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projekty\zdrowe_dane\okolicznosciowe\raport_roczny_jgp\"/>
    </mc:Choice>
  </mc:AlternateContent>
  <bookViews>
    <workbookView xWindow="0" yWindow="0" windowWidth="13125" windowHeight="6105"/>
  </bookViews>
  <sheets>
    <sheet name="Spis treści" sheetId="9" r:id="rId1"/>
    <sheet name="Grafika 1" sheetId="1" r:id="rId2"/>
    <sheet name="Grafika 2" sheetId="2" r:id="rId3"/>
    <sheet name="Grafika 3" sheetId="3" r:id="rId4"/>
    <sheet name="Grafika 4" sheetId="4" r:id="rId5"/>
    <sheet name="Tabela 1" sheetId="5" r:id="rId6"/>
    <sheet name="Tabela 2" sheetId="6" r:id="rId7"/>
    <sheet name="Tabela 3" sheetId="7" r:id="rId8"/>
    <sheet name="Tabela 4" sheetId="8" r:id="rId9"/>
  </sheets>
  <calcPr calcId="152511"/>
</workbook>
</file>

<file path=xl/calcChain.xml><?xml version="1.0" encoding="utf-8"?>
<calcChain xmlns="http://schemas.openxmlformats.org/spreadsheetml/2006/main">
  <c r="A1" i="8" l="1"/>
  <c r="A1" i="7"/>
  <c r="A1" i="6"/>
  <c r="A1" i="5"/>
  <c r="A1" i="4"/>
  <c r="A1" i="3"/>
  <c r="A1" i="2"/>
  <c r="A1" i="1"/>
  <c r="A10" i="9"/>
  <c r="A9" i="9"/>
  <c r="A8" i="9"/>
  <c r="A7" i="9"/>
  <c r="A6" i="9"/>
  <c r="A5" i="9"/>
  <c r="A4" i="9"/>
  <c r="A3" i="9"/>
</calcChain>
</file>

<file path=xl/sharedStrings.xml><?xml version="1.0" encoding="utf-8"?>
<sst xmlns="http://schemas.openxmlformats.org/spreadsheetml/2006/main" count="148179" uniqueCount="1757">
  <si>
    <t>Grafika 1: Struktura liczby hospitalizacji w województwach wg rozpoznań</t>
  </si>
  <si>
    <t>Grafika 2: Struktura liczby hospitalizacji i wartości refundacji świadczeń wg rozpoznań</t>
  </si>
  <si>
    <t>Grafika 3: Odsetek hospitalizacji z rozpoznaniem 'nieokreślone' wg poziomów PSZ</t>
  </si>
  <si>
    <t>Grafika 4: Średnia długość hospitalizacji wg charakteru hospitalizacji i trybu przyjęcia</t>
  </si>
  <si>
    <t>A00-B99 Wybrane choroby zakaźne i pasożytnicze</t>
  </si>
  <si>
    <t>Dolnośląskie</t>
  </si>
  <si>
    <t>SZPITAL I STOPNIA</t>
  </si>
  <si>
    <t>A Choroby układu nerwowego</t>
  </si>
  <si>
    <t>D Choroby układu oddechowego</t>
  </si>
  <si>
    <t>F Choroby przewodu pokarmowego</t>
  </si>
  <si>
    <t>G Choroby wątroby, dróg żółciowych, trzustki i śledziony</t>
  </si>
  <si>
    <t>H Choroby układu mięśniowo-szkieletowego</t>
  </si>
  <si>
    <t>J Choroby piersi, skóry i oparzenia</t>
  </si>
  <si>
    <t>L Choroby układu moczowo-płciowego</t>
  </si>
  <si>
    <t>N Położnictwo i opieka nad noworodkami</t>
  </si>
  <si>
    <t>P Choroby dzieci - leczenie zachowawcze</t>
  </si>
  <si>
    <t>S Choroby układu krwiotwórczego, zatrucia i choroby zakaźne</t>
  </si>
  <si>
    <t>SZPITAL II STOPNIA</t>
  </si>
  <si>
    <t>C Choroby twarzy, jamy ustnej, gardła, krtani, nosa i uszu</t>
  </si>
  <si>
    <t>SZPITAL III STOPNIA</t>
  </si>
  <si>
    <t>B Choroby narządu wzroku</t>
  </si>
  <si>
    <t>E Choroby układu krążenia</t>
  </si>
  <si>
    <t>PZ Choroby dzieci - leczenie zabiegowe</t>
  </si>
  <si>
    <t>SZPITAL OGÓLNOPOLSKI</t>
  </si>
  <si>
    <t>K Choroby układu dokrewnego</t>
  </si>
  <si>
    <t>Q Choroby naczyń</t>
  </si>
  <si>
    <t>SZPITAL PULMONOLOGICZNY</t>
  </si>
  <si>
    <t>Kujawsko-pomorskie</t>
  </si>
  <si>
    <t>POZA PSZ</t>
  </si>
  <si>
    <t>SZPITAL ONKOLOGICZNY</t>
  </si>
  <si>
    <t>SZPITAL PEDIATRYCZNY</t>
  </si>
  <si>
    <t>Lubelskie</t>
  </si>
  <si>
    <t>Lubuskie</t>
  </si>
  <si>
    <t>Łódzkie</t>
  </si>
  <si>
    <t>Małopolskie</t>
  </si>
  <si>
    <t>Mazowieckie</t>
  </si>
  <si>
    <t>M Choroby żeńskiego układu rozrodczego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</si>
  <si>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</si>
  <si>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</si>
  <si>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</si>
  <si>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</si>
  <si>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</si>
  <si>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</si>
  <si>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</si>
  <si>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</si>
  <si>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</si>
  <si>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C00-D48 Nowotwory</t>
  </si>
  <si>
    <t>Z Kompleksowa diagnostyka</t>
  </si>
  <si>
    <t>D50-D89 Choroby krwi i narządów krwiotwórczych oraz wybrane choroby przebiegające z udziałem mechanizmów immunologicznych</t>
  </si>
  <si>
    <t>E00-E90 Zaburzenia wydzielania wewnętrznego, stanu odżywienia i przemian metabolicznych</t>
  </si>
  <si>
    <t>F00-F99 Zaburzenia psychiczne i zaburzenia zachowania</t>
  </si>
  <si>
    <t>G00-G99 Choroby układu nerwowego</t>
  </si>
  <si>
    <t>H00-H59 Choroby oka i przydatków oka</t>
  </si>
  <si>
    <t>H60-H95 Choroby ucha i wyrostka sutkowatego</t>
  </si>
  <si>
    <t>I00-I99 Choroby układu krążenia</t>
  </si>
  <si>
    <t>J00-J99 Choroby układu oddechowego</t>
  </si>
  <si>
    <t>K00-K93 Choroby układu pokarmowego</t>
  </si>
  <si>
    <t>L00-L99 Choroby skóry i tkanki podskórnej</t>
  </si>
  <si>
    <t>M00-M99 Choroby układu mięśniowo-szkieletowego i tkanki łącznej</t>
  </si>
  <si>
    <t>N00-N99 Choroby układu moczowo-płciowego</t>
  </si>
  <si>
    <t>O00-O99 Ciąża, poród i okres połogu</t>
  </si>
  <si>
    <t>P00-P96 Wybrane stany rozpoczynające się w okresie okołoporodowym</t>
  </si>
  <si>
    <t>Q00-Q99 Wady rozwojowe wrodzone, zniekształcenia i aberracje chromosomowe</t>
  </si>
  <si>
    <t>R00-R99 Objawy, cechy chorobowe oraz nieprawidłowe wyniki badań klinicznych i laboratoryjnych niesklasyfikowane gdzie indziej</t>
  </si>
  <si>
    <t>S00-T98 Urazy, zatrucia i inne określone skutki działania czynników zewnętrznych</t>
  </si>
  <si>
    <t>T Obrażenia, urazy</t>
  </si>
  <si>
    <t>U00-U99 Kody specjalne</t>
  </si>
  <si>
    <t>V01-Y98 Zewnętrzne przyczyny zachorowania i zgonu</t>
  </si>
  <si>
    <t>Z00-Z99 Czynniki wpływające na stan zdrowia i kontakt ze służbą zdrowia</t>
  </si>
  <si>
    <t>&lt; 5</t>
  </si>
  <si>
    <t xml:space="preserve"> </t>
  </si>
  <si>
    <t>Rozdział ICD10</t>
  </si>
  <si>
    <t>Województwo</t>
  </si>
  <si>
    <t>Poziom szpitala w ramach ryczałtu PSZ</t>
  </si>
  <si>
    <t>Sekcja JGP</t>
  </si>
  <si>
    <t>Liczba hospitalizacji</t>
  </si>
  <si>
    <t>Wartość refundacji</t>
  </si>
  <si>
    <t>Zmiana liczby hospitalizacji</t>
  </si>
  <si>
    <t>Zmiana wartości refundacji</t>
  </si>
  <si>
    <t>2020 / 2019</t>
  </si>
  <si>
    <t>2020 / 2018</t>
  </si>
  <si>
    <t>Tabela 1: Liczba hospitalizacji i liczba punktów za hospitalizacje wg rozpoznań i sekcji produktów</t>
  </si>
  <si>
    <t>A01</t>
  </si>
  <si>
    <t>A02</t>
  </si>
  <si>
    <t>A03</t>
  </si>
  <si>
    <t>A04</t>
  </si>
  <si>
    <t>A11</t>
  </si>
  <si>
    <t>A12</t>
  </si>
  <si>
    <t>A13</t>
  </si>
  <si>
    <t>A14</t>
  </si>
  <si>
    <t>A22</t>
  </si>
  <si>
    <t>A23</t>
  </si>
  <si>
    <t>A24</t>
  </si>
  <si>
    <t>A25</t>
  </si>
  <si>
    <t>A26</t>
  </si>
  <si>
    <t>A27</t>
  </si>
  <si>
    <t>A30</t>
  </si>
  <si>
    <t>A31</t>
  </si>
  <si>
    <t>A32E</t>
  </si>
  <si>
    <t>A32F</t>
  </si>
  <si>
    <t>A33</t>
  </si>
  <si>
    <t>A34C</t>
  </si>
  <si>
    <t>A34D</t>
  </si>
  <si>
    <t>A35C</t>
  </si>
  <si>
    <t>A35D</t>
  </si>
  <si>
    <t>A36</t>
  </si>
  <si>
    <t>A45</t>
  </si>
  <si>
    <t>A46</t>
  </si>
  <si>
    <t>A47</t>
  </si>
  <si>
    <t>A48</t>
  </si>
  <si>
    <t>A49</t>
  </si>
  <si>
    <t>A50</t>
  </si>
  <si>
    <t>A51</t>
  </si>
  <si>
    <t>A56</t>
  </si>
  <si>
    <t>A57</t>
  </si>
  <si>
    <t>A58</t>
  </si>
  <si>
    <t>A59</t>
  </si>
  <si>
    <t>A66</t>
  </si>
  <si>
    <t>A67</t>
  </si>
  <si>
    <t>A76</t>
  </si>
  <si>
    <t>A77</t>
  </si>
  <si>
    <t>A86</t>
  </si>
  <si>
    <t>A87</t>
  </si>
  <si>
    <t>A87A</t>
  </si>
  <si>
    <t>A87B</t>
  </si>
  <si>
    <t>B01</t>
  </si>
  <si>
    <t>B03</t>
  </si>
  <si>
    <t>B04</t>
  </si>
  <si>
    <t>B05</t>
  </si>
  <si>
    <t>B06</t>
  </si>
  <si>
    <t>B07</t>
  </si>
  <si>
    <t>B11</t>
  </si>
  <si>
    <t>B16</t>
  </si>
  <si>
    <t>B16G</t>
  </si>
  <si>
    <t>B17</t>
  </si>
  <si>
    <t>B17G</t>
  </si>
  <si>
    <t>B18</t>
  </si>
  <si>
    <t>B18G</t>
  </si>
  <si>
    <t>B19</t>
  </si>
  <si>
    <t>B19G</t>
  </si>
  <si>
    <t>B23</t>
  </si>
  <si>
    <t>B24</t>
  </si>
  <si>
    <t>B25</t>
  </si>
  <si>
    <t>B31</t>
  </si>
  <si>
    <t>B32</t>
  </si>
  <si>
    <t>B33</t>
  </si>
  <si>
    <t>B34</t>
  </si>
  <si>
    <t>B42</t>
  </si>
  <si>
    <t>B43</t>
  </si>
  <si>
    <t>B44</t>
  </si>
  <si>
    <t>B52</t>
  </si>
  <si>
    <t>B53</t>
  </si>
  <si>
    <t>B63</t>
  </si>
  <si>
    <t>B72</t>
  </si>
  <si>
    <t>B73</t>
  </si>
  <si>
    <t>B74</t>
  </si>
  <si>
    <t>B81</t>
  </si>
  <si>
    <t>B82</t>
  </si>
  <si>
    <t>B83</t>
  </si>
  <si>
    <t>B84</t>
  </si>
  <si>
    <t>B94</t>
  </si>
  <si>
    <t>B98</t>
  </si>
  <si>
    <t>B98A</t>
  </si>
  <si>
    <t>B98B</t>
  </si>
  <si>
    <t>C01</t>
  </si>
  <si>
    <t>C05G</t>
  </si>
  <si>
    <t>C05H</t>
  </si>
  <si>
    <t>C06G</t>
  </si>
  <si>
    <t>C06H</t>
  </si>
  <si>
    <t>C07G</t>
  </si>
  <si>
    <t>C07H</t>
  </si>
  <si>
    <t>C07I</t>
  </si>
  <si>
    <t>C11</t>
  </si>
  <si>
    <t>C12</t>
  </si>
  <si>
    <t>C13</t>
  </si>
  <si>
    <t>C14</t>
  </si>
  <si>
    <t>C15</t>
  </si>
  <si>
    <t>C21E</t>
  </si>
  <si>
    <t>C21F</t>
  </si>
  <si>
    <t>C22</t>
  </si>
  <si>
    <t>C23</t>
  </si>
  <si>
    <t>C24</t>
  </si>
  <si>
    <t>C25</t>
  </si>
  <si>
    <t>C26</t>
  </si>
  <si>
    <t>C27</t>
  </si>
  <si>
    <t>C28</t>
  </si>
  <si>
    <t>C29</t>
  </si>
  <si>
    <t>C31</t>
  </si>
  <si>
    <t>C32</t>
  </si>
  <si>
    <t>C33</t>
  </si>
  <si>
    <t>C34</t>
  </si>
  <si>
    <t>C41</t>
  </si>
  <si>
    <t>C42</t>
  </si>
  <si>
    <t>C43</t>
  </si>
  <si>
    <t>C44</t>
  </si>
  <si>
    <t>C45</t>
  </si>
  <si>
    <t>C46</t>
  </si>
  <si>
    <t>C48</t>
  </si>
  <si>
    <t>C56</t>
  </si>
  <si>
    <t>C56A</t>
  </si>
  <si>
    <t>C56B</t>
  </si>
  <si>
    <t>C57</t>
  </si>
  <si>
    <t>C64</t>
  </si>
  <si>
    <t>D01</t>
  </si>
  <si>
    <t>D02</t>
  </si>
  <si>
    <t>D03</t>
  </si>
  <si>
    <t>D05</t>
  </si>
  <si>
    <t>D06</t>
  </si>
  <si>
    <t>D07</t>
  </si>
  <si>
    <t>D10E</t>
  </si>
  <si>
    <t>D10F</t>
  </si>
  <si>
    <t>D16</t>
  </si>
  <si>
    <t>D17</t>
  </si>
  <si>
    <t>D18</t>
  </si>
  <si>
    <t>D19</t>
  </si>
  <si>
    <t>D20</t>
  </si>
  <si>
    <t>D21</t>
  </si>
  <si>
    <t>D26</t>
  </si>
  <si>
    <t>D28</t>
  </si>
  <si>
    <t>D36</t>
  </si>
  <si>
    <t>D37E</t>
  </si>
  <si>
    <t>D37F</t>
  </si>
  <si>
    <t>D38</t>
  </si>
  <si>
    <t>D45</t>
  </si>
  <si>
    <t>D46</t>
  </si>
  <si>
    <t>D47</t>
  </si>
  <si>
    <t>D48</t>
  </si>
  <si>
    <t>D49</t>
  </si>
  <si>
    <t>D50</t>
  </si>
  <si>
    <t>D51</t>
  </si>
  <si>
    <t>D52</t>
  </si>
  <si>
    <t>D53</t>
  </si>
  <si>
    <t>D54</t>
  </si>
  <si>
    <t>D55</t>
  </si>
  <si>
    <t>D56</t>
  </si>
  <si>
    <t>E02</t>
  </si>
  <si>
    <t>E03</t>
  </si>
  <si>
    <t>E04</t>
  </si>
  <si>
    <t>E05</t>
  </si>
  <si>
    <t>E06</t>
  </si>
  <si>
    <t>E07</t>
  </si>
  <si>
    <t>E10</t>
  </si>
  <si>
    <t>E11</t>
  </si>
  <si>
    <t>E12G</t>
  </si>
  <si>
    <t>E15</t>
  </si>
  <si>
    <t>E16</t>
  </si>
  <si>
    <t>E17G</t>
  </si>
  <si>
    <t>E21</t>
  </si>
  <si>
    <t>E22E</t>
  </si>
  <si>
    <t>E22F</t>
  </si>
  <si>
    <t>E23G</t>
  </si>
  <si>
    <t>E24G</t>
  </si>
  <si>
    <t>E26</t>
  </si>
  <si>
    <t>E27</t>
  </si>
  <si>
    <t>E29</t>
  </si>
  <si>
    <t>E31</t>
  </si>
  <si>
    <t>E32</t>
  </si>
  <si>
    <t>E33</t>
  </si>
  <si>
    <t>E34</t>
  </si>
  <si>
    <t>E34G</t>
  </si>
  <si>
    <t>E36</t>
  </si>
  <si>
    <t>E37</t>
  </si>
  <si>
    <t>E37G</t>
  </si>
  <si>
    <t>E37H</t>
  </si>
  <si>
    <t>E39</t>
  </si>
  <si>
    <t>E43</t>
  </si>
  <si>
    <t>E44</t>
  </si>
  <si>
    <t>E46</t>
  </si>
  <si>
    <t>E47</t>
  </si>
  <si>
    <t>E48</t>
  </si>
  <si>
    <t>E50</t>
  </si>
  <si>
    <t>E51</t>
  </si>
  <si>
    <t>E52</t>
  </si>
  <si>
    <t>E53G</t>
  </si>
  <si>
    <t>E55</t>
  </si>
  <si>
    <t>E56</t>
  </si>
  <si>
    <t>E57</t>
  </si>
  <si>
    <t>E59</t>
  </si>
  <si>
    <t>E61</t>
  </si>
  <si>
    <t>E62</t>
  </si>
  <si>
    <t>E63</t>
  </si>
  <si>
    <t>E64</t>
  </si>
  <si>
    <t>E71</t>
  </si>
  <si>
    <t>E72</t>
  </si>
  <si>
    <t>E73</t>
  </si>
  <si>
    <t>E74E</t>
  </si>
  <si>
    <t>E74F</t>
  </si>
  <si>
    <t>E75</t>
  </si>
  <si>
    <t>E76</t>
  </si>
  <si>
    <t>E77</t>
  </si>
  <si>
    <t>E78</t>
  </si>
  <si>
    <t>E79</t>
  </si>
  <si>
    <t>E86</t>
  </si>
  <si>
    <t>E87</t>
  </si>
  <si>
    <t>E88</t>
  </si>
  <si>
    <t>E89</t>
  </si>
  <si>
    <t>F01</t>
  </si>
  <si>
    <t>F02</t>
  </si>
  <si>
    <t>F03</t>
  </si>
  <si>
    <t>F04</t>
  </si>
  <si>
    <t>F07E</t>
  </si>
  <si>
    <t>F07F</t>
  </si>
  <si>
    <t>F11E</t>
  </si>
  <si>
    <t>F11F</t>
  </si>
  <si>
    <t>F12</t>
  </si>
  <si>
    <t>F13</t>
  </si>
  <si>
    <t>F14</t>
  </si>
  <si>
    <t>F16E</t>
  </si>
  <si>
    <t>F16F</t>
  </si>
  <si>
    <t>F21</t>
  </si>
  <si>
    <t>F22</t>
  </si>
  <si>
    <t>F26E</t>
  </si>
  <si>
    <t>F26F</t>
  </si>
  <si>
    <t>F31</t>
  </si>
  <si>
    <t>F31A</t>
  </si>
  <si>
    <t>F31B</t>
  </si>
  <si>
    <t>F32</t>
  </si>
  <si>
    <t>F34</t>
  </si>
  <si>
    <t>F36</t>
  </si>
  <si>
    <t>F42</t>
  </si>
  <si>
    <t>F43E</t>
  </si>
  <si>
    <t>F43F</t>
  </si>
  <si>
    <t>F44</t>
  </si>
  <si>
    <t>F46</t>
  </si>
  <si>
    <t>F47E</t>
  </si>
  <si>
    <t>F47F</t>
  </si>
  <si>
    <t>F51</t>
  </si>
  <si>
    <t>F52</t>
  </si>
  <si>
    <t>F58E</t>
  </si>
  <si>
    <t>F58F</t>
  </si>
  <si>
    <t>F61</t>
  </si>
  <si>
    <t>F62</t>
  </si>
  <si>
    <t>F66</t>
  </si>
  <si>
    <t>F72</t>
  </si>
  <si>
    <t>F73</t>
  </si>
  <si>
    <t>F82</t>
  </si>
  <si>
    <t>F83</t>
  </si>
  <si>
    <t>F86E</t>
  </si>
  <si>
    <t>F86F</t>
  </si>
  <si>
    <t>F93</t>
  </si>
  <si>
    <t>F94</t>
  </si>
  <si>
    <t>F96</t>
  </si>
  <si>
    <t>G01</t>
  </si>
  <si>
    <t>G11</t>
  </si>
  <si>
    <t>G12</t>
  </si>
  <si>
    <t>G13</t>
  </si>
  <si>
    <t>G14</t>
  </si>
  <si>
    <t>G16</t>
  </si>
  <si>
    <t>G17</t>
  </si>
  <si>
    <t>G18</t>
  </si>
  <si>
    <t>G18A</t>
  </si>
  <si>
    <t>G18B</t>
  </si>
  <si>
    <t>G21</t>
  </si>
  <si>
    <t>G22</t>
  </si>
  <si>
    <t>G25E</t>
  </si>
  <si>
    <t>G25F</t>
  </si>
  <si>
    <t>G26E</t>
  </si>
  <si>
    <t>G26F</t>
  </si>
  <si>
    <t>G28</t>
  </si>
  <si>
    <t>G30</t>
  </si>
  <si>
    <t>G31</t>
  </si>
  <si>
    <t>G31G</t>
  </si>
  <si>
    <t>G31H</t>
  </si>
  <si>
    <t>G32</t>
  </si>
  <si>
    <t>G33</t>
  </si>
  <si>
    <t>G34</t>
  </si>
  <si>
    <t>G35</t>
  </si>
  <si>
    <t>G36</t>
  </si>
  <si>
    <t>G37</t>
  </si>
  <si>
    <t>G38</t>
  </si>
  <si>
    <t>G42</t>
  </si>
  <si>
    <t>H01</t>
  </si>
  <si>
    <t>H02</t>
  </si>
  <si>
    <t>H03</t>
  </si>
  <si>
    <t>H09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</si>
  <si>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</si>
  <si>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</si>
  <si>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</si>
  <si>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</si>
  <si>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</si>
  <si>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</si>
  <si>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</si>
  <si>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</si>
  <si>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</si>
  <si>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</si>
  <si>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H21</t>
  </si>
  <si>
    <t>H22</t>
  </si>
  <si>
    <t>H23</t>
  </si>
  <si>
    <t>H31E</t>
  </si>
  <si>
    <t>H31F</t>
  </si>
  <si>
    <t>H32</t>
  </si>
  <si>
    <t>H33</t>
  </si>
  <si>
    <t>H40</t>
  </si>
  <si>
    <t>H41</t>
  </si>
  <si>
    <t>H42</t>
  </si>
  <si>
    <t>H43</t>
  </si>
  <si>
    <t>H44</t>
  </si>
  <si>
    <t>H51</t>
  </si>
  <si>
    <t>H52</t>
  </si>
  <si>
    <t>H53</t>
  </si>
  <si>
    <t>H55</t>
  </si>
  <si>
    <t>H56C</t>
  </si>
  <si>
    <t>H56D</t>
  </si>
  <si>
    <t>H60</t>
  </si>
  <si>
    <t>H61</t>
  </si>
  <si>
    <t>H62E</t>
  </si>
  <si>
    <t>H62F</t>
  </si>
  <si>
    <t>H63</t>
  </si>
  <si>
    <t>H64</t>
  </si>
  <si>
    <t>H67</t>
  </si>
  <si>
    <t>H72</t>
  </si>
  <si>
    <t>H74E</t>
  </si>
  <si>
    <t>H74F</t>
  </si>
  <si>
    <t>H80</t>
  </si>
  <si>
    <t>H81</t>
  </si>
  <si>
    <t>H82</t>
  </si>
  <si>
    <t>H83</t>
  </si>
  <si>
    <t>H84</t>
  </si>
  <si>
    <t>H85E</t>
  </si>
  <si>
    <t>H85F</t>
  </si>
  <si>
    <t>H86</t>
  </si>
  <si>
    <t>H87C</t>
  </si>
  <si>
    <t>H87D</t>
  </si>
  <si>
    <t>H88</t>
  </si>
  <si>
    <t>H89C</t>
  </si>
  <si>
    <t>H89D</t>
  </si>
  <si>
    <t>H90</t>
  </si>
  <si>
    <t>H92</t>
  </si>
  <si>
    <t>H96CE</t>
  </si>
  <si>
    <t>H96CF</t>
  </si>
  <si>
    <t>H96D</t>
  </si>
  <si>
    <t>H98</t>
  </si>
  <si>
    <t>J01</t>
  </si>
  <si>
    <t>J01G</t>
  </si>
  <si>
    <t>J01H</t>
  </si>
  <si>
    <t>J02</t>
  </si>
  <si>
    <t>J03E</t>
  </si>
  <si>
    <t>J03F</t>
  </si>
  <si>
    <t>J04</t>
  </si>
  <si>
    <t>J04G</t>
  </si>
  <si>
    <t>J04H</t>
  </si>
  <si>
    <t>J05</t>
  </si>
  <si>
    <t>J06</t>
  </si>
  <si>
    <t>J07</t>
  </si>
  <si>
    <t>J08</t>
  </si>
  <si>
    <t>J10</t>
  </si>
  <si>
    <t>J22</t>
  </si>
  <si>
    <t>J23</t>
  </si>
  <si>
    <t>J24</t>
  </si>
  <si>
    <t>J25</t>
  </si>
  <si>
    <t>J26</t>
  </si>
  <si>
    <t>J27</t>
  </si>
  <si>
    <t>J28</t>
  </si>
  <si>
    <t>J29</t>
  </si>
  <si>
    <t>J31</t>
  </si>
  <si>
    <t>J32</t>
  </si>
  <si>
    <t>J33</t>
  </si>
  <si>
    <t>J34</t>
  </si>
  <si>
    <t>J35</t>
  </si>
  <si>
    <t>J37</t>
  </si>
  <si>
    <t>J38</t>
  </si>
  <si>
    <t>J39</t>
  </si>
  <si>
    <t>J46</t>
  </si>
  <si>
    <t>J47</t>
  </si>
  <si>
    <t>J49</t>
  </si>
  <si>
    <t>K01</t>
  </si>
  <si>
    <t>K02</t>
  </si>
  <si>
    <t>K03</t>
  </si>
  <si>
    <t>K04</t>
  </si>
  <si>
    <t>K05</t>
  </si>
  <si>
    <t>K06</t>
  </si>
  <si>
    <t>K16</t>
  </si>
  <si>
    <t>K26</t>
  </si>
  <si>
    <t>K27</t>
  </si>
  <si>
    <t>K27A</t>
  </si>
  <si>
    <t>K27B</t>
  </si>
  <si>
    <t>K28E</t>
  </si>
  <si>
    <t>K28F</t>
  </si>
  <si>
    <t>K34</t>
  </si>
  <si>
    <t>K35</t>
  </si>
  <si>
    <t>K37</t>
  </si>
  <si>
    <t>K39</t>
  </si>
  <si>
    <t>K46</t>
  </si>
  <si>
    <t>K47</t>
  </si>
  <si>
    <t>K47D</t>
  </si>
  <si>
    <t>K47L</t>
  </si>
  <si>
    <t>K48</t>
  </si>
  <si>
    <t>K53E</t>
  </si>
  <si>
    <t>K53F</t>
  </si>
  <si>
    <t>K54</t>
  </si>
  <si>
    <t>K57</t>
  </si>
  <si>
    <t>K58</t>
  </si>
  <si>
    <t>K59</t>
  </si>
  <si>
    <t>K60</t>
  </si>
  <si>
    <t>K63</t>
  </si>
  <si>
    <t>L00</t>
  </si>
  <si>
    <t>L03</t>
  </si>
  <si>
    <t>L05</t>
  </si>
  <si>
    <t>L06</t>
  </si>
  <si>
    <t>L07</t>
  </si>
  <si>
    <t>L08</t>
  </si>
  <si>
    <t>L09</t>
  </si>
  <si>
    <t>L104</t>
  </si>
  <si>
    <t>L105</t>
  </si>
  <si>
    <t>L12</t>
  </si>
  <si>
    <t>L13</t>
  </si>
  <si>
    <t>L15</t>
  </si>
  <si>
    <t>L16</t>
  </si>
  <si>
    <t>L17</t>
  </si>
  <si>
    <t>L21</t>
  </si>
  <si>
    <t>L22</t>
  </si>
  <si>
    <t>L23</t>
  </si>
  <si>
    <t>L24</t>
  </si>
  <si>
    <t>L25</t>
  </si>
  <si>
    <t>L26</t>
  </si>
  <si>
    <t>L27</t>
  </si>
  <si>
    <t>L29</t>
  </si>
  <si>
    <t>L30</t>
  </si>
  <si>
    <t>L31</t>
  </si>
  <si>
    <t>L32</t>
  </si>
  <si>
    <t>L43</t>
  </si>
  <si>
    <t>L45</t>
  </si>
  <si>
    <t>L46</t>
  </si>
  <si>
    <t>L47</t>
  </si>
  <si>
    <t>L52</t>
  </si>
  <si>
    <t>L53</t>
  </si>
  <si>
    <t>L54</t>
  </si>
  <si>
    <t>L62E</t>
  </si>
  <si>
    <t>L62F</t>
  </si>
  <si>
    <t>L64</t>
  </si>
  <si>
    <t>L69</t>
  </si>
  <si>
    <t>L72</t>
  </si>
  <si>
    <t>L72A</t>
  </si>
  <si>
    <t>L72B</t>
  </si>
  <si>
    <t>L81</t>
  </si>
  <si>
    <t>L82</t>
  </si>
  <si>
    <t>L83</t>
  </si>
  <si>
    <t>L84E</t>
  </si>
  <si>
    <t>L84F</t>
  </si>
  <si>
    <t>L85</t>
  </si>
  <si>
    <t>L86</t>
  </si>
  <si>
    <t>L87</t>
  </si>
  <si>
    <t>L91</t>
  </si>
  <si>
    <t>L92</t>
  </si>
  <si>
    <t>L92A</t>
  </si>
  <si>
    <t>L94</t>
  </si>
  <si>
    <t>L96</t>
  </si>
  <si>
    <t>L97</t>
  </si>
  <si>
    <t>M01</t>
  </si>
  <si>
    <t>M02</t>
  </si>
  <si>
    <t>M03</t>
  </si>
  <si>
    <t>M04</t>
  </si>
  <si>
    <t>M05</t>
  </si>
  <si>
    <t>M06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</si>
  <si>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</si>
  <si>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</si>
  <si>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</si>
  <si>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</si>
  <si>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</si>
  <si>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</si>
  <si>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</si>
  <si>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</si>
  <si>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</si>
  <si>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</si>
  <si>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</si>
  <si>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M26</t>
  </si>
  <si>
    <t>M27</t>
  </si>
  <si>
    <t>M28</t>
  </si>
  <si>
    <t>M29</t>
  </si>
  <si>
    <t>M30</t>
  </si>
  <si>
    <t>M31</t>
  </si>
  <si>
    <t>N01</t>
  </si>
  <si>
    <t>N02</t>
  </si>
  <si>
    <t>N03</t>
  </si>
  <si>
    <t>N06</t>
  </si>
  <si>
    <t>N07C</t>
  </si>
  <si>
    <t>N07D</t>
  </si>
  <si>
    <t>N08</t>
  </si>
  <si>
    <t>N08A</t>
  </si>
  <si>
    <t>N08B</t>
  </si>
  <si>
    <t>N09</t>
  </si>
  <si>
    <t>N11</t>
  </si>
  <si>
    <t>N12</t>
  </si>
  <si>
    <t>N13</t>
  </si>
  <si>
    <t>N20</t>
  </si>
  <si>
    <t>N21</t>
  </si>
  <si>
    <t>N22</t>
  </si>
  <si>
    <t>N23</t>
  </si>
  <si>
    <t>N24</t>
  </si>
  <si>
    <t>N25</t>
  </si>
  <si>
    <t>N26</t>
  </si>
  <si>
    <t>N31</t>
  </si>
  <si>
    <t>N32</t>
  </si>
  <si>
    <t>N33</t>
  </si>
  <si>
    <t>N34</t>
  </si>
  <si>
    <t>P01</t>
  </si>
  <si>
    <t>P03</t>
  </si>
  <si>
    <t>P04</t>
  </si>
  <si>
    <t>P05</t>
  </si>
  <si>
    <t>P06</t>
  </si>
  <si>
    <t>P07</t>
  </si>
  <si>
    <t>P08</t>
  </si>
  <si>
    <t>P09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</si>
  <si>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</si>
  <si>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</si>
  <si>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</si>
  <si>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</si>
  <si>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</si>
  <si>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</si>
  <si>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</si>
  <si>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</si>
  <si>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</si>
  <si>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</si>
  <si>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</si>
  <si>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</si>
  <si>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</si>
  <si>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</si>
  <si>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</si>
  <si>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P25</t>
  </si>
  <si>
    <t>P26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</si>
  <si>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</si>
  <si>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</si>
  <si>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</si>
  <si>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</si>
  <si>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</si>
  <si>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</si>
  <si>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</si>
  <si>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</si>
  <si>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</si>
  <si>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</si>
  <si>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P37</t>
  </si>
  <si>
    <t>P38</t>
  </si>
  <si>
    <t>P39</t>
  </si>
  <si>
    <t>P40</t>
  </si>
  <si>
    <t>P41</t>
  </si>
  <si>
    <t>P42</t>
  </si>
  <si>
    <t>P43</t>
  </si>
  <si>
    <t>P44</t>
  </si>
  <si>
    <t>P45</t>
  </si>
  <si>
    <t>P46</t>
  </si>
  <si>
    <t>P47</t>
  </si>
  <si>
    <t>P48</t>
  </si>
  <si>
    <t>P49</t>
  </si>
  <si>
    <t>P50</t>
  </si>
  <si>
    <t>P51</t>
  </si>
  <si>
    <t>P99</t>
  </si>
  <si>
    <t>PZ99</t>
  </si>
  <si>
    <t>PZA01</t>
  </si>
  <si>
    <t>PZA02</t>
  </si>
  <si>
    <t>PZA03</t>
  </si>
  <si>
    <t>PZB01</t>
  </si>
  <si>
    <t>PZB02</t>
  </si>
  <si>
    <t>PZB03</t>
  </si>
  <si>
    <t>PZB04</t>
  </si>
  <si>
    <t>PZB05</t>
  </si>
  <si>
    <t>PZB06</t>
  </si>
  <si>
    <t>PZB07</t>
  </si>
  <si>
    <t>PZC01</t>
  </si>
  <si>
    <t>PZC02</t>
  </si>
  <si>
    <t>PZC03</t>
  </si>
  <si>
    <t>PZC04</t>
  </si>
  <si>
    <t>PZC05</t>
  </si>
  <si>
    <t>PZC06</t>
  </si>
  <si>
    <t>PZC07</t>
  </si>
  <si>
    <t>PZC08</t>
  </si>
  <si>
    <t>PZC09</t>
  </si>
  <si>
    <t>PZC10</t>
  </si>
  <si>
    <t>PZC11</t>
  </si>
  <si>
    <t>PZC12</t>
  </si>
  <si>
    <t>PZC13</t>
  </si>
  <si>
    <t>PZC14</t>
  </si>
  <si>
    <t>PZC15</t>
  </si>
  <si>
    <t>PZC16</t>
  </si>
  <si>
    <t>PZC17</t>
  </si>
  <si>
    <t>PZC18</t>
  </si>
  <si>
    <t>PZC19</t>
  </si>
  <si>
    <t>PZC20</t>
  </si>
  <si>
    <t>PZC21</t>
  </si>
  <si>
    <t>PZC22</t>
  </si>
  <si>
    <t>PZC23</t>
  </si>
  <si>
    <t>PZD01</t>
  </si>
  <si>
    <t>PZD02</t>
  </si>
  <si>
    <t>PZD03</t>
  </si>
  <si>
    <t>PZD04</t>
  </si>
  <si>
    <t>PZE01</t>
  </si>
  <si>
    <t>PZE02</t>
  </si>
  <si>
    <t>PZF01</t>
  </si>
  <si>
    <t>PZF02</t>
  </si>
  <si>
    <t>PZF03</t>
  </si>
  <si>
    <t>PZF04</t>
  </si>
  <si>
    <t>PZF05</t>
  </si>
  <si>
    <t>PZF06</t>
  </si>
  <si>
    <t>PZF07</t>
  </si>
  <si>
    <t>PZF08</t>
  </si>
  <si>
    <t>PZF09</t>
  </si>
  <si>
    <t>PZF10</t>
  </si>
  <si>
    <t>PZF11</t>
  </si>
  <si>
    <t>PZF12</t>
  </si>
  <si>
    <t>PZG01</t>
  </si>
  <si>
    <t>PZG02</t>
  </si>
  <si>
    <t>PZH01</t>
  </si>
  <si>
    <t>PZH02</t>
  </si>
  <si>
    <t>PZH03</t>
  </si>
  <si>
    <t>PZH04</t>
  </si>
  <si>
    <t>PZH05</t>
  </si>
  <si>
    <t>PZH06</t>
  </si>
  <si>
    <t>PZH07</t>
  </si>
  <si>
    <t>PZH08</t>
  </si>
  <si>
    <t>PZH09</t>
  </si>
  <si>
    <t>PZH10</t>
  </si>
  <si>
    <t>PZH11</t>
  </si>
  <si>
    <t>PZH12</t>
  </si>
  <si>
    <t>PZH13</t>
  </si>
  <si>
    <t>PZH14</t>
  </si>
  <si>
    <t>PZJ01</t>
  </si>
  <si>
    <t>PZJ02</t>
  </si>
  <si>
    <t>PZJ03</t>
  </si>
  <si>
    <t>PZJ04</t>
  </si>
  <si>
    <t>PZJ05</t>
  </si>
  <si>
    <t>PZK01</t>
  </si>
  <si>
    <t>PZK02</t>
  </si>
  <si>
    <t>PZL01</t>
  </si>
  <si>
    <t>PZL02</t>
  </si>
  <si>
    <t>PZL03</t>
  </si>
  <si>
    <t>PZL04</t>
  </si>
  <si>
    <t>PZL05</t>
  </si>
  <si>
    <t>PZL06</t>
  </si>
  <si>
    <t>PZL07</t>
  </si>
  <si>
    <t>PZL08</t>
  </si>
  <si>
    <t>PZL09</t>
  </si>
  <si>
    <t>PZL10</t>
  </si>
  <si>
    <t>PZL11</t>
  </si>
  <si>
    <t>PZL12</t>
  </si>
  <si>
    <t>PZL13</t>
  </si>
  <si>
    <t>PZN01</t>
  </si>
  <si>
    <t>PZN02</t>
  </si>
  <si>
    <t>PZN03</t>
  </si>
  <si>
    <t>PZN04</t>
  </si>
  <si>
    <t>PZQ01</t>
  </si>
  <si>
    <t>PZS01</t>
  </si>
  <si>
    <t>PZS02</t>
  </si>
  <si>
    <t>PZS03</t>
  </si>
  <si>
    <t>Q01</t>
  </si>
  <si>
    <t>Q02</t>
  </si>
  <si>
    <t>Q03</t>
  </si>
  <si>
    <t>Q11</t>
  </si>
  <si>
    <t>Q12</t>
  </si>
  <si>
    <t>Q13</t>
  </si>
  <si>
    <t>Q14</t>
  </si>
  <si>
    <t>Q15</t>
  </si>
  <si>
    <t>Q16E</t>
  </si>
  <si>
    <t>Q16F</t>
  </si>
  <si>
    <t>Q17</t>
  </si>
  <si>
    <t>Q18</t>
  </si>
  <si>
    <t>Q19</t>
  </si>
  <si>
    <t>Q20</t>
  </si>
  <si>
    <t>Q22</t>
  </si>
  <si>
    <t>Q23</t>
  </si>
  <si>
    <t>Q24</t>
  </si>
  <si>
    <t>Q31</t>
  </si>
  <si>
    <t>Q32</t>
  </si>
  <si>
    <t>Q33</t>
  </si>
  <si>
    <t>Q41</t>
  </si>
  <si>
    <t>Q42G</t>
  </si>
  <si>
    <t>Q44</t>
  </si>
  <si>
    <t>Q45</t>
  </si>
  <si>
    <t>Q46</t>
  </si>
  <si>
    <t>Q47</t>
  </si>
  <si>
    <t>Q48</t>
  </si>
  <si>
    <t>Q51</t>
  </si>
  <si>
    <t>Q52</t>
  </si>
  <si>
    <t>Q66</t>
  </si>
  <si>
    <t>S01</t>
  </si>
  <si>
    <t>S02</t>
  </si>
  <si>
    <t>S03</t>
  </si>
  <si>
    <t>S04</t>
  </si>
  <si>
    <t>S05</t>
  </si>
  <si>
    <t>S06</t>
  </si>
  <si>
    <t>S07</t>
  </si>
  <si>
    <t>S08</t>
  </si>
  <si>
    <t>S11</t>
  </si>
  <si>
    <t>S12</t>
  </si>
  <si>
    <t>S13</t>
  </si>
  <si>
    <t>S14</t>
  </si>
  <si>
    <t>S15</t>
  </si>
  <si>
    <t>S16</t>
  </si>
  <si>
    <t>S21</t>
  </si>
  <si>
    <t>S22</t>
  </si>
  <si>
    <t>S23</t>
  </si>
  <si>
    <t>S33</t>
  </si>
  <si>
    <t>S40</t>
  </si>
  <si>
    <t>S41E</t>
  </si>
  <si>
    <t>S41F</t>
  </si>
  <si>
    <t>S42E</t>
  </si>
  <si>
    <t>S42F</t>
  </si>
  <si>
    <t>S43</t>
  </si>
  <si>
    <t>S44</t>
  </si>
  <si>
    <t>S51</t>
  </si>
  <si>
    <t>S52</t>
  </si>
  <si>
    <t>S55E</t>
  </si>
  <si>
    <t>S55F</t>
  </si>
  <si>
    <t>S56</t>
  </si>
  <si>
    <t>S57</t>
  </si>
  <si>
    <t>S60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</si>
  <si>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</si>
  <si>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</si>
  <si>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</si>
  <si>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</si>
  <si>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</si>
  <si>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</si>
  <si>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</si>
  <si>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</si>
  <si>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</si>
  <si>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T11</t>
  </si>
  <si>
    <t>T12</t>
  </si>
  <si>
    <t>T13</t>
  </si>
  <si>
    <t>T14</t>
  </si>
  <si>
    <t>T15</t>
  </si>
  <si>
    <t>T16</t>
  </si>
  <si>
    <t>Z01</t>
  </si>
  <si>
    <t>Sekcja</t>
  </si>
  <si>
    <t>Produkt</t>
  </si>
  <si>
    <t>Tabela 2: Liczba hospitalizacji i liczba punktów za hospitalizacje wg produktów</t>
  </si>
  <si>
    <t>POWIATOWE CENTRUM ZDROWIA W KAMIENNEJ GÓRZE SP. Z O.O. NZOZ SZPITAL POWIATOWY</t>
  </si>
  <si>
    <t>SAMODZIELNY PUBLICZNY ZESPÓŁ OPIEKI ZDROWOTNEJ W BOGATYNI</t>
  </si>
  <si>
    <t>ZESPÓŁ OPIEKI ZDROWOTNEJ W BOLESŁAWCU</t>
  </si>
  <si>
    <t>IZERSKIE CENTRUM PULMONOLOGII I CHEMIOTERAPII IZER-MED SPÓŁKA Z OGRANICZONĄ ODPOWIEDZIALNOŚCIĄ</t>
  </si>
  <si>
    <t>WOJEWÓDZKIE CENTRUM SZPITALNE KOTLINY JELENIOGÓRSKIEJ</t>
  </si>
  <si>
    <t>KCM CLINIC SPÓŁKA AKCYJNA</t>
  </si>
  <si>
    <t>NIEPUBLICZNY ZAKŁAD OPIEKI ZDROWOTNEJ STRZELIŃSKIE CENTRUM MEDYCZNE W UPADŁOŚCI</t>
  </si>
  <si>
    <t>NIEPUBLICZNY ZAKŁAD OPIEKI ZDROWOTNEJ SZPITAL POWIATOWY W DZIERŻONIOWIE SP. Z O.O.</t>
  </si>
  <si>
    <t>NIEPUBLICZNY ZAKŁAD OPIEKI ZDROWOTNEJ POWIATOWE CENTRUM MEDYCZNE W WOŁOWIE</t>
  </si>
  <si>
    <t>NIEPUBLICZNY ZAKŁAD OPIEKI ZDROWOTNEJ POWIATOWE CENTRUM ZDROWIA SP. Z O.O.</t>
  </si>
  <si>
    <t>MILICKIE CENTRUM MEDYCZNE SP. Z O.O.</t>
  </si>
  <si>
    <t>REGIONALNE CENTRUM ZDROWIA SPÓŁKA Z OGRANICZONĄ ODPOWIEDZIALNOŚCIĄ</t>
  </si>
  <si>
    <t>SPECJALISTYCZNE CENTRUM MEDYCZNE  IM. ŚW. JANA PAWŁA II SPÓŁKA AKCYJNA</t>
  </si>
  <si>
    <t>WOJEWÓDZKI SZPITAL SPECJALISTYCZNY W LEGNICY</t>
  </si>
  <si>
    <t>WIELOSPECJALISTYCZNY SZPITAL -SAMODZIELNY PUBLICZNY ZESPÓŁ OPIEKI ZDROWOTNEJ W ZGORZELCU</t>
  </si>
  <si>
    <t>SAMODZIELNY PUBLICZNY ZAKŁAD OPIEKI ZDROWOTNEJ MINISTERSTWA SPRAW WEWNĘTRZNYCH I ADMINISTRACJI WE WROCŁAWIU</t>
  </si>
  <si>
    <t>"ZESPÓŁ OPIEKI ZDROWOTNEJ" W KŁODZKU</t>
  </si>
  <si>
    <t>"GŁOGOWSKI SZPITAL POWIATOWY" SPÓŁKA Z OGRANICZONĄ ODPOWIEDZIALNOŚCIĄ</t>
  </si>
  <si>
    <t>ZESPÓŁ OPIEKI ZDROWOTNEJ W OŁAWIE</t>
  </si>
  <si>
    <t>"MIEDZIOWE CENTRUM ZDROWIA" S.A. W LUBINIE</t>
  </si>
  <si>
    <t>DOLNOŚLĄSKIE CENTRUM ONKOLOGII, PULMONOLOGII I HEMATOLOGII, WROCŁAW (2)</t>
  </si>
  <si>
    <t>POWIATOWE CENTRUM ZDROWIA SP Z O.O. W KOWARACH</t>
  </si>
  <si>
    <t>4 WOJSKOWY SZPITAL KLINICZNY Z POLIKLINIKĄ SAMODZIELNY PUBLICZNY ZAKŁAD OPIEKI ZDROWOTNEJ WE WROCŁAWIU</t>
  </si>
  <si>
    <t>SZPITAL SPECJALISTYCZNY IM A. FALKIEWICZA WE WROCŁAWIU</t>
  </si>
  <si>
    <t>UNIWERSYTECKI SZPITAL KLINICZNY IM. JANA MIKULICZA-RADECKIEGO WE WROCŁAWIU</t>
  </si>
  <si>
    <t>SZPITAL IM. ŚW. JADWIGI ŚLĄSKIEJ W TRZEBNICY</t>
  </si>
  <si>
    <t>SPECJALISTYCZNY SZPITAL IM. DRA ALFREDA SOKOŁOWSKIEGO</t>
  </si>
  <si>
    <t>DOLNOŚLĄSKI SZPITAL SPECJALISTYCZNY IM. T. MARCINIAKA - CENTRUM MEDYCYNY RATUNKOWEJ</t>
  </si>
  <si>
    <t>SAMODZIELNY PUBLICZNY ZESPÓŁ OPIEKI ZDROWOTNEJ W ŚWIDNICY</t>
  </si>
  <si>
    <t>NIEPUBLICZNY ZAKŁAD OPIEKI ZDROWOTNEJ ŁUŻYCKIE CENTRUM MEDYCZNE W LUBANIU SPÓŁKA Z OGRANICZONĄ ODPOWIEDZIALNOŚCIĄ</t>
  </si>
  <si>
    <t>JAWORSKIE CENTRUM MEDYCZNE SP. Z O.O.</t>
  </si>
  <si>
    <t>WOJEWÓDZKI SZPITAL SPECJALISTYCZNY IM.J.GROMKOWSKIEGO</t>
  </si>
  <si>
    <t>WOJEWÓDZKI SZPITAL SPECJALISTYCZNY WE WROCŁAWIU</t>
  </si>
  <si>
    <t>DOLNOŚLĄSKIE CENTRUM REHABILITACJI I ORTOPEDII SPÓŁKA Z OGRANICZONĄ ODPOWIEDZIALNOŚCIĄ</t>
  </si>
  <si>
    <t>SZPITAL ŚW.ANTONIEGO W ZĄBKOWICACH ŚLĄSKICH</t>
  </si>
  <si>
    <t>BYSTRZYCKIE CENTRUM ZDROWIA SPÓŁKA Z OGRANICZONĄ ODPOWIEDZIALNOŚCIĄ</t>
  </si>
  <si>
    <t>POWIATOWY ZESPÓŁ SZPITALI</t>
  </si>
  <si>
    <t>"MIKULICZ" SPÓŁKA Z OGRANICZONĄ ODPOWIEDZIALNOŚCIĄ</t>
  </si>
  <si>
    <t>SZPITAL POWIATOWY IM.A.WOLAŃCZYKA SPÓŁKA Z OGRANICZONĄ ODPOWIEDZIALNOŚCIĄ</t>
  </si>
  <si>
    <t>SZPITAL POWIATOWY IM. DR A.GACY I DR J.ŁASKIEGO - NIEPUBLICZNY ZAKŁAD OPIEKI ZDROWOTNEJ W WIĘCBORKU</t>
  </si>
  <si>
    <t>NIEPUBLICZNY ZAKŁAD OPIEKI ZDROWOTNEJ "NOWY SZPITAL W NAKLE I SZUBINIE SPÓŁKA Z O.O.,,</t>
  </si>
  <si>
    <t>"SZPITAL TUCHOLSKI" SPÓŁKA Z OGRANICZONĄ ODPOWIEDZIALNOŚCIĄ</t>
  </si>
  <si>
    <t>WOJEWÓDZKI SZPITAL ZESPOLONY IM. L. RYDYGIERA W TORUNIU</t>
  </si>
  <si>
    <t>SPZOZ SPECJALISTYCZNY SZPITAL MIEJSKI IM. M. KOPERNIKA</t>
  </si>
  <si>
    <t>REGIONALNY SZPITAL SPECJALISTYCZNY IM. DR  WŁADYSŁAWA BIEGAŃSKIEGO W GRUDZIĄDZU</t>
  </si>
  <si>
    <t>NZOZ "NOWY SZPITAL SP. Z O.O." PROWADZONY PRZEZ NOWY SZPITAL SP. Z O.O.</t>
  </si>
  <si>
    <t>PAŁUCKIE CENTRUM ZDROWIA SPÓŁKA Z OGRANICZONĄ ODPOWIEDZIALNOŚCIĄ</t>
  </si>
  <si>
    <t>SAMODZIELNY PUBLICZNY WIELOSPECJALISTYCZNY ZAKŁAD OPIEKI ZDROWOTNEJ MINISTERSTWA SPRAW WEWNĘTRZNYCH I ADMINISTRACJI W BYDGOSZCZY</t>
  </si>
  <si>
    <t>POWIATOWY SZPITAL W ALEKSANDROWIE KUJAWSKIM SP. Z O.O.</t>
  </si>
  <si>
    <t>WIELOSPECJALISTYCZNY SZPITAL MIEJSKI IM. DR E. WARMIŃSKIEGO SPZOZ W BYDGOSZCZY</t>
  </si>
  <si>
    <t>SZPITAL WIELOSPECJALISTYCZNY IM. DR. LUDWIKA BŁAŻKA W INOWROCŁAWIU</t>
  </si>
  <si>
    <t>SZPITAL POWIATOWY SP. Z O.O. W CHEŁMŻY</t>
  </si>
  <si>
    <t>SAMODZIELNY PUBLICZNY ZAKŁAD OPIEKI ZDROWOTNEJ, RADZIEJÓW</t>
  </si>
  <si>
    <t>ZESPÓŁ OPIEKI ZDROWOTNEJ W CHEŁMNIE</t>
  </si>
  <si>
    <t>NZOZ CENTRUM MEDYCZNE GIZIŃSCY W BYDGOSZCZY SP. Z O.O.</t>
  </si>
  <si>
    <t>CENTRUM ONKOLOGII IM. PROF. FRANCISZKA ŁUKASZCZYKA W BYDGOSZCZY</t>
  </si>
  <si>
    <t>WOJEWÓDZKI SZPITAL DZIECIĘCY IM. J. BRUDZIŃSKIEGO W  BYDGOSZCZY</t>
  </si>
  <si>
    <t>SAMODZIELNY PUBLICZNY ZAKŁAD OPIEKI ZDROWOTNEJ IM. MACIEJA Z MIECHOWA W ŁASINIE</t>
  </si>
  <si>
    <t>SZPITAL UNIWERSYTECKI NR 1 IM. DR. ANTONIEGO JURASZA W BYDGOSZCZY</t>
  </si>
  <si>
    <t>CENTRUM DIAGNOSTYCZNO - LECZNICZE "BARSKA" SP. Z O.O.</t>
  </si>
  <si>
    <t>SAMODZIELNY PUBLICZNY ZAKŁAD OPIEKI ZDROWOTNEJ W RYPINIE</t>
  </si>
  <si>
    <t>SZPITAL POWIATOWY SPÓŁKA Z OGRANICZONĄ ODPOWIEDZIALNOŚCIĄ</t>
  </si>
  <si>
    <t>SAMODZIELNY PUBL.ICZNY ZAKŁAD OPIEKI ZDROWOTNEJ W MOGILNIE</t>
  </si>
  <si>
    <t>WOJEWÓDZKI SZPITAL OBSERWACYJNO-ZAKAŹNY IM. TADEUSZA BROWICZA W BYDGOSZCZY</t>
  </si>
  <si>
    <t>SPZOZ 10 WOJSKOWY SZPITAL KLINICZNY Z POLIKLINIKĄ</t>
  </si>
  <si>
    <t>ZESPÓŁ OPIEKI ZDROWOTNEJ W BRODNICY</t>
  </si>
  <si>
    <t>PRYWATNA KLINIKA WIDENT</t>
  </si>
  <si>
    <t>NIEPUBLICZNY ZAKŁAD OPIEKI ZDROWOTNEJ NOWY SZPITAL W WĄBRZEŹNIE - NOWY SZPITAL W WĄBRZEŹNIE SP. Z O.O.</t>
  </si>
  <si>
    <t>SZPITAL UNIWERSYTECKI NR 2 IM. DR JANA BIZIELA W BYDGOSZCZY</t>
  </si>
  <si>
    <t>NZOZ "SZPITAL LIPNO" UTWORZONY PRZEZ SZPITAL LIPNO SPÓŁKA Z O.O.</t>
  </si>
  <si>
    <t>WOJEWÓDZKI SZPITAL SPECJALISTYCZNY WE WŁOCŁAWKU</t>
  </si>
  <si>
    <t>ESKULAP BIS S.C. EWA MOLSKA STANISŁAW MOLSKI</t>
  </si>
  <si>
    <t>CENTRUM MEDYCZNE ALFA-MED SP. Z O.O.</t>
  </si>
  <si>
    <t>SZPITAL NEUROPSYCHIATRYCZNY IM. PROF. M. KACZYŃSKIEGO SAMODZIELNY PUBLICZNY ZAKŁAD OPIEKI ZDROWOTNEJ</t>
  </si>
  <si>
    <t>SAMODZIELNY PUBLICZNY ZAKŁAD OPIEKI ZDROWOTNEJ, ŚWIDNIK</t>
  </si>
  <si>
    <t>WOJEWÓDZKI SZPITAL SPECJALISTYCZNY IM. STEFANA KARDYNAŁA WYSZYŃSKIEGO SAMODZIELNY PUBLICZNY ZAKŁAD OPIEKI ZDROWOTNEJ W LUBLINIE</t>
  </si>
  <si>
    <t>6 SZPITAL WOJSKOWY Z PRZYCHODNIĄ SAMODZIELNY PUBLICZNY ZAKŁAD OPIEKI ZDROWOTNEJ</t>
  </si>
  <si>
    <t>SAMODZIELNY PUBLICZNY SZPITAL KLINICZNY NR 4  W LUBLINIE</t>
  </si>
  <si>
    <t>SAMODZIELNY PUBLICZNY SZPITAL KLINICZNY NR 1 W LUBLINIE</t>
  </si>
  <si>
    <t>SAMODZIELNY PUBLICZNY ZAKŁAD OPIEKI ZDROWOTNEJ MINISTERSTWA SPRAW WEWNĘTRZNYCH I ADMINISTRACJI W LUBLINIE</t>
  </si>
  <si>
    <t>SAMODZIELNY PUBLICZNY ZAKŁAD OPIEKI ZDROWOTNEJ W ŁĘCZNEJ</t>
  </si>
  <si>
    <t>SAMODZIELNY PUBLICZNY ZAKŁAD OPIEKI ZDROWOTNEJ W LUBARTOWIE</t>
  </si>
  <si>
    <t>INSTYTUT  MEDYCYNY WSI IM. WITOLDA CHODŹKI</t>
  </si>
  <si>
    <t>1 WOJSKOWY SZPITAL KLINICZNY  Z POLIKLINIKĄ SAMODZIELNY PUBLICZNY ZAKŁAD OPIEKI ZDROWOTNEJ W LUBLINIE</t>
  </si>
  <si>
    <t>SAMODZIELNY PUBLICZNY ZAKŁAD OPIEKI ZDROWOTNEJ W BYCHAWIE</t>
  </si>
  <si>
    <t>SAMODZIELNY PUBLICZNY ZESPÓŁ ZAKŁADÓW OPIEKI ZDROWOTNEJ W JANOWIE LUBELSKIM</t>
  </si>
  <si>
    <t>UNIWERSYTECKI SZPITAL DZIECIĘCY W LUBLINIE</t>
  </si>
  <si>
    <t>SAMODZIELNY PUBLICZNY ZAKŁAD OPIEKI ZDROWOTNEJ W KRAŚNIKU</t>
  </si>
  <si>
    <t>SAMODZIELNY PUBLICZNY ZAKŁAD OPIEKI ZDROWOTNEJ W PUŁAWACH</t>
  </si>
  <si>
    <t>SAMODZIELNY PUBLICZNY SZPITAL WOJEWÓDZKI IM. JANA BOŻEGO W LUBLINIE</t>
  </si>
  <si>
    <t>SAMODZIELNY PUBLICZNY ZAKŁAD OPIEKI ZDROWOTNEJ W ŁUKOWIE</t>
  </si>
  <si>
    <t>SAMODZIELNY PUBLICZNY ZAKŁAD OPIEKI ZDROWOTNEJ W MIĘDZYRZECU PODLASKIM</t>
  </si>
  <si>
    <t>SAMODZIELNY PUBLICZNY ZAKŁAD OPIEKI ZDROWOTNEJ W PARCZEWIE</t>
  </si>
  <si>
    <t>WOJEWÓDZKI SZPITAL SPECJALISTYCZNY W BIAŁEJ PODLASKIEJ</t>
  </si>
  <si>
    <t>SAMODZIELNY PUBLICZNY ZAKŁAD OPIEKI ZDROWOTNEJ W RADZYNIU PODLASKIM</t>
  </si>
  <si>
    <t>SAMODZIELNY PUBLICZNY WOJEWÓDZKI SZPITAL SPECJALISTYCZNY W CHEŁMIE</t>
  </si>
  <si>
    <t>SAMODZIELNY PUBLICZNY ZESPÓŁ OPIEKI ZDROWOTNEJ W KRASNYMSTAWIE</t>
  </si>
  <si>
    <t>SAMODZIELNY PUBLICZNY ZESPÓŁ OPIEKI ZDROWOTNEJ WE WŁODAWIE</t>
  </si>
  <si>
    <t>SAMODZIELNY PUBLICZNY ZESPÓŁ OPIEKI ZDROWOTNEJ W TOMASZOWIE LUBELSKIM</t>
  </si>
  <si>
    <t>SAMODZIELNY PUBLICZNY ZESPÓŁ OPIEKI ZDROWOTNEJ</t>
  </si>
  <si>
    <t>SAMODZIELNY PUBLICZNY SZPITAL WOJEWÓDZKI IM. PAPIEŻA JANA PAWŁA II W ZAMOŚCIU</t>
  </si>
  <si>
    <t>SAMODZIELNY PUBLICZNY ZESPÓŁ OPIEKI ZDROWOTNEJ W HRUBIESZOWIE</t>
  </si>
  <si>
    <t>CENTRUM MEDYCZNE "SANITAS" SPÓŁKA Z OGRANICZONĄ ODPOWIEDZIALNOŚCIĄ</t>
  </si>
  <si>
    <t>CENTRUM ONKOLOGII ZIEMI LUBELSKIEJ IM. ŚW. JANA Z DUKLI</t>
  </si>
  <si>
    <t>SAMODZIELNY PUBLICZNY ZAKŁAD OPIEKI ZDROWOTNEJ NR 1 W BEŁŻYCACH</t>
  </si>
  <si>
    <t>ZAMOJSKI SZPITAL NIEPUBLICZNY SPÓŁKA Z OGRANICZONĄ ODPOWIEDZIALNOŚCIĄ</t>
  </si>
  <si>
    <t>ARION SZPITALE SPÓŁKA Z OGRANICZONĄ ODPOWIEDZIALNOŚCIĄ</t>
  </si>
  <si>
    <t>AMG CENTRUM MEDYCZNE SPÓŁKA Z OGRANICZONĄ ODPOWIEDZIALNOŚCIĄ</t>
  </si>
  <si>
    <t>POWIATOWE CENTRUM ZDROWIA SPÓŁKA Z OGRANICZONĄ ODPOWIEDZIALNOŚCIĄ</t>
  </si>
  <si>
    <t>SZPITAL POWIATOWY W RYKACH SP.ZO.O.</t>
  </si>
  <si>
    <t>105. KRESOWY SZPITAL WOJSKOWY Z PRZYCHODNIĄ SAMODZIELNY PUBLICZNY ZAKŁAD OPIEKI ZDROWOTNEJ W ŻARACH</t>
  </si>
  <si>
    <t>WIELOSPECJALISTYCZNY SZPITAL WOJEWÓDZKI W GORZOWIE WIELKOPOLSKIM SP. Z O.O.</t>
  </si>
  <si>
    <t>SAMODZIELNY PUBLICZNY ZAKŁAD OPIEKI ZDROWOTNEJ MINISTERSTWA SPRAW WEWNĘTRZNYCH I ADMINISTRACJI W ZIELONEJ GÓRZE</t>
  </si>
  <si>
    <t>NIEPUBLICZNY ZAKŁAD OPIEKI ZDROWOTNEJ SZPITAL IM.DR NAUK MEDYCZNYCH RADZIMIRA ŚMIGIELSKIEGO SP. Z O.O.</t>
  </si>
  <si>
    <t>WIELOSPECJALISTYCZNY SZPITAL W NOWEJ SOLI</t>
  </si>
  <si>
    <t>SZPITAL NA WYSPIE SPÓŁKA Z OGRANICZONĄ ODPOWIEDZIALNOŚCIĄ</t>
  </si>
  <si>
    <t>SZPITAL UNIWERSYTECKI  IMIENIA KAROLA MARCINKOWSKIEGO W ZIELONEJ GÓRZE SPÓŁKA Z OGRANICZONĄ ODPOWIEDZIALNOŚCIĄ</t>
  </si>
  <si>
    <t>NOWY SZPITAL W SZPROTAWIE SPÓŁKA Z OGRANICZONĄ ODPOWIEDZIALNOŚCIĄ</t>
  </si>
  <si>
    <t>"POWIATOWE CENTRUM ZDROWIA" SPÓŁKA Z OGRANICZONĄ ODPOWIEDZIALNOŚCIĄ</t>
  </si>
  <si>
    <t>NIEPUBLICZNY ZAKŁAD OPIEKI ZDROWOTNEJ SZPITAL IM. PROF.Z.RELIGI W SŁUBICACH S. Z O.O.</t>
  </si>
  <si>
    <t>SAMODZIELNY PUBLICZNY ZAKŁAD OPIEKI ZDROWOTNEJ W SULECHOWIE</t>
  </si>
  <si>
    <t>SZPITAL MIĘDZYRZECKI SPÓŁKA Z OGRANICZONĄ ODPOWIEDZIALNOŚCIĄ</t>
  </si>
  <si>
    <t>NOWY SZPITAL WE WSCHOWIE SPÓŁKA Z OGRANICZONĄ ODPOWIEDZIALNOSCIĄ</t>
  </si>
  <si>
    <t>WOJEWÓDZKI SZPITAL SPECJALISTYCZNY DLA NERWOWO I PSYCHICZNIE CHORYCH SAMODZIELNY PUBLICZNY ZAKŁAD OPIEKI ZDROWOTNEJ W CIBORZU</t>
  </si>
  <si>
    <t>NOWY SZPITAL W ŚWIEBODZINIE SPÓŁKA Z OGRANICZONĄ ODPOWIEDZIALNOŚCIĄ</t>
  </si>
  <si>
    <t>LUBUSKIE CENTRUM ORTOPEDII IM. DR. LECHA WIERUSZA SPÓŁKA Z OGRANICZONĄ ODPOWIEDZIALNOŚCIĄ</t>
  </si>
  <si>
    <t>NOWY SZPITAL W KOSTRZYNIE NAD ODRĄ SPÓŁKA Z OGRANICZONĄ ODPOWIEDZIALNOŚCIĄ</t>
  </si>
  <si>
    <t>SAMODZIELNY PUBLICZNY ZAKŁAD OPIEKI ZDROWOTNEJ SULĘCIN</t>
  </si>
  <si>
    <t>ZACHODNIE CENTRUM MEDYCZNE</t>
  </si>
  <si>
    <t>SAMODZIELNY PUBLICZNY ZAKŁAD OPIEKI ZDROWOTNEJ WIELUŃ</t>
  </si>
  <si>
    <t>SP ZOZ UNIWERSYTECKI SZPITAL KLINICZNY IM.WOJSKOWEJ AKADEMII MEDYCZNEJ UM W ŁODZI - CENTRALNY SZPITAL WETERANÓW</t>
  </si>
  <si>
    <t>WOJEWÓDZKI ZESPÓŁ ZAKŁADÓW OPIEKI ZDROWOTNEJ CENTRUM LECZENIA CHORÓB PŁUC I REHABILITACJI W ŁODZI</t>
  </si>
  <si>
    <t>WOJEWÓDZKIE WIELOSPECJALISTYCZNE CENTRUM ONKOLOGII I TRAUMATOLOGII IM. M. KOPERNIKA W ŁODZI</t>
  </si>
  <si>
    <t>ZESPÓŁ OPIEKI ZDROWOTNEJ W ŁOWICZU</t>
  </si>
  <si>
    <t>SAMODZIELNY PUBLICZNY ZAKŁAD OPIEKI ZDROWOTNEJ MINISTERSTWA SPRAW WEWNĘTRZNYCH I ADMINISTRACJI W ŁODZI</t>
  </si>
  <si>
    <t>SAMODZIELNY SZPITAL WOJEWÓDZKI IM. MIKOŁAJA KOPERNIKA W PIOTRKOWIE TRYBUNALSKIM</t>
  </si>
  <si>
    <t>SAMODZIELNY PUBLICZNY ZAKŁAD OPIEKI ZDROWOTNEJ UNIWERSYTECKI SZPITAL KLINICZNY NR 1 IM. NORBERTA BARLICKIEGO UNIWERSYTETU MEDYCZ</t>
  </si>
  <si>
    <t>SAMODZIELNY PUBLICZNY ZAKŁAD OPIEKI ZDROWOTNEJ SZPITAL POWIATOWY IM.EDMUNDA BIERNACKIEGO W OPOCZNIE</t>
  </si>
  <si>
    <t>SAMODZIELNY PUBLICZNY ZAKŁAD OPIEKI ZDROWOTNEJ W RAWIE MAZOWIECKIEJ</t>
  </si>
  <si>
    <t>SZPITAL WOJEWÓDZKI IM. PRYMASA KARDYNAŁA STEFANA WYSZYŃSKIEGO W SIERADZU</t>
  </si>
  <si>
    <t>WOJEWÓDZKI SZPITAL ZESPOLONY IM. STANISŁAWA RYBICKIEGO W SKIERNIEWICACH</t>
  </si>
  <si>
    <t>WOJEWÓDZKI SPECJALISTYCZNY SZPITAL IM. DR  WŁ. BIEGAŃSKIEGO</t>
  </si>
  <si>
    <t>MIEJSKIE CENTRUM MEDYCZNE IM. DR.KAROLA JONSCHERA W ŁODZI</t>
  </si>
  <si>
    <t>WOJEWÓDZKI SPECJALISTYCZNY SZPITAL IM. M. PIROGOWA W ŁODZI</t>
  </si>
  <si>
    <t>POWIATOWE CENTRUM MATKI I DZIECKA W PIOTRKOWIE TRYBUNALSKIM</t>
  </si>
  <si>
    <t>SAMODZIELNY PUBLICZNY ZAKŁAD OPIEKI ZDROWOTNEJ CENTRALNY SZPITAL KLINICZNY UNIWERSYTETU MEDYCZNEGO W ŁODZI</t>
  </si>
  <si>
    <t>SZPITAL POWIATOWY W RADOMSKU</t>
  </si>
  <si>
    <t>"MEDICAL MAGNUS" SP. Z O.O.</t>
  </si>
  <si>
    <t>SZPITAL WOJEWÓDZKI IM. JANA PAWŁA II W BEŁCHATOWIE</t>
  </si>
  <si>
    <t>BONIFRATERSKIE CENTRUM MEDYCZNE SPÓŁKA Z OGRANICZONĄ ODPOWIEDZIALNOŚCIĄ</t>
  </si>
  <si>
    <t>ZESPÓŁ OPIEKI ZDROWOTNEJ W ŁĘCZYCY</t>
  </si>
  <si>
    <t>INSTYTUT CENTRUM ZDROWIA MATKI POLKI</t>
  </si>
  <si>
    <t>WOJEWÓDZKI SZPITAL SPECJALISTYCZNY IM. MARII SKŁODOWSKIEJ - CURIE W ZGIERZU</t>
  </si>
  <si>
    <t>POWIATOWE CENTRUM MEDYCZNE SP. Z.O.O. NIEPUBLICZNY ZAKŁAD OPIEKI ZDROWOTNEJ SZPITAL POWIATOWY</t>
  </si>
  <si>
    <t>CENTRA MEDYCZNE MEDYCEUSZ</t>
  </si>
  <si>
    <t>SAMODZIELNY PUBLICZNY ZESPÓŁ OPIEKI ZDROWOTNEJ W PAJĘCZNIE</t>
  </si>
  <si>
    <t>CENTRUM MEDYCZNE KSIĘŻY MŁYN</t>
  </si>
  <si>
    <t>TOMASZOWSKIE CENTRUM ZDROWIA</t>
  </si>
  <si>
    <t>PABIANICKIE CENTRUM MEDYCZNE SP. Z O.O.</t>
  </si>
  <si>
    <t>SZPITAL POWIATOWY W BRZEZINACH</t>
  </si>
  <si>
    <t>NIEPUBLICZNY ZAKŁAD OPIEKI ZDROWOTNEJ "KUTNOWSKI SZPITAL SAMORZĄDOWY"</t>
  </si>
  <si>
    <t>PODDĘBICKIE CENTRUM ZDROWIA</t>
  </si>
  <si>
    <t>SZPITAL ŁASK</t>
  </si>
  <si>
    <t>ZDUŃSKOWOLSKI SZPITAL POWIATOWY SPÓŁKA Z OGRANICZONĄ ODPOWIEDZIALNOŚCIĄ</t>
  </si>
  <si>
    <t>CENTRUM ZDROWIA "ABIS" PRZY WYŻSZEJ SZKOLE INFORMATYKI I UMIEJĘTNOŚCI W ŁODZI</t>
  </si>
  <si>
    <t>AMG CENTRUM MEDYCZNE SP. Z O.O.</t>
  </si>
  <si>
    <t>SZPITAL GŁOWNO GRUPA ZDROWIE SPÓŁKA Z OGRANICZONĄ ODPOWIEDZIALNOŚCIĄ</t>
  </si>
  <si>
    <t>SAMODZIELNY PUBLICZNY ZAKŁAD OPIEKI ZDROWOTNEJ SZPITAL UNIWERSYTECKI W KRAKOWIE</t>
  </si>
  <si>
    <t>ZESPÓŁ OPIEKI ZDROWOTNEJ W DĄBROWIE TARNOWSKIEJ</t>
  </si>
  <si>
    <t>SAMODZIELNY PUBLICZNY ZAKŁAD OPIEKI ZDROWOTNEJ MINISTERSTWA SPRAW WEWNĘTRZNYCH I ADMINISTRACJI W KRAKOWIE</t>
  </si>
  <si>
    <t>ZESPÓŁ ZAKŁADÓW OPIEKI ZDROWOTNEJ W WADOWICACH</t>
  </si>
  <si>
    <t>SZPITAL POWIATOWY W LIMANOWEJ IMIENIA MIŁOSIERDZIA BOŻEGO</t>
  </si>
  <si>
    <t>SZPITAL ŚW. ANNY W MIECHOWIE</t>
  </si>
  <si>
    <t>SCANMED SPÓŁKA AKCYJNA, WARSZAWA</t>
  </si>
  <si>
    <t>SZPITAL SPECJALISTYCZNY IM.J.DIETLA W KRAKOWIE</t>
  </si>
  <si>
    <t>SPECJALISTYCZNY SZPITAL IM. E. SZCZEKLIKA W TARNOWIE</t>
  </si>
  <si>
    <t>SAMODZIELNY PUBLICZNY ZAKŁAD OPIEKI ZDROWOTNEJ - SZPITAL IM.DR. JÓZEFA DIETLA W KRYNICY-ZDROJU</t>
  </si>
  <si>
    <t>WOJEWÓDZKI SPECJALISTYCZNY SZPITAL DZIECIĘCY IM.ŚW. LUDWIKA W KRAKOWIE</t>
  </si>
  <si>
    <t>ZESPÓŁ OPIEKI ZDROWOTNEJ W OŚWIĘCIMIU</t>
  </si>
  <si>
    <t>SZPITAL MIEJSKI SPECJALISTYCZNY IM. GABRIELA NARUTOWICZA</t>
  </si>
  <si>
    <t>MAŁOPOLSKI SZPITAL ORTOPEDYCZNO-REHABILITACYJNY IM. PROF.BOGUSŁAWA FRANCZUKA</t>
  </si>
  <si>
    <t>SAMODZIELNY PUBLICZNY ZESPÓŁ OPIEKI ZDROWOTNEJ W BRZESKU</t>
  </si>
  <si>
    <t>KRAKOWSKI SZPITAL SPECJALISTYCZNY IM. JANA PAWŁA II</t>
  </si>
  <si>
    <t>SZPITAL WOJEWÓDZKI IM.ŚW.ŁUKASZA SAMODZIELNY PUBLICZNY ZAKŁAD OPIEKI ZDROWOTNEJ W TARNOWIE</t>
  </si>
  <si>
    <t>SZPITAL SPECJALISTYCZNY IM.HENRYKA KLIMONTOWICZA W GORLICACH</t>
  </si>
  <si>
    <t>SAMODZIELNY PUBLICZNY ZESPÓŁ OPIEKI ZDROWOTNEJ W PROSZOWICACH</t>
  </si>
  <si>
    <t>SZPITAL POWIATOWY W CHRZANOWIE</t>
  </si>
  <si>
    <t>ZESPÓŁ OPIEKI ZDROWOTNEJ W SUCHEJ BESKIDZKIEJ</t>
  </si>
  <si>
    <t>SAMODZIELNY PUBLICZNY ZAKŁAD OPIEKI ZDROWOTNEJ W BOCHNI "SZPITAL POWIATOWY" IM. BŁ. MARTY WIECKIEJ</t>
  </si>
  <si>
    <t>PODHALAŃSKI SZPITAL SPECJALISTYCZNY IM. JANA PAWŁA II W NOWYM TARGU</t>
  </si>
  <si>
    <t>NARODOWY INSTYTUT ONKOLOGII IM. MARII SKŁODOWSKIEJ-CURIE - PAŃSTWOWY INSTYTUT BADAWCZY</t>
  </si>
  <si>
    <t>SZPITAL SPECJALISTYCZNY IM. JĘDRZEJA ŚNIADECKIEGO W NOWYM SĄCZU</t>
  </si>
  <si>
    <t>5 WOJSKOWY SZPITAL KLINICZNY Z POLIKLINIKĄ - SAMODZIELNY PUBLICZNY ZAKŁAD OPIEKI ZDROWOTNEJ W KRAKOWIE</t>
  </si>
  <si>
    <t>SAMODZIELNY PUBLICZNY ZAKŁAD OPIEKI ZDROWOTNEJ W MYŚLENICACH</t>
  </si>
  <si>
    <t>SZPITAL SPECJALISTYCZNY IM. STEFANA ŻEROMSKIEGO SAMODZIELNY PUBLICZNY ZAKŁAD OPIEKI ZDROWOTNEJ W KRAKOWIE</t>
  </si>
  <si>
    <t>UNIWERSYTECKI SZPITAL DZIECIĘCY W KRAKOWIE</t>
  </si>
  <si>
    <t>CENTRUM ZDROWIA TUCHÓW SPÓŁKA Z OGRANICZONĄ ODPOWIEDZIALNOŚCIĄ</t>
  </si>
  <si>
    <t>"SZPITAL MIEJSKI W RABCE ZDROJU" SPÓŁKA Z OGRANICZONĄ ODPOWIEDZIALNOŚCIĄ</t>
  </si>
  <si>
    <t>SZPITAL POWIATOWY IM. DR TYTUSA CHAŁUBIŃSKIEGO W ZAKOPANEM</t>
  </si>
  <si>
    <t>SPECJALISTYCZNE CENTRUM DIAGNOSTYCZNO-ZABIEGOWE MEDICINA SPÓŁKA Z OGRANICZONĄ ODPOWIEDZIALNOŚCIĄ</t>
  </si>
  <si>
    <t>STOWARZYSZENIE OCHRONY I PROMOCJI ZDROWIA W SZCZYRZYCU</t>
  </si>
  <si>
    <t>UNIWERSYTECKI SZPITAL ORTOPEDYCZNO-REHABILITACYJNY W ZAKOPANEM</t>
  </si>
  <si>
    <t>WOJEWÓDZKI SZPITAL OKULISTYCZNY W KRAKOWIE</t>
  </si>
  <si>
    <t>NOWY SZPITAL W OLKUSZU SPÓŁKA Z OGRANICZONĄ ODPOWIEDZIALNOŚCIĄ</t>
  </si>
  <si>
    <t>SZPITAL SPECJALISTYCZNY IM. LUDWIKA RYDYGIERA W KRAKOWIE SPÓŁKA Z OGRANICZONĄ ODPOWIEDZIALNOŚCIĄ</t>
  </si>
  <si>
    <t>ORTOPEDICUM SPÓŁKA Z OGRANICZONĄ ODPOWIEDZIALNOŚCIĄ</t>
  </si>
  <si>
    <t>"SZPITAL SKAWINA" SPÓŁKA Z OGRANICZONĄ ODPOWIEDZIALNOŚCIĄ</t>
  </si>
  <si>
    <t>INSTYTUT FIZJOLOGII I PATOLOGII SŁUCHU</t>
  </si>
  <si>
    <t>LUX MED ONKOLOGIA SPÓŁKA Z O.O.</t>
  </si>
  <si>
    <t>SZPITAL MATKI BOŻEJ NIEUSTAJĄCEJ POMOCY W WOŁOMINIE</t>
  </si>
  <si>
    <t>NOWODWORSKIE CENTRUM MEDYCZNE W NOWYM DWORZE MAZOWIECKIM</t>
  </si>
  <si>
    <t>INSTYTUT PSYCHIATRII I NEUROLOGII</t>
  </si>
  <si>
    <t>SAMODZIELNY PUBLICZNY SPECJALISTYCZNY SZPITAL ZACHODNI IM.ŚW. JANA PAWŁA II</t>
  </si>
  <si>
    <t>MIĘDZYLESKI SZPITAL SPECJALISTYCZNY W WARSZAWIE</t>
  </si>
  <si>
    <t>WARSZAWSKI SZPITAL DLA DZIECI SP ZOZ</t>
  </si>
  <si>
    <t>MAZOWIECKIE CENTRUM LECZENIA CHORÓB PŁUC I GRUŹLICY</t>
  </si>
  <si>
    <t>SAMODZIELNY PUBLICZNY ZAKŁAD OPIEKI ZDROWOTNEJ W WĘGROWIE</t>
  </si>
  <si>
    <t>NARODOWY INSTYTUT GERIATRII, REUMATOLOGII I REHABILITACJI IM. PROF. DR HAB. MED. ELEONORY REICHER</t>
  </si>
  <si>
    <t>INSTYTUT MATKI I DZIECKA</t>
  </si>
  <si>
    <t>INSTYTUT "POMNIK - CENTRUM ZDROWIA DZIECKA" W WARSZAWIE</t>
  </si>
  <si>
    <t>CENTRUM KOMPLEKSOWEJ REHABILITACJI SPÓŁKA Z OGRANICZONĄ ODPOWIEDZIALNOŚCIĄ</t>
  </si>
  <si>
    <t>SAMODZIELNY PUBLICZNY ZAKŁAD OPIEKI ZDROWOTNEJ - ZESPÓŁ ZAKŁADÓW</t>
  </si>
  <si>
    <t>SAMODZIELNY PUBLICZNY ZESPÓŁ ZAKŁADÓW OPIEKI ZDROWOTNEJ W PRZASNYSZU</t>
  </si>
  <si>
    <t>SAMODZIELNY PUBLICZNY ZESPÓŁ ZAKŁADÓW OPIEKI ZDROWOTNEJ W OSTROWI MAZOWIECKIEJ</t>
  </si>
  <si>
    <t>SAMODZIELNY PUBLICZNY ZAKŁAD OPIEKI ZDROWOTNEJ W GARWOLINIE</t>
  </si>
  <si>
    <t>SAMODZIELNY PUBLICZNY ZAKŁAD OPIEKI ZDROWOTNEJ W SIEDLCACH</t>
  </si>
  <si>
    <t>SAMODZIELNY PUBLICZNY ZESPÓŁ ZAKŁADÓW OPIEKI ZDROWOTNEJ W ZWOLENIU</t>
  </si>
  <si>
    <t>SAMODZIELNY PUBLICZNY ZESPÓŁ ZAKŁADÓW OPIEKI ZDROWOTNEJ W KOZIENICACH</t>
  </si>
  <si>
    <t>SAMODZIELNY PUBLICZNY ZAKŁAD OPIEKI ZDROWOTNEJ W NOWYM MIEŚCIE NAD PILICĄ</t>
  </si>
  <si>
    <t>SAMODZIELNY PUBLICZNY ZAKŁAD OPIEKI ZDROWOTNEJ W MŁAWIE</t>
  </si>
  <si>
    <t>SAMODZIELNY PUBLICZNY ZESPÓŁ ZAKŁADÓW OPIEKI ZDROWOTNEJ IM. MARSZAŁKA JÓZEFA PIŁSUDSKIEGO W PŁOŃSKU</t>
  </si>
  <si>
    <t>SAMODZIELNY PUBLICZNY ZESPÓŁ ZAKŁADÓW OPIEKI ZDROWOTNEJ W SIERPCU</t>
  </si>
  <si>
    <t>WOJEWÓDZKI SZPITAL ZESPOLONY W PŁOCKU</t>
  </si>
  <si>
    <t>CENTRALNY SZPITAL KLINICZNY MSW I A W WARSZAWIE</t>
  </si>
  <si>
    <t>MAZOWIECKIE SPECJALISTYCZNE CENTRUM ZDROWIA  IM.PROF. JANA MAZURKIEWICZA W PRUSZKOWIE</t>
  </si>
  <si>
    <t>WOJEWÓDZKI SZPITAL ZAKAŹNY W WARSZAWIE</t>
  </si>
  <si>
    <t>ZESPÓŁ OPIEKI ZDROWOTNEJ "SZPITALA POWIATOWEGO"  W SOCHACZEWIE</t>
  </si>
  <si>
    <t>SZPITAL WOLSKI IM. DR ANNY GOSTYŃSKIEJ SAMODZIELNY PUBLICZNY ZAKŁAD OPIEKI ZDROWOTNEJ</t>
  </si>
  <si>
    <t>SAMODZIELNY PUBLICZNY SZPITAL KLINICZNY IM. PROF. ADAMA GRUCY CENTRUM MEDYCZNEGO KSZTAŁCENIA PODYPLOMOWEGO</t>
  </si>
  <si>
    <t>SZPITAL BIELAŃSKI IM.KS.JERZEGO POPIEŁUSZKI SAMODZIELNY PUBLICZNY ZAKŁAD OPIEKI ZDROWOTNEJ</t>
  </si>
  <si>
    <t>SAMODZIELNY PUBLICZNY ZESPÓŁ ZAKŁADÓW OPIEKI ZDROWOTNEJ W ŻUROMINIE</t>
  </si>
  <si>
    <t>SAMODZIELNY PUBLICZNY SZPITAL KLINICZNY IM. PROF. WITOLDA ORŁOWSKIEGO CENTRUM MEDYCZNEGO KSZTAŁCENIA PODYPLOMOWEGO W WARSZAWIE</t>
  </si>
  <si>
    <t>INSTYTUT HEMATOLOGII I TRANSFUZJOLOGII</t>
  </si>
  <si>
    <t>MAZOWIECKI SZPITAL SPECJALISTYCZNY IM. DR JÓZEFA PSARSKIEGO W OSTROŁĘCE</t>
  </si>
  <si>
    <t>SAMODZIELNY PUBLICZNY ZAKŁAD OPIEKI ZDROWOTNEJ W SOKOŁOWIE PODLASKIM</t>
  </si>
  <si>
    <t>SAMODZIELNY PUBLICZNY ZAKŁAD OPIEKI ZDROWOTNEJ, ŁOSICE</t>
  </si>
  <si>
    <t>SAMODZIELNY PUBLICZNY ZESPÓŁ ZAKŁADÓW OPIEKI ZDROWOTNEJ W PIONKACH IM. LECHA I MARII KACZYŃSKICH - PARY PREZYDENCKIEJ</t>
  </si>
  <si>
    <t>SAMODZIELNY PUBLICZNY  ZESPÓŁ ZAKŁADÓW OPIEKI ZDROWOTNEJ W LIPSKU</t>
  </si>
  <si>
    <t>SAMODZIELNY PUBLICZNY ZESPÓŁ ZAKŁADÓW OPIEKI ZDROWOTNEJ - SZPITAL W IŁŻY</t>
  </si>
  <si>
    <t>SPECJALISTYCZNY SZPITAL WOJEWÓDZKI W CIECHANOWIE</t>
  </si>
  <si>
    <t>PŁOCKI ZAKŁAD OPIEKI ZDROWOTNEJ SPÓŁKA Z OGRANICZONĄ ODPOWIEDZIALNOŚCIĄ</t>
  </si>
  <si>
    <t>UNIWERSYTECKIE CENTRUM KLINICZNE WARSZAWSKIEGO UNIWERSYTETU MEDYCZNEGO, WARSZAWA (1)</t>
  </si>
  <si>
    <t>SAMODZIELNY ZESPÓŁ PUBLICZNYCH ZAKŁADÓW OPIEKI ZDROWOTNEJ IM. "DZIECI WARSZAWY" W DZIEKANOWIE LEŚNYM</t>
  </si>
  <si>
    <t>SZPITAL DZIECIĘCY IM. PROF. DR. MED. JANA BOGDANOWICZA SAMODZIELNY PUBLICZNY ZAKŁAD OPIEKI ZDROWOTNEJ</t>
  </si>
  <si>
    <t>CENTRUM MEDYCZNE IM. BITWY WARSZAWSKIEJ 1920 R. W RADZYMINIE - SAMODZIELNY PUBLICZNY ZESPÓŁ ZAKŁADÓW OPIEKI ZDROWOTNEJ</t>
  </si>
  <si>
    <t>CENTRUM MEDYCZNE "ŻELAZNA" SPÓŁKA Z OGRANICZONĄ ODPOWIEDZIALNOŚCIĄ</t>
  </si>
  <si>
    <t>UNIWERSYTECKIE CENTRUM KLINICZNE WARSZAWSKIEGO UNIWERSYTETU MEDYCZNEGO, WARSZAWA (2)</t>
  </si>
  <si>
    <t>SAMODZIELNY PUBLICZNY ZESPÓŁ ZAKŁADÓW OPIEKI ZDROWOTNEJ W WYSZKOWIE</t>
  </si>
  <si>
    <t>SAMODZIELNY PUBLICZNY ZESPÓŁ ZAKŁADÓW OPIEKI ZDROWOTNEJ W PRZYSUSZE</t>
  </si>
  <si>
    <t>WOJSKOWY INSTYTUT MEDYCZNY</t>
  </si>
  <si>
    <t>SAMODZIELNY PUBLICZNY ZESPÓŁ ZAKŁADÓW OPIEKI ZDROWOTNEJ W PRUSZKOWIE</t>
  </si>
  <si>
    <t>UNIWERSYTECKIE CENTRUM KLINICZNE WARSZAWSKIEGO UNIWERSYTETU MEDYCZNEGO, WARSZAWA (3)</t>
  </si>
  <si>
    <t>RADOMSKI SZPITAL SPECJALISTYCZNY IM.DR TYTUSA CHAŁUBIŃSKIEGO</t>
  </si>
  <si>
    <t>SZPITAL SPECJALISTYCZNY IM. ŚWIĘTEJ RODZINY SAMODZIELNY PUBLICZNY ZAKŁAD OPIEKI ZDROWOTNEJ</t>
  </si>
  <si>
    <t>JERZY PETZ MEDIQ NIEPUBLICZNY ZAKŁAD OPIEKI ZDROWOTNEJ</t>
  </si>
  <si>
    <t>SZPITAL CZERNIAKOWSKI SPÓŁKA Z OGRANICZONĄ ODPOWIEDZIALNOŚCIĄ</t>
  </si>
  <si>
    <t>WOJSKOWY INSTYTUT MEDYCYNY LOTNICZEJ</t>
  </si>
  <si>
    <t>CENTRUM MEDYCZNE ENEL-MED SPÓŁKA AKCYJNA</t>
  </si>
  <si>
    <t>EUROPEJSKIE CENTRUM ZDROWIA OTWOCK SP. Z O.O.</t>
  </si>
  <si>
    <t>"WARSAW MEDICAL CENTER, WARSZAWSKIE CENTRUM MEDYCZNE" SPÓŁKA Z OGRANICZONĄ ODPOWIEDZIALNOŚCIĄ</t>
  </si>
  <si>
    <t>POWIATOWE CENTRUM MEDYCZNE W GRÓJCU SPÓŁKA Z O.O.</t>
  </si>
  <si>
    <t>MAZOWIECKI SZPITAL WOJEWÓDZKI IM. ŚW. JANA PAWŁA II W SIEDLCACH  SP. Z O.O., SIEDLCE (2)</t>
  </si>
  <si>
    <t>SZPITAL SOLEC SPÓŁKA Z OGRANICZONĄ ODPOWIEDZIALNOŚCIĄ</t>
  </si>
  <si>
    <t>MAZOWIECKI SZPITAL BRÓDNOWSKI SPÓŁKA Z OGRANICZONĄ ODPOWIEDZIALNOŚCIĄ</t>
  </si>
  <si>
    <t>MEDICOVER SP. Z O. O.</t>
  </si>
  <si>
    <t>NIEPUBLICZNY ZAKŁAD OPIEKI ZDROWOTNEJ SZPITAL ŚW. ANNY W PIASECZNIE</t>
  </si>
  <si>
    <t>MAZOWIECKIE CENTRUM REHABILITACJI STOCER SPÓŁKA Z OGRANICZONĄ ODPOWIEDZIALNOŚCIĄ</t>
  </si>
  <si>
    <t>CENTRUM ZDROWIA MAZOWSZA ZACHODNIEGO SPÓŁKA Z OGRANICZONĄ ODPOWIEDZIALNOŚCIĄ</t>
  </si>
  <si>
    <t>KRAJOWA FUNDACJA MEDYCZNA</t>
  </si>
  <si>
    <t>ARION MED SPÓŁKA Z OGRANICZONĄ ODPOWIEDZIALNOŚCIĄ</t>
  </si>
  <si>
    <t>POWIATOWE CENTRUM ZDROWIA SPÓŁKA Z OGRANICZONĄ ODPOWIEDZIALNOŚCIĄ W RESTRUKTURYZACJI</t>
  </si>
  <si>
    <t>CENTRUM MEDYCZNE DAMIANA HOLDING SPÓŁKA Z OGRANICZONĄ ODPOWIEDZIALNOŚCIĄ</t>
  </si>
  <si>
    <t>CENTRUM LECZNICZO-REHABILITACYJNE I MEDYCYNY PRACY ATTIS SPÓŁKA Z OGRANICZONĄ ODPOWIEDZIALNOŚCIĄ</t>
  </si>
  <si>
    <t>MAZOWIECKI SZPITAL SPECJALISTYCZNY SPÓŁKA Z OGRANICZONĄ ODPOWIEDZIALNOŚCIĄ</t>
  </si>
  <si>
    <t>SZPITAL GROCHOWSKI IM. DR MED. RAFAŁA MASZTAKA SPÓŁKA Z OGRANICZONĄ ODPOWIEDZIALNOŚCIĄ</t>
  </si>
  <si>
    <t>SZPITAL PRASKI P.W. PRZEMIENIENIA PAŃSKIEGO</t>
  </si>
  <si>
    <t>SZPITAL POWIATOWY GAJDA-MED SPÓŁKA Z OGRANICZONĄ ODPOWIEDZIALNOŚCIĄ</t>
  </si>
  <si>
    <t>MAZOWIECKI SZPITAL ONKOLOGICZNY SPÓŁKA Z OGRANICZONĄ ODPOWIEDZIALNOŚCIĄ</t>
  </si>
  <si>
    <t>WOJEWÓDZKI SZPITAL SPECJALISTYCZNY IM. ŚW. JADWIGI W OPOLU</t>
  </si>
  <si>
    <t>ZESPÓŁ OPIEKI ZDROWOTNEJ W NYSIE</t>
  </si>
  <si>
    <t>SAMODZIELNY PUBLICZNY ZESPÓŁ OPIEKI ZDROWOTNEJ W KĘDZIERZYNIE-KOŹLU</t>
  </si>
  <si>
    <t>OPOLSKIE CENTRUM REHABILITACJI SPÓŁKA Z OGRANICZONĄ ODPOWIEDZIALNOŚCIĄ</t>
  </si>
  <si>
    <t>SZPITAL POWIATOWY W GŁUBCZYCACH</t>
  </si>
  <si>
    <t>SAMODZIELNY PUBLICZNY ZAKŁAD OPIEKI ZDROWOTNEJ ZESPÓŁ OPIEKI ZDROWOTNEJ W GŁUCHOŁAZACH</t>
  </si>
  <si>
    <t>SZPITAL POWIATOWY IM. PRAŁATA J. GLOWATZKIEGO W STRZELCACH OPOLSKICH</t>
  </si>
  <si>
    <t>POWIATOWE CENTRUM ZDROWIA S.A SZPITAL POWIATOWY</t>
  </si>
  <si>
    <t>PRUDNICKIE CENTRUM MEDYCZNE SPÓŁKA AKCYJNA - NIEPUBLICZNY ZAKŁAD OPIEKI ZDROWOTNEJ W PRUDNIKU</t>
  </si>
  <si>
    <t>SZPITAL W BIAŁEJ</t>
  </si>
  <si>
    <t>SZPITAL WOJEWÓDZKI W OPOLU SPÓŁKA Z OGRANICZONĄ ODPOWIEDZIALNOŚCIĄ</t>
  </si>
  <si>
    <t>116 SZPITAL WOJSKOWY Z PRZYCHODNIĄ SAMODZIELNY PUBLICZNY ZAKŁAD OPIEKI ZDROWOTNEJ</t>
  </si>
  <si>
    <t>BRZESKIE CENTRUM MEDYCZNE</t>
  </si>
  <si>
    <t>EMC INSTYTUT MEDYCZNY SPÓŁKA AKCYJNA SZPITAL ŚWIĘTEGO ROCHA W OZIMKU</t>
  </si>
  <si>
    <t>ZESPÓŁ OPIEKI ZDROWOTNEJ W OLEŚNIE</t>
  </si>
  <si>
    <t>SAMODZIELNY PUBLICZNY ZAKŁAD OPIEKI ZDROWOTNEJ MINISTERSTWA SPRAW WEWNĘTRZNYCH I ADMINISTRACJI W OPOLU</t>
  </si>
  <si>
    <t>STOBRAWSKIE CENTRUM MEDYCZNE SPÓŁKA Z OGRANICZONĄ ODPOWIEDZIALNOŚCIĄ Z SIEDZIBĄ W KUP</t>
  </si>
  <si>
    <t>NIEPUBLICZNY ZAKŁAD OPIEKI ZDROWOTNEJ "ORTOPEDIA"</t>
  </si>
  <si>
    <t>UNIWERSYTECKI SZPITAL KLINICZNY W OPOLU</t>
  </si>
  <si>
    <t>KRAPKOWICKIE CENTRUM ZDROWIA SPÓŁKA Z OGRANICZONĄ ODPOWIEDZIALNOŚCIĄ</t>
  </si>
  <si>
    <t>NAMYSŁOWSKIE CENTRUM ZDROWIA SPÓŁKA Z OGRANICZONĄ ODPOWIEDZIALNOŚCIĄ</t>
  </si>
  <si>
    <t>VITAL MEDIC SP. Z O.O.</t>
  </si>
  <si>
    <t>SAMODZIELNY PUBLICZNY ZESPÓŁ OPIEKI ZDROWOTNEJ W SANOKU</t>
  </si>
  <si>
    <t>SAMODZIELNY PUBLICZNY ZESPÓŁ ZAKŁADÓW OPIEKI ZDROWOTNEJ W NISKU</t>
  </si>
  <si>
    <t>SZPITAL POWIATOWY</t>
  </si>
  <si>
    <t>SZPITAL SPECJALISTYCZNY IM. EDMUNDA BIERNACKIEGO W MIELCU</t>
  </si>
  <si>
    <t>WOJEWÓDZKI SZPITAL IM. ZOFII Z ZAMOYSKICH TARNOWSKIEJ W TARNOBRZEGU</t>
  </si>
  <si>
    <t>ZESPÓŁ OPIEKI ZDROWOTNEJ</t>
  </si>
  <si>
    <t>SAMODZIELNY PUBLICZNY ZESPÓŁ ZAKŁADÓW OPIEKI ZDROWOTNEJ POWIATOWY SZPITAL SPECJALISTYCZNY W STALOWEJ WOLI</t>
  </si>
  <si>
    <t>ZESPÓŁ OPIEKI ZDROWOTNEJ W DĘBICY</t>
  </si>
  <si>
    <t>SZPITAL SPECJALISTYCZNY W BRZOZOWIE PODKARPACKI OŚRODEK ONKOLOGICZNY IM. KS. B. MARKIEWICZA</t>
  </si>
  <si>
    <t>KLINICZNY SZPITAL WOJEWÓDZKI NR 1 IM. FRYDERYKA CHOPINA W RZESZOWIE</t>
  </si>
  <si>
    <t>SANUS SZPITAL SPECJALISTYCZNY SP. Z O.O.</t>
  </si>
  <si>
    <t>ZESPÓŁ OPIEKI ZDROWOTNEJ W STRZYŻOWIE</t>
  </si>
  <si>
    <t>SAMODZIELNY PUBLICZNY ZESPÓŁ OPIEKI ZDROWOTNEJ W LEŻAJSKU</t>
  </si>
  <si>
    <t>SAMODZIELNY PUBLICZNY ZESPÓŁ OPIEKI ZDROWOTNEJ NR 1 W RZESZOWIE</t>
  </si>
  <si>
    <t>SAMODZIELNY PUBLICZNY ZAKŁAD OPIEKI ZDROWOTNEJ, PRZEWORSK</t>
  </si>
  <si>
    <t>SAMODZIELNY PUBLICZNY ZAKŁAD OPIEKI ZDROWOTNEJ W LUBACZOWIE</t>
  </si>
  <si>
    <t>WOJEWÓDZKI SZPITAL PODKARPACKI IM. JANA PAWŁA II W KROŚNIE</t>
  </si>
  <si>
    <t>SZPITAL SPECJALISTYCZNY W JAŚLE</t>
  </si>
  <si>
    <t>WOJEWÓDZKI SZPITAL IM. ŚW.OJCA PIO W PRZEMYŚLU</t>
  </si>
  <si>
    <t>CENTRUM MEDYCZNE W ŁAŃCUCIE SP. Z O.O.</t>
  </si>
  <si>
    <t>SAMODZIELNY PUBLICZNY ZESPÓŁ OPIEKI ZDROWOTNEJ W USTRZYKACH DOLNYCH</t>
  </si>
  <si>
    <t>SAMODZIELNY PUBLICZNY ZESPÓŁ OPIEKI ZDROWOTNEJ W LESKU</t>
  </si>
  <si>
    <t>SAMODZIELNY PUBLICZNY ZAKŁAD OPIEKI ZDROWOTNEJ MINISTERSTWA SPRAW WEWNĘTRZNYCH I ADMINISTRACJI W RZESZOWIE</t>
  </si>
  <si>
    <t>SZPITAL SPECJALISTYCZNY PRO-FAMILIA TOMASZ ŁOZIŃSKI SPÓŁKA KOMANDYTOWA</t>
  </si>
  <si>
    <t>KLINICZNY SZPITAL WOJEWÓDZKI NR 2 IM. ŚW. JADWIGI KRÓLOWEJ W RZESZOWIE</t>
  </si>
  <si>
    <t>CENTRUM OPIEKI MEDYCZNEJ</t>
  </si>
  <si>
    <t>NOWE TECHNIKI MEDYCZNE SZPITAL SPECJALISTYCZNY IM. ŚW RODZINY SP. Z O.O.</t>
  </si>
  <si>
    <t>UNIWERSYTECKI DZIECIĘCY SZPITAL KLINICZNY IM.  L. ZAMENHOFA W BIAŁYMSTOKU</t>
  </si>
  <si>
    <t>BIAŁOSTOCKIE CENTRUM ONKOLOGII IM. MARII SKŁODOWSKIEJ - CURIE</t>
  </si>
  <si>
    <t>NIEPUBLICZNY ZAKŁAD OPIEKI ZDROWOTNEJ HUMANA MEDICA  OMEDA</t>
  </si>
  <si>
    <t>SZPITAL WOJEWÓDZKI IM.KARDYNAŁA STEFANA WYSZYŃSKIEGO</t>
  </si>
  <si>
    <t>SAMODZIELNY PUBLICZNY ZAKŁAD OPIEKI ZDROWOTNEJ W AUGUSTOWIE</t>
  </si>
  <si>
    <t>SP ZOZ WOJEWÓDZKI SZPITAL ZESPOLONY IM. J. ŚNIADECKIEGO</t>
  </si>
  <si>
    <t>SAMODZIELNY PUBLICZNY ZAKŁAD OPIEKI ZDROWOTNEJ W HAJNÓWCE</t>
  </si>
  <si>
    <t>SAMODZIELNY PUBLICZNY ZAKŁAD OPIEKI ZDROWOTNEJ W SOKÓŁCE</t>
  </si>
  <si>
    <t>SAMODZIELNY PUBLICZNY ZAKŁAD OPIEKI ZDROWOTNEJ W MOŃKACH</t>
  </si>
  <si>
    <t>SZPITAL OGÓLNY W WYSOKIEM MAZOWIECKIEM</t>
  </si>
  <si>
    <t>SAMODZIELNY PUBLICZNY ZAKŁAD OPIEKI ZDROWOTNEJ IM. DR E. JELSKIEGO</t>
  </si>
  <si>
    <t>SAMODZIELNY PUBLICZNY ZAKŁAD OPIEKI ZDROWOTNEJ MINISTERSTWA SPRAW WEWNĘTRZNYCH I ADMINISTRACJI W BIAŁYMSTOKU IM. MARIANA ZYNDRAMA-KOŚCIAŁKOWSKIEGO</t>
  </si>
  <si>
    <t>UNIWERSYTECKI SZPITAL KLINICZNY W BIAŁYMSTOKU</t>
  </si>
  <si>
    <t>SZPITAL WOJEWÓDZKI IM. DR. LUDWIKA RYDYGIERA W SUWAŁKACH</t>
  </si>
  <si>
    <t>SAMODZIELNY PUBLICZNY ZAKŁAD OPIEKI ZDROWOTNEJ W DĄBROWIE BIAŁOSTOCKIEJ</t>
  </si>
  <si>
    <t>SAMODZIELNY PUBLICZNY ZAKŁAD OPIEKI ZDROWOTNEJ W SIEMIATYCZACH</t>
  </si>
  <si>
    <t>SAMODZIELNY PUBLICZNY ZAKŁAD OPIEKI ZDROWOTNEJ W BIELSKU PODLASKIM</t>
  </si>
  <si>
    <t>SZPITAL OGÓLNY IM. DR WITOLDA GINELA W GRAJEWIE</t>
  </si>
  <si>
    <t>SAMODZIELNY SZPITAL MIEJSKI IM. PCK</t>
  </si>
  <si>
    <t>SAMODZIELNY PUBLICZNY ZAKŁAD OPIEKI ZDROWOTNEJ W SEJNACH</t>
  </si>
  <si>
    <t>SAMODZIELNY PUBLICZNY ZAKŁAD OPIEKI ZDROWOTNEJ W ŁAPACH</t>
  </si>
  <si>
    <t>SZPITAL OGÓLNY W KOLNIE</t>
  </si>
  <si>
    <t>SAMODZIELNY PUBLICZNY PSYCHIATRYCZNY ZAKŁAD OPIEKI ZDROWOTNEJ IM. DR. STANISŁAWA DERESZA W CHOROSZCZY</t>
  </si>
  <si>
    <t>SZPITAL POWIATOWY W ZAMBROWIE SPÓŁKA Z OGRANICZONĄ ODPOWIEDZIALNOŚCIĄ</t>
  </si>
  <si>
    <t>UNIWERSYTECKIE CENTRUM MEDYCYNY MORSKIEJ I TROPIKALNEJ</t>
  </si>
  <si>
    <t>NIEPUBLICZNY ZAKŁAD OPIEKI ZDROWOTNEJ "CENTRUM ZDROWIA SALUS"</t>
  </si>
  <si>
    <t>SZPITALE POMORSKIE SPÓŁKA Z OGRANICZONĄ ODPOWIEDZIALNOŚCIĄ</t>
  </si>
  <si>
    <t>NIEPUBLICZNY ZAKŁAD OPIEKI ZDROWOTNEJ "ZDROWIE"</t>
  </si>
  <si>
    <t>UNIWERSYTECKIE CENTRUM KLINICZNE</t>
  </si>
  <si>
    <t>SAMODZIELNY PUBLICZNY ZAKŁAD OPIEKI ZDROWOTNEJ MINISTERSTWA SPRAW WEWNĘTRZNYCH I ADMINISTRACJI W GDAŃSKU</t>
  </si>
  <si>
    <t>SZPITAL IM. DR JADWIGI OBODZIŃSKIEJ-KRÓL W MALBORKU</t>
  </si>
  <si>
    <t>SZPITALE TCZEWSKIE</t>
  </si>
  <si>
    <t>SZPITAL POWIATU BYTOWSKIEGO SPÓŁKA Z OGRANICZONĄ ODPOWIEDZIALNOŚCIĄ</t>
  </si>
  <si>
    <t>SZPITAL POLSKI SZTUM</t>
  </si>
  <si>
    <t>SZPITAL ŚW. JANA</t>
  </si>
  <si>
    <t>COPERNICUS PODMIOT LECZNICZY SPÓŁKA Z OGRANICZONĄ ODPOWIEDZIALNOŚCIĄ</t>
  </si>
  <si>
    <t>SZPITAL SPECJALISTYCZNY IM.J.K.ŁUKOWICZA W CHOJNICACH</t>
  </si>
  <si>
    <t>115 SZPITAL WOJSKOWY Z PRZYCHODNIĄ SAMODZIELNY PUBLICZNY ZAKŁAD OPIEKI ZDROWOTNEJ W HELU</t>
  </si>
  <si>
    <t>SZPITAL SPECJALISTYCZNY SŁUPSK</t>
  </si>
  <si>
    <t>SAMODZIELNY PUBLICZNY SPECJALISTYCZNY ZAKŁAD OPIEKI ZDROWOTNEJ</t>
  </si>
  <si>
    <t>SAMODZIELNY PUBLICZNY ZAKŁAD OPIEKI ZDROWOTNEJ W CZŁUCHOWIE</t>
  </si>
  <si>
    <t>7 SZPITAL MARYNARKI WOJENNEJ Z PRZYCHODNIĄ SPZOZ IMIENIA KONTRADMIRAŁA PROFESORA WIESŁAWA ŁASIŃSKIEGO W GDAŃSKU</t>
  </si>
  <si>
    <t>POMORSKIE CENTRUM REUMATOLOGICZNE IM.DR JADWIGI TITZ-KOSKO W SOPOCIE SPÓŁKA Z OGRANICZONĄ ODPOWIEDZIALNOŚCIĄ</t>
  </si>
  <si>
    <t>SZPITAL SPECJALISTYCZNY W PRABUTACH SPÓŁKA Z OGRANICZONĄ ODPOWIEDZIALNOŚCIĄ</t>
  </si>
  <si>
    <t>SZPITAL DZIECIĘCY POLANKI IM. MACIEJA PŁAŻYŃSKIEGO W GDAŃSKU SPÓŁKA Z OGRANICZONĄ ODPOWIEDZIALNOŚCIĄ</t>
  </si>
  <si>
    <t>SZPITAL PUCKI SP. Z O.O.</t>
  </si>
  <si>
    <t>SZPITAL SPECJALISTYCZNY W KOŚCIERZYNIE SPÓŁKA Z OGRANICZONĄ ODPOWIEDZIALNOŚCIĄ</t>
  </si>
  <si>
    <t>SZPITAL MIEJSKI W MIASTKU SPÓŁKA Z OGRANICZONĄ ODPOWIEDZIALNOŚCIĄ</t>
  </si>
  <si>
    <t>SZPITAL CHIRURGII MAŁOINWAZYJNEJ I REKONSTRUKCYJNEJ SPÓŁKA Z OGRANICZONĄ ODPOWIEDZIALNOŚCIĄ</t>
  </si>
  <si>
    <t>WOJEWÓDZKI SZPITAL NEUROPSYCHIATRYCZNY IM. DR EMILA CYRANA W LUBLIŃCU</t>
  </si>
  <si>
    <t>SPÓŁKA CYWILNA "INTER - MED" EWA ROGÓŻ, JANUSZ ROGÓŻ</t>
  </si>
  <si>
    <t>SAMODZIELNY PUBLICZNY ZAKŁAD OPIEKI ZDROWOTNEJ WOJEWÓDZKI SZPITAL SPECJALISTYCZNY NR 3 W RYBNIKU</t>
  </si>
  <si>
    <t>SZPITAL ŚW. JÓZEFA SP. Z O. O.</t>
  </si>
  <si>
    <t>KLINIKA CHIRURGII ENDOSKOPOWEJ SP. Z O.O.</t>
  </si>
  <si>
    <t>MIEJSKI SZPITAL ZESPOLONY</t>
  </si>
  <si>
    <t>JAN BIŃCZYK</t>
  </si>
  <si>
    <t>SZPITAL W PYSKOWICACH SPÓŁKA Z OGRANICZONĄ ODPOWIEDZIALNOŚCIĄ</t>
  </si>
  <si>
    <t>RENATA MICZEK-PARTYKA, ANDRZEJ PARTYKA</t>
  </si>
  <si>
    <t>NIEPUBLICZNY ZAKŁAD OPIEKI ZDROWOTNEJ LECZNICA DZIECI I DOROSŁYCH  -SZPITAL IM. I. MOŚCICKIEGO SPÓŁKA Z OGRANICZONĄ ODPOWIEDZIAL</t>
  </si>
  <si>
    <t>SP ZOZ SZPITAL NR 2 IM. DR. TADEUSZA BOCZONIA W MYSŁOWICACH</t>
  </si>
  <si>
    <t>CENTRUM LECZENIA OPARZEŃ IM. DR STANISŁAWA SAKIELA W SIEMIANOWICACH ŚLĄSKICH</t>
  </si>
  <si>
    <t>CENTRUM PEDIATRII IM. JANA PAWŁA II W SOSNOWCU SPÓŁKA Z OGRANICZONĄ ODPOWIEDZIALNOŚCIĄ</t>
  </si>
  <si>
    <t>SZPITAL WIELOSPECJALISTYCZNY W JAWORZNIE</t>
  </si>
  <si>
    <t>ZAGŁĘBIOWSKIE CENTRUM ONKOLOGII SZPITAL SPECJALISTYCZNY IM. SZ. STARKIEWICZA W DĄBROWIE GÓRNICZEJ</t>
  </si>
  <si>
    <t>NZOZ EUROMEDIC KLINIKI SPECJALISTYCZNE SPÓŁKA AKCYJNA</t>
  </si>
  <si>
    <t>SAMODZIELNY PUBLICZNY SZPITAL KLINICZNY IM. ANDRZEJA MIELĘCKIEGO ŚLĄSKIEGO UNIWERSYTETU MEDYCZNEGO W KATOWICACH,</t>
  </si>
  <si>
    <t>SOSNOWIECKI SZPITAL MIEJSKI SPÓŁKA Z O.O. W RESTRUKTURYZACJI</t>
  </si>
  <si>
    <t>"EMC SILESIA" SPÓŁKA Z OGRANICZONĄ ODPOWIEDZIALNOŚCIĄ</t>
  </si>
  <si>
    <t>MYSŁOWICKIE CENTRUM ZDROWIA SPÓŁKA Z OGRANICZONĄ ODPOWIEDZIALNOŚCIĄ</t>
  </si>
  <si>
    <t>SZPITAL MIEJSKI W ZABRZU SPÓŁKA Z OGRANICZONĄ ODPOWIEDZIALNOŚCIĄ</t>
  </si>
  <si>
    <t>CENTRUM ZDROWIA W MIKOŁOWIE SP. Z O.O.</t>
  </si>
  <si>
    <t>SZPITAL W KNUROWIE SPÓŁKA Z OGRANICZONĄ ODPOWIEDZIALNOŚCIĄ</t>
  </si>
  <si>
    <t>CENTRUM MEDYCZNE MAVIT SPÓŁKA Z O.O.</t>
  </si>
  <si>
    <t>SZPITAL MIEJSKI W RUDZIE ŚLĄSKIEJ SPÓŁKA Z OGRANICZONĄ ODPOWIEDZIALNOŚCIĄ</t>
  </si>
  <si>
    <t>"OLMEDICAL" SPÓŁKA Z OGRANICZONĄ ODPOWIEDZIALNOŚCIĄ</t>
  </si>
  <si>
    <t>PIEKARSKIE CENTRUM MEDYCZNE SPÓŁKA Z OGRANICZONĄ ODPOWIEDZIALNOŚCIĄ</t>
  </si>
  <si>
    <t>"SZPITAL MIEJSKI W TYCHACH" SPÓŁKA Z OGRANICZONĄ ODPOWIEDZIALNOŚCIĄ</t>
  </si>
  <si>
    <t>WIELOSPECJALISTYCZNY SZPITAL POWIATOWY SPÓŁKA AKCYJNA</t>
  </si>
  <si>
    <t>SZPITALE POWIATOWE SPÓŁKA Z OGRANICZONĄ ODPOWIEDZIALNOŚCIĄ</t>
  </si>
  <si>
    <t>BESKIDZKIE CENTRUM ONKOLOGII-SZPITAL MIEJSKI IM.JANA PAWŁA II W BIELSKU-BIAŁEJ</t>
  </si>
  <si>
    <t>MEGREZ SPÓŁKA Z OGRANICZONĄ ODPOWIEDZIALNOŚCIĄ</t>
  </si>
  <si>
    <t>SZPITAL MIEJSKI NR 4 W GLIWICACH SPÓŁKA Z OGRANICZONĄ ODPOWIEDZIALNOŚCIĄ</t>
  </si>
  <si>
    <t>ZAKON POSŁUGUJĄCYCH CHORYM OJCOWIE KAMILIANIE</t>
  </si>
  <si>
    <t>SZPITAL ŚWIĘTEGO ŁUKASZA SPÓŁKA AKCYJNA</t>
  </si>
  <si>
    <t>SZPITAL WOJEWÓDZKI W BIELSKU-BIAŁEJ</t>
  </si>
  <si>
    <t>KATOWICKIE CENTRUM ONKOLOGII</t>
  </si>
  <si>
    <t>SAMODZIELNY PUBLICZNY ZAKŁAD OPIEKI ZDROWOTNEJ SZPITAL PSYCHIATRYCZNY</t>
  </si>
  <si>
    <t>SAMODZIELNY PUBLICZNY ZESPÓŁ OPIEKI ZDROWOTNEJ W MYSZKOWIE</t>
  </si>
  <si>
    <t>WOJEWÓDZKI SZPITAL SPECJALISTYCZNY IM. N.M.P.</t>
  </si>
  <si>
    <t>ZESPÓŁ ZAKŁADÓW OPIEKI ZDROWOTNEJ W CIESZYNIE</t>
  </si>
  <si>
    <t>SZPITAL SPECJALISTYCZNY W CHORZOWIE</t>
  </si>
  <si>
    <t>ŚLĄSKIE CENTRUM REUMATOLOGII, ORTOPEDII I REHABILITACJI W USTRONIU SPÓŁKA Z OGRANICZONĄ ODPOWIEDZIALNOŚCIĄ</t>
  </si>
  <si>
    <t>NARODOWY INSTYTUT ONKOLOGII IM.MARII SKŁODOWSKIEJ-CURIE-PAŃSTWOWY INSTYTUT BADAWCZY</t>
  </si>
  <si>
    <t>GÓRNOŚLĄSKIE CENTRUM ZDROWIA DZIECKA IM. ŚW. JANA PAWŁA II SAMODZIELNY PUBLICZNY SZPITAL KLINICZNY NR 6</t>
  </si>
  <si>
    <t>ZESPÓŁ OPIEKI ZDROWOTNEJ W ŚWIĘTOCHŁOWICACH SPÓŁKA Z OGRANICZONĄ ODPOWIEDZIALNOŚCIĄ</t>
  </si>
  <si>
    <t>SZPITAL MURCKI SPÓŁKA Z OGRANICZONĄ ODPOWIEDZIALNOŚCIĄ</t>
  </si>
  <si>
    <t>SAMODZIELNY PUBLICZNY SZPITAL KLINICZNY NR 1 IM PROF. STANISŁAWA SZYSZKO SUM W KATOWICACH</t>
  </si>
  <si>
    <t>GÓRNOŚLĄSKIE CENTRUM MEDYCZNE IM. PROF. LESZKA GIECA ŚLĄSKIEGO UNIWERSYTETU MEDYCZNEGO W KATOWICACH</t>
  </si>
  <si>
    <t>SAMODZIELNY PUBLICZNY ZAKŁAD OPIEKI ZDROWOTNEJ MINISTERSTWA SPRAW WEWNĘTRZNYCH I ADMINISTRACJI W KATOWICACH IM. SIERŻANTA GRZEGO</t>
  </si>
  <si>
    <t>SZPITAL PEDIATRYCZNY W BIELSKU-BIAŁEJ</t>
  </si>
  <si>
    <t>OKRĘGOWY SZPITAL KOLEJOWY W KATOWICACH SPZOZ</t>
  </si>
  <si>
    <t>WOJEWÓDZKI SZPITAL SPECJALISTYCZNY NR 5 IM. ŚW. BARBARY W SOSNOWCU</t>
  </si>
  <si>
    <t>SZPITAL WIELOSPECJALISTYCZNY W GLIWICACH</t>
  </si>
  <si>
    <t>SAMODZIELNY PUBLICZNY ZAKŁAD OPIEKI ZDROWOTNEJ ZESPÓŁ SZPITALI MIEJSKICH W CHORZOWIE</t>
  </si>
  <si>
    <t>SZPITAL REJONOWY IM. DR. JÓZEFA ROSTKA W RACIBORZU</t>
  </si>
  <si>
    <t>WOJEWÓDZKI SZPITAL SPECJALISTYCZNY NR 4 W BYTOMIU</t>
  </si>
  <si>
    <t>SAMODZIELNY PUBLICZNY ZAKŁAD OPIEKI ZDROWOTNEJ SZPITAL SPECJALISTYCZNY NR 1 W BYTOMIU</t>
  </si>
  <si>
    <t>SAMODZIELNY PUBLICZNY ZESPÓŁ OPIEKI ZDROWOTNEJ W LUBLIŃCU</t>
  </si>
  <si>
    <t>TWOJE ZDROWIE S.A.</t>
  </si>
  <si>
    <t>ZESPÓŁ OPIEKI ZDROWOTNEJ W KŁOBUCKU</t>
  </si>
  <si>
    <t>SZPITAL JOANNITAS W PSZCZYNIE SAMORZĄDOWA SPÓŁKA Z OGRANICZONĄ ODPOWIEDZIALNOŚCIĄ</t>
  </si>
  <si>
    <t>"SILESIA-MED" SPÓŁKA Z OGRANICZONĄ ODPOWIEDZIALNOŚCIĄ</t>
  </si>
  <si>
    <t>WOJEWÓDZKI SZPITAL SPECJALISTYCZNY NR 2 W JASTRZĘBIU ZDROJU</t>
  </si>
  <si>
    <t>NIEPUBLICZNY ZAKŁAD OPIEKI ZDROWOTNEJ PRZYCHODNIA MEDYCYNY RODZINNEJ SPÓŁKA Z OGRANICZONĄ ODPOWIEDZIALNOŚCIĄ</t>
  </si>
  <si>
    <t>SAMODZIELNY PUBLICZNY ZAKŁAD OPIEKI ZDROWOTNEJ SZPITAL KOLEJOWY W WILKOWICACH-BYSTREJ</t>
  </si>
  <si>
    <t>CENTRUM PULMONOLOGII I TORAKOCHIRURGII W BYSTREJ</t>
  </si>
  <si>
    <t>NIEPUBLICZNY ZAKŁAD OPIEKI ZDROWOTNEJ VITO-MED SPÓŁKA Z OGRANICZONĄ ODPOWIEDZIALNOŚCIĄ</t>
  </si>
  <si>
    <t>"COMBI-MED." SPÓŁKA Z OGRANICZONĄ ODPOWIEDZIALNOŚCIĄ</t>
  </si>
  <si>
    <t>POWIATOWY ZESPÓŁ ZAKŁADÓW OPIEKI ZDROWOTNEJ</t>
  </si>
  <si>
    <t>ZESPÓŁ ZAKŁADÓW OPIEKI ZDROWOTNEJ W ŻYWCU</t>
  </si>
  <si>
    <t>SZPITAL MIEJSKI W SIEMIANOWICACH ŚLĄSKICH SPÓŁKA Z OGRANICZONĄ ODPOWIEDZIALNOŚCIĄ</t>
  </si>
  <si>
    <t>SAMODZIELNY PUBLICZNY WOJEWÓDZKI SZPITAL CHIRURGII URAZOWEJ IM.DR J. DAABA</t>
  </si>
  <si>
    <t>SZPITAL SPECJALISTYCZNY W ZABRZU SPÓŁKA Z OGRANICZONĄ ODPOWIEDZIALNOŚCIĄ</t>
  </si>
  <si>
    <t>UNIWERSYTECKIE CENTRUM KLINICZNE IM. PROF. K. GIBIŃSKIEGO ŚLĄSKIEGO UNIWERSYTETU MEDYCZNEGO W KATOWICACH</t>
  </si>
  <si>
    <t>SCANMED SPORT SP. Z O.O.</t>
  </si>
  <si>
    <t>SZPITAL SPECJALISTYCZNY NR 2 W BYTOMIU</t>
  </si>
  <si>
    <t>ICZ HEALTHCARE SPÓŁKA Z OGRANICZONĄ ODPOWIEDZIALNOŚCIĄ</t>
  </si>
  <si>
    <t>AMERICAN HEART OF POLAND SPÓŁKA AKCYJNA</t>
  </si>
  <si>
    <t>BESKIDZKIE CENTRUM MEDYCZNE SPÓŁKA Z OGRANICZONĄ ODPOWIEDZIALNOŚCIĄ</t>
  </si>
  <si>
    <t>SZPITAL POWIATOWY W ZAWIERCIU</t>
  </si>
  <si>
    <t>NEFROLUX LUCJAN SOBIERAJ, WOJCIECH KAMIŃSKI SPÓŁKA JAWNA</t>
  </si>
  <si>
    <t>MIEJSKIE ZAKŁADY OPIEKI ZDROWOTNEJ W ŻORACH SPÓŁKA Z OGRANICZONĄ ODPOWIEDZIALNOŚCIĄ</t>
  </si>
  <si>
    <t>PROVITA SPÓŁKA Z OGRANICZONĄ ODPOWIEDZIALNOŚCIĄ</t>
  </si>
  <si>
    <t>POWIATOWY PUBLICZNY ZAKŁAD OPIEKI ZDROWOTNEJ W RYDUŁTOWACH I WODZISŁAWIU ŚLĄSKIM Z SIEDZIBĄ W WODZISŁAWIU ŚLĄSKIM</t>
  </si>
  <si>
    <t>CENTRUM MEDYCZNE TOMMED SPÓŁKA Z OGRANICZONĄ ODPOWIEDZIALNOŚCIĄ OŚRODEK DIAGNOSTYKI SPÓŁKA KOMANDYTOWA</t>
  </si>
  <si>
    <t>SAMODZIELNY PUBLICZNY ZESPÓŁ OPIEKI ZDROWOTNEJ W KAZIMIERZY WIELKIEJ</t>
  </si>
  <si>
    <t>ZESPÓŁ OPIEKI ZDROWOTNEJ W PIŃCZOWIE</t>
  </si>
  <si>
    <t>WOJEWÓDZKI SZPITAL ZESPOLONY W KIELCACH</t>
  </si>
  <si>
    <t>"UZDROWISKO BUSKO-ZDRÓJ" SPÓŁKA AKCYJNA</t>
  </si>
  <si>
    <t>SAMODZIELNY PUBLICZNY ZAKŁAD OPIEKI ZDROWOTNEJ MINISTERSTWA SPRAW WEWNĘTRZNYCH I ADMINISTRACJI W KIELCACH IM. ŚW. JANA PAWŁA II</t>
  </si>
  <si>
    <t>ZESPÓŁ OPIEKI ZDROWOTNEJ W SKARŻYSKU KAMIENNEJ SZPITAL POWIATOWY IM. MARII SKŁODOWSKIEJ-CURIE</t>
  </si>
  <si>
    <t>ZESPÓŁ OPIEKI ZDROWOTNEJ WE WŁOSZCZOWIE - SZPITAL POWIATOWY IM. JANA PAWŁA II</t>
  </si>
  <si>
    <t>ŚWIĘTOKRZYSKIE CENTRUM ONKOLOGII SAMODZIELNY PUBLICZNY ZAKŁAD OPIEKI ZDROWOTNEJ W KIELCACH</t>
  </si>
  <si>
    <t>WOJEWÓDZKI SZPITAL SPECJALISTYCZNY IM. ŚW. RAFAŁA W CZERWONEJ GÓRZE</t>
  </si>
  <si>
    <t>POWIATOWY ZAKŁAD OPIEKI ZDROWOTNEJ</t>
  </si>
  <si>
    <t>SZPITAL POWIATOWY W CHMIELNIKU</t>
  </si>
  <si>
    <t>ZESPÓŁ OPIEKI ZDROWOTNEJ W KOŃSKICH</t>
  </si>
  <si>
    <t>ARTMEDIK SPÓŁKA Z OGRANICZONĄ ODPOWIEDZIALNOŚCIĄ</t>
  </si>
  <si>
    <t>"CENTRUM DIALIZA" SP. Z O.O.</t>
  </si>
  <si>
    <t>SZPITAL ŚW. LEONA SP. Z O.O.</t>
  </si>
  <si>
    <t>ZESPÓŁ OPIEKI ZDROWOTNEJ W BUSKU-ZDROJU</t>
  </si>
  <si>
    <t>SAMODZIELNY PUBLICZNY ZESPÓŁ ZAKŁADÓW OPIEKI ZDROWOTNEJ W STASZOWIE</t>
  </si>
  <si>
    <t>ZESPÓŁ OPIEKI ZDROWOTNEJ W OSTROWCU ŚWIĘTOKRZYSKIM</t>
  </si>
  <si>
    <t>SZPITAL SPECJALISTYCZNY DUCHA ŚWIĘTEGO W SANDOMIERZU</t>
  </si>
  <si>
    <t>SZPITAL KIELECKI ŚW. ALEKSANDRA SPÓŁKA Z OGRANICZONĄ ODPOWIEDZIALNOŚCIĄ</t>
  </si>
  <si>
    <t>SZPITAL SPECJALISTYCZNY ARTMEDIK SPÓŁKA Z OGRANICZONĄ ODPOWIEDZIALNOŚCIĄ</t>
  </si>
  <si>
    <t>PRYWATNY ODDZIAŁ CHIRURGICZNY Z PORADNIAMI SPECJALISTYCZNYMI "MEDICUS" S.C. RYSZARD PETERLEJTNER, GRZEGORZ ZAKRĘTA</t>
  </si>
  <si>
    <t>DAVITA SP. Z O.O.</t>
  </si>
  <si>
    <t>SAMODZIELNY PUBLICZNY ZAKŁAD OPIEKI ZDROWOTNEJ MINISTERSTWA SPRAW WEWNĘTRZNYCH I ADMINISTRACJI  Z WARMIŃSKO-MAZURSKIM CENTRUM ONKOLOGII W OLSZTYNIE</t>
  </si>
  <si>
    <t>SZPITAL  W OSTRÓDZIE SPÓŁKA AKCYJNA</t>
  </si>
  <si>
    <t>MAZURSKIE CENTRUM ZDROWIA SZPITAL POWIATOWY W WĘGORZEWIE PUBLICZNY ZAKŁAD OPIEKI ZDROWOTNEJ</t>
  </si>
  <si>
    <t>WOJEWÓDZKI SPECJALISTYCZNY SZPITAL DZIECIĘCY IM. PROF. DR STANISŁAWA POPOWSKIEGO W OLSZTYNIE</t>
  </si>
  <si>
    <t>UNIWERSYTECKI SZPITAL KLINICZNY W OLSZTYNIE</t>
  </si>
  <si>
    <t>ZESPÓŁ OPIEKI ZDROWOTNEJ W NIDZICY</t>
  </si>
  <si>
    <t>WARMIŃSKO-MAZURSKIE CENTRUM CHORÓB PŁUC W OLSZTYNIE</t>
  </si>
  <si>
    <t>"SZPITAL GIŻYCKI" SPÓŁKA Z OGRANICZONĄ ODPOWIEDZIALNOŚCIĄ W UPADŁOŚCI</t>
  </si>
  <si>
    <t>SZPITAL MRĄGOWSKI IM. MICHAŁA KAJKI SPÓŁKA Z OGRANICZONĄ ODPOWIEDZIALNOŚCIĄ</t>
  </si>
  <si>
    <t>MIEJSKI SZPITAL ZESPOLONY W OLSZTYNIE</t>
  </si>
  <si>
    <t>SZPITAL POWIATOWY W NOWYM MIEŚCIE LUBAWSKIM SPÓŁKA Z OGRANICZONĄ ODPOWIEDZIALNOŚCIĄ</t>
  </si>
  <si>
    <t>SZPITAL MIEJSKI W MORĄGU SPÓŁKA Z OGRANICZONĄ ODPOWIEDZIALNOŚCIĄ</t>
  </si>
  <si>
    <t>SAMODZIELNY PUBLICZNY ZAKŁAD OPIEKI ZDROWOTNEJ SZPITAL POWIATOWY W PISZU</t>
  </si>
  <si>
    <t>SZPITAL POWIATOWY IM. JANA MIKULICZA W BISKUPCU</t>
  </si>
  <si>
    <t>WOJEWÓDZKI SZPITAL REHABILITACYJNY DLA DZIECI W AMERYCE</t>
  </si>
  <si>
    <t>GOLDMEDICA SPÓŁKA Z OGRANICZONĄ ODPOWIEDZIALNOŚCIĄ</t>
  </si>
  <si>
    <t>SZPITAL POWIATOWY IM. JANA PAWŁA II W BARTOSZYCACH</t>
  </si>
  <si>
    <t>WOJEWÓDZKI SZPITAL ZESPOLONY W ELBLĄGU</t>
  </si>
  <si>
    <t>"OLMEDICA W OLECKU - SPÓŁKA Z OGRANICZONĄ ODPOWIEDZIALNOŚCIĄ"</t>
  </si>
  <si>
    <t>SZPITAL MIEJSKI ŚW. JANA PAWŁA II W ELBLĄGU</t>
  </si>
  <si>
    <t>SZPITAL POWIATOWY W KĘTRZYNIE</t>
  </si>
  <si>
    <t>ZESPÓŁ OPIEKI  ZDROWOTNEJ W LIDZBARKU WARMIŃSKIM</t>
  </si>
  <si>
    <t>"PRO-MEDICA" W EŁKU SPÓŁKA Z OGRANICZONĄ ODPOWIEDZIALNOŚCIĄ</t>
  </si>
  <si>
    <t>ZESPÓŁ ZAKŁADÓW OPIEKI ZDROWOTNEJ W DOBRYM MIEŚCIE</t>
  </si>
  <si>
    <t>POWIATOWY SZPITAL IM.WŁADYSŁAWA BIEGAŃSKIEGO W IŁAWIE</t>
  </si>
  <si>
    <t>ZESPÓŁ OPIEKI ZDROWOTNEJ W SZCZYTNIE</t>
  </si>
  <si>
    <t>WOJEWÓDZKI SZPITAL SPECJALISTYCZNY  W OLSZTYNIE</t>
  </si>
  <si>
    <t>SAMODZIELNY PUBLICZNY ZAKŁAD OPIEKI ZDROWOTNEJ W DZIAŁDOWIE</t>
  </si>
  <si>
    <t>"SZPITAL POWIATOWY SPÓŁKA Z OGRANICZONĄ ODPOWIEDZIALNOŚCIĄ W PASŁĘKU"</t>
  </si>
  <si>
    <t>POWIATOWE CENTRUM MEDYCZNE SPÓŁKA Z OGRANICZONĄ ODPOWIEDZIALNOŚCIĄ W BRANIEWIE</t>
  </si>
  <si>
    <t>1 WOJSKOWY SZPITAL KLINICZNY Z POLIKLINIKĄ SPZOZ W LUBLINIE</t>
  </si>
  <si>
    <t>GIŻYCKA OCHRONA ZDROWIA SPÓŁKA Z OGRANICZONĄ ODPOWIEDZIALNOŚCIĄ</t>
  </si>
  <si>
    <t>SZPITAL SPECJALISTYCZNY W PILE IM. STANISŁAWA STASZICA</t>
  </si>
  <si>
    <t>SAMODZIELNY PUBLICZNY ZAKŁAD OPIEKI ZDROWOTNEJ W WOLSZTYNIE</t>
  </si>
  <si>
    <t>SZPITAL POWIATOWY IM PROF ROMANA DREWSA</t>
  </si>
  <si>
    <t>WOJEWÓDZKI SZPITAL ZESPOLONY W LESZNIE</t>
  </si>
  <si>
    <t>SAMODZIELNY PUBLICZNY ZAKŁAD OPIEKI ZDROWOTNEJ W KĘPNIE</t>
  </si>
  <si>
    <t>SPECJALISTYCZNY ZESPÓŁ OPIEKI ZDROWOTNEJ NAD MATKĄ I DZIECKIEM W POZNANIU</t>
  </si>
  <si>
    <t>SZPITAL POWIATOWY IM. JANA PAWŁA II W TRZCIANCE</t>
  </si>
  <si>
    <t>SAMODZIELNY PUBLICZNY ZAKŁAD OPIEKI ZDROWOTNEJ, GRODZISK WIELKOPOLSKI</t>
  </si>
  <si>
    <t>SAMODZIELNY PUBLICZNY ZAKŁAD OPIEKI ZDROWOTNEJ W SŁUPCY</t>
  </si>
  <si>
    <t>SZPITAL W PUSZCZYKOWIE IM. PROF. S.T. DĄBROWSKIEGO SPÓŁKA AKCYJNA</t>
  </si>
  <si>
    <t>WIELKOPOLSKIE CENTRUM ONKOLOGII IM.MARII SKŁODOWSKIEJ-CURIE</t>
  </si>
  <si>
    <t>CENTRUM MEDYCZNE HCP SP. Z O.O. NZOZ CENTRUM MEDYCZNE HCP LECZNICTWO STACJONARNE</t>
  </si>
  <si>
    <t>SAMODZIELNY PUBLICZNY ZAKŁAD OPIEKI ZDROWOTNEJ W KROTOSZYNIE</t>
  </si>
  <si>
    <t>ZESPÓŁ ZAKŁADÓW OPIEKI ZDROWOTNEJ W CZARNKOWIE</t>
  </si>
  <si>
    <t>SZPITAL KLINICZNY IM. KAROLA JONSCHERA UNIWERSYTETU MEDYCZNEGO IM. KAROLA MARCINKOWSKIEGO W POZNANIU</t>
  </si>
  <si>
    <t>SAMODZIELNY PUBLICZNY ZESPÓŁ OPIEKI ZDROWOTNEJ W KOŚCIANIE</t>
  </si>
  <si>
    <t>SZPITAL MIEJSKI IM. FRANCISZKA RASZEI</t>
  </si>
  <si>
    <t>SAMODZIELNY PUBLICZNY ZAKŁAD OPIEKI ZDROWOTNEJ W OBORNIKACH</t>
  </si>
  <si>
    <t>WOJEWÓDZKI SZPITAL ZESPOLONY IM. LUDWIKA PERZYNY W KALISZU</t>
  </si>
  <si>
    <t>SZPITAL KLINICZNY PRZEMIENIENIA PAŃSKIEGO UNIWERSYTETU MEDYCZNEGO IM. KAROLA MARCINKOWSKIEGO W POZNANIU</t>
  </si>
  <si>
    <t>SZPITAL ŚREDZKI SERCA JEZUSOWEGO SPÓŁKA Z OGRANICZONĄ ODPOWIEDZIALNOŚCIĄ</t>
  </si>
  <si>
    <t>SAMODZIELNY PUBLICZNY ZAKŁAD OPIEKI ZDROWOTNEJ MINISTERSTWA SPRAW WEWNĘTRZNYCH I ADMINISTRACJI W POZNANIU IM. PROF.LUDWIKA BIERKOWSKIEGO</t>
  </si>
  <si>
    <t>SAMODZIELNY PUBLICZNY ZAKŁAD OPIEKI ZDROWOTNEJ IMIENIA DOKTORA KAZIMIERZA HOŁOGI</t>
  </si>
  <si>
    <t>WIELKOPOLSKIE CENTRUM PULMONOLOGII I TORAKOCHIRURGII IM. EUGENII I JANUSZA ZEYLANDÓW</t>
  </si>
  <si>
    <t>SZPITAL KLINICZNY  IM. HELIODORA ŚWIĘCICKIEGO UNIWERSYTETU MEDYCZNEGO IM. KAROLA MARCINKOWSKIEGO W POZNANIU</t>
  </si>
  <si>
    <t>WOJEWÓDZKI SZPITAL DLA NERWOWO I PSYCHICZNIE CHORYCH "DZIEKANKA" IM. ALEKSANDRA PIOTROWSKIEGO W GNIEŹNIE</t>
  </si>
  <si>
    <t>SAMODZIELNY PUBLICZNY ZAKŁAD OPIEKI ZDROWOTNEJ, SZAMOTUŁY</t>
  </si>
  <si>
    <t>SAMODZIELNY PUBLICZNY ZAKŁAD OPIEKI ZDROWOTNEJ W MIĘDZYCHODZIE</t>
  </si>
  <si>
    <t>OSTRZESZOWSKIE CENTRUM ZDROWIA SPÓŁKA Z OGRANICZONĄ ODPOWIEDZIALNOŚCIĄ</t>
  </si>
  <si>
    <t>WIELOSPECJALISTYCZNY SZPITAL MIEJSKI IM.JÓZEFA STRUSIA Z ZAKŁADEM OPIEKUŃCZO-LECZNICZYM. SAMODZIELNY PUBLICZNY ZAKŁAD OPIEKI ZDROWOTNEJ Z SIEDZIBĄ W POZNANIU PRZY UL. SZWAJCARSKIEJ 3</t>
  </si>
  <si>
    <t>WOJEWÓDZKI SZPITAL ZESPOLONY IM. DR. ROMANA OSTRZYCKIEGO W KONINIE</t>
  </si>
  <si>
    <t>WIELKOPOLSKI OŚRODEK REUMATOLOGICZNY SAMODZIELNY PUBLICZNY SPECJALISTYCZNY ZESPÓŁ OPIEKI ZDROWOTNEJ W ŚREMIE</t>
  </si>
  <si>
    <t>"ARS MEDICAL" SPÓŁKA Z OGRANICZONĄ ODPOWIEDZIALNOŚCIĄ</t>
  </si>
  <si>
    <t>SZPITAL WOJEWÓDZKI W POZNANIU</t>
  </si>
  <si>
    <t>PRYWATNA LECZNICA CERTUS SZPITAL NR 1</t>
  </si>
  <si>
    <t>SAMODZIELNY PUBLICZNY ZAKŁAD OPIEKI ZDROWOTNEJ W KOLE</t>
  </si>
  <si>
    <t>SZPITAL POWIATOWY IM. ALFREDA SOKOŁOWSKIEGO W ZŁOTOWIE</t>
  </si>
  <si>
    <t>WIELKOPOLSKIE CENTRUM NEUROPSYCHIATRYCZNE IM. OSKARA BIELAWSKIEGO W KOŚCIANIE</t>
  </si>
  <si>
    <t>ZESPÓŁ OPIEKI ZDROWOTNEJ W WĄGROWCU</t>
  </si>
  <si>
    <t>SZPITAL POMNIK CHRZTU POLSKI</t>
  </si>
  <si>
    <t>ZESPÓŁ ZAKŁADÓW OPIEKI ZDROWOTNEJ OSTRÓW WIELKOPOLSKI</t>
  </si>
  <si>
    <t>ORTOPEDYCZNO-REHABILITACYJNY SZPITAL KLINICZNY IM. WIKTORA DEGI UNIWERSYTETU MEDYCZNEGO IM.KAROLA MARCINKOWSKIEGO</t>
  </si>
  <si>
    <t>NZOZ KLINIKA GRUNWALDZKA</t>
  </si>
  <si>
    <t>SAMODZIELNY PUBLICZNY ZESPÓŁ OPIEKI ZDROWOTNEJ W GOSTYNIU</t>
  </si>
  <si>
    <t>VIVAX SPÓŁKA Z OGRANICZONĄ ODPOWIEDZIALNOŚCIĄ SPÓŁKA KOMANDYTOWA</t>
  </si>
  <si>
    <t>NIEPUBLICZNY SPECJALISTYCZNY ZAKŁAD OPIEKI ZDROWOTNEJ "MEDICUS"</t>
  </si>
  <si>
    <t>MED-POLONIA SPÓŁKA Z OGRANICZONĄ ODPOWIEDZIALNOŚCIĄ</t>
  </si>
  <si>
    <t>NIEPUBLICZNY ZAKŁAD OPIEKI ZDROWOTNEJ LESZCZYŃSKIE CENTRUM MEDYCZNE "VENTRICULUS" SPÓŁKA Z O.O.</t>
  </si>
  <si>
    <t>"SZPITAL POWIATOWY WE WRZEŚNI" SPÓŁKA Z OGRANICZONĄ ODPOWIEDZIALNOŚCIĄ</t>
  </si>
  <si>
    <t>"PLESZEWSKIE CENTRUM MEDYCZNE W PLESZEWIE" SP. Z O.O.</t>
  </si>
  <si>
    <t>SZPITAL POWIATOWY W RAWICZU SPÓŁKA Z OGRANICZONĄ ODPOWIEDZIALNOŚCIĄ</t>
  </si>
  <si>
    <t>SZPITAL POWIATOWY W WYRZYSKU SPÓŁKA Z O.O.</t>
  </si>
  <si>
    <t>SZPITAL POWIATOWY W JAROCINIE</t>
  </si>
  <si>
    <t>NIEPUBLICZNY ZAKŁAD OPIEKI ZDROWOTNEJ SPECJALISTYCZNE CENTRUM MEDYCZNE VIGOR MED</t>
  </si>
  <si>
    <t>SZPITAL POWIATOWY IM. TADEUSZA MALIŃSKIEGO W ŚREMIE SPÓŁKA Z OGRANICZONĄ ODPOWIEDZIALNOŚCIĄ</t>
  </si>
  <si>
    <t>VBV SP. Z O.O.</t>
  </si>
  <si>
    <t>SAMODZIELNY PUBLICZNY WIELOSPECJALISTYCZNY ZAKŁAD OPIEKI ZDROWOTNEJ W STARGARDZIE</t>
  </si>
  <si>
    <t>REGIONALNY SZPITAL W KOŁOBRZEGU</t>
  </si>
  <si>
    <t>SAMODZIELNY PUBLICZNY ZAKŁAD OPIEKI ZDROWOTNEJ W CHOSZCZNIE</t>
  </si>
  <si>
    <t>SZPITAL BARLINEK SPÓŁKA Z OGRANICZONĄ ODPOWIEDZIALNOŚCIĄ</t>
  </si>
  <si>
    <t>SAMODZIELNY PUBLICZNY ZESPÓŁ ZAKŁADÓW OPIEKI ZDROWOTNEJ W GRYFICACH</t>
  </si>
  <si>
    <t>SZPITAL W DĘBNIE IM. ŚWIĘTEJ MATKI TERESY Z KALKUTY SPÓŁKA Z OGRANICZONĄ ODPOWIEDZIALNOŚCIĄ</t>
  </si>
  <si>
    <t>SZPITALNE CENTRUM MEDYCZNE W GOLENIOWIE SPÓŁKA Z OGRANICZONĄ ODPOWIEDZIALNOŚCIĄ</t>
  </si>
  <si>
    <t>SZPITAL MIEJSKI IM. JANA GARDUŁY W ŚWINOUJŚCIU SPÓŁKA Z OGRANICZONĄ ODPOWIEDZIALNOŚCIĄ</t>
  </si>
  <si>
    <t>ZACHODNIOPOMORSKIE CENTRUM ONKOLOGII</t>
  </si>
  <si>
    <t>SAMODZIELNY PUBLICZNY WOJEWÓDZKI SZPITAL ZESPOLONY W SZCZECINIE</t>
  </si>
  <si>
    <t>SAMODZIELNY PUBLICZNY SZPITAL KLINICZNY NR 2 PUM W SZCZECINIE</t>
  </si>
  <si>
    <t>107 SZPITAL WOJSKOWY Z PRZYCHODNIĄ SAMODZIELNY PUBLICZNY  ZAKŁAD OPIEKI ZDROWOTNEJ  W WAŁCZU</t>
  </si>
  <si>
    <t>SAMODZIELNY PUBLICZNY SPECJALISTYCZNY ZAKŁAD OPIEKI ZDROWOTNEJ "ZDROJE"</t>
  </si>
  <si>
    <t>109 SZPITAL WOJSKOWY Z PRZYCHODNIĄ SAMODZIELNY PUBLICZNY  ZAKŁAD OPIEKI ZDROWOTNEJ</t>
  </si>
  <si>
    <t>SZPITAL WOJEWÓDZKI IM. MIKOŁAJA KOPERNIKA W KOSZALINIE</t>
  </si>
  <si>
    <t>SAMODZIELNY PUBLICZNY SZPITAL KLINICZNY NR 1 IM. PROF.TADEUSZA SOKOŁOWSKIEGO POMORSKIEGO UNIWERSYTETU MEDYCZNEGO W SZCZECINIE</t>
  </si>
  <si>
    <t>REGIONALNE CENTRUM MEDYCZNE W BIAŁOGARDZIE SPÓŁKA Z OGRANICZONĄ ODPOWIEDZIALNOŚCIĄ</t>
  </si>
  <si>
    <t>SAMODZIELNY PUBLICZNY ZAKŁAD OPIEKI ZDROWOTNEJ MINISTERSTWA SPRAW WEWNĘTRZNYCH I ADMINISTRACJI  W SZCZECINIE</t>
  </si>
  <si>
    <t>SAMODZIELNY PUBLICZNY  ZAKŁAD OPIEKI ZDROWOTNEJ MINISTERSTWA SPRAW WEWNĘTRZNYCH I ADMINISTRACJI W KOSZALINIE</t>
  </si>
  <si>
    <t>SAMODZIELNY PUBLICZNY SZPITAL REJONOWY W NOWOGARDZIE</t>
  </si>
  <si>
    <t>SZPITAL POWIATOWY W SŁAWNIE</t>
  </si>
  <si>
    <t>SZPITAL POWIATOWY W PYRZYCACH</t>
  </si>
  <si>
    <t>EMC INSTYTUT MEDYCZNY SPÓŁKA AKCYJNA</t>
  </si>
  <si>
    <t>"SZPITAL POWIATOWY W GRYFINIE" SPÓŁKA Z OGRANICZONĄ ODPOWIEDZIALNOŚCIĄ</t>
  </si>
  <si>
    <t>SZPITAL W SZCZECINKU SPÓŁKA Z OGRANICZONĄ ODPOWIEDZIALNOŚCIĄ</t>
  </si>
  <si>
    <t>"SZPITALE POLSKIE" SPÓŁKA AKCYJNA</t>
  </si>
  <si>
    <t>PRZYJAZNY SZPITAL W POŁCZYNIE ZDROJU SPÓŁKA Z OGRANICZONĄ ODPOWIEDZIALNOŚCIĄ</t>
  </si>
  <si>
    <t>OŚRODEK OKULISTYKI KLINICZNEJ SPEKTRUM</t>
  </si>
  <si>
    <t>KLINIKA OKULISTYCZNA VITA-MED SPÓŁKA Z OGRANICZONĄ ODPOWIEDZIALNOŚCIĄ</t>
  </si>
  <si>
    <t>WROCŁAWSKIE EYE - LASER CENTER SPÓŁKA Z OGRANICZONĄ ODPOWIEDZIALNOŚCIĄ</t>
  </si>
  <si>
    <t>WROCŁAWSKIE CENTRUM OKULISTYCZNE MARKUSZEWSKI MARKUSZEWSKA SPÓŁKA KOMANDYTOWA</t>
  </si>
  <si>
    <t>DOLNOŚLĄSKIE CENTRUM ONKOLOGII, PULMONOLOGII I HEMATOLOGII, WROCŁAW (3)</t>
  </si>
  <si>
    <t>M-MED</t>
  </si>
  <si>
    <t>OŚRODEK MIKROCHIRURGII I TERAPII OKULISTYCZNEJ "OKO.M" JAROSŁAW MIŚKIEWICZ</t>
  </si>
  <si>
    <t>NIEPUBLICZNY ZAKŁAD OPIEKI ZDROWOTNEJ "OKO-FORUM"</t>
  </si>
  <si>
    <t>CENTRUM SPECJALISTYCZNE BIOMED BOROWSCY SPÓŁKA JAWNA</t>
  </si>
  <si>
    <t>PRZYCHODNIE LEKARSKIE "HIPOKRATES" SP. Z O.O. W TORUNIU</t>
  </si>
  <si>
    <t>ZAKŁAD MEDYCZNY "DIAGMED PLUS" WE WŁOCŁAWKU UTWORZONY PRZEZ ZAKŁAD MEDYCZNY "DIAG MED PLUS" SP. Z O.O.</t>
  </si>
  <si>
    <t>LECZNICE CITOMED SP. Z O.O.</t>
  </si>
  <si>
    <t>NSZOZ "OKO-MED" M.T. W GRUDZIĄDZU UTWORZONY PRZEZ MARZENNĘ TSANAKAS</t>
  </si>
  <si>
    <t>CENTRUM MEDYCZNE BIEŃKOWSKI NZOZ</t>
  </si>
  <si>
    <t>SZPITAL SPECJALISTYCZNY "MATOPAT" NZOZ W TORUNIU PROWADZONY PRZEZ TZMO S.A.</t>
  </si>
  <si>
    <t>CENTRUM OKULISTYCZNE VISCO SPÓŁKA Z  OGRANICZONĄ ODPOWIEDZIALNOŚCIĄ</t>
  </si>
  <si>
    <t>OFTALMIKA SP. Z O.O.</t>
  </si>
  <si>
    <t>NIEPUBLICZNY ZAKŁAD OPIEKI ZDROWOTNEJ "LAM MED" - "PWM" SP. Z O.O. Z SIEDZIBĄ W GDYNI</t>
  </si>
  <si>
    <t>OCULOMEDICA SP. Z O.O.</t>
  </si>
  <si>
    <t>OŚRODEK CHIRURGII OKA PROF. Z. ZAGÓRSKIEGO SPÓŁKA Z O.O.</t>
  </si>
  <si>
    <t>CENTRUM MEDYCZNE MEDICOS S.A.</t>
  </si>
  <si>
    <t>WOJDA BOGUSŁAW NZOZ PORADNIE SPECJALISTYCZNE</t>
  </si>
  <si>
    <t>CENTRUM OKULISTYKI OKO-MED SPÓŁKA Z O.O.</t>
  </si>
  <si>
    <t>CENTRUM MEDYCZNE ANI-MED MAGDALENA WOŚ - PONCZEK</t>
  </si>
  <si>
    <t>OKULISTYKA S.C  MIROSŁAWA DUDZIK-SZALEWSKA, PIOTR SZALEWSKI</t>
  </si>
  <si>
    <t>"PULS" SPÓŁKA Z OGRANICZONĄ ODPOWIEDZIALNOŚCIĄ</t>
  </si>
  <si>
    <t>NOWOCZESNE CENTRUM MEDYCZNE OKOKLINIK SPÓŁKA Z OGRANICZONĄ ODPOWIEDZIALNOŚCIĄ SPÓŁKA JAWNA</t>
  </si>
  <si>
    <t>GABI-BIS IWONA SZYMANIAK-ROKITA, SŁAWOMIR ROKITA, WOJCIECH DZIOBA, PIOTR BIELECKI SPÓŁKA CYWILNA</t>
  </si>
  <si>
    <t>PRYWATNE CENTRUM OKULISTYCZNE BLIT - VISION JERZY BLITEK</t>
  </si>
  <si>
    <t>ALDEMED CENTRUM MEDYCZNE SPÓŁKA Z O.O.</t>
  </si>
  <si>
    <t>NIEPUBLICZNY ZAKŁAD OPIEKI ZDROWOTNEJ "ARS MEDICA BIS" LEKARSKA SPÓŁKA PARTNERSKA JULIAN HUCKO I PARTNERZY</t>
  </si>
  <si>
    <t>SPECJALISTYCZNE CENTRUM MEDYCZNE "UROLOG" BROMBER, HALIŃSKA SPÓŁKA JAWNA</t>
  </si>
  <si>
    <t>MEGAMED SP. Z O.O.</t>
  </si>
  <si>
    <t>NIEPUBLICZNY ZAKŁAD OPIEKI ZDROWOTNEJ PULSMED</t>
  </si>
  <si>
    <t>NIEPUBLICZNY ZAKŁAD OPIEKI ZDROWOTNEJ "ALFA" SPÓŁKI Z O.O. "TRES-MED"</t>
  </si>
  <si>
    <t>KLINIKA OKULISTYCZNA "JASNE BŁONIA" SP. Z O.O.</t>
  </si>
  <si>
    <t>SPECJALISTYCZNE GABINETY LEKARSKIE ALL-MED MARCIN OGÓREK</t>
  </si>
  <si>
    <t>"CONTACT- MED" SP. Z O.O.</t>
  </si>
  <si>
    <t>SALVE SPÓŁKA Z OGRANICZONĄ ODPOWIEDZIALNOŚCIĄ SPÓŁKA KOMANDYTOWA</t>
  </si>
  <si>
    <t>ROSA ALBA - CENTRUM OKULISTYCZNE</t>
  </si>
  <si>
    <t>NIEPUBLICZNY ZAKŁAD OPIEKI ZDROWOTNEJ "OPTICA" BEATA DOBRZAŃSKA-NAJDYHOR, BEATA MATULSKA SPÓŁKA JAWNA</t>
  </si>
  <si>
    <t>SALVE MEDICA</t>
  </si>
  <si>
    <t>MEDEOR</t>
  </si>
  <si>
    <t>OSTEODEX CENTRUM MEDYCZNE SPÓŁKA Z OGRANICZONĄ ODPOWIEDZIALNOŚCIĄ</t>
  </si>
  <si>
    <t>"TWOJE ZDROWIE" - LEKARZE SPECJALIŚCI SPÓŁKA Z OGRANICZONĄ ODPOWIEDZIALNOŚCIĄ W UPADŁOŚCI UKŁADOWEJ</t>
  </si>
  <si>
    <t>DELAVI SPÓŁKA Z OGRANICZONĄ ODPOWIEDZIALNOŚCIĄ</t>
  </si>
  <si>
    <t>"OKO-TEST" DOROŻYŃSKI SPÓŁKA JAWNA</t>
  </si>
  <si>
    <t>NOWOCZESNE CENTRUM MEDYCZNE OKOKLINIK SPÓŁKA Z OGRANICZONA ODPOWIEDZIALNOŚCIĄ SPÓŁKA JAWNA</t>
  </si>
  <si>
    <t>MW-MED AMBULATORIUM</t>
  </si>
  <si>
    <t>OŚRODEK CHIRURGII OKA PROF. ZAGÓRSKIEGO SPÓŁKA Z OGRANICZONĄ ODPOWIEDZIALNOŚCIĄ</t>
  </si>
  <si>
    <t>SZPITAL ŚW. RÓŻY SPÓŁKA Z OGRANICZONĄ ODPOWIEDZIALNOŚCIĄ</t>
  </si>
  <si>
    <t>SPEC MED WOŚ, SIEROŃ - SITARZ SPÓŁKA JAWNA</t>
  </si>
  <si>
    <t>EUROMED SPÓŁKA Z OGRANICZONĄ ODPOWIEDZIALNOŚCIĄ SPÓŁKA KOMANDYTOWA</t>
  </si>
  <si>
    <t>OŚRODEK CHIRURGII OKA PROF. ZAGÓRSKIEGO W NOWYM SĄCZU SPÓŁKA Z OGRANICZONĄ ODPOWIEDZIALNOŚCIĄ</t>
  </si>
  <si>
    <t>TWOJE ZDROWIE SPÓŁKA AKCYJNA</t>
  </si>
  <si>
    <t>SAMODZIELNY PUBLICZNY KLINICZNY SZPITAL OKULISTYCZNY W WARSZAWIE</t>
  </si>
  <si>
    <t>SAMODZIELNY PUBLICZNY ZAKŁAD OPIEKI ZDROWOTNEJ WARSZAWA-URSYNÓW</t>
  </si>
  <si>
    <t>"SENSOR CLINIQ" SPÓŁKA Z OGRANICZONĄ ODPOWIEDZIALNOŚCIĄ I WSPÓLNICY SPÓŁKA KOMANDYTOWA</t>
  </si>
  <si>
    <t>NIEPUBLICZNY ZAKŁAD OPIEKI ZDROWOTNEJ SZPITAL JEDNODNIOWY "IBIS"</t>
  </si>
  <si>
    <t>CENTRUM MEDYCZNE MAVIT</t>
  </si>
  <si>
    <t>NIEPUBLICZNY ZAKŁAD OPIEKI ZDROWOTNEJ CENTRUM MEDYCZNE MML</t>
  </si>
  <si>
    <t>KLINIKI NEURORADIOCHIRURGII SP. Z.O.O.</t>
  </si>
  <si>
    <t>ZESPÓŁ LEKARZY SPECJALISTÓW MEDICA GAŁCZYŃSKI I WSPÓLNICY SPÓŁKA JAWNA</t>
  </si>
  <si>
    <t>SAMODZIELNY PUBLICZNY ZAKŁAD OPIEKI ZDROWOTNEJ - OPOLSKIE CENTRUM ONKOLOGII IM.PROF.T.KOSZAROWSKIEGO</t>
  </si>
  <si>
    <t>KLINIKA NOVA SP. Z O.O.</t>
  </si>
  <si>
    <t>NIEPUBLICZNY ZAKŁAD OPIEKI ZDROWOTNEJ CHIRURGIA JEDNEGO DNIA "OKO-MED" BOŻENA ŚWIĄTEK</t>
  </si>
  <si>
    <t>RZESZOWSKIE CENTRUM MEDYCZNE JAKUBIEC-BLAJER EWA</t>
  </si>
  <si>
    <t>VISUM CLINIC SPÓŁKA Z O.O. NIEPUBLICZNY ZAKŁAD OPIEKI ZDROWOTNEJ</t>
  </si>
  <si>
    <t>NIEPUBLICZNY ZAKŁAD OPIEKI ZDROWOTNEJ "GOMED" SP. Z O.O.</t>
  </si>
  <si>
    <t>OŚRODEK CHIRURGII OKA PROF. ZAGÓRSKIEGO SPÓŁKA Z O.O.</t>
  </si>
  <si>
    <t>NZOZ OKO-RES</t>
  </si>
  <si>
    <t>NZOZ "VISUS" OŚRODEK OKULISTYKI KLINICZNEJ JERZY MICHNOWSKI</t>
  </si>
  <si>
    <t>NIEPUBLICZNY ZAKŁAD OPIEKI ZDROWOTNEJ SPECJALISTYCZNA PORADNIA LEKARSKA DR N. MED. ADRIAN WOJCIECH PRZYSTUPA</t>
  </si>
  <si>
    <t>OŚRODEK OKULISTYCZNY "TĘCZÓWKA" IWONA WITECKA-NALEWAJEK</t>
  </si>
  <si>
    <t>CENTRUM MEDYCZNE MEDICA</t>
  </si>
  <si>
    <t>CENTRUM MEDYCZNE "KARDIOTEL"</t>
  </si>
  <si>
    <t>NADMORSKIE CENTRUM MEDYCZNE</t>
  </si>
  <si>
    <t>NIEPUBLICZNY ZAKŁAD OPIEKI ZDROWOTNEJ SWISSMED CENTRUM ZDROWIA</t>
  </si>
  <si>
    <t>NIEPUBLICZNY ZAKŁAD OPIEKI ZDROWOTNEJ "PRZYCHODNIA DĄBROWA -DĄBRÓWKA"</t>
  </si>
  <si>
    <t>NIEPUBLICZNY ZAKŁAD OPIEKI ZDROWOTNEJ LAGUNA MEDICAL</t>
  </si>
  <si>
    <t>VISMED</t>
  </si>
  <si>
    <t>NIEPUBLICZNY ZAKŁAD OPIEKI ZDROWOTNEJ NR 1 KATARZYNA SZALEWSKA</t>
  </si>
  <si>
    <t>MED-ORAL SP. Z O.O.</t>
  </si>
  <si>
    <t>OKULUS PLUS CENTRUM OKULISTYKI I OPTOMETRII SP. Z O.O.</t>
  </si>
  <si>
    <t>KLINICA 2000 K. MRÓZ SPÓŁKA JAWNA</t>
  </si>
  <si>
    <t>"PRIMUS" SPÓŁKA Z OGRANICZONĄ ODPOWIEDZIALNOŚCIĄ</t>
  </si>
  <si>
    <t>NIEPUBLICZNY ZAKŁAD OPIEKI ZDROWOTNEJ "OKOMED" S.C.</t>
  </si>
  <si>
    <t>NIEPUBLICZNY ZAKŁAD OPIEKI ZDROWOTNEJ CENTRUM LEKARSKIE "ALFA" SPÓŁKA JAWNA RYSZARD SĘDZIAK I WSPÓLNICY</t>
  </si>
  <si>
    <t>"MEDYK" SPÓŁKA Z OGRANICZONĄ ODPOWIEDZIALNOŚCIĄ</t>
  </si>
  <si>
    <t>JERZY WILGUS</t>
  </si>
  <si>
    <t>NIEPUBLICZNY ZAKŁAD OPIEKI ZDROWOTNEJ "ŚWIĘTA MONIKA" SPÓŁKA Z OGRANICZONĄ ODPOWIEDZIALNOŚCIĄ</t>
  </si>
  <si>
    <t>"BIEL-MED" SPÓŁKA Z OGRANICZONĄ ODPOWIEDZIALNOŚCIĄ</t>
  </si>
  <si>
    <t>SCANMED SPÓŁKA AKCYJNA, KRAKÓW</t>
  </si>
  <si>
    <t>VISUS II - SPÓŁKA Z OGRANICZONĄ ODPOWIEDZIALNOŚCIĄ</t>
  </si>
  <si>
    <t>MEDILENS SP. Z O.O.</t>
  </si>
  <si>
    <t>LUMOS MAGDALENA GIERADA I PRZEMYSŁAW GIERADA SPÓŁKA JAWNA</t>
  </si>
  <si>
    <t>CENTRUM DIAGNOSTYKI I MIKROCHIRURGII OKA - LENS DR N.MED.SŁAWOMIR ZALEWSKI</t>
  </si>
  <si>
    <t>BRAND'S ENGINE SPÓŁKA Z OGRANICZONĄ ODPOWIEDZIALNOŚCIĄ SPÓŁKA KOMANDYTOWA</t>
  </si>
  <si>
    <t>ZAKŁAD OPIEKI ZDROWOTNEJ I MEDYCYNY PRACY "MED-ALKO" SP.Z O.O.</t>
  </si>
  <si>
    <t>NIEPUBLICZNY ZAKŁAD OPIEKI ZDROWOTNEJ CALISIA</t>
  </si>
  <si>
    <t>NIEPUBLICZNY SPECJALISTYCZNY ZAKŁAD OPIEKI ZDROWOTNEJ LASER-LENS</t>
  </si>
  <si>
    <t>OKULUS SPÓŁKA Z OGRANICZONĄ ODPOWIEDZIALNOSCIĄ</t>
  </si>
  <si>
    <t>NIEPUBLICZNY ZAKŁAD OPIEKI ZDROWOTNEJ EUROMED PORADNIA OKULISTYCZNA</t>
  </si>
  <si>
    <t>AMIKA KONSORCJUM MEDYCZNE SPÓŁKA Z O.O. PRZYCHODNIA SPECJALISTYCZNA</t>
  </si>
  <si>
    <t>POLIKLINIKA CHIRURGII PLASTYCZNEJ I OKULISTYKI NZOZ</t>
  </si>
  <si>
    <t>NIEPUBLICZNY ZAKŁAD OPIEKI ZDROWOTNEJ "VISUS-KAL" CENTRUM OKULISTYCZNE</t>
  </si>
  <si>
    <t>WIELKOPOLSKIE CENTRA  MEDYCZNE REMEDIUM</t>
  </si>
  <si>
    <t>PRZYCHODNIA SPECJALISTYCZNO - DIAGNOSTYCZNA "CENTRUM MEDYCZNE" MARIA LEŚNICZAK I IWONA ZYS SPÓŁKA CYWILNA</t>
  </si>
  <si>
    <t>KALMEDICA SPÓŁKA Z OGRANICZONĄ ODPOWIEDZIALNOŚCIĄ</t>
  </si>
  <si>
    <t>ER-MED DANUTA ZAWACKA, WERONIKA ZAWACKA SPÓŁKA CYWILNA</t>
  </si>
  <si>
    <t>CHIRURGIA POZNAŃSKA</t>
  </si>
  <si>
    <t>OPTEGRA POLSKA SP. Z O.O.</t>
  </si>
  <si>
    <t>CENTRUM MEDYCZNE IWONA ZYS SP.K.</t>
  </si>
  <si>
    <t>POMORSKI OŚRODEK DIAGNOSTYKI MEDYCZNEJ "PODIMED" SP. Z O.O.</t>
  </si>
  <si>
    <t>MEDICUS SPÓŁKA Z OGRANICZONĄ ODPOWIEDZIALNOŚCIĄ</t>
  </si>
  <si>
    <t>CENTRUM DIAGNOSTYCZNO-TERAPEUTYCZNE MEDICUS SP. Z O.O.</t>
  </si>
  <si>
    <t>CENTRUM MEDYCZNE KARPACZ SPÓŁKA AKCYJNA SZPITAL</t>
  </si>
  <si>
    <t>KUJAWSKO - POMORSKIE CENTRUM PULMONOLOGII W BYDGOSZCZY</t>
  </si>
  <si>
    <t>CENTRUM MEDYCZNE "ZACHÓD" SPÓŁKA Z OGRANICZONĄ ODPOWIEDZIALNOŚCIĄ</t>
  </si>
  <si>
    <t>NS ZOZ "LAR-MED" CENTRUM LARYNGOLOGICZNO-ALERGOLOGICZNE W TORUNIU-ELŻBIETA WENDERLICH</t>
  </si>
  <si>
    <t>CHIRURG S.C</t>
  </si>
  <si>
    <t>SZPITAL SWIĘTEGO ŁUKASZA</t>
  </si>
  <si>
    <t>NIEPUBLICZNY ZAKŁAD OPIEKI ZDROWOTNEJ STADMEDICA SPÓŁKA Z OGRANICZONĄ ODPOWIEDZIALNOŚCIĄ</t>
  </si>
  <si>
    <t>ENDONET SP Z O.O.</t>
  </si>
  <si>
    <t>NZOZ MED-LASER BORZĘCKI SPÓŁKA JAWNA</t>
  </si>
  <si>
    <t>CHIRURGIA JEDNEGO DNIA TOMASZ EBERT, SZYMON ZACHARA SPÓŁKA JAWNA</t>
  </si>
  <si>
    <t>LUBUSKI SZPITAL SPECJALISTYCZNY PULMONOLOGICZNO-KARDIOLOGICZNY W TORZYMIU SPÓLKA Z OGRANICZONĄ ODPOWIEDZIALNOŚCIĄ</t>
  </si>
  <si>
    <t>SPECJALISTYCZNY SZPITAL ONKOLOGICZNY NU-MED SPÓŁKA Z OGRANICZONĄ ODPOWIEDZIALNOŚCIĄ</t>
  </si>
  <si>
    <t>ZESPÓŁ PRZYCHODNI SPECJALISTYCZNYCH SPÓŁKA Z OGRANICZONĄ ODPOWIEDZIALNOŚCIĄ</t>
  </si>
  <si>
    <t>SZPITAL SPECJALISTYCZNY CHORÓB PŁUC "ODRODZENIE" IM. KLARY JELSKIEJ</t>
  </si>
  <si>
    <t>INSTYTUT GRUŹLICY I CHORÓB PŁUC ODDZIAŁ TERENOWY IM. JANA I IRENY RUDNIKÓW W RABCE ZDROJU</t>
  </si>
  <si>
    <t>"PJ-MED" SPÓŁKA Z OGRANICZONĄ ODPOWIEDZIALNOŚCIĄ</t>
  </si>
  <si>
    <t>MEDICON SP. Z O.O.</t>
  </si>
  <si>
    <t>INSTYTUT GRUŹLICY I CHORÓB PŁUC</t>
  </si>
  <si>
    <t>POLMEDIC SPÓŁKA Z OGRANICZONĄ ODPOWIEDZIALNOŚCIĄ</t>
  </si>
  <si>
    <t>ZAKŁAD OPIEKI ZDROWOTNEJ STARÓWKA</t>
  </si>
  <si>
    <t>NIEPUBLICZNY ZAKŁAD OPIEKI ZDROWOTNEJ CENTRUM SŁUCHU I MOWY "MEDINCUS"</t>
  </si>
  <si>
    <t>CENTRUM MULTI-MEDICA SPÓŁKA Z OGRANICZONĄ ODPOWIEDZIALNOŚCIĄ</t>
  </si>
  <si>
    <t>LUX MED SPÓŁKA Z OGRANICZONĄ ODPOWIEDZIALNOŚCIĄ</t>
  </si>
  <si>
    <t>SZPITAL ŚW. ELŻBIETY - MOKOTOWSKIE CENTRUM MEDYCZNE</t>
  </si>
  <si>
    <t>NIEPUBLICZNY ZAKŁAD OPIEKI ZDROWOTNEJ "PROMED"</t>
  </si>
  <si>
    <t>NIEPUBLICZNY ZAKŁAD OPIEKI ZDROWOTNEJ ASKLEPIOS B. P. SPÓŁKA Z O.O.</t>
  </si>
  <si>
    <t>"B. LARSEN" ALICJA SZAFAŁOWICZ, KRZYSZTOF SZAFAŁOWICZ - SZPITAL</t>
  </si>
  <si>
    <t>SZPITAL CHORÓB PŁUC W ORZESZU</t>
  </si>
  <si>
    <t>"ULTRA-MED-STREFA" SPÓŁKA Z OGRANICZONĄ ODPOWIEDZIALNOŚCIĄ</t>
  </si>
  <si>
    <t>CENTRUM MEDYCZNE "SILESIANA"  SPÓŁKĄ Z OGRANICZONĄ ODPOWIEDZIALNOŚCIĄ</t>
  </si>
  <si>
    <t>MEDICUS CENTRUM MEDYCZNE SPÓŁKA Z OGRANICZONĄ ODPOWIEDZIALNOŚCIĄ</t>
  </si>
  <si>
    <t>PEDIATRYCZNE CENTRUM ZABIEGOWE M.M. GWINNER SPÓŁKA JAWNA - SZPITAL</t>
  </si>
  <si>
    <t>"EUROKLINIKA" SPÓŁKA Z OGRANICZONĄ ODPOWIEDZIALNOŚCIĄ</t>
  </si>
  <si>
    <t>MARIOLA LUPA</t>
  </si>
  <si>
    <t>CENTRUM MEDYCZNE ŚW. ŁUKASZA SPÓŁKA Z OGRANICZONĄ ODPOWIEDZIALNOŚCIĄ</t>
  </si>
  <si>
    <t>MAŁGORZATA ANYKIEL-SOŚNIERZ</t>
  </si>
  <si>
    <t>WOJEWÓDZKIE CENTRUM PEDIATRII "KUBALONKA" W ISTEBNEJ</t>
  </si>
  <si>
    <t>SZPITAL GEOMEDICAL</t>
  </si>
  <si>
    <t>WOJEWÓDZKI SZPITAL CHORÓB PŁUC IM. DR ALOJZEGO PAWELCA</t>
  </si>
  <si>
    <t>EPIONE SPÓŁKA Z OGRANICZONĄ ODPOWIEDZIALNOŚCIĄ</t>
  </si>
  <si>
    <t>NIEPUBLICZNY ZAKŁAD OPIEKI ZDROWOTNEJ FALMED SPÓŁKA Z OGRANICZONĄ ODPOWIEDZIALNOŚCIĄ</t>
  </si>
  <si>
    <t>NEOMED SPÓŁKA Z OGRANICZONĄ ODPOWIEDZIALNOŚCIĄ</t>
  </si>
  <si>
    <t>NIEPUBLICZNY ZAKŁAD OPIEKI ZDROWOTNEJ SŁAWOMIR SZYMAŃSKI</t>
  </si>
  <si>
    <t>NIEPUBLICZNY ZAKŁAD OPIEKI ZDROWOTNEJ "SPECMED" ADAM MARIUSZ MILLER</t>
  </si>
  <si>
    <t>OLSZTYŃSKI OŚRODEK ONKOLOGICZNY "KOPERNIK" SPÓŁKA Z OGRANICZONĄ ODPOWIEDZIALNOŚCIĄ</t>
  </si>
  <si>
    <t>NIEPUBLICZNY ZAKŁAD OPIEKI ZDROWOTNEJ "MALARKIEWICZ I SPÓŁKA" SPÓŁKA JAWNA</t>
  </si>
  <si>
    <t>WOJEWÓDZKI SPECJALISTYCZNY ZESPÓŁ ZAKŁADÓW OPIEKI ZDROWOTNEJ CHORÓB PŁUC I GRUŹLICY W WOLICY K.KALISZA</t>
  </si>
  <si>
    <t>SPÓŁKA JAWNA "ESKULAP" MAREK ZABŁOCKI, MIROSŁAW CHORZEWSKI, DANUTA ZABŁOCKA, PIOTR KLEINA-SCHMIDT</t>
  </si>
  <si>
    <t>LARYNGOLOGIA I APARATY SŁUCHOWE OŚRODEK ZABIEGOWY I DIAGNOSTYCZNY</t>
  </si>
  <si>
    <t>NIEPUBLICZNY ZAKŁAD OPIEKI ZDROWOTNEJ "TY I DZIECKO" ODDZIAŁ ZABIEGOWY</t>
  </si>
  <si>
    <t>CENTRUM MEDYCZNE ORT-MEDICA</t>
  </si>
  <si>
    <t>NIEPUBLICZNY ZAKŁAD SPECJALISTYCZNEJ OPIEKI ZDROWOTNEJ ALFA-PIŁA</t>
  </si>
  <si>
    <t>SPECJALISTYCZNY ZESPÓŁ GRUŹLICY I CHORÓB PŁUC</t>
  </si>
  <si>
    <t>DOLNOŚLĄSKIE CENTRUM ONKOLOGII, PULMONOLOGII I HEMATOLOGII, WROCŁAW (1)</t>
  </si>
  <si>
    <t>SANATORIA DOLNOŚLĄSKIE SPÓŁKA Z O.O.</t>
  </si>
  <si>
    <t>DOLNOŚLĄSKIE CENTRUM CHORÓB SERCA IM. PROF. ZBIGNIEWA RELIGI - MEDINET SPÓŁKA  Z OGRANICZONĄ ODPOWIEDZIALNOŚCIĄ</t>
  </si>
  <si>
    <t>SAMODZIELNE PUBLICZNE SANATORIUM GRUŹLICY I CHORÓB PŁUC</t>
  </si>
  <si>
    <t>SAMODZIELNY PUBLICZNY ZAKŁAD OPIEKI ZDROWOTNEJ GRUŹLICY I CHORÓB PŁUC W ADAMPOLU</t>
  </si>
  <si>
    <t>IKARDIA SZPITAL KARDIOLOGII INWAZYJNEJ W NAŁĘCZOWIE</t>
  </si>
  <si>
    <t>ADO-MED. KLINIKI. SPÓŁKA Z OGRANICZONĄ ODPOWIEDZIALNOŚCIĄ W UPADŁOŚCI</t>
  </si>
  <si>
    <t>DOLNOŚLĄSKIE CENTRUM CHORÓB SERCA IM. PROF. ZBIGNIEWA RELIGI - MEDINET SPÓŁKA Z OGRANICZONĄ ODPOWIEDZIALNOŚCIĄ</t>
  </si>
  <si>
    <t>AMERICAN HEART OF POLAND S.A.</t>
  </si>
  <si>
    <t>CENTRUM KARDIOLOGII SCANMED</t>
  </si>
  <si>
    <t>NAFIS SPÓŁKA AKCYJNA</t>
  </si>
  <si>
    <t>MAŁOPOLSKI SZPITAL CHORÓB PŁUC I REHABILITACJI IM. EDMUNDA WOJTYŁY</t>
  </si>
  <si>
    <t>G.V.M. CARINT SPÓŁKA Z OGRANICZONA ODPOWIEDZIALNOŚCIĄ</t>
  </si>
  <si>
    <t>INTERCARD SPÓŁKA Z OGRANICZONĄ ODPOWIEDZIALNOŚCIĄ</t>
  </si>
  <si>
    <t>NARODOWY INSTYTUT KARDIOLOGII STEFANA KARDYNAŁA WYSZYŃSKIEGO - PAŃSTWOWY INSTYTUT BADAWCZY</t>
  </si>
  <si>
    <t>MAZOWIECKI SZPITAL WOJEWÓDZKI IM. ŚW. JANA PAWŁA II W SIEDLCACH  SP. Z O.O., SIEDLCE (1)</t>
  </si>
  <si>
    <t>CENTRUM KARDIOLOGII SP. Z O.O.</t>
  </si>
  <si>
    <t>SAMODZIELNY PUBLICZNY ZAKŁAD OPIEKI ZDROWOTNEJ SZPITAL SPECJALISTYCZNY MINISTERSTWA SPRAW WEWNĘTRZNYCH I ADMINISTRACJI W GŁUCHOŁ</t>
  </si>
  <si>
    <t>POLSKO-AMERYKAŃSKIE KLINIKI SERCA CENTRUM SERCOWO NACZYNIOWE W MIELCU</t>
  </si>
  <si>
    <t>CENTRUM KARDIOLOGII INWAZYJNEJ, ELEKTROTERAPII I ANGIOLOGII W KROŚNIE</t>
  </si>
  <si>
    <t>PODKARPACKIE CENTRUM INTERWENCJI SERCOWO-NACZYNIOWYCH NZOZ W SANOKU</t>
  </si>
  <si>
    <t>SAMODZIELNY PUBLICZNY ZESPÓŁ OPIEKI ZDROWOTNEJ "SANATORIUM" IM. JANA PAWŁA II W GÓRNIE</t>
  </si>
  <si>
    <t>PODLASKIE CENTRUM SERCOWO-NACZYNIOWE SPÓŁKA Z OGRANICZONĄ ODPOWIEDZIALNOŚCIĄ</t>
  </si>
  <si>
    <t>POLSKO-AMERYKAŃSKIE KLINIKI SERCA PODLASKIE CENTRUM SERCOWO-NACZYNIOWE</t>
  </si>
  <si>
    <t>SZPITAL CHORÓB PŁUC W SIEWIERZU SPÓŁKA Z OGRANICZONĄ ODPOWIEDZIALNOŚCIĄ</t>
  </si>
  <si>
    <t>INSTYTUT MEDYCYNY PRACY I ZDROWIA ŚRODOWISKOWEGO W SOSNOWCU</t>
  </si>
  <si>
    <t>NIEPUBLICZNY ZAKŁAD OPIEKI ZDROWOTNEJ ZAKŁAD PULMONOLOGII SPÓŁKA Z O.O</t>
  </si>
  <si>
    <t>SZPITAL CHORÓB PŁUC IM.ŚW. JÓZEFA W PILCHOWICACH</t>
  </si>
  <si>
    <t>ŚLĄSKIE CENTRUM CHORÓB SERCA W ZABRZU</t>
  </si>
  <si>
    <t>UZDROWISKO GOCZAŁKOWICE-ZDRÓJ SPÓŁKA Z OGRANICZONĄ ODPOWIEDZIALNOŚCIĄ</t>
  </si>
  <si>
    <t>INTERCARD SP. Z O.O.</t>
  </si>
  <si>
    <t>CENTRUM USŁUG MEDYCZNYCH "DIALIZA" SPÓŁKA Z OGRANICZONĄ ODPOWIEDZIALNOŚCIĄ</t>
  </si>
  <si>
    <t>ZAKŁAD LECZNICZY "UZDROWISKO NAŁĘCZÓW" SPÓŁKA AKCYJNA</t>
  </si>
  <si>
    <t>FRESENIUS NEPHROCARE POLSKA SPÓŁKA Z OGRANICZONĄ ODPOWIEDZIALNOŚCIĄ</t>
  </si>
  <si>
    <t>NIEPUBLICZNY ZAKŁAD OPIEKI ZDROWOTNEJ LUX MED</t>
  </si>
  <si>
    <t>CENTRUM FRESENIUS</t>
  </si>
  <si>
    <t>DIAVERUM POLSKA SPÓŁKA Z OGRANICZONĄ ODPOWIEDZIALNOŚCIĄ</t>
  </si>
  <si>
    <t>CENTRUM KARDIOLOGII SCANMED W BIELSKU PODLASKIM</t>
  </si>
  <si>
    <t>POMORSKIE CENTRA KARDIOLOGICZNE SPÓŁKA Z OGRANICZONĄ ODPOWIEDZIALNOŚCIĄ S.K.A.</t>
  </si>
  <si>
    <t>SPECJALISTYCZNY SZPITAL GINEKOLOGICZNO-POŁOŻNICZY IM. E. BIERNACKIEGO W WAŁBRZYCHU</t>
  </si>
  <si>
    <t>SZPITAL - PRYWATNE CENTRUM CHIRURGII JACEK WINCZAKIEWICZ - MAREK BORKIEWICZ</t>
  </si>
  <si>
    <t>NZOZ "ALFA MED" W BRODNICY SPÓŁKA PARTNERSKA</t>
  </si>
  <si>
    <t>NZOZ "CHIRURGIA JEDNEGO DNIA" J. ZNAJEWSKI W GOLUBIU-DOBRZYNIU</t>
  </si>
  <si>
    <t>GASTROMED SPÓŁKA Z OGRANICZONĄ ODPOWIEDZIALNOŚCIĄ</t>
  </si>
  <si>
    <t>NIEPUBLICZNY ZAKŁAD OPIEKI ZDROWOTNEJ MIKOMED</t>
  </si>
  <si>
    <t>MIRMED</t>
  </si>
  <si>
    <t>SPECJALISTA SP. Z O.O.</t>
  </si>
  <si>
    <t>PRZYCHODNIA</t>
  </si>
  <si>
    <t>MED-GASTR PRZYCHODNIA SPECJALISTYCZNA</t>
  </si>
  <si>
    <t>LUX MED ONKOLOGIA</t>
  </si>
  <si>
    <t>NIEPUBLICZNY ZOZ SZPITAL NA SIEMIRADZKIEGO IM.RAFAŁA CZERWIAKOWSKIEGO SP. Z O.O.</t>
  </si>
  <si>
    <t>CENTRUM MEDYCZNE UJASTEK SPÓŁKA Z OGRANICZONĄ ODPOWIEDZIALNOŚCIĄ</t>
  </si>
  <si>
    <t>MEDIKOR III SPÓŁKA Z OGRANICZONĄ ODPOWIEDZIALNOŚCIĄ</t>
  </si>
  <si>
    <t>CENTERMED KRAKÓW SPÓŁKA Z OGRANICZONĄ ODPOWIEDZIALNOŚCIĄ</t>
  </si>
  <si>
    <t>RODZINNE CENTRUM ZDROWIA</t>
  </si>
  <si>
    <t>NZOZ LECZNICA POŁOŻNICZO-CHIRURGICZNA IATROS ANDRZEJ OSTASZEWSKI</t>
  </si>
  <si>
    <t>SZPITAL KLINICZNY IM. KS. ANNY MAZOWIECKIEJ</t>
  </si>
  <si>
    <t>SZPITAL SPECJALISTYCZNY "INFLANCKA" IM. KRYSI NIŻYŃSKIEJ "ZAKURZONEJ" W WARSZAWIE SAMODZIELNY PUBLICZNY ZAKŁAD OPIEKI ZDROWOTNEJ</t>
  </si>
  <si>
    <t>"GIN-MED" SP. Z O.O.</t>
  </si>
  <si>
    <t>ZAKŁAD OPIEKI ZDROWOTNEJ ENDOTERAPIA PFG</t>
  </si>
  <si>
    <t>NIEPUBLICZNY ZAKŁAD OPIEKI ZDROWOTNEJ SZPITAL MAZOVIA</t>
  </si>
  <si>
    <t>UNIWERSYTECKIE CENTRUM ZDROWIA KOBIETY I NOWORODKA WARSZAWSKIEGO UNIWERSYTETU MEDYCZNEGO SP.Z O.O</t>
  </si>
  <si>
    <t>GIN MEDICUS SPÓŁKA Z OGRANICZONĄ ODPOWIEDZIALNOŚCIĄ</t>
  </si>
  <si>
    <t>KLINICZNE CENTRUM GINEKOLOGII, POŁOŻNICTWA I NEONATOLOGII W OPOLU</t>
  </si>
  <si>
    <t>"BOREK" SP. Z O. O. NIEPUBLICZNY ZAKŁAD OPIEKI ZDROWOTNEJ POD NAZWĄ CENTRUM MEDYCZNE "BOREK"</t>
  </si>
  <si>
    <t>POLIKLINIKA GINEKOLOGICZNO-POŁOŻNICZA SZPITAL</t>
  </si>
  <si>
    <t>ANDRZEJ KONIECZNY</t>
  </si>
  <si>
    <t>"ŁUBINOWA 3" SPÓŁKA Z OGRANICZONĄ ODPOWIEDZIALNOŚCIĄ</t>
  </si>
  <si>
    <t>POLI-MED BIELSKO SPÓŁKA Z OGRANICZONĄ ODPOWIEDZIALNOŚCIĄ GALENA SPÓŁKA KOMANDYTOWA</t>
  </si>
  <si>
    <t>H-T. CENTRUM MEDYCZNE SPÓŁKA Z OGRANICZONĄ ODPOWIEDZIALNOŚCIĄ SPÓŁKA KOMANDYTOWA</t>
  </si>
  <si>
    <t>ULTRASONOGRAFIA WIELOPROFILOWA PRACOWNIA DIAGNOSTYCZNO-LEKARSKA SPÓŁKA Z OGRANICZONĄ ODPOWIEDZIALNOŚCIĄ</t>
  </si>
  <si>
    <t>NOVAMED BEATA STRYCZEK, BOGDAN STRYCZEK SPÓŁKA JAWNA</t>
  </si>
  <si>
    <t>SPÓŁKA LEKARSKA ETNA - TUMUŁKA I PARTNERZY</t>
  </si>
  <si>
    <t>MED HOLDING SPÓŁKA AKCYJNA</t>
  </si>
  <si>
    <t>ŚLĄSKI INSTYTUT MATKI I NOWORODKA SP. Z O.O.</t>
  </si>
  <si>
    <t>SIGMA-BI JACEK ZAMŁYŃSKI SPÓŁKA JAWNA</t>
  </si>
  <si>
    <t>MEDISON SP. Z O.O.</t>
  </si>
  <si>
    <t>MEDICUS MAURYCY JAKUBIEC URSZULA JAKUBIEC SPÓŁKA JAWNA</t>
  </si>
  <si>
    <t>NIEPUBLICZNY ZAKŁAD OPIEKI ZDROWOTNEJ "MEDYK" SP. Z O.O.</t>
  </si>
  <si>
    <t>"UROVITA" SP. Z O.O. - NIEPUBLICZNY ZAKŁAD OPIEKI ZDROWOTNEJ SZPITAL "ŚLĄSKIE CENTRUM UROLOGII"</t>
  </si>
  <si>
    <t>SALUS AEGROTI MICHAŁ OLEJCZYK, JÓZEF DONOCIK SPÓŁKA JAWNA</t>
  </si>
  <si>
    <t>ANNA KORZEKWA</t>
  </si>
  <si>
    <t>PROSTA LITH SPÓŁKA Z OGRANICZONĄ ODPOWIEDZIALNOŚCIĄ</t>
  </si>
  <si>
    <t>"PRZYJACIEL" SPÓŁKA Z OGRANICZONĄ ODPOWIEDZIALNOŚCIĄ</t>
  </si>
  <si>
    <t>ŚWIĘTOKRZYSKIE CENTRUM MATKI I NOWORODKA - SZPITAL SPECJALISTYCZNY W KIELCACH</t>
  </si>
  <si>
    <t>"ENDOMED LEKARZE SPECJALIŚCI SKORUPKA, SOŁOWIEJ" SPÓŁKA PARTNERSKA</t>
  </si>
  <si>
    <t>CENTRUM DIAGNOSTYCZNO-TERAPEUTYCZNE MEDYK</t>
  </si>
  <si>
    <t>GINEKOLOGICZNO-POŁOŻNICZY SZPITAL KLINICZNY UNIWERSYTETU MEDYCZNEGO IM. KAROLA MARCINKOWSKIEGO W POZNANIU</t>
  </si>
  <si>
    <t>QR SPÓŁKA  Z OGRANICZONĄ ODPOWIEDZIALNOŚCIĄ</t>
  </si>
  <si>
    <t>KONSYLIUM SARNA I WSPÓLNICY SPÓŁKA JAWNA</t>
  </si>
  <si>
    <t>"AVIMED" SPÓŁKA Z OGRANICZONĄ ODPOWIEDZIALNOŚCIĄ</t>
  </si>
  <si>
    <t>ORTHOS SZPITAL WIELOSPECJALISTYCZNY SPÓŁKA Z OGRANICZONĄ ODPOWIEDZIALNOŚCIĄ</t>
  </si>
  <si>
    <t>ARTEMED CENTRUM MEDYCZNE NIEPUBLICZNY ZAKŁAD OPIEKI ZDROWOTNEJ</t>
  </si>
  <si>
    <t>VRATISLAVIA MEDICA SPÓŁKA Z OGRANICZONĄ ODPOWIEDZIALNOŚCIĄ</t>
  </si>
  <si>
    <t>SALUS CENTRUM MEDYCZNE SPÓŁKA Z O.O.</t>
  </si>
  <si>
    <t>UZDROWISKO ŚWIERADÓW - CZERNIAWA SPÓŁKA Z OGRANICZONĄ ODPOWIEDZIALNOŚCIĄ - GRUPA PGU</t>
  </si>
  <si>
    <t>ARTHROCLINIC OŚRODEK ORTOPEDII I MEDYCYNY SPORTOWEJ</t>
  </si>
  <si>
    <t>PRYWATNA PRZYCHODNIA LEKARSKA STEFAN SKROCKI</t>
  </si>
  <si>
    <t>MULTIMEDICA S.C. BELDA PIOTR, BELDA ANNA</t>
  </si>
  <si>
    <t>SPECJALISTYCZNE CENTRUM MEDYCZNE "DIAGNOSIS"</t>
  </si>
  <si>
    <t>NIEPUBLICZNY ZAKŁAD OPIEKI ZDROWOTNEJ "DZIERŻONIOWSKIE CENTRUM SPECJALISTYCZNE DR MARIOLI ZAWADZKIEJ"</t>
  </si>
  <si>
    <t>PHM SPÓŁKA Z OGRANICZONĄ ODPOWIEDZIALNOŚCIĄ</t>
  </si>
  <si>
    <t>NIEPUBLICZNY ZAKŁAD OPIEKI ZDROWOTNEJ "MED-LASER" ADAM BORZĘCKI</t>
  </si>
  <si>
    <t>CRH ŻAGIEL MED SP. Z O.O. SPÓŁKA JAWNA</t>
  </si>
  <si>
    <t>KROMED</t>
  </si>
  <si>
    <t>SPÓŁKA LEKARSKA "KROMED" M I D KROCHMALSCY SPÓŁKA PARTNERSKA</t>
  </si>
  <si>
    <t>NIEPUBLICZNY ZAKŁAD OPIEKI ZDROWOTNEJ CAROLINA MEDICAL CENTER</t>
  </si>
  <si>
    <t>SZPITAL SPECJALISTYCZNY "ORTOVITA"</t>
  </si>
  <si>
    <t>MENISCUS NIEPUBLICZNY ZAKŁAD OPIEKI ZDROWOTNEJ SP. Z O.O.</t>
  </si>
  <si>
    <t>NIEPUBLICZNY ZAKŁAD OPIEKI ZDROWOTNEJ "GONZAMED" SP. Z O.O.</t>
  </si>
  <si>
    <t>SAMODZIELNY PUBLICZNY ZAKŁAD OPIEKI ZDROWOTNEJ MINISTERSTWA SPRAW WEWNĘTRZNYCH I ADMINISTRACJI W KOSZALINIE</t>
  </si>
  <si>
    <t>LECZNICA REMEDIUM SPÓŁKA Z OGRANICZONĄ ODPOWIEDZIALNOŚCIĄ</t>
  </si>
  <si>
    <t>SP ZAKŁAD LECZNICTWA AMBULATORYJNEGO W KATOWICACH "MOJA PRZYCHODNIA"</t>
  </si>
  <si>
    <t>ROMAN ELIAS</t>
  </si>
  <si>
    <t>SALWIKO-CHIRURGIA SP. Z O.O.</t>
  </si>
  <si>
    <t>ORTMEDIC SPÓŁKA Z OGRANICZONĄ ODPOWIEDZIALNOŚCIĄ</t>
  </si>
  <si>
    <t>ARTHMED KLINIKA ORTOPEDYCZNA KRZYSZTOF GAWENDA</t>
  </si>
  <si>
    <t>LECZNICA CHIRURGICZNO-ORTOPEDYCZNA ESKULAP WITOLD KOŁTUN, DANUTA ORŁOWSKA-KOŁTUN - LEKARZE SPÓŁKA Z OGRANICZONĄ ODPOWIEDZIALNOŚCIĄ</t>
  </si>
  <si>
    <t>NIEPUBLICZNY ZAKŁAD OPIEKI ZDROWOTNEJ "OLSZTYŃSCY ORTOPEDZI" SPÓŁKA Z OGRANICZONĄ ODPOWIEDZIALNOŚCIĄ</t>
  </si>
  <si>
    <t>NIEPUBLICZNY ORTOPEDYCZNY ZAKŁAD OPIEKI ZDROWOTNEJ NR 55 ARTRO-KLINIKA BIENIECKI LEKARSKA SPÓŁKA PARTNERSKA</t>
  </si>
  <si>
    <t>NIEPUBLICZNY ZAKŁAD OPIEKI ZDROWOTNEJ ''KLINIKA PROMIENISTA''</t>
  </si>
  <si>
    <t>BELLA DERM DR N. MED. HALINA BRODECKA - KLECHA</t>
  </si>
  <si>
    <t>PRYWATNA SPECJALISTYCZNA PRZYCHODNIA LEKARSKA NOWAK&amp;NOWAK SP. Z O.O.</t>
  </si>
  <si>
    <t>NIEPUBLICZNY SPECJALISTYCZNY ZAKŁAD OPIEKI ZDROWOTNEJ "URO-LASER" WOJCIECH ZWIERZYŃSKI I MICHAŁ DROZD LEKARSKA SPÓŁKA PARTNERSKA</t>
  </si>
  <si>
    <t>DAVITA SPÓŁKA Z OGRANICZONĄ ODPOWIEDZIALNOŚCIĄ</t>
  </si>
  <si>
    <t>PRYWATNE CENTRUM MEDYCZNE LANCET MŁYNARCZYK,ŁESIÓW SPÓŁKA JAWNA</t>
  </si>
  <si>
    <t>NIEPUBLICZNY ZAKŁAD OPIEKI ZDROWOTNEJ ARS MEDICA SP. Z O.O. W BRODNICY</t>
  </si>
  <si>
    <t>PRYWATNA KLINIKA POŁOŻNICZO-GINEKOLOGICZNA SP. Z O.O.</t>
  </si>
  <si>
    <t>"PRO-FEMINA" PIOTR PIECH I IN. SPÓŁKA JAWNA</t>
  </si>
  <si>
    <t>NZOZ NOWMED ZBIGNIEW NOWAK, MICHAŁ NOWAK SP. J.</t>
  </si>
  <si>
    <t>MICHAŁ OLEJCZYK</t>
  </si>
  <si>
    <t>MEDICAL NETWORK INTELLIGENCE GROUP SPÓŁKA Z OGRANICZONĄ ODPOWIEDZIALNOŚCIĄ</t>
  </si>
  <si>
    <t>INSTYTUT MEDYCYNY PRACY IM. PROF. DR MED. JERZEGO NOFERA</t>
  </si>
  <si>
    <t>POMORSKIE CENTRUM TOKSYKOLOGII</t>
  </si>
  <si>
    <t>Świadczeniodawca</t>
  </si>
  <si>
    <t>Tabela 3: Liczba hospitalizacji i liczba punktów za hospitalizacje wg sekcji produktów z dokładnością do świadczeniodawcy</t>
  </si>
  <si>
    <t>Planowy</t>
  </si>
  <si>
    <t>Zabiegowy</t>
  </si>
  <si>
    <t>Zachowawczy</t>
  </si>
  <si>
    <t>Inny niż planowy</t>
  </si>
  <si>
    <t>Tryb przyjęcia</t>
  </si>
  <si>
    <t>Charakter hospitalizacji</t>
  </si>
  <si>
    <t>Średnia długość hospitalizacji [dni]</t>
  </si>
  <si>
    <t>Średni wiek hospitalizowanego pacjenta</t>
  </si>
  <si>
    <t>Zmiana średniej długości hospitalizacji</t>
  </si>
  <si>
    <t>Zmiana średniego wieku hospitalizowanego pacjenta</t>
  </si>
  <si>
    <t>Tabela 4: Liczba hospitalizacji, średni wiek hospitalizowanych osób oraz średnia długość hospitalizacji wg trybu przyjęcia, charakteru pobytu i sekcji JGP</t>
  </si>
  <si>
    <t>Spis treści</t>
  </si>
  <si>
    <t>Uwagi</t>
  </si>
  <si>
    <t>1. Zestawienia zostały przygotowane na podstawie danych o hospitalizacjach zakończonych w latach 2018-2020, rozliczonych przy pomocy produktów z katalogu Jednorodnych Grup Pacjentów (JGP) w ramach realizacji umów w rodzaju leczenie szpitalne (rodzaj świadczeń 3).</t>
  </si>
  <si>
    <t>2. Każda z tabel zawiera wartości dla analizowanych lat oraz porównanie analizowanego roku do lat poprzednich</t>
  </si>
  <si>
    <t>3. Jako hospitalizacje z rozpoznaniem 'nieokreślone' rozumiane są te, gdzie jako rozpoznanie główne sprawozdano kod ICD-10, który na piątym znaku posiadał cyfrę '9'.</t>
  </si>
  <si>
    <t>4. Przyjęcie w trybie planowym oznacza przyjęcie w jednym z następujących trybów: Planowe na podstawie skierowania oraz Planowe  - poza kolejnością.</t>
  </si>
  <si>
    <t>5. Raport wygenerowano na podstawie danych będących w posiadaniu Centrali Narodowego Funduszu Zdrowia z dnia 17.06.2022.</t>
  </si>
  <si>
    <t>6. Ze względu na ciągłe procesy walidacji i weryfikacji danych (również za okresy poprzednie) statystyki prezentowane w tym raporcie mogą odbiegać od statystyk przedstawiających te same okresy w innych raportach, generowanych w innym momencie.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</si>
</sst>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 #00.0%"/>
    <numFmt numFmtId="165" formatCode="#\ ###\ ##0"/>
    <numFmt numFmtId="166" formatCode="#\ ##0.0"/>
  </numFmts>
  <fonts count="5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u/>
      <sz val="11"/>
      <color theme="10"/>
      <name val="Calibri"/>
    </font>
    <font>
      <b/>
      <sz val="18"/>
      <color rgb="FFFFFFFF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3">
    <border>
      <left/>
      <right/>
      <top/>
      <bottom/>
      <diagonal/>
    </border>
    <border>
      <left/>
      <right style="thick">
        <color rgb="FFFFFFFF"/>
      </right>
      <top/>
      <bottom/>
      <diagonal/>
    </border>
    <border>
      <left/>
      <right style="thick">
        <color rgb="FF261474"/>
      </right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2" borderId="0" xfId="0" applyFont="1" applyFill="1" applyAlignment="1">
      <alignment horizontal="right" wrapText="1"/>
    </xf>
    <xf numFmtId="0" fontId="2" fillId="2" borderId="1" xfId="0" applyFont="1" applyFill="1" applyBorder="1" applyAlignment="1">
      <alignment horizontal="right" wrapText="1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165" fontId="1" fillId="0" borderId="2" xfId="0" applyNumberFormat="1" applyFont="1" applyBorder="1" applyAlignment="1">
      <alignment horizontal="right"/>
    </xf>
    <xf numFmtId="164" fontId="1" fillId="0" borderId="2" xfId="0" applyNumberFormat="1" applyFont="1" applyBorder="1" applyAlignment="1">
      <alignment horizontal="right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165" fontId="1" fillId="0" borderId="2" xfId="0" applyNumberFormat="1" applyFont="1" applyBorder="1" applyAlignment="1">
      <alignment horizontal="right"/>
    </xf>
    <xf numFmtId="164" fontId="1" fillId="0" borderId="2" xfId="0" applyNumberFormat="1" applyFont="1" applyBorder="1" applyAlignment="1">
      <alignment horizontal="right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165" fontId="1" fillId="0" borderId="2" xfId="0" applyNumberFormat="1" applyFont="1" applyBorder="1" applyAlignment="1">
      <alignment horizontal="right"/>
    </xf>
    <xf numFmtId="164" fontId="1" fillId="0" borderId="2" xfId="0" applyNumberFormat="1" applyFont="1" applyBorder="1" applyAlignment="1">
      <alignment horizontal="right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166" fontId="1" fillId="0" borderId="0" xfId="0" applyNumberFormat="1" applyFont="1" applyAlignment="1">
      <alignment horizontal="right"/>
    </xf>
    <xf numFmtId="166" fontId="1" fillId="0" borderId="2" xfId="0" applyNumberFormat="1" applyFont="1" applyBorder="1" applyAlignment="1">
      <alignment horizontal="right"/>
    </xf>
    <xf numFmtId="0" fontId="3" fillId="0" borderId="0" xfId="0" applyFont="1"/>
    <xf numFmtId="0" fontId="4" fillId="2" borderId="0" xfId="0" applyFont="1" applyFill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right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12801600" cy="91440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6400800" cy="64008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12</xdr:col>
      <xdr:colOff>0</xdr:colOff>
      <xdr:row>3</xdr:row>
      <xdr:rowOff>0</xdr:rowOff>
    </xdr:from>
    <xdr:ext cx="6400800" cy="64008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118872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118872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tabSelected="1" workbookViewId="0"/>
  </sheetViews>
  <sheetFormatPr defaultColWidth="11.42578125" defaultRowHeight="15" x14ac:dyDescent="0.25"/>
  <cols>
    <col min="1" max="1" width="15.7109375" customWidth="1"/>
  </cols>
  <sheetData>
    <row r="1" spans="1:1" ht="23.25" x14ac:dyDescent="0.35">
      <c r="A1" s="20" t="s">
        <v>1749</v>
      </c>
    </row>
    <row r="3" spans="1:1" x14ac:dyDescent="0.25">
      <c r="A3" s="19" t="str">
        <f>HYPERLINK("#'Grafika 1'!A1", "Grafika 1: Struktura liczby hospitalizacji w województwach wg rozpoznań")</f>
        <v>Grafika 1: Struktura liczby hospitalizacji w województwach wg rozpoznań</v>
      </c>
    </row>
    <row r="4" spans="1:1" x14ac:dyDescent="0.25">
      <c r="A4" s="19" t="str">
        <f>HYPERLINK("#'Grafika 2'!A1", "Grafika 2: Struktura liczby hospitalizacji i wartości refundacji świadczeń wg rozpoznań")</f>
        <v>Grafika 2: Struktura liczby hospitalizacji i wartości refundacji świadczeń wg rozpoznań</v>
      </c>
    </row>
    <row r="5" spans="1:1" x14ac:dyDescent="0.25">
      <c r="A5" s="19" t="str">
        <f>HYPERLINK("#'Grafika 3'!A1", "Grafika 3: Odsetek hospitalizacji z rozpoznaniem 'nieokreślone' wg poziomów PSZ")</f>
        <v>Grafika 3: Odsetek hospitalizacji z rozpoznaniem 'nieokreślone' wg poziomów PSZ</v>
      </c>
    </row>
    <row r="6" spans="1:1" x14ac:dyDescent="0.25">
      <c r="A6" s="19" t="str">
        <f>HYPERLINK("#'Grafika 4'!A1", "Grafika 4: Średnia długość hospitalizacji wg charakteru hospitalizacji i trybu przyjęcia")</f>
        <v>Grafika 4: Średnia długość hospitalizacji wg charakteru hospitalizacji i trybu przyjęcia</v>
      </c>
    </row>
    <row r="7" spans="1:1" x14ac:dyDescent="0.25">
      <c r="A7" s="19" t="str">
        <f>HYPERLINK("#'Tabela 1'!A1", "Tabela 1: Liczba hospitalizacji i liczba punktów za hospitalizacje wg rozpoznań i sekcji produktów")</f>
        <v>Tabela 1: Liczba hospitalizacji i liczba punktów za hospitalizacje wg rozpoznań i sekcji produktów</v>
      </c>
    </row>
    <row r="8" spans="1:1" x14ac:dyDescent="0.25">
      <c r="A8" s="19" t="str">
        <f>HYPERLINK("#'Tabela 2'!A1", "Tabela 2: Liczba hospitalizacji i liczba punktów za hospitalizacje wg produktów")</f>
        <v>Tabela 2: Liczba hospitalizacji i liczba punktów za hospitalizacje wg produktów</v>
      </c>
    </row>
    <row r="9" spans="1:1" x14ac:dyDescent="0.25">
      <c r="A9" s="19" t="str">
        <f>HYPERLINK("#'Tabela 3'!A1", "Tabela 3: Liczba hospitalizacji i liczba punktów za hospitalizacje wg sekcji produktów z dokładnością do świadczeniodawcy")</f>
        <v>Tabela 3: Liczba hospitalizacji i liczba punktów za hospitalizacje wg sekcji produktów z dokładnością do świadczeniodawcy</v>
      </c>
    </row>
    <row r="10" spans="1:1" x14ac:dyDescent="0.25">
      <c r="A10" s="19" t="str">
        <f>HYPERLINK("#'Tabela 4'!A1", "Tabela 4: Liczba hospitalizacji, średni wiek hospitalizowanych osób oraz średnia długość hospitalizacji wg trybu przyjęcia, charakteru pobytu i sekcji JGP")</f>
        <v>Tabela 4: Liczba hospitalizacji, średni wiek hospitalizowanych osób oraz średnia długość hospitalizacji wg trybu przyjęcia, charakteru pobytu i sekcji JGP</v>
      </c>
    </row>
    <row r="12" spans="1:1" ht="23.25" x14ac:dyDescent="0.35">
      <c r="A12" s="20" t="s">
        <v>1750</v>
      </c>
    </row>
    <row r="13" spans="1:1" x14ac:dyDescent="0.25">
      <c r="A13" t="s">
        <v>1751</v>
      </c>
    </row>
    <row r="14" spans="1:1" x14ac:dyDescent="0.25">
      <c r="A14" t="s">
        <v>1752</v>
      </c>
    </row>
    <row r="15" spans="1:1" x14ac:dyDescent="0.25">
      <c r="A15" t="s">
        <v>1753</v>
      </c>
    </row>
    <row r="16" spans="1:1" x14ac:dyDescent="0.25">
      <c r="A16" t="s">
        <v>1754</v>
      </c>
    </row>
    <row r="17" spans="1:1" x14ac:dyDescent="0.25">
      <c r="A17" t="s">
        <v>1755</v>
      </c>
    </row>
    <row r="18" spans="1:1" x14ac:dyDescent="0.25">
      <c r="A18" t="s">
        <v>1756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defaultColWidth="11.42578125" defaultRowHeight="15" x14ac:dyDescent="0.25"/>
  <sheetData>
    <row r="1" spans="1:2" x14ac:dyDescent="0.25">
      <c r="A1" s="19" t="str">
        <f>HYPERLINK("#'Spis treści'!A3", "Spis treści")</f>
        <v>Spis treści</v>
      </c>
    </row>
    <row r="2" spans="1:2" x14ac:dyDescent="0.25">
      <c r="B2" t="s">
        <v>0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defaultColWidth="11.42578125" defaultRowHeight="15" x14ac:dyDescent="0.25"/>
  <sheetData>
    <row r="1" spans="1:2" x14ac:dyDescent="0.25">
      <c r="A1" s="19" t="str">
        <f>HYPERLINK("#'Spis treści'!A4", "Spis treści")</f>
        <v>Spis treści</v>
      </c>
    </row>
    <row r="2" spans="1:2" x14ac:dyDescent="0.25">
      <c r="B2" t="s">
        <v>1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defaultColWidth="11.42578125" defaultRowHeight="15" x14ac:dyDescent="0.25"/>
  <sheetData>
    <row r="1" spans="1:2" x14ac:dyDescent="0.25">
      <c r="A1" s="19" t="str">
        <f>HYPERLINK("#'Spis treści'!A5", "Spis treści")</f>
        <v>Spis treści</v>
      </c>
    </row>
    <row r="2" spans="1:2" x14ac:dyDescent="0.25">
      <c r="B2" t="s">
        <v>2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defaultColWidth="11.42578125" defaultRowHeight="15" x14ac:dyDescent="0.25"/>
  <sheetData>
    <row r="1" spans="1:2" x14ac:dyDescent="0.25">
      <c r="A1" s="19" t="str">
        <f>HYPERLINK("#'Spis treści'!A6", "Spis treści")</f>
        <v>Spis treści</v>
      </c>
    </row>
    <row r="2" spans="1:2" x14ac:dyDescent="0.25">
      <c r="B2" t="s">
        <v>3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874"/>
  <sheetViews>
    <sheetView workbookViewId="0">
      <pane xSplit="5" ySplit="4" topLeftCell="F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15.7109375" customWidth="1"/>
    <col min="3" max="3" width="21" customWidth="1"/>
    <col min="4" max="4" width="25.7109375" customWidth="1"/>
    <col min="5" max="5" width="56.7109375" customWidth="1"/>
    <col min="6" max="11" width="15.7109375" customWidth="1"/>
    <col min="12" max="15" width="25.7109375" customWidth="1"/>
  </cols>
  <sheetData>
    <row r="1" spans="1:15" x14ac:dyDescent="0.25">
      <c r="A1" s="19" t="str">
        <f>HYPERLINK("#'Spis treści'!A7", "Spis treści")</f>
        <v>Spis treści</v>
      </c>
    </row>
    <row r="2" spans="1:15" x14ac:dyDescent="0.25">
      <c r="B2" t="s">
        <v>81</v>
      </c>
    </row>
    <row r="3" spans="1:15" x14ac:dyDescent="0.25">
      <c r="B3" s="21" t="s">
        <v>71</v>
      </c>
      <c r="C3" s="21" t="s">
        <v>72</v>
      </c>
      <c r="D3" s="21" t="s">
        <v>73</v>
      </c>
      <c r="E3" s="21" t="s">
        <v>74</v>
      </c>
      <c r="F3" s="23">
        <v>2020</v>
      </c>
      <c r="G3" s="24"/>
      <c r="H3" s="23">
        <v>2019</v>
      </c>
      <c r="I3" s="24"/>
      <c r="J3" s="23">
        <v>2018</v>
      </c>
      <c r="K3" s="24"/>
      <c r="L3" s="23" t="s">
        <v>79</v>
      </c>
      <c r="M3" s="24"/>
      <c r="N3" s="23" t="s">
        <v>80</v>
      </c>
      <c r="O3" s="24"/>
    </row>
    <row r="4" spans="1:15" ht="30" x14ac:dyDescent="0.25">
      <c r="B4" s="22" t="s">
        <v>71</v>
      </c>
      <c r="C4" s="22" t="s">
        <v>72</v>
      </c>
      <c r="D4" s="22" t="s">
        <v>73</v>
      </c>
      <c r="E4" s="22" t="s">
        <v>74</v>
      </c>
      <c r="F4" s="1" t="s">
        <v>75</v>
      </c>
      <c r="G4" s="2" t="s">
        <v>76</v>
      </c>
      <c r="H4" s="1" t="s">
        <v>75</v>
      </c>
      <c r="I4" s="2" t="s">
        <v>76</v>
      </c>
      <c r="J4" s="1" t="s">
        <v>75</v>
      </c>
      <c r="K4" s="2" t="s">
        <v>76</v>
      </c>
      <c r="L4" s="1" t="s">
        <v>77</v>
      </c>
      <c r="M4" s="2" t="s">
        <v>78</v>
      </c>
      <c r="N4" s="1" t="s">
        <v>77</v>
      </c>
      <c r="O4" s="1" t="s">
        <v>78</v>
      </c>
    </row>
    <row r="5" spans="1:15" x14ac:dyDescent="0.25">
      <c r="B5" t="s">
        <v>4</v>
      </c>
      <c r="C5" t="s">
        <v>5</v>
      </c>
      <c r="D5" t="s">
        <v>6</v>
      </c>
      <c r="E5" t="s">
        <v>7</v>
      </c>
      <c r="F5" s="4">
        <v>9</v>
      </c>
      <c r="G5" s="5">
        <v>44705.364000000001</v>
      </c>
      <c r="H5" s="4">
        <v>22</v>
      </c>
      <c r="I5" s="5">
        <v>90820.08</v>
      </c>
      <c r="J5" s="4">
        <v>15</v>
      </c>
      <c r="K5" s="5">
        <v>74945.06</v>
      </c>
      <c r="L5" s="3">
        <v>-0.59090909090909105</v>
      </c>
      <c r="M5" s="6">
        <v>-0.50775903302441505</v>
      </c>
      <c r="N5" s="3">
        <v>-0.4</v>
      </c>
      <c r="O5" s="3">
        <v>-0.40349151765306501</v>
      </c>
    </row>
    <row r="6" spans="1:15" x14ac:dyDescent="0.25">
      <c r="B6" t="s">
        <v>4</v>
      </c>
      <c r="C6" t="s">
        <v>5</v>
      </c>
      <c r="D6" t="s">
        <v>6</v>
      </c>
      <c r="E6" t="s">
        <v>8</v>
      </c>
      <c r="F6" s="4">
        <v>10</v>
      </c>
      <c r="G6" s="5">
        <v>35168.100960000003</v>
      </c>
      <c r="H6" s="4">
        <v>16</v>
      </c>
      <c r="I6" s="5">
        <v>57412.160000000003</v>
      </c>
      <c r="J6" s="4">
        <v>7</v>
      </c>
      <c r="K6" s="5">
        <v>20281</v>
      </c>
      <c r="L6" s="3">
        <v>-0.375</v>
      </c>
      <c r="M6" s="6">
        <v>-0.38744508201746802</v>
      </c>
      <c r="N6" s="3">
        <v>0.42857142857142899</v>
      </c>
      <c r="O6" s="3">
        <v>0.73404176125437604</v>
      </c>
    </row>
    <row r="7" spans="1:15" x14ac:dyDescent="0.25">
      <c r="B7" t="s">
        <v>4</v>
      </c>
      <c r="C7" t="s">
        <v>5</v>
      </c>
      <c r="D7" t="s">
        <v>6</v>
      </c>
      <c r="E7" t="s">
        <v>9</v>
      </c>
      <c r="F7" s="4">
        <v>135</v>
      </c>
      <c r="G7" s="5">
        <v>849049.28622000001</v>
      </c>
      <c r="H7" s="4">
        <v>243</v>
      </c>
      <c r="I7" s="5">
        <v>1520486.7047999999</v>
      </c>
      <c r="J7" s="4">
        <v>254</v>
      </c>
      <c r="K7" s="5">
        <v>1294084.93</v>
      </c>
      <c r="L7" s="3">
        <v>-0.44444444444444398</v>
      </c>
      <c r="M7" s="6">
        <v>-0.44159374525298301</v>
      </c>
      <c r="N7" s="3">
        <v>-0.46850393700787402</v>
      </c>
      <c r="O7" s="3">
        <v>-0.343899873542303</v>
      </c>
    </row>
    <row r="8" spans="1:15" x14ac:dyDescent="0.25">
      <c r="B8" t="s">
        <v>4</v>
      </c>
      <c r="C8" t="s">
        <v>5</v>
      </c>
      <c r="D8" t="s">
        <v>6</v>
      </c>
      <c r="E8" t="s">
        <v>10</v>
      </c>
      <c r="F8" s="4">
        <v>37</v>
      </c>
      <c r="G8" s="5">
        <v>174647.752404</v>
      </c>
      <c r="H8" s="4">
        <v>124</v>
      </c>
      <c r="I8" s="5">
        <v>395434</v>
      </c>
      <c r="J8" s="4">
        <v>103</v>
      </c>
      <c r="K8" s="5">
        <v>305865</v>
      </c>
      <c r="L8" s="3">
        <v>-0.70161290322580605</v>
      </c>
      <c r="M8" s="6">
        <v>-0.55833905935250905</v>
      </c>
      <c r="N8" s="3">
        <v>-0.64077669902912604</v>
      </c>
      <c r="O8" s="3">
        <v>-0.42900380101024899</v>
      </c>
    </row>
    <row r="9" spans="1:15" x14ac:dyDescent="0.25">
      <c r="B9" t="s">
        <v>4</v>
      </c>
      <c r="C9" t="s">
        <v>5</v>
      </c>
      <c r="D9" t="s">
        <v>6</v>
      </c>
      <c r="E9" t="s">
        <v>11</v>
      </c>
      <c r="F9" s="4">
        <v>7</v>
      </c>
      <c r="G9" s="5">
        <v>29849.575199999999</v>
      </c>
      <c r="H9" s="4">
        <v>16</v>
      </c>
      <c r="I9" s="5">
        <v>64006.8</v>
      </c>
      <c r="J9" s="4">
        <v>33</v>
      </c>
      <c r="K9" s="5">
        <v>117777</v>
      </c>
      <c r="L9" s="3">
        <v>-0.5625</v>
      </c>
      <c r="M9" s="6">
        <v>-0.53364993719417297</v>
      </c>
      <c r="N9" s="3">
        <v>-0.78787878787878796</v>
      </c>
      <c r="O9" s="3">
        <v>-0.74655853689599805</v>
      </c>
    </row>
    <row r="10" spans="1:15" x14ac:dyDescent="0.25">
      <c r="B10" t="s">
        <v>4</v>
      </c>
      <c r="C10" t="s">
        <v>5</v>
      </c>
      <c r="D10" t="s">
        <v>6</v>
      </c>
      <c r="E10" t="s">
        <v>12</v>
      </c>
      <c r="F10" s="4" t="s">
        <v>69</v>
      </c>
      <c r="G10" s="5">
        <v>7663.509</v>
      </c>
      <c r="H10" s="4">
        <v>9</v>
      </c>
      <c r="I10" s="5">
        <v>21677.759999999998</v>
      </c>
      <c r="J10" s="4">
        <v>10</v>
      </c>
      <c r="K10" s="5">
        <v>20549</v>
      </c>
      <c r="L10" s="3" t="s">
        <v>70</v>
      </c>
      <c r="M10" s="6">
        <v>-0.64648058655506802</v>
      </c>
      <c r="N10" s="3" t="s">
        <v>70</v>
      </c>
      <c r="O10" s="3">
        <v>-0.62706170616574997</v>
      </c>
    </row>
    <row r="11" spans="1:15" x14ac:dyDescent="0.25">
      <c r="B11" t="s">
        <v>4</v>
      </c>
      <c r="C11" t="s">
        <v>5</v>
      </c>
      <c r="D11" t="s">
        <v>6</v>
      </c>
      <c r="E11" t="s">
        <v>13</v>
      </c>
      <c r="F11" s="4"/>
      <c r="G11" s="5"/>
      <c r="H11" s="4"/>
      <c r="I11" s="5"/>
      <c r="J11" s="4" t="s">
        <v>69</v>
      </c>
      <c r="K11" s="5">
        <v>4002</v>
      </c>
      <c r="L11" s="3"/>
      <c r="M11" s="6"/>
      <c r="N11" s="3" t="s">
        <v>70</v>
      </c>
      <c r="O11" s="3"/>
    </row>
    <row r="12" spans="1:15" x14ac:dyDescent="0.25">
      <c r="B12" t="s">
        <v>4</v>
      </c>
      <c r="C12" t="s">
        <v>5</v>
      </c>
      <c r="D12" t="s">
        <v>6</v>
      </c>
      <c r="E12" t="s">
        <v>14</v>
      </c>
      <c r="F12" s="4"/>
      <c r="G12" s="5"/>
      <c r="H12" s="4"/>
      <c r="I12" s="5"/>
      <c r="J12" s="4" t="s">
        <v>69</v>
      </c>
      <c r="K12" s="5">
        <v>1487</v>
      </c>
      <c r="L12" s="3"/>
      <c r="M12" s="6"/>
      <c r="N12" s="3" t="s">
        <v>70</v>
      </c>
      <c r="O12" s="3"/>
    </row>
    <row r="13" spans="1:15" x14ac:dyDescent="0.25">
      <c r="B13" t="s">
        <v>4</v>
      </c>
      <c r="C13" t="s">
        <v>5</v>
      </c>
      <c r="D13" t="s">
        <v>6</v>
      </c>
      <c r="E13" t="s">
        <v>15</v>
      </c>
      <c r="F13" s="4">
        <v>1985</v>
      </c>
      <c r="G13" s="5">
        <v>5829813.0605999799</v>
      </c>
      <c r="H13" s="4">
        <v>4330</v>
      </c>
      <c r="I13" s="5">
        <v>11915928.080000199</v>
      </c>
      <c r="J13" s="4">
        <v>3837</v>
      </c>
      <c r="K13" s="5">
        <v>9379698.5999999996</v>
      </c>
      <c r="L13" s="3">
        <v>-0.54157043879907596</v>
      </c>
      <c r="M13" s="6">
        <v>-0.51075459490354103</v>
      </c>
      <c r="N13" s="3">
        <v>-0.48266875162887701</v>
      </c>
      <c r="O13" s="3">
        <v>-0.378464777045184</v>
      </c>
    </row>
    <row r="14" spans="1:15" x14ac:dyDescent="0.25">
      <c r="B14" t="s">
        <v>4</v>
      </c>
      <c r="C14" t="s">
        <v>5</v>
      </c>
      <c r="D14" t="s">
        <v>6</v>
      </c>
      <c r="E14" t="s">
        <v>16</v>
      </c>
      <c r="F14" s="4">
        <v>528</v>
      </c>
      <c r="G14" s="5">
        <v>5272008.0505829901</v>
      </c>
      <c r="H14" s="4">
        <v>705</v>
      </c>
      <c r="I14" s="5">
        <v>6054628.3131999997</v>
      </c>
      <c r="J14" s="4">
        <v>531</v>
      </c>
      <c r="K14" s="5">
        <v>4065709.07</v>
      </c>
      <c r="L14" s="3">
        <v>-0.25106382978723402</v>
      </c>
      <c r="M14" s="6">
        <v>-0.12925983596891899</v>
      </c>
      <c r="N14" s="3">
        <v>-5.64971751412424E-3</v>
      </c>
      <c r="O14" s="3">
        <v>0.29670076235508702</v>
      </c>
    </row>
    <row r="15" spans="1:15" x14ac:dyDescent="0.25">
      <c r="B15" t="s">
        <v>4</v>
      </c>
      <c r="C15" t="s">
        <v>5</v>
      </c>
      <c r="D15" t="s">
        <v>17</v>
      </c>
      <c r="E15" t="s">
        <v>7</v>
      </c>
      <c r="F15" s="4">
        <v>25</v>
      </c>
      <c r="G15" s="5">
        <v>118065.5298</v>
      </c>
      <c r="H15" s="4">
        <v>16</v>
      </c>
      <c r="I15" s="5">
        <v>80526.975900000005</v>
      </c>
      <c r="J15" s="4">
        <v>11</v>
      </c>
      <c r="K15" s="5">
        <v>104693.88</v>
      </c>
      <c r="L15" s="3">
        <v>0.5625</v>
      </c>
      <c r="M15" s="6">
        <v>0.46616122709756402</v>
      </c>
      <c r="N15" s="3">
        <v>1.27272727272727</v>
      </c>
      <c r="O15" s="3">
        <v>0.12772140835739301</v>
      </c>
    </row>
    <row r="16" spans="1:15" x14ac:dyDescent="0.25">
      <c r="B16" t="s">
        <v>4</v>
      </c>
      <c r="C16" t="s">
        <v>5</v>
      </c>
      <c r="D16" t="s">
        <v>17</v>
      </c>
      <c r="E16" t="s">
        <v>18</v>
      </c>
      <c r="F16" s="4"/>
      <c r="G16" s="5"/>
      <c r="H16" s="4"/>
      <c r="I16" s="5"/>
      <c r="J16" s="4" t="s">
        <v>69</v>
      </c>
      <c r="K16" s="5">
        <v>945</v>
      </c>
      <c r="L16" s="3"/>
      <c r="M16" s="6"/>
      <c r="N16" s="3" t="s">
        <v>70</v>
      </c>
      <c r="O16" s="3"/>
    </row>
    <row r="17" spans="2:15" x14ac:dyDescent="0.25">
      <c r="B17" t="s">
        <v>4</v>
      </c>
      <c r="C17" t="s">
        <v>5</v>
      </c>
      <c r="D17" t="s">
        <v>17</v>
      </c>
      <c r="E17" t="s">
        <v>8</v>
      </c>
      <c r="F17" s="4">
        <v>8</v>
      </c>
      <c r="G17" s="5">
        <v>186535.789632</v>
      </c>
      <c r="H17" s="4">
        <v>6</v>
      </c>
      <c r="I17" s="5">
        <v>12937.83</v>
      </c>
      <c r="J17" s="4" t="s">
        <v>69</v>
      </c>
      <c r="K17" s="5">
        <v>286938.86</v>
      </c>
      <c r="L17" s="3">
        <v>0.33333333333333298</v>
      </c>
      <c r="M17" s="6">
        <v>13.4178575257211</v>
      </c>
      <c r="N17" s="3" t="s">
        <v>70</v>
      </c>
      <c r="O17" s="3">
        <v>-0.34991102413942798</v>
      </c>
    </row>
    <row r="18" spans="2:15" x14ac:dyDescent="0.25">
      <c r="B18" t="s">
        <v>4</v>
      </c>
      <c r="C18" t="s">
        <v>5</v>
      </c>
      <c r="D18" t="s">
        <v>17</v>
      </c>
      <c r="E18" t="s">
        <v>9</v>
      </c>
      <c r="F18" s="4">
        <v>113</v>
      </c>
      <c r="G18" s="5">
        <v>940144.74496200099</v>
      </c>
      <c r="H18" s="4">
        <v>150</v>
      </c>
      <c r="I18" s="5">
        <v>954928.68689999997</v>
      </c>
      <c r="J18" s="4">
        <v>93</v>
      </c>
      <c r="K18" s="5">
        <v>554258.42000000004</v>
      </c>
      <c r="L18" s="3">
        <v>-0.24666666666666701</v>
      </c>
      <c r="M18" s="6">
        <v>-1.5481723547328101E-2</v>
      </c>
      <c r="N18" s="3">
        <v>0.21505376344086</v>
      </c>
      <c r="O18" s="3">
        <v>0.69622095224462399</v>
      </c>
    </row>
    <row r="19" spans="2:15" x14ac:dyDescent="0.25">
      <c r="B19" t="s">
        <v>4</v>
      </c>
      <c r="C19" t="s">
        <v>5</v>
      </c>
      <c r="D19" t="s">
        <v>17</v>
      </c>
      <c r="E19" t="s">
        <v>10</v>
      </c>
      <c r="F19" s="4">
        <v>8</v>
      </c>
      <c r="G19" s="5">
        <v>29565.034199999998</v>
      </c>
      <c r="H19" s="4">
        <v>9</v>
      </c>
      <c r="I19" s="5">
        <v>62596.179700000001</v>
      </c>
      <c r="J19" s="4">
        <v>10</v>
      </c>
      <c r="K19" s="5">
        <v>32573</v>
      </c>
      <c r="L19" s="3">
        <v>-0.11111111111111099</v>
      </c>
      <c r="M19" s="6">
        <v>-0.52768628466315204</v>
      </c>
      <c r="N19" s="3">
        <v>-0.2</v>
      </c>
      <c r="O19" s="3">
        <v>-9.23453719338104E-2</v>
      </c>
    </row>
    <row r="20" spans="2:15" x14ac:dyDescent="0.25">
      <c r="B20" t="s">
        <v>4</v>
      </c>
      <c r="C20" t="s">
        <v>5</v>
      </c>
      <c r="D20" t="s">
        <v>17</v>
      </c>
      <c r="E20" t="s">
        <v>12</v>
      </c>
      <c r="F20" s="4" t="s">
        <v>69</v>
      </c>
      <c r="G20" s="5">
        <v>7635.8735999999999</v>
      </c>
      <c r="H20" s="4" t="s">
        <v>69</v>
      </c>
      <c r="I20" s="5">
        <v>8516.0400000000009</v>
      </c>
      <c r="J20" s="4" t="s">
        <v>69</v>
      </c>
      <c r="K20" s="5">
        <v>1082</v>
      </c>
      <c r="L20" s="3" t="s">
        <v>70</v>
      </c>
      <c r="M20" s="6">
        <v>-0.103353953245875</v>
      </c>
      <c r="N20" s="3" t="s">
        <v>70</v>
      </c>
      <c r="O20" s="3">
        <v>6.05718447319778</v>
      </c>
    </row>
    <row r="21" spans="2:15" x14ac:dyDescent="0.25">
      <c r="B21" t="s">
        <v>4</v>
      </c>
      <c r="C21" t="s">
        <v>5</v>
      </c>
      <c r="D21" t="s">
        <v>17</v>
      </c>
      <c r="E21" t="s">
        <v>13</v>
      </c>
      <c r="F21" s="4">
        <v>7</v>
      </c>
      <c r="G21" s="5">
        <v>12982.32</v>
      </c>
      <c r="H21" s="4">
        <v>5</v>
      </c>
      <c r="I21" s="5">
        <v>18262.0648</v>
      </c>
      <c r="J21" s="4">
        <v>9</v>
      </c>
      <c r="K21" s="5">
        <v>26209.42</v>
      </c>
      <c r="L21" s="3">
        <v>0.4</v>
      </c>
      <c r="M21" s="6">
        <v>-0.28910995869426498</v>
      </c>
      <c r="N21" s="3">
        <v>-0.22222222222222199</v>
      </c>
      <c r="O21" s="3">
        <v>-0.50466969509435899</v>
      </c>
    </row>
    <row r="22" spans="2:15" x14ac:dyDescent="0.25">
      <c r="B22" t="s">
        <v>4</v>
      </c>
      <c r="C22" t="s">
        <v>5</v>
      </c>
      <c r="D22" t="s">
        <v>17</v>
      </c>
      <c r="E22" t="s">
        <v>14</v>
      </c>
      <c r="F22" s="4"/>
      <c r="G22" s="5"/>
      <c r="H22" s="4" t="s">
        <v>69</v>
      </c>
      <c r="I22" s="5">
        <v>10026</v>
      </c>
      <c r="J22" s="4"/>
      <c r="K22" s="5"/>
      <c r="L22" s="3" t="s">
        <v>70</v>
      </c>
      <c r="M22" s="6"/>
      <c r="N22" s="3"/>
      <c r="O22" s="3"/>
    </row>
    <row r="23" spans="2:15" x14ac:dyDescent="0.25">
      <c r="B23" t="s">
        <v>4</v>
      </c>
      <c r="C23" t="s">
        <v>5</v>
      </c>
      <c r="D23" t="s">
        <v>17</v>
      </c>
      <c r="E23" t="s">
        <v>15</v>
      </c>
      <c r="F23" s="4">
        <v>712</v>
      </c>
      <c r="G23" s="5">
        <v>2293224.5845999899</v>
      </c>
      <c r="H23" s="4">
        <v>1292</v>
      </c>
      <c r="I23" s="5">
        <v>3728199.9219000102</v>
      </c>
      <c r="J23" s="4">
        <v>1058</v>
      </c>
      <c r="K23" s="5">
        <v>2796901</v>
      </c>
      <c r="L23" s="3">
        <v>-0.448916408668731</v>
      </c>
      <c r="M23" s="6">
        <v>-0.38489763622137202</v>
      </c>
      <c r="N23" s="3">
        <v>-0.32703213610586002</v>
      </c>
      <c r="O23" s="3">
        <v>-0.18008374819130499</v>
      </c>
    </row>
    <row r="24" spans="2:15" x14ac:dyDescent="0.25">
      <c r="B24" t="s">
        <v>4</v>
      </c>
      <c r="C24" t="s">
        <v>5</v>
      </c>
      <c r="D24" t="s">
        <v>17</v>
      </c>
      <c r="E24" t="s">
        <v>16</v>
      </c>
      <c r="F24" s="4">
        <v>217</v>
      </c>
      <c r="G24" s="5">
        <v>1407654.3942420001</v>
      </c>
      <c r="H24" s="4">
        <v>259</v>
      </c>
      <c r="I24" s="5">
        <v>1721088.1270000001</v>
      </c>
      <c r="J24" s="4">
        <v>236</v>
      </c>
      <c r="K24" s="5">
        <v>1301233.56</v>
      </c>
      <c r="L24" s="3">
        <v>-0.162162162162162</v>
      </c>
      <c r="M24" s="6">
        <v>-0.18211370344198699</v>
      </c>
      <c r="N24" s="3">
        <v>-8.0508474576271194E-2</v>
      </c>
      <c r="O24" s="3">
        <v>8.1784575431638001E-2</v>
      </c>
    </row>
    <row r="25" spans="2:15" x14ac:dyDescent="0.25">
      <c r="B25" t="s">
        <v>4</v>
      </c>
      <c r="C25" t="s">
        <v>5</v>
      </c>
      <c r="D25" t="s">
        <v>19</v>
      </c>
      <c r="E25" t="s">
        <v>7</v>
      </c>
      <c r="F25" s="4">
        <v>36</v>
      </c>
      <c r="G25" s="5">
        <v>164227.47</v>
      </c>
      <c r="H25" s="4">
        <v>103</v>
      </c>
      <c r="I25" s="5">
        <v>526543.34719999996</v>
      </c>
      <c r="J25" s="4">
        <v>169</v>
      </c>
      <c r="K25" s="5">
        <v>771107.5</v>
      </c>
      <c r="L25" s="3">
        <v>-0.65048543689320404</v>
      </c>
      <c r="M25" s="6">
        <v>-0.68810265883461896</v>
      </c>
      <c r="N25" s="3">
        <v>-0.78698224852070997</v>
      </c>
      <c r="O25" s="3">
        <v>-0.78702389744620604</v>
      </c>
    </row>
    <row r="26" spans="2:15" x14ac:dyDescent="0.25">
      <c r="B26" t="s">
        <v>4</v>
      </c>
      <c r="C26" t="s">
        <v>5</v>
      </c>
      <c r="D26" t="s">
        <v>19</v>
      </c>
      <c r="E26" t="s">
        <v>20</v>
      </c>
      <c r="F26" s="4"/>
      <c r="G26" s="5"/>
      <c r="H26" s="4"/>
      <c r="I26" s="5"/>
      <c r="J26" s="4" t="s">
        <v>69</v>
      </c>
      <c r="K26" s="5">
        <v>270</v>
      </c>
      <c r="L26" s="3"/>
      <c r="M26" s="6"/>
      <c r="N26" s="3" t="s">
        <v>70</v>
      </c>
      <c r="O26" s="3"/>
    </row>
    <row r="27" spans="2:15" x14ac:dyDescent="0.25">
      <c r="B27" t="s">
        <v>4</v>
      </c>
      <c r="C27" t="s">
        <v>5</v>
      </c>
      <c r="D27" t="s">
        <v>19</v>
      </c>
      <c r="E27" t="s">
        <v>8</v>
      </c>
      <c r="F27" s="4">
        <v>15</v>
      </c>
      <c r="G27" s="5">
        <v>39956.370000000003</v>
      </c>
      <c r="H27" s="4">
        <v>44</v>
      </c>
      <c r="I27" s="5">
        <v>142644.20000000001</v>
      </c>
      <c r="J27" s="4">
        <v>16</v>
      </c>
      <c r="K27" s="5">
        <v>29952</v>
      </c>
      <c r="L27" s="3">
        <v>-0.65909090909090895</v>
      </c>
      <c r="M27" s="6">
        <v>-0.71988787486627603</v>
      </c>
      <c r="N27" s="3">
        <v>-6.25E-2</v>
      </c>
      <c r="O27" s="3">
        <v>0.33401342147435897</v>
      </c>
    </row>
    <row r="28" spans="2:15" x14ac:dyDescent="0.25">
      <c r="B28" t="s">
        <v>4</v>
      </c>
      <c r="C28" t="s">
        <v>5</v>
      </c>
      <c r="D28" t="s">
        <v>19</v>
      </c>
      <c r="E28" t="s">
        <v>21</v>
      </c>
      <c r="F28" s="4"/>
      <c r="G28" s="5"/>
      <c r="H28" s="4"/>
      <c r="I28" s="5"/>
      <c r="J28" s="4" t="s">
        <v>69</v>
      </c>
      <c r="K28" s="5">
        <v>46405.87</v>
      </c>
      <c r="L28" s="3"/>
      <c r="M28" s="6"/>
      <c r="N28" s="3" t="s">
        <v>70</v>
      </c>
      <c r="O28" s="3"/>
    </row>
    <row r="29" spans="2:15" x14ac:dyDescent="0.25">
      <c r="B29" t="s">
        <v>4</v>
      </c>
      <c r="C29" t="s">
        <v>5</v>
      </c>
      <c r="D29" t="s">
        <v>19</v>
      </c>
      <c r="E29" t="s">
        <v>9</v>
      </c>
      <c r="F29" s="4">
        <v>118</v>
      </c>
      <c r="G29" s="5">
        <v>839244.08369999996</v>
      </c>
      <c r="H29" s="4">
        <v>246</v>
      </c>
      <c r="I29" s="5">
        <v>1188394.6200000001</v>
      </c>
      <c r="J29" s="4">
        <v>347</v>
      </c>
      <c r="K29" s="5">
        <v>1510791.54</v>
      </c>
      <c r="L29" s="3">
        <v>-0.52032520325203202</v>
      </c>
      <c r="M29" s="6">
        <v>-0.29380016572272899</v>
      </c>
      <c r="N29" s="3">
        <v>-0.65994236311239196</v>
      </c>
      <c r="O29" s="3">
        <v>-0.444500408242953</v>
      </c>
    </row>
    <row r="30" spans="2:15" x14ac:dyDescent="0.25">
      <c r="B30" t="s">
        <v>4</v>
      </c>
      <c r="C30" t="s">
        <v>5</v>
      </c>
      <c r="D30" t="s">
        <v>19</v>
      </c>
      <c r="E30" t="s">
        <v>10</v>
      </c>
      <c r="F30" s="4">
        <v>157</v>
      </c>
      <c r="G30" s="5">
        <v>359863.30349999998</v>
      </c>
      <c r="H30" s="4">
        <v>1022</v>
      </c>
      <c r="I30" s="5">
        <v>3974183.4229000001</v>
      </c>
      <c r="J30" s="4">
        <v>973</v>
      </c>
      <c r="K30" s="5">
        <v>4039541.3441599999</v>
      </c>
      <c r="L30" s="3">
        <v>-0.84637964774951102</v>
      </c>
      <c r="M30" s="6">
        <v>-0.90944974974572101</v>
      </c>
      <c r="N30" s="3">
        <v>-0.83864337101747199</v>
      </c>
      <c r="O30" s="3">
        <v>-0.91091481115294004</v>
      </c>
    </row>
    <row r="31" spans="2:15" x14ac:dyDescent="0.25">
      <c r="B31" t="s">
        <v>4</v>
      </c>
      <c r="C31" t="s">
        <v>5</v>
      </c>
      <c r="D31" t="s">
        <v>19</v>
      </c>
      <c r="E31" t="s">
        <v>11</v>
      </c>
      <c r="F31" s="4" t="s">
        <v>69</v>
      </c>
      <c r="G31" s="5">
        <v>10228.049999999999</v>
      </c>
      <c r="H31" s="4">
        <v>11</v>
      </c>
      <c r="I31" s="5">
        <v>42770</v>
      </c>
      <c r="J31" s="4">
        <v>44</v>
      </c>
      <c r="K31" s="5">
        <v>150008</v>
      </c>
      <c r="L31" s="3" t="s">
        <v>70</v>
      </c>
      <c r="M31" s="6">
        <v>-0.76085924713584296</v>
      </c>
      <c r="N31" s="3" t="s">
        <v>70</v>
      </c>
      <c r="O31" s="3">
        <v>-0.93181663644605595</v>
      </c>
    </row>
    <row r="32" spans="2:15" x14ac:dyDescent="0.25">
      <c r="B32" t="s">
        <v>4</v>
      </c>
      <c r="C32" t="s">
        <v>5</v>
      </c>
      <c r="D32" t="s">
        <v>19</v>
      </c>
      <c r="E32" t="s">
        <v>12</v>
      </c>
      <c r="F32" s="4">
        <v>19</v>
      </c>
      <c r="G32" s="5">
        <v>47724.06</v>
      </c>
      <c r="H32" s="4">
        <v>54</v>
      </c>
      <c r="I32" s="5">
        <v>125031</v>
      </c>
      <c r="J32" s="4">
        <v>52</v>
      </c>
      <c r="K32" s="5">
        <v>112198</v>
      </c>
      <c r="L32" s="3">
        <v>-0.64814814814814803</v>
      </c>
      <c r="M32" s="6">
        <v>-0.61830218105909696</v>
      </c>
      <c r="N32" s="3">
        <v>-0.63461538461538503</v>
      </c>
      <c r="O32" s="3">
        <v>-0.57464428955952895</v>
      </c>
    </row>
    <row r="33" spans="2:15" x14ac:dyDescent="0.25">
      <c r="B33" t="s">
        <v>4</v>
      </c>
      <c r="C33" t="s">
        <v>5</v>
      </c>
      <c r="D33" t="s">
        <v>19</v>
      </c>
      <c r="E33" t="s">
        <v>13</v>
      </c>
      <c r="F33" s="4" t="s">
        <v>69</v>
      </c>
      <c r="G33" s="5">
        <v>29491.430400000001</v>
      </c>
      <c r="H33" s="4">
        <v>7</v>
      </c>
      <c r="I33" s="5">
        <v>23832</v>
      </c>
      <c r="J33" s="4">
        <v>5</v>
      </c>
      <c r="K33" s="5">
        <v>9164</v>
      </c>
      <c r="L33" s="3" t="s">
        <v>70</v>
      </c>
      <c r="M33" s="6">
        <v>0.23747190332326301</v>
      </c>
      <c r="N33" s="3" t="s">
        <v>70</v>
      </c>
      <c r="O33" s="3">
        <v>2.2181831514622399</v>
      </c>
    </row>
    <row r="34" spans="2:15" x14ac:dyDescent="0.25">
      <c r="B34" t="s">
        <v>4</v>
      </c>
      <c r="C34" t="s">
        <v>5</v>
      </c>
      <c r="D34" t="s">
        <v>19</v>
      </c>
      <c r="E34" t="s">
        <v>15</v>
      </c>
      <c r="F34" s="4">
        <v>949</v>
      </c>
      <c r="G34" s="5">
        <v>3073295.5861999802</v>
      </c>
      <c r="H34" s="4">
        <v>2260</v>
      </c>
      <c r="I34" s="5">
        <v>6217179.3099999996</v>
      </c>
      <c r="J34" s="4">
        <v>1915</v>
      </c>
      <c r="K34" s="5">
        <v>4931226.5</v>
      </c>
      <c r="L34" s="3">
        <v>-0.58008849557522102</v>
      </c>
      <c r="M34" s="6">
        <v>-0.50567686197231798</v>
      </c>
      <c r="N34" s="3">
        <v>-0.50443864229765001</v>
      </c>
      <c r="O34" s="3">
        <v>-0.37676852073211797</v>
      </c>
    </row>
    <row r="35" spans="2:15" x14ac:dyDescent="0.25">
      <c r="B35" t="s">
        <v>4</v>
      </c>
      <c r="C35" t="s">
        <v>5</v>
      </c>
      <c r="D35" t="s">
        <v>19</v>
      </c>
      <c r="E35" t="s">
        <v>22</v>
      </c>
      <c r="F35" s="4">
        <v>9</v>
      </c>
      <c r="G35" s="5">
        <v>18991.968000000001</v>
      </c>
      <c r="H35" s="4">
        <v>5</v>
      </c>
      <c r="I35" s="5">
        <v>9947.7999999999993</v>
      </c>
      <c r="J35" s="4"/>
      <c r="K35" s="5"/>
      <c r="L35" s="3">
        <v>0.8</v>
      </c>
      <c r="M35" s="6">
        <v>0.90916262892297794</v>
      </c>
      <c r="N35" s="3"/>
      <c r="O35" s="3"/>
    </row>
    <row r="36" spans="2:15" x14ac:dyDescent="0.25">
      <c r="B36" t="s">
        <v>4</v>
      </c>
      <c r="C36" t="s">
        <v>5</v>
      </c>
      <c r="D36" t="s">
        <v>19</v>
      </c>
      <c r="E36" t="s">
        <v>16</v>
      </c>
      <c r="F36" s="4">
        <v>568</v>
      </c>
      <c r="G36" s="5">
        <v>4357542.4708999898</v>
      </c>
      <c r="H36" s="4">
        <v>1005</v>
      </c>
      <c r="I36" s="5">
        <v>5822767.7874999996</v>
      </c>
      <c r="J36" s="4">
        <v>966</v>
      </c>
      <c r="K36" s="5">
        <v>5782557.9000000004</v>
      </c>
      <c r="L36" s="3">
        <v>-0.43482587064676598</v>
      </c>
      <c r="M36" s="6">
        <v>-0.25163725741312798</v>
      </c>
      <c r="N36" s="3">
        <v>-0.412008281573499</v>
      </c>
      <c r="O36" s="3">
        <v>-0.24643340434170299</v>
      </c>
    </row>
    <row r="37" spans="2:15" x14ac:dyDescent="0.25">
      <c r="B37" t="s">
        <v>4</v>
      </c>
      <c r="C37" t="s">
        <v>5</v>
      </c>
      <c r="D37" t="s">
        <v>23</v>
      </c>
      <c r="E37" t="s">
        <v>7</v>
      </c>
      <c r="F37" s="4">
        <v>13</v>
      </c>
      <c r="G37" s="5">
        <v>91119.352499999994</v>
      </c>
      <c r="H37" s="4">
        <v>13</v>
      </c>
      <c r="I37" s="5">
        <v>81925.16</v>
      </c>
      <c r="J37" s="4">
        <v>27</v>
      </c>
      <c r="K37" s="5">
        <v>350768.79</v>
      </c>
      <c r="L37" s="3">
        <v>0</v>
      </c>
      <c r="M37" s="6">
        <v>0.11222672619742199</v>
      </c>
      <c r="N37" s="3">
        <v>-0.51851851851851904</v>
      </c>
      <c r="O37" s="3">
        <v>-0.74022958969639197</v>
      </c>
    </row>
    <row r="38" spans="2:15" x14ac:dyDescent="0.25">
      <c r="B38" t="s">
        <v>4</v>
      </c>
      <c r="C38" t="s">
        <v>5</v>
      </c>
      <c r="D38" t="s">
        <v>23</v>
      </c>
      <c r="E38" t="s">
        <v>18</v>
      </c>
      <c r="F38" s="4"/>
      <c r="G38" s="5"/>
      <c r="H38" s="4" t="s">
        <v>69</v>
      </c>
      <c r="I38" s="5">
        <v>2560</v>
      </c>
      <c r="J38" s="4" t="s">
        <v>69</v>
      </c>
      <c r="K38" s="5">
        <v>945</v>
      </c>
      <c r="L38" s="3" t="s">
        <v>70</v>
      </c>
      <c r="M38" s="6"/>
      <c r="N38" s="3" t="s">
        <v>70</v>
      </c>
      <c r="O38" s="3"/>
    </row>
    <row r="39" spans="2:15" x14ac:dyDescent="0.25">
      <c r="B39" t="s">
        <v>4</v>
      </c>
      <c r="C39" t="s">
        <v>5</v>
      </c>
      <c r="D39" t="s">
        <v>23</v>
      </c>
      <c r="E39" t="s">
        <v>8</v>
      </c>
      <c r="F39" s="4" t="s">
        <v>69</v>
      </c>
      <c r="G39" s="5">
        <v>1930.95</v>
      </c>
      <c r="H39" s="4">
        <v>7</v>
      </c>
      <c r="I39" s="5">
        <v>69007.149999999994</v>
      </c>
      <c r="J39" s="4" t="s">
        <v>69</v>
      </c>
      <c r="K39" s="5">
        <v>6652</v>
      </c>
      <c r="L39" s="3" t="s">
        <v>70</v>
      </c>
      <c r="M39" s="6">
        <v>-0.97201811696324203</v>
      </c>
      <c r="N39" s="3" t="s">
        <v>70</v>
      </c>
      <c r="O39" s="3">
        <v>-0.709718881539387</v>
      </c>
    </row>
    <row r="40" spans="2:15" x14ac:dyDescent="0.25">
      <c r="B40" t="s">
        <v>4</v>
      </c>
      <c r="C40" t="s">
        <v>5</v>
      </c>
      <c r="D40" t="s">
        <v>23</v>
      </c>
      <c r="E40" t="s">
        <v>21</v>
      </c>
      <c r="F40" s="4" t="s">
        <v>69</v>
      </c>
      <c r="G40" s="5">
        <v>121503.8124</v>
      </c>
      <c r="H40" s="4" t="s">
        <v>69</v>
      </c>
      <c r="I40" s="5">
        <v>52781.04</v>
      </c>
      <c r="J40" s="4" t="s">
        <v>69</v>
      </c>
      <c r="K40" s="5">
        <v>128375.63</v>
      </c>
      <c r="L40" s="3" t="s">
        <v>70</v>
      </c>
      <c r="M40" s="6">
        <v>1.30203520809745</v>
      </c>
      <c r="N40" s="3" t="s">
        <v>70</v>
      </c>
      <c r="O40" s="3">
        <v>-5.3528988329015398E-2</v>
      </c>
    </row>
    <row r="41" spans="2:15" x14ac:dyDescent="0.25">
      <c r="B41" t="s">
        <v>4</v>
      </c>
      <c r="C41" t="s">
        <v>5</v>
      </c>
      <c r="D41" t="s">
        <v>23</v>
      </c>
      <c r="E41" t="s">
        <v>9</v>
      </c>
      <c r="F41" s="4">
        <v>104</v>
      </c>
      <c r="G41" s="5">
        <v>1034495.9884</v>
      </c>
      <c r="H41" s="4">
        <v>115</v>
      </c>
      <c r="I41" s="5">
        <v>1053370.8</v>
      </c>
      <c r="J41" s="4">
        <v>119</v>
      </c>
      <c r="K41" s="5">
        <v>1008538.11</v>
      </c>
      <c r="L41" s="3">
        <v>-9.5652173913043495E-2</v>
      </c>
      <c r="M41" s="6">
        <v>-1.7918487582910099E-2</v>
      </c>
      <c r="N41" s="3">
        <v>-0.126050420168067</v>
      </c>
      <c r="O41" s="3">
        <v>2.5738123470614199E-2</v>
      </c>
    </row>
    <row r="42" spans="2:15" x14ac:dyDescent="0.25">
      <c r="B42" t="s">
        <v>4</v>
      </c>
      <c r="C42" t="s">
        <v>5</v>
      </c>
      <c r="D42" t="s">
        <v>23</v>
      </c>
      <c r="E42" t="s">
        <v>10</v>
      </c>
      <c r="F42" s="4">
        <v>12</v>
      </c>
      <c r="G42" s="5">
        <v>58341.074399999998</v>
      </c>
      <c r="H42" s="4">
        <v>92</v>
      </c>
      <c r="I42" s="5">
        <v>406251.9</v>
      </c>
      <c r="J42" s="4">
        <v>70</v>
      </c>
      <c r="K42" s="5">
        <v>429665.56400000001</v>
      </c>
      <c r="L42" s="3">
        <v>-0.86956521739130399</v>
      </c>
      <c r="M42" s="6">
        <v>-0.856391873121086</v>
      </c>
      <c r="N42" s="3">
        <v>-0.82857142857142896</v>
      </c>
      <c r="O42" s="3">
        <v>-0.86421747682809402</v>
      </c>
    </row>
    <row r="43" spans="2:15" x14ac:dyDescent="0.25">
      <c r="B43" t="s">
        <v>4</v>
      </c>
      <c r="C43" t="s">
        <v>5</v>
      </c>
      <c r="D43" t="s">
        <v>23</v>
      </c>
      <c r="E43" t="s">
        <v>12</v>
      </c>
      <c r="F43" s="4">
        <v>14</v>
      </c>
      <c r="G43" s="5">
        <v>37597.32</v>
      </c>
      <c r="H43" s="4">
        <v>27</v>
      </c>
      <c r="I43" s="5">
        <v>66320</v>
      </c>
      <c r="J43" s="4">
        <v>30</v>
      </c>
      <c r="K43" s="5">
        <v>118509.23</v>
      </c>
      <c r="L43" s="3">
        <v>-0.48148148148148201</v>
      </c>
      <c r="M43" s="6">
        <v>-0.43309227985524701</v>
      </c>
      <c r="N43" s="3">
        <v>-0.53333333333333299</v>
      </c>
      <c r="O43" s="3">
        <v>-0.68274774884622902</v>
      </c>
    </row>
    <row r="44" spans="2:15" x14ac:dyDescent="0.25">
      <c r="B44" t="s">
        <v>4</v>
      </c>
      <c r="C44" t="s">
        <v>5</v>
      </c>
      <c r="D44" t="s">
        <v>23</v>
      </c>
      <c r="E44" t="s">
        <v>24</v>
      </c>
      <c r="F44" s="4"/>
      <c r="G44" s="5"/>
      <c r="H44" s="4" t="s">
        <v>69</v>
      </c>
      <c r="I44" s="5">
        <v>80424.94</v>
      </c>
      <c r="J44" s="4"/>
      <c r="K44" s="5"/>
      <c r="L44" s="3" t="s">
        <v>70</v>
      </c>
      <c r="M44" s="6"/>
      <c r="N44" s="3"/>
      <c r="O44" s="3"/>
    </row>
    <row r="45" spans="2:15" x14ac:dyDescent="0.25">
      <c r="B45" t="s">
        <v>4</v>
      </c>
      <c r="C45" t="s">
        <v>5</v>
      </c>
      <c r="D45" t="s">
        <v>23</v>
      </c>
      <c r="E45" t="s">
        <v>13</v>
      </c>
      <c r="F45" s="4" t="s">
        <v>69</v>
      </c>
      <c r="G45" s="5">
        <v>4836.3</v>
      </c>
      <c r="H45" s="4" t="s">
        <v>69</v>
      </c>
      <c r="I45" s="5">
        <v>2799.88</v>
      </c>
      <c r="J45" s="4" t="s">
        <v>69</v>
      </c>
      <c r="K45" s="5">
        <v>4647</v>
      </c>
      <c r="L45" s="3" t="s">
        <v>70</v>
      </c>
      <c r="M45" s="6">
        <v>0.72732402817263597</v>
      </c>
      <c r="N45" s="3" t="s">
        <v>70</v>
      </c>
      <c r="O45" s="3">
        <v>4.0735958683021399E-2</v>
      </c>
    </row>
    <row r="46" spans="2:15" x14ac:dyDescent="0.25">
      <c r="B46" t="s">
        <v>4</v>
      </c>
      <c r="C46" t="s">
        <v>5</v>
      </c>
      <c r="D46" t="s">
        <v>23</v>
      </c>
      <c r="E46" t="s">
        <v>14</v>
      </c>
      <c r="F46" s="4" t="s">
        <v>69</v>
      </c>
      <c r="G46" s="5">
        <v>62069.794800000003</v>
      </c>
      <c r="H46" s="4" t="s">
        <v>69</v>
      </c>
      <c r="I46" s="5">
        <v>30519</v>
      </c>
      <c r="J46" s="4" t="s">
        <v>69</v>
      </c>
      <c r="K46" s="5">
        <v>15737</v>
      </c>
      <c r="L46" s="3" t="s">
        <v>70</v>
      </c>
      <c r="M46" s="6">
        <v>1.03380827681117</v>
      </c>
      <c r="N46" s="3" t="s">
        <v>70</v>
      </c>
      <c r="O46" s="3">
        <v>2.9441948783122598</v>
      </c>
    </row>
    <row r="47" spans="2:15" x14ac:dyDescent="0.25">
      <c r="B47" t="s">
        <v>4</v>
      </c>
      <c r="C47" t="s">
        <v>5</v>
      </c>
      <c r="D47" t="s">
        <v>23</v>
      </c>
      <c r="E47" t="s">
        <v>15</v>
      </c>
      <c r="F47" s="4">
        <v>162</v>
      </c>
      <c r="G47" s="5">
        <v>630442.49960000103</v>
      </c>
      <c r="H47" s="4">
        <v>642</v>
      </c>
      <c r="I47" s="5">
        <v>1794091.95</v>
      </c>
      <c r="J47" s="4">
        <v>492</v>
      </c>
      <c r="K47" s="5">
        <v>1188671.75</v>
      </c>
      <c r="L47" s="3">
        <v>-0.74766355140186902</v>
      </c>
      <c r="M47" s="6">
        <v>-0.64860078682143296</v>
      </c>
      <c r="N47" s="3">
        <v>-0.67073170731707299</v>
      </c>
      <c r="O47" s="3">
        <v>-0.469624394118897</v>
      </c>
    </row>
    <row r="48" spans="2:15" x14ac:dyDescent="0.25">
      <c r="B48" t="s">
        <v>4</v>
      </c>
      <c r="C48" t="s">
        <v>5</v>
      </c>
      <c r="D48" t="s">
        <v>23</v>
      </c>
      <c r="E48" t="s">
        <v>22</v>
      </c>
      <c r="F48" s="4" t="s">
        <v>69</v>
      </c>
      <c r="G48" s="5">
        <v>7533.9539999999997</v>
      </c>
      <c r="H48" s="4" t="s">
        <v>69</v>
      </c>
      <c r="I48" s="5">
        <v>361456.9</v>
      </c>
      <c r="J48" s="4"/>
      <c r="K48" s="5"/>
      <c r="L48" s="3" t="s">
        <v>70</v>
      </c>
      <c r="M48" s="6">
        <v>-0.97915670167037905</v>
      </c>
      <c r="N48" s="3" t="s">
        <v>70</v>
      </c>
      <c r="O48" s="3"/>
    </row>
    <row r="49" spans="2:15" x14ac:dyDescent="0.25">
      <c r="B49" t="s">
        <v>4</v>
      </c>
      <c r="C49" t="s">
        <v>5</v>
      </c>
      <c r="D49" t="s">
        <v>23</v>
      </c>
      <c r="E49" t="s">
        <v>25</v>
      </c>
      <c r="F49" s="4" t="s">
        <v>69</v>
      </c>
      <c r="G49" s="5">
        <v>42507.640200000002</v>
      </c>
      <c r="H49" s="4">
        <v>9</v>
      </c>
      <c r="I49" s="5">
        <v>353532.66</v>
      </c>
      <c r="J49" s="4" t="s">
        <v>69</v>
      </c>
      <c r="K49" s="5">
        <v>45648.2</v>
      </c>
      <c r="L49" s="3" t="s">
        <v>70</v>
      </c>
      <c r="M49" s="6">
        <v>-0.87976318736718695</v>
      </c>
      <c r="N49" s="3" t="s">
        <v>70</v>
      </c>
      <c r="O49" s="3">
        <v>-6.8799203473521406E-2</v>
      </c>
    </row>
    <row r="50" spans="2:15" x14ac:dyDescent="0.25">
      <c r="B50" t="s">
        <v>4</v>
      </c>
      <c r="C50" t="s">
        <v>5</v>
      </c>
      <c r="D50" t="s">
        <v>23</v>
      </c>
      <c r="E50" t="s">
        <v>16</v>
      </c>
      <c r="F50" s="4">
        <v>447</v>
      </c>
      <c r="G50" s="5">
        <v>3505136.1804999998</v>
      </c>
      <c r="H50" s="4">
        <v>553</v>
      </c>
      <c r="I50" s="5">
        <v>3816904.86</v>
      </c>
      <c r="J50" s="4">
        <v>551</v>
      </c>
      <c r="K50" s="5">
        <v>3771732.0164000001</v>
      </c>
      <c r="L50" s="3">
        <v>-0.19168173598553401</v>
      </c>
      <c r="M50" s="6">
        <v>-8.1681019290587506E-2</v>
      </c>
      <c r="N50" s="3">
        <v>-0.18874773139745901</v>
      </c>
      <c r="O50" s="3">
        <v>-7.0682602777928996E-2</v>
      </c>
    </row>
    <row r="51" spans="2:15" x14ac:dyDescent="0.25">
      <c r="B51" t="s">
        <v>4</v>
      </c>
      <c r="C51" t="s">
        <v>5</v>
      </c>
      <c r="D51" t="s">
        <v>26</v>
      </c>
      <c r="E51" t="s">
        <v>8</v>
      </c>
      <c r="F51" s="4">
        <v>53</v>
      </c>
      <c r="G51" s="5">
        <v>460513.98180000001</v>
      </c>
      <c r="H51" s="4">
        <v>59</v>
      </c>
      <c r="I51" s="5">
        <v>199664.46</v>
      </c>
      <c r="J51" s="4">
        <v>65</v>
      </c>
      <c r="K51" s="5">
        <v>483202.94</v>
      </c>
      <c r="L51" s="3">
        <v>-0.101694915254237</v>
      </c>
      <c r="M51" s="6">
        <v>1.3064394224189899</v>
      </c>
      <c r="N51" s="3">
        <v>-0.18461538461538499</v>
      </c>
      <c r="O51" s="3">
        <v>-4.6955339717096603E-2</v>
      </c>
    </row>
    <row r="52" spans="2:15" x14ac:dyDescent="0.25">
      <c r="B52" t="s">
        <v>4</v>
      </c>
      <c r="C52" t="s">
        <v>5</v>
      </c>
      <c r="D52" t="s">
        <v>26</v>
      </c>
      <c r="E52" t="s">
        <v>9</v>
      </c>
      <c r="F52" s="4">
        <v>33</v>
      </c>
      <c r="G52" s="5">
        <v>222232.05</v>
      </c>
      <c r="H52" s="4">
        <v>50</v>
      </c>
      <c r="I52" s="5">
        <v>313619</v>
      </c>
      <c r="J52" s="4">
        <v>38</v>
      </c>
      <c r="K52" s="5">
        <v>306012.68</v>
      </c>
      <c r="L52" s="3">
        <v>-0.34</v>
      </c>
      <c r="M52" s="6">
        <v>-0.29139481345199097</v>
      </c>
      <c r="N52" s="3">
        <v>-0.13157894736842099</v>
      </c>
      <c r="O52" s="3">
        <v>-0.27378156356135303</v>
      </c>
    </row>
    <row r="53" spans="2:15" x14ac:dyDescent="0.25">
      <c r="B53" t="s">
        <v>4</v>
      </c>
      <c r="C53" t="s">
        <v>5</v>
      </c>
      <c r="D53" t="s">
        <v>26</v>
      </c>
      <c r="E53" t="s">
        <v>10</v>
      </c>
      <c r="F53" s="4" t="s">
        <v>69</v>
      </c>
      <c r="G53" s="5">
        <v>30536.1</v>
      </c>
      <c r="H53" s="4"/>
      <c r="I53" s="5"/>
      <c r="J53" s="4"/>
      <c r="K53" s="5"/>
      <c r="L53" s="3" t="s">
        <v>70</v>
      </c>
      <c r="M53" s="6"/>
      <c r="N53" s="3" t="s">
        <v>70</v>
      </c>
      <c r="O53" s="3"/>
    </row>
    <row r="54" spans="2:15" x14ac:dyDescent="0.25">
      <c r="B54" t="s">
        <v>4</v>
      </c>
      <c r="C54" t="s">
        <v>5</v>
      </c>
      <c r="D54" t="s">
        <v>26</v>
      </c>
      <c r="E54" t="s">
        <v>15</v>
      </c>
      <c r="F54" s="4" t="s">
        <v>69</v>
      </c>
      <c r="G54" s="5">
        <v>11262.24</v>
      </c>
      <c r="H54" s="4"/>
      <c r="I54" s="5"/>
      <c r="J54" s="4" t="s">
        <v>69</v>
      </c>
      <c r="K54" s="5">
        <v>3375</v>
      </c>
      <c r="L54" s="3" t="s">
        <v>70</v>
      </c>
      <c r="M54" s="6"/>
      <c r="N54" s="3" t="s">
        <v>70</v>
      </c>
      <c r="O54" s="3">
        <v>2.3369599999999999</v>
      </c>
    </row>
    <row r="55" spans="2:15" x14ac:dyDescent="0.25">
      <c r="B55" t="s">
        <v>4</v>
      </c>
      <c r="C55" t="s">
        <v>5</v>
      </c>
      <c r="D55" t="s">
        <v>26</v>
      </c>
      <c r="E55" t="s">
        <v>16</v>
      </c>
      <c r="F55" s="4">
        <v>64</v>
      </c>
      <c r="G55" s="5">
        <v>637584.46710000001</v>
      </c>
      <c r="H55" s="4">
        <v>72</v>
      </c>
      <c r="I55" s="5">
        <v>801027.15</v>
      </c>
      <c r="J55" s="4">
        <v>64</v>
      </c>
      <c r="K55" s="5">
        <v>499731.57</v>
      </c>
      <c r="L55" s="3">
        <v>-0.11111111111111099</v>
      </c>
      <c r="M55" s="6">
        <v>-0.20404137724919799</v>
      </c>
      <c r="N55" s="3">
        <v>0</v>
      </c>
      <c r="O55" s="3">
        <v>0.27585388911891301</v>
      </c>
    </row>
    <row r="56" spans="2:15" x14ac:dyDescent="0.25">
      <c r="B56" t="s">
        <v>4</v>
      </c>
      <c r="C56" t="s">
        <v>27</v>
      </c>
      <c r="D56" t="s">
        <v>28</v>
      </c>
      <c r="E56" t="s">
        <v>9</v>
      </c>
      <c r="F56" s="4" t="s">
        <v>69</v>
      </c>
      <c r="G56" s="5">
        <v>2664</v>
      </c>
      <c r="H56" s="4" t="s">
        <v>69</v>
      </c>
      <c r="I56" s="5">
        <v>1282</v>
      </c>
      <c r="J56" s="4"/>
      <c r="K56" s="5"/>
      <c r="L56" s="3" t="s">
        <v>70</v>
      </c>
      <c r="M56" s="6">
        <v>1.0780031201248099</v>
      </c>
      <c r="N56" s="3" t="s">
        <v>70</v>
      </c>
      <c r="O56" s="3"/>
    </row>
    <row r="57" spans="2:15" x14ac:dyDescent="0.25">
      <c r="B57" t="s">
        <v>4</v>
      </c>
      <c r="C57" t="s">
        <v>27</v>
      </c>
      <c r="D57" t="s">
        <v>28</v>
      </c>
      <c r="E57" t="s">
        <v>13</v>
      </c>
      <c r="F57" s="4" t="s">
        <v>69</v>
      </c>
      <c r="G57" s="5">
        <v>1555</v>
      </c>
      <c r="H57" s="4" t="s">
        <v>69</v>
      </c>
      <c r="I57" s="5">
        <v>1555</v>
      </c>
      <c r="J57" s="4" t="s">
        <v>69</v>
      </c>
      <c r="K57" s="5">
        <v>598</v>
      </c>
      <c r="L57" s="3" t="s">
        <v>70</v>
      </c>
      <c r="M57" s="6">
        <v>0</v>
      </c>
      <c r="N57" s="3" t="s">
        <v>70</v>
      </c>
      <c r="O57" s="3">
        <v>1.6003344481605399</v>
      </c>
    </row>
    <row r="58" spans="2:15" x14ac:dyDescent="0.25">
      <c r="B58" t="s">
        <v>4</v>
      </c>
      <c r="C58" t="s">
        <v>27</v>
      </c>
      <c r="D58" t="s">
        <v>6</v>
      </c>
      <c r="E58" t="s">
        <v>7</v>
      </c>
      <c r="F58" s="4">
        <v>5</v>
      </c>
      <c r="G58" s="5">
        <v>22398.369299999998</v>
      </c>
      <c r="H58" s="4">
        <v>6</v>
      </c>
      <c r="I58" s="5">
        <v>27817.919999999998</v>
      </c>
      <c r="J58" s="4">
        <v>6</v>
      </c>
      <c r="K58" s="5">
        <v>24984</v>
      </c>
      <c r="L58" s="3">
        <v>-0.16666666666666699</v>
      </c>
      <c r="M58" s="6">
        <v>-0.19482228362149301</v>
      </c>
      <c r="N58" s="3">
        <v>-0.16666666666666699</v>
      </c>
      <c r="O58" s="3">
        <v>-0.103491462536023</v>
      </c>
    </row>
    <row r="59" spans="2:15" x14ac:dyDescent="0.25">
      <c r="B59" t="s">
        <v>4</v>
      </c>
      <c r="C59" t="s">
        <v>27</v>
      </c>
      <c r="D59" t="s">
        <v>6</v>
      </c>
      <c r="E59" t="s">
        <v>8</v>
      </c>
      <c r="F59" s="4" t="s">
        <v>69</v>
      </c>
      <c r="G59" s="5">
        <v>18658.064699999999</v>
      </c>
      <c r="H59" s="4">
        <v>7</v>
      </c>
      <c r="I59" s="5">
        <v>27164.799999999999</v>
      </c>
      <c r="J59" s="4">
        <v>7</v>
      </c>
      <c r="K59" s="5">
        <v>11129</v>
      </c>
      <c r="L59" s="3" t="s">
        <v>70</v>
      </c>
      <c r="M59" s="6">
        <v>-0.31315287798916303</v>
      </c>
      <c r="N59" s="3" t="s">
        <v>70</v>
      </c>
      <c r="O59" s="3">
        <v>0.67652661514960899</v>
      </c>
    </row>
    <row r="60" spans="2:15" x14ac:dyDescent="0.25">
      <c r="B60" t="s">
        <v>4</v>
      </c>
      <c r="C60" t="s">
        <v>27</v>
      </c>
      <c r="D60" t="s">
        <v>6</v>
      </c>
      <c r="E60" t="s">
        <v>9</v>
      </c>
      <c r="F60" s="4">
        <v>133</v>
      </c>
      <c r="G60" s="5">
        <v>700670.62411199999</v>
      </c>
      <c r="H60" s="4">
        <v>250</v>
      </c>
      <c r="I60" s="5">
        <v>1155968.1680000001</v>
      </c>
      <c r="J60" s="4">
        <v>284</v>
      </c>
      <c r="K60" s="5">
        <v>1127202.33</v>
      </c>
      <c r="L60" s="3">
        <v>-0.46800000000000003</v>
      </c>
      <c r="M60" s="6">
        <v>-0.39386685247201297</v>
      </c>
      <c r="N60" s="3">
        <v>-0.53169014084507005</v>
      </c>
      <c r="O60" s="3">
        <v>-0.378398531067622</v>
      </c>
    </row>
    <row r="61" spans="2:15" x14ac:dyDescent="0.25">
      <c r="B61" t="s">
        <v>4</v>
      </c>
      <c r="C61" t="s">
        <v>27</v>
      </c>
      <c r="D61" t="s">
        <v>6</v>
      </c>
      <c r="E61" t="s">
        <v>10</v>
      </c>
      <c r="F61" s="4">
        <v>6</v>
      </c>
      <c r="G61" s="5">
        <v>26379.574499999999</v>
      </c>
      <c r="H61" s="4">
        <v>16</v>
      </c>
      <c r="I61" s="5">
        <v>67497.039999999994</v>
      </c>
      <c r="J61" s="4">
        <v>17</v>
      </c>
      <c r="K61" s="5">
        <v>50999</v>
      </c>
      <c r="L61" s="3">
        <v>-0.625</v>
      </c>
      <c r="M61" s="6">
        <v>-0.60917435046040502</v>
      </c>
      <c r="N61" s="3">
        <v>-0.64705882352941202</v>
      </c>
      <c r="O61" s="3">
        <v>-0.48274329888821299</v>
      </c>
    </row>
    <row r="62" spans="2:15" x14ac:dyDescent="0.25">
      <c r="B62" t="s">
        <v>4</v>
      </c>
      <c r="C62" t="s">
        <v>27</v>
      </c>
      <c r="D62" t="s">
        <v>6</v>
      </c>
      <c r="E62" t="s">
        <v>11</v>
      </c>
      <c r="F62" s="4" t="s">
        <v>69</v>
      </c>
      <c r="G62" s="5">
        <v>4342.2224999999999</v>
      </c>
      <c r="H62" s="4"/>
      <c r="I62" s="5"/>
      <c r="J62" s="4"/>
      <c r="K62" s="5"/>
      <c r="L62" s="3" t="s">
        <v>70</v>
      </c>
      <c r="M62" s="6"/>
      <c r="N62" s="3" t="s">
        <v>70</v>
      </c>
      <c r="O62" s="3"/>
    </row>
    <row r="63" spans="2:15" x14ac:dyDescent="0.25">
      <c r="B63" t="s">
        <v>4</v>
      </c>
      <c r="C63" t="s">
        <v>27</v>
      </c>
      <c r="D63" t="s">
        <v>6</v>
      </c>
      <c r="E63" t="s">
        <v>12</v>
      </c>
      <c r="F63" s="4" t="s">
        <v>69</v>
      </c>
      <c r="G63" s="5">
        <v>7710.9852000000001</v>
      </c>
      <c r="H63" s="4" t="s">
        <v>69</v>
      </c>
      <c r="I63" s="5">
        <v>7297.68</v>
      </c>
      <c r="J63" s="4">
        <v>7</v>
      </c>
      <c r="K63" s="5">
        <v>15465</v>
      </c>
      <c r="L63" s="3" t="s">
        <v>70</v>
      </c>
      <c r="M63" s="6">
        <v>5.6635149801032701E-2</v>
      </c>
      <c r="N63" s="3" t="s">
        <v>70</v>
      </c>
      <c r="O63" s="3">
        <v>-0.50139119301648905</v>
      </c>
    </row>
    <row r="64" spans="2:15" x14ac:dyDescent="0.25">
      <c r="B64" t="s">
        <v>4</v>
      </c>
      <c r="C64" t="s">
        <v>27</v>
      </c>
      <c r="D64" t="s">
        <v>6</v>
      </c>
      <c r="E64" t="s">
        <v>14</v>
      </c>
      <c r="F64" s="4" t="s">
        <v>69</v>
      </c>
      <c r="G64" s="5">
        <v>4595</v>
      </c>
      <c r="H64" s="4"/>
      <c r="I64" s="5"/>
      <c r="J64" s="4"/>
      <c r="K64" s="5"/>
      <c r="L64" s="3" t="s">
        <v>70</v>
      </c>
      <c r="M64" s="6"/>
      <c r="N64" s="3" t="s">
        <v>70</v>
      </c>
      <c r="O64" s="3"/>
    </row>
    <row r="65" spans="2:15" x14ac:dyDescent="0.25">
      <c r="B65" t="s">
        <v>4</v>
      </c>
      <c r="C65" t="s">
        <v>27</v>
      </c>
      <c r="D65" t="s">
        <v>6</v>
      </c>
      <c r="E65" t="s">
        <v>15</v>
      </c>
      <c r="F65" s="4">
        <v>660</v>
      </c>
      <c r="G65" s="5">
        <v>2009631.4731000001</v>
      </c>
      <c r="H65" s="4">
        <v>1463</v>
      </c>
      <c r="I65" s="5">
        <v>4100901.28000001</v>
      </c>
      <c r="J65" s="4">
        <v>1629</v>
      </c>
      <c r="K65" s="5">
        <v>4186854</v>
      </c>
      <c r="L65" s="3">
        <v>-0.54887218045112796</v>
      </c>
      <c r="M65" s="6">
        <v>-0.50995370629843795</v>
      </c>
      <c r="N65" s="3">
        <v>-0.59484346224677698</v>
      </c>
      <c r="O65" s="3">
        <v>-0.52001395962218999</v>
      </c>
    </row>
    <row r="66" spans="2:15" x14ac:dyDescent="0.25">
      <c r="B66" t="s">
        <v>4</v>
      </c>
      <c r="C66" t="s">
        <v>27</v>
      </c>
      <c r="D66" t="s">
        <v>6</v>
      </c>
      <c r="E66" t="s">
        <v>16</v>
      </c>
      <c r="F66" s="4">
        <v>317</v>
      </c>
      <c r="G66" s="5">
        <v>2134095.7010400002</v>
      </c>
      <c r="H66" s="4">
        <v>415</v>
      </c>
      <c r="I66" s="5">
        <v>2769578.5247999998</v>
      </c>
      <c r="J66" s="4">
        <v>328</v>
      </c>
      <c r="K66" s="5">
        <v>1682195.71</v>
      </c>
      <c r="L66" s="3">
        <v>-0.236144578313253</v>
      </c>
      <c r="M66" s="6">
        <v>-0.22945109447867801</v>
      </c>
      <c r="N66" s="3">
        <v>-3.3536585365853702E-2</v>
      </c>
      <c r="O66" s="3">
        <v>0.268636989354823</v>
      </c>
    </row>
    <row r="67" spans="2:15" x14ac:dyDescent="0.25">
      <c r="B67" t="s">
        <v>4</v>
      </c>
      <c r="C67" t="s">
        <v>27</v>
      </c>
      <c r="D67" t="s">
        <v>17</v>
      </c>
      <c r="E67" t="s">
        <v>7</v>
      </c>
      <c r="F67" s="4" t="s">
        <v>69</v>
      </c>
      <c r="G67" s="5">
        <v>17175.697199999999</v>
      </c>
      <c r="H67" s="4" t="s">
        <v>69</v>
      </c>
      <c r="I67" s="5">
        <v>9299.8700000000008</v>
      </c>
      <c r="J67" s="4" t="s">
        <v>69</v>
      </c>
      <c r="K67" s="5">
        <v>8328</v>
      </c>
      <c r="L67" s="3" t="s">
        <v>70</v>
      </c>
      <c r="M67" s="6">
        <v>0.84687497782227095</v>
      </c>
      <c r="N67" s="3" t="s">
        <v>70</v>
      </c>
      <c r="O67" s="3">
        <v>1.0624036023054799</v>
      </c>
    </row>
    <row r="68" spans="2:15" x14ac:dyDescent="0.25">
      <c r="B68" t="s">
        <v>4</v>
      </c>
      <c r="C68" t="s">
        <v>27</v>
      </c>
      <c r="D68" t="s">
        <v>17</v>
      </c>
      <c r="E68" t="s">
        <v>18</v>
      </c>
      <c r="F68" s="4" t="s">
        <v>69</v>
      </c>
      <c r="G68" s="5">
        <v>9843.3791999999994</v>
      </c>
      <c r="H68" s="4"/>
      <c r="I68" s="5"/>
      <c r="J68" s="4"/>
      <c r="K68" s="5"/>
      <c r="L68" s="3" t="s">
        <v>70</v>
      </c>
      <c r="M68" s="6"/>
      <c r="N68" s="3" t="s">
        <v>70</v>
      </c>
      <c r="O68" s="3"/>
    </row>
    <row r="69" spans="2:15" x14ac:dyDescent="0.25">
      <c r="B69" t="s">
        <v>4</v>
      </c>
      <c r="C69" t="s">
        <v>27</v>
      </c>
      <c r="D69" t="s">
        <v>17</v>
      </c>
      <c r="E69" t="s">
        <v>8</v>
      </c>
      <c r="F69" s="4" t="s">
        <v>69</v>
      </c>
      <c r="G69" s="5">
        <v>10160.8092</v>
      </c>
      <c r="H69" s="4" t="s">
        <v>69</v>
      </c>
      <c r="I69" s="5">
        <v>1153.5999999999999</v>
      </c>
      <c r="J69" s="4" t="s">
        <v>69</v>
      </c>
      <c r="K69" s="5">
        <v>1731</v>
      </c>
      <c r="L69" s="3" t="s">
        <v>70</v>
      </c>
      <c r="M69" s="6">
        <v>7.8079136615811402</v>
      </c>
      <c r="N69" s="3" t="s">
        <v>70</v>
      </c>
      <c r="O69" s="3">
        <v>4.86990710571924</v>
      </c>
    </row>
    <row r="70" spans="2:15" x14ac:dyDescent="0.25">
      <c r="B70" t="s">
        <v>4</v>
      </c>
      <c r="C70" t="s">
        <v>27</v>
      </c>
      <c r="D70" t="s">
        <v>17</v>
      </c>
      <c r="E70" t="s">
        <v>9</v>
      </c>
      <c r="F70" s="4">
        <v>51</v>
      </c>
      <c r="G70" s="5">
        <v>662993.30590200005</v>
      </c>
      <c r="H70" s="4">
        <v>82</v>
      </c>
      <c r="I70" s="5">
        <v>535679.48439999996</v>
      </c>
      <c r="J70" s="4">
        <v>70</v>
      </c>
      <c r="K70" s="5">
        <v>406463.48</v>
      </c>
      <c r="L70" s="3">
        <v>-0.37804878048780499</v>
      </c>
      <c r="M70" s="6">
        <v>0.237667906294006</v>
      </c>
      <c r="N70" s="3">
        <v>-0.27142857142857102</v>
      </c>
      <c r="O70" s="3">
        <v>0.631126382872085</v>
      </c>
    </row>
    <row r="71" spans="2:15" x14ac:dyDescent="0.25">
      <c r="B71" t="s">
        <v>4</v>
      </c>
      <c r="C71" t="s">
        <v>27</v>
      </c>
      <c r="D71" t="s">
        <v>17</v>
      </c>
      <c r="E71" t="s">
        <v>10</v>
      </c>
      <c r="F71" s="4">
        <v>7</v>
      </c>
      <c r="G71" s="5">
        <v>13031.199000000001</v>
      </c>
      <c r="H71" s="4">
        <v>6</v>
      </c>
      <c r="I71" s="5">
        <v>22611.91</v>
      </c>
      <c r="J71" s="4" t="s">
        <v>69</v>
      </c>
      <c r="K71" s="5">
        <v>10763</v>
      </c>
      <c r="L71" s="3">
        <v>0.16666666666666699</v>
      </c>
      <c r="M71" s="6">
        <v>-0.42370197829374001</v>
      </c>
      <c r="N71" s="3" t="s">
        <v>70</v>
      </c>
      <c r="O71" s="3">
        <v>0.210740406949735</v>
      </c>
    </row>
    <row r="72" spans="2:15" x14ac:dyDescent="0.25">
      <c r="B72" t="s">
        <v>4</v>
      </c>
      <c r="C72" t="s">
        <v>27</v>
      </c>
      <c r="D72" t="s">
        <v>17</v>
      </c>
      <c r="E72" t="s">
        <v>12</v>
      </c>
      <c r="F72" s="4"/>
      <c r="G72" s="5"/>
      <c r="H72" s="4"/>
      <c r="I72" s="5"/>
      <c r="J72" s="4" t="s">
        <v>69</v>
      </c>
      <c r="K72" s="5">
        <v>2163</v>
      </c>
      <c r="L72" s="3"/>
      <c r="M72" s="6"/>
      <c r="N72" s="3" t="s">
        <v>70</v>
      </c>
      <c r="O72" s="3"/>
    </row>
    <row r="73" spans="2:15" x14ac:dyDescent="0.25">
      <c r="B73" t="s">
        <v>4</v>
      </c>
      <c r="C73" t="s">
        <v>27</v>
      </c>
      <c r="D73" t="s">
        <v>17</v>
      </c>
      <c r="E73" t="s">
        <v>13</v>
      </c>
      <c r="F73" s="4" t="s">
        <v>69</v>
      </c>
      <c r="G73" s="5">
        <v>11507.530860000001</v>
      </c>
      <c r="H73" s="4" t="s">
        <v>69</v>
      </c>
      <c r="I73" s="5">
        <v>4785.38</v>
      </c>
      <c r="J73" s="4" t="s">
        <v>69</v>
      </c>
      <c r="K73" s="5">
        <v>124428.64</v>
      </c>
      <c r="L73" s="3" t="s">
        <v>70</v>
      </c>
      <c r="M73" s="6">
        <v>1.40472665911589</v>
      </c>
      <c r="N73" s="3" t="s">
        <v>70</v>
      </c>
      <c r="O73" s="3">
        <v>-0.90751702453711602</v>
      </c>
    </row>
    <row r="74" spans="2:15" x14ac:dyDescent="0.25">
      <c r="B74" t="s">
        <v>4</v>
      </c>
      <c r="C74" t="s">
        <v>27</v>
      </c>
      <c r="D74" t="s">
        <v>17</v>
      </c>
      <c r="E74" t="s">
        <v>15</v>
      </c>
      <c r="F74" s="4">
        <v>123</v>
      </c>
      <c r="G74" s="5">
        <v>392271.69959999999</v>
      </c>
      <c r="H74" s="4">
        <v>268</v>
      </c>
      <c r="I74" s="5">
        <v>774774.49</v>
      </c>
      <c r="J74" s="4">
        <v>305</v>
      </c>
      <c r="K74" s="5">
        <v>814816</v>
      </c>
      <c r="L74" s="3">
        <v>-0.54104477611940305</v>
      </c>
      <c r="M74" s="6">
        <v>-0.49369564348975897</v>
      </c>
      <c r="N74" s="3">
        <v>-0.59672131147540997</v>
      </c>
      <c r="O74" s="3">
        <v>-0.51857634165259403</v>
      </c>
    </row>
    <row r="75" spans="2:15" x14ac:dyDescent="0.25">
      <c r="B75" t="s">
        <v>4</v>
      </c>
      <c r="C75" t="s">
        <v>27</v>
      </c>
      <c r="D75" t="s">
        <v>17</v>
      </c>
      <c r="E75" t="s">
        <v>25</v>
      </c>
      <c r="F75" s="4" t="s">
        <v>69</v>
      </c>
      <c r="G75" s="5">
        <v>1862.4690000000001</v>
      </c>
      <c r="H75" s="4"/>
      <c r="I75" s="5"/>
      <c r="J75" s="4"/>
      <c r="K75" s="5"/>
      <c r="L75" s="3" t="s">
        <v>70</v>
      </c>
      <c r="M75" s="6"/>
      <c r="N75" s="3" t="s">
        <v>70</v>
      </c>
      <c r="O75" s="3"/>
    </row>
    <row r="76" spans="2:15" x14ac:dyDescent="0.25">
      <c r="B76" t="s">
        <v>4</v>
      </c>
      <c r="C76" t="s">
        <v>27</v>
      </c>
      <c r="D76" t="s">
        <v>17</v>
      </c>
      <c r="E76" t="s">
        <v>16</v>
      </c>
      <c r="F76" s="4">
        <v>268</v>
      </c>
      <c r="G76" s="5">
        <v>2666926.5193500002</v>
      </c>
      <c r="H76" s="4">
        <v>340</v>
      </c>
      <c r="I76" s="5">
        <v>2838298.2348000002</v>
      </c>
      <c r="J76" s="4">
        <v>257</v>
      </c>
      <c r="K76" s="5">
        <v>1736133.0060000001</v>
      </c>
      <c r="L76" s="3">
        <v>-0.21176470588235299</v>
      </c>
      <c r="M76" s="6">
        <v>-6.03783328153591E-2</v>
      </c>
      <c r="N76" s="3">
        <v>4.2801556420233498E-2</v>
      </c>
      <c r="O76" s="3">
        <v>0.53613030230588099</v>
      </c>
    </row>
    <row r="77" spans="2:15" x14ac:dyDescent="0.25">
      <c r="B77" t="s">
        <v>4</v>
      </c>
      <c r="C77" t="s">
        <v>27</v>
      </c>
      <c r="D77" t="s">
        <v>19</v>
      </c>
      <c r="E77" t="s">
        <v>7</v>
      </c>
      <c r="F77" s="4">
        <v>22</v>
      </c>
      <c r="G77" s="5">
        <v>101603.1</v>
      </c>
      <c r="H77" s="4">
        <v>74</v>
      </c>
      <c r="I77" s="5">
        <v>334260.40000000002</v>
      </c>
      <c r="J77" s="4">
        <v>129</v>
      </c>
      <c r="K77" s="5">
        <v>549739.80000000005</v>
      </c>
      <c r="L77" s="3">
        <v>-0.70270270270270296</v>
      </c>
      <c r="M77" s="6">
        <v>-0.69603608444194998</v>
      </c>
      <c r="N77" s="3">
        <v>-0.82945736434108497</v>
      </c>
      <c r="O77" s="3">
        <v>-0.81517965408362303</v>
      </c>
    </row>
    <row r="78" spans="2:15" x14ac:dyDescent="0.25">
      <c r="B78" t="s">
        <v>4</v>
      </c>
      <c r="C78" t="s">
        <v>27</v>
      </c>
      <c r="D78" t="s">
        <v>19</v>
      </c>
      <c r="E78" t="s">
        <v>18</v>
      </c>
      <c r="F78" s="4"/>
      <c r="G78" s="5"/>
      <c r="H78" s="4"/>
      <c r="I78" s="5"/>
      <c r="J78" s="4" t="s">
        <v>69</v>
      </c>
      <c r="K78" s="5">
        <v>11898</v>
      </c>
      <c r="L78" s="3"/>
      <c r="M78" s="6"/>
      <c r="N78" s="3" t="s">
        <v>70</v>
      </c>
      <c r="O78" s="3"/>
    </row>
    <row r="79" spans="2:15" x14ac:dyDescent="0.25">
      <c r="B79" t="s">
        <v>4</v>
      </c>
      <c r="C79" t="s">
        <v>27</v>
      </c>
      <c r="D79" t="s">
        <v>19</v>
      </c>
      <c r="E79" t="s">
        <v>8</v>
      </c>
      <c r="F79" s="4">
        <v>19</v>
      </c>
      <c r="G79" s="5">
        <v>42103.62</v>
      </c>
      <c r="H79" s="4">
        <v>40</v>
      </c>
      <c r="I79" s="5">
        <v>93808</v>
      </c>
      <c r="J79" s="4">
        <v>34</v>
      </c>
      <c r="K79" s="5">
        <v>77824</v>
      </c>
      <c r="L79" s="3">
        <v>-0.52500000000000002</v>
      </c>
      <c r="M79" s="6">
        <v>-0.55117239467849199</v>
      </c>
      <c r="N79" s="3">
        <v>-0.441176470588235</v>
      </c>
      <c r="O79" s="3">
        <v>-0.4589892578125</v>
      </c>
    </row>
    <row r="80" spans="2:15" x14ac:dyDescent="0.25">
      <c r="B80" t="s">
        <v>4</v>
      </c>
      <c r="C80" t="s">
        <v>27</v>
      </c>
      <c r="D80" t="s">
        <v>19</v>
      </c>
      <c r="E80" t="s">
        <v>9</v>
      </c>
      <c r="F80" s="4">
        <v>255</v>
      </c>
      <c r="G80" s="5">
        <v>1470409.5382000001</v>
      </c>
      <c r="H80" s="4">
        <v>551</v>
      </c>
      <c r="I80" s="5">
        <v>2438335.0699999998</v>
      </c>
      <c r="J80" s="4">
        <v>766</v>
      </c>
      <c r="K80" s="5">
        <v>2848306.66</v>
      </c>
      <c r="L80" s="3">
        <v>-0.53720508166969105</v>
      </c>
      <c r="M80" s="6">
        <v>-0.39696165785779403</v>
      </c>
      <c r="N80" s="3">
        <v>-0.66710182767624004</v>
      </c>
      <c r="O80" s="3">
        <v>-0.483760102502446</v>
      </c>
    </row>
    <row r="81" spans="2:15" x14ac:dyDescent="0.25">
      <c r="B81" t="s">
        <v>4</v>
      </c>
      <c r="C81" t="s">
        <v>27</v>
      </c>
      <c r="D81" t="s">
        <v>19</v>
      </c>
      <c r="E81" t="s">
        <v>10</v>
      </c>
      <c r="F81" s="4">
        <v>303</v>
      </c>
      <c r="G81" s="5">
        <v>816022.16639999696</v>
      </c>
      <c r="H81" s="4">
        <v>888</v>
      </c>
      <c r="I81" s="5">
        <v>2125468.0099999998</v>
      </c>
      <c r="J81" s="4">
        <v>1027</v>
      </c>
      <c r="K81" s="5">
        <v>2003196</v>
      </c>
      <c r="L81" s="3">
        <v>-0.65878378378378399</v>
      </c>
      <c r="M81" s="6">
        <v>-0.61607412458774302</v>
      </c>
      <c r="N81" s="3">
        <v>-0.70496592015579396</v>
      </c>
      <c r="O81" s="3">
        <v>-0.59263987827451903</v>
      </c>
    </row>
    <row r="82" spans="2:15" x14ac:dyDescent="0.25">
      <c r="B82" t="s">
        <v>4</v>
      </c>
      <c r="C82" t="s">
        <v>27</v>
      </c>
      <c r="D82" t="s">
        <v>19</v>
      </c>
      <c r="E82" t="s">
        <v>11</v>
      </c>
      <c r="F82" s="4">
        <v>10</v>
      </c>
      <c r="G82" s="5">
        <v>41726.160000000003</v>
      </c>
      <c r="H82" s="4">
        <v>46</v>
      </c>
      <c r="I82" s="5">
        <v>163917</v>
      </c>
      <c r="J82" s="4">
        <v>155</v>
      </c>
      <c r="K82" s="5">
        <v>545665</v>
      </c>
      <c r="L82" s="3">
        <v>-0.78260869565217395</v>
      </c>
      <c r="M82" s="6">
        <v>-0.74544336462965999</v>
      </c>
      <c r="N82" s="3">
        <v>-0.93548387096774199</v>
      </c>
      <c r="O82" s="3">
        <v>-0.92353154407924298</v>
      </c>
    </row>
    <row r="83" spans="2:15" x14ac:dyDescent="0.25">
      <c r="B83" t="s">
        <v>4</v>
      </c>
      <c r="C83" t="s">
        <v>27</v>
      </c>
      <c r="D83" t="s">
        <v>19</v>
      </c>
      <c r="E83" t="s">
        <v>12</v>
      </c>
      <c r="F83" s="4">
        <v>38</v>
      </c>
      <c r="G83" s="5">
        <v>95339.82</v>
      </c>
      <c r="H83" s="4">
        <v>81</v>
      </c>
      <c r="I83" s="5">
        <v>191886</v>
      </c>
      <c r="J83" s="4">
        <v>66</v>
      </c>
      <c r="K83" s="5">
        <v>145835</v>
      </c>
      <c r="L83" s="3">
        <v>-0.530864197530864</v>
      </c>
      <c r="M83" s="6">
        <v>-0.50314342891091601</v>
      </c>
      <c r="N83" s="3">
        <v>-0.42424242424242398</v>
      </c>
      <c r="O83" s="3">
        <v>-0.34624870572907701</v>
      </c>
    </row>
    <row r="84" spans="2:15" x14ac:dyDescent="0.25">
      <c r="B84" t="s">
        <v>4</v>
      </c>
      <c r="C84" t="s">
        <v>27</v>
      </c>
      <c r="D84" t="s">
        <v>19</v>
      </c>
      <c r="E84" t="s">
        <v>13</v>
      </c>
      <c r="F84" s="4">
        <v>13</v>
      </c>
      <c r="G84" s="5">
        <v>25177.7592</v>
      </c>
      <c r="H84" s="4">
        <v>10</v>
      </c>
      <c r="I84" s="5">
        <v>15353</v>
      </c>
      <c r="J84" s="4">
        <v>5</v>
      </c>
      <c r="K84" s="5">
        <v>7120</v>
      </c>
      <c r="L84" s="3">
        <v>0.3</v>
      </c>
      <c r="M84" s="6">
        <v>0.63992439262684797</v>
      </c>
      <c r="N84" s="3">
        <v>1.6</v>
      </c>
      <c r="O84" s="3">
        <v>2.5362021348314601</v>
      </c>
    </row>
    <row r="85" spans="2:15" x14ac:dyDescent="0.25">
      <c r="B85" t="s">
        <v>4</v>
      </c>
      <c r="C85" t="s">
        <v>27</v>
      </c>
      <c r="D85" t="s">
        <v>19</v>
      </c>
      <c r="E85" t="s">
        <v>14</v>
      </c>
      <c r="F85" s="4" t="s">
        <v>69</v>
      </c>
      <c r="G85" s="5">
        <v>6243</v>
      </c>
      <c r="H85" s="4"/>
      <c r="I85" s="5"/>
      <c r="J85" s="4"/>
      <c r="K85" s="5"/>
      <c r="L85" s="3" t="s">
        <v>70</v>
      </c>
      <c r="M85" s="6"/>
      <c r="N85" s="3" t="s">
        <v>70</v>
      </c>
      <c r="O85" s="3"/>
    </row>
    <row r="86" spans="2:15" x14ac:dyDescent="0.25">
      <c r="B86" t="s">
        <v>4</v>
      </c>
      <c r="C86" t="s">
        <v>27</v>
      </c>
      <c r="D86" t="s">
        <v>19</v>
      </c>
      <c r="E86" t="s">
        <v>15</v>
      </c>
      <c r="F86" s="4">
        <v>1225</v>
      </c>
      <c r="G86" s="5">
        <v>3918188.8223999599</v>
      </c>
      <c r="H86" s="4">
        <v>2756</v>
      </c>
      <c r="I86" s="5">
        <v>7730874.0099999998</v>
      </c>
      <c r="J86" s="4">
        <v>3009</v>
      </c>
      <c r="K86" s="5">
        <v>8297295.5</v>
      </c>
      <c r="L86" s="3">
        <v>-0.55551523947750403</v>
      </c>
      <c r="M86" s="6">
        <v>-0.493176474311737</v>
      </c>
      <c r="N86" s="3">
        <v>-0.59288800265869102</v>
      </c>
      <c r="O86" s="3">
        <v>-0.52777518621580299</v>
      </c>
    </row>
    <row r="87" spans="2:15" x14ac:dyDescent="0.25">
      <c r="B87" t="s">
        <v>4</v>
      </c>
      <c r="C87" t="s">
        <v>27</v>
      </c>
      <c r="D87" t="s">
        <v>19</v>
      </c>
      <c r="E87" t="s">
        <v>22</v>
      </c>
      <c r="F87" s="4" t="s">
        <v>69</v>
      </c>
      <c r="G87" s="5">
        <v>2261.4899999999998</v>
      </c>
      <c r="H87" s="4"/>
      <c r="I87" s="5"/>
      <c r="J87" s="4"/>
      <c r="K87" s="5"/>
      <c r="L87" s="3" t="s">
        <v>70</v>
      </c>
      <c r="M87" s="6"/>
      <c r="N87" s="3" t="s">
        <v>70</v>
      </c>
      <c r="O87" s="3"/>
    </row>
    <row r="88" spans="2:15" x14ac:dyDescent="0.25">
      <c r="B88" t="s">
        <v>4</v>
      </c>
      <c r="C88" t="s">
        <v>27</v>
      </c>
      <c r="D88" t="s">
        <v>19</v>
      </c>
      <c r="E88" t="s">
        <v>25</v>
      </c>
      <c r="F88" s="4"/>
      <c r="G88" s="5"/>
      <c r="H88" s="4" t="s">
        <v>69</v>
      </c>
      <c r="I88" s="5">
        <v>26830.6</v>
      </c>
      <c r="J88" s="4"/>
      <c r="K88" s="5"/>
      <c r="L88" s="3" t="s">
        <v>70</v>
      </c>
      <c r="M88" s="6"/>
      <c r="N88" s="3"/>
      <c r="O88" s="3"/>
    </row>
    <row r="89" spans="2:15" x14ac:dyDescent="0.25">
      <c r="B89" t="s">
        <v>4</v>
      </c>
      <c r="C89" t="s">
        <v>27</v>
      </c>
      <c r="D89" t="s">
        <v>19</v>
      </c>
      <c r="E89" t="s">
        <v>16</v>
      </c>
      <c r="F89" s="4">
        <v>1117</v>
      </c>
      <c r="G89" s="5">
        <v>7343065.1601</v>
      </c>
      <c r="H89" s="4">
        <v>2028</v>
      </c>
      <c r="I89" s="5">
        <v>11889676.01</v>
      </c>
      <c r="J89" s="4">
        <v>1975</v>
      </c>
      <c r="K89" s="5">
        <v>10030575.720000001</v>
      </c>
      <c r="L89" s="3">
        <v>-0.44921104536489198</v>
      </c>
      <c r="M89" s="6">
        <v>-0.38239989433488403</v>
      </c>
      <c r="N89" s="3">
        <v>-0.43443037974683502</v>
      </c>
      <c r="O89" s="3">
        <v>-0.26793183511305002</v>
      </c>
    </row>
    <row r="90" spans="2:15" x14ac:dyDescent="0.25">
      <c r="B90" t="s">
        <v>4</v>
      </c>
      <c r="C90" t="s">
        <v>27</v>
      </c>
      <c r="D90" t="s">
        <v>23</v>
      </c>
      <c r="E90" t="s">
        <v>7</v>
      </c>
      <c r="F90" s="4">
        <v>7</v>
      </c>
      <c r="G90" s="5">
        <v>36544.44</v>
      </c>
      <c r="H90" s="4">
        <v>8</v>
      </c>
      <c r="I90" s="5">
        <v>36296</v>
      </c>
      <c r="J90" s="4">
        <v>12</v>
      </c>
      <c r="K90" s="5">
        <v>72502.490000000005</v>
      </c>
      <c r="L90" s="3">
        <v>-0.125</v>
      </c>
      <c r="M90" s="6">
        <v>6.8448313863786999E-3</v>
      </c>
      <c r="N90" s="3">
        <v>-0.41666666666666702</v>
      </c>
      <c r="O90" s="3">
        <v>-0.49595606992256402</v>
      </c>
    </row>
    <row r="91" spans="2:15" x14ac:dyDescent="0.25">
      <c r="B91" t="s">
        <v>4</v>
      </c>
      <c r="C91" t="s">
        <v>27</v>
      </c>
      <c r="D91" t="s">
        <v>23</v>
      </c>
      <c r="E91" t="s">
        <v>18</v>
      </c>
      <c r="F91" s="4"/>
      <c r="G91" s="5"/>
      <c r="H91" s="4"/>
      <c r="I91" s="5"/>
      <c r="J91" s="4" t="s">
        <v>69</v>
      </c>
      <c r="K91" s="5">
        <v>2596</v>
      </c>
      <c r="L91" s="3"/>
      <c r="M91" s="6"/>
      <c r="N91" s="3" t="s">
        <v>70</v>
      </c>
      <c r="O91" s="3"/>
    </row>
    <row r="92" spans="2:15" x14ac:dyDescent="0.25">
      <c r="B92" t="s">
        <v>4</v>
      </c>
      <c r="C92" t="s">
        <v>27</v>
      </c>
      <c r="D92" t="s">
        <v>23</v>
      </c>
      <c r="E92" t="s">
        <v>8</v>
      </c>
      <c r="F92" s="4">
        <v>11</v>
      </c>
      <c r="G92" s="5">
        <v>46610.387999999999</v>
      </c>
      <c r="H92" s="4">
        <v>5</v>
      </c>
      <c r="I92" s="5">
        <v>19606.98</v>
      </c>
      <c r="J92" s="4">
        <v>7</v>
      </c>
      <c r="K92" s="5">
        <v>53727.63</v>
      </c>
      <c r="L92" s="3">
        <v>1.2</v>
      </c>
      <c r="M92" s="6">
        <v>1.3772344338597799</v>
      </c>
      <c r="N92" s="3">
        <v>0.57142857142857095</v>
      </c>
      <c r="O92" s="3">
        <v>-0.132468936374078</v>
      </c>
    </row>
    <row r="93" spans="2:15" x14ac:dyDescent="0.25">
      <c r="B93" t="s">
        <v>4</v>
      </c>
      <c r="C93" t="s">
        <v>27</v>
      </c>
      <c r="D93" t="s">
        <v>23</v>
      </c>
      <c r="E93" t="s">
        <v>9</v>
      </c>
      <c r="F93" s="4">
        <v>65</v>
      </c>
      <c r="G93" s="5">
        <v>427257.08850000001</v>
      </c>
      <c r="H93" s="4">
        <v>58</v>
      </c>
      <c r="I93" s="5">
        <v>393680.58</v>
      </c>
      <c r="J93" s="4">
        <v>73</v>
      </c>
      <c r="K93" s="5">
        <v>372679.96</v>
      </c>
      <c r="L93" s="3">
        <v>0.12068965517241401</v>
      </c>
      <c r="M93" s="6">
        <v>8.5288709186518402E-2</v>
      </c>
      <c r="N93" s="3">
        <v>-0.10958904109589</v>
      </c>
      <c r="O93" s="3">
        <v>0.14644503154932201</v>
      </c>
    </row>
    <row r="94" spans="2:15" x14ac:dyDescent="0.25">
      <c r="B94" t="s">
        <v>4</v>
      </c>
      <c r="C94" t="s">
        <v>27</v>
      </c>
      <c r="D94" t="s">
        <v>23</v>
      </c>
      <c r="E94" t="s">
        <v>10</v>
      </c>
      <c r="F94" s="4" t="s">
        <v>69</v>
      </c>
      <c r="G94" s="5">
        <v>11543.04</v>
      </c>
      <c r="H94" s="4">
        <v>6</v>
      </c>
      <c r="I94" s="5">
        <v>49941</v>
      </c>
      <c r="J94" s="4">
        <v>7</v>
      </c>
      <c r="K94" s="5">
        <v>48070</v>
      </c>
      <c r="L94" s="3" t="s">
        <v>70</v>
      </c>
      <c r="M94" s="6">
        <v>-0.76886646242566203</v>
      </c>
      <c r="N94" s="3" t="s">
        <v>70</v>
      </c>
      <c r="O94" s="3">
        <v>-0.75987018930726002</v>
      </c>
    </row>
    <row r="95" spans="2:15" x14ac:dyDescent="0.25">
      <c r="B95" t="s">
        <v>4</v>
      </c>
      <c r="C95" t="s">
        <v>27</v>
      </c>
      <c r="D95" t="s">
        <v>23</v>
      </c>
      <c r="E95" t="s">
        <v>12</v>
      </c>
      <c r="F95" s="4">
        <v>17</v>
      </c>
      <c r="G95" s="5">
        <v>58485.06</v>
      </c>
      <c r="H95" s="4">
        <v>9</v>
      </c>
      <c r="I95" s="5">
        <v>29531</v>
      </c>
      <c r="J95" s="4">
        <v>12</v>
      </c>
      <c r="K95" s="5">
        <v>34666</v>
      </c>
      <c r="L95" s="3">
        <v>0.88888888888888895</v>
      </c>
      <c r="M95" s="6">
        <v>0.98046324201686297</v>
      </c>
      <c r="N95" s="3">
        <v>0.41666666666666702</v>
      </c>
      <c r="O95" s="3">
        <v>0.68710148272082106</v>
      </c>
    </row>
    <row r="96" spans="2:15" x14ac:dyDescent="0.25">
      <c r="B96" t="s">
        <v>4</v>
      </c>
      <c r="C96" t="s">
        <v>27</v>
      </c>
      <c r="D96" t="s">
        <v>23</v>
      </c>
      <c r="E96" t="s">
        <v>13</v>
      </c>
      <c r="F96" s="4" t="s">
        <v>69</v>
      </c>
      <c r="G96" s="5">
        <v>19836.599999999999</v>
      </c>
      <c r="H96" s="4">
        <v>7</v>
      </c>
      <c r="I96" s="5">
        <v>17428.22</v>
      </c>
      <c r="J96" s="4">
        <v>6</v>
      </c>
      <c r="K96" s="5">
        <v>14406.48</v>
      </c>
      <c r="L96" s="3" t="s">
        <v>70</v>
      </c>
      <c r="M96" s="6">
        <v>0.138188524129257</v>
      </c>
      <c r="N96" s="3" t="s">
        <v>70</v>
      </c>
      <c r="O96" s="3">
        <v>0.376922051743382</v>
      </c>
    </row>
    <row r="97" spans="2:15" x14ac:dyDescent="0.25">
      <c r="B97" t="s">
        <v>4</v>
      </c>
      <c r="C97" t="s">
        <v>27</v>
      </c>
      <c r="D97" t="s">
        <v>23</v>
      </c>
      <c r="E97" t="s">
        <v>15</v>
      </c>
      <c r="F97" s="4">
        <v>57</v>
      </c>
      <c r="G97" s="5">
        <v>236135.29800000001</v>
      </c>
      <c r="H97" s="4">
        <v>79</v>
      </c>
      <c r="I97" s="5">
        <v>247853.44</v>
      </c>
      <c r="J97" s="4">
        <v>93</v>
      </c>
      <c r="K97" s="5">
        <v>316646.69</v>
      </c>
      <c r="L97" s="3">
        <v>-0.278481012658228</v>
      </c>
      <c r="M97" s="6">
        <v>-4.7278512656512603E-2</v>
      </c>
      <c r="N97" s="3">
        <v>-0.38709677419354799</v>
      </c>
      <c r="O97" s="3">
        <v>-0.25426254100429801</v>
      </c>
    </row>
    <row r="98" spans="2:15" x14ac:dyDescent="0.25">
      <c r="B98" t="s">
        <v>4</v>
      </c>
      <c r="C98" t="s">
        <v>27</v>
      </c>
      <c r="D98" t="s">
        <v>23</v>
      </c>
      <c r="E98" t="s">
        <v>22</v>
      </c>
      <c r="F98" s="4" t="s">
        <v>69</v>
      </c>
      <c r="G98" s="5">
        <v>10779.48</v>
      </c>
      <c r="H98" s="4" t="s">
        <v>69</v>
      </c>
      <c r="I98" s="5">
        <v>779205.41</v>
      </c>
      <c r="J98" s="4"/>
      <c r="K98" s="5"/>
      <c r="L98" s="3" t="s">
        <v>70</v>
      </c>
      <c r="M98" s="6">
        <v>-0.98616606114169603</v>
      </c>
      <c r="N98" s="3" t="s">
        <v>70</v>
      </c>
      <c r="O98" s="3"/>
    </row>
    <row r="99" spans="2:15" x14ac:dyDescent="0.25">
      <c r="B99" t="s">
        <v>4</v>
      </c>
      <c r="C99" t="s">
        <v>27</v>
      </c>
      <c r="D99" t="s">
        <v>23</v>
      </c>
      <c r="E99" t="s">
        <v>25</v>
      </c>
      <c r="F99" s="4"/>
      <c r="G99" s="5"/>
      <c r="H99" s="4" t="s">
        <v>69</v>
      </c>
      <c r="I99" s="5">
        <v>8932</v>
      </c>
      <c r="J99" s="4" t="s">
        <v>69</v>
      </c>
      <c r="K99" s="5">
        <v>268747.25</v>
      </c>
      <c r="L99" s="3" t="s">
        <v>70</v>
      </c>
      <c r="M99" s="6"/>
      <c r="N99" s="3" t="s">
        <v>70</v>
      </c>
      <c r="O99" s="3"/>
    </row>
    <row r="100" spans="2:15" x14ac:dyDescent="0.25">
      <c r="B100" t="s">
        <v>4</v>
      </c>
      <c r="C100" t="s">
        <v>27</v>
      </c>
      <c r="D100" t="s">
        <v>23</v>
      </c>
      <c r="E100" t="s">
        <v>16</v>
      </c>
      <c r="F100" s="4">
        <v>695</v>
      </c>
      <c r="G100" s="5">
        <v>7646263.8902999796</v>
      </c>
      <c r="H100" s="4">
        <v>677</v>
      </c>
      <c r="I100" s="5">
        <v>6722534.2000000002</v>
      </c>
      <c r="J100" s="4">
        <v>631</v>
      </c>
      <c r="K100" s="5">
        <v>7015962.9419999998</v>
      </c>
      <c r="L100" s="3">
        <v>2.6587887740029601E-2</v>
      </c>
      <c r="M100" s="6">
        <v>0.137407957002283</v>
      </c>
      <c r="N100" s="3">
        <v>0.101426307448494</v>
      </c>
      <c r="O100" s="3">
        <v>8.9838123934033107E-2</v>
      </c>
    </row>
    <row r="101" spans="2:15" x14ac:dyDescent="0.25">
      <c r="B101" t="s">
        <v>4</v>
      </c>
      <c r="C101" t="s">
        <v>27</v>
      </c>
      <c r="D101" t="s">
        <v>29</v>
      </c>
      <c r="E101" t="s">
        <v>8</v>
      </c>
      <c r="F101" s="4" t="s">
        <v>69</v>
      </c>
      <c r="G101" s="5">
        <v>12245.04</v>
      </c>
      <c r="H101" s="4" t="s">
        <v>69</v>
      </c>
      <c r="I101" s="5">
        <v>39045.24</v>
      </c>
      <c r="J101" s="4" t="s">
        <v>69</v>
      </c>
      <c r="K101" s="5">
        <v>68146.2</v>
      </c>
      <c r="L101" s="3" t="s">
        <v>70</v>
      </c>
      <c r="M101" s="6">
        <v>-0.68638840483500696</v>
      </c>
      <c r="N101" s="3" t="s">
        <v>70</v>
      </c>
      <c r="O101" s="3">
        <v>-0.82031221109907804</v>
      </c>
    </row>
    <row r="102" spans="2:15" x14ac:dyDescent="0.25">
      <c r="B102" t="s">
        <v>4</v>
      </c>
      <c r="C102" t="s">
        <v>27</v>
      </c>
      <c r="D102" t="s">
        <v>29</v>
      </c>
      <c r="E102" t="s">
        <v>9</v>
      </c>
      <c r="F102" s="4" t="s">
        <v>69</v>
      </c>
      <c r="G102" s="5">
        <v>7050.75</v>
      </c>
      <c r="H102" s="4"/>
      <c r="I102" s="5"/>
      <c r="J102" s="4"/>
      <c r="K102" s="5"/>
      <c r="L102" s="3" t="s">
        <v>70</v>
      </c>
      <c r="M102" s="6"/>
      <c r="N102" s="3" t="s">
        <v>70</v>
      </c>
      <c r="O102" s="3"/>
    </row>
    <row r="103" spans="2:15" x14ac:dyDescent="0.25">
      <c r="B103" t="s">
        <v>4</v>
      </c>
      <c r="C103" t="s">
        <v>27</v>
      </c>
      <c r="D103" t="s">
        <v>29</v>
      </c>
      <c r="E103" t="s">
        <v>16</v>
      </c>
      <c r="F103" s="4" t="s">
        <v>69</v>
      </c>
      <c r="G103" s="5">
        <v>12079.14</v>
      </c>
      <c r="H103" s="4" t="s">
        <v>69</v>
      </c>
      <c r="I103" s="5">
        <v>10931</v>
      </c>
      <c r="J103" s="4" t="s">
        <v>69</v>
      </c>
      <c r="K103" s="5">
        <v>4686</v>
      </c>
      <c r="L103" s="3" t="s">
        <v>70</v>
      </c>
      <c r="M103" s="6">
        <v>0.105035220931296</v>
      </c>
      <c r="N103" s="3" t="s">
        <v>70</v>
      </c>
      <c r="O103" s="3">
        <v>1.5777080665813099</v>
      </c>
    </row>
    <row r="104" spans="2:15" x14ac:dyDescent="0.25">
      <c r="B104" t="s">
        <v>4</v>
      </c>
      <c r="C104" t="s">
        <v>27</v>
      </c>
      <c r="D104" t="s">
        <v>30</v>
      </c>
      <c r="E104" t="s">
        <v>7</v>
      </c>
      <c r="F104" s="4"/>
      <c r="G104" s="5"/>
      <c r="H104" s="4" t="s">
        <v>69</v>
      </c>
      <c r="I104" s="5">
        <v>4606</v>
      </c>
      <c r="J104" s="4"/>
      <c r="K104" s="5"/>
      <c r="L104" s="3" t="s">
        <v>70</v>
      </c>
      <c r="M104" s="6"/>
      <c r="N104" s="3"/>
      <c r="O104" s="3"/>
    </row>
    <row r="105" spans="2:15" x14ac:dyDescent="0.25">
      <c r="B105" t="s">
        <v>4</v>
      </c>
      <c r="C105" t="s">
        <v>27</v>
      </c>
      <c r="D105" t="s">
        <v>30</v>
      </c>
      <c r="E105" t="s">
        <v>8</v>
      </c>
      <c r="F105" s="4">
        <v>14</v>
      </c>
      <c r="G105" s="5">
        <v>43332.69</v>
      </c>
      <c r="H105" s="4">
        <v>16</v>
      </c>
      <c r="I105" s="5">
        <v>32264</v>
      </c>
      <c r="J105" s="4" t="s">
        <v>69</v>
      </c>
      <c r="K105" s="5">
        <v>16255.69</v>
      </c>
      <c r="L105" s="3">
        <v>-0.125</v>
      </c>
      <c r="M105" s="6">
        <v>0.34306626580709199</v>
      </c>
      <c r="N105" s="3" t="s">
        <v>70</v>
      </c>
      <c r="O105" s="3">
        <v>1.66569367403045</v>
      </c>
    </row>
    <row r="106" spans="2:15" x14ac:dyDescent="0.25">
      <c r="B106" t="s">
        <v>4</v>
      </c>
      <c r="C106" t="s">
        <v>27</v>
      </c>
      <c r="D106" t="s">
        <v>30</v>
      </c>
      <c r="E106" t="s">
        <v>14</v>
      </c>
      <c r="F106" s="4"/>
      <c r="G106" s="5"/>
      <c r="H106" s="4" t="s">
        <v>69</v>
      </c>
      <c r="I106" s="5">
        <v>5013</v>
      </c>
      <c r="J106" s="4"/>
      <c r="K106" s="5"/>
      <c r="L106" s="3" t="s">
        <v>70</v>
      </c>
      <c r="M106" s="6"/>
      <c r="N106" s="3"/>
      <c r="O106" s="3"/>
    </row>
    <row r="107" spans="2:15" x14ac:dyDescent="0.25">
      <c r="B107" t="s">
        <v>4</v>
      </c>
      <c r="C107" t="s">
        <v>27</v>
      </c>
      <c r="D107" t="s">
        <v>30</v>
      </c>
      <c r="E107" t="s">
        <v>15</v>
      </c>
      <c r="F107" s="4">
        <v>445</v>
      </c>
      <c r="G107" s="5">
        <v>1407640.0116000001</v>
      </c>
      <c r="H107" s="4">
        <v>745</v>
      </c>
      <c r="I107" s="5">
        <v>2002524.77</v>
      </c>
      <c r="J107" s="4">
        <v>510</v>
      </c>
      <c r="K107" s="5">
        <v>1411249.81</v>
      </c>
      <c r="L107" s="3">
        <v>-0.40268456375838901</v>
      </c>
      <c r="M107" s="6">
        <v>-0.29706736581340798</v>
      </c>
      <c r="N107" s="3">
        <v>-0.12745098039215699</v>
      </c>
      <c r="O107" s="3">
        <v>-2.5578734356042098E-3</v>
      </c>
    </row>
    <row r="108" spans="2:15" x14ac:dyDescent="0.25">
      <c r="B108" t="s">
        <v>4</v>
      </c>
      <c r="C108" t="s">
        <v>27</v>
      </c>
      <c r="D108" t="s">
        <v>30</v>
      </c>
      <c r="E108" t="s">
        <v>22</v>
      </c>
      <c r="F108" s="4" t="s">
        <v>69</v>
      </c>
      <c r="G108" s="5">
        <v>23845.47</v>
      </c>
      <c r="H108" s="4">
        <v>9</v>
      </c>
      <c r="I108" s="5">
        <v>53313.96</v>
      </c>
      <c r="J108" s="4"/>
      <c r="K108" s="5"/>
      <c r="L108" s="3" t="s">
        <v>70</v>
      </c>
      <c r="M108" s="6">
        <v>-0.55273496847729897</v>
      </c>
      <c r="N108" s="3" t="s">
        <v>70</v>
      </c>
      <c r="O108" s="3"/>
    </row>
    <row r="109" spans="2:15" x14ac:dyDescent="0.25">
      <c r="B109" t="s">
        <v>4</v>
      </c>
      <c r="C109" t="s">
        <v>27</v>
      </c>
      <c r="D109" t="s">
        <v>30</v>
      </c>
      <c r="E109" t="s">
        <v>16</v>
      </c>
      <c r="F109" s="4">
        <v>16</v>
      </c>
      <c r="G109" s="5">
        <v>47069.082600000002</v>
      </c>
      <c r="H109" s="4">
        <v>32</v>
      </c>
      <c r="I109" s="5">
        <v>75206.399999999994</v>
      </c>
      <c r="J109" s="4">
        <v>14</v>
      </c>
      <c r="K109" s="5">
        <v>30481.56</v>
      </c>
      <c r="L109" s="3">
        <v>-0.5</v>
      </c>
      <c r="M109" s="6">
        <v>-0.37413461354352801</v>
      </c>
      <c r="N109" s="3">
        <v>0.14285714285714299</v>
      </c>
      <c r="O109" s="3">
        <v>0.54418220720986699</v>
      </c>
    </row>
    <row r="110" spans="2:15" x14ac:dyDescent="0.25">
      <c r="B110" t="s">
        <v>4</v>
      </c>
      <c r="C110" t="s">
        <v>27</v>
      </c>
      <c r="D110" t="s">
        <v>26</v>
      </c>
      <c r="E110" t="s">
        <v>8</v>
      </c>
      <c r="F110" s="4">
        <v>78</v>
      </c>
      <c r="G110" s="5">
        <v>323434.64399999997</v>
      </c>
      <c r="H110" s="4">
        <v>229</v>
      </c>
      <c r="I110" s="5">
        <v>818074.56</v>
      </c>
      <c r="J110" s="4">
        <v>249</v>
      </c>
      <c r="K110" s="5">
        <v>670438.19999999995</v>
      </c>
      <c r="L110" s="3">
        <v>-0.65938864628821003</v>
      </c>
      <c r="M110" s="6">
        <v>-0.60463916149647801</v>
      </c>
      <c r="N110" s="3">
        <v>-0.686746987951807</v>
      </c>
      <c r="O110" s="3">
        <v>-0.51757724425606999</v>
      </c>
    </row>
    <row r="111" spans="2:15" x14ac:dyDescent="0.25">
      <c r="B111" t="s">
        <v>4</v>
      </c>
      <c r="C111" t="s">
        <v>27</v>
      </c>
      <c r="D111" t="s">
        <v>26</v>
      </c>
      <c r="E111" t="s">
        <v>16</v>
      </c>
      <c r="F111" s="4">
        <v>29</v>
      </c>
      <c r="G111" s="5">
        <v>303640.75650000002</v>
      </c>
      <c r="H111" s="4">
        <v>43</v>
      </c>
      <c r="I111" s="5">
        <v>307497.51</v>
      </c>
      <c r="J111" s="4">
        <v>26</v>
      </c>
      <c r="K111" s="5">
        <v>253307.72039999999</v>
      </c>
      <c r="L111" s="3">
        <v>-0.32558139534883701</v>
      </c>
      <c r="M111" s="6">
        <v>-1.25423893676407E-2</v>
      </c>
      <c r="N111" s="3">
        <v>0.115384615384615</v>
      </c>
      <c r="O111" s="3">
        <v>0.198703126855031</v>
      </c>
    </row>
    <row r="112" spans="2:15" x14ac:dyDescent="0.25">
      <c r="B112" t="s">
        <v>4</v>
      </c>
      <c r="C112" t="s">
        <v>31</v>
      </c>
      <c r="D112" t="s">
        <v>28</v>
      </c>
      <c r="E112" t="s">
        <v>7</v>
      </c>
      <c r="F112" s="4" t="s">
        <v>69</v>
      </c>
      <c r="G112" s="5">
        <v>14876.330400000001</v>
      </c>
      <c r="H112" s="4"/>
      <c r="I112" s="5"/>
      <c r="J112" s="4"/>
      <c r="K112" s="5"/>
      <c r="L112" s="3" t="s">
        <v>70</v>
      </c>
      <c r="M112" s="6"/>
      <c r="N112" s="3" t="s">
        <v>70</v>
      </c>
      <c r="O112" s="3"/>
    </row>
    <row r="113" spans="2:15" x14ac:dyDescent="0.25">
      <c r="B113" t="s">
        <v>4</v>
      </c>
      <c r="C113" t="s">
        <v>31</v>
      </c>
      <c r="D113" t="s">
        <v>28</v>
      </c>
      <c r="E113" t="s">
        <v>8</v>
      </c>
      <c r="F113" s="4">
        <v>9</v>
      </c>
      <c r="G113" s="5">
        <v>26629.344000000001</v>
      </c>
      <c r="H113" s="4"/>
      <c r="I113" s="5"/>
      <c r="J113" s="4"/>
      <c r="K113" s="5"/>
      <c r="L113" s="3"/>
      <c r="M113" s="6"/>
      <c r="N113" s="3"/>
      <c r="O113" s="3"/>
    </row>
    <row r="114" spans="2:15" x14ac:dyDescent="0.25">
      <c r="B114" t="s">
        <v>4</v>
      </c>
      <c r="C114" t="s">
        <v>31</v>
      </c>
      <c r="D114" t="s">
        <v>28</v>
      </c>
      <c r="E114" t="s">
        <v>9</v>
      </c>
      <c r="F114" s="4" t="s">
        <v>69</v>
      </c>
      <c r="G114" s="5">
        <v>12810.3316</v>
      </c>
      <c r="H114" s="4"/>
      <c r="I114" s="5"/>
      <c r="J114" s="4"/>
      <c r="K114" s="5"/>
      <c r="L114" s="3" t="s">
        <v>70</v>
      </c>
      <c r="M114" s="6"/>
      <c r="N114" s="3" t="s">
        <v>70</v>
      </c>
      <c r="O114" s="3"/>
    </row>
    <row r="115" spans="2:15" x14ac:dyDescent="0.25">
      <c r="B115" t="s">
        <v>4</v>
      </c>
      <c r="C115" t="s">
        <v>31</v>
      </c>
      <c r="D115" t="s">
        <v>28</v>
      </c>
      <c r="E115" t="s">
        <v>10</v>
      </c>
      <c r="F115" s="4">
        <v>20</v>
      </c>
      <c r="G115" s="5">
        <v>75406.013999999996</v>
      </c>
      <c r="H115" s="4"/>
      <c r="I115" s="5"/>
      <c r="J115" s="4"/>
      <c r="K115" s="5"/>
      <c r="L115" s="3"/>
      <c r="M115" s="6"/>
      <c r="N115" s="3"/>
      <c r="O115" s="3"/>
    </row>
    <row r="116" spans="2:15" x14ac:dyDescent="0.25">
      <c r="B116" t="s">
        <v>4</v>
      </c>
      <c r="C116" t="s">
        <v>31</v>
      </c>
      <c r="D116" t="s">
        <v>28</v>
      </c>
      <c r="E116" t="s">
        <v>12</v>
      </c>
      <c r="F116" s="4" t="s">
        <v>69</v>
      </c>
      <c r="G116" s="5">
        <v>6974.6472000000003</v>
      </c>
      <c r="H116" s="4"/>
      <c r="I116" s="5"/>
      <c r="J116" s="4"/>
      <c r="K116" s="5"/>
      <c r="L116" s="3" t="s">
        <v>70</v>
      </c>
      <c r="M116" s="6"/>
      <c r="N116" s="3" t="s">
        <v>70</v>
      </c>
      <c r="O116" s="3"/>
    </row>
    <row r="117" spans="2:15" x14ac:dyDescent="0.25">
      <c r="B117" t="s">
        <v>4</v>
      </c>
      <c r="C117" t="s">
        <v>31</v>
      </c>
      <c r="D117" t="s">
        <v>28</v>
      </c>
      <c r="E117" t="s">
        <v>13</v>
      </c>
      <c r="F117" s="4" t="s">
        <v>69</v>
      </c>
      <c r="G117" s="5">
        <v>6410.8584000000001</v>
      </c>
      <c r="H117" s="4"/>
      <c r="I117" s="5"/>
      <c r="J117" s="4"/>
      <c r="K117" s="5"/>
      <c r="L117" s="3" t="s">
        <v>70</v>
      </c>
      <c r="M117" s="6"/>
      <c r="N117" s="3" t="s">
        <v>70</v>
      </c>
      <c r="O117" s="3"/>
    </row>
    <row r="118" spans="2:15" x14ac:dyDescent="0.25">
      <c r="B118" t="s">
        <v>4</v>
      </c>
      <c r="C118" t="s">
        <v>31</v>
      </c>
      <c r="D118" t="s">
        <v>28</v>
      </c>
      <c r="E118" t="s">
        <v>15</v>
      </c>
      <c r="F118" s="4">
        <v>282</v>
      </c>
      <c r="G118" s="5">
        <v>840438.67500000005</v>
      </c>
      <c r="H118" s="4"/>
      <c r="I118" s="5"/>
      <c r="J118" s="4"/>
      <c r="K118" s="5"/>
      <c r="L118" s="3"/>
      <c r="M118" s="6"/>
      <c r="N118" s="3"/>
      <c r="O118" s="3"/>
    </row>
    <row r="119" spans="2:15" x14ac:dyDescent="0.25">
      <c r="B119" t="s">
        <v>4</v>
      </c>
      <c r="C119" t="s">
        <v>31</v>
      </c>
      <c r="D119" t="s">
        <v>28</v>
      </c>
      <c r="E119" t="s">
        <v>16</v>
      </c>
      <c r="F119" s="4">
        <v>80</v>
      </c>
      <c r="G119" s="5">
        <v>453346.08908000001</v>
      </c>
      <c r="H119" s="4">
        <v>13</v>
      </c>
      <c r="I119" s="5">
        <v>24032</v>
      </c>
      <c r="J119" s="4">
        <v>16</v>
      </c>
      <c r="K119" s="5">
        <v>23685</v>
      </c>
      <c r="L119" s="3">
        <v>5.1538461538461497</v>
      </c>
      <c r="M119" s="6">
        <v>17.864268020971998</v>
      </c>
      <c r="N119" s="3">
        <v>4</v>
      </c>
      <c r="O119" s="3">
        <v>18.1406412953346</v>
      </c>
    </row>
    <row r="120" spans="2:15" x14ac:dyDescent="0.25">
      <c r="B120" t="s">
        <v>4</v>
      </c>
      <c r="C120" t="s">
        <v>31</v>
      </c>
      <c r="D120" t="s">
        <v>6</v>
      </c>
      <c r="E120" t="s">
        <v>7</v>
      </c>
      <c r="F120" s="4">
        <v>18</v>
      </c>
      <c r="G120" s="5">
        <v>88317.933300000004</v>
      </c>
      <c r="H120" s="4">
        <v>18</v>
      </c>
      <c r="I120" s="5">
        <v>180124.66159999999</v>
      </c>
      <c r="J120" s="4">
        <v>31</v>
      </c>
      <c r="K120" s="5">
        <v>130056</v>
      </c>
      <c r="L120" s="3">
        <v>0</v>
      </c>
      <c r="M120" s="6">
        <v>-0.50968439015793299</v>
      </c>
      <c r="N120" s="3">
        <v>-0.41935483870967699</v>
      </c>
      <c r="O120" s="3">
        <v>-0.32092380743679599</v>
      </c>
    </row>
    <row r="121" spans="2:15" x14ac:dyDescent="0.25">
      <c r="B121" t="s">
        <v>4</v>
      </c>
      <c r="C121" t="s">
        <v>31</v>
      </c>
      <c r="D121" t="s">
        <v>6</v>
      </c>
      <c r="E121" t="s">
        <v>8</v>
      </c>
      <c r="F121" s="4">
        <v>18</v>
      </c>
      <c r="G121" s="5">
        <v>73218.931200000006</v>
      </c>
      <c r="H121" s="4">
        <v>38</v>
      </c>
      <c r="I121" s="5">
        <v>160761.12</v>
      </c>
      <c r="J121" s="4">
        <v>49</v>
      </c>
      <c r="K121" s="5">
        <v>171061</v>
      </c>
      <c r="L121" s="3">
        <v>-0.52631578947368396</v>
      </c>
      <c r="M121" s="6">
        <v>-0.54454826390858702</v>
      </c>
      <c r="N121" s="3">
        <v>-0.63265306122449005</v>
      </c>
      <c r="O121" s="3">
        <v>-0.571971804210194</v>
      </c>
    </row>
    <row r="122" spans="2:15" x14ac:dyDescent="0.25">
      <c r="B122" t="s">
        <v>4</v>
      </c>
      <c r="C122" t="s">
        <v>31</v>
      </c>
      <c r="D122" t="s">
        <v>6</v>
      </c>
      <c r="E122" t="s">
        <v>9</v>
      </c>
      <c r="F122" s="4">
        <v>148</v>
      </c>
      <c r="G122" s="5">
        <v>931269.94424999901</v>
      </c>
      <c r="H122" s="4">
        <v>481</v>
      </c>
      <c r="I122" s="5">
        <v>2137267.6055999999</v>
      </c>
      <c r="J122" s="4">
        <v>467</v>
      </c>
      <c r="K122" s="5">
        <v>1837340.56</v>
      </c>
      <c r="L122" s="3">
        <v>-0.69230769230769196</v>
      </c>
      <c r="M122" s="6">
        <v>-0.56427078115537999</v>
      </c>
      <c r="N122" s="3">
        <v>-0.68308351177730198</v>
      </c>
      <c r="O122" s="3">
        <v>-0.49314244483341702</v>
      </c>
    </row>
    <row r="123" spans="2:15" x14ac:dyDescent="0.25">
      <c r="B123" t="s">
        <v>4</v>
      </c>
      <c r="C123" t="s">
        <v>31</v>
      </c>
      <c r="D123" t="s">
        <v>6</v>
      </c>
      <c r="E123" t="s">
        <v>10</v>
      </c>
      <c r="F123" s="4">
        <v>5</v>
      </c>
      <c r="G123" s="5">
        <v>13157.155500000001</v>
      </c>
      <c r="H123" s="4">
        <v>34</v>
      </c>
      <c r="I123" s="5">
        <v>250545.5056</v>
      </c>
      <c r="J123" s="4">
        <v>45</v>
      </c>
      <c r="K123" s="5">
        <v>155466.15</v>
      </c>
      <c r="L123" s="3">
        <v>-0.85294117647058798</v>
      </c>
      <c r="M123" s="6">
        <v>-0.94748596480111802</v>
      </c>
      <c r="N123" s="3">
        <v>-0.88888888888888895</v>
      </c>
      <c r="O123" s="3">
        <v>-0.91536964477476301</v>
      </c>
    </row>
    <row r="124" spans="2:15" x14ac:dyDescent="0.25">
      <c r="B124" t="s">
        <v>4</v>
      </c>
      <c r="C124" t="s">
        <v>31</v>
      </c>
      <c r="D124" t="s">
        <v>6</v>
      </c>
      <c r="E124" t="s">
        <v>11</v>
      </c>
      <c r="F124" s="4" t="s">
        <v>69</v>
      </c>
      <c r="G124" s="5">
        <v>12523.8225</v>
      </c>
      <c r="H124" s="4"/>
      <c r="I124" s="5"/>
      <c r="J124" s="4" t="s">
        <v>69</v>
      </c>
      <c r="K124" s="5">
        <v>3569</v>
      </c>
      <c r="L124" s="3" t="s">
        <v>70</v>
      </c>
      <c r="M124" s="6"/>
      <c r="N124" s="3" t="s">
        <v>70</v>
      </c>
      <c r="O124" s="3">
        <v>2.5090564583917101</v>
      </c>
    </row>
    <row r="125" spans="2:15" x14ac:dyDescent="0.25">
      <c r="B125" t="s">
        <v>4</v>
      </c>
      <c r="C125" t="s">
        <v>31</v>
      </c>
      <c r="D125" t="s">
        <v>6</v>
      </c>
      <c r="E125" t="s">
        <v>12</v>
      </c>
      <c r="F125" s="4">
        <v>9</v>
      </c>
      <c r="G125" s="5">
        <v>21807.536400000001</v>
      </c>
      <c r="H125" s="4">
        <v>29</v>
      </c>
      <c r="I125" s="5">
        <v>67383.679999999993</v>
      </c>
      <c r="J125" s="4">
        <v>49</v>
      </c>
      <c r="K125" s="5">
        <v>103825</v>
      </c>
      <c r="L125" s="3">
        <v>-0.68965517241379304</v>
      </c>
      <c r="M125" s="6">
        <v>-0.67636768428201</v>
      </c>
      <c r="N125" s="3">
        <v>-0.81632653061224503</v>
      </c>
      <c r="O125" s="3">
        <v>-0.78995871514567795</v>
      </c>
    </row>
    <row r="126" spans="2:15" x14ac:dyDescent="0.25">
      <c r="B126" t="s">
        <v>4</v>
      </c>
      <c r="C126" t="s">
        <v>31</v>
      </c>
      <c r="D126" t="s">
        <v>6</v>
      </c>
      <c r="E126" t="s">
        <v>13</v>
      </c>
      <c r="F126" s="4" t="s">
        <v>69</v>
      </c>
      <c r="G126" s="5">
        <v>5804.3303999999998</v>
      </c>
      <c r="H126" s="4" t="s">
        <v>69</v>
      </c>
      <c r="I126" s="5">
        <v>15277.6</v>
      </c>
      <c r="J126" s="4" t="s">
        <v>69</v>
      </c>
      <c r="K126" s="5">
        <v>1352</v>
      </c>
      <c r="L126" s="3" t="s">
        <v>70</v>
      </c>
      <c r="M126" s="6">
        <v>-0.62007577106351797</v>
      </c>
      <c r="N126" s="3" t="s">
        <v>70</v>
      </c>
      <c r="O126" s="3">
        <v>3.2931437869822502</v>
      </c>
    </row>
    <row r="127" spans="2:15" x14ac:dyDescent="0.25">
      <c r="B127" t="s">
        <v>4</v>
      </c>
      <c r="C127" t="s">
        <v>31</v>
      </c>
      <c r="D127" t="s">
        <v>6</v>
      </c>
      <c r="E127" t="s">
        <v>15</v>
      </c>
      <c r="F127" s="4">
        <v>1068</v>
      </c>
      <c r="G127" s="5">
        <v>3208163.0486999899</v>
      </c>
      <c r="H127" s="4">
        <v>3351</v>
      </c>
      <c r="I127" s="5">
        <v>9333504.5200002007</v>
      </c>
      <c r="J127" s="4">
        <v>2600</v>
      </c>
      <c r="K127" s="5">
        <v>6687691</v>
      </c>
      <c r="L127" s="3">
        <v>-0.68128916741271295</v>
      </c>
      <c r="M127" s="6">
        <v>-0.65627454919795503</v>
      </c>
      <c r="N127" s="3">
        <v>-0.589230769230769</v>
      </c>
      <c r="O127" s="3">
        <v>-0.52028838522892495</v>
      </c>
    </row>
    <row r="128" spans="2:15" x14ac:dyDescent="0.25">
      <c r="B128" t="s">
        <v>4</v>
      </c>
      <c r="C128" t="s">
        <v>31</v>
      </c>
      <c r="D128" t="s">
        <v>6</v>
      </c>
      <c r="E128" t="s">
        <v>16</v>
      </c>
      <c r="F128" s="4">
        <v>399</v>
      </c>
      <c r="G128" s="5">
        <v>2551854.60313201</v>
      </c>
      <c r="H128" s="4">
        <v>885</v>
      </c>
      <c r="I128" s="5">
        <v>3766367.71979202</v>
      </c>
      <c r="J128" s="4">
        <v>877</v>
      </c>
      <c r="K128" s="5">
        <v>2971733.68</v>
      </c>
      <c r="L128" s="3">
        <v>-0.54915254237288103</v>
      </c>
      <c r="M128" s="6">
        <v>-0.32246270333027299</v>
      </c>
      <c r="N128" s="3">
        <v>-0.54503990877993203</v>
      </c>
      <c r="O128" s="3">
        <v>-0.14129095069784001</v>
      </c>
    </row>
    <row r="129" spans="2:15" x14ac:dyDescent="0.25">
      <c r="B129" t="s">
        <v>4</v>
      </c>
      <c r="C129" t="s">
        <v>31</v>
      </c>
      <c r="D129" t="s">
        <v>17</v>
      </c>
      <c r="E129" t="s">
        <v>7</v>
      </c>
      <c r="F129" s="4">
        <v>7</v>
      </c>
      <c r="G129" s="5">
        <v>34441.405200000001</v>
      </c>
      <c r="H129" s="4">
        <v>18</v>
      </c>
      <c r="I129" s="5">
        <v>87432.58</v>
      </c>
      <c r="J129" s="4">
        <v>12</v>
      </c>
      <c r="K129" s="5">
        <v>49968</v>
      </c>
      <c r="L129" s="3">
        <v>-0.61111111111111105</v>
      </c>
      <c r="M129" s="6">
        <v>-0.60608041990754502</v>
      </c>
      <c r="N129" s="3">
        <v>-0.41666666666666702</v>
      </c>
      <c r="O129" s="3">
        <v>-0.31073076368876101</v>
      </c>
    </row>
    <row r="130" spans="2:15" x14ac:dyDescent="0.25">
      <c r="B130" t="s">
        <v>4</v>
      </c>
      <c r="C130" t="s">
        <v>31</v>
      </c>
      <c r="D130" t="s">
        <v>17</v>
      </c>
      <c r="E130" t="s">
        <v>8</v>
      </c>
      <c r="F130" s="4" t="s">
        <v>69</v>
      </c>
      <c r="G130" s="5">
        <v>11519.308800000001</v>
      </c>
      <c r="H130" s="4" t="s">
        <v>69</v>
      </c>
      <c r="I130" s="5">
        <v>9878.73</v>
      </c>
      <c r="J130" s="4" t="s">
        <v>69</v>
      </c>
      <c r="K130" s="5">
        <v>12114</v>
      </c>
      <c r="L130" s="3" t="s">
        <v>70</v>
      </c>
      <c r="M130" s="6">
        <v>0.16607183312024901</v>
      </c>
      <c r="N130" s="3" t="s">
        <v>70</v>
      </c>
      <c r="O130" s="3">
        <v>-4.9091233283803798E-2</v>
      </c>
    </row>
    <row r="131" spans="2:15" x14ac:dyDescent="0.25">
      <c r="B131" t="s">
        <v>4</v>
      </c>
      <c r="C131" t="s">
        <v>31</v>
      </c>
      <c r="D131" t="s">
        <v>17</v>
      </c>
      <c r="E131" t="s">
        <v>21</v>
      </c>
      <c r="F131" s="4"/>
      <c r="G131" s="5"/>
      <c r="H131" s="4"/>
      <c r="I131" s="5"/>
      <c r="J131" s="4" t="s">
        <v>69</v>
      </c>
      <c r="K131" s="5">
        <v>2349</v>
      </c>
      <c r="L131" s="3"/>
      <c r="M131" s="6"/>
      <c r="N131" s="3" t="s">
        <v>70</v>
      </c>
      <c r="O131" s="3"/>
    </row>
    <row r="132" spans="2:15" x14ac:dyDescent="0.25">
      <c r="B132" t="s">
        <v>4</v>
      </c>
      <c r="C132" t="s">
        <v>31</v>
      </c>
      <c r="D132" t="s">
        <v>17</v>
      </c>
      <c r="E132" t="s">
        <v>9</v>
      </c>
      <c r="F132" s="4">
        <v>83</v>
      </c>
      <c r="G132" s="5">
        <v>500796.62319999997</v>
      </c>
      <c r="H132" s="4">
        <v>154</v>
      </c>
      <c r="I132" s="5">
        <v>780018.71159999899</v>
      </c>
      <c r="J132" s="4">
        <v>156</v>
      </c>
      <c r="K132" s="5">
        <v>820502.68</v>
      </c>
      <c r="L132" s="3">
        <v>-0.46103896103896103</v>
      </c>
      <c r="M132" s="6">
        <v>-0.357968449022525</v>
      </c>
      <c r="N132" s="3">
        <v>-0.46794871794871801</v>
      </c>
      <c r="O132" s="3">
        <v>-0.389646572269576</v>
      </c>
    </row>
    <row r="133" spans="2:15" x14ac:dyDescent="0.25">
      <c r="B133" t="s">
        <v>4</v>
      </c>
      <c r="C133" t="s">
        <v>31</v>
      </c>
      <c r="D133" t="s">
        <v>17</v>
      </c>
      <c r="E133" t="s">
        <v>10</v>
      </c>
      <c r="F133" s="4">
        <v>11</v>
      </c>
      <c r="G133" s="5">
        <v>28263.09</v>
      </c>
      <c r="H133" s="4">
        <v>66</v>
      </c>
      <c r="I133" s="5">
        <v>182851.78</v>
      </c>
      <c r="J133" s="4">
        <v>78</v>
      </c>
      <c r="K133" s="5">
        <v>211055</v>
      </c>
      <c r="L133" s="3">
        <v>-0.83333333333333304</v>
      </c>
      <c r="M133" s="6">
        <v>-0.84543169336388202</v>
      </c>
      <c r="N133" s="3">
        <v>-0.85897435897435903</v>
      </c>
      <c r="O133" s="3">
        <v>-0.86608661249437402</v>
      </c>
    </row>
    <row r="134" spans="2:15" x14ac:dyDescent="0.25">
      <c r="B134" t="s">
        <v>4</v>
      </c>
      <c r="C134" t="s">
        <v>31</v>
      </c>
      <c r="D134" t="s">
        <v>17</v>
      </c>
      <c r="E134" t="s">
        <v>11</v>
      </c>
      <c r="F134" s="4"/>
      <c r="G134" s="5"/>
      <c r="H134" s="4" t="s">
        <v>69</v>
      </c>
      <c r="I134" s="5">
        <v>4014.94</v>
      </c>
      <c r="J134" s="4" t="s">
        <v>69</v>
      </c>
      <c r="K134" s="5">
        <v>3569</v>
      </c>
      <c r="L134" s="3" t="s">
        <v>70</v>
      </c>
      <c r="M134" s="6"/>
      <c r="N134" s="3" t="s">
        <v>70</v>
      </c>
      <c r="O134" s="3"/>
    </row>
    <row r="135" spans="2:15" x14ac:dyDescent="0.25">
      <c r="B135" t="s">
        <v>4</v>
      </c>
      <c r="C135" t="s">
        <v>31</v>
      </c>
      <c r="D135" t="s">
        <v>17</v>
      </c>
      <c r="E135" t="s">
        <v>12</v>
      </c>
      <c r="F135" s="4" t="s">
        <v>69</v>
      </c>
      <c r="G135" s="5">
        <v>10250.540999999999</v>
      </c>
      <c r="H135" s="4">
        <v>17</v>
      </c>
      <c r="I135" s="5">
        <v>41476.04</v>
      </c>
      <c r="J135" s="4">
        <v>16</v>
      </c>
      <c r="K135" s="5">
        <v>34608</v>
      </c>
      <c r="L135" s="3" t="s">
        <v>70</v>
      </c>
      <c r="M135" s="6">
        <v>-0.75285632379561795</v>
      </c>
      <c r="N135" s="3" t="s">
        <v>70</v>
      </c>
      <c r="O135" s="3">
        <v>-0.70381007281553398</v>
      </c>
    </row>
    <row r="136" spans="2:15" x14ac:dyDescent="0.25">
      <c r="B136" t="s">
        <v>4</v>
      </c>
      <c r="C136" t="s">
        <v>31</v>
      </c>
      <c r="D136" t="s">
        <v>17</v>
      </c>
      <c r="E136" t="s">
        <v>13</v>
      </c>
      <c r="F136" s="4">
        <v>6</v>
      </c>
      <c r="G136" s="5">
        <v>9514.0007999999998</v>
      </c>
      <c r="H136" s="4" t="s">
        <v>69</v>
      </c>
      <c r="I136" s="5">
        <v>2996.27</v>
      </c>
      <c r="J136" s="4" t="s">
        <v>69</v>
      </c>
      <c r="K136" s="5">
        <v>5462</v>
      </c>
      <c r="L136" s="3" t="s">
        <v>70</v>
      </c>
      <c r="M136" s="6">
        <v>2.1752815333731599</v>
      </c>
      <c r="N136" s="3" t="s">
        <v>70</v>
      </c>
      <c r="O136" s="3">
        <v>0.74185294763822796</v>
      </c>
    </row>
    <row r="137" spans="2:15" x14ac:dyDescent="0.25">
      <c r="B137" t="s">
        <v>4</v>
      </c>
      <c r="C137" t="s">
        <v>31</v>
      </c>
      <c r="D137" t="s">
        <v>17</v>
      </c>
      <c r="E137" t="s">
        <v>15</v>
      </c>
      <c r="F137" s="4">
        <v>395</v>
      </c>
      <c r="G137" s="5">
        <v>1155251.9808</v>
      </c>
      <c r="H137" s="4">
        <v>1083</v>
      </c>
      <c r="I137" s="5">
        <v>2958780.25000002</v>
      </c>
      <c r="J137" s="4">
        <v>737</v>
      </c>
      <c r="K137" s="5">
        <v>1909654</v>
      </c>
      <c r="L137" s="3">
        <v>-0.63527239150507797</v>
      </c>
      <c r="M137" s="6">
        <v>-0.60955127343438398</v>
      </c>
      <c r="N137" s="3">
        <v>-0.46404341926729997</v>
      </c>
      <c r="O137" s="3">
        <v>-0.39504644254927901</v>
      </c>
    </row>
    <row r="138" spans="2:15" x14ac:dyDescent="0.25">
      <c r="B138" t="s">
        <v>4</v>
      </c>
      <c r="C138" t="s">
        <v>31</v>
      </c>
      <c r="D138" t="s">
        <v>17</v>
      </c>
      <c r="E138" t="s">
        <v>16</v>
      </c>
      <c r="F138" s="4">
        <v>226</v>
      </c>
      <c r="G138" s="5">
        <v>1514733.9111520001</v>
      </c>
      <c r="H138" s="4">
        <v>511</v>
      </c>
      <c r="I138" s="5">
        <v>2209650.2157000098</v>
      </c>
      <c r="J138" s="4">
        <v>525</v>
      </c>
      <c r="K138" s="5">
        <v>1877971.59</v>
      </c>
      <c r="L138" s="3">
        <v>-0.55772994129158504</v>
      </c>
      <c r="M138" s="6">
        <v>-0.314491542421732</v>
      </c>
      <c r="N138" s="3">
        <v>-0.56952380952380999</v>
      </c>
      <c r="O138" s="3">
        <v>-0.19342022040280099</v>
      </c>
    </row>
    <row r="139" spans="2:15" x14ac:dyDescent="0.25">
      <c r="B139" t="s">
        <v>4</v>
      </c>
      <c r="C139" t="s">
        <v>31</v>
      </c>
      <c r="D139" t="s">
        <v>19</v>
      </c>
      <c r="E139" t="s">
        <v>7</v>
      </c>
      <c r="F139" s="4">
        <v>11</v>
      </c>
      <c r="G139" s="5">
        <v>99166.129499999995</v>
      </c>
      <c r="H139" s="4">
        <v>26</v>
      </c>
      <c r="I139" s="5">
        <v>119946.17</v>
      </c>
      <c r="J139" s="4">
        <v>25</v>
      </c>
      <c r="K139" s="5">
        <v>135480.47</v>
      </c>
      <c r="L139" s="3">
        <v>-0.57692307692307698</v>
      </c>
      <c r="M139" s="6">
        <v>-0.17324471886013501</v>
      </c>
      <c r="N139" s="3">
        <v>-0.56000000000000005</v>
      </c>
      <c r="O139" s="3">
        <v>-0.26804114644715898</v>
      </c>
    </row>
    <row r="140" spans="2:15" x14ac:dyDescent="0.25">
      <c r="B140" t="s">
        <v>4</v>
      </c>
      <c r="C140" t="s">
        <v>31</v>
      </c>
      <c r="D140" t="s">
        <v>19</v>
      </c>
      <c r="E140" t="s">
        <v>20</v>
      </c>
      <c r="F140" s="4" t="s">
        <v>69</v>
      </c>
      <c r="G140" s="5">
        <v>122928.3615</v>
      </c>
      <c r="H140" s="4"/>
      <c r="I140" s="5"/>
      <c r="J140" s="4" t="s">
        <v>69</v>
      </c>
      <c r="K140" s="5">
        <v>2271</v>
      </c>
      <c r="L140" s="3" t="s">
        <v>70</v>
      </c>
      <c r="M140" s="6"/>
      <c r="N140" s="3" t="s">
        <v>70</v>
      </c>
      <c r="O140" s="3">
        <v>53.129617569352703</v>
      </c>
    </row>
    <row r="141" spans="2:15" x14ac:dyDescent="0.25">
      <c r="B141" t="s">
        <v>4</v>
      </c>
      <c r="C141" t="s">
        <v>31</v>
      </c>
      <c r="D141" t="s">
        <v>19</v>
      </c>
      <c r="E141" t="s">
        <v>18</v>
      </c>
      <c r="F141" s="4"/>
      <c r="G141" s="5"/>
      <c r="H141" s="4" t="s">
        <v>69</v>
      </c>
      <c r="I141" s="5">
        <v>1404</v>
      </c>
      <c r="J141" s="4"/>
      <c r="K141" s="5"/>
      <c r="L141" s="3" t="s">
        <v>70</v>
      </c>
      <c r="M141" s="6"/>
      <c r="N141" s="3"/>
      <c r="O141" s="3"/>
    </row>
    <row r="142" spans="2:15" x14ac:dyDescent="0.25">
      <c r="B142" t="s">
        <v>4</v>
      </c>
      <c r="C142" t="s">
        <v>31</v>
      </c>
      <c r="D142" t="s">
        <v>19</v>
      </c>
      <c r="E142" t="s">
        <v>8</v>
      </c>
      <c r="F142" s="4">
        <v>70</v>
      </c>
      <c r="G142" s="5">
        <v>308774.80949999997</v>
      </c>
      <c r="H142" s="4">
        <v>253</v>
      </c>
      <c r="I142" s="5">
        <v>1032505.73</v>
      </c>
      <c r="J142" s="4">
        <v>141</v>
      </c>
      <c r="K142" s="5">
        <v>527494.84</v>
      </c>
      <c r="L142" s="3">
        <v>-0.72332015810276695</v>
      </c>
      <c r="M142" s="6">
        <v>-0.70094615407122296</v>
      </c>
      <c r="N142" s="3">
        <v>-0.50354609929077998</v>
      </c>
      <c r="O142" s="3">
        <v>-0.41463918490652901</v>
      </c>
    </row>
    <row r="143" spans="2:15" x14ac:dyDescent="0.25">
      <c r="B143" t="s">
        <v>4</v>
      </c>
      <c r="C143" t="s">
        <v>31</v>
      </c>
      <c r="D143" t="s">
        <v>19</v>
      </c>
      <c r="E143" t="s">
        <v>21</v>
      </c>
      <c r="F143" s="4" t="s">
        <v>69</v>
      </c>
      <c r="G143" s="5">
        <v>23628.15</v>
      </c>
      <c r="H143" s="4"/>
      <c r="I143" s="5"/>
      <c r="J143" s="4" t="s">
        <v>69</v>
      </c>
      <c r="K143" s="5">
        <v>25268.9</v>
      </c>
      <c r="L143" s="3" t="s">
        <v>70</v>
      </c>
      <c r="M143" s="6"/>
      <c r="N143" s="3" t="s">
        <v>70</v>
      </c>
      <c r="O143" s="3">
        <v>-6.49315957560479E-2</v>
      </c>
    </row>
    <row r="144" spans="2:15" x14ac:dyDescent="0.25">
      <c r="B144" t="s">
        <v>4</v>
      </c>
      <c r="C144" t="s">
        <v>31</v>
      </c>
      <c r="D144" t="s">
        <v>19</v>
      </c>
      <c r="E144" t="s">
        <v>9</v>
      </c>
      <c r="F144" s="4">
        <v>129</v>
      </c>
      <c r="G144" s="5">
        <v>683317.26</v>
      </c>
      <c r="H144" s="4">
        <v>340</v>
      </c>
      <c r="I144" s="5">
        <v>1175820.5475999999</v>
      </c>
      <c r="J144" s="4">
        <v>353</v>
      </c>
      <c r="K144" s="5">
        <v>1321819.3899999999</v>
      </c>
      <c r="L144" s="3">
        <v>-0.620588235294118</v>
      </c>
      <c r="M144" s="6">
        <v>-0.41885922865122799</v>
      </c>
      <c r="N144" s="3">
        <v>-0.63456090651558095</v>
      </c>
      <c r="O144" s="3">
        <v>-0.48304793743417601</v>
      </c>
    </row>
    <row r="145" spans="2:15" x14ac:dyDescent="0.25">
      <c r="B145" t="s">
        <v>4</v>
      </c>
      <c r="C145" t="s">
        <v>31</v>
      </c>
      <c r="D145" t="s">
        <v>19</v>
      </c>
      <c r="E145" t="s">
        <v>10</v>
      </c>
      <c r="F145" s="4">
        <v>8</v>
      </c>
      <c r="G145" s="5">
        <v>24295.38</v>
      </c>
      <c r="H145" s="4">
        <v>82</v>
      </c>
      <c r="I145" s="5">
        <v>283172.14</v>
      </c>
      <c r="J145" s="4">
        <v>92</v>
      </c>
      <c r="K145" s="5">
        <v>272098</v>
      </c>
      <c r="L145" s="3">
        <v>-0.90243902439024404</v>
      </c>
      <c r="M145" s="6">
        <v>-0.91420278845228198</v>
      </c>
      <c r="N145" s="3">
        <v>-0.91304347826086996</v>
      </c>
      <c r="O145" s="3">
        <v>-0.91071092033017498</v>
      </c>
    </row>
    <row r="146" spans="2:15" x14ac:dyDescent="0.25">
      <c r="B146" t="s">
        <v>4</v>
      </c>
      <c r="C146" t="s">
        <v>31</v>
      </c>
      <c r="D146" t="s">
        <v>19</v>
      </c>
      <c r="E146" t="s">
        <v>11</v>
      </c>
      <c r="F146" s="4">
        <v>39</v>
      </c>
      <c r="G146" s="5">
        <v>157621.79999999999</v>
      </c>
      <c r="H146" s="4">
        <v>190</v>
      </c>
      <c r="I146" s="5">
        <v>730409</v>
      </c>
      <c r="J146" s="4">
        <v>227</v>
      </c>
      <c r="K146" s="5">
        <v>807135</v>
      </c>
      <c r="L146" s="3">
        <v>-0.79473684210526296</v>
      </c>
      <c r="M146" s="6">
        <v>-0.78420063279614605</v>
      </c>
      <c r="N146" s="3">
        <v>-0.82819383259911905</v>
      </c>
      <c r="O146" s="3">
        <v>-0.80471445297255095</v>
      </c>
    </row>
    <row r="147" spans="2:15" x14ac:dyDescent="0.25">
      <c r="B147" t="s">
        <v>4</v>
      </c>
      <c r="C147" t="s">
        <v>31</v>
      </c>
      <c r="D147" t="s">
        <v>19</v>
      </c>
      <c r="E147" t="s">
        <v>12</v>
      </c>
      <c r="F147" s="4" t="s">
        <v>69</v>
      </c>
      <c r="G147" s="5">
        <v>7511.16</v>
      </c>
      <c r="H147" s="4">
        <v>22</v>
      </c>
      <c r="I147" s="5">
        <v>55310.080000000002</v>
      </c>
      <c r="J147" s="4">
        <v>19</v>
      </c>
      <c r="K147" s="5">
        <v>40394</v>
      </c>
      <c r="L147" s="3" t="s">
        <v>70</v>
      </c>
      <c r="M147" s="6">
        <v>-0.86419907546689501</v>
      </c>
      <c r="N147" s="3" t="s">
        <v>70</v>
      </c>
      <c r="O147" s="3">
        <v>-0.81405258206664399</v>
      </c>
    </row>
    <row r="148" spans="2:15" x14ac:dyDescent="0.25">
      <c r="B148" t="s">
        <v>4</v>
      </c>
      <c r="C148" t="s">
        <v>31</v>
      </c>
      <c r="D148" t="s">
        <v>19</v>
      </c>
      <c r="E148" t="s">
        <v>13</v>
      </c>
      <c r="F148" s="4" t="s">
        <v>69</v>
      </c>
      <c r="G148" s="5">
        <v>1549.8</v>
      </c>
      <c r="H148" s="4">
        <v>9</v>
      </c>
      <c r="I148" s="5">
        <v>14643.81</v>
      </c>
      <c r="J148" s="4">
        <v>15</v>
      </c>
      <c r="K148" s="5">
        <v>32304.28</v>
      </c>
      <c r="L148" s="3" t="s">
        <v>70</v>
      </c>
      <c r="M148" s="6">
        <v>-0.89416688689623802</v>
      </c>
      <c r="N148" s="3" t="s">
        <v>70</v>
      </c>
      <c r="O148" s="3">
        <v>-0.95202493291910595</v>
      </c>
    </row>
    <row r="149" spans="2:15" x14ac:dyDescent="0.25">
      <c r="B149" t="s">
        <v>4</v>
      </c>
      <c r="C149" t="s">
        <v>31</v>
      </c>
      <c r="D149" t="s">
        <v>19</v>
      </c>
      <c r="E149" t="s">
        <v>15</v>
      </c>
      <c r="F149" s="4">
        <v>745</v>
      </c>
      <c r="G149" s="5">
        <v>2194931.67</v>
      </c>
      <c r="H149" s="4">
        <v>3267</v>
      </c>
      <c r="I149" s="5">
        <v>8920925.0400000103</v>
      </c>
      <c r="J149" s="4">
        <v>2810</v>
      </c>
      <c r="K149" s="5">
        <v>7080122</v>
      </c>
      <c r="L149" s="3">
        <v>-0.77196204468931695</v>
      </c>
      <c r="M149" s="6">
        <v>-0.75395694278807701</v>
      </c>
      <c r="N149" s="3">
        <v>-0.73487544483985801</v>
      </c>
      <c r="O149" s="3">
        <v>-0.68998674457869602</v>
      </c>
    </row>
    <row r="150" spans="2:15" x14ac:dyDescent="0.25">
      <c r="B150" t="s">
        <v>4</v>
      </c>
      <c r="C150" t="s">
        <v>31</v>
      </c>
      <c r="D150" t="s">
        <v>19</v>
      </c>
      <c r="E150" t="s">
        <v>16</v>
      </c>
      <c r="F150" s="4">
        <v>501</v>
      </c>
      <c r="G150" s="5">
        <v>5011629.5682999799</v>
      </c>
      <c r="H150" s="4">
        <v>737</v>
      </c>
      <c r="I150" s="5">
        <v>6296931.6018000003</v>
      </c>
      <c r="J150" s="4">
        <v>598</v>
      </c>
      <c r="K150" s="5">
        <v>4845820.898</v>
      </c>
      <c r="L150" s="3">
        <v>-0.32021709633649897</v>
      </c>
      <c r="M150" s="6">
        <v>-0.20411560975707899</v>
      </c>
      <c r="N150" s="3">
        <v>-0.162207357859532</v>
      </c>
      <c r="O150" s="3">
        <v>3.42168383417574E-2</v>
      </c>
    </row>
    <row r="151" spans="2:15" x14ac:dyDescent="0.25">
      <c r="B151" t="s">
        <v>4</v>
      </c>
      <c r="C151" t="s">
        <v>31</v>
      </c>
      <c r="D151" t="s">
        <v>23</v>
      </c>
      <c r="E151" t="s">
        <v>7</v>
      </c>
      <c r="F151" s="4">
        <v>5</v>
      </c>
      <c r="G151" s="5">
        <v>164884.185</v>
      </c>
      <c r="H151" s="4">
        <v>21</v>
      </c>
      <c r="I151" s="5">
        <v>191969.72</v>
      </c>
      <c r="J151" s="4">
        <v>22</v>
      </c>
      <c r="K151" s="5">
        <v>118023.14</v>
      </c>
      <c r="L151" s="3">
        <v>-0.76190476190476197</v>
      </c>
      <c r="M151" s="6">
        <v>-0.14109274629353</v>
      </c>
      <c r="N151" s="3">
        <v>-0.77272727272727304</v>
      </c>
      <c r="O151" s="3">
        <v>0.39704963789304398</v>
      </c>
    </row>
    <row r="152" spans="2:15" x14ac:dyDescent="0.25">
      <c r="B152" t="s">
        <v>4</v>
      </c>
      <c r="C152" t="s">
        <v>31</v>
      </c>
      <c r="D152" t="s">
        <v>23</v>
      </c>
      <c r="E152" t="s">
        <v>20</v>
      </c>
      <c r="F152" s="4"/>
      <c r="G152" s="5"/>
      <c r="H152" s="4"/>
      <c r="I152" s="5"/>
      <c r="J152" s="4" t="s">
        <v>69</v>
      </c>
      <c r="K152" s="5">
        <v>8726.2999999999993</v>
      </c>
      <c r="L152" s="3"/>
      <c r="M152" s="6"/>
      <c r="N152" s="3" t="s">
        <v>70</v>
      </c>
      <c r="O152" s="3"/>
    </row>
    <row r="153" spans="2:15" x14ac:dyDescent="0.25">
      <c r="B153" t="s">
        <v>4</v>
      </c>
      <c r="C153" t="s">
        <v>31</v>
      </c>
      <c r="D153" t="s">
        <v>23</v>
      </c>
      <c r="E153" t="s">
        <v>18</v>
      </c>
      <c r="F153" s="4" t="s">
        <v>69</v>
      </c>
      <c r="G153" s="5">
        <v>85769.229000000007</v>
      </c>
      <c r="H153" s="4" t="s">
        <v>69</v>
      </c>
      <c r="I153" s="5">
        <v>9024</v>
      </c>
      <c r="J153" s="4" t="s">
        <v>69</v>
      </c>
      <c r="K153" s="5">
        <v>629.20000000000005</v>
      </c>
      <c r="L153" s="3" t="s">
        <v>70</v>
      </c>
      <c r="M153" s="6">
        <v>8.5045688164893605</v>
      </c>
      <c r="N153" s="3" t="s">
        <v>70</v>
      </c>
      <c r="O153" s="3">
        <v>135.31473140495899</v>
      </c>
    </row>
    <row r="154" spans="2:15" x14ac:dyDescent="0.25">
      <c r="B154" t="s">
        <v>4</v>
      </c>
      <c r="C154" t="s">
        <v>31</v>
      </c>
      <c r="D154" t="s">
        <v>23</v>
      </c>
      <c r="E154" t="s">
        <v>8</v>
      </c>
      <c r="F154" s="4">
        <v>16</v>
      </c>
      <c r="G154" s="5">
        <v>64320.1296</v>
      </c>
      <c r="H154" s="4">
        <v>27</v>
      </c>
      <c r="I154" s="5">
        <v>132882.23999999999</v>
      </c>
      <c r="J154" s="4">
        <v>40</v>
      </c>
      <c r="K154" s="5">
        <v>264366.55</v>
      </c>
      <c r="L154" s="3">
        <v>-0.407407407407407</v>
      </c>
      <c r="M154" s="6">
        <v>-0.51596142870559702</v>
      </c>
      <c r="N154" s="3">
        <v>-0.6</v>
      </c>
      <c r="O154" s="3">
        <v>-0.75670095327869602</v>
      </c>
    </row>
    <row r="155" spans="2:15" x14ac:dyDescent="0.25">
      <c r="B155" t="s">
        <v>4</v>
      </c>
      <c r="C155" t="s">
        <v>31</v>
      </c>
      <c r="D155" t="s">
        <v>23</v>
      </c>
      <c r="E155" t="s">
        <v>21</v>
      </c>
      <c r="F155" s="4" t="s">
        <v>69</v>
      </c>
      <c r="G155" s="5">
        <v>53863.95</v>
      </c>
      <c r="H155" s="4"/>
      <c r="I155" s="5"/>
      <c r="J155" s="4"/>
      <c r="K155" s="5"/>
      <c r="L155" s="3" t="s">
        <v>70</v>
      </c>
      <c r="M155" s="6"/>
      <c r="N155" s="3" t="s">
        <v>70</v>
      </c>
      <c r="O155" s="3"/>
    </row>
    <row r="156" spans="2:15" x14ac:dyDescent="0.25">
      <c r="B156" t="s">
        <v>4</v>
      </c>
      <c r="C156" t="s">
        <v>31</v>
      </c>
      <c r="D156" t="s">
        <v>23</v>
      </c>
      <c r="E156" t="s">
        <v>9</v>
      </c>
      <c r="F156" s="4">
        <v>62</v>
      </c>
      <c r="G156" s="5">
        <v>336734.72700000001</v>
      </c>
      <c r="H156" s="4">
        <v>205</v>
      </c>
      <c r="I156" s="5">
        <v>1001669.52</v>
      </c>
      <c r="J156" s="4">
        <v>256</v>
      </c>
      <c r="K156" s="5">
        <v>1223318.04</v>
      </c>
      <c r="L156" s="3">
        <v>-0.69756097560975605</v>
      </c>
      <c r="M156" s="6">
        <v>-0.663826521346082</v>
      </c>
      <c r="N156" s="3">
        <v>-0.7578125</v>
      </c>
      <c r="O156" s="3">
        <v>-0.72473656400914299</v>
      </c>
    </row>
    <row r="157" spans="2:15" x14ac:dyDescent="0.25">
      <c r="B157" t="s">
        <v>4</v>
      </c>
      <c r="C157" t="s">
        <v>31</v>
      </c>
      <c r="D157" t="s">
        <v>23</v>
      </c>
      <c r="E157" t="s">
        <v>10</v>
      </c>
      <c r="F157" s="4">
        <v>49</v>
      </c>
      <c r="G157" s="5">
        <v>102087</v>
      </c>
      <c r="H157" s="4">
        <v>268</v>
      </c>
      <c r="I157" s="5">
        <v>439704.88</v>
      </c>
      <c r="J157" s="4">
        <v>250</v>
      </c>
      <c r="K157" s="5">
        <v>409843.32</v>
      </c>
      <c r="L157" s="3">
        <v>-0.81716417910447803</v>
      </c>
      <c r="M157" s="6">
        <v>-0.76782836706292601</v>
      </c>
      <c r="N157" s="3">
        <v>-0.80400000000000005</v>
      </c>
      <c r="O157" s="3">
        <v>-0.75091212905458604</v>
      </c>
    </row>
    <row r="158" spans="2:15" x14ac:dyDescent="0.25">
      <c r="B158" t="s">
        <v>4</v>
      </c>
      <c r="C158" t="s">
        <v>31</v>
      </c>
      <c r="D158" t="s">
        <v>23</v>
      </c>
      <c r="E158" t="s">
        <v>11</v>
      </c>
      <c r="F158" s="4"/>
      <c r="G158" s="5"/>
      <c r="H158" s="4" t="s">
        <v>69</v>
      </c>
      <c r="I158" s="5">
        <v>9803</v>
      </c>
      <c r="J158" s="4"/>
      <c r="K158" s="5"/>
      <c r="L158" s="3" t="s">
        <v>70</v>
      </c>
      <c r="M158" s="6"/>
      <c r="N158" s="3"/>
      <c r="O158" s="3"/>
    </row>
    <row r="159" spans="2:15" x14ac:dyDescent="0.25">
      <c r="B159" t="s">
        <v>4</v>
      </c>
      <c r="C159" t="s">
        <v>31</v>
      </c>
      <c r="D159" t="s">
        <v>23</v>
      </c>
      <c r="E159" t="s">
        <v>12</v>
      </c>
      <c r="F159" s="4">
        <v>13</v>
      </c>
      <c r="G159" s="5">
        <v>32078.25</v>
      </c>
      <c r="H159" s="4">
        <v>42</v>
      </c>
      <c r="I159" s="5">
        <v>103095</v>
      </c>
      <c r="J159" s="4">
        <v>44</v>
      </c>
      <c r="K159" s="5">
        <v>91551</v>
      </c>
      <c r="L159" s="3">
        <v>-0.69047619047619002</v>
      </c>
      <c r="M159" s="6">
        <v>-0.68884766477520698</v>
      </c>
      <c r="N159" s="3">
        <v>-0.70454545454545503</v>
      </c>
      <c r="O159" s="3">
        <v>-0.64961333027492896</v>
      </c>
    </row>
    <row r="160" spans="2:15" x14ac:dyDescent="0.25">
      <c r="B160" t="s">
        <v>4</v>
      </c>
      <c r="C160" t="s">
        <v>31</v>
      </c>
      <c r="D160" t="s">
        <v>23</v>
      </c>
      <c r="E160" t="s">
        <v>24</v>
      </c>
      <c r="F160" s="4"/>
      <c r="G160" s="5"/>
      <c r="H160" s="4"/>
      <c r="I160" s="5"/>
      <c r="J160" s="4" t="s">
        <v>69</v>
      </c>
      <c r="K160" s="5">
        <v>144723.75</v>
      </c>
      <c r="L160" s="3"/>
      <c r="M160" s="6"/>
      <c r="N160" s="3" t="s">
        <v>70</v>
      </c>
      <c r="O160" s="3"/>
    </row>
    <row r="161" spans="2:15" x14ac:dyDescent="0.25">
      <c r="B161" t="s">
        <v>4</v>
      </c>
      <c r="C161" t="s">
        <v>31</v>
      </c>
      <c r="D161" t="s">
        <v>23</v>
      </c>
      <c r="E161" t="s">
        <v>13</v>
      </c>
      <c r="F161" s="4" t="s">
        <v>69</v>
      </c>
      <c r="G161" s="5">
        <v>3884.13</v>
      </c>
      <c r="H161" s="4" t="s">
        <v>69</v>
      </c>
      <c r="I161" s="5">
        <v>8791</v>
      </c>
      <c r="J161" s="4"/>
      <c r="K161" s="5"/>
      <c r="L161" s="3" t="s">
        <v>70</v>
      </c>
      <c r="M161" s="6">
        <v>-0.55816971903082702</v>
      </c>
      <c r="N161" s="3" t="s">
        <v>70</v>
      </c>
      <c r="O161" s="3"/>
    </row>
    <row r="162" spans="2:15" x14ac:dyDescent="0.25">
      <c r="B162" t="s">
        <v>4</v>
      </c>
      <c r="C162" t="s">
        <v>31</v>
      </c>
      <c r="D162" t="s">
        <v>23</v>
      </c>
      <c r="E162" t="s">
        <v>14</v>
      </c>
      <c r="F162" s="4" t="s">
        <v>69</v>
      </c>
      <c r="G162" s="5">
        <v>18012</v>
      </c>
      <c r="H162" s="4"/>
      <c r="I162" s="5"/>
      <c r="J162" s="4" t="s">
        <v>69</v>
      </c>
      <c r="K162" s="5">
        <v>26815.54</v>
      </c>
      <c r="L162" s="3" t="s">
        <v>70</v>
      </c>
      <c r="M162" s="6"/>
      <c r="N162" s="3" t="s">
        <v>70</v>
      </c>
      <c r="O162" s="3">
        <v>-0.32829993354599601</v>
      </c>
    </row>
    <row r="163" spans="2:15" x14ac:dyDescent="0.25">
      <c r="B163" t="s">
        <v>4</v>
      </c>
      <c r="C163" t="s">
        <v>31</v>
      </c>
      <c r="D163" t="s">
        <v>23</v>
      </c>
      <c r="E163" t="s">
        <v>15</v>
      </c>
      <c r="F163" s="4">
        <v>213</v>
      </c>
      <c r="G163" s="5">
        <v>772118.901000001</v>
      </c>
      <c r="H163" s="4">
        <v>412</v>
      </c>
      <c r="I163" s="5">
        <v>1331869.53</v>
      </c>
      <c r="J163" s="4">
        <v>418</v>
      </c>
      <c r="K163" s="5">
        <v>1113515.3799999999</v>
      </c>
      <c r="L163" s="3">
        <v>-0.48300970873786397</v>
      </c>
      <c r="M163" s="6">
        <v>-0.42027437101890802</v>
      </c>
      <c r="N163" s="3">
        <v>-0.49043062200956899</v>
      </c>
      <c r="O163" s="3">
        <v>-0.30659341139948898</v>
      </c>
    </row>
    <row r="164" spans="2:15" x14ac:dyDescent="0.25">
      <c r="B164" t="s">
        <v>4</v>
      </c>
      <c r="C164" t="s">
        <v>31</v>
      </c>
      <c r="D164" t="s">
        <v>23</v>
      </c>
      <c r="E164" t="s">
        <v>22</v>
      </c>
      <c r="F164" s="4" t="s">
        <v>69</v>
      </c>
      <c r="G164" s="5">
        <v>7325.85</v>
      </c>
      <c r="H164" s="4" t="s">
        <v>69</v>
      </c>
      <c r="I164" s="5">
        <v>2100.4</v>
      </c>
      <c r="J164" s="4"/>
      <c r="K164" s="5"/>
      <c r="L164" s="3" t="s">
        <v>70</v>
      </c>
      <c r="M164" s="6">
        <v>2.4878356503523098</v>
      </c>
      <c r="N164" s="3" t="s">
        <v>70</v>
      </c>
      <c r="O164" s="3"/>
    </row>
    <row r="165" spans="2:15" x14ac:dyDescent="0.25">
      <c r="B165" t="s">
        <v>4</v>
      </c>
      <c r="C165" t="s">
        <v>31</v>
      </c>
      <c r="D165" t="s">
        <v>23</v>
      </c>
      <c r="E165" t="s">
        <v>25</v>
      </c>
      <c r="F165" s="4"/>
      <c r="G165" s="5"/>
      <c r="H165" s="4"/>
      <c r="I165" s="5"/>
      <c r="J165" s="4" t="s">
        <v>69</v>
      </c>
      <c r="K165" s="5">
        <v>26093.72</v>
      </c>
      <c r="L165" s="3"/>
      <c r="M165" s="6"/>
      <c r="N165" s="3" t="s">
        <v>70</v>
      </c>
      <c r="O165" s="3"/>
    </row>
    <row r="166" spans="2:15" x14ac:dyDescent="0.25">
      <c r="B166" t="s">
        <v>4</v>
      </c>
      <c r="C166" t="s">
        <v>31</v>
      </c>
      <c r="D166" t="s">
        <v>23</v>
      </c>
      <c r="E166" t="s">
        <v>16</v>
      </c>
      <c r="F166" s="4">
        <v>382</v>
      </c>
      <c r="G166" s="5">
        <v>1686694.4016</v>
      </c>
      <c r="H166" s="4">
        <v>762</v>
      </c>
      <c r="I166" s="5">
        <v>2463075.0699999998</v>
      </c>
      <c r="J166" s="4">
        <v>717</v>
      </c>
      <c r="K166" s="5">
        <v>2366694.6</v>
      </c>
      <c r="L166" s="3">
        <v>-0.49868766404199499</v>
      </c>
      <c r="M166" s="6">
        <v>-0.31520787890561502</v>
      </c>
      <c r="N166" s="3">
        <v>-0.467224546722455</v>
      </c>
      <c r="O166" s="3">
        <v>-0.28732063630009502</v>
      </c>
    </row>
    <row r="167" spans="2:15" x14ac:dyDescent="0.25">
      <c r="B167" t="s">
        <v>4</v>
      </c>
      <c r="C167" t="s">
        <v>31</v>
      </c>
      <c r="D167" t="s">
        <v>29</v>
      </c>
      <c r="E167" t="s">
        <v>9</v>
      </c>
      <c r="F167" s="4"/>
      <c r="G167" s="5"/>
      <c r="H167" s="4"/>
      <c r="I167" s="5"/>
      <c r="J167" s="4" t="s">
        <v>69</v>
      </c>
      <c r="K167" s="5">
        <v>11998</v>
      </c>
      <c r="L167" s="3"/>
      <c r="M167" s="6"/>
      <c r="N167" s="3" t="s">
        <v>70</v>
      </c>
      <c r="O167" s="3"/>
    </row>
    <row r="168" spans="2:15" x14ac:dyDescent="0.25">
      <c r="B168" t="s">
        <v>4</v>
      </c>
      <c r="C168" t="s">
        <v>31</v>
      </c>
      <c r="D168" t="s">
        <v>29</v>
      </c>
      <c r="E168" t="s">
        <v>16</v>
      </c>
      <c r="F168" s="4" t="s">
        <v>69</v>
      </c>
      <c r="G168" s="5">
        <v>4676.76</v>
      </c>
      <c r="H168" s="4" t="s">
        <v>69</v>
      </c>
      <c r="I168" s="5">
        <v>5551.6</v>
      </c>
      <c r="J168" s="4" t="s">
        <v>69</v>
      </c>
      <c r="K168" s="5">
        <v>6165.14</v>
      </c>
      <c r="L168" s="3" t="s">
        <v>70</v>
      </c>
      <c r="M168" s="6">
        <v>-0.15758339938035901</v>
      </c>
      <c r="N168" s="3" t="s">
        <v>70</v>
      </c>
      <c r="O168" s="3">
        <v>-0.241418686355865</v>
      </c>
    </row>
    <row r="169" spans="2:15" x14ac:dyDescent="0.25">
      <c r="B169" t="s">
        <v>4</v>
      </c>
      <c r="C169" t="s">
        <v>31</v>
      </c>
      <c r="D169" t="s">
        <v>26</v>
      </c>
      <c r="E169" t="s">
        <v>8</v>
      </c>
      <c r="F169" s="4" t="s">
        <v>69</v>
      </c>
      <c r="G169" s="5">
        <v>1986.12</v>
      </c>
      <c r="H169" s="4"/>
      <c r="I169" s="5"/>
      <c r="J169" s="4" t="s">
        <v>69</v>
      </c>
      <c r="K169" s="5">
        <v>3894</v>
      </c>
      <c r="L169" s="3" t="s">
        <v>70</v>
      </c>
      <c r="M169" s="6"/>
      <c r="N169" s="3" t="s">
        <v>70</v>
      </c>
      <c r="O169" s="3">
        <v>-0.489953775038521</v>
      </c>
    </row>
    <row r="170" spans="2:15" x14ac:dyDescent="0.25">
      <c r="B170" t="s">
        <v>4</v>
      </c>
      <c r="C170" t="s">
        <v>32</v>
      </c>
      <c r="D170" t="s">
        <v>28</v>
      </c>
      <c r="E170" t="s">
        <v>7</v>
      </c>
      <c r="F170" s="4"/>
      <c r="G170" s="5"/>
      <c r="H170" s="4"/>
      <c r="I170" s="5"/>
      <c r="J170" s="4" t="s">
        <v>69</v>
      </c>
      <c r="K170" s="5">
        <v>4164</v>
      </c>
      <c r="L170" s="3"/>
      <c r="M170" s="6"/>
      <c r="N170" s="3" t="s">
        <v>70</v>
      </c>
      <c r="O170" s="3"/>
    </row>
    <row r="171" spans="2:15" x14ac:dyDescent="0.25">
      <c r="B171" t="s">
        <v>4</v>
      </c>
      <c r="C171" t="s">
        <v>32</v>
      </c>
      <c r="D171" t="s">
        <v>28</v>
      </c>
      <c r="E171" t="s">
        <v>16</v>
      </c>
      <c r="F171" s="4"/>
      <c r="G171" s="5"/>
      <c r="H171" s="4"/>
      <c r="I171" s="5"/>
      <c r="J171" s="4" t="s">
        <v>69</v>
      </c>
      <c r="K171" s="5">
        <v>7419.58</v>
      </c>
      <c r="L171" s="3"/>
      <c r="M171" s="6"/>
      <c r="N171" s="3" t="s">
        <v>70</v>
      </c>
      <c r="O171" s="3"/>
    </row>
    <row r="172" spans="2:15" x14ac:dyDescent="0.25">
      <c r="B172" t="s">
        <v>4</v>
      </c>
      <c r="C172" t="s">
        <v>32</v>
      </c>
      <c r="D172" t="s">
        <v>6</v>
      </c>
      <c r="E172" t="s">
        <v>7</v>
      </c>
      <c r="F172" s="4" t="s">
        <v>69</v>
      </c>
      <c r="G172" s="5">
        <v>4546</v>
      </c>
      <c r="H172" s="4" t="s">
        <v>69</v>
      </c>
      <c r="I172" s="5">
        <v>13374</v>
      </c>
      <c r="J172" s="4">
        <v>8</v>
      </c>
      <c r="K172" s="5">
        <v>27174.16</v>
      </c>
      <c r="L172" s="3" t="s">
        <v>70</v>
      </c>
      <c r="M172" s="6">
        <v>-0.66008673545685703</v>
      </c>
      <c r="N172" s="3" t="s">
        <v>70</v>
      </c>
      <c r="O172" s="3">
        <v>-0.83270872034315002</v>
      </c>
    </row>
    <row r="173" spans="2:15" x14ac:dyDescent="0.25">
      <c r="B173" t="s">
        <v>4</v>
      </c>
      <c r="C173" t="s">
        <v>32</v>
      </c>
      <c r="D173" t="s">
        <v>6</v>
      </c>
      <c r="E173" t="s">
        <v>8</v>
      </c>
      <c r="F173" s="4">
        <v>20</v>
      </c>
      <c r="G173" s="5">
        <v>65355.594960000002</v>
      </c>
      <c r="H173" s="4"/>
      <c r="I173" s="5"/>
      <c r="J173" s="4" t="s">
        <v>69</v>
      </c>
      <c r="K173" s="5">
        <v>11682</v>
      </c>
      <c r="L173" s="3"/>
      <c r="M173" s="6"/>
      <c r="N173" s="3" t="s">
        <v>70</v>
      </c>
      <c r="O173" s="3">
        <v>4.5945552953261402</v>
      </c>
    </row>
    <row r="174" spans="2:15" x14ac:dyDescent="0.25">
      <c r="B174" t="s">
        <v>4</v>
      </c>
      <c r="C174" t="s">
        <v>32</v>
      </c>
      <c r="D174" t="s">
        <v>6</v>
      </c>
      <c r="E174" t="s">
        <v>9</v>
      </c>
      <c r="F174" s="4">
        <v>38</v>
      </c>
      <c r="G174" s="5">
        <v>207813.56795999999</v>
      </c>
      <c r="H174" s="4">
        <v>48</v>
      </c>
      <c r="I174" s="5">
        <v>357524.78240000003</v>
      </c>
      <c r="J174" s="4">
        <v>57</v>
      </c>
      <c r="K174" s="5">
        <v>243010.79</v>
      </c>
      <c r="L174" s="3">
        <v>-0.20833333333333301</v>
      </c>
      <c r="M174" s="6">
        <v>-0.41874359991219401</v>
      </c>
      <c r="N174" s="3">
        <v>-0.33333333333333298</v>
      </c>
      <c r="O174" s="3">
        <v>-0.14483810385538801</v>
      </c>
    </row>
    <row r="175" spans="2:15" x14ac:dyDescent="0.25">
      <c r="B175" t="s">
        <v>4</v>
      </c>
      <c r="C175" t="s">
        <v>32</v>
      </c>
      <c r="D175" t="s">
        <v>6</v>
      </c>
      <c r="E175" t="s">
        <v>10</v>
      </c>
      <c r="F175" s="4">
        <v>5</v>
      </c>
      <c r="G175" s="5">
        <v>22000.489099999999</v>
      </c>
      <c r="H175" s="4">
        <v>12</v>
      </c>
      <c r="I175" s="5">
        <v>49614.239999999998</v>
      </c>
      <c r="J175" s="4">
        <v>14</v>
      </c>
      <c r="K175" s="5">
        <v>35798</v>
      </c>
      <c r="L175" s="3">
        <v>-0.58333333333333304</v>
      </c>
      <c r="M175" s="6">
        <v>-0.55656905960869296</v>
      </c>
      <c r="N175" s="3">
        <v>-0.64285714285714302</v>
      </c>
      <c r="O175" s="3">
        <v>-0.38542686462930897</v>
      </c>
    </row>
    <row r="176" spans="2:15" x14ac:dyDescent="0.25">
      <c r="B176" t="s">
        <v>4</v>
      </c>
      <c r="C176" t="s">
        <v>32</v>
      </c>
      <c r="D176" t="s">
        <v>6</v>
      </c>
      <c r="E176" t="s">
        <v>12</v>
      </c>
      <c r="F176" s="4" t="s">
        <v>69</v>
      </c>
      <c r="G176" s="5">
        <v>7471.0060000000003</v>
      </c>
      <c r="H176" s="4" t="s">
        <v>69</v>
      </c>
      <c r="I176" s="5">
        <v>3121.04</v>
      </c>
      <c r="J176" s="4" t="s">
        <v>69</v>
      </c>
      <c r="K176" s="5">
        <v>8652</v>
      </c>
      <c r="L176" s="3" t="s">
        <v>70</v>
      </c>
      <c r="M176" s="6">
        <v>1.3937552866993099</v>
      </c>
      <c r="N176" s="3" t="s">
        <v>70</v>
      </c>
      <c r="O176" s="3">
        <v>-0.13649953767914899</v>
      </c>
    </row>
    <row r="177" spans="2:15" x14ac:dyDescent="0.25">
      <c r="B177" t="s">
        <v>4</v>
      </c>
      <c r="C177" t="s">
        <v>32</v>
      </c>
      <c r="D177" t="s">
        <v>6</v>
      </c>
      <c r="E177" t="s">
        <v>13</v>
      </c>
      <c r="F177" s="4" t="s">
        <v>69</v>
      </c>
      <c r="G177" s="5">
        <v>3967.9632000000001</v>
      </c>
      <c r="H177" s="4"/>
      <c r="I177" s="5"/>
      <c r="J177" s="4" t="s">
        <v>69</v>
      </c>
      <c r="K177" s="5">
        <v>647</v>
      </c>
      <c r="L177" s="3" t="s">
        <v>70</v>
      </c>
      <c r="M177" s="6"/>
      <c r="N177" s="3" t="s">
        <v>70</v>
      </c>
      <c r="O177" s="3">
        <v>5.1328642967542502</v>
      </c>
    </row>
    <row r="178" spans="2:15" x14ac:dyDescent="0.25">
      <c r="B178" t="s">
        <v>4</v>
      </c>
      <c r="C178" t="s">
        <v>32</v>
      </c>
      <c r="D178" t="s">
        <v>6</v>
      </c>
      <c r="E178" t="s">
        <v>15</v>
      </c>
      <c r="F178" s="4">
        <v>310</v>
      </c>
      <c r="G178" s="5">
        <v>1096763.3112000001</v>
      </c>
      <c r="H178" s="4">
        <v>676</v>
      </c>
      <c r="I178" s="5">
        <v>2067505.44</v>
      </c>
      <c r="J178" s="4">
        <v>513</v>
      </c>
      <c r="K178" s="5">
        <v>1514603.87</v>
      </c>
      <c r="L178" s="3">
        <v>-0.54142011834319503</v>
      </c>
      <c r="M178" s="6">
        <v>-0.46952337344273198</v>
      </c>
      <c r="N178" s="3">
        <v>-0.39571150097465901</v>
      </c>
      <c r="O178" s="3">
        <v>-0.27587448248101998</v>
      </c>
    </row>
    <row r="179" spans="2:15" x14ac:dyDescent="0.25">
      <c r="B179" t="s">
        <v>4</v>
      </c>
      <c r="C179" t="s">
        <v>32</v>
      </c>
      <c r="D179" t="s">
        <v>6</v>
      </c>
      <c r="E179" t="s">
        <v>16</v>
      </c>
      <c r="F179" s="4">
        <v>118</v>
      </c>
      <c r="G179" s="5">
        <v>1010779.554988</v>
      </c>
      <c r="H179" s="4">
        <v>103</v>
      </c>
      <c r="I179" s="5">
        <v>1498198.0656000001</v>
      </c>
      <c r="J179" s="4">
        <v>89</v>
      </c>
      <c r="K179" s="5">
        <v>571193.37</v>
      </c>
      <c r="L179" s="3">
        <v>0.14563106796116501</v>
      </c>
      <c r="M179" s="6">
        <v>-0.32533649709179002</v>
      </c>
      <c r="N179" s="3">
        <v>0.325842696629213</v>
      </c>
      <c r="O179" s="3">
        <v>0.76959258996301005</v>
      </c>
    </row>
    <row r="180" spans="2:15" x14ac:dyDescent="0.25">
      <c r="B180" t="s">
        <v>4</v>
      </c>
      <c r="C180" t="s">
        <v>32</v>
      </c>
      <c r="D180" t="s">
        <v>17</v>
      </c>
      <c r="E180" t="s">
        <v>8</v>
      </c>
      <c r="F180" s="4" t="s">
        <v>69</v>
      </c>
      <c r="G180" s="5">
        <v>1969.569</v>
      </c>
      <c r="H180" s="4"/>
      <c r="I180" s="5"/>
      <c r="J180" s="4" t="s">
        <v>69</v>
      </c>
      <c r="K180" s="5">
        <v>1785</v>
      </c>
      <c r="L180" s="3" t="s">
        <v>70</v>
      </c>
      <c r="M180" s="6"/>
      <c r="N180" s="3" t="s">
        <v>70</v>
      </c>
      <c r="O180" s="3">
        <v>0.10340000000000001</v>
      </c>
    </row>
    <row r="181" spans="2:15" x14ac:dyDescent="0.25">
      <c r="B181" t="s">
        <v>4</v>
      </c>
      <c r="C181" t="s">
        <v>32</v>
      </c>
      <c r="D181" t="s">
        <v>17</v>
      </c>
      <c r="E181" t="s">
        <v>9</v>
      </c>
      <c r="F181" s="4">
        <v>15</v>
      </c>
      <c r="G181" s="5">
        <v>99554.266799999998</v>
      </c>
      <c r="H181" s="4">
        <v>20</v>
      </c>
      <c r="I181" s="5">
        <v>113815</v>
      </c>
      <c r="J181" s="4" t="s">
        <v>69</v>
      </c>
      <c r="K181" s="5">
        <v>6382</v>
      </c>
      <c r="L181" s="3">
        <v>-0.25</v>
      </c>
      <c r="M181" s="6">
        <v>-0.125297484514343</v>
      </c>
      <c r="N181" s="3" t="s">
        <v>70</v>
      </c>
      <c r="O181" s="3">
        <v>14.599227013475399</v>
      </c>
    </row>
    <row r="182" spans="2:15" x14ac:dyDescent="0.25">
      <c r="B182" t="s">
        <v>4</v>
      </c>
      <c r="C182" t="s">
        <v>32</v>
      </c>
      <c r="D182" t="s">
        <v>17</v>
      </c>
      <c r="E182" t="s">
        <v>10</v>
      </c>
      <c r="F182" s="4"/>
      <c r="G182" s="5"/>
      <c r="H182" s="4" t="s">
        <v>69</v>
      </c>
      <c r="I182" s="5">
        <v>2479.21</v>
      </c>
      <c r="J182" s="4"/>
      <c r="K182" s="5"/>
      <c r="L182" s="3" t="s">
        <v>70</v>
      </c>
      <c r="M182" s="6"/>
      <c r="N182" s="3"/>
      <c r="O182" s="3"/>
    </row>
    <row r="183" spans="2:15" x14ac:dyDescent="0.25">
      <c r="B183" t="s">
        <v>4</v>
      </c>
      <c r="C183" t="s">
        <v>32</v>
      </c>
      <c r="D183" t="s">
        <v>17</v>
      </c>
      <c r="E183" t="s">
        <v>15</v>
      </c>
      <c r="F183" s="4">
        <v>104</v>
      </c>
      <c r="G183" s="5">
        <v>314024.54399999999</v>
      </c>
      <c r="H183" s="4">
        <v>285</v>
      </c>
      <c r="I183" s="5">
        <v>800433.60000000102</v>
      </c>
      <c r="J183" s="4">
        <v>208</v>
      </c>
      <c r="K183" s="5">
        <v>533728</v>
      </c>
      <c r="L183" s="3">
        <v>-0.63508771929824603</v>
      </c>
      <c r="M183" s="6">
        <v>-0.60768195637964295</v>
      </c>
      <c r="N183" s="3">
        <v>-0.5</v>
      </c>
      <c r="O183" s="3">
        <v>-0.41163936686851699</v>
      </c>
    </row>
    <row r="184" spans="2:15" x14ac:dyDescent="0.25">
      <c r="B184" t="s">
        <v>4</v>
      </c>
      <c r="C184" t="s">
        <v>32</v>
      </c>
      <c r="D184" t="s">
        <v>17</v>
      </c>
      <c r="E184" t="s">
        <v>16</v>
      </c>
      <c r="F184" s="4">
        <v>25</v>
      </c>
      <c r="G184" s="5">
        <v>216718.35627600001</v>
      </c>
      <c r="H184" s="4">
        <v>5</v>
      </c>
      <c r="I184" s="5">
        <v>25463.66</v>
      </c>
      <c r="J184" s="4">
        <v>5</v>
      </c>
      <c r="K184" s="5">
        <v>9734</v>
      </c>
      <c r="L184" s="3">
        <v>4</v>
      </c>
      <c r="M184" s="6">
        <v>7.5108879193328901</v>
      </c>
      <c r="N184" s="3">
        <v>4</v>
      </c>
      <c r="O184" s="3">
        <v>21.264059613314199</v>
      </c>
    </row>
    <row r="185" spans="2:15" x14ac:dyDescent="0.25">
      <c r="B185" t="s">
        <v>4</v>
      </c>
      <c r="C185" t="s">
        <v>32</v>
      </c>
      <c r="D185" t="s">
        <v>19</v>
      </c>
      <c r="E185" t="s">
        <v>7</v>
      </c>
      <c r="F185" s="4">
        <v>13</v>
      </c>
      <c r="G185" s="5">
        <v>63745.53</v>
      </c>
      <c r="H185" s="4">
        <v>30</v>
      </c>
      <c r="I185" s="5">
        <v>137819.81</v>
      </c>
      <c r="J185" s="4">
        <v>36</v>
      </c>
      <c r="K185" s="5">
        <v>170434.02</v>
      </c>
      <c r="L185" s="3">
        <v>-0.56666666666666698</v>
      </c>
      <c r="M185" s="6">
        <v>-0.53747193527548798</v>
      </c>
      <c r="N185" s="3">
        <v>-0.63888888888888895</v>
      </c>
      <c r="O185" s="3">
        <v>-0.62598118615051102</v>
      </c>
    </row>
    <row r="186" spans="2:15" x14ac:dyDescent="0.25">
      <c r="B186" t="s">
        <v>4</v>
      </c>
      <c r="C186" t="s">
        <v>32</v>
      </c>
      <c r="D186" t="s">
        <v>19</v>
      </c>
      <c r="E186" t="s">
        <v>8</v>
      </c>
      <c r="F186" s="4" t="s">
        <v>69</v>
      </c>
      <c r="G186" s="5">
        <v>12975.9</v>
      </c>
      <c r="H186" s="4">
        <v>11</v>
      </c>
      <c r="I186" s="5">
        <v>27959</v>
      </c>
      <c r="J186" s="4">
        <v>16</v>
      </c>
      <c r="K186" s="5">
        <v>31440</v>
      </c>
      <c r="L186" s="3" t="s">
        <v>70</v>
      </c>
      <c r="M186" s="6">
        <v>-0.53589541829106901</v>
      </c>
      <c r="N186" s="3" t="s">
        <v>70</v>
      </c>
      <c r="O186" s="3">
        <v>-0.58728053435114502</v>
      </c>
    </row>
    <row r="187" spans="2:15" x14ac:dyDescent="0.25">
      <c r="B187" t="s">
        <v>4</v>
      </c>
      <c r="C187" t="s">
        <v>32</v>
      </c>
      <c r="D187" t="s">
        <v>19</v>
      </c>
      <c r="E187" t="s">
        <v>21</v>
      </c>
      <c r="F187" s="4" t="s">
        <v>69</v>
      </c>
      <c r="G187" s="5">
        <v>8914.2900000000009</v>
      </c>
      <c r="H187" s="4"/>
      <c r="I187" s="5"/>
      <c r="J187" s="4"/>
      <c r="K187" s="5"/>
      <c r="L187" s="3" t="s">
        <v>70</v>
      </c>
      <c r="M187" s="6"/>
      <c r="N187" s="3" t="s">
        <v>70</v>
      </c>
      <c r="O187" s="3"/>
    </row>
    <row r="188" spans="2:15" x14ac:dyDescent="0.25">
      <c r="B188" t="s">
        <v>4</v>
      </c>
      <c r="C188" t="s">
        <v>32</v>
      </c>
      <c r="D188" t="s">
        <v>19</v>
      </c>
      <c r="E188" t="s">
        <v>9</v>
      </c>
      <c r="F188" s="4">
        <v>34</v>
      </c>
      <c r="G188" s="5">
        <v>458802.16330000001</v>
      </c>
      <c r="H188" s="4">
        <v>70</v>
      </c>
      <c r="I188" s="5">
        <v>540301.71</v>
      </c>
      <c r="J188" s="4">
        <v>82</v>
      </c>
      <c r="K188" s="5">
        <v>408773</v>
      </c>
      <c r="L188" s="3">
        <v>-0.51428571428571401</v>
      </c>
      <c r="M188" s="6">
        <v>-0.15084080836982799</v>
      </c>
      <c r="N188" s="3">
        <v>-0.58536585365853699</v>
      </c>
      <c r="O188" s="3">
        <v>0.122388619845244</v>
      </c>
    </row>
    <row r="189" spans="2:15" x14ac:dyDescent="0.25">
      <c r="B189" t="s">
        <v>4</v>
      </c>
      <c r="C189" t="s">
        <v>32</v>
      </c>
      <c r="D189" t="s">
        <v>19</v>
      </c>
      <c r="E189" t="s">
        <v>10</v>
      </c>
      <c r="F189" s="4">
        <v>25</v>
      </c>
      <c r="G189" s="5">
        <v>49152.21</v>
      </c>
      <c r="H189" s="4">
        <v>42</v>
      </c>
      <c r="I189" s="5">
        <v>58037.19</v>
      </c>
      <c r="J189" s="4">
        <v>16</v>
      </c>
      <c r="K189" s="5">
        <v>22746</v>
      </c>
      <c r="L189" s="3">
        <v>-0.40476190476190499</v>
      </c>
      <c r="M189" s="6">
        <v>-0.15309114724541301</v>
      </c>
      <c r="N189" s="3">
        <v>0.5625</v>
      </c>
      <c r="O189" s="3">
        <v>1.1609166446847801</v>
      </c>
    </row>
    <row r="190" spans="2:15" x14ac:dyDescent="0.25">
      <c r="B190" t="s">
        <v>4</v>
      </c>
      <c r="C190" t="s">
        <v>32</v>
      </c>
      <c r="D190" t="s">
        <v>19</v>
      </c>
      <c r="E190" t="s">
        <v>11</v>
      </c>
      <c r="F190" s="4" t="s">
        <v>69</v>
      </c>
      <c r="G190" s="5">
        <v>4336.2</v>
      </c>
      <c r="H190" s="4"/>
      <c r="I190" s="5"/>
      <c r="J190" s="4">
        <v>6</v>
      </c>
      <c r="K190" s="5">
        <v>21414</v>
      </c>
      <c r="L190" s="3" t="s">
        <v>70</v>
      </c>
      <c r="M190" s="6"/>
      <c r="N190" s="3" t="s">
        <v>70</v>
      </c>
      <c r="O190" s="3">
        <v>-0.79750630428691505</v>
      </c>
    </row>
    <row r="191" spans="2:15" x14ac:dyDescent="0.25">
      <c r="B191" t="s">
        <v>4</v>
      </c>
      <c r="C191" t="s">
        <v>32</v>
      </c>
      <c r="D191" t="s">
        <v>19</v>
      </c>
      <c r="E191" t="s">
        <v>12</v>
      </c>
      <c r="F191" s="4"/>
      <c r="G191" s="5"/>
      <c r="H191" s="4"/>
      <c r="I191" s="5"/>
      <c r="J191" s="4" t="s">
        <v>69</v>
      </c>
      <c r="K191" s="5">
        <v>11055</v>
      </c>
      <c r="L191" s="3"/>
      <c r="M191" s="6"/>
      <c r="N191" s="3" t="s">
        <v>70</v>
      </c>
      <c r="O191" s="3"/>
    </row>
    <row r="192" spans="2:15" x14ac:dyDescent="0.25">
      <c r="B192" t="s">
        <v>4</v>
      </c>
      <c r="C192" t="s">
        <v>32</v>
      </c>
      <c r="D192" t="s">
        <v>19</v>
      </c>
      <c r="E192" t="s">
        <v>13</v>
      </c>
      <c r="F192" s="4" t="s">
        <v>69</v>
      </c>
      <c r="G192" s="5">
        <v>6997.5</v>
      </c>
      <c r="H192" s="4">
        <v>5</v>
      </c>
      <c r="I192" s="5">
        <v>6804</v>
      </c>
      <c r="J192" s="4" t="s">
        <v>69</v>
      </c>
      <c r="K192" s="5">
        <v>1676</v>
      </c>
      <c r="L192" s="3" t="s">
        <v>70</v>
      </c>
      <c r="M192" s="6">
        <v>2.84391534391535E-2</v>
      </c>
      <c r="N192" s="3" t="s">
        <v>70</v>
      </c>
      <c r="O192" s="3">
        <v>3.1751193317422399</v>
      </c>
    </row>
    <row r="193" spans="2:15" x14ac:dyDescent="0.25">
      <c r="B193" t="s">
        <v>4</v>
      </c>
      <c r="C193" t="s">
        <v>32</v>
      </c>
      <c r="D193" t="s">
        <v>19</v>
      </c>
      <c r="E193" t="s">
        <v>15</v>
      </c>
      <c r="F193" s="4">
        <v>326</v>
      </c>
      <c r="G193" s="5">
        <v>1073246.46</v>
      </c>
      <c r="H193" s="4">
        <v>668</v>
      </c>
      <c r="I193" s="5">
        <v>1986296.18</v>
      </c>
      <c r="J193" s="4">
        <v>531</v>
      </c>
      <c r="K193" s="5">
        <v>1583848.84</v>
      </c>
      <c r="L193" s="3">
        <v>-0.51197604790419204</v>
      </c>
      <c r="M193" s="6">
        <v>-0.45967450836057999</v>
      </c>
      <c r="N193" s="3">
        <v>-0.386064030131827</v>
      </c>
      <c r="O193" s="3">
        <v>-0.32238075194094801</v>
      </c>
    </row>
    <row r="194" spans="2:15" x14ac:dyDescent="0.25">
      <c r="B194" t="s">
        <v>4</v>
      </c>
      <c r="C194" t="s">
        <v>32</v>
      </c>
      <c r="D194" t="s">
        <v>19</v>
      </c>
      <c r="E194" t="s">
        <v>22</v>
      </c>
      <c r="F194" s="4" t="s">
        <v>69</v>
      </c>
      <c r="G194" s="5">
        <v>2553.768</v>
      </c>
      <c r="H194" s="4">
        <v>6</v>
      </c>
      <c r="I194" s="5">
        <v>13326.7</v>
      </c>
      <c r="J194" s="4"/>
      <c r="K194" s="5"/>
      <c r="L194" s="3" t="s">
        <v>70</v>
      </c>
      <c r="M194" s="6">
        <v>-0.80837206510238802</v>
      </c>
      <c r="N194" s="3" t="s">
        <v>70</v>
      </c>
      <c r="O194" s="3"/>
    </row>
    <row r="195" spans="2:15" x14ac:dyDescent="0.25">
      <c r="B195" t="s">
        <v>4</v>
      </c>
      <c r="C195" t="s">
        <v>32</v>
      </c>
      <c r="D195" t="s">
        <v>19</v>
      </c>
      <c r="E195" t="s">
        <v>16</v>
      </c>
      <c r="F195" s="4">
        <v>323</v>
      </c>
      <c r="G195" s="5">
        <v>3423803.5421999898</v>
      </c>
      <c r="H195" s="4">
        <v>343</v>
      </c>
      <c r="I195" s="5">
        <v>2978102.9668000001</v>
      </c>
      <c r="J195" s="4">
        <v>273</v>
      </c>
      <c r="K195" s="5">
        <v>2324216.8075999999</v>
      </c>
      <c r="L195" s="3">
        <v>-5.8309037900874598E-2</v>
      </c>
      <c r="M195" s="6">
        <v>0.14965922279003799</v>
      </c>
      <c r="N195" s="3">
        <v>0.183150183150183</v>
      </c>
      <c r="O195" s="3">
        <v>0.47309989799765401</v>
      </c>
    </row>
    <row r="196" spans="2:15" x14ac:dyDescent="0.25">
      <c r="B196" t="s">
        <v>4</v>
      </c>
      <c r="C196" t="s">
        <v>32</v>
      </c>
      <c r="D196" t="s">
        <v>23</v>
      </c>
      <c r="E196" t="s">
        <v>7</v>
      </c>
      <c r="F196" s="4">
        <v>7</v>
      </c>
      <c r="G196" s="5">
        <v>33685.86</v>
      </c>
      <c r="H196" s="4">
        <v>21</v>
      </c>
      <c r="I196" s="5">
        <v>159631.57</v>
      </c>
      <c r="J196" s="4">
        <v>45</v>
      </c>
      <c r="K196" s="5">
        <v>201302.51</v>
      </c>
      <c r="L196" s="3">
        <v>-0.66666666666666696</v>
      </c>
      <c r="M196" s="6">
        <v>-0.78897745602577196</v>
      </c>
      <c r="N196" s="3">
        <v>-0.844444444444444</v>
      </c>
      <c r="O196" s="3">
        <v>-0.83266050681633297</v>
      </c>
    </row>
    <row r="197" spans="2:15" x14ac:dyDescent="0.25">
      <c r="B197" t="s">
        <v>4</v>
      </c>
      <c r="C197" t="s">
        <v>32</v>
      </c>
      <c r="D197" t="s">
        <v>23</v>
      </c>
      <c r="E197" t="s">
        <v>8</v>
      </c>
      <c r="F197" s="4">
        <v>19</v>
      </c>
      <c r="G197" s="5">
        <v>143979.94349999999</v>
      </c>
      <c r="H197" s="4">
        <v>30</v>
      </c>
      <c r="I197" s="5">
        <v>239606.18</v>
      </c>
      <c r="J197" s="4">
        <v>43</v>
      </c>
      <c r="K197" s="5">
        <v>200154.92</v>
      </c>
      <c r="L197" s="3">
        <v>-0.36666666666666697</v>
      </c>
      <c r="M197" s="6">
        <v>-0.39909753788487401</v>
      </c>
      <c r="N197" s="3">
        <v>-0.55813953488372103</v>
      </c>
      <c r="O197" s="3">
        <v>-0.28065748521195499</v>
      </c>
    </row>
    <row r="198" spans="2:15" x14ac:dyDescent="0.25">
      <c r="B198" t="s">
        <v>4</v>
      </c>
      <c r="C198" t="s">
        <v>32</v>
      </c>
      <c r="D198" t="s">
        <v>23</v>
      </c>
      <c r="E198" t="s">
        <v>21</v>
      </c>
      <c r="F198" s="4" t="s">
        <v>69</v>
      </c>
      <c r="G198" s="5">
        <v>19301.205000000002</v>
      </c>
      <c r="H198" s="4"/>
      <c r="I198" s="5"/>
      <c r="J198" s="4"/>
      <c r="K198" s="5"/>
      <c r="L198" s="3" t="s">
        <v>70</v>
      </c>
      <c r="M198" s="6"/>
      <c r="N198" s="3" t="s">
        <v>70</v>
      </c>
      <c r="O198" s="3"/>
    </row>
    <row r="199" spans="2:15" x14ac:dyDescent="0.25">
      <c r="B199" t="s">
        <v>4</v>
      </c>
      <c r="C199" t="s">
        <v>32</v>
      </c>
      <c r="D199" t="s">
        <v>23</v>
      </c>
      <c r="E199" t="s">
        <v>9</v>
      </c>
      <c r="F199" s="4">
        <v>18</v>
      </c>
      <c r="G199" s="5">
        <v>96692.812399999995</v>
      </c>
      <c r="H199" s="4">
        <v>47</v>
      </c>
      <c r="I199" s="5">
        <v>204704</v>
      </c>
      <c r="J199" s="4">
        <v>84</v>
      </c>
      <c r="K199" s="5">
        <v>386284.46</v>
      </c>
      <c r="L199" s="3">
        <v>-0.61702127659574502</v>
      </c>
      <c r="M199" s="6">
        <v>-0.52764571088010004</v>
      </c>
      <c r="N199" s="3">
        <v>-0.78571428571428603</v>
      </c>
      <c r="O199" s="3">
        <v>-0.749684953932654</v>
      </c>
    </row>
    <row r="200" spans="2:15" x14ac:dyDescent="0.25">
      <c r="B200" t="s">
        <v>4</v>
      </c>
      <c r="C200" t="s">
        <v>32</v>
      </c>
      <c r="D200" t="s">
        <v>23</v>
      </c>
      <c r="E200" t="s">
        <v>10</v>
      </c>
      <c r="F200" s="4">
        <v>38</v>
      </c>
      <c r="G200" s="5">
        <v>106115.1</v>
      </c>
      <c r="H200" s="4">
        <v>218</v>
      </c>
      <c r="I200" s="5">
        <v>585511</v>
      </c>
      <c r="J200" s="4">
        <v>294</v>
      </c>
      <c r="K200" s="5">
        <v>679503</v>
      </c>
      <c r="L200" s="3">
        <v>-0.82568807339449501</v>
      </c>
      <c r="M200" s="6">
        <v>-0.818764976234435</v>
      </c>
      <c r="N200" s="3">
        <v>-0.87074829931972797</v>
      </c>
      <c r="O200" s="3">
        <v>-0.84383424355742398</v>
      </c>
    </row>
    <row r="201" spans="2:15" x14ac:dyDescent="0.25">
      <c r="B201" t="s">
        <v>4</v>
      </c>
      <c r="C201" t="s">
        <v>32</v>
      </c>
      <c r="D201" t="s">
        <v>23</v>
      </c>
      <c r="E201" t="s">
        <v>11</v>
      </c>
      <c r="F201" s="4" t="s">
        <v>69</v>
      </c>
      <c r="G201" s="5">
        <v>16488.150000000001</v>
      </c>
      <c r="H201" s="4">
        <v>14</v>
      </c>
      <c r="I201" s="5">
        <v>53753</v>
      </c>
      <c r="J201" s="4">
        <v>20</v>
      </c>
      <c r="K201" s="5">
        <v>69596</v>
      </c>
      <c r="L201" s="3" t="s">
        <v>70</v>
      </c>
      <c r="M201" s="6">
        <v>-0.69326084125537202</v>
      </c>
      <c r="N201" s="3" t="s">
        <v>70</v>
      </c>
      <c r="O201" s="3">
        <v>-0.76308767745272699</v>
      </c>
    </row>
    <row r="202" spans="2:15" x14ac:dyDescent="0.25">
      <c r="B202" t="s">
        <v>4</v>
      </c>
      <c r="C202" t="s">
        <v>32</v>
      </c>
      <c r="D202" t="s">
        <v>23</v>
      </c>
      <c r="E202" t="s">
        <v>12</v>
      </c>
      <c r="F202" s="4" t="s">
        <v>69</v>
      </c>
      <c r="G202" s="5">
        <v>9920.4</v>
      </c>
      <c r="H202" s="4">
        <v>25</v>
      </c>
      <c r="I202" s="5">
        <v>59710</v>
      </c>
      <c r="J202" s="4">
        <v>23</v>
      </c>
      <c r="K202" s="5">
        <v>49965</v>
      </c>
      <c r="L202" s="3" t="s">
        <v>70</v>
      </c>
      <c r="M202" s="6">
        <v>-0.833856975381008</v>
      </c>
      <c r="N202" s="3" t="s">
        <v>70</v>
      </c>
      <c r="O202" s="3">
        <v>-0.80145301711197803</v>
      </c>
    </row>
    <row r="203" spans="2:15" x14ac:dyDescent="0.25">
      <c r="B203" t="s">
        <v>4</v>
      </c>
      <c r="C203" t="s">
        <v>32</v>
      </c>
      <c r="D203" t="s">
        <v>23</v>
      </c>
      <c r="E203" t="s">
        <v>13</v>
      </c>
      <c r="F203" s="4"/>
      <c r="G203" s="5"/>
      <c r="H203" s="4"/>
      <c r="I203" s="5"/>
      <c r="J203" s="4" t="s">
        <v>69</v>
      </c>
      <c r="K203" s="5">
        <v>1352</v>
      </c>
      <c r="L203" s="3"/>
      <c r="M203" s="6"/>
      <c r="N203" s="3" t="s">
        <v>70</v>
      </c>
      <c r="O203" s="3"/>
    </row>
    <row r="204" spans="2:15" x14ac:dyDescent="0.25">
      <c r="B204" t="s">
        <v>4</v>
      </c>
      <c r="C204" t="s">
        <v>32</v>
      </c>
      <c r="D204" t="s">
        <v>23</v>
      </c>
      <c r="E204" t="s">
        <v>15</v>
      </c>
      <c r="F204" s="4">
        <v>191</v>
      </c>
      <c r="G204" s="5">
        <v>575238.74699999997</v>
      </c>
      <c r="H204" s="4">
        <v>420</v>
      </c>
      <c r="I204" s="5">
        <v>1140944</v>
      </c>
      <c r="J204" s="4">
        <v>417</v>
      </c>
      <c r="K204" s="5">
        <v>1055389</v>
      </c>
      <c r="L204" s="3">
        <v>-0.54523809523809497</v>
      </c>
      <c r="M204" s="6">
        <v>-0.49582210257470999</v>
      </c>
      <c r="N204" s="3">
        <v>-0.54196642685851304</v>
      </c>
      <c r="O204" s="3">
        <v>-0.45495097352729702</v>
      </c>
    </row>
    <row r="205" spans="2:15" x14ac:dyDescent="0.25">
      <c r="B205" t="s">
        <v>4</v>
      </c>
      <c r="C205" t="s">
        <v>32</v>
      </c>
      <c r="D205" t="s">
        <v>23</v>
      </c>
      <c r="E205" t="s">
        <v>22</v>
      </c>
      <c r="F205" s="4" t="s">
        <v>69</v>
      </c>
      <c r="G205" s="5">
        <v>8426.25</v>
      </c>
      <c r="H205" s="4" t="s">
        <v>69</v>
      </c>
      <c r="I205" s="5">
        <v>7788</v>
      </c>
      <c r="J205" s="4"/>
      <c r="K205" s="5"/>
      <c r="L205" s="3" t="s">
        <v>70</v>
      </c>
      <c r="M205" s="6">
        <v>8.1953004622496106E-2</v>
      </c>
      <c r="N205" s="3" t="s">
        <v>70</v>
      </c>
      <c r="O205" s="3"/>
    </row>
    <row r="206" spans="2:15" x14ac:dyDescent="0.25">
      <c r="B206" t="s">
        <v>4</v>
      </c>
      <c r="C206" t="s">
        <v>32</v>
      </c>
      <c r="D206" t="s">
        <v>23</v>
      </c>
      <c r="E206" t="s">
        <v>16</v>
      </c>
      <c r="F206" s="4">
        <v>255</v>
      </c>
      <c r="G206" s="5">
        <v>1624521.2054999999</v>
      </c>
      <c r="H206" s="4">
        <v>566</v>
      </c>
      <c r="I206" s="5">
        <v>3190932.83</v>
      </c>
      <c r="J206" s="4">
        <v>660</v>
      </c>
      <c r="K206" s="5">
        <v>3139467.22</v>
      </c>
      <c r="L206" s="3">
        <v>-0.54946996466431097</v>
      </c>
      <c r="M206" s="6">
        <v>-0.49089457784042301</v>
      </c>
      <c r="N206" s="3">
        <v>-0.61363636363636398</v>
      </c>
      <c r="O206" s="3">
        <v>-0.48254876013643999</v>
      </c>
    </row>
    <row r="207" spans="2:15" x14ac:dyDescent="0.25">
      <c r="B207" t="s">
        <v>4</v>
      </c>
      <c r="C207" t="s">
        <v>32</v>
      </c>
      <c r="D207" t="s">
        <v>26</v>
      </c>
      <c r="E207" t="s">
        <v>8</v>
      </c>
      <c r="F207" s="4" t="s">
        <v>69</v>
      </c>
      <c r="G207" s="5">
        <v>7778.97</v>
      </c>
      <c r="H207" s="4">
        <v>8</v>
      </c>
      <c r="I207" s="5">
        <v>19198</v>
      </c>
      <c r="J207" s="4">
        <v>9</v>
      </c>
      <c r="K207" s="5">
        <v>18336</v>
      </c>
      <c r="L207" s="3" t="s">
        <v>70</v>
      </c>
      <c r="M207" s="6">
        <v>-0.59480310449005103</v>
      </c>
      <c r="N207" s="3" t="s">
        <v>70</v>
      </c>
      <c r="O207" s="3">
        <v>-0.57575425392670199</v>
      </c>
    </row>
    <row r="208" spans="2:15" x14ac:dyDescent="0.25">
      <c r="B208" t="s">
        <v>4</v>
      </c>
      <c r="C208" t="s">
        <v>32</v>
      </c>
      <c r="D208" t="s">
        <v>26</v>
      </c>
      <c r="E208" t="s">
        <v>16</v>
      </c>
      <c r="F208" s="4" t="s">
        <v>69</v>
      </c>
      <c r="G208" s="5">
        <v>18574.919999999998</v>
      </c>
      <c r="H208" s="4" t="s">
        <v>69</v>
      </c>
      <c r="I208" s="5">
        <v>2293</v>
      </c>
      <c r="J208" s="4"/>
      <c r="K208" s="5"/>
      <c r="L208" s="3" t="s">
        <v>70</v>
      </c>
      <c r="M208" s="6">
        <v>7.1007064980375096</v>
      </c>
      <c r="N208" s="3" t="s">
        <v>70</v>
      </c>
      <c r="O208" s="3"/>
    </row>
    <row r="209" spans="2:15" x14ac:dyDescent="0.25">
      <c r="B209" t="s">
        <v>4</v>
      </c>
      <c r="C209" t="s">
        <v>33</v>
      </c>
      <c r="D209" t="s">
        <v>28</v>
      </c>
      <c r="E209" t="s">
        <v>8</v>
      </c>
      <c r="F209" s="4" t="s">
        <v>69</v>
      </c>
      <c r="G209" s="5">
        <v>2306</v>
      </c>
      <c r="H209" s="4"/>
      <c r="I209" s="5"/>
      <c r="J209" s="4"/>
      <c r="K209" s="5"/>
      <c r="L209" s="3" t="s">
        <v>70</v>
      </c>
      <c r="M209" s="6"/>
      <c r="N209" s="3" t="s">
        <v>70</v>
      </c>
      <c r="O209" s="3"/>
    </row>
    <row r="210" spans="2:15" x14ac:dyDescent="0.25">
      <c r="B210" t="s">
        <v>4</v>
      </c>
      <c r="C210" t="s">
        <v>33</v>
      </c>
      <c r="D210" t="s">
        <v>28</v>
      </c>
      <c r="E210" t="s">
        <v>9</v>
      </c>
      <c r="F210" s="4" t="s">
        <v>69</v>
      </c>
      <c r="G210" s="5">
        <v>18381</v>
      </c>
      <c r="H210" s="4" t="s">
        <v>69</v>
      </c>
      <c r="I210" s="5">
        <v>6127</v>
      </c>
      <c r="J210" s="4" t="s">
        <v>69</v>
      </c>
      <c r="K210" s="5">
        <v>1034.0999999999999</v>
      </c>
      <c r="L210" s="3" t="s">
        <v>70</v>
      </c>
      <c r="M210" s="6">
        <v>2</v>
      </c>
      <c r="N210" s="3" t="s">
        <v>70</v>
      </c>
      <c r="O210" s="3">
        <v>16.774876704380599</v>
      </c>
    </row>
    <row r="211" spans="2:15" x14ac:dyDescent="0.25">
      <c r="B211" t="s">
        <v>4</v>
      </c>
      <c r="C211" t="s">
        <v>33</v>
      </c>
      <c r="D211" t="s">
        <v>28</v>
      </c>
      <c r="E211" t="s">
        <v>13</v>
      </c>
      <c r="F211" s="4"/>
      <c r="G211" s="5"/>
      <c r="H211" s="4" t="s">
        <v>69</v>
      </c>
      <c r="I211" s="5">
        <v>569.70000000000005</v>
      </c>
      <c r="J211" s="4" t="s">
        <v>69</v>
      </c>
      <c r="K211" s="5">
        <v>579.6</v>
      </c>
      <c r="L211" s="3" t="s">
        <v>70</v>
      </c>
      <c r="M211" s="6"/>
      <c r="N211" s="3" t="s">
        <v>70</v>
      </c>
      <c r="O211" s="3"/>
    </row>
    <row r="212" spans="2:15" x14ac:dyDescent="0.25">
      <c r="B212" t="s">
        <v>4</v>
      </c>
      <c r="C212" t="s">
        <v>33</v>
      </c>
      <c r="D212" t="s">
        <v>28</v>
      </c>
      <c r="E212" t="s">
        <v>15</v>
      </c>
      <c r="F212" s="4">
        <v>60</v>
      </c>
      <c r="G212" s="5">
        <v>168983</v>
      </c>
      <c r="H212" s="4">
        <v>99</v>
      </c>
      <c r="I212" s="5">
        <v>270008</v>
      </c>
      <c r="J212" s="4">
        <v>10</v>
      </c>
      <c r="K212" s="5">
        <v>25648</v>
      </c>
      <c r="L212" s="3">
        <v>-0.39393939393939398</v>
      </c>
      <c r="M212" s="6">
        <v>-0.37415558057539</v>
      </c>
      <c r="N212" s="3">
        <v>5</v>
      </c>
      <c r="O212" s="3">
        <v>5.5885449157829097</v>
      </c>
    </row>
    <row r="213" spans="2:15" x14ac:dyDescent="0.25">
      <c r="B213" t="s">
        <v>4</v>
      </c>
      <c r="C213" t="s">
        <v>33</v>
      </c>
      <c r="D213" t="s">
        <v>28</v>
      </c>
      <c r="E213" t="s">
        <v>16</v>
      </c>
      <c r="F213" s="4">
        <v>35</v>
      </c>
      <c r="G213" s="5">
        <v>253363.8</v>
      </c>
      <c r="H213" s="4">
        <v>6</v>
      </c>
      <c r="I213" s="5">
        <v>37595</v>
      </c>
      <c r="J213" s="4"/>
      <c r="K213" s="5"/>
      <c r="L213" s="3">
        <v>4.8333333333333304</v>
      </c>
      <c r="M213" s="6">
        <v>5.73929511903179</v>
      </c>
      <c r="N213" s="3"/>
      <c r="O213" s="3"/>
    </row>
    <row r="214" spans="2:15" x14ac:dyDescent="0.25">
      <c r="B214" t="s">
        <v>4</v>
      </c>
      <c r="C214" t="s">
        <v>33</v>
      </c>
      <c r="D214" t="s">
        <v>6</v>
      </c>
      <c r="E214" t="s">
        <v>7</v>
      </c>
      <c r="F214" s="4" t="s">
        <v>69</v>
      </c>
      <c r="G214" s="5">
        <v>5007.8735999999999</v>
      </c>
      <c r="H214" s="4">
        <v>6</v>
      </c>
      <c r="I214" s="5">
        <v>31927.552800000001</v>
      </c>
      <c r="J214" s="4">
        <v>6</v>
      </c>
      <c r="K214" s="5">
        <v>23550.959999999999</v>
      </c>
      <c r="L214" s="3" t="s">
        <v>70</v>
      </c>
      <c r="M214" s="6">
        <v>-0.84314884290160796</v>
      </c>
      <c r="N214" s="3" t="s">
        <v>70</v>
      </c>
      <c r="O214" s="3">
        <v>-0.78736010761344799</v>
      </c>
    </row>
    <row r="215" spans="2:15" x14ac:dyDescent="0.25">
      <c r="B215" t="s">
        <v>4</v>
      </c>
      <c r="C215" t="s">
        <v>33</v>
      </c>
      <c r="D215" t="s">
        <v>6</v>
      </c>
      <c r="E215" t="s">
        <v>20</v>
      </c>
      <c r="F215" s="4"/>
      <c r="G215" s="5"/>
      <c r="H215" s="4"/>
      <c r="I215" s="5"/>
      <c r="J215" s="4" t="s">
        <v>69</v>
      </c>
      <c r="K215" s="5">
        <v>8259</v>
      </c>
      <c r="L215" s="3"/>
      <c r="M215" s="6"/>
      <c r="N215" s="3" t="s">
        <v>70</v>
      </c>
      <c r="O215" s="3"/>
    </row>
    <row r="216" spans="2:15" x14ac:dyDescent="0.25">
      <c r="B216" t="s">
        <v>4</v>
      </c>
      <c r="C216" t="s">
        <v>33</v>
      </c>
      <c r="D216" t="s">
        <v>6</v>
      </c>
      <c r="E216" t="s">
        <v>8</v>
      </c>
      <c r="F216" s="4">
        <v>22</v>
      </c>
      <c r="G216" s="5">
        <v>96267.6198</v>
      </c>
      <c r="H216" s="4">
        <v>26</v>
      </c>
      <c r="I216" s="5">
        <v>94931.08</v>
      </c>
      <c r="J216" s="4">
        <v>38</v>
      </c>
      <c r="K216" s="5">
        <v>138987</v>
      </c>
      <c r="L216" s="3">
        <v>-0.15384615384615399</v>
      </c>
      <c r="M216" s="6">
        <v>1.4079053983163401E-2</v>
      </c>
      <c r="N216" s="3">
        <v>-0.42105263157894701</v>
      </c>
      <c r="O216" s="3">
        <v>-0.30736241662889302</v>
      </c>
    </row>
    <row r="217" spans="2:15" x14ac:dyDescent="0.25">
      <c r="B217" t="s">
        <v>4</v>
      </c>
      <c r="C217" t="s">
        <v>33</v>
      </c>
      <c r="D217" t="s">
        <v>6</v>
      </c>
      <c r="E217" t="s">
        <v>9</v>
      </c>
      <c r="F217" s="4">
        <v>191</v>
      </c>
      <c r="G217" s="5">
        <v>1321705.82886</v>
      </c>
      <c r="H217" s="4">
        <v>203</v>
      </c>
      <c r="I217" s="5">
        <v>1395644.388</v>
      </c>
      <c r="J217" s="4">
        <v>259</v>
      </c>
      <c r="K217" s="5">
        <v>1405529.27</v>
      </c>
      <c r="L217" s="3">
        <v>-5.9113300492610897E-2</v>
      </c>
      <c r="M217" s="6">
        <v>-5.2978079355841999E-2</v>
      </c>
      <c r="N217" s="3">
        <v>-0.26254826254826302</v>
      </c>
      <c r="O217" s="3">
        <v>-5.9638346158384502E-2</v>
      </c>
    </row>
    <row r="218" spans="2:15" x14ac:dyDescent="0.25">
      <c r="B218" t="s">
        <v>4</v>
      </c>
      <c r="C218" t="s">
        <v>33</v>
      </c>
      <c r="D218" t="s">
        <v>6</v>
      </c>
      <c r="E218" t="s">
        <v>10</v>
      </c>
      <c r="F218" s="4" t="s">
        <v>69</v>
      </c>
      <c r="G218" s="5">
        <v>13061.433300000001</v>
      </c>
      <c r="H218" s="4">
        <v>16</v>
      </c>
      <c r="I218" s="5">
        <v>50432.72</v>
      </c>
      <c r="J218" s="4">
        <v>33</v>
      </c>
      <c r="K218" s="5">
        <v>84145</v>
      </c>
      <c r="L218" s="3" t="s">
        <v>70</v>
      </c>
      <c r="M218" s="6">
        <v>-0.74101271357166498</v>
      </c>
      <c r="N218" s="3" t="s">
        <v>70</v>
      </c>
      <c r="O218" s="3">
        <v>-0.84477469487194701</v>
      </c>
    </row>
    <row r="219" spans="2:15" x14ac:dyDescent="0.25">
      <c r="B219" t="s">
        <v>4</v>
      </c>
      <c r="C219" t="s">
        <v>33</v>
      </c>
      <c r="D219" t="s">
        <v>6</v>
      </c>
      <c r="E219" t="s">
        <v>11</v>
      </c>
      <c r="F219" s="4"/>
      <c r="G219" s="5"/>
      <c r="H219" s="4"/>
      <c r="I219" s="5"/>
      <c r="J219" s="4" t="s">
        <v>69</v>
      </c>
      <c r="K219" s="5">
        <v>3569</v>
      </c>
      <c r="L219" s="3"/>
      <c r="M219" s="6"/>
      <c r="N219" s="3" t="s">
        <v>70</v>
      </c>
      <c r="O219" s="3"/>
    </row>
    <row r="220" spans="2:15" x14ac:dyDescent="0.25">
      <c r="B220" t="s">
        <v>4</v>
      </c>
      <c r="C220" t="s">
        <v>33</v>
      </c>
      <c r="D220" t="s">
        <v>6</v>
      </c>
      <c r="E220" t="s">
        <v>12</v>
      </c>
      <c r="F220" s="4">
        <v>10</v>
      </c>
      <c r="G220" s="5">
        <v>24506.241000000002</v>
      </c>
      <c r="H220" s="4">
        <v>14</v>
      </c>
      <c r="I220" s="5">
        <v>33744.879999999997</v>
      </c>
      <c r="J220" s="4">
        <v>25</v>
      </c>
      <c r="K220" s="5">
        <v>54237</v>
      </c>
      <c r="L220" s="3">
        <v>-0.28571428571428598</v>
      </c>
      <c r="M220" s="6">
        <v>-0.273778985137894</v>
      </c>
      <c r="N220" s="3">
        <v>-0.6</v>
      </c>
      <c r="O220" s="3">
        <v>-0.54816378118258702</v>
      </c>
    </row>
    <row r="221" spans="2:15" x14ac:dyDescent="0.25">
      <c r="B221" t="s">
        <v>4</v>
      </c>
      <c r="C221" t="s">
        <v>33</v>
      </c>
      <c r="D221" t="s">
        <v>6</v>
      </c>
      <c r="E221" t="s">
        <v>13</v>
      </c>
      <c r="F221" s="4" t="s">
        <v>69</v>
      </c>
      <c r="G221" s="5">
        <v>15499.672992</v>
      </c>
      <c r="H221" s="4"/>
      <c r="I221" s="5"/>
      <c r="J221" s="4"/>
      <c r="K221" s="5"/>
      <c r="L221" s="3" t="s">
        <v>70</v>
      </c>
      <c r="M221" s="6"/>
      <c r="N221" s="3" t="s">
        <v>70</v>
      </c>
      <c r="O221" s="3"/>
    </row>
    <row r="222" spans="2:15" x14ac:dyDescent="0.25">
      <c r="B222" t="s">
        <v>4</v>
      </c>
      <c r="C222" t="s">
        <v>33</v>
      </c>
      <c r="D222" t="s">
        <v>6</v>
      </c>
      <c r="E222" t="s">
        <v>15</v>
      </c>
      <c r="F222" s="4">
        <v>570</v>
      </c>
      <c r="G222" s="5">
        <v>1794758.1525000001</v>
      </c>
      <c r="H222" s="4">
        <v>1558</v>
      </c>
      <c r="I222" s="5">
        <v>4473967.52000002</v>
      </c>
      <c r="J222" s="4">
        <v>1226</v>
      </c>
      <c r="K222" s="5">
        <v>3415576</v>
      </c>
      <c r="L222" s="3">
        <v>-0.63414634146341498</v>
      </c>
      <c r="M222" s="6">
        <v>-0.59884417030814996</v>
      </c>
      <c r="N222" s="3">
        <v>-0.53507340946166404</v>
      </c>
      <c r="O222" s="3">
        <v>-0.474537192994681</v>
      </c>
    </row>
    <row r="223" spans="2:15" x14ac:dyDescent="0.25">
      <c r="B223" t="s">
        <v>4</v>
      </c>
      <c r="C223" t="s">
        <v>33</v>
      </c>
      <c r="D223" t="s">
        <v>6</v>
      </c>
      <c r="E223" t="s">
        <v>16</v>
      </c>
      <c r="F223" s="4">
        <v>228</v>
      </c>
      <c r="G223" s="5">
        <v>2428002.9613319999</v>
      </c>
      <c r="H223" s="4">
        <v>289</v>
      </c>
      <c r="I223" s="5">
        <v>1955166.9464</v>
      </c>
      <c r="J223" s="4">
        <v>334</v>
      </c>
      <c r="K223" s="5">
        <v>1823325.69</v>
      </c>
      <c r="L223" s="3">
        <v>-0.21107266435986199</v>
      </c>
      <c r="M223" s="6">
        <v>0.24183920242853299</v>
      </c>
      <c r="N223" s="3">
        <v>-0.31736526946107801</v>
      </c>
      <c r="O223" s="3">
        <v>0.33163426295606102</v>
      </c>
    </row>
    <row r="224" spans="2:15" x14ac:dyDescent="0.25">
      <c r="B224" t="s">
        <v>4</v>
      </c>
      <c r="C224" t="s">
        <v>33</v>
      </c>
      <c r="D224" t="s">
        <v>17</v>
      </c>
      <c r="E224" t="s">
        <v>7</v>
      </c>
      <c r="F224" s="4">
        <v>9</v>
      </c>
      <c r="G224" s="5">
        <v>44178.9372</v>
      </c>
      <c r="H224" s="4">
        <v>19</v>
      </c>
      <c r="I224" s="5">
        <v>80721.55</v>
      </c>
      <c r="J224" s="4">
        <v>26</v>
      </c>
      <c r="K224" s="5">
        <v>96258</v>
      </c>
      <c r="L224" s="3">
        <v>-0.52631578947368396</v>
      </c>
      <c r="M224" s="6">
        <v>-0.45269959261188603</v>
      </c>
      <c r="N224" s="3">
        <v>-0.65384615384615397</v>
      </c>
      <c r="O224" s="3">
        <v>-0.54103620270523001</v>
      </c>
    </row>
    <row r="225" spans="2:15" x14ac:dyDescent="0.25">
      <c r="B225" t="s">
        <v>4</v>
      </c>
      <c r="C225" t="s">
        <v>33</v>
      </c>
      <c r="D225" t="s">
        <v>17</v>
      </c>
      <c r="E225" t="s">
        <v>8</v>
      </c>
      <c r="F225" s="4">
        <v>11</v>
      </c>
      <c r="G225" s="5">
        <v>35847.734400000001</v>
      </c>
      <c r="H225" s="4">
        <v>17</v>
      </c>
      <c r="I225" s="5">
        <v>64370.64</v>
      </c>
      <c r="J225" s="4">
        <v>10</v>
      </c>
      <c r="K225" s="5">
        <v>56209</v>
      </c>
      <c r="L225" s="3">
        <v>-0.35294117647058798</v>
      </c>
      <c r="M225" s="6">
        <v>-0.443104272382564</v>
      </c>
      <c r="N225" s="3">
        <v>0.1</v>
      </c>
      <c r="O225" s="3">
        <v>-0.36224208934512298</v>
      </c>
    </row>
    <row r="226" spans="2:15" x14ac:dyDescent="0.25">
      <c r="B226" t="s">
        <v>4</v>
      </c>
      <c r="C226" t="s">
        <v>33</v>
      </c>
      <c r="D226" t="s">
        <v>17</v>
      </c>
      <c r="E226" t="s">
        <v>9</v>
      </c>
      <c r="F226" s="4">
        <v>228</v>
      </c>
      <c r="G226" s="5">
        <v>1254651.7522799999</v>
      </c>
      <c r="H226" s="4">
        <v>425</v>
      </c>
      <c r="I226" s="5">
        <v>1864668.3488</v>
      </c>
      <c r="J226" s="4">
        <v>543</v>
      </c>
      <c r="K226" s="5">
        <v>2053020.91</v>
      </c>
      <c r="L226" s="3">
        <v>-0.46352941176470602</v>
      </c>
      <c r="M226" s="6">
        <v>-0.32714482278447798</v>
      </c>
      <c r="N226" s="3">
        <v>-0.58011049723756902</v>
      </c>
      <c r="O226" s="3">
        <v>-0.388875317261138</v>
      </c>
    </row>
    <row r="227" spans="2:15" x14ac:dyDescent="0.25">
      <c r="B227" t="s">
        <v>4</v>
      </c>
      <c r="C227" t="s">
        <v>33</v>
      </c>
      <c r="D227" t="s">
        <v>17</v>
      </c>
      <c r="E227" t="s">
        <v>10</v>
      </c>
      <c r="F227" s="4">
        <v>16</v>
      </c>
      <c r="G227" s="5">
        <v>48040.561800000003</v>
      </c>
      <c r="H227" s="4">
        <v>40</v>
      </c>
      <c r="I227" s="5">
        <v>223926.08910000001</v>
      </c>
      <c r="J227" s="4">
        <v>66</v>
      </c>
      <c r="K227" s="5">
        <v>204273</v>
      </c>
      <c r="L227" s="3">
        <v>-0.6</v>
      </c>
      <c r="M227" s="6">
        <v>-0.78546241756338497</v>
      </c>
      <c r="N227" s="3">
        <v>-0.75757575757575801</v>
      </c>
      <c r="O227" s="3">
        <v>-0.764821773802705</v>
      </c>
    </row>
    <row r="228" spans="2:15" x14ac:dyDescent="0.25">
      <c r="B228" t="s">
        <v>4</v>
      </c>
      <c r="C228" t="s">
        <v>33</v>
      </c>
      <c r="D228" t="s">
        <v>17</v>
      </c>
      <c r="E228" t="s">
        <v>11</v>
      </c>
      <c r="F228" s="4" t="s">
        <v>69</v>
      </c>
      <c r="G228" s="5">
        <v>4300.0649999999996</v>
      </c>
      <c r="H228" s="4" t="s">
        <v>69</v>
      </c>
      <c r="I228" s="5">
        <v>12165.33</v>
      </c>
      <c r="J228" s="4">
        <v>6</v>
      </c>
      <c r="K228" s="5">
        <v>21954</v>
      </c>
      <c r="L228" s="3" t="s">
        <v>70</v>
      </c>
      <c r="M228" s="6">
        <v>-0.64653116684874101</v>
      </c>
      <c r="N228" s="3" t="s">
        <v>70</v>
      </c>
      <c r="O228" s="3">
        <v>-0.80413295982508903</v>
      </c>
    </row>
    <row r="229" spans="2:15" x14ac:dyDescent="0.25">
      <c r="B229" t="s">
        <v>4</v>
      </c>
      <c r="C229" t="s">
        <v>33</v>
      </c>
      <c r="D229" t="s">
        <v>17</v>
      </c>
      <c r="E229" t="s">
        <v>12</v>
      </c>
      <c r="F229" s="4"/>
      <c r="G229" s="5"/>
      <c r="H229" s="4">
        <v>9</v>
      </c>
      <c r="I229" s="5">
        <v>20596.590700000001</v>
      </c>
      <c r="J229" s="4">
        <v>6</v>
      </c>
      <c r="K229" s="5">
        <v>12978</v>
      </c>
      <c r="L229" s="3"/>
      <c r="M229" s="6"/>
      <c r="N229" s="3"/>
      <c r="O229" s="3"/>
    </row>
    <row r="230" spans="2:15" x14ac:dyDescent="0.25">
      <c r="B230" t="s">
        <v>4</v>
      </c>
      <c r="C230" t="s">
        <v>33</v>
      </c>
      <c r="D230" t="s">
        <v>17</v>
      </c>
      <c r="E230" t="s">
        <v>13</v>
      </c>
      <c r="F230" s="4" t="s">
        <v>69</v>
      </c>
      <c r="G230" s="5">
        <v>3721.0140000000001</v>
      </c>
      <c r="H230" s="4"/>
      <c r="I230" s="5"/>
      <c r="J230" s="4"/>
      <c r="K230" s="5"/>
      <c r="L230" s="3" t="s">
        <v>70</v>
      </c>
      <c r="M230" s="6"/>
      <c r="N230" s="3" t="s">
        <v>70</v>
      </c>
      <c r="O230" s="3"/>
    </row>
    <row r="231" spans="2:15" x14ac:dyDescent="0.25">
      <c r="B231" t="s">
        <v>4</v>
      </c>
      <c r="C231" t="s">
        <v>33</v>
      </c>
      <c r="D231" t="s">
        <v>17</v>
      </c>
      <c r="E231" t="s">
        <v>14</v>
      </c>
      <c r="F231" s="4"/>
      <c r="G231" s="5"/>
      <c r="H231" s="4"/>
      <c r="I231" s="5"/>
      <c r="J231" s="4" t="s">
        <v>69</v>
      </c>
      <c r="K231" s="5">
        <v>6003</v>
      </c>
      <c r="L231" s="3"/>
      <c r="M231" s="6"/>
      <c r="N231" s="3" t="s">
        <v>70</v>
      </c>
      <c r="O231" s="3"/>
    </row>
    <row r="232" spans="2:15" x14ac:dyDescent="0.25">
      <c r="B232" t="s">
        <v>4</v>
      </c>
      <c r="C232" t="s">
        <v>33</v>
      </c>
      <c r="D232" t="s">
        <v>17</v>
      </c>
      <c r="E232" t="s">
        <v>15</v>
      </c>
      <c r="F232" s="4">
        <v>545</v>
      </c>
      <c r="G232" s="5">
        <v>1628442.0288</v>
      </c>
      <c r="H232" s="4">
        <v>1482</v>
      </c>
      <c r="I232" s="5">
        <v>4143103.3700000201</v>
      </c>
      <c r="J232" s="4">
        <v>985</v>
      </c>
      <c r="K232" s="5">
        <v>2663469</v>
      </c>
      <c r="L232" s="3">
        <v>-0.63225371120107998</v>
      </c>
      <c r="M232" s="6">
        <v>-0.60695114667148897</v>
      </c>
      <c r="N232" s="3">
        <v>-0.44670050761421298</v>
      </c>
      <c r="O232" s="3">
        <v>-0.38860109548862998</v>
      </c>
    </row>
    <row r="233" spans="2:15" x14ac:dyDescent="0.25">
      <c r="B233" t="s">
        <v>4</v>
      </c>
      <c r="C233" t="s">
        <v>33</v>
      </c>
      <c r="D233" t="s">
        <v>17</v>
      </c>
      <c r="E233" t="s">
        <v>22</v>
      </c>
      <c r="F233" s="4" t="s">
        <v>69</v>
      </c>
      <c r="G233" s="5">
        <v>2382.0890399999998</v>
      </c>
      <c r="H233" s="4"/>
      <c r="I233" s="5"/>
      <c r="J233" s="4"/>
      <c r="K233" s="5"/>
      <c r="L233" s="3" t="s">
        <v>70</v>
      </c>
      <c r="M233" s="6"/>
      <c r="N233" s="3" t="s">
        <v>70</v>
      </c>
      <c r="O233" s="3"/>
    </row>
    <row r="234" spans="2:15" x14ac:dyDescent="0.25">
      <c r="B234" t="s">
        <v>4</v>
      </c>
      <c r="C234" t="s">
        <v>33</v>
      </c>
      <c r="D234" t="s">
        <v>17</v>
      </c>
      <c r="E234" t="s">
        <v>16</v>
      </c>
      <c r="F234" s="4">
        <v>306</v>
      </c>
      <c r="G234" s="5">
        <v>2303285.2031200002</v>
      </c>
      <c r="H234" s="4">
        <v>445</v>
      </c>
      <c r="I234" s="5">
        <v>3681334.0037399898</v>
      </c>
      <c r="J234" s="4">
        <v>312</v>
      </c>
      <c r="K234" s="5">
        <v>2194943.9892000002</v>
      </c>
      <c r="L234" s="3">
        <v>-0.31235955056179798</v>
      </c>
      <c r="M234" s="6">
        <v>-0.374334086290456</v>
      </c>
      <c r="N234" s="3">
        <v>-1.9230769230769301E-2</v>
      </c>
      <c r="O234" s="3">
        <v>4.9359443545293299E-2</v>
      </c>
    </row>
    <row r="235" spans="2:15" x14ac:dyDescent="0.25">
      <c r="B235" t="s">
        <v>4</v>
      </c>
      <c r="C235" t="s">
        <v>33</v>
      </c>
      <c r="D235" t="s">
        <v>19</v>
      </c>
      <c r="E235" t="s">
        <v>7</v>
      </c>
      <c r="F235" s="4">
        <v>20</v>
      </c>
      <c r="G235" s="5">
        <v>231657.5091</v>
      </c>
      <c r="H235" s="4">
        <v>86</v>
      </c>
      <c r="I235" s="5">
        <v>529761.25</v>
      </c>
      <c r="J235" s="4">
        <v>88</v>
      </c>
      <c r="K235" s="5">
        <v>391758.5</v>
      </c>
      <c r="L235" s="3">
        <v>-0.76744186046511598</v>
      </c>
      <c r="M235" s="6">
        <v>-0.56271337494012696</v>
      </c>
      <c r="N235" s="3">
        <v>-0.77272727272727304</v>
      </c>
      <c r="O235" s="3">
        <v>-0.40867266670665803</v>
      </c>
    </row>
    <row r="236" spans="2:15" x14ac:dyDescent="0.25">
      <c r="B236" t="s">
        <v>4</v>
      </c>
      <c r="C236" t="s">
        <v>33</v>
      </c>
      <c r="D236" t="s">
        <v>19</v>
      </c>
      <c r="E236" t="s">
        <v>18</v>
      </c>
      <c r="F236" s="4"/>
      <c r="G236" s="5"/>
      <c r="H236" s="4"/>
      <c r="I236" s="5"/>
      <c r="J236" s="4" t="s">
        <v>69</v>
      </c>
      <c r="K236" s="5">
        <v>4119.6000000000004</v>
      </c>
      <c r="L236" s="3"/>
      <c r="M236" s="6"/>
      <c r="N236" s="3" t="s">
        <v>70</v>
      </c>
      <c r="O236" s="3"/>
    </row>
    <row r="237" spans="2:15" x14ac:dyDescent="0.25">
      <c r="B237" t="s">
        <v>4</v>
      </c>
      <c r="C237" t="s">
        <v>33</v>
      </c>
      <c r="D237" t="s">
        <v>19</v>
      </c>
      <c r="E237" t="s">
        <v>8</v>
      </c>
      <c r="F237" s="4">
        <v>9</v>
      </c>
      <c r="G237" s="5">
        <v>27957.27</v>
      </c>
      <c r="H237" s="4">
        <v>38</v>
      </c>
      <c r="I237" s="5">
        <v>159864.5</v>
      </c>
      <c r="J237" s="4">
        <v>24</v>
      </c>
      <c r="K237" s="5">
        <v>73082.45</v>
      </c>
      <c r="L237" s="3">
        <v>-0.76315789473684204</v>
      </c>
      <c r="M237" s="6">
        <v>-0.82511896011935104</v>
      </c>
      <c r="N237" s="3">
        <v>-0.625</v>
      </c>
      <c r="O237" s="3">
        <v>-0.61745576400353297</v>
      </c>
    </row>
    <row r="238" spans="2:15" x14ac:dyDescent="0.25">
      <c r="B238" t="s">
        <v>4</v>
      </c>
      <c r="C238" t="s">
        <v>33</v>
      </c>
      <c r="D238" t="s">
        <v>19</v>
      </c>
      <c r="E238" t="s">
        <v>21</v>
      </c>
      <c r="F238" s="4" t="s">
        <v>69</v>
      </c>
      <c r="G238" s="5">
        <v>23823.45</v>
      </c>
      <c r="H238" s="4"/>
      <c r="I238" s="5"/>
      <c r="J238" s="4" t="s">
        <v>69</v>
      </c>
      <c r="K238" s="5">
        <v>54250.720000000001</v>
      </c>
      <c r="L238" s="3" t="s">
        <v>70</v>
      </c>
      <c r="M238" s="6"/>
      <c r="N238" s="3" t="s">
        <v>70</v>
      </c>
      <c r="O238" s="3">
        <v>-0.56086389268197701</v>
      </c>
    </row>
    <row r="239" spans="2:15" x14ac:dyDescent="0.25">
      <c r="B239" t="s">
        <v>4</v>
      </c>
      <c r="C239" t="s">
        <v>33</v>
      </c>
      <c r="D239" t="s">
        <v>19</v>
      </c>
      <c r="E239" t="s">
        <v>9</v>
      </c>
      <c r="F239" s="4">
        <v>340</v>
      </c>
      <c r="G239" s="5">
        <v>2146300.4382000002</v>
      </c>
      <c r="H239" s="4">
        <v>1018</v>
      </c>
      <c r="I239" s="5">
        <v>4899207.7504000003</v>
      </c>
      <c r="J239" s="4">
        <v>1030</v>
      </c>
      <c r="K239" s="5">
        <v>4729377.8408000004</v>
      </c>
      <c r="L239" s="3">
        <v>-0.66601178781925396</v>
      </c>
      <c r="M239" s="6">
        <v>-0.56190867022841295</v>
      </c>
      <c r="N239" s="3">
        <v>-0.66990291262135904</v>
      </c>
      <c r="O239" s="3">
        <v>-0.54617700034790495</v>
      </c>
    </row>
    <row r="240" spans="2:15" x14ac:dyDescent="0.25">
      <c r="B240" t="s">
        <v>4</v>
      </c>
      <c r="C240" t="s">
        <v>33</v>
      </c>
      <c r="D240" t="s">
        <v>19</v>
      </c>
      <c r="E240" t="s">
        <v>10</v>
      </c>
      <c r="F240" s="4">
        <v>75</v>
      </c>
      <c r="G240" s="5">
        <v>275892.5895</v>
      </c>
      <c r="H240" s="4">
        <v>424</v>
      </c>
      <c r="I240" s="5">
        <v>1010886.1</v>
      </c>
      <c r="J240" s="4">
        <v>799</v>
      </c>
      <c r="K240" s="5">
        <v>1693350.27</v>
      </c>
      <c r="L240" s="3">
        <v>-0.82311320754716999</v>
      </c>
      <c r="M240" s="6">
        <v>-0.72707846165853895</v>
      </c>
      <c r="N240" s="3">
        <v>-0.90613266583229002</v>
      </c>
      <c r="O240" s="3">
        <v>-0.83707293500475799</v>
      </c>
    </row>
    <row r="241" spans="2:15" x14ac:dyDescent="0.25">
      <c r="B241" t="s">
        <v>4</v>
      </c>
      <c r="C241" t="s">
        <v>33</v>
      </c>
      <c r="D241" t="s">
        <v>19</v>
      </c>
      <c r="E241" t="s">
        <v>11</v>
      </c>
      <c r="F241" s="4" t="s">
        <v>69</v>
      </c>
      <c r="G241" s="5">
        <v>7000.29</v>
      </c>
      <c r="H241" s="4" t="s">
        <v>69</v>
      </c>
      <c r="I241" s="5">
        <v>3783</v>
      </c>
      <c r="J241" s="4"/>
      <c r="K241" s="5"/>
      <c r="L241" s="3" t="s">
        <v>70</v>
      </c>
      <c r="M241" s="6">
        <v>0.85045995241871497</v>
      </c>
      <c r="N241" s="3" t="s">
        <v>70</v>
      </c>
      <c r="O241" s="3"/>
    </row>
    <row r="242" spans="2:15" x14ac:dyDescent="0.25">
      <c r="B242" t="s">
        <v>4</v>
      </c>
      <c r="C242" t="s">
        <v>33</v>
      </c>
      <c r="D242" t="s">
        <v>19</v>
      </c>
      <c r="E242" t="s">
        <v>12</v>
      </c>
      <c r="F242" s="4">
        <v>52</v>
      </c>
      <c r="G242" s="5">
        <v>125306.22</v>
      </c>
      <c r="H242" s="4">
        <v>116</v>
      </c>
      <c r="I242" s="5">
        <v>274994</v>
      </c>
      <c r="J242" s="4">
        <v>105</v>
      </c>
      <c r="K242" s="5">
        <v>238244</v>
      </c>
      <c r="L242" s="3">
        <v>-0.55172413793103403</v>
      </c>
      <c r="M242" s="6">
        <v>-0.54433107631439204</v>
      </c>
      <c r="N242" s="3">
        <v>-0.50476190476190497</v>
      </c>
      <c r="O242" s="3">
        <v>-0.47404249424959299</v>
      </c>
    </row>
    <row r="243" spans="2:15" x14ac:dyDescent="0.25">
      <c r="B243" t="s">
        <v>4</v>
      </c>
      <c r="C243" t="s">
        <v>33</v>
      </c>
      <c r="D243" t="s">
        <v>19</v>
      </c>
      <c r="E243" t="s">
        <v>13</v>
      </c>
      <c r="F243" s="4" t="s">
        <v>69</v>
      </c>
      <c r="G243" s="5">
        <v>114162.5205</v>
      </c>
      <c r="H243" s="4" t="s">
        <v>69</v>
      </c>
      <c r="I243" s="5">
        <v>1777</v>
      </c>
      <c r="J243" s="4" t="s">
        <v>69</v>
      </c>
      <c r="K243" s="5">
        <v>1999</v>
      </c>
      <c r="L243" s="3" t="s">
        <v>70</v>
      </c>
      <c r="M243" s="6">
        <v>63.244524760832903</v>
      </c>
      <c r="N243" s="3" t="s">
        <v>70</v>
      </c>
      <c r="O243" s="3">
        <v>56.109815157578801</v>
      </c>
    </row>
    <row r="244" spans="2:15" x14ac:dyDescent="0.25">
      <c r="B244" t="s">
        <v>4</v>
      </c>
      <c r="C244" t="s">
        <v>33</v>
      </c>
      <c r="D244" t="s">
        <v>19</v>
      </c>
      <c r="E244" t="s">
        <v>14</v>
      </c>
      <c r="F244" s="4"/>
      <c r="G244" s="5"/>
      <c r="H244" s="4"/>
      <c r="I244" s="5"/>
      <c r="J244" s="4" t="s">
        <v>69</v>
      </c>
      <c r="K244" s="5">
        <v>4867</v>
      </c>
      <c r="L244" s="3"/>
      <c r="M244" s="6"/>
      <c r="N244" s="3" t="s">
        <v>70</v>
      </c>
      <c r="O244" s="3"/>
    </row>
    <row r="245" spans="2:15" x14ac:dyDescent="0.25">
      <c r="B245" t="s">
        <v>4</v>
      </c>
      <c r="C245" t="s">
        <v>33</v>
      </c>
      <c r="D245" t="s">
        <v>19</v>
      </c>
      <c r="E245" t="s">
        <v>15</v>
      </c>
      <c r="F245" s="4">
        <v>836</v>
      </c>
      <c r="G245" s="5">
        <v>2491022.0699999901</v>
      </c>
      <c r="H245" s="4">
        <v>2520</v>
      </c>
      <c r="I245" s="5">
        <v>6775558.25</v>
      </c>
      <c r="J245" s="4">
        <v>1917</v>
      </c>
      <c r="K245" s="5">
        <v>4855817.18</v>
      </c>
      <c r="L245" s="3">
        <v>-0.66825396825396799</v>
      </c>
      <c r="M245" s="6">
        <v>-0.63235175935503296</v>
      </c>
      <c r="N245" s="3">
        <v>-0.56390193009911305</v>
      </c>
      <c r="O245" s="3">
        <v>-0.48700250078196</v>
      </c>
    </row>
    <row r="246" spans="2:15" x14ac:dyDescent="0.25">
      <c r="B246" t="s">
        <v>4</v>
      </c>
      <c r="C246" t="s">
        <v>33</v>
      </c>
      <c r="D246" t="s">
        <v>19</v>
      </c>
      <c r="E246" t="s">
        <v>25</v>
      </c>
      <c r="F246" s="4" t="s">
        <v>69</v>
      </c>
      <c r="G246" s="5">
        <v>2550.96</v>
      </c>
      <c r="H246" s="4" t="s">
        <v>69</v>
      </c>
      <c r="I246" s="5">
        <v>100406.17</v>
      </c>
      <c r="J246" s="4" t="s">
        <v>69</v>
      </c>
      <c r="K246" s="5">
        <v>16415.439999999999</v>
      </c>
      <c r="L246" s="3" t="s">
        <v>70</v>
      </c>
      <c r="M246" s="6">
        <v>-0.97459359320248895</v>
      </c>
      <c r="N246" s="3" t="s">
        <v>70</v>
      </c>
      <c r="O246" s="3">
        <v>-0.84459996198700704</v>
      </c>
    </row>
    <row r="247" spans="2:15" x14ac:dyDescent="0.25">
      <c r="B247" t="s">
        <v>4</v>
      </c>
      <c r="C247" t="s">
        <v>33</v>
      </c>
      <c r="D247" t="s">
        <v>19</v>
      </c>
      <c r="E247" t="s">
        <v>16</v>
      </c>
      <c r="F247" s="4">
        <v>883</v>
      </c>
      <c r="G247" s="5">
        <v>5250573.0812999904</v>
      </c>
      <c r="H247" s="4">
        <v>1589</v>
      </c>
      <c r="I247" s="5">
        <v>7455458.3811999997</v>
      </c>
      <c r="J247" s="4">
        <v>1426</v>
      </c>
      <c r="K247" s="5">
        <v>7292508.9079999998</v>
      </c>
      <c r="L247" s="3">
        <v>-0.44430459408432998</v>
      </c>
      <c r="M247" s="6">
        <v>-0.29574107816897499</v>
      </c>
      <c r="N247" s="3">
        <v>-0.38078541374474101</v>
      </c>
      <c r="O247" s="3">
        <v>-0.28000457078084201</v>
      </c>
    </row>
    <row r="248" spans="2:15" x14ac:dyDescent="0.25">
      <c r="B248" t="s">
        <v>4</v>
      </c>
      <c r="C248" t="s">
        <v>33</v>
      </c>
      <c r="D248" t="s">
        <v>23</v>
      </c>
      <c r="E248" t="s">
        <v>7</v>
      </c>
      <c r="F248" s="4">
        <v>10</v>
      </c>
      <c r="G248" s="5">
        <v>51911.4</v>
      </c>
      <c r="H248" s="4">
        <v>11</v>
      </c>
      <c r="I248" s="5">
        <v>110216.32000000001</v>
      </c>
      <c r="J248" s="4">
        <v>11</v>
      </c>
      <c r="K248" s="5">
        <v>48992.58</v>
      </c>
      <c r="L248" s="3">
        <v>-9.0909090909090898E-2</v>
      </c>
      <c r="M248" s="6">
        <v>-0.52900441604292403</v>
      </c>
      <c r="N248" s="3">
        <v>-9.0909090909090898E-2</v>
      </c>
      <c r="O248" s="3">
        <v>5.9576776728231098E-2</v>
      </c>
    </row>
    <row r="249" spans="2:15" x14ac:dyDescent="0.25">
      <c r="B249" t="s">
        <v>4</v>
      </c>
      <c r="C249" t="s">
        <v>33</v>
      </c>
      <c r="D249" t="s">
        <v>23</v>
      </c>
      <c r="E249" t="s">
        <v>20</v>
      </c>
      <c r="F249" s="4"/>
      <c r="G249" s="5"/>
      <c r="H249" s="4"/>
      <c r="I249" s="5"/>
      <c r="J249" s="4" t="s">
        <v>69</v>
      </c>
      <c r="K249" s="5">
        <v>509.2</v>
      </c>
      <c r="L249" s="3"/>
      <c r="M249" s="6"/>
      <c r="N249" s="3" t="s">
        <v>70</v>
      </c>
      <c r="O249" s="3"/>
    </row>
    <row r="250" spans="2:15" x14ac:dyDescent="0.25">
      <c r="B250" t="s">
        <v>4</v>
      </c>
      <c r="C250" t="s">
        <v>33</v>
      </c>
      <c r="D250" t="s">
        <v>23</v>
      </c>
      <c r="E250" t="s">
        <v>18</v>
      </c>
      <c r="F250" s="4"/>
      <c r="G250" s="5"/>
      <c r="H250" s="4" t="s">
        <v>69</v>
      </c>
      <c r="I250" s="5">
        <v>3803</v>
      </c>
      <c r="J250" s="4"/>
      <c r="K250" s="5"/>
      <c r="L250" s="3" t="s">
        <v>70</v>
      </c>
      <c r="M250" s="6"/>
      <c r="N250" s="3"/>
      <c r="O250" s="3"/>
    </row>
    <row r="251" spans="2:15" x14ac:dyDescent="0.25">
      <c r="B251" t="s">
        <v>4</v>
      </c>
      <c r="C251" t="s">
        <v>33</v>
      </c>
      <c r="D251" t="s">
        <v>23</v>
      </c>
      <c r="E251" t="s">
        <v>8</v>
      </c>
      <c r="F251" s="4">
        <v>14</v>
      </c>
      <c r="G251" s="5">
        <v>69883.932000000001</v>
      </c>
      <c r="H251" s="4">
        <v>28</v>
      </c>
      <c r="I251" s="5">
        <v>115672.47</v>
      </c>
      <c r="J251" s="4">
        <v>14</v>
      </c>
      <c r="K251" s="5">
        <v>66407.399999999994</v>
      </c>
      <c r="L251" s="3">
        <v>-0.5</v>
      </c>
      <c r="M251" s="6">
        <v>-0.39584646199739598</v>
      </c>
      <c r="N251" s="3">
        <v>0</v>
      </c>
      <c r="O251" s="3">
        <v>5.2351575276249597E-2</v>
      </c>
    </row>
    <row r="252" spans="2:15" x14ac:dyDescent="0.25">
      <c r="B252" t="s">
        <v>4</v>
      </c>
      <c r="C252" t="s">
        <v>33</v>
      </c>
      <c r="D252" t="s">
        <v>23</v>
      </c>
      <c r="E252" t="s">
        <v>9</v>
      </c>
      <c r="F252" s="4">
        <v>112</v>
      </c>
      <c r="G252" s="5">
        <v>665058.70799999998</v>
      </c>
      <c r="H252" s="4">
        <v>108</v>
      </c>
      <c r="I252" s="5">
        <v>653155.30000000005</v>
      </c>
      <c r="J252" s="4">
        <v>84</v>
      </c>
      <c r="K252" s="5">
        <v>432708.64</v>
      </c>
      <c r="L252" s="3">
        <v>3.7037037037037E-2</v>
      </c>
      <c r="M252" s="6">
        <v>1.82244682084023E-2</v>
      </c>
      <c r="N252" s="3">
        <v>0.33333333333333298</v>
      </c>
      <c r="O252" s="3">
        <v>0.53696655560193896</v>
      </c>
    </row>
    <row r="253" spans="2:15" x14ac:dyDescent="0.25">
      <c r="B253" t="s">
        <v>4</v>
      </c>
      <c r="C253" t="s">
        <v>33</v>
      </c>
      <c r="D253" t="s">
        <v>23</v>
      </c>
      <c r="E253" t="s">
        <v>10</v>
      </c>
      <c r="F253" s="4" t="s">
        <v>69</v>
      </c>
      <c r="G253" s="5">
        <v>31074.69</v>
      </c>
      <c r="H253" s="4">
        <v>12</v>
      </c>
      <c r="I253" s="5">
        <v>52871</v>
      </c>
      <c r="J253" s="4">
        <v>15</v>
      </c>
      <c r="K253" s="5">
        <v>200562.64</v>
      </c>
      <c r="L253" s="3" t="s">
        <v>70</v>
      </c>
      <c r="M253" s="6">
        <v>-0.41225454407898499</v>
      </c>
      <c r="N253" s="3" t="s">
        <v>70</v>
      </c>
      <c r="O253" s="3">
        <v>-0.84506242039893398</v>
      </c>
    </row>
    <row r="254" spans="2:15" x14ac:dyDescent="0.25">
      <c r="B254" t="s">
        <v>4</v>
      </c>
      <c r="C254" t="s">
        <v>33</v>
      </c>
      <c r="D254" t="s">
        <v>23</v>
      </c>
      <c r="E254" t="s">
        <v>11</v>
      </c>
      <c r="F254" s="4" t="s">
        <v>69</v>
      </c>
      <c r="G254" s="5">
        <v>4294.5</v>
      </c>
      <c r="H254" s="4"/>
      <c r="I254" s="5"/>
      <c r="J254" s="4"/>
      <c r="K254" s="5"/>
      <c r="L254" s="3" t="s">
        <v>70</v>
      </c>
      <c r="M254" s="6"/>
      <c r="N254" s="3" t="s">
        <v>70</v>
      </c>
      <c r="O254" s="3"/>
    </row>
    <row r="255" spans="2:15" x14ac:dyDescent="0.25">
      <c r="B255" t="s">
        <v>4</v>
      </c>
      <c r="C255" t="s">
        <v>33</v>
      </c>
      <c r="D255" t="s">
        <v>23</v>
      </c>
      <c r="E255" t="s">
        <v>12</v>
      </c>
      <c r="F255" s="4">
        <v>15</v>
      </c>
      <c r="G255" s="5">
        <v>40064.97</v>
      </c>
      <c r="H255" s="4">
        <v>12</v>
      </c>
      <c r="I255" s="5">
        <v>30227</v>
      </c>
      <c r="J255" s="4">
        <v>10</v>
      </c>
      <c r="K255" s="5">
        <v>22551</v>
      </c>
      <c r="L255" s="3">
        <v>0.25</v>
      </c>
      <c r="M255" s="6">
        <v>0.325469613259668</v>
      </c>
      <c r="N255" s="3">
        <v>0.5</v>
      </c>
      <c r="O255" s="3">
        <v>0.77663828655048495</v>
      </c>
    </row>
    <row r="256" spans="2:15" x14ac:dyDescent="0.25">
      <c r="B256" t="s">
        <v>4</v>
      </c>
      <c r="C256" t="s">
        <v>33</v>
      </c>
      <c r="D256" t="s">
        <v>23</v>
      </c>
      <c r="E256" t="s">
        <v>13</v>
      </c>
      <c r="F256" s="4" t="s">
        <v>69</v>
      </c>
      <c r="G256" s="5">
        <v>10726.71</v>
      </c>
      <c r="H256" s="4" t="s">
        <v>69</v>
      </c>
      <c r="I256" s="5">
        <v>11395.2</v>
      </c>
      <c r="J256" s="4">
        <v>9</v>
      </c>
      <c r="K256" s="5">
        <v>69738.429999999993</v>
      </c>
      <c r="L256" s="3" t="s">
        <v>70</v>
      </c>
      <c r="M256" s="6">
        <v>-5.86641743892167E-2</v>
      </c>
      <c r="N256" s="3" t="s">
        <v>70</v>
      </c>
      <c r="O256" s="3">
        <v>-0.84618652871881395</v>
      </c>
    </row>
    <row r="257" spans="2:15" x14ac:dyDescent="0.25">
      <c r="B257" t="s">
        <v>4</v>
      </c>
      <c r="C257" t="s">
        <v>33</v>
      </c>
      <c r="D257" t="s">
        <v>23</v>
      </c>
      <c r="E257" t="s">
        <v>14</v>
      </c>
      <c r="F257" s="4"/>
      <c r="G257" s="5"/>
      <c r="H257" s="4"/>
      <c r="I257" s="5"/>
      <c r="J257" s="4" t="s">
        <v>69</v>
      </c>
      <c r="K257" s="5">
        <v>6379</v>
      </c>
      <c r="L257" s="3"/>
      <c r="M257" s="6"/>
      <c r="N257" s="3" t="s">
        <v>70</v>
      </c>
      <c r="O257" s="3"/>
    </row>
    <row r="258" spans="2:15" x14ac:dyDescent="0.25">
      <c r="B258" t="s">
        <v>4</v>
      </c>
      <c r="C258" t="s">
        <v>33</v>
      </c>
      <c r="D258" t="s">
        <v>23</v>
      </c>
      <c r="E258" t="s">
        <v>15</v>
      </c>
      <c r="F258" s="4">
        <v>572</v>
      </c>
      <c r="G258" s="5">
        <v>1899986.6634</v>
      </c>
      <c r="H258" s="4">
        <v>814</v>
      </c>
      <c r="I258" s="5">
        <v>2401998.39</v>
      </c>
      <c r="J258" s="4">
        <v>704</v>
      </c>
      <c r="K258" s="5">
        <v>2011237.4879999999</v>
      </c>
      <c r="L258" s="3">
        <v>-0.29729729729729698</v>
      </c>
      <c r="M258" s="6">
        <v>-0.20899752834555399</v>
      </c>
      <c r="N258" s="3">
        <v>-0.1875</v>
      </c>
      <c r="O258" s="3">
        <v>-5.5314613646461397E-2</v>
      </c>
    </row>
    <row r="259" spans="2:15" x14ac:dyDescent="0.25">
      <c r="B259" t="s">
        <v>4</v>
      </c>
      <c r="C259" t="s">
        <v>33</v>
      </c>
      <c r="D259" t="s">
        <v>23</v>
      </c>
      <c r="E259" t="s">
        <v>22</v>
      </c>
      <c r="F259" s="4">
        <v>15</v>
      </c>
      <c r="G259" s="5">
        <v>305924.18070000003</v>
      </c>
      <c r="H259" s="4">
        <v>6</v>
      </c>
      <c r="I259" s="5">
        <v>16171.55</v>
      </c>
      <c r="J259" s="4"/>
      <c r="K259" s="5"/>
      <c r="L259" s="3">
        <v>1.5</v>
      </c>
      <c r="M259" s="6">
        <v>17.9174309636368</v>
      </c>
      <c r="N259" s="3"/>
      <c r="O259" s="3"/>
    </row>
    <row r="260" spans="2:15" x14ac:dyDescent="0.25">
      <c r="B260" t="s">
        <v>4</v>
      </c>
      <c r="C260" t="s">
        <v>33</v>
      </c>
      <c r="D260" t="s">
        <v>23</v>
      </c>
      <c r="E260" t="s">
        <v>25</v>
      </c>
      <c r="F260" s="4"/>
      <c r="G260" s="5"/>
      <c r="H260" s="4" t="s">
        <v>69</v>
      </c>
      <c r="I260" s="5">
        <v>7306</v>
      </c>
      <c r="J260" s="4" t="s">
        <v>69</v>
      </c>
      <c r="K260" s="5">
        <v>7033</v>
      </c>
      <c r="L260" s="3" t="s">
        <v>70</v>
      </c>
      <c r="M260" s="6"/>
      <c r="N260" s="3" t="s">
        <v>70</v>
      </c>
      <c r="O260" s="3"/>
    </row>
    <row r="261" spans="2:15" x14ac:dyDescent="0.25">
      <c r="B261" t="s">
        <v>4</v>
      </c>
      <c r="C261" t="s">
        <v>33</v>
      </c>
      <c r="D261" t="s">
        <v>23</v>
      </c>
      <c r="E261" t="s">
        <v>16</v>
      </c>
      <c r="F261" s="4">
        <v>462</v>
      </c>
      <c r="G261" s="5">
        <v>4622700.8391799899</v>
      </c>
      <c r="H261" s="4">
        <v>502</v>
      </c>
      <c r="I261" s="5">
        <v>4057550.27</v>
      </c>
      <c r="J261" s="4">
        <v>467</v>
      </c>
      <c r="K261" s="5">
        <v>3658328.91</v>
      </c>
      <c r="L261" s="3">
        <v>-7.9681274900398405E-2</v>
      </c>
      <c r="M261" s="6">
        <v>0.13928368882044401</v>
      </c>
      <c r="N261" s="3">
        <v>-1.07066381156317E-2</v>
      </c>
      <c r="O261" s="3">
        <v>0.263609957689668</v>
      </c>
    </row>
    <row r="262" spans="2:15" x14ac:dyDescent="0.25">
      <c r="B262" t="s">
        <v>4</v>
      </c>
      <c r="C262" t="s">
        <v>33</v>
      </c>
      <c r="D262" t="s">
        <v>26</v>
      </c>
      <c r="E262" t="s">
        <v>7</v>
      </c>
      <c r="F262" s="4" t="s">
        <v>69</v>
      </c>
      <c r="G262" s="5">
        <v>9819.36</v>
      </c>
      <c r="H262" s="4"/>
      <c r="I262" s="5"/>
      <c r="J262" s="4"/>
      <c r="K262" s="5"/>
      <c r="L262" s="3" t="s">
        <v>70</v>
      </c>
      <c r="M262" s="6"/>
      <c r="N262" s="3" t="s">
        <v>70</v>
      </c>
      <c r="O262" s="3"/>
    </row>
    <row r="263" spans="2:15" x14ac:dyDescent="0.25">
      <c r="B263" t="s">
        <v>4</v>
      </c>
      <c r="C263" t="s">
        <v>33</v>
      </c>
      <c r="D263" t="s">
        <v>26</v>
      </c>
      <c r="E263" t="s">
        <v>8</v>
      </c>
      <c r="F263" s="4">
        <v>71</v>
      </c>
      <c r="G263" s="5">
        <v>256800.522</v>
      </c>
      <c r="H263" s="4">
        <v>111</v>
      </c>
      <c r="I263" s="5">
        <v>430428.13</v>
      </c>
      <c r="J263" s="4">
        <v>88</v>
      </c>
      <c r="K263" s="5">
        <v>269887.48</v>
      </c>
      <c r="L263" s="3">
        <v>-0.36036036036036001</v>
      </c>
      <c r="M263" s="6">
        <v>-0.40338350562729203</v>
      </c>
      <c r="N263" s="3">
        <v>-0.19318181818181801</v>
      </c>
      <c r="O263" s="3">
        <v>-4.8490422749509897E-2</v>
      </c>
    </row>
    <row r="264" spans="2:15" x14ac:dyDescent="0.25">
      <c r="B264" t="s">
        <v>4</v>
      </c>
      <c r="C264" t="s">
        <v>33</v>
      </c>
      <c r="D264" t="s">
        <v>26</v>
      </c>
      <c r="E264" t="s">
        <v>9</v>
      </c>
      <c r="F264" s="4">
        <v>31</v>
      </c>
      <c r="G264" s="5">
        <v>268448.54399999999</v>
      </c>
      <c r="H264" s="4">
        <v>23</v>
      </c>
      <c r="I264" s="5">
        <v>154008.14000000001</v>
      </c>
      <c r="J264" s="4">
        <v>12</v>
      </c>
      <c r="K264" s="5">
        <v>68793</v>
      </c>
      <c r="L264" s="3">
        <v>0.34782608695652201</v>
      </c>
      <c r="M264" s="6">
        <v>0.74308022939566798</v>
      </c>
      <c r="N264" s="3">
        <v>1.5833333333333299</v>
      </c>
      <c r="O264" s="3">
        <v>2.90226540491039</v>
      </c>
    </row>
    <row r="265" spans="2:15" x14ac:dyDescent="0.25">
      <c r="B265" t="s">
        <v>4</v>
      </c>
      <c r="C265" t="s">
        <v>33</v>
      </c>
      <c r="D265" t="s">
        <v>26</v>
      </c>
      <c r="E265" t="s">
        <v>10</v>
      </c>
      <c r="F265" s="4"/>
      <c r="G265" s="5"/>
      <c r="H265" s="4" t="s">
        <v>69</v>
      </c>
      <c r="I265" s="5">
        <v>2407</v>
      </c>
      <c r="J265" s="4" t="s">
        <v>69</v>
      </c>
      <c r="K265" s="5">
        <v>5300</v>
      </c>
      <c r="L265" s="3" t="s">
        <v>70</v>
      </c>
      <c r="M265" s="6"/>
      <c r="N265" s="3" t="s">
        <v>70</v>
      </c>
      <c r="O265" s="3"/>
    </row>
    <row r="266" spans="2:15" x14ac:dyDescent="0.25">
      <c r="B266" t="s">
        <v>4</v>
      </c>
      <c r="C266" t="s">
        <v>33</v>
      </c>
      <c r="D266" t="s">
        <v>26</v>
      </c>
      <c r="E266" t="s">
        <v>13</v>
      </c>
      <c r="F266" s="4" t="s">
        <v>69</v>
      </c>
      <c r="G266" s="5">
        <v>1549.8</v>
      </c>
      <c r="H266" s="4"/>
      <c r="I266" s="5"/>
      <c r="J266" s="4"/>
      <c r="K266" s="5"/>
      <c r="L266" s="3" t="s">
        <v>70</v>
      </c>
      <c r="M266" s="6"/>
      <c r="N266" s="3" t="s">
        <v>70</v>
      </c>
      <c r="O266" s="3"/>
    </row>
    <row r="267" spans="2:15" x14ac:dyDescent="0.25">
      <c r="B267" t="s">
        <v>4</v>
      </c>
      <c r="C267" t="s">
        <v>33</v>
      </c>
      <c r="D267" t="s">
        <v>26</v>
      </c>
      <c r="E267" t="s">
        <v>15</v>
      </c>
      <c r="F267" s="4"/>
      <c r="G267" s="5"/>
      <c r="H267" s="4"/>
      <c r="I267" s="5"/>
      <c r="J267" s="4" t="s">
        <v>69</v>
      </c>
      <c r="K267" s="5">
        <v>13500</v>
      </c>
      <c r="L267" s="3"/>
      <c r="M267" s="6"/>
      <c r="N267" s="3" t="s">
        <v>70</v>
      </c>
      <c r="O267" s="3"/>
    </row>
    <row r="268" spans="2:15" x14ac:dyDescent="0.25">
      <c r="B268" t="s">
        <v>4</v>
      </c>
      <c r="C268" t="s">
        <v>33</v>
      </c>
      <c r="D268" t="s">
        <v>26</v>
      </c>
      <c r="E268" t="s">
        <v>16</v>
      </c>
      <c r="F268" s="4">
        <v>111</v>
      </c>
      <c r="G268" s="5">
        <v>719965.70400000003</v>
      </c>
      <c r="H268" s="4">
        <v>112</v>
      </c>
      <c r="I268" s="5">
        <v>892039.1</v>
      </c>
      <c r="J268" s="4">
        <v>164</v>
      </c>
      <c r="K268" s="5">
        <v>1042562.35</v>
      </c>
      <c r="L268" s="3">
        <v>-8.9285714285714003E-3</v>
      </c>
      <c r="M268" s="6">
        <v>-0.19289893907116801</v>
      </c>
      <c r="N268" s="3">
        <v>-0.32317073170731703</v>
      </c>
      <c r="O268" s="3">
        <v>-0.30942671774019098</v>
      </c>
    </row>
    <row r="269" spans="2:15" x14ac:dyDescent="0.25">
      <c r="B269" t="s">
        <v>4</v>
      </c>
      <c r="C269" t="s">
        <v>34</v>
      </c>
      <c r="D269" t="s">
        <v>28</v>
      </c>
      <c r="E269" t="s">
        <v>21</v>
      </c>
      <c r="F269" s="4" t="s">
        <v>69</v>
      </c>
      <c r="G269" s="5">
        <v>2419</v>
      </c>
      <c r="H269" s="4"/>
      <c r="I269" s="5"/>
      <c r="J269" s="4"/>
      <c r="K269" s="5"/>
      <c r="L269" s="3" t="s">
        <v>70</v>
      </c>
      <c r="M269" s="6"/>
      <c r="N269" s="3" t="s">
        <v>70</v>
      </c>
      <c r="O269" s="3"/>
    </row>
    <row r="270" spans="2:15" x14ac:dyDescent="0.25">
      <c r="B270" t="s">
        <v>4</v>
      </c>
      <c r="C270" t="s">
        <v>34</v>
      </c>
      <c r="D270" t="s">
        <v>28</v>
      </c>
      <c r="E270" t="s">
        <v>9</v>
      </c>
      <c r="F270" s="4" t="s">
        <v>69</v>
      </c>
      <c r="G270" s="5">
        <v>20058</v>
      </c>
      <c r="H270" s="4"/>
      <c r="I270" s="5"/>
      <c r="J270" s="4"/>
      <c r="K270" s="5"/>
      <c r="L270" s="3" t="s">
        <v>70</v>
      </c>
      <c r="M270" s="6"/>
      <c r="N270" s="3" t="s">
        <v>70</v>
      </c>
      <c r="O270" s="3"/>
    </row>
    <row r="271" spans="2:15" x14ac:dyDescent="0.25">
      <c r="B271" t="s">
        <v>4</v>
      </c>
      <c r="C271" t="s">
        <v>34</v>
      </c>
      <c r="D271" t="s">
        <v>28</v>
      </c>
      <c r="E271" t="s">
        <v>10</v>
      </c>
      <c r="F271" s="4" t="s">
        <v>69</v>
      </c>
      <c r="G271" s="5">
        <v>3425</v>
      </c>
      <c r="H271" s="4" t="s">
        <v>69</v>
      </c>
      <c r="I271" s="5">
        <v>6488.56</v>
      </c>
      <c r="J271" s="4"/>
      <c r="K271" s="5"/>
      <c r="L271" s="3" t="s">
        <v>70</v>
      </c>
      <c r="M271" s="6">
        <v>-0.472147903386884</v>
      </c>
      <c r="N271" s="3" t="s">
        <v>70</v>
      </c>
      <c r="O271" s="3"/>
    </row>
    <row r="272" spans="2:15" x14ac:dyDescent="0.25">
      <c r="B272" t="s">
        <v>4</v>
      </c>
      <c r="C272" t="s">
        <v>34</v>
      </c>
      <c r="D272" t="s">
        <v>28</v>
      </c>
      <c r="E272" t="s">
        <v>12</v>
      </c>
      <c r="F272" s="4" t="s">
        <v>69</v>
      </c>
      <c r="G272" s="5">
        <v>4239</v>
      </c>
      <c r="H272" s="4"/>
      <c r="I272" s="5"/>
      <c r="J272" s="4"/>
      <c r="K272" s="5"/>
      <c r="L272" s="3" t="s">
        <v>70</v>
      </c>
      <c r="M272" s="6"/>
      <c r="N272" s="3" t="s">
        <v>70</v>
      </c>
      <c r="O272" s="3"/>
    </row>
    <row r="273" spans="2:15" x14ac:dyDescent="0.25">
      <c r="B273" t="s">
        <v>4</v>
      </c>
      <c r="C273" t="s">
        <v>34</v>
      </c>
      <c r="D273" t="s">
        <v>28</v>
      </c>
      <c r="E273" t="s">
        <v>14</v>
      </c>
      <c r="F273" s="4" t="s">
        <v>69</v>
      </c>
      <c r="G273" s="5">
        <v>5013</v>
      </c>
      <c r="H273" s="4" t="s">
        <v>69</v>
      </c>
      <c r="I273" s="5">
        <v>4867</v>
      </c>
      <c r="J273" s="4" t="s">
        <v>69</v>
      </c>
      <c r="K273" s="5">
        <v>4867</v>
      </c>
      <c r="L273" s="3" t="s">
        <v>70</v>
      </c>
      <c r="M273" s="6">
        <v>2.9997945346209101E-2</v>
      </c>
      <c r="N273" s="3" t="s">
        <v>70</v>
      </c>
      <c r="O273" s="3">
        <v>2.9997945346209101E-2</v>
      </c>
    </row>
    <row r="274" spans="2:15" x14ac:dyDescent="0.25">
      <c r="B274" t="s">
        <v>4</v>
      </c>
      <c r="C274" t="s">
        <v>34</v>
      </c>
      <c r="D274" t="s">
        <v>28</v>
      </c>
      <c r="E274" t="s">
        <v>16</v>
      </c>
      <c r="F274" s="4">
        <v>35</v>
      </c>
      <c r="G274" s="5">
        <v>249648</v>
      </c>
      <c r="H274" s="4">
        <v>56</v>
      </c>
      <c r="I274" s="5">
        <v>357674.04</v>
      </c>
      <c r="J274" s="4">
        <v>47</v>
      </c>
      <c r="K274" s="5">
        <v>279049.21999999997</v>
      </c>
      <c r="L274" s="3">
        <v>-0.375</v>
      </c>
      <c r="M274" s="6">
        <v>-0.30202370851404298</v>
      </c>
      <c r="N274" s="3">
        <v>-0.25531914893617003</v>
      </c>
      <c r="O274" s="3">
        <v>-0.105362129304644</v>
      </c>
    </row>
    <row r="275" spans="2:15" x14ac:dyDescent="0.25">
      <c r="B275" t="s">
        <v>4</v>
      </c>
      <c r="C275" t="s">
        <v>34</v>
      </c>
      <c r="D275" t="s">
        <v>6</v>
      </c>
      <c r="E275" t="s">
        <v>7</v>
      </c>
      <c r="F275" s="4">
        <v>45</v>
      </c>
      <c r="G275" s="5">
        <v>299931.00851900002</v>
      </c>
      <c r="H275" s="4">
        <v>65</v>
      </c>
      <c r="I275" s="5">
        <v>298448.65600000002</v>
      </c>
      <c r="J275" s="4">
        <v>59</v>
      </c>
      <c r="K275" s="5">
        <v>291374.57299999997</v>
      </c>
      <c r="L275" s="3">
        <v>-0.30769230769230799</v>
      </c>
      <c r="M275" s="6">
        <v>4.9668594218765802E-3</v>
      </c>
      <c r="N275" s="3">
        <v>-0.23728813559322001</v>
      </c>
      <c r="O275" s="3">
        <v>2.9365759101430002E-2</v>
      </c>
    </row>
    <row r="276" spans="2:15" x14ac:dyDescent="0.25">
      <c r="B276" t="s">
        <v>4</v>
      </c>
      <c r="C276" t="s">
        <v>34</v>
      </c>
      <c r="D276" t="s">
        <v>6</v>
      </c>
      <c r="E276" t="s">
        <v>18</v>
      </c>
      <c r="F276" s="4" t="s">
        <v>69</v>
      </c>
      <c r="G276" s="5">
        <v>1480.5504000000001</v>
      </c>
      <c r="H276" s="4" t="s">
        <v>69</v>
      </c>
      <c r="I276" s="5">
        <v>1311.44</v>
      </c>
      <c r="J276" s="4">
        <v>6</v>
      </c>
      <c r="K276" s="5">
        <v>5355</v>
      </c>
      <c r="L276" s="3" t="s">
        <v>70</v>
      </c>
      <c r="M276" s="6">
        <v>0.12895016165436499</v>
      </c>
      <c r="N276" s="3" t="s">
        <v>70</v>
      </c>
      <c r="O276" s="3">
        <v>-0.72352000000000005</v>
      </c>
    </row>
    <row r="277" spans="2:15" x14ac:dyDescent="0.25">
      <c r="B277" t="s">
        <v>4</v>
      </c>
      <c r="C277" t="s">
        <v>34</v>
      </c>
      <c r="D277" t="s">
        <v>6</v>
      </c>
      <c r="E277" t="s">
        <v>8</v>
      </c>
      <c r="F277" s="4">
        <v>62</v>
      </c>
      <c r="G277" s="5">
        <v>168647.91269999999</v>
      </c>
      <c r="H277" s="4">
        <v>83</v>
      </c>
      <c r="I277" s="5">
        <v>219429.57759999999</v>
      </c>
      <c r="J277" s="4">
        <v>68</v>
      </c>
      <c r="K277" s="5">
        <v>164969</v>
      </c>
      <c r="L277" s="3">
        <v>-0.25301204819277101</v>
      </c>
      <c r="M277" s="6">
        <v>-0.23142579708452199</v>
      </c>
      <c r="N277" s="3">
        <v>-8.8235294117647106E-2</v>
      </c>
      <c r="O277" s="3">
        <v>2.23006304214735E-2</v>
      </c>
    </row>
    <row r="278" spans="2:15" x14ac:dyDescent="0.25">
      <c r="B278" t="s">
        <v>4</v>
      </c>
      <c r="C278" t="s">
        <v>34</v>
      </c>
      <c r="D278" t="s">
        <v>6</v>
      </c>
      <c r="E278" t="s">
        <v>9</v>
      </c>
      <c r="F278" s="4">
        <v>212</v>
      </c>
      <c r="G278" s="5">
        <v>1602894.4187100001</v>
      </c>
      <c r="H278" s="4">
        <v>336</v>
      </c>
      <c r="I278" s="5">
        <v>1795833.824</v>
      </c>
      <c r="J278" s="4">
        <v>296</v>
      </c>
      <c r="K278" s="5">
        <v>1479368.97</v>
      </c>
      <c r="L278" s="3">
        <v>-0.36904761904761901</v>
      </c>
      <c r="M278" s="6">
        <v>-0.107437226491397</v>
      </c>
      <c r="N278" s="3">
        <v>-0.28378378378378399</v>
      </c>
      <c r="O278" s="3">
        <v>8.3498742514518401E-2</v>
      </c>
    </row>
    <row r="279" spans="2:15" x14ac:dyDescent="0.25">
      <c r="B279" t="s">
        <v>4</v>
      </c>
      <c r="C279" t="s">
        <v>34</v>
      </c>
      <c r="D279" t="s">
        <v>6</v>
      </c>
      <c r="E279" t="s">
        <v>10</v>
      </c>
      <c r="F279" s="4">
        <v>24</v>
      </c>
      <c r="G279" s="5">
        <v>109988.90609999999</v>
      </c>
      <c r="H279" s="4">
        <v>56</v>
      </c>
      <c r="I279" s="5">
        <v>213751.2</v>
      </c>
      <c r="J279" s="4">
        <v>65</v>
      </c>
      <c r="K279" s="5">
        <v>214268</v>
      </c>
      <c r="L279" s="3">
        <v>-0.57142857142857095</v>
      </c>
      <c r="M279" s="6">
        <v>-0.48543490703210102</v>
      </c>
      <c r="N279" s="3">
        <v>-0.63076923076923097</v>
      </c>
      <c r="O279" s="3">
        <v>-0.48667600341628198</v>
      </c>
    </row>
    <row r="280" spans="2:15" x14ac:dyDescent="0.25">
      <c r="B280" t="s">
        <v>4</v>
      </c>
      <c r="C280" t="s">
        <v>34</v>
      </c>
      <c r="D280" t="s">
        <v>6</v>
      </c>
      <c r="E280" t="s">
        <v>11</v>
      </c>
      <c r="F280" s="4" t="s">
        <v>69</v>
      </c>
      <c r="G280" s="5">
        <v>8845.848</v>
      </c>
      <c r="H280" s="4"/>
      <c r="I280" s="5"/>
      <c r="J280" s="4" t="s">
        <v>69</v>
      </c>
      <c r="K280" s="5">
        <v>3569</v>
      </c>
      <c r="L280" s="3" t="s">
        <v>70</v>
      </c>
      <c r="M280" s="6"/>
      <c r="N280" s="3" t="s">
        <v>70</v>
      </c>
      <c r="O280" s="3">
        <v>1.4785228355281601</v>
      </c>
    </row>
    <row r="281" spans="2:15" x14ac:dyDescent="0.25">
      <c r="B281" t="s">
        <v>4</v>
      </c>
      <c r="C281" t="s">
        <v>34</v>
      </c>
      <c r="D281" t="s">
        <v>6</v>
      </c>
      <c r="E281" t="s">
        <v>12</v>
      </c>
      <c r="F281" s="4">
        <v>11</v>
      </c>
      <c r="G281" s="5">
        <v>30160.5062</v>
      </c>
      <c r="H281" s="4">
        <v>25</v>
      </c>
      <c r="I281" s="5">
        <v>56967.040000000001</v>
      </c>
      <c r="J281" s="4">
        <v>27</v>
      </c>
      <c r="K281" s="5">
        <v>58237.24</v>
      </c>
      <c r="L281" s="3">
        <v>-0.56000000000000005</v>
      </c>
      <c r="M281" s="6">
        <v>-0.47056216717596699</v>
      </c>
      <c r="N281" s="3">
        <v>-0.592592592592593</v>
      </c>
      <c r="O281" s="3">
        <v>-0.482109622640084</v>
      </c>
    </row>
    <row r="282" spans="2:15" x14ac:dyDescent="0.25">
      <c r="B282" t="s">
        <v>4</v>
      </c>
      <c r="C282" t="s">
        <v>34</v>
      </c>
      <c r="D282" t="s">
        <v>6</v>
      </c>
      <c r="E282" t="s">
        <v>13</v>
      </c>
      <c r="F282" s="4" t="s">
        <v>69</v>
      </c>
      <c r="G282" s="5">
        <v>6807.3101999999999</v>
      </c>
      <c r="H282" s="4" t="s">
        <v>69</v>
      </c>
      <c r="I282" s="5">
        <v>4843.28</v>
      </c>
      <c r="J282" s="4" t="s">
        <v>69</v>
      </c>
      <c r="K282" s="5">
        <v>16622.330000000002</v>
      </c>
      <c r="L282" s="3" t="s">
        <v>70</v>
      </c>
      <c r="M282" s="6">
        <v>0.40551655076724902</v>
      </c>
      <c r="N282" s="3" t="s">
        <v>70</v>
      </c>
      <c r="O282" s="3">
        <v>-0.59047196151201398</v>
      </c>
    </row>
    <row r="283" spans="2:15" x14ac:dyDescent="0.25">
      <c r="B283" t="s">
        <v>4</v>
      </c>
      <c r="C283" t="s">
        <v>34</v>
      </c>
      <c r="D283" t="s">
        <v>6</v>
      </c>
      <c r="E283" t="s">
        <v>14</v>
      </c>
      <c r="F283" s="4" t="s">
        <v>69</v>
      </c>
      <c r="G283" s="5">
        <v>11196</v>
      </c>
      <c r="H283" s="4">
        <v>12</v>
      </c>
      <c r="I283" s="5">
        <v>62156</v>
      </c>
      <c r="J283" s="4">
        <v>5</v>
      </c>
      <c r="K283" s="5">
        <v>23578</v>
      </c>
      <c r="L283" s="3" t="s">
        <v>70</v>
      </c>
      <c r="M283" s="6">
        <v>-0.81987257867301599</v>
      </c>
      <c r="N283" s="3" t="s">
        <v>70</v>
      </c>
      <c r="O283" s="3">
        <v>-0.52515056408516403</v>
      </c>
    </row>
    <row r="284" spans="2:15" x14ac:dyDescent="0.25">
      <c r="B284" t="s">
        <v>4</v>
      </c>
      <c r="C284" t="s">
        <v>34</v>
      </c>
      <c r="D284" t="s">
        <v>6</v>
      </c>
      <c r="E284" t="s">
        <v>15</v>
      </c>
      <c r="F284" s="4">
        <v>1966</v>
      </c>
      <c r="G284" s="5">
        <v>6054687.8810999896</v>
      </c>
      <c r="H284" s="4">
        <v>4722</v>
      </c>
      <c r="I284" s="5">
        <v>13420853.1160002</v>
      </c>
      <c r="J284" s="4">
        <v>3776</v>
      </c>
      <c r="K284" s="5">
        <v>9659658.6199999992</v>
      </c>
      <c r="L284" s="3">
        <v>-0.58365099534095699</v>
      </c>
      <c r="M284" s="6">
        <v>-0.54885968658119999</v>
      </c>
      <c r="N284" s="3">
        <v>-0.47934322033898302</v>
      </c>
      <c r="O284" s="3">
        <v>-0.37319856536503698</v>
      </c>
    </row>
    <row r="285" spans="2:15" x14ac:dyDescent="0.25">
      <c r="B285" t="s">
        <v>4</v>
      </c>
      <c r="C285" t="s">
        <v>34</v>
      </c>
      <c r="D285" t="s">
        <v>6</v>
      </c>
      <c r="E285" t="s">
        <v>16</v>
      </c>
      <c r="F285" s="4">
        <v>741</v>
      </c>
      <c r="G285" s="5">
        <v>6331555.6100379704</v>
      </c>
      <c r="H285" s="4">
        <v>962</v>
      </c>
      <c r="I285" s="5">
        <v>7640992.0391999902</v>
      </c>
      <c r="J285" s="4">
        <v>906</v>
      </c>
      <c r="K285" s="5">
        <v>5248045.5999999996</v>
      </c>
      <c r="L285" s="3">
        <v>-0.22972972972972999</v>
      </c>
      <c r="M285" s="6">
        <v>-0.17136995071377101</v>
      </c>
      <c r="N285" s="3">
        <v>-0.18211920529801301</v>
      </c>
      <c r="O285" s="3">
        <v>0.20645971712554601</v>
      </c>
    </row>
    <row r="286" spans="2:15" x14ac:dyDescent="0.25">
      <c r="B286" t="s">
        <v>4</v>
      </c>
      <c r="C286" t="s">
        <v>34</v>
      </c>
      <c r="D286" t="s">
        <v>17</v>
      </c>
      <c r="E286" t="s">
        <v>7</v>
      </c>
      <c r="F286" s="4">
        <v>62</v>
      </c>
      <c r="G286" s="5">
        <v>307203.25027000002</v>
      </c>
      <c r="H286" s="4">
        <v>65</v>
      </c>
      <c r="I286" s="5">
        <v>293075.88</v>
      </c>
      <c r="J286" s="4">
        <v>93</v>
      </c>
      <c r="K286" s="5">
        <v>522519.76</v>
      </c>
      <c r="L286" s="3">
        <v>-4.6153846153846101E-2</v>
      </c>
      <c r="M286" s="6">
        <v>4.8203797153146197E-2</v>
      </c>
      <c r="N286" s="3">
        <v>-0.33333333333333298</v>
      </c>
      <c r="O286" s="3">
        <v>-0.41207342996942398</v>
      </c>
    </row>
    <row r="287" spans="2:15" x14ac:dyDescent="0.25">
      <c r="B287" t="s">
        <v>4</v>
      </c>
      <c r="C287" t="s">
        <v>34</v>
      </c>
      <c r="D287" t="s">
        <v>17</v>
      </c>
      <c r="E287" t="s">
        <v>18</v>
      </c>
      <c r="F287" s="4"/>
      <c r="G287" s="5"/>
      <c r="H287" s="4" t="s">
        <v>69</v>
      </c>
      <c r="I287" s="5">
        <v>8769.9143999999997</v>
      </c>
      <c r="J287" s="4"/>
      <c r="K287" s="5"/>
      <c r="L287" s="3" t="s">
        <v>70</v>
      </c>
      <c r="M287" s="6"/>
      <c r="N287" s="3"/>
      <c r="O287" s="3"/>
    </row>
    <row r="288" spans="2:15" x14ac:dyDescent="0.25">
      <c r="B288" t="s">
        <v>4</v>
      </c>
      <c r="C288" t="s">
        <v>34</v>
      </c>
      <c r="D288" t="s">
        <v>17</v>
      </c>
      <c r="E288" t="s">
        <v>8</v>
      </c>
      <c r="F288" s="4">
        <v>25</v>
      </c>
      <c r="G288" s="5">
        <v>62948.053599999999</v>
      </c>
      <c r="H288" s="4">
        <v>25</v>
      </c>
      <c r="I288" s="5">
        <v>58891.62</v>
      </c>
      <c r="J288" s="4">
        <v>34</v>
      </c>
      <c r="K288" s="5">
        <v>70745</v>
      </c>
      <c r="L288" s="3">
        <v>0</v>
      </c>
      <c r="M288" s="6">
        <v>6.8879640261212197E-2</v>
      </c>
      <c r="N288" s="3">
        <v>-0.26470588235294101</v>
      </c>
      <c r="O288" s="3">
        <v>-0.110211978231677</v>
      </c>
    </row>
    <row r="289" spans="2:15" x14ac:dyDescent="0.25">
      <c r="B289" t="s">
        <v>4</v>
      </c>
      <c r="C289" t="s">
        <v>34</v>
      </c>
      <c r="D289" t="s">
        <v>17</v>
      </c>
      <c r="E289" t="s">
        <v>21</v>
      </c>
      <c r="F289" s="4"/>
      <c r="G289" s="5"/>
      <c r="H289" s="4"/>
      <c r="I289" s="5"/>
      <c r="J289" s="4" t="s">
        <v>69</v>
      </c>
      <c r="K289" s="5">
        <v>11549</v>
      </c>
      <c r="L289" s="3"/>
      <c r="M289" s="6"/>
      <c r="N289" s="3" t="s">
        <v>70</v>
      </c>
      <c r="O289" s="3"/>
    </row>
    <row r="290" spans="2:15" x14ac:dyDescent="0.25">
      <c r="B290" t="s">
        <v>4</v>
      </c>
      <c r="C290" t="s">
        <v>34</v>
      </c>
      <c r="D290" t="s">
        <v>17</v>
      </c>
      <c r="E290" t="s">
        <v>9</v>
      </c>
      <c r="F290" s="4">
        <v>401</v>
      </c>
      <c r="G290" s="5">
        <v>2857469.7418120098</v>
      </c>
      <c r="H290" s="4">
        <v>539</v>
      </c>
      <c r="I290" s="5">
        <v>3207744.23660002</v>
      </c>
      <c r="J290" s="4">
        <v>585</v>
      </c>
      <c r="K290" s="5">
        <v>3063146.5159999998</v>
      </c>
      <c r="L290" s="3">
        <v>-0.25602968460111297</v>
      </c>
      <c r="M290" s="6">
        <v>-0.109196515978867</v>
      </c>
      <c r="N290" s="3">
        <v>-0.31452991452991502</v>
      </c>
      <c r="O290" s="3">
        <v>-6.7145588078684398E-2</v>
      </c>
    </row>
    <row r="291" spans="2:15" x14ac:dyDescent="0.25">
      <c r="B291" t="s">
        <v>4</v>
      </c>
      <c r="C291" t="s">
        <v>34</v>
      </c>
      <c r="D291" t="s">
        <v>17</v>
      </c>
      <c r="E291" t="s">
        <v>10</v>
      </c>
      <c r="F291" s="4">
        <v>69</v>
      </c>
      <c r="G291" s="5">
        <v>261987.4662</v>
      </c>
      <c r="H291" s="4">
        <v>128</v>
      </c>
      <c r="I291" s="5">
        <v>539160.53810000001</v>
      </c>
      <c r="J291" s="4">
        <v>239</v>
      </c>
      <c r="K291" s="5">
        <v>671995.88</v>
      </c>
      <c r="L291" s="3">
        <v>-0.4609375</v>
      </c>
      <c r="M291" s="6">
        <v>-0.51408263831169299</v>
      </c>
      <c r="N291" s="3">
        <v>-0.71129707112970697</v>
      </c>
      <c r="O291" s="3">
        <v>-0.610135308865287</v>
      </c>
    </row>
    <row r="292" spans="2:15" x14ac:dyDescent="0.25">
      <c r="B292" t="s">
        <v>4</v>
      </c>
      <c r="C292" t="s">
        <v>34</v>
      </c>
      <c r="D292" t="s">
        <v>17</v>
      </c>
      <c r="E292" t="s">
        <v>11</v>
      </c>
      <c r="F292" s="4">
        <v>10</v>
      </c>
      <c r="G292" s="5">
        <v>41769.294000000002</v>
      </c>
      <c r="H292" s="4">
        <v>137</v>
      </c>
      <c r="I292" s="5">
        <v>536969.89999999898</v>
      </c>
      <c r="J292" s="4">
        <v>194</v>
      </c>
      <c r="K292" s="5">
        <v>690818</v>
      </c>
      <c r="L292" s="3">
        <v>-0.92700729927007297</v>
      </c>
      <c r="M292" s="6">
        <v>-0.92221296947929499</v>
      </c>
      <c r="N292" s="3">
        <v>-0.94845360824742297</v>
      </c>
      <c r="O292" s="3">
        <v>-0.93953647125581596</v>
      </c>
    </row>
    <row r="293" spans="2:15" x14ac:dyDescent="0.25">
      <c r="B293" t="s">
        <v>4</v>
      </c>
      <c r="C293" t="s">
        <v>34</v>
      </c>
      <c r="D293" t="s">
        <v>17</v>
      </c>
      <c r="E293" t="s">
        <v>12</v>
      </c>
      <c r="F293" s="4">
        <v>31</v>
      </c>
      <c r="G293" s="5">
        <v>77690.380799999999</v>
      </c>
      <c r="H293" s="4">
        <v>47</v>
      </c>
      <c r="I293" s="5">
        <v>110442.78</v>
      </c>
      <c r="J293" s="4">
        <v>80</v>
      </c>
      <c r="K293" s="5">
        <v>178979.41</v>
      </c>
      <c r="L293" s="3">
        <v>-0.340425531914894</v>
      </c>
      <c r="M293" s="6">
        <v>-0.29655536740382699</v>
      </c>
      <c r="N293" s="3">
        <v>-0.61250000000000004</v>
      </c>
      <c r="O293" s="3">
        <v>-0.56592559557549105</v>
      </c>
    </row>
    <row r="294" spans="2:15" x14ac:dyDescent="0.25">
      <c r="B294" t="s">
        <v>4</v>
      </c>
      <c r="C294" t="s">
        <v>34</v>
      </c>
      <c r="D294" t="s">
        <v>17</v>
      </c>
      <c r="E294" t="s">
        <v>13</v>
      </c>
      <c r="F294" s="4" t="s">
        <v>69</v>
      </c>
      <c r="G294" s="5">
        <v>769.01400000000001</v>
      </c>
      <c r="H294" s="4">
        <v>5</v>
      </c>
      <c r="I294" s="5">
        <v>75033.223700000002</v>
      </c>
      <c r="J294" s="4" t="s">
        <v>69</v>
      </c>
      <c r="K294" s="5">
        <v>1352</v>
      </c>
      <c r="L294" s="3" t="s">
        <v>70</v>
      </c>
      <c r="M294" s="6">
        <v>-0.98975102012043803</v>
      </c>
      <c r="N294" s="3" t="s">
        <v>70</v>
      </c>
      <c r="O294" s="3">
        <v>-0.431202662721893</v>
      </c>
    </row>
    <row r="295" spans="2:15" x14ac:dyDescent="0.25">
      <c r="B295" t="s">
        <v>4</v>
      </c>
      <c r="C295" t="s">
        <v>34</v>
      </c>
      <c r="D295" t="s">
        <v>17</v>
      </c>
      <c r="E295" t="s">
        <v>14</v>
      </c>
      <c r="F295" s="4"/>
      <c r="G295" s="5"/>
      <c r="H295" s="4">
        <v>5</v>
      </c>
      <c r="I295" s="5">
        <v>25943</v>
      </c>
      <c r="J295" s="4" t="s">
        <v>69</v>
      </c>
      <c r="K295" s="5">
        <v>12708</v>
      </c>
      <c r="L295" s="3"/>
      <c r="M295" s="6"/>
      <c r="N295" s="3" t="s">
        <v>70</v>
      </c>
      <c r="O295" s="3"/>
    </row>
    <row r="296" spans="2:15" x14ac:dyDescent="0.25">
      <c r="B296" t="s">
        <v>4</v>
      </c>
      <c r="C296" t="s">
        <v>34</v>
      </c>
      <c r="D296" t="s">
        <v>17</v>
      </c>
      <c r="E296" t="s">
        <v>15</v>
      </c>
      <c r="F296" s="4">
        <v>2567</v>
      </c>
      <c r="G296" s="5">
        <v>7352889.3629599903</v>
      </c>
      <c r="H296" s="4">
        <v>4103</v>
      </c>
      <c r="I296" s="5">
        <v>11288061.278200001</v>
      </c>
      <c r="J296" s="4">
        <v>3798</v>
      </c>
      <c r="K296" s="5">
        <v>9783175.5199999996</v>
      </c>
      <c r="L296" s="3">
        <v>-0.37436022422617599</v>
      </c>
      <c r="M296" s="6">
        <v>-0.34861362090935599</v>
      </c>
      <c r="N296" s="3">
        <v>-0.32411795681937899</v>
      </c>
      <c r="O296" s="3">
        <v>-0.248414857943794</v>
      </c>
    </row>
    <row r="297" spans="2:15" x14ac:dyDescent="0.25">
      <c r="B297" t="s">
        <v>4</v>
      </c>
      <c r="C297" t="s">
        <v>34</v>
      </c>
      <c r="D297" t="s">
        <v>17</v>
      </c>
      <c r="E297" t="s">
        <v>22</v>
      </c>
      <c r="F297" s="4">
        <v>12</v>
      </c>
      <c r="G297" s="5">
        <v>49851.934979999998</v>
      </c>
      <c r="H297" s="4">
        <v>7</v>
      </c>
      <c r="I297" s="5">
        <v>15068.9</v>
      </c>
      <c r="J297" s="4"/>
      <c r="K297" s="5"/>
      <c r="L297" s="3">
        <v>0.71428571428571397</v>
      </c>
      <c r="M297" s="6">
        <v>2.30826636184459</v>
      </c>
      <c r="N297" s="3"/>
      <c r="O297" s="3"/>
    </row>
    <row r="298" spans="2:15" x14ac:dyDescent="0.25">
      <c r="B298" t="s">
        <v>4</v>
      </c>
      <c r="C298" t="s">
        <v>34</v>
      </c>
      <c r="D298" t="s">
        <v>17</v>
      </c>
      <c r="E298" t="s">
        <v>16</v>
      </c>
      <c r="F298" s="4">
        <v>909</v>
      </c>
      <c r="G298" s="5">
        <v>7884569.9633339802</v>
      </c>
      <c r="H298" s="4">
        <v>1189</v>
      </c>
      <c r="I298" s="5">
        <v>8971762.1697000805</v>
      </c>
      <c r="J298" s="4">
        <v>1266</v>
      </c>
      <c r="K298" s="5">
        <v>7677486.9199999999</v>
      </c>
      <c r="L298" s="3">
        <v>-0.235492010092515</v>
      </c>
      <c r="M298" s="6">
        <v>-0.121179338663014</v>
      </c>
      <c r="N298" s="3">
        <v>-0.28199052132701402</v>
      </c>
      <c r="O298" s="3">
        <v>2.69727640687378E-2</v>
      </c>
    </row>
    <row r="299" spans="2:15" x14ac:dyDescent="0.25">
      <c r="B299" t="s">
        <v>4</v>
      </c>
      <c r="C299" t="s">
        <v>34</v>
      </c>
      <c r="D299" t="s">
        <v>19</v>
      </c>
      <c r="E299" t="s">
        <v>7</v>
      </c>
      <c r="F299" s="4">
        <v>12</v>
      </c>
      <c r="G299" s="5">
        <v>57007.68</v>
      </c>
      <c r="H299" s="4">
        <v>41</v>
      </c>
      <c r="I299" s="5">
        <v>179789</v>
      </c>
      <c r="J299" s="4">
        <v>32</v>
      </c>
      <c r="K299" s="5">
        <v>127542.8</v>
      </c>
      <c r="L299" s="3">
        <v>-0.707317073170732</v>
      </c>
      <c r="M299" s="6">
        <v>-0.68291897724554895</v>
      </c>
      <c r="N299" s="3">
        <v>-0.625</v>
      </c>
      <c r="O299" s="3">
        <v>-0.55303098254076299</v>
      </c>
    </row>
    <row r="300" spans="2:15" x14ac:dyDescent="0.25">
      <c r="B300" t="s">
        <v>4</v>
      </c>
      <c r="C300" t="s">
        <v>34</v>
      </c>
      <c r="D300" t="s">
        <v>19</v>
      </c>
      <c r="E300" t="s">
        <v>8</v>
      </c>
      <c r="F300" s="4">
        <v>65</v>
      </c>
      <c r="G300" s="5">
        <v>423768.35580000002</v>
      </c>
      <c r="H300" s="4">
        <v>114</v>
      </c>
      <c r="I300" s="5">
        <v>732984.79</v>
      </c>
      <c r="J300" s="4">
        <v>91</v>
      </c>
      <c r="K300" s="5">
        <v>448509.64</v>
      </c>
      <c r="L300" s="3">
        <v>-0.429824561403509</v>
      </c>
      <c r="M300" s="6">
        <v>-0.421859277871237</v>
      </c>
      <c r="N300" s="3">
        <v>-0.28571428571428598</v>
      </c>
      <c r="O300" s="3">
        <v>-5.5163327593137503E-2</v>
      </c>
    </row>
    <row r="301" spans="2:15" x14ac:dyDescent="0.25">
      <c r="B301" t="s">
        <v>4</v>
      </c>
      <c r="C301" t="s">
        <v>34</v>
      </c>
      <c r="D301" t="s">
        <v>19</v>
      </c>
      <c r="E301" t="s">
        <v>21</v>
      </c>
      <c r="F301" s="4" t="s">
        <v>69</v>
      </c>
      <c r="G301" s="5">
        <v>2793.9450000000002</v>
      </c>
      <c r="H301" s="4" t="s">
        <v>69</v>
      </c>
      <c r="I301" s="5">
        <v>65340.32</v>
      </c>
      <c r="J301" s="4" t="s">
        <v>69</v>
      </c>
      <c r="K301" s="5">
        <v>92217.11</v>
      </c>
      <c r="L301" s="3" t="s">
        <v>70</v>
      </c>
      <c r="M301" s="6">
        <v>-0.95724010840473395</v>
      </c>
      <c r="N301" s="3" t="s">
        <v>70</v>
      </c>
      <c r="O301" s="3">
        <v>-0.96970253134152695</v>
      </c>
    </row>
    <row r="302" spans="2:15" x14ac:dyDescent="0.25">
      <c r="B302" t="s">
        <v>4</v>
      </c>
      <c r="C302" t="s">
        <v>34</v>
      </c>
      <c r="D302" t="s">
        <v>19</v>
      </c>
      <c r="E302" t="s">
        <v>9</v>
      </c>
      <c r="F302" s="4">
        <v>72</v>
      </c>
      <c r="G302" s="5">
        <v>543760.40879999998</v>
      </c>
      <c r="H302" s="4">
        <v>117</v>
      </c>
      <c r="I302" s="5">
        <v>788508.77</v>
      </c>
      <c r="J302" s="4">
        <v>68</v>
      </c>
      <c r="K302" s="5">
        <v>316909.03999999998</v>
      </c>
      <c r="L302" s="3">
        <v>-0.38461538461538503</v>
      </c>
      <c r="M302" s="6">
        <v>-0.31039396201008701</v>
      </c>
      <c r="N302" s="3">
        <v>5.8823529411764698E-2</v>
      </c>
      <c r="O302" s="3">
        <v>0.71582485876704405</v>
      </c>
    </row>
    <row r="303" spans="2:15" x14ac:dyDescent="0.25">
      <c r="B303" t="s">
        <v>4</v>
      </c>
      <c r="C303" t="s">
        <v>34</v>
      </c>
      <c r="D303" t="s">
        <v>19</v>
      </c>
      <c r="E303" t="s">
        <v>10</v>
      </c>
      <c r="F303" s="4">
        <v>32</v>
      </c>
      <c r="G303" s="5">
        <v>111623.94</v>
      </c>
      <c r="H303" s="4">
        <v>162</v>
      </c>
      <c r="I303" s="5">
        <v>422331</v>
      </c>
      <c r="J303" s="4">
        <v>373</v>
      </c>
      <c r="K303" s="5">
        <v>934648.52</v>
      </c>
      <c r="L303" s="3">
        <v>-0.80246913580246904</v>
      </c>
      <c r="M303" s="6">
        <v>-0.73569560368526099</v>
      </c>
      <c r="N303" s="3">
        <v>-0.91420911528150095</v>
      </c>
      <c r="O303" s="3">
        <v>-0.88057121194606902</v>
      </c>
    </row>
    <row r="304" spans="2:15" x14ac:dyDescent="0.25">
      <c r="B304" t="s">
        <v>4</v>
      </c>
      <c r="C304" t="s">
        <v>34</v>
      </c>
      <c r="D304" t="s">
        <v>19</v>
      </c>
      <c r="E304" t="s">
        <v>12</v>
      </c>
      <c r="F304" s="4" t="s">
        <v>69</v>
      </c>
      <c r="G304" s="5">
        <v>5144.46</v>
      </c>
      <c r="H304" s="4">
        <v>7</v>
      </c>
      <c r="I304" s="5">
        <v>16333</v>
      </c>
      <c r="J304" s="4">
        <v>7</v>
      </c>
      <c r="K304" s="5">
        <v>14763</v>
      </c>
      <c r="L304" s="3" t="s">
        <v>70</v>
      </c>
      <c r="M304" s="6">
        <v>-0.68502663319659596</v>
      </c>
      <c r="N304" s="3" t="s">
        <v>70</v>
      </c>
      <c r="O304" s="3">
        <v>-0.65153017679333503</v>
      </c>
    </row>
    <row r="305" spans="2:15" x14ac:dyDescent="0.25">
      <c r="B305" t="s">
        <v>4</v>
      </c>
      <c r="C305" t="s">
        <v>34</v>
      </c>
      <c r="D305" t="s">
        <v>19</v>
      </c>
      <c r="E305" t="s">
        <v>14</v>
      </c>
      <c r="F305" s="4"/>
      <c r="G305" s="5"/>
      <c r="H305" s="4" t="s">
        <v>69</v>
      </c>
      <c r="I305" s="5">
        <v>5013</v>
      </c>
      <c r="J305" s="4"/>
      <c r="K305" s="5"/>
      <c r="L305" s="3" t="s">
        <v>70</v>
      </c>
      <c r="M305" s="6"/>
      <c r="N305" s="3"/>
      <c r="O305" s="3"/>
    </row>
    <row r="306" spans="2:15" x14ac:dyDescent="0.25">
      <c r="B306" t="s">
        <v>4</v>
      </c>
      <c r="C306" t="s">
        <v>34</v>
      </c>
      <c r="D306" t="s">
        <v>19</v>
      </c>
      <c r="E306" t="s">
        <v>15</v>
      </c>
      <c r="F306" s="4">
        <v>763</v>
      </c>
      <c r="G306" s="5">
        <v>2488836.9779999899</v>
      </c>
      <c r="H306" s="4">
        <v>1611</v>
      </c>
      <c r="I306" s="5">
        <v>4512093.66</v>
      </c>
      <c r="J306" s="4">
        <v>1367</v>
      </c>
      <c r="K306" s="5">
        <v>3513082.81</v>
      </c>
      <c r="L306" s="3">
        <v>-0.52638112973308504</v>
      </c>
      <c r="M306" s="6">
        <v>-0.44840750978560301</v>
      </c>
      <c r="N306" s="3">
        <v>-0.44184345281638598</v>
      </c>
      <c r="O306" s="3">
        <v>-0.29155186125544502</v>
      </c>
    </row>
    <row r="307" spans="2:15" x14ac:dyDescent="0.25">
      <c r="B307" t="s">
        <v>4</v>
      </c>
      <c r="C307" t="s">
        <v>34</v>
      </c>
      <c r="D307" t="s">
        <v>19</v>
      </c>
      <c r="E307" t="s">
        <v>25</v>
      </c>
      <c r="F307" s="4" t="s">
        <v>69</v>
      </c>
      <c r="G307" s="5">
        <v>8699.92</v>
      </c>
      <c r="H307" s="4" t="s">
        <v>69</v>
      </c>
      <c r="I307" s="5">
        <v>7777.2</v>
      </c>
      <c r="J307" s="4"/>
      <c r="K307" s="5"/>
      <c r="L307" s="3" t="s">
        <v>70</v>
      </c>
      <c r="M307" s="6">
        <v>0.11864424214370201</v>
      </c>
      <c r="N307" s="3" t="s">
        <v>70</v>
      </c>
      <c r="O307" s="3"/>
    </row>
    <row r="308" spans="2:15" x14ac:dyDescent="0.25">
      <c r="B308" t="s">
        <v>4</v>
      </c>
      <c r="C308" t="s">
        <v>34</v>
      </c>
      <c r="D308" t="s">
        <v>19</v>
      </c>
      <c r="E308" t="s">
        <v>16</v>
      </c>
      <c r="F308" s="4">
        <v>364</v>
      </c>
      <c r="G308" s="5">
        <v>1043058.7656</v>
      </c>
      <c r="H308" s="4">
        <v>1276</v>
      </c>
      <c r="I308" s="5">
        <v>2307490.6919999998</v>
      </c>
      <c r="J308" s="4">
        <v>1202</v>
      </c>
      <c r="K308" s="5">
        <v>2221889.0699999998</v>
      </c>
      <c r="L308" s="3">
        <v>-0.71473354231974895</v>
      </c>
      <c r="M308" s="6">
        <v>-0.547968375683486</v>
      </c>
      <c r="N308" s="3">
        <v>-0.69717138103161402</v>
      </c>
      <c r="O308" s="3">
        <v>-0.53055317671642499</v>
      </c>
    </row>
    <row r="309" spans="2:15" x14ac:dyDescent="0.25">
      <c r="B309" t="s">
        <v>4</v>
      </c>
      <c r="C309" t="s">
        <v>34</v>
      </c>
      <c r="D309" t="s">
        <v>23</v>
      </c>
      <c r="E309" t="s">
        <v>7</v>
      </c>
      <c r="F309" s="4">
        <v>24</v>
      </c>
      <c r="G309" s="5">
        <v>147528.84239999999</v>
      </c>
      <c r="H309" s="4">
        <v>37</v>
      </c>
      <c r="I309" s="5">
        <v>170346.72</v>
      </c>
      <c r="J309" s="4">
        <v>53</v>
      </c>
      <c r="K309" s="5">
        <v>270103.59000000003</v>
      </c>
      <c r="L309" s="3">
        <v>-0.35135135135135098</v>
      </c>
      <c r="M309" s="6">
        <v>-0.13394961523180501</v>
      </c>
      <c r="N309" s="3">
        <v>-0.54716981132075504</v>
      </c>
      <c r="O309" s="3">
        <v>-0.45380643626395301</v>
      </c>
    </row>
    <row r="310" spans="2:15" x14ac:dyDescent="0.25">
      <c r="B310" t="s">
        <v>4</v>
      </c>
      <c r="C310" t="s">
        <v>34</v>
      </c>
      <c r="D310" t="s">
        <v>23</v>
      </c>
      <c r="E310" t="s">
        <v>18</v>
      </c>
      <c r="F310" s="4"/>
      <c r="G310" s="5"/>
      <c r="H310" s="4"/>
      <c r="I310" s="5"/>
      <c r="J310" s="4" t="s">
        <v>69</v>
      </c>
      <c r="K310" s="5">
        <v>1428</v>
      </c>
      <c r="L310" s="3"/>
      <c r="M310" s="6"/>
      <c r="N310" s="3" t="s">
        <v>70</v>
      </c>
      <c r="O310" s="3"/>
    </row>
    <row r="311" spans="2:15" x14ac:dyDescent="0.25">
      <c r="B311" t="s">
        <v>4</v>
      </c>
      <c r="C311" t="s">
        <v>34</v>
      </c>
      <c r="D311" t="s">
        <v>23</v>
      </c>
      <c r="E311" t="s">
        <v>8</v>
      </c>
      <c r="F311" s="4">
        <v>36</v>
      </c>
      <c r="G311" s="5">
        <v>137001.93960000001</v>
      </c>
      <c r="H311" s="4">
        <v>81</v>
      </c>
      <c r="I311" s="5">
        <v>197247.08</v>
      </c>
      <c r="J311" s="4">
        <v>76</v>
      </c>
      <c r="K311" s="5">
        <v>161584</v>
      </c>
      <c r="L311" s="3">
        <v>-0.55555555555555602</v>
      </c>
      <c r="M311" s="6">
        <v>-0.30542982131852098</v>
      </c>
      <c r="N311" s="3">
        <v>-0.52631578947368396</v>
      </c>
      <c r="O311" s="3">
        <v>-0.15213177294781699</v>
      </c>
    </row>
    <row r="312" spans="2:15" x14ac:dyDescent="0.25">
      <c r="B312" t="s">
        <v>4</v>
      </c>
      <c r="C312" t="s">
        <v>34</v>
      </c>
      <c r="D312" t="s">
        <v>23</v>
      </c>
      <c r="E312" t="s">
        <v>21</v>
      </c>
      <c r="F312" s="4"/>
      <c r="G312" s="5"/>
      <c r="H312" s="4" t="s">
        <v>69</v>
      </c>
      <c r="I312" s="5">
        <v>18218.400000000001</v>
      </c>
      <c r="J312" s="4" t="s">
        <v>69</v>
      </c>
      <c r="K312" s="5">
        <v>36142.14</v>
      </c>
      <c r="L312" s="3" t="s">
        <v>70</v>
      </c>
      <c r="M312" s="6"/>
      <c r="N312" s="3" t="s">
        <v>70</v>
      </c>
      <c r="O312" s="3"/>
    </row>
    <row r="313" spans="2:15" x14ac:dyDescent="0.25">
      <c r="B313" t="s">
        <v>4</v>
      </c>
      <c r="C313" t="s">
        <v>34</v>
      </c>
      <c r="D313" t="s">
        <v>23</v>
      </c>
      <c r="E313" t="s">
        <v>9</v>
      </c>
      <c r="F313" s="4">
        <v>81</v>
      </c>
      <c r="G313" s="5">
        <v>544431.07109999994</v>
      </c>
      <c r="H313" s="4">
        <v>229</v>
      </c>
      <c r="I313" s="5">
        <v>1417909.953</v>
      </c>
      <c r="J313" s="4">
        <v>225</v>
      </c>
      <c r="K313" s="5">
        <v>1188420.9550000001</v>
      </c>
      <c r="L313" s="3">
        <v>-0.64628820960698696</v>
      </c>
      <c r="M313" s="6">
        <v>-0.61603268955965995</v>
      </c>
      <c r="N313" s="3">
        <v>-0.64</v>
      </c>
      <c r="O313" s="3">
        <v>-0.54188701502659098</v>
      </c>
    </row>
    <row r="314" spans="2:15" x14ac:dyDescent="0.25">
      <c r="B314" t="s">
        <v>4</v>
      </c>
      <c r="C314" t="s">
        <v>34</v>
      </c>
      <c r="D314" t="s">
        <v>23</v>
      </c>
      <c r="E314" t="s">
        <v>10</v>
      </c>
      <c r="F314" s="4">
        <v>14</v>
      </c>
      <c r="G314" s="5">
        <v>42915.03</v>
      </c>
      <c r="H314" s="4">
        <v>130</v>
      </c>
      <c r="I314" s="5">
        <v>512269.81</v>
      </c>
      <c r="J314" s="4">
        <v>119</v>
      </c>
      <c r="K314" s="5">
        <v>421250.77</v>
      </c>
      <c r="L314" s="3">
        <v>-0.89230769230769202</v>
      </c>
      <c r="M314" s="6">
        <v>-0.91622572878147901</v>
      </c>
      <c r="N314" s="3">
        <v>-0.88235294117647101</v>
      </c>
      <c r="O314" s="3">
        <v>-0.89812474408058696</v>
      </c>
    </row>
    <row r="315" spans="2:15" x14ac:dyDescent="0.25">
      <c r="B315" t="s">
        <v>4</v>
      </c>
      <c r="C315" t="s">
        <v>34</v>
      </c>
      <c r="D315" t="s">
        <v>23</v>
      </c>
      <c r="E315" t="s">
        <v>11</v>
      </c>
      <c r="F315" s="4"/>
      <c r="G315" s="5"/>
      <c r="H315" s="4" t="s">
        <v>69</v>
      </c>
      <c r="I315" s="5">
        <v>7566</v>
      </c>
      <c r="J315" s="4" t="s">
        <v>69</v>
      </c>
      <c r="K315" s="5">
        <v>10707</v>
      </c>
      <c r="L315" s="3" t="s">
        <v>70</v>
      </c>
      <c r="M315" s="6"/>
      <c r="N315" s="3" t="s">
        <v>70</v>
      </c>
      <c r="O315" s="3"/>
    </row>
    <row r="316" spans="2:15" x14ac:dyDescent="0.25">
      <c r="B316" t="s">
        <v>4</v>
      </c>
      <c r="C316" t="s">
        <v>34</v>
      </c>
      <c r="D316" t="s">
        <v>23</v>
      </c>
      <c r="E316" t="s">
        <v>12</v>
      </c>
      <c r="F316" s="4">
        <v>7</v>
      </c>
      <c r="G316" s="5">
        <v>22327.200000000001</v>
      </c>
      <c r="H316" s="4">
        <v>43</v>
      </c>
      <c r="I316" s="5">
        <v>101436</v>
      </c>
      <c r="J316" s="4">
        <v>31</v>
      </c>
      <c r="K316" s="5">
        <v>71381</v>
      </c>
      <c r="L316" s="3">
        <v>-0.837209302325581</v>
      </c>
      <c r="M316" s="6">
        <v>-0.77988879687684798</v>
      </c>
      <c r="N316" s="3">
        <v>-0.77419354838709697</v>
      </c>
      <c r="O316" s="3">
        <v>-0.68721088244771</v>
      </c>
    </row>
    <row r="317" spans="2:15" x14ac:dyDescent="0.25">
      <c r="B317" t="s">
        <v>4</v>
      </c>
      <c r="C317" t="s">
        <v>34</v>
      </c>
      <c r="D317" t="s">
        <v>23</v>
      </c>
      <c r="E317" t="s">
        <v>24</v>
      </c>
      <c r="F317" s="4" t="s">
        <v>69</v>
      </c>
      <c r="G317" s="5">
        <v>27530.28</v>
      </c>
      <c r="H317" s="4"/>
      <c r="I317" s="5"/>
      <c r="J317" s="4"/>
      <c r="K317" s="5"/>
      <c r="L317" s="3" t="s">
        <v>70</v>
      </c>
      <c r="M317" s="6"/>
      <c r="N317" s="3" t="s">
        <v>70</v>
      </c>
      <c r="O317" s="3"/>
    </row>
    <row r="318" spans="2:15" x14ac:dyDescent="0.25">
      <c r="B318" t="s">
        <v>4</v>
      </c>
      <c r="C318" t="s">
        <v>34</v>
      </c>
      <c r="D318" t="s">
        <v>23</v>
      </c>
      <c r="E318" t="s">
        <v>14</v>
      </c>
      <c r="F318" s="4"/>
      <c r="G318" s="5"/>
      <c r="H318" s="4"/>
      <c r="I318" s="5"/>
      <c r="J318" s="4" t="s">
        <v>69</v>
      </c>
      <c r="K318" s="5">
        <v>30001.439999999999</v>
      </c>
      <c r="L318" s="3"/>
      <c r="M318" s="6"/>
      <c r="N318" s="3" t="s">
        <v>70</v>
      </c>
      <c r="O318" s="3"/>
    </row>
    <row r="319" spans="2:15" x14ac:dyDescent="0.25">
      <c r="B319" t="s">
        <v>4</v>
      </c>
      <c r="C319" t="s">
        <v>34</v>
      </c>
      <c r="D319" t="s">
        <v>23</v>
      </c>
      <c r="E319" t="s">
        <v>15</v>
      </c>
      <c r="F319" s="4">
        <v>466</v>
      </c>
      <c r="G319" s="5">
        <v>1653855.0285</v>
      </c>
      <c r="H319" s="4">
        <v>1177</v>
      </c>
      <c r="I319" s="5">
        <v>3375117.5419999999</v>
      </c>
      <c r="J319" s="4">
        <v>1037</v>
      </c>
      <c r="K319" s="5">
        <v>2862484.93</v>
      </c>
      <c r="L319" s="3">
        <v>-0.60407816482582799</v>
      </c>
      <c r="M319" s="6">
        <v>-0.50998594629093397</v>
      </c>
      <c r="N319" s="3">
        <v>-0.55062680810028897</v>
      </c>
      <c r="O319" s="3">
        <v>-0.42223100943976</v>
      </c>
    </row>
    <row r="320" spans="2:15" x14ac:dyDescent="0.25">
      <c r="B320" t="s">
        <v>4</v>
      </c>
      <c r="C320" t="s">
        <v>34</v>
      </c>
      <c r="D320" t="s">
        <v>23</v>
      </c>
      <c r="E320" t="s">
        <v>22</v>
      </c>
      <c r="F320" s="4" t="s">
        <v>69</v>
      </c>
      <c r="G320" s="5">
        <v>6990.66</v>
      </c>
      <c r="H320" s="4">
        <v>5</v>
      </c>
      <c r="I320" s="5">
        <v>67073.600000000006</v>
      </c>
      <c r="J320" s="4"/>
      <c r="K320" s="5"/>
      <c r="L320" s="3" t="s">
        <v>70</v>
      </c>
      <c r="M320" s="6">
        <v>-0.89577628157725198</v>
      </c>
      <c r="N320" s="3" t="s">
        <v>70</v>
      </c>
      <c r="O320" s="3"/>
    </row>
    <row r="321" spans="2:15" x14ac:dyDescent="0.25">
      <c r="B321" t="s">
        <v>4</v>
      </c>
      <c r="C321" t="s">
        <v>34</v>
      </c>
      <c r="D321" t="s">
        <v>23</v>
      </c>
      <c r="E321" t="s">
        <v>25</v>
      </c>
      <c r="F321" s="4" t="s">
        <v>69</v>
      </c>
      <c r="G321" s="5">
        <v>25392.12</v>
      </c>
      <c r="H321" s="4" t="s">
        <v>69</v>
      </c>
      <c r="I321" s="5">
        <v>12859</v>
      </c>
      <c r="J321" s="4"/>
      <c r="K321" s="5"/>
      <c r="L321" s="3" t="s">
        <v>70</v>
      </c>
      <c r="M321" s="6">
        <v>0.97465743837001395</v>
      </c>
      <c r="N321" s="3" t="s">
        <v>70</v>
      </c>
      <c r="O321" s="3"/>
    </row>
    <row r="322" spans="2:15" x14ac:dyDescent="0.25">
      <c r="B322" t="s">
        <v>4</v>
      </c>
      <c r="C322" t="s">
        <v>34</v>
      </c>
      <c r="D322" t="s">
        <v>23</v>
      </c>
      <c r="E322" t="s">
        <v>16</v>
      </c>
      <c r="F322" s="4">
        <v>206</v>
      </c>
      <c r="G322" s="5">
        <v>1707310.7145</v>
      </c>
      <c r="H322" s="4">
        <v>703</v>
      </c>
      <c r="I322" s="5">
        <v>4683081.9056000002</v>
      </c>
      <c r="J322" s="4">
        <v>669</v>
      </c>
      <c r="K322" s="5">
        <v>4156426.5359999998</v>
      </c>
      <c r="L322" s="3">
        <v>-0.70697012802276005</v>
      </c>
      <c r="M322" s="6">
        <v>-0.63543009733431899</v>
      </c>
      <c r="N322" s="3">
        <v>-0.69207772795216704</v>
      </c>
      <c r="O322" s="3">
        <v>-0.58923592183995199</v>
      </c>
    </row>
    <row r="323" spans="2:15" x14ac:dyDescent="0.25">
      <c r="B323" t="s">
        <v>4</v>
      </c>
      <c r="C323" t="s">
        <v>34</v>
      </c>
      <c r="D323" t="s">
        <v>30</v>
      </c>
      <c r="E323" t="s">
        <v>7</v>
      </c>
      <c r="F323" s="4" t="s">
        <v>69</v>
      </c>
      <c r="G323" s="5">
        <v>4990.68</v>
      </c>
      <c r="H323" s="4" t="s">
        <v>69</v>
      </c>
      <c r="I323" s="5">
        <v>4510</v>
      </c>
      <c r="J323" s="4" t="s">
        <v>69</v>
      </c>
      <c r="K323" s="5">
        <v>8328</v>
      </c>
      <c r="L323" s="3" t="s">
        <v>70</v>
      </c>
      <c r="M323" s="6">
        <v>0.10658093126385799</v>
      </c>
      <c r="N323" s="3" t="s">
        <v>70</v>
      </c>
      <c r="O323" s="3">
        <v>-0.400734870317003</v>
      </c>
    </row>
    <row r="324" spans="2:15" x14ac:dyDescent="0.25">
      <c r="B324" t="s">
        <v>4</v>
      </c>
      <c r="C324" t="s">
        <v>34</v>
      </c>
      <c r="D324" t="s">
        <v>30</v>
      </c>
      <c r="E324" t="s">
        <v>8</v>
      </c>
      <c r="F324" s="4">
        <v>19</v>
      </c>
      <c r="G324" s="5">
        <v>37406.82</v>
      </c>
      <c r="H324" s="4">
        <v>5</v>
      </c>
      <c r="I324" s="5">
        <v>9312</v>
      </c>
      <c r="J324" s="4"/>
      <c r="K324" s="5"/>
      <c r="L324" s="3">
        <v>2.8</v>
      </c>
      <c r="M324" s="6">
        <v>3.0170554123711302</v>
      </c>
      <c r="N324" s="3"/>
      <c r="O324" s="3"/>
    </row>
    <row r="325" spans="2:15" x14ac:dyDescent="0.25">
      <c r="B325" t="s">
        <v>4</v>
      </c>
      <c r="C325" t="s">
        <v>34</v>
      </c>
      <c r="D325" t="s">
        <v>30</v>
      </c>
      <c r="E325" t="s">
        <v>9</v>
      </c>
      <c r="F325" s="4"/>
      <c r="G325" s="5"/>
      <c r="H325" s="4"/>
      <c r="I325" s="5"/>
      <c r="J325" s="4" t="s">
        <v>69</v>
      </c>
      <c r="K325" s="5">
        <v>4921</v>
      </c>
      <c r="L325" s="3"/>
      <c r="M325" s="6"/>
      <c r="N325" s="3" t="s">
        <v>70</v>
      </c>
      <c r="O325" s="3"/>
    </row>
    <row r="326" spans="2:15" x14ac:dyDescent="0.25">
      <c r="B326" t="s">
        <v>4</v>
      </c>
      <c r="C326" t="s">
        <v>34</v>
      </c>
      <c r="D326" t="s">
        <v>30</v>
      </c>
      <c r="E326" t="s">
        <v>14</v>
      </c>
      <c r="F326" s="4" t="s">
        <v>69</v>
      </c>
      <c r="G326" s="5">
        <v>6273</v>
      </c>
      <c r="H326" s="4" t="s">
        <v>69</v>
      </c>
      <c r="I326" s="5">
        <v>31294</v>
      </c>
      <c r="J326" s="4"/>
      <c r="K326" s="5"/>
      <c r="L326" s="3" t="s">
        <v>70</v>
      </c>
      <c r="M326" s="6">
        <v>-0.79954623889563503</v>
      </c>
      <c r="N326" s="3" t="s">
        <v>70</v>
      </c>
      <c r="O326" s="3"/>
    </row>
    <row r="327" spans="2:15" x14ac:dyDescent="0.25">
      <c r="B327" t="s">
        <v>4</v>
      </c>
      <c r="C327" t="s">
        <v>34</v>
      </c>
      <c r="D327" t="s">
        <v>30</v>
      </c>
      <c r="E327" t="s">
        <v>15</v>
      </c>
      <c r="F327" s="4">
        <v>242</v>
      </c>
      <c r="G327" s="5">
        <v>755995.320000001</v>
      </c>
      <c r="H327" s="4">
        <v>598</v>
      </c>
      <c r="I327" s="5">
        <v>1691539</v>
      </c>
      <c r="J327" s="4">
        <v>473</v>
      </c>
      <c r="K327" s="5">
        <v>1245205.3999999999</v>
      </c>
      <c r="L327" s="3">
        <v>-0.59531772575250796</v>
      </c>
      <c r="M327" s="6">
        <v>-0.55307248606150905</v>
      </c>
      <c r="N327" s="3">
        <v>-0.48837209302325602</v>
      </c>
      <c r="O327" s="3">
        <v>-0.39287500680610599</v>
      </c>
    </row>
    <row r="328" spans="2:15" x14ac:dyDescent="0.25">
      <c r="B328" t="s">
        <v>4</v>
      </c>
      <c r="C328" t="s">
        <v>34</v>
      </c>
      <c r="D328" t="s">
        <v>30</v>
      </c>
      <c r="E328" t="s">
        <v>16</v>
      </c>
      <c r="F328" s="4" t="s">
        <v>69</v>
      </c>
      <c r="G328" s="5">
        <v>5033.16</v>
      </c>
      <c r="H328" s="4">
        <v>13</v>
      </c>
      <c r="I328" s="5">
        <v>25591</v>
      </c>
      <c r="J328" s="4">
        <v>62</v>
      </c>
      <c r="K328" s="5">
        <v>83299</v>
      </c>
      <c r="L328" s="3" t="s">
        <v>70</v>
      </c>
      <c r="M328" s="6">
        <v>-0.80332304325739501</v>
      </c>
      <c r="N328" s="3" t="s">
        <v>70</v>
      </c>
      <c r="O328" s="3">
        <v>-0.93957718580055005</v>
      </c>
    </row>
    <row r="329" spans="2:15" x14ac:dyDescent="0.25">
      <c r="B329" t="s">
        <v>4</v>
      </c>
      <c r="C329" t="s">
        <v>34</v>
      </c>
      <c r="D329" t="s">
        <v>26</v>
      </c>
      <c r="E329" t="s">
        <v>8</v>
      </c>
      <c r="F329" s="4">
        <v>10</v>
      </c>
      <c r="G329" s="5">
        <v>103039.4967</v>
      </c>
      <c r="H329" s="4">
        <v>14</v>
      </c>
      <c r="I329" s="5">
        <v>107897.72</v>
      </c>
      <c r="J329" s="4">
        <v>14</v>
      </c>
      <c r="K329" s="5">
        <v>186830.68</v>
      </c>
      <c r="L329" s="3">
        <v>-0.28571428571428598</v>
      </c>
      <c r="M329" s="6">
        <v>-4.5026190544155999E-2</v>
      </c>
      <c r="N329" s="3">
        <v>-0.28571428571428598</v>
      </c>
      <c r="O329" s="3">
        <v>-0.44848727896296298</v>
      </c>
    </row>
    <row r="330" spans="2:15" x14ac:dyDescent="0.25">
      <c r="B330" t="s">
        <v>4</v>
      </c>
      <c r="C330" t="s">
        <v>35</v>
      </c>
      <c r="D330" t="s">
        <v>28</v>
      </c>
      <c r="E330" t="s">
        <v>7</v>
      </c>
      <c r="F330" s="4"/>
      <c r="G330" s="5"/>
      <c r="H330" s="4" t="s">
        <v>69</v>
      </c>
      <c r="I330" s="5">
        <v>4193.3</v>
      </c>
      <c r="J330" s="4" t="s">
        <v>69</v>
      </c>
      <c r="K330" s="5">
        <v>17507.7</v>
      </c>
      <c r="L330" s="3" t="s">
        <v>70</v>
      </c>
      <c r="M330" s="6"/>
      <c r="N330" s="3" t="s">
        <v>70</v>
      </c>
      <c r="O330" s="3"/>
    </row>
    <row r="331" spans="2:15" x14ac:dyDescent="0.25">
      <c r="B331" t="s">
        <v>4</v>
      </c>
      <c r="C331" t="s">
        <v>35</v>
      </c>
      <c r="D331" t="s">
        <v>28</v>
      </c>
      <c r="E331" t="s">
        <v>9</v>
      </c>
      <c r="F331" s="4">
        <v>5</v>
      </c>
      <c r="G331" s="5">
        <v>25775.919999999998</v>
      </c>
      <c r="H331" s="4">
        <v>10</v>
      </c>
      <c r="I331" s="5">
        <v>21385.56</v>
      </c>
      <c r="J331" s="4">
        <v>14</v>
      </c>
      <c r="K331" s="5">
        <v>71338.100000000006</v>
      </c>
      <c r="L331" s="3">
        <v>-0.5</v>
      </c>
      <c r="M331" s="6">
        <v>0.20529553586625701</v>
      </c>
      <c r="N331" s="3">
        <v>-0.64285714285714302</v>
      </c>
      <c r="O331" s="3">
        <v>-0.63867947141849901</v>
      </c>
    </row>
    <row r="332" spans="2:15" x14ac:dyDescent="0.25">
      <c r="B332" t="s">
        <v>4</v>
      </c>
      <c r="C332" t="s">
        <v>35</v>
      </c>
      <c r="D332" t="s">
        <v>28</v>
      </c>
      <c r="E332" t="s">
        <v>10</v>
      </c>
      <c r="F332" s="4"/>
      <c r="G332" s="5"/>
      <c r="H332" s="4"/>
      <c r="I332" s="5"/>
      <c r="J332" s="4" t="s">
        <v>69</v>
      </c>
      <c r="K332" s="5">
        <v>2757</v>
      </c>
      <c r="L332" s="3"/>
      <c r="M332" s="6"/>
      <c r="N332" s="3" t="s">
        <v>70</v>
      </c>
      <c r="O332" s="3"/>
    </row>
    <row r="333" spans="2:15" x14ac:dyDescent="0.25">
      <c r="B333" t="s">
        <v>4</v>
      </c>
      <c r="C333" t="s">
        <v>35</v>
      </c>
      <c r="D333" t="s">
        <v>28</v>
      </c>
      <c r="E333" t="s">
        <v>13</v>
      </c>
      <c r="F333" s="4"/>
      <c r="G333" s="5"/>
      <c r="H333" s="4"/>
      <c r="I333" s="5"/>
      <c r="J333" s="4" t="s">
        <v>69</v>
      </c>
      <c r="K333" s="5">
        <v>598</v>
      </c>
      <c r="L333" s="3"/>
      <c r="M333" s="6"/>
      <c r="N333" s="3" t="s">
        <v>70</v>
      </c>
      <c r="O333" s="3"/>
    </row>
    <row r="334" spans="2:15" x14ac:dyDescent="0.25">
      <c r="B334" t="s">
        <v>4</v>
      </c>
      <c r="C334" t="s">
        <v>35</v>
      </c>
      <c r="D334" t="s">
        <v>28</v>
      </c>
      <c r="E334" t="s">
        <v>16</v>
      </c>
      <c r="F334" s="4">
        <v>20</v>
      </c>
      <c r="G334" s="5">
        <v>170171</v>
      </c>
      <c r="H334" s="4">
        <v>26</v>
      </c>
      <c r="I334" s="5">
        <v>223690</v>
      </c>
      <c r="J334" s="4">
        <v>21</v>
      </c>
      <c r="K334" s="5">
        <v>147045</v>
      </c>
      <c r="L334" s="3">
        <v>-0.230769230769231</v>
      </c>
      <c r="M334" s="6">
        <v>-0.23925521927667801</v>
      </c>
      <c r="N334" s="3">
        <v>-4.76190476190477E-2</v>
      </c>
      <c r="O334" s="3">
        <v>0.15727158352885201</v>
      </c>
    </row>
    <row r="335" spans="2:15" x14ac:dyDescent="0.25">
      <c r="B335" t="s">
        <v>4</v>
      </c>
      <c r="C335" t="s">
        <v>35</v>
      </c>
      <c r="D335" t="s">
        <v>6</v>
      </c>
      <c r="E335" t="s">
        <v>7</v>
      </c>
      <c r="F335" s="4">
        <v>11</v>
      </c>
      <c r="G335" s="5">
        <v>41818.161899999999</v>
      </c>
      <c r="H335" s="4">
        <v>24</v>
      </c>
      <c r="I335" s="5">
        <v>106979.6</v>
      </c>
      <c r="J335" s="4">
        <v>18</v>
      </c>
      <c r="K335" s="5">
        <v>64082</v>
      </c>
      <c r="L335" s="3">
        <v>-0.54166666666666696</v>
      </c>
      <c r="M335" s="6">
        <v>-0.60910153057218397</v>
      </c>
      <c r="N335" s="3">
        <v>-0.38888888888888901</v>
      </c>
      <c r="O335" s="3">
        <v>-0.34742732904715801</v>
      </c>
    </row>
    <row r="336" spans="2:15" x14ac:dyDescent="0.25">
      <c r="B336" t="s">
        <v>4</v>
      </c>
      <c r="C336" t="s">
        <v>35</v>
      </c>
      <c r="D336" t="s">
        <v>6</v>
      </c>
      <c r="E336" t="s">
        <v>8</v>
      </c>
      <c r="F336" s="4">
        <v>16</v>
      </c>
      <c r="G336" s="5">
        <v>97899.65814</v>
      </c>
      <c r="H336" s="4">
        <v>17</v>
      </c>
      <c r="I336" s="5">
        <v>51532</v>
      </c>
      <c r="J336" s="4">
        <v>32</v>
      </c>
      <c r="K336" s="5">
        <v>115434</v>
      </c>
      <c r="L336" s="3">
        <v>-5.8823529411764698E-2</v>
      </c>
      <c r="M336" s="6">
        <v>0.89978378754948396</v>
      </c>
      <c r="N336" s="3">
        <v>-0.5</v>
      </c>
      <c r="O336" s="3">
        <v>-0.15189928322677901</v>
      </c>
    </row>
    <row r="337" spans="2:15" x14ac:dyDescent="0.25">
      <c r="B337" t="s">
        <v>4</v>
      </c>
      <c r="C337" t="s">
        <v>35</v>
      </c>
      <c r="D337" t="s">
        <v>6</v>
      </c>
      <c r="E337" t="s">
        <v>9</v>
      </c>
      <c r="F337" s="4">
        <v>473</v>
      </c>
      <c r="G337" s="5">
        <v>3036570.8452930101</v>
      </c>
      <c r="H337" s="4">
        <v>761</v>
      </c>
      <c r="I337" s="5">
        <v>4493727.8272000002</v>
      </c>
      <c r="J337" s="4">
        <v>809</v>
      </c>
      <c r="K337" s="5">
        <v>3838899.872</v>
      </c>
      <c r="L337" s="3">
        <v>-0.37844940867279903</v>
      </c>
      <c r="M337" s="6">
        <v>-0.32426462793028998</v>
      </c>
      <c r="N337" s="3">
        <v>-0.415327564894932</v>
      </c>
      <c r="O337" s="3">
        <v>-0.208999727385178</v>
      </c>
    </row>
    <row r="338" spans="2:15" x14ac:dyDescent="0.25">
      <c r="B338" t="s">
        <v>4</v>
      </c>
      <c r="C338" t="s">
        <v>35</v>
      </c>
      <c r="D338" t="s">
        <v>6</v>
      </c>
      <c r="E338" t="s">
        <v>10</v>
      </c>
      <c r="F338" s="4">
        <v>33</v>
      </c>
      <c r="G338" s="5">
        <v>148227.22930000001</v>
      </c>
      <c r="H338" s="4">
        <v>78</v>
      </c>
      <c r="I338" s="5">
        <v>211456.96</v>
      </c>
      <c r="J338" s="4">
        <v>73</v>
      </c>
      <c r="K338" s="5">
        <v>223410.57</v>
      </c>
      <c r="L338" s="3">
        <v>-0.57692307692307698</v>
      </c>
      <c r="M338" s="6">
        <v>-0.29901938768059499</v>
      </c>
      <c r="N338" s="3">
        <v>-0.54794520547945202</v>
      </c>
      <c r="O338" s="3">
        <v>-0.33652544147754498</v>
      </c>
    </row>
    <row r="339" spans="2:15" x14ac:dyDescent="0.25">
      <c r="B339" t="s">
        <v>4</v>
      </c>
      <c r="C339" t="s">
        <v>35</v>
      </c>
      <c r="D339" t="s">
        <v>6</v>
      </c>
      <c r="E339" t="s">
        <v>11</v>
      </c>
      <c r="F339" s="4">
        <v>11</v>
      </c>
      <c r="G339" s="5">
        <v>27397.639500000001</v>
      </c>
      <c r="H339" s="4">
        <v>59</v>
      </c>
      <c r="I339" s="5">
        <v>151768.24</v>
      </c>
      <c r="J339" s="4">
        <v>86</v>
      </c>
      <c r="K339" s="5">
        <v>239250</v>
      </c>
      <c r="L339" s="3">
        <v>-0.81355932203389802</v>
      </c>
      <c r="M339" s="6">
        <v>-0.81947712182733401</v>
      </c>
      <c r="N339" s="3">
        <v>-0.87209302325581395</v>
      </c>
      <c r="O339" s="3">
        <v>-0.88548531034482802</v>
      </c>
    </row>
    <row r="340" spans="2:15" x14ac:dyDescent="0.25">
      <c r="B340" t="s">
        <v>4</v>
      </c>
      <c r="C340" t="s">
        <v>35</v>
      </c>
      <c r="D340" t="s">
        <v>6</v>
      </c>
      <c r="E340" t="s">
        <v>12</v>
      </c>
      <c r="F340" s="4">
        <v>9</v>
      </c>
      <c r="G340" s="5">
        <v>20309.268899999999</v>
      </c>
      <c r="H340" s="4">
        <v>14</v>
      </c>
      <c r="I340" s="5">
        <v>33495.620000000003</v>
      </c>
      <c r="J340" s="4">
        <v>14</v>
      </c>
      <c r="K340" s="5">
        <v>32675</v>
      </c>
      <c r="L340" s="3">
        <v>-0.35714285714285698</v>
      </c>
      <c r="M340" s="6">
        <v>-0.39367389228800698</v>
      </c>
      <c r="N340" s="3">
        <v>-0.35714285714285698</v>
      </c>
      <c r="O340" s="3">
        <v>-0.37844624636572299</v>
      </c>
    </row>
    <row r="341" spans="2:15" x14ac:dyDescent="0.25">
      <c r="B341" t="s">
        <v>4</v>
      </c>
      <c r="C341" t="s">
        <v>35</v>
      </c>
      <c r="D341" t="s">
        <v>6</v>
      </c>
      <c r="E341" t="s">
        <v>24</v>
      </c>
      <c r="F341" s="4"/>
      <c r="G341" s="5"/>
      <c r="H341" s="4" t="s">
        <v>69</v>
      </c>
      <c r="I341" s="5">
        <v>2087.2800000000002</v>
      </c>
      <c r="J341" s="4"/>
      <c r="K341" s="5"/>
      <c r="L341" s="3" t="s">
        <v>70</v>
      </c>
      <c r="M341" s="6"/>
      <c r="N341" s="3"/>
      <c r="O341" s="3"/>
    </row>
    <row r="342" spans="2:15" x14ac:dyDescent="0.25">
      <c r="B342" t="s">
        <v>4</v>
      </c>
      <c r="C342" t="s">
        <v>35</v>
      </c>
      <c r="D342" t="s">
        <v>6</v>
      </c>
      <c r="E342" t="s">
        <v>13</v>
      </c>
      <c r="F342" s="4" t="s">
        <v>69</v>
      </c>
      <c r="G342" s="5">
        <v>4657</v>
      </c>
      <c r="H342" s="4">
        <v>9</v>
      </c>
      <c r="I342" s="5">
        <v>43220.56</v>
      </c>
      <c r="J342" s="4">
        <v>6</v>
      </c>
      <c r="K342" s="5">
        <v>23037</v>
      </c>
      <c r="L342" s="3" t="s">
        <v>70</v>
      </c>
      <c r="M342" s="6">
        <v>-0.89225035492367499</v>
      </c>
      <c r="N342" s="3" t="s">
        <v>70</v>
      </c>
      <c r="O342" s="3">
        <v>-0.79784694187611205</v>
      </c>
    </row>
    <row r="343" spans="2:15" x14ac:dyDescent="0.25">
      <c r="B343" t="s">
        <v>4</v>
      </c>
      <c r="C343" t="s">
        <v>35</v>
      </c>
      <c r="D343" t="s">
        <v>6</v>
      </c>
      <c r="E343" t="s">
        <v>14</v>
      </c>
      <c r="F343" s="4">
        <v>21</v>
      </c>
      <c r="G343" s="5">
        <v>102876</v>
      </c>
      <c r="H343" s="4">
        <v>14</v>
      </c>
      <c r="I343" s="5">
        <v>67438</v>
      </c>
      <c r="J343" s="4">
        <v>27</v>
      </c>
      <c r="K343" s="5">
        <v>130455.16</v>
      </c>
      <c r="L343" s="3">
        <v>0.5</v>
      </c>
      <c r="M343" s="6">
        <v>0.52549007977698003</v>
      </c>
      <c r="N343" s="3">
        <v>-0.22222222222222199</v>
      </c>
      <c r="O343" s="3">
        <v>-0.21140719922462201</v>
      </c>
    </row>
    <row r="344" spans="2:15" x14ac:dyDescent="0.25">
      <c r="B344" t="s">
        <v>4</v>
      </c>
      <c r="C344" t="s">
        <v>35</v>
      </c>
      <c r="D344" t="s">
        <v>6</v>
      </c>
      <c r="E344" t="s">
        <v>15</v>
      </c>
      <c r="F344" s="4">
        <v>2982</v>
      </c>
      <c r="G344" s="5">
        <v>9074019.4886999894</v>
      </c>
      <c r="H344" s="4">
        <v>7224</v>
      </c>
      <c r="I344" s="5">
        <v>20301532.4984002</v>
      </c>
      <c r="J344" s="4">
        <v>5645</v>
      </c>
      <c r="K344" s="5">
        <v>14463091.58</v>
      </c>
      <c r="L344" s="3">
        <v>-0.587209302325581</v>
      </c>
      <c r="M344" s="6">
        <v>-0.55303770838900701</v>
      </c>
      <c r="N344" s="3">
        <v>-0.47174490699734301</v>
      </c>
      <c r="O344" s="3">
        <v>-0.37260858520402201</v>
      </c>
    </row>
    <row r="345" spans="2:15" x14ac:dyDescent="0.25">
      <c r="B345" t="s">
        <v>4</v>
      </c>
      <c r="C345" t="s">
        <v>35</v>
      </c>
      <c r="D345" t="s">
        <v>6</v>
      </c>
      <c r="E345" t="s">
        <v>25</v>
      </c>
      <c r="F345" s="4"/>
      <c r="G345" s="5"/>
      <c r="H345" s="4" t="s">
        <v>69</v>
      </c>
      <c r="I345" s="5">
        <v>2862.08</v>
      </c>
      <c r="J345" s="4"/>
      <c r="K345" s="5"/>
      <c r="L345" s="3" t="s">
        <v>70</v>
      </c>
      <c r="M345" s="6"/>
      <c r="N345" s="3"/>
      <c r="O345" s="3"/>
    </row>
    <row r="346" spans="2:15" x14ac:dyDescent="0.25">
      <c r="B346" t="s">
        <v>4</v>
      </c>
      <c r="C346" t="s">
        <v>35</v>
      </c>
      <c r="D346" t="s">
        <v>6</v>
      </c>
      <c r="E346" t="s">
        <v>16</v>
      </c>
      <c r="F346" s="4">
        <v>1237</v>
      </c>
      <c r="G346" s="5">
        <v>10824092.362966901</v>
      </c>
      <c r="H346" s="4">
        <v>1514</v>
      </c>
      <c r="I346" s="5">
        <v>11424737.179600099</v>
      </c>
      <c r="J346" s="4">
        <v>1550</v>
      </c>
      <c r="K346" s="5">
        <v>11691387.902000001</v>
      </c>
      <c r="L346" s="3">
        <v>-0.18295904887714701</v>
      </c>
      <c r="M346" s="6">
        <v>-5.2574059883464197E-2</v>
      </c>
      <c r="N346" s="3">
        <v>-0.20193548387096799</v>
      </c>
      <c r="O346" s="3">
        <v>-7.4182427809508497E-2</v>
      </c>
    </row>
    <row r="347" spans="2:15" x14ac:dyDescent="0.25">
      <c r="B347" t="s">
        <v>4</v>
      </c>
      <c r="C347" t="s">
        <v>35</v>
      </c>
      <c r="D347" t="s">
        <v>17</v>
      </c>
      <c r="E347" t="s">
        <v>7</v>
      </c>
      <c r="F347" s="4">
        <v>15</v>
      </c>
      <c r="G347" s="5">
        <v>75512.692800000004</v>
      </c>
      <c r="H347" s="4">
        <v>25</v>
      </c>
      <c r="I347" s="5">
        <v>91594.81</v>
      </c>
      <c r="J347" s="4">
        <v>13</v>
      </c>
      <c r="K347" s="5">
        <v>90492.800000000003</v>
      </c>
      <c r="L347" s="3">
        <v>-0.4</v>
      </c>
      <c r="M347" s="6">
        <v>-0.17557891325938699</v>
      </c>
      <c r="N347" s="3">
        <v>0.15384615384615399</v>
      </c>
      <c r="O347" s="3">
        <v>-0.165539216379646</v>
      </c>
    </row>
    <row r="348" spans="2:15" x14ac:dyDescent="0.25">
      <c r="B348" t="s">
        <v>4</v>
      </c>
      <c r="C348" t="s">
        <v>35</v>
      </c>
      <c r="D348" t="s">
        <v>17</v>
      </c>
      <c r="E348" t="s">
        <v>18</v>
      </c>
      <c r="F348" s="4"/>
      <c r="G348" s="5"/>
      <c r="H348" s="4" t="s">
        <v>69</v>
      </c>
      <c r="I348" s="5">
        <v>1399.77</v>
      </c>
      <c r="J348" s="4" t="s">
        <v>69</v>
      </c>
      <c r="K348" s="5">
        <v>1028</v>
      </c>
      <c r="L348" s="3" t="s">
        <v>70</v>
      </c>
      <c r="M348" s="6"/>
      <c r="N348" s="3" t="s">
        <v>70</v>
      </c>
      <c r="O348" s="3"/>
    </row>
    <row r="349" spans="2:15" x14ac:dyDescent="0.25">
      <c r="B349" t="s">
        <v>4</v>
      </c>
      <c r="C349" t="s">
        <v>35</v>
      </c>
      <c r="D349" t="s">
        <v>17</v>
      </c>
      <c r="E349" t="s">
        <v>8</v>
      </c>
      <c r="F349" s="4" t="s">
        <v>69</v>
      </c>
      <c r="G349" s="5">
        <v>9191.9735999999994</v>
      </c>
      <c r="H349" s="4">
        <v>5</v>
      </c>
      <c r="I349" s="5">
        <v>20440.349999999999</v>
      </c>
      <c r="J349" s="4" t="s">
        <v>69</v>
      </c>
      <c r="K349" s="5">
        <v>1947</v>
      </c>
      <c r="L349" s="3" t="s">
        <v>70</v>
      </c>
      <c r="M349" s="6">
        <v>-0.55030253395856699</v>
      </c>
      <c r="N349" s="3" t="s">
        <v>70</v>
      </c>
      <c r="O349" s="3">
        <v>3.7210958397534699</v>
      </c>
    </row>
    <row r="350" spans="2:15" x14ac:dyDescent="0.25">
      <c r="B350" t="s">
        <v>4</v>
      </c>
      <c r="C350" t="s">
        <v>35</v>
      </c>
      <c r="D350" t="s">
        <v>17</v>
      </c>
      <c r="E350" t="s">
        <v>21</v>
      </c>
      <c r="F350" s="4" t="s">
        <v>69</v>
      </c>
      <c r="G350" s="5">
        <v>1982.421</v>
      </c>
      <c r="H350" s="4"/>
      <c r="I350" s="5"/>
      <c r="J350" s="4"/>
      <c r="K350" s="5"/>
      <c r="L350" s="3" t="s">
        <v>70</v>
      </c>
      <c r="M350" s="6"/>
      <c r="N350" s="3" t="s">
        <v>70</v>
      </c>
      <c r="O350" s="3"/>
    </row>
    <row r="351" spans="2:15" x14ac:dyDescent="0.25">
      <c r="B351" t="s">
        <v>4</v>
      </c>
      <c r="C351" t="s">
        <v>35</v>
      </c>
      <c r="D351" t="s">
        <v>17</v>
      </c>
      <c r="E351" t="s">
        <v>9</v>
      </c>
      <c r="F351" s="4">
        <v>428</v>
      </c>
      <c r="G351" s="5">
        <v>2846140.90436</v>
      </c>
      <c r="H351" s="4">
        <v>654</v>
      </c>
      <c r="I351" s="5">
        <v>3576305.7687000199</v>
      </c>
      <c r="J351" s="4">
        <v>661</v>
      </c>
      <c r="K351" s="5">
        <v>2959693.26</v>
      </c>
      <c r="L351" s="3">
        <v>-0.34556574923547401</v>
      </c>
      <c r="M351" s="6">
        <v>-0.20416734797411701</v>
      </c>
      <c r="N351" s="3">
        <v>-0.35249621785174001</v>
      </c>
      <c r="O351" s="3">
        <v>-3.8366258143926898E-2</v>
      </c>
    </row>
    <row r="352" spans="2:15" x14ac:dyDescent="0.25">
      <c r="B352" t="s">
        <v>4</v>
      </c>
      <c r="C352" t="s">
        <v>35</v>
      </c>
      <c r="D352" t="s">
        <v>17</v>
      </c>
      <c r="E352" t="s">
        <v>10</v>
      </c>
      <c r="F352" s="4">
        <v>21</v>
      </c>
      <c r="G352" s="5">
        <v>121757.481</v>
      </c>
      <c r="H352" s="4">
        <v>27</v>
      </c>
      <c r="I352" s="5">
        <v>184373.50200000001</v>
      </c>
      <c r="J352" s="4">
        <v>30</v>
      </c>
      <c r="K352" s="5">
        <v>248721.54</v>
      </c>
      <c r="L352" s="3">
        <v>-0.22222222222222199</v>
      </c>
      <c r="M352" s="6">
        <v>-0.33961507657429002</v>
      </c>
      <c r="N352" s="3">
        <v>-0.3</v>
      </c>
      <c r="O352" s="3">
        <v>-0.51046668093161496</v>
      </c>
    </row>
    <row r="353" spans="2:15" x14ac:dyDescent="0.25">
      <c r="B353" t="s">
        <v>4</v>
      </c>
      <c r="C353" t="s">
        <v>35</v>
      </c>
      <c r="D353" t="s">
        <v>17</v>
      </c>
      <c r="E353" t="s">
        <v>11</v>
      </c>
      <c r="F353" s="4" t="s">
        <v>69</v>
      </c>
      <c r="G353" s="5">
        <v>4172.616</v>
      </c>
      <c r="H353" s="4" t="s">
        <v>69</v>
      </c>
      <c r="I353" s="5">
        <v>4135.45</v>
      </c>
      <c r="J353" s="4" t="s">
        <v>69</v>
      </c>
      <c r="K353" s="5">
        <v>7138</v>
      </c>
      <c r="L353" s="3" t="s">
        <v>70</v>
      </c>
      <c r="M353" s="6">
        <v>8.9871718918135297E-3</v>
      </c>
      <c r="N353" s="3" t="s">
        <v>70</v>
      </c>
      <c r="O353" s="3">
        <v>-0.41543625665452499</v>
      </c>
    </row>
    <row r="354" spans="2:15" x14ac:dyDescent="0.25">
      <c r="B354" t="s">
        <v>4</v>
      </c>
      <c r="C354" t="s">
        <v>35</v>
      </c>
      <c r="D354" t="s">
        <v>17</v>
      </c>
      <c r="E354" t="s">
        <v>12</v>
      </c>
      <c r="F354" s="4">
        <v>16</v>
      </c>
      <c r="G354" s="5">
        <v>40755.837599999999</v>
      </c>
      <c r="H354" s="4">
        <v>30</v>
      </c>
      <c r="I354" s="5">
        <v>237037.8861</v>
      </c>
      <c r="J354" s="4">
        <v>31</v>
      </c>
      <c r="K354" s="5">
        <v>66621</v>
      </c>
      <c r="L354" s="3">
        <v>-0.46666666666666701</v>
      </c>
      <c r="M354" s="6">
        <v>-0.82806192600449402</v>
      </c>
      <c r="N354" s="3">
        <v>-0.483870967741935</v>
      </c>
      <c r="O354" s="3">
        <v>-0.38824338271716102</v>
      </c>
    </row>
    <row r="355" spans="2:15" x14ac:dyDescent="0.25">
      <c r="B355" t="s">
        <v>4</v>
      </c>
      <c r="C355" t="s">
        <v>35</v>
      </c>
      <c r="D355" t="s">
        <v>17</v>
      </c>
      <c r="E355" t="s">
        <v>24</v>
      </c>
      <c r="F355" s="4"/>
      <c r="G355" s="5"/>
      <c r="H355" s="4" t="s">
        <v>69</v>
      </c>
      <c r="I355" s="5">
        <v>2250.5500000000002</v>
      </c>
      <c r="J355" s="4"/>
      <c r="K355" s="5"/>
      <c r="L355" s="3" t="s">
        <v>70</v>
      </c>
      <c r="M355" s="6"/>
      <c r="N355" s="3"/>
      <c r="O355" s="3"/>
    </row>
    <row r="356" spans="2:15" x14ac:dyDescent="0.25">
      <c r="B356" t="s">
        <v>4</v>
      </c>
      <c r="C356" t="s">
        <v>35</v>
      </c>
      <c r="D356" t="s">
        <v>17</v>
      </c>
      <c r="E356" t="s">
        <v>13</v>
      </c>
      <c r="F356" s="4">
        <v>10</v>
      </c>
      <c r="G356" s="5">
        <v>67505.266799999998</v>
      </c>
      <c r="H356" s="4">
        <v>10</v>
      </c>
      <c r="I356" s="5">
        <v>94905.724400000006</v>
      </c>
      <c r="J356" s="4" t="s">
        <v>69</v>
      </c>
      <c r="K356" s="5">
        <v>5699</v>
      </c>
      <c r="L356" s="3">
        <v>0</v>
      </c>
      <c r="M356" s="6">
        <v>-0.28871238034615299</v>
      </c>
      <c r="N356" s="3" t="s">
        <v>70</v>
      </c>
      <c r="O356" s="3">
        <v>10.845107352167</v>
      </c>
    </row>
    <row r="357" spans="2:15" x14ac:dyDescent="0.25">
      <c r="B357" t="s">
        <v>4</v>
      </c>
      <c r="C357" t="s">
        <v>35</v>
      </c>
      <c r="D357" t="s">
        <v>17</v>
      </c>
      <c r="E357" t="s">
        <v>14</v>
      </c>
      <c r="F357" s="4" t="s">
        <v>69</v>
      </c>
      <c r="G357" s="5">
        <v>11196</v>
      </c>
      <c r="H357" s="4"/>
      <c r="I357" s="5"/>
      <c r="J357" s="4" t="s">
        <v>69</v>
      </c>
      <c r="K357" s="5">
        <v>10814</v>
      </c>
      <c r="L357" s="3" t="s">
        <v>70</v>
      </c>
      <c r="M357" s="6"/>
      <c r="N357" s="3" t="s">
        <v>70</v>
      </c>
      <c r="O357" s="3">
        <v>3.5324579249121503E-2</v>
      </c>
    </row>
    <row r="358" spans="2:15" x14ac:dyDescent="0.25">
      <c r="B358" t="s">
        <v>4</v>
      </c>
      <c r="C358" t="s">
        <v>35</v>
      </c>
      <c r="D358" t="s">
        <v>17</v>
      </c>
      <c r="E358" t="s">
        <v>15</v>
      </c>
      <c r="F358" s="4">
        <v>707</v>
      </c>
      <c r="G358" s="5">
        <v>2164505.5493999901</v>
      </c>
      <c r="H358" s="4">
        <v>1462</v>
      </c>
      <c r="I358" s="5">
        <v>4220224.9740000004</v>
      </c>
      <c r="J358" s="4">
        <v>1273</v>
      </c>
      <c r="K358" s="5">
        <v>3421601.68</v>
      </c>
      <c r="L358" s="3">
        <v>-0.516415868673051</v>
      </c>
      <c r="M358" s="6">
        <v>-0.48711133583278199</v>
      </c>
      <c r="N358" s="3">
        <v>-0.44461901021209699</v>
      </c>
      <c r="O358" s="3">
        <v>-0.36739990453827598</v>
      </c>
    </row>
    <row r="359" spans="2:15" x14ac:dyDescent="0.25">
      <c r="B359" t="s">
        <v>4</v>
      </c>
      <c r="C359" t="s">
        <v>35</v>
      </c>
      <c r="D359" t="s">
        <v>17</v>
      </c>
      <c r="E359" t="s">
        <v>25</v>
      </c>
      <c r="F359" s="4" t="s">
        <v>69</v>
      </c>
      <c r="G359" s="5">
        <v>47592</v>
      </c>
      <c r="H359" s="4" t="s">
        <v>69</v>
      </c>
      <c r="I359" s="5">
        <v>10073.7708</v>
      </c>
      <c r="J359" s="4"/>
      <c r="K359" s="5"/>
      <c r="L359" s="3" t="s">
        <v>70</v>
      </c>
      <c r="M359" s="6">
        <v>3.7243481060736499</v>
      </c>
      <c r="N359" s="3" t="s">
        <v>70</v>
      </c>
      <c r="O359" s="3"/>
    </row>
    <row r="360" spans="2:15" x14ac:dyDescent="0.25">
      <c r="B360" t="s">
        <v>4</v>
      </c>
      <c r="C360" t="s">
        <v>35</v>
      </c>
      <c r="D360" t="s">
        <v>17</v>
      </c>
      <c r="E360" t="s">
        <v>16</v>
      </c>
      <c r="F360" s="4">
        <v>710</v>
      </c>
      <c r="G360" s="5">
        <v>6796870.3015259802</v>
      </c>
      <c r="H360" s="4">
        <v>912</v>
      </c>
      <c r="I360" s="5">
        <v>7911748.8803000702</v>
      </c>
      <c r="J360" s="4">
        <v>982</v>
      </c>
      <c r="K360" s="5">
        <v>8015506.8499999996</v>
      </c>
      <c r="L360" s="3">
        <v>-0.22149122807017499</v>
      </c>
      <c r="M360" s="6">
        <v>-0.14091430297416099</v>
      </c>
      <c r="N360" s="3">
        <v>-0.27698574338085502</v>
      </c>
      <c r="O360" s="3">
        <v>-0.152034870817186</v>
      </c>
    </row>
    <row r="361" spans="2:15" x14ac:dyDescent="0.25">
      <c r="B361" t="s">
        <v>4</v>
      </c>
      <c r="C361" t="s">
        <v>35</v>
      </c>
      <c r="D361" t="s">
        <v>19</v>
      </c>
      <c r="E361" t="s">
        <v>7</v>
      </c>
      <c r="F361" s="4">
        <v>86</v>
      </c>
      <c r="G361" s="5">
        <v>443658.5355</v>
      </c>
      <c r="H361" s="4">
        <v>159</v>
      </c>
      <c r="I361" s="5">
        <v>752877.93</v>
      </c>
      <c r="J361" s="4">
        <v>195</v>
      </c>
      <c r="K361" s="5">
        <v>970013.83</v>
      </c>
      <c r="L361" s="3">
        <v>-0.45911949685534598</v>
      </c>
      <c r="M361" s="6">
        <v>-0.41071650818612798</v>
      </c>
      <c r="N361" s="3">
        <v>-0.55897435897435899</v>
      </c>
      <c r="O361" s="3">
        <v>-0.54262658760236504</v>
      </c>
    </row>
    <row r="362" spans="2:15" x14ac:dyDescent="0.25">
      <c r="B362" t="s">
        <v>4</v>
      </c>
      <c r="C362" t="s">
        <v>35</v>
      </c>
      <c r="D362" t="s">
        <v>19</v>
      </c>
      <c r="E362" t="s">
        <v>18</v>
      </c>
      <c r="F362" s="4" t="s">
        <v>69</v>
      </c>
      <c r="G362" s="5">
        <v>1470</v>
      </c>
      <c r="H362" s="4" t="s">
        <v>69</v>
      </c>
      <c r="I362" s="5">
        <v>6928.72</v>
      </c>
      <c r="J362" s="4"/>
      <c r="K362" s="5"/>
      <c r="L362" s="3" t="s">
        <v>70</v>
      </c>
      <c r="M362" s="6">
        <v>-0.78783960096525796</v>
      </c>
      <c r="N362" s="3" t="s">
        <v>70</v>
      </c>
      <c r="O362" s="3"/>
    </row>
    <row r="363" spans="2:15" x14ac:dyDescent="0.25">
      <c r="B363" t="s">
        <v>4</v>
      </c>
      <c r="C363" t="s">
        <v>35</v>
      </c>
      <c r="D363" t="s">
        <v>19</v>
      </c>
      <c r="E363" t="s">
        <v>8</v>
      </c>
      <c r="F363" s="4">
        <v>40</v>
      </c>
      <c r="G363" s="5">
        <v>105101.94</v>
      </c>
      <c r="H363" s="4">
        <v>125</v>
      </c>
      <c r="I363" s="5">
        <v>423402.95</v>
      </c>
      <c r="J363" s="4">
        <v>92</v>
      </c>
      <c r="K363" s="5">
        <v>297220.99</v>
      </c>
      <c r="L363" s="3">
        <v>-0.68</v>
      </c>
      <c r="M363" s="6">
        <v>-0.75176852216074497</v>
      </c>
      <c r="N363" s="3">
        <v>-0.565217391304348</v>
      </c>
      <c r="O363" s="3">
        <v>-0.64638453024465004</v>
      </c>
    </row>
    <row r="364" spans="2:15" x14ac:dyDescent="0.25">
      <c r="B364" t="s">
        <v>4</v>
      </c>
      <c r="C364" t="s">
        <v>35</v>
      </c>
      <c r="D364" t="s">
        <v>19</v>
      </c>
      <c r="E364" t="s">
        <v>21</v>
      </c>
      <c r="F364" s="4"/>
      <c r="G364" s="5"/>
      <c r="H364" s="4" t="s">
        <v>69</v>
      </c>
      <c r="I364" s="5">
        <v>66121.19</v>
      </c>
      <c r="J364" s="4"/>
      <c r="K364" s="5"/>
      <c r="L364" s="3" t="s">
        <v>70</v>
      </c>
      <c r="M364" s="6"/>
      <c r="N364" s="3"/>
      <c r="O364" s="3"/>
    </row>
    <row r="365" spans="2:15" x14ac:dyDescent="0.25">
      <c r="B365" t="s">
        <v>4</v>
      </c>
      <c r="C365" t="s">
        <v>35</v>
      </c>
      <c r="D365" t="s">
        <v>19</v>
      </c>
      <c r="E365" t="s">
        <v>9</v>
      </c>
      <c r="F365" s="4">
        <v>557</v>
      </c>
      <c r="G365" s="5">
        <v>4002500.5653300202</v>
      </c>
      <c r="H365" s="4">
        <v>1429</v>
      </c>
      <c r="I365" s="5">
        <v>7102012.1059999997</v>
      </c>
      <c r="J365" s="4">
        <v>1392</v>
      </c>
      <c r="K365" s="5">
        <v>5830143.2400000002</v>
      </c>
      <c r="L365" s="3">
        <v>-0.610216934919524</v>
      </c>
      <c r="M365" s="6">
        <v>-0.436427239831289</v>
      </c>
      <c r="N365" s="3">
        <v>-0.59985632183908</v>
      </c>
      <c r="O365" s="3">
        <v>-0.313481607472474</v>
      </c>
    </row>
    <row r="366" spans="2:15" x14ac:dyDescent="0.25">
      <c r="B366" t="s">
        <v>4</v>
      </c>
      <c r="C366" t="s">
        <v>35</v>
      </c>
      <c r="D366" t="s">
        <v>19</v>
      </c>
      <c r="E366" t="s">
        <v>10</v>
      </c>
      <c r="F366" s="4">
        <v>278</v>
      </c>
      <c r="G366" s="5">
        <v>692930.59199999995</v>
      </c>
      <c r="H366" s="4">
        <v>1994</v>
      </c>
      <c r="I366" s="5">
        <v>3745629.07</v>
      </c>
      <c r="J366" s="4">
        <v>2730</v>
      </c>
      <c r="K366" s="5">
        <v>4759028.57</v>
      </c>
      <c r="L366" s="3">
        <v>-0.86058174523570696</v>
      </c>
      <c r="M366" s="6">
        <v>-0.81500287960975304</v>
      </c>
      <c r="N366" s="3">
        <v>-0.89816849816849798</v>
      </c>
      <c r="O366" s="3">
        <v>-0.85439663120156495</v>
      </c>
    </row>
    <row r="367" spans="2:15" x14ac:dyDescent="0.25">
      <c r="B367" t="s">
        <v>4</v>
      </c>
      <c r="C367" t="s">
        <v>35</v>
      </c>
      <c r="D367" t="s">
        <v>19</v>
      </c>
      <c r="E367" t="s">
        <v>11</v>
      </c>
      <c r="F367" s="4" t="s">
        <v>69</v>
      </c>
      <c r="G367" s="5">
        <v>6382.65</v>
      </c>
      <c r="H367" s="4" t="s">
        <v>69</v>
      </c>
      <c r="I367" s="5">
        <v>7679</v>
      </c>
      <c r="J367" s="4">
        <v>7</v>
      </c>
      <c r="K367" s="5">
        <v>21415</v>
      </c>
      <c r="L367" s="3" t="s">
        <v>70</v>
      </c>
      <c r="M367" s="6">
        <v>-0.16881755436905899</v>
      </c>
      <c r="N367" s="3" t="s">
        <v>70</v>
      </c>
      <c r="O367" s="3">
        <v>-0.701954237683866</v>
      </c>
    </row>
    <row r="368" spans="2:15" x14ac:dyDescent="0.25">
      <c r="B368" t="s">
        <v>4</v>
      </c>
      <c r="C368" t="s">
        <v>35</v>
      </c>
      <c r="D368" t="s">
        <v>19</v>
      </c>
      <c r="E368" t="s">
        <v>12</v>
      </c>
      <c r="F368" s="4">
        <v>52</v>
      </c>
      <c r="G368" s="5">
        <v>129999.18</v>
      </c>
      <c r="H368" s="4">
        <v>179</v>
      </c>
      <c r="I368" s="5">
        <v>535744.68999999994</v>
      </c>
      <c r="J368" s="4">
        <v>190</v>
      </c>
      <c r="K368" s="5">
        <v>400035</v>
      </c>
      <c r="L368" s="3">
        <v>-0.70949720670391103</v>
      </c>
      <c r="M368" s="6">
        <v>-0.75734863559730303</v>
      </c>
      <c r="N368" s="3">
        <v>-0.72631578947368403</v>
      </c>
      <c r="O368" s="3">
        <v>-0.67503048483257699</v>
      </c>
    </row>
    <row r="369" spans="2:15" x14ac:dyDescent="0.25">
      <c r="B369" t="s">
        <v>4</v>
      </c>
      <c r="C369" t="s">
        <v>35</v>
      </c>
      <c r="D369" t="s">
        <v>19</v>
      </c>
      <c r="E369" t="s">
        <v>24</v>
      </c>
      <c r="F369" s="4"/>
      <c r="G369" s="5"/>
      <c r="H369" s="4"/>
      <c r="I369" s="5"/>
      <c r="J369" s="4" t="s">
        <v>69</v>
      </c>
      <c r="K369" s="5">
        <v>946</v>
      </c>
      <c r="L369" s="3"/>
      <c r="M369" s="6"/>
      <c r="N369" s="3" t="s">
        <v>70</v>
      </c>
      <c r="O369" s="3"/>
    </row>
    <row r="370" spans="2:15" x14ac:dyDescent="0.25">
      <c r="B370" t="s">
        <v>4</v>
      </c>
      <c r="C370" t="s">
        <v>35</v>
      </c>
      <c r="D370" t="s">
        <v>19</v>
      </c>
      <c r="E370" t="s">
        <v>13</v>
      </c>
      <c r="F370" s="4">
        <v>11</v>
      </c>
      <c r="G370" s="5">
        <v>41689.199999999997</v>
      </c>
      <c r="H370" s="4">
        <v>20</v>
      </c>
      <c r="I370" s="5">
        <v>66698</v>
      </c>
      <c r="J370" s="4">
        <v>12</v>
      </c>
      <c r="K370" s="5">
        <v>25002.04</v>
      </c>
      <c r="L370" s="3">
        <v>-0.45</v>
      </c>
      <c r="M370" s="6">
        <v>-0.37495577078773001</v>
      </c>
      <c r="N370" s="3">
        <v>-8.3333333333333398E-2</v>
      </c>
      <c r="O370" s="3">
        <v>0.66743193755389596</v>
      </c>
    </row>
    <row r="371" spans="2:15" x14ac:dyDescent="0.25">
      <c r="B371" t="s">
        <v>4</v>
      </c>
      <c r="C371" t="s">
        <v>35</v>
      </c>
      <c r="D371" t="s">
        <v>19</v>
      </c>
      <c r="E371" t="s">
        <v>36</v>
      </c>
      <c r="F371" s="4" t="s">
        <v>69</v>
      </c>
      <c r="G371" s="5">
        <v>552.96</v>
      </c>
      <c r="H371" s="4"/>
      <c r="I371" s="5"/>
      <c r="J371" s="4"/>
      <c r="K371" s="5"/>
      <c r="L371" s="3" t="s">
        <v>70</v>
      </c>
      <c r="M371" s="6"/>
      <c r="N371" s="3" t="s">
        <v>70</v>
      </c>
      <c r="O371" s="3"/>
    </row>
    <row r="372" spans="2:15" x14ac:dyDescent="0.25">
      <c r="B372" t="s">
        <v>4</v>
      </c>
      <c r="C372" t="s">
        <v>35</v>
      </c>
      <c r="D372" t="s">
        <v>19</v>
      </c>
      <c r="E372" t="s">
        <v>14</v>
      </c>
      <c r="F372" s="4">
        <v>7</v>
      </c>
      <c r="G372" s="5">
        <v>35091</v>
      </c>
      <c r="H372" s="4" t="s">
        <v>69</v>
      </c>
      <c r="I372" s="5">
        <v>37888</v>
      </c>
      <c r="J372" s="4" t="s">
        <v>69</v>
      </c>
      <c r="K372" s="5">
        <v>9734</v>
      </c>
      <c r="L372" s="3" t="s">
        <v>70</v>
      </c>
      <c r="M372" s="6">
        <v>-7.38228462837838E-2</v>
      </c>
      <c r="N372" s="3" t="s">
        <v>70</v>
      </c>
      <c r="O372" s="3">
        <v>2.6049928087117298</v>
      </c>
    </row>
    <row r="373" spans="2:15" x14ac:dyDescent="0.25">
      <c r="B373" t="s">
        <v>4</v>
      </c>
      <c r="C373" t="s">
        <v>35</v>
      </c>
      <c r="D373" t="s">
        <v>19</v>
      </c>
      <c r="E373" t="s">
        <v>15</v>
      </c>
      <c r="F373" s="4">
        <v>1256</v>
      </c>
      <c r="G373" s="5">
        <v>3752976.9599999599</v>
      </c>
      <c r="H373" s="4">
        <v>3321</v>
      </c>
      <c r="I373" s="5">
        <v>8894976</v>
      </c>
      <c r="J373" s="4">
        <v>2788</v>
      </c>
      <c r="K373" s="5">
        <v>7107812.9800000004</v>
      </c>
      <c r="L373" s="3">
        <v>-0.62180066245106902</v>
      </c>
      <c r="M373" s="6">
        <v>-0.57807902348472195</v>
      </c>
      <c r="N373" s="3">
        <v>-0.54949784791965595</v>
      </c>
      <c r="O373" s="3">
        <v>-0.47199272539104398</v>
      </c>
    </row>
    <row r="374" spans="2:15" x14ac:dyDescent="0.25">
      <c r="B374" t="s">
        <v>4</v>
      </c>
      <c r="C374" t="s">
        <v>35</v>
      </c>
      <c r="D374" t="s">
        <v>19</v>
      </c>
      <c r="E374" t="s">
        <v>22</v>
      </c>
      <c r="F374" s="4" t="s">
        <v>69</v>
      </c>
      <c r="G374" s="5">
        <v>4348.8900000000003</v>
      </c>
      <c r="H374" s="4" t="s">
        <v>69</v>
      </c>
      <c r="I374" s="5">
        <v>8657.2000000000007</v>
      </c>
      <c r="J374" s="4"/>
      <c r="K374" s="5"/>
      <c r="L374" s="3" t="s">
        <v>70</v>
      </c>
      <c r="M374" s="6">
        <v>-0.49765628609712198</v>
      </c>
      <c r="N374" s="3" t="s">
        <v>70</v>
      </c>
      <c r="O374" s="3"/>
    </row>
    <row r="375" spans="2:15" x14ac:dyDescent="0.25">
      <c r="B375" t="s">
        <v>4</v>
      </c>
      <c r="C375" t="s">
        <v>35</v>
      </c>
      <c r="D375" t="s">
        <v>19</v>
      </c>
      <c r="E375" t="s">
        <v>25</v>
      </c>
      <c r="F375" s="4"/>
      <c r="G375" s="5"/>
      <c r="H375" s="4" t="s">
        <v>69</v>
      </c>
      <c r="I375" s="5">
        <v>114784</v>
      </c>
      <c r="J375" s="4" t="s">
        <v>69</v>
      </c>
      <c r="K375" s="5">
        <v>6732</v>
      </c>
      <c r="L375" s="3" t="s">
        <v>70</v>
      </c>
      <c r="M375" s="6"/>
      <c r="N375" s="3" t="s">
        <v>70</v>
      </c>
      <c r="O375" s="3"/>
    </row>
    <row r="376" spans="2:15" x14ac:dyDescent="0.25">
      <c r="B376" t="s">
        <v>4</v>
      </c>
      <c r="C376" t="s">
        <v>35</v>
      </c>
      <c r="D376" t="s">
        <v>19</v>
      </c>
      <c r="E376" t="s">
        <v>16</v>
      </c>
      <c r="F376" s="4">
        <v>2609</v>
      </c>
      <c r="G376" s="5">
        <v>16521079.233424</v>
      </c>
      <c r="H376" s="4">
        <v>6553</v>
      </c>
      <c r="I376" s="5">
        <v>26707188.113600001</v>
      </c>
      <c r="J376" s="4">
        <v>5806</v>
      </c>
      <c r="K376" s="5">
        <v>24778586.390000001</v>
      </c>
      <c r="L376" s="3">
        <v>-0.60186174271326098</v>
      </c>
      <c r="M376" s="6">
        <v>-0.38139952573251301</v>
      </c>
      <c r="N376" s="3">
        <v>-0.55063727178780597</v>
      </c>
      <c r="O376" s="3">
        <v>-0.33325174514025502</v>
      </c>
    </row>
    <row r="377" spans="2:15" x14ac:dyDescent="0.25">
      <c r="B377" t="s">
        <v>4</v>
      </c>
      <c r="C377" t="s">
        <v>35</v>
      </c>
      <c r="D377" t="s">
        <v>23</v>
      </c>
      <c r="E377" t="s">
        <v>7</v>
      </c>
      <c r="F377" s="4">
        <v>51</v>
      </c>
      <c r="G377" s="5">
        <v>292571.36249999999</v>
      </c>
      <c r="H377" s="4">
        <v>52</v>
      </c>
      <c r="I377" s="5">
        <v>314335.78999999998</v>
      </c>
      <c r="J377" s="4">
        <v>44</v>
      </c>
      <c r="K377" s="5">
        <v>271375.24</v>
      </c>
      <c r="L377" s="3">
        <v>-1.9230769230769301E-2</v>
      </c>
      <c r="M377" s="6">
        <v>-6.9239419093830204E-2</v>
      </c>
      <c r="N377" s="3">
        <v>0.15909090909090901</v>
      </c>
      <c r="O377" s="3">
        <v>7.8106324291043805E-2</v>
      </c>
    </row>
    <row r="378" spans="2:15" x14ac:dyDescent="0.25">
      <c r="B378" t="s">
        <v>4</v>
      </c>
      <c r="C378" t="s">
        <v>35</v>
      </c>
      <c r="D378" t="s">
        <v>23</v>
      </c>
      <c r="E378" t="s">
        <v>20</v>
      </c>
      <c r="F378" s="4"/>
      <c r="G378" s="5"/>
      <c r="H378" s="4"/>
      <c r="I378" s="5"/>
      <c r="J378" s="4" t="s">
        <v>69</v>
      </c>
      <c r="K378" s="5">
        <v>2271</v>
      </c>
      <c r="L378" s="3"/>
      <c r="M378" s="6"/>
      <c r="N378" s="3" t="s">
        <v>70</v>
      </c>
      <c r="O378" s="3"/>
    </row>
    <row r="379" spans="2:15" x14ac:dyDescent="0.25">
      <c r="B379" t="s">
        <v>4</v>
      </c>
      <c r="C379" t="s">
        <v>35</v>
      </c>
      <c r="D379" t="s">
        <v>23</v>
      </c>
      <c r="E379" t="s">
        <v>18</v>
      </c>
      <c r="F379" s="4" t="s">
        <v>69</v>
      </c>
      <c r="G379" s="5">
        <v>2976.75</v>
      </c>
      <c r="H379" s="4" t="s">
        <v>69</v>
      </c>
      <c r="I379" s="5">
        <v>1926</v>
      </c>
      <c r="J379" s="4">
        <v>7</v>
      </c>
      <c r="K379" s="5">
        <v>19791</v>
      </c>
      <c r="L379" s="3" t="s">
        <v>70</v>
      </c>
      <c r="M379" s="6">
        <v>0.545560747663551</v>
      </c>
      <c r="N379" s="3" t="s">
        <v>70</v>
      </c>
      <c r="O379" s="3">
        <v>-0.84959072305593497</v>
      </c>
    </row>
    <row r="380" spans="2:15" x14ac:dyDescent="0.25">
      <c r="B380" t="s">
        <v>4</v>
      </c>
      <c r="C380" t="s">
        <v>35</v>
      </c>
      <c r="D380" t="s">
        <v>23</v>
      </c>
      <c r="E380" t="s">
        <v>8</v>
      </c>
      <c r="F380" s="4">
        <v>109</v>
      </c>
      <c r="G380" s="5">
        <v>903048.6642</v>
      </c>
      <c r="H380" s="4">
        <v>148</v>
      </c>
      <c r="I380" s="5">
        <v>723717.8</v>
      </c>
      <c r="J380" s="4">
        <v>173</v>
      </c>
      <c r="K380" s="5">
        <v>957278.32</v>
      </c>
      <c r="L380" s="3">
        <v>-0.26351351351351299</v>
      </c>
      <c r="M380" s="6">
        <v>0.24779114759924301</v>
      </c>
      <c r="N380" s="3">
        <v>-0.369942196531792</v>
      </c>
      <c r="O380" s="3">
        <v>-5.6649831785598299E-2</v>
      </c>
    </row>
    <row r="381" spans="2:15" x14ac:dyDescent="0.25">
      <c r="B381" t="s">
        <v>4</v>
      </c>
      <c r="C381" t="s">
        <v>35</v>
      </c>
      <c r="D381" t="s">
        <v>23</v>
      </c>
      <c r="E381" t="s">
        <v>21</v>
      </c>
      <c r="F381" s="4"/>
      <c r="G381" s="5"/>
      <c r="H381" s="4" t="s">
        <v>69</v>
      </c>
      <c r="I381" s="5">
        <v>24508.9</v>
      </c>
      <c r="J381" s="4"/>
      <c r="K381" s="5"/>
      <c r="L381" s="3" t="s">
        <v>70</v>
      </c>
      <c r="M381" s="6"/>
      <c r="N381" s="3"/>
      <c r="O381" s="3"/>
    </row>
    <row r="382" spans="2:15" x14ac:dyDescent="0.25">
      <c r="B382" t="s">
        <v>4</v>
      </c>
      <c r="C382" t="s">
        <v>35</v>
      </c>
      <c r="D382" t="s">
        <v>23</v>
      </c>
      <c r="E382" t="s">
        <v>9</v>
      </c>
      <c r="F382" s="4">
        <v>134</v>
      </c>
      <c r="G382" s="5">
        <v>848242.71149999998</v>
      </c>
      <c r="H382" s="4">
        <v>241</v>
      </c>
      <c r="I382" s="5">
        <v>1397020.51</v>
      </c>
      <c r="J382" s="4">
        <v>258</v>
      </c>
      <c r="K382" s="5">
        <v>1371891.48</v>
      </c>
      <c r="L382" s="3">
        <v>-0.44398340248962698</v>
      </c>
      <c r="M382" s="6">
        <v>-0.392820144422933</v>
      </c>
      <c r="N382" s="3">
        <v>-0.48062015503875999</v>
      </c>
      <c r="O382" s="3">
        <v>-0.38169838951110002</v>
      </c>
    </row>
    <row r="383" spans="2:15" x14ac:dyDescent="0.25">
      <c r="B383" t="s">
        <v>4</v>
      </c>
      <c r="C383" t="s">
        <v>35</v>
      </c>
      <c r="D383" t="s">
        <v>23</v>
      </c>
      <c r="E383" t="s">
        <v>10</v>
      </c>
      <c r="F383" s="4">
        <v>91</v>
      </c>
      <c r="G383" s="5">
        <v>323740.79100000003</v>
      </c>
      <c r="H383" s="4">
        <v>475</v>
      </c>
      <c r="I383" s="5">
        <v>1260689.02</v>
      </c>
      <c r="J383" s="4">
        <v>647</v>
      </c>
      <c r="K383" s="5">
        <v>1443985.0756000001</v>
      </c>
      <c r="L383" s="3">
        <v>-0.80842105263157904</v>
      </c>
      <c r="M383" s="6">
        <v>-0.743203291323978</v>
      </c>
      <c r="N383" s="3">
        <v>-0.85935085007727996</v>
      </c>
      <c r="O383" s="3">
        <v>-0.77580045911106099</v>
      </c>
    </row>
    <row r="384" spans="2:15" x14ac:dyDescent="0.25">
      <c r="B384" t="s">
        <v>4</v>
      </c>
      <c r="C384" t="s">
        <v>35</v>
      </c>
      <c r="D384" t="s">
        <v>23</v>
      </c>
      <c r="E384" t="s">
        <v>11</v>
      </c>
      <c r="F384" s="4" t="s">
        <v>69</v>
      </c>
      <c r="G384" s="5">
        <v>12514.23</v>
      </c>
      <c r="H384" s="4">
        <v>7</v>
      </c>
      <c r="I384" s="5">
        <v>24228</v>
      </c>
      <c r="J384" s="4">
        <v>17</v>
      </c>
      <c r="K384" s="5">
        <v>58997</v>
      </c>
      <c r="L384" s="3" t="s">
        <v>70</v>
      </c>
      <c r="M384" s="6">
        <v>-0.48348068350668599</v>
      </c>
      <c r="N384" s="3" t="s">
        <v>70</v>
      </c>
      <c r="O384" s="3">
        <v>-0.78788362120107802</v>
      </c>
    </row>
    <row r="385" spans="2:15" x14ac:dyDescent="0.25">
      <c r="B385" t="s">
        <v>4</v>
      </c>
      <c r="C385" t="s">
        <v>35</v>
      </c>
      <c r="D385" t="s">
        <v>23</v>
      </c>
      <c r="E385" t="s">
        <v>12</v>
      </c>
      <c r="F385" s="4">
        <v>50</v>
      </c>
      <c r="G385" s="5">
        <v>121642.71</v>
      </c>
      <c r="H385" s="4">
        <v>87</v>
      </c>
      <c r="I385" s="5">
        <v>208492</v>
      </c>
      <c r="J385" s="4">
        <v>83</v>
      </c>
      <c r="K385" s="5">
        <v>179964.6</v>
      </c>
      <c r="L385" s="3">
        <v>-0.42528735632183901</v>
      </c>
      <c r="M385" s="6">
        <v>-0.41655934040634601</v>
      </c>
      <c r="N385" s="3">
        <v>-0.39759036144578302</v>
      </c>
      <c r="O385" s="3">
        <v>-0.32407423459947099</v>
      </c>
    </row>
    <row r="386" spans="2:15" x14ac:dyDescent="0.25">
      <c r="B386" t="s">
        <v>4</v>
      </c>
      <c r="C386" t="s">
        <v>35</v>
      </c>
      <c r="D386" t="s">
        <v>23</v>
      </c>
      <c r="E386" t="s">
        <v>24</v>
      </c>
      <c r="F386" s="4"/>
      <c r="G386" s="5"/>
      <c r="H386" s="4" t="s">
        <v>69</v>
      </c>
      <c r="I386" s="5">
        <v>6433</v>
      </c>
      <c r="J386" s="4" t="s">
        <v>69</v>
      </c>
      <c r="K386" s="5">
        <v>4737.6000000000004</v>
      </c>
      <c r="L386" s="3" t="s">
        <v>70</v>
      </c>
      <c r="M386" s="6"/>
      <c r="N386" s="3" t="s">
        <v>70</v>
      </c>
      <c r="O386" s="3"/>
    </row>
    <row r="387" spans="2:15" x14ac:dyDescent="0.25">
      <c r="B387" t="s">
        <v>4</v>
      </c>
      <c r="C387" t="s">
        <v>35</v>
      </c>
      <c r="D387" t="s">
        <v>23</v>
      </c>
      <c r="E387" t="s">
        <v>13</v>
      </c>
      <c r="F387" s="4">
        <v>9</v>
      </c>
      <c r="G387" s="5">
        <v>22603.244999999999</v>
      </c>
      <c r="H387" s="4">
        <v>9</v>
      </c>
      <c r="I387" s="5">
        <v>22132.59</v>
      </c>
      <c r="J387" s="4">
        <v>10</v>
      </c>
      <c r="K387" s="5">
        <v>30193.41</v>
      </c>
      <c r="L387" s="3">
        <v>0</v>
      </c>
      <c r="M387" s="6">
        <v>2.12652473117694E-2</v>
      </c>
      <c r="N387" s="3">
        <v>-0.1</v>
      </c>
      <c r="O387" s="3">
        <v>-0.25138482205222901</v>
      </c>
    </row>
    <row r="388" spans="2:15" x14ac:dyDescent="0.25">
      <c r="B388" t="s">
        <v>4</v>
      </c>
      <c r="C388" t="s">
        <v>35</v>
      </c>
      <c r="D388" t="s">
        <v>23</v>
      </c>
      <c r="E388" t="s">
        <v>14</v>
      </c>
      <c r="F388" s="4">
        <v>335</v>
      </c>
      <c r="G388" s="5">
        <v>1710437.2</v>
      </c>
      <c r="H388" s="4">
        <v>525</v>
      </c>
      <c r="I388" s="5">
        <v>2423564.7872000001</v>
      </c>
      <c r="J388" s="4">
        <v>602</v>
      </c>
      <c r="K388" s="5">
        <v>2774773.49</v>
      </c>
      <c r="L388" s="3">
        <v>-0.36190476190476201</v>
      </c>
      <c r="M388" s="6">
        <v>-0.29424737930108802</v>
      </c>
      <c r="N388" s="3">
        <v>-0.44352159468438501</v>
      </c>
      <c r="O388" s="3">
        <v>-0.38357591847974598</v>
      </c>
    </row>
    <row r="389" spans="2:15" x14ac:dyDescent="0.25">
      <c r="B389" t="s">
        <v>4</v>
      </c>
      <c r="C389" t="s">
        <v>35</v>
      </c>
      <c r="D389" t="s">
        <v>23</v>
      </c>
      <c r="E389" t="s">
        <v>15</v>
      </c>
      <c r="F389" s="4">
        <v>755</v>
      </c>
      <c r="G389" s="5">
        <v>3122760.24779998</v>
      </c>
      <c r="H389" s="4">
        <v>2028</v>
      </c>
      <c r="I389" s="5">
        <v>6229285.4340000004</v>
      </c>
      <c r="J389" s="4">
        <v>1893</v>
      </c>
      <c r="K389" s="5">
        <v>5375529.9199999999</v>
      </c>
      <c r="L389" s="3">
        <v>-0.627712031558185</v>
      </c>
      <c r="M389" s="6">
        <v>-0.49869687608860003</v>
      </c>
      <c r="N389" s="3">
        <v>-0.60116217643951397</v>
      </c>
      <c r="O389" s="3">
        <v>-0.41907862215005898</v>
      </c>
    </row>
    <row r="390" spans="2:15" x14ac:dyDescent="0.25">
      <c r="B390" t="s">
        <v>4</v>
      </c>
      <c r="C390" t="s">
        <v>35</v>
      </c>
      <c r="D390" t="s">
        <v>23</v>
      </c>
      <c r="E390" t="s">
        <v>22</v>
      </c>
      <c r="F390" s="4" t="s">
        <v>69</v>
      </c>
      <c r="G390" s="5">
        <v>4991.7780000000002</v>
      </c>
      <c r="H390" s="4">
        <v>7</v>
      </c>
      <c r="I390" s="5">
        <v>16657.900000000001</v>
      </c>
      <c r="J390" s="4"/>
      <c r="K390" s="5"/>
      <c r="L390" s="3" t="s">
        <v>70</v>
      </c>
      <c r="M390" s="6">
        <v>-0.70033569657639905</v>
      </c>
      <c r="N390" s="3" t="s">
        <v>70</v>
      </c>
      <c r="O390" s="3"/>
    </row>
    <row r="391" spans="2:15" x14ac:dyDescent="0.25">
      <c r="B391" t="s">
        <v>4</v>
      </c>
      <c r="C391" t="s">
        <v>35</v>
      </c>
      <c r="D391" t="s">
        <v>23</v>
      </c>
      <c r="E391" t="s">
        <v>25</v>
      </c>
      <c r="F391" s="4" t="s">
        <v>69</v>
      </c>
      <c r="G391" s="5">
        <v>19991.97</v>
      </c>
      <c r="H391" s="4" t="s">
        <v>69</v>
      </c>
      <c r="I391" s="5">
        <v>128199.01</v>
      </c>
      <c r="J391" s="4" t="s">
        <v>69</v>
      </c>
      <c r="K391" s="5">
        <v>1175</v>
      </c>
      <c r="L391" s="3" t="s">
        <v>70</v>
      </c>
      <c r="M391" s="6">
        <v>-0.84405519200187296</v>
      </c>
      <c r="N391" s="3" t="s">
        <v>70</v>
      </c>
      <c r="O391" s="3">
        <v>16.0144425531915</v>
      </c>
    </row>
    <row r="392" spans="2:15" x14ac:dyDescent="0.25">
      <c r="B392" t="s">
        <v>4</v>
      </c>
      <c r="C392" t="s">
        <v>35</v>
      </c>
      <c r="D392" t="s">
        <v>23</v>
      </c>
      <c r="E392" t="s">
        <v>16</v>
      </c>
      <c r="F392" s="4">
        <v>750</v>
      </c>
      <c r="G392" s="5">
        <v>6122090.67239998</v>
      </c>
      <c r="H392" s="4">
        <v>1025</v>
      </c>
      <c r="I392" s="5">
        <v>6867936.3905999996</v>
      </c>
      <c r="J392" s="4">
        <v>1135</v>
      </c>
      <c r="K392" s="5">
        <v>8956275.7630000003</v>
      </c>
      <c r="L392" s="3">
        <v>-0.26829268292682901</v>
      </c>
      <c r="M392" s="6">
        <v>-0.10859822744148399</v>
      </c>
      <c r="N392" s="3">
        <v>-0.33920704845814997</v>
      </c>
      <c r="O392" s="3">
        <v>-0.31644683187498002</v>
      </c>
    </row>
    <row r="393" spans="2:15" x14ac:dyDescent="0.25">
      <c r="B393" t="s">
        <v>4</v>
      </c>
      <c r="C393" t="s">
        <v>35</v>
      </c>
      <c r="D393" t="s">
        <v>29</v>
      </c>
      <c r="E393" t="s">
        <v>9</v>
      </c>
      <c r="F393" s="4"/>
      <c r="G393" s="5"/>
      <c r="H393" s="4" t="s">
        <v>69</v>
      </c>
      <c r="I393" s="5">
        <v>1195</v>
      </c>
      <c r="J393" s="4" t="s">
        <v>69</v>
      </c>
      <c r="K393" s="5">
        <v>3128</v>
      </c>
      <c r="L393" s="3" t="s">
        <v>70</v>
      </c>
      <c r="M393" s="6"/>
      <c r="N393" s="3" t="s">
        <v>70</v>
      </c>
      <c r="O393" s="3"/>
    </row>
    <row r="394" spans="2:15" x14ac:dyDescent="0.25">
      <c r="B394" t="s">
        <v>4</v>
      </c>
      <c r="C394" t="s">
        <v>35</v>
      </c>
      <c r="D394" t="s">
        <v>29</v>
      </c>
      <c r="E394" t="s">
        <v>10</v>
      </c>
      <c r="F394" s="4" t="s">
        <v>69</v>
      </c>
      <c r="G394" s="5">
        <v>570.15</v>
      </c>
      <c r="H394" s="4"/>
      <c r="I394" s="5"/>
      <c r="J394" s="4" t="s">
        <v>69</v>
      </c>
      <c r="K394" s="5">
        <v>4130</v>
      </c>
      <c r="L394" s="3" t="s">
        <v>70</v>
      </c>
      <c r="M394" s="6"/>
      <c r="N394" s="3" t="s">
        <v>70</v>
      </c>
      <c r="O394" s="3">
        <v>-0.86194915254237303</v>
      </c>
    </row>
    <row r="395" spans="2:15" x14ac:dyDescent="0.25">
      <c r="B395" t="s">
        <v>4</v>
      </c>
      <c r="C395" t="s">
        <v>35</v>
      </c>
      <c r="D395" t="s">
        <v>29</v>
      </c>
      <c r="E395" t="s">
        <v>13</v>
      </c>
      <c r="F395" s="4"/>
      <c r="G395" s="5"/>
      <c r="H395" s="4"/>
      <c r="I395" s="5"/>
      <c r="J395" s="4" t="s">
        <v>69</v>
      </c>
      <c r="K395" s="5">
        <v>2596</v>
      </c>
      <c r="L395" s="3"/>
      <c r="M395" s="6"/>
      <c r="N395" s="3" t="s">
        <v>70</v>
      </c>
      <c r="O395" s="3"/>
    </row>
    <row r="396" spans="2:15" x14ac:dyDescent="0.25">
      <c r="B396" t="s">
        <v>4</v>
      </c>
      <c r="C396" t="s">
        <v>35</v>
      </c>
      <c r="D396" t="s">
        <v>29</v>
      </c>
      <c r="E396" t="s">
        <v>16</v>
      </c>
      <c r="F396" s="4">
        <v>6</v>
      </c>
      <c r="G396" s="5">
        <v>15164.04</v>
      </c>
      <c r="H396" s="4" t="s">
        <v>69</v>
      </c>
      <c r="I396" s="5">
        <v>16326</v>
      </c>
      <c r="J396" s="4">
        <v>11</v>
      </c>
      <c r="K396" s="5">
        <v>28480</v>
      </c>
      <c r="L396" s="3" t="s">
        <v>70</v>
      </c>
      <c r="M396" s="6">
        <v>-7.1172363101801001E-2</v>
      </c>
      <c r="N396" s="3">
        <v>-0.45454545454545497</v>
      </c>
      <c r="O396" s="3">
        <v>-0.467554775280899</v>
      </c>
    </row>
    <row r="397" spans="2:15" x14ac:dyDescent="0.25">
      <c r="B397" t="s">
        <v>4</v>
      </c>
      <c r="C397" t="s">
        <v>35</v>
      </c>
      <c r="D397" t="s">
        <v>30</v>
      </c>
      <c r="E397" t="s">
        <v>7</v>
      </c>
      <c r="F397" s="4"/>
      <c r="G397" s="5"/>
      <c r="H397" s="4"/>
      <c r="I397" s="5"/>
      <c r="J397" s="4" t="s">
        <v>69</v>
      </c>
      <c r="K397" s="5">
        <v>9301.65</v>
      </c>
      <c r="L397" s="3"/>
      <c r="M397" s="6"/>
      <c r="N397" s="3" t="s">
        <v>70</v>
      </c>
      <c r="O397" s="3"/>
    </row>
    <row r="398" spans="2:15" x14ac:dyDescent="0.25">
      <c r="B398" t="s">
        <v>4</v>
      </c>
      <c r="C398" t="s">
        <v>35</v>
      </c>
      <c r="D398" t="s">
        <v>30</v>
      </c>
      <c r="E398" t="s">
        <v>20</v>
      </c>
      <c r="F398" s="4"/>
      <c r="G398" s="5"/>
      <c r="H398" s="4"/>
      <c r="I398" s="5"/>
      <c r="J398" s="4" t="s">
        <v>69</v>
      </c>
      <c r="K398" s="5">
        <v>2090</v>
      </c>
      <c r="L398" s="3"/>
      <c r="M398" s="6"/>
      <c r="N398" s="3" t="s">
        <v>70</v>
      </c>
      <c r="O398" s="3"/>
    </row>
    <row r="399" spans="2:15" x14ac:dyDescent="0.25">
      <c r="B399" t="s">
        <v>4</v>
      </c>
      <c r="C399" t="s">
        <v>35</v>
      </c>
      <c r="D399" t="s">
        <v>30</v>
      </c>
      <c r="E399" t="s">
        <v>18</v>
      </c>
      <c r="F399" s="4"/>
      <c r="G399" s="5"/>
      <c r="H399" s="4" t="s">
        <v>69</v>
      </c>
      <c r="I399" s="5">
        <v>631</v>
      </c>
      <c r="J399" s="4" t="s">
        <v>69</v>
      </c>
      <c r="K399" s="5">
        <v>1776</v>
      </c>
      <c r="L399" s="3" t="s">
        <v>70</v>
      </c>
      <c r="M399" s="6"/>
      <c r="N399" s="3" t="s">
        <v>70</v>
      </c>
      <c r="O399" s="3"/>
    </row>
    <row r="400" spans="2:15" x14ac:dyDescent="0.25">
      <c r="B400" t="s">
        <v>4</v>
      </c>
      <c r="C400" t="s">
        <v>35</v>
      </c>
      <c r="D400" t="s">
        <v>30</v>
      </c>
      <c r="E400" t="s">
        <v>8</v>
      </c>
      <c r="F400" s="4" t="s">
        <v>69</v>
      </c>
      <c r="G400" s="5">
        <v>1211.7</v>
      </c>
      <c r="H400" s="4" t="s">
        <v>69</v>
      </c>
      <c r="I400" s="5">
        <v>7871</v>
      </c>
      <c r="J400" s="4" t="s">
        <v>69</v>
      </c>
      <c r="K400" s="5">
        <v>5679</v>
      </c>
      <c r="L400" s="3" t="s">
        <v>70</v>
      </c>
      <c r="M400" s="6">
        <v>-0.84605513911828201</v>
      </c>
      <c r="N400" s="3" t="s">
        <v>70</v>
      </c>
      <c r="O400" s="3">
        <v>-0.78663497094558898</v>
      </c>
    </row>
    <row r="401" spans="2:15" x14ac:dyDescent="0.25">
      <c r="B401" t="s">
        <v>4</v>
      </c>
      <c r="C401" t="s">
        <v>35</v>
      </c>
      <c r="D401" t="s">
        <v>30</v>
      </c>
      <c r="E401" t="s">
        <v>12</v>
      </c>
      <c r="F401" s="4" t="s">
        <v>69</v>
      </c>
      <c r="G401" s="5">
        <v>9722.36</v>
      </c>
      <c r="H401" s="4" t="s">
        <v>69</v>
      </c>
      <c r="I401" s="5">
        <v>2421</v>
      </c>
      <c r="J401" s="4" t="s">
        <v>69</v>
      </c>
      <c r="K401" s="5">
        <v>36955.519999999997</v>
      </c>
      <c r="L401" s="3" t="s">
        <v>70</v>
      </c>
      <c r="M401" s="6">
        <v>3.0158446922759201</v>
      </c>
      <c r="N401" s="3" t="s">
        <v>70</v>
      </c>
      <c r="O401" s="3">
        <v>-0.73691724538039205</v>
      </c>
    </row>
    <row r="402" spans="2:15" x14ac:dyDescent="0.25">
      <c r="B402" t="s">
        <v>4</v>
      </c>
      <c r="C402" t="s">
        <v>35</v>
      </c>
      <c r="D402" t="s">
        <v>30</v>
      </c>
      <c r="E402" t="s">
        <v>14</v>
      </c>
      <c r="F402" s="4"/>
      <c r="G402" s="5"/>
      <c r="H402" s="4" t="s">
        <v>69</v>
      </c>
      <c r="I402" s="5">
        <v>5013</v>
      </c>
      <c r="J402" s="4" t="s">
        <v>69</v>
      </c>
      <c r="K402" s="5">
        <v>4867</v>
      </c>
      <c r="L402" s="3" t="s">
        <v>70</v>
      </c>
      <c r="M402" s="6"/>
      <c r="N402" s="3" t="s">
        <v>70</v>
      </c>
      <c r="O402" s="3"/>
    </row>
    <row r="403" spans="2:15" x14ac:dyDescent="0.25">
      <c r="B403" t="s">
        <v>4</v>
      </c>
      <c r="C403" t="s">
        <v>35</v>
      </c>
      <c r="D403" t="s">
        <v>30</v>
      </c>
      <c r="E403" t="s">
        <v>15</v>
      </c>
      <c r="F403" s="4">
        <v>941</v>
      </c>
      <c r="G403" s="5">
        <v>3111789.79139998</v>
      </c>
      <c r="H403" s="4">
        <v>2157</v>
      </c>
      <c r="I403" s="5">
        <v>6045856.9199999999</v>
      </c>
      <c r="J403" s="4">
        <v>2243</v>
      </c>
      <c r="K403" s="5">
        <v>5986144.2800000003</v>
      </c>
      <c r="L403" s="3">
        <v>-0.56374594343996298</v>
      </c>
      <c r="M403" s="6">
        <v>-0.485302111416824</v>
      </c>
      <c r="N403" s="3">
        <v>-0.58047258136424396</v>
      </c>
      <c r="O403" s="3">
        <v>-0.48016792682451298</v>
      </c>
    </row>
    <row r="404" spans="2:15" x14ac:dyDescent="0.25">
      <c r="B404" t="s">
        <v>4</v>
      </c>
      <c r="C404" t="s">
        <v>35</v>
      </c>
      <c r="D404" t="s">
        <v>30</v>
      </c>
      <c r="E404" t="s">
        <v>22</v>
      </c>
      <c r="F404" s="4" t="s">
        <v>69</v>
      </c>
      <c r="G404" s="5">
        <v>191087.65349999999</v>
      </c>
      <c r="H404" s="4" t="s">
        <v>69</v>
      </c>
      <c r="I404" s="5">
        <v>8717.7000000000007</v>
      </c>
      <c r="J404" s="4"/>
      <c r="K404" s="5"/>
      <c r="L404" s="3" t="s">
        <v>70</v>
      </c>
      <c r="M404" s="6">
        <v>20.9195032520045</v>
      </c>
      <c r="N404" s="3" t="s">
        <v>70</v>
      </c>
      <c r="O404" s="3"/>
    </row>
    <row r="405" spans="2:15" x14ac:dyDescent="0.25">
      <c r="B405" t="s">
        <v>4</v>
      </c>
      <c r="C405" t="s">
        <v>35</v>
      </c>
      <c r="D405" t="s">
        <v>30</v>
      </c>
      <c r="E405" t="s">
        <v>16</v>
      </c>
      <c r="F405" s="4">
        <v>35</v>
      </c>
      <c r="G405" s="5">
        <v>74888.31</v>
      </c>
      <c r="H405" s="4">
        <v>44</v>
      </c>
      <c r="I405" s="5">
        <v>77658</v>
      </c>
      <c r="J405" s="4">
        <v>53</v>
      </c>
      <c r="K405" s="5">
        <v>154426.06</v>
      </c>
      <c r="L405" s="3">
        <v>-0.204545454545455</v>
      </c>
      <c r="M405" s="6">
        <v>-3.56652244456463E-2</v>
      </c>
      <c r="N405" s="3">
        <v>-0.339622641509434</v>
      </c>
      <c r="O405" s="3">
        <v>-0.515053935844766</v>
      </c>
    </row>
    <row r="406" spans="2:15" x14ac:dyDescent="0.25">
      <c r="B406" t="s">
        <v>4</v>
      </c>
      <c r="C406" t="s">
        <v>35</v>
      </c>
      <c r="D406" t="s">
        <v>26</v>
      </c>
      <c r="E406" t="s">
        <v>8</v>
      </c>
      <c r="F406" s="4">
        <v>69</v>
      </c>
      <c r="G406" s="5">
        <v>172632.93</v>
      </c>
      <c r="H406" s="4">
        <v>143</v>
      </c>
      <c r="I406" s="5">
        <v>301710.21000000002</v>
      </c>
      <c r="J406" s="4">
        <v>125</v>
      </c>
      <c r="K406" s="5">
        <v>278648.56</v>
      </c>
      <c r="L406" s="3">
        <v>-0.51748251748251795</v>
      </c>
      <c r="M406" s="6">
        <v>-0.42781873374454299</v>
      </c>
      <c r="N406" s="3">
        <v>-0.44800000000000001</v>
      </c>
      <c r="O406" s="3">
        <v>-0.38046358466736802</v>
      </c>
    </row>
    <row r="407" spans="2:15" x14ac:dyDescent="0.25">
      <c r="B407" t="s">
        <v>4</v>
      </c>
      <c r="C407" t="s">
        <v>35</v>
      </c>
      <c r="D407" t="s">
        <v>26</v>
      </c>
      <c r="E407" t="s">
        <v>15</v>
      </c>
      <c r="F407" s="4">
        <v>114</v>
      </c>
      <c r="G407" s="5">
        <v>427086.78</v>
      </c>
      <c r="H407" s="4">
        <v>66</v>
      </c>
      <c r="I407" s="5">
        <v>228481</v>
      </c>
      <c r="J407" s="4">
        <v>45</v>
      </c>
      <c r="K407" s="5">
        <v>149513</v>
      </c>
      <c r="L407" s="3">
        <v>0.72727272727272696</v>
      </c>
      <c r="M407" s="6">
        <v>0.86924418222959399</v>
      </c>
      <c r="N407" s="3">
        <v>1.5333333333333301</v>
      </c>
      <c r="O407" s="3">
        <v>1.8565193662089601</v>
      </c>
    </row>
    <row r="408" spans="2:15" x14ac:dyDescent="0.25">
      <c r="B408" t="s">
        <v>4</v>
      </c>
      <c r="C408" t="s">
        <v>35</v>
      </c>
      <c r="D408" t="s">
        <v>26</v>
      </c>
      <c r="E408" t="s">
        <v>16</v>
      </c>
      <c r="F408" s="4">
        <v>10</v>
      </c>
      <c r="G408" s="5">
        <v>36314.01</v>
      </c>
      <c r="H408" s="4">
        <v>9</v>
      </c>
      <c r="I408" s="5">
        <v>80194</v>
      </c>
      <c r="J408" s="4">
        <v>9</v>
      </c>
      <c r="K408" s="5">
        <v>43718.64</v>
      </c>
      <c r="L408" s="3">
        <v>0.11111111111111099</v>
      </c>
      <c r="M408" s="6">
        <v>-0.54717298052223395</v>
      </c>
      <c r="N408" s="3">
        <v>0.11111111111111099</v>
      </c>
      <c r="O408" s="3">
        <v>-0.16937009019493801</v>
      </c>
    </row>
    <row r="409" spans="2:15" x14ac:dyDescent="0.25">
      <c r="B409" t="s">
        <v>4</v>
      </c>
      <c r="C409" t="s">
        <v>37</v>
      </c>
      <c r="D409" t="s">
        <v>6</v>
      </c>
      <c r="E409" t="s">
        <v>7</v>
      </c>
      <c r="F409" s="4">
        <v>14</v>
      </c>
      <c r="G409" s="5">
        <v>71065.316399999996</v>
      </c>
      <c r="H409" s="4">
        <v>46</v>
      </c>
      <c r="I409" s="5">
        <v>215146.88</v>
      </c>
      <c r="J409" s="4">
        <v>101</v>
      </c>
      <c r="K409" s="5">
        <v>452298.68</v>
      </c>
      <c r="L409" s="3">
        <v>-0.69565217391304301</v>
      </c>
      <c r="M409" s="6">
        <v>-0.66968930063034104</v>
      </c>
      <c r="N409" s="3">
        <v>-0.86138613861386104</v>
      </c>
      <c r="O409" s="3">
        <v>-0.84287967322831903</v>
      </c>
    </row>
    <row r="410" spans="2:15" x14ac:dyDescent="0.25">
      <c r="B410" t="s">
        <v>4</v>
      </c>
      <c r="C410" t="s">
        <v>37</v>
      </c>
      <c r="D410" t="s">
        <v>6</v>
      </c>
      <c r="E410" t="s">
        <v>8</v>
      </c>
      <c r="F410" s="4" t="s">
        <v>69</v>
      </c>
      <c r="G410" s="5">
        <v>6218.2896000000001</v>
      </c>
      <c r="H410" s="4">
        <v>6</v>
      </c>
      <c r="I410" s="5">
        <v>16593.84</v>
      </c>
      <c r="J410" s="4" t="s">
        <v>69</v>
      </c>
      <c r="K410" s="5">
        <v>8581</v>
      </c>
      <c r="L410" s="3" t="s">
        <v>70</v>
      </c>
      <c r="M410" s="6">
        <v>-0.62526518274251197</v>
      </c>
      <c r="N410" s="3" t="s">
        <v>70</v>
      </c>
      <c r="O410" s="3">
        <v>-0.27534208134250099</v>
      </c>
    </row>
    <row r="411" spans="2:15" x14ac:dyDescent="0.25">
      <c r="B411" t="s">
        <v>4</v>
      </c>
      <c r="C411" t="s">
        <v>37</v>
      </c>
      <c r="D411" t="s">
        <v>6</v>
      </c>
      <c r="E411" t="s">
        <v>9</v>
      </c>
      <c r="F411" s="4">
        <v>96</v>
      </c>
      <c r="G411" s="5">
        <v>531245.49179999996</v>
      </c>
      <c r="H411" s="4">
        <v>314</v>
      </c>
      <c r="I411" s="5">
        <v>1787407.4007999999</v>
      </c>
      <c r="J411" s="4">
        <v>379</v>
      </c>
      <c r="K411" s="5">
        <v>1521878</v>
      </c>
      <c r="L411" s="3">
        <v>-0.69426751592356695</v>
      </c>
      <c r="M411" s="6">
        <v>-0.70278432798128299</v>
      </c>
      <c r="N411" s="3">
        <v>-0.74670184696569897</v>
      </c>
      <c r="O411" s="3">
        <v>-0.65092767501731397</v>
      </c>
    </row>
    <row r="412" spans="2:15" x14ac:dyDescent="0.25">
      <c r="B412" t="s">
        <v>4</v>
      </c>
      <c r="C412" t="s">
        <v>37</v>
      </c>
      <c r="D412" t="s">
        <v>6</v>
      </c>
      <c r="E412" t="s">
        <v>10</v>
      </c>
      <c r="F412" s="4">
        <v>11</v>
      </c>
      <c r="G412" s="5">
        <v>35627.627999999997</v>
      </c>
      <c r="H412" s="4">
        <v>39</v>
      </c>
      <c r="I412" s="5">
        <v>119098.09600000001</v>
      </c>
      <c r="J412" s="4">
        <v>20</v>
      </c>
      <c r="K412" s="5">
        <v>86338.86</v>
      </c>
      <c r="L412" s="3">
        <v>-0.71794871794871795</v>
      </c>
      <c r="M412" s="6">
        <v>-0.70085476429446902</v>
      </c>
      <c r="N412" s="3">
        <v>-0.45</v>
      </c>
      <c r="O412" s="3">
        <v>-0.58735118809768805</v>
      </c>
    </row>
    <row r="413" spans="2:15" x14ac:dyDescent="0.25">
      <c r="B413" t="s">
        <v>4</v>
      </c>
      <c r="C413" t="s">
        <v>37</v>
      </c>
      <c r="D413" t="s">
        <v>6</v>
      </c>
      <c r="E413" t="s">
        <v>11</v>
      </c>
      <c r="F413" s="4"/>
      <c r="G413" s="5"/>
      <c r="H413" s="4"/>
      <c r="I413" s="5"/>
      <c r="J413" s="4" t="s">
        <v>69</v>
      </c>
      <c r="K413" s="5">
        <v>7138</v>
      </c>
      <c r="L413" s="3"/>
      <c r="M413" s="6"/>
      <c r="N413" s="3" t="s">
        <v>70</v>
      </c>
      <c r="O413" s="3"/>
    </row>
    <row r="414" spans="2:15" x14ac:dyDescent="0.25">
      <c r="B414" t="s">
        <v>4</v>
      </c>
      <c r="C414" t="s">
        <v>37</v>
      </c>
      <c r="D414" t="s">
        <v>6</v>
      </c>
      <c r="E414" t="s">
        <v>12</v>
      </c>
      <c r="F414" s="4">
        <v>19</v>
      </c>
      <c r="G414" s="5">
        <v>46919.179799999998</v>
      </c>
      <c r="H414" s="4">
        <v>29</v>
      </c>
      <c r="I414" s="5">
        <v>80596.639999999999</v>
      </c>
      <c r="J414" s="4">
        <v>24</v>
      </c>
      <c r="K414" s="5">
        <v>52398</v>
      </c>
      <c r="L414" s="3">
        <v>-0.34482758620689702</v>
      </c>
      <c r="M414" s="6">
        <v>-0.41785191293334301</v>
      </c>
      <c r="N414" s="3">
        <v>-0.20833333333333301</v>
      </c>
      <c r="O414" s="3">
        <v>-0.104561628306424</v>
      </c>
    </row>
    <row r="415" spans="2:15" x14ac:dyDescent="0.25">
      <c r="B415" t="s">
        <v>4</v>
      </c>
      <c r="C415" t="s">
        <v>37</v>
      </c>
      <c r="D415" t="s">
        <v>6</v>
      </c>
      <c r="E415" t="s">
        <v>13</v>
      </c>
      <c r="F415" s="4" t="s">
        <v>69</v>
      </c>
      <c r="G415" s="5">
        <v>3895.5630000000001</v>
      </c>
      <c r="H415" s="4"/>
      <c r="I415" s="5"/>
      <c r="J415" s="4"/>
      <c r="K415" s="5"/>
      <c r="L415" s="3" t="s">
        <v>70</v>
      </c>
      <c r="M415" s="6"/>
      <c r="N415" s="3" t="s">
        <v>70</v>
      </c>
      <c r="O415" s="3"/>
    </row>
    <row r="416" spans="2:15" x14ac:dyDescent="0.25">
      <c r="B416" t="s">
        <v>4</v>
      </c>
      <c r="C416" t="s">
        <v>37</v>
      </c>
      <c r="D416" t="s">
        <v>6</v>
      </c>
      <c r="E416" t="s">
        <v>14</v>
      </c>
      <c r="F416" s="4"/>
      <c r="G416" s="5"/>
      <c r="H416" s="4"/>
      <c r="I416" s="5"/>
      <c r="J416" s="4" t="s">
        <v>69</v>
      </c>
      <c r="K416" s="5">
        <v>13321.76</v>
      </c>
      <c r="L416" s="3"/>
      <c r="M416" s="6"/>
      <c r="N416" s="3" t="s">
        <v>70</v>
      </c>
      <c r="O416" s="3"/>
    </row>
    <row r="417" spans="2:15" x14ac:dyDescent="0.25">
      <c r="B417" t="s">
        <v>4</v>
      </c>
      <c r="C417" t="s">
        <v>37</v>
      </c>
      <c r="D417" t="s">
        <v>6</v>
      </c>
      <c r="E417" t="s">
        <v>15</v>
      </c>
      <c r="F417" s="4">
        <v>613</v>
      </c>
      <c r="G417" s="5">
        <v>1833281.6883</v>
      </c>
      <c r="H417" s="4">
        <v>1520</v>
      </c>
      <c r="I417" s="5">
        <v>4254135.6000000099</v>
      </c>
      <c r="J417" s="4">
        <v>1481</v>
      </c>
      <c r="K417" s="5">
        <v>3736986</v>
      </c>
      <c r="L417" s="3">
        <v>-0.59671052631578902</v>
      </c>
      <c r="M417" s="6">
        <v>-0.56905894388980205</v>
      </c>
      <c r="N417" s="3">
        <v>-0.58609047940580705</v>
      </c>
      <c r="O417" s="3">
        <v>-0.50942238255642402</v>
      </c>
    </row>
    <row r="418" spans="2:15" x14ac:dyDescent="0.25">
      <c r="B418" t="s">
        <v>4</v>
      </c>
      <c r="C418" t="s">
        <v>37</v>
      </c>
      <c r="D418" t="s">
        <v>6</v>
      </c>
      <c r="E418" t="s">
        <v>16</v>
      </c>
      <c r="F418" s="4">
        <v>350</v>
      </c>
      <c r="G418" s="5">
        <v>2158816.1097670002</v>
      </c>
      <c r="H418" s="4">
        <v>667</v>
      </c>
      <c r="I418" s="5">
        <v>3271269.1836799998</v>
      </c>
      <c r="J418" s="4">
        <v>731</v>
      </c>
      <c r="K418" s="5">
        <v>3705788.4292000001</v>
      </c>
      <c r="L418" s="3">
        <v>-0.47526236881559197</v>
      </c>
      <c r="M418" s="6">
        <v>-0.34006772645397298</v>
      </c>
      <c r="N418" s="3">
        <v>-0.52120383036935702</v>
      </c>
      <c r="O418" s="3">
        <v>-0.417447555085318</v>
      </c>
    </row>
    <row r="419" spans="2:15" x14ac:dyDescent="0.25">
      <c r="B419" t="s">
        <v>4</v>
      </c>
      <c r="C419" t="s">
        <v>37</v>
      </c>
      <c r="D419" t="s">
        <v>17</v>
      </c>
      <c r="E419" t="s">
        <v>7</v>
      </c>
      <c r="F419" s="4">
        <v>15</v>
      </c>
      <c r="G419" s="5">
        <v>80768.571767999994</v>
      </c>
      <c r="H419" s="4">
        <v>26</v>
      </c>
      <c r="I419" s="5">
        <v>120498.26</v>
      </c>
      <c r="J419" s="4">
        <v>42</v>
      </c>
      <c r="K419" s="5">
        <v>206834.31200000001</v>
      </c>
      <c r="L419" s="3">
        <v>-0.42307692307692302</v>
      </c>
      <c r="M419" s="6">
        <v>-0.329711717264631</v>
      </c>
      <c r="N419" s="3">
        <v>-0.64285714285714302</v>
      </c>
      <c r="O419" s="3">
        <v>-0.60950109782558703</v>
      </c>
    </row>
    <row r="420" spans="2:15" x14ac:dyDescent="0.25">
      <c r="B420" t="s">
        <v>4</v>
      </c>
      <c r="C420" t="s">
        <v>37</v>
      </c>
      <c r="D420" t="s">
        <v>17</v>
      </c>
      <c r="E420" t="s">
        <v>20</v>
      </c>
      <c r="F420" s="4" t="s">
        <v>69</v>
      </c>
      <c r="G420" s="5">
        <v>2415.105</v>
      </c>
      <c r="H420" s="4"/>
      <c r="I420" s="5"/>
      <c r="J420" s="4"/>
      <c r="K420" s="5"/>
      <c r="L420" s="3" t="s">
        <v>70</v>
      </c>
      <c r="M420" s="6"/>
      <c r="N420" s="3" t="s">
        <v>70</v>
      </c>
      <c r="O420" s="3"/>
    </row>
    <row r="421" spans="2:15" x14ac:dyDescent="0.25">
      <c r="B421" t="s">
        <v>4</v>
      </c>
      <c r="C421" t="s">
        <v>37</v>
      </c>
      <c r="D421" t="s">
        <v>17</v>
      </c>
      <c r="E421" t="s">
        <v>8</v>
      </c>
      <c r="F421" s="4" t="s">
        <v>69</v>
      </c>
      <c r="G421" s="5">
        <v>2005.9811999999999</v>
      </c>
      <c r="H421" s="4" t="s">
        <v>69</v>
      </c>
      <c r="I421" s="5">
        <v>3250.68</v>
      </c>
      <c r="J421" s="4" t="s">
        <v>69</v>
      </c>
      <c r="K421" s="5">
        <v>3894</v>
      </c>
      <c r="L421" s="3" t="s">
        <v>70</v>
      </c>
      <c r="M421" s="6">
        <v>-0.382904130828011</v>
      </c>
      <c r="N421" s="3" t="s">
        <v>70</v>
      </c>
      <c r="O421" s="3">
        <v>-0.48485331278890598</v>
      </c>
    </row>
    <row r="422" spans="2:15" x14ac:dyDescent="0.25">
      <c r="B422" t="s">
        <v>4</v>
      </c>
      <c r="C422" t="s">
        <v>37</v>
      </c>
      <c r="D422" t="s">
        <v>17</v>
      </c>
      <c r="E422" t="s">
        <v>9</v>
      </c>
      <c r="F422" s="4">
        <v>32</v>
      </c>
      <c r="G422" s="5">
        <v>146432.97</v>
      </c>
      <c r="H422" s="4">
        <v>130</v>
      </c>
      <c r="I422" s="5">
        <v>590734.6949</v>
      </c>
      <c r="J422" s="4">
        <v>142</v>
      </c>
      <c r="K422" s="5">
        <v>355504.4</v>
      </c>
      <c r="L422" s="3">
        <v>-0.75384615384615405</v>
      </c>
      <c r="M422" s="6">
        <v>-0.75211720038758101</v>
      </c>
      <c r="N422" s="3">
        <v>-0.77464788732394396</v>
      </c>
      <c r="O422" s="3">
        <v>-0.58809800947611302</v>
      </c>
    </row>
    <row r="423" spans="2:15" x14ac:dyDescent="0.25">
      <c r="B423" t="s">
        <v>4</v>
      </c>
      <c r="C423" t="s">
        <v>37</v>
      </c>
      <c r="D423" t="s">
        <v>17</v>
      </c>
      <c r="E423" t="s">
        <v>10</v>
      </c>
      <c r="F423" s="4">
        <v>6</v>
      </c>
      <c r="G423" s="5">
        <v>38300.491584000003</v>
      </c>
      <c r="H423" s="4">
        <v>7</v>
      </c>
      <c r="I423" s="5">
        <v>15816.68</v>
      </c>
      <c r="J423" s="4">
        <v>13</v>
      </c>
      <c r="K423" s="5">
        <v>35641</v>
      </c>
      <c r="L423" s="3">
        <v>-0.14285714285714299</v>
      </c>
      <c r="M423" s="6">
        <v>1.42152535070571</v>
      </c>
      <c r="N423" s="3">
        <v>-0.53846153846153799</v>
      </c>
      <c r="O423" s="3">
        <v>7.4618882298476602E-2</v>
      </c>
    </row>
    <row r="424" spans="2:15" x14ac:dyDescent="0.25">
      <c r="B424" t="s">
        <v>4</v>
      </c>
      <c r="C424" t="s">
        <v>37</v>
      </c>
      <c r="D424" t="s">
        <v>17</v>
      </c>
      <c r="E424" t="s">
        <v>11</v>
      </c>
      <c r="F424" s="4" t="s">
        <v>69</v>
      </c>
      <c r="G424" s="5">
        <v>4172.616</v>
      </c>
      <c r="H424" s="4" t="s">
        <v>69</v>
      </c>
      <c r="I424" s="5">
        <v>1948.76</v>
      </c>
      <c r="J424" s="4"/>
      <c r="K424" s="5"/>
      <c r="L424" s="3" t="s">
        <v>70</v>
      </c>
      <c r="M424" s="6">
        <v>1.1411646380262299</v>
      </c>
      <c r="N424" s="3" t="s">
        <v>70</v>
      </c>
      <c r="O424" s="3"/>
    </row>
    <row r="425" spans="2:15" x14ac:dyDescent="0.25">
      <c r="B425" t="s">
        <v>4</v>
      </c>
      <c r="C425" t="s">
        <v>37</v>
      </c>
      <c r="D425" t="s">
        <v>17</v>
      </c>
      <c r="E425" t="s">
        <v>12</v>
      </c>
      <c r="F425" s="4">
        <v>7</v>
      </c>
      <c r="G425" s="5">
        <v>17801.449199999999</v>
      </c>
      <c r="H425" s="4">
        <v>20</v>
      </c>
      <c r="I425" s="5">
        <v>46731.1</v>
      </c>
      <c r="J425" s="4">
        <v>20</v>
      </c>
      <c r="K425" s="5">
        <v>42882</v>
      </c>
      <c r="L425" s="3">
        <v>-0.65</v>
      </c>
      <c r="M425" s="6">
        <v>-0.619066334839111</v>
      </c>
      <c r="N425" s="3">
        <v>-0.65</v>
      </c>
      <c r="O425" s="3">
        <v>-0.584873625297327</v>
      </c>
    </row>
    <row r="426" spans="2:15" x14ac:dyDescent="0.25">
      <c r="B426" t="s">
        <v>4</v>
      </c>
      <c r="C426" t="s">
        <v>37</v>
      </c>
      <c r="D426" t="s">
        <v>17</v>
      </c>
      <c r="E426" t="s">
        <v>13</v>
      </c>
      <c r="F426" s="4"/>
      <c r="G426" s="5"/>
      <c r="H426" s="4" t="s">
        <v>69</v>
      </c>
      <c r="I426" s="5">
        <v>3968.59</v>
      </c>
      <c r="J426" s="4" t="s">
        <v>69</v>
      </c>
      <c r="K426" s="5">
        <v>3675</v>
      </c>
      <c r="L426" s="3" t="s">
        <v>70</v>
      </c>
      <c r="M426" s="6"/>
      <c r="N426" s="3" t="s">
        <v>70</v>
      </c>
      <c r="O426" s="3"/>
    </row>
    <row r="427" spans="2:15" x14ac:dyDescent="0.25">
      <c r="B427" t="s">
        <v>4</v>
      </c>
      <c r="C427" t="s">
        <v>37</v>
      </c>
      <c r="D427" t="s">
        <v>17</v>
      </c>
      <c r="E427" t="s">
        <v>15</v>
      </c>
      <c r="F427" s="4">
        <v>268</v>
      </c>
      <c r="G427" s="5">
        <v>783304.00919999997</v>
      </c>
      <c r="H427" s="4">
        <v>745</v>
      </c>
      <c r="I427" s="5">
        <v>2066793.88</v>
      </c>
      <c r="J427" s="4">
        <v>658</v>
      </c>
      <c r="K427" s="5">
        <v>1621129</v>
      </c>
      <c r="L427" s="3">
        <v>-0.64026845637583896</v>
      </c>
      <c r="M427" s="6">
        <v>-0.62100525999235101</v>
      </c>
      <c r="N427" s="3">
        <v>-0.59270516717325195</v>
      </c>
      <c r="O427" s="3">
        <v>-0.51681574433620003</v>
      </c>
    </row>
    <row r="428" spans="2:15" x14ac:dyDescent="0.25">
      <c r="B428" t="s">
        <v>4</v>
      </c>
      <c r="C428" t="s">
        <v>37</v>
      </c>
      <c r="D428" t="s">
        <v>17</v>
      </c>
      <c r="E428" t="s">
        <v>16</v>
      </c>
      <c r="F428" s="4">
        <v>303</v>
      </c>
      <c r="G428" s="5">
        <v>2355256.3133160002</v>
      </c>
      <c r="H428" s="4">
        <v>460</v>
      </c>
      <c r="I428" s="5">
        <v>2434543.9574000002</v>
      </c>
      <c r="J428" s="4">
        <v>365</v>
      </c>
      <c r="K428" s="5">
        <v>1801976.39</v>
      </c>
      <c r="L428" s="3">
        <v>-0.34130434782608698</v>
      </c>
      <c r="M428" s="6">
        <v>-3.2567760316260699E-2</v>
      </c>
      <c r="N428" s="3">
        <v>-0.16986301369862999</v>
      </c>
      <c r="O428" s="3">
        <v>0.30704060629562402</v>
      </c>
    </row>
    <row r="429" spans="2:15" x14ac:dyDescent="0.25">
      <c r="B429" t="s">
        <v>4</v>
      </c>
      <c r="C429" t="s">
        <v>37</v>
      </c>
      <c r="D429" t="s">
        <v>23</v>
      </c>
      <c r="E429" t="s">
        <v>7</v>
      </c>
      <c r="F429" s="4"/>
      <c r="G429" s="5"/>
      <c r="H429" s="4" t="s">
        <v>69</v>
      </c>
      <c r="I429" s="5">
        <v>10329</v>
      </c>
      <c r="J429" s="4"/>
      <c r="K429" s="5"/>
      <c r="L429" s="3" t="s">
        <v>70</v>
      </c>
      <c r="M429" s="6"/>
      <c r="N429" s="3"/>
      <c r="O429" s="3"/>
    </row>
    <row r="430" spans="2:15" x14ac:dyDescent="0.25">
      <c r="B430" t="s">
        <v>4</v>
      </c>
      <c r="C430" t="s">
        <v>37</v>
      </c>
      <c r="D430" t="s">
        <v>23</v>
      </c>
      <c r="E430" t="s">
        <v>20</v>
      </c>
      <c r="F430" s="4"/>
      <c r="G430" s="5"/>
      <c r="H430" s="4"/>
      <c r="I430" s="5"/>
      <c r="J430" s="4" t="s">
        <v>69</v>
      </c>
      <c r="K430" s="5">
        <v>747</v>
      </c>
      <c r="L430" s="3"/>
      <c r="M430" s="6"/>
      <c r="N430" s="3" t="s">
        <v>70</v>
      </c>
      <c r="O430" s="3"/>
    </row>
    <row r="431" spans="2:15" x14ac:dyDescent="0.25">
      <c r="B431" t="s">
        <v>4</v>
      </c>
      <c r="C431" t="s">
        <v>37</v>
      </c>
      <c r="D431" t="s">
        <v>23</v>
      </c>
      <c r="E431" t="s">
        <v>8</v>
      </c>
      <c r="F431" s="4" t="s">
        <v>69</v>
      </c>
      <c r="G431" s="5">
        <v>6523.11</v>
      </c>
      <c r="H431" s="4">
        <v>10</v>
      </c>
      <c r="I431" s="5">
        <v>28175</v>
      </c>
      <c r="J431" s="4" t="s">
        <v>69</v>
      </c>
      <c r="K431" s="5">
        <v>5841</v>
      </c>
      <c r="L431" s="3" t="s">
        <v>70</v>
      </c>
      <c r="M431" s="6">
        <v>-0.76847879325643298</v>
      </c>
      <c r="N431" s="3" t="s">
        <v>70</v>
      </c>
      <c r="O431" s="3">
        <v>0.116779661016949</v>
      </c>
    </row>
    <row r="432" spans="2:15" x14ac:dyDescent="0.25">
      <c r="B432" t="s">
        <v>4</v>
      </c>
      <c r="C432" t="s">
        <v>37</v>
      </c>
      <c r="D432" t="s">
        <v>23</v>
      </c>
      <c r="E432" t="s">
        <v>21</v>
      </c>
      <c r="F432" s="4"/>
      <c r="G432" s="5"/>
      <c r="H432" s="4" t="s">
        <v>69</v>
      </c>
      <c r="I432" s="5">
        <v>29336.21</v>
      </c>
      <c r="J432" s="4"/>
      <c r="K432" s="5"/>
      <c r="L432" s="3" t="s">
        <v>70</v>
      </c>
      <c r="M432" s="6"/>
      <c r="N432" s="3"/>
      <c r="O432" s="3"/>
    </row>
    <row r="433" spans="2:15" x14ac:dyDescent="0.25">
      <c r="B433" t="s">
        <v>4</v>
      </c>
      <c r="C433" t="s">
        <v>37</v>
      </c>
      <c r="D433" t="s">
        <v>23</v>
      </c>
      <c r="E433" t="s">
        <v>9</v>
      </c>
      <c r="F433" s="4">
        <v>8</v>
      </c>
      <c r="G433" s="5">
        <v>55215.57</v>
      </c>
      <c r="H433" s="4">
        <v>13</v>
      </c>
      <c r="I433" s="5">
        <v>119174.1</v>
      </c>
      <c r="J433" s="4">
        <v>16</v>
      </c>
      <c r="K433" s="5">
        <v>139908.07999999999</v>
      </c>
      <c r="L433" s="3">
        <v>-0.38461538461538503</v>
      </c>
      <c r="M433" s="6">
        <v>-0.53668146014947904</v>
      </c>
      <c r="N433" s="3">
        <v>-0.5</v>
      </c>
      <c r="O433" s="3">
        <v>-0.60534395154304199</v>
      </c>
    </row>
    <row r="434" spans="2:15" x14ac:dyDescent="0.25">
      <c r="B434" t="s">
        <v>4</v>
      </c>
      <c r="C434" t="s">
        <v>37</v>
      </c>
      <c r="D434" t="s">
        <v>23</v>
      </c>
      <c r="E434" t="s">
        <v>10</v>
      </c>
      <c r="F434" s="4" t="s">
        <v>69</v>
      </c>
      <c r="G434" s="5">
        <v>5293.08</v>
      </c>
      <c r="H434" s="4" t="s">
        <v>69</v>
      </c>
      <c r="I434" s="5">
        <v>13987</v>
      </c>
      <c r="J434" s="4">
        <v>6</v>
      </c>
      <c r="K434" s="5">
        <v>20692.400000000001</v>
      </c>
      <c r="L434" s="3" t="s">
        <v>70</v>
      </c>
      <c r="M434" s="6">
        <v>-0.62157145921212598</v>
      </c>
      <c r="N434" s="3" t="s">
        <v>70</v>
      </c>
      <c r="O434" s="3">
        <v>-0.74420173590303695</v>
      </c>
    </row>
    <row r="435" spans="2:15" x14ac:dyDescent="0.25">
      <c r="B435" t="s">
        <v>4</v>
      </c>
      <c r="C435" t="s">
        <v>37</v>
      </c>
      <c r="D435" t="s">
        <v>23</v>
      </c>
      <c r="E435" t="s">
        <v>11</v>
      </c>
      <c r="F435" s="4"/>
      <c r="G435" s="5"/>
      <c r="H435" s="4" t="s">
        <v>69</v>
      </c>
      <c r="I435" s="5">
        <v>4015</v>
      </c>
      <c r="J435" s="4" t="s">
        <v>69</v>
      </c>
      <c r="K435" s="5">
        <v>3569</v>
      </c>
      <c r="L435" s="3" t="s">
        <v>70</v>
      </c>
      <c r="M435" s="6"/>
      <c r="N435" s="3" t="s">
        <v>70</v>
      </c>
      <c r="O435" s="3"/>
    </row>
    <row r="436" spans="2:15" x14ac:dyDescent="0.25">
      <c r="B436" t="s">
        <v>4</v>
      </c>
      <c r="C436" t="s">
        <v>37</v>
      </c>
      <c r="D436" t="s">
        <v>23</v>
      </c>
      <c r="E436" t="s">
        <v>13</v>
      </c>
      <c r="F436" s="4" t="s">
        <v>69</v>
      </c>
      <c r="G436" s="5">
        <v>3545.64</v>
      </c>
      <c r="H436" s="4"/>
      <c r="I436" s="5"/>
      <c r="J436" s="4" t="s">
        <v>69</v>
      </c>
      <c r="K436" s="5">
        <v>1352</v>
      </c>
      <c r="L436" s="3" t="s">
        <v>70</v>
      </c>
      <c r="M436" s="6"/>
      <c r="N436" s="3" t="s">
        <v>70</v>
      </c>
      <c r="O436" s="3">
        <v>1.6225147928994099</v>
      </c>
    </row>
    <row r="437" spans="2:15" x14ac:dyDescent="0.25">
      <c r="B437" t="s">
        <v>4</v>
      </c>
      <c r="C437" t="s">
        <v>37</v>
      </c>
      <c r="D437" t="s">
        <v>23</v>
      </c>
      <c r="E437" t="s">
        <v>15</v>
      </c>
      <c r="F437" s="4">
        <v>200</v>
      </c>
      <c r="G437" s="5">
        <v>753908.55090000096</v>
      </c>
      <c r="H437" s="4">
        <v>468</v>
      </c>
      <c r="I437" s="5">
        <v>1363266.73</v>
      </c>
      <c r="J437" s="4">
        <v>256</v>
      </c>
      <c r="K437" s="5">
        <v>692918.93</v>
      </c>
      <c r="L437" s="3">
        <v>-0.57264957264957295</v>
      </c>
      <c r="M437" s="6">
        <v>-0.44698382619518501</v>
      </c>
      <c r="N437" s="3">
        <v>-0.21875</v>
      </c>
      <c r="O437" s="3">
        <v>8.8018407723398501E-2</v>
      </c>
    </row>
    <row r="438" spans="2:15" x14ac:dyDescent="0.25">
      <c r="B438" t="s">
        <v>4</v>
      </c>
      <c r="C438" t="s">
        <v>37</v>
      </c>
      <c r="D438" t="s">
        <v>23</v>
      </c>
      <c r="E438" t="s">
        <v>22</v>
      </c>
      <c r="F438" s="4" t="s">
        <v>69</v>
      </c>
      <c r="G438" s="5">
        <v>25198.634999999998</v>
      </c>
      <c r="H438" s="4"/>
      <c r="I438" s="5"/>
      <c r="J438" s="4"/>
      <c r="K438" s="5"/>
      <c r="L438" s="3" t="s">
        <v>70</v>
      </c>
      <c r="M438" s="6"/>
      <c r="N438" s="3" t="s">
        <v>70</v>
      </c>
      <c r="O438" s="3"/>
    </row>
    <row r="439" spans="2:15" x14ac:dyDescent="0.25">
      <c r="B439" t="s">
        <v>4</v>
      </c>
      <c r="C439" t="s">
        <v>37</v>
      </c>
      <c r="D439" t="s">
        <v>23</v>
      </c>
      <c r="E439" t="s">
        <v>16</v>
      </c>
      <c r="F439" s="4">
        <v>103</v>
      </c>
      <c r="G439" s="5">
        <v>998353.70330000098</v>
      </c>
      <c r="H439" s="4">
        <v>100</v>
      </c>
      <c r="I439" s="5">
        <v>1010406.58</v>
      </c>
      <c r="J439" s="4">
        <v>118</v>
      </c>
      <c r="K439" s="5">
        <v>1118860.18</v>
      </c>
      <c r="L439" s="3">
        <v>0.03</v>
      </c>
      <c r="M439" s="6">
        <v>-1.1928739319967E-2</v>
      </c>
      <c r="N439" s="3">
        <v>-0.12711864406779699</v>
      </c>
      <c r="O439" s="3">
        <v>-0.107704679149453</v>
      </c>
    </row>
    <row r="440" spans="2:15" x14ac:dyDescent="0.25">
      <c r="B440" t="s">
        <v>4</v>
      </c>
      <c r="C440" t="s">
        <v>37</v>
      </c>
      <c r="D440" t="s">
        <v>26</v>
      </c>
      <c r="E440" t="s">
        <v>8</v>
      </c>
      <c r="F440" s="4">
        <v>11</v>
      </c>
      <c r="G440" s="5">
        <v>23051.1</v>
      </c>
      <c r="H440" s="4">
        <v>5</v>
      </c>
      <c r="I440" s="5">
        <v>8008</v>
      </c>
      <c r="J440" s="4">
        <v>13</v>
      </c>
      <c r="K440" s="5">
        <v>27423</v>
      </c>
      <c r="L440" s="3">
        <v>1.2</v>
      </c>
      <c r="M440" s="6">
        <v>1.87850899100899</v>
      </c>
      <c r="N440" s="3">
        <v>-0.15384615384615399</v>
      </c>
      <c r="O440" s="3">
        <v>-0.15942457061590601</v>
      </c>
    </row>
    <row r="441" spans="2:15" x14ac:dyDescent="0.25">
      <c r="B441" t="s">
        <v>4</v>
      </c>
      <c r="C441" t="s">
        <v>37</v>
      </c>
      <c r="D441" t="s">
        <v>26</v>
      </c>
      <c r="E441" t="s">
        <v>9</v>
      </c>
      <c r="F441" s="4">
        <v>9</v>
      </c>
      <c r="G441" s="5">
        <v>54418.66</v>
      </c>
      <c r="H441" s="4">
        <v>7</v>
      </c>
      <c r="I441" s="5">
        <v>38564.239999999998</v>
      </c>
      <c r="J441" s="4">
        <v>21</v>
      </c>
      <c r="K441" s="5">
        <v>113921.72</v>
      </c>
      <c r="L441" s="3">
        <v>0.28571428571428598</v>
      </c>
      <c r="M441" s="6">
        <v>0.41111713857190002</v>
      </c>
      <c r="N441" s="3">
        <v>-0.57142857142857095</v>
      </c>
      <c r="O441" s="3">
        <v>-0.52231532318858997</v>
      </c>
    </row>
    <row r="442" spans="2:15" x14ac:dyDescent="0.25">
      <c r="B442" t="s">
        <v>4</v>
      </c>
      <c r="C442" t="s">
        <v>37</v>
      </c>
      <c r="D442" t="s">
        <v>26</v>
      </c>
      <c r="E442" t="s">
        <v>10</v>
      </c>
      <c r="F442" s="4" t="s">
        <v>69</v>
      </c>
      <c r="G442" s="5">
        <v>5949</v>
      </c>
      <c r="H442" s="4" t="s">
        <v>69</v>
      </c>
      <c r="I442" s="5">
        <v>9112</v>
      </c>
      <c r="J442" s="4"/>
      <c r="K442" s="5"/>
      <c r="L442" s="3" t="s">
        <v>70</v>
      </c>
      <c r="M442" s="6">
        <v>-0.34712467076382802</v>
      </c>
      <c r="N442" s="3" t="s">
        <v>70</v>
      </c>
      <c r="O442" s="3"/>
    </row>
    <row r="443" spans="2:15" x14ac:dyDescent="0.25">
      <c r="B443" t="s">
        <v>4</v>
      </c>
      <c r="C443" t="s">
        <v>37</v>
      </c>
      <c r="D443" t="s">
        <v>26</v>
      </c>
      <c r="E443" t="s">
        <v>15</v>
      </c>
      <c r="F443" s="4"/>
      <c r="G443" s="5"/>
      <c r="H443" s="4" t="s">
        <v>69</v>
      </c>
      <c r="I443" s="5">
        <v>3521</v>
      </c>
      <c r="J443" s="4">
        <v>9</v>
      </c>
      <c r="K443" s="5">
        <v>30375</v>
      </c>
      <c r="L443" s="3" t="s">
        <v>70</v>
      </c>
      <c r="M443" s="6"/>
      <c r="N443" s="3"/>
      <c r="O443" s="3"/>
    </row>
    <row r="444" spans="2:15" x14ac:dyDescent="0.25">
      <c r="B444" t="s">
        <v>4</v>
      </c>
      <c r="C444" t="s">
        <v>37</v>
      </c>
      <c r="D444" t="s">
        <v>26</v>
      </c>
      <c r="E444" t="s">
        <v>16</v>
      </c>
      <c r="F444" s="4">
        <v>29</v>
      </c>
      <c r="G444" s="5">
        <v>234310.02</v>
      </c>
      <c r="H444" s="4">
        <v>46</v>
      </c>
      <c r="I444" s="5">
        <v>357118.2</v>
      </c>
      <c r="J444" s="4">
        <v>44</v>
      </c>
      <c r="K444" s="5">
        <v>337527.56</v>
      </c>
      <c r="L444" s="3">
        <v>-0.36956521739130399</v>
      </c>
      <c r="M444" s="6">
        <v>-0.34388664593403501</v>
      </c>
      <c r="N444" s="3">
        <v>-0.34090909090909099</v>
      </c>
      <c r="O444" s="3">
        <v>-0.305804776356633</v>
      </c>
    </row>
    <row r="445" spans="2:15" x14ac:dyDescent="0.25">
      <c r="B445" t="s">
        <v>4</v>
      </c>
      <c r="C445" t="s">
        <v>38</v>
      </c>
      <c r="D445" t="s">
        <v>28</v>
      </c>
      <c r="E445" t="s">
        <v>11</v>
      </c>
      <c r="F445" s="4"/>
      <c r="G445" s="5"/>
      <c r="H445" s="4"/>
      <c r="I445" s="5"/>
      <c r="J445" s="4" t="s">
        <v>69</v>
      </c>
      <c r="K445" s="5">
        <v>1298</v>
      </c>
      <c r="L445" s="3"/>
      <c r="M445" s="6"/>
      <c r="N445" s="3" t="s">
        <v>70</v>
      </c>
      <c r="O445" s="3"/>
    </row>
    <row r="446" spans="2:15" x14ac:dyDescent="0.25">
      <c r="B446" t="s">
        <v>4</v>
      </c>
      <c r="C446" t="s">
        <v>38</v>
      </c>
      <c r="D446" t="s">
        <v>28</v>
      </c>
      <c r="E446" t="s">
        <v>16</v>
      </c>
      <c r="F446" s="4" t="s">
        <v>69</v>
      </c>
      <c r="G446" s="5">
        <v>15779</v>
      </c>
      <c r="H446" s="4" t="s">
        <v>69</v>
      </c>
      <c r="I446" s="5">
        <v>10814</v>
      </c>
      <c r="J446" s="4">
        <v>6</v>
      </c>
      <c r="K446" s="5">
        <v>29562</v>
      </c>
      <c r="L446" s="3" t="s">
        <v>70</v>
      </c>
      <c r="M446" s="6">
        <v>0.45912705751803201</v>
      </c>
      <c r="N446" s="3" t="s">
        <v>70</v>
      </c>
      <c r="O446" s="3">
        <v>-0.466240443813003</v>
      </c>
    </row>
    <row r="447" spans="2:15" x14ac:dyDescent="0.25">
      <c r="B447" t="s">
        <v>4</v>
      </c>
      <c r="C447" t="s">
        <v>38</v>
      </c>
      <c r="D447" t="s">
        <v>6</v>
      </c>
      <c r="E447" t="s">
        <v>7</v>
      </c>
      <c r="F447" s="4">
        <v>10</v>
      </c>
      <c r="G447" s="5">
        <v>47254.988100000002</v>
      </c>
      <c r="H447" s="4">
        <v>31</v>
      </c>
      <c r="I447" s="5">
        <v>147612.4</v>
      </c>
      <c r="J447" s="4">
        <v>44</v>
      </c>
      <c r="K447" s="5">
        <v>206257.95</v>
      </c>
      <c r="L447" s="3">
        <v>-0.67741935483870996</v>
      </c>
      <c r="M447" s="6">
        <v>-0.67987114835881002</v>
      </c>
      <c r="N447" s="3">
        <v>-0.77272727272727304</v>
      </c>
      <c r="O447" s="3">
        <v>-0.77089373718685805</v>
      </c>
    </row>
    <row r="448" spans="2:15" x14ac:dyDescent="0.25">
      <c r="B448" t="s">
        <v>4</v>
      </c>
      <c r="C448" t="s">
        <v>38</v>
      </c>
      <c r="D448" t="s">
        <v>6</v>
      </c>
      <c r="E448" t="s">
        <v>18</v>
      </c>
      <c r="F448" s="4" t="s">
        <v>69</v>
      </c>
      <c r="G448" s="5">
        <v>1480.5504000000001</v>
      </c>
      <c r="H448" s="4"/>
      <c r="I448" s="5"/>
      <c r="J448" s="4"/>
      <c r="K448" s="5"/>
      <c r="L448" s="3" t="s">
        <v>70</v>
      </c>
      <c r="M448" s="6"/>
      <c r="N448" s="3" t="s">
        <v>70</v>
      </c>
      <c r="O448" s="3"/>
    </row>
    <row r="449" spans="2:15" x14ac:dyDescent="0.25">
      <c r="B449" t="s">
        <v>4</v>
      </c>
      <c r="C449" t="s">
        <v>38</v>
      </c>
      <c r="D449" t="s">
        <v>6</v>
      </c>
      <c r="E449" t="s">
        <v>8</v>
      </c>
      <c r="F449" s="4" t="s">
        <v>69</v>
      </c>
      <c r="G449" s="5">
        <v>7347.2896000000001</v>
      </c>
      <c r="H449" s="4">
        <v>11</v>
      </c>
      <c r="I449" s="5">
        <v>33604.839999999997</v>
      </c>
      <c r="J449" s="4">
        <v>11</v>
      </c>
      <c r="K449" s="5">
        <v>62018.92</v>
      </c>
      <c r="L449" s="3" t="s">
        <v>70</v>
      </c>
      <c r="M449" s="6">
        <v>-0.78136216092681898</v>
      </c>
      <c r="N449" s="3" t="s">
        <v>70</v>
      </c>
      <c r="O449" s="3">
        <v>-0.88153148103836698</v>
      </c>
    </row>
    <row r="450" spans="2:15" x14ac:dyDescent="0.25">
      <c r="B450" t="s">
        <v>4</v>
      </c>
      <c r="C450" t="s">
        <v>38</v>
      </c>
      <c r="D450" t="s">
        <v>6</v>
      </c>
      <c r="E450" t="s">
        <v>9</v>
      </c>
      <c r="F450" s="4">
        <v>160</v>
      </c>
      <c r="G450" s="5">
        <v>890802.87459999998</v>
      </c>
      <c r="H450" s="4">
        <v>448</v>
      </c>
      <c r="I450" s="5">
        <v>2085421.5432</v>
      </c>
      <c r="J450" s="4">
        <v>354</v>
      </c>
      <c r="K450" s="5">
        <v>1348327.8</v>
      </c>
      <c r="L450" s="3">
        <v>-0.64285714285714302</v>
      </c>
      <c r="M450" s="6">
        <v>-0.57284277727701205</v>
      </c>
      <c r="N450" s="3">
        <v>-0.548022598870056</v>
      </c>
      <c r="O450" s="3">
        <v>-0.339327666017121</v>
      </c>
    </row>
    <row r="451" spans="2:15" x14ac:dyDescent="0.25">
      <c r="B451" t="s">
        <v>4</v>
      </c>
      <c r="C451" t="s">
        <v>38</v>
      </c>
      <c r="D451" t="s">
        <v>6</v>
      </c>
      <c r="E451" t="s">
        <v>10</v>
      </c>
      <c r="F451" s="4">
        <v>21</v>
      </c>
      <c r="G451" s="5">
        <v>59836.150500000003</v>
      </c>
      <c r="H451" s="4">
        <v>134</v>
      </c>
      <c r="I451" s="5">
        <v>322965.53999999998</v>
      </c>
      <c r="J451" s="4">
        <v>135</v>
      </c>
      <c r="K451" s="5">
        <v>355620.77238400001</v>
      </c>
      <c r="L451" s="3">
        <v>-0.84328358208955201</v>
      </c>
      <c r="M451" s="6">
        <v>-0.81472899399731602</v>
      </c>
      <c r="N451" s="3">
        <v>-0.844444444444444</v>
      </c>
      <c r="O451" s="3">
        <v>-0.83174168905018597</v>
      </c>
    </row>
    <row r="452" spans="2:15" x14ac:dyDescent="0.25">
      <c r="B452" t="s">
        <v>4</v>
      </c>
      <c r="C452" t="s">
        <v>38</v>
      </c>
      <c r="D452" t="s">
        <v>6</v>
      </c>
      <c r="E452" t="s">
        <v>11</v>
      </c>
      <c r="F452" s="4">
        <v>19</v>
      </c>
      <c r="G452" s="5">
        <v>70039.021500000003</v>
      </c>
      <c r="H452" s="4">
        <v>95</v>
      </c>
      <c r="I452" s="5">
        <v>369922.80000000098</v>
      </c>
      <c r="J452" s="4">
        <v>71</v>
      </c>
      <c r="K452" s="5">
        <v>246263</v>
      </c>
      <c r="L452" s="3">
        <v>-0.8</v>
      </c>
      <c r="M452" s="6">
        <v>-0.81066584298129296</v>
      </c>
      <c r="N452" s="3">
        <v>-0.73239436619718301</v>
      </c>
      <c r="O452" s="3">
        <v>-0.71559259206620596</v>
      </c>
    </row>
    <row r="453" spans="2:15" x14ac:dyDescent="0.25">
      <c r="B453" t="s">
        <v>4</v>
      </c>
      <c r="C453" t="s">
        <v>38</v>
      </c>
      <c r="D453" t="s">
        <v>6</v>
      </c>
      <c r="E453" t="s">
        <v>12</v>
      </c>
      <c r="F453" s="4">
        <v>5</v>
      </c>
      <c r="G453" s="5">
        <v>11496.344999999999</v>
      </c>
      <c r="H453" s="4">
        <v>33</v>
      </c>
      <c r="I453" s="5">
        <v>79934.399999999994</v>
      </c>
      <c r="J453" s="4">
        <v>35</v>
      </c>
      <c r="K453" s="5">
        <v>75705</v>
      </c>
      <c r="L453" s="3">
        <v>-0.84848484848484895</v>
      </c>
      <c r="M453" s="6">
        <v>-0.85617775325767098</v>
      </c>
      <c r="N453" s="3">
        <v>-0.85714285714285698</v>
      </c>
      <c r="O453" s="3">
        <v>-0.84814285714285698</v>
      </c>
    </row>
    <row r="454" spans="2:15" x14ac:dyDescent="0.25">
      <c r="B454" t="s">
        <v>4</v>
      </c>
      <c r="C454" t="s">
        <v>38</v>
      </c>
      <c r="D454" t="s">
        <v>6</v>
      </c>
      <c r="E454" t="s">
        <v>13</v>
      </c>
      <c r="F454" s="4" t="s">
        <v>69</v>
      </c>
      <c r="G454" s="5">
        <v>2802.6280000000002</v>
      </c>
      <c r="H454" s="4"/>
      <c r="I454" s="5"/>
      <c r="J454" s="4" t="s">
        <v>69</v>
      </c>
      <c r="K454" s="5">
        <v>10004.719999999999</v>
      </c>
      <c r="L454" s="3" t="s">
        <v>70</v>
      </c>
      <c r="M454" s="6"/>
      <c r="N454" s="3" t="s">
        <v>70</v>
      </c>
      <c r="O454" s="3">
        <v>-0.71986942163298895</v>
      </c>
    </row>
    <row r="455" spans="2:15" x14ac:dyDescent="0.25">
      <c r="B455" t="s">
        <v>4</v>
      </c>
      <c r="C455" t="s">
        <v>38</v>
      </c>
      <c r="D455" t="s">
        <v>6</v>
      </c>
      <c r="E455" t="s">
        <v>14</v>
      </c>
      <c r="F455" s="4" t="s">
        <v>69</v>
      </c>
      <c r="G455" s="5">
        <v>5457</v>
      </c>
      <c r="H455" s="4" t="s">
        <v>69</v>
      </c>
      <c r="I455" s="5">
        <v>7459</v>
      </c>
      <c r="J455" s="4" t="s">
        <v>69</v>
      </c>
      <c r="K455" s="5">
        <v>5299</v>
      </c>
      <c r="L455" s="3" t="s">
        <v>70</v>
      </c>
      <c r="M455" s="6">
        <v>-0.26840058989140603</v>
      </c>
      <c r="N455" s="3" t="s">
        <v>70</v>
      </c>
      <c r="O455" s="3">
        <v>2.98169465936968E-2</v>
      </c>
    </row>
    <row r="456" spans="2:15" x14ac:dyDescent="0.25">
      <c r="B456" t="s">
        <v>4</v>
      </c>
      <c r="C456" t="s">
        <v>38</v>
      </c>
      <c r="D456" t="s">
        <v>6</v>
      </c>
      <c r="E456" t="s">
        <v>15</v>
      </c>
      <c r="F456" s="4">
        <v>1032</v>
      </c>
      <c r="G456" s="5">
        <v>3113387.1350400001</v>
      </c>
      <c r="H456" s="4">
        <v>2668</v>
      </c>
      <c r="I456" s="5">
        <v>7472550.0700001298</v>
      </c>
      <c r="J456" s="4">
        <v>2219</v>
      </c>
      <c r="K456" s="5">
        <v>5766456.7999999998</v>
      </c>
      <c r="L456" s="3">
        <v>-0.61319340329835104</v>
      </c>
      <c r="M456" s="6">
        <v>-0.58335680512342902</v>
      </c>
      <c r="N456" s="3">
        <v>-0.53492564218116301</v>
      </c>
      <c r="O456" s="3">
        <v>-0.46008662805901901</v>
      </c>
    </row>
    <row r="457" spans="2:15" x14ac:dyDescent="0.25">
      <c r="B457" t="s">
        <v>4</v>
      </c>
      <c r="C457" t="s">
        <v>38</v>
      </c>
      <c r="D457" t="s">
        <v>6</v>
      </c>
      <c r="E457" t="s">
        <v>16</v>
      </c>
      <c r="F457" s="4">
        <v>296</v>
      </c>
      <c r="G457" s="5">
        <v>2126973.6876229998</v>
      </c>
      <c r="H457" s="4">
        <v>708</v>
      </c>
      <c r="I457" s="5">
        <v>3745904.7628000001</v>
      </c>
      <c r="J457" s="4">
        <v>691</v>
      </c>
      <c r="K457" s="5">
        <v>3190479.38</v>
      </c>
      <c r="L457" s="3">
        <v>-0.581920903954802</v>
      </c>
      <c r="M457" s="6">
        <v>-0.43218692884409499</v>
      </c>
      <c r="N457" s="3">
        <v>-0.57163531114327104</v>
      </c>
      <c r="O457" s="3">
        <v>-0.33333727183561901</v>
      </c>
    </row>
    <row r="458" spans="2:15" x14ac:dyDescent="0.25">
      <c r="B458" t="s">
        <v>4</v>
      </c>
      <c r="C458" t="s">
        <v>38</v>
      </c>
      <c r="D458" t="s">
        <v>17</v>
      </c>
      <c r="E458" t="s">
        <v>7</v>
      </c>
      <c r="F458" s="4">
        <v>12</v>
      </c>
      <c r="G458" s="5">
        <v>117684.23085000001</v>
      </c>
      <c r="H458" s="4">
        <v>24</v>
      </c>
      <c r="I458" s="5">
        <v>106349.56</v>
      </c>
      <c r="J458" s="4">
        <v>25</v>
      </c>
      <c r="K458" s="5">
        <v>118269.9</v>
      </c>
      <c r="L458" s="3">
        <v>-0.5</v>
      </c>
      <c r="M458" s="6">
        <v>0.10657938641212999</v>
      </c>
      <c r="N458" s="3">
        <v>-0.52</v>
      </c>
      <c r="O458" s="3">
        <v>-4.95197129616243E-3</v>
      </c>
    </row>
    <row r="459" spans="2:15" x14ac:dyDescent="0.25">
      <c r="B459" t="s">
        <v>4</v>
      </c>
      <c r="C459" t="s">
        <v>38</v>
      </c>
      <c r="D459" t="s">
        <v>17</v>
      </c>
      <c r="E459" t="s">
        <v>20</v>
      </c>
      <c r="F459" s="4" t="s">
        <v>69</v>
      </c>
      <c r="G459" s="5">
        <v>2551.3811999999998</v>
      </c>
      <c r="H459" s="4"/>
      <c r="I459" s="5"/>
      <c r="J459" s="4"/>
      <c r="K459" s="5"/>
      <c r="L459" s="3" t="s">
        <v>70</v>
      </c>
      <c r="M459" s="6"/>
      <c r="N459" s="3" t="s">
        <v>70</v>
      </c>
      <c r="O459" s="3"/>
    </row>
    <row r="460" spans="2:15" x14ac:dyDescent="0.25">
      <c r="B460" t="s">
        <v>4</v>
      </c>
      <c r="C460" t="s">
        <v>38</v>
      </c>
      <c r="D460" t="s">
        <v>17</v>
      </c>
      <c r="E460" t="s">
        <v>18</v>
      </c>
      <c r="F460" s="4" t="s">
        <v>69</v>
      </c>
      <c r="G460" s="5">
        <v>1527.12</v>
      </c>
      <c r="H460" s="4" t="s">
        <v>69</v>
      </c>
      <c r="I460" s="5">
        <v>363.59</v>
      </c>
      <c r="J460" s="4"/>
      <c r="K460" s="5"/>
      <c r="L460" s="3" t="s">
        <v>70</v>
      </c>
      <c r="M460" s="6">
        <v>3.2001155147281302</v>
      </c>
      <c r="N460" s="3" t="s">
        <v>70</v>
      </c>
      <c r="O460" s="3"/>
    </row>
    <row r="461" spans="2:15" x14ac:dyDescent="0.25">
      <c r="B461" t="s">
        <v>4</v>
      </c>
      <c r="C461" t="s">
        <v>38</v>
      </c>
      <c r="D461" t="s">
        <v>17</v>
      </c>
      <c r="E461" t="s">
        <v>8</v>
      </c>
      <c r="F461" s="4">
        <v>32</v>
      </c>
      <c r="G461" s="5">
        <v>415894.19520000002</v>
      </c>
      <c r="H461" s="4">
        <v>27</v>
      </c>
      <c r="I461" s="5">
        <v>259132.44</v>
      </c>
      <c r="J461" s="4">
        <v>23</v>
      </c>
      <c r="K461" s="5">
        <v>224879.68</v>
      </c>
      <c r="L461" s="3">
        <v>0.18518518518518501</v>
      </c>
      <c r="M461" s="6">
        <v>0.60494840090264201</v>
      </c>
      <c r="N461" s="3">
        <v>0.39130434782608697</v>
      </c>
      <c r="O461" s="3">
        <v>0.84940762633600297</v>
      </c>
    </row>
    <row r="462" spans="2:15" x14ac:dyDescent="0.25">
      <c r="B462" t="s">
        <v>4</v>
      </c>
      <c r="C462" t="s">
        <v>38</v>
      </c>
      <c r="D462" t="s">
        <v>17</v>
      </c>
      <c r="E462" t="s">
        <v>21</v>
      </c>
      <c r="F462" s="4"/>
      <c r="G462" s="5"/>
      <c r="H462" s="4" t="s">
        <v>69</v>
      </c>
      <c r="I462" s="5">
        <v>24672.815699999999</v>
      </c>
      <c r="J462" s="4"/>
      <c r="K462" s="5"/>
      <c r="L462" s="3" t="s">
        <v>70</v>
      </c>
      <c r="M462" s="6"/>
      <c r="N462" s="3"/>
      <c r="O462" s="3"/>
    </row>
    <row r="463" spans="2:15" x14ac:dyDescent="0.25">
      <c r="B463" t="s">
        <v>4</v>
      </c>
      <c r="C463" t="s">
        <v>38</v>
      </c>
      <c r="D463" t="s">
        <v>17</v>
      </c>
      <c r="E463" t="s">
        <v>9</v>
      </c>
      <c r="F463" s="4">
        <v>170</v>
      </c>
      <c r="G463" s="5">
        <v>1027338.812658</v>
      </c>
      <c r="H463" s="4">
        <v>448</v>
      </c>
      <c r="I463" s="5">
        <v>1544733.024</v>
      </c>
      <c r="J463" s="4">
        <v>473</v>
      </c>
      <c r="K463" s="5">
        <v>1439592.17</v>
      </c>
      <c r="L463" s="3">
        <v>-0.62053571428571397</v>
      </c>
      <c r="M463" s="6">
        <v>-0.33494086246841398</v>
      </c>
      <c r="N463" s="3">
        <v>-0.640591966173361</v>
      </c>
      <c r="O463" s="3">
        <v>-0.28636815754700901</v>
      </c>
    </row>
    <row r="464" spans="2:15" x14ac:dyDescent="0.25">
      <c r="B464" t="s">
        <v>4</v>
      </c>
      <c r="C464" t="s">
        <v>38</v>
      </c>
      <c r="D464" t="s">
        <v>17</v>
      </c>
      <c r="E464" t="s">
        <v>10</v>
      </c>
      <c r="F464" s="4">
        <v>32</v>
      </c>
      <c r="G464" s="5">
        <v>77615.497799999997</v>
      </c>
      <c r="H464" s="4">
        <v>135</v>
      </c>
      <c r="I464" s="5">
        <v>219481.67</v>
      </c>
      <c r="J464" s="4">
        <v>162</v>
      </c>
      <c r="K464" s="5">
        <v>447311.62</v>
      </c>
      <c r="L464" s="3">
        <v>-0.76296296296296295</v>
      </c>
      <c r="M464" s="6">
        <v>-0.64636911228167704</v>
      </c>
      <c r="N464" s="3">
        <v>-0.80246913580246904</v>
      </c>
      <c r="O464" s="3">
        <v>-0.82648450357717096</v>
      </c>
    </row>
    <row r="465" spans="2:15" x14ac:dyDescent="0.25">
      <c r="B465" t="s">
        <v>4</v>
      </c>
      <c r="C465" t="s">
        <v>38</v>
      </c>
      <c r="D465" t="s">
        <v>17</v>
      </c>
      <c r="E465" t="s">
        <v>11</v>
      </c>
      <c r="F465" s="4"/>
      <c r="G465" s="5"/>
      <c r="H465" s="4">
        <v>11</v>
      </c>
      <c r="I465" s="5">
        <v>39665.300000000003</v>
      </c>
      <c r="J465" s="4">
        <v>11</v>
      </c>
      <c r="K465" s="5">
        <v>37583</v>
      </c>
      <c r="L465" s="3"/>
      <c r="M465" s="6"/>
      <c r="N465" s="3"/>
      <c r="O465" s="3"/>
    </row>
    <row r="466" spans="2:15" x14ac:dyDescent="0.25">
      <c r="B466" t="s">
        <v>4</v>
      </c>
      <c r="C466" t="s">
        <v>38</v>
      </c>
      <c r="D466" t="s">
        <v>17</v>
      </c>
      <c r="E466" t="s">
        <v>12</v>
      </c>
      <c r="F466" s="4">
        <v>21</v>
      </c>
      <c r="G466" s="5">
        <v>57498.089</v>
      </c>
      <c r="H466" s="4">
        <v>53</v>
      </c>
      <c r="I466" s="5">
        <v>150744.64720000001</v>
      </c>
      <c r="J466" s="4">
        <v>50</v>
      </c>
      <c r="K466" s="5">
        <v>139363.72</v>
      </c>
      <c r="L466" s="3">
        <v>-0.60377358490566002</v>
      </c>
      <c r="M466" s="6">
        <v>-0.61857293066124897</v>
      </c>
      <c r="N466" s="3">
        <v>-0.57999999999999996</v>
      </c>
      <c r="O466" s="3">
        <v>-0.58742426651642199</v>
      </c>
    </row>
    <row r="467" spans="2:15" x14ac:dyDescent="0.25">
      <c r="B467" t="s">
        <v>4</v>
      </c>
      <c r="C467" t="s">
        <v>38</v>
      </c>
      <c r="D467" t="s">
        <v>17</v>
      </c>
      <c r="E467" t="s">
        <v>13</v>
      </c>
      <c r="F467" s="4" t="s">
        <v>69</v>
      </c>
      <c r="G467" s="5">
        <v>58344.408539999997</v>
      </c>
      <c r="H467" s="4">
        <v>6</v>
      </c>
      <c r="I467" s="5">
        <v>14676.6657</v>
      </c>
      <c r="J467" s="4" t="s">
        <v>69</v>
      </c>
      <c r="K467" s="5">
        <v>8646</v>
      </c>
      <c r="L467" s="3" t="s">
        <v>70</v>
      </c>
      <c r="M467" s="6">
        <v>2.9753176731415198</v>
      </c>
      <c r="N467" s="3" t="s">
        <v>70</v>
      </c>
      <c r="O467" s="3">
        <v>5.7481388549618302</v>
      </c>
    </row>
    <row r="468" spans="2:15" x14ac:dyDescent="0.25">
      <c r="B468" t="s">
        <v>4</v>
      </c>
      <c r="C468" t="s">
        <v>38</v>
      </c>
      <c r="D468" t="s">
        <v>17</v>
      </c>
      <c r="E468" t="s">
        <v>14</v>
      </c>
      <c r="F468" s="4" t="s">
        <v>69</v>
      </c>
      <c r="G468" s="5">
        <v>5013</v>
      </c>
      <c r="H468" s="4"/>
      <c r="I468" s="5"/>
      <c r="J468" s="4"/>
      <c r="K468" s="5"/>
      <c r="L468" s="3" t="s">
        <v>70</v>
      </c>
      <c r="M468" s="6"/>
      <c r="N468" s="3" t="s">
        <v>70</v>
      </c>
      <c r="O468" s="3"/>
    </row>
    <row r="469" spans="2:15" x14ac:dyDescent="0.25">
      <c r="B469" t="s">
        <v>4</v>
      </c>
      <c r="C469" t="s">
        <v>38</v>
      </c>
      <c r="D469" t="s">
        <v>17</v>
      </c>
      <c r="E469" t="s">
        <v>15</v>
      </c>
      <c r="F469" s="4">
        <v>1273</v>
      </c>
      <c r="G469" s="5">
        <v>3700162.3600399899</v>
      </c>
      <c r="H469" s="4">
        <v>2792</v>
      </c>
      <c r="I469" s="5">
        <v>7595850.2400000598</v>
      </c>
      <c r="J469" s="4">
        <v>2439</v>
      </c>
      <c r="K469" s="5">
        <v>6168662.2199999997</v>
      </c>
      <c r="L469" s="3">
        <v>-0.54405444126074498</v>
      </c>
      <c r="M469" s="6">
        <v>-0.51287054863788895</v>
      </c>
      <c r="N469" s="3">
        <v>-0.478064780647806</v>
      </c>
      <c r="O469" s="3">
        <v>-0.40016777899698502</v>
      </c>
    </row>
    <row r="470" spans="2:15" x14ac:dyDescent="0.25">
      <c r="B470" t="s">
        <v>4</v>
      </c>
      <c r="C470" t="s">
        <v>38</v>
      </c>
      <c r="D470" t="s">
        <v>17</v>
      </c>
      <c r="E470" t="s">
        <v>25</v>
      </c>
      <c r="F470" s="4"/>
      <c r="G470" s="5"/>
      <c r="H470" s="4" t="s">
        <v>69</v>
      </c>
      <c r="I470" s="5">
        <v>180106.08840000001</v>
      </c>
      <c r="J470" s="4"/>
      <c r="K470" s="5"/>
      <c r="L470" s="3" t="s">
        <v>70</v>
      </c>
      <c r="M470" s="6"/>
      <c r="N470" s="3"/>
      <c r="O470" s="3"/>
    </row>
    <row r="471" spans="2:15" x14ac:dyDescent="0.25">
      <c r="B471" t="s">
        <v>4</v>
      </c>
      <c r="C471" t="s">
        <v>38</v>
      </c>
      <c r="D471" t="s">
        <v>17</v>
      </c>
      <c r="E471" t="s">
        <v>16</v>
      </c>
      <c r="F471" s="4">
        <v>799</v>
      </c>
      <c r="G471" s="5">
        <v>3234162.2751540001</v>
      </c>
      <c r="H471" s="4">
        <v>771</v>
      </c>
      <c r="I471" s="5">
        <v>3842197.8654999998</v>
      </c>
      <c r="J471" s="4">
        <v>724</v>
      </c>
      <c r="K471" s="5">
        <v>3284464.65</v>
      </c>
      <c r="L471" s="3">
        <v>3.6316472114137598E-2</v>
      </c>
      <c r="M471" s="6">
        <v>-0.15825202439616501</v>
      </c>
      <c r="N471" s="3">
        <v>0.103591160220994</v>
      </c>
      <c r="O471" s="3">
        <v>-1.53152431846094E-2</v>
      </c>
    </row>
    <row r="472" spans="2:15" x14ac:dyDescent="0.25">
      <c r="B472" t="s">
        <v>4</v>
      </c>
      <c r="C472" t="s">
        <v>38</v>
      </c>
      <c r="D472" t="s">
        <v>19</v>
      </c>
      <c r="E472" t="s">
        <v>7</v>
      </c>
      <c r="F472" s="4">
        <v>65</v>
      </c>
      <c r="G472" s="5">
        <v>534275.022</v>
      </c>
      <c r="H472" s="4">
        <v>128</v>
      </c>
      <c r="I472" s="5">
        <v>581155.19999999995</v>
      </c>
      <c r="J472" s="4">
        <v>141</v>
      </c>
      <c r="K472" s="5">
        <v>674350.54</v>
      </c>
      <c r="L472" s="3">
        <v>-0.4921875</v>
      </c>
      <c r="M472" s="6">
        <v>-8.0667226241802906E-2</v>
      </c>
      <c r="N472" s="3">
        <v>-0.53900709219858201</v>
      </c>
      <c r="O472" s="3">
        <v>-0.20771914559451601</v>
      </c>
    </row>
    <row r="473" spans="2:15" x14ac:dyDescent="0.25">
      <c r="B473" t="s">
        <v>4</v>
      </c>
      <c r="C473" t="s">
        <v>38</v>
      </c>
      <c r="D473" t="s">
        <v>19</v>
      </c>
      <c r="E473" t="s">
        <v>18</v>
      </c>
      <c r="F473" s="4" t="s">
        <v>69</v>
      </c>
      <c r="G473" s="5">
        <v>13351.735500000001</v>
      </c>
      <c r="H473" s="4" t="s">
        <v>69</v>
      </c>
      <c r="I473" s="5">
        <v>2752</v>
      </c>
      <c r="J473" s="4"/>
      <c r="K473" s="5"/>
      <c r="L473" s="3" t="s">
        <v>70</v>
      </c>
      <c r="M473" s="6">
        <v>3.85164807412791</v>
      </c>
      <c r="N473" s="3" t="s">
        <v>70</v>
      </c>
      <c r="O473" s="3"/>
    </row>
    <row r="474" spans="2:15" x14ac:dyDescent="0.25">
      <c r="B474" t="s">
        <v>4</v>
      </c>
      <c r="C474" t="s">
        <v>38</v>
      </c>
      <c r="D474" t="s">
        <v>19</v>
      </c>
      <c r="E474" t="s">
        <v>8</v>
      </c>
      <c r="F474" s="4">
        <v>10</v>
      </c>
      <c r="G474" s="5">
        <v>19972.98</v>
      </c>
      <c r="H474" s="4">
        <v>26</v>
      </c>
      <c r="I474" s="5">
        <v>63715.4</v>
      </c>
      <c r="J474" s="4">
        <v>40</v>
      </c>
      <c r="K474" s="5">
        <v>128378</v>
      </c>
      <c r="L474" s="3">
        <v>-0.61538461538461497</v>
      </c>
      <c r="M474" s="6">
        <v>-0.68652821766794203</v>
      </c>
      <c r="N474" s="3">
        <v>-0.75</v>
      </c>
      <c r="O474" s="3">
        <v>-0.84442053934474703</v>
      </c>
    </row>
    <row r="475" spans="2:15" x14ac:dyDescent="0.25">
      <c r="B475" t="s">
        <v>4</v>
      </c>
      <c r="C475" t="s">
        <v>38</v>
      </c>
      <c r="D475" t="s">
        <v>19</v>
      </c>
      <c r="E475" t="s">
        <v>21</v>
      </c>
      <c r="F475" s="4" t="s">
        <v>69</v>
      </c>
      <c r="G475" s="5">
        <v>5664.6</v>
      </c>
      <c r="H475" s="4" t="s">
        <v>69</v>
      </c>
      <c r="I475" s="5">
        <v>5073</v>
      </c>
      <c r="J475" s="4" t="s">
        <v>69</v>
      </c>
      <c r="K475" s="5">
        <v>14890.7</v>
      </c>
      <c r="L475" s="3" t="s">
        <v>70</v>
      </c>
      <c r="M475" s="6">
        <v>0.116617386162034</v>
      </c>
      <c r="N475" s="3" t="s">
        <v>70</v>
      </c>
      <c r="O475" s="3">
        <v>-0.61958806503387998</v>
      </c>
    </row>
    <row r="476" spans="2:15" x14ac:dyDescent="0.25">
      <c r="B476" t="s">
        <v>4</v>
      </c>
      <c r="C476" t="s">
        <v>38</v>
      </c>
      <c r="D476" t="s">
        <v>19</v>
      </c>
      <c r="E476" t="s">
        <v>9</v>
      </c>
      <c r="F476" s="4">
        <v>159</v>
      </c>
      <c r="G476" s="5">
        <v>835551.03119999997</v>
      </c>
      <c r="H476" s="4">
        <v>476</v>
      </c>
      <c r="I476" s="5">
        <v>1976692.834</v>
      </c>
      <c r="J476" s="4">
        <v>443</v>
      </c>
      <c r="K476" s="5">
        <v>1576749.8676</v>
      </c>
      <c r="L476" s="3">
        <v>-0.66596638655462204</v>
      </c>
      <c r="M476" s="6">
        <v>-0.57729849735469896</v>
      </c>
      <c r="N476" s="3">
        <v>-0.64108352144469505</v>
      </c>
      <c r="O476" s="3">
        <v>-0.470080164032735</v>
      </c>
    </row>
    <row r="477" spans="2:15" x14ac:dyDescent="0.25">
      <c r="B477" t="s">
        <v>4</v>
      </c>
      <c r="C477" t="s">
        <v>38</v>
      </c>
      <c r="D477" t="s">
        <v>19</v>
      </c>
      <c r="E477" t="s">
        <v>10</v>
      </c>
      <c r="F477" s="4">
        <v>18</v>
      </c>
      <c r="G477" s="5">
        <v>56537.466</v>
      </c>
      <c r="H477" s="4">
        <v>124</v>
      </c>
      <c r="I477" s="5">
        <v>347285.18</v>
      </c>
      <c r="J477" s="4">
        <v>150</v>
      </c>
      <c r="K477" s="5">
        <v>308257.40000000002</v>
      </c>
      <c r="L477" s="3">
        <v>-0.85483870967741904</v>
      </c>
      <c r="M477" s="6">
        <v>-0.83720161626246203</v>
      </c>
      <c r="N477" s="3">
        <v>-0.88</v>
      </c>
      <c r="O477" s="3">
        <v>-0.81659007699409702</v>
      </c>
    </row>
    <row r="478" spans="2:15" x14ac:dyDescent="0.25">
      <c r="B478" t="s">
        <v>4</v>
      </c>
      <c r="C478" t="s">
        <v>38</v>
      </c>
      <c r="D478" t="s">
        <v>19</v>
      </c>
      <c r="E478" t="s">
        <v>11</v>
      </c>
      <c r="F478" s="4">
        <v>65</v>
      </c>
      <c r="G478" s="5">
        <v>268824</v>
      </c>
      <c r="H478" s="4">
        <v>208</v>
      </c>
      <c r="I478" s="5">
        <v>794726</v>
      </c>
      <c r="J478" s="4">
        <v>161</v>
      </c>
      <c r="K478" s="5">
        <v>572933</v>
      </c>
      <c r="L478" s="3">
        <v>-0.6875</v>
      </c>
      <c r="M478" s="6">
        <v>-0.66174002108902996</v>
      </c>
      <c r="N478" s="3">
        <v>-0.59627329192546596</v>
      </c>
      <c r="O478" s="3">
        <v>-0.53079330392908097</v>
      </c>
    </row>
    <row r="479" spans="2:15" x14ac:dyDescent="0.25">
      <c r="B479" t="s">
        <v>4</v>
      </c>
      <c r="C479" t="s">
        <v>38</v>
      </c>
      <c r="D479" t="s">
        <v>19</v>
      </c>
      <c r="E479" t="s">
        <v>12</v>
      </c>
      <c r="F479" s="4">
        <v>35</v>
      </c>
      <c r="G479" s="5">
        <v>87370.38</v>
      </c>
      <c r="H479" s="4">
        <v>81</v>
      </c>
      <c r="I479" s="5">
        <v>188487</v>
      </c>
      <c r="J479" s="4">
        <v>69</v>
      </c>
      <c r="K479" s="5">
        <v>146382</v>
      </c>
      <c r="L479" s="3">
        <v>-0.56790123456790098</v>
      </c>
      <c r="M479" s="6">
        <v>-0.53646468987251095</v>
      </c>
      <c r="N479" s="3">
        <v>-0.49275362318840599</v>
      </c>
      <c r="O479" s="3">
        <v>-0.40313440177070903</v>
      </c>
    </row>
    <row r="480" spans="2:15" x14ac:dyDescent="0.25">
      <c r="B480" t="s">
        <v>4</v>
      </c>
      <c r="C480" t="s">
        <v>38</v>
      </c>
      <c r="D480" t="s">
        <v>19</v>
      </c>
      <c r="E480" t="s">
        <v>24</v>
      </c>
      <c r="F480" s="4"/>
      <c r="G480" s="5"/>
      <c r="H480" s="4"/>
      <c r="I480" s="5"/>
      <c r="J480" s="4" t="s">
        <v>69</v>
      </c>
      <c r="K480" s="5">
        <v>7896</v>
      </c>
      <c r="L480" s="3"/>
      <c r="M480" s="6"/>
      <c r="N480" s="3" t="s">
        <v>70</v>
      </c>
      <c r="O480" s="3"/>
    </row>
    <row r="481" spans="2:15" x14ac:dyDescent="0.25">
      <c r="B481" t="s">
        <v>4</v>
      </c>
      <c r="C481" t="s">
        <v>38</v>
      </c>
      <c r="D481" t="s">
        <v>19</v>
      </c>
      <c r="E481" t="s">
        <v>13</v>
      </c>
      <c r="F481" s="4"/>
      <c r="G481" s="5"/>
      <c r="H481" s="4" t="s">
        <v>69</v>
      </c>
      <c r="I481" s="5">
        <v>4310</v>
      </c>
      <c r="J481" s="4" t="s">
        <v>69</v>
      </c>
      <c r="K481" s="5">
        <v>3371</v>
      </c>
      <c r="L481" s="3" t="s">
        <v>70</v>
      </c>
      <c r="M481" s="6"/>
      <c r="N481" s="3" t="s">
        <v>70</v>
      </c>
      <c r="O481" s="3"/>
    </row>
    <row r="482" spans="2:15" x14ac:dyDescent="0.25">
      <c r="B482" t="s">
        <v>4</v>
      </c>
      <c r="C482" t="s">
        <v>38</v>
      </c>
      <c r="D482" t="s">
        <v>19</v>
      </c>
      <c r="E482" t="s">
        <v>15</v>
      </c>
      <c r="F482" s="4">
        <v>746</v>
      </c>
      <c r="G482" s="5">
        <v>2558235.87839999</v>
      </c>
      <c r="H482" s="4">
        <v>1490</v>
      </c>
      <c r="I482" s="5">
        <v>4241435.9850000003</v>
      </c>
      <c r="J482" s="4">
        <v>1429</v>
      </c>
      <c r="K482" s="5">
        <v>3854957.2080000001</v>
      </c>
      <c r="L482" s="3">
        <v>-0.49932885906040297</v>
      </c>
      <c r="M482" s="6">
        <v>-0.39684675486149201</v>
      </c>
      <c r="N482" s="3">
        <v>-0.47795661301609499</v>
      </c>
      <c r="O482" s="3">
        <v>-0.33637761968122099</v>
      </c>
    </row>
    <row r="483" spans="2:15" x14ac:dyDescent="0.25">
      <c r="B483" t="s">
        <v>4</v>
      </c>
      <c r="C483" t="s">
        <v>38</v>
      </c>
      <c r="D483" t="s">
        <v>19</v>
      </c>
      <c r="E483" t="s">
        <v>22</v>
      </c>
      <c r="F483" s="4" t="s">
        <v>69</v>
      </c>
      <c r="G483" s="5">
        <v>15477.555</v>
      </c>
      <c r="H483" s="4">
        <v>9</v>
      </c>
      <c r="I483" s="5">
        <v>171709.3</v>
      </c>
      <c r="J483" s="4"/>
      <c r="K483" s="5"/>
      <c r="L483" s="3" t="s">
        <v>70</v>
      </c>
      <c r="M483" s="6">
        <v>-0.90986187119742501</v>
      </c>
      <c r="N483" s="3" t="s">
        <v>70</v>
      </c>
      <c r="O483" s="3"/>
    </row>
    <row r="484" spans="2:15" x14ac:dyDescent="0.25">
      <c r="B484" t="s">
        <v>4</v>
      </c>
      <c r="C484" t="s">
        <v>38</v>
      </c>
      <c r="D484" t="s">
        <v>19</v>
      </c>
      <c r="E484" t="s">
        <v>25</v>
      </c>
      <c r="F484" s="4" t="s">
        <v>69</v>
      </c>
      <c r="G484" s="5">
        <v>16739.351999999999</v>
      </c>
      <c r="H484" s="4" t="s">
        <v>69</v>
      </c>
      <c r="I484" s="5">
        <v>22065</v>
      </c>
      <c r="J484" s="4" t="s">
        <v>69</v>
      </c>
      <c r="K484" s="5">
        <v>6732</v>
      </c>
      <c r="L484" s="3" t="s">
        <v>70</v>
      </c>
      <c r="M484" s="6">
        <v>-0.241361794697485</v>
      </c>
      <c r="N484" s="3" t="s">
        <v>70</v>
      </c>
      <c r="O484" s="3">
        <v>1.48653475935829</v>
      </c>
    </row>
    <row r="485" spans="2:15" x14ac:dyDescent="0.25">
      <c r="B485" t="s">
        <v>4</v>
      </c>
      <c r="C485" t="s">
        <v>38</v>
      </c>
      <c r="D485" t="s">
        <v>19</v>
      </c>
      <c r="E485" t="s">
        <v>16</v>
      </c>
      <c r="F485" s="4">
        <v>827</v>
      </c>
      <c r="G485" s="5">
        <v>4262224.7982000001</v>
      </c>
      <c r="H485" s="4">
        <v>1110</v>
      </c>
      <c r="I485" s="5">
        <v>6255134.7631999999</v>
      </c>
      <c r="J485" s="4">
        <v>1147</v>
      </c>
      <c r="K485" s="5">
        <v>4911187.07</v>
      </c>
      <c r="L485" s="3">
        <v>-0.25495495495495502</v>
      </c>
      <c r="M485" s="6">
        <v>-0.31860384155504001</v>
      </c>
      <c r="N485" s="3">
        <v>-0.27898866608543998</v>
      </c>
      <c r="O485" s="3">
        <v>-0.13213959528525901</v>
      </c>
    </row>
    <row r="486" spans="2:15" x14ac:dyDescent="0.25">
      <c r="B486" t="s">
        <v>4</v>
      </c>
      <c r="C486" t="s">
        <v>38</v>
      </c>
      <c r="D486" t="s">
        <v>23</v>
      </c>
      <c r="E486" t="s">
        <v>7</v>
      </c>
      <c r="F486" s="4">
        <v>6</v>
      </c>
      <c r="G486" s="5">
        <v>24343.83</v>
      </c>
      <c r="H486" s="4">
        <v>9</v>
      </c>
      <c r="I486" s="5">
        <v>32512.959999999999</v>
      </c>
      <c r="J486" s="4">
        <v>16</v>
      </c>
      <c r="K486" s="5">
        <v>62460</v>
      </c>
      <c r="L486" s="3">
        <v>-0.33333333333333298</v>
      </c>
      <c r="M486" s="6">
        <v>-0.25125765233309999</v>
      </c>
      <c r="N486" s="3">
        <v>-0.625</v>
      </c>
      <c r="O486" s="3">
        <v>-0.61024927953890495</v>
      </c>
    </row>
    <row r="487" spans="2:15" x14ac:dyDescent="0.25">
      <c r="B487" t="s">
        <v>4</v>
      </c>
      <c r="C487" t="s">
        <v>38</v>
      </c>
      <c r="D487" t="s">
        <v>23</v>
      </c>
      <c r="E487" t="s">
        <v>9</v>
      </c>
      <c r="F487" s="4">
        <v>10</v>
      </c>
      <c r="G487" s="5">
        <v>155105.274</v>
      </c>
      <c r="H487" s="4">
        <v>7</v>
      </c>
      <c r="I487" s="5">
        <v>40275</v>
      </c>
      <c r="J487" s="4">
        <v>11</v>
      </c>
      <c r="K487" s="5">
        <v>93755.94</v>
      </c>
      <c r="L487" s="3">
        <v>0.42857142857142899</v>
      </c>
      <c r="M487" s="6">
        <v>2.85115515828678</v>
      </c>
      <c r="N487" s="3">
        <v>-9.0909090909090898E-2</v>
      </c>
      <c r="O487" s="3">
        <v>0.65435143629299597</v>
      </c>
    </row>
    <row r="488" spans="2:15" x14ac:dyDescent="0.25">
      <c r="B488" t="s">
        <v>4</v>
      </c>
      <c r="C488" t="s">
        <v>38</v>
      </c>
      <c r="D488" t="s">
        <v>23</v>
      </c>
      <c r="E488" t="s">
        <v>10</v>
      </c>
      <c r="F488" s="4" t="s">
        <v>69</v>
      </c>
      <c r="G488" s="5">
        <v>1798.65</v>
      </c>
      <c r="H488" s="4" t="s">
        <v>69</v>
      </c>
      <c r="I488" s="5">
        <v>4758</v>
      </c>
      <c r="J488" s="4"/>
      <c r="K488" s="5"/>
      <c r="L488" s="3" t="s">
        <v>70</v>
      </c>
      <c r="M488" s="6">
        <v>-0.62197351828499403</v>
      </c>
      <c r="N488" s="3" t="s">
        <v>70</v>
      </c>
      <c r="O488" s="3"/>
    </row>
    <row r="489" spans="2:15" x14ac:dyDescent="0.25">
      <c r="B489" t="s">
        <v>4</v>
      </c>
      <c r="C489" t="s">
        <v>38</v>
      </c>
      <c r="D489" t="s">
        <v>23</v>
      </c>
      <c r="E489" t="s">
        <v>11</v>
      </c>
      <c r="F489" s="4"/>
      <c r="G489" s="5"/>
      <c r="H489" s="4"/>
      <c r="I489" s="5"/>
      <c r="J489" s="4" t="s">
        <v>69</v>
      </c>
      <c r="K489" s="5">
        <v>5513</v>
      </c>
      <c r="L489" s="3"/>
      <c r="M489" s="6"/>
      <c r="N489" s="3" t="s">
        <v>70</v>
      </c>
      <c r="O489" s="3"/>
    </row>
    <row r="490" spans="2:15" x14ac:dyDescent="0.25">
      <c r="B490" t="s">
        <v>4</v>
      </c>
      <c r="C490" t="s">
        <v>38</v>
      </c>
      <c r="D490" t="s">
        <v>23</v>
      </c>
      <c r="E490" t="s">
        <v>16</v>
      </c>
      <c r="F490" s="4">
        <v>70</v>
      </c>
      <c r="G490" s="5">
        <v>668110.46759999997</v>
      </c>
      <c r="H490" s="4">
        <v>60</v>
      </c>
      <c r="I490" s="5">
        <v>670926.07999999996</v>
      </c>
      <c r="J490" s="4">
        <v>57</v>
      </c>
      <c r="K490" s="5">
        <v>690862.9</v>
      </c>
      <c r="L490" s="3">
        <v>0.16666666666666699</v>
      </c>
      <c r="M490" s="6">
        <v>-4.1966059807956304E-3</v>
      </c>
      <c r="N490" s="3">
        <v>0.22807017543859701</v>
      </c>
      <c r="O490" s="3">
        <v>-3.29333539259377E-2</v>
      </c>
    </row>
    <row r="491" spans="2:15" x14ac:dyDescent="0.25">
      <c r="B491" t="s">
        <v>4</v>
      </c>
      <c r="C491" t="s">
        <v>38</v>
      </c>
      <c r="D491" t="s">
        <v>29</v>
      </c>
      <c r="E491" t="s">
        <v>7</v>
      </c>
      <c r="F491" s="4" t="s">
        <v>69</v>
      </c>
      <c r="G491" s="5">
        <v>9682.98</v>
      </c>
      <c r="H491" s="4">
        <v>5</v>
      </c>
      <c r="I491" s="5">
        <v>20259</v>
      </c>
      <c r="J491" s="4"/>
      <c r="K491" s="5"/>
      <c r="L491" s="3" t="s">
        <v>70</v>
      </c>
      <c r="M491" s="6">
        <v>-0.52204057455945496</v>
      </c>
      <c r="N491" s="3" t="s">
        <v>70</v>
      </c>
      <c r="O491" s="3"/>
    </row>
    <row r="492" spans="2:15" x14ac:dyDescent="0.25">
      <c r="B492" t="s">
        <v>4</v>
      </c>
      <c r="C492" t="s">
        <v>38</v>
      </c>
      <c r="D492" t="s">
        <v>29</v>
      </c>
      <c r="E492" t="s">
        <v>21</v>
      </c>
      <c r="F492" s="4"/>
      <c r="G492" s="5"/>
      <c r="H492" s="4" t="s">
        <v>69</v>
      </c>
      <c r="I492" s="5">
        <v>13537</v>
      </c>
      <c r="J492" s="4"/>
      <c r="K492" s="5"/>
      <c r="L492" s="3" t="s">
        <v>70</v>
      </c>
      <c r="M492" s="6"/>
      <c r="N492" s="3"/>
      <c r="O492" s="3"/>
    </row>
    <row r="493" spans="2:15" x14ac:dyDescent="0.25">
      <c r="B493" t="s">
        <v>4</v>
      </c>
      <c r="C493" t="s">
        <v>38</v>
      </c>
      <c r="D493" t="s">
        <v>29</v>
      </c>
      <c r="E493" t="s">
        <v>9</v>
      </c>
      <c r="F493" s="4">
        <v>22</v>
      </c>
      <c r="G493" s="5">
        <v>159315.4644</v>
      </c>
      <c r="H493" s="4">
        <v>18</v>
      </c>
      <c r="I493" s="5">
        <v>117589.79</v>
      </c>
      <c r="J493" s="4">
        <v>22</v>
      </c>
      <c r="K493" s="5">
        <v>139748.85</v>
      </c>
      <c r="L493" s="3">
        <v>0.22222222222222199</v>
      </c>
      <c r="M493" s="6">
        <v>0.35484096365849499</v>
      </c>
      <c r="N493" s="3">
        <v>0</v>
      </c>
      <c r="O493" s="3">
        <v>0.140012704219033</v>
      </c>
    </row>
    <row r="494" spans="2:15" x14ac:dyDescent="0.25">
      <c r="B494" t="s">
        <v>4</v>
      </c>
      <c r="C494" t="s">
        <v>38</v>
      </c>
      <c r="D494" t="s">
        <v>29</v>
      </c>
      <c r="E494" t="s">
        <v>10</v>
      </c>
      <c r="F494" s="4" t="s">
        <v>69</v>
      </c>
      <c r="G494" s="5">
        <v>17049.96</v>
      </c>
      <c r="H494" s="4" t="s">
        <v>69</v>
      </c>
      <c r="I494" s="5">
        <v>149688.51999999999</v>
      </c>
      <c r="J494" s="4" t="s">
        <v>69</v>
      </c>
      <c r="K494" s="5">
        <v>19028.04</v>
      </c>
      <c r="L494" s="3" t="s">
        <v>70</v>
      </c>
      <c r="M494" s="6">
        <v>-0.88609707678317595</v>
      </c>
      <c r="N494" s="3" t="s">
        <v>70</v>
      </c>
      <c r="O494" s="3">
        <v>-0.10395605643040499</v>
      </c>
    </row>
    <row r="495" spans="2:15" x14ac:dyDescent="0.25">
      <c r="B495" t="s">
        <v>4</v>
      </c>
      <c r="C495" t="s">
        <v>38</v>
      </c>
      <c r="D495" t="s">
        <v>29</v>
      </c>
      <c r="E495" t="s">
        <v>13</v>
      </c>
      <c r="F495" s="4"/>
      <c r="G495" s="5"/>
      <c r="H495" s="4"/>
      <c r="I495" s="5"/>
      <c r="J495" s="4" t="s">
        <v>69</v>
      </c>
      <c r="K495" s="5">
        <v>1741</v>
      </c>
      <c r="L495" s="3"/>
      <c r="M495" s="6"/>
      <c r="N495" s="3" t="s">
        <v>70</v>
      </c>
      <c r="O495" s="3"/>
    </row>
    <row r="496" spans="2:15" x14ac:dyDescent="0.25">
      <c r="B496" t="s">
        <v>4</v>
      </c>
      <c r="C496" t="s">
        <v>38</v>
      </c>
      <c r="D496" t="s">
        <v>29</v>
      </c>
      <c r="E496" t="s">
        <v>15</v>
      </c>
      <c r="F496" s="4">
        <v>105</v>
      </c>
      <c r="G496" s="5">
        <v>323460.21000000002</v>
      </c>
      <c r="H496" s="4">
        <v>284</v>
      </c>
      <c r="I496" s="5">
        <v>781532</v>
      </c>
      <c r="J496" s="4">
        <v>224</v>
      </c>
      <c r="K496" s="5">
        <v>609004</v>
      </c>
      <c r="L496" s="3">
        <v>-0.63028169014084501</v>
      </c>
      <c r="M496" s="6">
        <v>-0.58612032520741297</v>
      </c>
      <c r="N496" s="3">
        <v>-0.53125</v>
      </c>
      <c r="O496" s="3">
        <v>-0.46887013878398198</v>
      </c>
    </row>
    <row r="497" spans="2:15" x14ac:dyDescent="0.25">
      <c r="B497" t="s">
        <v>4</v>
      </c>
      <c r="C497" t="s">
        <v>38</v>
      </c>
      <c r="D497" t="s">
        <v>29</v>
      </c>
      <c r="E497" t="s">
        <v>16</v>
      </c>
      <c r="F497" s="4">
        <v>83</v>
      </c>
      <c r="G497" s="5">
        <v>559391.37300000002</v>
      </c>
      <c r="H497" s="4">
        <v>75</v>
      </c>
      <c r="I497" s="5">
        <v>616340.51</v>
      </c>
      <c r="J497" s="4">
        <v>81</v>
      </c>
      <c r="K497" s="5">
        <v>656805.56000000006</v>
      </c>
      <c r="L497" s="3">
        <v>0.10666666666666701</v>
      </c>
      <c r="M497" s="6">
        <v>-9.2398821878510007E-2</v>
      </c>
      <c r="N497" s="3">
        <v>2.4691358024691499E-2</v>
      </c>
      <c r="O497" s="3">
        <v>-0.14831510713764401</v>
      </c>
    </row>
    <row r="498" spans="2:15" x14ac:dyDescent="0.25">
      <c r="B498" t="s">
        <v>4</v>
      </c>
      <c r="C498" t="s">
        <v>38</v>
      </c>
      <c r="D498" t="s">
        <v>26</v>
      </c>
      <c r="E498" t="s">
        <v>7</v>
      </c>
      <c r="F498" s="4" t="s">
        <v>69</v>
      </c>
      <c r="G498" s="5">
        <v>9872.5481999999993</v>
      </c>
      <c r="H498" s="4">
        <v>5</v>
      </c>
      <c r="I498" s="5">
        <v>20934.75</v>
      </c>
      <c r="J498" s="4">
        <v>5</v>
      </c>
      <c r="K498" s="5">
        <v>20820</v>
      </c>
      <c r="L498" s="3" t="s">
        <v>70</v>
      </c>
      <c r="M498" s="6">
        <v>-0.52841337011428402</v>
      </c>
      <c r="N498" s="3" t="s">
        <v>70</v>
      </c>
      <c r="O498" s="3">
        <v>-0.52581420749279495</v>
      </c>
    </row>
    <row r="499" spans="2:15" x14ac:dyDescent="0.25">
      <c r="B499" t="s">
        <v>4</v>
      </c>
      <c r="C499" t="s">
        <v>38</v>
      </c>
      <c r="D499" t="s">
        <v>26</v>
      </c>
      <c r="E499" t="s">
        <v>20</v>
      </c>
      <c r="F499" s="4" t="s">
        <v>69</v>
      </c>
      <c r="G499" s="5">
        <v>1112.769</v>
      </c>
      <c r="H499" s="4"/>
      <c r="I499" s="5"/>
      <c r="J499" s="4"/>
      <c r="K499" s="5"/>
      <c r="L499" s="3" t="s">
        <v>70</v>
      </c>
      <c r="M499" s="6"/>
      <c r="N499" s="3" t="s">
        <v>70</v>
      </c>
      <c r="O499" s="3"/>
    </row>
    <row r="500" spans="2:15" x14ac:dyDescent="0.25">
      <c r="B500" t="s">
        <v>4</v>
      </c>
      <c r="C500" t="s">
        <v>38</v>
      </c>
      <c r="D500" t="s">
        <v>26</v>
      </c>
      <c r="E500" t="s">
        <v>18</v>
      </c>
      <c r="F500" s="4" t="s">
        <v>69</v>
      </c>
      <c r="G500" s="5">
        <v>1499.4</v>
      </c>
      <c r="H500" s="4"/>
      <c r="I500" s="5"/>
      <c r="J500" s="4"/>
      <c r="K500" s="5"/>
      <c r="L500" s="3" t="s">
        <v>70</v>
      </c>
      <c r="M500" s="6"/>
      <c r="N500" s="3" t="s">
        <v>70</v>
      </c>
      <c r="O500" s="3"/>
    </row>
    <row r="501" spans="2:15" x14ac:dyDescent="0.25">
      <c r="B501" t="s">
        <v>4</v>
      </c>
      <c r="C501" t="s">
        <v>38</v>
      </c>
      <c r="D501" t="s">
        <v>26</v>
      </c>
      <c r="E501" t="s">
        <v>8</v>
      </c>
      <c r="F501" s="4">
        <v>14</v>
      </c>
      <c r="G501" s="5">
        <v>114110.2506</v>
      </c>
      <c r="H501" s="4">
        <v>8</v>
      </c>
      <c r="I501" s="5">
        <v>87076.15</v>
      </c>
      <c r="J501" s="4">
        <v>21</v>
      </c>
      <c r="K501" s="5">
        <v>141364.85999999999</v>
      </c>
      <c r="L501" s="3">
        <v>0.75</v>
      </c>
      <c r="M501" s="6">
        <v>0.31046504237957301</v>
      </c>
      <c r="N501" s="3">
        <v>-0.33333333333333298</v>
      </c>
      <c r="O501" s="3">
        <v>-0.192796211165915</v>
      </c>
    </row>
    <row r="502" spans="2:15" x14ac:dyDescent="0.25">
      <c r="B502" t="s">
        <v>4</v>
      </c>
      <c r="C502" t="s">
        <v>38</v>
      </c>
      <c r="D502" t="s">
        <v>26</v>
      </c>
      <c r="E502" t="s">
        <v>9</v>
      </c>
      <c r="F502" s="4">
        <v>20</v>
      </c>
      <c r="G502" s="5">
        <v>185103.59693599999</v>
      </c>
      <c r="H502" s="4">
        <v>7</v>
      </c>
      <c r="I502" s="5">
        <v>24928.06</v>
      </c>
      <c r="J502" s="4">
        <v>8</v>
      </c>
      <c r="K502" s="5">
        <v>16163</v>
      </c>
      <c r="L502" s="3">
        <v>1.8571428571428601</v>
      </c>
      <c r="M502" s="6">
        <v>6.4255115294170499</v>
      </c>
      <c r="N502" s="3">
        <v>1.5</v>
      </c>
      <c r="O502" s="3">
        <v>10.4523044568459</v>
      </c>
    </row>
    <row r="503" spans="2:15" x14ac:dyDescent="0.25">
      <c r="B503" t="s">
        <v>4</v>
      </c>
      <c r="C503" t="s">
        <v>38</v>
      </c>
      <c r="D503" t="s">
        <v>26</v>
      </c>
      <c r="E503" t="s">
        <v>10</v>
      </c>
      <c r="F503" s="4">
        <v>8</v>
      </c>
      <c r="G503" s="5">
        <v>59903.900999999998</v>
      </c>
      <c r="H503" s="4">
        <v>5</v>
      </c>
      <c r="I503" s="5">
        <v>20134.439999999999</v>
      </c>
      <c r="J503" s="4">
        <v>7</v>
      </c>
      <c r="K503" s="5">
        <v>61695.18</v>
      </c>
      <c r="L503" s="3">
        <v>0.6</v>
      </c>
      <c r="M503" s="6">
        <v>1.97519578394035</v>
      </c>
      <c r="N503" s="3">
        <v>0.14285714285714299</v>
      </c>
      <c r="O503" s="3">
        <v>-2.9034342715265699E-2</v>
      </c>
    </row>
    <row r="504" spans="2:15" x14ac:dyDescent="0.25">
      <c r="B504" t="s">
        <v>4</v>
      </c>
      <c r="C504" t="s">
        <v>38</v>
      </c>
      <c r="D504" t="s">
        <v>26</v>
      </c>
      <c r="E504" t="s">
        <v>12</v>
      </c>
      <c r="F504" s="4">
        <v>27</v>
      </c>
      <c r="G504" s="5">
        <v>63070.950599999996</v>
      </c>
      <c r="H504" s="4">
        <v>24</v>
      </c>
      <c r="I504" s="5">
        <v>52970.84</v>
      </c>
      <c r="J504" s="4">
        <v>33</v>
      </c>
      <c r="K504" s="5">
        <v>72579</v>
      </c>
      <c r="L504" s="3">
        <v>0.125</v>
      </c>
      <c r="M504" s="6">
        <v>0.19067303067121399</v>
      </c>
      <c r="N504" s="3">
        <v>-0.18181818181818199</v>
      </c>
      <c r="O504" s="3">
        <v>-0.13100276112925199</v>
      </c>
    </row>
    <row r="505" spans="2:15" x14ac:dyDescent="0.25">
      <c r="B505" t="s">
        <v>4</v>
      </c>
      <c r="C505" t="s">
        <v>38</v>
      </c>
      <c r="D505" t="s">
        <v>26</v>
      </c>
      <c r="E505" t="s">
        <v>13</v>
      </c>
      <c r="F505" s="4" t="s">
        <v>69</v>
      </c>
      <c r="G505" s="5">
        <v>8290.7103960000004</v>
      </c>
      <c r="H505" s="4">
        <v>6</v>
      </c>
      <c r="I505" s="5">
        <v>13213.6949</v>
      </c>
      <c r="J505" s="4" t="s">
        <v>69</v>
      </c>
      <c r="K505" s="5">
        <v>36367.99</v>
      </c>
      <c r="L505" s="3" t="s">
        <v>70</v>
      </c>
      <c r="M505" s="6">
        <v>-0.37256683624502301</v>
      </c>
      <c r="N505" s="3" t="s">
        <v>70</v>
      </c>
      <c r="O505" s="3">
        <v>-0.77203275748810996</v>
      </c>
    </row>
    <row r="506" spans="2:15" x14ac:dyDescent="0.25">
      <c r="B506" t="s">
        <v>4</v>
      </c>
      <c r="C506" t="s">
        <v>38</v>
      </c>
      <c r="D506" t="s">
        <v>26</v>
      </c>
      <c r="E506" t="s">
        <v>25</v>
      </c>
      <c r="F506" s="4" t="s">
        <v>69</v>
      </c>
      <c r="G506" s="5">
        <v>2550.96</v>
      </c>
      <c r="H506" s="4"/>
      <c r="I506" s="5"/>
      <c r="J506" s="4"/>
      <c r="K506" s="5"/>
      <c r="L506" s="3" t="s">
        <v>70</v>
      </c>
      <c r="M506" s="6"/>
      <c r="N506" s="3" t="s">
        <v>70</v>
      </c>
      <c r="O506" s="3"/>
    </row>
    <row r="507" spans="2:15" x14ac:dyDescent="0.25">
      <c r="B507" t="s">
        <v>4</v>
      </c>
      <c r="C507" t="s">
        <v>38</v>
      </c>
      <c r="D507" t="s">
        <v>26</v>
      </c>
      <c r="E507" t="s">
        <v>16</v>
      </c>
      <c r="F507" s="4">
        <v>113</v>
      </c>
      <c r="G507" s="5">
        <v>555381.02700799995</v>
      </c>
      <c r="H507" s="4">
        <v>149</v>
      </c>
      <c r="I507" s="5">
        <v>440057.49069999898</v>
      </c>
      <c r="J507" s="4">
        <v>109</v>
      </c>
      <c r="K507" s="5">
        <v>339683.99</v>
      </c>
      <c r="L507" s="3">
        <v>-0.24161073825503401</v>
      </c>
      <c r="M507" s="6">
        <v>0.262064704601563</v>
      </c>
      <c r="N507" s="3">
        <v>3.6697247706422E-2</v>
      </c>
      <c r="O507" s="3">
        <v>0.63499323888653003</v>
      </c>
    </row>
    <row r="508" spans="2:15" x14ac:dyDescent="0.25">
      <c r="B508" t="s">
        <v>4</v>
      </c>
      <c r="C508" t="s">
        <v>39</v>
      </c>
      <c r="D508" t="s">
        <v>28</v>
      </c>
      <c r="E508" t="s">
        <v>7</v>
      </c>
      <c r="F508" s="4">
        <v>6</v>
      </c>
      <c r="G508" s="5">
        <v>27276</v>
      </c>
      <c r="H508" s="4"/>
      <c r="I508" s="5"/>
      <c r="J508" s="4"/>
      <c r="K508" s="5"/>
      <c r="L508" s="3"/>
      <c r="M508" s="6"/>
      <c r="N508" s="3"/>
      <c r="O508" s="3"/>
    </row>
    <row r="509" spans="2:15" x14ac:dyDescent="0.25">
      <c r="B509" t="s">
        <v>4</v>
      </c>
      <c r="C509" t="s">
        <v>39</v>
      </c>
      <c r="D509" t="s">
        <v>28</v>
      </c>
      <c r="E509" t="s">
        <v>9</v>
      </c>
      <c r="F509" s="4" t="s">
        <v>69</v>
      </c>
      <c r="G509" s="5">
        <v>2564</v>
      </c>
      <c r="H509" s="4" t="s">
        <v>69</v>
      </c>
      <c r="I509" s="5">
        <v>3808</v>
      </c>
      <c r="J509" s="4">
        <v>11</v>
      </c>
      <c r="K509" s="5">
        <v>13684</v>
      </c>
      <c r="L509" s="3" t="s">
        <v>70</v>
      </c>
      <c r="M509" s="6">
        <v>-0.32668067226890801</v>
      </c>
      <c r="N509" s="3" t="s">
        <v>70</v>
      </c>
      <c r="O509" s="3">
        <v>-0.81262788658287</v>
      </c>
    </row>
    <row r="510" spans="2:15" x14ac:dyDescent="0.25">
      <c r="B510" t="s">
        <v>4</v>
      </c>
      <c r="C510" t="s">
        <v>39</v>
      </c>
      <c r="D510" t="s">
        <v>6</v>
      </c>
      <c r="E510" t="s">
        <v>7</v>
      </c>
      <c r="F510" s="4">
        <v>56</v>
      </c>
      <c r="G510" s="5">
        <v>278873.9154</v>
      </c>
      <c r="H510" s="4">
        <v>54</v>
      </c>
      <c r="I510" s="5">
        <v>253381.44</v>
      </c>
      <c r="J510" s="4">
        <v>36</v>
      </c>
      <c r="K510" s="5">
        <v>166736.49</v>
      </c>
      <c r="L510" s="3">
        <v>3.7037037037037E-2</v>
      </c>
      <c r="M510" s="6">
        <v>0.100609087232278</v>
      </c>
      <c r="N510" s="3">
        <v>0.55555555555555602</v>
      </c>
      <c r="O510" s="3">
        <v>0.67254279732049005</v>
      </c>
    </row>
    <row r="511" spans="2:15" x14ac:dyDescent="0.25">
      <c r="B511" t="s">
        <v>4</v>
      </c>
      <c r="C511" t="s">
        <v>39</v>
      </c>
      <c r="D511" t="s">
        <v>6</v>
      </c>
      <c r="E511" t="s">
        <v>8</v>
      </c>
      <c r="F511" s="4">
        <v>11</v>
      </c>
      <c r="G511" s="5">
        <v>35843.7693</v>
      </c>
      <c r="H511" s="4">
        <v>12</v>
      </c>
      <c r="I511" s="5">
        <v>80764.960000000006</v>
      </c>
      <c r="J511" s="4">
        <v>9</v>
      </c>
      <c r="K511" s="5">
        <v>41520</v>
      </c>
      <c r="L511" s="3">
        <v>-8.3333333333333398E-2</v>
      </c>
      <c r="M511" s="6">
        <v>-0.55619653250617596</v>
      </c>
      <c r="N511" s="3">
        <v>0.22222222222222199</v>
      </c>
      <c r="O511" s="3">
        <v>-0.13671075867051999</v>
      </c>
    </row>
    <row r="512" spans="2:15" x14ac:dyDescent="0.25">
      <c r="B512" t="s">
        <v>4</v>
      </c>
      <c r="C512" t="s">
        <v>39</v>
      </c>
      <c r="D512" t="s">
        <v>6</v>
      </c>
      <c r="E512" t="s">
        <v>9</v>
      </c>
      <c r="F512" s="4">
        <v>157</v>
      </c>
      <c r="G512" s="5">
        <v>748444.83360000001</v>
      </c>
      <c r="H512" s="4">
        <v>331</v>
      </c>
      <c r="I512" s="5">
        <v>1368477.4576000001</v>
      </c>
      <c r="J512" s="4">
        <v>447</v>
      </c>
      <c r="K512" s="5">
        <v>1762067.37</v>
      </c>
      <c r="L512" s="3">
        <v>-0.52567975830815705</v>
      </c>
      <c r="M512" s="6">
        <v>-0.45308208809474898</v>
      </c>
      <c r="N512" s="3">
        <v>-0.64876957494407195</v>
      </c>
      <c r="O512" s="3">
        <v>-0.57524618732370103</v>
      </c>
    </row>
    <row r="513" spans="2:15" x14ac:dyDescent="0.25">
      <c r="B513" t="s">
        <v>4</v>
      </c>
      <c r="C513" t="s">
        <v>39</v>
      </c>
      <c r="D513" t="s">
        <v>6</v>
      </c>
      <c r="E513" t="s">
        <v>10</v>
      </c>
      <c r="F513" s="4">
        <v>13</v>
      </c>
      <c r="G513" s="5">
        <v>55923.292500000003</v>
      </c>
      <c r="H513" s="4">
        <v>31</v>
      </c>
      <c r="I513" s="5">
        <v>135191.20000000001</v>
      </c>
      <c r="J513" s="4">
        <v>15</v>
      </c>
      <c r="K513" s="5">
        <v>56999</v>
      </c>
      <c r="L513" s="3">
        <v>-0.58064516129032295</v>
      </c>
      <c r="M513" s="6">
        <v>-0.58633925506985696</v>
      </c>
      <c r="N513" s="3">
        <v>-0.133333333333333</v>
      </c>
      <c r="O513" s="3">
        <v>-1.8872392498113899E-2</v>
      </c>
    </row>
    <row r="514" spans="2:15" x14ac:dyDescent="0.25">
      <c r="B514" t="s">
        <v>4</v>
      </c>
      <c r="C514" t="s">
        <v>39</v>
      </c>
      <c r="D514" t="s">
        <v>6</v>
      </c>
      <c r="E514" t="s">
        <v>11</v>
      </c>
      <c r="F514" s="4">
        <v>5</v>
      </c>
      <c r="G514" s="5">
        <v>21711.112499999999</v>
      </c>
      <c r="H514" s="4">
        <v>76</v>
      </c>
      <c r="I514" s="5">
        <v>311870</v>
      </c>
      <c r="J514" s="4">
        <v>84</v>
      </c>
      <c r="K514" s="5">
        <v>308868</v>
      </c>
      <c r="L514" s="3">
        <v>-0.93421052631578905</v>
      </c>
      <c r="M514" s="6">
        <v>-0.93038409433417801</v>
      </c>
      <c r="N514" s="3">
        <v>-0.94047619047619002</v>
      </c>
      <c r="O514" s="3">
        <v>-0.92970747212401394</v>
      </c>
    </row>
    <row r="515" spans="2:15" x14ac:dyDescent="0.25">
      <c r="B515" t="s">
        <v>4</v>
      </c>
      <c r="C515" t="s">
        <v>39</v>
      </c>
      <c r="D515" t="s">
        <v>6</v>
      </c>
      <c r="E515" t="s">
        <v>12</v>
      </c>
      <c r="F515" s="4">
        <v>12</v>
      </c>
      <c r="G515" s="5">
        <v>29544.052800000001</v>
      </c>
      <c r="H515" s="4">
        <v>28</v>
      </c>
      <c r="I515" s="5">
        <v>68314.48</v>
      </c>
      <c r="J515" s="4">
        <v>29</v>
      </c>
      <c r="K515" s="5">
        <v>61646</v>
      </c>
      <c r="L515" s="3">
        <v>-0.57142857142857095</v>
      </c>
      <c r="M515" s="6">
        <v>-0.56752868791506605</v>
      </c>
      <c r="N515" s="3">
        <v>-0.58620689655172398</v>
      </c>
      <c r="O515" s="3">
        <v>-0.52074663725140302</v>
      </c>
    </row>
    <row r="516" spans="2:15" x14ac:dyDescent="0.25">
      <c r="B516" t="s">
        <v>4</v>
      </c>
      <c r="C516" t="s">
        <v>39</v>
      </c>
      <c r="D516" t="s">
        <v>6</v>
      </c>
      <c r="E516" t="s">
        <v>15</v>
      </c>
      <c r="F516" s="4">
        <v>817</v>
      </c>
      <c r="G516" s="5">
        <v>2423067.5013000001</v>
      </c>
      <c r="H516" s="4">
        <v>2038</v>
      </c>
      <c r="I516" s="5">
        <v>5678920.4400000703</v>
      </c>
      <c r="J516" s="4">
        <v>1696</v>
      </c>
      <c r="K516" s="5">
        <v>4387944.2</v>
      </c>
      <c r="L516" s="3">
        <v>-0.59911678115799805</v>
      </c>
      <c r="M516" s="6">
        <v>-0.57332251316062299</v>
      </c>
      <c r="N516" s="3">
        <v>-0.51827830188679203</v>
      </c>
      <c r="O516" s="3">
        <v>-0.44778980979293298</v>
      </c>
    </row>
    <row r="517" spans="2:15" x14ac:dyDescent="0.25">
      <c r="B517" t="s">
        <v>4</v>
      </c>
      <c r="C517" t="s">
        <v>39</v>
      </c>
      <c r="D517" t="s">
        <v>6</v>
      </c>
      <c r="E517" t="s">
        <v>16</v>
      </c>
      <c r="F517" s="4">
        <v>485</v>
      </c>
      <c r="G517" s="5">
        <v>4259661.64854901</v>
      </c>
      <c r="H517" s="4">
        <v>689</v>
      </c>
      <c r="I517" s="5">
        <v>4298592.2331200102</v>
      </c>
      <c r="J517" s="4">
        <v>691</v>
      </c>
      <c r="K517" s="5">
        <v>3208425.63</v>
      </c>
      <c r="L517" s="3">
        <v>-0.29608127721335298</v>
      </c>
      <c r="M517" s="6">
        <v>-9.0565893343056408E-3</v>
      </c>
      <c r="N517" s="3">
        <v>-0.29811866859623698</v>
      </c>
      <c r="O517" s="3">
        <v>0.32764855408196197</v>
      </c>
    </row>
    <row r="518" spans="2:15" x14ac:dyDescent="0.25">
      <c r="B518" t="s">
        <v>4</v>
      </c>
      <c r="C518" t="s">
        <v>39</v>
      </c>
      <c r="D518" t="s">
        <v>17</v>
      </c>
      <c r="E518" t="s">
        <v>7</v>
      </c>
      <c r="F518" s="4">
        <v>41</v>
      </c>
      <c r="G518" s="5">
        <v>197270.9424</v>
      </c>
      <c r="H518" s="4">
        <v>23</v>
      </c>
      <c r="I518" s="5">
        <v>106878.98</v>
      </c>
      <c r="J518" s="4">
        <v>29</v>
      </c>
      <c r="K518" s="5">
        <v>118674</v>
      </c>
      <c r="L518" s="3">
        <v>0.78260869565217395</v>
      </c>
      <c r="M518" s="6">
        <v>0.84574125239593301</v>
      </c>
      <c r="N518" s="3">
        <v>0.41379310344827602</v>
      </c>
      <c r="O518" s="3">
        <v>0.66229285605945598</v>
      </c>
    </row>
    <row r="519" spans="2:15" x14ac:dyDescent="0.25">
      <c r="B519" t="s">
        <v>4</v>
      </c>
      <c r="C519" t="s">
        <v>39</v>
      </c>
      <c r="D519" t="s">
        <v>17</v>
      </c>
      <c r="E519" t="s">
        <v>18</v>
      </c>
      <c r="F519" s="4" t="s">
        <v>69</v>
      </c>
      <c r="G519" s="5">
        <v>9425.8709999999992</v>
      </c>
      <c r="H519" s="4"/>
      <c r="I519" s="5"/>
      <c r="J519" s="4"/>
      <c r="K519" s="5"/>
      <c r="L519" s="3" t="s">
        <v>70</v>
      </c>
      <c r="M519" s="6"/>
      <c r="N519" s="3" t="s">
        <v>70</v>
      </c>
      <c r="O519" s="3"/>
    </row>
    <row r="520" spans="2:15" x14ac:dyDescent="0.25">
      <c r="B520" t="s">
        <v>4</v>
      </c>
      <c r="C520" t="s">
        <v>39</v>
      </c>
      <c r="D520" t="s">
        <v>17</v>
      </c>
      <c r="E520" t="s">
        <v>8</v>
      </c>
      <c r="F520" s="4" t="s">
        <v>69</v>
      </c>
      <c r="G520" s="5">
        <v>10028.991</v>
      </c>
      <c r="H520" s="4">
        <v>5</v>
      </c>
      <c r="I520" s="5">
        <v>57141.347699999998</v>
      </c>
      <c r="J520" s="4">
        <v>5</v>
      </c>
      <c r="K520" s="5">
        <v>8059</v>
      </c>
      <c r="L520" s="3" t="s">
        <v>70</v>
      </c>
      <c r="M520" s="6">
        <v>-0.824488021307205</v>
      </c>
      <c r="N520" s="3" t="s">
        <v>70</v>
      </c>
      <c r="O520" s="3">
        <v>0.24444608512222399</v>
      </c>
    </row>
    <row r="521" spans="2:15" x14ac:dyDescent="0.25">
      <c r="B521" t="s">
        <v>4</v>
      </c>
      <c r="C521" t="s">
        <v>39</v>
      </c>
      <c r="D521" t="s">
        <v>17</v>
      </c>
      <c r="E521" t="s">
        <v>9</v>
      </c>
      <c r="F521" s="4">
        <v>70</v>
      </c>
      <c r="G521" s="5">
        <v>477668.26484999998</v>
      </c>
      <c r="H521" s="4">
        <v>77</v>
      </c>
      <c r="I521" s="5">
        <v>416488.26799999998</v>
      </c>
      <c r="J521" s="4">
        <v>82</v>
      </c>
      <c r="K521" s="5">
        <v>548639.36</v>
      </c>
      <c r="L521" s="3">
        <v>-9.0909090909090898E-2</v>
      </c>
      <c r="M521" s="6">
        <v>0.146894886484534</v>
      </c>
      <c r="N521" s="3">
        <v>-0.146341463414634</v>
      </c>
      <c r="O521" s="3">
        <v>-0.12935837332195799</v>
      </c>
    </row>
    <row r="522" spans="2:15" x14ac:dyDescent="0.25">
      <c r="B522" t="s">
        <v>4</v>
      </c>
      <c r="C522" t="s">
        <v>39</v>
      </c>
      <c r="D522" t="s">
        <v>17</v>
      </c>
      <c r="E522" t="s">
        <v>10</v>
      </c>
      <c r="F522" s="4">
        <v>5</v>
      </c>
      <c r="G522" s="5">
        <v>21215.039400000001</v>
      </c>
      <c r="H522" s="4">
        <v>5</v>
      </c>
      <c r="I522" s="5">
        <v>15586.99</v>
      </c>
      <c r="J522" s="4">
        <v>7</v>
      </c>
      <c r="K522" s="5">
        <v>21747</v>
      </c>
      <c r="L522" s="3">
        <v>0</v>
      </c>
      <c r="M522" s="6">
        <v>0.36107352349619798</v>
      </c>
      <c r="N522" s="3">
        <v>-0.28571428571428598</v>
      </c>
      <c r="O522" s="3">
        <v>-2.4461332597599701E-2</v>
      </c>
    </row>
    <row r="523" spans="2:15" x14ac:dyDescent="0.25">
      <c r="B523" t="s">
        <v>4</v>
      </c>
      <c r="C523" t="s">
        <v>39</v>
      </c>
      <c r="D523" t="s">
        <v>17</v>
      </c>
      <c r="E523" t="s">
        <v>12</v>
      </c>
      <c r="F523" s="4">
        <v>8</v>
      </c>
      <c r="G523" s="5">
        <v>17470.029600000002</v>
      </c>
      <c r="H523" s="4">
        <v>7</v>
      </c>
      <c r="I523" s="5">
        <v>22903.800999999999</v>
      </c>
      <c r="J523" s="4">
        <v>10</v>
      </c>
      <c r="K523" s="5">
        <v>21172</v>
      </c>
      <c r="L523" s="3">
        <v>0.14285714285714299</v>
      </c>
      <c r="M523" s="6">
        <v>-0.23724321565664999</v>
      </c>
      <c r="N523" s="3">
        <v>-0.2</v>
      </c>
      <c r="O523" s="3">
        <v>-0.174852182127338</v>
      </c>
    </row>
    <row r="524" spans="2:15" x14ac:dyDescent="0.25">
      <c r="B524" t="s">
        <v>4</v>
      </c>
      <c r="C524" t="s">
        <v>39</v>
      </c>
      <c r="D524" t="s">
        <v>17</v>
      </c>
      <c r="E524" t="s">
        <v>13</v>
      </c>
      <c r="F524" s="4" t="s">
        <v>69</v>
      </c>
      <c r="G524" s="5">
        <v>8699.0186520000007</v>
      </c>
      <c r="H524" s="4" t="s">
        <v>69</v>
      </c>
      <c r="I524" s="5">
        <v>5981.21</v>
      </c>
      <c r="J524" s="4" t="s">
        <v>69</v>
      </c>
      <c r="K524" s="5">
        <v>1352</v>
      </c>
      <c r="L524" s="3" t="s">
        <v>70</v>
      </c>
      <c r="M524" s="6">
        <v>0.45439111015998401</v>
      </c>
      <c r="N524" s="3" t="s">
        <v>70</v>
      </c>
      <c r="O524" s="3">
        <v>5.43418539349112</v>
      </c>
    </row>
    <row r="525" spans="2:15" x14ac:dyDescent="0.25">
      <c r="B525" t="s">
        <v>4</v>
      </c>
      <c r="C525" t="s">
        <v>39</v>
      </c>
      <c r="D525" t="s">
        <v>17</v>
      </c>
      <c r="E525" t="s">
        <v>14</v>
      </c>
      <c r="F525" s="4"/>
      <c r="G525" s="5"/>
      <c r="H525" s="4"/>
      <c r="I525" s="5"/>
      <c r="J525" s="4" t="s">
        <v>69</v>
      </c>
      <c r="K525" s="5">
        <v>2974</v>
      </c>
      <c r="L525" s="3"/>
      <c r="M525" s="6"/>
      <c r="N525" s="3" t="s">
        <v>70</v>
      </c>
      <c r="O525" s="3"/>
    </row>
    <row r="526" spans="2:15" x14ac:dyDescent="0.25">
      <c r="B526" t="s">
        <v>4</v>
      </c>
      <c r="C526" t="s">
        <v>39</v>
      </c>
      <c r="D526" t="s">
        <v>17</v>
      </c>
      <c r="E526" t="s">
        <v>15</v>
      </c>
      <c r="F526" s="4">
        <v>330</v>
      </c>
      <c r="G526" s="5">
        <v>943673.95620000095</v>
      </c>
      <c r="H526" s="4">
        <v>755</v>
      </c>
      <c r="I526" s="5">
        <v>2044281.43780001</v>
      </c>
      <c r="J526" s="4">
        <v>607</v>
      </c>
      <c r="K526" s="5">
        <v>1547077.81</v>
      </c>
      <c r="L526" s="3">
        <v>-0.56291390728476798</v>
      </c>
      <c r="M526" s="6">
        <v>-0.53838354213324302</v>
      </c>
      <c r="N526" s="3">
        <v>-0.45634266886326202</v>
      </c>
      <c r="O526" s="3">
        <v>-0.390028122632047</v>
      </c>
    </row>
    <row r="527" spans="2:15" x14ac:dyDescent="0.25">
      <c r="B527" t="s">
        <v>4</v>
      </c>
      <c r="C527" t="s">
        <v>39</v>
      </c>
      <c r="D527" t="s">
        <v>17</v>
      </c>
      <c r="E527" t="s">
        <v>16</v>
      </c>
      <c r="F527" s="4">
        <v>195</v>
      </c>
      <c r="G527" s="5">
        <v>1213534.5900940001</v>
      </c>
      <c r="H527" s="4">
        <v>282</v>
      </c>
      <c r="I527" s="5">
        <v>2077106.14130001</v>
      </c>
      <c r="J527" s="4">
        <v>262</v>
      </c>
      <c r="K527" s="5">
        <v>1106814.6033999999</v>
      </c>
      <c r="L527" s="3">
        <v>-0.30851063829787201</v>
      </c>
      <c r="M527" s="6">
        <v>-0.41575706413612601</v>
      </c>
      <c r="N527" s="3">
        <v>-0.25572519083969503</v>
      </c>
      <c r="O527" s="3">
        <v>9.6420833594144301E-2</v>
      </c>
    </row>
    <row r="528" spans="2:15" x14ac:dyDescent="0.25">
      <c r="B528" t="s">
        <v>4</v>
      </c>
      <c r="C528" t="s">
        <v>39</v>
      </c>
      <c r="D528" t="s">
        <v>19</v>
      </c>
      <c r="E528" t="s">
        <v>7</v>
      </c>
      <c r="F528" s="4" t="s">
        <v>69</v>
      </c>
      <c r="G528" s="5">
        <v>2454.84</v>
      </c>
      <c r="H528" s="4">
        <v>8</v>
      </c>
      <c r="I528" s="5">
        <v>36104</v>
      </c>
      <c r="J528" s="4">
        <v>10</v>
      </c>
      <c r="K528" s="5">
        <v>80171.899999999994</v>
      </c>
      <c r="L528" s="3" t="s">
        <v>70</v>
      </c>
      <c r="M528" s="6">
        <v>-0.93200642588078897</v>
      </c>
      <c r="N528" s="3" t="s">
        <v>70</v>
      </c>
      <c r="O528" s="3">
        <v>-0.96938029409306703</v>
      </c>
    </row>
    <row r="529" spans="2:15" x14ac:dyDescent="0.25">
      <c r="B529" t="s">
        <v>4</v>
      </c>
      <c r="C529" t="s">
        <v>39</v>
      </c>
      <c r="D529" t="s">
        <v>19</v>
      </c>
      <c r="E529" t="s">
        <v>18</v>
      </c>
      <c r="F529" s="4" t="s">
        <v>69</v>
      </c>
      <c r="G529" s="5">
        <v>30736.524000000001</v>
      </c>
      <c r="H529" s="4"/>
      <c r="I529" s="5"/>
      <c r="J529" s="4"/>
      <c r="K529" s="5"/>
      <c r="L529" s="3" t="s">
        <v>70</v>
      </c>
      <c r="M529" s="6"/>
      <c r="N529" s="3" t="s">
        <v>70</v>
      </c>
      <c r="O529" s="3"/>
    </row>
    <row r="530" spans="2:15" x14ac:dyDescent="0.25">
      <c r="B530" t="s">
        <v>4</v>
      </c>
      <c r="C530" t="s">
        <v>39</v>
      </c>
      <c r="D530" t="s">
        <v>19</v>
      </c>
      <c r="E530" t="s">
        <v>8</v>
      </c>
      <c r="F530" s="4" t="s">
        <v>69</v>
      </c>
      <c r="G530" s="5">
        <v>8434.17</v>
      </c>
      <c r="H530" s="4">
        <v>9</v>
      </c>
      <c r="I530" s="5">
        <v>19964</v>
      </c>
      <c r="J530" s="4" t="s">
        <v>69</v>
      </c>
      <c r="K530" s="5">
        <v>3894</v>
      </c>
      <c r="L530" s="3" t="s">
        <v>70</v>
      </c>
      <c r="M530" s="6">
        <v>-0.57753105590062104</v>
      </c>
      <c r="N530" s="3" t="s">
        <v>70</v>
      </c>
      <c r="O530" s="3">
        <v>1.16593990755008</v>
      </c>
    </row>
    <row r="531" spans="2:15" x14ac:dyDescent="0.25">
      <c r="B531" t="s">
        <v>4</v>
      </c>
      <c r="C531" t="s">
        <v>39</v>
      </c>
      <c r="D531" t="s">
        <v>19</v>
      </c>
      <c r="E531" t="s">
        <v>9</v>
      </c>
      <c r="F531" s="4">
        <v>17</v>
      </c>
      <c r="G531" s="5">
        <v>33640.769999999997</v>
      </c>
      <c r="H531" s="4">
        <v>117</v>
      </c>
      <c r="I531" s="5">
        <v>358963.62</v>
      </c>
      <c r="J531" s="4">
        <v>139</v>
      </c>
      <c r="K531" s="5">
        <v>395354</v>
      </c>
      <c r="L531" s="3">
        <v>-0.854700854700855</v>
      </c>
      <c r="M531" s="6">
        <v>-0.906283622836208</v>
      </c>
      <c r="N531" s="3">
        <v>-0.87769784172661902</v>
      </c>
      <c r="O531" s="3">
        <v>-0.91490975176677103</v>
      </c>
    </row>
    <row r="532" spans="2:15" x14ac:dyDescent="0.25">
      <c r="B532" t="s">
        <v>4</v>
      </c>
      <c r="C532" t="s">
        <v>39</v>
      </c>
      <c r="D532" t="s">
        <v>19</v>
      </c>
      <c r="E532" t="s">
        <v>10</v>
      </c>
      <c r="F532" s="4" t="s">
        <v>69</v>
      </c>
      <c r="G532" s="5">
        <v>6589.8</v>
      </c>
      <c r="H532" s="4" t="s">
        <v>69</v>
      </c>
      <c r="I532" s="5">
        <v>16180</v>
      </c>
      <c r="J532" s="4">
        <v>10</v>
      </c>
      <c r="K532" s="5">
        <v>36723</v>
      </c>
      <c r="L532" s="3" t="s">
        <v>70</v>
      </c>
      <c r="M532" s="6">
        <v>-0.59271940667490697</v>
      </c>
      <c r="N532" s="3" t="s">
        <v>70</v>
      </c>
      <c r="O532" s="3">
        <v>-0.82055387631729404</v>
      </c>
    </row>
    <row r="533" spans="2:15" x14ac:dyDescent="0.25">
      <c r="B533" t="s">
        <v>4</v>
      </c>
      <c r="C533" t="s">
        <v>39</v>
      </c>
      <c r="D533" t="s">
        <v>19</v>
      </c>
      <c r="E533" t="s">
        <v>11</v>
      </c>
      <c r="F533" s="4" t="s">
        <v>69</v>
      </c>
      <c r="G533" s="5">
        <v>4090.8</v>
      </c>
      <c r="H533" s="4">
        <v>7</v>
      </c>
      <c r="I533" s="5">
        <v>27046</v>
      </c>
      <c r="J533" s="4">
        <v>22</v>
      </c>
      <c r="K533" s="5">
        <v>78518</v>
      </c>
      <c r="L533" s="3" t="s">
        <v>70</v>
      </c>
      <c r="M533" s="6">
        <v>-0.84874657990090996</v>
      </c>
      <c r="N533" s="3" t="s">
        <v>70</v>
      </c>
      <c r="O533" s="3">
        <v>-0.94789984462161503</v>
      </c>
    </row>
    <row r="534" spans="2:15" x14ac:dyDescent="0.25">
      <c r="B534" t="s">
        <v>4</v>
      </c>
      <c r="C534" t="s">
        <v>39</v>
      </c>
      <c r="D534" t="s">
        <v>19</v>
      </c>
      <c r="E534" t="s">
        <v>12</v>
      </c>
      <c r="F534" s="4" t="s">
        <v>69</v>
      </c>
      <c r="G534" s="5">
        <v>2480.1</v>
      </c>
      <c r="H534" s="4">
        <v>5</v>
      </c>
      <c r="I534" s="5">
        <v>11810</v>
      </c>
      <c r="J534" s="4">
        <v>5</v>
      </c>
      <c r="K534" s="5">
        <v>10815</v>
      </c>
      <c r="L534" s="3" t="s">
        <v>70</v>
      </c>
      <c r="M534" s="6">
        <v>-0.79</v>
      </c>
      <c r="N534" s="3" t="s">
        <v>70</v>
      </c>
      <c r="O534" s="3">
        <v>-0.77067961165048504</v>
      </c>
    </row>
    <row r="535" spans="2:15" x14ac:dyDescent="0.25">
      <c r="B535" t="s">
        <v>4</v>
      </c>
      <c r="C535" t="s">
        <v>39</v>
      </c>
      <c r="D535" t="s">
        <v>19</v>
      </c>
      <c r="E535" t="s">
        <v>13</v>
      </c>
      <c r="F535" s="4" t="s">
        <v>69</v>
      </c>
      <c r="G535" s="5">
        <v>1594.08</v>
      </c>
      <c r="H535" s="4" t="s">
        <v>69</v>
      </c>
      <c r="I535" s="5">
        <v>2909</v>
      </c>
      <c r="J535" s="4" t="s">
        <v>69</v>
      </c>
      <c r="K535" s="5">
        <v>4056</v>
      </c>
      <c r="L535" s="3" t="s">
        <v>70</v>
      </c>
      <c r="M535" s="6">
        <v>-0.452017875558611</v>
      </c>
      <c r="N535" s="3" t="s">
        <v>70</v>
      </c>
      <c r="O535" s="3">
        <v>-0.60698224852071003</v>
      </c>
    </row>
    <row r="536" spans="2:15" x14ac:dyDescent="0.25">
      <c r="B536" t="s">
        <v>4</v>
      </c>
      <c r="C536" t="s">
        <v>39</v>
      </c>
      <c r="D536" t="s">
        <v>19</v>
      </c>
      <c r="E536" t="s">
        <v>14</v>
      </c>
      <c r="F536" s="4"/>
      <c r="G536" s="5"/>
      <c r="H536" s="4"/>
      <c r="I536" s="5"/>
      <c r="J536" s="4" t="s">
        <v>69</v>
      </c>
      <c r="K536" s="5">
        <v>4867</v>
      </c>
      <c r="L536" s="3"/>
      <c r="M536" s="6"/>
      <c r="N536" s="3" t="s">
        <v>70</v>
      </c>
      <c r="O536" s="3"/>
    </row>
    <row r="537" spans="2:15" x14ac:dyDescent="0.25">
      <c r="B537" t="s">
        <v>4</v>
      </c>
      <c r="C537" t="s">
        <v>39</v>
      </c>
      <c r="D537" t="s">
        <v>19</v>
      </c>
      <c r="E537" t="s">
        <v>15</v>
      </c>
      <c r="F537" s="4">
        <v>97</v>
      </c>
      <c r="G537" s="5">
        <v>271813.5</v>
      </c>
      <c r="H537" s="4">
        <v>479</v>
      </c>
      <c r="I537" s="5">
        <v>1240031</v>
      </c>
      <c r="J537" s="4">
        <v>446</v>
      </c>
      <c r="K537" s="5">
        <v>1085868</v>
      </c>
      <c r="L537" s="3">
        <v>-0.79749478079331904</v>
      </c>
      <c r="M537" s="6">
        <v>-0.78080104449001697</v>
      </c>
      <c r="N537" s="3">
        <v>-0.78251121076233199</v>
      </c>
      <c r="O537" s="3">
        <v>-0.74968090044093805</v>
      </c>
    </row>
    <row r="538" spans="2:15" x14ac:dyDescent="0.25">
      <c r="B538" t="s">
        <v>4</v>
      </c>
      <c r="C538" t="s">
        <v>39</v>
      </c>
      <c r="D538" t="s">
        <v>19</v>
      </c>
      <c r="E538" t="s">
        <v>16</v>
      </c>
      <c r="F538" s="4">
        <v>77</v>
      </c>
      <c r="G538" s="5">
        <v>554180.04330000002</v>
      </c>
      <c r="H538" s="4">
        <v>142</v>
      </c>
      <c r="I538" s="5">
        <v>1002032.7128</v>
      </c>
      <c r="J538" s="4">
        <v>119</v>
      </c>
      <c r="K538" s="5">
        <v>794709.1</v>
      </c>
      <c r="L538" s="3">
        <v>-0.45774647887323899</v>
      </c>
      <c r="M538" s="6">
        <v>-0.44694416038430201</v>
      </c>
      <c r="N538" s="3">
        <v>-0.35294117647058798</v>
      </c>
      <c r="O538" s="3">
        <v>-0.30266302059458</v>
      </c>
    </row>
    <row r="539" spans="2:15" x14ac:dyDescent="0.25">
      <c r="B539" t="s">
        <v>4</v>
      </c>
      <c r="C539" t="s">
        <v>39</v>
      </c>
      <c r="D539" t="s">
        <v>23</v>
      </c>
      <c r="E539" t="s">
        <v>7</v>
      </c>
      <c r="F539" s="4">
        <v>50</v>
      </c>
      <c r="G539" s="5">
        <v>272389.56599999999</v>
      </c>
      <c r="H539" s="4">
        <v>221</v>
      </c>
      <c r="I539" s="5">
        <v>970810.59600000002</v>
      </c>
      <c r="J539" s="4">
        <v>172</v>
      </c>
      <c r="K539" s="5">
        <v>795476.52</v>
      </c>
      <c r="L539" s="3">
        <v>-0.77375565610859698</v>
      </c>
      <c r="M539" s="6">
        <v>-0.71942048518802904</v>
      </c>
      <c r="N539" s="3">
        <v>-0.70930232558139505</v>
      </c>
      <c r="O539" s="3">
        <v>-0.65757686223095602</v>
      </c>
    </row>
    <row r="540" spans="2:15" x14ac:dyDescent="0.25">
      <c r="B540" t="s">
        <v>4</v>
      </c>
      <c r="C540" t="s">
        <v>39</v>
      </c>
      <c r="D540" t="s">
        <v>23</v>
      </c>
      <c r="E540" t="s">
        <v>20</v>
      </c>
      <c r="F540" s="4"/>
      <c r="G540" s="5"/>
      <c r="H540" s="4" t="s">
        <v>69</v>
      </c>
      <c r="I540" s="5">
        <v>2271</v>
      </c>
      <c r="J540" s="4" t="s">
        <v>69</v>
      </c>
      <c r="K540" s="5">
        <v>509.2</v>
      </c>
      <c r="L540" s="3" t="s">
        <v>70</v>
      </c>
      <c r="M540" s="6"/>
      <c r="N540" s="3" t="s">
        <v>70</v>
      </c>
      <c r="O540" s="3"/>
    </row>
    <row r="541" spans="2:15" x14ac:dyDescent="0.25">
      <c r="B541" t="s">
        <v>4</v>
      </c>
      <c r="C541" t="s">
        <v>39</v>
      </c>
      <c r="D541" t="s">
        <v>23</v>
      </c>
      <c r="E541" t="s">
        <v>18</v>
      </c>
      <c r="F541" s="4"/>
      <c r="G541" s="5"/>
      <c r="H541" s="4" t="s">
        <v>69</v>
      </c>
      <c r="I541" s="5">
        <v>5745.08</v>
      </c>
      <c r="J541" s="4"/>
      <c r="K541" s="5"/>
      <c r="L541" s="3" t="s">
        <v>70</v>
      </c>
      <c r="M541" s="6"/>
      <c r="N541" s="3"/>
      <c r="O541" s="3"/>
    </row>
    <row r="542" spans="2:15" x14ac:dyDescent="0.25">
      <c r="B542" t="s">
        <v>4</v>
      </c>
      <c r="C542" t="s">
        <v>39</v>
      </c>
      <c r="D542" t="s">
        <v>23</v>
      </c>
      <c r="E542" t="s">
        <v>8</v>
      </c>
      <c r="F542" s="4">
        <v>28</v>
      </c>
      <c r="G542" s="5">
        <v>133959.22959999999</v>
      </c>
      <c r="H542" s="4">
        <v>49</v>
      </c>
      <c r="I542" s="5">
        <v>154078.66800000001</v>
      </c>
      <c r="J542" s="4">
        <v>32</v>
      </c>
      <c r="K542" s="5">
        <v>288311.46999999997</v>
      </c>
      <c r="L542" s="3">
        <v>-0.42857142857142899</v>
      </c>
      <c r="M542" s="6">
        <v>-0.13057900007287199</v>
      </c>
      <c r="N542" s="3">
        <v>-0.125</v>
      </c>
      <c r="O542" s="3">
        <v>-0.53536628424807398</v>
      </c>
    </row>
    <row r="543" spans="2:15" x14ac:dyDescent="0.25">
      <c r="B543" t="s">
        <v>4</v>
      </c>
      <c r="C543" t="s">
        <v>39</v>
      </c>
      <c r="D543" t="s">
        <v>23</v>
      </c>
      <c r="E543" t="s">
        <v>21</v>
      </c>
      <c r="F543" s="4"/>
      <c r="G543" s="5"/>
      <c r="H543" s="4" t="s">
        <v>69</v>
      </c>
      <c r="I543" s="5">
        <v>6024</v>
      </c>
      <c r="J543" s="4"/>
      <c r="K543" s="5"/>
      <c r="L543" s="3" t="s">
        <v>70</v>
      </c>
      <c r="M543" s="6"/>
      <c r="N543" s="3"/>
      <c r="O543" s="3"/>
    </row>
    <row r="544" spans="2:15" x14ac:dyDescent="0.25">
      <c r="B544" t="s">
        <v>4</v>
      </c>
      <c r="C544" t="s">
        <v>39</v>
      </c>
      <c r="D544" t="s">
        <v>23</v>
      </c>
      <c r="E544" t="s">
        <v>9</v>
      </c>
      <c r="F544" s="4">
        <v>58</v>
      </c>
      <c r="G544" s="5">
        <v>193906.71</v>
      </c>
      <c r="H544" s="4">
        <v>234</v>
      </c>
      <c r="I544" s="5">
        <v>880665.85</v>
      </c>
      <c r="J544" s="4">
        <v>301</v>
      </c>
      <c r="K544" s="5">
        <v>933894</v>
      </c>
      <c r="L544" s="3">
        <v>-0.75213675213675202</v>
      </c>
      <c r="M544" s="6">
        <v>-0.77981806606898596</v>
      </c>
      <c r="N544" s="3">
        <v>-0.80730897009966796</v>
      </c>
      <c r="O544" s="3">
        <v>-0.79236753850008701</v>
      </c>
    </row>
    <row r="545" spans="2:15" x14ac:dyDescent="0.25">
      <c r="B545" t="s">
        <v>4</v>
      </c>
      <c r="C545" t="s">
        <v>39</v>
      </c>
      <c r="D545" t="s">
        <v>23</v>
      </c>
      <c r="E545" t="s">
        <v>10</v>
      </c>
      <c r="F545" s="4">
        <v>53</v>
      </c>
      <c r="G545" s="5">
        <v>136028.95050000001</v>
      </c>
      <c r="H545" s="4">
        <v>240</v>
      </c>
      <c r="I545" s="5">
        <v>617050.41</v>
      </c>
      <c r="J545" s="4">
        <v>266</v>
      </c>
      <c r="K545" s="5">
        <v>594126.04</v>
      </c>
      <c r="L545" s="3">
        <v>-0.77916666666666701</v>
      </c>
      <c r="M545" s="6">
        <v>-0.77954969594785595</v>
      </c>
      <c r="N545" s="3">
        <v>-0.80075187969924799</v>
      </c>
      <c r="O545" s="3">
        <v>-0.77104361475218297</v>
      </c>
    </row>
    <row r="546" spans="2:15" x14ac:dyDescent="0.25">
      <c r="B546" t="s">
        <v>4</v>
      </c>
      <c r="C546" t="s">
        <v>39</v>
      </c>
      <c r="D546" t="s">
        <v>23</v>
      </c>
      <c r="E546" t="s">
        <v>11</v>
      </c>
      <c r="F546" s="4" t="s">
        <v>69</v>
      </c>
      <c r="G546" s="5">
        <v>8181.6</v>
      </c>
      <c r="H546" s="4" t="s">
        <v>69</v>
      </c>
      <c r="I546" s="5">
        <v>7792</v>
      </c>
      <c r="J546" s="4">
        <v>7</v>
      </c>
      <c r="K546" s="5">
        <v>25307</v>
      </c>
      <c r="L546" s="3" t="s">
        <v>70</v>
      </c>
      <c r="M546" s="6">
        <v>0.05</v>
      </c>
      <c r="N546" s="3" t="s">
        <v>70</v>
      </c>
      <c r="O546" s="3">
        <v>-0.67670604970956605</v>
      </c>
    </row>
    <row r="547" spans="2:15" x14ac:dyDescent="0.25">
      <c r="B547" t="s">
        <v>4</v>
      </c>
      <c r="C547" t="s">
        <v>39</v>
      </c>
      <c r="D547" t="s">
        <v>23</v>
      </c>
      <c r="E547" t="s">
        <v>12</v>
      </c>
      <c r="F547" s="4">
        <v>5</v>
      </c>
      <c r="G547" s="5">
        <v>12241.98</v>
      </c>
      <c r="H547" s="4">
        <v>18</v>
      </c>
      <c r="I547" s="5">
        <v>42366</v>
      </c>
      <c r="J547" s="4">
        <v>35</v>
      </c>
      <c r="K547" s="5">
        <v>81222</v>
      </c>
      <c r="L547" s="3">
        <v>-0.72222222222222199</v>
      </c>
      <c r="M547" s="6">
        <v>-0.71104234527687304</v>
      </c>
      <c r="N547" s="3">
        <v>-0.85714285714285698</v>
      </c>
      <c r="O547" s="3">
        <v>-0.84927753564305197</v>
      </c>
    </row>
    <row r="548" spans="2:15" x14ac:dyDescent="0.25">
      <c r="B548" t="s">
        <v>4</v>
      </c>
      <c r="C548" t="s">
        <v>39</v>
      </c>
      <c r="D548" t="s">
        <v>23</v>
      </c>
      <c r="E548" t="s">
        <v>24</v>
      </c>
      <c r="F548" s="4"/>
      <c r="G548" s="5"/>
      <c r="H548" s="4"/>
      <c r="I548" s="5"/>
      <c r="J548" s="4" t="s">
        <v>69</v>
      </c>
      <c r="K548" s="5">
        <v>9402.14</v>
      </c>
      <c r="L548" s="3"/>
      <c r="M548" s="6"/>
      <c r="N548" s="3" t="s">
        <v>70</v>
      </c>
      <c r="O548" s="3"/>
    </row>
    <row r="549" spans="2:15" x14ac:dyDescent="0.25">
      <c r="B549" t="s">
        <v>4</v>
      </c>
      <c r="C549" t="s">
        <v>39</v>
      </c>
      <c r="D549" t="s">
        <v>23</v>
      </c>
      <c r="E549" t="s">
        <v>13</v>
      </c>
      <c r="F549" s="4" t="s">
        <v>69</v>
      </c>
      <c r="G549" s="5">
        <v>1940.4</v>
      </c>
      <c r="H549" s="4" t="s">
        <v>69</v>
      </c>
      <c r="I549" s="5">
        <v>1433</v>
      </c>
      <c r="J549" s="4" t="s">
        <v>69</v>
      </c>
      <c r="K549" s="5">
        <v>6814</v>
      </c>
      <c r="L549" s="3" t="s">
        <v>70</v>
      </c>
      <c r="M549" s="6">
        <v>0.35408234473133299</v>
      </c>
      <c r="N549" s="3" t="s">
        <v>70</v>
      </c>
      <c r="O549" s="3">
        <v>-0.71523334311711195</v>
      </c>
    </row>
    <row r="550" spans="2:15" x14ac:dyDescent="0.25">
      <c r="B550" t="s">
        <v>4</v>
      </c>
      <c r="C550" t="s">
        <v>39</v>
      </c>
      <c r="D550" t="s">
        <v>23</v>
      </c>
      <c r="E550" t="s">
        <v>15</v>
      </c>
      <c r="F550" s="4">
        <v>753</v>
      </c>
      <c r="G550" s="5">
        <v>2383713.5951999901</v>
      </c>
      <c r="H550" s="4">
        <v>1469</v>
      </c>
      <c r="I550" s="5">
        <v>4232399.6780000003</v>
      </c>
      <c r="J550" s="4">
        <v>1209</v>
      </c>
      <c r="K550" s="5">
        <v>3234322.9</v>
      </c>
      <c r="L550" s="3">
        <v>-0.48740639891082399</v>
      </c>
      <c r="M550" s="6">
        <v>-0.43679383410065797</v>
      </c>
      <c r="N550" s="3">
        <v>-0.37717121588089297</v>
      </c>
      <c r="O550" s="3">
        <v>-0.26299455283206502</v>
      </c>
    </row>
    <row r="551" spans="2:15" x14ac:dyDescent="0.25">
      <c r="B551" t="s">
        <v>4</v>
      </c>
      <c r="C551" t="s">
        <v>39</v>
      </c>
      <c r="D551" t="s">
        <v>23</v>
      </c>
      <c r="E551" t="s">
        <v>22</v>
      </c>
      <c r="F551" s="4" t="s">
        <v>69</v>
      </c>
      <c r="G551" s="5">
        <v>7677.81</v>
      </c>
      <c r="H551" s="4" t="s">
        <v>69</v>
      </c>
      <c r="I551" s="5">
        <v>5332.6</v>
      </c>
      <c r="J551" s="4"/>
      <c r="K551" s="5"/>
      <c r="L551" s="3" t="s">
        <v>70</v>
      </c>
      <c r="M551" s="6">
        <v>0.43978734576004203</v>
      </c>
      <c r="N551" s="3" t="s">
        <v>70</v>
      </c>
      <c r="O551" s="3"/>
    </row>
    <row r="552" spans="2:15" x14ac:dyDescent="0.25">
      <c r="B552" t="s">
        <v>4</v>
      </c>
      <c r="C552" t="s">
        <v>39</v>
      </c>
      <c r="D552" t="s">
        <v>23</v>
      </c>
      <c r="E552" t="s">
        <v>25</v>
      </c>
      <c r="F552" s="4"/>
      <c r="G552" s="5"/>
      <c r="H552" s="4" t="s">
        <v>69</v>
      </c>
      <c r="I552" s="5">
        <v>81132.7</v>
      </c>
      <c r="J552" s="4" t="s">
        <v>69</v>
      </c>
      <c r="K552" s="5">
        <v>8667.4</v>
      </c>
      <c r="L552" s="3" t="s">
        <v>70</v>
      </c>
      <c r="M552" s="6"/>
      <c r="N552" s="3" t="s">
        <v>70</v>
      </c>
      <c r="O552" s="3"/>
    </row>
    <row r="553" spans="2:15" x14ac:dyDescent="0.25">
      <c r="B553" t="s">
        <v>4</v>
      </c>
      <c r="C553" t="s">
        <v>39</v>
      </c>
      <c r="D553" t="s">
        <v>23</v>
      </c>
      <c r="E553" t="s">
        <v>16</v>
      </c>
      <c r="F553" s="4">
        <v>304</v>
      </c>
      <c r="G553" s="5">
        <v>2135081.6597000002</v>
      </c>
      <c r="H553" s="4">
        <v>658</v>
      </c>
      <c r="I553" s="5">
        <v>3504282.42</v>
      </c>
      <c r="J553" s="4">
        <v>685</v>
      </c>
      <c r="K553" s="5">
        <v>3274191.8480000002</v>
      </c>
      <c r="L553" s="3">
        <v>-0.53799392097264398</v>
      </c>
      <c r="M553" s="6">
        <v>-0.39072214970047903</v>
      </c>
      <c r="N553" s="3">
        <v>-0.55620437956204405</v>
      </c>
      <c r="O553" s="3">
        <v>-0.34790575542963698</v>
      </c>
    </row>
    <row r="554" spans="2:15" x14ac:dyDescent="0.25">
      <c r="B554" t="s">
        <v>4</v>
      </c>
      <c r="C554" t="s">
        <v>39</v>
      </c>
      <c r="D554" t="s">
        <v>29</v>
      </c>
      <c r="E554" t="s">
        <v>16</v>
      </c>
      <c r="F554" s="4" t="s">
        <v>69</v>
      </c>
      <c r="G554" s="5">
        <v>2480.1</v>
      </c>
      <c r="H554" s="4"/>
      <c r="I554" s="5"/>
      <c r="J554" s="4"/>
      <c r="K554" s="5"/>
      <c r="L554" s="3" t="s">
        <v>70</v>
      </c>
      <c r="M554" s="6"/>
      <c r="N554" s="3" t="s">
        <v>70</v>
      </c>
      <c r="O554" s="3"/>
    </row>
    <row r="555" spans="2:15" x14ac:dyDescent="0.25">
      <c r="B555" t="s">
        <v>4</v>
      </c>
      <c r="C555" t="s">
        <v>40</v>
      </c>
      <c r="D555" t="s">
        <v>6</v>
      </c>
      <c r="E555" t="s">
        <v>7</v>
      </c>
      <c r="F555" s="4">
        <v>7</v>
      </c>
      <c r="G555" s="5">
        <v>51921.8292</v>
      </c>
      <c r="H555" s="4">
        <v>7</v>
      </c>
      <c r="I555" s="5">
        <v>31712.803199999998</v>
      </c>
      <c r="J555" s="4">
        <v>9</v>
      </c>
      <c r="K555" s="5">
        <v>37285.120000000003</v>
      </c>
      <c r="L555" s="3">
        <v>0</v>
      </c>
      <c r="M555" s="6">
        <v>0.63725132945674101</v>
      </c>
      <c r="N555" s="3">
        <v>-0.22222222222222199</v>
      </c>
      <c r="O555" s="3">
        <v>0.39256167607882198</v>
      </c>
    </row>
    <row r="556" spans="2:15" x14ac:dyDescent="0.25">
      <c r="B556" t="s">
        <v>4</v>
      </c>
      <c r="C556" t="s">
        <v>40</v>
      </c>
      <c r="D556" t="s">
        <v>6</v>
      </c>
      <c r="E556" t="s">
        <v>8</v>
      </c>
      <c r="F556" s="4">
        <v>13</v>
      </c>
      <c r="G556" s="5">
        <v>87363.332070000004</v>
      </c>
      <c r="H556" s="4">
        <v>14</v>
      </c>
      <c r="I556" s="5">
        <v>41707.120000000003</v>
      </c>
      <c r="J556" s="4">
        <v>12</v>
      </c>
      <c r="K556" s="5">
        <v>38940</v>
      </c>
      <c r="L556" s="3">
        <v>-7.1428571428571397E-2</v>
      </c>
      <c r="M556" s="6">
        <v>1.09468628066383</v>
      </c>
      <c r="N556" s="3">
        <v>8.3333333333333301E-2</v>
      </c>
      <c r="O556" s="3">
        <v>1.2435370331278901</v>
      </c>
    </row>
    <row r="557" spans="2:15" x14ac:dyDescent="0.25">
      <c r="B557" t="s">
        <v>4</v>
      </c>
      <c r="C557" t="s">
        <v>40</v>
      </c>
      <c r="D557" t="s">
        <v>6</v>
      </c>
      <c r="E557" t="s">
        <v>21</v>
      </c>
      <c r="F557" s="4"/>
      <c r="G557" s="5"/>
      <c r="H557" s="4" t="s">
        <v>69</v>
      </c>
      <c r="I557" s="5">
        <v>2419</v>
      </c>
      <c r="J557" s="4" t="s">
        <v>69</v>
      </c>
      <c r="K557" s="5">
        <v>3133</v>
      </c>
      <c r="L557" s="3" t="s">
        <v>70</v>
      </c>
      <c r="M557" s="6"/>
      <c r="N557" s="3" t="s">
        <v>70</v>
      </c>
      <c r="O557" s="3"/>
    </row>
    <row r="558" spans="2:15" x14ac:dyDescent="0.25">
      <c r="B558" t="s">
        <v>4</v>
      </c>
      <c r="C558" t="s">
        <v>40</v>
      </c>
      <c r="D558" t="s">
        <v>6</v>
      </c>
      <c r="E558" t="s">
        <v>9</v>
      </c>
      <c r="F558" s="4">
        <v>116</v>
      </c>
      <c r="G558" s="5">
        <v>729384.61662999995</v>
      </c>
      <c r="H558" s="4">
        <v>138</v>
      </c>
      <c r="I558" s="5">
        <v>880825.71279999905</v>
      </c>
      <c r="J558" s="4">
        <v>123</v>
      </c>
      <c r="K558" s="5">
        <v>751142.91</v>
      </c>
      <c r="L558" s="3">
        <v>-0.15942028985507301</v>
      </c>
      <c r="M558" s="6">
        <v>-0.17193083032123699</v>
      </c>
      <c r="N558" s="3">
        <v>-5.6910569105690999E-2</v>
      </c>
      <c r="O558" s="3">
        <v>-2.8966915723134801E-2</v>
      </c>
    </row>
    <row r="559" spans="2:15" x14ac:dyDescent="0.25">
      <c r="B559" t="s">
        <v>4</v>
      </c>
      <c r="C559" t="s">
        <v>40</v>
      </c>
      <c r="D559" t="s">
        <v>6</v>
      </c>
      <c r="E559" t="s">
        <v>10</v>
      </c>
      <c r="F559" s="4">
        <v>6</v>
      </c>
      <c r="G559" s="5">
        <v>19243.100699999999</v>
      </c>
      <c r="H559" s="4">
        <v>12</v>
      </c>
      <c r="I559" s="5">
        <v>206682.7464</v>
      </c>
      <c r="J559" s="4">
        <v>19</v>
      </c>
      <c r="K559" s="5">
        <v>83179</v>
      </c>
      <c r="L559" s="3">
        <v>-0.5</v>
      </c>
      <c r="M559" s="6">
        <v>-0.90689546643260599</v>
      </c>
      <c r="N559" s="3">
        <v>-0.68421052631578905</v>
      </c>
      <c r="O559" s="3">
        <v>-0.76865433943663697</v>
      </c>
    </row>
    <row r="560" spans="2:15" x14ac:dyDescent="0.25">
      <c r="B560" t="s">
        <v>4</v>
      </c>
      <c r="C560" t="s">
        <v>40</v>
      </c>
      <c r="D560" t="s">
        <v>6</v>
      </c>
      <c r="E560" t="s">
        <v>11</v>
      </c>
      <c r="F560" s="4"/>
      <c r="G560" s="5"/>
      <c r="H560" s="4" t="s">
        <v>69</v>
      </c>
      <c r="I560" s="5">
        <v>7868.64</v>
      </c>
      <c r="J560" s="4">
        <v>6</v>
      </c>
      <c r="K560" s="5">
        <v>21522</v>
      </c>
      <c r="L560" s="3" t="s">
        <v>70</v>
      </c>
      <c r="M560" s="6"/>
      <c r="N560" s="3"/>
      <c r="O560" s="3"/>
    </row>
    <row r="561" spans="2:15" x14ac:dyDescent="0.25">
      <c r="B561" t="s">
        <v>4</v>
      </c>
      <c r="C561" t="s">
        <v>40</v>
      </c>
      <c r="D561" t="s">
        <v>6</v>
      </c>
      <c r="E561" t="s">
        <v>12</v>
      </c>
      <c r="F561" s="4" t="s">
        <v>69</v>
      </c>
      <c r="G561" s="5">
        <v>1278.3330000000001</v>
      </c>
      <c r="H561" s="4" t="s">
        <v>69</v>
      </c>
      <c r="I561" s="5">
        <v>4841.2</v>
      </c>
      <c r="J561" s="4" t="s">
        <v>69</v>
      </c>
      <c r="K561" s="5">
        <v>5408</v>
      </c>
      <c r="L561" s="3" t="s">
        <v>70</v>
      </c>
      <c r="M561" s="6">
        <v>-0.735947079236553</v>
      </c>
      <c r="N561" s="3" t="s">
        <v>70</v>
      </c>
      <c r="O561" s="3">
        <v>-0.76362185650887604</v>
      </c>
    </row>
    <row r="562" spans="2:15" x14ac:dyDescent="0.25">
      <c r="B562" t="s">
        <v>4</v>
      </c>
      <c r="C562" t="s">
        <v>40</v>
      </c>
      <c r="D562" t="s">
        <v>6</v>
      </c>
      <c r="E562" t="s">
        <v>14</v>
      </c>
      <c r="F562" s="4">
        <v>20</v>
      </c>
      <c r="G562" s="5">
        <v>98310</v>
      </c>
      <c r="H562" s="4">
        <v>6</v>
      </c>
      <c r="I562" s="5">
        <v>22043</v>
      </c>
      <c r="J562" s="4" t="s">
        <v>69</v>
      </c>
      <c r="K562" s="5">
        <v>20548</v>
      </c>
      <c r="L562" s="3">
        <v>2.3333333333333299</v>
      </c>
      <c r="M562" s="6">
        <v>3.4599192487410999</v>
      </c>
      <c r="N562" s="3" t="s">
        <v>70</v>
      </c>
      <c r="O562" s="3">
        <v>3.78440724158069</v>
      </c>
    </row>
    <row r="563" spans="2:15" x14ac:dyDescent="0.25">
      <c r="B563" t="s">
        <v>4</v>
      </c>
      <c r="C563" t="s">
        <v>40</v>
      </c>
      <c r="D563" t="s">
        <v>6</v>
      </c>
      <c r="E563" t="s">
        <v>15</v>
      </c>
      <c r="F563" s="4">
        <v>1308</v>
      </c>
      <c r="G563" s="5">
        <v>4001461.9365999801</v>
      </c>
      <c r="H563" s="4">
        <v>2859</v>
      </c>
      <c r="I563" s="5">
        <v>8088502.7600001302</v>
      </c>
      <c r="J563" s="4">
        <v>3046</v>
      </c>
      <c r="K563" s="5">
        <v>7599857</v>
      </c>
      <c r="L563" s="3">
        <v>-0.54249737670514198</v>
      </c>
      <c r="M563" s="6">
        <v>-0.50529015624643003</v>
      </c>
      <c r="N563" s="3">
        <v>-0.57058437294812903</v>
      </c>
      <c r="O563" s="3">
        <v>-0.47348194359446699</v>
      </c>
    </row>
    <row r="564" spans="2:15" x14ac:dyDescent="0.25">
      <c r="B564" t="s">
        <v>4</v>
      </c>
      <c r="C564" t="s">
        <v>40</v>
      </c>
      <c r="D564" t="s">
        <v>6</v>
      </c>
      <c r="E564" t="s">
        <v>16</v>
      </c>
      <c r="F564" s="4">
        <v>450</v>
      </c>
      <c r="G564" s="5">
        <v>4123131.7401160002</v>
      </c>
      <c r="H564" s="4">
        <v>528</v>
      </c>
      <c r="I564" s="5">
        <v>4686494.4400000004</v>
      </c>
      <c r="J564" s="4">
        <v>517</v>
      </c>
      <c r="K564" s="5">
        <v>4002405.67</v>
      </c>
      <c r="L564" s="3">
        <v>-0.14772727272727301</v>
      </c>
      <c r="M564" s="6">
        <v>-0.120209829990536</v>
      </c>
      <c r="N564" s="3">
        <v>-0.129593810444874</v>
      </c>
      <c r="O564" s="3">
        <v>3.0163376746366499E-2</v>
      </c>
    </row>
    <row r="565" spans="2:15" x14ac:dyDescent="0.25">
      <c r="B565" t="s">
        <v>4</v>
      </c>
      <c r="C565" t="s">
        <v>40</v>
      </c>
      <c r="D565" t="s">
        <v>17</v>
      </c>
      <c r="E565" t="s">
        <v>7</v>
      </c>
      <c r="F565" s="4" t="s">
        <v>69</v>
      </c>
      <c r="G565" s="5">
        <v>12396.941999999999</v>
      </c>
      <c r="H565" s="4" t="s">
        <v>69</v>
      </c>
      <c r="I565" s="5">
        <v>14047.14</v>
      </c>
      <c r="J565" s="4">
        <v>6</v>
      </c>
      <c r="K565" s="5">
        <v>24984</v>
      </c>
      <c r="L565" s="3" t="s">
        <v>70</v>
      </c>
      <c r="M565" s="6">
        <v>-0.11747572815534001</v>
      </c>
      <c r="N565" s="3" t="s">
        <v>70</v>
      </c>
      <c r="O565" s="3">
        <v>-0.50380475504322797</v>
      </c>
    </row>
    <row r="566" spans="2:15" x14ac:dyDescent="0.25">
      <c r="B566" t="s">
        <v>4</v>
      </c>
      <c r="C566" t="s">
        <v>40</v>
      </c>
      <c r="D566" t="s">
        <v>17</v>
      </c>
      <c r="E566" t="s">
        <v>8</v>
      </c>
      <c r="F566" s="4" t="s">
        <v>69</v>
      </c>
      <c r="G566" s="5">
        <v>13830.055200000001</v>
      </c>
      <c r="H566" s="4">
        <v>7</v>
      </c>
      <c r="I566" s="5">
        <v>35895.980000000003</v>
      </c>
      <c r="J566" s="4">
        <v>13</v>
      </c>
      <c r="K566" s="5">
        <v>74331.42</v>
      </c>
      <c r="L566" s="3" t="s">
        <v>70</v>
      </c>
      <c r="M566" s="6">
        <v>-0.61471855065664704</v>
      </c>
      <c r="N566" s="3" t="s">
        <v>70</v>
      </c>
      <c r="O566" s="3">
        <v>-0.81394065658909798</v>
      </c>
    </row>
    <row r="567" spans="2:15" x14ac:dyDescent="0.25">
      <c r="B567" t="s">
        <v>4</v>
      </c>
      <c r="C567" t="s">
        <v>40</v>
      </c>
      <c r="D567" t="s">
        <v>17</v>
      </c>
      <c r="E567" t="s">
        <v>9</v>
      </c>
      <c r="F567" s="4">
        <v>55</v>
      </c>
      <c r="G567" s="5">
        <v>348918.43482000002</v>
      </c>
      <c r="H567" s="4">
        <v>73</v>
      </c>
      <c r="I567" s="5">
        <v>373788.97759999998</v>
      </c>
      <c r="J567" s="4">
        <v>57</v>
      </c>
      <c r="K567" s="5">
        <v>276762.95</v>
      </c>
      <c r="L567" s="3">
        <v>-0.24657534246575299</v>
      </c>
      <c r="M567" s="6">
        <v>-6.6536319341696695E-2</v>
      </c>
      <c r="N567" s="3">
        <v>-3.5087719298245598E-2</v>
      </c>
      <c r="O567" s="3">
        <v>0.26071222618489898</v>
      </c>
    </row>
    <row r="568" spans="2:15" x14ac:dyDescent="0.25">
      <c r="B568" t="s">
        <v>4</v>
      </c>
      <c r="C568" t="s">
        <v>40</v>
      </c>
      <c r="D568" t="s">
        <v>17</v>
      </c>
      <c r="E568" t="s">
        <v>10</v>
      </c>
      <c r="F568" s="4" t="s">
        <v>69</v>
      </c>
      <c r="G568" s="5">
        <v>19893.499199999998</v>
      </c>
      <c r="H568" s="4">
        <v>18</v>
      </c>
      <c r="I568" s="5">
        <v>93207.85</v>
      </c>
      <c r="J568" s="4">
        <v>10</v>
      </c>
      <c r="K568" s="5">
        <v>37785</v>
      </c>
      <c r="L568" s="3" t="s">
        <v>70</v>
      </c>
      <c r="M568" s="6">
        <v>-0.78656841457023197</v>
      </c>
      <c r="N568" s="3" t="s">
        <v>70</v>
      </c>
      <c r="O568" s="3">
        <v>-0.47350802699483902</v>
      </c>
    </row>
    <row r="569" spans="2:15" x14ac:dyDescent="0.25">
      <c r="B569" t="s">
        <v>4</v>
      </c>
      <c r="C569" t="s">
        <v>40</v>
      </c>
      <c r="D569" t="s">
        <v>17</v>
      </c>
      <c r="E569" t="s">
        <v>12</v>
      </c>
      <c r="F569" s="4"/>
      <c r="G569" s="5"/>
      <c r="H569" s="4" t="s">
        <v>69</v>
      </c>
      <c r="I569" s="5">
        <v>4794.6499999999996</v>
      </c>
      <c r="J569" s="4" t="s">
        <v>69</v>
      </c>
      <c r="K569" s="5">
        <v>6489</v>
      </c>
      <c r="L569" s="3" t="s">
        <v>70</v>
      </c>
      <c r="M569" s="6"/>
      <c r="N569" s="3" t="s">
        <v>70</v>
      </c>
      <c r="O569" s="3"/>
    </row>
    <row r="570" spans="2:15" x14ac:dyDescent="0.25">
      <c r="B570" t="s">
        <v>4</v>
      </c>
      <c r="C570" t="s">
        <v>40</v>
      </c>
      <c r="D570" t="s">
        <v>17</v>
      </c>
      <c r="E570" t="s">
        <v>13</v>
      </c>
      <c r="F570" s="4" t="s">
        <v>69</v>
      </c>
      <c r="G570" s="5">
        <v>7005.8807999999999</v>
      </c>
      <c r="H570" s="4">
        <v>18</v>
      </c>
      <c r="I570" s="5">
        <v>40862.699999999997</v>
      </c>
      <c r="J570" s="4">
        <v>14</v>
      </c>
      <c r="K570" s="5">
        <v>22695</v>
      </c>
      <c r="L570" s="3" t="s">
        <v>70</v>
      </c>
      <c r="M570" s="6">
        <v>-0.82855071250798396</v>
      </c>
      <c r="N570" s="3" t="s">
        <v>70</v>
      </c>
      <c r="O570" s="3">
        <v>-0.69130289491077301</v>
      </c>
    </row>
    <row r="571" spans="2:15" x14ac:dyDescent="0.25">
      <c r="B571" t="s">
        <v>4</v>
      </c>
      <c r="C571" t="s">
        <v>40</v>
      </c>
      <c r="D571" t="s">
        <v>17</v>
      </c>
      <c r="E571" t="s">
        <v>15</v>
      </c>
      <c r="F571" s="4">
        <v>394</v>
      </c>
      <c r="G571" s="5">
        <v>1186485.0732</v>
      </c>
      <c r="H571" s="4">
        <v>910</v>
      </c>
      <c r="I571" s="5">
        <v>2560557.34</v>
      </c>
      <c r="J571" s="4">
        <v>990</v>
      </c>
      <c r="K571" s="5">
        <v>2427193</v>
      </c>
      <c r="L571" s="3">
        <v>-0.56703296703296702</v>
      </c>
      <c r="M571" s="6">
        <v>-0.53663014896592898</v>
      </c>
      <c r="N571" s="3">
        <v>-0.60202020202020201</v>
      </c>
      <c r="O571" s="3">
        <v>-0.51116986856834301</v>
      </c>
    </row>
    <row r="572" spans="2:15" x14ac:dyDescent="0.25">
      <c r="B572" t="s">
        <v>4</v>
      </c>
      <c r="C572" t="s">
        <v>40</v>
      </c>
      <c r="D572" t="s">
        <v>17</v>
      </c>
      <c r="E572" t="s">
        <v>16</v>
      </c>
      <c r="F572" s="4">
        <v>208</v>
      </c>
      <c r="G572" s="5">
        <v>1613232.42863</v>
      </c>
      <c r="H572" s="4">
        <v>371</v>
      </c>
      <c r="I572" s="5">
        <v>2365633.9479999999</v>
      </c>
      <c r="J572" s="4">
        <v>356</v>
      </c>
      <c r="K572" s="5">
        <v>2426292.0699999998</v>
      </c>
      <c r="L572" s="3">
        <v>-0.439353099730458</v>
      </c>
      <c r="M572" s="6">
        <v>-0.31805492139056901</v>
      </c>
      <c r="N572" s="3">
        <v>-0.41573033707865198</v>
      </c>
      <c r="O572" s="3">
        <v>-0.33510377889913301</v>
      </c>
    </row>
    <row r="573" spans="2:15" x14ac:dyDescent="0.25">
      <c r="B573" t="s">
        <v>4</v>
      </c>
      <c r="C573" t="s">
        <v>40</v>
      </c>
      <c r="D573" t="s">
        <v>19</v>
      </c>
      <c r="E573" t="s">
        <v>7</v>
      </c>
      <c r="F573" s="4">
        <v>69</v>
      </c>
      <c r="G573" s="5">
        <v>403461.16350000002</v>
      </c>
      <c r="H573" s="4">
        <v>142</v>
      </c>
      <c r="I573" s="5">
        <v>636927</v>
      </c>
      <c r="J573" s="4">
        <v>265</v>
      </c>
      <c r="K573" s="5">
        <v>1147465.99</v>
      </c>
      <c r="L573" s="3">
        <v>-0.51408450704225395</v>
      </c>
      <c r="M573" s="6">
        <v>-0.366550384109954</v>
      </c>
      <c r="N573" s="3">
        <v>-0.73962264150943402</v>
      </c>
      <c r="O573" s="3">
        <v>-0.64838943636142199</v>
      </c>
    </row>
    <row r="574" spans="2:15" x14ac:dyDescent="0.25">
      <c r="B574" t="s">
        <v>4</v>
      </c>
      <c r="C574" t="s">
        <v>40</v>
      </c>
      <c r="D574" t="s">
        <v>19</v>
      </c>
      <c r="E574" t="s">
        <v>20</v>
      </c>
      <c r="F574" s="4">
        <v>6</v>
      </c>
      <c r="G574" s="5">
        <v>1925.22</v>
      </c>
      <c r="H574" s="4">
        <v>8</v>
      </c>
      <c r="I574" s="5">
        <v>1598</v>
      </c>
      <c r="J574" s="4">
        <v>11</v>
      </c>
      <c r="K574" s="5">
        <v>2737</v>
      </c>
      <c r="L574" s="3">
        <v>-0.25</v>
      </c>
      <c r="M574" s="6">
        <v>0.20476846057572001</v>
      </c>
      <c r="N574" s="3">
        <v>-0.45454545454545497</v>
      </c>
      <c r="O574" s="3">
        <v>-0.29659481183777803</v>
      </c>
    </row>
    <row r="575" spans="2:15" x14ac:dyDescent="0.25">
      <c r="B575" t="s">
        <v>4</v>
      </c>
      <c r="C575" t="s">
        <v>40</v>
      </c>
      <c r="D575" t="s">
        <v>19</v>
      </c>
      <c r="E575" t="s">
        <v>18</v>
      </c>
      <c r="F575" s="4" t="s">
        <v>69</v>
      </c>
      <c r="G575" s="5">
        <v>702</v>
      </c>
      <c r="H575" s="4" t="s">
        <v>69</v>
      </c>
      <c r="I575" s="5">
        <v>685</v>
      </c>
      <c r="J575" s="4" t="s">
        <v>69</v>
      </c>
      <c r="K575" s="5">
        <v>1190</v>
      </c>
      <c r="L575" s="3" t="s">
        <v>70</v>
      </c>
      <c r="M575" s="6">
        <v>2.4817518248175099E-2</v>
      </c>
      <c r="N575" s="3" t="s">
        <v>70</v>
      </c>
      <c r="O575" s="3">
        <v>-0.41008403361344498</v>
      </c>
    </row>
    <row r="576" spans="2:15" x14ac:dyDescent="0.25">
      <c r="B576" t="s">
        <v>4</v>
      </c>
      <c r="C576" t="s">
        <v>40</v>
      </c>
      <c r="D576" t="s">
        <v>19</v>
      </c>
      <c r="E576" t="s">
        <v>8</v>
      </c>
      <c r="F576" s="4">
        <v>42</v>
      </c>
      <c r="G576" s="5">
        <v>106174.8</v>
      </c>
      <c r="H576" s="4">
        <v>70</v>
      </c>
      <c r="I576" s="5">
        <v>262084.46</v>
      </c>
      <c r="J576" s="4">
        <v>73</v>
      </c>
      <c r="K576" s="5">
        <v>241696.88</v>
      </c>
      <c r="L576" s="3">
        <v>-0.4</v>
      </c>
      <c r="M576" s="6">
        <v>-0.59488326778321798</v>
      </c>
      <c r="N576" s="3">
        <v>-0.42465753424657499</v>
      </c>
      <c r="O576" s="3">
        <v>-0.56071092022371105</v>
      </c>
    </row>
    <row r="577" spans="2:15" x14ac:dyDescent="0.25">
      <c r="B577" t="s">
        <v>4</v>
      </c>
      <c r="C577" t="s">
        <v>40</v>
      </c>
      <c r="D577" t="s">
        <v>19</v>
      </c>
      <c r="E577" t="s">
        <v>21</v>
      </c>
      <c r="F577" s="4" t="s">
        <v>69</v>
      </c>
      <c r="G577" s="5">
        <v>31985.487000000001</v>
      </c>
      <c r="H577" s="4" t="s">
        <v>69</v>
      </c>
      <c r="I577" s="5">
        <v>6454</v>
      </c>
      <c r="J577" s="4" t="s">
        <v>69</v>
      </c>
      <c r="K577" s="5">
        <v>3133</v>
      </c>
      <c r="L577" s="3" t="s">
        <v>70</v>
      </c>
      <c r="M577" s="6">
        <v>3.9559167957855599</v>
      </c>
      <c r="N577" s="3" t="s">
        <v>70</v>
      </c>
      <c r="O577" s="3">
        <v>9.2092202361953408</v>
      </c>
    </row>
    <row r="578" spans="2:15" x14ac:dyDescent="0.25">
      <c r="B578" t="s">
        <v>4</v>
      </c>
      <c r="C578" t="s">
        <v>40</v>
      </c>
      <c r="D578" t="s">
        <v>19</v>
      </c>
      <c r="E578" t="s">
        <v>9</v>
      </c>
      <c r="F578" s="4">
        <v>273</v>
      </c>
      <c r="G578" s="5">
        <v>1955749.3624</v>
      </c>
      <c r="H578" s="4">
        <v>348</v>
      </c>
      <c r="I578" s="5">
        <v>2170330.5351999998</v>
      </c>
      <c r="J578" s="4">
        <v>355</v>
      </c>
      <c r="K578" s="5">
        <v>1731818.6</v>
      </c>
      <c r="L578" s="3">
        <v>-0.21551724137931</v>
      </c>
      <c r="M578" s="6">
        <v>-9.8870273131104899E-2</v>
      </c>
      <c r="N578" s="3">
        <v>-0.23098591549295799</v>
      </c>
      <c r="O578" s="3">
        <v>0.12930382108149099</v>
      </c>
    </row>
    <row r="579" spans="2:15" x14ac:dyDescent="0.25">
      <c r="B579" t="s">
        <v>4</v>
      </c>
      <c r="C579" t="s">
        <v>40</v>
      </c>
      <c r="D579" t="s">
        <v>19</v>
      </c>
      <c r="E579" t="s">
        <v>10</v>
      </c>
      <c r="F579" s="4">
        <v>65</v>
      </c>
      <c r="G579" s="5">
        <v>302250.84149999998</v>
      </c>
      <c r="H579" s="4">
        <v>261</v>
      </c>
      <c r="I579" s="5">
        <v>871379.1</v>
      </c>
      <c r="J579" s="4">
        <v>415</v>
      </c>
      <c r="K579" s="5">
        <v>1200664.18</v>
      </c>
      <c r="L579" s="3">
        <v>-0.75095785440613005</v>
      </c>
      <c r="M579" s="6">
        <v>-0.65313508035710299</v>
      </c>
      <c r="N579" s="3">
        <v>-0.843373493975904</v>
      </c>
      <c r="O579" s="3">
        <v>-0.74826363063483703</v>
      </c>
    </row>
    <row r="580" spans="2:15" x14ac:dyDescent="0.25">
      <c r="B580" t="s">
        <v>4</v>
      </c>
      <c r="C580" t="s">
        <v>40</v>
      </c>
      <c r="D580" t="s">
        <v>19</v>
      </c>
      <c r="E580" t="s">
        <v>11</v>
      </c>
      <c r="F580" s="4">
        <v>18</v>
      </c>
      <c r="G580" s="5">
        <v>73634.399999999994</v>
      </c>
      <c r="H580" s="4">
        <v>98</v>
      </c>
      <c r="I580" s="5">
        <v>367811</v>
      </c>
      <c r="J580" s="4">
        <v>152</v>
      </c>
      <c r="K580" s="5">
        <v>537136</v>
      </c>
      <c r="L580" s="3">
        <v>-0.81632653061224503</v>
      </c>
      <c r="M580" s="6">
        <v>-0.79980370353252095</v>
      </c>
      <c r="N580" s="3">
        <v>-0.88157894736842102</v>
      </c>
      <c r="O580" s="3">
        <v>-0.86291293080337195</v>
      </c>
    </row>
    <row r="581" spans="2:15" x14ac:dyDescent="0.25">
      <c r="B581" t="s">
        <v>4</v>
      </c>
      <c r="C581" t="s">
        <v>40</v>
      </c>
      <c r="D581" t="s">
        <v>19</v>
      </c>
      <c r="E581" t="s">
        <v>12</v>
      </c>
      <c r="F581" s="4">
        <v>20</v>
      </c>
      <c r="G581" s="5">
        <v>79297.084499999997</v>
      </c>
      <c r="H581" s="4">
        <v>66</v>
      </c>
      <c r="I581" s="5">
        <v>166717</v>
      </c>
      <c r="J581" s="4">
        <v>58</v>
      </c>
      <c r="K581" s="5">
        <v>154318</v>
      </c>
      <c r="L581" s="3">
        <v>-0.69696969696969702</v>
      </c>
      <c r="M581" s="6">
        <v>-0.524361135936947</v>
      </c>
      <c r="N581" s="3">
        <v>-0.65517241379310298</v>
      </c>
      <c r="O581" s="3">
        <v>-0.48614494420611998</v>
      </c>
    </row>
    <row r="582" spans="2:15" x14ac:dyDescent="0.25">
      <c r="B582" t="s">
        <v>4</v>
      </c>
      <c r="C582" t="s">
        <v>40</v>
      </c>
      <c r="D582" t="s">
        <v>19</v>
      </c>
      <c r="E582" t="s">
        <v>24</v>
      </c>
      <c r="F582" s="4"/>
      <c r="G582" s="5"/>
      <c r="H582" s="4" t="s">
        <v>69</v>
      </c>
      <c r="I582" s="5">
        <v>5017</v>
      </c>
      <c r="J582" s="4"/>
      <c r="K582" s="5"/>
      <c r="L582" s="3" t="s">
        <v>70</v>
      </c>
      <c r="M582" s="6"/>
      <c r="N582" s="3"/>
      <c r="O582" s="3"/>
    </row>
    <row r="583" spans="2:15" x14ac:dyDescent="0.25">
      <c r="B583" t="s">
        <v>4</v>
      </c>
      <c r="C583" t="s">
        <v>40</v>
      </c>
      <c r="D583" t="s">
        <v>19</v>
      </c>
      <c r="E583" t="s">
        <v>13</v>
      </c>
      <c r="F583" s="4">
        <v>7</v>
      </c>
      <c r="G583" s="5">
        <v>26640.21</v>
      </c>
      <c r="H583" s="4">
        <v>6</v>
      </c>
      <c r="I583" s="5">
        <v>12379.34</v>
      </c>
      <c r="J583" s="4">
        <v>6</v>
      </c>
      <c r="K583" s="5">
        <v>5997</v>
      </c>
      <c r="L583" s="3">
        <v>0.16666666666666699</v>
      </c>
      <c r="M583" s="6">
        <v>1.15198952448192</v>
      </c>
      <c r="N583" s="3">
        <v>0.16666666666666699</v>
      </c>
      <c r="O583" s="3">
        <v>3.44225612806403</v>
      </c>
    </row>
    <row r="584" spans="2:15" x14ac:dyDescent="0.25">
      <c r="B584" t="s">
        <v>4</v>
      </c>
      <c r="C584" t="s">
        <v>40</v>
      </c>
      <c r="D584" t="s">
        <v>19</v>
      </c>
      <c r="E584" t="s">
        <v>14</v>
      </c>
      <c r="F584" s="4" t="s">
        <v>69</v>
      </c>
      <c r="G584" s="5">
        <v>20052</v>
      </c>
      <c r="H584" s="4" t="s">
        <v>69</v>
      </c>
      <c r="I584" s="5">
        <v>15039</v>
      </c>
      <c r="J584" s="4"/>
      <c r="K584" s="5"/>
      <c r="L584" s="3" t="s">
        <v>70</v>
      </c>
      <c r="M584" s="6">
        <v>0.33333333333333298</v>
      </c>
      <c r="N584" s="3" t="s">
        <v>70</v>
      </c>
      <c r="O584" s="3"/>
    </row>
    <row r="585" spans="2:15" x14ac:dyDescent="0.25">
      <c r="B585" t="s">
        <v>4</v>
      </c>
      <c r="C585" t="s">
        <v>40</v>
      </c>
      <c r="D585" t="s">
        <v>19</v>
      </c>
      <c r="E585" t="s">
        <v>15</v>
      </c>
      <c r="F585" s="4">
        <v>1564</v>
      </c>
      <c r="G585" s="5">
        <v>4744360.3499999698</v>
      </c>
      <c r="H585" s="4">
        <v>2701</v>
      </c>
      <c r="I585" s="5">
        <v>7420611.9000000004</v>
      </c>
      <c r="J585" s="4">
        <v>2923</v>
      </c>
      <c r="K585" s="5">
        <v>7320219.0800000001</v>
      </c>
      <c r="L585" s="3">
        <v>-0.42095520177711998</v>
      </c>
      <c r="M585" s="6">
        <v>-0.36065106032563599</v>
      </c>
      <c r="N585" s="3">
        <v>-0.464933287718098</v>
      </c>
      <c r="O585" s="3">
        <v>-0.351882737640692</v>
      </c>
    </row>
    <row r="586" spans="2:15" x14ac:dyDescent="0.25">
      <c r="B586" t="s">
        <v>4</v>
      </c>
      <c r="C586" t="s">
        <v>40</v>
      </c>
      <c r="D586" t="s">
        <v>19</v>
      </c>
      <c r="E586" t="s">
        <v>22</v>
      </c>
      <c r="F586" s="4" t="s">
        <v>69</v>
      </c>
      <c r="G586" s="5">
        <v>11996.25</v>
      </c>
      <c r="H586" s="4" t="s">
        <v>69</v>
      </c>
      <c r="I586" s="5">
        <v>636</v>
      </c>
      <c r="J586" s="4"/>
      <c r="K586" s="5"/>
      <c r="L586" s="3" t="s">
        <v>70</v>
      </c>
      <c r="M586" s="6">
        <v>17.862028301886799</v>
      </c>
      <c r="N586" s="3" t="s">
        <v>70</v>
      </c>
      <c r="O586" s="3"/>
    </row>
    <row r="587" spans="2:15" x14ac:dyDescent="0.25">
      <c r="B587" t="s">
        <v>4</v>
      </c>
      <c r="C587" t="s">
        <v>40</v>
      </c>
      <c r="D587" t="s">
        <v>19</v>
      </c>
      <c r="E587" t="s">
        <v>25</v>
      </c>
      <c r="F587" s="4" t="s">
        <v>69</v>
      </c>
      <c r="G587" s="5">
        <v>3164.7</v>
      </c>
      <c r="H587" s="4" t="s">
        <v>69</v>
      </c>
      <c r="I587" s="5">
        <v>5602</v>
      </c>
      <c r="J587" s="4" t="s">
        <v>69</v>
      </c>
      <c r="K587" s="5">
        <v>13142</v>
      </c>
      <c r="L587" s="3" t="s">
        <v>70</v>
      </c>
      <c r="M587" s="6">
        <v>-0.43507675830060699</v>
      </c>
      <c r="N587" s="3" t="s">
        <v>70</v>
      </c>
      <c r="O587" s="3">
        <v>-0.75919190381981405</v>
      </c>
    </row>
    <row r="588" spans="2:15" x14ac:dyDescent="0.25">
      <c r="B588" t="s">
        <v>4</v>
      </c>
      <c r="C588" t="s">
        <v>40</v>
      </c>
      <c r="D588" t="s">
        <v>19</v>
      </c>
      <c r="E588" t="s">
        <v>16</v>
      </c>
      <c r="F588" s="4">
        <v>1193</v>
      </c>
      <c r="G588" s="5">
        <v>8543118.9232999496</v>
      </c>
      <c r="H588" s="4">
        <v>1632</v>
      </c>
      <c r="I588" s="5">
        <v>10908882.428400001</v>
      </c>
      <c r="J588" s="4">
        <v>1514</v>
      </c>
      <c r="K588" s="5">
        <v>9995761.3499999996</v>
      </c>
      <c r="L588" s="3">
        <v>-0.26899509803921601</v>
      </c>
      <c r="M588" s="6">
        <v>-0.21686579909790399</v>
      </c>
      <c r="N588" s="3">
        <v>-0.212021136063408</v>
      </c>
      <c r="O588" s="3">
        <v>-0.14532584120768899</v>
      </c>
    </row>
    <row r="589" spans="2:15" x14ac:dyDescent="0.25">
      <c r="B589" t="s">
        <v>4</v>
      </c>
      <c r="C589" t="s">
        <v>40</v>
      </c>
      <c r="D589" t="s">
        <v>23</v>
      </c>
      <c r="E589" t="s">
        <v>7</v>
      </c>
      <c r="F589" s="4">
        <v>19</v>
      </c>
      <c r="G589" s="5">
        <v>90070.02</v>
      </c>
      <c r="H589" s="4">
        <v>10</v>
      </c>
      <c r="I589" s="5">
        <v>77983.14</v>
      </c>
      <c r="J589" s="4">
        <v>9</v>
      </c>
      <c r="K589" s="5">
        <v>111899.38</v>
      </c>
      <c r="L589" s="3">
        <v>0.9</v>
      </c>
      <c r="M589" s="6">
        <v>0.154993502441682</v>
      </c>
      <c r="N589" s="3">
        <v>1.1111111111111101</v>
      </c>
      <c r="O589" s="3">
        <v>-0.19508025871099599</v>
      </c>
    </row>
    <row r="590" spans="2:15" x14ac:dyDescent="0.25">
      <c r="B590" t="s">
        <v>4</v>
      </c>
      <c r="C590" t="s">
        <v>40</v>
      </c>
      <c r="D590" t="s">
        <v>23</v>
      </c>
      <c r="E590" t="s">
        <v>20</v>
      </c>
      <c r="F590" s="4" t="s">
        <v>69</v>
      </c>
      <c r="G590" s="5">
        <v>2526.12</v>
      </c>
      <c r="H590" s="4"/>
      <c r="I590" s="5"/>
      <c r="J590" s="4" t="s">
        <v>69</v>
      </c>
      <c r="K590" s="5">
        <v>647</v>
      </c>
      <c r="L590" s="3" t="s">
        <v>70</v>
      </c>
      <c r="M590" s="6"/>
      <c r="N590" s="3" t="s">
        <v>70</v>
      </c>
      <c r="O590" s="3">
        <v>2.90435857805255</v>
      </c>
    </row>
    <row r="591" spans="2:15" x14ac:dyDescent="0.25">
      <c r="B591" t="s">
        <v>4</v>
      </c>
      <c r="C591" t="s">
        <v>40</v>
      </c>
      <c r="D591" t="s">
        <v>23</v>
      </c>
      <c r="E591" t="s">
        <v>18</v>
      </c>
      <c r="F591" s="4"/>
      <c r="G591" s="5"/>
      <c r="H591" s="4" t="s">
        <v>69</v>
      </c>
      <c r="I591" s="5">
        <v>2759</v>
      </c>
      <c r="J591" s="4" t="s">
        <v>69</v>
      </c>
      <c r="K591" s="5">
        <v>2527</v>
      </c>
      <c r="L591" s="3" t="s">
        <v>70</v>
      </c>
      <c r="M591" s="6"/>
      <c r="N591" s="3" t="s">
        <v>70</v>
      </c>
      <c r="O591" s="3"/>
    </row>
    <row r="592" spans="2:15" x14ac:dyDescent="0.25">
      <c r="B592" t="s">
        <v>4</v>
      </c>
      <c r="C592" t="s">
        <v>40</v>
      </c>
      <c r="D592" t="s">
        <v>23</v>
      </c>
      <c r="E592" t="s">
        <v>8</v>
      </c>
      <c r="F592" s="4">
        <v>15</v>
      </c>
      <c r="G592" s="5">
        <v>64345.509599999998</v>
      </c>
      <c r="H592" s="4">
        <v>9</v>
      </c>
      <c r="I592" s="5">
        <v>130151.61</v>
      </c>
      <c r="J592" s="4">
        <v>10</v>
      </c>
      <c r="K592" s="5">
        <v>81052</v>
      </c>
      <c r="L592" s="3">
        <v>0.66666666666666696</v>
      </c>
      <c r="M592" s="6">
        <v>-0.50561111307036499</v>
      </c>
      <c r="N592" s="3">
        <v>0.5</v>
      </c>
      <c r="O592" s="3">
        <v>-0.206120643537482</v>
      </c>
    </row>
    <row r="593" spans="2:15" x14ac:dyDescent="0.25">
      <c r="B593" t="s">
        <v>4</v>
      </c>
      <c r="C593" t="s">
        <v>40</v>
      </c>
      <c r="D593" t="s">
        <v>23</v>
      </c>
      <c r="E593" t="s">
        <v>21</v>
      </c>
      <c r="F593" s="4" t="s">
        <v>69</v>
      </c>
      <c r="G593" s="5">
        <v>31312.44</v>
      </c>
      <c r="H593" s="4" t="s">
        <v>69</v>
      </c>
      <c r="I593" s="5">
        <v>3549.7</v>
      </c>
      <c r="J593" s="4" t="s">
        <v>69</v>
      </c>
      <c r="K593" s="5">
        <v>34028.5</v>
      </c>
      <c r="L593" s="3" t="s">
        <v>70</v>
      </c>
      <c r="M593" s="6">
        <v>7.8211510831901299</v>
      </c>
      <c r="N593" s="3" t="s">
        <v>70</v>
      </c>
      <c r="O593" s="3">
        <v>-7.9817212042846503E-2</v>
      </c>
    </row>
    <row r="594" spans="2:15" x14ac:dyDescent="0.25">
      <c r="B594" t="s">
        <v>4</v>
      </c>
      <c r="C594" t="s">
        <v>40</v>
      </c>
      <c r="D594" t="s">
        <v>23</v>
      </c>
      <c r="E594" t="s">
        <v>9</v>
      </c>
      <c r="F594" s="4">
        <v>78</v>
      </c>
      <c r="G594" s="5">
        <v>468714.86320000002</v>
      </c>
      <c r="H594" s="4">
        <v>67</v>
      </c>
      <c r="I594" s="5">
        <v>305299.24</v>
      </c>
      <c r="J594" s="4">
        <v>97</v>
      </c>
      <c r="K594" s="5">
        <v>366236.04</v>
      </c>
      <c r="L594" s="3">
        <v>0.164179104477612</v>
      </c>
      <c r="M594" s="6">
        <v>0.53526377333923203</v>
      </c>
      <c r="N594" s="3">
        <v>-0.19587628865979401</v>
      </c>
      <c r="O594" s="3">
        <v>0.27981632610488</v>
      </c>
    </row>
    <row r="595" spans="2:15" x14ac:dyDescent="0.25">
      <c r="B595" t="s">
        <v>4</v>
      </c>
      <c r="C595" t="s">
        <v>40</v>
      </c>
      <c r="D595" t="s">
        <v>23</v>
      </c>
      <c r="E595" t="s">
        <v>10</v>
      </c>
      <c r="F595" s="4">
        <v>69</v>
      </c>
      <c r="G595" s="5">
        <v>263628.36800000002</v>
      </c>
      <c r="H595" s="4">
        <v>178</v>
      </c>
      <c r="I595" s="5">
        <v>607597</v>
      </c>
      <c r="J595" s="4">
        <v>198</v>
      </c>
      <c r="K595" s="5">
        <v>581541.4</v>
      </c>
      <c r="L595" s="3">
        <v>-0.61235955056179803</v>
      </c>
      <c r="M595" s="6">
        <v>-0.56611311774087103</v>
      </c>
      <c r="N595" s="3">
        <v>-0.65151515151515105</v>
      </c>
      <c r="O595" s="3">
        <v>-0.54667308638731504</v>
      </c>
    </row>
    <row r="596" spans="2:15" x14ac:dyDescent="0.25">
      <c r="B596" t="s">
        <v>4</v>
      </c>
      <c r="C596" t="s">
        <v>40</v>
      </c>
      <c r="D596" t="s">
        <v>23</v>
      </c>
      <c r="E596" t="s">
        <v>11</v>
      </c>
      <c r="F596" s="4">
        <v>5</v>
      </c>
      <c r="G596" s="5">
        <v>20570.88</v>
      </c>
      <c r="H596" s="4">
        <v>13</v>
      </c>
      <c r="I596" s="5">
        <v>49857</v>
      </c>
      <c r="J596" s="4">
        <v>7</v>
      </c>
      <c r="K596" s="5">
        <v>24983</v>
      </c>
      <c r="L596" s="3">
        <v>-0.61538461538461497</v>
      </c>
      <c r="M596" s="6">
        <v>-0.587402370780432</v>
      </c>
      <c r="N596" s="3">
        <v>-0.28571428571428598</v>
      </c>
      <c r="O596" s="3">
        <v>-0.17660489132610199</v>
      </c>
    </row>
    <row r="597" spans="2:15" x14ac:dyDescent="0.25">
      <c r="B597" t="s">
        <v>4</v>
      </c>
      <c r="C597" t="s">
        <v>40</v>
      </c>
      <c r="D597" t="s">
        <v>23</v>
      </c>
      <c r="E597" t="s">
        <v>12</v>
      </c>
      <c r="F597" s="4" t="s">
        <v>69</v>
      </c>
      <c r="G597" s="5">
        <v>4796.3999999999996</v>
      </c>
      <c r="H597" s="4" t="s">
        <v>69</v>
      </c>
      <c r="I597" s="5">
        <v>10952</v>
      </c>
      <c r="J597" s="4">
        <v>7</v>
      </c>
      <c r="K597" s="5">
        <v>12249</v>
      </c>
      <c r="L597" s="3" t="s">
        <v>70</v>
      </c>
      <c r="M597" s="6">
        <v>-0.56205259313367395</v>
      </c>
      <c r="N597" s="3" t="s">
        <v>70</v>
      </c>
      <c r="O597" s="3">
        <v>-0.60842517756551595</v>
      </c>
    </row>
    <row r="598" spans="2:15" x14ac:dyDescent="0.25">
      <c r="B598" t="s">
        <v>4</v>
      </c>
      <c r="C598" t="s">
        <v>40</v>
      </c>
      <c r="D598" t="s">
        <v>23</v>
      </c>
      <c r="E598" t="s">
        <v>24</v>
      </c>
      <c r="F598" s="4"/>
      <c r="G598" s="5"/>
      <c r="H598" s="4"/>
      <c r="I598" s="5"/>
      <c r="J598" s="4" t="s">
        <v>69</v>
      </c>
      <c r="K598" s="5">
        <v>9619.3700000000008</v>
      </c>
      <c r="L598" s="3"/>
      <c r="M598" s="6"/>
      <c r="N598" s="3" t="s">
        <v>70</v>
      </c>
      <c r="O598" s="3"/>
    </row>
    <row r="599" spans="2:15" x14ac:dyDescent="0.25">
      <c r="B599" t="s">
        <v>4</v>
      </c>
      <c r="C599" t="s">
        <v>40</v>
      </c>
      <c r="D599" t="s">
        <v>23</v>
      </c>
      <c r="E599" t="s">
        <v>13</v>
      </c>
      <c r="F599" s="4" t="s">
        <v>69</v>
      </c>
      <c r="G599" s="5">
        <v>5029.5600000000004</v>
      </c>
      <c r="H599" s="4" t="s">
        <v>69</v>
      </c>
      <c r="I599" s="5">
        <v>5437</v>
      </c>
      <c r="J599" s="4" t="s">
        <v>69</v>
      </c>
      <c r="K599" s="5">
        <v>2049</v>
      </c>
      <c r="L599" s="3" t="s">
        <v>70</v>
      </c>
      <c r="M599" s="6">
        <v>-7.4938385138863306E-2</v>
      </c>
      <c r="N599" s="3" t="s">
        <v>70</v>
      </c>
      <c r="O599" s="3">
        <v>1.4546412884333799</v>
      </c>
    </row>
    <row r="600" spans="2:15" x14ac:dyDescent="0.25">
      <c r="B600" t="s">
        <v>4</v>
      </c>
      <c r="C600" t="s">
        <v>40</v>
      </c>
      <c r="D600" t="s">
        <v>23</v>
      </c>
      <c r="E600" t="s">
        <v>14</v>
      </c>
      <c r="F600" s="4">
        <v>248</v>
      </c>
      <c r="G600" s="5">
        <v>1244807.3999999999</v>
      </c>
      <c r="H600" s="4">
        <v>419</v>
      </c>
      <c r="I600" s="5">
        <v>2079490.44</v>
      </c>
      <c r="J600" s="4">
        <v>427</v>
      </c>
      <c r="K600" s="5">
        <v>2066974</v>
      </c>
      <c r="L600" s="3">
        <v>-0.40811455847255401</v>
      </c>
      <c r="M600" s="6">
        <v>-0.40138825548051099</v>
      </c>
      <c r="N600" s="3">
        <v>-0.4192037470726</v>
      </c>
      <c r="O600" s="3">
        <v>-0.39776339712062198</v>
      </c>
    </row>
    <row r="601" spans="2:15" x14ac:dyDescent="0.25">
      <c r="B601" t="s">
        <v>4</v>
      </c>
      <c r="C601" t="s">
        <v>40</v>
      </c>
      <c r="D601" t="s">
        <v>23</v>
      </c>
      <c r="E601" t="s">
        <v>15</v>
      </c>
      <c r="F601" s="4">
        <v>63</v>
      </c>
      <c r="G601" s="5">
        <v>206548.698</v>
      </c>
      <c r="H601" s="4">
        <v>71</v>
      </c>
      <c r="I601" s="5">
        <v>229410.3</v>
      </c>
      <c r="J601" s="4">
        <v>56</v>
      </c>
      <c r="K601" s="5">
        <v>138161.4</v>
      </c>
      <c r="L601" s="3">
        <v>-0.11267605633802801</v>
      </c>
      <c r="M601" s="6">
        <v>-9.9653773174090299E-2</v>
      </c>
      <c r="N601" s="3">
        <v>0.125</v>
      </c>
      <c r="O601" s="3">
        <v>0.49498121761939301</v>
      </c>
    </row>
    <row r="602" spans="2:15" x14ac:dyDescent="0.25">
      <c r="B602" t="s">
        <v>4</v>
      </c>
      <c r="C602" t="s">
        <v>40</v>
      </c>
      <c r="D602" t="s">
        <v>23</v>
      </c>
      <c r="E602" t="s">
        <v>25</v>
      </c>
      <c r="F602" s="4" t="s">
        <v>69</v>
      </c>
      <c r="G602" s="5">
        <v>22263.42</v>
      </c>
      <c r="H602" s="4" t="s">
        <v>69</v>
      </c>
      <c r="I602" s="5">
        <v>8259.9</v>
      </c>
      <c r="J602" s="4" t="s">
        <v>69</v>
      </c>
      <c r="K602" s="5">
        <v>20515.599999999999</v>
      </c>
      <c r="L602" s="3" t="s">
        <v>70</v>
      </c>
      <c r="M602" s="6">
        <v>1.6953619293211799</v>
      </c>
      <c r="N602" s="3" t="s">
        <v>70</v>
      </c>
      <c r="O602" s="3">
        <v>8.5194681120707993E-2</v>
      </c>
    </row>
    <row r="603" spans="2:15" x14ac:dyDescent="0.25">
      <c r="B603" t="s">
        <v>4</v>
      </c>
      <c r="C603" t="s">
        <v>40</v>
      </c>
      <c r="D603" t="s">
        <v>23</v>
      </c>
      <c r="E603" t="s">
        <v>16</v>
      </c>
      <c r="F603" s="4">
        <v>493</v>
      </c>
      <c r="G603" s="5">
        <v>3915197.7717999802</v>
      </c>
      <c r="H603" s="4">
        <v>578</v>
      </c>
      <c r="I603" s="5">
        <v>4029406.5765</v>
      </c>
      <c r="J603" s="4">
        <v>611</v>
      </c>
      <c r="K603" s="5">
        <v>3731196.3820000002</v>
      </c>
      <c r="L603" s="3">
        <v>-0.14705882352941199</v>
      </c>
      <c r="M603" s="6">
        <v>-2.8343827442507599E-2</v>
      </c>
      <c r="N603" s="3">
        <v>-0.19312602291325701</v>
      </c>
      <c r="O603" s="3">
        <v>4.93143139523924E-2</v>
      </c>
    </row>
    <row r="604" spans="2:15" x14ac:dyDescent="0.25">
      <c r="B604" t="s">
        <v>4</v>
      </c>
      <c r="C604" t="s">
        <v>40</v>
      </c>
      <c r="D604" t="s">
        <v>30</v>
      </c>
      <c r="E604" t="s">
        <v>8</v>
      </c>
      <c r="F604" s="4">
        <v>41</v>
      </c>
      <c r="G604" s="5">
        <v>166303.38</v>
      </c>
      <c r="H604" s="4">
        <v>91</v>
      </c>
      <c r="I604" s="5">
        <v>355590.56</v>
      </c>
      <c r="J604" s="4">
        <v>116</v>
      </c>
      <c r="K604" s="5">
        <v>447275.04</v>
      </c>
      <c r="L604" s="3">
        <v>-0.54945054945054905</v>
      </c>
      <c r="M604" s="6">
        <v>-0.53231778706386401</v>
      </c>
      <c r="N604" s="3">
        <v>-0.64655172413793105</v>
      </c>
      <c r="O604" s="3">
        <v>-0.62818542255342502</v>
      </c>
    </row>
    <row r="605" spans="2:15" x14ac:dyDescent="0.25">
      <c r="B605" t="s">
        <v>4</v>
      </c>
      <c r="C605" t="s">
        <v>40</v>
      </c>
      <c r="D605" t="s">
        <v>30</v>
      </c>
      <c r="E605" t="s">
        <v>15</v>
      </c>
      <c r="F605" s="4">
        <v>995</v>
      </c>
      <c r="G605" s="5">
        <v>3151645.9214999899</v>
      </c>
      <c r="H605" s="4">
        <v>1643</v>
      </c>
      <c r="I605" s="5">
        <v>4785164.84</v>
      </c>
      <c r="J605" s="4">
        <v>1427</v>
      </c>
      <c r="K605" s="5">
        <v>3837273.22</v>
      </c>
      <c r="L605" s="3">
        <v>-0.394400486914181</v>
      </c>
      <c r="M605" s="6">
        <v>-0.34137150403788602</v>
      </c>
      <c r="N605" s="3">
        <v>-0.302733006306938</v>
      </c>
      <c r="O605" s="3">
        <v>-0.17867565304615199</v>
      </c>
    </row>
    <row r="606" spans="2:15" x14ac:dyDescent="0.25">
      <c r="B606" t="s">
        <v>4</v>
      </c>
      <c r="C606" t="s">
        <v>40</v>
      </c>
      <c r="D606" t="s">
        <v>30</v>
      </c>
      <c r="E606" t="s">
        <v>16</v>
      </c>
      <c r="F606" s="4">
        <v>14</v>
      </c>
      <c r="G606" s="5">
        <v>100713.99</v>
      </c>
      <c r="H606" s="4">
        <v>18</v>
      </c>
      <c r="I606" s="5">
        <v>142239.1</v>
      </c>
      <c r="J606" s="4">
        <v>12</v>
      </c>
      <c r="K606" s="5">
        <v>51915</v>
      </c>
      <c r="L606" s="3">
        <v>-0.22222222222222199</v>
      </c>
      <c r="M606" s="6">
        <v>-0.291938784764527</v>
      </c>
      <c r="N606" s="3">
        <v>0.16666666666666699</v>
      </c>
      <c r="O606" s="3">
        <v>0.93997861889627299</v>
      </c>
    </row>
    <row r="607" spans="2:15" x14ac:dyDescent="0.25">
      <c r="B607" t="s">
        <v>4</v>
      </c>
      <c r="C607" t="s">
        <v>40</v>
      </c>
      <c r="D607" t="s">
        <v>26</v>
      </c>
      <c r="E607" t="s">
        <v>8</v>
      </c>
      <c r="F607" s="4">
        <v>7</v>
      </c>
      <c r="G607" s="5">
        <v>93695.780100000004</v>
      </c>
      <c r="H607" s="4">
        <v>7</v>
      </c>
      <c r="I607" s="5">
        <v>100377.06</v>
      </c>
      <c r="J607" s="4" t="s">
        <v>69</v>
      </c>
      <c r="K607" s="5">
        <v>30280</v>
      </c>
      <c r="L607" s="3">
        <v>0</v>
      </c>
      <c r="M607" s="6">
        <v>-6.6561820997745894E-2</v>
      </c>
      <c r="N607" s="3" t="s">
        <v>70</v>
      </c>
      <c r="O607" s="3">
        <v>2.0943124207397599</v>
      </c>
    </row>
    <row r="608" spans="2:15" x14ac:dyDescent="0.25">
      <c r="B608" t="s">
        <v>4</v>
      </c>
      <c r="C608" t="s">
        <v>40</v>
      </c>
      <c r="D608" t="s">
        <v>26</v>
      </c>
      <c r="E608" t="s">
        <v>9</v>
      </c>
      <c r="F608" s="4">
        <v>8</v>
      </c>
      <c r="G608" s="5">
        <v>52536.129000000001</v>
      </c>
      <c r="H608" s="4">
        <v>5</v>
      </c>
      <c r="I608" s="5">
        <v>28223</v>
      </c>
      <c r="J608" s="4" t="s">
        <v>69</v>
      </c>
      <c r="K608" s="5">
        <v>53793.97</v>
      </c>
      <c r="L608" s="3">
        <v>0.6</v>
      </c>
      <c r="M608" s="6">
        <v>0.86146508167097702</v>
      </c>
      <c r="N608" s="3" t="s">
        <v>70</v>
      </c>
      <c r="O608" s="3">
        <v>-2.3382564997527E-2</v>
      </c>
    </row>
    <row r="609" spans="2:15" x14ac:dyDescent="0.25">
      <c r="B609" t="s">
        <v>4</v>
      </c>
      <c r="C609" t="s">
        <v>40</v>
      </c>
      <c r="D609" t="s">
        <v>26</v>
      </c>
      <c r="E609" t="s">
        <v>10</v>
      </c>
      <c r="F609" s="4"/>
      <c r="G609" s="5"/>
      <c r="H609" s="4"/>
      <c r="I609" s="5"/>
      <c r="J609" s="4" t="s">
        <v>69</v>
      </c>
      <c r="K609" s="5">
        <v>8437</v>
      </c>
      <c r="L609" s="3"/>
      <c r="M609" s="6"/>
      <c r="N609" s="3" t="s">
        <v>70</v>
      </c>
      <c r="O609" s="3"/>
    </row>
    <row r="610" spans="2:15" x14ac:dyDescent="0.25">
      <c r="B610" t="s">
        <v>4</v>
      </c>
      <c r="C610" t="s">
        <v>40</v>
      </c>
      <c r="D610" t="s">
        <v>26</v>
      </c>
      <c r="E610" t="s">
        <v>13</v>
      </c>
      <c r="F610" s="4"/>
      <c r="G610" s="5"/>
      <c r="H610" s="4" t="s">
        <v>69</v>
      </c>
      <c r="I610" s="5">
        <v>9042</v>
      </c>
      <c r="J610" s="4"/>
      <c r="K610" s="5"/>
      <c r="L610" s="3" t="s">
        <v>70</v>
      </c>
      <c r="M610" s="6"/>
      <c r="N610" s="3"/>
      <c r="O610" s="3"/>
    </row>
    <row r="611" spans="2:15" x14ac:dyDescent="0.25">
      <c r="B611" t="s">
        <v>4</v>
      </c>
      <c r="C611" t="s">
        <v>40</v>
      </c>
      <c r="D611" t="s">
        <v>26</v>
      </c>
      <c r="E611" t="s">
        <v>16</v>
      </c>
      <c r="F611" s="4">
        <v>11</v>
      </c>
      <c r="G611" s="5">
        <v>87465</v>
      </c>
      <c r="H611" s="4">
        <v>27</v>
      </c>
      <c r="I611" s="5">
        <v>193219</v>
      </c>
      <c r="J611" s="4">
        <v>23</v>
      </c>
      <c r="K611" s="5">
        <v>148396</v>
      </c>
      <c r="L611" s="3">
        <v>-0.592592592592593</v>
      </c>
      <c r="M611" s="6">
        <v>-0.54732712621429602</v>
      </c>
      <c r="N611" s="3">
        <v>-0.52173913043478304</v>
      </c>
      <c r="O611" s="3">
        <v>-0.41059732068249799</v>
      </c>
    </row>
    <row r="612" spans="2:15" x14ac:dyDescent="0.25">
      <c r="B612" t="s">
        <v>4</v>
      </c>
      <c r="C612" t="s">
        <v>41</v>
      </c>
      <c r="D612" t="s">
        <v>28</v>
      </c>
      <c r="E612" t="s">
        <v>7</v>
      </c>
      <c r="F612" s="4" t="s">
        <v>69</v>
      </c>
      <c r="G612" s="5">
        <v>13638</v>
      </c>
      <c r="H612" s="4">
        <v>8</v>
      </c>
      <c r="I612" s="5">
        <v>35972</v>
      </c>
      <c r="J612" s="4" t="s">
        <v>69</v>
      </c>
      <c r="K612" s="5">
        <v>8328</v>
      </c>
      <c r="L612" s="3" t="s">
        <v>70</v>
      </c>
      <c r="M612" s="6">
        <v>-0.62087178916935404</v>
      </c>
      <c r="N612" s="3" t="s">
        <v>70</v>
      </c>
      <c r="O612" s="3">
        <v>0.63760806916426505</v>
      </c>
    </row>
    <row r="613" spans="2:15" x14ac:dyDescent="0.25">
      <c r="B613" t="s">
        <v>4</v>
      </c>
      <c r="C613" t="s">
        <v>41</v>
      </c>
      <c r="D613" t="s">
        <v>28</v>
      </c>
      <c r="E613" t="s">
        <v>18</v>
      </c>
      <c r="F613" s="4"/>
      <c r="G613" s="5"/>
      <c r="H613" s="4" t="s">
        <v>69</v>
      </c>
      <c r="I613" s="5">
        <v>9385</v>
      </c>
      <c r="J613" s="4"/>
      <c r="K613" s="5"/>
      <c r="L613" s="3" t="s">
        <v>70</v>
      </c>
      <c r="M613" s="6"/>
      <c r="N613" s="3"/>
      <c r="O613" s="3"/>
    </row>
    <row r="614" spans="2:15" x14ac:dyDescent="0.25">
      <c r="B614" t="s">
        <v>4</v>
      </c>
      <c r="C614" t="s">
        <v>41</v>
      </c>
      <c r="D614" t="s">
        <v>28</v>
      </c>
      <c r="E614" t="s">
        <v>8</v>
      </c>
      <c r="F614" s="4" t="s">
        <v>69</v>
      </c>
      <c r="G614" s="5">
        <v>4252</v>
      </c>
      <c r="H614" s="4" t="s">
        <v>69</v>
      </c>
      <c r="I614" s="5">
        <v>4252</v>
      </c>
      <c r="J614" s="4"/>
      <c r="K614" s="5"/>
      <c r="L614" s="3" t="s">
        <v>70</v>
      </c>
      <c r="M614" s="6">
        <v>0</v>
      </c>
      <c r="N614" s="3" t="s">
        <v>70</v>
      </c>
      <c r="O614" s="3"/>
    </row>
    <row r="615" spans="2:15" x14ac:dyDescent="0.25">
      <c r="B615" t="s">
        <v>4</v>
      </c>
      <c r="C615" t="s">
        <v>41</v>
      </c>
      <c r="D615" t="s">
        <v>28</v>
      </c>
      <c r="E615" t="s">
        <v>9</v>
      </c>
      <c r="F615" s="4">
        <v>73</v>
      </c>
      <c r="G615" s="5">
        <v>440769</v>
      </c>
      <c r="H615" s="4">
        <v>90</v>
      </c>
      <c r="I615" s="5">
        <v>568012.72</v>
      </c>
      <c r="J615" s="4">
        <v>30</v>
      </c>
      <c r="K615" s="5">
        <v>231032.15</v>
      </c>
      <c r="L615" s="3">
        <v>-0.18888888888888899</v>
      </c>
      <c r="M615" s="6">
        <v>-0.224015617115053</v>
      </c>
      <c r="N615" s="3">
        <v>1.43333333333333</v>
      </c>
      <c r="O615" s="3">
        <v>0.90782538274434899</v>
      </c>
    </row>
    <row r="616" spans="2:15" x14ac:dyDescent="0.25">
      <c r="B616" t="s">
        <v>4</v>
      </c>
      <c r="C616" t="s">
        <v>41</v>
      </c>
      <c r="D616" t="s">
        <v>28</v>
      </c>
      <c r="E616" t="s">
        <v>10</v>
      </c>
      <c r="F616" s="4" t="s">
        <v>69</v>
      </c>
      <c r="G616" s="5">
        <v>5904</v>
      </c>
      <c r="H616" s="4" t="s">
        <v>69</v>
      </c>
      <c r="I616" s="5">
        <v>12080</v>
      </c>
      <c r="J616" s="4" t="s">
        <v>69</v>
      </c>
      <c r="K616" s="5">
        <v>6274</v>
      </c>
      <c r="L616" s="3" t="s">
        <v>70</v>
      </c>
      <c r="M616" s="6">
        <v>-0.51125827814569502</v>
      </c>
      <c r="N616" s="3" t="s">
        <v>70</v>
      </c>
      <c r="O616" s="3">
        <v>-5.8973541600255003E-2</v>
      </c>
    </row>
    <row r="617" spans="2:15" x14ac:dyDescent="0.25">
      <c r="B617" t="s">
        <v>4</v>
      </c>
      <c r="C617" t="s">
        <v>41</v>
      </c>
      <c r="D617" t="s">
        <v>28</v>
      </c>
      <c r="E617" t="s">
        <v>11</v>
      </c>
      <c r="F617" s="4" t="s">
        <v>69</v>
      </c>
      <c r="G617" s="5">
        <v>12045</v>
      </c>
      <c r="H617" s="4"/>
      <c r="I617" s="5"/>
      <c r="J617" s="4"/>
      <c r="K617" s="5"/>
      <c r="L617" s="3" t="s">
        <v>70</v>
      </c>
      <c r="M617" s="6"/>
      <c r="N617" s="3" t="s">
        <v>70</v>
      </c>
      <c r="O617" s="3"/>
    </row>
    <row r="618" spans="2:15" x14ac:dyDescent="0.25">
      <c r="B618" t="s">
        <v>4</v>
      </c>
      <c r="C618" t="s">
        <v>41</v>
      </c>
      <c r="D618" t="s">
        <v>28</v>
      </c>
      <c r="E618" t="s">
        <v>13</v>
      </c>
      <c r="F618" s="4">
        <v>18</v>
      </c>
      <c r="G618" s="5">
        <v>30731.040000000001</v>
      </c>
      <c r="H618" s="4">
        <v>27</v>
      </c>
      <c r="I618" s="5">
        <v>39470</v>
      </c>
      <c r="J618" s="4">
        <v>19</v>
      </c>
      <c r="K618" s="5">
        <v>26861.88</v>
      </c>
      <c r="L618" s="3">
        <v>-0.33333333333333298</v>
      </c>
      <c r="M618" s="6">
        <v>-0.22140765138079599</v>
      </c>
      <c r="N618" s="3">
        <v>-5.2631578947368501E-2</v>
      </c>
      <c r="O618" s="3">
        <v>0.14403906204629</v>
      </c>
    </row>
    <row r="619" spans="2:15" x14ac:dyDescent="0.25">
      <c r="B619" t="s">
        <v>4</v>
      </c>
      <c r="C619" t="s">
        <v>41</v>
      </c>
      <c r="D619" t="s">
        <v>28</v>
      </c>
      <c r="E619" t="s">
        <v>22</v>
      </c>
      <c r="F619" s="4"/>
      <c r="G619" s="5"/>
      <c r="H619" s="4" t="s">
        <v>69</v>
      </c>
      <c r="I619" s="5">
        <v>1665</v>
      </c>
      <c r="J619" s="4"/>
      <c r="K619" s="5"/>
      <c r="L619" s="3" t="s">
        <v>70</v>
      </c>
      <c r="M619" s="6"/>
      <c r="N619" s="3"/>
      <c r="O619" s="3"/>
    </row>
    <row r="620" spans="2:15" x14ac:dyDescent="0.25">
      <c r="B620" t="s">
        <v>4</v>
      </c>
      <c r="C620" t="s">
        <v>41</v>
      </c>
      <c r="D620" t="s">
        <v>28</v>
      </c>
      <c r="E620" t="s">
        <v>16</v>
      </c>
      <c r="F620" s="4">
        <v>191</v>
      </c>
      <c r="G620" s="5">
        <v>2315033.1708</v>
      </c>
      <c r="H620" s="4">
        <v>150</v>
      </c>
      <c r="I620" s="5">
        <v>1309061.43</v>
      </c>
      <c r="J620" s="4">
        <v>128</v>
      </c>
      <c r="K620" s="5">
        <v>968027.15</v>
      </c>
      <c r="L620" s="3">
        <v>0.27333333333333298</v>
      </c>
      <c r="M620" s="6">
        <v>0.76846794027076404</v>
      </c>
      <c r="N620" s="3">
        <v>0.4921875</v>
      </c>
      <c r="O620" s="3">
        <v>1.3914961174384399</v>
      </c>
    </row>
    <row r="621" spans="2:15" x14ac:dyDescent="0.25">
      <c r="B621" t="s">
        <v>4</v>
      </c>
      <c r="C621" t="s">
        <v>41</v>
      </c>
      <c r="D621" t="s">
        <v>6</v>
      </c>
      <c r="E621" t="s">
        <v>7</v>
      </c>
      <c r="F621" s="4">
        <v>20</v>
      </c>
      <c r="G621" s="5">
        <v>100579.4028</v>
      </c>
      <c r="H621" s="4">
        <v>20</v>
      </c>
      <c r="I621" s="5">
        <v>161696.96400000001</v>
      </c>
      <c r="J621" s="4">
        <v>23</v>
      </c>
      <c r="K621" s="5">
        <v>97859</v>
      </c>
      <c r="L621" s="3">
        <v>0</v>
      </c>
      <c r="M621" s="6">
        <v>-0.37797593528101098</v>
      </c>
      <c r="N621" s="3">
        <v>-0.13043478260869601</v>
      </c>
      <c r="O621" s="3">
        <v>2.7799209066105401E-2</v>
      </c>
    </row>
    <row r="622" spans="2:15" x14ac:dyDescent="0.25">
      <c r="B622" t="s">
        <v>4</v>
      </c>
      <c r="C622" t="s">
        <v>41</v>
      </c>
      <c r="D622" t="s">
        <v>6</v>
      </c>
      <c r="E622" t="s">
        <v>20</v>
      </c>
      <c r="F622" s="4" t="s">
        <v>69</v>
      </c>
      <c r="G622" s="5">
        <v>2105.1</v>
      </c>
      <c r="H622" s="4"/>
      <c r="I622" s="5"/>
      <c r="J622" s="4"/>
      <c r="K622" s="5"/>
      <c r="L622" s="3" t="s">
        <v>70</v>
      </c>
      <c r="M622" s="6"/>
      <c r="N622" s="3" t="s">
        <v>70</v>
      </c>
      <c r="O622" s="3"/>
    </row>
    <row r="623" spans="2:15" x14ac:dyDescent="0.25">
      <c r="B623" t="s">
        <v>4</v>
      </c>
      <c r="C623" t="s">
        <v>41</v>
      </c>
      <c r="D623" t="s">
        <v>6</v>
      </c>
      <c r="E623" t="s">
        <v>18</v>
      </c>
      <c r="F623" s="4"/>
      <c r="G623" s="5"/>
      <c r="H623" s="4" t="s">
        <v>69</v>
      </c>
      <c r="I623" s="5">
        <v>1311.44</v>
      </c>
      <c r="J623" s="4" t="s">
        <v>69</v>
      </c>
      <c r="K623" s="5">
        <v>1190</v>
      </c>
      <c r="L623" s="3" t="s">
        <v>70</v>
      </c>
      <c r="M623" s="6"/>
      <c r="N623" s="3" t="s">
        <v>70</v>
      </c>
      <c r="O623" s="3"/>
    </row>
    <row r="624" spans="2:15" x14ac:dyDescent="0.25">
      <c r="B624" t="s">
        <v>4</v>
      </c>
      <c r="C624" t="s">
        <v>41</v>
      </c>
      <c r="D624" t="s">
        <v>6</v>
      </c>
      <c r="E624" t="s">
        <v>8</v>
      </c>
      <c r="F624" s="4">
        <v>9</v>
      </c>
      <c r="G624" s="5">
        <v>27382.884300000002</v>
      </c>
      <c r="H624" s="4">
        <v>18</v>
      </c>
      <c r="I624" s="5">
        <v>77744.69</v>
      </c>
      <c r="J624" s="4">
        <v>18</v>
      </c>
      <c r="K624" s="5">
        <v>70700.240000000005</v>
      </c>
      <c r="L624" s="3">
        <v>-0.5</v>
      </c>
      <c r="M624" s="6">
        <v>-0.64778450721200398</v>
      </c>
      <c r="N624" s="3">
        <v>-0.5</v>
      </c>
      <c r="O624" s="3">
        <v>-0.61269036286156897</v>
      </c>
    </row>
    <row r="625" spans="2:15" x14ac:dyDescent="0.25">
      <c r="B625" t="s">
        <v>4</v>
      </c>
      <c r="C625" t="s">
        <v>41</v>
      </c>
      <c r="D625" t="s">
        <v>6</v>
      </c>
      <c r="E625" t="s">
        <v>21</v>
      </c>
      <c r="F625" s="4"/>
      <c r="G625" s="5"/>
      <c r="H625" s="4" t="s">
        <v>69</v>
      </c>
      <c r="I625" s="5">
        <v>12405.536</v>
      </c>
      <c r="J625" s="4"/>
      <c r="K625" s="5"/>
      <c r="L625" s="3" t="s">
        <v>70</v>
      </c>
      <c r="M625" s="6"/>
      <c r="N625" s="3"/>
      <c r="O625" s="3"/>
    </row>
    <row r="626" spans="2:15" x14ac:dyDescent="0.25">
      <c r="B626" t="s">
        <v>4</v>
      </c>
      <c r="C626" t="s">
        <v>41</v>
      </c>
      <c r="D626" t="s">
        <v>6</v>
      </c>
      <c r="E626" t="s">
        <v>9</v>
      </c>
      <c r="F626" s="4">
        <v>443</v>
      </c>
      <c r="G626" s="5">
        <v>2953257.8386499998</v>
      </c>
      <c r="H626" s="4">
        <v>605</v>
      </c>
      <c r="I626" s="5">
        <v>3450805.8415999999</v>
      </c>
      <c r="J626" s="4">
        <v>641</v>
      </c>
      <c r="K626" s="5">
        <v>3155609.69</v>
      </c>
      <c r="L626" s="3">
        <v>-0.267768595041322</v>
      </c>
      <c r="M626" s="6">
        <v>-0.14418313454555401</v>
      </c>
      <c r="N626" s="3">
        <v>-0.30889235569422802</v>
      </c>
      <c r="O626" s="3">
        <v>-6.4124486621790502E-2</v>
      </c>
    </row>
    <row r="627" spans="2:15" x14ac:dyDescent="0.25">
      <c r="B627" t="s">
        <v>4</v>
      </c>
      <c r="C627" t="s">
        <v>41</v>
      </c>
      <c r="D627" t="s">
        <v>6</v>
      </c>
      <c r="E627" t="s">
        <v>10</v>
      </c>
      <c r="F627" s="4">
        <v>49</v>
      </c>
      <c r="G627" s="5">
        <v>181767.0177</v>
      </c>
      <c r="H627" s="4">
        <v>127</v>
      </c>
      <c r="I627" s="5">
        <v>409178.64</v>
      </c>
      <c r="J627" s="4">
        <v>156</v>
      </c>
      <c r="K627" s="5">
        <v>455065.48</v>
      </c>
      <c r="L627" s="3">
        <v>-0.61417322834645705</v>
      </c>
      <c r="M627" s="6">
        <v>-0.55577588874140704</v>
      </c>
      <c r="N627" s="3">
        <v>-0.68589743589743601</v>
      </c>
      <c r="O627" s="3">
        <v>-0.60056953188363105</v>
      </c>
    </row>
    <row r="628" spans="2:15" x14ac:dyDescent="0.25">
      <c r="B628" t="s">
        <v>4</v>
      </c>
      <c r="C628" t="s">
        <v>41</v>
      </c>
      <c r="D628" t="s">
        <v>6</v>
      </c>
      <c r="E628" t="s">
        <v>11</v>
      </c>
      <c r="F628" s="4"/>
      <c r="G628" s="5"/>
      <c r="H628" s="4" t="s">
        <v>69</v>
      </c>
      <c r="I628" s="5">
        <v>4175.6000000000004</v>
      </c>
      <c r="J628" s="4" t="s">
        <v>69</v>
      </c>
      <c r="K628" s="5">
        <v>14276</v>
      </c>
      <c r="L628" s="3" t="s">
        <v>70</v>
      </c>
      <c r="M628" s="6"/>
      <c r="N628" s="3" t="s">
        <v>70</v>
      </c>
      <c r="O628" s="3"/>
    </row>
    <row r="629" spans="2:15" x14ac:dyDescent="0.25">
      <c r="B629" t="s">
        <v>4</v>
      </c>
      <c r="C629" t="s">
        <v>41</v>
      </c>
      <c r="D629" t="s">
        <v>6</v>
      </c>
      <c r="E629" t="s">
        <v>12</v>
      </c>
      <c r="F629" s="4">
        <v>6</v>
      </c>
      <c r="G629" s="5">
        <v>15374.494199999999</v>
      </c>
      <c r="H629" s="4">
        <v>19</v>
      </c>
      <c r="I629" s="5">
        <v>52783.649599999997</v>
      </c>
      <c r="J629" s="4">
        <v>17</v>
      </c>
      <c r="K629" s="5">
        <v>36150</v>
      </c>
      <c r="L629" s="3">
        <v>-0.68421052631578905</v>
      </c>
      <c r="M629" s="6">
        <v>-0.708726199940521</v>
      </c>
      <c r="N629" s="3">
        <v>-0.64705882352941202</v>
      </c>
      <c r="O629" s="3">
        <v>-0.57470278838174305</v>
      </c>
    </row>
    <row r="630" spans="2:15" x14ac:dyDescent="0.25">
      <c r="B630" t="s">
        <v>4</v>
      </c>
      <c r="C630" t="s">
        <v>41</v>
      </c>
      <c r="D630" t="s">
        <v>6</v>
      </c>
      <c r="E630" t="s">
        <v>13</v>
      </c>
      <c r="F630" s="4" t="s">
        <v>69</v>
      </c>
      <c r="G630" s="5">
        <v>5130.1512000000002</v>
      </c>
      <c r="H630" s="4" t="s">
        <v>69</v>
      </c>
      <c r="I630" s="5">
        <v>4111.12</v>
      </c>
      <c r="J630" s="4" t="s">
        <v>69</v>
      </c>
      <c r="K630" s="5">
        <v>1676</v>
      </c>
      <c r="L630" s="3" t="s">
        <v>70</v>
      </c>
      <c r="M630" s="6">
        <v>0.24787191811477199</v>
      </c>
      <c r="N630" s="3" t="s">
        <v>70</v>
      </c>
      <c r="O630" s="3">
        <v>2.0609494033412901</v>
      </c>
    </row>
    <row r="631" spans="2:15" x14ac:dyDescent="0.25">
      <c r="B631" t="s">
        <v>4</v>
      </c>
      <c r="C631" t="s">
        <v>41</v>
      </c>
      <c r="D631" t="s">
        <v>6</v>
      </c>
      <c r="E631" t="s">
        <v>36</v>
      </c>
      <c r="F631" s="4"/>
      <c r="G631" s="5"/>
      <c r="H631" s="4" t="s">
        <v>69</v>
      </c>
      <c r="I631" s="5">
        <v>532.48</v>
      </c>
      <c r="J631" s="4" t="s">
        <v>69</v>
      </c>
      <c r="K631" s="5">
        <v>497</v>
      </c>
      <c r="L631" s="3" t="s">
        <v>70</v>
      </c>
      <c r="M631" s="6"/>
      <c r="N631" s="3" t="s">
        <v>70</v>
      </c>
      <c r="O631" s="3"/>
    </row>
    <row r="632" spans="2:15" x14ac:dyDescent="0.25">
      <c r="B632" t="s">
        <v>4</v>
      </c>
      <c r="C632" t="s">
        <v>41</v>
      </c>
      <c r="D632" t="s">
        <v>6</v>
      </c>
      <c r="E632" t="s">
        <v>14</v>
      </c>
      <c r="F632" s="4" t="s">
        <v>69</v>
      </c>
      <c r="G632" s="5">
        <v>6183</v>
      </c>
      <c r="H632" s="4"/>
      <c r="I632" s="5"/>
      <c r="J632" s="4"/>
      <c r="K632" s="5"/>
      <c r="L632" s="3" t="s">
        <v>70</v>
      </c>
      <c r="M632" s="6"/>
      <c r="N632" s="3" t="s">
        <v>70</v>
      </c>
      <c r="O632" s="3"/>
    </row>
    <row r="633" spans="2:15" x14ac:dyDescent="0.25">
      <c r="B633" t="s">
        <v>4</v>
      </c>
      <c r="C633" t="s">
        <v>41</v>
      </c>
      <c r="D633" t="s">
        <v>6</v>
      </c>
      <c r="E633" t="s">
        <v>15</v>
      </c>
      <c r="F633" s="4">
        <v>2202</v>
      </c>
      <c r="G633" s="5">
        <v>6778574.7399599804</v>
      </c>
      <c r="H633" s="4">
        <v>4558</v>
      </c>
      <c r="I633" s="5">
        <v>12973724.5640001</v>
      </c>
      <c r="J633" s="4">
        <v>4281</v>
      </c>
      <c r="K633" s="5">
        <v>11110632.060000001</v>
      </c>
      <c r="L633" s="3">
        <v>-0.51689337428696802</v>
      </c>
      <c r="M633" s="6">
        <v>-0.47751513402948498</v>
      </c>
      <c r="N633" s="3">
        <v>-0.48563419761737903</v>
      </c>
      <c r="O633" s="3">
        <v>-0.38990196927104598</v>
      </c>
    </row>
    <row r="634" spans="2:15" x14ac:dyDescent="0.25">
      <c r="B634" t="s">
        <v>4</v>
      </c>
      <c r="C634" t="s">
        <v>41</v>
      </c>
      <c r="D634" t="s">
        <v>6</v>
      </c>
      <c r="E634" t="s">
        <v>25</v>
      </c>
      <c r="F634" s="4" t="s">
        <v>69</v>
      </c>
      <c r="G634" s="5">
        <v>10451.980799999999</v>
      </c>
      <c r="H634" s="4"/>
      <c r="I634" s="5"/>
      <c r="J634" s="4"/>
      <c r="K634" s="5"/>
      <c r="L634" s="3" t="s">
        <v>70</v>
      </c>
      <c r="M634" s="6"/>
      <c r="N634" s="3" t="s">
        <v>70</v>
      </c>
      <c r="O634" s="3"/>
    </row>
    <row r="635" spans="2:15" x14ac:dyDescent="0.25">
      <c r="B635" t="s">
        <v>4</v>
      </c>
      <c r="C635" t="s">
        <v>41</v>
      </c>
      <c r="D635" t="s">
        <v>6</v>
      </c>
      <c r="E635" t="s">
        <v>16</v>
      </c>
      <c r="F635" s="4">
        <v>1139</v>
      </c>
      <c r="G635" s="5">
        <v>8581126.9505819194</v>
      </c>
      <c r="H635" s="4">
        <v>1873</v>
      </c>
      <c r="I635" s="5">
        <v>9767443.1256000996</v>
      </c>
      <c r="J635" s="4">
        <v>1738</v>
      </c>
      <c r="K635" s="5">
        <v>8229469.7060000002</v>
      </c>
      <c r="L635" s="3">
        <v>-0.39188467698878798</v>
      </c>
      <c r="M635" s="6">
        <v>-0.121456164091592</v>
      </c>
      <c r="N635" s="3">
        <v>-0.34464902186421198</v>
      </c>
      <c r="O635" s="3">
        <v>4.2731458665620899E-2</v>
      </c>
    </row>
    <row r="636" spans="2:15" x14ac:dyDescent="0.25">
      <c r="B636" t="s">
        <v>4</v>
      </c>
      <c r="C636" t="s">
        <v>41</v>
      </c>
      <c r="D636" t="s">
        <v>17</v>
      </c>
      <c r="E636" t="s">
        <v>7</v>
      </c>
      <c r="F636" s="4">
        <v>30</v>
      </c>
      <c r="G636" s="5">
        <v>280477.04720199999</v>
      </c>
      <c r="H636" s="4">
        <v>46</v>
      </c>
      <c r="I636" s="5">
        <v>223361.0105</v>
      </c>
      <c r="J636" s="4">
        <v>40</v>
      </c>
      <c r="K636" s="5">
        <v>251226.68</v>
      </c>
      <c r="L636" s="3">
        <v>-0.34782608695652201</v>
      </c>
      <c r="M636" s="6">
        <v>0.25571175817186698</v>
      </c>
      <c r="N636" s="3">
        <v>-0.25</v>
      </c>
      <c r="O636" s="3">
        <v>0.11643017852244</v>
      </c>
    </row>
    <row r="637" spans="2:15" x14ac:dyDescent="0.25">
      <c r="B637" t="s">
        <v>4</v>
      </c>
      <c r="C637" t="s">
        <v>41</v>
      </c>
      <c r="D637" t="s">
        <v>17</v>
      </c>
      <c r="E637" t="s">
        <v>8</v>
      </c>
      <c r="F637" s="4">
        <v>7</v>
      </c>
      <c r="G637" s="5">
        <v>22651.6482</v>
      </c>
      <c r="H637" s="4">
        <v>12</v>
      </c>
      <c r="I637" s="5">
        <v>46251.12</v>
      </c>
      <c r="J637" s="4">
        <v>15</v>
      </c>
      <c r="K637" s="5">
        <v>37516</v>
      </c>
      <c r="L637" s="3">
        <v>-0.41666666666666702</v>
      </c>
      <c r="M637" s="6">
        <v>-0.51024649349032003</v>
      </c>
      <c r="N637" s="3">
        <v>-0.53333333333333299</v>
      </c>
      <c r="O637" s="3">
        <v>-0.39621366350357201</v>
      </c>
    </row>
    <row r="638" spans="2:15" x14ac:dyDescent="0.25">
      <c r="B638" t="s">
        <v>4</v>
      </c>
      <c r="C638" t="s">
        <v>41</v>
      </c>
      <c r="D638" t="s">
        <v>17</v>
      </c>
      <c r="E638" t="s">
        <v>21</v>
      </c>
      <c r="F638" s="4" t="s">
        <v>69</v>
      </c>
      <c r="G638" s="5">
        <v>673.02359999999999</v>
      </c>
      <c r="H638" s="4" t="s">
        <v>69</v>
      </c>
      <c r="I638" s="5">
        <v>2419.4699999999998</v>
      </c>
      <c r="J638" s="4" t="s">
        <v>69</v>
      </c>
      <c r="K638" s="5">
        <v>13897</v>
      </c>
      <c r="L638" s="3" t="s">
        <v>70</v>
      </c>
      <c r="M638" s="6">
        <v>-0.72183015288472296</v>
      </c>
      <c r="N638" s="3" t="s">
        <v>70</v>
      </c>
      <c r="O638" s="3">
        <v>-0.95157058357919</v>
      </c>
    </row>
    <row r="639" spans="2:15" x14ac:dyDescent="0.25">
      <c r="B639" t="s">
        <v>4</v>
      </c>
      <c r="C639" t="s">
        <v>41</v>
      </c>
      <c r="D639" t="s">
        <v>17</v>
      </c>
      <c r="E639" t="s">
        <v>9</v>
      </c>
      <c r="F639" s="4">
        <v>219</v>
      </c>
      <c r="G639" s="5">
        <v>1497789.423252</v>
      </c>
      <c r="H639" s="4">
        <v>485</v>
      </c>
      <c r="I639" s="5">
        <v>2711827.7750000102</v>
      </c>
      <c r="J639" s="4">
        <v>441</v>
      </c>
      <c r="K639" s="5">
        <v>2481135.0099999998</v>
      </c>
      <c r="L639" s="3">
        <v>-0.54845360824742295</v>
      </c>
      <c r="M639" s="6">
        <v>-0.44768268949085799</v>
      </c>
      <c r="N639" s="3">
        <v>-0.50340136054421802</v>
      </c>
      <c r="O639" s="3">
        <v>-0.39632893122893798</v>
      </c>
    </row>
    <row r="640" spans="2:15" x14ac:dyDescent="0.25">
      <c r="B640" t="s">
        <v>4</v>
      </c>
      <c r="C640" t="s">
        <v>41</v>
      </c>
      <c r="D640" t="s">
        <v>17</v>
      </c>
      <c r="E640" t="s">
        <v>10</v>
      </c>
      <c r="F640" s="4">
        <v>138</v>
      </c>
      <c r="G640" s="5">
        <v>465943.79268000001</v>
      </c>
      <c r="H640" s="4">
        <v>952</v>
      </c>
      <c r="I640" s="5">
        <v>3131403.0840000198</v>
      </c>
      <c r="J640" s="4">
        <v>1457</v>
      </c>
      <c r="K640" s="5">
        <v>4320087</v>
      </c>
      <c r="L640" s="3">
        <v>-0.85504201680672298</v>
      </c>
      <c r="M640" s="6">
        <v>-0.85120286971014603</v>
      </c>
      <c r="N640" s="3">
        <v>-0.90528483184625896</v>
      </c>
      <c r="O640" s="3">
        <v>-0.89214481266696699</v>
      </c>
    </row>
    <row r="641" spans="2:15" x14ac:dyDescent="0.25">
      <c r="B641" t="s">
        <v>4</v>
      </c>
      <c r="C641" t="s">
        <v>41</v>
      </c>
      <c r="D641" t="s">
        <v>17</v>
      </c>
      <c r="E641" t="s">
        <v>11</v>
      </c>
      <c r="F641" s="4">
        <v>28</v>
      </c>
      <c r="G641" s="5">
        <v>117374.58900000001</v>
      </c>
      <c r="H641" s="4">
        <v>185</v>
      </c>
      <c r="I641" s="5">
        <v>733547.46</v>
      </c>
      <c r="J641" s="4">
        <v>171</v>
      </c>
      <c r="K641" s="5">
        <v>608623</v>
      </c>
      <c r="L641" s="3">
        <v>-0.84864864864864897</v>
      </c>
      <c r="M641" s="6">
        <v>-0.839990463602723</v>
      </c>
      <c r="N641" s="3">
        <v>-0.83625730994152003</v>
      </c>
      <c r="O641" s="3">
        <v>-0.80714729972413102</v>
      </c>
    </row>
    <row r="642" spans="2:15" x14ac:dyDescent="0.25">
      <c r="B642" t="s">
        <v>4</v>
      </c>
      <c r="C642" t="s">
        <v>41</v>
      </c>
      <c r="D642" t="s">
        <v>17</v>
      </c>
      <c r="E642" t="s">
        <v>12</v>
      </c>
      <c r="F642" s="4">
        <v>6</v>
      </c>
      <c r="G642" s="5">
        <v>13193.636399999999</v>
      </c>
      <c r="H642" s="4">
        <v>17</v>
      </c>
      <c r="I642" s="5">
        <v>39787.870000000003</v>
      </c>
      <c r="J642" s="4">
        <v>27</v>
      </c>
      <c r="K642" s="5">
        <v>59646</v>
      </c>
      <c r="L642" s="3">
        <v>-0.64705882352941202</v>
      </c>
      <c r="M642" s="6">
        <v>-0.66840053513797004</v>
      </c>
      <c r="N642" s="3">
        <v>-0.77777777777777801</v>
      </c>
      <c r="O642" s="3">
        <v>-0.77880098581631596</v>
      </c>
    </row>
    <row r="643" spans="2:15" x14ac:dyDescent="0.25">
      <c r="B643" t="s">
        <v>4</v>
      </c>
      <c r="C643" t="s">
        <v>41</v>
      </c>
      <c r="D643" t="s">
        <v>17</v>
      </c>
      <c r="E643" t="s">
        <v>13</v>
      </c>
      <c r="F643" s="4" t="s">
        <v>69</v>
      </c>
      <c r="G643" s="5">
        <v>4298.0219999999999</v>
      </c>
      <c r="H643" s="4">
        <v>6</v>
      </c>
      <c r="I643" s="5">
        <v>10257.512500000001</v>
      </c>
      <c r="J643" s="4">
        <v>7</v>
      </c>
      <c r="K643" s="5">
        <v>11348</v>
      </c>
      <c r="L643" s="3" t="s">
        <v>70</v>
      </c>
      <c r="M643" s="6">
        <v>-0.58098788570815796</v>
      </c>
      <c r="N643" s="3" t="s">
        <v>70</v>
      </c>
      <c r="O643" s="3">
        <v>-0.62125290800140998</v>
      </c>
    </row>
    <row r="644" spans="2:15" x14ac:dyDescent="0.25">
      <c r="B644" t="s">
        <v>4</v>
      </c>
      <c r="C644" t="s">
        <v>41</v>
      </c>
      <c r="D644" t="s">
        <v>17</v>
      </c>
      <c r="E644" t="s">
        <v>14</v>
      </c>
      <c r="F644" s="4"/>
      <c r="G644" s="5"/>
      <c r="H644" s="4" t="s">
        <v>69</v>
      </c>
      <c r="I644" s="5">
        <v>4867</v>
      </c>
      <c r="J644" s="4"/>
      <c r="K644" s="5"/>
      <c r="L644" s="3" t="s">
        <v>70</v>
      </c>
      <c r="M644" s="6"/>
      <c r="N644" s="3"/>
      <c r="O644" s="3"/>
    </row>
    <row r="645" spans="2:15" x14ac:dyDescent="0.25">
      <c r="B645" t="s">
        <v>4</v>
      </c>
      <c r="C645" t="s">
        <v>41</v>
      </c>
      <c r="D645" t="s">
        <v>17</v>
      </c>
      <c r="E645" t="s">
        <v>15</v>
      </c>
      <c r="F645" s="4">
        <v>808</v>
      </c>
      <c r="G645" s="5">
        <v>2446086.1513439901</v>
      </c>
      <c r="H645" s="4">
        <v>2215</v>
      </c>
      <c r="I645" s="5">
        <v>6269391.3660000302</v>
      </c>
      <c r="J645" s="4">
        <v>1910</v>
      </c>
      <c r="K645" s="5">
        <v>4881624.76</v>
      </c>
      <c r="L645" s="3">
        <v>-0.63521444695259599</v>
      </c>
      <c r="M645" s="6">
        <v>-0.60983674354586803</v>
      </c>
      <c r="N645" s="3">
        <v>-0.57696335078534</v>
      </c>
      <c r="O645" s="3">
        <v>-0.49891966883911099</v>
      </c>
    </row>
    <row r="646" spans="2:15" x14ac:dyDescent="0.25">
      <c r="B646" t="s">
        <v>4</v>
      </c>
      <c r="C646" t="s">
        <v>41</v>
      </c>
      <c r="D646" t="s">
        <v>17</v>
      </c>
      <c r="E646" t="s">
        <v>22</v>
      </c>
      <c r="F646" s="4" t="s">
        <v>69</v>
      </c>
      <c r="G646" s="5">
        <v>7054.2388799999999</v>
      </c>
      <c r="H646" s="4" t="s">
        <v>69</v>
      </c>
      <c r="I646" s="5">
        <v>7964.99</v>
      </c>
      <c r="J646" s="4"/>
      <c r="K646" s="5"/>
      <c r="L646" s="3" t="s">
        <v>70</v>
      </c>
      <c r="M646" s="6">
        <v>-0.114344289195592</v>
      </c>
      <c r="N646" s="3" t="s">
        <v>70</v>
      </c>
      <c r="O646" s="3"/>
    </row>
    <row r="647" spans="2:15" x14ac:dyDescent="0.25">
      <c r="B647" t="s">
        <v>4</v>
      </c>
      <c r="C647" t="s">
        <v>41</v>
      </c>
      <c r="D647" t="s">
        <v>17</v>
      </c>
      <c r="E647" t="s">
        <v>16</v>
      </c>
      <c r="F647" s="4">
        <v>557</v>
      </c>
      <c r="G647" s="5">
        <v>4381535.2306859996</v>
      </c>
      <c r="H647" s="4">
        <v>951</v>
      </c>
      <c r="I647" s="5">
        <v>6044148.00170004</v>
      </c>
      <c r="J647" s="4">
        <v>877</v>
      </c>
      <c r="K647" s="5">
        <v>5208503.41</v>
      </c>
      <c r="L647" s="3">
        <v>-0.414300736067298</v>
      </c>
      <c r="M647" s="6">
        <v>-0.27507810373710201</v>
      </c>
      <c r="N647" s="3">
        <v>-0.36488027366020498</v>
      </c>
      <c r="O647" s="3">
        <v>-0.15877270575003899</v>
      </c>
    </row>
    <row r="648" spans="2:15" x14ac:dyDescent="0.25">
      <c r="B648" t="s">
        <v>4</v>
      </c>
      <c r="C648" t="s">
        <v>41</v>
      </c>
      <c r="D648" t="s">
        <v>19</v>
      </c>
      <c r="E648" t="s">
        <v>7</v>
      </c>
      <c r="F648" s="4">
        <v>11</v>
      </c>
      <c r="G648" s="5">
        <v>114543.6915</v>
      </c>
      <c r="H648" s="4">
        <v>38</v>
      </c>
      <c r="I648" s="5">
        <v>224246.6</v>
      </c>
      <c r="J648" s="4">
        <v>31</v>
      </c>
      <c r="K648" s="5">
        <v>171241.81</v>
      </c>
      <c r="L648" s="3">
        <v>-0.71052631578947401</v>
      </c>
      <c r="M648" s="6">
        <v>-0.48920656322102501</v>
      </c>
      <c r="N648" s="3">
        <v>-0.64516129032258096</v>
      </c>
      <c r="O648" s="3">
        <v>-0.33109973843420598</v>
      </c>
    </row>
    <row r="649" spans="2:15" x14ac:dyDescent="0.25">
      <c r="B649" t="s">
        <v>4</v>
      </c>
      <c r="C649" t="s">
        <v>41</v>
      </c>
      <c r="D649" t="s">
        <v>19</v>
      </c>
      <c r="E649" t="s">
        <v>20</v>
      </c>
      <c r="F649" s="4"/>
      <c r="G649" s="5"/>
      <c r="H649" s="4" t="s">
        <v>69</v>
      </c>
      <c r="I649" s="5">
        <v>8841</v>
      </c>
      <c r="J649" s="4" t="s">
        <v>69</v>
      </c>
      <c r="K649" s="5">
        <v>1527.6</v>
      </c>
      <c r="L649" s="3" t="s">
        <v>70</v>
      </c>
      <c r="M649" s="6"/>
      <c r="N649" s="3" t="s">
        <v>70</v>
      </c>
      <c r="O649" s="3"/>
    </row>
    <row r="650" spans="2:15" x14ac:dyDescent="0.25">
      <c r="B650" t="s">
        <v>4</v>
      </c>
      <c r="C650" t="s">
        <v>41</v>
      </c>
      <c r="D650" t="s">
        <v>19</v>
      </c>
      <c r="E650" t="s">
        <v>18</v>
      </c>
      <c r="F650" s="4" t="s">
        <v>69</v>
      </c>
      <c r="G650" s="5">
        <v>1402.92</v>
      </c>
      <c r="H650" s="4"/>
      <c r="I650" s="5"/>
      <c r="J650" s="4" t="s">
        <v>69</v>
      </c>
      <c r="K650" s="5">
        <v>10978.83</v>
      </c>
      <c r="L650" s="3" t="s">
        <v>70</v>
      </c>
      <c r="M650" s="6"/>
      <c r="N650" s="3" t="s">
        <v>70</v>
      </c>
      <c r="O650" s="3">
        <v>-0.87221589185732895</v>
      </c>
    </row>
    <row r="651" spans="2:15" x14ac:dyDescent="0.25">
      <c r="B651" t="s">
        <v>4</v>
      </c>
      <c r="C651" t="s">
        <v>41</v>
      </c>
      <c r="D651" t="s">
        <v>19</v>
      </c>
      <c r="E651" t="s">
        <v>8</v>
      </c>
      <c r="F651" s="4">
        <v>30</v>
      </c>
      <c r="G651" s="5">
        <v>76246.649999999994</v>
      </c>
      <c r="H651" s="4">
        <v>84</v>
      </c>
      <c r="I651" s="5">
        <v>220530</v>
      </c>
      <c r="J651" s="4">
        <v>58</v>
      </c>
      <c r="K651" s="5">
        <v>126705</v>
      </c>
      <c r="L651" s="3">
        <v>-0.64285714285714302</v>
      </c>
      <c r="M651" s="6">
        <v>-0.65425724391239304</v>
      </c>
      <c r="N651" s="3">
        <v>-0.48275862068965503</v>
      </c>
      <c r="O651" s="3">
        <v>-0.39823487628743898</v>
      </c>
    </row>
    <row r="652" spans="2:15" x14ac:dyDescent="0.25">
      <c r="B652" t="s">
        <v>4</v>
      </c>
      <c r="C652" t="s">
        <v>41</v>
      </c>
      <c r="D652" t="s">
        <v>19</v>
      </c>
      <c r="E652" t="s">
        <v>21</v>
      </c>
      <c r="F652" s="4" t="s">
        <v>69</v>
      </c>
      <c r="G652" s="5">
        <v>3485.16</v>
      </c>
      <c r="H652" s="4"/>
      <c r="I652" s="5"/>
      <c r="J652" s="4"/>
      <c r="K652" s="5"/>
      <c r="L652" s="3" t="s">
        <v>70</v>
      </c>
      <c r="M652" s="6"/>
      <c r="N652" s="3" t="s">
        <v>70</v>
      </c>
      <c r="O652" s="3"/>
    </row>
    <row r="653" spans="2:15" x14ac:dyDescent="0.25">
      <c r="B653" t="s">
        <v>4</v>
      </c>
      <c r="C653" t="s">
        <v>41</v>
      </c>
      <c r="D653" t="s">
        <v>19</v>
      </c>
      <c r="E653" t="s">
        <v>9</v>
      </c>
      <c r="F653" s="4">
        <v>199</v>
      </c>
      <c r="G653" s="5">
        <v>1211856.4443000001</v>
      </c>
      <c r="H653" s="4">
        <v>373</v>
      </c>
      <c r="I653" s="5">
        <v>1922265.86</v>
      </c>
      <c r="J653" s="4">
        <v>420</v>
      </c>
      <c r="K653" s="5">
        <v>2030348.08</v>
      </c>
      <c r="L653" s="3">
        <v>-0.46648793565683599</v>
      </c>
      <c r="M653" s="6">
        <v>-0.36956876282451401</v>
      </c>
      <c r="N653" s="3">
        <v>-0.52619047619047599</v>
      </c>
      <c r="O653" s="3">
        <v>-0.40312872643000203</v>
      </c>
    </row>
    <row r="654" spans="2:15" x14ac:dyDescent="0.25">
      <c r="B654" t="s">
        <v>4</v>
      </c>
      <c r="C654" t="s">
        <v>41</v>
      </c>
      <c r="D654" t="s">
        <v>19</v>
      </c>
      <c r="E654" t="s">
        <v>10</v>
      </c>
      <c r="F654" s="4">
        <v>37</v>
      </c>
      <c r="G654" s="5">
        <v>128089.71</v>
      </c>
      <c r="H654" s="4">
        <v>288</v>
      </c>
      <c r="I654" s="5">
        <v>902951.63</v>
      </c>
      <c r="J654" s="4">
        <v>798</v>
      </c>
      <c r="K654" s="5">
        <v>2599927.6148000001</v>
      </c>
      <c r="L654" s="3">
        <v>-0.87152777777777801</v>
      </c>
      <c r="M654" s="6">
        <v>-0.85814333155365197</v>
      </c>
      <c r="N654" s="3">
        <v>-0.95363408521303294</v>
      </c>
      <c r="O654" s="3">
        <v>-0.95073335531695002</v>
      </c>
    </row>
    <row r="655" spans="2:15" x14ac:dyDescent="0.25">
      <c r="B655" t="s">
        <v>4</v>
      </c>
      <c r="C655" t="s">
        <v>41</v>
      </c>
      <c r="D655" t="s">
        <v>19</v>
      </c>
      <c r="E655" t="s">
        <v>11</v>
      </c>
      <c r="F655" s="4"/>
      <c r="G655" s="5"/>
      <c r="H655" s="4" t="s">
        <v>69</v>
      </c>
      <c r="I655" s="5">
        <v>7792</v>
      </c>
      <c r="J655" s="4">
        <v>7</v>
      </c>
      <c r="K655" s="5">
        <v>23199</v>
      </c>
      <c r="L655" s="3" t="s">
        <v>70</v>
      </c>
      <c r="M655" s="6"/>
      <c r="N655" s="3"/>
      <c r="O655" s="3"/>
    </row>
    <row r="656" spans="2:15" x14ac:dyDescent="0.25">
      <c r="B656" t="s">
        <v>4</v>
      </c>
      <c r="C656" t="s">
        <v>41</v>
      </c>
      <c r="D656" t="s">
        <v>19</v>
      </c>
      <c r="E656" t="s">
        <v>12</v>
      </c>
      <c r="F656" s="4">
        <v>13</v>
      </c>
      <c r="G656" s="5">
        <v>34086</v>
      </c>
      <c r="H656" s="4">
        <v>41</v>
      </c>
      <c r="I656" s="5">
        <v>112119</v>
      </c>
      <c r="J656" s="4">
        <v>44</v>
      </c>
      <c r="K656" s="5">
        <v>131599.74</v>
      </c>
      <c r="L656" s="3">
        <v>-0.68292682926829296</v>
      </c>
      <c r="M656" s="6">
        <v>-0.69598373157091997</v>
      </c>
      <c r="N656" s="3">
        <v>-0.70454545454545503</v>
      </c>
      <c r="O656" s="3">
        <v>-0.74098733021813001</v>
      </c>
    </row>
    <row r="657" spans="2:15" x14ac:dyDescent="0.25">
      <c r="B657" t="s">
        <v>4</v>
      </c>
      <c r="C657" t="s">
        <v>41</v>
      </c>
      <c r="D657" t="s">
        <v>19</v>
      </c>
      <c r="E657" t="s">
        <v>24</v>
      </c>
      <c r="F657" s="4"/>
      <c r="G657" s="5"/>
      <c r="H657" s="4"/>
      <c r="I657" s="5"/>
      <c r="J657" s="4" t="s">
        <v>69</v>
      </c>
      <c r="K657" s="5">
        <v>3948</v>
      </c>
      <c r="L657" s="3"/>
      <c r="M657" s="6"/>
      <c r="N657" s="3" t="s">
        <v>70</v>
      </c>
      <c r="O657" s="3"/>
    </row>
    <row r="658" spans="2:15" x14ac:dyDescent="0.25">
      <c r="B658" t="s">
        <v>4</v>
      </c>
      <c r="C658" t="s">
        <v>41</v>
      </c>
      <c r="D658" t="s">
        <v>19</v>
      </c>
      <c r="E658" t="s">
        <v>13</v>
      </c>
      <c r="F658" s="4">
        <v>16</v>
      </c>
      <c r="G658" s="5">
        <v>150620.33910000001</v>
      </c>
      <c r="H658" s="4">
        <v>11</v>
      </c>
      <c r="I658" s="5">
        <v>27154</v>
      </c>
      <c r="J658" s="4">
        <v>8</v>
      </c>
      <c r="K658" s="5">
        <v>16561</v>
      </c>
      <c r="L658" s="3">
        <v>0.45454545454545497</v>
      </c>
      <c r="M658" s="6">
        <v>4.5468932422479202</v>
      </c>
      <c r="N658" s="3">
        <v>1</v>
      </c>
      <c r="O658" s="3">
        <v>8.0948818972284293</v>
      </c>
    </row>
    <row r="659" spans="2:15" x14ac:dyDescent="0.25">
      <c r="B659" t="s">
        <v>4</v>
      </c>
      <c r="C659" t="s">
        <v>41</v>
      </c>
      <c r="D659" t="s">
        <v>19</v>
      </c>
      <c r="E659" t="s">
        <v>14</v>
      </c>
      <c r="F659" s="4" t="s">
        <v>69</v>
      </c>
      <c r="G659" s="5">
        <v>3111.6</v>
      </c>
      <c r="H659" s="4" t="s">
        <v>69</v>
      </c>
      <c r="I659" s="5">
        <v>4867</v>
      </c>
      <c r="J659" s="4"/>
      <c r="K659" s="5"/>
      <c r="L659" s="3" t="s">
        <v>70</v>
      </c>
      <c r="M659" s="6">
        <v>-0.36067392644339402</v>
      </c>
      <c r="N659" s="3" t="s">
        <v>70</v>
      </c>
      <c r="O659" s="3"/>
    </row>
    <row r="660" spans="2:15" x14ac:dyDescent="0.25">
      <c r="B660" t="s">
        <v>4</v>
      </c>
      <c r="C660" t="s">
        <v>41</v>
      </c>
      <c r="D660" t="s">
        <v>19</v>
      </c>
      <c r="E660" t="s">
        <v>15</v>
      </c>
      <c r="F660" s="4">
        <v>657</v>
      </c>
      <c r="G660" s="5">
        <v>2120788.9334999998</v>
      </c>
      <c r="H660" s="4">
        <v>1305</v>
      </c>
      <c r="I660" s="5">
        <v>3579521.82</v>
      </c>
      <c r="J660" s="4">
        <v>1215</v>
      </c>
      <c r="K660" s="5">
        <v>3228450.59</v>
      </c>
      <c r="L660" s="3">
        <v>-0.49655172413793103</v>
      </c>
      <c r="M660" s="6">
        <v>-0.40752171933959702</v>
      </c>
      <c r="N660" s="3">
        <v>-0.45925925925925898</v>
      </c>
      <c r="O660" s="3">
        <v>-0.34309388532410601</v>
      </c>
    </row>
    <row r="661" spans="2:15" x14ac:dyDescent="0.25">
      <c r="B661" t="s">
        <v>4</v>
      </c>
      <c r="C661" t="s">
        <v>41</v>
      </c>
      <c r="D661" t="s">
        <v>19</v>
      </c>
      <c r="E661" t="s">
        <v>22</v>
      </c>
      <c r="F661" s="4" t="s">
        <v>69</v>
      </c>
      <c r="G661" s="5">
        <v>19560.774000000001</v>
      </c>
      <c r="H661" s="4">
        <v>9</v>
      </c>
      <c r="I661" s="5">
        <v>16793.900000000001</v>
      </c>
      <c r="J661" s="4"/>
      <c r="K661" s="5"/>
      <c r="L661" s="3" t="s">
        <v>70</v>
      </c>
      <c r="M661" s="6">
        <v>0.164754702600349</v>
      </c>
      <c r="N661" s="3" t="s">
        <v>70</v>
      </c>
      <c r="O661" s="3"/>
    </row>
    <row r="662" spans="2:15" x14ac:dyDescent="0.25">
      <c r="B662" t="s">
        <v>4</v>
      </c>
      <c r="C662" t="s">
        <v>41</v>
      </c>
      <c r="D662" t="s">
        <v>19</v>
      </c>
      <c r="E662" t="s">
        <v>25</v>
      </c>
      <c r="F662" s="4" t="s">
        <v>69</v>
      </c>
      <c r="G662" s="5">
        <v>9226.9500000000007</v>
      </c>
      <c r="H662" s="4" t="s">
        <v>69</v>
      </c>
      <c r="I662" s="5">
        <v>9871.4</v>
      </c>
      <c r="J662" s="4" t="s">
        <v>69</v>
      </c>
      <c r="K662" s="5">
        <v>19424</v>
      </c>
      <c r="L662" s="3" t="s">
        <v>70</v>
      </c>
      <c r="M662" s="6">
        <v>-6.5284559434325304E-2</v>
      </c>
      <c r="N662" s="3" t="s">
        <v>70</v>
      </c>
      <c r="O662" s="3">
        <v>-0.524971684514003</v>
      </c>
    </row>
    <row r="663" spans="2:15" x14ac:dyDescent="0.25">
      <c r="B663" t="s">
        <v>4</v>
      </c>
      <c r="C663" t="s">
        <v>41</v>
      </c>
      <c r="D663" t="s">
        <v>19</v>
      </c>
      <c r="E663" t="s">
        <v>16</v>
      </c>
      <c r="F663" s="4">
        <v>736</v>
      </c>
      <c r="G663" s="5">
        <v>5986222.4447999699</v>
      </c>
      <c r="H663" s="4">
        <v>1092</v>
      </c>
      <c r="I663" s="5">
        <v>6369948.148</v>
      </c>
      <c r="J663" s="4">
        <v>1019</v>
      </c>
      <c r="K663" s="5">
        <v>6387441.7659999998</v>
      </c>
      <c r="L663" s="3">
        <v>-0.32600732600732601</v>
      </c>
      <c r="M663" s="6">
        <v>-6.0240004201683801E-2</v>
      </c>
      <c r="N663" s="3">
        <v>-0.27772325809617299</v>
      </c>
      <c r="O663" s="3">
        <v>-6.2813773635588294E-2</v>
      </c>
    </row>
    <row r="664" spans="2:15" x14ac:dyDescent="0.25">
      <c r="B664" t="s">
        <v>4</v>
      </c>
      <c r="C664" t="s">
        <v>41</v>
      </c>
      <c r="D664" t="s">
        <v>23</v>
      </c>
      <c r="E664" t="s">
        <v>7</v>
      </c>
      <c r="F664" s="4" t="s">
        <v>69</v>
      </c>
      <c r="G664" s="5">
        <v>16358.46</v>
      </c>
      <c r="H664" s="4">
        <v>13</v>
      </c>
      <c r="I664" s="5">
        <v>65930</v>
      </c>
      <c r="J664" s="4">
        <v>13</v>
      </c>
      <c r="K664" s="5">
        <v>57613.599999999999</v>
      </c>
      <c r="L664" s="3" t="s">
        <v>70</v>
      </c>
      <c r="M664" s="6">
        <v>-0.75188138935234305</v>
      </c>
      <c r="N664" s="3" t="s">
        <v>70</v>
      </c>
      <c r="O664" s="3">
        <v>-0.71606599830595596</v>
      </c>
    </row>
    <row r="665" spans="2:15" x14ac:dyDescent="0.25">
      <c r="B665" t="s">
        <v>4</v>
      </c>
      <c r="C665" t="s">
        <v>41</v>
      </c>
      <c r="D665" t="s">
        <v>23</v>
      </c>
      <c r="E665" t="s">
        <v>18</v>
      </c>
      <c r="F665" s="4"/>
      <c r="G665" s="5"/>
      <c r="H665" s="4" t="s">
        <v>69</v>
      </c>
      <c r="I665" s="5">
        <v>168646.64</v>
      </c>
      <c r="J665" s="4"/>
      <c r="K665" s="5"/>
      <c r="L665" s="3" t="s">
        <v>70</v>
      </c>
      <c r="M665" s="6"/>
      <c r="N665" s="3"/>
      <c r="O665" s="3"/>
    </row>
    <row r="666" spans="2:15" x14ac:dyDescent="0.25">
      <c r="B666" t="s">
        <v>4</v>
      </c>
      <c r="C666" t="s">
        <v>41</v>
      </c>
      <c r="D666" t="s">
        <v>23</v>
      </c>
      <c r="E666" t="s">
        <v>8</v>
      </c>
      <c r="F666" s="4">
        <v>22</v>
      </c>
      <c r="G666" s="5">
        <v>222399.61139999999</v>
      </c>
      <c r="H666" s="4">
        <v>40</v>
      </c>
      <c r="I666" s="5">
        <v>222292.48800000001</v>
      </c>
      <c r="J666" s="4">
        <v>27</v>
      </c>
      <c r="K666" s="5">
        <v>494220</v>
      </c>
      <c r="L666" s="3">
        <v>-0.45</v>
      </c>
      <c r="M666" s="6">
        <v>4.8190292422312098E-4</v>
      </c>
      <c r="N666" s="3">
        <v>-0.18518518518518501</v>
      </c>
      <c r="O666" s="3">
        <v>-0.54999876289911398</v>
      </c>
    </row>
    <row r="667" spans="2:15" x14ac:dyDescent="0.25">
      <c r="B667" t="s">
        <v>4</v>
      </c>
      <c r="C667" t="s">
        <v>41</v>
      </c>
      <c r="D667" t="s">
        <v>23</v>
      </c>
      <c r="E667" t="s">
        <v>9</v>
      </c>
      <c r="F667" s="4">
        <v>43</v>
      </c>
      <c r="G667" s="5">
        <v>284447.26799999998</v>
      </c>
      <c r="H667" s="4">
        <v>36</v>
      </c>
      <c r="I667" s="5">
        <v>189210.92</v>
      </c>
      <c r="J667" s="4">
        <v>57</v>
      </c>
      <c r="K667" s="5">
        <v>347900.37</v>
      </c>
      <c r="L667" s="3">
        <v>0.194444444444444</v>
      </c>
      <c r="M667" s="6">
        <v>0.50333431072582901</v>
      </c>
      <c r="N667" s="3">
        <v>-0.24561403508771901</v>
      </c>
      <c r="O667" s="3">
        <v>-0.18238871663171799</v>
      </c>
    </row>
    <row r="668" spans="2:15" x14ac:dyDescent="0.25">
      <c r="B668" t="s">
        <v>4</v>
      </c>
      <c r="C668" t="s">
        <v>41</v>
      </c>
      <c r="D668" t="s">
        <v>23</v>
      </c>
      <c r="E668" t="s">
        <v>10</v>
      </c>
      <c r="F668" s="4">
        <v>9</v>
      </c>
      <c r="G668" s="5">
        <v>67837.118400000007</v>
      </c>
      <c r="H668" s="4">
        <v>9</v>
      </c>
      <c r="I668" s="5">
        <v>28153</v>
      </c>
      <c r="J668" s="4">
        <v>9</v>
      </c>
      <c r="K668" s="5">
        <v>59469.55</v>
      </c>
      <c r="L668" s="3">
        <v>0</v>
      </c>
      <c r="M668" s="6">
        <v>1.4095875537242899</v>
      </c>
      <c r="N668" s="3">
        <v>0</v>
      </c>
      <c r="O668" s="3">
        <v>0.14070340871925199</v>
      </c>
    </row>
    <row r="669" spans="2:15" x14ac:dyDescent="0.25">
      <c r="B669" t="s">
        <v>4</v>
      </c>
      <c r="C669" t="s">
        <v>41</v>
      </c>
      <c r="D669" t="s">
        <v>23</v>
      </c>
      <c r="E669" t="s">
        <v>11</v>
      </c>
      <c r="F669" s="4"/>
      <c r="G669" s="5"/>
      <c r="H669" s="4" t="s">
        <v>69</v>
      </c>
      <c r="I669" s="5">
        <v>3898</v>
      </c>
      <c r="J669" s="4"/>
      <c r="K669" s="5"/>
      <c r="L669" s="3" t="s">
        <v>70</v>
      </c>
      <c r="M669" s="6"/>
      <c r="N669" s="3"/>
      <c r="O669" s="3"/>
    </row>
    <row r="670" spans="2:15" x14ac:dyDescent="0.25">
      <c r="B670" t="s">
        <v>4</v>
      </c>
      <c r="C670" t="s">
        <v>41</v>
      </c>
      <c r="D670" t="s">
        <v>23</v>
      </c>
      <c r="E670" t="s">
        <v>12</v>
      </c>
      <c r="F670" s="4">
        <v>7</v>
      </c>
      <c r="G670" s="5">
        <v>17268.96</v>
      </c>
      <c r="H670" s="4" t="s">
        <v>69</v>
      </c>
      <c r="I670" s="5">
        <v>2362</v>
      </c>
      <c r="J670" s="4" t="s">
        <v>69</v>
      </c>
      <c r="K670" s="5">
        <v>3948</v>
      </c>
      <c r="L670" s="3" t="s">
        <v>70</v>
      </c>
      <c r="M670" s="6">
        <v>6.3111600338695997</v>
      </c>
      <c r="N670" s="3" t="s">
        <v>70</v>
      </c>
      <c r="O670" s="3">
        <v>3.37410334346505</v>
      </c>
    </row>
    <row r="671" spans="2:15" x14ac:dyDescent="0.25">
      <c r="B671" t="s">
        <v>4</v>
      </c>
      <c r="C671" t="s">
        <v>41</v>
      </c>
      <c r="D671" t="s">
        <v>23</v>
      </c>
      <c r="E671" t="s">
        <v>13</v>
      </c>
      <c r="F671" s="4"/>
      <c r="G671" s="5"/>
      <c r="H671" s="4" t="s">
        <v>69</v>
      </c>
      <c r="I671" s="5">
        <v>5520</v>
      </c>
      <c r="J671" s="4"/>
      <c r="K671" s="5"/>
      <c r="L671" s="3" t="s">
        <v>70</v>
      </c>
      <c r="M671" s="6"/>
      <c r="N671" s="3"/>
      <c r="O671" s="3"/>
    </row>
    <row r="672" spans="2:15" x14ac:dyDescent="0.25">
      <c r="B672" t="s">
        <v>4</v>
      </c>
      <c r="C672" t="s">
        <v>41</v>
      </c>
      <c r="D672" t="s">
        <v>23</v>
      </c>
      <c r="E672" t="s">
        <v>14</v>
      </c>
      <c r="F672" s="4" t="s">
        <v>69</v>
      </c>
      <c r="G672" s="5">
        <v>28957</v>
      </c>
      <c r="H672" s="4"/>
      <c r="I672" s="5"/>
      <c r="J672" s="4"/>
      <c r="K672" s="5"/>
      <c r="L672" s="3" t="s">
        <v>70</v>
      </c>
      <c r="M672" s="6"/>
      <c r="N672" s="3" t="s">
        <v>70</v>
      </c>
      <c r="O672" s="3"/>
    </row>
    <row r="673" spans="2:15" x14ac:dyDescent="0.25">
      <c r="B673" t="s">
        <v>4</v>
      </c>
      <c r="C673" t="s">
        <v>41</v>
      </c>
      <c r="D673" t="s">
        <v>23</v>
      </c>
      <c r="E673" t="s">
        <v>15</v>
      </c>
      <c r="F673" s="4">
        <v>455</v>
      </c>
      <c r="G673" s="5">
        <v>1916576.2374</v>
      </c>
      <c r="H673" s="4">
        <v>862</v>
      </c>
      <c r="I673" s="5">
        <v>2547844.0512999999</v>
      </c>
      <c r="J673" s="4">
        <v>800</v>
      </c>
      <c r="K673" s="5">
        <v>2189720.5299999998</v>
      </c>
      <c r="L673" s="3">
        <v>-0.47215777262181002</v>
      </c>
      <c r="M673" s="6">
        <v>-0.24776548375396201</v>
      </c>
      <c r="N673" s="3">
        <v>-0.43125000000000002</v>
      </c>
      <c r="O673" s="3">
        <v>-0.12473933949918201</v>
      </c>
    </row>
    <row r="674" spans="2:15" x14ac:dyDescent="0.25">
      <c r="B674" t="s">
        <v>4</v>
      </c>
      <c r="C674" t="s">
        <v>41</v>
      </c>
      <c r="D674" t="s">
        <v>23</v>
      </c>
      <c r="E674" t="s">
        <v>22</v>
      </c>
      <c r="F674" s="4" t="s">
        <v>69</v>
      </c>
      <c r="G674" s="5">
        <v>9184.9860000000008</v>
      </c>
      <c r="H674" s="4">
        <v>6</v>
      </c>
      <c r="I674" s="5">
        <v>14873.3</v>
      </c>
      <c r="J674" s="4"/>
      <c r="K674" s="5"/>
      <c r="L674" s="3" t="s">
        <v>70</v>
      </c>
      <c r="M674" s="6">
        <v>-0.38245137259384299</v>
      </c>
      <c r="N674" s="3" t="s">
        <v>70</v>
      </c>
      <c r="O674" s="3"/>
    </row>
    <row r="675" spans="2:15" x14ac:dyDescent="0.25">
      <c r="B675" t="s">
        <v>4</v>
      </c>
      <c r="C675" t="s">
        <v>41</v>
      </c>
      <c r="D675" t="s">
        <v>23</v>
      </c>
      <c r="E675" t="s">
        <v>25</v>
      </c>
      <c r="F675" s="4"/>
      <c r="G675" s="5"/>
      <c r="H675" s="4" t="s">
        <v>69</v>
      </c>
      <c r="I675" s="5">
        <v>2110</v>
      </c>
      <c r="J675" s="4" t="s">
        <v>69</v>
      </c>
      <c r="K675" s="5">
        <v>484782.95</v>
      </c>
      <c r="L675" s="3" t="s">
        <v>70</v>
      </c>
      <c r="M675" s="6"/>
      <c r="N675" s="3" t="s">
        <v>70</v>
      </c>
      <c r="O675" s="3"/>
    </row>
    <row r="676" spans="2:15" x14ac:dyDescent="0.25">
      <c r="B676" t="s">
        <v>4</v>
      </c>
      <c r="C676" t="s">
        <v>41</v>
      </c>
      <c r="D676" t="s">
        <v>23</v>
      </c>
      <c r="E676" t="s">
        <v>16</v>
      </c>
      <c r="F676" s="4">
        <v>269</v>
      </c>
      <c r="G676" s="5">
        <v>2675989.7061999999</v>
      </c>
      <c r="H676" s="4">
        <v>280</v>
      </c>
      <c r="I676" s="5">
        <v>2591043.9350000001</v>
      </c>
      <c r="J676" s="4">
        <v>254</v>
      </c>
      <c r="K676" s="5">
        <v>1854997.8459999999</v>
      </c>
      <c r="L676" s="3">
        <v>-3.9285714285714299E-2</v>
      </c>
      <c r="M676" s="6">
        <v>3.2784380863845303E-2</v>
      </c>
      <c r="N676" s="3">
        <v>5.9055118110236102E-2</v>
      </c>
      <c r="O676" s="3">
        <v>0.44258372696784098</v>
      </c>
    </row>
    <row r="677" spans="2:15" x14ac:dyDescent="0.25">
      <c r="B677" t="s">
        <v>4</v>
      </c>
      <c r="C677" t="s">
        <v>41</v>
      </c>
      <c r="D677" t="s">
        <v>29</v>
      </c>
      <c r="E677" t="s">
        <v>7</v>
      </c>
      <c r="F677" s="4"/>
      <c r="G677" s="5"/>
      <c r="H677" s="4" t="s">
        <v>69</v>
      </c>
      <c r="I677" s="5">
        <v>64442.239999999998</v>
      </c>
      <c r="J677" s="4"/>
      <c r="K677" s="5"/>
      <c r="L677" s="3" t="s">
        <v>70</v>
      </c>
      <c r="M677" s="6"/>
      <c r="N677" s="3"/>
      <c r="O677" s="3"/>
    </row>
    <row r="678" spans="2:15" x14ac:dyDescent="0.25">
      <c r="B678" t="s">
        <v>4</v>
      </c>
      <c r="C678" t="s">
        <v>41</v>
      </c>
      <c r="D678" t="s">
        <v>29</v>
      </c>
      <c r="E678" t="s">
        <v>18</v>
      </c>
      <c r="F678" s="4"/>
      <c r="G678" s="5"/>
      <c r="H678" s="4" t="s">
        <v>69</v>
      </c>
      <c r="I678" s="5">
        <v>1261</v>
      </c>
      <c r="J678" s="4"/>
      <c r="K678" s="5"/>
      <c r="L678" s="3" t="s">
        <v>70</v>
      </c>
      <c r="M678" s="6"/>
      <c r="N678" s="3"/>
      <c r="O678" s="3"/>
    </row>
    <row r="679" spans="2:15" x14ac:dyDescent="0.25">
      <c r="B679" t="s">
        <v>4</v>
      </c>
      <c r="C679" t="s">
        <v>41</v>
      </c>
      <c r="D679" t="s">
        <v>29</v>
      </c>
      <c r="E679" t="s">
        <v>8</v>
      </c>
      <c r="F679" s="4" t="s">
        <v>69</v>
      </c>
      <c r="G679" s="5">
        <v>1986.12</v>
      </c>
      <c r="H679" s="4" t="s">
        <v>69</v>
      </c>
      <c r="I679" s="5">
        <v>5409</v>
      </c>
      <c r="J679" s="4" t="s">
        <v>69</v>
      </c>
      <c r="K679" s="5">
        <v>6328</v>
      </c>
      <c r="L679" s="3" t="s">
        <v>70</v>
      </c>
      <c r="M679" s="6">
        <v>-0.63281198003327799</v>
      </c>
      <c r="N679" s="3" t="s">
        <v>70</v>
      </c>
      <c r="O679" s="3">
        <v>-0.68613780025284499</v>
      </c>
    </row>
    <row r="680" spans="2:15" x14ac:dyDescent="0.25">
      <c r="B680" t="s">
        <v>4</v>
      </c>
      <c r="C680" t="s">
        <v>41</v>
      </c>
      <c r="D680" t="s">
        <v>29</v>
      </c>
      <c r="E680" t="s">
        <v>9</v>
      </c>
      <c r="F680" s="4">
        <v>49</v>
      </c>
      <c r="G680" s="5">
        <v>346395.89199999999</v>
      </c>
      <c r="H680" s="4">
        <v>29</v>
      </c>
      <c r="I680" s="5">
        <v>182338.34</v>
      </c>
      <c r="J680" s="4">
        <v>56</v>
      </c>
      <c r="K680" s="5">
        <v>345618.15</v>
      </c>
      <c r="L680" s="3">
        <v>0.68965517241379304</v>
      </c>
      <c r="M680" s="6">
        <v>0.89974248970348203</v>
      </c>
      <c r="N680" s="3">
        <v>-0.125</v>
      </c>
      <c r="O680" s="3">
        <v>2.2502927001952799E-3</v>
      </c>
    </row>
    <row r="681" spans="2:15" x14ac:dyDescent="0.25">
      <c r="B681" t="s">
        <v>4</v>
      </c>
      <c r="C681" t="s">
        <v>41</v>
      </c>
      <c r="D681" t="s">
        <v>29</v>
      </c>
      <c r="E681" t="s">
        <v>10</v>
      </c>
      <c r="F681" s="4" t="s">
        <v>69</v>
      </c>
      <c r="G681" s="5">
        <v>14348</v>
      </c>
      <c r="H681" s="4">
        <v>9</v>
      </c>
      <c r="I681" s="5">
        <v>46590.35</v>
      </c>
      <c r="J681" s="4" t="s">
        <v>69</v>
      </c>
      <c r="K681" s="5">
        <v>11205</v>
      </c>
      <c r="L681" s="3" t="s">
        <v>70</v>
      </c>
      <c r="M681" s="6">
        <v>-0.69203923130004397</v>
      </c>
      <c r="N681" s="3" t="s">
        <v>70</v>
      </c>
      <c r="O681" s="3">
        <v>0.28049977688531902</v>
      </c>
    </row>
    <row r="682" spans="2:15" x14ac:dyDescent="0.25">
      <c r="B682" t="s">
        <v>4</v>
      </c>
      <c r="C682" t="s">
        <v>41</v>
      </c>
      <c r="D682" t="s">
        <v>29</v>
      </c>
      <c r="E682" t="s">
        <v>12</v>
      </c>
      <c r="F682" s="4" t="s">
        <v>69</v>
      </c>
      <c r="G682" s="5">
        <v>4035.7</v>
      </c>
      <c r="H682" s="4" t="s">
        <v>69</v>
      </c>
      <c r="I682" s="5">
        <v>3469</v>
      </c>
      <c r="J682" s="4" t="s">
        <v>69</v>
      </c>
      <c r="K682" s="5">
        <v>2190</v>
      </c>
      <c r="L682" s="3" t="s">
        <v>70</v>
      </c>
      <c r="M682" s="6">
        <v>0.163361199192851</v>
      </c>
      <c r="N682" s="3" t="s">
        <v>70</v>
      </c>
      <c r="O682" s="3">
        <v>0.84278538812785397</v>
      </c>
    </row>
    <row r="683" spans="2:15" x14ac:dyDescent="0.25">
      <c r="B683" t="s">
        <v>4</v>
      </c>
      <c r="C683" t="s">
        <v>41</v>
      </c>
      <c r="D683" t="s">
        <v>29</v>
      </c>
      <c r="E683" t="s">
        <v>16</v>
      </c>
      <c r="F683" s="4">
        <v>98</v>
      </c>
      <c r="G683" s="5">
        <v>713375.04779999994</v>
      </c>
      <c r="H683" s="4">
        <v>122</v>
      </c>
      <c r="I683" s="5">
        <v>991150.09959999996</v>
      </c>
      <c r="J683" s="4">
        <v>99</v>
      </c>
      <c r="K683" s="5">
        <v>689931.01080000005</v>
      </c>
      <c r="L683" s="3">
        <v>-0.19672131147541</v>
      </c>
      <c r="M683" s="6">
        <v>-0.28025528314238402</v>
      </c>
      <c r="N683" s="3">
        <v>-1.01010101010101E-2</v>
      </c>
      <c r="O683" s="3">
        <v>3.3980262711797299E-2</v>
      </c>
    </row>
    <row r="684" spans="2:15" x14ac:dyDescent="0.25">
      <c r="B684" t="s">
        <v>4</v>
      </c>
      <c r="C684" t="s">
        <v>41</v>
      </c>
      <c r="D684" t="s">
        <v>30</v>
      </c>
      <c r="E684" t="s">
        <v>18</v>
      </c>
      <c r="F684" s="4"/>
      <c r="G684" s="5"/>
      <c r="H684" s="4"/>
      <c r="I684" s="5"/>
      <c r="J684" s="4" t="s">
        <v>69</v>
      </c>
      <c r="K684" s="5">
        <v>448</v>
      </c>
      <c r="L684" s="3"/>
      <c r="M684" s="6"/>
      <c r="N684" s="3" t="s">
        <v>70</v>
      </c>
      <c r="O684" s="3"/>
    </row>
    <row r="685" spans="2:15" x14ac:dyDescent="0.25">
      <c r="B685" t="s">
        <v>4</v>
      </c>
      <c r="C685" t="s">
        <v>41</v>
      </c>
      <c r="D685" t="s">
        <v>30</v>
      </c>
      <c r="E685" t="s">
        <v>8</v>
      </c>
      <c r="F685" s="4" t="s">
        <v>69</v>
      </c>
      <c r="G685" s="5">
        <v>5134.08</v>
      </c>
      <c r="H685" s="4" t="s">
        <v>69</v>
      </c>
      <c r="I685" s="5">
        <v>2471</v>
      </c>
      <c r="J685" s="4" t="s">
        <v>69</v>
      </c>
      <c r="K685" s="5">
        <v>1947</v>
      </c>
      <c r="L685" s="3" t="s">
        <v>70</v>
      </c>
      <c r="M685" s="6">
        <v>1.07773371104816</v>
      </c>
      <c r="N685" s="3" t="s">
        <v>70</v>
      </c>
      <c r="O685" s="3">
        <v>1.6369183359013899</v>
      </c>
    </row>
    <row r="686" spans="2:15" x14ac:dyDescent="0.25">
      <c r="B686" t="s">
        <v>4</v>
      </c>
      <c r="C686" t="s">
        <v>41</v>
      </c>
      <c r="D686" t="s">
        <v>30</v>
      </c>
      <c r="E686" t="s">
        <v>9</v>
      </c>
      <c r="F686" s="4"/>
      <c r="G686" s="5"/>
      <c r="H686" s="4"/>
      <c r="I686" s="5"/>
      <c r="J686" s="4" t="s">
        <v>69</v>
      </c>
      <c r="K686" s="5">
        <v>4596.3999999999996</v>
      </c>
      <c r="L686" s="3"/>
      <c r="M686" s="6"/>
      <c r="N686" s="3" t="s">
        <v>70</v>
      </c>
      <c r="O686" s="3"/>
    </row>
    <row r="687" spans="2:15" x14ac:dyDescent="0.25">
      <c r="B687" t="s">
        <v>4</v>
      </c>
      <c r="C687" t="s">
        <v>41</v>
      </c>
      <c r="D687" t="s">
        <v>30</v>
      </c>
      <c r="E687" t="s">
        <v>10</v>
      </c>
      <c r="F687" s="4"/>
      <c r="G687" s="5"/>
      <c r="H687" s="4"/>
      <c r="I687" s="5"/>
      <c r="J687" s="4" t="s">
        <v>69</v>
      </c>
      <c r="K687" s="5">
        <v>12548</v>
      </c>
      <c r="L687" s="3"/>
      <c r="M687" s="6"/>
      <c r="N687" s="3" t="s">
        <v>70</v>
      </c>
      <c r="O687" s="3"/>
    </row>
    <row r="688" spans="2:15" x14ac:dyDescent="0.25">
      <c r="B688" t="s">
        <v>4</v>
      </c>
      <c r="C688" t="s">
        <v>41</v>
      </c>
      <c r="D688" t="s">
        <v>30</v>
      </c>
      <c r="E688" t="s">
        <v>12</v>
      </c>
      <c r="F688" s="4" t="s">
        <v>69</v>
      </c>
      <c r="G688" s="5">
        <v>2104.92</v>
      </c>
      <c r="H688" s="4"/>
      <c r="I688" s="5"/>
      <c r="J688" s="4"/>
      <c r="K688" s="5"/>
      <c r="L688" s="3" t="s">
        <v>70</v>
      </c>
      <c r="M688" s="6"/>
      <c r="N688" s="3" t="s">
        <v>70</v>
      </c>
      <c r="O688" s="3"/>
    </row>
    <row r="689" spans="2:15" x14ac:dyDescent="0.25">
      <c r="B689" t="s">
        <v>4</v>
      </c>
      <c r="C689" t="s">
        <v>41</v>
      </c>
      <c r="D689" t="s">
        <v>30</v>
      </c>
      <c r="E689" t="s">
        <v>14</v>
      </c>
      <c r="F689" s="4"/>
      <c r="G689" s="5"/>
      <c r="H689" s="4" t="s">
        <v>69</v>
      </c>
      <c r="I689" s="5">
        <v>4867</v>
      </c>
      <c r="J689" s="4" t="s">
        <v>69</v>
      </c>
      <c r="K689" s="5">
        <v>4867</v>
      </c>
      <c r="L689" s="3" t="s">
        <v>70</v>
      </c>
      <c r="M689" s="6"/>
      <c r="N689" s="3" t="s">
        <v>70</v>
      </c>
      <c r="O689" s="3"/>
    </row>
    <row r="690" spans="2:15" x14ac:dyDescent="0.25">
      <c r="B690" t="s">
        <v>4</v>
      </c>
      <c r="C690" t="s">
        <v>41</v>
      </c>
      <c r="D690" t="s">
        <v>30</v>
      </c>
      <c r="E690" t="s">
        <v>15</v>
      </c>
      <c r="F690" s="4">
        <v>671</v>
      </c>
      <c r="G690" s="5">
        <v>2139374.6850000001</v>
      </c>
      <c r="H690" s="4">
        <v>1180</v>
      </c>
      <c r="I690" s="5">
        <v>3444115.01</v>
      </c>
      <c r="J690" s="4">
        <v>1136</v>
      </c>
      <c r="K690" s="5">
        <v>3137079.15</v>
      </c>
      <c r="L690" s="3">
        <v>-0.43135593220339002</v>
      </c>
      <c r="M690" s="6">
        <v>-0.37883181055559401</v>
      </c>
      <c r="N690" s="3">
        <v>-0.409330985915493</v>
      </c>
      <c r="O690" s="3">
        <v>-0.318036114900065</v>
      </c>
    </row>
    <row r="691" spans="2:15" x14ac:dyDescent="0.25">
      <c r="B691" t="s">
        <v>4</v>
      </c>
      <c r="C691" t="s">
        <v>41</v>
      </c>
      <c r="D691" t="s">
        <v>30</v>
      </c>
      <c r="E691" t="s">
        <v>22</v>
      </c>
      <c r="F691" s="4" t="s">
        <v>69</v>
      </c>
      <c r="G691" s="5">
        <v>8936.9339999999993</v>
      </c>
      <c r="H691" s="4" t="s">
        <v>69</v>
      </c>
      <c r="I691" s="5">
        <v>8427.1</v>
      </c>
      <c r="J691" s="4"/>
      <c r="K691" s="5"/>
      <c r="L691" s="3" t="s">
        <v>70</v>
      </c>
      <c r="M691" s="6">
        <v>6.0499341410449499E-2</v>
      </c>
      <c r="N691" s="3" t="s">
        <v>70</v>
      </c>
      <c r="O691" s="3"/>
    </row>
    <row r="692" spans="2:15" x14ac:dyDescent="0.25">
      <c r="B692" t="s">
        <v>4</v>
      </c>
      <c r="C692" t="s">
        <v>41</v>
      </c>
      <c r="D692" t="s">
        <v>30</v>
      </c>
      <c r="E692" t="s">
        <v>16</v>
      </c>
      <c r="F692" s="4">
        <v>11</v>
      </c>
      <c r="G692" s="5">
        <v>26614.71</v>
      </c>
      <c r="H692" s="4">
        <v>14</v>
      </c>
      <c r="I692" s="5">
        <v>27314</v>
      </c>
      <c r="J692" s="4">
        <v>13</v>
      </c>
      <c r="K692" s="5">
        <v>102628.89</v>
      </c>
      <c r="L692" s="3">
        <v>-0.214285714285714</v>
      </c>
      <c r="M692" s="6">
        <v>-2.5601889141099999E-2</v>
      </c>
      <c r="N692" s="3">
        <v>-0.15384615384615399</v>
      </c>
      <c r="O692" s="3">
        <v>-0.74067039017960701</v>
      </c>
    </row>
    <row r="693" spans="2:15" x14ac:dyDescent="0.25">
      <c r="B693" t="s">
        <v>4</v>
      </c>
      <c r="C693" t="s">
        <v>41</v>
      </c>
      <c r="D693" t="s">
        <v>26</v>
      </c>
      <c r="E693" t="s">
        <v>7</v>
      </c>
      <c r="F693" s="4" t="s">
        <v>69</v>
      </c>
      <c r="G693" s="5">
        <v>4773.3</v>
      </c>
      <c r="H693" s="4" t="s">
        <v>69</v>
      </c>
      <c r="I693" s="5">
        <v>18184</v>
      </c>
      <c r="J693" s="4" t="s">
        <v>69</v>
      </c>
      <c r="K693" s="5">
        <v>8328</v>
      </c>
      <c r="L693" s="3" t="s">
        <v>70</v>
      </c>
      <c r="M693" s="6">
        <v>-0.73750000000000004</v>
      </c>
      <c r="N693" s="3" t="s">
        <v>70</v>
      </c>
      <c r="O693" s="3">
        <v>-0.42683717579250702</v>
      </c>
    </row>
    <row r="694" spans="2:15" x14ac:dyDescent="0.25">
      <c r="B694" t="s">
        <v>4</v>
      </c>
      <c r="C694" t="s">
        <v>41</v>
      </c>
      <c r="D694" t="s">
        <v>26</v>
      </c>
      <c r="E694" t="s">
        <v>8</v>
      </c>
      <c r="F694" s="4">
        <v>44</v>
      </c>
      <c r="G694" s="5">
        <v>132898.56839999999</v>
      </c>
      <c r="H694" s="4">
        <v>51</v>
      </c>
      <c r="I694" s="5">
        <v>181478.62</v>
      </c>
      <c r="J694" s="4">
        <v>59</v>
      </c>
      <c r="K694" s="5">
        <v>209934.29</v>
      </c>
      <c r="L694" s="3">
        <v>-0.13725490196078399</v>
      </c>
      <c r="M694" s="6">
        <v>-0.26769021937680598</v>
      </c>
      <c r="N694" s="3">
        <v>-0.25423728813559299</v>
      </c>
      <c r="O694" s="3">
        <v>-0.36695159042384201</v>
      </c>
    </row>
    <row r="695" spans="2:15" x14ac:dyDescent="0.25">
      <c r="B695" t="s">
        <v>4</v>
      </c>
      <c r="C695" t="s">
        <v>41</v>
      </c>
      <c r="D695" t="s">
        <v>26</v>
      </c>
      <c r="E695" t="s">
        <v>9</v>
      </c>
      <c r="F695" s="4">
        <v>33</v>
      </c>
      <c r="G695" s="5">
        <v>169692.63</v>
      </c>
      <c r="H695" s="4">
        <v>100</v>
      </c>
      <c r="I695" s="5">
        <v>469713.04800000001</v>
      </c>
      <c r="J695" s="4">
        <v>97</v>
      </c>
      <c r="K695" s="5">
        <v>404708.36</v>
      </c>
      <c r="L695" s="3">
        <v>-0.67</v>
      </c>
      <c r="M695" s="6">
        <v>-0.63873128344520702</v>
      </c>
      <c r="N695" s="3">
        <v>-0.65979381443299001</v>
      </c>
      <c r="O695" s="3">
        <v>-0.58070391726032</v>
      </c>
    </row>
    <row r="696" spans="2:15" x14ac:dyDescent="0.25">
      <c r="B696" t="s">
        <v>4</v>
      </c>
      <c r="C696" t="s">
        <v>41</v>
      </c>
      <c r="D696" t="s">
        <v>26</v>
      </c>
      <c r="E696" t="s">
        <v>10</v>
      </c>
      <c r="F696" s="4">
        <v>64</v>
      </c>
      <c r="G696" s="5">
        <v>158316.96</v>
      </c>
      <c r="H696" s="4">
        <v>488</v>
      </c>
      <c r="I696" s="5">
        <v>1232496</v>
      </c>
      <c r="J696" s="4">
        <v>727</v>
      </c>
      <c r="K696" s="5">
        <v>1569137</v>
      </c>
      <c r="L696" s="3">
        <v>-0.86885245901639296</v>
      </c>
      <c r="M696" s="6">
        <v>-0.87154768859290399</v>
      </c>
      <c r="N696" s="3">
        <v>-0.91196698762035799</v>
      </c>
      <c r="O696" s="3">
        <v>-0.89910571224819802</v>
      </c>
    </row>
    <row r="697" spans="2:15" x14ac:dyDescent="0.25">
      <c r="B697" t="s">
        <v>4</v>
      </c>
      <c r="C697" t="s">
        <v>41</v>
      </c>
      <c r="D697" t="s">
        <v>26</v>
      </c>
      <c r="E697" t="s">
        <v>12</v>
      </c>
      <c r="F697" s="4" t="s">
        <v>69</v>
      </c>
      <c r="G697" s="5">
        <v>9991.26</v>
      </c>
      <c r="H697" s="4">
        <v>10</v>
      </c>
      <c r="I697" s="5">
        <v>23877</v>
      </c>
      <c r="J697" s="4">
        <v>8</v>
      </c>
      <c r="K697" s="5">
        <v>16655</v>
      </c>
      <c r="L697" s="3" t="s">
        <v>70</v>
      </c>
      <c r="M697" s="6">
        <v>-0.58155295891443604</v>
      </c>
      <c r="N697" s="3" t="s">
        <v>70</v>
      </c>
      <c r="O697" s="3">
        <v>-0.40010447313119202</v>
      </c>
    </row>
    <row r="698" spans="2:15" x14ac:dyDescent="0.25">
      <c r="B698" t="s">
        <v>4</v>
      </c>
      <c r="C698" t="s">
        <v>41</v>
      </c>
      <c r="D698" t="s">
        <v>26</v>
      </c>
      <c r="E698" t="s">
        <v>24</v>
      </c>
      <c r="F698" s="4"/>
      <c r="G698" s="5"/>
      <c r="H698" s="4" t="s">
        <v>69</v>
      </c>
      <c r="I698" s="5">
        <v>2121</v>
      </c>
      <c r="J698" s="4"/>
      <c r="K698" s="5"/>
      <c r="L698" s="3" t="s">
        <v>70</v>
      </c>
      <c r="M698" s="6"/>
      <c r="N698" s="3"/>
      <c r="O698" s="3"/>
    </row>
    <row r="699" spans="2:15" x14ac:dyDescent="0.25">
      <c r="B699" t="s">
        <v>4</v>
      </c>
      <c r="C699" t="s">
        <v>41</v>
      </c>
      <c r="D699" t="s">
        <v>26</v>
      </c>
      <c r="E699" t="s">
        <v>15</v>
      </c>
      <c r="F699" s="4">
        <v>13</v>
      </c>
      <c r="G699" s="5">
        <v>46111.26</v>
      </c>
      <c r="H699" s="4">
        <v>11</v>
      </c>
      <c r="I699" s="5">
        <v>37731</v>
      </c>
      <c r="J699" s="4">
        <v>24</v>
      </c>
      <c r="K699" s="5">
        <v>81972</v>
      </c>
      <c r="L699" s="3">
        <v>0.18181818181818199</v>
      </c>
      <c r="M699" s="6">
        <v>0.222105430547826</v>
      </c>
      <c r="N699" s="3">
        <v>-0.45833333333333298</v>
      </c>
      <c r="O699" s="3">
        <v>-0.43747547943200099</v>
      </c>
    </row>
    <row r="700" spans="2:15" x14ac:dyDescent="0.25">
      <c r="B700" t="s">
        <v>4</v>
      </c>
      <c r="C700" t="s">
        <v>41</v>
      </c>
      <c r="D700" t="s">
        <v>26</v>
      </c>
      <c r="E700" t="s">
        <v>16</v>
      </c>
      <c r="F700" s="4">
        <v>182</v>
      </c>
      <c r="G700" s="5">
        <v>1286958.0075000001</v>
      </c>
      <c r="H700" s="4">
        <v>485</v>
      </c>
      <c r="I700" s="5">
        <v>2495986.02</v>
      </c>
      <c r="J700" s="4">
        <v>411</v>
      </c>
      <c r="K700" s="5">
        <v>2117850.0499999998</v>
      </c>
      <c r="L700" s="3">
        <v>-0.624742268041237</v>
      </c>
      <c r="M700" s="6">
        <v>-0.48438893600053101</v>
      </c>
      <c r="N700" s="3">
        <v>-0.55717761557177603</v>
      </c>
      <c r="O700" s="3">
        <v>-0.39232807936520397</v>
      </c>
    </row>
    <row r="701" spans="2:15" x14ac:dyDescent="0.25">
      <c r="B701" t="s">
        <v>4</v>
      </c>
      <c r="C701" t="s">
        <v>42</v>
      </c>
      <c r="D701" t="s">
        <v>28</v>
      </c>
      <c r="E701" t="s">
        <v>13</v>
      </c>
      <c r="F701" s="4" t="s">
        <v>69</v>
      </c>
      <c r="G701" s="5">
        <v>3110</v>
      </c>
      <c r="H701" s="4" t="s">
        <v>69</v>
      </c>
      <c r="I701" s="5">
        <v>1510</v>
      </c>
      <c r="J701" s="4" t="s">
        <v>69</v>
      </c>
      <c r="K701" s="5">
        <v>1425</v>
      </c>
      <c r="L701" s="3" t="s">
        <v>70</v>
      </c>
      <c r="M701" s="6">
        <v>1.0596026490066199</v>
      </c>
      <c r="N701" s="3" t="s">
        <v>70</v>
      </c>
      <c r="O701" s="3">
        <v>1.18245614035088</v>
      </c>
    </row>
    <row r="702" spans="2:15" x14ac:dyDescent="0.25">
      <c r="B702" t="s">
        <v>4</v>
      </c>
      <c r="C702" t="s">
        <v>42</v>
      </c>
      <c r="D702" t="s">
        <v>6</v>
      </c>
      <c r="E702" t="s">
        <v>7</v>
      </c>
      <c r="F702" s="4">
        <v>9</v>
      </c>
      <c r="G702" s="5">
        <v>44888.1132</v>
      </c>
      <c r="H702" s="4">
        <v>13</v>
      </c>
      <c r="I702" s="5">
        <v>61050.080000000002</v>
      </c>
      <c r="J702" s="4">
        <v>10</v>
      </c>
      <c r="K702" s="5">
        <v>38950</v>
      </c>
      <c r="L702" s="3">
        <v>-0.30769230769230799</v>
      </c>
      <c r="M702" s="6">
        <v>-0.26473293401089698</v>
      </c>
      <c r="N702" s="3">
        <v>-0.1</v>
      </c>
      <c r="O702" s="3">
        <v>0.15245476765083399</v>
      </c>
    </row>
    <row r="703" spans="2:15" x14ac:dyDescent="0.25">
      <c r="B703" t="s">
        <v>4</v>
      </c>
      <c r="C703" t="s">
        <v>42</v>
      </c>
      <c r="D703" t="s">
        <v>6</v>
      </c>
      <c r="E703" t="s">
        <v>8</v>
      </c>
      <c r="F703" s="4" t="s">
        <v>69</v>
      </c>
      <c r="G703" s="5">
        <v>4014.7208999999998</v>
      </c>
      <c r="H703" s="4" t="s">
        <v>69</v>
      </c>
      <c r="I703" s="5">
        <v>9734.4</v>
      </c>
      <c r="J703" s="4" t="s">
        <v>69</v>
      </c>
      <c r="K703" s="5">
        <v>8400</v>
      </c>
      <c r="L703" s="3" t="s">
        <v>70</v>
      </c>
      <c r="M703" s="6">
        <v>-0.58757387204141998</v>
      </c>
      <c r="N703" s="3" t="s">
        <v>70</v>
      </c>
      <c r="O703" s="3">
        <v>-0.52205703571428597</v>
      </c>
    </row>
    <row r="704" spans="2:15" x14ac:dyDescent="0.25">
      <c r="B704" t="s">
        <v>4</v>
      </c>
      <c r="C704" t="s">
        <v>42</v>
      </c>
      <c r="D704" t="s">
        <v>6</v>
      </c>
      <c r="E704" t="s">
        <v>9</v>
      </c>
      <c r="F704" s="4">
        <v>127</v>
      </c>
      <c r="G704" s="5">
        <v>813014.125428</v>
      </c>
      <c r="H704" s="4">
        <v>134</v>
      </c>
      <c r="I704" s="5">
        <v>662223.53599999996</v>
      </c>
      <c r="J704" s="4">
        <v>123</v>
      </c>
      <c r="K704" s="5">
        <v>463034.28</v>
      </c>
      <c r="L704" s="3">
        <v>-5.22388059701493E-2</v>
      </c>
      <c r="M704" s="6">
        <v>0.22770345847085699</v>
      </c>
      <c r="N704" s="3">
        <v>3.2520325203252001E-2</v>
      </c>
      <c r="O704" s="3">
        <v>0.75584003289778001</v>
      </c>
    </row>
    <row r="705" spans="2:15" x14ac:dyDescent="0.25">
      <c r="B705" t="s">
        <v>4</v>
      </c>
      <c r="C705" t="s">
        <v>42</v>
      </c>
      <c r="D705" t="s">
        <v>6</v>
      </c>
      <c r="E705" t="s">
        <v>10</v>
      </c>
      <c r="F705" s="4">
        <v>27</v>
      </c>
      <c r="G705" s="5">
        <v>69268.781700000007</v>
      </c>
      <c r="H705" s="4">
        <v>44</v>
      </c>
      <c r="I705" s="5">
        <v>101895.03999999999</v>
      </c>
      <c r="J705" s="4">
        <v>53</v>
      </c>
      <c r="K705" s="5">
        <v>117657</v>
      </c>
      <c r="L705" s="3">
        <v>-0.38636363636363602</v>
      </c>
      <c r="M705" s="6">
        <v>-0.32019476414161102</v>
      </c>
      <c r="N705" s="3">
        <v>-0.490566037735849</v>
      </c>
      <c r="O705" s="3">
        <v>-0.41126510364874203</v>
      </c>
    </row>
    <row r="706" spans="2:15" x14ac:dyDescent="0.25">
      <c r="B706" t="s">
        <v>4</v>
      </c>
      <c r="C706" t="s">
        <v>42</v>
      </c>
      <c r="D706" t="s">
        <v>6</v>
      </c>
      <c r="E706" t="s">
        <v>11</v>
      </c>
      <c r="F706" s="4">
        <v>22</v>
      </c>
      <c r="G706" s="5">
        <v>93687.576000000001</v>
      </c>
      <c r="H706" s="4">
        <v>35</v>
      </c>
      <c r="I706" s="5">
        <v>131599.51999999999</v>
      </c>
      <c r="J706" s="4">
        <v>36</v>
      </c>
      <c r="K706" s="5">
        <v>129993</v>
      </c>
      <c r="L706" s="3">
        <v>-0.371428571428571</v>
      </c>
      <c r="M706" s="6">
        <v>-0.28808573161968998</v>
      </c>
      <c r="N706" s="3">
        <v>-0.38888888888888901</v>
      </c>
      <c r="O706" s="3">
        <v>-0.279287530867047</v>
      </c>
    </row>
    <row r="707" spans="2:15" x14ac:dyDescent="0.25">
      <c r="B707" t="s">
        <v>4</v>
      </c>
      <c r="C707" t="s">
        <v>42</v>
      </c>
      <c r="D707" t="s">
        <v>6</v>
      </c>
      <c r="E707" t="s">
        <v>12</v>
      </c>
      <c r="F707" s="4">
        <v>10</v>
      </c>
      <c r="G707" s="5">
        <v>25734.934799999999</v>
      </c>
      <c r="H707" s="4">
        <v>19</v>
      </c>
      <c r="I707" s="5">
        <v>46027.28</v>
      </c>
      <c r="J707" s="4">
        <v>13</v>
      </c>
      <c r="K707" s="5">
        <v>28119</v>
      </c>
      <c r="L707" s="3">
        <v>-0.47368421052631599</v>
      </c>
      <c r="M707" s="6">
        <v>-0.44087648020912801</v>
      </c>
      <c r="N707" s="3">
        <v>-0.230769230769231</v>
      </c>
      <c r="O707" s="3">
        <v>-8.4784850101354794E-2</v>
      </c>
    </row>
    <row r="708" spans="2:15" x14ac:dyDescent="0.25">
      <c r="B708" t="s">
        <v>4</v>
      </c>
      <c r="C708" t="s">
        <v>42</v>
      </c>
      <c r="D708" t="s">
        <v>6</v>
      </c>
      <c r="E708" t="s">
        <v>13</v>
      </c>
      <c r="F708" s="4" t="s">
        <v>69</v>
      </c>
      <c r="G708" s="5">
        <v>6712.3541999999998</v>
      </c>
      <c r="H708" s="4" t="s">
        <v>69</v>
      </c>
      <c r="I708" s="5">
        <v>16928.080000000002</v>
      </c>
      <c r="J708" s="4" t="s">
        <v>69</v>
      </c>
      <c r="K708" s="5">
        <v>11519</v>
      </c>
      <c r="L708" s="3" t="s">
        <v>70</v>
      </c>
      <c r="M708" s="6">
        <v>-0.60347811447015798</v>
      </c>
      <c r="N708" s="3" t="s">
        <v>70</v>
      </c>
      <c r="O708" s="3">
        <v>-0.41727978123101001</v>
      </c>
    </row>
    <row r="709" spans="2:15" x14ac:dyDescent="0.25">
      <c r="B709" t="s">
        <v>4</v>
      </c>
      <c r="C709" t="s">
        <v>42</v>
      </c>
      <c r="D709" t="s">
        <v>6</v>
      </c>
      <c r="E709" t="s">
        <v>14</v>
      </c>
      <c r="F709" s="4">
        <v>7</v>
      </c>
      <c r="G709" s="5">
        <v>58712</v>
      </c>
      <c r="H709" s="4" t="s">
        <v>69</v>
      </c>
      <c r="I709" s="5">
        <v>34291.75</v>
      </c>
      <c r="J709" s="4"/>
      <c r="K709" s="5"/>
      <c r="L709" s="3" t="s">
        <v>70</v>
      </c>
      <c r="M709" s="6">
        <v>0.71213192677539106</v>
      </c>
      <c r="N709" s="3"/>
      <c r="O709" s="3"/>
    </row>
    <row r="710" spans="2:15" x14ac:dyDescent="0.25">
      <c r="B710" t="s">
        <v>4</v>
      </c>
      <c r="C710" t="s">
        <v>42</v>
      </c>
      <c r="D710" t="s">
        <v>6</v>
      </c>
      <c r="E710" t="s">
        <v>15</v>
      </c>
      <c r="F710" s="4">
        <v>286</v>
      </c>
      <c r="G710" s="5">
        <v>854749.622700001</v>
      </c>
      <c r="H710" s="4">
        <v>795</v>
      </c>
      <c r="I710" s="5">
        <v>2238560.88</v>
      </c>
      <c r="J710" s="4">
        <v>569</v>
      </c>
      <c r="K710" s="5">
        <v>1499103</v>
      </c>
      <c r="L710" s="3">
        <v>-0.64025157232704399</v>
      </c>
      <c r="M710" s="6">
        <v>-0.61817003489313205</v>
      </c>
      <c r="N710" s="3">
        <v>-0.49736379613356801</v>
      </c>
      <c r="O710" s="3">
        <v>-0.42982595412056301</v>
      </c>
    </row>
    <row r="711" spans="2:15" x14ac:dyDescent="0.25">
      <c r="B711" t="s">
        <v>4</v>
      </c>
      <c r="C711" t="s">
        <v>42</v>
      </c>
      <c r="D711" t="s">
        <v>6</v>
      </c>
      <c r="E711" t="s">
        <v>16</v>
      </c>
      <c r="F711" s="4">
        <v>280</v>
      </c>
      <c r="G711" s="5">
        <v>2064343.8140730001</v>
      </c>
      <c r="H711" s="4">
        <v>347</v>
      </c>
      <c r="I711" s="5">
        <v>2092700.40719999</v>
      </c>
      <c r="J711" s="4">
        <v>288</v>
      </c>
      <c r="K711" s="5">
        <v>1469225.06</v>
      </c>
      <c r="L711" s="3">
        <v>-0.19308357348703201</v>
      </c>
      <c r="M711" s="6">
        <v>-1.3550240172663401E-2</v>
      </c>
      <c r="N711" s="3">
        <v>-2.7777777777777801E-2</v>
      </c>
      <c r="O711" s="3">
        <v>0.40505622336240499</v>
      </c>
    </row>
    <row r="712" spans="2:15" x14ac:dyDescent="0.25">
      <c r="B712" t="s">
        <v>4</v>
      </c>
      <c r="C712" t="s">
        <v>42</v>
      </c>
      <c r="D712" t="s">
        <v>17</v>
      </c>
      <c r="E712" t="s">
        <v>7</v>
      </c>
      <c r="F712" s="4" t="s">
        <v>69</v>
      </c>
      <c r="G712" s="5">
        <v>38127.032370000001</v>
      </c>
      <c r="H712" s="4">
        <v>15</v>
      </c>
      <c r="I712" s="5">
        <v>69145.300799999997</v>
      </c>
      <c r="J712" s="4">
        <v>26</v>
      </c>
      <c r="K712" s="5">
        <v>97854</v>
      </c>
      <c r="L712" s="3" t="s">
        <v>70</v>
      </c>
      <c r="M712" s="6">
        <v>-0.44859546594090399</v>
      </c>
      <c r="N712" s="3" t="s">
        <v>70</v>
      </c>
      <c r="O712" s="3">
        <v>-0.610368177386719</v>
      </c>
    </row>
    <row r="713" spans="2:15" x14ac:dyDescent="0.25">
      <c r="B713" t="s">
        <v>4</v>
      </c>
      <c r="C713" t="s">
        <v>42</v>
      </c>
      <c r="D713" t="s">
        <v>17</v>
      </c>
      <c r="E713" t="s">
        <v>20</v>
      </c>
      <c r="F713" s="4"/>
      <c r="G713" s="5"/>
      <c r="H713" s="4"/>
      <c r="I713" s="5"/>
      <c r="J713" s="4" t="s">
        <v>69</v>
      </c>
      <c r="K713" s="5">
        <v>2918</v>
      </c>
      <c r="L713" s="3"/>
      <c r="M713" s="6"/>
      <c r="N713" s="3" t="s">
        <v>70</v>
      </c>
      <c r="O713" s="3"/>
    </row>
    <row r="714" spans="2:15" x14ac:dyDescent="0.25">
      <c r="B714" t="s">
        <v>4</v>
      </c>
      <c r="C714" t="s">
        <v>42</v>
      </c>
      <c r="D714" t="s">
        <v>17</v>
      </c>
      <c r="E714" t="s">
        <v>8</v>
      </c>
      <c r="F714" s="4" t="s">
        <v>69</v>
      </c>
      <c r="G714" s="5">
        <v>8181.4769999999999</v>
      </c>
      <c r="H714" s="4">
        <v>8</v>
      </c>
      <c r="I714" s="5">
        <v>20527.900000000001</v>
      </c>
      <c r="J714" s="4">
        <v>6</v>
      </c>
      <c r="K714" s="5">
        <v>13773</v>
      </c>
      <c r="L714" s="3" t="s">
        <v>70</v>
      </c>
      <c r="M714" s="6">
        <v>-0.60144598327154797</v>
      </c>
      <c r="N714" s="3" t="s">
        <v>70</v>
      </c>
      <c r="O714" s="3">
        <v>-0.40597712916575901</v>
      </c>
    </row>
    <row r="715" spans="2:15" x14ac:dyDescent="0.25">
      <c r="B715" t="s">
        <v>4</v>
      </c>
      <c r="C715" t="s">
        <v>42</v>
      </c>
      <c r="D715" t="s">
        <v>17</v>
      </c>
      <c r="E715" t="s">
        <v>9</v>
      </c>
      <c r="F715" s="4">
        <v>139</v>
      </c>
      <c r="G715" s="5">
        <v>788517.75419999997</v>
      </c>
      <c r="H715" s="4">
        <v>215</v>
      </c>
      <c r="I715" s="5">
        <v>951002.43709999998</v>
      </c>
      <c r="J715" s="4">
        <v>233</v>
      </c>
      <c r="K715" s="5">
        <v>932065.08</v>
      </c>
      <c r="L715" s="3">
        <v>-0.35348837209302297</v>
      </c>
      <c r="M715" s="6">
        <v>-0.170856221352579</v>
      </c>
      <c r="N715" s="3">
        <v>-0.40343347639485</v>
      </c>
      <c r="O715" s="3">
        <v>-0.154009981577681</v>
      </c>
    </row>
    <row r="716" spans="2:15" x14ac:dyDescent="0.25">
      <c r="B716" t="s">
        <v>4</v>
      </c>
      <c r="C716" t="s">
        <v>42</v>
      </c>
      <c r="D716" t="s">
        <v>17</v>
      </c>
      <c r="E716" t="s">
        <v>10</v>
      </c>
      <c r="F716" s="4">
        <v>13</v>
      </c>
      <c r="G716" s="5">
        <v>104702.68008000001</v>
      </c>
      <c r="H716" s="4">
        <v>66</v>
      </c>
      <c r="I716" s="5">
        <v>235078.96</v>
      </c>
      <c r="J716" s="4">
        <v>70</v>
      </c>
      <c r="K716" s="5">
        <v>173254.44</v>
      </c>
      <c r="L716" s="3">
        <v>-0.80303030303030298</v>
      </c>
      <c r="M716" s="6">
        <v>-0.55460633278282301</v>
      </c>
      <c r="N716" s="3">
        <v>-0.81428571428571395</v>
      </c>
      <c r="O716" s="3">
        <v>-0.395671013799127</v>
      </c>
    </row>
    <row r="717" spans="2:15" x14ac:dyDescent="0.25">
      <c r="B717" t="s">
        <v>4</v>
      </c>
      <c r="C717" t="s">
        <v>42</v>
      </c>
      <c r="D717" t="s">
        <v>17</v>
      </c>
      <c r="E717" t="s">
        <v>11</v>
      </c>
      <c r="F717" s="4" t="s">
        <v>69</v>
      </c>
      <c r="G717" s="5">
        <v>12979.691999999999</v>
      </c>
      <c r="H717" s="4" t="s">
        <v>69</v>
      </c>
      <c r="I717" s="5">
        <v>16300.78</v>
      </c>
      <c r="J717" s="4">
        <v>6</v>
      </c>
      <c r="K717" s="5">
        <v>22062</v>
      </c>
      <c r="L717" s="3" t="s">
        <v>70</v>
      </c>
      <c r="M717" s="6">
        <v>-0.203737980636509</v>
      </c>
      <c r="N717" s="3" t="s">
        <v>70</v>
      </c>
      <c r="O717" s="3">
        <v>-0.41167201522980701</v>
      </c>
    </row>
    <row r="718" spans="2:15" x14ac:dyDescent="0.25">
      <c r="B718" t="s">
        <v>4</v>
      </c>
      <c r="C718" t="s">
        <v>42</v>
      </c>
      <c r="D718" t="s">
        <v>17</v>
      </c>
      <c r="E718" t="s">
        <v>12</v>
      </c>
      <c r="F718" s="4" t="s">
        <v>69</v>
      </c>
      <c r="G718" s="5">
        <v>4331.8386</v>
      </c>
      <c r="H718" s="4">
        <v>17</v>
      </c>
      <c r="I718" s="5">
        <v>37036.74</v>
      </c>
      <c r="J718" s="4">
        <v>20</v>
      </c>
      <c r="K718" s="5">
        <v>43260</v>
      </c>
      <c r="L718" s="3" t="s">
        <v>70</v>
      </c>
      <c r="M718" s="6">
        <v>-0.88303941977614697</v>
      </c>
      <c r="N718" s="3" t="s">
        <v>70</v>
      </c>
      <c r="O718" s="3">
        <v>-0.89986503467406398</v>
      </c>
    </row>
    <row r="719" spans="2:15" x14ac:dyDescent="0.25">
      <c r="B719" t="s">
        <v>4</v>
      </c>
      <c r="C719" t="s">
        <v>42</v>
      </c>
      <c r="D719" t="s">
        <v>17</v>
      </c>
      <c r="E719" t="s">
        <v>13</v>
      </c>
      <c r="F719" s="4" t="s">
        <v>69</v>
      </c>
      <c r="G719" s="5">
        <v>1610.0208</v>
      </c>
      <c r="H719" s="4" t="s">
        <v>69</v>
      </c>
      <c r="I719" s="5">
        <v>12527.972400000001</v>
      </c>
      <c r="J719" s="4"/>
      <c r="K719" s="5"/>
      <c r="L719" s="3" t="s">
        <v>70</v>
      </c>
      <c r="M719" s="6">
        <v>-0.871485923771671</v>
      </c>
      <c r="N719" s="3" t="s">
        <v>70</v>
      </c>
      <c r="O719" s="3"/>
    </row>
    <row r="720" spans="2:15" x14ac:dyDescent="0.25">
      <c r="B720" t="s">
        <v>4</v>
      </c>
      <c r="C720" t="s">
        <v>42</v>
      </c>
      <c r="D720" t="s">
        <v>17</v>
      </c>
      <c r="E720" t="s">
        <v>36</v>
      </c>
      <c r="F720" s="4"/>
      <c r="G720" s="5"/>
      <c r="H720" s="4" t="s">
        <v>69</v>
      </c>
      <c r="I720" s="5">
        <v>1372.99</v>
      </c>
      <c r="J720" s="4"/>
      <c r="K720" s="5"/>
      <c r="L720" s="3" t="s">
        <v>70</v>
      </c>
      <c r="M720" s="6"/>
      <c r="N720" s="3"/>
      <c r="O720" s="3"/>
    </row>
    <row r="721" spans="2:15" x14ac:dyDescent="0.25">
      <c r="B721" t="s">
        <v>4</v>
      </c>
      <c r="C721" t="s">
        <v>42</v>
      </c>
      <c r="D721" t="s">
        <v>17</v>
      </c>
      <c r="E721" t="s">
        <v>15</v>
      </c>
      <c r="F721" s="4">
        <v>589</v>
      </c>
      <c r="G721" s="5">
        <v>1763680.52879999</v>
      </c>
      <c r="H721" s="4">
        <v>1644</v>
      </c>
      <c r="I721" s="5">
        <v>4539322.2700000098</v>
      </c>
      <c r="J721" s="4">
        <v>1065</v>
      </c>
      <c r="K721" s="5">
        <v>2772843</v>
      </c>
      <c r="L721" s="3">
        <v>-0.64172749391727502</v>
      </c>
      <c r="M721" s="6">
        <v>-0.61146611236307102</v>
      </c>
      <c r="N721" s="3">
        <v>-0.44694835680751199</v>
      </c>
      <c r="O721" s="3">
        <v>-0.36394504528385002</v>
      </c>
    </row>
    <row r="722" spans="2:15" x14ac:dyDescent="0.25">
      <c r="B722" t="s">
        <v>4</v>
      </c>
      <c r="C722" t="s">
        <v>42</v>
      </c>
      <c r="D722" t="s">
        <v>17</v>
      </c>
      <c r="E722" t="s">
        <v>25</v>
      </c>
      <c r="F722" s="4"/>
      <c r="G722" s="5"/>
      <c r="H722" s="4" t="s">
        <v>69</v>
      </c>
      <c r="I722" s="5">
        <v>8940.4</v>
      </c>
      <c r="J722" s="4" t="s">
        <v>69</v>
      </c>
      <c r="K722" s="5">
        <v>46206</v>
      </c>
      <c r="L722" s="3" t="s">
        <v>70</v>
      </c>
      <c r="M722" s="6"/>
      <c r="N722" s="3" t="s">
        <v>70</v>
      </c>
      <c r="O722" s="3"/>
    </row>
    <row r="723" spans="2:15" x14ac:dyDescent="0.25">
      <c r="B723" t="s">
        <v>4</v>
      </c>
      <c r="C723" t="s">
        <v>42</v>
      </c>
      <c r="D723" t="s">
        <v>17</v>
      </c>
      <c r="E723" t="s">
        <v>16</v>
      </c>
      <c r="F723" s="4">
        <v>381</v>
      </c>
      <c r="G723" s="5">
        <v>3172823.7481979998</v>
      </c>
      <c r="H723" s="4">
        <v>600</v>
      </c>
      <c r="I723" s="5">
        <v>4453449.8147</v>
      </c>
      <c r="J723" s="4">
        <v>558</v>
      </c>
      <c r="K723" s="5">
        <v>3999733.22</v>
      </c>
      <c r="L723" s="3">
        <v>-0.36499999999999999</v>
      </c>
      <c r="M723" s="6">
        <v>-0.28755821212465399</v>
      </c>
      <c r="N723" s="3">
        <v>-0.31720430107526898</v>
      </c>
      <c r="O723" s="3">
        <v>-0.20674115655193701</v>
      </c>
    </row>
    <row r="724" spans="2:15" x14ac:dyDescent="0.25">
      <c r="B724" t="s">
        <v>4</v>
      </c>
      <c r="C724" t="s">
        <v>42</v>
      </c>
      <c r="D724" t="s">
        <v>19</v>
      </c>
      <c r="E724" t="s">
        <v>7</v>
      </c>
      <c r="F724" s="4">
        <v>11</v>
      </c>
      <c r="G724" s="5">
        <v>56563.828800000003</v>
      </c>
      <c r="H724" s="4">
        <v>39</v>
      </c>
      <c r="I724" s="5">
        <v>190988</v>
      </c>
      <c r="J724" s="4">
        <v>52</v>
      </c>
      <c r="K724" s="5">
        <v>227671.96</v>
      </c>
      <c r="L724" s="3">
        <v>-0.71794871794871795</v>
      </c>
      <c r="M724" s="6">
        <v>-0.70383569229480403</v>
      </c>
      <c r="N724" s="3">
        <v>-0.78846153846153799</v>
      </c>
      <c r="O724" s="3">
        <v>-0.751555576716606</v>
      </c>
    </row>
    <row r="725" spans="2:15" x14ac:dyDescent="0.25">
      <c r="B725" t="s">
        <v>4</v>
      </c>
      <c r="C725" t="s">
        <v>42</v>
      </c>
      <c r="D725" t="s">
        <v>19</v>
      </c>
      <c r="E725" t="s">
        <v>18</v>
      </c>
      <c r="F725" s="4"/>
      <c r="G725" s="5"/>
      <c r="H725" s="4"/>
      <c r="I725" s="5"/>
      <c r="J725" s="4" t="s">
        <v>69</v>
      </c>
      <c r="K725" s="5">
        <v>358.8</v>
      </c>
      <c r="L725" s="3"/>
      <c r="M725" s="6"/>
      <c r="N725" s="3" t="s">
        <v>70</v>
      </c>
      <c r="O725" s="3"/>
    </row>
    <row r="726" spans="2:15" x14ac:dyDescent="0.25">
      <c r="B726" t="s">
        <v>4</v>
      </c>
      <c r="C726" t="s">
        <v>42</v>
      </c>
      <c r="D726" t="s">
        <v>19</v>
      </c>
      <c r="E726" t="s">
        <v>8</v>
      </c>
      <c r="F726" s="4">
        <v>6</v>
      </c>
      <c r="G726" s="5">
        <v>11751.21</v>
      </c>
      <c r="H726" s="4">
        <v>17</v>
      </c>
      <c r="I726" s="5">
        <v>94078.43</v>
      </c>
      <c r="J726" s="4">
        <v>5</v>
      </c>
      <c r="K726" s="5">
        <v>13467</v>
      </c>
      <c r="L726" s="3">
        <v>-0.64705882352941202</v>
      </c>
      <c r="M726" s="6">
        <v>-0.87509134665618904</v>
      </c>
      <c r="N726" s="3">
        <v>0.2</v>
      </c>
      <c r="O726" s="3">
        <v>-0.127406994876365</v>
      </c>
    </row>
    <row r="727" spans="2:15" x14ac:dyDescent="0.25">
      <c r="B727" t="s">
        <v>4</v>
      </c>
      <c r="C727" t="s">
        <v>42</v>
      </c>
      <c r="D727" t="s">
        <v>19</v>
      </c>
      <c r="E727" t="s">
        <v>9</v>
      </c>
      <c r="F727" s="4">
        <v>104</v>
      </c>
      <c r="G727" s="5">
        <v>649151.56199999899</v>
      </c>
      <c r="H727" s="4">
        <v>248</v>
      </c>
      <c r="I727" s="5">
        <v>1188029.7</v>
      </c>
      <c r="J727" s="4">
        <v>220</v>
      </c>
      <c r="K727" s="5">
        <v>878667.3</v>
      </c>
      <c r="L727" s="3">
        <v>-0.58064516129032295</v>
      </c>
      <c r="M727" s="6">
        <v>-0.453589786517964</v>
      </c>
      <c r="N727" s="3">
        <v>-0.527272727272727</v>
      </c>
      <c r="O727" s="3">
        <v>-0.26120892173863802</v>
      </c>
    </row>
    <row r="728" spans="2:15" x14ac:dyDescent="0.25">
      <c r="B728" t="s">
        <v>4</v>
      </c>
      <c r="C728" t="s">
        <v>42</v>
      </c>
      <c r="D728" t="s">
        <v>19</v>
      </c>
      <c r="E728" t="s">
        <v>10</v>
      </c>
      <c r="F728" s="4">
        <v>84</v>
      </c>
      <c r="G728" s="5">
        <v>370362.57919999998</v>
      </c>
      <c r="H728" s="4">
        <v>513</v>
      </c>
      <c r="I728" s="5">
        <v>1625762.0160000001</v>
      </c>
      <c r="J728" s="4">
        <v>610</v>
      </c>
      <c r="K728" s="5">
        <v>1817291.4532000001</v>
      </c>
      <c r="L728" s="3">
        <v>-0.83625730994152003</v>
      </c>
      <c r="M728" s="6">
        <v>-0.77219139360185396</v>
      </c>
      <c r="N728" s="3">
        <v>-0.86229508196721305</v>
      </c>
      <c r="O728" s="3">
        <v>-0.79620078081155199</v>
      </c>
    </row>
    <row r="729" spans="2:15" x14ac:dyDescent="0.25">
      <c r="B729" t="s">
        <v>4</v>
      </c>
      <c r="C729" t="s">
        <v>42</v>
      </c>
      <c r="D729" t="s">
        <v>19</v>
      </c>
      <c r="E729" t="s">
        <v>12</v>
      </c>
      <c r="F729" s="4">
        <v>12</v>
      </c>
      <c r="G729" s="5">
        <v>39659.46</v>
      </c>
      <c r="H729" s="4">
        <v>53</v>
      </c>
      <c r="I729" s="5">
        <v>180054</v>
      </c>
      <c r="J729" s="4">
        <v>34</v>
      </c>
      <c r="K729" s="5">
        <v>82079</v>
      </c>
      <c r="L729" s="3">
        <v>-0.77358490566037696</v>
      </c>
      <c r="M729" s="6">
        <v>-0.77973574594288397</v>
      </c>
      <c r="N729" s="3">
        <v>-0.64705882352941202</v>
      </c>
      <c r="O729" s="3">
        <v>-0.51681355767004999</v>
      </c>
    </row>
    <row r="730" spans="2:15" x14ac:dyDescent="0.25">
      <c r="B730" t="s">
        <v>4</v>
      </c>
      <c r="C730" t="s">
        <v>42</v>
      </c>
      <c r="D730" t="s">
        <v>19</v>
      </c>
      <c r="E730" t="s">
        <v>15</v>
      </c>
      <c r="F730" s="4">
        <v>840</v>
      </c>
      <c r="G730" s="5">
        <v>2705957.7200999898</v>
      </c>
      <c r="H730" s="4">
        <v>2206</v>
      </c>
      <c r="I730" s="5">
        <v>6205270.1200000001</v>
      </c>
      <c r="J730" s="4">
        <v>1807</v>
      </c>
      <c r="K730" s="5">
        <v>4649502.6900000004</v>
      </c>
      <c r="L730" s="3">
        <v>-0.619220308250227</v>
      </c>
      <c r="M730" s="6">
        <v>-0.56392587787943305</v>
      </c>
      <c r="N730" s="3">
        <v>-0.53514111787493102</v>
      </c>
      <c r="O730" s="3">
        <v>-0.41801136583491499</v>
      </c>
    </row>
    <row r="731" spans="2:15" x14ac:dyDescent="0.25">
      <c r="B731" t="s">
        <v>4</v>
      </c>
      <c r="C731" t="s">
        <v>42</v>
      </c>
      <c r="D731" t="s">
        <v>19</v>
      </c>
      <c r="E731" t="s">
        <v>22</v>
      </c>
      <c r="F731" s="4" t="s">
        <v>69</v>
      </c>
      <c r="G731" s="5">
        <v>2760.84</v>
      </c>
      <c r="H731" s="4">
        <v>17</v>
      </c>
      <c r="I731" s="5">
        <v>49403.48</v>
      </c>
      <c r="J731" s="4"/>
      <c r="K731" s="5"/>
      <c r="L731" s="3" t="s">
        <v>70</v>
      </c>
      <c r="M731" s="6">
        <v>-0.94411648734056797</v>
      </c>
      <c r="N731" s="3" t="s">
        <v>70</v>
      </c>
      <c r="O731" s="3"/>
    </row>
    <row r="732" spans="2:15" x14ac:dyDescent="0.25">
      <c r="B732" t="s">
        <v>4</v>
      </c>
      <c r="C732" t="s">
        <v>42</v>
      </c>
      <c r="D732" t="s">
        <v>19</v>
      </c>
      <c r="E732" t="s">
        <v>16</v>
      </c>
      <c r="F732" s="4">
        <v>264</v>
      </c>
      <c r="G732" s="5">
        <v>1944338.9417999999</v>
      </c>
      <c r="H732" s="4">
        <v>403</v>
      </c>
      <c r="I732" s="5">
        <v>2308197.0499999998</v>
      </c>
      <c r="J732" s="4">
        <v>427</v>
      </c>
      <c r="K732" s="5">
        <v>2238840.1</v>
      </c>
      <c r="L732" s="3">
        <v>-0.34491315136476403</v>
      </c>
      <c r="M732" s="6">
        <v>-0.157637368178768</v>
      </c>
      <c r="N732" s="3">
        <v>-0.38173302107728302</v>
      </c>
      <c r="O732" s="3">
        <v>-0.13154184535107999</v>
      </c>
    </row>
    <row r="733" spans="2:15" x14ac:dyDescent="0.25">
      <c r="B733" t="s">
        <v>4</v>
      </c>
      <c r="C733" t="s">
        <v>42</v>
      </c>
      <c r="D733" t="s">
        <v>23</v>
      </c>
      <c r="E733" t="s">
        <v>9</v>
      </c>
      <c r="F733" s="4">
        <v>13</v>
      </c>
      <c r="G733" s="5">
        <v>83908.800000000003</v>
      </c>
      <c r="H733" s="4">
        <v>8</v>
      </c>
      <c r="I733" s="5">
        <v>42077</v>
      </c>
      <c r="J733" s="4" t="s">
        <v>69</v>
      </c>
      <c r="K733" s="5">
        <v>16224</v>
      </c>
      <c r="L733" s="3">
        <v>0.625</v>
      </c>
      <c r="M733" s="6">
        <v>0.99417258834993005</v>
      </c>
      <c r="N733" s="3" t="s">
        <v>70</v>
      </c>
      <c r="O733" s="3">
        <v>4.1718934911242602</v>
      </c>
    </row>
    <row r="734" spans="2:15" x14ac:dyDescent="0.25">
      <c r="B734" t="s">
        <v>4</v>
      </c>
      <c r="C734" t="s">
        <v>42</v>
      </c>
      <c r="D734" t="s">
        <v>23</v>
      </c>
      <c r="E734" t="s">
        <v>10</v>
      </c>
      <c r="F734" s="4" t="s">
        <v>69</v>
      </c>
      <c r="G734" s="5">
        <v>3596.25</v>
      </c>
      <c r="H734" s="4" t="s">
        <v>69</v>
      </c>
      <c r="I734" s="5">
        <v>5618</v>
      </c>
      <c r="J734" s="4" t="s">
        <v>69</v>
      </c>
      <c r="K734" s="5">
        <v>2271</v>
      </c>
      <c r="L734" s="3" t="s">
        <v>70</v>
      </c>
      <c r="M734" s="6">
        <v>-0.35987006051975801</v>
      </c>
      <c r="N734" s="3" t="s">
        <v>70</v>
      </c>
      <c r="O734" s="3">
        <v>0.58355350066050204</v>
      </c>
    </row>
    <row r="735" spans="2:15" x14ac:dyDescent="0.25">
      <c r="B735" t="s">
        <v>4</v>
      </c>
      <c r="C735" t="s">
        <v>42</v>
      </c>
      <c r="D735" t="s">
        <v>23</v>
      </c>
      <c r="E735" t="s">
        <v>16</v>
      </c>
      <c r="F735" s="4">
        <v>6</v>
      </c>
      <c r="G735" s="5">
        <v>55066.732799999998</v>
      </c>
      <c r="H735" s="4">
        <v>19</v>
      </c>
      <c r="I735" s="5">
        <v>154361</v>
      </c>
      <c r="J735" s="4">
        <v>12</v>
      </c>
      <c r="K735" s="5">
        <v>85444</v>
      </c>
      <c r="L735" s="3">
        <v>-0.68421052631578905</v>
      </c>
      <c r="M735" s="6">
        <v>-0.64326006698583205</v>
      </c>
      <c r="N735" s="3">
        <v>-0.5</v>
      </c>
      <c r="O735" s="3">
        <v>-0.35552253171668002</v>
      </c>
    </row>
    <row r="736" spans="2:15" x14ac:dyDescent="0.25">
      <c r="B736" t="s">
        <v>4</v>
      </c>
      <c r="C736" t="s">
        <v>42</v>
      </c>
      <c r="D736" t="s">
        <v>29</v>
      </c>
      <c r="E736" t="s">
        <v>18</v>
      </c>
      <c r="F736" s="4"/>
      <c r="G736" s="5"/>
      <c r="H736" s="4" t="s">
        <v>69</v>
      </c>
      <c r="I736" s="5">
        <v>1400</v>
      </c>
      <c r="J736" s="4"/>
      <c r="K736" s="5"/>
      <c r="L736" s="3" t="s">
        <v>70</v>
      </c>
      <c r="M736" s="6"/>
      <c r="N736" s="3"/>
      <c r="O736" s="3"/>
    </row>
    <row r="737" spans="2:15" x14ac:dyDescent="0.25">
      <c r="B737" t="s">
        <v>4</v>
      </c>
      <c r="C737" t="s">
        <v>42</v>
      </c>
      <c r="D737" t="s">
        <v>29</v>
      </c>
      <c r="E737" t="s">
        <v>8</v>
      </c>
      <c r="F737" s="4"/>
      <c r="G737" s="5"/>
      <c r="H737" s="4"/>
      <c r="I737" s="5"/>
      <c r="J737" s="4" t="s">
        <v>69</v>
      </c>
      <c r="K737" s="5">
        <v>697</v>
      </c>
      <c r="L737" s="3"/>
      <c r="M737" s="6"/>
      <c r="N737" s="3" t="s">
        <v>70</v>
      </c>
      <c r="O737" s="3"/>
    </row>
    <row r="738" spans="2:15" x14ac:dyDescent="0.25">
      <c r="B738" t="s">
        <v>4</v>
      </c>
      <c r="C738" t="s">
        <v>42</v>
      </c>
      <c r="D738" t="s">
        <v>29</v>
      </c>
      <c r="E738" t="s">
        <v>9</v>
      </c>
      <c r="F738" s="4" t="s">
        <v>69</v>
      </c>
      <c r="G738" s="5">
        <v>17757.984</v>
      </c>
      <c r="H738" s="4"/>
      <c r="I738" s="5"/>
      <c r="J738" s="4" t="s">
        <v>69</v>
      </c>
      <c r="K738" s="5">
        <v>5408</v>
      </c>
      <c r="L738" s="3" t="s">
        <v>70</v>
      </c>
      <c r="M738" s="6"/>
      <c r="N738" s="3" t="s">
        <v>70</v>
      </c>
      <c r="O738" s="3">
        <v>2.2836508875739598</v>
      </c>
    </row>
    <row r="739" spans="2:15" x14ac:dyDescent="0.25">
      <c r="B739" t="s">
        <v>4</v>
      </c>
      <c r="C739" t="s">
        <v>42</v>
      </c>
      <c r="D739" t="s">
        <v>29</v>
      </c>
      <c r="E739" t="s">
        <v>10</v>
      </c>
      <c r="F739" s="4" t="s">
        <v>69</v>
      </c>
      <c r="G739" s="5">
        <v>21493.6692</v>
      </c>
      <c r="H739" s="4" t="s">
        <v>69</v>
      </c>
      <c r="I739" s="5">
        <v>9730.41</v>
      </c>
      <c r="J739" s="4"/>
      <c r="K739" s="5"/>
      <c r="L739" s="3" t="s">
        <v>70</v>
      </c>
      <c r="M739" s="6">
        <v>1.2089171165449399</v>
      </c>
      <c r="N739" s="3" t="s">
        <v>70</v>
      </c>
      <c r="O739" s="3"/>
    </row>
    <row r="740" spans="2:15" x14ac:dyDescent="0.25">
      <c r="B740" t="s">
        <v>4</v>
      </c>
      <c r="C740" t="s">
        <v>42</v>
      </c>
      <c r="D740" t="s">
        <v>29</v>
      </c>
      <c r="E740" t="s">
        <v>12</v>
      </c>
      <c r="F740" s="4" t="s">
        <v>69</v>
      </c>
      <c r="G740" s="5">
        <v>1276.56</v>
      </c>
      <c r="H740" s="4"/>
      <c r="I740" s="5"/>
      <c r="J740" s="4" t="s">
        <v>69</v>
      </c>
      <c r="K740" s="5">
        <v>1082</v>
      </c>
      <c r="L740" s="3" t="s">
        <v>70</v>
      </c>
      <c r="M740" s="6"/>
      <c r="N740" s="3" t="s">
        <v>70</v>
      </c>
      <c r="O740" s="3">
        <v>0.17981515711645099</v>
      </c>
    </row>
    <row r="741" spans="2:15" x14ac:dyDescent="0.25">
      <c r="B741" t="s">
        <v>4</v>
      </c>
      <c r="C741" t="s">
        <v>42</v>
      </c>
      <c r="D741" t="s">
        <v>29</v>
      </c>
      <c r="E741" t="s">
        <v>13</v>
      </c>
      <c r="F741" s="4"/>
      <c r="G741" s="5"/>
      <c r="H741" s="4" t="s">
        <v>69</v>
      </c>
      <c r="I741" s="5">
        <v>5069.45</v>
      </c>
      <c r="J741" s="4" t="s">
        <v>69</v>
      </c>
      <c r="K741" s="5">
        <v>4722</v>
      </c>
      <c r="L741" s="3" t="s">
        <v>70</v>
      </c>
      <c r="M741" s="6"/>
      <c r="N741" s="3" t="s">
        <v>70</v>
      </c>
      <c r="O741" s="3"/>
    </row>
    <row r="742" spans="2:15" x14ac:dyDescent="0.25">
      <c r="B742" t="s">
        <v>4</v>
      </c>
      <c r="C742" t="s">
        <v>42</v>
      </c>
      <c r="D742" t="s">
        <v>29</v>
      </c>
      <c r="E742" t="s">
        <v>16</v>
      </c>
      <c r="F742" s="4">
        <v>7</v>
      </c>
      <c r="G742" s="5">
        <v>42878.1</v>
      </c>
      <c r="H742" s="4">
        <v>12</v>
      </c>
      <c r="I742" s="5">
        <v>62246.14</v>
      </c>
      <c r="J742" s="4">
        <v>8</v>
      </c>
      <c r="K742" s="5">
        <v>44870</v>
      </c>
      <c r="L742" s="3">
        <v>-0.41666666666666702</v>
      </c>
      <c r="M742" s="6">
        <v>-0.31115246664291202</v>
      </c>
      <c r="N742" s="3">
        <v>-0.125</v>
      </c>
      <c r="O742" s="3">
        <v>-4.4392689993314E-2</v>
      </c>
    </row>
    <row r="743" spans="2:15" x14ac:dyDescent="0.25">
      <c r="B743" t="s">
        <v>4</v>
      </c>
      <c r="C743" t="s">
        <v>42</v>
      </c>
      <c r="D743" t="s">
        <v>26</v>
      </c>
      <c r="E743" t="s">
        <v>8</v>
      </c>
      <c r="F743" s="4">
        <v>25</v>
      </c>
      <c r="G743" s="5">
        <v>141285.29999999999</v>
      </c>
      <c r="H743" s="4">
        <v>23</v>
      </c>
      <c r="I743" s="5">
        <v>204065.24</v>
      </c>
      <c r="J743" s="4">
        <v>25</v>
      </c>
      <c r="K743" s="5">
        <v>171922.8</v>
      </c>
      <c r="L743" s="3">
        <v>8.6956521739130405E-2</v>
      </c>
      <c r="M743" s="6">
        <v>-0.30764641739082998</v>
      </c>
      <c r="N743" s="3">
        <v>0</v>
      </c>
      <c r="O743" s="3">
        <v>-0.17820498502816401</v>
      </c>
    </row>
    <row r="744" spans="2:15" x14ac:dyDescent="0.25">
      <c r="B744" t="s">
        <v>4</v>
      </c>
      <c r="C744" t="s">
        <v>42</v>
      </c>
      <c r="D744" t="s">
        <v>26</v>
      </c>
      <c r="E744" t="s">
        <v>9</v>
      </c>
      <c r="F744" s="4">
        <v>10</v>
      </c>
      <c r="G744" s="5">
        <v>55764.06</v>
      </c>
      <c r="H744" s="4">
        <v>11</v>
      </c>
      <c r="I744" s="5">
        <v>73027.55</v>
      </c>
      <c r="J744" s="4">
        <v>21</v>
      </c>
      <c r="K744" s="5">
        <v>107810</v>
      </c>
      <c r="L744" s="3">
        <v>-9.0909090909090898E-2</v>
      </c>
      <c r="M744" s="6">
        <v>-0.23639694882273901</v>
      </c>
      <c r="N744" s="3">
        <v>-0.52380952380952395</v>
      </c>
      <c r="O744" s="3">
        <v>-0.48275614507003101</v>
      </c>
    </row>
    <row r="745" spans="2:15" x14ac:dyDescent="0.25">
      <c r="B745" t="s">
        <v>4</v>
      </c>
      <c r="C745" t="s">
        <v>42</v>
      </c>
      <c r="D745" t="s">
        <v>26</v>
      </c>
      <c r="E745" t="s">
        <v>13</v>
      </c>
      <c r="F745" s="4" t="s">
        <v>69</v>
      </c>
      <c r="G745" s="5">
        <v>5149.4399999999996</v>
      </c>
      <c r="H745" s="4" t="s">
        <v>69</v>
      </c>
      <c r="I745" s="5">
        <v>2910</v>
      </c>
      <c r="J745" s="4" t="s">
        <v>69</v>
      </c>
      <c r="K745" s="5">
        <v>11993.13</v>
      </c>
      <c r="L745" s="3" t="s">
        <v>70</v>
      </c>
      <c r="M745" s="6">
        <v>0.76956701030927799</v>
      </c>
      <c r="N745" s="3" t="s">
        <v>70</v>
      </c>
      <c r="O745" s="3">
        <v>-0.57063418807267197</v>
      </c>
    </row>
    <row r="746" spans="2:15" x14ac:dyDescent="0.25">
      <c r="B746" t="s">
        <v>4</v>
      </c>
      <c r="C746" t="s">
        <v>42</v>
      </c>
      <c r="D746" t="s">
        <v>26</v>
      </c>
      <c r="E746" t="s">
        <v>16</v>
      </c>
      <c r="F746" s="4">
        <v>85</v>
      </c>
      <c r="G746" s="5">
        <v>773206.60020000103</v>
      </c>
      <c r="H746" s="4">
        <v>105</v>
      </c>
      <c r="I746" s="5">
        <v>882790.99</v>
      </c>
      <c r="J746" s="4">
        <v>95</v>
      </c>
      <c r="K746" s="5">
        <v>868217.89</v>
      </c>
      <c r="L746" s="3">
        <v>-0.19047619047618999</v>
      </c>
      <c r="M746" s="6">
        <v>-0.124134014779647</v>
      </c>
      <c r="N746" s="3">
        <v>-0.105263157894737</v>
      </c>
      <c r="O746" s="3">
        <v>-0.109432540948908</v>
      </c>
    </row>
    <row r="747" spans="2:15" x14ac:dyDescent="0.25">
      <c r="B747" t="s">
        <v>4</v>
      </c>
      <c r="C747" t="s">
        <v>43</v>
      </c>
      <c r="D747" t="s">
        <v>28</v>
      </c>
      <c r="E747" t="s">
        <v>7</v>
      </c>
      <c r="F747" s="4" t="s">
        <v>69</v>
      </c>
      <c r="G747" s="5">
        <v>4546</v>
      </c>
      <c r="H747" s="4" t="s">
        <v>69</v>
      </c>
      <c r="I747" s="5">
        <v>4414</v>
      </c>
      <c r="J747" s="4"/>
      <c r="K747" s="5"/>
      <c r="L747" s="3" t="s">
        <v>70</v>
      </c>
      <c r="M747" s="6">
        <v>2.9904848210240201E-2</v>
      </c>
      <c r="N747" s="3" t="s">
        <v>70</v>
      </c>
      <c r="O747" s="3"/>
    </row>
    <row r="748" spans="2:15" x14ac:dyDescent="0.25">
      <c r="B748" t="s">
        <v>4</v>
      </c>
      <c r="C748" t="s">
        <v>43</v>
      </c>
      <c r="D748" t="s">
        <v>28</v>
      </c>
      <c r="E748" t="s">
        <v>9</v>
      </c>
      <c r="F748" s="4" t="s">
        <v>69</v>
      </c>
      <c r="G748" s="5">
        <v>1830</v>
      </c>
      <c r="H748" s="4" t="s">
        <v>69</v>
      </c>
      <c r="I748" s="5">
        <v>2390</v>
      </c>
      <c r="J748" s="4" t="s">
        <v>69</v>
      </c>
      <c r="K748" s="5">
        <v>1676</v>
      </c>
      <c r="L748" s="3" t="s">
        <v>70</v>
      </c>
      <c r="M748" s="6">
        <v>-0.23430962343096201</v>
      </c>
      <c r="N748" s="3" t="s">
        <v>70</v>
      </c>
      <c r="O748" s="3">
        <v>9.1885441527446404E-2</v>
      </c>
    </row>
    <row r="749" spans="2:15" x14ac:dyDescent="0.25">
      <c r="B749" t="s">
        <v>4</v>
      </c>
      <c r="C749" t="s">
        <v>43</v>
      </c>
      <c r="D749" t="s">
        <v>28</v>
      </c>
      <c r="E749" t="s">
        <v>10</v>
      </c>
      <c r="F749" s="4"/>
      <c r="G749" s="5"/>
      <c r="H749" s="4" t="s">
        <v>69</v>
      </c>
      <c r="I749" s="5">
        <v>2479</v>
      </c>
      <c r="J749" s="4" t="s">
        <v>69</v>
      </c>
      <c r="K749" s="5">
        <v>7571</v>
      </c>
      <c r="L749" s="3" t="s">
        <v>70</v>
      </c>
      <c r="M749" s="6"/>
      <c r="N749" s="3" t="s">
        <v>70</v>
      </c>
      <c r="O749" s="3"/>
    </row>
    <row r="750" spans="2:15" x14ac:dyDescent="0.25">
      <c r="B750" t="s">
        <v>4</v>
      </c>
      <c r="C750" t="s">
        <v>43</v>
      </c>
      <c r="D750" t="s">
        <v>28</v>
      </c>
      <c r="E750" t="s">
        <v>12</v>
      </c>
      <c r="F750" s="4" t="s">
        <v>69</v>
      </c>
      <c r="G750" s="5">
        <v>2362</v>
      </c>
      <c r="H750" s="4"/>
      <c r="I750" s="5"/>
      <c r="J750" s="4"/>
      <c r="K750" s="5"/>
      <c r="L750" s="3" t="s">
        <v>70</v>
      </c>
      <c r="M750" s="6"/>
      <c r="N750" s="3" t="s">
        <v>70</v>
      </c>
      <c r="O750" s="3"/>
    </row>
    <row r="751" spans="2:15" x14ac:dyDescent="0.25">
      <c r="B751" t="s">
        <v>4</v>
      </c>
      <c r="C751" t="s">
        <v>43</v>
      </c>
      <c r="D751" t="s">
        <v>28</v>
      </c>
      <c r="E751" t="s">
        <v>16</v>
      </c>
      <c r="F751" s="4">
        <v>23</v>
      </c>
      <c r="G751" s="5">
        <v>186447.2</v>
      </c>
      <c r="H751" s="4">
        <v>18</v>
      </c>
      <c r="I751" s="5">
        <v>147472</v>
      </c>
      <c r="J751" s="4"/>
      <c r="K751" s="5"/>
      <c r="L751" s="3">
        <v>0.27777777777777801</v>
      </c>
      <c r="M751" s="6">
        <v>0.264288814147771</v>
      </c>
      <c r="N751" s="3"/>
      <c r="O751" s="3"/>
    </row>
    <row r="752" spans="2:15" x14ac:dyDescent="0.25">
      <c r="B752" t="s">
        <v>4</v>
      </c>
      <c r="C752" t="s">
        <v>43</v>
      </c>
      <c r="D752" t="s">
        <v>6</v>
      </c>
      <c r="E752" t="s">
        <v>7</v>
      </c>
      <c r="F752" s="4">
        <v>95</v>
      </c>
      <c r="G752" s="5">
        <v>456537.50520000001</v>
      </c>
      <c r="H752" s="4">
        <v>91</v>
      </c>
      <c r="I752" s="5">
        <v>397759.6</v>
      </c>
      <c r="J752" s="4">
        <v>74</v>
      </c>
      <c r="K752" s="5">
        <v>297834.15999999997</v>
      </c>
      <c r="L752" s="3">
        <v>4.3956043956044001E-2</v>
      </c>
      <c r="M752" s="6">
        <v>0.147772436416367</v>
      </c>
      <c r="N752" s="3">
        <v>0.28378378378378399</v>
      </c>
      <c r="O752" s="3">
        <v>0.53285810197191597</v>
      </c>
    </row>
    <row r="753" spans="2:15" x14ac:dyDescent="0.25">
      <c r="B753" t="s">
        <v>4</v>
      </c>
      <c r="C753" t="s">
        <v>43</v>
      </c>
      <c r="D753" t="s">
        <v>6</v>
      </c>
      <c r="E753" t="s">
        <v>8</v>
      </c>
      <c r="F753" s="4">
        <v>8</v>
      </c>
      <c r="G753" s="5">
        <v>127944.363228</v>
      </c>
      <c r="H753" s="4">
        <v>10</v>
      </c>
      <c r="I753" s="5">
        <v>30028.23472</v>
      </c>
      <c r="J753" s="4">
        <v>8</v>
      </c>
      <c r="K753" s="5">
        <v>30904</v>
      </c>
      <c r="L753" s="3">
        <v>-0.2</v>
      </c>
      <c r="M753" s="6">
        <v>3.2608020225306098</v>
      </c>
      <c r="N753" s="3">
        <v>0</v>
      </c>
      <c r="O753" s="3">
        <v>3.1400583493398901</v>
      </c>
    </row>
    <row r="754" spans="2:15" x14ac:dyDescent="0.25">
      <c r="B754" t="s">
        <v>4</v>
      </c>
      <c r="C754" t="s">
        <v>43</v>
      </c>
      <c r="D754" t="s">
        <v>6</v>
      </c>
      <c r="E754" t="s">
        <v>9</v>
      </c>
      <c r="F754" s="4">
        <v>174</v>
      </c>
      <c r="G754" s="5">
        <v>1128782.8381350001</v>
      </c>
      <c r="H754" s="4">
        <v>205</v>
      </c>
      <c r="I754" s="5">
        <v>1028544.9976</v>
      </c>
      <c r="J754" s="4">
        <v>235</v>
      </c>
      <c r="K754" s="5">
        <v>1099975.52</v>
      </c>
      <c r="L754" s="3">
        <v>-0.151219512195122</v>
      </c>
      <c r="M754" s="6">
        <v>9.7455960379853004E-2</v>
      </c>
      <c r="N754" s="3">
        <v>-0.25957446808510598</v>
      </c>
      <c r="O754" s="3">
        <v>2.6189053857306899E-2</v>
      </c>
    </row>
    <row r="755" spans="2:15" x14ac:dyDescent="0.25">
      <c r="B755" t="s">
        <v>4</v>
      </c>
      <c r="C755" t="s">
        <v>43</v>
      </c>
      <c r="D755" t="s">
        <v>6</v>
      </c>
      <c r="E755" t="s">
        <v>10</v>
      </c>
      <c r="F755" s="4">
        <v>17</v>
      </c>
      <c r="G755" s="5">
        <v>143688.16276499999</v>
      </c>
      <c r="H755" s="4">
        <v>44</v>
      </c>
      <c r="I755" s="5">
        <v>130863.84</v>
      </c>
      <c r="J755" s="4">
        <v>43</v>
      </c>
      <c r="K755" s="5">
        <v>119867</v>
      </c>
      <c r="L755" s="3">
        <v>-0.61363636363636398</v>
      </c>
      <c r="M755" s="6">
        <v>9.79974511293569E-2</v>
      </c>
      <c r="N755" s="3">
        <v>-0.60465116279069797</v>
      </c>
      <c r="O755" s="3">
        <v>0.19872994873484801</v>
      </c>
    </row>
    <row r="756" spans="2:15" x14ac:dyDescent="0.25">
      <c r="B756" t="s">
        <v>4</v>
      </c>
      <c r="C756" t="s">
        <v>43</v>
      </c>
      <c r="D756" t="s">
        <v>6</v>
      </c>
      <c r="E756" t="s">
        <v>11</v>
      </c>
      <c r="F756" s="4">
        <v>25</v>
      </c>
      <c r="G756" s="5">
        <v>106522.8294</v>
      </c>
      <c r="H756" s="4">
        <v>43</v>
      </c>
      <c r="I756" s="5">
        <v>170430.36</v>
      </c>
      <c r="J756" s="4">
        <v>20</v>
      </c>
      <c r="K756" s="5">
        <v>71380</v>
      </c>
      <c r="L756" s="3">
        <v>-0.418604651162791</v>
      </c>
      <c r="M756" s="6">
        <v>-0.374977384311105</v>
      </c>
      <c r="N756" s="3">
        <v>0.25</v>
      </c>
      <c r="O756" s="3">
        <v>0.49233439899131398</v>
      </c>
    </row>
    <row r="757" spans="2:15" x14ac:dyDescent="0.25">
      <c r="B757" t="s">
        <v>4</v>
      </c>
      <c r="C757" t="s">
        <v>43</v>
      </c>
      <c r="D757" t="s">
        <v>6</v>
      </c>
      <c r="E757" t="s">
        <v>12</v>
      </c>
      <c r="F757" s="4" t="s">
        <v>69</v>
      </c>
      <c r="G757" s="5">
        <v>5109.0060000000003</v>
      </c>
      <c r="H757" s="4">
        <v>6</v>
      </c>
      <c r="I757" s="5">
        <v>14523.6</v>
      </c>
      <c r="J757" s="4" t="s">
        <v>69</v>
      </c>
      <c r="K757" s="5">
        <v>6489</v>
      </c>
      <c r="L757" s="3" t="s">
        <v>70</v>
      </c>
      <c r="M757" s="6">
        <v>-0.64822729901677301</v>
      </c>
      <c r="N757" s="3" t="s">
        <v>70</v>
      </c>
      <c r="O757" s="3">
        <v>-0.212666666666667</v>
      </c>
    </row>
    <row r="758" spans="2:15" x14ac:dyDescent="0.25">
      <c r="B758" t="s">
        <v>4</v>
      </c>
      <c r="C758" t="s">
        <v>43</v>
      </c>
      <c r="D758" t="s">
        <v>6</v>
      </c>
      <c r="E758" t="s">
        <v>13</v>
      </c>
      <c r="F758" s="4">
        <v>5</v>
      </c>
      <c r="G758" s="5">
        <v>29514.196800000002</v>
      </c>
      <c r="H758" s="4">
        <v>5</v>
      </c>
      <c r="I758" s="5">
        <v>36201.24</v>
      </c>
      <c r="J758" s="4" t="s">
        <v>69</v>
      </c>
      <c r="K758" s="5">
        <v>12239</v>
      </c>
      <c r="L758" s="3">
        <v>0</v>
      </c>
      <c r="M758" s="6">
        <v>-0.18471862289800001</v>
      </c>
      <c r="N758" s="3" t="s">
        <v>70</v>
      </c>
      <c r="O758" s="3">
        <v>1.4114876051965</v>
      </c>
    </row>
    <row r="759" spans="2:15" x14ac:dyDescent="0.25">
      <c r="B759" t="s">
        <v>4</v>
      </c>
      <c r="C759" t="s">
        <v>43</v>
      </c>
      <c r="D759" t="s">
        <v>6</v>
      </c>
      <c r="E759" t="s">
        <v>36</v>
      </c>
      <c r="F759" s="4"/>
      <c r="G759" s="5"/>
      <c r="H759" s="4"/>
      <c r="I759" s="5"/>
      <c r="J759" s="4" t="s">
        <v>69</v>
      </c>
      <c r="K759" s="5">
        <v>497</v>
      </c>
      <c r="L759" s="3"/>
      <c r="M759" s="6"/>
      <c r="N759" s="3" t="s">
        <v>70</v>
      </c>
      <c r="O759" s="3"/>
    </row>
    <row r="760" spans="2:15" x14ac:dyDescent="0.25">
      <c r="B760" t="s">
        <v>4</v>
      </c>
      <c r="C760" t="s">
        <v>43</v>
      </c>
      <c r="D760" t="s">
        <v>6</v>
      </c>
      <c r="E760" t="s">
        <v>15</v>
      </c>
      <c r="F760" s="4">
        <v>1184</v>
      </c>
      <c r="G760" s="5">
        <v>3453397.3546999898</v>
      </c>
      <c r="H760" s="4">
        <v>3210</v>
      </c>
      <c r="I760" s="5">
        <v>8842804.0560001396</v>
      </c>
      <c r="J760" s="4">
        <v>3097</v>
      </c>
      <c r="K760" s="5">
        <v>7848665.1000000099</v>
      </c>
      <c r="L760" s="3">
        <v>-0.63115264797507797</v>
      </c>
      <c r="M760" s="6">
        <v>-0.60946806772714301</v>
      </c>
      <c r="N760" s="3">
        <v>-0.61769454310623195</v>
      </c>
      <c r="O760" s="3">
        <v>-0.56000194801279102</v>
      </c>
    </row>
    <row r="761" spans="2:15" x14ac:dyDescent="0.25">
      <c r="B761" t="s">
        <v>4</v>
      </c>
      <c r="C761" t="s">
        <v>43</v>
      </c>
      <c r="D761" t="s">
        <v>6</v>
      </c>
      <c r="E761" t="s">
        <v>16</v>
      </c>
      <c r="F761" s="4">
        <v>692</v>
      </c>
      <c r="G761" s="5">
        <v>5377380.4048599899</v>
      </c>
      <c r="H761" s="4">
        <v>725</v>
      </c>
      <c r="I761" s="5">
        <v>5014262.3817999996</v>
      </c>
      <c r="J761" s="4">
        <v>827</v>
      </c>
      <c r="K761" s="5">
        <v>4748488.1849999996</v>
      </c>
      <c r="L761" s="3">
        <v>-4.5517241379310298E-2</v>
      </c>
      <c r="M761" s="6">
        <v>7.2417036726672296E-2</v>
      </c>
      <c r="N761" s="3">
        <v>-0.16324062877871801</v>
      </c>
      <c r="O761" s="3">
        <v>0.132440514824612</v>
      </c>
    </row>
    <row r="762" spans="2:15" x14ac:dyDescent="0.25">
      <c r="B762" t="s">
        <v>4</v>
      </c>
      <c r="C762" t="s">
        <v>43</v>
      </c>
      <c r="D762" t="s">
        <v>17</v>
      </c>
      <c r="E762" t="s">
        <v>7</v>
      </c>
      <c r="F762" s="4">
        <v>32</v>
      </c>
      <c r="G762" s="5">
        <v>205906.891248</v>
      </c>
      <c r="H762" s="4">
        <v>74</v>
      </c>
      <c r="I762" s="5">
        <v>352571.55440000002</v>
      </c>
      <c r="J762" s="4">
        <v>75</v>
      </c>
      <c r="K762" s="5">
        <v>343917.76</v>
      </c>
      <c r="L762" s="3">
        <v>-0.56756756756756799</v>
      </c>
      <c r="M762" s="6">
        <v>-0.41598552498539298</v>
      </c>
      <c r="N762" s="3">
        <v>-0.57333333333333303</v>
      </c>
      <c r="O762" s="3">
        <v>-0.40129032229100398</v>
      </c>
    </row>
    <row r="763" spans="2:15" x14ac:dyDescent="0.25">
      <c r="B763" t="s">
        <v>4</v>
      </c>
      <c r="C763" t="s">
        <v>43</v>
      </c>
      <c r="D763" t="s">
        <v>17</v>
      </c>
      <c r="E763" t="s">
        <v>8</v>
      </c>
      <c r="F763" s="4">
        <v>6</v>
      </c>
      <c r="G763" s="5">
        <v>20096</v>
      </c>
      <c r="H763" s="4">
        <v>5</v>
      </c>
      <c r="I763" s="5">
        <v>32469.58</v>
      </c>
      <c r="J763" s="4">
        <v>8</v>
      </c>
      <c r="K763" s="5">
        <v>33050</v>
      </c>
      <c r="L763" s="3">
        <v>0.2</v>
      </c>
      <c r="M763" s="6">
        <v>-0.38108223143015701</v>
      </c>
      <c r="N763" s="3">
        <v>-0.25</v>
      </c>
      <c r="O763" s="3">
        <v>-0.39195158850226902</v>
      </c>
    </row>
    <row r="764" spans="2:15" x14ac:dyDescent="0.25">
      <c r="B764" t="s">
        <v>4</v>
      </c>
      <c r="C764" t="s">
        <v>43</v>
      </c>
      <c r="D764" t="s">
        <v>17</v>
      </c>
      <c r="E764" t="s">
        <v>9</v>
      </c>
      <c r="F764" s="4">
        <v>39</v>
      </c>
      <c r="G764" s="5">
        <v>191390.8824</v>
      </c>
      <c r="H764" s="4">
        <v>156</v>
      </c>
      <c r="I764" s="5">
        <v>848936.59730000002</v>
      </c>
      <c r="J764" s="4">
        <v>184</v>
      </c>
      <c r="K764" s="5">
        <v>771987.27</v>
      </c>
      <c r="L764" s="3">
        <v>-0.75</v>
      </c>
      <c r="M764" s="6">
        <v>-0.77455220683298498</v>
      </c>
      <c r="N764" s="3">
        <v>-0.78804347826086996</v>
      </c>
      <c r="O764" s="3">
        <v>-0.75208026111622295</v>
      </c>
    </row>
    <row r="765" spans="2:15" x14ac:dyDescent="0.25">
      <c r="B765" t="s">
        <v>4</v>
      </c>
      <c r="C765" t="s">
        <v>43</v>
      </c>
      <c r="D765" t="s">
        <v>17</v>
      </c>
      <c r="E765" t="s">
        <v>10</v>
      </c>
      <c r="F765" s="4">
        <v>371</v>
      </c>
      <c r="G765" s="5">
        <v>911677.17240000004</v>
      </c>
      <c r="H765" s="4">
        <v>745</v>
      </c>
      <c r="I765" s="5">
        <v>1839294.85</v>
      </c>
      <c r="J765" s="4">
        <v>815</v>
      </c>
      <c r="K765" s="5">
        <v>1863680.39</v>
      </c>
      <c r="L765" s="3">
        <v>-0.50201342281879202</v>
      </c>
      <c r="M765" s="6">
        <v>-0.50433331969586104</v>
      </c>
      <c r="N765" s="3">
        <v>-0.54478527607362004</v>
      </c>
      <c r="O765" s="3">
        <v>-0.51081892727325395</v>
      </c>
    </row>
    <row r="766" spans="2:15" x14ac:dyDescent="0.25">
      <c r="B766" t="s">
        <v>4</v>
      </c>
      <c r="C766" t="s">
        <v>43</v>
      </c>
      <c r="D766" t="s">
        <v>17</v>
      </c>
      <c r="E766" t="s">
        <v>11</v>
      </c>
      <c r="F766" s="4">
        <v>42</v>
      </c>
      <c r="G766" s="5">
        <v>173371.58100000001</v>
      </c>
      <c r="H766" s="4">
        <v>148</v>
      </c>
      <c r="I766" s="5">
        <v>611513.35869999998</v>
      </c>
      <c r="J766" s="4">
        <v>167</v>
      </c>
      <c r="K766" s="5">
        <v>593049</v>
      </c>
      <c r="L766" s="3">
        <v>-0.71621621621621601</v>
      </c>
      <c r="M766" s="6">
        <v>-0.716487663706046</v>
      </c>
      <c r="N766" s="3">
        <v>-0.74850299401197595</v>
      </c>
      <c r="O766" s="3">
        <v>-0.707660613203968</v>
      </c>
    </row>
    <row r="767" spans="2:15" x14ac:dyDescent="0.25">
      <c r="B767" t="s">
        <v>4</v>
      </c>
      <c r="C767" t="s">
        <v>43</v>
      </c>
      <c r="D767" t="s">
        <v>17</v>
      </c>
      <c r="E767" t="s">
        <v>12</v>
      </c>
      <c r="F767" s="4">
        <v>10</v>
      </c>
      <c r="G767" s="5">
        <v>35112.398399999998</v>
      </c>
      <c r="H767" s="4">
        <v>46</v>
      </c>
      <c r="I767" s="5">
        <v>122397.99</v>
      </c>
      <c r="J767" s="4">
        <v>38</v>
      </c>
      <c r="K767" s="5">
        <v>83442</v>
      </c>
      <c r="L767" s="3">
        <v>-0.78260869565217395</v>
      </c>
      <c r="M767" s="6">
        <v>-0.71312928913293405</v>
      </c>
      <c r="N767" s="3">
        <v>-0.73684210526315796</v>
      </c>
      <c r="O767" s="3">
        <v>-0.57919994247501205</v>
      </c>
    </row>
    <row r="768" spans="2:15" x14ac:dyDescent="0.25">
      <c r="B768" t="s">
        <v>4</v>
      </c>
      <c r="C768" t="s">
        <v>43</v>
      </c>
      <c r="D768" t="s">
        <v>17</v>
      </c>
      <c r="E768" t="s">
        <v>13</v>
      </c>
      <c r="F768" s="4" t="s">
        <v>69</v>
      </c>
      <c r="G768" s="5">
        <v>3190.8168000000001</v>
      </c>
      <c r="H768" s="4" t="s">
        <v>69</v>
      </c>
      <c r="I768" s="5">
        <v>5915.29</v>
      </c>
      <c r="J768" s="4" t="s">
        <v>69</v>
      </c>
      <c r="K768" s="5">
        <v>1947</v>
      </c>
      <c r="L768" s="3" t="s">
        <v>70</v>
      </c>
      <c r="M768" s="6">
        <v>-0.46058150995133001</v>
      </c>
      <c r="N768" s="3" t="s">
        <v>70</v>
      </c>
      <c r="O768" s="3">
        <v>0.63883759630200299</v>
      </c>
    </row>
    <row r="769" spans="2:15" x14ac:dyDescent="0.25">
      <c r="B769" t="s">
        <v>4</v>
      </c>
      <c r="C769" t="s">
        <v>43</v>
      </c>
      <c r="D769" t="s">
        <v>17</v>
      </c>
      <c r="E769" t="s">
        <v>36</v>
      </c>
      <c r="F769" s="4" t="s">
        <v>69</v>
      </c>
      <c r="G769" s="5">
        <v>558.4896</v>
      </c>
      <c r="H769" s="4"/>
      <c r="I769" s="5"/>
      <c r="J769" s="4"/>
      <c r="K769" s="5"/>
      <c r="L769" s="3" t="s">
        <v>70</v>
      </c>
      <c r="M769" s="6"/>
      <c r="N769" s="3" t="s">
        <v>70</v>
      </c>
      <c r="O769" s="3"/>
    </row>
    <row r="770" spans="2:15" x14ac:dyDescent="0.25">
      <c r="B770" t="s">
        <v>4</v>
      </c>
      <c r="C770" t="s">
        <v>43</v>
      </c>
      <c r="D770" t="s">
        <v>17</v>
      </c>
      <c r="E770" t="s">
        <v>14</v>
      </c>
      <c r="F770" s="4"/>
      <c r="G770" s="5"/>
      <c r="H770" s="4"/>
      <c r="I770" s="5"/>
      <c r="J770" s="4" t="s">
        <v>69</v>
      </c>
      <c r="K770" s="5">
        <v>4867</v>
      </c>
      <c r="L770" s="3"/>
      <c r="M770" s="6"/>
      <c r="N770" s="3" t="s">
        <v>70</v>
      </c>
      <c r="O770" s="3"/>
    </row>
    <row r="771" spans="2:15" x14ac:dyDescent="0.25">
      <c r="B771" t="s">
        <v>4</v>
      </c>
      <c r="C771" t="s">
        <v>43</v>
      </c>
      <c r="D771" t="s">
        <v>17</v>
      </c>
      <c r="E771" t="s">
        <v>15</v>
      </c>
      <c r="F771" s="4">
        <v>131</v>
      </c>
      <c r="G771" s="5">
        <v>394792.66619999998</v>
      </c>
      <c r="H771" s="4">
        <v>393</v>
      </c>
      <c r="I771" s="5">
        <v>1096779.28</v>
      </c>
      <c r="J771" s="4">
        <v>394</v>
      </c>
      <c r="K771" s="5">
        <v>1031535</v>
      </c>
      <c r="L771" s="3">
        <v>-0.66666666666666696</v>
      </c>
      <c r="M771" s="6">
        <v>-0.64004365016815401</v>
      </c>
      <c r="N771" s="3">
        <v>-0.66751269035533001</v>
      </c>
      <c r="O771" s="3">
        <v>-0.61727651878026402</v>
      </c>
    </row>
    <row r="772" spans="2:15" x14ac:dyDescent="0.25">
      <c r="B772" t="s">
        <v>4</v>
      </c>
      <c r="C772" t="s">
        <v>43</v>
      </c>
      <c r="D772" t="s">
        <v>17</v>
      </c>
      <c r="E772" t="s">
        <v>16</v>
      </c>
      <c r="F772" s="4">
        <v>477</v>
      </c>
      <c r="G772" s="5">
        <v>2241654.243764</v>
      </c>
      <c r="H772" s="4">
        <v>1103</v>
      </c>
      <c r="I772" s="5">
        <v>4209965.9267999995</v>
      </c>
      <c r="J772" s="4">
        <v>1061</v>
      </c>
      <c r="K772" s="5">
        <v>3866020.77</v>
      </c>
      <c r="L772" s="3">
        <v>-0.56754306436989999</v>
      </c>
      <c r="M772" s="6">
        <v>-0.46753625023566697</v>
      </c>
      <c r="N772" s="3">
        <v>-0.55042412818096098</v>
      </c>
      <c r="O772" s="3">
        <v>-0.42016497656736501</v>
      </c>
    </row>
    <row r="773" spans="2:15" x14ac:dyDescent="0.25">
      <c r="B773" t="s">
        <v>4</v>
      </c>
      <c r="C773" t="s">
        <v>43</v>
      </c>
      <c r="D773" t="s">
        <v>19</v>
      </c>
      <c r="E773" t="s">
        <v>7</v>
      </c>
      <c r="F773" s="4" t="s">
        <v>69</v>
      </c>
      <c r="G773" s="5">
        <v>19229.580000000002</v>
      </c>
      <c r="H773" s="4" t="s">
        <v>69</v>
      </c>
      <c r="I773" s="5">
        <v>17920</v>
      </c>
      <c r="J773" s="4">
        <v>8</v>
      </c>
      <c r="K773" s="5">
        <v>75749.240000000005</v>
      </c>
      <c r="L773" s="3" t="s">
        <v>70</v>
      </c>
      <c r="M773" s="6">
        <v>7.3079241071428505E-2</v>
      </c>
      <c r="N773" s="3" t="s">
        <v>70</v>
      </c>
      <c r="O773" s="3">
        <v>-0.74614161145379199</v>
      </c>
    </row>
    <row r="774" spans="2:15" x14ac:dyDescent="0.25">
      <c r="B774" t="s">
        <v>4</v>
      </c>
      <c r="C774" t="s">
        <v>43</v>
      </c>
      <c r="D774" t="s">
        <v>19</v>
      </c>
      <c r="E774" t="s">
        <v>18</v>
      </c>
      <c r="F774" s="4"/>
      <c r="G774" s="5"/>
      <c r="H774" s="4" t="s">
        <v>69</v>
      </c>
      <c r="I774" s="5">
        <v>4398</v>
      </c>
      <c r="J774" s="4" t="s">
        <v>69</v>
      </c>
      <c r="K774" s="5">
        <v>945</v>
      </c>
      <c r="L774" s="3" t="s">
        <v>70</v>
      </c>
      <c r="M774" s="6"/>
      <c r="N774" s="3" t="s">
        <v>70</v>
      </c>
      <c r="O774" s="3"/>
    </row>
    <row r="775" spans="2:15" x14ac:dyDescent="0.25">
      <c r="B775" t="s">
        <v>4</v>
      </c>
      <c r="C775" t="s">
        <v>43</v>
      </c>
      <c r="D775" t="s">
        <v>19</v>
      </c>
      <c r="E775" t="s">
        <v>8</v>
      </c>
      <c r="F775" s="4"/>
      <c r="G775" s="5"/>
      <c r="H775" s="4"/>
      <c r="I775" s="5"/>
      <c r="J775" s="4" t="s">
        <v>69</v>
      </c>
      <c r="K775" s="5">
        <v>3894</v>
      </c>
      <c r="L775" s="3"/>
      <c r="M775" s="6"/>
      <c r="N775" s="3" t="s">
        <v>70</v>
      </c>
      <c r="O775" s="3"/>
    </row>
    <row r="776" spans="2:15" x14ac:dyDescent="0.25">
      <c r="B776" t="s">
        <v>4</v>
      </c>
      <c r="C776" t="s">
        <v>43</v>
      </c>
      <c r="D776" t="s">
        <v>19</v>
      </c>
      <c r="E776" t="s">
        <v>9</v>
      </c>
      <c r="F776" s="4">
        <v>8</v>
      </c>
      <c r="G776" s="5">
        <v>35818.17</v>
      </c>
      <c r="H776" s="4">
        <v>15</v>
      </c>
      <c r="I776" s="5">
        <v>76488.92</v>
      </c>
      <c r="J776" s="4">
        <v>17</v>
      </c>
      <c r="K776" s="5">
        <v>79366.2</v>
      </c>
      <c r="L776" s="3">
        <v>-0.46666666666666701</v>
      </c>
      <c r="M776" s="6">
        <v>-0.53172080348369399</v>
      </c>
      <c r="N776" s="3">
        <v>-0.52941176470588203</v>
      </c>
      <c r="O776" s="3">
        <v>-0.54869743039228303</v>
      </c>
    </row>
    <row r="777" spans="2:15" x14ac:dyDescent="0.25">
      <c r="B777" t="s">
        <v>4</v>
      </c>
      <c r="C777" t="s">
        <v>43</v>
      </c>
      <c r="D777" t="s">
        <v>19</v>
      </c>
      <c r="E777" t="s">
        <v>10</v>
      </c>
      <c r="F777" s="4" t="s">
        <v>69</v>
      </c>
      <c r="G777" s="5">
        <v>26189.7</v>
      </c>
      <c r="H777" s="4" t="s">
        <v>69</v>
      </c>
      <c r="I777" s="5">
        <v>81529.740000000005</v>
      </c>
      <c r="J777" s="4" t="s">
        <v>69</v>
      </c>
      <c r="K777" s="5">
        <v>6057</v>
      </c>
      <c r="L777" s="3" t="s">
        <v>70</v>
      </c>
      <c r="M777" s="6">
        <v>-0.67877120667869195</v>
      </c>
      <c r="N777" s="3" t="s">
        <v>70</v>
      </c>
      <c r="O777" s="3">
        <v>3.3238732045567101</v>
      </c>
    </row>
    <row r="778" spans="2:15" x14ac:dyDescent="0.25">
      <c r="B778" t="s">
        <v>4</v>
      </c>
      <c r="C778" t="s">
        <v>43</v>
      </c>
      <c r="D778" t="s">
        <v>19</v>
      </c>
      <c r="E778" t="s">
        <v>12</v>
      </c>
      <c r="F778" s="4" t="s">
        <v>69</v>
      </c>
      <c r="G778" s="5">
        <v>12378.42</v>
      </c>
      <c r="H778" s="4">
        <v>8</v>
      </c>
      <c r="I778" s="5">
        <v>17806</v>
      </c>
      <c r="J778" s="4">
        <v>25</v>
      </c>
      <c r="K778" s="5">
        <v>60894</v>
      </c>
      <c r="L778" s="3" t="s">
        <v>70</v>
      </c>
      <c r="M778" s="6">
        <v>-0.30481747725485803</v>
      </c>
      <c r="N778" s="3" t="s">
        <v>70</v>
      </c>
      <c r="O778" s="3">
        <v>-0.79672184451670103</v>
      </c>
    </row>
    <row r="779" spans="2:15" x14ac:dyDescent="0.25">
      <c r="B779" t="s">
        <v>4</v>
      </c>
      <c r="C779" t="s">
        <v>43</v>
      </c>
      <c r="D779" t="s">
        <v>19</v>
      </c>
      <c r="E779" t="s">
        <v>13</v>
      </c>
      <c r="F779" s="4"/>
      <c r="G779" s="5"/>
      <c r="H779" s="4" t="s">
        <v>69</v>
      </c>
      <c r="I779" s="5">
        <v>3281</v>
      </c>
      <c r="J779" s="4"/>
      <c r="K779" s="5"/>
      <c r="L779" s="3" t="s">
        <v>70</v>
      </c>
      <c r="M779" s="6"/>
      <c r="N779" s="3"/>
      <c r="O779" s="3"/>
    </row>
    <row r="780" spans="2:15" x14ac:dyDescent="0.25">
      <c r="B780" t="s">
        <v>4</v>
      </c>
      <c r="C780" t="s">
        <v>43</v>
      </c>
      <c r="D780" t="s">
        <v>19</v>
      </c>
      <c r="E780" t="s">
        <v>15</v>
      </c>
      <c r="F780" s="4">
        <v>419</v>
      </c>
      <c r="G780" s="5">
        <v>1186573.4099999999</v>
      </c>
      <c r="H780" s="4">
        <v>640</v>
      </c>
      <c r="I780" s="5">
        <v>1681018.52</v>
      </c>
      <c r="J780" s="4">
        <v>404</v>
      </c>
      <c r="K780" s="5">
        <v>1035850</v>
      </c>
      <c r="L780" s="3">
        <v>-0.34531250000000002</v>
      </c>
      <c r="M780" s="6">
        <v>-0.29413424308971797</v>
      </c>
      <c r="N780" s="3">
        <v>3.7128712871287203E-2</v>
      </c>
      <c r="O780" s="3">
        <v>0.14550698460202</v>
      </c>
    </row>
    <row r="781" spans="2:15" x14ac:dyDescent="0.25">
      <c r="B781" t="s">
        <v>4</v>
      </c>
      <c r="C781" t="s">
        <v>43</v>
      </c>
      <c r="D781" t="s">
        <v>19</v>
      </c>
      <c r="E781" t="s">
        <v>25</v>
      </c>
      <c r="F781" s="4" t="s">
        <v>69</v>
      </c>
      <c r="G781" s="5">
        <v>11212.56</v>
      </c>
      <c r="H781" s="4"/>
      <c r="I781" s="5"/>
      <c r="J781" s="4" t="s">
        <v>69</v>
      </c>
      <c r="K781" s="5">
        <v>6436</v>
      </c>
      <c r="L781" s="3" t="s">
        <v>70</v>
      </c>
      <c r="M781" s="6"/>
      <c r="N781" s="3" t="s">
        <v>70</v>
      </c>
      <c r="O781" s="3">
        <v>0.74216283405842098</v>
      </c>
    </row>
    <row r="782" spans="2:15" x14ac:dyDescent="0.25">
      <c r="B782" t="s">
        <v>4</v>
      </c>
      <c r="C782" t="s">
        <v>43</v>
      </c>
      <c r="D782" t="s">
        <v>19</v>
      </c>
      <c r="E782" t="s">
        <v>16</v>
      </c>
      <c r="F782" s="4">
        <v>208</v>
      </c>
      <c r="G782" s="5">
        <v>2024202.3881999999</v>
      </c>
      <c r="H782" s="4">
        <v>239</v>
      </c>
      <c r="I782" s="5">
        <v>1778894.2143999999</v>
      </c>
      <c r="J782" s="4">
        <v>200</v>
      </c>
      <c r="K782" s="5">
        <v>1657032.51</v>
      </c>
      <c r="L782" s="3">
        <v>-0.129707112970711</v>
      </c>
      <c r="M782" s="6">
        <v>0.13789924764174</v>
      </c>
      <c r="N782" s="3">
        <v>0.04</v>
      </c>
      <c r="O782" s="3">
        <v>0.221582784878495</v>
      </c>
    </row>
    <row r="783" spans="2:15" x14ac:dyDescent="0.25">
      <c r="B783" t="s">
        <v>4</v>
      </c>
      <c r="C783" t="s">
        <v>43</v>
      </c>
      <c r="D783" t="s">
        <v>23</v>
      </c>
      <c r="E783" t="s">
        <v>7</v>
      </c>
      <c r="F783" s="4">
        <v>16</v>
      </c>
      <c r="G783" s="5">
        <v>72963.3</v>
      </c>
      <c r="H783" s="4">
        <v>12</v>
      </c>
      <c r="I783" s="5">
        <v>49898</v>
      </c>
      <c r="J783" s="4">
        <v>19</v>
      </c>
      <c r="K783" s="5">
        <v>74952</v>
      </c>
      <c r="L783" s="3">
        <v>0.33333333333333298</v>
      </c>
      <c r="M783" s="6">
        <v>0.46224898793538799</v>
      </c>
      <c r="N783" s="3">
        <v>-0.157894736842105</v>
      </c>
      <c r="O783" s="3">
        <v>-2.6532981107908998E-2</v>
      </c>
    </row>
    <row r="784" spans="2:15" x14ac:dyDescent="0.25">
      <c r="B784" t="s">
        <v>4</v>
      </c>
      <c r="C784" t="s">
        <v>43</v>
      </c>
      <c r="D784" t="s">
        <v>23</v>
      </c>
      <c r="E784" t="s">
        <v>18</v>
      </c>
      <c r="F784" s="4"/>
      <c r="G784" s="5"/>
      <c r="H784" s="4" t="s">
        <v>69</v>
      </c>
      <c r="I784" s="5">
        <v>1299</v>
      </c>
      <c r="J784" s="4"/>
      <c r="K784" s="5"/>
      <c r="L784" s="3" t="s">
        <v>70</v>
      </c>
      <c r="M784" s="6"/>
      <c r="N784" s="3"/>
      <c r="O784" s="3"/>
    </row>
    <row r="785" spans="2:15" x14ac:dyDescent="0.25">
      <c r="B785" t="s">
        <v>4</v>
      </c>
      <c r="C785" t="s">
        <v>43</v>
      </c>
      <c r="D785" t="s">
        <v>23</v>
      </c>
      <c r="E785" t="s">
        <v>8</v>
      </c>
      <c r="F785" s="4"/>
      <c r="G785" s="5"/>
      <c r="H785" s="4" t="s">
        <v>69</v>
      </c>
      <c r="I785" s="5">
        <v>4252</v>
      </c>
      <c r="J785" s="4"/>
      <c r="K785" s="5"/>
      <c r="L785" s="3" t="s">
        <v>70</v>
      </c>
      <c r="M785" s="6"/>
      <c r="N785" s="3"/>
      <c r="O785" s="3"/>
    </row>
    <row r="786" spans="2:15" x14ac:dyDescent="0.25">
      <c r="B786" t="s">
        <v>4</v>
      </c>
      <c r="C786" t="s">
        <v>43</v>
      </c>
      <c r="D786" t="s">
        <v>23</v>
      </c>
      <c r="E786" t="s">
        <v>9</v>
      </c>
      <c r="F786" s="4">
        <v>23</v>
      </c>
      <c r="G786" s="5">
        <v>145207.26</v>
      </c>
      <c r="H786" s="4">
        <v>26</v>
      </c>
      <c r="I786" s="5">
        <v>161154.9</v>
      </c>
      <c r="J786" s="4">
        <v>32</v>
      </c>
      <c r="K786" s="5">
        <v>338835.3</v>
      </c>
      <c r="L786" s="3">
        <v>-0.115384615384615</v>
      </c>
      <c r="M786" s="6">
        <v>-9.8958455498405401E-2</v>
      </c>
      <c r="N786" s="3">
        <v>-0.28125</v>
      </c>
      <c r="O786" s="3">
        <v>-0.57145179383611999</v>
      </c>
    </row>
    <row r="787" spans="2:15" x14ac:dyDescent="0.25">
      <c r="B787" t="s">
        <v>4</v>
      </c>
      <c r="C787" t="s">
        <v>43</v>
      </c>
      <c r="D787" t="s">
        <v>23</v>
      </c>
      <c r="E787" t="s">
        <v>10</v>
      </c>
      <c r="F787" s="4">
        <v>7</v>
      </c>
      <c r="G787" s="5">
        <v>64270.83</v>
      </c>
      <c r="H787" s="4" t="s">
        <v>69</v>
      </c>
      <c r="I787" s="5">
        <v>31501</v>
      </c>
      <c r="J787" s="4">
        <v>8</v>
      </c>
      <c r="K787" s="5">
        <v>217675.63</v>
      </c>
      <c r="L787" s="3" t="s">
        <v>70</v>
      </c>
      <c r="M787" s="6">
        <v>1.04027903876067</v>
      </c>
      <c r="N787" s="3">
        <v>-0.125</v>
      </c>
      <c r="O787" s="3">
        <v>-0.70474035150374903</v>
      </c>
    </row>
    <row r="788" spans="2:15" x14ac:dyDescent="0.25">
      <c r="B788" t="s">
        <v>4</v>
      </c>
      <c r="C788" t="s">
        <v>43</v>
      </c>
      <c r="D788" t="s">
        <v>23</v>
      </c>
      <c r="E788" t="s">
        <v>12</v>
      </c>
      <c r="F788" s="4"/>
      <c r="G788" s="5"/>
      <c r="H788" s="4" t="s">
        <v>69</v>
      </c>
      <c r="I788" s="5">
        <v>2293</v>
      </c>
      <c r="J788" s="4"/>
      <c r="K788" s="5"/>
      <c r="L788" s="3" t="s">
        <v>70</v>
      </c>
      <c r="M788" s="6"/>
      <c r="N788" s="3"/>
      <c r="O788" s="3"/>
    </row>
    <row r="789" spans="2:15" x14ac:dyDescent="0.25">
      <c r="B789" t="s">
        <v>4</v>
      </c>
      <c r="C789" t="s">
        <v>43</v>
      </c>
      <c r="D789" t="s">
        <v>23</v>
      </c>
      <c r="E789" t="s">
        <v>13</v>
      </c>
      <c r="F789" s="4" t="s">
        <v>69</v>
      </c>
      <c r="G789" s="5">
        <v>3890.16</v>
      </c>
      <c r="H789" s="4" t="s">
        <v>69</v>
      </c>
      <c r="I789" s="5">
        <v>738</v>
      </c>
      <c r="J789" s="4" t="s">
        <v>69</v>
      </c>
      <c r="K789" s="5">
        <v>4110</v>
      </c>
      <c r="L789" s="3" t="s">
        <v>70</v>
      </c>
      <c r="M789" s="6">
        <v>4.2712195121951204</v>
      </c>
      <c r="N789" s="3" t="s">
        <v>70</v>
      </c>
      <c r="O789" s="3">
        <v>-5.3489051094890501E-2</v>
      </c>
    </row>
    <row r="790" spans="2:15" x14ac:dyDescent="0.25">
      <c r="B790" t="s">
        <v>4</v>
      </c>
      <c r="C790" t="s">
        <v>43</v>
      </c>
      <c r="D790" t="s">
        <v>23</v>
      </c>
      <c r="E790" t="s">
        <v>16</v>
      </c>
      <c r="F790" s="4">
        <v>134</v>
      </c>
      <c r="G790" s="5">
        <v>1342441.6743999999</v>
      </c>
      <c r="H790" s="4">
        <v>191</v>
      </c>
      <c r="I790" s="5">
        <v>1620663.65</v>
      </c>
      <c r="J790" s="4">
        <v>179</v>
      </c>
      <c r="K790" s="5">
        <v>1209743.94</v>
      </c>
      <c r="L790" s="3">
        <v>-0.29842931937172801</v>
      </c>
      <c r="M790" s="6">
        <v>-0.17167163316089701</v>
      </c>
      <c r="N790" s="3">
        <v>-0.25139664804469303</v>
      </c>
      <c r="O790" s="3">
        <v>0.109690761831798</v>
      </c>
    </row>
    <row r="791" spans="2:15" x14ac:dyDescent="0.25">
      <c r="B791" t="s">
        <v>4</v>
      </c>
      <c r="C791" t="s">
        <v>43</v>
      </c>
      <c r="D791" t="s">
        <v>30</v>
      </c>
      <c r="E791" t="s">
        <v>7</v>
      </c>
      <c r="F791" s="4">
        <v>8</v>
      </c>
      <c r="G791" s="5">
        <v>41353.589999999997</v>
      </c>
      <c r="H791" s="4">
        <v>14</v>
      </c>
      <c r="I791" s="5">
        <v>86481.27</v>
      </c>
      <c r="J791" s="4">
        <v>15</v>
      </c>
      <c r="K791" s="5">
        <v>64678.9</v>
      </c>
      <c r="L791" s="3">
        <v>-0.42857142857142899</v>
      </c>
      <c r="M791" s="6">
        <v>-0.52182027391595898</v>
      </c>
      <c r="N791" s="3">
        <v>-0.46666666666666701</v>
      </c>
      <c r="O791" s="3">
        <v>-0.36063244736691602</v>
      </c>
    </row>
    <row r="792" spans="2:15" x14ac:dyDescent="0.25">
      <c r="B792" t="s">
        <v>4</v>
      </c>
      <c r="C792" t="s">
        <v>43</v>
      </c>
      <c r="D792" t="s">
        <v>30</v>
      </c>
      <c r="E792" t="s">
        <v>8</v>
      </c>
      <c r="F792" s="4" t="s">
        <v>69</v>
      </c>
      <c r="G792" s="5">
        <v>3917.07</v>
      </c>
      <c r="H792" s="4" t="s">
        <v>69</v>
      </c>
      <c r="I792" s="5">
        <v>14169</v>
      </c>
      <c r="J792" s="4" t="s">
        <v>69</v>
      </c>
      <c r="K792" s="5">
        <v>4002.4</v>
      </c>
      <c r="L792" s="3" t="s">
        <v>70</v>
      </c>
      <c r="M792" s="6">
        <v>-0.72354647469828504</v>
      </c>
      <c r="N792" s="3" t="s">
        <v>70</v>
      </c>
      <c r="O792" s="3">
        <v>-2.1319708175095001E-2</v>
      </c>
    </row>
    <row r="793" spans="2:15" x14ac:dyDescent="0.25">
      <c r="B793" t="s">
        <v>4</v>
      </c>
      <c r="C793" t="s">
        <v>43</v>
      </c>
      <c r="D793" t="s">
        <v>30</v>
      </c>
      <c r="E793" t="s">
        <v>9</v>
      </c>
      <c r="F793" s="4" t="s">
        <v>69</v>
      </c>
      <c r="G793" s="5">
        <v>9268.56</v>
      </c>
      <c r="H793" s="4" t="s">
        <v>69</v>
      </c>
      <c r="I793" s="5">
        <v>7163</v>
      </c>
      <c r="J793" s="4">
        <v>5</v>
      </c>
      <c r="K793" s="5">
        <v>8380</v>
      </c>
      <c r="L793" s="3" t="s">
        <v>70</v>
      </c>
      <c r="M793" s="6">
        <v>0.29394946251570597</v>
      </c>
      <c r="N793" s="3" t="s">
        <v>70</v>
      </c>
      <c r="O793" s="3">
        <v>0.106033412887828</v>
      </c>
    </row>
    <row r="794" spans="2:15" x14ac:dyDescent="0.25">
      <c r="B794" t="s">
        <v>4</v>
      </c>
      <c r="C794" t="s">
        <v>43</v>
      </c>
      <c r="D794" t="s">
        <v>30</v>
      </c>
      <c r="E794" t="s">
        <v>10</v>
      </c>
      <c r="F794" s="4" t="s">
        <v>69</v>
      </c>
      <c r="G794" s="5">
        <v>11714.1</v>
      </c>
      <c r="H794" s="4" t="s">
        <v>69</v>
      </c>
      <c r="I794" s="5">
        <v>3695</v>
      </c>
      <c r="J794" s="4">
        <v>5</v>
      </c>
      <c r="K794" s="5">
        <v>9627.4</v>
      </c>
      <c r="L794" s="3" t="s">
        <v>70</v>
      </c>
      <c r="M794" s="6">
        <v>2.1702571041948602</v>
      </c>
      <c r="N794" s="3" t="s">
        <v>70</v>
      </c>
      <c r="O794" s="3">
        <v>0.21674595425556201</v>
      </c>
    </row>
    <row r="795" spans="2:15" x14ac:dyDescent="0.25">
      <c r="B795" t="s">
        <v>4</v>
      </c>
      <c r="C795" t="s">
        <v>43</v>
      </c>
      <c r="D795" t="s">
        <v>30</v>
      </c>
      <c r="E795" t="s">
        <v>12</v>
      </c>
      <c r="F795" s="4" t="s">
        <v>69</v>
      </c>
      <c r="G795" s="5">
        <v>5887.77</v>
      </c>
      <c r="H795" s="4" t="s">
        <v>69</v>
      </c>
      <c r="I795" s="5">
        <v>4977</v>
      </c>
      <c r="J795" s="4" t="s">
        <v>69</v>
      </c>
      <c r="K795" s="5">
        <v>2163</v>
      </c>
      <c r="L795" s="3" t="s">
        <v>70</v>
      </c>
      <c r="M795" s="6">
        <v>0.182995780590717</v>
      </c>
      <c r="N795" s="3" t="s">
        <v>70</v>
      </c>
      <c r="O795" s="3">
        <v>1.7220388349514599</v>
      </c>
    </row>
    <row r="796" spans="2:15" x14ac:dyDescent="0.25">
      <c r="B796" t="s">
        <v>4</v>
      </c>
      <c r="C796" t="s">
        <v>43</v>
      </c>
      <c r="D796" t="s">
        <v>30</v>
      </c>
      <c r="E796" t="s">
        <v>13</v>
      </c>
      <c r="F796" s="4"/>
      <c r="G796" s="5"/>
      <c r="H796" s="4"/>
      <c r="I796" s="5"/>
      <c r="J796" s="4" t="s">
        <v>69</v>
      </c>
      <c r="K796" s="5">
        <v>3299</v>
      </c>
      <c r="L796" s="3"/>
      <c r="M796" s="6"/>
      <c r="N796" s="3" t="s">
        <v>70</v>
      </c>
      <c r="O796" s="3"/>
    </row>
    <row r="797" spans="2:15" x14ac:dyDescent="0.25">
      <c r="B797" t="s">
        <v>4</v>
      </c>
      <c r="C797" t="s">
        <v>43</v>
      </c>
      <c r="D797" t="s">
        <v>30</v>
      </c>
      <c r="E797" t="s">
        <v>14</v>
      </c>
      <c r="F797" s="4" t="s">
        <v>69</v>
      </c>
      <c r="G797" s="5">
        <v>30601</v>
      </c>
      <c r="H797" s="4" t="s">
        <v>69</v>
      </c>
      <c r="I797" s="5">
        <v>15028</v>
      </c>
      <c r="J797" s="4" t="s">
        <v>69</v>
      </c>
      <c r="K797" s="5">
        <v>30906</v>
      </c>
      <c r="L797" s="3" t="s">
        <v>70</v>
      </c>
      <c r="M797" s="6">
        <v>1.0362656374767101</v>
      </c>
      <c r="N797" s="3" t="s">
        <v>70</v>
      </c>
      <c r="O797" s="3">
        <v>-9.86863392221571E-3</v>
      </c>
    </row>
    <row r="798" spans="2:15" x14ac:dyDescent="0.25">
      <c r="B798" t="s">
        <v>4</v>
      </c>
      <c r="C798" t="s">
        <v>43</v>
      </c>
      <c r="D798" t="s">
        <v>30</v>
      </c>
      <c r="E798" t="s">
        <v>15</v>
      </c>
      <c r="F798" s="4">
        <v>344</v>
      </c>
      <c r="G798" s="5">
        <v>1061837.4524999999</v>
      </c>
      <c r="H798" s="4">
        <v>662</v>
      </c>
      <c r="I798" s="5">
        <v>2130243.7650000001</v>
      </c>
      <c r="J798" s="4">
        <v>713</v>
      </c>
      <c r="K798" s="5">
        <v>1942887.81</v>
      </c>
      <c r="L798" s="3">
        <v>-0.48036253776435001</v>
      </c>
      <c r="M798" s="6">
        <v>-0.50154180946517002</v>
      </c>
      <c r="N798" s="3">
        <v>-0.51753155680224405</v>
      </c>
      <c r="O798" s="3">
        <v>-0.45347464375722102</v>
      </c>
    </row>
    <row r="799" spans="2:15" x14ac:dyDescent="0.25">
      <c r="B799" t="s">
        <v>4</v>
      </c>
      <c r="C799" t="s">
        <v>43</v>
      </c>
      <c r="D799" t="s">
        <v>30</v>
      </c>
      <c r="E799" t="s">
        <v>22</v>
      </c>
      <c r="F799" s="4" t="s">
        <v>69</v>
      </c>
      <c r="G799" s="5">
        <v>2732.616</v>
      </c>
      <c r="H799" s="4" t="s">
        <v>69</v>
      </c>
      <c r="I799" s="5">
        <v>6678</v>
      </c>
      <c r="J799" s="4"/>
      <c r="K799" s="5"/>
      <c r="L799" s="3" t="s">
        <v>70</v>
      </c>
      <c r="M799" s="6">
        <v>-0.59080323450134797</v>
      </c>
      <c r="N799" s="3" t="s">
        <v>70</v>
      </c>
      <c r="O799" s="3"/>
    </row>
    <row r="800" spans="2:15" x14ac:dyDescent="0.25">
      <c r="B800" t="s">
        <v>4</v>
      </c>
      <c r="C800" t="s">
        <v>43</v>
      </c>
      <c r="D800" t="s">
        <v>30</v>
      </c>
      <c r="E800" t="s">
        <v>25</v>
      </c>
      <c r="F800" s="4" t="s">
        <v>69</v>
      </c>
      <c r="G800" s="5">
        <v>2976.12</v>
      </c>
      <c r="H800" s="4"/>
      <c r="I800" s="5"/>
      <c r="J800" s="4"/>
      <c r="K800" s="5"/>
      <c r="L800" s="3" t="s">
        <v>70</v>
      </c>
      <c r="M800" s="6"/>
      <c r="N800" s="3" t="s">
        <v>70</v>
      </c>
      <c r="O800" s="3"/>
    </row>
    <row r="801" spans="2:15" x14ac:dyDescent="0.25">
      <c r="B801" t="s">
        <v>4</v>
      </c>
      <c r="C801" t="s">
        <v>43</v>
      </c>
      <c r="D801" t="s">
        <v>30</v>
      </c>
      <c r="E801" t="s">
        <v>16</v>
      </c>
      <c r="F801" s="4">
        <v>11</v>
      </c>
      <c r="G801" s="5">
        <v>24622.302</v>
      </c>
      <c r="H801" s="4">
        <v>15</v>
      </c>
      <c r="I801" s="5">
        <v>29643</v>
      </c>
      <c r="J801" s="4">
        <v>23</v>
      </c>
      <c r="K801" s="5">
        <v>77380.67</v>
      </c>
      <c r="L801" s="3">
        <v>-0.266666666666667</v>
      </c>
      <c r="M801" s="6">
        <v>-0.169372128327092</v>
      </c>
      <c r="N801" s="3">
        <v>-0.52173913043478304</v>
      </c>
      <c r="O801" s="3">
        <v>-0.68180293605625297</v>
      </c>
    </row>
    <row r="802" spans="2:15" x14ac:dyDescent="0.25">
      <c r="B802" t="s">
        <v>4</v>
      </c>
      <c r="C802" t="s">
        <v>43</v>
      </c>
      <c r="D802" t="s">
        <v>26</v>
      </c>
      <c r="E802" t="s">
        <v>8</v>
      </c>
      <c r="F802" s="4">
        <v>8</v>
      </c>
      <c r="G802" s="5">
        <v>26130.39</v>
      </c>
      <c r="H802" s="4">
        <v>9</v>
      </c>
      <c r="I802" s="5">
        <v>40109</v>
      </c>
      <c r="J802" s="4">
        <v>15</v>
      </c>
      <c r="K802" s="5">
        <v>45305</v>
      </c>
      <c r="L802" s="3">
        <v>-0.11111111111111099</v>
      </c>
      <c r="M802" s="6">
        <v>-0.34851554513949501</v>
      </c>
      <c r="N802" s="3">
        <v>-0.46666666666666701</v>
      </c>
      <c r="O802" s="3">
        <v>-0.42323385939741798</v>
      </c>
    </row>
    <row r="803" spans="2:15" x14ac:dyDescent="0.25">
      <c r="B803" t="s">
        <v>4</v>
      </c>
      <c r="C803" t="s">
        <v>43</v>
      </c>
      <c r="D803" t="s">
        <v>26</v>
      </c>
      <c r="E803" t="s">
        <v>16</v>
      </c>
      <c r="F803" s="4">
        <v>5</v>
      </c>
      <c r="G803" s="5">
        <v>12613.08</v>
      </c>
      <c r="H803" s="4">
        <v>10</v>
      </c>
      <c r="I803" s="5">
        <v>42744</v>
      </c>
      <c r="J803" s="4">
        <v>15</v>
      </c>
      <c r="K803" s="5">
        <v>74405</v>
      </c>
      <c r="L803" s="3">
        <v>-0.5</v>
      </c>
      <c r="M803" s="6">
        <v>-0.70491577765300395</v>
      </c>
      <c r="N803" s="3">
        <v>-0.66666666666666696</v>
      </c>
      <c r="O803" s="3">
        <v>-0.83048074726160903</v>
      </c>
    </row>
    <row r="804" spans="2:15" x14ac:dyDescent="0.25">
      <c r="B804" t="s">
        <v>4</v>
      </c>
      <c r="C804" t="s">
        <v>44</v>
      </c>
      <c r="D804" t="s">
        <v>28</v>
      </c>
      <c r="E804" t="s">
        <v>10</v>
      </c>
      <c r="F804" s="4"/>
      <c r="G804" s="5"/>
      <c r="H804" s="4"/>
      <c r="I804" s="5"/>
      <c r="J804" s="4" t="s">
        <v>69</v>
      </c>
      <c r="K804" s="5">
        <v>3137</v>
      </c>
      <c r="L804" s="3"/>
      <c r="M804" s="6"/>
      <c r="N804" s="3" t="s">
        <v>70</v>
      </c>
      <c r="O804" s="3"/>
    </row>
    <row r="805" spans="2:15" x14ac:dyDescent="0.25">
      <c r="B805" t="s">
        <v>4</v>
      </c>
      <c r="C805" t="s">
        <v>44</v>
      </c>
      <c r="D805" t="s">
        <v>28</v>
      </c>
      <c r="E805" t="s">
        <v>16</v>
      </c>
      <c r="F805" s="4" t="s">
        <v>69</v>
      </c>
      <c r="G805" s="5">
        <v>17043.96</v>
      </c>
      <c r="H805" s="4">
        <v>10</v>
      </c>
      <c r="I805" s="5">
        <v>123130.4298</v>
      </c>
      <c r="J805" s="4">
        <v>11</v>
      </c>
      <c r="K805" s="5">
        <v>29051.3328</v>
      </c>
      <c r="L805" s="3" t="s">
        <v>70</v>
      </c>
      <c r="M805" s="6">
        <v>-0.86157800287317798</v>
      </c>
      <c r="N805" s="3" t="s">
        <v>70</v>
      </c>
      <c r="O805" s="3">
        <v>-0.41331572918403198</v>
      </c>
    </row>
    <row r="806" spans="2:15" x14ac:dyDescent="0.25">
      <c r="B806" t="s">
        <v>4</v>
      </c>
      <c r="C806" t="s">
        <v>44</v>
      </c>
      <c r="D806" t="s">
        <v>6</v>
      </c>
      <c r="E806" t="s">
        <v>7</v>
      </c>
      <c r="F806" s="4" t="s">
        <v>69</v>
      </c>
      <c r="G806" s="5">
        <v>12382.622100000001</v>
      </c>
      <c r="H806" s="4">
        <v>5</v>
      </c>
      <c r="I806" s="5">
        <v>20932.080000000002</v>
      </c>
      <c r="J806" s="4">
        <v>8</v>
      </c>
      <c r="K806" s="5">
        <v>29148</v>
      </c>
      <c r="L806" s="3" t="s">
        <v>70</v>
      </c>
      <c r="M806" s="6">
        <v>-0.408438048201612</v>
      </c>
      <c r="N806" s="3" t="s">
        <v>70</v>
      </c>
      <c r="O806" s="3">
        <v>-0.57518107245780103</v>
      </c>
    </row>
    <row r="807" spans="2:15" x14ac:dyDescent="0.25">
      <c r="B807" t="s">
        <v>4</v>
      </c>
      <c r="C807" t="s">
        <v>44</v>
      </c>
      <c r="D807" t="s">
        <v>6</v>
      </c>
      <c r="E807" t="s">
        <v>20</v>
      </c>
      <c r="F807" s="4"/>
      <c r="G807" s="5"/>
      <c r="H807" s="4"/>
      <c r="I807" s="5"/>
      <c r="J807" s="4" t="s">
        <v>69</v>
      </c>
      <c r="K807" s="5">
        <v>2271</v>
      </c>
      <c r="L807" s="3"/>
      <c r="M807" s="6"/>
      <c r="N807" s="3" t="s">
        <v>70</v>
      </c>
      <c r="O807" s="3"/>
    </row>
    <row r="808" spans="2:15" x14ac:dyDescent="0.25">
      <c r="B808" t="s">
        <v>4</v>
      </c>
      <c r="C808" t="s">
        <v>44</v>
      </c>
      <c r="D808" t="s">
        <v>6</v>
      </c>
      <c r="E808" t="s">
        <v>18</v>
      </c>
      <c r="F808" s="4" t="s">
        <v>69</v>
      </c>
      <c r="G808" s="5">
        <v>1299</v>
      </c>
      <c r="H808" s="4" t="s">
        <v>69</v>
      </c>
      <c r="I808" s="5">
        <v>2622.88</v>
      </c>
      <c r="J808" s="4" t="s">
        <v>69</v>
      </c>
      <c r="K808" s="5">
        <v>1190</v>
      </c>
      <c r="L808" s="3" t="s">
        <v>70</v>
      </c>
      <c r="M808" s="6">
        <v>-0.50474287805770801</v>
      </c>
      <c r="N808" s="3" t="s">
        <v>70</v>
      </c>
      <c r="O808" s="3">
        <v>9.1596638655462095E-2</v>
      </c>
    </row>
    <row r="809" spans="2:15" x14ac:dyDescent="0.25">
      <c r="B809" t="s">
        <v>4</v>
      </c>
      <c r="C809" t="s">
        <v>44</v>
      </c>
      <c r="D809" t="s">
        <v>6</v>
      </c>
      <c r="E809" t="s">
        <v>8</v>
      </c>
      <c r="F809" s="4">
        <v>7</v>
      </c>
      <c r="G809" s="5">
        <v>94724.668590000001</v>
      </c>
      <c r="H809" s="4">
        <v>10</v>
      </c>
      <c r="I809" s="5">
        <v>26641.68</v>
      </c>
      <c r="J809" s="4">
        <v>18</v>
      </c>
      <c r="K809" s="5">
        <v>60357</v>
      </c>
      <c r="L809" s="3">
        <v>-0.3</v>
      </c>
      <c r="M809" s="6">
        <v>2.5555065817921401</v>
      </c>
      <c r="N809" s="3">
        <v>-0.61111111111111105</v>
      </c>
      <c r="O809" s="3">
        <v>0.56940650777871704</v>
      </c>
    </row>
    <row r="810" spans="2:15" x14ac:dyDescent="0.25">
      <c r="B810" t="s">
        <v>4</v>
      </c>
      <c r="C810" t="s">
        <v>44</v>
      </c>
      <c r="D810" t="s">
        <v>6</v>
      </c>
      <c r="E810" t="s">
        <v>9</v>
      </c>
      <c r="F810" s="4">
        <v>132</v>
      </c>
      <c r="G810" s="5">
        <v>793341.47109300003</v>
      </c>
      <c r="H810" s="4">
        <v>179</v>
      </c>
      <c r="I810" s="5">
        <v>876838.58799999906</v>
      </c>
      <c r="J810" s="4">
        <v>209</v>
      </c>
      <c r="K810" s="5">
        <v>1013317.84</v>
      </c>
      <c r="L810" s="3">
        <v>-0.26256983240223503</v>
      </c>
      <c r="M810" s="6">
        <v>-9.52251851705673E-2</v>
      </c>
      <c r="N810" s="3">
        <v>-0.36842105263157898</v>
      </c>
      <c r="O810" s="3">
        <v>-0.217085262119731</v>
      </c>
    </row>
    <row r="811" spans="2:15" x14ac:dyDescent="0.25">
      <c r="B811" t="s">
        <v>4</v>
      </c>
      <c r="C811" t="s">
        <v>44</v>
      </c>
      <c r="D811" t="s">
        <v>6</v>
      </c>
      <c r="E811" t="s">
        <v>10</v>
      </c>
      <c r="F811" s="4">
        <v>13</v>
      </c>
      <c r="G811" s="5">
        <v>63924.905100000004</v>
      </c>
      <c r="H811" s="4">
        <v>22</v>
      </c>
      <c r="I811" s="5">
        <v>116675.382</v>
      </c>
      <c r="J811" s="4">
        <v>27</v>
      </c>
      <c r="K811" s="5">
        <v>116314.95</v>
      </c>
      <c r="L811" s="3">
        <v>-0.40909090909090901</v>
      </c>
      <c r="M811" s="6">
        <v>-0.452113170711539</v>
      </c>
      <c r="N811" s="3">
        <v>-0.51851851851851904</v>
      </c>
      <c r="O811" s="3">
        <v>-0.45041540145957198</v>
      </c>
    </row>
    <row r="812" spans="2:15" x14ac:dyDescent="0.25">
      <c r="B812" t="s">
        <v>4</v>
      </c>
      <c r="C812" t="s">
        <v>44</v>
      </c>
      <c r="D812" t="s">
        <v>6</v>
      </c>
      <c r="E812" t="s">
        <v>12</v>
      </c>
      <c r="F812" s="4" t="s">
        <v>69</v>
      </c>
      <c r="G812" s="5">
        <v>7760.6646000000001</v>
      </c>
      <c r="H812" s="4" t="s">
        <v>69</v>
      </c>
      <c r="I812" s="5">
        <v>2384.7199999999998</v>
      </c>
      <c r="J812" s="4">
        <v>9</v>
      </c>
      <c r="K812" s="5">
        <v>26359.68</v>
      </c>
      <c r="L812" s="3" t="s">
        <v>70</v>
      </c>
      <c r="M812" s="6">
        <v>2.2543294810292198</v>
      </c>
      <c r="N812" s="3" t="s">
        <v>70</v>
      </c>
      <c r="O812" s="3">
        <v>-0.705585781010999</v>
      </c>
    </row>
    <row r="813" spans="2:15" x14ac:dyDescent="0.25">
      <c r="B813" t="s">
        <v>4</v>
      </c>
      <c r="C813" t="s">
        <v>44</v>
      </c>
      <c r="D813" t="s">
        <v>6</v>
      </c>
      <c r="E813" t="s">
        <v>13</v>
      </c>
      <c r="F813" s="4"/>
      <c r="G813" s="5"/>
      <c r="H813" s="4"/>
      <c r="I813" s="5"/>
      <c r="J813" s="4" t="s">
        <v>69</v>
      </c>
      <c r="K813" s="5">
        <v>3946</v>
      </c>
      <c r="L813" s="3"/>
      <c r="M813" s="6"/>
      <c r="N813" s="3" t="s">
        <v>70</v>
      </c>
      <c r="O813" s="3"/>
    </row>
    <row r="814" spans="2:15" x14ac:dyDescent="0.25">
      <c r="B814" t="s">
        <v>4</v>
      </c>
      <c r="C814" t="s">
        <v>44</v>
      </c>
      <c r="D814" t="s">
        <v>6</v>
      </c>
      <c r="E814" t="s">
        <v>36</v>
      </c>
      <c r="F814" s="4"/>
      <c r="G814" s="5"/>
      <c r="H814" s="4" t="s">
        <v>69</v>
      </c>
      <c r="I814" s="5">
        <v>532.48</v>
      </c>
      <c r="J814" s="4"/>
      <c r="K814" s="5"/>
      <c r="L814" s="3" t="s">
        <v>70</v>
      </c>
      <c r="M814" s="6"/>
      <c r="N814" s="3"/>
      <c r="O814" s="3"/>
    </row>
    <row r="815" spans="2:15" x14ac:dyDescent="0.25">
      <c r="B815" t="s">
        <v>4</v>
      </c>
      <c r="C815" t="s">
        <v>44</v>
      </c>
      <c r="D815" t="s">
        <v>6</v>
      </c>
      <c r="E815" t="s">
        <v>14</v>
      </c>
      <c r="F815" s="4"/>
      <c r="G815" s="5"/>
      <c r="H815" s="4" t="s">
        <v>69</v>
      </c>
      <c r="I815" s="5">
        <v>5013</v>
      </c>
      <c r="J815" s="4"/>
      <c r="K815" s="5"/>
      <c r="L815" s="3" t="s">
        <v>70</v>
      </c>
      <c r="M815" s="6"/>
      <c r="N815" s="3"/>
      <c r="O815" s="3"/>
    </row>
    <row r="816" spans="2:15" x14ac:dyDescent="0.25">
      <c r="B816" t="s">
        <v>4</v>
      </c>
      <c r="C816" t="s">
        <v>44</v>
      </c>
      <c r="D816" t="s">
        <v>6</v>
      </c>
      <c r="E816" t="s">
        <v>15</v>
      </c>
      <c r="F816" s="4">
        <v>1773</v>
      </c>
      <c r="G816" s="5">
        <v>5502378.6614999799</v>
      </c>
      <c r="H816" s="4">
        <v>4573</v>
      </c>
      <c r="I816" s="5">
        <v>13144093.592000199</v>
      </c>
      <c r="J816" s="4">
        <v>4053</v>
      </c>
      <c r="K816" s="5">
        <v>10629482.960000001</v>
      </c>
      <c r="L816" s="3">
        <v>-0.61228952547561799</v>
      </c>
      <c r="M816" s="6">
        <v>-0.58138013679019496</v>
      </c>
      <c r="N816" s="3">
        <v>-0.56254626202812696</v>
      </c>
      <c r="O816" s="3">
        <v>-0.48234747802822697</v>
      </c>
    </row>
    <row r="817" spans="2:15" x14ac:dyDescent="0.25">
      <c r="B817" t="s">
        <v>4</v>
      </c>
      <c r="C817" t="s">
        <v>44</v>
      </c>
      <c r="D817" t="s">
        <v>6</v>
      </c>
      <c r="E817" t="s">
        <v>22</v>
      </c>
      <c r="F817" s="4" t="s">
        <v>69</v>
      </c>
      <c r="G817" s="5">
        <v>4966.9245600000004</v>
      </c>
      <c r="H817" s="4"/>
      <c r="I817" s="5"/>
      <c r="J817" s="4"/>
      <c r="K817" s="5"/>
      <c r="L817" s="3" t="s">
        <v>70</v>
      </c>
      <c r="M817" s="6"/>
      <c r="N817" s="3" t="s">
        <v>70</v>
      </c>
      <c r="O817" s="3"/>
    </row>
    <row r="818" spans="2:15" x14ac:dyDescent="0.25">
      <c r="B818" t="s">
        <v>4</v>
      </c>
      <c r="C818" t="s">
        <v>44</v>
      </c>
      <c r="D818" t="s">
        <v>6</v>
      </c>
      <c r="E818" t="s">
        <v>16</v>
      </c>
      <c r="F818" s="4">
        <v>521</v>
      </c>
      <c r="G818" s="5">
        <v>4667445.2699849997</v>
      </c>
      <c r="H818" s="4">
        <v>724</v>
      </c>
      <c r="I818" s="5">
        <v>6052639.8579999898</v>
      </c>
      <c r="J818" s="4">
        <v>634</v>
      </c>
      <c r="K818" s="5">
        <v>5048709.75</v>
      </c>
      <c r="L818" s="3">
        <v>-0.28038674033149202</v>
      </c>
      <c r="M818" s="6">
        <v>-0.22885792323892101</v>
      </c>
      <c r="N818" s="3">
        <v>-0.178233438485804</v>
      </c>
      <c r="O818" s="3">
        <v>-7.5517211108244706E-2</v>
      </c>
    </row>
    <row r="819" spans="2:15" x14ac:dyDescent="0.25">
      <c r="B819" t="s">
        <v>4</v>
      </c>
      <c r="C819" t="s">
        <v>44</v>
      </c>
      <c r="D819" t="s">
        <v>17</v>
      </c>
      <c r="E819" t="s">
        <v>7</v>
      </c>
      <c r="F819" s="4">
        <v>10</v>
      </c>
      <c r="G819" s="5">
        <v>46478.303999999996</v>
      </c>
      <c r="H819" s="4">
        <v>27</v>
      </c>
      <c r="I819" s="5">
        <v>178297.52170000001</v>
      </c>
      <c r="J819" s="4">
        <v>31</v>
      </c>
      <c r="K819" s="5">
        <v>330159.28999999998</v>
      </c>
      <c r="L819" s="3">
        <v>-0.62962962962962998</v>
      </c>
      <c r="M819" s="6">
        <v>-0.73932164868671901</v>
      </c>
      <c r="N819" s="3">
        <v>-0.67741935483870996</v>
      </c>
      <c r="O819" s="3">
        <v>-0.85922460640135301</v>
      </c>
    </row>
    <row r="820" spans="2:15" x14ac:dyDescent="0.25">
      <c r="B820" t="s">
        <v>4</v>
      </c>
      <c r="C820" t="s">
        <v>44</v>
      </c>
      <c r="D820" t="s">
        <v>17</v>
      </c>
      <c r="E820" t="s">
        <v>20</v>
      </c>
      <c r="F820" s="4"/>
      <c r="G820" s="5"/>
      <c r="H820" s="4"/>
      <c r="I820" s="5"/>
      <c r="J820" s="4" t="s">
        <v>69</v>
      </c>
      <c r="K820" s="5">
        <v>2271</v>
      </c>
      <c r="L820" s="3"/>
      <c r="M820" s="6"/>
      <c r="N820" s="3" t="s">
        <v>70</v>
      </c>
      <c r="O820" s="3"/>
    </row>
    <row r="821" spans="2:15" x14ac:dyDescent="0.25">
      <c r="B821" t="s">
        <v>4</v>
      </c>
      <c r="C821" t="s">
        <v>44</v>
      </c>
      <c r="D821" t="s">
        <v>17</v>
      </c>
      <c r="E821" t="s">
        <v>8</v>
      </c>
      <c r="F821" s="4" t="s">
        <v>69</v>
      </c>
      <c r="G821" s="5">
        <v>4553.8919999999998</v>
      </c>
      <c r="H821" s="4" t="s">
        <v>69</v>
      </c>
      <c r="I821" s="5">
        <v>12641.19</v>
      </c>
      <c r="J821" s="4"/>
      <c r="K821" s="5"/>
      <c r="L821" s="3" t="s">
        <v>70</v>
      </c>
      <c r="M821" s="6">
        <v>-0.63975764939851398</v>
      </c>
      <c r="N821" s="3" t="s">
        <v>70</v>
      </c>
      <c r="O821" s="3"/>
    </row>
    <row r="822" spans="2:15" x14ac:dyDescent="0.25">
      <c r="B822" t="s">
        <v>4</v>
      </c>
      <c r="C822" t="s">
        <v>44</v>
      </c>
      <c r="D822" t="s">
        <v>17</v>
      </c>
      <c r="E822" t="s">
        <v>9</v>
      </c>
      <c r="F822" s="4">
        <v>137</v>
      </c>
      <c r="G822" s="5">
        <v>1485992.8239800001</v>
      </c>
      <c r="H822" s="4">
        <v>127</v>
      </c>
      <c r="I822" s="5">
        <v>1056611.7762</v>
      </c>
      <c r="J822" s="4">
        <v>166</v>
      </c>
      <c r="K822" s="5">
        <v>1191537.8600000001</v>
      </c>
      <c r="L822" s="3">
        <v>7.8740157480315001E-2</v>
      </c>
      <c r="M822" s="6">
        <v>0.406375413800731</v>
      </c>
      <c r="N822" s="3">
        <v>-0.17469879518072301</v>
      </c>
      <c r="O822" s="3">
        <v>0.24712178594140399</v>
      </c>
    </row>
    <row r="823" spans="2:15" x14ac:dyDescent="0.25">
      <c r="B823" t="s">
        <v>4</v>
      </c>
      <c r="C823" t="s">
        <v>44</v>
      </c>
      <c r="D823" t="s">
        <v>17</v>
      </c>
      <c r="E823" t="s">
        <v>10</v>
      </c>
      <c r="F823" s="4">
        <v>12</v>
      </c>
      <c r="G823" s="5">
        <v>39980.3868</v>
      </c>
      <c r="H823" s="4">
        <v>17</v>
      </c>
      <c r="I823" s="5">
        <v>76096.358800000002</v>
      </c>
      <c r="J823" s="4">
        <v>29</v>
      </c>
      <c r="K823" s="5">
        <v>103493.02</v>
      </c>
      <c r="L823" s="3">
        <v>-0.29411764705882298</v>
      </c>
      <c r="M823" s="6">
        <v>-0.474608411881069</v>
      </c>
      <c r="N823" s="3">
        <v>-0.58620689655172398</v>
      </c>
      <c r="O823" s="3">
        <v>-0.61369001696925995</v>
      </c>
    </row>
    <row r="824" spans="2:15" x14ac:dyDescent="0.25">
      <c r="B824" t="s">
        <v>4</v>
      </c>
      <c r="C824" t="s">
        <v>44</v>
      </c>
      <c r="D824" t="s">
        <v>17</v>
      </c>
      <c r="E824" t="s">
        <v>12</v>
      </c>
      <c r="F824" s="4">
        <v>13</v>
      </c>
      <c r="G824" s="5">
        <v>31902.9516</v>
      </c>
      <c r="H824" s="4">
        <v>7</v>
      </c>
      <c r="I824" s="5">
        <v>16816.810000000001</v>
      </c>
      <c r="J824" s="4">
        <v>22</v>
      </c>
      <c r="K824" s="5">
        <v>45046</v>
      </c>
      <c r="L824" s="3">
        <v>0.85714285714285698</v>
      </c>
      <c r="M824" s="6">
        <v>0.89708699806919401</v>
      </c>
      <c r="N824" s="3">
        <v>-0.40909090909090901</v>
      </c>
      <c r="O824" s="3">
        <v>-0.29176948896683402</v>
      </c>
    </row>
    <row r="825" spans="2:15" x14ac:dyDescent="0.25">
      <c r="B825" t="s">
        <v>4</v>
      </c>
      <c r="C825" t="s">
        <v>44</v>
      </c>
      <c r="D825" t="s">
        <v>17</v>
      </c>
      <c r="E825" t="s">
        <v>13</v>
      </c>
      <c r="F825" s="4">
        <v>9</v>
      </c>
      <c r="G825" s="5">
        <v>31088.537208000002</v>
      </c>
      <c r="H825" s="4">
        <v>5</v>
      </c>
      <c r="I825" s="5">
        <v>87033.9185</v>
      </c>
      <c r="J825" s="4" t="s">
        <v>69</v>
      </c>
      <c r="K825" s="5">
        <v>4706.76</v>
      </c>
      <c r="L825" s="3">
        <v>0.8</v>
      </c>
      <c r="M825" s="6">
        <v>-0.642799752742375</v>
      </c>
      <c r="N825" s="3" t="s">
        <v>70</v>
      </c>
      <c r="O825" s="3">
        <v>5.6050823088493997</v>
      </c>
    </row>
    <row r="826" spans="2:15" x14ac:dyDescent="0.25">
      <c r="B826" t="s">
        <v>4</v>
      </c>
      <c r="C826" t="s">
        <v>44</v>
      </c>
      <c r="D826" t="s">
        <v>17</v>
      </c>
      <c r="E826" t="s">
        <v>14</v>
      </c>
      <c r="F826" s="4" t="s">
        <v>69</v>
      </c>
      <c r="G826" s="5">
        <v>3063</v>
      </c>
      <c r="H826" s="4"/>
      <c r="I826" s="5"/>
      <c r="J826" s="4">
        <v>5</v>
      </c>
      <c r="K826" s="5">
        <v>25471</v>
      </c>
      <c r="L826" s="3" t="s">
        <v>70</v>
      </c>
      <c r="M826" s="6"/>
      <c r="N826" s="3" t="s">
        <v>70</v>
      </c>
      <c r="O826" s="3">
        <v>-0.87974559302736399</v>
      </c>
    </row>
    <row r="827" spans="2:15" x14ac:dyDescent="0.25">
      <c r="B827" t="s">
        <v>4</v>
      </c>
      <c r="C827" t="s">
        <v>44</v>
      </c>
      <c r="D827" t="s">
        <v>17</v>
      </c>
      <c r="E827" t="s">
        <v>15</v>
      </c>
      <c r="F827" s="4">
        <v>524</v>
      </c>
      <c r="G827" s="5">
        <v>1819944.91998</v>
      </c>
      <c r="H827" s="4">
        <v>1309</v>
      </c>
      <c r="I827" s="5">
        <v>3812686.6567000099</v>
      </c>
      <c r="J827" s="4">
        <v>1192</v>
      </c>
      <c r="K827" s="5">
        <v>3182303.64</v>
      </c>
      <c r="L827" s="3">
        <v>-0.59969442322383504</v>
      </c>
      <c r="M827" s="6">
        <v>-0.52266076815365403</v>
      </c>
      <c r="N827" s="3">
        <v>-0.56040268456375797</v>
      </c>
      <c r="O827" s="3">
        <v>-0.42810456642031902</v>
      </c>
    </row>
    <row r="828" spans="2:15" x14ac:dyDescent="0.25">
      <c r="B828" t="s">
        <v>4</v>
      </c>
      <c r="C828" t="s">
        <v>44</v>
      </c>
      <c r="D828" t="s">
        <v>17</v>
      </c>
      <c r="E828" t="s">
        <v>16</v>
      </c>
      <c r="F828" s="4">
        <v>702</v>
      </c>
      <c r="G828" s="5">
        <v>5483952.8617439996</v>
      </c>
      <c r="H828" s="4">
        <v>736</v>
      </c>
      <c r="I828" s="5">
        <v>4985761.7514000097</v>
      </c>
      <c r="J828" s="4">
        <v>528</v>
      </c>
      <c r="K828" s="5">
        <v>2813849.57</v>
      </c>
      <c r="L828" s="3">
        <v>-4.6195652173913103E-2</v>
      </c>
      <c r="M828" s="6">
        <v>9.9922767108575603E-2</v>
      </c>
      <c r="N828" s="3">
        <v>0.32954545454545497</v>
      </c>
      <c r="O828" s="3">
        <v>0.94891472529712995</v>
      </c>
    </row>
    <row r="829" spans="2:15" x14ac:dyDescent="0.25">
      <c r="B829" t="s">
        <v>4</v>
      </c>
      <c r="C829" t="s">
        <v>44</v>
      </c>
      <c r="D829" t="s">
        <v>19</v>
      </c>
      <c r="E829" t="s">
        <v>7</v>
      </c>
      <c r="F829" s="4">
        <v>18</v>
      </c>
      <c r="G829" s="5">
        <v>159437.91</v>
      </c>
      <c r="H829" s="4">
        <v>41</v>
      </c>
      <c r="I829" s="5">
        <v>192636</v>
      </c>
      <c r="J829" s="4">
        <v>43</v>
      </c>
      <c r="K829" s="5">
        <v>258778.31</v>
      </c>
      <c r="L829" s="3">
        <v>-0.56097560975609795</v>
      </c>
      <c r="M829" s="6">
        <v>-0.172335856226251</v>
      </c>
      <c r="N829" s="3">
        <v>-0.581395348837209</v>
      </c>
      <c r="O829" s="3">
        <v>-0.38388225040962698</v>
      </c>
    </row>
    <row r="830" spans="2:15" x14ac:dyDescent="0.25">
      <c r="B830" t="s">
        <v>4</v>
      </c>
      <c r="C830" t="s">
        <v>44</v>
      </c>
      <c r="D830" t="s">
        <v>19</v>
      </c>
      <c r="E830" t="s">
        <v>18</v>
      </c>
      <c r="F830" s="4" t="s">
        <v>69</v>
      </c>
      <c r="G830" s="5">
        <v>2727.9</v>
      </c>
      <c r="H830" s="4" t="s">
        <v>69</v>
      </c>
      <c r="I830" s="5">
        <v>1261</v>
      </c>
      <c r="J830" s="4" t="s">
        <v>69</v>
      </c>
      <c r="K830" s="5">
        <v>1028</v>
      </c>
      <c r="L830" s="3" t="s">
        <v>70</v>
      </c>
      <c r="M830" s="6">
        <v>1.1632831086439299</v>
      </c>
      <c r="N830" s="3" t="s">
        <v>70</v>
      </c>
      <c r="O830" s="3">
        <v>1.6535992217898801</v>
      </c>
    </row>
    <row r="831" spans="2:15" x14ac:dyDescent="0.25">
      <c r="B831" t="s">
        <v>4</v>
      </c>
      <c r="C831" t="s">
        <v>44</v>
      </c>
      <c r="D831" t="s">
        <v>19</v>
      </c>
      <c r="E831" t="s">
        <v>8</v>
      </c>
      <c r="F831" s="4">
        <v>23</v>
      </c>
      <c r="G831" s="5">
        <v>66719.660999999993</v>
      </c>
      <c r="H831" s="4">
        <v>46</v>
      </c>
      <c r="I831" s="5">
        <v>87758</v>
      </c>
      <c r="J831" s="4">
        <v>35</v>
      </c>
      <c r="K831" s="5">
        <v>53357</v>
      </c>
      <c r="L831" s="3">
        <v>-0.5</v>
      </c>
      <c r="M831" s="6">
        <v>-0.23973129515257899</v>
      </c>
      <c r="N831" s="3">
        <v>-0.34285714285714303</v>
      </c>
      <c r="O831" s="3">
        <v>0.25043876154956202</v>
      </c>
    </row>
    <row r="832" spans="2:15" x14ac:dyDescent="0.25">
      <c r="B832" t="s">
        <v>4</v>
      </c>
      <c r="C832" t="s">
        <v>44</v>
      </c>
      <c r="D832" t="s">
        <v>19</v>
      </c>
      <c r="E832" t="s">
        <v>9</v>
      </c>
      <c r="F832" s="4">
        <v>139</v>
      </c>
      <c r="G832" s="5">
        <v>721519.26729999995</v>
      </c>
      <c r="H832" s="4">
        <v>408</v>
      </c>
      <c r="I832" s="5">
        <v>1722116.87</v>
      </c>
      <c r="J832" s="4">
        <v>486</v>
      </c>
      <c r="K832" s="5">
        <v>1841539.01</v>
      </c>
      <c r="L832" s="3">
        <v>-0.65931372549019596</v>
      </c>
      <c r="M832" s="6">
        <v>-0.58102769918280905</v>
      </c>
      <c r="N832" s="3">
        <v>-0.71399176954732502</v>
      </c>
      <c r="O832" s="3">
        <v>-0.60819767412909698</v>
      </c>
    </row>
    <row r="833" spans="2:15" x14ac:dyDescent="0.25">
      <c r="B833" t="s">
        <v>4</v>
      </c>
      <c r="C833" t="s">
        <v>44</v>
      </c>
      <c r="D833" t="s">
        <v>19</v>
      </c>
      <c r="E833" t="s">
        <v>10</v>
      </c>
      <c r="F833" s="4">
        <v>124</v>
      </c>
      <c r="G833" s="5">
        <v>412781.64</v>
      </c>
      <c r="H833" s="4">
        <v>474</v>
      </c>
      <c r="I833" s="5">
        <v>1436757.4</v>
      </c>
      <c r="J833" s="4">
        <v>479</v>
      </c>
      <c r="K833" s="5">
        <v>1284683</v>
      </c>
      <c r="L833" s="3">
        <v>-0.73839662447257404</v>
      </c>
      <c r="M833" s="6">
        <v>-0.71269913765538995</v>
      </c>
      <c r="N833" s="3">
        <v>-0.741127348643006</v>
      </c>
      <c r="O833" s="3">
        <v>-0.67868988692151999</v>
      </c>
    </row>
    <row r="834" spans="2:15" x14ac:dyDescent="0.25">
      <c r="B834" t="s">
        <v>4</v>
      </c>
      <c r="C834" t="s">
        <v>44</v>
      </c>
      <c r="D834" t="s">
        <v>19</v>
      </c>
      <c r="E834" t="s">
        <v>11</v>
      </c>
      <c r="F834" s="4"/>
      <c r="G834" s="5"/>
      <c r="H834" s="4" t="s">
        <v>69</v>
      </c>
      <c r="I834" s="5">
        <v>15471</v>
      </c>
      <c r="J834" s="4" t="s">
        <v>69</v>
      </c>
      <c r="K834" s="5">
        <v>3569</v>
      </c>
      <c r="L834" s="3" t="s">
        <v>70</v>
      </c>
      <c r="M834" s="6"/>
      <c r="N834" s="3" t="s">
        <v>70</v>
      </c>
      <c r="O834" s="3"/>
    </row>
    <row r="835" spans="2:15" x14ac:dyDescent="0.25">
      <c r="B835" t="s">
        <v>4</v>
      </c>
      <c r="C835" t="s">
        <v>44</v>
      </c>
      <c r="D835" t="s">
        <v>19</v>
      </c>
      <c r="E835" t="s">
        <v>12</v>
      </c>
      <c r="F835" s="4">
        <v>9</v>
      </c>
      <c r="G835" s="5">
        <v>25546.74</v>
      </c>
      <c r="H835" s="4">
        <v>30</v>
      </c>
      <c r="I835" s="5">
        <v>68416</v>
      </c>
      <c r="J835" s="4">
        <v>37</v>
      </c>
      <c r="K835" s="5">
        <v>86180</v>
      </c>
      <c r="L835" s="3">
        <v>-0.7</v>
      </c>
      <c r="M835" s="6">
        <v>-0.62659699485500497</v>
      </c>
      <c r="N835" s="3">
        <v>-0.75675675675675702</v>
      </c>
      <c r="O835" s="3">
        <v>-0.703565328382455</v>
      </c>
    </row>
    <row r="836" spans="2:15" x14ac:dyDescent="0.25">
      <c r="B836" t="s">
        <v>4</v>
      </c>
      <c r="C836" t="s">
        <v>44</v>
      </c>
      <c r="D836" t="s">
        <v>19</v>
      </c>
      <c r="E836" t="s">
        <v>13</v>
      </c>
      <c r="F836" s="4">
        <v>7</v>
      </c>
      <c r="G836" s="5">
        <v>12980.76</v>
      </c>
      <c r="H836" s="4">
        <v>12</v>
      </c>
      <c r="I836" s="5">
        <v>24206.36</v>
      </c>
      <c r="J836" s="4" t="s">
        <v>69</v>
      </c>
      <c r="K836" s="5">
        <v>3846.32</v>
      </c>
      <c r="L836" s="3">
        <v>-0.41666666666666702</v>
      </c>
      <c r="M836" s="6">
        <v>-0.46374589157560198</v>
      </c>
      <c r="N836" s="3" t="s">
        <v>70</v>
      </c>
      <c r="O836" s="3">
        <v>2.3748518064019599</v>
      </c>
    </row>
    <row r="837" spans="2:15" x14ac:dyDescent="0.25">
      <c r="B837" t="s">
        <v>4</v>
      </c>
      <c r="C837" t="s">
        <v>44</v>
      </c>
      <c r="D837" t="s">
        <v>19</v>
      </c>
      <c r="E837" t="s">
        <v>14</v>
      </c>
      <c r="F837" s="4"/>
      <c r="G837" s="5"/>
      <c r="H837" s="4" t="s">
        <v>69</v>
      </c>
      <c r="I837" s="5">
        <v>4867</v>
      </c>
      <c r="J837" s="4"/>
      <c r="K837" s="5"/>
      <c r="L837" s="3" t="s">
        <v>70</v>
      </c>
      <c r="M837" s="6"/>
      <c r="N837" s="3"/>
      <c r="O837" s="3"/>
    </row>
    <row r="838" spans="2:15" x14ac:dyDescent="0.25">
      <c r="B838" t="s">
        <v>4</v>
      </c>
      <c r="C838" t="s">
        <v>44</v>
      </c>
      <c r="D838" t="s">
        <v>19</v>
      </c>
      <c r="E838" t="s">
        <v>15</v>
      </c>
      <c r="F838" s="4">
        <v>809</v>
      </c>
      <c r="G838" s="5">
        <v>2367353.0699999901</v>
      </c>
      <c r="H838" s="4">
        <v>1886</v>
      </c>
      <c r="I838" s="5">
        <v>5054391.09</v>
      </c>
      <c r="J838" s="4">
        <v>1684</v>
      </c>
      <c r="K838" s="5">
        <v>4205429.25</v>
      </c>
      <c r="L838" s="3">
        <v>-0.571049840933192</v>
      </c>
      <c r="M838" s="6">
        <v>-0.53162447704457505</v>
      </c>
      <c r="N838" s="3">
        <v>-0.51959619952494096</v>
      </c>
      <c r="O838" s="3">
        <v>-0.43707219185770602</v>
      </c>
    </row>
    <row r="839" spans="2:15" x14ac:dyDescent="0.25">
      <c r="B839" t="s">
        <v>4</v>
      </c>
      <c r="C839" t="s">
        <v>44</v>
      </c>
      <c r="D839" t="s">
        <v>19</v>
      </c>
      <c r="E839" t="s">
        <v>22</v>
      </c>
      <c r="F839" s="4" t="s">
        <v>69</v>
      </c>
      <c r="G839" s="5">
        <v>2292.9899999999998</v>
      </c>
      <c r="H839" s="4" t="s">
        <v>69</v>
      </c>
      <c r="I839" s="5">
        <v>2800.8</v>
      </c>
      <c r="J839" s="4"/>
      <c r="K839" s="5"/>
      <c r="L839" s="3" t="s">
        <v>70</v>
      </c>
      <c r="M839" s="6">
        <v>-0.181308911739503</v>
      </c>
      <c r="N839" s="3" t="s">
        <v>70</v>
      </c>
      <c r="O839" s="3"/>
    </row>
    <row r="840" spans="2:15" x14ac:dyDescent="0.25">
      <c r="B840" t="s">
        <v>4</v>
      </c>
      <c r="C840" t="s">
        <v>44</v>
      </c>
      <c r="D840" t="s">
        <v>19</v>
      </c>
      <c r="E840" t="s">
        <v>25</v>
      </c>
      <c r="F840" s="4" t="s">
        <v>69</v>
      </c>
      <c r="G840" s="5">
        <v>7378.35</v>
      </c>
      <c r="H840" s="4"/>
      <c r="I840" s="5"/>
      <c r="J840" s="4"/>
      <c r="K840" s="5"/>
      <c r="L840" s="3" t="s">
        <v>70</v>
      </c>
      <c r="M840" s="6"/>
      <c r="N840" s="3" t="s">
        <v>70</v>
      </c>
      <c r="O840" s="3"/>
    </row>
    <row r="841" spans="2:15" x14ac:dyDescent="0.25">
      <c r="B841" t="s">
        <v>4</v>
      </c>
      <c r="C841" t="s">
        <v>44</v>
      </c>
      <c r="D841" t="s">
        <v>19</v>
      </c>
      <c r="E841" t="s">
        <v>16</v>
      </c>
      <c r="F841" s="4">
        <v>447</v>
      </c>
      <c r="G841" s="5">
        <v>3184026.6515000002</v>
      </c>
      <c r="H841" s="4">
        <v>1085</v>
      </c>
      <c r="I841" s="5">
        <v>6755783.7699999996</v>
      </c>
      <c r="J841" s="4">
        <v>1180</v>
      </c>
      <c r="K841" s="5">
        <v>6194111.7300000004</v>
      </c>
      <c r="L841" s="3">
        <v>-0.58801843317972402</v>
      </c>
      <c r="M841" s="6">
        <v>-0.52869618686745001</v>
      </c>
      <c r="N841" s="3">
        <v>-0.62118644067796602</v>
      </c>
      <c r="O841" s="3">
        <v>-0.48595911887110999</v>
      </c>
    </row>
    <row r="842" spans="2:15" x14ac:dyDescent="0.25">
      <c r="B842" t="s">
        <v>4</v>
      </c>
      <c r="C842" t="s">
        <v>44</v>
      </c>
      <c r="D842" t="s">
        <v>23</v>
      </c>
      <c r="E842" t="s">
        <v>7</v>
      </c>
      <c r="F842" s="4">
        <v>18</v>
      </c>
      <c r="G842" s="5">
        <v>112181.4528</v>
      </c>
      <c r="H842" s="4">
        <v>22</v>
      </c>
      <c r="I842" s="5">
        <v>103533.3</v>
      </c>
      <c r="J842" s="4">
        <v>37</v>
      </c>
      <c r="K842" s="5">
        <v>260482.96</v>
      </c>
      <c r="L842" s="3">
        <v>-0.18181818181818199</v>
      </c>
      <c r="M842" s="6">
        <v>8.3530156963991506E-2</v>
      </c>
      <c r="N842" s="3">
        <v>-0.51351351351351304</v>
      </c>
      <c r="O842" s="3">
        <v>-0.56933285463279404</v>
      </c>
    </row>
    <row r="843" spans="2:15" x14ac:dyDescent="0.25">
      <c r="B843" t="s">
        <v>4</v>
      </c>
      <c r="C843" t="s">
        <v>44</v>
      </c>
      <c r="D843" t="s">
        <v>23</v>
      </c>
      <c r="E843" t="s">
        <v>20</v>
      </c>
      <c r="F843" s="4" t="s">
        <v>69</v>
      </c>
      <c r="G843" s="5">
        <v>2526.12</v>
      </c>
      <c r="H843" s="4" t="s">
        <v>69</v>
      </c>
      <c r="I843" s="5">
        <v>10846</v>
      </c>
      <c r="J843" s="4"/>
      <c r="K843" s="5"/>
      <c r="L843" s="3" t="s">
        <v>70</v>
      </c>
      <c r="M843" s="6">
        <v>-0.76709201548958095</v>
      </c>
      <c r="N843" s="3" t="s">
        <v>70</v>
      </c>
      <c r="O843" s="3"/>
    </row>
    <row r="844" spans="2:15" x14ac:dyDescent="0.25">
      <c r="B844" t="s">
        <v>4</v>
      </c>
      <c r="C844" t="s">
        <v>44</v>
      </c>
      <c r="D844" t="s">
        <v>23</v>
      </c>
      <c r="E844" t="s">
        <v>18</v>
      </c>
      <c r="F844" s="4">
        <v>75</v>
      </c>
      <c r="G844" s="5">
        <v>904055.68830000097</v>
      </c>
      <c r="H844" s="4">
        <v>63</v>
      </c>
      <c r="I844" s="5">
        <v>384151.2</v>
      </c>
      <c r="J844" s="4">
        <v>50</v>
      </c>
      <c r="K844" s="5">
        <v>156655.12</v>
      </c>
      <c r="L844" s="3">
        <v>0.19047619047618999</v>
      </c>
      <c r="M844" s="6">
        <v>1.3533850429206</v>
      </c>
      <c r="N844" s="3">
        <v>0.5</v>
      </c>
      <c r="O844" s="3">
        <v>4.7709935576954097</v>
      </c>
    </row>
    <row r="845" spans="2:15" x14ac:dyDescent="0.25">
      <c r="B845" t="s">
        <v>4</v>
      </c>
      <c r="C845" t="s">
        <v>44</v>
      </c>
      <c r="D845" t="s">
        <v>23</v>
      </c>
      <c r="E845" t="s">
        <v>8</v>
      </c>
      <c r="F845" s="4">
        <v>13</v>
      </c>
      <c r="G845" s="5">
        <v>47004.57</v>
      </c>
      <c r="H845" s="4">
        <v>15</v>
      </c>
      <c r="I845" s="5">
        <v>38294.9</v>
      </c>
      <c r="J845" s="4">
        <v>21</v>
      </c>
      <c r="K845" s="5">
        <v>57899.525000000001</v>
      </c>
      <c r="L845" s="3">
        <v>-0.133333333333333</v>
      </c>
      <c r="M845" s="6">
        <v>0.227436812734855</v>
      </c>
      <c r="N845" s="3">
        <v>-0.38095238095238099</v>
      </c>
      <c r="O845" s="3">
        <v>-0.18817002384734599</v>
      </c>
    </row>
    <row r="846" spans="2:15" x14ac:dyDescent="0.25">
      <c r="B846" t="s">
        <v>4</v>
      </c>
      <c r="C846" t="s">
        <v>44</v>
      </c>
      <c r="D846" t="s">
        <v>23</v>
      </c>
      <c r="E846" t="s">
        <v>21</v>
      </c>
      <c r="F846" s="4"/>
      <c r="G846" s="5"/>
      <c r="H846" s="4" t="s">
        <v>69</v>
      </c>
      <c r="I846" s="5">
        <v>54190.8</v>
      </c>
      <c r="J846" s="4" t="s">
        <v>69</v>
      </c>
      <c r="K846" s="5">
        <v>5167.8</v>
      </c>
      <c r="L846" s="3" t="s">
        <v>70</v>
      </c>
      <c r="M846" s="6"/>
      <c r="N846" s="3" t="s">
        <v>70</v>
      </c>
      <c r="O846" s="3"/>
    </row>
    <row r="847" spans="2:15" x14ac:dyDescent="0.25">
      <c r="B847" t="s">
        <v>4</v>
      </c>
      <c r="C847" t="s">
        <v>44</v>
      </c>
      <c r="D847" t="s">
        <v>23</v>
      </c>
      <c r="E847" t="s">
        <v>9</v>
      </c>
      <c r="F847" s="4">
        <v>67</v>
      </c>
      <c r="G847" s="5">
        <v>518647.20449999999</v>
      </c>
      <c r="H847" s="4">
        <v>125</v>
      </c>
      <c r="I847" s="5">
        <v>549003.69999999995</v>
      </c>
      <c r="J847" s="4">
        <v>111</v>
      </c>
      <c r="K847" s="5">
        <v>310742.56</v>
      </c>
      <c r="L847" s="3">
        <v>-0.46400000000000002</v>
      </c>
      <c r="M847" s="6">
        <v>-5.5293790369718203E-2</v>
      </c>
      <c r="N847" s="3">
        <v>-0.39639639639639601</v>
      </c>
      <c r="O847" s="3">
        <v>0.66905751339629904</v>
      </c>
    </row>
    <row r="848" spans="2:15" x14ac:dyDescent="0.25">
      <c r="B848" t="s">
        <v>4</v>
      </c>
      <c r="C848" t="s">
        <v>44</v>
      </c>
      <c r="D848" t="s">
        <v>23</v>
      </c>
      <c r="E848" t="s">
        <v>10</v>
      </c>
      <c r="F848" s="4">
        <v>34</v>
      </c>
      <c r="G848" s="5">
        <v>139694.15280000001</v>
      </c>
      <c r="H848" s="4">
        <v>36</v>
      </c>
      <c r="I848" s="5">
        <v>178014.51</v>
      </c>
      <c r="J848" s="4">
        <v>26</v>
      </c>
      <c r="K848" s="5">
        <v>66791</v>
      </c>
      <c r="L848" s="3">
        <v>-5.5555555555555601E-2</v>
      </c>
      <c r="M848" s="6">
        <v>-0.21526535786324399</v>
      </c>
      <c r="N848" s="3">
        <v>0.30769230769230799</v>
      </c>
      <c r="O848" s="3">
        <v>1.0915116228234301</v>
      </c>
    </row>
    <row r="849" spans="2:15" x14ac:dyDescent="0.25">
      <c r="B849" t="s">
        <v>4</v>
      </c>
      <c r="C849" t="s">
        <v>44</v>
      </c>
      <c r="D849" t="s">
        <v>23</v>
      </c>
      <c r="E849" t="s">
        <v>11</v>
      </c>
      <c r="F849" s="4">
        <v>10</v>
      </c>
      <c r="G849" s="5">
        <v>41874.39</v>
      </c>
      <c r="H849" s="4">
        <v>34</v>
      </c>
      <c r="I849" s="5">
        <v>141535</v>
      </c>
      <c r="J849" s="4">
        <v>13</v>
      </c>
      <c r="K849" s="5">
        <v>46397</v>
      </c>
      <c r="L849" s="3">
        <v>-0.70588235294117596</v>
      </c>
      <c r="M849" s="6">
        <v>-0.70414109584201801</v>
      </c>
      <c r="N849" s="3">
        <v>-0.230769230769231</v>
      </c>
      <c r="O849" s="3">
        <v>-9.7476345453369806E-2</v>
      </c>
    </row>
    <row r="850" spans="2:15" x14ac:dyDescent="0.25">
      <c r="B850" t="s">
        <v>4</v>
      </c>
      <c r="C850" t="s">
        <v>44</v>
      </c>
      <c r="D850" t="s">
        <v>23</v>
      </c>
      <c r="E850" t="s">
        <v>12</v>
      </c>
      <c r="F850" s="4">
        <v>22</v>
      </c>
      <c r="G850" s="5">
        <v>88600.86</v>
      </c>
      <c r="H850" s="4">
        <v>31</v>
      </c>
      <c r="I850" s="5">
        <v>95126</v>
      </c>
      <c r="J850" s="4">
        <v>30</v>
      </c>
      <c r="K850" s="5">
        <v>97546.7</v>
      </c>
      <c r="L850" s="3">
        <v>-0.29032258064516098</v>
      </c>
      <c r="M850" s="6">
        <v>-6.8594705968925307E-2</v>
      </c>
      <c r="N850" s="3">
        <v>-0.266666666666667</v>
      </c>
      <c r="O850" s="3">
        <v>-9.1708279213955995E-2</v>
      </c>
    </row>
    <row r="851" spans="2:15" x14ac:dyDescent="0.25">
      <c r="B851" t="s">
        <v>4</v>
      </c>
      <c r="C851" t="s">
        <v>44</v>
      </c>
      <c r="D851" t="s">
        <v>23</v>
      </c>
      <c r="E851" t="s">
        <v>13</v>
      </c>
      <c r="F851" s="4"/>
      <c r="G851" s="5"/>
      <c r="H851" s="4" t="s">
        <v>69</v>
      </c>
      <c r="I851" s="5">
        <v>1450</v>
      </c>
      <c r="J851" s="4" t="s">
        <v>69</v>
      </c>
      <c r="K851" s="5">
        <v>9135</v>
      </c>
      <c r="L851" s="3" t="s">
        <v>70</v>
      </c>
      <c r="M851" s="6"/>
      <c r="N851" s="3" t="s">
        <v>70</v>
      </c>
      <c r="O851" s="3"/>
    </row>
    <row r="852" spans="2:15" x14ac:dyDescent="0.25">
      <c r="B852" t="s">
        <v>4</v>
      </c>
      <c r="C852" t="s">
        <v>44</v>
      </c>
      <c r="D852" t="s">
        <v>23</v>
      </c>
      <c r="E852" t="s">
        <v>14</v>
      </c>
      <c r="F852" s="4"/>
      <c r="G852" s="5"/>
      <c r="H852" s="4">
        <v>5</v>
      </c>
      <c r="I852" s="5">
        <v>25748</v>
      </c>
      <c r="J852" s="4" t="s">
        <v>69</v>
      </c>
      <c r="K852" s="5">
        <v>4867</v>
      </c>
      <c r="L852" s="3"/>
      <c r="M852" s="6"/>
      <c r="N852" s="3" t="s">
        <v>70</v>
      </c>
      <c r="O852" s="3"/>
    </row>
    <row r="853" spans="2:15" x14ac:dyDescent="0.25">
      <c r="B853" t="s">
        <v>4</v>
      </c>
      <c r="C853" t="s">
        <v>44</v>
      </c>
      <c r="D853" t="s">
        <v>23</v>
      </c>
      <c r="E853" t="s">
        <v>15</v>
      </c>
      <c r="F853" s="4">
        <v>303</v>
      </c>
      <c r="G853" s="5">
        <v>1872521.6359649999</v>
      </c>
      <c r="H853" s="4">
        <v>665</v>
      </c>
      <c r="I853" s="5">
        <v>2513115.66</v>
      </c>
      <c r="J853" s="4">
        <v>650</v>
      </c>
      <c r="K853" s="5">
        <v>2018525.375</v>
      </c>
      <c r="L853" s="3">
        <v>-0.54436090225563905</v>
      </c>
      <c r="M853" s="6">
        <v>-0.25490033516205202</v>
      </c>
      <c r="N853" s="3">
        <v>-0.53384615384615397</v>
      </c>
      <c r="O853" s="3">
        <v>-7.2331881899181702E-2</v>
      </c>
    </row>
    <row r="854" spans="2:15" x14ac:dyDescent="0.25">
      <c r="B854" t="s">
        <v>4</v>
      </c>
      <c r="C854" t="s">
        <v>44</v>
      </c>
      <c r="D854" t="s">
        <v>23</v>
      </c>
      <c r="E854" t="s">
        <v>22</v>
      </c>
      <c r="F854" s="4">
        <v>23</v>
      </c>
      <c r="G854" s="5">
        <v>303957.946</v>
      </c>
      <c r="H854" s="4">
        <v>8</v>
      </c>
      <c r="I854" s="5">
        <v>24761.75</v>
      </c>
      <c r="J854" s="4"/>
      <c r="K854" s="5"/>
      <c r="L854" s="3">
        <v>1.875</v>
      </c>
      <c r="M854" s="6">
        <v>11.275301462941799</v>
      </c>
      <c r="N854" s="3"/>
      <c r="O854" s="3"/>
    </row>
    <row r="855" spans="2:15" x14ac:dyDescent="0.25">
      <c r="B855" t="s">
        <v>4</v>
      </c>
      <c r="C855" t="s">
        <v>44</v>
      </c>
      <c r="D855" t="s">
        <v>23</v>
      </c>
      <c r="E855" t="s">
        <v>25</v>
      </c>
      <c r="F855" s="4" t="s">
        <v>69</v>
      </c>
      <c r="G855" s="5">
        <v>1984.5</v>
      </c>
      <c r="H855" s="4" t="s">
        <v>69</v>
      </c>
      <c r="I855" s="5">
        <v>15871.9</v>
      </c>
      <c r="J855" s="4"/>
      <c r="K855" s="5"/>
      <c r="L855" s="3" t="s">
        <v>70</v>
      </c>
      <c r="M855" s="6">
        <v>-0.87496771023002895</v>
      </c>
      <c r="N855" s="3" t="s">
        <v>70</v>
      </c>
      <c r="O855" s="3"/>
    </row>
    <row r="856" spans="2:15" x14ac:dyDescent="0.25">
      <c r="B856" t="s">
        <v>4</v>
      </c>
      <c r="C856" t="s">
        <v>44</v>
      </c>
      <c r="D856" t="s">
        <v>23</v>
      </c>
      <c r="E856" t="s">
        <v>16</v>
      </c>
      <c r="F856" s="4">
        <v>553</v>
      </c>
      <c r="G856" s="5">
        <v>3200528.8484</v>
      </c>
      <c r="H856" s="4">
        <v>709</v>
      </c>
      <c r="I856" s="5">
        <v>2880151.38</v>
      </c>
      <c r="J856" s="4">
        <v>648</v>
      </c>
      <c r="K856" s="5">
        <v>3187382.8280000002</v>
      </c>
      <c r="L856" s="3">
        <v>-0.22002820874471099</v>
      </c>
      <c r="M856" s="6">
        <v>0.111236329668201</v>
      </c>
      <c r="N856" s="3">
        <v>-0.14660493827160501</v>
      </c>
      <c r="O856" s="3">
        <v>4.1243933061698703E-3</v>
      </c>
    </row>
    <row r="857" spans="2:15" x14ac:dyDescent="0.25">
      <c r="B857" t="s">
        <v>4</v>
      </c>
      <c r="C857" t="s">
        <v>44</v>
      </c>
      <c r="D857" t="s">
        <v>29</v>
      </c>
      <c r="E857" t="s">
        <v>18</v>
      </c>
      <c r="F857" s="4"/>
      <c r="G857" s="5"/>
      <c r="H857" s="4"/>
      <c r="I857" s="5"/>
      <c r="J857" s="4" t="s">
        <v>69</v>
      </c>
      <c r="K857" s="5">
        <v>5084</v>
      </c>
      <c r="L857" s="3"/>
      <c r="M857" s="6"/>
      <c r="N857" s="3" t="s">
        <v>70</v>
      </c>
      <c r="O857" s="3"/>
    </row>
    <row r="858" spans="2:15" x14ac:dyDescent="0.25">
      <c r="B858" t="s">
        <v>4</v>
      </c>
      <c r="C858" t="s">
        <v>44</v>
      </c>
      <c r="D858" t="s">
        <v>29</v>
      </c>
      <c r="E858" t="s">
        <v>9</v>
      </c>
      <c r="F858" s="4"/>
      <c r="G858" s="5"/>
      <c r="H858" s="4"/>
      <c r="I858" s="5"/>
      <c r="J858" s="4" t="s">
        <v>69</v>
      </c>
      <c r="K858" s="5">
        <v>2770</v>
      </c>
      <c r="L858" s="3"/>
      <c r="M858" s="6"/>
      <c r="N858" s="3" t="s">
        <v>70</v>
      </c>
      <c r="O858" s="3"/>
    </row>
    <row r="859" spans="2:15" x14ac:dyDescent="0.25">
      <c r="B859" t="s">
        <v>4</v>
      </c>
      <c r="C859" t="s">
        <v>44</v>
      </c>
      <c r="D859" t="s">
        <v>29</v>
      </c>
      <c r="E859" t="s">
        <v>12</v>
      </c>
      <c r="F859" s="4" t="s">
        <v>69</v>
      </c>
      <c r="G859" s="5">
        <v>1241.0999999999999</v>
      </c>
      <c r="H859" s="4"/>
      <c r="I859" s="5"/>
      <c r="J859" s="4"/>
      <c r="K859" s="5"/>
      <c r="L859" s="3" t="s">
        <v>70</v>
      </c>
      <c r="M859" s="6"/>
      <c r="N859" s="3" t="s">
        <v>70</v>
      </c>
      <c r="O859" s="3"/>
    </row>
    <row r="860" spans="2:15" x14ac:dyDescent="0.25">
      <c r="B860" t="s">
        <v>4</v>
      </c>
      <c r="C860" t="s">
        <v>44</v>
      </c>
      <c r="D860" t="s">
        <v>30</v>
      </c>
      <c r="E860" t="s">
        <v>7</v>
      </c>
      <c r="F860" s="4">
        <v>11</v>
      </c>
      <c r="G860" s="5">
        <v>47556.99</v>
      </c>
      <c r="H860" s="4">
        <v>36</v>
      </c>
      <c r="I860" s="5">
        <v>158344.74</v>
      </c>
      <c r="J860" s="4">
        <v>27</v>
      </c>
      <c r="K860" s="5">
        <v>102526.59</v>
      </c>
      <c r="L860" s="3">
        <v>-0.69444444444444398</v>
      </c>
      <c r="M860" s="6">
        <v>-0.69966170016130602</v>
      </c>
      <c r="N860" s="3">
        <v>-0.592592592592593</v>
      </c>
      <c r="O860" s="3">
        <v>-0.53614969541072199</v>
      </c>
    </row>
    <row r="861" spans="2:15" x14ac:dyDescent="0.25">
      <c r="B861" t="s">
        <v>4</v>
      </c>
      <c r="C861" t="s">
        <v>44</v>
      </c>
      <c r="D861" t="s">
        <v>30</v>
      </c>
      <c r="E861" t="s">
        <v>8</v>
      </c>
      <c r="F861" s="4">
        <v>7</v>
      </c>
      <c r="G861" s="5">
        <v>18218.55</v>
      </c>
      <c r="H861" s="4">
        <v>5</v>
      </c>
      <c r="I861" s="5">
        <v>10981</v>
      </c>
      <c r="J861" s="4" t="s">
        <v>69</v>
      </c>
      <c r="K861" s="5">
        <v>7788</v>
      </c>
      <c r="L861" s="3">
        <v>0.4</v>
      </c>
      <c r="M861" s="6">
        <v>0.65909753210090105</v>
      </c>
      <c r="N861" s="3" t="s">
        <v>70</v>
      </c>
      <c r="O861" s="3">
        <v>1.3393104776579401</v>
      </c>
    </row>
    <row r="862" spans="2:15" x14ac:dyDescent="0.25">
      <c r="B862" t="s">
        <v>4</v>
      </c>
      <c r="C862" t="s">
        <v>44</v>
      </c>
      <c r="D862" t="s">
        <v>30</v>
      </c>
      <c r="E862" t="s">
        <v>9</v>
      </c>
      <c r="F862" s="4" t="s">
        <v>69</v>
      </c>
      <c r="G862" s="5">
        <v>5989.8</v>
      </c>
      <c r="H862" s="4"/>
      <c r="I862" s="5"/>
      <c r="J862" s="4" t="s">
        <v>69</v>
      </c>
      <c r="K862" s="5">
        <v>5543</v>
      </c>
      <c r="L862" s="3" t="s">
        <v>70</v>
      </c>
      <c r="M862" s="6"/>
      <c r="N862" s="3" t="s">
        <v>70</v>
      </c>
      <c r="O862" s="3">
        <v>8.06061699440737E-2</v>
      </c>
    </row>
    <row r="863" spans="2:15" x14ac:dyDescent="0.25">
      <c r="B863" t="s">
        <v>4</v>
      </c>
      <c r="C863" t="s">
        <v>44</v>
      </c>
      <c r="D863" t="s">
        <v>30</v>
      </c>
      <c r="E863" t="s">
        <v>10</v>
      </c>
      <c r="F863" s="4">
        <v>5</v>
      </c>
      <c r="G863" s="5">
        <v>18393.3</v>
      </c>
      <c r="H863" s="4">
        <v>21</v>
      </c>
      <c r="I863" s="5">
        <v>69213</v>
      </c>
      <c r="J863" s="4">
        <v>37</v>
      </c>
      <c r="K863" s="5">
        <v>85183</v>
      </c>
      <c r="L863" s="3">
        <v>-0.76190476190476197</v>
      </c>
      <c r="M863" s="6">
        <v>-0.73425079103636604</v>
      </c>
      <c r="N863" s="3">
        <v>-0.86486486486486502</v>
      </c>
      <c r="O863" s="3">
        <v>-0.78407311317985995</v>
      </c>
    </row>
    <row r="864" spans="2:15" x14ac:dyDescent="0.25">
      <c r="B864" t="s">
        <v>4</v>
      </c>
      <c r="C864" t="s">
        <v>44</v>
      </c>
      <c r="D864" t="s">
        <v>30</v>
      </c>
      <c r="E864" t="s">
        <v>12</v>
      </c>
      <c r="F864" s="4" t="s">
        <v>69</v>
      </c>
      <c r="G864" s="5">
        <v>7582.02</v>
      </c>
      <c r="H864" s="4"/>
      <c r="I864" s="5"/>
      <c r="J864" s="4" t="s">
        <v>69</v>
      </c>
      <c r="K864" s="5">
        <v>730</v>
      </c>
      <c r="L864" s="3" t="s">
        <v>70</v>
      </c>
      <c r="M864" s="6"/>
      <c r="N864" s="3" t="s">
        <v>70</v>
      </c>
      <c r="O864" s="3">
        <v>9.38632876712329</v>
      </c>
    </row>
    <row r="865" spans="2:15" x14ac:dyDescent="0.25">
      <c r="B865" t="s">
        <v>4</v>
      </c>
      <c r="C865" t="s">
        <v>44</v>
      </c>
      <c r="D865" t="s">
        <v>30</v>
      </c>
      <c r="E865" t="s">
        <v>15</v>
      </c>
      <c r="F865" s="4">
        <v>877</v>
      </c>
      <c r="G865" s="5">
        <v>2650746.90269998</v>
      </c>
      <c r="H865" s="4">
        <v>1583</v>
      </c>
      <c r="I865" s="5">
        <v>4515009.8899999997</v>
      </c>
      <c r="J865" s="4">
        <v>1991</v>
      </c>
      <c r="K865" s="5">
        <v>5105769.91</v>
      </c>
      <c r="L865" s="3">
        <v>-0.44598862918509202</v>
      </c>
      <c r="M865" s="6">
        <v>-0.41290341166894201</v>
      </c>
      <c r="N865" s="3">
        <v>-0.55951783023606205</v>
      </c>
      <c r="O865" s="3">
        <v>-0.48083306740706899</v>
      </c>
    </row>
    <row r="866" spans="2:15" x14ac:dyDescent="0.25">
      <c r="B866" t="s">
        <v>4</v>
      </c>
      <c r="C866" t="s">
        <v>44</v>
      </c>
      <c r="D866" t="s">
        <v>30</v>
      </c>
      <c r="E866" t="s">
        <v>22</v>
      </c>
      <c r="F866" s="4">
        <v>11</v>
      </c>
      <c r="G866" s="5">
        <v>25497.972000000002</v>
      </c>
      <c r="H866" s="4">
        <v>12</v>
      </c>
      <c r="I866" s="5">
        <v>25057.3</v>
      </c>
      <c r="J866" s="4"/>
      <c r="K866" s="5"/>
      <c r="L866" s="3">
        <v>-8.3333333333333398E-2</v>
      </c>
      <c r="M866" s="6">
        <v>1.7586571577943501E-2</v>
      </c>
      <c r="N866" s="3"/>
      <c r="O866" s="3"/>
    </row>
    <row r="867" spans="2:15" x14ac:dyDescent="0.25">
      <c r="B867" t="s">
        <v>4</v>
      </c>
      <c r="C867" t="s">
        <v>44</v>
      </c>
      <c r="D867" t="s">
        <v>30</v>
      </c>
      <c r="E867" t="s">
        <v>16</v>
      </c>
      <c r="F867" s="4">
        <v>76</v>
      </c>
      <c r="G867" s="5">
        <v>143085.4908</v>
      </c>
      <c r="H867" s="4">
        <v>49</v>
      </c>
      <c r="I867" s="5">
        <v>89382.01</v>
      </c>
      <c r="J867" s="4">
        <v>56</v>
      </c>
      <c r="K867" s="5">
        <v>126344.62</v>
      </c>
      <c r="L867" s="3">
        <v>0.55102040816326503</v>
      </c>
      <c r="M867" s="6">
        <v>0.60083098153644199</v>
      </c>
      <c r="N867" s="3">
        <v>0.35714285714285698</v>
      </c>
      <c r="O867" s="3">
        <v>0.13250165143557399</v>
      </c>
    </row>
    <row r="868" spans="2:15" x14ac:dyDescent="0.25">
      <c r="B868" t="s">
        <v>4</v>
      </c>
      <c r="C868" t="s">
        <v>44</v>
      </c>
      <c r="D868" t="s">
        <v>26</v>
      </c>
      <c r="E868" t="s">
        <v>8</v>
      </c>
      <c r="F868" s="4">
        <v>80</v>
      </c>
      <c r="G868" s="5">
        <v>320401.2513</v>
      </c>
      <c r="H868" s="4">
        <v>98</v>
      </c>
      <c r="I868" s="5">
        <v>346460.99</v>
      </c>
      <c r="J868" s="4">
        <v>82</v>
      </c>
      <c r="K868" s="5">
        <v>367890.14</v>
      </c>
      <c r="L868" s="3">
        <v>-0.183673469387755</v>
      </c>
      <c r="M868" s="6">
        <v>-7.5216949244415202E-2</v>
      </c>
      <c r="N868" s="3">
        <v>-2.4390243902439001E-2</v>
      </c>
      <c r="O868" s="3">
        <v>-0.12908442911788801</v>
      </c>
    </row>
    <row r="869" spans="2:15" x14ac:dyDescent="0.25">
      <c r="B869" t="s">
        <v>4</v>
      </c>
      <c r="C869" t="s">
        <v>44</v>
      </c>
      <c r="D869" t="s">
        <v>26</v>
      </c>
      <c r="E869" t="s">
        <v>16</v>
      </c>
      <c r="F869" s="4">
        <v>17</v>
      </c>
      <c r="G869" s="5">
        <v>42253.62</v>
      </c>
      <c r="H869" s="4" t="s">
        <v>69</v>
      </c>
      <c r="I869" s="5">
        <v>9379</v>
      </c>
      <c r="J869" s="4">
        <v>6</v>
      </c>
      <c r="K869" s="5">
        <v>16409</v>
      </c>
      <c r="L869" s="3" t="s">
        <v>70</v>
      </c>
      <c r="M869" s="6">
        <v>3.5051306109393301</v>
      </c>
      <c r="N869" s="3">
        <v>1.8333333333333299</v>
      </c>
      <c r="O869" s="3">
        <v>1.5750271192638201</v>
      </c>
    </row>
    <row r="870" spans="2:15" x14ac:dyDescent="0.25">
      <c r="B870" t="s">
        <v>4</v>
      </c>
      <c r="C870" t="s">
        <v>45</v>
      </c>
      <c r="D870" t="s">
        <v>28</v>
      </c>
      <c r="E870" t="s">
        <v>16</v>
      </c>
      <c r="F870" s="4">
        <v>21</v>
      </c>
      <c r="G870" s="5">
        <v>160007</v>
      </c>
      <c r="H870" s="4">
        <v>15</v>
      </c>
      <c r="I870" s="5">
        <v>121850</v>
      </c>
      <c r="J870" s="4">
        <v>9</v>
      </c>
      <c r="K870" s="5">
        <v>79298.92</v>
      </c>
      <c r="L870" s="3">
        <v>0.4</v>
      </c>
      <c r="M870" s="6">
        <v>0.31314731226918302</v>
      </c>
      <c r="N870" s="3">
        <v>1.3333333333333299</v>
      </c>
      <c r="O870" s="3">
        <v>1.0177702294053901</v>
      </c>
    </row>
    <row r="871" spans="2:15" x14ac:dyDescent="0.25">
      <c r="B871" t="s">
        <v>4</v>
      </c>
      <c r="C871" t="s">
        <v>45</v>
      </c>
      <c r="D871" t="s">
        <v>6</v>
      </c>
      <c r="E871" t="s">
        <v>7</v>
      </c>
      <c r="F871" s="4" t="s">
        <v>69</v>
      </c>
      <c r="G871" s="5">
        <v>5007.8735999999999</v>
      </c>
      <c r="H871" s="4" t="s">
        <v>69</v>
      </c>
      <c r="I871" s="5">
        <v>2295.2800000000002</v>
      </c>
      <c r="J871" s="4" t="s">
        <v>69</v>
      </c>
      <c r="K871" s="5">
        <v>2082</v>
      </c>
      <c r="L871" s="3" t="s">
        <v>70</v>
      </c>
      <c r="M871" s="6">
        <v>1.18181380920846</v>
      </c>
      <c r="N871" s="3" t="s">
        <v>70</v>
      </c>
      <c r="O871" s="3">
        <v>1.4053187319884699</v>
      </c>
    </row>
    <row r="872" spans="2:15" x14ac:dyDescent="0.25">
      <c r="B872" t="s">
        <v>4</v>
      </c>
      <c r="C872" t="s">
        <v>45</v>
      </c>
      <c r="D872" t="s">
        <v>6</v>
      </c>
      <c r="E872" t="s">
        <v>8</v>
      </c>
      <c r="F872" s="4" t="s">
        <v>69</v>
      </c>
      <c r="G872" s="5">
        <v>4598.5379999999996</v>
      </c>
      <c r="H872" s="4" t="s">
        <v>69</v>
      </c>
      <c r="I872" s="5">
        <v>2398.2399999999998</v>
      </c>
      <c r="J872" s="4"/>
      <c r="K872" s="5"/>
      <c r="L872" s="3" t="s">
        <v>70</v>
      </c>
      <c r="M872" s="6">
        <v>0.917463640002669</v>
      </c>
      <c r="N872" s="3" t="s">
        <v>70</v>
      </c>
      <c r="O872" s="3"/>
    </row>
    <row r="873" spans="2:15" x14ac:dyDescent="0.25">
      <c r="B873" t="s">
        <v>4</v>
      </c>
      <c r="C873" t="s">
        <v>45</v>
      </c>
      <c r="D873" t="s">
        <v>6</v>
      </c>
      <c r="E873" t="s">
        <v>9</v>
      </c>
      <c r="F873" s="4">
        <v>72</v>
      </c>
      <c r="G873" s="5">
        <v>461530.01394600002</v>
      </c>
      <c r="H873" s="4">
        <v>136</v>
      </c>
      <c r="I873" s="5">
        <v>837041.33279999904</v>
      </c>
      <c r="J873" s="4">
        <v>130</v>
      </c>
      <c r="K873" s="5">
        <v>668827.55000000005</v>
      </c>
      <c r="L873" s="3">
        <v>-0.47058823529411797</v>
      </c>
      <c r="M873" s="6">
        <v>-0.44861741486274098</v>
      </c>
      <c r="N873" s="3">
        <v>-0.44615384615384601</v>
      </c>
      <c r="O873" s="3">
        <v>-0.30994168235743302</v>
      </c>
    </row>
    <row r="874" spans="2:15" x14ac:dyDescent="0.25">
      <c r="B874" t="s">
        <v>4</v>
      </c>
      <c r="C874" t="s">
        <v>45</v>
      </c>
      <c r="D874" t="s">
        <v>6</v>
      </c>
      <c r="E874" t="s">
        <v>10</v>
      </c>
      <c r="F874" s="4">
        <v>9</v>
      </c>
      <c r="G874" s="5">
        <v>40449.659099999997</v>
      </c>
      <c r="H874" s="4">
        <v>10</v>
      </c>
      <c r="I874" s="5">
        <v>53190.8</v>
      </c>
      <c r="J874" s="4">
        <v>5</v>
      </c>
      <c r="K874" s="5">
        <v>24484</v>
      </c>
      <c r="L874" s="3">
        <v>-0.1</v>
      </c>
      <c r="M874" s="6">
        <v>-0.239536553313731</v>
      </c>
      <c r="N874" s="3">
        <v>0.8</v>
      </c>
      <c r="O874" s="3">
        <v>0.65208540679627502</v>
      </c>
    </row>
    <row r="875" spans="2:15" x14ac:dyDescent="0.25">
      <c r="B875" t="s">
        <v>4</v>
      </c>
      <c r="C875" t="s">
        <v>45</v>
      </c>
      <c r="D875" t="s">
        <v>6</v>
      </c>
      <c r="E875" t="s">
        <v>11</v>
      </c>
      <c r="F875" s="4"/>
      <c r="G875" s="5"/>
      <c r="H875" s="4" t="s">
        <v>69</v>
      </c>
      <c r="I875" s="5">
        <v>8073.6</v>
      </c>
      <c r="J875" s="4" t="s">
        <v>69</v>
      </c>
      <c r="K875" s="5">
        <v>3569</v>
      </c>
      <c r="L875" s="3" t="s">
        <v>70</v>
      </c>
      <c r="M875" s="6"/>
      <c r="N875" s="3" t="s">
        <v>70</v>
      </c>
      <c r="O875" s="3"/>
    </row>
    <row r="876" spans="2:15" x14ac:dyDescent="0.25">
      <c r="B876" t="s">
        <v>4</v>
      </c>
      <c r="C876" t="s">
        <v>45</v>
      </c>
      <c r="D876" t="s">
        <v>6</v>
      </c>
      <c r="E876" t="s">
        <v>12</v>
      </c>
      <c r="F876" s="4" t="s">
        <v>69</v>
      </c>
      <c r="G876" s="5">
        <v>3904.0704000000001</v>
      </c>
      <c r="H876" s="4">
        <v>5</v>
      </c>
      <c r="I876" s="5">
        <v>8420.8799999999992</v>
      </c>
      <c r="J876" s="4"/>
      <c r="K876" s="5"/>
      <c r="L876" s="3" t="s">
        <v>70</v>
      </c>
      <c r="M876" s="6">
        <v>-0.53638213583378402</v>
      </c>
      <c r="N876" s="3" t="s">
        <v>70</v>
      </c>
      <c r="O876" s="3"/>
    </row>
    <row r="877" spans="2:15" x14ac:dyDescent="0.25">
      <c r="B877" t="s">
        <v>4</v>
      </c>
      <c r="C877" t="s">
        <v>45</v>
      </c>
      <c r="D877" t="s">
        <v>6</v>
      </c>
      <c r="E877" t="s">
        <v>13</v>
      </c>
      <c r="F877" s="4"/>
      <c r="G877" s="5"/>
      <c r="H877" s="4" t="s">
        <v>69</v>
      </c>
      <c r="I877" s="5">
        <v>712.4</v>
      </c>
      <c r="J877" s="4" t="s">
        <v>69</v>
      </c>
      <c r="K877" s="5">
        <v>1294</v>
      </c>
      <c r="L877" s="3" t="s">
        <v>70</v>
      </c>
      <c r="M877" s="6"/>
      <c r="N877" s="3" t="s">
        <v>70</v>
      </c>
      <c r="O877" s="3"/>
    </row>
    <row r="878" spans="2:15" x14ac:dyDescent="0.25">
      <c r="B878" t="s">
        <v>4</v>
      </c>
      <c r="C878" t="s">
        <v>45</v>
      </c>
      <c r="D878" t="s">
        <v>6</v>
      </c>
      <c r="E878" t="s">
        <v>14</v>
      </c>
      <c r="F878" s="4"/>
      <c r="G878" s="5"/>
      <c r="H878" s="4"/>
      <c r="I878" s="5"/>
      <c r="J878" s="4" t="s">
        <v>69</v>
      </c>
      <c r="K878" s="5">
        <v>6354</v>
      </c>
      <c r="L878" s="3"/>
      <c r="M878" s="6"/>
      <c r="N878" s="3" t="s">
        <v>70</v>
      </c>
      <c r="O878" s="3"/>
    </row>
    <row r="879" spans="2:15" x14ac:dyDescent="0.25">
      <c r="B879" t="s">
        <v>4</v>
      </c>
      <c r="C879" t="s">
        <v>45</v>
      </c>
      <c r="D879" t="s">
        <v>6</v>
      </c>
      <c r="E879" t="s">
        <v>15</v>
      </c>
      <c r="F879" s="4">
        <v>803</v>
      </c>
      <c r="G879" s="5">
        <v>2411234.1110999999</v>
      </c>
      <c r="H879" s="4">
        <v>1913</v>
      </c>
      <c r="I879" s="5">
        <v>5352811.2800000301</v>
      </c>
      <c r="J879" s="4">
        <v>2146</v>
      </c>
      <c r="K879" s="5">
        <v>5296167</v>
      </c>
      <c r="L879" s="3">
        <v>-0.58024046001045504</v>
      </c>
      <c r="M879" s="6">
        <v>-0.54953874049152296</v>
      </c>
      <c r="N879" s="3">
        <v>-0.62581547064305698</v>
      </c>
      <c r="O879" s="3">
        <v>-0.54472090644045101</v>
      </c>
    </row>
    <row r="880" spans="2:15" x14ac:dyDescent="0.25">
      <c r="B880" t="s">
        <v>4</v>
      </c>
      <c r="C880" t="s">
        <v>45</v>
      </c>
      <c r="D880" t="s">
        <v>6</v>
      </c>
      <c r="E880" t="s">
        <v>16</v>
      </c>
      <c r="F880" s="4">
        <v>404</v>
      </c>
      <c r="G880" s="5">
        <v>3479051.8660830101</v>
      </c>
      <c r="H880" s="4">
        <v>489</v>
      </c>
      <c r="I880" s="5">
        <v>4330755.8640000001</v>
      </c>
      <c r="J880" s="4">
        <v>479</v>
      </c>
      <c r="K880" s="5">
        <v>3769694.57</v>
      </c>
      <c r="L880" s="3">
        <v>-0.17382413087934601</v>
      </c>
      <c r="M880" s="6">
        <v>-0.19666405234174</v>
      </c>
      <c r="N880" s="3">
        <v>-0.156576200417537</v>
      </c>
      <c r="O880" s="3">
        <v>-7.7099801726639494E-2</v>
      </c>
    </row>
    <row r="881" spans="2:15" x14ac:dyDescent="0.25">
      <c r="B881" t="s">
        <v>4</v>
      </c>
      <c r="C881" t="s">
        <v>45</v>
      </c>
      <c r="D881" t="s">
        <v>17</v>
      </c>
      <c r="E881" t="s">
        <v>7</v>
      </c>
      <c r="F881" s="4" t="s">
        <v>69</v>
      </c>
      <c r="G881" s="5">
        <v>16752.675599999999</v>
      </c>
      <c r="H881" s="4">
        <v>8</v>
      </c>
      <c r="I881" s="5">
        <v>32362.6</v>
      </c>
      <c r="J881" s="4">
        <v>9</v>
      </c>
      <c r="K881" s="5">
        <v>29580.639999999999</v>
      </c>
      <c r="L881" s="3" t="s">
        <v>70</v>
      </c>
      <c r="M881" s="6">
        <v>-0.48234457058456398</v>
      </c>
      <c r="N881" s="3" t="s">
        <v>70</v>
      </c>
      <c r="O881" s="3">
        <v>-0.43366081328869199</v>
      </c>
    </row>
    <row r="882" spans="2:15" x14ac:dyDescent="0.25">
      <c r="B882" t="s">
        <v>4</v>
      </c>
      <c r="C882" t="s">
        <v>45</v>
      </c>
      <c r="D882" t="s">
        <v>17</v>
      </c>
      <c r="E882" t="s">
        <v>20</v>
      </c>
      <c r="F882" s="4"/>
      <c r="G882" s="5"/>
      <c r="H882" s="4"/>
      <c r="I882" s="5"/>
      <c r="J882" s="4" t="s">
        <v>69</v>
      </c>
      <c r="K882" s="5">
        <v>2271</v>
      </c>
      <c r="L882" s="3"/>
      <c r="M882" s="6"/>
      <c r="N882" s="3" t="s">
        <v>70</v>
      </c>
      <c r="O882" s="3"/>
    </row>
    <row r="883" spans="2:15" x14ac:dyDescent="0.25">
      <c r="B883" t="s">
        <v>4</v>
      </c>
      <c r="C883" t="s">
        <v>45</v>
      </c>
      <c r="D883" t="s">
        <v>17</v>
      </c>
      <c r="E883" t="s">
        <v>8</v>
      </c>
      <c r="F883" s="4"/>
      <c r="G883" s="5"/>
      <c r="H883" s="4"/>
      <c r="I883" s="5"/>
      <c r="J883" s="4" t="s">
        <v>69</v>
      </c>
      <c r="K883" s="5">
        <v>10522.16</v>
      </c>
      <c r="L883" s="3"/>
      <c r="M883" s="6"/>
      <c r="N883" s="3" t="s">
        <v>70</v>
      </c>
      <c r="O883" s="3"/>
    </row>
    <row r="884" spans="2:15" x14ac:dyDescent="0.25">
      <c r="B884" t="s">
        <v>4</v>
      </c>
      <c r="C884" t="s">
        <v>45</v>
      </c>
      <c r="D884" t="s">
        <v>17</v>
      </c>
      <c r="E884" t="s">
        <v>9</v>
      </c>
      <c r="F884" s="4">
        <v>20</v>
      </c>
      <c r="G884" s="5">
        <v>150519.9546</v>
      </c>
      <c r="H884" s="4">
        <v>24</v>
      </c>
      <c r="I884" s="5">
        <v>171731.076</v>
      </c>
      <c r="J884" s="4">
        <v>52</v>
      </c>
      <c r="K884" s="5">
        <v>453086.86</v>
      </c>
      <c r="L884" s="3">
        <v>-0.16666666666666699</v>
      </c>
      <c r="M884" s="6">
        <v>-0.123513588187149</v>
      </c>
      <c r="N884" s="3">
        <v>-0.61538461538461497</v>
      </c>
      <c r="O884" s="3">
        <v>-0.66779006877400904</v>
      </c>
    </row>
    <row r="885" spans="2:15" x14ac:dyDescent="0.25">
      <c r="B885" t="s">
        <v>4</v>
      </c>
      <c r="C885" t="s">
        <v>45</v>
      </c>
      <c r="D885" t="s">
        <v>17</v>
      </c>
      <c r="E885" t="s">
        <v>10</v>
      </c>
      <c r="F885" s="4" t="s">
        <v>69</v>
      </c>
      <c r="G885" s="5">
        <v>13849.101000000001</v>
      </c>
      <c r="H885" s="4" t="s">
        <v>69</v>
      </c>
      <c r="I885" s="5">
        <v>14547.72</v>
      </c>
      <c r="J885" s="4">
        <v>13</v>
      </c>
      <c r="K885" s="5">
        <v>45373</v>
      </c>
      <c r="L885" s="3" t="s">
        <v>70</v>
      </c>
      <c r="M885" s="6">
        <v>-4.8022576733673702E-2</v>
      </c>
      <c r="N885" s="3" t="s">
        <v>70</v>
      </c>
      <c r="O885" s="3">
        <v>-0.69477219932558998</v>
      </c>
    </row>
    <row r="886" spans="2:15" x14ac:dyDescent="0.25">
      <c r="B886" t="s">
        <v>4</v>
      </c>
      <c r="C886" t="s">
        <v>45</v>
      </c>
      <c r="D886" t="s">
        <v>17</v>
      </c>
      <c r="E886" t="s">
        <v>12</v>
      </c>
      <c r="F886" s="4" t="s">
        <v>69</v>
      </c>
      <c r="G886" s="5">
        <v>2576.4695999999999</v>
      </c>
      <c r="H886" s="4" t="s">
        <v>69</v>
      </c>
      <c r="I886" s="5">
        <v>8320.34</v>
      </c>
      <c r="J886" s="4" t="s">
        <v>69</v>
      </c>
      <c r="K886" s="5">
        <v>1082</v>
      </c>
      <c r="L886" s="3" t="s">
        <v>70</v>
      </c>
      <c r="M886" s="6">
        <v>-0.69034082741810998</v>
      </c>
      <c r="N886" s="3" t="s">
        <v>70</v>
      </c>
      <c r="O886" s="3">
        <v>1.3812103512014799</v>
      </c>
    </row>
    <row r="887" spans="2:15" x14ac:dyDescent="0.25">
      <c r="B887" t="s">
        <v>4</v>
      </c>
      <c r="C887" t="s">
        <v>45</v>
      </c>
      <c r="D887" t="s">
        <v>17</v>
      </c>
      <c r="E887" t="s">
        <v>15</v>
      </c>
      <c r="F887" s="4">
        <v>230</v>
      </c>
      <c r="G887" s="5">
        <v>671422.81680000003</v>
      </c>
      <c r="H887" s="4">
        <v>442</v>
      </c>
      <c r="I887" s="5">
        <v>1222103.24</v>
      </c>
      <c r="J887" s="4">
        <v>433</v>
      </c>
      <c r="K887" s="5">
        <v>1060806.3799999999</v>
      </c>
      <c r="L887" s="3">
        <v>-0.47963800904977399</v>
      </c>
      <c r="M887" s="6">
        <v>-0.45060057544729198</v>
      </c>
      <c r="N887" s="3">
        <v>-0.468822170900693</v>
      </c>
      <c r="O887" s="3">
        <v>-0.36706374560077598</v>
      </c>
    </row>
    <row r="888" spans="2:15" x14ac:dyDescent="0.25">
      <c r="B888" t="s">
        <v>4</v>
      </c>
      <c r="C888" t="s">
        <v>45</v>
      </c>
      <c r="D888" t="s">
        <v>17</v>
      </c>
      <c r="E888" t="s">
        <v>16</v>
      </c>
      <c r="F888" s="4">
        <v>217</v>
      </c>
      <c r="G888" s="5">
        <v>2950425.9845099999</v>
      </c>
      <c r="H888" s="4">
        <v>205</v>
      </c>
      <c r="I888" s="5">
        <v>2194069.6850999999</v>
      </c>
      <c r="J888" s="4">
        <v>187</v>
      </c>
      <c r="K888" s="5">
        <v>2167168.5699999998</v>
      </c>
      <c r="L888" s="3">
        <v>5.8536585365853697E-2</v>
      </c>
      <c r="M888" s="6">
        <v>0.34472756473800398</v>
      </c>
      <c r="N888" s="3">
        <v>0.16042780748663099</v>
      </c>
      <c r="O888" s="3">
        <v>0.36141970004206903</v>
      </c>
    </row>
    <row r="889" spans="2:15" x14ac:dyDescent="0.25">
      <c r="B889" t="s">
        <v>4</v>
      </c>
      <c r="C889" t="s">
        <v>45</v>
      </c>
      <c r="D889" t="s">
        <v>19</v>
      </c>
      <c r="E889" t="s">
        <v>7</v>
      </c>
      <c r="F889" s="4">
        <v>30</v>
      </c>
      <c r="G889" s="5">
        <v>198873.59700000001</v>
      </c>
      <c r="H889" s="4">
        <v>106</v>
      </c>
      <c r="I889" s="5">
        <v>594360.27</v>
      </c>
      <c r="J889" s="4">
        <v>163</v>
      </c>
      <c r="K889" s="5">
        <v>770618.18</v>
      </c>
      <c r="L889" s="3">
        <v>-0.71698113207547198</v>
      </c>
      <c r="M889" s="6">
        <v>-0.66539890528012602</v>
      </c>
      <c r="N889" s="3">
        <v>-0.81595092024539895</v>
      </c>
      <c r="O889" s="3">
        <v>-0.74192978810855503</v>
      </c>
    </row>
    <row r="890" spans="2:15" x14ac:dyDescent="0.25">
      <c r="B890" t="s">
        <v>4</v>
      </c>
      <c r="C890" t="s">
        <v>45</v>
      </c>
      <c r="D890" t="s">
        <v>19</v>
      </c>
      <c r="E890" t="s">
        <v>18</v>
      </c>
      <c r="F890" s="4" t="s">
        <v>69</v>
      </c>
      <c r="G890" s="5">
        <v>13526.1</v>
      </c>
      <c r="H890" s="4"/>
      <c r="I890" s="5"/>
      <c r="J890" s="4"/>
      <c r="K890" s="5"/>
      <c r="L890" s="3" t="s">
        <v>70</v>
      </c>
      <c r="M890" s="6"/>
      <c r="N890" s="3" t="s">
        <v>70</v>
      </c>
      <c r="O890" s="3"/>
    </row>
    <row r="891" spans="2:15" x14ac:dyDescent="0.25">
      <c r="B891" t="s">
        <v>4</v>
      </c>
      <c r="C891" t="s">
        <v>45</v>
      </c>
      <c r="D891" t="s">
        <v>19</v>
      </c>
      <c r="E891" t="s">
        <v>8</v>
      </c>
      <c r="F891" s="4">
        <v>13</v>
      </c>
      <c r="G891" s="5">
        <v>239505.30119999999</v>
      </c>
      <c r="H891" s="4">
        <v>20</v>
      </c>
      <c r="I891" s="5">
        <v>273227.59999999998</v>
      </c>
      <c r="J891" s="4">
        <v>15</v>
      </c>
      <c r="K891" s="5">
        <v>73436</v>
      </c>
      <c r="L891" s="3">
        <v>-0.35</v>
      </c>
      <c r="M891" s="6">
        <v>-0.123422007147155</v>
      </c>
      <c r="N891" s="3">
        <v>-0.133333333333333</v>
      </c>
      <c r="O891" s="3">
        <v>2.2614153984421801</v>
      </c>
    </row>
    <row r="892" spans="2:15" x14ac:dyDescent="0.25">
      <c r="B892" t="s">
        <v>4</v>
      </c>
      <c r="C892" t="s">
        <v>45</v>
      </c>
      <c r="D892" t="s">
        <v>19</v>
      </c>
      <c r="E892" t="s">
        <v>9</v>
      </c>
      <c r="F892" s="4">
        <v>64</v>
      </c>
      <c r="G892" s="5">
        <v>354931.95</v>
      </c>
      <c r="H892" s="4">
        <v>135</v>
      </c>
      <c r="I892" s="5">
        <v>491634.32</v>
      </c>
      <c r="J892" s="4">
        <v>169</v>
      </c>
      <c r="K892" s="5">
        <v>689407.46</v>
      </c>
      <c r="L892" s="3">
        <v>-0.52592592592592602</v>
      </c>
      <c r="M892" s="6">
        <v>-0.27805701196775701</v>
      </c>
      <c r="N892" s="3">
        <v>-0.62130177514792895</v>
      </c>
      <c r="O892" s="3">
        <v>-0.48516375207196</v>
      </c>
    </row>
    <row r="893" spans="2:15" x14ac:dyDescent="0.25">
      <c r="B893" t="s">
        <v>4</v>
      </c>
      <c r="C893" t="s">
        <v>45</v>
      </c>
      <c r="D893" t="s">
        <v>19</v>
      </c>
      <c r="E893" t="s">
        <v>10</v>
      </c>
      <c r="F893" s="4">
        <v>70</v>
      </c>
      <c r="G893" s="5">
        <v>296256.18599999999</v>
      </c>
      <c r="H893" s="4">
        <v>246</v>
      </c>
      <c r="I893" s="5">
        <v>703268</v>
      </c>
      <c r="J893" s="4">
        <v>204</v>
      </c>
      <c r="K893" s="5">
        <v>579717</v>
      </c>
      <c r="L893" s="3">
        <v>-0.71544715447154505</v>
      </c>
      <c r="M893" s="6">
        <v>-0.57874354300209796</v>
      </c>
      <c r="N893" s="3">
        <v>-0.65686274509803899</v>
      </c>
      <c r="O893" s="3">
        <v>-0.488964122149255</v>
      </c>
    </row>
    <row r="894" spans="2:15" x14ac:dyDescent="0.25">
      <c r="B894" t="s">
        <v>4</v>
      </c>
      <c r="C894" t="s">
        <v>45</v>
      </c>
      <c r="D894" t="s">
        <v>19</v>
      </c>
      <c r="E894" t="s">
        <v>11</v>
      </c>
      <c r="F894" s="4">
        <v>13</v>
      </c>
      <c r="G894" s="5">
        <v>53180.4</v>
      </c>
      <c r="H894" s="4">
        <v>113</v>
      </c>
      <c r="I894" s="5">
        <v>432905</v>
      </c>
      <c r="J894" s="4">
        <v>87</v>
      </c>
      <c r="K894" s="5">
        <v>308719</v>
      </c>
      <c r="L894" s="3">
        <v>-0.88495575221238898</v>
      </c>
      <c r="M894" s="6">
        <v>-0.87715457201926506</v>
      </c>
      <c r="N894" s="3">
        <v>-0.85057471264367801</v>
      </c>
      <c r="O894" s="3">
        <v>-0.82773849358154195</v>
      </c>
    </row>
    <row r="895" spans="2:15" x14ac:dyDescent="0.25">
      <c r="B895" t="s">
        <v>4</v>
      </c>
      <c r="C895" t="s">
        <v>45</v>
      </c>
      <c r="D895" t="s">
        <v>19</v>
      </c>
      <c r="E895" t="s">
        <v>12</v>
      </c>
      <c r="F895" s="4">
        <v>34</v>
      </c>
      <c r="G895" s="5">
        <v>99737.55</v>
      </c>
      <c r="H895" s="4">
        <v>65</v>
      </c>
      <c r="I895" s="5">
        <v>158552</v>
      </c>
      <c r="J895" s="4">
        <v>84</v>
      </c>
      <c r="K895" s="5">
        <v>185468</v>
      </c>
      <c r="L895" s="3">
        <v>-0.47692307692307701</v>
      </c>
      <c r="M895" s="6">
        <v>-0.37094738634643498</v>
      </c>
      <c r="N895" s="3">
        <v>-0.59523809523809501</v>
      </c>
      <c r="O895" s="3">
        <v>-0.46223849936377198</v>
      </c>
    </row>
    <row r="896" spans="2:15" x14ac:dyDescent="0.25">
      <c r="B896" t="s">
        <v>4</v>
      </c>
      <c r="C896" t="s">
        <v>45</v>
      </c>
      <c r="D896" t="s">
        <v>19</v>
      </c>
      <c r="E896" t="s">
        <v>13</v>
      </c>
      <c r="F896" s="4" t="s">
        <v>69</v>
      </c>
      <c r="G896" s="5">
        <v>3589.92</v>
      </c>
      <c r="H896" s="4" t="s">
        <v>69</v>
      </c>
      <c r="I896" s="5">
        <v>6519</v>
      </c>
      <c r="J896" s="4" t="s">
        <v>69</v>
      </c>
      <c r="K896" s="5">
        <v>7030</v>
      </c>
      <c r="L896" s="3" t="s">
        <v>70</v>
      </c>
      <c r="M896" s="6">
        <v>-0.44931431201104499</v>
      </c>
      <c r="N896" s="3" t="s">
        <v>70</v>
      </c>
      <c r="O896" s="3">
        <v>-0.48934281650071099</v>
      </c>
    </row>
    <row r="897" spans="2:15" x14ac:dyDescent="0.25">
      <c r="B897" t="s">
        <v>4</v>
      </c>
      <c r="C897" t="s">
        <v>45</v>
      </c>
      <c r="D897" t="s">
        <v>19</v>
      </c>
      <c r="E897" t="s">
        <v>15</v>
      </c>
      <c r="F897" s="4">
        <v>417</v>
      </c>
      <c r="G897" s="5">
        <v>1274845.1724</v>
      </c>
      <c r="H897" s="4">
        <v>1301</v>
      </c>
      <c r="I897" s="5">
        <v>3747661.79</v>
      </c>
      <c r="J897" s="4">
        <v>1160</v>
      </c>
      <c r="K897" s="5">
        <v>2930369.64</v>
      </c>
      <c r="L897" s="3">
        <v>-0.67947732513451198</v>
      </c>
      <c r="M897" s="6">
        <v>-0.65982918314515204</v>
      </c>
      <c r="N897" s="3">
        <v>-0.64051724137930999</v>
      </c>
      <c r="O897" s="3">
        <v>-0.56495414264529398</v>
      </c>
    </row>
    <row r="898" spans="2:15" x14ac:dyDescent="0.25">
      <c r="B898" t="s">
        <v>4</v>
      </c>
      <c r="C898" t="s">
        <v>45</v>
      </c>
      <c r="D898" t="s">
        <v>19</v>
      </c>
      <c r="E898" t="s">
        <v>22</v>
      </c>
      <c r="F898" s="4"/>
      <c r="G898" s="5"/>
      <c r="H898" s="4" t="s">
        <v>69</v>
      </c>
      <c r="I898" s="5">
        <v>5917.8</v>
      </c>
      <c r="J898" s="4"/>
      <c r="K898" s="5"/>
      <c r="L898" s="3" t="s">
        <v>70</v>
      </c>
      <c r="M898" s="6"/>
      <c r="N898" s="3"/>
      <c r="O898" s="3"/>
    </row>
    <row r="899" spans="2:15" x14ac:dyDescent="0.25">
      <c r="B899" t="s">
        <v>4</v>
      </c>
      <c r="C899" t="s">
        <v>45</v>
      </c>
      <c r="D899" t="s">
        <v>19</v>
      </c>
      <c r="E899" t="s">
        <v>25</v>
      </c>
      <c r="F899" s="4" t="s">
        <v>69</v>
      </c>
      <c r="G899" s="5">
        <v>17282.16</v>
      </c>
      <c r="H899" s="4" t="s">
        <v>69</v>
      </c>
      <c r="I899" s="5">
        <v>19715</v>
      </c>
      <c r="J899" s="4"/>
      <c r="K899" s="5"/>
      <c r="L899" s="3" t="s">
        <v>70</v>
      </c>
      <c r="M899" s="6">
        <v>-0.123400456505199</v>
      </c>
      <c r="N899" s="3" t="s">
        <v>70</v>
      </c>
      <c r="O899" s="3"/>
    </row>
    <row r="900" spans="2:15" x14ac:dyDescent="0.25">
      <c r="B900" t="s">
        <v>4</v>
      </c>
      <c r="C900" t="s">
        <v>45</v>
      </c>
      <c r="D900" t="s">
        <v>19</v>
      </c>
      <c r="E900" t="s">
        <v>16</v>
      </c>
      <c r="F900" s="4">
        <v>546</v>
      </c>
      <c r="G900" s="5">
        <v>4169025.86249999</v>
      </c>
      <c r="H900" s="4">
        <v>983</v>
      </c>
      <c r="I900" s="5">
        <v>6099583.7999999998</v>
      </c>
      <c r="J900" s="4">
        <v>1024</v>
      </c>
      <c r="K900" s="5">
        <v>5072854.6100000003</v>
      </c>
      <c r="L900" s="3">
        <v>-0.444557477110885</v>
      </c>
      <c r="M900" s="6">
        <v>-0.31650650286991899</v>
      </c>
      <c r="N900" s="3">
        <v>-0.466796875</v>
      </c>
      <c r="O900" s="3">
        <v>-0.178169653377867</v>
      </c>
    </row>
    <row r="901" spans="2:15" x14ac:dyDescent="0.25">
      <c r="B901" t="s">
        <v>4</v>
      </c>
      <c r="C901" t="s">
        <v>45</v>
      </c>
      <c r="D901" t="s">
        <v>23</v>
      </c>
      <c r="E901" t="s">
        <v>7</v>
      </c>
      <c r="F901" s="4">
        <v>6</v>
      </c>
      <c r="G901" s="5">
        <v>42304.356</v>
      </c>
      <c r="H901" s="4">
        <v>5</v>
      </c>
      <c r="I901" s="5">
        <v>31909.47</v>
      </c>
      <c r="J901" s="4">
        <v>14</v>
      </c>
      <c r="K901" s="5">
        <v>62220.863360000003</v>
      </c>
      <c r="L901" s="3">
        <v>0.2</v>
      </c>
      <c r="M901" s="6">
        <v>0.32576178795824601</v>
      </c>
      <c r="N901" s="3">
        <v>-0.57142857142857095</v>
      </c>
      <c r="O901" s="3">
        <v>-0.32009371590950603</v>
      </c>
    </row>
    <row r="902" spans="2:15" x14ac:dyDescent="0.25">
      <c r="B902" t="s">
        <v>4</v>
      </c>
      <c r="C902" t="s">
        <v>45</v>
      </c>
      <c r="D902" t="s">
        <v>23</v>
      </c>
      <c r="E902" t="s">
        <v>20</v>
      </c>
      <c r="F902" s="4" t="s">
        <v>69</v>
      </c>
      <c r="G902" s="5">
        <v>1138.32</v>
      </c>
      <c r="H902" s="4"/>
      <c r="I902" s="5"/>
      <c r="J902" s="4"/>
      <c r="K902" s="5"/>
      <c r="L902" s="3" t="s">
        <v>70</v>
      </c>
      <c r="M902" s="6"/>
      <c r="N902" s="3" t="s">
        <v>70</v>
      </c>
      <c r="O902" s="3"/>
    </row>
    <row r="903" spans="2:15" x14ac:dyDescent="0.25">
      <c r="B903" t="s">
        <v>4</v>
      </c>
      <c r="C903" t="s">
        <v>45</v>
      </c>
      <c r="D903" t="s">
        <v>23</v>
      </c>
      <c r="E903" t="s">
        <v>18</v>
      </c>
      <c r="F903" s="4" t="s">
        <v>69</v>
      </c>
      <c r="G903" s="5">
        <v>7724.9592000000002</v>
      </c>
      <c r="H903" s="4"/>
      <c r="I903" s="5"/>
      <c r="J903" s="4"/>
      <c r="K903" s="5"/>
      <c r="L903" s="3" t="s">
        <v>70</v>
      </c>
      <c r="M903" s="6"/>
      <c r="N903" s="3" t="s">
        <v>70</v>
      </c>
      <c r="O903" s="3"/>
    </row>
    <row r="904" spans="2:15" x14ac:dyDescent="0.25">
      <c r="B904" t="s">
        <v>4</v>
      </c>
      <c r="C904" t="s">
        <v>45</v>
      </c>
      <c r="D904" t="s">
        <v>23</v>
      </c>
      <c r="E904" t="s">
        <v>8</v>
      </c>
      <c r="F904" s="4" t="s">
        <v>69</v>
      </c>
      <c r="G904" s="5">
        <v>56610.025500000003</v>
      </c>
      <c r="H904" s="4" t="s">
        <v>69</v>
      </c>
      <c r="I904" s="5">
        <v>3460</v>
      </c>
      <c r="J904" s="4" t="s">
        <v>69</v>
      </c>
      <c r="K904" s="5">
        <v>22087</v>
      </c>
      <c r="L904" s="3" t="s">
        <v>70</v>
      </c>
      <c r="M904" s="6">
        <v>15.361279046242799</v>
      </c>
      <c r="N904" s="3" t="s">
        <v>70</v>
      </c>
      <c r="O904" s="3">
        <v>1.56304729026124</v>
      </c>
    </row>
    <row r="905" spans="2:15" x14ac:dyDescent="0.25">
      <c r="B905" t="s">
        <v>4</v>
      </c>
      <c r="C905" t="s">
        <v>45</v>
      </c>
      <c r="D905" t="s">
        <v>23</v>
      </c>
      <c r="E905" t="s">
        <v>9</v>
      </c>
      <c r="F905" s="4">
        <v>45</v>
      </c>
      <c r="G905" s="5">
        <v>243722.58</v>
      </c>
      <c r="H905" s="4">
        <v>72</v>
      </c>
      <c r="I905" s="5">
        <v>477144.34</v>
      </c>
      <c r="J905" s="4">
        <v>107</v>
      </c>
      <c r="K905" s="5">
        <v>664824.97</v>
      </c>
      <c r="L905" s="3">
        <v>-0.375</v>
      </c>
      <c r="M905" s="6">
        <v>-0.489205761091078</v>
      </c>
      <c r="N905" s="3">
        <v>-0.579439252336449</v>
      </c>
      <c r="O905" s="3">
        <v>-0.63340339036904703</v>
      </c>
    </row>
    <row r="906" spans="2:15" x14ac:dyDescent="0.25">
      <c r="B906" t="s">
        <v>4</v>
      </c>
      <c r="C906" t="s">
        <v>45</v>
      </c>
      <c r="D906" t="s">
        <v>23</v>
      </c>
      <c r="E906" t="s">
        <v>10</v>
      </c>
      <c r="F906" s="4">
        <v>59</v>
      </c>
      <c r="G906" s="5">
        <v>152310.29999999999</v>
      </c>
      <c r="H906" s="4">
        <v>153</v>
      </c>
      <c r="I906" s="5">
        <v>391541.57</v>
      </c>
      <c r="J906" s="4">
        <v>168</v>
      </c>
      <c r="K906" s="5">
        <v>421441</v>
      </c>
      <c r="L906" s="3">
        <v>-0.61437908496731997</v>
      </c>
      <c r="M906" s="6">
        <v>-0.61099839283987101</v>
      </c>
      <c r="N906" s="3">
        <v>-0.64880952380952395</v>
      </c>
      <c r="O906" s="3">
        <v>-0.63859638715739597</v>
      </c>
    </row>
    <row r="907" spans="2:15" x14ac:dyDescent="0.25">
      <c r="B907" t="s">
        <v>4</v>
      </c>
      <c r="C907" t="s">
        <v>45</v>
      </c>
      <c r="D907" t="s">
        <v>23</v>
      </c>
      <c r="E907" t="s">
        <v>11</v>
      </c>
      <c r="F907" s="4" t="s">
        <v>69</v>
      </c>
      <c r="G907" s="5">
        <v>4207.68</v>
      </c>
      <c r="H907" s="4" t="s">
        <v>69</v>
      </c>
      <c r="I907" s="5">
        <v>4015</v>
      </c>
      <c r="J907" s="4">
        <v>16</v>
      </c>
      <c r="K907" s="5">
        <v>58832</v>
      </c>
      <c r="L907" s="3" t="s">
        <v>70</v>
      </c>
      <c r="M907" s="6">
        <v>4.7990037359900498E-2</v>
      </c>
      <c r="N907" s="3" t="s">
        <v>70</v>
      </c>
      <c r="O907" s="3">
        <v>-0.92847973891759605</v>
      </c>
    </row>
    <row r="908" spans="2:15" x14ac:dyDescent="0.25">
      <c r="B908" t="s">
        <v>4</v>
      </c>
      <c r="C908" t="s">
        <v>45</v>
      </c>
      <c r="D908" t="s">
        <v>23</v>
      </c>
      <c r="E908" t="s">
        <v>12</v>
      </c>
      <c r="F908" s="4">
        <v>28</v>
      </c>
      <c r="G908" s="5">
        <v>72057.179999999993</v>
      </c>
      <c r="H908" s="4">
        <v>22</v>
      </c>
      <c r="I908" s="5">
        <v>49692</v>
      </c>
      <c r="J908" s="4">
        <v>34</v>
      </c>
      <c r="K908" s="5">
        <v>67598</v>
      </c>
      <c r="L908" s="3">
        <v>0.27272727272727298</v>
      </c>
      <c r="M908" s="6">
        <v>0.45007606858246801</v>
      </c>
      <c r="N908" s="3">
        <v>-0.17647058823529399</v>
      </c>
      <c r="O908" s="3">
        <v>6.5966152844758597E-2</v>
      </c>
    </row>
    <row r="909" spans="2:15" x14ac:dyDescent="0.25">
      <c r="B909" t="s">
        <v>4</v>
      </c>
      <c r="C909" t="s">
        <v>45</v>
      </c>
      <c r="D909" t="s">
        <v>23</v>
      </c>
      <c r="E909" t="s">
        <v>13</v>
      </c>
      <c r="F909" s="4" t="s">
        <v>69</v>
      </c>
      <c r="G909" s="5">
        <v>3143.88</v>
      </c>
      <c r="H909" s="4" t="s">
        <v>69</v>
      </c>
      <c r="I909" s="5">
        <v>2363</v>
      </c>
      <c r="J909" s="4" t="s">
        <v>69</v>
      </c>
      <c r="K909" s="5">
        <v>6606</v>
      </c>
      <c r="L909" s="3" t="s">
        <v>70</v>
      </c>
      <c r="M909" s="6">
        <v>0.33046127803639402</v>
      </c>
      <c r="N909" s="3" t="s">
        <v>70</v>
      </c>
      <c r="O909" s="3">
        <v>-0.52408719346049004</v>
      </c>
    </row>
    <row r="910" spans="2:15" x14ac:dyDescent="0.25">
      <c r="B910" t="s">
        <v>4</v>
      </c>
      <c r="C910" t="s">
        <v>45</v>
      </c>
      <c r="D910" t="s">
        <v>23</v>
      </c>
      <c r="E910" t="s">
        <v>15</v>
      </c>
      <c r="F910" s="4">
        <v>67</v>
      </c>
      <c r="G910" s="5">
        <v>201391.758</v>
      </c>
      <c r="H910" s="4">
        <v>93</v>
      </c>
      <c r="I910" s="5">
        <v>266273.15999999997</v>
      </c>
      <c r="J910" s="4">
        <v>138</v>
      </c>
      <c r="K910" s="5">
        <v>353327.06</v>
      </c>
      <c r="L910" s="3">
        <v>-0.27956989247311798</v>
      </c>
      <c r="M910" s="6">
        <v>-0.243664821493838</v>
      </c>
      <c r="N910" s="3">
        <v>-0.51449275362318803</v>
      </c>
      <c r="O910" s="3">
        <v>-0.43001320646089197</v>
      </c>
    </row>
    <row r="911" spans="2:15" x14ac:dyDescent="0.25">
      <c r="B911" t="s">
        <v>4</v>
      </c>
      <c r="C911" t="s">
        <v>45</v>
      </c>
      <c r="D911" t="s">
        <v>23</v>
      </c>
      <c r="E911" t="s">
        <v>22</v>
      </c>
      <c r="F911" s="4"/>
      <c r="G911" s="5"/>
      <c r="H911" s="4" t="s">
        <v>69</v>
      </c>
      <c r="I911" s="5">
        <v>2091.1</v>
      </c>
      <c r="J911" s="4"/>
      <c r="K911" s="5"/>
      <c r="L911" s="3" t="s">
        <v>70</v>
      </c>
      <c r="M911" s="6"/>
      <c r="N911" s="3"/>
      <c r="O911" s="3"/>
    </row>
    <row r="912" spans="2:15" x14ac:dyDescent="0.25">
      <c r="B912" t="s">
        <v>4</v>
      </c>
      <c r="C912" t="s">
        <v>45</v>
      </c>
      <c r="D912" t="s">
        <v>23</v>
      </c>
      <c r="E912" t="s">
        <v>25</v>
      </c>
      <c r="F912" s="4" t="s">
        <v>69</v>
      </c>
      <c r="G912" s="5">
        <v>27339.5412</v>
      </c>
      <c r="H912" s="4" t="s">
        <v>69</v>
      </c>
      <c r="I912" s="5">
        <v>28462.27</v>
      </c>
      <c r="J912" s="4" t="s">
        <v>69</v>
      </c>
      <c r="K912" s="5">
        <v>5732</v>
      </c>
      <c r="L912" s="3" t="s">
        <v>70</v>
      </c>
      <c r="M912" s="6">
        <v>-3.9446214233790897E-2</v>
      </c>
      <c r="N912" s="3" t="s">
        <v>70</v>
      </c>
      <c r="O912" s="3">
        <v>3.76963384508025</v>
      </c>
    </row>
    <row r="913" spans="2:15" x14ac:dyDescent="0.25">
      <c r="B913" t="s">
        <v>4</v>
      </c>
      <c r="C913" t="s">
        <v>45</v>
      </c>
      <c r="D913" t="s">
        <v>23</v>
      </c>
      <c r="E913" t="s">
        <v>16</v>
      </c>
      <c r="F913" s="4">
        <v>535</v>
      </c>
      <c r="G913" s="5">
        <v>6158969.3558999803</v>
      </c>
      <c r="H913" s="4">
        <v>712</v>
      </c>
      <c r="I913" s="5">
        <v>5161444.3600000003</v>
      </c>
      <c r="J913" s="4">
        <v>672</v>
      </c>
      <c r="K913" s="5">
        <v>4370015.8989119995</v>
      </c>
      <c r="L913" s="3">
        <v>-0.248595505617977</v>
      </c>
      <c r="M913" s="6">
        <v>0.19326470001896501</v>
      </c>
      <c r="N913" s="3">
        <v>-0.203869047619048</v>
      </c>
      <c r="O913" s="3">
        <v>0.40937001108700199</v>
      </c>
    </row>
    <row r="914" spans="2:15" x14ac:dyDescent="0.25">
      <c r="B914" t="s">
        <v>4</v>
      </c>
      <c r="C914" t="s">
        <v>45</v>
      </c>
      <c r="D914" t="s">
        <v>29</v>
      </c>
      <c r="E914" t="s">
        <v>16</v>
      </c>
      <c r="F914" s="4"/>
      <c r="G914" s="5"/>
      <c r="H914" s="4" t="s">
        <v>69</v>
      </c>
      <c r="I914" s="5">
        <v>2293</v>
      </c>
      <c r="J914" s="4"/>
      <c r="K914" s="5"/>
      <c r="L914" s="3" t="s">
        <v>70</v>
      </c>
      <c r="M914" s="6"/>
      <c r="N914" s="3"/>
      <c r="O914" s="3"/>
    </row>
    <row r="915" spans="2:15" x14ac:dyDescent="0.25">
      <c r="B915" t="s">
        <v>4</v>
      </c>
      <c r="C915" t="s">
        <v>45</v>
      </c>
      <c r="D915" t="s">
        <v>30</v>
      </c>
      <c r="E915" t="s">
        <v>7</v>
      </c>
      <c r="F915" s="4" t="s">
        <v>69</v>
      </c>
      <c r="G915" s="5">
        <v>5009.55</v>
      </c>
      <c r="H915" s="4"/>
      <c r="I915" s="5"/>
      <c r="J915" s="4"/>
      <c r="K915" s="5"/>
      <c r="L915" s="3" t="s">
        <v>70</v>
      </c>
      <c r="M915" s="6"/>
      <c r="N915" s="3" t="s">
        <v>70</v>
      </c>
      <c r="O915" s="3"/>
    </row>
    <row r="916" spans="2:15" x14ac:dyDescent="0.25">
      <c r="B916" t="s">
        <v>4</v>
      </c>
      <c r="C916" t="s">
        <v>45</v>
      </c>
      <c r="D916" t="s">
        <v>30</v>
      </c>
      <c r="E916" t="s">
        <v>8</v>
      </c>
      <c r="F916" s="4" t="s">
        <v>69</v>
      </c>
      <c r="G916" s="5">
        <v>7834.14</v>
      </c>
      <c r="H916" s="4">
        <v>10</v>
      </c>
      <c r="I916" s="5">
        <v>22313</v>
      </c>
      <c r="J916" s="4">
        <v>11</v>
      </c>
      <c r="K916" s="5">
        <v>19687.8</v>
      </c>
      <c r="L916" s="3" t="s">
        <v>70</v>
      </c>
      <c r="M916" s="6">
        <v>-0.64889795186662502</v>
      </c>
      <c r="N916" s="3" t="s">
        <v>70</v>
      </c>
      <c r="O916" s="3">
        <v>-0.60208149209154904</v>
      </c>
    </row>
    <row r="917" spans="2:15" x14ac:dyDescent="0.25">
      <c r="B917" t="s">
        <v>4</v>
      </c>
      <c r="C917" t="s">
        <v>45</v>
      </c>
      <c r="D917" t="s">
        <v>30</v>
      </c>
      <c r="E917" t="s">
        <v>9</v>
      </c>
      <c r="F917" s="4">
        <v>10</v>
      </c>
      <c r="G917" s="5">
        <v>128967.1225</v>
      </c>
      <c r="H917" s="4">
        <v>22</v>
      </c>
      <c r="I917" s="5">
        <v>261270.0068</v>
      </c>
      <c r="J917" s="4">
        <v>31</v>
      </c>
      <c r="K917" s="5">
        <v>164762.32863999999</v>
      </c>
      <c r="L917" s="3">
        <v>-0.54545454545454497</v>
      </c>
      <c r="M917" s="6">
        <v>-0.50638374423619403</v>
      </c>
      <c r="N917" s="3">
        <v>-0.67741935483870996</v>
      </c>
      <c r="O917" s="3">
        <v>-0.217253582390252</v>
      </c>
    </row>
    <row r="918" spans="2:15" x14ac:dyDescent="0.25">
      <c r="B918" t="s">
        <v>4</v>
      </c>
      <c r="C918" t="s">
        <v>45</v>
      </c>
      <c r="D918" t="s">
        <v>30</v>
      </c>
      <c r="E918" t="s">
        <v>10</v>
      </c>
      <c r="F918" s="4" t="s">
        <v>69</v>
      </c>
      <c r="G918" s="5">
        <v>3719</v>
      </c>
      <c r="H918" s="4"/>
      <c r="I918" s="5"/>
      <c r="J918" s="4" t="s">
        <v>69</v>
      </c>
      <c r="K918" s="5">
        <v>1568</v>
      </c>
      <c r="L918" s="3" t="s">
        <v>70</v>
      </c>
      <c r="M918" s="6"/>
      <c r="N918" s="3" t="s">
        <v>70</v>
      </c>
      <c r="O918" s="3">
        <v>1.3718112244898</v>
      </c>
    </row>
    <row r="919" spans="2:15" x14ac:dyDescent="0.25">
      <c r="B919" t="s">
        <v>4</v>
      </c>
      <c r="C919" t="s">
        <v>45</v>
      </c>
      <c r="D919" t="s">
        <v>30</v>
      </c>
      <c r="E919" t="s">
        <v>12</v>
      </c>
      <c r="F919" s="4" t="s">
        <v>69</v>
      </c>
      <c r="G919" s="5">
        <v>1085.4000000000001</v>
      </c>
      <c r="H919" s="4"/>
      <c r="I919" s="5"/>
      <c r="J919" s="4"/>
      <c r="K919" s="5"/>
      <c r="L919" s="3" t="s">
        <v>70</v>
      </c>
      <c r="M919" s="6"/>
      <c r="N919" s="3" t="s">
        <v>70</v>
      </c>
      <c r="O919" s="3"/>
    </row>
    <row r="920" spans="2:15" x14ac:dyDescent="0.25">
      <c r="B920" t="s">
        <v>4</v>
      </c>
      <c r="C920" t="s">
        <v>45</v>
      </c>
      <c r="D920" t="s">
        <v>30</v>
      </c>
      <c r="E920" t="s">
        <v>13</v>
      </c>
      <c r="F920" s="4"/>
      <c r="G920" s="5"/>
      <c r="H920" s="4"/>
      <c r="I920" s="5"/>
      <c r="J920" s="4" t="s">
        <v>69</v>
      </c>
      <c r="K920" s="5">
        <v>1676</v>
      </c>
      <c r="L920" s="3"/>
      <c r="M920" s="6"/>
      <c r="N920" s="3" t="s">
        <v>70</v>
      </c>
      <c r="O920" s="3"/>
    </row>
    <row r="921" spans="2:15" x14ac:dyDescent="0.25">
      <c r="B921" t="s">
        <v>4</v>
      </c>
      <c r="C921" t="s">
        <v>45</v>
      </c>
      <c r="D921" t="s">
        <v>30</v>
      </c>
      <c r="E921" t="s">
        <v>15</v>
      </c>
      <c r="F921" s="4">
        <v>132</v>
      </c>
      <c r="G921" s="5">
        <v>475281.10200000001</v>
      </c>
      <c r="H921" s="4">
        <v>159</v>
      </c>
      <c r="I921" s="5">
        <v>590465.80000000005</v>
      </c>
      <c r="J921" s="4">
        <v>166</v>
      </c>
      <c r="K921" s="5">
        <v>549198.86499999999</v>
      </c>
      <c r="L921" s="3">
        <v>-0.169811320754717</v>
      </c>
      <c r="M921" s="6">
        <v>-0.19507429219440001</v>
      </c>
      <c r="N921" s="3">
        <v>-0.20481927710843401</v>
      </c>
      <c r="O921" s="3">
        <v>-0.134591980629822</v>
      </c>
    </row>
    <row r="922" spans="2:15" x14ac:dyDescent="0.25">
      <c r="B922" t="s">
        <v>4</v>
      </c>
      <c r="C922" t="s">
        <v>45</v>
      </c>
      <c r="D922" t="s">
        <v>30</v>
      </c>
      <c r="E922" t="s">
        <v>22</v>
      </c>
      <c r="F922" s="4" t="s">
        <v>69</v>
      </c>
      <c r="G922" s="5">
        <v>2326.1039999999998</v>
      </c>
      <c r="H922" s="4" t="s">
        <v>69</v>
      </c>
      <c r="I922" s="5">
        <v>21427.8</v>
      </c>
      <c r="J922" s="4"/>
      <c r="K922" s="5"/>
      <c r="L922" s="3" t="s">
        <v>70</v>
      </c>
      <c r="M922" s="6">
        <v>-0.89144457200459204</v>
      </c>
      <c r="N922" s="3" t="s">
        <v>70</v>
      </c>
      <c r="O922" s="3"/>
    </row>
    <row r="923" spans="2:15" x14ac:dyDescent="0.25">
      <c r="B923" t="s">
        <v>4</v>
      </c>
      <c r="C923" t="s">
        <v>45</v>
      </c>
      <c r="D923" t="s">
        <v>30</v>
      </c>
      <c r="E923" t="s">
        <v>16</v>
      </c>
      <c r="F923" s="4">
        <v>89</v>
      </c>
      <c r="G923" s="5">
        <v>888062.70479999995</v>
      </c>
      <c r="H923" s="4">
        <v>82</v>
      </c>
      <c r="I923" s="5">
        <v>641939.89399999997</v>
      </c>
      <c r="J923" s="4">
        <v>87</v>
      </c>
      <c r="K923" s="5">
        <v>812268.74273599999</v>
      </c>
      <c r="L923" s="3">
        <v>8.5365853658536703E-2</v>
      </c>
      <c r="M923" s="6">
        <v>0.38340475969857701</v>
      </c>
      <c r="N923" s="3">
        <v>2.2988505747126398E-2</v>
      </c>
      <c r="O923" s="3">
        <v>9.3311435090681794E-2</v>
      </c>
    </row>
    <row r="924" spans="2:15" x14ac:dyDescent="0.25">
      <c r="B924" t="s">
        <v>4</v>
      </c>
      <c r="C924" t="s">
        <v>45</v>
      </c>
      <c r="D924" t="s">
        <v>26</v>
      </c>
      <c r="E924" t="s">
        <v>8</v>
      </c>
      <c r="F924" s="4">
        <v>8</v>
      </c>
      <c r="G924" s="5">
        <v>18274.32</v>
      </c>
      <c r="H924" s="4">
        <v>6</v>
      </c>
      <c r="I924" s="5">
        <v>17917</v>
      </c>
      <c r="J924" s="4" t="s">
        <v>69</v>
      </c>
      <c r="K924" s="5">
        <v>3570</v>
      </c>
      <c r="L924" s="3">
        <v>0.33333333333333298</v>
      </c>
      <c r="M924" s="6">
        <v>1.9943070826589301E-2</v>
      </c>
      <c r="N924" s="3" t="s">
        <v>70</v>
      </c>
      <c r="O924" s="3">
        <v>4.1188571428571397</v>
      </c>
    </row>
    <row r="925" spans="2:15" x14ac:dyDescent="0.25">
      <c r="B925" t="s">
        <v>4</v>
      </c>
      <c r="C925" t="s">
        <v>45</v>
      </c>
      <c r="D925" t="s">
        <v>26</v>
      </c>
      <c r="E925" t="s">
        <v>16</v>
      </c>
      <c r="F925" s="4">
        <v>5</v>
      </c>
      <c r="G925" s="5">
        <v>25188.6</v>
      </c>
      <c r="H925" s="4">
        <v>10</v>
      </c>
      <c r="I925" s="5">
        <v>47142</v>
      </c>
      <c r="J925" s="4" t="s">
        <v>69</v>
      </c>
      <c r="K925" s="5">
        <v>10816</v>
      </c>
      <c r="L925" s="3">
        <v>-0.5</v>
      </c>
      <c r="M925" s="6">
        <v>-0.46568664884816102</v>
      </c>
      <c r="N925" s="3" t="s">
        <v>70</v>
      </c>
      <c r="O925" s="3">
        <v>1.32882766272189</v>
      </c>
    </row>
    <row r="926" spans="2:15" x14ac:dyDescent="0.25">
      <c r="B926" t="s">
        <v>46</v>
      </c>
      <c r="C926" t="s">
        <v>5</v>
      </c>
      <c r="D926" t="s">
        <v>28</v>
      </c>
      <c r="E926" t="s">
        <v>20</v>
      </c>
      <c r="F926" s="4" t="s">
        <v>69</v>
      </c>
      <c r="G926" s="5">
        <v>654</v>
      </c>
      <c r="H926" s="4" t="s">
        <v>69</v>
      </c>
      <c r="I926" s="5">
        <v>635</v>
      </c>
      <c r="J926" s="4" t="s">
        <v>69</v>
      </c>
      <c r="K926" s="5">
        <v>635</v>
      </c>
      <c r="L926" s="3" t="s">
        <v>70</v>
      </c>
      <c r="M926" s="6">
        <v>2.9921259842519601E-2</v>
      </c>
      <c r="N926" s="3" t="s">
        <v>70</v>
      </c>
      <c r="O926" s="3">
        <v>2.9921259842519601E-2</v>
      </c>
    </row>
    <row r="927" spans="2:15" x14ac:dyDescent="0.25">
      <c r="B927" t="s">
        <v>46</v>
      </c>
      <c r="C927" t="s">
        <v>5</v>
      </c>
      <c r="D927" t="s">
        <v>28</v>
      </c>
      <c r="E927" t="s">
        <v>18</v>
      </c>
      <c r="F927" s="4" t="s">
        <v>69</v>
      </c>
      <c r="G927" s="5">
        <v>2102</v>
      </c>
      <c r="H927" s="4" t="s">
        <v>69</v>
      </c>
      <c r="I927" s="5">
        <v>4056</v>
      </c>
      <c r="J927" s="4" t="s">
        <v>69</v>
      </c>
      <c r="K927" s="5">
        <v>14078</v>
      </c>
      <c r="L927" s="3" t="s">
        <v>70</v>
      </c>
      <c r="M927" s="6">
        <v>-0.481755424063116</v>
      </c>
      <c r="N927" s="3" t="s">
        <v>70</v>
      </c>
      <c r="O927" s="3">
        <v>-0.85068901832646704</v>
      </c>
    </row>
    <row r="928" spans="2:15" x14ac:dyDescent="0.25">
      <c r="B928" t="s">
        <v>46</v>
      </c>
      <c r="C928" t="s">
        <v>5</v>
      </c>
      <c r="D928" t="s">
        <v>28</v>
      </c>
      <c r="E928" t="s">
        <v>11</v>
      </c>
      <c r="F928" s="4">
        <v>26</v>
      </c>
      <c r="G928" s="5">
        <v>43872.57</v>
      </c>
      <c r="H928" s="4">
        <v>27</v>
      </c>
      <c r="I928" s="5">
        <v>45739.46</v>
      </c>
      <c r="J928" s="4">
        <v>25</v>
      </c>
      <c r="K928" s="5">
        <v>58781.13</v>
      </c>
      <c r="L928" s="3">
        <v>-3.7037037037037097E-2</v>
      </c>
      <c r="M928" s="6">
        <v>-4.0815742031059997E-2</v>
      </c>
      <c r="N928" s="3">
        <v>0.04</v>
      </c>
      <c r="O928" s="3">
        <v>-0.25362833276597402</v>
      </c>
    </row>
    <row r="929" spans="2:15" x14ac:dyDescent="0.25">
      <c r="B929" t="s">
        <v>46</v>
      </c>
      <c r="C929" t="s">
        <v>5</v>
      </c>
      <c r="D929" t="s">
        <v>6</v>
      </c>
      <c r="E929" t="s">
        <v>7</v>
      </c>
      <c r="F929" s="4">
        <v>181</v>
      </c>
      <c r="G929" s="5">
        <v>778863.71639999899</v>
      </c>
      <c r="H929" s="4">
        <v>225</v>
      </c>
      <c r="I929" s="5">
        <v>934673.32480000297</v>
      </c>
      <c r="J929" s="4">
        <v>221</v>
      </c>
      <c r="K929" s="5">
        <v>841116.36</v>
      </c>
      <c r="L929" s="3">
        <v>-0.19555555555555601</v>
      </c>
      <c r="M929" s="6">
        <v>-0.16669953476348801</v>
      </c>
      <c r="N929" s="3">
        <v>-0.180995475113122</v>
      </c>
      <c r="O929" s="3">
        <v>-7.4011928147492606E-2</v>
      </c>
    </row>
    <row r="930" spans="2:15" x14ac:dyDescent="0.25">
      <c r="B930" t="s">
        <v>46</v>
      </c>
      <c r="C930" t="s">
        <v>5</v>
      </c>
      <c r="D930" t="s">
        <v>6</v>
      </c>
      <c r="E930" t="s">
        <v>18</v>
      </c>
      <c r="F930" s="4">
        <v>103</v>
      </c>
      <c r="G930" s="5">
        <v>103841.9224</v>
      </c>
      <c r="H930" s="4">
        <v>154</v>
      </c>
      <c r="I930" s="5">
        <v>240614.12</v>
      </c>
      <c r="J930" s="4">
        <v>243</v>
      </c>
      <c r="K930" s="5">
        <v>365119</v>
      </c>
      <c r="L930" s="3">
        <v>-0.331168831168831</v>
      </c>
      <c r="M930" s="6">
        <v>-0.56842963995629203</v>
      </c>
      <c r="N930" s="3">
        <v>-0.57613168724279795</v>
      </c>
      <c r="O930" s="3">
        <v>-0.71559430651376699</v>
      </c>
    </row>
    <row r="931" spans="2:15" x14ac:dyDescent="0.25">
      <c r="B931" t="s">
        <v>46</v>
      </c>
      <c r="C931" t="s">
        <v>5</v>
      </c>
      <c r="D931" t="s">
        <v>6</v>
      </c>
      <c r="E931" t="s">
        <v>8</v>
      </c>
      <c r="F931" s="4">
        <v>775</v>
      </c>
      <c r="G931" s="5">
        <v>3720121.7530899998</v>
      </c>
      <c r="H931" s="4">
        <v>1024</v>
      </c>
      <c r="I931" s="5">
        <v>4592240.5219999701</v>
      </c>
      <c r="J931" s="4">
        <v>1072</v>
      </c>
      <c r="K931" s="5">
        <v>4304977.43</v>
      </c>
      <c r="L931" s="3">
        <v>-0.2431640625</v>
      </c>
      <c r="M931" s="6">
        <v>-0.18991138742231101</v>
      </c>
      <c r="N931" s="3">
        <v>-0.27705223880597002</v>
      </c>
      <c r="O931" s="3">
        <v>-0.13585568947106</v>
      </c>
    </row>
    <row r="932" spans="2:15" x14ac:dyDescent="0.25">
      <c r="B932" t="s">
        <v>46</v>
      </c>
      <c r="C932" t="s">
        <v>5</v>
      </c>
      <c r="D932" t="s">
        <v>6</v>
      </c>
      <c r="E932" t="s">
        <v>21</v>
      </c>
      <c r="F932" s="4">
        <v>10</v>
      </c>
      <c r="G932" s="5">
        <v>28177.271700000001</v>
      </c>
      <c r="H932" s="4">
        <v>17</v>
      </c>
      <c r="I932" s="5">
        <v>50668.800000000003</v>
      </c>
      <c r="J932" s="4">
        <v>23</v>
      </c>
      <c r="K932" s="5">
        <v>59648.24</v>
      </c>
      <c r="L932" s="3">
        <v>-0.41176470588235298</v>
      </c>
      <c r="M932" s="6">
        <v>-0.443893052529367</v>
      </c>
      <c r="N932" s="3">
        <v>-0.565217391304348</v>
      </c>
      <c r="O932" s="3">
        <v>-0.52760933600052595</v>
      </c>
    </row>
    <row r="933" spans="2:15" x14ac:dyDescent="0.25">
      <c r="B933" t="s">
        <v>46</v>
      </c>
      <c r="C933" t="s">
        <v>5</v>
      </c>
      <c r="D933" t="s">
        <v>6</v>
      </c>
      <c r="E933" t="s">
        <v>9</v>
      </c>
      <c r="F933" s="4">
        <v>1728</v>
      </c>
      <c r="G933" s="5">
        <v>9331040.97767503</v>
      </c>
      <c r="H933" s="4">
        <v>2648</v>
      </c>
      <c r="I933" s="5">
        <v>12310709.292000299</v>
      </c>
      <c r="J933" s="4">
        <v>2531</v>
      </c>
      <c r="K933" s="5">
        <v>10829410.35</v>
      </c>
      <c r="L933" s="3">
        <v>-0.34743202416918401</v>
      </c>
      <c r="M933" s="6">
        <v>-0.24203871959363599</v>
      </c>
      <c r="N933" s="3">
        <v>-0.31726590280521499</v>
      </c>
      <c r="O933" s="3">
        <v>-0.13836112252639601</v>
      </c>
    </row>
    <row r="934" spans="2:15" x14ac:dyDescent="0.25">
      <c r="B934" t="s">
        <v>46</v>
      </c>
      <c r="C934" t="s">
        <v>5</v>
      </c>
      <c r="D934" t="s">
        <v>6</v>
      </c>
      <c r="E934" t="s">
        <v>10</v>
      </c>
      <c r="F934" s="4">
        <v>717</v>
      </c>
      <c r="G934" s="5">
        <v>3575071.0708920001</v>
      </c>
      <c r="H934" s="4">
        <v>625</v>
      </c>
      <c r="I934" s="5">
        <v>3127385.18</v>
      </c>
      <c r="J934" s="4">
        <v>626</v>
      </c>
      <c r="K934" s="5">
        <v>2993668.42</v>
      </c>
      <c r="L934" s="3">
        <v>0.1472</v>
      </c>
      <c r="M934" s="6">
        <v>0.14315022458858201</v>
      </c>
      <c r="N934" s="3">
        <v>0.145367412140575</v>
      </c>
      <c r="O934" s="3">
        <v>0.19421077064105899</v>
      </c>
    </row>
    <row r="935" spans="2:15" x14ac:dyDescent="0.25">
      <c r="B935" t="s">
        <v>46</v>
      </c>
      <c r="C935" t="s">
        <v>5</v>
      </c>
      <c r="D935" t="s">
        <v>6</v>
      </c>
      <c r="E935" t="s">
        <v>11</v>
      </c>
      <c r="F935" s="4">
        <v>188</v>
      </c>
      <c r="G935" s="5">
        <v>496219.71754000097</v>
      </c>
      <c r="H935" s="4">
        <v>323</v>
      </c>
      <c r="I935" s="5">
        <v>911895.00879999902</v>
      </c>
      <c r="J935" s="4">
        <v>238</v>
      </c>
      <c r="K935" s="5">
        <v>602355</v>
      </c>
      <c r="L935" s="3">
        <v>-0.417956656346749</v>
      </c>
      <c r="M935" s="6">
        <v>-0.45583678740275502</v>
      </c>
      <c r="N935" s="3">
        <v>-0.21008403361344499</v>
      </c>
      <c r="O935" s="3">
        <v>-0.176200550273509</v>
      </c>
    </row>
    <row r="936" spans="2:15" x14ac:dyDescent="0.25">
      <c r="B936" t="s">
        <v>46</v>
      </c>
      <c r="C936" t="s">
        <v>5</v>
      </c>
      <c r="D936" t="s">
        <v>6</v>
      </c>
      <c r="E936" t="s">
        <v>12</v>
      </c>
      <c r="F936" s="4">
        <v>692</v>
      </c>
      <c r="G936" s="5">
        <v>1556404.6510600001</v>
      </c>
      <c r="H936" s="4">
        <v>1541</v>
      </c>
      <c r="I936" s="5">
        <v>3234058.16</v>
      </c>
      <c r="J936" s="4">
        <v>1737</v>
      </c>
      <c r="K936" s="5">
        <v>3018272</v>
      </c>
      <c r="L936" s="3">
        <v>-0.55094094743672894</v>
      </c>
      <c r="M936" s="6">
        <v>-0.51874562111770905</v>
      </c>
      <c r="N936" s="3">
        <v>-0.60161197466896899</v>
      </c>
      <c r="O936" s="3">
        <v>-0.48433916788811499</v>
      </c>
    </row>
    <row r="937" spans="2:15" x14ac:dyDescent="0.25">
      <c r="B937" t="s">
        <v>46</v>
      </c>
      <c r="C937" t="s">
        <v>5</v>
      </c>
      <c r="D937" t="s">
        <v>6</v>
      </c>
      <c r="E937" t="s">
        <v>24</v>
      </c>
      <c r="F937" s="4">
        <v>96</v>
      </c>
      <c r="G937" s="5">
        <v>1343252.2977</v>
      </c>
      <c r="H937" s="4">
        <v>132</v>
      </c>
      <c r="I937" s="5">
        <v>1785153.7</v>
      </c>
      <c r="J937" s="4">
        <v>134</v>
      </c>
      <c r="K937" s="5">
        <v>1429995</v>
      </c>
      <c r="L937" s="3">
        <v>-0.27272727272727298</v>
      </c>
      <c r="M937" s="6">
        <v>-0.247542495808624</v>
      </c>
      <c r="N937" s="3">
        <v>-0.28358208955223901</v>
      </c>
      <c r="O937" s="3">
        <v>-6.0659444473582298E-2</v>
      </c>
    </row>
    <row r="938" spans="2:15" x14ac:dyDescent="0.25">
      <c r="B938" t="s">
        <v>46</v>
      </c>
      <c r="C938" t="s">
        <v>5</v>
      </c>
      <c r="D938" t="s">
        <v>6</v>
      </c>
      <c r="E938" t="s">
        <v>13</v>
      </c>
      <c r="F938" s="4">
        <v>146</v>
      </c>
      <c r="G938" s="5">
        <v>780174.77870000002</v>
      </c>
      <c r="H938" s="4">
        <v>211</v>
      </c>
      <c r="I938" s="5">
        <v>838037.36159999995</v>
      </c>
      <c r="J938" s="4">
        <v>175</v>
      </c>
      <c r="K938" s="5">
        <v>582868</v>
      </c>
      <c r="L938" s="3">
        <v>-0.30805687203791499</v>
      </c>
      <c r="M938" s="6">
        <v>-6.9045349946603399E-2</v>
      </c>
      <c r="N938" s="3">
        <v>-0.16571428571428601</v>
      </c>
      <c r="O938" s="3">
        <v>0.33851022650068302</v>
      </c>
    </row>
    <row r="939" spans="2:15" x14ac:dyDescent="0.25">
      <c r="B939" t="s">
        <v>46</v>
      </c>
      <c r="C939" t="s">
        <v>5</v>
      </c>
      <c r="D939" t="s">
        <v>6</v>
      </c>
      <c r="E939" t="s">
        <v>36</v>
      </c>
      <c r="F939" s="4">
        <v>1573</v>
      </c>
      <c r="G939" s="5">
        <v>5476085.1725000199</v>
      </c>
      <c r="H939" s="4">
        <v>2137</v>
      </c>
      <c r="I939" s="5">
        <v>6982745.9964000303</v>
      </c>
      <c r="J939" s="4">
        <v>2096</v>
      </c>
      <c r="K939" s="5">
        <v>7020858.6299999999</v>
      </c>
      <c r="L939" s="3">
        <v>-0.263921385119326</v>
      </c>
      <c r="M939" s="6">
        <v>-0.21576910067712299</v>
      </c>
      <c r="N939" s="3">
        <v>-0.24952290076335901</v>
      </c>
      <c r="O939" s="3">
        <v>-0.22002628722635101</v>
      </c>
    </row>
    <row r="940" spans="2:15" x14ac:dyDescent="0.25">
      <c r="B940" t="s">
        <v>46</v>
      </c>
      <c r="C940" t="s">
        <v>5</v>
      </c>
      <c r="D940" t="s">
        <v>6</v>
      </c>
      <c r="E940" t="s">
        <v>14</v>
      </c>
      <c r="F940" s="4" t="s">
        <v>69</v>
      </c>
      <c r="G940" s="5">
        <v>18102</v>
      </c>
      <c r="H940" s="4">
        <v>10</v>
      </c>
      <c r="I940" s="5">
        <v>48962</v>
      </c>
      <c r="J940" s="4" t="s">
        <v>69</v>
      </c>
      <c r="K940" s="5">
        <v>12708</v>
      </c>
      <c r="L940" s="3" t="s">
        <v>70</v>
      </c>
      <c r="M940" s="6">
        <v>-0.63028471059188795</v>
      </c>
      <c r="N940" s="3" t="s">
        <v>70</v>
      </c>
      <c r="O940" s="3">
        <v>0.42445703493862103</v>
      </c>
    </row>
    <row r="941" spans="2:15" x14ac:dyDescent="0.25">
      <c r="B941" t="s">
        <v>46</v>
      </c>
      <c r="C941" t="s">
        <v>5</v>
      </c>
      <c r="D941" t="s">
        <v>6</v>
      </c>
      <c r="E941" t="s">
        <v>15</v>
      </c>
      <c r="F941" s="4">
        <v>11</v>
      </c>
      <c r="G941" s="5">
        <v>36682.118699999999</v>
      </c>
      <c r="H941" s="4">
        <v>16</v>
      </c>
      <c r="I941" s="5">
        <v>49698.48</v>
      </c>
      <c r="J941" s="4">
        <v>12</v>
      </c>
      <c r="K941" s="5">
        <v>35008.559999999998</v>
      </c>
      <c r="L941" s="3">
        <v>-0.3125</v>
      </c>
      <c r="M941" s="6">
        <v>-0.26190662772785001</v>
      </c>
      <c r="N941" s="3">
        <v>-8.3333333333333398E-2</v>
      </c>
      <c r="O941" s="3">
        <v>4.7804271298219403E-2</v>
      </c>
    </row>
    <row r="942" spans="2:15" x14ac:dyDescent="0.25">
      <c r="B942" t="s">
        <v>46</v>
      </c>
      <c r="C942" t="s">
        <v>5</v>
      </c>
      <c r="D942" t="s">
        <v>6</v>
      </c>
      <c r="E942" t="s">
        <v>25</v>
      </c>
      <c r="F942" s="4">
        <v>54</v>
      </c>
      <c r="G942" s="5">
        <v>126491.7782</v>
      </c>
      <c r="H942" s="4">
        <v>67</v>
      </c>
      <c r="I942" s="5">
        <v>139096.53599999999</v>
      </c>
      <c r="J942" s="4">
        <v>75</v>
      </c>
      <c r="K942" s="5">
        <v>185134</v>
      </c>
      <c r="L942" s="3">
        <v>-0.19402985074626899</v>
      </c>
      <c r="M942" s="6">
        <v>-9.0618775725658907E-2</v>
      </c>
      <c r="N942" s="3">
        <v>-0.28000000000000003</v>
      </c>
      <c r="O942" s="3">
        <v>-0.31675554895373098</v>
      </c>
    </row>
    <row r="943" spans="2:15" x14ac:dyDescent="0.25">
      <c r="B943" t="s">
        <v>46</v>
      </c>
      <c r="C943" t="s">
        <v>5</v>
      </c>
      <c r="D943" t="s">
        <v>6</v>
      </c>
      <c r="E943" t="s">
        <v>16</v>
      </c>
      <c r="F943" s="4">
        <v>435</v>
      </c>
      <c r="G943" s="5">
        <v>2008861.3676400001</v>
      </c>
      <c r="H943" s="4">
        <v>690</v>
      </c>
      <c r="I943" s="5">
        <v>2749977.3496000101</v>
      </c>
      <c r="J943" s="4">
        <v>688</v>
      </c>
      <c r="K943" s="5">
        <v>2533954.84</v>
      </c>
      <c r="L943" s="3">
        <v>-0.36956521739130399</v>
      </c>
      <c r="M943" s="6">
        <v>-0.26949894044320399</v>
      </c>
      <c r="N943" s="3">
        <v>-0.36773255813953498</v>
      </c>
      <c r="O943" s="3">
        <v>-0.20722290076803601</v>
      </c>
    </row>
    <row r="944" spans="2:15" x14ac:dyDescent="0.25">
      <c r="B944" t="s">
        <v>46</v>
      </c>
      <c r="C944" t="s">
        <v>5</v>
      </c>
      <c r="D944" t="s">
        <v>6</v>
      </c>
      <c r="E944" t="s">
        <v>47</v>
      </c>
      <c r="F944" s="4" t="s">
        <v>69</v>
      </c>
      <c r="G944" s="5">
        <v>10923</v>
      </c>
      <c r="H944" s="4">
        <v>11</v>
      </c>
      <c r="I944" s="5">
        <v>39510.239999999998</v>
      </c>
      <c r="J944" s="4"/>
      <c r="K944" s="5"/>
      <c r="L944" s="3" t="s">
        <v>70</v>
      </c>
      <c r="M944" s="6">
        <v>-0.723540024054524</v>
      </c>
      <c r="N944" s="3" t="s">
        <v>70</v>
      </c>
      <c r="O944" s="3"/>
    </row>
    <row r="945" spans="2:15" x14ac:dyDescent="0.25">
      <c r="B945" t="s">
        <v>46</v>
      </c>
      <c r="C945" t="s">
        <v>5</v>
      </c>
      <c r="D945" t="s">
        <v>17</v>
      </c>
      <c r="E945" t="s">
        <v>7</v>
      </c>
      <c r="F945" s="4">
        <v>373</v>
      </c>
      <c r="G945" s="5">
        <v>2286183.4429759998</v>
      </c>
      <c r="H945" s="4">
        <v>468</v>
      </c>
      <c r="I945" s="5">
        <v>2838734.05959999</v>
      </c>
      <c r="J945" s="4">
        <v>423</v>
      </c>
      <c r="K945" s="5">
        <v>2285880.23</v>
      </c>
      <c r="L945" s="3">
        <v>-0.20299145299145299</v>
      </c>
      <c r="M945" s="6">
        <v>-0.19464684081813899</v>
      </c>
      <c r="N945" s="3">
        <v>-0.118203309692671</v>
      </c>
      <c r="O945" s="3">
        <v>1.3264604681473299E-4</v>
      </c>
    </row>
    <row r="946" spans="2:15" x14ac:dyDescent="0.25">
      <c r="B946" t="s">
        <v>46</v>
      </c>
      <c r="C946" t="s">
        <v>5</v>
      </c>
      <c r="D946" t="s">
        <v>17</v>
      </c>
      <c r="E946" t="s">
        <v>20</v>
      </c>
      <c r="F946" s="4" t="s">
        <v>69</v>
      </c>
      <c r="G946" s="5">
        <v>1709.154</v>
      </c>
      <c r="H946" s="4" t="s">
        <v>69</v>
      </c>
      <c r="I946" s="5">
        <v>3597.79</v>
      </c>
      <c r="J946" s="4" t="s">
        <v>69</v>
      </c>
      <c r="K946" s="5">
        <v>6652</v>
      </c>
      <c r="L946" s="3" t="s">
        <v>70</v>
      </c>
      <c r="M946" s="6">
        <v>-0.52494336801203001</v>
      </c>
      <c r="N946" s="3" t="s">
        <v>70</v>
      </c>
      <c r="O946" s="3">
        <v>-0.74306163559831595</v>
      </c>
    </row>
    <row r="947" spans="2:15" x14ac:dyDescent="0.25">
      <c r="B947" t="s">
        <v>46</v>
      </c>
      <c r="C947" t="s">
        <v>5</v>
      </c>
      <c r="D947" t="s">
        <v>17</v>
      </c>
      <c r="E947" t="s">
        <v>18</v>
      </c>
      <c r="F947" s="4">
        <v>607</v>
      </c>
      <c r="G947" s="5">
        <v>2186070.3988100002</v>
      </c>
      <c r="H947" s="4">
        <v>961</v>
      </c>
      <c r="I947" s="5">
        <v>2223930.0314000002</v>
      </c>
      <c r="J947" s="4">
        <v>921</v>
      </c>
      <c r="K947" s="5">
        <v>1398781.6608</v>
      </c>
      <c r="L947" s="3">
        <v>-0.36836628511966701</v>
      </c>
      <c r="M947" s="6">
        <v>-1.7023751671797899E-2</v>
      </c>
      <c r="N947" s="3">
        <v>-0.34093376764386502</v>
      </c>
      <c r="O947" s="3">
        <v>0.56283890479356602</v>
      </c>
    </row>
    <row r="948" spans="2:15" x14ac:dyDescent="0.25">
      <c r="B948" t="s">
        <v>46</v>
      </c>
      <c r="C948" t="s">
        <v>5</v>
      </c>
      <c r="D948" t="s">
        <v>17</v>
      </c>
      <c r="E948" t="s">
        <v>8</v>
      </c>
      <c r="F948" s="4">
        <v>424</v>
      </c>
      <c r="G948" s="5">
        <v>1753401.46000001</v>
      </c>
      <c r="H948" s="4">
        <v>534</v>
      </c>
      <c r="I948" s="5">
        <v>2279453.9883999899</v>
      </c>
      <c r="J948" s="4">
        <v>530</v>
      </c>
      <c r="K948" s="5">
        <v>1985490.3029</v>
      </c>
      <c r="L948" s="3">
        <v>-0.20599250936329599</v>
      </c>
      <c r="M948" s="6">
        <v>-0.23078006008326399</v>
      </c>
      <c r="N948" s="3">
        <v>-0.2</v>
      </c>
      <c r="O948" s="3">
        <v>-0.116892458533293</v>
      </c>
    </row>
    <row r="949" spans="2:15" x14ac:dyDescent="0.25">
      <c r="B949" t="s">
        <v>46</v>
      </c>
      <c r="C949" t="s">
        <v>5</v>
      </c>
      <c r="D949" t="s">
        <v>17</v>
      </c>
      <c r="E949" t="s">
        <v>21</v>
      </c>
      <c r="F949" s="4" t="s">
        <v>69</v>
      </c>
      <c r="G949" s="5">
        <v>10495.0494</v>
      </c>
      <c r="H949" s="4">
        <v>6</v>
      </c>
      <c r="I949" s="5">
        <v>16375.97</v>
      </c>
      <c r="J949" s="4" t="s">
        <v>69</v>
      </c>
      <c r="K949" s="5">
        <v>6266</v>
      </c>
      <c r="L949" s="3" t="s">
        <v>70</v>
      </c>
      <c r="M949" s="6">
        <v>-0.35911891631457499</v>
      </c>
      <c r="N949" s="3" t="s">
        <v>70</v>
      </c>
      <c r="O949" s="3">
        <v>0.67492010852218298</v>
      </c>
    </row>
    <row r="950" spans="2:15" x14ac:dyDescent="0.25">
      <c r="B950" t="s">
        <v>46</v>
      </c>
      <c r="C950" t="s">
        <v>5</v>
      </c>
      <c r="D950" t="s">
        <v>17</v>
      </c>
      <c r="E950" t="s">
        <v>9</v>
      </c>
      <c r="F950" s="4">
        <v>1497</v>
      </c>
      <c r="G950" s="5">
        <v>8956227.4147899803</v>
      </c>
      <c r="H950" s="4">
        <v>1853</v>
      </c>
      <c r="I950" s="5">
        <v>9846399.5588999595</v>
      </c>
      <c r="J950" s="4">
        <v>1863</v>
      </c>
      <c r="K950" s="5">
        <v>7854871.6279999996</v>
      </c>
      <c r="L950" s="3">
        <v>-0.19212088505126801</v>
      </c>
      <c r="M950" s="6">
        <v>-9.04058522899744E-2</v>
      </c>
      <c r="N950" s="3">
        <v>-0.19645732689210901</v>
      </c>
      <c r="O950" s="3">
        <v>0.140213085451838</v>
      </c>
    </row>
    <row r="951" spans="2:15" x14ac:dyDescent="0.25">
      <c r="B951" t="s">
        <v>46</v>
      </c>
      <c r="C951" t="s">
        <v>5</v>
      </c>
      <c r="D951" t="s">
        <v>17</v>
      </c>
      <c r="E951" t="s">
        <v>10</v>
      </c>
      <c r="F951" s="4">
        <v>519</v>
      </c>
      <c r="G951" s="5">
        <v>2404603.2339599999</v>
      </c>
      <c r="H951" s="4">
        <v>597</v>
      </c>
      <c r="I951" s="5">
        <v>2374681.6392000001</v>
      </c>
      <c r="J951" s="4">
        <v>566</v>
      </c>
      <c r="K951" s="5">
        <v>2173226.79</v>
      </c>
      <c r="L951" s="3">
        <v>-0.130653266331658</v>
      </c>
      <c r="M951" s="6">
        <v>1.2600255236771E-2</v>
      </c>
      <c r="N951" s="3">
        <v>-8.3038869257950607E-2</v>
      </c>
      <c r="O951" s="3">
        <v>0.106466773290604</v>
      </c>
    </row>
    <row r="952" spans="2:15" x14ac:dyDescent="0.25">
      <c r="B952" t="s">
        <v>46</v>
      </c>
      <c r="C952" t="s">
        <v>5</v>
      </c>
      <c r="D952" t="s">
        <v>17</v>
      </c>
      <c r="E952" t="s">
        <v>11</v>
      </c>
      <c r="F952" s="4">
        <v>137</v>
      </c>
      <c r="G952" s="5">
        <v>549221.84484000003</v>
      </c>
      <c r="H952" s="4">
        <v>207</v>
      </c>
      <c r="I952" s="5">
        <v>624209.38639999996</v>
      </c>
      <c r="J952" s="4">
        <v>176</v>
      </c>
      <c r="K952" s="5">
        <v>494741.09850000002</v>
      </c>
      <c r="L952" s="3">
        <v>-0.33816425120772903</v>
      </c>
      <c r="M952" s="6">
        <v>-0.12013203132441599</v>
      </c>
      <c r="N952" s="3">
        <v>-0.22159090909090901</v>
      </c>
      <c r="O952" s="3">
        <v>0.11011971009722001</v>
      </c>
    </row>
    <row r="953" spans="2:15" x14ac:dyDescent="0.25">
      <c r="B953" t="s">
        <v>46</v>
      </c>
      <c r="C953" t="s">
        <v>5</v>
      </c>
      <c r="D953" t="s">
        <v>17</v>
      </c>
      <c r="E953" t="s">
        <v>12</v>
      </c>
      <c r="F953" s="4">
        <v>776</v>
      </c>
      <c r="G953" s="5">
        <v>2514650.6992000001</v>
      </c>
      <c r="H953" s="4">
        <v>1534</v>
      </c>
      <c r="I953" s="5">
        <v>3257788.8970000101</v>
      </c>
      <c r="J953" s="4">
        <v>1434</v>
      </c>
      <c r="K953" s="5">
        <v>2922502.6320000002</v>
      </c>
      <c r="L953" s="3">
        <v>-0.49413298565840902</v>
      </c>
      <c r="M953" s="6">
        <v>-0.22811121938697301</v>
      </c>
      <c r="N953" s="3">
        <v>-0.45885634588563501</v>
      </c>
      <c r="O953" s="3">
        <v>-0.13955571103143499</v>
      </c>
    </row>
    <row r="954" spans="2:15" x14ac:dyDescent="0.25">
      <c r="B954" t="s">
        <v>46</v>
      </c>
      <c r="C954" t="s">
        <v>5</v>
      </c>
      <c r="D954" t="s">
        <v>17</v>
      </c>
      <c r="E954" t="s">
        <v>24</v>
      </c>
      <c r="F954" s="4">
        <v>62</v>
      </c>
      <c r="G954" s="5">
        <v>391860.14409399999</v>
      </c>
      <c r="H954" s="4">
        <v>88</v>
      </c>
      <c r="I954" s="5">
        <v>368013.14</v>
      </c>
      <c r="J954" s="4">
        <v>86</v>
      </c>
      <c r="K954" s="5">
        <v>359475.36</v>
      </c>
      <c r="L954" s="3">
        <v>-0.29545454545454503</v>
      </c>
      <c r="M954" s="6">
        <v>6.4799327801176906E-2</v>
      </c>
      <c r="N954" s="3">
        <v>-0.27906976744186102</v>
      </c>
      <c r="O954" s="3">
        <v>9.0089023331112697E-2</v>
      </c>
    </row>
    <row r="955" spans="2:15" x14ac:dyDescent="0.25">
      <c r="B955" t="s">
        <v>46</v>
      </c>
      <c r="C955" t="s">
        <v>5</v>
      </c>
      <c r="D955" t="s">
        <v>17</v>
      </c>
      <c r="E955" t="s">
        <v>13</v>
      </c>
      <c r="F955" s="4">
        <v>1688</v>
      </c>
      <c r="G955" s="5">
        <v>5488719.1673919996</v>
      </c>
      <c r="H955" s="4">
        <v>1801</v>
      </c>
      <c r="I955" s="5">
        <v>5591311.4452</v>
      </c>
      <c r="J955" s="4">
        <v>1707</v>
      </c>
      <c r="K955" s="5">
        <v>4647239.7120000003</v>
      </c>
      <c r="L955" s="3">
        <v>-6.2742920599666893E-2</v>
      </c>
      <c r="M955" s="6">
        <v>-1.83485178412067E-2</v>
      </c>
      <c r="N955" s="3">
        <v>-1.1130638547158799E-2</v>
      </c>
      <c r="O955" s="3">
        <v>0.18107080924169899</v>
      </c>
    </row>
    <row r="956" spans="2:15" x14ac:dyDescent="0.25">
      <c r="B956" t="s">
        <v>46</v>
      </c>
      <c r="C956" t="s">
        <v>5</v>
      </c>
      <c r="D956" t="s">
        <v>17</v>
      </c>
      <c r="E956" t="s">
        <v>36</v>
      </c>
      <c r="F956" s="4">
        <v>524</v>
      </c>
      <c r="G956" s="5">
        <v>2181181.6176220099</v>
      </c>
      <c r="H956" s="4">
        <v>603</v>
      </c>
      <c r="I956" s="5">
        <v>2160950.3100000098</v>
      </c>
      <c r="J956" s="4">
        <v>599</v>
      </c>
      <c r="K956" s="5">
        <v>1882461.1040000001</v>
      </c>
      <c r="L956" s="3">
        <v>-0.13101160862354899</v>
      </c>
      <c r="M956" s="6">
        <v>9.3622271314504103E-3</v>
      </c>
      <c r="N956" s="3">
        <v>-0.12520868113522499</v>
      </c>
      <c r="O956" s="3">
        <v>0.15868615451722301</v>
      </c>
    </row>
    <row r="957" spans="2:15" x14ac:dyDescent="0.25">
      <c r="B957" t="s">
        <v>46</v>
      </c>
      <c r="C957" t="s">
        <v>5</v>
      </c>
      <c r="D957" t="s">
        <v>17</v>
      </c>
      <c r="E957" t="s">
        <v>15</v>
      </c>
      <c r="F957" s="4">
        <v>52</v>
      </c>
      <c r="G957" s="5">
        <v>173471.73120000001</v>
      </c>
      <c r="H957" s="4">
        <v>56</v>
      </c>
      <c r="I957" s="5">
        <v>172240.97</v>
      </c>
      <c r="J957" s="4">
        <v>70</v>
      </c>
      <c r="K957" s="5">
        <v>202819</v>
      </c>
      <c r="L957" s="3">
        <v>-7.1428571428571397E-2</v>
      </c>
      <c r="M957" s="6">
        <v>7.1455775011022302E-3</v>
      </c>
      <c r="N957" s="3">
        <v>-0.25714285714285701</v>
      </c>
      <c r="O957" s="3">
        <v>-0.14469684201184299</v>
      </c>
    </row>
    <row r="958" spans="2:15" x14ac:dyDescent="0.25">
      <c r="B958" t="s">
        <v>46</v>
      </c>
      <c r="C958" t="s">
        <v>5</v>
      </c>
      <c r="D958" t="s">
        <v>17</v>
      </c>
      <c r="E958" t="s">
        <v>22</v>
      </c>
      <c r="F958" s="4" t="s">
        <v>69</v>
      </c>
      <c r="G958" s="5">
        <v>6532.3648800000001</v>
      </c>
      <c r="H958" s="4">
        <v>12</v>
      </c>
      <c r="I958" s="5">
        <v>35110.076999999997</v>
      </c>
      <c r="J958" s="4"/>
      <c r="K958" s="5"/>
      <c r="L958" s="3" t="s">
        <v>70</v>
      </c>
      <c r="M958" s="6">
        <v>-0.813946153407752</v>
      </c>
      <c r="N958" s="3" t="s">
        <v>70</v>
      </c>
      <c r="O958" s="3"/>
    </row>
    <row r="959" spans="2:15" x14ac:dyDescent="0.25">
      <c r="B959" t="s">
        <v>46</v>
      </c>
      <c r="C959" t="s">
        <v>5</v>
      </c>
      <c r="D959" t="s">
        <v>17</v>
      </c>
      <c r="E959" t="s">
        <v>25</v>
      </c>
      <c r="F959" s="4">
        <v>82</v>
      </c>
      <c r="G959" s="5">
        <v>181063.81760000001</v>
      </c>
      <c r="H959" s="4">
        <v>95</v>
      </c>
      <c r="I959" s="5">
        <v>221510.58499999999</v>
      </c>
      <c r="J959" s="4">
        <v>105</v>
      </c>
      <c r="K959" s="5">
        <v>233050.4</v>
      </c>
      <c r="L959" s="3">
        <v>-0.13684210526315799</v>
      </c>
      <c r="M959" s="6">
        <v>-0.18259519020276199</v>
      </c>
      <c r="N959" s="3">
        <v>-0.21904761904761899</v>
      </c>
      <c r="O959" s="3">
        <v>-0.22307012732009901</v>
      </c>
    </row>
    <row r="960" spans="2:15" x14ac:dyDescent="0.25">
      <c r="B960" t="s">
        <v>46</v>
      </c>
      <c r="C960" t="s">
        <v>5</v>
      </c>
      <c r="D960" t="s">
        <v>17</v>
      </c>
      <c r="E960" t="s">
        <v>16</v>
      </c>
      <c r="F960" s="4">
        <v>832</v>
      </c>
      <c r="G960" s="5">
        <v>6768857.8473859904</v>
      </c>
      <c r="H960" s="4">
        <v>1317</v>
      </c>
      <c r="I960" s="5">
        <v>12147982.221332001</v>
      </c>
      <c r="J960" s="4">
        <v>1219</v>
      </c>
      <c r="K960" s="5">
        <v>11115364.555600001</v>
      </c>
      <c r="L960" s="3">
        <v>-0.36826119969627902</v>
      </c>
      <c r="M960" s="6">
        <v>-0.442799822714605</v>
      </c>
      <c r="N960" s="3">
        <v>-0.317473338802297</v>
      </c>
      <c r="O960" s="3">
        <v>-0.39103591128050003</v>
      </c>
    </row>
    <row r="961" spans="2:15" x14ac:dyDescent="0.25">
      <c r="B961" t="s">
        <v>46</v>
      </c>
      <c r="C961" t="s">
        <v>5</v>
      </c>
      <c r="D961" t="s">
        <v>17</v>
      </c>
      <c r="E961" t="s">
        <v>47</v>
      </c>
      <c r="F961" s="4">
        <v>13</v>
      </c>
      <c r="G961" s="5">
        <v>45970.707000000002</v>
      </c>
      <c r="H961" s="4">
        <v>11</v>
      </c>
      <c r="I961" s="5">
        <v>38585</v>
      </c>
      <c r="J961" s="4"/>
      <c r="K961" s="5"/>
      <c r="L961" s="3">
        <v>0.18181818181818199</v>
      </c>
      <c r="M961" s="6">
        <v>0.19141394324219299</v>
      </c>
      <c r="N961" s="3"/>
      <c r="O961" s="3"/>
    </row>
    <row r="962" spans="2:15" x14ac:dyDescent="0.25">
      <c r="B962" t="s">
        <v>46</v>
      </c>
      <c r="C962" t="s">
        <v>5</v>
      </c>
      <c r="D962" t="s">
        <v>19</v>
      </c>
      <c r="E962" t="s">
        <v>7</v>
      </c>
      <c r="F962" s="4">
        <v>536</v>
      </c>
      <c r="G962" s="5">
        <v>5437221.3221000098</v>
      </c>
      <c r="H962" s="4">
        <v>543</v>
      </c>
      <c r="I962" s="5">
        <v>4164651.3658400001</v>
      </c>
      <c r="J962" s="4">
        <v>623</v>
      </c>
      <c r="K962" s="5">
        <v>4530798.8499999996</v>
      </c>
      <c r="L962" s="3">
        <v>-1.2891344383057101E-2</v>
      </c>
      <c r="M962" s="6">
        <v>0.30556458259581998</v>
      </c>
      <c r="N962" s="3">
        <v>-0.13964686998394901</v>
      </c>
      <c r="O962" s="3">
        <v>0.20005798140873299</v>
      </c>
    </row>
    <row r="963" spans="2:15" x14ac:dyDescent="0.25">
      <c r="B963" t="s">
        <v>46</v>
      </c>
      <c r="C963" t="s">
        <v>5</v>
      </c>
      <c r="D963" t="s">
        <v>19</v>
      </c>
      <c r="E963" t="s">
        <v>20</v>
      </c>
      <c r="F963" s="4" t="s">
        <v>69</v>
      </c>
      <c r="G963" s="5">
        <v>4466.7</v>
      </c>
      <c r="H963" s="4">
        <v>5</v>
      </c>
      <c r="I963" s="5">
        <v>11720</v>
      </c>
      <c r="J963" s="4" t="s">
        <v>69</v>
      </c>
      <c r="K963" s="5">
        <v>6567</v>
      </c>
      <c r="L963" s="3" t="s">
        <v>70</v>
      </c>
      <c r="M963" s="6">
        <v>-0.61888225255972695</v>
      </c>
      <c r="N963" s="3" t="s">
        <v>70</v>
      </c>
      <c r="O963" s="3">
        <v>-0.31982640475102803</v>
      </c>
    </row>
    <row r="964" spans="2:15" x14ac:dyDescent="0.25">
      <c r="B964" t="s">
        <v>46</v>
      </c>
      <c r="C964" t="s">
        <v>5</v>
      </c>
      <c r="D964" t="s">
        <v>19</v>
      </c>
      <c r="E964" t="s">
        <v>18</v>
      </c>
      <c r="F964" s="4">
        <v>542</v>
      </c>
      <c r="G964" s="5">
        <v>2363846.5748999999</v>
      </c>
      <c r="H964" s="4">
        <v>611</v>
      </c>
      <c r="I964" s="5">
        <v>2323318.0913999998</v>
      </c>
      <c r="J964" s="4">
        <v>580</v>
      </c>
      <c r="K964" s="5">
        <v>2068650.9129999999</v>
      </c>
      <c r="L964" s="3">
        <v>-0.11292962356792099</v>
      </c>
      <c r="M964" s="6">
        <v>1.7444224985816398E-2</v>
      </c>
      <c r="N964" s="3">
        <v>-6.5517241379310406E-2</v>
      </c>
      <c r="O964" s="3">
        <v>0.14269960197001</v>
      </c>
    </row>
    <row r="965" spans="2:15" x14ac:dyDescent="0.25">
      <c r="B965" t="s">
        <v>46</v>
      </c>
      <c r="C965" t="s">
        <v>5</v>
      </c>
      <c r="D965" t="s">
        <v>19</v>
      </c>
      <c r="E965" t="s">
        <v>8</v>
      </c>
      <c r="F965" s="4">
        <v>1155</v>
      </c>
      <c r="G965" s="5">
        <v>5190421.0760000097</v>
      </c>
      <c r="H965" s="4">
        <v>1603</v>
      </c>
      <c r="I965" s="5">
        <v>6681069.7214000002</v>
      </c>
      <c r="J965" s="4">
        <v>1536</v>
      </c>
      <c r="K965" s="5">
        <v>5900398.8202</v>
      </c>
      <c r="L965" s="3">
        <v>-0.27947598253275102</v>
      </c>
      <c r="M965" s="6">
        <v>-0.22311526560264999</v>
      </c>
      <c r="N965" s="3">
        <v>-0.248046875</v>
      </c>
      <c r="O965" s="3">
        <v>-0.120327077174746</v>
      </c>
    </row>
    <row r="966" spans="2:15" x14ac:dyDescent="0.25">
      <c r="B966" t="s">
        <v>46</v>
      </c>
      <c r="C966" t="s">
        <v>5</v>
      </c>
      <c r="D966" t="s">
        <v>19</v>
      </c>
      <c r="E966" t="s">
        <v>21</v>
      </c>
      <c r="F966" s="4">
        <v>7</v>
      </c>
      <c r="G966" s="5">
        <v>213229.734</v>
      </c>
      <c r="H966" s="4">
        <v>11</v>
      </c>
      <c r="I966" s="5">
        <v>284705.69</v>
      </c>
      <c r="J966" s="4">
        <v>14</v>
      </c>
      <c r="K966" s="5">
        <v>269597.25</v>
      </c>
      <c r="L966" s="3">
        <v>-0.36363636363636398</v>
      </c>
      <c r="M966" s="6">
        <v>-0.25105208118601302</v>
      </c>
      <c r="N966" s="3">
        <v>-0.5</v>
      </c>
      <c r="O966" s="3">
        <v>-0.209080456124831</v>
      </c>
    </row>
    <row r="967" spans="2:15" x14ac:dyDescent="0.25">
      <c r="B967" t="s">
        <v>46</v>
      </c>
      <c r="C967" t="s">
        <v>5</v>
      </c>
      <c r="D967" t="s">
        <v>19</v>
      </c>
      <c r="E967" t="s">
        <v>9</v>
      </c>
      <c r="F967" s="4">
        <v>2024</v>
      </c>
      <c r="G967" s="5">
        <v>12857785.693770001</v>
      </c>
      <c r="H967" s="4">
        <v>2829</v>
      </c>
      <c r="I967" s="5">
        <v>13999828.0001</v>
      </c>
      <c r="J967" s="4">
        <v>2584</v>
      </c>
      <c r="K967" s="5">
        <v>12400550.115</v>
      </c>
      <c r="L967" s="3">
        <v>-0.284552845528455</v>
      </c>
      <c r="M967" s="6">
        <v>-8.1575452664265996E-2</v>
      </c>
      <c r="N967" s="3">
        <v>-0.21671826625387</v>
      </c>
      <c r="O967" s="3">
        <v>3.6872201195081299E-2</v>
      </c>
    </row>
    <row r="968" spans="2:15" x14ac:dyDescent="0.25">
      <c r="B968" t="s">
        <v>46</v>
      </c>
      <c r="C968" t="s">
        <v>5</v>
      </c>
      <c r="D968" t="s">
        <v>19</v>
      </c>
      <c r="E968" t="s">
        <v>10</v>
      </c>
      <c r="F968" s="4">
        <v>564</v>
      </c>
      <c r="G968" s="5">
        <v>3127244.0654000002</v>
      </c>
      <c r="H968" s="4">
        <v>783</v>
      </c>
      <c r="I968" s="5">
        <v>3741264.2178000002</v>
      </c>
      <c r="J968" s="4">
        <v>766</v>
      </c>
      <c r="K968" s="5">
        <v>3685093.0022999998</v>
      </c>
      <c r="L968" s="3">
        <v>-0.27969348659003801</v>
      </c>
      <c r="M968" s="6">
        <v>-0.164121034135639</v>
      </c>
      <c r="N968" s="3">
        <v>-0.26370757180156701</v>
      </c>
      <c r="O968" s="3">
        <v>-0.15137988011478301</v>
      </c>
    </row>
    <row r="969" spans="2:15" x14ac:dyDescent="0.25">
      <c r="B969" t="s">
        <v>46</v>
      </c>
      <c r="C969" t="s">
        <v>5</v>
      </c>
      <c r="D969" t="s">
        <v>19</v>
      </c>
      <c r="E969" t="s">
        <v>11</v>
      </c>
      <c r="F969" s="4">
        <v>163</v>
      </c>
      <c r="G969" s="5">
        <v>1159549.1876000001</v>
      </c>
      <c r="H969" s="4">
        <v>199</v>
      </c>
      <c r="I969" s="5">
        <v>1303126.3799999999</v>
      </c>
      <c r="J969" s="4">
        <v>367</v>
      </c>
      <c r="K969" s="5">
        <v>1139571.3824</v>
      </c>
      <c r="L969" s="3">
        <v>-0.180904522613065</v>
      </c>
      <c r="M969" s="6">
        <v>-0.110179023772047</v>
      </c>
      <c r="N969" s="3">
        <v>-0.55585831062670299</v>
      </c>
      <c r="O969" s="3">
        <v>1.7530981831015001E-2</v>
      </c>
    </row>
    <row r="970" spans="2:15" x14ac:dyDescent="0.25">
      <c r="B970" t="s">
        <v>46</v>
      </c>
      <c r="C970" t="s">
        <v>5</v>
      </c>
      <c r="D970" t="s">
        <v>19</v>
      </c>
      <c r="E970" t="s">
        <v>12</v>
      </c>
      <c r="F970" s="4">
        <v>1758</v>
      </c>
      <c r="G970" s="5">
        <v>7434250.9432999697</v>
      </c>
      <c r="H970" s="4">
        <v>2155</v>
      </c>
      <c r="I970" s="5">
        <v>7306629.6464</v>
      </c>
      <c r="J970" s="4">
        <v>2492</v>
      </c>
      <c r="K970" s="5">
        <v>6882724.9441999998</v>
      </c>
      <c r="L970" s="3">
        <v>-0.18422273781902601</v>
      </c>
      <c r="M970" s="6">
        <v>1.7466506867889899E-2</v>
      </c>
      <c r="N970" s="3">
        <v>-0.29454253611557002</v>
      </c>
      <c r="O970" s="3">
        <v>8.0131925010999305E-2</v>
      </c>
    </row>
    <row r="971" spans="2:15" x14ac:dyDescent="0.25">
      <c r="B971" t="s">
        <v>46</v>
      </c>
      <c r="C971" t="s">
        <v>5</v>
      </c>
      <c r="D971" t="s">
        <v>19</v>
      </c>
      <c r="E971" t="s">
        <v>24</v>
      </c>
      <c r="F971" s="4">
        <v>1049</v>
      </c>
      <c r="G971" s="5">
        <v>3583239.2749999901</v>
      </c>
      <c r="H971" s="4">
        <v>1318</v>
      </c>
      <c r="I971" s="5">
        <v>4604640.0199999996</v>
      </c>
      <c r="J971" s="4">
        <v>1262</v>
      </c>
      <c r="K971" s="5">
        <v>3595482.9</v>
      </c>
      <c r="L971" s="3">
        <v>-0.20409711684370299</v>
      </c>
      <c r="M971" s="6">
        <v>-0.22181989049385401</v>
      </c>
      <c r="N971" s="3">
        <v>-0.16877971473851</v>
      </c>
      <c r="O971" s="3">
        <v>-3.40527971917626E-3</v>
      </c>
    </row>
    <row r="972" spans="2:15" x14ac:dyDescent="0.25">
      <c r="B972" t="s">
        <v>46</v>
      </c>
      <c r="C972" t="s">
        <v>5</v>
      </c>
      <c r="D972" t="s">
        <v>19</v>
      </c>
      <c r="E972" t="s">
        <v>13</v>
      </c>
      <c r="F972" s="4">
        <v>2155</v>
      </c>
      <c r="G972" s="5">
        <v>10518463.6056001</v>
      </c>
      <c r="H972" s="4">
        <v>2249</v>
      </c>
      <c r="I972" s="5">
        <v>10275008.274700001</v>
      </c>
      <c r="J972" s="4">
        <v>1893</v>
      </c>
      <c r="K972" s="5">
        <v>8488814.9137999993</v>
      </c>
      <c r="L972" s="3">
        <v>-4.1796353935082298E-2</v>
      </c>
      <c r="M972" s="6">
        <v>2.3693930398041501E-2</v>
      </c>
      <c r="N972" s="3">
        <v>0.138404648705758</v>
      </c>
      <c r="O972" s="3">
        <v>0.23909682475235899</v>
      </c>
    </row>
    <row r="973" spans="2:15" x14ac:dyDescent="0.25">
      <c r="B973" t="s">
        <v>46</v>
      </c>
      <c r="C973" t="s">
        <v>5</v>
      </c>
      <c r="D973" t="s">
        <v>19</v>
      </c>
      <c r="E973" t="s">
        <v>36</v>
      </c>
      <c r="F973" s="4">
        <v>530</v>
      </c>
      <c r="G973" s="5">
        <v>1797845.9286</v>
      </c>
      <c r="H973" s="4">
        <v>815</v>
      </c>
      <c r="I973" s="5">
        <v>2487414.6730999998</v>
      </c>
      <c r="J973" s="4">
        <v>748</v>
      </c>
      <c r="K973" s="5">
        <v>2645865.1488999999</v>
      </c>
      <c r="L973" s="3">
        <v>-0.34969325153374198</v>
      </c>
      <c r="M973" s="6">
        <v>-0.277223075009287</v>
      </c>
      <c r="N973" s="3">
        <v>-0.29144385026738001</v>
      </c>
      <c r="O973" s="3">
        <v>-0.320507347342535</v>
      </c>
    </row>
    <row r="974" spans="2:15" x14ac:dyDescent="0.25">
      <c r="B974" t="s">
        <v>46</v>
      </c>
      <c r="C974" t="s">
        <v>5</v>
      </c>
      <c r="D974" t="s">
        <v>19</v>
      </c>
      <c r="E974" t="s">
        <v>14</v>
      </c>
      <c r="F974" s="4"/>
      <c r="G974" s="5"/>
      <c r="H974" s="4" t="s">
        <v>69</v>
      </c>
      <c r="I974" s="5">
        <v>9880</v>
      </c>
      <c r="J974" s="4">
        <v>12</v>
      </c>
      <c r="K974" s="5">
        <v>117465.04</v>
      </c>
      <c r="L974" s="3" t="s">
        <v>70</v>
      </c>
      <c r="M974" s="6"/>
      <c r="N974" s="3"/>
      <c r="O974" s="3"/>
    </row>
    <row r="975" spans="2:15" x14ac:dyDescent="0.25">
      <c r="B975" t="s">
        <v>46</v>
      </c>
      <c r="C975" t="s">
        <v>5</v>
      </c>
      <c r="D975" t="s">
        <v>19</v>
      </c>
      <c r="E975" t="s">
        <v>15</v>
      </c>
      <c r="F975" s="4">
        <v>151</v>
      </c>
      <c r="G975" s="5">
        <v>484309.69</v>
      </c>
      <c r="H975" s="4">
        <v>185</v>
      </c>
      <c r="I975" s="5">
        <v>542639.74</v>
      </c>
      <c r="J975" s="4">
        <v>220</v>
      </c>
      <c r="K975" s="5">
        <v>558834.41</v>
      </c>
      <c r="L975" s="3">
        <v>-0.18378378378378399</v>
      </c>
      <c r="M975" s="6">
        <v>-0.107493140845158</v>
      </c>
      <c r="N975" s="3">
        <v>-0.31363636363636399</v>
      </c>
      <c r="O975" s="3">
        <v>-0.13335742872383199</v>
      </c>
    </row>
    <row r="976" spans="2:15" x14ac:dyDescent="0.25">
      <c r="B976" t="s">
        <v>46</v>
      </c>
      <c r="C976" t="s">
        <v>5</v>
      </c>
      <c r="D976" t="s">
        <v>19</v>
      </c>
      <c r="E976" t="s">
        <v>22</v>
      </c>
      <c r="F976" s="4">
        <v>293</v>
      </c>
      <c r="G976" s="5">
        <v>1635786.1314999999</v>
      </c>
      <c r="H976" s="4">
        <v>394</v>
      </c>
      <c r="I976" s="5">
        <v>1703152.13</v>
      </c>
      <c r="J976" s="4"/>
      <c r="K976" s="5"/>
      <c r="L976" s="3">
        <v>-0.256345177664975</v>
      </c>
      <c r="M976" s="6">
        <v>-3.9553717670540403E-2</v>
      </c>
      <c r="N976" s="3"/>
      <c r="O976" s="3"/>
    </row>
    <row r="977" spans="2:15" x14ac:dyDescent="0.25">
      <c r="B977" t="s">
        <v>46</v>
      </c>
      <c r="C977" t="s">
        <v>5</v>
      </c>
      <c r="D977" t="s">
        <v>19</v>
      </c>
      <c r="E977" t="s">
        <v>25</v>
      </c>
      <c r="F977" s="4">
        <v>222</v>
      </c>
      <c r="G977" s="5">
        <v>1050595.0178</v>
      </c>
      <c r="H977" s="4">
        <v>214</v>
      </c>
      <c r="I977" s="5">
        <v>866055.51500000001</v>
      </c>
      <c r="J977" s="4">
        <v>225</v>
      </c>
      <c r="K977" s="5">
        <v>1035958.67</v>
      </c>
      <c r="L977" s="3">
        <v>3.7383177570093497E-2</v>
      </c>
      <c r="M977" s="6">
        <v>0.21308045454799801</v>
      </c>
      <c r="N977" s="3">
        <v>-1.3333333333333299E-2</v>
      </c>
      <c r="O977" s="3">
        <v>1.41283124740885E-2</v>
      </c>
    </row>
    <row r="978" spans="2:15" x14ac:dyDescent="0.25">
      <c r="B978" t="s">
        <v>46</v>
      </c>
      <c r="C978" t="s">
        <v>5</v>
      </c>
      <c r="D978" t="s">
        <v>19</v>
      </c>
      <c r="E978" t="s">
        <v>16</v>
      </c>
      <c r="F978" s="4">
        <v>971</v>
      </c>
      <c r="G978" s="5">
        <v>6191301.6830000002</v>
      </c>
      <c r="H978" s="4">
        <v>1134</v>
      </c>
      <c r="I978" s="5">
        <v>6477804.2834980004</v>
      </c>
      <c r="J978" s="4">
        <v>561</v>
      </c>
      <c r="K978" s="5">
        <v>1911700.7564000001</v>
      </c>
      <c r="L978" s="3">
        <v>-0.14373897707231001</v>
      </c>
      <c r="M978" s="6">
        <v>-4.4228350836077901E-2</v>
      </c>
      <c r="N978" s="3">
        <v>0.73083778966131896</v>
      </c>
      <c r="O978" s="3">
        <v>2.2386353681520199</v>
      </c>
    </row>
    <row r="979" spans="2:15" x14ac:dyDescent="0.25">
      <c r="B979" t="s">
        <v>46</v>
      </c>
      <c r="C979" t="s">
        <v>5</v>
      </c>
      <c r="D979" t="s">
        <v>19</v>
      </c>
      <c r="E979" t="s">
        <v>47</v>
      </c>
      <c r="F979" s="4">
        <v>9</v>
      </c>
      <c r="G979" s="5">
        <v>33323</v>
      </c>
      <c r="H979" s="4">
        <v>14</v>
      </c>
      <c r="I979" s="5">
        <v>49121.625</v>
      </c>
      <c r="J979" s="4">
        <v>9</v>
      </c>
      <c r="K979" s="5">
        <v>30655.919999999998</v>
      </c>
      <c r="L979" s="3">
        <v>-0.35714285714285698</v>
      </c>
      <c r="M979" s="6">
        <v>-0.321622605115364</v>
      </c>
      <c r="N979" s="3">
        <v>0</v>
      </c>
      <c r="O979" s="3">
        <v>8.7000487997098294E-2</v>
      </c>
    </row>
    <row r="980" spans="2:15" x14ac:dyDescent="0.25">
      <c r="B980" t="s">
        <v>46</v>
      </c>
      <c r="C980" t="s">
        <v>5</v>
      </c>
      <c r="D980" t="s">
        <v>23</v>
      </c>
      <c r="E980" t="s">
        <v>7</v>
      </c>
      <c r="F980" s="4">
        <v>654</v>
      </c>
      <c r="G980" s="5">
        <v>8391708.9891400207</v>
      </c>
      <c r="H980" s="4">
        <v>729</v>
      </c>
      <c r="I980" s="5">
        <v>7692966.72958</v>
      </c>
      <c r="J980" s="4">
        <v>707</v>
      </c>
      <c r="K980" s="5">
        <v>7463807.4989</v>
      </c>
      <c r="L980" s="3">
        <v>-0.102880658436214</v>
      </c>
      <c r="M980" s="6">
        <v>9.0828712006942203E-2</v>
      </c>
      <c r="N980" s="3">
        <v>-7.4964639321075E-2</v>
      </c>
      <c r="O980" s="3">
        <v>0.12432012620593</v>
      </c>
    </row>
    <row r="981" spans="2:15" x14ac:dyDescent="0.25">
      <c r="B981" t="s">
        <v>46</v>
      </c>
      <c r="C981" t="s">
        <v>5</v>
      </c>
      <c r="D981" t="s">
        <v>23</v>
      </c>
      <c r="E981" t="s">
        <v>20</v>
      </c>
      <c r="F981" s="4">
        <v>9</v>
      </c>
      <c r="G981" s="5">
        <v>21008.57</v>
      </c>
      <c r="H981" s="4">
        <v>10</v>
      </c>
      <c r="I981" s="5">
        <v>24322</v>
      </c>
      <c r="J981" s="4">
        <v>16</v>
      </c>
      <c r="K981" s="5">
        <v>38836.800000000003</v>
      </c>
      <c r="L981" s="3">
        <v>-0.1</v>
      </c>
      <c r="M981" s="6">
        <v>-0.13623180659485201</v>
      </c>
      <c r="N981" s="3">
        <v>-0.4375</v>
      </c>
      <c r="O981" s="3">
        <v>-0.45905507147859798</v>
      </c>
    </row>
    <row r="982" spans="2:15" x14ac:dyDescent="0.25">
      <c r="B982" t="s">
        <v>46</v>
      </c>
      <c r="C982" t="s">
        <v>5</v>
      </c>
      <c r="D982" t="s">
        <v>23</v>
      </c>
      <c r="E982" t="s">
        <v>18</v>
      </c>
      <c r="F982" s="4">
        <v>1008</v>
      </c>
      <c r="G982" s="5">
        <v>6398425.1438999996</v>
      </c>
      <c r="H982" s="4">
        <v>1184</v>
      </c>
      <c r="I982" s="5">
        <v>7179729.9205000196</v>
      </c>
      <c r="J982" s="4">
        <v>1230</v>
      </c>
      <c r="K982" s="5">
        <v>7173795.7510000104</v>
      </c>
      <c r="L982" s="3">
        <v>-0.14864864864864899</v>
      </c>
      <c r="M982" s="6">
        <v>-0.10882091460978</v>
      </c>
      <c r="N982" s="3">
        <v>-0.180487804878049</v>
      </c>
      <c r="O982" s="3">
        <v>-0.10808373056786801</v>
      </c>
    </row>
    <row r="983" spans="2:15" x14ac:dyDescent="0.25">
      <c r="B983" t="s">
        <v>46</v>
      </c>
      <c r="C983" t="s">
        <v>5</v>
      </c>
      <c r="D983" t="s">
        <v>23</v>
      </c>
      <c r="E983" t="s">
        <v>8</v>
      </c>
      <c r="F983" s="4">
        <v>398</v>
      </c>
      <c r="G983" s="5">
        <v>2799564.7549000001</v>
      </c>
      <c r="H983" s="4">
        <v>514</v>
      </c>
      <c r="I983" s="5">
        <v>3390968.0932999998</v>
      </c>
      <c r="J983" s="4">
        <v>446</v>
      </c>
      <c r="K983" s="5">
        <v>3016772.6795999999</v>
      </c>
      <c r="L983" s="3">
        <v>-0.22568093385214</v>
      </c>
      <c r="M983" s="6">
        <v>-0.17440545653275799</v>
      </c>
      <c r="N983" s="3">
        <v>-0.10762331838564999</v>
      </c>
      <c r="O983" s="3">
        <v>-7.2000096715540196E-2</v>
      </c>
    </row>
    <row r="984" spans="2:15" x14ac:dyDescent="0.25">
      <c r="B984" t="s">
        <v>46</v>
      </c>
      <c r="C984" t="s">
        <v>5</v>
      </c>
      <c r="D984" t="s">
        <v>23</v>
      </c>
      <c r="E984" t="s">
        <v>21</v>
      </c>
      <c r="F984" s="4">
        <v>17</v>
      </c>
      <c r="G984" s="5">
        <v>351916.96529999998</v>
      </c>
      <c r="H984" s="4">
        <v>15</v>
      </c>
      <c r="I984" s="5">
        <v>237264.5</v>
      </c>
      <c r="J984" s="4">
        <v>13</v>
      </c>
      <c r="K984" s="5">
        <v>239700.72</v>
      </c>
      <c r="L984" s="3">
        <v>0.133333333333333</v>
      </c>
      <c r="M984" s="6">
        <v>0.483226379420436</v>
      </c>
      <c r="N984" s="3">
        <v>0.30769230769230799</v>
      </c>
      <c r="O984" s="3">
        <v>0.46815147363762599</v>
      </c>
    </row>
    <row r="985" spans="2:15" x14ac:dyDescent="0.25">
      <c r="B985" t="s">
        <v>46</v>
      </c>
      <c r="C985" t="s">
        <v>5</v>
      </c>
      <c r="D985" t="s">
        <v>23</v>
      </c>
      <c r="E985" t="s">
        <v>9</v>
      </c>
      <c r="F985" s="4">
        <v>1646</v>
      </c>
      <c r="G985" s="5">
        <v>8772833.6862999909</v>
      </c>
      <c r="H985" s="4">
        <v>1810</v>
      </c>
      <c r="I985" s="5">
        <v>10581805.867206</v>
      </c>
      <c r="J985" s="4">
        <v>1784</v>
      </c>
      <c r="K985" s="5">
        <v>9661972.3778500091</v>
      </c>
      <c r="L985" s="3">
        <v>-9.0607734806629897E-2</v>
      </c>
      <c r="M985" s="6">
        <v>-0.17095117824001799</v>
      </c>
      <c r="N985" s="3">
        <v>-7.7354260089686003E-2</v>
      </c>
      <c r="O985" s="3">
        <v>-9.2024553246328605E-2</v>
      </c>
    </row>
    <row r="986" spans="2:15" x14ac:dyDescent="0.25">
      <c r="B986" t="s">
        <v>46</v>
      </c>
      <c r="C986" t="s">
        <v>5</v>
      </c>
      <c r="D986" t="s">
        <v>23</v>
      </c>
      <c r="E986" t="s">
        <v>10</v>
      </c>
      <c r="F986" s="4">
        <v>583</v>
      </c>
      <c r="G986" s="5">
        <v>3394735.3105000001</v>
      </c>
      <c r="H986" s="4">
        <v>539</v>
      </c>
      <c r="I986" s="5">
        <v>3616685.1312000002</v>
      </c>
      <c r="J986" s="4">
        <v>461</v>
      </c>
      <c r="K986" s="5">
        <v>2751740.1856999998</v>
      </c>
      <c r="L986" s="3">
        <v>8.1632653061224594E-2</v>
      </c>
      <c r="M986" s="6">
        <v>-6.1368300708654198E-2</v>
      </c>
      <c r="N986" s="3">
        <v>0.26464208242950099</v>
      </c>
      <c r="O986" s="3">
        <v>0.23366854477812299</v>
      </c>
    </row>
    <row r="987" spans="2:15" x14ac:dyDescent="0.25">
      <c r="B987" t="s">
        <v>46</v>
      </c>
      <c r="C987" t="s">
        <v>5</v>
      </c>
      <c r="D987" t="s">
        <v>23</v>
      </c>
      <c r="E987" t="s">
        <v>11</v>
      </c>
      <c r="F987" s="4">
        <v>214</v>
      </c>
      <c r="G987" s="5">
        <v>1401026.3149999999</v>
      </c>
      <c r="H987" s="4">
        <v>276</v>
      </c>
      <c r="I987" s="5">
        <v>1567206.7756000001</v>
      </c>
      <c r="J987" s="4">
        <v>398</v>
      </c>
      <c r="K987" s="5">
        <v>1613679.3970000001</v>
      </c>
      <c r="L987" s="3">
        <v>-0.22463768115942001</v>
      </c>
      <c r="M987" s="6">
        <v>-0.106036078446879</v>
      </c>
      <c r="N987" s="3">
        <v>-0.462311557788945</v>
      </c>
      <c r="O987" s="3">
        <v>-0.131781494140253</v>
      </c>
    </row>
    <row r="988" spans="2:15" x14ac:dyDescent="0.25">
      <c r="B988" t="s">
        <v>46</v>
      </c>
      <c r="C988" t="s">
        <v>5</v>
      </c>
      <c r="D988" t="s">
        <v>23</v>
      </c>
      <c r="E988" t="s">
        <v>12</v>
      </c>
      <c r="F988" s="4">
        <v>1154</v>
      </c>
      <c r="G988" s="5">
        <v>3143895.5750000002</v>
      </c>
      <c r="H988" s="4">
        <v>1512</v>
      </c>
      <c r="I988" s="5">
        <v>3606743.7094000001</v>
      </c>
      <c r="J988" s="4">
        <v>1645</v>
      </c>
      <c r="K988" s="5">
        <v>3698038.0559999999</v>
      </c>
      <c r="L988" s="3">
        <v>-0.236772486772487</v>
      </c>
      <c r="M988" s="6">
        <v>-0.128328534459967</v>
      </c>
      <c r="N988" s="3">
        <v>-0.29848024316109401</v>
      </c>
      <c r="O988" s="3">
        <v>-0.149847695618198</v>
      </c>
    </row>
    <row r="989" spans="2:15" x14ac:dyDescent="0.25">
      <c r="B989" t="s">
        <v>46</v>
      </c>
      <c r="C989" t="s">
        <v>5</v>
      </c>
      <c r="D989" t="s">
        <v>23</v>
      </c>
      <c r="E989" t="s">
        <v>24</v>
      </c>
      <c r="F989" s="4">
        <v>547</v>
      </c>
      <c r="G989" s="5">
        <v>2554505.3807000001</v>
      </c>
      <c r="H989" s="4">
        <v>778</v>
      </c>
      <c r="I989" s="5">
        <v>3301301.2</v>
      </c>
      <c r="J989" s="4">
        <v>787</v>
      </c>
      <c r="K989" s="5">
        <v>3174005.4215000002</v>
      </c>
      <c r="L989" s="3">
        <v>-0.29691516709511601</v>
      </c>
      <c r="M989" s="6">
        <v>-0.22621256712353399</v>
      </c>
      <c r="N989" s="3">
        <v>-0.304955527318933</v>
      </c>
      <c r="O989" s="3">
        <v>-0.19517926359030399</v>
      </c>
    </row>
    <row r="990" spans="2:15" x14ac:dyDescent="0.25">
      <c r="B990" t="s">
        <v>46</v>
      </c>
      <c r="C990" t="s">
        <v>5</v>
      </c>
      <c r="D990" t="s">
        <v>23</v>
      </c>
      <c r="E990" t="s">
        <v>13</v>
      </c>
      <c r="F990" s="4">
        <v>1728</v>
      </c>
      <c r="G990" s="5">
        <v>7974047.39560002</v>
      </c>
      <c r="H990" s="4">
        <v>1740</v>
      </c>
      <c r="I990" s="5">
        <v>8617717.5107000098</v>
      </c>
      <c r="J990" s="4">
        <v>1693</v>
      </c>
      <c r="K990" s="5">
        <v>8335448.9955000104</v>
      </c>
      <c r="L990" s="3">
        <v>-6.8965517241379396E-3</v>
      </c>
      <c r="M990" s="6">
        <v>-7.4691484642051303E-2</v>
      </c>
      <c r="N990" s="3">
        <v>2.0673360897814502E-2</v>
      </c>
      <c r="O990" s="3">
        <v>-4.3357184489413399E-2</v>
      </c>
    </row>
    <row r="991" spans="2:15" x14ac:dyDescent="0.25">
      <c r="B991" t="s">
        <v>46</v>
      </c>
      <c r="C991" t="s">
        <v>5</v>
      </c>
      <c r="D991" t="s">
        <v>23</v>
      </c>
      <c r="E991" t="s">
        <v>36</v>
      </c>
      <c r="F991" s="4">
        <v>849</v>
      </c>
      <c r="G991" s="5">
        <v>2915383.9396000002</v>
      </c>
      <c r="H991" s="4">
        <v>1153</v>
      </c>
      <c r="I991" s="5">
        <v>3929768.9637000002</v>
      </c>
      <c r="J991" s="4">
        <v>1133</v>
      </c>
      <c r="K991" s="5">
        <v>3593779.8308000001</v>
      </c>
      <c r="L991" s="3">
        <v>-0.26366001734605399</v>
      </c>
      <c r="M991" s="6">
        <v>-0.25812841250212398</v>
      </c>
      <c r="N991" s="3">
        <v>-0.250661959399823</v>
      </c>
      <c r="O991" s="3">
        <v>-0.18876946366772299</v>
      </c>
    </row>
    <row r="992" spans="2:15" x14ac:dyDescent="0.25">
      <c r="B992" t="s">
        <v>46</v>
      </c>
      <c r="C992" t="s">
        <v>5</v>
      </c>
      <c r="D992" t="s">
        <v>23</v>
      </c>
      <c r="E992" t="s">
        <v>14</v>
      </c>
      <c r="F992" s="4" t="s">
        <v>69</v>
      </c>
      <c r="G992" s="5">
        <v>5013</v>
      </c>
      <c r="H992" s="4"/>
      <c r="I992" s="5"/>
      <c r="J992" s="4" t="s">
        <v>69</v>
      </c>
      <c r="K992" s="5">
        <v>19099</v>
      </c>
      <c r="L992" s="3" t="s">
        <v>70</v>
      </c>
      <c r="M992" s="6"/>
      <c r="N992" s="3" t="s">
        <v>70</v>
      </c>
      <c r="O992" s="3">
        <v>-0.73752552489659196</v>
      </c>
    </row>
    <row r="993" spans="2:15" x14ac:dyDescent="0.25">
      <c r="B993" t="s">
        <v>46</v>
      </c>
      <c r="C993" t="s">
        <v>5</v>
      </c>
      <c r="D993" t="s">
        <v>23</v>
      </c>
      <c r="E993" t="s">
        <v>15</v>
      </c>
      <c r="F993" s="4">
        <v>2023</v>
      </c>
      <c r="G993" s="5">
        <v>18145642.027407899</v>
      </c>
      <c r="H993" s="4">
        <v>2360</v>
      </c>
      <c r="I993" s="5">
        <v>14824187.865115</v>
      </c>
      <c r="J993" s="4">
        <v>2222</v>
      </c>
      <c r="K993" s="5">
        <v>7882012.88899804</v>
      </c>
      <c r="L993" s="3">
        <v>-0.14279661016949199</v>
      </c>
      <c r="M993" s="6">
        <v>0.22405639975118499</v>
      </c>
      <c r="N993" s="3">
        <v>-8.9558955895589598E-2</v>
      </c>
      <c r="O993" s="3">
        <v>1.3021583804736201</v>
      </c>
    </row>
    <row r="994" spans="2:15" x14ac:dyDescent="0.25">
      <c r="B994" t="s">
        <v>46</v>
      </c>
      <c r="C994" t="s">
        <v>5</v>
      </c>
      <c r="D994" t="s">
        <v>23</v>
      </c>
      <c r="E994" t="s">
        <v>22</v>
      </c>
      <c r="F994" s="4">
        <v>64</v>
      </c>
      <c r="G994" s="5">
        <v>3574580.2197710001</v>
      </c>
      <c r="H994" s="4">
        <v>88</v>
      </c>
      <c r="I994" s="5">
        <v>4384001.5143999998</v>
      </c>
      <c r="J994" s="4"/>
      <c r="K994" s="5"/>
      <c r="L994" s="3">
        <v>-0.27272727272727298</v>
      </c>
      <c r="M994" s="6">
        <v>-0.18463070598181</v>
      </c>
      <c r="N994" s="3"/>
      <c r="O994" s="3"/>
    </row>
    <row r="995" spans="2:15" x14ac:dyDescent="0.25">
      <c r="B995" t="s">
        <v>46</v>
      </c>
      <c r="C995" t="s">
        <v>5</v>
      </c>
      <c r="D995" t="s">
        <v>23</v>
      </c>
      <c r="E995" t="s">
        <v>25</v>
      </c>
      <c r="F995" s="4">
        <v>166</v>
      </c>
      <c r="G995" s="5">
        <v>1371089.5190000001</v>
      </c>
      <c r="H995" s="4">
        <v>185</v>
      </c>
      <c r="I995" s="5">
        <v>1712649.53</v>
      </c>
      <c r="J995" s="4">
        <v>123</v>
      </c>
      <c r="K995" s="5">
        <v>744994.42099999997</v>
      </c>
      <c r="L995" s="3">
        <v>-0.102702702702703</v>
      </c>
      <c r="M995" s="6">
        <v>-0.199433687404802</v>
      </c>
      <c r="N995" s="3">
        <v>0.34959349593495898</v>
      </c>
      <c r="O995" s="3">
        <v>0.84040239812748696</v>
      </c>
    </row>
    <row r="996" spans="2:15" x14ac:dyDescent="0.25">
      <c r="B996" t="s">
        <v>46</v>
      </c>
      <c r="C996" t="s">
        <v>5</v>
      </c>
      <c r="D996" t="s">
        <v>23</v>
      </c>
      <c r="E996" t="s">
        <v>16</v>
      </c>
      <c r="F996" s="4">
        <v>3203</v>
      </c>
      <c r="G996" s="5">
        <v>35956507.671289898</v>
      </c>
      <c r="H996" s="4">
        <v>3548</v>
      </c>
      <c r="I996" s="5">
        <v>35761770.235344</v>
      </c>
      <c r="J996" s="4">
        <v>3461</v>
      </c>
      <c r="K996" s="5">
        <v>50218694.955409102</v>
      </c>
      <c r="L996" s="3">
        <v>-9.7237880496054099E-2</v>
      </c>
      <c r="M996" s="6">
        <v>5.4454081737111996E-3</v>
      </c>
      <c r="N996" s="3">
        <v>-7.45449292112106E-2</v>
      </c>
      <c r="O996" s="3">
        <v>-0.28400155154933998</v>
      </c>
    </row>
    <row r="997" spans="2:15" x14ac:dyDescent="0.25">
      <c r="B997" t="s">
        <v>46</v>
      </c>
      <c r="C997" t="s">
        <v>5</v>
      </c>
      <c r="D997" t="s">
        <v>23</v>
      </c>
      <c r="E997" t="s">
        <v>47</v>
      </c>
      <c r="F997" s="4" t="s">
        <v>69</v>
      </c>
      <c r="G997" s="5">
        <v>3840.08</v>
      </c>
      <c r="H997" s="4">
        <v>10</v>
      </c>
      <c r="I997" s="5">
        <v>34762</v>
      </c>
      <c r="J997" s="4"/>
      <c r="K997" s="5"/>
      <c r="L997" s="3" t="s">
        <v>70</v>
      </c>
      <c r="M997" s="6">
        <v>-0.88953224785685503</v>
      </c>
      <c r="N997" s="3" t="s">
        <v>70</v>
      </c>
      <c r="O997" s="3"/>
    </row>
    <row r="998" spans="2:15" x14ac:dyDescent="0.25">
      <c r="B998" t="s">
        <v>46</v>
      </c>
      <c r="C998" t="s">
        <v>5</v>
      </c>
      <c r="D998" t="s">
        <v>29</v>
      </c>
      <c r="E998" t="s">
        <v>20</v>
      </c>
      <c r="F998" s="4">
        <v>10</v>
      </c>
      <c r="G998" s="5">
        <v>18692</v>
      </c>
      <c r="H998" s="4">
        <v>6</v>
      </c>
      <c r="I998" s="5">
        <v>4848</v>
      </c>
      <c r="J998" s="4" t="s">
        <v>69</v>
      </c>
      <c r="K998" s="5">
        <v>4888</v>
      </c>
      <c r="L998" s="3">
        <v>0.66666666666666696</v>
      </c>
      <c r="M998" s="6">
        <v>2.85561056105611</v>
      </c>
      <c r="N998" s="3" t="s">
        <v>70</v>
      </c>
      <c r="O998" s="3">
        <v>2.8240589198035999</v>
      </c>
    </row>
    <row r="999" spans="2:15" x14ac:dyDescent="0.25">
      <c r="B999" t="s">
        <v>46</v>
      </c>
      <c r="C999" t="s">
        <v>5</v>
      </c>
      <c r="D999" t="s">
        <v>29</v>
      </c>
      <c r="E999" t="s">
        <v>18</v>
      </c>
      <c r="F999" s="4">
        <v>31</v>
      </c>
      <c r="G999" s="5">
        <v>105062.511</v>
      </c>
      <c r="H999" s="4">
        <v>31</v>
      </c>
      <c r="I999" s="5">
        <v>129755.56</v>
      </c>
      <c r="J999" s="4">
        <v>46</v>
      </c>
      <c r="K999" s="5">
        <v>124763.28</v>
      </c>
      <c r="L999" s="3">
        <v>0</v>
      </c>
      <c r="M999" s="6">
        <v>-0.190304361524084</v>
      </c>
      <c r="N999" s="3">
        <v>-0.32608695652173902</v>
      </c>
      <c r="O999" s="3">
        <v>-0.157905186526036</v>
      </c>
    </row>
    <row r="1000" spans="2:15" x14ac:dyDescent="0.25">
      <c r="B1000" t="s">
        <v>46</v>
      </c>
      <c r="C1000" t="s">
        <v>5</v>
      </c>
      <c r="D1000" t="s">
        <v>29</v>
      </c>
      <c r="E1000" t="s">
        <v>8</v>
      </c>
      <c r="F1000" s="4">
        <v>240</v>
      </c>
      <c r="G1000" s="5">
        <v>2529156.0093999999</v>
      </c>
      <c r="H1000" s="4">
        <v>242</v>
      </c>
      <c r="I1000" s="5">
        <v>2329336.517</v>
      </c>
      <c r="J1000" s="4">
        <v>62</v>
      </c>
      <c r="K1000" s="5">
        <v>462039.28</v>
      </c>
      <c r="L1000" s="3">
        <v>-8.2644628099173296E-3</v>
      </c>
      <c r="M1000" s="6">
        <v>8.5783866324883995E-2</v>
      </c>
      <c r="N1000" s="3">
        <v>2.87096774193548</v>
      </c>
      <c r="O1000" s="3">
        <v>4.4738982568754704</v>
      </c>
    </row>
    <row r="1001" spans="2:15" x14ac:dyDescent="0.25">
      <c r="B1001" t="s">
        <v>46</v>
      </c>
      <c r="C1001" t="s">
        <v>5</v>
      </c>
      <c r="D1001" t="s">
        <v>29</v>
      </c>
      <c r="E1001" t="s">
        <v>9</v>
      </c>
      <c r="F1001" s="4">
        <v>860</v>
      </c>
      <c r="G1001" s="5">
        <v>11502363.3859</v>
      </c>
      <c r="H1001" s="4">
        <v>968</v>
      </c>
      <c r="I1001" s="5">
        <v>11490139.558499999</v>
      </c>
      <c r="J1001" s="4">
        <v>975</v>
      </c>
      <c r="K1001" s="5">
        <v>9268971.9427000005</v>
      </c>
      <c r="L1001" s="3">
        <v>-0.111570247933884</v>
      </c>
      <c r="M1001" s="6">
        <v>1.0638536927920501E-3</v>
      </c>
      <c r="N1001" s="3">
        <v>-0.117948717948718</v>
      </c>
      <c r="O1001" s="3">
        <v>0.240953522894085</v>
      </c>
    </row>
    <row r="1002" spans="2:15" x14ac:dyDescent="0.25">
      <c r="B1002" t="s">
        <v>46</v>
      </c>
      <c r="C1002" t="s">
        <v>5</v>
      </c>
      <c r="D1002" t="s">
        <v>29</v>
      </c>
      <c r="E1002" t="s">
        <v>10</v>
      </c>
      <c r="F1002" s="4">
        <v>192</v>
      </c>
      <c r="G1002" s="5">
        <v>1027688.9613</v>
      </c>
      <c r="H1002" s="4">
        <v>439</v>
      </c>
      <c r="I1002" s="5">
        <v>2144096.5161000001</v>
      </c>
      <c r="J1002" s="4">
        <v>427</v>
      </c>
      <c r="K1002" s="5">
        <v>1929685.095</v>
      </c>
      <c r="L1002" s="3">
        <v>-0.56264236902050102</v>
      </c>
      <c r="M1002" s="6">
        <v>-0.52068903914395004</v>
      </c>
      <c r="N1002" s="3">
        <v>-0.55035128805620603</v>
      </c>
      <c r="O1002" s="3">
        <v>-0.46743177735950697</v>
      </c>
    </row>
    <row r="1003" spans="2:15" x14ac:dyDescent="0.25">
      <c r="B1003" t="s">
        <v>46</v>
      </c>
      <c r="C1003" t="s">
        <v>5</v>
      </c>
      <c r="D1003" t="s">
        <v>29</v>
      </c>
      <c r="E1003" t="s">
        <v>11</v>
      </c>
      <c r="F1003" s="4">
        <v>59</v>
      </c>
      <c r="G1003" s="5">
        <v>163124.19</v>
      </c>
      <c r="H1003" s="4">
        <v>75</v>
      </c>
      <c r="I1003" s="5">
        <v>165863.67999999999</v>
      </c>
      <c r="J1003" s="4">
        <v>61</v>
      </c>
      <c r="K1003" s="5">
        <v>128534.3443</v>
      </c>
      <c r="L1003" s="3">
        <v>-0.21333333333333299</v>
      </c>
      <c r="M1003" s="6">
        <v>-1.6516515249148999E-2</v>
      </c>
      <c r="N1003" s="3">
        <v>-3.2786885245901697E-2</v>
      </c>
      <c r="O1003" s="3">
        <v>0.269109753415532</v>
      </c>
    </row>
    <row r="1004" spans="2:15" x14ac:dyDescent="0.25">
      <c r="B1004" t="s">
        <v>46</v>
      </c>
      <c r="C1004" t="s">
        <v>5</v>
      </c>
      <c r="D1004" t="s">
        <v>29</v>
      </c>
      <c r="E1004" t="s">
        <v>12</v>
      </c>
      <c r="F1004" s="4">
        <v>1069</v>
      </c>
      <c r="G1004" s="5">
        <v>9108644.7491999809</v>
      </c>
      <c r="H1004" s="4">
        <v>2094</v>
      </c>
      <c r="I1004" s="5">
        <v>11527225.503299899</v>
      </c>
      <c r="J1004" s="4">
        <v>1419</v>
      </c>
      <c r="K1004" s="5">
        <v>7596770.3540000403</v>
      </c>
      <c r="L1004" s="3">
        <v>-0.48949379178605501</v>
      </c>
      <c r="M1004" s="6">
        <v>-0.20981464736745101</v>
      </c>
      <c r="N1004" s="3">
        <v>-0.246652572233968</v>
      </c>
      <c r="O1004" s="3">
        <v>0.199015413754593</v>
      </c>
    </row>
    <row r="1005" spans="2:15" x14ac:dyDescent="0.25">
      <c r="B1005" t="s">
        <v>46</v>
      </c>
      <c r="C1005" t="s">
        <v>5</v>
      </c>
      <c r="D1005" t="s">
        <v>29</v>
      </c>
      <c r="E1005" t="s">
        <v>24</v>
      </c>
      <c r="F1005" s="4">
        <v>23</v>
      </c>
      <c r="G1005" s="5">
        <v>187489.7708</v>
      </c>
      <c r="H1005" s="4">
        <v>44</v>
      </c>
      <c r="I1005" s="5">
        <v>367656.5</v>
      </c>
      <c r="J1005" s="4">
        <v>70</v>
      </c>
      <c r="K1005" s="5">
        <v>478761.64</v>
      </c>
      <c r="L1005" s="3">
        <v>-0.47727272727272702</v>
      </c>
      <c r="M1005" s="6">
        <v>-0.49004091917319598</v>
      </c>
      <c r="N1005" s="3">
        <v>-0.67142857142857104</v>
      </c>
      <c r="O1005" s="3">
        <v>-0.60838597929441496</v>
      </c>
    </row>
    <row r="1006" spans="2:15" x14ac:dyDescent="0.25">
      <c r="B1006" t="s">
        <v>46</v>
      </c>
      <c r="C1006" t="s">
        <v>5</v>
      </c>
      <c r="D1006" t="s">
        <v>29</v>
      </c>
      <c r="E1006" t="s">
        <v>13</v>
      </c>
      <c r="F1006" s="4">
        <v>572</v>
      </c>
      <c r="G1006" s="5">
        <v>3909977.5830999902</v>
      </c>
      <c r="H1006" s="4">
        <v>644</v>
      </c>
      <c r="I1006" s="5">
        <v>3975145.1121999999</v>
      </c>
      <c r="J1006" s="4">
        <v>509</v>
      </c>
      <c r="K1006" s="5">
        <v>2939502.7140000002</v>
      </c>
      <c r="L1006" s="3">
        <v>-0.111801242236025</v>
      </c>
      <c r="M1006" s="6">
        <v>-1.6393748469710499E-2</v>
      </c>
      <c r="N1006" s="3">
        <v>0.1237721021611</v>
      </c>
      <c r="O1006" s="3">
        <v>0.33014933596689799</v>
      </c>
    </row>
    <row r="1007" spans="2:15" x14ac:dyDescent="0.25">
      <c r="B1007" t="s">
        <v>46</v>
      </c>
      <c r="C1007" t="s">
        <v>5</v>
      </c>
      <c r="D1007" t="s">
        <v>29</v>
      </c>
      <c r="E1007" t="s">
        <v>36</v>
      </c>
      <c r="F1007" s="4">
        <v>714</v>
      </c>
      <c r="G1007" s="5">
        <v>8351202.9132999498</v>
      </c>
      <c r="H1007" s="4">
        <v>854</v>
      </c>
      <c r="I1007" s="5">
        <v>9791137.7091999799</v>
      </c>
      <c r="J1007" s="4">
        <v>909</v>
      </c>
      <c r="K1007" s="5">
        <v>7946352.6650000103</v>
      </c>
      <c r="L1007" s="3">
        <v>-0.16393442622950799</v>
      </c>
      <c r="M1007" s="6">
        <v>-0.14706511527736299</v>
      </c>
      <c r="N1007" s="3">
        <v>-0.21452145214521501</v>
      </c>
      <c r="O1007" s="3">
        <v>5.09479336454726E-2</v>
      </c>
    </row>
    <row r="1008" spans="2:15" x14ac:dyDescent="0.25">
      <c r="B1008" t="s">
        <v>46</v>
      </c>
      <c r="C1008" t="s">
        <v>5</v>
      </c>
      <c r="D1008" t="s">
        <v>29</v>
      </c>
      <c r="E1008" t="s">
        <v>25</v>
      </c>
      <c r="F1008" s="4">
        <v>290</v>
      </c>
      <c r="G1008" s="5">
        <v>964697.08689999999</v>
      </c>
      <c r="H1008" s="4">
        <v>295</v>
      </c>
      <c r="I1008" s="5">
        <v>921374.71</v>
      </c>
      <c r="J1008" s="4">
        <v>270</v>
      </c>
      <c r="K1008" s="5">
        <v>708071.4</v>
      </c>
      <c r="L1008" s="3">
        <v>-1.6949152542372801E-2</v>
      </c>
      <c r="M1008" s="6">
        <v>4.7019281547243698E-2</v>
      </c>
      <c r="N1008" s="3">
        <v>7.4074074074074195E-2</v>
      </c>
      <c r="O1008" s="3">
        <v>0.36242910940902201</v>
      </c>
    </row>
    <row r="1009" spans="2:15" x14ac:dyDescent="0.25">
      <c r="B1009" t="s">
        <v>46</v>
      </c>
      <c r="C1009" t="s">
        <v>5</v>
      </c>
      <c r="D1009" t="s">
        <v>29</v>
      </c>
      <c r="E1009" t="s">
        <v>16</v>
      </c>
      <c r="F1009" s="4">
        <v>848</v>
      </c>
      <c r="G1009" s="5">
        <v>8461167.4777999893</v>
      </c>
      <c r="H1009" s="4">
        <v>997</v>
      </c>
      <c r="I1009" s="5">
        <v>14420600.859099999</v>
      </c>
      <c r="J1009" s="4">
        <v>762</v>
      </c>
      <c r="K1009" s="5">
        <v>10689141.811699999</v>
      </c>
      <c r="L1009" s="3">
        <v>-0.14944834503510501</v>
      </c>
      <c r="M1009" s="6">
        <v>-0.41325832671801399</v>
      </c>
      <c r="N1009" s="3">
        <v>0.112860892388452</v>
      </c>
      <c r="O1009" s="3">
        <v>-0.20843341524960701</v>
      </c>
    </row>
    <row r="1010" spans="2:15" x14ac:dyDescent="0.25">
      <c r="B1010" t="s">
        <v>46</v>
      </c>
      <c r="C1010" t="s">
        <v>5</v>
      </c>
      <c r="D1010" t="s">
        <v>26</v>
      </c>
      <c r="E1010" t="s">
        <v>7</v>
      </c>
      <c r="F1010" s="4" t="s">
        <v>69</v>
      </c>
      <c r="G1010" s="5">
        <v>6991.47</v>
      </c>
      <c r="H1010" s="4" t="s">
        <v>69</v>
      </c>
      <c r="I1010" s="5">
        <v>6985</v>
      </c>
      <c r="J1010" s="4" t="s">
        <v>69</v>
      </c>
      <c r="K1010" s="5">
        <v>13021.28</v>
      </c>
      <c r="L1010" s="3" t="s">
        <v>70</v>
      </c>
      <c r="M1010" s="6">
        <v>9.2627057981386996E-4</v>
      </c>
      <c r="N1010" s="3" t="s">
        <v>70</v>
      </c>
      <c r="O1010" s="3">
        <v>-0.46307352272587599</v>
      </c>
    </row>
    <row r="1011" spans="2:15" x14ac:dyDescent="0.25">
      <c r="B1011" t="s">
        <v>46</v>
      </c>
      <c r="C1011" t="s">
        <v>5</v>
      </c>
      <c r="D1011" t="s">
        <v>26</v>
      </c>
      <c r="E1011" t="s">
        <v>18</v>
      </c>
      <c r="F1011" s="4" t="s">
        <v>69</v>
      </c>
      <c r="G1011" s="5">
        <v>6269</v>
      </c>
      <c r="H1011" s="4"/>
      <c r="I1011" s="5"/>
      <c r="J1011" s="4" t="s">
        <v>69</v>
      </c>
      <c r="K1011" s="5">
        <v>4841</v>
      </c>
      <c r="L1011" s="3" t="s">
        <v>70</v>
      </c>
      <c r="M1011" s="6"/>
      <c r="N1011" s="3" t="s">
        <v>70</v>
      </c>
      <c r="O1011" s="3">
        <v>0.29498037595538101</v>
      </c>
    </row>
    <row r="1012" spans="2:15" x14ac:dyDescent="0.25">
      <c r="B1012" t="s">
        <v>46</v>
      </c>
      <c r="C1012" t="s">
        <v>5</v>
      </c>
      <c r="D1012" t="s">
        <v>26</v>
      </c>
      <c r="E1012" t="s">
        <v>8</v>
      </c>
      <c r="F1012" s="4">
        <v>3599</v>
      </c>
      <c r="G1012" s="5">
        <v>28137377.5447996</v>
      </c>
      <c r="H1012" s="4">
        <v>4395</v>
      </c>
      <c r="I1012" s="5">
        <v>34404015.964099802</v>
      </c>
      <c r="J1012" s="4">
        <v>4568</v>
      </c>
      <c r="K1012" s="5">
        <v>29470932.589999799</v>
      </c>
      <c r="L1012" s="3">
        <v>-0.18111490329920399</v>
      </c>
      <c r="M1012" s="6">
        <v>-0.182148456908034</v>
      </c>
      <c r="N1012" s="3">
        <v>-0.212127845884413</v>
      </c>
      <c r="O1012" s="3">
        <v>-4.5249842064812598E-2</v>
      </c>
    </row>
    <row r="1013" spans="2:15" x14ac:dyDescent="0.25">
      <c r="B1013" t="s">
        <v>46</v>
      </c>
      <c r="C1013" t="s">
        <v>5</v>
      </c>
      <c r="D1013" t="s">
        <v>26</v>
      </c>
      <c r="E1013" t="s">
        <v>9</v>
      </c>
      <c r="F1013" s="4">
        <v>54</v>
      </c>
      <c r="G1013" s="5">
        <v>155553.4804</v>
      </c>
      <c r="H1013" s="4">
        <v>71</v>
      </c>
      <c r="I1013" s="5">
        <v>220844</v>
      </c>
      <c r="J1013" s="4">
        <v>70</v>
      </c>
      <c r="K1013" s="5">
        <v>143445.92000000001</v>
      </c>
      <c r="L1013" s="3">
        <v>-0.23943661971831001</v>
      </c>
      <c r="M1013" s="6">
        <v>-0.29564090308090801</v>
      </c>
      <c r="N1013" s="3">
        <v>-0.22857142857142901</v>
      </c>
      <c r="O1013" s="3">
        <v>8.4405052440668996E-2</v>
      </c>
    </row>
    <row r="1014" spans="2:15" x14ac:dyDescent="0.25">
      <c r="B1014" t="s">
        <v>46</v>
      </c>
      <c r="C1014" t="s">
        <v>5</v>
      </c>
      <c r="D1014" t="s">
        <v>26</v>
      </c>
      <c r="E1014" t="s">
        <v>10</v>
      </c>
      <c r="F1014" s="4">
        <v>19</v>
      </c>
      <c r="G1014" s="5">
        <v>89277.62</v>
      </c>
      <c r="H1014" s="4">
        <v>37</v>
      </c>
      <c r="I1014" s="5">
        <v>138453</v>
      </c>
      <c r="J1014" s="4">
        <v>45</v>
      </c>
      <c r="K1014" s="5">
        <v>182572.3</v>
      </c>
      <c r="L1014" s="3">
        <v>-0.48648648648648701</v>
      </c>
      <c r="M1014" s="6">
        <v>-0.35517742483008702</v>
      </c>
      <c r="N1014" s="3">
        <v>-0.57777777777777795</v>
      </c>
      <c r="O1014" s="3">
        <v>-0.51100128551812096</v>
      </c>
    </row>
    <row r="1015" spans="2:15" x14ac:dyDescent="0.25">
      <c r="B1015" t="s">
        <v>46</v>
      </c>
      <c r="C1015" t="s">
        <v>5</v>
      </c>
      <c r="D1015" t="s">
        <v>26</v>
      </c>
      <c r="E1015" t="s">
        <v>11</v>
      </c>
      <c r="F1015" s="4">
        <v>6</v>
      </c>
      <c r="G1015" s="5">
        <v>10605.72</v>
      </c>
      <c r="H1015" s="4">
        <v>8</v>
      </c>
      <c r="I1015" s="5">
        <v>14304</v>
      </c>
      <c r="J1015" s="4">
        <v>5</v>
      </c>
      <c r="K1015" s="5">
        <v>8327</v>
      </c>
      <c r="L1015" s="3">
        <v>-0.25</v>
      </c>
      <c r="M1015" s="6">
        <v>-0.25854865771812102</v>
      </c>
      <c r="N1015" s="3">
        <v>0.2</v>
      </c>
      <c r="O1015" s="3">
        <v>0.27365437732676801</v>
      </c>
    </row>
    <row r="1016" spans="2:15" x14ac:dyDescent="0.25">
      <c r="B1016" t="s">
        <v>46</v>
      </c>
      <c r="C1016" t="s">
        <v>5</v>
      </c>
      <c r="D1016" t="s">
        <v>26</v>
      </c>
      <c r="E1016" t="s">
        <v>12</v>
      </c>
      <c r="F1016" s="4">
        <v>17</v>
      </c>
      <c r="G1016" s="5">
        <v>29566.48</v>
      </c>
      <c r="H1016" s="4">
        <v>13</v>
      </c>
      <c r="I1016" s="5">
        <v>27341</v>
      </c>
      <c r="J1016" s="4">
        <v>20</v>
      </c>
      <c r="K1016" s="5">
        <v>30067</v>
      </c>
      <c r="L1016" s="3">
        <v>0.30769230769230799</v>
      </c>
      <c r="M1016" s="6">
        <v>8.1397169086719498E-2</v>
      </c>
      <c r="N1016" s="3">
        <v>-0.15</v>
      </c>
      <c r="O1016" s="3">
        <v>-1.6646822097316001E-2</v>
      </c>
    </row>
    <row r="1017" spans="2:15" x14ac:dyDescent="0.25">
      <c r="B1017" t="s">
        <v>46</v>
      </c>
      <c r="C1017" t="s">
        <v>5</v>
      </c>
      <c r="D1017" t="s">
        <v>26</v>
      </c>
      <c r="E1017" t="s">
        <v>24</v>
      </c>
      <c r="F1017" s="4"/>
      <c r="G1017" s="5"/>
      <c r="H1017" s="4" t="s">
        <v>69</v>
      </c>
      <c r="I1017" s="5">
        <v>8118</v>
      </c>
      <c r="J1017" s="4"/>
      <c r="K1017" s="5"/>
      <c r="L1017" s="3" t="s">
        <v>70</v>
      </c>
      <c r="M1017" s="6"/>
      <c r="N1017" s="3"/>
      <c r="O1017" s="3"/>
    </row>
    <row r="1018" spans="2:15" x14ac:dyDescent="0.25">
      <c r="B1018" t="s">
        <v>46</v>
      </c>
      <c r="C1018" t="s">
        <v>5</v>
      </c>
      <c r="D1018" t="s">
        <v>26</v>
      </c>
      <c r="E1018" t="s">
        <v>13</v>
      </c>
      <c r="F1018" s="4">
        <v>13</v>
      </c>
      <c r="G1018" s="5">
        <v>21840</v>
      </c>
      <c r="H1018" s="4" t="s">
        <v>69</v>
      </c>
      <c r="I1018" s="5">
        <v>13365</v>
      </c>
      <c r="J1018" s="4">
        <v>21</v>
      </c>
      <c r="K1018" s="5">
        <v>37207</v>
      </c>
      <c r="L1018" s="3" t="s">
        <v>70</v>
      </c>
      <c r="M1018" s="6">
        <v>0.63411896745230101</v>
      </c>
      <c r="N1018" s="3">
        <v>-0.38095238095238099</v>
      </c>
      <c r="O1018" s="3">
        <v>-0.41301368022146401</v>
      </c>
    </row>
    <row r="1019" spans="2:15" x14ac:dyDescent="0.25">
      <c r="B1019" t="s">
        <v>46</v>
      </c>
      <c r="C1019" t="s">
        <v>5</v>
      </c>
      <c r="D1019" t="s">
        <v>26</v>
      </c>
      <c r="E1019" t="s">
        <v>36</v>
      </c>
      <c r="F1019" s="4">
        <v>8</v>
      </c>
      <c r="G1019" s="5">
        <v>10948</v>
      </c>
      <c r="H1019" s="4">
        <v>10</v>
      </c>
      <c r="I1019" s="5">
        <v>13034</v>
      </c>
      <c r="J1019" s="4">
        <v>20</v>
      </c>
      <c r="K1019" s="5">
        <v>31204</v>
      </c>
      <c r="L1019" s="3">
        <v>-0.2</v>
      </c>
      <c r="M1019" s="6">
        <v>-0.16004296455424299</v>
      </c>
      <c r="N1019" s="3">
        <v>-0.6</v>
      </c>
      <c r="O1019" s="3">
        <v>-0.64914754518651496</v>
      </c>
    </row>
    <row r="1020" spans="2:15" x14ac:dyDescent="0.25">
      <c r="B1020" t="s">
        <v>46</v>
      </c>
      <c r="C1020" t="s">
        <v>5</v>
      </c>
      <c r="D1020" t="s">
        <v>26</v>
      </c>
      <c r="E1020" t="s">
        <v>25</v>
      </c>
      <c r="F1020" s="4" t="s">
        <v>69</v>
      </c>
      <c r="G1020" s="5">
        <v>4079.2750000000001</v>
      </c>
      <c r="H1020" s="4" t="s">
        <v>69</v>
      </c>
      <c r="I1020" s="5">
        <v>9253.3549999999996</v>
      </c>
      <c r="J1020" s="4" t="s">
        <v>69</v>
      </c>
      <c r="K1020" s="5">
        <v>4352</v>
      </c>
      <c r="L1020" s="3" t="s">
        <v>70</v>
      </c>
      <c r="M1020" s="6">
        <v>-0.55915719217516202</v>
      </c>
      <c r="N1020" s="3" t="s">
        <v>70</v>
      </c>
      <c r="O1020" s="3">
        <v>-6.2666590073529399E-2</v>
      </c>
    </row>
    <row r="1021" spans="2:15" x14ac:dyDescent="0.25">
      <c r="B1021" t="s">
        <v>46</v>
      </c>
      <c r="C1021" t="s">
        <v>5</v>
      </c>
      <c r="D1021" t="s">
        <v>26</v>
      </c>
      <c r="E1021" t="s">
        <v>16</v>
      </c>
      <c r="F1021" s="4">
        <v>64</v>
      </c>
      <c r="G1021" s="5">
        <v>276338.27</v>
      </c>
      <c r="H1021" s="4">
        <v>74</v>
      </c>
      <c r="I1021" s="5">
        <v>329214</v>
      </c>
      <c r="J1021" s="4">
        <v>51</v>
      </c>
      <c r="K1021" s="5">
        <v>199138</v>
      </c>
      <c r="L1021" s="3">
        <v>-0.135135135135135</v>
      </c>
      <c r="M1021" s="6">
        <v>-0.16061203351011799</v>
      </c>
      <c r="N1021" s="3">
        <v>0.25490196078431399</v>
      </c>
      <c r="O1021" s="3">
        <v>0.38767221725637502</v>
      </c>
    </row>
    <row r="1022" spans="2:15" x14ac:dyDescent="0.25">
      <c r="B1022" t="s">
        <v>46</v>
      </c>
      <c r="C1022" t="s">
        <v>5</v>
      </c>
      <c r="D1022" t="s">
        <v>26</v>
      </c>
      <c r="E1022" t="s">
        <v>47</v>
      </c>
      <c r="F1022" s="4"/>
      <c r="G1022" s="5"/>
      <c r="H1022" s="4"/>
      <c r="I1022" s="5"/>
      <c r="J1022" s="4" t="s">
        <v>69</v>
      </c>
      <c r="K1022" s="5">
        <v>6804</v>
      </c>
      <c r="L1022" s="3"/>
      <c r="M1022" s="6"/>
      <c r="N1022" s="3" t="s">
        <v>70</v>
      </c>
      <c r="O1022" s="3"/>
    </row>
    <row r="1023" spans="2:15" x14ac:dyDescent="0.25">
      <c r="B1023" t="s">
        <v>46</v>
      </c>
      <c r="C1023" t="s">
        <v>27</v>
      </c>
      <c r="D1023" t="s">
        <v>28</v>
      </c>
      <c r="E1023" t="s">
        <v>7</v>
      </c>
      <c r="F1023" s="4">
        <v>6</v>
      </c>
      <c r="G1023" s="5">
        <v>30114</v>
      </c>
      <c r="H1023" s="4" t="s">
        <v>69</v>
      </c>
      <c r="I1023" s="5">
        <v>28206.196</v>
      </c>
      <c r="J1023" s="4" t="s">
        <v>69</v>
      </c>
      <c r="K1023" s="5">
        <v>9985.5</v>
      </c>
      <c r="L1023" s="3" t="s">
        <v>70</v>
      </c>
      <c r="M1023" s="6">
        <v>6.7637762993634401E-2</v>
      </c>
      <c r="N1023" s="3" t="s">
        <v>70</v>
      </c>
      <c r="O1023" s="3">
        <v>2.01577287066246</v>
      </c>
    </row>
    <row r="1024" spans="2:15" x14ac:dyDescent="0.25">
      <c r="B1024" t="s">
        <v>46</v>
      </c>
      <c r="C1024" t="s">
        <v>27</v>
      </c>
      <c r="D1024" t="s">
        <v>28</v>
      </c>
      <c r="E1024" t="s">
        <v>20</v>
      </c>
      <c r="F1024" s="4" t="s">
        <v>69</v>
      </c>
      <c r="G1024" s="5">
        <v>1308</v>
      </c>
      <c r="H1024" s="4" t="s">
        <v>69</v>
      </c>
      <c r="I1024" s="5">
        <v>636.29999999999995</v>
      </c>
      <c r="J1024" s="4" t="s">
        <v>69</v>
      </c>
      <c r="K1024" s="5">
        <v>635</v>
      </c>
      <c r="L1024" s="3" t="s">
        <v>70</v>
      </c>
      <c r="M1024" s="6">
        <v>1.0556341348420599</v>
      </c>
      <c r="N1024" s="3" t="s">
        <v>70</v>
      </c>
      <c r="O1024" s="3">
        <v>1.0598425196850401</v>
      </c>
    </row>
    <row r="1025" spans="2:15" x14ac:dyDescent="0.25">
      <c r="B1025" t="s">
        <v>46</v>
      </c>
      <c r="C1025" t="s">
        <v>27</v>
      </c>
      <c r="D1025" t="s">
        <v>28</v>
      </c>
      <c r="E1025" t="s">
        <v>18</v>
      </c>
      <c r="F1025" s="4">
        <v>15</v>
      </c>
      <c r="G1025" s="5">
        <v>94900.7</v>
      </c>
      <c r="H1025" s="4">
        <v>23</v>
      </c>
      <c r="I1025" s="5">
        <v>86389.06</v>
      </c>
      <c r="J1025" s="4">
        <v>25</v>
      </c>
      <c r="K1025" s="5">
        <v>137183.44</v>
      </c>
      <c r="L1025" s="3">
        <v>-0.34782608695652201</v>
      </c>
      <c r="M1025" s="6">
        <v>9.8526827355222904E-2</v>
      </c>
      <c r="N1025" s="3">
        <v>-0.4</v>
      </c>
      <c r="O1025" s="3">
        <v>-0.30822043826864198</v>
      </c>
    </row>
    <row r="1026" spans="2:15" x14ac:dyDescent="0.25">
      <c r="B1026" t="s">
        <v>46</v>
      </c>
      <c r="C1026" t="s">
        <v>27</v>
      </c>
      <c r="D1026" t="s">
        <v>28</v>
      </c>
      <c r="E1026" t="s">
        <v>8</v>
      </c>
      <c r="F1026" s="4" t="s">
        <v>69</v>
      </c>
      <c r="G1026" s="5">
        <v>1565.1</v>
      </c>
      <c r="H1026" s="4"/>
      <c r="I1026" s="5"/>
      <c r="J1026" s="4"/>
      <c r="K1026" s="5"/>
      <c r="L1026" s="3" t="s">
        <v>70</v>
      </c>
      <c r="M1026" s="6"/>
      <c r="N1026" s="3" t="s">
        <v>70</v>
      </c>
      <c r="O1026" s="3"/>
    </row>
    <row r="1027" spans="2:15" x14ac:dyDescent="0.25">
      <c r="B1027" t="s">
        <v>46</v>
      </c>
      <c r="C1027" t="s">
        <v>27</v>
      </c>
      <c r="D1027" t="s">
        <v>28</v>
      </c>
      <c r="E1027" t="s">
        <v>9</v>
      </c>
      <c r="F1027" s="4">
        <v>22</v>
      </c>
      <c r="G1027" s="5">
        <v>27333.1</v>
      </c>
      <c r="H1027" s="4">
        <v>21</v>
      </c>
      <c r="I1027" s="5">
        <v>24808</v>
      </c>
      <c r="J1027" s="4">
        <v>72</v>
      </c>
      <c r="K1027" s="5">
        <v>83561.2</v>
      </c>
      <c r="L1027" s="3">
        <v>4.76190476190477E-2</v>
      </c>
      <c r="M1027" s="6">
        <v>0.10178571428571399</v>
      </c>
      <c r="N1027" s="3">
        <v>-0.69444444444444398</v>
      </c>
      <c r="O1027" s="3">
        <v>-0.67289722981479405</v>
      </c>
    </row>
    <row r="1028" spans="2:15" x14ac:dyDescent="0.25">
      <c r="B1028" t="s">
        <v>46</v>
      </c>
      <c r="C1028" t="s">
        <v>27</v>
      </c>
      <c r="D1028" t="s">
        <v>28</v>
      </c>
      <c r="E1028" t="s">
        <v>10</v>
      </c>
      <c r="F1028" s="4">
        <v>9</v>
      </c>
      <c r="G1028" s="5">
        <v>27537</v>
      </c>
      <c r="H1028" s="4">
        <v>8</v>
      </c>
      <c r="I1028" s="5">
        <v>25760</v>
      </c>
      <c r="J1028" s="4" t="s">
        <v>69</v>
      </c>
      <c r="K1028" s="5">
        <v>3135</v>
      </c>
      <c r="L1028" s="3">
        <v>0.125</v>
      </c>
      <c r="M1028" s="6">
        <v>6.8982919254658506E-2</v>
      </c>
      <c r="N1028" s="3" t="s">
        <v>70</v>
      </c>
      <c r="O1028" s="3">
        <v>7.7837320574162696</v>
      </c>
    </row>
    <row r="1029" spans="2:15" x14ac:dyDescent="0.25">
      <c r="B1029" t="s">
        <v>46</v>
      </c>
      <c r="C1029" t="s">
        <v>27</v>
      </c>
      <c r="D1029" t="s">
        <v>28</v>
      </c>
      <c r="E1029" t="s">
        <v>11</v>
      </c>
      <c r="F1029" s="4">
        <v>38</v>
      </c>
      <c r="G1029" s="5">
        <v>90959.86</v>
      </c>
      <c r="H1029" s="4">
        <v>59</v>
      </c>
      <c r="I1029" s="5">
        <v>145824.62</v>
      </c>
      <c r="J1029" s="4">
        <v>59</v>
      </c>
      <c r="K1029" s="5">
        <v>151744.16</v>
      </c>
      <c r="L1029" s="3">
        <v>-0.355932203389831</v>
      </c>
      <c r="M1029" s="6">
        <v>-0.37623797682448901</v>
      </c>
      <c r="N1029" s="3">
        <v>-0.355932203389831</v>
      </c>
      <c r="O1029" s="3">
        <v>-0.40057093465738602</v>
      </c>
    </row>
    <row r="1030" spans="2:15" x14ac:dyDescent="0.25">
      <c r="B1030" t="s">
        <v>46</v>
      </c>
      <c r="C1030" t="s">
        <v>27</v>
      </c>
      <c r="D1030" t="s">
        <v>28</v>
      </c>
      <c r="E1030" t="s">
        <v>12</v>
      </c>
      <c r="F1030" s="4">
        <v>358</v>
      </c>
      <c r="G1030" s="5">
        <v>384910.78</v>
      </c>
      <c r="H1030" s="4">
        <v>118</v>
      </c>
      <c r="I1030" s="5">
        <v>208241.48</v>
      </c>
      <c r="J1030" s="4">
        <v>400</v>
      </c>
      <c r="K1030" s="5">
        <v>422427.44000000099</v>
      </c>
      <c r="L1030" s="3">
        <v>2.0338983050847501</v>
      </c>
      <c r="M1030" s="6">
        <v>0.84838669029820601</v>
      </c>
      <c r="N1030" s="3">
        <v>-0.105</v>
      </c>
      <c r="O1030" s="3">
        <v>-8.8812080957620401E-2</v>
      </c>
    </row>
    <row r="1031" spans="2:15" x14ac:dyDescent="0.25">
      <c r="B1031" t="s">
        <v>46</v>
      </c>
      <c r="C1031" t="s">
        <v>27</v>
      </c>
      <c r="D1031" t="s">
        <v>28</v>
      </c>
      <c r="E1031" t="s">
        <v>24</v>
      </c>
      <c r="F1031" s="4" t="s">
        <v>69</v>
      </c>
      <c r="G1031" s="5">
        <v>3569.4</v>
      </c>
      <c r="H1031" s="4" t="s">
        <v>69</v>
      </c>
      <c r="I1031" s="5">
        <v>7138.8</v>
      </c>
      <c r="J1031" s="4"/>
      <c r="K1031" s="5"/>
      <c r="L1031" s="3" t="s">
        <v>70</v>
      </c>
      <c r="M1031" s="6">
        <v>-0.5</v>
      </c>
      <c r="N1031" s="3" t="s">
        <v>70</v>
      </c>
      <c r="O1031" s="3"/>
    </row>
    <row r="1032" spans="2:15" x14ac:dyDescent="0.25">
      <c r="B1032" t="s">
        <v>46</v>
      </c>
      <c r="C1032" t="s">
        <v>27</v>
      </c>
      <c r="D1032" t="s">
        <v>28</v>
      </c>
      <c r="E1032" t="s">
        <v>13</v>
      </c>
      <c r="F1032" s="4">
        <v>194</v>
      </c>
      <c r="G1032" s="5">
        <v>431525.78</v>
      </c>
      <c r="H1032" s="4">
        <v>258</v>
      </c>
      <c r="I1032" s="5">
        <v>603106.24</v>
      </c>
      <c r="J1032" s="4">
        <v>245</v>
      </c>
      <c r="K1032" s="5">
        <v>551407.59</v>
      </c>
      <c r="L1032" s="3">
        <v>-0.24806201550387599</v>
      </c>
      <c r="M1032" s="6">
        <v>-0.28449458589584398</v>
      </c>
      <c r="N1032" s="3">
        <v>-0.208163265306123</v>
      </c>
      <c r="O1032" s="3">
        <v>-0.217410518415243</v>
      </c>
    </row>
    <row r="1033" spans="2:15" x14ac:dyDescent="0.25">
      <c r="B1033" t="s">
        <v>46</v>
      </c>
      <c r="C1033" t="s">
        <v>27</v>
      </c>
      <c r="D1033" t="s">
        <v>28</v>
      </c>
      <c r="E1033" t="s">
        <v>36</v>
      </c>
      <c r="F1033" s="4">
        <v>88</v>
      </c>
      <c r="G1033" s="5">
        <v>223260.7</v>
      </c>
      <c r="H1033" s="4">
        <v>149</v>
      </c>
      <c r="I1033" s="5">
        <v>415560.6</v>
      </c>
      <c r="J1033" s="4">
        <v>197</v>
      </c>
      <c r="K1033" s="5">
        <v>501579</v>
      </c>
      <c r="L1033" s="3">
        <v>-0.40939597315436199</v>
      </c>
      <c r="M1033" s="6">
        <v>-0.46274815273632802</v>
      </c>
      <c r="N1033" s="3">
        <v>-0.55329949238578702</v>
      </c>
      <c r="O1033" s="3">
        <v>-0.55488427545810304</v>
      </c>
    </row>
    <row r="1034" spans="2:15" x14ac:dyDescent="0.25">
      <c r="B1034" t="s">
        <v>46</v>
      </c>
      <c r="C1034" t="s">
        <v>27</v>
      </c>
      <c r="D1034" t="s">
        <v>28</v>
      </c>
      <c r="E1034" t="s">
        <v>22</v>
      </c>
      <c r="F1034" s="4">
        <v>21</v>
      </c>
      <c r="G1034" s="5">
        <v>71416.59</v>
      </c>
      <c r="H1034" s="4">
        <v>29</v>
      </c>
      <c r="I1034" s="5">
        <v>90647.52</v>
      </c>
      <c r="J1034" s="4"/>
      <c r="K1034" s="5"/>
      <c r="L1034" s="3">
        <v>-0.27586206896551702</v>
      </c>
      <c r="M1034" s="6">
        <v>-0.212150646813063</v>
      </c>
      <c r="N1034" s="3"/>
      <c r="O1034" s="3"/>
    </row>
    <row r="1035" spans="2:15" x14ac:dyDescent="0.25">
      <c r="B1035" t="s">
        <v>46</v>
      </c>
      <c r="C1035" t="s">
        <v>27</v>
      </c>
      <c r="D1035" t="s">
        <v>28</v>
      </c>
      <c r="E1035" t="s">
        <v>25</v>
      </c>
      <c r="F1035" s="4"/>
      <c r="G1035" s="5"/>
      <c r="H1035" s="4" t="s">
        <v>69</v>
      </c>
      <c r="I1035" s="5">
        <v>7214.4</v>
      </c>
      <c r="J1035" s="4" t="s">
        <v>69</v>
      </c>
      <c r="K1035" s="5">
        <v>597</v>
      </c>
      <c r="L1035" s="3" t="s">
        <v>70</v>
      </c>
      <c r="M1035" s="6"/>
      <c r="N1035" s="3" t="s">
        <v>70</v>
      </c>
      <c r="O1035" s="3"/>
    </row>
    <row r="1036" spans="2:15" x14ac:dyDescent="0.25">
      <c r="B1036" t="s">
        <v>46</v>
      </c>
      <c r="C1036" t="s">
        <v>27</v>
      </c>
      <c r="D1036" t="s">
        <v>6</v>
      </c>
      <c r="E1036" t="s">
        <v>7</v>
      </c>
      <c r="F1036" s="4">
        <v>78</v>
      </c>
      <c r="G1036" s="5">
        <v>376165.95600000001</v>
      </c>
      <c r="H1036" s="4">
        <v>101</v>
      </c>
      <c r="I1036" s="5">
        <v>489970.87359999999</v>
      </c>
      <c r="J1036" s="4">
        <v>87</v>
      </c>
      <c r="K1036" s="5">
        <v>352100.12</v>
      </c>
      <c r="L1036" s="3">
        <v>-0.22772277227722801</v>
      </c>
      <c r="M1036" s="6">
        <v>-0.232268740310689</v>
      </c>
      <c r="N1036" s="3">
        <v>-0.10344827586206901</v>
      </c>
      <c r="O1036" s="3">
        <v>6.8349411525336204E-2</v>
      </c>
    </row>
    <row r="1037" spans="2:15" x14ac:dyDescent="0.25">
      <c r="B1037" t="s">
        <v>46</v>
      </c>
      <c r="C1037" t="s">
        <v>27</v>
      </c>
      <c r="D1037" t="s">
        <v>6</v>
      </c>
      <c r="E1037" t="s">
        <v>18</v>
      </c>
      <c r="F1037" s="4">
        <v>6</v>
      </c>
      <c r="G1037" s="5">
        <v>8506.2140999999992</v>
      </c>
      <c r="H1037" s="4">
        <v>5</v>
      </c>
      <c r="I1037" s="5">
        <v>8204.9599999999991</v>
      </c>
      <c r="J1037" s="4">
        <v>14</v>
      </c>
      <c r="K1037" s="5">
        <v>10585</v>
      </c>
      <c r="L1037" s="3">
        <v>0.2</v>
      </c>
      <c r="M1037" s="6">
        <v>3.6716096117470197E-2</v>
      </c>
      <c r="N1037" s="3">
        <v>-0.57142857142857095</v>
      </c>
      <c r="O1037" s="3">
        <v>-0.19638978743505001</v>
      </c>
    </row>
    <row r="1038" spans="2:15" x14ac:dyDescent="0.25">
      <c r="B1038" t="s">
        <v>46</v>
      </c>
      <c r="C1038" t="s">
        <v>27</v>
      </c>
      <c r="D1038" t="s">
        <v>6</v>
      </c>
      <c r="E1038" t="s">
        <v>8</v>
      </c>
      <c r="F1038" s="4">
        <v>516</v>
      </c>
      <c r="G1038" s="5">
        <v>2554050.48070801</v>
      </c>
      <c r="H1038" s="4">
        <v>577</v>
      </c>
      <c r="I1038" s="5">
        <v>2674688.1008000001</v>
      </c>
      <c r="J1038" s="4">
        <v>707</v>
      </c>
      <c r="K1038" s="5">
        <v>2881879.34</v>
      </c>
      <c r="L1038" s="3">
        <v>-0.10571923743500899</v>
      </c>
      <c r="M1038" s="6">
        <v>-4.5103434698014498E-2</v>
      </c>
      <c r="N1038" s="3">
        <v>-0.27015558698726999</v>
      </c>
      <c r="O1038" s="3">
        <v>-0.11375523421185001</v>
      </c>
    </row>
    <row r="1039" spans="2:15" x14ac:dyDescent="0.25">
      <c r="B1039" t="s">
        <v>46</v>
      </c>
      <c r="C1039" t="s">
        <v>27</v>
      </c>
      <c r="D1039" t="s">
        <v>6</v>
      </c>
      <c r="E1039" t="s">
        <v>21</v>
      </c>
      <c r="F1039" s="4"/>
      <c r="G1039" s="5"/>
      <c r="H1039" s="4">
        <v>5</v>
      </c>
      <c r="I1039" s="5">
        <v>14146.08</v>
      </c>
      <c r="J1039" s="4" t="s">
        <v>69</v>
      </c>
      <c r="K1039" s="5">
        <v>5482</v>
      </c>
      <c r="L1039" s="3"/>
      <c r="M1039" s="6"/>
      <c r="N1039" s="3" t="s">
        <v>70</v>
      </c>
      <c r="O1039" s="3"/>
    </row>
    <row r="1040" spans="2:15" x14ac:dyDescent="0.25">
      <c r="B1040" t="s">
        <v>46</v>
      </c>
      <c r="C1040" t="s">
        <v>27</v>
      </c>
      <c r="D1040" t="s">
        <v>6</v>
      </c>
      <c r="E1040" t="s">
        <v>9</v>
      </c>
      <c r="F1040" s="4">
        <v>1031</v>
      </c>
      <c r="G1040" s="5">
        <v>5714525.4346140102</v>
      </c>
      <c r="H1040" s="4">
        <v>1346</v>
      </c>
      <c r="I1040" s="5">
        <v>5843027.66240001</v>
      </c>
      <c r="J1040" s="4">
        <v>1360</v>
      </c>
      <c r="K1040" s="5">
        <v>5105665</v>
      </c>
      <c r="L1040" s="3">
        <v>-0.234026745913819</v>
      </c>
      <c r="M1040" s="6">
        <v>-2.19924044879868E-2</v>
      </c>
      <c r="N1040" s="3">
        <v>-0.24191176470588199</v>
      </c>
      <c r="O1040" s="3">
        <v>0.11925193576429501</v>
      </c>
    </row>
    <row r="1041" spans="2:15" x14ac:dyDescent="0.25">
      <c r="B1041" t="s">
        <v>46</v>
      </c>
      <c r="C1041" t="s">
        <v>27</v>
      </c>
      <c r="D1041" t="s">
        <v>6</v>
      </c>
      <c r="E1041" t="s">
        <v>10</v>
      </c>
      <c r="F1041" s="4">
        <v>133</v>
      </c>
      <c r="G1041" s="5">
        <v>621406.40006000001</v>
      </c>
      <c r="H1041" s="4">
        <v>169</v>
      </c>
      <c r="I1041" s="5">
        <v>794296.55319999997</v>
      </c>
      <c r="J1041" s="4">
        <v>204</v>
      </c>
      <c r="K1041" s="5">
        <v>773494.25</v>
      </c>
      <c r="L1041" s="3">
        <v>-0.21301775147929</v>
      </c>
      <c r="M1041" s="6">
        <v>-0.217664488714541</v>
      </c>
      <c r="N1041" s="3">
        <v>-0.34803921568627399</v>
      </c>
      <c r="O1041" s="3">
        <v>-0.19662440921829699</v>
      </c>
    </row>
    <row r="1042" spans="2:15" x14ac:dyDescent="0.25">
      <c r="B1042" t="s">
        <v>46</v>
      </c>
      <c r="C1042" t="s">
        <v>27</v>
      </c>
      <c r="D1042" t="s">
        <v>6</v>
      </c>
      <c r="E1042" t="s">
        <v>11</v>
      </c>
      <c r="F1042" s="4">
        <v>77</v>
      </c>
      <c r="G1042" s="5">
        <v>207636.24322</v>
      </c>
      <c r="H1042" s="4">
        <v>131</v>
      </c>
      <c r="I1042" s="5">
        <v>360968.52</v>
      </c>
      <c r="J1042" s="4">
        <v>120</v>
      </c>
      <c r="K1042" s="5">
        <v>280237</v>
      </c>
      <c r="L1042" s="3">
        <v>-0.41221374045801501</v>
      </c>
      <c r="M1042" s="6">
        <v>-0.424780190749043</v>
      </c>
      <c r="N1042" s="3">
        <v>-0.358333333333333</v>
      </c>
      <c r="O1042" s="3">
        <v>-0.25906913355481198</v>
      </c>
    </row>
    <row r="1043" spans="2:15" x14ac:dyDescent="0.25">
      <c r="B1043" t="s">
        <v>46</v>
      </c>
      <c r="C1043" t="s">
        <v>27</v>
      </c>
      <c r="D1043" t="s">
        <v>6</v>
      </c>
      <c r="E1043" t="s">
        <v>12</v>
      </c>
      <c r="F1043" s="4">
        <v>346</v>
      </c>
      <c r="G1043" s="5">
        <v>491936.72705999803</v>
      </c>
      <c r="H1043" s="4">
        <v>544</v>
      </c>
      <c r="I1043" s="5">
        <v>570565.88000000105</v>
      </c>
      <c r="J1043" s="4">
        <v>572</v>
      </c>
      <c r="K1043" s="5">
        <v>651462.93000000005</v>
      </c>
      <c r="L1043" s="3">
        <v>-0.36397058823529399</v>
      </c>
      <c r="M1043" s="6">
        <v>-0.13780906937512999</v>
      </c>
      <c r="N1043" s="3">
        <v>-0.39510489510489499</v>
      </c>
      <c r="O1043" s="3">
        <v>-0.244873799557561</v>
      </c>
    </row>
    <row r="1044" spans="2:15" x14ac:dyDescent="0.25">
      <c r="B1044" t="s">
        <v>46</v>
      </c>
      <c r="C1044" t="s">
        <v>27</v>
      </c>
      <c r="D1044" t="s">
        <v>6</v>
      </c>
      <c r="E1044" t="s">
        <v>24</v>
      </c>
      <c r="F1044" s="4">
        <v>27</v>
      </c>
      <c r="G1044" s="5">
        <v>120366.1329</v>
      </c>
      <c r="H1044" s="4">
        <v>36</v>
      </c>
      <c r="I1044" s="5">
        <v>160707.76</v>
      </c>
      <c r="J1044" s="4">
        <v>43</v>
      </c>
      <c r="K1044" s="5">
        <v>175265</v>
      </c>
      <c r="L1044" s="3">
        <v>-0.25</v>
      </c>
      <c r="M1044" s="6">
        <v>-0.25102476134319801</v>
      </c>
      <c r="N1044" s="3">
        <v>-0.372093023255814</v>
      </c>
      <c r="O1044" s="3">
        <v>-0.313233487005392</v>
      </c>
    </row>
    <row r="1045" spans="2:15" x14ac:dyDescent="0.25">
      <c r="B1045" t="s">
        <v>46</v>
      </c>
      <c r="C1045" t="s">
        <v>27</v>
      </c>
      <c r="D1045" t="s">
        <v>6</v>
      </c>
      <c r="E1045" t="s">
        <v>13</v>
      </c>
      <c r="F1045" s="4">
        <v>9</v>
      </c>
      <c r="G1045" s="5">
        <v>71860.494699999996</v>
      </c>
      <c r="H1045" s="4" t="s">
        <v>69</v>
      </c>
      <c r="I1045" s="5">
        <v>14589.4</v>
      </c>
      <c r="J1045" s="4">
        <v>15</v>
      </c>
      <c r="K1045" s="5">
        <v>37709</v>
      </c>
      <c r="L1045" s="3" t="s">
        <v>70</v>
      </c>
      <c r="M1045" s="6">
        <v>3.9255277598804601</v>
      </c>
      <c r="N1045" s="3">
        <v>-0.4</v>
      </c>
      <c r="O1045" s="3">
        <v>0.90565898591848004</v>
      </c>
    </row>
    <row r="1046" spans="2:15" x14ac:dyDescent="0.25">
      <c r="B1046" t="s">
        <v>46</v>
      </c>
      <c r="C1046" t="s">
        <v>27</v>
      </c>
      <c r="D1046" t="s">
        <v>6</v>
      </c>
      <c r="E1046" t="s">
        <v>36</v>
      </c>
      <c r="F1046" s="4">
        <v>972</v>
      </c>
      <c r="G1046" s="5">
        <v>2924980.09830001</v>
      </c>
      <c r="H1046" s="4">
        <v>1316</v>
      </c>
      <c r="I1046" s="5">
        <v>3596982.0871999902</v>
      </c>
      <c r="J1046" s="4">
        <v>1427</v>
      </c>
      <c r="K1046" s="5">
        <v>3984889.8</v>
      </c>
      <c r="L1046" s="3">
        <v>-0.26139817629179302</v>
      </c>
      <c r="M1046" s="6">
        <v>-0.18682383526215601</v>
      </c>
      <c r="N1046" s="3">
        <v>-0.31885073580939</v>
      </c>
      <c r="O1046" s="3">
        <v>-0.26598218643335803</v>
      </c>
    </row>
    <row r="1047" spans="2:15" x14ac:dyDescent="0.25">
      <c r="B1047" t="s">
        <v>46</v>
      </c>
      <c r="C1047" t="s">
        <v>27</v>
      </c>
      <c r="D1047" t="s">
        <v>6</v>
      </c>
      <c r="E1047" t="s">
        <v>14</v>
      </c>
      <c r="F1047" s="4"/>
      <c r="G1047" s="5"/>
      <c r="H1047" s="4" t="s">
        <v>69</v>
      </c>
      <c r="I1047" s="5">
        <v>2974</v>
      </c>
      <c r="J1047" s="4"/>
      <c r="K1047" s="5"/>
      <c r="L1047" s="3" t="s">
        <v>70</v>
      </c>
      <c r="M1047" s="6"/>
      <c r="N1047" s="3"/>
      <c r="O1047" s="3"/>
    </row>
    <row r="1048" spans="2:15" x14ac:dyDescent="0.25">
      <c r="B1048" t="s">
        <v>46</v>
      </c>
      <c r="C1048" t="s">
        <v>27</v>
      </c>
      <c r="D1048" t="s">
        <v>6</v>
      </c>
      <c r="E1048" t="s">
        <v>15</v>
      </c>
      <c r="F1048" s="4" t="s">
        <v>69</v>
      </c>
      <c r="G1048" s="5">
        <v>6594.2043000000003</v>
      </c>
      <c r="H1048" s="4" t="s">
        <v>69</v>
      </c>
      <c r="I1048" s="5">
        <v>12714.36</v>
      </c>
      <c r="J1048" s="4" t="s">
        <v>69</v>
      </c>
      <c r="K1048" s="5">
        <v>1969</v>
      </c>
      <c r="L1048" s="3" t="s">
        <v>70</v>
      </c>
      <c r="M1048" s="6">
        <v>-0.481357748246864</v>
      </c>
      <c r="N1048" s="3" t="s">
        <v>70</v>
      </c>
      <c r="O1048" s="3">
        <v>2.3490118334179799</v>
      </c>
    </row>
    <row r="1049" spans="2:15" x14ac:dyDescent="0.25">
      <c r="B1049" t="s">
        <v>46</v>
      </c>
      <c r="C1049" t="s">
        <v>27</v>
      </c>
      <c r="D1049" t="s">
        <v>6</v>
      </c>
      <c r="E1049" t="s">
        <v>25</v>
      </c>
      <c r="F1049" s="4">
        <v>11</v>
      </c>
      <c r="G1049" s="5">
        <v>35873.062700000002</v>
      </c>
      <c r="H1049" s="4">
        <v>8</v>
      </c>
      <c r="I1049" s="5">
        <v>11260.48</v>
      </c>
      <c r="J1049" s="4">
        <v>6</v>
      </c>
      <c r="K1049" s="5">
        <v>11939</v>
      </c>
      <c r="L1049" s="3">
        <v>0.375</v>
      </c>
      <c r="M1049" s="6">
        <v>2.1857489822814</v>
      </c>
      <c r="N1049" s="3">
        <v>0.83333333333333304</v>
      </c>
      <c r="O1049" s="3">
        <v>2.0046957617890899</v>
      </c>
    </row>
    <row r="1050" spans="2:15" x14ac:dyDescent="0.25">
      <c r="B1050" t="s">
        <v>46</v>
      </c>
      <c r="C1050" t="s">
        <v>27</v>
      </c>
      <c r="D1050" t="s">
        <v>6</v>
      </c>
      <c r="E1050" t="s">
        <v>16</v>
      </c>
      <c r="F1050" s="4">
        <v>211</v>
      </c>
      <c r="G1050" s="5">
        <v>879263.46479999996</v>
      </c>
      <c r="H1050" s="4">
        <v>246</v>
      </c>
      <c r="I1050" s="5">
        <v>856398.32</v>
      </c>
      <c r="J1050" s="4">
        <v>227</v>
      </c>
      <c r="K1050" s="5">
        <v>829838.08</v>
      </c>
      <c r="L1050" s="3">
        <v>-0.142276422764228</v>
      </c>
      <c r="M1050" s="6">
        <v>2.66991938984651E-2</v>
      </c>
      <c r="N1050" s="3">
        <v>-7.0484581497797294E-2</v>
      </c>
      <c r="O1050" s="3">
        <v>5.9560275662451798E-2</v>
      </c>
    </row>
    <row r="1051" spans="2:15" x14ac:dyDescent="0.25">
      <c r="B1051" t="s">
        <v>46</v>
      </c>
      <c r="C1051" t="s">
        <v>27</v>
      </c>
      <c r="D1051" t="s">
        <v>6</v>
      </c>
      <c r="E1051" t="s">
        <v>47</v>
      </c>
      <c r="F1051" s="4" t="s">
        <v>69</v>
      </c>
      <c r="G1051" s="5">
        <v>11265.654399999999</v>
      </c>
      <c r="H1051" s="4" t="s">
        <v>69</v>
      </c>
      <c r="I1051" s="5">
        <v>14277.88</v>
      </c>
      <c r="J1051" s="4" t="s">
        <v>69</v>
      </c>
      <c r="K1051" s="5">
        <v>6444</v>
      </c>
      <c r="L1051" s="3" t="s">
        <v>70</v>
      </c>
      <c r="M1051" s="6">
        <v>-0.210971488764438</v>
      </c>
      <c r="N1051" s="3" t="s">
        <v>70</v>
      </c>
      <c r="O1051" s="3">
        <v>0.74823935443823697</v>
      </c>
    </row>
    <row r="1052" spans="2:15" x14ac:dyDescent="0.25">
      <c r="B1052" t="s">
        <v>46</v>
      </c>
      <c r="C1052" t="s">
        <v>27</v>
      </c>
      <c r="D1052" t="s">
        <v>17</v>
      </c>
      <c r="E1052" t="s">
        <v>7</v>
      </c>
      <c r="F1052" s="4">
        <v>238</v>
      </c>
      <c r="G1052" s="5">
        <v>2037997.1647880001</v>
      </c>
      <c r="H1052" s="4">
        <v>227</v>
      </c>
      <c r="I1052" s="5">
        <v>1557049.8425</v>
      </c>
      <c r="J1052" s="4">
        <v>232</v>
      </c>
      <c r="K1052" s="5">
        <v>1381124.49</v>
      </c>
      <c r="L1052" s="3">
        <v>4.8458149779735601E-2</v>
      </c>
      <c r="M1052" s="6">
        <v>0.30888370375850699</v>
      </c>
      <c r="N1052" s="3">
        <v>2.58620689655173E-2</v>
      </c>
      <c r="O1052" s="3">
        <v>0.47560714442765301</v>
      </c>
    </row>
    <row r="1053" spans="2:15" x14ac:dyDescent="0.25">
      <c r="B1053" t="s">
        <v>46</v>
      </c>
      <c r="C1053" t="s">
        <v>27</v>
      </c>
      <c r="D1053" t="s">
        <v>17</v>
      </c>
      <c r="E1053" t="s">
        <v>18</v>
      </c>
      <c r="F1053" s="4">
        <v>79</v>
      </c>
      <c r="G1053" s="5">
        <v>663489.34920000006</v>
      </c>
      <c r="H1053" s="4">
        <v>82</v>
      </c>
      <c r="I1053" s="5">
        <v>577296.02879999997</v>
      </c>
      <c r="J1053" s="4">
        <v>93</v>
      </c>
      <c r="K1053" s="5">
        <v>528118.36</v>
      </c>
      <c r="L1053" s="3">
        <v>-3.6585365853658597E-2</v>
      </c>
      <c r="M1053" s="6">
        <v>0.14930523700148399</v>
      </c>
      <c r="N1053" s="3">
        <v>-0.15053763440860199</v>
      </c>
      <c r="O1053" s="3">
        <v>0.256326989275661</v>
      </c>
    </row>
    <row r="1054" spans="2:15" x14ac:dyDescent="0.25">
      <c r="B1054" t="s">
        <v>46</v>
      </c>
      <c r="C1054" t="s">
        <v>27</v>
      </c>
      <c r="D1054" t="s">
        <v>17</v>
      </c>
      <c r="E1054" t="s">
        <v>8</v>
      </c>
      <c r="F1054" s="4">
        <v>87</v>
      </c>
      <c r="G1054" s="5">
        <v>407661.27148</v>
      </c>
      <c r="H1054" s="4">
        <v>80</v>
      </c>
      <c r="I1054" s="5">
        <v>334710.94799999997</v>
      </c>
      <c r="J1054" s="4">
        <v>92</v>
      </c>
      <c r="K1054" s="5">
        <v>382245.36</v>
      </c>
      <c r="L1054" s="3">
        <v>8.7499999999999897E-2</v>
      </c>
      <c r="M1054" s="6">
        <v>0.217950216196692</v>
      </c>
      <c r="N1054" s="3">
        <v>-5.4347826086956499E-2</v>
      </c>
      <c r="O1054" s="3">
        <v>6.6491092213650793E-2</v>
      </c>
    </row>
    <row r="1055" spans="2:15" x14ac:dyDescent="0.25">
      <c r="B1055" t="s">
        <v>46</v>
      </c>
      <c r="C1055" t="s">
        <v>27</v>
      </c>
      <c r="D1055" t="s">
        <v>17</v>
      </c>
      <c r="E1055" t="s">
        <v>21</v>
      </c>
      <c r="F1055" s="4"/>
      <c r="G1055" s="5"/>
      <c r="H1055" s="4" t="s">
        <v>69</v>
      </c>
      <c r="I1055" s="5">
        <v>2491.5700000000002</v>
      </c>
      <c r="J1055" s="4" t="s">
        <v>69</v>
      </c>
      <c r="K1055" s="5">
        <v>2349</v>
      </c>
      <c r="L1055" s="3" t="s">
        <v>70</v>
      </c>
      <c r="M1055" s="6"/>
      <c r="N1055" s="3" t="s">
        <v>70</v>
      </c>
      <c r="O1055" s="3"/>
    </row>
    <row r="1056" spans="2:15" x14ac:dyDescent="0.25">
      <c r="B1056" t="s">
        <v>46</v>
      </c>
      <c r="C1056" t="s">
        <v>27</v>
      </c>
      <c r="D1056" t="s">
        <v>17</v>
      </c>
      <c r="E1056" t="s">
        <v>9</v>
      </c>
      <c r="F1056" s="4">
        <v>413</v>
      </c>
      <c r="G1056" s="5">
        <v>2325618.9597959998</v>
      </c>
      <c r="H1056" s="4">
        <v>575</v>
      </c>
      <c r="I1056" s="5">
        <v>3244757.2335999999</v>
      </c>
      <c r="J1056" s="4">
        <v>524</v>
      </c>
      <c r="K1056" s="5">
        <v>3650395.55</v>
      </c>
      <c r="L1056" s="3">
        <v>-0.28173913043478299</v>
      </c>
      <c r="M1056" s="6">
        <v>-0.28326873403229502</v>
      </c>
      <c r="N1056" s="3">
        <v>-0.211832061068702</v>
      </c>
      <c r="O1056" s="3">
        <v>-0.36291316161723902</v>
      </c>
    </row>
    <row r="1057" spans="2:15" x14ac:dyDescent="0.25">
      <c r="B1057" t="s">
        <v>46</v>
      </c>
      <c r="C1057" t="s">
        <v>27</v>
      </c>
      <c r="D1057" t="s">
        <v>17</v>
      </c>
      <c r="E1057" t="s">
        <v>10</v>
      </c>
      <c r="F1057" s="4">
        <v>92</v>
      </c>
      <c r="G1057" s="5">
        <v>463674.23441999999</v>
      </c>
      <c r="H1057" s="4">
        <v>109</v>
      </c>
      <c r="I1057" s="5">
        <v>492219.62880000001</v>
      </c>
      <c r="J1057" s="4">
        <v>99</v>
      </c>
      <c r="K1057" s="5">
        <v>433332.56</v>
      </c>
      <c r="L1057" s="3">
        <v>-0.155963302752294</v>
      </c>
      <c r="M1057" s="6">
        <v>-5.7993206101088803E-2</v>
      </c>
      <c r="N1057" s="3">
        <v>-7.0707070707070704E-2</v>
      </c>
      <c r="O1057" s="3">
        <v>7.0019373619190098E-2</v>
      </c>
    </row>
    <row r="1058" spans="2:15" x14ac:dyDescent="0.25">
      <c r="B1058" t="s">
        <v>46</v>
      </c>
      <c r="C1058" t="s">
        <v>27</v>
      </c>
      <c r="D1058" t="s">
        <v>17</v>
      </c>
      <c r="E1058" t="s">
        <v>11</v>
      </c>
      <c r="F1058" s="4">
        <v>67</v>
      </c>
      <c r="G1058" s="5">
        <v>586114.88193599996</v>
      </c>
      <c r="H1058" s="4">
        <v>102</v>
      </c>
      <c r="I1058" s="5">
        <v>582999.60719999997</v>
      </c>
      <c r="J1058" s="4">
        <v>101</v>
      </c>
      <c r="K1058" s="5">
        <v>649772</v>
      </c>
      <c r="L1058" s="3">
        <v>-0.34313725490196101</v>
      </c>
      <c r="M1058" s="6">
        <v>5.3435280187616998E-3</v>
      </c>
      <c r="N1058" s="3">
        <v>-0.33663366336633699</v>
      </c>
      <c r="O1058" s="3">
        <v>-9.7968392088301201E-2</v>
      </c>
    </row>
    <row r="1059" spans="2:15" x14ac:dyDescent="0.25">
      <c r="B1059" t="s">
        <v>46</v>
      </c>
      <c r="C1059" t="s">
        <v>27</v>
      </c>
      <c r="D1059" t="s">
        <v>17</v>
      </c>
      <c r="E1059" t="s">
        <v>12</v>
      </c>
      <c r="F1059" s="4">
        <v>114</v>
      </c>
      <c r="G1059" s="5">
        <v>140306.92259999999</v>
      </c>
      <c r="H1059" s="4">
        <v>190</v>
      </c>
      <c r="I1059" s="5">
        <v>322908.3848</v>
      </c>
      <c r="J1059" s="4">
        <v>256</v>
      </c>
      <c r="K1059" s="5">
        <v>466411.28</v>
      </c>
      <c r="L1059" s="3">
        <v>-0.4</v>
      </c>
      <c r="M1059" s="6">
        <v>-0.56548999900729702</v>
      </c>
      <c r="N1059" s="3">
        <v>-0.5546875</v>
      </c>
      <c r="O1059" s="3">
        <v>-0.69917768155178395</v>
      </c>
    </row>
    <row r="1060" spans="2:15" x14ac:dyDescent="0.25">
      <c r="B1060" t="s">
        <v>46</v>
      </c>
      <c r="C1060" t="s">
        <v>27</v>
      </c>
      <c r="D1060" t="s">
        <v>17</v>
      </c>
      <c r="E1060" t="s">
        <v>24</v>
      </c>
      <c r="F1060" s="4">
        <v>15</v>
      </c>
      <c r="G1060" s="5">
        <v>99456.377600000007</v>
      </c>
      <c r="H1060" s="4">
        <v>29</v>
      </c>
      <c r="I1060" s="5">
        <v>222881.93400000001</v>
      </c>
      <c r="J1060" s="4">
        <v>31</v>
      </c>
      <c r="K1060" s="5">
        <v>217495</v>
      </c>
      <c r="L1060" s="3">
        <v>-0.48275862068965503</v>
      </c>
      <c r="M1060" s="6">
        <v>-0.553771022105363</v>
      </c>
      <c r="N1060" s="3">
        <v>-0.51612903225806495</v>
      </c>
      <c r="O1060" s="3">
        <v>-0.54271878617899305</v>
      </c>
    </row>
    <row r="1061" spans="2:15" x14ac:dyDescent="0.25">
      <c r="B1061" t="s">
        <v>46</v>
      </c>
      <c r="C1061" t="s">
        <v>27</v>
      </c>
      <c r="D1061" t="s">
        <v>17</v>
      </c>
      <c r="E1061" t="s">
        <v>13</v>
      </c>
      <c r="F1061" s="4">
        <v>1295</v>
      </c>
      <c r="G1061" s="5">
        <v>5903849.5771340001</v>
      </c>
      <c r="H1061" s="4">
        <v>1518</v>
      </c>
      <c r="I1061" s="5">
        <v>6421439.1624999903</v>
      </c>
      <c r="J1061" s="4">
        <v>1530</v>
      </c>
      <c r="K1061" s="5">
        <v>6044187.5599999996</v>
      </c>
      <c r="L1061" s="3">
        <v>-0.14690382081686401</v>
      </c>
      <c r="M1061" s="6">
        <v>-8.0603361998448003E-2</v>
      </c>
      <c r="N1061" s="3">
        <v>-0.15359477124182999</v>
      </c>
      <c r="O1061" s="3">
        <v>-2.32186677651685E-2</v>
      </c>
    </row>
    <row r="1062" spans="2:15" x14ac:dyDescent="0.25">
      <c r="B1062" t="s">
        <v>46</v>
      </c>
      <c r="C1062" t="s">
        <v>27</v>
      </c>
      <c r="D1062" t="s">
        <v>17</v>
      </c>
      <c r="E1062" t="s">
        <v>36</v>
      </c>
      <c r="F1062" s="4">
        <v>656</v>
      </c>
      <c r="G1062" s="5">
        <v>1704679.2065999999</v>
      </c>
      <c r="H1062" s="4">
        <v>797</v>
      </c>
      <c r="I1062" s="5">
        <v>2094983.96000001</v>
      </c>
      <c r="J1062" s="4">
        <v>770</v>
      </c>
      <c r="K1062" s="5">
        <v>1892817</v>
      </c>
      <c r="L1062" s="3">
        <v>-0.17691342534504401</v>
      </c>
      <c r="M1062" s="6">
        <v>-0.186304411323515</v>
      </c>
      <c r="N1062" s="3">
        <v>-0.14805194805194799</v>
      </c>
      <c r="O1062" s="3">
        <v>-9.9395659168319606E-2</v>
      </c>
    </row>
    <row r="1063" spans="2:15" x14ac:dyDescent="0.25">
      <c r="B1063" t="s">
        <v>46</v>
      </c>
      <c r="C1063" t="s">
        <v>27</v>
      </c>
      <c r="D1063" t="s">
        <v>17</v>
      </c>
      <c r="E1063" t="s">
        <v>14</v>
      </c>
      <c r="F1063" s="4" t="s">
        <v>69</v>
      </c>
      <c r="G1063" s="5">
        <v>18102</v>
      </c>
      <c r="H1063" s="4"/>
      <c r="I1063" s="5"/>
      <c r="J1063" s="4"/>
      <c r="K1063" s="5"/>
      <c r="L1063" s="3" t="s">
        <v>70</v>
      </c>
      <c r="M1063" s="6"/>
      <c r="N1063" s="3" t="s">
        <v>70</v>
      </c>
      <c r="O1063" s="3"/>
    </row>
    <row r="1064" spans="2:15" x14ac:dyDescent="0.25">
      <c r="B1064" t="s">
        <v>46</v>
      </c>
      <c r="C1064" t="s">
        <v>27</v>
      </c>
      <c r="D1064" t="s">
        <v>17</v>
      </c>
      <c r="E1064" t="s">
        <v>25</v>
      </c>
      <c r="F1064" s="4">
        <v>9</v>
      </c>
      <c r="G1064" s="5">
        <v>22376.813600000001</v>
      </c>
      <c r="H1064" s="4">
        <v>10</v>
      </c>
      <c r="I1064" s="5">
        <v>22993.55</v>
      </c>
      <c r="J1064" s="4">
        <v>16</v>
      </c>
      <c r="K1064" s="5">
        <v>33575</v>
      </c>
      <c r="L1064" s="3">
        <v>-0.1</v>
      </c>
      <c r="M1064" s="6">
        <v>-2.68221479501859E-2</v>
      </c>
      <c r="N1064" s="3">
        <v>-0.4375</v>
      </c>
      <c r="O1064" s="3">
        <v>-0.33352751749813803</v>
      </c>
    </row>
    <row r="1065" spans="2:15" x14ac:dyDescent="0.25">
      <c r="B1065" t="s">
        <v>46</v>
      </c>
      <c r="C1065" t="s">
        <v>27</v>
      </c>
      <c r="D1065" t="s">
        <v>17</v>
      </c>
      <c r="E1065" t="s">
        <v>16</v>
      </c>
      <c r="F1065" s="4">
        <v>776</v>
      </c>
      <c r="G1065" s="5">
        <v>7013099.5253600003</v>
      </c>
      <c r="H1065" s="4">
        <v>1018</v>
      </c>
      <c r="I1065" s="5">
        <v>9176999.9786999803</v>
      </c>
      <c r="J1065" s="4">
        <v>896</v>
      </c>
      <c r="K1065" s="5">
        <v>8973109.8268999998</v>
      </c>
      <c r="L1065" s="3">
        <v>-0.237721021611002</v>
      </c>
      <c r="M1065" s="6">
        <v>-0.235796061715424</v>
      </c>
      <c r="N1065" s="3">
        <v>-0.13392857142857101</v>
      </c>
      <c r="O1065" s="3">
        <v>-0.218431551530127</v>
      </c>
    </row>
    <row r="1066" spans="2:15" x14ac:dyDescent="0.25">
      <c r="B1066" t="s">
        <v>46</v>
      </c>
      <c r="C1066" t="s">
        <v>27</v>
      </c>
      <c r="D1066" t="s">
        <v>17</v>
      </c>
      <c r="E1066" t="s">
        <v>47</v>
      </c>
      <c r="F1066" s="4" t="s">
        <v>69</v>
      </c>
      <c r="G1066" s="5">
        <v>7034</v>
      </c>
      <c r="H1066" s="4" t="s">
        <v>69</v>
      </c>
      <c r="I1066" s="5">
        <v>10449</v>
      </c>
      <c r="J1066" s="4" t="s">
        <v>69</v>
      </c>
      <c r="K1066" s="5">
        <v>9666</v>
      </c>
      <c r="L1066" s="3" t="s">
        <v>70</v>
      </c>
      <c r="M1066" s="6">
        <v>-0.32682553354388</v>
      </c>
      <c r="N1066" s="3" t="s">
        <v>70</v>
      </c>
      <c r="O1066" s="3">
        <v>-0.272294641009725</v>
      </c>
    </row>
    <row r="1067" spans="2:15" x14ac:dyDescent="0.25">
      <c r="B1067" t="s">
        <v>46</v>
      </c>
      <c r="C1067" t="s">
        <v>27</v>
      </c>
      <c r="D1067" t="s">
        <v>19</v>
      </c>
      <c r="E1067" t="s">
        <v>7</v>
      </c>
      <c r="F1067" s="4">
        <v>231</v>
      </c>
      <c r="G1067" s="5">
        <v>1695245.5589000001</v>
      </c>
      <c r="H1067" s="4">
        <v>307</v>
      </c>
      <c r="I1067" s="5">
        <v>2129220.6540000001</v>
      </c>
      <c r="J1067" s="4">
        <v>345</v>
      </c>
      <c r="K1067" s="5">
        <v>2093338.2779999999</v>
      </c>
      <c r="L1067" s="3">
        <v>-0.24755700325732899</v>
      </c>
      <c r="M1067" s="6">
        <v>-0.20381875137493399</v>
      </c>
      <c r="N1067" s="3">
        <v>-0.33043478260869602</v>
      </c>
      <c r="O1067" s="3">
        <v>-0.19017123189489599</v>
      </c>
    </row>
    <row r="1068" spans="2:15" x14ac:dyDescent="0.25">
      <c r="B1068" t="s">
        <v>46</v>
      </c>
      <c r="C1068" t="s">
        <v>27</v>
      </c>
      <c r="D1068" t="s">
        <v>19</v>
      </c>
      <c r="E1068" t="s">
        <v>20</v>
      </c>
      <c r="F1068" s="4">
        <v>6</v>
      </c>
      <c r="G1068" s="5">
        <v>13661.85</v>
      </c>
      <c r="H1068" s="4" t="s">
        <v>69</v>
      </c>
      <c r="I1068" s="5">
        <v>199</v>
      </c>
      <c r="J1068" s="4"/>
      <c r="K1068" s="5"/>
      <c r="L1068" s="3" t="s">
        <v>70</v>
      </c>
      <c r="M1068" s="6">
        <v>67.652512562814096</v>
      </c>
      <c r="N1068" s="3"/>
      <c r="O1068" s="3"/>
    </row>
    <row r="1069" spans="2:15" x14ac:dyDescent="0.25">
      <c r="B1069" t="s">
        <v>46</v>
      </c>
      <c r="C1069" t="s">
        <v>27</v>
      </c>
      <c r="D1069" t="s">
        <v>19</v>
      </c>
      <c r="E1069" t="s">
        <v>18</v>
      </c>
      <c r="F1069" s="4">
        <v>421</v>
      </c>
      <c r="G1069" s="5">
        <v>2173893.7256999998</v>
      </c>
      <c r="H1069" s="4">
        <v>623</v>
      </c>
      <c r="I1069" s="5">
        <v>3032514.6340000001</v>
      </c>
      <c r="J1069" s="4">
        <v>573</v>
      </c>
      <c r="K1069" s="5">
        <v>2422040.2999999998</v>
      </c>
      <c r="L1069" s="3">
        <v>-0.32423756019261601</v>
      </c>
      <c r="M1069" s="6">
        <v>-0.28313825716562102</v>
      </c>
      <c r="N1069" s="3">
        <v>-0.26527050610820202</v>
      </c>
      <c r="O1069" s="3">
        <v>-0.10245352825054201</v>
      </c>
    </row>
    <row r="1070" spans="2:15" x14ac:dyDescent="0.25">
      <c r="B1070" t="s">
        <v>46</v>
      </c>
      <c r="C1070" t="s">
        <v>27</v>
      </c>
      <c r="D1070" t="s">
        <v>19</v>
      </c>
      <c r="E1070" t="s">
        <v>8</v>
      </c>
      <c r="F1070" s="4">
        <v>651</v>
      </c>
      <c r="G1070" s="5">
        <v>2876413.97</v>
      </c>
      <c r="H1070" s="4">
        <v>961</v>
      </c>
      <c r="I1070" s="5">
        <v>3985441.3309999998</v>
      </c>
      <c r="J1070" s="4">
        <v>905</v>
      </c>
      <c r="K1070" s="5">
        <v>3646519.7697000001</v>
      </c>
      <c r="L1070" s="3">
        <v>-0.32258064516128998</v>
      </c>
      <c r="M1070" s="6">
        <v>-0.27826964917878499</v>
      </c>
      <c r="N1070" s="3">
        <v>-0.28066298342541401</v>
      </c>
      <c r="O1070" s="3">
        <v>-0.21118925669868399</v>
      </c>
    </row>
    <row r="1071" spans="2:15" x14ac:dyDescent="0.25">
      <c r="B1071" t="s">
        <v>46</v>
      </c>
      <c r="C1071" t="s">
        <v>27</v>
      </c>
      <c r="D1071" t="s">
        <v>19</v>
      </c>
      <c r="E1071" t="s">
        <v>21</v>
      </c>
      <c r="F1071" s="4" t="s">
        <v>69</v>
      </c>
      <c r="G1071" s="5">
        <v>57951.753599999996</v>
      </c>
      <c r="H1071" s="4" t="s">
        <v>69</v>
      </c>
      <c r="I1071" s="5">
        <v>1566</v>
      </c>
      <c r="J1071" s="4" t="s">
        <v>69</v>
      </c>
      <c r="K1071" s="5">
        <v>4698</v>
      </c>
      <c r="L1071" s="3" t="s">
        <v>70</v>
      </c>
      <c r="M1071" s="6">
        <v>36.006228352490403</v>
      </c>
      <c r="N1071" s="3" t="s">
        <v>70</v>
      </c>
      <c r="O1071" s="3">
        <v>11.335409450830101</v>
      </c>
    </row>
    <row r="1072" spans="2:15" x14ac:dyDescent="0.25">
      <c r="B1072" t="s">
        <v>46</v>
      </c>
      <c r="C1072" t="s">
        <v>27</v>
      </c>
      <c r="D1072" t="s">
        <v>19</v>
      </c>
      <c r="E1072" t="s">
        <v>9</v>
      </c>
      <c r="F1072" s="4">
        <v>938</v>
      </c>
      <c r="G1072" s="5">
        <v>6252465.2122999998</v>
      </c>
      <c r="H1072" s="4">
        <v>1229</v>
      </c>
      <c r="I1072" s="5">
        <v>6871443.4460000005</v>
      </c>
      <c r="J1072" s="4">
        <v>1192</v>
      </c>
      <c r="K1072" s="5">
        <v>5984946.9868999999</v>
      </c>
      <c r="L1072" s="3">
        <v>-0.23677786818551699</v>
      </c>
      <c r="M1072" s="6">
        <v>-9.0079797434747005E-2</v>
      </c>
      <c r="N1072" s="3">
        <v>-0.21308724832214801</v>
      </c>
      <c r="O1072" s="3">
        <v>4.4698512114734502E-2</v>
      </c>
    </row>
    <row r="1073" spans="2:15" x14ac:dyDescent="0.25">
      <c r="B1073" t="s">
        <v>46</v>
      </c>
      <c r="C1073" t="s">
        <v>27</v>
      </c>
      <c r="D1073" t="s">
        <v>19</v>
      </c>
      <c r="E1073" t="s">
        <v>10</v>
      </c>
      <c r="F1073" s="4">
        <v>300</v>
      </c>
      <c r="G1073" s="5">
        <v>2047502.1895999999</v>
      </c>
      <c r="H1073" s="4">
        <v>366</v>
      </c>
      <c r="I1073" s="5">
        <v>1965924.6410000001</v>
      </c>
      <c r="J1073" s="4">
        <v>361</v>
      </c>
      <c r="K1073" s="5">
        <v>2214578.2666000002</v>
      </c>
      <c r="L1073" s="3">
        <v>-0.18032786885245899</v>
      </c>
      <c r="M1073" s="6">
        <v>4.1495765859319099E-2</v>
      </c>
      <c r="N1073" s="3">
        <v>-0.168975069252078</v>
      </c>
      <c r="O1073" s="3">
        <v>-7.5443744535841906E-2</v>
      </c>
    </row>
    <row r="1074" spans="2:15" x14ac:dyDescent="0.25">
      <c r="B1074" t="s">
        <v>46</v>
      </c>
      <c r="C1074" t="s">
        <v>27</v>
      </c>
      <c r="D1074" t="s">
        <v>19</v>
      </c>
      <c r="E1074" t="s">
        <v>11</v>
      </c>
      <c r="F1074" s="4">
        <v>91</v>
      </c>
      <c r="G1074" s="5">
        <v>785825.96120000002</v>
      </c>
      <c r="H1074" s="4">
        <v>116</v>
      </c>
      <c r="I1074" s="5">
        <v>1116355.56</v>
      </c>
      <c r="J1074" s="4">
        <v>134</v>
      </c>
      <c r="K1074" s="5">
        <v>1115392.8022</v>
      </c>
      <c r="L1074" s="3">
        <v>-0.21551724137931</v>
      </c>
      <c r="M1074" s="6">
        <v>-0.296079144175177</v>
      </c>
      <c r="N1074" s="3">
        <v>-0.32089552238806002</v>
      </c>
      <c r="O1074" s="3">
        <v>-0.29547155078458698</v>
      </c>
    </row>
    <row r="1075" spans="2:15" x14ac:dyDescent="0.25">
      <c r="B1075" t="s">
        <v>46</v>
      </c>
      <c r="C1075" t="s">
        <v>27</v>
      </c>
      <c r="D1075" t="s">
        <v>19</v>
      </c>
      <c r="E1075" t="s">
        <v>12</v>
      </c>
      <c r="F1075" s="4">
        <v>262</v>
      </c>
      <c r="G1075" s="5">
        <v>739670.38899999997</v>
      </c>
      <c r="H1075" s="4">
        <v>603</v>
      </c>
      <c r="I1075" s="5">
        <v>1502648.7475999999</v>
      </c>
      <c r="J1075" s="4">
        <v>820</v>
      </c>
      <c r="K1075" s="5">
        <v>1657962.0614</v>
      </c>
      <c r="L1075" s="3">
        <v>-0.565505804311774</v>
      </c>
      <c r="M1075" s="6">
        <v>-0.50775562806584995</v>
      </c>
      <c r="N1075" s="3">
        <v>-0.68048780487804905</v>
      </c>
      <c r="O1075" s="3">
        <v>-0.55386772338118895</v>
      </c>
    </row>
    <row r="1076" spans="2:15" x14ac:dyDescent="0.25">
      <c r="B1076" t="s">
        <v>46</v>
      </c>
      <c r="C1076" t="s">
        <v>27</v>
      </c>
      <c r="D1076" t="s">
        <v>19</v>
      </c>
      <c r="E1076" t="s">
        <v>24</v>
      </c>
      <c r="F1076" s="4">
        <v>254</v>
      </c>
      <c r="G1076" s="5">
        <v>1137085.6299999999</v>
      </c>
      <c r="H1076" s="4">
        <v>530</v>
      </c>
      <c r="I1076" s="5">
        <v>2235549</v>
      </c>
      <c r="J1076" s="4">
        <v>455</v>
      </c>
      <c r="K1076" s="5">
        <v>1841700.3951999999</v>
      </c>
      <c r="L1076" s="3">
        <v>-0.52075471698113196</v>
      </c>
      <c r="M1076" s="6">
        <v>-0.49136179524582002</v>
      </c>
      <c r="N1076" s="3">
        <v>-0.44175824175824202</v>
      </c>
      <c r="O1076" s="3">
        <v>-0.38258924580590098</v>
      </c>
    </row>
    <row r="1077" spans="2:15" x14ac:dyDescent="0.25">
      <c r="B1077" t="s">
        <v>46</v>
      </c>
      <c r="C1077" t="s">
        <v>27</v>
      </c>
      <c r="D1077" t="s">
        <v>19</v>
      </c>
      <c r="E1077" t="s">
        <v>13</v>
      </c>
      <c r="F1077" s="4">
        <v>645</v>
      </c>
      <c r="G1077" s="5">
        <v>2797557.5735999998</v>
      </c>
      <c r="H1077" s="4">
        <v>911</v>
      </c>
      <c r="I1077" s="5">
        <v>4226894.5880000005</v>
      </c>
      <c r="J1077" s="4">
        <v>866</v>
      </c>
      <c r="K1077" s="5">
        <v>3542191.5180000002</v>
      </c>
      <c r="L1077" s="3">
        <v>-0.29198682766190998</v>
      </c>
      <c r="M1077" s="6">
        <v>-0.338152983151706</v>
      </c>
      <c r="N1077" s="3">
        <v>-0.25519630484988498</v>
      </c>
      <c r="O1077" s="3">
        <v>-0.21021843133440701</v>
      </c>
    </row>
    <row r="1078" spans="2:15" x14ac:dyDescent="0.25">
      <c r="B1078" t="s">
        <v>46</v>
      </c>
      <c r="C1078" t="s">
        <v>27</v>
      </c>
      <c r="D1078" t="s">
        <v>19</v>
      </c>
      <c r="E1078" t="s">
        <v>36</v>
      </c>
      <c r="F1078" s="4">
        <v>736</v>
      </c>
      <c r="G1078" s="5">
        <v>3536059.5324000102</v>
      </c>
      <c r="H1078" s="4">
        <v>1242</v>
      </c>
      <c r="I1078" s="5">
        <v>4503100.63</v>
      </c>
      <c r="J1078" s="4">
        <v>1191</v>
      </c>
      <c r="K1078" s="5">
        <v>4684833.6052000001</v>
      </c>
      <c r="L1078" s="3">
        <v>-0.407407407407407</v>
      </c>
      <c r="M1078" s="6">
        <v>-0.21475005269868799</v>
      </c>
      <c r="N1078" s="3">
        <v>-0.38203190596137698</v>
      </c>
      <c r="O1078" s="3">
        <v>-0.245211285951521</v>
      </c>
    </row>
    <row r="1079" spans="2:15" x14ac:dyDescent="0.25">
      <c r="B1079" t="s">
        <v>46</v>
      </c>
      <c r="C1079" t="s">
        <v>27</v>
      </c>
      <c r="D1079" t="s">
        <v>19</v>
      </c>
      <c r="E1079" t="s">
        <v>14</v>
      </c>
      <c r="F1079" s="4"/>
      <c r="G1079" s="5"/>
      <c r="H1079" s="4"/>
      <c r="I1079" s="5"/>
      <c r="J1079" s="4" t="s">
        <v>69</v>
      </c>
      <c r="K1079" s="5">
        <v>1487</v>
      </c>
      <c r="L1079" s="3"/>
      <c r="M1079" s="6"/>
      <c r="N1079" s="3" t="s">
        <v>70</v>
      </c>
      <c r="O1079" s="3"/>
    </row>
    <row r="1080" spans="2:15" x14ac:dyDescent="0.25">
      <c r="B1080" t="s">
        <v>46</v>
      </c>
      <c r="C1080" t="s">
        <v>27</v>
      </c>
      <c r="D1080" t="s">
        <v>19</v>
      </c>
      <c r="E1080" t="s">
        <v>15</v>
      </c>
      <c r="F1080" s="4">
        <v>10</v>
      </c>
      <c r="G1080" s="5">
        <v>23505.48</v>
      </c>
      <c r="H1080" s="4">
        <v>25</v>
      </c>
      <c r="I1080" s="5">
        <v>69406.399999999994</v>
      </c>
      <c r="J1080" s="4">
        <v>86</v>
      </c>
      <c r="K1080" s="5">
        <v>176798</v>
      </c>
      <c r="L1080" s="3">
        <v>-0.6</v>
      </c>
      <c r="M1080" s="6">
        <v>-0.66133555406994204</v>
      </c>
      <c r="N1080" s="3">
        <v>-0.88372093023255804</v>
      </c>
      <c r="O1080" s="3">
        <v>-0.86704894851751702</v>
      </c>
    </row>
    <row r="1081" spans="2:15" x14ac:dyDescent="0.25">
      <c r="B1081" t="s">
        <v>46</v>
      </c>
      <c r="C1081" t="s">
        <v>27</v>
      </c>
      <c r="D1081" t="s">
        <v>19</v>
      </c>
      <c r="E1081" t="s">
        <v>22</v>
      </c>
      <c r="F1081" s="4">
        <v>100</v>
      </c>
      <c r="G1081" s="5">
        <v>257327.28899999999</v>
      </c>
      <c r="H1081" s="4">
        <v>216</v>
      </c>
      <c r="I1081" s="5">
        <v>529463.9</v>
      </c>
      <c r="J1081" s="4"/>
      <c r="K1081" s="5"/>
      <c r="L1081" s="3">
        <v>-0.53703703703703698</v>
      </c>
      <c r="M1081" s="6">
        <v>-0.51398520465701203</v>
      </c>
      <c r="N1081" s="3"/>
      <c r="O1081" s="3"/>
    </row>
    <row r="1082" spans="2:15" x14ac:dyDescent="0.25">
      <c r="B1082" t="s">
        <v>46</v>
      </c>
      <c r="C1082" t="s">
        <v>27</v>
      </c>
      <c r="D1082" t="s">
        <v>19</v>
      </c>
      <c r="E1082" t="s">
        <v>25</v>
      </c>
      <c r="F1082" s="4">
        <v>47</v>
      </c>
      <c r="G1082" s="5">
        <v>190254.25</v>
      </c>
      <c r="H1082" s="4">
        <v>60</v>
      </c>
      <c r="I1082" s="5">
        <v>322180.25</v>
      </c>
      <c r="J1082" s="4">
        <v>85</v>
      </c>
      <c r="K1082" s="5">
        <v>440388.72</v>
      </c>
      <c r="L1082" s="3">
        <v>-0.21666666666666701</v>
      </c>
      <c r="M1082" s="6">
        <v>-0.40947885539228401</v>
      </c>
      <c r="N1082" s="3">
        <v>-0.44705882352941201</v>
      </c>
      <c r="O1082" s="3">
        <v>-0.56798564232072102</v>
      </c>
    </row>
    <row r="1083" spans="2:15" x14ac:dyDescent="0.25">
      <c r="B1083" t="s">
        <v>46</v>
      </c>
      <c r="C1083" t="s">
        <v>27</v>
      </c>
      <c r="D1083" t="s">
        <v>19</v>
      </c>
      <c r="E1083" t="s">
        <v>16</v>
      </c>
      <c r="F1083" s="4">
        <v>324</v>
      </c>
      <c r="G1083" s="5">
        <v>1592119.0877</v>
      </c>
      <c r="H1083" s="4">
        <v>454</v>
      </c>
      <c r="I1083" s="5">
        <v>1976702.8785000001</v>
      </c>
      <c r="J1083" s="4">
        <v>390</v>
      </c>
      <c r="K1083" s="5">
        <v>1377908.1910000001</v>
      </c>
      <c r="L1083" s="3">
        <v>-0.28634361233480199</v>
      </c>
      <c r="M1083" s="6">
        <v>-0.19455821862911299</v>
      </c>
      <c r="N1083" s="3">
        <v>-0.16923076923076899</v>
      </c>
      <c r="O1083" s="3">
        <v>0.15546093571338601</v>
      </c>
    </row>
    <row r="1084" spans="2:15" x14ac:dyDescent="0.25">
      <c r="B1084" t="s">
        <v>46</v>
      </c>
      <c r="C1084" t="s">
        <v>27</v>
      </c>
      <c r="D1084" t="s">
        <v>19</v>
      </c>
      <c r="E1084" t="s">
        <v>47</v>
      </c>
      <c r="F1084" s="4" t="s">
        <v>69</v>
      </c>
      <c r="G1084" s="5">
        <v>7034</v>
      </c>
      <c r="H1084" s="4" t="s">
        <v>69</v>
      </c>
      <c r="I1084" s="5">
        <v>10449</v>
      </c>
      <c r="J1084" s="4">
        <v>5</v>
      </c>
      <c r="K1084" s="5">
        <v>16110</v>
      </c>
      <c r="L1084" s="3" t="s">
        <v>70</v>
      </c>
      <c r="M1084" s="6">
        <v>-0.32682553354388</v>
      </c>
      <c r="N1084" s="3" t="s">
        <v>70</v>
      </c>
      <c r="O1084" s="3">
        <v>-0.56337678460583496</v>
      </c>
    </row>
    <row r="1085" spans="2:15" x14ac:dyDescent="0.25">
      <c r="B1085" t="s">
        <v>46</v>
      </c>
      <c r="C1085" t="s">
        <v>27</v>
      </c>
      <c r="D1085" t="s">
        <v>23</v>
      </c>
      <c r="E1085" t="s">
        <v>7</v>
      </c>
      <c r="F1085" s="4">
        <v>1035</v>
      </c>
      <c r="G1085" s="5">
        <v>15795166.0266</v>
      </c>
      <c r="H1085" s="4">
        <v>1232</v>
      </c>
      <c r="I1085" s="5">
        <v>18417026.537200101</v>
      </c>
      <c r="J1085" s="4">
        <v>1281</v>
      </c>
      <c r="K1085" s="5">
        <v>17134845.163199998</v>
      </c>
      <c r="L1085" s="3">
        <v>-0.15990259740259699</v>
      </c>
      <c r="M1085" s="6">
        <v>-0.14236068484259601</v>
      </c>
      <c r="N1085" s="3">
        <v>-0.192037470725995</v>
      </c>
      <c r="O1085" s="3">
        <v>-7.81844903668691E-2</v>
      </c>
    </row>
    <row r="1086" spans="2:15" x14ac:dyDescent="0.25">
      <c r="B1086" t="s">
        <v>46</v>
      </c>
      <c r="C1086" t="s">
        <v>27</v>
      </c>
      <c r="D1086" t="s">
        <v>23</v>
      </c>
      <c r="E1086" t="s">
        <v>20</v>
      </c>
      <c r="F1086" s="4">
        <v>99</v>
      </c>
      <c r="G1086" s="5">
        <v>256603.13</v>
      </c>
      <c r="H1086" s="4">
        <v>110</v>
      </c>
      <c r="I1086" s="5">
        <v>174570.4</v>
      </c>
      <c r="J1086" s="4">
        <v>115</v>
      </c>
      <c r="K1086" s="5">
        <v>141551.79999999999</v>
      </c>
      <c r="L1086" s="3">
        <v>-0.1</v>
      </c>
      <c r="M1086" s="6">
        <v>0.46991202403156601</v>
      </c>
      <c r="N1086" s="3">
        <v>-0.139130434782609</v>
      </c>
      <c r="O1086" s="3">
        <v>0.81278606135704501</v>
      </c>
    </row>
    <row r="1087" spans="2:15" x14ac:dyDescent="0.25">
      <c r="B1087" t="s">
        <v>46</v>
      </c>
      <c r="C1087" t="s">
        <v>27</v>
      </c>
      <c r="D1087" t="s">
        <v>23</v>
      </c>
      <c r="E1087" t="s">
        <v>18</v>
      </c>
      <c r="F1087" s="4">
        <v>738</v>
      </c>
      <c r="G1087" s="5">
        <v>6655413.2564000003</v>
      </c>
      <c r="H1087" s="4">
        <v>940</v>
      </c>
      <c r="I1087" s="5">
        <v>7952218.44000002</v>
      </c>
      <c r="J1087" s="4">
        <v>825</v>
      </c>
      <c r="K1087" s="5">
        <v>6214957.5499999998</v>
      </c>
      <c r="L1087" s="3">
        <v>-0.21489361702127699</v>
      </c>
      <c r="M1087" s="6">
        <v>-0.163074643055204</v>
      </c>
      <c r="N1087" s="3">
        <v>-0.105454545454545</v>
      </c>
      <c r="O1087" s="3">
        <v>7.0870267874959106E-2</v>
      </c>
    </row>
    <row r="1088" spans="2:15" x14ac:dyDescent="0.25">
      <c r="B1088" t="s">
        <v>46</v>
      </c>
      <c r="C1088" t="s">
        <v>27</v>
      </c>
      <c r="D1088" t="s">
        <v>23</v>
      </c>
      <c r="E1088" t="s">
        <v>8</v>
      </c>
      <c r="F1088" s="4">
        <v>252</v>
      </c>
      <c r="G1088" s="5">
        <v>1448366.3260999999</v>
      </c>
      <c r="H1088" s="4">
        <v>252</v>
      </c>
      <c r="I1088" s="5">
        <v>1381276.58</v>
      </c>
      <c r="J1088" s="4">
        <v>306</v>
      </c>
      <c r="K1088" s="5">
        <v>1479408.57</v>
      </c>
      <c r="L1088" s="3">
        <v>0</v>
      </c>
      <c r="M1088" s="6">
        <v>4.8570827212606603E-2</v>
      </c>
      <c r="N1088" s="3">
        <v>-0.17647058823529399</v>
      </c>
      <c r="O1088" s="3">
        <v>-2.0982874190054401E-2</v>
      </c>
    </row>
    <row r="1089" spans="2:15" x14ac:dyDescent="0.25">
      <c r="B1089" t="s">
        <v>46</v>
      </c>
      <c r="C1089" t="s">
        <v>27</v>
      </c>
      <c r="D1089" t="s">
        <v>23</v>
      </c>
      <c r="E1089" t="s">
        <v>21</v>
      </c>
      <c r="F1089" s="4">
        <v>11</v>
      </c>
      <c r="G1089" s="5">
        <v>383058.95429999998</v>
      </c>
      <c r="H1089" s="4">
        <v>8</v>
      </c>
      <c r="I1089" s="5">
        <v>185174.32</v>
      </c>
      <c r="J1089" s="4">
        <v>8</v>
      </c>
      <c r="K1089" s="5">
        <v>149294.72</v>
      </c>
      <c r="L1089" s="3">
        <v>0.375</v>
      </c>
      <c r="M1089" s="6">
        <v>1.06863972444991</v>
      </c>
      <c r="N1089" s="3">
        <v>0.375</v>
      </c>
      <c r="O1089" s="3">
        <v>1.5657903661964701</v>
      </c>
    </row>
    <row r="1090" spans="2:15" x14ac:dyDescent="0.25">
      <c r="B1090" t="s">
        <v>46</v>
      </c>
      <c r="C1090" t="s">
        <v>27</v>
      </c>
      <c r="D1090" t="s">
        <v>23</v>
      </c>
      <c r="E1090" t="s">
        <v>9</v>
      </c>
      <c r="F1090" s="4">
        <v>589</v>
      </c>
      <c r="G1090" s="5">
        <v>5043818.0416999999</v>
      </c>
      <c r="H1090" s="4">
        <v>912</v>
      </c>
      <c r="I1090" s="5">
        <v>7292724.7499999898</v>
      </c>
      <c r="J1090" s="4">
        <v>811</v>
      </c>
      <c r="K1090" s="5">
        <v>6476098.4100000001</v>
      </c>
      <c r="L1090" s="3">
        <v>-0.35416666666666702</v>
      </c>
      <c r="M1090" s="6">
        <v>-0.308376743315316</v>
      </c>
      <c r="N1090" s="3">
        <v>-0.27373612823674498</v>
      </c>
      <c r="O1090" s="3">
        <v>-0.22116408331417001</v>
      </c>
    </row>
    <row r="1091" spans="2:15" x14ac:dyDescent="0.25">
      <c r="B1091" t="s">
        <v>46</v>
      </c>
      <c r="C1091" t="s">
        <v>27</v>
      </c>
      <c r="D1091" t="s">
        <v>23</v>
      </c>
      <c r="E1091" t="s">
        <v>10</v>
      </c>
      <c r="F1091" s="4">
        <v>547</v>
      </c>
      <c r="G1091" s="5">
        <v>6325167.2129000099</v>
      </c>
      <c r="H1091" s="4">
        <v>524</v>
      </c>
      <c r="I1091" s="5">
        <v>5401661.6000000099</v>
      </c>
      <c r="J1091" s="4">
        <v>454</v>
      </c>
      <c r="K1091" s="5">
        <v>4493984.88</v>
      </c>
      <c r="L1091" s="3">
        <v>4.3893129770992398E-2</v>
      </c>
      <c r="M1091" s="6">
        <v>0.17096695078047799</v>
      </c>
      <c r="N1091" s="3">
        <v>0.204845814977973</v>
      </c>
      <c r="O1091" s="3">
        <v>0.40747407519092599</v>
      </c>
    </row>
    <row r="1092" spans="2:15" x14ac:dyDescent="0.25">
      <c r="B1092" t="s">
        <v>46</v>
      </c>
      <c r="C1092" t="s">
        <v>27</v>
      </c>
      <c r="D1092" t="s">
        <v>23</v>
      </c>
      <c r="E1092" t="s">
        <v>11</v>
      </c>
      <c r="F1092" s="4">
        <v>97</v>
      </c>
      <c r="G1092" s="5">
        <v>579908.06799999997</v>
      </c>
      <c r="H1092" s="4">
        <v>118</v>
      </c>
      <c r="I1092" s="5">
        <v>472425.0465</v>
      </c>
      <c r="J1092" s="4">
        <v>146</v>
      </c>
      <c r="K1092" s="5">
        <v>627738.80000000005</v>
      </c>
      <c r="L1092" s="3">
        <v>-0.177966101694915</v>
      </c>
      <c r="M1092" s="6">
        <v>0.227513385025406</v>
      </c>
      <c r="N1092" s="3">
        <v>-0.335616438356164</v>
      </c>
      <c r="O1092" s="3">
        <v>-7.6195277398816499E-2</v>
      </c>
    </row>
    <row r="1093" spans="2:15" x14ac:dyDescent="0.25">
      <c r="B1093" t="s">
        <v>46</v>
      </c>
      <c r="C1093" t="s">
        <v>27</v>
      </c>
      <c r="D1093" t="s">
        <v>23</v>
      </c>
      <c r="E1093" t="s">
        <v>12</v>
      </c>
      <c r="F1093" s="4">
        <v>528</v>
      </c>
      <c r="G1093" s="5">
        <v>1754517.122</v>
      </c>
      <c r="H1093" s="4">
        <v>659</v>
      </c>
      <c r="I1093" s="5">
        <v>1831151.56</v>
      </c>
      <c r="J1093" s="4">
        <v>693</v>
      </c>
      <c r="K1093" s="5">
        <v>1863538.59</v>
      </c>
      <c r="L1093" s="3">
        <v>-0.19878603945371801</v>
      </c>
      <c r="M1093" s="6">
        <v>-4.1850406964674597E-2</v>
      </c>
      <c r="N1093" s="3">
        <v>-0.238095238095238</v>
      </c>
      <c r="O1093" s="3">
        <v>-5.8502393556550097E-2</v>
      </c>
    </row>
    <row r="1094" spans="2:15" x14ac:dyDescent="0.25">
      <c r="B1094" t="s">
        <v>46</v>
      </c>
      <c r="C1094" t="s">
        <v>27</v>
      </c>
      <c r="D1094" t="s">
        <v>23</v>
      </c>
      <c r="E1094" t="s">
        <v>24</v>
      </c>
      <c r="F1094" s="4">
        <v>494</v>
      </c>
      <c r="G1094" s="5">
        <v>2276139.4419999998</v>
      </c>
      <c r="H1094" s="4">
        <v>597</v>
      </c>
      <c r="I1094" s="5">
        <v>2449706.48</v>
      </c>
      <c r="J1094" s="4">
        <v>798</v>
      </c>
      <c r="K1094" s="5">
        <v>3922361.0532</v>
      </c>
      <c r="L1094" s="3">
        <v>-0.17252931323283099</v>
      </c>
      <c r="M1094" s="6">
        <v>-7.0852177359632895E-2</v>
      </c>
      <c r="N1094" s="3">
        <v>-0.38095238095238099</v>
      </c>
      <c r="O1094" s="3">
        <v>-0.41970170233486198</v>
      </c>
    </row>
    <row r="1095" spans="2:15" x14ac:dyDescent="0.25">
      <c r="B1095" t="s">
        <v>46</v>
      </c>
      <c r="C1095" t="s">
        <v>27</v>
      </c>
      <c r="D1095" t="s">
        <v>23</v>
      </c>
      <c r="E1095" t="s">
        <v>13</v>
      </c>
      <c r="F1095" s="4">
        <v>1696</v>
      </c>
      <c r="G1095" s="5">
        <v>12489436.2283</v>
      </c>
      <c r="H1095" s="4">
        <v>1942</v>
      </c>
      <c r="I1095" s="5">
        <v>12661402.550000001</v>
      </c>
      <c r="J1095" s="4">
        <v>1798</v>
      </c>
      <c r="K1095" s="5">
        <v>10217579.893999999</v>
      </c>
      <c r="L1095" s="3">
        <v>-0.126673532440783</v>
      </c>
      <c r="M1095" s="6">
        <v>-1.3581933045798199E-2</v>
      </c>
      <c r="N1095" s="3">
        <v>-5.6729699666295902E-2</v>
      </c>
      <c r="O1095" s="3">
        <v>0.222347792517294</v>
      </c>
    </row>
    <row r="1096" spans="2:15" x14ac:dyDescent="0.25">
      <c r="B1096" t="s">
        <v>46</v>
      </c>
      <c r="C1096" t="s">
        <v>27</v>
      </c>
      <c r="D1096" t="s">
        <v>23</v>
      </c>
      <c r="E1096" t="s">
        <v>36</v>
      </c>
      <c r="F1096" s="4">
        <v>758</v>
      </c>
      <c r="G1096" s="5">
        <v>3464153.0952000101</v>
      </c>
      <c r="H1096" s="4">
        <v>983</v>
      </c>
      <c r="I1096" s="5">
        <v>4313335.9400000004</v>
      </c>
      <c r="J1096" s="4">
        <v>827</v>
      </c>
      <c r="K1096" s="5">
        <v>3744430.8461000002</v>
      </c>
      <c r="L1096" s="3">
        <v>-0.22889114954221801</v>
      </c>
      <c r="M1096" s="6">
        <v>-0.19687380176559899</v>
      </c>
      <c r="N1096" s="3">
        <v>-8.3434099153567101E-2</v>
      </c>
      <c r="O1096" s="3">
        <v>-7.4851896701981294E-2</v>
      </c>
    </row>
    <row r="1097" spans="2:15" x14ac:dyDescent="0.25">
      <c r="B1097" t="s">
        <v>46</v>
      </c>
      <c r="C1097" t="s">
        <v>27</v>
      </c>
      <c r="D1097" t="s">
        <v>23</v>
      </c>
      <c r="E1097" t="s">
        <v>14</v>
      </c>
      <c r="F1097" s="4">
        <v>6</v>
      </c>
      <c r="G1097" s="5">
        <v>55195</v>
      </c>
      <c r="H1097" s="4"/>
      <c r="I1097" s="5"/>
      <c r="J1097" s="4">
        <v>7</v>
      </c>
      <c r="K1097" s="5">
        <v>103198.2</v>
      </c>
      <c r="L1097" s="3"/>
      <c r="M1097" s="6"/>
      <c r="N1097" s="3">
        <v>-0.14285714285714299</v>
      </c>
      <c r="O1097" s="3">
        <v>-0.465155399997287</v>
      </c>
    </row>
    <row r="1098" spans="2:15" x14ac:dyDescent="0.25">
      <c r="B1098" t="s">
        <v>46</v>
      </c>
      <c r="C1098" t="s">
        <v>27</v>
      </c>
      <c r="D1098" t="s">
        <v>23</v>
      </c>
      <c r="E1098" t="s">
        <v>15</v>
      </c>
      <c r="F1098" s="4">
        <v>342</v>
      </c>
      <c r="G1098" s="5">
        <v>2769772.3717999998</v>
      </c>
      <c r="H1098" s="4">
        <v>404</v>
      </c>
      <c r="I1098" s="5">
        <v>2902644.0584999998</v>
      </c>
      <c r="J1098" s="4">
        <v>288</v>
      </c>
      <c r="K1098" s="5">
        <v>1192531.3581999999</v>
      </c>
      <c r="L1098" s="3">
        <v>-0.15346534653465299</v>
      </c>
      <c r="M1098" s="6">
        <v>-4.5776086913206997E-2</v>
      </c>
      <c r="N1098" s="3">
        <v>0.1875</v>
      </c>
      <c r="O1098" s="3">
        <v>1.32259919435635</v>
      </c>
    </row>
    <row r="1099" spans="2:15" x14ac:dyDescent="0.25">
      <c r="B1099" t="s">
        <v>46</v>
      </c>
      <c r="C1099" t="s">
        <v>27</v>
      </c>
      <c r="D1099" t="s">
        <v>23</v>
      </c>
      <c r="E1099" t="s">
        <v>22</v>
      </c>
      <c r="F1099" s="4">
        <v>105</v>
      </c>
      <c r="G1099" s="5">
        <v>557522.37060000002</v>
      </c>
      <c r="H1099" s="4">
        <v>137</v>
      </c>
      <c r="I1099" s="5">
        <v>679217.57620000001</v>
      </c>
      <c r="J1099" s="4"/>
      <c r="K1099" s="5"/>
      <c r="L1099" s="3">
        <v>-0.233576642335766</v>
      </c>
      <c r="M1099" s="6">
        <v>-0.17916969446056599</v>
      </c>
      <c r="N1099" s="3"/>
      <c r="O1099" s="3"/>
    </row>
    <row r="1100" spans="2:15" x14ac:dyDescent="0.25">
      <c r="B1100" t="s">
        <v>46</v>
      </c>
      <c r="C1100" t="s">
        <v>27</v>
      </c>
      <c r="D1100" t="s">
        <v>23</v>
      </c>
      <c r="E1100" t="s">
        <v>25</v>
      </c>
      <c r="F1100" s="4">
        <v>109</v>
      </c>
      <c r="G1100" s="5">
        <v>1024512.2769000001</v>
      </c>
      <c r="H1100" s="4">
        <v>101</v>
      </c>
      <c r="I1100" s="5">
        <v>675451.6</v>
      </c>
      <c r="J1100" s="4">
        <v>87</v>
      </c>
      <c r="K1100" s="5">
        <v>485092.4</v>
      </c>
      <c r="L1100" s="3">
        <v>7.9207920792079306E-2</v>
      </c>
      <c r="M1100" s="6">
        <v>0.516781182989278</v>
      </c>
      <c r="N1100" s="3">
        <v>0.252873563218391</v>
      </c>
      <c r="O1100" s="3">
        <v>1.1119940796846099</v>
      </c>
    </row>
    <row r="1101" spans="2:15" x14ac:dyDescent="0.25">
      <c r="B1101" t="s">
        <v>46</v>
      </c>
      <c r="C1101" t="s">
        <v>27</v>
      </c>
      <c r="D1101" t="s">
        <v>23</v>
      </c>
      <c r="E1101" t="s">
        <v>16</v>
      </c>
      <c r="F1101" s="4">
        <v>1182</v>
      </c>
      <c r="G1101" s="5">
        <v>9498423.4649000093</v>
      </c>
      <c r="H1101" s="4">
        <v>1930</v>
      </c>
      <c r="I1101" s="5">
        <v>13054908.441500001</v>
      </c>
      <c r="J1101" s="4">
        <v>1592</v>
      </c>
      <c r="K1101" s="5">
        <v>10671005.9493</v>
      </c>
      <c r="L1101" s="3">
        <v>-0.38756476683937802</v>
      </c>
      <c r="M1101" s="6">
        <v>-0.27242511830219701</v>
      </c>
      <c r="N1101" s="3">
        <v>-0.25753768844221098</v>
      </c>
      <c r="O1101" s="3">
        <v>-0.109884905881522</v>
      </c>
    </row>
    <row r="1102" spans="2:15" x14ac:dyDescent="0.25">
      <c r="B1102" t="s">
        <v>46</v>
      </c>
      <c r="C1102" t="s">
        <v>27</v>
      </c>
      <c r="D1102" t="s">
        <v>23</v>
      </c>
      <c r="E1102" t="s">
        <v>47</v>
      </c>
      <c r="F1102" s="4">
        <v>5</v>
      </c>
      <c r="G1102" s="5">
        <v>18350.849999999999</v>
      </c>
      <c r="H1102" s="4">
        <v>8</v>
      </c>
      <c r="I1102" s="5">
        <v>29876</v>
      </c>
      <c r="J1102" s="4" t="s">
        <v>69</v>
      </c>
      <c r="K1102" s="5">
        <v>3222</v>
      </c>
      <c r="L1102" s="3">
        <v>-0.375</v>
      </c>
      <c r="M1102" s="6">
        <v>-0.38576616682286802</v>
      </c>
      <c r="N1102" s="3" t="s">
        <v>70</v>
      </c>
      <c r="O1102" s="3">
        <v>4.6954841713221596</v>
      </c>
    </row>
    <row r="1103" spans="2:15" x14ac:dyDescent="0.25">
      <c r="B1103" t="s">
        <v>46</v>
      </c>
      <c r="C1103" t="s">
        <v>27</v>
      </c>
      <c r="D1103" t="s">
        <v>29</v>
      </c>
      <c r="E1103" t="s">
        <v>7</v>
      </c>
      <c r="F1103" s="4">
        <v>8</v>
      </c>
      <c r="G1103" s="5">
        <v>20478.63</v>
      </c>
      <c r="H1103" s="4">
        <v>17</v>
      </c>
      <c r="I1103" s="5">
        <v>34376</v>
      </c>
      <c r="J1103" s="4">
        <v>8</v>
      </c>
      <c r="K1103" s="5">
        <v>14062.9632</v>
      </c>
      <c r="L1103" s="3">
        <v>-0.52941176470588203</v>
      </c>
      <c r="M1103" s="6">
        <v>-0.40427536653479201</v>
      </c>
      <c r="N1103" s="3">
        <v>0</v>
      </c>
      <c r="O1103" s="3">
        <v>0.456210167712023</v>
      </c>
    </row>
    <row r="1104" spans="2:15" x14ac:dyDescent="0.25">
      <c r="B1104" t="s">
        <v>46</v>
      </c>
      <c r="C1104" t="s">
        <v>27</v>
      </c>
      <c r="D1104" t="s">
        <v>29</v>
      </c>
      <c r="E1104" t="s">
        <v>18</v>
      </c>
      <c r="F1104" s="4">
        <v>36</v>
      </c>
      <c r="G1104" s="5">
        <v>237255.52480000001</v>
      </c>
      <c r="H1104" s="4">
        <v>31</v>
      </c>
      <c r="I1104" s="5">
        <v>122455.16</v>
      </c>
      <c r="J1104" s="4">
        <v>33</v>
      </c>
      <c r="K1104" s="5">
        <v>96041.58</v>
      </c>
      <c r="L1104" s="3">
        <v>0.16129032258064499</v>
      </c>
      <c r="M1104" s="6">
        <v>0.93748899433882604</v>
      </c>
      <c r="N1104" s="3">
        <v>9.0909090909090801E-2</v>
      </c>
      <c r="O1104" s="3">
        <v>1.4703417498962399</v>
      </c>
    </row>
    <row r="1105" spans="2:15" x14ac:dyDescent="0.25">
      <c r="B1105" t="s">
        <v>46</v>
      </c>
      <c r="C1105" t="s">
        <v>27</v>
      </c>
      <c r="D1105" t="s">
        <v>29</v>
      </c>
      <c r="E1105" t="s">
        <v>8</v>
      </c>
      <c r="F1105" s="4">
        <v>1145</v>
      </c>
      <c r="G1105" s="5">
        <v>11689414.509400001</v>
      </c>
      <c r="H1105" s="4">
        <v>1197</v>
      </c>
      <c r="I1105" s="5">
        <v>12165800.492799999</v>
      </c>
      <c r="J1105" s="4">
        <v>1226</v>
      </c>
      <c r="K1105" s="5">
        <v>10111658.5660001</v>
      </c>
      <c r="L1105" s="3">
        <v>-4.3441938178780302E-2</v>
      </c>
      <c r="M1105" s="6">
        <v>-3.9157800070944201E-2</v>
      </c>
      <c r="N1105" s="3">
        <v>-6.6068515497552993E-2</v>
      </c>
      <c r="O1105" s="3">
        <v>0.15603334834752</v>
      </c>
    </row>
    <row r="1106" spans="2:15" x14ac:dyDescent="0.25">
      <c r="B1106" t="s">
        <v>46</v>
      </c>
      <c r="C1106" t="s">
        <v>27</v>
      </c>
      <c r="D1106" t="s">
        <v>29</v>
      </c>
      <c r="E1106" t="s">
        <v>9</v>
      </c>
      <c r="F1106" s="4">
        <v>1732</v>
      </c>
      <c r="G1106" s="5">
        <v>17996359.879799899</v>
      </c>
      <c r="H1106" s="4">
        <v>1896</v>
      </c>
      <c r="I1106" s="5">
        <v>18887837.873199999</v>
      </c>
      <c r="J1106" s="4">
        <v>2068</v>
      </c>
      <c r="K1106" s="5">
        <v>17978474.856400002</v>
      </c>
      <c r="L1106" s="3">
        <v>-8.6497890295358704E-2</v>
      </c>
      <c r="M1106" s="6">
        <v>-4.7198519988621103E-2</v>
      </c>
      <c r="N1106" s="3">
        <v>-0.16247582205028999</v>
      </c>
      <c r="O1106" s="3">
        <v>9.9480203647561694E-4</v>
      </c>
    </row>
    <row r="1107" spans="2:15" x14ac:dyDescent="0.25">
      <c r="B1107" t="s">
        <v>46</v>
      </c>
      <c r="C1107" t="s">
        <v>27</v>
      </c>
      <c r="D1107" t="s">
        <v>29</v>
      </c>
      <c r="E1107" t="s">
        <v>10</v>
      </c>
      <c r="F1107" s="4">
        <v>107</v>
      </c>
      <c r="G1107" s="5">
        <v>1032373.2973</v>
      </c>
      <c r="H1107" s="4">
        <v>117</v>
      </c>
      <c r="I1107" s="5">
        <v>940512.08</v>
      </c>
      <c r="J1107" s="4">
        <v>129</v>
      </c>
      <c r="K1107" s="5">
        <v>975108.4</v>
      </c>
      <c r="L1107" s="3">
        <v>-8.54700854700855E-2</v>
      </c>
      <c r="M1107" s="6">
        <v>9.7671491151926096E-2</v>
      </c>
      <c r="N1107" s="3">
        <v>-0.170542635658915</v>
      </c>
      <c r="O1107" s="3">
        <v>5.8726698795743999E-2</v>
      </c>
    </row>
    <row r="1108" spans="2:15" x14ac:dyDescent="0.25">
      <c r="B1108" t="s">
        <v>46</v>
      </c>
      <c r="C1108" t="s">
        <v>27</v>
      </c>
      <c r="D1108" t="s">
        <v>29</v>
      </c>
      <c r="E1108" t="s">
        <v>11</v>
      </c>
      <c r="F1108" s="4">
        <v>41</v>
      </c>
      <c r="G1108" s="5">
        <v>124165.93520000001</v>
      </c>
      <c r="H1108" s="4">
        <v>41</v>
      </c>
      <c r="I1108" s="5">
        <v>126037.95359999999</v>
      </c>
      <c r="J1108" s="4">
        <v>36</v>
      </c>
      <c r="K1108" s="5">
        <v>99321.79</v>
      </c>
      <c r="L1108" s="3">
        <v>0</v>
      </c>
      <c r="M1108" s="6">
        <v>-1.4852814938118899E-2</v>
      </c>
      <c r="N1108" s="3">
        <v>0.13888888888888901</v>
      </c>
      <c r="O1108" s="3">
        <v>0.25013791233524901</v>
      </c>
    </row>
    <row r="1109" spans="2:15" x14ac:dyDescent="0.25">
      <c r="B1109" t="s">
        <v>46</v>
      </c>
      <c r="C1109" t="s">
        <v>27</v>
      </c>
      <c r="D1109" t="s">
        <v>29</v>
      </c>
      <c r="E1109" t="s">
        <v>12</v>
      </c>
      <c r="F1109" s="4">
        <v>2000</v>
      </c>
      <c r="G1109" s="5">
        <v>15676179.174100099</v>
      </c>
      <c r="H1109" s="4">
        <v>1890</v>
      </c>
      <c r="I1109" s="5">
        <v>12862857.974400001</v>
      </c>
      <c r="J1109" s="4">
        <v>1935</v>
      </c>
      <c r="K1109" s="5">
        <v>10789313.7994</v>
      </c>
      <c r="L1109" s="3">
        <v>5.8201058201058101E-2</v>
      </c>
      <c r="M1109" s="6">
        <v>0.218716649542366</v>
      </c>
      <c r="N1109" s="3">
        <v>3.3591731266149803E-2</v>
      </c>
      <c r="O1109" s="3">
        <v>0.45293569781721499</v>
      </c>
    </row>
    <row r="1110" spans="2:15" x14ac:dyDescent="0.25">
      <c r="B1110" t="s">
        <v>46</v>
      </c>
      <c r="C1110" t="s">
        <v>27</v>
      </c>
      <c r="D1110" t="s">
        <v>29</v>
      </c>
      <c r="E1110" t="s">
        <v>24</v>
      </c>
      <c r="F1110" s="4">
        <v>104</v>
      </c>
      <c r="G1110" s="5">
        <v>797998.73569999996</v>
      </c>
      <c r="H1110" s="4">
        <v>181</v>
      </c>
      <c r="I1110" s="5">
        <v>1237678.6200000001</v>
      </c>
      <c r="J1110" s="4">
        <v>145</v>
      </c>
      <c r="K1110" s="5">
        <v>865639.83</v>
      </c>
      <c r="L1110" s="3">
        <v>-0.425414364640884</v>
      </c>
      <c r="M1110" s="6">
        <v>-0.355245600267378</v>
      </c>
      <c r="N1110" s="3">
        <v>-0.28275862068965502</v>
      </c>
      <c r="O1110" s="3">
        <v>-7.8139997670855693E-2</v>
      </c>
    </row>
    <row r="1111" spans="2:15" x14ac:dyDescent="0.25">
      <c r="B1111" t="s">
        <v>46</v>
      </c>
      <c r="C1111" t="s">
        <v>27</v>
      </c>
      <c r="D1111" t="s">
        <v>29</v>
      </c>
      <c r="E1111" t="s">
        <v>13</v>
      </c>
      <c r="F1111" s="4">
        <v>1579</v>
      </c>
      <c r="G1111" s="5">
        <v>11474803.5359</v>
      </c>
      <c r="H1111" s="4">
        <v>1423</v>
      </c>
      <c r="I1111" s="5">
        <v>10093648.392000001</v>
      </c>
      <c r="J1111" s="4">
        <v>1377</v>
      </c>
      <c r="K1111" s="5">
        <v>8127418.8651999999</v>
      </c>
      <c r="L1111" s="3">
        <v>0.109627547434997</v>
      </c>
      <c r="M1111" s="6">
        <v>0.13683408518516099</v>
      </c>
      <c r="N1111" s="3">
        <v>0.146695715323166</v>
      </c>
      <c r="O1111" s="3">
        <v>0.411863191281164</v>
      </c>
    </row>
    <row r="1112" spans="2:15" x14ac:dyDescent="0.25">
      <c r="B1112" t="s">
        <v>46</v>
      </c>
      <c r="C1112" t="s">
        <v>27</v>
      </c>
      <c r="D1112" t="s">
        <v>29</v>
      </c>
      <c r="E1112" t="s">
        <v>36</v>
      </c>
      <c r="F1112" s="4">
        <v>562</v>
      </c>
      <c r="G1112" s="5">
        <v>8161872.7767000301</v>
      </c>
      <c r="H1112" s="4">
        <v>648</v>
      </c>
      <c r="I1112" s="5">
        <v>9010961.9484000392</v>
      </c>
      <c r="J1112" s="4">
        <v>760</v>
      </c>
      <c r="K1112" s="5">
        <v>9165007.0628000405</v>
      </c>
      <c r="L1112" s="3">
        <v>-0.132716049382716</v>
      </c>
      <c r="M1112" s="6">
        <v>-9.4228471561881605E-2</v>
      </c>
      <c r="N1112" s="3">
        <v>-0.26052631578947399</v>
      </c>
      <c r="O1112" s="3">
        <v>-0.10945264736037599</v>
      </c>
    </row>
    <row r="1113" spans="2:15" x14ac:dyDescent="0.25">
      <c r="B1113" t="s">
        <v>46</v>
      </c>
      <c r="C1113" t="s">
        <v>27</v>
      </c>
      <c r="D1113" t="s">
        <v>29</v>
      </c>
      <c r="E1113" t="s">
        <v>25</v>
      </c>
      <c r="F1113" s="4">
        <v>354</v>
      </c>
      <c r="G1113" s="5">
        <v>1415613.9912</v>
      </c>
      <c r="H1113" s="4">
        <v>392</v>
      </c>
      <c r="I1113" s="5">
        <v>1425438.83</v>
      </c>
      <c r="J1113" s="4">
        <v>352</v>
      </c>
      <c r="K1113" s="5">
        <v>1460355.83</v>
      </c>
      <c r="L1113" s="3">
        <v>-9.6938775510204106E-2</v>
      </c>
      <c r="M1113" s="6">
        <v>-6.89250116751783E-3</v>
      </c>
      <c r="N1113" s="3">
        <v>5.6818181818181204E-3</v>
      </c>
      <c r="O1113" s="3">
        <v>-3.06376280909566E-2</v>
      </c>
    </row>
    <row r="1114" spans="2:15" x14ac:dyDescent="0.25">
      <c r="B1114" t="s">
        <v>46</v>
      </c>
      <c r="C1114" t="s">
        <v>27</v>
      </c>
      <c r="D1114" t="s">
        <v>29</v>
      </c>
      <c r="E1114" t="s">
        <v>16</v>
      </c>
      <c r="F1114" s="4">
        <v>55</v>
      </c>
      <c r="G1114" s="5">
        <v>166085.943</v>
      </c>
      <c r="H1114" s="4">
        <v>92</v>
      </c>
      <c r="I1114" s="5">
        <v>225183.96720000001</v>
      </c>
      <c r="J1114" s="4">
        <v>84</v>
      </c>
      <c r="K1114" s="5">
        <v>177120.47020000001</v>
      </c>
      <c r="L1114" s="3">
        <v>-0.40217391304347799</v>
      </c>
      <c r="M1114" s="6">
        <v>-0.26244330329037702</v>
      </c>
      <c r="N1114" s="3">
        <v>-0.34523809523809501</v>
      </c>
      <c r="O1114" s="3">
        <v>-6.2299559094101301E-2</v>
      </c>
    </row>
    <row r="1115" spans="2:15" x14ac:dyDescent="0.25">
      <c r="B1115" t="s">
        <v>46</v>
      </c>
      <c r="C1115" t="s">
        <v>27</v>
      </c>
      <c r="D1115" t="s">
        <v>30</v>
      </c>
      <c r="E1115" t="s">
        <v>7</v>
      </c>
      <c r="F1115" s="4">
        <v>16</v>
      </c>
      <c r="G1115" s="5">
        <v>73645.271500000003</v>
      </c>
      <c r="H1115" s="4">
        <v>17</v>
      </c>
      <c r="I1115" s="5">
        <v>61511.35</v>
      </c>
      <c r="J1115" s="4">
        <v>45</v>
      </c>
      <c r="K1115" s="5">
        <v>699896.48</v>
      </c>
      <c r="L1115" s="3">
        <v>-5.8823529411764698E-2</v>
      </c>
      <c r="M1115" s="6">
        <v>0.19726313111320101</v>
      </c>
      <c r="N1115" s="3">
        <v>-0.64444444444444404</v>
      </c>
      <c r="O1115" s="3">
        <v>-0.89477690829363798</v>
      </c>
    </row>
    <row r="1116" spans="2:15" x14ac:dyDescent="0.25">
      <c r="B1116" t="s">
        <v>46</v>
      </c>
      <c r="C1116" t="s">
        <v>27</v>
      </c>
      <c r="D1116" t="s">
        <v>30</v>
      </c>
      <c r="E1116" t="s">
        <v>18</v>
      </c>
      <c r="F1116" s="4">
        <v>5</v>
      </c>
      <c r="G1116" s="5">
        <v>6765.72</v>
      </c>
      <c r="H1116" s="4" t="s">
        <v>69</v>
      </c>
      <c r="I1116" s="5">
        <v>1532.4</v>
      </c>
      <c r="J1116" s="4">
        <v>20</v>
      </c>
      <c r="K1116" s="5">
        <v>97687.27</v>
      </c>
      <c r="L1116" s="3" t="s">
        <v>70</v>
      </c>
      <c r="M1116" s="6">
        <v>3.4151135473766598</v>
      </c>
      <c r="N1116" s="3">
        <v>-0.75</v>
      </c>
      <c r="O1116" s="3">
        <v>-0.93074102695264205</v>
      </c>
    </row>
    <row r="1117" spans="2:15" x14ac:dyDescent="0.25">
      <c r="B1117" t="s">
        <v>46</v>
      </c>
      <c r="C1117" t="s">
        <v>27</v>
      </c>
      <c r="D1117" t="s">
        <v>30</v>
      </c>
      <c r="E1117" t="s">
        <v>8</v>
      </c>
      <c r="F1117" s="4" t="s">
        <v>69</v>
      </c>
      <c r="G1117" s="5">
        <v>5089.2</v>
      </c>
      <c r="H1117" s="4" t="s">
        <v>69</v>
      </c>
      <c r="I1117" s="5">
        <v>15733</v>
      </c>
      <c r="J1117" s="4">
        <v>6</v>
      </c>
      <c r="K1117" s="5">
        <v>49012.84</v>
      </c>
      <c r="L1117" s="3" t="s">
        <v>70</v>
      </c>
      <c r="M1117" s="6">
        <v>-0.676527045064514</v>
      </c>
      <c r="N1117" s="3" t="s">
        <v>70</v>
      </c>
      <c r="O1117" s="3">
        <v>-0.89616598426045102</v>
      </c>
    </row>
    <row r="1118" spans="2:15" x14ac:dyDescent="0.25">
      <c r="B1118" t="s">
        <v>46</v>
      </c>
      <c r="C1118" t="s">
        <v>27</v>
      </c>
      <c r="D1118" t="s">
        <v>30</v>
      </c>
      <c r="E1118" t="s">
        <v>9</v>
      </c>
      <c r="F1118" s="4"/>
      <c r="G1118" s="5"/>
      <c r="H1118" s="4" t="s">
        <v>69</v>
      </c>
      <c r="I1118" s="5">
        <v>6659</v>
      </c>
      <c r="J1118" s="4" t="s">
        <v>69</v>
      </c>
      <c r="K1118" s="5">
        <v>8923.8799999999992</v>
      </c>
      <c r="L1118" s="3" t="s">
        <v>70</v>
      </c>
      <c r="M1118" s="6"/>
      <c r="N1118" s="3" t="s">
        <v>70</v>
      </c>
      <c r="O1118" s="3"/>
    </row>
    <row r="1119" spans="2:15" x14ac:dyDescent="0.25">
      <c r="B1119" t="s">
        <v>46</v>
      </c>
      <c r="C1119" t="s">
        <v>27</v>
      </c>
      <c r="D1119" t="s">
        <v>30</v>
      </c>
      <c r="E1119" t="s">
        <v>10</v>
      </c>
      <c r="F1119" s="4" t="s">
        <v>69</v>
      </c>
      <c r="G1119" s="5">
        <v>1442.7</v>
      </c>
      <c r="H1119" s="4" t="s">
        <v>69</v>
      </c>
      <c r="I1119" s="5">
        <v>40937.040000000001</v>
      </c>
      <c r="J1119" s="4" t="s">
        <v>69</v>
      </c>
      <c r="K1119" s="5">
        <v>3786</v>
      </c>
      <c r="L1119" s="3" t="s">
        <v>70</v>
      </c>
      <c r="M1119" s="6">
        <v>-0.96475807728160101</v>
      </c>
      <c r="N1119" s="3" t="s">
        <v>70</v>
      </c>
      <c r="O1119" s="3">
        <v>-0.61893819334389899</v>
      </c>
    </row>
    <row r="1120" spans="2:15" x14ac:dyDescent="0.25">
      <c r="B1120" t="s">
        <v>46</v>
      </c>
      <c r="C1120" t="s">
        <v>27</v>
      </c>
      <c r="D1120" t="s">
        <v>30</v>
      </c>
      <c r="E1120" t="s">
        <v>11</v>
      </c>
      <c r="F1120" s="4" t="s">
        <v>69</v>
      </c>
      <c r="G1120" s="5">
        <v>5419.44</v>
      </c>
      <c r="H1120" s="4" t="s">
        <v>69</v>
      </c>
      <c r="I1120" s="5">
        <v>16202.91</v>
      </c>
      <c r="J1120" s="4" t="s">
        <v>69</v>
      </c>
      <c r="K1120" s="5">
        <v>6543.4</v>
      </c>
      <c r="L1120" s="3" t="s">
        <v>70</v>
      </c>
      <c r="M1120" s="6">
        <v>-0.665526747973049</v>
      </c>
      <c r="N1120" s="3" t="s">
        <v>70</v>
      </c>
      <c r="O1120" s="3">
        <v>-0.17177002781428599</v>
      </c>
    </row>
    <row r="1121" spans="2:15" x14ac:dyDescent="0.25">
      <c r="B1121" t="s">
        <v>46</v>
      </c>
      <c r="C1121" t="s">
        <v>27</v>
      </c>
      <c r="D1121" t="s">
        <v>30</v>
      </c>
      <c r="E1121" t="s">
        <v>12</v>
      </c>
      <c r="F1121" s="4"/>
      <c r="G1121" s="5"/>
      <c r="H1121" s="4"/>
      <c r="I1121" s="5"/>
      <c r="J1121" s="4" t="s">
        <v>69</v>
      </c>
      <c r="K1121" s="5">
        <v>5813.4</v>
      </c>
      <c r="L1121" s="3"/>
      <c r="M1121" s="6"/>
      <c r="N1121" s="3" t="s">
        <v>70</v>
      </c>
      <c r="O1121" s="3"/>
    </row>
    <row r="1122" spans="2:15" x14ac:dyDescent="0.25">
      <c r="B1122" t="s">
        <v>46</v>
      </c>
      <c r="C1122" t="s">
        <v>27</v>
      </c>
      <c r="D1122" t="s">
        <v>30</v>
      </c>
      <c r="E1122" t="s">
        <v>24</v>
      </c>
      <c r="F1122" s="4" t="s">
        <v>69</v>
      </c>
      <c r="G1122" s="5">
        <v>2542.0500000000002</v>
      </c>
      <c r="H1122" s="4" t="s">
        <v>69</v>
      </c>
      <c r="I1122" s="5">
        <v>3948</v>
      </c>
      <c r="J1122" s="4">
        <v>11</v>
      </c>
      <c r="K1122" s="5">
        <v>131534.53</v>
      </c>
      <c r="L1122" s="3" t="s">
        <v>70</v>
      </c>
      <c r="M1122" s="6">
        <v>-0.356117021276596</v>
      </c>
      <c r="N1122" s="3" t="s">
        <v>70</v>
      </c>
      <c r="O1122" s="3">
        <v>-0.98067389604843702</v>
      </c>
    </row>
    <row r="1123" spans="2:15" x14ac:dyDescent="0.25">
      <c r="B1123" t="s">
        <v>46</v>
      </c>
      <c r="C1123" t="s">
        <v>27</v>
      </c>
      <c r="D1123" t="s">
        <v>30</v>
      </c>
      <c r="E1123" t="s">
        <v>36</v>
      </c>
      <c r="F1123" s="4">
        <v>5</v>
      </c>
      <c r="G1123" s="5">
        <v>20546.79</v>
      </c>
      <c r="H1123" s="4">
        <v>5</v>
      </c>
      <c r="I1123" s="5">
        <v>19520</v>
      </c>
      <c r="J1123" s="4" t="s">
        <v>69</v>
      </c>
      <c r="K1123" s="5">
        <v>15411</v>
      </c>
      <c r="L1123" s="3">
        <v>0</v>
      </c>
      <c r="M1123" s="6">
        <v>5.26019467213115E-2</v>
      </c>
      <c r="N1123" s="3" t="s">
        <v>70</v>
      </c>
      <c r="O1123" s="3">
        <v>0.33325481798715201</v>
      </c>
    </row>
    <row r="1124" spans="2:15" x14ac:dyDescent="0.25">
      <c r="B1124" t="s">
        <v>46</v>
      </c>
      <c r="C1124" t="s">
        <v>27</v>
      </c>
      <c r="D1124" t="s">
        <v>30</v>
      </c>
      <c r="E1124" t="s">
        <v>14</v>
      </c>
      <c r="F1124" s="4"/>
      <c r="G1124" s="5"/>
      <c r="H1124" s="4"/>
      <c r="I1124" s="5"/>
      <c r="J1124" s="4" t="s">
        <v>69</v>
      </c>
      <c r="K1124" s="5">
        <v>87597.39</v>
      </c>
      <c r="L1124" s="3"/>
      <c r="M1124" s="6"/>
      <c r="N1124" s="3" t="s">
        <v>70</v>
      </c>
      <c r="O1124" s="3"/>
    </row>
    <row r="1125" spans="2:15" x14ac:dyDescent="0.25">
      <c r="B1125" t="s">
        <v>46</v>
      </c>
      <c r="C1125" t="s">
        <v>27</v>
      </c>
      <c r="D1125" t="s">
        <v>30</v>
      </c>
      <c r="E1125" t="s">
        <v>15</v>
      </c>
      <c r="F1125" s="4">
        <v>230</v>
      </c>
      <c r="G1125" s="5">
        <v>856408.79700000095</v>
      </c>
      <c r="H1125" s="4">
        <v>214</v>
      </c>
      <c r="I1125" s="5">
        <v>668191.60000000102</v>
      </c>
      <c r="J1125" s="4">
        <v>148</v>
      </c>
      <c r="K1125" s="5">
        <v>414685.60000000102</v>
      </c>
      <c r="L1125" s="3">
        <v>7.4766355140186896E-2</v>
      </c>
      <c r="M1125" s="6">
        <v>0.28168147728885001</v>
      </c>
      <c r="N1125" s="3">
        <v>0.55405405405405395</v>
      </c>
      <c r="O1125" s="3">
        <v>1.06520023121131</v>
      </c>
    </row>
    <row r="1126" spans="2:15" x14ac:dyDescent="0.25">
      <c r="B1126" t="s">
        <v>46</v>
      </c>
      <c r="C1126" t="s">
        <v>27</v>
      </c>
      <c r="D1126" t="s">
        <v>30</v>
      </c>
      <c r="E1126" t="s">
        <v>22</v>
      </c>
      <c r="F1126" s="4">
        <v>64</v>
      </c>
      <c r="G1126" s="5">
        <v>1292886.9839000001</v>
      </c>
      <c r="H1126" s="4">
        <v>76</v>
      </c>
      <c r="I1126" s="5">
        <v>1438240.31</v>
      </c>
      <c r="J1126" s="4"/>
      <c r="K1126" s="5"/>
      <c r="L1126" s="3">
        <v>-0.157894736842105</v>
      </c>
      <c r="M1126" s="6">
        <v>-0.10106330985814201</v>
      </c>
      <c r="N1126" s="3"/>
      <c r="O1126" s="3"/>
    </row>
    <row r="1127" spans="2:15" x14ac:dyDescent="0.25">
      <c r="B1127" t="s">
        <v>46</v>
      </c>
      <c r="C1127" t="s">
        <v>27</v>
      </c>
      <c r="D1127" t="s">
        <v>30</v>
      </c>
      <c r="E1127" t="s">
        <v>25</v>
      </c>
      <c r="F1127" s="4" t="s">
        <v>69</v>
      </c>
      <c r="G1127" s="5">
        <v>39881.386500000001</v>
      </c>
      <c r="H1127" s="4"/>
      <c r="I1127" s="5"/>
      <c r="J1127" s="4" t="s">
        <v>69</v>
      </c>
      <c r="K1127" s="5">
        <v>2163</v>
      </c>
      <c r="L1127" s="3" t="s">
        <v>70</v>
      </c>
      <c r="M1127" s="6"/>
      <c r="N1127" s="3" t="s">
        <v>70</v>
      </c>
      <c r="O1127" s="3">
        <v>17.437996532593601</v>
      </c>
    </row>
    <row r="1128" spans="2:15" x14ac:dyDescent="0.25">
      <c r="B1128" t="s">
        <v>46</v>
      </c>
      <c r="C1128" t="s">
        <v>27</v>
      </c>
      <c r="D1128" t="s">
        <v>26</v>
      </c>
      <c r="E1128" t="s">
        <v>18</v>
      </c>
      <c r="F1128" s="4" t="s">
        <v>69</v>
      </c>
      <c r="G1128" s="5">
        <v>1402.92</v>
      </c>
      <c r="H1128" s="4"/>
      <c r="I1128" s="5"/>
      <c r="J1128" s="4"/>
      <c r="K1128" s="5"/>
      <c r="L1128" s="3" t="s">
        <v>70</v>
      </c>
      <c r="M1128" s="6"/>
      <c r="N1128" s="3" t="s">
        <v>70</v>
      </c>
      <c r="O1128" s="3"/>
    </row>
    <row r="1129" spans="2:15" x14ac:dyDescent="0.25">
      <c r="B1129" t="s">
        <v>46</v>
      </c>
      <c r="C1129" t="s">
        <v>27</v>
      </c>
      <c r="D1129" t="s">
        <v>26</v>
      </c>
      <c r="E1129" t="s">
        <v>8</v>
      </c>
      <c r="F1129" s="4">
        <v>863</v>
      </c>
      <c r="G1129" s="5">
        <v>9024465.9244000204</v>
      </c>
      <c r="H1129" s="4">
        <v>1402</v>
      </c>
      <c r="I1129" s="5">
        <v>11785307.926200001</v>
      </c>
      <c r="J1129" s="4">
        <v>1341</v>
      </c>
      <c r="K1129" s="5">
        <v>10456520.464600001</v>
      </c>
      <c r="L1129" s="3">
        <v>-0.38445078459343801</v>
      </c>
      <c r="M1129" s="6">
        <v>-0.23426133785289899</v>
      </c>
      <c r="N1129" s="3">
        <v>-0.35645041014168499</v>
      </c>
      <c r="O1129" s="3">
        <v>-0.136953257543764</v>
      </c>
    </row>
    <row r="1130" spans="2:15" x14ac:dyDescent="0.25">
      <c r="B1130" t="s">
        <v>46</v>
      </c>
      <c r="C1130" t="s">
        <v>27</v>
      </c>
      <c r="D1130" t="s">
        <v>26</v>
      </c>
      <c r="E1130" t="s">
        <v>24</v>
      </c>
      <c r="F1130" s="4">
        <v>68</v>
      </c>
      <c r="G1130" s="5">
        <v>882746.91</v>
      </c>
      <c r="H1130" s="4">
        <v>49</v>
      </c>
      <c r="I1130" s="5">
        <v>613098</v>
      </c>
      <c r="J1130" s="4"/>
      <c r="K1130" s="5"/>
      <c r="L1130" s="3">
        <v>0.38775510204081598</v>
      </c>
      <c r="M1130" s="6">
        <v>0.43981371656733498</v>
      </c>
      <c r="N1130" s="3"/>
      <c r="O1130" s="3"/>
    </row>
    <row r="1131" spans="2:15" x14ac:dyDescent="0.25">
      <c r="B1131" t="s">
        <v>46</v>
      </c>
      <c r="C1131" t="s">
        <v>27</v>
      </c>
      <c r="D1131" t="s">
        <v>26</v>
      </c>
      <c r="E1131" t="s">
        <v>25</v>
      </c>
      <c r="F1131" s="4" t="s">
        <v>69</v>
      </c>
      <c r="G1131" s="5">
        <v>5101.92</v>
      </c>
      <c r="H1131" s="4" t="s">
        <v>69</v>
      </c>
      <c r="I1131" s="5">
        <v>5184</v>
      </c>
      <c r="J1131" s="4" t="s">
        <v>69</v>
      </c>
      <c r="K1131" s="5">
        <v>7267.92</v>
      </c>
      <c r="L1131" s="3" t="s">
        <v>70</v>
      </c>
      <c r="M1131" s="6">
        <v>-1.5833333333333401E-2</v>
      </c>
      <c r="N1131" s="3" t="s">
        <v>70</v>
      </c>
      <c r="O1131" s="3">
        <v>-0.29802199253706702</v>
      </c>
    </row>
    <row r="1132" spans="2:15" x14ac:dyDescent="0.25">
      <c r="B1132" t="s">
        <v>46</v>
      </c>
      <c r="C1132" t="s">
        <v>31</v>
      </c>
      <c r="D1132" t="s">
        <v>28</v>
      </c>
      <c r="E1132" t="s">
        <v>7</v>
      </c>
      <c r="F1132" s="4">
        <v>38</v>
      </c>
      <c r="G1132" s="5">
        <v>250322.77360799999</v>
      </c>
      <c r="H1132" s="4" t="s">
        <v>69</v>
      </c>
      <c r="I1132" s="5">
        <v>5019</v>
      </c>
      <c r="J1132" s="4"/>
      <c r="K1132" s="5"/>
      <c r="L1132" s="3" t="s">
        <v>70</v>
      </c>
      <c r="M1132" s="6">
        <v>48.875029609085402</v>
      </c>
      <c r="N1132" s="3"/>
      <c r="O1132" s="3"/>
    </row>
    <row r="1133" spans="2:15" x14ac:dyDescent="0.25">
      <c r="B1133" t="s">
        <v>46</v>
      </c>
      <c r="C1133" t="s">
        <v>31</v>
      </c>
      <c r="D1133" t="s">
        <v>28</v>
      </c>
      <c r="E1133" t="s">
        <v>20</v>
      </c>
      <c r="F1133" s="4" t="s">
        <v>69</v>
      </c>
      <c r="G1133" s="5">
        <v>616</v>
      </c>
      <c r="H1133" s="4"/>
      <c r="I1133" s="5"/>
      <c r="J1133" s="4"/>
      <c r="K1133" s="5"/>
      <c r="L1133" s="3" t="s">
        <v>70</v>
      </c>
      <c r="M1133" s="6"/>
      <c r="N1133" s="3" t="s">
        <v>70</v>
      </c>
      <c r="O1133" s="3"/>
    </row>
    <row r="1134" spans="2:15" x14ac:dyDescent="0.25">
      <c r="B1134" t="s">
        <v>46</v>
      </c>
      <c r="C1134" t="s">
        <v>31</v>
      </c>
      <c r="D1134" t="s">
        <v>28</v>
      </c>
      <c r="E1134" t="s">
        <v>18</v>
      </c>
      <c r="F1134" s="4" t="s">
        <v>69</v>
      </c>
      <c r="G1134" s="5">
        <v>2951.6356000000001</v>
      </c>
      <c r="H1134" s="4"/>
      <c r="I1134" s="5"/>
      <c r="J1134" s="4"/>
      <c r="K1134" s="5"/>
      <c r="L1134" s="3" t="s">
        <v>70</v>
      </c>
      <c r="M1134" s="6"/>
      <c r="N1134" s="3" t="s">
        <v>70</v>
      </c>
      <c r="O1134" s="3"/>
    </row>
    <row r="1135" spans="2:15" x14ac:dyDescent="0.25">
      <c r="B1135" t="s">
        <v>46</v>
      </c>
      <c r="C1135" t="s">
        <v>31</v>
      </c>
      <c r="D1135" t="s">
        <v>28</v>
      </c>
      <c r="E1135" t="s">
        <v>8</v>
      </c>
      <c r="F1135" s="4">
        <v>619</v>
      </c>
      <c r="G1135" s="5">
        <v>3563119.2209100099</v>
      </c>
      <c r="H1135" s="4">
        <v>9</v>
      </c>
      <c r="I1135" s="5">
        <v>40392</v>
      </c>
      <c r="J1135" s="4"/>
      <c r="K1135" s="5"/>
      <c r="L1135" s="3">
        <v>67.7777777777778</v>
      </c>
      <c r="M1135" s="6">
        <v>87.213488337047096</v>
      </c>
      <c r="N1135" s="3"/>
      <c r="O1135" s="3"/>
    </row>
    <row r="1136" spans="2:15" x14ac:dyDescent="0.25">
      <c r="B1136" t="s">
        <v>46</v>
      </c>
      <c r="C1136" t="s">
        <v>31</v>
      </c>
      <c r="D1136" t="s">
        <v>28</v>
      </c>
      <c r="E1136" t="s">
        <v>9</v>
      </c>
      <c r="F1136" s="4">
        <v>711</v>
      </c>
      <c r="G1136" s="5">
        <v>1131172.5235560001</v>
      </c>
      <c r="H1136" s="4">
        <v>705</v>
      </c>
      <c r="I1136" s="5">
        <v>756449.799999999</v>
      </c>
      <c r="J1136" s="4">
        <v>743</v>
      </c>
      <c r="K1136" s="5">
        <v>715636.80000000703</v>
      </c>
      <c r="L1136" s="3">
        <v>8.5106382978723492E-3</v>
      </c>
      <c r="M1136" s="6">
        <v>0.49537024605730401</v>
      </c>
      <c r="N1136" s="3">
        <v>-4.3068640646029603E-2</v>
      </c>
      <c r="O1136" s="3">
        <v>0.58065169867729804</v>
      </c>
    </row>
    <row r="1137" spans="2:15" x14ac:dyDescent="0.25">
      <c r="B1137" t="s">
        <v>46</v>
      </c>
      <c r="C1137" t="s">
        <v>31</v>
      </c>
      <c r="D1137" t="s">
        <v>28</v>
      </c>
      <c r="E1137" t="s">
        <v>10</v>
      </c>
      <c r="F1137" s="4">
        <v>29</v>
      </c>
      <c r="G1137" s="5">
        <v>137909.1612</v>
      </c>
      <c r="H1137" s="4" t="s">
        <v>69</v>
      </c>
      <c r="I1137" s="5">
        <v>5787</v>
      </c>
      <c r="J1137" s="4">
        <v>13</v>
      </c>
      <c r="K1137" s="5">
        <v>26597.7</v>
      </c>
      <c r="L1137" s="3" t="s">
        <v>70</v>
      </c>
      <c r="M1137" s="6">
        <v>22.830855572835699</v>
      </c>
      <c r="N1137" s="3">
        <v>1.2307692307692299</v>
      </c>
      <c r="O1137" s="3">
        <v>4.1850032596803501</v>
      </c>
    </row>
    <row r="1138" spans="2:15" x14ac:dyDescent="0.25">
      <c r="B1138" t="s">
        <v>46</v>
      </c>
      <c r="C1138" t="s">
        <v>31</v>
      </c>
      <c r="D1138" t="s">
        <v>28</v>
      </c>
      <c r="E1138" t="s">
        <v>11</v>
      </c>
      <c r="F1138" s="4">
        <v>69</v>
      </c>
      <c r="G1138" s="5">
        <v>126157.3884</v>
      </c>
      <c r="H1138" s="4">
        <v>35</v>
      </c>
      <c r="I1138" s="5">
        <v>64217.8</v>
      </c>
      <c r="J1138" s="4">
        <v>21</v>
      </c>
      <c r="K1138" s="5">
        <v>34785</v>
      </c>
      <c r="L1138" s="3">
        <v>0.97142857142857197</v>
      </c>
      <c r="M1138" s="6">
        <v>0.96452367412150397</v>
      </c>
      <c r="N1138" s="3">
        <v>2.28571428571429</v>
      </c>
      <c r="O1138" s="3">
        <v>2.62677557567917</v>
      </c>
    </row>
    <row r="1139" spans="2:15" x14ac:dyDescent="0.25">
      <c r="B1139" t="s">
        <v>46</v>
      </c>
      <c r="C1139" t="s">
        <v>31</v>
      </c>
      <c r="D1139" t="s">
        <v>28</v>
      </c>
      <c r="E1139" t="s">
        <v>12</v>
      </c>
      <c r="F1139" s="4">
        <v>498</v>
      </c>
      <c r="G1139" s="5">
        <v>581807.81759999995</v>
      </c>
      <c r="H1139" s="4">
        <v>615</v>
      </c>
      <c r="I1139" s="5">
        <v>662048.10000000102</v>
      </c>
      <c r="J1139" s="4">
        <v>819</v>
      </c>
      <c r="K1139" s="5">
        <v>800140.59999999497</v>
      </c>
      <c r="L1139" s="3">
        <v>-0.190243902439024</v>
      </c>
      <c r="M1139" s="6">
        <v>-0.121200079571259</v>
      </c>
      <c r="N1139" s="3">
        <v>-0.39194139194139199</v>
      </c>
      <c r="O1139" s="3">
        <v>-0.27286802144522698</v>
      </c>
    </row>
    <row r="1140" spans="2:15" x14ac:dyDescent="0.25">
      <c r="B1140" t="s">
        <v>46</v>
      </c>
      <c r="C1140" t="s">
        <v>31</v>
      </c>
      <c r="D1140" t="s">
        <v>28</v>
      </c>
      <c r="E1140" t="s">
        <v>24</v>
      </c>
      <c r="F1140" s="4">
        <v>6</v>
      </c>
      <c r="G1140" s="5">
        <v>22047.0046</v>
      </c>
      <c r="H1140" s="4" t="s">
        <v>69</v>
      </c>
      <c r="I1140" s="5">
        <v>3247</v>
      </c>
      <c r="J1140" s="4"/>
      <c r="K1140" s="5"/>
      <c r="L1140" s="3" t="s">
        <v>70</v>
      </c>
      <c r="M1140" s="6">
        <v>5.7899613797351401</v>
      </c>
      <c r="N1140" s="3"/>
      <c r="O1140" s="3"/>
    </row>
    <row r="1141" spans="2:15" x14ac:dyDescent="0.25">
      <c r="B1141" t="s">
        <v>46</v>
      </c>
      <c r="C1141" t="s">
        <v>31</v>
      </c>
      <c r="D1141" t="s">
        <v>28</v>
      </c>
      <c r="E1141" t="s">
        <v>13</v>
      </c>
      <c r="F1141" s="4">
        <v>313</v>
      </c>
      <c r="G1141" s="5">
        <v>1927922.10356</v>
      </c>
      <c r="H1141" s="4">
        <v>13</v>
      </c>
      <c r="I1141" s="5">
        <v>11149.6</v>
      </c>
      <c r="J1141" s="4">
        <v>10</v>
      </c>
      <c r="K1141" s="5">
        <v>9867.5</v>
      </c>
      <c r="L1141" s="3">
        <v>23.076923076923102</v>
      </c>
      <c r="M1141" s="6">
        <v>171.91401517184499</v>
      </c>
      <c r="N1141" s="3">
        <v>30.3</v>
      </c>
      <c r="O1141" s="3">
        <v>194.38100872156099</v>
      </c>
    </row>
    <row r="1142" spans="2:15" x14ac:dyDescent="0.25">
      <c r="B1142" t="s">
        <v>46</v>
      </c>
      <c r="C1142" t="s">
        <v>31</v>
      </c>
      <c r="D1142" t="s">
        <v>28</v>
      </c>
      <c r="E1142" t="s">
        <v>36</v>
      </c>
      <c r="F1142" s="4">
        <v>209</v>
      </c>
      <c r="G1142" s="5">
        <v>787860.47519999999</v>
      </c>
      <c r="H1142" s="4" t="s">
        <v>69</v>
      </c>
      <c r="I1142" s="5">
        <v>661.5</v>
      </c>
      <c r="J1142" s="4"/>
      <c r="K1142" s="5"/>
      <c r="L1142" s="3" t="s">
        <v>70</v>
      </c>
      <c r="M1142" s="6">
        <v>1190.02112653061</v>
      </c>
      <c r="N1142" s="3"/>
      <c r="O1142" s="3"/>
    </row>
    <row r="1143" spans="2:15" x14ac:dyDescent="0.25">
      <c r="B1143" t="s">
        <v>46</v>
      </c>
      <c r="C1143" t="s">
        <v>31</v>
      </c>
      <c r="D1143" t="s">
        <v>28</v>
      </c>
      <c r="E1143" t="s">
        <v>22</v>
      </c>
      <c r="F1143" s="4"/>
      <c r="G1143" s="5"/>
      <c r="H1143" s="4" t="s">
        <v>69</v>
      </c>
      <c r="I1143" s="5">
        <v>9246.42</v>
      </c>
      <c r="J1143" s="4"/>
      <c r="K1143" s="5"/>
      <c r="L1143" s="3" t="s">
        <v>70</v>
      </c>
      <c r="M1143" s="6"/>
      <c r="N1143" s="3"/>
      <c r="O1143" s="3"/>
    </row>
    <row r="1144" spans="2:15" x14ac:dyDescent="0.25">
      <c r="B1144" t="s">
        <v>46</v>
      </c>
      <c r="C1144" t="s">
        <v>31</v>
      </c>
      <c r="D1144" t="s">
        <v>28</v>
      </c>
      <c r="E1144" t="s">
        <v>16</v>
      </c>
      <c r="F1144" s="4">
        <v>29</v>
      </c>
      <c r="G1144" s="5">
        <v>130722.80308</v>
      </c>
      <c r="H1144" s="4"/>
      <c r="I1144" s="5"/>
      <c r="J1144" s="4"/>
      <c r="K1144" s="5"/>
      <c r="L1144" s="3"/>
      <c r="M1144" s="6"/>
      <c r="N1144" s="3"/>
      <c r="O1144" s="3"/>
    </row>
    <row r="1145" spans="2:15" x14ac:dyDescent="0.25">
      <c r="B1145" t="s">
        <v>46</v>
      </c>
      <c r="C1145" t="s">
        <v>31</v>
      </c>
      <c r="D1145" t="s">
        <v>6</v>
      </c>
      <c r="E1145" t="s">
        <v>7</v>
      </c>
      <c r="F1145" s="4">
        <v>269</v>
      </c>
      <c r="G1145" s="5">
        <v>1426495.93456</v>
      </c>
      <c r="H1145" s="4">
        <v>319</v>
      </c>
      <c r="I1145" s="5">
        <v>1501307.5592</v>
      </c>
      <c r="J1145" s="4">
        <v>344</v>
      </c>
      <c r="K1145" s="5">
        <v>1344674.07</v>
      </c>
      <c r="L1145" s="3">
        <v>-0.156739811912226</v>
      </c>
      <c r="M1145" s="6">
        <v>-4.9830978457115101E-2</v>
      </c>
      <c r="N1145" s="3">
        <v>-0.21802325581395399</v>
      </c>
      <c r="O1145" s="3">
        <v>6.0848845371131298E-2</v>
      </c>
    </row>
    <row r="1146" spans="2:15" x14ac:dyDescent="0.25">
      <c r="B1146" t="s">
        <v>46</v>
      </c>
      <c r="C1146" t="s">
        <v>31</v>
      </c>
      <c r="D1146" t="s">
        <v>6</v>
      </c>
      <c r="E1146" t="s">
        <v>20</v>
      </c>
      <c r="F1146" s="4"/>
      <c r="G1146" s="5"/>
      <c r="H1146" s="4"/>
      <c r="I1146" s="5"/>
      <c r="J1146" s="4" t="s">
        <v>69</v>
      </c>
      <c r="K1146" s="5">
        <v>747</v>
      </c>
      <c r="L1146" s="3"/>
      <c r="M1146" s="6"/>
      <c r="N1146" s="3" t="s">
        <v>70</v>
      </c>
      <c r="O1146" s="3"/>
    </row>
    <row r="1147" spans="2:15" x14ac:dyDescent="0.25">
      <c r="B1147" t="s">
        <v>46</v>
      </c>
      <c r="C1147" t="s">
        <v>31</v>
      </c>
      <c r="D1147" t="s">
        <v>6</v>
      </c>
      <c r="E1147" t="s">
        <v>18</v>
      </c>
      <c r="F1147" s="4">
        <v>11</v>
      </c>
      <c r="G1147" s="5">
        <v>56114.457499999997</v>
      </c>
      <c r="H1147" s="4">
        <v>69</v>
      </c>
      <c r="I1147" s="5">
        <v>541640.29760000005</v>
      </c>
      <c r="J1147" s="4">
        <v>71</v>
      </c>
      <c r="K1147" s="5">
        <v>728518.04</v>
      </c>
      <c r="L1147" s="3">
        <v>-0.84057971014492705</v>
      </c>
      <c r="M1147" s="6">
        <v>-0.89639903502630403</v>
      </c>
      <c r="N1147" s="3">
        <v>-0.84507042253521103</v>
      </c>
      <c r="O1147" s="3">
        <v>-0.92297451206561798</v>
      </c>
    </row>
    <row r="1148" spans="2:15" x14ac:dyDescent="0.25">
      <c r="B1148" t="s">
        <v>46</v>
      </c>
      <c r="C1148" t="s">
        <v>31</v>
      </c>
      <c r="D1148" t="s">
        <v>6</v>
      </c>
      <c r="E1148" t="s">
        <v>8</v>
      </c>
      <c r="F1148" s="4">
        <v>844</v>
      </c>
      <c r="G1148" s="5">
        <v>4186023.4277639901</v>
      </c>
      <c r="H1148" s="4">
        <v>1093</v>
      </c>
      <c r="I1148" s="5">
        <v>4975227.4815999502</v>
      </c>
      <c r="J1148" s="4">
        <v>1200</v>
      </c>
      <c r="K1148" s="5">
        <v>4924228.6619999995</v>
      </c>
      <c r="L1148" s="3">
        <v>-0.22781335773101599</v>
      </c>
      <c r="M1148" s="6">
        <v>-0.158626727472201</v>
      </c>
      <c r="N1148" s="3">
        <v>-0.29666666666666702</v>
      </c>
      <c r="O1148" s="3">
        <v>-0.14991286654348501</v>
      </c>
    </row>
    <row r="1149" spans="2:15" x14ac:dyDescent="0.25">
      <c r="B1149" t="s">
        <v>46</v>
      </c>
      <c r="C1149" t="s">
        <v>31</v>
      </c>
      <c r="D1149" t="s">
        <v>6</v>
      </c>
      <c r="E1149" t="s">
        <v>21</v>
      </c>
      <c r="F1149" s="4">
        <v>6</v>
      </c>
      <c r="G1149" s="5">
        <v>17611.0677</v>
      </c>
      <c r="H1149" s="4">
        <v>9</v>
      </c>
      <c r="I1149" s="5">
        <v>25889.759999999998</v>
      </c>
      <c r="J1149" s="4">
        <v>12</v>
      </c>
      <c r="K1149" s="5">
        <v>34988</v>
      </c>
      <c r="L1149" s="3">
        <v>-0.33333333333333298</v>
      </c>
      <c r="M1149" s="6">
        <v>-0.31976705461927801</v>
      </c>
      <c r="N1149" s="3">
        <v>-0.5</v>
      </c>
      <c r="O1149" s="3">
        <v>-0.49665406139247698</v>
      </c>
    </row>
    <row r="1150" spans="2:15" x14ac:dyDescent="0.25">
      <c r="B1150" t="s">
        <v>46</v>
      </c>
      <c r="C1150" t="s">
        <v>31</v>
      </c>
      <c r="D1150" t="s">
        <v>6</v>
      </c>
      <c r="E1150" t="s">
        <v>9</v>
      </c>
      <c r="F1150" s="4">
        <v>720</v>
      </c>
      <c r="G1150" s="5">
        <v>3630843.4731959999</v>
      </c>
      <c r="H1150" s="4">
        <v>1075</v>
      </c>
      <c r="I1150" s="5">
        <v>4322380.9591999901</v>
      </c>
      <c r="J1150" s="4">
        <v>1117</v>
      </c>
      <c r="K1150" s="5">
        <v>3404566.59</v>
      </c>
      <c r="L1150" s="3">
        <v>-0.330232558139535</v>
      </c>
      <c r="M1150" s="6">
        <v>-0.15998994362865701</v>
      </c>
      <c r="N1150" s="3">
        <v>-0.35541629364368799</v>
      </c>
      <c r="O1150" s="3">
        <v>6.6462757362605498E-2</v>
      </c>
    </row>
    <row r="1151" spans="2:15" x14ac:dyDescent="0.25">
      <c r="B1151" t="s">
        <v>46</v>
      </c>
      <c r="C1151" t="s">
        <v>31</v>
      </c>
      <c r="D1151" t="s">
        <v>6</v>
      </c>
      <c r="E1151" t="s">
        <v>10</v>
      </c>
      <c r="F1151" s="4">
        <v>174</v>
      </c>
      <c r="G1151" s="5">
        <v>908191.01366000099</v>
      </c>
      <c r="H1151" s="4">
        <v>210</v>
      </c>
      <c r="I1151" s="5">
        <v>909946.78799999901</v>
      </c>
      <c r="J1151" s="4">
        <v>218</v>
      </c>
      <c r="K1151" s="5">
        <v>905899.16</v>
      </c>
      <c r="L1151" s="3">
        <v>-0.17142857142857101</v>
      </c>
      <c r="M1151" s="6">
        <v>-1.9295351806856199E-3</v>
      </c>
      <c r="N1151" s="3">
        <v>-0.201834862385321</v>
      </c>
      <c r="O1151" s="3">
        <v>2.5299213877194599E-3</v>
      </c>
    </row>
    <row r="1152" spans="2:15" x14ac:dyDescent="0.25">
      <c r="B1152" t="s">
        <v>46</v>
      </c>
      <c r="C1152" t="s">
        <v>31</v>
      </c>
      <c r="D1152" t="s">
        <v>6</v>
      </c>
      <c r="E1152" t="s">
        <v>11</v>
      </c>
      <c r="F1152" s="4">
        <v>88</v>
      </c>
      <c r="G1152" s="5">
        <v>267295.41148000001</v>
      </c>
      <c r="H1152" s="4">
        <v>152</v>
      </c>
      <c r="I1152" s="5">
        <v>410213.48800000001</v>
      </c>
      <c r="J1152" s="4">
        <v>136</v>
      </c>
      <c r="K1152" s="5">
        <v>347949</v>
      </c>
      <c r="L1152" s="3">
        <v>-0.42105263157894701</v>
      </c>
      <c r="M1152" s="6">
        <v>-0.34839926209349698</v>
      </c>
      <c r="N1152" s="3">
        <v>-0.35294117647058798</v>
      </c>
      <c r="O1152" s="3">
        <v>-0.231797155675113</v>
      </c>
    </row>
    <row r="1153" spans="2:15" x14ac:dyDescent="0.25">
      <c r="B1153" t="s">
        <v>46</v>
      </c>
      <c r="C1153" t="s">
        <v>31</v>
      </c>
      <c r="D1153" t="s">
        <v>6</v>
      </c>
      <c r="E1153" t="s">
        <v>12</v>
      </c>
      <c r="F1153" s="4">
        <v>252</v>
      </c>
      <c r="G1153" s="5">
        <v>268349.6103</v>
      </c>
      <c r="H1153" s="4">
        <v>542</v>
      </c>
      <c r="I1153" s="5">
        <v>587859.76000000106</v>
      </c>
      <c r="J1153" s="4">
        <v>587</v>
      </c>
      <c r="K1153" s="5">
        <v>546666.28</v>
      </c>
      <c r="L1153" s="3">
        <v>-0.53505535055350595</v>
      </c>
      <c r="M1153" s="6">
        <v>-0.54351423832786305</v>
      </c>
      <c r="N1153" s="3">
        <v>-0.57069846678023906</v>
      </c>
      <c r="O1153" s="3">
        <v>-0.50911621931391104</v>
      </c>
    </row>
    <row r="1154" spans="2:15" x14ac:dyDescent="0.25">
      <c r="B1154" t="s">
        <v>46</v>
      </c>
      <c r="C1154" t="s">
        <v>31</v>
      </c>
      <c r="D1154" t="s">
        <v>6</v>
      </c>
      <c r="E1154" t="s">
        <v>24</v>
      </c>
      <c r="F1154" s="4">
        <v>12</v>
      </c>
      <c r="G1154" s="5">
        <v>44238.643799999998</v>
      </c>
      <c r="H1154" s="4">
        <v>21</v>
      </c>
      <c r="I1154" s="5">
        <v>59151.040000000001</v>
      </c>
      <c r="J1154" s="4">
        <v>35</v>
      </c>
      <c r="K1154" s="5">
        <v>126917.27680000001</v>
      </c>
      <c r="L1154" s="3">
        <v>-0.42857142857142899</v>
      </c>
      <c r="M1154" s="6">
        <v>-0.252107083831493</v>
      </c>
      <c r="N1154" s="3">
        <v>-0.65714285714285703</v>
      </c>
      <c r="O1154" s="3">
        <v>-0.65143718085196101</v>
      </c>
    </row>
    <row r="1155" spans="2:15" x14ac:dyDescent="0.25">
      <c r="B1155" t="s">
        <v>46</v>
      </c>
      <c r="C1155" t="s">
        <v>31</v>
      </c>
      <c r="D1155" t="s">
        <v>6</v>
      </c>
      <c r="E1155" t="s">
        <v>13</v>
      </c>
      <c r="F1155" s="4">
        <v>35</v>
      </c>
      <c r="G1155" s="5">
        <v>229951.4829</v>
      </c>
      <c r="H1155" s="4">
        <v>41</v>
      </c>
      <c r="I1155" s="5">
        <v>165759</v>
      </c>
      <c r="J1155" s="4">
        <v>44</v>
      </c>
      <c r="K1155" s="5">
        <v>139797.6</v>
      </c>
      <c r="L1155" s="3">
        <v>-0.146341463414634</v>
      </c>
      <c r="M1155" s="6">
        <v>0.38726393679981203</v>
      </c>
      <c r="N1155" s="3">
        <v>-0.204545454545455</v>
      </c>
      <c r="O1155" s="3">
        <v>0.64488863113529904</v>
      </c>
    </row>
    <row r="1156" spans="2:15" x14ac:dyDescent="0.25">
      <c r="B1156" t="s">
        <v>46</v>
      </c>
      <c r="C1156" t="s">
        <v>31</v>
      </c>
      <c r="D1156" t="s">
        <v>6</v>
      </c>
      <c r="E1156" t="s">
        <v>36</v>
      </c>
      <c r="F1156" s="4">
        <v>383</v>
      </c>
      <c r="G1156" s="5">
        <v>1603277.3117130001</v>
      </c>
      <c r="H1156" s="4">
        <v>525</v>
      </c>
      <c r="I1156" s="5">
        <v>1789487.7368000001</v>
      </c>
      <c r="J1156" s="4">
        <v>601</v>
      </c>
      <c r="K1156" s="5">
        <v>1962375.62</v>
      </c>
      <c r="L1156" s="3">
        <v>-0.27047619047618998</v>
      </c>
      <c r="M1156" s="6">
        <v>-0.10405794980187399</v>
      </c>
      <c r="N1156" s="3">
        <v>-0.362728785357737</v>
      </c>
      <c r="O1156" s="3">
        <v>-0.18299162740668501</v>
      </c>
    </row>
    <row r="1157" spans="2:15" x14ac:dyDescent="0.25">
      <c r="B1157" t="s">
        <v>46</v>
      </c>
      <c r="C1157" t="s">
        <v>31</v>
      </c>
      <c r="D1157" t="s">
        <v>6</v>
      </c>
      <c r="E1157" t="s">
        <v>14</v>
      </c>
      <c r="F1157" s="4" t="s">
        <v>69</v>
      </c>
      <c r="G1157" s="5">
        <v>9189</v>
      </c>
      <c r="H1157" s="4" t="s">
        <v>69</v>
      </c>
      <c r="I1157" s="5">
        <v>16006</v>
      </c>
      <c r="J1157" s="4" t="s">
        <v>69</v>
      </c>
      <c r="K1157" s="5">
        <v>4867</v>
      </c>
      <c r="L1157" s="3" t="s">
        <v>70</v>
      </c>
      <c r="M1157" s="6">
        <v>-0.42590278645507901</v>
      </c>
      <c r="N1157" s="3" t="s">
        <v>70</v>
      </c>
      <c r="O1157" s="3">
        <v>0.88802136839942503</v>
      </c>
    </row>
    <row r="1158" spans="2:15" x14ac:dyDescent="0.25">
      <c r="B1158" t="s">
        <v>46</v>
      </c>
      <c r="C1158" t="s">
        <v>31</v>
      </c>
      <c r="D1158" t="s">
        <v>6</v>
      </c>
      <c r="E1158" t="s">
        <v>15</v>
      </c>
      <c r="F1158" s="4">
        <v>13</v>
      </c>
      <c r="G1158" s="5">
        <v>50562.740400000002</v>
      </c>
      <c r="H1158" s="4" t="s">
        <v>69</v>
      </c>
      <c r="I1158" s="5">
        <v>6282.64</v>
      </c>
      <c r="J1158" s="4" t="s">
        <v>69</v>
      </c>
      <c r="K1158" s="5">
        <v>5006</v>
      </c>
      <c r="L1158" s="3" t="s">
        <v>70</v>
      </c>
      <c r="M1158" s="6">
        <v>7.04800854417888</v>
      </c>
      <c r="N1158" s="3" t="s">
        <v>70</v>
      </c>
      <c r="O1158" s="3">
        <v>9.1004275669197003</v>
      </c>
    </row>
    <row r="1159" spans="2:15" x14ac:dyDescent="0.25">
      <c r="B1159" t="s">
        <v>46</v>
      </c>
      <c r="C1159" t="s">
        <v>31</v>
      </c>
      <c r="D1159" t="s">
        <v>6</v>
      </c>
      <c r="E1159" t="s">
        <v>22</v>
      </c>
      <c r="F1159" s="4" t="s">
        <v>69</v>
      </c>
      <c r="G1159" s="5">
        <v>1830.4</v>
      </c>
      <c r="H1159" s="4" t="s">
        <v>69</v>
      </c>
      <c r="I1159" s="5">
        <v>2532.1999999999998</v>
      </c>
      <c r="J1159" s="4"/>
      <c r="K1159" s="5"/>
      <c r="L1159" s="3" t="s">
        <v>70</v>
      </c>
      <c r="M1159" s="6">
        <v>-0.27715030408340602</v>
      </c>
      <c r="N1159" s="3" t="s">
        <v>70</v>
      </c>
      <c r="O1159" s="3"/>
    </row>
    <row r="1160" spans="2:15" x14ac:dyDescent="0.25">
      <c r="B1160" t="s">
        <v>46</v>
      </c>
      <c r="C1160" t="s">
        <v>31</v>
      </c>
      <c r="D1160" t="s">
        <v>6</v>
      </c>
      <c r="E1160" t="s">
        <v>25</v>
      </c>
      <c r="F1160" s="4" t="s">
        <v>69</v>
      </c>
      <c r="G1160" s="5">
        <v>3532.8312000000001</v>
      </c>
      <c r="H1160" s="4" t="s">
        <v>69</v>
      </c>
      <c r="I1160" s="5">
        <v>10135.48</v>
      </c>
      <c r="J1160" s="4">
        <v>7</v>
      </c>
      <c r="K1160" s="5">
        <v>11145</v>
      </c>
      <c r="L1160" s="3" t="s">
        <v>70</v>
      </c>
      <c r="M1160" s="6">
        <v>-0.65143918196276795</v>
      </c>
      <c r="N1160" s="3" t="s">
        <v>70</v>
      </c>
      <c r="O1160" s="3">
        <v>-0.68301200538357998</v>
      </c>
    </row>
    <row r="1161" spans="2:15" x14ac:dyDescent="0.25">
      <c r="B1161" t="s">
        <v>46</v>
      </c>
      <c r="C1161" t="s">
        <v>31</v>
      </c>
      <c r="D1161" t="s">
        <v>6</v>
      </c>
      <c r="E1161" t="s">
        <v>16</v>
      </c>
      <c r="F1161" s="4">
        <v>1115</v>
      </c>
      <c r="G1161" s="5">
        <v>10385177.08176</v>
      </c>
      <c r="H1161" s="4">
        <v>1014</v>
      </c>
      <c r="I1161" s="5">
        <v>7749013.0699000098</v>
      </c>
      <c r="J1161" s="4">
        <v>1033</v>
      </c>
      <c r="K1161" s="5">
        <v>5764442.7138</v>
      </c>
      <c r="L1161" s="3">
        <v>9.9605522682445699E-2</v>
      </c>
      <c r="M1161" s="6">
        <v>0.34019351730090902</v>
      </c>
      <c r="N1161" s="3">
        <v>7.9380445304937194E-2</v>
      </c>
      <c r="O1161" s="3">
        <v>0.80159255584204803</v>
      </c>
    </row>
    <row r="1162" spans="2:15" x14ac:dyDescent="0.25">
      <c r="B1162" t="s">
        <v>46</v>
      </c>
      <c r="C1162" t="s">
        <v>31</v>
      </c>
      <c r="D1162" t="s">
        <v>6</v>
      </c>
      <c r="E1162" t="s">
        <v>47</v>
      </c>
      <c r="F1162" s="4"/>
      <c r="G1162" s="5"/>
      <c r="H1162" s="4" t="s">
        <v>69</v>
      </c>
      <c r="I1162" s="5">
        <v>3415</v>
      </c>
      <c r="J1162" s="4"/>
      <c r="K1162" s="5"/>
      <c r="L1162" s="3" t="s">
        <v>70</v>
      </c>
      <c r="M1162" s="6"/>
      <c r="N1162" s="3"/>
      <c r="O1162" s="3"/>
    </row>
    <row r="1163" spans="2:15" x14ac:dyDescent="0.25">
      <c r="B1163" t="s">
        <v>46</v>
      </c>
      <c r="C1163" t="s">
        <v>31</v>
      </c>
      <c r="D1163" t="s">
        <v>17</v>
      </c>
      <c r="E1163" t="s">
        <v>7</v>
      </c>
      <c r="F1163" s="4">
        <v>135</v>
      </c>
      <c r="G1163" s="5">
        <v>644566.39703999902</v>
      </c>
      <c r="H1163" s="4">
        <v>138</v>
      </c>
      <c r="I1163" s="5">
        <v>588660.03799999994</v>
      </c>
      <c r="J1163" s="4">
        <v>144</v>
      </c>
      <c r="K1163" s="5">
        <v>642402.86</v>
      </c>
      <c r="L1163" s="3">
        <v>-2.1739130434782601E-2</v>
      </c>
      <c r="M1163" s="6">
        <v>9.49722342796437E-2</v>
      </c>
      <c r="N1163" s="3">
        <v>-6.25E-2</v>
      </c>
      <c r="O1163" s="3">
        <v>3.36788201721183E-3</v>
      </c>
    </row>
    <row r="1164" spans="2:15" x14ac:dyDescent="0.25">
      <c r="B1164" t="s">
        <v>46</v>
      </c>
      <c r="C1164" t="s">
        <v>31</v>
      </c>
      <c r="D1164" t="s">
        <v>17</v>
      </c>
      <c r="E1164" t="s">
        <v>20</v>
      </c>
      <c r="F1164" s="4"/>
      <c r="G1164" s="5"/>
      <c r="H1164" s="4"/>
      <c r="I1164" s="5"/>
      <c r="J1164" s="4" t="s">
        <v>69</v>
      </c>
      <c r="K1164" s="5">
        <v>1941</v>
      </c>
      <c r="L1164" s="3"/>
      <c r="M1164" s="6"/>
      <c r="N1164" s="3" t="s">
        <v>70</v>
      </c>
      <c r="O1164" s="3"/>
    </row>
    <row r="1165" spans="2:15" x14ac:dyDescent="0.25">
      <c r="B1165" t="s">
        <v>46</v>
      </c>
      <c r="C1165" t="s">
        <v>31</v>
      </c>
      <c r="D1165" t="s">
        <v>17</v>
      </c>
      <c r="E1165" t="s">
        <v>18</v>
      </c>
      <c r="F1165" s="4">
        <v>38</v>
      </c>
      <c r="G1165" s="5">
        <v>125830.3992</v>
      </c>
      <c r="H1165" s="4">
        <v>55</v>
      </c>
      <c r="I1165" s="5">
        <v>128938.81</v>
      </c>
      <c r="J1165" s="4">
        <v>25</v>
      </c>
      <c r="K1165" s="5">
        <v>118365.86</v>
      </c>
      <c r="L1165" s="3">
        <v>-0.30909090909090903</v>
      </c>
      <c r="M1165" s="6">
        <v>-2.41076429974805E-2</v>
      </c>
      <c r="N1165" s="3">
        <v>0.52</v>
      </c>
      <c r="O1165" s="3">
        <v>6.3063278550081994E-2</v>
      </c>
    </row>
    <row r="1166" spans="2:15" x14ac:dyDescent="0.25">
      <c r="B1166" t="s">
        <v>46</v>
      </c>
      <c r="C1166" t="s">
        <v>31</v>
      </c>
      <c r="D1166" t="s">
        <v>17</v>
      </c>
      <c r="E1166" t="s">
        <v>8</v>
      </c>
      <c r="F1166" s="4">
        <v>335</v>
      </c>
      <c r="G1166" s="5">
        <v>1617611.1633600099</v>
      </c>
      <c r="H1166" s="4">
        <v>408</v>
      </c>
      <c r="I1166" s="5">
        <v>1788430.52289999</v>
      </c>
      <c r="J1166" s="4">
        <v>451</v>
      </c>
      <c r="K1166" s="5">
        <v>1887836.33</v>
      </c>
      <c r="L1166" s="3">
        <v>-0.17892156862745101</v>
      </c>
      <c r="M1166" s="6">
        <v>-9.5513556357223306E-2</v>
      </c>
      <c r="N1166" s="3">
        <v>-0.25720620842572101</v>
      </c>
      <c r="O1166" s="3">
        <v>-0.14314014533240499</v>
      </c>
    </row>
    <row r="1167" spans="2:15" x14ac:dyDescent="0.25">
      <c r="B1167" t="s">
        <v>46</v>
      </c>
      <c r="C1167" t="s">
        <v>31</v>
      </c>
      <c r="D1167" t="s">
        <v>17</v>
      </c>
      <c r="E1167" t="s">
        <v>21</v>
      </c>
      <c r="F1167" s="4" t="s">
        <v>69</v>
      </c>
      <c r="G1167" s="5">
        <v>1727.5229999999999</v>
      </c>
      <c r="H1167" s="4" t="s">
        <v>69</v>
      </c>
      <c r="I1167" s="5">
        <v>11390.77</v>
      </c>
      <c r="J1167" s="4" t="s">
        <v>69</v>
      </c>
      <c r="K1167" s="5">
        <v>3132</v>
      </c>
      <c r="L1167" s="3" t="s">
        <v>70</v>
      </c>
      <c r="M1167" s="6">
        <v>-0.84834010343462296</v>
      </c>
      <c r="N1167" s="3" t="s">
        <v>70</v>
      </c>
      <c r="O1167" s="3">
        <v>-0.44842816091954002</v>
      </c>
    </row>
    <row r="1168" spans="2:15" x14ac:dyDescent="0.25">
      <c r="B1168" t="s">
        <v>46</v>
      </c>
      <c r="C1168" t="s">
        <v>31</v>
      </c>
      <c r="D1168" t="s">
        <v>17</v>
      </c>
      <c r="E1168" t="s">
        <v>9</v>
      </c>
      <c r="F1168" s="4">
        <v>453</v>
      </c>
      <c r="G1168" s="5">
        <v>2638317.223578</v>
      </c>
      <c r="H1168" s="4">
        <v>571</v>
      </c>
      <c r="I1168" s="5">
        <v>2630459.5532000102</v>
      </c>
      <c r="J1168" s="4">
        <v>618</v>
      </c>
      <c r="K1168" s="5">
        <v>3266154.03</v>
      </c>
      <c r="L1168" s="3">
        <v>-0.20665499124343301</v>
      </c>
      <c r="M1168" s="6">
        <v>2.98718540204757E-3</v>
      </c>
      <c r="N1168" s="3">
        <v>-0.26699029126213603</v>
      </c>
      <c r="O1168" s="3">
        <v>-0.19222510654894001</v>
      </c>
    </row>
    <row r="1169" spans="2:15" x14ac:dyDescent="0.25">
      <c r="B1169" t="s">
        <v>46</v>
      </c>
      <c r="C1169" t="s">
        <v>31</v>
      </c>
      <c r="D1169" t="s">
        <v>17</v>
      </c>
      <c r="E1169" t="s">
        <v>10</v>
      </c>
      <c r="F1169" s="4">
        <v>136</v>
      </c>
      <c r="G1169" s="5">
        <v>696119.18960000004</v>
      </c>
      <c r="H1169" s="4">
        <v>167</v>
      </c>
      <c r="I1169" s="5">
        <v>826148.75139999995</v>
      </c>
      <c r="J1169" s="4">
        <v>156</v>
      </c>
      <c r="K1169" s="5">
        <v>734865.6</v>
      </c>
      <c r="L1169" s="3">
        <v>-0.18562874251497</v>
      </c>
      <c r="M1169" s="6">
        <v>-0.15739243275457401</v>
      </c>
      <c r="N1169" s="3">
        <v>-0.128205128205128</v>
      </c>
      <c r="O1169" s="3">
        <v>-5.2725845923390802E-2</v>
      </c>
    </row>
    <row r="1170" spans="2:15" x14ac:dyDescent="0.25">
      <c r="B1170" t="s">
        <v>46</v>
      </c>
      <c r="C1170" t="s">
        <v>31</v>
      </c>
      <c r="D1170" t="s">
        <v>17</v>
      </c>
      <c r="E1170" t="s">
        <v>11</v>
      </c>
      <c r="F1170" s="4">
        <v>18</v>
      </c>
      <c r="G1170" s="5">
        <v>40533.422039999998</v>
      </c>
      <c r="H1170" s="4">
        <v>24</v>
      </c>
      <c r="I1170" s="5">
        <v>60591.603999999999</v>
      </c>
      <c r="J1170" s="4">
        <v>21</v>
      </c>
      <c r="K1170" s="5">
        <v>68293</v>
      </c>
      <c r="L1170" s="3">
        <v>-0.25</v>
      </c>
      <c r="M1170" s="6">
        <v>-0.33103896638880898</v>
      </c>
      <c r="N1170" s="3">
        <v>-0.14285714285714299</v>
      </c>
      <c r="O1170" s="3">
        <v>-0.40647764719663798</v>
      </c>
    </row>
    <row r="1171" spans="2:15" x14ac:dyDescent="0.25">
      <c r="B1171" t="s">
        <v>46</v>
      </c>
      <c r="C1171" t="s">
        <v>31</v>
      </c>
      <c r="D1171" t="s">
        <v>17</v>
      </c>
      <c r="E1171" t="s">
        <v>12</v>
      </c>
      <c r="F1171" s="4">
        <v>167</v>
      </c>
      <c r="G1171" s="5">
        <v>317272.70825999998</v>
      </c>
      <c r="H1171" s="4">
        <v>421</v>
      </c>
      <c r="I1171" s="5">
        <v>660114.31999999797</v>
      </c>
      <c r="J1171" s="4">
        <v>387</v>
      </c>
      <c r="K1171" s="5">
        <v>491432</v>
      </c>
      <c r="L1171" s="3">
        <v>-0.60332541567695996</v>
      </c>
      <c r="M1171" s="6">
        <v>-0.519367026820444</v>
      </c>
      <c r="N1171" s="3">
        <v>-0.56847545219638196</v>
      </c>
      <c r="O1171" s="3">
        <v>-0.35439143511208099</v>
      </c>
    </row>
    <row r="1172" spans="2:15" x14ac:dyDescent="0.25">
      <c r="B1172" t="s">
        <v>46</v>
      </c>
      <c r="C1172" t="s">
        <v>31</v>
      </c>
      <c r="D1172" t="s">
        <v>17</v>
      </c>
      <c r="E1172" t="s">
        <v>24</v>
      </c>
      <c r="F1172" s="4">
        <v>13</v>
      </c>
      <c r="G1172" s="5">
        <v>45487.610999999997</v>
      </c>
      <c r="H1172" s="4">
        <v>25</v>
      </c>
      <c r="I1172" s="5">
        <v>67524.91</v>
      </c>
      <c r="J1172" s="4">
        <v>22</v>
      </c>
      <c r="K1172" s="5">
        <v>79786</v>
      </c>
      <c r="L1172" s="3">
        <v>-0.48</v>
      </c>
      <c r="M1172" s="6">
        <v>-0.32635806549020202</v>
      </c>
      <c r="N1172" s="3">
        <v>-0.40909090909090901</v>
      </c>
      <c r="O1172" s="3">
        <v>-0.429879790940767</v>
      </c>
    </row>
    <row r="1173" spans="2:15" x14ac:dyDescent="0.25">
      <c r="B1173" t="s">
        <v>46</v>
      </c>
      <c r="C1173" t="s">
        <v>31</v>
      </c>
      <c r="D1173" t="s">
        <v>17</v>
      </c>
      <c r="E1173" t="s">
        <v>13</v>
      </c>
      <c r="F1173" s="4">
        <v>358</v>
      </c>
      <c r="G1173" s="5">
        <v>1253962.3688439999</v>
      </c>
      <c r="H1173" s="4">
        <v>530</v>
      </c>
      <c r="I1173" s="5">
        <v>1658840.8019000001</v>
      </c>
      <c r="J1173" s="4">
        <v>499</v>
      </c>
      <c r="K1173" s="5">
        <v>1486180.17</v>
      </c>
      <c r="L1173" s="3">
        <v>-0.32452830188679199</v>
      </c>
      <c r="M1173" s="6">
        <v>-0.244073109723527</v>
      </c>
      <c r="N1173" s="3">
        <v>-0.28256513026052099</v>
      </c>
      <c r="O1173" s="3">
        <v>-0.156251446388226</v>
      </c>
    </row>
    <row r="1174" spans="2:15" x14ac:dyDescent="0.25">
      <c r="B1174" t="s">
        <v>46</v>
      </c>
      <c r="C1174" t="s">
        <v>31</v>
      </c>
      <c r="D1174" t="s">
        <v>17</v>
      </c>
      <c r="E1174" t="s">
        <v>36</v>
      </c>
      <c r="F1174" s="4">
        <v>158</v>
      </c>
      <c r="G1174" s="5">
        <v>685425.74719999998</v>
      </c>
      <c r="H1174" s="4">
        <v>208</v>
      </c>
      <c r="I1174" s="5">
        <v>866902.52</v>
      </c>
      <c r="J1174" s="4">
        <v>196</v>
      </c>
      <c r="K1174" s="5">
        <v>645990.09</v>
      </c>
      <c r="L1174" s="3">
        <v>-0.240384615384615</v>
      </c>
      <c r="M1174" s="6">
        <v>-0.209339307030738</v>
      </c>
      <c r="N1174" s="3">
        <v>-0.19387755102040799</v>
      </c>
      <c r="O1174" s="3">
        <v>6.1046845470956998E-2</v>
      </c>
    </row>
    <row r="1175" spans="2:15" x14ac:dyDescent="0.25">
      <c r="B1175" t="s">
        <v>46</v>
      </c>
      <c r="C1175" t="s">
        <v>31</v>
      </c>
      <c r="D1175" t="s">
        <v>17</v>
      </c>
      <c r="E1175" t="s">
        <v>15</v>
      </c>
      <c r="F1175" s="4" t="s">
        <v>69</v>
      </c>
      <c r="G1175" s="5">
        <v>4223.5955999999996</v>
      </c>
      <c r="H1175" s="4" t="s">
        <v>69</v>
      </c>
      <c r="I1175" s="5">
        <v>3012.75</v>
      </c>
      <c r="J1175" s="4"/>
      <c r="K1175" s="5"/>
      <c r="L1175" s="3" t="s">
        <v>70</v>
      </c>
      <c r="M1175" s="6">
        <v>0.40190709484690101</v>
      </c>
      <c r="N1175" s="3" t="s">
        <v>70</v>
      </c>
      <c r="O1175" s="3"/>
    </row>
    <row r="1176" spans="2:15" x14ac:dyDescent="0.25">
      <c r="B1176" t="s">
        <v>46</v>
      </c>
      <c r="C1176" t="s">
        <v>31</v>
      </c>
      <c r="D1176" t="s">
        <v>17</v>
      </c>
      <c r="E1176" t="s">
        <v>25</v>
      </c>
      <c r="F1176" s="4" t="s">
        <v>69</v>
      </c>
      <c r="G1176" s="5">
        <v>2370.3083999999999</v>
      </c>
      <c r="H1176" s="4" t="s">
        <v>69</v>
      </c>
      <c r="I1176" s="5">
        <v>5445.12</v>
      </c>
      <c r="J1176" s="4" t="s">
        <v>69</v>
      </c>
      <c r="K1176" s="5">
        <v>4528</v>
      </c>
      <c r="L1176" s="3" t="s">
        <v>70</v>
      </c>
      <c r="M1176" s="6">
        <v>-0.564691246473907</v>
      </c>
      <c r="N1176" s="3" t="s">
        <v>70</v>
      </c>
      <c r="O1176" s="3">
        <v>-0.47652199646643101</v>
      </c>
    </row>
    <row r="1177" spans="2:15" x14ac:dyDescent="0.25">
      <c r="B1177" t="s">
        <v>46</v>
      </c>
      <c r="C1177" t="s">
        <v>31</v>
      </c>
      <c r="D1177" t="s">
        <v>17</v>
      </c>
      <c r="E1177" t="s">
        <v>16</v>
      </c>
      <c r="F1177" s="4">
        <v>202</v>
      </c>
      <c r="G1177" s="5">
        <v>874820.87339999899</v>
      </c>
      <c r="H1177" s="4">
        <v>181</v>
      </c>
      <c r="I1177" s="5">
        <v>659468.44999999995</v>
      </c>
      <c r="J1177" s="4">
        <v>236</v>
      </c>
      <c r="K1177" s="5">
        <v>849353.28</v>
      </c>
      <c r="L1177" s="3">
        <v>0.116022099447514</v>
      </c>
      <c r="M1177" s="6">
        <v>0.32655455071429002</v>
      </c>
      <c r="N1177" s="3">
        <v>-0.144067796610169</v>
      </c>
      <c r="O1177" s="3">
        <v>2.9984688350175499E-2</v>
      </c>
    </row>
    <row r="1178" spans="2:15" x14ac:dyDescent="0.25">
      <c r="B1178" t="s">
        <v>46</v>
      </c>
      <c r="C1178" t="s">
        <v>31</v>
      </c>
      <c r="D1178" t="s">
        <v>17</v>
      </c>
      <c r="E1178" t="s">
        <v>47</v>
      </c>
      <c r="F1178" s="4">
        <v>36</v>
      </c>
      <c r="G1178" s="5">
        <v>128471.70699999999</v>
      </c>
      <c r="H1178" s="4">
        <v>44</v>
      </c>
      <c r="I1178" s="5">
        <v>153992</v>
      </c>
      <c r="J1178" s="4">
        <v>12</v>
      </c>
      <c r="K1178" s="5">
        <v>38664</v>
      </c>
      <c r="L1178" s="3">
        <v>-0.18181818181818199</v>
      </c>
      <c r="M1178" s="6">
        <v>-0.16572479739207199</v>
      </c>
      <c r="N1178" s="3">
        <v>2</v>
      </c>
      <c r="O1178" s="3">
        <v>2.3227733033312599</v>
      </c>
    </row>
    <row r="1179" spans="2:15" x14ac:dyDescent="0.25">
      <c r="B1179" t="s">
        <v>46</v>
      </c>
      <c r="C1179" t="s">
        <v>31</v>
      </c>
      <c r="D1179" t="s">
        <v>19</v>
      </c>
      <c r="E1179" t="s">
        <v>7</v>
      </c>
      <c r="F1179" s="4">
        <v>323</v>
      </c>
      <c r="G1179" s="5">
        <v>2084856.1621999999</v>
      </c>
      <c r="H1179" s="4">
        <v>489</v>
      </c>
      <c r="I1179" s="5">
        <v>2760928</v>
      </c>
      <c r="J1179" s="4">
        <v>441</v>
      </c>
      <c r="K1179" s="5">
        <v>2561518.94</v>
      </c>
      <c r="L1179" s="3">
        <v>-0.33946830265848699</v>
      </c>
      <c r="M1179" s="6">
        <v>-0.24487123090497201</v>
      </c>
      <c r="N1179" s="3">
        <v>-0.267573696145125</v>
      </c>
      <c r="O1179" s="3">
        <v>-0.186085986075122</v>
      </c>
    </row>
    <row r="1180" spans="2:15" x14ac:dyDescent="0.25">
      <c r="B1180" t="s">
        <v>46</v>
      </c>
      <c r="C1180" t="s">
        <v>31</v>
      </c>
      <c r="D1180" t="s">
        <v>19</v>
      </c>
      <c r="E1180" t="s">
        <v>20</v>
      </c>
      <c r="F1180" s="4">
        <v>8</v>
      </c>
      <c r="G1180" s="5">
        <v>5763.36</v>
      </c>
      <c r="H1180" s="4">
        <v>10</v>
      </c>
      <c r="I1180" s="5">
        <v>6691</v>
      </c>
      <c r="J1180" s="4">
        <v>12</v>
      </c>
      <c r="K1180" s="5">
        <v>17802</v>
      </c>
      <c r="L1180" s="3">
        <v>-0.2</v>
      </c>
      <c r="M1180" s="6">
        <v>-0.138639964130922</v>
      </c>
      <c r="N1180" s="3">
        <v>-0.33333333333333298</v>
      </c>
      <c r="O1180" s="3">
        <v>-0.67625210650488699</v>
      </c>
    </row>
    <row r="1181" spans="2:15" x14ac:dyDescent="0.25">
      <c r="B1181" t="s">
        <v>46</v>
      </c>
      <c r="C1181" t="s">
        <v>31</v>
      </c>
      <c r="D1181" t="s">
        <v>19</v>
      </c>
      <c r="E1181" t="s">
        <v>18</v>
      </c>
      <c r="F1181" s="4">
        <v>312</v>
      </c>
      <c r="G1181" s="5">
        <v>2198150.5265000002</v>
      </c>
      <c r="H1181" s="4">
        <v>344</v>
      </c>
      <c r="I1181" s="5">
        <v>1812032.4672000001</v>
      </c>
      <c r="J1181" s="4">
        <v>338</v>
      </c>
      <c r="K1181" s="5">
        <v>1775746.8</v>
      </c>
      <c r="L1181" s="3">
        <v>-9.3023255813953501E-2</v>
      </c>
      <c r="M1181" s="6">
        <v>0.21308561865706499</v>
      </c>
      <c r="N1181" s="3">
        <v>-7.69230769230769E-2</v>
      </c>
      <c r="O1181" s="3">
        <v>0.23787384918840801</v>
      </c>
    </row>
    <row r="1182" spans="2:15" x14ac:dyDescent="0.25">
      <c r="B1182" t="s">
        <v>46</v>
      </c>
      <c r="C1182" t="s">
        <v>31</v>
      </c>
      <c r="D1182" t="s">
        <v>19</v>
      </c>
      <c r="E1182" t="s">
        <v>8</v>
      </c>
      <c r="F1182" s="4">
        <v>540</v>
      </c>
      <c r="G1182" s="5">
        <v>2444627.0688</v>
      </c>
      <c r="H1182" s="4">
        <v>1548</v>
      </c>
      <c r="I1182" s="5">
        <v>7883892.9091999903</v>
      </c>
      <c r="J1182" s="4">
        <v>1539</v>
      </c>
      <c r="K1182" s="5">
        <v>7080232.0061000101</v>
      </c>
      <c r="L1182" s="3">
        <v>-0.65116279069767402</v>
      </c>
      <c r="M1182" s="6">
        <v>-0.68992132478774804</v>
      </c>
      <c r="N1182" s="3">
        <v>-0.64912280701754399</v>
      </c>
      <c r="O1182" s="3">
        <v>-0.65472500524081501</v>
      </c>
    </row>
    <row r="1183" spans="2:15" x14ac:dyDescent="0.25">
      <c r="B1183" t="s">
        <v>46</v>
      </c>
      <c r="C1183" t="s">
        <v>31</v>
      </c>
      <c r="D1183" t="s">
        <v>19</v>
      </c>
      <c r="E1183" t="s">
        <v>21</v>
      </c>
      <c r="F1183" s="4">
        <v>10</v>
      </c>
      <c r="G1183" s="5">
        <v>73369.5</v>
      </c>
      <c r="H1183" s="4">
        <v>19</v>
      </c>
      <c r="I1183" s="5">
        <v>98007.81</v>
      </c>
      <c r="J1183" s="4">
        <v>14</v>
      </c>
      <c r="K1183" s="5">
        <v>42932.2</v>
      </c>
      <c r="L1183" s="3">
        <v>-0.47368421052631599</v>
      </c>
      <c r="M1183" s="6">
        <v>-0.251391292183755</v>
      </c>
      <c r="N1183" s="3">
        <v>-0.28571428571428598</v>
      </c>
      <c r="O1183" s="3">
        <v>0.70896203781776901</v>
      </c>
    </row>
    <row r="1184" spans="2:15" x14ac:dyDescent="0.25">
      <c r="B1184" t="s">
        <v>46</v>
      </c>
      <c r="C1184" t="s">
        <v>31</v>
      </c>
      <c r="D1184" t="s">
        <v>19</v>
      </c>
      <c r="E1184" t="s">
        <v>9</v>
      </c>
      <c r="F1184" s="4">
        <v>1145</v>
      </c>
      <c r="G1184" s="5">
        <v>6684366.5872999895</v>
      </c>
      <c r="H1184" s="4">
        <v>1952</v>
      </c>
      <c r="I1184" s="5">
        <v>9476867.5505999792</v>
      </c>
      <c r="J1184" s="4">
        <v>2088</v>
      </c>
      <c r="K1184" s="5">
        <v>10244898.1516</v>
      </c>
      <c r="L1184" s="3">
        <v>-0.41342213114754101</v>
      </c>
      <c r="M1184" s="6">
        <v>-0.29466497747171699</v>
      </c>
      <c r="N1184" s="3">
        <v>-0.45162835249042099</v>
      </c>
      <c r="O1184" s="3">
        <v>-0.34754191907158699</v>
      </c>
    </row>
    <row r="1185" spans="2:15" x14ac:dyDescent="0.25">
      <c r="B1185" t="s">
        <v>46</v>
      </c>
      <c r="C1185" t="s">
        <v>31</v>
      </c>
      <c r="D1185" t="s">
        <v>19</v>
      </c>
      <c r="E1185" t="s">
        <v>10</v>
      </c>
      <c r="F1185" s="4">
        <v>331</v>
      </c>
      <c r="G1185" s="5">
        <v>1802814.625</v>
      </c>
      <c r="H1185" s="4">
        <v>486</v>
      </c>
      <c r="I1185" s="5">
        <v>2530126.0249999999</v>
      </c>
      <c r="J1185" s="4">
        <v>404</v>
      </c>
      <c r="K1185" s="5">
        <v>1875635.97</v>
      </c>
      <c r="L1185" s="3">
        <v>-0.31893004115226298</v>
      </c>
      <c r="M1185" s="6">
        <v>-0.28746054260281401</v>
      </c>
      <c r="N1185" s="3">
        <v>-0.18069306930693099</v>
      </c>
      <c r="O1185" s="3">
        <v>-3.8824881887929298E-2</v>
      </c>
    </row>
    <row r="1186" spans="2:15" x14ac:dyDescent="0.25">
      <c r="B1186" t="s">
        <v>46</v>
      </c>
      <c r="C1186" t="s">
        <v>31</v>
      </c>
      <c r="D1186" t="s">
        <v>19</v>
      </c>
      <c r="E1186" t="s">
        <v>11</v>
      </c>
      <c r="F1186" s="4">
        <v>85</v>
      </c>
      <c r="G1186" s="5">
        <v>245079.35</v>
      </c>
      <c r="H1186" s="4">
        <v>200</v>
      </c>
      <c r="I1186" s="5">
        <v>481185.81</v>
      </c>
      <c r="J1186" s="4">
        <v>201</v>
      </c>
      <c r="K1186" s="5">
        <v>516804.96</v>
      </c>
      <c r="L1186" s="3">
        <v>-0.57499999999999996</v>
      </c>
      <c r="M1186" s="6">
        <v>-0.49067627326749302</v>
      </c>
      <c r="N1186" s="3">
        <v>-0.577114427860697</v>
      </c>
      <c r="O1186" s="3">
        <v>-0.52577980288734105</v>
      </c>
    </row>
    <row r="1187" spans="2:15" x14ac:dyDescent="0.25">
      <c r="B1187" t="s">
        <v>46</v>
      </c>
      <c r="C1187" t="s">
        <v>31</v>
      </c>
      <c r="D1187" t="s">
        <v>19</v>
      </c>
      <c r="E1187" t="s">
        <v>12</v>
      </c>
      <c r="F1187" s="4">
        <v>910</v>
      </c>
      <c r="G1187" s="5">
        <v>3092238.8193999999</v>
      </c>
      <c r="H1187" s="4">
        <v>1382</v>
      </c>
      <c r="I1187" s="5">
        <v>4873259.3023999901</v>
      </c>
      <c r="J1187" s="4">
        <v>1303</v>
      </c>
      <c r="K1187" s="5">
        <v>4370798.2397999996</v>
      </c>
      <c r="L1187" s="3">
        <v>-0.34153400868306799</v>
      </c>
      <c r="M1187" s="6">
        <v>-0.36546803124612498</v>
      </c>
      <c r="N1187" s="3">
        <v>-0.30161166538756701</v>
      </c>
      <c r="O1187" s="3">
        <v>-0.29252309309489</v>
      </c>
    </row>
    <row r="1188" spans="2:15" x14ac:dyDescent="0.25">
      <c r="B1188" t="s">
        <v>46</v>
      </c>
      <c r="C1188" t="s">
        <v>31</v>
      </c>
      <c r="D1188" t="s">
        <v>19</v>
      </c>
      <c r="E1188" t="s">
        <v>24</v>
      </c>
      <c r="F1188" s="4">
        <v>226</v>
      </c>
      <c r="G1188" s="5">
        <v>1093154.1931</v>
      </c>
      <c r="H1188" s="4">
        <v>397</v>
      </c>
      <c r="I1188" s="5">
        <v>1600459.29</v>
      </c>
      <c r="J1188" s="4">
        <v>438</v>
      </c>
      <c r="K1188" s="5">
        <v>1778091.96</v>
      </c>
      <c r="L1188" s="3">
        <v>-0.43073047858942098</v>
      </c>
      <c r="M1188" s="6">
        <v>-0.31697469599492201</v>
      </c>
      <c r="N1188" s="3">
        <v>-0.48401826484018301</v>
      </c>
      <c r="O1188" s="3">
        <v>-0.38520941678404502</v>
      </c>
    </row>
    <row r="1189" spans="2:15" x14ac:dyDescent="0.25">
      <c r="B1189" t="s">
        <v>46</v>
      </c>
      <c r="C1189" t="s">
        <v>31</v>
      </c>
      <c r="D1189" t="s">
        <v>19</v>
      </c>
      <c r="E1189" t="s">
        <v>13</v>
      </c>
      <c r="F1189" s="4">
        <v>1321</v>
      </c>
      <c r="G1189" s="5">
        <v>5010857.6470000101</v>
      </c>
      <c r="H1189" s="4">
        <v>2203</v>
      </c>
      <c r="I1189" s="5">
        <v>8590680.4244999904</v>
      </c>
      <c r="J1189" s="4">
        <v>2124</v>
      </c>
      <c r="K1189" s="5">
        <v>7852802.0500000101</v>
      </c>
      <c r="L1189" s="3">
        <v>-0.40036314117112998</v>
      </c>
      <c r="M1189" s="6">
        <v>-0.41671003932244899</v>
      </c>
      <c r="N1189" s="3">
        <v>-0.378060263653484</v>
      </c>
      <c r="O1189" s="3">
        <v>-0.36190195358356197</v>
      </c>
    </row>
    <row r="1190" spans="2:15" x14ac:dyDescent="0.25">
      <c r="B1190" t="s">
        <v>46</v>
      </c>
      <c r="C1190" t="s">
        <v>31</v>
      </c>
      <c r="D1190" t="s">
        <v>19</v>
      </c>
      <c r="E1190" t="s">
        <v>36</v>
      </c>
      <c r="F1190" s="4">
        <v>426</v>
      </c>
      <c r="G1190" s="5">
        <v>1708112.4083</v>
      </c>
      <c r="H1190" s="4">
        <v>848</v>
      </c>
      <c r="I1190" s="5">
        <v>3101491.9103999999</v>
      </c>
      <c r="J1190" s="4">
        <v>911</v>
      </c>
      <c r="K1190" s="5">
        <v>3160048.3202999998</v>
      </c>
      <c r="L1190" s="3">
        <v>-0.49764150943396201</v>
      </c>
      <c r="M1190" s="6">
        <v>-0.449261046732924</v>
      </c>
      <c r="N1190" s="3">
        <v>-0.53238199780461004</v>
      </c>
      <c r="O1190" s="3">
        <v>-0.459466364065648</v>
      </c>
    </row>
    <row r="1191" spans="2:15" x14ac:dyDescent="0.25">
      <c r="B1191" t="s">
        <v>46</v>
      </c>
      <c r="C1191" t="s">
        <v>31</v>
      </c>
      <c r="D1191" t="s">
        <v>19</v>
      </c>
      <c r="E1191" t="s">
        <v>15</v>
      </c>
      <c r="F1191" s="4" t="s">
        <v>69</v>
      </c>
      <c r="G1191" s="5">
        <v>10271.129999999999</v>
      </c>
      <c r="H1191" s="4" t="s">
        <v>69</v>
      </c>
      <c r="I1191" s="5">
        <v>10030</v>
      </c>
      <c r="J1191" s="4">
        <v>5</v>
      </c>
      <c r="K1191" s="5">
        <v>12071.4</v>
      </c>
      <c r="L1191" s="3" t="s">
        <v>70</v>
      </c>
      <c r="M1191" s="6">
        <v>2.4040877367896198E-2</v>
      </c>
      <c r="N1191" s="3" t="s">
        <v>70</v>
      </c>
      <c r="O1191" s="3">
        <v>-0.149135145882002</v>
      </c>
    </row>
    <row r="1192" spans="2:15" x14ac:dyDescent="0.25">
      <c r="B1192" t="s">
        <v>46</v>
      </c>
      <c r="C1192" t="s">
        <v>31</v>
      </c>
      <c r="D1192" t="s">
        <v>19</v>
      </c>
      <c r="E1192" t="s">
        <v>22</v>
      </c>
      <c r="F1192" s="4" t="s">
        <v>69</v>
      </c>
      <c r="G1192" s="5">
        <v>9127.65</v>
      </c>
      <c r="H1192" s="4">
        <v>15</v>
      </c>
      <c r="I1192" s="5">
        <v>29897</v>
      </c>
      <c r="J1192" s="4"/>
      <c r="K1192" s="5"/>
      <c r="L1192" s="3" t="s">
        <v>70</v>
      </c>
      <c r="M1192" s="6">
        <v>-0.69469679232030002</v>
      </c>
      <c r="N1192" s="3" t="s">
        <v>70</v>
      </c>
      <c r="O1192" s="3"/>
    </row>
    <row r="1193" spans="2:15" x14ac:dyDescent="0.25">
      <c r="B1193" t="s">
        <v>46</v>
      </c>
      <c r="C1193" t="s">
        <v>31</v>
      </c>
      <c r="D1193" t="s">
        <v>19</v>
      </c>
      <c r="E1193" t="s">
        <v>25</v>
      </c>
      <c r="F1193" s="4">
        <v>64</v>
      </c>
      <c r="G1193" s="5">
        <v>305392.17</v>
      </c>
      <c r="H1193" s="4">
        <v>125</v>
      </c>
      <c r="I1193" s="5">
        <v>592853.74</v>
      </c>
      <c r="J1193" s="4">
        <v>107</v>
      </c>
      <c r="K1193" s="5">
        <v>616442.31999999995</v>
      </c>
      <c r="L1193" s="3">
        <v>-0.48799999999999999</v>
      </c>
      <c r="M1193" s="6">
        <v>-0.48487772043067501</v>
      </c>
      <c r="N1193" s="3">
        <v>-0.401869158878505</v>
      </c>
      <c r="O1193" s="3">
        <v>-0.50458922093473402</v>
      </c>
    </row>
    <row r="1194" spans="2:15" x14ac:dyDescent="0.25">
      <c r="B1194" t="s">
        <v>46</v>
      </c>
      <c r="C1194" t="s">
        <v>31</v>
      </c>
      <c r="D1194" t="s">
        <v>19</v>
      </c>
      <c r="E1194" t="s">
        <v>16</v>
      </c>
      <c r="F1194" s="4">
        <v>586</v>
      </c>
      <c r="G1194" s="5">
        <v>3212986.3755000001</v>
      </c>
      <c r="H1194" s="4">
        <v>526</v>
      </c>
      <c r="I1194" s="5">
        <v>2700966.1436999999</v>
      </c>
      <c r="J1194" s="4">
        <v>610</v>
      </c>
      <c r="K1194" s="5">
        <v>2510198.6439</v>
      </c>
      <c r="L1194" s="3">
        <v>0.114068441064639</v>
      </c>
      <c r="M1194" s="6">
        <v>0.18956928912059401</v>
      </c>
      <c r="N1194" s="3">
        <v>-3.9344262295081901E-2</v>
      </c>
      <c r="O1194" s="3">
        <v>0.27997295485273099</v>
      </c>
    </row>
    <row r="1195" spans="2:15" x14ac:dyDescent="0.25">
      <c r="B1195" t="s">
        <v>46</v>
      </c>
      <c r="C1195" t="s">
        <v>31</v>
      </c>
      <c r="D1195" t="s">
        <v>19</v>
      </c>
      <c r="E1195" t="s">
        <v>47</v>
      </c>
      <c r="F1195" s="4">
        <v>6</v>
      </c>
      <c r="G1195" s="5">
        <v>21987</v>
      </c>
      <c r="H1195" s="4">
        <v>22</v>
      </c>
      <c r="I1195" s="5">
        <v>77580.320000000007</v>
      </c>
      <c r="J1195" s="4">
        <v>7</v>
      </c>
      <c r="K1195" s="5">
        <v>22824.400000000001</v>
      </c>
      <c r="L1195" s="3">
        <v>-0.72727272727272696</v>
      </c>
      <c r="M1195" s="6">
        <v>-0.71659049614644499</v>
      </c>
      <c r="N1195" s="3">
        <v>-0.14285714285714299</v>
      </c>
      <c r="O1195" s="3">
        <v>-3.6688806715620102E-2</v>
      </c>
    </row>
    <row r="1196" spans="2:15" x14ac:dyDescent="0.25">
      <c r="B1196" t="s">
        <v>46</v>
      </c>
      <c r="C1196" t="s">
        <v>31</v>
      </c>
      <c r="D1196" t="s">
        <v>23</v>
      </c>
      <c r="E1196" t="s">
        <v>7</v>
      </c>
      <c r="F1196" s="4">
        <v>613</v>
      </c>
      <c r="G1196" s="5">
        <v>7356161.6150000198</v>
      </c>
      <c r="H1196" s="4">
        <v>705</v>
      </c>
      <c r="I1196" s="5">
        <v>8162563.0100000203</v>
      </c>
      <c r="J1196" s="4">
        <v>656</v>
      </c>
      <c r="K1196" s="5">
        <v>7330888.8210000005</v>
      </c>
      <c r="L1196" s="3">
        <v>-0.13049645390070899</v>
      </c>
      <c r="M1196" s="6">
        <v>-9.8792670146872499E-2</v>
      </c>
      <c r="N1196" s="3">
        <v>-6.5548780487804895E-2</v>
      </c>
      <c r="O1196" s="3">
        <v>3.4474392692500598E-3</v>
      </c>
    </row>
    <row r="1197" spans="2:15" x14ac:dyDescent="0.25">
      <c r="B1197" t="s">
        <v>46</v>
      </c>
      <c r="C1197" t="s">
        <v>31</v>
      </c>
      <c r="D1197" t="s">
        <v>23</v>
      </c>
      <c r="E1197" t="s">
        <v>20</v>
      </c>
      <c r="F1197" s="4">
        <v>29</v>
      </c>
      <c r="G1197" s="5">
        <v>76737.539999999994</v>
      </c>
      <c r="H1197" s="4">
        <v>27</v>
      </c>
      <c r="I1197" s="5">
        <v>41417</v>
      </c>
      <c r="J1197" s="4">
        <v>36</v>
      </c>
      <c r="K1197" s="5">
        <v>33697</v>
      </c>
      <c r="L1197" s="3">
        <v>7.4074074074074195E-2</v>
      </c>
      <c r="M1197" s="6">
        <v>0.85280295530820605</v>
      </c>
      <c r="N1197" s="3">
        <v>-0.194444444444444</v>
      </c>
      <c r="O1197" s="3">
        <v>1.27728106359617</v>
      </c>
    </row>
    <row r="1198" spans="2:15" x14ac:dyDescent="0.25">
      <c r="B1198" t="s">
        <v>46</v>
      </c>
      <c r="C1198" t="s">
        <v>31</v>
      </c>
      <c r="D1198" t="s">
        <v>23</v>
      </c>
      <c r="E1198" t="s">
        <v>18</v>
      </c>
      <c r="F1198" s="4">
        <v>233</v>
      </c>
      <c r="G1198" s="5">
        <v>3389640.1767000002</v>
      </c>
      <c r="H1198" s="4">
        <v>267</v>
      </c>
      <c r="I1198" s="5">
        <v>4248939.74</v>
      </c>
      <c r="J1198" s="4">
        <v>248</v>
      </c>
      <c r="K1198" s="5">
        <v>3780652.3</v>
      </c>
      <c r="L1198" s="3">
        <v>-0.12734082397003699</v>
      </c>
      <c r="M1198" s="6">
        <v>-0.20223858559594499</v>
      </c>
      <c r="N1198" s="3">
        <v>-6.0483870967741903E-2</v>
      </c>
      <c r="O1198" s="3">
        <v>-0.103424513092621</v>
      </c>
    </row>
    <row r="1199" spans="2:15" x14ac:dyDescent="0.25">
      <c r="B1199" t="s">
        <v>46</v>
      </c>
      <c r="C1199" t="s">
        <v>31</v>
      </c>
      <c r="D1199" t="s">
        <v>23</v>
      </c>
      <c r="E1199" t="s">
        <v>8</v>
      </c>
      <c r="F1199" s="4">
        <v>1779</v>
      </c>
      <c r="G1199" s="5">
        <v>13149411.8105</v>
      </c>
      <c r="H1199" s="4">
        <v>1610</v>
      </c>
      <c r="I1199" s="5">
        <v>12390650.0096</v>
      </c>
      <c r="J1199" s="4">
        <v>1780</v>
      </c>
      <c r="K1199" s="5">
        <v>9965145.0898000598</v>
      </c>
      <c r="L1199" s="3">
        <v>0.104968944099379</v>
      </c>
      <c r="M1199" s="6">
        <v>6.1236642170674503E-2</v>
      </c>
      <c r="N1199" s="3">
        <v>-5.6179775280895705E-4</v>
      </c>
      <c r="O1199" s="3">
        <v>0.31954042736007898</v>
      </c>
    </row>
    <row r="1200" spans="2:15" x14ac:dyDescent="0.25">
      <c r="B1200" t="s">
        <v>46</v>
      </c>
      <c r="C1200" t="s">
        <v>31</v>
      </c>
      <c r="D1200" t="s">
        <v>23</v>
      </c>
      <c r="E1200" t="s">
        <v>21</v>
      </c>
      <c r="F1200" s="4">
        <v>7</v>
      </c>
      <c r="G1200" s="5">
        <v>45872.847000000002</v>
      </c>
      <c r="H1200" s="4">
        <v>15</v>
      </c>
      <c r="I1200" s="5">
        <v>163209.1</v>
      </c>
      <c r="J1200" s="4">
        <v>16</v>
      </c>
      <c r="K1200" s="5">
        <v>119758.44</v>
      </c>
      <c r="L1200" s="3">
        <v>-0.53333333333333299</v>
      </c>
      <c r="M1200" s="6">
        <v>-0.71893205097019697</v>
      </c>
      <c r="N1200" s="3">
        <v>-0.5625</v>
      </c>
      <c r="O1200" s="3">
        <v>-0.61695520582933405</v>
      </c>
    </row>
    <row r="1201" spans="2:15" x14ac:dyDescent="0.25">
      <c r="B1201" t="s">
        <v>46</v>
      </c>
      <c r="C1201" t="s">
        <v>31</v>
      </c>
      <c r="D1201" t="s">
        <v>23</v>
      </c>
      <c r="E1201" t="s">
        <v>9</v>
      </c>
      <c r="F1201" s="4">
        <v>1411</v>
      </c>
      <c r="G1201" s="5">
        <v>9824590.1182999797</v>
      </c>
      <c r="H1201" s="4">
        <v>1799</v>
      </c>
      <c r="I1201" s="5">
        <v>12431248.4188</v>
      </c>
      <c r="J1201" s="4">
        <v>2021</v>
      </c>
      <c r="K1201" s="5">
        <v>12166995.9891</v>
      </c>
      <c r="L1201" s="3">
        <v>-0.21567537520844901</v>
      </c>
      <c r="M1201" s="6">
        <v>-0.20968596336293299</v>
      </c>
      <c r="N1201" s="3">
        <v>-0.30183077684314702</v>
      </c>
      <c r="O1201" s="3">
        <v>-0.192521298839788</v>
      </c>
    </row>
    <row r="1202" spans="2:15" x14ac:dyDescent="0.25">
      <c r="B1202" t="s">
        <v>46</v>
      </c>
      <c r="C1202" t="s">
        <v>31</v>
      </c>
      <c r="D1202" t="s">
        <v>23</v>
      </c>
      <c r="E1202" t="s">
        <v>10</v>
      </c>
      <c r="F1202" s="4">
        <v>377</v>
      </c>
      <c r="G1202" s="5">
        <v>2666376.7640999998</v>
      </c>
      <c r="H1202" s="4">
        <v>395</v>
      </c>
      <c r="I1202" s="5">
        <v>3250864.642</v>
      </c>
      <c r="J1202" s="4">
        <v>435</v>
      </c>
      <c r="K1202" s="5">
        <v>3141461.1113</v>
      </c>
      <c r="L1202" s="3">
        <v>-4.5569620253164599E-2</v>
      </c>
      <c r="M1202" s="6">
        <v>-0.17979459075245</v>
      </c>
      <c r="N1202" s="3">
        <v>-0.133333333333333</v>
      </c>
      <c r="O1202" s="3">
        <v>-0.151230376683988</v>
      </c>
    </row>
    <row r="1203" spans="2:15" x14ac:dyDescent="0.25">
      <c r="B1203" t="s">
        <v>46</v>
      </c>
      <c r="C1203" t="s">
        <v>31</v>
      </c>
      <c r="D1203" t="s">
        <v>23</v>
      </c>
      <c r="E1203" t="s">
        <v>11</v>
      </c>
      <c r="F1203" s="4">
        <v>154</v>
      </c>
      <c r="G1203" s="5">
        <v>1073663.1602</v>
      </c>
      <c r="H1203" s="4">
        <v>207</v>
      </c>
      <c r="I1203" s="5">
        <v>1119928.182</v>
      </c>
      <c r="J1203" s="4">
        <v>273</v>
      </c>
      <c r="K1203" s="5">
        <v>1247213.19</v>
      </c>
      <c r="L1203" s="3">
        <v>-0.25603864734299497</v>
      </c>
      <c r="M1203" s="6">
        <v>-4.1310704153707002E-2</v>
      </c>
      <c r="N1203" s="3">
        <v>-0.43589743589743601</v>
      </c>
      <c r="O1203" s="3">
        <v>-0.139150252091225</v>
      </c>
    </row>
    <row r="1204" spans="2:15" x14ac:dyDescent="0.25">
      <c r="B1204" t="s">
        <v>46</v>
      </c>
      <c r="C1204" t="s">
        <v>31</v>
      </c>
      <c r="D1204" t="s">
        <v>23</v>
      </c>
      <c r="E1204" t="s">
        <v>12</v>
      </c>
      <c r="F1204" s="4">
        <v>592</v>
      </c>
      <c r="G1204" s="5">
        <v>1351235.6884999999</v>
      </c>
      <c r="H1204" s="4">
        <v>677</v>
      </c>
      <c r="I1204" s="5">
        <v>1165610.08</v>
      </c>
      <c r="J1204" s="4">
        <v>573</v>
      </c>
      <c r="K1204" s="5">
        <v>1054329.76</v>
      </c>
      <c r="L1204" s="3">
        <v>-0.12555391432791699</v>
      </c>
      <c r="M1204" s="6">
        <v>0.15925189022044101</v>
      </c>
      <c r="N1204" s="3">
        <v>3.3158813263525197E-2</v>
      </c>
      <c r="O1204" s="3">
        <v>0.28160632447669698</v>
      </c>
    </row>
    <row r="1205" spans="2:15" x14ac:dyDescent="0.25">
      <c r="B1205" t="s">
        <v>46</v>
      </c>
      <c r="C1205" t="s">
        <v>31</v>
      </c>
      <c r="D1205" t="s">
        <v>23</v>
      </c>
      <c r="E1205" t="s">
        <v>24</v>
      </c>
      <c r="F1205" s="4">
        <v>358</v>
      </c>
      <c r="G1205" s="5">
        <v>1454744.46</v>
      </c>
      <c r="H1205" s="4">
        <v>407</v>
      </c>
      <c r="I1205" s="5">
        <v>1694943.4362000001</v>
      </c>
      <c r="J1205" s="4">
        <v>475</v>
      </c>
      <c r="K1205" s="5">
        <v>1977421.32</v>
      </c>
      <c r="L1205" s="3">
        <v>-0.12039312039312</v>
      </c>
      <c r="M1205" s="6">
        <v>-0.141715039611301</v>
      </c>
      <c r="N1205" s="3">
        <v>-0.24631578947368399</v>
      </c>
      <c r="O1205" s="3">
        <v>-0.26432245607627902</v>
      </c>
    </row>
    <row r="1206" spans="2:15" x14ac:dyDescent="0.25">
      <c r="B1206" t="s">
        <v>46</v>
      </c>
      <c r="C1206" t="s">
        <v>31</v>
      </c>
      <c r="D1206" t="s">
        <v>23</v>
      </c>
      <c r="E1206" t="s">
        <v>13</v>
      </c>
      <c r="F1206" s="4">
        <v>822</v>
      </c>
      <c r="G1206" s="5">
        <v>3890925.9805999999</v>
      </c>
      <c r="H1206" s="4">
        <v>822</v>
      </c>
      <c r="I1206" s="5">
        <v>3961097.19</v>
      </c>
      <c r="J1206" s="4">
        <v>977</v>
      </c>
      <c r="K1206" s="5">
        <v>3972463.6799999899</v>
      </c>
      <c r="L1206" s="3">
        <v>0</v>
      </c>
      <c r="M1206" s="6">
        <v>-1.77150940848276E-2</v>
      </c>
      <c r="N1206" s="3">
        <v>-0.15864892528147401</v>
      </c>
      <c r="O1206" s="3">
        <v>-2.05257255869968E-2</v>
      </c>
    </row>
    <row r="1207" spans="2:15" x14ac:dyDescent="0.25">
      <c r="B1207" t="s">
        <v>46</v>
      </c>
      <c r="C1207" t="s">
        <v>31</v>
      </c>
      <c r="D1207" t="s">
        <v>23</v>
      </c>
      <c r="E1207" t="s">
        <v>36</v>
      </c>
      <c r="F1207" s="4">
        <v>1224</v>
      </c>
      <c r="G1207" s="5">
        <v>6829231.16789997</v>
      </c>
      <c r="H1207" s="4">
        <v>1470</v>
      </c>
      <c r="I1207" s="5">
        <v>6602056.60239999</v>
      </c>
      <c r="J1207" s="4">
        <v>1587</v>
      </c>
      <c r="K1207" s="5">
        <v>6292570.9299999997</v>
      </c>
      <c r="L1207" s="3">
        <v>-0.16734693877550999</v>
      </c>
      <c r="M1207" s="6">
        <v>3.4409666438998801E-2</v>
      </c>
      <c r="N1207" s="3">
        <v>-0.22873345935727801</v>
      </c>
      <c r="O1207" s="3">
        <v>8.5284733993449893E-2</v>
      </c>
    </row>
    <row r="1208" spans="2:15" x14ac:dyDescent="0.25">
      <c r="B1208" t="s">
        <v>46</v>
      </c>
      <c r="C1208" t="s">
        <v>31</v>
      </c>
      <c r="D1208" t="s">
        <v>23</v>
      </c>
      <c r="E1208" t="s">
        <v>14</v>
      </c>
      <c r="F1208" s="4"/>
      <c r="G1208" s="5"/>
      <c r="H1208" s="4" t="s">
        <v>69</v>
      </c>
      <c r="I1208" s="5">
        <v>4867</v>
      </c>
      <c r="J1208" s="4"/>
      <c r="K1208" s="5"/>
      <c r="L1208" s="3" t="s">
        <v>70</v>
      </c>
      <c r="M1208" s="6"/>
      <c r="N1208" s="3"/>
      <c r="O1208" s="3"/>
    </row>
    <row r="1209" spans="2:15" x14ac:dyDescent="0.25">
      <c r="B1209" t="s">
        <v>46</v>
      </c>
      <c r="C1209" t="s">
        <v>31</v>
      </c>
      <c r="D1209" t="s">
        <v>23</v>
      </c>
      <c r="E1209" t="s">
        <v>15</v>
      </c>
      <c r="F1209" s="4">
        <v>838</v>
      </c>
      <c r="G1209" s="5">
        <v>3287915.4340000199</v>
      </c>
      <c r="H1209" s="4">
        <v>799</v>
      </c>
      <c r="I1209" s="5">
        <v>3227605.61</v>
      </c>
      <c r="J1209" s="4">
        <v>760</v>
      </c>
      <c r="K1209" s="5">
        <v>2630022.69</v>
      </c>
      <c r="L1209" s="3">
        <v>4.8811013767209102E-2</v>
      </c>
      <c r="M1209" s="6">
        <v>1.86856237370383E-2</v>
      </c>
      <c r="N1209" s="3">
        <v>0.102631578947368</v>
      </c>
      <c r="O1209" s="3">
        <v>0.25014717420556598</v>
      </c>
    </row>
    <row r="1210" spans="2:15" x14ac:dyDescent="0.25">
      <c r="B1210" t="s">
        <v>46</v>
      </c>
      <c r="C1210" t="s">
        <v>31</v>
      </c>
      <c r="D1210" t="s">
        <v>23</v>
      </c>
      <c r="E1210" t="s">
        <v>22</v>
      </c>
      <c r="F1210" s="4">
        <v>75</v>
      </c>
      <c r="G1210" s="5">
        <v>571047.36540000001</v>
      </c>
      <c r="H1210" s="4">
        <v>130</v>
      </c>
      <c r="I1210" s="5">
        <v>747310.19</v>
      </c>
      <c r="J1210" s="4"/>
      <c r="K1210" s="5"/>
      <c r="L1210" s="3">
        <v>-0.42307692307692302</v>
      </c>
      <c r="M1210" s="6">
        <v>-0.23586300168073501</v>
      </c>
      <c r="N1210" s="3"/>
      <c r="O1210" s="3"/>
    </row>
    <row r="1211" spans="2:15" x14ac:dyDescent="0.25">
      <c r="B1211" t="s">
        <v>46</v>
      </c>
      <c r="C1211" t="s">
        <v>31</v>
      </c>
      <c r="D1211" t="s">
        <v>23</v>
      </c>
      <c r="E1211" t="s">
        <v>25</v>
      </c>
      <c r="F1211" s="4">
        <v>101</v>
      </c>
      <c r="G1211" s="5">
        <v>839973.66</v>
      </c>
      <c r="H1211" s="4">
        <v>141</v>
      </c>
      <c r="I1211" s="5">
        <v>1372540.9217999999</v>
      </c>
      <c r="J1211" s="4">
        <v>186</v>
      </c>
      <c r="K1211" s="5">
        <v>1662786.4852</v>
      </c>
      <c r="L1211" s="3">
        <v>-0.28368794326241098</v>
      </c>
      <c r="M1211" s="6">
        <v>-0.38801557996651298</v>
      </c>
      <c r="N1211" s="3">
        <v>-0.456989247311828</v>
      </c>
      <c r="O1211" s="3">
        <v>-0.49483973590333302</v>
      </c>
    </row>
    <row r="1212" spans="2:15" x14ac:dyDescent="0.25">
      <c r="B1212" t="s">
        <v>46</v>
      </c>
      <c r="C1212" t="s">
        <v>31</v>
      </c>
      <c r="D1212" t="s">
        <v>23</v>
      </c>
      <c r="E1212" t="s">
        <v>16</v>
      </c>
      <c r="F1212" s="4">
        <v>1207</v>
      </c>
      <c r="G1212" s="5">
        <v>7495479.8860999998</v>
      </c>
      <c r="H1212" s="4">
        <v>1173</v>
      </c>
      <c r="I1212" s="5">
        <v>7520733.7905999999</v>
      </c>
      <c r="J1212" s="4">
        <v>1234</v>
      </c>
      <c r="K1212" s="5">
        <v>6322945.0623999899</v>
      </c>
      <c r="L1212" s="3">
        <v>2.8985507246376701E-2</v>
      </c>
      <c r="M1212" s="6">
        <v>-3.3579043219910099E-3</v>
      </c>
      <c r="N1212" s="3">
        <v>-2.1880064829821699E-2</v>
      </c>
      <c r="O1212" s="3">
        <v>0.185441248046358</v>
      </c>
    </row>
    <row r="1213" spans="2:15" x14ac:dyDescent="0.25">
      <c r="B1213" t="s">
        <v>46</v>
      </c>
      <c r="C1213" t="s">
        <v>31</v>
      </c>
      <c r="D1213" t="s">
        <v>23</v>
      </c>
      <c r="E1213" t="s">
        <v>47</v>
      </c>
      <c r="F1213" s="4">
        <v>7</v>
      </c>
      <c r="G1213" s="5">
        <v>24619</v>
      </c>
      <c r="H1213" s="4" t="s">
        <v>69</v>
      </c>
      <c r="I1213" s="5">
        <v>10449</v>
      </c>
      <c r="J1213" s="4" t="s">
        <v>69</v>
      </c>
      <c r="K1213" s="5">
        <v>6444</v>
      </c>
      <c r="L1213" s="3" t="s">
        <v>70</v>
      </c>
      <c r="M1213" s="6">
        <v>1.3561106325964201</v>
      </c>
      <c r="N1213" s="3" t="s">
        <v>70</v>
      </c>
      <c r="O1213" s="3">
        <v>2.8204531346989401</v>
      </c>
    </row>
    <row r="1214" spans="2:15" x14ac:dyDescent="0.25">
      <c r="B1214" t="s">
        <v>46</v>
      </c>
      <c r="C1214" t="s">
        <v>31</v>
      </c>
      <c r="D1214" t="s">
        <v>29</v>
      </c>
      <c r="E1214" t="s">
        <v>7</v>
      </c>
      <c r="F1214" s="4">
        <v>14</v>
      </c>
      <c r="G1214" s="5">
        <v>49103</v>
      </c>
      <c r="H1214" s="4">
        <v>33</v>
      </c>
      <c r="I1214" s="5">
        <v>193886.72</v>
      </c>
      <c r="J1214" s="4">
        <v>24</v>
      </c>
      <c r="K1214" s="5">
        <v>128371.48</v>
      </c>
      <c r="L1214" s="3">
        <v>-0.57575757575757602</v>
      </c>
      <c r="M1214" s="6">
        <v>-0.74674387188560398</v>
      </c>
      <c r="N1214" s="3">
        <v>-0.41666666666666702</v>
      </c>
      <c r="O1214" s="3">
        <v>-0.61749291976691401</v>
      </c>
    </row>
    <row r="1215" spans="2:15" x14ac:dyDescent="0.25">
      <c r="B1215" t="s">
        <v>46</v>
      </c>
      <c r="C1215" t="s">
        <v>31</v>
      </c>
      <c r="D1215" t="s">
        <v>29</v>
      </c>
      <c r="E1215" t="s">
        <v>20</v>
      </c>
      <c r="F1215" s="4"/>
      <c r="G1215" s="5"/>
      <c r="H1215" s="4" t="s">
        <v>69</v>
      </c>
      <c r="I1215" s="5">
        <v>2255</v>
      </c>
      <c r="J1215" s="4"/>
      <c r="K1215" s="5"/>
      <c r="L1215" s="3" t="s">
        <v>70</v>
      </c>
      <c r="M1215" s="6"/>
      <c r="N1215" s="3"/>
      <c r="O1215" s="3"/>
    </row>
    <row r="1216" spans="2:15" x14ac:dyDescent="0.25">
      <c r="B1216" t="s">
        <v>46</v>
      </c>
      <c r="C1216" t="s">
        <v>31</v>
      </c>
      <c r="D1216" t="s">
        <v>29</v>
      </c>
      <c r="E1216" t="s">
        <v>18</v>
      </c>
      <c r="F1216" s="4">
        <v>298</v>
      </c>
      <c r="G1216" s="5">
        <v>2563572.1222000001</v>
      </c>
      <c r="H1216" s="4">
        <v>266</v>
      </c>
      <c r="I1216" s="5">
        <v>1997194.8833000001</v>
      </c>
      <c r="J1216" s="4">
        <v>280</v>
      </c>
      <c r="K1216" s="5">
        <v>2381865.6645</v>
      </c>
      <c r="L1216" s="3">
        <v>0.12030075187969901</v>
      </c>
      <c r="M1216" s="6">
        <v>0.28358636587540498</v>
      </c>
      <c r="N1216" s="3">
        <v>6.4285714285714293E-2</v>
      </c>
      <c r="O1216" s="3">
        <v>7.62874499633652E-2</v>
      </c>
    </row>
    <row r="1217" spans="2:15" x14ac:dyDescent="0.25">
      <c r="B1217" t="s">
        <v>46</v>
      </c>
      <c r="C1217" t="s">
        <v>31</v>
      </c>
      <c r="D1217" t="s">
        <v>29</v>
      </c>
      <c r="E1217" t="s">
        <v>8</v>
      </c>
      <c r="F1217" s="4">
        <v>92</v>
      </c>
      <c r="G1217" s="5">
        <v>598945.04760000005</v>
      </c>
      <c r="H1217" s="4">
        <v>80</v>
      </c>
      <c r="I1217" s="5">
        <v>360832.84620000003</v>
      </c>
      <c r="J1217" s="4">
        <v>65</v>
      </c>
      <c r="K1217" s="5">
        <v>277907.65840000001</v>
      </c>
      <c r="L1217" s="3">
        <v>0.15</v>
      </c>
      <c r="M1217" s="6">
        <v>0.65989613724915896</v>
      </c>
      <c r="N1217" s="3">
        <v>0.41538461538461502</v>
      </c>
      <c r="O1217" s="3">
        <v>1.1551944665660201</v>
      </c>
    </row>
    <row r="1218" spans="2:15" x14ac:dyDescent="0.25">
      <c r="B1218" t="s">
        <v>46</v>
      </c>
      <c r="C1218" t="s">
        <v>31</v>
      </c>
      <c r="D1218" t="s">
        <v>29</v>
      </c>
      <c r="E1218" t="s">
        <v>9</v>
      </c>
      <c r="F1218" s="4">
        <v>632</v>
      </c>
      <c r="G1218" s="5">
        <v>6128839.9799999902</v>
      </c>
      <c r="H1218" s="4">
        <v>673</v>
      </c>
      <c r="I1218" s="5">
        <v>7146616.3120999997</v>
      </c>
      <c r="J1218" s="4">
        <v>582</v>
      </c>
      <c r="K1218" s="5">
        <v>4783780.2958000004</v>
      </c>
      <c r="L1218" s="3">
        <v>-6.09212481426449E-2</v>
      </c>
      <c r="M1218" s="6">
        <v>-0.142413736466697</v>
      </c>
      <c r="N1218" s="3">
        <v>8.5910652920962102E-2</v>
      </c>
      <c r="O1218" s="3">
        <v>0.281170873457737</v>
      </c>
    </row>
    <row r="1219" spans="2:15" x14ac:dyDescent="0.25">
      <c r="B1219" t="s">
        <v>46</v>
      </c>
      <c r="C1219" t="s">
        <v>31</v>
      </c>
      <c r="D1219" t="s">
        <v>29</v>
      </c>
      <c r="E1219" t="s">
        <v>10</v>
      </c>
      <c r="F1219" s="4">
        <v>169</v>
      </c>
      <c r="G1219" s="5">
        <v>857383.14899999998</v>
      </c>
      <c r="H1219" s="4">
        <v>109</v>
      </c>
      <c r="I1219" s="5">
        <v>616163.89639999997</v>
      </c>
      <c r="J1219" s="4">
        <v>94</v>
      </c>
      <c r="K1219" s="5">
        <v>516347.04</v>
      </c>
      <c r="L1219" s="3">
        <v>0.55045871559632997</v>
      </c>
      <c r="M1219" s="6">
        <v>0.39148553495157301</v>
      </c>
      <c r="N1219" s="3">
        <v>0.79787234042553201</v>
      </c>
      <c r="O1219" s="3">
        <v>0.66047848168162104</v>
      </c>
    </row>
    <row r="1220" spans="2:15" x14ac:dyDescent="0.25">
      <c r="B1220" t="s">
        <v>46</v>
      </c>
      <c r="C1220" t="s">
        <v>31</v>
      </c>
      <c r="D1220" t="s">
        <v>29</v>
      </c>
      <c r="E1220" t="s">
        <v>11</v>
      </c>
      <c r="F1220" s="4">
        <v>431</v>
      </c>
      <c r="G1220" s="5">
        <v>5866955.3897000002</v>
      </c>
      <c r="H1220" s="4">
        <v>429</v>
      </c>
      <c r="I1220" s="5">
        <v>4505757.3</v>
      </c>
      <c r="J1220" s="4">
        <v>416</v>
      </c>
      <c r="K1220" s="5">
        <v>2184152.3816</v>
      </c>
      <c r="L1220" s="3">
        <v>4.6620046620047297E-3</v>
      </c>
      <c r="M1220" s="6">
        <v>0.302101955136376</v>
      </c>
      <c r="N1220" s="3">
        <v>3.6057692307692298E-2</v>
      </c>
      <c r="O1220" s="3">
        <v>1.6861474680636399</v>
      </c>
    </row>
    <row r="1221" spans="2:15" x14ac:dyDescent="0.25">
      <c r="B1221" t="s">
        <v>46</v>
      </c>
      <c r="C1221" t="s">
        <v>31</v>
      </c>
      <c r="D1221" t="s">
        <v>29</v>
      </c>
      <c r="E1221" t="s">
        <v>12</v>
      </c>
      <c r="F1221" s="4">
        <v>933</v>
      </c>
      <c r="G1221" s="5">
        <v>6557671.8219999801</v>
      </c>
      <c r="H1221" s="4">
        <v>868</v>
      </c>
      <c r="I1221" s="5">
        <v>6284013.08359998</v>
      </c>
      <c r="J1221" s="4">
        <v>802</v>
      </c>
      <c r="K1221" s="5">
        <v>4427831.2952000098</v>
      </c>
      <c r="L1221" s="3">
        <v>7.4884792626728203E-2</v>
      </c>
      <c r="M1221" s="6">
        <v>4.3548403664878797E-2</v>
      </c>
      <c r="N1221" s="3">
        <v>0.16334164588528699</v>
      </c>
      <c r="O1221" s="3">
        <v>0.48101212191819998</v>
      </c>
    </row>
    <row r="1222" spans="2:15" x14ac:dyDescent="0.25">
      <c r="B1222" t="s">
        <v>46</v>
      </c>
      <c r="C1222" t="s">
        <v>31</v>
      </c>
      <c r="D1222" t="s">
        <v>29</v>
      </c>
      <c r="E1222" t="s">
        <v>24</v>
      </c>
      <c r="F1222" s="4">
        <v>153</v>
      </c>
      <c r="G1222" s="5">
        <v>1537197.9808</v>
      </c>
      <c r="H1222" s="4">
        <v>133</v>
      </c>
      <c r="I1222" s="5">
        <v>1259732.18</v>
      </c>
      <c r="J1222" s="4">
        <v>138</v>
      </c>
      <c r="K1222" s="5">
        <v>933433.56</v>
      </c>
      <c r="L1222" s="3">
        <v>0.150375939849624</v>
      </c>
      <c r="M1222" s="6">
        <v>0.22025777002854699</v>
      </c>
      <c r="N1222" s="3">
        <v>0.108695652173913</v>
      </c>
      <c r="O1222" s="3">
        <v>0.64682099152295303</v>
      </c>
    </row>
    <row r="1223" spans="2:15" x14ac:dyDescent="0.25">
      <c r="B1223" t="s">
        <v>46</v>
      </c>
      <c r="C1223" t="s">
        <v>31</v>
      </c>
      <c r="D1223" t="s">
        <v>29</v>
      </c>
      <c r="E1223" t="s">
        <v>13</v>
      </c>
      <c r="F1223" s="4">
        <v>1246</v>
      </c>
      <c r="G1223" s="5">
        <v>5097921.7290000096</v>
      </c>
      <c r="H1223" s="4">
        <v>1400</v>
      </c>
      <c r="I1223" s="5">
        <v>4511984.9796000002</v>
      </c>
      <c r="J1223" s="4">
        <v>1187</v>
      </c>
      <c r="K1223" s="5">
        <v>4081999.8500000099</v>
      </c>
      <c r="L1223" s="3">
        <v>-0.11</v>
      </c>
      <c r="M1223" s="6">
        <v>0.129862300528303</v>
      </c>
      <c r="N1223" s="3">
        <v>4.9705139005897098E-2</v>
      </c>
      <c r="O1223" s="3">
        <v>0.24887847043894601</v>
      </c>
    </row>
    <row r="1224" spans="2:15" x14ac:dyDescent="0.25">
      <c r="B1224" t="s">
        <v>46</v>
      </c>
      <c r="C1224" t="s">
        <v>31</v>
      </c>
      <c r="D1224" t="s">
        <v>29</v>
      </c>
      <c r="E1224" t="s">
        <v>36</v>
      </c>
      <c r="F1224" s="4">
        <v>515</v>
      </c>
      <c r="G1224" s="5">
        <v>3692984.3209000002</v>
      </c>
      <c r="H1224" s="4">
        <v>592</v>
      </c>
      <c r="I1224" s="5">
        <v>3989665.5200999998</v>
      </c>
      <c r="J1224" s="4">
        <v>463</v>
      </c>
      <c r="K1224" s="5">
        <v>3063134.7341</v>
      </c>
      <c r="L1224" s="3">
        <v>-0.13006756756756799</v>
      </c>
      <c r="M1224" s="6">
        <v>-7.4362424044149306E-2</v>
      </c>
      <c r="N1224" s="3">
        <v>0.11231101511879001</v>
      </c>
      <c r="O1224" s="3">
        <v>0.20562255384599101</v>
      </c>
    </row>
    <row r="1225" spans="2:15" x14ac:dyDescent="0.25">
      <c r="B1225" t="s">
        <v>46</v>
      </c>
      <c r="C1225" t="s">
        <v>31</v>
      </c>
      <c r="D1225" t="s">
        <v>29</v>
      </c>
      <c r="E1225" t="s">
        <v>22</v>
      </c>
      <c r="F1225" s="4"/>
      <c r="G1225" s="5"/>
      <c r="H1225" s="4" t="s">
        <v>69</v>
      </c>
      <c r="I1225" s="5">
        <v>20923.18</v>
      </c>
      <c r="J1225" s="4"/>
      <c r="K1225" s="5"/>
      <c r="L1225" s="3" t="s">
        <v>70</v>
      </c>
      <c r="M1225" s="6"/>
      <c r="N1225" s="3"/>
      <c r="O1225" s="3"/>
    </row>
    <row r="1226" spans="2:15" x14ac:dyDescent="0.25">
      <c r="B1226" t="s">
        <v>46</v>
      </c>
      <c r="C1226" t="s">
        <v>31</v>
      </c>
      <c r="D1226" t="s">
        <v>29</v>
      </c>
      <c r="E1226" t="s">
        <v>25</v>
      </c>
      <c r="F1226" s="4">
        <v>102</v>
      </c>
      <c r="G1226" s="5">
        <v>308944.13</v>
      </c>
      <c r="H1226" s="4">
        <v>136</v>
      </c>
      <c r="I1226" s="5">
        <v>398682.71399999998</v>
      </c>
      <c r="J1226" s="4">
        <v>124</v>
      </c>
      <c r="K1226" s="5">
        <v>323832.46000000002</v>
      </c>
      <c r="L1226" s="3">
        <v>-0.25</v>
      </c>
      <c r="M1226" s="6">
        <v>-0.225087722263273</v>
      </c>
      <c r="N1226" s="3">
        <v>-0.17741935483870999</v>
      </c>
      <c r="O1226" s="3">
        <v>-4.59754096300291E-2</v>
      </c>
    </row>
    <row r="1227" spans="2:15" x14ac:dyDescent="0.25">
      <c r="B1227" t="s">
        <v>46</v>
      </c>
      <c r="C1227" t="s">
        <v>31</v>
      </c>
      <c r="D1227" t="s">
        <v>29</v>
      </c>
      <c r="E1227" t="s">
        <v>16</v>
      </c>
      <c r="F1227" s="4">
        <v>228</v>
      </c>
      <c r="G1227" s="5">
        <v>1222236.6373999999</v>
      </c>
      <c r="H1227" s="4">
        <v>229</v>
      </c>
      <c r="I1227" s="5">
        <v>1129440.9432999999</v>
      </c>
      <c r="J1227" s="4">
        <v>100</v>
      </c>
      <c r="K1227" s="5">
        <v>879976.78839999996</v>
      </c>
      <c r="L1227" s="3">
        <v>-4.3668122270742503E-3</v>
      </c>
      <c r="M1227" s="6">
        <v>8.2160731510998203E-2</v>
      </c>
      <c r="N1227" s="3">
        <v>1.28</v>
      </c>
      <c r="O1227" s="3">
        <v>0.38894190564083703</v>
      </c>
    </row>
    <row r="1228" spans="2:15" x14ac:dyDescent="0.25">
      <c r="B1228" t="s">
        <v>46</v>
      </c>
      <c r="C1228" t="s">
        <v>31</v>
      </c>
      <c r="D1228" t="s">
        <v>26</v>
      </c>
      <c r="E1228" t="s">
        <v>8</v>
      </c>
      <c r="F1228" s="4">
        <v>24</v>
      </c>
      <c r="G1228" s="5">
        <v>115031.88</v>
      </c>
      <c r="H1228" s="4">
        <v>33</v>
      </c>
      <c r="I1228" s="5">
        <v>147045</v>
      </c>
      <c r="J1228" s="4">
        <v>41</v>
      </c>
      <c r="K1228" s="5">
        <v>168510</v>
      </c>
      <c r="L1228" s="3">
        <v>-0.27272727272727298</v>
      </c>
      <c r="M1228" s="6">
        <v>-0.217709680709987</v>
      </c>
      <c r="N1228" s="3">
        <v>-0.41463414634146301</v>
      </c>
      <c r="O1228" s="3">
        <v>-0.31735873241944101</v>
      </c>
    </row>
    <row r="1229" spans="2:15" x14ac:dyDescent="0.25">
      <c r="B1229" t="s">
        <v>46</v>
      </c>
      <c r="C1229" t="s">
        <v>32</v>
      </c>
      <c r="D1229" t="s">
        <v>28</v>
      </c>
      <c r="E1229" t="s">
        <v>7</v>
      </c>
      <c r="F1229" s="4"/>
      <c r="G1229" s="5"/>
      <c r="H1229" s="4"/>
      <c r="I1229" s="5"/>
      <c r="J1229" s="4">
        <v>6</v>
      </c>
      <c r="K1229" s="5">
        <v>27582</v>
      </c>
      <c r="L1229" s="3"/>
      <c r="M1229" s="6"/>
      <c r="N1229" s="3"/>
      <c r="O1229" s="3"/>
    </row>
    <row r="1230" spans="2:15" x14ac:dyDescent="0.25">
      <c r="B1230" t="s">
        <v>46</v>
      </c>
      <c r="C1230" t="s">
        <v>32</v>
      </c>
      <c r="D1230" t="s">
        <v>28</v>
      </c>
      <c r="E1230" t="s">
        <v>18</v>
      </c>
      <c r="F1230" s="4" t="s">
        <v>69</v>
      </c>
      <c r="G1230" s="5">
        <v>6260.4</v>
      </c>
      <c r="H1230" s="4" t="s">
        <v>69</v>
      </c>
      <c r="I1230" s="5">
        <v>1071</v>
      </c>
      <c r="J1230" s="4" t="s">
        <v>69</v>
      </c>
      <c r="K1230" s="5">
        <v>1282.5</v>
      </c>
      <c r="L1230" s="3" t="s">
        <v>70</v>
      </c>
      <c r="M1230" s="6">
        <v>4.8453781512605003</v>
      </c>
      <c r="N1230" s="3" t="s">
        <v>70</v>
      </c>
      <c r="O1230" s="3">
        <v>3.8814035087719301</v>
      </c>
    </row>
    <row r="1231" spans="2:15" x14ac:dyDescent="0.25">
      <c r="B1231" t="s">
        <v>46</v>
      </c>
      <c r="C1231" t="s">
        <v>32</v>
      </c>
      <c r="D1231" t="s">
        <v>28</v>
      </c>
      <c r="E1231" t="s">
        <v>9</v>
      </c>
      <c r="F1231" s="4" t="s">
        <v>69</v>
      </c>
      <c r="G1231" s="5">
        <v>904</v>
      </c>
      <c r="H1231" s="4" t="s">
        <v>69</v>
      </c>
      <c r="I1231" s="5">
        <v>452</v>
      </c>
      <c r="J1231" s="4" t="s">
        <v>69</v>
      </c>
      <c r="K1231" s="5">
        <v>2759</v>
      </c>
      <c r="L1231" s="3" t="s">
        <v>70</v>
      </c>
      <c r="M1231" s="6">
        <v>1</v>
      </c>
      <c r="N1231" s="3" t="s">
        <v>70</v>
      </c>
      <c r="O1231" s="3">
        <v>-0.67234505255527399</v>
      </c>
    </row>
    <row r="1232" spans="2:15" x14ac:dyDescent="0.25">
      <c r="B1232" t="s">
        <v>46</v>
      </c>
      <c r="C1232" t="s">
        <v>32</v>
      </c>
      <c r="D1232" t="s">
        <v>28</v>
      </c>
      <c r="E1232" t="s">
        <v>12</v>
      </c>
      <c r="F1232" s="4">
        <v>48</v>
      </c>
      <c r="G1232" s="5">
        <v>140546</v>
      </c>
      <c r="H1232" s="4">
        <v>119</v>
      </c>
      <c r="I1232" s="5">
        <v>346240.2</v>
      </c>
      <c r="J1232" s="4">
        <v>104</v>
      </c>
      <c r="K1232" s="5">
        <v>269282</v>
      </c>
      <c r="L1232" s="3">
        <v>-0.59663865546218497</v>
      </c>
      <c r="M1232" s="6">
        <v>-0.59407948585981596</v>
      </c>
      <c r="N1232" s="3">
        <v>-0.53846153846153799</v>
      </c>
      <c r="O1232" s="3">
        <v>-0.47807131557252203</v>
      </c>
    </row>
    <row r="1233" spans="2:15" x14ac:dyDescent="0.25">
      <c r="B1233" t="s">
        <v>46</v>
      </c>
      <c r="C1233" t="s">
        <v>32</v>
      </c>
      <c r="D1233" t="s">
        <v>28</v>
      </c>
      <c r="E1233" t="s">
        <v>13</v>
      </c>
      <c r="F1233" s="4">
        <v>176</v>
      </c>
      <c r="G1233" s="5">
        <v>374877.55</v>
      </c>
      <c r="H1233" s="4">
        <v>220</v>
      </c>
      <c r="I1233" s="5">
        <v>388440.85</v>
      </c>
      <c r="J1233" s="4">
        <v>183</v>
      </c>
      <c r="K1233" s="5">
        <v>335447.48</v>
      </c>
      <c r="L1233" s="3">
        <v>-0.2</v>
      </c>
      <c r="M1233" s="6">
        <v>-3.4917285347305801E-2</v>
      </c>
      <c r="N1233" s="3">
        <v>-3.8251366120218601E-2</v>
      </c>
      <c r="O1233" s="3">
        <v>0.11754468985726101</v>
      </c>
    </row>
    <row r="1234" spans="2:15" x14ac:dyDescent="0.25">
      <c r="B1234" t="s">
        <v>46</v>
      </c>
      <c r="C1234" t="s">
        <v>32</v>
      </c>
      <c r="D1234" t="s">
        <v>28</v>
      </c>
      <c r="E1234" t="s">
        <v>25</v>
      </c>
      <c r="F1234" s="4"/>
      <c r="G1234" s="5"/>
      <c r="H1234" s="4" t="s">
        <v>69</v>
      </c>
      <c r="I1234" s="5">
        <v>1949</v>
      </c>
      <c r="J1234" s="4"/>
      <c r="K1234" s="5"/>
      <c r="L1234" s="3" t="s">
        <v>70</v>
      </c>
      <c r="M1234" s="6"/>
      <c r="N1234" s="3"/>
      <c r="O1234" s="3"/>
    </row>
    <row r="1235" spans="2:15" x14ac:dyDescent="0.25">
      <c r="B1235" t="s">
        <v>46</v>
      </c>
      <c r="C1235" t="s">
        <v>32</v>
      </c>
      <c r="D1235" t="s">
        <v>6</v>
      </c>
      <c r="E1235" t="s">
        <v>7</v>
      </c>
      <c r="F1235" s="4">
        <v>59</v>
      </c>
      <c r="G1235" s="5">
        <v>268062.63471999997</v>
      </c>
      <c r="H1235" s="4">
        <v>48</v>
      </c>
      <c r="I1235" s="5">
        <v>209811.4</v>
      </c>
      <c r="J1235" s="4">
        <v>54</v>
      </c>
      <c r="K1235" s="5">
        <v>216260.16</v>
      </c>
      <c r="L1235" s="3">
        <v>0.22916666666666699</v>
      </c>
      <c r="M1235" s="6">
        <v>0.277636175727344</v>
      </c>
      <c r="N1235" s="3">
        <v>9.2592592592592601E-2</v>
      </c>
      <c r="O1235" s="3">
        <v>0.23953776192526699</v>
      </c>
    </row>
    <row r="1236" spans="2:15" x14ac:dyDescent="0.25">
      <c r="B1236" t="s">
        <v>46</v>
      </c>
      <c r="C1236" t="s">
        <v>32</v>
      </c>
      <c r="D1236" t="s">
        <v>6</v>
      </c>
      <c r="E1236" t="s">
        <v>20</v>
      </c>
      <c r="F1236" s="4" t="s">
        <v>69</v>
      </c>
      <c r="G1236" s="5">
        <v>189</v>
      </c>
      <c r="H1236" s="4" t="s">
        <v>69</v>
      </c>
      <c r="I1236" s="5">
        <v>183</v>
      </c>
      <c r="J1236" s="4"/>
      <c r="K1236" s="5"/>
      <c r="L1236" s="3" t="s">
        <v>70</v>
      </c>
      <c r="M1236" s="6">
        <v>3.2786885245901697E-2</v>
      </c>
      <c r="N1236" s="3" t="s">
        <v>70</v>
      </c>
      <c r="O1236" s="3"/>
    </row>
    <row r="1237" spans="2:15" x14ac:dyDescent="0.25">
      <c r="B1237" t="s">
        <v>46</v>
      </c>
      <c r="C1237" t="s">
        <v>32</v>
      </c>
      <c r="D1237" t="s">
        <v>6</v>
      </c>
      <c r="E1237" t="s">
        <v>18</v>
      </c>
      <c r="F1237" s="4">
        <v>10</v>
      </c>
      <c r="G1237" s="5">
        <v>52994.753900000003</v>
      </c>
      <c r="H1237" s="4">
        <v>32</v>
      </c>
      <c r="I1237" s="5">
        <v>71294.64</v>
      </c>
      <c r="J1237" s="4">
        <v>29</v>
      </c>
      <c r="K1237" s="5">
        <v>73735</v>
      </c>
      <c r="L1237" s="3">
        <v>-0.6875</v>
      </c>
      <c r="M1237" s="6">
        <v>-0.25667969008609898</v>
      </c>
      <c r="N1237" s="3">
        <v>-0.65517241379310298</v>
      </c>
      <c r="O1237" s="3">
        <v>-0.281280885603852</v>
      </c>
    </row>
    <row r="1238" spans="2:15" x14ac:dyDescent="0.25">
      <c r="B1238" t="s">
        <v>46</v>
      </c>
      <c r="C1238" t="s">
        <v>32</v>
      </c>
      <c r="D1238" t="s">
        <v>6</v>
      </c>
      <c r="E1238" t="s">
        <v>8</v>
      </c>
      <c r="F1238" s="4">
        <v>244</v>
      </c>
      <c r="G1238" s="5">
        <v>1191061.46028</v>
      </c>
      <c r="H1238" s="4">
        <v>241</v>
      </c>
      <c r="I1238" s="5">
        <v>1099463.2008</v>
      </c>
      <c r="J1238" s="4">
        <v>272</v>
      </c>
      <c r="K1238" s="5">
        <v>1096750.96</v>
      </c>
      <c r="L1238" s="3">
        <v>1.24481327800829E-2</v>
      </c>
      <c r="M1238" s="6">
        <v>8.33118010801535E-2</v>
      </c>
      <c r="N1238" s="3">
        <v>-0.10294117647058799</v>
      </c>
      <c r="O1238" s="3">
        <v>8.5990807138205602E-2</v>
      </c>
    </row>
    <row r="1239" spans="2:15" x14ac:dyDescent="0.25">
      <c r="B1239" t="s">
        <v>46</v>
      </c>
      <c r="C1239" t="s">
        <v>32</v>
      </c>
      <c r="D1239" t="s">
        <v>6</v>
      </c>
      <c r="E1239" t="s">
        <v>21</v>
      </c>
      <c r="F1239" s="4" t="s">
        <v>69</v>
      </c>
      <c r="G1239" s="5">
        <v>6978.9195</v>
      </c>
      <c r="H1239" s="4" t="s">
        <v>69</v>
      </c>
      <c r="I1239" s="5">
        <v>8145.28</v>
      </c>
      <c r="J1239" s="4" t="s">
        <v>69</v>
      </c>
      <c r="K1239" s="5">
        <v>3132</v>
      </c>
      <c r="L1239" s="3" t="s">
        <v>70</v>
      </c>
      <c r="M1239" s="6">
        <v>-0.14319464769780799</v>
      </c>
      <c r="N1239" s="3" t="s">
        <v>70</v>
      </c>
      <c r="O1239" s="3">
        <v>1.2282629310344799</v>
      </c>
    </row>
    <row r="1240" spans="2:15" x14ac:dyDescent="0.25">
      <c r="B1240" t="s">
        <v>46</v>
      </c>
      <c r="C1240" t="s">
        <v>32</v>
      </c>
      <c r="D1240" t="s">
        <v>6</v>
      </c>
      <c r="E1240" t="s">
        <v>9</v>
      </c>
      <c r="F1240" s="4">
        <v>685</v>
      </c>
      <c r="G1240" s="5">
        <v>4301756.3897790099</v>
      </c>
      <c r="H1240" s="4">
        <v>935</v>
      </c>
      <c r="I1240" s="5">
        <v>4892036.0560000204</v>
      </c>
      <c r="J1240" s="4">
        <v>790</v>
      </c>
      <c r="K1240" s="5">
        <v>3802974.27</v>
      </c>
      <c r="L1240" s="3">
        <v>-0.26737967914438499</v>
      </c>
      <c r="M1240" s="6">
        <v>-0.120661348253359</v>
      </c>
      <c r="N1240" s="3">
        <v>-0.132911392405063</v>
      </c>
      <c r="O1240" s="3">
        <v>0.13115579658628801</v>
      </c>
    </row>
    <row r="1241" spans="2:15" x14ac:dyDescent="0.25">
      <c r="B1241" t="s">
        <v>46</v>
      </c>
      <c r="C1241" t="s">
        <v>32</v>
      </c>
      <c r="D1241" t="s">
        <v>6</v>
      </c>
      <c r="E1241" t="s">
        <v>10</v>
      </c>
      <c r="F1241" s="4">
        <v>156</v>
      </c>
      <c r="G1241" s="5">
        <v>820806.69194400101</v>
      </c>
      <c r="H1241" s="4">
        <v>198</v>
      </c>
      <c r="I1241" s="5">
        <v>794369.73919999902</v>
      </c>
      <c r="J1241" s="4">
        <v>159</v>
      </c>
      <c r="K1241" s="5">
        <v>587308.59</v>
      </c>
      <c r="L1241" s="3">
        <v>-0.21212121212121199</v>
      </c>
      <c r="M1241" s="6">
        <v>3.32804126836777E-2</v>
      </c>
      <c r="N1241" s="3">
        <v>-1.88679245283019E-2</v>
      </c>
      <c r="O1241" s="3">
        <v>0.397573108787666</v>
      </c>
    </row>
    <row r="1242" spans="2:15" x14ac:dyDescent="0.25">
      <c r="B1242" t="s">
        <v>46</v>
      </c>
      <c r="C1242" t="s">
        <v>32</v>
      </c>
      <c r="D1242" t="s">
        <v>6</v>
      </c>
      <c r="E1242" t="s">
        <v>11</v>
      </c>
      <c r="F1242" s="4">
        <v>77</v>
      </c>
      <c r="G1242" s="5">
        <v>160925.66787999999</v>
      </c>
      <c r="H1242" s="4">
        <v>113</v>
      </c>
      <c r="I1242" s="5">
        <v>212041.66399999999</v>
      </c>
      <c r="J1242" s="4">
        <v>67</v>
      </c>
      <c r="K1242" s="5">
        <v>145072</v>
      </c>
      <c r="L1242" s="3">
        <v>-0.31858407079646001</v>
      </c>
      <c r="M1242" s="6">
        <v>-0.24106581299041199</v>
      </c>
      <c r="N1242" s="3">
        <v>0.14925373134328401</v>
      </c>
      <c r="O1242" s="3">
        <v>0.109281376695709</v>
      </c>
    </row>
    <row r="1243" spans="2:15" x14ac:dyDescent="0.25">
      <c r="B1243" t="s">
        <v>46</v>
      </c>
      <c r="C1243" t="s">
        <v>32</v>
      </c>
      <c r="D1243" t="s">
        <v>6</v>
      </c>
      <c r="E1243" t="s">
        <v>12</v>
      </c>
      <c r="F1243" s="4">
        <v>359</v>
      </c>
      <c r="G1243" s="5">
        <v>1080540.4479</v>
      </c>
      <c r="H1243" s="4">
        <v>632</v>
      </c>
      <c r="I1243" s="5">
        <v>1795494.52</v>
      </c>
      <c r="J1243" s="4">
        <v>804</v>
      </c>
      <c r="K1243" s="5">
        <v>2147172</v>
      </c>
      <c r="L1243" s="3">
        <v>-0.431962025316456</v>
      </c>
      <c r="M1243" s="6">
        <v>-0.39819340250618002</v>
      </c>
      <c r="N1243" s="3">
        <v>-0.55348258706467701</v>
      </c>
      <c r="O1243" s="3">
        <v>-0.49676111280325902</v>
      </c>
    </row>
    <row r="1244" spans="2:15" x14ac:dyDescent="0.25">
      <c r="B1244" t="s">
        <v>46</v>
      </c>
      <c r="C1244" t="s">
        <v>32</v>
      </c>
      <c r="D1244" t="s">
        <v>6</v>
      </c>
      <c r="E1244" t="s">
        <v>24</v>
      </c>
      <c r="F1244" s="4">
        <v>72</v>
      </c>
      <c r="G1244" s="5">
        <v>677057.45550000004</v>
      </c>
      <c r="H1244" s="4">
        <v>85</v>
      </c>
      <c r="I1244" s="5">
        <v>773038.24</v>
      </c>
      <c r="J1244" s="4">
        <v>40</v>
      </c>
      <c r="K1244" s="5">
        <v>423460</v>
      </c>
      <c r="L1244" s="3">
        <v>-0.152941176470588</v>
      </c>
      <c r="M1244" s="6">
        <v>-0.124160461324656</v>
      </c>
      <c r="N1244" s="3">
        <v>0.8</v>
      </c>
      <c r="O1244" s="3">
        <v>0.59886991805601397</v>
      </c>
    </row>
    <row r="1245" spans="2:15" x14ac:dyDescent="0.25">
      <c r="B1245" t="s">
        <v>46</v>
      </c>
      <c r="C1245" t="s">
        <v>32</v>
      </c>
      <c r="D1245" t="s">
        <v>6</v>
      </c>
      <c r="E1245" t="s">
        <v>13</v>
      </c>
      <c r="F1245" s="4">
        <v>137</v>
      </c>
      <c r="G1245" s="5">
        <v>431916.70049999998</v>
      </c>
      <c r="H1245" s="4">
        <v>109</v>
      </c>
      <c r="I1245" s="5">
        <v>312471.12</v>
      </c>
      <c r="J1245" s="4">
        <v>142</v>
      </c>
      <c r="K1245" s="5">
        <v>366878</v>
      </c>
      <c r="L1245" s="3">
        <v>0.25688073394495398</v>
      </c>
      <c r="M1245" s="6">
        <v>0.38226118464964098</v>
      </c>
      <c r="N1245" s="3">
        <v>-3.5211267605633798E-2</v>
      </c>
      <c r="O1245" s="3">
        <v>0.177276098594083</v>
      </c>
    </row>
    <row r="1246" spans="2:15" x14ac:dyDescent="0.25">
      <c r="B1246" t="s">
        <v>46</v>
      </c>
      <c r="C1246" t="s">
        <v>32</v>
      </c>
      <c r="D1246" t="s">
        <v>6</v>
      </c>
      <c r="E1246" t="s">
        <v>36</v>
      </c>
      <c r="F1246" s="4">
        <v>563</v>
      </c>
      <c r="G1246" s="5">
        <v>2289413.511465</v>
      </c>
      <c r="H1246" s="4">
        <v>836</v>
      </c>
      <c r="I1246" s="5">
        <v>3140333.9640000002</v>
      </c>
      <c r="J1246" s="4">
        <v>852</v>
      </c>
      <c r="K1246" s="5">
        <v>2623163.7200000002</v>
      </c>
      <c r="L1246" s="3">
        <v>-0.32655502392344499</v>
      </c>
      <c r="M1246" s="6">
        <v>-0.27096495541230198</v>
      </c>
      <c r="N1246" s="3">
        <v>-0.33920187793427198</v>
      </c>
      <c r="O1246" s="3">
        <v>-0.127231939810071</v>
      </c>
    </row>
    <row r="1247" spans="2:15" x14ac:dyDescent="0.25">
      <c r="B1247" t="s">
        <v>46</v>
      </c>
      <c r="C1247" t="s">
        <v>32</v>
      </c>
      <c r="D1247" t="s">
        <v>6</v>
      </c>
      <c r="E1247" t="s">
        <v>15</v>
      </c>
      <c r="F1247" s="4"/>
      <c r="G1247" s="5"/>
      <c r="H1247" s="4" t="s">
        <v>69</v>
      </c>
      <c r="I1247" s="5">
        <v>6653.92</v>
      </c>
      <c r="J1247" s="4">
        <v>6</v>
      </c>
      <c r="K1247" s="5">
        <v>15682</v>
      </c>
      <c r="L1247" s="3" t="s">
        <v>70</v>
      </c>
      <c r="M1247" s="6"/>
      <c r="N1247" s="3"/>
      <c r="O1247" s="3"/>
    </row>
    <row r="1248" spans="2:15" x14ac:dyDescent="0.25">
      <c r="B1248" t="s">
        <v>46</v>
      </c>
      <c r="C1248" t="s">
        <v>32</v>
      </c>
      <c r="D1248" t="s">
        <v>6</v>
      </c>
      <c r="E1248" t="s">
        <v>25</v>
      </c>
      <c r="F1248" s="4">
        <v>19</v>
      </c>
      <c r="G1248" s="5">
        <v>51085.951500000003</v>
      </c>
      <c r="H1248" s="4">
        <v>26</v>
      </c>
      <c r="I1248" s="5">
        <v>73568.56</v>
      </c>
      <c r="J1248" s="4">
        <v>32</v>
      </c>
      <c r="K1248" s="5">
        <v>85391.679999999993</v>
      </c>
      <c r="L1248" s="3">
        <v>-0.269230769230769</v>
      </c>
      <c r="M1248" s="6">
        <v>-0.30560076886104598</v>
      </c>
      <c r="N1248" s="3">
        <v>-0.40625</v>
      </c>
      <c r="O1248" s="3">
        <v>-0.40174556233113101</v>
      </c>
    </row>
    <row r="1249" spans="2:15" x14ac:dyDescent="0.25">
      <c r="B1249" t="s">
        <v>46</v>
      </c>
      <c r="C1249" t="s">
        <v>32</v>
      </c>
      <c r="D1249" t="s">
        <v>6</v>
      </c>
      <c r="E1249" t="s">
        <v>16</v>
      </c>
      <c r="F1249" s="4">
        <v>106</v>
      </c>
      <c r="G1249" s="5">
        <v>563363.66628</v>
      </c>
      <c r="H1249" s="4">
        <v>97</v>
      </c>
      <c r="I1249" s="5">
        <v>512580.42560000002</v>
      </c>
      <c r="J1249" s="4">
        <v>105</v>
      </c>
      <c r="K1249" s="5">
        <v>436517</v>
      </c>
      <c r="L1249" s="3">
        <v>9.2783505154639095E-2</v>
      </c>
      <c r="M1249" s="6">
        <v>9.9073702669304903E-2</v>
      </c>
      <c r="N1249" s="3">
        <v>9.52380952380949E-3</v>
      </c>
      <c r="O1249" s="3">
        <v>0.290588147265742</v>
      </c>
    </row>
    <row r="1250" spans="2:15" x14ac:dyDescent="0.25">
      <c r="B1250" t="s">
        <v>46</v>
      </c>
      <c r="C1250" t="s">
        <v>32</v>
      </c>
      <c r="D1250" t="s">
        <v>6</v>
      </c>
      <c r="E1250" t="s">
        <v>47</v>
      </c>
      <c r="F1250" s="4" t="s">
        <v>69</v>
      </c>
      <c r="G1250" s="5">
        <v>3803.6354999999999</v>
      </c>
      <c r="H1250" s="4"/>
      <c r="I1250" s="5"/>
      <c r="J1250" s="4" t="s">
        <v>69</v>
      </c>
      <c r="K1250" s="5">
        <v>3222</v>
      </c>
      <c r="L1250" s="3" t="s">
        <v>70</v>
      </c>
      <c r="M1250" s="6"/>
      <c r="N1250" s="3" t="s">
        <v>70</v>
      </c>
      <c r="O1250" s="3">
        <v>0.180520018621974</v>
      </c>
    </row>
    <row r="1251" spans="2:15" x14ac:dyDescent="0.25">
      <c r="B1251" t="s">
        <v>46</v>
      </c>
      <c r="C1251" t="s">
        <v>32</v>
      </c>
      <c r="D1251" t="s">
        <v>17</v>
      </c>
      <c r="E1251" t="s">
        <v>7</v>
      </c>
      <c r="F1251" s="4" t="s">
        <v>69</v>
      </c>
      <c r="G1251" s="5">
        <v>13197.4758</v>
      </c>
      <c r="H1251" s="4"/>
      <c r="I1251" s="5"/>
      <c r="J1251" s="4" t="s">
        <v>69</v>
      </c>
      <c r="K1251" s="5">
        <v>4704.8</v>
      </c>
      <c r="L1251" s="3" t="s">
        <v>70</v>
      </c>
      <c r="M1251" s="6"/>
      <c r="N1251" s="3" t="s">
        <v>70</v>
      </c>
      <c r="O1251" s="3">
        <v>1.8051087825199801</v>
      </c>
    </row>
    <row r="1252" spans="2:15" x14ac:dyDescent="0.25">
      <c r="B1252" t="s">
        <v>46</v>
      </c>
      <c r="C1252" t="s">
        <v>32</v>
      </c>
      <c r="D1252" t="s">
        <v>17</v>
      </c>
      <c r="E1252" t="s">
        <v>18</v>
      </c>
      <c r="F1252" s="4" t="s">
        <v>69</v>
      </c>
      <c r="G1252" s="5">
        <v>4483.6469999999999</v>
      </c>
      <c r="H1252" s="4" t="s">
        <v>69</v>
      </c>
      <c r="I1252" s="5">
        <v>1298.83</v>
      </c>
      <c r="J1252" s="4"/>
      <c r="K1252" s="5"/>
      <c r="L1252" s="3" t="s">
        <v>70</v>
      </c>
      <c r="M1252" s="6">
        <v>2.4520660902504599</v>
      </c>
      <c r="N1252" s="3" t="s">
        <v>70</v>
      </c>
      <c r="O1252" s="3"/>
    </row>
    <row r="1253" spans="2:15" x14ac:dyDescent="0.25">
      <c r="B1253" t="s">
        <v>46</v>
      </c>
      <c r="C1253" t="s">
        <v>32</v>
      </c>
      <c r="D1253" t="s">
        <v>17</v>
      </c>
      <c r="E1253" t="s">
        <v>8</v>
      </c>
      <c r="F1253" s="4">
        <v>28</v>
      </c>
      <c r="G1253" s="5">
        <v>136914.58439999999</v>
      </c>
      <c r="H1253" s="4">
        <v>20</v>
      </c>
      <c r="I1253" s="5">
        <v>86885.65</v>
      </c>
      <c r="J1253" s="4">
        <v>15</v>
      </c>
      <c r="K1253" s="5">
        <v>107882.14</v>
      </c>
      <c r="L1253" s="3">
        <v>0.4</v>
      </c>
      <c r="M1253" s="6">
        <v>0.57580203865655599</v>
      </c>
      <c r="N1253" s="3">
        <v>0.86666666666666703</v>
      </c>
      <c r="O1253" s="3">
        <v>0.26911261122554703</v>
      </c>
    </row>
    <row r="1254" spans="2:15" x14ac:dyDescent="0.25">
      <c r="B1254" t="s">
        <v>46</v>
      </c>
      <c r="C1254" t="s">
        <v>32</v>
      </c>
      <c r="D1254" t="s">
        <v>17</v>
      </c>
      <c r="E1254" t="s">
        <v>9</v>
      </c>
      <c r="F1254" s="4">
        <v>36</v>
      </c>
      <c r="G1254" s="5">
        <v>203537.95559999999</v>
      </c>
      <c r="H1254" s="4">
        <v>64</v>
      </c>
      <c r="I1254" s="5">
        <v>337094.76409999997</v>
      </c>
      <c r="J1254" s="4">
        <v>54</v>
      </c>
      <c r="K1254" s="5">
        <v>191997</v>
      </c>
      <c r="L1254" s="3">
        <v>-0.4375</v>
      </c>
      <c r="M1254" s="6">
        <v>-0.396199593478052</v>
      </c>
      <c r="N1254" s="3">
        <v>-0.33333333333333298</v>
      </c>
      <c r="O1254" s="3">
        <v>6.0110082970046698E-2</v>
      </c>
    </row>
    <row r="1255" spans="2:15" x14ac:dyDescent="0.25">
      <c r="B1255" t="s">
        <v>46</v>
      </c>
      <c r="C1255" t="s">
        <v>32</v>
      </c>
      <c r="D1255" t="s">
        <v>17</v>
      </c>
      <c r="E1255" t="s">
        <v>10</v>
      </c>
      <c r="F1255" s="4">
        <v>9</v>
      </c>
      <c r="G1255" s="5">
        <v>32762.856599999999</v>
      </c>
      <c r="H1255" s="4">
        <v>16</v>
      </c>
      <c r="I1255" s="5">
        <v>58689.194000000003</v>
      </c>
      <c r="J1255" s="4" t="s">
        <v>69</v>
      </c>
      <c r="K1255" s="5">
        <v>12493</v>
      </c>
      <c r="L1255" s="3">
        <v>-0.4375</v>
      </c>
      <c r="M1255" s="6">
        <v>-0.44175657617652703</v>
      </c>
      <c r="N1255" s="3" t="s">
        <v>70</v>
      </c>
      <c r="O1255" s="3">
        <v>1.6224971263907799</v>
      </c>
    </row>
    <row r="1256" spans="2:15" x14ac:dyDescent="0.25">
      <c r="B1256" t="s">
        <v>46</v>
      </c>
      <c r="C1256" t="s">
        <v>32</v>
      </c>
      <c r="D1256" t="s">
        <v>17</v>
      </c>
      <c r="E1256" t="s">
        <v>11</v>
      </c>
      <c r="F1256" s="4">
        <v>42</v>
      </c>
      <c r="G1256" s="5">
        <v>141880.52736000001</v>
      </c>
      <c r="H1256" s="4">
        <v>29</v>
      </c>
      <c r="I1256" s="5">
        <v>97128.381999999998</v>
      </c>
      <c r="J1256" s="4">
        <v>62</v>
      </c>
      <c r="K1256" s="5">
        <v>159783</v>
      </c>
      <c r="L1256" s="3">
        <v>0.44827586206896602</v>
      </c>
      <c r="M1256" s="6">
        <v>0.46075250548289798</v>
      </c>
      <c r="N1256" s="3">
        <v>-0.32258064516128998</v>
      </c>
      <c r="O1256" s="3">
        <v>-0.112042411520625</v>
      </c>
    </row>
    <row r="1257" spans="2:15" x14ac:dyDescent="0.25">
      <c r="B1257" t="s">
        <v>46</v>
      </c>
      <c r="C1257" t="s">
        <v>32</v>
      </c>
      <c r="D1257" t="s">
        <v>17</v>
      </c>
      <c r="E1257" t="s">
        <v>12</v>
      </c>
      <c r="F1257" s="4">
        <v>30</v>
      </c>
      <c r="G1257" s="5">
        <v>63000.907200000001</v>
      </c>
      <c r="H1257" s="4">
        <v>46</v>
      </c>
      <c r="I1257" s="5">
        <v>106644.14</v>
      </c>
      <c r="J1257" s="4">
        <v>27</v>
      </c>
      <c r="K1257" s="5">
        <v>24555</v>
      </c>
      <c r="L1257" s="3">
        <v>-0.34782608695652201</v>
      </c>
      <c r="M1257" s="6">
        <v>-0.40924173423874999</v>
      </c>
      <c r="N1257" s="3">
        <v>0.11111111111111099</v>
      </c>
      <c r="O1257" s="3">
        <v>1.5657058521686</v>
      </c>
    </row>
    <row r="1258" spans="2:15" x14ac:dyDescent="0.25">
      <c r="B1258" t="s">
        <v>46</v>
      </c>
      <c r="C1258" t="s">
        <v>32</v>
      </c>
      <c r="D1258" t="s">
        <v>17</v>
      </c>
      <c r="E1258" t="s">
        <v>24</v>
      </c>
      <c r="F1258" s="4"/>
      <c r="G1258" s="5"/>
      <c r="H1258" s="4"/>
      <c r="I1258" s="5"/>
      <c r="J1258" s="4" t="s">
        <v>69</v>
      </c>
      <c r="K1258" s="5">
        <v>2974</v>
      </c>
      <c r="L1258" s="3"/>
      <c r="M1258" s="6"/>
      <c r="N1258" s="3" t="s">
        <v>70</v>
      </c>
      <c r="O1258" s="3"/>
    </row>
    <row r="1259" spans="2:15" x14ac:dyDescent="0.25">
      <c r="B1259" t="s">
        <v>46</v>
      </c>
      <c r="C1259" t="s">
        <v>32</v>
      </c>
      <c r="D1259" t="s">
        <v>17</v>
      </c>
      <c r="E1259" t="s">
        <v>13</v>
      </c>
      <c r="F1259" s="4">
        <v>72</v>
      </c>
      <c r="G1259" s="5">
        <v>364028.82059999998</v>
      </c>
      <c r="H1259" s="4">
        <v>90</v>
      </c>
      <c r="I1259" s="5">
        <v>332013.75349999999</v>
      </c>
      <c r="J1259" s="4">
        <v>27</v>
      </c>
      <c r="K1259" s="5">
        <v>77188</v>
      </c>
      <c r="L1259" s="3">
        <v>-0.2</v>
      </c>
      <c r="M1259" s="6">
        <v>9.6426930398232094E-2</v>
      </c>
      <c r="N1259" s="3">
        <v>1.6666666666666701</v>
      </c>
      <c r="O1259" s="3">
        <v>3.7161323081308</v>
      </c>
    </row>
    <row r="1260" spans="2:15" x14ac:dyDescent="0.25">
      <c r="B1260" t="s">
        <v>46</v>
      </c>
      <c r="C1260" t="s">
        <v>32</v>
      </c>
      <c r="D1260" t="s">
        <v>17</v>
      </c>
      <c r="E1260" t="s">
        <v>36</v>
      </c>
      <c r="F1260" s="4">
        <v>44</v>
      </c>
      <c r="G1260" s="5">
        <v>154749.36420000001</v>
      </c>
      <c r="H1260" s="4">
        <v>57</v>
      </c>
      <c r="I1260" s="5">
        <v>206854.3953</v>
      </c>
      <c r="J1260" s="4">
        <v>29</v>
      </c>
      <c r="K1260" s="5">
        <v>97003</v>
      </c>
      <c r="L1260" s="3">
        <v>-0.22807017543859701</v>
      </c>
      <c r="M1260" s="6">
        <v>-0.25189230823175102</v>
      </c>
      <c r="N1260" s="3">
        <v>0.51724137931034497</v>
      </c>
      <c r="O1260" s="3">
        <v>0.59530493077533597</v>
      </c>
    </row>
    <row r="1261" spans="2:15" x14ac:dyDescent="0.25">
      <c r="B1261" t="s">
        <v>46</v>
      </c>
      <c r="C1261" t="s">
        <v>32</v>
      </c>
      <c r="D1261" t="s">
        <v>17</v>
      </c>
      <c r="E1261" t="s">
        <v>15</v>
      </c>
      <c r="F1261" s="4"/>
      <c r="G1261" s="5"/>
      <c r="H1261" s="4" t="s">
        <v>69</v>
      </c>
      <c r="I1261" s="5">
        <v>6116.14</v>
      </c>
      <c r="J1261" s="4" t="s">
        <v>69</v>
      </c>
      <c r="K1261" s="5">
        <v>5850</v>
      </c>
      <c r="L1261" s="3" t="s">
        <v>70</v>
      </c>
      <c r="M1261" s="6"/>
      <c r="N1261" s="3" t="s">
        <v>70</v>
      </c>
      <c r="O1261" s="3"/>
    </row>
    <row r="1262" spans="2:15" x14ac:dyDescent="0.25">
      <c r="B1262" t="s">
        <v>46</v>
      </c>
      <c r="C1262" t="s">
        <v>32</v>
      </c>
      <c r="D1262" t="s">
        <v>17</v>
      </c>
      <c r="E1262" t="s">
        <v>25</v>
      </c>
      <c r="F1262" s="4" t="s">
        <v>69</v>
      </c>
      <c r="G1262" s="5">
        <v>10672.514999999999</v>
      </c>
      <c r="H1262" s="4" t="s">
        <v>69</v>
      </c>
      <c r="I1262" s="5">
        <v>12421.8</v>
      </c>
      <c r="J1262" s="4"/>
      <c r="K1262" s="5"/>
      <c r="L1262" s="3" t="s">
        <v>70</v>
      </c>
      <c r="M1262" s="6">
        <v>-0.140823793653094</v>
      </c>
      <c r="N1262" s="3" t="s">
        <v>70</v>
      </c>
      <c r="O1262" s="3"/>
    </row>
    <row r="1263" spans="2:15" x14ac:dyDescent="0.25">
      <c r="B1263" t="s">
        <v>46</v>
      </c>
      <c r="C1263" t="s">
        <v>32</v>
      </c>
      <c r="D1263" t="s">
        <v>17</v>
      </c>
      <c r="E1263" t="s">
        <v>16</v>
      </c>
      <c r="F1263" s="4">
        <v>17</v>
      </c>
      <c r="G1263" s="5">
        <v>74136.493799999997</v>
      </c>
      <c r="H1263" s="4">
        <v>27</v>
      </c>
      <c r="I1263" s="5">
        <v>104195.83</v>
      </c>
      <c r="J1263" s="4">
        <v>22</v>
      </c>
      <c r="K1263" s="5">
        <v>93809</v>
      </c>
      <c r="L1263" s="3">
        <v>-0.37037037037037002</v>
      </c>
      <c r="M1263" s="6">
        <v>-0.28848885987088002</v>
      </c>
      <c r="N1263" s="3">
        <v>-0.22727272727272699</v>
      </c>
      <c r="O1263" s="3">
        <v>-0.20970808984212599</v>
      </c>
    </row>
    <row r="1264" spans="2:15" x14ac:dyDescent="0.25">
      <c r="B1264" t="s">
        <v>46</v>
      </c>
      <c r="C1264" t="s">
        <v>32</v>
      </c>
      <c r="D1264" t="s">
        <v>19</v>
      </c>
      <c r="E1264" t="s">
        <v>7</v>
      </c>
      <c r="F1264" s="4">
        <v>199</v>
      </c>
      <c r="G1264" s="5">
        <v>1720647.5075999999</v>
      </c>
      <c r="H1264" s="4">
        <v>198</v>
      </c>
      <c r="I1264" s="5">
        <v>1612411.06</v>
      </c>
      <c r="J1264" s="4">
        <v>210</v>
      </c>
      <c r="K1264" s="5">
        <v>1725141.9680000001</v>
      </c>
      <c r="L1264" s="3">
        <v>5.0505050505049703E-3</v>
      </c>
      <c r="M1264" s="6">
        <v>6.7127080857408497E-2</v>
      </c>
      <c r="N1264" s="3">
        <v>-5.2380952380952403E-2</v>
      </c>
      <c r="O1264" s="3">
        <v>-2.6052698753895598E-3</v>
      </c>
    </row>
    <row r="1265" spans="2:15" x14ac:dyDescent="0.25">
      <c r="B1265" t="s">
        <v>46</v>
      </c>
      <c r="C1265" t="s">
        <v>32</v>
      </c>
      <c r="D1265" t="s">
        <v>19</v>
      </c>
      <c r="E1265" t="s">
        <v>20</v>
      </c>
      <c r="F1265" s="4">
        <v>5</v>
      </c>
      <c r="G1265" s="5">
        <v>14521.44</v>
      </c>
      <c r="H1265" s="4">
        <v>7</v>
      </c>
      <c r="I1265" s="5">
        <v>28774</v>
      </c>
      <c r="J1265" s="4">
        <v>6</v>
      </c>
      <c r="K1265" s="5">
        <v>22127</v>
      </c>
      <c r="L1265" s="3">
        <v>-0.28571428571428598</v>
      </c>
      <c r="M1265" s="6">
        <v>-0.49532772641968398</v>
      </c>
      <c r="N1265" s="3">
        <v>-0.16666666666666699</v>
      </c>
      <c r="O1265" s="3">
        <v>-0.34372305328331898</v>
      </c>
    </row>
    <row r="1266" spans="2:15" x14ac:dyDescent="0.25">
      <c r="B1266" t="s">
        <v>46</v>
      </c>
      <c r="C1266" t="s">
        <v>32</v>
      </c>
      <c r="D1266" t="s">
        <v>19</v>
      </c>
      <c r="E1266" t="s">
        <v>18</v>
      </c>
      <c r="F1266" s="4">
        <v>263</v>
      </c>
      <c r="G1266" s="5">
        <v>1394007.1048999999</v>
      </c>
      <c r="H1266" s="4">
        <v>309</v>
      </c>
      <c r="I1266" s="5">
        <v>1018601.334</v>
      </c>
      <c r="J1266" s="4">
        <v>275</v>
      </c>
      <c r="K1266" s="5">
        <v>797845.90269999998</v>
      </c>
      <c r="L1266" s="3">
        <v>-0.148867313915858</v>
      </c>
      <c r="M1266" s="6">
        <v>0.36855024470250702</v>
      </c>
      <c r="N1266" s="3">
        <v>-4.3636363636363598E-2</v>
      </c>
      <c r="O1266" s="3">
        <v>0.74721346588673798</v>
      </c>
    </row>
    <row r="1267" spans="2:15" x14ac:dyDescent="0.25">
      <c r="B1267" t="s">
        <v>46</v>
      </c>
      <c r="C1267" t="s">
        <v>32</v>
      </c>
      <c r="D1267" t="s">
        <v>19</v>
      </c>
      <c r="E1267" t="s">
        <v>8</v>
      </c>
      <c r="F1267" s="4">
        <v>180</v>
      </c>
      <c r="G1267" s="5">
        <v>854561.30680000095</v>
      </c>
      <c r="H1267" s="4">
        <v>397</v>
      </c>
      <c r="I1267" s="5">
        <v>1554381.9711</v>
      </c>
      <c r="J1267" s="4">
        <v>468</v>
      </c>
      <c r="K1267" s="5">
        <v>1708862.5412999999</v>
      </c>
      <c r="L1267" s="3">
        <v>-0.54659949622166204</v>
      </c>
      <c r="M1267" s="6">
        <v>-0.45022438326710101</v>
      </c>
      <c r="N1267" s="3">
        <v>-0.61538461538461497</v>
      </c>
      <c r="O1267" s="3">
        <v>-0.499923904850824</v>
      </c>
    </row>
    <row r="1268" spans="2:15" x14ac:dyDescent="0.25">
      <c r="B1268" t="s">
        <v>46</v>
      </c>
      <c r="C1268" t="s">
        <v>32</v>
      </c>
      <c r="D1268" t="s">
        <v>19</v>
      </c>
      <c r="E1268" t="s">
        <v>21</v>
      </c>
      <c r="F1268" s="4" t="s">
        <v>69</v>
      </c>
      <c r="G1268" s="5">
        <v>117976.77</v>
      </c>
      <c r="H1268" s="4">
        <v>8</v>
      </c>
      <c r="I1268" s="5">
        <v>140346</v>
      </c>
      <c r="J1268" s="4">
        <v>11</v>
      </c>
      <c r="K1268" s="5">
        <v>216699.04</v>
      </c>
      <c r="L1268" s="3" t="s">
        <v>70</v>
      </c>
      <c r="M1268" s="6">
        <v>-0.159386302424009</v>
      </c>
      <c r="N1268" s="3" t="s">
        <v>70</v>
      </c>
      <c r="O1268" s="3">
        <v>-0.45557317651245699</v>
      </c>
    </row>
    <row r="1269" spans="2:15" x14ac:dyDescent="0.25">
      <c r="B1269" t="s">
        <v>46</v>
      </c>
      <c r="C1269" t="s">
        <v>32</v>
      </c>
      <c r="D1269" t="s">
        <v>19</v>
      </c>
      <c r="E1269" t="s">
        <v>9</v>
      </c>
      <c r="F1269" s="4">
        <v>687</v>
      </c>
      <c r="G1269" s="5">
        <v>4793727.108</v>
      </c>
      <c r="H1269" s="4">
        <v>847</v>
      </c>
      <c r="I1269" s="5">
        <v>5220454.8004999999</v>
      </c>
      <c r="J1269" s="4">
        <v>853</v>
      </c>
      <c r="K1269" s="5">
        <v>4083610.7884</v>
      </c>
      <c r="L1269" s="3">
        <v>-0.18890200708382501</v>
      </c>
      <c r="M1269" s="6">
        <v>-8.1741478244218693E-2</v>
      </c>
      <c r="N1269" s="3">
        <v>-0.194607268464244</v>
      </c>
      <c r="O1269" s="3">
        <v>0.17389422165726001</v>
      </c>
    </row>
    <row r="1270" spans="2:15" x14ac:dyDescent="0.25">
      <c r="B1270" t="s">
        <v>46</v>
      </c>
      <c r="C1270" t="s">
        <v>32</v>
      </c>
      <c r="D1270" t="s">
        <v>19</v>
      </c>
      <c r="E1270" t="s">
        <v>10</v>
      </c>
      <c r="F1270" s="4">
        <v>235</v>
      </c>
      <c r="G1270" s="5">
        <v>944770.50119999901</v>
      </c>
      <c r="H1270" s="4">
        <v>319</v>
      </c>
      <c r="I1270" s="5">
        <v>1224227.061</v>
      </c>
      <c r="J1270" s="4">
        <v>294</v>
      </c>
      <c r="K1270" s="5">
        <v>1126269.2971999999</v>
      </c>
      <c r="L1270" s="3">
        <v>-0.263322884012539</v>
      </c>
      <c r="M1270" s="6">
        <v>-0.22827183673895299</v>
      </c>
      <c r="N1270" s="3">
        <v>-0.20068027210884401</v>
      </c>
      <c r="O1270" s="3">
        <v>-0.161150442839224</v>
      </c>
    </row>
    <row r="1271" spans="2:15" x14ac:dyDescent="0.25">
      <c r="B1271" t="s">
        <v>46</v>
      </c>
      <c r="C1271" t="s">
        <v>32</v>
      </c>
      <c r="D1271" t="s">
        <v>19</v>
      </c>
      <c r="E1271" t="s">
        <v>11</v>
      </c>
      <c r="F1271" s="4">
        <v>51</v>
      </c>
      <c r="G1271" s="5">
        <v>530687.0024</v>
      </c>
      <c r="H1271" s="4">
        <v>73</v>
      </c>
      <c r="I1271" s="5">
        <v>705894.5</v>
      </c>
      <c r="J1271" s="4">
        <v>47</v>
      </c>
      <c r="K1271" s="5">
        <v>192814.4</v>
      </c>
      <c r="L1271" s="3">
        <v>-0.301369863013699</v>
      </c>
      <c r="M1271" s="6">
        <v>-0.248206350382387</v>
      </c>
      <c r="N1271" s="3">
        <v>8.5106382978723305E-2</v>
      </c>
      <c r="O1271" s="3">
        <v>1.75232037856094</v>
      </c>
    </row>
    <row r="1272" spans="2:15" x14ac:dyDescent="0.25">
      <c r="B1272" t="s">
        <v>46</v>
      </c>
      <c r="C1272" t="s">
        <v>32</v>
      </c>
      <c r="D1272" t="s">
        <v>19</v>
      </c>
      <c r="E1272" t="s">
        <v>12</v>
      </c>
      <c r="F1272" s="4">
        <v>275</v>
      </c>
      <c r="G1272" s="5">
        <v>951148.50719999999</v>
      </c>
      <c r="H1272" s="4">
        <v>342</v>
      </c>
      <c r="I1272" s="5">
        <v>1062442.3288</v>
      </c>
      <c r="J1272" s="4">
        <v>333</v>
      </c>
      <c r="K1272" s="5">
        <v>991558.25290000101</v>
      </c>
      <c r="L1272" s="3">
        <v>-0.195906432748538</v>
      </c>
      <c r="M1272" s="6">
        <v>-0.104752812066236</v>
      </c>
      <c r="N1272" s="3">
        <v>-0.174174174174174</v>
      </c>
      <c r="O1272" s="3">
        <v>-4.07537787939483E-2</v>
      </c>
    </row>
    <row r="1273" spans="2:15" x14ac:dyDescent="0.25">
      <c r="B1273" t="s">
        <v>46</v>
      </c>
      <c r="C1273" t="s">
        <v>32</v>
      </c>
      <c r="D1273" t="s">
        <v>19</v>
      </c>
      <c r="E1273" t="s">
        <v>24</v>
      </c>
      <c r="F1273" s="4">
        <v>173</v>
      </c>
      <c r="G1273" s="5">
        <v>797094.06000000099</v>
      </c>
      <c r="H1273" s="4">
        <v>230</v>
      </c>
      <c r="I1273" s="5">
        <v>868807</v>
      </c>
      <c r="J1273" s="4">
        <v>285</v>
      </c>
      <c r="K1273" s="5">
        <v>1202753</v>
      </c>
      <c r="L1273" s="3">
        <v>-0.247826086956522</v>
      </c>
      <c r="M1273" s="6">
        <v>-8.2541853369044002E-2</v>
      </c>
      <c r="N1273" s="3">
        <v>-0.39298245614035099</v>
      </c>
      <c r="O1273" s="3">
        <v>-0.33727535079937399</v>
      </c>
    </row>
    <row r="1274" spans="2:15" x14ac:dyDescent="0.25">
      <c r="B1274" t="s">
        <v>46</v>
      </c>
      <c r="C1274" t="s">
        <v>32</v>
      </c>
      <c r="D1274" t="s">
        <v>19</v>
      </c>
      <c r="E1274" t="s">
        <v>13</v>
      </c>
      <c r="F1274" s="4">
        <v>1358</v>
      </c>
      <c r="G1274" s="5">
        <v>6967895.0109000104</v>
      </c>
      <c r="H1274" s="4">
        <v>1413</v>
      </c>
      <c r="I1274" s="5">
        <v>6580211.8700000197</v>
      </c>
      <c r="J1274" s="4">
        <v>1248</v>
      </c>
      <c r="K1274" s="5">
        <v>5199583.6090000104</v>
      </c>
      <c r="L1274" s="3">
        <v>-3.8924274593064398E-2</v>
      </c>
      <c r="M1274" s="6">
        <v>5.8916513413114199E-2</v>
      </c>
      <c r="N1274" s="3">
        <v>8.8141025641025494E-2</v>
      </c>
      <c r="O1274" s="3">
        <v>0.34008711752210502</v>
      </c>
    </row>
    <row r="1275" spans="2:15" x14ac:dyDescent="0.25">
      <c r="B1275" t="s">
        <v>46</v>
      </c>
      <c r="C1275" t="s">
        <v>32</v>
      </c>
      <c r="D1275" t="s">
        <v>19</v>
      </c>
      <c r="E1275" t="s">
        <v>36</v>
      </c>
      <c r="F1275" s="4">
        <v>401</v>
      </c>
      <c r="G1275" s="5">
        <v>2110232.3607000001</v>
      </c>
      <c r="H1275" s="4">
        <v>520</v>
      </c>
      <c r="I1275" s="5">
        <v>2454772.11</v>
      </c>
      <c r="J1275" s="4">
        <v>578</v>
      </c>
      <c r="K1275" s="5">
        <v>2555942.98</v>
      </c>
      <c r="L1275" s="3">
        <v>-0.228846153846154</v>
      </c>
      <c r="M1275" s="6">
        <v>-0.140355085466568</v>
      </c>
      <c r="N1275" s="3">
        <v>-0.30622837370242201</v>
      </c>
      <c r="O1275" s="3">
        <v>-0.174382066731393</v>
      </c>
    </row>
    <row r="1276" spans="2:15" x14ac:dyDescent="0.25">
      <c r="B1276" t="s">
        <v>46</v>
      </c>
      <c r="C1276" t="s">
        <v>32</v>
      </c>
      <c r="D1276" t="s">
        <v>19</v>
      </c>
      <c r="E1276" t="s">
        <v>15</v>
      </c>
      <c r="F1276" s="4">
        <v>9</v>
      </c>
      <c r="G1276" s="5">
        <v>28635.45</v>
      </c>
      <c r="H1276" s="4">
        <v>5</v>
      </c>
      <c r="I1276" s="5">
        <v>12032</v>
      </c>
      <c r="J1276" s="4">
        <v>6</v>
      </c>
      <c r="K1276" s="5">
        <v>17066.8</v>
      </c>
      <c r="L1276" s="3">
        <v>0.8</v>
      </c>
      <c r="M1276" s="6">
        <v>1.3799409906914899</v>
      </c>
      <c r="N1276" s="3">
        <v>0.5</v>
      </c>
      <c r="O1276" s="3">
        <v>0.67784529027117002</v>
      </c>
    </row>
    <row r="1277" spans="2:15" x14ac:dyDescent="0.25">
      <c r="B1277" t="s">
        <v>46</v>
      </c>
      <c r="C1277" t="s">
        <v>32</v>
      </c>
      <c r="D1277" t="s">
        <v>19</v>
      </c>
      <c r="E1277" t="s">
        <v>22</v>
      </c>
      <c r="F1277" s="4">
        <v>26</v>
      </c>
      <c r="G1277" s="5">
        <v>82782.680999999997</v>
      </c>
      <c r="H1277" s="4">
        <v>15</v>
      </c>
      <c r="I1277" s="5">
        <v>50425.8</v>
      </c>
      <c r="J1277" s="4"/>
      <c r="K1277" s="5"/>
      <c r="L1277" s="3">
        <v>0.73333333333333295</v>
      </c>
      <c r="M1277" s="6">
        <v>0.64167313161119899</v>
      </c>
      <c r="N1277" s="3"/>
      <c r="O1277" s="3"/>
    </row>
    <row r="1278" spans="2:15" x14ac:dyDescent="0.25">
      <c r="B1278" t="s">
        <v>46</v>
      </c>
      <c r="C1278" t="s">
        <v>32</v>
      </c>
      <c r="D1278" t="s">
        <v>19</v>
      </c>
      <c r="E1278" t="s">
        <v>25</v>
      </c>
      <c r="F1278" s="4">
        <v>70</v>
      </c>
      <c r="G1278" s="5">
        <v>284523.34999999998</v>
      </c>
      <c r="H1278" s="4">
        <v>70</v>
      </c>
      <c r="I1278" s="5">
        <v>269509.67</v>
      </c>
      <c r="J1278" s="4">
        <v>67</v>
      </c>
      <c r="K1278" s="5">
        <v>194411.57620000001</v>
      </c>
      <c r="L1278" s="3">
        <v>0</v>
      </c>
      <c r="M1278" s="6">
        <v>5.5707388903707897E-2</v>
      </c>
      <c r="N1278" s="3">
        <v>4.4776119402985003E-2</v>
      </c>
      <c r="O1278" s="3">
        <v>0.46351032979279999</v>
      </c>
    </row>
    <row r="1279" spans="2:15" x14ac:dyDescent="0.25">
      <c r="B1279" t="s">
        <v>46</v>
      </c>
      <c r="C1279" t="s">
        <v>32</v>
      </c>
      <c r="D1279" t="s">
        <v>19</v>
      </c>
      <c r="E1279" t="s">
        <v>16</v>
      </c>
      <c r="F1279" s="4">
        <v>1054</v>
      </c>
      <c r="G1279" s="5">
        <v>7488882.82316799</v>
      </c>
      <c r="H1279" s="4">
        <v>1008</v>
      </c>
      <c r="I1279" s="5">
        <v>7763228.1260000002</v>
      </c>
      <c r="J1279" s="4">
        <v>1077</v>
      </c>
      <c r="K1279" s="5">
        <v>7210547.1016639899</v>
      </c>
      <c r="L1279" s="3">
        <v>4.5634920634920702E-2</v>
      </c>
      <c r="M1279" s="6">
        <v>-3.5339075237682503E-2</v>
      </c>
      <c r="N1279" s="3">
        <v>-2.1355617455895998E-2</v>
      </c>
      <c r="O1279" s="3">
        <v>3.8601193166016803E-2</v>
      </c>
    </row>
    <row r="1280" spans="2:15" x14ac:dyDescent="0.25">
      <c r="B1280" t="s">
        <v>46</v>
      </c>
      <c r="C1280" t="s">
        <v>32</v>
      </c>
      <c r="D1280" t="s">
        <v>19</v>
      </c>
      <c r="E1280" t="s">
        <v>47</v>
      </c>
      <c r="F1280" s="4">
        <v>15</v>
      </c>
      <c r="G1280" s="5">
        <v>52755</v>
      </c>
      <c r="H1280" s="4" t="s">
        <v>69</v>
      </c>
      <c r="I1280" s="5">
        <v>13864</v>
      </c>
      <c r="J1280" s="4"/>
      <c r="K1280" s="5"/>
      <c r="L1280" s="3" t="s">
        <v>70</v>
      </c>
      <c r="M1280" s="6">
        <v>2.8051788805539499</v>
      </c>
      <c r="N1280" s="3"/>
      <c r="O1280" s="3"/>
    </row>
    <row r="1281" spans="2:15" x14ac:dyDescent="0.25">
      <c r="B1281" t="s">
        <v>46</v>
      </c>
      <c r="C1281" t="s">
        <v>32</v>
      </c>
      <c r="D1281" t="s">
        <v>23</v>
      </c>
      <c r="E1281" t="s">
        <v>7</v>
      </c>
      <c r="F1281" s="4">
        <v>148</v>
      </c>
      <c r="G1281" s="5">
        <v>1380405.7716999999</v>
      </c>
      <c r="H1281" s="4">
        <v>173</v>
      </c>
      <c r="I1281" s="5">
        <v>1417758.12</v>
      </c>
      <c r="J1281" s="4">
        <v>179</v>
      </c>
      <c r="K1281" s="5">
        <v>1455369.3</v>
      </c>
      <c r="L1281" s="3">
        <v>-0.144508670520231</v>
      </c>
      <c r="M1281" s="6">
        <v>-2.6346065505165599E-2</v>
      </c>
      <c r="N1281" s="3">
        <v>-0.17318435754189901</v>
      </c>
      <c r="O1281" s="3">
        <v>-5.1508251754383401E-2</v>
      </c>
    </row>
    <row r="1282" spans="2:15" x14ac:dyDescent="0.25">
      <c r="B1282" t="s">
        <v>46</v>
      </c>
      <c r="C1282" t="s">
        <v>32</v>
      </c>
      <c r="D1282" t="s">
        <v>23</v>
      </c>
      <c r="E1282" t="s">
        <v>20</v>
      </c>
      <c r="F1282" s="4">
        <v>16</v>
      </c>
      <c r="G1282" s="5">
        <v>68161.240000000005</v>
      </c>
      <c r="H1282" s="4">
        <v>26</v>
      </c>
      <c r="I1282" s="5">
        <v>91308</v>
      </c>
      <c r="J1282" s="4" t="s">
        <v>69</v>
      </c>
      <c r="K1282" s="5">
        <v>8770</v>
      </c>
      <c r="L1282" s="3">
        <v>-0.38461538461538503</v>
      </c>
      <c r="M1282" s="6">
        <v>-0.25350199325360301</v>
      </c>
      <c r="N1282" s="3" t="s">
        <v>70</v>
      </c>
      <c r="O1282" s="3">
        <v>6.77209122006842</v>
      </c>
    </row>
    <row r="1283" spans="2:15" x14ac:dyDescent="0.25">
      <c r="B1283" t="s">
        <v>46</v>
      </c>
      <c r="C1283" t="s">
        <v>32</v>
      </c>
      <c r="D1283" t="s">
        <v>23</v>
      </c>
      <c r="E1283" t="s">
        <v>18</v>
      </c>
      <c r="F1283" s="4">
        <v>372</v>
      </c>
      <c r="G1283" s="5">
        <v>2141831.9010999999</v>
      </c>
      <c r="H1283" s="4">
        <v>432</v>
      </c>
      <c r="I1283" s="5">
        <v>1597702.53</v>
      </c>
      <c r="J1283" s="4">
        <v>363</v>
      </c>
      <c r="K1283" s="5">
        <v>964905.36</v>
      </c>
      <c r="L1283" s="3">
        <v>-0.13888888888888901</v>
      </c>
      <c r="M1283" s="6">
        <v>0.34056988762482499</v>
      </c>
      <c r="N1283" s="3">
        <v>2.4793388429752001E-2</v>
      </c>
      <c r="O1283" s="3">
        <v>1.21973261823315</v>
      </c>
    </row>
    <row r="1284" spans="2:15" x14ac:dyDescent="0.25">
      <c r="B1284" t="s">
        <v>46</v>
      </c>
      <c r="C1284" t="s">
        <v>32</v>
      </c>
      <c r="D1284" t="s">
        <v>23</v>
      </c>
      <c r="E1284" t="s">
        <v>8</v>
      </c>
      <c r="F1284" s="4">
        <v>889</v>
      </c>
      <c r="G1284" s="5">
        <v>7001551.5782000301</v>
      </c>
      <c r="H1284" s="4">
        <v>1137</v>
      </c>
      <c r="I1284" s="5">
        <v>7745417.0300000003</v>
      </c>
      <c r="J1284" s="4">
        <v>1088</v>
      </c>
      <c r="K1284" s="5">
        <v>6124328.3724999996</v>
      </c>
      <c r="L1284" s="3">
        <v>-0.21811785400175901</v>
      </c>
      <c r="M1284" s="6">
        <v>-9.6039431952959095E-2</v>
      </c>
      <c r="N1284" s="3">
        <v>-0.18290441176470601</v>
      </c>
      <c r="O1284" s="3">
        <v>0.14323582152110201</v>
      </c>
    </row>
    <row r="1285" spans="2:15" x14ac:dyDescent="0.25">
      <c r="B1285" t="s">
        <v>46</v>
      </c>
      <c r="C1285" t="s">
        <v>32</v>
      </c>
      <c r="D1285" t="s">
        <v>23</v>
      </c>
      <c r="E1285" t="s">
        <v>21</v>
      </c>
      <c r="F1285" s="4" t="s">
        <v>69</v>
      </c>
      <c r="G1285" s="5">
        <v>2341.5</v>
      </c>
      <c r="H1285" s="4" t="s">
        <v>69</v>
      </c>
      <c r="I1285" s="5">
        <v>3732</v>
      </c>
      <c r="J1285" s="4" t="s">
        <v>69</v>
      </c>
      <c r="K1285" s="5">
        <v>10385.6</v>
      </c>
      <c r="L1285" s="3" t="s">
        <v>70</v>
      </c>
      <c r="M1285" s="6">
        <v>-0.372588424437299</v>
      </c>
      <c r="N1285" s="3" t="s">
        <v>70</v>
      </c>
      <c r="O1285" s="3">
        <v>-0.77454359882914803</v>
      </c>
    </row>
    <row r="1286" spans="2:15" x14ac:dyDescent="0.25">
      <c r="B1286" t="s">
        <v>46</v>
      </c>
      <c r="C1286" t="s">
        <v>32</v>
      </c>
      <c r="D1286" t="s">
        <v>23</v>
      </c>
      <c r="E1286" t="s">
        <v>9</v>
      </c>
      <c r="F1286" s="4">
        <v>672</v>
      </c>
      <c r="G1286" s="5">
        <v>4441747.7034999998</v>
      </c>
      <c r="H1286" s="4">
        <v>856</v>
      </c>
      <c r="I1286" s="5">
        <v>3663250.2840999998</v>
      </c>
      <c r="J1286" s="4">
        <v>728</v>
      </c>
      <c r="K1286" s="5">
        <v>2857486.2025000001</v>
      </c>
      <c r="L1286" s="3">
        <v>-0.21495327102803699</v>
      </c>
      <c r="M1286" s="6">
        <v>0.212515487347124</v>
      </c>
      <c r="N1286" s="3">
        <v>-7.69230769230769E-2</v>
      </c>
      <c r="O1286" s="3">
        <v>0.55442489962469199</v>
      </c>
    </row>
    <row r="1287" spans="2:15" x14ac:dyDescent="0.25">
      <c r="B1287" t="s">
        <v>46</v>
      </c>
      <c r="C1287" t="s">
        <v>32</v>
      </c>
      <c r="D1287" t="s">
        <v>23</v>
      </c>
      <c r="E1287" t="s">
        <v>10</v>
      </c>
      <c r="F1287" s="4">
        <v>197</v>
      </c>
      <c r="G1287" s="5">
        <v>1550255.1365</v>
      </c>
      <c r="H1287" s="4">
        <v>173</v>
      </c>
      <c r="I1287" s="5">
        <v>782739.67</v>
      </c>
      <c r="J1287" s="4">
        <v>132</v>
      </c>
      <c r="K1287" s="5">
        <v>432229.2</v>
      </c>
      <c r="L1287" s="3">
        <v>0.13872832369942201</v>
      </c>
      <c r="M1287" s="6">
        <v>0.98055010614192895</v>
      </c>
      <c r="N1287" s="3">
        <v>0.49242424242424199</v>
      </c>
      <c r="O1287" s="3">
        <v>2.58665063929045</v>
      </c>
    </row>
    <row r="1288" spans="2:15" x14ac:dyDescent="0.25">
      <c r="B1288" t="s">
        <v>46</v>
      </c>
      <c r="C1288" t="s">
        <v>32</v>
      </c>
      <c r="D1288" t="s">
        <v>23</v>
      </c>
      <c r="E1288" t="s">
        <v>11</v>
      </c>
      <c r="F1288" s="4">
        <v>29</v>
      </c>
      <c r="G1288" s="5">
        <v>681384.98959999997</v>
      </c>
      <c r="H1288" s="4">
        <v>27</v>
      </c>
      <c r="I1288" s="5">
        <v>237621.6</v>
      </c>
      <c r="J1288" s="4">
        <v>41</v>
      </c>
      <c r="K1288" s="5">
        <v>122317.4</v>
      </c>
      <c r="L1288" s="3">
        <v>7.4074074074074195E-2</v>
      </c>
      <c r="M1288" s="6">
        <v>1.86752125901012</v>
      </c>
      <c r="N1288" s="3">
        <v>-0.292682926829268</v>
      </c>
      <c r="O1288" s="3">
        <v>4.5706300951459102</v>
      </c>
    </row>
    <row r="1289" spans="2:15" x14ac:dyDescent="0.25">
      <c r="B1289" t="s">
        <v>46</v>
      </c>
      <c r="C1289" t="s">
        <v>32</v>
      </c>
      <c r="D1289" t="s">
        <v>23</v>
      </c>
      <c r="E1289" t="s">
        <v>12</v>
      </c>
      <c r="F1289" s="4">
        <v>402</v>
      </c>
      <c r="G1289" s="5">
        <v>2035972.9897</v>
      </c>
      <c r="H1289" s="4">
        <v>440</v>
      </c>
      <c r="I1289" s="5">
        <v>1640955.39</v>
      </c>
      <c r="J1289" s="4">
        <v>496</v>
      </c>
      <c r="K1289" s="5">
        <v>1151887</v>
      </c>
      <c r="L1289" s="3">
        <v>-8.6363636363636295E-2</v>
      </c>
      <c r="M1289" s="6">
        <v>0.24072415503019801</v>
      </c>
      <c r="N1289" s="3">
        <v>-0.18951612903225801</v>
      </c>
      <c r="O1289" s="3">
        <v>0.76751104031905604</v>
      </c>
    </row>
    <row r="1290" spans="2:15" x14ac:dyDescent="0.25">
      <c r="B1290" t="s">
        <v>46</v>
      </c>
      <c r="C1290" t="s">
        <v>32</v>
      </c>
      <c r="D1290" t="s">
        <v>23</v>
      </c>
      <c r="E1290" t="s">
        <v>24</v>
      </c>
      <c r="F1290" s="4">
        <v>21</v>
      </c>
      <c r="G1290" s="5">
        <v>188337.7</v>
      </c>
      <c r="H1290" s="4">
        <v>29</v>
      </c>
      <c r="I1290" s="5">
        <v>97154.4</v>
      </c>
      <c r="J1290" s="4">
        <v>28</v>
      </c>
      <c r="K1290" s="5">
        <v>114295</v>
      </c>
      <c r="L1290" s="3">
        <v>-0.27586206896551702</v>
      </c>
      <c r="M1290" s="6">
        <v>0.93854009700023899</v>
      </c>
      <c r="N1290" s="3">
        <v>-0.25</v>
      </c>
      <c r="O1290" s="3">
        <v>0.64782098954459899</v>
      </c>
    </row>
    <row r="1291" spans="2:15" x14ac:dyDescent="0.25">
      <c r="B1291" t="s">
        <v>46</v>
      </c>
      <c r="C1291" t="s">
        <v>32</v>
      </c>
      <c r="D1291" t="s">
        <v>23</v>
      </c>
      <c r="E1291" t="s">
        <v>13</v>
      </c>
      <c r="F1291" s="4">
        <v>315</v>
      </c>
      <c r="G1291" s="5">
        <v>1071210.2560000001</v>
      </c>
      <c r="H1291" s="4">
        <v>428</v>
      </c>
      <c r="I1291" s="5">
        <v>1363239.0719999999</v>
      </c>
      <c r="J1291" s="4">
        <v>448</v>
      </c>
      <c r="K1291" s="5">
        <v>1262763.2</v>
      </c>
      <c r="L1291" s="3">
        <v>-0.26401869158878499</v>
      </c>
      <c r="M1291" s="6">
        <v>-0.214216876553843</v>
      </c>
      <c r="N1291" s="3">
        <v>-0.296875</v>
      </c>
      <c r="O1291" s="3">
        <v>-0.15169347982266301</v>
      </c>
    </row>
    <row r="1292" spans="2:15" x14ac:dyDescent="0.25">
      <c r="B1292" t="s">
        <v>46</v>
      </c>
      <c r="C1292" t="s">
        <v>32</v>
      </c>
      <c r="D1292" t="s">
        <v>23</v>
      </c>
      <c r="E1292" t="s">
        <v>36</v>
      </c>
      <c r="F1292" s="4">
        <v>258</v>
      </c>
      <c r="G1292" s="5">
        <v>1579031.1</v>
      </c>
      <c r="H1292" s="4">
        <v>398</v>
      </c>
      <c r="I1292" s="5">
        <v>1602792.99</v>
      </c>
      <c r="J1292" s="4">
        <v>396</v>
      </c>
      <c r="K1292" s="5">
        <v>1630265.3</v>
      </c>
      <c r="L1292" s="3">
        <v>-0.35175879396984899</v>
      </c>
      <c r="M1292" s="6">
        <v>-1.48253019249849E-2</v>
      </c>
      <c r="N1292" s="3">
        <v>-0.34848484848484901</v>
      </c>
      <c r="O1292" s="3">
        <v>-3.1426909472954498E-2</v>
      </c>
    </row>
    <row r="1293" spans="2:15" x14ac:dyDescent="0.25">
      <c r="B1293" t="s">
        <v>46</v>
      </c>
      <c r="C1293" t="s">
        <v>32</v>
      </c>
      <c r="D1293" t="s">
        <v>23</v>
      </c>
      <c r="E1293" t="s">
        <v>14</v>
      </c>
      <c r="F1293" s="4"/>
      <c r="G1293" s="5"/>
      <c r="H1293" s="4" t="s">
        <v>69</v>
      </c>
      <c r="I1293" s="5">
        <v>4867</v>
      </c>
      <c r="J1293" s="4"/>
      <c r="K1293" s="5"/>
      <c r="L1293" s="3" t="s">
        <v>70</v>
      </c>
      <c r="M1293" s="6"/>
      <c r="N1293" s="3"/>
      <c r="O1293" s="3"/>
    </row>
    <row r="1294" spans="2:15" x14ac:dyDescent="0.25">
      <c r="B1294" t="s">
        <v>46</v>
      </c>
      <c r="C1294" t="s">
        <v>32</v>
      </c>
      <c r="D1294" t="s">
        <v>23</v>
      </c>
      <c r="E1294" t="s">
        <v>15</v>
      </c>
      <c r="F1294" s="4">
        <v>15</v>
      </c>
      <c r="G1294" s="5">
        <v>45468.480000000003</v>
      </c>
      <c r="H1294" s="4">
        <v>25</v>
      </c>
      <c r="I1294" s="5">
        <v>68755</v>
      </c>
      <c r="J1294" s="4">
        <v>109</v>
      </c>
      <c r="K1294" s="5">
        <v>272873.59999999998</v>
      </c>
      <c r="L1294" s="3">
        <v>-0.4</v>
      </c>
      <c r="M1294" s="6">
        <v>-0.33868838629917802</v>
      </c>
      <c r="N1294" s="3">
        <v>-0.86238532110091703</v>
      </c>
      <c r="O1294" s="3">
        <v>-0.83337164166852395</v>
      </c>
    </row>
    <row r="1295" spans="2:15" x14ac:dyDescent="0.25">
      <c r="B1295" t="s">
        <v>46</v>
      </c>
      <c r="C1295" t="s">
        <v>32</v>
      </c>
      <c r="D1295" t="s">
        <v>23</v>
      </c>
      <c r="E1295" t="s">
        <v>22</v>
      </c>
      <c r="F1295" s="4">
        <v>8</v>
      </c>
      <c r="G1295" s="5">
        <v>45241.69</v>
      </c>
      <c r="H1295" s="4" t="s">
        <v>69</v>
      </c>
      <c r="I1295" s="5">
        <v>45610.16</v>
      </c>
      <c r="J1295" s="4"/>
      <c r="K1295" s="5"/>
      <c r="L1295" s="3" t="s">
        <v>70</v>
      </c>
      <c r="M1295" s="6">
        <v>-8.0786824689937902E-3</v>
      </c>
      <c r="N1295" s="3"/>
      <c r="O1295" s="3"/>
    </row>
    <row r="1296" spans="2:15" x14ac:dyDescent="0.25">
      <c r="B1296" t="s">
        <v>46</v>
      </c>
      <c r="C1296" t="s">
        <v>32</v>
      </c>
      <c r="D1296" t="s">
        <v>23</v>
      </c>
      <c r="E1296" t="s">
        <v>25</v>
      </c>
      <c r="F1296" s="4">
        <v>71</v>
      </c>
      <c r="G1296" s="5">
        <v>284260.36599999998</v>
      </c>
      <c r="H1296" s="4">
        <v>101</v>
      </c>
      <c r="I1296" s="5">
        <v>319326.53999999998</v>
      </c>
      <c r="J1296" s="4">
        <v>101</v>
      </c>
      <c r="K1296" s="5">
        <v>222142.8</v>
      </c>
      <c r="L1296" s="3">
        <v>-0.29702970297029702</v>
      </c>
      <c r="M1296" s="6">
        <v>-0.109812901865282</v>
      </c>
      <c r="N1296" s="3">
        <v>-0.29702970297029702</v>
      </c>
      <c r="O1296" s="3">
        <v>0.27962898639973899</v>
      </c>
    </row>
    <row r="1297" spans="2:15" x14ac:dyDescent="0.25">
      <c r="B1297" t="s">
        <v>46</v>
      </c>
      <c r="C1297" t="s">
        <v>32</v>
      </c>
      <c r="D1297" t="s">
        <v>23</v>
      </c>
      <c r="E1297" t="s">
        <v>16</v>
      </c>
      <c r="F1297" s="4">
        <v>626</v>
      </c>
      <c r="G1297" s="5">
        <v>2637106.1290000002</v>
      </c>
      <c r="H1297" s="4">
        <v>764</v>
      </c>
      <c r="I1297" s="5">
        <v>3021925.9068</v>
      </c>
      <c r="J1297" s="4">
        <v>704</v>
      </c>
      <c r="K1297" s="5">
        <v>2369301.2916999999</v>
      </c>
      <c r="L1297" s="3">
        <v>-0.18062827225130901</v>
      </c>
      <c r="M1297" s="6">
        <v>-0.127342558907243</v>
      </c>
      <c r="N1297" s="3">
        <v>-0.110795454545455</v>
      </c>
      <c r="O1297" s="3">
        <v>0.113031144767513</v>
      </c>
    </row>
    <row r="1298" spans="2:15" x14ac:dyDescent="0.25">
      <c r="B1298" t="s">
        <v>46</v>
      </c>
      <c r="C1298" t="s">
        <v>32</v>
      </c>
      <c r="D1298" t="s">
        <v>23</v>
      </c>
      <c r="E1298" t="s">
        <v>47</v>
      </c>
      <c r="F1298" s="4" t="s">
        <v>69</v>
      </c>
      <c r="G1298" s="5">
        <v>3517</v>
      </c>
      <c r="H1298" s="4" t="s">
        <v>69</v>
      </c>
      <c r="I1298" s="5">
        <v>7034</v>
      </c>
      <c r="J1298" s="4" t="s">
        <v>69</v>
      </c>
      <c r="K1298" s="5">
        <v>12888</v>
      </c>
      <c r="L1298" s="3" t="s">
        <v>70</v>
      </c>
      <c r="M1298" s="6">
        <v>-0.5</v>
      </c>
      <c r="N1298" s="3" t="s">
        <v>70</v>
      </c>
      <c r="O1298" s="3">
        <v>-0.72711049037864695</v>
      </c>
    </row>
    <row r="1299" spans="2:15" x14ac:dyDescent="0.25">
      <c r="B1299" t="s">
        <v>46</v>
      </c>
      <c r="C1299" t="s">
        <v>32</v>
      </c>
      <c r="D1299" t="s">
        <v>26</v>
      </c>
      <c r="E1299" t="s">
        <v>18</v>
      </c>
      <c r="F1299" s="4"/>
      <c r="G1299" s="5"/>
      <c r="H1299" s="4"/>
      <c r="I1299" s="5"/>
      <c r="J1299" s="4" t="s">
        <v>69</v>
      </c>
      <c r="K1299" s="5">
        <v>1190</v>
      </c>
      <c r="L1299" s="3"/>
      <c r="M1299" s="6"/>
      <c r="N1299" s="3" t="s">
        <v>70</v>
      </c>
      <c r="O1299" s="3"/>
    </row>
    <row r="1300" spans="2:15" x14ac:dyDescent="0.25">
      <c r="B1300" t="s">
        <v>46</v>
      </c>
      <c r="C1300" t="s">
        <v>32</v>
      </c>
      <c r="D1300" t="s">
        <v>26</v>
      </c>
      <c r="E1300" t="s">
        <v>8</v>
      </c>
      <c r="F1300" s="4">
        <v>359</v>
      </c>
      <c r="G1300" s="5">
        <v>1702932.12</v>
      </c>
      <c r="H1300" s="4">
        <v>368</v>
      </c>
      <c r="I1300" s="5">
        <v>1573920.24</v>
      </c>
      <c r="J1300" s="4">
        <v>389</v>
      </c>
      <c r="K1300" s="5">
        <v>1568864.1954999999</v>
      </c>
      <c r="L1300" s="3">
        <v>-2.4456521739130498E-2</v>
      </c>
      <c r="M1300" s="6">
        <v>8.1968499242377493E-2</v>
      </c>
      <c r="N1300" s="3">
        <v>-7.7120822622107996E-2</v>
      </c>
      <c r="O1300" s="3">
        <v>8.5455404543332697E-2</v>
      </c>
    </row>
    <row r="1301" spans="2:15" x14ac:dyDescent="0.25">
      <c r="B1301" t="s">
        <v>46</v>
      </c>
      <c r="C1301" t="s">
        <v>33</v>
      </c>
      <c r="D1301" t="s">
        <v>28</v>
      </c>
      <c r="E1301" t="s">
        <v>7</v>
      </c>
      <c r="F1301" s="4" t="s">
        <v>69</v>
      </c>
      <c r="G1301" s="5">
        <v>15057</v>
      </c>
      <c r="H1301" s="4">
        <v>6</v>
      </c>
      <c r="I1301" s="5">
        <v>19793</v>
      </c>
      <c r="J1301" s="4"/>
      <c r="K1301" s="5"/>
      <c r="L1301" s="3" t="s">
        <v>70</v>
      </c>
      <c r="M1301" s="6">
        <v>-0.239276511898146</v>
      </c>
      <c r="N1301" s="3" t="s">
        <v>70</v>
      </c>
      <c r="O1301" s="3"/>
    </row>
    <row r="1302" spans="2:15" x14ac:dyDescent="0.25">
      <c r="B1302" t="s">
        <v>46</v>
      </c>
      <c r="C1302" t="s">
        <v>33</v>
      </c>
      <c r="D1302" t="s">
        <v>28</v>
      </c>
      <c r="E1302" t="s">
        <v>20</v>
      </c>
      <c r="F1302" s="4" t="s">
        <v>69</v>
      </c>
      <c r="G1302" s="5">
        <v>22968.9</v>
      </c>
      <c r="H1302" s="4">
        <v>8</v>
      </c>
      <c r="I1302" s="5">
        <v>53397</v>
      </c>
      <c r="J1302" s="4">
        <v>8</v>
      </c>
      <c r="K1302" s="5">
        <v>59708.160000000003</v>
      </c>
      <c r="L1302" s="3" t="s">
        <v>70</v>
      </c>
      <c r="M1302" s="6">
        <v>-0.56984662059666302</v>
      </c>
      <c r="N1302" s="3" t="s">
        <v>70</v>
      </c>
      <c r="O1302" s="3">
        <v>-0.61531388674512799</v>
      </c>
    </row>
    <row r="1303" spans="2:15" x14ac:dyDescent="0.25">
      <c r="B1303" t="s">
        <v>46</v>
      </c>
      <c r="C1303" t="s">
        <v>33</v>
      </c>
      <c r="D1303" t="s">
        <v>28</v>
      </c>
      <c r="E1303" t="s">
        <v>18</v>
      </c>
      <c r="F1303" s="4">
        <v>28</v>
      </c>
      <c r="G1303" s="5">
        <v>217326.2</v>
      </c>
      <c r="H1303" s="4">
        <v>29</v>
      </c>
      <c r="I1303" s="5">
        <v>189530.8</v>
      </c>
      <c r="J1303" s="4">
        <v>14</v>
      </c>
      <c r="K1303" s="5">
        <v>90215.64</v>
      </c>
      <c r="L1303" s="3">
        <v>-3.4482758620689599E-2</v>
      </c>
      <c r="M1303" s="6">
        <v>0.14665373649032201</v>
      </c>
      <c r="N1303" s="3">
        <v>1</v>
      </c>
      <c r="O1303" s="3">
        <v>1.4089636785816699</v>
      </c>
    </row>
    <row r="1304" spans="2:15" x14ac:dyDescent="0.25">
      <c r="B1304" t="s">
        <v>46</v>
      </c>
      <c r="C1304" t="s">
        <v>33</v>
      </c>
      <c r="D1304" t="s">
        <v>28</v>
      </c>
      <c r="E1304" t="s">
        <v>8</v>
      </c>
      <c r="F1304" s="4">
        <v>62</v>
      </c>
      <c r="G1304" s="5">
        <v>266809.40000000002</v>
      </c>
      <c r="H1304" s="4">
        <v>85</v>
      </c>
      <c r="I1304" s="5">
        <v>412518.40000000002</v>
      </c>
      <c r="J1304" s="4">
        <v>35</v>
      </c>
      <c r="K1304" s="5">
        <v>143722</v>
      </c>
      <c r="L1304" s="3">
        <v>-0.27058823529411802</v>
      </c>
      <c r="M1304" s="6">
        <v>-0.35321818372222902</v>
      </c>
      <c r="N1304" s="3">
        <v>0.77142857142857102</v>
      </c>
      <c r="O1304" s="3">
        <v>0.85642699099650699</v>
      </c>
    </row>
    <row r="1305" spans="2:15" x14ac:dyDescent="0.25">
      <c r="B1305" t="s">
        <v>46</v>
      </c>
      <c r="C1305" t="s">
        <v>33</v>
      </c>
      <c r="D1305" t="s">
        <v>28</v>
      </c>
      <c r="E1305" t="s">
        <v>21</v>
      </c>
      <c r="F1305" s="4" t="s">
        <v>69</v>
      </c>
      <c r="G1305" s="5">
        <v>2419</v>
      </c>
      <c r="H1305" s="4"/>
      <c r="I1305" s="5"/>
      <c r="J1305" s="4"/>
      <c r="K1305" s="5"/>
      <c r="L1305" s="3" t="s">
        <v>70</v>
      </c>
      <c r="M1305" s="6"/>
      <c r="N1305" s="3" t="s">
        <v>70</v>
      </c>
      <c r="O1305" s="3"/>
    </row>
    <row r="1306" spans="2:15" x14ac:dyDescent="0.25">
      <c r="B1306" t="s">
        <v>46</v>
      </c>
      <c r="C1306" t="s">
        <v>33</v>
      </c>
      <c r="D1306" t="s">
        <v>28</v>
      </c>
      <c r="E1306" t="s">
        <v>9</v>
      </c>
      <c r="F1306" s="4">
        <v>683</v>
      </c>
      <c r="G1306" s="5">
        <v>828356.99999999302</v>
      </c>
      <c r="H1306" s="4">
        <v>812</v>
      </c>
      <c r="I1306" s="5">
        <v>1032026.66</v>
      </c>
      <c r="J1306" s="4">
        <v>793</v>
      </c>
      <c r="K1306" s="5">
        <v>807277.44000000902</v>
      </c>
      <c r="L1306" s="3">
        <v>-0.15886699507389199</v>
      </c>
      <c r="M1306" s="6">
        <v>-0.197349223517162</v>
      </c>
      <c r="N1306" s="3">
        <v>-0.13871374527112201</v>
      </c>
      <c r="O1306" s="3">
        <v>2.6111915130421201E-2</v>
      </c>
    </row>
    <row r="1307" spans="2:15" x14ac:dyDescent="0.25">
      <c r="B1307" t="s">
        <v>46</v>
      </c>
      <c r="C1307" t="s">
        <v>33</v>
      </c>
      <c r="D1307" t="s">
        <v>28</v>
      </c>
      <c r="E1307" t="s">
        <v>10</v>
      </c>
      <c r="F1307" s="4">
        <v>42</v>
      </c>
      <c r="G1307" s="5">
        <v>136741.9</v>
      </c>
      <c r="H1307" s="4">
        <v>10</v>
      </c>
      <c r="I1307" s="5">
        <v>32506.2</v>
      </c>
      <c r="J1307" s="4">
        <v>11</v>
      </c>
      <c r="K1307" s="5">
        <v>32359.5</v>
      </c>
      <c r="L1307" s="3">
        <v>3.2</v>
      </c>
      <c r="M1307" s="6">
        <v>3.2066405793356401</v>
      </c>
      <c r="N1307" s="3">
        <v>2.8181818181818201</v>
      </c>
      <c r="O1307" s="3">
        <v>3.22571115128479</v>
      </c>
    </row>
    <row r="1308" spans="2:15" x14ac:dyDescent="0.25">
      <c r="B1308" t="s">
        <v>46</v>
      </c>
      <c r="C1308" t="s">
        <v>33</v>
      </c>
      <c r="D1308" t="s">
        <v>28</v>
      </c>
      <c r="E1308" t="s">
        <v>11</v>
      </c>
      <c r="F1308" s="4">
        <v>41</v>
      </c>
      <c r="G1308" s="5">
        <v>82658.100000000006</v>
      </c>
      <c r="H1308" s="4">
        <v>71</v>
      </c>
      <c r="I1308" s="5">
        <v>158478.29999999999</v>
      </c>
      <c r="J1308" s="4">
        <v>68</v>
      </c>
      <c r="K1308" s="5">
        <v>179201.44</v>
      </c>
      <c r="L1308" s="3">
        <v>-0.42253521126760601</v>
      </c>
      <c r="M1308" s="6">
        <v>-0.47842638392764197</v>
      </c>
      <c r="N1308" s="3">
        <v>-0.39705882352941202</v>
      </c>
      <c r="O1308" s="3">
        <v>-0.53874198778759796</v>
      </c>
    </row>
    <row r="1309" spans="2:15" x14ac:dyDescent="0.25">
      <c r="B1309" t="s">
        <v>46</v>
      </c>
      <c r="C1309" t="s">
        <v>33</v>
      </c>
      <c r="D1309" t="s">
        <v>28</v>
      </c>
      <c r="E1309" t="s">
        <v>12</v>
      </c>
      <c r="F1309" s="4">
        <v>899</v>
      </c>
      <c r="G1309" s="5">
        <v>5432761.8500000099</v>
      </c>
      <c r="H1309" s="4">
        <v>1121</v>
      </c>
      <c r="I1309" s="5">
        <v>5019733.02399999</v>
      </c>
      <c r="J1309" s="4">
        <v>1017</v>
      </c>
      <c r="K1309" s="5">
        <v>3791608.84200001</v>
      </c>
      <c r="L1309" s="3">
        <v>-0.198037466547725</v>
      </c>
      <c r="M1309" s="6">
        <v>8.2281034474399398E-2</v>
      </c>
      <c r="N1309" s="3">
        <v>-0.116027531956736</v>
      </c>
      <c r="O1309" s="3">
        <v>0.43283816353121302</v>
      </c>
    </row>
    <row r="1310" spans="2:15" x14ac:dyDescent="0.25">
      <c r="B1310" t="s">
        <v>46</v>
      </c>
      <c r="C1310" t="s">
        <v>33</v>
      </c>
      <c r="D1310" t="s">
        <v>28</v>
      </c>
      <c r="E1310" t="s">
        <v>24</v>
      </c>
      <c r="F1310" s="4"/>
      <c r="G1310" s="5"/>
      <c r="H1310" s="4" t="s">
        <v>69</v>
      </c>
      <c r="I1310" s="5">
        <v>11666</v>
      </c>
      <c r="J1310" s="4"/>
      <c r="K1310" s="5"/>
      <c r="L1310" s="3" t="s">
        <v>70</v>
      </c>
      <c r="M1310" s="6"/>
      <c r="N1310" s="3"/>
      <c r="O1310" s="3"/>
    </row>
    <row r="1311" spans="2:15" x14ac:dyDescent="0.25">
      <c r="B1311" t="s">
        <v>46</v>
      </c>
      <c r="C1311" t="s">
        <v>33</v>
      </c>
      <c r="D1311" t="s">
        <v>28</v>
      </c>
      <c r="E1311" t="s">
        <v>13</v>
      </c>
      <c r="F1311" s="4">
        <v>294</v>
      </c>
      <c r="G1311" s="5">
        <v>529721.39999999898</v>
      </c>
      <c r="H1311" s="4">
        <v>237</v>
      </c>
      <c r="I1311" s="5">
        <v>332341.40000000002</v>
      </c>
      <c r="J1311" s="4">
        <v>250</v>
      </c>
      <c r="K1311" s="5">
        <v>346511.7</v>
      </c>
      <c r="L1311" s="3">
        <v>0.240506329113924</v>
      </c>
      <c r="M1311" s="6">
        <v>0.59390734949061297</v>
      </c>
      <c r="N1311" s="3">
        <v>0.17599999999999999</v>
      </c>
      <c r="O1311" s="3">
        <v>0.528725869862403</v>
      </c>
    </row>
    <row r="1312" spans="2:15" x14ac:dyDescent="0.25">
      <c r="B1312" t="s">
        <v>46</v>
      </c>
      <c r="C1312" t="s">
        <v>33</v>
      </c>
      <c r="D1312" t="s">
        <v>28</v>
      </c>
      <c r="E1312" t="s">
        <v>36</v>
      </c>
      <c r="F1312" s="4">
        <v>462</v>
      </c>
      <c r="G1312" s="5">
        <v>1259266.3999999999</v>
      </c>
      <c r="H1312" s="4">
        <v>346</v>
      </c>
      <c r="I1312" s="5">
        <v>858101.59999999905</v>
      </c>
      <c r="J1312" s="4">
        <v>321</v>
      </c>
      <c r="K1312" s="5">
        <v>784577.00000000105</v>
      </c>
      <c r="L1312" s="3">
        <v>0.33526011560693603</v>
      </c>
      <c r="M1312" s="6">
        <v>0.46750268266601502</v>
      </c>
      <c r="N1312" s="3">
        <v>0.43925233644859801</v>
      </c>
      <c r="O1312" s="3">
        <v>0.60502589293338604</v>
      </c>
    </row>
    <row r="1313" spans="2:15" x14ac:dyDescent="0.25">
      <c r="B1313" t="s">
        <v>46</v>
      </c>
      <c r="C1313" t="s">
        <v>33</v>
      </c>
      <c r="D1313" t="s">
        <v>28</v>
      </c>
      <c r="E1313" t="s">
        <v>25</v>
      </c>
      <c r="F1313" s="4">
        <v>22</v>
      </c>
      <c r="G1313" s="5">
        <v>63245.7</v>
      </c>
      <c r="H1313" s="4">
        <v>39</v>
      </c>
      <c r="I1313" s="5">
        <v>123448.56</v>
      </c>
      <c r="J1313" s="4">
        <v>27</v>
      </c>
      <c r="K1313" s="5">
        <v>75128.72</v>
      </c>
      <c r="L1313" s="3">
        <v>-0.43589743589743601</v>
      </c>
      <c r="M1313" s="6">
        <v>-0.487675676411292</v>
      </c>
      <c r="N1313" s="3">
        <v>-0.18518518518518501</v>
      </c>
      <c r="O1313" s="3">
        <v>-0.15816880681582199</v>
      </c>
    </row>
    <row r="1314" spans="2:15" x14ac:dyDescent="0.25">
      <c r="B1314" t="s">
        <v>46</v>
      </c>
      <c r="C1314" t="s">
        <v>33</v>
      </c>
      <c r="D1314" t="s">
        <v>28</v>
      </c>
      <c r="E1314" t="s">
        <v>16</v>
      </c>
      <c r="F1314" s="4">
        <v>9</v>
      </c>
      <c r="G1314" s="5">
        <v>35836</v>
      </c>
      <c r="H1314" s="4">
        <v>10</v>
      </c>
      <c r="I1314" s="5">
        <v>39777</v>
      </c>
      <c r="J1314" s="4">
        <v>5</v>
      </c>
      <c r="K1314" s="5">
        <v>19935.7</v>
      </c>
      <c r="L1314" s="3">
        <v>-0.1</v>
      </c>
      <c r="M1314" s="6">
        <v>-9.9077356261156005E-2</v>
      </c>
      <c r="N1314" s="3">
        <v>0.8</v>
      </c>
      <c r="O1314" s="3">
        <v>0.79757921718324398</v>
      </c>
    </row>
    <row r="1315" spans="2:15" x14ac:dyDescent="0.25">
      <c r="B1315" t="s">
        <v>46</v>
      </c>
      <c r="C1315" t="s">
        <v>33</v>
      </c>
      <c r="D1315" t="s">
        <v>6</v>
      </c>
      <c r="E1315" t="s">
        <v>7</v>
      </c>
      <c r="F1315" s="4">
        <v>71</v>
      </c>
      <c r="G1315" s="5">
        <v>340642.50050000002</v>
      </c>
      <c r="H1315" s="4">
        <v>113</v>
      </c>
      <c r="I1315" s="5">
        <v>488866.04320000001</v>
      </c>
      <c r="J1315" s="4">
        <v>125</v>
      </c>
      <c r="K1315" s="5">
        <v>498599.21</v>
      </c>
      <c r="L1315" s="3">
        <v>-0.37168141592920401</v>
      </c>
      <c r="M1315" s="6">
        <v>-0.303198687578634</v>
      </c>
      <c r="N1315" s="3">
        <v>-0.432</v>
      </c>
      <c r="O1315" s="3">
        <v>-0.31680096223979198</v>
      </c>
    </row>
    <row r="1316" spans="2:15" x14ac:dyDescent="0.25">
      <c r="B1316" t="s">
        <v>46</v>
      </c>
      <c r="C1316" t="s">
        <v>33</v>
      </c>
      <c r="D1316" t="s">
        <v>6</v>
      </c>
      <c r="E1316" t="s">
        <v>20</v>
      </c>
      <c r="F1316" s="4">
        <v>30</v>
      </c>
      <c r="G1316" s="5">
        <v>249822.3112</v>
      </c>
      <c r="H1316" s="4">
        <v>46</v>
      </c>
      <c r="I1316" s="5">
        <v>384130</v>
      </c>
      <c r="J1316" s="4">
        <v>36</v>
      </c>
      <c r="K1316" s="5">
        <v>298042</v>
      </c>
      <c r="L1316" s="3">
        <v>-0.34782608695652201</v>
      </c>
      <c r="M1316" s="6">
        <v>-0.34964123812251102</v>
      </c>
      <c r="N1316" s="3">
        <v>-0.16666666666666699</v>
      </c>
      <c r="O1316" s="3">
        <v>-0.161788233873078</v>
      </c>
    </row>
    <row r="1317" spans="2:15" x14ac:dyDescent="0.25">
      <c r="B1317" t="s">
        <v>46</v>
      </c>
      <c r="C1317" t="s">
        <v>33</v>
      </c>
      <c r="D1317" t="s">
        <v>6</v>
      </c>
      <c r="E1317" t="s">
        <v>18</v>
      </c>
      <c r="F1317" s="4">
        <v>120</v>
      </c>
      <c r="G1317" s="5">
        <v>436987.19349999999</v>
      </c>
      <c r="H1317" s="4">
        <v>153</v>
      </c>
      <c r="I1317" s="5">
        <v>542008.72</v>
      </c>
      <c r="J1317" s="4">
        <v>135</v>
      </c>
      <c r="K1317" s="5">
        <v>422242.57</v>
      </c>
      <c r="L1317" s="3">
        <v>-0.21568627450980399</v>
      </c>
      <c r="M1317" s="6">
        <v>-0.193763536682583</v>
      </c>
      <c r="N1317" s="3">
        <v>-0.11111111111111099</v>
      </c>
      <c r="O1317" s="3">
        <v>3.4919793852145303E-2</v>
      </c>
    </row>
    <row r="1318" spans="2:15" x14ac:dyDescent="0.25">
      <c r="B1318" t="s">
        <v>46</v>
      </c>
      <c r="C1318" t="s">
        <v>33</v>
      </c>
      <c r="D1318" t="s">
        <v>6</v>
      </c>
      <c r="E1318" t="s">
        <v>8</v>
      </c>
      <c r="F1318" s="4">
        <v>636</v>
      </c>
      <c r="G1318" s="5">
        <v>3002476.2885599998</v>
      </c>
      <c r="H1318" s="4">
        <v>904</v>
      </c>
      <c r="I1318" s="5">
        <v>4036441.2879999802</v>
      </c>
      <c r="J1318" s="4">
        <v>955</v>
      </c>
      <c r="K1318" s="5">
        <v>3829093.56</v>
      </c>
      <c r="L1318" s="3">
        <v>-0.29646017699115002</v>
      </c>
      <c r="M1318" s="6">
        <v>-0.25615757189727401</v>
      </c>
      <c r="N1318" s="3">
        <v>-0.334031413612565</v>
      </c>
      <c r="O1318" s="3">
        <v>-0.21587805533798399</v>
      </c>
    </row>
    <row r="1319" spans="2:15" x14ac:dyDescent="0.25">
      <c r="B1319" t="s">
        <v>46</v>
      </c>
      <c r="C1319" t="s">
        <v>33</v>
      </c>
      <c r="D1319" t="s">
        <v>6</v>
      </c>
      <c r="E1319" t="s">
        <v>21</v>
      </c>
      <c r="F1319" s="4" t="s">
        <v>69</v>
      </c>
      <c r="G1319" s="5">
        <v>10908.717000000001</v>
      </c>
      <c r="H1319" s="4">
        <v>5</v>
      </c>
      <c r="I1319" s="5">
        <v>8192.08</v>
      </c>
      <c r="J1319" s="4">
        <v>7</v>
      </c>
      <c r="K1319" s="5">
        <v>18797</v>
      </c>
      <c r="L1319" s="3" t="s">
        <v>70</v>
      </c>
      <c r="M1319" s="6">
        <v>0.33161748908702099</v>
      </c>
      <c r="N1319" s="3" t="s">
        <v>70</v>
      </c>
      <c r="O1319" s="3">
        <v>-0.41965648773740499</v>
      </c>
    </row>
    <row r="1320" spans="2:15" x14ac:dyDescent="0.25">
      <c r="B1320" t="s">
        <v>46</v>
      </c>
      <c r="C1320" t="s">
        <v>33</v>
      </c>
      <c r="D1320" t="s">
        <v>6</v>
      </c>
      <c r="E1320" t="s">
        <v>9</v>
      </c>
      <c r="F1320" s="4">
        <v>1254</v>
      </c>
      <c r="G1320" s="5">
        <v>7236451.1056380002</v>
      </c>
      <c r="H1320" s="4">
        <v>1476</v>
      </c>
      <c r="I1320" s="5">
        <v>7391164.4364000298</v>
      </c>
      <c r="J1320" s="4">
        <v>1445</v>
      </c>
      <c r="K1320" s="5">
        <v>6565033.5500000101</v>
      </c>
      <c r="L1320" s="3">
        <v>-0.150406504065041</v>
      </c>
      <c r="M1320" s="6">
        <v>-2.0932199803334901E-2</v>
      </c>
      <c r="N1320" s="3">
        <v>-0.132179930795848</v>
      </c>
      <c r="O1320" s="3">
        <v>0.102271763049557</v>
      </c>
    </row>
    <row r="1321" spans="2:15" x14ac:dyDescent="0.25">
      <c r="B1321" t="s">
        <v>46</v>
      </c>
      <c r="C1321" t="s">
        <v>33</v>
      </c>
      <c r="D1321" t="s">
        <v>6</v>
      </c>
      <c r="E1321" t="s">
        <v>10</v>
      </c>
      <c r="F1321" s="4">
        <v>303</v>
      </c>
      <c r="G1321" s="5">
        <v>1677302.684071</v>
      </c>
      <c r="H1321" s="4">
        <v>342</v>
      </c>
      <c r="I1321" s="5">
        <v>1674766.3903999999</v>
      </c>
      <c r="J1321" s="4">
        <v>381</v>
      </c>
      <c r="K1321" s="5">
        <v>1710591.04</v>
      </c>
      <c r="L1321" s="3">
        <v>-0.114035087719298</v>
      </c>
      <c r="M1321" s="6">
        <v>1.5144163899756299E-3</v>
      </c>
      <c r="N1321" s="3">
        <v>-0.20472440944881901</v>
      </c>
      <c r="O1321" s="3">
        <v>-1.9460148656571401E-2</v>
      </c>
    </row>
    <row r="1322" spans="2:15" x14ac:dyDescent="0.25">
      <c r="B1322" t="s">
        <v>46</v>
      </c>
      <c r="C1322" t="s">
        <v>33</v>
      </c>
      <c r="D1322" t="s">
        <v>6</v>
      </c>
      <c r="E1322" t="s">
        <v>11</v>
      </c>
      <c r="F1322" s="4">
        <v>145</v>
      </c>
      <c r="G1322" s="5">
        <v>359971.62703999999</v>
      </c>
      <c r="H1322" s="4">
        <v>204</v>
      </c>
      <c r="I1322" s="5">
        <v>492482.91999999899</v>
      </c>
      <c r="J1322" s="4">
        <v>136</v>
      </c>
      <c r="K1322" s="5">
        <v>318180.59999999998</v>
      </c>
      <c r="L1322" s="3">
        <v>-0.28921568627451</v>
      </c>
      <c r="M1322" s="6">
        <v>-0.26906779418867799</v>
      </c>
      <c r="N1322" s="3">
        <v>6.6176470588235295E-2</v>
      </c>
      <c r="O1322" s="3">
        <v>0.13134373069885599</v>
      </c>
    </row>
    <row r="1323" spans="2:15" x14ac:dyDescent="0.25">
      <c r="B1323" t="s">
        <v>46</v>
      </c>
      <c r="C1323" t="s">
        <v>33</v>
      </c>
      <c r="D1323" t="s">
        <v>6</v>
      </c>
      <c r="E1323" t="s">
        <v>12</v>
      </c>
      <c r="F1323" s="4">
        <v>844</v>
      </c>
      <c r="G1323" s="5">
        <v>2821517.4394000098</v>
      </c>
      <c r="H1323" s="4">
        <v>1312</v>
      </c>
      <c r="I1323" s="5">
        <v>4133862.2848000298</v>
      </c>
      <c r="J1323" s="4">
        <v>1334</v>
      </c>
      <c r="K1323" s="5">
        <v>3751513.68</v>
      </c>
      <c r="L1323" s="3">
        <v>-0.35670731707317099</v>
      </c>
      <c r="M1323" s="6">
        <v>-0.31746215886906398</v>
      </c>
      <c r="N1323" s="3">
        <v>-0.36731634182908501</v>
      </c>
      <c r="O1323" s="3">
        <v>-0.247898933584588</v>
      </c>
    </row>
    <row r="1324" spans="2:15" x14ac:dyDescent="0.25">
      <c r="B1324" t="s">
        <v>46</v>
      </c>
      <c r="C1324" t="s">
        <v>33</v>
      </c>
      <c r="D1324" t="s">
        <v>6</v>
      </c>
      <c r="E1324" t="s">
        <v>24</v>
      </c>
      <c r="F1324" s="4">
        <v>111</v>
      </c>
      <c r="G1324" s="5">
        <v>777070.67059999995</v>
      </c>
      <c r="H1324" s="4">
        <v>156</v>
      </c>
      <c r="I1324" s="5">
        <v>906844.76</v>
      </c>
      <c r="J1324" s="4">
        <v>126</v>
      </c>
      <c r="K1324" s="5">
        <v>501933</v>
      </c>
      <c r="L1324" s="3">
        <v>-0.28846153846153799</v>
      </c>
      <c r="M1324" s="6">
        <v>-0.14310507721299501</v>
      </c>
      <c r="N1324" s="3">
        <v>-0.119047619047619</v>
      </c>
      <c r="O1324" s="3">
        <v>0.54815616944891099</v>
      </c>
    </row>
    <row r="1325" spans="2:15" x14ac:dyDescent="0.25">
      <c r="B1325" t="s">
        <v>46</v>
      </c>
      <c r="C1325" t="s">
        <v>33</v>
      </c>
      <c r="D1325" t="s">
        <v>6</v>
      </c>
      <c r="E1325" t="s">
        <v>13</v>
      </c>
      <c r="F1325" s="4">
        <v>382</v>
      </c>
      <c r="G1325" s="5">
        <v>1678129.8899399999</v>
      </c>
      <c r="H1325" s="4">
        <v>871</v>
      </c>
      <c r="I1325" s="5">
        <v>2935780.1655999999</v>
      </c>
      <c r="J1325" s="4">
        <v>846</v>
      </c>
      <c r="K1325" s="5">
        <v>2263133.5699999998</v>
      </c>
      <c r="L1325" s="3">
        <v>-0.56142365097588998</v>
      </c>
      <c r="M1325" s="6">
        <v>-0.42838707420825101</v>
      </c>
      <c r="N1325" s="3">
        <v>-0.54846335697399495</v>
      </c>
      <c r="O1325" s="3">
        <v>-0.25849277648247598</v>
      </c>
    </row>
    <row r="1326" spans="2:15" x14ac:dyDescent="0.25">
      <c r="B1326" t="s">
        <v>46</v>
      </c>
      <c r="C1326" t="s">
        <v>33</v>
      </c>
      <c r="D1326" t="s">
        <v>6</v>
      </c>
      <c r="E1326" t="s">
        <v>36</v>
      </c>
      <c r="F1326" s="4">
        <v>766</v>
      </c>
      <c r="G1326" s="5">
        <v>2559010.4712899998</v>
      </c>
      <c r="H1326" s="4">
        <v>1672</v>
      </c>
      <c r="I1326" s="5">
        <v>4725338.8847999796</v>
      </c>
      <c r="J1326" s="4">
        <v>1683</v>
      </c>
      <c r="K1326" s="5">
        <v>4588924.72</v>
      </c>
      <c r="L1326" s="3">
        <v>-0.54186602870813405</v>
      </c>
      <c r="M1326" s="6">
        <v>-0.45844932317519499</v>
      </c>
      <c r="N1326" s="3">
        <v>-0.54486036838978003</v>
      </c>
      <c r="O1326" s="3">
        <v>-0.44235074065673502</v>
      </c>
    </row>
    <row r="1327" spans="2:15" x14ac:dyDescent="0.25">
      <c r="B1327" t="s">
        <v>46</v>
      </c>
      <c r="C1327" t="s">
        <v>33</v>
      </c>
      <c r="D1327" t="s">
        <v>6</v>
      </c>
      <c r="E1327" t="s">
        <v>14</v>
      </c>
      <c r="F1327" s="4" t="s">
        <v>69</v>
      </c>
      <c r="G1327" s="5">
        <v>5013</v>
      </c>
      <c r="H1327" s="4"/>
      <c r="I1327" s="5"/>
      <c r="J1327" s="4"/>
      <c r="K1327" s="5"/>
      <c r="L1327" s="3" t="s">
        <v>70</v>
      </c>
      <c r="M1327" s="6"/>
      <c r="N1327" s="3" t="s">
        <v>70</v>
      </c>
      <c r="O1327" s="3"/>
    </row>
    <row r="1328" spans="2:15" x14ac:dyDescent="0.25">
      <c r="B1328" t="s">
        <v>46</v>
      </c>
      <c r="C1328" t="s">
        <v>33</v>
      </c>
      <c r="D1328" t="s">
        <v>6</v>
      </c>
      <c r="E1328" t="s">
        <v>15</v>
      </c>
      <c r="F1328" s="4" t="s">
        <v>69</v>
      </c>
      <c r="G1328" s="5">
        <v>8066.7825000000003</v>
      </c>
      <c r="H1328" s="4" t="s">
        <v>69</v>
      </c>
      <c r="I1328" s="5">
        <v>13186.16</v>
      </c>
      <c r="J1328" s="4">
        <v>7</v>
      </c>
      <c r="K1328" s="5">
        <v>18427</v>
      </c>
      <c r="L1328" s="3" t="s">
        <v>70</v>
      </c>
      <c r="M1328" s="6">
        <v>-0.388238691173169</v>
      </c>
      <c r="N1328" s="3" t="s">
        <v>70</v>
      </c>
      <c r="O1328" s="3">
        <v>-0.56223028707874301</v>
      </c>
    </row>
    <row r="1329" spans="2:15" x14ac:dyDescent="0.25">
      <c r="B1329" t="s">
        <v>46</v>
      </c>
      <c r="C1329" t="s">
        <v>33</v>
      </c>
      <c r="D1329" t="s">
        <v>6</v>
      </c>
      <c r="E1329" t="s">
        <v>22</v>
      </c>
      <c r="F1329" s="4" t="s">
        <v>69</v>
      </c>
      <c r="G1329" s="5">
        <v>9485.5694999999996</v>
      </c>
      <c r="H1329" s="4"/>
      <c r="I1329" s="5"/>
      <c r="J1329" s="4"/>
      <c r="K1329" s="5"/>
      <c r="L1329" s="3" t="s">
        <v>70</v>
      </c>
      <c r="M1329" s="6"/>
      <c r="N1329" s="3" t="s">
        <v>70</v>
      </c>
      <c r="O1329" s="3"/>
    </row>
    <row r="1330" spans="2:15" x14ac:dyDescent="0.25">
      <c r="B1330" t="s">
        <v>46</v>
      </c>
      <c r="C1330" t="s">
        <v>33</v>
      </c>
      <c r="D1330" t="s">
        <v>6</v>
      </c>
      <c r="E1330" t="s">
        <v>25</v>
      </c>
      <c r="F1330" s="4">
        <v>37</v>
      </c>
      <c r="G1330" s="5">
        <v>120174.5776</v>
      </c>
      <c r="H1330" s="4">
        <v>37</v>
      </c>
      <c r="I1330" s="5">
        <v>118096.68799999999</v>
      </c>
      <c r="J1330" s="4">
        <v>43</v>
      </c>
      <c r="K1330" s="5">
        <v>126456.4</v>
      </c>
      <c r="L1330" s="3">
        <v>0</v>
      </c>
      <c r="M1330" s="6">
        <v>1.7594816884280599E-2</v>
      </c>
      <c r="N1330" s="3">
        <v>-0.13953488372093001</v>
      </c>
      <c r="O1330" s="3">
        <v>-4.967579655913E-2</v>
      </c>
    </row>
    <row r="1331" spans="2:15" x14ac:dyDescent="0.25">
      <c r="B1331" t="s">
        <v>46</v>
      </c>
      <c r="C1331" t="s">
        <v>33</v>
      </c>
      <c r="D1331" t="s">
        <v>6</v>
      </c>
      <c r="E1331" t="s">
        <v>16</v>
      </c>
      <c r="F1331" s="4">
        <v>201</v>
      </c>
      <c r="G1331" s="5">
        <v>834910.47062000004</v>
      </c>
      <c r="H1331" s="4">
        <v>276</v>
      </c>
      <c r="I1331" s="5">
        <v>1021132.6</v>
      </c>
      <c r="J1331" s="4">
        <v>223</v>
      </c>
      <c r="K1331" s="5">
        <v>715107.64</v>
      </c>
      <c r="L1331" s="3">
        <v>-0.27173913043478298</v>
      </c>
      <c r="M1331" s="6">
        <v>-0.182368214843008</v>
      </c>
      <c r="N1331" s="3">
        <v>-9.8654708520179296E-2</v>
      </c>
      <c r="O1331" s="3">
        <v>0.16753118540308101</v>
      </c>
    </row>
    <row r="1332" spans="2:15" x14ac:dyDescent="0.25">
      <c r="B1332" t="s">
        <v>46</v>
      </c>
      <c r="C1332" t="s">
        <v>33</v>
      </c>
      <c r="D1332" t="s">
        <v>6</v>
      </c>
      <c r="E1332" t="s">
        <v>47</v>
      </c>
      <c r="F1332" s="4" t="s">
        <v>69</v>
      </c>
      <c r="G1332" s="5">
        <v>10551</v>
      </c>
      <c r="H1332" s="4">
        <v>11</v>
      </c>
      <c r="I1332" s="5">
        <v>38450.199999999997</v>
      </c>
      <c r="J1332" s="4" t="s">
        <v>69</v>
      </c>
      <c r="K1332" s="5">
        <v>6444</v>
      </c>
      <c r="L1332" s="3" t="s">
        <v>70</v>
      </c>
      <c r="M1332" s="6">
        <v>-0.72559310484730899</v>
      </c>
      <c r="N1332" s="3" t="s">
        <v>70</v>
      </c>
      <c r="O1332" s="3">
        <v>0.63733705772811899</v>
      </c>
    </row>
    <row r="1333" spans="2:15" x14ac:dyDescent="0.25">
      <c r="B1333" t="s">
        <v>46</v>
      </c>
      <c r="C1333" t="s">
        <v>33</v>
      </c>
      <c r="D1333" t="s">
        <v>17</v>
      </c>
      <c r="E1333" t="s">
        <v>7</v>
      </c>
      <c r="F1333" s="4">
        <v>349</v>
      </c>
      <c r="G1333" s="5">
        <v>1900869.1792679999</v>
      </c>
      <c r="H1333" s="4">
        <v>544</v>
      </c>
      <c r="I1333" s="5">
        <v>3497777.7177999802</v>
      </c>
      <c r="J1333" s="4">
        <v>526</v>
      </c>
      <c r="K1333" s="5">
        <v>2923376.3</v>
      </c>
      <c r="L1333" s="3">
        <v>-0.35845588235294101</v>
      </c>
      <c r="M1333" s="6">
        <v>-0.45654946293625598</v>
      </c>
      <c r="N1333" s="3">
        <v>-0.33650190114068401</v>
      </c>
      <c r="O1333" s="3">
        <v>-0.349769244805057</v>
      </c>
    </row>
    <row r="1334" spans="2:15" x14ac:dyDescent="0.25">
      <c r="B1334" t="s">
        <v>46</v>
      </c>
      <c r="C1334" t="s">
        <v>33</v>
      </c>
      <c r="D1334" t="s">
        <v>17</v>
      </c>
      <c r="E1334" t="s">
        <v>20</v>
      </c>
      <c r="F1334" s="4" t="s">
        <v>69</v>
      </c>
      <c r="G1334" s="5">
        <v>2505.069</v>
      </c>
      <c r="H1334" s="4"/>
      <c r="I1334" s="5"/>
      <c r="J1334" s="4"/>
      <c r="K1334" s="5"/>
      <c r="L1334" s="3" t="s">
        <v>70</v>
      </c>
      <c r="M1334" s="6"/>
      <c r="N1334" s="3" t="s">
        <v>70</v>
      </c>
      <c r="O1334" s="3"/>
    </row>
    <row r="1335" spans="2:15" x14ac:dyDescent="0.25">
      <c r="B1335" t="s">
        <v>46</v>
      </c>
      <c r="C1335" t="s">
        <v>33</v>
      </c>
      <c r="D1335" t="s">
        <v>17</v>
      </c>
      <c r="E1335" t="s">
        <v>18</v>
      </c>
      <c r="F1335" s="4">
        <v>306</v>
      </c>
      <c r="G1335" s="5">
        <v>1523380.0878000001</v>
      </c>
      <c r="H1335" s="4">
        <v>504</v>
      </c>
      <c r="I1335" s="5">
        <v>2466737.9323</v>
      </c>
      <c r="J1335" s="4">
        <v>439</v>
      </c>
      <c r="K1335" s="5">
        <v>2030017.24</v>
      </c>
      <c r="L1335" s="3">
        <v>-0.39285714285714302</v>
      </c>
      <c r="M1335" s="6">
        <v>-0.38243132038773497</v>
      </c>
      <c r="N1335" s="3">
        <v>-0.302961275626424</v>
      </c>
      <c r="O1335" s="3">
        <v>-0.24957283229771901</v>
      </c>
    </row>
    <row r="1336" spans="2:15" x14ac:dyDescent="0.25">
      <c r="B1336" t="s">
        <v>46</v>
      </c>
      <c r="C1336" t="s">
        <v>33</v>
      </c>
      <c r="D1336" t="s">
        <v>17</v>
      </c>
      <c r="E1336" t="s">
        <v>8</v>
      </c>
      <c r="F1336" s="4">
        <v>357</v>
      </c>
      <c r="G1336" s="5">
        <v>1731487.15160001</v>
      </c>
      <c r="H1336" s="4">
        <v>655</v>
      </c>
      <c r="I1336" s="5">
        <v>3143180.9312</v>
      </c>
      <c r="J1336" s="4">
        <v>683</v>
      </c>
      <c r="K1336" s="5">
        <v>2980359.67</v>
      </c>
      <c r="L1336" s="3">
        <v>-0.45496183206106899</v>
      </c>
      <c r="M1336" s="6">
        <v>-0.449129022636645</v>
      </c>
      <c r="N1336" s="3">
        <v>-0.47730600292825798</v>
      </c>
      <c r="O1336" s="3">
        <v>-0.41903416254454801</v>
      </c>
    </row>
    <row r="1337" spans="2:15" x14ac:dyDescent="0.25">
      <c r="B1337" t="s">
        <v>46</v>
      </c>
      <c r="C1337" t="s">
        <v>33</v>
      </c>
      <c r="D1337" t="s">
        <v>17</v>
      </c>
      <c r="E1337" t="s">
        <v>21</v>
      </c>
      <c r="F1337" s="4" t="s">
        <v>69</v>
      </c>
      <c r="G1337" s="5">
        <v>3520.0115999999998</v>
      </c>
      <c r="H1337" s="4" t="s">
        <v>69</v>
      </c>
      <c r="I1337" s="5">
        <v>8162.75</v>
      </c>
      <c r="J1337" s="4">
        <v>6</v>
      </c>
      <c r="K1337" s="5">
        <v>10963</v>
      </c>
      <c r="L1337" s="3" t="s">
        <v>70</v>
      </c>
      <c r="M1337" s="6">
        <v>-0.56877135769195397</v>
      </c>
      <c r="N1337" s="3" t="s">
        <v>70</v>
      </c>
      <c r="O1337" s="3">
        <v>-0.67891894554410304</v>
      </c>
    </row>
    <row r="1338" spans="2:15" x14ac:dyDescent="0.25">
      <c r="B1338" t="s">
        <v>46</v>
      </c>
      <c r="C1338" t="s">
        <v>33</v>
      </c>
      <c r="D1338" t="s">
        <v>17</v>
      </c>
      <c r="E1338" t="s">
        <v>9</v>
      </c>
      <c r="F1338" s="4">
        <v>2639</v>
      </c>
      <c r="G1338" s="5">
        <v>18108492.543784</v>
      </c>
      <c r="H1338" s="4">
        <v>3289</v>
      </c>
      <c r="I1338" s="5">
        <v>19329207.719700102</v>
      </c>
      <c r="J1338" s="4">
        <v>3202</v>
      </c>
      <c r="K1338" s="5">
        <v>17665964.723140199</v>
      </c>
      <c r="L1338" s="3">
        <v>-0.19762845849802399</v>
      </c>
      <c r="M1338" s="6">
        <v>-6.3153916788426107E-2</v>
      </c>
      <c r="N1338" s="3">
        <v>-0.17582760774515899</v>
      </c>
      <c r="O1338" s="3">
        <v>2.5049739857350602E-2</v>
      </c>
    </row>
    <row r="1339" spans="2:15" x14ac:dyDescent="0.25">
      <c r="B1339" t="s">
        <v>46</v>
      </c>
      <c r="C1339" t="s">
        <v>33</v>
      </c>
      <c r="D1339" t="s">
        <v>17</v>
      </c>
      <c r="E1339" t="s">
        <v>10</v>
      </c>
      <c r="F1339" s="4">
        <v>407</v>
      </c>
      <c r="G1339" s="5">
        <v>2990101.1258399999</v>
      </c>
      <c r="H1339" s="4">
        <v>523</v>
      </c>
      <c r="I1339" s="5">
        <v>3609421.1970000099</v>
      </c>
      <c r="J1339" s="4">
        <v>442</v>
      </c>
      <c r="K1339" s="5">
        <v>2628214.5488</v>
      </c>
      <c r="L1339" s="3">
        <v>-0.22179732313575501</v>
      </c>
      <c r="M1339" s="6">
        <v>-0.17158431708517699</v>
      </c>
      <c r="N1339" s="3">
        <v>-7.9185520361991002E-2</v>
      </c>
      <c r="O1339" s="3">
        <v>0.13769293576326599</v>
      </c>
    </row>
    <row r="1340" spans="2:15" x14ac:dyDescent="0.25">
      <c r="B1340" t="s">
        <v>46</v>
      </c>
      <c r="C1340" t="s">
        <v>33</v>
      </c>
      <c r="D1340" t="s">
        <v>17</v>
      </c>
      <c r="E1340" t="s">
        <v>11</v>
      </c>
      <c r="F1340" s="4">
        <v>79</v>
      </c>
      <c r="G1340" s="5">
        <v>222879.12</v>
      </c>
      <c r="H1340" s="4">
        <v>160</v>
      </c>
      <c r="I1340" s="5">
        <v>494455.55000000098</v>
      </c>
      <c r="J1340" s="4">
        <v>178</v>
      </c>
      <c r="K1340" s="5">
        <v>439332.92</v>
      </c>
      <c r="L1340" s="3">
        <v>-0.50624999999999998</v>
      </c>
      <c r="M1340" s="6">
        <v>-0.54924336474734803</v>
      </c>
      <c r="N1340" s="3">
        <v>-0.55617977528089901</v>
      </c>
      <c r="O1340" s="3">
        <v>-0.49268741345401601</v>
      </c>
    </row>
    <row r="1341" spans="2:15" x14ac:dyDescent="0.25">
      <c r="B1341" t="s">
        <v>46</v>
      </c>
      <c r="C1341" t="s">
        <v>33</v>
      </c>
      <c r="D1341" t="s">
        <v>17</v>
      </c>
      <c r="E1341" t="s">
        <v>12</v>
      </c>
      <c r="F1341" s="4">
        <v>459</v>
      </c>
      <c r="G1341" s="5">
        <v>1983975.7156</v>
      </c>
      <c r="H1341" s="4">
        <v>774</v>
      </c>
      <c r="I1341" s="5">
        <v>2661855.6000000099</v>
      </c>
      <c r="J1341" s="4">
        <v>664</v>
      </c>
      <c r="K1341" s="5">
        <v>1740725.24</v>
      </c>
      <c r="L1341" s="3">
        <v>-0.40697674418604601</v>
      </c>
      <c r="M1341" s="6">
        <v>-0.25466440944430202</v>
      </c>
      <c r="N1341" s="3">
        <v>-0.30873493975903599</v>
      </c>
      <c r="O1341" s="3">
        <v>0.13974087926707901</v>
      </c>
    </row>
    <row r="1342" spans="2:15" x14ac:dyDescent="0.25">
      <c r="B1342" t="s">
        <v>46</v>
      </c>
      <c r="C1342" t="s">
        <v>33</v>
      </c>
      <c r="D1342" t="s">
        <v>17</v>
      </c>
      <c r="E1342" t="s">
        <v>24</v>
      </c>
      <c r="F1342" s="4">
        <v>572</v>
      </c>
      <c r="G1342" s="5">
        <v>5576248.0473999996</v>
      </c>
      <c r="H1342" s="4">
        <v>838</v>
      </c>
      <c r="I1342" s="5">
        <v>6168223.3399999999</v>
      </c>
      <c r="J1342" s="4">
        <v>783</v>
      </c>
      <c r="K1342" s="5">
        <v>5270739.51</v>
      </c>
      <c r="L1342" s="3">
        <v>-0.31742243436754197</v>
      </c>
      <c r="M1342" s="6">
        <v>-9.5971766904276806E-2</v>
      </c>
      <c r="N1342" s="3">
        <v>-0.26947637292464899</v>
      </c>
      <c r="O1342" s="3">
        <v>5.7963125823305803E-2</v>
      </c>
    </row>
    <row r="1343" spans="2:15" x14ac:dyDescent="0.25">
      <c r="B1343" t="s">
        <v>46</v>
      </c>
      <c r="C1343" t="s">
        <v>33</v>
      </c>
      <c r="D1343" t="s">
        <v>17</v>
      </c>
      <c r="E1343" t="s">
        <v>13</v>
      </c>
      <c r="F1343" s="4">
        <v>1198</v>
      </c>
      <c r="G1343" s="5">
        <v>3711620.1797500001</v>
      </c>
      <c r="H1343" s="4">
        <v>1287</v>
      </c>
      <c r="I1343" s="5">
        <v>3502894.7227000101</v>
      </c>
      <c r="J1343" s="4">
        <v>1167</v>
      </c>
      <c r="K1343" s="5">
        <v>3174648.7779999999</v>
      </c>
      <c r="L1343" s="3">
        <v>-6.9153069153069194E-2</v>
      </c>
      <c r="M1343" s="6">
        <v>5.9586562992424201E-2</v>
      </c>
      <c r="N1343" s="3">
        <v>2.65638389031706E-2</v>
      </c>
      <c r="O1343" s="3">
        <v>0.16914356179214601</v>
      </c>
    </row>
    <row r="1344" spans="2:15" x14ac:dyDescent="0.25">
      <c r="B1344" t="s">
        <v>46</v>
      </c>
      <c r="C1344" t="s">
        <v>33</v>
      </c>
      <c r="D1344" t="s">
        <v>17</v>
      </c>
      <c r="E1344" t="s">
        <v>36</v>
      </c>
      <c r="F1344" s="4">
        <v>862</v>
      </c>
      <c r="G1344" s="5">
        <v>4132779.2670239899</v>
      </c>
      <c r="H1344" s="4">
        <v>1371</v>
      </c>
      <c r="I1344" s="5">
        <v>5668084.1140999896</v>
      </c>
      <c r="J1344" s="4">
        <v>1273</v>
      </c>
      <c r="K1344" s="5">
        <v>5150739.4400000004</v>
      </c>
      <c r="L1344" s="3">
        <v>-0.37126185266229</v>
      </c>
      <c r="M1344" s="6">
        <v>-0.27086839506434901</v>
      </c>
      <c r="N1344" s="3">
        <v>-0.32285938727415597</v>
      </c>
      <c r="O1344" s="3">
        <v>-0.19763379313475901</v>
      </c>
    </row>
    <row r="1345" spans="2:15" x14ac:dyDescent="0.25">
      <c r="B1345" t="s">
        <v>46</v>
      </c>
      <c r="C1345" t="s">
        <v>33</v>
      </c>
      <c r="D1345" t="s">
        <v>17</v>
      </c>
      <c r="E1345" t="s">
        <v>15</v>
      </c>
      <c r="F1345" s="4"/>
      <c r="G1345" s="5"/>
      <c r="H1345" s="4" t="s">
        <v>69</v>
      </c>
      <c r="I1345" s="5">
        <v>3103.39</v>
      </c>
      <c r="J1345" s="4">
        <v>8</v>
      </c>
      <c r="K1345" s="5">
        <v>23400</v>
      </c>
      <c r="L1345" s="3" t="s">
        <v>70</v>
      </c>
      <c r="M1345" s="6"/>
      <c r="N1345" s="3"/>
      <c r="O1345" s="3"/>
    </row>
    <row r="1346" spans="2:15" x14ac:dyDescent="0.25">
      <c r="B1346" t="s">
        <v>46</v>
      </c>
      <c r="C1346" t="s">
        <v>33</v>
      </c>
      <c r="D1346" t="s">
        <v>17</v>
      </c>
      <c r="E1346" t="s">
        <v>22</v>
      </c>
      <c r="F1346" s="4">
        <v>7</v>
      </c>
      <c r="G1346" s="5">
        <v>15584.82048</v>
      </c>
      <c r="H1346" s="4">
        <v>8</v>
      </c>
      <c r="I1346" s="5">
        <v>16492.36</v>
      </c>
      <c r="J1346" s="4"/>
      <c r="K1346" s="5"/>
      <c r="L1346" s="3">
        <v>-0.125</v>
      </c>
      <c r="M1346" s="6">
        <v>-5.5027874725024101E-2</v>
      </c>
      <c r="N1346" s="3"/>
      <c r="O1346" s="3"/>
    </row>
    <row r="1347" spans="2:15" x14ac:dyDescent="0.25">
      <c r="B1347" t="s">
        <v>46</v>
      </c>
      <c r="C1347" t="s">
        <v>33</v>
      </c>
      <c r="D1347" t="s">
        <v>17</v>
      </c>
      <c r="E1347" t="s">
        <v>25</v>
      </c>
      <c r="F1347" s="4">
        <v>31</v>
      </c>
      <c r="G1347" s="5">
        <v>91426.152799999996</v>
      </c>
      <c r="H1347" s="4">
        <v>57</v>
      </c>
      <c r="I1347" s="5">
        <v>161877.31</v>
      </c>
      <c r="J1347" s="4">
        <v>43</v>
      </c>
      <c r="K1347" s="5">
        <v>183752.72</v>
      </c>
      <c r="L1347" s="3">
        <v>-0.45614035087719301</v>
      </c>
      <c r="M1347" s="6">
        <v>-0.43521329332690301</v>
      </c>
      <c r="N1347" s="3">
        <v>-0.27906976744186102</v>
      </c>
      <c r="O1347" s="3">
        <v>-0.50245007094316696</v>
      </c>
    </row>
    <row r="1348" spans="2:15" x14ac:dyDescent="0.25">
      <c r="B1348" t="s">
        <v>46</v>
      </c>
      <c r="C1348" t="s">
        <v>33</v>
      </c>
      <c r="D1348" t="s">
        <v>17</v>
      </c>
      <c r="E1348" t="s">
        <v>16</v>
      </c>
      <c r="F1348" s="4">
        <v>199</v>
      </c>
      <c r="G1348" s="5">
        <v>864276.21803999995</v>
      </c>
      <c r="H1348" s="4">
        <v>239</v>
      </c>
      <c r="I1348" s="5">
        <v>922808.81369999901</v>
      </c>
      <c r="J1348" s="4">
        <v>305</v>
      </c>
      <c r="K1348" s="5">
        <v>1063149.3999999999</v>
      </c>
      <c r="L1348" s="3">
        <v>-0.167364016736402</v>
      </c>
      <c r="M1348" s="6">
        <v>-6.3428734956825397E-2</v>
      </c>
      <c r="N1348" s="3">
        <v>-0.347540983606557</v>
      </c>
      <c r="O1348" s="3">
        <v>-0.187060428158075</v>
      </c>
    </row>
    <row r="1349" spans="2:15" x14ac:dyDescent="0.25">
      <c r="B1349" t="s">
        <v>46</v>
      </c>
      <c r="C1349" t="s">
        <v>33</v>
      </c>
      <c r="D1349" t="s">
        <v>17</v>
      </c>
      <c r="E1349" t="s">
        <v>47</v>
      </c>
      <c r="F1349" s="4" t="s">
        <v>69</v>
      </c>
      <c r="G1349" s="5">
        <v>7304</v>
      </c>
      <c r="H1349" s="4">
        <v>5</v>
      </c>
      <c r="I1349" s="5">
        <v>17858.509999999998</v>
      </c>
      <c r="J1349" s="4" t="s">
        <v>69</v>
      </c>
      <c r="K1349" s="5">
        <v>6444</v>
      </c>
      <c r="L1349" s="3" t="s">
        <v>70</v>
      </c>
      <c r="M1349" s="6">
        <v>-0.59100731248015703</v>
      </c>
      <c r="N1349" s="3" t="s">
        <v>70</v>
      </c>
      <c r="O1349" s="3">
        <v>0.13345747982619499</v>
      </c>
    </row>
    <row r="1350" spans="2:15" x14ac:dyDescent="0.25">
      <c r="B1350" t="s">
        <v>46</v>
      </c>
      <c r="C1350" t="s">
        <v>33</v>
      </c>
      <c r="D1350" t="s">
        <v>19</v>
      </c>
      <c r="E1350" t="s">
        <v>7</v>
      </c>
      <c r="F1350" s="4">
        <v>280</v>
      </c>
      <c r="G1350" s="5">
        <v>2297697.4473999999</v>
      </c>
      <c r="H1350" s="4">
        <v>336</v>
      </c>
      <c r="I1350" s="5">
        <v>2662794.9471</v>
      </c>
      <c r="J1350" s="4">
        <v>284</v>
      </c>
      <c r="K1350" s="5">
        <v>2152460.4512470001</v>
      </c>
      <c r="L1350" s="3">
        <v>-0.16666666666666699</v>
      </c>
      <c r="M1350" s="6">
        <v>-0.13711063260714901</v>
      </c>
      <c r="N1350" s="3">
        <v>-1.4084507042253501E-2</v>
      </c>
      <c r="O1350" s="3">
        <v>6.7474873263692503E-2</v>
      </c>
    </row>
    <row r="1351" spans="2:15" x14ac:dyDescent="0.25">
      <c r="B1351" t="s">
        <v>46</v>
      </c>
      <c r="C1351" t="s">
        <v>33</v>
      </c>
      <c r="D1351" t="s">
        <v>19</v>
      </c>
      <c r="E1351" t="s">
        <v>20</v>
      </c>
      <c r="F1351" s="4">
        <v>11</v>
      </c>
      <c r="G1351" s="5">
        <v>12635.17</v>
      </c>
      <c r="H1351" s="4">
        <v>16</v>
      </c>
      <c r="I1351" s="5">
        <v>18344</v>
      </c>
      <c r="J1351" s="4">
        <v>17</v>
      </c>
      <c r="K1351" s="5">
        <v>22329</v>
      </c>
      <c r="L1351" s="3">
        <v>-0.3125</v>
      </c>
      <c r="M1351" s="6">
        <v>-0.31120965983427801</v>
      </c>
      <c r="N1351" s="3">
        <v>-0.35294117647058798</v>
      </c>
      <c r="O1351" s="3">
        <v>-0.43413632495857402</v>
      </c>
    </row>
    <row r="1352" spans="2:15" x14ac:dyDescent="0.25">
      <c r="B1352" t="s">
        <v>46</v>
      </c>
      <c r="C1352" t="s">
        <v>33</v>
      </c>
      <c r="D1352" t="s">
        <v>19</v>
      </c>
      <c r="E1352" t="s">
        <v>18</v>
      </c>
      <c r="F1352" s="4">
        <v>732</v>
      </c>
      <c r="G1352" s="5">
        <v>2110525.8684999999</v>
      </c>
      <c r="H1352" s="4">
        <v>1097</v>
      </c>
      <c r="I1352" s="5">
        <v>2973477.8731999998</v>
      </c>
      <c r="J1352" s="4">
        <v>980</v>
      </c>
      <c r="K1352" s="5">
        <v>2251104.2047999999</v>
      </c>
      <c r="L1352" s="3">
        <v>-0.33272561531449402</v>
      </c>
      <c r="M1352" s="6">
        <v>-0.29021638683704298</v>
      </c>
      <c r="N1352" s="3">
        <v>-0.25306122448979601</v>
      </c>
      <c r="O1352" s="3">
        <v>-6.2448613440570802E-2</v>
      </c>
    </row>
    <row r="1353" spans="2:15" x14ac:dyDescent="0.25">
      <c r="B1353" t="s">
        <v>46</v>
      </c>
      <c r="C1353" t="s">
        <v>33</v>
      </c>
      <c r="D1353" t="s">
        <v>19</v>
      </c>
      <c r="E1353" t="s">
        <v>8</v>
      </c>
      <c r="F1353" s="4">
        <v>1673</v>
      </c>
      <c r="G1353" s="5">
        <v>9239253.5777000096</v>
      </c>
      <c r="H1353" s="4">
        <v>2225</v>
      </c>
      <c r="I1353" s="5">
        <v>12393507.7327</v>
      </c>
      <c r="J1353" s="4">
        <v>2024</v>
      </c>
      <c r="K1353" s="5">
        <v>10534190.385488</v>
      </c>
      <c r="L1353" s="3">
        <v>-0.24808988764044901</v>
      </c>
      <c r="M1353" s="6">
        <v>-0.254508588127763</v>
      </c>
      <c r="N1353" s="3">
        <v>-0.173418972332016</v>
      </c>
      <c r="O1353" s="3">
        <v>-0.122927036668326</v>
      </c>
    </row>
    <row r="1354" spans="2:15" x14ac:dyDescent="0.25">
      <c r="B1354" t="s">
        <v>46</v>
      </c>
      <c r="C1354" t="s">
        <v>33</v>
      </c>
      <c r="D1354" t="s">
        <v>19</v>
      </c>
      <c r="E1354" t="s">
        <v>21</v>
      </c>
      <c r="F1354" s="4" t="s">
        <v>69</v>
      </c>
      <c r="G1354" s="5">
        <v>5781.2226000000001</v>
      </c>
      <c r="H1354" s="4" t="s">
        <v>69</v>
      </c>
      <c r="I1354" s="5">
        <v>30349</v>
      </c>
      <c r="J1354" s="4">
        <v>5</v>
      </c>
      <c r="K1354" s="5">
        <v>53866</v>
      </c>
      <c r="L1354" s="3" t="s">
        <v>70</v>
      </c>
      <c r="M1354" s="6">
        <v>-0.80950862960888303</v>
      </c>
      <c r="N1354" s="3" t="s">
        <v>70</v>
      </c>
      <c r="O1354" s="3">
        <v>-0.89267399472765796</v>
      </c>
    </row>
    <row r="1355" spans="2:15" x14ac:dyDescent="0.25">
      <c r="B1355" t="s">
        <v>46</v>
      </c>
      <c r="C1355" t="s">
        <v>33</v>
      </c>
      <c r="D1355" t="s">
        <v>19</v>
      </c>
      <c r="E1355" t="s">
        <v>9</v>
      </c>
      <c r="F1355" s="4">
        <v>1809</v>
      </c>
      <c r="G1355" s="5">
        <v>9187622.5823999792</v>
      </c>
      <c r="H1355" s="4">
        <v>2132</v>
      </c>
      <c r="I1355" s="5">
        <v>11033059.198799999</v>
      </c>
      <c r="J1355" s="4">
        <v>1866</v>
      </c>
      <c r="K1355" s="5">
        <v>9459021.0216000192</v>
      </c>
      <c r="L1355" s="3">
        <v>-0.15150093808630399</v>
      </c>
      <c r="M1355" s="6">
        <v>-0.16726427214319101</v>
      </c>
      <c r="N1355" s="3">
        <v>-3.0546623794212201E-2</v>
      </c>
      <c r="O1355" s="3">
        <v>-2.8692021994696001E-2</v>
      </c>
    </row>
    <row r="1356" spans="2:15" x14ac:dyDescent="0.25">
      <c r="B1356" t="s">
        <v>46</v>
      </c>
      <c r="C1356" t="s">
        <v>33</v>
      </c>
      <c r="D1356" t="s">
        <v>19</v>
      </c>
      <c r="E1356" t="s">
        <v>10</v>
      </c>
      <c r="F1356" s="4">
        <v>568</v>
      </c>
      <c r="G1356" s="5">
        <v>2043177.0318</v>
      </c>
      <c r="H1356" s="4">
        <v>629</v>
      </c>
      <c r="I1356" s="5">
        <v>2188478.7806000002</v>
      </c>
      <c r="J1356" s="4">
        <v>709</v>
      </c>
      <c r="K1356" s="5">
        <v>2157535.3352000001</v>
      </c>
      <c r="L1356" s="3">
        <v>-9.6979332273449903E-2</v>
      </c>
      <c r="M1356" s="6">
        <v>-6.6393949115725201E-2</v>
      </c>
      <c r="N1356" s="3">
        <v>-0.198871650211566</v>
      </c>
      <c r="O1356" s="3">
        <v>-5.3004139276077299E-2</v>
      </c>
    </row>
    <row r="1357" spans="2:15" x14ac:dyDescent="0.25">
      <c r="B1357" t="s">
        <v>46</v>
      </c>
      <c r="C1357" t="s">
        <v>33</v>
      </c>
      <c r="D1357" t="s">
        <v>19</v>
      </c>
      <c r="E1357" t="s">
        <v>11</v>
      </c>
      <c r="F1357" s="4">
        <v>288</v>
      </c>
      <c r="G1357" s="5">
        <v>1662611.409</v>
      </c>
      <c r="H1357" s="4">
        <v>377</v>
      </c>
      <c r="I1357" s="5">
        <v>1657066.3884999999</v>
      </c>
      <c r="J1357" s="4">
        <v>362</v>
      </c>
      <c r="K1357" s="5">
        <v>1420598.3097000001</v>
      </c>
      <c r="L1357" s="3">
        <v>-0.23607427055702901</v>
      </c>
      <c r="M1357" s="6">
        <v>3.3462874743468399E-3</v>
      </c>
      <c r="N1357" s="3">
        <v>-0.20441988950276199</v>
      </c>
      <c r="O1357" s="3">
        <v>0.17035997976874001</v>
      </c>
    </row>
    <row r="1358" spans="2:15" x14ac:dyDescent="0.25">
      <c r="B1358" t="s">
        <v>46</v>
      </c>
      <c r="C1358" t="s">
        <v>33</v>
      </c>
      <c r="D1358" t="s">
        <v>19</v>
      </c>
      <c r="E1358" t="s">
        <v>12</v>
      </c>
      <c r="F1358" s="4">
        <v>1832</v>
      </c>
      <c r="G1358" s="5">
        <v>10972288.723999999</v>
      </c>
      <c r="H1358" s="4">
        <v>2243</v>
      </c>
      <c r="I1358" s="5">
        <v>7735410.8633000096</v>
      </c>
      <c r="J1358" s="4">
        <v>2180</v>
      </c>
      <c r="K1358" s="5">
        <v>6435952.00730001</v>
      </c>
      <c r="L1358" s="3">
        <v>-0.18323673651359801</v>
      </c>
      <c r="M1358" s="6">
        <v>0.41844937753172001</v>
      </c>
      <c r="N1358" s="3">
        <v>-0.15963302752293601</v>
      </c>
      <c r="O1358" s="3">
        <v>0.70484315475855397</v>
      </c>
    </row>
    <row r="1359" spans="2:15" x14ac:dyDescent="0.25">
      <c r="B1359" t="s">
        <v>46</v>
      </c>
      <c r="C1359" t="s">
        <v>33</v>
      </c>
      <c r="D1359" t="s">
        <v>19</v>
      </c>
      <c r="E1359" t="s">
        <v>24</v>
      </c>
      <c r="F1359" s="4">
        <v>158</v>
      </c>
      <c r="G1359" s="5">
        <v>2100100.3139999998</v>
      </c>
      <c r="H1359" s="4">
        <v>231</v>
      </c>
      <c r="I1359" s="5">
        <v>2496257.2450000001</v>
      </c>
      <c r="J1359" s="4">
        <v>239</v>
      </c>
      <c r="K1359" s="5">
        <v>2255003.0619999999</v>
      </c>
      <c r="L1359" s="3">
        <v>-0.31601731601731597</v>
      </c>
      <c r="M1359" s="6">
        <v>-0.15870036303089399</v>
      </c>
      <c r="N1359" s="3">
        <v>-0.338912133891213</v>
      </c>
      <c r="O1359" s="3">
        <v>-6.8692921357992501E-2</v>
      </c>
    </row>
    <row r="1360" spans="2:15" x14ac:dyDescent="0.25">
      <c r="B1360" t="s">
        <v>46</v>
      </c>
      <c r="C1360" t="s">
        <v>33</v>
      </c>
      <c r="D1360" t="s">
        <v>19</v>
      </c>
      <c r="E1360" t="s">
        <v>13</v>
      </c>
      <c r="F1360" s="4">
        <v>2624</v>
      </c>
      <c r="G1360" s="5">
        <v>9245239.1460000407</v>
      </c>
      <c r="H1360" s="4">
        <v>3191</v>
      </c>
      <c r="I1360" s="5">
        <v>10867482.710519999</v>
      </c>
      <c r="J1360" s="4">
        <v>3150</v>
      </c>
      <c r="K1360" s="5">
        <v>9677703.1045000106</v>
      </c>
      <c r="L1360" s="3">
        <v>-0.17768724537762501</v>
      </c>
      <c r="M1360" s="6">
        <v>-0.14927500762891399</v>
      </c>
      <c r="N1360" s="3">
        <v>-0.16698412698412701</v>
      </c>
      <c r="O1360" s="3">
        <v>-4.4686632130600902E-2</v>
      </c>
    </row>
    <row r="1361" spans="2:15" x14ac:dyDescent="0.25">
      <c r="B1361" t="s">
        <v>46</v>
      </c>
      <c r="C1361" t="s">
        <v>33</v>
      </c>
      <c r="D1361" t="s">
        <v>19</v>
      </c>
      <c r="E1361" t="s">
        <v>36</v>
      </c>
      <c r="F1361" s="4">
        <v>1109</v>
      </c>
      <c r="G1361" s="5">
        <v>6456014.4232999599</v>
      </c>
      <c r="H1361" s="4">
        <v>1654</v>
      </c>
      <c r="I1361" s="5">
        <v>7236465.5373999896</v>
      </c>
      <c r="J1361" s="4">
        <v>1569</v>
      </c>
      <c r="K1361" s="5">
        <v>6527255.7912000101</v>
      </c>
      <c r="L1361" s="3">
        <v>-0.32950423216445002</v>
      </c>
      <c r="M1361" s="6">
        <v>-0.107849765892817</v>
      </c>
      <c r="N1361" s="3">
        <v>-0.29318036966220501</v>
      </c>
      <c r="O1361" s="3">
        <v>-1.0914444014296899E-2</v>
      </c>
    </row>
    <row r="1362" spans="2:15" x14ac:dyDescent="0.25">
      <c r="B1362" t="s">
        <v>46</v>
      </c>
      <c r="C1362" t="s">
        <v>33</v>
      </c>
      <c r="D1362" t="s">
        <v>19</v>
      </c>
      <c r="E1362" t="s">
        <v>14</v>
      </c>
      <c r="F1362" s="4" t="s">
        <v>69</v>
      </c>
      <c r="G1362" s="5">
        <v>5013</v>
      </c>
      <c r="H1362" s="4"/>
      <c r="I1362" s="5"/>
      <c r="J1362" s="4"/>
      <c r="K1362" s="5"/>
      <c r="L1362" s="3" t="s">
        <v>70</v>
      </c>
      <c r="M1362" s="6"/>
      <c r="N1362" s="3" t="s">
        <v>70</v>
      </c>
      <c r="O1362" s="3"/>
    </row>
    <row r="1363" spans="2:15" x14ac:dyDescent="0.25">
      <c r="B1363" t="s">
        <v>46</v>
      </c>
      <c r="C1363" t="s">
        <v>33</v>
      </c>
      <c r="D1363" t="s">
        <v>19</v>
      </c>
      <c r="E1363" t="s">
        <v>15</v>
      </c>
      <c r="F1363" s="4" t="s">
        <v>69</v>
      </c>
      <c r="G1363" s="5">
        <v>11702.694</v>
      </c>
      <c r="H1363" s="4" t="s">
        <v>69</v>
      </c>
      <c r="I1363" s="5">
        <v>3313</v>
      </c>
      <c r="J1363" s="4">
        <v>5</v>
      </c>
      <c r="K1363" s="5">
        <v>11406</v>
      </c>
      <c r="L1363" s="3" t="s">
        <v>70</v>
      </c>
      <c r="M1363" s="6">
        <v>2.5323555689707198</v>
      </c>
      <c r="N1363" s="3" t="s">
        <v>70</v>
      </c>
      <c r="O1363" s="3">
        <v>2.60120988953183E-2</v>
      </c>
    </row>
    <row r="1364" spans="2:15" x14ac:dyDescent="0.25">
      <c r="B1364" t="s">
        <v>46</v>
      </c>
      <c r="C1364" t="s">
        <v>33</v>
      </c>
      <c r="D1364" t="s">
        <v>19</v>
      </c>
      <c r="E1364" t="s">
        <v>22</v>
      </c>
      <c r="F1364" s="4">
        <v>10</v>
      </c>
      <c r="G1364" s="5">
        <v>38849.124000000003</v>
      </c>
      <c r="H1364" s="4">
        <v>56</v>
      </c>
      <c r="I1364" s="5">
        <v>145531.29999999999</v>
      </c>
      <c r="J1364" s="4"/>
      <c r="K1364" s="5"/>
      <c r="L1364" s="3">
        <v>-0.82142857142857095</v>
      </c>
      <c r="M1364" s="6">
        <v>-0.73305313702275698</v>
      </c>
      <c r="N1364" s="3"/>
      <c r="O1364" s="3"/>
    </row>
    <row r="1365" spans="2:15" x14ac:dyDescent="0.25">
      <c r="B1365" t="s">
        <v>46</v>
      </c>
      <c r="C1365" t="s">
        <v>33</v>
      </c>
      <c r="D1365" t="s">
        <v>19</v>
      </c>
      <c r="E1365" t="s">
        <v>25</v>
      </c>
      <c r="F1365" s="4">
        <v>422</v>
      </c>
      <c r="G1365" s="5">
        <v>1674038.4003999999</v>
      </c>
      <c r="H1365" s="4">
        <v>462</v>
      </c>
      <c r="I1365" s="5">
        <v>1786718.078</v>
      </c>
      <c r="J1365" s="4">
        <v>444</v>
      </c>
      <c r="K1365" s="5">
        <v>1581499.682</v>
      </c>
      <c r="L1365" s="3">
        <v>-8.6580086580086493E-2</v>
      </c>
      <c r="M1365" s="6">
        <v>-6.3065169031103999E-2</v>
      </c>
      <c r="N1365" s="3">
        <v>-4.9549549549549599E-2</v>
      </c>
      <c r="O1365" s="3">
        <v>5.8513270317558597E-2</v>
      </c>
    </row>
    <row r="1366" spans="2:15" x14ac:dyDescent="0.25">
      <c r="B1366" t="s">
        <v>46</v>
      </c>
      <c r="C1366" t="s">
        <v>33</v>
      </c>
      <c r="D1366" t="s">
        <v>19</v>
      </c>
      <c r="E1366" t="s">
        <v>16</v>
      </c>
      <c r="F1366" s="4">
        <v>1382</v>
      </c>
      <c r="G1366" s="5">
        <v>22608737.824248001</v>
      </c>
      <c r="H1366" s="4">
        <v>1553</v>
      </c>
      <c r="I1366" s="5">
        <v>20372080.649648</v>
      </c>
      <c r="J1366" s="4">
        <v>1658</v>
      </c>
      <c r="K1366" s="5">
        <v>21511393.177085999</v>
      </c>
      <c r="L1366" s="3">
        <v>-0.110109465550547</v>
      </c>
      <c r="M1366" s="6">
        <v>0.109790316122601</v>
      </c>
      <c r="N1366" s="3">
        <v>-0.16646562123039799</v>
      </c>
      <c r="O1366" s="3">
        <v>5.1012253745186302E-2</v>
      </c>
    </row>
    <row r="1367" spans="2:15" x14ac:dyDescent="0.25">
      <c r="B1367" t="s">
        <v>46</v>
      </c>
      <c r="C1367" t="s">
        <v>33</v>
      </c>
      <c r="D1367" t="s">
        <v>19</v>
      </c>
      <c r="E1367" t="s">
        <v>47</v>
      </c>
      <c r="F1367" s="4" t="s">
        <v>69</v>
      </c>
      <c r="G1367" s="5">
        <v>3517</v>
      </c>
      <c r="H1367" s="4" t="s">
        <v>69</v>
      </c>
      <c r="I1367" s="5">
        <v>3517</v>
      </c>
      <c r="J1367" s="4"/>
      <c r="K1367" s="5"/>
      <c r="L1367" s="3" t="s">
        <v>70</v>
      </c>
      <c r="M1367" s="6">
        <v>0</v>
      </c>
      <c r="N1367" s="3" t="s">
        <v>70</v>
      </c>
      <c r="O1367" s="3"/>
    </row>
    <row r="1368" spans="2:15" x14ac:dyDescent="0.25">
      <c r="B1368" t="s">
        <v>46</v>
      </c>
      <c r="C1368" t="s">
        <v>33</v>
      </c>
      <c r="D1368" t="s">
        <v>23</v>
      </c>
      <c r="E1368" t="s">
        <v>7</v>
      </c>
      <c r="F1368" s="4">
        <v>580</v>
      </c>
      <c r="G1368" s="5">
        <v>6030898.2893000003</v>
      </c>
      <c r="H1368" s="4">
        <v>642</v>
      </c>
      <c r="I1368" s="5">
        <v>6480909.6560000097</v>
      </c>
      <c r="J1368" s="4">
        <v>726</v>
      </c>
      <c r="K1368" s="5">
        <v>6704361.59500001</v>
      </c>
      <c r="L1368" s="3">
        <v>-9.6573208722741402E-2</v>
      </c>
      <c r="M1368" s="6">
        <v>-6.9436451144383099E-2</v>
      </c>
      <c r="N1368" s="3">
        <v>-0.20110192837465601</v>
      </c>
      <c r="O1368" s="3">
        <v>-0.100451518933923</v>
      </c>
    </row>
    <row r="1369" spans="2:15" x14ac:dyDescent="0.25">
      <c r="B1369" t="s">
        <v>46</v>
      </c>
      <c r="C1369" t="s">
        <v>33</v>
      </c>
      <c r="D1369" t="s">
        <v>23</v>
      </c>
      <c r="E1369" t="s">
        <v>20</v>
      </c>
      <c r="F1369" s="4">
        <v>11</v>
      </c>
      <c r="G1369" s="5">
        <v>18951.63</v>
      </c>
      <c r="H1369" s="4">
        <v>28</v>
      </c>
      <c r="I1369" s="5">
        <v>27610</v>
      </c>
      <c r="J1369" s="4">
        <v>34</v>
      </c>
      <c r="K1369" s="5">
        <v>54107.8</v>
      </c>
      <c r="L1369" s="3">
        <v>-0.60714285714285698</v>
      </c>
      <c r="M1369" s="6">
        <v>-0.31359543643607402</v>
      </c>
      <c r="N1369" s="3">
        <v>-0.67647058823529405</v>
      </c>
      <c r="O1369" s="3">
        <v>-0.64974310543027103</v>
      </c>
    </row>
    <row r="1370" spans="2:15" x14ac:dyDescent="0.25">
      <c r="B1370" t="s">
        <v>46</v>
      </c>
      <c r="C1370" t="s">
        <v>33</v>
      </c>
      <c r="D1370" t="s">
        <v>23</v>
      </c>
      <c r="E1370" t="s">
        <v>18</v>
      </c>
      <c r="F1370" s="4">
        <v>566</v>
      </c>
      <c r="G1370" s="5">
        <v>5324396.18490001</v>
      </c>
      <c r="H1370" s="4">
        <v>829</v>
      </c>
      <c r="I1370" s="5">
        <v>5185214.2699999996</v>
      </c>
      <c r="J1370" s="4">
        <v>765</v>
      </c>
      <c r="K1370" s="5">
        <v>3980011.49</v>
      </c>
      <c r="L1370" s="3">
        <v>-0.31724969843184597</v>
      </c>
      <c r="M1370" s="6">
        <v>2.6842075882044701E-2</v>
      </c>
      <c r="N1370" s="3">
        <v>-0.260130718954248</v>
      </c>
      <c r="O1370" s="3">
        <v>0.33778412406040798</v>
      </c>
    </row>
    <row r="1371" spans="2:15" x14ac:dyDescent="0.25">
      <c r="B1371" t="s">
        <v>46</v>
      </c>
      <c r="C1371" t="s">
        <v>33</v>
      </c>
      <c r="D1371" t="s">
        <v>23</v>
      </c>
      <c r="E1371" t="s">
        <v>8</v>
      </c>
      <c r="F1371" s="4">
        <v>1391</v>
      </c>
      <c r="G1371" s="5">
        <v>15515542.535199899</v>
      </c>
      <c r="H1371" s="4">
        <v>1529</v>
      </c>
      <c r="I1371" s="5">
        <v>14618437.4515</v>
      </c>
      <c r="J1371" s="4">
        <v>1391</v>
      </c>
      <c r="K1371" s="5">
        <v>11130296.5605</v>
      </c>
      <c r="L1371" s="3">
        <v>-9.0255068672334904E-2</v>
      </c>
      <c r="M1371" s="6">
        <v>6.1368055695165902E-2</v>
      </c>
      <c r="N1371" s="3">
        <v>0</v>
      </c>
      <c r="O1371" s="3">
        <v>0.39399183578473101</v>
      </c>
    </row>
    <row r="1372" spans="2:15" x14ac:dyDescent="0.25">
      <c r="B1372" t="s">
        <v>46</v>
      </c>
      <c r="C1372" t="s">
        <v>33</v>
      </c>
      <c r="D1372" t="s">
        <v>23</v>
      </c>
      <c r="E1372" t="s">
        <v>21</v>
      </c>
      <c r="F1372" s="4">
        <v>8</v>
      </c>
      <c r="G1372" s="5">
        <v>129198.819</v>
      </c>
      <c r="H1372" s="4">
        <v>14</v>
      </c>
      <c r="I1372" s="5">
        <v>194669.6</v>
      </c>
      <c r="J1372" s="4">
        <v>16</v>
      </c>
      <c r="K1372" s="5">
        <v>179189.1</v>
      </c>
      <c r="L1372" s="3">
        <v>-0.42857142857142899</v>
      </c>
      <c r="M1372" s="6">
        <v>-0.33631743733998498</v>
      </c>
      <c r="N1372" s="3">
        <v>-0.5</v>
      </c>
      <c r="O1372" s="3">
        <v>-0.27898059089531702</v>
      </c>
    </row>
    <row r="1373" spans="2:15" x14ac:dyDescent="0.25">
      <c r="B1373" t="s">
        <v>46</v>
      </c>
      <c r="C1373" t="s">
        <v>33</v>
      </c>
      <c r="D1373" t="s">
        <v>23</v>
      </c>
      <c r="E1373" t="s">
        <v>9</v>
      </c>
      <c r="F1373" s="4">
        <v>1288</v>
      </c>
      <c r="G1373" s="5">
        <v>10392781.528999999</v>
      </c>
      <c r="H1373" s="4">
        <v>1640</v>
      </c>
      <c r="I1373" s="5">
        <v>11298450.470000001</v>
      </c>
      <c r="J1373" s="4">
        <v>1642</v>
      </c>
      <c r="K1373" s="5">
        <v>8731837.5200000107</v>
      </c>
      <c r="L1373" s="3">
        <v>-0.21463414634146299</v>
      </c>
      <c r="M1373" s="6">
        <v>-8.01586857777358E-2</v>
      </c>
      <c r="N1373" s="3">
        <v>-0.21559074299634601</v>
      </c>
      <c r="O1373" s="3">
        <v>0.19021700818362899</v>
      </c>
    </row>
    <row r="1374" spans="2:15" x14ac:dyDescent="0.25">
      <c r="B1374" t="s">
        <v>46</v>
      </c>
      <c r="C1374" t="s">
        <v>33</v>
      </c>
      <c r="D1374" t="s">
        <v>23</v>
      </c>
      <c r="E1374" t="s">
        <v>10</v>
      </c>
      <c r="F1374" s="4">
        <v>494</v>
      </c>
      <c r="G1374" s="5">
        <v>3695859.54</v>
      </c>
      <c r="H1374" s="4">
        <v>421</v>
      </c>
      <c r="I1374" s="5">
        <v>2973898.23</v>
      </c>
      <c r="J1374" s="4">
        <v>418</v>
      </c>
      <c r="K1374" s="5">
        <v>2683948.1800000002</v>
      </c>
      <c r="L1374" s="3">
        <v>0.17339667458432301</v>
      </c>
      <c r="M1374" s="6">
        <v>0.24276597723385901</v>
      </c>
      <c r="N1374" s="3">
        <v>0.18181818181818199</v>
      </c>
      <c r="O1374" s="3">
        <v>0.37702343418567702</v>
      </c>
    </row>
    <row r="1375" spans="2:15" x14ac:dyDescent="0.25">
      <c r="B1375" t="s">
        <v>46</v>
      </c>
      <c r="C1375" t="s">
        <v>33</v>
      </c>
      <c r="D1375" t="s">
        <v>23</v>
      </c>
      <c r="E1375" t="s">
        <v>11</v>
      </c>
      <c r="F1375" s="4">
        <v>146</v>
      </c>
      <c r="G1375" s="5">
        <v>570497.87529999996</v>
      </c>
      <c r="H1375" s="4">
        <v>312</v>
      </c>
      <c r="I1375" s="5">
        <v>860772.24</v>
      </c>
      <c r="J1375" s="4">
        <v>403</v>
      </c>
      <c r="K1375" s="5">
        <v>1162936.8315000001</v>
      </c>
      <c r="L1375" s="3">
        <v>-0.53205128205128205</v>
      </c>
      <c r="M1375" s="6">
        <v>-0.337225518216062</v>
      </c>
      <c r="N1375" s="3">
        <v>-0.63771712158808902</v>
      </c>
      <c r="O1375" s="3">
        <v>-0.50943347923364801</v>
      </c>
    </row>
    <row r="1376" spans="2:15" x14ac:dyDescent="0.25">
      <c r="B1376" t="s">
        <v>46</v>
      </c>
      <c r="C1376" t="s">
        <v>33</v>
      </c>
      <c r="D1376" t="s">
        <v>23</v>
      </c>
      <c r="E1376" t="s">
        <v>12</v>
      </c>
      <c r="F1376" s="4">
        <v>1199</v>
      </c>
      <c r="G1376" s="5">
        <v>5578345.8367999801</v>
      </c>
      <c r="H1376" s="4">
        <v>1850</v>
      </c>
      <c r="I1376" s="5">
        <v>5647055.3399999999</v>
      </c>
      <c r="J1376" s="4">
        <v>1969</v>
      </c>
      <c r="K1376" s="5">
        <v>5770361.3300000196</v>
      </c>
      <c r="L1376" s="3">
        <v>-0.35189189189189202</v>
      </c>
      <c r="M1376" s="6">
        <v>-1.2167315364048401E-2</v>
      </c>
      <c r="N1376" s="3">
        <v>-0.39106145251396701</v>
      </c>
      <c r="O1376" s="3">
        <v>-3.3276164562130998E-2</v>
      </c>
    </row>
    <row r="1377" spans="2:15" x14ac:dyDescent="0.25">
      <c r="B1377" t="s">
        <v>46</v>
      </c>
      <c r="C1377" t="s">
        <v>33</v>
      </c>
      <c r="D1377" t="s">
        <v>23</v>
      </c>
      <c r="E1377" t="s">
        <v>24</v>
      </c>
      <c r="F1377" s="4">
        <v>612</v>
      </c>
      <c r="G1377" s="5">
        <v>3187402.1761999899</v>
      </c>
      <c r="H1377" s="4">
        <v>920</v>
      </c>
      <c r="I1377" s="5">
        <v>3857438.92</v>
      </c>
      <c r="J1377" s="4">
        <v>752</v>
      </c>
      <c r="K1377" s="5">
        <v>3295537.9350000001</v>
      </c>
      <c r="L1377" s="3">
        <v>-0.33478260869565202</v>
      </c>
      <c r="M1377" s="6">
        <v>-0.17369989718463499</v>
      </c>
      <c r="N1377" s="3">
        <v>-0.18617021276595699</v>
      </c>
      <c r="O1377" s="3">
        <v>-3.28127792587549E-2</v>
      </c>
    </row>
    <row r="1378" spans="2:15" x14ac:dyDescent="0.25">
      <c r="B1378" t="s">
        <v>46</v>
      </c>
      <c r="C1378" t="s">
        <v>33</v>
      </c>
      <c r="D1378" t="s">
        <v>23</v>
      </c>
      <c r="E1378" t="s">
        <v>13</v>
      </c>
      <c r="F1378" s="4">
        <v>910</v>
      </c>
      <c r="G1378" s="5">
        <v>4583682.3022370003</v>
      </c>
      <c r="H1378" s="4">
        <v>1010</v>
      </c>
      <c r="I1378" s="5">
        <v>4208072.0824199896</v>
      </c>
      <c r="J1378" s="4">
        <v>965</v>
      </c>
      <c r="K1378" s="5">
        <v>3647251.0699999901</v>
      </c>
      <c r="L1378" s="3">
        <v>-9.9009900990099001E-2</v>
      </c>
      <c r="M1378" s="6">
        <v>8.92594547955083E-2</v>
      </c>
      <c r="N1378" s="3">
        <v>-5.6994818652849701E-2</v>
      </c>
      <c r="O1378" s="3">
        <v>0.256749868398014</v>
      </c>
    </row>
    <row r="1379" spans="2:15" x14ac:dyDescent="0.25">
      <c r="B1379" t="s">
        <v>46</v>
      </c>
      <c r="C1379" t="s">
        <v>33</v>
      </c>
      <c r="D1379" t="s">
        <v>23</v>
      </c>
      <c r="E1379" t="s">
        <v>36</v>
      </c>
      <c r="F1379" s="4">
        <v>2071</v>
      </c>
      <c r="G1379" s="5">
        <v>11199524.90511</v>
      </c>
      <c r="H1379" s="4">
        <v>2302</v>
      </c>
      <c r="I1379" s="5">
        <v>10260980.7086</v>
      </c>
      <c r="J1379" s="4">
        <v>2117</v>
      </c>
      <c r="K1379" s="5">
        <v>8907465.0700000301</v>
      </c>
      <c r="L1379" s="3">
        <v>-0.100347523892268</v>
      </c>
      <c r="M1379" s="6">
        <v>9.1467299585058101E-2</v>
      </c>
      <c r="N1379" s="3">
        <v>-2.1728861596598901E-2</v>
      </c>
      <c r="O1379" s="3">
        <v>0.25731898100050499</v>
      </c>
    </row>
    <row r="1380" spans="2:15" x14ac:dyDescent="0.25">
      <c r="B1380" t="s">
        <v>46</v>
      </c>
      <c r="C1380" t="s">
        <v>33</v>
      </c>
      <c r="D1380" t="s">
        <v>23</v>
      </c>
      <c r="E1380" t="s">
        <v>14</v>
      </c>
      <c r="F1380" s="4"/>
      <c r="G1380" s="5"/>
      <c r="H1380" s="4"/>
      <c r="I1380" s="5"/>
      <c r="J1380" s="4">
        <v>5</v>
      </c>
      <c r="K1380" s="5">
        <v>138685.08869999999</v>
      </c>
      <c r="L1380" s="3"/>
      <c r="M1380" s="6"/>
      <c r="N1380" s="3"/>
      <c r="O1380" s="3"/>
    </row>
    <row r="1381" spans="2:15" x14ac:dyDescent="0.25">
      <c r="B1381" t="s">
        <v>46</v>
      </c>
      <c r="C1381" t="s">
        <v>33</v>
      </c>
      <c r="D1381" t="s">
        <v>23</v>
      </c>
      <c r="E1381" t="s">
        <v>15</v>
      </c>
      <c r="F1381" s="4">
        <v>1329</v>
      </c>
      <c r="G1381" s="5">
        <v>6837669.8635049798</v>
      </c>
      <c r="H1381" s="4">
        <v>1485</v>
      </c>
      <c r="I1381" s="5">
        <v>7365136.8973519998</v>
      </c>
      <c r="J1381" s="4">
        <v>1303</v>
      </c>
      <c r="K1381" s="5">
        <v>4198128.6494800001</v>
      </c>
      <c r="L1381" s="3">
        <v>-0.10505050505050501</v>
      </c>
      <c r="M1381" s="6">
        <v>-7.16167317998746E-2</v>
      </c>
      <c r="N1381" s="3">
        <v>1.9953952417498099E-2</v>
      </c>
      <c r="O1381" s="3">
        <v>0.62874233602915797</v>
      </c>
    </row>
    <row r="1382" spans="2:15" x14ac:dyDescent="0.25">
      <c r="B1382" t="s">
        <v>46</v>
      </c>
      <c r="C1382" t="s">
        <v>33</v>
      </c>
      <c r="D1382" t="s">
        <v>23</v>
      </c>
      <c r="E1382" t="s">
        <v>22</v>
      </c>
      <c r="F1382" s="4">
        <v>174</v>
      </c>
      <c r="G1382" s="5">
        <v>1305862.5881000001</v>
      </c>
      <c r="H1382" s="4">
        <v>208</v>
      </c>
      <c r="I1382" s="5">
        <v>1460325.9916000001</v>
      </c>
      <c r="J1382" s="4"/>
      <c r="K1382" s="5"/>
      <c r="L1382" s="3">
        <v>-0.16346153846153799</v>
      </c>
      <c r="M1382" s="6">
        <v>-0.105773234461686</v>
      </c>
      <c r="N1382" s="3"/>
      <c r="O1382" s="3"/>
    </row>
    <row r="1383" spans="2:15" x14ac:dyDescent="0.25">
      <c r="B1383" t="s">
        <v>46</v>
      </c>
      <c r="C1383" t="s">
        <v>33</v>
      </c>
      <c r="D1383" t="s">
        <v>23</v>
      </c>
      <c r="E1383" t="s">
        <v>25</v>
      </c>
      <c r="F1383" s="4">
        <v>96</v>
      </c>
      <c r="G1383" s="5">
        <v>326046.15000000002</v>
      </c>
      <c r="H1383" s="4">
        <v>143</v>
      </c>
      <c r="I1383" s="5">
        <v>456739.8</v>
      </c>
      <c r="J1383" s="4">
        <v>122</v>
      </c>
      <c r="K1383" s="5">
        <v>323510.92</v>
      </c>
      <c r="L1383" s="3">
        <v>-0.32867132867132898</v>
      </c>
      <c r="M1383" s="6">
        <v>-0.28614464953568802</v>
      </c>
      <c r="N1383" s="3">
        <v>-0.213114754098361</v>
      </c>
      <c r="O1383" s="3">
        <v>7.8366133668685799E-3</v>
      </c>
    </row>
    <row r="1384" spans="2:15" x14ac:dyDescent="0.25">
      <c r="B1384" t="s">
        <v>46</v>
      </c>
      <c r="C1384" t="s">
        <v>33</v>
      </c>
      <c r="D1384" t="s">
        <v>23</v>
      </c>
      <c r="E1384" t="s">
        <v>16</v>
      </c>
      <c r="F1384" s="4">
        <v>256</v>
      </c>
      <c r="G1384" s="5">
        <v>752247.16909999901</v>
      </c>
      <c r="H1384" s="4">
        <v>256</v>
      </c>
      <c r="I1384" s="5">
        <v>795995.36439999996</v>
      </c>
      <c r="J1384" s="4">
        <v>228</v>
      </c>
      <c r="K1384" s="5">
        <v>1516793.745532</v>
      </c>
      <c r="L1384" s="3">
        <v>0</v>
      </c>
      <c r="M1384" s="6">
        <v>-5.4960364414906898E-2</v>
      </c>
      <c r="N1384" s="3">
        <v>0.12280701754386</v>
      </c>
      <c r="O1384" s="3">
        <v>-0.50405440995792306</v>
      </c>
    </row>
    <row r="1385" spans="2:15" x14ac:dyDescent="0.25">
      <c r="B1385" t="s">
        <v>46</v>
      </c>
      <c r="C1385" t="s">
        <v>33</v>
      </c>
      <c r="D1385" t="s">
        <v>23</v>
      </c>
      <c r="E1385" t="s">
        <v>47</v>
      </c>
      <c r="F1385" s="4" t="s">
        <v>69</v>
      </c>
      <c r="G1385" s="5">
        <v>14608</v>
      </c>
      <c r="H1385" s="4" t="s">
        <v>69</v>
      </c>
      <c r="I1385" s="5">
        <v>6932</v>
      </c>
      <c r="J1385" s="4" t="s">
        <v>69</v>
      </c>
      <c r="K1385" s="5">
        <v>6988.4</v>
      </c>
      <c r="L1385" s="3" t="s">
        <v>70</v>
      </c>
      <c r="M1385" s="6">
        <v>1.1073283323716101</v>
      </c>
      <c r="N1385" s="3" t="s">
        <v>70</v>
      </c>
      <c r="O1385" s="3">
        <v>1.09032110354301</v>
      </c>
    </row>
    <row r="1386" spans="2:15" x14ac:dyDescent="0.25">
      <c r="B1386" t="s">
        <v>46</v>
      </c>
      <c r="C1386" t="s">
        <v>33</v>
      </c>
      <c r="D1386" t="s">
        <v>29</v>
      </c>
      <c r="E1386" t="s">
        <v>18</v>
      </c>
      <c r="F1386" s="4" t="s">
        <v>69</v>
      </c>
      <c r="G1386" s="5">
        <v>5652.15</v>
      </c>
      <c r="H1386" s="4" t="s">
        <v>69</v>
      </c>
      <c r="I1386" s="5">
        <v>12724.94</v>
      </c>
      <c r="J1386" s="4"/>
      <c r="K1386" s="5"/>
      <c r="L1386" s="3" t="s">
        <v>70</v>
      </c>
      <c r="M1386" s="6">
        <v>-0.55582108835090804</v>
      </c>
      <c r="N1386" s="3" t="s">
        <v>70</v>
      </c>
      <c r="O1386" s="3"/>
    </row>
    <row r="1387" spans="2:15" x14ac:dyDescent="0.25">
      <c r="B1387" t="s">
        <v>46</v>
      </c>
      <c r="C1387" t="s">
        <v>33</v>
      </c>
      <c r="D1387" t="s">
        <v>29</v>
      </c>
      <c r="E1387" t="s">
        <v>8</v>
      </c>
      <c r="F1387" s="4">
        <v>10</v>
      </c>
      <c r="G1387" s="5">
        <v>116526.28</v>
      </c>
      <c r="H1387" s="4">
        <v>10</v>
      </c>
      <c r="I1387" s="5">
        <v>33930</v>
      </c>
      <c r="J1387" s="4">
        <v>10</v>
      </c>
      <c r="K1387" s="5">
        <v>23227</v>
      </c>
      <c r="L1387" s="3">
        <v>0</v>
      </c>
      <c r="M1387" s="6">
        <v>2.4343141762452101</v>
      </c>
      <c r="N1387" s="3">
        <v>0</v>
      </c>
      <c r="O1387" s="3">
        <v>4.0168459120850697</v>
      </c>
    </row>
    <row r="1388" spans="2:15" x14ac:dyDescent="0.25">
      <c r="B1388" t="s">
        <v>46</v>
      </c>
      <c r="C1388" t="s">
        <v>33</v>
      </c>
      <c r="D1388" t="s">
        <v>29</v>
      </c>
      <c r="E1388" t="s">
        <v>9</v>
      </c>
      <c r="F1388" s="4">
        <v>79</v>
      </c>
      <c r="G1388" s="5">
        <v>195069.2298</v>
      </c>
      <c r="H1388" s="4">
        <v>66</v>
      </c>
      <c r="I1388" s="5">
        <v>113397</v>
      </c>
      <c r="J1388" s="4">
        <v>66</v>
      </c>
      <c r="K1388" s="5">
        <v>111307.32</v>
      </c>
      <c r="L1388" s="3">
        <v>0.19696969696969699</v>
      </c>
      <c r="M1388" s="6">
        <v>0.72023272044234099</v>
      </c>
      <c r="N1388" s="3">
        <v>0.19696969696969699</v>
      </c>
      <c r="O1388" s="3">
        <v>0.75252831350175498</v>
      </c>
    </row>
    <row r="1389" spans="2:15" x14ac:dyDescent="0.25">
      <c r="B1389" t="s">
        <v>46</v>
      </c>
      <c r="C1389" t="s">
        <v>33</v>
      </c>
      <c r="D1389" t="s">
        <v>29</v>
      </c>
      <c r="E1389" t="s">
        <v>10</v>
      </c>
      <c r="F1389" s="4" t="s">
        <v>69</v>
      </c>
      <c r="G1389" s="5">
        <v>6094.62</v>
      </c>
      <c r="H1389" s="4">
        <v>10</v>
      </c>
      <c r="I1389" s="5">
        <v>26978</v>
      </c>
      <c r="J1389" s="4" t="s">
        <v>69</v>
      </c>
      <c r="K1389" s="5">
        <v>6363</v>
      </c>
      <c r="L1389" s="3" t="s">
        <v>70</v>
      </c>
      <c r="M1389" s="6">
        <v>-0.77408925791385597</v>
      </c>
      <c r="N1389" s="3" t="s">
        <v>70</v>
      </c>
      <c r="O1389" s="3">
        <v>-4.2178217821782202E-2</v>
      </c>
    </row>
    <row r="1390" spans="2:15" x14ac:dyDescent="0.25">
      <c r="B1390" t="s">
        <v>46</v>
      </c>
      <c r="C1390" t="s">
        <v>33</v>
      </c>
      <c r="D1390" t="s">
        <v>29</v>
      </c>
      <c r="E1390" t="s">
        <v>11</v>
      </c>
      <c r="F1390" s="4" t="s">
        <v>69</v>
      </c>
      <c r="G1390" s="5">
        <v>3207.72</v>
      </c>
      <c r="H1390" s="4" t="s">
        <v>69</v>
      </c>
      <c r="I1390" s="5">
        <v>2803</v>
      </c>
      <c r="J1390" s="4" t="s">
        <v>69</v>
      </c>
      <c r="K1390" s="5">
        <v>2271</v>
      </c>
      <c r="L1390" s="3" t="s">
        <v>70</v>
      </c>
      <c r="M1390" s="6">
        <v>0.14438815554762799</v>
      </c>
      <c r="N1390" s="3" t="s">
        <v>70</v>
      </c>
      <c r="O1390" s="3">
        <v>0.41247027741083198</v>
      </c>
    </row>
    <row r="1391" spans="2:15" x14ac:dyDescent="0.25">
      <c r="B1391" t="s">
        <v>46</v>
      </c>
      <c r="C1391" t="s">
        <v>33</v>
      </c>
      <c r="D1391" t="s">
        <v>29</v>
      </c>
      <c r="E1391" t="s">
        <v>12</v>
      </c>
      <c r="F1391" s="4">
        <v>12</v>
      </c>
      <c r="G1391" s="5">
        <v>41300.858</v>
      </c>
      <c r="H1391" s="4">
        <v>33</v>
      </c>
      <c r="I1391" s="5">
        <v>472441.34</v>
      </c>
      <c r="J1391" s="4">
        <v>13</v>
      </c>
      <c r="K1391" s="5">
        <v>133501.20000000001</v>
      </c>
      <c r="L1391" s="3">
        <v>-0.63636363636363602</v>
      </c>
      <c r="M1391" s="6">
        <v>-0.91257992367899099</v>
      </c>
      <c r="N1391" s="3">
        <v>-7.69230769230769E-2</v>
      </c>
      <c r="O1391" s="3">
        <v>-0.69063305798000296</v>
      </c>
    </row>
    <row r="1392" spans="2:15" x14ac:dyDescent="0.25">
      <c r="B1392" t="s">
        <v>46</v>
      </c>
      <c r="C1392" t="s">
        <v>33</v>
      </c>
      <c r="D1392" t="s">
        <v>29</v>
      </c>
      <c r="E1392" t="s">
        <v>13</v>
      </c>
      <c r="F1392" s="4">
        <v>14</v>
      </c>
      <c r="G1392" s="5">
        <v>126442.08</v>
      </c>
      <c r="H1392" s="4" t="s">
        <v>69</v>
      </c>
      <c r="I1392" s="5">
        <v>8224</v>
      </c>
      <c r="J1392" s="4">
        <v>11</v>
      </c>
      <c r="K1392" s="5">
        <v>27867</v>
      </c>
      <c r="L1392" s="3" t="s">
        <v>70</v>
      </c>
      <c r="M1392" s="6">
        <v>14.374766536965</v>
      </c>
      <c r="N1392" s="3">
        <v>0.27272727272727298</v>
      </c>
      <c r="O1392" s="3">
        <v>3.53734094089784</v>
      </c>
    </row>
    <row r="1393" spans="2:15" x14ac:dyDescent="0.25">
      <c r="B1393" t="s">
        <v>46</v>
      </c>
      <c r="C1393" t="s">
        <v>33</v>
      </c>
      <c r="D1393" t="s">
        <v>29</v>
      </c>
      <c r="E1393" t="s">
        <v>36</v>
      </c>
      <c r="F1393" s="4">
        <v>8</v>
      </c>
      <c r="G1393" s="5">
        <v>94469.7</v>
      </c>
      <c r="H1393" s="4">
        <v>6</v>
      </c>
      <c r="I1393" s="5">
        <v>6516</v>
      </c>
      <c r="J1393" s="4">
        <v>9</v>
      </c>
      <c r="K1393" s="5">
        <v>13886.779200000001</v>
      </c>
      <c r="L1393" s="3">
        <v>0.33333333333333298</v>
      </c>
      <c r="M1393" s="6">
        <v>13.498112338858199</v>
      </c>
      <c r="N1393" s="3">
        <v>-0.11111111111111099</v>
      </c>
      <c r="O1393" s="3">
        <v>5.8028517368519799</v>
      </c>
    </row>
    <row r="1394" spans="2:15" x14ac:dyDescent="0.25">
      <c r="B1394" t="s">
        <v>46</v>
      </c>
      <c r="C1394" t="s">
        <v>33</v>
      </c>
      <c r="D1394" t="s">
        <v>29</v>
      </c>
      <c r="E1394" t="s">
        <v>25</v>
      </c>
      <c r="F1394" s="4"/>
      <c r="G1394" s="5"/>
      <c r="H1394" s="4" t="s">
        <v>69</v>
      </c>
      <c r="I1394" s="5">
        <v>633</v>
      </c>
      <c r="J1394" s="4"/>
      <c r="K1394" s="5"/>
      <c r="L1394" s="3" t="s">
        <v>70</v>
      </c>
      <c r="M1394" s="6"/>
      <c r="N1394" s="3"/>
      <c r="O1394" s="3"/>
    </row>
    <row r="1395" spans="2:15" x14ac:dyDescent="0.25">
      <c r="B1395" t="s">
        <v>46</v>
      </c>
      <c r="C1395" t="s">
        <v>33</v>
      </c>
      <c r="D1395" t="s">
        <v>29</v>
      </c>
      <c r="E1395" t="s">
        <v>16</v>
      </c>
      <c r="F1395" s="4">
        <v>23</v>
      </c>
      <c r="G1395" s="5">
        <v>124339.58</v>
      </c>
      <c r="H1395" s="4">
        <v>20</v>
      </c>
      <c r="I1395" s="5">
        <v>116770.68</v>
      </c>
      <c r="J1395" s="4">
        <v>27</v>
      </c>
      <c r="K1395" s="5">
        <v>104449.864</v>
      </c>
      <c r="L1395" s="3">
        <v>0.15</v>
      </c>
      <c r="M1395" s="6">
        <v>6.4818497246055304E-2</v>
      </c>
      <c r="N1395" s="3">
        <v>-0.148148148148148</v>
      </c>
      <c r="O1395" s="3">
        <v>0.19042357010632399</v>
      </c>
    </row>
    <row r="1396" spans="2:15" x14ac:dyDescent="0.25">
      <c r="B1396" t="s">
        <v>46</v>
      </c>
      <c r="C1396" t="s">
        <v>33</v>
      </c>
      <c r="D1396" t="s">
        <v>29</v>
      </c>
      <c r="E1396" t="s">
        <v>47</v>
      </c>
      <c r="F1396" s="4" t="s">
        <v>69</v>
      </c>
      <c r="G1396" s="5">
        <v>3692.85</v>
      </c>
      <c r="H1396" s="4"/>
      <c r="I1396" s="5"/>
      <c r="J1396" s="4"/>
      <c r="K1396" s="5"/>
      <c r="L1396" s="3" t="s">
        <v>70</v>
      </c>
      <c r="M1396" s="6"/>
      <c r="N1396" s="3" t="s">
        <v>70</v>
      </c>
      <c r="O1396" s="3"/>
    </row>
    <row r="1397" spans="2:15" x14ac:dyDescent="0.25">
      <c r="B1397" t="s">
        <v>46</v>
      </c>
      <c r="C1397" t="s">
        <v>33</v>
      </c>
      <c r="D1397" t="s">
        <v>26</v>
      </c>
      <c r="E1397" t="s">
        <v>7</v>
      </c>
      <c r="F1397" s="4">
        <v>58</v>
      </c>
      <c r="G1397" s="5">
        <v>295330.38</v>
      </c>
      <c r="H1397" s="4">
        <v>52</v>
      </c>
      <c r="I1397" s="5">
        <v>247450</v>
      </c>
      <c r="J1397" s="4">
        <v>51</v>
      </c>
      <c r="K1397" s="5">
        <v>227462</v>
      </c>
      <c r="L1397" s="3">
        <v>0.115384615384615</v>
      </c>
      <c r="M1397" s="6">
        <v>0.193495170741565</v>
      </c>
      <c r="N1397" s="3">
        <v>0.13725490196078399</v>
      </c>
      <c r="O1397" s="3">
        <v>0.29837238747571099</v>
      </c>
    </row>
    <row r="1398" spans="2:15" x14ac:dyDescent="0.25">
      <c r="B1398" t="s">
        <v>46</v>
      </c>
      <c r="C1398" t="s">
        <v>33</v>
      </c>
      <c r="D1398" t="s">
        <v>26</v>
      </c>
      <c r="E1398" t="s">
        <v>18</v>
      </c>
      <c r="F1398" s="4" t="s">
        <v>69</v>
      </c>
      <c r="G1398" s="5">
        <v>1402.92</v>
      </c>
      <c r="H1398" s="4" t="s">
        <v>69</v>
      </c>
      <c r="I1398" s="5">
        <v>2560</v>
      </c>
      <c r="J1398" s="4" t="s">
        <v>69</v>
      </c>
      <c r="K1398" s="5">
        <v>1190</v>
      </c>
      <c r="L1398" s="3" t="s">
        <v>70</v>
      </c>
      <c r="M1398" s="6">
        <v>-0.45198437499999999</v>
      </c>
      <c r="N1398" s="3" t="s">
        <v>70</v>
      </c>
      <c r="O1398" s="3">
        <v>0.17892436974789899</v>
      </c>
    </row>
    <row r="1399" spans="2:15" x14ac:dyDescent="0.25">
      <c r="B1399" t="s">
        <v>46</v>
      </c>
      <c r="C1399" t="s">
        <v>33</v>
      </c>
      <c r="D1399" t="s">
        <v>26</v>
      </c>
      <c r="E1399" t="s">
        <v>8</v>
      </c>
      <c r="F1399" s="4">
        <v>1974</v>
      </c>
      <c r="G1399" s="5">
        <v>10897832.229699999</v>
      </c>
      <c r="H1399" s="4">
        <v>2378</v>
      </c>
      <c r="I1399" s="5">
        <v>13279003.7708</v>
      </c>
      <c r="J1399" s="4">
        <v>2465</v>
      </c>
      <c r="K1399" s="5">
        <v>12020700.387599999</v>
      </c>
      <c r="L1399" s="3">
        <v>-0.16989066442388601</v>
      </c>
      <c r="M1399" s="6">
        <v>-0.179318537911414</v>
      </c>
      <c r="N1399" s="3">
        <v>-0.19918864097363101</v>
      </c>
      <c r="O1399" s="3">
        <v>-9.3411209138724097E-2</v>
      </c>
    </row>
    <row r="1400" spans="2:15" x14ac:dyDescent="0.25">
      <c r="B1400" t="s">
        <v>46</v>
      </c>
      <c r="C1400" t="s">
        <v>33</v>
      </c>
      <c r="D1400" t="s">
        <v>26</v>
      </c>
      <c r="E1400" t="s">
        <v>21</v>
      </c>
      <c r="F1400" s="4"/>
      <c r="G1400" s="5"/>
      <c r="H1400" s="4" t="s">
        <v>69</v>
      </c>
      <c r="I1400" s="5">
        <v>6454</v>
      </c>
      <c r="J1400" s="4"/>
      <c r="K1400" s="5"/>
      <c r="L1400" s="3" t="s">
        <v>70</v>
      </c>
      <c r="M1400" s="6"/>
      <c r="N1400" s="3"/>
      <c r="O1400" s="3"/>
    </row>
    <row r="1401" spans="2:15" x14ac:dyDescent="0.25">
      <c r="B1401" t="s">
        <v>46</v>
      </c>
      <c r="C1401" t="s">
        <v>33</v>
      </c>
      <c r="D1401" t="s">
        <v>26</v>
      </c>
      <c r="E1401" t="s">
        <v>9</v>
      </c>
      <c r="F1401" s="4">
        <v>10</v>
      </c>
      <c r="G1401" s="5">
        <v>29921.19</v>
      </c>
      <c r="H1401" s="4">
        <v>36</v>
      </c>
      <c r="I1401" s="5">
        <v>98161</v>
      </c>
      <c r="J1401" s="4">
        <v>35</v>
      </c>
      <c r="K1401" s="5">
        <v>90153.8</v>
      </c>
      <c r="L1401" s="3">
        <v>-0.72222222222222199</v>
      </c>
      <c r="M1401" s="6">
        <v>-0.69518250629068601</v>
      </c>
      <c r="N1401" s="3">
        <v>-0.71428571428571397</v>
      </c>
      <c r="O1401" s="3">
        <v>-0.66810949732568103</v>
      </c>
    </row>
    <row r="1402" spans="2:15" x14ac:dyDescent="0.25">
      <c r="B1402" t="s">
        <v>46</v>
      </c>
      <c r="C1402" t="s">
        <v>33</v>
      </c>
      <c r="D1402" t="s">
        <v>26</v>
      </c>
      <c r="E1402" t="s">
        <v>10</v>
      </c>
      <c r="F1402" s="4">
        <v>41</v>
      </c>
      <c r="G1402" s="5">
        <v>218916</v>
      </c>
      <c r="H1402" s="4">
        <v>39</v>
      </c>
      <c r="I1402" s="5">
        <v>238139.91</v>
      </c>
      <c r="J1402" s="4">
        <v>39</v>
      </c>
      <c r="K1402" s="5">
        <v>186647.12</v>
      </c>
      <c r="L1402" s="3">
        <v>5.1282051282051301E-2</v>
      </c>
      <c r="M1402" s="6">
        <v>-8.0725276162235599E-2</v>
      </c>
      <c r="N1402" s="3">
        <v>5.1282051282051301E-2</v>
      </c>
      <c r="O1402" s="3">
        <v>0.172887103749578</v>
      </c>
    </row>
    <row r="1403" spans="2:15" x14ac:dyDescent="0.25">
      <c r="B1403" t="s">
        <v>46</v>
      </c>
      <c r="C1403" t="s">
        <v>33</v>
      </c>
      <c r="D1403" t="s">
        <v>26</v>
      </c>
      <c r="E1403" t="s">
        <v>11</v>
      </c>
      <c r="F1403" s="4"/>
      <c r="G1403" s="5"/>
      <c r="H1403" s="4" t="s">
        <v>69</v>
      </c>
      <c r="I1403" s="5">
        <v>9628</v>
      </c>
      <c r="J1403" s="4" t="s">
        <v>69</v>
      </c>
      <c r="K1403" s="5">
        <v>6813</v>
      </c>
      <c r="L1403" s="3" t="s">
        <v>70</v>
      </c>
      <c r="M1403" s="6"/>
      <c r="N1403" s="3" t="s">
        <v>70</v>
      </c>
      <c r="O1403" s="3"/>
    </row>
    <row r="1404" spans="2:15" x14ac:dyDescent="0.25">
      <c r="B1404" t="s">
        <v>46</v>
      </c>
      <c r="C1404" t="s">
        <v>33</v>
      </c>
      <c r="D1404" t="s">
        <v>26</v>
      </c>
      <c r="E1404" t="s">
        <v>12</v>
      </c>
      <c r="F1404" s="4"/>
      <c r="G1404" s="5"/>
      <c r="H1404" s="4" t="s">
        <v>69</v>
      </c>
      <c r="I1404" s="5">
        <v>2007</v>
      </c>
      <c r="J1404" s="4" t="s">
        <v>69</v>
      </c>
      <c r="K1404" s="5">
        <v>3786</v>
      </c>
      <c r="L1404" s="3" t="s">
        <v>70</v>
      </c>
      <c r="M1404" s="6"/>
      <c r="N1404" s="3" t="s">
        <v>70</v>
      </c>
      <c r="O1404" s="3"/>
    </row>
    <row r="1405" spans="2:15" x14ac:dyDescent="0.25">
      <c r="B1405" t="s">
        <v>46</v>
      </c>
      <c r="C1405" t="s">
        <v>33</v>
      </c>
      <c r="D1405" t="s">
        <v>26</v>
      </c>
      <c r="E1405" t="s">
        <v>24</v>
      </c>
      <c r="F1405" s="4">
        <v>6</v>
      </c>
      <c r="G1405" s="5">
        <v>21392.22</v>
      </c>
      <c r="H1405" s="4"/>
      <c r="I1405" s="5"/>
      <c r="J1405" s="4" t="s">
        <v>69</v>
      </c>
      <c r="K1405" s="5">
        <v>5948</v>
      </c>
      <c r="L1405" s="3"/>
      <c r="M1405" s="6"/>
      <c r="N1405" s="3" t="s">
        <v>70</v>
      </c>
      <c r="O1405" s="3">
        <v>2.5965400134498999</v>
      </c>
    </row>
    <row r="1406" spans="2:15" x14ac:dyDescent="0.25">
      <c r="B1406" t="s">
        <v>46</v>
      </c>
      <c r="C1406" t="s">
        <v>33</v>
      </c>
      <c r="D1406" t="s">
        <v>26</v>
      </c>
      <c r="E1406" t="s">
        <v>13</v>
      </c>
      <c r="F1406" s="4">
        <v>210</v>
      </c>
      <c r="G1406" s="5">
        <v>879321.12</v>
      </c>
      <c r="H1406" s="4">
        <v>423</v>
      </c>
      <c r="I1406" s="5">
        <v>1662282.6</v>
      </c>
      <c r="J1406" s="4">
        <v>450</v>
      </c>
      <c r="K1406" s="5">
        <v>1567645.68</v>
      </c>
      <c r="L1406" s="3">
        <v>-0.50354609929077998</v>
      </c>
      <c r="M1406" s="6">
        <v>-0.47101586697713099</v>
      </c>
      <c r="N1406" s="3">
        <v>-0.53333333333333299</v>
      </c>
      <c r="O1406" s="3">
        <v>-0.43908171902722298</v>
      </c>
    </row>
    <row r="1407" spans="2:15" x14ac:dyDescent="0.25">
      <c r="B1407" t="s">
        <v>46</v>
      </c>
      <c r="C1407" t="s">
        <v>33</v>
      </c>
      <c r="D1407" t="s">
        <v>26</v>
      </c>
      <c r="E1407" t="s">
        <v>16</v>
      </c>
      <c r="F1407" s="4">
        <v>29</v>
      </c>
      <c r="G1407" s="5">
        <v>160499.51999999999</v>
      </c>
      <c r="H1407" s="4">
        <v>19</v>
      </c>
      <c r="I1407" s="5">
        <v>109439</v>
      </c>
      <c r="J1407" s="4">
        <v>33</v>
      </c>
      <c r="K1407" s="5">
        <v>153518</v>
      </c>
      <c r="L1407" s="3">
        <v>0.52631578947368396</v>
      </c>
      <c r="M1407" s="6">
        <v>0.466566032218861</v>
      </c>
      <c r="N1407" s="3">
        <v>-0.12121212121212099</v>
      </c>
      <c r="O1407" s="3">
        <v>4.5476882189710501E-2</v>
      </c>
    </row>
    <row r="1408" spans="2:15" x14ac:dyDescent="0.25">
      <c r="B1408" t="s">
        <v>46</v>
      </c>
      <c r="C1408" t="s">
        <v>33</v>
      </c>
      <c r="D1408" t="s">
        <v>26</v>
      </c>
      <c r="E1408" t="s">
        <v>47</v>
      </c>
      <c r="F1408" s="4" t="s">
        <v>69</v>
      </c>
      <c r="G1408" s="5">
        <v>3692.85</v>
      </c>
      <c r="H1408" s="4" t="s">
        <v>69</v>
      </c>
      <c r="I1408" s="5">
        <v>3517</v>
      </c>
      <c r="J1408" s="4" t="s">
        <v>69</v>
      </c>
      <c r="K1408" s="5">
        <v>7741.92</v>
      </c>
      <c r="L1408" s="3" t="s">
        <v>70</v>
      </c>
      <c r="M1408" s="6">
        <v>0.05</v>
      </c>
      <c r="N1408" s="3" t="s">
        <v>70</v>
      </c>
      <c r="O1408" s="3">
        <v>-0.52300592101184196</v>
      </c>
    </row>
    <row r="1409" spans="2:15" x14ac:dyDescent="0.25">
      <c r="B1409" t="s">
        <v>46</v>
      </c>
      <c r="C1409" t="s">
        <v>34</v>
      </c>
      <c r="D1409" t="s">
        <v>28</v>
      </c>
      <c r="E1409" t="s">
        <v>7</v>
      </c>
      <c r="F1409" s="4" t="s">
        <v>69</v>
      </c>
      <c r="G1409" s="5">
        <v>16651</v>
      </c>
      <c r="H1409" s="4">
        <v>9</v>
      </c>
      <c r="I1409" s="5">
        <v>37645</v>
      </c>
      <c r="J1409" s="4" t="s">
        <v>69</v>
      </c>
      <c r="K1409" s="5">
        <v>4597</v>
      </c>
      <c r="L1409" s="3" t="s">
        <v>70</v>
      </c>
      <c r="M1409" s="6">
        <v>-0.55768362332315002</v>
      </c>
      <c r="N1409" s="3" t="s">
        <v>70</v>
      </c>
      <c r="O1409" s="3">
        <v>2.6221448770937599</v>
      </c>
    </row>
    <row r="1410" spans="2:15" x14ac:dyDescent="0.25">
      <c r="B1410" t="s">
        <v>46</v>
      </c>
      <c r="C1410" t="s">
        <v>34</v>
      </c>
      <c r="D1410" t="s">
        <v>28</v>
      </c>
      <c r="E1410" t="s">
        <v>20</v>
      </c>
      <c r="F1410" s="4" t="s">
        <v>69</v>
      </c>
      <c r="G1410" s="5">
        <v>1525</v>
      </c>
      <c r="H1410" s="4">
        <v>6</v>
      </c>
      <c r="I1410" s="5">
        <v>5056</v>
      </c>
      <c r="J1410" s="4" t="s">
        <v>69</v>
      </c>
      <c r="K1410" s="5">
        <v>2017</v>
      </c>
      <c r="L1410" s="3" t="s">
        <v>70</v>
      </c>
      <c r="M1410" s="6">
        <v>-0.698378164556962</v>
      </c>
      <c r="N1410" s="3" t="s">
        <v>70</v>
      </c>
      <c r="O1410" s="3">
        <v>-0.243926623698562</v>
      </c>
    </row>
    <row r="1411" spans="2:15" x14ac:dyDescent="0.25">
      <c r="B1411" t="s">
        <v>46</v>
      </c>
      <c r="C1411" t="s">
        <v>34</v>
      </c>
      <c r="D1411" t="s">
        <v>28</v>
      </c>
      <c r="E1411" t="s">
        <v>18</v>
      </c>
      <c r="F1411" s="4">
        <v>6</v>
      </c>
      <c r="G1411" s="5">
        <v>8123</v>
      </c>
      <c r="H1411" s="4">
        <v>19</v>
      </c>
      <c r="I1411" s="5">
        <v>44425</v>
      </c>
      <c r="J1411" s="4" t="s">
        <v>69</v>
      </c>
      <c r="K1411" s="5">
        <v>2380</v>
      </c>
      <c r="L1411" s="3">
        <v>-0.68421052631578905</v>
      </c>
      <c r="M1411" s="6">
        <v>-0.81715250422059604</v>
      </c>
      <c r="N1411" s="3" t="s">
        <v>70</v>
      </c>
      <c r="O1411" s="3">
        <v>2.4130252100840299</v>
      </c>
    </row>
    <row r="1412" spans="2:15" x14ac:dyDescent="0.25">
      <c r="B1412" t="s">
        <v>46</v>
      </c>
      <c r="C1412" t="s">
        <v>34</v>
      </c>
      <c r="D1412" t="s">
        <v>28</v>
      </c>
      <c r="E1412" t="s">
        <v>8</v>
      </c>
      <c r="F1412" s="4">
        <v>17</v>
      </c>
      <c r="G1412" s="5">
        <v>75173</v>
      </c>
      <c r="H1412" s="4">
        <v>30</v>
      </c>
      <c r="I1412" s="5">
        <v>133867</v>
      </c>
      <c r="J1412" s="4">
        <v>40</v>
      </c>
      <c r="K1412" s="5">
        <v>161644.28</v>
      </c>
      <c r="L1412" s="3">
        <v>-0.43333333333333302</v>
      </c>
      <c r="M1412" s="6">
        <v>-0.43845010346089802</v>
      </c>
      <c r="N1412" s="3">
        <v>-0.57499999999999996</v>
      </c>
      <c r="O1412" s="3">
        <v>-0.53494797341421596</v>
      </c>
    </row>
    <row r="1413" spans="2:15" x14ac:dyDescent="0.25">
      <c r="B1413" t="s">
        <v>46</v>
      </c>
      <c r="C1413" t="s">
        <v>34</v>
      </c>
      <c r="D1413" t="s">
        <v>28</v>
      </c>
      <c r="E1413" t="s">
        <v>21</v>
      </c>
      <c r="F1413" s="4"/>
      <c r="G1413" s="5"/>
      <c r="H1413" s="4">
        <v>5</v>
      </c>
      <c r="I1413" s="5">
        <v>15233</v>
      </c>
      <c r="J1413" s="4" t="s">
        <v>69</v>
      </c>
      <c r="K1413" s="5">
        <v>7048</v>
      </c>
      <c r="L1413" s="3"/>
      <c r="M1413" s="6"/>
      <c r="N1413" s="3" t="s">
        <v>70</v>
      </c>
      <c r="O1413" s="3"/>
    </row>
    <row r="1414" spans="2:15" x14ac:dyDescent="0.25">
      <c r="B1414" t="s">
        <v>46</v>
      </c>
      <c r="C1414" t="s">
        <v>34</v>
      </c>
      <c r="D1414" t="s">
        <v>28</v>
      </c>
      <c r="E1414" t="s">
        <v>9</v>
      </c>
      <c r="F1414" s="4">
        <v>836</v>
      </c>
      <c r="G1414" s="5">
        <v>3251685</v>
      </c>
      <c r="H1414" s="4">
        <v>910</v>
      </c>
      <c r="I1414" s="5">
        <v>2866413.48</v>
      </c>
      <c r="J1414" s="4">
        <v>746</v>
      </c>
      <c r="K1414" s="5">
        <v>2071123.72</v>
      </c>
      <c r="L1414" s="3">
        <v>-8.1318681318681404E-2</v>
      </c>
      <c r="M1414" s="6">
        <v>0.13440891298069199</v>
      </c>
      <c r="N1414" s="3">
        <v>0.120643431635389</v>
      </c>
      <c r="O1414" s="3">
        <v>0.57001002335099504</v>
      </c>
    </row>
    <row r="1415" spans="2:15" x14ac:dyDescent="0.25">
      <c r="B1415" t="s">
        <v>46</v>
      </c>
      <c r="C1415" t="s">
        <v>34</v>
      </c>
      <c r="D1415" t="s">
        <v>28</v>
      </c>
      <c r="E1415" t="s">
        <v>10</v>
      </c>
      <c r="F1415" s="4">
        <v>24</v>
      </c>
      <c r="G1415" s="5">
        <v>119162</v>
      </c>
      <c r="H1415" s="4">
        <v>33</v>
      </c>
      <c r="I1415" s="5">
        <v>128957</v>
      </c>
      <c r="J1415" s="4">
        <v>25</v>
      </c>
      <c r="K1415" s="5">
        <v>85865.16</v>
      </c>
      <c r="L1415" s="3">
        <v>-0.27272727272727298</v>
      </c>
      <c r="M1415" s="6">
        <v>-7.5955551075164607E-2</v>
      </c>
      <c r="N1415" s="3">
        <v>-0.04</v>
      </c>
      <c r="O1415" s="3">
        <v>0.387780561988122</v>
      </c>
    </row>
    <row r="1416" spans="2:15" x14ac:dyDescent="0.25">
      <c r="B1416" t="s">
        <v>46</v>
      </c>
      <c r="C1416" t="s">
        <v>34</v>
      </c>
      <c r="D1416" t="s">
        <v>28</v>
      </c>
      <c r="E1416" t="s">
        <v>11</v>
      </c>
      <c r="F1416" s="4">
        <v>249</v>
      </c>
      <c r="G1416" s="5">
        <v>673608.38</v>
      </c>
      <c r="H1416" s="4">
        <v>157</v>
      </c>
      <c r="I1416" s="5">
        <v>293553.59999999998</v>
      </c>
      <c r="J1416" s="4">
        <v>197</v>
      </c>
      <c r="K1416" s="5">
        <v>415137.93</v>
      </c>
      <c r="L1416" s="3">
        <v>0.58598726114649702</v>
      </c>
      <c r="M1416" s="6">
        <v>1.2946691166451401</v>
      </c>
      <c r="N1416" s="3">
        <v>0.26395939086294401</v>
      </c>
      <c r="O1416" s="3">
        <v>0.62261342874644099</v>
      </c>
    </row>
    <row r="1417" spans="2:15" x14ac:dyDescent="0.25">
      <c r="B1417" t="s">
        <v>46</v>
      </c>
      <c r="C1417" t="s">
        <v>34</v>
      </c>
      <c r="D1417" t="s">
        <v>28</v>
      </c>
      <c r="E1417" t="s">
        <v>12</v>
      </c>
      <c r="F1417" s="4">
        <v>173</v>
      </c>
      <c r="G1417" s="5">
        <v>645250</v>
      </c>
      <c r="H1417" s="4">
        <v>111</v>
      </c>
      <c r="I1417" s="5">
        <v>264834.39</v>
      </c>
      <c r="J1417" s="4">
        <v>132</v>
      </c>
      <c r="K1417" s="5">
        <v>227937.2</v>
      </c>
      <c r="L1417" s="3">
        <v>0.55855855855855896</v>
      </c>
      <c r="M1417" s="6">
        <v>1.4364282901476699</v>
      </c>
      <c r="N1417" s="3">
        <v>0.310606060606061</v>
      </c>
      <c r="O1417" s="3">
        <v>1.8308235777222901</v>
      </c>
    </row>
    <row r="1418" spans="2:15" x14ac:dyDescent="0.25">
      <c r="B1418" t="s">
        <v>46</v>
      </c>
      <c r="C1418" t="s">
        <v>34</v>
      </c>
      <c r="D1418" t="s">
        <v>28</v>
      </c>
      <c r="E1418" t="s">
        <v>24</v>
      </c>
      <c r="F1418" s="4">
        <v>15</v>
      </c>
      <c r="G1418" s="5">
        <v>165038</v>
      </c>
      <c r="H1418" s="4">
        <v>5</v>
      </c>
      <c r="I1418" s="5">
        <v>77137.8</v>
      </c>
      <c r="J1418" s="4">
        <v>10</v>
      </c>
      <c r="K1418" s="5">
        <v>121138</v>
      </c>
      <c r="L1418" s="3">
        <v>2</v>
      </c>
      <c r="M1418" s="6">
        <v>1.1395217390177099</v>
      </c>
      <c r="N1418" s="3">
        <v>0.5</v>
      </c>
      <c r="O1418" s="3">
        <v>0.36239660552427799</v>
      </c>
    </row>
    <row r="1419" spans="2:15" x14ac:dyDescent="0.25">
      <c r="B1419" t="s">
        <v>46</v>
      </c>
      <c r="C1419" t="s">
        <v>34</v>
      </c>
      <c r="D1419" t="s">
        <v>28</v>
      </c>
      <c r="E1419" t="s">
        <v>13</v>
      </c>
      <c r="F1419" s="4">
        <v>14</v>
      </c>
      <c r="G1419" s="5">
        <v>46082</v>
      </c>
      <c r="H1419" s="4">
        <v>28</v>
      </c>
      <c r="I1419" s="5">
        <v>78643</v>
      </c>
      <c r="J1419" s="4">
        <v>39</v>
      </c>
      <c r="K1419" s="5">
        <v>96247.84</v>
      </c>
      <c r="L1419" s="3">
        <v>-0.5</v>
      </c>
      <c r="M1419" s="6">
        <v>-0.41403557850031197</v>
      </c>
      <c r="N1419" s="3">
        <v>-0.64102564102564097</v>
      </c>
      <c r="O1419" s="3">
        <v>-0.52121522934956299</v>
      </c>
    </row>
    <row r="1420" spans="2:15" x14ac:dyDescent="0.25">
      <c r="B1420" t="s">
        <v>46</v>
      </c>
      <c r="C1420" t="s">
        <v>34</v>
      </c>
      <c r="D1420" t="s">
        <v>28</v>
      </c>
      <c r="E1420" t="s">
        <v>36</v>
      </c>
      <c r="F1420" s="4">
        <v>326</v>
      </c>
      <c r="G1420" s="5">
        <v>1084244</v>
      </c>
      <c r="H1420" s="4">
        <v>562</v>
      </c>
      <c r="I1420" s="5">
        <v>1923901</v>
      </c>
      <c r="J1420" s="4">
        <v>462</v>
      </c>
      <c r="K1420" s="5">
        <v>1582577.2</v>
      </c>
      <c r="L1420" s="3">
        <v>-0.419928825622776</v>
      </c>
      <c r="M1420" s="6">
        <v>-0.43643461903705</v>
      </c>
      <c r="N1420" s="3">
        <v>-0.29437229437229401</v>
      </c>
      <c r="O1420" s="3">
        <v>-0.31488713473187901</v>
      </c>
    </row>
    <row r="1421" spans="2:15" x14ac:dyDescent="0.25">
      <c r="B1421" t="s">
        <v>46</v>
      </c>
      <c r="C1421" t="s">
        <v>34</v>
      </c>
      <c r="D1421" t="s">
        <v>28</v>
      </c>
      <c r="E1421" t="s">
        <v>14</v>
      </c>
      <c r="F1421" s="4">
        <v>5</v>
      </c>
      <c r="G1421" s="5">
        <v>25065</v>
      </c>
      <c r="H1421" s="4">
        <v>5</v>
      </c>
      <c r="I1421" s="5">
        <v>24919</v>
      </c>
      <c r="J1421" s="4" t="s">
        <v>69</v>
      </c>
      <c r="K1421" s="5">
        <v>9734</v>
      </c>
      <c r="L1421" s="3">
        <v>0</v>
      </c>
      <c r="M1421" s="6">
        <v>5.85898310526112E-3</v>
      </c>
      <c r="N1421" s="3" t="s">
        <v>70</v>
      </c>
      <c r="O1421" s="3">
        <v>1.57499486336552</v>
      </c>
    </row>
    <row r="1422" spans="2:15" x14ac:dyDescent="0.25">
      <c r="B1422" t="s">
        <v>46</v>
      </c>
      <c r="C1422" t="s">
        <v>34</v>
      </c>
      <c r="D1422" t="s">
        <v>28</v>
      </c>
      <c r="E1422" t="s">
        <v>22</v>
      </c>
      <c r="F1422" s="4">
        <v>15</v>
      </c>
      <c r="G1422" s="5">
        <v>74088.2</v>
      </c>
      <c r="H1422" s="4">
        <v>22</v>
      </c>
      <c r="I1422" s="5">
        <v>87538.7</v>
      </c>
      <c r="J1422" s="4"/>
      <c r="K1422" s="5"/>
      <c r="L1422" s="3">
        <v>-0.31818181818181801</v>
      </c>
      <c r="M1422" s="6">
        <v>-0.15365204189689799</v>
      </c>
      <c r="N1422" s="3"/>
      <c r="O1422" s="3"/>
    </row>
    <row r="1423" spans="2:15" x14ac:dyDescent="0.25">
      <c r="B1423" t="s">
        <v>46</v>
      </c>
      <c r="C1423" t="s">
        <v>34</v>
      </c>
      <c r="D1423" t="s">
        <v>28</v>
      </c>
      <c r="E1423" t="s">
        <v>25</v>
      </c>
      <c r="F1423" s="4">
        <v>7</v>
      </c>
      <c r="G1423" s="5">
        <v>21298</v>
      </c>
      <c r="H1423" s="4">
        <v>9</v>
      </c>
      <c r="I1423" s="5">
        <v>39428.800000000003</v>
      </c>
      <c r="J1423" s="4">
        <v>10</v>
      </c>
      <c r="K1423" s="5">
        <v>27736.6</v>
      </c>
      <c r="L1423" s="3">
        <v>-0.22222222222222199</v>
      </c>
      <c r="M1423" s="6">
        <v>-0.45983646471614698</v>
      </c>
      <c r="N1423" s="3">
        <v>-0.3</v>
      </c>
      <c r="O1423" s="3">
        <v>-0.23213371501914501</v>
      </c>
    </row>
    <row r="1424" spans="2:15" x14ac:dyDescent="0.25">
      <c r="B1424" t="s">
        <v>46</v>
      </c>
      <c r="C1424" t="s">
        <v>34</v>
      </c>
      <c r="D1424" t="s">
        <v>28</v>
      </c>
      <c r="E1424" t="s">
        <v>16</v>
      </c>
      <c r="F1424" s="4">
        <v>9</v>
      </c>
      <c r="G1424" s="5">
        <v>45147</v>
      </c>
      <c r="H1424" s="4">
        <v>21</v>
      </c>
      <c r="I1424" s="5">
        <v>83224</v>
      </c>
      <c r="J1424" s="4">
        <v>22</v>
      </c>
      <c r="K1424" s="5">
        <v>92473</v>
      </c>
      <c r="L1424" s="3">
        <v>-0.57142857142857095</v>
      </c>
      <c r="M1424" s="6">
        <v>-0.45752427184465999</v>
      </c>
      <c r="N1424" s="3">
        <v>-0.59090909090909105</v>
      </c>
      <c r="O1424" s="3">
        <v>-0.511781817395348</v>
      </c>
    </row>
    <row r="1425" spans="2:15" x14ac:dyDescent="0.25">
      <c r="B1425" t="s">
        <v>46</v>
      </c>
      <c r="C1425" t="s">
        <v>34</v>
      </c>
      <c r="D1425" t="s">
        <v>6</v>
      </c>
      <c r="E1425" t="s">
        <v>7</v>
      </c>
      <c r="F1425" s="4">
        <v>235</v>
      </c>
      <c r="G1425" s="5">
        <v>1860273.49706</v>
      </c>
      <c r="H1425" s="4">
        <v>253</v>
      </c>
      <c r="I1425" s="5">
        <v>1608676.92</v>
      </c>
      <c r="J1425" s="4">
        <v>222</v>
      </c>
      <c r="K1425" s="5">
        <v>1170766.585</v>
      </c>
      <c r="L1425" s="3">
        <v>-7.1146245059288599E-2</v>
      </c>
      <c r="M1425" s="6">
        <v>0.15639969339524001</v>
      </c>
      <c r="N1425" s="3">
        <v>5.8558558558558599E-2</v>
      </c>
      <c r="O1425" s="3">
        <v>0.58893627550875005</v>
      </c>
    </row>
    <row r="1426" spans="2:15" x14ac:dyDescent="0.25">
      <c r="B1426" t="s">
        <v>46</v>
      </c>
      <c r="C1426" t="s">
        <v>34</v>
      </c>
      <c r="D1426" t="s">
        <v>6</v>
      </c>
      <c r="E1426" t="s">
        <v>18</v>
      </c>
      <c r="F1426" s="4" t="s">
        <v>69</v>
      </c>
      <c r="G1426" s="5">
        <v>5682.7097999999996</v>
      </c>
      <c r="H1426" s="4" t="s">
        <v>69</v>
      </c>
      <c r="I1426" s="5">
        <v>3095.04</v>
      </c>
      <c r="J1426" s="4">
        <v>7</v>
      </c>
      <c r="K1426" s="5">
        <v>9329</v>
      </c>
      <c r="L1426" s="3" t="s">
        <v>70</v>
      </c>
      <c r="M1426" s="6">
        <v>0.83606990539702297</v>
      </c>
      <c r="N1426" s="3" t="s">
        <v>70</v>
      </c>
      <c r="O1426" s="3">
        <v>-0.39085541858720102</v>
      </c>
    </row>
    <row r="1427" spans="2:15" x14ac:dyDescent="0.25">
      <c r="B1427" t="s">
        <v>46</v>
      </c>
      <c r="C1427" t="s">
        <v>34</v>
      </c>
      <c r="D1427" t="s">
        <v>6</v>
      </c>
      <c r="E1427" t="s">
        <v>8</v>
      </c>
      <c r="F1427" s="4">
        <v>1171</v>
      </c>
      <c r="G1427" s="5">
        <v>5592142.7493519802</v>
      </c>
      <c r="H1427" s="4">
        <v>1628</v>
      </c>
      <c r="I1427" s="5">
        <v>7524860.4535999196</v>
      </c>
      <c r="J1427" s="4">
        <v>1761</v>
      </c>
      <c r="K1427" s="5">
        <v>7374815.2560000001</v>
      </c>
      <c r="L1427" s="3">
        <v>-0.28071253071253099</v>
      </c>
      <c r="M1427" s="6">
        <v>-0.256844325043041</v>
      </c>
      <c r="N1427" s="3">
        <v>-0.33503691084610998</v>
      </c>
      <c r="O1427" s="3">
        <v>-0.24172436118961399</v>
      </c>
    </row>
    <row r="1428" spans="2:15" x14ac:dyDescent="0.25">
      <c r="B1428" t="s">
        <v>46</v>
      </c>
      <c r="C1428" t="s">
        <v>34</v>
      </c>
      <c r="D1428" t="s">
        <v>6</v>
      </c>
      <c r="E1428" t="s">
        <v>21</v>
      </c>
      <c r="F1428" s="4">
        <v>8</v>
      </c>
      <c r="G1428" s="5">
        <v>22910.3904</v>
      </c>
      <c r="H1428" s="4">
        <v>13</v>
      </c>
      <c r="I1428" s="5">
        <v>40515</v>
      </c>
      <c r="J1428" s="4">
        <v>13</v>
      </c>
      <c r="K1428" s="5">
        <v>36811</v>
      </c>
      <c r="L1428" s="3">
        <v>-0.38461538461538503</v>
      </c>
      <c r="M1428" s="6">
        <v>-0.43452078489448298</v>
      </c>
      <c r="N1428" s="3">
        <v>-0.38461538461538503</v>
      </c>
      <c r="O1428" s="3">
        <v>-0.37762108065523903</v>
      </c>
    </row>
    <row r="1429" spans="2:15" x14ac:dyDescent="0.25">
      <c r="B1429" t="s">
        <v>46</v>
      </c>
      <c r="C1429" t="s">
        <v>34</v>
      </c>
      <c r="D1429" t="s">
        <v>6</v>
      </c>
      <c r="E1429" t="s">
        <v>9</v>
      </c>
      <c r="F1429" s="4">
        <v>1185</v>
      </c>
      <c r="G1429" s="5">
        <v>7567831.1085870201</v>
      </c>
      <c r="H1429" s="4">
        <v>1509</v>
      </c>
      <c r="I1429" s="5">
        <v>8120312.4108000603</v>
      </c>
      <c r="J1429" s="4">
        <v>1684</v>
      </c>
      <c r="K1429" s="5">
        <v>8506859.0659999996</v>
      </c>
      <c r="L1429" s="3">
        <v>-0.21471172962226601</v>
      </c>
      <c r="M1429" s="6">
        <v>-6.8036951568296797E-2</v>
      </c>
      <c r="N1429" s="3">
        <v>-0.29631828978622299</v>
      </c>
      <c r="O1429" s="3">
        <v>-0.110384802443249</v>
      </c>
    </row>
    <row r="1430" spans="2:15" x14ac:dyDescent="0.25">
      <c r="B1430" t="s">
        <v>46</v>
      </c>
      <c r="C1430" t="s">
        <v>34</v>
      </c>
      <c r="D1430" t="s">
        <v>6</v>
      </c>
      <c r="E1430" t="s">
        <v>10</v>
      </c>
      <c r="F1430" s="4">
        <v>350</v>
      </c>
      <c r="G1430" s="5">
        <v>2116112.451692</v>
      </c>
      <c r="H1430" s="4">
        <v>403</v>
      </c>
      <c r="I1430" s="5">
        <v>2143781.5548</v>
      </c>
      <c r="J1430" s="4">
        <v>380</v>
      </c>
      <c r="K1430" s="5">
        <v>1852171.8030000001</v>
      </c>
      <c r="L1430" s="3">
        <v>-0.13151364764268</v>
      </c>
      <c r="M1430" s="6">
        <v>-1.2906680275352101E-2</v>
      </c>
      <c r="N1430" s="3">
        <v>-7.8947368421052697E-2</v>
      </c>
      <c r="O1430" s="3">
        <v>0.14250332947758301</v>
      </c>
    </row>
    <row r="1431" spans="2:15" x14ac:dyDescent="0.25">
      <c r="B1431" t="s">
        <v>46</v>
      </c>
      <c r="C1431" t="s">
        <v>34</v>
      </c>
      <c r="D1431" t="s">
        <v>6</v>
      </c>
      <c r="E1431" t="s">
        <v>11</v>
      </c>
      <c r="F1431" s="4">
        <v>155</v>
      </c>
      <c r="G1431" s="5">
        <v>461161.57694</v>
      </c>
      <c r="H1431" s="4">
        <v>277</v>
      </c>
      <c r="I1431" s="5">
        <v>769883.83200000005</v>
      </c>
      <c r="J1431" s="4">
        <v>211</v>
      </c>
      <c r="K1431" s="5">
        <v>504274.51799999998</v>
      </c>
      <c r="L1431" s="3">
        <v>-0.44043321299638999</v>
      </c>
      <c r="M1431" s="6">
        <v>-0.40099849123731202</v>
      </c>
      <c r="N1431" s="3">
        <v>-0.26540284360189598</v>
      </c>
      <c r="O1431" s="3">
        <v>-8.5494982437323494E-2</v>
      </c>
    </row>
    <row r="1432" spans="2:15" x14ac:dyDescent="0.25">
      <c r="B1432" t="s">
        <v>46</v>
      </c>
      <c r="C1432" t="s">
        <v>34</v>
      </c>
      <c r="D1432" t="s">
        <v>6</v>
      </c>
      <c r="E1432" t="s">
        <v>12</v>
      </c>
      <c r="F1432" s="4">
        <v>168</v>
      </c>
      <c r="G1432" s="5">
        <v>293616.62991999998</v>
      </c>
      <c r="H1432" s="4">
        <v>317</v>
      </c>
      <c r="I1432" s="5">
        <v>525394.44960000098</v>
      </c>
      <c r="J1432" s="4">
        <v>368</v>
      </c>
      <c r="K1432" s="5">
        <v>533491.48</v>
      </c>
      <c r="L1432" s="3">
        <v>-0.470031545741325</v>
      </c>
      <c r="M1432" s="6">
        <v>-0.44115011084806999</v>
      </c>
      <c r="N1432" s="3">
        <v>-0.54347826086956497</v>
      </c>
      <c r="O1432" s="3">
        <v>-0.44963201676622899</v>
      </c>
    </row>
    <row r="1433" spans="2:15" x14ac:dyDescent="0.25">
      <c r="B1433" t="s">
        <v>46</v>
      </c>
      <c r="C1433" t="s">
        <v>34</v>
      </c>
      <c r="D1433" t="s">
        <v>6</v>
      </c>
      <c r="E1433" t="s">
        <v>24</v>
      </c>
      <c r="F1433" s="4">
        <v>28</v>
      </c>
      <c r="G1433" s="5">
        <v>111910.584</v>
      </c>
      <c r="H1433" s="4">
        <v>34</v>
      </c>
      <c r="I1433" s="5">
        <v>129446.72</v>
      </c>
      <c r="J1433" s="4">
        <v>32</v>
      </c>
      <c r="K1433" s="5">
        <v>140493</v>
      </c>
      <c r="L1433" s="3">
        <v>-0.17647058823529399</v>
      </c>
      <c r="M1433" s="6">
        <v>-0.135469913799284</v>
      </c>
      <c r="N1433" s="3">
        <v>-0.125</v>
      </c>
      <c r="O1433" s="3">
        <v>-0.203443701821443</v>
      </c>
    </row>
    <row r="1434" spans="2:15" x14ac:dyDescent="0.25">
      <c r="B1434" t="s">
        <v>46</v>
      </c>
      <c r="C1434" t="s">
        <v>34</v>
      </c>
      <c r="D1434" t="s">
        <v>6</v>
      </c>
      <c r="E1434" t="s">
        <v>13</v>
      </c>
      <c r="F1434" s="4">
        <v>299</v>
      </c>
      <c r="G1434" s="5">
        <v>710257.35629999998</v>
      </c>
      <c r="H1434" s="4">
        <v>404</v>
      </c>
      <c r="I1434" s="5">
        <v>816920.56</v>
      </c>
      <c r="J1434" s="4">
        <v>380</v>
      </c>
      <c r="K1434" s="5">
        <v>762689.57</v>
      </c>
      <c r="L1434" s="3">
        <v>-0.25990099009901002</v>
      </c>
      <c r="M1434" s="6">
        <v>-0.13056741245440101</v>
      </c>
      <c r="N1434" s="3">
        <v>-0.21315789473684199</v>
      </c>
      <c r="O1434" s="3">
        <v>-6.8746467452019705E-2</v>
      </c>
    </row>
    <row r="1435" spans="2:15" x14ac:dyDescent="0.25">
      <c r="B1435" t="s">
        <v>46</v>
      </c>
      <c r="C1435" t="s">
        <v>34</v>
      </c>
      <c r="D1435" t="s">
        <v>6</v>
      </c>
      <c r="E1435" t="s">
        <v>36</v>
      </c>
      <c r="F1435" s="4">
        <v>850</v>
      </c>
      <c r="G1435" s="5">
        <v>3493729.8497500098</v>
      </c>
      <c r="H1435" s="4">
        <v>1189</v>
      </c>
      <c r="I1435" s="5">
        <v>3690294.2711999901</v>
      </c>
      <c r="J1435" s="4">
        <v>1313</v>
      </c>
      <c r="K1435" s="5">
        <v>4055436.33</v>
      </c>
      <c r="L1435" s="3">
        <v>-0.28511354079057999</v>
      </c>
      <c r="M1435" s="6">
        <v>-5.3265243095658797E-2</v>
      </c>
      <c r="N1435" s="3">
        <v>-0.352627570449353</v>
      </c>
      <c r="O1435" s="3">
        <v>-0.13850703957420801</v>
      </c>
    </row>
    <row r="1436" spans="2:15" x14ac:dyDescent="0.25">
      <c r="B1436" t="s">
        <v>46</v>
      </c>
      <c r="C1436" t="s">
        <v>34</v>
      </c>
      <c r="D1436" t="s">
        <v>6</v>
      </c>
      <c r="E1436" t="s">
        <v>14</v>
      </c>
      <c r="F1436" s="4">
        <v>7</v>
      </c>
      <c r="G1436" s="5">
        <v>33141</v>
      </c>
      <c r="H1436" s="4">
        <v>5</v>
      </c>
      <c r="I1436" s="5">
        <v>20873</v>
      </c>
      <c r="J1436" s="4" t="s">
        <v>69</v>
      </c>
      <c r="K1436" s="5">
        <v>15737</v>
      </c>
      <c r="L1436" s="3">
        <v>0.4</v>
      </c>
      <c r="M1436" s="6">
        <v>0.58774493364633695</v>
      </c>
      <c r="N1436" s="3" t="s">
        <v>70</v>
      </c>
      <c r="O1436" s="3">
        <v>1.1059287030564899</v>
      </c>
    </row>
    <row r="1437" spans="2:15" x14ac:dyDescent="0.25">
      <c r="B1437" t="s">
        <v>46</v>
      </c>
      <c r="C1437" t="s">
        <v>34</v>
      </c>
      <c r="D1437" t="s">
        <v>6</v>
      </c>
      <c r="E1437" t="s">
        <v>15</v>
      </c>
      <c r="F1437" s="4">
        <v>21</v>
      </c>
      <c r="G1437" s="5">
        <v>85782.122700000007</v>
      </c>
      <c r="H1437" s="4">
        <v>15</v>
      </c>
      <c r="I1437" s="5">
        <v>51543.44</v>
      </c>
      <c r="J1437" s="4">
        <v>10</v>
      </c>
      <c r="K1437" s="5">
        <v>27202</v>
      </c>
      <c r="L1437" s="3">
        <v>0.4</v>
      </c>
      <c r="M1437" s="6">
        <v>0.66426848305041297</v>
      </c>
      <c r="N1437" s="3">
        <v>1.1000000000000001</v>
      </c>
      <c r="O1437" s="3">
        <v>2.1535226343651201</v>
      </c>
    </row>
    <row r="1438" spans="2:15" x14ac:dyDescent="0.25">
      <c r="B1438" t="s">
        <v>46</v>
      </c>
      <c r="C1438" t="s">
        <v>34</v>
      </c>
      <c r="D1438" t="s">
        <v>6</v>
      </c>
      <c r="E1438" t="s">
        <v>25</v>
      </c>
      <c r="F1438" s="4">
        <v>5</v>
      </c>
      <c r="G1438" s="5">
        <v>6629.0528000000004</v>
      </c>
      <c r="H1438" s="4">
        <v>9</v>
      </c>
      <c r="I1438" s="5">
        <v>20311.759999999998</v>
      </c>
      <c r="J1438" s="4">
        <v>9</v>
      </c>
      <c r="K1438" s="5">
        <v>16801</v>
      </c>
      <c r="L1438" s="3">
        <v>-0.44444444444444398</v>
      </c>
      <c r="M1438" s="6">
        <v>-0.67363474164720305</v>
      </c>
      <c r="N1438" s="3">
        <v>-0.44444444444444398</v>
      </c>
      <c r="O1438" s="3">
        <v>-0.60543700970180303</v>
      </c>
    </row>
    <row r="1439" spans="2:15" x14ac:dyDescent="0.25">
      <c r="B1439" t="s">
        <v>46</v>
      </c>
      <c r="C1439" t="s">
        <v>34</v>
      </c>
      <c r="D1439" t="s">
        <v>6</v>
      </c>
      <c r="E1439" t="s">
        <v>16</v>
      </c>
      <c r="F1439" s="4">
        <v>411</v>
      </c>
      <c r="G1439" s="5">
        <v>2311510.6091999998</v>
      </c>
      <c r="H1439" s="4">
        <v>414</v>
      </c>
      <c r="I1439" s="5">
        <v>2091688.7047999999</v>
      </c>
      <c r="J1439" s="4">
        <v>373</v>
      </c>
      <c r="K1439" s="5">
        <v>1740697.74</v>
      </c>
      <c r="L1439" s="3">
        <v>-7.2463768115942403E-3</v>
      </c>
      <c r="M1439" s="6">
        <v>0.10509303028483501</v>
      </c>
      <c r="N1439" s="3">
        <v>0.101876675603217</v>
      </c>
      <c r="O1439" s="3">
        <v>0.32792187643099702</v>
      </c>
    </row>
    <row r="1440" spans="2:15" x14ac:dyDescent="0.25">
      <c r="B1440" t="s">
        <v>46</v>
      </c>
      <c r="C1440" t="s">
        <v>34</v>
      </c>
      <c r="D1440" t="s">
        <v>6</v>
      </c>
      <c r="E1440" t="s">
        <v>47</v>
      </c>
      <c r="F1440" s="4">
        <v>6</v>
      </c>
      <c r="G1440" s="5">
        <v>22946.5609</v>
      </c>
      <c r="H1440" s="4">
        <v>14</v>
      </c>
      <c r="I1440" s="5">
        <v>49945</v>
      </c>
      <c r="J1440" s="4"/>
      <c r="K1440" s="5"/>
      <c r="L1440" s="3">
        <v>-0.57142857142857095</v>
      </c>
      <c r="M1440" s="6">
        <v>-0.54056340174191597</v>
      </c>
      <c r="N1440" s="3"/>
      <c r="O1440" s="3"/>
    </row>
    <row r="1441" spans="2:15" x14ac:dyDescent="0.25">
      <c r="B1441" t="s">
        <v>46</v>
      </c>
      <c r="C1441" t="s">
        <v>34</v>
      </c>
      <c r="D1441" t="s">
        <v>17</v>
      </c>
      <c r="E1441" t="s">
        <v>7</v>
      </c>
      <c r="F1441" s="4">
        <v>912</v>
      </c>
      <c r="G1441" s="5">
        <v>8775107.3389840405</v>
      </c>
      <c r="H1441" s="4">
        <v>1016</v>
      </c>
      <c r="I1441" s="5">
        <v>8950655.5559000596</v>
      </c>
      <c r="J1441" s="4">
        <v>1061</v>
      </c>
      <c r="K1441" s="5">
        <v>8727005.4499999993</v>
      </c>
      <c r="L1441" s="3">
        <v>-0.102362204724409</v>
      </c>
      <c r="M1441" s="6">
        <v>-1.9612889337507398E-2</v>
      </c>
      <c r="N1441" s="3">
        <v>-0.140433553251649</v>
      </c>
      <c r="O1441" s="3">
        <v>5.5118435825016699E-3</v>
      </c>
    </row>
    <row r="1442" spans="2:15" x14ac:dyDescent="0.25">
      <c r="B1442" t="s">
        <v>46</v>
      </c>
      <c r="C1442" t="s">
        <v>34</v>
      </c>
      <c r="D1442" t="s">
        <v>17</v>
      </c>
      <c r="E1442" t="s">
        <v>20</v>
      </c>
      <c r="F1442" s="4" t="s">
        <v>69</v>
      </c>
      <c r="G1442" s="5">
        <v>19995.66</v>
      </c>
      <c r="H1442" s="4">
        <v>9</v>
      </c>
      <c r="I1442" s="5">
        <v>38492.46</v>
      </c>
      <c r="J1442" s="4">
        <v>7</v>
      </c>
      <c r="K1442" s="5">
        <v>24223.599999999999</v>
      </c>
      <c r="L1442" s="3" t="s">
        <v>70</v>
      </c>
      <c r="M1442" s="6">
        <v>-0.48053047272115101</v>
      </c>
      <c r="N1442" s="3" t="s">
        <v>70</v>
      </c>
      <c r="O1442" s="3">
        <v>-0.17453805379877499</v>
      </c>
    </row>
    <row r="1443" spans="2:15" x14ac:dyDescent="0.25">
      <c r="B1443" t="s">
        <v>46</v>
      </c>
      <c r="C1443" t="s">
        <v>34</v>
      </c>
      <c r="D1443" t="s">
        <v>17</v>
      </c>
      <c r="E1443" t="s">
        <v>18</v>
      </c>
      <c r="F1443" s="4">
        <v>742</v>
      </c>
      <c r="G1443" s="5">
        <v>5414003.0824800096</v>
      </c>
      <c r="H1443" s="4">
        <v>778</v>
      </c>
      <c r="I1443" s="5">
        <v>5985662.4177999897</v>
      </c>
      <c r="J1443" s="4">
        <v>728</v>
      </c>
      <c r="K1443" s="5">
        <v>4719598.2659999998</v>
      </c>
      <c r="L1443" s="3">
        <v>-4.6272493573264802E-2</v>
      </c>
      <c r="M1443" s="6">
        <v>-9.5504773810831403E-2</v>
      </c>
      <c r="N1443" s="3">
        <v>1.9230769230769201E-2</v>
      </c>
      <c r="O1443" s="3">
        <v>0.14713218739029199</v>
      </c>
    </row>
    <row r="1444" spans="2:15" x14ac:dyDescent="0.25">
      <c r="B1444" t="s">
        <v>46</v>
      </c>
      <c r="C1444" t="s">
        <v>34</v>
      </c>
      <c r="D1444" t="s">
        <v>17</v>
      </c>
      <c r="E1444" t="s">
        <v>8</v>
      </c>
      <c r="F1444" s="4">
        <v>1082</v>
      </c>
      <c r="G1444" s="5">
        <v>5181749.8041380197</v>
      </c>
      <c r="H1444" s="4">
        <v>1283</v>
      </c>
      <c r="I1444" s="5">
        <v>5843391.0928999595</v>
      </c>
      <c r="J1444" s="4">
        <v>1391</v>
      </c>
      <c r="K1444" s="5">
        <v>5651487.0204999996</v>
      </c>
      <c r="L1444" s="3">
        <v>-0.156664068589244</v>
      </c>
      <c r="M1444" s="6">
        <v>-0.11322899293286599</v>
      </c>
      <c r="N1444" s="3">
        <v>-0.22214234363767099</v>
      </c>
      <c r="O1444" s="3">
        <v>-8.3117454690788198E-2</v>
      </c>
    </row>
    <row r="1445" spans="2:15" x14ac:dyDescent="0.25">
      <c r="B1445" t="s">
        <v>46</v>
      </c>
      <c r="C1445" t="s">
        <v>34</v>
      </c>
      <c r="D1445" t="s">
        <v>17</v>
      </c>
      <c r="E1445" t="s">
        <v>21</v>
      </c>
      <c r="F1445" s="4" t="s">
        <v>69</v>
      </c>
      <c r="G1445" s="5">
        <v>12174.285599999999</v>
      </c>
      <c r="H1445" s="4">
        <v>14</v>
      </c>
      <c r="I1445" s="5">
        <v>39989.75</v>
      </c>
      <c r="J1445" s="4">
        <v>8</v>
      </c>
      <c r="K1445" s="5">
        <v>20363</v>
      </c>
      <c r="L1445" s="3" t="s">
        <v>70</v>
      </c>
      <c r="M1445" s="6">
        <v>-0.69556484849242595</v>
      </c>
      <c r="N1445" s="3" t="s">
        <v>70</v>
      </c>
      <c r="O1445" s="3">
        <v>-0.40213693463634997</v>
      </c>
    </row>
    <row r="1446" spans="2:15" x14ac:dyDescent="0.25">
      <c r="B1446" t="s">
        <v>46</v>
      </c>
      <c r="C1446" t="s">
        <v>34</v>
      </c>
      <c r="D1446" t="s">
        <v>17</v>
      </c>
      <c r="E1446" t="s">
        <v>9</v>
      </c>
      <c r="F1446" s="4">
        <v>2755</v>
      </c>
      <c r="G1446" s="5">
        <v>22214780.401168</v>
      </c>
      <c r="H1446" s="4">
        <v>3218</v>
      </c>
      <c r="I1446" s="5">
        <v>21608715.500800099</v>
      </c>
      <c r="J1446" s="4">
        <v>3161</v>
      </c>
      <c r="K1446" s="5">
        <v>19617297.942200001</v>
      </c>
      <c r="L1446" s="3">
        <v>-0.143878185208204</v>
      </c>
      <c r="M1446" s="6">
        <v>2.8047243268368501E-2</v>
      </c>
      <c r="N1446" s="3">
        <v>-0.12844036697247699</v>
      </c>
      <c r="O1446" s="3">
        <v>0.13240775904108601</v>
      </c>
    </row>
    <row r="1447" spans="2:15" x14ac:dyDescent="0.25">
      <c r="B1447" t="s">
        <v>46</v>
      </c>
      <c r="C1447" t="s">
        <v>34</v>
      </c>
      <c r="D1447" t="s">
        <v>17</v>
      </c>
      <c r="E1447" t="s">
        <v>10</v>
      </c>
      <c r="F1447" s="4">
        <v>1014</v>
      </c>
      <c r="G1447" s="5">
        <v>6565409.7126239901</v>
      </c>
      <c r="H1447" s="4">
        <v>1050</v>
      </c>
      <c r="I1447" s="5">
        <v>5763170.40043402</v>
      </c>
      <c r="J1447" s="4">
        <v>942</v>
      </c>
      <c r="K1447" s="5">
        <v>4786752.2396</v>
      </c>
      <c r="L1447" s="3">
        <v>-3.4285714285714301E-2</v>
      </c>
      <c r="M1447" s="6">
        <v>0.139201039783513</v>
      </c>
      <c r="N1447" s="3">
        <v>7.6433121019108305E-2</v>
      </c>
      <c r="O1447" s="3">
        <v>0.37157918020269698</v>
      </c>
    </row>
    <row r="1448" spans="2:15" x14ac:dyDescent="0.25">
      <c r="B1448" t="s">
        <v>46</v>
      </c>
      <c r="C1448" t="s">
        <v>34</v>
      </c>
      <c r="D1448" t="s">
        <v>17</v>
      </c>
      <c r="E1448" t="s">
        <v>11</v>
      </c>
      <c r="F1448" s="4">
        <v>423</v>
      </c>
      <c r="G1448" s="5">
        <v>3535213.7257400001</v>
      </c>
      <c r="H1448" s="4">
        <v>527</v>
      </c>
      <c r="I1448" s="5">
        <v>3968698.6337000001</v>
      </c>
      <c r="J1448" s="4">
        <v>546</v>
      </c>
      <c r="K1448" s="5">
        <v>3021417.93</v>
      </c>
      <c r="L1448" s="3">
        <v>-0.197343453510436</v>
      </c>
      <c r="M1448" s="6">
        <v>-0.109225957415633</v>
      </c>
      <c r="N1448" s="3">
        <v>-0.225274725274725</v>
      </c>
      <c r="O1448" s="3">
        <v>0.17005121689338801</v>
      </c>
    </row>
    <row r="1449" spans="2:15" x14ac:dyDescent="0.25">
      <c r="B1449" t="s">
        <v>46</v>
      </c>
      <c r="C1449" t="s">
        <v>34</v>
      </c>
      <c r="D1449" t="s">
        <v>17</v>
      </c>
      <c r="E1449" t="s">
        <v>12</v>
      </c>
      <c r="F1449" s="4">
        <v>2128</v>
      </c>
      <c r="G1449" s="5">
        <v>8306799.6564399898</v>
      </c>
      <c r="H1449" s="4">
        <v>2452</v>
      </c>
      <c r="I1449" s="5">
        <v>8377277.2225999497</v>
      </c>
      <c r="J1449" s="4">
        <v>2220</v>
      </c>
      <c r="K1449" s="5">
        <v>7095422.8490000097</v>
      </c>
      <c r="L1449" s="3">
        <v>-0.13213703099510599</v>
      </c>
      <c r="M1449" s="6">
        <v>-8.4129442403828598E-3</v>
      </c>
      <c r="N1449" s="3">
        <v>-4.1441441441441497E-2</v>
      </c>
      <c r="O1449" s="3">
        <v>0.17072651386953</v>
      </c>
    </row>
    <row r="1450" spans="2:15" x14ac:dyDescent="0.25">
      <c r="B1450" t="s">
        <v>46</v>
      </c>
      <c r="C1450" t="s">
        <v>34</v>
      </c>
      <c r="D1450" t="s">
        <v>17</v>
      </c>
      <c r="E1450" t="s">
        <v>24</v>
      </c>
      <c r="F1450" s="4">
        <v>573</v>
      </c>
      <c r="G1450" s="5">
        <v>8516175.3159339894</v>
      </c>
      <c r="H1450" s="4">
        <v>647</v>
      </c>
      <c r="I1450" s="5">
        <v>8522004.1256000008</v>
      </c>
      <c r="J1450" s="4">
        <v>475</v>
      </c>
      <c r="K1450" s="5">
        <v>5055765.13</v>
      </c>
      <c r="L1450" s="3">
        <v>-0.114374034003091</v>
      </c>
      <c r="M1450" s="6">
        <v>-6.8397170197231905E-4</v>
      </c>
      <c r="N1450" s="3">
        <v>0.20631578947368401</v>
      </c>
      <c r="O1450" s="3">
        <v>0.68444836675670395</v>
      </c>
    </row>
    <row r="1451" spans="2:15" x14ac:dyDescent="0.25">
      <c r="B1451" t="s">
        <v>46</v>
      </c>
      <c r="C1451" t="s">
        <v>34</v>
      </c>
      <c r="D1451" t="s">
        <v>17</v>
      </c>
      <c r="E1451" t="s">
        <v>13</v>
      </c>
      <c r="F1451" s="4">
        <v>3198</v>
      </c>
      <c r="G1451" s="5">
        <v>13798581.606523899</v>
      </c>
      <c r="H1451" s="4">
        <v>3954</v>
      </c>
      <c r="I1451" s="5">
        <v>15241512.3927</v>
      </c>
      <c r="J1451" s="4">
        <v>4232</v>
      </c>
      <c r="K1451" s="5">
        <v>14322062.0604</v>
      </c>
      <c r="L1451" s="3">
        <v>-0.19119878603945401</v>
      </c>
      <c r="M1451" s="6">
        <v>-9.4671102775018903E-2</v>
      </c>
      <c r="N1451" s="3">
        <v>-0.24432892249527399</v>
      </c>
      <c r="O1451" s="3">
        <v>-3.6550634375721501E-2</v>
      </c>
    </row>
    <row r="1452" spans="2:15" x14ac:dyDescent="0.25">
      <c r="B1452" t="s">
        <v>46</v>
      </c>
      <c r="C1452" t="s">
        <v>34</v>
      </c>
      <c r="D1452" t="s">
        <v>17</v>
      </c>
      <c r="E1452" t="s">
        <v>36</v>
      </c>
      <c r="F1452" s="4">
        <v>1736</v>
      </c>
      <c r="G1452" s="5">
        <v>11292742.4467921</v>
      </c>
      <c r="H1452" s="4">
        <v>1913</v>
      </c>
      <c r="I1452" s="5">
        <v>10487595.5876</v>
      </c>
      <c r="J1452" s="4">
        <v>1803</v>
      </c>
      <c r="K1452" s="5">
        <v>9649432.9096000101</v>
      </c>
      <c r="L1452" s="3">
        <v>-9.2524830109775205E-2</v>
      </c>
      <c r="M1452" s="6">
        <v>7.6771348825089195E-2</v>
      </c>
      <c r="N1452" s="3">
        <v>-3.7160288408208501E-2</v>
      </c>
      <c r="O1452" s="3">
        <v>0.17030115164148099</v>
      </c>
    </row>
    <row r="1453" spans="2:15" x14ac:dyDescent="0.25">
      <c r="B1453" t="s">
        <v>46</v>
      </c>
      <c r="C1453" t="s">
        <v>34</v>
      </c>
      <c r="D1453" t="s">
        <v>17</v>
      </c>
      <c r="E1453" t="s">
        <v>14</v>
      </c>
      <c r="F1453" s="4">
        <v>6</v>
      </c>
      <c r="G1453" s="5">
        <v>26178</v>
      </c>
      <c r="H1453" s="4" t="s">
        <v>69</v>
      </c>
      <c r="I1453" s="5">
        <v>4867</v>
      </c>
      <c r="J1453" s="4"/>
      <c r="K1453" s="5"/>
      <c r="L1453" s="3" t="s">
        <v>70</v>
      </c>
      <c r="M1453" s="6">
        <v>4.3786726936511204</v>
      </c>
      <c r="N1453" s="3"/>
      <c r="O1453" s="3"/>
    </row>
    <row r="1454" spans="2:15" x14ac:dyDescent="0.25">
      <c r="B1454" t="s">
        <v>46</v>
      </c>
      <c r="C1454" t="s">
        <v>34</v>
      </c>
      <c r="D1454" t="s">
        <v>17</v>
      </c>
      <c r="E1454" t="s">
        <v>15</v>
      </c>
      <c r="F1454" s="4">
        <v>21</v>
      </c>
      <c r="G1454" s="5">
        <v>55999.707600000002</v>
      </c>
      <c r="H1454" s="4">
        <v>25</v>
      </c>
      <c r="I1454" s="5">
        <v>72455.600000000006</v>
      </c>
      <c r="J1454" s="4">
        <v>26</v>
      </c>
      <c r="K1454" s="5">
        <v>55616.4</v>
      </c>
      <c r="L1454" s="3">
        <v>-0.16</v>
      </c>
      <c r="M1454" s="6">
        <v>-0.22711691573874199</v>
      </c>
      <c r="N1454" s="3">
        <v>-0.19230769230769201</v>
      </c>
      <c r="O1454" s="3">
        <v>6.89198869398244E-3</v>
      </c>
    </row>
    <row r="1455" spans="2:15" x14ac:dyDescent="0.25">
      <c r="B1455" t="s">
        <v>46</v>
      </c>
      <c r="C1455" t="s">
        <v>34</v>
      </c>
      <c r="D1455" t="s">
        <v>17</v>
      </c>
      <c r="E1455" t="s">
        <v>22</v>
      </c>
      <c r="F1455" s="4">
        <v>90</v>
      </c>
      <c r="G1455" s="5">
        <v>268360.04785999999</v>
      </c>
      <c r="H1455" s="4">
        <v>119</v>
      </c>
      <c r="I1455" s="5">
        <v>371543.55699999997</v>
      </c>
      <c r="J1455" s="4"/>
      <c r="K1455" s="5"/>
      <c r="L1455" s="3">
        <v>-0.24369747899159699</v>
      </c>
      <c r="M1455" s="6">
        <v>-0.277715781086738</v>
      </c>
      <c r="N1455" s="3"/>
      <c r="O1455" s="3"/>
    </row>
    <row r="1456" spans="2:15" x14ac:dyDescent="0.25">
      <c r="B1456" t="s">
        <v>46</v>
      </c>
      <c r="C1456" t="s">
        <v>34</v>
      </c>
      <c r="D1456" t="s">
        <v>17</v>
      </c>
      <c r="E1456" t="s">
        <v>25</v>
      </c>
      <c r="F1456" s="4">
        <v>165</v>
      </c>
      <c r="G1456" s="5">
        <v>564880.22207400005</v>
      </c>
      <c r="H1456" s="4">
        <v>186</v>
      </c>
      <c r="I1456" s="5">
        <v>563997.86</v>
      </c>
      <c r="J1456" s="4">
        <v>236</v>
      </c>
      <c r="K1456" s="5">
        <v>964357.9</v>
      </c>
      <c r="L1456" s="3">
        <v>-0.112903225806452</v>
      </c>
      <c r="M1456" s="6">
        <v>1.5644776985497301E-3</v>
      </c>
      <c r="N1456" s="3">
        <v>-0.30084745762711901</v>
      </c>
      <c r="O1456" s="3">
        <v>-0.414242137619239</v>
      </c>
    </row>
    <row r="1457" spans="2:15" x14ac:dyDescent="0.25">
      <c r="B1457" t="s">
        <v>46</v>
      </c>
      <c r="C1457" t="s">
        <v>34</v>
      </c>
      <c r="D1457" t="s">
        <v>17</v>
      </c>
      <c r="E1457" t="s">
        <v>16</v>
      </c>
      <c r="F1457" s="4">
        <v>1740</v>
      </c>
      <c r="G1457" s="5">
        <v>19707816.035032999</v>
      </c>
      <c r="H1457" s="4">
        <v>2100</v>
      </c>
      <c r="I1457" s="5">
        <v>20418967.4505479</v>
      </c>
      <c r="J1457" s="4">
        <v>2090</v>
      </c>
      <c r="K1457" s="5">
        <v>19565966.422346</v>
      </c>
      <c r="L1457" s="3">
        <v>-0.17142857142857101</v>
      </c>
      <c r="M1457" s="6">
        <v>-3.4827981250142297E-2</v>
      </c>
      <c r="N1457" s="3">
        <v>-0.16746411483253601</v>
      </c>
      <c r="O1457" s="3">
        <v>7.2498137646286303E-3</v>
      </c>
    </row>
    <row r="1458" spans="2:15" x14ac:dyDescent="0.25">
      <c r="B1458" t="s">
        <v>46</v>
      </c>
      <c r="C1458" t="s">
        <v>34</v>
      </c>
      <c r="D1458" t="s">
        <v>17</v>
      </c>
      <c r="E1458" t="s">
        <v>47</v>
      </c>
      <c r="F1458" s="4">
        <v>13</v>
      </c>
      <c r="G1458" s="5">
        <v>46093</v>
      </c>
      <c r="H1458" s="4">
        <v>13</v>
      </c>
      <c r="I1458" s="5">
        <v>45211</v>
      </c>
      <c r="J1458" s="4">
        <v>14</v>
      </c>
      <c r="K1458" s="5">
        <v>45108</v>
      </c>
      <c r="L1458" s="3">
        <v>0</v>
      </c>
      <c r="M1458" s="6">
        <v>1.9508526685983602E-2</v>
      </c>
      <c r="N1458" s="3">
        <v>-7.1428571428571397E-2</v>
      </c>
      <c r="O1458" s="3">
        <v>2.1836481333687999E-2</v>
      </c>
    </row>
    <row r="1459" spans="2:15" x14ac:dyDescent="0.25">
      <c r="B1459" t="s">
        <v>46</v>
      </c>
      <c r="C1459" t="s">
        <v>34</v>
      </c>
      <c r="D1459" t="s">
        <v>19</v>
      </c>
      <c r="E1459" t="s">
        <v>7</v>
      </c>
      <c r="F1459" s="4">
        <v>121</v>
      </c>
      <c r="G1459" s="5">
        <v>558390.78000000096</v>
      </c>
      <c r="H1459" s="4">
        <v>145</v>
      </c>
      <c r="I1459" s="5">
        <v>650257.74800000002</v>
      </c>
      <c r="J1459" s="4">
        <v>146</v>
      </c>
      <c r="K1459" s="5">
        <v>642123.75</v>
      </c>
      <c r="L1459" s="3">
        <v>-0.16551724137931001</v>
      </c>
      <c r="M1459" s="6">
        <v>-0.14127777528611499</v>
      </c>
      <c r="N1459" s="3">
        <v>-0.17123287671232901</v>
      </c>
      <c r="O1459" s="3">
        <v>-0.13040005139196201</v>
      </c>
    </row>
    <row r="1460" spans="2:15" x14ac:dyDescent="0.25">
      <c r="B1460" t="s">
        <v>46</v>
      </c>
      <c r="C1460" t="s">
        <v>34</v>
      </c>
      <c r="D1460" t="s">
        <v>19</v>
      </c>
      <c r="E1460" t="s">
        <v>18</v>
      </c>
      <c r="F1460" s="4">
        <v>202</v>
      </c>
      <c r="G1460" s="5">
        <v>362551.96139999997</v>
      </c>
      <c r="H1460" s="4">
        <v>198</v>
      </c>
      <c r="I1460" s="5">
        <v>469055.152</v>
      </c>
      <c r="J1460" s="4">
        <v>253</v>
      </c>
      <c r="K1460" s="5">
        <v>503585.30160000001</v>
      </c>
      <c r="L1460" s="3">
        <v>2.02020202020201E-2</v>
      </c>
      <c r="M1460" s="6">
        <v>-0.22705899326738499</v>
      </c>
      <c r="N1460" s="3">
        <v>-0.201581027667984</v>
      </c>
      <c r="O1460" s="3">
        <v>-0.28005849208049999</v>
      </c>
    </row>
    <row r="1461" spans="2:15" x14ac:dyDescent="0.25">
      <c r="B1461" t="s">
        <v>46</v>
      </c>
      <c r="C1461" t="s">
        <v>34</v>
      </c>
      <c r="D1461" t="s">
        <v>19</v>
      </c>
      <c r="E1461" t="s">
        <v>8</v>
      </c>
      <c r="F1461" s="4">
        <v>2744</v>
      </c>
      <c r="G1461" s="5">
        <v>23196418.019899901</v>
      </c>
      <c r="H1461" s="4">
        <v>3142</v>
      </c>
      <c r="I1461" s="5">
        <v>26054198.374000199</v>
      </c>
      <c r="J1461" s="4">
        <v>3228</v>
      </c>
      <c r="K1461" s="5">
        <v>24014536.9306002</v>
      </c>
      <c r="L1461" s="3">
        <v>-0.12667091024825</v>
      </c>
      <c r="M1461" s="6">
        <v>-0.109685982776275</v>
      </c>
      <c r="N1461" s="3">
        <v>-0.14993804213135101</v>
      </c>
      <c r="O1461" s="3">
        <v>-3.4067652983049097E-2</v>
      </c>
    </row>
    <row r="1462" spans="2:15" x14ac:dyDescent="0.25">
      <c r="B1462" t="s">
        <v>46</v>
      </c>
      <c r="C1462" t="s">
        <v>34</v>
      </c>
      <c r="D1462" t="s">
        <v>19</v>
      </c>
      <c r="E1462" t="s">
        <v>21</v>
      </c>
      <c r="F1462" s="4">
        <v>20</v>
      </c>
      <c r="G1462" s="5">
        <v>583707.19850000006</v>
      </c>
      <c r="H1462" s="4">
        <v>33</v>
      </c>
      <c r="I1462" s="5">
        <v>865701.61</v>
      </c>
      <c r="J1462" s="4">
        <v>40</v>
      </c>
      <c r="K1462" s="5">
        <v>979568.57</v>
      </c>
      <c r="L1462" s="3">
        <v>-0.39393939393939398</v>
      </c>
      <c r="M1462" s="6">
        <v>-0.32574088836452603</v>
      </c>
      <c r="N1462" s="3">
        <v>-0.5</v>
      </c>
      <c r="O1462" s="3">
        <v>-0.404118081800032</v>
      </c>
    </row>
    <row r="1463" spans="2:15" x14ac:dyDescent="0.25">
      <c r="B1463" t="s">
        <v>46</v>
      </c>
      <c r="C1463" t="s">
        <v>34</v>
      </c>
      <c r="D1463" t="s">
        <v>19</v>
      </c>
      <c r="E1463" t="s">
        <v>9</v>
      </c>
      <c r="F1463" s="4">
        <v>1550</v>
      </c>
      <c r="G1463" s="5">
        <v>12938470.9651</v>
      </c>
      <c r="H1463" s="4">
        <v>1707</v>
      </c>
      <c r="I1463" s="5">
        <v>13530484.1204</v>
      </c>
      <c r="J1463" s="4">
        <v>1668</v>
      </c>
      <c r="K1463" s="5">
        <v>12580911.547800001</v>
      </c>
      <c r="L1463" s="3">
        <v>-9.1974223784417095E-2</v>
      </c>
      <c r="M1463" s="6">
        <v>-4.3754026096333103E-2</v>
      </c>
      <c r="N1463" s="3">
        <v>-7.0743405275779395E-2</v>
      </c>
      <c r="O1463" s="3">
        <v>2.8420787789618301E-2</v>
      </c>
    </row>
    <row r="1464" spans="2:15" x14ac:dyDescent="0.25">
      <c r="B1464" t="s">
        <v>46</v>
      </c>
      <c r="C1464" t="s">
        <v>34</v>
      </c>
      <c r="D1464" t="s">
        <v>19</v>
      </c>
      <c r="E1464" t="s">
        <v>10</v>
      </c>
      <c r="F1464" s="4">
        <v>169</v>
      </c>
      <c r="G1464" s="5">
        <v>841474.7868</v>
      </c>
      <c r="H1464" s="4">
        <v>238</v>
      </c>
      <c r="I1464" s="5">
        <v>892035.14399999997</v>
      </c>
      <c r="J1464" s="4">
        <v>208</v>
      </c>
      <c r="K1464" s="5">
        <v>813485.4</v>
      </c>
      <c r="L1464" s="3">
        <v>-0.28991596638655498</v>
      </c>
      <c r="M1464" s="6">
        <v>-5.6679781665642602E-2</v>
      </c>
      <c r="N1464" s="3">
        <v>-0.1875</v>
      </c>
      <c r="O1464" s="3">
        <v>3.4406747558099998E-2</v>
      </c>
    </row>
    <row r="1465" spans="2:15" x14ac:dyDescent="0.25">
      <c r="B1465" t="s">
        <v>46</v>
      </c>
      <c r="C1465" t="s">
        <v>34</v>
      </c>
      <c r="D1465" t="s">
        <v>19</v>
      </c>
      <c r="E1465" t="s">
        <v>11</v>
      </c>
      <c r="F1465" s="4">
        <v>31</v>
      </c>
      <c r="G1465" s="5">
        <v>78324.17</v>
      </c>
      <c r="H1465" s="4">
        <v>36</v>
      </c>
      <c r="I1465" s="5">
        <v>68604</v>
      </c>
      <c r="J1465" s="4">
        <v>57</v>
      </c>
      <c r="K1465" s="5">
        <v>129809.16</v>
      </c>
      <c r="L1465" s="3">
        <v>-0.13888888888888901</v>
      </c>
      <c r="M1465" s="6">
        <v>0.14168517870678099</v>
      </c>
      <c r="N1465" s="3">
        <v>-0.45614035087719301</v>
      </c>
      <c r="O1465" s="3">
        <v>-0.39662062369096301</v>
      </c>
    </row>
    <row r="1466" spans="2:15" x14ac:dyDescent="0.25">
      <c r="B1466" t="s">
        <v>46</v>
      </c>
      <c r="C1466" t="s">
        <v>34</v>
      </c>
      <c r="D1466" t="s">
        <v>19</v>
      </c>
      <c r="E1466" t="s">
        <v>12</v>
      </c>
      <c r="F1466" s="4">
        <v>331</v>
      </c>
      <c r="G1466" s="5">
        <v>1175540.1575</v>
      </c>
      <c r="H1466" s="4">
        <v>406</v>
      </c>
      <c r="I1466" s="5">
        <v>1163286.8467999999</v>
      </c>
      <c r="J1466" s="4">
        <v>391</v>
      </c>
      <c r="K1466" s="5">
        <v>1042045.7564</v>
      </c>
      <c r="L1466" s="3">
        <v>-0.184729064039409</v>
      </c>
      <c r="M1466" s="6">
        <v>1.05333527441716E-2</v>
      </c>
      <c r="N1466" s="3">
        <v>-0.153452685421995</v>
      </c>
      <c r="O1466" s="3">
        <v>0.12810800320437801</v>
      </c>
    </row>
    <row r="1467" spans="2:15" x14ac:dyDescent="0.25">
      <c r="B1467" t="s">
        <v>46</v>
      </c>
      <c r="C1467" t="s">
        <v>34</v>
      </c>
      <c r="D1467" t="s">
        <v>19</v>
      </c>
      <c r="E1467" t="s">
        <v>24</v>
      </c>
      <c r="F1467" s="4">
        <v>85</v>
      </c>
      <c r="G1467" s="5">
        <v>770632.33490000002</v>
      </c>
      <c r="H1467" s="4">
        <v>100</v>
      </c>
      <c r="I1467" s="5">
        <v>946197.26</v>
      </c>
      <c r="J1467" s="4">
        <v>105</v>
      </c>
      <c r="K1467" s="5">
        <v>1047427.95</v>
      </c>
      <c r="L1467" s="3">
        <v>-0.15</v>
      </c>
      <c r="M1467" s="6">
        <v>-0.185547911119506</v>
      </c>
      <c r="N1467" s="3">
        <v>-0.19047619047618999</v>
      </c>
      <c r="O1467" s="3">
        <v>-0.26426220066019801</v>
      </c>
    </row>
    <row r="1468" spans="2:15" x14ac:dyDescent="0.25">
      <c r="B1468" t="s">
        <v>46</v>
      </c>
      <c r="C1468" t="s">
        <v>34</v>
      </c>
      <c r="D1468" t="s">
        <v>19</v>
      </c>
      <c r="E1468" t="s">
        <v>13</v>
      </c>
      <c r="F1468" s="4">
        <v>845</v>
      </c>
      <c r="G1468" s="5">
        <v>2025887.14</v>
      </c>
      <c r="H1468" s="4">
        <v>879</v>
      </c>
      <c r="I1468" s="5">
        <v>1943414.8019999999</v>
      </c>
      <c r="J1468" s="4">
        <v>802</v>
      </c>
      <c r="K1468" s="5">
        <v>1519315.4288000001</v>
      </c>
      <c r="L1468" s="3">
        <v>-3.8680318543799698E-2</v>
      </c>
      <c r="M1468" s="6">
        <v>4.2436816841738598E-2</v>
      </c>
      <c r="N1468" s="3">
        <v>5.3615960099750601E-2</v>
      </c>
      <c r="O1468" s="3">
        <v>0.333421027390015</v>
      </c>
    </row>
    <row r="1469" spans="2:15" x14ac:dyDescent="0.25">
      <c r="B1469" t="s">
        <v>46</v>
      </c>
      <c r="C1469" t="s">
        <v>34</v>
      </c>
      <c r="D1469" t="s">
        <v>19</v>
      </c>
      <c r="E1469" t="s">
        <v>36</v>
      </c>
      <c r="F1469" s="4">
        <v>299</v>
      </c>
      <c r="G1469" s="5">
        <v>1118516.172605</v>
      </c>
      <c r="H1469" s="4">
        <v>472</v>
      </c>
      <c r="I1469" s="5">
        <v>1685763.7239999999</v>
      </c>
      <c r="J1469" s="4">
        <v>488</v>
      </c>
      <c r="K1469" s="5">
        <v>1888231.0904000001</v>
      </c>
      <c r="L1469" s="3">
        <v>-0.36652542372881403</v>
      </c>
      <c r="M1469" s="6">
        <v>-0.33649291613004201</v>
      </c>
      <c r="N1469" s="3">
        <v>-0.38729508196721302</v>
      </c>
      <c r="O1469" s="3">
        <v>-0.407638091390575</v>
      </c>
    </row>
    <row r="1470" spans="2:15" x14ac:dyDescent="0.25">
      <c r="B1470" t="s">
        <v>46</v>
      </c>
      <c r="C1470" t="s">
        <v>34</v>
      </c>
      <c r="D1470" t="s">
        <v>19</v>
      </c>
      <c r="E1470" t="s">
        <v>15</v>
      </c>
      <c r="F1470" s="4">
        <v>10</v>
      </c>
      <c r="G1470" s="5">
        <v>33546.75</v>
      </c>
      <c r="H1470" s="4">
        <v>33</v>
      </c>
      <c r="I1470" s="5">
        <v>97743</v>
      </c>
      <c r="J1470" s="4">
        <v>60</v>
      </c>
      <c r="K1470" s="5">
        <v>150074</v>
      </c>
      <c r="L1470" s="3">
        <v>-0.69696969696969702</v>
      </c>
      <c r="M1470" s="6">
        <v>-0.65678616371504905</v>
      </c>
      <c r="N1470" s="3">
        <v>-0.83333333333333304</v>
      </c>
      <c r="O1470" s="3">
        <v>-0.77646527712994895</v>
      </c>
    </row>
    <row r="1471" spans="2:15" x14ac:dyDescent="0.25">
      <c r="B1471" t="s">
        <v>46</v>
      </c>
      <c r="C1471" t="s">
        <v>34</v>
      </c>
      <c r="D1471" t="s">
        <v>19</v>
      </c>
      <c r="E1471" t="s">
        <v>22</v>
      </c>
      <c r="F1471" s="4">
        <v>5</v>
      </c>
      <c r="G1471" s="5">
        <v>24339.39</v>
      </c>
      <c r="H1471" s="4">
        <v>21</v>
      </c>
      <c r="I1471" s="5">
        <v>83772.2</v>
      </c>
      <c r="J1471" s="4"/>
      <c r="K1471" s="5"/>
      <c r="L1471" s="3">
        <v>-0.76190476190476197</v>
      </c>
      <c r="M1471" s="6">
        <v>-0.70945743337288503</v>
      </c>
      <c r="N1471" s="3"/>
      <c r="O1471" s="3"/>
    </row>
    <row r="1472" spans="2:15" x14ac:dyDescent="0.25">
      <c r="B1472" t="s">
        <v>46</v>
      </c>
      <c r="C1472" t="s">
        <v>34</v>
      </c>
      <c r="D1472" t="s">
        <v>19</v>
      </c>
      <c r="E1472" t="s">
        <v>25</v>
      </c>
      <c r="F1472" s="4">
        <v>91</v>
      </c>
      <c r="G1472" s="5">
        <v>274399.66879999998</v>
      </c>
      <c r="H1472" s="4">
        <v>97</v>
      </c>
      <c r="I1472" s="5">
        <v>371914.54</v>
      </c>
      <c r="J1472" s="4">
        <v>105</v>
      </c>
      <c r="K1472" s="5">
        <v>381632.35</v>
      </c>
      <c r="L1472" s="3">
        <v>-6.18556701030928E-2</v>
      </c>
      <c r="M1472" s="6">
        <v>-0.262196985361207</v>
      </c>
      <c r="N1472" s="3">
        <v>-0.133333333333333</v>
      </c>
      <c r="O1472" s="3">
        <v>-0.28098425408642602</v>
      </c>
    </row>
    <row r="1473" spans="2:15" x14ac:dyDescent="0.25">
      <c r="B1473" t="s">
        <v>46</v>
      </c>
      <c r="C1473" t="s">
        <v>34</v>
      </c>
      <c r="D1473" t="s">
        <v>19</v>
      </c>
      <c r="E1473" t="s">
        <v>16</v>
      </c>
      <c r="F1473" s="4">
        <v>656</v>
      </c>
      <c r="G1473" s="5">
        <v>3904132.129588</v>
      </c>
      <c r="H1473" s="4">
        <v>796</v>
      </c>
      <c r="I1473" s="5">
        <v>4132757.5062899999</v>
      </c>
      <c r="J1473" s="4">
        <v>674</v>
      </c>
      <c r="K1473" s="5">
        <v>3672957.4507539999</v>
      </c>
      <c r="L1473" s="3">
        <v>-0.175879396984925</v>
      </c>
      <c r="M1473" s="6">
        <v>-5.5320297973940197E-2</v>
      </c>
      <c r="N1473" s="3">
        <v>-2.6706231454006E-2</v>
      </c>
      <c r="O1473" s="3">
        <v>6.2939656103705402E-2</v>
      </c>
    </row>
    <row r="1474" spans="2:15" x14ac:dyDescent="0.25">
      <c r="B1474" t="s">
        <v>46</v>
      </c>
      <c r="C1474" t="s">
        <v>34</v>
      </c>
      <c r="D1474" t="s">
        <v>19</v>
      </c>
      <c r="E1474" t="s">
        <v>47</v>
      </c>
      <c r="F1474" s="4">
        <v>23</v>
      </c>
      <c r="G1474" s="5">
        <v>86972.44</v>
      </c>
      <c r="H1474" s="4">
        <v>6</v>
      </c>
      <c r="I1474" s="5">
        <v>22298</v>
      </c>
      <c r="J1474" s="4">
        <v>11</v>
      </c>
      <c r="K1474" s="5">
        <v>35442</v>
      </c>
      <c r="L1474" s="3">
        <v>2.8333333333333299</v>
      </c>
      <c r="M1474" s="6">
        <v>2.9004592340120201</v>
      </c>
      <c r="N1474" s="3">
        <v>1.0909090909090899</v>
      </c>
      <c r="O1474" s="3">
        <v>1.4539371367304299</v>
      </c>
    </row>
    <row r="1475" spans="2:15" x14ac:dyDescent="0.25">
      <c r="B1475" t="s">
        <v>46</v>
      </c>
      <c r="C1475" t="s">
        <v>34</v>
      </c>
      <c r="D1475" t="s">
        <v>23</v>
      </c>
      <c r="E1475" t="s">
        <v>7</v>
      </c>
      <c r="F1475" s="4">
        <v>646</v>
      </c>
      <c r="G1475" s="5">
        <v>7973429.35830002</v>
      </c>
      <c r="H1475" s="4">
        <v>731</v>
      </c>
      <c r="I1475" s="5">
        <v>8182929.33400001</v>
      </c>
      <c r="J1475" s="4">
        <v>773</v>
      </c>
      <c r="K1475" s="5">
        <v>9464038.7388000097</v>
      </c>
      <c r="L1475" s="3">
        <v>-0.116279069767442</v>
      </c>
      <c r="M1475" s="6">
        <v>-2.5602075631952499E-2</v>
      </c>
      <c r="N1475" s="3">
        <v>-0.16429495472186301</v>
      </c>
      <c r="O1475" s="3">
        <v>-0.157502459746799</v>
      </c>
    </row>
    <row r="1476" spans="2:15" x14ac:dyDescent="0.25">
      <c r="B1476" t="s">
        <v>46</v>
      </c>
      <c r="C1476" t="s">
        <v>34</v>
      </c>
      <c r="D1476" t="s">
        <v>23</v>
      </c>
      <c r="E1476" t="s">
        <v>20</v>
      </c>
      <c r="F1476" s="4">
        <v>742</v>
      </c>
      <c r="G1476" s="5">
        <v>2320251.017</v>
      </c>
      <c r="H1476" s="4">
        <v>723</v>
      </c>
      <c r="I1476" s="5">
        <v>2315576</v>
      </c>
      <c r="J1476" s="4">
        <v>809</v>
      </c>
      <c r="K1476" s="5">
        <v>2361240</v>
      </c>
      <c r="L1476" s="3">
        <v>2.6279391424619498E-2</v>
      </c>
      <c r="M1476" s="6">
        <v>2.0189434507857898E-3</v>
      </c>
      <c r="N1476" s="3">
        <v>-8.2818294190358493E-2</v>
      </c>
      <c r="O1476" s="3">
        <v>-1.7359092256612401E-2</v>
      </c>
    </row>
    <row r="1477" spans="2:15" x14ac:dyDescent="0.25">
      <c r="B1477" t="s">
        <v>46</v>
      </c>
      <c r="C1477" t="s">
        <v>34</v>
      </c>
      <c r="D1477" t="s">
        <v>23</v>
      </c>
      <c r="E1477" t="s">
        <v>18</v>
      </c>
      <c r="F1477" s="4">
        <v>591</v>
      </c>
      <c r="G1477" s="5">
        <v>5399071.8508000001</v>
      </c>
      <c r="H1477" s="4">
        <v>646</v>
      </c>
      <c r="I1477" s="5">
        <v>5483674.1220000004</v>
      </c>
      <c r="J1477" s="4">
        <v>676</v>
      </c>
      <c r="K1477" s="5">
        <v>4708880.8761999998</v>
      </c>
      <c r="L1477" s="3">
        <v>-8.51393188854489E-2</v>
      </c>
      <c r="M1477" s="6">
        <v>-1.5428026778721699E-2</v>
      </c>
      <c r="N1477" s="3">
        <v>-0.12573964497041401</v>
      </c>
      <c r="O1477" s="3">
        <v>0.14657218832789301</v>
      </c>
    </row>
    <row r="1478" spans="2:15" x14ac:dyDescent="0.25">
      <c r="B1478" t="s">
        <v>46</v>
      </c>
      <c r="C1478" t="s">
        <v>34</v>
      </c>
      <c r="D1478" t="s">
        <v>23</v>
      </c>
      <c r="E1478" t="s">
        <v>8</v>
      </c>
      <c r="F1478" s="4">
        <v>369</v>
      </c>
      <c r="G1478" s="5">
        <v>1885531.5131000001</v>
      </c>
      <c r="H1478" s="4">
        <v>529</v>
      </c>
      <c r="I1478" s="5">
        <v>2577732.6573999999</v>
      </c>
      <c r="J1478" s="4">
        <v>543</v>
      </c>
      <c r="K1478" s="5">
        <v>2672727.368241</v>
      </c>
      <c r="L1478" s="3">
        <v>-0.302457466918715</v>
      </c>
      <c r="M1478" s="6">
        <v>-0.26853100623638099</v>
      </c>
      <c r="N1478" s="3">
        <v>-0.32044198895027598</v>
      </c>
      <c r="O1478" s="3">
        <v>-0.29452905092189702</v>
      </c>
    </row>
    <row r="1479" spans="2:15" x14ac:dyDescent="0.25">
      <c r="B1479" t="s">
        <v>46</v>
      </c>
      <c r="C1479" t="s">
        <v>34</v>
      </c>
      <c r="D1479" t="s">
        <v>23</v>
      </c>
      <c r="E1479" t="s">
        <v>21</v>
      </c>
      <c r="F1479" s="4" t="s">
        <v>69</v>
      </c>
      <c r="G1479" s="5">
        <v>23556.902999999998</v>
      </c>
      <c r="H1479" s="4">
        <v>12</v>
      </c>
      <c r="I1479" s="5">
        <v>62661</v>
      </c>
      <c r="J1479" s="4">
        <v>7</v>
      </c>
      <c r="K1479" s="5">
        <v>28384.9</v>
      </c>
      <c r="L1479" s="3" t="s">
        <v>70</v>
      </c>
      <c r="M1479" s="6">
        <v>-0.62405797864700496</v>
      </c>
      <c r="N1479" s="3" t="s">
        <v>70</v>
      </c>
      <c r="O1479" s="3">
        <v>-0.170090329717561</v>
      </c>
    </row>
    <row r="1480" spans="2:15" x14ac:dyDescent="0.25">
      <c r="B1480" t="s">
        <v>46</v>
      </c>
      <c r="C1480" t="s">
        <v>34</v>
      </c>
      <c r="D1480" t="s">
        <v>23</v>
      </c>
      <c r="E1480" t="s">
        <v>9</v>
      </c>
      <c r="F1480" s="4">
        <v>1369</v>
      </c>
      <c r="G1480" s="5">
        <v>10658490.0811</v>
      </c>
      <c r="H1480" s="4">
        <v>2043</v>
      </c>
      <c r="I1480" s="5">
        <v>17624494.232700001</v>
      </c>
      <c r="J1480" s="4">
        <v>2206</v>
      </c>
      <c r="K1480" s="5">
        <v>17013370.867600001</v>
      </c>
      <c r="L1480" s="3">
        <v>-0.32990699951052399</v>
      </c>
      <c r="M1480" s="6">
        <v>-0.39524562008000802</v>
      </c>
      <c r="N1480" s="3">
        <v>-0.37941976427923801</v>
      </c>
      <c r="O1480" s="3">
        <v>-0.37352273314644602</v>
      </c>
    </row>
    <row r="1481" spans="2:15" x14ac:dyDescent="0.25">
      <c r="B1481" t="s">
        <v>46</v>
      </c>
      <c r="C1481" t="s">
        <v>34</v>
      </c>
      <c r="D1481" t="s">
        <v>23</v>
      </c>
      <c r="E1481" t="s">
        <v>10</v>
      </c>
      <c r="F1481" s="4">
        <v>578</v>
      </c>
      <c r="G1481" s="5">
        <v>4813320.1975999996</v>
      </c>
      <c r="H1481" s="4">
        <v>663</v>
      </c>
      <c r="I1481" s="5">
        <v>6535908.4610000001</v>
      </c>
      <c r="J1481" s="4">
        <v>706</v>
      </c>
      <c r="K1481" s="5">
        <v>6183800.9960000003</v>
      </c>
      <c r="L1481" s="3">
        <v>-0.128205128205128</v>
      </c>
      <c r="M1481" s="6">
        <v>-0.26355758708659199</v>
      </c>
      <c r="N1481" s="3">
        <v>-0.18130311614730901</v>
      </c>
      <c r="O1481" s="3">
        <v>-0.22162433740776899</v>
      </c>
    </row>
    <row r="1482" spans="2:15" x14ac:dyDescent="0.25">
      <c r="B1482" t="s">
        <v>46</v>
      </c>
      <c r="C1482" t="s">
        <v>34</v>
      </c>
      <c r="D1482" t="s">
        <v>23</v>
      </c>
      <c r="E1482" t="s">
        <v>11</v>
      </c>
      <c r="F1482" s="4">
        <v>174</v>
      </c>
      <c r="G1482" s="5">
        <v>974304.51329999894</v>
      </c>
      <c r="H1482" s="4">
        <v>248</v>
      </c>
      <c r="I1482" s="5">
        <v>1378348.2683999999</v>
      </c>
      <c r="J1482" s="4">
        <v>356</v>
      </c>
      <c r="K1482" s="5">
        <v>1539658.804</v>
      </c>
      <c r="L1482" s="3">
        <v>-0.29838709677419401</v>
      </c>
      <c r="M1482" s="6">
        <v>-0.29313618652346701</v>
      </c>
      <c r="N1482" s="3">
        <v>-0.51123595505618002</v>
      </c>
      <c r="O1482" s="3">
        <v>-0.36719452987325601</v>
      </c>
    </row>
    <row r="1483" spans="2:15" x14ac:dyDescent="0.25">
      <c r="B1483" t="s">
        <v>46</v>
      </c>
      <c r="C1483" t="s">
        <v>34</v>
      </c>
      <c r="D1483" t="s">
        <v>23</v>
      </c>
      <c r="E1483" t="s">
        <v>12</v>
      </c>
      <c r="F1483" s="4">
        <v>2137</v>
      </c>
      <c r="G1483" s="5">
        <v>11340283.774099899</v>
      </c>
      <c r="H1483" s="4">
        <v>2826</v>
      </c>
      <c r="I1483" s="5">
        <v>13626624.7808</v>
      </c>
      <c r="J1483" s="4">
        <v>3720</v>
      </c>
      <c r="K1483" s="5">
        <v>12827187.7356</v>
      </c>
      <c r="L1483" s="3">
        <v>-0.24380750176928501</v>
      </c>
      <c r="M1483" s="6">
        <v>-0.167784836192268</v>
      </c>
      <c r="N1483" s="3">
        <v>-0.42553763440860198</v>
      </c>
      <c r="O1483" s="3">
        <v>-0.115918156976326</v>
      </c>
    </row>
    <row r="1484" spans="2:15" x14ac:dyDescent="0.25">
      <c r="B1484" t="s">
        <v>46</v>
      </c>
      <c r="C1484" t="s">
        <v>34</v>
      </c>
      <c r="D1484" t="s">
        <v>23</v>
      </c>
      <c r="E1484" t="s">
        <v>24</v>
      </c>
      <c r="F1484" s="4">
        <v>1358</v>
      </c>
      <c r="G1484" s="5">
        <v>10050077.0975</v>
      </c>
      <c r="H1484" s="4">
        <v>1606</v>
      </c>
      <c r="I1484" s="5">
        <v>10009950.57</v>
      </c>
      <c r="J1484" s="4">
        <v>1597</v>
      </c>
      <c r="K1484" s="5">
        <v>9626623.1300000008</v>
      </c>
      <c r="L1484" s="3">
        <v>-0.154420921544209</v>
      </c>
      <c r="M1484" s="6">
        <v>4.0086639009231399E-3</v>
      </c>
      <c r="N1484" s="3">
        <v>-0.14965560425798399</v>
      </c>
      <c r="O1484" s="3">
        <v>4.3987799437203101E-2</v>
      </c>
    </row>
    <row r="1485" spans="2:15" x14ac:dyDescent="0.25">
      <c r="B1485" t="s">
        <v>46</v>
      </c>
      <c r="C1485" t="s">
        <v>34</v>
      </c>
      <c r="D1485" t="s">
        <v>23</v>
      </c>
      <c r="E1485" t="s">
        <v>13</v>
      </c>
      <c r="F1485" s="4">
        <v>1442</v>
      </c>
      <c r="G1485" s="5">
        <v>8091492.9404210197</v>
      </c>
      <c r="H1485" s="4">
        <v>1721</v>
      </c>
      <c r="I1485" s="5">
        <v>9178972.8656030204</v>
      </c>
      <c r="J1485" s="4">
        <v>2190</v>
      </c>
      <c r="K1485" s="5">
        <v>10080870.151089</v>
      </c>
      <c r="L1485" s="3">
        <v>-0.16211504938988999</v>
      </c>
      <c r="M1485" s="6">
        <v>-0.118475121465626</v>
      </c>
      <c r="N1485" s="3">
        <v>-0.34155251141552501</v>
      </c>
      <c r="O1485" s="3">
        <v>-0.197341814828664</v>
      </c>
    </row>
    <row r="1486" spans="2:15" x14ac:dyDescent="0.25">
      <c r="B1486" t="s">
        <v>46</v>
      </c>
      <c r="C1486" t="s">
        <v>34</v>
      </c>
      <c r="D1486" t="s">
        <v>23</v>
      </c>
      <c r="E1486" t="s">
        <v>36</v>
      </c>
      <c r="F1486" s="4">
        <v>1058</v>
      </c>
      <c r="G1486" s="5">
        <v>8102622.9760399703</v>
      </c>
      <c r="H1486" s="4">
        <v>1823</v>
      </c>
      <c r="I1486" s="5">
        <v>10672229.4263</v>
      </c>
      <c r="J1486" s="4">
        <v>1773</v>
      </c>
      <c r="K1486" s="5">
        <v>9182413.4670000095</v>
      </c>
      <c r="L1486" s="3">
        <v>-0.41963795940756998</v>
      </c>
      <c r="M1486" s="6">
        <v>-0.24077503843083001</v>
      </c>
      <c r="N1486" s="3">
        <v>-0.40327129159616498</v>
      </c>
      <c r="O1486" s="3">
        <v>-0.11759332062759099</v>
      </c>
    </row>
    <row r="1487" spans="2:15" x14ac:dyDescent="0.25">
      <c r="B1487" t="s">
        <v>46</v>
      </c>
      <c r="C1487" t="s">
        <v>34</v>
      </c>
      <c r="D1487" t="s">
        <v>23</v>
      </c>
      <c r="E1487" t="s">
        <v>14</v>
      </c>
      <c r="F1487" s="4" t="s">
        <v>69</v>
      </c>
      <c r="G1487" s="5">
        <v>10642</v>
      </c>
      <c r="H1487" s="4">
        <v>5</v>
      </c>
      <c r="I1487" s="5">
        <v>32729.491000000002</v>
      </c>
      <c r="J1487" s="4">
        <v>5</v>
      </c>
      <c r="K1487" s="5">
        <v>99472.598400000003</v>
      </c>
      <c r="L1487" s="3" t="s">
        <v>70</v>
      </c>
      <c r="M1487" s="6">
        <v>-0.67484981663784505</v>
      </c>
      <c r="N1487" s="3" t="s">
        <v>70</v>
      </c>
      <c r="O1487" s="3">
        <v>-0.89301576342455302</v>
      </c>
    </row>
    <row r="1488" spans="2:15" x14ac:dyDescent="0.25">
      <c r="B1488" t="s">
        <v>46</v>
      </c>
      <c r="C1488" t="s">
        <v>34</v>
      </c>
      <c r="D1488" t="s">
        <v>23</v>
      </c>
      <c r="E1488" t="s">
        <v>15</v>
      </c>
      <c r="F1488" s="4">
        <v>688</v>
      </c>
      <c r="G1488" s="5">
        <v>10843321.19437</v>
      </c>
      <c r="H1488" s="4">
        <v>836</v>
      </c>
      <c r="I1488" s="5">
        <v>14499290.6184339</v>
      </c>
      <c r="J1488" s="4">
        <v>607</v>
      </c>
      <c r="K1488" s="5">
        <v>6327998.17087299</v>
      </c>
      <c r="L1488" s="3">
        <v>-0.17703349282296699</v>
      </c>
      <c r="M1488" s="6">
        <v>-0.25214815815994801</v>
      </c>
      <c r="N1488" s="3">
        <v>0.133443163097199</v>
      </c>
      <c r="O1488" s="3">
        <v>0.71354682817079396</v>
      </c>
    </row>
    <row r="1489" spans="2:15" x14ac:dyDescent="0.25">
      <c r="B1489" t="s">
        <v>46</v>
      </c>
      <c r="C1489" t="s">
        <v>34</v>
      </c>
      <c r="D1489" t="s">
        <v>23</v>
      </c>
      <c r="E1489" t="s">
        <v>22</v>
      </c>
      <c r="F1489" s="4">
        <v>247</v>
      </c>
      <c r="G1489" s="5">
        <v>5272751.4348000102</v>
      </c>
      <c r="H1489" s="4">
        <v>318</v>
      </c>
      <c r="I1489" s="5">
        <v>4516774.9319000002</v>
      </c>
      <c r="J1489" s="4"/>
      <c r="K1489" s="5"/>
      <c r="L1489" s="3">
        <v>-0.223270440251572</v>
      </c>
      <c r="M1489" s="6">
        <v>0.167370859584097</v>
      </c>
      <c r="N1489" s="3"/>
      <c r="O1489" s="3"/>
    </row>
    <row r="1490" spans="2:15" x14ac:dyDescent="0.25">
      <c r="B1490" t="s">
        <v>46</v>
      </c>
      <c r="C1490" t="s">
        <v>34</v>
      </c>
      <c r="D1490" t="s">
        <v>23</v>
      </c>
      <c r="E1490" t="s">
        <v>25</v>
      </c>
      <c r="F1490" s="4">
        <v>370</v>
      </c>
      <c r="G1490" s="5">
        <v>1693797.5777</v>
      </c>
      <c r="H1490" s="4">
        <v>384</v>
      </c>
      <c r="I1490" s="5">
        <v>1680070.0094999999</v>
      </c>
      <c r="J1490" s="4">
        <v>293</v>
      </c>
      <c r="K1490" s="5">
        <v>1368645.8149999999</v>
      </c>
      <c r="L1490" s="3">
        <v>-3.6458333333333398E-2</v>
      </c>
      <c r="M1490" s="6">
        <v>8.1708310501216203E-3</v>
      </c>
      <c r="N1490" s="3">
        <v>0.26279863481228699</v>
      </c>
      <c r="O1490" s="3">
        <v>0.237571882466904</v>
      </c>
    </row>
    <row r="1491" spans="2:15" x14ac:dyDescent="0.25">
      <c r="B1491" t="s">
        <v>46</v>
      </c>
      <c r="C1491" t="s">
        <v>34</v>
      </c>
      <c r="D1491" t="s">
        <v>23</v>
      </c>
      <c r="E1491" t="s">
        <v>16</v>
      </c>
      <c r="F1491" s="4">
        <v>665</v>
      </c>
      <c r="G1491" s="5">
        <v>17183141.709743001</v>
      </c>
      <c r="H1491" s="4">
        <v>768</v>
      </c>
      <c r="I1491" s="5">
        <v>19890254.216435999</v>
      </c>
      <c r="J1491" s="4">
        <v>1017</v>
      </c>
      <c r="K1491" s="5">
        <v>30049218.363618899</v>
      </c>
      <c r="L1491" s="3">
        <v>-0.13411458333333301</v>
      </c>
      <c r="M1491" s="6">
        <v>-0.136102458884412</v>
      </c>
      <c r="N1491" s="3">
        <v>-0.34611602753195703</v>
      </c>
      <c r="O1491" s="3">
        <v>-0.42816676620957</v>
      </c>
    </row>
    <row r="1492" spans="2:15" x14ac:dyDescent="0.25">
      <c r="B1492" t="s">
        <v>46</v>
      </c>
      <c r="C1492" t="s">
        <v>34</v>
      </c>
      <c r="D1492" t="s">
        <v>23</v>
      </c>
      <c r="E1492" t="s">
        <v>47</v>
      </c>
      <c r="F1492" s="4"/>
      <c r="G1492" s="5"/>
      <c r="H1492" s="4"/>
      <c r="I1492" s="5"/>
      <c r="J1492" s="4" t="s">
        <v>69</v>
      </c>
      <c r="K1492" s="5">
        <v>6444</v>
      </c>
      <c r="L1492" s="3"/>
      <c r="M1492" s="6"/>
      <c r="N1492" s="3" t="s">
        <v>70</v>
      </c>
      <c r="O1492" s="3"/>
    </row>
    <row r="1493" spans="2:15" x14ac:dyDescent="0.25">
      <c r="B1493" t="s">
        <v>46</v>
      </c>
      <c r="C1493" t="s">
        <v>34</v>
      </c>
      <c r="D1493" t="s">
        <v>30</v>
      </c>
      <c r="E1493" t="s">
        <v>7</v>
      </c>
      <c r="F1493" s="4" t="s">
        <v>69</v>
      </c>
      <c r="G1493" s="5">
        <v>5712.12</v>
      </c>
      <c r="H1493" s="4"/>
      <c r="I1493" s="5"/>
      <c r="J1493" s="4" t="s">
        <v>69</v>
      </c>
      <c r="K1493" s="5">
        <v>11194.8</v>
      </c>
      <c r="L1493" s="3" t="s">
        <v>70</v>
      </c>
      <c r="M1493" s="6"/>
      <c r="N1493" s="3" t="s">
        <v>70</v>
      </c>
      <c r="O1493" s="3">
        <v>-0.48975238503590901</v>
      </c>
    </row>
    <row r="1494" spans="2:15" x14ac:dyDescent="0.25">
      <c r="B1494" t="s">
        <v>46</v>
      </c>
      <c r="C1494" t="s">
        <v>34</v>
      </c>
      <c r="D1494" t="s">
        <v>30</v>
      </c>
      <c r="E1494" t="s">
        <v>8</v>
      </c>
      <c r="F1494" s="4"/>
      <c r="G1494" s="5"/>
      <c r="H1494" s="4"/>
      <c r="I1494" s="5"/>
      <c r="J1494" s="4" t="s">
        <v>69</v>
      </c>
      <c r="K1494" s="5">
        <v>10111.200000000001</v>
      </c>
      <c r="L1494" s="3"/>
      <c r="M1494" s="6"/>
      <c r="N1494" s="3" t="s">
        <v>70</v>
      </c>
      <c r="O1494" s="3"/>
    </row>
    <row r="1495" spans="2:15" x14ac:dyDescent="0.25">
      <c r="B1495" t="s">
        <v>46</v>
      </c>
      <c r="C1495" t="s">
        <v>34</v>
      </c>
      <c r="D1495" t="s">
        <v>30</v>
      </c>
      <c r="E1495" t="s">
        <v>14</v>
      </c>
      <c r="F1495" s="4" t="s">
        <v>69</v>
      </c>
      <c r="G1495" s="5">
        <v>42985</v>
      </c>
      <c r="H1495" s="4" t="s">
        <v>69</v>
      </c>
      <c r="I1495" s="5">
        <v>5013</v>
      </c>
      <c r="J1495" s="4"/>
      <c r="K1495" s="5"/>
      <c r="L1495" s="3" t="s">
        <v>70</v>
      </c>
      <c r="M1495" s="6">
        <v>7.5747057650109699</v>
      </c>
      <c r="N1495" s="3" t="s">
        <v>70</v>
      </c>
      <c r="O1495" s="3"/>
    </row>
    <row r="1496" spans="2:15" x14ac:dyDescent="0.25">
      <c r="B1496" t="s">
        <v>46</v>
      </c>
      <c r="C1496" t="s">
        <v>34</v>
      </c>
      <c r="D1496" t="s">
        <v>30</v>
      </c>
      <c r="E1496" t="s">
        <v>15</v>
      </c>
      <c r="F1496" s="4" t="s">
        <v>69</v>
      </c>
      <c r="G1496" s="5">
        <v>5735.88</v>
      </c>
      <c r="H1496" s="4" t="s">
        <v>69</v>
      </c>
      <c r="I1496" s="5">
        <v>2375</v>
      </c>
      <c r="J1496" s="4">
        <v>5</v>
      </c>
      <c r="K1496" s="5">
        <v>13601</v>
      </c>
      <c r="L1496" s="3" t="s">
        <v>70</v>
      </c>
      <c r="M1496" s="6">
        <v>1.41510736842105</v>
      </c>
      <c r="N1496" s="3" t="s">
        <v>70</v>
      </c>
      <c r="O1496" s="3">
        <v>-0.57827512682891002</v>
      </c>
    </row>
    <row r="1497" spans="2:15" x14ac:dyDescent="0.25">
      <c r="B1497" t="s">
        <v>46</v>
      </c>
      <c r="C1497" t="s">
        <v>34</v>
      </c>
      <c r="D1497" t="s">
        <v>30</v>
      </c>
      <c r="E1497" t="s">
        <v>16</v>
      </c>
      <c r="F1497" s="4" t="s">
        <v>69</v>
      </c>
      <c r="G1497" s="5">
        <v>1519.35</v>
      </c>
      <c r="H1497" s="4"/>
      <c r="I1497" s="5"/>
      <c r="J1497" s="4"/>
      <c r="K1497" s="5"/>
      <c r="L1497" s="3" t="s">
        <v>70</v>
      </c>
      <c r="M1497" s="6"/>
      <c r="N1497" s="3" t="s">
        <v>70</v>
      </c>
      <c r="O1497" s="3"/>
    </row>
    <row r="1498" spans="2:15" x14ac:dyDescent="0.25">
      <c r="B1498" t="s">
        <v>46</v>
      </c>
      <c r="C1498" t="s">
        <v>34</v>
      </c>
      <c r="D1498" t="s">
        <v>26</v>
      </c>
      <c r="E1498" t="s">
        <v>18</v>
      </c>
      <c r="F1498" s="4" t="s">
        <v>69</v>
      </c>
      <c r="G1498" s="5">
        <v>2976.75</v>
      </c>
      <c r="H1498" s="4"/>
      <c r="I1498" s="5"/>
      <c r="J1498" s="4"/>
      <c r="K1498" s="5"/>
      <c r="L1498" s="3" t="s">
        <v>70</v>
      </c>
      <c r="M1498" s="6"/>
      <c r="N1498" s="3" t="s">
        <v>70</v>
      </c>
      <c r="O1498" s="3"/>
    </row>
    <row r="1499" spans="2:15" x14ac:dyDescent="0.25">
      <c r="B1499" t="s">
        <v>46</v>
      </c>
      <c r="C1499" t="s">
        <v>34</v>
      </c>
      <c r="D1499" t="s">
        <v>26</v>
      </c>
      <c r="E1499" t="s">
        <v>8</v>
      </c>
      <c r="F1499" s="4">
        <v>1258</v>
      </c>
      <c r="G1499" s="5">
        <v>16573533.4854999</v>
      </c>
      <c r="H1499" s="4">
        <v>1494</v>
      </c>
      <c r="I1499" s="5">
        <v>17356233.07</v>
      </c>
      <c r="J1499" s="4">
        <v>1481</v>
      </c>
      <c r="K1499" s="5">
        <v>16193539.000000101</v>
      </c>
      <c r="L1499" s="3">
        <v>-0.157965194109772</v>
      </c>
      <c r="M1499" s="6">
        <v>-4.5096166970295698E-2</v>
      </c>
      <c r="N1499" s="3">
        <v>-0.15057393652937201</v>
      </c>
      <c r="O1499" s="3">
        <v>2.3465808523993201E-2</v>
      </c>
    </row>
    <row r="1500" spans="2:15" x14ac:dyDescent="0.25">
      <c r="B1500" t="s">
        <v>46</v>
      </c>
      <c r="C1500" t="s">
        <v>34</v>
      </c>
      <c r="D1500" t="s">
        <v>26</v>
      </c>
      <c r="E1500" t="s">
        <v>9</v>
      </c>
      <c r="F1500" s="4">
        <v>126</v>
      </c>
      <c r="G1500" s="5">
        <v>2900990.4627</v>
      </c>
      <c r="H1500" s="4">
        <v>107</v>
      </c>
      <c r="I1500" s="5">
        <v>2129627.56</v>
      </c>
      <c r="J1500" s="4">
        <v>108</v>
      </c>
      <c r="K1500" s="5">
        <v>2164945.7999999998</v>
      </c>
      <c r="L1500" s="3">
        <v>0.177570093457944</v>
      </c>
      <c r="M1500" s="6">
        <v>0.36220554109470698</v>
      </c>
      <c r="N1500" s="3">
        <v>0.16666666666666699</v>
      </c>
      <c r="O1500" s="3">
        <v>0.33998295139767498</v>
      </c>
    </row>
    <row r="1501" spans="2:15" x14ac:dyDescent="0.25">
      <c r="B1501" t="s">
        <v>46</v>
      </c>
      <c r="C1501" t="s">
        <v>34</v>
      </c>
      <c r="D1501" t="s">
        <v>26</v>
      </c>
      <c r="E1501" t="s">
        <v>24</v>
      </c>
      <c r="F1501" s="4">
        <v>32</v>
      </c>
      <c r="G1501" s="5">
        <v>605076</v>
      </c>
      <c r="H1501" s="4">
        <v>63</v>
      </c>
      <c r="I1501" s="5">
        <v>1310973.17</v>
      </c>
      <c r="J1501" s="4">
        <v>46</v>
      </c>
      <c r="K1501" s="5">
        <v>791401.200000001</v>
      </c>
      <c r="L1501" s="3">
        <v>-0.49206349206349198</v>
      </c>
      <c r="M1501" s="6">
        <v>-0.53845279686387504</v>
      </c>
      <c r="N1501" s="3">
        <v>-0.30434782608695699</v>
      </c>
      <c r="O1501" s="3">
        <v>-0.235437095622297</v>
      </c>
    </row>
    <row r="1502" spans="2:15" x14ac:dyDescent="0.25">
      <c r="B1502" t="s">
        <v>46</v>
      </c>
      <c r="C1502" t="s">
        <v>34</v>
      </c>
      <c r="D1502" t="s">
        <v>26</v>
      </c>
      <c r="E1502" t="s">
        <v>25</v>
      </c>
      <c r="F1502" s="4">
        <v>5</v>
      </c>
      <c r="G1502" s="5">
        <v>15981</v>
      </c>
      <c r="H1502" s="4">
        <v>11</v>
      </c>
      <c r="I1502" s="5">
        <v>22149.919999999998</v>
      </c>
      <c r="J1502" s="4">
        <v>6</v>
      </c>
      <c r="K1502" s="5">
        <v>16744.16</v>
      </c>
      <c r="L1502" s="3">
        <v>-0.54545454545454497</v>
      </c>
      <c r="M1502" s="6">
        <v>-0.278507552171746</v>
      </c>
      <c r="N1502" s="3">
        <v>-0.16666666666666699</v>
      </c>
      <c r="O1502" s="3">
        <v>-4.5577682009727602E-2</v>
      </c>
    </row>
    <row r="1503" spans="2:15" x14ac:dyDescent="0.25">
      <c r="B1503" t="s">
        <v>46</v>
      </c>
      <c r="C1503" t="s">
        <v>35</v>
      </c>
      <c r="D1503" t="s">
        <v>28</v>
      </c>
      <c r="E1503" t="s">
        <v>7</v>
      </c>
      <c r="F1503" s="4" t="s">
        <v>69</v>
      </c>
      <c r="G1503" s="5">
        <v>7252</v>
      </c>
      <c r="H1503" s="4">
        <v>24</v>
      </c>
      <c r="I1503" s="5">
        <v>97450.05</v>
      </c>
      <c r="J1503" s="4">
        <v>54</v>
      </c>
      <c r="K1503" s="5">
        <v>234825.95</v>
      </c>
      <c r="L1503" s="3" t="s">
        <v>70</v>
      </c>
      <c r="M1503" s="6">
        <v>-0.92558238810549598</v>
      </c>
      <c r="N1503" s="3" t="s">
        <v>70</v>
      </c>
      <c r="O1503" s="3">
        <v>-0.96911755280879297</v>
      </c>
    </row>
    <row r="1504" spans="2:15" x14ac:dyDescent="0.25">
      <c r="B1504" t="s">
        <v>46</v>
      </c>
      <c r="C1504" t="s">
        <v>35</v>
      </c>
      <c r="D1504" t="s">
        <v>28</v>
      </c>
      <c r="E1504" t="s">
        <v>20</v>
      </c>
      <c r="F1504" s="4"/>
      <c r="G1504" s="5"/>
      <c r="H1504" s="4" t="s">
        <v>69</v>
      </c>
      <c r="I1504" s="5">
        <v>3020</v>
      </c>
      <c r="J1504" s="4" t="s">
        <v>69</v>
      </c>
      <c r="K1504" s="5">
        <v>8011.23</v>
      </c>
      <c r="L1504" s="3" t="s">
        <v>70</v>
      </c>
      <c r="M1504" s="6"/>
      <c r="N1504" s="3" t="s">
        <v>70</v>
      </c>
      <c r="O1504" s="3"/>
    </row>
    <row r="1505" spans="2:15" x14ac:dyDescent="0.25">
      <c r="B1505" t="s">
        <v>46</v>
      </c>
      <c r="C1505" t="s">
        <v>35</v>
      </c>
      <c r="D1505" t="s">
        <v>28</v>
      </c>
      <c r="E1505" t="s">
        <v>18</v>
      </c>
      <c r="F1505" s="4">
        <v>79</v>
      </c>
      <c r="G1505" s="5">
        <v>170569.09</v>
      </c>
      <c r="H1505" s="4">
        <v>95</v>
      </c>
      <c r="I1505" s="5">
        <v>205600.04</v>
      </c>
      <c r="J1505" s="4">
        <v>140</v>
      </c>
      <c r="K1505" s="5">
        <v>334815.63</v>
      </c>
      <c r="L1505" s="3">
        <v>-0.168421052631579</v>
      </c>
      <c r="M1505" s="6">
        <v>-0.17038396490584301</v>
      </c>
      <c r="N1505" s="3">
        <v>-0.435714285714286</v>
      </c>
      <c r="O1505" s="3">
        <v>-0.49055816181580197</v>
      </c>
    </row>
    <row r="1506" spans="2:15" x14ac:dyDescent="0.25">
      <c r="B1506" t="s">
        <v>46</v>
      </c>
      <c r="C1506" t="s">
        <v>35</v>
      </c>
      <c r="D1506" t="s">
        <v>28</v>
      </c>
      <c r="E1506" t="s">
        <v>8</v>
      </c>
      <c r="F1506" s="4">
        <v>15</v>
      </c>
      <c r="G1506" s="5">
        <v>73220</v>
      </c>
      <c r="H1506" s="4">
        <v>30</v>
      </c>
      <c r="I1506" s="5">
        <v>133467</v>
      </c>
      <c r="J1506" s="4">
        <v>181</v>
      </c>
      <c r="K1506" s="5">
        <v>1397668</v>
      </c>
      <c r="L1506" s="3">
        <v>-0.5</v>
      </c>
      <c r="M1506" s="6">
        <v>-0.451399971528543</v>
      </c>
      <c r="N1506" s="3">
        <v>-0.91712707182320397</v>
      </c>
      <c r="O1506" s="3">
        <v>-0.94761273778894595</v>
      </c>
    </row>
    <row r="1507" spans="2:15" x14ac:dyDescent="0.25">
      <c r="B1507" t="s">
        <v>46</v>
      </c>
      <c r="C1507" t="s">
        <v>35</v>
      </c>
      <c r="D1507" t="s">
        <v>28</v>
      </c>
      <c r="E1507" t="s">
        <v>21</v>
      </c>
      <c r="F1507" s="4" t="s">
        <v>69</v>
      </c>
      <c r="G1507" s="5">
        <v>148668.06</v>
      </c>
      <c r="H1507" s="4">
        <v>5</v>
      </c>
      <c r="I1507" s="5">
        <v>249652.83</v>
      </c>
      <c r="J1507" s="4" t="s">
        <v>69</v>
      </c>
      <c r="K1507" s="5">
        <v>29505.14</v>
      </c>
      <c r="L1507" s="3" t="s">
        <v>70</v>
      </c>
      <c r="M1507" s="6">
        <v>-0.404500802173963</v>
      </c>
      <c r="N1507" s="3" t="s">
        <v>70</v>
      </c>
      <c r="O1507" s="3">
        <v>4.0387173217954597</v>
      </c>
    </row>
    <row r="1508" spans="2:15" x14ac:dyDescent="0.25">
      <c r="B1508" t="s">
        <v>46</v>
      </c>
      <c r="C1508" t="s">
        <v>35</v>
      </c>
      <c r="D1508" t="s">
        <v>28</v>
      </c>
      <c r="E1508" t="s">
        <v>9</v>
      </c>
      <c r="F1508" s="4">
        <v>478</v>
      </c>
      <c r="G1508" s="5">
        <v>648082.49999999802</v>
      </c>
      <c r="H1508" s="4">
        <v>1111</v>
      </c>
      <c r="I1508" s="5">
        <v>3403402.02</v>
      </c>
      <c r="J1508" s="4">
        <v>872</v>
      </c>
      <c r="K1508" s="5">
        <v>1364195.15</v>
      </c>
      <c r="L1508" s="3">
        <v>-0.56975697569757</v>
      </c>
      <c r="M1508" s="6">
        <v>-0.80957803509795201</v>
      </c>
      <c r="N1508" s="3">
        <v>-0.451834862385321</v>
      </c>
      <c r="O1508" s="3">
        <v>-0.52493417089189998</v>
      </c>
    </row>
    <row r="1509" spans="2:15" x14ac:dyDescent="0.25">
      <c r="B1509" t="s">
        <v>46</v>
      </c>
      <c r="C1509" t="s">
        <v>35</v>
      </c>
      <c r="D1509" t="s">
        <v>28</v>
      </c>
      <c r="E1509" t="s">
        <v>10</v>
      </c>
      <c r="F1509" s="4">
        <v>10</v>
      </c>
      <c r="G1509" s="5">
        <v>36640</v>
      </c>
      <c r="H1509" s="4">
        <v>105</v>
      </c>
      <c r="I1509" s="5">
        <v>511326.36</v>
      </c>
      <c r="J1509" s="4">
        <v>12</v>
      </c>
      <c r="K1509" s="5">
        <v>57499.68</v>
      </c>
      <c r="L1509" s="3">
        <v>-0.90476190476190499</v>
      </c>
      <c r="M1509" s="6">
        <v>-0.92834322095187904</v>
      </c>
      <c r="N1509" s="3">
        <v>-0.16666666666666699</v>
      </c>
      <c r="O1509" s="3">
        <v>-0.36277906242260799</v>
      </c>
    </row>
    <row r="1510" spans="2:15" x14ac:dyDescent="0.25">
      <c r="B1510" t="s">
        <v>46</v>
      </c>
      <c r="C1510" t="s">
        <v>35</v>
      </c>
      <c r="D1510" t="s">
        <v>28</v>
      </c>
      <c r="E1510" t="s">
        <v>11</v>
      </c>
      <c r="F1510" s="4">
        <v>115</v>
      </c>
      <c r="G1510" s="5">
        <v>226696.32000000001</v>
      </c>
      <c r="H1510" s="4">
        <v>167</v>
      </c>
      <c r="I1510" s="5">
        <v>316467.09999999998</v>
      </c>
      <c r="J1510" s="4">
        <v>482</v>
      </c>
      <c r="K1510" s="5">
        <v>929149.75999999896</v>
      </c>
      <c r="L1510" s="3">
        <v>-0.31137724550898199</v>
      </c>
      <c r="M1510" s="6">
        <v>-0.28366544263210902</v>
      </c>
      <c r="N1510" s="3">
        <v>-0.76141078838174303</v>
      </c>
      <c r="O1510" s="3">
        <v>-0.75601745836968204</v>
      </c>
    </row>
    <row r="1511" spans="2:15" x14ac:dyDescent="0.25">
      <c r="B1511" t="s">
        <v>46</v>
      </c>
      <c r="C1511" t="s">
        <v>35</v>
      </c>
      <c r="D1511" t="s">
        <v>28</v>
      </c>
      <c r="E1511" t="s">
        <v>12</v>
      </c>
      <c r="F1511" s="4">
        <v>476</v>
      </c>
      <c r="G1511" s="5">
        <v>1330681.92</v>
      </c>
      <c r="H1511" s="4">
        <v>1204</v>
      </c>
      <c r="I1511" s="5">
        <v>3802785.7867999901</v>
      </c>
      <c r="J1511" s="4">
        <v>1568</v>
      </c>
      <c r="K1511" s="5">
        <v>3116750.1000000099</v>
      </c>
      <c r="L1511" s="3">
        <v>-0.60465116279069797</v>
      </c>
      <c r="M1511" s="6">
        <v>-0.65007707648982405</v>
      </c>
      <c r="N1511" s="3">
        <v>-0.69642857142857095</v>
      </c>
      <c r="O1511" s="3">
        <v>-0.57305466357408696</v>
      </c>
    </row>
    <row r="1512" spans="2:15" x14ac:dyDescent="0.25">
      <c r="B1512" t="s">
        <v>46</v>
      </c>
      <c r="C1512" t="s">
        <v>35</v>
      </c>
      <c r="D1512" t="s">
        <v>28</v>
      </c>
      <c r="E1512" t="s">
        <v>24</v>
      </c>
      <c r="F1512" s="4"/>
      <c r="G1512" s="5"/>
      <c r="H1512" s="4">
        <v>42</v>
      </c>
      <c r="I1512" s="5">
        <v>360476</v>
      </c>
      <c r="J1512" s="4">
        <v>100</v>
      </c>
      <c r="K1512" s="5">
        <v>1694947.2</v>
      </c>
      <c r="L1512" s="3"/>
      <c r="M1512" s="6"/>
      <c r="N1512" s="3"/>
      <c r="O1512" s="3"/>
    </row>
    <row r="1513" spans="2:15" x14ac:dyDescent="0.25">
      <c r="B1513" t="s">
        <v>46</v>
      </c>
      <c r="C1513" t="s">
        <v>35</v>
      </c>
      <c r="D1513" t="s">
        <v>28</v>
      </c>
      <c r="E1513" t="s">
        <v>13</v>
      </c>
      <c r="F1513" s="4">
        <v>1264</v>
      </c>
      <c r="G1513" s="5">
        <v>3788562.75</v>
      </c>
      <c r="H1513" s="4">
        <v>1153</v>
      </c>
      <c r="I1513" s="5">
        <v>3475482.5</v>
      </c>
      <c r="J1513" s="4">
        <v>1355</v>
      </c>
      <c r="K1513" s="5">
        <v>2936268.2</v>
      </c>
      <c r="L1513" s="3">
        <v>9.6270598438855201E-2</v>
      </c>
      <c r="M1513" s="6">
        <v>9.0082528109406396E-2</v>
      </c>
      <c r="N1513" s="3">
        <v>-6.7158671586715804E-2</v>
      </c>
      <c r="O1513" s="3">
        <v>0.29026454395412499</v>
      </c>
    </row>
    <row r="1514" spans="2:15" x14ac:dyDescent="0.25">
      <c r="B1514" t="s">
        <v>46</v>
      </c>
      <c r="C1514" t="s">
        <v>35</v>
      </c>
      <c r="D1514" t="s">
        <v>28</v>
      </c>
      <c r="E1514" t="s">
        <v>36</v>
      </c>
      <c r="F1514" s="4">
        <v>100</v>
      </c>
      <c r="G1514" s="5">
        <v>240488.36</v>
      </c>
      <c r="H1514" s="4">
        <v>192</v>
      </c>
      <c r="I1514" s="5">
        <v>662972.72</v>
      </c>
      <c r="J1514" s="4">
        <v>135</v>
      </c>
      <c r="K1514" s="5">
        <v>370363.65</v>
      </c>
      <c r="L1514" s="3">
        <v>-0.47916666666666702</v>
      </c>
      <c r="M1514" s="6">
        <v>-0.63725753300980503</v>
      </c>
      <c r="N1514" s="3">
        <v>-0.25925925925925902</v>
      </c>
      <c r="O1514" s="3">
        <v>-0.35066964590072502</v>
      </c>
    </row>
    <row r="1515" spans="2:15" x14ac:dyDescent="0.25">
      <c r="B1515" t="s">
        <v>46</v>
      </c>
      <c r="C1515" t="s">
        <v>35</v>
      </c>
      <c r="D1515" t="s">
        <v>28</v>
      </c>
      <c r="E1515" t="s">
        <v>25</v>
      </c>
      <c r="F1515" s="4">
        <v>5</v>
      </c>
      <c r="G1515" s="5">
        <v>11010.76</v>
      </c>
      <c r="H1515" s="4">
        <v>57</v>
      </c>
      <c r="I1515" s="5">
        <v>147554.51999999999</v>
      </c>
      <c r="J1515" s="4">
        <v>7</v>
      </c>
      <c r="K1515" s="5">
        <v>14426.3</v>
      </c>
      <c r="L1515" s="3">
        <v>-0.91228070175438603</v>
      </c>
      <c r="M1515" s="6">
        <v>-0.92537836184211797</v>
      </c>
      <c r="N1515" s="3">
        <v>-0.28571428571428598</v>
      </c>
      <c r="O1515" s="3">
        <v>-0.23675786584224601</v>
      </c>
    </row>
    <row r="1516" spans="2:15" x14ac:dyDescent="0.25">
      <c r="B1516" t="s">
        <v>46</v>
      </c>
      <c r="C1516" t="s">
        <v>35</v>
      </c>
      <c r="D1516" t="s">
        <v>28</v>
      </c>
      <c r="E1516" t="s">
        <v>16</v>
      </c>
      <c r="F1516" s="4">
        <v>49</v>
      </c>
      <c r="G1516" s="5">
        <v>231676</v>
      </c>
      <c r="H1516" s="4">
        <v>44</v>
      </c>
      <c r="I1516" s="5">
        <v>209100</v>
      </c>
      <c r="J1516" s="4">
        <v>30</v>
      </c>
      <c r="K1516" s="5">
        <v>106412</v>
      </c>
      <c r="L1516" s="3">
        <v>0.11363636363636399</v>
      </c>
      <c r="M1516" s="6">
        <v>0.107967479674797</v>
      </c>
      <c r="N1516" s="3">
        <v>0.63333333333333297</v>
      </c>
      <c r="O1516" s="3">
        <v>1.1771604706236101</v>
      </c>
    </row>
    <row r="1517" spans="2:15" x14ac:dyDescent="0.25">
      <c r="B1517" t="s">
        <v>46</v>
      </c>
      <c r="C1517" t="s">
        <v>35</v>
      </c>
      <c r="D1517" t="s">
        <v>28</v>
      </c>
      <c r="E1517" t="s">
        <v>47</v>
      </c>
      <c r="F1517" s="4"/>
      <c r="G1517" s="5"/>
      <c r="H1517" s="4"/>
      <c r="I1517" s="5"/>
      <c r="J1517" s="4" t="s">
        <v>69</v>
      </c>
      <c r="K1517" s="5">
        <v>3222</v>
      </c>
      <c r="L1517" s="3"/>
      <c r="M1517" s="6"/>
      <c r="N1517" s="3" t="s">
        <v>70</v>
      </c>
      <c r="O1517" s="3"/>
    </row>
    <row r="1518" spans="2:15" x14ac:dyDescent="0.25">
      <c r="B1518" t="s">
        <v>46</v>
      </c>
      <c r="C1518" t="s">
        <v>35</v>
      </c>
      <c r="D1518" t="s">
        <v>6</v>
      </c>
      <c r="E1518" t="s">
        <v>7</v>
      </c>
      <c r="F1518" s="4">
        <v>257</v>
      </c>
      <c r="G1518" s="5">
        <v>1776716.6180070001</v>
      </c>
      <c r="H1518" s="4">
        <v>333</v>
      </c>
      <c r="I1518" s="5">
        <v>1539029.8984000001</v>
      </c>
      <c r="J1518" s="4">
        <v>332</v>
      </c>
      <c r="K1518" s="5">
        <v>1351830.7279999999</v>
      </c>
      <c r="L1518" s="3">
        <v>-0.228228228228228</v>
      </c>
      <c r="M1518" s="6">
        <v>0.15443931261770999</v>
      </c>
      <c r="N1518" s="3">
        <v>-0.225903614457831</v>
      </c>
      <c r="O1518" s="3">
        <v>0.31430406278425599</v>
      </c>
    </row>
    <row r="1519" spans="2:15" x14ac:dyDescent="0.25">
      <c r="B1519" t="s">
        <v>46</v>
      </c>
      <c r="C1519" t="s">
        <v>35</v>
      </c>
      <c r="D1519" t="s">
        <v>6</v>
      </c>
      <c r="E1519" t="s">
        <v>20</v>
      </c>
      <c r="F1519" s="4"/>
      <c r="G1519" s="5"/>
      <c r="H1519" s="4"/>
      <c r="I1519" s="5"/>
      <c r="J1519" s="4" t="s">
        <v>69</v>
      </c>
      <c r="K1519" s="5">
        <v>2090</v>
      </c>
      <c r="L1519" s="3"/>
      <c r="M1519" s="6"/>
      <c r="N1519" s="3" t="s">
        <v>70</v>
      </c>
      <c r="O1519" s="3"/>
    </row>
    <row r="1520" spans="2:15" x14ac:dyDescent="0.25">
      <c r="B1520" t="s">
        <v>46</v>
      </c>
      <c r="C1520" t="s">
        <v>35</v>
      </c>
      <c r="D1520" t="s">
        <v>6</v>
      </c>
      <c r="E1520" t="s">
        <v>18</v>
      </c>
      <c r="F1520" s="4">
        <v>51</v>
      </c>
      <c r="G1520" s="5">
        <v>343351.85879999999</v>
      </c>
      <c r="H1520" s="4">
        <v>73</v>
      </c>
      <c r="I1520" s="5">
        <v>466127.3296</v>
      </c>
      <c r="J1520" s="4">
        <v>76</v>
      </c>
      <c r="K1520" s="5">
        <v>404274</v>
      </c>
      <c r="L1520" s="3">
        <v>-0.301369863013699</v>
      </c>
      <c r="M1520" s="6">
        <v>-0.26339470570274798</v>
      </c>
      <c r="N1520" s="3">
        <v>-0.32894736842105299</v>
      </c>
      <c r="O1520" s="3">
        <v>-0.150695175054542</v>
      </c>
    </row>
    <row r="1521" spans="2:15" x14ac:dyDescent="0.25">
      <c r="B1521" t="s">
        <v>46</v>
      </c>
      <c r="C1521" t="s">
        <v>35</v>
      </c>
      <c r="D1521" t="s">
        <v>6</v>
      </c>
      <c r="E1521" t="s">
        <v>8</v>
      </c>
      <c r="F1521" s="4">
        <v>1234</v>
      </c>
      <c r="G1521" s="5">
        <v>5965500.8082279898</v>
      </c>
      <c r="H1521" s="4">
        <v>1621</v>
      </c>
      <c r="I1521" s="5">
        <v>7350625.2735999199</v>
      </c>
      <c r="J1521" s="4">
        <v>1598</v>
      </c>
      <c r="K1521" s="5">
        <v>6622146.0539999995</v>
      </c>
      <c r="L1521" s="3">
        <v>-0.23874151758174</v>
      </c>
      <c r="M1521" s="6">
        <v>-0.18843627770642399</v>
      </c>
      <c r="N1521" s="3">
        <v>-0.22778473091364199</v>
      </c>
      <c r="O1521" s="3">
        <v>-9.9158979644578801E-2</v>
      </c>
    </row>
    <row r="1522" spans="2:15" x14ac:dyDescent="0.25">
      <c r="B1522" t="s">
        <v>46</v>
      </c>
      <c r="C1522" t="s">
        <v>35</v>
      </c>
      <c r="D1522" t="s">
        <v>6</v>
      </c>
      <c r="E1522" t="s">
        <v>21</v>
      </c>
      <c r="F1522" s="4">
        <v>15</v>
      </c>
      <c r="G1522" s="5">
        <v>44011.458599999998</v>
      </c>
      <c r="H1522" s="4">
        <v>31</v>
      </c>
      <c r="I1522" s="5">
        <v>94432.16</v>
      </c>
      <c r="J1522" s="4">
        <v>18</v>
      </c>
      <c r="K1522" s="5">
        <v>50418.516000000003</v>
      </c>
      <c r="L1522" s="3">
        <v>-0.51612903225806495</v>
      </c>
      <c r="M1522" s="6">
        <v>-0.533935699448154</v>
      </c>
      <c r="N1522" s="3">
        <v>-0.16666666666666699</v>
      </c>
      <c r="O1522" s="3">
        <v>-0.12707746892034699</v>
      </c>
    </row>
    <row r="1523" spans="2:15" x14ac:dyDescent="0.25">
      <c r="B1523" t="s">
        <v>46</v>
      </c>
      <c r="C1523" t="s">
        <v>35</v>
      </c>
      <c r="D1523" t="s">
        <v>6</v>
      </c>
      <c r="E1523" t="s">
        <v>9</v>
      </c>
      <c r="F1523" s="4">
        <v>2572</v>
      </c>
      <c r="G1523" s="5">
        <v>14920041.881447099</v>
      </c>
      <c r="H1523" s="4">
        <v>3618</v>
      </c>
      <c r="I1523" s="5">
        <v>16550184.2776003</v>
      </c>
      <c r="J1523" s="4">
        <v>3682</v>
      </c>
      <c r="K1523" s="5">
        <v>15537876.91</v>
      </c>
      <c r="L1523" s="3">
        <v>-0.28911000552791599</v>
      </c>
      <c r="M1523" s="6">
        <v>-9.8496933255271493E-2</v>
      </c>
      <c r="N1523" s="3">
        <v>-0.30146659424226002</v>
      </c>
      <c r="O1523" s="3">
        <v>-3.9763156326415701E-2</v>
      </c>
    </row>
    <row r="1524" spans="2:15" x14ac:dyDescent="0.25">
      <c r="B1524" t="s">
        <v>46</v>
      </c>
      <c r="C1524" t="s">
        <v>35</v>
      </c>
      <c r="D1524" t="s">
        <v>6</v>
      </c>
      <c r="E1524" t="s">
        <v>10</v>
      </c>
      <c r="F1524" s="4">
        <v>569</v>
      </c>
      <c r="G1524" s="5">
        <v>2807169.3987509999</v>
      </c>
      <c r="H1524" s="4">
        <v>622</v>
      </c>
      <c r="I1524" s="5">
        <v>2752521.8256000001</v>
      </c>
      <c r="J1524" s="4">
        <v>696</v>
      </c>
      <c r="K1524" s="5">
        <v>2900760.0380000002</v>
      </c>
      <c r="L1524" s="3">
        <v>-8.5209003215434106E-2</v>
      </c>
      <c r="M1524" s="6">
        <v>1.9853638449928799E-2</v>
      </c>
      <c r="N1524" s="3">
        <v>-0.18247126436781599</v>
      </c>
      <c r="O1524" s="3">
        <v>-3.2264178361175497E-2</v>
      </c>
    </row>
    <row r="1525" spans="2:15" x14ac:dyDescent="0.25">
      <c r="B1525" t="s">
        <v>46</v>
      </c>
      <c r="C1525" t="s">
        <v>35</v>
      </c>
      <c r="D1525" t="s">
        <v>6</v>
      </c>
      <c r="E1525" t="s">
        <v>11</v>
      </c>
      <c r="F1525" s="4">
        <v>225</v>
      </c>
      <c r="G1525" s="5">
        <v>722318.47955999896</v>
      </c>
      <c r="H1525" s="4">
        <v>486</v>
      </c>
      <c r="I1525" s="5">
        <v>1406295.952</v>
      </c>
      <c r="J1525" s="4">
        <v>490</v>
      </c>
      <c r="K1525" s="5">
        <v>1299844.8160000001</v>
      </c>
      <c r="L1525" s="3">
        <v>-0.53703703703703698</v>
      </c>
      <c r="M1525" s="6">
        <v>-0.48636808736259701</v>
      </c>
      <c r="N1525" s="3">
        <v>-0.54081632653061196</v>
      </c>
      <c r="O1525" s="3">
        <v>-0.44430406563240099</v>
      </c>
    </row>
    <row r="1526" spans="2:15" x14ac:dyDescent="0.25">
      <c r="B1526" t="s">
        <v>46</v>
      </c>
      <c r="C1526" t="s">
        <v>35</v>
      </c>
      <c r="D1526" t="s">
        <v>6</v>
      </c>
      <c r="E1526" t="s">
        <v>12</v>
      </c>
      <c r="F1526" s="4">
        <v>1567</v>
      </c>
      <c r="G1526" s="5">
        <v>5156296.4073999999</v>
      </c>
      <c r="H1526" s="4">
        <v>2373</v>
      </c>
      <c r="I1526" s="5">
        <v>5809478.7800000599</v>
      </c>
      <c r="J1526" s="4">
        <v>2346</v>
      </c>
      <c r="K1526" s="5">
        <v>5020094.8</v>
      </c>
      <c r="L1526" s="3">
        <v>-0.33965444584913601</v>
      </c>
      <c r="M1526" s="6">
        <v>-0.11243390282252599</v>
      </c>
      <c r="N1526" s="3">
        <v>-0.332054560954817</v>
      </c>
      <c r="O1526" s="3">
        <v>2.71312819431224E-2</v>
      </c>
    </row>
    <row r="1527" spans="2:15" x14ac:dyDescent="0.25">
      <c r="B1527" t="s">
        <v>46</v>
      </c>
      <c r="C1527" t="s">
        <v>35</v>
      </c>
      <c r="D1527" t="s">
        <v>6</v>
      </c>
      <c r="E1527" t="s">
        <v>24</v>
      </c>
      <c r="F1527" s="4">
        <v>338</v>
      </c>
      <c r="G1527" s="5">
        <v>6831152.8367999997</v>
      </c>
      <c r="H1527" s="4">
        <v>350</v>
      </c>
      <c r="I1527" s="5">
        <v>5029171.32</v>
      </c>
      <c r="J1527" s="4">
        <v>217</v>
      </c>
      <c r="K1527" s="5">
        <v>2040674.56</v>
      </c>
      <c r="L1527" s="3">
        <v>-3.4285714285714301E-2</v>
      </c>
      <c r="M1527" s="6">
        <v>0.35830585242421198</v>
      </c>
      <c r="N1527" s="3">
        <v>0.55760368663594495</v>
      </c>
      <c r="O1527" s="3">
        <v>2.3474974259491899</v>
      </c>
    </row>
    <row r="1528" spans="2:15" x14ac:dyDescent="0.25">
      <c r="B1528" t="s">
        <v>46</v>
      </c>
      <c r="C1528" t="s">
        <v>35</v>
      </c>
      <c r="D1528" t="s">
        <v>6</v>
      </c>
      <c r="E1528" t="s">
        <v>13</v>
      </c>
      <c r="F1528" s="4">
        <v>1150</v>
      </c>
      <c r="G1528" s="5">
        <v>2962106.2217999999</v>
      </c>
      <c r="H1528" s="4">
        <v>1076</v>
      </c>
      <c r="I1528" s="5">
        <v>2994542.13200001</v>
      </c>
      <c r="J1528" s="4">
        <v>759</v>
      </c>
      <c r="K1528" s="5">
        <v>2300862.27</v>
      </c>
      <c r="L1528" s="3">
        <v>6.8773234200743397E-2</v>
      </c>
      <c r="M1528" s="6">
        <v>-1.0831676019312999E-2</v>
      </c>
      <c r="N1528" s="3">
        <v>0.51515151515151503</v>
      </c>
      <c r="O1528" s="3">
        <v>0.28738962797629702</v>
      </c>
    </row>
    <row r="1529" spans="2:15" x14ac:dyDescent="0.25">
      <c r="B1529" t="s">
        <v>46</v>
      </c>
      <c r="C1529" t="s">
        <v>35</v>
      </c>
      <c r="D1529" t="s">
        <v>6</v>
      </c>
      <c r="E1529" t="s">
        <v>36</v>
      </c>
      <c r="F1529" s="4">
        <v>3177</v>
      </c>
      <c r="G1529" s="5">
        <v>12177437.0001441</v>
      </c>
      <c r="H1529" s="4">
        <v>3968</v>
      </c>
      <c r="I1529" s="5">
        <v>13763235.262000199</v>
      </c>
      <c r="J1529" s="4">
        <v>4223</v>
      </c>
      <c r="K1529" s="5">
        <v>13834864.460000001</v>
      </c>
      <c r="L1529" s="3">
        <v>-0.19934475806451599</v>
      </c>
      <c r="M1529" s="6">
        <v>-0.115219876116951</v>
      </c>
      <c r="N1529" s="3">
        <v>-0.24769121477622499</v>
      </c>
      <c r="O1529" s="3">
        <v>-0.119800773231133</v>
      </c>
    </row>
    <row r="1530" spans="2:15" x14ac:dyDescent="0.25">
      <c r="B1530" t="s">
        <v>46</v>
      </c>
      <c r="C1530" t="s">
        <v>35</v>
      </c>
      <c r="D1530" t="s">
        <v>6</v>
      </c>
      <c r="E1530" t="s">
        <v>14</v>
      </c>
      <c r="F1530" s="4">
        <v>13</v>
      </c>
      <c r="G1530" s="5">
        <v>63219</v>
      </c>
      <c r="H1530" s="4">
        <v>18</v>
      </c>
      <c r="I1530" s="5">
        <v>79284</v>
      </c>
      <c r="J1530" s="4">
        <v>6</v>
      </c>
      <c r="K1530" s="5">
        <v>27309</v>
      </c>
      <c r="L1530" s="3">
        <v>-0.27777777777777801</v>
      </c>
      <c r="M1530" s="6">
        <v>-0.202626002724383</v>
      </c>
      <c r="N1530" s="3">
        <v>1.1666666666666701</v>
      </c>
      <c r="O1530" s="3">
        <v>1.3149511150170301</v>
      </c>
    </row>
    <row r="1531" spans="2:15" x14ac:dyDescent="0.25">
      <c r="B1531" t="s">
        <v>46</v>
      </c>
      <c r="C1531" t="s">
        <v>35</v>
      </c>
      <c r="D1531" t="s">
        <v>6</v>
      </c>
      <c r="E1531" t="s">
        <v>15</v>
      </c>
      <c r="F1531" s="4">
        <v>10</v>
      </c>
      <c r="G1531" s="5">
        <v>35012.955300000001</v>
      </c>
      <c r="H1531" s="4">
        <v>8</v>
      </c>
      <c r="I1531" s="5">
        <v>28006.16</v>
      </c>
      <c r="J1531" s="4">
        <v>6</v>
      </c>
      <c r="K1531" s="5">
        <v>16526</v>
      </c>
      <c r="L1531" s="3">
        <v>0.25</v>
      </c>
      <c r="M1531" s="6">
        <v>0.25018764800315402</v>
      </c>
      <c r="N1531" s="3">
        <v>0.66666666666666696</v>
      </c>
      <c r="O1531" s="3">
        <v>1.11865879825729</v>
      </c>
    </row>
    <row r="1532" spans="2:15" x14ac:dyDescent="0.25">
      <c r="B1532" t="s">
        <v>46</v>
      </c>
      <c r="C1532" t="s">
        <v>35</v>
      </c>
      <c r="D1532" t="s">
        <v>6</v>
      </c>
      <c r="E1532" t="s">
        <v>25</v>
      </c>
      <c r="F1532" s="4">
        <v>53</v>
      </c>
      <c r="G1532" s="5">
        <v>155672.34049999999</v>
      </c>
      <c r="H1532" s="4">
        <v>72</v>
      </c>
      <c r="I1532" s="5">
        <v>217156.04</v>
      </c>
      <c r="J1532" s="4">
        <v>68</v>
      </c>
      <c r="K1532" s="5">
        <v>182384.4</v>
      </c>
      <c r="L1532" s="3">
        <v>-0.26388888888888901</v>
      </c>
      <c r="M1532" s="6">
        <v>-0.28313142706046701</v>
      </c>
      <c r="N1532" s="3">
        <v>-0.220588235294118</v>
      </c>
      <c r="O1532" s="3">
        <v>-0.14646022083029001</v>
      </c>
    </row>
    <row r="1533" spans="2:15" x14ac:dyDescent="0.25">
      <c r="B1533" t="s">
        <v>46</v>
      </c>
      <c r="C1533" t="s">
        <v>35</v>
      </c>
      <c r="D1533" t="s">
        <v>6</v>
      </c>
      <c r="E1533" t="s">
        <v>16</v>
      </c>
      <c r="F1533" s="4">
        <v>693</v>
      </c>
      <c r="G1533" s="5">
        <v>3299513.0668000001</v>
      </c>
      <c r="H1533" s="4">
        <v>649</v>
      </c>
      <c r="I1533" s="5">
        <v>2842064.5144000002</v>
      </c>
      <c r="J1533" s="4">
        <v>628</v>
      </c>
      <c r="K1533" s="5">
        <v>2528279.5359999998</v>
      </c>
      <c r="L1533" s="3">
        <v>6.7796610169491595E-2</v>
      </c>
      <c r="M1533" s="6">
        <v>0.160956428005846</v>
      </c>
      <c r="N1533" s="3">
        <v>0.103503184713376</v>
      </c>
      <c r="O1533" s="3">
        <v>0.30504282450514503</v>
      </c>
    </row>
    <row r="1534" spans="2:15" x14ac:dyDescent="0.25">
      <c r="B1534" t="s">
        <v>46</v>
      </c>
      <c r="C1534" t="s">
        <v>35</v>
      </c>
      <c r="D1534" t="s">
        <v>6</v>
      </c>
      <c r="E1534" t="s">
        <v>47</v>
      </c>
      <c r="F1534" s="4" t="s">
        <v>69</v>
      </c>
      <c r="G1534" s="5">
        <v>7391.3271999999997</v>
      </c>
      <c r="H1534" s="4" t="s">
        <v>69</v>
      </c>
      <c r="I1534" s="5">
        <v>14206.4</v>
      </c>
      <c r="J1534" s="4" t="s">
        <v>69</v>
      </c>
      <c r="K1534" s="5">
        <v>12888</v>
      </c>
      <c r="L1534" s="3" t="s">
        <v>70</v>
      </c>
      <c r="M1534" s="6">
        <v>-0.47971849307354397</v>
      </c>
      <c r="N1534" s="3" t="s">
        <v>70</v>
      </c>
      <c r="O1534" s="3">
        <v>-0.42649540657976398</v>
      </c>
    </row>
    <row r="1535" spans="2:15" x14ac:dyDescent="0.25">
      <c r="B1535" t="s">
        <v>46</v>
      </c>
      <c r="C1535" t="s">
        <v>35</v>
      </c>
      <c r="D1535" t="s">
        <v>17</v>
      </c>
      <c r="E1535" t="s">
        <v>7</v>
      </c>
      <c r="F1535" s="4">
        <v>463</v>
      </c>
      <c r="G1535" s="5">
        <v>3514248.2660400099</v>
      </c>
      <c r="H1535" s="4">
        <v>566</v>
      </c>
      <c r="I1535" s="5">
        <v>3713900.6527999798</v>
      </c>
      <c r="J1535" s="4">
        <v>611</v>
      </c>
      <c r="K1535" s="5">
        <v>3891260.7968000001</v>
      </c>
      <c r="L1535" s="3">
        <v>-0.18197879858657201</v>
      </c>
      <c r="M1535" s="6">
        <v>-5.3758138793898701E-2</v>
      </c>
      <c r="N1535" s="3">
        <v>-0.24222585924713599</v>
      </c>
      <c r="O1535" s="3">
        <v>-9.68869861074413E-2</v>
      </c>
    </row>
    <row r="1536" spans="2:15" x14ac:dyDescent="0.25">
      <c r="B1536" t="s">
        <v>46</v>
      </c>
      <c r="C1536" t="s">
        <v>35</v>
      </c>
      <c r="D1536" t="s">
        <v>17</v>
      </c>
      <c r="E1536" t="s">
        <v>20</v>
      </c>
      <c r="F1536" s="4">
        <v>5</v>
      </c>
      <c r="G1536" s="5">
        <v>3559.6296000000002</v>
      </c>
      <c r="H1536" s="4">
        <v>5</v>
      </c>
      <c r="I1536" s="5">
        <v>2885.03</v>
      </c>
      <c r="J1536" s="4" t="s">
        <v>69</v>
      </c>
      <c r="K1536" s="5">
        <v>6649</v>
      </c>
      <c r="L1536" s="3">
        <v>0</v>
      </c>
      <c r="M1536" s="6">
        <v>0.233827585848328</v>
      </c>
      <c r="N1536" s="3" t="s">
        <v>70</v>
      </c>
      <c r="O1536" s="3">
        <v>-0.46463684764626301</v>
      </c>
    </row>
    <row r="1537" spans="2:15" x14ac:dyDescent="0.25">
      <c r="B1537" t="s">
        <v>46</v>
      </c>
      <c r="C1537" t="s">
        <v>35</v>
      </c>
      <c r="D1537" t="s">
        <v>17</v>
      </c>
      <c r="E1537" t="s">
        <v>18</v>
      </c>
      <c r="F1537" s="4">
        <v>773</v>
      </c>
      <c r="G1537" s="5">
        <v>4730044.0427000104</v>
      </c>
      <c r="H1537" s="4">
        <v>1019</v>
      </c>
      <c r="I1537" s="5">
        <v>6888899.0282999901</v>
      </c>
      <c r="J1537" s="4">
        <v>835</v>
      </c>
      <c r="K1537" s="5">
        <v>5384896.0555999996</v>
      </c>
      <c r="L1537" s="3">
        <v>-0.24141315014720299</v>
      </c>
      <c r="M1537" s="6">
        <v>-0.31338171407815402</v>
      </c>
      <c r="N1537" s="3">
        <v>-7.4251497005988001E-2</v>
      </c>
      <c r="O1537" s="3">
        <v>-0.12160903500058801</v>
      </c>
    </row>
    <row r="1538" spans="2:15" x14ac:dyDescent="0.25">
      <c r="B1538" t="s">
        <v>46</v>
      </c>
      <c r="C1538" t="s">
        <v>35</v>
      </c>
      <c r="D1538" t="s">
        <v>17</v>
      </c>
      <c r="E1538" t="s">
        <v>8</v>
      </c>
      <c r="F1538" s="4">
        <v>433</v>
      </c>
      <c r="G1538" s="5">
        <v>2253793.6261700098</v>
      </c>
      <c r="H1538" s="4">
        <v>601</v>
      </c>
      <c r="I1538" s="5">
        <v>2878004.5781999999</v>
      </c>
      <c r="J1538" s="4">
        <v>611</v>
      </c>
      <c r="K1538" s="5">
        <v>2556527.3330000001</v>
      </c>
      <c r="L1538" s="3">
        <v>-0.27953410981697202</v>
      </c>
      <c r="M1538" s="6">
        <v>-0.216890187304843</v>
      </c>
      <c r="N1538" s="3">
        <v>-0.29132569558101501</v>
      </c>
      <c r="O1538" s="3">
        <v>-0.118415986765432</v>
      </c>
    </row>
    <row r="1539" spans="2:15" x14ac:dyDescent="0.25">
      <c r="B1539" t="s">
        <v>46</v>
      </c>
      <c r="C1539" t="s">
        <v>35</v>
      </c>
      <c r="D1539" t="s">
        <v>17</v>
      </c>
      <c r="E1539" t="s">
        <v>21</v>
      </c>
      <c r="F1539" s="4" t="s">
        <v>69</v>
      </c>
      <c r="G1539" s="5">
        <v>20573.195039999999</v>
      </c>
      <c r="H1539" s="4" t="s">
        <v>69</v>
      </c>
      <c r="I1539" s="5">
        <v>14402.49</v>
      </c>
      <c r="J1539" s="4">
        <v>8</v>
      </c>
      <c r="K1539" s="5">
        <v>29888.3</v>
      </c>
      <c r="L1539" s="3" t="s">
        <v>70</v>
      </c>
      <c r="M1539" s="6">
        <v>0.42844709768935801</v>
      </c>
      <c r="N1539" s="3" t="s">
        <v>70</v>
      </c>
      <c r="O1539" s="3">
        <v>-0.31166392735618997</v>
      </c>
    </row>
    <row r="1540" spans="2:15" x14ac:dyDescent="0.25">
      <c r="B1540" t="s">
        <v>46</v>
      </c>
      <c r="C1540" t="s">
        <v>35</v>
      </c>
      <c r="D1540" t="s">
        <v>17</v>
      </c>
      <c r="E1540" t="s">
        <v>9</v>
      </c>
      <c r="F1540" s="4">
        <v>1504</v>
      </c>
      <c r="G1540" s="5">
        <v>9087200.2054939792</v>
      </c>
      <c r="H1540" s="4">
        <v>2039</v>
      </c>
      <c r="I1540" s="5">
        <v>10207382.873899899</v>
      </c>
      <c r="J1540" s="4">
        <v>2012</v>
      </c>
      <c r="K1540" s="5">
        <v>9891158.2541000098</v>
      </c>
      <c r="L1540" s="3">
        <v>-0.26238352133398701</v>
      </c>
      <c r="M1540" s="6">
        <v>-0.10974239746313499</v>
      </c>
      <c r="N1540" s="3">
        <v>-0.25248508946322101</v>
      </c>
      <c r="O1540" s="3">
        <v>-8.1280475749417297E-2</v>
      </c>
    </row>
    <row r="1541" spans="2:15" x14ac:dyDescent="0.25">
      <c r="B1541" t="s">
        <v>46</v>
      </c>
      <c r="C1541" t="s">
        <v>35</v>
      </c>
      <c r="D1541" t="s">
        <v>17</v>
      </c>
      <c r="E1541" t="s">
        <v>10</v>
      </c>
      <c r="F1541" s="4">
        <v>321</v>
      </c>
      <c r="G1541" s="5">
        <v>2312243.0623380002</v>
      </c>
      <c r="H1541" s="4">
        <v>360</v>
      </c>
      <c r="I1541" s="5">
        <v>2351270.1501000002</v>
      </c>
      <c r="J1541" s="4">
        <v>384</v>
      </c>
      <c r="K1541" s="5">
        <v>2034703.4569000001</v>
      </c>
      <c r="L1541" s="3">
        <v>-0.108333333333333</v>
      </c>
      <c r="M1541" s="6">
        <v>-1.6598300182707901E-2</v>
      </c>
      <c r="N1541" s="3">
        <v>-0.1640625</v>
      </c>
      <c r="O1541" s="3">
        <v>0.13640297533128001</v>
      </c>
    </row>
    <row r="1542" spans="2:15" x14ac:dyDescent="0.25">
      <c r="B1542" t="s">
        <v>46</v>
      </c>
      <c r="C1542" t="s">
        <v>35</v>
      </c>
      <c r="D1542" t="s">
        <v>17</v>
      </c>
      <c r="E1542" t="s">
        <v>11</v>
      </c>
      <c r="F1542" s="4">
        <v>132</v>
      </c>
      <c r="G1542" s="5">
        <v>1114812.2816000001</v>
      </c>
      <c r="H1542" s="4">
        <v>156</v>
      </c>
      <c r="I1542" s="5">
        <v>1251051.2634000001</v>
      </c>
      <c r="J1542" s="4">
        <v>311</v>
      </c>
      <c r="K1542" s="5">
        <v>1891050.7420000001</v>
      </c>
      <c r="L1542" s="3">
        <v>-0.15384615384615399</v>
      </c>
      <c r="M1542" s="6">
        <v>-0.10889959970924</v>
      </c>
      <c r="N1542" s="3">
        <v>-0.57556270096463003</v>
      </c>
      <c r="O1542" s="3">
        <v>-0.41047997452413099</v>
      </c>
    </row>
    <row r="1543" spans="2:15" x14ac:dyDescent="0.25">
      <c r="B1543" t="s">
        <v>46</v>
      </c>
      <c r="C1543" t="s">
        <v>35</v>
      </c>
      <c r="D1543" t="s">
        <v>17</v>
      </c>
      <c r="E1543" t="s">
        <v>12</v>
      </c>
      <c r="F1543" s="4">
        <v>355</v>
      </c>
      <c r="G1543" s="5">
        <v>1412115.5752000001</v>
      </c>
      <c r="H1543" s="4">
        <v>506</v>
      </c>
      <c r="I1543" s="5">
        <v>1933549.0907000001</v>
      </c>
      <c r="J1543" s="4">
        <v>620</v>
      </c>
      <c r="K1543" s="5">
        <v>1142500.3781000001</v>
      </c>
      <c r="L1543" s="3">
        <v>-0.29841897233201597</v>
      </c>
      <c r="M1543" s="6">
        <v>-0.26967689520167498</v>
      </c>
      <c r="N1543" s="3">
        <v>-0.42741935483871002</v>
      </c>
      <c r="O1543" s="3">
        <v>0.235986965315824</v>
      </c>
    </row>
    <row r="1544" spans="2:15" x14ac:dyDescent="0.25">
      <c r="B1544" t="s">
        <v>46</v>
      </c>
      <c r="C1544" t="s">
        <v>35</v>
      </c>
      <c r="D1544" t="s">
        <v>17</v>
      </c>
      <c r="E1544" t="s">
        <v>24</v>
      </c>
      <c r="F1544" s="4">
        <v>55</v>
      </c>
      <c r="G1544" s="5">
        <v>253837.38560000001</v>
      </c>
      <c r="H1544" s="4">
        <v>58</v>
      </c>
      <c r="I1544" s="5">
        <v>232838.68210000001</v>
      </c>
      <c r="J1544" s="4">
        <v>41</v>
      </c>
      <c r="K1544" s="5">
        <v>152703.465</v>
      </c>
      <c r="L1544" s="3">
        <v>-5.1724137931034503E-2</v>
      </c>
      <c r="M1544" s="6">
        <v>9.0185631144319406E-2</v>
      </c>
      <c r="N1544" s="3">
        <v>0.34146341463414598</v>
      </c>
      <c r="O1544" s="3">
        <v>0.66228962518957901</v>
      </c>
    </row>
    <row r="1545" spans="2:15" x14ac:dyDescent="0.25">
      <c r="B1545" t="s">
        <v>46</v>
      </c>
      <c r="C1545" t="s">
        <v>35</v>
      </c>
      <c r="D1545" t="s">
        <v>17</v>
      </c>
      <c r="E1545" t="s">
        <v>13</v>
      </c>
      <c r="F1545" s="4">
        <v>1766</v>
      </c>
      <c r="G1545" s="5">
        <v>7312063.9332219996</v>
      </c>
      <c r="H1545" s="4">
        <v>2276</v>
      </c>
      <c r="I1545" s="5">
        <v>8115186.62399997</v>
      </c>
      <c r="J1545" s="4">
        <v>2757</v>
      </c>
      <c r="K1545" s="5">
        <v>8194385.7845000103</v>
      </c>
      <c r="L1545" s="3">
        <v>-0.22407732864674901</v>
      </c>
      <c r="M1545" s="6">
        <v>-9.8965400056581193E-2</v>
      </c>
      <c r="N1545" s="3">
        <v>-0.35944867609720699</v>
      </c>
      <c r="O1545" s="3">
        <v>-0.107673945855339</v>
      </c>
    </row>
    <row r="1546" spans="2:15" x14ac:dyDescent="0.25">
      <c r="B1546" t="s">
        <v>46</v>
      </c>
      <c r="C1546" t="s">
        <v>35</v>
      </c>
      <c r="D1546" t="s">
        <v>17</v>
      </c>
      <c r="E1546" t="s">
        <v>36</v>
      </c>
      <c r="F1546" s="4">
        <v>416</v>
      </c>
      <c r="G1546" s="5">
        <v>2030505.787024</v>
      </c>
      <c r="H1546" s="4">
        <v>585</v>
      </c>
      <c r="I1546" s="5">
        <v>2374388.8339000102</v>
      </c>
      <c r="J1546" s="4">
        <v>570</v>
      </c>
      <c r="K1546" s="5">
        <v>2254285.9742999999</v>
      </c>
      <c r="L1546" s="3">
        <v>-0.28888888888888897</v>
      </c>
      <c r="M1546" s="6">
        <v>-0.14483013142845899</v>
      </c>
      <c r="N1546" s="3">
        <v>-0.27017543859649101</v>
      </c>
      <c r="O1546" s="3">
        <v>-9.9268766175722195E-2</v>
      </c>
    </row>
    <row r="1547" spans="2:15" x14ac:dyDescent="0.25">
      <c r="B1547" t="s">
        <v>46</v>
      </c>
      <c r="C1547" t="s">
        <v>35</v>
      </c>
      <c r="D1547" t="s">
        <v>17</v>
      </c>
      <c r="E1547" t="s">
        <v>15</v>
      </c>
      <c r="F1547" s="4">
        <v>10</v>
      </c>
      <c r="G1547" s="5">
        <v>29624.000400000001</v>
      </c>
      <c r="H1547" s="4">
        <v>6</v>
      </c>
      <c r="I1547" s="5">
        <v>18186.71</v>
      </c>
      <c r="J1547" s="4" t="s">
        <v>69</v>
      </c>
      <c r="K1547" s="5">
        <v>8547.4</v>
      </c>
      <c r="L1547" s="3">
        <v>0.66666666666666696</v>
      </c>
      <c r="M1547" s="6">
        <v>0.62888177135941603</v>
      </c>
      <c r="N1547" s="3" t="s">
        <v>70</v>
      </c>
      <c r="O1547" s="3">
        <v>2.46584931090156</v>
      </c>
    </row>
    <row r="1548" spans="2:15" x14ac:dyDescent="0.25">
      <c r="B1548" t="s">
        <v>46</v>
      </c>
      <c r="C1548" t="s">
        <v>35</v>
      </c>
      <c r="D1548" t="s">
        <v>17</v>
      </c>
      <c r="E1548" t="s">
        <v>22</v>
      </c>
      <c r="F1548" s="4">
        <v>5</v>
      </c>
      <c r="G1548" s="5">
        <v>15210.22428</v>
      </c>
      <c r="H1548" s="4">
        <v>6</v>
      </c>
      <c r="I1548" s="5">
        <v>23197.66</v>
      </c>
      <c r="J1548" s="4"/>
      <c r="K1548" s="5"/>
      <c r="L1548" s="3">
        <v>-0.16666666666666699</v>
      </c>
      <c r="M1548" s="6">
        <v>-0.344320751317159</v>
      </c>
      <c r="N1548" s="3"/>
      <c r="O1548" s="3"/>
    </row>
    <row r="1549" spans="2:15" x14ac:dyDescent="0.25">
      <c r="B1549" t="s">
        <v>46</v>
      </c>
      <c r="C1549" t="s">
        <v>35</v>
      </c>
      <c r="D1549" t="s">
        <v>17</v>
      </c>
      <c r="E1549" t="s">
        <v>25</v>
      </c>
      <c r="F1549" s="4">
        <v>87</v>
      </c>
      <c r="G1549" s="5">
        <v>521603.04</v>
      </c>
      <c r="H1549" s="4">
        <v>80</v>
      </c>
      <c r="I1549" s="5">
        <v>383415.19380000001</v>
      </c>
      <c r="J1549" s="4">
        <v>128</v>
      </c>
      <c r="K1549" s="5">
        <v>781148.4</v>
      </c>
      <c r="L1549" s="3">
        <v>8.7499999999999897E-2</v>
      </c>
      <c r="M1549" s="6">
        <v>0.360413067699353</v>
      </c>
      <c r="N1549" s="3">
        <v>-0.3203125</v>
      </c>
      <c r="O1549" s="3">
        <v>-0.33226127071373401</v>
      </c>
    </row>
    <row r="1550" spans="2:15" x14ac:dyDescent="0.25">
      <c r="B1550" t="s">
        <v>46</v>
      </c>
      <c r="C1550" t="s">
        <v>35</v>
      </c>
      <c r="D1550" t="s">
        <v>17</v>
      </c>
      <c r="E1550" t="s">
        <v>16</v>
      </c>
      <c r="F1550" s="4">
        <v>281</v>
      </c>
      <c r="G1550" s="5">
        <v>1613301.8898</v>
      </c>
      <c r="H1550" s="4">
        <v>292</v>
      </c>
      <c r="I1550" s="5">
        <v>1291555.6468</v>
      </c>
      <c r="J1550" s="4">
        <v>267</v>
      </c>
      <c r="K1550" s="5">
        <v>1195141.3236</v>
      </c>
      <c r="L1550" s="3">
        <v>-3.7671232876712403E-2</v>
      </c>
      <c r="M1550" s="6">
        <v>0.249115277221829</v>
      </c>
      <c r="N1550" s="3">
        <v>5.2434456928838899E-2</v>
      </c>
      <c r="O1550" s="3">
        <v>0.34988378189486202</v>
      </c>
    </row>
    <row r="1551" spans="2:15" x14ac:dyDescent="0.25">
      <c r="B1551" t="s">
        <v>46</v>
      </c>
      <c r="C1551" t="s">
        <v>35</v>
      </c>
      <c r="D1551" t="s">
        <v>17</v>
      </c>
      <c r="E1551" t="s">
        <v>47</v>
      </c>
      <c r="F1551" s="4" t="s">
        <v>69</v>
      </c>
      <c r="G1551" s="5">
        <v>7489</v>
      </c>
      <c r="H1551" s="4" t="s">
        <v>69</v>
      </c>
      <c r="I1551" s="5">
        <v>10449.450000000001</v>
      </c>
      <c r="J1551" s="4" t="s">
        <v>69</v>
      </c>
      <c r="K1551" s="5">
        <v>3222</v>
      </c>
      <c r="L1551" s="3" t="s">
        <v>70</v>
      </c>
      <c r="M1551" s="6">
        <v>-0.28331156185253797</v>
      </c>
      <c r="N1551" s="3" t="s">
        <v>70</v>
      </c>
      <c r="O1551" s="3">
        <v>1.3243327126008699</v>
      </c>
    </row>
    <row r="1552" spans="2:15" x14ac:dyDescent="0.25">
      <c r="B1552" t="s">
        <v>46</v>
      </c>
      <c r="C1552" t="s">
        <v>35</v>
      </c>
      <c r="D1552" t="s">
        <v>19</v>
      </c>
      <c r="E1552" t="s">
        <v>7</v>
      </c>
      <c r="F1552" s="4">
        <v>828</v>
      </c>
      <c r="G1552" s="5">
        <v>7825801.0296999998</v>
      </c>
      <c r="H1552" s="4">
        <v>982</v>
      </c>
      <c r="I1552" s="5">
        <v>8580181.6500000209</v>
      </c>
      <c r="J1552" s="4">
        <v>991</v>
      </c>
      <c r="K1552" s="5">
        <v>8961979.318</v>
      </c>
      <c r="L1552" s="3">
        <v>-0.156822810590631</v>
      </c>
      <c r="M1552" s="6">
        <v>-8.7921287808634493E-2</v>
      </c>
      <c r="N1552" s="3">
        <v>-0.164480322906155</v>
      </c>
      <c r="O1552" s="3">
        <v>-0.126777606596123</v>
      </c>
    </row>
    <row r="1553" spans="2:15" x14ac:dyDescent="0.25">
      <c r="B1553" t="s">
        <v>46</v>
      </c>
      <c r="C1553" t="s">
        <v>35</v>
      </c>
      <c r="D1553" t="s">
        <v>19</v>
      </c>
      <c r="E1553" t="s">
        <v>20</v>
      </c>
      <c r="F1553" s="4" t="s">
        <v>69</v>
      </c>
      <c r="G1553" s="5">
        <v>3958.47</v>
      </c>
      <c r="H1553" s="4" t="s">
        <v>69</v>
      </c>
      <c r="I1553" s="5">
        <v>747</v>
      </c>
      <c r="J1553" s="4" t="s">
        <v>69</v>
      </c>
      <c r="K1553" s="5">
        <v>3018</v>
      </c>
      <c r="L1553" s="3" t="s">
        <v>70</v>
      </c>
      <c r="M1553" s="6">
        <v>4.2991566265060204</v>
      </c>
      <c r="N1553" s="3" t="s">
        <v>70</v>
      </c>
      <c r="O1553" s="3">
        <v>0.31162027833001998</v>
      </c>
    </row>
    <row r="1554" spans="2:15" x14ac:dyDescent="0.25">
      <c r="B1554" t="s">
        <v>46</v>
      </c>
      <c r="C1554" t="s">
        <v>35</v>
      </c>
      <c r="D1554" t="s">
        <v>19</v>
      </c>
      <c r="E1554" t="s">
        <v>18</v>
      </c>
      <c r="F1554" s="4">
        <v>759</v>
      </c>
      <c r="G1554" s="5">
        <v>3191980.9208</v>
      </c>
      <c r="H1554" s="4">
        <v>963</v>
      </c>
      <c r="I1554" s="5">
        <v>3085372.31</v>
      </c>
      <c r="J1554" s="4">
        <v>1001</v>
      </c>
      <c r="K1554" s="5">
        <v>3002332.4862000002</v>
      </c>
      <c r="L1554" s="3">
        <v>-0.21183800623053001</v>
      </c>
      <c r="M1554" s="6">
        <v>3.4552916176264797E-2</v>
      </c>
      <c r="N1554" s="3">
        <v>-0.24175824175824201</v>
      </c>
      <c r="O1554" s="3">
        <v>6.3167032789241101E-2</v>
      </c>
    </row>
    <row r="1555" spans="2:15" x14ac:dyDescent="0.25">
      <c r="B1555" t="s">
        <v>46</v>
      </c>
      <c r="C1555" t="s">
        <v>35</v>
      </c>
      <c r="D1555" t="s">
        <v>19</v>
      </c>
      <c r="E1555" t="s">
        <v>8</v>
      </c>
      <c r="F1555" s="4">
        <v>1257</v>
      </c>
      <c r="G1555" s="5">
        <v>5911000.4320000401</v>
      </c>
      <c r="H1555" s="4">
        <v>2000</v>
      </c>
      <c r="I1555" s="5">
        <v>8714927.0691</v>
      </c>
      <c r="J1555" s="4">
        <v>2045</v>
      </c>
      <c r="K1555" s="5">
        <v>8409851.5307999998</v>
      </c>
      <c r="L1555" s="3">
        <v>-0.3715</v>
      </c>
      <c r="M1555" s="6">
        <v>-0.321738393777462</v>
      </c>
      <c r="N1555" s="3">
        <v>-0.38533007334963298</v>
      </c>
      <c r="O1555" s="3">
        <v>-0.29713379477012603</v>
      </c>
    </row>
    <row r="1556" spans="2:15" x14ac:dyDescent="0.25">
      <c r="B1556" t="s">
        <v>46</v>
      </c>
      <c r="C1556" t="s">
        <v>35</v>
      </c>
      <c r="D1556" t="s">
        <v>19</v>
      </c>
      <c r="E1556" t="s">
        <v>21</v>
      </c>
      <c r="F1556" s="4">
        <v>7</v>
      </c>
      <c r="G1556" s="5">
        <v>41241.012000000002</v>
      </c>
      <c r="H1556" s="4">
        <v>9</v>
      </c>
      <c r="I1556" s="5">
        <v>38162.6</v>
      </c>
      <c r="J1556" s="4">
        <v>9</v>
      </c>
      <c r="K1556" s="5">
        <v>44121.3</v>
      </c>
      <c r="L1556" s="3">
        <v>-0.22222222222222199</v>
      </c>
      <c r="M1556" s="6">
        <v>8.0665677915026504E-2</v>
      </c>
      <c r="N1556" s="3">
        <v>-0.22222222222222199</v>
      </c>
      <c r="O1556" s="3">
        <v>-6.5281122723038695E-2</v>
      </c>
    </row>
    <row r="1557" spans="2:15" x14ac:dyDescent="0.25">
      <c r="B1557" t="s">
        <v>46</v>
      </c>
      <c r="C1557" t="s">
        <v>35</v>
      </c>
      <c r="D1557" t="s">
        <v>19</v>
      </c>
      <c r="E1557" t="s">
        <v>9</v>
      </c>
      <c r="F1557" s="4">
        <v>1728</v>
      </c>
      <c r="G1557" s="5">
        <v>11411665.348999999</v>
      </c>
      <c r="H1557" s="4">
        <v>2585</v>
      </c>
      <c r="I1557" s="5">
        <v>14429752.732000001</v>
      </c>
      <c r="J1557" s="4">
        <v>2696</v>
      </c>
      <c r="K1557" s="5">
        <v>13807285.622500001</v>
      </c>
      <c r="L1557" s="3">
        <v>-0.331528046421663</v>
      </c>
      <c r="M1557" s="6">
        <v>-0.209157248849246</v>
      </c>
      <c r="N1557" s="3">
        <v>-0.35905044510385797</v>
      </c>
      <c r="O1557" s="3">
        <v>-0.17350407161826301</v>
      </c>
    </row>
    <row r="1558" spans="2:15" x14ac:dyDescent="0.25">
      <c r="B1558" t="s">
        <v>46</v>
      </c>
      <c r="C1558" t="s">
        <v>35</v>
      </c>
      <c r="D1558" t="s">
        <v>19</v>
      </c>
      <c r="E1558" t="s">
        <v>10</v>
      </c>
      <c r="F1558" s="4">
        <v>476</v>
      </c>
      <c r="G1558" s="5">
        <v>2633788.7222000002</v>
      </c>
      <c r="H1558" s="4">
        <v>559</v>
      </c>
      <c r="I1558" s="5">
        <v>2938183.69</v>
      </c>
      <c r="J1558" s="4">
        <v>679</v>
      </c>
      <c r="K1558" s="5">
        <v>3437367.9147999999</v>
      </c>
      <c r="L1558" s="3">
        <v>-0.14847942754919499</v>
      </c>
      <c r="M1558" s="6">
        <v>-0.103599706456746</v>
      </c>
      <c r="N1558" s="3">
        <v>-0.298969072164949</v>
      </c>
      <c r="O1558" s="3">
        <v>-0.233777475242057</v>
      </c>
    </row>
    <row r="1559" spans="2:15" x14ac:dyDescent="0.25">
      <c r="B1559" t="s">
        <v>46</v>
      </c>
      <c r="C1559" t="s">
        <v>35</v>
      </c>
      <c r="D1559" t="s">
        <v>19</v>
      </c>
      <c r="E1559" t="s">
        <v>11</v>
      </c>
      <c r="F1559" s="4">
        <v>109</v>
      </c>
      <c r="G1559" s="5">
        <v>586078.44200000004</v>
      </c>
      <c r="H1559" s="4">
        <v>145</v>
      </c>
      <c r="I1559" s="5">
        <v>718607.51540000003</v>
      </c>
      <c r="J1559" s="4">
        <v>136</v>
      </c>
      <c r="K1559" s="5">
        <v>459687.4</v>
      </c>
      <c r="L1559" s="3">
        <v>-0.24827586206896601</v>
      </c>
      <c r="M1559" s="6">
        <v>-0.18442483631169601</v>
      </c>
      <c r="N1559" s="3">
        <v>-0.19852941176470601</v>
      </c>
      <c r="O1559" s="3">
        <v>0.27494998122637199</v>
      </c>
    </row>
    <row r="1560" spans="2:15" x14ac:dyDescent="0.25">
      <c r="B1560" t="s">
        <v>46</v>
      </c>
      <c r="C1560" t="s">
        <v>35</v>
      </c>
      <c r="D1560" t="s">
        <v>19</v>
      </c>
      <c r="E1560" t="s">
        <v>12</v>
      </c>
      <c r="F1560" s="4">
        <v>625</v>
      </c>
      <c r="G1560" s="5">
        <v>1725562.5970000001</v>
      </c>
      <c r="H1560" s="4">
        <v>996</v>
      </c>
      <c r="I1560" s="5">
        <v>2693179.41</v>
      </c>
      <c r="J1560" s="4">
        <v>1050</v>
      </c>
      <c r="K1560" s="5">
        <v>2777898.2</v>
      </c>
      <c r="L1560" s="3">
        <v>-0.37248995983935701</v>
      </c>
      <c r="M1560" s="6">
        <v>-0.359284201196237</v>
      </c>
      <c r="N1560" s="3">
        <v>-0.40476190476190499</v>
      </c>
      <c r="O1560" s="3">
        <v>-0.37882439428485998</v>
      </c>
    </row>
    <row r="1561" spans="2:15" x14ac:dyDescent="0.25">
      <c r="B1561" t="s">
        <v>46</v>
      </c>
      <c r="C1561" t="s">
        <v>35</v>
      </c>
      <c r="D1561" t="s">
        <v>19</v>
      </c>
      <c r="E1561" t="s">
        <v>24</v>
      </c>
      <c r="F1561" s="4">
        <v>350</v>
      </c>
      <c r="G1561" s="5">
        <v>1095310.1410000001</v>
      </c>
      <c r="H1561" s="4">
        <v>520</v>
      </c>
      <c r="I1561" s="5">
        <v>1586094.88</v>
      </c>
      <c r="J1561" s="4">
        <v>510</v>
      </c>
      <c r="K1561" s="5">
        <v>1497141.4</v>
      </c>
      <c r="L1561" s="3">
        <v>-0.32692307692307698</v>
      </c>
      <c r="M1561" s="6">
        <v>-0.30942962188995798</v>
      </c>
      <c r="N1561" s="3">
        <v>-0.31372549019607798</v>
      </c>
      <c r="O1561" s="3">
        <v>-0.26839900292650998</v>
      </c>
    </row>
    <row r="1562" spans="2:15" x14ac:dyDescent="0.25">
      <c r="B1562" t="s">
        <v>46</v>
      </c>
      <c r="C1562" t="s">
        <v>35</v>
      </c>
      <c r="D1562" t="s">
        <v>19</v>
      </c>
      <c r="E1562" t="s">
        <v>13</v>
      </c>
      <c r="F1562" s="4">
        <v>2064</v>
      </c>
      <c r="G1562" s="5">
        <v>8047437.7732000202</v>
      </c>
      <c r="H1562" s="4">
        <v>2852</v>
      </c>
      <c r="I1562" s="5">
        <v>10594365.83</v>
      </c>
      <c r="J1562" s="4">
        <v>2938</v>
      </c>
      <c r="K1562" s="5">
        <v>9640806.0600000098</v>
      </c>
      <c r="L1562" s="3">
        <v>-0.27629733520336602</v>
      </c>
      <c r="M1562" s="6">
        <v>-0.24040401262979499</v>
      </c>
      <c r="N1562" s="3">
        <v>-0.29748127978216499</v>
      </c>
      <c r="O1562" s="3">
        <v>-0.165273347154126</v>
      </c>
    </row>
    <row r="1563" spans="2:15" x14ac:dyDescent="0.25">
      <c r="B1563" t="s">
        <v>46</v>
      </c>
      <c r="C1563" t="s">
        <v>35</v>
      </c>
      <c r="D1563" t="s">
        <v>19</v>
      </c>
      <c r="E1563" t="s">
        <v>36</v>
      </c>
      <c r="F1563" s="4">
        <v>1611</v>
      </c>
      <c r="G1563" s="5">
        <v>7630336.2537999405</v>
      </c>
      <c r="H1563" s="4">
        <v>2586</v>
      </c>
      <c r="I1563" s="5">
        <v>9866474.9785999898</v>
      </c>
      <c r="J1563" s="4">
        <v>2472</v>
      </c>
      <c r="K1563" s="5">
        <v>8916977.3548000008</v>
      </c>
      <c r="L1563" s="3">
        <v>-0.37703016241299298</v>
      </c>
      <c r="M1563" s="6">
        <v>-0.22664008469591701</v>
      </c>
      <c r="N1563" s="3">
        <v>-0.34830097087378598</v>
      </c>
      <c r="O1563" s="3">
        <v>-0.14429117062941299</v>
      </c>
    </row>
    <row r="1564" spans="2:15" x14ac:dyDescent="0.25">
      <c r="B1564" t="s">
        <v>46</v>
      </c>
      <c r="C1564" t="s">
        <v>35</v>
      </c>
      <c r="D1564" t="s">
        <v>19</v>
      </c>
      <c r="E1564" t="s">
        <v>14</v>
      </c>
      <c r="F1564" s="4" t="s">
        <v>69</v>
      </c>
      <c r="G1564" s="5">
        <v>1532</v>
      </c>
      <c r="H1564" s="4" t="s">
        <v>69</v>
      </c>
      <c r="I1564" s="5">
        <v>19614</v>
      </c>
      <c r="J1564" s="4" t="s">
        <v>69</v>
      </c>
      <c r="K1564" s="5">
        <v>4867</v>
      </c>
      <c r="L1564" s="3" t="s">
        <v>70</v>
      </c>
      <c r="M1564" s="6">
        <v>-0.92189252574691505</v>
      </c>
      <c r="N1564" s="3" t="s">
        <v>70</v>
      </c>
      <c r="O1564" s="3">
        <v>-0.68522703924388695</v>
      </c>
    </row>
    <row r="1565" spans="2:15" x14ac:dyDescent="0.25">
      <c r="B1565" t="s">
        <v>46</v>
      </c>
      <c r="C1565" t="s">
        <v>35</v>
      </c>
      <c r="D1565" t="s">
        <v>19</v>
      </c>
      <c r="E1565" t="s">
        <v>15</v>
      </c>
      <c r="F1565" s="4">
        <v>18</v>
      </c>
      <c r="G1565" s="5">
        <v>61937.85</v>
      </c>
      <c r="H1565" s="4">
        <v>20</v>
      </c>
      <c r="I1565" s="5">
        <v>58478</v>
      </c>
      <c r="J1565" s="4">
        <v>43</v>
      </c>
      <c r="K1565" s="5">
        <v>107835.4</v>
      </c>
      <c r="L1565" s="3">
        <v>-0.1</v>
      </c>
      <c r="M1565" s="6">
        <v>5.9164985122610397E-2</v>
      </c>
      <c r="N1565" s="3">
        <v>-0.581395348837209</v>
      </c>
      <c r="O1565" s="3">
        <v>-0.42562600036722598</v>
      </c>
    </row>
    <row r="1566" spans="2:15" x14ac:dyDescent="0.25">
      <c r="B1566" t="s">
        <v>46</v>
      </c>
      <c r="C1566" t="s">
        <v>35</v>
      </c>
      <c r="D1566" t="s">
        <v>19</v>
      </c>
      <c r="E1566" t="s">
        <v>22</v>
      </c>
      <c r="F1566" s="4">
        <v>15</v>
      </c>
      <c r="G1566" s="5">
        <v>34167.21</v>
      </c>
      <c r="H1566" s="4">
        <v>44</v>
      </c>
      <c r="I1566" s="5">
        <v>94549.9</v>
      </c>
      <c r="J1566" s="4"/>
      <c r="K1566" s="5"/>
      <c r="L1566" s="3">
        <v>-0.65909090909090895</v>
      </c>
      <c r="M1566" s="6">
        <v>-0.63863303927344195</v>
      </c>
      <c r="N1566" s="3"/>
      <c r="O1566" s="3"/>
    </row>
    <row r="1567" spans="2:15" x14ac:dyDescent="0.25">
      <c r="B1567" t="s">
        <v>46</v>
      </c>
      <c r="C1567" t="s">
        <v>35</v>
      </c>
      <c r="D1567" t="s">
        <v>19</v>
      </c>
      <c r="E1567" t="s">
        <v>25</v>
      </c>
      <c r="F1567" s="4">
        <v>61</v>
      </c>
      <c r="G1567" s="5">
        <v>217755.4</v>
      </c>
      <c r="H1567" s="4">
        <v>84</v>
      </c>
      <c r="I1567" s="5">
        <v>256766.06</v>
      </c>
      <c r="J1567" s="4">
        <v>116</v>
      </c>
      <c r="K1567" s="5">
        <v>425311.3</v>
      </c>
      <c r="L1567" s="3">
        <v>-0.273809523809524</v>
      </c>
      <c r="M1567" s="6">
        <v>-0.15193074972603501</v>
      </c>
      <c r="N1567" s="3">
        <v>-0.47413793103448298</v>
      </c>
      <c r="O1567" s="3">
        <v>-0.48800937101835801</v>
      </c>
    </row>
    <row r="1568" spans="2:15" x14ac:dyDescent="0.25">
      <c r="B1568" t="s">
        <v>46</v>
      </c>
      <c r="C1568" t="s">
        <v>35</v>
      </c>
      <c r="D1568" t="s">
        <v>19</v>
      </c>
      <c r="E1568" t="s">
        <v>16</v>
      </c>
      <c r="F1568" s="4">
        <v>861</v>
      </c>
      <c r="G1568" s="5">
        <v>5064550.9056000002</v>
      </c>
      <c r="H1568" s="4">
        <v>1153</v>
      </c>
      <c r="I1568" s="5">
        <v>6270204.0687999995</v>
      </c>
      <c r="J1568" s="4">
        <v>1218</v>
      </c>
      <c r="K1568" s="5">
        <v>6332083.8779999996</v>
      </c>
      <c r="L1568" s="3">
        <v>-0.253252385082394</v>
      </c>
      <c r="M1568" s="6">
        <v>-0.19228292252866699</v>
      </c>
      <c r="N1568" s="3">
        <v>-0.29310344827586199</v>
      </c>
      <c r="O1568" s="3">
        <v>-0.20017627637623001</v>
      </c>
    </row>
    <row r="1569" spans="2:15" x14ac:dyDescent="0.25">
      <c r="B1569" t="s">
        <v>46</v>
      </c>
      <c r="C1569" t="s">
        <v>35</v>
      </c>
      <c r="D1569" t="s">
        <v>19</v>
      </c>
      <c r="E1569" t="s">
        <v>47</v>
      </c>
      <c r="F1569" s="4" t="s">
        <v>69</v>
      </c>
      <c r="G1569" s="5">
        <v>3692.85</v>
      </c>
      <c r="H1569" s="4">
        <v>7</v>
      </c>
      <c r="I1569" s="5">
        <v>24647</v>
      </c>
      <c r="J1569" s="4" t="s">
        <v>69</v>
      </c>
      <c r="K1569" s="5">
        <v>3222</v>
      </c>
      <c r="L1569" s="3" t="s">
        <v>70</v>
      </c>
      <c r="M1569" s="6">
        <v>-0.85017040613462103</v>
      </c>
      <c r="N1569" s="3" t="s">
        <v>70</v>
      </c>
      <c r="O1569" s="3">
        <v>0.146135940409683</v>
      </c>
    </row>
    <row r="1570" spans="2:15" x14ac:dyDescent="0.25">
      <c r="B1570" t="s">
        <v>46</v>
      </c>
      <c r="C1570" t="s">
        <v>35</v>
      </c>
      <c r="D1570" t="s">
        <v>23</v>
      </c>
      <c r="E1570" t="s">
        <v>7</v>
      </c>
      <c r="F1570" s="4">
        <v>2160</v>
      </c>
      <c r="G1570" s="5">
        <v>27846209.793400001</v>
      </c>
      <c r="H1570" s="4">
        <v>2639</v>
      </c>
      <c r="I1570" s="5">
        <v>31554844.296300001</v>
      </c>
      <c r="J1570" s="4">
        <v>2799</v>
      </c>
      <c r="K1570" s="5">
        <v>32548734.574299801</v>
      </c>
      <c r="L1570" s="3">
        <v>-0.18150814702538801</v>
      </c>
      <c r="M1570" s="6">
        <v>-0.117529798850405</v>
      </c>
      <c r="N1570" s="3">
        <v>-0.22829581993569101</v>
      </c>
      <c r="O1570" s="3">
        <v>-0.144476424119198</v>
      </c>
    </row>
    <row r="1571" spans="2:15" x14ac:dyDescent="0.25">
      <c r="B1571" t="s">
        <v>46</v>
      </c>
      <c r="C1571" t="s">
        <v>35</v>
      </c>
      <c r="D1571" t="s">
        <v>23</v>
      </c>
      <c r="E1571" t="s">
        <v>20</v>
      </c>
      <c r="F1571" s="4">
        <v>122</v>
      </c>
      <c r="G1571" s="5">
        <v>532164.78</v>
      </c>
      <c r="H1571" s="4">
        <v>109</v>
      </c>
      <c r="I1571" s="5">
        <v>446000.2</v>
      </c>
      <c r="J1571" s="4">
        <v>541</v>
      </c>
      <c r="K1571" s="5">
        <v>1085413.1939999999</v>
      </c>
      <c r="L1571" s="3">
        <v>0.119266055045872</v>
      </c>
      <c r="M1571" s="6">
        <v>0.19319403892643899</v>
      </c>
      <c r="N1571" s="3">
        <v>-0.77449168207024</v>
      </c>
      <c r="O1571" s="3">
        <v>-0.50971226170666994</v>
      </c>
    </row>
    <row r="1572" spans="2:15" x14ac:dyDescent="0.25">
      <c r="B1572" t="s">
        <v>46</v>
      </c>
      <c r="C1572" t="s">
        <v>35</v>
      </c>
      <c r="D1572" t="s">
        <v>23</v>
      </c>
      <c r="E1572" t="s">
        <v>18</v>
      </c>
      <c r="F1572" s="4">
        <v>2608</v>
      </c>
      <c r="G1572" s="5">
        <v>13578048.589500001</v>
      </c>
      <c r="H1572" s="4">
        <v>3557</v>
      </c>
      <c r="I1572" s="5">
        <v>17261946.929200001</v>
      </c>
      <c r="J1572" s="4">
        <v>3485</v>
      </c>
      <c r="K1572" s="5">
        <v>15512396.931700001</v>
      </c>
      <c r="L1572" s="3">
        <v>-0.26679786336800698</v>
      </c>
      <c r="M1572" s="6">
        <v>-0.213411520427535</v>
      </c>
      <c r="N1572" s="3">
        <v>-0.25164992826398902</v>
      </c>
      <c r="O1572" s="3">
        <v>-0.124696934375573</v>
      </c>
    </row>
    <row r="1573" spans="2:15" x14ac:dyDescent="0.25">
      <c r="B1573" t="s">
        <v>46</v>
      </c>
      <c r="C1573" t="s">
        <v>35</v>
      </c>
      <c r="D1573" t="s">
        <v>23</v>
      </c>
      <c r="E1573" t="s">
        <v>8</v>
      </c>
      <c r="F1573" s="4">
        <v>5069</v>
      </c>
      <c r="G1573" s="5">
        <v>43742221.283000097</v>
      </c>
      <c r="H1573" s="4">
        <v>6419</v>
      </c>
      <c r="I1573" s="5">
        <v>52690996.7070999</v>
      </c>
      <c r="J1573" s="4">
        <v>5713</v>
      </c>
      <c r="K1573" s="5">
        <v>39781219.288600102</v>
      </c>
      <c r="L1573" s="3">
        <v>-0.210313132886742</v>
      </c>
      <c r="M1573" s="6">
        <v>-0.16983499996867599</v>
      </c>
      <c r="N1573" s="3">
        <v>-0.112725363206722</v>
      </c>
      <c r="O1573" s="3">
        <v>9.9569647819596901E-2</v>
      </c>
    </row>
    <row r="1574" spans="2:15" x14ac:dyDescent="0.25">
      <c r="B1574" t="s">
        <v>46</v>
      </c>
      <c r="C1574" t="s">
        <v>35</v>
      </c>
      <c r="D1574" t="s">
        <v>23</v>
      </c>
      <c r="E1574" t="s">
        <v>21</v>
      </c>
      <c r="F1574" s="4">
        <v>37</v>
      </c>
      <c r="G1574" s="5">
        <v>819547.98569999996</v>
      </c>
      <c r="H1574" s="4">
        <v>50</v>
      </c>
      <c r="I1574" s="5">
        <v>927962.28</v>
      </c>
      <c r="J1574" s="4">
        <v>74</v>
      </c>
      <c r="K1574" s="5">
        <v>856691.35</v>
      </c>
      <c r="L1574" s="3">
        <v>-0.26</v>
      </c>
      <c r="M1574" s="6">
        <v>-0.11683049692494001</v>
      </c>
      <c r="N1574" s="3">
        <v>-0.5</v>
      </c>
      <c r="O1574" s="3">
        <v>-4.3356763553174499E-2</v>
      </c>
    </row>
    <row r="1575" spans="2:15" x14ac:dyDescent="0.25">
      <c r="B1575" t="s">
        <v>46</v>
      </c>
      <c r="C1575" t="s">
        <v>35</v>
      </c>
      <c r="D1575" t="s">
        <v>23</v>
      </c>
      <c r="E1575" t="s">
        <v>9</v>
      </c>
      <c r="F1575" s="4">
        <v>4996</v>
      </c>
      <c r="G1575" s="5">
        <v>32420180.924000099</v>
      </c>
      <c r="H1575" s="4">
        <v>7460</v>
      </c>
      <c r="I1575" s="5">
        <v>43086301.673199996</v>
      </c>
      <c r="J1575" s="4">
        <v>7937</v>
      </c>
      <c r="K1575" s="5">
        <v>41124328.319499798</v>
      </c>
      <c r="L1575" s="3">
        <v>-0.33029490616621998</v>
      </c>
      <c r="M1575" s="6">
        <v>-0.247552478049753</v>
      </c>
      <c r="N1575" s="3">
        <v>-0.37054302633236702</v>
      </c>
      <c r="O1575" s="3">
        <v>-0.21165445737803101</v>
      </c>
    </row>
    <row r="1576" spans="2:15" x14ac:dyDescent="0.25">
      <c r="B1576" t="s">
        <v>46</v>
      </c>
      <c r="C1576" t="s">
        <v>35</v>
      </c>
      <c r="D1576" t="s">
        <v>23</v>
      </c>
      <c r="E1576" t="s">
        <v>10</v>
      </c>
      <c r="F1576" s="4">
        <v>2464</v>
      </c>
      <c r="G1576" s="5">
        <v>19791007.782099999</v>
      </c>
      <c r="H1576" s="4">
        <v>3324</v>
      </c>
      <c r="I1576" s="5">
        <v>28502158.296499901</v>
      </c>
      <c r="J1576" s="4">
        <v>3251</v>
      </c>
      <c r="K1576" s="5">
        <v>24387078.179499999</v>
      </c>
      <c r="L1576" s="3">
        <v>-0.25872442839951898</v>
      </c>
      <c r="M1576" s="6">
        <v>-0.30563125864996898</v>
      </c>
      <c r="N1576" s="3">
        <v>-0.24207936019686199</v>
      </c>
      <c r="O1576" s="3">
        <v>-0.18846334782587901</v>
      </c>
    </row>
    <row r="1577" spans="2:15" x14ac:dyDescent="0.25">
      <c r="B1577" t="s">
        <v>46</v>
      </c>
      <c r="C1577" t="s">
        <v>35</v>
      </c>
      <c r="D1577" t="s">
        <v>23</v>
      </c>
      <c r="E1577" t="s">
        <v>11</v>
      </c>
      <c r="F1577" s="4">
        <v>1217</v>
      </c>
      <c r="G1577" s="5">
        <v>6782588.4224680103</v>
      </c>
      <c r="H1577" s="4">
        <v>1495</v>
      </c>
      <c r="I1577" s="5">
        <v>6537802.4496999998</v>
      </c>
      <c r="J1577" s="4">
        <v>1664</v>
      </c>
      <c r="K1577" s="5">
        <v>7019694.9367000004</v>
      </c>
      <c r="L1577" s="3">
        <v>-0.185953177257525</v>
      </c>
      <c r="M1577" s="6">
        <v>3.74416288426156E-2</v>
      </c>
      <c r="N1577" s="3">
        <v>-0.26862980769230799</v>
      </c>
      <c r="O1577" s="3">
        <v>-3.3777324566108803E-2</v>
      </c>
    </row>
    <row r="1578" spans="2:15" x14ac:dyDescent="0.25">
      <c r="B1578" t="s">
        <v>46</v>
      </c>
      <c r="C1578" t="s">
        <v>35</v>
      </c>
      <c r="D1578" t="s">
        <v>23</v>
      </c>
      <c r="E1578" t="s">
        <v>12</v>
      </c>
      <c r="F1578" s="4">
        <v>5570</v>
      </c>
      <c r="G1578" s="5">
        <v>27559701.9195005</v>
      </c>
      <c r="H1578" s="4">
        <v>7361</v>
      </c>
      <c r="I1578" s="5">
        <v>33199471.679099999</v>
      </c>
      <c r="J1578" s="4">
        <v>7877</v>
      </c>
      <c r="K1578" s="5">
        <v>25276336.5132</v>
      </c>
      <c r="L1578" s="3">
        <v>-0.243309332971064</v>
      </c>
      <c r="M1578" s="6">
        <v>-0.16987528639348701</v>
      </c>
      <c r="N1578" s="3">
        <v>-0.292877999238289</v>
      </c>
      <c r="O1578" s="3">
        <v>9.0336089848623596E-2</v>
      </c>
    </row>
    <row r="1579" spans="2:15" x14ac:dyDescent="0.25">
      <c r="B1579" t="s">
        <v>46</v>
      </c>
      <c r="C1579" t="s">
        <v>35</v>
      </c>
      <c r="D1579" t="s">
        <v>23</v>
      </c>
      <c r="E1579" t="s">
        <v>24</v>
      </c>
      <c r="F1579" s="4">
        <v>3563</v>
      </c>
      <c r="G1579" s="5">
        <v>39677804.560100101</v>
      </c>
      <c r="H1579" s="4">
        <v>3937</v>
      </c>
      <c r="I1579" s="5">
        <v>39762862.586799897</v>
      </c>
      <c r="J1579" s="4">
        <v>3410</v>
      </c>
      <c r="K1579" s="5">
        <v>31546296.759599801</v>
      </c>
      <c r="L1579" s="3">
        <v>-9.4996189992380006E-2</v>
      </c>
      <c r="M1579" s="6">
        <v>-2.1391323754456101E-3</v>
      </c>
      <c r="N1579" s="3">
        <v>4.4868035190615899E-2</v>
      </c>
      <c r="O1579" s="3">
        <v>0.25776425874855902</v>
      </c>
    </row>
    <row r="1580" spans="2:15" x14ac:dyDescent="0.25">
      <c r="B1580" t="s">
        <v>46</v>
      </c>
      <c r="C1580" t="s">
        <v>35</v>
      </c>
      <c r="D1580" t="s">
        <v>23</v>
      </c>
      <c r="E1580" t="s">
        <v>13</v>
      </c>
      <c r="F1580" s="4">
        <v>3338</v>
      </c>
      <c r="G1580" s="5">
        <v>16401682.406400001</v>
      </c>
      <c r="H1580" s="4">
        <v>4544</v>
      </c>
      <c r="I1580" s="5">
        <v>19774445.999600001</v>
      </c>
      <c r="J1580" s="4">
        <v>4281</v>
      </c>
      <c r="K1580" s="5">
        <v>18129737.7269</v>
      </c>
      <c r="L1580" s="3">
        <v>-0.26540492957746498</v>
      </c>
      <c r="M1580" s="6">
        <v>-0.170561723613811</v>
      </c>
      <c r="N1580" s="3">
        <v>-0.22027563653352</v>
      </c>
      <c r="O1580" s="3">
        <v>-9.5316068358563003E-2</v>
      </c>
    </row>
    <row r="1581" spans="2:15" x14ac:dyDescent="0.25">
      <c r="B1581" t="s">
        <v>46</v>
      </c>
      <c r="C1581" t="s">
        <v>35</v>
      </c>
      <c r="D1581" t="s">
        <v>23</v>
      </c>
      <c r="E1581" t="s">
        <v>36</v>
      </c>
      <c r="F1581" s="4">
        <v>3868</v>
      </c>
      <c r="G1581" s="5">
        <v>19597443.454900201</v>
      </c>
      <c r="H1581" s="4">
        <v>4560</v>
      </c>
      <c r="I1581" s="5">
        <v>21555941.4982999</v>
      </c>
      <c r="J1581" s="4">
        <v>4110</v>
      </c>
      <c r="K1581" s="5">
        <v>18641404.832400002</v>
      </c>
      <c r="L1581" s="3">
        <v>-0.151754385964912</v>
      </c>
      <c r="M1581" s="6">
        <v>-9.0856529906345906E-2</v>
      </c>
      <c r="N1581" s="3">
        <v>-5.8880778588807803E-2</v>
      </c>
      <c r="O1581" s="3">
        <v>5.1285760440035397E-2</v>
      </c>
    </row>
    <row r="1582" spans="2:15" x14ac:dyDescent="0.25">
      <c r="B1582" t="s">
        <v>46</v>
      </c>
      <c r="C1582" t="s">
        <v>35</v>
      </c>
      <c r="D1582" t="s">
        <v>23</v>
      </c>
      <c r="E1582" t="s">
        <v>14</v>
      </c>
      <c r="F1582" s="4">
        <v>14</v>
      </c>
      <c r="G1582" s="5">
        <v>288581.30719999998</v>
      </c>
      <c r="H1582" s="4">
        <v>18</v>
      </c>
      <c r="I1582" s="5">
        <v>191201.53</v>
      </c>
      <c r="J1582" s="4">
        <v>27</v>
      </c>
      <c r="K1582" s="5">
        <v>490571.16480000003</v>
      </c>
      <c r="L1582" s="3">
        <v>-0.22222222222222199</v>
      </c>
      <c r="M1582" s="6">
        <v>0.50930438265844402</v>
      </c>
      <c r="N1582" s="3">
        <v>-0.48148148148148201</v>
      </c>
      <c r="O1582" s="3">
        <v>-0.41174425260471398</v>
      </c>
    </row>
    <row r="1583" spans="2:15" x14ac:dyDescent="0.25">
      <c r="B1583" t="s">
        <v>46</v>
      </c>
      <c r="C1583" t="s">
        <v>35</v>
      </c>
      <c r="D1583" t="s">
        <v>23</v>
      </c>
      <c r="E1583" t="s">
        <v>15</v>
      </c>
      <c r="F1583" s="4">
        <v>1922</v>
      </c>
      <c r="G1583" s="5">
        <v>12484353.323799999</v>
      </c>
      <c r="H1583" s="4">
        <v>1928</v>
      </c>
      <c r="I1583" s="5">
        <v>12144530.9626</v>
      </c>
      <c r="J1583" s="4">
        <v>1870</v>
      </c>
      <c r="K1583" s="5">
        <v>6535017.5538000297</v>
      </c>
      <c r="L1583" s="3">
        <v>-3.1120331950207402E-3</v>
      </c>
      <c r="M1583" s="6">
        <v>2.7981513839146599E-2</v>
      </c>
      <c r="N1583" s="3">
        <v>2.78074866310161E-2</v>
      </c>
      <c r="O1583" s="3">
        <v>0.91037793257960997</v>
      </c>
    </row>
    <row r="1584" spans="2:15" x14ac:dyDescent="0.25">
      <c r="B1584" t="s">
        <v>46</v>
      </c>
      <c r="C1584" t="s">
        <v>35</v>
      </c>
      <c r="D1584" t="s">
        <v>23</v>
      </c>
      <c r="E1584" t="s">
        <v>22</v>
      </c>
      <c r="F1584" s="4">
        <v>963</v>
      </c>
      <c r="G1584" s="5">
        <v>7303483.85430001</v>
      </c>
      <c r="H1584" s="4">
        <v>1659</v>
      </c>
      <c r="I1584" s="5">
        <v>10266440.8007</v>
      </c>
      <c r="J1584" s="4"/>
      <c r="K1584" s="5"/>
      <c r="L1584" s="3">
        <v>-0.41952983725135601</v>
      </c>
      <c r="M1584" s="6">
        <v>-0.28860605188489102</v>
      </c>
      <c r="N1584" s="3"/>
      <c r="O1584" s="3"/>
    </row>
    <row r="1585" spans="2:15" x14ac:dyDescent="0.25">
      <c r="B1585" t="s">
        <v>46</v>
      </c>
      <c r="C1585" t="s">
        <v>35</v>
      </c>
      <c r="D1585" t="s">
        <v>23</v>
      </c>
      <c r="E1585" t="s">
        <v>25</v>
      </c>
      <c r="F1585" s="4">
        <v>1283</v>
      </c>
      <c r="G1585" s="5">
        <v>6477974.4429999897</v>
      </c>
      <c r="H1585" s="4">
        <v>1300</v>
      </c>
      <c r="I1585" s="5">
        <v>7141075.9963999996</v>
      </c>
      <c r="J1585" s="4">
        <v>1295</v>
      </c>
      <c r="K1585" s="5">
        <v>7072790.3756999997</v>
      </c>
      <c r="L1585" s="3">
        <v>-1.3076923076923101E-2</v>
      </c>
      <c r="M1585" s="6">
        <v>-9.2857372437192207E-2</v>
      </c>
      <c r="N1585" s="3">
        <v>-9.2664092664093093E-3</v>
      </c>
      <c r="O1585" s="3">
        <v>-8.4099188736544206E-2</v>
      </c>
    </row>
    <row r="1586" spans="2:15" x14ac:dyDescent="0.25">
      <c r="B1586" t="s">
        <v>46</v>
      </c>
      <c r="C1586" t="s">
        <v>35</v>
      </c>
      <c r="D1586" t="s">
        <v>23</v>
      </c>
      <c r="E1586" t="s">
        <v>16</v>
      </c>
      <c r="F1586" s="4">
        <v>4393</v>
      </c>
      <c r="G1586" s="5">
        <v>54220396.7434351</v>
      </c>
      <c r="H1586" s="4">
        <v>5372</v>
      </c>
      <c r="I1586" s="5">
        <v>64753717.336900301</v>
      </c>
      <c r="J1586" s="4">
        <v>6005</v>
      </c>
      <c r="K1586" s="5">
        <v>74913785.544200405</v>
      </c>
      <c r="L1586" s="3">
        <v>-0.182241250930752</v>
      </c>
      <c r="M1586" s="6">
        <v>-0.16266742708627099</v>
      </c>
      <c r="N1586" s="3">
        <v>-0.26844296419650299</v>
      </c>
      <c r="O1586" s="3">
        <v>-0.27622938355659299</v>
      </c>
    </row>
    <row r="1587" spans="2:15" x14ac:dyDescent="0.25">
      <c r="B1587" t="s">
        <v>46</v>
      </c>
      <c r="C1587" t="s">
        <v>35</v>
      </c>
      <c r="D1587" t="s">
        <v>23</v>
      </c>
      <c r="E1587" t="s">
        <v>47</v>
      </c>
      <c r="F1587" s="4">
        <v>7</v>
      </c>
      <c r="G1587" s="5">
        <v>26114.46</v>
      </c>
      <c r="H1587" s="4">
        <v>8</v>
      </c>
      <c r="I1587" s="5">
        <v>27633.214400000001</v>
      </c>
      <c r="J1587" s="4">
        <v>8</v>
      </c>
      <c r="K1587" s="5">
        <v>29006</v>
      </c>
      <c r="L1587" s="3">
        <v>-0.125</v>
      </c>
      <c r="M1587" s="6">
        <v>-5.4961191919822398E-2</v>
      </c>
      <c r="N1587" s="3">
        <v>-0.125</v>
      </c>
      <c r="O1587" s="3">
        <v>-9.9687650830862604E-2</v>
      </c>
    </row>
    <row r="1588" spans="2:15" x14ac:dyDescent="0.25">
      <c r="B1588" t="s">
        <v>46</v>
      </c>
      <c r="C1588" t="s">
        <v>35</v>
      </c>
      <c r="D1588" t="s">
        <v>29</v>
      </c>
      <c r="E1588" t="s">
        <v>7</v>
      </c>
      <c r="F1588" s="4">
        <v>24</v>
      </c>
      <c r="G1588" s="5">
        <v>333732.19</v>
      </c>
      <c r="H1588" s="4">
        <v>21</v>
      </c>
      <c r="I1588" s="5">
        <v>90626.68</v>
      </c>
      <c r="J1588" s="4">
        <v>29</v>
      </c>
      <c r="K1588" s="5">
        <v>48554.972800000003</v>
      </c>
      <c r="L1588" s="3">
        <v>0.14285714285714299</v>
      </c>
      <c r="M1588" s="6">
        <v>2.6824938307350501</v>
      </c>
      <c r="N1588" s="3">
        <v>-0.17241379310344801</v>
      </c>
      <c r="O1588" s="3">
        <v>5.87328548972022</v>
      </c>
    </row>
    <row r="1589" spans="2:15" x14ac:dyDescent="0.25">
      <c r="B1589" t="s">
        <v>46</v>
      </c>
      <c r="C1589" t="s">
        <v>35</v>
      </c>
      <c r="D1589" t="s">
        <v>29</v>
      </c>
      <c r="E1589" t="s">
        <v>20</v>
      </c>
      <c r="F1589" s="4"/>
      <c r="G1589" s="5"/>
      <c r="H1589" s="4"/>
      <c r="I1589" s="5"/>
      <c r="J1589" s="4" t="s">
        <v>69</v>
      </c>
      <c r="K1589" s="5">
        <v>3018</v>
      </c>
      <c r="L1589" s="3"/>
      <c r="M1589" s="6"/>
      <c r="N1589" s="3" t="s">
        <v>70</v>
      </c>
      <c r="O1589" s="3"/>
    </row>
    <row r="1590" spans="2:15" x14ac:dyDescent="0.25">
      <c r="B1590" t="s">
        <v>46</v>
      </c>
      <c r="C1590" t="s">
        <v>35</v>
      </c>
      <c r="D1590" t="s">
        <v>29</v>
      </c>
      <c r="E1590" t="s">
        <v>18</v>
      </c>
      <c r="F1590" s="4">
        <v>58</v>
      </c>
      <c r="G1590" s="5">
        <v>321708.56050000002</v>
      </c>
      <c r="H1590" s="4">
        <v>68</v>
      </c>
      <c r="I1590" s="5">
        <v>562349.6</v>
      </c>
      <c r="J1590" s="4">
        <v>80</v>
      </c>
      <c r="K1590" s="5">
        <v>461841.94</v>
      </c>
      <c r="L1590" s="3">
        <v>-0.14705882352941199</v>
      </c>
      <c r="M1590" s="6">
        <v>-0.42792070893266398</v>
      </c>
      <c r="N1590" s="3">
        <v>-0.27500000000000002</v>
      </c>
      <c r="O1590" s="3">
        <v>-0.30342281062651</v>
      </c>
    </row>
    <row r="1591" spans="2:15" x14ac:dyDescent="0.25">
      <c r="B1591" t="s">
        <v>46</v>
      </c>
      <c r="C1591" t="s">
        <v>35</v>
      </c>
      <c r="D1591" t="s">
        <v>29</v>
      </c>
      <c r="E1591" t="s">
        <v>8</v>
      </c>
      <c r="F1591" s="4">
        <v>488</v>
      </c>
      <c r="G1591" s="5">
        <v>2717320.8746000002</v>
      </c>
      <c r="H1591" s="4">
        <v>471</v>
      </c>
      <c r="I1591" s="5">
        <v>2585079.6239999998</v>
      </c>
      <c r="J1591" s="4">
        <v>264</v>
      </c>
      <c r="K1591" s="5">
        <v>724435.81819999998</v>
      </c>
      <c r="L1591" s="3">
        <v>3.6093418259023298E-2</v>
      </c>
      <c r="M1591" s="6">
        <v>5.1155581194586498E-2</v>
      </c>
      <c r="N1591" s="3">
        <v>0.84848484848484795</v>
      </c>
      <c r="O1591" s="3">
        <v>2.75094771176791</v>
      </c>
    </row>
    <row r="1592" spans="2:15" x14ac:dyDescent="0.25">
      <c r="B1592" t="s">
        <v>46</v>
      </c>
      <c r="C1592" t="s">
        <v>35</v>
      </c>
      <c r="D1592" t="s">
        <v>29</v>
      </c>
      <c r="E1592" t="s">
        <v>21</v>
      </c>
      <c r="F1592" s="4"/>
      <c r="G1592" s="5"/>
      <c r="H1592" s="4" t="s">
        <v>69</v>
      </c>
      <c r="I1592" s="5">
        <v>3446.3</v>
      </c>
      <c r="J1592" s="4" t="s">
        <v>69</v>
      </c>
      <c r="K1592" s="5">
        <v>1566</v>
      </c>
      <c r="L1592" s="3" t="s">
        <v>70</v>
      </c>
      <c r="M1592" s="6"/>
      <c r="N1592" s="3" t="s">
        <v>70</v>
      </c>
      <c r="O1592" s="3"/>
    </row>
    <row r="1593" spans="2:15" x14ac:dyDescent="0.25">
      <c r="B1593" t="s">
        <v>46</v>
      </c>
      <c r="C1593" t="s">
        <v>35</v>
      </c>
      <c r="D1593" t="s">
        <v>29</v>
      </c>
      <c r="E1593" t="s">
        <v>9</v>
      </c>
      <c r="F1593" s="4">
        <v>3460</v>
      </c>
      <c r="G1593" s="5">
        <v>18872773.370799899</v>
      </c>
      <c r="H1593" s="4">
        <v>3127</v>
      </c>
      <c r="I1593" s="5">
        <v>15069737.8243</v>
      </c>
      <c r="J1593" s="4">
        <v>3003</v>
      </c>
      <c r="K1593" s="5">
        <v>13941867.4186</v>
      </c>
      <c r="L1593" s="3">
        <v>0.10649184521905999</v>
      </c>
      <c r="M1593" s="6">
        <v>0.25236242268047598</v>
      </c>
      <c r="N1593" s="3">
        <v>0.152181152181152</v>
      </c>
      <c r="O1593" s="3">
        <v>0.35367614711509099</v>
      </c>
    </row>
    <row r="1594" spans="2:15" x14ac:dyDescent="0.25">
      <c r="B1594" t="s">
        <v>46</v>
      </c>
      <c r="C1594" t="s">
        <v>35</v>
      </c>
      <c r="D1594" t="s">
        <v>29</v>
      </c>
      <c r="E1594" t="s">
        <v>10</v>
      </c>
      <c r="F1594" s="4">
        <v>1035</v>
      </c>
      <c r="G1594" s="5">
        <v>5432928.0346999997</v>
      </c>
      <c r="H1594" s="4">
        <v>807</v>
      </c>
      <c r="I1594" s="5">
        <v>3829290.1949999998</v>
      </c>
      <c r="J1594" s="4">
        <v>743</v>
      </c>
      <c r="K1594" s="5">
        <v>3314263.4092000001</v>
      </c>
      <c r="L1594" s="3">
        <v>0.28252788104089199</v>
      </c>
      <c r="M1594" s="6">
        <v>0.41878200868503401</v>
      </c>
      <c r="N1594" s="3">
        <v>0.39300134589502</v>
      </c>
      <c r="O1594" s="3">
        <v>0.63925655987959495</v>
      </c>
    </row>
    <row r="1595" spans="2:15" x14ac:dyDescent="0.25">
      <c r="B1595" t="s">
        <v>46</v>
      </c>
      <c r="C1595" t="s">
        <v>35</v>
      </c>
      <c r="D1595" t="s">
        <v>29</v>
      </c>
      <c r="E1595" t="s">
        <v>11</v>
      </c>
      <c r="F1595" s="4">
        <v>41</v>
      </c>
      <c r="G1595" s="5">
        <v>74513.47</v>
      </c>
      <c r="H1595" s="4">
        <v>46</v>
      </c>
      <c r="I1595" s="5">
        <v>65867.199999999997</v>
      </c>
      <c r="J1595" s="4">
        <v>26</v>
      </c>
      <c r="K1595" s="5">
        <v>45265.5</v>
      </c>
      <c r="L1595" s="3">
        <v>-0.108695652173913</v>
      </c>
      <c r="M1595" s="6">
        <v>0.13126821847596401</v>
      </c>
      <c r="N1595" s="3">
        <v>0.57692307692307698</v>
      </c>
      <c r="O1595" s="3">
        <v>0.64614264726999604</v>
      </c>
    </row>
    <row r="1596" spans="2:15" x14ac:dyDescent="0.25">
      <c r="B1596" t="s">
        <v>46</v>
      </c>
      <c r="C1596" t="s">
        <v>35</v>
      </c>
      <c r="D1596" t="s">
        <v>29</v>
      </c>
      <c r="E1596" t="s">
        <v>12</v>
      </c>
      <c r="F1596" s="4">
        <v>1930</v>
      </c>
      <c r="G1596" s="5">
        <v>8982334.5959999096</v>
      </c>
      <c r="H1596" s="4">
        <v>1540</v>
      </c>
      <c r="I1596" s="5">
        <v>8730909.7327999603</v>
      </c>
      <c r="J1596" s="4">
        <v>1623</v>
      </c>
      <c r="K1596" s="5">
        <v>7612901.2424000399</v>
      </c>
      <c r="L1596" s="3">
        <v>0.253246753246753</v>
      </c>
      <c r="M1596" s="6">
        <v>2.8797097999468699E-2</v>
      </c>
      <c r="N1596" s="3">
        <v>0.18915588416512599</v>
      </c>
      <c r="O1596" s="3">
        <v>0.17988324161790301</v>
      </c>
    </row>
    <row r="1597" spans="2:15" x14ac:dyDescent="0.25">
      <c r="B1597" t="s">
        <v>46</v>
      </c>
      <c r="C1597" t="s">
        <v>35</v>
      </c>
      <c r="D1597" t="s">
        <v>29</v>
      </c>
      <c r="E1597" t="s">
        <v>24</v>
      </c>
      <c r="F1597" s="4">
        <v>177</v>
      </c>
      <c r="G1597" s="5">
        <v>1637976.61</v>
      </c>
      <c r="H1597" s="4">
        <v>132</v>
      </c>
      <c r="I1597" s="5">
        <v>1118254</v>
      </c>
      <c r="J1597" s="4">
        <v>145</v>
      </c>
      <c r="K1597" s="5">
        <v>1346407.04</v>
      </c>
      <c r="L1597" s="3">
        <v>0.34090909090909099</v>
      </c>
      <c r="M1597" s="6">
        <v>0.46476257630198398</v>
      </c>
      <c r="N1597" s="3">
        <v>0.22068965517241401</v>
      </c>
      <c r="O1597" s="3">
        <v>0.21655380678936401</v>
      </c>
    </row>
    <row r="1598" spans="2:15" x14ac:dyDescent="0.25">
      <c r="B1598" t="s">
        <v>46</v>
      </c>
      <c r="C1598" t="s">
        <v>35</v>
      </c>
      <c r="D1598" t="s">
        <v>29</v>
      </c>
      <c r="E1598" t="s">
        <v>13</v>
      </c>
      <c r="F1598" s="4">
        <v>3563</v>
      </c>
      <c r="G1598" s="5">
        <v>16456869.9762001</v>
      </c>
      <c r="H1598" s="4">
        <v>3446</v>
      </c>
      <c r="I1598" s="5">
        <v>14392469.2100001</v>
      </c>
      <c r="J1598" s="4">
        <v>3341</v>
      </c>
      <c r="K1598" s="5">
        <v>11932109.918</v>
      </c>
      <c r="L1598" s="3">
        <v>3.3952408589669199E-2</v>
      </c>
      <c r="M1598" s="6">
        <v>0.143436177356255</v>
      </c>
      <c r="N1598" s="3">
        <v>6.6447171505537306E-2</v>
      </c>
      <c r="O1598" s="3">
        <v>0.37920871407446799</v>
      </c>
    </row>
    <row r="1599" spans="2:15" x14ac:dyDescent="0.25">
      <c r="B1599" t="s">
        <v>46</v>
      </c>
      <c r="C1599" t="s">
        <v>35</v>
      </c>
      <c r="D1599" t="s">
        <v>29</v>
      </c>
      <c r="E1599" t="s">
        <v>36</v>
      </c>
      <c r="F1599" s="4">
        <v>723</v>
      </c>
      <c r="G1599" s="5">
        <v>4294179.7335000103</v>
      </c>
      <c r="H1599" s="4">
        <v>551</v>
      </c>
      <c r="I1599" s="5">
        <v>3326920.3686000002</v>
      </c>
      <c r="J1599" s="4">
        <v>534</v>
      </c>
      <c r="K1599" s="5">
        <v>3415651.5144000002</v>
      </c>
      <c r="L1599" s="3">
        <v>0.31215970961887501</v>
      </c>
      <c r="M1599" s="6">
        <v>0.29073715560767699</v>
      </c>
      <c r="N1599" s="3">
        <v>0.35393258426966301</v>
      </c>
      <c r="O1599" s="3">
        <v>0.25720663112037001</v>
      </c>
    </row>
    <row r="1600" spans="2:15" x14ac:dyDescent="0.25">
      <c r="B1600" t="s">
        <v>46</v>
      </c>
      <c r="C1600" t="s">
        <v>35</v>
      </c>
      <c r="D1600" t="s">
        <v>29</v>
      </c>
      <c r="E1600" t="s">
        <v>22</v>
      </c>
      <c r="F1600" s="4" t="s">
        <v>69</v>
      </c>
      <c r="G1600" s="5">
        <v>2222.64</v>
      </c>
      <c r="H1600" s="4"/>
      <c r="I1600" s="5"/>
      <c r="J1600" s="4"/>
      <c r="K1600" s="5"/>
      <c r="L1600" s="3" t="s">
        <v>70</v>
      </c>
      <c r="M1600" s="6"/>
      <c r="N1600" s="3" t="s">
        <v>70</v>
      </c>
      <c r="O1600" s="3"/>
    </row>
    <row r="1601" spans="2:15" x14ac:dyDescent="0.25">
      <c r="B1601" t="s">
        <v>46</v>
      </c>
      <c r="C1601" t="s">
        <v>35</v>
      </c>
      <c r="D1601" t="s">
        <v>29</v>
      </c>
      <c r="E1601" t="s">
        <v>25</v>
      </c>
      <c r="F1601" s="4">
        <v>292</v>
      </c>
      <c r="G1601" s="5">
        <v>737683.71</v>
      </c>
      <c r="H1601" s="4">
        <v>228</v>
      </c>
      <c r="I1601" s="5">
        <v>544263.16</v>
      </c>
      <c r="J1601" s="4">
        <v>362</v>
      </c>
      <c r="K1601" s="5">
        <v>736097.46</v>
      </c>
      <c r="L1601" s="3">
        <v>0.28070175438596501</v>
      </c>
      <c r="M1601" s="6">
        <v>0.355380566268714</v>
      </c>
      <c r="N1601" s="3">
        <v>-0.193370165745856</v>
      </c>
      <c r="O1601" s="3">
        <v>2.1549456236402702E-3</v>
      </c>
    </row>
    <row r="1602" spans="2:15" x14ac:dyDescent="0.25">
      <c r="B1602" t="s">
        <v>46</v>
      </c>
      <c r="C1602" t="s">
        <v>35</v>
      </c>
      <c r="D1602" t="s">
        <v>29</v>
      </c>
      <c r="E1602" t="s">
        <v>16</v>
      </c>
      <c r="F1602" s="4">
        <v>1232</v>
      </c>
      <c r="G1602" s="5">
        <v>5844749.7315999903</v>
      </c>
      <c r="H1602" s="4">
        <v>982</v>
      </c>
      <c r="I1602" s="5">
        <v>4705569.3382000001</v>
      </c>
      <c r="J1602" s="4">
        <v>792</v>
      </c>
      <c r="K1602" s="5">
        <v>3705443.6342000002</v>
      </c>
      <c r="L1602" s="3">
        <v>0.25458248472505102</v>
      </c>
      <c r="M1602" s="6">
        <v>0.24209193649577701</v>
      </c>
      <c r="N1602" s="3">
        <v>0.55555555555555602</v>
      </c>
      <c r="O1602" s="3">
        <v>0.57734142213227002</v>
      </c>
    </row>
    <row r="1603" spans="2:15" x14ac:dyDescent="0.25">
      <c r="B1603" t="s">
        <v>46</v>
      </c>
      <c r="C1603" t="s">
        <v>35</v>
      </c>
      <c r="D1603" t="s">
        <v>29</v>
      </c>
      <c r="E1603" t="s">
        <v>47</v>
      </c>
      <c r="F1603" s="4">
        <v>81</v>
      </c>
      <c r="G1603" s="5">
        <v>285953</v>
      </c>
      <c r="H1603" s="4">
        <v>83</v>
      </c>
      <c r="I1603" s="5">
        <v>294444.12</v>
      </c>
      <c r="J1603" s="4">
        <v>58</v>
      </c>
      <c r="K1603" s="5">
        <v>187176</v>
      </c>
      <c r="L1603" s="3">
        <v>-2.40963855421686E-2</v>
      </c>
      <c r="M1603" s="6">
        <v>-2.8837797813724399E-2</v>
      </c>
      <c r="N1603" s="3">
        <v>0.39655172413793099</v>
      </c>
      <c r="O1603" s="3">
        <v>0.52772257126982103</v>
      </c>
    </row>
    <row r="1604" spans="2:15" x14ac:dyDescent="0.25">
      <c r="B1604" t="s">
        <v>46</v>
      </c>
      <c r="C1604" t="s">
        <v>35</v>
      </c>
      <c r="D1604" t="s">
        <v>30</v>
      </c>
      <c r="E1604" t="s">
        <v>7</v>
      </c>
      <c r="F1604" s="4">
        <v>26</v>
      </c>
      <c r="G1604" s="5">
        <v>73267.028399999996</v>
      </c>
      <c r="H1604" s="4">
        <v>40</v>
      </c>
      <c r="I1604" s="5">
        <v>122341.17</v>
      </c>
      <c r="J1604" s="4">
        <v>67</v>
      </c>
      <c r="K1604" s="5">
        <v>464604.15999999997</v>
      </c>
      <c r="L1604" s="3">
        <v>-0.35</v>
      </c>
      <c r="M1604" s="6">
        <v>-0.401125325186934</v>
      </c>
      <c r="N1604" s="3">
        <v>-0.61194029850746301</v>
      </c>
      <c r="O1604" s="3">
        <v>-0.84230225489156196</v>
      </c>
    </row>
    <row r="1605" spans="2:15" x14ac:dyDescent="0.25">
      <c r="B1605" t="s">
        <v>46</v>
      </c>
      <c r="C1605" t="s">
        <v>35</v>
      </c>
      <c r="D1605" t="s">
        <v>30</v>
      </c>
      <c r="E1605" t="s">
        <v>20</v>
      </c>
      <c r="F1605" s="4"/>
      <c r="G1605" s="5"/>
      <c r="H1605" s="4" t="s">
        <v>69</v>
      </c>
      <c r="I1605" s="5">
        <v>1007</v>
      </c>
      <c r="J1605" s="4" t="s">
        <v>69</v>
      </c>
      <c r="K1605" s="5">
        <v>3031.4</v>
      </c>
      <c r="L1605" s="3" t="s">
        <v>70</v>
      </c>
      <c r="M1605" s="6"/>
      <c r="N1605" s="3" t="s">
        <v>70</v>
      </c>
      <c r="O1605" s="3"/>
    </row>
    <row r="1606" spans="2:15" x14ac:dyDescent="0.25">
      <c r="B1606" t="s">
        <v>46</v>
      </c>
      <c r="C1606" t="s">
        <v>35</v>
      </c>
      <c r="D1606" t="s">
        <v>30</v>
      </c>
      <c r="E1606" t="s">
        <v>18</v>
      </c>
      <c r="F1606" s="4" t="s">
        <v>69</v>
      </c>
      <c r="G1606" s="5">
        <v>966</v>
      </c>
      <c r="H1606" s="4" t="s">
        <v>69</v>
      </c>
      <c r="I1606" s="5">
        <v>1581</v>
      </c>
      <c r="J1606" s="4">
        <v>20</v>
      </c>
      <c r="K1606" s="5">
        <v>116996.6</v>
      </c>
      <c r="L1606" s="3" t="s">
        <v>70</v>
      </c>
      <c r="M1606" s="6">
        <v>-0.38899430740037999</v>
      </c>
      <c r="N1606" s="3" t="s">
        <v>70</v>
      </c>
      <c r="O1606" s="3">
        <v>-0.99174334980674606</v>
      </c>
    </row>
    <row r="1607" spans="2:15" x14ac:dyDescent="0.25">
      <c r="B1607" t="s">
        <v>46</v>
      </c>
      <c r="C1607" t="s">
        <v>35</v>
      </c>
      <c r="D1607" t="s">
        <v>30</v>
      </c>
      <c r="E1607" t="s">
        <v>8</v>
      </c>
      <c r="F1607" s="4" t="s">
        <v>69</v>
      </c>
      <c r="G1607" s="5">
        <v>7273.8</v>
      </c>
      <c r="H1607" s="4" t="s">
        <v>69</v>
      </c>
      <c r="I1607" s="5">
        <v>2245</v>
      </c>
      <c r="J1607" s="4" t="s">
        <v>69</v>
      </c>
      <c r="K1607" s="5">
        <v>2155</v>
      </c>
      <c r="L1607" s="3" t="s">
        <v>70</v>
      </c>
      <c r="M1607" s="6">
        <v>2.2400000000000002</v>
      </c>
      <c r="N1607" s="3" t="s">
        <v>70</v>
      </c>
      <c r="O1607" s="3">
        <v>2.375313225058</v>
      </c>
    </row>
    <row r="1608" spans="2:15" x14ac:dyDescent="0.25">
      <c r="B1608" t="s">
        <v>46</v>
      </c>
      <c r="C1608" t="s">
        <v>35</v>
      </c>
      <c r="D1608" t="s">
        <v>30</v>
      </c>
      <c r="E1608" t="s">
        <v>9</v>
      </c>
      <c r="F1608" s="4"/>
      <c r="G1608" s="5"/>
      <c r="H1608" s="4" t="s">
        <v>69</v>
      </c>
      <c r="I1608" s="5">
        <v>4980</v>
      </c>
      <c r="J1608" s="4">
        <v>5</v>
      </c>
      <c r="K1608" s="5">
        <v>13826.8</v>
      </c>
      <c r="L1608" s="3" t="s">
        <v>70</v>
      </c>
      <c r="M1608" s="6"/>
      <c r="N1608" s="3"/>
      <c r="O1608" s="3"/>
    </row>
    <row r="1609" spans="2:15" x14ac:dyDescent="0.25">
      <c r="B1609" t="s">
        <v>46</v>
      </c>
      <c r="C1609" t="s">
        <v>35</v>
      </c>
      <c r="D1609" t="s">
        <v>30</v>
      </c>
      <c r="E1609" t="s">
        <v>10</v>
      </c>
      <c r="F1609" s="4" t="s">
        <v>69</v>
      </c>
      <c r="G1609" s="5">
        <v>3409.35</v>
      </c>
      <c r="H1609" s="4"/>
      <c r="I1609" s="5"/>
      <c r="J1609" s="4"/>
      <c r="K1609" s="5"/>
      <c r="L1609" s="3" t="s">
        <v>70</v>
      </c>
      <c r="M1609" s="6"/>
      <c r="N1609" s="3" t="s">
        <v>70</v>
      </c>
      <c r="O1609" s="3"/>
    </row>
    <row r="1610" spans="2:15" x14ac:dyDescent="0.25">
      <c r="B1610" t="s">
        <v>46</v>
      </c>
      <c r="C1610" t="s">
        <v>35</v>
      </c>
      <c r="D1610" t="s">
        <v>30</v>
      </c>
      <c r="E1610" t="s">
        <v>11</v>
      </c>
      <c r="F1610" s="4" t="s">
        <v>69</v>
      </c>
      <c r="G1610" s="5">
        <v>3549</v>
      </c>
      <c r="H1610" s="4" t="s">
        <v>69</v>
      </c>
      <c r="I1610" s="5">
        <v>9944</v>
      </c>
      <c r="J1610" s="4">
        <v>76</v>
      </c>
      <c r="K1610" s="5">
        <v>290084.8</v>
      </c>
      <c r="L1610" s="3" t="s">
        <v>70</v>
      </c>
      <c r="M1610" s="6">
        <v>-0.64310136765889003</v>
      </c>
      <c r="N1610" s="3" t="s">
        <v>70</v>
      </c>
      <c r="O1610" s="3">
        <v>-0.98776564645924203</v>
      </c>
    </row>
    <row r="1611" spans="2:15" x14ac:dyDescent="0.25">
      <c r="B1611" t="s">
        <v>46</v>
      </c>
      <c r="C1611" t="s">
        <v>35</v>
      </c>
      <c r="D1611" t="s">
        <v>30</v>
      </c>
      <c r="E1611" t="s">
        <v>12</v>
      </c>
      <c r="F1611" s="4" t="s">
        <v>69</v>
      </c>
      <c r="G1611" s="5">
        <v>7492.85</v>
      </c>
      <c r="H1611" s="4">
        <v>8</v>
      </c>
      <c r="I1611" s="5">
        <v>18154</v>
      </c>
      <c r="J1611" s="4">
        <v>56</v>
      </c>
      <c r="K1611" s="5">
        <v>57281.2</v>
      </c>
      <c r="L1611" s="3" t="s">
        <v>70</v>
      </c>
      <c r="M1611" s="6">
        <v>-0.58726176049355505</v>
      </c>
      <c r="N1611" s="3" t="s">
        <v>70</v>
      </c>
      <c r="O1611" s="3">
        <v>-0.86919181162405801</v>
      </c>
    </row>
    <row r="1612" spans="2:15" x14ac:dyDescent="0.25">
      <c r="B1612" t="s">
        <v>46</v>
      </c>
      <c r="C1612" t="s">
        <v>35</v>
      </c>
      <c r="D1612" t="s">
        <v>30</v>
      </c>
      <c r="E1612" t="s">
        <v>13</v>
      </c>
      <c r="F1612" s="4" t="s">
        <v>69</v>
      </c>
      <c r="G1612" s="5">
        <v>2151.4499999999998</v>
      </c>
      <c r="H1612" s="4"/>
      <c r="I1612" s="5"/>
      <c r="J1612" s="4"/>
      <c r="K1612" s="5"/>
      <c r="L1612" s="3" t="s">
        <v>70</v>
      </c>
      <c r="M1612" s="6"/>
      <c r="N1612" s="3" t="s">
        <v>70</v>
      </c>
      <c r="O1612" s="3"/>
    </row>
    <row r="1613" spans="2:15" x14ac:dyDescent="0.25">
      <c r="B1613" t="s">
        <v>46</v>
      </c>
      <c r="C1613" t="s">
        <v>35</v>
      </c>
      <c r="D1613" t="s">
        <v>30</v>
      </c>
      <c r="E1613" t="s">
        <v>36</v>
      </c>
      <c r="F1613" s="4"/>
      <c r="G1613" s="5"/>
      <c r="H1613" s="4" t="s">
        <v>69</v>
      </c>
      <c r="I1613" s="5">
        <v>2678</v>
      </c>
      <c r="J1613" s="4"/>
      <c r="K1613" s="5"/>
      <c r="L1613" s="3" t="s">
        <v>70</v>
      </c>
      <c r="M1613" s="6"/>
      <c r="N1613" s="3"/>
      <c r="O1613" s="3"/>
    </row>
    <row r="1614" spans="2:15" x14ac:dyDescent="0.25">
      <c r="B1614" t="s">
        <v>46</v>
      </c>
      <c r="C1614" t="s">
        <v>35</v>
      </c>
      <c r="D1614" t="s">
        <v>30</v>
      </c>
      <c r="E1614" t="s">
        <v>14</v>
      </c>
      <c r="F1614" s="4" t="s">
        <v>69</v>
      </c>
      <c r="G1614" s="5">
        <v>10356</v>
      </c>
      <c r="H1614" s="4" t="s">
        <v>69</v>
      </c>
      <c r="I1614" s="5">
        <v>4867</v>
      </c>
      <c r="J1614" s="4" t="s">
        <v>69</v>
      </c>
      <c r="K1614" s="5">
        <v>14223</v>
      </c>
      <c r="L1614" s="3" t="s">
        <v>70</v>
      </c>
      <c r="M1614" s="6">
        <v>1.1277994657900099</v>
      </c>
      <c r="N1614" s="3" t="s">
        <v>70</v>
      </c>
      <c r="O1614" s="3">
        <v>-0.27188356886732801</v>
      </c>
    </row>
    <row r="1615" spans="2:15" x14ac:dyDescent="0.25">
      <c r="B1615" t="s">
        <v>46</v>
      </c>
      <c r="C1615" t="s">
        <v>35</v>
      </c>
      <c r="D1615" t="s">
        <v>30</v>
      </c>
      <c r="E1615" t="s">
        <v>15</v>
      </c>
      <c r="F1615" s="4">
        <v>22</v>
      </c>
      <c r="G1615" s="5">
        <v>63885</v>
      </c>
      <c r="H1615" s="4">
        <v>39</v>
      </c>
      <c r="I1615" s="5">
        <v>92118.399999999994</v>
      </c>
      <c r="J1615" s="4">
        <v>52</v>
      </c>
      <c r="K1615" s="5">
        <v>134956.4</v>
      </c>
      <c r="L1615" s="3">
        <v>-0.43589743589743601</v>
      </c>
      <c r="M1615" s="6">
        <v>-0.30649034286309801</v>
      </c>
      <c r="N1615" s="3">
        <v>-0.57692307692307698</v>
      </c>
      <c r="O1615" s="3">
        <v>-0.52662489515132305</v>
      </c>
    </row>
    <row r="1616" spans="2:15" x14ac:dyDescent="0.25">
      <c r="B1616" t="s">
        <v>46</v>
      </c>
      <c r="C1616" t="s">
        <v>35</v>
      </c>
      <c r="D1616" t="s">
        <v>30</v>
      </c>
      <c r="E1616" t="s">
        <v>22</v>
      </c>
      <c r="F1616" s="4">
        <v>108</v>
      </c>
      <c r="G1616" s="5">
        <v>861370.83360000001</v>
      </c>
      <c r="H1616" s="4">
        <v>128</v>
      </c>
      <c r="I1616" s="5">
        <v>794649.8</v>
      </c>
      <c r="J1616" s="4"/>
      <c r="K1616" s="5"/>
      <c r="L1616" s="3">
        <v>-0.15625</v>
      </c>
      <c r="M1616" s="6">
        <v>8.3962814311411296E-2</v>
      </c>
      <c r="N1616" s="3"/>
      <c r="O1616" s="3"/>
    </row>
    <row r="1617" spans="2:15" x14ac:dyDescent="0.25">
      <c r="B1617" t="s">
        <v>46</v>
      </c>
      <c r="C1617" t="s">
        <v>35</v>
      </c>
      <c r="D1617" t="s">
        <v>30</v>
      </c>
      <c r="E1617" t="s">
        <v>25</v>
      </c>
      <c r="F1617" s="4" t="s">
        <v>69</v>
      </c>
      <c r="G1617" s="5">
        <v>4887.75</v>
      </c>
      <c r="H1617" s="4"/>
      <c r="I1617" s="5"/>
      <c r="J1617" s="4"/>
      <c r="K1617" s="5"/>
      <c r="L1617" s="3" t="s">
        <v>70</v>
      </c>
      <c r="M1617" s="6"/>
      <c r="N1617" s="3" t="s">
        <v>70</v>
      </c>
      <c r="O1617" s="3"/>
    </row>
    <row r="1618" spans="2:15" x14ac:dyDescent="0.25">
      <c r="B1618" t="s">
        <v>46</v>
      </c>
      <c r="C1618" t="s">
        <v>35</v>
      </c>
      <c r="D1618" t="s">
        <v>30</v>
      </c>
      <c r="E1618" t="s">
        <v>16</v>
      </c>
      <c r="F1618" s="4" t="s">
        <v>69</v>
      </c>
      <c r="G1618" s="5">
        <v>2938</v>
      </c>
      <c r="H1618" s="4"/>
      <c r="I1618" s="5"/>
      <c r="J1618" s="4"/>
      <c r="K1618" s="5"/>
      <c r="L1618" s="3" t="s">
        <v>70</v>
      </c>
      <c r="M1618" s="6"/>
      <c r="N1618" s="3" t="s">
        <v>70</v>
      </c>
      <c r="O1618" s="3"/>
    </row>
    <row r="1619" spans="2:15" x14ac:dyDescent="0.25">
      <c r="B1619" t="s">
        <v>46</v>
      </c>
      <c r="C1619" t="s">
        <v>35</v>
      </c>
      <c r="D1619" t="s">
        <v>26</v>
      </c>
      <c r="E1619" t="s">
        <v>7</v>
      </c>
      <c r="F1619" s="4" t="s">
        <v>69</v>
      </c>
      <c r="G1619" s="5">
        <v>1721.52</v>
      </c>
      <c r="H1619" s="4" t="s">
        <v>69</v>
      </c>
      <c r="I1619" s="5">
        <v>1594</v>
      </c>
      <c r="J1619" s="4" t="s">
        <v>69</v>
      </c>
      <c r="K1619" s="5">
        <v>4597</v>
      </c>
      <c r="L1619" s="3" t="s">
        <v>70</v>
      </c>
      <c r="M1619" s="6">
        <v>8.0000000000000099E-2</v>
      </c>
      <c r="N1619" s="3" t="s">
        <v>70</v>
      </c>
      <c r="O1619" s="3">
        <v>-0.62551229062432001</v>
      </c>
    </row>
    <row r="1620" spans="2:15" x14ac:dyDescent="0.25">
      <c r="B1620" t="s">
        <v>46</v>
      </c>
      <c r="C1620" t="s">
        <v>35</v>
      </c>
      <c r="D1620" t="s">
        <v>26</v>
      </c>
      <c r="E1620" t="s">
        <v>18</v>
      </c>
      <c r="F1620" s="4" t="s">
        <v>69</v>
      </c>
      <c r="G1620" s="5">
        <v>650</v>
      </c>
      <c r="H1620" s="4"/>
      <c r="I1620" s="5"/>
      <c r="J1620" s="4"/>
      <c r="K1620" s="5"/>
      <c r="L1620" s="3" t="s">
        <v>70</v>
      </c>
      <c r="M1620" s="6"/>
      <c r="N1620" s="3" t="s">
        <v>70</v>
      </c>
      <c r="O1620" s="3"/>
    </row>
    <row r="1621" spans="2:15" x14ac:dyDescent="0.25">
      <c r="B1621" t="s">
        <v>46</v>
      </c>
      <c r="C1621" t="s">
        <v>35</v>
      </c>
      <c r="D1621" t="s">
        <v>26</v>
      </c>
      <c r="E1621" t="s">
        <v>8</v>
      </c>
      <c r="F1621" s="4">
        <v>2585</v>
      </c>
      <c r="G1621" s="5">
        <v>13924171.3397</v>
      </c>
      <c r="H1621" s="4">
        <v>3446</v>
      </c>
      <c r="I1621" s="5">
        <v>17879524.6098</v>
      </c>
      <c r="J1621" s="4">
        <v>3662</v>
      </c>
      <c r="K1621" s="5">
        <v>16754887.5595</v>
      </c>
      <c r="L1621" s="3">
        <v>-0.24985490423679599</v>
      </c>
      <c r="M1621" s="6">
        <v>-0.22122250766846599</v>
      </c>
      <c r="N1621" s="3">
        <v>-0.294101583833971</v>
      </c>
      <c r="O1621" s="3">
        <v>-0.16894868495819901</v>
      </c>
    </row>
    <row r="1622" spans="2:15" x14ac:dyDescent="0.25">
      <c r="B1622" t="s">
        <v>46</v>
      </c>
      <c r="C1622" t="s">
        <v>35</v>
      </c>
      <c r="D1622" t="s">
        <v>26</v>
      </c>
      <c r="E1622" t="s">
        <v>21</v>
      </c>
      <c r="F1622" s="4"/>
      <c r="G1622" s="5"/>
      <c r="H1622" s="4"/>
      <c r="I1622" s="5"/>
      <c r="J1622" s="4" t="s">
        <v>69</v>
      </c>
      <c r="K1622" s="5">
        <v>3133</v>
      </c>
      <c r="L1622" s="3"/>
      <c r="M1622" s="6"/>
      <c r="N1622" s="3" t="s">
        <v>70</v>
      </c>
      <c r="O1622" s="3"/>
    </row>
    <row r="1623" spans="2:15" x14ac:dyDescent="0.25">
      <c r="B1623" t="s">
        <v>46</v>
      </c>
      <c r="C1623" t="s">
        <v>35</v>
      </c>
      <c r="D1623" t="s">
        <v>26</v>
      </c>
      <c r="E1623" t="s">
        <v>9</v>
      </c>
      <c r="F1623" s="4" t="s">
        <v>69</v>
      </c>
      <c r="G1623" s="5">
        <v>2111.4</v>
      </c>
      <c r="H1623" s="4" t="s">
        <v>69</v>
      </c>
      <c r="I1623" s="5">
        <v>2752</v>
      </c>
      <c r="J1623" s="4" t="s">
        <v>69</v>
      </c>
      <c r="K1623" s="5">
        <v>3122</v>
      </c>
      <c r="L1623" s="3" t="s">
        <v>70</v>
      </c>
      <c r="M1623" s="6">
        <v>-0.23277616279069799</v>
      </c>
      <c r="N1623" s="3" t="s">
        <v>70</v>
      </c>
      <c r="O1623" s="3">
        <v>-0.32370275464445902</v>
      </c>
    </row>
    <row r="1624" spans="2:15" x14ac:dyDescent="0.25">
      <c r="B1624" t="s">
        <v>46</v>
      </c>
      <c r="C1624" t="s">
        <v>35</v>
      </c>
      <c r="D1624" t="s">
        <v>26</v>
      </c>
      <c r="E1624" t="s">
        <v>10</v>
      </c>
      <c r="F1624" s="4" t="s">
        <v>69</v>
      </c>
      <c r="G1624" s="5">
        <v>2677.32</v>
      </c>
      <c r="H1624" s="4" t="s">
        <v>69</v>
      </c>
      <c r="I1624" s="5">
        <v>4013</v>
      </c>
      <c r="J1624" s="4" t="s">
        <v>69</v>
      </c>
      <c r="K1624" s="5">
        <v>2271</v>
      </c>
      <c r="L1624" s="3" t="s">
        <v>70</v>
      </c>
      <c r="M1624" s="6">
        <v>-0.33283827560428603</v>
      </c>
      <c r="N1624" s="3" t="s">
        <v>70</v>
      </c>
      <c r="O1624" s="3">
        <v>0.17891677675032999</v>
      </c>
    </row>
    <row r="1625" spans="2:15" x14ac:dyDescent="0.25">
      <c r="B1625" t="s">
        <v>46</v>
      </c>
      <c r="C1625" t="s">
        <v>35</v>
      </c>
      <c r="D1625" t="s">
        <v>26</v>
      </c>
      <c r="E1625" t="s">
        <v>11</v>
      </c>
      <c r="F1625" s="4"/>
      <c r="G1625" s="5"/>
      <c r="H1625" s="4" t="s">
        <v>69</v>
      </c>
      <c r="I1625" s="5">
        <v>4814</v>
      </c>
      <c r="J1625" s="4" t="s">
        <v>69</v>
      </c>
      <c r="K1625" s="5">
        <v>1489</v>
      </c>
      <c r="L1625" s="3" t="s">
        <v>70</v>
      </c>
      <c r="M1625" s="6"/>
      <c r="N1625" s="3" t="s">
        <v>70</v>
      </c>
      <c r="O1625" s="3"/>
    </row>
    <row r="1626" spans="2:15" x14ac:dyDescent="0.25">
      <c r="B1626" t="s">
        <v>46</v>
      </c>
      <c r="C1626" t="s">
        <v>35</v>
      </c>
      <c r="D1626" t="s">
        <v>26</v>
      </c>
      <c r="E1626" t="s">
        <v>12</v>
      </c>
      <c r="F1626" s="4" t="s">
        <v>69</v>
      </c>
      <c r="G1626" s="5">
        <v>3844.05</v>
      </c>
      <c r="H1626" s="4">
        <v>5</v>
      </c>
      <c r="I1626" s="5">
        <v>8484</v>
      </c>
      <c r="J1626" s="4" t="s">
        <v>69</v>
      </c>
      <c r="K1626" s="5">
        <v>6460</v>
      </c>
      <c r="L1626" s="3" t="s">
        <v>70</v>
      </c>
      <c r="M1626" s="6">
        <v>-0.54690594059405895</v>
      </c>
      <c r="N1626" s="3" t="s">
        <v>70</v>
      </c>
      <c r="O1626" s="3">
        <v>-0.40494582043343702</v>
      </c>
    </row>
    <row r="1627" spans="2:15" x14ac:dyDescent="0.25">
      <c r="B1627" t="s">
        <v>46</v>
      </c>
      <c r="C1627" t="s">
        <v>35</v>
      </c>
      <c r="D1627" t="s">
        <v>26</v>
      </c>
      <c r="E1627" t="s">
        <v>25</v>
      </c>
      <c r="F1627" s="4" t="s">
        <v>69</v>
      </c>
      <c r="G1627" s="5">
        <v>4535</v>
      </c>
      <c r="H1627" s="4" t="s">
        <v>69</v>
      </c>
      <c r="I1627" s="5">
        <v>5307</v>
      </c>
      <c r="J1627" s="4" t="s">
        <v>69</v>
      </c>
      <c r="K1627" s="5">
        <v>2812</v>
      </c>
      <c r="L1627" s="3" t="s">
        <v>70</v>
      </c>
      <c r="M1627" s="6">
        <v>-0.145468249481816</v>
      </c>
      <c r="N1627" s="3" t="s">
        <v>70</v>
      </c>
      <c r="O1627" s="3">
        <v>0.61273115220483598</v>
      </c>
    </row>
    <row r="1628" spans="2:15" x14ac:dyDescent="0.25">
      <c r="B1628" t="s">
        <v>46</v>
      </c>
      <c r="C1628" t="s">
        <v>35</v>
      </c>
      <c r="D1628" t="s">
        <v>26</v>
      </c>
      <c r="E1628" t="s">
        <v>16</v>
      </c>
      <c r="F1628" s="4" t="s">
        <v>69</v>
      </c>
      <c r="G1628" s="5">
        <v>12727.35</v>
      </c>
      <c r="H1628" s="4" t="s">
        <v>69</v>
      </c>
      <c r="I1628" s="5">
        <v>17648</v>
      </c>
      <c r="J1628" s="4"/>
      <c r="K1628" s="5"/>
      <c r="L1628" s="3" t="s">
        <v>70</v>
      </c>
      <c r="M1628" s="6">
        <v>-0.27882196282864902</v>
      </c>
      <c r="N1628" s="3" t="s">
        <v>70</v>
      </c>
      <c r="O1628" s="3"/>
    </row>
    <row r="1629" spans="2:15" x14ac:dyDescent="0.25">
      <c r="B1629" t="s">
        <v>46</v>
      </c>
      <c r="C1629" t="s">
        <v>35</v>
      </c>
      <c r="D1629" t="s">
        <v>26</v>
      </c>
      <c r="E1629" t="s">
        <v>47</v>
      </c>
      <c r="F1629" s="4" t="s">
        <v>69</v>
      </c>
      <c r="G1629" s="5">
        <v>6427.08</v>
      </c>
      <c r="H1629" s="4" t="s">
        <v>69</v>
      </c>
      <c r="I1629" s="5">
        <v>3517</v>
      </c>
      <c r="J1629" s="4" t="s">
        <v>69</v>
      </c>
      <c r="K1629" s="5">
        <v>6444</v>
      </c>
      <c r="L1629" s="3" t="s">
        <v>70</v>
      </c>
      <c r="M1629" s="6">
        <v>0.82743247085584304</v>
      </c>
      <c r="N1629" s="3" t="s">
        <v>70</v>
      </c>
      <c r="O1629" s="3">
        <v>-2.6256983240223698E-3</v>
      </c>
    </row>
    <row r="1630" spans="2:15" x14ac:dyDescent="0.25">
      <c r="B1630" t="s">
        <v>46</v>
      </c>
      <c r="C1630" t="s">
        <v>37</v>
      </c>
      <c r="D1630" t="s">
        <v>28</v>
      </c>
      <c r="E1630" t="s">
        <v>18</v>
      </c>
      <c r="F1630" s="4" t="s">
        <v>69</v>
      </c>
      <c r="G1630" s="5">
        <v>406.8</v>
      </c>
      <c r="H1630" s="4"/>
      <c r="I1630" s="5"/>
      <c r="J1630" s="4" t="s">
        <v>69</v>
      </c>
      <c r="K1630" s="5">
        <v>785.7</v>
      </c>
      <c r="L1630" s="3" t="s">
        <v>70</v>
      </c>
      <c r="M1630" s="6"/>
      <c r="N1630" s="3" t="s">
        <v>70</v>
      </c>
      <c r="O1630" s="3">
        <v>-0.48224513172966799</v>
      </c>
    </row>
    <row r="1631" spans="2:15" x14ac:dyDescent="0.25">
      <c r="B1631" t="s">
        <v>46</v>
      </c>
      <c r="C1631" t="s">
        <v>37</v>
      </c>
      <c r="D1631" t="s">
        <v>28</v>
      </c>
      <c r="E1631" t="s">
        <v>21</v>
      </c>
      <c r="F1631" s="4" t="s">
        <v>69</v>
      </c>
      <c r="G1631" s="5">
        <v>1774.3</v>
      </c>
      <c r="H1631" s="4" t="s">
        <v>69</v>
      </c>
      <c r="I1631" s="5">
        <v>11128</v>
      </c>
      <c r="J1631" s="4" t="s">
        <v>69</v>
      </c>
      <c r="K1631" s="5">
        <v>7831</v>
      </c>
      <c r="L1631" s="3" t="s">
        <v>70</v>
      </c>
      <c r="M1631" s="6">
        <v>-0.84055535585909402</v>
      </c>
      <c r="N1631" s="3" t="s">
        <v>70</v>
      </c>
      <c r="O1631" s="3">
        <v>-0.77342612693142598</v>
      </c>
    </row>
    <row r="1632" spans="2:15" x14ac:dyDescent="0.25">
      <c r="B1632" t="s">
        <v>46</v>
      </c>
      <c r="C1632" t="s">
        <v>37</v>
      </c>
      <c r="D1632" t="s">
        <v>28</v>
      </c>
      <c r="E1632" t="s">
        <v>11</v>
      </c>
      <c r="F1632" s="4" t="s">
        <v>69</v>
      </c>
      <c r="G1632" s="5">
        <v>7468.3</v>
      </c>
      <c r="H1632" s="4" t="s">
        <v>69</v>
      </c>
      <c r="I1632" s="5">
        <v>3452.4</v>
      </c>
      <c r="J1632" s="4">
        <v>12</v>
      </c>
      <c r="K1632" s="5">
        <v>20868.66</v>
      </c>
      <c r="L1632" s="3" t="s">
        <v>70</v>
      </c>
      <c r="M1632" s="6">
        <v>1.1632197891322</v>
      </c>
      <c r="N1632" s="3" t="s">
        <v>70</v>
      </c>
      <c r="O1632" s="3">
        <v>-0.64212843565422995</v>
      </c>
    </row>
    <row r="1633" spans="2:15" x14ac:dyDescent="0.25">
      <c r="B1633" t="s">
        <v>46</v>
      </c>
      <c r="C1633" t="s">
        <v>37</v>
      </c>
      <c r="D1633" t="s">
        <v>28</v>
      </c>
      <c r="E1633" t="s">
        <v>12</v>
      </c>
      <c r="F1633" s="4" t="s">
        <v>69</v>
      </c>
      <c r="G1633" s="5">
        <v>8040.6</v>
      </c>
      <c r="H1633" s="4"/>
      <c r="I1633" s="5"/>
      <c r="J1633" s="4">
        <v>65</v>
      </c>
      <c r="K1633" s="5">
        <v>48491.999999999898</v>
      </c>
      <c r="L1633" s="3" t="s">
        <v>70</v>
      </c>
      <c r="M1633" s="6"/>
      <c r="N1633" s="3" t="s">
        <v>70</v>
      </c>
      <c r="O1633" s="3">
        <v>-0.834187082405345</v>
      </c>
    </row>
    <row r="1634" spans="2:15" x14ac:dyDescent="0.25">
      <c r="B1634" t="s">
        <v>46</v>
      </c>
      <c r="C1634" t="s">
        <v>37</v>
      </c>
      <c r="D1634" t="s">
        <v>28</v>
      </c>
      <c r="E1634" t="s">
        <v>13</v>
      </c>
      <c r="F1634" s="4">
        <v>398</v>
      </c>
      <c r="G1634" s="5">
        <v>439502</v>
      </c>
      <c r="H1634" s="4">
        <v>355</v>
      </c>
      <c r="I1634" s="5">
        <v>397214</v>
      </c>
      <c r="J1634" s="4">
        <v>285</v>
      </c>
      <c r="K1634" s="5">
        <v>300750</v>
      </c>
      <c r="L1634" s="3">
        <v>0.12112676056338</v>
      </c>
      <c r="M1634" s="6">
        <v>0.106461504377993</v>
      </c>
      <c r="N1634" s="3">
        <v>0.39649122807017501</v>
      </c>
      <c r="O1634" s="3">
        <v>0.46135328345802201</v>
      </c>
    </row>
    <row r="1635" spans="2:15" x14ac:dyDescent="0.25">
      <c r="B1635" t="s">
        <v>46</v>
      </c>
      <c r="C1635" t="s">
        <v>37</v>
      </c>
      <c r="D1635" t="s">
        <v>28</v>
      </c>
      <c r="E1635" t="s">
        <v>36</v>
      </c>
      <c r="F1635" s="4" t="s">
        <v>69</v>
      </c>
      <c r="G1635" s="5">
        <v>757</v>
      </c>
      <c r="H1635" s="4" t="s">
        <v>69</v>
      </c>
      <c r="I1635" s="5">
        <v>2161</v>
      </c>
      <c r="J1635" s="4" t="s">
        <v>69</v>
      </c>
      <c r="K1635" s="5">
        <v>2161</v>
      </c>
      <c r="L1635" s="3" t="s">
        <v>70</v>
      </c>
      <c r="M1635" s="6">
        <v>-0.64969921332716296</v>
      </c>
      <c r="N1635" s="3" t="s">
        <v>70</v>
      </c>
      <c r="O1635" s="3">
        <v>-0.64969921332716296</v>
      </c>
    </row>
    <row r="1636" spans="2:15" x14ac:dyDescent="0.25">
      <c r="B1636" t="s">
        <v>46</v>
      </c>
      <c r="C1636" t="s">
        <v>37</v>
      </c>
      <c r="D1636" t="s">
        <v>28</v>
      </c>
      <c r="E1636" t="s">
        <v>22</v>
      </c>
      <c r="F1636" s="4">
        <v>32</v>
      </c>
      <c r="G1636" s="5">
        <v>60097.86</v>
      </c>
      <c r="H1636" s="4">
        <v>40</v>
      </c>
      <c r="I1636" s="5">
        <v>65050.2</v>
      </c>
      <c r="J1636" s="4"/>
      <c r="K1636" s="5"/>
      <c r="L1636" s="3">
        <v>-0.2</v>
      </c>
      <c r="M1636" s="6">
        <v>-7.6131049558648495E-2</v>
      </c>
      <c r="N1636" s="3"/>
      <c r="O1636" s="3"/>
    </row>
    <row r="1637" spans="2:15" x14ac:dyDescent="0.25">
      <c r="B1637" t="s">
        <v>46</v>
      </c>
      <c r="C1637" t="s">
        <v>37</v>
      </c>
      <c r="D1637" t="s">
        <v>6</v>
      </c>
      <c r="E1637" t="s">
        <v>7</v>
      </c>
      <c r="F1637" s="4">
        <v>44</v>
      </c>
      <c r="G1637" s="5">
        <v>188446.85310000001</v>
      </c>
      <c r="H1637" s="4">
        <v>44</v>
      </c>
      <c r="I1637" s="5">
        <v>190573.76</v>
      </c>
      <c r="J1637" s="4">
        <v>30</v>
      </c>
      <c r="K1637" s="5">
        <v>122225</v>
      </c>
      <c r="L1637" s="3">
        <v>0</v>
      </c>
      <c r="M1637" s="6">
        <v>-1.11605443477638E-2</v>
      </c>
      <c r="N1637" s="3">
        <v>0.46666666666666701</v>
      </c>
      <c r="O1637" s="3">
        <v>0.54180284802618195</v>
      </c>
    </row>
    <row r="1638" spans="2:15" x14ac:dyDescent="0.25">
      <c r="B1638" t="s">
        <v>46</v>
      </c>
      <c r="C1638" t="s">
        <v>37</v>
      </c>
      <c r="D1638" t="s">
        <v>6</v>
      </c>
      <c r="E1638" t="s">
        <v>18</v>
      </c>
      <c r="F1638" s="4">
        <v>64</v>
      </c>
      <c r="G1638" s="5">
        <v>132859.65090000001</v>
      </c>
      <c r="H1638" s="4">
        <v>100</v>
      </c>
      <c r="I1638" s="5">
        <v>152775.41279999999</v>
      </c>
      <c r="J1638" s="4">
        <v>100</v>
      </c>
      <c r="K1638" s="5">
        <v>126143.32</v>
      </c>
      <c r="L1638" s="3">
        <v>-0.36</v>
      </c>
      <c r="M1638" s="6">
        <v>-0.13035973220423899</v>
      </c>
      <c r="N1638" s="3">
        <v>-0.36</v>
      </c>
      <c r="O1638" s="3">
        <v>5.3243650951948898E-2</v>
      </c>
    </row>
    <row r="1639" spans="2:15" x14ac:dyDescent="0.25">
      <c r="B1639" t="s">
        <v>46</v>
      </c>
      <c r="C1639" t="s">
        <v>37</v>
      </c>
      <c r="D1639" t="s">
        <v>6</v>
      </c>
      <c r="E1639" t="s">
        <v>8</v>
      </c>
      <c r="F1639" s="4">
        <v>471</v>
      </c>
      <c r="G1639" s="5">
        <v>2192569.6330800098</v>
      </c>
      <c r="H1639" s="4">
        <v>514</v>
      </c>
      <c r="I1639" s="5">
        <v>2237644.6057000002</v>
      </c>
      <c r="J1639" s="4">
        <v>504</v>
      </c>
      <c r="K1639" s="5">
        <v>1894088.6184</v>
      </c>
      <c r="L1639" s="3">
        <v>-8.3657587548638196E-2</v>
      </c>
      <c r="M1639" s="6">
        <v>-2.0143937292443799E-2</v>
      </c>
      <c r="N1639" s="3">
        <v>-6.5476190476190493E-2</v>
      </c>
      <c r="O1639" s="3">
        <v>0.15758555950362299</v>
      </c>
    </row>
    <row r="1640" spans="2:15" x14ac:dyDescent="0.25">
      <c r="B1640" t="s">
        <v>46</v>
      </c>
      <c r="C1640" t="s">
        <v>37</v>
      </c>
      <c r="D1640" t="s">
        <v>6</v>
      </c>
      <c r="E1640" t="s">
        <v>21</v>
      </c>
      <c r="F1640" s="4">
        <v>6</v>
      </c>
      <c r="G1640" s="5">
        <v>15800.664000000001</v>
      </c>
      <c r="H1640" s="4">
        <v>8</v>
      </c>
      <c r="I1640" s="5">
        <v>21373.040000000001</v>
      </c>
      <c r="J1640" s="4">
        <v>12</v>
      </c>
      <c r="K1640" s="5">
        <v>31328</v>
      </c>
      <c r="L1640" s="3">
        <v>-0.25</v>
      </c>
      <c r="M1640" s="6">
        <v>-0.26071986016027698</v>
      </c>
      <c r="N1640" s="3">
        <v>-0.5</v>
      </c>
      <c r="O1640" s="3">
        <v>-0.49563764044943798</v>
      </c>
    </row>
    <row r="1641" spans="2:15" x14ac:dyDescent="0.25">
      <c r="B1641" t="s">
        <v>46</v>
      </c>
      <c r="C1641" t="s">
        <v>37</v>
      </c>
      <c r="D1641" t="s">
        <v>6</v>
      </c>
      <c r="E1641" t="s">
        <v>9</v>
      </c>
      <c r="F1641" s="4">
        <v>897</v>
      </c>
      <c r="G1641" s="5">
        <v>5279688.4530499997</v>
      </c>
      <c r="H1641" s="4">
        <v>1169</v>
      </c>
      <c r="I1641" s="5">
        <v>5545827.8104000101</v>
      </c>
      <c r="J1641" s="4">
        <v>1083</v>
      </c>
      <c r="K1641" s="5">
        <v>4752547.0745999999</v>
      </c>
      <c r="L1641" s="3">
        <v>-0.23267750213857999</v>
      </c>
      <c r="M1641" s="6">
        <v>-4.79891129780338E-2</v>
      </c>
      <c r="N1641" s="3">
        <v>-0.171745152354571</v>
      </c>
      <c r="O1641" s="3">
        <v>0.11091765534891999</v>
      </c>
    </row>
    <row r="1642" spans="2:15" x14ac:dyDescent="0.25">
      <c r="B1642" t="s">
        <v>46</v>
      </c>
      <c r="C1642" t="s">
        <v>37</v>
      </c>
      <c r="D1642" t="s">
        <v>6</v>
      </c>
      <c r="E1642" t="s">
        <v>10</v>
      </c>
      <c r="F1642" s="4">
        <v>212</v>
      </c>
      <c r="G1642" s="5">
        <v>1232225.116199</v>
      </c>
      <c r="H1642" s="4">
        <v>182</v>
      </c>
      <c r="I1642" s="5">
        <v>809983.18879999896</v>
      </c>
      <c r="J1642" s="4">
        <v>169</v>
      </c>
      <c r="K1642" s="5">
        <v>654951.16</v>
      </c>
      <c r="L1642" s="3">
        <v>0.164835164835165</v>
      </c>
      <c r="M1642" s="6">
        <v>0.52129714941930905</v>
      </c>
      <c r="N1642" s="3">
        <v>0.25443786982248501</v>
      </c>
      <c r="O1642" s="3">
        <v>0.88140000576378996</v>
      </c>
    </row>
    <row r="1643" spans="2:15" x14ac:dyDescent="0.25">
      <c r="B1643" t="s">
        <v>46</v>
      </c>
      <c r="C1643" t="s">
        <v>37</v>
      </c>
      <c r="D1643" t="s">
        <v>6</v>
      </c>
      <c r="E1643" t="s">
        <v>11</v>
      </c>
      <c r="F1643" s="4">
        <v>62</v>
      </c>
      <c r="G1643" s="5">
        <v>199814.5134</v>
      </c>
      <c r="H1643" s="4">
        <v>85</v>
      </c>
      <c r="I1643" s="5">
        <v>209989.93599999999</v>
      </c>
      <c r="J1643" s="4">
        <v>95</v>
      </c>
      <c r="K1643" s="5">
        <v>233955</v>
      </c>
      <c r="L1643" s="3">
        <v>-0.27058823529411802</v>
      </c>
      <c r="M1643" s="6">
        <v>-4.8456715563739802E-2</v>
      </c>
      <c r="N1643" s="3">
        <v>-0.34736842105263199</v>
      </c>
      <c r="O1643" s="3">
        <v>-0.145927578380458</v>
      </c>
    </row>
    <row r="1644" spans="2:15" x14ac:dyDescent="0.25">
      <c r="B1644" t="s">
        <v>46</v>
      </c>
      <c r="C1644" t="s">
        <v>37</v>
      </c>
      <c r="D1644" t="s">
        <v>6</v>
      </c>
      <c r="E1644" t="s">
        <v>12</v>
      </c>
      <c r="F1644" s="4">
        <v>183</v>
      </c>
      <c r="G1644" s="5">
        <v>347883.75520000001</v>
      </c>
      <c r="H1644" s="4">
        <v>330</v>
      </c>
      <c r="I1644" s="5">
        <v>702224.08</v>
      </c>
      <c r="J1644" s="4">
        <v>322</v>
      </c>
      <c r="K1644" s="5">
        <v>687489</v>
      </c>
      <c r="L1644" s="3">
        <v>-0.44545454545454499</v>
      </c>
      <c r="M1644" s="6">
        <v>-0.50459722885036995</v>
      </c>
      <c r="N1644" s="3">
        <v>-0.43167701863354002</v>
      </c>
      <c r="O1644" s="3">
        <v>-0.49397916883033799</v>
      </c>
    </row>
    <row r="1645" spans="2:15" x14ac:dyDescent="0.25">
      <c r="B1645" t="s">
        <v>46</v>
      </c>
      <c r="C1645" t="s">
        <v>37</v>
      </c>
      <c r="D1645" t="s">
        <v>6</v>
      </c>
      <c r="E1645" t="s">
        <v>24</v>
      </c>
      <c r="F1645" s="4">
        <v>252</v>
      </c>
      <c r="G1645" s="5">
        <v>1479181.2775000001</v>
      </c>
      <c r="H1645" s="4">
        <v>386</v>
      </c>
      <c r="I1645" s="5">
        <v>2049552.75999999</v>
      </c>
      <c r="J1645" s="4">
        <v>343</v>
      </c>
      <c r="K1645" s="5">
        <v>1479450</v>
      </c>
      <c r="L1645" s="3">
        <v>-0.34715025906735802</v>
      </c>
      <c r="M1645" s="6">
        <v>-0.27829070499263397</v>
      </c>
      <c r="N1645" s="3">
        <v>-0.26530612244898</v>
      </c>
      <c r="O1645" s="3">
        <v>-1.8163675690518999E-4</v>
      </c>
    </row>
    <row r="1646" spans="2:15" x14ac:dyDescent="0.25">
      <c r="B1646" t="s">
        <v>46</v>
      </c>
      <c r="C1646" t="s">
        <v>37</v>
      </c>
      <c r="D1646" t="s">
        <v>6</v>
      </c>
      <c r="E1646" t="s">
        <v>13</v>
      </c>
      <c r="F1646" s="4">
        <v>521</v>
      </c>
      <c r="G1646" s="5">
        <v>930951.15449999995</v>
      </c>
      <c r="H1646" s="4">
        <v>791</v>
      </c>
      <c r="I1646" s="5">
        <v>1295793.6399999999</v>
      </c>
      <c r="J1646" s="4">
        <v>905</v>
      </c>
      <c r="K1646" s="5">
        <v>1508059</v>
      </c>
      <c r="L1646" s="3">
        <v>-0.34134007585335002</v>
      </c>
      <c r="M1646" s="6">
        <v>-0.28155909570601101</v>
      </c>
      <c r="N1646" s="3">
        <v>-0.42430939226519299</v>
      </c>
      <c r="O1646" s="3">
        <v>-0.38268253795110102</v>
      </c>
    </row>
    <row r="1647" spans="2:15" x14ac:dyDescent="0.25">
      <c r="B1647" t="s">
        <v>46</v>
      </c>
      <c r="C1647" t="s">
        <v>37</v>
      </c>
      <c r="D1647" t="s">
        <v>6</v>
      </c>
      <c r="E1647" t="s">
        <v>36</v>
      </c>
      <c r="F1647" s="4">
        <v>618</v>
      </c>
      <c r="G1647" s="5">
        <v>2241454.22933</v>
      </c>
      <c r="H1647" s="4">
        <v>855</v>
      </c>
      <c r="I1647" s="5">
        <v>2639587.8848000001</v>
      </c>
      <c r="J1647" s="4">
        <v>1014</v>
      </c>
      <c r="K1647" s="5">
        <v>2863890.6</v>
      </c>
      <c r="L1647" s="3">
        <v>-0.27719298245613999</v>
      </c>
      <c r="M1647" s="6">
        <v>-0.15083174830535001</v>
      </c>
      <c r="N1647" s="3">
        <v>-0.390532544378698</v>
      </c>
      <c r="O1647" s="3">
        <v>-0.21733943701271399</v>
      </c>
    </row>
    <row r="1648" spans="2:15" x14ac:dyDescent="0.25">
      <c r="B1648" t="s">
        <v>46</v>
      </c>
      <c r="C1648" t="s">
        <v>37</v>
      </c>
      <c r="D1648" t="s">
        <v>6</v>
      </c>
      <c r="E1648" t="s">
        <v>14</v>
      </c>
      <c r="F1648" s="4"/>
      <c r="G1648" s="5"/>
      <c r="H1648" s="4"/>
      <c r="I1648" s="5"/>
      <c r="J1648" s="4" t="s">
        <v>69</v>
      </c>
      <c r="K1648" s="5">
        <v>2974</v>
      </c>
      <c r="L1648" s="3"/>
      <c r="M1648" s="6"/>
      <c r="N1648" s="3" t="s">
        <v>70</v>
      </c>
      <c r="O1648" s="3"/>
    </row>
    <row r="1649" spans="2:15" x14ac:dyDescent="0.25">
      <c r="B1649" t="s">
        <v>46</v>
      </c>
      <c r="C1649" t="s">
        <v>37</v>
      </c>
      <c r="D1649" t="s">
        <v>6</v>
      </c>
      <c r="E1649" t="s">
        <v>15</v>
      </c>
      <c r="F1649" s="4" t="s">
        <v>69</v>
      </c>
      <c r="G1649" s="5">
        <v>6626.9507999999996</v>
      </c>
      <c r="H1649" s="4" t="s">
        <v>69</v>
      </c>
      <c r="I1649" s="5">
        <v>11932.96</v>
      </c>
      <c r="J1649" s="4"/>
      <c r="K1649" s="5"/>
      <c r="L1649" s="3" t="s">
        <v>70</v>
      </c>
      <c r="M1649" s="6">
        <v>-0.44465155334468598</v>
      </c>
      <c r="N1649" s="3" t="s">
        <v>70</v>
      </c>
      <c r="O1649" s="3"/>
    </row>
    <row r="1650" spans="2:15" x14ac:dyDescent="0.25">
      <c r="B1650" t="s">
        <v>46</v>
      </c>
      <c r="C1650" t="s">
        <v>37</v>
      </c>
      <c r="D1650" t="s">
        <v>6</v>
      </c>
      <c r="E1650" t="s">
        <v>25</v>
      </c>
      <c r="F1650" s="4">
        <v>11</v>
      </c>
      <c r="G1650" s="5">
        <v>23307.780500000001</v>
      </c>
      <c r="H1650" s="4">
        <v>15</v>
      </c>
      <c r="I1650" s="5">
        <v>33363.96</v>
      </c>
      <c r="J1650" s="4">
        <v>11</v>
      </c>
      <c r="K1650" s="5">
        <v>19138.64</v>
      </c>
      <c r="L1650" s="3">
        <v>-0.266666666666667</v>
      </c>
      <c r="M1650" s="6">
        <v>-0.301408450915299</v>
      </c>
      <c r="N1650" s="3">
        <v>0</v>
      </c>
      <c r="O1650" s="3">
        <v>0.217838911228802</v>
      </c>
    </row>
    <row r="1651" spans="2:15" x14ac:dyDescent="0.25">
      <c r="B1651" t="s">
        <v>46</v>
      </c>
      <c r="C1651" t="s">
        <v>37</v>
      </c>
      <c r="D1651" t="s">
        <v>6</v>
      </c>
      <c r="E1651" t="s">
        <v>16</v>
      </c>
      <c r="F1651" s="4">
        <v>764</v>
      </c>
      <c r="G1651" s="5">
        <v>6871641.4047950003</v>
      </c>
      <c r="H1651" s="4">
        <v>851</v>
      </c>
      <c r="I1651" s="5">
        <v>6027455.6355999997</v>
      </c>
      <c r="J1651" s="4">
        <v>791</v>
      </c>
      <c r="K1651" s="5">
        <v>6411264.9215469901</v>
      </c>
      <c r="L1651" s="3">
        <v>-0.102232667450059</v>
      </c>
      <c r="M1651" s="6">
        <v>0.140056737076418</v>
      </c>
      <c r="N1651" s="3">
        <v>-3.4134007585334997E-2</v>
      </c>
      <c r="O1651" s="3">
        <v>7.1807434083837496E-2</v>
      </c>
    </row>
    <row r="1652" spans="2:15" x14ac:dyDescent="0.25">
      <c r="B1652" t="s">
        <v>46</v>
      </c>
      <c r="C1652" t="s">
        <v>37</v>
      </c>
      <c r="D1652" t="s">
        <v>6</v>
      </c>
      <c r="E1652" t="s">
        <v>47</v>
      </c>
      <c r="F1652" s="4" t="s">
        <v>69</v>
      </c>
      <c r="G1652" s="5">
        <v>11124.271000000001</v>
      </c>
      <c r="H1652" s="4" t="s">
        <v>69</v>
      </c>
      <c r="I1652" s="5">
        <v>3657.68</v>
      </c>
      <c r="J1652" s="4" t="s">
        <v>69</v>
      </c>
      <c r="K1652" s="5">
        <v>3222</v>
      </c>
      <c r="L1652" s="3" t="s">
        <v>70</v>
      </c>
      <c r="M1652" s="6">
        <v>2.0413461538461499</v>
      </c>
      <c r="N1652" s="3" t="s">
        <v>70</v>
      </c>
      <c r="O1652" s="3">
        <v>2.4525980757293602</v>
      </c>
    </row>
    <row r="1653" spans="2:15" x14ac:dyDescent="0.25">
      <c r="B1653" t="s">
        <v>46</v>
      </c>
      <c r="C1653" t="s">
        <v>37</v>
      </c>
      <c r="D1653" t="s">
        <v>17</v>
      </c>
      <c r="E1653" t="s">
        <v>7</v>
      </c>
      <c r="F1653" s="4">
        <v>257</v>
      </c>
      <c r="G1653" s="5">
        <v>1256301.0334000001</v>
      </c>
      <c r="H1653" s="4">
        <v>339</v>
      </c>
      <c r="I1653" s="5">
        <v>1566623.9383999901</v>
      </c>
      <c r="J1653" s="4">
        <v>308</v>
      </c>
      <c r="K1653" s="5">
        <v>1298983.172</v>
      </c>
      <c r="L1653" s="3">
        <v>-0.24188790560472001</v>
      </c>
      <c r="M1653" s="6">
        <v>-0.198083852412552</v>
      </c>
      <c r="N1653" s="3">
        <v>-0.165584415584416</v>
      </c>
      <c r="O1653" s="3">
        <v>-3.2858115116521598E-2</v>
      </c>
    </row>
    <row r="1654" spans="2:15" x14ac:dyDescent="0.25">
      <c r="B1654" t="s">
        <v>46</v>
      </c>
      <c r="C1654" t="s">
        <v>37</v>
      </c>
      <c r="D1654" t="s">
        <v>17</v>
      </c>
      <c r="E1654" t="s">
        <v>18</v>
      </c>
      <c r="F1654" s="4">
        <v>27</v>
      </c>
      <c r="G1654" s="5">
        <v>52476.782399999996</v>
      </c>
      <c r="H1654" s="4">
        <v>59</v>
      </c>
      <c r="I1654" s="5">
        <v>99290.97</v>
      </c>
      <c r="J1654" s="4">
        <v>75</v>
      </c>
      <c r="K1654" s="5">
        <v>94458.29</v>
      </c>
      <c r="L1654" s="3">
        <v>-0.54237288135593198</v>
      </c>
      <c r="M1654" s="6">
        <v>-0.47148484499647803</v>
      </c>
      <c r="N1654" s="3">
        <v>-0.64</v>
      </c>
      <c r="O1654" s="3">
        <v>-0.44444492484460602</v>
      </c>
    </row>
    <row r="1655" spans="2:15" x14ac:dyDescent="0.25">
      <c r="B1655" t="s">
        <v>46</v>
      </c>
      <c r="C1655" t="s">
        <v>37</v>
      </c>
      <c r="D1655" t="s">
        <v>17</v>
      </c>
      <c r="E1655" t="s">
        <v>8</v>
      </c>
      <c r="F1655" s="4">
        <v>199</v>
      </c>
      <c r="G1655" s="5">
        <v>864247.62600000296</v>
      </c>
      <c r="H1655" s="4">
        <v>251</v>
      </c>
      <c r="I1655" s="5">
        <v>1058514.52</v>
      </c>
      <c r="J1655" s="4">
        <v>198</v>
      </c>
      <c r="K1655" s="5">
        <v>757581</v>
      </c>
      <c r="L1655" s="3">
        <v>-0.20717131474103601</v>
      </c>
      <c r="M1655" s="6">
        <v>-0.18352784995334501</v>
      </c>
      <c r="N1655" s="3">
        <v>5.0505050505049703E-3</v>
      </c>
      <c r="O1655" s="3">
        <v>0.14079897199111699</v>
      </c>
    </row>
    <row r="1656" spans="2:15" x14ac:dyDescent="0.25">
      <c r="B1656" t="s">
        <v>46</v>
      </c>
      <c r="C1656" t="s">
        <v>37</v>
      </c>
      <c r="D1656" t="s">
        <v>17</v>
      </c>
      <c r="E1656" t="s">
        <v>21</v>
      </c>
      <c r="F1656" s="4" t="s">
        <v>69</v>
      </c>
      <c r="G1656" s="5">
        <v>6943.1004000000003</v>
      </c>
      <c r="H1656" s="4" t="s">
        <v>69</v>
      </c>
      <c r="I1656" s="5">
        <v>3323.81</v>
      </c>
      <c r="J1656" s="4" t="s">
        <v>69</v>
      </c>
      <c r="K1656" s="5">
        <v>7831</v>
      </c>
      <c r="L1656" s="3" t="s">
        <v>70</v>
      </c>
      <c r="M1656" s="6">
        <v>1.08889810187706</v>
      </c>
      <c r="N1656" s="3" t="s">
        <v>70</v>
      </c>
      <c r="O1656" s="3">
        <v>-0.113382658664283</v>
      </c>
    </row>
    <row r="1657" spans="2:15" x14ac:dyDescent="0.25">
      <c r="B1657" t="s">
        <v>46</v>
      </c>
      <c r="C1657" t="s">
        <v>37</v>
      </c>
      <c r="D1657" t="s">
        <v>17</v>
      </c>
      <c r="E1657" t="s">
        <v>9</v>
      </c>
      <c r="F1657" s="4">
        <v>139</v>
      </c>
      <c r="G1657" s="5">
        <v>829227.16059600003</v>
      </c>
      <c r="H1657" s="4">
        <v>377</v>
      </c>
      <c r="I1657" s="5">
        <v>1863285.2239000001</v>
      </c>
      <c r="J1657" s="4">
        <v>354</v>
      </c>
      <c r="K1657" s="5">
        <v>1642519.7</v>
      </c>
      <c r="L1657" s="3">
        <v>-0.63129973474801104</v>
      </c>
      <c r="M1657" s="6">
        <v>-0.55496498874157196</v>
      </c>
      <c r="N1657" s="3">
        <v>-0.60734463276836204</v>
      </c>
      <c r="O1657" s="3">
        <v>-0.49514933635438302</v>
      </c>
    </row>
    <row r="1658" spans="2:15" x14ac:dyDescent="0.25">
      <c r="B1658" t="s">
        <v>46</v>
      </c>
      <c r="C1658" t="s">
        <v>37</v>
      </c>
      <c r="D1658" t="s">
        <v>17</v>
      </c>
      <c r="E1658" t="s">
        <v>10</v>
      </c>
      <c r="F1658" s="4">
        <v>94</v>
      </c>
      <c r="G1658" s="5">
        <v>503732.95699999999</v>
      </c>
      <c r="H1658" s="4">
        <v>105</v>
      </c>
      <c r="I1658" s="5">
        <v>642097.53350000002</v>
      </c>
      <c r="J1658" s="4">
        <v>112</v>
      </c>
      <c r="K1658" s="5">
        <v>515914.82</v>
      </c>
      <c r="L1658" s="3">
        <v>-0.104761904761905</v>
      </c>
      <c r="M1658" s="6">
        <v>-0.21548840990836801</v>
      </c>
      <c r="N1658" s="3">
        <v>-0.160714285714286</v>
      </c>
      <c r="O1658" s="3">
        <v>-2.3612159464618601E-2</v>
      </c>
    </row>
    <row r="1659" spans="2:15" x14ac:dyDescent="0.25">
      <c r="B1659" t="s">
        <v>46</v>
      </c>
      <c r="C1659" t="s">
        <v>37</v>
      </c>
      <c r="D1659" t="s">
        <v>17</v>
      </c>
      <c r="E1659" t="s">
        <v>11</v>
      </c>
      <c r="F1659" s="4">
        <v>10</v>
      </c>
      <c r="G1659" s="5">
        <v>32214.164400000001</v>
      </c>
      <c r="H1659" s="4">
        <v>52</v>
      </c>
      <c r="I1659" s="5">
        <v>119925.784</v>
      </c>
      <c r="J1659" s="4">
        <v>40</v>
      </c>
      <c r="K1659" s="5">
        <v>83756</v>
      </c>
      <c r="L1659" s="3">
        <v>-0.80769230769230804</v>
      </c>
      <c r="M1659" s="6">
        <v>-0.73138249902956698</v>
      </c>
      <c r="N1659" s="3">
        <v>-0.75</v>
      </c>
      <c r="O1659" s="3">
        <v>-0.61538081570275605</v>
      </c>
    </row>
    <row r="1660" spans="2:15" x14ac:dyDescent="0.25">
      <c r="B1660" t="s">
        <v>46</v>
      </c>
      <c r="C1660" t="s">
        <v>37</v>
      </c>
      <c r="D1660" t="s">
        <v>17</v>
      </c>
      <c r="E1660" t="s">
        <v>12</v>
      </c>
      <c r="F1660" s="4">
        <v>19</v>
      </c>
      <c r="G1660" s="5">
        <v>28951.9722</v>
      </c>
      <c r="H1660" s="4">
        <v>45</v>
      </c>
      <c r="I1660" s="5">
        <v>65969.259999999995</v>
      </c>
      <c r="J1660" s="4">
        <v>60</v>
      </c>
      <c r="K1660" s="5">
        <v>68096</v>
      </c>
      <c r="L1660" s="3">
        <v>-0.57777777777777795</v>
      </c>
      <c r="M1660" s="6">
        <v>-0.56112934721414198</v>
      </c>
      <c r="N1660" s="3">
        <v>-0.68333333333333302</v>
      </c>
      <c r="O1660" s="3">
        <v>-0.57483593456297</v>
      </c>
    </row>
    <row r="1661" spans="2:15" x14ac:dyDescent="0.25">
      <c r="B1661" t="s">
        <v>46</v>
      </c>
      <c r="C1661" t="s">
        <v>37</v>
      </c>
      <c r="D1661" t="s">
        <v>17</v>
      </c>
      <c r="E1661" t="s">
        <v>24</v>
      </c>
      <c r="F1661" s="4" t="s">
        <v>69</v>
      </c>
      <c r="G1661" s="5">
        <v>10561.1922</v>
      </c>
      <c r="H1661" s="4">
        <v>8</v>
      </c>
      <c r="I1661" s="5">
        <v>33186.6</v>
      </c>
      <c r="J1661" s="4" t="s">
        <v>69</v>
      </c>
      <c r="K1661" s="5">
        <v>5948</v>
      </c>
      <c r="L1661" s="3" t="s">
        <v>70</v>
      </c>
      <c r="M1661" s="6">
        <v>-0.68176335629440799</v>
      </c>
      <c r="N1661" s="3" t="s">
        <v>70</v>
      </c>
      <c r="O1661" s="3">
        <v>0.77558712172158695</v>
      </c>
    </row>
    <row r="1662" spans="2:15" x14ac:dyDescent="0.25">
      <c r="B1662" t="s">
        <v>46</v>
      </c>
      <c r="C1662" t="s">
        <v>37</v>
      </c>
      <c r="D1662" t="s">
        <v>17</v>
      </c>
      <c r="E1662" t="s">
        <v>13</v>
      </c>
      <c r="F1662" s="4">
        <v>428</v>
      </c>
      <c r="G1662" s="5">
        <v>1167208.349618</v>
      </c>
      <c r="H1662" s="4">
        <v>1002</v>
      </c>
      <c r="I1662" s="5">
        <v>2509018.6541000102</v>
      </c>
      <c r="J1662" s="4">
        <v>909</v>
      </c>
      <c r="K1662" s="5">
        <v>2084109.25</v>
      </c>
      <c r="L1662" s="3">
        <v>-0.57285429141716604</v>
      </c>
      <c r="M1662" s="6">
        <v>-0.53479486981467605</v>
      </c>
      <c r="N1662" s="3">
        <v>-0.52915291529152897</v>
      </c>
      <c r="O1662" s="3">
        <v>-0.43994857773506801</v>
      </c>
    </row>
    <row r="1663" spans="2:15" x14ac:dyDescent="0.25">
      <c r="B1663" t="s">
        <v>46</v>
      </c>
      <c r="C1663" t="s">
        <v>37</v>
      </c>
      <c r="D1663" t="s">
        <v>17</v>
      </c>
      <c r="E1663" t="s">
        <v>36</v>
      </c>
      <c r="F1663" s="4">
        <v>287</v>
      </c>
      <c r="G1663" s="5">
        <v>1727298.0383820001</v>
      </c>
      <c r="H1663" s="4">
        <v>449</v>
      </c>
      <c r="I1663" s="5">
        <v>1909732.6140000101</v>
      </c>
      <c r="J1663" s="4">
        <v>408</v>
      </c>
      <c r="K1663" s="5">
        <v>1927891.28</v>
      </c>
      <c r="L1663" s="3">
        <v>-0.36080178173719402</v>
      </c>
      <c r="M1663" s="6">
        <v>-9.5528857956658803E-2</v>
      </c>
      <c r="N1663" s="3">
        <v>-0.29656862745098</v>
      </c>
      <c r="O1663" s="3">
        <v>-0.10404800503999199</v>
      </c>
    </row>
    <row r="1664" spans="2:15" x14ac:dyDescent="0.25">
      <c r="B1664" t="s">
        <v>46</v>
      </c>
      <c r="C1664" t="s">
        <v>37</v>
      </c>
      <c r="D1664" t="s">
        <v>17</v>
      </c>
      <c r="E1664" t="s">
        <v>14</v>
      </c>
      <c r="F1664" s="4"/>
      <c r="G1664" s="5"/>
      <c r="H1664" s="4" t="s">
        <v>69</v>
      </c>
      <c r="I1664" s="5">
        <v>4867</v>
      </c>
      <c r="J1664" s="4"/>
      <c r="K1664" s="5"/>
      <c r="L1664" s="3" t="s">
        <v>70</v>
      </c>
      <c r="M1664" s="6"/>
      <c r="N1664" s="3"/>
      <c r="O1664" s="3"/>
    </row>
    <row r="1665" spans="2:15" x14ac:dyDescent="0.25">
      <c r="B1665" t="s">
        <v>46</v>
      </c>
      <c r="C1665" t="s">
        <v>37</v>
      </c>
      <c r="D1665" t="s">
        <v>17</v>
      </c>
      <c r="E1665" t="s">
        <v>15</v>
      </c>
      <c r="F1665" s="4" t="s">
        <v>69</v>
      </c>
      <c r="G1665" s="5">
        <v>3302.9423999999999</v>
      </c>
      <c r="H1665" s="4" t="s">
        <v>69</v>
      </c>
      <c r="I1665" s="5">
        <v>3103.39</v>
      </c>
      <c r="J1665" s="4" t="s">
        <v>69</v>
      </c>
      <c r="K1665" s="5">
        <v>4826</v>
      </c>
      <c r="L1665" s="3" t="s">
        <v>70</v>
      </c>
      <c r="M1665" s="6">
        <v>6.4301425215651298E-2</v>
      </c>
      <c r="N1665" s="3" t="s">
        <v>70</v>
      </c>
      <c r="O1665" s="3">
        <v>-0.31559419809365902</v>
      </c>
    </row>
    <row r="1666" spans="2:15" x14ac:dyDescent="0.25">
      <c r="B1666" t="s">
        <v>46</v>
      </c>
      <c r="C1666" t="s">
        <v>37</v>
      </c>
      <c r="D1666" t="s">
        <v>17</v>
      </c>
      <c r="E1666" t="s">
        <v>25</v>
      </c>
      <c r="F1666" s="4">
        <v>5</v>
      </c>
      <c r="G1666" s="5">
        <v>15685.402550000001</v>
      </c>
      <c r="H1666" s="4">
        <v>9</v>
      </c>
      <c r="I1666" s="5">
        <v>20571.045300000002</v>
      </c>
      <c r="J1666" s="4">
        <v>7</v>
      </c>
      <c r="K1666" s="5">
        <v>22177</v>
      </c>
      <c r="L1666" s="3">
        <v>-0.44444444444444398</v>
      </c>
      <c r="M1666" s="6">
        <v>-0.23750094750897299</v>
      </c>
      <c r="N1666" s="3">
        <v>-0.28571428571428598</v>
      </c>
      <c r="O1666" s="3">
        <v>-0.29271756549578398</v>
      </c>
    </row>
    <row r="1667" spans="2:15" x14ac:dyDescent="0.25">
      <c r="B1667" t="s">
        <v>46</v>
      </c>
      <c r="C1667" t="s">
        <v>37</v>
      </c>
      <c r="D1667" t="s">
        <v>17</v>
      </c>
      <c r="E1667" t="s">
        <v>16</v>
      </c>
      <c r="F1667" s="4">
        <v>35</v>
      </c>
      <c r="G1667" s="5">
        <v>164375.91863999999</v>
      </c>
      <c r="H1667" s="4">
        <v>52</v>
      </c>
      <c r="I1667" s="5">
        <v>236531.26</v>
      </c>
      <c r="J1667" s="4">
        <v>45</v>
      </c>
      <c r="K1667" s="5">
        <v>203908</v>
      </c>
      <c r="L1667" s="3">
        <v>-0.32692307692307698</v>
      </c>
      <c r="M1667" s="6">
        <v>-0.30505625920227197</v>
      </c>
      <c r="N1667" s="3">
        <v>-0.22222222222222199</v>
      </c>
      <c r="O1667" s="3">
        <v>-0.193872145085038</v>
      </c>
    </row>
    <row r="1668" spans="2:15" x14ac:dyDescent="0.25">
      <c r="B1668" t="s">
        <v>46</v>
      </c>
      <c r="C1668" t="s">
        <v>37</v>
      </c>
      <c r="D1668" t="s">
        <v>23</v>
      </c>
      <c r="E1668" t="s">
        <v>7</v>
      </c>
      <c r="F1668" s="4">
        <v>167</v>
      </c>
      <c r="G1668" s="5">
        <v>2030891.7827999999</v>
      </c>
      <c r="H1668" s="4">
        <v>195</v>
      </c>
      <c r="I1668" s="5">
        <v>2052284.6</v>
      </c>
      <c r="J1668" s="4">
        <v>192</v>
      </c>
      <c r="K1668" s="5">
        <v>1925599.88</v>
      </c>
      <c r="L1668" s="3">
        <v>-0.143589743589744</v>
      </c>
      <c r="M1668" s="6">
        <v>-1.04239037802062E-2</v>
      </c>
      <c r="N1668" s="3">
        <v>-0.13020833333333301</v>
      </c>
      <c r="O1668" s="3">
        <v>5.4680052638973901E-2</v>
      </c>
    </row>
    <row r="1669" spans="2:15" x14ac:dyDescent="0.25">
      <c r="B1669" t="s">
        <v>46</v>
      </c>
      <c r="C1669" t="s">
        <v>37</v>
      </c>
      <c r="D1669" t="s">
        <v>23</v>
      </c>
      <c r="E1669" t="s">
        <v>18</v>
      </c>
      <c r="F1669" s="4">
        <v>112</v>
      </c>
      <c r="G1669" s="5">
        <v>552394.27280000004</v>
      </c>
      <c r="H1669" s="4">
        <v>150</v>
      </c>
      <c r="I1669" s="5">
        <v>863190.94</v>
      </c>
      <c r="J1669" s="4">
        <v>155</v>
      </c>
      <c r="K1669" s="5">
        <v>1091444.22</v>
      </c>
      <c r="L1669" s="3">
        <v>-0.25333333333333302</v>
      </c>
      <c r="M1669" s="6">
        <v>-0.36005552514256001</v>
      </c>
      <c r="N1669" s="3">
        <v>-0.27741935483871</v>
      </c>
      <c r="O1669" s="3">
        <v>-0.49388684948095701</v>
      </c>
    </row>
    <row r="1670" spans="2:15" x14ac:dyDescent="0.25">
      <c r="B1670" t="s">
        <v>46</v>
      </c>
      <c r="C1670" t="s">
        <v>37</v>
      </c>
      <c r="D1670" t="s">
        <v>23</v>
      </c>
      <c r="E1670" t="s">
        <v>8</v>
      </c>
      <c r="F1670" s="4">
        <v>294</v>
      </c>
      <c r="G1670" s="5">
        <v>1405739.91</v>
      </c>
      <c r="H1670" s="4">
        <v>387</v>
      </c>
      <c r="I1670" s="5">
        <v>1707060.76</v>
      </c>
      <c r="J1670" s="4">
        <v>307</v>
      </c>
      <c r="K1670" s="5">
        <v>1253774.8400000001</v>
      </c>
      <c r="L1670" s="3">
        <v>-0.24031007751937999</v>
      </c>
      <c r="M1670" s="6">
        <v>-0.176514425883703</v>
      </c>
      <c r="N1670" s="3">
        <v>-4.2345276872964202E-2</v>
      </c>
      <c r="O1670" s="3">
        <v>0.121206029305869</v>
      </c>
    </row>
    <row r="1671" spans="2:15" x14ac:dyDescent="0.25">
      <c r="B1671" t="s">
        <v>46</v>
      </c>
      <c r="C1671" t="s">
        <v>37</v>
      </c>
      <c r="D1671" t="s">
        <v>23</v>
      </c>
      <c r="E1671" t="s">
        <v>21</v>
      </c>
      <c r="F1671" s="4" t="s">
        <v>69</v>
      </c>
      <c r="G1671" s="5">
        <v>35889.93</v>
      </c>
      <c r="H1671" s="4">
        <v>8</v>
      </c>
      <c r="I1671" s="5">
        <v>104675.06</v>
      </c>
      <c r="J1671" s="4">
        <v>15</v>
      </c>
      <c r="K1671" s="5">
        <v>145340</v>
      </c>
      <c r="L1671" s="3" t="s">
        <v>70</v>
      </c>
      <c r="M1671" s="6">
        <v>-0.65713007472840201</v>
      </c>
      <c r="N1671" s="3" t="s">
        <v>70</v>
      </c>
      <c r="O1671" s="3">
        <v>-0.75306226778588103</v>
      </c>
    </row>
    <row r="1672" spans="2:15" x14ac:dyDescent="0.25">
      <c r="B1672" t="s">
        <v>46</v>
      </c>
      <c r="C1672" t="s">
        <v>37</v>
      </c>
      <c r="D1672" t="s">
        <v>23</v>
      </c>
      <c r="E1672" t="s">
        <v>9</v>
      </c>
      <c r="F1672" s="4">
        <v>235</v>
      </c>
      <c r="G1672" s="5">
        <v>804563.04599999997</v>
      </c>
      <c r="H1672" s="4">
        <v>348</v>
      </c>
      <c r="I1672" s="5">
        <v>865414.89</v>
      </c>
      <c r="J1672" s="4">
        <v>366</v>
      </c>
      <c r="K1672" s="5">
        <v>820634.61</v>
      </c>
      <c r="L1672" s="3">
        <v>-0.32471264367816099</v>
      </c>
      <c r="M1672" s="6">
        <v>-7.0315226492117106E-2</v>
      </c>
      <c r="N1672" s="3">
        <v>-0.35792349726776002</v>
      </c>
      <c r="O1672" s="3">
        <v>-1.95843117072537E-2</v>
      </c>
    </row>
    <row r="1673" spans="2:15" x14ac:dyDescent="0.25">
      <c r="B1673" t="s">
        <v>46</v>
      </c>
      <c r="C1673" t="s">
        <v>37</v>
      </c>
      <c r="D1673" t="s">
        <v>23</v>
      </c>
      <c r="E1673" t="s">
        <v>10</v>
      </c>
      <c r="F1673" s="4">
        <v>57</v>
      </c>
      <c r="G1673" s="5">
        <v>256472.49</v>
      </c>
      <c r="H1673" s="4">
        <v>65</v>
      </c>
      <c r="I1673" s="5">
        <v>298820.65999999997</v>
      </c>
      <c r="J1673" s="4">
        <v>78</v>
      </c>
      <c r="K1673" s="5">
        <v>306971.44</v>
      </c>
      <c r="L1673" s="3">
        <v>-0.123076923076923</v>
      </c>
      <c r="M1673" s="6">
        <v>-0.141717677753607</v>
      </c>
      <c r="N1673" s="3">
        <v>-0.269230769230769</v>
      </c>
      <c r="O1673" s="3">
        <v>-0.16450699778455</v>
      </c>
    </row>
    <row r="1674" spans="2:15" x14ac:dyDescent="0.25">
      <c r="B1674" t="s">
        <v>46</v>
      </c>
      <c r="C1674" t="s">
        <v>37</v>
      </c>
      <c r="D1674" t="s">
        <v>23</v>
      </c>
      <c r="E1674" t="s">
        <v>11</v>
      </c>
      <c r="F1674" s="4">
        <v>15</v>
      </c>
      <c r="G1674" s="5">
        <v>168275.98</v>
      </c>
      <c r="H1674" s="4">
        <v>28</v>
      </c>
      <c r="I1674" s="5">
        <v>184903.22</v>
      </c>
      <c r="J1674" s="4">
        <v>46</v>
      </c>
      <c r="K1674" s="5">
        <v>690071.36</v>
      </c>
      <c r="L1674" s="3">
        <v>-0.46428571428571402</v>
      </c>
      <c r="M1674" s="6">
        <v>-8.9924015384913306E-2</v>
      </c>
      <c r="N1674" s="3">
        <v>-0.67391304347826098</v>
      </c>
      <c r="O1674" s="3">
        <v>-0.75614698746518005</v>
      </c>
    </row>
    <row r="1675" spans="2:15" x14ac:dyDescent="0.25">
      <c r="B1675" t="s">
        <v>46</v>
      </c>
      <c r="C1675" t="s">
        <v>37</v>
      </c>
      <c r="D1675" t="s">
        <v>23</v>
      </c>
      <c r="E1675" t="s">
        <v>12</v>
      </c>
      <c r="F1675" s="4">
        <v>55</v>
      </c>
      <c r="G1675" s="5">
        <v>79776.960000000006</v>
      </c>
      <c r="H1675" s="4">
        <v>108</v>
      </c>
      <c r="I1675" s="5">
        <v>126072</v>
      </c>
      <c r="J1675" s="4">
        <v>172</v>
      </c>
      <c r="K1675" s="5">
        <v>145521</v>
      </c>
      <c r="L1675" s="3">
        <v>-0.49074074074074098</v>
      </c>
      <c r="M1675" s="6">
        <v>-0.36721111745669099</v>
      </c>
      <c r="N1675" s="3">
        <v>-0.68023255813953498</v>
      </c>
      <c r="O1675" s="3">
        <v>-0.451783866246109</v>
      </c>
    </row>
    <row r="1676" spans="2:15" x14ac:dyDescent="0.25">
      <c r="B1676" t="s">
        <v>46</v>
      </c>
      <c r="C1676" t="s">
        <v>37</v>
      </c>
      <c r="D1676" t="s">
        <v>23</v>
      </c>
      <c r="E1676" t="s">
        <v>24</v>
      </c>
      <c r="F1676" s="4">
        <v>7</v>
      </c>
      <c r="G1676" s="5">
        <v>29302.29</v>
      </c>
      <c r="H1676" s="4">
        <v>7</v>
      </c>
      <c r="I1676" s="5">
        <v>29576</v>
      </c>
      <c r="J1676" s="4">
        <v>5</v>
      </c>
      <c r="K1676" s="5">
        <v>15794.6</v>
      </c>
      <c r="L1676" s="3">
        <v>0</v>
      </c>
      <c r="M1676" s="6">
        <v>-9.2544630781714599E-3</v>
      </c>
      <c r="N1676" s="3">
        <v>0.4</v>
      </c>
      <c r="O1676" s="3">
        <v>0.85520937535613395</v>
      </c>
    </row>
    <row r="1677" spans="2:15" x14ac:dyDescent="0.25">
      <c r="B1677" t="s">
        <v>46</v>
      </c>
      <c r="C1677" t="s">
        <v>37</v>
      </c>
      <c r="D1677" t="s">
        <v>23</v>
      </c>
      <c r="E1677" t="s">
        <v>13</v>
      </c>
      <c r="F1677" s="4">
        <v>587</v>
      </c>
      <c r="G1677" s="5">
        <v>2594887.2042</v>
      </c>
      <c r="H1677" s="4">
        <v>664</v>
      </c>
      <c r="I1677" s="5">
        <v>2457952.4</v>
      </c>
      <c r="J1677" s="4">
        <v>695</v>
      </c>
      <c r="K1677" s="5">
        <v>2667704.83</v>
      </c>
      <c r="L1677" s="3">
        <v>-0.115963855421687</v>
      </c>
      <c r="M1677" s="6">
        <v>5.5710925972365599E-2</v>
      </c>
      <c r="N1677" s="3">
        <v>-0.15539568345323701</v>
      </c>
      <c r="O1677" s="3">
        <v>-2.7295983041722399E-2</v>
      </c>
    </row>
    <row r="1678" spans="2:15" x14ac:dyDescent="0.25">
      <c r="B1678" t="s">
        <v>46</v>
      </c>
      <c r="C1678" t="s">
        <v>37</v>
      </c>
      <c r="D1678" t="s">
        <v>23</v>
      </c>
      <c r="E1678" t="s">
        <v>36</v>
      </c>
      <c r="F1678" s="4">
        <v>105</v>
      </c>
      <c r="G1678" s="5">
        <v>345524.23</v>
      </c>
      <c r="H1678" s="4">
        <v>184</v>
      </c>
      <c r="I1678" s="5">
        <v>643463.76</v>
      </c>
      <c r="J1678" s="4">
        <v>171</v>
      </c>
      <c r="K1678" s="5">
        <v>596268.6</v>
      </c>
      <c r="L1678" s="3">
        <v>-0.42934782608695699</v>
      </c>
      <c r="M1678" s="6">
        <v>-0.46302456878068798</v>
      </c>
      <c r="N1678" s="3">
        <v>-0.38596491228070201</v>
      </c>
      <c r="O1678" s="3">
        <v>-0.42052251284068898</v>
      </c>
    </row>
    <row r="1679" spans="2:15" x14ac:dyDescent="0.25">
      <c r="B1679" t="s">
        <v>46</v>
      </c>
      <c r="C1679" t="s">
        <v>37</v>
      </c>
      <c r="D1679" t="s">
        <v>23</v>
      </c>
      <c r="E1679" t="s">
        <v>15</v>
      </c>
      <c r="F1679" s="4">
        <v>9</v>
      </c>
      <c r="G1679" s="5">
        <v>30466.446</v>
      </c>
      <c r="H1679" s="4">
        <v>16</v>
      </c>
      <c r="I1679" s="5">
        <v>44083</v>
      </c>
      <c r="J1679" s="4">
        <v>34</v>
      </c>
      <c r="K1679" s="5">
        <v>79430.399999999994</v>
      </c>
      <c r="L1679" s="3">
        <v>-0.4375</v>
      </c>
      <c r="M1679" s="6">
        <v>-0.30888446793548502</v>
      </c>
      <c r="N1679" s="3">
        <v>-0.73529411764705899</v>
      </c>
      <c r="O1679" s="3">
        <v>-0.616438466884215</v>
      </c>
    </row>
    <row r="1680" spans="2:15" x14ac:dyDescent="0.25">
      <c r="B1680" t="s">
        <v>46</v>
      </c>
      <c r="C1680" t="s">
        <v>37</v>
      </c>
      <c r="D1680" t="s">
        <v>23</v>
      </c>
      <c r="E1680" t="s">
        <v>22</v>
      </c>
      <c r="F1680" s="4">
        <v>7</v>
      </c>
      <c r="G1680" s="5">
        <v>20709.342000000001</v>
      </c>
      <c r="H1680" s="4">
        <v>18</v>
      </c>
      <c r="I1680" s="5">
        <v>66032.31</v>
      </c>
      <c r="J1680" s="4"/>
      <c r="K1680" s="5"/>
      <c r="L1680" s="3">
        <v>-0.61111111111111105</v>
      </c>
      <c r="M1680" s="6">
        <v>-0.686375624296651</v>
      </c>
      <c r="N1680" s="3"/>
      <c r="O1680" s="3"/>
    </row>
    <row r="1681" spans="2:15" x14ac:dyDescent="0.25">
      <c r="B1681" t="s">
        <v>46</v>
      </c>
      <c r="C1681" t="s">
        <v>37</v>
      </c>
      <c r="D1681" t="s">
        <v>23</v>
      </c>
      <c r="E1681" t="s">
        <v>25</v>
      </c>
      <c r="F1681" s="4">
        <v>8</v>
      </c>
      <c r="G1681" s="5">
        <v>41844.03</v>
      </c>
      <c r="H1681" s="4">
        <v>7</v>
      </c>
      <c r="I1681" s="5">
        <v>28172</v>
      </c>
      <c r="J1681" s="4">
        <v>11</v>
      </c>
      <c r="K1681" s="5">
        <v>29296</v>
      </c>
      <c r="L1681" s="3">
        <v>0.14285714285714299</v>
      </c>
      <c r="M1681" s="6">
        <v>0.48530562260400401</v>
      </c>
      <c r="N1681" s="3">
        <v>-0.27272727272727298</v>
      </c>
      <c r="O1681" s="3">
        <v>0.42831888312397598</v>
      </c>
    </row>
    <row r="1682" spans="2:15" x14ac:dyDescent="0.25">
      <c r="B1682" t="s">
        <v>46</v>
      </c>
      <c r="C1682" t="s">
        <v>37</v>
      </c>
      <c r="D1682" t="s">
        <v>23</v>
      </c>
      <c r="E1682" t="s">
        <v>16</v>
      </c>
      <c r="F1682" s="4">
        <v>27</v>
      </c>
      <c r="G1682" s="5">
        <v>136695.12</v>
      </c>
      <c r="H1682" s="4">
        <v>38</v>
      </c>
      <c r="I1682" s="5">
        <v>143956</v>
      </c>
      <c r="J1682" s="4">
        <v>51</v>
      </c>
      <c r="K1682" s="5">
        <v>179098</v>
      </c>
      <c r="L1682" s="3">
        <v>-0.28947368421052599</v>
      </c>
      <c r="M1682" s="6">
        <v>-5.04381894467755E-2</v>
      </c>
      <c r="N1682" s="3">
        <v>-0.47058823529411797</v>
      </c>
      <c r="O1682" s="3">
        <v>-0.23675797608013499</v>
      </c>
    </row>
    <row r="1683" spans="2:15" x14ac:dyDescent="0.25">
      <c r="B1683" t="s">
        <v>46</v>
      </c>
      <c r="C1683" t="s">
        <v>37</v>
      </c>
      <c r="D1683" t="s">
        <v>29</v>
      </c>
      <c r="E1683" t="s">
        <v>20</v>
      </c>
      <c r="F1683" s="4" t="s">
        <v>69</v>
      </c>
      <c r="G1683" s="5">
        <v>5065.32</v>
      </c>
      <c r="H1683" s="4" t="s">
        <v>69</v>
      </c>
      <c r="I1683" s="5">
        <v>3515</v>
      </c>
      <c r="J1683" s="4" t="s">
        <v>69</v>
      </c>
      <c r="K1683" s="5">
        <v>747</v>
      </c>
      <c r="L1683" s="3" t="s">
        <v>70</v>
      </c>
      <c r="M1683" s="6">
        <v>0.44105832147937402</v>
      </c>
      <c r="N1683" s="3" t="s">
        <v>70</v>
      </c>
      <c r="O1683" s="3">
        <v>5.7808835341365503</v>
      </c>
    </row>
    <row r="1684" spans="2:15" x14ac:dyDescent="0.25">
      <c r="B1684" t="s">
        <v>46</v>
      </c>
      <c r="C1684" t="s">
        <v>37</v>
      </c>
      <c r="D1684" t="s">
        <v>29</v>
      </c>
      <c r="E1684" t="s">
        <v>18</v>
      </c>
      <c r="F1684" s="4">
        <v>20</v>
      </c>
      <c r="G1684" s="5">
        <v>112295.6208</v>
      </c>
      <c r="H1684" s="4">
        <v>27</v>
      </c>
      <c r="I1684" s="5">
        <v>69863.7</v>
      </c>
      <c r="J1684" s="4">
        <v>30</v>
      </c>
      <c r="K1684" s="5">
        <v>74536.171000000002</v>
      </c>
      <c r="L1684" s="3">
        <v>-0.25925925925925902</v>
      </c>
      <c r="M1684" s="6">
        <v>0.60735290000386499</v>
      </c>
      <c r="N1684" s="3">
        <v>-0.33333333333333298</v>
      </c>
      <c r="O1684" s="3">
        <v>0.50659229329072997</v>
      </c>
    </row>
    <row r="1685" spans="2:15" x14ac:dyDescent="0.25">
      <c r="B1685" t="s">
        <v>46</v>
      </c>
      <c r="C1685" t="s">
        <v>37</v>
      </c>
      <c r="D1685" t="s">
        <v>29</v>
      </c>
      <c r="E1685" t="s">
        <v>8</v>
      </c>
      <c r="F1685" s="4">
        <v>10</v>
      </c>
      <c r="G1685" s="5">
        <v>45046.5</v>
      </c>
      <c r="H1685" s="4">
        <v>12</v>
      </c>
      <c r="I1685" s="5">
        <v>43261.64</v>
      </c>
      <c r="J1685" s="4">
        <v>11</v>
      </c>
      <c r="K1685" s="5">
        <v>38940.800000000003</v>
      </c>
      <c r="L1685" s="3">
        <v>-0.16666666666666699</v>
      </c>
      <c r="M1685" s="6">
        <v>4.1257335598003299E-2</v>
      </c>
      <c r="N1685" s="3">
        <v>-9.0909090909090898E-2</v>
      </c>
      <c r="O1685" s="3">
        <v>0.15679441613937001</v>
      </c>
    </row>
    <row r="1686" spans="2:15" x14ac:dyDescent="0.25">
      <c r="B1686" t="s">
        <v>46</v>
      </c>
      <c r="C1686" t="s">
        <v>37</v>
      </c>
      <c r="D1686" t="s">
        <v>29</v>
      </c>
      <c r="E1686" t="s">
        <v>9</v>
      </c>
      <c r="F1686" s="4">
        <v>856</v>
      </c>
      <c r="G1686" s="5">
        <v>6200949.7715999903</v>
      </c>
      <c r="H1686" s="4">
        <v>927</v>
      </c>
      <c r="I1686" s="5">
        <v>6468569.5930000003</v>
      </c>
      <c r="J1686" s="4">
        <v>751</v>
      </c>
      <c r="K1686" s="5">
        <v>5314139.6909999996</v>
      </c>
      <c r="L1686" s="3">
        <v>-7.6591154261057198E-2</v>
      </c>
      <c r="M1686" s="6">
        <v>-4.1372333953029201E-2</v>
      </c>
      <c r="N1686" s="3">
        <v>0.139813581890812</v>
      </c>
      <c r="O1686" s="3">
        <v>0.16687745000416301</v>
      </c>
    </row>
    <row r="1687" spans="2:15" x14ac:dyDescent="0.25">
      <c r="B1687" t="s">
        <v>46</v>
      </c>
      <c r="C1687" t="s">
        <v>37</v>
      </c>
      <c r="D1687" t="s">
        <v>29</v>
      </c>
      <c r="E1687" t="s">
        <v>10</v>
      </c>
      <c r="F1687" s="4">
        <v>115</v>
      </c>
      <c r="G1687" s="5">
        <v>401822.87</v>
      </c>
      <c r="H1687" s="4">
        <v>93</v>
      </c>
      <c r="I1687" s="5">
        <v>447644.44</v>
      </c>
      <c r="J1687" s="4">
        <v>96</v>
      </c>
      <c r="K1687" s="5">
        <v>403667.24</v>
      </c>
      <c r="L1687" s="3">
        <v>0.236559139784946</v>
      </c>
      <c r="M1687" s="6">
        <v>-0.102361530503986</v>
      </c>
      <c r="N1687" s="3">
        <v>0.19791666666666699</v>
      </c>
      <c r="O1687" s="3">
        <v>-4.5690356244909597E-3</v>
      </c>
    </row>
    <row r="1688" spans="2:15" x14ac:dyDescent="0.25">
      <c r="B1688" t="s">
        <v>46</v>
      </c>
      <c r="C1688" t="s">
        <v>37</v>
      </c>
      <c r="D1688" t="s">
        <v>29</v>
      </c>
      <c r="E1688" t="s">
        <v>11</v>
      </c>
      <c r="F1688" s="4">
        <v>85</v>
      </c>
      <c r="G1688" s="5">
        <v>144623.5</v>
      </c>
      <c r="H1688" s="4">
        <v>86</v>
      </c>
      <c r="I1688" s="5">
        <v>141481</v>
      </c>
      <c r="J1688" s="4">
        <v>69</v>
      </c>
      <c r="K1688" s="5">
        <v>117204</v>
      </c>
      <c r="L1688" s="3">
        <v>-1.16279069767442E-2</v>
      </c>
      <c r="M1688" s="6">
        <v>2.2211463023303901E-2</v>
      </c>
      <c r="N1688" s="3">
        <v>0.231884057971014</v>
      </c>
      <c r="O1688" s="3">
        <v>0.23394679362479101</v>
      </c>
    </row>
    <row r="1689" spans="2:15" x14ac:dyDescent="0.25">
      <c r="B1689" t="s">
        <v>46</v>
      </c>
      <c r="C1689" t="s">
        <v>37</v>
      </c>
      <c r="D1689" t="s">
        <v>29</v>
      </c>
      <c r="E1689" t="s">
        <v>12</v>
      </c>
      <c r="F1689" s="4">
        <v>626</v>
      </c>
      <c r="G1689" s="5">
        <v>2925937.1949999998</v>
      </c>
      <c r="H1689" s="4">
        <v>812</v>
      </c>
      <c r="I1689" s="5">
        <v>3506812.4130000002</v>
      </c>
      <c r="J1689" s="4">
        <v>791</v>
      </c>
      <c r="K1689" s="5">
        <v>2949137.412</v>
      </c>
      <c r="L1689" s="3">
        <v>-0.22906403940886699</v>
      </c>
      <c r="M1689" s="6">
        <v>-0.16564194190902701</v>
      </c>
      <c r="N1689" s="3">
        <v>-0.20859671302149199</v>
      </c>
      <c r="O1689" s="3">
        <v>-7.8667806069658806E-3</v>
      </c>
    </row>
    <row r="1690" spans="2:15" x14ac:dyDescent="0.25">
      <c r="B1690" t="s">
        <v>46</v>
      </c>
      <c r="C1690" t="s">
        <v>37</v>
      </c>
      <c r="D1690" t="s">
        <v>29</v>
      </c>
      <c r="E1690" t="s">
        <v>24</v>
      </c>
      <c r="F1690" s="4">
        <v>13</v>
      </c>
      <c r="G1690" s="5">
        <v>58974.48</v>
      </c>
      <c r="H1690" s="4">
        <v>10</v>
      </c>
      <c r="I1690" s="5">
        <v>38743</v>
      </c>
      <c r="J1690" s="4" t="s">
        <v>69</v>
      </c>
      <c r="K1690" s="5">
        <v>18874</v>
      </c>
      <c r="L1690" s="3">
        <v>0.3</v>
      </c>
      <c r="M1690" s="6">
        <v>0.52219704204630502</v>
      </c>
      <c r="N1690" s="3" t="s">
        <v>70</v>
      </c>
      <c r="O1690" s="3">
        <v>2.12464130549963</v>
      </c>
    </row>
    <row r="1691" spans="2:15" x14ac:dyDescent="0.25">
      <c r="B1691" t="s">
        <v>46</v>
      </c>
      <c r="C1691" t="s">
        <v>37</v>
      </c>
      <c r="D1691" t="s">
        <v>29</v>
      </c>
      <c r="E1691" t="s">
        <v>13</v>
      </c>
      <c r="F1691" s="4">
        <v>114</v>
      </c>
      <c r="G1691" s="5">
        <v>557054.48360000004</v>
      </c>
      <c r="H1691" s="4">
        <v>14</v>
      </c>
      <c r="I1691" s="5">
        <v>65677.64</v>
      </c>
      <c r="J1691" s="4">
        <v>12</v>
      </c>
      <c r="K1691" s="5">
        <v>41874.879999999997</v>
      </c>
      <c r="L1691" s="3">
        <v>7.1428571428571397</v>
      </c>
      <c r="M1691" s="6">
        <v>7.4816458630364897</v>
      </c>
      <c r="N1691" s="3">
        <v>8.5</v>
      </c>
      <c r="O1691" s="3">
        <v>12.3028317597567</v>
      </c>
    </row>
    <row r="1692" spans="2:15" x14ac:dyDescent="0.25">
      <c r="B1692" t="s">
        <v>46</v>
      </c>
      <c r="C1692" t="s">
        <v>37</v>
      </c>
      <c r="D1692" t="s">
        <v>29</v>
      </c>
      <c r="E1692" t="s">
        <v>36</v>
      </c>
      <c r="F1692" s="4">
        <v>286</v>
      </c>
      <c r="G1692" s="5">
        <v>2063788.7117000001</v>
      </c>
      <c r="H1692" s="4">
        <v>358</v>
      </c>
      <c r="I1692" s="5">
        <v>2432676.2256</v>
      </c>
      <c r="J1692" s="4">
        <v>334</v>
      </c>
      <c r="K1692" s="5">
        <v>1862084.915</v>
      </c>
      <c r="L1692" s="3">
        <v>-0.20111731843575401</v>
      </c>
      <c r="M1692" s="6">
        <v>-0.15163855757624201</v>
      </c>
      <c r="N1692" s="3">
        <v>-0.14371257485029901</v>
      </c>
      <c r="O1692" s="3">
        <v>0.10832148151525101</v>
      </c>
    </row>
    <row r="1693" spans="2:15" x14ac:dyDescent="0.25">
      <c r="B1693" t="s">
        <v>46</v>
      </c>
      <c r="C1693" t="s">
        <v>37</v>
      </c>
      <c r="D1693" t="s">
        <v>29</v>
      </c>
      <c r="E1693" t="s">
        <v>25</v>
      </c>
      <c r="F1693" s="4">
        <v>135</v>
      </c>
      <c r="G1693" s="5">
        <v>350324.09</v>
      </c>
      <c r="H1693" s="4">
        <v>129</v>
      </c>
      <c r="I1693" s="5">
        <v>315433.64</v>
      </c>
      <c r="J1693" s="4">
        <v>127</v>
      </c>
      <c r="K1693" s="5">
        <v>324010.8</v>
      </c>
      <c r="L1693" s="3">
        <v>4.6511627906976799E-2</v>
      </c>
      <c r="M1693" s="6">
        <v>0.110611062282387</v>
      </c>
      <c r="N1693" s="3">
        <v>6.2992125984252106E-2</v>
      </c>
      <c r="O1693" s="3">
        <v>8.1211150986325406E-2</v>
      </c>
    </row>
    <row r="1694" spans="2:15" x14ac:dyDescent="0.25">
      <c r="B1694" t="s">
        <v>46</v>
      </c>
      <c r="C1694" t="s">
        <v>37</v>
      </c>
      <c r="D1694" t="s">
        <v>29</v>
      </c>
      <c r="E1694" t="s">
        <v>16</v>
      </c>
      <c r="F1694" s="4" t="s">
        <v>69</v>
      </c>
      <c r="G1694" s="5">
        <v>4665</v>
      </c>
      <c r="H1694" s="4" t="s">
        <v>69</v>
      </c>
      <c r="I1694" s="5">
        <v>11890.007799999999</v>
      </c>
      <c r="J1694" s="4" t="s">
        <v>69</v>
      </c>
      <c r="K1694" s="5">
        <v>8544</v>
      </c>
      <c r="L1694" s="3" t="s">
        <v>70</v>
      </c>
      <c r="M1694" s="6">
        <v>-0.60765374771242797</v>
      </c>
      <c r="N1694" s="3" t="s">
        <v>70</v>
      </c>
      <c r="O1694" s="3">
        <v>-0.454002808988764</v>
      </c>
    </row>
    <row r="1695" spans="2:15" x14ac:dyDescent="0.25">
      <c r="B1695" t="s">
        <v>46</v>
      </c>
      <c r="C1695" t="s">
        <v>37</v>
      </c>
      <c r="D1695" t="s">
        <v>26</v>
      </c>
      <c r="E1695" t="s">
        <v>7</v>
      </c>
      <c r="F1695" s="4">
        <v>5</v>
      </c>
      <c r="G1695" s="5">
        <v>25743</v>
      </c>
      <c r="H1695" s="4" t="s">
        <v>69</v>
      </c>
      <c r="I1695" s="5">
        <v>9908.24</v>
      </c>
      <c r="J1695" s="4"/>
      <c r="K1695" s="5"/>
      <c r="L1695" s="3" t="s">
        <v>70</v>
      </c>
      <c r="M1695" s="6">
        <v>1.59814053757277</v>
      </c>
      <c r="N1695" s="3"/>
      <c r="O1695" s="3"/>
    </row>
    <row r="1696" spans="2:15" x14ac:dyDescent="0.25">
      <c r="B1696" t="s">
        <v>46</v>
      </c>
      <c r="C1696" t="s">
        <v>37</v>
      </c>
      <c r="D1696" t="s">
        <v>26</v>
      </c>
      <c r="E1696" t="s">
        <v>18</v>
      </c>
      <c r="F1696" s="4"/>
      <c r="G1696" s="5"/>
      <c r="H1696" s="4" t="s">
        <v>69</v>
      </c>
      <c r="I1696" s="5">
        <v>1299</v>
      </c>
      <c r="J1696" s="4"/>
      <c r="K1696" s="5"/>
      <c r="L1696" s="3" t="s">
        <v>70</v>
      </c>
      <c r="M1696" s="6"/>
      <c r="N1696" s="3"/>
      <c r="O1696" s="3"/>
    </row>
    <row r="1697" spans="2:15" x14ac:dyDescent="0.25">
      <c r="B1697" t="s">
        <v>46</v>
      </c>
      <c r="C1697" t="s">
        <v>37</v>
      </c>
      <c r="D1697" t="s">
        <v>26</v>
      </c>
      <c r="E1697" t="s">
        <v>8</v>
      </c>
      <c r="F1697" s="4">
        <v>473</v>
      </c>
      <c r="G1697" s="5">
        <v>2065587.44</v>
      </c>
      <c r="H1697" s="4">
        <v>648</v>
      </c>
      <c r="I1697" s="5">
        <v>2653963.0040000002</v>
      </c>
      <c r="J1697" s="4">
        <v>600</v>
      </c>
      <c r="K1697" s="5">
        <v>2202408.8602</v>
      </c>
      <c r="L1697" s="3">
        <v>-0.27006172839506198</v>
      </c>
      <c r="M1697" s="6">
        <v>-0.22169697283391401</v>
      </c>
      <c r="N1697" s="3">
        <v>-0.211666666666667</v>
      </c>
      <c r="O1697" s="3">
        <v>-6.2123533315051702E-2</v>
      </c>
    </row>
    <row r="1698" spans="2:15" x14ac:dyDescent="0.25">
      <c r="B1698" t="s">
        <v>46</v>
      </c>
      <c r="C1698" t="s">
        <v>37</v>
      </c>
      <c r="D1698" t="s">
        <v>26</v>
      </c>
      <c r="E1698" t="s">
        <v>21</v>
      </c>
      <c r="F1698" s="4"/>
      <c r="G1698" s="5"/>
      <c r="H1698" s="4"/>
      <c r="I1698" s="5"/>
      <c r="J1698" s="4" t="s">
        <v>69</v>
      </c>
      <c r="K1698" s="5">
        <v>3133</v>
      </c>
      <c r="L1698" s="3"/>
      <c r="M1698" s="6"/>
      <c r="N1698" s="3" t="s">
        <v>70</v>
      </c>
      <c r="O1698" s="3"/>
    </row>
    <row r="1699" spans="2:15" x14ac:dyDescent="0.25">
      <c r="B1699" t="s">
        <v>46</v>
      </c>
      <c r="C1699" t="s">
        <v>37</v>
      </c>
      <c r="D1699" t="s">
        <v>26</v>
      </c>
      <c r="E1699" t="s">
        <v>9</v>
      </c>
      <c r="F1699" s="4">
        <v>81</v>
      </c>
      <c r="G1699" s="5">
        <v>237272.63</v>
      </c>
      <c r="H1699" s="4">
        <v>74</v>
      </c>
      <c r="I1699" s="5">
        <v>200596.2</v>
      </c>
      <c r="J1699" s="4">
        <v>104</v>
      </c>
      <c r="K1699" s="5">
        <v>264797.84000000003</v>
      </c>
      <c r="L1699" s="3">
        <v>9.4594594594594503E-2</v>
      </c>
      <c r="M1699" s="6">
        <v>0.18283711256743601</v>
      </c>
      <c r="N1699" s="3">
        <v>-0.22115384615384601</v>
      </c>
      <c r="O1699" s="3">
        <v>-0.10394801558804299</v>
      </c>
    </row>
    <row r="1700" spans="2:15" x14ac:dyDescent="0.25">
      <c r="B1700" t="s">
        <v>46</v>
      </c>
      <c r="C1700" t="s">
        <v>37</v>
      </c>
      <c r="D1700" t="s">
        <v>26</v>
      </c>
      <c r="E1700" t="s">
        <v>10</v>
      </c>
      <c r="F1700" s="4" t="s">
        <v>69</v>
      </c>
      <c r="G1700" s="5">
        <v>13142.94</v>
      </c>
      <c r="H1700" s="4" t="s">
        <v>69</v>
      </c>
      <c r="I1700" s="5">
        <v>15473.24</v>
      </c>
      <c r="J1700" s="4" t="s">
        <v>69</v>
      </c>
      <c r="K1700" s="5">
        <v>4312</v>
      </c>
      <c r="L1700" s="3" t="s">
        <v>70</v>
      </c>
      <c r="M1700" s="6">
        <v>-0.15060194245032099</v>
      </c>
      <c r="N1700" s="3" t="s">
        <v>70</v>
      </c>
      <c r="O1700" s="3">
        <v>2.04799165120594</v>
      </c>
    </row>
    <row r="1701" spans="2:15" x14ac:dyDescent="0.25">
      <c r="B1701" t="s">
        <v>46</v>
      </c>
      <c r="C1701" t="s">
        <v>37</v>
      </c>
      <c r="D1701" t="s">
        <v>26</v>
      </c>
      <c r="E1701" t="s">
        <v>24</v>
      </c>
      <c r="F1701" s="4" t="s">
        <v>69</v>
      </c>
      <c r="G1701" s="5">
        <v>3409.35</v>
      </c>
      <c r="H1701" s="4"/>
      <c r="I1701" s="5"/>
      <c r="J1701" s="4"/>
      <c r="K1701" s="5"/>
      <c r="L1701" s="3" t="s">
        <v>70</v>
      </c>
      <c r="M1701" s="6"/>
      <c r="N1701" s="3" t="s">
        <v>70</v>
      </c>
      <c r="O1701" s="3"/>
    </row>
    <row r="1702" spans="2:15" x14ac:dyDescent="0.25">
      <c r="B1702" t="s">
        <v>46</v>
      </c>
      <c r="C1702" t="s">
        <v>37</v>
      </c>
      <c r="D1702" t="s">
        <v>26</v>
      </c>
      <c r="E1702" t="s">
        <v>16</v>
      </c>
      <c r="F1702" s="4"/>
      <c r="G1702" s="5"/>
      <c r="H1702" s="4" t="s">
        <v>69</v>
      </c>
      <c r="I1702" s="5">
        <v>3726</v>
      </c>
      <c r="J1702" s="4"/>
      <c r="K1702" s="5"/>
      <c r="L1702" s="3" t="s">
        <v>70</v>
      </c>
      <c r="M1702" s="6"/>
      <c r="N1702" s="3"/>
      <c r="O1702" s="3"/>
    </row>
    <row r="1703" spans="2:15" x14ac:dyDescent="0.25">
      <c r="B1703" t="s">
        <v>46</v>
      </c>
      <c r="C1703" t="s">
        <v>38</v>
      </c>
      <c r="D1703" t="s">
        <v>28</v>
      </c>
      <c r="E1703" t="s">
        <v>7</v>
      </c>
      <c r="F1703" s="4"/>
      <c r="G1703" s="5"/>
      <c r="H1703" s="4" t="s">
        <v>69</v>
      </c>
      <c r="I1703" s="5">
        <v>1719</v>
      </c>
      <c r="J1703" s="4"/>
      <c r="K1703" s="5"/>
      <c r="L1703" s="3" t="s">
        <v>70</v>
      </c>
      <c r="M1703" s="6"/>
      <c r="N1703" s="3"/>
      <c r="O1703" s="3"/>
    </row>
    <row r="1704" spans="2:15" x14ac:dyDescent="0.25">
      <c r="B1704" t="s">
        <v>46</v>
      </c>
      <c r="C1704" t="s">
        <v>38</v>
      </c>
      <c r="D1704" t="s">
        <v>28</v>
      </c>
      <c r="E1704" t="s">
        <v>20</v>
      </c>
      <c r="F1704" s="4" t="s">
        <v>69</v>
      </c>
      <c r="G1704" s="5">
        <v>654</v>
      </c>
      <c r="H1704" s="4"/>
      <c r="I1704" s="5"/>
      <c r="J1704" s="4"/>
      <c r="K1704" s="5"/>
      <c r="L1704" s="3" t="s">
        <v>70</v>
      </c>
      <c r="M1704" s="6"/>
      <c r="N1704" s="3" t="s">
        <v>70</v>
      </c>
      <c r="O1704" s="3"/>
    </row>
    <row r="1705" spans="2:15" x14ac:dyDescent="0.25">
      <c r="B1705" t="s">
        <v>46</v>
      </c>
      <c r="C1705" t="s">
        <v>38</v>
      </c>
      <c r="D1705" t="s">
        <v>28</v>
      </c>
      <c r="E1705" t="s">
        <v>18</v>
      </c>
      <c r="F1705" s="4"/>
      <c r="G1705" s="5"/>
      <c r="H1705" s="4" t="s">
        <v>69</v>
      </c>
      <c r="I1705" s="5">
        <v>1288</v>
      </c>
      <c r="J1705" s="4" t="s">
        <v>69</v>
      </c>
      <c r="K1705" s="5">
        <v>2212</v>
      </c>
      <c r="L1705" s="3" t="s">
        <v>70</v>
      </c>
      <c r="M1705" s="6"/>
      <c r="N1705" s="3" t="s">
        <v>70</v>
      </c>
      <c r="O1705" s="3"/>
    </row>
    <row r="1706" spans="2:15" x14ac:dyDescent="0.25">
      <c r="B1706" t="s">
        <v>46</v>
      </c>
      <c r="C1706" t="s">
        <v>38</v>
      </c>
      <c r="D1706" t="s">
        <v>28</v>
      </c>
      <c r="E1706" t="s">
        <v>21</v>
      </c>
      <c r="F1706" s="4" t="s">
        <v>69</v>
      </c>
      <c r="G1706" s="5">
        <v>2419</v>
      </c>
      <c r="H1706" s="4" t="s">
        <v>69</v>
      </c>
      <c r="I1706" s="5">
        <v>5482</v>
      </c>
      <c r="J1706" s="4" t="s">
        <v>69</v>
      </c>
      <c r="K1706" s="5">
        <v>4510</v>
      </c>
      <c r="L1706" s="3" t="s">
        <v>70</v>
      </c>
      <c r="M1706" s="6">
        <v>-0.55873768697555604</v>
      </c>
      <c r="N1706" s="3" t="s">
        <v>70</v>
      </c>
      <c r="O1706" s="3">
        <v>-0.46363636363636401</v>
      </c>
    </row>
    <row r="1707" spans="2:15" x14ac:dyDescent="0.25">
      <c r="B1707" t="s">
        <v>46</v>
      </c>
      <c r="C1707" t="s">
        <v>38</v>
      </c>
      <c r="D1707" t="s">
        <v>28</v>
      </c>
      <c r="E1707" t="s">
        <v>11</v>
      </c>
      <c r="F1707" s="4">
        <v>5</v>
      </c>
      <c r="G1707" s="5">
        <v>8762</v>
      </c>
      <c r="H1707" s="4">
        <v>16</v>
      </c>
      <c r="I1707" s="5">
        <v>38848</v>
      </c>
      <c r="J1707" s="4">
        <v>11</v>
      </c>
      <c r="K1707" s="5">
        <v>19964</v>
      </c>
      <c r="L1707" s="3">
        <v>-0.6875</v>
      </c>
      <c r="M1707" s="6">
        <v>-0.77445428336079103</v>
      </c>
      <c r="N1707" s="3">
        <v>-0.54545454545454497</v>
      </c>
      <c r="O1707" s="3">
        <v>-0.56110999799639305</v>
      </c>
    </row>
    <row r="1708" spans="2:15" x14ac:dyDescent="0.25">
      <c r="B1708" t="s">
        <v>46</v>
      </c>
      <c r="C1708" t="s">
        <v>38</v>
      </c>
      <c r="D1708" t="s">
        <v>28</v>
      </c>
      <c r="E1708" t="s">
        <v>12</v>
      </c>
      <c r="F1708" s="4" t="s">
        <v>69</v>
      </c>
      <c r="G1708" s="5">
        <v>708</v>
      </c>
      <c r="H1708" s="4" t="s">
        <v>69</v>
      </c>
      <c r="I1708" s="5">
        <v>687</v>
      </c>
      <c r="J1708" s="4"/>
      <c r="K1708" s="5"/>
      <c r="L1708" s="3" t="s">
        <v>70</v>
      </c>
      <c r="M1708" s="6">
        <v>3.05676855895196E-2</v>
      </c>
      <c r="N1708" s="3" t="s">
        <v>70</v>
      </c>
      <c r="O1708" s="3"/>
    </row>
    <row r="1709" spans="2:15" x14ac:dyDescent="0.25">
      <c r="B1709" t="s">
        <v>46</v>
      </c>
      <c r="C1709" t="s">
        <v>38</v>
      </c>
      <c r="D1709" t="s">
        <v>28</v>
      </c>
      <c r="E1709" t="s">
        <v>13</v>
      </c>
      <c r="F1709" s="4">
        <v>49</v>
      </c>
      <c r="G1709" s="5">
        <v>70527</v>
      </c>
      <c r="H1709" s="4">
        <v>72</v>
      </c>
      <c r="I1709" s="5">
        <v>106653</v>
      </c>
      <c r="J1709" s="4">
        <v>47</v>
      </c>
      <c r="K1709" s="5">
        <v>59337</v>
      </c>
      <c r="L1709" s="3">
        <v>-0.31944444444444398</v>
      </c>
      <c r="M1709" s="6">
        <v>-0.33872464909566502</v>
      </c>
      <c r="N1709" s="3">
        <v>4.2553191489361798E-2</v>
      </c>
      <c r="O1709" s="3">
        <v>0.18858385155973501</v>
      </c>
    </row>
    <row r="1710" spans="2:15" x14ac:dyDescent="0.25">
      <c r="B1710" t="s">
        <v>46</v>
      </c>
      <c r="C1710" t="s">
        <v>38</v>
      </c>
      <c r="D1710" t="s">
        <v>28</v>
      </c>
      <c r="E1710" t="s">
        <v>36</v>
      </c>
      <c r="F1710" s="4">
        <v>52</v>
      </c>
      <c r="G1710" s="5">
        <v>148305</v>
      </c>
      <c r="H1710" s="4">
        <v>62</v>
      </c>
      <c r="I1710" s="5">
        <v>172851</v>
      </c>
      <c r="J1710" s="4">
        <v>78</v>
      </c>
      <c r="K1710" s="5">
        <v>210195</v>
      </c>
      <c r="L1710" s="3">
        <v>-0.16129032258064499</v>
      </c>
      <c r="M1710" s="6">
        <v>-0.14200669941163199</v>
      </c>
      <c r="N1710" s="3">
        <v>-0.33333333333333298</v>
      </c>
      <c r="O1710" s="3">
        <v>-0.29444087632912302</v>
      </c>
    </row>
    <row r="1711" spans="2:15" x14ac:dyDescent="0.25">
      <c r="B1711" t="s">
        <v>46</v>
      </c>
      <c r="C1711" t="s">
        <v>38</v>
      </c>
      <c r="D1711" t="s">
        <v>6</v>
      </c>
      <c r="E1711" t="s">
        <v>7</v>
      </c>
      <c r="F1711" s="4">
        <v>159</v>
      </c>
      <c r="G1711" s="5">
        <v>857967.14372000005</v>
      </c>
      <c r="H1711" s="4">
        <v>197</v>
      </c>
      <c r="I1711" s="5">
        <v>940179.34000000195</v>
      </c>
      <c r="J1711" s="4">
        <v>238</v>
      </c>
      <c r="K1711" s="5">
        <v>989583.08</v>
      </c>
      <c r="L1711" s="3">
        <v>-0.19289340101522801</v>
      </c>
      <c r="M1711" s="6">
        <v>-8.7443100249365399E-2</v>
      </c>
      <c r="N1711" s="3">
        <v>-0.33193277310924402</v>
      </c>
      <c r="O1711" s="3">
        <v>-0.13300140123656901</v>
      </c>
    </row>
    <row r="1712" spans="2:15" x14ac:dyDescent="0.25">
      <c r="B1712" t="s">
        <v>46</v>
      </c>
      <c r="C1712" t="s">
        <v>38</v>
      </c>
      <c r="D1712" t="s">
        <v>6</v>
      </c>
      <c r="E1712" t="s">
        <v>20</v>
      </c>
      <c r="F1712" s="4" t="s">
        <v>69</v>
      </c>
      <c r="G1712" s="5">
        <v>1414</v>
      </c>
      <c r="H1712" s="4"/>
      <c r="I1712" s="5"/>
      <c r="J1712" s="4"/>
      <c r="K1712" s="5"/>
      <c r="L1712" s="3" t="s">
        <v>70</v>
      </c>
      <c r="M1712" s="6"/>
      <c r="N1712" s="3" t="s">
        <v>70</v>
      </c>
      <c r="O1712" s="3"/>
    </row>
    <row r="1713" spans="2:15" x14ac:dyDescent="0.25">
      <c r="B1713" t="s">
        <v>46</v>
      </c>
      <c r="C1713" t="s">
        <v>38</v>
      </c>
      <c r="D1713" t="s">
        <v>6</v>
      </c>
      <c r="E1713" t="s">
        <v>18</v>
      </c>
      <c r="F1713" s="4">
        <v>5</v>
      </c>
      <c r="G1713" s="5">
        <v>12774.482099999999</v>
      </c>
      <c r="H1713" s="4">
        <v>5</v>
      </c>
      <c r="I1713" s="5">
        <v>7719.92</v>
      </c>
      <c r="J1713" s="4">
        <v>7</v>
      </c>
      <c r="K1713" s="5">
        <v>10219</v>
      </c>
      <c r="L1713" s="3">
        <v>0</v>
      </c>
      <c r="M1713" s="6">
        <v>0.65474280821562902</v>
      </c>
      <c r="N1713" s="3">
        <v>-0.28571428571428598</v>
      </c>
      <c r="O1713" s="3">
        <v>0.25007164106076901</v>
      </c>
    </row>
    <row r="1714" spans="2:15" x14ac:dyDescent="0.25">
      <c r="B1714" t="s">
        <v>46</v>
      </c>
      <c r="C1714" t="s">
        <v>38</v>
      </c>
      <c r="D1714" t="s">
        <v>6</v>
      </c>
      <c r="E1714" t="s">
        <v>8</v>
      </c>
      <c r="F1714" s="4">
        <v>265</v>
      </c>
      <c r="G1714" s="5">
        <v>1341968.1912150001</v>
      </c>
      <c r="H1714" s="4">
        <v>301</v>
      </c>
      <c r="I1714" s="5">
        <v>1521973.74480001</v>
      </c>
      <c r="J1714" s="4">
        <v>327</v>
      </c>
      <c r="K1714" s="5">
        <v>1331130.46</v>
      </c>
      <c r="L1714" s="3">
        <v>-0.11960132890365401</v>
      </c>
      <c r="M1714" s="6">
        <v>-0.11827112931481901</v>
      </c>
      <c r="N1714" s="3">
        <v>-0.18960244648318</v>
      </c>
      <c r="O1714" s="3">
        <v>8.1417498439666502E-3</v>
      </c>
    </row>
    <row r="1715" spans="2:15" x14ac:dyDescent="0.25">
      <c r="B1715" t="s">
        <v>46</v>
      </c>
      <c r="C1715" t="s">
        <v>38</v>
      </c>
      <c r="D1715" t="s">
        <v>6</v>
      </c>
      <c r="E1715" t="s">
        <v>21</v>
      </c>
      <c r="F1715" s="4" t="s">
        <v>69</v>
      </c>
      <c r="G1715" s="5">
        <v>7044.8636999999999</v>
      </c>
      <c r="H1715" s="4">
        <v>6</v>
      </c>
      <c r="I1715" s="5">
        <v>16486.080000000002</v>
      </c>
      <c r="J1715" s="4">
        <v>6</v>
      </c>
      <c r="K1715" s="5">
        <v>17231</v>
      </c>
      <c r="L1715" s="3" t="s">
        <v>70</v>
      </c>
      <c r="M1715" s="6">
        <v>-0.57267805930821603</v>
      </c>
      <c r="N1715" s="3" t="s">
        <v>70</v>
      </c>
      <c r="O1715" s="3">
        <v>-0.59115177877082004</v>
      </c>
    </row>
    <row r="1716" spans="2:15" x14ac:dyDescent="0.25">
      <c r="B1716" t="s">
        <v>46</v>
      </c>
      <c r="C1716" t="s">
        <v>38</v>
      </c>
      <c r="D1716" t="s">
        <v>6</v>
      </c>
      <c r="E1716" t="s">
        <v>9</v>
      </c>
      <c r="F1716" s="4">
        <v>649</v>
      </c>
      <c r="G1716" s="5">
        <v>3992385.8165219999</v>
      </c>
      <c r="H1716" s="4">
        <v>954</v>
      </c>
      <c r="I1716" s="5">
        <v>3867620.33759999</v>
      </c>
      <c r="J1716" s="4">
        <v>980</v>
      </c>
      <c r="K1716" s="5">
        <v>3492076.29</v>
      </c>
      <c r="L1716" s="3">
        <v>-0.31970649895178199</v>
      </c>
      <c r="M1716" s="6">
        <v>3.2258977880810398E-2</v>
      </c>
      <c r="N1716" s="3">
        <v>-0.33775510204081599</v>
      </c>
      <c r="O1716" s="3">
        <v>0.14326993025745199</v>
      </c>
    </row>
    <row r="1717" spans="2:15" x14ac:dyDescent="0.25">
      <c r="B1717" t="s">
        <v>46</v>
      </c>
      <c r="C1717" t="s">
        <v>38</v>
      </c>
      <c r="D1717" t="s">
        <v>6</v>
      </c>
      <c r="E1717" t="s">
        <v>10</v>
      </c>
      <c r="F1717" s="4">
        <v>125</v>
      </c>
      <c r="G1717" s="5">
        <v>606669.10218000005</v>
      </c>
      <c r="H1717" s="4">
        <v>154</v>
      </c>
      <c r="I1717" s="5">
        <v>733424.0368</v>
      </c>
      <c r="J1717" s="4">
        <v>158</v>
      </c>
      <c r="K1717" s="5">
        <v>673418.56</v>
      </c>
      <c r="L1717" s="3">
        <v>-0.18831168831168801</v>
      </c>
      <c r="M1717" s="6">
        <v>-0.172826261834891</v>
      </c>
      <c r="N1717" s="3">
        <v>-0.208860759493671</v>
      </c>
      <c r="O1717" s="3">
        <v>-9.9120312068618599E-2</v>
      </c>
    </row>
    <row r="1718" spans="2:15" x14ac:dyDescent="0.25">
      <c r="B1718" t="s">
        <v>46</v>
      </c>
      <c r="C1718" t="s">
        <v>38</v>
      </c>
      <c r="D1718" t="s">
        <v>6</v>
      </c>
      <c r="E1718" t="s">
        <v>11</v>
      </c>
      <c r="F1718" s="4">
        <v>155</v>
      </c>
      <c r="G1718" s="5">
        <v>573327.30714000098</v>
      </c>
      <c r="H1718" s="4">
        <v>251</v>
      </c>
      <c r="I1718" s="5">
        <v>851180.72</v>
      </c>
      <c r="J1718" s="4">
        <v>235</v>
      </c>
      <c r="K1718" s="5">
        <v>594748.66</v>
      </c>
      <c r="L1718" s="3">
        <v>-0.38247011952191201</v>
      </c>
      <c r="M1718" s="6">
        <v>-0.32643292585386502</v>
      </c>
      <c r="N1718" s="3">
        <v>-0.340425531914894</v>
      </c>
      <c r="O1718" s="3">
        <v>-3.6017488227715402E-2</v>
      </c>
    </row>
    <row r="1719" spans="2:15" x14ac:dyDescent="0.25">
      <c r="B1719" t="s">
        <v>46</v>
      </c>
      <c r="C1719" t="s">
        <v>38</v>
      </c>
      <c r="D1719" t="s">
        <v>6</v>
      </c>
      <c r="E1719" t="s">
        <v>12</v>
      </c>
      <c r="F1719" s="4">
        <v>720</v>
      </c>
      <c r="G1719" s="5">
        <v>1732261.7737</v>
      </c>
      <c r="H1719" s="4">
        <v>820</v>
      </c>
      <c r="I1719" s="5">
        <v>1707766.52</v>
      </c>
      <c r="J1719" s="4">
        <v>1037</v>
      </c>
      <c r="K1719" s="5">
        <v>2029120</v>
      </c>
      <c r="L1719" s="3">
        <v>-0.12195121951219499</v>
      </c>
      <c r="M1719" s="6">
        <v>1.4343444149501399E-2</v>
      </c>
      <c r="N1719" s="3">
        <v>-0.305689488910318</v>
      </c>
      <c r="O1719" s="3">
        <v>-0.14629899971415899</v>
      </c>
    </row>
    <row r="1720" spans="2:15" x14ac:dyDescent="0.25">
      <c r="B1720" t="s">
        <v>46</v>
      </c>
      <c r="C1720" t="s">
        <v>38</v>
      </c>
      <c r="D1720" t="s">
        <v>6</v>
      </c>
      <c r="E1720" t="s">
        <v>24</v>
      </c>
      <c r="F1720" s="4">
        <v>34</v>
      </c>
      <c r="G1720" s="5">
        <v>243901.8045</v>
      </c>
      <c r="H1720" s="4">
        <v>43</v>
      </c>
      <c r="I1720" s="5">
        <v>150396.48000000001</v>
      </c>
      <c r="J1720" s="4">
        <v>34</v>
      </c>
      <c r="K1720" s="5">
        <v>85200</v>
      </c>
      <c r="L1720" s="3">
        <v>-0.209302325581395</v>
      </c>
      <c r="M1720" s="6">
        <v>0.62172548519752602</v>
      </c>
      <c r="N1720" s="3">
        <v>0</v>
      </c>
      <c r="O1720" s="3">
        <v>1.8626972359154901</v>
      </c>
    </row>
    <row r="1721" spans="2:15" x14ac:dyDescent="0.25">
      <c r="B1721" t="s">
        <v>46</v>
      </c>
      <c r="C1721" t="s">
        <v>38</v>
      </c>
      <c r="D1721" t="s">
        <v>6</v>
      </c>
      <c r="E1721" t="s">
        <v>13</v>
      </c>
      <c r="F1721" s="4">
        <v>886</v>
      </c>
      <c r="G1721" s="5">
        <v>2537983.7288819999</v>
      </c>
      <c r="H1721" s="4">
        <v>788</v>
      </c>
      <c r="I1721" s="5">
        <v>2278876.64</v>
      </c>
      <c r="J1721" s="4">
        <v>679</v>
      </c>
      <c r="K1721" s="5">
        <v>2226088.14</v>
      </c>
      <c r="L1721" s="3">
        <v>0.12436548223350299</v>
      </c>
      <c r="M1721" s="6">
        <v>0.113699479969218</v>
      </c>
      <c r="N1721" s="3">
        <v>0.30486008836524298</v>
      </c>
      <c r="O1721" s="3">
        <v>0.14010927208030499</v>
      </c>
    </row>
    <row r="1722" spans="2:15" x14ac:dyDescent="0.25">
      <c r="B1722" t="s">
        <v>46</v>
      </c>
      <c r="C1722" t="s">
        <v>38</v>
      </c>
      <c r="D1722" t="s">
        <v>6</v>
      </c>
      <c r="E1722" t="s">
        <v>36</v>
      </c>
      <c r="F1722" s="4">
        <v>761</v>
      </c>
      <c r="G1722" s="5">
        <v>2791924.4699000102</v>
      </c>
      <c r="H1722" s="4">
        <v>995</v>
      </c>
      <c r="I1722" s="5">
        <v>3274079.68</v>
      </c>
      <c r="J1722" s="4">
        <v>1051</v>
      </c>
      <c r="K1722" s="5">
        <v>3209104</v>
      </c>
      <c r="L1722" s="3">
        <v>-0.235175879396985</v>
      </c>
      <c r="M1722" s="6">
        <v>-0.147264348221359</v>
      </c>
      <c r="N1722" s="3">
        <v>-0.27592768791626998</v>
      </c>
      <c r="O1722" s="3">
        <v>-0.12999875669345501</v>
      </c>
    </row>
    <row r="1723" spans="2:15" x14ac:dyDescent="0.25">
      <c r="B1723" t="s">
        <v>46</v>
      </c>
      <c r="C1723" t="s">
        <v>38</v>
      </c>
      <c r="D1723" t="s">
        <v>6</v>
      </c>
      <c r="E1723" t="s">
        <v>14</v>
      </c>
      <c r="F1723" s="4">
        <v>7</v>
      </c>
      <c r="G1723" s="5">
        <v>31610</v>
      </c>
      <c r="H1723" s="4">
        <v>16</v>
      </c>
      <c r="I1723" s="5">
        <v>59297</v>
      </c>
      <c r="J1723" s="4" t="s">
        <v>69</v>
      </c>
      <c r="K1723" s="5">
        <v>8922</v>
      </c>
      <c r="L1723" s="3">
        <v>-0.5625</v>
      </c>
      <c r="M1723" s="6">
        <v>-0.46692075484425899</v>
      </c>
      <c r="N1723" s="3" t="s">
        <v>70</v>
      </c>
      <c r="O1723" s="3">
        <v>2.5429275947097101</v>
      </c>
    </row>
    <row r="1724" spans="2:15" x14ac:dyDescent="0.25">
      <c r="B1724" t="s">
        <v>46</v>
      </c>
      <c r="C1724" t="s">
        <v>38</v>
      </c>
      <c r="D1724" t="s">
        <v>6</v>
      </c>
      <c r="E1724" t="s">
        <v>15</v>
      </c>
      <c r="F1724" s="4" t="s">
        <v>69</v>
      </c>
      <c r="G1724" s="5">
        <v>9360.1208000000006</v>
      </c>
      <c r="H1724" s="4" t="s">
        <v>69</v>
      </c>
      <c r="I1724" s="5">
        <v>9740.6</v>
      </c>
      <c r="J1724" s="4" t="s">
        <v>69</v>
      </c>
      <c r="K1724" s="5">
        <v>11964</v>
      </c>
      <c r="L1724" s="3" t="s">
        <v>70</v>
      </c>
      <c r="M1724" s="6">
        <v>-3.9061166663244599E-2</v>
      </c>
      <c r="N1724" s="3" t="s">
        <v>70</v>
      </c>
      <c r="O1724" s="3">
        <v>-0.21764286191909099</v>
      </c>
    </row>
    <row r="1725" spans="2:15" x14ac:dyDescent="0.25">
      <c r="B1725" t="s">
        <v>46</v>
      </c>
      <c r="C1725" t="s">
        <v>38</v>
      </c>
      <c r="D1725" t="s">
        <v>6</v>
      </c>
      <c r="E1725" t="s">
        <v>25</v>
      </c>
      <c r="F1725" s="4">
        <v>16</v>
      </c>
      <c r="G1725" s="5">
        <v>43585.4882</v>
      </c>
      <c r="H1725" s="4">
        <v>18</v>
      </c>
      <c r="I1725" s="5">
        <v>52192.480000000003</v>
      </c>
      <c r="J1725" s="4">
        <v>20</v>
      </c>
      <c r="K1725" s="5">
        <v>48134</v>
      </c>
      <c r="L1725" s="3">
        <v>-0.11111111111111099</v>
      </c>
      <c r="M1725" s="6">
        <v>-0.16490865733914201</v>
      </c>
      <c r="N1725" s="3">
        <v>-0.2</v>
      </c>
      <c r="O1725" s="3">
        <v>-9.4496858769268902E-2</v>
      </c>
    </row>
    <row r="1726" spans="2:15" x14ac:dyDescent="0.25">
      <c r="B1726" t="s">
        <v>46</v>
      </c>
      <c r="C1726" t="s">
        <v>38</v>
      </c>
      <c r="D1726" t="s">
        <v>6</v>
      </c>
      <c r="E1726" t="s">
        <v>16</v>
      </c>
      <c r="F1726" s="4">
        <v>192</v>
      </c>
      <c r="G1726" s="5">
        <v>851088.77112000005</v>
      </c>
      <c r="H1726" s="4">
        <v>240</v>
      </c>
      <c r="I1726" s="5">
        <v>1095533.6000000001</v>
      </c>
      <c r="J1726" s="4">
        <v>213</v>
      </c>
      <c r="K1726" s="5">
        <v>848094.92</v>
      </c>
      <c r="L1726" s="3">
        <v>-0.2</v>
      </c>
      <c r="M1726" s="6">
        <v>-0.223128554779151</v>
      </c>
      <c r="N1726" s="3">
        <v>-9.85915492957746E-2</v>
      </c>
      <c r="O1726" s="3">
        <v>3.5300896743959398E-3</v>
      </c>
    </row>
    <row r="1727" spans="2:15" x14ac:dyDescent="0.25">
      <c r="B1727" t="s">
        <v>46</v>
      </c>
      <c r="C1727" t="s">
        <v>38</v>
      </c>
      <c r="D1727" t="s">
        <v>6</v>
      </c>
      <c r="E1727" t="s">
        <v>47</v>
      </c>
      <c r="F1727" s="4">
        <v>7</v>
      </c>
      <c r="G1727" s="5">
        <v>26837.5236</v>
      </c>
      <c r="H1727" s="4" t="s">
        <v>69</v>
      </c>
      <c r="I1727" s="5">
        <v>3657.68</v>
      </c>
      <c r="J1727" s="4" t="s">
        <v>69</v>
      </c>
      <c r="K1727" s="5">
        <v>6444</v>
      </c>
      <c r="L1727" s="3" t="s">
        <v>70</v>
      </c>
      <c r="M1727" s="6">
        <v>6.3373076923076903</v>
      </c>
      <c r="N1727" s="3" t="s">
        <v>70</v>
      </c>
      <c r="O1727" s="3">
        <v>3.1647305400372399</v>
      </c>
    </row>
    <row r="1728" spans="2:15" x14ac:dyDescent="0.25">
      <c r="B1728" t="s">
        <v>46</v>
      </c>
      <c r="C1728" t="s">
        <v>38</v>
      </c>
      <c r="D1728" t="s">
        <v>17</v>
      </c>
      <c r="E1728" t="s">
        <v>7</v>
      </c>
      <c r="F1728" s="4">
        <v>329</v>
      </c>
      <c r="G1728" s="5">
        <v>1694026.4725639999</v>
      </c>
      <c r="H1728" s="4">
        <v>379</v>
      </c>
      <c r="I1728" s="5">
        <v>1613037.78919999</v>
      </c>
      <c r="J1728" s="4">
        <v>382</v>
      </c>
      <c r="K1728" s="5">
        <v>1433298.72</v>
      </c>
      <c r="L1728" s="3">
        <v>-0.131926121372032</v>
      </c>
      <c r="M1728" s="6">
        <v>5.0208794800877601E-2</v>
      </c>
      <c r="N1728" s="3">
        <v>-0.13874345549738201</v>
      </c>
      <c r="O1728" s="3">
        <v>0.181907476038211</v>
      </c>
    </row>
    <row r="1729" spans="2:15" x14ac:dyDescent="0.25">
      <c r="B1729" t="s">
        <v>46</v>
      </c>
      <c r="C1729" t="s">
        <v>38</v>
      </c>
      <c r="D1729" t="s">
        <v>17</v>
      </c>
      <c r="E1729" t="s">
        <v>20</v>
      </c>
      <c r="F1729" s="4">
        <v>28</v>
      </c>
      <c r="G1729" s="5">
        <v>55270.896999999997</v>
      </c>
      <c r="H1729" s="4">
        <v>51</v>
      </c>
      <c r="I1729" s="5">
        <v>99307.520000000004</v>
      </c>
      <c r="J1729" s="4">
        <v>56</v>
      </c>
      <c r="K1729" s="5">
        <v>102048.8</v>
      </c>
      <c r="L1729" s="3">
        <v>-0.45098039215686297</v>
      </c>
      <c r="M1729" s="6">
        <v>-0.44343694213690998</v>
      </c>
      <c r="N1729" s="3">
        <v>-0.5</v>
      </c>
      <c r="O1729" s="3">
        <v>-0.45838758515533701</v>
      </c>
    </row>
    <row r="1730" spans="2:15" x14ac:dyDescent="0.25">
      <c r="B1730" t="s">
        <v>46</v>
      </c>
      <c r="C1730" t="s">
        <v>38</v>
      </c>
      <c r="D1730" t="s">
        <v>17</v>
      </c>
      <c r="E1730" t="s">
        <v>18</v>
      </c>
      <c r="F1730" s="4">
        <v>267</v>
      </c>
      <c r="G1730" s="5">
        <v>980970.09952000098</v>
      </c>
      <c r="H1730" s="4">
        <v>316</v>
      </c>
      <c r="I1730" s="5">
        <v>766865.00639999995</v>
      </c>
      <c r="J1730" s="4">
        <v>315</v>
      </c>
      <c r="K1730" s="5">
        <v>787836.6</v>
      </c>
      <c r="L1730" s="3">
        <v>-0.155063291139241</v>
      </c>
      <c r="M1730" s="6">
        <v>0.279195283828512</v>
      </c>
      <c r="N1730" s="3">
        <v>-0.15238095238095201</v>
      </c>
      <c r="O1730" s="3">
        <v>0.24514410668405201</v>
      </c>
    </row>
    <row r="1731" spans="2:15" x14ac:dyDescent="0.25">
      <c r="B1731" t="s">
        <v>46</v>
      </c>
      <c r="C1731" t="s">
        <v>38</v>
      </c>
      <c r="D1731" t="s">
        <v>17</v>
      </c>
      <c r="E1731" t="s">
        <v>8</v>
      </c>
      <c r="F1731" s="4">
        <v>1080</v>
      </c>
      <c r="G1731" s="5">
        <v>9902319.4140779804</v>
      </c>
      <c r="H1731" s="4">
        <v>1233</v>
      </c>
      <c r="I1731" s="5">
        <v>9515107.0991999898</v>
      </c>
      <c r="J1731" s="4">
        <v>1272</v>
      </c>
      <c r="K1731" s="5">
        <v>8316394.46</v>
      </c>
      <c r="L1731" s="3">
        <v>-0.124087591240876</v>
      </c>
      <c r="M1731" s="6">
        <v>4.0694477827847499E-2</v>
      </c>
      <c r="N1731" s="3">
        <v>-0.15094339622641501</v>
      </c>
      <c r="O1731" s="3">
        <v>0.19069862086339401</v>
      </c>
    </row>
    <row r="1732" spans="2:15" x14ac:dyDescent="0.25">
      <c r="B1732" t="s">
        <v>46</v>
      </c>
      <c r="C1732" t="s">
        <v>38</v>
      </c>
      <c r="D1732" t="s">
        <v>17</v>
      </c>
      <c r="E1732" t="s">
        <v>21</v>
      </c>
      <c r="F1732" s="4">
        <v>7</v>
      </c>
      <c r="G1732" s="5">
        <v>22783.698</v>
      </c>
      <c r="H1732" s="4">
        <v>17</v>
      </c>
      <c r="I1732" s="5">
        <v>49735.61</v>
      </c>
      <c r="J1732" s="4">
        <v>19</v>
      </c>
      <c r="K1732" s="5">
        <v>50908</v>
      </c>
      <c r="L1732" s="3">
        <v>-0.58823529411764697</v>
      </c>
      <c r="M1732" s="6">
        <v>-0.541903718482592</v>
      </c>
      <c r="N1732" s="3">
        <v>-0.63157894736842102</v>
      </c>
      <c r="O1732" s="3">
        <v>-0.55245348471752997</v>
      </c>
    </row>
    <row r="1733" spans="2:15" x14ac:dyDescent="0.25">
      <c r="B1733" t="s">
        <v>46</v>
      </c>
      <c r="C1733" t="s">
        <v>38</v>
      </c>
      <c r="D1733" t="s">
        <v>17</v>
      </c>
      <c r="E1733" t="s">
        <v>9</v>
      </c>
      <c r="F1733" s="4">
        <v>1162</v>
      </c>
      <c r="G1733" s="5">
        <v>5621832.1999819903</v>
      </c>
      <c r="H1733" s="4">
        <v>1612</v>
      </c>
      <c r="I1733" s="5">
        <v>6140987.7065999396</v>
      </c>
      <c r="J1733" s="4">
        <v>1596</v>
      </c>
      <c r="K1733" s="5">
        <v>6352125.1900000004</v>
      </c>
      <c r="L1733" s="3">
        <v>-0.27915632754342401</v>
      </c>
      <c r="M1733" s="6">
        <v>-8.45394147361654E-2</v>
      </c>
      <c r="N1733" s="3">
        <v>-0.27192982456140302</v>
      </c>
      <c r="O1733" s="3">
        <v>-0.114968293000222</v>
      </c>
    </row>
    <row r="1734" spans="2:15" x14ac:dyDescent="0.25">
      <c r="B1734" t="s">
        <v>46</v>
      </c>
      <c r="C1734" t="s">
        <v>38</v>
      </c>
      <c r="D1734" t="s">
        <v>17</v>
      </c>
      <c r="E1734" t="s">
        <v>10</v>
      </c>
      <c r="F1734" s="4">
        <v>202</v>
      </c>
      <c r="G1734" s="5">
        <v>943018.178439999</v>
      </c>
      <c r="H1734" s="4">
        <v>283</v>
      </c>
      <c r="I1734" s="5">
        <v>1175073.0467000001</v>
      </c>
      <c r="J1734" s="4">
        <v>280</v>
      </c>
      <c r="K1734" s="5">
        <v>1115737.46</v>
      </c>
      <c r="L1734" s="3">
        <v>-0.28621908127208501</v>
      </c>
      <c r="M1734" s="6">
        <v>-0.19748122800679499</v>
      </c>
      <c r="N1734" s="3">
        <v>-0.27857142857142903</v>
      </c>
      <c r="O1734" s="3">
        <v>-0.154802798823301</v>
      </c>
    </row>
    <row r="1735" spans="2:15" x14ac:dyDescent="0.25">
      <c r="B1735" t="s">
        <v>46</v>
      </c>
      <c r="C1735" t="s">
        <v>38</v>
      </c>
      <c r="D1735" t="s">
        <v>17</v>
      </c>
      <c r="E1735" t="s">
        <v>11</v>
      </c>
      <c r="F1735" s="4">
        <v>197</v>
      </c>
      <c r="G1735" s="5">
        <v>1806565.4673039999</v>
      </c>
      <c r="H1735" s="4">
        <v>228</v>
      </c>
      <c r="I1735" s="5">
        <v>1046611.5355999999</v>
      </c>
      <c r="J1735" s="4">
        <v>202</v>
      </c>
      <c r="K1735" s="5">
        <v>1101523.52</v>
      </c>
      <c r="L1735" s="3">
        <v>-0.13596491228070201</v>
      </c>
      <c r="M1735" s="6">
        <v>0.72610888171448795</v>
      </c>
      <c r="N1735" s="3">
        <v>-2.4752475247524799E-2</v>
      </c>
      <c r="O1735" s="3">
        <v>0.640060729074582</v>
      </c>
    </row>
    <row r="1736" spans="2:15" x14ac:dyDescent="0.25">
      <c r="B1736" t="s">
        <v>46</v>
      </c>
      <c r="C1736" t="s">
        <v>38</v>
      </c>
      <c r="D1736" t="s">
        <v>17</v>
      </c>
      <c r="E1736" t="s">
        <v>12</v>
      </c>
      <c r="F1736" s="4">
        <v>424</v>
      </c>
      <c r="G1736" s="5">
        <v>799947.39908000105</v>
      </c>
      <c r="H1736" s="4">
        <v>610</v>
      </c>
      <c r="I1736" s="5">
        <v>1022691.9584</v>
      </c>
      <c r="J1736" s="4">
        <v>639</v>
      </c>
      <c r="K1736" s="5">
        <v>1032379.28</v>
      </c>
      <c r="L1736" s="3">
        <v>-0.30491803278688501</v>
      </c>
      <c r="M1736" s="6">
        <v>-0.21780220083912599</v>
      </c>
      <c r="N1736" s="3">
        <v>-0.33646322378716698</v>
      </c>
      <c r="O1736" s="3">
        <v>-0.22514194678529301</v>
      </c>
    </row>
    <row r="1737" spans="2:15" x14ac:dyDescent="0.25">
      <c r="B1737" t="s">
        <v>46</v>
      </c>
      <c r="C1737" t="s">
        <v>38</v>
      </c>
      <c r="D1737" t="s">
        <v>17</v>
      </c>
      <c r="E1737" t="s">
        <v>24</v>
      </c>
      <c r="F1737" s="4">
        <v>120</v>
      </c>
      <c r="G1737" s="5">
        <v>465426.84499999997</v>
      </c>
      <c r="H1737" s="4">
        <v>201</v>
      </c>
      <c r="I1737" s="5">
        <v>683547.72480000101</v>
      </c>
      <c r="J1737" s="4">
        <v>67</v>
      </c>
      <c r="K1737" s="5">
        <v>221640.4</v>
      </c>
      <c r="L1737" s="3">
        <v>-0.402985074626866</v>
      </c>
      <c r="M1737" s="6">
        <v>-0.31910117155875301</v>
      </c>
      <c r="N1737" s="3">
        <v>0.79104477611940305</v>
      </c>
      <c r="O1737" s="3">
        <v>1.09991880992816</v>
      </c>
    </row>
    <row r="1738" spans="2:15" x14ac:dyDescent="0.25">
      <c r="B1738" t="s">
        <v>46</v>
      </c>
      <c r="C1738" t="s">
        <v>38</v>
      </c>
      <c r="D1738" t="s">
        <v>17</v>
      </c>
      <c r="E1738" t="s">
        <v>13</v>
      </c>
      <c r="F1738" s="4">
        <v>1493</v>
      </c>
      <c r="G1738" s="5">
        <v>5113039.9153859997</v>
      </c>
      <c r="H1738" s="4">
        <v>2218</v>
      </c>
      <c r="I1738" s="5">
        <v>6483257.5049999803</v>
      </c>
      <c r="J1738" s="4">
        <v>2099</v>
      </c>
      <c r="K1738" s="5">
        <v>5600906.2599999998</v>
      </c>
      <c r="L1738" s="3">
        <v>-0.32687105500450903</v>
      </c>
      <c r="M1738" s="6">
        <v>-0.21134708725625101</v>
      </c>
      <c r="N1738" s="3">
        <v>-0.28870890900428797</v>
      </c>
      <c r="O1738" s="3">
        <v>-8.7104893738035899E-2</v>
      </c>
    </row>
    <row r="1739" spans="2:15" x14ac:dyDescent="0.25">
      <c r="B1739" t="s">
        <v>46</v>
      </c>
      <c r="C1739" t="s">
        <v>38</v>
      </c>
      <c r="D1739" t="s">
        <v>17</v>
      </c>
      <c r="E1739" t="s">
        <v>36</v>
      </c>
      <c r="F1739" s="4">
        <v>591</v>
      </c>
      <c r="G1739" s="5">
        <v>1778096.1246</v>
      </c>
      <c r="H1739" s="4">
        <v>904</v>
      </c>
      <c r="I1739" s="5">
        <v>2823189.3600000101</v>
      </c>
      <c r="J1739" s="4">
        <v>828</v>
      </c>
      <c r="K1739" s="5">
        <v>2562228.52</v>
      </c>
      <c r="L1739" s="3">
        <v>-0.34623893805309702</v>
      </c>
      <c r="M1739" s="6">
        <v>-0.37018177037901601</v>
      </c>
      <c r="N1739" s="3">
        <v>-0.28623188405797101</v>
      </c>
      <c r="O1739" s="3">
        <v>-0.306035308435329</v>
      </c>
    </row>
    <row r="1740" spans="2:15" x14ac:dyDescent="0.25">
      <c r="B1740" t="s">
        <v>46</v>
      </c>
      <c r="C1740" t="s">
        <v>38</v>
      </c>
      <c r="D1740" t="s">
        <v>17</v>
      </c>
      <c r="E1740" t="s">
        <v>14</v>
      </c>
      <c r="F1740" s="4"/>
      <c r="G1740" s="5"/>
      <c r="H1740" s="4" t="s">
        <v>69</v>
      </c>
      <c r="I1740" s="5">
        <v>7930</v>
      </c>
      <c r="J1740" s="4"/>
      <c r="K1740" s="5"/>
      <c r="L1740" s="3" t="s">
        <v>70</v>
      </c>
      <c r="M1740" s="6"/>
      <c r="N1740" s="3"/>
      <c r="O1740" s="3"/>
    </row>
    <row r="1741" spans="2:15" x14ac:dyDescent="0.25">
      <c r="B1741" t="s">
        <v>46</v>
      </c>
      <c r="C1741" t="s">
        <v>38</v>
      </c>
      <c r="D1741" t="s">
        <v>17</v>
      </c>
      <c r="E1741" t="s">
        <v>15</v>
      </c>
      <c r="F1741" s="4">
        <v>8</v>
      </c>
      <c r="G1741" s="5">
        <v>30071.829239999999</v>
      </c>
      <c r="H1741" s="4">
        <v>11</v>
      </c>
      <c r="I1741" s="5">
        <v>31554.256000000001</v>
      </c>
      <c r="J1741" s="4">
        <v>24</v>
      </c>
      <c r="K1741" s="5">
        <v>50588.800000000003</v>
      </c>
      <c r="L1741" s="3">
        <v>-0.27272727272727298</v>
      </c>
      <c r="M1741" s="6">
        <v>-4.6980247609070498E-2</v>
      </c>
      <c r="N1741" s="3">
        <v>-0.66666666666666696</v>
      </c>
      <c r="O1741" s="3">
        <v>-0.40556349943070402</v>
      </c>
    </row>
    <row r="1742" spans="2:15" x14ac:dyDescent="0.25">
      <c r="B1742" t="s">
        <v>46</v>
      </c>
      <c r="C1742" t="s">
        <v>38</v>
      </c>
      <c r="D1742" t="s">
        <v>17</v>
      </c>
      <c r="E1742" t="s">
        <v>22</v>
      </c>
      <c r="F1742" s="4" t="s">
        <v>69</v>
      </c>
      <c r="G1742" s="5">
        <v>4198.6433200000001</v>
      </c>
      <c r="H1742" s="4">
        <v>7</v>
      </c>
      <c r="I1742" s="5">
        <v>15592.752</v>
      </c>
      <c r="J1742" s="4"/>
      <c r="K1742" s="5"/>
      <c r="L1742" s="3" t="s">
        <v>70</v>
      </c>
      <c r="M1742" s="6">
        <v>-0.73073109095815802</v>
      </c>
      <c r="N1742" s="3" t="s">
        <v>70</v>
      </c>
      <c r="O1742" s="3"/>
    </row>
    <row r="1743" spans="2:15" x14ac:dyDescent="0.25">
      <c r="B1743" t="s">
        <v>46</v>
      </c>
      <c r="C1743" t="s">
        <v>38</v>
      </c>
      <c r="D1743" t="s">
        <v>17</v>
      </c>
      <c r="E1743" t="s">
        <v>25</v>
      </c>
      <c r="F1743" s="4">
        <v>36</v>
      </c>
      <c r="G1743" s="5">
        <v>101108.371</v>
      </c>
      <c r="H1743" s="4">
        <v>65</v>
      </c>
      <c r="I1743" s="5">
        <v>148880.12760000001</v>
      </c>
      <c r="J1743" s="4">
        <v>65</v>
      </c>
      <c r="K1743" s="5">
        <v>127179.36</v>
      </c>
      <c r="L1743" s="3">
        <v>-0.44615384615384601</v>
      </c>
      <c r="M1743" s="6">
        <v>-0.32087396330254098</v>
      </c>
      <c r="N1743" s="3">
        <v>-0.44615384615384601</v>
      </c>
      <c r="O1743" s="3">
        <v>-0.20499386850193299</v>
      </c>
    </row>
    <row r="1744" spans="2:15" x14ac:dyDescent="0.25">
      <c r="B1744" t="s">
        <v>46</v>
      </c>
      <c r="C1744" t="s">
        <v>38</v>
      </c>
      <c r="D1744" t="s">
        <v>17</v>
      </c>
      <c r="E1744" t="s">
        <v>16</v>
      </c>
      <c r="F1744" s="4">
        <v>371</v>
      </c>
      <c r="G1744" s="5">
        <v>1637901.05268</v>
      </c>
      <c r="H1744" s="4">
        <v>419</v>
      </c>
      <c r="I1744" s="5">
        <v>1838215.7548</v>
      </c>
      <c r="J1744" s="4">
        <v>372</v>
      </c>
      <c r="K1744" s="5">
        <v>1523223.61</v>
      </c>
      <c r="L1744" s="3">
        <v>-0.114558472553699</v>
      </c>
      <c r="M1744" s="6">
        <v>-0.108972356262825</v>
      </c>
      <c r="N1744" s="3">
        <v>-2.6881720430107499E-3</v>
      </c>
      <c r="O1744" s="3">
        <v>7.5286019680326693E-2</v>
      </c>
    </row>
    <row r="1745" spans="2:15" x14ac:dyDescent="0.25">
      <c r="B1745" t="s">
        <v>46</v>
      </c>
      <c r="C1745" t="s">
        <v>38</v>
      </c>
      <c r="D1745" t="s">
        <v>17</v>
      </c>
      <c r="E1745" t="s">
        <v>47</v>
      </c>
      <c r="F1745" s="4">
        <v>18</v>
      </c>
      <c r="G1745" s="5">
        <v>68444.468599999993</v>
      </c>
      <c r="H1745" s="4">
        <v>8</v>
      </c>
      <c r="I1745" s="5">
        <v>28788.35</v>
      </c>
      <c r="J1745" s="4">
        <v>6</v>
      </c>
      <c r="K1745" s="5">
        <v>19332</v>
      </c>
      <c r="L1745" s="3">
        <v>1.25</v>
      </c>
      <c r="M1745" s="6">
        <v>1.3775057827211401</v>
      </c>
      <c r="N1745" s="3">
        <v>2</v>
      </c>
      <c r="O1745" s="3">
        <v>2.5404753051934601</v>
      </c>
    </row>
    <row r="1746" spans="2:15" x14ac:dyDescent="0.25">
      <c r="B1746" t="s">
        <v>46</v>
      </c>
      <c r="C1746" t="s">
        <v>38</v>
      </c>
      <c r="D1746" t="s">
        <v>19</v>
      </c>
      <c r="E1746" t="s">
        <v>7</v>
      </c>
      <c r="F1746" s="4">
        <v>421</v>
      </c>
      <c r="G1746" s="5">
        <v>3652727.8153000101</v>
      </c>
      <c r="H1746" s="4">
        <v>546</v>
      </c>
      <c r="I1746" s="5">
        <v>4991270.6408000002</v>
      </c>
      <c r="J1746" s="4">
        <v>565</v>
      </c>
      <c r="K1746" s="5">
        <v>4364872.83759999</v>
      </c>
      <c r="L1746" s="3">
        <v>-0.22893772893772901</v>
      </c>
      <c r="M1746" s="6">
        <v>-0.26817676736628598</v>
      </c>
      <c r="N1746" s="3">
        <v>-0.25486725663716803</v>
      </c>
      <c r="O1746" s="3">
        <v>-0.16315366994552699</v>
      </c>
    </row>
    <row r="1747" spans="2:15" x14ac:dyDescent="0.25">
      <c r="B1747" t="s">
        <v>46</v>
      </c>
      <c r="C1747" t="s">
        <v>38</v>
      </c>
      <c r="D1747" t="s">
        <v>19</v>
      </c>
      <c r="E1747" t="s">
        <v>20</v>
      </c>
      <c r="F1747" s="4" t="s">
        <v>69</v>
      </c>
      <c r="G1747" s="5">
        <v>830.52</v>
      </c>
      <c r="H1747" s="4"/>
      <c r="I1747" s="5"/>
      <c r="J1747" s="4" t="s">
        <v>69</v>
      </c>
      <c r="K1747" s="5">
        <v>2271</v>
      </c>
      <c r="L1747" s="3" t="s">
        <v>70</v>
      </c>
      <c r="M1747" s="6"/>
      <c r="N1747" s="3" t="s">
        <v>70</v>
      </c>
      <c r="O1747" s="3">
        <v>-0.63429326287978904</v>
      </c>
    </row>
    <row r="1748" spans="2:15" x14ac:dyDescent="0.25">
      <c r="B1748" t="s">
        <v>46</v>
      </c>
      <c r="C1748" t="s">
        <v>38</v>
      </c>
      <c r="D1748" t="s">
        <v>19</v>
      </c>
      <c r="E1748" t="s">
        <v>18</v>
      </c>
      <c r="F1748" s="4">
        <v>111</v>
      </c>
      <c r="G1748" s="5">
        <v>219438.44839999999</v>
      </c>
      <c r="H1748" s="4">
        <v>187</v>
      </c>
      <c r="I1748" s="5">
        <v>347644.20120000001</v>
      </c>
      <c r="J1748" s="4">
        <v>157</v>
      </c>
      <c r="K1748" s="5">
        <v>301070.03000000003</v>
      </c>
      <c r="L1748" s="3">
        <v>-0.40641711229946498</v>
      </c>
      <c r="M1748" s="6">
        <v>-0.36878438460201202</v>
      </c>
      <c r="N1748" s="3">
        <v>-0.29299363057324801</v>
      </c>
      <c r="O1748" s="3">
        <v>-0.27113818535840301</v>
      </c>
    </row>
    <row r="1749" spans="2:15" x14ac:dyDescent="0.25">
      <c r="B1749" t="s">
        <v>46</v>
      </c>
      <c r="C1749" t="s">
        <v>38</v>
      </c>
      <c r="D1749" t="s">
        <v>19</v>
      </c>
      <c r="E1749" t="s">
        <v>8</v>
      </c>
      <c r="F1749" s="4">
        <v>500</v>
      </c>
      <c r="G1749" s="5">
        <v>2340165.7552</v>
      </c>
      <c r="H1749" s="4">
        <v>592</v>
      </c>
      <c r="I1749" s="5">
        <v>2491743.5732999998</v>
      </c>
      <c r="J1749" s="4">
        <v>550</v>
      </c>
      <c r="K1749" s="5">
        <v>2176518.9682</v>
      </c>
      <c r="L1749" s="3">
        <v>-0.15540540540540501</v>
      </c>
      <c r="M1749" s="6">
        <v>-6.08320293164267E-2</v>
      </c>
      <c r="N1749" s="3">
        <v>-9.0909090909090898E-2</v>
      </c>
      <c r="O1749" s="3">
        <v>7.5187392984374296E-2</v>
      </c>
    </row>
    <row r="1750" spans="2:15" x14ac:dyDescent="0.25">
      <c r="B1750" t="s">
        <v>46</v>
      </c>
      <c r="C1750" t="s">
        <v>38</v>
      </c>
      <c r="D1750" t="s">
        <v>19</v>
      </c>
      <c r="E1750" t="s">
        <v>21</v>
      </c>
      <c r="F1750" s="4">
        <v>9</v>
      </c>
      <c r="G1750" s="5">
        <v>114771.67</v>
      </c>
      <c r="H1750" s="4">
        <v>14</v>
      </c>
      <c r="I1750" s="5">
        <v>173628</v>
      </c>
      <c r="J1750" s="4">
        <v>14</v>
      </c>
      <c r="K1750" s="5">
        <v>125659.4</v>
      </c>
      <c r="L1750" s="3">
        <v>-0.35714285714285698</v>
      </c>
      <c r="M1750" s="6">
        <v>-0.338979484875711</v>
      </c>
      <c r="N1750" s="3">
        <v>-0.35714285714285698</v>
      </c>
      <c r="O1750" s="3">
        <v>-8.6644771501376006E-2</v>
      </c>
    </row>
    <row r="1751" spans="2:15" x14ac:dyDescent="0.25">
      <c r="B1751" t="s">
        <v>46</v>
      </c>
      <c r="C1751" t="s">
        <v>38</v>
      </c>
      <c r="D1751" t="s">
        <v>19</v>
      </c>
      <c r="E1751" t="s">
        <v>9</v>
      </c>
      <c r="F1751" s="4">
        <v>697</v>
      </c>
      <c r="G1751" s="5">
        <v>3822695.2614000002</v>
      </c>
      <c r="H1751" s="4">
        <v>1074</v>
      </c>
      <c r="I1751" s="5">
        <v>5813967.7483000001</v>
      </c>
      <c r="J1751" s="4">
        <v>983</v>
      </c>
      <c r="K1751" s="5">
        <v>4297018.6904999996</v>
      </c>
      <c r="L1751" s="3">
        <v>-0.351024208566108</v>
      </c>
      <c r="M1751" s="6">
        <v>-0.342498027699285</v>
      </c>
      <c r="N1751" s="3">
        <v>-0.29094608341810801</v>
      </c>
      <c r="O1751" s="3">
        <v>-0.11038430671680501</v>
      </c>
    </row>
    <row r="1752" spans="2:15" x14ac:dyDescent="0.25">
      <c r="B1752" t="s">
        <v>46</v>
      </c>
      <c r="C1752" t="s">
        <v>38</v>
      </c>
      <c r="D1752" t="s">
        <v>19</v>
      </c>
      <c r="E1752" t="s">
        <v>10</v>
      </c>
      <c r="F1752" s="4">
        <v>232</v>
      </c>
      <c r="G1752" s="5">
        <v>1190545.0972</v>
      </c>
      <c r="H1752" s="4">
        <v>181</v>
      </c>
      <c r="I1752" s="5">
        <v>960658.37029999995</v>
      </c>
      <c r="J1752" s="4">
        <v>197</v>
      </c>
      <c r="K1752" s="5">
        <v>1161348.3496999999</v>
      </c>
      <c r="L1752" s="3">
        <v>0.28176795580110497</v>
      </c>
      <c r="M1752" s="6">
        <v>0.23930122716591601</v>
      </c>
      <c r="N1752" s="3">
        <v>0.17766497461928901</v>
      </c>
      <c r="O1752" s="3">
        <v>2.5140387470771599E-2</v>
      </c>
    </row>
    <row r="1753" spans="2:15" x14ac:dyDescent="0.25">
      <c r="B1753" t="s">
        <v>46</v>
      </c>
      <c r="C1753" t="s">
        <v>38</v>
      </c>
      <c r="D1753" t="s">
        <v>19</v>
      </c>
      <c r="E1753" t="s">
        <v>11</v>
      </c>
      <c r="F1753" s="4">
        <v>219</v>
      </c>
      <c r="G1753" s="5">
        <v>1837756.882</v>
      </c>
      <c r="H1753" s="4">
        <v>195</v>
      </c>
      <c r="I1753" s="5">
        <v>1012534.6185</v>
      </c>
      <c r="J1753" s="4">
        <v>188</v>
      </c>
      <c r="K1753" s="5">
        <v>666353.01639999996</v>
      </c>
      <c r="L1753" s="3">
        <v>0.123076923076923</v>
      </c>
      <c r="M1753" s="6">
        <v>0.81500646834427104</v>
      </c>
      <c r="N1753" s="3">
        <v>0.164893617021277</v>
      </c>
      <c r="O1753" s="3">
        <v>1.7579328625666899</v>
      </c>
    </row>
    <row r="1754" spans="2:15" x14ac:dyDescent="0.25">
      <c r="B1754" t="s">
        <v>46</v>
      </c>
      <c r="C1754" t="s">
        <v>38</v>
      </c>
      <c r="D1754" t="s">
        <v>19</v>
      </c>
      <c r="E1754" t="s">
        <v>12</v>
      </c>
      <c r="F1754" s="4">
        <v>234</v>
      </c>
      <c r="G1754" s="5">
        <v>466687.26559999998</v>
      </c>
      <c r="H1754" s="4">
        <v>414</v>
      </c>
      <c r="I1754" s="5">
        <v>824372.98239999998</v>
      </c>
      <c r="J1754" s="4">
        <v>451</v>
      </c>
      <c r="K1754" s="5">
        <v>710867.47710000002</v>
      </c>
      <c r="L1754" s="3">
        <v>-0.434782608695652</v>
      </c>
      <c r="M1754" s="6">
        <v>-0.43388820890110702</v>
      </c>
      <c r="N1754" s="3">
        <v>-0.48115299334811501</v>
      </c>
      <c r="O1754" s="3">
        <v>-0.34349610773605599</v>
      </c>
    </row>
    <row r="1755" spans="2:15" x14ac:dyDescent="0.25">
      <c r="B1755" t="s">
        <v>46</v>
      </c>
      <c r="C1755" t="s">
        <v>38</v>
      </c>
      <c r="D1755" t="s">
        <v>19</v>
      </c>
      <c r="E1755" t="s">
        <v>24</v>
      </c>
      <c r="F1755" s="4">
        <v>121</v>
      </c>
      <c r="G1755" s="5">
        <v>1021301.4216</v>
      </c>
      <c r="H1755" s="4">
        <v>216</v>
      </c>
      <c r="I1755" s="5">
        <v>1214977.6000000001</v>
      </c>
      <c r="J1755" s="4">
        <v>219</v>
      </c>
      <c r="K1755" s="5">
        <v>1110112.7468999999</v>
      </c>
      <c r="L1755" s="3">
        <v>-0.43981481481481499</v>
      </c>
      <c r="M1755" s="6">
        <v>-0.15940720092288099</v>
      </c>
      <c r="N1755" s="3">
        <v>-0.44748858447488599</v>
      </c>
      <c r="O1755" s="3">
        <v>-8.0002076859315305E-2</v>
      </c>
    </row>
    <row r="1756" spans="2:15" x14ac:dyDescent="0.25">
      <c r="B1756" t="s">
        <v>46</v>
      </c>
      <c r="C1756" t="s">
        <v>38</v>
      </c>
      <c r="D1756" t="s">
        <v>19</v>
      </c>
      <c r="E1756" t="s">
        <v>13</v>
      </c>
      <c r="F1756" s="4">
        <v>1028</v>
      </c>
      <c r="G1756" s="5">
        <v>4858546.7697999999</v>
      </c>
      <c r="H1756" s="4">
        <v>1332</v>
      </c>
      <c r="I1756" s="5">
        <v>5196103.8683829997</v>
      </c>
      <c r="J1756" s="4">
        <v>1265</v>
      </c>
      <c r="K1756" s="5">
        <v>4794206.3696999997</v>
      </c>
      <c r="L1756" s="3">
        <v>-0.228228228228228</v>
      </c>
      <c r="M1756" s="6">
        <v>-6.4963500948653399E-2</v>
      </c>
      <c r="N1756" s="3">
        <v>-0.18735177865612701</v>
      </c>
      <c r="O1756" s="3">
        <v>1.34204485869942E-2</v>
      </c>
    </row>
    <row r="1757" spans="2:15" x14ac:dyDescent="0.25">
      <c r="B1757" t="s">
        <v>46</v>
      </c>
      <c r="C1757" t="s">
        <v>38</v>
      </c>
      <c r="D1757" t="s">
        <v>19</v>
      </c>
      <c r="E1757" t="s">
        <v>36</v>
      </c>
      <c r="F1757" s="4">
        <v>519</v>
      </c>
      <c r="G1757" s="5">
        <v>1651670.4842999999</v>
      </c>
      <c r="H1757" s="4">
        <v>803</v>
      </c>
      <c r="I1757" s="5">
        <v>2369971.9133000001</v>
      </c>
      <c r="J1757" s="4">
        <v>785</v>
      </c>
      <c r="K1757" s="5">
        <v>2343813.6170000001</v>
      </c>
      <c r="L1757" s="3">
        <v>-0.35367372353673698</v>
      </c>
      <c r="M1757" s="6">
        <v>-0.30308436356100898</v>
      </c>
      <c r="N1757" s="3">
        <v>-0.33885350318471302</v>
      </c>
      <c r="O1757" s="3">
        <v>-0.29530638770924</v>
      </c>
    </row>
    <row r="1758" spans="2:15" x14ac:dyDescent="0.25">
      <c r="B1758" t="s">
        <v>46</v>
      </c>
      <c r="C1758" t="s">
        <v>38</v>
      </c>
      <c r="D1758" t="s">
        <v>19</v>
      </c>
      <c r="E1758" t="s">
        <v>14</v>
      </c>
      <c r="F1758" s="4"/>
      <c r="G1758" s="5"/>
      <c r="H1758" s="4" t="s">
        <v>69</v>
      </c>
      <c r="I1758" s="5">
        <v>4867</v>
      </c>
      <c r="J1758" s="4" t="s">
        <v>69</v>
      </c>
      <c r="K1758" s="5">
        <v>35591.599999999999</v>
      </c>
      <c r="L1758" s="3" t="s">
        <v>70</v>
      </c>
      <c r="M1758" s="6"/>
      <c r="N1758" s="3" t="s">
        <v>70</v>
      </c>
      <c r="O1758" s="3"/>
    </row>
    <row r="1759" spans="2:15" x14ac:dyDescent="0.25">
      <c r="B1759" t="s">
        <v>46</v>
      </c>
      <c r="C1759" t="s">
        <v>38</v>
      </c>
      <c r="D1759" t="s">
        <v>19</v>
      </c>
      <c r="E1759" t="s">
        <v>15</v>
      </c>
      <c r="F1759" s="4">
        <v>1014</v>
      </c>
      <c r="G1759" s="5">
        <v>6111390.8108700002</v>
      </c>
      <c r="H1759" s="4">
        <v>996</v>
      </c>
      <c r="I1759" s="5">
        <v>5714448.7236460103</v>
      </c>
      <c r="J1759" s="4">
        <v>874</v>
      </c>
      <c r="K1759" s="5">
        <v>3242170.2763999901</v>
      </c>
      <c r="L1759" s="3">
        <v>1.8072289156626498E-2</v>
      </c>
      <c r="M1759" s="6">
        <v>6.9462883721655502E-2</v>
      </c>
      <c r="N1759" s="3">
        <v>0.16018306636155599</v>
      </c>
      <c r="O1759" s="3">
        <v>0.88496910706858301</v>
      </c>
    </row>
    <row r="1760" spans="2:15" x14ac:dyDescent="0.25">
      <c r="B1760" t="s">
        <v>46</v>
      </c>
      <c r="C1760" t="s">
        <v>38</v>
      </c>
      <c r="D1760" t="s">
        <v>19</v>
      </c>
      <c r="E1760" t="s">
        <v>22</v>
      </c>
      <c r="F1760" s="4">
        <v>90</v>
      </c>
      <c r="G1760" s="5">
        <v>394633.533</v>
      </c>
      <c r="H1760" s="4">
        <v>168</v>
      </c>
      <c r="I1760" s="5">
        <v>644945.13</v>
      </c>
      <c r="J1760" s="4"/>
      <c r="K1760" s="5"/>
      <c r="L1760" s="3">
        <v>-0.46428571428571402</v>
      </c>
      <c r="M1760" s="6">
        <v>-0.38811301203251197</v>
      </c>
      <c r="N1760" s="3"/>
      <c r="O1760" s="3"/>
    </row>
    <row r="1761" spans="2:15" x14ac:dyDescent="0.25">
      <c r="B1761" t="s">
        <v>46</v>
      </c>
      <c r="C1761" t="s">
        <v>38</v>
      </c>
      <c r="D1761" t="s">
        <v>19</v>
      </c>
      <c r="E1761" t="s">
        <v>25</v>
      </c>
      <c r="F1761" s="4">
        <v>24</v>
      </c>
      <c r="G1761" s="5">
        <v>81269.404999999999</v>
      </c>
      <c r="H1761" s="4">
        <v>36</v>
      </c>
      <c r="I1761" s="5">
        <v>122315.8</v>
      </c>
      <c r="J1761" s="4">
        <v>49</v>
      </c>
      <c r="K1761" s="5">
        <v>163464.6</v>
      </c>
      <c r="L1761" s="3">
        <v>-0.33333333333333298</v>
      </c>
      <c r="M1761" s="6">
        <v>-0.33557721079370001</v>
      </c>
      <c r="N1761" s="3">
        <v>-0.51020408163265296</v>
      </c>
      <c r="O1761" s="3">
        <v>-0.50283177519781097</v>
      </c>
    </row>
    <row r="1762" spans="2:15" x14ac:dyDescent="0.25">
      <c r="B1762" t="s">
        <v>46</v>
      </c>
      <c r="C1762" t="s">
        <v>38</v>
      </c>
      <c r="D1762" t="s">
        <v>19</v>
      </c>
      <c r="E1762" t="s">
        <v>16</v>
      </c>
      <c r="F1762" s="4">
        <v>275</v>
      </c>
      <c r="G1762" s="5">
        <v>1107959.99232</v>
      </c>
      <c r="H1762" s="4">
        <v>324</v>
      </c>
      <c r="I1762" s="5">
        <v>1550845.6148999999</v>
      </c>
      <c r="J1762" s="4">
        <v>310</v>
      </c>
      <c r="K1762" s="5">
        <v>2874691.7533439999</v>
      </c>
      <c r="L1762" s="3">
        <v>-0.15123456790123499</v>
      </c>
      <c r="M1762" s="6">
        <v>-0.28557686098790602</v>
      </c>
      <c r="N1762" s="3">
        <v>-0.112903225806452</v>
      </c>
      <c r="O1762" s="3">
        <v>-0.614581288226413</v>
      </c>
    </row>
    <row r="1763" spans="2:15" x14ac:dyDescent="0.25">
      <c r="B1763" t="s">
        <v>46</v>
      </c>
      <c r="C1763" t="s">
        <v>38</v>
      </c>
      <c r="D1763" t="s">
        <v>19</v>
      </c>
      <c r="E1763" t="s">
        <v>47</v>
      </c>
      <c r="F1763" s="4">
        <v>10</v>
      </c>
      <c r="G1763" s="5">
        <v>36269.360000000001</v>
      </c>
      <c r="H1763" s="4"/>
      <c r="I1763" s="5"/>
      <c r="J1763" s="4" t="s">
        <v>69</v>
      </c>
      <c r="K1763" s="5">
        <v>3222</v>
      </c>
      <c r="L1763" s="3"/>
      <c r="M1763" s="6"/>
      <c r="N1763" s="3" t="s">
        <v>70</v>
      </c>
      <c r="O1763" s="3">
        <v>10.2567846058349</v>
      </c>
    </row>
    <row r="1764" spans="2:15" x14ac:dyDescent="0.25">
      <c r="B1764" t="s">
        <v>46</v>
      </c>
      <c r="C1764" t="s">
        <v>38</v>
      </c>
      <c r="D1764" t="s">
        <v>23</v>
      </c>
      <c r="E1764" t="s">
        <v>7</v>
      </c>
      <c r="F1764" s="4">
        <v>64</v>
      </c>
      <c r="G1764" s="5">
        <v>311865.18</v>
      </c>
      <c r="H1764" s="4">
        <v>57</v>
      </c>
      <c r="I1764" s="5">
        <v>257490</v>
      </c>
      <c r="J1764" s="4">
        <v>63</v>
      </c>
      <c r="K1764" s="5">
        <v>261918</v>
      </c>
      <c r="L1764" s="3">
        <v>0.12280701754386</v>
      </c>
      <c r="M1764" s="6">
        <v>0.21117394850285501</v>
      </c>
      <c r="N1764" s="3">
        <v>1.5873015873015799E-2</v>
      </c>
      <c r="O1764" s="3">
        <v>0.190697775639704</v>
      </c>
    </row>
    <row r="1765" spans="2:15" x14ac:dyDescent="0.25">
      <c r="B1765" t="s">
        <v>46</v>
      </c>
      <c r="C1765" t="s">
        <v>38</v>
      </c>
      <c r="D1765" t="s">
        <v>23</v>
      </c>
      <c r="E1765" t="s">
        <v>8</v>
      </c>
      <c r="F1765" s="4">
        <v>19</v>
      </c>
      <c r="G1765" s="5">
        <v>93564.39</v>
      </c>
      <c r="H1765" s="4">
        <v>34</v>
      </c>
      <c r="I1765" s="5">
        <v>153171.28</v>
      </c>
      <c r="J1765" s="4">
        <v>41</v>
      </c>
      <c r="K1765" s="5">
        <v>161993</v>
      </c>
      <c r="L1765" s="3">
        <v>-0.441176470588235</v>
      </c>
      <c r="M1765" s="6">
        <v>-0.38915186972388</v>
      </c>
      <c r="N1765" s="3">
        <v>-0.53658536585365901</v>
      </c>
      <c r="O1765" s="3">
        <v>-0.42241707975036002</v>
      </c>
    </row>
    <row r="1766" spans="2:15" x14ac:dyDescent="0.25">
      <c r="B1766" t="s">
        <v>46</v>
      </c>
      <c r="C1766" t="s">
        <v>38</v>
      </c>
      <c r="D1766" t="s">
        <v>23</v>
      </c>
      <c r="E1766" t="s">
        <v>21</v>
      </c>
      <c r="F1766" s="4" t="s">
        <v>69</v>
      </c>
      <c r="G1766" s="5">
        <v>5420.835</v>
      </c>
      <c r="H1766" s="4" t="s">
        <v>69</v>
      </c>
      <c r="I1766" s="5">
        <v>3446.3</v>
      </c>
      <c r="J1766" s="4"/>
      <c r="K1766" s="5"/>
      <c r="L1766" s="3" t="s">
        <v>70</v>
      </c>
      <c r="M1766" s="6">
        <v>0.57294344659489904</v>
      </c>
      <c r="N1766" s="3" t="s">
        <v>70</v>
      </c>
      <c r="O1766" s="3"/>
    </row>
    <row r="1767" spans="2:15" x14ac:dyDescent="0.25">
      <c r="B1767" t="s">
        <v>46</v>
      </c>
      <c r="C1767" t="s">
        <v>38</v>
      </c>
      <c r="D1767" t="s">
        <v>23</v>
      </c>
      <c r="E1767" t="s">
        <v>9</v>
      </c>
      <c r="F1767" s="4">
        <v>261</v>
      </c>
      <c r="G1767" s="5">
        <v>1306778.71</v>
      </c>
      <c r="H1767" s="4">
        <v>295</v>
      </c>
      <c r="I1767" s="5">
        <v>2209036.34</v>
      </c>
      <c r="J1767" s="4">
        <v>319</v>
      </c>
      <c r="K1767" s="5">
        <v>1538425.55</v>
      </c>
      <c r="L1767" s="3">
        <v>-0.115254237288136</v>
      </c>
      <c r="M1767" s="6">
        <v>-0.40843946913068802</v>
      </c>
      <c r="N1767" s="3">
        <v>-0.18181818181818199</v>
      </c>
      <c r="O1767" s="3">
        <v>-0.15057396830155301</v>
      </c>
    </row>
    <row r="1768" spans="2:15" x14ac:dyDescent="0.25">
      <c r="B1768" t="s">
        <v>46</v>
      </c>
      <c r="C1768" t="s">
        <v>38</v>
      </c>
      <c r="D1768" t="s">
        <v>23</v>
      </c>
      <c r="E1768" t="s">
        <v>10</v>
      </c>
      <c r="F1768" s="4">
        <v>13</v>
      </c>
      <c r="G1768" s="5">
        <v>83506.679999999993</v>
      </c>
      <c r="H1768" s="4">
        <v>13</v>
      </c>
      <c r="I1768" s="5">
        <v>56102.400000000001</v>
      </c>
      <c r="J1768" s="4">
        <v>19</v>
      </c>
      <c r="K1768" s="5">
        <v>78491.8</v>
      </c>
      <c r="L1768" s="3">
        <v>0</v>
      </c>
      <c r="M1768" s="6">
        <v>0.48846894250513301</v>
      </c>
      <c r="N1768" s="3">
        <v>-0.31578947368421101</v>
      </c>
      <c r="O1768" s="3">
        <v>6.3890495567689803E-2</v>
      </c>
    </row>
    <row r="1769" spans="2:15" x14ac:dyDescent="0.25">
      <c r="B1769" t="s">
        <v>46</v>
      </c>
      <c r="C1769" t="s">
        <v>38</v>
      </c>
      <c r="D1769" t="s">
        <v>23</v>
      </c>
      <c r="E1769" t="s">
        <v>11</v>
      </c>
      <c r="F1769" s="4" t="s">
        <v>69</v>
      </c>
      <c r="G1769" s="5">
        <v>3542.4</v>
      </c>
      <c r="H1769" s="4">
        <v>6</v>
      </c>
      <c r="I1769" s="5">
        <v>12926</v>
      </c>
      <c r="J1769" s="4" t="s">
        <v>69</v>
      </c>
      <c r="K1769" s="5">
        <v>3760</v>
      </c>
      <c r="L1769" s="3" t="s">
        <v>70</v>
      </c>
      <c r="M1769" s="6">
        <v>-0.72594770230543104</v>
      </c>
      <c r="N1769" s="3" t="s">
        <v>70</v>
      </c>
      <c r="O1769" s="3">
        <v>-5.7872340425531903E-2</v>
      </c>
    </row>
    <row r="1770" spans="2:15" x14ac:dyDescent="0.25">
      <c r="B1770" t="s">
        <v>46</v>
      </c>
      <c r="C1770" t="s">
        <v>38</v>
      </c>
      <c r="D1770" t="s">
        <v>23</v>
      </c>
      <c r="E1770" t="s">
        <v>12</v>
      </c>
      <c r="F1770" s="4">
        <v>13</v>
      </c>
      <c r="G1770" s="5">
        <v>19767.240000000002</v>
      </c>
      <c r="H1770" s="4">
        <v>21</v>
      </c>
      <c r="I1770" s="5">
        <v>26879</v>
      </c>
      <c r="J1770" s="4">
        <v>33</v>
      </c>
      <c r="K1770" s="5">
        <v>28565.4</v>
      </c>
      <c r="L1770" s="3">
        <v>-0.38095238095238099</v>
      </c>
      <c r="M1770" s="6">
        <v>-0.26458424792589003</v>
      </c>
      <c r="N1770" s="3">
        <v>-0.60606060606060597</v>
      </c>
      <c r="O1770" s="3">
        <v>-0.30800058812409398</v>
      </c>
    </row>
    <row r="1771" spans="2:15" x14ac:dyDescent="0.25">
      <c r="B1771" t="s">
        <v>46</v>
      </c>
      <c r="C1771" t="s">
        <v>38</v>
      </c>
      <c r="D1771" t="s">
        <v>23</v>
      </c>
      <c r="E1771" t="s">
        <v>24</v>
      </c>
      <c r="F1771" s="4">
        <v>11</v>
      </c>
      <c r="G1771" s="5">
        <v>98411.22</v>
      </c>
      <c r="H1771" s="4">
        <v>13</v>
      </c>
      <c r="I1771" s="5">
        <v>108993.60000000001</v>
      </c>
      <c r="J1771" s="4">
        <v>15</v>
      </c>
      <c r="K1771" s="5">
        <v>187845</v>
      </c>
      <c r="L1771" s="3">
        <v>-0.15384615384615399</v>
      </c>
      <c r="M1771" s="6">
        <v>-9.7091755846214906E-2</v>
      </c>
      <c r="N1771" s="3">
        <v>-0.266666666666667</v>
      </c>
      <c r="O1771" s="3">
        <v>-0.476104128403737</v>
      </c>
    </row>
    <row r="1772" spans="2:15" x14ac:dyDescent="0.25">
      <c r="B1772" t="s">
        <v>46</v>
      </c>
      <c r="C1772" t="s">
        <v>38</v>
      </c>
      <c r="D1772" t="s">
        <v>23</v>
      </c>
      <c r="E1772" t="s">
        <v>25</v>
      </c>
      <c r="F1772" s="4" t="s">
        <v>69</v>
      </c>
      <c r="G1772" s="5">
        <v>2173</v>
      </c>
      <c r="H1772" s="4"/>
      <c r="I1772" s="5"/>
      <c r="J1772" s="4" t="s">
        <v>69</v>
      </c>
      <c r="K1772" s="5">
        <v>3284</v>
      </c>
      <c r="L1772" s="3" t="s">
        <v>70</v>
      </c>
      <c r="M1772" s="6"/>
      <c r="N1772" s="3" t="s">
        <v>70</v>
      </c>
      <c r="O1772" s="3">
        <v>-0.33830694275274098</v>
      </c>
    </row>
    <row r="1773" spans="2:15" x14ac:dyDescent="0.25">
      <c r="B1773" t="s">
        <v>46</v>
      </c>
      <c r="C1773" t="s">
        <v>38</v>
      </c>
      <c r="D1773" t="s">
        <v>23</v>
      </c>
      <c r="E1773" t="s">
        <v>16</v>
      </c>
      <c r="F1773" s="4">
        <v>20</v>
      </c>
      <c r="G1773" s="5">
        <v>82931.97</v>
      </c>
      <c r="H1773" s="4">
        <v>20</v>
      </c>
      <c r="I1773" s="5">
        <v>86263.12</v>
      </c>
      <c r="J1773" s="4">
        <v>21</v>
      </c>
      <c r="K1773" s="5">
        <v>104699</v>
      </c>
      <c r="L1773" s="3">
        <v>0</v>
      </c>
      <c r="M1773" s="6">
        <v>-3.8616154852734202E-2</v>
      </c>
      <c r="N1773" s="3">
        <v>-4.76190476190477E-2</v>
      </c>
      <c r="O1773" s="3">
        <v>-0.20790103057335799</v>
      </c>
    </row>
    <row r="1774" spans="2:15" x14ac:dyDescent="0.25">
      <c r="B1774" t="s">
        <v>46</v>
      </c>
      <c r="C1774" t="s">
        <v>38</v>
      </c>
      <c r="D1774" t="s">
        <v>29</v>
      </c>
      <c r="E1774" t="s">
        <v>7</v>
      </c>
      <c r="F1774" s="4">
        <v>28</v>
      </c>
      <c r="G1774" s="5">
        <v>116050.7712</v>
      </c>
      <c r="H1774" s="4">
        <v>34</v>
      </c>
      <c r="I1774" s="5">
        <v>136586.728</v>
      </c>
      <c r="J1774" s="4">
        <v>31</v>
      </c>
      <c r="K1774" s="5">
        <v>129538.32</v>
      </c>
      <c r="L1774" s="3">
        <v>-0.17647058823529399</v>
      </c>
      <c r="M1774" s="6">
        <v>-0.15035104142768499</v>
      </c>
      <c r="N1774" s="3">
        <v>-9.6774193548387094E-2</v>
      </c>
      <c r="O1774" s="3">
        <v>-0.104120146069518</v>
      </c>
    </row>
    <row r="1775" spans="2:15" x14ac:dyDescent="0.25">
      <c r="B1775" t="s">
        <v>46</v>
      </c>
      <c r="C1775" t="s">
        <v>38</v>
      </c>
      <c r="D1775" t="s">
        <v>29</v>
      </c>
      <c r="E1775" t="s">
        <v>20</v>
      </c>
      <c r="F1775" s="4" t="s">
        <v>69</v>
      </c>
      <c r="G1775" s="5">
        <v>8757</v>
      </c>
      <c r="H1775" s="4"/>
      <c r="I1775" s="5"/>
      <c r="J1775" s="4" t="s">
        <v>69</v>
      </c>
      <c r="K1775" s="5">
        <v>4629</v>
      </c>
      <c r="L1775" s="3" t="s">
        <v>70</v>
      </c>
      <c r="M1775" s="6"/>
      <c r="N1775" s="3" t="s">
        <v>70</v>
      </c>
      <c r="O1775" s="3">
        <v>0.89176928062216498</v>
      </c>
    </row>
    <row r="1776" spans="2:15" x14ac:dyDescent="0.25">
      <c r="B1776" t="s">
        <v>46</v>
      </c>
      <c r="C1776" t="s">
        <v>38</v>
      </c>
      <c r="D1776" t="s">
        <v>29</v>
      </c>
      <c r="E1776" t="s">
        <v>18</v>
      </c>
      <c r="F1776" s="4">
        <v>20</v>
      </c>
      <c r="G1776" s="5">
        <v>75670.527600000001</v>
      </c>
      <c r="H1776" s="4">
        <v>40</v>
      </c>
      <c r="I1776" s="5">
        <v>163223.8352</v>
      </c>
      <c r="J1776" s="4">
        <v>40</v>
      </c>
      <c r="K1776" s="5">
        <v>167084.4</v>
      </c>
      <c r="L1776" s="3">
        <v>-0.5</v>
      </c>
      <c r="M1776" s="6">
        <v>-0.53640025975814098</v>
      </c>
      <c r="N1776" s="3">
        <v>-0.5</v>
      </c>
      <c r="O1776" s="3">
        <v>-0.54711195300099802</v>
      </c>
    </row>
    <row r="1777" spans="2:15" x14ac:dyDescent="0.25">
      <c r="B1777" t="s">
        <v>46</v>
      </c>
      <c r="C1777" t="s">
        <v>38</v>
      </c>
      <c r="D1777" t="s">
        <v>29</v>
      </c>
      <c r="E1777" t="s">
        <v>8</v>
      </c>
      <c r="F1777" s="4">
        <v>74</v>
      </c>
      <c r="G1777" s="5">
        <v>358931.64870000002</v>
      </c>
      <c r="H1777" s="4">
        <v>108</v>
      </c>
      <c r="I1777" s="5">
        <v>400283.52480000001</v>
      </c>
      <c r="J1777" s="4">
        <v>160</v>
      </c>
      <c r="K1777" s="5">
        <v>560692.60239999997</v>
      </c>
      <c r="L1777" s="3">
        <v>-0.31481481481481499</v>
      </c>
      <c r="M1777" s="6">
        <v>-0.103306465387656</v>
      </c>
      <c r="N1777" s="3">
        <v>-0.53749999999999998</v>
      </c>
      <c r="O1777" s="3">
        <v>-0.359842367879259</v>
      </c>
    </row>
    <row r="1778" spans="2:15" x14ac:dyDescent="0.25">
      <c r="B1778" t="s">
        <v>46</v>
      </c>
      <c r="C1778" t="s">
        <v>38</v>
      </c>
      <c r="D1778" t="s">
        <v>29</v>
      </c>
      <c r="E1778" t="s">
        <v>9</v>
      </c>
      <c r="F1778" s="4">
        <v>709</v>
      </c>
      <c r="G1778" s="5">
        <v>5339484.8505999902</v>
      </c>
      <c r="H1778" s="4">
        <v>823</v>
      </c>
      <c r="I1778" s="5">
        <v>5719813.1163999997</v>
      </c>
      <c r="J1778" s="4">
        <v>852</v>
      </c>
      <c r="K1778" s="5">
        <v>4954529.3764000004</v>
      </c>
      <c r="L1778" s="3">
        <v>-0.138517618469016</v>
      </c>
      <c r="M1778" s="6">
        <v>-6.6493128020130104E-2</v>
      </c>
      <c r="N1778" s="3">
        <v>-0.167840375586854</v>
      </c>
      <c r="O1778" s="3">
        <v>7.7697687298748694E-2</v>
      </c>
    </row>
    <row r="1779" spans="2:15" x14ac:dyDescent="0.25">
      <c r="B1779" t="s">
        <v>46</v>
      </c>
      <c r="C1779" t="s">
        <v>38</v>
      </c>
      <c r="D1779" t="s">
        <v>29</v>
      </c>
      <c r="E1779" t="s">
        <v>10</v>
      </c>
      <c r="F1779" s="4">
        <v>198</v>
      </c>
      <c r="G1779" s="5">
        <v>1112242.6364</v>
      </c>
      <c r="H1779" s="4">
        <v>187</v>
      </c>
      <c r="I1779" s="5">
        <v>922387.89040000003</v>
      </c>
      <c r="J1779" s="4">
        <v>172</v>
      </c>
      <c r="K1779" s="5">
        <v>1049733.2748</v>
      </c>
      <c r="L1779" s="3">
        <v>5.8823529411764698E-2</v>
      </c>
      <c r="M1779" s="6">
        <v>0.20582961677615699</v>
      </c>
      <c r="N1779" s="3">
        <v>0.15116279069767399</v>
      </c>
      <c r="O1779" s="3">
        <v>5.95478519168691E-2</v>
      </c>
    </row>
    <row r="1780" spans="2:15" x14ac:dyDescent="0.25">
      <c r="B1780" t="s">
        <v>46</v>
      </c>
      <c r="C1780" t="s">
        <v>38</v>
      </c>
      <c r="D1780" t="s">
        <v>29</v>
      </c>
      <c r="E1780" t="s">
        <v>11</v>
      </c>
      <c r="F1780" s="4">
        <v>247</v>
      </c>
      <c r="G1780" s="5">
        <v>2859712.7404999998</v>
      </c>
      <c r="H1780" s="4">
        <v>332</v>
      </c>
      <c r="I1780" s="5">
        <v>2699142.4730000002</v>
      </c>
      <c r="J1780" s="4">
        <v>371</v>
      </c>
      <c r="K1780" s="5">
        <v>3314015.4375</v>
      </c>
      <c r="L1780" s="3">
        <v>-0.25602409638554202</v>
      </c>
      <c r="M1780" s="6">
        <v>5.9489363420499798E-2</v>
      </c>
      <c r="N1780" s="3">
        <v>-0.33423180592991902</v>
      </c>
      <c r="O1780" s="3">
        <v>-0.13708526878278801</v>
      </c>
    </row>
    <row r="1781" spans="2:15" x14ac:dyDescent="0.25">
      <c r="B1781" t="s">
        <v>46</v>
      </c>
      <c r="C1781" t="s">
        <v>38</v>
      </c>
      <c r="D1781" t="s">
        <v>29</v>
      </c>
      <c r="E1781" t="s">
        <v>12</v>
      </c>
      <c r="F1781" s="4">
        <v>395</v>
      </c>
      <c r="G1781" s="5">
        <v>2004656.3459999999</v>
      </c>
      <c r="H1781" s="4">
        <v>486</v>
      </c>
      <c r="I1781" s="5">
        <v>1992030.4528000001</v>
      </c>
      <c r="J1781" s="4">
        <v>487</v>
      </c>
      <c r="K1781" s="5">
        <v>1729881.932</v>
      </c>
      <c r="L1781" s="3">
        <v>-0.187242798353909</v>
      </c>
      <c r="M1781" s="6">
        <v>6.3382029036009903E-3</v>
      </c>
      <c r="N1781" s="3">
        <v>-0.18891170431211499</v>
      </c>
      <c r="O1781" s="3">
        <v>0.15883998145602701</v>
      </c>
    </row>
    <row r="1782" spans="2:15" x14ac:dyDescent="0.25">
      <c r="B1782" t="s">
        <v>46</v>
      </c>
      <c r="C1782" t="s">
        <v>38</v>
      </c>
      <c r="D1782" t="s">
        <v>29</v>
      </c>
      <c r="E1782" t="s">
        <v>24</v>
      </c>
      <c r="F1782" s="4">
        <v>80</v>
      </c>
      <c r="G1782" s="5">
        <v>536333.30000000005</v>
      </c>
      <c r="H1782" s="4">
        <v>127</v>
      </c>
      <c r="I1782" s="5">
        <v>811386.43</v>
      </c>
      <c r="J1782" s="4">
        <v>149</v>
      </c>
      <c r="K1782" s="5">
        <v>818445.42</v>
      </c>
      <c r="L1782" s="3">
        <v>-0.37007874015747999</v>
      </c>
      <c r="M1782" s="6">
        <v>-0.33899153329443799</v>
      </c>
      <c r="N1782" s="3">
        <v>-0.46308724832214798</v>
      </c>
      <c r="O1782" s="3">
        <v>-0.34469264914452102</v>
      </c>
    </row>
    <row r="1783" spans="2:15" x14ac:dyDescent="0.25">
      <c r="B1783" t="s">
        <v>46</v>
      </c>
      <c r="C1783" t="s">
        <v>38</v>
      </c>
      <c r="D1783" t="s">
        <v>29</v>
      </c>
      <c r="E1783" t="s">
        <v>13</v>
      </c>
      <c r="F1783" s="4">
        <v>203</v>
      </c>
      <c r="G1783" s="5">
        <v>563917.65</v>
      </c>
      <c r="H1783" s="4">
        <v>228</v>
      </c>
      <c r="I1783" s="5">
        <v>519863.91</v>
      </c>
      <c r="J1783" s="4">
        <v>293</v>
      </c>
      <c r="K1783" s="5">
        <v>704098.7452</v>
      </c>
      <c r="L1783" s="3">
        <v>-0.109649122807018</v>
      </c>
      <c r="M1783" s="6">
        <v>8.4740908442749993E-2</v>
      </c>
      <c r="N1783" s="3">
        <v>-0.30716723549488101</v>
      </c>
      <c r="O1783" s="3">
        <v>-0.19909294847583001</v>
      </c>
    </row>
    <row r="1784" spans="2:15" x14ac:dyDescent="0.25">
      <c r="B1784" t="s">
        <v>46</v>
      </c>
      <c r="C1784" t="s">
        <v>38</v>
      </c>
      <c r="D1784" t="s">
        <v>29</v>
      </c>
      <c r="E1784" t="s">
        <v>36</v>
      </c>
      <c r="F1784" s="4">
        <v>304</v>
      </c>
      <c r="G1784" s="5">
        <v>1238194.6407999999</v>
      </c>
      <c r="H1784" s="4">
        <v>348</v>
      </c>
      <c r="I1784" s="5">
        <v>1302883.1947999999</v>
      </c>
      <c r="J1784" s="4">
        <v>324</v>
      </c>
      <c r="K1784" s="5">
        <v>1106554.1824</v>
      </c>
      <c r="L1784" s="3">
        <v>-0.126436781609195</v>
      </c>
      <c r="M1784" s="6">
        <v>-4.9650309604255101E-2</v>
      </c>
      <c r="N1784" s="3">
        <v>-6.1728395061728399E-2</v>
      </c>
      <c r="O1784" s="3">
        <v>0.118964313265243</v>
      </c>
    </row>
    <row r="1785" spans="2:15" x14ac:dyDescent="0.25">
      <c r="B1785" t="s">
        <v>46</v>
      </c>
      <c r="C1785" t="s">
        <v>38</v>
      </c>
      <c r="D1785" t="s">
        <v>29</v>
      </c>
      <c r="E1785" t="s">
        <v>25</v>
      </c>
      <c r="F1785" s="4">
        <v>106</v>
      </c>
      <c r="G1785" s="5">
        <v>373950.54879999999</v>
      </c>
      <c r="H1785" s="4">
        <v>123</v>
      </c>
      <c r="I1785" s="5">
        <v>303647</v>
      </c>
      <c r="J1785" s="4">
        <v>122</v>
      </c>
      <c r="K1785" s="5">
        <v>290767.92</v>
      </c>
      <c r="L1785" s="3">
        <v>-0.138211382113821</v>
      </c>
      <c r="M1785" s="6">
        <v>0.23153052327208901</v>
      </c>
      <c r="N1785" s="3">
        <v>-0.13114754098360701</v>
      </c>
      <c r="O1785" s="3">
        <v>0.28607911354182303</v>
      </c>
    </row>
    <row r="1786" spans="2:15" x14ac:dyDescent="0.25">
      <c r="B1786" t="s">
        <v>46</v>
      </c>
      <c r="C1786" t="s">
        <v>38</v>
      </c>
      <c r="D1786" t="s">
        <v>29</v>
      </c>
      <c r="E1786" t="s">
        <v>16</v>
      </c>
      <c r="F1786" s="4">
        <v>389</v>
      </c>
      <c r="G1786" s="5">
        <v>1747466.1244000001</v>
      </c>
      <c r="H1786" s="4">
        <v>405</v>
      </c>
      <c r="I1786" s="5">
        <v>1466279.2867999999</v>
      </c>
      <c r="J1786" s="4">
        <v>576</v>
      </c>
      <c r="K1786" s="5">
        <v>3509772.1980110002</v>
      </c>
      <c r="L1786" s="3">
        <v>-3.95061728395062E-2</v>
      </c>
      <c r="M1786" s="6">
        <v>0.19176894888398899</v>
      </c>
      <c r="N1786" s="3">
        <v>-0.32465277777777801</v>
      </c>
      <c r="O1786" s="3">
        <v>-0.50211409008530605</v>
      </c>
    </row>
    <row r="1787" spans="2:15" x14ac:dyDescent="0.25">
      <c r="B1787" t="s">
        <v>46</v>
      </c>
      <c r="C1787" t="s">
        <v>38</v>
      </c>
      <c r="D1787" t="s">
        <v>29</v>
      </c>
      <c r="E1787" t="s">
        <v>47</v>
      </c>
      <c r="F1787" s="4">
        <v>25</v>
      </c>
      <c r="G1787" s="5">
        <v>87925</v>
      </c>
      <c r="H1787" s="4"/>
      <c r="I1787" s="5"/>
      <c r="J1787" s="4" t="s">
        <v>69</v>
      </c>
      <c r="K1787" s="5">
        <v>3222</v>
      </c>
      <c r="L1787" s="3"/>
      <c r="M1787" s="6"/>
      <c r="N1787" s="3" t="s">
        <v>70</v>
      </c>
      <c r="O1787" s="3">
        <v>26.288950962135299</v>
      </c>
    </row>
    <row r="1788" spans="2:15" x14ac:dyDescent="0.25">
      <c r="B1788" t="s">
        <v>46</v>
      </c>
      <c r="C1788" t="s">
        <v>38</v>
      </c>
      <c r="D1788" t="s">
        <v>26</v>
      </c>
      <c r="E1788" t="s">
        <v>7</v>
      </c>
      <c r="F1788" s="4">
        <v>94</v>
      </c>
      <c r="G1788" s="5">
        <v>481226.30459999898</v>
      </c>
      <c r="H1788" s="4">
        <v>91</v>
      </c>
      <c r="I1788" s="5">
        <v>537678.4362</v>
      </c>
      <c r="J1788" s="4">
        <v>85</v>
      </c>
      <c r="K1788" s="5">
        <v>355649.84</v>
      </c>
      <c r="L1788" s="3">
        <v>3.29670329670331E-2</v>
      </c>
      <c r="M1788" s="6">
        <v>-0.104992366811234</v>
      </c>
      <c r="N1788" s="3">
        <v>0.105882352941177</v>
      </c>
      <c r="O1788" s="3">
        <v>0.35309017600007703</v>
      </c>
    </row>
    <row r="1789" spans="2:15" x14ac:dyDescent="0.25">
      <c r="B1789" t="s">
        <v>46</v>
      </c>
      <c r="C1789" t="s">
        <v>38</v>
      </c>
      <c r="D1789" t="s">
        <v>26</v>
      </c>
      <c r="E1789" t="s">
        <v>20</v>
      </c>
      <c r="F1789" s="4">
        <v>11</v>
      </c>
      <c r="G1789" s="5">
        <v>27689.7942</v>
      </c>
      <c r="H1789" s="4">
        <v>10</v>
      </c>
      <c r="I1789" s="5">
        <v>18431.150000000001</v>
      </c>
      <c r="J1789" s="4">
        <v>6</v>
      </c>
      <c r="K1789" s="5">
        <v>12074</v>
      </c>
      <c r="L1789" s="3">
        <v>0.1</v>
      </c>
      <c r="M1789" s="6">
        <v>0.50233676140663996</v>
      </c>
      <c r="N1789" s="3">
        <v>0.83333333333333304</v>
      </c>
      <c r="O1789" s="3">
        <v>1.29334058307106</v>
      </c>
    </row>
    <row r="1790" spans="2:15" x14ac:dyDescent="0.25">
      <c r="B1790" t="s">
        <v>46</v>
      </c>
      <c r="C1790" t="s">
        <v>38</v>
      </c>
      <c r="D1790" t="s">
        <v>26</v>
      </c>
      <c r="E1790" t="s">
        <v>18</v>
      </c>
      <c r="F1790" s="4">
        <v>527</v>
      </c>
      <c r="G1790" s="5">
        <v>2706651.2047239998</v>
      </c>
      <c r="H1790" s="4">
        <v>718</v>
      </c>
      <c r="I1790" s="5">
        <v>4223612.1777000101</v>
      </c>
      <c r="J1790" s="4">
        <v>712</v>
      </c>
      <c r="K1790" s="5">
        <v>3880664.4284000001</v>
      </c>
      <c r="L1790" s="3">
        <v>-0.26601671309192199</v>
      </c>
      <c r="M1790" s="6">
        <v>-0.35916199431977103</v>
      </c>
      <c r="N1790" s="3">
        <v>-0.25983146067415702</v>
      </c>
      <c r="O1790" s="3">
        <v>-0.30252892135794401</v>
      </c>
    </row>
    <row r="1791" spans="2:15" x14ac:dyDescent="0.25">
      <c r="B1791" t="s">
        <v>46</v>
      </c>
      <c r="C1791" t="s">
        <v>38</v>
      </c>
      <c r="D1791" t="s">
        <v>26</v>
      </c>
      <c r="E1791" t="s">
        <v>8</v>
      </c>
      <c r="F1791" s="4">
        <v>1018</v>
      </c>
      <c r="G1791" s="5">
        <v>8302135.8580000298</v>
      </c>
      <c r="H1791" s="4">
        <v>1131</v>
      </c>
      <c r="I1791" s="5">
        <v>9060741.1717000101</v>
      </c>
      <c r="J1791" s="4">
        <v>1219</v>
      </c>
      <c r="K1791" s="5">
        <v>8552582.7256000098</v>
      </c>
      <c r="L1791" s="3">
        <v>-9.9911582670203405E-2</v>
      </c>
      <c r="M1791" s="6">
        <v>-8.3724421581467895E-2</v>
      </c>
      <c r="N1791" s="3">
        <v>-0.16488925348646399</v>
      </c>
      <c r="O1791" s="3">
        <v>-2.9283185633542399E-2</v>
      </c>
    </row>
    <row r="1792" spans="2:15" x14ac:dyDescent="0.25">
      <c r="B1792" t="s">
        <v>46</v>
      </c>
      <c r="C1792" t="s">
        <v>38</v>
      </c>
      <c r="D1792" t="s">
        <v>26</v>
      </c>
      <c r="E1792" t="s">
        <v>21</v>
      </c>
      <c r="F1792" s="4" t="s">
        <v>69</v>
      </c>
      <c r="G1792" s="5">
        <v>10331.4504</v>
      </c>
      <c r="H1792" s="4" t="s">
        <v>69</v>
      </c>
      <c r="I1792" s="5">
        <v>3226.99</v>
      </c>
      <c r="J1792" s="4" t="s">
        <v>69</v>
      </c>
      <c r="K1792" s="5">
        <v>6265</v>
      </c>
      <c r="L1792" s="3" t="s">
        <v>70</v>
      </c>
      <c r="M1792" s="6">
        <v>2.20157496614492</v>
      </c>
      <c r="N1792" s="3" t="s">
        <v>70</v>
      </c>
      <c r="O1792" s="3">
        <v>0.64907428571428605</v>
      </c>
    </row>
    <row r="1793" spans="2:15" x14ac:dyDescent="0.25">
      <c r="B1793" t="s">
        <v>46</v>
      </c>
      <c r="C1793" t="s">
        <v>38</v>
      </c>
      <c r="D1793" t="s">
        <v>26</v>
      </c>
      <c r="E1793" t="s">
        <v>9</v>
      </c>
      <c r="F1793" s="4">
        <v>707</v>
      </c>
      <c r="G1793" s="5">
        <v>6132981.5869460003</v>
      </c>
      <c r="H1793" s="4">
        <v>735</v>
      </c>
      <c r="I1793" s="5">
        <v>6429446.3737999899</v>
      </c>
      <c r="J1793" s="4">
        <v>748</v>
      </c>
      <c r="K1793" s="5">
        <v>5484374.3270000098</v>
      </c>
      <c r="L1793" s="3">
        <v>-3.8095238095238099E-2</v>
      </c>
      <c r="M1793" s="6">
        <v>-4.6110468867442002E-2</v>
      </c>
      <c r="N1793" s="3">
        <v>-5.48128342245989E-2</v>
      </c>
      <c r="O1793" s="3">
        <v>0.118264586126598</v>
      </c>
    </row>
    <row r="1794" spans="2:15" x14ac:dyDescent="0.25">
      <c r="B1794" t="s">
        <v>46</v>
      </c>
      <c r="C1794" t="s">
        <v>38</v>
      </c>
      <c r="D1794" t="s">
        <v>26</v>
      </c>
      <c r="E1794" t="s">
        <v>10</v>
      </c>
      <c r="F1794" s="4">
        <v>1033</v>
      </c>
      <c r="G1794" s="5">
        <v>4739015.9411819996</v>
      </c>
      <c r="H1794" s="4">
        <v>947</v>
      </c>
      <c r="I1794" s="5">
        <v>3881401.3476999998</v>
      </c>
      <c r="J1794" s="4">
        <v>765</v>
      </c>
      <c r="K1794" s="5">
        <v>3030271.5449999999</v>
      </c>
      <c r="L1794" s="3">
        <v>9.0813093980992604E-2</v>
      </c>
      <c r="M1794" s="6">
        <v>0.22095488630419499</v>
      </c>
      <c r="N1794" s="3">
        <v>0.350326797385621</v>
      </c>
      <c r="O1794" s="3">
        <v>0.56389150965742796</v>
      </c>
    </row>
    <row r="1795" spans="2:15" x14ac:dyDescent="0.25">
      <c r="B1795" t="s">
        <v>46</v>
      </c>
      <c r="C1795" t="s">
        <v>38</v>
      </c>
      <c r="D1795" t="s">
        <v>26</v>
      </c>
      <c r="E1795" t="s">
        <v>11</v>
      </c>
      <c r="F1795" s="4">
        <v>10</v>
      </c>
      <c r="G1795" s="5">
        <v>27503.687399999999</v>
      </c>
      <c r="H1795" s="4">
        <v>7</v>
      </c>
      <c r="I1795" s="5">
        <v>16073.36</v>
      </c>
      <c r="J1795" s="4" t="s">
        <v>69</v>
      </c>
      <c r="K1795" s="5">
        <v>7528</v>
      </c>
      <c r="L1795" s="3">
        <v>0.42857142857142899</v>
      </c>
      <c r="M1795" s="6">
        <v>0.71113490894249898</v>
      </c>
      <c r="N1795" s="3" t="s">
        <v>70</v>
      </c>
      <c r="O1795" s="3">
        <v>2.6535185175345402</v>
      </c>
    </row>
    <row r="1796" spans="2:15" x14ac:dyDescent="0.25">
      <c r="B1796" t="s">
        <v>46</v>
      </c>
      <c r="C1796" t="s">
        <v>38</v>
      </c>
      <c r="D1796" t="s">
        <v>26</v>
      </c>
      <c r="E1796" t="s">
        <v>12</v>
      </c>
      <c r="F1796" s="4">
        <v>866</v>
      </c>
      <c r="G1796" s="5">
        <v>3661332.5682900101</v>
      </c>
      <c r="H1796" s="4">
        <v>990</v>
      </c>
      <c r="I1796" s="5">
        <v>3734250.27</v>
      </c>
      <c r="J1796" s="4">
        <v>1094</v>
      </c>
      <c r="K1796" s="5">
        <v>3826578.84</v>
      </c>
      <c r="L1796" s="3">
        <v>-0.125252525252525</v>
      </c>
      <c r="M1796" s="6">
        <v>-1.95267313216229E-2</v>
      </c>
      <c r="N1796" s="3">
        <v>-0.208409506398538</v>
      </c>
      <c r="O1796" s="3">
        <v>-4.3183814738804602E-2</v>
      </c>
    </row>
    <row r="1797" spans="2:15" x14ac:dyDescent="0.25">
      <c r="B1797" t="s">
        <v>46</v>
      </c>
      <c r="C1797" t="s">
        <v>38</v>
      </c>
      <c r="D1797" t="s">
        <v>26</v>
      </c>
      <c r="E1797" t="s">
        <v>24</v>
      </c>
      <c r="F1797" s="4">
        <v>61</v>
      </c>
      <c r="G1797" s="5">
        <v>254552.16699999999</v>
      </c>
      <c r="H1797" s="4">
        <v>86</v>
      </c>
      <c r="I1797" s="5">
        <v>368856.6</v>
      </c>
      <c r="J1797" s="4">
        <v>97</v>
      </c>
      <c r="K1797" s="5">
        <v>389239</v>
      </c>
      <c r="L1797" s="3">
        <v>-0.290697674418605</v>
      </c>
      <c r="M1797" s="6">
        <v>-0.30988853934021998</v>
      </c>
      <c r="N1797" s="3">
        <v>-0.37113402061855699</v>
      </c>
      <c r="O1797" s="3">
        <v>-0.34602604826340599</v>
      </c>
    </row>
    <row r="1798" spans="2:15" x14ac:dyDescent="0.25">
      <c r="B1798" t="s">
        <v>46</v>
      </c>
      <c r="C1798" t="s">
        <v>38</v>
      </c>
      <c r="D1798" t="s">
        <v>26</v>
      </c>
      <c r="E1798" t="s">
        <v>13</v>
      </c>
      <c r="F1798" s="4">
        <v>544</v>
      </c>
      <c r="G1798" s="5">
        <v>2910873.9705119999</v>
      </c>
      <c r="H1798" s="4">
        <v>707</v>
      </c>
      <c r="I1798" s="5">
        <v>4005350.1762000001</v>
      </c>
      <c r="J1798" s="4">
        <v>835</v>
      </c>
      <c r="K1798" s="5">
        <v>4464470.99</v>
      </c>
      <c r="L1798" s="3">
        <v>-0.23055162659123099</v>
      </c>
      <c r="M1798" s="6">
        <v>-0.273253562745009</v>
      </c>
      <c r="N1798" s="3">
        <v>-0.34850299401197599</v>
      </c>
      <c r="O1798" s="3">
        <v>-0.34799129011430702</v>
      </c>
    </row>
    <row r="1799" spans="2:15" x14ac:dyDescent="0.25">
      <c r="B1799" t="s">
        <v>46</v>
      </c>
      <c r="C1799" t="s">
        <v>38</v>
      </c>
      <c r="D1799" t="s">
        <v>26</v>
      </c>
      <c r="E1799" t="s">
        <v>36</v>
      </c>
      <c r="F1799" s="4">
        <v>1326</v>
      </c>
      <c r="G1799" s="5">
        <v>7791678.2670420203</v>
      </c>
      <c r="H1799" s="4">
        <v>1705</v>
      </c>
      <c r="I1799" s="5">
        <v>8139660.1153999697</v>
      </c>
      <c r="J1799" s="4">
        <v>1648</v>
      </c>
      <c r="K1799" s="5">
        <v>5844506.5004000096</v>
      </c>
      <c r="L1799" s="3">
        <v>-0.22228739002932599</v>
      </c>
      <c r="M1799" s="6">
        <v>-4.2751397899229E-2</v>
      </c>
      <c r="N1799" s="3">
        <v>-0.19538834951456299</v>
      </c>
      <c r="O1799" s="3">
        <v>0.33316273435725302</v>
      </c>
    </row>
    <row r="1800" spans="2:15" x14ac:dyDescent="0.25">
      <c r="B1800" t="s">
        <v>46</v>
      </c>
      <c r="C1800" t="s">
        <v>38</v>
      </c>
      <c r="D1800" t="s">
        <v>26</v>
      </c>
      <c r="E1800" t="s">
        <v>14</v>
      </c>
      <c r="F1800" s="4" t="s">
        <v>69</v>
      </c>
      <c r="G1800" s="5">
        <v>5013</v>
      </c>
      <c r="H1800" s="4" t="s">
        <v>69</v>
      </c>
      <c r="I1800" s="5">
        <v>14747</v>
      </c>
      <c r="J1800" s="4" t="s">
        <v>69</v>
      </c>
      <c r="K1800" s="5">
        <v>14601</v>
      </c>
      <c r="L1800" s="3" t="s">
        <v>70</v>
      </c>
      <c r="M1800" s="6">
        <v>-0.66006645419407295</v>
      </c>
      <c r="N1800" s="3" t="s">
        <v>70</v>
      </c>
      <c r="O1800" s="3">
        <v>-0.65666735155126399</v>
      </c>
    </row>
    <row r="1801" spans="2:15" x14ac:dyDescent="0.25">
      <c r="B1801" t="s">
        <v>46</v>
      </c>
      <c r="C1801" t="s">
        <v>38</v>
      </c>
      <c r="D1801" t="s">
        <v>26</v>
      </c>
      <c r="E1801" t="s">
        <v>22</v>
      </c>
      <c r="F1801" s="4"/>
      <c r="G1801" s="5"/>
      <c r="H1801" s="4" t="s">
        <v>69</v>
      </c>
      <c r="I1801" s="5">
        <v>5483.9260000000004</v>
      </c>
      <c r="J1801" s="4"/>
      <c r="K1801" s="5"/>
      <c r="L1801" s="3" t="s">
        <v>70</v>
      </c>
      <c r="M1801" s="6"/>
      <c r="N1801" s="3"/>
      <c r="O1801" s="3"/>
    </row>
    <row r="1802" spans="2:15" x14ac:dyDescent="0.25">
      <c r="B1802" t="s">
        <v>46</v>
      </c>
      <c r="C1802" t="s">
        <v>38</v>
      </c>
      <c r="D1802" t="s">
        <v>26</v>
      </c>
      <c r="E1802" t="s">
        <v>25</v>
      </c>
      <c r="F1802" s="4">
        <v>103</v>
      </c>
      <c r="G1802" s="5">
        <v>311548.1116</v>
      </c>
      <c r="H1802" s="4">
        <v>148</v>
      </c>
      <c r="I1802" s="5">
        <v>418230.06</v>
      </c>
      <c r="J1802" s="4">
        <v>132</v>
      </c>
      <c r="K1802" s="5">
        <v>389438.01059999998</v>
      </c>
      <c r="L1802" s="3">
        <v>-0.304054054054054</v>
      </c>
      <c r="M1802" s="6">
        <v>-0.25507958084122501</v>
      </c>
      <c r="N1802" s="3">
        <v>-0.21969696969697</v>
      </c>
      <c r="O1802" s="3">
        <v>-0.20000589793481299</v>
      </c>
    </row>
    <row r="1803" spans="2:15" x14ac:dyDescent="0.25">
      <c r="B1803" t="s">
        <v>46</v>
      </c>
      <c r="C1803" t="s">
        <v>38</v>
      </c>
      <c r="D1803" t="s">
        <v>26</v>
      </c>
      <c r="E1803" t="s">
        <v>16</v>
      </c>
      <c r="F1803" s="4">
        <v>980</v>
      </c>
      <c r="G1803" s="5">
        <v>7217831.1250639996</v>
      </c>
      <c r="H1803" s="4">
        <v>1200</v>
      </c>
      <c r="I1803" s="5">
        <v>7992439.4703200003</v>
      </c>
      <c r="J1803" s="4">
        <v>1088</v>
      </c>
      <c r="K1803" s="5">
        <v>7196288.2940199897</v>
      </c>
      <c r="L1803" s="3">
        <v>-0.18333333333333299</v>
      </c>
      <c r="M1803" s="6">
        <v>-9.6917636740636401E-2</v>
      </c>
      <c r="N1803" s="3">
        <v>-9.9264705882352894E-2</v>
      </c>
      <c r="O1803" s="3">
        <v>2.9936031136925702E-3</v>
      </c>
    </row>
    <row r="1804" spans="2:15" x14ac:dyDescent="0.25">
      <c r="B1804" t="s">
        <v>46</v>
      </c>
      <c r="C1804" t="s">
        <v>38</v>
      </c>
      <c r="D1804" t="s">
        <v>26</v>
      </c>
      <c r="E1804" t="s">
        <v>47</v>
      </c>
      <c r="F1804" s="4">
        <v>5</v>
      </c>
      <c r="G1804" s="5">
        <v>17585</v>
      </c>
      <c r="H1804" s="4">
        <v>9</v>
      </c>
      <c r="I1804" s="5">
        <v>32981.64</v>
      </c>
      <c r="J1804" s="4">
        <v>7</v>
      </c>
      <c r="K1804" s="5">
        <v>23537</v>
      </c>
      <c r="L1804" s="3">
        <v>-0.44444444444444398</v>
      </c>
      <c r="M1804" s="6">
        <v>-0.466824572701661</v>
      </c>
      <c r="N1804" s="3">
        <v>-0.28571428571428598</v>
      </c>
      <c r="O1804" s="3">
        <v>-0.25287844670093901</v>
      </c>
    </row>
    <row r="1805" spans="2:15" x14ac:dyDescent="0.25">
      <c r="B1805" t="s">
        <v>46</v>
      </c>
      <c r="C1805" t="s">
        <v>39</v>
      </c>
      <c r="D1805" t="s">
        <v>28</v>
      </c>
      <c r="E1805" t="s">
        <v>7</v>
      </c>
      <c r="F1805" s="4">
        <v>51</v>
      </c>
      <c r="G1805" s="5">
        <v>247044.95439999999</v>
      </c>
      <c r="H1805" s="4">
        <v>72</v>
      </c>
      <c r="I1805" s="5">
        <v>342758</v>
      </c>
      <c r="J1805" s="4">
        <v>75</v>
      </c>
      <c r="K1805" s="5">
        <v>334664.92</v>
      </c>
      <c r="L1805" s="3">
        <v>-0.29166666666666702</v>
      </c>
      <c r="M1805" s="6">
        <v>-0.27924379766482499</v>
      </c>
      <c r="N1805" s="3">
        <v>-0.32</v>
      </c>
      <c r="O1805" s="3">
        <v>-0.26181401265480703</v>
      </c>
    </row>
    <row r="1806" spans="2:15" x14ac:dyDescent="0.25">
      <c r="B1806" t="s">
        <v>46</v>
      </c>
      <c r="C1806" t="s">
        <v>39</v>
      </c>
      <c r="D1806" t="s">
        <v>28</v>
      </c>
      <c r="E1806" t="s">
        <v>20</v>
      </c>
      <c r="F1806" s="4"/>
      <c r="G1806" s="5"/>
      <c r="H1806" s="4"/>
      <c r="I1806" s="5"/>
      <c r="J1806" s="4" t="s">
        <v>69</v>
      </c>
      <c r="K1806" s="5">
        <v>183</v>
      </c>
      <c r="L1806" s="3"/>
      <c r="M1806" s="6"/>
      <c r="N1806" s="3" t="s">
        <v>70</v>
      </c>
      <c r="O1806" s="3"/>
    </row>
    <row r="1807" spans="2:15" x14ac:dyDescent="0.25">
      <c r="B1807" t="s">
        <v>46</v>
      </c>
      <c r="C1807" t="s">
        <v>39</v>
      </c>
      <c r="D1807" t="s">
        <v>28</v>
      </c>
      <c r="E1807" t="s">
        <v>11</v>
      </c>
      <c r="F1807" s="4">
        <v>16</v>
      </c>
      <c r="G1807" s="5">
        <v>37505</v>
      </c>
      <c r="H1807" s="4">
        <v>11</v>
      </c>
      <c r="I1807" s="5">
        <v>21393</v>
      </c>
      <c r="J1807" s="4">
        <v>7</v>
      </c>
      <c r="K1807" s="5">
        <v>15664</v>
      </c>
      <c r="L1807" s="3">
        <v>0.45454545454545497</v>
      </c>
      <c r="M1807" s="6">
        <v>0.75314355162903701</v>
      </c>
      <c r="N1807" s="3">
        <v>1.28571428571429</v>
      </c>
      <c r="O1807" s="3">
        <v>1.3943437180796701</v>
      </c>
    </row>
    <row r="1808" spans="2:15" x14ac:dyDescent="0.25">
      <c r="B1808" t="s">
        <v>46</v>
      </c>
      <c r="C1808" t="s">
        <v>39</v>
      </c>
      <c r="D1808" t="s">
        <v>28</v>
      </c>
      <c r="E1808" t="s">
        <v>12</v>
      </c>
      <c r="F1808" s="4">
        <v>5</v>
      </c>
      <c r="G1808" s="5">
        <v>3718</v>
      </c>
      <c r="H1808" s="4">
        <v>9</v>
      </c>
      <c r="I1808" s="5">
        <v>6639</v>
      </c>
      <c r="J1808" s="4">
        <v>13</v>
      </c>
      <c r="K1808" s="5">
        <v>9004</v>
      </c>
      <c r="L1808" s="3">
        <v>-0.44444444444444398</v>
      </c>
      <c r="M1808" s="6">
        <v>-0.43997589998493702</v>
      </c>
      <c r="N1808" s="3">
        <v>-0.61538461538461497</v>
      </c>
      <c r="O1808" s="3">
        <v>-0.58707241226121698</v>
      </c>
    </row>
    <row r="1809" spans="2:15" x14ac:dyDescent="0.25">
      <c r="B1809" t="s">
        <v>46</v>
      </c>
      <c r="C1809" t="s">
        <v>39</v>
      </c>
      <c r="D1809" t="s">
        <v>28</v>
      </c>
      <c r="E1809" t="s">
        <v>36</v>
      </c>
      <c r="F1809" s="4">
        <v>175</v>
      </c>
      <c r="G1809" s="5">
        <v>784710</v>
      </c>
      <c r="H1809" s="4">
        <v>203</v>
      </c>
      <c r="I1809" s="5">
        <v>948909.2</v>
      </c>
      <c r="J1809" s="4">
        <v>221</v>
      </c>
      <c r="K1809" s="5">
        <v>944175.6</v>
      </c>
      <c r="L1809" s="3">
        <v>-0.13793103448275901</v>
      </c>
      <c r="M1809" s="6">
        <v>-0.17303994944932599</v>
      </c>
      <c r="N1809" s="3">
        <v>-0.20814479638009101</v>
      </c>
      <c r="O1809" s="3">
        <v>-0.16889400658098</v>
      </c>
    </row>
    <row r="1810" spans="2:15" x14ac:dyDescent="0.25">
      <c r="B1810" t="s">
        <v>46</v>
      </c>
      <c r="C1810" t="s">
        <v>39</v>
      </c>
      <c r="D1810" t="s">
        <v>28</v>
      </c>
      <c r="E1810" t="s">
        <v>25</v>
      </c>
      <c r="F1810" s="4"/>
      <c r="G1810" s="5"/>
      <c r="H1810" s="4"/>
      <c r="I1810" s="5"/>
      <c r="J1810" s="4" t="s">
        <v>69</v>
      </c>
      <c r="K1810" s="5">
        <v>6169</v>
      </c>
      <c r="L1810" s="3"/>
      <c r="M1810" s="6"/>
      <c r="N1810" s="3" t="s">
        <v>70</v>
      </c>
      <c r="O1810" s="3"/>
    </row>
    <row r="1811" spans="2:15" x14ac:dyDescent="0.25">
      <c r="B1811" t="s">
        <v>46</v>
      </c>
      <c r="C1811" t="s">
        <v>39</v>
      </c>
      <c r="D1811" t="s">
        <v>6</v>
      </c>
      <c r="E1811" t="s">
        <v>7</v>
      </c>
      <c r="F1811" s="4">
        <v>33</v>
      </c>
      <c r="G1811" s="5">
        <v>133184.05379999999</v>
      </c>
      <c r="H1811" s="4">
        <v>30</v>
      </c>
      <c r="I1811" s="5">
        <v>112484.32</v>
      </c>
      <c r="J1811" s="4">
        <v>24</v>
      </c>
      <c r="K1811" s="5">
        <v>76218</v>
      </c>
      <c r="L1811" s="3">
        <v>0.1</v>
      </c>
      <c r="M1811" s="6">
        <v>0.184023282533957</v>
      </c>
      <c r="N1811" s="3">
        <v>0.375</v>
      </c>
      <c r="O1811" s="3">
        <v>0.74740945445957596</v>
      </c>
    </row>
    <row r="1812" spans="2:15" x14ac:dyDescent="0.25">
      <c r="B1812" t="s">
        <v>46</v>
      </c>
      <c r="C1812" t="s">
        <v>39</v>
      </c>
      <c r="D1812" t="s">
        <v>6</v>
      </c>
      <c r="E1812" t="s">
        <v>18</v>
      </c>
      <c r="F1812" s="4" t="s">
        <v>69</v>
      </c>
      <c r="G1812" s="5">
        <v>6511.1934000000001</v>
      </c>
      <c r="H1812" s="4">
        <v>6</v>
      </c>
      <c r="I1812" s="5">
        <v>8535.92</v>
      </c>
      <c r="J1812" s="4">
        <v>6</v>
      </c>
      <c r="K1812" s="5">
        <v>27320</v>
      </c>
      <c r="L1812" s="3" t="s">
        <v>70</v>
      </c>
      <c r="M1812" s="6">
        <v>-0.23720074696107701</v>
      </c>
      <c r="N1812" s="3" t="s">
        <v>70</v>
      </c>
      <c r="O1812" s="3">
        <v>-0.76166934846266499</v>
      </c>
    </row>
    <row r="1813" spans="2:15" x14ac:dyDescent="0.25">
      <c r="B1813" t="s">
        <v>46</v>
      </c>
      <c r="C1813" t="s">
        <v>39</v>
      </c>
      <c r="D1813" t="s">
        <v>6</v>
      </c>
      <c r="E1813" t="s">
        <v>8</v>
      </c>
      <c r="F1813" s="4">
        <v>328</v>
      </c>
      <c r="G1813" s="5">
        <v>1675579.2353100099</v>
      </c>
      <c r="H1813" s="4">
        <v>364</v>
      </c>
      <c r="I1813" s="5">
        <v>1690218.7776000099</v>
      </c>
      <c r="J1813" s="4">
        <v>452</v>
      </c>
      <c r="K1813" s="5">
        <v>1828032.66</v>
      </c>
      <c r="L1813" s="3">
        <v>-9.8901098901098897E-2</v>
      </c>
      <c r="M1813" s="6">
        <v>-8.6613298136377602E-3</v>
      </c>
      <c r="N1813" s="3">
        <v>-0.27433628318584102</v>
      </c>
      <c r="O1813" s="3">
        <v>-8.3397538799986001E-2</v>
      </c>
    </row>
    <row r="1814" spans="2:15" x14ac:dyDescent="0.25">
      <c r="B1814" t="s">
        <v>46</v>
      </c>
      <c r="C1814" t="s">
        <v>39</v>
      </c>
      <c r="D1814" t="s">
        <v>6</v>
      </c>
      <c r="E1814" t="s">
        <v>21</v>
      </c>
      <c r="F1814" s="4" t="s">
        <v>69</v>
      </c>
      <c r="G1814" s="5">
        <v>7044.8636999999999</v>
      </c>
      <c r="H1814" s="4" t="s">
        <v>69</v>
      </c>
      <c r="I1814" s="5">
        <v>9872.7199999999993</v>
      </c>
      <c r="J1814" s="4" t="s">
        <v>69</v>
      </c>
      <c r="K1814" s="5">
        <v>10965</v>
      </c>
      <c r="L1814" s="3" t="s">
        <v>70</v>
      </c>
      <c r="M1814" s="6">
        <v>-0.28643132794204701</v>
      </c>
      <c r="N1814" s="3" t="s">
        <v>70</v>
      </c>
      <c r="O1814" s="3">
        <v>-0.357513570451436</v>
      </c>
    </row>
    <row r="1815" spans="2:15" x14ac:dyDescent="0.25">
      <c r="B1815" t="s">
        <v>46</v>
      </c>
      <c r="C1815" t="s">
        <v>39</v>
      </c>
      <c r="D1815" t="s">
        <v>6</v>
      </c>
      <c r="E1815" t="s">
        <v>9</v>
      </c>
      <c r="F1815" s="4">
        <v>1078</v>
      </c>
      <c r="G1815" s="5">
        <v>5009024.6507000104</v>
      </c>
      <c r="H1815" s="4">
        <v>1351</v>
      </c>
      <c r="I1815" s="5">
        <v>5236141.8572000004</v>
      </c>
      <c r="J1815" s="4">
        <v>1373</v>
      </c>
      <c r="K1815" s="5">
        <v>5078854.4000000004</v>
      </c>
      <c r="L1815" s="3">
        <v>-0.20207253886010401</v>
      </c>
      <c r="M1815" s="6">
        <v>-4.3374914716583397E-2</v>
      </c>
      <c r="N1815" s="3">
        <v>-0.21485797523670799</v>
      </c>
      <c r="O1815" s="3">
        <v>-1.37491142293796E-2</v>
      </c>
    </row>
    <row r="1816" spans="2:15" x14ac:dyDescent="0.25">
      <c r="B1816" t="s">
        <v>46</v>
      </c>
      <c r="C1816" t="s">
        <v>39</v>
      </c>
      <c r="D1816" t="s">
        <v>6</v>
      </c>
      <c r="E1816" t="s">
        <v>10</v>
      </c>
      <c r="F1816" s="4">
        <v>218</v>
      </c>
      <c r="G1816" s="5">
        <v>934310.82415999996</v>
      </c>
      <c r="H1816" s="4">
        <v>182</v>
      </c>
      <c r="I1816" s="5">
        <v>889945.35039999895</v>
      </c>
      <c r="J1816" s="4">
        <v>183</v>
      </c>
      <c r="K1816" s="5">
        <v>746326.4</v>
      </c>
      <c r="L1816" s="3">
        <v>0.19780219780219799</v>
      </c>
      <c r="M1816" s="6">
        <v>4.9851908030150001E-2</v>
      </c>
      <c r="N1816" s="3">
        <v>0.191256830601093</v>
      </c>
      <c r="O1816" s="3">
        <v>0.25187963893545701</v>
      </c>
    </row>
    <row r="1817" spans="2:15" x14ac:dyDescent="0.25">
      <c r="B1817" t="s">
        <v>46</v>
      </c>
      <c r="C1817" t="s">
        <v>39</v>
      </c>
      <c r="D1817" t="s">
        <v>6</v>
      </c>
      <c r="E1817" t="s">
        <v>11</v>
      </c>
      <c r="F1817" s="4">
        <v>116</v>
      </c>
      <c r="G1817" s="5">
        <v>638272.31238000002</v>
      </c>
      <c r="H1817" s="4">
        <v>117</v>
      </c>
      <c r="I1817" s="5">
        <v>620790.11199999996</v>
      </c>
      <c r="J1817" s="4">
        <v>95</v>
      </c>
      <c r="K1817" s="5">
        <v>455219</v>
      </c>
      <c r="L1817" s="3">
        <v>-8.5470085470085201E-3</v>
      </c>
      <c r="M1817" s="6">
        <v>2.81612094684918E-2</v>
      </c>
      <c r="N1817" s="3">
        <v>0.221052631578947</v>
      </c>
      <c r="O1817" s="3">
        <v>0.40212142371034598</v>
      </c>
    </row>
    <row r="1818" spans="2:15" x14ac:dyDescent="0.25">
      <c r="B1818" t="s">
        <v>46</v>
      </c>
      <c r="C1818" t="s">
        <v>39</v>
      </c>
      <c r="D1818" t="s">
        <v>6</v>
      </c>
      <c r="E1818" t="s">
        <v>12</v>
      </c>
      <c r="F1818" s="4">
        <v>328</v>
      </c>
      <c r="G1818" s="5">
        <v>617938.84309999901</v>
      </c>
      <c r="H1818" s="4">
        <v>600</v>
      </c>
      <c r="I1818" s="5">
        <v>1169563.9456</v>
      </c>
      <c r="J1818" s="4">
        <v>553</v>
      </c>
      <c r="K1818" s="5">
        <v>1138384.77</v>
      </c>
      <c r="L1818" s="3">
        <v>-0.45333333333333298</v>
      </c>
      <c r="M1818" s="6">
        <v>-0.47165022876710699</v>
      </c>
      <c r="N1818" s="3">
        <v>-0.40687160940325501</v>
      </c>
      <c r="O1818" s="3">
        <v>-0.457179277705903</v>
      </c>
    </row>
    <row r="1819" spans="2:15" x14ac:dyDescent="0.25">
      <c r="B1819" t="s">
        <v>46</v>
      </c>
      <c r="C1819" t="s">
        <v>39</v>
      </c>
      <c r="D1819" t="s">
        <v>6</v>
      </c>
      <c r="E1819" t="s">
        <v>24</v>
      </c>
      <c r="F1819" s="4">
        <v>165</v>
      </c>
      <c r="G1819" s="5">
        <v>2903116.1439</v>
      </c>
      <c r="H1819" s="4">
        <v>214</v>
      </c>
      <c r="I1819" s="5">
        <v>3035039.96</v>
      </c>
      <c r="J1819" s="4">
        <v>129</v>
      </c>
      <c r="K1819" s="5">
        <v>1651092.44</v>
      </c>
      <c r="L1819" s="3">
        <v>-0.22897196261682201</v>
      </c>
      <c r="M1819" s="6">
        <v>-4.3466912409284603E-2</v>
      </c>
      <c r="N1819" s="3">
        <v>0.27906976744186102</v>
      </c>
      <c r="O1819" s="3">
        <v>0.75830018572430702</v>
      </c>
    </row>
    <row r="1820" spans="2:15" x14ac:dyDescent="0.25">
      <c r="B1820" t="s">
        <v>46</v>
      </c>
      <c r="C1820" t="s">
        <v>39</v>
      </c>
      <c r="D1820" t="s">
        <v>6</v>
      </c>
      <c r="E1820" t="s">
        <v>13</v>
      </c>
      <c r="F1820" s="4">
        <v>5</v>
      </c>
      <c r="G1820" s="5">
        <v>38637.758399999999</v>
      </c>
      <c r="H1820" s="4" t="s">
        <v>69</v>
      </c>
      <c r="I1820" s="5">
        <v>7802.08</v>
      </c>
      <c r="J1820" s="4" t="s">
        <v>69</v>
      </c>
      <c r="K1820" s="5">
        <v>11507</v>
      </c>
      <c r="L1820" s="3" t="s">
        <v>70</v>
      </c>
      <c r="M1820" s="6">
        <v>3.9522381723848001</v>
      </c>
      <c r="N1820" s="3" t="s">
        <v>70</v>
      </c>
      <c r="O1820" s="3">
        <v>2.3577612236030201</v>
      </c>
    </row>
    <row r="1821" spans="2:15" x14ac:dyDescent="0.25">
      <c r="B1821" t="s">
        <v>46</v>
      </c>
      <c r="C1821" t="s">
        <v>39</v>
      </c>
      <c r="D1821" t="s">
        <v>6</v>
      </c>
      <c r="E1821" t="s">
        <v>36</v>
      </c>
      <c r="F1821" s="4">
        <v>336</v>
      </c>
      <c r="G1821" s="5">
        <v>1283413.9944</v>
      </c>
      <c r="H1821" s="4">
        <v>493</v>
      </c>
      <c r="I1821" s="5">
        <v>1709019.716</v>
      </c>
      <c r="J1821" s="4">
        <v>489</v>
      </c>
      <c r="K1821" s="5">
        <v>1560707</v>
      </c>
      <c r="L1821" s="3">
        <v>-0.31845841784989898</v>
      </c>
      <c r="M1821" s="6">
        <v>-0.249034998025736</v>
      </c>
      <c r="N1821" s="3">
        <v>-0.312883435582822</v>
      </c>
      <c r="O1821" s="3">
        <v>-0.17767140507475199</v>
      </c>
    </row>
    <row r="1822" spans="2:15" x14ac:dyDescent="0.25">
      <c r="B1822" t="s">
        <v>46</v>
      </c>
      <c r="C1822" t="s">
        <v>39</v>
      </c>
      <c r="D1822" t="s">
        <v>6</v>
      </c>
      <c r="E1822" t="s">
        <v>25</v>
      </c>
      <c r="F1822" s="4">
        <v>9</v>
      </c>
      <c r="G1822" s="5">
        <v>18390.704600000001</v>
      </c>
      <c r="H1822" s="4">
        <v>8</v>
      </c>
      <c r="I1822" s="5">
        <v>16360.44</v>
      </c>
      <c r="J1822" s="4" t="s">
        <v>69</v>
      </c>
      <c r="K1822" s="5">
        <v>8492</v>
      </c>
      <c r="L1822" s="3">
        <v>0.125</v>
      </c>
      <c r="M1822" s="6">
        <v>0.12409596563417601</v>
      </c>
      <c r="N1822" s="3" t="s">
        <v>70</v>
      </c>
      <c r="O1822" s="3">
        <v>1.1656505652378699</v>
      </c>
    </row>
    <row r="1823" spans="2:15" x14ac:dyDescent="0.25">
      <c r="B1823" t="s">
        <v>46</v>
      </c>
      <c r="C1823" t="s">
        <v>39</v>
      </c>
      <c r="D1823" t="s">
        <v>6</v>
      </c>
      <c r="E1823" t="s">
        <v>16</v>
      </c>
      <c r="F1823" s="4">
        <v>204</v>
      </c>
      <c r="G1823" s="5">
        <v>1004588.87142</v>
      </c>
      <c r="H1823" s="4">
        <v>166</v>
      </c>
      <c r="I1823" s="5">
        <v>786246.2</v>
      </c>
      <c r="J1823" s="4">
        <v>143</v>
      </c>
      <c r="K1823" s="5">
        <v>753587.06</v>
      </c>
      <c r="L1823" s="3">
        <v>0.22891566265060201</v>
      </c>
      <c r="M1823" s="6">
        <v>0.27770267305584401</v>
      </c>
      <c r="N1823" s="3">
        <v>0.42657342657342701</v>
      </c>
      <c r="O1823" s="3">
        <v>0.33307606346106899</v>
      </c>
    </row>
    <row r="1824" spans="2:15" x14ac:dyDescent="0.25">
      <c r="B1824" t="s">
        <v>46</v>
      </c>
      <c r="C1824" t="s">
        <v>39</v>
      </c>
      <c r="D1824" t="s">
        <v>6</v>
      </c>
      <c r="E1824" t="s">
        <v>47</v>
      </c>
      <c r="F1824" s="4" t="s">
        <v>69</v>
      </c>
      <c r="G1824" s="5">
        <v>4075</v>
      </c>
      <c r="H1824" s="4"/>
      <c r="I1824" s="5"/>
      <c r="J1824" s="4"/>
      <c r="K1824" s="5"/>
      <c r="L1824" s="3" t="s">
        <v>70</v>
      </c>
      <c r="M1824" s="6"/>
      <c r="N1824" s="3" t="s">
        <v>70</v>
      </c>
      <c r="O1824" s="3"/>
    </row>
    <row r="1825" spans="2:15" x14ac:dyDescent="0.25">
      <c r="B1825" t="s">
        <v>46</v>
      </c>
      <c r="C1825" t="s">
        <v>39</v>
      </c>
      <c r="D1825" t="s">
        <v>17</v>
      </c>
      <c r="E1825" t="s">
        <v>7</v>
      </c>
      <c r="F1825" s="4">
        <v>153</v>
      </c>
      <c r="G1825" s="5">
        <v>715283.34759999998</v>
      </c>
      <c r="H1825" s="4">
        <v>142</v>
      </c>
      <c r="I1825" s="5">
        <v>655072.78329999896</v>
      </c>
      <c r="J1825" s="4">
        <v>193</v>
      </c>
      <c r="K1825" s="5">
        <v>822278.83</v>
      </c>
      <c r="L1825" s="3">
        <v>7.7464788732394305E-2</v>
      </c>
      <c r="M1825" s="6">
        <v>9.1914312172585194E-2</v>
      </c>
      <c r="N1825" s="3">
        <v>-0.20725388601036299</v>
      </c>
      <c r="O1825" s="3">
        <v>-0.130120682299459</v>
      </c>
    </row>
    <row r="1826" spans="2:15" x14ac:dyDescent="0.25">
      <c r="B1826" t="s">
        <v>46</v>
      </c>
      <c r="C1826" t="s">
        <v>39</v>
      </c>
      <c r="D1826" t="s">
        <v>17</v>
      </c>
      <c r="E1826" t="s">
        <v>20</v>
      </c>
      <c r="F1826" s="4">
        <v>9</v>
      </c>
      <c r="G1826" s="5">
        <v>18454.0216</v>
      </c>
      <c r="H1826" s="4" t="s">
        <v>69</v>
      </c>
      <c r="I1826" s="5">
        <v>9244.25</v>
      </c>
      <c r="J1826" s="4">
        <v>7</v>
      </c>
      <c r="K1826" s="5">
        <v>20671</v>
      </c>
      <c r="L1826" s="3" t="s">
        <v>70</v>
      </c>
      <c r="M1826" s="6">
        <v>0.99627028693512198</v>
      </c>
      <c r="N1826" s="3">
        <v>0.28571428571428598</v>
      </c>
      <c r="O1826" s="3">
        <v>-0.107250660345411</v>
      </c>
    </row>
    <row r="1827" spans="2:15" x14ac:dyDescent="0.25">
      <c r="B1827" t="s">
        <v>46</v>
      </c>
      <c r="C1827" t="s">
        <v>39</v>
      </c>
      <c r="D1827" t="s">
        <v>17</v>
      </c>
      <c r="E1827" t="s">
        <v>18</v>
      </c>
      <c r="F1827" s="4">
        <v>194</v>
      </c>
      <c r="G1827" s="5">
        <v>1724365.8128</v>
      </c>
      <c r="H1827" s="4">
        <v>203</v>
      </c>
      <c r="I1827" s="5">
        <v>1395079.8751999999</v>
      </c>
      <c r="J1827" s="4">
        <v>148</v>
      </c>
      <c r="K1827" s="5">
        <v>522817.87599999999</v>
      </c>
      <c r="L1827" s="3">
        <v>-4.4334975369458102E-2</v>
      </c>
      <c r="M1827" s="6">
        <v>0.236033752227121</v>
      </c>
      <c r="N1827" s="3">
        <v>0.31081081081081102</v>
      </c>
      <c r="O1827" s="3">
        <v>2.29821509928632</v>
      </c>
    </row>
    <row r="1828" spans="2:15" x14ac:dyDescent="0.25">
      <c r="B1828" t="s">
        <v>46</v>
      </c>
      <c r="C1828" t="s">
        <v>39</v>
      </c>
      <c r="D1828" t="s">
        <v>17</v>
      </c>
      <c r="E1828" t="s">
        <v>8</v>
      </c>
      <c r="F1828" s="4">
        <v>218</v>
      </c>
      <c r="G1828" s="5">
        <v>1014886.56941</v>
      </c>
      <c r="H1828" s="4">
        <v>299</v>
      </c>
      <c r="I1828" s="5">
        <v>1338158.3825999999</v>
      </c>
      <c r="J1828" s="4">
        <v>282</v>
      </c>
      <c r="K1828" s="5">
        <v>1142719.5508999999</v>
      </c>
      <c r="L1828" s="3">
        <v>-0.27090301003344502</v>
      </c>
      <c r="M1828" s="6">
        <v>-0.24157963466319099</v>
      </c>
      <c r="N1828" s="3">
        <v>-0.22695035460992899</v>
      </c>
      <c r="O1828" s="3">
        <v>-0.11186732684263299</v>
      </c>
    </row>
    <row r="1829" spans="2:15" x14ac:dyDescent="0.25">
      <c r="B1829" t="s">
        <v>46</v>
      </c>
      <c r="C1829" t="s">
        <v>39</v>
      </c>
      <c r="D1829" t="s">
        <v>17</v>
      </c>
      <c r="E1829" t="s">
        <v>21</v>
      </c>
      <c r="F1829" s="4" t="s">
        <v>69</v>
      </c>
      <c r="G1829" s="5">
        <v>3456.1170000000002</v>
      </c>
      <c r="H1829" s="4" t="s">
        <v>69</v>
      </c>
      <c r="I1829" s="5">
        <v>10631.66</v>
      </c>
      <c r="J1829" s="4" t="s">
        <v>69</v>
      </c>
      <c r="K1829" s="5">
        <v>13770</v>
      </c>
      <c r="L1829" s="3" t="s">
        <v>70</v>
      </c>
      <c r="M1829" s="6">
        <v>-0.67492216643496905</v>
      </c>
      <c r="N1829" s="3" t="s">
        <v>70</v>
      </c>
      <c r="O1829" s="3">
        <v>-0.74901111111111096</v>
      </c>
    </row>
    <row r="1830" spans="2:15" x14ac:dyDescent="0.25">
      <c r="B1830" t="s">
        <v>46</v>
      </c>
      <c r="C1830" t="s">
        <v>39</v>
      </c>
      <c r="D1830" t="s">
        <v>17</v>
      </c>
      <c r="E1830" t="s">
        <v>9</v>
      </c>
      <c r="F1830" s="4">
        <v>756</v>
      </c>
      <c r="G1830" s="5">
        <v>4783868.0395400096</v>
      </c>
      <c r="H1830" s="4">
        <v>960</v>
      </c>
      <c r="I1830" s="5">
        <v>5099621.7330999803</v>
      </c>
      <c r="J1830" s="4">
        <v>977</v>
      </c>
      <c r="K1830" s="5">
        <v>4450876.6481999997</v>
      </c>
      <c r="L1830" s="3">
        <v>-0.21249999999999999</v>
      </c>
      <c r="M1830" s="6">
        <v>-6.1917081322035397E-2</v>
      </c>
      <c r="N1830" s="3">
        <v>-0.22620266120777899</v>
      </c>
      <c r="O1830" s="3">
        <v>7.4814787660915302E-2</v>
      </c>
    </row>
    <row r="1831" spans="2:15" x14ac:dyDescent="0.25">
      <c r="B1831" t="s">
        <v>46</v>
      </c>
      <c r="C1831" t="s">
        <v>39</v>
      </c>
      <c r="D1831" t="s">
        <v>17</v>
      </c>
      <c r="E1831" t="s">
        <v>10</v>
      </c>
      <c r="F1831" s="4">
        <v>213</v>
      </c>
      <c r="G1831" s="5">
        <v>1206164.00899</v>
      </c>
      <c r="H1831" s="4">
        <v>259</v>
      </c>
      <c r="I1831" s="5">
        <v>1325183.6845</v>
      </c>
      <c r="J1831" s="4">
        <v>232</v>
      </c>
      <c r="K1831" s="5">
        <v>1194371.416</v>
      </c>
      <c r="L1831" s="3">
        <v>-0.177606177606178</v>
      </c>
      <c r="M1831" s="6">
        <v>-8.9813719337260706E-2</v>
      </c>
      <c r="N1831" s="3">
        <v>-8.18965517241379E-2</v>
      </c>
      <c r="O1831" s="3">
        <v>9.8734722147770793E-3</v>
      </c>
    </row>
    <row r="1832" spans="2:15" x14ac:dyDescent="0.25">
      <c r="B1832" t="s">
        <v>46</v>
      </c>
      <c r="C1832" t="s">
        <v>39</v>
      </c>
      <c r="D1832" t="s">
        <v>17</v>
      </c>
      <c r="E1832" t="s">
        <v>11</v>
      </c>
      <c r="F1832" s="4">
        <v>43</v>
      </c>
      <c r="G1832" s="5">
        <v>131409.8481</v>
      </c>
      <c r="H1832" s="4">
        <v>53</v>
      </c>
      <c r="I1832" s="5">
        <v>122235.1128</v>
      </c>
      <c r="J1832" s="4">
        <v>57</v>
      </c>
      <c r="K1832" s="5">
        <v>125244.625</v>
      </c>
      <c r="L1832" s="3">
        <v>-0.18867924528301899</v>
      </c>
      <c r="M1832" s="6">
        <v>7.5058099835941999E-2</v>
      </c>
      <c r="N1832" s="3">
        <v>-0.24561403508771901</v>
      </c>
      <c r="O1832" s="3">
        <v>4.9225450593189703E-2</v>
      </c>
    </row>
    <row r="1833" spans="2:15" x14ac:dyDescent="0.25">
      <c r="B1833" t="s">
        <v>46</v>
      </c>
      <c r="C1833" t="s">
        <v>39</v>
      </c>
      <c r="D1833" t="s">
        <v>17</v>
      </c>
      <c r="E1833" t="s">
        <v>12</v>
      </c>
      <c r="F1833" s="4">
        <v>202</v>
      </c>
      <c r="G1833" s="5">
        <v>702340.38139999902</v>
      </c>
      <c r="H1833" s="4">
        <v>254</v>
      </c>
      <c r="I1833" s="5">
        <v>811330.33800000104</v>
      </c>
      <c r="J1833" s="4">
        <v>256</v>
      </c>
      <c r="K1833" s="5">
        <v>684932.87840000005</v>
      </c>
      <c r="L1833" s="3">
        <v>-0.20472440944881901</v>
      </c>
      <c r="M1833" s="6">
        <v>-0.134334871377633</v>
      </c>
      <c r="N1833" s="3">
        <v>-0.2109375</v>
      </c>
      <c r="O1833" s="3">
        <v>2.54149034875693E-2</v>
      </c>
    </row>
    <row r="1834" spans="2:15" x14ac:dyDescent="0.25">
      <c r="B1834" t="s">
        <v>46</v>
      </c>
      <c r="C1834" t="s">
        <v>39</v>
      </c>
      <c r="D1834" t="s">
        <v>17</v>
      </c>
      <c r="E1834" t="s">
        <v>24</v>
      </c>
      <c r="F1834" s="4">
        <v>33</v>
      </c>
      <c r="G1834" s="5">
        <v>367065.7758</v>
      </c>
      <c r="H1834" s="4">
        <v>50</v>
      </c>
      <c r="I1834" s="5">
        <v>362144.3357</v>
      </c>
      <c r="J1834" s="4">
        <v>31</v>
      </c>
      <c r="K1834" s="5">
        <v>233701.16</v>
      </c>
      <c r="L1834" s="3">
        <v>-0.34</v>
      </c>
      <c r="M1834" s="6">
        <v>1.3589719939944201E-2</v>
      </c>
      <c r="N1834" s="3">
        <v>6.4516129032257993E-2</v>
      </c>
      <c r="O1834" s="3">
        <v>0.57066304591727401</v>
      </c>
    </row>
    <row r="1835" spans="2:15" x14ac:dyDescent="0.25">
      <c r="B1835" t="s">
        <v>46</v>
      </c>
      <c r="C1835" t="s">
        <v>39</v>
      </c>
      <c r="D1835" t="s">
        <v>17</v>
      </c>
      <c r="E1835" t="s">
        <v>13</v>
      </c>
      <c r="F1835" s="4">
        <v>769</v>
      </c>
      <c r="G1835" s="5">
        <v>3872629.8308000099</v>
      </c>
      <c r="H1835" s="4">
        <v>888</v>
      </c>
      <c r="I1835" s="5">
        <v>4379517.7915000096</v>
      </c>
      <c r="J1835" s="4">
        <v>813</v>
      </c>
      <c r="K1835" s="5">
        <v>3501038.6184</v>
      </c>
      <c r="L1835" s="3">
        <v>-0.134009009009009</v>
      </c>
      <c r="M1835" s="6">
        <v>-0.11574058716779199</v>
      </c>
      <c r="N1835" s="3">
        <v>-5.4120541205412098E-2</v>
      </c>
      <c r="O1835" s="3">
        <v>0.10613742174881501</v>
      </c>
    </row>
    <row r="1836" spans="2:15" x14ac:dyDescent="0.25">
      <c r="B1836" t="s">
        <v>46</v>
      </c>
      <c r="C1836" t="s">
        <v>39</v>
      </c>
      <c r="D1836" t="s">
        <v>17</v>
      </c>
      <c r="E1836" t="s">
        <v>36</v>
      </c>
      <c r="F1836" s="4">
        <v>193</v>
      </c>
      <c r="G1836" s="5">
        <v>1082905.3266799999</v>
      </c>
      <c r="H1836" s="4">
        <v>230</v>
      </c>
      <c r="I1836" s="5">
        <v>1387735.4432000001</v>
      </c>
      <c r="J1836" s="4">
        <v>255</v>
      </c>
      <c r="K1836" s="5">
        <v>1431612.8</v>
      </c>
      <c r="L1836" s="3">
        <v>-0.16086956521739099</v>
      </c>
      <c r="M1836" s="6">
        <v>-0.219660107417225</v>
      </c>
      <c r="N1836" s="3">
        <v>-0.243137254901961</v>
      </c>
      <c r="O1836" s="3">
        <v>-0.24357666634441999</v>
      </c>
    </row>
    <row r="1837" spans="2:15" x14ac:dyDescent="0.25">
      <c r="B1837" t="s">
        <v>46</v>
      </c>
      <c r="C1837" t="s">
        <v>39</v>
      </c>
      <c r="D1837" t="s">
        <v>17</v>
      </c>
      <c r="E1837" t="s">
        <v>15</v>
      </c>
      <c r="F1837" s="4">
        <v>7</v>
      </c>
      <c r="G1837" s="5">
        <v>23616.950400000002</v>
      </c>
      <c r="H1837" s="4" t="s">
        <v>69</v>
      </c>
      <c r="I1837" s="5">
        <v>10195.969999999999</v>
      </c>
      <c r="J1837" s="4">
        <v>16</v>
      </c>
      <c r="K1837" s="5">
        <v>35536</v>
      </c>
      <c r="L1837" s="3" t="s">
        <v>70</v>
      </c>
      <c r="M1837" s="6">
        <v>1.31630246067809</v>
      </c>
      <c r="N1837" s="3">
        <v>-0.5625</v>
      </c>
      <c r="O1837" s="3">
        <v>-0.335407744259343</v>
      </c>
    </row>
    <row r="1838" spans="2:15" x14ac:dyDescent="0.25">
      <c r="B1838" t="s">
        <v>46</v>
      </c>
      <c r="C1838" t="s">
        <v>39</v>
      </c>
      <c r="D1838" t="s">
        <v>17</v>
      </c>
      <c r="E1838" t="s">
        <v>22</v>
      </c>
      <c r="F1838" s="4">
        <v>48</v>
      </c>
      <c r="G1838" s="5">
        <v>109025.55</v>
      </c>
      <c r="H1838" s="4">
        <v>42</v>
      </c>
      <c r="I1838" s="5">
        <v>86840.741999999998</v>
      </c>
      <c r="J1838" s="4"/>
      <c r="K1838" s="5"/>
      <c r="L1838" s="3">
        <v>0.14285714285714299</v>
      </c>
      <c r="M1838" s="6">
        <v>0.25546543579740499</v>
      </c>
      <c r="N1838" s="3"/>
      <c r="O1838" s="3"/>
    </row>
    <row r="1839" spans="2:15" x14ac:dyDescent="0.25">
      <c r="B1839" t="s">
        <v>46</v>
      </c>
      <c r="C1839" t="s">
        <v>39</v>
      </c>
      <c r="D1839" t="s">
        <v>17</v>
      </c>
      <c r="E1839" t="s">
        <v>25</v>
      </c>
      <c r="F1839" s="4">
        <v>28</v>
      </c>
      <c r="G1839" s="5">
        <v>83014.662200000006</v>
      </c>
      <c r="H1839" s="4">
        <v>35</v>
      </c>
      <c r="I1839" s="5">
        <v>150836.89000000001</v>
      </c>
      <c r="J1839" s="4">
        <v>32</v>
      </c>
      <c r="K1839" s="5">
        <v>98157</v>
      </c>
      <c r="L1839" s="3">
        <v>-0.2</v>
      </c>
      <c r="M1839" s="6">
        <v>-0.44963952651105399</v>
      </c>
      <c r="N1839" s="3">
        <v>-0.125</v>
      </c>
      <c r="O1839" s="3">
        <v>-0.15426650977515599</v>
      </c>
    </row>
    <row r="1840" spans="2:15" x14ac:dyDescent="0.25">
      <c r="B1840" t="s">
        <v>46</v>
      </c>
      <c r="C1840" t="s">
        <v>39</v>
      </c>
      <c r="D1840" t="s">
        <v>17</v>
      </c>
      <c r="E1840" t="s">
        <v>16</v>
      </c>
      <c r="F1840" s="4">
        <v>211</v>
      </c>
      <c r="G1840" s="5">
        <v>1382909.6340999999</v>
      </c>
      <c r="H1840" s="4">
        <v>293</v>
      </c>
      <c r="I1840" s="5">
        <v>1581418.6646</v>
      </c>
      <c r="J1840" s="4">
        <v>278</v>
      </c>
      <c r="K1840" s="5">
        <v>1475469.2050000001</v>
      </c>
      <c r="L1840" s="3">
        <v>-0.279863481228669</v>
      </c>
      <c r="M1840" s="6">
        <v>-0.12552591855883499</v>
      </c>
      <c r="N1840" s="3">
        <v>-0.24100719424460401</v>
      </c>
      <c r="O1840" s="3">
        <v>-6.2732295995293105E-2</v>
      </c>
    </row>
    <row r="1841" spans="2:15" x14ac:dyDescent="0.25">
      <c r="B1841" t="s">
        <v>46</v>
      </c>
      <c r="C1841" t="s">
        <v>39</v>
      </c>
      <c r="D1841" t="s">
        <v>17</v>
      </c>
      <c r="E1841" t="s">
        <v>47</v>
      </c>
      <c r="F1841" s="4"/>
      <c r="G1841" s="5"/>
      <c r="H1841" s="4"/>
      <c r="I1841" s="5"/>
      <c r="J1841" s="4" t="s">
        <v>69</v>
      </c>
      <c r="K1841" s="5">
        <v>12888</v>
      </c>
      <c r="L1841" s="3"/>
      <c r="M1841" s="6"/>
      <c r="N1841" s="3" t="s">
        <v>70</v>
      </c>
      <c r="O1841" s="3"/>
    </row>
    <row r="1842" spans="2:15" x14ac:dyDescent="0.25">
      <c r="B1842" t="s">
        <v>46</v>
      </c>
      <c r="C1842" t="s">
        <v>39</v>
      </c>
      <c r="D1842" t="s">
        <v>19</v>
      </c>
      <c r="E1842" t="s">
        <v>7</v>
      </c>
      <c r="F1842" s="4">
        <v>20</v>
      </c>
      <c r="G1842" s="5">
        <v>88567.91</v>
      </c>
      <c r="H1842" s="4">
        <v>57</v>
      </c>
      <c r="I1842" s="5">
        <v>267791.31</v>
      </c>
      <c r="J1842" s="4">
        <v>60</v>
      </c>
      <c r="K1842" s="5">
        <v>264578.62</v>
      </c>
      <c r="L1842" s="3">
        <v>-0.64912280701754399</v>
      </c>
      <c r="M1842" s="6">
        <v>-0.66926518265286505</v>
      </c>
      <c r="N1842" s="3">
        <v>-0.66666666666666696</v>
      </c>
      <c r="O1842" s="3">
        <v>-0.66524917999799105</v>
      </c>
    </row>
    <row r="1843" spans="2:15" x14ac:dyDescent="0.25">
      <c r="B1843" t="s">
        <v>46</v>
      </c>
      <c r="C1843" t="s">
        <v>39</v>
      </c>
      <c r="D1843" t="s">
        <v>19</v>
      </c>
      <c r="E1843" t="s">
        <v>18</v>
      </c>
      <c r="F1843" s="4">
        <v>22</v>
      </c>
      <c r="G1843" s="5">
        <v>82773.865000000005</v>
      </c>
      <c r="H1843" s="4">
        <v>48</v>
      </c>
      <c r="I1843" s="5">
        <v>299976.01</v>
      </c>
      <c r="J1843" s="4">
        <v>47</v>
      </c>
      <c r="K1843" s="5">
        <v>192009.48</v>
      </c>
      <c r="L1843" s="3">
        <v>-0.54166666666666696</v>
      </c>
      <c r="M1843" s="6">
        <v>-0.72406505106858399</v>
      </c>
      <c r="N1843" s="3">
        <v>-0.53191489361702105</v>
      </c>
      <c r="O1843" s="3">
        <v>-0.56890740498854497</v>
      </c>
    </row>
    <row r="1844" spans="2:15" x14ac:dyDescent="0.25">
      <c r="B1844" t="s">
        <v>46</v>
      </c>
      <c r="C1844" t="s">
        <v>39</v>
      </c>
      <c r="D1844" t="s">
        <v>19</v>
      </c>
      <c r="E1844" t="s">
        <v>8</v>
      </c>
      <c r="F1844" s="4">
        <v>95</v>
      </c>
      <c r="G1844" s="5">
        <v>440022.74</v>
      </c>
      <c r="H1844" s="4">
        <v>215</v>
      </c>
      <c r="I1844" s="5">
        <v>947018.33889999997</v>
      </c>
      <c r="J1844" s="4">
        <v>235</v>
      </c>
      <c r="K1844" s="5">
        <v>957968.44</v>
      </c>
      <c r="L1844" s="3">
        <v>-0.55813953488372103</v>
      </c>
      <c r="M1844" s="6">
        <v>-0.53535985320927904</v>
      </c>
      <c r="N1844" s="3">
        <v>-0.59574468085106402</v>
      </c>
      <c r="O1844" s="3">
        <v>-0.54067094318890097</v>
      </c>
    </row>
    <row r="1845" spans="2:15" x14ac:dyDescent="0.25">
      <c r="B1845" t="s">
        <v>46</v>
      </c>
      <c r="C1845" t="s">
        <v>39</v>
      </c>
      <c r="D1845" t="s">
        <v>19</v>
      </c>
      <c r="E1845" t="s">
        <v>21</v>
      </c>
      <c r="F1845" s="4" t="s">
        <v>69</v>
      </c>
      <c r="G1845" s="5">
        <v>1742.04</v>
      </c>
      <c r="H1845" s="4" t="s">
        <v>69</v>
      </c>
      <c r="I1845" s="5">
        <v>3133</v>
      </c>
      <c r="J1845" s="4" t="s">
        <v>69</v>
      </c>
      <c r="K1845" s="5">
        <v>1566</v>
      </c>
      <c r="L1845" s="3" t="s">
        <v>70</v>
      </c>
      <c r="M1845" s="6">
        <v>-0.44397063517395502</v>
      </c>
      <c r="N1845" s="3" t="s">
        <v>70</v>
      </c>
      <c r="O1845" s="3">
        <v>0.112413793103448</v>
      </c>
    </row>
    <row r="1846" spans="2:15" x14ac:dyDescent="0.25">
      <c r="B1846" t="s">
        <v>46</v>
      </c>
      <c r="C1846" t="s">
        <v>39</v>
      </c>
      <c r="D1846" t="s">
        <v>19</v>
      </c>
      <c r="E1846" t="s">
        <v>9</v>
      </c>
      <c r="F1846" s="4">
        <v>79</v>
      </c>
      <c r="G1846" s="5">
        <v>424850.47480000003</v>
      </c>
      <c r="H1846" s="4">
        <v>137</v>
      </c>
      <c r="I1846" s="5">
        <v>633825.67000000004</v>
      </c>
      <c r="J1846" s="4">
        <v>132</v>
      </c>
      <c r="K1846" s="5">
        <v>539663.68000000005</v>
      </c>
      <c r="L1846" s="3">
        <v>-0.42335766423357701</v>
      </c>
      <c r="M1846" s="6">
        <v>-0.329704530900429</v>
      </c>
      <c r="N1846" s="3">
        <v>-0.40151515151515099</v>
      </c>
      <c r="O1846" s="3">
        <v>-0.2127495502384</v>
      </c>
    </row>
    <row r="1847" spans="2:15" x14ac:dyDescent="0.25">
      <c r="B1847" t="s">
        <v>46</v>
      </c>
      <c r="C1847" t="s">
        <v>39</v>
      </c>
      <c r="D1847" t="s">
        <v>19</v>
      </c>
      <c r="E1847" t="s">
        <v>10</v>
      </c>
      <c r="F1847" s="4">
        <v>39</v>
      </c>
      <c r="G1847" s="5">
        <v>141555.78</v>
      </c>
      <c r="H1847" s="4">
        <v>55</v>
      </c>
      <c r="I1847" s="5">
        <v>212619.75</v>
      </c>
      <c r="J1847" s="4">
        <v>50</v>
      </c>
      <c r="K1847" s="5">
        <v>176593.64</v>
      </c>
      <c r="L1847" s="3">
        <v>-0.29090909090909101</v>
      </c>
      <c r="M1847" s="6">
        <v>-0.334230333729581</v>
      </c>
      <c r="N1847" s="3">
        <v>-0.22</v>
      </c>
      <c r="O1847" s="3">
        <v>-0.19840952369519099</v>
      </c>
    </row>
    <row r="1848" spans="2:15" x14ac:dyDescent="0.25">
      <c r="B1848" t="s">
        <v>46</v>
      </c>
      <c r="C1848" t="s">
        <v>39</v>
      </c>
      <c r="D1848" t="s">
        <v>19</v>
      </c>
      <c r="E1848" t="s">
        <v>11</v>
      </c>
      <c r="F1848" s="4">
        <v>12</v>
      </c>
      <c r="G1848" s="5">
        <v>22500.39</v>
      </c>
      <c r="H1848" s="4">
        <v>13</v>
      </c>
      <c r="I1848" s="5">
        <v>37639</v>
      </c>
      <c r="J1848" s="4">
        <v>12</v>
      </c>
      <c r="K1848" s="5">
        <v>38092</v>
      </c>
      <c r="L1848" s="3">
        <v>-7.69230769230769E-2</v>
      </c>
      <c r="M1848" s="6">
        <v>-0.40220542522383701</v>
      </c>
      <c r="N1848" s="3">
        <v>0</v>
      </c>
      <c r="O1848" s="3">
        <v>-0.40931455423711</v>
      </c>
    </row>
    <row r="1849" spans="2:15" x14ac:dyDescent="0.25">
      <c r="B1849" t="s">
        <v>46</v>
      </c>
      <c r="C1849" t="s">
        <v>39</v>
      </c>
      <c r="D1849" t="s">
        <v>19</v>
      </c>
      <c r="E1849" t="s">
        <v>12</v>
      </c>
      <c r="F1849" s="4">
        <v>19</v>
      </c>
      <c r="G1849" s="5">
        <v>39496.748</v>
      </c>
      <c r="H1849" s="4">
        <v>24</v>
      </c>
      <c r="I1849" s="5">
        <v>38353</v>
      </c>
      <c r="J1849" s="4">
        <v>26</v>
      </c>
      <c r="K1849" s="5">
        <v>73646.532800000001</v>
      </c>
      <c r="L1849" s="3">
        <v>-0.20833333333333301</v>
      </c>
      <c r="M1849" s="6">
        <v>2.9821604568091201E-2</v>
      </c>
      <c r="N1849" s="3">
        <v>-0.269230769230769</v>
      </c>
      <c r="O1849" s="3">
        <v>-0.463698472985004</v>
      </c>
    </row>
    <row r="1850" spans="2:15" x14ac:dyDescent="0.25">
      <c r="B1850" t="s">
        <v>46</v>
      </c>
      <c r="C1850" t="s">
        <v>39</v>
      </c>
      <c r="D1850" t="s">
        <v>19</v>
      </c>
      <c r="E1850" t="s">
        <v>24</v>
      </c>
      <c r="F1850" s="4" t="s">
        <v>69</v>
      </c>
      <c r="G1850" s="5">
        <v>7935.9</v>
      </c>
      <c r="H1850" s="4" t="s">
        <v>69</v>
      </c>
      <c r="I1850" s="5">
        <v>8548</v>
      </c>
      <c r="J1850" s="4">
        <v>5</v>
      </c>
      <c r="K1850" s="5">
        <v>16564</v>
      </c>
      <c r="L1850" s="3" t="s">
        <v>70</v>
      </c>
      <c r="M1850" s="6">
        <v>-7.1607393542349101E-2</v>
      </c>
      <c r="N1850" s="3" t="s">
        <v>70</v>
      </c>
      <c r="O1850" s="3">
        <v>-0.52089471142236199</v>
      </c>
    </row>
    <row r="1851" spans="2:15" x14ac:dyDescent="0.25">
      <c r="B1851" t="s">
        <v>46</v>
      </c>
      <c r="C1851" t="s">
        <v>39</v>
      </c>
      <c r="D1851" t="s">
        <v>19</v>
      </c>
      <c r="E1851" t="s">
        <v>13</v>
      </c>
      <c r="F1851" s="4">
        <v>185</v>
      </c>
      <c r="G1851" s="5">
        <v>732921.65367999999</v>
      </c>
      <c r="H1851" s="4">
        <v>390</v>
      </c>
      <c r="I1851" s="5">
        <v>1656476.29</v>
      </c>
      <c r="J1851" s="4">
        <v>363</v>
      </c>
      <c r="K1851" s="5">
        <v>1628792.92</v>
      </c>
      <c r="L1851" s="3">
        <v>-0.52564102564102599</v>
      </c>
      <c r="M1851" s="6">
        <v>-0.55754171785942097</v>
      </c>
      <c r="N1851" s="3">
        <v>-0.49035812672176299</v>
      </c>
      <c r="O1851" s="3">
        <v>-0.55002158673430401</v>
      </c>
    </row>
    <row r="1852" spans="2:15" x14ac:dyDescent="0.25">
      <c r="B1852" t="s">
        <v>46</v>
      </c>
      <c r="C1852" t="s">
        <v>39</v>
      </c>
      <c r="D1852" t="s">
        <v>19</v>
      </c>
      <c r="E1852" t="s">
        <v>36</v>
      </c>
      <c r="F1852" s="4">
        <v>22</v>
      </c>
      <c r="G1852" s="5">
        <v>84402.86</v>
      </c>
      <c r="H1852" s="4">
        <v>72</v>
      </c>
      <c r="I1852" s="5">
        <v>198490.49</v>
      </c>
      <c r="J1852" s="4">
        <v>51</v>
      </c>
      <c r="K1852" s="5">
        <v>141402</v>
      </c>
      <c r="L1852" s="3">
        <v>-0.69444444444444398</v>
      </c>
      <c r="M1852" s="6">
        <v>-0.57477630288483805</v>
      </c>
      <c r="N1852" s="3">
        <v>-0.56862745098039202</v>
      </c>
      <c r="O1852" s="3">
        <v>-0.40309995615337801</v>
      </c>
    </row>
    <row r="1853" spans="2:15" x14ac:dyDescent="0.25">
      <c r="B1853" t="s">
        <v>46</v>
      </c>
      <c r="C1853" t="s">
        <v>39</v>
      </c>
      <c r="D1853" t="s">
        <v>19</v>
      </c>
      <c r="E1853" t="s">
        <v>15</v>
      </c>
      <c r="F1853" s="4"/>
      <c r="G1853" s="5"/>
      <c r="H1853" s="4" t="s">
        <v>69</v>
      </c>
      <c r="I1853" s="5">
        <v>3013</v>
      </c>
      <c r="J1853" s="4"/>
      <c r="K1853" s="5"/>
      <c r="L1853" s="3" t="s">
        <v>70</v>
      </c>
      <c r="M1853" s="6"/>
      <c r="N1853" s="3"/>
      <c r="O1853" s="3"/>
    </row>
    <row r="1854" spans="2:15" x14ac:dyDescent="0.25">
      <c r="B1854" t="s">
        <v>46</v>
      </c>
      <c r="C1854" t="s">
        <v>39</v>
      </c>
      <c r="D1854" t="s">
        <v>19</v>
      </c>
      <c r="E1854" t="s">
        <v>25</v>
      </c>
      <c r="F1854" s="4"/>
      <c r="G1854" s="5"/>
      <c r="H1854" s="4">
        <v>5</v>
      </c>
      <c r="I1854" s="5">
        <v>10480</v>
      </c>
      <c r="J1854" s="4">
        <v>6</v>
      </c>
      <c r="K1854" s="5">
        <v>11726</v>
      </c>
      <c r="L1854" s="3"/>
      <c r="M1854" s="6"/>
      <c r="N1854" s="3"/>
      <c r="O1854" s="3"/>
    </row>
    <row r="1855" spans="2:15" x14ac:dyDescent="0.25">
      <c r="B1855" t="s">
        <v>46</v>
      </c>
      <c r="C1855" t="s">
        <v>39</v>
      </c>
      <c r="D1855" t="s">
        <v>19</v>
      </c>
      <c r="E1855" t="s">
        <v>16</v>
      </c>
      <c r="F1855" s="4">
        <v>21</v>
      </c>
      <c r="G1855" s="5">
        <v>130301.10799999999</v>
      </c>
      <c r="H1855" s="4">
        <v>34</v>
      </c>
      <c r="I1855" s="5">
        <v>146812.53899999999</v>
      </c>
      <c r="J1855" s="4">
        <v>51</v>
      </c>
      <c r="K1855" s="5">
        <v>266811.40000000002</v>
      </c>
      <c r="L1855" s="3">
        <v>-0.38235294117647101</v>
      </c>
      <c r="M1855" s="6">
        <v>-0.112466081660777</v>
      </c>
      <c r="N1855" s="3">
        <v>-0.58823529411764697</v>
      </c>
      <c r="O1855" s="3">
        <v>-0.51163590461277098</v>
      </c>
    </row>
    <row r="1856" spans="2:15" x14ac:dyDescent="0.25">
      <c r="B1856" t="s">
        <v>46</v>
      </c>
      <c r="C1856" t="s">
        <v>39</v>
      </c>
      <c r="D1856" t="s">
        <v>23</v>
      </c>
      <c r="E1856" t="s">
        <v>7</v>
      </c>
      <c r="F1856" s="4">
        <v>246</v>
      </c>
      <c r="G1856" s="5">
        <v>2957278.7111</v>
      </c>
      <c r="H1856" s="4">
        <v>299</v>
      </c>
      <c r="I1856" s="5">
        <v>3331383.34</v>
      </c>
      <c r="J1856" s="4">
        <v>284</v>
      </c>
      <c r="K1856" s="5">
        <v>2834771.01</v>
      </c>
      <c r="L1856" s="3">
        <v>-0.17725752508361201</v>
      </c>
      <c r="M1856" s="6">
        <v>-0.11229708223851401</v>
      </c>
      <c r="N1856" s="3">
        <v>-0.13380281690140799</v>
      </c>
      <c r="O1856" s="3">
        <v>4.3216083651144599E-2</v>
      </c>
    </row>
    <row r="1857" spans="2:15" x14ac:dyDescent="0.25">
      <c r="B1857" t="s">
        <v>46</v>
      </c>
      <c r="C1857" t="s">
        <v>39</v>
      </c>
      <c r="D1857" t="s">
        <v>23</v>
      </c>
      <c r="E1857" t="s">
        <v>20</v>
      </c>
      <c r="F1857" s="4">
        <v>15</v>
      </c>
      <c r="G1857" s="5">
        <v>26510.94</v>
      </c>
      <c r="H1857" s="4" t="s">
        <v>69</v>
      </c>
      <c r="I1857" s="5">
        <v>1471</v>
      </c>
      <c r="J1857" s="4">
        <v>11</v>
      </c>
      <c r="K1857" s="5">
        <v>26362</v>
      </c>
      <c r="L1857" s="3" t="s">
        <v>70</v>
      </c>
      <c r="M1857" s="6">
        <v>17.022392929979599</v>
      </c>
      <c r="N1857" s="3">
        <v>0.36363636363636398</v>
      </c>
      <c r="O1857" s="3">
        <v>5.6497989530381902E-3</v>
      </c>
    </row>
    <row r="1858" spans="2:15" x14ac:dyDescent="0.25">
      <c r="B1858" t="s">
        <v>46</v>
      </c>
      <c r="C1858" t="s">
        <v>39</v>
      </c>
      <c r="D1858" t="s">
        <v>23</v>
      </c>
      <c r="E1858" t="s">
        <v>18</v>
      </c>
      <c r="F1858" s="4">
        <v>242</v>
      </c>
      <c r="G1858" s="5">
        <v>2272594.0981999999</v>
      </c>
      <c r="H1858" s="4">
        <v>314</v>
      </c>
      <c r="I1858" s="5">
        <v>2304158.9700000002</v>
      </c>
      <c r="J1858" s="4">
        <v>400</v>
      </c>
      <c r="K1858" s="5">
        <v>2963374.0800000001</v>
      </c>
      <c r="L1858" s="3">
        <v>-0.22929936305732501</v>
      </c>
      <c r="M1858" s="6">
        <v>-1.3699085961937699E-2</v>
      </c>
      <c r="N1858" s="3">
        <v>-0.39500000000000002</v>
      </c>
      <c r="O1858" s="3">
        <v>-0.23310589994767</v>
      </c>
    </row>
    <row r="1859" spans="2:15" x14ac:dyDescent="0.25">
      <c r="B1859" t="s">
        <v>46</v>
      </c>
      <c r="C1859" t="s">
        <v>39</v>
      </c>
      <c r="D1859" t="s">
        <v>23</v>
      </c>
      <c r="E1859" t="s">
        <v>8</v>
      </c>
      <c r="F1859" s="4">
        <v>1419</v>
      </c>
      <c r="G1859" s="5">
        <v>8627529.9542000201</v>
      </c>
      <c r="H1859" s="4">
        <v>1768</v>
      </c>
      <c r="I1859" s="5">
        <v>9882902.6847000103</v>
      </c>
      <c r="J1859" s="4">
        <v>1705</v>
      </c>
      <c r="K1859" s="5">
        <v>8477606.1321000103</v>
      </c>
      <c r="L1859" s="3">
        <v>-0.197398190045249</v>
      </c>
      <c r="M1859" s="6">
        <v>-0.127024698163168</v>
      </c>
      <c r="N1859" s="3">
        <v>-0.16774193548387101</v>
      </c>
      <c r="O1859" s="3">
        <v>1.7684688314585799E-2</v>
      </c>
    </row>
    <row r="1860" spans="2:15" x14ac:dyDescent="0.25">
      <c r="B1860" t="s">
        <v>46</v>
      </c>
      <c r="C1860" t="s">
        <v>39</v>
      </c>
      <c r="D1860" t="s">
        <v>23</v>
      </c>
      <c r="E1860" t="s">
        <v>21</v>
      </c>
      <c r="F1860" s="4">
        <v>7</v>
      </c>
      <c r="G1860" s="5">
        <v>190573.821</v>
      </c>
      <c r="H1860" s="4">
        <v>10</v>
      </c>
      <c r="I1860" s="5">
        <v>151855</v>
      </c>
      <c r="J1860" s="4">
        <v>7</v>
      </c>
      <c r="K1860" s="5">
        <v>78888.2</v>
      </c>
      <c r="L1860" s="3">
        <v>-0.3</v>
      </c>
      <c r="M1860" s="6">
        <v>0.25497231569589401</v>
      </c>
      <c r="N1860" s="3">
        <v>0</v>
      </c>
      <c r="O1860" s="3">
        <v>1.41574558679245</v>
      </c>
    </row>
    <row r="1861" spans="2:15" x14ac:dyDescent="0.25">
      <c r="B1861" t="s">
        <v>46</v>
      </c>
      <c r="C1861" t="s">
        <v>39</v>
      </c>
      <c r="D1861" t="s">
        <v>23</v>
      </c>
      <c r="E1861" t="s">
        <v>9</v>
      </c>
      <c r="F1861" s="4">
        <v>470</v>
      </c>
      <c r="G1861" s="5">
        <v>2800326.4027</v>
      </c>
      <c r="H1861" s="4">
        <v>986</v>
      </c>
      <c r="I1861" s="5">
        <v>5093509.87</v>
      </c>
      <c r="J1861" s="4">
        <v>1469</v>
      </c>
      <c r="K1861" s="5">
        <v>7788230.8808000004</v>
      </c>
      <c r="L1861" s="3">
        <v>-0.52332657200811405</v>
      </c>
      <c r="M1861" s="6">
        <v>-0.45021675147946699</v>
      </c>
      <c r="N1861" s="3">
        <v>-0.68005445881552096</v>
      </c>
      <c r="O1861" s="3">
        <v>-0.64044127022434305</v>
      </c>
    </row>
    <row r="1862" spans="2:15" x14ac:dyDescent="0.25">
      <c r="B1862" t="s">
        <v>46</v>
      </c>
      <c r="C1862" t="s">
        <v>39</v>
      </c>
      <c r="D1862" t="s">
        <v>23</v>
      </c>
      <c r="E1862" t="s">
        <v>10</v>
      </c>
      <c r="F1862" s="4">
        <v>188</v>
      </c>
      <c r="G1862" s="5">
        <v>1636247.2981</v>
      </c>
      <c r="H1862" s="4">
        <v>269</v>
      </c>
      <c r="I1862" s="5">
        <v>1554782.58</v>
      </c>
      <c r="J1862" s="4">
        <v>402</v>
      </c>
      <c r="K1862" s="5">
        <v>2673953.0484000002</v>
      </c>
      <c r="L1862" s="3">
        <v>-0.30111524163568798</v>
      </c>
      <c r="M1862" s="6">
        <v>5.2396212272973301E-2</v>
      </c>
      <c r="N1862" s="3">
        <v>-0.53233830845771102</v>
      </c>
      <c r="O1862" s="3">
        <v>-0.38807927122016</v>
      </c>
    </row>
    <row r="1863" spans="2:15" x14ac:dyDescent="0.25">
      <c r="B1863" t="s">
        <v>46</v>
      </c>
      <c r="C1863" t="s">
        <v>39</v>
      </c>
      <c r="D1863" t="s">
        <v>23</v>
      </c>
      <c r="E1863" t="s">
        <v>11</v>
      </c>
      <c r="F1863" s="4">
        <v>152</v>
      </c>
      <c r="G1863" s="5">
        <v>1258450.7217999999</v>
      </c>
      <c r="H1863" s="4">
        <v>220</v>
      </c>
      <c r="I1863" s="5">
        <v>1545162.4582</v>
      </c>
      <c r="J1863" s="4">
        <v>338</v>
      </c>
      <c r="K1863" s="5">
        <v>2178030.8909999998</v>
      </c>
      <c r="L1863" s="3">
        <v>-0.30909090909090903</v>
      </c>
      <c r="M1863" s="6">
        <v>-0.18555442819520601</v>
      </c>
      <c r="N1863" s="3">
        <v>-0.55029585798816605</v>
      </c>
      <c r="O1863" s="3">
        <v>-0.422207128925427</v>
      </c>
    </row>
    <row r="1864" spans="2:15" x14ac:dyDescent="0.25">
      <c r="B1864" t="s">
        <v>46</v>
      </c>
      <c r="C1864" t="s">
        <v>39</v>
      </c>
      <c r="D1864" t="s">
        <v>23</v>
      </c>
      <c r="E1864" t="s">
        <v>12</v>
      </c>
      <c r="F1864" s="4">
        <v>79</v>
      </c>
      <c r="G1864" s="5">
        <v>275931.73599999998</v>
      </c>
      <c r="H1864" s="4">
        <v>192</v>
      </c>
      <c r="I1864" s="5">
        <v>703314.2</v>
      </c>
      <c r="J1864" s="4">
        <v>1422</v>
      </c>
      <c r="K1864" s="5">
        <v>5881255.0000000102</v>
      </c>
      <c r="L1864" s="3">
        <v>-0.58854166666666696</v>
      </c>
      <c r="M1864" s="6">
        <v>-0.60766932332661605</v>
      </c>
      <c r="N1864" s="3">
        <v>-0.94444444444444398</v>
      </c>
      <c r="O1864" s="3">
        <v>-0.95308284779354102</v>
      </c>
    </row>
    <row r="1865" spans="2:15" x14ac:dyDescent="0.25">
      <c r="B1865" t="s">
        <v>46</v>
      </c>
      <c r="C1865" t="s">
        <v>39</v>
      </c>
      <c r="D1865" t="s">
        <v>23</v>
      </c>
      <c r="E1865" t="s">
        <v>24</v>
      </c>
      <c r="F1865" s="4">
        <v>246</v>
      </c>
      <c r="G1865" s="5">
        <v>2352315.17</v>
      </c>
      <c r="H1865" s="4">
        <v>255</v>
      </c>
      <c r="I1865" s="5">
        <v>2340851.2000000002</v>
      </c>
      <c r="J1865" s="4">
        <v>238</v>
      </c>
      <c r="K1865" s="5">
        <v>2166954.2200000002</v>
      </c>
      <c r="L1865" s="3">
        <v>-3.5294117647058802E-2</v>
      </c>
      <c r="M1865" s="6">
        <v>4.8973510148793099E-3</v>
      </c>
      <c r="N1865" s="3">
        <v>3.3613445378151398E-2</v>
      </c>
      <c r="O1865" s="3">
        <v>8.5539855105939006E-2</v>
      </c>
    </row>
    <row r="1866" spans="2:15" x14ac:dyDescent="0.25">
      <c r="B1866" t="s">
        <v>46</v>
      </c>
      <c r="C1866" t="s">
        <v>39</v>
      </c>
      <c r="D1866" t="s">
        <v>23</v>
      </c>
      <c r="E1866" t="s">
        <v>13</v>
      </c>
      <c r="F1866" s="4">
        <v>568</v>
      </c>
      <c r="G1866" s="5">
        <v>2749914.5759999999</v>
      </c>
      <c r="H1866" s="4">
        <v>827</v>
      </c>
      <c r="I1866" s="5">
        <v>4329520.07</v>
      </c>
      <c r="J1866" s="4">
        <v>797</v>
      </c>
      <c r="K1866" s="5">
        <v>4218969.7876000004</v>
      </c>
      <c r="L1866" s="3">
        <v>-0.31318016928657799</v>
      </c>
      <c r="M1866" s="6">
        <v>-0.364845402830065</v>
      </c>
      <c r="N1866" s="3">
        <v>-0.28732747804266001</v>
      </c>
      <c r="O1866" s="3">
        <v>-0.348202354024366</v>
      </c>
    </row>
    <row r="1867" spans="2:15" x14ac:dyDescent="0.25">
      <c r="B1867" t="s">
        <v>46</v>
      </c>
      <c r="C1867" t="s">
        <v>39</v>
      </c>
      <c r="D1867" t="s">
        <v>23</v>
      </c>
      <c r="E1867" t="s">
        <v>36</v>
      </c>
      <c r="F1867" s="4">
        <v>352</v>
      </c>
      <c r="G1867" s="5">
        <v>3489042.3056999999</v>
      </c>
      <c r="H1867" s="4">
        <v>485</v>
      </c>
      <c r="I1867" s="5">
        <v>3563371.39</v>
      </c>
      <c r="J1867" s="4">
        <v>696</v>
      </c>
      <c r="K1867" s="5">
        <v>4728957.3443999896</v>
      </c>
      <c r="L1867" s="3">
        <v>-0.27422680412371098</v>
      </c>
      <c r="M1867" s="6">
        <v>-2.08592021894176E-2</v>
      </c>
      <c r="N1867" s="3">
        <v>-0.49425287356321801</v>
      </c>
      <c r="O1867" s="3">
        <v>-0.26219628311266002</v>
      </c>
    </row>
    <row r="1868" spans="2:15" x14ac:dyDescent="0.25">
      <c r="B1868" t="s">
        <v>46</v>
      </c>
      <c r="C1868" t="s">
        <v>39</v>
      </c>
      <c r="D1868" t="s">
        <v>23</v>
      </c>
      <c r="E1868" t="s">
        <v>14</v>
      </c>
      <c r="F1868" s="4" t="s">
        <v>69</v>
      </c>
      <c r="G1868" s="5">
        <v>5058</v>
      </c>
      <c r="H1868" s="4"/>
      <c r="I1868" s="5"/>
      <c r="J1868" s="4" t="s">
        <v>69</v>
      </c>
      <c r="K1868" s="5">
        <v>13368</v>
      </c>
      <c r="L1868" s="3" t="s">
        <v>70</v>
      </c>
      <c r="M1868" s="6"/>
      <c r="N1868" s="3" t="s">
        <v>70</v>
      </c>
      <c r="O1868" s="3">
        <v>-0.62163375224416495</v>
      </c>
    </row>
    <row r="1869" spans="2:15" x14ac:dyDescent="0.25">
      <c r="B1869" t="s">
        <v>46</v>
      </c>
      <c r="C1869" t="s">
        <v>39</v>
      </c>
      <c r="D1869" t="s">
        <v>23</v>
      </c>
      <c r="E1869" t="s">
        <v>15</v>
      </c>
      <c r="F1869" s="4">
        <v>155</v>
      </c>
      <c r="G1869" s="5">
        <v>1765281.8858</v>
      </c>
      <c r="H1869" s="4">
        <v>127</v>
      </c>
      <c r="I1869" s="5">
        <v>780000.63320000004</v>
      </c>
      <c r="J1869" s="4">
        <v>169</v>
      </c>
      <c r="K1869" s="5">
        <v>623082.41410000005</v>
      </c>
      <c r="L1869" s="3">
        <v>0.220472440944882</v>
      </c>
      <c r="M1869" s="6">
        <v>1.2631800676338201</v>
      </c>
      <c r="N1869" s="3">
        <v>-8.2840236686390498E-2</v>
      </c>
      <c r="O1869" s="3">
        <v>1.8331434908973101</v>
      </c>
    </row>
    <row r="1870" spans="2:15" x14ac:dyDescent="0.25">
      <c r="B1870" t="s">
        <v>46</v>
      </c>
      <c r="C1870" t="s">
        <v>39</v>
      </c>
      <c r="D1870" t="s">
        <v>23</v>
      </c>
      <c r="E1870" t="s">
        <v>22</v>
      </c>
      <c r="F1870" s="4">
        <v>244</v>
      </c>
      <c r="G1870" s="5">
        <v>767903.60400000005</v>
      </c>
      <c r="H1870" s="4">
        <v>332</v>
      </c>
      <c r="I1870" s="5">
        <v>962411.52000000002</v>
      </c>
      <c r="J1870" s="4"/>
      <c r="K1870" s="5"/>
      <c r="L1870" s="3">
        <v>-0.265060240963855</v>
      </c>
      <c r="M1870" s="6">
        <v>-0.20210472542971999</v>
      </c>
      <c r="N1870" s="3"/>
      <c r="O1870" s="3"/>
    </row>
    <row r="1871" spans="2:15" x14ac:dyDescent="0.25">
      <c r="B1871" t="s">
        <v>46</v>
      </c>
      <c r="C1871" t="s">
        <v>39</v>
      </c>
      <c r="D1871" t="s">
        <v>23</v>
      </c>
      <c r="E1871" t="s">
        <v>25</v>
      </c>
      <c r="F1871" s="4">
        <v>34</v>
      </c>
      <c r="G1871" s="5">
        <v>206589.85</v>
      </c>
      <c r="H1871" s="4">
        <v>66</v>
      </c>
      <c r="I1871" s="5">
        <v>462440.99</v>
      </c>
      <c r="J1871" s="4">
        <v>152</v>
      </c>
      <c r="K1871" s="5">
        <v>553123.9976</v>
      </c>
      <c r="L1871" s="3">
        <v>-0.48484848484848497</v>
      </c>
      <c r="M1871" s="6">
        <v>-0.55326224433521798</v>
      </c>
      <c r="N1871" s="3">
        <v>-0.77631578947368396</v>
      </c>
      <c r="O1871" s="3">
        <v>-0.62650354912028505</v>
      </c>
    </row>
    <row r="1872" spans="2:15" x14ac:dyDescent="0.25">
      <c r="B1872" t="s">
        <v>46</v>
      </c>
      <c r="C1872" t="s">
        <v>39</v>
      </c>
      <c r="D1872" t="s">
        <v>23</v>
      </c>
      <c r="E1872" t="s">
        <v>16</v>
      </c>
      <c r="F1872" s="4">
        <v>679</v>
      </c>
      <c r="G1872" s="5">
        <v>5821228.8389999997</v>
      </c>
      <c r="H1872" s="4">
        <v>860</v>
      </c>
      <c r="I1872" s="5">
        <v>7329892.6711999997</v>
      </c>
      <c r="J1872" s="4">
        <v>876</v>
      </c>
      <c r="K1872" s="5">
        <v>6616662.1156999897</v>
      </c>
      <c r="L1872" s="3">
        <v>-0.21046511627907</v>
      </c>
      <c r="M1872" s="6">
        <v>-0.20582345470455701</v>
      </c>
      <c r="N1872" s="3">
        <v>-0.224885844748858</v>
      </c>
      <c r="O1872" s="3">
        <v>-0.120216698811412</v>
      </c>
    </row>
    <row r="1873" spans="2:15" x14ac:dyDescent="0.25">
      <c r="B1873" t="s">
        <v>46</v>
      </c>
      <c r="C1873" t="s">
        <v>39</v>
      </c>
      <c r="D1873" t="s">
        <v>23</v>
      </c>
      <c r="E1873" t="s">
        <v>47</v>
      </c>
      <c r="F1873" s="4">
        <v>5</v>
      </c>
      <c r="G1873" s="5">
        <v>19321.55</v>
      </c>
      <c r="H1873" s="4" t="s">
        <v>69</v>
      </c>
      <c r="I1873" s="5">
        <v>10449</v>
      </c>
      <c r="J1873" s="4">
        <v>26</v>
      </c>
      <c r="K1873" s="5">
        <v>83972</v>
      </c>
      <c r="L1873" s="3" t="s">
        <v>70</v>
      </c>
      <c r="M1873" s="6">
        <v>0.84912910326347002</v>
      </c>
      <c r="N1873" s="3">
        <v>-0.80769230769230804</v>
      </c>
      <c r="O1873" s="3">
        <v>-0.76990484923545899</v>
      </c>
    </row>
    <row r="1874" spans="2:15" x14ac:dyDescent="0.25">
      <c r="B1874" t="s">
        <v>46</v>
      </c>
      <c r="C1874" t="s">
        <v>39</v>
      </c>
      <c r="D1874" t="s">
        <v>29</v>
      </c>
      <c r="E1874" t="s">
        <v>7</v>
      </c>
      <c r="F1874" s="4" t="s">
        <v>69</v>
      </c>
      <c r="G1874" s="5">
        <v>4782</v>
      </c>
      <c r="H1874" s="4" t="s">
        <v>69</v>
      </c>
      <c r="I1874" s="5">
        <v>7907</v>
      </c>
      <c r="J1874" s="4"/>
      <c r="K1874" s="5"/>
      <c r="L1874" s="3" t="s">
        <v>70</v>
      </c>
      <c r="M1874" s="6">
        <v>-0.39521942582521802</v>
      </c>
      <c r="N1874" s="3" t="s">
        <v>70</v>
      </c>
      <c r="O1874" s="3"/>
    </row>
    <row r="1875" spans="2:15" x14ac:dyDescent="0.25">
      <c r="B1875" t="s">
        <v>46</v>
      </c>
      <c r="C1875" t="s">
        <v>39</v>
      </c>
      <c r="D1875" t="s">
        <v>29</v>
      </c>
      <c r="E1875" t="s">
        <v>18</v>
      </c>
      <c r="F1875" s="4">
        <v>44</v>
      </c>
      <c r="G1875" s="5">
        <v>275717.47519999999</v>
      </c>
      <c r="H1875" s="4">
        <v>90</v>
      </c>
      <c r="I1875" s="5">
        <v>492859.91690000001</v>
      </c>
      <c r="J1875" s="4"/>
      <c r="K1875" s="5"/>
      <c r="L1875" s="3">
        <v>-0.51111111111111096</v>
      </c>
      <c r="M1875" s="6">
        <v>-0.440576387436387</v>
      </c>
      <c r="N1875" s="3"/>
      <c r="O1875" s="3"/>
    </row>
    <row r="1876" spans="2:15" x14ac:dyDescent="0.25">
      <c r="B1876" t="s">
        <v>46</v>
      </c>
      <c r="C1876" t="s">
        <v>39</v>
      </c>
      <c r="D1876" t="s">
        <v>29</v>
      </c>
      <c r="E1876" t="s">
        <v>8</v>
      </c>
      <c r="F1876" s="4">
        <v>55</v>
      </c>
      <c r="G1876" s="5">
        <v>211526.78279999999</v>
      </c>
      <c r="H1876" s="4">
        <v>64</v>
      </c>
      <c r="I1876" s="5">
        <v>251621</v>
      </c>
      <c r="J1876" s="4"/>
      <c r="K1876" s="5"/>
      <c r="L1876" s="3">
        <v>-0.140625</v>
      </c>
      <c r="M1876" s="6">
        <v>-0.15934368435067001</v>
      </c>
      <c r="N1876" s="3"/>
      <c r="O1876" s="3"/>
    </row>
    <row r="1877" spans="2:15" x14ac:dyDescent="0.25">
      <c r="B1877" t="s">
        <v>46</v>
      </c>
      <c r="C1877" t="s">
        <v>39</v>
      </c>
      <c r="D1877" t="s">
        <v>29</v>
      </c>
      <c r="E1877" t="s">
        <v>9</v>
      </c>
      <c r="F1877" s="4">
        <v>748</v>
      </c>
      <c r="G1877" s="5">
        <v>6683665.4764000103</v>
      </c>
      <c r="H1877" s="4">
        <v>751</v>
      </c>
      <c r="I1877" s="5">
        <v>6143730.4585999995</v>
      </c>
      <c r="J1877" s="4"/>
      <c r="K1877" s="5"/>
      <c r="L1877" s="3">
        <v>-3.9946737683089796E-3</v>
      </c>
      <c r="M1877" s="6">
        <v>8.7883903995854995E-2</v>
      </c>
      <c r="N1877" s="3"/>
      <c r="O1877" s="3"/>
    </row>
    <row r="1878" spans="2:15" x14ac:dyDescent="0.25">
      <c r="B1878" t="s">
        <v>46</v>
      </c>
      <c r="C1878" t="s">
        <v>39</v>
      </c>
      <c r="D1878" t="s">
        <v>29</v>
      </c>
      <c r="E1878" t="s">
        <v>10</v>
      </c>
      <c r="F1878" s="4">
        <v>183</v>
      </c>
      <c r="G1878" s="5">
        <v>1469150.7718</v>
      </c>
      <c r="H1878" s="4">
        <v>184</v>
      </c>
      <c r="I1878" s="5">
        <v>958425.098</v>
      </c>
      <c r="J1878" s="4"/>
      <c r="K1878" s="5"/>
      <c r="L1878" s="3">
        <v>-5.4347826086956798E-3</v>
      </c>
      <c r="M1878" s="6">
        <v>0.53288011224430398</v>
      </c>
      <c r="N1878" s="3"/>
      <c r="O1878" s="3"/>
    </row>
    <row r="1879" spans="2:15" x14ac:dyDescent="0.25">
      <c r="B1879" t="s">
        <v>46</v>
      </c>
      <c r="C1879" t="s">
        <v>39</v>
      </c>
      <c r="D1879" t="s">
        <v>29</v>
      </c>
      <c r="E1879" t="s">
        <v>11</v>
      </c>
      <c r="F1879" s="4">
        <v>10</v>
      </c>
      <c r="G1879" s="5">
        <v>17146.72</v>
      </c>
      <c r="H1879" s="4">
        <v>12</v>
      </c>
      <c r="I1879" s="5">
        <v>38557.1</v>
      </c>
      <c r="J1879" s="4"/>
      <c r="K1879" s="5"/>
      <c r="L1879" s="3">
        <v>-0.16666666666666699</v>
      </c>
      <c r="M1879" s="6">
        <v>-0.55529020595428602</v>
      </c>
      <c r="N1879" s="3"/>
      <c r="O1879" s="3"/>
    </row>
    <row r="1880" spans="2:15" x14ac:dyDescent="0.25">
      <c r="B1880" t="s">
        <v>46</v>
      </c>
      <c r="C1880" t="s">
        <v>39</v>
      </c>
      <c r="D1880" t="s">
        <v>29</v>
      </c>
      <c r="E1880" t="s">
        <v>12</v>
      </c>
      <c r="F1880" s="4">
        <v>855</v>
      </c>
      <c r="G1880" s="5">
        <v>5003336.8131999904</v>
      </c>
      <c r="H1880" s="4">
        <v>1056</v>
      </c>
      <c r="I1880" s="5">
        <v>5989250.3999999901</v>
      </c>
      <c r="J1880" s="4"/>
      <c r="K1880" s="5"/>
      <c r="L1880" s="3">
        <v>-0.19034090909090901</v>
      </c>
      <c r="M1880" s="6">
        <v>-0.16461385331292899</v>
      </c>
      <c r="N1880" s="3"/>
      <c r="O1880" s="3"/>
    </row>
    <row r="1881" spans="2:15" x14ac:dyDescent="0.25">
      <c r="B1881" t="s">
        <v>46</v>
      </c>
      <c r="C1881" t="s">
        <v>39</v>
      </c>
      <c r="D1881" t="s">
        <v>29</v>
      </c>
      <c r="E1881" t="s">
        <v>24</v>
      </c>
      <c r="F1881" s="4">
        <v>15</v>
      </c>
      <c r="G1881" s="5">
        <v>113828.53</v>
      </c>
      <c r="H1881" s="4">
        <v>20</v>
      </c>
      <c r="I1881" s="5">
        <v>121902</v>
      </c>
      <c r="J1881" s="4"/>
      <c r="K1881" s="5"/>
      <c r="L1881" s="3">
        <v>-0.25</v>
      </c>
      <c r="M1881" s="6">
        <v>-6.6229184098702196E-2</v>
      </c>
      <c r="N1881" s="3"/>
      <c r="O1881" s="3"/>
    </row>
    <row r="1882" spans="2:15" x14ac:dyDescent="0.25">
      <c r="B1882" t="s">
        <v>46</v>
      </c>
      <c r="C1882" t="s">
        <v>39</v>
      </c>
      <c r="D1882" t="s">
        <v>29</v>
      </c>
      <c r="E1882" t="s">
        <v>13</v>
      </c>
      <c r="F1882" s="4">
        <v>152</v>
      </c>
      <c r="G1882" s="5">
        <v>1095253.4776000001</v>
      </c>
      <c r="H1882" s="4">
        <v>60</v>
      </c>
      <c r="I1882" s="5">
        <v>329662.88</v>
      </c>
      <c r="J1882" s="4"/>
      <c r="K1882" s="5"/>
      <c r="L1882" s="3">
        <v>1.5333333333333301</v>
      </c>
      <c r="M1882" s="6">
        <v>2.3223439581672101</v>
      </c>
      <c r="N1882" s="3"/>
      <c r="O1882" s="3"/>
    </row>
    <row r="1883" spans="2:15" x14ac:dyDescent="0.25">
      <c r="B1883" t="s">
        <v>46</v>
      </c>
      <c r="C1883" t="s">
        <v>39</v>
      </c>
      <c r="D1883" t="s">
        <v>29</v>
      </c>
      <c r="E1883" t="s">
        <v>36</v>
      </c>
      <c r="F1883" s="4">
        <v>209</v>
      </c>
      <c r="G1883" s="5">
        <v>1969458.4791999999</v>
      </c>
      <c r="H1883" s="4">
        <v>254</v>
      </c>
      <c r="I1883" s="5">
        <v>1946767.9284999999</v>
      </c>
      <c r="J1883" s="4"/>
      <c r="K1883" s="5"/>
      <c r="L1883" s="3">
        <v>-0.17716535433070901</v>
      </c>
      <c r="M1883" s="6">
        <v>1.16554985151642E-2</v>
      </c>
      <c r="N1883" s="3"/>
      <c r="O1883" s="3"/>
    </row>
    <row r="1884" spans="2:15" x14ac:dyDescent="0.25">
      <c r="B1884" t="s">
        <v>46</v>
      </c>
      <c r="C1884" t="s">
        <v>39</v>
      </c>
      <c r="D1884" t="s">
        <v>29</v>
      </c>
      <c r="E1884" t="s">
        <v>25</v>
      </c>
      <c r="F1884" s="4">
        <v>82</v>
      </c>
      <c r="G1884" s="5">
        <v>234681.38</v>
      </c>
      <c r="H1884" s="4">
        <v>101</v>
      </c>
      <c r="I1884" s="5">
        <v>258713.4</v>
      </c>
      <c r="J1884" s="4"/>
      <c r="K1884" s="5"/>
      <c r="L1884" s="3">
        <v>-0.18811881188118801</v>
      </c>
      <c r="M1884" s="6">
        <v>-9.2890511276184098E-2</v>
      </c>
      <c r="N1884" s="3"/>
      <c r="O1884" s="3"/>
    </row>
    <row r="1885" spans="2:15" x14ac:dyDescent="0.25">
      <c r="B1885" t="s">
        <v>46</v>
      </c>
      <c r="C1885" t="s">
        <v>39</v>
      </c>
      <c r="D1885" t="s">
        <v>29</v>
      </c>
      <c r="E1885" t="s">
        <v>16</v>
      </c>
      <c r="F1885" s="4">
        <v>22</v>
      </c>
      <c r="G1885" s="5">
        <v>101783.19100000001</v>
      </c>
      <c r="H1885" s="4">
        <v>33</v>
      </c>
      <c r="I1885" s="5">
        <v>178581.01</v>
      </c>
      <c r="J1885" s="4"/>
      <c r="K1885" s="5"/>
      <c r="L1885" s="3">
        <v>-0.33333333333333298</v>
      </c>
      <c r="M1885" s="6">
        <v>-0.43004471192093702</v>
      </c>
      <c r="N1885" s="3"/>
      <c r="O1885" s="3"/>
    </row>
    <row r="1886" spans="2:15" x14ac:dyDescent="0.25">
      <c r="B1886" t="s">
        <v>46</v>
      </c>
      <c r="C1886" t="s">
        <v>39</v>
      </c>
      <c r="D1886" t="s">
        <v>29</v>
      </c>
      <c r="E1886" t="s">
        <v>47</v>
      </c>
      <c r="F1886" s="4">
        <v>36</v>
      </c>
      <c r="G1886" s="5">
        <v>132168.85999999999</v>
      </c>
      <c r="H1886" s="4">
        <v>39</v>
      </c>
      <c r="I1886" s="5">
        <v>137911</v>
      </c>
      <c r="J1886" s="4"/>
      <c r="K1886" s="5"/>
      <c r="L1886" s="3">
        <v>-7.69230769230769E-2</v>
      </c>
      <c r="M1886" s="6">
        <v>-4.16365627107338E-2</v>
      </c>
      <c r="N1886" s="3"/>
      <c r="O1886" s="3"/>
    </row>
    <row r="1887" spans="2:15" x14ac:dyDescent="0.25">
      <c r="B1887" t="s">
        <v>46</v>
      </c>
      <c r="C1887" t="s">
        <v>40</v>
      </c>
      <c r="D1887" t="s">
        <v>28</v>
      </c>
      <c r="E1887" t="s">
        <v>18</v>
      </c>
      <c r="F1887" s="4" t="s">
        <v>69</v>
      </c>
      <c r="G1887" s="5">
        <v>1106.7</v>
      </c>
      <c r="H1887" s="4" t="s">
        <v>69</v>
      </c>
      <c r="I1887" s="5">
        <v>2862</v>
      </c>
      <c r="J1887" s="4">
        <v>7</v>
      </c>
      <c r="K1887" s="5">
        <v>7552.02</v>
      </c>
      <c r="L1887" s="3" t="s">
        <v>70</v>
      </c>
      <c r="M1887" s="6">
        <v>-0.61331236897274599</v>
      </c>
      <c r="N1887" s="3" t="s">
        <v>70</v>
      </c>
      <c r="O1887" s="3">
        <v>-0.85345642622768503</v>
      </c>
    </row>
    <row r="1888" spans="2:15" x14ac:dyDescent="0.25">
      <c r="B1888" t="s">
        <v>46</v>
      </c>
      <c r="C1888" t="s">
        <v>40</v>
      </c>
      <c r="D1888" t="s">
        <v>28</v>
      </c>
      <c r="E1888" t="s">
        <v>9</v>
      </c>
      <c r="F1888" s="4">
        <v>46</v>
      </c>
      <c r="G1888" s="5">
        <v>50180.94</v>
      </c>
      <c r="H1888" s="4">
        <v>34</v>
      </c>
      <c r="I1888" s="5">
        <v>36486.69</v>
      </c>
      <c r="J1888" s="4">
        <v>43</v>
      </c>
      <c r="K1888" s="5">
        <v>42052.35</v>
      </c>
      <c r="L1888" s="3">
        <v>0.35294117647058798</v>
      </c>
      <c r="M1888" s="6">
        <v>0.37532179542732003</v>
      </c>
      <c r="N1888" s="3">
        <v>6.9767441860465004E-2</v>
      </c>
      <c r="O1888" s="3">
        <v>0.19329692633110901</v>
      </c>
    </row>
    <row r="1889" spans="2:15" x14ac:dyDescent="0.25">
      <c r="B1889" t="s">
        <v>46</v>
      </c>
      <c r="C1889" t="s">
        <v>40</v>
      </c>
      <c r="D1889" t="s">
        <v>28</v>
      </c>
      <c r="E1889" t="s">
        <v>10</v>
      </c>
      <c r="F1889" s="4"/>
      <c r="G1889" s="5"/>
      <c r="H1889" s="4" t="s">
        <v>69</v>
      </c>
      <c r="I1889" s="5">
        <v>2774.19</v>
      </c>
      <c r="J1889" s="4"/>
      <c r="K1889" s="5"/>
      <c r="L1889" s="3" t="s">
        <v>70</v>
      </c>
      <c r="M1889" s="6"/>
      <c r="N1889" s="3"/>
      <c r="O1889" s="3"/>
    </row>
    <row r="1890" spans="2:15" x14ac:dyDescent="0.25">
      <c r="B1890" t="s">
        <v>46</v>
      </c>
      <c r="C1890" t="s">
        <v>40</v>
      </c>
      <c r="D1890" t="s">
        <v>28</v>
      </c>
      <c r="E1890" t="s">
        <v>11</v>
      </c>
      <c r="F1890" s="4">
        <v>49</v>
      </c>
      <c r="G1890" s="5">
        <v>113522.28</v>
      </c>
      <c r="H1890" s="4">
        <v>68</v>
      </c>
      <c r="I1890" s="5">
        <v>127854.97</v>
      </c>
      <c r="J1890" s="4">
        <v>55</v>
      </c>
      <c r="K1890" s="5">
        <v>110318.77</v>
      </c>
      <c r="L1890" s="3">
        <v>-0.27941176470588203</v>
      </c>
      <c r="M1890" s="6">
        <v>-0.112101156490045</v>
      </c>
      <c r="N1890" s="3">
        <v>-0.109090909090909</v>
      </c>
      <c r="O1890" s="3">
        <v>2.9038666765411E-2</v>
      </c>
    </row>
    <row r="1891" spans="2:15" x14ac:dyDescent="0.25">
      <c r="B1891" t="s">
        <v>46</v>
      </c>
      <c r="C1891" t="s">
        <v>40</v>
      </c>
      <c r="D1891" t="s">
        <v>28</v>
      </c>
      <c r="E1891" t="s">
        <v>12</v>
      </c>
      <c r="F1891" s="4">
        <v>152</v>
      </c>
      <c r="G1891" s="5">
        <v>172057.45</v>
      </c>
      <c r="H1891" s="4">
        <v>220</v>
      </c>
      <c r="I1891" s="5">
        <v>197509.24000000101</v>
      </c>
      <c r="J1891" s="4">
        <v>219</v>
      </c>
      <c r="K1891" s="5">
        <v>178848.25</v>
      </c>
      <c r="L1891" s="3">
        <v>-0.30909090909090903</v>
      </c>
      <c r="M1891" s="6">
        <v>-0.12886379391668101</v>
      </c>
      <c r="N1891" s="3">
        <v>-0.30593607305936099</v>
      </c>
      <c r="O1891" s="3">
        <v>-3.7969619495857497E-2</v>
      </c>
    </row>
    <row r="1892" spans="2:15" x14ac:dyDescent="0.25">
      <c r="B1892" t="s">
        <v>46</v>
      </c>
      <c r="C1892" t="s">
        <v>40</v>
      </c>
      <c r="D1892" t="s">
        <v>28</v>
      </c>
      <c r="E1892" t="s">
        <v>13</v>
      </c>
      <c r="F1892" s="4">
        <v>42</v>
      </c>
      <c r="G1892" s="5">
        <v>68159</v>
      </c>
      <c r="H1892" s="4">
        <v>24</v>
      </c>
      <c r="I1892" s="5">
        <v>35899.449999999997</v>
      </c>
      <c r="J1892" s="4">
        <v>7</v>
      </c>
      <c r="K1892" s="5">
        <v>6613.75</v>
      </c>
      <c r="L1892" s="3">
        <v>0.75</v>
      </c>
      <c r="M1892" s="6">
        <v>0.898608474503091</v>
      </c>
      <c r="N1892" s="3">
        <v>5</v>
      </c>
      <c r="O1892" s="3">
        <v>9.3056511056510995</v>
      </c>
    </row>
    <row r="1893" spans="2:15" x14ac:dyDescent="0.25">
      <c r="B1893" t="s">
        <v>46</v>
      </c>
      <c r="C1893" t="s">
        <v>40</v>
      </c>
      <c r="D1893" t="s">
        <v>28</v>
      </c>
      <c r="E1893" t="s">
        <v>36</v>
      </c>
      <c r="F1893" s="4">
        <v>28</v>
      </c>
      <c r="G1893" s="5">
        <v>58964.73</v>
      </c>
      <c r="H1893" s="4">
        <v>27</v>
      </c>
      <c r="I1893" s="5">
        <v>53614.14</v>
      </c>
      <c r="J1893" s="4">
        <v>30</v>
      </c>
      <c r="K1893" s="5">
        <v>55407.87</v>
      </c>
      <c r="L1893" s="3">
        <v>3.7037037037037E-2</v>
      </c>
      <c r="M1893" s="6">
        <v>9.9798112960498606E-2</v>
      </c>
      <c r="N1893" s="3">
        <v>-6.6666666666666693E-2</v>
      </c>
      <c r="O1893" s="3">
        <v>6.4194129823073695E-2</v>
      </c>
    </row>
    <row r="1894" spans="2:15" x14ac:dyDescent="0.25">
      <c r="B1894" t="s">
        <v>46</v>
      </c>
      <c r="C1894" t="s">
        <v>40</v>
      </c>
      <c r="D1894" t="s">
        <v>28</v>
      </c>
      <c r="E1894" t="s">
        <v>25</v>
      </c>
      <c r="F1894" s="4">
        <v>55</v>
      </c>
      <c r="G1894" s="5">
        <v>118474.56</v>
      </c>
      <c r="H1894" s="4">
        <v>47</v>
      </c>
      <c r="I1894" s="5">
        <v>109585.62</v>
      </c>
      <c r="J1894" s="4">
        <v>32</v>
      </c>
      <c r="K1894" s="5">
        <v>69176.19</v>
      </c>
      <c r="L1894" s="3">
        <v>0.170212765957447</v>
      </c>
      <c r="M1894" s="6">
        <v>8.1114109679718993E-2</v>
      </c>
      <c r="N1894" s="3">
        <v>0.71875</v>
      </c>
      <c r="O1894" s="3">
        <v>0.71264939569525398</v>
      </c>
    </row>
    <row r="1895" spans="2:15" x14ac:dyDescent="0.25">
      <c r="B1895" t="s">
        <v>46</v>
      </c>
      <c r="C1895" t="s">
        <v>40</v>
      </c>
      <c r="D1895" t="s">
        <v>6</v>
      </c>
      <c r="E1895" t="s">
        <v>7</v>
      </c>
      <c r="F1895" s="4">
        <v>76</v>
      </c>
      <c r="G1895" s="5">
        <v>383778.30839999998</v>
      </c>
      <c r="H1895" s="4">
        <v>107</v>
      </c>
      <c r="I1895" s="5">
        <v>446468.85279999999</v>
      </c>
      <c r="J1895" s="4">
        <v>106</v>
      </c>
      <c r="K1895" s="5">
        <v>449111</v>
      </c>
      <c r="L1895" s="3">
        <v>-0.289719626168224</v>
      </c>
      <c r="M1895" s="6">
        <v>-0.140414149849066</v>
      </c>
      <c r="N1895" s="3">
        <v>-0.28301886792452802</v>
      </c>
      <c r="O1895" s="3">
        <v>-0.14547114544065901</v>
      </c>
    </row>
    <row r="1896" spans="2:15" x14ac:dyDescent="0.25">
      <c r="B1896" t="s">
        <v>46</v>
      </c>
      <c r="C1896" t="s">
        <v>40</v>
      </c>
      <c r="D1896" t="s">
        <v>6</v>
      </c>
      <c r="E1896" t="s">
        <v>18</v>
      </c>
      <c r="F1896" s="4">
        <v>53</v>
      </c>
      <c r="G1896" s="5">
        <v>127749.9149</v>
      </c>
      <c r="H1896" s="4">
        <v>72</v>
      </c>
      <c r="I1896" s="5">
        <v>209714.56</v>
      </c>
      <c r="J1896" s="4">
        <v>74</v>
      </c>
      <c r="K1896" s="5">
        <v>219420.48</v>
      </c>
      <c r="L1896" s="3">
        <v>-0.26388888888888901</v>
      </c>
      <c r="M1896" s="6">
        <v>-0.39083907717232402</v>
      </c>
      <c r="N1896" s="3">
        <v>-0.28378378378378399</v>
      </c>
      <c r="O1896" s="3">
        <v>-0.41778490822734499</v>
      </c>
    </row>
    <row r="1897" spans="2:15" x14ac:dyDescent="0.25">
      <c r="B1897" t="s">
        <v>46</v>
      </c>
      <c r="C1897" t="s">
        <v>40</v>
      </c>
      <c r="D1897" t="s">
        <v>6</v>
      </c>
      <c r="E1897" t="s">
        <v>8</v>
      </c>
      <c r="F1897" s="4">
        <v>399</v>
      </c>
      <c r="G1897" s="5">
        <v>2013092.9705660101</v>
      </c>
      <c r="H1897" s="4">
        <v>575</v>
      </c>
      <c r="I1897" s="5">
        <v>2589276.6847999999</v>
      </c>
      <c r="J1897" s="4">
        <v>583</v>
      </c>
      <c r="K1897" s="5">
        <v>2370428.25</v>
      </c>
      <c r="L1897" s="3">
        <v>-0.30608695652173901</v>
      </c>
      <c r="M1897" s="6">
        <v>-0.22252690012481199</v>
      </c>
      <c r="N1897" s="3">
        <v>-0.31560891938250402</v>
      </c>
      <c r="O1897" s="3">
        <v>-0.150747140072261</v>
      </c>
    </row>
    <row r="1898" spans="2:15" x14ac:dyDescent="0.25">
      <c r="B1898" t="s">
        <v>46</v>
      </c>
      <c r="C1898" t="s">
        <v>40</v>
      </c>
      <c r="D1898" t="s">
        <v>6</v>
      </c>
      <c r="E1898" t="s">
        <v>21</v>
      </c>
      <c r="F1898" s="4">
        <v>10</v>
      </c>
      <c r="G1898" s="5">
        <v>30369.860499999999</v>
      </c>
      <c r="H1898" s="4">
        <v>11</v>
      </c>
      <c r="I1898" s="5">
        <v>34847.279999999999</v>
      </c>
      <c r="J1898" s="4">
        <v>10</v>
      </c>
      <c r="K1898" s="5">
        <v>28196</v>
      </c>
      <c r="L1898" s="3">
        <v>-9.0909090909090898E-2</v>
      </c>
      <c r="M1898" s="6">
        <v>-0.12848691490411901</v>
      </c>
      <c r="N1898" s="3">
        <v>0</v>
      </c>
      <c r="O1898" s="3">
        <v>7.7098187686196695E-2</v>
      </c>
    </row>
    <row r="1899" spans="2:15" x14ac:dyDescent="0.25">
      <c r="B1899" t="s">
        <v>46</v>
      </c>
      <c r="C1899" t="s">
        <v>40</v>
      </c>
      <c r="D1899" t="s">
        <v>6</v>
      </c>
      <c r="E1899" t="s">
        <v>9</v>
      </c>
      <c r="F1899" s="4">
        <v>683</v>
      </c>
      <c r="G1899" s="5">
        <v>3677294.9592820001</v>
      </c>
      <c r="H1899" s="4">
        <v>1120</v>
      </c>
      <c r="I1899" s="5">
        <v>4518897.3283999898</v>
      </c>
      <c r="J1899" s="4">
        <v>1042</v>
      </c>
      <c r="K1899" s="5">
        <v>4523722.5</v>
      </c>
      <c r="L1899" s="3">
        <v>-0.39017857142857099</v>
      </c>
      <c r="M1899" s="6">
        <v>-0.18624064853802999</v>
      </c>
      <c r="N1899" s="3">
        <v>-0.34452975047984602</v>
      </c>
      <c r="O1899" s="3">
        <v>-0.187108634695871</v>
      </c>
    </row>
    <row r="1900" spans="2:15" x14ac:dyDescent="0.25">
      <c r="B1900" t="s">
        <v>46</v>
      </c>
      <c r="C1900" t="s">
        <v>40</v>
      </c>
      <c r="D1900" t="s">
        <v>6</v>
      </c>
      <c r="E1900" t="s">
        <v>10</v>
      </c>
      <c r="F1900" s="4">
        <v>239</v>
      </c>
      <c r="G1900" s="5">
        <v>1169944.3099799999</v>
      </c>
      <c r="H1900" s="4">
        <v>278</v>
      </c>
      <c r="I1900" s="5">
        <v>1124972.264</v>
      </c>
      <c r="J1900" s="4">
        <v>225</v>
      </c>
      <c r="K1900" s="5">
        <v>938115.48</v>
      </c>
      <c r="L1900" s="3">
        <v>-0.14028776978417301</v>
      </c>
      <c r="M1900" s="6">
        <v>3.9976137562801203E-2</v>
      </c>
      <c r="N1900" s="3">
        <v>6.22222222222222E-2</v>
      </c>
      <c r="O1900" s="3">
        <v>0.24712184685407801</v>
      </c>
    </row>
    <row r="1901" spans="2:15" x14ac:dyDescent="0.25">
      <c r="B1901" t="s">
        <v>46</v>
      </c>
      <c r="C1901" t="s">
        <v>40</v>
      </c>
      <c r="D1901" t="s">
        <v>6</v>
      </c>
      <c r="E1901" t="s">
        <v>11</v>
      </c>
      <c r="F1901" s="4">
        <v>178</v>
      </c>
      <c r="G1901" s="5">
        <v>497927.726480001</v>
      </c>
      <c r="H1901" s="4">
        <v>336</v>
      </c>
      <c r="I1901" s="5">
        <v>849785.89599999902</v>
      </c>
      <c r="J1901" s="4">
        <v>330</v>
      </c>
      <c r="K1901" s="5">
        <v>784714</v>
      </c>
      <c r="L1901" s="3">
        <v>-0.47023809523809501</v>
      </c>
      <c r="M1901" s="6">
        <v>-0.41405508278758102</v>
      </c>
      <c r="N1901" s="3">
        <v>-0.46060606060606102</v>
      </c>
      <c r="O1901" s="3">
        <v>-0.365465983173486</v>
      </c>
    </row>
    <row r="1902" spans="2:15" x14ac:dyDescent="0.25">
      <c r="B1902" t="s">
        <v>46</v>
      </c>
      <c r="C1902" t="s">
        <v>40</v>
      </c>
      <c r="D1902" t="s">
        <v>6</v>
      </c>
      <c r="E1902" t="s">
        <v>12</v>
      </c>
      <c r="F1902" s="4">
        <v>314</v>
      </c>
      <c r="G1902" s="5">
        <v>816361.69780000101</v>
      </c>
      <c r="H1902" s="4">
        <v>555</v>
      </c>
      <c r="I1902" s="5">
        <v>1265804.44</v>
      </c>
      <c r="J1902" s="4">
        <v>667</v>
      </c>
      <c r="K1902" s="5">
        <v>1414232.76</v>
      </c>
      <c r="L1902" s="3">
        <v>-0.43423423423423402</v>
      </c>
      <c r="M1902" s="6">
        <v>-0.35506491208072999</v>
      </c>
      <c r="N1902" s="3">
        <v>-0.52923538230884604</v>
      </c>
      <c r="O1902" s="3">
        <v>-0.422752943581931</v>
      </c>
    </row>
    <row r="1903" spans="2:15" x14ac:dyDescent="0.25">
      <c r="B1903" t="s">
        <v>46</v>
      </c>
      <c r="C1903" t="s">
        <v>40</v>
      </c>
      <c r="D1903" t="s">
        <v>6</v>
      </c>
      <c r="E1903" t="s">
        <v>24</v>
      </c>
      <c r="F1903" s="4">
        <v>6</v>
      </c>
      <c r="G1903" s="5">
        <v>37278.860999999997</v>
      </c>
      <c r="H1903" s="4">
        <v>25</v>
      </c>
      <c r="I1903" s="5">
        <v>123936.28</v>
      </c>
      <c r="J1903" s="4">
        <v>28</v>
      </c>
      <c r="K1903" s="5">
        <v>125791</v>
      </c>
      <c r="L1903" s="3">
        <v>-0.76</v>
      </c>
      <c r="M1903" s="6">
        <v>-0.69920945666595802</v>
      </c>
      <c r="N1903" s="3">
        <v>-0.78571428571428603</v>
      </c>
      <c r="O1903" s="3">
        <v>-0.70364444992090103</v>
      </c>
    </row>
    <row r="1904" spans="2:15" x14ac:dyDescent="0.25">
      <c r="B1904" t="s">
        <v>46</v>
      </c>
      <c r="C1904" t="s">
        <v>40</v>
      </c>
      <c r="D1904" t="s">
        <v>6</v>
      </c>
      <c r="E1904" t="s">
        <v>13</v>
      </c>
      <c r="F1904" s="4">
        <v>167</v>
      </c>
      <c r="G1904" s="5">
        <v>508128.31205499999</v>
      </c>
      <c r="H1904" s="4">
        <v>182</v>
      </c>
      <c r="I1904" s="5">
        <v>488626.4</v>
      </c>
      <c r="J1904" s="4">
        <v>114</v>
      </c>
      <c r="K1904" s="5">
        <v>422161.91</v>
      </c>
      <c r="L1904" s="3">
        <v>-8.2417582417582499E-2</v>
      </c>
      <c r="M1904" s="6">
        <v>3.99117036144589E-2</v>
      </c>
      <c r="N1904" s="3">
        <v>0.464912280701754</v>
      </c>
      <c r="O1904" s="3">
        <v>0.203633724451834</v>
      </c>
    </row>
    <row r="1905" spans="2:15" x14ac:dyDescent="0.25">
      <c r="B1905" t="s">
        <v>46</v>
      </c>
      <c r="C1905" t="s">
        <v>40</v>
      </c>
      <c r="D1905" t="s">
        <v>6</v>
      </c>
      <c r="E1905" t="s">
        <v>36</v>
      </c>
      <c r="F1905" s="4">
        <v>608</v>
      </c>
      <c r="G1905" s="5">
        <v>2190221.4504</v>
      </c>
      <c r="H1905" s="4">
        <v>979</v>
      </c>
      <c r="I1905" s="5">
        <v>3099962.5632000002</v>
      </c>
      <c r="J1905" s="4">
        <v>869</v>
      </c>
      <c r="K1905" s="5">
        <v>2839477.6</v>
      </c>
      <c r="L1905" s="3">
        <v>-0.37895812053115402</v>
      </c>
      <c r="M1905" s="6">
        <v>-0.29346841913500499</v>
      </c>
      <c r="N1905" s="3">
        <v>-0.30034522439585698</v>
      </c>
      <c r="O1905" s="3">
        <v>-0.22865337962166099</v>
      </c>
    </row>
    <row r="1906" spans="2:15" x14ac:dyDescent="0.25">
      <c r="B1906" t="s">
        <v>46</v>
      </c>
      <c r="C1906" t="s">
        <v>40</v>
      </c>
      <c r="D1906" t="s">
        <v>6</v>
      </c>
      <c r="E1906" t="s">
        <v>15</v>
      </c>
      <c r="F1906" s="4" t="s">
        <v>69</v>
      </c>
      <c r="G1906" s="5">
        <v>9990.4104000000007</v>
      </c>
      <c r="H1906" s="4" t="s">
        <v>69</v>
      </c>
      <c r="I1906" s="5">
        <v>9127</v>
      </c>
      <c r="J1906" s="4" t="s">
        <v>69</v>
      </c>
      <c r="K1906" s="5">
        <v>1901</v>
      </c>
      <c r="L1906" s="3" t="s">
        <v>70</v>
      </c>
      <c r="M1906" s="6">
        <v>9.4599583652898098E-2</v>
      </c>
      <c r="N1906" s="3" t="s">
        <v>70</v>
      </c>
      <c r="O1906" s="3">
        <v>4.25534476591268</v>
      </c>
    </row>
    <row r="1907" spans="2:15" x14ac:dyDescent="0.25">
      <c r="B1907" t="s">
        <v>46</v>
      </c>
      <c r="C1907" t="s">
        <v>40</v>
      </c>
      <c r="D1907" t="s">
        <v>6</v>
      </c>
      <c r="E1907" t="s">
        <v>25</v>
      </c>
      <c r="F1907" s="4">
        <v>11</v>
      </c>
      <c r="G1907" s="5">
        <v>32238.043399999999</v>
      </c>
      <c r="H1907" s="4">
        <v>20</v>
      </c>
      <c r="I1907" s="5">
        <v>65284.28</v>
      </c>
      <c r="J1907" s="4">
        <v>12</v>
      </c>
      <c r="K1907" s="5">
        <v>34033</v>
      </c>
      <c r="L1907" s="3">
        <v>-0.45</v>
      </c>
      <c r="M1907" s="6">
        <v>-0.50618979944329601</v>
      </c>
      <c r="N1907" s="3">
        <v>-8.3333333333333398E-2</v>
      </c>
      <c r="O1907" s="3">
        <v>-5.2741650750741997E-2</v>
      </c>
    </row>
    <row r="1908" spans="2:15" x14ac:dyDescent="0.25">
      <c r="B1908" t="s">
        <v>46</v>
      </c>
      <c r="C1908" t="s">
        <v>40</v>
      </c>
      <c r="D1908" t="s">
        <v>6</v>
      </c>
      <c r="E1908" t="s">
        <v>16</v>
      </c>
      <c r="F1908" s="4">
        <v>223</v>
      </c>
      <c r="G1908" s="5">
        <v>1012075.45888</v>
      </c>
      <c r="H1908" s="4">
        <v>204</v>
      </c>
      <c r="I1908" s="5">
        <v>810799.66960000002</v>
      </c>
      <c r="J1908" s="4">
        <v>225</v>
      </c>
      <c r="K1908" s="5">
        <v>738862</v>
      </c>
      <c r="L1908" s="3">
        <v>9.3137254901960703E-2</v>
      </c>
      <c r="M1908" s="6">
        <v>0.248243551183608</v>
      </c>
      <c r="N1908" s="3">
        <v>-8.8888888888888403E-3</v>
      </c>
      <c r="O1908" s="3">
        <v>0.36977603243907398</v>
      </c>
    </row>
    <row r="1909" spans="2:15" x14ac:dyDescent="0.25">
      <c r="B1909" t="s">
        <v>46</v>
      </c>
      <c r="C1909" t="s">
        <v>40</v>
      </c>
      <c r="D1909" t="s">
        <v>6</v>
      </c>
      <c r="E1909" t="s">
        <v>47</v>
      </c>
      <c r="F1909" s="4" t="s">
        <v>69</v>
      </c>
      <c r="G1909" s="5">
        <v>15139.981599999999</v>
      </c>
      <c r="H1909" s="4"/>
      <c r="I1909" s="5"/>
      <c r="J1909" s="4"/>
      <c r="K1909" s="5"/>
      <c r="L1909" s="3" t="s">
        <v>70</v>
      </c>
      <c r="M1909" s="6"/>
      <c r="N1909" s="3" t="s">
        <v>70</v>
      </c>
      <c r="O1909" s="3"/>
    </row>
    <row r="1910" spans="2:15" x14ac:dyDescent="0.25">
      <c r="B1910" t="s">
        <v>46</v>
      </c>
      <c r="C1910" t="s">
        <v>40</v>
      </c>
      <c r="D1910" t="s">
        <v>17</v>
      </c>
      <c r="E1910" t="s">
        <v>7</v>
      </c>
      <c r="F1910" s="4">
        <v>125</v>
      </c>
      <c r="G1910" s="5">
        <v>588363.79139999906</v>
      </c>
      <c r="H1910" s="4">
        <v>121</v>
      </c>
      <c r="I1910" s="5">
        <v>562402.66</v>
      </c>
      <c r="J1910" s="4">
        <v>131</v>
      </c>
      <c r="K1910" s="5">
        <v>476727</v>
      </c>
      <c r="L1910" s="3">
        <v>3.3057851239669298E-2</v>
      </c>
      <c r="M1910" s="6">
        <v>4.61611106177897E-2</v>
      </c>
      <c r="N1910" s="3">
        <v>-4.5801526717557203E-2</v>
      </c>
      <c r="O1910" s="3">
        <v>0.234173418749094</v>
      </c>
    </row>
    <row r="1911" spans="2:15" x14ac:dyDescent="0.25">
      <c r="B1911" t="s">
        <v>46</v>
      </c>
      <c r="C1911" t="s">
        <v>40</v>
      </c>
      <c r="D1911" t="s">
        <v>17</v>
      </c>
      <c r="E1911" t="s">
        <v>18</v>
      </c>
      <c r="F1911" s="4">
        <v>52</v>
      </c>
      <c r="G1911" s="5">
        <v>113394.98360000001</v>
      </c>
      <c r="H1911" s="4">
        <v>61</v>
      </c>
      <c r="I1911" s="5">
        <v>110121.6544</v>
      </c>
      <c r="J1911" s="4">
        <v>59</v>
      </c>
      <c r="K1911" s="5">
        <v>89902</v>
      </c>
      <c r="L1911" s="3">
        <v>-0.14754098360655701</v>
      </c>
      <c r="M1911" s="6">
        <v>2.9724664216450099E-2</v>
      </c>
      <c r="N1911" s="3">
        <v>-0.11864406779661001</v>
      </c>
      <c r="O1911" s="3">
        <v>0.26131769704789598</v>
      </c>
    </row>
    <row r="1912" spans="2:15" x14ac:dyDescent="0.25">
      <c r="B1912" t="s">
        <v>46</v>
      </c>
      <c r="C1912" t="s">
        <v>40</v>
      </c>
      <c r="D1912" t="s">
        <v>17</v>
      </c>
      <c r="E1912" t="s">
        <v>8</v>
      </c>
      <c r="F1912" s="4">
        <v>194</v>
      </c>
      <c r="G1912" s="5">
        <v>891709.03060000297</v>
      </c>
      <c r="H1912" s="4">
        <v>281</v>
      </c>
      <c r="I1912" s="5">
        <v>1121967.4768000001</v>
      </c>
      <c r="J1912" s="4">
        <v>297</v>
      </c>
      <c r="K1912" s="5">
        <v>1100640.1200000001</v>
      </c>
      <c r="L1912" s="3">
        <v>-0.30960854092526702</v>
      </c>
      <c r="M1912" s="6">
        <v>-0.205227380437733</v>
      </c>
      <c r="N1912" s="3">
        <v>-0.346801346801347</v>
      </c>
      <c r="O1912" s="3">
        <v>-0.18982688855645</v>
      </c>
    </row>
    <row r="1913" spans="2:15" x14ac:dyDescent="0.25">
      <c r="B1913" t="s">
        <v>46</v>
      </c>
      <c r="C1913" t="s">
        <v>40</v>
      </c>
      <c r="D1913" t="s">
        <v>17</v>
      </c>
      <c r="E1913" t="s">
        <v>21</v>
      </c>
      <c r="F1913" s="4" t="s">
        <v>69</v>
      </c>
      <c r="G1913" s="5">
        <v>1727.5229999999999</v>
      </c>
      <c r="H1913" s="4" t="s">
        <v>69</v>
      </c>
      <c r="I1913" s="5">
        <v>5162.6689999999999</v>
      </c>
      <c r="J1913" s="4" t="s">
        <v>69</v>
      </c>
      <c r="K1913" s="5">
        <v>3133</v>
      </c>
      <c r="L1913" s="3" t="s">
        <v>70</v>
      </c>
      <c r="M1913" s="6">
        <v>-0.66538180154489901</v>
      </c>
      <c r="N1913" s="3" t="s">
        <v>70</v>
      </c>
      <c r="O1913" s="3">
        <v>-0.44860421321417199</v>
      </c>
    </row>
    <row r="1914" spans="2:15" x14ac:dyDescent="0.25">
      <c r="B1914" t="s">
        <v>46</v>
      </c>
      <c r="C1914" t="s">
        <v>40</v>
      </c>
      <c r="D1914" t="s">
        <v>17</v>
      </c>
      <c r="E1914" t="s">
        <v>9</v>
      </c>
      <c r="F1914" s="4">
        <v>483</v>
      </c>
      <c r="G1914" s="5">
        <v>3639578.3557480001</v>
      </c>
      <c r="H1914" s="4">
        <v>635</v>
      </c>
      <c r="I1914" s="5">
        <v>3929022.0800999999</v>
      </c>
      <c r="J1914" s="4">
        <v>555</v>
      </c>
      <c r="K1914" s="5">
        <v>3326700.68</v>
      </c>
      <c r="L1914" s="3">
        <v>-0.23937007874015701</v>
      </c>
      <c r="M1914" s="6">
        <v>-7.3668133813243594E-2</v>
      </c>
      <c r="N1914" s="3">
        <v>-0.12972972972972999</v>
      </c>
      <c r="O1914" s="3">
        <v>9.4050443921514806E-2</v>
      </c>
    </row>
    <row r="1915" spans="2:15" x14ac:dyDescent="0.25">
      <c r="B1915" t="s">
        <v>46</v>
      </c>
      <c r="C1915" t="s">
        <v>40</v>
      </c>
      <c r="D1915" t="s">
        <v>17</v>
      </c>
      <c r="E1915" t="s">
        <v>10</v>
      </c>
      <c r="F1915" s="4">
        <v>254</v>
      </c>
      <c r="G1915" s="5">
        <v>2243452.37598</v>
      </c>
      <c r="H1915" s="4">
        <v>267</v>
      </c>
      <c r="I1915" s="5">
        <v>2124414.8394999998</v>
      </c>
      <c r="J1915" s="4">
        <v>207</v>
      </c>
      <c r="K1915" s="5">
        <v>1505807.37</v>
      </c>
      <c r="L1915" s="3">
        <v>-4.8689138576778999E-2</v>
      </c>
      <c r="M1915" s="6">
        <v>5.6033094039211299E-2</v>
      </c>
      <c r="N1915" s="3">
        <v>0.22705314009661801</v>
      </c>
      <c r="O1915" s="3">
        <v>0.48986677889615998</v>
      </c>
    </row>
    <row r="1916" spans="2:15" x14ac:dyDescent="0.25">
      <c r="B1916" t="s">
        <v>46</v>
      </c>
      <c r="C1916" t="s">
        <v>40</v>
      </c>
      <c r="D1916" t="s">
        <v>17</v>
      </c>
      <c r="E1916" t="s">
        <v>11</v>
      </c>
      <c r="F1916" s="4">
        <v>35</v>
      </c>
      <c r="G1916" s="5">
        <v>124174.06844</v>
      </c>
      <c r="H1916" s="4">
        <v>68</v>
      </c>
      <c r="I1916" s="5">
        <v>192786.65400000001</v>
      </c>
      <c r="J1916" s="4">
        <v>70</v>
      </c>
      <c r="K1916" s="5">
        <v>184899.4</v>
      </c>
      <c r="L1916" s="3">
        <v>-0.48529411764705899</v>
      </c>
      <c r="M1916" s="6">
        <v>-0.35589904247209903</v>
      </c>
      <c r="N1916" s="3">
        <v>-0.5</v>
      </c>
      <c r="O1916" s="3">
        <v>-0.32842362690198001</v>
      </c>
    </row>
    <row r="1917" spans="2:15" x14ac:dyDescent="0.25">
      <c r="B1917" t="s">
        <v>46</v>
      </c>
      <c r="C1917" t="s">
        <v>40</v>
      </c>
      <c r="D1917" t="s">
        <v>17</v>
      </c>
      <c r="E1917" t="s">
        <v>12</v>
      </c>
      <c r="F1917" s="4">
        <v>298</v>
      </c>
      <c r="G1917" s="5">
        <v>1011993.2318</v>
      </c>
      <c r="H1917" s="4">
        <v>452</v>
      </c>
      <c r="I1917" s="5">
        <v>1533323.38</v>
      </c>
      <c r="J1917" s="4">
        <v>504</v>
      </c>
      <c r="K1917" s="5">
        <v>1471708</v>
      </c>
      <c r="L1917" s="3">
        <v>-0.34070796460177</v>
      </c>
      <c r="M1917" s="6">
        <v>-0.34000012978345201</v>
      </c>
      <c r="N1917" s="3">
        <v>-0.408730158730159</v>
      </c>
      <c r="O1917" s="3">
        <v>-0.31236819273931998</v>
      </c>
    </row>
    <row r="1918" spans="2:15" x14ac:dyDescent="0.25">
      <c r="B1918" t="s">
        <v>46</v>
      </c>
      <c r="C1918" t="s">
        <v>40</v>
      </c>
      <c r="D1918" t="s">
        <v>17</v>
      </c>
      <c r="E1918" t="s">
        <v>24</v>
      </c>
      <c r="F1918" s="4">
        <v>32</v>
      </c>
      <c r="G1918" s="5">
        <v>453266.7732</v>
      </c>
      <c r="H1918" s="4">
        <v>33</v>
      </c>
      <c r="I1918" s="5">
        <v>552902.15</v>
      </c>
      <c r="J1918" s="4">
        <v>27</v>
      </c>
      <c r="K1918" s="5">
        <v>321616.23</v>
      </c>
      <c r="L1918" s="3">
        <v>-3.03030303030303E-2</v>
      </c>
      <c r="M1918" s="6">
        <v>-0.18020435767884099</v>
      </c>
      <c r="N1918" s="3">
        <v>0.18518518518518501</v>
      </c>
      <c r="O1918" s="3">
        <v>0.40934048384312</v>
      </c>
    </row>
    <row r="1919" spans="2:15" x14ac:dyDescent="0.25">
      <c r="B1919" t="s">
        <v>46</v>
      </c>
      <c r="C1919" t="s">
        <v>40</v>
      </c>
      <c r="D1919" t="s">
        <v>17</v>
      </c>
      <c r="E1919" t="s">
        <v>13</v>
      </c>
      <c r="F1919" s="4">
        <v>688</v>
      </c>
      <c r="G1919" s="5">
        <v>2831303.0524519999</v>
      </c>
      <c r="H1919" s="4">
        <v>812</v>
      </c>
      <c r="I1919" s="5">
        <v>3421020.4687999999</v>
      </c>
      <c r="J1919" s="4">
        <v>708</v>
      </c>
      <c r="K1919" s="5">
        <v>2779149.2899999898</v>
      </c>
      <c r="L1919" s="3">
        <v>-0.152709359605911</v>
      </c>
      <c r="M1919" s="6">
        <v>-0.17238055770968799</v>
      </c>
      <c r="N1919" s="3">
        <v>-2.8248587570621399E-2</v>
      </c>
      <c r="O1919" s="3">
        <v>1.8766088831451401E-2</v>
      </c>
    </row>
    <row r="1920" spans="2:15" x14ac:dyDescent="0.25">
      <c r="B1920" t="s">
        <v>46</v>
      </c>
      <c r="C1920" t="s">
        <v>40</v>
      </c>
      <c r="D1920" t="s">
        <v>17</v>
      </c>
      <c r="E1920" t="s">
        <v>36</v>
      </c>
      <c r="F1920" s="4">
        <v>450</v>
      </c>
      <c r="G1920" s="5">
        <v>1307601.5436</v>
      </c>
      <c r="H1920" s="4">
        <v>530</v>
      </c>
      <c r="I1920" s="5">
        <v>1505248.13</v>
      </c>
      <c r="J1920" s="4">
        <v>600</v>
      </c>
      <c r="K1920" s="5">
        <v>2020147.38</v>
      </c>
      <c r="L1920" s="3">
        <v>-0.15094339622641501</v>
      </c>
      <c r="M1920" s="6">
        <v>-0.13130498717178499</v>
      </c>
      <c r="N1920" s="3">
        <v>-0.25</v>
      </c>
      <c r="O1920" s="3">
        <v>-0.352719728993238</v>
      </c>
    </row>
    <row r="1921" spans="2:15" x14ac:dyDescent="0.25">
      <c r="B1921" t="s">
        <v>46</v>
      </c>
      <c r="C1921" t="s">
        <v>40</v>
      </c>
      <c r="D1921" t="s">
        <v>17</v>
      </c>
      <c r="E1921" t="s">
        <v>15</v>
      </c>
      <c r="F1921" s="4" t="s">
        <v>69</v>
      </c>
      <c r="G1921" s="5">
        <v>9740.4264000000003</v>
      </c>
      <c r="H1921" s="4" t="s">
        <v>69</v>
      </c>
      <c r="I1921" s="5">
        <v>3012.75</v>
      </c>
      <c r="J1921" s="4"/>
      <c r="K1921" s="5"/>
      <c r="L1921" s="3" t="s">
        <v>70</v>
      </c>
      <c r="M1921" s="6">
        <v>2.2330682598954401</v>
      </c>
      <c r="N1921" s="3" t="s">
        <v>70</v>
      </c>
      <c r="O1921" s="3"/>
    </row>
    <row r="1922" spans="2:15" x14ac:dyDescent="0.25">
      <c r="B1922" t="s">
        <v>46</v>
      </c>
      <c r="C1922" t="s">
        <v>40</v>
      </c>
      <c r="D1922" t="s">
        <v>17</v>
      </c>
      <c r="E1922" t="s">
        <v>25</v>
      </c>
      <c r="F1922" s="4">
        <v>26</v>
      </c>
      <c r="G1922" s="5">
        <v>63735.349199999997</v>
      </c>
      <c r="H1922" s="4">
        <v>29</v>
      </c>
      <c r="I1922" s="5">
        <v>66683.77</v>
      </c>
      <c r="J1922" s="4">
        <v>39</v>
      </c>
      <c r="K1922" s="5">
        <v>68926.2</v>
      </c>
      <c r="L1922" s="3">
        <v>-0.10344827586206901</v>
      </c>
      <c r="M1922" s="6">
        <v>-4.4214968649793102E-2</v>
      </c>
      <c r="N1922" s="3">
        <v>-0.33333333333333298</v>
      </c>
      <c r="O1922" s="3">
        <v>-7.5310270985489106E-2</v>
      </c>
    </row>
    <row r="1923" spans="2:15" x14ac:dyDescent="0.25">
      <c r="B1923" t="s">
        <v>46</v>
      </c>
      <c r="C1923" t="s">
        <v>40</v>
      </c>
      <c r="D1923" t="s">
        <v>17</v>
      </c>
      <c r="E1923" t="s">
        <v>16</v>
      </c>
      <c r="F1923" s="4">
        <v>50</v>
      </c>
      <c r="G1923" s="5">
        <v>145914.43823999999</v>
      </c>
      <c r="H1923" s="4">
        <v>80</v>
      </c>
      <c r="I1923" s="5">
        <v>172236.6</v>
      </c>
      <c r="J1923" s="4">
        <v>75</v>
      </c>
      <c r="K1923" s="5">
        <v>195861</v>
      </c>
      <c r="L1923" s="3">
        <v>-0.375</v>
      </c>
      <c r="M1923" s="6">
        <v>-0.15282560013377</v>
      </c>
      <c r="N1923" s="3">
        <v>-0.33333333333333298</v>
      </c>
      <c r="O1923" s="3">
        <v>-0.25501024583761001</v>
      </c>
    </row>
    <row r="1924" spans="2:15" x14ac:dyDescent="0.25">
      <c r="B1924" t="s">
        <v>46</v>
      </c>
      <c r="C1924" t="s">
        <v>40</v>
      </c>
      <c r="D1924" t="s">
        <v>17</v>
      </c>
      <c r="E1924" t="s">
        <v>47</v>
      </c>
      <c r="F1924" s="4"/>
      <c r="G1924" s="5"/>
      <c r="H1924" s="4" t="s">
        <v>69</v>
      </c>
      <c r="I1924" s="5">
        <v>3949</v>
      </c>
      <c r="J1924" s="4"/>
      <c r="K1924" s="5"/>
      <c r="L1924" s="3" t="s">
        <v>70</v>
      </c>
      <c r="M1924" s="6"/>
      <c r="N1924" s="3"/>
      <c r="O1924" s="3"/>
    </row>
    <row r="1925" spans="2:15" x14ac:dyDescent="0.25">
      <c r="B1925" t="s">
        <v>46</v>
      </c>
      <c r="C1925" t="s">
        <v>40</v>
      </c>
      <c r="D1925" t="s">
        <v>19</v>
      </c>
      <c r="E1925" t="s">
        <v>7</v>
      </c>
      <c r="F1925" s="4">
        <v>606</v>
      </c>
      <c r="G1925" s="5">
        <v>6181869.0433</v>
      </c>
      <c r="H1925" s="4">
        <v>649</v>
      </c>
      <c r="I1925" s="5">
        <v>6512232.3712000102</v>
      </c>
      <c r="J1925" s="4">
        <v>709</v>
      </c>
      <c r="K1925" s="5">
        <v>6699917.4500000197</v>
      </c>
      <c r="L1925" s="3">
        <v>-6.6255778120184905E-2</v>
      </c>
      <c r="M1925" s="6">
        <v>-5.0729659058393703E-2</v>
      </c>
      <c r="N1925" s="3">
        <v>-0.145275035260931</v>
      </c>
      <c r="O1925" s="3">
        <v>-7.7321610387903306E-2</v>
      </c>
    </row>
    <row r="1926" spans="2:15" x14ac:dyDescent="0.25">
      <c r="B1926" t="s">
        <v>46</v>
      </c>
      <c r="C1926" t="s">
        <v>40</v>
      </c>
      <c r="D1926" t="s">
        <v>19</v>
      </c>
      <c r="E1926" t="s">
        <v>20</v>
      </c>
      <c r="F1926" s="4">
        <v>5</v>
      </c>
      <c r="G1926" s="5">
        <v>3781.95</v>
      </c>
      <c r="H1926" s="4" t="s">
        <v>69</v>
      </c>
      <c r="I1926" s="5">
        <v>5478</v>
      </c>
      <c r="J1926" s="4">
        <v>7</v>
      </c>
      <c r="K1926" s="5">
        <v>13204.8</v>
      </c>
      <c r="L1926" s="3" t="s">
        <v>70</v>
      </c>
      <c r="M1926" s="6">
        <v>-0.30961117196056998</v>
      </c>
      <c r="N1926" s="3">
        <v>-0.28571428571428598</v>
      </c>
      <c r="O1926" s="3">
        <v>-0.71359278444202101</v>
      </c>
    </row>
    <row r="1927" spans="2:15" x14ac:dyDescent="0.25">
      <c r="B1927" t="s">
        <v>46</v>
      </c>
      <c r="C1927" t="s">
        <v>40</v>
      </c>
      <c r="D1927" t="s">
        <v>19</v>
      </c>
      <c r="E1927" t="s">
        <v>18</v>
      </c>
      <c r="F1927" s="4">
        <v>711</v>
      </c>
      <c r="G1927" s="5">
        <v>3994378.1993999998</v>
      </c>
      <c r="H1927" s="4">
        <v>898</v>
      </c>
      <c r="I1927" s="5">
        <v>3631390.5734000001</v>
      </c>
      <c r="J1927" s="4">
        <v>758</v>
      </c>
      <c r="K1927" s="5">
        <v>2584530.15</v>
      </c>
      <c r="L1927" s="3">
        <v>-0.20824053452115801</v>
      </c>
      <c r="M1927" s="6">
        <v>9.9958299352015195E-2</v>
      </c>
      <c r="N1927" s="3">
        <v>-6.2005277044854902E-2</v>
      </c>
      <c r="O1927" s="3">
        <v>0.54549491303090603</v>
      </c>
    </row>
    <row r="1928" spans="2:15" x14ac:dyDescent="0.25">
      <c r="B1928" t="s">
        <v>46</v>
      </c>
      <c r="C1928" t="s">
        <v>40</v>
      </c>
      <c r="D1928" t="s">
        <v>19</v>
      </c>
      <c r="E1928" t="s">
        <v>8</v>
      </c>
      <c r="F1928" s="4">
        <v>1265</v>
      </c>
      <c r="G1928" s="5">
        <v>5113134.8262000103</v>
      </c>
      <c r="H1928" s="4">
        <v>1725</v>
      </c>
      <c r="I1928" s="5">
        <v>6300528.8485000003</v>
      </c>
      <c r="J1928" s="4">
        <v>1652</v>
      </c>
      <c r="K1928" s="5">
        <v>5550868.6836000001</v>
      </c>
      <c r="L1928" s="3">
        <v>-0.266666666666667</v>
      </c>
      <c r="M1928" s="6">
        <v>-0.188459421558347</v>
      </c>
      <c r="N1928" s="3">
        <v>-0.23426150121065401</v>
      </c>
      <c r="O1928" s="3">
        <v>-7.88586223798214E-2</v>
      </c>
    </row>
    <row r="1929" spans="2:15" x14ac:dyDescent="0.25">
      <c r="B1929" t="s">
        <v>46</v>
      </c>
      <c r="C1929" t="s">
        <v>40</v>
      </c>
      <c r="D1929" t="s">
        <v>19</v>
      </c>
      <c r="E1929" t="s">
        <v>21</v>
      </c>
      <c r="F1929" s="4">
        <v>11</v>
      </c>
      <c r="G1929" s="5">
        <v>119322.67</v>
      </c>
      <c r="H1929" s="4" t="s">
        <v>69</v>
      </c>
      <c r="I1929" s="5">
        <v>26427</v>
      </c>
      <c r="J1929" s="4">
        <v>9</v>
      </c>
      <c r="K1929" s="5">
        <v>58012</v>
      </c>
      <c r="L1929" s="3" t="s">
        <v>70</v>
      </c>
      <c r="M1929" s="6">
        <v>3.5151803080183099</v>
      </c>
      <c r="N1929" s="3">
        <v>0.22222222222222199</v>
      </c>
      <c r="O1929" s="3">
        <v>1.0568618561676899</v>
      </c>
    </row>
    <row r="1930" spans="2:15" x14ac:dyDescent="0.25">
      <c r="B1930" t="s">
        <v>46</v>
      </c>
      <c r="C1930" t="s">
        <v>40</v>
      </c>
      <c r="D1930" t="s">
        <v>19</v>
      </c>
      <c r="E1930" t="s">
        <v>9</v>
      </c>
      <c r="F1930" s="4">
        <v>2205</v>
      </c>
      <c r="G1930" s="5">
        <v>18074339.206099901</v>
      </c>
      <c r="H1930" s="4">
        <v>2586</v>
      </c>
      <c r="I1930" s="5">
        <v>19791845.613299999</v>
      </c>
      <c r="J1930" s="4">
        <v>2282</v>
      </c>
      <c r="K1930" s="5">
        <v>16414035.024700001</v>
      </c>
      <c r="L1930" s="3">
        <v>-0.147331786542923</v>
      </c>
      <c r="M1930" s="6">
        <v>-8.6778486491724302E-2</v>
      </c>
      <c r="N1930" s="3">
        <v>-3.3742331288343599E-2</v>
      </c>
      <c r="O1930" s="3">
        <v>0.10115149497984301</v>
      </c>
    </row>
    <row r="1931" spans="2:15" x14ac:dyDescent="0.25">
      <c r="B1931" t="s">
        <v>46</v>
      </c>
      <c r="C1931" t="s">
        <v>40</v>
      </c>
      <c r="D1931" t="s">
        <v>19</v>
      </c>
      <c r="E1931" t="s">
        <v>10</v>
      </c>
      <c r="F1931" s="4">
        <v>713</v>
      </c>
      <c r="G1931" s="5">
        <v>4242464.1045000004</v>
      </c>
      <c r="H1931" s="4">
        <v>996</v>
      </c>
      <c r="I1931" s="5">
        <v>4778181.1874000002</v>
      </c>
      <c r="J1931" s="4">
        <v>872</v>
      </c>
      <c r="K1931" s="5">
        <v>4796638.13</v>
      </c>
      <c r="L1931" s="3">
        <v>-0.28413654618473899</v>
      </c>
      <c r="M1931" s="6">
        <v>-0.112117364722938</v>
      </c>
      <c r="N1931" s="3">
        <v>-0.182339449541284</v>
      </c>
      <c r="O1931" s="3">
        <v>-0.11553384067770101</v>
      </c>
    </row>
    <row r="1932" spans="2:15" x14ac:dyDescent="0.25">
      <c r="B1932" t="s">
        <v>46</v>
      </c>
      <c r="C1932" t="s">
        <v>40</v>
      </c>
      <c r="D1932" t="s">
        <v>19</v>
      </c>
      <c r="E1932" t="s">
        <v>11</v>
      </c>
      <c r="F1932" s="4">
        <v>266</v>
      </c>
      <c r="G1932" s="5">
        <v>1155320.628</v>
      </c>
      <c r="H1932" s="4">
        <v>358</v>
      </c>
      <c r="I1932" s="5">
        <v>1159691.5275999999</v>
      </c>
      <c r="J1932" s="4">
        <v>366</v>
      </c>
      <c r="K1932" s="5">
        <v>1314262.6499999999</v>
      </c>
      <c r="L1932" s="3">
        <v>-0.25698324022346403</v>
      </c>
      <c r="M1932" s="6">
        <v>-3.7690191710255702E-3</v>
      </c>
      <c r="N1932" s="3">
        <v>-0.27322404371584702</v>
      </c>
      <c r="O1932" s="3">
        <v>-0.12093626947399</v>
      </c>
    </row>
    <row r="1933" spans="2:15" x14ac:dyDescent="0.25">
      <c r="B1933" t="s">
        <v>46</v>
      </c>
      <c r="C1933" t="s">
        <v>40</v>
      </c>
      <c r="D1933" t="s">
        <v>19</v>
      </c>
      <c r="E1933" t="s">
        <v>12</v>
      </c>
      <c r="F1933" s="4">
        <v>2083</v>
      </c>
      <c r="G1933" s="5">
        <v>10591248.107699901</v>
      </c>
      <c r="H1933" s="4">
        <v>2440</v>
      </c>
      <c r="I1933" s="5">
        <v>11328478.426200001</v>
      </c>
      <c r="J1933" s="4">
        <v>2521</v>
      </c>
      <c r="K1933" s="5">
        <v>9128605.0996000208</v>
      </c>
      <c r="L1933" s="3">
        <v>-0.14631147540983599</v>
      </c>
      <c r="M1933" s="6">
        <v>-6.5077611552404699E-2</v>
      </c>
      <c r="N1933" s="3">
        <v>-0.173740579135264</v>
      </c>
      <c r="O1933" s="3">
        <v>0.16022634259466401</v>
      </c>
    </row>
    <row r="1934" spans="2:15" x14ac:dyDescent="0.25">
      <c r="B1934" t="s">
        <v>46</v>
      </c>
      <c r="C1934" t="s">
        <v>40</v>
      </c>
      <c r="D1934" t="s">
        <v>19</v>
      </c>
      <c r="E1934" t="s">
        <v>24</v>
      </c>
      <c r="F1934" s="4">
        <v>257</v>
      </c>
      <c r="G1934" s="5">
        <v>2331609.1283999998</v>
      </c>
      <c r="H1934" s="4">
        <v>324</v>
      </c>
      <c r="I1934" s="5">
        <v>2699008.48</v>
      </c>
      <c r="J1934" s="4">
        <v>330</v>
      </c>
      <c r="K1934" s="5">
        <v>2324733.7200000002</v>
      </c>
      <c r="L1934" s="3">
        <v>-0.20679012345678999</v>
      </c>
      <c r="M1934" s="6">
        <v>-0.13612382262689399</v>
      </c>
      <c r="N1934" s="3">
        <v>-0.221212121212121</v>
      </c>
      <c r="O1934" s="3">
        <v>2.9575036232527599E-3</v>
      </c>
    </row>
    <row r="1935" spans="2:15" x14ac:dyDescent="0.25">
      <c r="B1935" t="s">
        <v>46</v>
      </c>
      <c r="C1935" t="s">
        <v>40</v>
      </c>
      <c r="D1935" t="s">
        <v>19</v>
      </c>
      <c r="E1935" t="s">
        <v>13</v>
      </c>
      <c r="F1935" s="4">
        <v>3986</v>
      </c>
      <c r="G1935" s="5">
        <v>13408855.4512001</v>
      </c>
      <c r="H1935" s="4">
        <v>4646</v>
      </c>
      <c r="I1935" s="5">
        <v>14243095.6272</v>
      </c>
      <c r="J1935" s="4">
        <v>4523</v>
      </c>
      <c r="K1935" s="5">
        <v>12857464.924655</v>
      </c>
      <c r="L1935" s="3">
        <v>-0.14205768402927299</v>
      </c>
      <c r="M1935" s="6">
        <v>-5.8571549179716E-2</v>
      </c>
      <c r="N1935" s="3">
        <v>-0.11872650895423401</v>
      </c>
      <c r="O1935" s="3">
        <v>4.2884855589824002E-2</v>
      </c>
    </row>
    <row r="1936" spans="2:15" x14ac:dyDescent="0.25">
      <c r="B1936" t="s">
        <v>46</v>
      </c>
      <c r="C1936" t="s">
        <v>40</v>
      </c>
      <c r="D1936" t="s">
        <v>19</v>
      </c>
      <c r="E1936" t="s">
        <v>36</v>
      </c>
      <c r="F1936" s="4">
        <v>1369</v>
      </c>
      <c r="G1936" s="5">
        <v>9801620.4768000208</v>
      </c>
      <c r="H1936" s="4">
        <v>1803</v>
      </c>
      <c r="I1936" s="5">
        <v>11088416.8748</v>
      </c>
      <c r="J1936" s="4">
        <v>1558</v>
      </c>
      <c r="K1936" s="5">
        <v>8262243.3653000202</v>
      </c>
      <c r="L1936" s="3">
        <v>-0.24070992789794801</v>
      </c>
      <c r="M1936" s="6">
        <v>-0.116048703122303</v>
      </c>
      <c r="N1936" s="3">
        <v>-0.121309370988447</v>
      </c>
      <c r="O1936" s="3">
        <v>0.18631466581644399</v>
      </c>
    </row>
    <row r="1937" spans="2:15" x14ac:dyDescent="0.25">
      <c r="B1937" t="s">
        <v>46</v>
      </c>
      <c r="C1937" t="s">
        <v>40</v>
      </c>
      <c r="D1937" t="s">
        <v>19</v>
      </c>
      <c r="E1937" t="s">
        <v>14</v>
      </c>
      <c r="F1937" s="4">
        <v>5</v>
      </c>
      <c r="G1937" s="5">
        <v>21584</v>
      </c>
      <c r="H1937" s="4" t="s">
        <v>69</v>
      </c>
      <c r="I1937" s="5">
        <v>3063</v>
      </c>
      <c r="J1937" s="4">
        <v>9</v>
      </c>
      <c r="K1937" s="5">
        <v>162742.79999999999</v>
      </c>
      <c r="L1937" s="3" t="s">
        <v>70</v>
      </c>
      <c r="M1937" s="6">
        <v>6.0466862553052598</v>
      </c>
      <c r="N1937" s="3">
        <v>-0.44444444444444398</v>
      </c>
      <c r="O1937" s="3">
        <v>-0.86737354893734198</v>
      </c>
    </row>
    <row r="1938" spans="2:15" x14ac:dyDescent="0.25">
      <c r="B1938" t="s">
        <v>46</v>
      </c>
      <c r="C1938" t="s">
        <v>40</v>
      </c>
      <c r="D1938" t="s">
        <v>19</v>
      </c>
      <c r="E1938" t="s">
        <v>15</v>
      </c>
      <c r="F1938" s="4">
        <v>103</v>
      </c>
      <c r="G1938" s="5">
        <v>337471.71649999998</v>
      </c>
      <c r="H1938" s="4">
        <v>153</v>
      </c>
      <c r="I1938" s="5">
        <v>463621.86</v>
      </c>
      <c r="J1938" s="4">
        <v>143</v>
      </c>
      <c r="K1938" s="5">
        <v>397235.6</v>
      </c>
      <c r="L1938" s="3">
        <v>-0.32679738562091498</v>
      </c>
      <c r="M1938" s="6">
        <v>-0.27209705664008099</v>
      </c>
      <c r="N1938" s="3">
        <v>-0.27972027972028002</v>
      </c>
      <c r="O1938" s="3">
        <v>-0.15044946500263301</v>
      </c>
    </row>
    <row r="1939" spans="2:15" x14ac:dyDescent="0.25">
      <c r="B1939" t="s">
        <v>46</v>
      </c>
      <c r="C1939" t="s">
        <v>40</v>
      </c>
      <c r="D1939" t="s">
        <v>19</v>
      </c>
      <c r="E1939" t="s">
        <v>22</v>
      </c>
      <c r="F1939" s="4">
        <v>408</v>
      </c>
      <c r="G1939" s="5">
        <v>1891600.2616999999</v>
      </c>
      <c r="H1939" s="4">
        <v>602</v>
      </c>
      <c r="I1939" s="5">
        <v>2274296.9</v>
      </c>
      <c r="J1939" s="4"/>
      <c r="K1939" s="5"/>
      <c r="L1939" s="3">
        <v>-0.32225913621262497</v>
      </c>
      <c r="M1939" s="6">
        <v>-0.16827030732003301</v>
      </c>
      <c r="N1939" s="3"/>
      <c r="O1939" s="3"/>
    </row>
    <row r="1940" spans="2:15" x14ac:dyDescent="0.25">
      <c r="B1940" t="s">
        <v>46</v>
      </c>
      <c r="C1940" t="s">
        <v>40</v>
      </c>
      <c r="D1940" t="s">
        <v>19</v>
      </c>
      <c r="E1940" t="s">
        <v>25</v>
      </c>
      <c r="F1940" s="4">
        <v>236</v>
      </c>
      <c r="G1940" s="5">
        <v>898050.45799999998</v>
      </c>
      <c r="H1940" s="4">
        <v>262</v>
      </c>
      <c r="I1940" s="5">
        <v>1072411.3999999999</v>
      </c>
      <c r="J1940" s="4">
        <v>325</v>
      </c>
      <c r="K1940" s="5">
        <v>920968.27</v>
      </c>
      <c r="L1940" s="3">
        <v>-9.92366412213741E-2</v>
      </c>
      <c r="M1940" s="6">
        <v>-0.16258773638549501</v>
      </c>
      <c r="N1940" s="3">
        <v>-0.27384615384615402</v>
      </c>
      <c r="O1940" s="3">
        <v>-2.48844751187789E-2</v>
      </c>
    </row>
    <row r="1941" spans="2:15" x14ac:dyDescent="0.25">
      <c r="B1941" t="s">
        <v>46</v>
      </c>
      <c r="C1941" t="s">
        <v>40</v>
      </c>
      <c r="D1941" t="s">
        <v>19</v>
      </c>
      <c r="E1941" t="s">
        <v>16</v>
      </c>
      <c r="F1941" s="4">
        <v>1597</v>
      </c>
      <c r="G1941" s="5">
        <v>10019822.831187</v>
      </c>
      <c r="H1941" s="4">
        <v>1484</v>
      </c>
      <c r="I1941" s="5">
        <v>7838378.5432169903</v>
      </c>
      <c r="J1941" s="4">
        <v>1216</v>
      </c>
      <c r="K1941" s="5">
        <v>5267630.26468</v>
      </c>
      <c r="L1941" s="3">
        <v>7.6145552560646895E-2</v>
      </c>
      <c r="M1941" s="6">
        <v>0.278303003094658</v>
      </c>
      <c r="N1941" s="3">
        <v>0.31332236842105299</v>
      </c>
      <c r="O1941" s="3">
        <v>0.90214998542531599</v>
      </c>
    </row>
    <row r="1942" spans="2:15" x14ac:dyDescent="0.25">
      <c r="B1942" t="s">
        <v>46</v>
      </c>
      <c r="C1942" t="s">
        <v>40</v>
      </c>
      <c r="D1942" t="s">
        <v>19</v>
      </c>
      <c r="E1942" t="s">
        <v>47</v>
      </c>
      <c r="F1942" s="4">
        <v>7</v>
      </c>
      <c r="G1942" s="5">
        <v>26468</v>
      </c>
      <c r="H1942" s="4">
        <v>13</v>
      </c>
      <c r="I1942" s="5">
        <v>45547</v>
      </c>
      <c r="J1942" s="4"/>
      <c r="K1942" s="5"/>
      <c r="L1942" s="3">
        <v>-0.46153846153846201</v>
      </c>
      <c r="M1942" s="6">
        <v>-0.41888598590467002</v>
      </c>
      <c r="N1942" s="3"/>
      <c r="O1942" s="3"/>
    </row>
    <row r="1943" spans="2:15" x14ac:dyDescent="0.25">
      <c r="B1943" t="s">
        <v>46</v>
      </c>
      <c r="C1943" t="s">
        <v>40</v>
      </c>
      <c r="D1943" t="s">
        <v>23</v>
      </c>
      <c r="E1943" t="s">
        <v>7</v>
      </c>
      <c r="F1943" s="4">
        <v>176</v>
      </c>
      <c r="G1943" s="5">
        <v>1680670.4946000001</v>
      </c>
      <c r="H1943" s="4">
        <v>242</v>
      </c>
      <c r="I1943" s="5">
        <v>2180986.8303</v>
      </c>
      <c r="J1943" s="4">
        <v>259</v>
      </c>
      <c r="K1943" s="5">
        <v>1888117.0297999999</v>
      </c>
      <c r="L1943" s="3">
        <v>-0.27272727272727298</v>
      </c>
      <c r="M1943" s="6">
        <v>-0.22939906318974801</v>
      </c>
      <c r="N1943" s="3">
        <v>-0.32046332046331999</v>
      </c>
      <c r="O1943" s="3">
        <v>-0.109869532410272</v>
      </c>
    </row>
    <row r="1944" spans="2:15" x14ac:dyDescent="0.25">
      <c r="B1944" t="s">
        <v>46</v>
      </c>
      <c r="C1944" t="s">
        <v>40</v>
      </c>
      <c r="D1944" t="s">
        <v>23</v>
      </c>
      <c r="E1944" t="s">
        <v>20</v>
      </c>
      <c r="F1944" s="4">
        <v>59</v>
      </c>
      <c r="G1944" s="5">
        <v>195486.05</v>
      </c>
      <c r="H1944" s="4">
        <v>98</v>
      </c>
      <c r="I1944" s="5">
        <v>209618.2</v>
      </c>
      <c r="J1944" s="4">
        <v>84</v>
      </c>
      <c r="K1944" s="5">
        <v>158216.79999999999</v>
      </c>
      <c r="L1944" s="3">
        <v>-0.397959183673469</v>
      </c>
      <c r="M1944" s="6">
        <v>-6.7418525681452804E-2</v>
      </c>
      <c r="N1944" s="3">
        <v>-0.297619047619048</v>
      </c>
      <c r="O1944" s="3">
        <v>0.23555810760930701</v>
      </c>
    </row>
    <row r="1945" spans="2:15" x14ac:dyDescent="0.25">
      <c r="B1945" t="s">
        <v>46</v>
      </c>
      <c r="C1945" t="s">
        <v>40</v>
      </c>
      <c r="D1945" t="s">
        <v>23</v>
      </c>
      <c r="E1945" t="s">
        <v>18</v>
      </c>
      <c r="F1945" s="4">
        <v>640</v>
      </c>
      <c r="G1945" s="5">
        <v>6033218.9139000196</v>
      </c>
      <c r="H1945" s="4">
        <v>738</v>
      </c>
      <c r="I1945" s="5">
        <v>5258598.7300000098</v>
      </c>
      <c r="J1945" s="4">
        <v>678</v>
      </c>
      <c r="K1945" s="5">
        <v>4644390.5599999903</v>
      </c>
      <c r="L1945" s="3">
        <v>-0.13279132791327899</v>
      </c>
      <c r="M1945" s="6">
        <v>0.14730543699423901</v>
      </c>
      <c r="N1945" s="3">
        <v>-5.6047197640118E-2</v>
      </c>
      <c r="O1945" s="3">
        <v>0.29903349771256599</v>
      </c>
    </row>
    <row r="1946" spans="2:15" x14ac:dyDescent="0.25">
      <c r="B1946" t="s">
        <v>46</v>
      </c>
      <c r="C1946" t="s">
        <v>40</v>
      </c>
      <c r="D1946" t="s">
        <v>23</v>
      </c>
      <c r="E1946" t="s">
        <v>8</v>
      </c>
      <c r="F1946" s="4">
        <v>1402</v>
      </c>
      <c r="G1946" s="5">
        <v>15080682.53974</v>
      </c>
      <c r="H1946" s="4">
        <v>1387</v>
      </c>
      <c r="I1946" s="5">
        <v>13523061.195</v>
      </c>
      <c r="J1946" s="4">
        <v>1231</v>
      </c>
      <c r="K1946" s="5">
        <v>11932376.0086</v>
      </c>
      <c r="L1946" s="3">
        <v>1.0814708002884E-2</v>
      </c>
      <c r="M1946" s="6">
        <v>0.115182599729412</v>
      </c>
      <c r="N1946" s="3">
        <v>0.138911454102356</v>
      </c>
      <c r="O1946" s="3">
        <v>0.26384573607728301</v>
      </c>
    </row>
    <row r="1947" spans="2:15" x14ac:dyDescent="0.25">
      <c r="B1947" t="s">
        <v>46</v>
      </c>
      <c r="C1947" t="s">
        <v>40</v>
      </c>
      <c r="D1947" t="s">
        <v>23</v>
      </c>
      <c r="E1947" t="s">
        <v>21</v>
      </c>
      <c r="F1947" s="4">
        <v>18</v>
      </c>
      <c r="G1947" s="5">
        <v>366650.41602</v>
      </c>
      <c r="H1947" s="4">
        <v>28</v>
      </c>
      <c r="I1947" s="5">
        <v>279824.8</v>
      </c>
      <c r="J1947" s="4">
        <v>35</v>
      </c>
      <c r="K1947" s="5">
        <v>401650.00270000001</v>
      </c>
      <c r="L1947" s="3">
        <v>-0.35714285714285698</v>
      </c>
      <c r="M1947" s="6">
        <v>0.31028563594077402</v>
      </c>
      <c r="N1947" s="3">
        <v>-0.48571428571428599</v>
      </c>
      <c r="O1947" s="3">
        <v>-8.7139515609917395E-2</v>
      </c>
    </row>
    <row r="1948" spans="2:15" x14ac:dyDescent="0.25">
      <c r="B1948" t="s">
        <v>46</v>
      </c>
      <c r="C1948" t="s">
        <v>40</v>
      </c>
      <c r="D1948" t="s">
        <v>23</v>
      </c>
      <c r="E1948" t="s">
        <v>9</v>
      </c>
      <c r="F1948" s="4">
        <v>1109</v>
      </c>
      <c r="G1948" s="5">
        <v>9785410.4578999802</v>
      </c>
      <c r="H1948" s="4">
        <v>1489</v>
      </c>
      <c r="I1948" s="5">
        <v>10701468.612400001</v>
      </c>
      <c r="J1948" s="4">
        <v>1479</v>
      </c>
      <c r="K1948" s="5">
        <v>8747138.6500000209</v>
      </c>
      <c r="L1948" s="3">
        <v>-0.25520483546004002</v>
      </c>
      <c r="M1948" s="6">
        <v>-8.56011625767472E-2</v>
      </c>
      <c r="N1948" s="3">
        <v>-0.25016903313049399</v>
      </c>
      <c r="O1948" s="3">
        <v>0.118698450938577</v>
      </c>
    </row>
    <row r="1949" spans="2:15" x14ac:dyDescent="0.25">
      <c r="B1949" t="s">
        <v>46</v>
      </c>
      <c r="C1949" t="s">
        <v>40</v>
      </c>
      <c r="D1949" t="s">
        <v>23</v>
      </c>
      <c r="E1949" t="s">
        <v>10</v>
      </c>
      <c r="F1949" s="4">
        <v>663</v>
      </c>
      <c r="G1949" s="5">
        <v>4983160.9061000096</v>
      </c>
      <c r="H1949" s="4">
        <v>806</v>
      </c>
      <c r="I1949" s="5">
        <v>5683395.7900000103</v>
      </c>
      <c r="J1949" s="4">
        <v>749</v>
      </c>
      <c r="K1949" s="5">
        <v>4894877.4359999998</v>
      </c>
      <c r="L1949" s="3">
        <v>-0.17741935483870999</v>
      </c>
      <c r="M1949" s="6">
        <v>-0.123207129992964</v>
      </c>
      <c r="N1949" s="3">
        <v>-0.114819759679573</v>
      </c>
      <c r="O1949" s="3">
        <v>1.8035889816305099E-2</v>
      </c>
    </row>
    <row r="1950" spans="2:15" x14ac:dyDescent="0.25">
      <c r="B1950" t="s">
        <v>46</v>
      </c>
      <c r="C1950" t="s">
        <v>40</v>
      </c>
      <c r="D1950" t="s">
        <v>23</v>
      </c>
      <c r="E1950" t="s">
        <v>11</v>
      </c>
      <c r="F1950" s="4">
        <v>133</v>
      </c>
      <c r="G1950" s="5">
        <v>502203.206382</v>
      </c>
      <c r="H1950" s="4">
        <v>156</v>
      </c>
      <c r="I1950" s="5">
        <v>448853.4</v>
      </c>
      <c r="J1950" s="4">
        <v>171</v>
      </c>
      <c r="K1950" s="5">
        <v>608401.62829999998</v>
      </c>
      <c r="L1950" s="3">
        <v>-0.147435897435897</v>
      </c>
      <c r="M1950" s="6">
        <v>0.11885797541469</v>
      </c>
      <c r="N1950" s="3">
        <v>-0.22222222222222199</v>
      </c>
      <c r="O1950" s="3">
        <v>-0.174553152026796</v>
      </c>
    </row>
    <row r="1951" spans="2:15" x14ac:dyDescent="0.25">
      <c r="B1951" t="s">
        <v>46</v>
      </c>
      <c r="C1951" t="s">
        <v>40</v>
      </c>
      <c r="D1951" t="s">
        <v>23</v>
      </c>
      <c r="E1951" t="s">
        <v>12</v>
      </c>
      <c r="F1951" s="4">
        <v>1560</v>
      </c>
      <c r="G1951" s="5">
        <v>6836027.3624999803</v>
      </c>
      <c r="H1951" s="4">
        <v>1982</v>
      </c>
      <c r="I1951" s="5">
        <v>6929036.6585999904</v>
      </c>
      <c r="J1951" s="4">
        <v>2043</v>
      </c>
      <c r="K1951" s="5">
        <v>5997213.3180000102</v>
      </c>
      <c r="L1951" s="3">
        <v>-0.21291624621594399</v>
      </c>
      <c r="M1951" s="6">
        <v>-1.3423120800575899E-2</v>
      </c>
      <c r="N1951" s="3">
        <v>-0.236417033773862</v>
      </c>
      <c r="O1951" s="3">
        <v>0.13986730169866801</v>
      </c>
    </row>
    <row r="1952" spans="2:15" x14ac:dyDescent="0.25">
      <c r="B1952" t="s">
        <v>46</v>
      </c>
      <c r="C1952" t="s">
        <v>40</v>
      </c>
      <c r="D1952" t="s">
        <v>23</v>
      </c>
      <c r="E1952" t="s">
        <v>24</v>
      </c>
      <c r="F1952" s="4">
        <v>370</v>
      </c>
      <c r="G1952" s="5">
        <v>5252303.7172999904</v>
      </c>
      <c r="H1952" s="4">
        <v>424</v>
      </c>
      <c r="I1952" s="5">
        <v>5898236.8700000001</v>
      </c>
      <c r="J1952" s="4">
        <v>410</v>
      </c>
      <c r="K1952" s="5">
        <v>4394296.9149999898</v>
      </c>
      <c r="L1952" s="3">
        <v>-0.12735849056603801</v>
      </c>
      <c r="M1952" s="6">
        <v>-0.109512921731814</v>
      </c>
      <c r="N1952" s="3">
        <v>-9.7560975609756101E-2</v>
      </c>
      <c r="O1952" s="3">
        <v>0.195254626370644</v>
      </c>
    </row>
    <row r="1953" spans="2:15" x14ac:dyDescent="0.25">
      <c r="B1953" t="s">
        <v>46</v>
      </c>
      <c r="C1953" t="s">
        <v>40</v>
      </c>
      <c r="D1953" t="s">
        <v>23</v>
      </c>
      <c r="E1953" t="s">
        <v>13</v>
      </c>
      <c r="F1953" s="4">
        <v>1161</v>
      </c>
      <c r="G1953" s="5">
        <v>7529249.247211</v>
      </c>
      <c r="H1953" s="4">
        <v>1483</v>
      </c>
      <c r="I1953" s="5">
        <v>8485006.9657300301</v>
      </c>
      <c r="J1953" s="4">
        <v>1414</v>
      </c>
      <c r="K1953" s="5">
        <v>7272259.4413000401</v>
      </c>
      <c r="L1953" s="3">
        <v>-0.217127444369521</v>
      </c>
      <c r="M1953" s="6">
        <v>-0.11264077005230801</v>
      </c>
      <c r="N1953" s="3">
        <v>-0.178925035360679</v>
      </c>
      <c r="O1953" s="3">
        <v>3.53383715178648E-2</v>
      </c>
    </row>
    <row r="1954" spans="2:15" x14ac:dyDescent="0.25">
      <c r="B1954" t="s">
        <v>46</v>
      </c>
      <c r="C1954" t="s">
        <v>40</v>
      </c>
      <c r="D1954" t="s">
        <v>23</v>
      </c>
      <c r="E1954" t="s">
        <v>36</v>
      </c>
      <c r="F1954" s="4">
        <v>1079</v>
      </c>
      <c r="G1954" s="5">
        <v>6534567.3496999796</v>
      </c>
      <c r="H1954" s="4">
        <v>1224</v>
      </c>
      <c r="I1954" s="5">
        <v>6982639.77241999</v>
      </c>
      <c r="J1954" s="4">
        <v>1395</v>
      </c>
      <c r="K1954" s="5">
        <v>6476536.3462000098</v>
      </c>
      <c r="L1954" s="3">
        <v>-0.118464052287582</v>
      </c>
      <c r="M1954" s="6">
        <v>-6.4169488520631895E-2</v>
      </c>
      <c r="N1954" s="3">
        <v>-0.226523297491039</v>
      </c>
      <c r="O1954" s="3">
        <v>8.9601911265460004E-3</v>
      </c>
    </row>
    <row r="1955" spans="2:15" x14ac:dyDescent="0.25">
      <c r="B1955" t="s">
        <v>46</v>
      </c>
      <c r="C1955" t="s">
        <v>40</v>
      </c>
      <c r="D1955" t="s">
        <v>23</v>
      </c>
      <c r="E1955" t="s">
        <v>14</v>
      </c>
      <c r="F1955" s="4">
        <v>34</v>
      </c>
      <c r="G1955" s="5">
        <v>222960.37049999999</v>
      </c>
      <c r="H1955" s="4">
        <v>23</v>
      </c>
      <c r="I1955" s="5">
        <v>107619.06600000001</v>
      </c>
      <c r="J1955" s="4">
        <v>10</v>
      </c>
      <c r="K1955" s="5">
        <v>51748.4</v>
      </c>
      <c r="L1955" s="3">
        <v>0.47826086956521702</v>
      </c>
      <c r="M1955" s="6">
        <v>1.0717553012400201</v>
      </c>
      <c r="N1955" s="3">
        <v>2.4</v>
      </c>
      <c r="O1955" s="3">
        <v>3.30854616761098</v>
      </c>
    </row>
    <row r="1956" spans="2:15" x14ac:dyDescent="0.25">
      <c r="B1956" t="s">
        <v>46</v>
      </c>
      <c r="C1956" t="s">
        <v>40</v>
      </c>
      <c r="D1956" t="s">
        <v>23</v>
      </c>
      <c r="E1956" t="s">
        <v>15</v>
      </c>
      <c r="F1956" s="4">
        <v>1301</v>
      </c>
      <c r="G1956" s="5">
        <v>6794996.1051050099</v>
      </c>
      <c r="H1956" s="4">
        <v>1278</v>
      </c>
      <c r="I1956" s="5">
        <v>6702292.6575720096</v>
      </c>
      <c r="J1956" s="4">
        <v>1053</v>
      </c>
      <c r="K1956" s="5">
        <v>3846509.99275999</v>
      </c>
      <c r="L1956" s="3">
        <v>1.79968701095461E-2</v>
      </c>
      <c r="M1956" s="6">
        <v>1.3831602448493199E-2</v>
      </c>
      <c r="N1956" s="3">
        <v>0.235517568850902</v>
      </c>
      <c r="O1956" s="3">
        <v>0.76653540947371501</v>
      </c>
    </row>
    <row r="1957" spans="2:15" x14ac:dyDescent="0.25">
      <c r="B1957" t="s">
        <v>46</v>
      </c>
      <c r="C1957" t="s">
        <v>40</v>
      </c>
      <c r="D1957" t="s">
        <v>23</v>
      </c>
      <c r="E1957" t="s">
        <v>25</v>
      </c>
      <c r="F1957" s="4">
        <v>208</v>
      </c>
      <c r="G1957" s="5">
        <v>586123.39969999995</v>
      </c>
      <c r="H1957" s="4">
        <v>191</v>
      </c>
      <c r="I1957" s="5">
        <v>606746.23459999997</v>
      </c>
      <c r="J1957" s="4">
        <v>201</v>
      </c>
      <c r="K1957" s="5">
        <v>618326.46</v>
      </c>
      <c r="L1957" s="3">
        <v>8.9005235602094293E-2</v>
      </c>
      <c r="M1957" s="6">
        <v>-3.3989226012412901E-2</v>
      </c>
      <c r="N1957" s="3">
        <v>3.4825870646766101E-2</v>
      </c>
      <c r="O1957" s="3">
        <v>-5.2080999897691799E-2</v>
      </c>
    </row>
    <row r="1958" spans="2:15" x14ac:dyDescent="0.25">
      <c r="B1958" t="s">
        <v>46</v>
      </c>
      <c r="C1958" t="s">
        <v>40</v>
      </c>
      <c r="D1958" t="s">
        <v>23</v>
      </c>
      <c r="E1958" t="s">
        <v>16</v>
      </c>
      <c r="F1958" s="4">
        <v>3554</v>
      </c>
      <c r="G1958" s="5">
        <v>18657686.165111002</v>
      </c>
      <c r="H1958" s="4">
        <v>4240</v>
      </c>
      <c r="I1958" s="5">
        <v>19941559.299263101</v>
      </c>
      <c r="J1958" s="4">
        <v>3478</v>
      </c>
      <c r="K1958" s="5">
        <v>19452407.4613281</v>
      </c>
      <c r="L1958" s="3">
        <v>-0.161792452830189</v>
      </c>
      <c r="M1958" s="6">
        <v>-6.4381782531896206E-2</v>
      </c>
      <c r="N1958" s="3">
        <v>2.18516388729155E-2</v>
      </c>
      <c r="O1958" s="3">
        <v>-4.08546498831555E-2</v>
      </c>
    </row>
    <row r="1959" spans="2:15" x14ac:dyDescent="0.25">
      <c r="B1959" t="s">
        <v>46</v>
      </c>
      <c r="C1959" t="s">
        <v>40</v>
      </c>
      <c r="D1959" t="s">
        <v>23</v>
      </c>
      <c r="E1959" t="s">
        <v>47</v>
      </c>
      <c r="F1959" s="4" t="s">
        <v>69</v>
      </c>
      <c r="G1959" s="5">
        <v>18991.8</v>
      </c>
      <c r="H1959" s="4" t="s">
        <v>69</v>
      </c>
      <c r="I1959" s="5">
        <v>3517</v>
      </c>
      <c r="J1959" s="4"/>
      <c r="K1959" s="5"/>
      <c r="L1959" s="3" t="s">
        <v>70</v>
      </c>
      <c r="M1959" s="6">
        <v>4.4000000000000004</v>
      </c>
      <c r="N1959" s="3" t="s">
        <v>70</v>
      </c>
      <c r="O1959" s="3"/>
    </row>
    <row r="1960" spans="2:15" x14ac:dyDescent="0.25">
      <c r="B1960" t="s">
        <v>46</v>
      </c>
      <c r="C1960" t="s">
        <v>40</v>
      </c>
      <c r="D1960" t="s">
        <v>30</v>
      </c>
      <c r="E1960" t="s">
        <v>8</v>
      </c>
      <c r="F1960" s="4" t="s">
        <v>69</v>
      </c>
      <c r="G1960" s="5">
        <v>2424.6</v>
      </c>
      <c r="H1960" s="4"/>
      <c r="I1960" s="5"/>
      <c r="J1960" s="4" t="s">
        <v>69</v>
      </c>
      <c r="K1960" s="5">
        <v>4110</v>
      </c>
      <c r="L1960" s="3" t="s">
        <v>70</v>
      </c>
      <c r="M1960" s="6"/>
      <c r="N1960" s="3" t="s">
        <v>70</v>
      </c>
      <c r="O1960" s="3">
        <v>-0.41007299270073</v>
      </c>
    </row>
    <row r="1961" spans="2:15" x14ac:dyDescent="0.25">
      <c r="B1961" t="s">
        <v>46</v>
      </c>
      <c r="C1961" t="s">
        <v>40</v>
      </c>
      <c r="D1961" t="s">
        <v>30</v>
      </c>
      <c r="E1961" t="s">
        <v>15</v>
      </c>
      <c r="F1961" s="4" t="s">
        <v>69</v>
      </c>
      <c r="G1961" s="5">
        <v>3120.12</v>
      </c>
      <c r="H1961" s="4" t="s">
        <v>69</v>
      </c>
      <c r="I1961" s="5">
        <v>976</v>
      </c>
      <c r="J1961" s="4" t="s">
        <v>69</v>
      </c>
      <c r="K1961" s="5">
        <v>3802</v>
      </c>
      <c r="L1961" s="3" t="s">
        <v>70</v>
      </c>
      <c r="M1961" s="6">
        <v>2.1968442622950799</v>
      </c>
      <c r="N1961" s="3" t="s">
        <v>70</v>
      </c>
      <c r="O1961" s="3">
        <v>-0.17934771173066799</v>
      </c>
    </row>
    <row r="1962" spans="2:15" x14ac:dyDescent="0.25">
      <c r="B1962" t="s">
        <v>46</v>
      </c>
      <c r="C1962" t="s">
        <v>40</v>
      </c>
      <c r="D1962" t="s">
        <v>26</v>
      </c>
      <c r="E1962" t="s">
        <v>7</v>
      </c>
      <c r="F1962" s="4"/>
      <c r="G1962" s="5"/>
      <c r="H1962" s="4" t="s">
        <v>69</v>
      </c>
      <c r="I1962" s="5">
        <v>1548</v>
      </c>
      <c r="J1962" s="4">
        <v>6</v>
      </c>
      <c r="K1962" s="5">
        <v>21308</v>
      </c>
      <c r="L1962" s="3" t="s">
        <v>70</v>
      </c>
      <c r="M1962" s="6"/>
      <c r="N1962" s="3"/>
      <c r="O1962" s="3"/>
    </row>
    <row r="1963" spans="2:15" x14ac:dyDescent="0.25">
      <c r="B1963" t="s">
        <v>46</v>
      </c>
      <c r="C1963" t="s">
        <v>40</v>
      </c>
      <c r="D1963" t="s">
        <v>26</v>
      </c>
      <c r="E1963" t="s">
        <v>18</v>
      </c>
      <c r="F1963" s="4" t="s">
        <v>69</v>
      </c>
      <c r="G1963" s="5">
        <v>3136.12</v>
      </c>
      <c r="H1963" s="4"/>
      <c r="I1963" s="5"/>
      <c r="J1963" s="4" t="s">
        <v>69</v>
      </c>
      <c r="K1963" s="5">
        <v>1190</v>
      </c>
      <c r="L1963" s="3" t="s">
        <v>70</v>
      </c>
      <c r="M1963" s="6"/>
      <c r="N1963" s="3" t="s">
        <v>70</v>
      </c>
      <c r="O1963" s="3">
        <v>1.6353949579831899</v>
      </c>
    </row>
    <row r="1964" spans="2:15" x14ac:dyDescent="0.25">
      <c r="B1964" t="s">
        <v>46</v>
      </c>
      <c r="C1964" t="s">
        <v>40</v>
      </c>
      <c r="D1964" t="s">
        <v>26</v>
      </c>
      <c r="E1964" t="s">
        <v>8</v>
      </c>
      <c r="F1964" s="4">
        <v>1133</v>
      </c>
      <c r="G1964" s="5">
        <v>8916957.9734000396</v>
      </c>
      <c r="H1964" s="4">
        <v>1379</v>
      </c>
      <c r="I1964" s="5">
        <v>10160170.52</v>
      </c>
      <c r="J1964" s="4">
        <v>1319</v>
      </c>
      <c r="K1964" s="5">
        <v>8642666.0199999996</v>
      </c>
      <c r="L1964" s="3">
        <v>-0.17839013778100099</v>
      </c>
      <c r="M1964" s="6">
        <v>-0.12236138597799399</v>
      </c>
      <c r="N1964" s="3">
        <v>-0.14101592115238801</v>
      </c>
      <c r="O1964" s="3">
        <v>3.1736960882821699E-2</v>
      </c>
    </row>
    <row r="1965" spans="2:15" x14ac:dyDescent="0.25">
      <c r="B1965" t="s">
        <v>46</v>
      </c>
      <c r="C1965" t="s">
        <v>40</v>
      </c>
      <c r="D1965" t="s">
        <v>26</v>
      </c>
      <c r="E1965" t="s">
        <v>21</v>
      </c>
      <c r="F1965" s="4" t="s">
        <v>69</v>
      </c>
      <c r="G1965" s="5">
        <v>3485.16</v>
      </c>
      <c r="H1965" s="4" t="s">
        <v>69</v>
      </c>
      <c r="I1965" s="5">
        <v>3133</v>
      </c>
      <c r="J1965" s="4"/>
      <c r="K1965" s="5"/>
      <c r="L1965" s="3" t="s">
        <v>70</v>
      </c>
      <c r="M1965" s="6">
        <v>0.112403447175231</v>
      </c>
      <c r="N1965" s="3" t="s">
        <v>70</v>
      </c>
      <c r="O1965" s="3"/>
    </row>
    <row r="1966" spans="2:15" x14ac:dyDescent="0.25">
      <c r="B1966" t="s">
        <v>46</v>
      </c>
      <c r="C1966" t="s">
        <v>40</v>
      </c>
      <c r="D1966" t="s">
        <v>26</v>
      </c>
      <c r="E1966" t="s">
        <v>9</v>
      </c>
      <c r="F1966" s="4">
        <v>161</v>
      </c>
      <c r="G1966" s="5">
        <v>844890.23820000002</v>
      </c>
      <c r="H1966" s="4">
        <v>213</v>
      </c>
      <c r="I1966" s="5">
        <v>834177.75</v>
      </c>
      <c r="J1966" s="4">
        <v>183</v>
      </c>
      <c r="K1966" s="5">
        <v>862431.64</v>
      </c>
      <c r="L1966" s="3">
        <v>-0.244131455399061</v>
      </c>
      <c r="M1966" s="6">
        <v>1.2841973068689699E-2</v>
      </c>
      <c r="N1966" s="3">
        <v>-0.12021857923497301</v>
      </c>
      <c r="O1966" s="3">
        <v>-2.0339469224482199E-2</v>
      </c>
    </row>
    <row r="1967" spans="2:15" x14ac:dyDescent="0.25">
      <c r="B1967" t="s">
        <v>46</v>
      </c>
      <c r="C1967" t="s">
        <v>40</v>
      </c>
      <c r="D1967" t="s">
        <v>26</v>
      </c>
      <c r="E1967" t="s">
        <v>10</v>
      </c>
      <c r="F1967" s="4">
        <v>8</v>
      </c>
      <c r="G1967" s="5">
        <v>42123.1</v>
      </c>
      <c r="H1967" s="4">
        <v>28</v>
      </c>
      <c r="I1967" s="5">
        <v>103947</v>
      </c>
      <c r="J1967" s="4">
        <v>41</v>
      </c>
      <c r="K1967" s="5">
        <v>154443</v>
      </c>
      <c r="L1967" s="3">
        <v>-0.71428571428571397</v>
      </c>
      <c r="M1967" s="6">
        <v>-0.59476367764341398</v>
      </c>
      <c r="N1967" s="3">
        <v>-0.80487804878048796</v>
      </c>
      <c r="O1967" s="3">
        <v>-0.72725795277222005</v>
      </c>
    </row>
    <row r="1968" spans="2:15" x14ac:dyDescent="0.25">
      <c r="B1968" t="s">
        <v>46</v>
      </c>
      <c r="C1968" t="s">
        <v>40</v>
      </c>
      <c r="D1968" t="s">
        <v>26</v>
      </c>
      <c r="E1968" t="s">
        <v>11</v>
      </c>
      <c r="F1968" s="4">
        <v>6</v>
      </c>
      <c r="G1968" s="5">
        <v>11614.32</v>
      </c>
      <c r="H1968" s="4">
        <v>12</v>
      </c>
      <c r="I1968" s="5">
        <v>24685</v>
      </c>
      <c r="J1968" s="4">
        <v>18</v>
      </c>
      <c r="K1968" s="5">
        <v>47851</v>
      </c>
      <c r="L1968" s="3">
        <v>-0.5</v>
      </c>
      <c r="M1968" s="6">
        <v>-0.52949888596313599</v>
      </c>
      <c r="N1968" s="3">
        <v>-0.66666666666666696</v>
      </c>
      <c r="O1968" s="3">
        <v>-0.75728156151386605</v>
      </c>
    </row>
    <row r="1969" spans="2:15" x14ac:dyDescent="0.25">
      <c r="B1969" t="s">
        <v>46</v>
      </c>
      <c r="C1969" t="s">
        <v>40</v>
      </c>
      <c r="D1969" t="s">
        <v>26</v>
      </c>
      <c r="E1969" t="s">
        <v>12</v>
      </c>
      <c r="F1969" s="4">
        <v>28</v>
      </c>
      <c r="G1969" s="5">
        <v>100231.1066</v>
      </c>
      <c r="H1969" s="4">
        <v>56</v>
      </c>
      <c r="I1969" s="5">
        <v>178721.12</v>
      </c>
      <c r="J1969" s="4">
        <v>102</v>
      </c>
      <c r="K1969" s="5">
        <v>295447</v>
      </c>
      <c r="L1969" s="3">
        <v>-0.5</v>
      </c>
      <c r="M1969" s="6">
        <v>-0.43917592615802797</v>
      </c>
      <c r="N1969" s="3">
        <v>-0.72549019607843102</v>
      </c>
      <c r="O1969" s="3">
        <v>-0.66074759060000599</v>
      </c>
    </row>
    <row r="1970" spans="2:15" x14ac:dyDescent="0.25">
      <c r="B1970" t="s">
        <v>46</v>
      </c>
      <c r="C1970" t="s">
        <v>40</v>
      </c>
      <c r="D1970" t="s">
        <v>26</v>
      </c>
      <c r="E1970" t="s">
        <v>24</v>
      </c>
      <c r="F1970" s="4">
        <v>6</v>
      </c>
      <c r="G1970" s="5">
        <v>53126.85</v>
      </c>
      <c r="H1970" s="4">
        <v>14</v>
      </c>
      <c r="I1970" s="5">
        <v>125457</v>
      </c>
      <c r="J1970" s="4">
        <v>23</v>
      </c>
      <c r="K1970" s="5">
        <v>308739.40000000002</v>
      </c>
      <c r="L1970" s="3">
        <v>-0.57142857142857095</v>
      </c>
      <c r="M1970" s="6">
        <v>-0.57653339391185798</v>
      </c>
      <c r="N1970" s="3">
        <v>-0.73913043478260898</v>
      </c>
      <c r="O1970" s="3">
        <v>-0.82792332303554395</v>
      </c>
    </row>
    <row r="1971" spans="2:15" x14ac:dyDescent="0.25">
      <c r="B1971" t="s">
        <v>46</v>
      </c>
      <c r="C1971" t="s">
        <v>40</v>
      </c>
      <c r="D1971" t="s">
        <v>26</v>
      </c>
      <c r="E1971" t="s">
        <v>13</v>
      </c>
      <c r="F1971" s="4"/>
      <c r="G1971" s="5"/>
      <c r="H1971" s="4">
        <v>10</v>
      </c>
      <c r="I1971" s="5">
        <v>46144</v>
      </c>
      <c r="J1971" s="4" t="s">
        <v>69</v>
      </c>
      <c r="K1971" s="5">
        <v>5844</v>
      </c>
      <c r="L1971" s="3"/>
      <c r="M1971" s="6"/>
      <c r="N1971" s="3" t="s">
        <v>70</v>
      </c>
      <c r="O1971" s="3"/>
    </row>
    <row r="1972" spans="2:15" x14ac:dyDescent="0.25">
      <c r="B1972" t="s">
        <v>46</v>
      </c>
      <c r="C1972" t="s">
        <v>40</v>
      </c>
      <c r="D1972" t="s">
        <v>26</v>
      </c>
      <c r="E1972" t="s">
        <v>25</v>
      </c>
      <c r="F1972" s="4">
        <v>13</v>
      </c>
      <c r="G1972" s="5">
        <v>37363.14</v>
      </c>
      <c r="H1972" s="4">
        <v>12</v>
      </c>
      <c r="I1972" s="5">
        <v>31635</v>
      </c>
      <c r="J1972" s="4">
        <v>7</v>
      </c>
      <c r="K1972" s="5">
        <v>15363</v>
      </c>
      <c r="L1972" s="3">
        <v>8.3333333333333301E-2</v>
      </c>
      <c r="M1972" s="6">
        <v>0.18106970128022801</v>
      </c>
      <c r="N1972" s="3">
        <v>0.85714285714285698</v>
      </c>
      <c r="O1972" s="3">
        <v>1.43202108963093</v>
      </c>
    </row>
    <row r="1973" spans="2:15" x14ac:dyDescent="0.25">
      <c r="B1973" t="s">
        <v>46</v>
      </c>
      <c r="C1973" t="s">
        <v>40</v>
      </c>
      <c r="D1973" t="s">
        <v>26</v>
      </c>
      <c r="E1973" t="s">
        <v>16</v>
      </c>
      <c r="F1973" s="4">
        <v>21</v>
      </c>
      <c r="G1973" s="5">
        <v>96319.77</v>
      </c>
      <c r="H1973" s="4">
        <v>20</v>
      </c>
      <c r="I1973" s="5">
        <v>85234</v>
      </c>
      <c r="J1973" s="4">
        <v>29</v>
      </c>
      <c r="K1973" s="5">
        <v>133925</v>
      </c>
      <c r="L1973" s="3">
        <v>0.05</v>
      </c>
      <c r="M1973" s="6">
        <v>0.130062768378816</v>
      </c>
      <c r="N1973" s="3">
        <v>-0.27586206896551702</v>
      </c>
      <c r="O1973" s="3">
        <v>-0.28079320515213702</v>
      </c>
    </row>
    <row r="1974" spans="2:15" x14ac:dyDescent="0.25">
      <c r="B1974" t="s">
        <v>46</v>
      </c>
      <c r="C1974" t="s">
        <v>40</v>
      </c>
      <c r="D1974" t="s">
        <v>26</v>
      </c>
      <c r="E1974" t="s">
        <v>47</v>
      </c>
      <c r="F1974" s="4" t="s">
        <v>69</v>
      </c>
      <c r="G1974" s="5">
        <v>7034</v>
      </c>
      <c r="H1974" s="4" t="s">
        <v>69</v>
      </c>
      <c r="I1974" s="5">
        <v>14032</v>
      </c>
      <c r="J1974" s="4"/>
      <c r="K1974" s="5"/>
      <c r="L1974" s="3" t="s">
        <v>70</v>
      </c>
      <c r="M1974" s="6">
        <v>-0.498717217787913</v>
      </c>
      <c r="N1974" s="3" t="s">
        <v>70</v>
      </c>
      <c r="O1974" s="3"/>
    </row>
    <row r="1975" spans="2:15" x14ac:dyDescent="0.25">
      <c r="B1975" t="s">
        <v>46</v>
      </c>
      <c r="C1975" t="s">
        <v>41</v>
      </c>
      <c r="D1975" t="s">
        <v>28</v>
      </c>
      <c r="E1975" t="s">
        <v>7</v>
      </c>
      <c r="F1975" s="4">
        <v>111</v>
      </c>
      <c r="G1975" s="5">
        <v>468668.15999999997</v>
      </c>
      <c r="H1975" s="4">
        <v>155</v>
      </c>
      <c r="I1975" s="5">
        <v>657249</v>
      </c>
      <c r="J1975" s="4">
        <v>98</v>
      </c>
      <c r="K1975" s="5">
        <v>388474.42</v>
      </c>
      <c r="L1975" s="3">
        <v>-0.28387096774193499</v>
      </c>
      <c r="M1975" s="6">
        <v>-0.28692449893419403</v>
      </c>
      <c r="N1975" s="3">
        <v>0.13265306122449</v>
      </c>
      <c r="O1975" s="3">
        <v>0.206432485310101</v>
      </c>
    </row>
    <row r="1976" spans="2:15" x14ac:dyDescent="0.25">
      <c r="B1976" t="s">
        <v>46</v>
      </c>
      <c r="C1976" t="s">
        <v>41</v>
      </c>
      <c r="D1976" t="s">
        <v>28</v>
      </c>
      <c r="E1976" t="s">
        <v>20</v>
      </c>
      <c r="F1976" s="4">
        <v>5</v>
      </c>
      <c r="G1976" s="5">
        <v>14797.8</v>
      </c>
      <c r="H1976" s="4">
        <v>13</v>
      </c>
      <c r="I1976" s="5">
        <v>32709.38</v>
      </c>
      <c r="J1976" s="4">
        <v>11</v>
      </c>
      <c r="K1976" s="5">
        <v>16087.5</v>
      </c>
      <c r="L1976" s="3">
        <v>-0.61538461538461497</v>
      </c>
      <c r="M1976" s="6">
        <v>-0.547597661588205</v>
      </c>
      <c r="N1976" s="3">
        <v>-0.54545454545454497</v>
      </c>
      <c r="O1976" s="3">
        <v>-8.0167832167832104E-2</v>
      </c>
    </row>
    <row r="1977" spans="2:15" x14ac:dyDescent="0.25">
      <c r="B1977" t="s">
        <v>46</v>
      </c>
      <c r="C1977" t="s">
        <v>41</v>
      </c>
      <c r="D1977" t="s">
        <v>28</v>
      </c>
      <c r="E1977" t="s">
        <v>18</v>
      </c>
      <c r="F1977" s="4">
        <v>188</v>
      </c>
      <c r="G1977" s="5">
        <v>884898.96</v>
      </c>
      <c r="H1977" s="4">
        <v>181</v>
      </c>
      <c r="I1977" s="5">
        <v>919081.38</v>
      </c>
      <c r="J1977" s="4">
        <v>202</v>
      </c>
      <c r="K1977" s="5">
        <v>794657.41</v>
      </c>
      <c r="L1977" s="3">
        <v>3.8674033149171297E-2</v>
      </c>
      <c r="M1977" s="6">
        <v>-3.7191940500415903E-2</v>
      </c>
      <c r="N1977" s="3">
        <v>-6.9306930693069299E-2</v>
      </c>
      <c r="O1977" s="3">
        <v>0.113560320289469</v>
      </c>
    </row>
    <row r="1978" spans="2:15" x14ac:dyDescent="0.25">
      <c r="B1978" t="s">
        <v>46</v>
      </c>
      <c r="C1978" t="s">
        <v>41</v>
      </c>
      <c r="D1978" t="s">
        <v>28</v>
      </c>
      <c r="E1978" t="s">
        <v>8</v>
      </c>
      <c r="F1978" s="4">
        <v>66</v>
      </c>
      <c r="G1978" s="5">
        <v>291847.09999999998</v>
      </c>
      <c r="H1978" s="4">
        <v>82</v>
      </c>
      <c r="I1978" s="5">
        <v>368775</v>
      </c>
      <c r="J1978" s="4">
        <v>76</v>
      </c>
      <c r="K1978" s="5">
        <v>308446.36</v>
      </c>
      <c r="L1978" s="3">
        <v>-0.19512195121951201</v>
      </c>
      <c r="M1978" s="6">
        <v>-0.208603891261609</v>
      </c>
      <c r="N1978" s="3">
        <v>-0.13157894736842099</v>
      </c>
      <c r="O1978" s="3">
        <v>-5.3815710452864499E-2</v>
      </c>
    </row>
    <row r="1979" spans="2:15" x14ac:dyDescent="0.25">
      <c r="B1979" t="s">
        <v>46</v>
      </c>
      <c r="C1979" t="s">
        <v>41</v>
      </c>
      <c r="D1979" t="s">
        <v>28</v>
      </c>
      <c r="E1979" t="s">
        <v>21</v>
      </c>
      <c r="F1979" s="4"/>
      <c r="G1979" s="5"/>
      <c r="H1979" s="4" t="s">
        <v>69</v>
      </c>
      <c r="I1979" s="5">
        <v>3133</v>
      </c>
      <c r="J1979" s="4" t="s">
        <v>69</v>
      </c>
      <c r="K1979" s="5">
        <v>3133</v>
      </c>
      <c r="L1979" s="3" t="s">
        <v>70</v>
      </c>
      <c r="M1979" s="6"/>
      <c r="N1979" s="3" t="s">
        <v>70</v>
      </c>
      <c r="O1979" s="3"/>
    </row>
    <row r="1980" spans="2:15" x14ac:dyDescent="0.25">
      <c r="B1980" t="s">
        <v>46</v>
      </c>
      <c r="C1980" t="s">
        <v>41</v>
      </c>
      <c r="D1980" t="s">
        <v>28</v>
      </c>
      <c r="E1980" t="s">
        <v>9</v>
      </c>
      <c r="F1980" s="4">
        <v>898</v>
      </c>
      <c r="G1980" s="5">
        <v>2017199.0700000201</v>
      </c>
      <c r="H1980" s="4">
        <v>1054</v>
      </c>
      <c r="I1980" s="5">
        <v>1701422.9000000199</v>
      </c>
      <c r="J1980" s="4">
        <v>1085</v>
      </c>
      <c r="K1980" s="5">
        <v>1379594.37</v>
      </c>
      <c r="L1980" s="3">
        <v>-0.14800759013282699</v>
      </c>
      <c r="M1980" s="6">
        <v>0.185595344931585</v>
      </c>
      <c r="N1980" s="3">
        <v>-0.17235023041474701</v>
      </c>
      <c r="O1980" s="3">
        <v>0.46216823862511303</v>
      </c>
    </row>
    <row r="1981" spans="2:15" x14ac:dyDescent="0.25">
      <c r="B1981" t="s">
        <v>46</v>
      </c>
      <c r="C1981" t="s">
        <v>41</v>
      </c>
      <c r="D1981" t="s">
        <v>28</v>
      </c>
      <c r="E1981" t="s">
        <v>10</v>
      </c>
      <c r="F1981" s="4">
        <v>33</v>
      </c>
      <c r="G1981" s="5">
        <v>150486.1</v>
      </c>
      <c r="H1981" s="4">
        <v>64</v>
      </c>
      <c r="I1981" s="5">
        <v>257692.84</v>
      </c>
      <c r="J1981" s="4">
        <v>57</v>
      </c>
      <c r="K1981" s="5">
        <v>179043.46</v>
      </c>
      <c r="L1981" s="3">
        <v>-0.484375</v>
      </c>
      <c r="M1981" s="6">
        <v>-0.41602529585222497</v>
      </c>
      <c r="N1981" s="3">
        <v>-0.42105263157894701</v>
      </c>
      <c r="O1981" s="3">
        <v>-0.15949959858908</v>
      </c>
    </row>
    <row r="1982" spans="2:15" x14ac:dyDescent="0.25">
      <c r="B1982" t="s">
        <v>46</v>
      </c>
      <c r="C1982" t="s">
        <v>41</v>
      </c>
      <c r="D1982" t="s">
        <v>28</v>
      </c>
      <c r="E1982" t="s">
        <v>11</v>
      </c>
      <c r="F1982" s="4">
        <v>494</v>
      </c>
      <c r="G1982" s="5">
        <v>886098.58000000403</v>
      </c>
      <c r="H1982" s="4">
        <v>530</v>
      </c>
      <c r="I1982" s="5">
        <v>927936.68000000296</v>
      </c>
      <c r="J1982" s="4">
        <v>466</v>
      </c>
      <c r="K1982" s="5">
        <v>951604.799999999</v>
      </c>
      <c r="L1982" s="3">
        <v>-6.7924528301886805E-2</v>
      </c>
      <c r="M1982" s="6">
        <v>-4.5087235909241401E-2</v>
      </c>
      <c r="N1982" s="3">
        <v>6.00858369098713E-2</v>
      </c>
      <c r="O1982" s="3">
        <v>-6.8837630915685594E-2</v>
      </c>
    </row>
    <row r="1983" spans="2:15" x14ac:dyDescent="0.25">
      <c r="B1983" t="s">
        <v>46</v>
      </c>
      <c r="C1983" t="s">
        <v>41</v>
      </c>
      <c r="D1983" t="s">
        <v>28</v>
      </c>
      <c r="E1983" t="s">
        <v>12</v>
      </c>
      <c r="F1983" s="4">
        <v>1921</v>
      </c>
      <c r="G1983" s="5">
        <v>4482135.3456000099</v>
      </c>
      <c r="H1983" s="4">
        <v>2083</v>
      </c>
      <c r="I1983" s="5">
        <v>5526862.1399999997</v>
      </c>
      <c r="J1983" s="4">
        <v>2226</v>
      </c>
      <c r="K1983" s="5">
        <v>4828162.6900000097</v>
      </c>
      <c r="L1983" s="3">
        <v>-7.7772443590974599E-2</v>
      </c>
      <c r="M1983" s="6">
        <v>-0.18902711302294101</v>
      </c>
      <c r="N1983" s="3">
        <v>-0.13701707097933499</v>
      </c>
      <c r="O1983" s="3">
        <v>-7.1668534516594801E-2</v>
      </c>
    </row>
    <row r="1984" spans="2:15" x14ac:dyDescent="0.25">
      <c r="B1984" t="s">
        <v>46</v>
      </c>
      <c r="C1984" t="s">
        <v>41</v>
      </c>
      <c r="D1984" t="s">
        <v>28</v>
      </c>
      <c r="E1984" t="s">
        <v>24</v>
      </c>
      <c r="F1984" s="4">
        <v>6</v>
      </c>
      <c r="G1984" s="5">
        <v>20897.439999999999</v>
      </c>
      <c r="H1984" s="4">
        <v>7</v>
      </c>
      <c r="I1984" s="5">
        <v>43364</v>
      </c>
      <c r="J1984" s="4" t="s">
        <v>69</v>
      </c>
      <c r="K1984" s="5">
        <v>22056</v>
      </c>
      <c r="L1984" s="3">
        <v>-0.14285714285714299</v>
      </c>
      <c r="M1984" s="6">
        <v>-0.51809242689788804</v>
      </c>
      <c r="N1984" s="3" t="s">
        <v>70</v>
      </c>
      <c r="O1984" s="3">
        <v>-5.25281102647807E-2</v>
      </c>
    </row>
    <row r="1985" spans="2:15" x14ac:dyDescent="0.25">
      <c r="B1985" t="s">
        <v>46</v>
      </c>
      <c r="C1985" t="s">
        <v>41</v>
      </c>
      <c r="D1985" t="s">
        <v>28</v>
      </c>
      <c r="E1985" t="s">
        <v>13</v>
      </c>
      <c r="F1985" s="4">
        <v>2522</v>
      </c>
      <c r="G1985" s="5">
        <v>12644473.85</v>
      </c>
      <c r="H1985" s="4">
        <v>2728</v>
      </c>
      <c r="I1985" s="5">
        <v>12755388.09</v>
      </c>
      <c r="J1985" s="4">
        <v>2704</v>
      </c>
      <c r="K1985" s="5">
        <v>11267234.184</v>
      </c>
      <c r="L1985" s="3">
        <v>-7.5513196480938502E-2</v>
      </c>
      <c r="M1985" s="6">
        <v>-8.6954814089070798E-3</v>
      </c>
      <c r="N1985" s="3">
        <v>-6.7307692307692304E-2</v>
      </c>
      <c r="O1985" s="3">
        <v>0.12223404994597201</v>
      </c>
    </row>
    <row r="1986" spans="2:15" x14ac:dyDescent="0.25">
      <c r="B1986" t="s">
        <v>46</v>
      </c>
      <c r="C1986" t="s">
        <v>41</v>
      </c>
      <c r="D1986" t="s">
        <v>28</v>
      </c>
      <c r="E1986" t="s">
        <v>36</v>
      </c>
      <c r="F1986" s="4">
        <v>715</v>
      </c>
      <c r="G1986" s="5">
        <v>2425432.0599999898</v>
      </c>
      <c r="H1986" s="4">
        <v>960</v>
      </c>
      <c r="I1986" s="5">
        <v>2748201.51079999</v>
      </c>
      <c r="J1986" s="4">
        <v>924</v>
      </c>
      <c r="K1986" s="5">
        <v>2955924.52039999</v>
      </c>
      <c r="L1986" s="3">
        <v>-0.25520833333333298</v>
      </c>
      <c r="M1986" s="6">
        <v>-0.11744751959838801</v>
      </c>
      <c r="N1986" s="3">
        <v>-0.226190476190476</v>
      </c>
      <c r="O1986" s="3">
        <v>-0.17946752589210699</v>
      </c>
    </row>
    <row r="1987" spans="2:15" x14ac:dyDescent="0.25">
      <c r="B1987" t="s">
        <v>46</v>
      </c>
      <c r="C1987" t="s">
        <v>41</v>
      </c>
      <c r="D1987" t="s">
        <v>28</v>
      </c>
      <c r="E1987" t="s">
        <v>22</v>
      </c>
      <c r="F1987" s="4">
        <v>33</v>
      </c>
      <c r="G1987" s="5">
        <v>65901.98</v>
      </c>
      <c r="H1987" s="4">
        <v>46</v>
      </c>
      <c r="I1987" s="5">
        <v>121010.81</v>
      </c>
      <c r="J1987" s="4"/>
      <c r="K1987" s="5"/>
      <c r="L1987" s="3">
        <v>-0.282608695652174</v>
      </c>
      <c r="M1987" s="6">
        <v>-0.45540419074957</v>
      </c>
      <c r="N1987" s="3"/>
      <c r="O1987" s="3"/>
    </row>
    <row r="1988" spans="2:15" x14ac:dyDescent="0.25">
      <c r="B1988" t="s">
        <v>46</v>
      </c>
      <c r="C1988" t="s">
        <v>41</v>
      </c>
      <c r="D1988" t="s">
        <v>28</v>
      </c>
      <c r="E1988" t="s">
        <v>25</v>
      </c>
      <c r="F1988" s="4">
        <v>92</v>
      </c>
      <c r="G1988" s="5">
        <v>403369.59</v>
      </c>
      <c r="H1988" s="4">
        <v>92</v>
      </c>
      <c r="I1988" s="5">
        <v>351683.3</v>
      </c>
      <c r="J1988" s="4">
        <v>127</v>
      </c>
      <c r="K1988" s="5">
        <v>462458.96</v>
      </c>
      <c r="L1988" s="3">
        <v>0</v>
      </c>
      <c r="M1988" s="6">
        <v>0.146968280836764</v>
      </c>
      <c r="N1988" s="3">
        <v>-0.27559055118110198</v>
      </c>
      <c r="O1988" s="3">
        <v>-0.12777213787792099</v>
      </c>
    </row>
    <row r="1989" spans="2:15" x14ac:dyDescent="0.25">
      <c r="B1989" t="s">
        <v>46</v>
      </c>
      <c r="C1989" t="s">
        <v>41</v>
      </c>
      <c r="D1989" t="s">
        <v>28</v>
      </c>
      <c r="E1989" t="s">
        <v>16</v>
      </c>
      <c r="F1989" s="4">
        <v>35</v>
      </c>
      <c r="G1989" s="5">
        <v>128513.2</v>
      </c>
      <c r="H1989" s="4">
        <v>38</v>
      </c>
      <c r="I1989" s="5">
        <v>151788</v>
      </c>
      <c r="J1989" s="4">
        <v>28</v>
      </c>
      <c r="K1989" s="5">
        <v>114546.17</v>
      </c>
      <c r="L1989" s="3">
        <v>-7.8947368421052697E-2</v>
      </c>
      <c r="M1989" s="6">
        <v>-0.15333754974042699</v>
      </c>
      <c r="N1989" s="3">
        <v>0.25</v>
      </c>
      <c r="O1989" s="3">
        <v>0.121933627287582</v>
      </c>
    </row>
    <row r="1990" spans="2:15" x14ac:dyDescent="0.25">
      <c r="B1990" t="s">
        <v>46</v>
      </c>
      <c r="C1990" t="s">
        <v>41</v>
      </c>
      <c r="D1990" t="s">
        <v>28</v>
      </c>
      <c r="E1990" t="s">
        <v>47</v>
      </c>
      <c r="F1990" s="4"/>
      <c r="G1990" s="5"/>
      <c r="H1990" s="4" t="s">
        <v>69</v>
      </c>
      <c r="I1990" s="5">
        <v>3517</v>
      </c>
      <c r="J1990" s="4"/>
      <c r="K1990" s="5"/>
      <c r="L1990" s="3" t="s">
        <v>70</v>
      </c>
      <c r="M1990" s="6"/>
      <c r="N1990" s="3"/>
      <c r="O1990" s="3"/>
    </row>
    <row r="1991" spans="2:15" x14ac:dyDescent="0.25">
      <c r="B1991" t="s">
        <v>46</v>
      </c>
      <c r="C1991" t="s">
        <v>41</v>
      </c>
      <c r="D1991" t="s">
        <v>6</v>
      </c>
      <c r="E1991" t="s">
        <v>7</v>
      </c>
      <c r="F1991" s="4">
        <v>451</v>
      </c>
      <c r="G1991" s="5">
        <v>2159564.5110599999</v>
      </c>
      <c r="H1991" s="4">
        <v>489</v>
      </c>
      <c r="I1991" s="5">
        <v>2240267.8103999901</v>
      </c>
      <c r="J1991" s="4">
        <v>567</v>
      </c>
      <c r="K1991" s="5">
        <v>2156484.36</v>
      </c>
      <c r="L1991" s="3">
        <v>-7.7709611451942801E-2</v>
      </c>
      <c r="M1991" s="6">
        <v>-3.6023951674590403E-2</v>
      </c>
      <c r="N1991" s="3">
        <v>-0.20458553791887099</v>
      </c>
      <c r="O1991" s="3">
        <v>1.42832061160858E-3</v>
      </c>
    </row>
    <row r="1992" spans="2:15" x14ac:dyDescent="0.25">
      <c r="B1992" t="s">
        <v>46</v>
      </c>
      <c r="C1992" t="s">
        <v>41</v>
      </c>
      <c r="D1992" t="s">
        <v>6</v>
      </c>
      <c r="E1992" t="s">
        <v>20</v>
      </c>
      <c r="F1992" s="4">
        <v>15</v>
      </c>
      <c r="G1992" s="5">
        <v>19378.087</v>
      </c>
      <c r="H1992" s="4">
        <v>46</v>
      </c>
      <c r="I1992" s="5">
        <v>33997.68</v>
      </c>
      <c r="J1992" s="4">
        <v>33</v>
      </c>
      <c r="K1992" s="5">
        <v>33356.19</v>
      </c>
      <c r="L1992" s="3">
        <v>-0.67391304347826098</v>
      </c>
      <c r="M1992" s="6">
        <v>-0.430017371773603</v>
      </c>
      <c r="N1992" s="3">
        <v>-0.54545454545454497</v>
      </c>
      <c r="O1992" s="3">
        <v>-0.41905574347669799</v>
      </c>
    </row>
    <row r="1993" spans="2:15" x14ac:dyDescent="0.25">
      <c r="B1993" t="s">
        <v>46</v>
      </c>
      <c r="C1993" t="s">
        <v>41</v>
      </c>
      <c r="D1993" t="s">
        <v>6</v>
      </c>
      <c r="E1993" t="s">
        <v>18</v>
      </c>
      <c r="F1993" s="4">
        <v>756</v>
      </c>
      <c r="G1993" s="5">
        <v>4063388.7478999998</v>
      </c>
      <c r="H1993" s="4">
        <v>783</v>
      </c>
      <c r="I1993" s="5">
        <v>4021690.7028000001</v>
      </c>
      <c r="J1993" s="4">
        <v>739</v>
      </c>
      <c r="K1993" s="5">
        <v>3468607.86</v>
      </c>
      <c r="L1993" s="3">
        <v>-3.4482758620689599E-2</v>
      </c>
      <c r="M1993" s="6">
        <v>1.0368287414786801E-2</v>
      </c>
      <c r="N1993" s="3">
        <v>2.3004059539918801E-2</v>
      </c>
      <c r="O1993" s="3">
        <v>0.17147539067734299</v>
      </c>
    </row>
    <row r="1994" spans="2:15" x14ac:dyDescent="0.25">
      <c r="B1994" t="s">
        <v>46</v>
      </c>
      <c r="C1994" t="s">
        <v>41</v>
      </c>
      <c r="D1994" t="s">
        <v>6</v>
      </c>
      <c r="E1994" t="s">
        <v>8</v>
      </c>
      <c r="F1994" s="4">
        <v>1247</v>
      </c>
      <c r="G1994" s="5">
        <v>6088126.1021099798</v>
      </c>
      <c r="H1994" s="4">
        <v>1454</v>
      </c>
      <c r="I1994" s="5">
        <v>6589499.9155999497</v>
      </c>
      <c r="J1994" s="4">
        <v>1360</v>
      </c>
      <c r="K1994" s="5">
        <v>5565221.5784</v>
      </c>
      <c r="L1994" s="3">
        <v>-0.14236588720770299</v>
      </c>
      <c r="M1994" s="6">
        <v>-7.6086777435571504E-2</v>
      </c>
      <c r="N1994" s="3">
        <v>-8.3088235294117699E-2</v>
      </c>
      <c r="O1994" s="3">
        <v>9.3959335912068107E-2</v>
      </c>
    </row>
    <row r="1995" spans="2:15" x14ac:dyDescent="0.25">
      <c r="B1995" t="s">
        <v>46</v>
      </c>
      <c r="C1995" t="s">
        <v>41</v>
      </c>
      <c r="D1995" t="s">
        <v>6</v>
      </c>
      <c r="E1995" t="s">
        <v>21</v>
      </c>
      <c r="F1995" s="4">
        <v>24</v>
      </c>
      <c r="G1995" s="5">
        <v>142337.07404000001</v>
      </c>
      <c r="H1995" s="4">
        <v>53</v>
      </c>
      <c r="I1995" s="5">
        <v>244308.03200000001</v>
      </c>
      <c r="J1995" s="4">
        <v>46</v>
      </c>
      <c r="K1995" s="5">
        <v>151300.79999999999</v>
      </c>
      <c r="L1995" s="3">
        <v>-0.54716981132075504</v>
      </c>
      <c r="M1995" s="6">
        <v>-0.41738684203391202</v>
      </c>
      <c r="N1995" s="3">
        <v>-0.47826086956521702</v>
      </c>
      <c r="O1995" s="3">
        <v>-5.92444055814643E-2</v>
      </c>
    </row>
    <row r="1996" spans="2:15" x14ac:dyDescent="0.25">
      <c r="B1996" t="s">
        <v>46</v>
      </c>
      <c r="C1996" t="s">
        <v>41</v>
      </c>
      <c r="D1996" t="s">
        <v>6</v>
      </c>
      <c r="E1996" t="s">
        <v>9</v>
      </c>
      <c r="F1996" s="4">
        <v>3816</v>
      </c>
      <c r="G1996" s="5">
        <v>22548681.636776701</v>
      </c>
      <c r="H1996" s="4">
        <v>5489</v>
      </c>
      <c r="I1996" s="5">
        <v>26867459.016399398</v>
      </c>
      <c r="J1996" s="4">
        <v>5527</v>
      </c>
      <c r="K1996" s="5">
        <v>22931378.498</v>
      </c>
      <c r="L1996" s="3">
        <v>-0.30479140098378599</v>
      </c>
      <c r="M1996" s="6">
        <v>-0.16074379705898501</v>
      </c>
      <c r="N1996" s="3">
        <v>-0.30957119594716798</v>
      </c>
      <c r="O1996" s="3">
        <v>-1.6688785685371101E-2</v>
      </c>
    </row>
    <row r="1997" spans="2:15" x14ac:dyDescent="0.25">
      <c r="B1997" t="s">
        <v>46</v>
      </c>
      <c r="C1997" t="s">
        <v>41</v>
      </c>
      <c r="D1997" t="s">
        <v>6</v>
      </c>
      <c r="E1997" t="s">
        <v>10</v>
      </c>
      <c r="F1997" s="4">
        <v>885</v>
      </c>
      <c r="G1997" s="5">
        <v>5305841.6179809896</v>
      </c>
      <c r="H1997" s="4">
        <v>1075</v>
      </c>
      <c r="I1997" s="5">
        <v>5829146.5936000003</v>
      </c>
      <c r="J1997" s="4">
        <v>1033</v>
      </c>
      <c r="K1997" s="5">
        <v>5118530.25</v>
      </c>
      <c r="L1997" s="3">
        <v>-0.17674418604651199</v>
      </c>
      <c r="M1997" s="6">
        <v>-8.9773857496319803E-2</v>
      </c>
      <c r="N1997" s="3">
        <v>-0.14327202323330099</v>
      </c>
      <c r="O1997" s="3">
        <v>3.6594756469591601E-2</v>
      </c>
    </row>
    <row r="1998" spans="2:15" x14ac:dyDescent="0.25">
      <c r="B1998" t="s">
        <v>46</v>
      </c>
      <c r="C1998" t="s">
        <v>41</v>
      </c>
      <c r="D1998" t="s">
        <v>6</v>
      </c>
      <c r="E1998" t="s">
        <v>11</v>
      </c>
      <c r="F1998" s="4">
        <v>113</v>
      </c>
      <c r="G1998" s="5">
        <v>294225.67855999997</v>
      </c>
      <c r="H1998" s="4">
        <v>199</v>
      </c>
      <c r="I1998" s="5">
        <v>485933.98399999901</v>
      </c>
      <c r="J1998" s="4">
        <v>324</v>
      </c>
      <c r="K1998" s="5">
        <v>744132.200000001</v>
      </c>
      <c r="L1998" s="3">
        <v>-0.43216080402009999</v>
      </c>
      <c r="M1998" s="6">
        <v>-0.39451512294311902</v>
      </c>
      <c r="N1998" s="3">
        <v>-0.65123456790123502</v>
      </c>
      <c r="O1998" s="3">
        <v>-0.60460563518149102</v>
      </c>
    </row>
    <row r="1999" spans="2:15" x14ac:dyDescent="0.25">
      <c r="B1999" t="s">
        <v>46</v>
      </c>
      <c r="C1999" t="s">
        <v>41</v>
      </c>
      <c r="D1999" t="s">
        <v>6</v>
      </c>
      <c r="E1999" t="s">
        <v>12</v>
      </c>
      <c r="F1999" s="4">
        <v>737</v>
      </c>
      <c r="G1999" s="5">
        <v>1925997.4355560101</v>
      </c>
      <c r="H1999" s="4">
        <v>1075</v>
      </c>
      <c r="I1999" s="5">
        <v>2468492.12239999</v>
      </c>
      <c r="J1999" s="4">
        <v>1213</v>
      </c>
      <c r="K1999" s="5">
        <v>2793258.08</v>
      </c>
      <c r="L1999" s="3">
        <v>-0.314418604651163</v>
      </c>
      <c r="M1999" s="6">
        <v>-0.21976763949181299</v>
      </c>
      <c r="N1999" s="3">
        <v>-0.39241549876339699</v>
      </c>
      <c r="O1999" s="3">
        <v>-0.31048353557219099</v>
      </c>
    </row>
    <row r="2000" spans="2:15" x14ac:dyDescent="0.25">
      <c r="B2000" t="s">
        <v>46</v>
      </c>
      <c r="C2000" t="s">
        <v>41</v>
      </c>
      <c r="D2000" t="s">
        <v>6</v>
      </c>
      <c r="E2000" t="s">
        <v>24</v>
      </c>
      <c r="F2000" s="4">
        <v>251</v>
      </c>
      <c r="G2000" s="5">
        <v>1892945.6753</v>
      </c>
      <c r="H2000" s="4">
        <v>324</v>
      </c>
      <c r="I2000" s="5">
        <v>2180425.6864</v>
      </c>
      <c r="J2000" s="4">
        <v>322</v>
      </c>
      <c r="K2000" s="5">
        <v>1916856.72</v>
      </c>
      <c r="L2000" s="3">
        <v>-0.225308641975309</v>
      </c>
      <c r="M2000" s="6">
        <v>-0.131845819324686</v>
      </c>
      <c r="N2000" s="3">
        <v>-0.220496894409938</v>
      </c>
      <c r="O2000" s="3">
        <v>-1.24740907604192E-2</v>
      </c>
    </row>
    <row r="2001" spans="2:15" x14ac:dyDescent="0.25">
      <c r="B2001" t="s">
        <v>46</v>
      </c>
      <c r="C2001" t="s">
        <v>41</v>
      </c>
      <c r="D2001" t="s">
        <v>6</v>
      </c>
      <c r="E2001" t="s">
        <v>13</v>
      </c>
      <c r="F2001" s="4">
        <v>146</v>
      </c>
      <c r="G2001" s="5">
        <v>676222.31304799998</v>
      </c>
      <c r="H2001" s="4">
        <v>197</v>
      </c>
      <c r="I2001" s="5">
        <v>675146.56</v>
      </c>
      <c r="J2001" s="4">
        <v>201</v>
      </c>
      <c r="K2001" s="5">
        <v>733618.29</v>
      </c>
      <c r="L2001" s="3">
        <v>-0.25888324873096402</v>
      </c>
      <c r="M2001" s="6">
        <v>1.5933622590034199E-3</v>
      </c>
      <c r="N2001" s="3">
        <v>-0.27363184079601999</v>
      </c>
      <c r="O2001" s="3">
        <v>-7.8236840240175201E-2</v>
      </c>
    </row>
    <row r="2002" spans="2:15" x14ac:dyDescent="0.25">
      <c r="B2002" t="s">
        <v>46</v>
      </c>
      <c r="C2002" t="s">
        <v>41</v>
      </c>
      <c r="D2002" t="s">
        <v>6</v>
      </c>
      <c r="E2002" t="s">
        <v>36</v>
      </c>
      <c r="F2002" s="4">
        <v>3778</v>
      </c>
      <c r="G2002" s="5">
        <v>19909174.028159901</v>
      </c>
      <c r="H2002" s="4">
        <v>4807</v>
      </c>
      <c r="I2002" s="5">
        <v>22928354.579199899</v>
      </c>
      <c r="J2002" s="4">
        <v>4294</v>
      </c>
      <c r="K2002" s="5">
        <v>19186003.812399998</v>
      </c>
      <c r="L2002" s="3">
        <v>-0.21406282504680699</v>
      </c>
      <c r="M2002" s="6">
        <v>-0.13167890179868799</v>
      </c>
      <c r="N2002" s="3">
        <v>-0.120167675826735</v>
      </c>
      <c r="O2002" s="3">
        <v>3.7692592101568299E-2</v>
      </c>
    </row>
    <row r="2003" spans="2:15" x14ac:dyDescent="0.25">
      <c r="B2003" t="s">
        <v>46</v>
      </c>
      <c r="C2003" t="s">
        <v>41</v>
      </c>
      <c r="D2003" t="s">
        <v>6</v>
      </c>
      <c r="E2003" t="s">
        <v>14</v>
      </c>
      <c r="F2003" s="4" t="s">
        <v>69</v>
      </c>
      <c r="G2003" s="5">
        <v>5013</v>
      </c>
      <c r="H2003" s="4">
        <v>7</v>
      </c>
      <c r="I2003" s="5">
        <v>34799</v>
      </c>
      <c r="J2003" s="4"/>
      <c r="K2003" s="5"/>
      <c r="L2003" s="3" t="s">
        <v>70</v>
      </c>
      <c r="M2003" s="6">
        <v>-0.85594413632575606</v>
      </c>
      <c r="N2003" s="3" t="s">
        <v>70</v>
      </c>
      <c r="O2003" s="3"/>
    </row>
    <row r="2004" spans="2:15" x14ac:dyDescent="0.25">
      <c r="B2004" t="s">
        <v>46</v>
      </c>
      <c r="C2004" t="s">
        <v>41</v>
      </c>
      <c r="D2004" t="s">
        <v>6</v>
      </c>
      <c r="E2004" t="s">
        <v>15</v>
      </c>
      <c r="F2004" s="4">
        <v>6</v>
      </c>
      <c r="G2004" s="5">
        <v>19781.7084</v>
      </c>
      <c r="H2004" s="4">
        <v>13</v>
      </c>
      <c r="I2004" s="5">
        <v>39671.83</v>
      </c>
      <c r="J2004" s="4" t="s">
        <v>69</v>
      </c>
      <c r="K2004" s="5">
        <v>10676</v>
      </c>
      <c r="L2004" s="3">
        <v>-0.53846153846153799</v>
      </c>
      <c r="M2004" s="6">
        <v>-0.50136637508277304</v>
      </c>
      <c r="N2004" s="3" t="s">
        <v>70</v>
      </c>
      <c r="O2004" s="3">
        <v>0.85291386286998905</v>
      </c>
    </row>
    <row r="2005" spans="2:15" x14ac:dyDescent="0.25">
      <c r="B2005" t="s">
        <v>46</v>
      </c>
      <c r="C2005" t="s">
        <v>41</v>
      </c>
      <c r="D2005" t="s">
        <v>6</v>
      </c>
      <c r="E2005" t="s">
        <v>22</v>
      </c>
      <c r="F2005" s="4">
        <v>75</v>
      </c>
      <c r="G2005" s="5">
        <v>190432.34650000001</v>
      </c>
      <c r="H2005" s="4">
        <v>119</v>
      </c>
      <c r="I2005" s="5">
        <v>263518.49400000001</v>
      </c>
      <c r="J2005" s="4"/>
      <c r="K2005" s="5"/>
      <c r="L2005" s="3">
        <v>-0.369747899159664</v>
      </c>
      <c r="M2005" s="6">
        <v>-0.277347317793945</v>
      </c>
      <c r="N2005" s="3"/>
      <c r="O2005" s="3"/>
    </row>
    <row r="2006" spans="2:15" x14ac:dyDescent="0.25">
      <c r="B2006" t="s">
        <v>46</v>
      </c>
      <c r="C2006" t="s">
        <v>41</v>
      </c>
      <c r="D2006" t="s">
        <v>6</v>
      </c>
      <c r="E2006" t="s">
        <v>25</v>
      </c>
      <c r="F2006" s="4">
        <v>93</v>
      </c>
      <c r="G2006" s="5">
        <v>235228.86720000001</v>
      </c>
      <c r="H2006" s="4">
        <v>135</v>
      </c>
      <c r="I2006" s="5">
        <v>363533.38799999998</v>
      </c>
      <c r="J2006" s="4">
        <v>112</v>
      </c>
      <c r="K2006" s="5">
        <v>303826.03000000003</v>
      </c>
      <c r="L2006" s="3">
        <v>-0.31111111111111101</v>
      </c>
      <c r="M2006" s="6">
        <v>-0.35293737806553299</v>
      </c>
      <c r="N2006" s="3">
        <v>-0.16964285714285701</v>
      </c>
      <c r="O2006" s="3">
        <v>-0.22577776762576901</v>
      </c>
    </row>
    <row r="2007" spans="2:15" x14ac:dyDescent="0.25">
      <c r="B2007" t="s">
        <v>46</v>
      </c>
      <c r="C2007" t="s">
        <v>41</v>
      </c>
      <c r="D2007" t="s">
        <v>6</v>
      </c>
      <c r="E2007" t="s">
        <v>16</v>
      </c>
      <c r="F2007" s="4">
        <v>746</v>
      </c>
      <c r="G2007" s="5">
        <v>3859718.0207500001</v>
      </c>
      <c r="H2007" s="4">
        <v>860</v>
      </c>
      <c r="I2007" s="5">
        <v>3884579.5921999998</v>
      </c>
      <c r="J2007" s="4">
        <v>911</v>
      </c>
      <c r="K2007" s="5">
        <v>3600766.1088</v>
      </c>
      <c r="L2007" s="3">
        <v>-0.13255813953488399</v>
      </c>
      <c r="M2007" s="6">
        <v>-6.4000674615927204E-3</v>
      </c>
      <c r="N2007" s="3">
        <v>-0.18111964873765099</v>
      </c>
      <c r="O2007" s="3">
        <v>7.1915782398956504E-2</v>
      </c>
    </row>
    <row r="2008" spans="2:15" x14ac:dyDescent="0.25">
      <c r="B2008" t="s">
        <v>46</v>
      </c>
      <c r="C2008" t="s">
        <v>41</v>
      </c>
      <c r="D2008" t="s">
        <v>6</v>
      </c>
      <c r="E2008" t="s">
        <v>47</v>
      </c>
      <c r="F2008" s="4">
        <v>11</v>
      </c>
      <c r="G2008" s="5">
        <v>39330.962699999996</v>
      </c>
      <c r="H2008" s="4">
        <v>13</v>
      </c>
      <c r="I2008" s="5">
        <v>45624.88</v>
      </c>
      <c r="J2008" s="4" t="s">
        <v>69</v>
      </c>
      <c r="K2008" s="5">
        <v>6444</v>
      </c>
      <c r="L2008" s="3">
        <v>-0.15384615384615399</v>
      </c>
      <c r="M2008" s="6">
        <v>-0.137949235154153</v>
      </c>
      <c r="N2008" s="3" t="s">
        <v>70</v>
      </c>
      <c r="O2008" s="3">
        <v>5.1035013500931097</v>
      </c>
    </row>
    <row r="2009" spans="2:15" x14ac:dyDescent="0.25">
      <c r="B2009" t="s">
        <v>46</v>
      </c>
      <c r="C2009" t="s">
        <v>41</v>
      </c>
      <c r="D2009" t="s">
        <v>17</v>
      </c>
      <c r="E2009" t="s">
        <v>7</v>
      </c>
      <c r="F2009" s="4">
        <v>571</v>
      </c>
      <c r="G2009" s="5">
        <v>3611701.8918980001</v>
      </c>
      <c r="H2009" s="4">
        <v>769</v>
      </c>
      <c r="I2009" s="5">
        <v>4427896.06109998</v>
      </c>
      <c r="J2009" s="4">
        <v>768</v>
      </c>
      <c r="K2009" s="5">
        <v>4139697.16</v>
      </c>
      <c r="L2009" s="3">
        <v>-0.25747724317295201</v>
      </c>
      <c r="M2009" s="6">
        <v>-0.18433001993258499</v>
      </c>
      <c r="N2009" s="3">
        <v>-0.25651041666666702</v>
      </c>
      <c r="O2009" s="3">
        <v>-0.12754441875695</v>
      </c>
    </row>
    <row r="2010" spans="2:15" x14ac:dyDescent="0.25">
      <c r="B2010" t="s">
        <v>46</v>
      </c>
      <c r="C2010" t="s">
        <v>41</v>
      </c>
      <c r="D2010" t="s">
        <v>17</v>
      </c>
      <c r="E2010" t="s">
        <v>20</v>
      </c>
      <c r="F2010" s="4"/>
      <c r="G2010" s="5"/>
      <c r="H2010" s="4">
        <v>6</v>
      </c>
      <c r="I2010" s="5">
        <v>10888.13</v>
      </c>
      <c r="J2010" s="4" t="s">
        <v>69</v>
      </c>
      <c r="K2010" s="5">
        <v>5281</v>
      </c>
      <c r="L2010" s="3"/>
      <c r="M2010" s="6"/>
      <c r="N2010" s="3" t="s">
        <v>70</v>
      </c>
      <c r="O2010" s="3"/>
    </row>
    <row r="2011" spans="2:15" x14ac:dyDescent="0.25">
      <c r="B2011" t="s">
        <v>46</v>
      </c>
      <c r="C2011" t="s">
        <v>41</v>
      </c>
      <c r="D2011" t="s">
        <v>17</v>
      </c>
      <c r="E2011" t="s">
        <v>18</v>
      </c>
      <c r="F2011" s="4">
        <v>457</v>
      </c>
      <c r="G2011" s="5">
        <v>1390089.4362000001</v>
      </c>
      <c r="H2011" s="4">
        <v>558</v>
      </c>
      <c r="I2011" s="5">
        <v>1497538.0279000001</v>
      </c>
      <c r="J2011" s="4">
        <v>585</v>
      </c>
      <c r="K2011" s="5">
        <v>1416513.0660999999</v>
      </c>
      <c r="L2011" s="3">
        <v>-0.181003584229391</v>
      </c>
      <c r="M2011" s="6">
        <v>-7.1750159059850896E-2</v>
      </c>
      <c r="N2011" s="3">
        <v>-0.218803418803419</v>
      </c>
      <c r="O2011" s="3">
        <v>-1.8653996586666999E-2</v>
      </c>
    </row>
    <row r="2012" spans="2:15" x14ac:dyDescent="0.25">
      <c r="B2012" t="s">
        <v>46</v>
      </c>
      <c r="C2012" t="s">
        <v>41</v>
      </c>
      <c r="D2012" t="s">
        <v>17</v>
      </c>
      <c r="E2012" t="s">
        <v>8</v>
      </c>
      <c r="F2012" s="4">
        <v>674</v>
      </c>
      <c r="G2012" s="5">
        <v>3151503.23835001</v>
      </c>
      <c r="H2012" s="4">
        <v>1188</v>
      </c>
      <c r="I2012" s="5">
        <v>5260635.9537999704</v>
      </c>
      <c r="J2012" s="4">
        <v>1285</v>
      </c>
      <c r="K2012" s="5">
        <v>5252166.8383999998</v>
      </c>
      <c r="L2012" s="3">
        <v>-0.43265993265993302</v>
      </c>
      <c r="M2012" s="6">
        <v>-0.40092732779321999</v>
      </c>
      <c r="N2012" s="3">
        <v>-0.47548638132295701</v>
      </c>
      <c r="O2012" s="3">
        <v>-0.39996132352298303</v>
      </c>
    </row>
    <row r="2013" spans="2:15" x14ac:dyDescent="0.25">
      <c r="B2013" t="s">
        <v>46</v>
      </c>
      <c r="C2013" t="s">
        <v>41</v>
      </c>
      <c r="D2013" t="s">
        <v>17</v>
      </c>
      <c r="E2013" t="s">
        <v>21</v>
      </c>
      <c r="F2013" s="4">
        <v>11</v>
      </c>
      <c r="G2013" s="5">
        <v>27805.4496</v>
      </c>
      <c r="H2013" s="4">
        <v>25</v>
      </c>
      <c r="I2013" s="5">
        <v>59730.73</v>
      </c>
      <c r="J2013" s="4">
        <v>11</v>
      </c>
      <c r="K2013" s="5">
        <v>25061</v>
      </c>
      <c r="L2013" s="3">
        <v>-0.56000000000000005</v>
      </c>
      <c r="M2013" s="6">
        <v>-0.53448669386762904</v>
      </c>
      <c r="N2013" s="3">
        <v>0</v>
      </c>
      <c r="O2013" s="3">
        <v>0.109510777702406</v>
      </c>
    </row>
    <row r="2014" spans="2:15" x14ac:dyDescent="0.25">
      <c r="B2014" t="s">
        <v>46</v>
      </c>
      <c r="C2014" t="s">
        <v>41</v>
      </c>
      <c r="D2014" t="s">
        <v>17</v>
      </c>
      <c r="E2014" t="s">
        <v>9</v>
      </c>
      <c r="F2014" s="4">
        <v>2540</v>
      </c>
      <c r="G2014" s="5">
        <v>15384655.371636</v>
      </c>
      <c r="H2014" s="4">
        <v>4187</v>
      </c>
      <c r="I2014" s="5">
        <v>19903877.781900201</v>
      </c>
      <c r="J2014" s="4">
        <v>4172</v>
      </c>
      <c r="K2014" s="5">
        <v>18267644.912999999</v>
      </c>
      <c r="L2014" s="3">
        <v>-0.393360401241939</v>
      </c>
      <c r="M2014" s="6">
        <v>-0.22705235933340701</v>
      </c>
      <c r="N2014" s="3">
        <v>-0.39117929050814998</v>
      </c>
      <c r="O2014" s="3">
        <v>-0.157819442795954</v>
      </c>
    </row>
    <row r="2015" spans="2:15" x14ac:dyDescent="0.25">
      <c r="B2015" t="s">
        <v>46</v>
      </c>
      <c r="C2015" t="s">
        <v>41</v>
      </c>
      <c r="D2015" t="s">
        <v>17</v>
      </c>
      <c r="E2015" t="s">
        <v>10</v>
      </c>
      <c r="F2015" s="4">
        <v>479</v>
      </c>
      <c r="G2015" s="5">
        <v>2883585.2239620001</v>
      </c>
      <c r="H2015" s="4">
        <v>760</v>
      </c>
      <c r="I2015" s="5">
        <v>4593660.2428000104</v>
      </c>
      <c r="J2015" s="4">
        <v>720</v>
      </c>
      <c r="K2015" s="5">
        <v>4085872.9848000002</v>
      </c>
      <c r="L2015" s="3">
        <v>-0.36973684210526298</v>
      </c>
      <c r="M2015" s="6">
        <v>-0.37226850233826903</v>
      </c>
      <c r="N2015" s="3">
        <v>-0.33472222222222198</v>
      </c>
      <c r="O2015" s="3">
        <v>-0.29425480559740202</v>
      </c>
    </row>
    <row r="2016" spans="2:15" x14ac:dyDescent="0.25">
      <c r="B2016" t="s">
        <v>46</v>
      </c>
      <c r="C2016" t="s">
        <v>41</v>
      </c>
      <c r="D2016" t="s">
        <v>17</v>
      </c>
      <c r="E2016" t="s">
        <v>11</v>
      </c>
      <c r="F2016" s="4">
        <v>524</v>
      </c>
      <c r="G2016" s="5">
        <v>4399230.017093</v>
      </c>
      <c r="H2016" s="4">
        <v>896</v>
      </c>
      <c r="I2016" s="5">
        <v>5858644.5925999796</v>
      </c>
      <c r="J2016" s="4">
        <v>900</v>
      </c>
      <c r="K2016" s="5">
        <v>4608682.8097000001</v>
      </c>
      <c r="L2016" s="3">
        <v>-0.41517857142857101</v>
      </c>
      <c r="M2016" s="6">
        <v>-0.24910447330263999</v>
      </c>
      <c r="N2016" s="3">
        <v>-0.41777777777777803</v>
      </c>
      <c r="O2016" s="3">
        <v>-4.5447430698889499E-2</v>
      </c>
    </row>
    <row r="2017" spans="2:15" x14ac:dyDescent="0.25">
      <c r="B2017" t="s">
        <v>46</v>
      </c>
      <c r="C2017" t="s">
        <v>41</v>
      </c>
      <c r="D2017" t="s">
        <v>17</v>
      </c>
      <c r="E2017" t="s">
        <v>12</v>
      </c>
      <c r="F2017" s="4">
        <v>837</v>
      </c>
      <c r="G2017" s="5">
        <v>3050463.7814440099</v>
      </c>
      <c r="H2017" s="4">
        <v>1241</v>
      </c>
      <c r="I2017" s="5">
        <v>3729045.9206000101</v>
      </c>
      <c r="J2017" s="4">
        <v>1266</v>
      </c>
      <c r="K2017" s="5">
        <v>3214101.1781000001</v>
      </c>
      <c r="L2017" s="3">
        <v>-0.32554391619661599</v>
      </c>
      <c r="M2017" s="6">
        <v>-0.181972052263388</v>
      </c>
      <c r="N2017" s="3">
        <v>-0.338862559241706</v>
      </c>
      <c r="O2017" s="3">
        <v>-5.0912335234177798E-2</v>
      </c>
    </row>
    <row r="2018" spans="2:15" x14ac:dyDescent="0.25">
      <c r="B2018" t="s">
        <v>46</v>
      </c>
      <c r="C2018" t="s">
        <v>41</v>
      </c>
      <c r="D2018" t="s">
        <v>17</v>
      </c>
      <c r="E2018" t="s">
        <v>24</v>
      </c>
      <c r="F2018" s="4">
        <v>280</v>
      </c>
      <c r="G2018" s="5">
        <v>1351047.5567999999</v>
      </c>
      <c r="H2018" s="4">
        <v>353</v>
      </c>
      <c r="I2018" s="5">
        <v>1588595.2871999999</v>
      </c>
      <c r="J2018" s="4">
        <v>291</v>
      </c>
      <c r="K2018" s="5">
        <v>1318530.44</v>
      </c>
      <c r="L2018" s="3">
        <v>-0.20679886685552401</v>
      </c>
      <c r="M2018" s="6">
        <v>-0.149533195971325</v>
      </c>
      <c r="N2018" s="3">
        <v>-3.7800687285223303E-2</v>
      </c>
      <c r="O2018" s="3">
        <v>2.4661635267214699E-2</v>
      </c>
    </row>
    <row r="2019" spans="2:15" x14ac:dyDescent="0.25">
      <c r="B2019" t="s">
        <v>46</v>
      </c>
      <c r="C2019" t="s">
        <v>41</v>
      </c>
      <c r="D2019" t="s">
        <v>17</v>
      </c>
      <c r="E2019" t="s">
        <v>13</v>
      </c>
      <c r="F2019" s="4">
        <v>2452</v>
      </c>
      <c r="G2019" s="5">
        <v>9329563.3227939997</v>
      </c>
      <c r="H2019" s="4">
        <v>3170</v>
      </c>
      <c r="I2019" s="5">
        <v>9970574.9053998906</v>
      </c>
      <c r="J2019" s="4">
        <v>3272</v>
      </c>
      <c r="K2019" s="5">
        <v>9531074.3017000109</v>
      </c>
      <c r="L2019" s="3">
        <v>-0.22649842271293399</v>
      </c>
      <c r="M2019" s="6">
        <v>-6.4290333174141998E-2</v>
      </c>
      <c r="N2019" s="3">
        <v>-0.25061124694376502</v>
      </c>
      <c r="O2019" s="3">
        <v>-2.1142525231396699E-2</v>
      </c>
    </row>
    <row r="2020" spans="2:15" x14ac:dyDescent="0.25">
      <c r="B2020" t="s">
        <v>46</v>
      </c>
      <c r="C2020" t="s">
        <v>41</v>
      </c>
      <c r="D2020" t="s">
        <v>17</v>
      </c>
      <c r="E2020" t="s">
        <v>36</v>
      </c>
      <c r="F2020" s="4">
        <v>893</v>
      </c>
      <c r="G2020" s="5">
        <v>3014781.4117800002</v>
      </c>
      <c r="H2020" s="4">
        <v>1676</v>
      </c>
      <c r="I2020" s="5">
        <v>5357694.4034999805</v>
      </c>
      <c r="J2020" s="4">
        <v>1737</v>
      </c>
      <c r="K2020" s="5">
        <v>5118812.5745999999</v>
      </c>
      <c r="L2020" s="3">
        <v>-0.46718377088305502</v>
      </c>
      <c r="M2020" s="6">
        <v>-0.43729873622307402</v>
      </c>
      <c r="N2020" s="3">
        <v>-0.48589522164651699</v>
      </c>
      <c r="O2020" s="3">
        <v>-0.411038914231865</v>
      </c>
    </row>
    <row r="2021" spans="2:15" x14ac:dyDescent="0.25">
      <c r="B2021" t="s">
        <v>46</v>
      </c>
      <c r="C2021" t="s">
        <v>41</v>
      </c>
      <c r="D2021" t="s">
        <v>17</v>
      </c>
      <c r="E2021" t="s">
        <v>14</v>
      </c>
      <c r="F2021" s="4">
        <v>10</v>
      </c>
      <c r="G2021" s="5">
        <v>48180</v>
      </c>
      <c r="H2021" s="4">
        <v>6</v>
      </c>
      <c r="I2021" s="5">
        <v>29745</v>
      </c>
      <c r="J2021" s="4">
        <v>9</v>
      </c>
      <c r="K2021" s="5">
        <v>56349</v>
      </c>
      <c r="L2021" s="3">
        <v>0.66666666666666696</v>
      </c>
      <c r="M2021" s="6">
        <v>0.61976802824003996</v>
      </c>
      <c r="N2021" s="3">
        <v>0.11111111111111099</v>
      </c>
      <c r="O2021" s="3">
        <v>-0.14497151679710399</v>
      </c>
    </row>
    <row r="2022" spans="2:15" x14ac:dyDescent="0.25">
      <c r="B2022" t="s">
        <v>46</v>
      </c>
      <c r="C2022" t="s">
        <v>41</v>
      </c>
      <c r="D2022" t="s">
        <v>17</v>
      </c>
      <c r="E2022" t="s">
        <v>15</v>
      </c>
      <c r="F2022" s="4">
        <v>110</v>
      </c>
      <c r="G2022" s="5">
        <v>330696.20039999997</v>
      </c>
      <c r="H2022" s="4">
        <v>159</v>
      </c>
      <c r="I2022" s="5">
        <v>468062.96000000101</v>
      </c>
      <c r="J2022" s="4">
        <v>91</v>
      </c>
      <c r="K2022" s="5">
        <v>243558.39999999999</v>
      </c>
      <c r="L2022" s="3">
        <v>-0.30817610062893103</v>
      </c>
      <c r="M2022" s="6">
        <v>-0.29347923535756798</v>
      </c>
      <c r="N2022" s="3">
        <v>0.20879120879120899</v>
      </c>
      <c r="O2022" s="3">
        <v>0.35776963717942101</v>
      </c>
    </row>
    <row r="2023" spans="2:15" x14ac:dyDescent="0.25">
      <c r="B2023" t="s">
        <v>46</v>
      </c>
      <c r="C2023" t="s">
        <v>41</v>
      </c>
      <c r="D2023" t="s">
        <v>17</v>
      </c>
      <c r="E2023" t="s">
        <v>22</v>
      </c>
      <c r="F2023" s="4">
        <v>64</v>
      </c>
      <c r="G2023" s="5">
        <v>172965.13552000001</v>
      </c>
      <c r="H2023" s="4">
        <v>94</v>
      </c>
      <c r="I2023" s="5">
        <v>268295.065</v>
      </c>
      <c r="J2023" s="4"/>
      <c r="K2023" s="5"/>
      <c r="L2023" s="3">
        <v>-0.319148936170213</v>
      </c>
      <c r="M2023" s="6">
        <v>-0.35531749150883601</v>
      </c>
      <c r="N2023" s="3"/>
      <c r="O2023" s="3"/>
    </row>
    <row r="2024" spans="2:15" x14ac:dyDescent="0.25">
      <c r="B2024" t="s">
        <v>46</v>
      </c>
      <c r="C2024" t="s">
        <v>41</v>
      </c>
      <c r="D2024" t="s">
        <v>17</v>
      </c>
      <c r="E2024" t="s">
        <v>25</v>
      </c>
      <c r="F2024" s="4">
        <v>96</v>
      </c>
      <c r="G2024" s="5">
        <v>242482.84539999999</v>
      </c>
      <c r="H2024" s="4">
        <v>128</v>
      </c>
      <c r="I2024" s="5">
        <v>333238.72369999997</v>
      </c>
      <c r="J2024" s="4">
        <v>140</v>
      </c>
      <c r="K2024" s="5">
        <v>296973.4068</v>
      </c>
      <c r="L2024" s="3">
        <v>-0.25</v>
      </c>
      <c r="M2024" s="6">
        <v>-0.27234493426311301</v>
      </c>
      <c r="N2024" s="3">
        <v>-0.314285714285714</v>
      </c>
      <c r="O2024" s="3">
        <v>-0.183486332958753</v>
      </c>
    </row>
    <row r="2025" spans="2:15" x14ac:dyDescent="0.25">
      <c r="B2025" t="s">
        <v>46</v>
      </c>
      <c r="C2025" t="s">
        <v>41</v>
      </c>
      <c r="D2025" t="s">
        <v>17</v>
      </c>
      <c r="E2025" t="s">
        <v>16</v>
      </c>
      <c r="F2025" s="4">
        <v>415</v>
      </c>
      <c r="G2025" s="5">
        <v>2046651.4862200001</v>
      </c>
      <c r="H2025" s="4">
        <v>617</v>
      </c>
      <c r="I2025" s="5">
        <v>2807150.7294999999</v>
      </c>
      <c r="J2025" s="4">
        <v>582</v>
      </c>
      <c r="K2025" s="5">
        <v>2412826.1066000001</v>
      </c>
      <c r="L2025" s="3">
        <v>-0.32739059967585099</v>
      </c>
      <c r="M2025" s="6">
        <v>-0.27091500121030598</v>
      </c>
      <c r="N2025" s="3">
        <v>-0.286941580756014</v>
      </c>
      <c r="O2025" s="3">
        <v>-0.151761711869071</v>
      </c>
    </row>
    <row r="2026" spans="2:15" x14ac:dyDescent="0.25">
      <c r="B2026" t="s">
        <v>46</v>
      </c>
      <c r="C2026" t="s">
        <v>41</v>
      </c>
      <c r="D2026" t="s">
        <v>17</v>
      </c>
      <c r="E2026" t="s">
        <v>47</v>
      </c>
      <c r="F2026" s="4">
        <v>11</v>
      </c>
      <c r="G2026" s="5">
        <v>39006.3436</v>
      </c>
      <c r="H2026" s="4" t="s">
        <v>69</v>
      </c>
      <c r="I2026" s="5">
        <v>13723.32</v>
      </c>
      <c r="J2026" s="4" t="s">
        <v>69</v>
      </c>
      <c r="K2026" s="5">
        <v>3222</v>
      </c>
      <c r="L2026" s="3" t="s">
        <v>70</v>
      </c>
      <c r="M2026" s="6">
        <v>1.8423401625845599</v>
      </c>
      <c r="N2026" s="3" t="s">
        <v>70</v>
      </c>
      <c r="O2026" s="3">
        <v>11.106251893234001</v>
      </c>
    </row>
    <row r="2027" spans="2:15" x14ac:dyDescent="0.25">
      <c r="B2027" t="s">
        <v>46</v>
      </c>
      <c r="C2027" t="s">
        <v>41</v>
      </c>
      <c r="D2027" t="s">
        <v>19</v>
      </c>
      <c r="E2027" t="s">
        <v>7</v>
      </c>
      <c r="F2027" s="4">
        <v>854</v>
      </c>
      <c r="G2027" s="5">
        <v>9194674.3151000105</v>
      </c>
      <c r="H2027" s="4">
        <v>989</v>
      </c>
      <c r="I2027" s="5">
        <v>10114441.76</v>
      </c>
      <c r="J2027" s="4">
        <v>999</v>
      </c>
      <c r="K2027" s="5">
        <v>10288452.810000001</v>
      </c>
      <c r="L2027" s="3">
        <v>-0.13650151668351901</v>
      </c>
      <c r="M2027" s="6">
        <v>-9.0936056257445594E-2</v>
      </c>
      <c r="N2027" s="3">
        <v>-0.14514514514514501</v>
      </c>
      <c r="O2027" s="3">
        <v>-0.106311271004411</v>
      </c>
    </row>
    <row r="2028" spans="2:15" x14ac:dyDescent="0.25">
      <c r="B2028" t="s">
        <v>46</v>
      </c>
      <c r="C2028" t="s">
        <v>41</v>
      </c>
      <c r="D2028" t="s">
        <v>19</v>
      </c>
      <c r="E2028" t="s">
        <v>20</v>
      </c>
      <c r="F2028" s="4">
        <v>18</v>
      </c>
      <c r="G2028" s="5">
        <v>39683.21</v>
      </c>
      <c r="H2028" s="4">
        <v>11</v>
      </c>
      <c r="I2028" s="5">
        <v>32795</v>
      </c>
      <c r="J2028" s="4">
        <v>18</v>
      </c>
      <c r="K2028" s="5">
        <v>33242.199999999997</v>
      </c>
      <c r="L2028" s="3">
        <v>0.63636363636363602</v>
      </c>
      <c r="M2028" s="6">
        <v>0.210038420490928</v>
      </c>
      <c r="N2028" s="3">
        <v>0</v>
      </c>
      <c r="O2028" s="3">
        <v>0.193760039949221</v>
      </c>
    </row>
    <row r="2029" spans="2:15" x14ac:dyDescent="0.25">
      <c r="B2029" t="s">
        <v>46</v>
      </c>
      <c r="C2029" t="s">
        <v>41</v>
      </c>
      <c r="D2029" t="s">
        <v>19</v>
      </c>
      <c r="E2029" t="s">
        <v>18</v>
      </c>
      <c r="F2029" s="4">
        <v>695</v>
      </c>
      <c r="G2029" s="5">
        <v>2898381.3476999998</v>
      </c>
      <c r="H2029" s="4">
        <v>738</v>
      </c>
      <c r="I2029" s="5">
        <v>2495345.2023999998</v>
      </c>
      <c r="J2029" s="4">
        <v>852</v>
      </c>
      <c r="K2029" s="5">
        <v>2399168.84</v>
      </c>
      <c r="L2029" s="3">
        <v>-5.8265582655826598E-2</v>
      </c>
      <c r="M2029" s="6">
        <v>0.16151518632066</v>
      </c>
      <c r="N2029" s="3">
        <v>-0.18427230046948401</v>
      </c>
      <c r="O2029" s="3">
        <v>0.20807727216897401</v>
      </c>
    </row>
    <row r="2030" spans="2:15" x14ac:dyDescent="0.25">
      <c r="B2030" t="s">
        <v>46</v>
      </c>
      <c r="C2030" t="s">
        <v>41</v>
      </c>
      <c r="D2030" t="s">
        <v>19</v>
      </c>
      <c r="E2030" t="s">
        <v>8</v>
      </c>
      <c r="F2030" s="4">
        <v>1096</v>
      </c>
      <c r="G2030" s="5">
        <v>5312119.7955000196</v>
      </c>
      <c r="H2030" s="4">
        <v>1454</v>
      </c>
      <c r="I2030" s="5">
        <v>6481651.5586000001</v>
      </c>
      <c r="J2030" s="4">
        <v>1329</v>
      </c>
      <c r="K2030" s="5">
        <v>5364484.7840879997</v>
      </c>
      <c r="L2030" s="3">
        <v>-0.24621733149931199</v>
      </c>
      <c r="M2030" s="6">
        <v>-0.18043730868997801</v>
      </c>
      <c r="N2030" s="3">
        <v>-0.175319789315275</v>
      </c>
      <c r="O2030" s="3">
        <v>-9.7614199118067901E-3</v>
      </c>
    </row>
    <row r="2031" spans="2:15" x14ac:dyDescent="0.25">
      <c r="B2031" t="s">
        <v>46</v>
      </c>
      <c r="C2031" t="s">
        <v>41</v>
      </c>
      <c r="D2031" t="s">
        <v>19</v>
      </c>
      <c r="E2031" t="s">
        <v>21</v>
      </c>
      <c r="F2031" s="4">
        <v>9</v>
      </c>
      <c r="G2031" s="5">
        <v>31076.01</v>
      </c>
      <c r="H2031" s="4">
        <v>12</v>
      </c>
      <c r="I2031" s="5">
        <v>32722</v>
      </c>
      <c r="J2031" s="4">
        <v>12</v>
      </c>
      <c r="K2031" s="5">
        <v>40786.609600000003</v>
      </c>
      <c r="L2031" s="3">
        <v>-0.25</v>
      </c>
      <c r="M2031" s="6">
        <v>-5.0302243139172399E-2</v>
      </c>
      <c r="N2031" s="3">
        <v>-0.25</v>
      </c>
      <c r="O2031" s="3">
        <v>-0.23808303007367401</v>
      </c>
    </row>
    <row r="2032" spans="2:15" x14ac:dyDescent="0.25">
      <c r="B2032" t="s">
        <v>46</v>
      </c>
      <c r="C2032" t="s">
        <v>41</v>
      </c>
      <c r="D2032" t="s">
        <v>19</v>
      </c>
      <c r="E2032" t="s">
        <v>9</v>
      </c>
      <c r="F2032" s="4">
        <v>1970</v>
      </c>
      <c r="G2032" s="5">
        <v>12560064.57308</v>
      </c>
      <c r="H2032" s="4">
        <v>2460</v>
      </c>
      <c r="I2032" s="5">
        <v>13283391.330800001</v>
      </c>
      <c r="J2032" s="4">
        <v>2558</v>
      </c>
      <c r="K2032" s="5">
        <v>13425878.660800001</v>
      </c>
      <c r="L2032" s="3">
        <v>-0.19918699186991901</v>
      </c>
      <c r="M2032" s="6">
        <v>-5.4453470481055199E-2</v>
      </c>
      <c r="N2032" s="3">
        <v>-0.22986708365910899</v>
      </c>
      <c r="O2032" s="3">
        <v>-6.4488448733564005E-2</v>
      </c>
    </row>
    <row r="2033" spans="2:15" x14ac:dyDescent="0.25">
      <c r="B2033" t="s">
        <v>46</v>
      </c>
      <c r="C2033" t="s">
        <v>41</v>
      </c>
      <c r="D2033" t="s">
        <v>19</v>
      </c>
      <c r="E2033" t="s">
        <v>10</v>
      </c>
      <c r="F2033" s="4">
        <v>495</v>
      </c>
      <c r="G2033" s="5">
        <v>2594046.1701000002</v>
      </c>
      <c r="H2033" s="4">
        <v>505</v>
      </c>
      <c r="I2033" s="5">
        <v>2599085.3213999998</v>
      </c>
      <c r="J2033" s="4">
        <v>543</v>
      </c>
      <c r="K2033" s="5">
        <v>2563217.0040000002</v>
      </c>
      <c r="L2033" s="3">
        <v>-1.9801980198019799E-2</v>
      </c>
      <c r="M2033" s="6">
        <v>-1.9388171902299199E-3</v>
      </c>
      <c r="N2033" s="3">
        <v>-8.8397790055248601E-2</v>
      </c>
      <c r="O2033" s="3">
        <v>1.2027528707825299E-2</v>
      </c>
    </row>
    <row r="2034" spans="2:15" x14ac:dyDescent="0.25">
      <c r="B2034" t="s">
        <v>46</v>
      </c>
      <c r="C2034" t="s">
        <v>41</v>
      </c>
      <c r="D2034" t="s">
        <v>19</v>
      </c>
      <c r="E2034" t="s">
        <v>11</v>
      </c>
      <c r="F2034" s="4">
        <v>139</v>
      </c>
      <c r="G2034" s="5">
        <v>1344167.0819999999</v>
      </c>
      <c r="H2034" s="4">
        <v>199</v>
      </c>
      <c r="I2034" s="5">
        <v>1262021.5744</v>
      </c>
      <c r="J2034" s="4">
        <v>240</v>
      </c>
      <c r="K2034" s="5">
        <v>903269.79200000002</v>
      </c>
      <c r="L2034" s="3">
        <v>-0.30150753768844202</v>
      </c>
      <c r="M2034" s="6">
        <v>6.5090414669854796E-2</v>
      </c>
      <c r="N2034" s="3">
        <v>-0.420833333333333</v>
      </c>
      <c r="O2034" s="3">
        <v>0.488112515114421</v>
      </c>
    </row>
    <row r="2035" spans="2:15" x14ac:dyDescent="0.25">
      <c r="B2035" t="s">
        <v>46</v>
      </c>
      <c r="C2035" t="s">
        <v>41</v>
      </c>
      <c r="D2035" t="s">
        <v>19</v>
      </c>
      <c r="E2035" t="s">
        <v>12</v>
      </c>
      <c r="F2035" s="4">
        <v>1135</v>
      </c>
      <c r="G2035" s="5">
        <v>5560348.74369998</v>
      </c>
      <c r="H2035" s="4">
        <v>1519</v>
      </c>
      <c r="I2035" s="5">
        <v>6181724.1976999901</v>
      </c>
      <c r="J2035" s="4">
        <v>1822</v>
      </c>
      <c r="K2035" s="5">
        <v>5479035.8200000003</v>
      </c>
      <c r="L2035" s="3">
        <v>-0.25279789335088898</v>
      </c>
      <c r="M2035" s="6">
        <v>-0.10051814576768101</v>
      </c>
      <c r="N2035" s="3">
        <v>-0.37705817782656398</v>
      </c>
      <c r="O2035" s="3">
        <v>1.48407359198426E-2</v>
      </c>
    </row>
    <row r="2036" spans="2:15" x14ac:dyDescent="0.25">
      <c r="B2036" t="s">
        <v>46</v>
      </c>
      <c r="C2036" t="s">
        <v>41</v>
      </c>
      <c r="D2036" t="s">
        <v>19</v>
      </c>
      <c r="E2036" t="s">
        <v>24</v>
      </c>
      <c r="F2036" s="4">
        <v>115</v>
      </c>
      <c r="G2036" s="5">
        <v>599740.19200000004</v>
      </c>
      <c r="H2036" s="4">
        <v>172</v>
      </c>
      <c r="I2036" s="5">
        <v>912575</v>
      </c>
      <c r="J2036" s="4">
        <v>132</v>
      </c>
      <c r="K2036" s="5">
        <v>616679</v>
      </c>
      <c r="L2036" s="3">
        <v>-0.331395348837209</v>
      </c>
      <c r="M2036" s="6">
        <v>-0.34280449058981399</v>
      </c>
      <c r="N2036" s="3">
        <v>-0.12878787878787901</v>
      </c>
      <c r="O2036" s="3">
        <v>-2.7467787941538001E-2</v>
      </c>
    </row>
    <row r="2037" spans="2:15" x14ac:dyDescent="0.25">
      <c r="B2037" t="s">
        <v>46</v>
      </c>
      <c r="C2037" t="s">
        <v>41</v>
      </c>
      <c r="D2037" t="s">
        <v>19</v>
      </c>
      <c r="E2037" t="s">
        <v>13</v>
      </c>
      <c r="F2037" s="4">
        <v>2455</v>
      </c>
      <c r="G2037" s="5">
        <v>9201129.52800004</v>
      </c>
      <c r="H2037" s="4">
        <v>2420</v>
      </c>
      <c r="I2037" s="5">
        <v>9443602.8522000108</v>
      </c>
      <c r="J2037" s="4">
        <v>2114</v>
      </c>
      <c r="K2037" s="5">
        <v>7773506.5296000103</v>
      </c>
      <c r="L2037" s="3">
        <v>1.44628099173554E-2</v>
      </c>
      <c r="M2037" s="6">
        <v>-2.56759340682652E-2</v>
      </c>
      <c r="N2037" s="3">
        <v>0.16130558183538299</v>
      </c>
      <c r="O2037" s="3">
        <v>0.18365238299651801</v>
      </c>
    </row>
    <row r="2038" spans="2:15" x14ac:dyDescent="0.25">
      <c r="B2038" t="s">
        <v>46</v>
      </c>
      <c r="C2038" t="s">
        <v>41</v>
      </c>
      <c r="D2038" t="s">
        <v>19</v>
      </c>
      <c r="E2038" t="s">
        <v>36</v>
      </c>
      <c r="F2038" s="4">
        <v>543</v>
      </c>
      <c r="G2038" s="5">
        <v>2611739.4937</v>
      </c>
      <c r="H2038" s="4">
        <v>783</v>
      </c>
      <c r="I2038" s="5">
        <v>3437767.2957000001</v>
      </c>
      <c r="J2038" s="4">
        <v>751</v>
      </c>
      <c r="K2038" s="5">
        <v>3265961.8343460001</v>
      </c>
      <c r="L2038" s="3">
        <v>-0.30651340996168602</v>
      </c>
      <c r="M2038" s="6">
        <v>-0.24028031304888001</v>
      </c>
      <c r="N2038" s="3">
        <v>-0.27696404793608498</v>
      </c>
      <c r="O2038" s="3">
        <v>-0.20031536613991199</v>
      </c>
    </row>
    <row r="2039" spans="2:15" x14ac:dyDescent="0.25">
      <c r="B2039" t="s">
        <v>46</v>
      </c>
      <c r="C2039" t="s">
        <v>41</v>
      </c>
      <c r="D2039" t="s">
        <v>19</v>
      </c>
      <c r="E2039" t="s">
        <v>14</v>
      </c>
      <c r="F2039" s="4" t="s">
        <v>69</v>
      </c>
      <c r="G2039" s="5">
        <v>10248</v>
      </c>
      <c r="H2039" s="4" t="s">
        <v>69</v>
      </c>
      <c r="I2039" s="5">
        <v>5073</v>
      </c>
      <c r="J2039" s="4" t="s">
        <v>69</v>
      </c>
      <c r="K2039" s="5">
        <v>5407.8</v>
      </c>
      <c r="L2039" s="3" t="s">
        <v>70</v>
      </c>
      <c r="M2039" s="6">
        <v>1.02010644589001</v>
      </c>
      <c r="N2039" s="3" t="s">
        <v>70</v>
      </c>
      <c r="O2039" s="3">
        <v>0.89504049705980204</v>
      </c>
    </row>
    <row r="2040" spans="2:15" x14ac:dyDescent="0.25">
      <c r="B2040" t="s">
        <v>46</v>
      </c>
      <c r="C2040" t="s">
        <v>41</v>
      </c>
      <c r="D2040" t="s">
        <v>19</v>
      </c>
      <c r="E2040" t="s">
        <v>15</v>
      </c>
      <c r="F2040" s="4">
        <v>174</v>
      </c>
      <c r="G2040" s="5">
        <v>1093690.3601559999</v>
      </c>
      <c r="H2040" s="4">
        <v>266</v>
      </c>
      <c r="I2040" s="5">
        <v>1260642.90166</v>
      </c>
      <c r="J2040" s="4">
        <v>450</v>
      </c>
      <c r="K2040" s="5">
        <v>1365389.633346</v>
      </c>
      <c r="L2040" s="3">
        <v>-0.34586466165413499</v>
      </c>
      <c r="M2040" s="6">
        <v>-0.132434443793844</v>
      </c>
      <c r="N2040" s="3">
        <v>-0.61333333333333295</v>
      </c>
      <c r="O2040" s="3">
        <v>-0.19899028566972399</v>
      </c>
    </row>
    <row r="2041" spans="2:15" x14ac:dyDescent="0.25">
      <c r="B2041" t="s">
        <v>46</v>
      </c>
      <c r="C2041" t="s">
        <v>41</v>
      </c>
      <c r="D2041" t="s">
        <v>19</v>
      </c>
      <c r="E2041" t="s">
        <v>22</v>
      </c>
      <c r="F2041" s="4">
        <v>145</v>
      </c>
      <c r="G2041" s="5">
        <v>490202.15500000003</v>
      </c>
      <c r="H2041" s="4">
        <v>288</v>
      </c>
      <c r="I2041" s="5">
        <v>837947.8</v>
      </c>
      <c r="J2041" s="4"/>
      <c r="K2041" s="5"/>
      <c r="L2041" s="3">
        <v>-0.49652777777777801</v>
      </c>
      <c r="M2041" s="6">
        <v>-0.41499678738938101</v>
      </c>
      <c r="N2041" s="3"/>
      <c r="O2041" s="3"/>
    </row>
    <row r="2042" spans="2:15" x14ac:dyDescent="0.25">
      <c r="B2042" t="s">
        <v>46</v>
      </c>
      <c r="C2042" t="s">
        <v>41</v>
      </c>
      <c r="D2042" t="s">
        <v>19</v>
      </c>
      <c r="E2042" t="s">
        <v>25</v>
      </c>
      <c r="F2042" s="4">
        <v>103</v>
      </c>
      <c r="G2042" s="5">
        <v>557924.87820000004</v>
      </c>
      <c r="H2042" s="4">
        <v>153</v>
      </c>
      <c r="I2042" s="5">
        <v>695437.5</v>
      </c>
      <c r="J2042" s="4">
        <v>239</v>
      </c>
      <c r="K2042" s="5">
        <v>877074.27999999898</v>
      </c>
      <c r="L2042" s="3">
        <v>-0.32679738562091498</v>
      </c>
      <c r="M2042" s="6">
        <v>-0.19773541375033701</v>
      </c>
      <c r="N2042" s="3">
        <v>-0.56903765690376595</v>
      </c>
      <c r="O2042" s="3">
        <v>-0.36387955852496301</v>
      </c>
    </row>
    <row r="2043" spans="2:15" x14ac:dyDescent="0.25">
      <c r="B2043" t="s">
        <v>46</v>
      </c>
      <c r="C2043" t="s">
        <v>41</v>
      </c>
      <c r="D2043" t="s">
        <v>19</v>
      </c>
      <c r="E2043" t="s">
        <v>16</v>
      </c>
      <c r="F2043" s="4">
        <v>1139</v>
      </c>
      <c r="G2043" s="5">
        <v>6627946.0781060001</v>
      </c>
      <c r="H2043" s="4">
        <v>1509</v>
      </c>
      <c r="I2043" s="5">
        <v>8875757.9480399992</v>
      </c>
      <c r="J2043" s="4">
        <v>1452</v>
      </c>
      <c r="K2043" s="5">
        <v>9452675.0126720201</v>
      </c>
      <c r="L2043" s="3">
        <v>-0.24519549370443999</v>
      </c>
      <c r="M2043" s="6">
        <v>-0.25325294843471702</v>
      </c>
      <c r="N2043" s="3">
        <v>-0.215564738292011</v>
      </c>
      <c r="O2043" s="3">
        <v>-0.298828525341161</v>
      </c>
    </row>
    <row r="2044" spans="2:15" x14ac:dyDescent="0.25">
      <c r="B2044" t="s">
        <v>46</v>
      </c>
      <c r="C2044" t="s">
        <v>41</v>
      </c>
      <c r="D2044" t="s">
        <v>19</v>
      </c>
      <c r="E2044" t="s">
        <v>47</v>
      </c>
      <c r="F2044" s="4">
        <v>13</v>
      </c>
      <c r="G2044" s="5">
        <v>45721</v>
      </c>
      <c r="H2044" s="4">
        <v>5</v>
      </c>
      <c r="I2044" s="5">
        <v>17381</v>
      </c>
      <c r="J2044" s="4">
        <v>5</v>
      </c>
      <c r="K2044" s="5">
        <v>16110</v>
      </c>
      <c r="L2044" s="3">
        <v>1.6</v>
      </c>
      <c r="M2044" s="6">
        <v>1.63051608077786</v>
      </c>
      <c r="N2044" s="3">
        <v>1.6</v>
      </c>
      <c r="O2044" s="3">
        <v>1.8380509000620699</v>
      </c>
    </row>
    <row r="2045" spans="2:15" x14ac:dyDescent="0.25">
      <c r="B2045" t="s">
        <v>46</v>
      </c>
      <c r="C2045" t="s">
        <v>41</v>
      </c>
      <c r="D2045" t="s">
        <v>23</v>
      </c>
      <c r="E2045" t="s">
        <v>7</v>
      </c>
      <c r="F2045" s="4">
        <v>479</v>
      </c>
      <c r="G2045" s="5">
        <v>5250663.3427400002</v>
      </c>
      <c r="H2045" s="4">
        <v>640</v>
      </c>
      <c r="I2045" s="5">
        <v>6079111.7300000004</v>
      </c>
      <c r="J2045" s="4">
        <v>678</v>
      </c>
      <c r="K2045" s="5">
        <v>6395822.3925999999</v>
      </c>
      <c r="L2045" s="3">
        <v>-0.25156250000000002</v>
      </c>
      <c r="M2045" s="6">
        <v>-0.136277868224014</v>
      </c>
      <c r="N2045" s="3">
        <v>-0.29351032448377601</v>
      </c>
      <c r="O2045" s="3">
        <v>-0.179047975313534</v>
      </c>
    </row>
    <row r="2046" spans="2:15" x14ac:dyDescent="0.25">
      <c r="B2046" t="s">
        <v>46</v>
      </c>
      <c r="C2046" t="s">
        <v>41</v>
      </c>
      <c r="D2046" t="s">
        <v>23</v>
      </c>
      <c r="E2046" t="s">
        <v>20</v>
      </c>
      <c r="F2046" s="4">
        <v>13</v>
      </c>
      <c r="G2046" s="5">
        <v>33616.839999999997</v>
      </c>
      <c r="H2046" s="4">
        <v>21</v>
      </c>
      <c r="I2046" s="5">
        <v>54776</v>
      </c>
      <c r="J2046" s="4">
        <v>22</v>
      </c>
      <c r="K2046" s="5">
        <v>69690.8</v>
      </c>
      <c r="L2046" s="3">
        <v>-0.38095238095238099</v>
      </c>
      <c r="M2046" s="6">
        <v>-0.38628523440923002</v>
      </c>
      <c r="N2046" s="3">
        <v>-0.40909090909090901</v>
      </c>
      <c r="O2046" s="3">
        <v>-0.51762872574285301</v>
      </c>
    </row>
    <row r="2047" spans="2:15" x14ac:dyDescent="0.25">
      <c r="B2047" t="s">
        <v>46</v>
      </c>
      <c r="C2047" t="s">
        <v>41</v>
      </c>
      <c r="D2047" t="s">
        <v>23</v>
      </c>
      <c r="E2047" t="s">
        <v>18</v>
      </c>
      <c r="F2047" s="4">
        <v>989</v>
      </c>
      <c r="G2047" s="5">
        <v>10354910.653999999</v>
      </c>
      <c r="H2047" s="4">
        <v>1289</v>
      </c>
      <c r="I2047" s="5">
        <v>11736099.25</v>
      </c>
      <c r="J2047" s="4">
        <v>1249</v>
      </c>
      <c r="K2047" s="5">
        <v>10625750.5856</v>
      </c>
      <c r="L2047" s="3">
        <v>-0.23273855702094601</v>
      </c>
      <c r="M2047" s="6">
        <v>-0.11768719457617</v>
      </c>
      <c r="N2047" s="3">
        <v>-0.20816653322658099</v>
      </c>
      <c r="O2047" s="3">
        <v>-2.5489016462240801E-2</v>
      </c>
    </row>
    <row r="2048" spans="2:15" x14ac:dyDescent="0.25">
      <c r="B2048" t="s">
        <v>46</v>
      </c>
      <c r="C2048" t="s">
        <v>41</v>
      </c>
      <c r="D2048" t="s">
        <v>23</v>
      </c>
      <c r="E2048" t="s">
        <v>8</v>
      </c>
      <c r="F2048" s="4">
        <v>1790</v>
      </c>
      <c r="G2048" s="5">
        <v>13096550.844699999</v>
      </c>
      <c r="H2048" s="4">
        <v>2133</v>
      </c>
      <c r="I2048" s="5">
        <v>15042632.8671</v>
      </c>
      <c r="J2048" s="4">
        <v>2001</v>
      </c>
      <c r="K2048" s="5">
        <v>11939286.2558001</v>
      </c>
      <c r="L2048" s="3">
        <v>-0.160806375996249</v>
      </c>
      <c r="M2048" s="6">
        <v>-0.129371104087527</v>
      </c>
      <c r="N2048" s="3">
        <v>-0.105447276361819</v>
      </c>
      <c r="O2048" s="3">
        <v>9.6929126591444703E-2</v>
      </c>
    </row>
    <row r="2049" spans="2:15" x14ac:dyDescent="0.25">
      <c r="B2049" t="s">
        <v>46</v>
      </c>
      <c r="C2049" t="s">
        <v>41</v>
      </c>
      <c r="D2049" t="s">
        <v>23</v>
      </c>
      <c r="E2049" t="s">
        <v>21</v>
      </c>
      <c r="F2049" s="4">
        <v>21</v>
      </c>
      <c r="G2049" s="5">
        <v>338218.7046</v>
      </c>
      <c r="H2049" s="4">
        <v>22</v>
      </c>
      <c r="I2049" s="5">
        <v>324016.87</v>
      </c>
      <c r="J2049" s="4">
        <v>28</v>
      </c>
      <c r="K2049" s="5">
        <v>555480.06000000006</v>
      </c>
      <c r="L2049" s="3">
        <v>-4.54545454545454E-2</v>
      </c>
      <c r="M2049" s="6">
        <v>4.3830540675243501E-2</v>
      </c>
      <c r="N2049" s="3">
        <v>-0.25</v>
      </c>
      <c r="O2049" s="3">
        <v>-0.391123590286931</v>
      </c>
    </row>
    <row r="2050" spans="2:15" x14ac:dyDescent="0.25">
      <c r="B2050" t="s">
        <v>46</v>
      </c>
      <c r="C2050" t="s">
        <v>41</v>
      </c>
      <c r="D2050" t="s">
        <v>23</v>
      </c>
      <c r="E2050" t="s">
        <v>9</v>
      </c>
      <c r="F2050" s="4">
        <v>1585</v>
      </c>
      <c r="G2050" s="5">
        <v>12162126.7004999</v>
      </c>
      <c r="H2050" s="4">
        <v>2201</v>
      </c>
      <c r="I2050" s="5">
        <v>13138474.6218</v>
      </c>
      <c r="J2050" s="4">
        <v>2269</v>
      </c>
      <c r="K2050" s="5">
        <v>11883769.9004</v>
      </c>
      <c r="L2050" s="3">
        <v>-0.27987278509768299</v>
      </c>
      <c r="M2050" s="6">
        <v>-7.4312121414766605E-2</v>
      </c>
      <c r="N2050" s="3">
        <v>-0.30145438519171402</v>
      </c>
      <c r="O2050" s="3">
        <v>2.34232741321065E-2</v>
      </c>
    </row>
    <row r="2051" spans="2:15" x14ac:dyDescent="0.25">
      <c r="B2051" t="s">
        <v>46</v>
      </c>
      <c r="C2051" t="s">
        <v>41</v>
      </c>
      <c r="D2051" t="s">
        <v>23</v>
      </c>
      <c r="E2051" t="s">
        <v>10</v>
      </c>
      <c r="F2051" s="4">
        <v>780</v>
      </c>
      <c r="G2051" s="5">
        <v>5839639.6117000096</v>
      </c>
      <c r="H2051" s="4">
        <v>966</v>
      </c>
      <c r="I2051" s="5">
        <v>7673359.0140000097</v>
      </c>
      <c r="J2051" s="4">
        <v>810</v>
      </c>
      <c r="K2051" s="5">
        <v>6515619.1500000004</v>
      </c>
      <c r="L2051" s="3">
        <v>-0.19254658385093201</v>
      </c>
      <c r="M2051" s="6">
        <v>-0.23897218922695901</v>
      </c>
      <c r="N2051" s="3">
        <v>-3.7037037037037097E-2</v>
      </c>
      <c r="O2051" s="3">
        <v>-0.103747552264468</v>
      </c>
    </row>
    <row r="2052" spans="2:15" x14ac:dyDescent="0.25">
      <c r="B2052" t="s">
        <v>46</v>
      </c>
      <c r="C2052" t="s">
        <v>41</v>
      </c>
      <c r="D2052" t="s">
        <v>23</v>
      </c>
      <c r="E2052" t="s">
        <v>11</v>
      </c>
      <c r="F2052" s="4">
        <v>100</v>
      </c>
      <c r="G2052" s="5">
        <v>472104.61550000001</v>
      </c>
      <c r="H2052" s="4">
        <v>118</v>
      </c>
      <c r="I2052" s="5">
        <v>502537.02</v>
      </c>
      <c r="J2052" s="4">
        <v>179</v>
      </c>
      <c r="K2052" s="5">
        <v>877422.14</v>
      </c>
      <c r="L2052" s="3">
        <v>-0.152542372881356</v>
      </c>
      <c r="M2052" s="6">
        <v>-6.0557537631754803E-2</v>
      </c>
      <c r="N2052" s="3">
        <v>-0.44134078212290501</v>
      </c>
      <c r="O2052" s="3">
        <v>-0.46194130056941601</v>
      </c>
    </row>
    <row r="2053" spans="2:15" x14ac:dyDescent="0.25">
      <c r="B2053" t="s">
        <v>46</v>
      </c>
      <c r="C2053" t="s">
        <v>41</v>
      </c>
      <c r="D2053" t="s">
        <v>23</v>
      </c>
      <c r="E2053" t="s">
        <v>12</v>
      </c>
      <c r="F2053" s="4">
        <v>1457</v>
      </c>
      <c r="G2053" s="5">
        <v>7695561.2099999404</v>
      </c>
      <c r="H2053" s="4">
        <v>1970</v>
      </c>
      <c r="I2053" s="5">
        <v>8799123.85399995</v>
      </c>
      <c r="J2053" s="4">
        <v>2085</v>
      </c>
      <c r="K2053" s="5">
        <v>7415182.1700000102</v>
      </c>
      <c r="L2053" s="3">
        <v>-0.26040609137055798</v>
      </c>
      <c r="M2053" s="6">
        <v>-0.125417332715273</v>
      </c>
      <c r="N2053" s="3">
        <v>-0.30119904076738602</v>
      </c>
      <c r="O2053" s="3">
        <v>3.7811483733235299E-2</v>
      </c>
    </row>
    <row r="2054" spans="2:15" x14ac:dyDescent="0.25">
      <c r="B2054" t="s">
        <v>46</v>
      </c>
      <c r="C2054" t="s">
        <v>41</v>
      </c>
      <c r="D2054" t="s">
        <v>23</v>
      </c>
      <c r="E2054" t="s">
        <v>24</v>
      </c>
      <c r="F2054" s="4">
        <v>4353</v>
      </c>
      <c r="G2054" s="5">
        <v>38721189.131500103</v>
      </c>
      <c r="H2054" s="4">
        <v>4940</v>
      </c>
      <c r="I2054" s="5">
        <v>42885621.830999799</v>
      </c>
      <c r="J2054" s="4">
        <v>4793</v>
      </c>
      <c r="K2054" s="5">
        <v>38092045.191199802</v>
      </c>
      <c r="L2054" s="3">
        <v>-0.11882591093117401</v>
      </c>
      <c r="M2054" s="6">
        <v>-9.7105568759398006E-2</v>
      </c>
      <c r="N2054" s="3">
        <v>-9.1800542457750905E-2</v>
      </c>
      <c r="O2054" s="3">
        <v>1.65164127350594E-2</v>
      </c>
    </row>
    <row r="2055" spans="2:15" x14ac:dyDescent="0.25">
      <c r="B2055" t="s">
        <v>46</v>
      </c>
      <c r="C2055" t="s">
        <v>41</v>
      </c>
      <c r="D2055" t="s">
        <v>23</v>
      </c>
      <c r="E2055" t="s">
        <v>13</v>
      </c>
      <c r="F2055" s="4">
        <v>785</v>
      </c>
      <c r="G2055" s="5">
        <v>3937881.3070000098</v>
      </c>
      <c r="H2055" s="4">
        <v>712</v>
      </c>
      <c r="I2055" s="5">
        <v>3334175.0848380001</v>
      </c>
      <c r="J2055" s="4">
        <v>703</v>
      </c>
      <c r="K2055" s="5">
        <v>3387755.9594939901</v>
      </c>
      <c r="L2055" s="3">
        <v>0.10252808988764001</v>
      </c>
      <c r="M2055" s="6">
        <v>0.18106614283914901</v>
      </c>
      <c r="N2055" s="3">
        <v>0.116642958748222</v>
      </c>
      <c r="O2055" s="3">
        <v>0.16238635665722201</v>
      </c>
    </row>
    <row r="2056" spans="2:15" x14ac:dyDescent="0.25">
      <c r="B2056" t="s">
        <v>46</v>
      </c>
      <c r="C2056" t="s">
        <v>41</v>
      </c>
      <c r="D2056" t="s">
        <v>23</v>
      </c>
      <c r="E2056" t="s">
        <v>36</v>
      </c>
      <c r="F2056" s="4">
        <v>553</v>
      </c>
      <c r="G2056" s="5">
        <v>2791504.8102000002</v>
      </c>
      <c r="H2056" s="4">
        <v>693</v>
      </c>
      <c r="I2056" s="5">
        <v>3183554.81</v>
      </c>
      <c r="J2056" s="4">
        <v>635</v>
      </c>
      <c r="K2056" s="5">
        <v>3364294.97</v>
      </c>
      <c r="L2056" s="3">
        <v>-0.20202020202020199</v>
      </c>
      <c r="M2056" s="6">
        <v>-0.123148500088178</v>
      </c>
      <c r="N2056" s="3">
        <v>-0.12913385826771701</v>
      </c>
      <c r="O2056" s="3">
        <v>-0.170255630052558</v>
      </c>
    </row>
    <row r="2057" spans="2:15" x14ac:dyDescent="0.25">
      <c r="B2057" t="s">
        <v>46</v>
      </c>
      <c r="C2057" t="s">
        <v>41</v>
      </c>
      <c r="D2057" t="s">
        <v>23</v>
      </c>
      <c r="E2057" t="s">
        <v>14</v>
      </c>
      <c r="F2057" s="4" t="s">
        <v>69</v>
      </c>
      <c r="G2057" s="5">
        <v>26653</v>
      </c>
      <c r="H2057" s="4">
        <v>9</v>
      </c>
      <c r="I2057" s="5">
        <v>203481.74</v>
      </c>
      <c r="J2057" s="4">
        <v>7</v>
      </c>
      <c r="K2057" s="5">
        <v>68461.561199999996</v>
      </c>
      <c r="L2057" s="3" t="s">
        <v>70</v>
      </c>
      <c r="M2057" s="6">
        <v>-0.86901527380294696</v>
      </c>
      <c r="N2057" s="3" t="s">
        <v>70</v>
      </c>
      <c r="O2057" s="3">
        <v>-0.61068664615845802</v>
      </c>
    </row>
    <row r="2058" spans="2:15" x14ac:dyDescent="0.25">
      <c r="B2058" t="s">
        <v>46</v>
      </c>
      <c r="C2058" t="s">
        <v>41</v>
      </c>
      <c r="D2058" t="s">
        <v>23</v>
      </c>
      <c r="E2058" t="s">
        <v>15</v>
      </c>
      <c r="F2058" s="4">
        <v>337</v>
      </c>
      <c r="G2058" s="5">
        <v>4814120.1855800003</v>
      </c>
      <c r="H2058" s="4">
        <v>502</v>
      </c>
      <c r="I2058" s="5">
        <v>7653739.11004801</v>
      </c>
      <c r="J2058" s="4">
        <v>365</v>
      </c>
      <c r="K2058" s="5">
        <v>1557236.089993</v>
      </c>
      <c r="L2058" s="3">
        <v>-0.32868525896414302</v>
      </c>
      <c r="M2058" s="6">
        <v>-0.37101067643396501</v>
      </c>
      <c r="N2058" s="3">
        <v>-7.6712328767123306E-2</v>
      </c>
      <c r="O2058" s="3">
        <v>2.0914517178969501</v>
      </c>
    </row>
    <row r="2059" spans="2:15" x14ac:dyDescent="0.25">
      <c r="B2059" t="s">
        <v>46</v>
      </c>
      <c r="C2059" t="s">
        <v>41</v>
      </c>
      <c r="D2059" t="s">
        <v>23</v>
      </c>
      <c r="E2059" t="s">
        <v>22</v>
      </c>
      <c r="F2059" s="4">
        <v>330</v>
      </c>
      <c r="G2059" s="5">
        <v>2321289.7766</v>
      </c>
      <c r="H2059" s="4">
        <v>422</v>
      </c>
      <c r="I2059" s="5">
        <v>2524174.9139999999</v>
      </c>
      <c r="J2059" s="4"/>
      <c r="K2059" s="5"/>
      <c r="L2059" s="3">
        <v>-0.21800947867298601</v>
      </c>
      <c r="M2059" s="6">
        <v>-8.0376813934219707E-2</v>
      </c>
      <c r="N2059" s="3"/>
      <c r="O2059" s="3"/>
    </row>
    <row r="2060" spans="2:15" x14ac:dyDescent="0.25">
      <c r="B2060" t="s">
        <v>46</v>
      </c>
      <c r="C2060" t="s">
        <v>41</v>
      </c>
      <c r="D2060" t="s">
        <v>23</v>
      </c>
      <c r="E2060" t="s">
        <v>25</v>
      </c>
      <c r="F2060" s="4">
        <v>463</v>
      </c>
      <c r="G2060" s="5">
        <v>2803921.7485000002</v>
      </c>
      <c r="H2060" s="4">
        <v>510</v>
      </c>
      <c r="I2060" s="5">
        <v>2657525.2478</v>
      </c>
      <c r="J2060" s="4">
        <v>341</v>
      </c>
      <c r="K2060" s="5">
        <v>1618428.9356</v>
      </c>
      <c r="L2060" s="3">
        <v>-9.2156862745098003E-2</v>
      </c>
      <c r="M2060" s="6">
        <v>5.5087529580836403E-2</v>
      </c>
      <c r="N2060" s="3">
        <v>0.35777126099706702</v>
      </c>
      <c r="O2060" s="3">
        <v>0.73249605640577897</v>
      </c>
    </row>
    <row r="2061" spans="2:15" x14ac:dyDescent="0.25">
      <c r="B2061" t="s">
        <v>46</v>
      </c>
      <c r="C2061" t="s">
        <v>41</v>
      </c>
      <c r="D2061" t="s">
        <v>23</v>
      </c>
      <c r="E2061" t="s">
        <v>16</v>
      </c>
      <c r="F2061" s="4">
        <v>1898</v>
      </c>
      <c r="G2061" s="5">
        <v>56292967.134970002</v>
      </c>
      <c r="H2061" s="4">
        <v>1948</v>
      </c>
      <c r="I2061" s="5">
        <v>48313963.604625098</v>
      </c>
      <c r="J2061" s="4">
        <v>1986</v>
      </c>
      <c r="K2061" s="5">
        <v>50359581.702892102</v>
      </c>
      <c r="L2061" s="3">
        <v>-2.5667351129363501E-2</v>
      </c>
      <c r="M2061" s="6">
        <v>0.16514901562705001</v>
      </c>
      <c r="N2061" s="3">
        <v>-4.4310171198388801E-2</v>
      </c>
      <c r="O2061" s="3">
        <v>0.11782038752989001</v>
      </c>
    </row>
    <row r="2062" spans="2:15" x14ac:dyDescent="0.25">
      <c r="B2062" t="s">
        <v>46</v>
      </c>
      <c r="C2062" t="s">
        <v>41</v>
      </c>
      <c r="D2062" t="s">
        <v>23</v>
      </c>
      <c r="E2062" t="s">
        <v>47</v>
      </c>
      <c r="F2062" s="4" t="s">
        <v>69</v>
      </c>
      <c r="G2062" s="5">
        <v>10726.85</v>
      </c>
      <c r="H2062" s="4" t="s">
        <v>69</v>
      </c>
      <c r="I2062" s="5">
        <v>14068</v>
      </c>
      <c r="J2062" s="4">
        <v>7</v>
      </c>
      <c r="K2062" s="5">
        <v>22554</v>
      </c>
      <c r="L2062" s="3" t="s">
        <v>70</v>
      </c>
      <c r="M2062" s="6">
        <v>-0.23749999999999999</v>
      </c>
      <c r="N2062" s="3" t="s">
        <v>70</v>
      </c>
      <c r="O2062" s="3">
        <v>-0.52439256894564201</v>
      </c>
    </row>
    <row r="2063" spans="2:15" x14ac:dyDescent="0.25">
      <c r="B2063" t="s">
        <v>46</v>
      </c>
      <c r="C2063" t="s">
        <v>41</v>
      </c>
      <c r="D2063" t="s">
        <v>29</v>
      </c>
      <c r="E2063" t="s">
        <v>7</v>
      </c>
      <c r="F2063" s="4">
        <v>49</v>
      </c>
      <c r="G2063" s="5">
        <v>127544.4192</v>
      </c>
      <c r="H2063" s="4">
        <v>145</v>
      </c>
      <c r="I2063" s="5">
        <v>451978.02230000001</v>
      </c>
      <c r="J2063" s="4">
        <v>118</v>
      </c>
      <c r="K2063" s="5">
        <v>361484.79999999999</v>
      </c>
      <c r="L2063" s="3">
        <v>-0.66206896551724104</v>
      </c>
      <c r="M2063" s="6">
        <v>-0.71780836034690498</v>
      </c>
      <c r="N2063" s="3">
        <v>-0.58474576271186396</v>
      </c>
      <c r="O2063" s="3">
        <v>-0.64716519422116803</v>
      </c>
    </row>
    <row r="2064" spans="2:15" x14ac:dyDescent="0.25">
      <c r="B2064" t="s">
        <v>46</v>
      </c>
      <c r="C2064" t="s">
        <v>41</v>
      </c>
      <c r="D2064" t="s">
        <v>29</v>
      </c>
      <c r="E2064" t="s">
        <v>20</v>
      </c>
      <c r="F2064" s="4" t="s">
        <v>69</v>
      </c>
      <c r="G2064" s="5">
        <v>830.52</v>
      </c>
      <c r="H2064" s="4" t="s">
        <v>69</v>
      </c>
      <c r="I2064" s="5">
        <v>769</v>
      </c>
      <c r="J2064" s="4" t="s">
        <v>69</v>
      </c>
      <c r="K2064" s="5">
        <v>1017.4</v>
      </c>
      <c r="L2064" s="3" t="s">
        <v>70</v>
      </c>
      <c r="M2064" s="6">
        <v>8.0000000000000099E-2</v>
      </c>
      <c r="N2064" s="3" t="s">
        <v>70</v>
      </c>
      <c r="O2064" s="3">
        <v>-0.18368390013760599</v>
      </c>
    </row>
    <row r="2065" spans="2:15" x14ac:dyDescent="0.25">
      <c r="B2065" t="s">
        <v>46</v>
      </c>
      <c r="C2065" t="s">
        <v>41</v>
      </c>
      <c r="D2065" t="s">
        <v>29</v>
      </c>
      <c r="E2065" t="s">
        <v>18</v>
      </c>
      <c r="F2065" s="4">
        <v>97</v>
      </c>
      <c r="G2065" s="5">
        <v>250843.31959999999</v>
      </c>
      <c r="H2065" s="4">
        <v>135</v>
      </c>
      <c r="I2065" s="5">
        <v>237658.80900000001</v>
      </c>
      <c r="J2065" s="4">
        <v>136</v>
      </c>
      <c r="K2065" s="5">
        <v>314297.63400000002</v>
      </c>
      <c r="L2065" s="3">
        <v>-0.281481481481481</v>
      </c>
      <c r="M2065" s="6">
        <v>5.5476633310907797E-2</v>
      </c>
      <c r="N2065" s="3">
        <v>-0.28676470588235298</v>
      </c>
      <c r="O2065" s="3">
        <v>-0.20189243422685099</v>
      </c>
    </row>
    <row r="2066" spans="2:15" x14ac:dyDescent="0.25">
      <c r="B2066" t="s">
        <v>46</v>
      </c>
      <c r="C2066" t="s">
        <v>41</v>
      </c>
      <c r="D2066" t="s">
        <v>29</v>
      </c>
      <c r="E2066" t="s">
        <v>8</v>
      </c>
      <c r="F2066" s="4">
        <v>1114</v>
      </c>
      <c r="G2066" s="5">
        <v>5164030.3809000095</v>
      </c>
      <c r="H2066" s="4">
        <v>1456</v>
      </c>
      <c r="I2066" s="5">
        <v>6231159.5499999998</v>
      </c>
      <c r="J2066" s="4">
        <v>1402</v>
      </c>
      <c r="K2066" s="5">
        <v>5561674.1670000004</v>
      </c>
      <c r="L2066" s="3">
        <v>-0.23489010989011</v>
      </c>
      <c r="M2066" s="6">
        <v>-0.171256916234795</v>
      </c>
      <c r="N2066" s="3">
        <v>-0.20542082738944401</v>
      </c>
      <c r="O2066" s="3">
        <v>-7.1497138120639597E-2</v>
      </c>
    </row>
    <row r="2067" spans="2:15" x14ac:dyDescent="0.25">
      <c r="B2067" t="s">
        <v>46</v>
      </c>
      <c r="C2067" t="s">
        <v>41</v>
      </c>
      <c r="D2067" t="s">
        <v>29</v>
      </c>
      <c r="E2067" t="s">
        <v>21</v>
      </c>
      <c r="F2067" s="4" t="s">
        <v>69</v>
      </c>
      <c r="G2067" s="5">
        <v>6776.7</v>
      </c>
      <c r="H2067" s="4" t="s">
        <v>69</v>
      </c>
      <c r="I2067" s="5">
        <v>7926</v>
      </c>
      <c r="J2067" s="4" t="s">
        <v>69</v>
      </c>
      <c r="K2067" s="5">
        <v>6266</v>
      </c>
      <c r="L2067" s="3" t="s">
        <v>70</v>
      </c>
      <c r="M2067" s="6">
        <v>-0.145003785011355</v>
      </c>
      <c r="N2067" s="3" t="s">
        <v>70</v>
      </c>
      <c r="O2067" s="3">
        <v>8.1503351420363801E-2</v>
      </c>
    </row>
    <row r="2068" spans="2:15" x14ac:dyDescent="0.25">
      <c r="B2068" t="s">
        <v>46</v>
      </c>
      <c r="C2068" t="s">
        <v>41</v>
      </c>
      <c r="D2068" t="s">
        <v>29</v>
      </c>
      <c r="E2068" t="s">
        <v>9</v>
      </c>
      <c r="F2068" s="4">
        <v>2038</v>
      </c>
      <c r="G2068" s="5">
        <v>12678600.5656</v>
      </c>
      <c r="H2068" s="4">
        <v>2044</v>
      </c>
      <c r="I2068" s="5">
        <v>10987904.755100001</v>
      </c>
      <c r="J2068" s="4">
        <v>1982</v>
      </c>
      <c r="K2068" s="5">
        <v>8986565.4846000094</v>
      </c>
      <c r="L2068" s="3">
        <v>-2.9354207436399502E-3</v>
      </c>
      <c r="M2068" s="6">
        <v>0.15386880831081601</v>
      </c>
      <c r="N2068" s="3">
        <v>2.8254288597376401E-2</v>
      </c>
      <c r="O2068" s="3">
        <v>0.41083938990117003</v>
      </c>
    </row>
    <row r="2069" spans="2:15" x14ac:dyDescent="0.25">
      <c r="B2069" t="s">
        <v>46</v>
      </c>
      <c r="C2069" t="s">
        <v>41</v>
      </c>
      <c r="D2069" t="s">
        <v>29</v>
      </c>
      <c r="E2069" t="s">
        <v>10</v>
      </c>
      <c r="F2069" s="4">
        <v>704</v>
      </c>
      <c r="G2069" s="5">
        <v>3855036.4212999898</v>
      </c>
      <c r="H2069" s="4">
        <v>681</v>
      </c>
      <c r="I2069" s="5">
        <v>2739301.6068000002</v>
      </c>
      <c r="J2069" s="4">
        <v>683</v>
      </c>
      <c r="K2069" s="5">
        <v>2381900.3627999998</v>
      </c>
      <c r="L2069" s="3">
        <v>3.37738619676946E-2</v>
      </c>
      <c r="M2069" s="6">
        <v>0.40730630454503802</v>
      </c>
      <c r="N2069" s="3">
        <v>3.07467057101025E-2</v>
      </c>
      <c r="O2069" s="3">
        <v>0.61847089891210905</v>
      </c>
    </row>
    <row r="2070" spans="2:15" x14ac:dyDescent="0.25">
      <c r="B2070" t="s">
        <v>46</v>
      </c>
      <c r="C2070" t="s">
        <v>41</v>
      </c>
      <c r="D2070" t="s">
        <v>29</v>
      </c>
      <c r="E2070" t="s">
        <v>11</v>
      </c>
      <c r="F2070" s="4">
        <v>113</v>
      </c>
      <c r="G2070" s="5">
        <v>297223.06</v>
      </c>
      <c r="H2070" s="4">
        <v>118</v>
      </c>
      <c r="I2070" s="5">
        <v>262077.82</v>
      </c>
      <c r="J2070" s="4">
        <v>97</v>
      </c>
      <c r="K2070" s="5">
        <v>233517.4</v>
      </c>
      <c r="L2070" s="3">
        <v>-4.2372881355932202E-2</v>
      </c>
      <c r="M2070" s="6">
        <v>0.13410230594866801</v>
      </c>
      <c r="N2070" s="3">
        <v>0.164948453608248</v>
      </c>
      <c r="O2070" s="3">
        <v>0.27280904977530601</v>
      </c>
    </row>
    <row r="2071" spans="2:15" x14ac:dyDescent="0.25">
      <c r="B2071" t="s">
        <v>46</v>
      </c>
      <c r="C2071" t="s">
        <v>41</v>
      </c>
      <c r="D2071" t="s">
        <v>29</v>
      </c>
      <c r="E2071" t="s">
        <v>12</v>
      </c>
      <c r="F2071" s="4">
        <v>1400</v>
      </c>
      <c r="G2071" s="5">
        <v>5667501.5107999798</v>
      </c>
      <c r="H2071" s="4">
        <v>1418</v>
      </c>
      <c r="I2071" s="5">
        <v>5847988.2970999898</v>
      </c>
      <c r="J2071" s="4">
        <v>1415</v>
      </c>
      <c r="K2071" s="5">
        <v>4509132.7325000102</v>
      </c>
      <c r="L2071" s="3">
        <v>-1.26939351198871E-2</v>
      </c>
      <c r="M2071" s="6">
        <v>-3.08630553158784E-2</v>
      </c>
      <c r="N2071" s="3">
        <v>-1.06007067137809E-2</v>
      </c>
      <c r="O2071" s="3">
        <v>0.25689391885736901</v>
      </c>
    </row>
    <row r="2072" spans="2:15" x14ac:dyDescent="0.25">
      <c r="B2072" t="s">
        <v>46</v>
      </c>
      <c r="C2072" t="s">
        <v>41</v>
      </c>
      <c r="D2072" t="s">
        <v>29</v>
      </c>
      <c r="E2072" t="s">
        <v>24</v>
      </c>
      <c r="F2072" s="4">
        <v>53</v>
      </c>
      <c r="G2072" s="5">
        <v>570590.48600000003</v>
      </c>
      <c r="H2072" s="4">
        <v>43</v>
      </c>
      <c r="I2072" s="5">
        <v>424394</v>
      </c>
      <c r="J2072" s="4">
        <v>31</v>
      </c>
      <c r="K2072" s="5">
        <v>291690.38</v>
      </c>
      <c r="L2072" s="3">
        <v>0.232558139534884</v>
      </c>
      <c r="M2072" s="6">
        <v>0.34448292388676599</v>
      </c>
      <c r="N2072" s="3">
        <v>0.70967741935483897</v>
      </c>
      <c r="O2072" s="3">
        <v>0.95615119703296403</v>
      </c>
    </row>
    <row r="2073" spans="2:15" x14ac:dyDescent="0.25">
      <c r="B2073" t="s">
        <v>46</v>
      </c>
      <c r="C2073" t="s">
        <v>41</v>
      </c>
      <c r="D2073" t="s">
        <v>29</v>
      </c>
      <c r="E2073" t="s">
        <v>13</v>
      </c>
      <c r="F2073" s="4">
        <v>176</v>
      </c>
      <c r="G2073" s="5">
        <v>611908.64760000003</v>
      </c>
      <c r="H2073" s="4">
        <v>203</v>
      </c>
      <c r="I2073" s="5">
        <v>445194.46539999999</v>
      </c>
      <c r="J2073" s="4">
        <v>225</v>
      </c>
      <c r="K2073" s="5">
        <v>577138.53960000002</v>
      </c>
      <c r="L2073" s="3">
        <v>-0.133004926108374</v>
      </c>
      <c r="M2073" s="6">
        <v>0.37447496578873701</v>
      </c>
      <c r="N2073" s="3">
        <v>-0.21777777777777799</v>
      </c>
      <c r="O2073" s="3">
        <v>6.0245687325088497E-2</v>
      </c>
    </row>
    <row r="2074" spans="2:15" x14ac:dyDescent="0.25">
      <c r="B2074" t="s">
        <v>46</v>
      </c>
      <c r="C2074" t="s">
        <v>41</v>
      </c>
      <c r="D2074" t="s">
        <v>29</v>
      </c>
      <c r="E2074" t="s">
        <v>36</v>
      </c>
      <c r="F2074" s="4">
        <v>1091</v>
      </c>
      <c r="G2074" s="5">
        <v>4976967.2975000003</v>
      </c>
      <c r="H2074" s="4">
        <v>1091</v>
      </c>
      <c r="I2074" s="5">
        <v>4527173.1220000004</v>
      </c>
      <c r="J2074" s="4">
        <v>1190</v>
      </c>
      <c r="K2074" s="5">
        <v>5254697.6874000002</v>
      </c>
      <c r="L2074" s="3">
        <v>0</v>
      </c>
      <c r="M2074" s="6">
        <v>9.9354313029073493E-2</v>
      </c>
      <c r="N2074" s="3">
        <v>-8.3193277310924393E-2</v>
      </c>
      <c r="O2074" s="3">
        <v>-5.28537332539534E-2</v>
      </c>
    </row>
    <row r="2075" spans="2:15" x14ac:dyDescent="0.25">
      <c r="B2075" t="s">
        <v>46</v>
      </c>
      <c r="C2075" t="s">
        <v>41</v>
      </c>
      <c r="D2075" t="s">
        <v>29</v>
      </c>
      <c r="E2075" t="s">
        <v>22</v>
      </c>
      <c r="F2075" s="4" t="s">
        <v>69</v>
      </c>
      <c r="G2075" s="5">
        <v>2055.9</v>
      </c>
      <c r="H2075" s="4"/>
      <c r="I2075" s="5"/>
      <c r="J2075" s="4"/>
      <c r="K2075" s="5"/>
      <c r="L2075" s="3" t="s">
        <v>70</v>
      </c>
      <c r="M2075" s="6"/>
      <c r="N2075" s="3" t="s">
        <v>70</v>
      </c>
      <c r="O2075" s="3"/>
    </row>
    <row r="2076" spans="2:15" x14ac:dyDescent="0.25">
      <c r="B2076" t="s">
        <v>46</v>
      </c>
      <c r="C2076" t="s">
        <v>41</v>
      </c>
      <c r="D2076" t="s">
        <v>29</v>
      </c>
      <c r="E2076" t="s">
        <v>25</v>
      </c>
      <c r="F2076" s="4">
        <v>195</v>
      </c>
      <c r="G2076" s="5">
        <v>543795.0172</v>
      </c>
      <c r="H2076" s="4">
        <v>176</v>
      </c>
      <c r="I2076" s="5">
        <v>468518.84</v>
      </c>
      <c r="J2076" s="4">
        <v>143</v>
      </c>
      <c r="K2076" s="5">
        <v>364316.66</v>
      </c>
      <c r="L2076" s="3">
        <v>0.107954545454545</v>
      </c>
      <c r="M2076" s="6">
        <v>0.16066841026072701</v>
      </c>
      <c r="N2076" s="3">
        <v>0.36363636363636398</v>
      </c>
      <c r="O2076" s="3">
        <v>0.49264383682041701</v>
      </c>
    </row>
    <row r="2077" spans="2:15" x14ac:dyDescent="0.25">
      <c r="B2077" t="s">
        <v>46</v>
      </c>
      <c r="C2077" t="s">
        <v>41</v>
      </c>
      <c r="D2077" t="s">
        <v>29</v>
      </c>
      <c r="E2077" t="s">
        <v>16</v>
      </c>
      <c r="F2077" s="4">
        <v>141</v>
      </c>
      <c r="G2077" s="5">
        <v>428874.01400000002</v>
      </c>
      <c r="H2077" s="4">
        <v>146</v>
      </c>
      <c r="I2077" s="5">
        <v>346598.16399999999</v>
      </c>
      <c r="J2077" s="4">
        <v>115</v>
      </c>
      <c r="K2077" s="5">
        <v>286637.43400000001</v>
      </c>
      <c r="L2077" s="3">
        <v>-3.42465753424658E-2</v>
      </c>
      <c r="M2077" s="6">
        <v>0.237381090108717</v>
      </c>
      <c r="N2077" s="3">
        <v>0.22608695652173899</v>
      </c>
      <c r="O2077" s="3">
        <v>0.49622471850623701</v>
      </c>
    </row>
    <row r="2078" spans="2:15" x14ac:dyDescent="0.25">
      <c r="B2078" t="s">
        <v>46</v>
      </c>
      <c r="C2078" t="s">
        <v>41</v>
      </c>
      <c r="D2078" t="s">
        <v>29</v>
      </c>
      <c r="E2078" t="s">
        <v>47</v>
      </c>
      <c r="F2078" s="4" t="s">
        <v>69</v>
      </c>
      <c r="G2078" s="5">
        <v>7034</v>
      </c>
      <c r="H2078" s="4" t="s">
        <v>69</v>
      </c>
      <c r="I2078" s="5">
        <v>13864</v>
      </c>
      <c r="J2078" s="4" t="s">
        <v>69</v>
      </c>
      <c r="K2078" s="5">
        <v>3222</v>
      </c>
      <c r="L2078" s="3" t="s">
        <v>70</v>
      </c>
      <c r="M2078" s="6">
        <v>-0.49264281592614001</v>
      </c>
      <c r="N2078" s="3" t="s">
        <v>70</v>
      </c>
      <c r="O2078" s="3">
        <v>1.18311607697083</v>
      </c>
    </row>
    <row r="2079" spans="2:15" x14ac:dyDescent="0.25">
      <c r="B2079" t="s">
        <v>46</v>
      </c>
      <c r="C2079" t="s">
        <v>41</v>
      </c>
      <c r="D2079" t="s">
        <v>30</v>
      </c>
      <c r="E2079" t="s">
        <v>7</v>
      </c>
      <c r="F2079" s="4"/>
      <c r="G2079" s="5"/>
      <c r="H2079" s="4"/>
      <c r="I2079" s="5"/>
      <c r="J2079" s="4" t="s">
        <v>69</v>
      </c>
      <c r="K2079" s="5">
        <v>1460</v>
      </c>
      <c r="L2079" s="3"/>
      <c r="M2079" s="6"/>
      <c r="N2079" s="3" t="s">
        <v>70</v>
      </c>
      <c r="O2079" s="3"/>
    </row>
    <row r="2080" spans="2:15" x14ac:dyDescent="0.25">
      <c r="B2080" t="s">
        <v>46</v>
      </c>
      <c r="C2080" t="s">
        <v>41</v>
      </c>
      <c r="D2080" t="s">
        <v>30</v>
      </c>
      <c r="E2080" t="s">
        <v>18</v>
      </c>
      <c r="F2080" s="4" t="s">
        <v>69</v>
      </c>
      <c r="G2080" s="5">
        <v>2086.5</v>
      </c>
      <c r="H2080" s="4" t="s">
        <v>69</v>
      </c>
      <c r="I2080" s="5">
        <v>650</v>
      </c>
      <c r="J2080" s="4">
        <v>7</v>
      </c>
      <c r="K2080" s="5">
        <v>6168.2</v>
      </c>
      <c r="L2080" s="3" t="s">
        <v>70</v>
      </c>
      <c r="M2080" s="6">
        <v>2.21</v>
      </c>
      <c r="N2080" s="3" t="s">
        <v>70</v>
      </c>
      <c r="O2080" s="3">
        <v>-0.66173275834116896</v>
      </c>
    </row>
    <row r="2081" spans="2:15" x14ac:dyDescent="0.25">
      <c r="B2081" t="s">
        <v>46</v>
      </c>
      <c r="C2081" t="s">
        <v>41</v>
      </c>
      <c r="D2081" t="s">
        <v>30</v>
      </c>
      <c r="E2081" t="s">
        <v>8</v>
      </c>
      <c r="F2081" s="4"/>
      <c r="G2081" s="5"/>
      <c r="H2081" s="4" t="s">
        <v>69</v>
      </c>
      <c r="I2081" s="5">
        <v>2179</v>
      </c>
      <c r="J2081" s="4" t="s">
        <v>69</v>
      </c>
      <c r="K2081" s="5">
        <v>2055</v>
      </c>
      <c r="L2081" s="3" t="s">
        <v>70</v>
      </c>
      <c r="M2081" s="6"/>
      <c r="N2081" s="3" t="s">
        <v>70</v>
      </c>
      <c r="O2081" s="3"/>
    </row>
    <row r="2082" spans="2:15" x14ac:dyDescent="0.25">
      <c r="B2082" t="s">
        <v>46</v>
      </c>
      <c r="C2082" t="s">
        <v>41</v>
      </c>
      <c r="D2082" t="s">
        <v>30</v>
      </c>
      <c r="E2082" t="s">
        <v>9</v>
      </c>
      <c r="F2082" s="4" t="s">
        <v>69</v>
      </c>
      <c r="G2082" s="5">
        <v>2976.75</v>
      </c>
      <c r="H2082" s="4"/>
      <c r="I2082" s="5"/>
      <c r="J2082" s="4"/>
      <c r="K2082" s="5"/>
      <c r="L2082" s="3" t="s">
        <v>70</v>
      </c>
      <c r="M2082" s="6"/>
      <c r="N2082" s="3" t="s">
        <v>70</v>
      </c>
      <c r="O2082" s="3"/>
    </row>
    <row r="2083" spans="2:15" x14ac:dyDescent="0.25">
      <c r="B2083" t="s">
        <v>46</v>
      </c>
      <c r="C2083" t="s">
        <v>41</v>
      </c>
      <c r="D2083" t="s">
        <v>30</v>
      </c>
      <c r="E2083" t="s">
        <v>10</v>
      </c>
      <c r="F2083" s="4"/>
      <c r="G2083" s="5"/>
      <c r="H2083" s="4" t="s">
        <v>69</v>
      </c>
      <c r="I2083" s="5">
        <v>1624</v>
      </c>
      <c r="J2083" s="4" t="s">
        <v>69</v>
      </c>
      <c r="K2083" s="5">
        <v>1893</v>
      </c>
      <c r="L2083" s="3" t="s">
        <v>70</v>
      </c>
      <c r="M2083" s="6"/>
      <c r="N2083" s="3" t="s">
        <v>70</v>
      </c>
      <c r="O2083" s="3"/>
    </row>
    <row r="2084" spans="2:15" x14ac:dyDescent="0.25">
      <c r="B2084" t="s">
        <v>46</v>
      </c>
      <c r="C2084" t="s">
        <v>41</v>
      </c>
      <c r="D2084" t="s">
        <v>30</v>
      </c>
      <c r="E2084" t="s">
        <v>11</v>
      </c>
      <c r="F2084" s="4" t="s">
        <v>69</v>
      </c>
      <c r="G2084" s="5">
        <v>3444</v>
      </c>
      <c r="H2084" s="4" t="s">
        <v>69</v>
      </c>
      <c r="I2084" s="5">
        <v>10210</v>
      </c>
      <c r="J2084" s="4">
        <v>17</v>
      </c>
      <c r="K2084" s="5">
        <v>52244.4</v>
      </c>
      <c r="L2084" s="3" t="s">
        <v>70</v>
      </c>
      <c r="M2084" s="6">
        <v>-0.662683643486778</v>
      </c>
      <c r="N2084" s="3" t="s">
        <v>70</v>
      </c>
      <c r="O2084" s="3">
        <v>-0.93407905919103296</v>
      </c>
    </row>
    <row r="2085" spans="2:15" x14ac:dyDescent="0.25">
      <c r="B2085" t="s">
        <v>46</v>
      </c>
      <c r="C2085" t="s">
        <v>41</v>
      </c>
      <c r="D2085" t="s">
        <v>30</v>
      </c>
      <c r="E2085" t="s">
        <v>12</v>
      </c>
      <c r="F2085" s="4"/>
      <c r="G2085" s="5"/>
      <c r="H2085" s="4" t="s">
        <v>69</v>
      </c>
      <c r="I2085" s="5">
        <v>4220</v>
      </c>
      <c r="J2085" s="4">
        <v>54</v>
      </c>
      <c r="K2085" s="5">
        <v>47295</v>
      </c>
      <c r="L2085" s="3" t="s">
        <v>70</v>
      </c>
      <c r="M2085" s="6"/>
      <c r="N2085" s="3"/>
      <c r="O2085" s="3"/>
    </row>
    <row r="2086" spans="2:15" x14ac:dyDescent="0.25">
      <c r="B2086" t="s">
        <v>46</v>
      </c>
      <c r="C2086" t="s">
        <v>41</v>
      </c>
      <c r="D2086" t="s">
        <v>30</v>
      </c>
      <c r="E2086" t="s">
        <v>36</v>
      </c>
      <c r="F2086" s="4"/>
      <c r="G2086" s="5"/>
      <c r="H2086" s="4"/>
      <c r="I2086" s="5"/>
      <c r="J2086" s="4" t="s">
        <v>69</v>
      </c>
      <c r="K2086" s="5">
        <v>1622</v>
      </c>
      <c r="L2086" s="3"/>
      <c r="M2086" s="6"/>
      <c r="N2086" s="3" t="s">
        <v>70</v>
      </c>
      <c r="O2086" s="3"/>
    </row>
    <row r="2087" spans="2:15" x14ac:dyDescent="0.25">
      <c r="B2087" t="s">
        <v>46</v>
      </c>
      <c r="C2087" t="s">
        <v>41</v>
      </c>
      <c r="D2087" t="s">
        <v>30</v>
      </c>
      <c r="E2087" t="s">
        <v>15</v>
      </c>
      <c r="F2087" s="4">
        <v>136</v>
      </c>
      <c r="G2087" s="5">
        <v>437609.94</v>
      </c>
      <c r="H2087" s="4">
        <v>168</v>
      </c>
      <c r="I2087" s="5">
        <v>498663</v>
      </c>
      <c r="J2087" s="4">
        <v>82</v>
      </c>
      <c r="K2087" s="5">
        <v>160248.4</v>
      </c>
      <c r="L2087" s="3">
        <v>-0.19047619047618999</v>
      </c>
      <c r="M2087" s="6">
        <v>-0.122433507198248</v>
      </c>
      <c r="N2087" s="3">
        <v>0.65853658536585402</v>
      </c>
      <c r="O2087" s="3">
        <v>1.7308225230329899</v>
      </c>
    </row>
    <row r="2088" spans="2:15" x14ac:dyDescent="0.25">
      <c r="B2088" t="s">
        <v>46</v>
      </c>
      <c r="C2088" t="s">
        <v>41</v>
      </c>
      <c r="D2088" t="s">
        <v>30</v>
      </c>
      <c r="E2088" t="s">
        <v>22</v>
      </c>
      <c r="F2088" s="4">
        <v>88</v>
      </c>
      <c r="G2088" s="5">
        <v>261314.31599999999</v>
      </c>
      <c r="H2088" s="4">
        <v>95</v>
      </c>
      <c r="I2088" s="5">
        <v>233489.8</v>
      </c>
      <c r="J2088" s="4"/>
      <c r="K2088" s="5"/>
      <c r="L2088" s="3">
        <v>-7.3684210526315796E-2</v>
      </c>
      <c r="M2088" s="6">
        <v>0.11916801504819401</v>
      </c>
      <c r="N2088" s="3"/>
      <c r="O2088" s="3"/>
    </row>
    <row r="2089" spans="2:15" x14ac:dyDescent="0.25">
      <c r="B2089" t="s">
        <v>46</v>
      </c>
      <c r="C2089" t="s">
        <v>41</v>
      </c>
      <c r="D2089" t="s">
        <v>30</v>
      </c>
      <c r="E2089" t="s">
        <v>25</v>
      </c>
      <c r="F2089" s="4" t="s">
        <v>69</v>
      </c>
      <c r="G2089" s="5">
        <v>2346.84</v>
      </c>
      <c r="H2089" s="4" t="s">
        <v>69</v>
      </c>
      <c r="I2089" s="5">
        <v>2173</v>
      </c>
      <c r="J2089" s="4"/>
      <c r="K2089" s="5"/>
      <c r="L2089" s="3" t="s">
        <v>70</v>
      </c>
      <c r="M2089" s="6">
        <v>8.0000000000000099E-2</v>
      </c>
      <c r="N2089" s="3" t="s">
        <v>70</v>
      </c>
      <c r="O2089" s="3"/>
    </row>
    <row r="2090" spans="2:15" x14ac:dyDescent="0.25">
      <c r="B2090" t="s">
        <v>46</v>
      </c>
      <c r="C2090" t="s">
        <v>41</v>
      </c>
      <c r="D2090" t="s">
        <v>26</v>
      </c>
      <c r="E2090" t="s">
        <v>7</v>
      </c>
      <c r="F2090" s="4"/>
      <c r="G2090" s="5"/>
      <c r="H2090" s="4"/>
      <c r="I2090" s="5"/>
      <c r="J2090" s="4" t="s">
        <v>69</v>
      </c>
      <c r="K2090" s="5">
        <v>1460</v>
      </c>
      <c r="L2090" s="3"/>
      <c r="M2090" s="6"/>
      <c r="N2090" s="3" t="s">
        <v>70</v>
      </c>
      <c r="O2090" s="3"/>
    </row>
    <row r="2091" spans="2:15" x14ac:dyDescent="0.25">
      <c r="B2091" t="s">
        <v>46</v>
      </c>
      <c r="C2091" t="s">
        <v>41</v>
      </c>
      <c r="D2091" t="s">
        <v>26</v>
      </c>
      <c r="E2091" t="s">
        <v>18</v>
      </c>
      <c r="F2091" s="4">
        <v>8</v>
      </c>
      <c r="G2091" s="5">
        <v>11028.51</v>
      </c>
      <c r="H2091" s="4"/>
      <c r="I2091" s="5"/>
      <c r="J2091" s="4" t="s">
        <v>69</v>
      </c>
      <c r="K2091" s="5">
        <v>3570</v>
      </c>
      <c r="L2091" s="3"/>
      <c r="M2091" s="6"/>
      <c r="N2091" s="3" t="s">
        <v>70</v>
      </c>
      <c r="O2091" s="3">
        <v>2.0892184873949602</v>
      </c>
    </row>
    <row r="2092" spans="2:15" x14ac:dyDescent="0.25">
      <c r="B2092" t="s">
        <v>46</v>
      </c>
      <c r="C2092" t="s">
        <v>41</v>
      </c>
      <c r="D2092" t="s">
        <v>26</v>
      </c>
      <c r="E2092" t="s">
        <v>8</v>
      </c>
      <c r="F2092" s="4">
        <v>3265</v>
      </c>
      <c r="G2092" s="5">
        <v>18585728.086099699</v>
      </c>
      <c r="H2092" s="4">
        <v>3789</v>
      </c>
      <c r="I2092" s="5">
        <v>21628094.061000101</v>
      </c>
      <c r="J2092" s="4">
        <v>3667</v>
      </c>
      <c r="K2092" s="5">
        <v>18646908.199700098</v>
      </c>
      <c r="L2092" s="3">
        <v>-0.13829506466086</v>
      </c>
      <c r="M2092" s="6">
        <v>-0.14066731753244699</v>
      </c>
      <c r="N2092" s="3">
        <v>-0.109626397600218</v>
      </c>
      <c r="O2092" s="3">
        <v>-3.28097896687163E-3</v>
      </c>
    </row>
    <row r="2093" spans="2:15" x14ac:dyDescent="0.25">
      <c r="B2093" t="s">
        <v>46</v>
      </c>
      <c r="C2093" t="s">
        <v>41</v>
      </c>
      <c r="D2093" t="s">
        <v>26</v>
      </c>
      <c r="E2093" t="s">
        <v>9</v>
      </c>
      <c r="F2093" s="4" t="s">
        <v>69</v>
      </c>
      <c r="G2093" s="5">
        <v>6106.25</v>
      </c>
      <c r="H2093" s="4" t="s">
        <v>69</v>
      </c>
      <c r="I2093" s="5">
        <v>12897</v>
      </c>
      <c r="J2093" s="4" t="s">
        <v>69</v>
      </c>
      <c r="K2093" s="5">
        <v>17090</v>
      </c>
      <c r="L2093" s="3" t="s">
        <v>70</v>
      </c>
      <c r="M2093" s="6">
        <v>-0.52653717918895904</v>
      </c>
      <c r="N2093" s="3" t="s">
        <v>70</v>
      </c>
      <c r="O2093" s="3">
        <v>-0.64270040959625496</v>
      </c>
    </row>
    <row r="2094" spans="2:15" x14ac:dyDescent="0.25">
      <c r="B2094" t="s">
        <v>46</v>
      </c>
      <c r="C2094" t="s">
        <v>41</v>
      </c>
      <c r="D2094" t="s">
        <v>26</v>
      </c>
      <c r="E2094" t="s">
        <v>10</v>
      </c>
      <c r="F2094" s="4" t="s">
        <v>69</v>
      </c>
      <c r="G2094" s="5">
        <v>14762.52</v>
      </c>
      <c r="H2094" s="4" t="s">
        <v>69</v>
      </c>
      <c r="I2094" s="5">
        <v>2007</v>
      </c>
      <c r="J2094" s="4">
        <v>5</v>
      </c>
      <c r="K2094" s="5">
        <v>18117</v>
      </c>
      <c r="L2094" s="3" t="s">
        <v>70</v>
      </c>
      <c r="M2094" s="6">
        <v>6.3555156950672602</v>
      </c>
      <c r="N2094" s="3" t="s">
        <v>70</v>
      </c>
      <c r="O2094" s="3">
        <v>-0.18515648286140099</v>
      </c>
    </row>
    <row r="2095" spans="2:15" x14ac:dyDescent="0.25">
      <c r="B2095" t="s">
        <v>46</v>
      </c>
      <c r="C2095" t="s">
        <v>41</v>
      </c>
      <c r="D2095" t="s">
        <v>26</v>
      </c>
      <c r="E2095" t="s">
        <v>11</v>
      </c>
      <c r="F2095" s="4" t="s">
        <v>69</v>
      </c>
      <c r="G2095" s="5">
        <v>5650.56</v>
      </c>
      <c r="H2095" s="4" t="s">
        <v>69</v>
      </c>
      <c r="I2095" s="5">
        <v>1653</v>
      </c>
      <c r="J2095" s="4" t="s">
        <v>69</v>
      </c>
      <c r="K2095" s="5">
        <v>3889</v>
      </c>
      <c r="L2095" s="3" t="s">
        <v>70</v>
      </c>
      <c r="M2095" s="6">
        <v>2.4183666061706002</v>
      </c>
      <c r="N2095" s="3" t="s">
        <v>70</v>
      </c>
      <c r="O2095" s="3">
        <v>0.45295962972486498</v>
      </c>
    </row>
    <row r="2096" spans="2:15" x14ac:dyDescent="0.25">
      <c r="B2096" t="s">
        <v>46</v>
      </c>
      <c r="C2096" t="s">
        <v>41</v>
      </c>
      <c r="D2096" t="s">
        <v>26</v>
      </c>
      <c r="E2096" t="s">
        <v>25</v>
      </c>
      <c r="F2096" s="4">
        <v>5</v>
      </c>
      <c r="G2096" s="5">
        <v>4675.0600000000004</v>
      </c>
      <c r="H2096" s="4">
        <v>8</v>
      </c>
      <c r="I2096" s="5">
        <v>9014.84</v>
      </c>
      <c r="J2096" s="4">
        <v>13</v>
      </c>
      <c r="K2096" s="5">
        <v>10716.84</v>
      </c>
      <c r="L2096" s="3">
        <v>-0.375</v>
      </c>
      <c r="M2096" s="6">
        <v>-0.481403996077579</v>
      </c>
      <c r="N2096" s="3">
        <v>-0.61538461538461497</v>
      </c>
      <c r="O2096" s="3">
        <v>-0.563765065075153</v>
      </c>
    </row>
    <row r="2097" spans="2:15" x14ac:dyDescent="0.25">
      <c r="B2097" t="s">
        <v>46</v>
      </c>
      <c r="C2097" t="s">
        <v>41</v>
      </c>
      <c r="D2097" t="s">
        <v>26</v>
      </c>
      <c r="E2097" t="s">
        <v>16</v>
      </c>
      <c r="F2097" s="4" t="s">
        <v>69</v>
      </c>
      <c r="G2097" s="5">
        <v>26393.91</v>
      </c>
      <c r="H2097" s="4">
        <v>5</v>
      </c>
      <c r="I2097" s="5">
        <v>39062.19</v>
      </c>
      <c r="J2097" s="4"/>
      <c r="K2097" s="5"/>
      <c r="L2097" s="3" t="s">
        <v>70</v>
      </c>
      <c r="M2097" s="6">
        <v>-0.32431054172845902</v>
      </c>
      <c r="N2097" s="3" t="s">
        <v>70</v>
      </c>
      <c r="O2097" s="3"/>
    </row>
    <row r="2098" spans="2:15" x14ac:dyDescent="0.25">
      <c r="B2098" t="s">
        <v>46</v>
      </c>
      <c r="C2098" t="s">
        <v>41</v>
      </c>
      <c r="D2098" t="s">
        <v>26</v>
      </c>
      <c r="E2098" t="s">
        <v>47</v>
      </c>
      <c r="F2098" s="4"/>
      <c r="G2098" s="5"/>
      <c r="H2098" s="4" t="s">
        <v>69</v>
      </c>
      <c r="I2098" s="5">
        <v>3517</v>
      </c>
      <c r="J2098" s="4" t="s">
        <v>69</v>
      </c>
      <c r="K2098" s="5">
        <v>3222</v>
      </c>
      <c r="L2098" s="3" t="s">
        <v>70</v>
      </c>
      <c r="M2098" s="6"/>
      <c r="N2098" s="3" t="s">
        <v>70</v>
      </c>
      <c r="O2098" s="3"/>
    </row>
    <row r="2099" spans="2:15" x14ac:dyDescent="0.25">
      <c r="B2099" t="s">
        <v>46</v>
      </c>
      <c r="C2099" t="s">
        <v>42</v>
      </c>
      <c r="D2099" t="s">
        <v>28</v>
      </c>
      <c r="E2099" t="s">
        <v>20</v>
      </c>
      <c r="F2099" s="4"/>
      <c r="G2099" s="5"/>
      <c r="H2099" s="4">
        <v>12</v>
      </c>
      <c r="I2099" s="5">
        <v>9054</v>
      </c>
      <c r="J2099" s="4"/>
      <c r="K2099" s="5"/>
      <c r="L2099" s="3"/>
      <c r="M2099" s="6"/>
      <c r="N2099" s="3"/>
      <c r="O2099" s="3"/>
    </row>
    <row r="2100" spans="2:15" x14ac:dyDescent="0.25">
      <c r="B2100" t="s">
        <v>46</v>
      </c>
      <c r="C2100" t="s">
        <v>42</v>
      </c>
      <c r="D2100" t="s">
        <v>28</v>
      </c>
      <c r="E2100" t="s">
        <v>18</v>
      </c>
      <c r="F2100" s="4" t="s">
        <v>69</v>
      </c>
      <c r="G2100" s="5">
        <v>2380</v>
      </c>
      <c r="H2100" s="4" t="s">
        <v>69</v>
      </c>
      <c r="I2100" s="5">
        <v>4255</v>
      </c>
      <c r="J2100" s="4">
        <v>9</v>
      </c>
      <c r="K2100" s="5">
        <v>8455</v>
      </c>
      <c r="L2100" s="3" t="s">
        <v>70</v>
      </c>
      <c r="M2100" s="6">
        <v>-0.44065804935370201</v>
      </c>
      <c r="N2100" s="3" t="s">
        <v>70</v>
      </c>
      <c r="O2100" s="3">
        <v>-0.71850975753991697</v>
      </c>
    </row>
    <row r="2101" spans="2:15" x14ac:dyDescent="0.25">
      <c r="B2101" t="s">
        <v>46</v>
      </c>
      <c r="C2101" t="s">
        <v>42</v>
      </c>
      <c r="D2101" t="s">
        <v>28</v>
      </c>
      <c r="E2101" t="s">
        <v>9</v>
      </c>
      <c r="F2101" s="4">
        <v>47</v>
      </c>
      <c r="G2101" s="5">
        <v>54294</v>
      </c>
      <c r="H2101" s="4">
        <v>90</v>
      </c>
      <c r="I2101" s="5">
        <v>104075</v>
      </c>
      <c r="J2101" s="4">
        <v>97</v>
      </c>
      <c r="K2101" s="5">
        <v>102483</v>
      </c>
      <c r="L2101" s="3">
        <v>-0.47777777777777802</v>
      </c>
      <c r="M2101" s="6">
        <v>-0.47831852029786198</v>
      </c>
      <c r="N2101" s="3">
        <v>-0.51546391752577303</v>
      </c>
      <c r="O2101" s="3">
        <v>-0.47021457217294599</v>
      </c>
    </row>
    <row r="2102" spans="2:15" x14ac:dyDescent="0.25">
      <c r="B2102" t="s">
        <v>46</v>
      </c>
      <c r="C2102" t="s">
        <v>42</v>
      </c>
      <c r="D2102" t="s">
        <v>28</v>
      </c>
      <c r="E2102" t="s">
        <v>11</v>
      </c>
      <c r="F2102" s="4">
        <v>53</v>
      </c>
      <c r="G2102" s="5">
        <v>101699</v>
      </c>
      <c r="H2102" s="4">
        <v>50</v>
      </c>
      <c r="I2102" s="5">
        <v>93552.65</v>
      </c>
      <c r="J2102" s="4">
        <v>56</v>
      </c>
      <c r="K2102" s="5">
        <v>104626.9</v>
      </c>
      <c r="L2102" s="3">
        <v>6.0000000000000102E-2</v>
      </c>
      <c r="M2102" s="6">
        <v>8.7077704372885006E-2</v>
      </c>
      <c r="N2102" s="3">
        <v>-5.3571428571428603E-2</v>
      </c>
      <c r="O2102" s="3">
        <v>-2.79841990922035E-2</v>
      </c>
    </row>
    <row r="2103" spans="2:15" x14ac:dyDescent="0.25">
      <c r="B2103" t="s">
        <v>46</v>
      </c>
      <c r="C2103" t="s">
        <v>42</v>
      </c>
      <c r="D2103" t="s">
        <v>28</v>
      </c>
      <c r="E2103" t="s">
        <v>12</v>
      </c>
      <c r="F2103" s="4">
        <v>1122</v>
      </c>
      <c r="G2103" s="5">
        <v>1254366.6000000001</v>
      </c>
      <c r="H2103" s="4">
        <v>1209</v>
      </c>
      <c r="I2103" s="5">
        <v>1239659.8</v>
      </c>
      <c r="J2103" s="4">
        <v>1170</v>
      </c>
      <c r="K2103" s="5">
        <v>1075128.1000000001</v>
      </c>
      <c r="L2103" s="3">
        <v>-7.1960297766749406E-2</v>
      </c>
      <c r="M2103" s="6">
        <v>1.1863577410512201E-2</v>
      </c>
      <c r="N2103" s="3">
        <v>-4.1025641025640998E-2</v>
      </c>
      <c r="O2103" s="3">
        <v>0.16671362231161099</v>
      </c>
    </row>
    <row r="2104" spans="2:15" x14ac:dyDescent="0.25">
      <c r="B2104" t="s">
        <v>46</v>
      </c>
      <c r="C2104" t="s">
        <v>42</v>
      </c>
      <c r="D2104" t="s">
        <v>28</v>
      </c>
      <c r="E2104" t="s">
        <v>13</v>
      </c>
      <c r="F2104" s="4">
        <v>89</v>
      </c>
      <c r="G2104" s="5">
        <v>222652</v>
      </c>
      <c r="H2104" s="4">
        <v>84</v>
      </c>
      <c r="I2104" s="5">
        <v>209646</v>
      </c>
      <c r="J2104" s="4">
        <v>83</v>
      </c>
      <c r="K2104" s="5">
        <v>196118</v>
      </c>
      <c r="L2104" s="3">
        <v>5.95238095238095E-2</v>
      </c>
      <c r="M2104" s="6">
        <v>6.2037911527050398E-2</v>
      </c>
      <c r="N2104" s="3">
        <v>7.2289156626505993E-2</v>
      </c>
      <c r="O2104" s="3">
        <v>0.13529609724757499</v>
      </c>
    </row>
    <row r="2105" spans="2:15" x14ac:dyDescent="0.25">
      <c r="B2105" t="s">
        <v>46</v>
      </c>
      <c r="C2105" t="s">
        <v>42</v>
      </c>
      <c r="D2105" t="s">
        <v>6</v>
      </c>
      <c r="E2105" t="s">
        <v>7</v>
      </c>
      <c r="F2105" s="4">
        <v>15</v>
      </c>
      <c r="G2105" s="5">
        <v>64140.628499999999</v>
      </c>
      <c r="H2105" s="4">
        <v>12</v>
      </c>
      <c r="I2105" s="5">
        <v>33893.599999999999</v>
      </c>
      <c r="J2105" s="4">
        <v>23</v>
      </c>
      <c r="K2105" s="5">
        <v>58676</v>
      </c>
      <c r="L2105" s="3">
        <v>0.25</v>
      </c>
      <c r="M2105" s="6">
        <v>0.89241120742559099</v>
      </c>
      <c r="N2105" s="3">
        <v>-0.34782608695652201</v>
      </c>
      <c r="O2105" s="3">
        <v>9.3132260208603102E-2</v>
      </c>
    </row>
    <row r="2106" spans="2:15" x14ac:dyDescent="0.25">
      <c r="B2106" t="s">
        <v>46</v>
      </c>
      <c r="C2106" t="s">
        <v>42</v>
      </c>
      <c r="D2106" t="s">
        <v>6</v>
      </c>
      <c r="E2106" t="s">
        <v>18</v>
      </c>
      <c r="F2106" s="4" t="s">
        <v>69</v>
      </c>
      <c r="G2106" s="5">
        <v>2835.8469</v>
      </c>
      <c r="H2106" s="4" t="s">
        <v>69</v>
      </c>
      <c r="I2106" s="5">
        <v>11207.9864</v>
      </c>
      <c r="J2106" s="4">
        <v>7</v>
      </c>
      <c r="K2106" s="5">
        <v>5623</v>
      </c>
      <c r="L2106" s="3" t="s">
        <v>70</v>
      </c>
      <c r="M2106" s="6">
        <v>-0.74697980540019204</v>
      </c>
      <c r="N2106" s="3" t="s">
        <v>70</v>
      </c>
      <c r="O2106" s="3">
        <v>-0.49567012271029698</v>
      </c>
    </row>
    <row r="2107" spans="2:15" x14ac:dyDescent="0.25">
      <c r="B2107" t="s">
        <v>46</v>
      </c>
      <c r="C2107" t="s">
        <v>42</v>
      </c>
      <c r="D2107" t="s">
        <v>6</v>
      </c>
      <c r="E2107" t="s">
        <v>8</v>
      </c>
      <c r="F2107" s="4">
        <v>218</v>
      </c>
      <c r="G2107" s="5">
        <v>1053979.5338999999</v>
      </c>
      <c r="H2107" s="4">
        <v>303</v>
      </c>
      <c r="I2107" s="5">
        <v>1377293.2775999999</v>
      </c>
      <c r="J2107" s="4">
        <v>272</v>
      </c>
      <c r="K2107" s="5">
        <v>1122857</v>
      </c>
      <c r="L2107" s="3">
        <v>-0.28052805280527998</v>
      </c>
      <c r="M2107" s="6">
        <v>-0.23474575020317601</v>
      </c>
      <c r="N2107" s="3">
        <v>-0.19852941176470601</v>
      </c>
      <c r="O2107" s="3">
        <v>-6.1341262600669001E-2</v>
      </c>
    </row>
    <row r="2108" spans="2:15" x14ac:dyDescent="0.25">
      <c r="B2108" t="s">
        <v>46</v>
      </c>
      <c r="C2108" t="s">
        <v>42</v>
      </c>
      <c r="D2108" t="s">
        <v>6</v>
      </c>
      <c r="E2108" t="s">
        <v>21</v>
      </c>
      <c r="F2108" s="4"/>
      <c r="G2108" s="5"/>
      <c r="H2108" s="4"/>
      <c r="I2108" s="5"/>
      <c r="J2108" s="4" t="s">
        <v>69</v>
      </c>
      <c r="K2108" s="5">
        <v>4699</v>
      </c>
      <c r="L2108" s="3"/>
      <c r="M2108" s="6"/>
      <c r="N2108" s="3" t="s">
        <v>70</v>
      </c>
      <c r="O2108" s="3"/>
    </row>
    <row r="2109" spans="2:15" x14ac:dyDescent="0.25">
      <c r="B2109" t="s">
        <v>46</v>
      </c>
      <c r="C2109" t="s">
        <v>42</v>
      </c>
      <c r="D2109" t="s">
        <v>6</v>
      </c>
      <c r="E2109" t="s">
        <v>9</v>
      </c>
      <c r="F2109" s="4">
        <v>615</v>
      </c>
      <c r="G2109" s="5">
        <v>2092192.07313501</v>
      </c>
      <c r="H2109" s="4">
        <v>964</v>
      </c>
      <c r="I2109" s="5">
        <v>2471589.61279999</v>
      </c>
      <c r="J2109" s="4">
        <v>984</v>
      </c>
      <c r="K2109" s="5">
        <v>2743663.8220000002</v>
      </c>
      <c r="L2109" s="3">
        <v>-0.36203319502074699</v>
      </c>
      <c r="M2109" s="6">
        <v>-0.15350345287912801</v>
      </c>
      <c r="N2109" s="3">
        <v>-0.375</v>
      </c>
      <c r="O2109" s="3">
        <v>-0.237445908511526</v>
      </c>
    </row>
    <row r="2110" spans="2:15" x14ac:dyDescent="0.25">
      <c r="B2110" t="s">
        <v>46</v>
      </c>
      <c r="C2110" t="s">
        <v>42</v>
      </c>
      <c r="D2110" t="s">
        <v>6</v>
      </c>
      <c r="E2110" t="s">
        <v>10</v>
      </c>
      <c r="F2110" s="4">
        <v>126</v>
      </c>
      <c r="G2110" s="5">
        <v>631241.11841999996</v>
      </c>
      <c r="H2110" s="4">
        <v>147</v>
      </c>
      <c r="I2110" s="5">
        <v>590176.67359999998</v>
      </c>
      <c r="J2110" s="4">
        <v>154</v>
      </c>
      <c r="K2110" s="5">
        <v>579653.64</v>
      </c>
      <c r="L2110" s="3">
        <v>-0.14285714285714299</v>
      </c>
      <c r="M2110" s="6">
        <v>6.9579918449694605E-2</v>
      </c>
      <c r="N2110" s="3">
        <v>-0.18181818181818199</v>
      </c>
      <c r="O2110" s="3">
        <v>8.8997074908388804E-2</v>
      </c>
    </row>
    <row r="2111" spans="2:15" x14ac:dyDescent="0.25">
      <c r="B2111" t="s">
        <v>46</v>
      </c>
      <c r="C2111" t="s">
        <v>42</v>
      </c>
      <c r="D2111" t="s">
        <v>6</v>
      </c>
      <c r="E2111" t="s">
        <v>11</v>
      </c>
      <c r="F2111" s="4">
        <v>14</v>
      </c>
      <c r="G2111" s="5">
        <v>51544.86148</v>
      </c>
      <c r="H2111" s="4">
        <v>24</v>
      </c>
      <c r="I2111" s="5">
        <v>77581.707999999999</v>
      </c>
      <c r="J2111" s="4">
        <v>14</v>
      </c>
      <c r="K2111" s="5">
        <v>64447</v>
      </c>
      <c r="L2111" s="3">
        <v>-0.41666666666666702</v>
      </c>
      <c r="M2111" s="6">
        <v>-0.33560548215824298</v>
      </c>
      <c r="N2111" s="3">
        <v>0</v>
      </c>
      <c r="O2111" s="3">
        <v>-0.20019765885145899</v>
      </c>
    </row>
    <row r="2112" spans="2:15" x14ac:dyDescent="0.25">
      <c r="B2112" t="s">
        <v>46</v>
      </c>
      <c r="C2112" t="s">
        <v>42</v>
      </c>
      <c r="D2112" t="s">
        <v>6</v>
      </c>
      <c r="E2112" t="s">
        <v>12</v>
      </c>
      <c r="F2112" s="4">
        <v>837</v>
      </c>
      <c r="G2112" s="5">
        <v>1590882.5142000001</v>
      </c>
      <c r="H2112" s="4">
        <v>1117</v>
      </c>
      <c r="I2112" s="5">
        <v>1874922.9399999799</v>
      </c>
      <c r="J2112" s="4">
        <v>1089</v>
      </c>
      <c r="K2112" s="5">
        <v>1640829</v>
      </c>
      <c r="L2112" s="3">
        <v>-0.25067144136078801</v>
      </c>
      <c r="M2112" s="6">
        <v>-0.151494453313365</v>
      </c>
      <c r="N2112" s="3">
        <v>-0.23140495867768601</v>
      </c>
      <c r="O2112" s="3">
        <v>-3.0439787327017E-2</v>
      </c>
    </row>
    <row r="2113" spans="2:15" x14ac:dyDescent="0.25">
      <c r="B2113" t="s">
        <v>46</v>
      </c>
      <c r="C2113" t="s">
        <v>42</v>
      </c>
      <c r="D2113" t="s">
        <v>6</v>
      </c>
      <c r="E2113" t="s">
        <v>24</v>
      </c>
      <c r="F2113" s="4">
        <v>9</v>
      </c>
      <c r="G2113" s="5">
        <v>55505.515500000001</v>
      </c>
      <c r="H2113" s="4">
        <v>14</v>
      </c>
      <c r="I2113" s="5">
        <v>194783.76</v>
      </c>
      <c r="J2113" s="4">
        <v>12</v>
      </c>
      <c r="K2113" s="5">
        <v>175846.21</v>
      </c>
      <c r="L2113" s="3">
        <v>-0.35714285714285698</v>
      </c>
      <c r="M2113" s="6">
        <v>-0.71504033241785703</v>
      </c>
      <c r="N2113" s="3">
        <v>-0.25</v>
      </c>
      <c r="O2113" s="3">
        <v>-0.68435193741167399</v>
      </c>
    </row>
    <row r="2114" spans="2:15" x14ac:dyDescent="0.25">
      <c r="B2114" t="s">
        <v>46</v>
      </c>
      <c r="C2114" t="s">
        <v>42</v>
      </c>
      <c r="D2114" t="s">
        <v>6</v>
      </c>
      <c r="E2114" t="s">
        <v>13</v>
      </c>
      <c r="F2114" s="4">
        <v>130</v>
      </c>
      <c r="G2114" s="5">
        <v>466585.97760000097</v>
      </c>
      <c r="H2114" s="4"/>
      <c r="I2114" s="5"/>
      <c r="J2114" s="4" t="s">
        <v>69</v>
      </c>
      <c r="K2114" s="5">
        <v>919</v>
      </c>
      <c r="L2114" s="3"/>
      <c r="M2114" s="6"/>
      <c r="N2114" s="3" t="s">
        <v>70</v>
      </c>
      <c r="O2114" s="3">
        <v>506.71053057671497</v>
      </c>
    </row>
    <row r="2115" spans="2:15" x14ac:dyDescent="0.25">
      <c r="B2115" t="s">
        <v>46</v>
      </c>
      <c r="C2115" t="s">
        <v>42</v>
      </c>
      <c r="D2115" t="s">
        <v>6</v>
      </c>
      <c r="E2115" t="s">
        <v>36</v>
      </c>
      <c r="F2115" s="4">
        <v>410</v>
      </c>
      <c r="G2115" s="5">
        <v>1059099.6649</v>
      </c>
      <c r="H2115" s="4">
        <v>764</v>
      </c>
      <c r="I2115" s="5">
        <v>1908078.94</v>
      </c>
      <c r="J2115" s="4">
        <v>735</v>
      </c>
      <c r="K2115" s="5">
        <v>1774300.14</v>
      </c>
      <c r="L2115" s="3">
        <v>-0.46335078534031399</v>
      </c>
      <c r="M2115" s="6">
        <v>-0.444939282805565</v>
      </c>
      <c r="N2115" s="3">
        <v>-0.44217687074829898</v>
      </c>
      <c r="O2115" s="3">
        <v>-0.40308877792232001</v>
      </c>
    </row>
    <row r="2116" spans="2:15" x14ac:dyDescent="0.25">
      <c r="B2116" t="s">
        <v>46</v>
      </c>
      <c r="C2116" t="s">
        <v>42</v>
      </c>
      <c r="D2116" t="s">
        <v>6</v>
      </c>
      <c r="E2116" t="s">
        <v>14</v>
      </c>
      <c r="F2116" s="4"/>
      <c r="G2116" s="5"/>
      <c r="H2116" s="4" t="s">
        <v>69</v>
      </c>
      <c r="I2116" s="5">
        <v>4912.74</v>
      </c>
      <c r="J2116" s="4"/>
      <c r="K2116" s="5"/>
      <c r="L2116" s="3" t="s">
        <v>70</v>
      </c>
      <c r="M2116" s="6"/>
      <c r="N2116" s="3"/>
      <c r="O2116" s="3"/>
    </row>
    <row r="2117" spans="2:15" x14ac:dyDescent="0.25">
      <c r="B2117" t="s">
        <v>46</v>
      </c>
      <c r="C2117" t="s">
        <v>42</v>
      </c>
      <c r="D2117" t="s">
        <v>6</v>
      </c>
      <c r="E2117" t="s">
        <v>15</v>
      </c>
      <c r="F2117" s="4" t="s">
        <v>69</v>
      </c>
      <c r="G2117" s="5">
        <v>3258.5594999999998</v>
      </c>
      <c r="H2117" s="4" t="s">
        <v>69</v>
      </c>
      <c r="I2117" s="5">
        <v>3042</v>
      </c>
      <c r="J2117" s="4"/>
      <c r="K2117" s="5"/>
      <c r="L2117" s="3" t="s">
        <v>70</v>
      </c>
      <c r="M2117" s="6">
        <v>7.1189842209072901E-2</v>
      </c>
      <c r="N2117" s="3" t="s">
        <v>70</v>
      </c>
      <c r="O2117" s="3"/>
    </row>
    <row r="2118" spans="2:15" x14ac:dyDescent="0.25">
      <c r="B2118" t="s">
        <v>46</v>
      </c>
      <c r="C2118" t="s">
        <v>42</v>
      </c>
      <c r="D2118" t="s">
        <v>6</v>
      </c>
      <c r="E2118" t="s">
        <v>25</v>
      </c>
      <c r="F2118" s="4" t="s">
        <v>69</v>
      </c>
      <c r="G2118" s="5">
        <v>3997.28172</v>
      </c>
      <c r="H2118" s="4" t="s">
        <v>69</v>
      </c>
      <c r="I2118" s="5">
        <v>21637.200000000001</v>
      </c>
      <c r="J2118" s="4" t="s">
        <v>69</v>
      </c>
      <c r="K2118" s="5">
        <v>10872</v>
      </c>
      <c r="L2118" s="3" t="s">
        <v>70</v>
      </c>
      <c r="M2118" s="6">
        <v>-0.81525882646553205</v>
      </c>
      <c r="N2118" s="3" t="s">
        <v>70</v>
      </c>
      <c r="O2118" s="3">
        <v>-0.63233243929359795</v>
      </c>
    </row>
    <row r="2119" spans="2:15" x14ac:dyDescent="0.25">
      <c r="B2119" t="s">
        <v>46</v>
      </c>
      <c r="C2119" t="s">
        <v>42</v>
      </c>
      <c r="D2119" t="s">
        <v>6</v>
      </c>
      <c r="E2119" t="s">
        <v>16</v>
      </c>
      <c r="F2119" s="4">
        <v>138</v>
      </c>
      <c r="G2119" s="5">
        <v>677131.98366000003</v>
      </c>
      <c r="H2119" s="4">
        <v>163</v>
      </c>
      <c r="I2119" s="5">
        <v>777274.16</v>
      </c>
      <c r="J2119" s="4">
        <v>115</v>
      </c>
      <c r="K2119" s="5">
        <v>466186.36</v>
      </c>
      <c r="L2119" s="3">
        <v>-0.153374233128834</v>
      </c>
      <c r="M2119" s="6">
        <v>-0.12883765020568699</v>
      </c>
      <c r="N2119" s="3">
        <v>0.2</v>
      </c>
      <c r="O2119" s="3">
        <v>0.452492054164777</v>
      </c>
    </row>
    <row r="2120" spans="2:15" x14ac:dyDescent="0.25">
      <c r="B2120" t="s">
        <v>46</v>
      </c>
      <c r="C2120" t="s">
        <v>42</v>
      </c>
      <c r="D2120" t="s">
        <v>6</v>
      </c>
      <c r="E2120" t="s">
        <v>47</v>
      </c>
      <c r="F2120" s="4">
        <v>8</v>
      </c>
      <c r="G2120" s="5">
        <v>29142.565399999999</v>
      </c>
      <c r="H2120" s="4">
        <v>5</v>
      </c>
      <c r="I2120" s="5">
        <v>18288.400000000001</v>
      </c>
      <c r="J2120" s="4">
        <v>9</v>
      </c>
      <c r="K2120" s="5">
        <v>28546.92</v>
      </c>
      <c r="L2120" s="3">
        <v>0.6</v>
      </c>
      <c r="M2120" s="6">
        <v>0.59350000000000003</v>
      </c>
      <c r="N2120" s="3">
        <v>-0.11111111111111099</v>
      </c>
      <c r="O2120" s="3">
        <v>2.0865487415104599E-2</v>
      </c>
    </row>
    <row r="2121" spans="2:15" x14ac:dyDescent="0.25">
      <c r="B2121" t="s">
        <v>46</v>
      </c>
      <c r="C2121" t="s">
        <v>42</v>
      </c>
      <c r="D2121" t="s">
        <v>17</v>
      </c>
      <c r="E2121" t="s">
        <v>7</v>
      </c>
      <c r="F2121" s="4">
        <v>242</v>
      </c>
      <c r="G2121" s="5">
        <v>1130723.822952</v>
      </c>
      <c r="H2121" s="4">
        <v>327</v>
      </c>
      <c r="I2121" s="5">
        <v>1481943.4</v>
      </c>
      <c r="J2121" s="4">
        <v>332</v>
      </c>
      <c r="K2121" s="5">
        <v>1385723.48</v>
      </c>
      <c r="L2121" s="3">
        <v>-0.259938837920489</v>
      </c>
      <c r="M2121" s="6">
        <v>-0.236999319304635</v>
      </c>
      <c r="N2121" s="3">
        <v>-0.27108433734939802</v>
      </c>
      <c r="O2121" s="3">
        <v>-0.18401915008902001</v>
      </c>
    </row>
    <row r="2122" spans="2:15" x14ac:dyDescent="0.25">
      <c r="B2122" t="s">
        <v>46</v>
      </c>
      <c r="C2122" t="s">
        <v>42</v>
      </c>
      <c r="D2122" t="s">
        <v>17</v>
      </c>
      <c r="E2122" t="s">
        <v>20</v>
      </c>
      <c r="F2122" s="4"/>
      <c r="G2122" s="5"/>
      <c r="H2122" s="4" t="s">
        <v>69</v>
      </c>
      <c r="I2122" s="5">
        <v>204.97</v>
      </c>
      <c r="J2122" s="4" t="s">
        <v>69</v>
      </c>
      <c r="K2122" s="5">
        <v>2470</v>
      </c>
      <c r="L2122" s="3" t="s">
        <v>70</v>
      </c>
      <c r="M2122" s="6"/>
      <c r="N2122" s="3" t="s">
        <v>70</v>
      </c>
      <c r="O2122" s="3"/>
    </row>
    <row r="2123" spans="2:15" x14ac:dyDescent="0.25">
      <c r="B2123" t="s">
        <v>46</v>
      </c>
      <c r="C2123" t="s">
        <v>42</v>
      </c>
      <c r="D2123" t="s">
        <v>17</v>
      </c>
      <c r="E2123" t="s">
        <v>18</v>
      </c>
      <c r="F2123" s="4">
        <v>260</v>
      </c>
      <c r="G2123" s="5">
        <v>1454389.9454000001</v>
      </c>
      <c r="H2123" s="4">
        <v>354</v>
      </c>
      <c r="I2123" s="5">
        <v>1385982.08</v>
      </c>
      <c r="J2123" s="4">
        <v>301</v>
      </c>
      <c r="K2123" s="5">
        <v>1090671.8540000001</v>
      </c>
      <c r="L2123" s="3">
        <v>-0.26553672316384203</v>
      </c>
      <c r="M2123" s="6">
        <v>4.9356962393047397E-2</v>
      </c>
      <c r="N2123" s="3">
        <v>-0.136212624584718</v>
      </c>
      <c r="O2123" s="3">
        <v>0.33348077156853201</v>
      </c>
    </row>
    <row r="2124" spans="2:15" x14ac:dyDescent="0.25">
      <c r="B2124" t="s">
        <v>46</v>
      </c>
      <c r="C2124" t="s">
        <v>42</v>
      </c>
      <c r="D2124" t="s">
        <v>17</v>
      </c>
      <c r="E2124" t="s">
        <v>8</v>
      </c>
      <c r="F2124" s="4">
        <v>327</v>
      </c>
      <c r="G2124" s="5">
        <v>1510864.2757300001</v>
      </c>
      <c r="H2124" s="4">
        <v>481</v>
      </c>
      <c r="I2124" s="5">
        <v>2233092.2567999898</v>
      </c>
      <c r="J2124" s="4">
        <v>525</v>
      </c>
      <c r="K2124" s="5">
        <v>2079683.1904</v>
      </c>
      <c r="L2124" s="3">
        <v>-0.32016632016632002</v>
      </c>
      <c r="M2124" s="6">
        <v>-0.32342057470788699</v>
      </c>
      <c r="N2124" s="3">
        <v>-0.377142857142857</v>
      </c>
      <c r="O2124" s="3">
        <v>-0.27351229134115901</v>
      </c>
    </row>
    <row r="2125" spans="2:15" x14ac:dyDescent="0.25">
      <c r="B2125" t="s">
        <v>46</v>
      </c>
      <c r="C2125" t="s">
        <v>42</v>
      </c>
      <c r="D2125" t="s">
        <v>17</v>
      </c>
      <c r="E2125" t="s">
        <v>21</v>
      </c>
      <c r="F2125" s="4" t="s">
        <v>69</v>
      </c>
      <c r="G2125" s="5">
        <v>5279.4719999999998</v>
      </c>
      <c r="H2125" s="4" t="s">
        <v>69</v>
      </c>
      <c r="I2125" s="5">
        <v>3323.81</v>
      </c>
      <c r="J2125" s="4" t="s">
        <v>69</v>
      </c>
      <c r="K2125" s="5">
        <v>12532</v>
      </c>
      <c r="L2125" s="3" t="s">
        <v>70</v>
      </c>
      <c r="M2125" s="6">
        <v>0.58837960051868199</v>
      </c>
      <c r="N2125" s="3" t="s">
        <v>70</v>
      </c>
      <c r="O2125" s="3">
        <v>-0.57872071496967803</v>
      </c>
    </row>
    <row r="2126" spans="2:15" x14ac:dyDescent="0.25">
      <c r="B2126" t="s">
        <v>46</v>
      </c>
      <c r="C2126" t="s">
        <v>42</v>
      </c>
      <c r="D2126" t="s">
        <v>17</v>
      </c>
      <c r="E2126" t="s">
        <v>9</v>
      </c>
      <c r="F2126" s="4">
        <v>972</v>
      </c>
      <c r="G2126" s="5">
        <v>4324973.6584379999</v>
      </c>
      <c r="H2126" s="4">
        <v>1179</v>
      </c>
      <c r="I2126" s="5">
        <v>4785939.6946999999</v>
      </c>
      <c r="J2126" s="4">
        <v>1203</v>
      </c>
      <c r="K2126" s="5">
        <v>4360404.3688000003</v>
      </c>
      <c r="L2126" s="3">
        <v>-0.17557251908396901</v>
      </c>
      <c r="M2126" s="6">
        <v>-9.6316724753651703E-2</v>
      </c>
      <c r="N2126" s="3">
        <v>-0.192019950124688</v>
      </c>
      <c r="O2126" s="3">
        <v>-8.1255561102349105E-3</v>
      </c>
    </row>
    <row r="2127" spans="2:15" x14ac:dyDescent="0.25">
      <c r="B2127" t="s">
        <v>46</v>
      </c>
      <c r="C2127" t="s">
        <v>42</v>
      </c>
      <c r="D2127" t="s">
        <v>17</v>
      </c>
      <c r="E2127" t="s">
        <v>10</v>
      </c>
      <c r="F2127" s="4">
        <v>220</v>
      </c>
      <c r="G2127" s="5">
        <v>1106626.84702</v>
      </c>
      <c r="H2127" s="4">
        <v>312</v>
      </c>
      <c r="I2127" s="5">
        <v>1500027.7885</v>
      </c>
      <c r="J2127" s="4">
        <v>289</v>
      </c>
      <c r="K2127" s="5">
        <v>1163085.1476</v>
      </c>
      <c r="L2127" s="3">
        <v>-0.29487179487179499</v>
      </c>
      <c r="M2127" s="6">
        <v>-0.26226243573353603</v>
      </c>
      <c r="N2127" s="3">
        <v>-0.23875432525951601</v>
      </c>
      <c r="O2127" s="3">
        <v>-4.8541846395769597E-2</v>
      </c>
    </row>
    <row r="2128" spans="2:15" x14ac:dyDescent="0.25">
      <c r="B2128" t="s">
        <v>46</v>
      </c>
      <c r="C2128" t="s">
        <v>42</v>
      </c>
      <c r="D2128" t="s">
        <v>17</v>
      </c>
      <c r="E2128" t="s">
        <v>11</v>
      </c>
      <c r="F2128" s="4">
        <v>40</v>
      </c>
      <c r="G2128" s="5">
        <v>104790.08248</v>
      </c>
      <c r="H2128" s="4">
        <v>79</v>
      </c>
      <c r="I2128" s="5">
        <v>225822.962</v>
      </c>
      <c r="J2128" s="4">
        <v>86</v>
      </c>
      <c r="K2128" s="5">
        <v>259120.18</v>
      </c>
      <c r="L2128" s="3">
        <v>-0.493670886075949</v>
      </c>
      <c r="M2128" s="6">
        <v>-0.53596356388240096</v>
      </c>
      <c r="N2128" s="3">
        <v>-0.53488372093023295</v>
      </c>
      <c r="O2128" s="3">
        <v>-0.59559273816497005</v>
      </c>
    </row>
    <row r="2129" spans="2:15" x14ac:dyDescent="0.25">
      <c r="B2129" t="s">
        <v>46</v>
      </c>
      <c r="C2129" t="s">
        <v>42</v>
      </c>
      <c r="D2129" t="s">
        <v>17</v>
      </c>
      <c r="E2129" t="s">
        <v>12</v>
      </c>
      <c r="F2129" s="4">
        <v>518</v>
      </c>
      <c r="G2129" s="5">
        <v>917271.048000001</v>
      </c>
      <c r="H2129" s="4">
        <v>1159</v>
      </c>
      <c r="I2129" s="5">
        <v>1870066.45</v>
      </c>
      <c r="J2129" s="4">
        <v>1026</v>
      </c>
      <c r="K2129" s="5">
        <v>1589301.86</v>
      </c>
      <c r="L2129" s="3">
        <v>-0.55306298533218301</v>
      </c>
      <c r="M2129" s="6">
        <v>-0.50949815285975597</v>
      </c>
      <c r="N2129" s="3">
        <v>-0.49512670565302103</v>
      </c>
      <c r="O2129" s="3">
        <v>-0.42284655225911499</v>
      </c>
    </row>
    <row r="2130" spans="2:15" x14ac:dyDescent="0.25">
      <c r="B2130" t="s">
        <v>46</v>
      </c>
      <c r="C2130" t="s">
        <v>42</v>
      </c>
      <c r="D2130" t="s">
        <v>17</v>
      </c>
      <c r="E2130" t="s">
        <v>24</v>
      </c>
      <c r="F2130" s="4">
        <v>27</v>
      </c>
      <c r="G2130" s="5">
        <v>110958.59600000001</v>
      </c>
      <c r="H2130" s="4">
        <v>29</v>
      </c>
      <c r="I2130" s="5">
        <v>118919.63</v>
      </c>
      <c r="J2130" s="4">
        <v>41</v>
      </c>
      <c r="K2130" s="5">
        <v>140764</v>
      </c>
      <c r="L2130" s="3">
        <v>-6.8965517241379296E-2</v>
      </c>
      <c r="M2130" s="6">
        <v>-6.6944658337736093E-2</v>
      </c>
      <c r="N2130" s="3">
        <v>-0.34146341463414598</v>
      </c>
      <c r="O2130" s="3">
        <v>-0.21174024608564701</v>
      </c>
    </row>
    <row r="2131" spans="2:15" x14ac:dyDescent="0.25">
      <c r="B2131" t="s">
        <v>46</v>
      </c>
      <c r="C2131" t="s">
        <v>42</v>
      </c>
      <c r="D2131" t="s">
        <v>17</v>
      </c>
      <c r="E2131" t="s">
        <v>13</v>
      </c>
      <c r="F2131" s="4">
        <v>1128</v>
      </c>
      <c r="G2131" s="5">
        <v>3046412.1793999998</v>
      </c>
      <c r="H2131" s="4">
        <v>1853</v>
      </c>
      <c r="I2131" s="5">
        <v>4148644.7228000201</v>
      </c>
      <c r="J2131" s="4">
        <v>1974</v>
      </c>
      <c r="K2131" s="5">
        <v>3990557.82</v>
      </c>
      <c r="L2131" s="3">
        <v>-0.39125742039935202</v>
      </c>
      <c r="M2131" s="6">
        <v>-0.26568496871819097</v>
      </c>
      <c r="N2131" s="3">
        <v>-0.42857142857142899</v>
      </c>
      <c r="O2131" s="3">
        <v>-0.236594903065455</v>
      </c>
    </row>
    <row r="2132" spans="2:15" x14ac:dyDescent="0.25">
      <c r="B2132" t="s">
        <v>46</v>
      </c>
      <c r="C2132" t="s">
        <v>42</v>
      </c>
      <c r="D2132" t="s">
        <v>17</v>
      </c>
      <c r="E2132" t="s">
        <v>36</v>
      </c>
      <c r="F2132" s="4">
        <v>186</v>
      </c>
      <c r="G2132" s="5">
        <v>489226.38140000001</v>
      </c>
      <c r="H2132" s="4">
        <v>415</v>
      </c>
      <c r="I2132" s="5">
        <v>1074425.0057000001</v>
      </c>
      <c r="J2132" s="4">
        <v>467</v>
      </c>
      <c r="K2132" s="5">
        <v>1076254.28</v>
      </c>
      <c r="L2132" s="3">
        <v>-0.55180722891566303</v>
      </c>
      <c r="M2132" s="6">
        <v>-0.54466214132715296</v>
      </c>
      <c r="N2132" s="3">
        <v>-0.60171306209850095</v>
      </c>
      <c r="O2132" s="3">
        <v>-0.54543606423567503</v>
      </c>
    </row>
    <row r="2133" spans="2:15" x14ac:dyDescent="0.25">
      <c r="B2133" t="s">
        <v>46</v>
      </c>
      <c r="C2133" t="s">
        <v>42</v>
      </c>
      <c r="D2133" t="s">
        <v>17</v>
      </c>
      <c r="E2133" t="s">
        <v>14</v>
      </c>
      <c r="F2133" s="4"/>
      <c r="G2133" s="5"/>
      <c r="H2133" s="4" t="s">
        <v>69</v>
      </c>
      <c r="I2133" s="5">
        <v>3063</v>
      </c>
      <c r="J2133" s="4"/>
      <c r="K2133" s="5"/>
      <c r="L2133" s="3" t="s">
        <v>70</v>
      </c>
      <c r="M2133" s="6"/>
      <c r="N2133" s="3"/>
      <c r="O2133" s="3"/>
    </row>
    <row r="2134" spans="2:15" x14ac:dyDescent="0.25">
      <c r="B2134" t="s">
        <v>46</v>
      </c>
      <c r="C2134" t="s">
        <v>42</v>
      </c>
      <c r="D2134" t="s">
        <v>17</v>
      </c>
      <c r="E2134" t="s">
        <v>15</v>
      </c>
      <c r="F2134" s="4"/>
      <c r="G2134" s="5"/>
      <c r="H2134" s="4"/>
      <c r="I2134" s="5"/>
      <c r="J2134" s="4">
        <v>5</v>
      </c>
      <c r="K2134" s="5">
        <v>13601</v>
      </c>
      <c r="L2134" s="3"/>
      <c r="M2134" s="6"/>
      <c r="N2134" s="3"/>
      <c r="O2134" s="3"/>
    </row>
    <row r="2135" spans="2:15" x14ac:dyDescent="0.25">
      <c r="B2135" t="s">
        <v>46</v>
      </c>
      <c r="C2135" t="s">
        <v>42</v>
      </c>
      <c r="D2135" t="s">
        <v>17</v>
      </c>
      <c r="E2135" t="s">
        <v>22</v>
      </c>
      <c r="F2135" s="4">
        <v>8</v>
      </c>
      <c r="G2135" s="5">
        <v>50734.587599999999</v>
      </c>
      <c r="H2135" s="4">
        <v>15</v>
      </c>
      <c r="I2135" s="5">
        <v>76710.486000000004</v>
      </c>
      <c r="J2135" s="4"/>
      <c r="K2135" s="5"/>
      <c r="L2135" s="3">
        <v>-0.46666666666666701</v>
      </c>
      <c r="M2135" s="6">
        <v>-0.338622524174856</v>
      </c>
      <c r="N2135" s="3"/>
      <c r="O2135" s="3"/>
    </row>
    <row r="2136" spans="2:15" x14ac:dyDescent="0.25">
      <c r="B2136" t="s">
        <v>46</v>
      </c>
      <c r="C2136" t="s">
        <v>42</v>
      </c>
      <c r="D2136" t="s">
        <v>17</v>
      </c>
      <c r="E2136" t="s">
        <v>25</v>
      </c>
      <c r="F2136" s="4">
        <v>19</v>
      </c>
      <c r="G2136" s="5">
        <v>60584.373599999999</v>
      </c>
      <c r="H2136" s="4">
        <v>19</v>
      </c>
      <c r="I2136" s="5">
        <v>51958.49</v>
      </c>
      <c r="J2136" s="4">
        <v>19</v>
      </c>
      <c r="K2136" s="5">
        <v>46021</v>
      </c>
      <c r="L2136" s="3">
        <v>0</v>
      </c>
      <c r="M2136" s="6">
        <v>0.166014901510802</v>
      </c>
      <c r="N2136" s="3">
        <v>0</v>
      </c>
      <c r="O2136" s="3">
        <v>0.316450611677278</v>
      </c>
    </row>
    <row r="2137" spans="2:15" x14ac:dyDescent="0.25">
      <c r="B2137" t="s">
        <v>46</v>
      </c>
      <c r="C2137" t="s">
        <v>42</v>
      </c>
      <c r="D2137" t="s">
        <v>17</v>
      </c>
      <c r="E2137" t="s">
        <v>16</v>
      </c>
      <c r="F2137" s="4">
        <v>135</v>
      </c>
      <c r="G2137" s="5">
        <v>741071.01971999998</v>
      </c>
      <c r="H2137" s="4">
        <v>205</v>
      </c>
      <c r="I2137" s="5">
        <v>1007529.3655</v>
      </c>
      <c r="J2137" s="4">
        <v>203</v>
      </c>
      <c r="K2137" s="5">
        <v>912717.28</v>
      </c>
      <c r="L2137" s="3">
        <v>-0.34146341463414598</v>
      </c>
      <c r="M2137" s="6">
        <v>-0.26446707649832801</v>
      </c>
      <c r="N2137" s="3">
        <v>-0.334975369458128</v>
      </c>
      <c r="O2137" s="3">
        <v>-0.18806071062881599</v>
      </c>
    </row>
    <row r="2138" spans="2:15" x14ac:dyDescent="0.25">
      <c r="B2138" t="s">
        <v>46</v>
      </c>
      <c r="C2138" t="s">
        <v>42</v>
      </c>
      <c r="D2138" t="s">
        <v>17</v>
      </c>
      <c r="E2138" t="s">
        <v>47</v>
      </c>
      <c r="F2138" s="4">
        <v>7</v>
      </c>
      <c r="G2138" s="5">
        <v>24868.706999999999</v>
      </c>
      <c r="H2138" s="4" t="s">
        <v>69</v>
      </c>
      <c r="I2138" s="5">
        <v>10551.45</v>
      </c>
      <c r="J2138" s="4" t="s">
        <v>69</v>
      </c>
      <c r="K2138" s="5">
        <v>9666</v>
      </c>
      <c r="L2138" s="3" t="s">
        <v>70</v>
      </c>
      <c r="M2138" s="6">
        <v>1.35689947827076</v>
      </c>
      <c r="N2138" s="3" t="s">
        <v>70</v>
      </c>
      <c r="O2138" s="3">
        <v>1.5728022967101201</v>
      </c>
    </row>
    <row r="2139" spans="2:15" x14ac:dyDescent="0.25">
      <c r="B2139" t="s">
        <v>46</v>
      </c>
      <c r="C2139" t="s">
        <v>42</v>
      </c>
      <c r="D2139" t="s">
        <v>19</v>
      </c>
      <c r="E2139" t="s">
        <v>7</v>
      </c>
      <c r="F2139" s="4">
        <v>458</v>
      </c>
      <c r="G2139" s="5">
        <v>4358379.8252000101</v>
      </c>
      <c r="H2139" s="4">
        <v>481</v>
      </c>
      <c r="I2139" s="5">
        <v>4090450.34</v>
      </c>
      <c r="J2139" s="4">
        <v>500</v>
      </c>
      <c r="K2139" s="5">
        <v>3837132.89</v>
      </c>
      <c r="L2139" s="3">
        <v>-4.7817047817047799E-2</v>
      </c>
      <c r="M2139" s="6">
        <v>6.5501219408523798E-2</v>
      </c>
      <c r="N2139" s="3">
        <v>-8.4000000000000005E-2</v>
      </c>
      <c r="O2139" s="3">
        <v>0.135842815493421</v>
      </c>
    </row>
    <row r="2140" spans="2:15" x14ac:dyDescent="0.25">
      <c r="B2140" t="s">
        <v>46</v>
      </c>
      <c r="C2140" t="s">
        <v>42</v>
      </c>
      <c r="D2140" t="s">
        <v>19</v>
      </c>
      <c r="E2140" t="s">
        <v>20</v>
      </c>
      <c r="F2140" s="4"/>
      <c r="G2140" s="5"/>
      <c r="H2140" s="4"/>
      <c r="I2140" s="5"/>
      <c r="J2140" s="4" t="s">
        <v>69</v>
      </c>
      <c r="K2140" s="5">
        <v>2271</v>
      </c>
      <c r="L2140" s="3"/>
      <c r="M2140" s="6"/>
      <c r="N2140" s="3" t="s">
        <v>70</v>
      </c>
      <c r="O2140" s="3"/>
    </row>
    <row r="2141" spans="2:15" x14ac:dyDescent="0.25">
      <c r="B2141" t="s">
        <v>46</v>
      </c>
      <c r="C2141" t="s">
        <v>42</v>
      </c>
      <c r="D2141" t="s">
        <v>19</v>
      </c>
      <c r="E2141" t="s">
        <v>18</v>
      </c>
      <c r="F2141" s="4">
        <v>51</v>
      </c>
      <c r="G2141" s="5">
        <v>207855.33549999999</v>
      </c>
      <c r="H2141" s="4">
        <v>82</v>
      </c>
      <c r="I2141" s="5">
        <v>206361.76</v>
      </c>
      <c r="J2141" s="4">
        <v>81</v>
      </c>
      <c r="K2141" s="5">
        <v>228678.28</v>
      </c>
      <c r="L2141" s="3">
        <v>-0.37804878048780499</v>
      </c>
      <c r="M2141" s="6">
        <v>7.2376563371043803E-3</v>
      </c>
      <c r="N2141" s="3">
        <v>-0.37037037037037002</v>
      </c>
      <c r="O2141" s="3">
        <v>-9.1057814935462694E-2</v>
      </c>
    </row>
    <row r="2142" spans="2:15" x14ac:dyDescent="0.25">
      <c r="B2142" t="s">
        <v>46</v>
      </c>
      <c r="C2142" t="s">
        <v>42</v>
      </c>
      <c r="D2142" t="s">
        <v>19</v>
      </c>
      <c r="E2142" t="s">
        <v>8</v>
      </c>
      <c r="F2142" s="4">
        <v>84</v>
      </c>
      <c r="G2142" s="5">
        <v>465286.83</v>
      </c>
      <c r="H2142" s="4">
        <v>81</v>
      </c>
      <c r="I2142" s="5">
        <v>330117.83610000001</v>
      </c>
      <c r="J2142" s="4">
        <v>88</v>
      </c>
      <c r="K2142" s="5">
        <v>380723.21</v>
      </c>
      <c r="L2142" s="3">
        <v>3.7037037037037E-2</v>
      </c>
      <c r="M2142" s="6">
        <v>0.40945680335507401</v>
      </c>
      <c r="N2142" s="3">
        <v>-4.54545454545454E-2</v>
      </c>
      <c r="O2142" s="3">
        <v>0.22211311992247601</v>
      </c>
    </row>
    <row r="2143" spans="2:15" x14ac:dyDescent="0.25">
      <c r="B2143" t="s">
        <v>46</v>
      </c>
      <c r="C2143" t="s">
        <v>42</v>
      </c>
      <c r="D2143" t="s">
        <v>19</v>
      </c>
      <c r="E2143" t="s">
        <v>21</v>
      </c>
      <c r="F2143" s="4">
        <v>5</v>
      </c>
      <c r="G2143" s="5">
        <v>81882.268500000006</v>
      </c>
      <c r="H2143" s="4">
        <v>7</v>
      </c>
      <c r="I2143" s="5">
        <v>148258.87</v>
      </c>
      <c r="J2143" s="4" t="s">
        <v>69</v>
      </c>
      <c r="K2143" s="5">
        <v>65136.04</v>
      </c>
      <c r="L2143" s="3">
        <v>-0.28571428571428598</v>
      </c>
      <c r="M2143" s="6">
        <v>-0.44770745588442701</v>
      </c>
      <c r="N2143" s="3" t="s">
        <v>70</v>
      </c>
      <c r="O2143" s="3">
        <v>0.25709620204114397</v>
      </c>
    </row>
    <row r="2144" spans="2:15" x14ac:dyDescent="0.25">
      <c r="B2144" t="s">
        <v>46</v>
      </c>
      <c r="C2144" t="s">
        <v>42</v>
      </c>
      <c r="D2144" t="s">
        <v>19</v>
      </c>
      <c r="E2144" t="s">
        <v>9</v>
      </c>
      <c r="F2144" s="4">
        <v>234</v>
      </c>
      <c r="G2144" s="5">
        <v>1760455.7452</v>
      </c>
      <c r="H2144" s="4">
        <v>357</v>
      </c>
      <c r="I2144" s="5">
        <v>1928240.06</v>
      </c>
      <c r="J2144" s="4">
        <v>374</v>
      </c>
      <c r="K2144" s="5">
        <v>1949454.56</v>
      </c>
      <c r="L2144" s="3">
        <v>-0.34453781512604997</v>
      </c>
      <c r="M2144" s="6">
        <v>-8.7014225189367606E-2</v>
      </c>
      <c r="N2144" s="3">
        <v>-0.37433155080213898</v>
      </c>
      <c r="O2144" s="3">
        <v>-9.6949587170680404E-2</v>
      </c>
    </row>
    <row r="2145" spans="2:15" x14ac:dyDescent="0.25">
      <c r="B2145" t="s">
        <v>46</v>
      </c>
      <c r="C2145" t="s">
        <v>42</v>
      </c>
      <c r="D2145" t="s">
        <v>19</v>
      </c>
      <c r="E2145" t="s">
        <v>10</v>
      </c>
      <c r="F2145" s="4">
        <v>122</v>
      </c>
      <c r="G2145" s="5">
        <v>716736.95700000005</v>
      </c>
      <c r="H2145" s="4">
        <v>144</v>
      </c>
      <c r="I2145" s="5">
        <v>777987.37</v>
      </c>
      <c r="J2145" s="4">
        <v>108</v>
      </c>
      <c r="K2145" s="5">
        <v>499430.09</v>
      </c>
      <c r="L2145" s="3">
        <v>-0.15277777777777801</v>
      </c>
      <c r="M2145" s="6">
        <v>-7.8729315361508304E-2</v>
      </c>
      <c r="N2145" s="3">
        <v>0.12962962962963001</v>
      </c>
      <c r="O2145" s="3">
        <v>0.43510968071627298</v>
      </c>
    </row>
    <row r="2146" spans="2:15" x14ac:dyDescent="0.25">
      <c r="B2146" t="s">
        <v>46</v>
      </c>
      <c r="C2146" t="s">
        <v>42</v>
      </c>
      <c r="D2146" t="s">
        <v>19</v>
      </c>
      <c r="E2146" t="s">
        <v>11</v>
      </c>
      <c r="F2146" s="4">
        <v>32</v>
      </c>
      <c r="G2146" s="5">
        <v>333110.20360000001</v>
      </c>
      <c r="H2146" s="4">
        <v>46</v>
      </c>
      <c r="I2146" s="5">
        <v>213110.06</v>
      </c>
      <c r="J2146" s="4">
        <v>67</v>
      </c>
      <c r="K2146" s="5">
        <v>366725.2</v>
      </c>
      <c r="L2146" s="3">
        <v>-0.30434782608695699</v>
      </c>
      <c r="M2146" s="6">
        <v>0.56308999959926798</v>
      </c>
      <c r="N2146" s="3">
        <v>-0.52238805970149205</v>
      </c>
      <c r="O2146" s="3">
        <v>-9.1662630220121097E-2</v>
      </c>
    </row>
    <row r="2147" spans="2:15" x14ac:dyDescent="0.25">
      <c r="B2147" t="s">
        <v>46</v>
      </c>
      <c r="C2147" t="s">
        <v>42</v>
      </c>
      <c r="D2147" t="s">
        <v>19</v>
      </c>
      <c r="E2147" t="s">
        <v>12</v>
      </c>
      <c r="F2147" s="4">
        <v>115</v>
      </c>
      <c r="G2147" s="5">
        <v>109032.542</v>
      </c>
      <c r="H2147" s="4">
        <v>291</v>
      </c>
      <c r="I2147" s="5">
        <v>377580.54</v>
      </c>
      <c r="J2147" s="4">
        <v>526</v>
      </c>
      <c r="K2147" s="5">
        <v>667691</v>
      </c>
      <c r="L2147" s="3">
        <v>-0.60481099656357395</v>
      </c>
      <c r="M2147" s="6">
        <v>-0.71123368275282395</v>
      </c>
      <c r="N2147" s="3">
        <v>-0.78136882129277596</v>
      </c>
      <c r="O2147" s="3">
        <v>-0.83670209423221198</v>
      </c>
    </row>
    <row r="2148" spans="2:15" x14ac:dyDescent="0.25">
      <c r="B2148" t="s">
        <v>46</v>
      </c>
      <c r="C2148" t="s">
        <v>42</v>
      </c>
      <c r="D2148" t="s">
        <v>19</v>
      </c>
      <c r="E2148" t="s">
        <v>24</v>
      </c>
      <c r="F2148" s="4">
        <v>9</v>
      </c>
      <c r="G2148" s="5">
        <v>76644.36</v>
      </c>
      <c r="H2148" s="4">
        <v>12</v>
      </c>
      <c r="I2148" s="5">
        <v>66948</v>
      </c>
      <c r="J2148" s="4">
        <v>20</v>
      </c>
      <c r="K2148" s="5">
        <v>125790</v>
      </c>
      <c r="L2148" s="3">
        <v>-0.25</v>
      </c>
      <c r="M2148" s="6">
        <v>0.144834199677361</v>
      </c>
      <c r="N2148" s="3">
        <v>-0.55000000000000004</v>
      </c>
      <c r="O2148" s="3">
        <v>-0.390695921774386</v>
      </c>
    </row>
    <row r="2149" spans="2:15" x14ac:dyDescent="0.25">
      <c r="B2149" t="s">
        <v>46</v>
      </c>
      <c r="C2149" t="s">
        <v>42</v>
      </c>
      <c r="D2149" t="s">
        <v>19</v>
      </c>
      <c r="E2149" t="s">
        <v>13</v>
      </c>
      <c r="F2149" s="4">
        <v>519</v>
      </c>
      <c r="G2149" s="5">
        <v>1345125.6228</v>
      </c>
      <c r="H2149" s="4">
        <v>364</v>
      </c>
      <c r="I2149" s="5">
        <v>907314.45</v>
      </c>
      <c r="J2149" s="4">
        <v>256</v>
      </c>
      <c r="K2149" s="5">
        <v>606049.04</v>
      </c>
      <c r="L2149" s="3">
        <v>0.42582417582417598</v>
      </c>
      <c r="M2149" s="6">
        <v>0.48253521455543802</v>
      </c>
      <c r="N2149" s="3">
        <v>1.02734375</v>
      </c>
      <c r="O2149" s="3">
        <v>1.2194996345510201</v>
      </c>
    </row>
    <row r="2150" spans="2:15" x14ac:dyDescent="0.25">
      <c r="B2150" t="s">
        <v>46</v>
      </c>
      <c r="C2150" t="s">
        <v>42</v>
      </c>
      <c r="D2150" t="s">
        <v>19</v>
      </c>
      <c r="E2150" t="s">
        <v>36</v>
      </c>
      <c r="F2150" s="4">
        <v>358</v>
      </c>
      <c r="G2150" s="5">
        <v>925127.23999999801</v>
      </c>
      <c r="H2150" s="4">
        <v>554</v>
      </c>
      <c r="I2150" s="5">
        <v>1336385.56</v>
      </c>
      <c r="J2150" s="4">
        <v>565</v>
      </c>
      <c r="K2150" s="5">
        <v>1334962.32</v>
      </c>
      <c r="L2150" s="3">
        <v>-0.35379061371841197</v>
      </c>
      <c r="M2150" s="6">
        <v>-0.30773927248959598</v>
      </c>
      <c r="N2150" s="3">
        <v>-0.36637168141592902</v>
      </c>
      <c r="O2150" s="3">
        <v>-0.307001234311993</v>
      </c>
    </row>
    <row r="2151" spans="2:15" x14ac:dyDescent="0.25">
      <c r="B2151" t="s">
        <v>46</v>
      </c>
      <c r="C2151" t="s">
        <v>42</v>
      </c>
      <c r="D2151" t="s">
        <v>19</v>
      </c>
      <c r="E2151" t="s">
        <v>14</v>
      </c>
      <c r="F2151" s="4"/>
      <c r="G2151" s="5"/>
      <c r="H2151" s="4" t="s">
        <v>69</v>
      </c>
      <c r="I2151" s="5">
        <v>7017</v>
      </c>
      <c r="J2151" s="4"/>
      <c r="K2151" s="5"/>
      <c r="L2151" s="3" t="s">
        <v>70</v>
      </c>
      <c r="M2151" s="6"/>
      <c r="N2151" s="3"/>
      <c r="O2151" s="3"/>
    </row>
    <row r="2152" spans="2:15" x14ac:dyDescent="0.25">
      <c r="B2152" t="s">
        <v>46</v>
      </c>
      <c r="C2152" t="s">
        <v>42</v>
      </c>
      <c r="D2152" t="s">
        <v>19</v>
      </c>
      <c r="E2152" t="s">
        <v>15</v>
      </c>
      <c r="F2152" s="4">
        <v>83</v>
      </c>
      <c r="G2152" s="5">
        <v>2394705.4208</v>
      </c>
      <c r="H2152" s="4">
        <v>114</v>
      </c>
      <c r="I2152" s="5">
        <v>1172897.8792999999</v>
      </c>
      <c r="J2152" s="4">
        <v>59</v>
      </c>
      <c r="K2152" s="5">
        <v>235803.59650000001</v>
      </c>
      <c r="L2152" s="3">
        <v>-0.27192982456140302</v>
      </c>
      <c r="M2152" s="6">
        <v>1.0416998470738099</v>
      </c>
      <c r="N2152" s="3">
        <v>0.40677966101694901</v>
      </c>
      <c r="O2152" s="3">
        <v>9.1555084669796507</v>
      </c>
    </row>
    <row r="2153" spans="2:15" x14ac:dyDescent="0.25">
      <c r="B2153" t="s">
        <v>46</v>
      </c>
      <c r="C2153" t="s">
        <v>42</v>
      </c>
      <c r="D2153" t="s">
        <v>19</v>
      </c>
      <c r="E2153" t="s">
        <v>22</v>
      </c>
      <c r="F2153" s="4">
        <v>138</v>
      </c>
      <c r="G2153" s="5">
        <v>461419.74239999999</v>
      </c>
      <c r="H2153" s="4">
        <v>291</v>
      </c>
      <c r="I2153" s="5">
        <v>776930.41989999998</v>
      </c>
      <c r="J2153" s="4"/>
      <c r="K2153" s="5"/>
      <c r="L2153" s="3">
        <v>-0.52577319587628901</v>
      </c>
      <c r="M2153" s="6">
        <v>-0.40609901404119297</v>
      </c>
      <c r="N2153" s="3"/>
      <c r="O2153" s="3"/>
    </row>
    <row r="2154" spans="2:15" x14ac:dyDescent="0.25">
      <c r="B2154" t="s">
        <v>46</v>
      </c>
      <c r="C2154" t="s">
        <v>42</v>
      </c>
      <c r="D2154" t="s">
        <v>19</v>
      </c>
      <c r="E2154" t="s">
        <v>25</v>
      </c>
      <c r="F2154" s="4">
        <v>8</v>
      </c>
      <c r="G2154" s="5">
        <v>139824.92920000001</v>
      </c>
      <c r="H2154" s="4">
        <v>9</v>
      </c>
      <c r="I2154" s="5">
        <v>21462</v>
      </c>
      <c r="J2154" s="4">
        <v>8</v>
      </c>
      <c r="K2154" s="5">
        <v>47749.25</v>
      </c>
      <c r="L2154" s="3">
        <v>-0.11111111111111099</v>
      </c>
      <c r="M2154" s="6">
        <v>5.5149999627248096</v>
      </c>
      <c r="N2154" s="3">
        <v>0</v>
      </c>
      <c r="O2154" s="3">
        <v>1.92831676309052</v>
      </c>
    </row>
    <row r="2155" spans="2:15" x14ac:dyDescent="0.25">
      <c r="B2155" t="s">
        <v>46</v>
      </c>
      <c r="C2155" t="s">
        <v>42</v>
      </c>
      <c r="D2155" t="s">
        <v>19</v>
      </c>
      <c r="E2155" t="s">
        <v>16</v>
      </c>
      <c r="F2155" s="4">
        <v>71</v>
      </c>
      <c r="G2155" s="5">
        <v>481012.87729999999</v>
      </c>
      <c r="H2155" s="4">
        <v>67</v>
      </c>
      <c r="I2155" s="5">
        <v>401598.92</v>
      </c>
      <c r="J2155" s="4">
        <v>82</v>
      </c>
      <c r="K2155" s="5">
        <v>812410.67370000004</v>
      </c>
      <c r="L2155" s="3">
        <v>5.9701492537313397E-2</v>
      </c>
      <c r="M2155" s="6">
        <v>0.197744449362563</v>
      </c>
      <c r="N2155" s="3">
        <v>-0.134146341463415</v>
      </c>
      <c r="O2155" s="3">
        <v>-0.40791905760014202</v>
      </c>
    </row>
    <row r="2156" spans="2:15" x14ac:dyDescent="0.25">
      <c r="B2156" t="s">
        <v>46</v>
      </c>
      <c r="C2156" t="s">
        <v>42</v>
      </c>
      <c r="D2156" t="s">
        <v>19</v>
      </c>
      <c r="E2156" t="s">
        <v>47</v>
      </c>
      <c r="F2156" s="4" t="s">
        <v>69</v>
      </c>
      <c r="G2156" s="5">
        <v>7034</v>
      </c>
      <c r="H2156" s="4"/>
      <c r="I2156" s="5"/>
      <c r="J2156" s="4"/>
      <c r="K2156" s="5"/>
      <c r="L2156" s="3" t="s">
        <v>70</v>
      </c>
      <c r="M2156" s="6"/>
      <c r="N2156" s="3" t="s">
        <v>70</v>
      </c>
      <c r="O2156" s="3"/>
    </row>
    <row r="2157" spans="2:15" x14ac:dyDescent="0.25">
      <c r="B2157" t="s">
        <v>46</v>
      </c>
      <c r="C2157" t="s">
        <v>42</v>
      </c>
      <c r="D2157" t="s">
        <v>23</v>
      </c>
      <c r="E2157" t="s">
        <v>7</v>
      </c>
      <c r="F2157" s="4"/>
      <c r="G2157" s="5"/>
      <c r="H2157" s="4" t="s">
        <v>69</v>
      </c>
      <c r="I2157" s="5">
        <v>4873</v>
      </c>
      <c r="J2157" s="4"/>
      <c r="K2157" s="5"/>
      <c r="L2157" s="3" t="s">
        <v>70</v>
      </c>
      <c r="M2157" s="6"/>
      <c r="N2157" s="3"/>
      <c r="O2157" s="3"/>
    </row>
    <row r="2158" spans="2:15" x14ac:dyDescent="0.25">
      <c r="B2158" t="s">
        <v>46</v>
      </c>
      <c r="C2158" t="s">
        <v>42</v>
      </c>
      <c r="D2158" t="s">
        <v>23</v>
      </c>
      <c r="E2158" t="s">
        <v>20</v>
      </c>
      <c r="F2158" s="4"/>
      <c r="G2158" s="5"/>
      <c r="H2158" s="4"/>
      <c r="I2158" s="5"/>
      <c r="J2158" s="4" t="s">
        <v>69</v>
      </c>
      <c r="K2158" s="5">
        <v>7598</v>
      </c>
      <c r="L2158" s="3"/>
      <c r="M2158" s="6"/>
      <c r="N2158" s="3" t="s">
        <v>70</v>
      </c>
      <c r="O2158" s="3"/>
    </row>
    <row r="2159" spans="2:15" x14ac:dyDescent="0.25">
      <c r="B2159" t="s">
        <v>46</v>
      </c>
      <c r="C2159" t="s">
        <v>42</v>
      </c>
      <c r="D2159" t="s">
        <v>23</v>
      </c>
      <c r="E2159" t="s">
        <v>18</v>
      </c>
      <c r="F2159" s="4">
        <v>16</v>
      </c>
      <c r="G2159" s="5">
        <v>75015</v>
      </c>
      <c r="H2159" s="4">
        <v>23</v>
      </c>
      <c r="I2159" s="5">
        <v>61655</v>
      </c>
      <c r="J2159" s="4">
        <v>21</v>
      </c>
      <c r="K2159" s="5">
        <v>81393</v>
      </c>
      <c r="L2159" s="3">
        <v>-0.30434782608695699</v>
      </c>
      <c r="M2159" s="6">
        <v>0.21668964398669999</v>
      </c>
      <c r="N2159" s="3">
        <v>-0.238095238095238</v>
      </c>
      <c r="O2159" s="3">
        <v>-7.8360546975784207E-2</v>
      </c>
    </row>
    <row r="2160" spans="2:15" x14ac:dyDescent="0.25">
      <c r="B2160" t="s">
        <v>46</v>
      </c>
      <c r="C2160" t="s">
        <v>42</v>
      </c>
      <c r="D2160" t="s">
        <v>23</v>
      </c>
      <c r="E2160" t="s">
        <v>8</v>
      </c>
      <c r="F2160" s="4">
        <v>16</v>
      </c>
      <c r="G2160" s="5">
        <v>85863.6</v>
      </c>
      <c r="H2160" s="4">
        <v>13</v>
      </c>
      <c r="I2160" s="5">
        <v>56129.66</v>
      </c>
      <c r="J2160" s="4">
        <v>10</v>
      </c>
      <c r="K2160" s="5">
        <v>42217.120000000003</v>
      </c>
      <c r="L2160" s="3">
        <v>0.230769230769231</v>
      </c>
      <c r="M2160" s="6">
        <v>0.52973668466903201</v>
      </c>
      <c r="N2160" s="3">
        <v>0.6</v>
      </c>
      <c r="O2160" s="3">
        <v>1.0338573545519001</v>
      </c>
    </row>
    <row r="2161" spans="2:15" x14ac:dyDescent="0.25">
      <c r="B2161" t="s">
        <v>46</v>
      </c>
      <c r="C2161" t="s">
        <v>42</v>
      </c>
      <c r="D2161" t="s">
        <v>23</v>
      </c>
      <c r="E2161" t="s">
        <v>21</v>
      </c>
      <c r="F2161" s="4"/>
      <c r="G2161" s="5"/>
      <c r="H2161" s="4"/>
      <c r="I2161" s="5"/>
      <c r="J2161" s="4" t="s">
        <v>69</v>
      </c>
      <c r="K2161" s="5">
        <v>4699</v>
      </c>
      <c r="L2161" s="3"/>
      <c r="M2161" s="6"/>
      <c r="N2161" s="3" t="s">
        <v>70</v>
      </c>
      <c r="O2161" s="3"/>
    </row>
    <row r="2162" spans="2:15" x14ac:dyDescent="0.25">
      <c r="B2162" t="s">
        <v>46</v>
      </c>
      <c r="C2162" t="s">
        <v>42</v>
      </c>
      <c r="D2162" t="s">
        <v>23</v>
      </c>
      <c r="E2162" t="s">
        <v>9</v>
      </c>
      <c r="F2162" s="4">
        <v>134</v>
      </c>
      <c r="G2162" s="5">
        <v>419805.26640000002</v>
      </c>
      <c r="H2162" s="4">
        <v>319</v>
      </c>
      <c r="I2162" s="5">
        <v>834786.55960000004</v>
      </c>
      <c r="J2162" s="4">
        <v>317</v>
      </c>
      <c r="K2162" s="5">
        <v>798175.82720000006</v>
      </c>
      <c r="L2162" s="3">
        <v>-0.57993730407523503</v>
      </c>
      <c r="M2162" s="6">
        <v>-0.497110654726933</v>
      </c>
      <c r="N2162" s="3">
        <v>-0.57728706624605697</v>
      </c>
      <c r="O2162" s="3">
        <v>-0.47404412399624202</v>
      </c>
    </row>
    <row r="2163" spans="2:15" x14ac:dyDescent="0.25">
      <c r="B2163" t="s">
        <v>46</v>
      </c>
      <c r="C2163" t="s">
        <v>42</v>
      </c>
      <c r="D2163" t="s">
        <v>23</v>
      </c>
      <c r="E2163" t="s">
        <v>10</v>
      </c>
      <c r="F2163" s="4">
        <v>6</v>
      </c>
      <c r="G2163" s="5">
        <v>20672.18</v>
      </c>
      <c r="H2163" s="4">
        <v>12</v>
      </c>
      <c r="I2163" s="5">
        <v>45749.86</v>
      </c>
      <c r="J2163" s="4">
        <v>15</v>
      </c>
      <c r="K2163" s="5">
        <v>47919.792000000001</v>
      </c>
      <c r="L2163" s="3">
        <v>-0.5</v>
      </c>
      <c r="M2163" s="6">
        <v>-0.54814768832079497</v>
      </c>
      <c r="N2163" s="3">
        <v>-0.6</v>
      </c>
      <c r="O2163" s="3">
        <v>-0.56860872851868804</v>
      </c>
    </row>
    <row r="2164" spans="2:15" x14ac:dyDescent="0.25">
      <c r="B2164" t="s">
        <v>46</v>
      </c>
      <c r="C2164" t="s">
        <v>42</v>
      </c>
      <c r="D2164" t="s">
        <v>23</v>
      </c>
      <c r="E2164" t="s">
        <v>11</v>
      </c>
      <c r="F2164" s="4" t="s">
        <v>69</v>
      </c>
      <c r="G2164" s="5">
        <v>9174.2000000000007</v>
      </c>
      <c r="H2164" s="4">
        <v>8</v>
      </c>
      <c r="I2164" s="5">
        <v>19799</v>
      </c>
      <c r="J2164" s="4">
        <v>8</v>
      </c>
      <c r="K2164" s="5">
        <v>12770</v>
      </c>
      <c r="L2164" s="3" t="s">
        <v>70</v>
      </c>
      <c r="M2164" s="6">
        <v>-0.53663316329107502</v>
      </c>
      <c r="N2164" s="3" t="s">
        <v>70</v>
      </c>
      <c r="O2164" s="3">
        <v>-0.281581832419734</v>
      </c>
    </row>
    <row r="2165" spans="2:15" x14ac:dyDescent="0.25">
      <c r="B2165" t="s">
        <v>46</v>
      </c>
      <c r="C2165" t="s">
        <v>42</v>
      </c>
      <c r="D2165" t="s">
        <v>23</v>
      </c>
      <c r="E2165" t="s">
        <v>12</v>
      </c>
      <c r="F2165" s="4">
        <v>32</v>
      </c>
      <c r="G2165" s="5">
        <v>33133.35</v>
      </c>
      <c r="H2165" s="4">
        <v>41</v>
      </c>
      <c r="I2165" s="5">
        <v>45071</v>
      </c>
      <c r="J2165" s="4">
        <v>67</v>
      </c>
      <c r="K2165" s="5">
        <v>65510</v>
      </c>
      <c r="L2165" s="3">
        <v>-0.219512195121951</v>
      </c>
      <c r="M2165" s="6">
        <v>-0.26486321581504702</v>
      </c>
      <c r="N2165" s="3">
        <v>-0.52238805970149205</v>
      </c>
      <c r="O2165" s="3">
        <v>-0.49422454587085901</v>
      </c>
    </row>
    <row r="2166" spans="2:15" x14ac:dyDescent="0.25">
      <c r="B2166" t="s">
        <v>46</v>
      </c>
      <c r="C2166" t="s">
        <v>42</v>
      </c>
      <c r="D2166" t="s">
        <v>23</v>
      </c>
      <c r="E2166" t="s">
        <v>24</v>
      </c>
      <c r="F2166" s="4" t="s">
        <v>69</v>
      </c>
      <c r="G2166" s="5">
        <v>13407.21</v>
      </c>
      <c r="H2166" s="4">
        <v>12</v>
      </c>
      <c r="I2166" s="5">
        <v>77193.56</v>
      </c>
      <c r="J2166" s="4">
        <v>22</v>
      </c>
      <c r="K2166" s="5">
        <v>149357.06</v>
      </c>
      <c r="L2166" s="3" t="s">
        <v>70</v>
      </c>
      <c r="M2166" s="6">
        <v>-0.82631698810108001</v>
      </c>
      <c r="N2166" s="3" t="s">
        <v>70</v>
      </c>
      <c r="O2166" s="3">
        <v>-0.91023383829328197</v>
      </c>
    </row>
    <row r="2167" spans="2:15" x14ac:dyDescent="0.25">
      <c r="B2167" t="s">
        <v>46</v>
      </c>
      <c r="C2167" t="s">
        <v>42</v>
      </c>
      <c r="D2167" t="s">
        <v>23</v>
      </c>
      <c r="E2167" t="s">
        <v>25</v>
      </c>
      <c r="F2167" s="4"/>
      <c r="G2167" s="5"/>
      <c r="H2167" s="4" t="s">
        <v>69</v>
      </c>
      <c r="I2167" s="5">
        <v>5559.14</v>
      </c>
      <c r="J2167" s="4"/>
      <c r="K2167" s="5"/>
      <c r="L2167" s="3" t="s">
        <v>70</v>
      </c>
      <c r="M2167" s="6"/>
      <c r="N2167" s="3"/>
      <c r="O2167" s="3"/>
    </row>
    <row r="2168" spans="2:15" x14ac:dyDescent="0.25">
      <c r="B2168" t="s">
        <v>46</v>
      </c>
      <c r="C2168" t="s">
        <v>42</v>
      </c>
      <c r="D2168" t="s">
        <v>23</v>
      </c>
      <c r="E2168" t="s">
        <v>16</v>
      </c>
      <c r="F2168" s="4">
        <v>29</v>
      </c>
      <c r="G2168" s="5">
        <v>142949.37599999999</v>
      </c>
      <c r="H2168" s="4">
        <v>43</v>
      </c>
      <c r="I2168" s="5">
        <v>234633.56</v>
      </c>
      <c r="J2168" s="4">
        <v>14</v>
      </c>
      <c r="K2168" s="5">
        <v>65842</v>
      </c>
      <c r="L2168" s="3">
        <v>-0.32558139534883701</v>
      </c>
      <c r="M2168" s="6">
        <v>-0.39075477523334701</v>
      </c>
      <c r="N2168" s="3">
        <v>1.0714285714285701</v>
      </c>
      <c r="O2168" s="3">
        <v>1.17109711126637</v>
      </c>
    </row>
    <row r="2169" spans="2:15" x14ac:dyDescent="0.25">
      <c r="B2169" t="s">
        <v>46</v>
      </c>
      <c r="C2169" t="s">
        <v>42</v>
      </c>
      <c r="D2169" t="s">
        <v>29</v>
      </c>
      <c r="E2169" t="s">
        <v>7</v>
      </c>
      <c r="F2169" s="4" t="s">
        <v>69</v>
      </c>
      <c r="G2169" s="5">
        <v>1721.52</v>
      </c>
      <c r="H2169" s="4">
        <v>7</v>
      </c>
      <c r="I2169" s="5">
        <v>16730</v>
      </c>
      <c r="J2169" s="4">
        <v>9</v>
      </c>
      <c r="K2169" s="5">
        <v>49757</v>
      </c>
      <c r="L2169" s="3" t="s">
        <v>70</v>
      </c>
      <c r="M2169" s="6">
        <v>-0.89709982068141103</v>
      </c>
      <c r="N2169" s="3" t="s">
        <v>70</v>
      </c>
      <c r="O2169" s="3">
        <v>-0.96540145105211295</v>
      </c>
    </row>
    <row r="2170" spans="2:15" x14ac:dyDescent="0.25">
      <c r="B2170" t="s">
        <v>46</v>
      </c>
      <c r="C2170" t="s">
        <v>42</v>
      </c>
      <c r="D2170" t="s">
        <v>29</v>
      </c>
      <c r="E2170" t="s">
        <v>20</v>
      </c>
      <c r="F2170" s="4" t="s">
        <v>69</v>
      </c>
      <c r="G2170" s="5">
        <v>2209.9</v>
      </c>
      <c r="H2170" s="4" t="s">
        <v>69</v>
      </c>
      <c r="I2170" s="5">
        <v>4988</v>
      </c>
      <c r="J2170" s="4" t="s">
        <v>69</v>
      </c>
      <c r="K2170" s="5">
        <v>11047</v>
      </c>
      <c r="L2170" s="3" t="s">
        <v>70</v>
      </c>
      <c r="M2170" s="6">
        <v>-0.55695669607056897</v>
      </c>
      <c r="N2170" s="3" t="s">
        <v>70</v>
      </c>
      <c r="O2170" s="3">
        <v>-0.79995473884312496</v>
      </c>
    </row>
    <row r="2171" spans="2:15" x14ac:dyDescent="0.25">
      <c r="B2171" t="s">
        <v>46</v>
      </c>
      <c r="C2171" t="s">
        <v>42</v>
      </c>
      <c r="D2171" t="s">
        <v>29</v>
      </c>
      <c r="E2171" t="s">
        <v>18</v>
      </c>
      <c r="F2171" s="4">
        <v>432</v>
      </c>
      <c r="G2171" s="5">
        <v>3154682.841</v>
      </c>
      <c r="H2171" s="4">
        <v>519</v>
      </c>
      <c r="I2171" s="5">
        <v>3308861.3122</v>
      </c>
      <c r="J2171" s="4">
        <v>532</v>
      </c>
      <c r="K2171" s="5">
        <v>3004700.1192000001</v>
      </c>
      <c r="L2171" s="3">
        <v>-0.16763005780346801</v>
      </c>
      <c r="M2171" s="6">
        <v>-4.6595628118812599E-2</v>
      </c>
      <c r="N2171" s="3">
        <v>-0.18796992481203001</v>
      </c>
      <c r="O2171" s="3">
        <v>4.9916036825641101E-2</v>
      </c>
    </row>
    <row r="2172" spans="2:15" x14ac:dyDescent="0.25">
      <c r="B2172" t="s">
        <v>46</v>
      </c>
      <c r="C2172" t="s">
        <v>42</v>
      </c>
      <c r="D2172" t="s">
        <v>29</v>
      </c>
      <c r="E2172" t="s">
        <v>8</v>
      </c>
      <c r="F2172" s="4">
        <v>700</v>
      </c>
      <c r="G2172" s="5">
        <v>6260487.60328798</v>
      </c>
      <c r="H2172" s="4">
        <v>832</v>
      </c>
      <c r="I2172" s="5">
        <v>6715462.3929000003</v>
      </c>
      <c r="J2172" s="4">
        <v>837</v>
      </c>
      <c r="K2172" s="5">
        <v>5450099.2917999998</v>
      </c>
      <c r="L2172" s="3">
        <v>-0.15865384615384601</v>
      </c>
      <c r="M2172" s="6">
        <v>-6.7750329462501604E-2</v>
      </c>
      <c r="N2172" s="3">
        <v>-0.16367980884109901</v>
      </c>
      <c r="O2172" s="3">
        <v>0.148692394046336</v>
      </c>
    </row>
    <row r="2173" spans="2:15" x14ac:dyDescent="0.25">
      <c r="B2173" t="s">
        <v>46</v>
      </c>
      <c r="C2173" t="s">
        <v>42</v>
      </c>
      <c r="D2173" t="s">
        <v>29</v>
      </c>
      <c r="E2173" t="s">
        <v>9</v>
      </c>
      <c r="F2173" s="4">
        <v>713</v>
      </c>
      <c r="G2173" s="5">
        <v>6809055.1903520003</v>
      </c>
      <c r="H2173" s="4">
        <v>780</v>
      </c>
      <c r="I2173" s="5">
        <v>7234327.8361320002</v>
      </c>
      <c r="J2173" s="4">
        <v>647</v>
      </c>
      <c r="K2173" s="5">
        <v>4391529.8221000098</v>
      </c>
      <c r="L2173" s="3">
        <v>-8.5897435897435898E-2</v>
      </c>
      <c r="M2173" s="6">
        <v>-5.8785370999633102E-2</v>
      </c>
      <c r="N2173" s="3">
        <v>0.10200927357032499</v>
      </c>
      <c r="O2173" s="3">
        <v>0.55049731327930396</v>
      </c>
    </row>
    <row r="2174" spans="2:15" x14ac:dyDescent="0.25">
      <c r="B2174" t="s">
        <v>46</v>
      </c>
      <c r="C2174" t="s">
        <v>42</v>
      </c>
      <c r="D2174" t="s">
        <v>29</v>
      </c>
      <c r="E2174" t="s">
        <v>10</v>
      </c>
      <c r="F2174" s="4">
        <v>226</v>
      </c>
      <c r="G2174" s="5">
        <v>722880.59200000099</v>
      </c>
      <c r="H2174" s="4">
        <v>194</v>
      </c>
      <c r="I2174" s="5">
        <v>368523.87229999999</v>
      </c>
      <c r="J2174" s="4">
        <v>162</v>
      </c>
      <c r="K2174" s="5">
        <v>270220.06</v>
      </c>
      <c r="L2174" s="3">
        <v>0.164948453608248</v>
      </c>
      <c r="M2174" s="6">
        <v>0.96155702882534899</v>
      </c>
      <c r="N2174" s="3">
        <v>0.39506172839506198</v>
      </c>
      <c r="O2174" s="3">
        <v>1.6751551753781699</v>
      </c>
    </row>
    <row r="2175" spans="2:15" x14ac:dyDescent="0.25">
      <c r="B2175" t="s">
        <v>46</v>
      </c>
      <c r="C2175" t="s">
        <v>42</v>
      </c>
      <c r="D2175" t="s">
        <v>29</v>
      </c>
      <c r="E2175" t="s">
        <v>11</v>
      </c>
      <c r="F2175" s="4">
        <v>43</v>
      </c>
      <c r="G2175" s="5">
        <v>85293.623000000007</v>
      </c>
      <c r="H2175" s="4">
        <v>48</v>
      </c>
      <c r="I2175" s="5">
        <v>77848.84</v>
      </c>
      <c r="J2175" s="4">
        <v>53</v>
      </c>
      <c r="K2175" s="5">
        <v>97361.7</v>
      </c>
      <c r="L2175" s="3">
        <v>-0.104166666666667</v>
      </c>
      <c r="M2175" s="6">
        <v>9.5631264383643902E-2</v>
      </c>
      <c r="N2175" s="3">
        <v>-0.18867924528301899</v>
      </c>
      <c r="O2175" s="3">
        <v>-0.12395096839927799</v>
      </c>
    </row>
    <row r="2176" spans="2:15" x14ac:dyDescent="0.25">
      <c r="B2176" t="s">
        <v>46</v>
      </c>
      <c r="C2176" t="s">
        <v>42</v>
      </c>
      <c r="D2176" t="s">
        <v>29</v>
      </c>
      <c r="E2176" t="s">
        <v>12</v>
      </c>
      <c r="F2176" s="4">
        <v>1362</v>
      </c>
      <c r="G2176" s="5">
        <v>9708568.6780439895</v>
      </c>
      <c r="H2176" s="4">
        <v>1893</v>
      </c>
      <c r="I2176" s="5">
        <v>9829287.9541079793</v>
      </c>
      <c r="J2176" s="4">
        <v>1894</v>
      </c>
      <c r="K2176" s="5">
        <v>7774994.8556000302</v>
      </c>
      <c r="L2176" s="3">
        <v>-0.28050713153724199</v>
      </c>
      <c r="M2176" s="6">
        <v>-1.22815891270673E-2</v>
      </c>
      <c r="N2176" s="3">
        <v>-0.28088701161562801</v>
      </c>
      <c r="O2176" s="3">
        <v>0.24869133142271799</v>
      </c>
    </row>
    <row r="2177" spans="2:15" x14ac:dyDescent="0.25">
      <c r="B2177" t="s">
        <v>46</v>
      </c>
      <c r="C2177" t="s">
        <v>42</v>
      </c>
      <c r="D2177" t="s">
        <v>29</v>
      </c>
      <c r="E2177" t="s">
        <v>24</v>
      </c>
      <c r="F2177" s="4">
        <v>1233</v>
      </c>
      <c r="G2177" s="5">
        <v>9093821.0139000006</v>
      </c>
      <c r="H2177" s="4">
        <v>1531</v>
      </c>
      <c r="I2177" s="5">
        <v>10839697.0381</v>
      </c>
      <c r="J2177" s="4">
        <v>1491</v>
      </c>
      <c r="K2177" s="5">
        <v>8687551.5500000007</v>
      </c>
      <c r="L2177" s="3">
        <v>-0.194644023514043</v>
      </c>
      <c r="M2177" s="6">
        <v>-0.16106317529572001</v>
      </c>
      <c r="N2177" s="3">
        <v>-0.17303822937625801</v>
      </c>
      <c r="O2177" s="3">
        <v>4.6764552884868103E-2</v>
      </c>
    </row>
    <row r="2178" spans="2:15" x14ac:dyDescent="0.25">
      <c r="B2178" t="s">
        <v>46</v>
      </c>
      <c r="C2178" t="s">
        <v>42</v>
      </c>
      <c r="D2178" t="s">
        <v>29</v>
      </c>
      <c r="E2178" t="s">
        <v>13</v>
      </c>
      <c r="F2178" s="4">
        <v>815</v>
      </c>
      <c r="G2178" s="5">
        <v>5957860.1780000003</v>
      </c>
      <c r="H2178" s="4">
        <v>893</v>
      </c>
      <c r="I2178" s="5">
        <v>6327218.8938799798</v>
      </c>
      <c r="J2178" s="4">
        <v>883</v>
      </c>
      <c r="K2178" s="5">
        <v>4824217.8695999803</v>
      </c>
      <c r="L2178" s="3">
        <v>-8.73460246360582E-2</v>
      </c>
      <c r="M2178" s="6">
        <v>-5.8376155792120299E-2</v>
      </c>
      <c r="N2178" s="3">
        <v>-7.70101925254814E-2</v>
      </c>
      <c r="O2178" s="3">
        <v>0.23498986551658799</v>
      </c>
    </row>
    <row r="2179" spans="2:15" x14ac:dyDescent="0.25">
      <c r="B2179" t="s">
        <v>46</v>
      </c>
      <c r="C2179" t="s">
        <v>42</v>
      </c>
      <c r="D2179" t="s">
        <v>29</v>
      </c>
      <c r="E2179" t="s">
        <v>36</v>
      </c>
      <c r="F2179" s="4">
        <v>615</v>
      </c>
      <c r="G2179" s="5">
        <v>6272045.3325899802</v>
      </c>
      <c r="H2179" s="4">
        <v>734</v>
      </c>
      <c r="I2179" s="5">
        <v>6609739.92529999</v>
      </c>
      <c r="J2179" s="4">
        <v>636</v>
      </c>
      <c r="K2179" s="5">
        <v>4353922.1224999996</v>
      </c>
      <c r="L2179" s="3">
        <v>-0.16212534059945499</v>
      </c>
      <c r="M2179" s="6">
        <v>-5.1090450838681398E-2</v>
      </c>
      <c r="N2179" s="3">
        <v>-3.3018867924528399E-2</v>
      </c>
      <c r="O2179" s="3">
        <v>0.44055064746739497</v>
      </c>
    </row>
    <row r="2180" spans="2:15" x14ac:dyDescent="0.25">
      <c r="B2180" t="s">
        <v>46</v>
      </c>
      <c r="C2180" t="s">
        <v>42</v>
      </c>
      <c r="D2180" t="s">
        <v>29</v>
      </c>
      <c r="E2180" t="s">
        <v>22</v>
      </c>
      <c r="F2180" s="4" t="s">
        <v>69</v>
      </c>
      <c r="G2180" s="5">
        <v>74405.48</v>
      </c>
      <c r="H2180" s="4"/>
      <c r="I2180" s="5"/>
      <c r="J2180" s="4"/>
      <c r="K2180" s="5"/>
      <c r="L2180" s="3" t="s">
        <v>70</v>
      </c>
      <c r="M2180" s="6"/>
      <c r="N2180" s="3" t="s">
        <v>70</v>
      </c>
      <c r="O2180" s="3"/>
    </row>
    <row r="2181" spans="2:15" x14ac:dyDescent="0.25">
      <c r="B2181" t="s">
        <v>46</v>
      </c>
      <c r="C2181" t="s">
        <v>42</v>
      </c>
      <c r="D2181" t="s">
        <v>29</v>
      </c>
      <c r="E2181" t="s">
        <v>25</v>
      </c>
      <c r="F2181" s="4">
        <v>183</v>
      </c>
      <c r="G2181" s="5">
        <v>551758.054</v>
      </c>
      <c r="H2181" s="4">
        <v>215</v>
      </c>
      <c r="I2181" s="5">
        <v>597018.16960000002</v>
      </c>
      <c r="J2181" s="4">
        <v>162</v>
      </c>
      <c r="K2181" s="5">
        <v>476199.8492</v>
      </c>
      <c r="L2181" s="3">
        <v>-0.148837209302326</v>
      </c>
      <c r="M2181" s="6">
        <v>-7.5810281670863996E-2</v>
      </c>
      <c r="N2181" s="3">
        <v>0.12962962962963001</v>
      </c>
      <c r="O2181" s="3">
        <v>0.15866910694519401</v>
      </c>
    </row>
    <row r="2182" spans="2:15" x14ac:dyDescent="0.25">
      <c r="B2182" t="s">
        <v>46</v>
      </c>
      <c r="C2182" t="s">
        <v>42</v>
      </c>
      <c r="D2182" t="s">
        <v>29</v>
      </c>
      <c r="E2182" t="s">
        <v>16</v>
      </c>
      <c r="F2182" s="4">
        <v>740</v>
      </c>
      <c r="G2182" s="5">
        <v>9775850.8558300007</v>
      </c>
      <c r="H2182" s="4">
        <v>804</v>
      </c>
      <c r="I2182" s="5">
        <v>10039664.338300001</v>
      </c>
      <c r="J2182" s="4">
        <v>755</v>
      </c>
      <c r="K2182" s="5">
        <v>9149579.6236000005</v>
      </c>
      <c r="L2182" s="3">
        <v>-7.9601990049751201E-2</v>
      </c>
      <c r="M2182" s="6">
        <v>-2.6277121782210099E-2</v>
      </c>
      <c r="N2182" s="3">
        <v>-1.9867549668874201E-2</v>
      </c>
      <c r="O2182" s="3">
        <v>6.84480881082912E-2</v>
      </c>
    </row>
    <row r="2183" spans="2:15" x14ac:dyDescent="0.25">
      <c r="B2183" t="s">
        <v>46</v>
      </c>
      <c r="C2183" t="s">
        <v>42</v>
      </c>
      <c r="D2183" t="s">
        <v>29</v>
      </c>
      <c r="E2183" t="s">
        <v>47</v>
      </c>
      <c r="F2183" s="4" t="s">
        <v>69</v>
      </c>
      <c r="G2183" s="5">
        <v>3446.66</v>
      </c>
      <c r="H2183" s="4" t="s">
        <v>69</v>
      </c>
      <c r="I2183" s="5">
        <v>3517</v>
      </c>
      <c r="J2183" s="4" t="s">
        <v>69</v>
      </c>
      <c r="K2183" s="5">
        <v>3222</v>
      </c>
      <c r="L2183" s="3" t="s">
        <v>70</v>
      </c>
      <c r="M2183" s="6">
        <v>-0.02</v>
      </c>
      <c r="N2183" s="3" t="s">
        <v>70</v>
      </c>
      <c r="O2183" s="3">
        <v>6.9726877715704502E-2</v>
      </c>
    </row>
    <row r="2184" spans="2:15" x14ac:dyDescent="0.25">
      <c r="B2184" t="s">
        <v>46</v>
      </c>
      <c r="C2184" t="s">
        <v>42</v>
      </c>
      <c r="D2184" t="s">
        <v>26</v>
      </c>
      <c r="E2184" t="s">
        <v>7</v>
      </c>
      <c r="F2184" s="4" t="s">
        <v>69</v>
      </c>
      <c r="G2184" s="5">
        <v>5269.95</v>
      </c>
      <c r="H2184" s="4"/>
      <c r="I2184" s="5"/>
      <c r="J2184" s="4" t="s">
        <v>69</v>
      </c>
      <c r="K2184" s="5">
        <v>1460</v>
      </c>
      <c r="L2184" s="3" t="s">
        <v>70</v>
      </c>
      <c r="M2184" s="6"/>
      <c r="N2184" s="3" t="s">
        <v>70</v>
      </c>
      <c r="O2184" s="3">
        <v>2.6095547945205499</v>
      </c>
    </row>
    <row r="2185" spans="2:15" x14ac:dyDescent="0.25">
      <c r="B2185" t="s">
        <v>46</v>
      </c>
      <c r="C2185" t="s">
        <v>42</v>
      </c>
      <c r="D2185" t="s">
        <v>26</v>
      </c>
      <c r="E2185" t="s">
        <v>18</v>
      </c>
      <c r="F2185" s="4"/>
      <c r="G2185" s="5"/>
      <c r="H2185" s="4" t="s">
        <v>69</v>
      </c>
      <c r="I2185" s="5">
        <v>1261</v>
      </c>
      <c r="J2185" s="4"/>
      <c r="K2185" s="5"/>
      <c r="L2185" s="3" t="s">
        <v>70</v>
      </c>
      <c r="M2185" s="6"/>
      <c r="N2185" s="3"/>
      <c r="O2185" s="3"/>
    </row>
    <row r="2186" spans="2:15" x14ac:dyDescent="0.25">
      <c r="B2186" t="s">
        <v>46</v>
      </c>
      <c r="C2186" t="s">
        <v>42</v>
      </c>
      <c r="D2186" t="s">
        <v>26</v>
      </c>
      <c r="E2186" t="s">
        <v>8</v>
      </c>
      <c r="F2186" s="4">
        <v>1253</v>
      </c>
      <c r="G2186" s="5">
        <v>9685973.3283000197</v>
      </c>
      <c r="H2186" s="4">
        <v>1576</v>
      </c>
      <c r="I2186" s="5">
        <v>11308519.300000001</v>
      </c>
      <c r="J2186" s="4">
        <v>1593</v>
      </c>
      <c r="K2186" s="5">
        <v>10108324.99</v>
      </c>
      <c r="L2186" s="3">
        <v>-0.20494923857868</v>
      </c>
      <c r="M2186" s="6">
        <v>-0.143479966621269</v>
      </c>
      <c r="N2186" s="3">
        <v>-0.21343377275580699</v>
      </c>
      <c r="O2186" s="3">
        <v>-4.1782556666690798E-2</v>
      </c>
    </row>
    <row r="2187" spans="2:15" x14ac:dyDescent="0.25">
      <c r="B2187" t="s">
        <v>46</v>
      </c>
      <c r="C2187" t="s">
        <v>42</v>
      </c>
      <c r="D2187" t="s">
        <v>26</v>
      </c>
      <c r="E2187" t="s">
        <v>9</v>
      </c>
      <c r="F2187" s="4">
        <v>434</v>
      </c>
      <c r="G2187" s="5">
        <v>1823923.2929</v>
      </c>
      <c r="H2187" s="4">
        <v>603</v>
      </c>
      <c r="I2187" s="5">
        <v>1939684.4</v>
      </c>
      <c r="J2187" s="4">
        <v>560</v>
      </c>
      <c r="K2187" s="5">
        <v>1703026.24</v>
      </c>
      <c r="L2187" s="3">
        <v>-0.28026533996683201</v>
      </c>
      <c r="M2187" s="6">
        <v>-5.96803825921359E-2</v>
      </c>
      <c r="N2187" s="3">
        <v>-0.22500000000000001</v>
      </c>
      <c r="O2187" s="3">
        <v>7.09895420636628E-2</v>
      </c>
    </row>
    <row r="2188" spans="2:15" x14ac:dyDescent="0.25">
      <c r="B2188" t="s">
        <v>46</v>
      </c>
      <c r="C2188" t="s">
        <v>42</v>
      </c>
      <c r="D2188" t="s">
        <v>26</v>
      </c>
      <c r="E2188" t="s">
        <v>10</v>
      </c>
      <c r="F2188" s="4">
        <v>35</v>
      </c>
      <c r="G2188" s="5">
        <v>238067.94</v>
      </c>
      <c r="H2188" s="4">
        <v>23</v>
      </c>
      <c r="I2188" s="5">
        <v>137767.57999999999</v>
      </c>
      <c r="J2188" s="4">
        <v>16</v>
      </c>
      <c r="K2188" s="5">
        <v>76053.320000000007</v>
      </c>
      <c r="L2188" s="3">
        <v>0.52173913043478304</v>
      </c>
      <c r="M2188" s="6">
        <v>0.72804037060097904</v>
      </c>
      <c r="N2188" s="3">
        <v>1.1875</v>
      </c>
      <c r="O2188" s="3">
        <v>2.1302767584636699</v>
      </c>
    </row>
    <row r="2189" spans="2:15" x14ac:dyDescent="0.25">
      <c r="B2189" t="s">
        <v>46</v>
      </c>
      <c r="C2189" t="s">
        <v>42</v>
      </c>
      <c r="D2189" t="s">
        <v>26</v>
      </c>
      <c r="E2189" t="s">
        <v>11</v>
      </c>
      <c r="F2189" s="4">
        <v>9</v>
      </c>
      <c r="G2189" s="5">
        <v>25494.75</v>
      </c>
      <c r="H2189" s="4">
        <v>10</v>
      </c>
      <c r="I2189" s="5">
        <v>18916</v>
      </c>
      <c r="J2189" s="4">
        <v>9</v>
      </c>
      <c r="K2189" s="5">
        <v>43995</v>
      </c>
      <c r="L2189" s="3">
        <v>-0.1</v>
      </c>
      <c r="M2189" s="6">
        <v>0.347787587227744</v>
      </c>
      <c r="N2189" s="3">
        <v>0</v>
      </c>
      <c r="O2189" s="3">
        <v>-0.42050801227412199</v>
      </c>
    </row>
    <row r="2190" spans="2:15" x14ac:dyDescent="0.25">
      <c r="B2190" t="s">
        <v>46</v>
      </c>
      <c r="C2190" t="s">
        <v>42</v>
      </c>
      <c r="D2190" t="s">
        <v>26</v>
      </c>
      <c r="E2190" t="s">
        <v>12</v>
      </c>
      <c r="F2190" s="4">
        <v>31</v>
      </c>
      <c r="G2190" s="5">
        <v>52234.82</v>
      </c>
      <c r="H2190" s="4">
        <v>58</v>
      </c>
      <c r="I2190" s="5">
        <v>104867</v>
      </c>
      <c r="J2190" s="4">
        <v>43</v>
      </c>
      <c r="K2190" s="5">
        <v>43539</v>
      </c>
      <c r="L2190" s="3">
        <v>-0.46551724137931</v>
      </c>
      <c r="M2190" s="6">
        <v>-0.50189459029055805</v>
      </c>
      <c r="N2190" s="3">
        <v>-0.27906976744186102</v>
      </c>
      <c r="O2190" s="3">
        <v>0.199724844392384</v>
      </c>
    </row>
    <row r="2191" spans="2:15" x14ac:dyDescent="0.25">
      <c r="B2191" t="s">
        <v>46</v>
      </c>
      <c r="C2191" t="s">
        <v>42</v>
      </c>
      <c r="D2191" t="s">
        <v>26</v>
      </c>
      <c r="E2191" t="s">
        <v>24</v>
      </c>
      <c r="F2191" s="4" t="s">
        <v>69</v>
      </c>
      <c r="G2191" s="5">
        <v>8622</v>
      </c>
      <c r="H2191" s="4" t="s">
        <v>69</v>
      </c>
      <c r="I2191" s="5">
        <v>4185</v>
      </c>
      <c r="J2191" s="4" t="s">
        <v>69</v>
      </c>
      <c r="K2191" s="5">
        <v>14818</v>
      </c>
      <c r="L2191" s="3" t="s">
        <v>70</v>
      </c>
      <c r="M2191" s="6">
        <v>1.0602150537634401</v>
      </c>
      <c r="N2191" s="3" t="s">
        <v>70</v>
      </c>
      <c r="O2191" s="3">
        <v>-0.41814009987852602</v>
      </c>
    </row>
    <row r="2192" spans="2:15" x14ac:dyDescent="0.25">
      <c r="B2192" t="s">
        <v>46</v>
      </c>
      <c r="C2192" t="s">
        <v>42</v>
      </c>
      <c r="D2192" t="s">
        <v>26</v>
      </c>
      <c r="E2192" t="s">
        <v>13</v>
      </c>
      <c r="F2192" s="4">
        <v>538</v>
      </c>
      <c r="G2192" s="5">
        <v>2251547.0137</v>
      </c>
      <c r="H2192" s="4">
        <v>627</v>
      </c>
      <c r="I2192" s="5">
        <v>2304158.14</v>
      </c>
      <c r="J2192" s="4">
        <v>598</v>
      </c>
      <c r="K2192" s="5">
        <v>2031730.36</v>
      </c>
      <c r="L2192" s="3">
        <v>-0.14194577352472099</v>
      </c>
      <c r="M2192" s="6">
        <v>-2.28331230338213E-2</v>
      </c>
      <c r="N2192" s="3">
        <v>-0.10033444816053499</v>
      </c>
      <c r="O2192" s="3">
        <v>0.108191843773993</v>
      </c>
    </row>
    <row r="2193" spans="2:15" x14ac:dyDescent="0.25">
      <c r="B2193" t="s">
        <v>46</v>
      </c>
      <c r="C2193" t="s">
        <v>42</v>
      </c>
      <c r="D2193" t="s">
        <v>26</v>
      </c>
      <c r="E2193" t="s">
        <v>36</v>
      </c>
      <c r="F2193" s="4"/>
      <c r="G2193" s="5"/>
      <c r="H2193" s="4"/>
      <c r="I2193" s="5"/>
      <c r="J2193" s="4" t="s">
        <v>69</v>
      </c>
      <c r="K2193" s="5">
        <v>1839</v>
      </c>
      <c r="L2193" s="3"/>
      <c r="M2193" s="6"/>
      <c r="N2193" s="3" t="s">
        <v>70</v>
      </c>
      <c r="O2193" s="3"/>
    </row>
    <row r="2194" spans="2:15" x14ac:dyDescent="0.25">
      <c r="B2194" t="s">
        <v>46</v>
      </c>
      <c r="C2194" t="s">
        <v>42</v>
      </c>
      <c r="D2194" t="s">
        <v>26</v>
      </c>
      <c r="E2194" t="s">
        <v>25</v>
      </c>
      <c r="F2194" s="4" t="s">
        <v>69</v>
      </c>
      <c r="G2194" s="5">
        <v>3896</v>
      </c>
      <c r="H2194" s="4"/>
      <c r="I2194" s="5"/>
      <c r="J2194" s="4" t="s">
        <v>69</v>
      </c>
      <c r="K2194" s="5">
        <v>4326</v>
      </c>
      <c r="L2194" s="3" t="s">
        <v>70</v>
      </c>
      <c r="M2194" s="6"/>
      <c r="N2194" s="3" t="s">
        <v>70</v>
      </c>
      <c r="O2194" s="3">
        <v>-9.9398982894128504E-2</v>
      </c>
    </row>
    <row r="2195" spans="2:15" x14ac:dyDescent="0.25">
      <c r="B2195" t="s">
        <v>46</v>
      </c>
      <c r="C2195" t="s">
        <v>42</v>
      </c>
      <c r="D2195" t="s">
        <v>26</v>
      </c>
      <c r="E2195" t="s">
        <v>16</v>
      </c>
      <c r="F2195" s="4" t="s">
        <v>69</v>
      </c>
      <c r="G2195" s="5">
        <v>3623.55</v>
      </c>
      <c r="H2195" s="4"/>
      <c r="I2195" s="5"/>
      <c r="J2195" s="4"/>
      <c r="K2195" s="5"/>
      <c r="L2195" s="3" t="s">
        <v>70</v>
      </c>
      <c r="M2195" s="6"/>
      <c r="N2195" s="3" t="s">
        <v>70</v>
      </c>
      <c r="O2195" s="3"/>
    </row>
    <row r="2196" spans="2:15" x14ac:dyDescent="0.25">
      <c r="B2196" t="s">
        <v>46</v>
      </c>
      <c r="C2196" t="s">
        <v>42</v>
      </c>
      <c r="D2196" t="s">
        <v>26</v>
      </c>
      <c r="E2196" t="s">
        <v>47</v>
      </c>
      <c r="F2196" s="4">
        <v>35</v>
      </c>
      <c r="G2196" s="5">
        <v>123376.36</v>
      </c>
      <c r="H2196" s="4">
        <v>15</v>
      </c>
      <c r="I2196" s="5">
        <v>52245</v>
      </c>
      <c r="J2196" s="4">
        <v>9</v>
      </c>
      <c r="K2196" s="5">
        <v>28998</v>
      </c>
      <c r="L2196" s="3">
        <v>1.3333333333333299</v>
      </c>
      <c r="M2196" s="6">
        <v>1.3614960283280699</v>
      </c>
      <c r="N2196" s="3">
        <v>2.8888888888888902</v>
      </c>
      <c r="O2196" s="3">
        <v>3.25465066556314</v>
      </c>
    </row>
    <row r="2197" spans="2:15" x14ac:dyDescent="0.25">
      <c r="B2197" t="s">
        <v>46</v>
      </c>
      <c r="C2197" t="s">
        <v>43</v>
      </c>
      <c r="D2197" t="s">
        <v>28</v>
      </c>
      <c r="E2197" t="s">
        <v>7</v>
      </c>
      <c r="F2197" s="4">
        <v>24</v>
      </c>
      <c r="G2197" s="5">
        <v>110181</v>
      </c>
      <c r="H2197" s="4">
        <v>23</v>
      </c>
      <c r="I2197" s="5">
        <v>104501.72</v>
      </c>
      <c r="J2197" s="4"/>
      <c r="K2197" s="5"/>
      <c r="L2197" s="3">
        <v>4.3478260869565202E-2</v>
      </c>
      <c r="M2197" s="6">
        <v>5.4346282530086699E-2</v>
      </c>
      <c r="N2197" s="3"/>
      <c r="O2197" s="3"/>
    </row>
    <row r="2198" spans="2:15" x14ac:dyDescent="0.25">
      <c r="B2198" t="s">
        <v>46</v>
      </c>
      <c r="C2198" t="s">
        <v>43</v>
      </c>
      <c r="D2198" t="s">
        <v>28</v>
      </c>
      <c r="E2198" t="s">
        <v>20</v>
      </c>
      <c r="F2198" s="4" t="s">
        <v>69</v>
      </c>
      <c r="G2198" s="5">
        <v>1774.08</v>
      </c>
      <c r="H2198" s="4"/>
      <c r="I2198" s="5"/>
      <c r="J2198" s="4"/>
      <c r="K2198" s="5"/>
      <c r="L2198" s="3" t="s">
        <v>70</v>
      </c>
      <c r="M2198" s="6"/>
      <c r="N2198" s="3" t="s">
        <v>70</v>
      </c>
      <c r="O2198" s="3"/>
    </row>
    <row r="2199" spans="2:15" x14ac:dyDescent="0.25">
      <c r="B2199" t="s">
        <v>46</v>
      </c>
      <c r="C2199" t="s">
        <v>43</v>
      </c>
      <c r="D2199" t="s">
        <v>28</v>
      </c>
      <c r="E2199" t="s">
        <v>18</v>
      </c>
      <c r="F2199" s="4">
        <v>5</v>
      </c>
      <c r="G2199" s="5">
        <v>8154.48</v>
      </c>
      <c r="H2199" s="4">
        <v>9</v>
      </c>
      <c r="I2199" s="5">
        <v>9362.7000000000007</v>
      </c>
      <c r="J2199" s="4" t="s">
        <v>69</v>
      </c>
      <c r="K2199" s="5">
        <v>3142.8</v>
      </c>
      <c r="L2199" s="3">
        <v>-0.44444444444444398</v>
      </c>
      <c r="M2199" s="6">
        <v>-0.129046108494345</v>
      </c>
      <c r="N2199" s="3" t="s">
        <v>70</v>
      </c>
      <c r="O2199" s="3">
        <v>1.5946544482627001</v>
      </c>
    </row>
    <row r="2200" spans="2:15" x14ac:dyDescent="0.25">
      <c r="B2200" t="s">
        <v>46</v>
      </c>
      <c r="C2200" t="s">
        <v>43</v>
      </c>
      <c r="D2200" t="s">
        <v>28</v>
      </c>
      <c r="E2200" t="s">
        <v>8</v>
      </c>
      <c r="F2200" s="4">
        <v>16</v>
      </c>
      <c r="G2200" s="5">
        <v>72936</v>
      </c>
      <c r="H2200" s="4">
        <v>18</v>
      </c>
      <c r="I2200" s="5">
        <v>78246</v>
      </c>
      <c r="J2200" s="4">
        <v>10</v>
      </c>
      <c r="K2200" s="5">
        <v>44715.32</v>
      </c>
      <c r="L2200" s="3">
        <v>-0.11111111111111099</v>
      </c>
      <c r="M2200" s="6">
        <v>-6.7862893949850497E-2</v>
      </c>
      <c r="N2200" s="3">
        <v>0.6</v>
      </c>
      <c r="O2200" s="3">
        <v>0.63111882012697196</v>
      </c>
    </row>
    <row r="2201" spans="2:15" x14ac:dyDescent="0.25">
      <c r="B2201" t="s">
        <v>46</v>
      </c>
      <c r="C2201" t="s">
        <v>43</v>
      </c>
      <c r="D2201" t="s">
        <v>28</v>
      </c>
      <c r="E2201" t="s">
        <v>21</v>
      </c>
      <c r="F2201" s="4"/>
      <c r="G2201" s="5"/>
      <c r="H2201" s="4" t="s">
        <v>69</v>
      </c>
      <c r="I2201" s="5">
        <v>2349</v>
      </c>
      <c r="J2201" s="4" t="s">
        <v>69</v>
      </c>
      <c r="K2201" s="5">
        <v>2349</v>
      </c>
      <c r="L2201" s="3" t="s">
        <v>70</v>
      </c>
      <c r="M2201" s="6"/>
      <c r="N2201" s="3" t="s">
        <v>70</v>
      </c>
      <c r="O2201" s="3"/>
    </row>
    <row r="2202" spans="2:15" x14ac:dyDescent="0.25">
      <c r="B2202" t="s">
        <v>46</v>
      </c>
      <c r="C2202" t="s">
        <v>43</v>
      </c>
      <c r="D2202" t="s">
        <v>28</v>
      </c>
      <c r="E2202" t="s">
        <v>9</v>
      </c>
      <c r="F2202" s="4">
        <v>113</v>
      </c>
      <c r="G2202" s="5">
        <v>195410.96</v>
      </c>
      <c r="H2202" s="4">
        <v>109</v>
      </c>
      <c r="I2202" s="5">
        <v>168640.14</v>
      </c>
      <c r="J2202" s="4">
        <v>12</v>
      </c>
      <c r="K2202" s="5">
        <v>50301.279999999999</v>
      </c>
      <c r="L2202" s="3">
        <v>3.6697247706422E-2</v>
      </c>
      <c r="M2202" s="6">
        <v>0.15874524297714701</v>
      </c>
      <c r="N2202" s="3">
        <v>8.4166666666666696</v>
      </c>
      <c r="O2202" s="3">
        <v>2.88481088354014</v>
      </c>
    </row>
    <row r="2203" spans="2:15" x14ac:dyDescent="0.25">
      <c r="B2203" t="s">
        <v>46</v>
      </c>
      <c r="C2203" t="s">
        <v>43</v>
      </c>
      <c r="D2203" t="s">
        <v>28</v>
      </c>
      <c r="E2203" t="s">
        <v>10</v>
      </c>
      <c r="F2203" s="4">
        <v>5</v>
      </c>
      <c r="G2203" s="5">
        <v>20867.400000000001</v>
      </c>
      <c r="H2203" s="4">
        <v>8</v>
      </c>
      <c r="I2203" s="5">
        <v>28948</v>
      </c>
      <c r="J2203" s="4" t="s">
        <v>69</v>
      </c>
      <c r="K2203" s="5">
        <v>11248</v>
      </c>
      <c r="L2203" s="3">
        <v>-0.375</v>
      </c>
      <c r="M2203" s="6">
        <v>-0.279141909631063</v>
      </c>
      <c r="N2203" s="3" t="s">
        <v>70</v>
      </c>
      <c r="O2203" s="3">
        <v>0.85520981507823601</v>
      </c>
    </row>
    <row r="2204" spans="2:15" x14ac:dyDescent="0.25">
      <c r="B2204" t="s">
        <v>46</v>
      </c>
      <c r="C2204" t="s">
        <v>43</v>
      </c>
      <c r="D2204" t="s">
        <v>28</v>
      </c>
      <c r="E2204" t="s">
        <v>11</v>
      </c>
      <c r="F2204" s="4">
        <v>79</v>
      </c>
      <c r="G2204" s="5">
        <v>170816.64000000001</v>
      </c>
      <c r="H2204" s="4">
        <v>81</v>
      </c>
      <c r="I2204" s="5">
        <v>151197.64000000001</v>
      </c>
      <c r="J2204" s="4">
        <v>48</v>
      </c>
      <c r="K2204" s="5">
        <v>112912.14</v>
      </c>
      <c r="L2204" s="3">
        <v>-2.4691358024691398E-2</v>
      </c>
      <c r="M2204" s="6">
        <v>0.1297573163179</v>
      </c>
      <c r="N2204" s="3">
        <v>0.64583333333333304</v>
      </c>
      <c r="O2204" s="3">
        <v>0.51282793860784104</v>
      </c>
    </row>
    <row r="2205" spans="2:15" x14ac:dyDescent="0.25">
      <c r="B2205" t="s">
        <v>46</v>
      </c>
      <c r="C2205" t="s">
        <v>43</v>
      </c>
      <c r="D2205" t="s">
        <v>28</v>
      </c>
      <c r="E2205" t="s">
        <v>12</v>
      </c>
      <c r="F2205" s="4">
        <v>669</v>
      </c>
      <c r="G2205" s="5">
        <v>1210748.3600000001</v>
      </c>
      <c r="H2205" s="4">
        <v>750</v>
      </c>
      <c r="I2205" s="5">
        <v>1285640.68</v>
      </c>
      <c r="J2205" s="4">
        <v>733</v>
      </c>
      <c r="K2205" s="5">
        <v>1254285.1199999901</v>
      </c>
      <c r="L2205" s="3">
        <v>-0.108</v>
      </c>
      <c r="M2205" s="6">
        <v>-5.8252917137007199E-2</v>
      </c>
      <c r="N2205" s="3">
        <v>-8.7312414733970001E-2</v>
      </c>
      <c r="O2205" s="3">
        <v>-3.4710417357095298E-2</v>
      </c>
    </row>
    <row r="2206" spans="2:15" x14ac:dyDescent="0.25">
      <c r="B2206" t="s">
        <v>46</v>
      </c>
      <c r="C2206" t="s">
        <v>43</v>
      </c>
      <c r="D2206" t="s">
        <v>28</v>
      </c>
      <c r="E2206" t="s">
        <v>13</v>
      </c>
      <c r="F2206" s="4">
        <v>228</v>
      </c>
      <c r="G2206" s="5">
        <v>226545.11999999901</v>
      </c>
      <c r="H2206" s="4">
        <v>181</v>
      </c>
      <c r="I2206" s="5">
        <v>171309.12</v>
      </c>
      <c r="J2206" s="4">
        <v>165</v>
      </c>
      <c r="K2206" s="5">
        <v>145834.56</v>
      </c>
      <c r="L2206" s="3">
        <v>0.25966850828729299</v>
      </c>
      <c r="M2206" s="6">
        <v>0.32243467247978203</v>
      </c>
      <c r="N2206" s="3">
        <v>0.381818181818182</v>
      </c>
      <c r="O2206" s="3">
        <v>0.55343918478582399</v>
      </c>
    </row>
    <row r="2207" spans="2:15" x14ac:dyDescent="0.25">
      <c r="B2207" t="s">
        <v>46</v>
      </c>
      <c r="C2207" t="s">
        <v>43</v>
      </c>
      <c r="D2207" t="s">
        <v>28</v>
      </c>
      <c r="E2207" t="s">
        <v>36</v>
      </c>
      <c r="F2207" s="4">
        <v>10</v>
      </c>
      <c r="G2207" s="5">
        <v>7267.2</v>
      </c>
      <c r="H2207" s="4">
        <v>9</v>
      </c>
      <c r="I2207" s="5">
        <v>8216.64</v>
      </c>
      <c r="J2207" s="4"/>
      <c r="K2207" s="5"/>
      <c r="L2207" s="3">
        <v>0.11111111111111099</v>
      </c>
      <c r="M2207" s="6">
        <v>-0.115550882112396</v>
      </c>
      <c r="N2207" s="3"/>
      <c r="O2207" s="3"/>
    </row>
    <row r="2208" spans="2:15" x14ac:dyDescent="0.25">
      <c r="B2208" t="s">
        <v>46</v>
      </c>
      <c r="C2208" t="s">
        <v>43</v>
      </c>
      <c r="D2208" t="s">
        <v>28</v>
      </c>
      <c r="E2208" t="s">
        <v>25</v>
      </c>
      <c r="F2208" s="4"/>
      <c r="G2208" s="5"/>
      <c r="H2208" s="4" t="s">
        <v>69</v>
      </c>
      <c r="I2208" s="5">
        <v>3614.4</v>
      </c>
      <c r="J2208" s="4"/>
      <c r="K2208" s="5"/>
      <c r="L2208" s="3" t="s">
        <v>70</v>
      </c>
      <c r="M2208" s="6"/>
      <c r="N2208" s="3"/>
      <c r="O2208" s="3"/>
    </row>
    <row r="2209" spans="2:15" x14ac:dyDescent="0.25">
      <c r="B2209" t="s">
        <v>46</v>
      </c>
      <c r="C2209" t="s">
        <v>43</v>
      </c>
      <c r="D2209" t="s">
        <v>28</v>
      </c>
      <c r="E2209" t="s">
        <v>16</v>
      </c>
      <c r="F2209" s="4">
        <v>8</v>
      </c>
      <c r="G2209" s="5">
        <v>31787</v>
      </c>
      <c r="H2209" s="4">
        <v>10</v>
      </c>
      <c r="I2209" s="5">
        <v>48961</v>
      </c>
      <c r="J2209" s="4" t="s">
        <v>69</v>
      </c>
      <c r="K2209" s="5">
        <v>10959</v>
      </c>
      <c r="L2209" s="3">
        <v>-0.2</v>
      </c>
      <c r="M2209" s="6">
        <v>-0.35076897939176099</v>
      </c>
      <c r="N2209" s="3" t="s">
        <v>70</v>
      </c>
      <c r="O2209" s="3">
        <v>1.90053837028926</v>
      </c>
    </row>
    <row r="2210" spans="2:15" x14ac:dyDescent="0.25">
      <c r="B2210" t="s">
        <v>46</v>
      </c>
      <c r="C2210" t="s">
        <v>43</v>
      </c>
      <c r="D2210" t="s">
        <v>28</v>
      </c>
      <c r="E2210" t="s">
        <v>47</v>
      </c>
      <c r="F2210" s="4" t="s">
        <v>69</v>
      </c>
      <c r="G2210" s="5">
        <v>3446.66</v>
      </c>
      <c r="H2210" s="4"/>
      <c r="I2210" s="5"/>
      <c r="J2210" s="4"/>
      <c r="K2210" s="5"/>
      <c r="L2210" s="3" t="s">
        <v>70</v>
      </c>
      <c r="M2210" s="6"/>
      <c r="N2210" s="3" t="s">
        <v>70</v>
      </c>
      <c r="O2210" s="3"/>
    </row>
    <row r="2211" spans="2:15" x14ac:dyDescent="0.25">
      <c r="B2211" t="s">
        <v>46</v>
      </c>
      <c r="C2211" t="s">
        <v>43</v>
      </c>
      <c r="D2211" t="s">
        <v>6</v>
      </c>
      <c r="E2211" t="s">
        <v>7</v>
      </c>
      <c r="F2211" s="4">
        <v>141</v>
      </c>
      <c r="G2211" s="5">
        <v>753134.22964799998</v>
      </c>
      <c r="H2211" s="4">
        <v>181</v>
      </c>
      <c r="I2211" s="5">
        <v>845041.90200000198</v>
      </c>
      <c r="J2211" s="4">
        <v>205</v>
      </c>
      <c r="K2211" s="5">
        <v>848910.38300000003</v>
      </c>
      <c r="L2211" s="3">
        <v>-0.22099447513812201</v>
      </c>
      <c r="M2211" s="6">
        <v>-0.10876108289361699</v>
      </c>
      <c r="N2211" s="3">
        <v>-0.31219512195122001</v>
      </c>
      <c r="O2211" s="3">
        <v>-0.11282245484327</v>
      </c>
    </row>
    <row r="2212" spans="2:15" x14ac:dyDescent="0.25">
      <c r="B2212" t="s">
        <v>46</v>
      </c>
      <c r="C2212" t="s">
        <v>43</v>
      </c>
      <c r="D2212" t="s">
        <v>6</v>
      </c>
      <c r="E2212" t="s">
        <v>18</v>
      </c>
      <c r="F2212" s="4">
        <v>8</v>
      </c>
      <c r="G2212" s="5">
        <v>14213.588100000001</v>
      </c>
      <c r="H2212" s="4">
        <v>24</v>
      </c>
      <c r="I2212" s="5">
        <v>37894.78</v>
      </c>
      <c r="J2212" s="4">
        <v>19</v>
      </c>
      <c r="K2212" s="5">
        <v>45114.8</v>
      </c>
      <c r="L2212" s="3">
        <v>-0.66666666666666696</v>
      </c>
      <c r="M2212" s="6">
        <v>-0.62491963009153195</v>
      </c>
      <c r="N2212" s="3">
        <v>-0.57894736842105299</v>
      </c>
      <c r="O2212" s="3">
        <v>-0.68494622385558601</v>
      </c>
    </row>
    <row r="2213" spans="2:15" x14ac:dyDescent="0.25">
      <c r="B2213" t="s">
        <v>46</v>
      </c>
      <c r="C2213" t="s">
        <v>43</v>
      </c>
      <c r="D2213" t="s">
        <v>6</v>
      </c>
      <c r="E2213" t="s">
        <v>8</v>
      </c>
      <c r="F2213" s="4">
        <v>672</v>
      </c>
      <c r="G2213" s="5">
        <v>3113016.9124400001</v>
      </c>
      <c r="H2213" s="4">
        <v>828</v>
      </c>
      <c r="I2213" s="5">
        <v>3687903.0571999801</v>
      </c>
      <c r="J2213" s="4">
        <v>838</v>
      </c>
      <c r="K2213" s="5">
        <v>3233595.8341999999</v>
      </c>
      <c r="L2213" s="3">
        <v>-0.188405797101449</v>
      </c>
      <c r="M2213" s="6">
        <v>-0.15588428867120599</v>
      </c>
      <c r="N2213" s="3">
        <v>-0.19809069212410499</v>
      </c>
      <c r="O2213" s="3">
        <v>-3.7289422655949298E-2</v>
      </c>
    </row>
    <row r="2214" spans="2:15" x14ac:dyDescent="0.25">
      <c r="B2214" t="s">
        <v>46</v>
      </c>
      <c r="C2214" t="s">
        <v>43</v>
      </c>
      <c r="D2214" t="s">
        <v>6</v>
      </c>
      <c r="E2214" t="s">
        <v>21</v>
      </c>
      <c r="F2214" s="4" t="s">
        <v>69</v>
      </c>
      <c r="G2214" s="5">
        <v>3554.8631999999998</v>
      </c>
      <c r="H2214" s="4" t="s">
        <v>69</v>
      </c>
      <c r="I2214" s="5">
        <v>4984.72</v>
      </c>
      <c r="J2214" s="4" t="s">
        <v>69</v>
      </c>
      <c r="K2214" s="5">
        <v>6266</v>
      </c>
      <c r="L2214" s="3" t="s">
        <v>70</v>
      </c>
      <c r="M2214" s="6">
        <v>-0.28684796738833901</v>
      </c>
      <c r="N2214" s="3" t="s">
        <v>70</v>
      </c>
      <c r="O2214" s="3">
        <v>-0.43267424194063198</v>
      </c>
    </row>
    <row r="2215" spans="2:15" x14ac:dyDescent="0.25">
      <c r="B2215" t="s">
        <v>46</v>
      </c>
      <c r="C2215" t="s">
        <v>43</v>
      </c>
      <c r="D2215" t="s">
        <v>6</v>
      </c>
      <c r="E2215" t="s">
        <v>9</v>
      </c>
      <c r="F2215" s="4">
        <v>978</v>
      </c>
      <c r="G2215" s="5">
        <v>4368039.2748740101</v>
      </c>
      <c r="H2215" s="4">
        <v>1195</v>
      </c>
      <c r="I2215" s="5">
        <v>5286737.4036000101</v>
      </c>
      <c r="J2215" s="4">
        <v>1224</v>
      </c>
      <c r="K2215" s="5">
        <v>5179743.7504000003</v>
      </c>
      <c r="L2215" s="3">
        <v>-0.18158995815899601</v>
      </c>
      <c r="M2215" s="6">
        <v>-0.173774117870961</v>
      </c>
      <c r="N2215" s="3">
        <v>-0.200980392156863</v>
      </c>
      <c r="O2215" s="3">
        <v>-0.156707457866678</v>
      </c>
    </row>
    <row r="2216" spans="2:15" x14ac:dyDescent="0.25">
      <c r="B2216" t="s">
        <v>46</v>
      </c>
      <c r="C2216" t="s">
        <v>43</v>
      </c>
      <c r="D2216" t="s">
        <v>6</v>
      </c>
      <c r="E2216" t="s">
        <v>10</v>
      </c>
      <c r="F2216" s="4">
        <v>249</v>
      </c>
      <c r="G2216" s="5">
        <v>1027278.07676</v>
      </c>
      <c r="H2216" s="4">
        <v>314</v>
      </c>
      <c r="I2216" s="5">
        <v>1314908.084</v>
      </c>
      <c r="J2216" s="4">
        <v>318</v>
      </c>
      <c r="K2216" s="5">
        <v>1180802.1310000001</v>
      </c>
      <c r="L2216" s="3">
        <v>-0.20700636942675199</v>
      </c>
      <c r="M2216" s="6">
        <v>-0.21874533341145599</v>
      </c>
      <c r="N2216" s="3">
        <v>-0.21698113207547201</v>
      </c>
      <c r="O2216" s="3">
        <v>-0.13001674896198001</v>
      </c>
    </row>
    <row r="2217" spans="2:15" x14ac:dyDescent="0.25">
      <c r="B2217" t="s">
        <v>46</v>
      </c>
      <c r="C2217" t="s">
        <v>43</v>
      </c>
      <c r="D2217" t="s">
        <v>6</v>
      </c>
      <c r="E2217" t="s">
        <v>11</v>
      </c>
      <c r="F2217" s="4">
        <v>94</v>
      </c>
      <c r="G2217" s="5">
        <v>245100.46505999999</v>
      </c>
      <c r="H2217" s="4">
        <v>141</v>
      </c>
      <c r="I2217" s="5">
        <v>377739.37599999999</v>
      </c>
      <c r="J2217" s="4">
        <v>149</v>
      </c>
      <c r="K2217" s="5">
        <v>398913.62599999999</v>
      </c>
      <c r="L2217" s="3">
        <v>-0.33333333333333298</v>
      </c>
      <c r="M2217" s="6">
        <v>-0.351138693414901</v>
      </c>
      <c r="N2217" s="3">
        <v>-0.36912751677852401</v>
      </c>
      <c r="O2217" s="3">
        <v>-0.38558011287385802</v>
      </c>
    </row>
    <row r="2218" spans="2:15" x14ac:dyDescent="0.25">
      <c r="B2218" t="s">
        <v>46</v>
      </c>
      <c r="C2218" t="s">
        <v>43</v>
      </c>
      <c r="D2218" t="s">
        <v>6</v>
      </c>
      <c r="E2218" t="s">
        <v>12</v>
      </c>
      <c r="F2218" s="4">
        <v>494</v>
      </c>
      <c r="G2218" s="5">
        <v>925141.21140000201</v>
      </c>
      <c r="H2218" s="4">
        <v>883</v>
      </c>
      <c r="I2218" s="5">
        <v>1918679.7224000001</v>
      </c>
      <c r="J2218" s="4">
        <v>831</v>
      </c>
      <c r="K2218" s="5">
        <v>1484661.6950000001</v>
      </c>
      <c r="L2218" s="3">
        <v>-0.440543601359003</v>
      </c>
      <c r="M2218" s="6">
        <v>-0.51782405338459503</v>
      </c>
      <c r="N2218" s="3">
        <v>-0.40553549939831501</v>
      </c>
      <c r="O2218" s="3">
        <v>-0.37686732639788201</v>
      </c>
    </row>
    <row r="2219" spans="2:15" x14ac:dyDescent="0.25">
      <c r="B2219" t="s">
        <v>46</v>
      </c>
      <c r="C2219" t="s">
        <v>43</v>
      </c>
      <c r="D2219" t="s">
        <v>6</v>
      </c>
      <c r="E2219" t="s">
        <v>24</v>
      </c>
      <c r="F2219" s="4">
        <v>24</v>
      </c>
      <c r="G2219" s="5">
        <v>104199.7059</v>
      </c>
      <c r="H2219" s="4">
        <v>54</v>
      </c>
      <c r="I2219" s="5">
        <v>384398.2</v>
      </c>
      <c r="J2219" s="4">
        <v>70</v>
      </c>
      <c r="K2219" s="5">
        <v>478261.76000000001</v>
      </c>
      <c r="L2219" s="3">
        <v>-0.55555555555555602</v>
      </c>
      <c r="M2219" s="6">
        <v>-0.72892769555112402</v>
      </c>
      <c r="N2219" s="3">
        <v>-0.65714285714285703</v>
      </c>
      <c r="O2219" s="3">
        <v>-0.78212829330114098</v>
      </c>
    </row>
    <row r="2220" spans="2:15" x14ac:dyDescent="0.25">
      <c r="B2220" t="s">
        <v>46</v>
      </c>
      <c r="C2220" t="s">
        <v>43</v>
      </c>
      <c r="D2220" t="s">
        <v>6</v>
      </c>
      <c r="E2220" t="s">
        <v>13</v>
      </c>
      <c r="F2220" s="4">
        <v>122</v>
      </c>
      <c r="G2220" s="5">
        <v>374165.09649999999</v>
      </c>
      <c r="H2220" s="4">
        <v>178</v>
      </c>
      <c r="I2220" s="5">
        <v>494629.99999999901</v>
      </c>
      <c r="J2220" s="4">
        <v>166</v>
      </c>
      <c r="K2220" s="5">
        <v>477412.76</v>
      </c>
      <c r="L2220" s="3">
        <v>-0.31460674157303398</v>
      </c>
      <c r="M2220" s="6">
        <v>-0.24354548551442401</v>
      </c>
      <c r="N2220" s="3">
        <v>-0.265060240963855</v>
      </c>
      <c r="O2220" s="3">
        <v>-0.216264985250918</v>
      </c>
    </row>
    <row r="2221" spans="2:15" x14ac:dyDescent="0.25">
      <c r="B2221" t="s">
        <v>46</v>
      </c>
      <c r="C2221" t="s">
        <v>43</v>
      </c>
      <c r="D2221" t="s">
        <v>6</v>
      </c>
      <c r="E2221" t="s">
        <v>36</v>
      </c>
      <c r="F2221" s="4">
        <v>808</v>
      </c>
      <c r="G2221" s="5">
        <v>1903974.0728</v>
      </c>
      <c r="H2221" s="4">
        <v>1083</v>
      </c>
      <c r="I2221" s="5">
        <v>2415686.7200000002</v>
      </c>
      <c r="J2221" s="4">
        <v>1005</v>
      </c>
      <c r="K2221" s="5">
        <v>2181828.2999999998</v>
      </c>
      <c r="L2221" s="3">
        <v>-0.25392428439519898</v>
      </c>
      <c r="M2221" s="6">
        <v>-0.21182906001983801</v>
      </c>
      <c r="N2221" s="3">
        <v>-0.196019900497512</v>
      </c>
      <c r="O2221" s="3">
        <v>-0.127349263551126</v>
      </c>
    </row>
    <row r="2222" spans="2:15" x14ac:dyDescent="0.25">
      <c r="B2222" t="s">
        <v>46</v>
      </c>
      <c r="C2222" t="s">
        <v>43</v>
      </c>
      <c r="D2222" t="s">
        <v>6</v>
      </c>
      <c r="E2222" t="s">
        <v>15</v>
      </c>
      <c r="F2222" s="4" t="s">
        <v>69</v>
      </c>
      <c r="G2222" s="5">
        <v>3258.5594999999998</v>
      </c>
      <c r="H2222" s="4" t="s">
        <v>69</v>
      </c>
      <c r="I2222" s="5">
        <v>3042</v>
      </c>
      <c r="J2222" s="4"/>
      <c r="K2222" s="5"/>
      <c r="L2222" s="3" t="s">
        <v>70</v>
      </c>
      <c r="M2222" s="6">
        <v>7.1189842209072901E-2</v>
      </c>
      <c r="N2222" s="3" t="s">
        <v>70</v>
      </c>
      <c r="O2222" s="3"/>
    </row>
    <row r="2223" spans="2:15" x14ac:dyDescent="0.25">
      <c r="B2223" t="s">
        <v>46</v>
      </c>
      <c r="C2223" t="s">
        <v>43</v>
      </c>
      <c r="D2223" t="s">
        <v>6</v>
      </c>
      <c r="E2223" t="s">
        <v>25</v>
      </c>
      <c r="F2223" s="4">
        <v>8</v>
      </c>
      <c r="G2223" s="5">
        <v>14186.597599999999</v>
      </c>
      <c r="H2223" s="4">
        <v>17</v>
      </c>
      <c r="I2223" s="5">
        <v>44124.28</v>
      </c>
      <c r="J2223" s="4">
        <v>16</v>
      </c>
      <c r="K2223" s="5">
        <v>43929.64</v>
      </c>
      <c r="L2223" s="3">
        <v>-0.52941176470588203</v>
      </c>
      <c r="M2223" s="6">
        <v>-0.67848545970608498</v>
      </c>
      <c r="N2223" s="3">
        <v>-0.5</v>
      </c>
      <c r="O2223" s="3">
        <v>-0.67706091832302695</v>
      </c>
    </row>
    <row r="2224" spans="2:15" x14ac:dyDescent="0.25">
      <c r="B2224" t="s">
        <v>46</v>
      </c>
      <c r="C2224" t="s">
        <v>43</v>
      </c>
      <c r="D2224" t="s">
        <v>6</v>
      </c>
      <c r="E2224" t="s">
        <v>16</v>
      </c>
      <c r="F2224" s="4">
        <v>239</v>
      </c>
      <c r="G2224" s="5">
        <v>1164213.9519720001</v>
      </c>
      <c r="H2224" s="4">
        <v>265</v>
      </c>
      <c r="I2224" s="5">
        <v>1200959.8400000001</v>
      </c>
      <c r="J2224" s="4">
        <v>231</v>
      </c>
      <c r="K2224" s="5">
        <v>947699.84600000002</v>
      </c>
      <c r="L2224" s="3">
        <v>-9.8113207547169803E-2</v>
      </c>
      <c r="M2224" s="6">
        <v>-3.0597099756476301E-2</v>
      </c>
      <c r="N2224" s="3">
        <v>3.4632034632034597E-2</v>
      </c>
      <c r="O2224" s="3">
        <v>0.228462742592868</v>
      </c>
    </row>
    <row r="2225" spans="2:15" x14ac:dyDescent="0.25">
      <c r="B2225" t="s">
        <v>46</v>
      </c>
      <c r="C2225" t="s">
        <v>43</v>
      </c>
      <c r="D2225" t="s">
        <v>6</v>
      </c>
      <c r="E2225" t="s">
        <v>47</v>
      </c>
      <c r="F2225" s="4" t="s">
        <v>69</v>
      </c>
      <c r="G2225" s="5">
        <v>7391.3271999999997</v>
      </c>
      <c r="H2225" s="4"/>
      <c r="I2225" s="5"/>
      <c r="J2225" s="4" t="s">
        <v>69</v>
      </c>
      <c r="K2225" s="5">
        <v>3222</v>
      </c>
      <c r="L2225" s="3" t="s">
        <v>70</v>
      </c>
      <c r="M2225" s="6"/>
      <c r="N2225" s="3" t="s">
        <v>70</v>
      </c>
      <c r="O2225" s="3">
        <v>1.2940183736809401</v>
      </c>
    </row>
    <row r="2226" spans="2:15" x14ac:dyDescent="0.25">
      <c r="B2226" t="s">
        <v>46</v>
      </c>
      <c r="C2226" t="s">
        <v>43</v>
      </c>
      <c r="D2226" t="s">
        <v>17</v>
      </c>
      <c r="E2226" t="s">
        <v>7</v>
      </c>
      <c r="F2226" s="4">
        <v>30</v>
      </c>
      <c r="G2226" s="5">
        <v>140234.46660000001</v>
      </c>
      <c r="H2226" s="4">
        <v>57</v>
      </c>
      <c r="I2226" s="5">
        <v>241327.15</v>
      </c>
      <c r="J2226" s="4">
        <v>55</v>
      </c>
      <c r="K2226" s="5">
        <v>209637</v>
      </c>
      <c r="L2226" s="3">
        <v>-0.47368421052631599</v>
      </c>
      <c r="M2226" s="6">
        <v>-0.418903067475003</v>
      </c>
      <c r="N2226" s="3">
        <v>-0.45454545454545497</v>
      </c>
      <c r="O2226" s="3">
        <v>-0.33106051603485998</v>
      </c>
    </row>
    <row r="2227" spans="2:15" x14ac:dyDescent="0.25">
      <c r="B2227" t="s">
        <v>46</v>
      </c>
      <c r="C2227" t="s">
        <v>43</v>
      </c>
      <c r="D2227" t="s">
        <v>17</v>
      </c>
      <c r="E2227" t="s">
        <v>20</v>
      </c>
      <c r="F2227" s="4">
        <v>5</v>
      </c>
      <c r="G2227" s="5">
        <v>12019.5252</v>
      </c>
      <c r="H2227" s="4" t="s">
        <v>69</v>
      </c>
      <c r="I2227" s="5">
        <v>8031.94</v>
      </c>
      <c r="J2227" s="4" t="s">
        <v>69</v>
      </c>
      <c r="K2227" s="5">
        <v>18906</v>
      </c>
      <c r="L2227" s="3" t="s">
        <v>70</v>
      </c>
      <c r="M2227" s="6">
        <v>0.49646600945724201</v>
      </c>
      <c r="N2227" s="3" t="s">
        <v>70</v>
      </c>
      <c r="O2227" s="3">
        <v>-0.36424811171056798</v>
      </c>
    </row>
    <row r="2228" spans="2:15" x14ac:dyDescent="0.25">
      <c r="B2228" t="s">
        <v>46</v>
      </c>
      <c r="C2228" t="s">
        <v>43</v>
      </c>
      <c r="D2228" t="s">
        <v>17</v>
      </c>
      <c r="E2228" t="s">
        <v>18</v>
      </c>
      <c r="F2228" s="4">
        <v>110</v>
      </c>
      <c r="G2228" s="5">
        <v>1155302.5010599999</v>
      </c>
      <c r="H2228" s="4">
        <v>217</v>
      </c>
      <c r="I2228" s="5">
        <v>1809321.62</v>
      </c>
      <c r="J2228" s="4">
        <v>162</v>
      </c>
      <c r="K2228" s="5">
        <v>1007553.8</v>
      </c>
      <c r="L2228" s="3">
        <v>-0.493087557603687</v>
      </c>
      <c r="M2228" s="6">
        <v>-0.36147200791200401</v>
      </c>
      <c r="N2228" s="3">
        <v>-0.32098765432098803</v>
      </c>
      <c r="O2228" s="3">
        <v>0.14664100424215601</v>
      </c>
    </row>
    <row r="2229" spans="2:15" x14ac:dyDescent="0.25">
      <c r="B2229" t="s">
        <v>46</v>
      </c>
      <c r="C2229" t="s">
        <v>43</v>
      </c>
      <c r="D2229" t="s">
        <v>17</v>
      </c>
      <c r="E2229" t="s">
        <v>8</v>
      </c>
      <c r="F2229" s="4">
        <v>548</v>
      </c>
      <c r="G2229" s="5">
        <v>6109898.5089199999</v>
      </c>
      <c r="H2229" s="4">
        <v>907</v>
      </c>
      <c r="I2229" s="5">
        <v>8483206.6214999892</v>
      </c>
      <c r="J2229" s="4">
        <v>865</v>
      </c>
      <c r="K2229" s="5">
        <v>6961590.1200000104</v>
      </c>
      <c r="L2229" s="3">
        <v>-0.395810363836825</v>
      </c>
      <c r="M2229" s="6">
        <v>-0.27976544937206099</v>
      </c>
      <c r="N2229" s="3">
        <v>-0.36647398843930601</v>
      </c>
      <c r="O2229" s="3">
        <v>-0.122341533528837</v>
      </c>
    </row>
    <row r="2230" spans="2:15" x14ac:dyDescent="0.25">
      <c r="B2230" t="s">
        <v>46</v>
      </c>
      <c r="C2230" t="s">
        <v>43</v>
      </c>
      <c r="D2230" t="s">
        <v>17</v>
      </c>
      <c r="E2230" t="s">
        <v>21</v>
      </c>
      <c r="F2230" s="4"/>
      <c r="G2230" s="5"/>
      <c r="H2230" s="4"/>
      <c r="I2230" s="5"/>
      <c r="J2230" s="4" t="s">
        <v>69</v>
      </c>
      <c r="K2230" s="5">
        <v>3133</v>
      </c>
      <c r="L2230" s="3"/>
      <c r="M2230" s="6"/>
      <c r="N2230" s="3" t="s">
        <v>70</v>
      </c>
      <c r="O2230" s="3"/>
    </row>
    <row r="2231" spans="2:15" x14ac:dyDescent="0.25">
      <c r="B2231" t="s">
        <v>46</v>
      </c>
      <c r="C2231" t="s">
        <v>43</v>
      </c>
      <c r="D2231" t="s">
        <v>17</v>
      </c>
      <c r="E2231" t="s">
        <v>9</v>
      </c>
      <c r="F2231" s="4">
        <v>528</v>
      </c>
      <c r="G2231" s="5">
        <v>2418911.5936460099</v>
      </c>
      <c r="H2231" s="4">
        <v>790</v>
      </c>
      <c r="I2231" s="5">
        <v>3866712.7662999998</v>
      </c>
      <c r="J2231" s="4">
        <v>725</v>
      </c>
      <c r="K2231" s="5">
        <v>3142276.36</v>
      </c>
      <c r="L2231" s="3">
        <v>-0.33164556962025299</v>
      </c>
      <c r="M2231" s="6">
        <v>-0.37442687371872602</v>
      </c>
      <c r="N2231" s="3">
        <v>-0.271724137931034</v>
      </c>
      <c r="O2231" s="3">
        <v>-0.23020405702125801</v>
      </c>
    </row>
    <row r="2232" spans="2:15" x14ac:dyDescent="0.25">
      <c r="B2232" t="s">
        <v>46</v>
      </c>
      <c r="C2232" t="s">
        <v>43</v>
      </c>
      <c r="D2232" t="s">
        <v>17</v>
      </c>
      <c r="E2232" t="s">
        <v>10</v>
      </c>
      <c r="F2232" s="4">
        <v>68</v>
      </c>
      <c r="G2232" s="5">
        <v>341088.68560000003</v>
      </c>
      <c r="H2232" s="4">
        <v>111</v>
      </c>
      <c r="I2232" s="5">
        <v>581154.78960000002</v>
      </c>
      <c r="J2232" s="4">
        <v>99</v>
      </c>
      <c r="K2232" s="5">
        <v>474195.20000000001</v>
      </c>
      <c r="L2232" s="3">
        <v>-0.38738738738738698</v>
      </c>
      <c r="M2232" s="6">
        <v>-0.41308461755126202</v>
      </c>
      <c r="N2232" s="3">
        <v>-0.31313131313131298</v>
      </c>
      <c r="O2232" s="3">
        <v>-0.28069983500465701</v>
      </c>
    </row>
    <row r="2233" spans="2:15" x14ac:dyDescent="0.25">
      <c r="B2233" t="s">
        <v>46</v>
      </c>
      <c r="C2233" t="s">
        <v>43</v>
      </c>
      <c r="D2233" t="s">
        <v>17</v>
      </c>
      <c r="E2233" t="s">
        <v>11</v>
      </c>
      <c r="F2233" s="4">
        <v>64</v>
      </c>
      <c r="G2233" s="5">
        <v>174559.96403999999</v>
      </c>
      <c r="H2233" s="4">
        <v>122</v>
      </c>
      <c r="I2233" s="5">
        <v>295312.12400000001</v>
      </c>
      <c r="J2233" s="4">
        <v>102</v>
      </c>
      <c r="K2233" s="5">
        <v>230656</v>
      </c>
      <c r="L2233" s="3">
        <v>-0.47540983606557402</v>
      </c>
      <c r="M2233" s="6">
        <v>-0.40889672365771201</v>
      </c>
      <c r="N2233" s="3">
        <v>-0.37254901960784298</v>
      </c>
      <c r="O2233" s="3">
        <v>-0.243202153683408</v>
      </c>
    </row>
    <row r="2234" spans="2:15" x14ac:dyDescent="0.25">
      <c r="B2234" t="s">
        <v>46</v>
      </c>
      <c r="C2234" t="s">
        <v>43</v>
      </c>
      <c r="D2234" t="s">
        <v>17</v>
      </c>
      <c r="E2234" t="s">
        <v>12</v>
      </c>
      <c r="F2234" s="4">
        <v>165</v>
      </c>
      <c r="G2234" s="5">
        <v>373567.49898999999</v>
      </c>
      <c r="H2234" s="4">
        <v>215</v>
      </c>
      <c r="I2234" s="5">
        <v>426286.94</v>
      </c>
      <c r="J2234" s="4">
        <v>238</v>
      </c>
      <c r="K2234" s="5">
        <v>418637.96</v>
      </c>
      <c r="L2234" s="3">
        <v>-0.232558139534884</v>
      </c>
      <c r="M2234" s="6">
        <v>-0.12367125535208801</v>
      </c>
      <c r="N2234" s="3">
        <v>-0.30672268907563</v>
      </c>
      <c r="O2234" s="3">
        <v>-0.10765975691741</v>
      </c>
    </row>
    <row r="2235" spans="2:15" x14ac:dyDescent="0.25">
      <c r="B2235" t="s">
        <v>46</v>
      </c>
      <c r="C2235" t="s">
        <v>43</v>
      </c>
      <c r="D2235" t="s">
        <v>17</v>
      </c>
      <c r="E2235" t="s">
        <v>24</v>
      </c>
      <c r="F2235" s="4">
        <v>5</v>
      </c>
      <c r="G2235" s="5">
        <v>20649.884399999999</v>
      </c>
      <c r="H2235" s="4">
        <v>9</v>
      </c>
      <c r="I2235" s="5">
        <v>66589.2</v>
      </c>
      <c r="J2235" s="4">
        <v>20</v>
      </c>
      <c r="K2235" s="5">
        <v>91993</v>
      </c>
      <c r="L2235" s="3">
        <v>-0.44444444444444398</v>
      </c>
      <c r="M2235" s="6">
        <v>-0.68989138779261505</v>
      </c>
      <c r="N2235" s="3">
        <v>-0.75</v>
      </c>
      <c r="O2235" s="3">
        <v>-0.77552765536508195</v>
      </c>
    </row>
    <row r="2236" spans="2:15" x14ac:dyDescent="0.25">
      <c r="B2236" t="s">
        <v>46</v>
      </c>
      <c r="C2236" t="s">
        <v>43</v>
      </c>
      <c r="D2236" t="s">
        <v>17</v>
      </c>
      <c r="E2236" t="s">
        <v>13</v>
      </c>
      <c r="F2236" s="4">
        <v>1478</v>
      </c>
      <c r="G2236" s="5">
        <v>4679141.8422659999</v>
      </c>
      <c r="H2236" s="4">
        <v>1820</v>
      </c>
      <c r="I2236" s="5">
        <v>4937618.4000000004</v>
      </c>
      <c r="J2236" s="4">
        <v>1968</v>
      </c>
      <c r="K2236" s="5">
        <v>5647326.8200000003</v>
      </c>
      <c r="L2236" s="3">
        <v>-0.18791208791208799</v>
      </c>
      <c r="M2236" s="6">
        <v>-5.2348427277005102E-2</v>
      </c>
      <c r="N2236" s="3">
        <v>-0.24898373983739799</v>
      </c>
      <c r="O2236" s="3">
        <v>-0.17144128692980501</v>
      </c>
    </row>
    <row r="2237" spans="2:15" x14ac:dyDescent="0.25">
      <c r="B2237" t="s">
        <v>46</v>
      </c>
      <c r="C2237" t="s">
        <v>43</v>
      </c>
      <c r="D2237" t="s">
        <v>17</v>
      </c>
      <c r="E2237" t="s">
        <v>36</v>
      </c>
      <c r="F2237" s="4">
        <v>500</v>
      </c>
      <c r="G2237" s="5">
        <v>1723981.9003999999</v>
      </c>
      <c r="H2237" s="4">
        <v>771</v>
      </c>
      <c r="I2237" s="5">
        <v>2320793.1900000102</v>
      </c>
      <c r="J2237" s="4">
        <v>751</v>
      </c>
      <c r="K2237" s="5">
        <v>2514246.9300000002</v>
      </c>
      <c r="L2237" s="3">
        <v>-0.35149156939040199</v>
      </c>
      <c r="M2237" s="6">
        <v>-0.25715832508108999</v>
      </c>
      <c r="N2237" s="3">
        <v>-0.33422103861517999</v>
      </c>
      <c r="O2237" s="3">
        <v>-0.314314803438974</v>
      </c>
    </row>
    <row r="2238" spans="2:15" x14ac:dyDescent="0.25">
      <c r="B2238" t="s">
        <v>46</v>
      </c>
      <c r="C2238" t="s">
        <v>43</v>
      </c>
      <c r="D2238" t="s">
        <v>17</v>
      </c>
      <c r="E2238" t="s">
        <v>15</v>
      </c>
      <c r="F2238" s="4" t="s">
        <v>69</v>
      </c>
      <c r="G2238" s="5">
        <v>9740.4264000000003</v>
      </c>
      <c r="H2238" s="4" t="s">
        <v>69</v>
      </c>
      <c r="I2238" s="5">
        <v>7092.58</v>
      </c>
      <c r="J2238" s="4">
        <v>15</v>
      </c>
      <c r="K2238" s="5">
        <v>28515</v>
      </c>
      <c r="L2238" s="3" t="s">
        <v>70</v>
      </c>
      <c r="M2238" s="6">
        <v>0.37332626491347298</v>
      </c>
      <c r="N2238" s="3" t="s">
        <v>70</v>
      </c>
      <c r="O2238" s="3">
        <v>-0.65841043661230902</v>
      </c>
    </row>
    <row r="2239" spans="2:15" x14ac:dyDescent="0.25">
      <c r="B2239" t="s">
        <v>46</v>
      </c>
      <c r="C2239" t="s">
        <v>43</v>
      </c>
      <c r="D2239" t="s">
        <v>17</v>
      </c>
      <c r="E2239" t="s">
        <v>22</v>
      </c>
      <c r="F2239" s="4">
        <v>21</v>
      </c>
      <c r="G2239" s="5">
        <v>82586.217239999998</v>
      </c>
      <c r="H2239" s="4">
        <v>14</v>
      </c>
      <c r="I2239" s="5">
        <v>34918.442000000003</v>
      </c>
      <c r="J2239" s="4"/>
      <c r="K2239" s="5"/>
      <c r="L2239" s="3">
        <v>0.5</v>
      </c>
      <c r="M2239" s="6">
        <v>1.3651174711632299</v>
      </c>
      <c r="N2239" s="3"/>
      <c r="O2239" s="3"/>
    </row>
    <row r="2240" spans="2:15" x14ac:dyDescent="0.25">
      <c r="B2240" t="s">
        <v>46</v>
      </c>
      <c r="C2240" t="s">
        <v>43</v>
      </c>
      <c r="D2240" t="s">
        <v>17</v>
      </c>
      <c r="E2240" t="s">
        <v>25</v>
      </c>
      <c r="F2240" s="4">
        <v>34</v>
      </c>
      <c r="G2240" s="5">
        <v>153413.31640000001</v>
      </c>
      <c r="H2240" s="4">
        <v>40</v>
      </c>
      <c r="I2240" s="5">
        <v>194762.45</v>
      </c>
      <c r="J2240" s="4">
        <v>36</v>
      </c>
      <c r="K2240" s="5">
        <v>147362.96</v>
      </c>
      <c r="L2240" s="3">
        <v>-0.15</v>
      </c>
      <c r="M2240" s="6">
        <v>-0.21230547058737501</v>
      </c>
      <c r="N2240" s="3">
        <v>-5.5555555555555601E-2</v>
      </c>
      <c r="O2240" s="3">
        <v>4.1057511331205297E-2</v>
      </c>
    </row>
    <row r="2241" spans="2:15" x14ac:dyDescent="0.25">
      <c r="B2241" t="s">
        <v>46</v>
      </c>
      <c r="C2241" t="s">
        <v>43</v>
      </c>
      <c r="D2241" t="s">
        <v>17</v>
      </c>
      <c r="E2241" t="s">
        <v>16</v>
      </c>
      <c r="F2241" s="4">
        <v>35</v>
      </c>
      <c r="G2241" s="5">
        <v>153856.32084</v>
      </c>
      <c r="H2241" s="4">
        <v>78</v>
      </c>
      <c r="I2241" s="5">
        <v>240717.61</v>
      </c>
      <c r="J2241" s="4">
        <v>79</v>
      </c>
      <c r="K2241" s="5">
        <v>285889.74</v>
      </c>
      <c r="L2241" s="3">
        <v>-0.55128205128205099</v>
      </c>
      <c r="M2241" s="6">
        <v>-0.36084310225579302</v>
      </c>
      <c r="N2241" s="3">
        <v>-0.556962025316456</v>
      </c>
      <c r="O2241" s="3">
        <v>-0.46183335981207302</v>
      </c>
    </row>
    <row r="2242" spans="2:15" x14ac:dyDescent="0.25">
      <c r="B2242" t="s">
        <v>46</v>
      </c>
      <c r="C2242" t="s">
        <v>43</v>
      </c>
      <c r="D2242" t="s">
        <v>17</v>
      </c>
      <c r="E2242" t="s">
        <v>47</v>
      </c>
      <c r="F2242" s="4"/>
      <c r="G2242" s="5"/>
      <c r="H2242" s="4" t="s">
        <v>69</v>
      </c>
      <c r="I2242" s="5">
        <v>3622.51</v>
      </c>
      <c r="J2242" s="4"/>
      <c r="K2242" s="5"/>
      <c r="L2242" s="3" t="s">
        <v>70</v>
      </c>
      <c r="M2242" s="6"/>
      <c r="N2242" s="3"/>
      <c r="O2242" s="3"/>
    </row>
    <row r="2243" spans="2:15" x14ac:dyDescent="0.25">
      <c r="B2243" t="s">
        <v>46</v>
      </c>
      <c r="C2243" t="s">
        <v>43</v>
      </c>
      <c r="D2243" t="s">
        <v>19</v>
      </c>
      <c r="E2243" t="s">
        <v>7</v>
      </c>
      <c r="F2243" s="4">
        <v>275</v>
      </c>
      <c r="G2243" s="5">
        <v>3641449.9213</v>
      </c>
      <c r="H2243" s="4">
        <v>316</v>
      </c>
      <c r="I2243" s="5">
        <v>3519469.61</v>
      </c>
      <c r="J2243" s="4">
        <v>320</v>
      </c>
      <c r="K2243" s="5">
        <v>3218845.3339999998</v>
      </c>
      <c r="L2243" s="3">
        <v>-0.129746835443038</v>
      </c>
      <c r="M2243" s="6">
        <v>3.4658719868873498E-2</v>
      </c>
      <c r="N2243" s="3">
        <v>-0.140625</v>
      </c>
      <c r="O2243" s="3">
        <v>0.13129074045158901</v>
      </c>
    </row>
    <row r="2244" spans="2:15" x14ac:dyDescent="0.25">
      <c r="B2244" t="s">
        <v>46</v>
      </c>
      <c r="C2244" t="s">
        <v>43</v>
      </c>
      <c r="D2244" t="s">
        <v>19</v>
      </c>
      <c r="E2244" t="s">
        <v>20</v>
      </c>
      <c r="F2244" s="4">
        <v>18</v>
      </c>
      <c r="G2244" s="5">
        <v>66638.080000000002</v>
      </c>
      <c r="H2244" s="4">
        <v>10</v>
      </c>
      <c r="I2244" s="5">
        <v>18230</v>
      </c>
      <c r="J2244" s="4">
        <v>16</v>
      </c>
      <c r="K2244" s="5">
        <v>33503</v>
      </c>
      <c r="L2244" s="3">
        <v>0.8</v>
      </c>
      <c r="M2244" s="6">
        <v>2.6554075699396602</v>
      </c>
      <c r="N2244" s="3">
        <v>0.125</v>
      </c>
      <c r="O2244" s="3">
        <v>0.98901829686893705</v>
      </c>
    </row>
    <row r="2245" spans="2:15" x14ac:dyDescent="0.25">
      <c r="B2245" t="s">
        <v>46</v>
      </c>
      <c r="C2245" t="s">
        <v>43</v>
      </c>
      <c r="D2245" t="s">
        <v>19</v>
      </c>
      <c r="E2245" t="s">
        <v>18</v>
      </c>
      <c r="F2245" s="4">
        <v>532</v>
      </c>
      <c r="G2245" s="5">
        <v>3097132.1494999998</v>
      </c>
      <c r="H2245" s="4">
        <v>561</v>
      </c>
      <c r="I2245" s="5">
        <v>3219467.8</v>
      </c>
      <c r="J2245" s="4">
        <v>509</v>
      </c>
      <c r="K2245" s="5">
        <v>2741757.3031000001</v>
      </c>
      <c r="L2245" s="3">
        <v>-5.1693404634581101E-2</v>
      </c>
      <c r="M2245" s="6">
        <v>-3.7998718452781598E-2</v>
      </c>
      <c r="N2245" s="3">
        <v>4.5186640471512697E-2</v>
      </c>
      <c r="O2245" s="3">
        <v>0.129615719815243</v>
      </c>
    </row>
    <row r="2246" spans="2:15" x14ac:dyDescent="0.25">
      <c r="B2246" t="s">
        <v>46</v>
      </c>
      <c r="C2246" t="s">
        <v>43</v>
      </c>
      <c r="D2246" t="s">
        <v>19</v>
      </c>
      <c r="E2246" t="s">
        <v>8</v>
      </c>
      <c r="F2246" s="4">
        <v>148</v>
      </c>
      <c r="G2246" s="5">
        <v>581115.44355500001</v>
      </c>
      <c r="H2246" s="4">
        <v>159</v>
      </c>
      <c r="I2246" s="5">
        <v>643569.65980000002</v>
      </c>
      <c r="J2246" s="4">
        <v>180</v>
      </c>
      <c r="K2246" s="5">
        <v>537216.31099999999</v>
      </c>
      <c r="L2246" s="3">
        <v>-6.9182389937106903E-2</v>
      </c>
      <c r="M2246" s="6">
        <v>-9.7043444006370203E-2</v>
      </c>
      <c r="N2246" s="3">
        <v>-0.17777777777777801</v>
      </c>
      <c r="O2246" s="3">
        <v>8.1715933891292294E-2</v>
      </c>
    </row>
    <row r="2247" spans="2:15" x14ac:dyDescent="0.25">
      <c r="B2247" t="s">
        <v>46</v>
      </c>
      <c r="C2247" t="s">
        <v>43</v>
      </c>
      <c r="D2247" t="s">
        <v>19</v>
      </c>
      <c r="E2247" t="s">
        <v>21</v>
      </c>
      <c r="F2247" s="4" t="s">
        <v>69</v>
      </c>
      <c r="G2247" s="5">
        <v>54456.192000000003</v>
      </c>
      <c r="H2247" s="4">
        <v>5</v>
      </c>
      <c r="I2247" s="5">
        <v>99397</v>
      </c>
      <c r="J2247" s="4" t="s">
        <v>69</v>
      </c>
      <c r="K2247" s="5">
        <v>89128.54</v>
      </c>
      <c r="L2247" s="3" t="s">
        <v>70</v>
      </c>
      <c r="M2247" s="6">
        <v>-0.45213445073795</v>
      </c>
      <c r="N2247" s="3" t="s">
        <v>70</v>
      </c>
      <c r="O2247" s="3">
        <v>-0.38901510111127102</v>
      </c>
    </row>
    <row r="2248" spans="2:15" x14ac:dyDescent="0.25">
      <c r="B2248" t="s">
        <v>46</v>
      </c>
      <c r="C2248" t="s">
        <v>43</v>
      </c>
      <c r="D2248" t="s">
        <v>19</v>
      </c>
      <c r="E2248" t="s">
        <v>9</v>
      </c>
      <c r="F2248" s="4">
        <v>945</v>
      </c>
      <c r="G2248" s="5">
        <v>6189782.8271999899</v>
      </c>
      <c r="H2248" s="4">
        <v>1085</v>
      </c>
      <c r="I2248" s="5">
        <v>5837766.17199999</v>
      </c>
      <c r="J2248" s="4">
        <v>1231</v>
      </c>
      <c r="K2248" s="5">
        <v>5558557.5899999999</v>
      </c>
      <c r="L2248" s="3">
        <v>-0.12903225806451599</v>
      </c>
      <c r="M2248" s="6">
        <v>6.0299889517396503E-2</v>
      </c>
      <c r="N2248" s="3">
        <v>-0.232331437855402</v>
      </c>
      <c r="O2248" s="3">
        <v>0.113559179153883</v>
      </c>
    </row>
    <row r="2249" spans="2:15" x14ac:dyDescent="0.25">
      <c r="B2249" t="s">
        <v>46</v>
      </c>
      <c r="C2249" t="s">
        <v>43</v>
      </c>
      <c r="D2249" t="s">
        <v>19</v>
      </c>
      <c r="E2249" t="s">
        <v>10</v>
      </c>
      <c r="F2249" s="4">
        <v>214</v>
      </c>
      <c r="G2249" s="5">
        <v>1127149.298</v>
      </c>
      <c r="H2249" s="4">
        <v>199</v>
      </c>
      <c r="I2249" s="5">
        <v>843710.53</v>
      </c>
      <c r="J2249" s="4">
        <v>214</v>
      </c>
      <c r="K2249" s="5">
        <v>854943.38</v>
      </c>
      <c r="L2249" s="3">
        <v>7.5376884422110504E-2</v>
      </c>
      <c r="M2249" s="6">
        <v>0.33594314391216701</v>
      </c>
      <c r="N2249" s="3">
        <v>0</v>
      </c>
      <c r="O2249" s="3">
        <v>0.31839057926853698</v>
      </c>
    </row>
    <row r="2250" spans="2:15" x14ac:dyDescent="0.25">
      <c r="B2250" t="s">
        <v>46</v>
      </c>
      <c r="C2250" t="s">
        <v>43</v>
      </c>
      <c r="D2250" t="s">
        <v>19</v>
      </c>
      <c r="E2250" t="s">
        <v>11</v>
      </c>
      <c r="F2250" s="4">
        <v>38</v>
      </c>
      <c r="G2250" s="5">
        <v>443451.53259999998</v>
      </c>
      <c r="H2250" s="4">
        <v>49</v>
      </c>
      <c r="I2250" s="5">
        <v>331687.74</v>
      </c>
      <c r="J2250" s="4">
        <v>63</v>
      </c>
      <c r="K2250" s="5">
        <v>359256.8</v>
      </c>
      <c r="L2250" s="3">
        <v>-0.22448979591836701</v>
      </c>
      <c r="M2250" s="6">
        <v>0.33695484976321399</v>
      </c>
      <c r="N2250" s="3">
        <v>-0.39682539682539703</v>
      </c>
      <c r="O2250" s="3">
        <v>0.23435807645116299</v>
      </c>
    </row>
    <row r="2251" spans="2:15" x14ac:dyDescent="0.25">
      <c r="B2251" t="s">
        <v>46</v>
      </c>
      <c r="C2251" t="s">
        <v>43</v>
      </c>
      <c r="D2251" t="s">
        <v>19</v>
      </c>
      <c r="E2251" t="s">
        <v>12</v>
      </c>
      <c r="F2251" s="4">
        <v>369</v>
      </c>
      <c r="G2251" s="5">
        <v>1847563.61</v>
      </c>
      <c r="H2251" s="4">
        <v>494</v>
      </c>
      <c r="I2251" s="5">
        <v>1930431.1129999999</v>
      </c>
      <c r="J2251" s="4">
        <v>489</v>
      </c>
      <c r="K2251" s="5">
        <v>1711222.04</v>
      </c>
      <c r="L2251" s="3">
        <v>-0.25303643724696401</v>
      </c>
      <c r="M2251" s="6">
        <v>-4.2926941262989703E-2</v>
      </c>
      <c r="N2251" s="3">
        <v>-0.245398773006135</v>
      </c>
      <c r="O2251" s="3">
        <v>7.9674973097004095E-2</v>
      </c>
    </row>
    <row r="2252" spans="2:15" x14ac:dyDescent="0.25">
      <c r="B2252" t="s">
        <v>46</v>
      </c>
      <c r="C2252" t="s">
        <v>43</v>
      </c>
      <c r="D2252" t="s">
        <v>19</v>
      </c>
      <c r="E2252" t="s">
        <v>24</v>
      </c>
      <c r="F2252" s="4">
        <v>326</v>
      </c>
      <c r="G2252" s="5">
        <v>1589716.26</v>
      </c>
      <c r="H2252" s="4">
        <v>363</v>
      </c>
      <c r="I2252" s="5">
        <v>1509857</v>
      </c>
      <c r="J2252" s="4">
        <v>408</v>
      </c>
      <c r="K2252" s="5">
        <v>1670094.64</v>
      </c>
      <c r="L2252" s="3">
        <v>-0.101928374655647</v>
      </c>
      <c r="M2252" s="6">
        <v>5.2891936123753598E-2</v>
      </c>
      <c r="N2252" s="3">
        <v>-0.200980392156863</v>
      </c>
      <c r="O2252" s="3">
        <v>-4.8128039019392103E-2</v>
      </c>
    </row>
    <row r="2253" spans="2:15" x14ac:dyDescent="0.25">
      <c r="B2253" t="s">
        <v>46</v>
      </c>
      <c r="C2253" t="s">
        <v>43</v>
      </c>
      <c r="D2253" t="s">
        <v>19</v>
      </c>
      <c r="E2253" t="s">
        <v>13</v>
      </c>
      <c r="F2253" s="4">
        <v>702</v>
      </c>
      <c r="G2253" s="5">
        <v>2726949.1671000002</v>
      </c>
      <c r="H2253" s="4">
        <v>776</v>
      </c>
      <c r="I2253" s="5">
        <v>2771957.72</v>
      </c>
      <c r="J2253" s="4">
        <v>776</v>
      </c>
      <c r="K2253" s="5">
        <v>2677470.0699999998</v>
      </c>
      <c r="L2253" s="3">
        <v>-9.5360824742267994E-2</v>
      </c>
      <c r="M2253" s="6">
        <v>-1.6237099352294799E-2</v>
      </c>
      <c r="N2253" s="3">
        <v>-9.5360824742267994E-2</v>
      </c>
      <c r="O2253" s="3">
        <v>1.8479794659291799E-2</v>
      </c>
    </row>
    <row r="2254" spans="2:15" x14ac:dyDescent="0.25">
      <c r="B2254" t="s">
        <v>46</v>
      </c>
      <c r="C2254" t="s">
        <v>43</v>
      </c>
      <c r="D2254" t="s">
        <v>19</v>
      </c>
      <c r="E2254" t="s">
        <v>36</v>
      </c>
      <c r="F2254" s="4">
        <v>907</v>
      </c>
      <c r="G2254" s="5">
        <v>5359706.6294999896</v>
      </c>
      <c r="H2254" s="4">
        <v>959</v>
      </c>
      <c r="I2254" s="5">
        <v>5010064.29</v>
      </c>
      <c r="J2254" s="4">
        <v>1006</v>
      </c>
      <c r="K2254" s="5">
        <v>4557910.4000000004</v>
      </c>
      <c r="L2254" s="3">
        <v>-5.42231491136601E-2</v>
      </c>
      <c r="M2254" s="6">
        <v>6.97879945768098E-2</v>
      </c>
      <c r="N2254" s="3">
        <v>-9.8409542743538705E-2</v>
      </c>
      <c r="O2254" s="3">
        <v>0.17591311788401801</v>
      </c>
    </row>
    <row r="2255" spans="2:15" x14ac:dyDescent="0.25">
      <c r="B2255" t="s">
        <v>46</v>
      </c>
      <c r="C2255" t="s">
        <v>43</v>
      </c>
      <c r="D2255" t="s">
        <v>19</v>
      </c>
      <c r="E2255" t="s">
        <v>14</v>
      </c>
      <c r="F2255" s="4" t="s">
        <v>69</v>
      </c>
      <c r="G2255" s="5">
        <v>5013</v>
      </c>
      <c r="H2255" s="4"/>
      <c r="I2255" s="5"/>
      <c r="J2255" s="4"/>
      <c r="K2255" s="5"/>
      <c r="L2255" s="3" t="s">
        <v>70</v>
      </c>
      <c r="M2255" s="6"/>
      <c r="N2255" s="3" t="s">
        <v>70</v>
      </c>
      <c r="O2255" s="3"/>
    </row>
    <row r="2256" spans="2:15" x14ac:dyDescent="0.25">
      <c r="B2256" t="s">
        <v>46</v>
      </c>
      <c r="C2256" t="s">
        <v>43</v>
      </c>
      <c r="D2256" t="s">
        <v>19</v>
      </c>
      <c r="E2256" t="s">
        <v>25</v>
      </c>
      <c r="F2256" s="4">
        <v>120</v>
      </c>
      <c r="G2256" s="5">
        <v>495296.83439999999</v>
      </c>
      <c r="H2256" s="4">
        <v>125</v>
      </c>
      <c r="I2256" s="5">
        <v>464934.68</v>
      </c>
      <c r="J2256" s="4">
        <v>107</v>
      </c>
      <c r="K2256" s="5">
        <v>537076.01</v>
      </c>
      <c r="L2256" s="3">
        <v>-0.04</v>
      </c>
      <c r="M2256" s="6">
        <v>6.5304129173586106E-2</v>
      </c>
      <c r="N2256" s="3">
        <v>0.121495327102804</v>
      </c>
      <c r="O2256" s="3">
        <v>-7.7790061038101599E-2</v>
      </c>
    </row>
    <row r="2257" spans="2:15" x14ac:dyDescent="0.25">
      <c r="B2257" t="s">
        <v>46</v>
      </c>
      <c r="C2257" t="s">
        <v>43</v>
      </c>
      <c r="D2257" t="s">
        <v>19</v>
      </c>
      <c r="E2257" t="s">
        <v>16</v>
      </c>
      <c r="F2257" s="4">
        <v>464</v>
      </c>
      <c r="G2257" s="5">
        <v>1646248.2389</v>
      </c>
      <c r="H2257" s="4">
        <v>636</v>
      </c>
      <c r="I2257" s="5">
        <v>2331770.7094000001</v>
      </c>
      <c r="J2257" s="4">
        <v>684</v>
      </c>
      <c r="K2257" s="5">
        <v>2221760.8517</v>
      </c>
      <c r="L2257" s="3">
        <v>-0.27044025157232698</v>
      </c>
      <c r="M2257" s="6">
        <v>-0.29399222991200402</v>
      </c>
      <c r="N2257" s="3">
        <v>-0.321637426900585</v>
      </c>
      <c r="O2257" s="3">
        <v>-0.25903445564793398</v>
      </c>
    </row>
    <row r="2258" spans="2:15" x14ac:dyDescent="0.25">
      <c r="B2258" t="s">
        <v>46</v>
      </c>
      <c r="C2258" t="s">
        <v>43</v>
      </c>
      <c r="D2258" t="s">
        <v>19</v>
      </c>
      <c r="E2258" t="s">
        <v>47</v>
      </c>
      <c r="F2258" s="4"/>
      <c r="G2258" s="5"/>
      <c r="H2258" s="4" t="s">
        <v>69</v>
      </c>
      <c r="I2258" s="5">
        <v>3517</v>
      </c>
      <c r="J2258" s="4" t="s">
        <v>69</v>
      </c>
      <c r="K2258" s="5">
        <v>3222</v>
      </c>
      <c r="L2258" s="3" t="s">
        <v>70</v>
      </c>
      <c r="M2258" s="6"/>
      <c r="N2258" s="3" t="s">
        <v>70</v>
      </c>
      <c r="O2258" s="3"/>
    </row>
    <row r="2259" spans="2:15" x14ac:dyDescent="0.25">
      <c r="B2259" t="s">
        <v>46</v>
      </c>
      <c r="C2259" t="s">
        <v>43</v>
      </c>
      <c r="D2259" t="s">
        <v>23</v>
      </c>
      <c r="E2259" t="s">
        <v>7</v>
      </c>
      <c r="F2259" s="4">
        <v>227</v>
      </c>
      <c r="G2259" s="5">
        <v>2290436.8302000002</v>
      </c>
      <c r="H2259" s="4">
        <v>206</v>
      </c>
      <c r="I2259" s="5">
        <v>1405863.41</v>
      </c>
      <c r="J2259" s="4">
        <v>182</v>
      </c>
      <c r="K2259" s="5">
        <v>1907966.71</v>
      </c>
      <c r="L2259" s="3">
        <v>0.101941747572815</v>
      </c>
      <c r="M2259" s="6">
        <v>0.62920296090500005</v>
      </c>
      <c r="N2259" s="3">
        <v>0.24725274725274701</v>
      </c>
      <c r="O2259" s="3">
        <v>0.20045953537627501</v>
      </c>
    </row>
    <row r="2260" spans="2:15" x14ac:dyDescent="0.25">
      <c r="B2260" t="s">
        <v>46</v>
      </c>
      <c r="C2260" t="s">
        <v>43</v>
      </c>
      <c r="D2260" t="s">
        <v>23</v>
      </c>
      <c r="E2260" t="s">
        <v>20</v>
      </c>
      <c r="F2260" s="4" t="s">
        <v>69</v>
      </c>
      <c r="G2260" s="5">
        <v>13479.9</v>
      </c>
      <c r="H2260" s="4">
        <v>5</v>
      </c>
      <c r="I2260" s="5">
        <v>20449</v>
      </c>
      <c r="J2260" s="4">
        <v>8</v>
      </c>
      <c r="K2260" s="5">
        <v>9958</v>
      </c>
      <c r="L2260" s="3" t="s">
        <v>70</v>
      </c>
      <c r="M2260" s="6">
        <v>-0.34080395129346203</v>
      </c>
      <c r="N2260" s="3" t="s">
        <v>70</v>
      </c>
      <c r="O2260" s="3">
        <v>0.35367543683470598</v>
      </c>
    </row>
    <row r="2261" spans="2:15" x14ac:dyDescent="0.25">
      <c r="B2261" t="s">
        <v>46</v>
      </c>
      <c r="C2261" t="s">
        <v>43</v>
      </c>
      <c r="D2261" t="s">
        <v>23</v>
      </c>
      <c r="E2261" t="s">
        <v>18</v>
      </c>
      <c r="F2261" s="4">
        <v>225</v>
      </c>
      <c r="G2261" s="5">
        <v>1549182.4288999999</v>
      </c>
      <c r="H2261" s="4">
        <v>240</v>
      </c>
      <c r="I2261" s="5">
        <v>1289432.76</v>
      </c>
      <c r="J2261" s="4">
        <v>223</v>
      </c>
      <c r="K2261" s="5">
        <v>1341278</v>
      </c>
      <c r="L2261" s="3">
        <v>-6.25E-2</v>
      </c>
      <c r="M2261" s="6">
        <v>0.201444912024725</v>
      </c>
      <c r="N2261" s="3">
        <v>8.9686098654708796E-3</v>
      </c>
      <c r="O2261" s="3">
        <v>0.15500472601503801</v>
      </c>
    </row>
    <row r="2262" spans="2:15" x14ac:dyDescent="0.25">
      <c r="B2262" t="s">
        <v>46</v>
      </c>
      <c r="C2262" t="s">
        <v>43</v>
      </c>
      <c r="D2262" t="s">
        <v>23</v>
      </c>
      <c r="E2262" t="s">
        <v>8</v>
      </c>
      <c r="F2262" s="4">
        <v>87</v>
      </c>
      <c r="G2262" s="5">
        <v>318163.34480000002</v>
      </c>
      <c r="H2262" s="4">
        <v>110</v>
      </c>
      <c r="I2262" s="5">
        <v>373583.56</v>
      </c>
      <c r="J2262" s="4">
        <v>85</v>
      </c>
      <c r="K2262" s="5">
        <v>291407.27</v>
      </c>
      <c r="L2262" s="3">
        <v>-0.20909090909090899</v>
      </c>
      <c r="M2262" s="6">
        <v>-0.148347575037831</v>
      </c>
      <c r="N2262" s="3">
        <v>2.3529411764705799E-2</v>
      </c>
      <c r="O2262" s="3">
        <v>9.1816771764135802E-2</v>
      </c>
    </row>
    <row r="2263" spans="2:15" x14ac:dyDescent="0.25">
      <c r="B2263" t="s">
        <v>46</v>
      </c>
      <c r="C2263" t="s">
        <v>43</v>
      </c>
      <c r="D2263" t="s">
        <v>23</v>
      </c>
      <c r="E2263" t="s">
        <v>21</v>
      </c>
      <c r="F2263" s="4"/>
      <c r="G2263" s="5"/>
      <c r="H2263" s="4" t="s">
        <v>69</v>
      </c>
      <c r="I2263" s="5">
        <v>3179</v>
      </c>
      <c r="J2263" s="4" t="s">
        <v>69</v>
      </c>
      <c r="K2263" s="5">
        <v>5041</v>
      </c>
      <c r="L2263" s="3" t="s">
        <v>70</v>
      </c>
      <c r="M2263" s="6"/>
      <c r="N2263" s="3" t="s">
        <v>70</v>
      </c>
      <c r="O2263" s="3"/>
    </row>
    <row r="2264" spans="2:15" x14ac:dyDescent="0.25">
      <c r="B2264" t="s">
        <v>46</v>
      </c>
      <c r="C2264" t="s">
        <v>43</v>
      </c>
      <c r="D2264" t="s">
        <v>23</v>
      </c>
      <c r="E2264" t="s">
        <v>9</v>
      </c>
      <c r="F2264" s="4">
        <v>1210</v>
      </c>
      <c r="G2264" s="5">
        <v>7827747.5541999796</v>
      </c>
      <c r="H2264" s="4">
        <v>1204</v>
      </c>
      <c r="I2264" s="5">
        <v>7252058.1979999999</v>
      </c>
      <c r="J2264" s="4">
        <v>1150</v>
      </c>
      <c r="K2264" s="5">
        <v>6800932.7483999999</v>
      </c>
      <c r="L2264" s="3">
        <v>4.9833887043189097E-3</v>
      </c>
      <c r="M2264" s="6">
        <v>7.9382892481302494E-2</v>
      </c>
      <c r="N2264" s="3">
        <v>5.2173913043478203E-2</v>
      </c>
      <c r="O2264" s="3">
        <v>0.150981467364391</v>
      </c>
    </row>
    <row r="2265" spans="2:15" x14ac:dyDescent="0.25">
      <c r="B2265" t="s">
        <v>46</v>
      </c>
      <c r="C2265" t="s">
        <v>43</v>
      </c>
      <c r="D2265" t="s">
        <v>23</v>
      </c>
      <c r="E2265" t="s">
        <v>10</v>
      </c>
      <c r="F2265" s="4">
        <v>442</v>
      </c>
      <c r="G2265" s="5">
        <v>3789453.0112000001</v>
      </c>
      <c r="H2265" s="4">
        <v>539</v>
      </c>
      <c r="I2265" s="5">
        <v>3827024.7230000002</v>
      </c>
      <c r="J2265" s="4">
        <v>532</v>
      </c>
      <c r="K2265" s="5">
        <v>3644347.41</v>
      </c>
      <c r="L2265" s="3">
        <v>-0.17996289424860901</v>
      </c>
      <c r="M2265" s="6">
        <v>-9.8174729769058295E-3</v>
      </c>
      <c r="N2265" s="3">
        <v>-0.169172932330827</v>
      </c>
      <c r="O2265" s="3">
        <v>3.9816621434563902E-2</v>
      </c>
    </row>
    <row r="2266" spans="2:15" x14ac:dyDescent="0.25">
      <c r="B2266" t="s">
        <v>46</v>
      </c>
      <c r="C2266" t="s">
        <v>43</v>
      </c>
      <c r="D2266" t="s">
        <v>23</v>
      </c>
      <c r="E2266" t="s">
        <v>11</v>
      </c>
      <c r="F2266" s="4">
        <v>142</v>
      </c>
      <c r="G2266" s="5">
        <v>1303653.6495000001</v>
      </c>
      <c r="H2266" s="4">
        <v>193</v>
      </c>
      <c r="I2266" s="5">
        <v>1368355.15</v>
      </c>
      <c r="J2266" s="4">
        <v>164</v>
      </c>
      <c r="K2266" s="5">
        <v>1209568.8799999999</v>
      </c>
      <c r="L2266" s="3">
        <v>-0.26424870466321199</v>
      </c>
      <c r="M2266" s="6">
        <v>-4.7284142936138099E-2</v>
      </c>
      <c r="N2266" s="3">
        <v>-0.134146341463415</v>
      </c>
      <c r="O2266" s="3">
        <v>7.7783721998534394E-2</v>
      </c>
    </row>
    <row r="2267" spans="2:15" x14ac:dyDescent="0.25">
      <c r="B2267" t="s">
        <v>46</v>
      </c>
      <c r="C2267" t="s">
        <v>43</v>
      </c>
      <c r="D2267" t="s">
        <v>23</v>
      </c>
      <c r="E2267" t="s">
        <v>12</v>
      </c>
      <c r="F2267" s="4">
        <v>602</v>
      </c>
      <c r="G2267" s="5">
        <v>3331684.0877999999</v>
      </c>
      <c r="H2267" s="4">
        <v>609</v>
      </c>
      <c r="I2267" s="5">
        <v>2463127.8812000002</v>
      </c>
      <c r="J2267" s="4">
        <v>682</v>
      </c>
      <c r="K2267" s="5">
        <v>2491662.7599999998</v>
      </c>
      <c r="L2267" s="3">
        <v>-1.1494252873563199E-2</v>
      </c>
      <c r="M2267" s="6">
        <v>0.352623269473469</v>
      </c>
      <c r="N2267" s="3">
        <v>-0.117302052785924</v>
      </c>
      <c r="O2267" s="3">
        <v>0.33713283405977501</v>
      </c>
    </row>
    <row r="2268" spans="2:15" x14ac:dyDescent="0.25">
      <c r="B2268" t="s">
        <v>46</v>
      </c>
      <c r="C2268" t="s">
        <v>43</v>
      </c>
      <c r="D2268" t="s">
        <v>23</v>
      </c>
      <c r="E2268" t="s">
        <v>24</v>
      </c>
      <c r="F2268" s="4">
        <v>326</v>
      </c>
      <c r="G2268" s="5">
        <v>1848361.8984999999</v>
      </c>
      <c r="H2268" s="4">
        <v>435</v>
      </c>
      <c r="I2268" s="5">
        <v>2127029.4</v>
      </c>
      <c r="J2268" s="4">
        <v>505</v>
      </c>
      <c r="K2268" s="5">
        <v>2210555.02</v>
      </c>
      <c r="L2268" s="3">
        <v>-0.25057471264367798</v>
      </c>
      <c r="M2268" s="6">
        <v>-0.13101252925794199</v>
      </c>
      <c r="N2268" s="3">
        <v>-0.35445544554455399</v>
      </c>
      <c r="O2268" s="3">
        <v>-0.16384714165585501</v>
      </c>
    </row>
    <row r="2269" spans="2:15" x14ac:dyDescent="0.25">
      <c r="B2269" t="s">
        <v>46</v>
      </c>
      <c r="C2269" t="s">
        <v>43</v>
      </c>
      <c r="D2269" t="s">
        <v>23</v>
      </c>
      <c r="E2269" t="s">
        <v>13</v>
      </c>
      <c r="F2269" s="4">
        <v>887</v>
      </c>
      <c r="G2269" s="5">
        <v>3097976.7949999999</v>
      </c>
      <c r="H2269" s="4">
        <v>912</v>
      </c>
      <c r="I2269" s="5">
        <v>2646342.4279999998</v>
      </c>
      <c r="J2269" s="4">
        <v>404</v>
      </c>
      <c r="K2269" s="5">
        <v>1884084.5</v>
      </c>
      <c r="L2269" s="3">
        <v>-2.7412280701754398E-2</v>
      </c>
      <c r="M2269" s="6">
        <v>0.17066361564604099</v>
      </c>
      <c r="N2269" s="3">
        <v>1.1955445544554499</v>
      </c>
      <c r="O2269" s="3">
        <v>0.64428760758872605</v>
      </c>
    </row>
    <row r="2270" spans="2:15" x14ac:dyDescent="0.25">
      <c r="B2270" t="s">
        <v>46</v>
      </c>
      <c r="C2270" t="s">
        <v>43</v>
      </c>
      <c r="D2270" t="s">
        <v>23</v>
      </c>
      <c r="E2270" t="s">
        <v>36</v>
      </c>
      <c r="F2270" s="4">
        <v>124</v>
      </c>
      <c r="G2270" s="5">
        <v>573569.77</v>
      </c>
      <c r="H2270" s="4">
        <v>374</v>
      </c>
      <c r="I2270" s="5">
        <v>1223965.5275999999</v>
      </c>
      <c r="J2270" s="4">
        <v>655</v>
      </c>
      <c r="K2270" s="5">
        <v>1783279.8</v>
      </c>
      <c r="L2270" s="3">
        <v>-0.66844919786096302</v>
      </c>
      <c r="M2270" s="6">
        <v>-0.53138404876101497</v>
      </c>
      <c r="N2270" s="3">
        <v>-0.810687022900763</v>
      </c>
      <c r="O2270" s="3">
        <v>-0.67836243644996097</v>
      </c>
    </row>
    <row r="2271" spans="2:15" x14ac:dyDescent="0.25">
      <c r="B2271" t="s">
        <v>46</v>
      </c>
      <c r="C2271" t="s">
        <v>43</v>
      </c>
      <c r="D2271" t="s">
        <v>23</v>
      </c>
      <c r="E2271" t="s">
        <v>25</v>
      </c>
      <c r="F2271" s="4">
        <v>115</v>
      </c>
      <c r="G2271" s="5">
        <v>716929.79</v>
      </c>
      <c r="H2271" s="4">
        <v>133</v>
      </c>
      <c r="I2271" s="5">
        <v>870739.34</v>
      </c>
      <c r="J2271" s="4">
        <v>105</v>
      </c>
      <c r="K2271" s="5">
        <v>554068.80000000005</v>
      </c>
      <c r="L2271" s="3">
        <v>-0.13533834586466201</v>
      </c>
      <c r="M2271" s="6">
        <v>-0.176642472591166</v>
      </c>
      <c r="N2271" s="3">
        <v>9.5238095238095302E-2</v>
      </c>
      <c r="O2271" s="3">
        <v>0.29393640284383399</v>
      </c>
    </row>
    <row r="2272" spans="2:15" x14ac:dyDescent="0.25">
      <c r="B2272" t="s">
        <v>46</v>
      </c>
      <c r="C2272" t="s">
        <v>43</v>
      </c>
      <c r="D2272" t="s">
        <v>23</v>
      </c>
      <c r="E2272" t="s">
        <v>16</v>
      </c>
      <c r="F2272" s="4">
        <v>531</v>
      </c>
      <c r="G2272" s="5">
        <v>4781153.5926999999</v>
      </c>
      <c r="H2272" s="4">
        <v>818</v>
      </c>
      <c r="I2272" s="5">
        <v>5527005.6482999995</v>
      </c>
      <c r="J2272" s="4">
        <v>580</v>
      </c>
      <c r="K2272" s="5">
        <v>4973448.4112</v>
      </c>
      <c r="L2272" s="3">
        <v>-0.35085574572127098</v>
      </c>
      <c r="M2272" s="6">
        <v>-0.13494685966702599</v>
      </c>
      <c r="N2272" s="3">
        <v>-8.4482758620689699E-2</v>
      </c>
      <c r="O2272" s="3">
        <v>-3.8664283330446803E-2</v>
      </c>
    </row>
    <row r="2273" spans="2:15" x14ac:dyDescent="0.25">
      <c r="B2273" t="s">
        <v>46</v>
      </c>
      <c r="C2273" t="s">
        <v>43</v>
      </c>
      <c r="D2273" t="s">
        <v>23</v>
      </c>
      <c r="E2273" t="s">
        <v>47</v>
      </c>
      <c r="F2273" s="4">
        <v>8</v>
      </c>
      <c r="G2273" s="5">
        <v>45200</v>
      </c>
      <c r="H2273" s="4"/>
      <c r="I2273" s="5"/>
      <c r="J2273" s="4"/>
      <c r="K2273" s="5"/>
      <c r="L2273" s="3"/>
      <c r="M2273" s="6"/>
      <c r="N2273" s="3"/>
      <c r="O2273" s="3"/>
    </row>
    <row r="2274" spans="2:15" x14ac:dyDescent="0.25">
      <c r="B2274" t="s">
        <v>46</v>
      </c>
      <c r="C2274" t="s">
        <v>43</v>
      </c>
      <c r="D2274" t="s">
        <v>30</v>
      </c>
      <c r="E2274" t="s">
        <v>7</v>
      </c>
      <c r="F2274" s="4">
        <v>7</v>
      </c>
      <c r="G2274" s="5">
        <v>26561.46</v>
      </c>
      <c r="H2274" s="4">
        <v>15</v>
      </c>
      <c r="I2274" s="5">
        <v>44337.2</v>
      </c>
      <c r="J2274" s="4">
        <v>9</v>
      </c>
      <c r="K2274" s="5">
        <v>28067.599999999999</v>
      </c>
      <c r="L2274" s="3">
        <v>-0.53333333333333299</v>
      </c>
      <c r="M2274" s="6">
        <v>-0.400921573757477</v>
      </c>
      <c r="N2274" s="3">
        <v>-0.22222222222222199</v>
      </c>
      <c r="O2274" s="3">
        <v>-5.3661160911513503E-2</v>
      </c>
    </row>
    <row r="2275" spans="2:15" x14ac:dyDescent="0.25">
      <c r="B2275" t="s">
        <v>46</v>
      </c>
      <c r="C2275" t="s">
        <v>43</v>
      </c>
      <c r="D2275" t="s">
        <v>30</v>
      </c>
      <c r="E2275" t="s">
        <v>20</v>
      </c>
      <c r="F2275" s="4" t="s">
        <v>69</v>
      </c>
      <c r="G2275" s="5">
        <v>2177.6999999999998</v>
      </c>
      <c r="H2275" s="4" t="s">
        <v>69</v>
      </c>
      <c r="I2275" s="5">
        <v>1941</v>
      </c>
      <c r="J2275" s="4" t="s">
        <v>69</v>
      </c>
      <c r="K2275" s="5">
        <v>4666.2</v>
      </c>
      <c r="L2275" s="3" t="s">
        <v>70</v>
      </c>
      <c r="M2275" s="6">
        <v>0.12194744976816101</v>
      </c>
      <c r="N2275" s="3" t="s">
        <v>70</v>
      </c>
      <c r="O2275" s="3">
        <v>-0.53330333033303301</v>
      </c>
    </row>
    <row r="2276" spans="2:15" x14ac:dyDescent="0.25">
      <c r="B2276" t="s">
        <v>46</v>
      </c>
      <c r="C2276" t="s">
        <v>43</v>
      </c>
      <c r="D2276" t="s">
        <v>30</v>
      </c>
      <c r="E2276" t="s">
        <v>18</v>
      </c>
      <c r="F2276" s="4">
        <v>5</v>
      </c>
      <c r="G2276" s="5">
        <v>3682.95</v>
      </c>
      <c r="H2276" s="4">
        <v>5</v>
      </c>
      <c r="I2276" s="5">
        <v>3321</v>
      </c>
      <c r="J2276" s="4">
        <v>97</v>
      </c>
      <c r="K2276" s="5">
        <v>689234.66</v>
      </c>
      <c r="L2276" s="3">
        <v>0</v>
      </c>
      <c r="M2276" s="6">
        <v>0.108988256549232</v>
      </c>
      <c r="N2276" s="3">
        <v>-0.94845360824742297</v>
      </c>
      <c r="O2276" s="3">
        <v>-0.99465646431652199</v>
      </c>
    </row>
    <row r="2277" spans="2:15" x14ac:dyDescent="0.25">
      <c r="B2277" t="s">
        <v>46</v>
      </c>
      <c r="C2277" t="s">
        <v>43</v>
      </c>
      <c r="D2277" t="s">
        <v>30</v>
      </c>
      <c r="E2277" t="s">
        <v>8</v>
      </c>
      <c r="F2277" s="4" t="s">
        <v>69</v>
      </c>
      <c r="G2277" s="5">
        <v>14898.816000000001</v>
      </c>
      <c r="H2277" s="4" t="s">
        <v>69</v>
      </c>
      <c r="I2277" s="5">
        <v>2885.2</v>
      </c>
      <c r="J2277" s="4">
        <v>5</v>
      </c>
      <c r="K2277" s="5">
        <v>31725.67</v>
      </c>
      <c r="L2277" s="3" t="s">
        <v>70</v>
      </c>
      <c r="M2277" s="6">
        <v>4.16387633439623</v>
      </c>
      <c r="N2277" s="3" t="s">
        <v>70</v>
      </c>
      <c r="O2277" s="3">
        <v>-0.53038608798490305</v>
      </c>
    </row>
    <row r="2278" spans="2:15" x14ac:dyDescent="0.25">
      <c r="B2278" t="s">
        <v>46</v>
      </c>
      <c r="C2278" t="s">
        <v>43</v>
      </c>
      <c r="D2278" t="s">
        <v>30</v>
      </c>
      <c r="E2278" t="s">
        <v>9</v>
      </c>
      <c r="F2278" s="4" t="s">
        <v>69</v>
      </c>
      <c r="G2278" s="5">
        <v>6443.0640000000003</v>
      </c>
      <c r="H2278" s="4" t="s">
        <v>69</v>
      </c>
      <c r="I2278" s="5">
        <v>11980.6327</v>
      </c>
      <c r="J2278" s="4" t="s">
        <v>69</v>
      </c>
      <c r="K2278" s="5">
        <v>2011.2</v>
      </c>
      <c r="L2278" s="3" t="s">
        <v>70</v>
      </c>
      <c r="M2278" s="6">
        <v>-0.462210038373015</v>
      </c>
      <c r="N2278" s="3" t="s">
        <v>70</v>
      </c>
      <c r="O2278" s="3">
        <v>2.2035918854415302</v>
      </c>
    </row>
    <row r="2279" spans="2:15" x14ac:dyDescent="0.25">
      <c r="B2279" t="s">
        <v>46</v>
      </c>
      <c r="C2279" t="s">
        <v>43</v>
      </c>
      <c r="D2279" t="s">
        <v>30</v>
      </c>
      <c r="E2279" t="s">
        <v>10</v>
      </c>
      <c r="F2279" s="4"/>
      <c r="G2279" s="5"/>
      <c r="H2279" s="4" t="s">
        <v>69</v>
      </c>
      <c r="I2279" s="5">
        <v>12112.8</v>
      </c>
      <c r="J2279" s="4" t="s">
        <v>69</v>
      </c>
      <c r="K2279" s="5">
        <v>4834.8</v>
      </c>
      <c r="L2279" s="3" t="s">
        <v>70</v>
      </c>
      <c r="M2279" s="6"/>
      <c r="N2279" s="3" t="s">
        <v>70</v>
      </c>
      <c r="O2279" s="3"/>
    </row>
    <row r="2280" spans="2:15" x14ac:dyDescent="0.25">
      <c r="B2280" t="s">
        <v>46</v>
      </c>
      <c r="C2280" t="s">
        <v>43</v>
      </c>
      <c r="D2280" t="s">
        <v>30</v>
      </c>
      <c r="E2280" t="s">
        <v>11</v>
      </c>
      <c r="F2280" s="4">
        <v>11</v>
      </c>
      <c r="G2280" s="5">
        <v>24678.77</v>
      </c>
      <c r="H2280" s="4">
        <v>9</v>
      </c>
      <c r="I2280" s="5">
        <v>18555.860100000002</v>
      </c>
      <c r="J2280" s="4">
        <v>32</v>
      </c>
      <c r="K2280" s="5">
        <v>131961.16</v>
      </c>
      <c r="L2280" s="3">
        <v>0.22222222222222199</v>
      </c>
      <c r="M2280" s="6">
        <v>0.32997176455323701</v>
      </c>
      <c r="N2280" s="3">
        <v>-0.65625</v>
      </c>
      <c r="O2280" s="3">
        <v>-0.812984593345496</v>
      </c>
    </row>
    <row r="2281" spans="2:15" x14ac:dyDescent="0.25">
      <c r="B2281" t="s">
        <v>46</v>
      </c>
      <c r="C2281" t="s">
        <v>43</v>
      </c>
      <c r="D2281" t="s">
        <v>30</v>
      </c>
      <c r="E2281" t="s">
        <v>12</v>
      </c>
      <c r="F2281" s="4">
        <v>6</v>
      </c>
      <c r="G2281" s="5">
        <v>17627.225999999999</v>
      </c>
      <c r="H2281" s="4">
        <v>16</v>
      </c>
      <c r="I2281" s="5">
        <v>90009.600000000006</v>
      </c>
      <c r="J2281" s="4">
        <v>101</v>
      </c>
      <c r="K2281" s="5">
        <v>274988.40000000002</v>
      </c>
      <c r="L2281" s="3">
        <v>-0.625</v>
      </c>
      <c r="M2281" s="6">
        <v>-0.80416282263225303</v>
      </c>
      <c r="N2281" s="3">
        <v>-0.94059405940594099</v>
      </c>
      <c r="O2281" s="3">
        <v>-0.93589829243706302</v>
      </c>
    </row>
    <row r="2282" spans="2:15" x14ac:dyDescent="0.25">
      <c r="B2282" t="s">
        <v>46</v>
      </c>
      <c r="C2282" t="s">
        <v>43</v>
      </c>
      <c r="D2282" t="s">
        <v>30</v>
      </c>
      <c r="E2282" t="s">
        <v>24</v>
      </c>
      <c r="F2282" s="4" t="s">
        <v>69</v>
      </c>
      <c r="G2282" s="5">
        <v>40110.92</v>
      </c>
      <c r="H2282" s="4">
        <v>6</v>
      </c>
      <c r="I2282" s="5">
        <v>20545.8</v>
      </c>
      <c r="J2282" s="4">
        <v>8</v>
      </c>
      <c r="K2282" s="5">
        <v>55649.782599999999</v>
      </c>
      <c r="L2282" s="3" t="s">
        <v>70</v>
      </c>
      <c r="M2282" s="6">
        <v>0.952268590174147</v>
      </c>
      <c r="N2282" s="3" t="s">
        <v>70</v>
      </c>
      <c r="O2282" s="3">
        <v>-0.27922593537679002</v>
      </c>
    </row>
    <row r="2283" spans="2:15" x14ac:dyDescent="0.25">
      <c r="B2283" t="s">
        <v>46</v>
      </c>
      <c r="C2283" t="s">
        <v>43</v>
      </c>
      <c r="D2283" t="s">
        <v>30</v>
      </c>
      <c r="E2283" t="s">
        <v>13</v>
      </c>
      <c r="F2283" s="4">
        <v>18</v>
      </c>
      <c r="G2283" s="5">
        <v>142904.43549999999</v>
      </c>
      <c r="H2283" s="4">
        <v>20</v>
      </c>
      <c r="I2283" s="5">
        <v>64946.008699999998</v>
      </c>
      <c r="J2283" s="4">
        <v>7</v>
      </c>
      <c r="K2283" s="5">
        <v>18662.8</v>
      </c>
      <c r="L2283" s="3">
        <v>-0.1</v>
      </c>
      <c r="M2283" s="6">
        <v>1.20035747169787</v>
      </c>
      <c r="N2283" s="3">
        <v>1.5714285714285701</v>
      </c>
      <c r="O2283" s="3">
        <v>6.6571808892556303</v>
      </c>
    </row>
    <row r="2284" spans="2:15" x14ac:dyDescent="0.25">
      <c r="B2284" t="s">
        <v>46</v>
      </c>
      <c r="C2284" t="s">
        <v>43</v>
      </c>
      <c r="D2284" t="s">
        <v>30</v>
      </c>
      <c r="E2284" t="s">
        <v>36</v>
      </c>
      <c r="F2284" s="4" t="s">
        <v>69</v>
      </c>
      <c r="G2284" s="5">
        <v>12181.05</v>
      </c>
      <c r="H2284" s="4">
        <v>11</v>
      </c>
      <c r="I2284" s="5">
        <v>31324.6</v>
      </c>
      <c r="J2284" s="4">
        <v>7</v>
      </c>
      <c r="K2284" s="5">
        <v>18816</v>
      </c>
      <c r="L2284" s="3" t="s">
        <v>70</v>
      </c>
      <c r="M2284" s="6">
        <v>-0.61113469924595998</v>
      </c>
      <c r="N2284" s="3" t="s">
        <v>70</v>
      </c>
      <c r="O2284" s="3">
        <v>-0.35262276785714303</v>
      </c>
    </row>
    <row r="2285" spans="2:15" x14ac:dyDescent="0.25">
      <c r="B2285" t="s">
        <v>46</v>
      </c>
      <c r="C2285" t="s">
        <v>43</v>
      </c>
      <c r="D2285" t="s">
        <v>30</v>
      </c>
      <c r="E2285" t="s">
        <v>14</v>
      </c>
      <c r="F2285" s="4">
        <v>9</v>
      </c>
      <c r="G2285" s="5">
        <v>138013.429</v>
      </c>
      <c r="H2285" s="4">
        <v>5</v>
      </c>
      <c r="I2285" s="5">
        <v>32828.959999999999</v>
      </c>
      <c r="J2285" s="4" t="s">
        <v>69</v>
      </c>
      <c r="K2285" s="5">
        <v>65262.092499999999</v>
      </c>
      <c r="L2285" s="3">
        <v>0.8</v>
      </c>
      <c r="M2285" s="6">
        <v>3.2040146565715202</v>
      </c>
      <c r="N2285" s="3" t="s">
        <v>70</v>
      </c>
      <c r="O2285" s="3">
        <v>1.1147564185135499</v>
      </c>
    </row>
    <row r="2286" spans="2:15" x14ac:dyDescent="0.25">
      <c r="B2286" t="s">
        <v>46</v>
      </c>
      <c r="C2286" t="s">
        <v>43</v>
      </c>
      <c r="D2286" t="s">
        <v>30</v>
      </c>
      <c r="E2286" t="s">
        <v>15</v>
      </c>
      <c r="F2286" s="4">
        <v>304</v>
      </c>
      <c r="G2286" s="5">
        <v>2543609.8725999999</v>
      </c>
      <c r="H2286" s="4">
        <v>391</v>
      </c>
      <c r="I2286" s="5">
        <v>1663973.8011</v>
      </c>
      <c r="J2286" s="4">
        <v>279</v>
      </c>
      <c r="K2286" s="5">
        <v>1053423.3019999999</v>
      </c>
      <c r="L2286" s="3">
        <v>-0.222506393861893</v>
      </c>
      <c r="M2286" s="6">
        <v>0.52863576993730499</v>
      </c>
      <c r="N2286" s="3">
        <v>8.96057347670252E-2</v>
      </c>
      <c r="O2286" s="3">
        <v>1.4146132592384999</v>
      </c>
    </row>
    <row r="2287" spans="2:15" x14ac:dyDescent="0.25">
      <c r="B2287" t="s">
        <v>46</v>
      </c>
      <c r="C2287" t="s">
        <v>43</v>
      </c>
      <c r="D2287" t="s">
        <v>30</v>
      </c>
      <c r="E2287" t="s">
        <v>22</v>
      </c>
      <c r="F2287" s="4">
        <v>204</v>
      </c>
      <c r="G2287" s="5">
        <v>1502160.4140000001</v>
      </c>
      <c r="H2287" s="4">
        <v>281</v>
      </c>
      <c r="I2287" s="5">
        <v>1428650.45</v>
      </c>
      <c r="J2287" s="4"/>
      <c r="K2287" s="5"/>
      <c r="L2287" s="3">
        <v>-0.27402135231316699</v>
      </c>
      <c r="M2287" s="6">
        <v>5.14541286148762E-2</v>
      </c>
      <c r="N2287" s="3"/>
      <c r="O2287" s="3"/>
    </row>
    <row r="2288" spans="2:15" x14ac:dyDescent="0.25">
      <c r="B2288" t="s">
        <v>46</v>
      </c>
      <c r="C2288" t="s">
        <v>43</v>
      </c>
      <c r="D2288" t="s">
        <v>30</v>
      </c>
      <c r="E2288" t="s">
        <v>25</v>
      </c>
      <c r="F2288" s="4" t="s">
        <v>69</v>
      </c>
      <c r="G2288" s="5">
        <v>2969.4</v>
      </c>
      <c r="H2288" s="4" t="s">
        <v>69</v>
      </c>
      <c r="I2288" s="5">
        <v>7831</v>
      </c>
      <c r="J2288" s="4">
        <v>27</v>
      </c>
      <c r="K2288" s="5">
        <v>127406.39999999999</v>
      </c>
      <c r="L2288" s="3" t="s">
        <v>70</v>
      </c>
      <c r="M2288" s="6">
        <v>-0.62081471076490902</v>
      </c>
      <c r="N2288" s="3" t="s">
        <v>70</v>
      </c>
      <c r="O2288" s="3">
        <v>-0.97669347850657395</v>
      </c>
    </row>
    <row r="2289" spans="2:15" x14ac:dyDescent="0.25">
      <c r="B2289" t="s">
        <v>46</v>
      </c>
      <c r="C2289" t="s">
        <v>43</v>
      </c>
      <c r="D2289" t="s">
        <v>30</v>
      </c>
      <c r="E2289" t="s">
        <v>16</v>
      </c>
      <c r="F2289" s="4">
        <v>56</v>
      </c>
      <c r="G2289" s="5">
        <v>2484155.6915000002</v>
      </c>
      <c r="H2289" s="4">
        <v>33</v>
      </c>
      <c r="I2289" s="5">
        <v>1221260.9169999999</v>
      </c>
      <c r="J2289" s="4">
        <v>43</v>
      </c>
      <c r="K2289" s="5">
        <v>1446670.9813000001</v>
      </c>
      <c r="L2289" s="3">
        <v>0.69696969696969702</v>
      </c>
      <c r="M2289" s="6">
        <v>1.03409087846868</v>
      </c>
      <c r="N2289" s="3">
        <v>0.30232558139534899</v>
      </c>
      <c r="O2289" s="3">
        <v>0.71715319074673101</v>
      </c>
    </row>
    <row r="2290" spans="2:15" x14ac:dyDescent="0.25">
      <c r="B2290" t="s">
        <v>46</v>
      </c>
      <c r="C2290" t="s">
        <v>43</v>
      </c>
      <c r="D2290" t="s">
        <v>26</v>
      </c>
      <c r="E2290" t="s">
        <v>7</v>
      </c>
      <c r="F2290" s="4" t="s">
        <v>69</v>
      </c>
      <c r="G2290" s="5">
        <v>3347.4</v>
      </c>
      <c r="H2290" s="4"/>
      <c r="I2290" s="5"/>
      <c r="J2290" s="4"/>
      <c r="K2290" s="5"/>
      <c r="L2290" s="3" t="s">
        <v>70</v>
      </c>
      <c r="M2290" s="6"/>
      <c r="N2290" s="3" t="s">
        <v>70</v>
      </c>
      <c r="O2290" s="3"/>
    </row>
    <row r="2291" spans="2:15" x14ac:dyDescent="0.25">
      <c r="B2291" t="s">
        <v>46</v>
      </c>
      <c r="C2291" t="s">
        <v>43</v>
      </c>
      <c r="D2291" t="s">
        <v>26</v>
      </c>
      <c r="E2291" t="s">
        <v>18</v>
      </c>
      <c r="F2291" s="4" t="s">
        <v>69</v>
      </c>
      <c r="G2291" s="5">
        <v>702</v>
      </c>
      <c r="H2291" s="4" t="s">
        <v>69</v>
      </c>
      <c r="I2291" s="5">
        <v>5677.08</v>
      </c>
      <c r="J2291" s="4" t="s">
        <v>69</v>
      </c>
      <c r="K2291" s="5">
        <v>7302</v>
      </c>
      <c r="L2291" s="3" t="s">
        <v>70</v>
      </c>
      <c r="M2291" s="6">
        <v>-0.87634488152360002</v>
      </c>
      <c r="N2291" s="3" t="s">
        <v>70</v>
      </c>
      <c r="O2291" s="3">
        <v>-0.90386195562859495</v>
      </c>
    </row>
    <row r="2292" spans="2:15" x14ac:dyDescent="0.25">
      <c r="B2292" t="s">
        <v>46</v>
      </c>
      <c r="C2292" t="s">
        <v>43</v>
      </c>
      <c r="D2292" t="s">
        <v>26</v>
      </c>
      <c r="E2292" t="s">
        <v>8</v>
      </c>
      <c r="F2292" s="4">
        <v>1580</v>
      </c>
      <c r="G2292" s="5">
        <v>6492563.0012000501</v>
      </c>
      <c r="H2292" s="4">
        <v>1546</v>
      </c>
      <c r="I2292" s="5">
        <v>5921444.7120000003</v>
      </c>
      <c r="J2292" s="4">
        <v>1460</v>
      </c>
      <c r="K2292" s="5">
        <v>5143898.37</v>
      </c>
      <c r="L2292" s="3">
        <v>2.19922380336353E-2</v>
      </c>
      <c r="M2292" s="6">
        <v>9.6449146614957307E-2</v>
      </c>
      <c r="N2292" s="3">
        <v>8.2191780821917901E-2</v>
      </c>
      <c r="O2292" s="3">
        <v>0.26218726230395101</v>
      </c>
    </row>
    <row r="2293" spans="2:15" x14ac:dyDescent="0.25">
      <c r="B2293" t="s">
        <v>46</v>
      </c>
      <c r="C2293" t="s">
        <v>43</v>
      </c>
      <c r="D2293" t="s">
        <v>26</v>
      </c>
      <c r="E2293" t="s">
        <v>9</v>
      </c>
      <c r="F2293" s="4"/>
      <c r="G2293" s="5"/>
      <c r="H2293" s="4" t="s">
        <v>69</v>
      </c>
      <c r="I2293" s="5">
        <v>2794</v>
      </c>
      <c r="J2293" s="4">
        <v>17</v>
      </c>
      <c r="K2293" s="5">
        <v>30908</v>
      </c>
      <c r="L2293" s="3" t="s">
        <v>70</v>
      </c>
      <c r="M2293" s="6"/>
      <c r="N2293" s="3"/>
      <c r="O2293" s="3"/>
    </row>
    <row r="2294" spans="2:15" x14ac:dyDescent="0.25">
      <c r="B2294" t="s">
        <v>46</v>
      </c>
      <c r="C2294" t="s">
        <v>43</v>
      </c>
      <c r="D2294" t="s">
        <v>26</v>
      </c>
      <c r="E2294" t="s">
        <v>10</v>
      </c>
      <c r="F2294" s="4"/>
      <c r="G2294" s="5"/>
      <c r="H2294" s="4" t="s">
        <v>69</v>
      </c>
      <c r="I2294" s="5">
        <v>2407</v>
      </c>
      <c r="J2294" s="4">
        <v>9</v>
      </c>
      <c r="K2294" s="5">
        <v>22984</v>
      </c>
      <c r="L2294" s="3" t="s">
        <v>70</v>
      </c>
      <c r="M2294" s="6"/>
      <c r="N2294" s="3"/>
      <c r="O2294" s="3"/>
    </row>
    <row r="2295" spans="2:15" x14ac:dyDescent="0.25">
      <c r="B2295" t="s">
        <v>46</v>
      </c>
      <c r="C2295" t="s">
        <v>43</v>
      </c>
      <c r="D2295" t="s">
        <v>26</v>
      </c>
      <c r="E2295" t="s">
        <v>11</v>
      </c>
      <c r="F2295" s="4"/>
      <c r="G2295" s="5"/>
      <c r="H2295" s="4"/>
      <c r="I2295" s="5"/>
      <c r="J2295" s="4" t="s">
        <v>69</v>
      </c>
      <c r="K2295" s="5">
        <v>2920</v>
      </c>
      <c r="L2295" s="3"/>
      <c r="M2295" s="6"/>
      <c r="N2295" s="3" t="s">
        <v>70</v>
      </c>
      <c r="O2295" s="3"/>
    </row>
    <row r="2296" spans="2:15" x14ac:dyDescent="0.25">
      <c r="B2296" t="s">
        <v>46</v>
      </c>
      <c r="C2296" t="s">
        <v>43</v>
      </c>
      <c r="D2296" t="s">
        <v>26</v>
      </c>
      <c r="E2296" t="s">
        <v>12</v>
      </c>
      <c r="F2296" s="4"/>
      <c r="G2296" s="5"/>
      <c r="H2296" s="4">
        <v>7</v>
      </c>
      <c r="I2296" s="5">
        <v>4250</v>
      </c>
      <c r="J2296" s="4">
        <v>21</v>
      </c>
      <c r="K2296" s="5">
        <v>28838</v>
      </c>
      <c r="L2296" s="3"/>
      <c r="M2296" s="6"/>
      <c r="N2296" s="3"/>
      <c r="O2296" s="3"/>
    </row>
    <row r="2297" spans="2:15" x14ac:dyDescent="0.25">
      <c r="B2297" t="s">
        <v>46</v>
      </c>
      <c r="C2297" t="s">
        <v>43</v>
      </c>
      <c r="D2297" t="s">
        <v>26</v>
      </c>
      <c r="E2297" t="s">
        <v>13</v>
      </c>
      <c r="F2297" s="4"/>
      <c r="G2297" s="5"/>
      <c r="H2297" s="4" t="s">
        <v>69</v>
      </c>
      <c r="I2297" s="5">
        <v>2561</v>
      </c>
      <c r="J2297" s="4">
        <v>12</v>
      </c>
      <c r="K2297" s="5">
        <v>35161.339999999997</v>
      </c>
      <c r="L2297" s="3" t="s">
        <v>70</v>
      </c>
      <c r="M2297" s="6"/>
      <c r="N2297" s="3"/>
      <c r="O2297" s="3"/>
    </row>
    <row r="2298" spans="2:15" x14ac:dyDescent="0.25">
      <c r="B2298" t="s">
        <v>46</v>
      </c>
      <c r="C2298" t="s">
        <v>43</v>
      </c>
      <c r="D2298" t="s">
        <v>26</v>
      </c>
      <c r="E2298" t="s">
        <v>36</v>
      </c>
      <c r="F2298" s="4"/>
      <c r="G2298" s="5"/>
      <c r="H2298" s="4"/>
      <c r="I2298" s="5"/>
      <c r="J2298" s="4" t="s">
        <v>69</v>
      </c>
      <c r="K2298" s="5">
        <v>1838</v>
      </c>
      <c r="L2298" s="3"/>
      <c r="M2298" s="6"/>
      <c r="N2298" s="3" t="s">
        <v>70</v>
      </c>
      <c r="O2298" s="3"/>
    </row>
    <row r="2299" spans="2:15" x14ac:dyDescent="0.25">
      <c r="B2299" t="s">
        <v>46</v>
      </c>
      <c r="C2299" t="s">
        <v>43</v>
      </c>
      <c r="D2299" t="s">
        <v>26</v>
      </c>
      <c r="E2299" t="s">
        <v>16</v>
      </c>
      <c r="F2299" s="4"/>
      <c r="G2299" s="5"/>
      <c r="H2299" s="4"/>
      <c r="I2299" s="5"/>
      <c r="J2299" s="4" t="s">
        <v>69</v>
      </c>
      <c r="K2299" s="5">
        <v>2650</v>
      </c>
      <c r="L2299" s="3"/>
      <c r="M2299" s="6"/>
      <c r="N2299" s="3" t="s">
        <v>70</v>
      </c>
      <c r="O2299" s="3"/>
    </row>
    <row r="2300" spans="2:15" x14ac:dyDescent="0.25">
      <c r="B2300" t="s">
        <v>46</v>
      </c>
      <c r="C2300" t="s">
        <v>44</v>
      </c>
      <c r="D2300" t="s">
        <v>28</v>
      </c>
      <c r="E2300" t="s">
        <v>7</v>
      </c>
      <c r="F2300" s="4">
        <v>20</v>
      </c>
      <c r="G2300" s="5">
        <v>104885.0252</v>
      </c>
      <c r="H2300" s="4">
        <v>20</v>
      </c>
      <c r="I2300" s="5">
        <v>94049.395600000003</v>
      </c>
      <c r="J2300" s="4">
        <v>18</v>
      </c>
      <c r="K2300" s="5">
        <v>79986.009999999995</v>
      </c>
      <c r="L2300" s="3">
        <v>0</v>
      </c>
      <c r="M2300" s="6">
        <v>0.11521211306965599</v>
      </c>
      <c r="N2300" s="3">
        <v>0.11111111111111099</v>
      </c>
      <c r="O2300" s="3">
        <v>0.31129212721074601</v>
      </c>
    </row>
    <row r="2301" spans="2:15" x14ac:dyDescent="0.25">
      <c r="B2301" t="s">
        <v>46</v>
      </c>
      <c r="C2301" t="s">
        <v>44</v>
      </c>
      <c r="D2301" t="s">
        <v>28</v>
      </c>
      <c r="E2301" t="s">
        <v>20</v>
      </c>
      <c r="F2301" s="4">
        <v>11</v>
      </c>
      <c r="G2301" s="5">
        <v>7923.42</v>
      </c>
      <c r="H2301" s="4">
        <v>82</v>
      </c>
      <c r="I2301" s="5">
        <v>51283.519999999997</v>
      </c>
      <c r="J2301" s="4">
        <v>111</v>
      </c>
      <c r="K2301" s="5">
        <v>70028.551999999996</v>
      </c>
      <c r="L2301" s="3">
        <v>-0.86585365853658502</v>
      </c>
      <c r="M2301" s="6">
        <v>-0.84549773494487102</v>
      </c>
      <c r="N2301" s="3">
        <v>-0.90090090090090102</v>
      </c>
      <c r="O2301" s="3">
        <v>-0.88685443617340498</v>
      </c>
    </row>
    <row r="2302" spans="2:15" x14ac:dyDescent="0.25">
      <c r="B2302" t="s">
        <v>46</v>
      </c>
      <c r="C2302" t="s">
        <v>44</v>
      </c>
      <c r="D2302" t="s">
        <v>28</v>
      </c>
      <c r="E2302" t="s">
        <v>18</v>
      </c>
      <c r="F2302" s="4">
        <v>46</v>
      </c>
      <c r="G2302" s="5">
        <v>61097.41</v>
      </c>
      <c r="H2302" s="4">
        <v>47</v>
      </c>
      <c r="I2302" s="5">
        <v>64965.427799999998</v>
      </c>
      <c r="J2302" s="4">
        <v>61</v>
      </c>
      <c r="K2302" s="5">
        <v>74196.986000000004</v>
      </c>
      <c r="L2302" s="3">
        <v>-2.1276595744680899E-2</v>
      </c>
      <c r="M2302" s="6">
        <v>-5.9539634094428598E-2</v>
      </c>
      <c r="N2302" s="3">
        <v>-0.24590163934426201</v>
      </c>
      <c r="O2302" s="3">
        <v>-0.176551322448597</v>
      </c>
    </row>
    <row r="2303" spans="2:15" x14ac:dyDescent="0.25">
      <c r="B2303" t="s">
        <v>46</v>
      </c>
      <c r="C2303" t="s">
        <v>44</v>
      </c>
      <c r="D2303" t="s">
        <v>28</v>
      </c>
      <c r="E2303" t="s">
        <v>8</v>
      </c>
      <c r="F2303" s="4">
        <v>171</v>
      </c>
      <c r="G2303" s="5">
        <v>687607.48959999997</v>
      </c>
      <c r="H2303" s="4">
        <v>197</v>
      </c>
      <c r="I2303" s="5">
        <v>790014.08559999999</v>
      </c>
      <c r="J2303" s="4">
        <v>168</v>
      </c>
      <c r="K2303" s="5">
        <v>633413.30090000003</v>
      </c>
      <c r="L2303" s="3">
        <v>-0.131979695431472</v>
      </c>
      <c r="M2303" s="6">
        <v>-0.12962629131128001</v>
      </c>
      <c r="N2303" s="3">
        <v>1.7857142857142801E-2</v>
      </c>
      <c r="O2303" s="3">
        <v>8.5558968564437302E-2</v>
      </c>
    </row>
    <row r="2304" spans="2:15" x14ac:dyDescent="0.25">
      <c r="B2304" t="s">
        <v>46</v>
      </c>
      <c r="C2304" t="s">
        <v>44</v>
      </c>
      <c r="D2304" t="s">
        <v>28</v>
      </c>
      <c r="E2304" t="s">
        <v>21</v>
      </c>
      <c r="F2304" s="4"/>
      <c r="G2304" s="5"/>
      <c r="H2304" s="4" t="s">
        <v>69</v>
      </c>
      <c r="I2304" s="5">
        <v>3133</v>
      </c>
      <c r="J2304" s="4" t="s">
        <v>69</v>
      </c>
      <c r="K2304" s="5">
        <v>1566</v>
      </c>
      <c r="L2304" s="3" t="s">
        <v>70</v>
      </c>
      <c r="M2304" s="6"/>
      <c r="N2304" s="3" t="s">
        <v>70</v>
      </c>
      <c r="O2304" s="3"/>
    </row>
    <row r="2305" spans="2:15" x14ac:dyDescent="0.25">
      <c r="B2305" t="s">
        <v>46</v>
      </c>
      <c r="C2305" t="s">
        <v>44</v>
      </c>
      <c r="D2305" t="s">
        <v>28</v>
      </c>
      <c r="E2305" t="s">
        <v>9</v>
      </c>
      <c r="F2305" s="4">
        <v>304</v>
      </c>
      <c r="G2305" s="5">
        <v>672062.22519999999</v>
      </c>
      <c r="H2305" s="4">
        <v>410</v>
      </c>
      <c r="I2305" s="5">
        <v>912945.24320000096</v>
      </c>
      <c r="J2305" s="4">
        <v>469</v>
      </c>
      <c r="K2305" s="5">
        <v>1025354.4378</v>
      </c>
      <c r="L2305" s="3">
        <v>-0.258536585365854</v>
      </c>
      <c r="M2305" s="6">
        <v>-0.263852645921756</v>
      </c>
      <c r="N2305" s="3">
        <v>-0.35181236673774002</v>
      </c>
      <c r="O2305" s="3">
        <v>-0.34455618425763401</v>
      </c>
    </row>
    <row r="2306" spans="2:15" x14ac:dyDescent="0.25">
      <c r="B2306" t="s">
        <v>46</v>
      </c>
      <c r="C2306" t="s">
        <v>44</v>
      </c>
      <c r="D2306" t="s">
        <v>28</v>
      </c>
      <c r="E2306" t="s">
        <v>10</v>
      </c>
      <c r="F2306" s="4">
        <v>90</v>
      </c>
      <c r="G2306" s="5">
        <v>238758.81109999999</v>
      </c>
      <c r="H2306" s="4">
        <v>74</v>
      </c>
      <c r="I2306" s="5">
        <v>202062.14019999999</v>
      </c>
      <c r="J2306" s="4">
        <v>75</v>
      </c>
      <c r="K2306" s="5">
        <v>192054.45629999999</v>
      </c>
      <c r="L2306" s="3">
        <v>0.21621621621621601</v>
      </c>
      <c r="M2306" s="6">
        <v>0.18161081964032399</v>
      </c>
      <c r="N2306" s="3">
        <v>0.2</v>
      </c>
      <c r="O2306" s="3">
        <v>0.24318287479383</v>
      </c>
    </row>
    <row r="2307" spans="2:15" x14ac:dyDescent="0.25">
      <c r="B2307" t="s">
        <v>46</v>
      </c>
      <c r="C2307" t="s">
        <v>44</v>
      </c>
      <c r="D2307" t="s">
        <v>28</v>
      </c>
      <c r="E2307" t="s">
        <v>11</v>
      </c>
      <c r="F2307" s="4">
        <v>290</v>
      </c>
      <c r="G2307" s="5">
        <v>562267.31450000103</v>
      </c>
      <c r="H2307" s="4">
        <v>341</v>
      </c>
      <c r="I2307" s="5">
        <v>616421.46000000101</v>
      </c>
      <c r="J2307" s="4">
        <v>362</v>
      </c>
      <c r="K2307" s="5">
        <v>657032.38999999897</v>
      </c>
      <c r="L2307" s="3">
        <v>-0.14956011730205299</v>
      </c>
      <c r="M2307" s="6">
        <v>-8.7852466233085597E-2</v>
      </c>
      <c r="N2307" s="3">
        <v>-0.198895027624309</v>
      </c>
      <c r="O2307" s="3">
        <v>-0.14423196929453999</v>
      </c>
    </row>
    <row r="2308" spans="2:15" x14ac:dyDescent="0.25">
      <c r="B2308" t="s">
        <v>46</v>
      </c>
      <c r="C2308" t="s">
        <v>44</v>
      </c>
      <c r="D2308" t="s">
        <v>28</v>
      </c>
      <c r="E2308" t="s">
        <v>12</v>
      </c>
      <c r="F2308" s="4">
        <v>486</v>
      </c>
      <c r="G2308" s="5">
        <v>623727.00190000003</v>
      </c>
      <c r="H2308" s="4">
        <v>697</v>
      </c>
      <c r="I2308" s="5">
        <v>917715.94279999996</v>
      </c>
      <c r="J2308" s="4">
        <v>718</v>
      </c>
      <c r="K2308" s="5">
        <v>1139864.1358</v>
      </c>
      <c r="L2308" s="3">
        <v>-0.30272596843615501</v>
      </c>
      <c r="M2308" s="6">
        <v>-0.32034851656060798</v>
      </c>
      <c r="N2308" s="3">
        <v>-0.32311977715877399</v>
      </c>
      <c r="O2308" s="3">
        <v>-0.45280583684454101</v>
      </c>
    </row>
    <row r="2309" spans="2:15" x14ac:dyDescent="0.25">
      <c r="B2309" t="s">
        <v>46</v>
      </c>
      <c r="C2309" t="s">
        <v>44</v>
      </c>
      <c r="D2309" t="s">
        <v>28</v>
      </c>
      <c r="E2309" t="s">
        <v>24</v>
      </c>
      <c r="F2309" s="4" t="s">
        <v>69</v>
      </c>
      <c r="G2309" s="5">
        <v>11366</v>
      </c>
      <c r="H2309" s="4" t="s">
        <v>69</v>
      </c>
      <c r="I2309" s="5">
        <v>11548</v>
      </c>
      <c r="J2309" s="4" t="s">
        <v>69</v>
      </c>
      <c r="K2309" s="5">
        <v>10769</v>
      </c>
      <c r="L2309" s="3" t="s">
        <v>70</v>
      </c>
      <c r="M2309" s="6">
        <v>-1.5760304814686502E-2</v>
      </c>
      <c r="N2309" s="3" t="s">
        <v>70</v>
      </c>
      <c r="O2309" s="3">
        <v>5.5436902219333298E-2</v>
      </c>
    </row>
    <row r="2310" spans="2:15" x14ac:dyDescent="0.25">
      <c r="B2310" t="s">
        <v>46</v>
      </c>
      <c r="C2310" t="s">
        <v>44</v>
      </c>
      <c r="D2310" t="s">
        <v>28</v>
      </c>
      <c r="E2310" t="s">
        <v>13</v>
      </c>
      <c r="F2310" s="4">
        <v>580</v>
      </c>
      <c r="G2310" s="5">
        <v>1079286.1806999999</v>
      </c>
      <c r="H2310" s="4">
        <v>498</v>
      </c>
      <c r="I2310" s="5">
        <v>926746.83550000004</v>
      </c>
      <c r="J2310" s="4">
        <v>440</v>
      </c>
      <c r="K2310" s="5">
        <v>931938.53430000204</v>
      </c>
      <c r="L2310" s="3">
        <v>0.16465863453815299</v>
      </c>
      <c r="M2310" s="6">
        <v>0.16459656440876899</v>
      </c>
      <c r="N2310" s="3">
        <v>0.31818181818181801</v>
      </c>
      <c r="O2310" s="3">
        <v>0.15810876037084701</v>
      </c>
    </row>
    <row r="2311" spans="2:15" x14ac:dyDescent="0.25">
      <c r="B2311" t="s">
        <v>46</v>
      </c>
      <c r="C2311" t="s">
        <v>44</v>
      </c>
      <c r="D2311" t="s">
        <v>28</v>
      </c>
      <c r="E2311" t="s">
        <v>36</v>
      </c>
      <c r="F2311" s="4">
        <v>82</v>
      </c>
      <c r="G2311" s="5">
        <v>200658.74609999999</v>
      </c>
      <c r="H2311" s="4">
        <v>93</v>
      </c>
      <c r="I2311" s="5">
        <v>222782.20009999999</v>
      </c>
      <c r="J2311" s="4">
        <v>74</v>
      </c>
      <c r="K2311" s="5">
        <v>195096.00899999999</v>
      </c>
      <c r="L2311" s="3">
        <v>-0.118279569892473</v>
      </c>
      <c r="M2311" s="6">
        <v>-9.9305303520970403E-2</v>
      </c>
      <c r="N2311" s="3">
        <v>0.108108108108108</v>
      </c>
      <c r="O2311" s="3">
        <v>2.8512818527209199E-2</v>
      </c>
    </row>
    <row r="2312" spans="2:15" x14ac:dyDescent="0.25">
      <c r="B2312" t="s">
        <v>46</v>
      </c>
      <c r="C2312" t="s">
        <v>44</v>
      </c>
      <c r="D2312" t="s">
        <v>28</v>
      </c>
      <c r="E2312" t="s">
        <v>25</v>
      </c>
      <c r="F2312" s="4" t="s">
        <v>69</v>
      </c>
      <c r="G2312" s="5">
        <v>612.88</v>
      </c>
      <c r="H2312" s="4">
        <v>6</v>
      </c>
      <c r="I2312" s="5">
        <v>13014.88</v>
      </c>
      <c r="J2312" s="4" t="s">
        <v>69</v>
      </c>
      <c r="K2312" s="5">
        <v>4979.7160000000003</v>
      </c>
      <c r="L2312" s="3" t="s">
        <v>70</v>
      </c>
      <c r="M2312" s="6">
        <v>-0.95290928537182096</v>
      </c>
      <c r="N2312" s="3" t="s">
        <v>70</v>
      </c>
      <c r="O2312" s="3">
        <v>-0.87692470815604795</v>
      </c>
    </row>
    <row r="2313" spans="2:15" x14ac:dyDescent="0.25">
      <c r="B2313" t="s">
        <v>46</v>
      </c>
      <c r="C2313" t="s">
        <v>44</v>
      </c>
      <c r="D2313" t="s">
        <v>28</v>
      </c>
      <c r="E2313" t="s">
        <v>16</v>
      </c>
      <c r="F2313" s="4">
        <v>688</v>
      </c>
      <c r="G2313" s="5">
        <v>4087222.3495999998</v>
      </c>
      <c r="H2313" s="4">
        <v>803</v>
      </c>
      <c r="I2313" s="5">
        <v>4191566.5258999998</v>
      </c>
      <c r="J2313" s="4">
        <v>802</v>
      </c>
      <c r="K2313" s="5">
        <v>4256545.9548000004</v>
      </c>
      <c r="L2313" s="3">
        <v>-0.14321295143213</v>
      </c>
      <c r="M2313" s="6">
        <v>-2.4893837579637999E-2</v>
      </c>
      <c r="N2313" s="3">
        <v>-0.14214463840399</v>
      </c>
      <c r="O2313" s="3">
        <v>-3.9779578794176602E-2</v>
      </c>
    </row>
    <row r="2314" spans="2:15" x14ac:dyDescent="0.25">
      <c r="B2314" t="s">
        <v>46</v>
      </c>
      <c r="C2314" t="s">
        <v>44</v>
      </c>
      <c r="D2314" t="s">
        <v>28</v>
      </c>
      <c r="E2314" t="s">
        <v>47</v>
      </c>
      <c r="F2314" s="4"/>
      <c r="G2314" s="5"/>
      <c r="H2314" s="4" t="s">
        <v>69</v>
      </c>
      <c r="I2314" s="5">
        <v>13930.4</v>
      </c>
      <c r="J2314" s="4" t="s">
        <v>69</v>
      </c>
      <c r="K2314" s="5">
        <v>3222</v>
      </c>
      <c r="L2314" s="3" t="s">
        <v>70</v>
      </c>
      <c r="M2314" s="6"/>
      <c r="N2314" s="3" t="s">
        <v>70</v>
      </c>
      <c r="O2314" s="3"/>
    </row>
    <row r="2315" spans="2:15" x14ac:dyDescent="0.25">
      <c r="B2315" t="s">
        <v>46</v>
      </c>
      <c r="C2315" t="s">
        <v>44</v>
      </c>
      <c r="D2315" t="s">
        <v>6</v>
      </c>
      <c r="E2315" t="s">
        <v>7</v>
      </c>
      <c r="F2315" s="4">
        <v>264</v>
      </c>
      <c r="G2315" s="5">
        <v>1244434.8025199999</v>
      </c>
      <c r="H2315" s="4">
        <v>288</v>
      </c>
      <c r="I2315" s="5">
        <v>1233581.7456</v>
      </c>
      <c r="J2315" s="4">
        <v>300</v>
      </c>
      <c r="K2315" s="5">
        <v>1114277.746</v>
      </c>
      <c r="L2315" s="3">
        <v>-8.3333333333333398E-2</v>
      </c>
      <c r="M2315" s="6">
        <v>8.7980038280468503E-3</v>
      </c>
      <c r="N2315" s="3">
        <v>-0.12</v>
      </c>
      <c r="O2315" s="3">
        <v>0.116808450125862</v>
      </c>
    </row>
    <row r="2316" spans="2:15" x14ac:dyDescent="0.25">
      <c r="B2316" t="s">
        <v>46</v>
      </c>
      <c r="C2316" t="s">
        <v>44</v>
      </c>
      <c r="D2316" t="s">
        <v>6</v>
      </c>
      <c r="E2316" t="s">
        <v>18</v>
      </c>
      <c r="F2316" s="4">
        <v>58</v>
      </c>
      <c r="G2316" s="5">
        <v>374667.31385999999</v>
      </c>
      <c r="H2316" s="4">
        <v>106</v>
      </c>
      <c r="I2316" s="5">
        <v>663081.56480000005</v>
      </c>
      <c r="J2316" s="4">
        <v>119</v>
      </c>
      <c r="K2316" s="5">
        <v>674622.08</v>
      </c>
      <c r="L2316" s="3">
        <v>-0.45283018867924502</v>
      </c>
      <c r="M2316" s="6">
        <v>-0.43496044265231798</v>
      </c>
      <c r="N2316" s="3">
        <v>-0.51260504201680701</v>
      </c>
      <c r="O2316" s="3">
        <v>-0.44462636938891797</v>
      </c>
    </row>
    <row r="2317" spans="2:15" x14ac:dyDescent="0.25">
      <c r="B2317" t="s">
        <v>46</v>
      </c>
      <c r="C2317" t="s">
        <v>44</v>
      </c>
      <c r="D2317" t="s">
        <v>6</v>
      </c>
      <c r="E2317" t="s">
        <v>8</v>
      </c>
      <c r="F2317" s="4">
        <v>763</v>
      </c>
      <c r="G2317" s="5">
        <v>3738383.6590049998</v>
      </c>
      <c r="H2317" s="4">
        <v>1067</v>
      </c>
      <c r="I2317" s="5">
        <v>4922453.9931999603</v>
      </c>
      <c r="J2317" s="4">
        <v>1113</v>
      </c>
      <c r="K2317" s="5">
        <v>4540264.102</v>
      </c>
      <c r="L2317" s="3">
        <v>-0.28491096532333599</v>
      </c>
      <c r="M2317" s="6">
        <v>-0.24054472339013899</v>
      </c>
      <c r="N2317" s="3">
        <v>-0.31446540880503099</v>
      </c>
      <c r="O2317" s="3">
        <v>-0.17661537412367101</v>
      </c>
    </row>
    <row r="2318" spans="2:15" x14ac:dyDescent="0.25">
      <c r="B2318" t="s">
        <v>46</v>
      </c>
      <c r="C2318" t="s">
        <v>44</v>
      </c>
      <c r="D2318" t="s">
        <v>6</v>
      </c>
      <c r="E2318" t="s">
        <v>21</v>
      </c>
      <c r="F2318" s="4">
        <v>5</v>
      </c>
      <c r="G2318" s="5">
        <v>12310.643400000001</v>
      </c>
      <c r="H2318" s="4">
        <v>9</v>
      </c>
      <c r="I2318" s="5">
        <v>27570.400000000001</v>
      </c>
      <c r="J2318" s="4">
        <v>13</v>
      </c>
      <c r="K2318" s="5">
        <v>37595</v>
      </c>
      <c r="L2318" s="3">
        <v>-0.44444444444444398</v>
      </c>
      <c r="M2318" s="6">
        <v>-0.55348332269390399</v>
      </c>
      <c r="N2318" s="3">
        <v>-0.61538461538461497</v>
      </c>
      <c r="O2318" s="3">
        <v>-0.67254572682537594</v>
      </c>
    </row>
    <row r="2319" spans="2:15" x14ac:dyDescent="0.25">
      <c r="B2319" t="s">
        <v>46</v>
      </c>
      <c r="C2319" t="s">
        <v>44</v>
      </c>
      <c r="D2319" t="s">
        <v>6</v>
      </c>
      <c r="E2319" t="s">
        <v>9</v>
      </c>
      <c r="F2319" s="4">
        <v>2532</v>
      </c>
      <c r="G2319" s="5">
        <v>14737797.564717099</v>
      </c>
      <c r="H2319" s="4">
        <v>3410</v>
      </c>
      <c r="I2319" s="5">
        <v>15956227.6204003</v>
      </c>
      <c r="J2319" s="4">
        <v>3461</v>
      </c>
      <c r="K2319" s="5">
        <v>15833612.493000001</v>
      </c>
      <c r="L2319" s="3">
        <v>-0.257478005865103</v>
      </c>
      <c r="M2319" s="6">
        <v>-7.6360784307528504E-2</v>
      </c>
      <c r="N2319" s="3">
        <v>-0.26841953192718898</v>
      </c>
      <c r="O2319" s="3">
        <v>-6.9208143673302899E-2</v>
      </c>
    </row>
    <row r="2320" spans="2:15" x14ac:dyDescent="0.25">
      <c r="B2320" t="s">
        <v>46</v>
      </c>
      <c r="C2320" t="s">
        <v>44</v>
      </c>
      <c r="D2320" t="s">
        <v>6</v>
      </c>
      <c r="E2320" t="s">
        <v>10</v>
      </c>
      <c r="F2320" s="4">
        <v>1028</v>
      </c>
      <c r="G2320" s="5">
        <v>6107637.235653</v>
      </c>
      <c r="H2320" s="4">
        <v>1162</v>
      </c>
      <c r="I2320" s="5">
        <v>7215856.4524000101</v>
      </c>
      <c r="J2320" s="4">
        <v>1233</v>
      </c>
      <c r="K2320" s="5">
        <v>7293654.4910000004</v>
      </c>
      <c r="L2320" s="3">
        <v>-0.115318416523236</v>
      </c>
      <c r="M2320" s="6">
        <v>-0.153581106284122</v>
      </c>
      <c r="N2320" s="3">
        <v>-0.16626115166261099</v>
      </c>
      <c r="O2320" s="3">
        <v>-0.16260946509195001</v>
      </c>
    </row>
    <row r="2321" spans="2:15" x14ac:dyDescent="0.25">
      <c r="B2321" t="s">
        <v>46</v>
      </c>
      <c r="C2321" t="s">
        <v>44</v>
      </c>
      <c r="D2321" t="s">
        <v>6</v>
      </c>
      <c r="E2321" t="s">
        <v>11</v>
      </c>
      <c r="F2321" s="4">
        <v>354</v>
      </c>
      <c r="G2321" s="5">
        <v>1007367.4018</v>
      </c>
      <c r="H2321" s="4">
        <v>661</v>
      </c>
      <c r="I2321" s="5">
        <v>1660524.9280000101</v>
      </c>
      <c r="J2321" s="4">
        <v>500</v>
      </c>
      <c r="K2321" s="5">
        <v>1086082.31</v>
      </c>
      <c r="L2321" s="3">
        <v>-0.46444780635400901</v>
      </c>
      <c r="M2321" s="6">
        <v>-0.39334400537226299</v>
      </c>
      <c r="N2321" s="3">
        <v>-0.29199999999999998</v>
      </c>
      <c r="O2321" s="3">
        <v>-7.2476006169370305E-2</v>
      </c>
    </row>
    <row r="2322" spans="2:15" x14ac:dyDescent="0.25">
      <c r="B2322" t="s">
        <v>46</v>
      </c>
      <c r="C2322" t="s">
        <v>44</v>
      </c>
      <c r="D2322" t="s">
        <v>6</v>
      </c>
      <c r="E2322" t="s">
        <v>12</v>
      </c>
      <c r="F2322" s="4">
        <v>541</v>
      </c>
      <c r="G2322" s="5">
        <v>1385443.6096000001</v>
      </c>
      <c r="H2322" s="4">
        <v>1107</v>
      </c>
      <c r="I2322" s="5">
        <v>2471914.3629999901</v>
      </c>
      <c r="J2322" s="4">
        <v>1029</v>
      </c>
      <c r="K2322" s="5">
        <v>1532002</v>
      </c>
      <c r="L2322" s="3">
        <v>-0.51129177958446204</v>
      </c>
      <c r="M2322" s="6">
        <v>-0.43952604898553699</v>
      </c>
      <c r="N2322" s="3">
        <v>-0.47424684159378</v>
      </c>
      <c r="O2322" s="3">
        <v>-9.5664620803364603E-2</v>
      </c>
    </row>
    <row r="2323" spans="2:15" x14ac:dyDescent="0.25">
      <c r="B2323" t="s">
        <v>46</v>
      </c>
      <c r="C2323" t="s">
        <v>44</v>
      </c>
      <c r="D2323" t="s">
        <v>6</v>
      </c>
      <c r="E2323" t="s">
        <v>24</v>
      </c>
      <c r="F2323" s="4">
        <v>43</v>
      </c>
      <c r="G2323" s="5">
        <v>257947.25510000001</v>
      </c>
      <c r="H2323" s="4">
        <v>43</v>
      </c>
      <c r="I2323" s="5">
        <v>330746.03700000001</v>
      </c>
      <c r="J2323" s="4">
        <v>60</v>
      </c>
      <c r="K2323" s="5">
        <v>380767</v>
      </c>
      <c r="L2323" s="3">
        <v>0</v>
      </c>
      <c r="M2323" s="6">
        <v>-0.220104774528259</v>
      </c>
      <c r="N2323" s="3">
        <v>-0.28333333333333299</v>
      </c>
      <c r="O2323" s="3">
        <v>-0.32255879553637801</v>
      </c>
    </row>
    <row r="2324" spans="2:15" x14ac:dyDescent="0.25">
      <c r="B2324" t="s">
        <v>46</v>
      </c>
      <c r="C2324" t="s">
        <v>44</v>
      </c>
      <c r="D2324" t="s">
        <v>6</v>
      </c>
      <c r="E2324" t="s">
        <v>13</v>
      </c>
      <c r="F2324" s="4">
        <v>87</v>
      </c>
      <c r="G2324" s="5">
        <v>315141.56609600002</v>
      </c>
      <c r="H2324" s="4">
        <v>142</v>
      </c>
      <c r="I2324" s="5">
        <v>459701.47999999899</v>
      </c>
      <c r="J2324" s="4">
        <v>170</v>
      </c>
      <c r="K2324" s="5">
        <v>456859.49</v>
      </c>
      <c r="L2324" s="3">
        <v>-0.38732394366197198</v>
      </c>
      <c r="M2324" s="6">
        <v>-0.314464756354493</v>
      </c>
      <c r="N2324" s="3">
        <v>-0.48823529411764699</v>
      </c>
      <c r="O2324" s="3">
        <v>-0.31020024100626697</v>
      </c>
    </row>
    <row r="2325" spans="2:15" x14ac:dyDescent="0.25">
      <c r="B2325" t="s">
        <v>46</v>
      </c>
      <c r="C2325" t="s">
        <v>44</v>
      </c>
      <c r="D2325" t="s">
        <v>6</v>
      </c>
      <c r="E2325" t="s">
        <v>36</v>
      </c>
      <c r="F2325" s="4">
        <v>1868</v>
      </c>
      <c r="G2325" s="5">
        <v>6705118.0499450397</v>
      </c>
      <c r="H2325" s="4">
        <v>2314</v>
      </c>
      <c r="I2325" s="5">
        <v>7362276.8462000797</v>
      </c>
      <c r="J2325" s="4">
        <v>2379</v>
      </c>
      <c r="K2325" s="5">
        <v>7059075.977</v>
      </c>
      <c r="L2325" s="3">
        <v>-0.192739844425238</v>
      </c>
      <c r="M2325" s="6">
        <v>-8.9260266896132506E-2</v>
      </c>
      <c r="N2325" s="3">
        <v>-0.21479613282891999</v>
      </c>
      <c r="O2325" s="3">
        <v>-5.0142246408486101E-2</v>
      </c>
    </row>
    <row r="2326" spans="2:15" x14ac:dyDescent="0.25">
      <c r="B2326" t="s">
        <v>46</v>
      </c>
      <c r="C2326" t="s">
        <v>44</v>
      </c>
      <c r="D2326" t="s">
        <v>6</v>
      </c>
      <c r="E2326" t="s">
        <v>14</v>
      </c>
      <c r="F2326" s="4" t="s">
        <v>69</v>
      </c>
      <c r="G2326" s="5">
        <v>1532</v>
      </c>
      <c r="H2326" s="4" t="s">
        <v>69</v>
      </c>
      <c r="I2326" s="5">
        <v>10382</v>
      </c>
      <c r="J2326" s="4" t="s">
        <v>69</v>
      </c>
      <c r="K2326" s="5">
        <v>4867</v>
      </c>
      <c r="L2326" s="3" t="s">
        <v>70</v>
      </c>
      <c r="M2326" s="6">
        <v>-0.85243691003660205</v>
      </c>
      <c r="N2326" s="3" t="s">
        <v>70</v>
      </c>
      <c r="O2326" s="3">
        <v>-0.68522703924388695</v>
      </c>
    </row>
    <row r="2327" spans="2:15" x14ac:dyDescent="0.25">
      <c r="B2327" t="s">
        <v>46</v>
      </c>
      <c r="C2327" t="s">
        <v>44</v>
      </c>
      <c r="D2327" t="s">
        <v>6</v>
      </c>
      <c r="E2327" t="s">
        <v>15</v>
      </c>
      <c r="F2327" s="4">
        <v>8</v>
      </c>
      <c r="G2327" s="5">
        <v>32783.066400000003</v>
      </c>
      <c r="H2327" s="4">
        <v>9</v>
      </c>
      <c r="I2327" s="5">
        <v>29343.599999999999</v>
      </c>
      <c r="J2327" s="4">
        <v>6</v>
      </c>
      <c r="K2327" s="5">
        <v>17432</v>
      </c>
      <c r="L2327" s="3">
        <v>-0.11111111111111099</v>
      </c>
      <c r="M2327" s="6">
        <v>0.117213511634564</v>
      </c>
      <c r="N2327" s="3">
        <v>0.33333333333333298</v>
      </c>
      <c r="O2327" s="3">
        <v>0.88062565396971104</v>
      </c>
    </row>
    <row r="2328" spans="2:15" x14ac:dyDescent="0.25">
      <c r="B2328" t="s">
        <v>46</v>
      </c>
      <c r="C2328" t="s">
        <v>44</v>
      </c>
      <c r="D2328" t="s">
        <v>6</v>
      </c>
      <c r="E2328" t="s">
        <v>22</v>
      </c>
      <c r="F2328" s="4">
        <v>41</v>
      </c>
      <c r="G2328" s="5">
        <v>99168.261119999996</v>
      </c>
      <c r="H2328" s="4">
        <v>40</v>
      </c>
      <c r="I2328" s="5">
        <v>87789.728000000003</v>
      </c>
      <c r="J2328" s="4"/>
      <c r="K2328" s="5"/>
      <c r="L2328" s="3">
        <v>2.4999999999999901E-2</v>
      </c>
      <c r="M2328" s="6">
        <v>0.129611212828909</v>
      </c>
      <c r="N2328" s="3"/>
      <c r="O2328" s="3"/>
    </row>
    <row r="2329" spans="2:15" x14ac:dyDescent="0.25">
      <c r="B2329" t="s">
        <v>46</v>
      </c>
      <c r="C2329" t="s">
        <v>44</v>
      </c>
      <c r="D2329" t="s">
        <v>6</v>
      </c>
      <c r="E2329" t="s">
        <v>25</v>
      </c>
      <c r="F2329" s="4">
        <v>37</v>
      </c>
      <c r="G2329" s="5">
        <v>117882.71904500001</v>
      </c>
      <c r="H2329" s="4">
        <v>43</v>
      </c>
      <c r="I2329" s="5">
        <v>90923.04</v>
      </c>
      <c r="J2329" s="4">
        <v>41</v>
      </c>
      <c r="K2329" s="5">
        <v>70904</v>
      </c>
      <c r="L2329" s="3">
        <v>-0.13953488372093001</v>
      </c>
      <c r="M2329" s="6">
        <v>0.29651097285132599</v>
      </c>
      <c r="N2329" s="3">
        <v>-9.7560975609756101E-2</v>
      </c>
      <c r="O2329" s="3">
        <v>0.66256796577061905</v>
      </c>
    </row>
    <row r="2330" spans="2:15" x14ac:dyDescent="0.25">
      <c r="B2330" t="s">
        <v>46</v>
      </c>
      <c r="C2330" t="s">
        <v>44</v>
      </c>
      <c r="D2330" t="s">
        <v>6</v>
      </c>
      <c r="E2330" t="s">
        <v>16</v>
      </c>
      <c r="F2330" s="4">
        <v>394</v>
      </c>
      <c r="G2330" s="5">
        <v>1798701.5907600001</v>
      </c>
      <c r="H2330" s="4">
        <v>425</v>
      </c>
      <c r="I2330" s="5">
        <v>1709815.902</v>
      </c>
      <c r="J2330" s="4">
        <v>594</v>
      </c>
      <c r="K2330" s="5">
        <v>2016554.2819999999</v>
      </c>
      <c r="L2330" s="3">
        <v>-7.2941176470588301E-2</v>
      </c>
      <c r="M2330" s="6">
        <v>5.1985531691468599E-2</v>
      </c>
      <c r="N2330" s="3">
        <v>-0.336700336700337</v>
      </c>
      <c r="O2330" s="3">
        <v>-0.10803214829602099</v>
      </c>
    </row>
    <row r="2331" spans="2:15" x14ac:dyDescent="0.25">
      <c r="B2331" t="s">
        <v>46</v>
      </c>
      <c r="C2331" t="s">
        <v>44</v>
      </c>
      <c r="D2331" t="s">
        <v>6</v>
      </c>
      <c r="E2331" t="s">
        <v>47</v>
      </c>
      <c r="F2331" s="4">
        <v>18</v>
      </c>
      <c r="G2331" s="5">
        <v>65323.2526</v>
      </c>
      <c r="H2331" s="4">
        <v>19</v>
      </c>
      <c r="I2331" s="5">
        <v>66416.800000000003</v>
      </c>
      <c r="J2331" s="4">
        <v>9</v>
      </c>
      <c r="K2331" s="5">
        <v>28998</v>
      </c>
      <c r="L2331" s="3">
        <v>-5.2631578947368501E-2</v>
      </c>
      <c r="M2331" s="6">
        <v>-1.6464921525879101E-2</v>
      </c>
      <c r="N2331" s="3">
        <v>1</v>
      </c>
      <c r="O2331" s="3">
        <v>1.2526813090558</v>
      </c>
    </row>
    <row r="2332" spans="2:15" x14ac:dyDescent="0.25">
      <c r="B2332" t="s">
        <v>46</v>
      </c>
      <c r="C2332" t="s">
        <v>44</v>
      </c>
      <c r="D2332" t="s">
        <v>17</v>
      </c>
      <c r="E2332" t="s">
        <v>7</v>
      </c>
      <c r="F2332" s="4">
        <v>686</v>
      </c>
      <c r="G2332" s="5">
        <v>6227551.0213040402</v>
      </c>
      <c r="H2332" s="4">
        <v>604</v>
      </c>
      <c r="I2332" s="5">
        <v>4591640.9224999901</v>
      </c>
      <c r="J2332" s="4">
        <v>595</v>
      </c>
      <c r="K2332" s="5">
        <v>3943221.9284999999</v>
      </c>
      <c r="L2332" s="3">
        <v>0.13576158940397301</v>
      </c>
      <c r="M2332" s="6">
        <v>0.356280059006302</v>
      </c>
      <c r="N2332" s="3">
        <v>0.152941176470588</v>
      </c>
      <c r="O2332" s="3">
        <v>0.579305231666988</v>
      </c>
    </row>
    <row r="2333" spans="2:15" x14ac:dyDescent="0.25">
      <c r="B2333" t="s">
        <v>46</v>
      </c>
      <c r="C2333" t="s">
        <v>44</v>
      </c>
      <c r="D2333" t="s">
        <v>17</v>
      </c>
      <c r="E2333" t="s">
        <v>20</v>
      </c>
      <c r="F2333" s="4" t="s">
        <v>69</v>
      </c>
      <c r="G2333" s="5">
        <v>9872.4140000000007</v>
      </c>
      <c r="H2333" s="4"/>
      <c r="I2333" s="5"/>
      <c r="J2333" s="4"/>
      <c r="K2333" s="5"/>
      <c r="L2333" s="3" t="s">
        <v>70</v>
      </c>
      <c r="M2333" s="6"/>
      <c r="N2333" s="3" t="s">
        <v>70</v>
      </c>
      <c r="O2333" s="3"/>
    </row>
    <row r="2334" spans="2:15" x14ac:dyDescent="0.25">
      <c r="B2334" t="s">
        <v>46</v>
      </c>
      <c r="C2334" t="s">
        <v>44</v>
      </c>
      <c r="D2334" t="s">
        <v>17</v>
      </c>
      <c r="E2334" t="s">
        <v>18</v>
      </c>
      <c r="F2334" s="4">
        <v>285</v>
      </c>
      <c r="G2334" s="5">
        <v>727070.79443999997</v>
      </c>
      <c r="H2334" s="4">
        <v>451</v>
      </c>
      <c r="I2334" s="5">
        <v>1005545.88</v>
      </c>
      <c r="J2334" s="4">
        <v>484</v>
      </c>
      <c r="K2334" s="5">
        <v>922613.67870000005</v>
      </c>
      <c r="L2334" s="3">
        <v>-0.36807095343680701</v>
      </c>
      <c r="M2334" s="6">
        <v>-0.27693921391234899</v>
      </c>
      <c r="N2334" s="3">
        <v>-0.411157024793388</v>
      </c>
      <c r="O2334" s="3">
        <v>-0.211944488548585</v>
      </c>
    </row>
    <row r="2335" spans="2:15" x14ac:dyDescent="0.25">
      <c r="B2335" t="s">
        <v>46</v>
      </c>
      <c r="C2335" t="s">
        <v>44</v>
      </c>
      <c r="D2335" t="s">
        <v>17</v>
      </c>
      <c r="E2335" t="s">
        <v>8</v>
      </c>
      <c r="F2335" s="4">
        <v>592</v>
      </c>
      <c r="G2335" s="5">
        <v>2876595.5235000099</v>
      </c>
      <c r="H2335" s="4">
        <v>707</v>
      </c>
      <c r="I2335" s="5">
        <v>3164242.4832000001</v>
      </c>
      <c r="J2335" s="4">
        <v>629</v>
      </c>
      <c r="K2335" s="5">
        <v>2529342.9788000002</v>
      </c>
      <c r="L2335" s="3">
        <v>-0.162659123055163</v>
      </c>
      <c r="M2335" s="6">
        <v>-9.0905473024651004E-2</v>
      </c>
      <c r="N2335" s="3">
        <v>-5.8823529411764698E-2</v>
      </c>
      <c r="O2335" s="3">
        <v>0.137289623277881</v>
      </c>
    </row>
    <row r="2336" spans="2:15" x14ac:dyDescent="0.25">
      <c r="B2336" t="s">
        <v>46</v>
      </c>
      <c r="C2336" t="s">
        <v>44</v>
      </c>
      <c r="D2336" t="s">
        <v>17</v>
      </c>
      <c r="E2336" t="s">
        <v>21</v>
      </c>
      <c r="F2336" s="4" t="s">
        <v>69</v>
      </c>
      <c r="G2336" s="5">
        <v>13853.511</v>
      </c>
      <c r="H2336" s="4">
        <v>11</v>
      </c>
      <c r="I2336" s="5">
        <v>29807.891</v>
      </c>
      <c r="J2336" s="4">
        <v>8</v>
      </c>
      <c r="K2336" s="5">
        <v>21146</v>
      </c>
      <c r="L2336" s="3" t="s">
        <v>70</v>
      </c>
      <c r="M2336" s="6">
        <v>-0.535240148321798</v>
      </c>
      <c r="N2336" s="3" t="s">
        <v>70</v>
      </c>
      <c r="O2336" s="3">
        <v>-0.34486375673886299</v>
      </c>
    </row>
    <row r="2337" spans="2:15" x14ac:dyDescent="0.25">
      <c r="B2337" t="s">
        <v>46</v>
      </c>
      <c r="C2337" t="s">
        <v>44</v>
      </c>
      <c r="D2337" t="s">
        <v>17</v>
      </c>
      <c r="E2337" t="s">
        <v>9</v>
      </c>
      <c r="F2337" s="4">
        <v>2124</v>
      </c>
      <c r="G2337" s="5">
        <v>15299072.286876</v>
      </c>
      <c r="H2337" s="4">
        <v>2291</v>
      </c>
      <c r="I2337" s="5">
        <v>14627832.5904001</v>
      </c>
      <c r="J2337" s="4">
        <v>2382</v>
      </c>
      <c r="K2337" s="5">
        <v>14248316.366699999</v>
      </c>
      <c r="L2337" s="3">
        <v>-7.2893932780445203E-2</v>
      </c>
      <c r="M2337" s="6">
        <v>4.58878437613826E-2</v>
      </c>
      <c r="N2337" s="3">
        <v>-0.108312342569269</v>
      </c>
      <c r="O2337" s="3">
        <v>7.3745970620904003E-2</v>
      </c>
    </row>
    <row r="2338" spans="2:15" x14ac:dyDescent="0.25">
      <c r="B2338" t="s">
        <v>46</v>
      </c>
      <c r="C2338" t="s">
        <v>44</v>
      </c>
      <c r="D2338" t="s">
        <v>17</v>
      </c>
      <c r="E2338" t="s">
        <v>10</v>
      </c>
      <c r="F2338" s="4">
        <v>437</v>
      </c>
      <c r="G2338" s="5">
        <v>2870201.4711699998</v>
      </c>
      <c r="H2338" s="4">
        <v>492</v>
      </c>
      <c r="I2338" s="5">
        <v>2389360.9632000001</v>
      </c>
      <c r="J2338" s="4">
        <v>498</v>
      </c>
      <c r="K2338" s="5">
        <v>2306241.3639000002</v>
      </c>
      <c r="L2338" s="3">
        <v>-0.111788617886179</v>
      </c>
      <c r="M2338" s="6">
        <v>0.20124230510823399</v>
      </c>
      <c r="N2338" s="3">
        <v>-0.122489959839357</v>
      </c>
      <c r="O2338" s="3">
        <v>0.244536463571319</v>
      </c>
    </row>
    <row r="2339" spans="2:15" x14ac:dyDescent="0.25">
      <c r="B2339" t="s">
        <v>46</v>
      </c>
      <c r="C2339" t="s">
        <v>44</v>
      </c>
      <c r="D2339" t="s">
        <v>17</v>
      </c>
      <c r="E2339" t="s">
        <v>11</v>
      </c>
      <c r="F2339" s="4">
        <v>135</v>
      </c>
      <c r="G2339" s="5">
        <v>420960.55154999997</v>
      </c>
      <c r="H2339" s="4">
        <v>306</v>
      </c>
      <c r="I2339" s="5">
        <v>1017265.6836</v>
      </c>
      <c r="J2339" s="4">
        <v>253</v>
      </c>
      <c r="K2339" s="5">
        <v>890300.054</v>
      </c>
      <c r="L2339" s="3">
        <v>-0.55882352941176505</v>
      </c>
      <c r="M2339" s="6">
        <v>-0.58618426008408797</v>
      </c>
      <c r="N2339" s="3">
        <v>-0.466403162055336</v>
      </c>
      <c r="O2339" s="3">
        <v>-0.52717002581468997</v>
      </c>
    </row>
    <row r="2340" spans="2:15" x14ac:dyDescent="0.25">
      <c r="B2340" t="s">
        <v>46</v>
      </c>
      <c r="C2340" t="s">
        <v>44</v>
      </c>
      <c r="D2340" t="s">
        <v>17</v>
      </c>
      <c r="E2340" t="s">
        <v>12</v>
      </c>
      <c r="F2340" s="4">
        <v>1241</v>
      </c>
      <c r="G2340" s="5">
        <v>5977565.2367799999</v>
      </c>
      <c r="H2340" s="4">
        <v>1483</v>
      </c>
      <c r="I2340" s="5">
        <v>5058714.5174000096</v>
      </c>
      <c r="J2340" s="4">
        <v>1562</v>
      </c>
      <c r="K2340" s="5">
        <v>5437725.8119000103</v>
      </c>
      <c r="L2340" s="3">
        <v>-0.16318273769386399</v>
      </c>
      <c r="M2340" s="6">
        <v>0.18163719581714</v>
      </c>
      <c r="N2340" s="3">
        <v>-0.20550576184378999</v>
      </c>
      <c r="O2340" s="3">
        <v>9.9276690946535698E-2</v>
      </c>
    </row>
    <row r="2341" spans="2:15" x14ac:dyDescent="0.25">
      <c r="B2341" t="s">
        <v>46</v>
      </c>
      <c r="C2341" t="s">
        <v>44</v>
      </c>
      <c r="D2341" t="s">
        <v>17</v>
      </c>
      <c r="E2341" t="s">
        <v>24</v>
      </c>
      <c r="F2341" s="4">
        <v>89</v>
      </c>
      <c r="G2341" s="5">
        <v>987815.54790000001</v>
      </c>
      <c r="H2341" s="4">
        <v>116</v>
      </c>
      <c r="I2341" s="5">
        <v>1386389.3605</v>
      </c>
      <c r="J2341" s="4">
        <v>108</v>
      </c>
      <c r="K2341" s="5">
        <v>1410187.95</v>
      </c>
      <c r="L2341" s="3">
        <v>-0.232758620689655</v>
      </c>
      <c r="M2341" s="6">
        <v>-0.28749053040644701</v>
      </c>
      <c r="N2341" s="3">
        <v>-0.17592592592592601</v>
      </c>
      <c r="O2341" s="3">
        <v>-0.29951497039809499</v>
      </c>
    </row>
    <row r="2342" spans="2:15" x14ac:dyDescent="0.25">
      <c r="B2342" t="s">
        <v>46</v>
      </c>
      <c r="C2342" t="s">
        <v>44</v>
      </c>
      <c r="D2342" t="s">
        <v>17</v>
      </c>
      <c r="E2342" t="s">
        <v>13</v>
      </c>
      <c r="F2342" s="4">
        <v>2512</v>
      </c>
      <c r="G2342" s="5">
        <v>11574290.469079999</v>
      </c>
      <c r="H2342" s="4">
        <v>2975</v>
      </c>
      <c r="I2342" s="5">
        <v>12033334.814300001</v>
      </c>
      <c r="J2342" s="4">
        <v>2821</v>
      </c>
      <c r="K2342" s="5">
        <v>10772221.070200101</v>
      </c>
      <c r="L2342" s="3">
        <v>-0.15563025210084</v>
      </c>
      <c r="M2342" s="6">
        <v>-3.8147724824752302E-2</v>
      </c>
      <c r="N2342" s="3">
        <v>-0.10953562566465801</v>
      </c>
      <c r="O2342" s="3">
        <v>7.4457198163035296E-2</v>
      </c>
    </row>
    <row r="2343" spans="2:15" x14ac:dyDescent="0.25">
      <c r="B2343" t="s">
        <v>46</v>
      </c>
      <c r="C2343" t="s">
        <v>44</v>
      </c>
      <c r="D2343" t="s">
        <v>17</v>
      </c>
      <c r="E2343" t="s">
        <v>36</v>
      </c>
      <c r="F2343" s="4">
        <v>1096</v>
      </c>
      <c r="G2343" s="5">
        <v>4633266.7304840097</v>
      </c>
      <c r="H2343" s="4">
        <v>1425</v>
      </c>
      <c r="I2343" s="5">
        <v>5005935.8613999803</v>
      </c>
      <c r="J2343" s="4">
        <v>1318</v>
      </c>
      <c r="K2343" s="5">
        <v>4241479.1361999996</v>
      </c>
      <c r="L2343" s="3">
        <v>-0.23087719298245599</v>
      </c>
      <c r="M2343" s="6">
        <v>-7.4445446612605298E-2</v>
      </c>
      <c r="N2343" s="3">
        <v>-0.168437025796662</v>
      </c>
      <c r="O2343" s="3">
        <v>9.2370510782475296E-2</v>
      </c>
    </row>
    <row r="2344" spans="2:15" x14ac:dyDescent="0.25">
      <c r="B2344" t="s">
        <v>46</v>
      </c>
      <c r="C2344" t="s">
        <v>44</v>
      </c>
      <c r="D2344" t="s">
        <v>17</v>
      </c>
      <c r="E2344" t="s">
        <v>14</v>
      </c>
      <c r="F2344" s="4" t="s">
        <v>69</v>
      </c>
      <c r="G2344" s="5">
        <v>3063</v>
      </c>
      <c r="H2344" s="4" t="s">
        <v>69</v>
      </c>
      <c r="I2344" s="5">
        <v>2974</v>
      </c>
      <c r="J2344" s="4"/>
      <c r="K2344" s="5"/>
      <c r="L2344" s="3" t="s">
        <v>70</v>
      </c>
      <c r="M2344" s="6">
        <v>2.9926025554808399E-2</v>
      </c>
      <c r="N2344" s="3" t="s">
        <v>70</v>
      </c>
      <c r="O2344" s="3"/>
    </row>
    <row r="2345" spans="2:15" x14ac:dyDescent="0.25">
      <c r="B2345" t="s">
        <v>46</v>
      </c>
      <c r="C2345" t="s">
        <v>44</v>
      </c>
      <c r="D2345" t="s">
        <v>17</v>
      </c>
      <c r="E2345" t="s">
        <v>15</v>
      </c>
      <c r="F2345" s="4">
        <v>11</v>
      </c>
      <c r="G2345" s="5">
        <v>38223.422279999999</v>
      </c>
      <c r="H2345" s="4">
        <v>10</v>
      </c>
      <c r="I2345" s="5">
        <v>29760.82</v>
      </c>
      <c r="J2345" s="4">
        <v>17</v>
      </c>
      <c r="K2345" s="5">
        <v>40165</v>
      </c>
      <c r="L2345" s="3">
        <v>0.1</v>
      </c>
      <c r="M2345" s="6">
        <v>0.28435380073532901</v>
      </c>
      <c r="N2345" s="3">
        <v>-0.35294117647058798</v>
      </c>
      <c r="O2345" s="3">
        <v>-4.8340040333623803E-2</v>
      </c>
    </row>
    <row r="2346" spans="2:15" x14ac:dyDescent="0.25">
      <c r="B2346" t="s">
        <v>46</v>
      </c>
      <c r="C2346" t="s">
        <v>44</v>
      </c>
      <c r="D2346" t="s">
        <v>17</v>
      </c>
      <c r="E2346" t="s">
        <v>22</v>
      </c>
      <c r="F2346" s="4">
        <v>30</v>
      </c>
      <c r="G2346" s="5">
        <v>112718.57838000001</v>
      </c>
      <c r="H2346" s="4">
        <v>21</v>
      </c>
      <c r="I2346" s="5">
        <v>77673.618400000007</v>
      </c>
      <c r="J2346" s="4"/>
      <c r="K2346" s="5"/>
      <c r="L2346" s="3">
        <v>0.42857142857142899</v>
      </c>
      <c r="M2346" s="6">
        <v>0.45118227658105398</v>
      </c>
      <c r="N2346" s="3"/>
      <c r="O2346" s="3"/>
    </row>
    <row r="2347" spans="2:15" x14ac:dyDescent="0.25">
      <c r="B2347" t="s">
        <v>46</v>
      </c>
      <c r="C2347" t="s">
        <v>44</v>
      </c>
      <c r="D2347" t="s">
        <v>17</v>
      </c>
      <c r="E2347" t="s">
        <v>25</v>
      </c>
      <c r="F2347" s="4">
        <v>191</v>
      </c>
      <c r="G2347" s="5">
        <v>662891.10560000001</v>
      </c>
      <c r="H2347" s="4">
        <v>182</v>
      </c>
      <c r="I2347" s="5">
        <v>582585.96499999997</v>
      </c>
      <c r="J2347" s="4">
        <v>165</v>
      </c>
      <c r="K2347" s="5">
        <v>470060.6</v>
      </c>
      <c r="L2347" s="3">
        <v>4.9450549450549497E-2</v>
      </c>
      <c r="M2347" s="6">
        <v>0.13784255959547501</v>
      </c>
      <c r="N2347" s="3">
        <v>0.15757575757575701</v>
      </c>
      <c r="O2347" s="3">
        <v>0.41022477867747198</v>
      </c>
    </row>
    <row r="2348" spans="2:15" x14ac:dyDescent="0.25">
      <c r="B2348" t="s">
        <v>46</v>
      </c>
      <c r="C2348" t="s">
        <v>44</v>
      </c>
      <c r="D2348" t="s">
        <v>17</v>
      </c>
      <c r="E2348" t="s">
        <v>16</v>
      </c>
      <c r="F2348" s="4">
        <v>770</v>
      </c>
      <c r="G2348" s="5">
        <v>4759751.4182200003</v>
      </c>
      <c r="H2348" s="4">
        <v>1118</v>
      </c>
      <c r="I2348" s="5">
        <v>5909613.8547999896</v>
      </c>
      <c r="J2348" s="4">
        <v>897</v>
      </c>
      <c r="K2348" s="5">
        <v>4931303.1084000003</v>
      </c>
      <c r="L2348" s="3">
        <v>-0.31127012522361402</v>
      </c>
      <c r="M2348" s="6">
        <v>-0.194574885065635</v>
      </c>
      <c r="N2348" s="3">
        <v>-0.14158305462653301</v>
      </c>
      <c r="O2348" s="3">
        <v>-3.4788307757392299E-2</v>
      </c>
    </row>
    <row r="2349" spans="2:15" x14ac:dyDescent="0.25">
      <c r="B2349" t="s">
        <v>46</v>
      </c>
      <c r="C2349" t="s">
        <v>44</v>
      </c>
      <c r="D2349" t="s">
        <v>17</v>
      </c>
      <c r="E2349" t="s">
        <v>47</v>
      </c>
      <c r="F2349" s="4">
        <v>5</v>
      </c>
      <c r="G2349" s="5">
        <v>17585</v>
      </c>
      <c r="H2349" s="4">
        <v>5</v>
      </c>
      <c r="I2349" s="5">
        <v>18497.45</v>
      </c>
      <c r="J2349" s="4" t="s">
        <v>69</v>
      </c>
      <c r="K2349" s="5">
        <v>12888</v>
      </c>
      <c r="L2349" s="3">
        <v>0</v>
      </c>
      <c r="M2349" s="6">
        <v>-4.9328420944508601E-2</v>
      </c>
      <c r="N2349" s="3" t="s">
        <v>70</v>
      </c>
      <c r="O2349" s="3">
        <v>0.36444754810676599</v>
      </c>
    </row>
    <row r="2350" spans="2:15" x14ac:dyDescent="0.25">
      <c r="B2350" t="s">
        <v>46</v>
      </c>
      <c r="C2350" t="s">
        <v>44</v>
      </c>
      <c r="D2350" t="s">
        <v>19</v>
      </c>
      <c r="E2350" t="s">
        <v>7</v>
      </c>
      <c r="F2350" s="4">
        <v>389</v>
      </c>
      <c r="G2350" s="5">
        <v>3015927.6159999999</v>
      </c>
      <c r="H2350" s="4">
        <v>557</v>
      </c>
      <c r="I2350" s="5">
        <v>4736428.51</v>
      </c>
      <c r="J2350" s="4">
        <v>577</v>
      </c>
      <c r="K2350" s="5">
        <v>4883388.3499999996</v>
      </c>
      <c r="L2350" s="3">
        <v>-0.30161579892280099</v>
      </c>
      <c r="M2350" s="6">
        <v>-0.36324857228764501</v>
      </c>
      <c r="N2350" s="3">
        <v>-0.325823223570191</v>
      </c>
      <c r="O2350" s="3">
        <v>-0.38241085905035499</v>
      </c>
    </row>
    <row r="2351" spans="2:15" x14ac:dyDescent="0.25">
      <c r="B2351" t="s">
        <v>46</v>
      </c>
      <c r="C2351" t="s">
        <v>44</v>
      </c>
      <c r="D2351" t="s">
        <v>19</v>
      </c>
      <c r="E2351" t="s">
        <v>20</v>
      </c>
      <c r="F2351" s="4" t="s">
        <v>69</v>
      </c>
      <c r="G2351" s="5">
        <v>8024.44</v>
      </c>
      <c r="H2351" s="4">
        <v>13</v>
      </c>
      <c r="I2351" s="5">
        <v>19506</v>
      </c>
      <c r="J2351" s="4" t="s">
        <v>69</v>
      </c>
      <c r="K2351" s="5">
        <v>3288</v>
      </c>
      <c r="L2351" s="3" t="s">
        <v>70</v>
      </c>
      <c r="M2351" s="6">
        <v>-0.58861683584538105</v>
      </c>
      <c r="N2351" s="3" t="s">
        <v>70</v>
      </c>
      <c r="O2351" s="3">
        <v>1.4405231143552299</v>
      </c>
    </row>
    <row r="2352" spans="2:15" x14ac:dyDescent="0.25">
      <c r="B2352" t="s">
        <v>46</v>
      </c>
      <c r="C2352" t="s">
        <v>44</v>
      </c>
      <c r="D2352" t="s">
        <v>19</v>
      </c>
      <c r="E2352" t="s">
        <v>18</v>
      </c>
      <c r="F2352" s="4">
        <v>264</v>
      </c>
      <c r="G2352" s="5">
        <v>816492.89240000001</v>
      </c>
      <c r="H2352" s="4">
        <v>418</v>
      </c>
      <c r="I2352" s="5">
        <v>933745.09</v>
      </c>
      <c r="J2352" s="4">
        <v>435</v>
      </c>
      <c r="K2352" s="5">
        <v>942546.81240000005</v>
      </c>
      <c r="L2352" s="3">
        <v>-0.36842105263157898</v>
      </c>
      <c r="M2352" s="6">
        <v>-0.125571956260568</v>
      </c>
      <c r="N2352" s="3">
        <v>-0.39310344827586202</v>
      </c>
      <c r="O2352" s="3">
        <v>-0.13373756967999301</v>
      </c>
    </row>
    <row r="2353" spans="2:15" x14ac:dyDescent="0.25">
      <c r="B2353" t="s">
        <v>46</v>
      </c>
      <c r="C2353" t="s">
        <v>44</v>
      </c>
      <c r="D2353" t="s">
        <v>19</v>
      </c>
      <c r="E2353" t="s">
        <v>8</v>
      </c>
      <c r="F2353" s="4">
        <v>689</v>
      </c>
      <c r="G2353" s="5">
        <v>3255465.4205</v>
      </c>
      <c r="H2353" s="4">
        <v>767</v>
      </c>
      <c r="I2353" s="5">
        <v>3433900.5655999999</v>
      </c>
      <c r="J2353" s="4">
        <v>737</v>
      </c>
      <c r="K2353" s="5">
        <v>2771502.5614999998</v>
      </c>
      <c r="L2353" s="3">
        <v>-0.101694915254237</v>
      </c>
      <c r="M2353" s="6">
        <v>-5.1962816537998897E-2</v>
      </c>
      <c r="N2353" s="3">
        <v>-6.5128900949796495E-2</v>
      </c>
      <c r="O2353" s="3">
        <v>0.17462111192784399</v>
      </c>
    </row>
    <row r="2354" spans="2:15" x14ac:dyDescent="0.25">
      <c r="B2354" t="s">
        <v>46</v>
      </c>
      <c r="C2354" t="s">
        <v>44</v>
      </c>
      <c r="D2354" t="s">
        <v>19</v>
      </c>
      <c r="E2354" t="s">
        <v>21</v>
      </c>
      <c r="F2354" s="4">
        <v>6</v>
      </c>
      <c r="G2354" s="5">
        <v>20075.423999999999</v>
      </c>
      <c r="H2354" s="4">
        <v>11</v>
      </c>
      <c r="I2354" s="5">
        <v>114587.52</v>
      </c>
      <c r="J2354" s="4">
        <v>10</v>
      </c>
      <c r="K2354" s="5">
        <v>128082.2</v>
      </c>
      <c r="L2354" s="3">
        <v>-0.45454545454545497</v>
      </c>
      <c r="M2354" s="6">
        <v>-0.82480270102712805</v>
      </c>
      <c r="N2354" s="3">
        <v>-0.4</v>
      </c>
      <c r="O2354" s="3">
        <v>-0.84326140556611295</v>
      </c>
    </row>
    <row r="2355" spans="2:15" x14ac:dyDescent="0.25">
      <c r="B2355" t="s">
        <v>46</v>
      </c>
      <c r="C2355" t="s">
        <v>44</v>
      </c>
      <c r="D2355" t="s">
        <v>19</v>
      </c>
      <c r="E2355" t="s">
        <v>9</v>
      </c>
      <c r="F2355" s="4">
        <v>1289</v>
      </c>
      <c r="G2355" s="5">
        <v>6078401.1705999896</v>
      </c>
      <c r="H2355" s="4">
        <v>1970</v>
      </c>
      <c r="I2355" s="5">
        <v>8735870.0425999891</v>
      </c>
      <c r="J2355" s="4">
        <v>1973</v>
      </c>
      <c r="K2355" s="5">
        <v>7810263.8350000102</v>
      </c>
      <c r="L2355" s="3">
        <v>-0.345685279187817</v>
      </c>
      <c r="M2355" s="6">
        <v>-0.30420196947081402</v>
      </c>
      <c r="N2355" s="3">
        <v>-0.34668018246325399</v>
      </c>
      <c r="O2355" s="3">
        <v>-0.22174189002925199</v>
      </c>
    </row>
    <row r="2356" spans="2:15" x14ac:dyDescent="0.25">
      <c r="B2356" t="s">
        <v>46</v>
      </c>
      <c r="C2356" t="s">
        <v>44</v>
      </c>
      <c r="D2356" t="s">
        <v>19</v>
      </c>
      <c r="E2356" t="s">
        <v>10</v>
      </c>
      <c r="F2356" s="4">
        <v>291</v>
      </c>
      <c r="G2356" s="5">
        <v>1363306.3167000001</v>
      </c>
      <c r="H2356" s="4">
        <v>403</v>
      </c>
      <c r="I2356" s="5">
        <v>1768743.9898000001</v>
      </c>
      <c r="J2356" s="4">
        <v>399</v>
      </c>
      <c r="K2356" s="5">
        <v>1719712.88</v>
      </c>
      <c r="L2356" s="3">
        <v>-0.277915632754342</v>
      </c>
      <c r="M2356" s="6">
        <v>-0.229223491606519</v>
      </c>
      <c r="N2356" s="3">
        <v>-0.27067669172932302</v>
      </c>
      <c r="O2356" s="3">
        <v>-0.20724771410678799</v>
      </c>
    </row>
    <row r="2357" spans="2:15" x14ac:dyDescent="0.25">
      <c r="B2357" t="s">
        <v>46</v>
      </c>
      <c r="C2357" t="s">
        <v>44</v>
      </c>
      <c r="D2357" t="s">
        <v>19</v>
      </c>
      <c r="E2357" t="s">
        <v>11</v>
      </c>
      <c r="F2357" s="4">
        <v>106</v>
      </c>
      <c r="G2357" s="5">
        <v>392836.77140000003</v>
      </c>
      <c r="H2357" s="4">
        <v>112</v>
      </c>
      <c r="I2357" s="5">
        <v>425587.79</v>
      </c>
      <c r="J2357" s="4">
        <v>85</v>
      </c>
      <c r="K2357" s="5">
        <v>306520.8</v>
      </c>
      <c r="L2357" s="3">
        <v>-5.3571428571428603E-2</v>
      </c>
      <c r="M2357" s="6">
        <v>-7.6954789045992303E-2</v>
      </c>
      <c r="N2357" s="3">
        <v>0.247058823529412</v>
      </c>
      <c r="O2357" s="3">
        <v>0.28159906733898599</v>
      </c>
    </row>
    <row r="2358" spans="2:15" x14ac:dyDescent="0.25">
      <c r="B2358" t="s">
        <v>46</v>
      </c>
      <c r="C2358" t="s">
        <v>44</v>
      </c>
      <c r="D2358" t="s">
        <v>19</v>
      </c>
      <c r="E2358" t="s">
        <v>12</v>
      </c>
      <c r="F2358" s="4">
        <v>476</v>
      </c>
      <c r="G2358" s="5">
        <v>1274166.2080999999</v>
      </c>
      <c r="H2358" s="4">
        <v>621</v>
      </c>
      <c r="I2358" s="5">
        <v>1238440.0057999999</v>
      </c>
      <c r="J2358" s="4">
        <v>775</v>
      </c>
      <c r="K2358" s="5">
        <v>1402918.9319</v>
      </c>
      <c r="L2358" s="3">
        <v>-0.23349436392914699</v>
      </c>
      <c r="M2358" s="6">
        <v>2.8847745657993199E-2</v>
      </c>
      <c r="N2358" s="3">
        <v>-0.385806451612903</v>
      </c>
      <c r="O2358" s="3">
        <v>-9.1774885114441901E-2</v>
      </c>
    </row>
    <row r="2359" spans="2:15" x14ac:dyDescent="0.25">
      <c r="B2359" t="s">
        <v>46</v>
      </c>
      <c r="C2359" t="s">
        <v>44</v>
      </c>
      <c r="D2359" t="s">
        <v>19</v>
      </c>
      <c r="E2359" t="s">
        <v>24</v>
      </c>
      <c r="F2359" s="4">
        <v>14</v>
      </c>
      <c r="G2359" s="5">
        <v>63263.803599999999</v>
      </c>
      <c r="H2359" s="4">
        <v>33</v>
      </c>
      <c r="I2359" s="5">
        <v>196729.29</v>
      </c>
      <c r="J2359" s="4">
        <v>35</v>
      </c>
      <c r="K2359" s="5">
        <v>112016</v>
      </c>
      <c r="L2359" s="3">
        <v>-0.57575757575757602</v>
      </c>
      <c r="M2359" s="6">
        <v>-0.67842204076474799</v>
      </c>
      <c r="N2359" s="3">
        <v>-0.6</v>
      </c>
      <c r="O2359" s="3">
        <v>-0.43522529281531203</v>
      </c>
    </row>
    <row r="2360" spans="2:15" x14ac:dyDescent="0.25">
      <c r="B2360" t="s">
        <v>46</v>
      </c>
      <c r="C2360" t="s">
        <v>44</v>
      </c>
      <c r="D2360" t="s">
        <v>19</v>
      </c>
      <c r="E2360" t="s">
        <v>13</v>
      </c>
      <c r="F2360" s="4">
        <v>1212</v>
      </c>
      <c r="G2360" s="5">
        <v>4332739.3243000004</v>
      </c>
      <c r="H2360" s="4">
        <v>2338</v>
      </c>
      <c r="I2360" s="5">
        <v>8609533.2699000109</v>
      </c>
      <c r="J2360" s="4">
        <v>3012</v>
      </c>
      <c r="K2360" s="5">
        <v>9287034.6099000294</v>
      </c>
      <c r="L2360" s="3">
        <v>-0.48160821214713401</v>
      </c>
      <c r="M2360" s="6">
        <v>-0.49675096332482999</v>
      </c>
      <c r="N2360" s="3">
        <v>-0.59760956175298796</v>
      </c>
      <c r="O2360" s="3">
        <v>-0.53346363976276401</v>
      </c>
    </row>
    <row r="2361" spans="2:15" x14ac:dyDescent="0.25">
      <c r="B2361" t="s">
        <v>46</v>
      </c>
      <c r="C2361" t="s">
        <v>44</v>
      </c>
      <c r="D2361" t="s">
        <v>19</v>
      </c>
      <c r="E2361" t="s">
        <v>36</v>
      </c>
      <c r="F2361" s="4">
        <v>558</v>
      </c>
      <c r="G2361" s="5">
        <v>2015094.47</v>
      </c>
      <c r="H2361" s="4">
        <v>736</v>
      </c>
      <c r="I2361" s="5">
        <v>2201946.13</v>
      </c>
      <c r="J2361" s="4">
        <v>751</v>
      </c>
      <c r="K2361" s="5">
        <v>2149609.1748000002</v>
      </c>
      <c r="L2361" s="3">
        <v>-0.24184782608695701</v>
      </c>
      <c r="M2361" s="6">
        <v>-8.4857507390519102E-2</v>
      </c>
      <c r="N2361" s="3">
        <v>-0.25699067909454099</v>
      </c>
      <c r="O2361" s="3">
        <v>-6.2576354053994504E-2</v>
      </c>
    </row>
    <row r="2362" spans="2:15" x14ac:dyDescent="0.25">
      <c r="B2362" t="s">
        <v>46</v>
      </c>
      <c r="C2362" t="s">
        <v>44</v>
      </c>
      <c r="D2362" t="s">
        <v>19</v>
      </c>
      <c r="E2362" t="s">
        <v>14</v>
      </c>
      <c r="F2362" s="4"/>
      <c r="G2362" s="5"/>
      <c r="H2362" s="4" t="s">
        <v>69</v>
      </c>
      <c r="I2362" s="5">
        <v>4867</v>
      </c>
      <c r="J2362" s="4"/>
      <c r="K2362" s="5"/>
      <c r="L2362" s="3" t="s">
        <v>70</v>
      </c>
      <c r="M2362" s="6"/>
      <c r="N2362" s="3"/>
      <c r="O2362" s="3"/>
    </row>
    <row r="2363" spans="2:15" x14ac:dyDescent="0.25">
      <c r="B2363" t="s">
        <v>46</v>
      </c>
      <c r="C2363" t="s">
        <v>44</v>
      </c>
      <c r="D2363" t="s">
        <v>19</v>
      </c>
      <c r="E2363" t="s">
        <v>15</v>
      </c>
      <c r="F2363" s="4">
        <v>24</v>
      </c>
      <c r="G2363" s="5">
        <v>64636.5</v>
      </c>
      <c r="H2363" s="4">
        <v>37</v>
      </c>
      <c r="I2363" s="5">
        <v>98386</v>
      </c>
      <c r="J2363" s="4">
        <v>52</v>
      </c>
      <c r="K2363" s="5">
        <v>149172.79999999999</v>
      </c>
      <c r="L2363" s="3">
        <v>-0.35135135135135098</v>
      </c>
      <c r="M2363" s="6">
        <v>-0.34303152887605898</v>
      </c>
      <c r="N2363" s="3">
        <v>-0.53846153846153799</v>
      </c>
      <c r="O2363" s="3">
        <v>-0.56670049767786101</v>
      </c>
    </row>
    <row r="2364" spans="2:15" x14ac:dyDescent="0.25">
      <c r="B2364" t="s">
        <v>46</v>
      </c>
      <c r="C2364" t="s">
        <v>44</v>
      </c>
      <c r="D2364" t="s">
        <v>19</v>
      </c>
      <c r="E2364" t="s">
        <v>22</v>
      </c>
      <c r="F2364" s="4">
        <v>53</v>
      </c>
      <c r="G2364" s="5">
        <v>160616.18100000001</v>
      </c>
      <c r="H2364" s="4">
        <v>71</v>
      </c>
      <c r="I2364" s="5">
        <v>173916.3</v>
      </c>
      <c r="J2364" s="4"/>
      <c r="K2364" s="5"/>
      <c r="L2364" s="3">
        <v>-0.25352112676056299</v>
      </c>
      <c r="M2364" s="6">
        <v>-7.6474252269627202E-2</v>
      </c>
      <c r="N2364" s="3"/>
      <c r="O2364" s="3"/>
    </row>
    <row r="2365" spans="2:15" x14ac:dyDescent="0.25">
      <c r="B2365" t="s">
        <v>46</v>
      </c>
      <c r="C2365" t="s">
        <v>44</v>
      </c>
      <c r="D2365" t="s">
        <v>19</v>
      </c>
      <c r="E2365" t="s">
        <v>25</v>
      </c>
      <c r="F2365" s="4">
        <v>63</v>
      </c>
      <c r="G2365" s="5">
        <v>242752.22</v>
      </c>
      <c r="H2365" s="4">
        <v>91</v>
      </c>
      <c r="I2365" s="5">
        <v>566543.31000000006</v>
      </c>
      <c r="J2365" s="4">
        <v>68</v>
      </c>
      <c r="K2365" s="5">
        <v>395612.72</v>
      </c>
      <c r="L2365" s="3">
        <v>-0.30769230769230799</v>
      </c>
      <c r="M2365" s="6">
        <v>-0.57152045445563504</v>
      </c>
      <c r="N2365" s="3">
        <v>-7.3529411764705802E-2</v>
      </c>
      <c r="O2365" s="3">
        <v>-0.38638924451165302</v>
      </c>
    </row>
    <row r="2366" spans="2:15" x14ac:dyDescent="0.25">
      <c r="B2366" t="s">
        <v>46</v>
      </c>
      <c r="C2366" t="s">
        <v>44</v>
      </c>
      <c r="D2366" t="s">
        <v>19</v>
      </c>
      <c r="E2366" t="s">
        <v>16</v>
      </c>
      <c r="F2366" s="4">
        <v>325</v>
      </c>
      <c r="G2366" s="5">
        <v>1073851.5238000001</v>
      </c>
      <c r="H2366" s="4">
        <v>462</v>
      </c>
      <c r="I2366" s="5">
        <v>1254657.5035999999</v>
      </c>
      <c r="J2366" s="4">
        <v>488</v>
      </c>
      <c r="K2366" s="5">
        <v>1286404.7649000001</v>
      </c>
      <c r="L2366" s="3">
        <v>-0.29653679653679699</v>
      </c>
      <c r="M2366" s="6">
        <v>-0.14410783762199</v>
      </c>
      <c r="N2366" s="3">
        <v>-0.33401639344262302</v>
      </c>
      <c r="O2366" s="3">
        <v>-0.165230452264784</v>
      </c>
    </row>
    <row r="2367" spans="2:15" x14ac:dyDescent="0.25">
      <c r="B2367" t="s">
        <v>46</v>
      </c>
      <c r="C2367" t="s">
        <v>44</v>
      </c>
      <c r="D2367" t="s">
        <v>19</v>
      </c>
      <c r="E2367" t="s">
        <v>47</v>
      </c>
      <c r="F2367" s="4">
        <v>18</v>
      </c>
      <c r="G2367" s="5">
        <v>66304.899999999994</v>
      </c>
      <c r="H2367" s="4">
        <v>22</v>
      </c>
      <c r="I2367" s="5">
        <v>79363.600000000006</v>
      </c>
      <c r="J2367" s="4">
        <v>9</v>
      </c>
      <c r="K2367" s="5">
        <v>28998</v>
      </c>
      <c r="L2367" s="3">
        <v>-0.18181818181818199</v>
      </c>
      <c r="M2367" s="6">
        <v>-0.16454268707568701</v>
      </c>
      <c r="N2367" s="3">
        <v>1</v>
      </c>
      <c r="O2367" s="3">
        <v>1.2865335540382099</v>
      </c>
    </row>
    <row r="2368" spans="2:15" x14ac:dyDescent="0.25">
      <c r="B2368" t="s">
        <v>46</v>
      </c>
      <c r="C2368" t="s">
        <v>44</v>
      </c>
      <c r="D2368" t="s">
        <v>23</v>
      </c>
      <c r="E2368" t="s">
        <v>7</v>
      </c>
      <c r="F2368" s="4">
        <v>273</v>
      </c>
      <c r="G2368" s="5">
        <v>3515968.7703149999</v>
      </c>
      <c r="H2368" s="4">
        <v>315</v>
      </c>
      <c r="I2368" s="5">
        <v>3803698.0120000001</v>
      </c>
      <c r="J2368" s="4">
        <v>365</v>
      </c>
      <c r="K2368" s="5">
        <v>3973914.6483999998</v>
      </c>
      <c r="L2368" s="3">
        <v>-0.133333333333333</v>
      </c>
      <c r="M2368" s="6">
        <v>-7.564460711057E-2</v>
      </c>
      <c r="N2368" s="3">
        <v>-0.25205479452054802</v>
      </c>
      <c r="O2368" s="3">
        <v>-0.115237975297073</v>
      </c>
    </row>
    <row r="2369" spans="2:15" x14ac:dyDescent="0.25">
      <c r="B2369" t="s">
        <v>46</v>
      </c>
      <c r="C2369" t="s">
        <v>44</v>
      </c>
      <c r="D2369" t="s">
        <v>23</v>
      </c>
      <c r="E2369" t="s">
        <v>20</v>
      </c>
      <c r="F2369" s="4">
        <v>265</v>
      </c>
      <c r="G2369" s="5">
        <v>1041739.7560000001</v>
      </c>
      <c r="H2369" s="4">
        <v>309</v>
      </c>
      <c r="I2369" s="5">
        <v>929557.3</v>
      </c>
      <c r="J2369" s="4">
        <v>302</v>
      </c>
      <c r="K2369" s="5">
        <v>970488.2</v>
      </c>
      <c r="L2369" s="3">
        <v>-0.14239482200647199</v>
      </c>
      <c r="M2369" s="6">
        <v>0.12068374483208399</v>
      </c>
      <c r="N2369" s="3">
        <v>-0.12251655629139099</v>
      </c>
      <c r="O2369" s="3">
        <v>7.3418261036044305E-2</v>
      </c>
    </row>
    <row r="2370" spans="2:15" x14ac:dyDescent="0.25">
      <c r="B2370" t="s">
        <v>46</v>
      </c>
      <c r="C2370" t="s">
        <v>44</v>
      </c>
      <c r="D2370" t="s">
        <v>23</v>
      </c>
      <c r="E2370" t="s">
        <v>18</v>
      </c>
      <c r="F2370" s="4">
        <v>904</v>
      </c>
      <c r="G2370" s="5">
        <v>5974575.9276000103</v>
      </c>
      <c r="H2370" s="4">
        <v>990</v>
      </c>
      <c r="I2370" s="5">
        <v>6198180.5600000098</v>
      </c>
      <c r="J2370" s="4">
        <v>904</v>
      </c>
      <c r="K2370" s="5">
        <v>4959520.17</v>
      </c>
      <c r="L2370" s="3">
        <v>-8.6868686868686901E-2</v>
      </c>
      <c r="M2370" s="6">
        <v>-3.6075850039450699E-2</v>
      </c>
      <c r="N2370" s="3">
        <v>0</v>
      </c>
      <c r="O2370" s="3">
        <v>0.20466813780495299</v>
      </c>
    </row>
    <row r="2371" spans="2:15" x14ac:dyDescent="0.25">
      <c r="B2371" t="s">
        <v>46</v>
      </c>
      <c r="C2371" t="s">
        <v>44</v>
      </c>
      <c r="D2371" t="s">
        <v>23</v>
      </c>
      <c r="E2371" t="s">
        <v>8</v>
      </c>
      <c r="F2371" s="4">
        <v>479</v>
      </c>
      <c r="G2371" s="5">
        <v>1769240.5052</v>
      </c>
      <c r="H2371" s="4">
        <v>510</v>
      </c>
      <c r="I2371" s="5">
        <v>1604775.5323999999</v>
      </c>
      <c r="J2371" s="4">
        <v>582</v>
      </c>
      <c r="K2371" s="5">
        <v>1641401.0859999999</v>
      </c>
      <c r="L2371" s="3">
        <v>-6.0784313725490202E-2</v>
      </c>
      <c r="M2371" s="6">
        <v>0.10248472105879899</v>
      </c>
      <c r="N2371" s="3">
        <v>-0.176975945017182</v>
      </c>
      <c r="O2371" s="3">
        <v>7.7884327170476997E-2</v>
      </c>
    </row>
    <row r="2372" spans="2:15" x14ac:dyDescent="0.25">
      <c r="B2372" t="s">
        <v>46</v>
      </c>
      <c r="C2372" t="s">
        <v>44</v>
      </c>
      <c r="D2372" t="s">
        <v>23</v>
      </c>
      <c r="E2372" t="s">
        <v>21</v>
      </c>
      <c r="F2372" s="4">
        <v>18</v>
      </c>
      <c r="G2372" s="5">
        <v>315650.6655</v>
      </c>
      <c r="H2372" s="4">
        <v>10</v>
      </c>
      <c r="I2372" s="5">
        <v>172210.3</v>
      </c>
      <c r="J2372" s="4">
        <v>12</v>
      </c>
      <c r="K2372" s="5">
        <v>203707.5</v>
      </c>
      <c r="L2372" s="3">
        <v>0.8</v>
      </c>
      <c r="M2372" s="6">
        <v>0.83293720236246005</v>
      </c>
      <c r="N2372" s="3">
        <v>0.5</v>
      </c>
      <c r="O2372" s="3">
        <v>0.54952893486984999</v>
      </c>
    </row>
    <row r="2373" spans="2:15" x14ac:dyDescent="0.25">
      <c r="B2373" t="s">
        <v>46</v>
      </c>
      <c r="C2373" t="s">
        <v>44</v>
      </c>
      <c r="D2373" t="s">
        <v>23</v>
      </c>
      <c r="E2373" t="s">
        <v>9</v>
      </c>
      <c r="F2373" s="4">
        <v>1207</v>
      </c>
      <c r="G2373" s="5">
        <v>6586524.5752999904</v>
      </c>
      <c r="H2373" s="4">
        <v>1192</v>
      </c>
      <c r="I2373" s="5">
        <v>5544891.0028999997</v>
      </c>
      <c r="J2373" s="4">
        <v>1125</v>
      </c>
      <c r="K2373" s="5">
        <v>5403476.3543999996</v>
      </c>
      <c r="L2373" s="3">
        <v>1.25838926174497E-2</v>
      </c>
      <c r="M2373" s="6">
        <v>0.187854652481935</v>
      </c>
      <c r="N2373" s="3">
        <v>7.2888888888888795E-2</v>
      </c>
      <c r="O2373" s="3">
        <v>0.21894205568913799</v>
      </c>
    </row>
    <row r="2374" spans="2:15" x14ac:dyDescent="0.25">
      <c r="B2374" t="s">
        <v>46</v>
      </c>
      <c r="C2374" t="s">
        <v>44</v>
      </c>
      <c r="D2374" t="s">
        <v>23</v>
      </c>
      <c r="E2374" t="s">
        <v>10</v>
      </c>
      <c r="F2374" s="4">
        <v>298</v>
      </c>
      <c r="G2374" s="5">
        <v>1796533.2080999999</v>
      </c>
      <c r="H2374" s="4">
        <v>300</v>
      </c>
      <c r="I2374" s="5">
        <v>2509670.3092</v>
      </c>
      <c r="J2374" s="4">
        <v>257</v>
      </c>
      <c r="K2374" s="5">
        <v>1855356.6884000001</v>
      </c>
      <c r="L2374" s="3">
        <v>-6.6666666666667096E-3</v>
      </c>
      <c r="M2374" s="6">
        <v>-0.28415569108251698</v>
      </c>
      <c r="N2374" s="3">
        <v>0.15953307392996099</v>
      </c>
      <c r="O2374" s="3">
        <v>-3.1704674722534798E-2</v>
      </c>
    </row>
    <row r="2375" spans="2:15" x14ac:dyDescent="0.25">
      <c r="B2375" t="s">
        <v>46</v>
      </c>
      <c r="C2375" t="s">
        <v>44</v>
      </c>
      <c r="D2375" t="s">
        <v>23</v>
      </c>
      <c r="E2375" t="s">
        <v>11</v>
      </c>
      <c r="F2375" s="4">
        <v>320</v>
      </c>
      <c r="G2375" s="5">
        <v>2839047.9846800002</v>
      </c>
      <c r="H2375" s="4">
        <v>423</v>
      </c>
      <c r="I2375" s="5">
        <v>3771114.15</v>
      </c>
      <c r="J2375" s="4">
        <v>511</v>
      </c>
      <c r="K2375" s="5">
        <v>3503678.0986000001</v>
      </c>
      <c r="L2375" s="3">
        <v>-0.24349881796690301</v>
      </c>
      <c r="M2375" s="6">
        <v>-0.247159361463508</v>
      </c>
      <c r="N2375" s="3">
        <v>-0.37377690802348301</v>
      </c>
      <c r="O2375" s="3">
        <v>-0.18969497060405499</v>
      </c>
    </row>
    <row r="2376" spans="2:15" x14ac:dyDescent="0.25">
      <c r="B2376" t="s">
        <v>46</v>
      </c>
      <c r="C2376" t="s">
        <v>44</v>
      </c>
      <c r="D2376" t="s">
        <v>23</v>
      </c>
      <c r="E2376" t="s">
        <v>12</v>
      </c>
      <c r="F2376" s="4">
        <v>1122</v>
      </c>
      <c r="G2376" s="5">
        <v>4518869.8441000003</v>
      </c>
      <c r="H2376" s="4">
        <v>1103</v>
      </c>
      <c r="I2376" s="5">
        <v>4351589.9334000004</v>
      </c>
      <c r="J2376" s="4">
        <v>1324</v>
      </c>
      <c r="K2376" s="5">
        <v>3942507.3999999901</v>
      </c>
      <c r="L2376" s="3">
        <v>1.7225747960108801E-2</v>
      </c>
      <c r="M2376" s="6">
        <v>3.8441101588196198E-2</v>
      </c>
      <c r="N2376" s="3">
        <v>-0.15256797583081599</v>
      </c>
      <c r="O2376" s="3">
        <v>0.14619184839069899</v>
      </c>
    </row>
    <row r="2377" spans="2:15" x14ac:dyDescent="0.25">
      <c r="B2377" t="s">
        <v>46</v>
      </c>
      <c r="C2377" t="s">
        <v>44</v>
      </c>
      <c r="D2377" t="s">
        <v>23</v>
      </c>
      <c r="E2377" t="s">
        <v>24</v>
      </c>
      <c r="F2377" s="4">
        <v>1832</v>
      </c>
      <c r="G2377" s="5">
        <v>12908013.860935999</v>
      </c>
      <c r="H2377" s="4">
        <v>2017</v>
      </c>
      <c r="I2377" s="5">
        <v>12405410.816</v>
      </c>
      <c r="J2377" s="4">
        <v>1936</v>
      </c>
      <c r="K2377" s="5">
        <v>10901402.439999999</v>
      </c>
      <c r="L2377" s="3">
        <v>-9.1720376797223599E-2</v>
      </c>
      <c r="M2377" s="6">
        <v>4.05148247317852E-2</v>
      </c>
      <c r="N2377" s="3">
        <v>-5.3719008264462902E-2</v>
      </c>
      <c r="O2377" s="3">
        <v>0.18406910780334801</v>
      </c>
    </row>
    <row r="2378" spans="2:15" x14ac:dyDescent="0.25">
      <c r="B2378" t="s">
        <v>46</v>
      </c>
      <c r="C2378" t="s">
        <v>44</v>
      </c>
      <c r="D2378" t="s">
        <v>23</v>
      </c>
      <c r="E2378" t="s">
        <v>13</v>
      </c>
      <c r="F2378" s="4">
        <v>1010</v>
      </c>
      <c r="G2378" s="5">
        <v>5622161.6559000099</v>
      </c>
      <c r="H2378" s="4">
        <v>964</v>
      </c>
      <c r="I2378" s="5">
        <v>4718421.3412999902</v>
      </c>
      <c r="J2378" s="4">
        <v>1039</v>
      </c>
      <c r="K2378" s="5">
        <v>3644232.09059999</v>
      </c>
      <c r="L2378" s="3">
        <v>4.7717842323651498E-2</v>
      </c>
      <c r="M2378" s="6">
        <v>0.19153446655762599</v>
      </c>
      <c r="N2378" s="3">
        <v>-2.79114533205005E-2</v>
      </c>
      <c r="O2378" s="3">
        <v>0.54275620106686695</v>
      </c>
    </row>
    <row r="2379" spans="2:15" x14ac:dyDescent="0.25">
      <c r="B2379" t="s">
        <v>46</v>
      </c>
      <c r="C2379" t="s">
        <v>44</v>
      </c>
      <c r="D2379" t="s">
        <v>23</v>
      </c>
      <c r="E2379" t="s">
        <v>36</v>
      </c>
      <c r="F2379" s="4">
        <v>2674</v>
      </c>
      <c r="G2379" s="5">
        <v>14017861.7604001</v>
      </c>
      <c r="H2379" s="4">
        <v>3418</v>
      </c>
      <c r="I2379" s="5">
        <v>14612200.043500001</v>
      </c>
      <c r="J2379" s="4">
        <v>3667</v>
      </c>
      <c r="K2379" s="5">
        <v>13649481.7207001</v>
      </c>
      <c r="L2379" s="3">
        <v>-0.21767115272088899</v>
      </c>
      <c r="M2379" s="6">
        <v>-4.067411350314E-2</v>
      </c>
      <c r="N2379" s="3">
        <v>-0.27079356422143402</v>
      </c>
      <c r="O2379" s="3">
        <v>2.6988573429964201E-2</v>
      </c>
    </row>
    <row r="2380" spans="2:15" x14ac:dyDescent="0.25">
      <c r="B2380" t="s">
        <v>46</v>
      </c>
      <c r="C2380" t="s">
        <v>44</v>
      </c>
      <c r="D2380" t="s">
        <v>23</v>
      </c>
      <c r="E2380" t="s">
        <v>14</v>
      </c>
      <c r="F2380" s="4">
        <v>6</v>
      </c>
      <c r="G2380" s="5">
        <v>61539</v>
      </c>
      <c r="H2380" s="4" t="s">
        <v>69</v>
      </c>
      <c r="I2380" s="5">
        <v>4867</v>
      </c>
      <c r="J2380" s="4">
        <v>12</v>
      </c>
      <c r="K2380" s="5">
        <v>214228.07500000001</v>
      </c>
      <c r="L2380" s="3" t="s">
        <v>70</v>
      </c>
      <c r="M2380" s="6">
        <v>11.644133963427199</v>
      </c>
      <c r="N2380" s="3">
        <v>-0.5</v>
      </c>
      <c r="O2380" s="3">
        <v>-0.712740732044574</v>
      </c>
    </row>
    <row r="2381" spans="2:15" x14ac:dyDescent="0.25">
      <c r="B2381" t="s">
        <v>46</v>
      </c>
      <c r="C2381" t="s">
        <v>44</v>
      </c>
      <c r="D2381" t="s">
        <v>23</v>
      </c>
      <c r="E2381" t="s">
        <v>15</v>
      </c>
      <c r="F2381" s="4">
        <v>341</v>
      </c>
      <c r="G2381" s="5">
        <v>3685185.1274020099</v>
      </c>
      <c r="H2381" s="4">
        <v>371</v>
      </c>
      <c r="I2381" s="5">
        <v>3376074.3909</v>
      </c>
      <c r="J2381" s="4">
        <v>379</v>
      </c>
      <c r="K2381" s="5">
        <v>2197066.7738000001</v>
      </c>
      <c r="L2381" s="3">
        <v>-8.0862533692722297E-2</v>
      </c>
      <c r="M2381" s="6">
        <v>9.1559219588050605E-2</v>
      </c>
      <c r="N2381" s="3">
        <v>-0.10026385224274401</v>
      </c>
      <c r="O2381" s="3">
        <v>0.67732049446462295</v>
      </c>
    </row>
    <row r="2382" spans="2:15" x14ac:dyDescent="0.25">
      <c r="B2382" t="s">
        <v>46</v>
      </c>
      <c r="C2382" t="s">
        <v>44</v>
      </c>
      <c r="D2382" t="s">
        <v>23</v>
      </c>
      <c r="E2382" t="s">
        <v>22</v>
      </c>
      <c r="F2382" s="4">
        <v>290</v>
      </c>
      <c r="G2382" s="5">
        <v>2491003.3674949999</v>
      </c>
      <c r="H2382" s="4">
        <v>322</v>
      </c>
      <c r="I2382" s="5">
        <v>1627469.3278000001</v>
      </c>
      <c r="J2382" s="4"/>
      <c r="K2382" s="5"/>
      <c r="L2382" s="3">
        <v>-9.9378881987577605E-2</v>
      </c>
      <c r="M2382" s="6">
        <v>0.53059927148508501</v>
      </c>
      <c r="N2382" s="3"/>
      <c r="O2382" s="3"/>
    </row>
    <row r="2383" spans="2:15" x14ac:dyDescent="0.25">
      <c r="B2383" t="s">
        <v>46</v>
      </c>
      <c r="C2383" t="s">
        <v>44</v>
      </c>
      <c r="D2383" t="s">
        <v>23</v>
      </c>
      <c r="E2383" t="s">
        <v>25</v>
      </c>
      <c r="F2383" s="4">
        <v>183</v>
      </c>
      <c r="G2383" s="5">
        <v>701322.56200000003</v>
      </c>
      <c r="H2383" s="4">
        <v>227</v>
      </c>
      <c r="I2383" s="5">
        <v>741886.21499999997</v>
      </c>
      <c r="J2383" s="4">
        <v>177</v>
      </c>
      <c r="K2383" s="5">
        <v>659994.19999999995</v>
      </c>
      <c r="L2383" s="3">
        <v>-0.19383259911894299</v>
      </c>
      <c r="M2383" s="6">
        <v>-5.4676380528245902E-2</v>
      </c>
      <c r="N2383" s="3">
        <v>3.38983050847457E-2</v>
      </c>
      <c r="O2383" s="3">
        <v>6.2619280593677801E-2</v>
      </c>
    </row>
    <row r="2384" spans="2:15" x14ac:dyDescent="0.25">
      <c r="B2384" t="s">
        <v>46</v>
      </c>
      <c r="C2384" t="s">
        <v>44</v>
      </c>
      <c r="D2384" t="s">
        <v>23</v>
      </c>
      <c r="E2384" t="s">
        <v>16</v>
      </c>
      <c r="F2384" s="4">
        <v>4071</v>
      </c>
      <c r="G2384" s="5">
        <v>34499945.188097</v>
      </c>
      <c r="H2384" s="4">
        <v>4444</v>
      </c>
      <c r="I2384" s="5">
        <v>36426459.402099997</v>
      </c>
      <c r="J2384" s="4">
        <v>3862</v>
      </c>
      <c r="K2384" s="5">
        <v>36795922.730500102</v>
      </c>
      <c r="L2384" s="3">
        <v>-8.3933393339333903E-2</v>
      </c>
      <c r="M2384" s="6">
        <v>-5.2887770198494902E-2</v>
      </c>
      <c r="N2384" s="3">
        <v>5.41170378042466E-2</v>
      </c>
      <c r="O2384" s="3">
        <v>-6.23976074528486E-2</v>
      </c>
    </row>
    <row r="2385" spans="2:15" x14ac:dyDescent="0.25">
      <c r="B2385" t="s">
        <v>46</v>
      </c>
      <c r="C2385" t="s">
        <v>44</v>
      </c>
      <c r="D2385" t="s">
        <v>23</v>
      </c>
      <c r="E2385" t="s">
        <v>47</v>
      </c>
      <c r="F2385" s="4" t="s">
        <v>69</v>
      </c>
      <c r="G2385" s="5">
        <v>3517</v>
      </c>
      <c r="H2385" s="4">
        <v>5</v>
      </c>
      <c r="I2385" s="5">
        <v>17651</v>
      </c>
      <c r="J2385" s="4" t="s">
        <v>69</v>
      </c>
      <c r="K2385" s="5">
        <v>12888</v>
      </c>
      <c r="L2385" s="3" t="s">
        <v>70</v>
      </c>
      <c r="M2385" s="6">
        <v>-0.80074783298396701</v>
      </c>
      <c r="N2385" s="3" t="s">
        <v>70</v>
      </c>
      <c r="O2385" s="3">
        <v>-0.72711049037864695</v>
      </c>
    </row>
    <row r="2386" spans="2:15" x14ac:dyDescent="0.25">
      <c r="B2386" t="s">
        <v>46</v>
      </c>
      <c r="C2386" t="s">
        <v>44</v>
      </c>
      <c r="D2386" t="s">
        <v>29</v>
      </c>
      <c r="E2386" t="s">
        <v>7</v>
      </c>
      <c r="F2386" s="4">
        <v>8</v>
      </c>
      <c r="G2386" s="5">
        <v>12752</v>
      </c>
      <c r="H2386" s="4" t="s">
        <v>69</v>
      </c>
      <c r="I2386" s="5">
        <v>10010</v>
      </c>
      <c r="J2386" s="4" t="s">
        <v>69</v>
      </c>
      <c r="K2386" s="5">
        <v>20868</v>
      </c>
      <c r="L2386" s="3" t="s">
        <v>70</v>
      </c>
      <c r="M2386" s="6">
        <v>0.27392607392607399</v>
      </c>
      <c r="N2386" s="3" t="s">
        <v>70</v>
      </c>
      <c r="O2386" s="3">
        <v>-0.38892083572934599</v>
      </c>
    </row>
    <row r="2387" spans="2:15" x14ac:dyDescent="0.25">
      <c r="B2387" t="s">
        <v>46</v>
      </c>
      <c r="C2387" t="s">
        <v>44</v>
      </c>
      <c r="D2387" t="s">
        <v>29</v>
      </c>
      <c r="E2387" t="s">
        <v>20</v>
      </c>
      <c r="F2387" s="4">
        <v>5</v>
      </c>
      <c r="G2387" s="5">
        <v>10040.200000000001</v>
      </c>
      <c r="H2387" s="4" t="s">
        <v>69</v>
      </c>
      <c r="I2387" s="5">
        <v>14070</v>
      </c>
      <c r="J2387" s="4">
        <v>7</v>
      </c>
      <c r="K2387" s="5">
        <v>13152</v>
      </c>
      <c r="L2387" s="3" t="s">
        <v>70</v>
      </c>
      <c r="M2387" s="6">
        <v>-0.286410803127221</v>
      </c>
      <c r="N2387" s="3">
        <v>-0.28571428571428598</v>
      </c>
      <c r="O2387" s="3">
        <v>-0.23660279805352799</v>
      </c>
    </row>
    <row r="2388" spans="2:15" x14ac:dyDescent="0.25">
      <c r="B2388" t="s">
        <v>46</v>
      </c>
      <c r="C2388" t="s">
        <v>44</v>
      </c>
      <c r="D2388" t="s">
        <v>29</v>
      </c>
      <c r="E2388" t="s">
        <v>18</v>
      </c>
      <c r="F2388" s="4">
        <v>1086</v>
      </c>
      <c r="G2388" s="5">
        <v>9308407.2314000092</v>
      </c>
      <c r="H2388" s="4">
        <v>1423</v>
      </c>
      <c r="I2388" s="5">
        <v>10587257.7444</v>
      </c>
      <c r="J2388" s="4">
        <v>1249</v>
      </c>
      <c r="K2388" s="5">
        <v>7918846.0064999899</v>
      </c>
      <c r="L2388" s="3">
        <v>-0.23682361208714001</v>
      </c>
      <c r="M2388" s="6">
        <v>-0.12079147819712099</v>
      </c>
      <c r="N2388" s="3">
        <v>-0.130504403522818</v>
      </c>
      <c r="O2388" s="3">
        <v>0.17547521744448999</v>
      </c>
    </row>
    <row r="2389" spans="2:15" x14ac:dyDescent="0.25">
      <c r="B2389" t="s">
        <v>46</v>
      </c>
      <c r="C2389" t="s">
        <v>44</v>
      </c>
      <c r="D2389" t="s">
        <v>29</v>
      </c>
      <c r="E2389" t="s">
        <v>8</v>
      </c>
      <c r="F2389" s="4">
        <v>11</v>
      </c>
      <c r="G2389" s="5">
        <v>40532.955999999998</v>
      </c>
      <c r="H2389" s="4">
        <v>10</v>
      </c>
      <c r="I2389" s="5">
        <v>80463.09</v>
      </c>
      <c r="J2389" s="4">
        <v>16</v>
      </c>
      <c r="K2389" s="5">
        <v>102477</v>
      </c>
      <c r="L2389" s="3">
        <v>0.1</v>
      </c>
      <c r="M2389" s="6">
        <v>-0.496254046420539</v>
      </c>
      <c r="N2389" s="3">
        <v>-0.3125</v>
      </c>
      <c r="O2389" s="3">
        <v>-0.60446777325643797</v>
      </c>
    </row>
    <row r="2390" spans="2:15" x14ac:dyDescent="0.25">
      <c r="B2390" t="s">
        <v>46</v>
      </c>
      <c r="C2390" t="s">
        <v>44</v>
      </c>
      <c r="D2390" t="s">
        <v>29</v>
      </c>
      <c r="E2390" t="s">
        <v>9</v>
      </c>
      <c r="F2390" s="4">
        <v>2566</v>
      </c>
      <c r="G2390" s="5">
        <v>17153293.948800001</v>
      </c>
      <c r="H2390" s="4">
        <v>2468</v>
      </c>
      <c r="I2390" s="5">
        <v>16681823.247099999</v>
      </c>
      <c r="J2390" s="4">
        <v>2221</v>
      </c>
      <c r="K2390" s="5">
        <v>12867703.7225</v>
      </c>
      <c r="L2390" s="3">
        <v>3.9708265802268897E-2</v>
      </c>
      <c r="M2390" s="6">
        <v>2.82625402940864E-2</v>
      </c>
      <c r="N2390" s="3">
        <v>0.155335434488969</v>
      </c>
      <c r="O2390" s="3">
        <v>0.33305011668914503</v>
      </c>
    </row>
    <row r="2391" spans="2:15" x14ac:dyDescent="0.25">
      <c r="B2391" t="s">
        <v>46</v>
      </c>
      <c r="C2391" t="s">
        <v>44</v>
      </c>
      <c r="D2391" t="s">
        <v>29</v>
      </c>
      <c r="E2391" t="s">
        <v>10</v>
      </c>
      <c r="F2391" s="4">
        <v>408</v>
      </c>
      <c r="G2391" s="5">
        <v>1927646.6254</v>
      </c>
      <c r="H2391" s="4">
        <v>300</v>
      </c>
      <c r="I2391" s="5">
        <v>1587407.9076</v>
      </c>
      <c r="J2391" s="4">
        <v>313</v>
      </c>
      <c r="K2391" s="5">
        <v>1213557.368</v>
      </c>
      <c r="L2391" s="3">
        <v>0.36</v>
      </c>
      <c r="M2391" s="6">
        <v>0.21433603560310499</v>
      </c>
      <c r="N2391" s="3">
        <v>0.303514376996805</v>
      </c>
      <c r="O2391" s="3">
        <v>0.588426452864653</v>
      </c>
    </row>
    <row r="2392" spans="2:15" x14ac:dyDescent="0.25">
      <c r="B2392" t="s">
        <v>46</v>
      </c>
      <c r="C2392" t="s">
        <v>44</v>
      </c>
      <c r="D2392" t="s">
        <v>29</v>
      </c>
      <c r="E2392" t="s">
        <v>11</v>
      </c>
      <c r="F2392" s="4">
        <v>21</v>
      </c>
      <c r="G2392" s="5">
        <v>32821.22</v>
      </c>
      <c r="H2392" s="4">
        <v>32</v>
      </c>
      <c r="I2392" s="5">
        <v>57532.4</v>
      </c>
      <c r="J2392" s="4">
        <v>36</v>
      </c>
      <c r="K2392" s="5">
        <v>68989</v>
      </c>
      <c r="L2392" s="3">
        <v>-0.34375</v>
      </c>
      <c r="M2392" s="6">
        <v>-0.42951762832769003</v>
      </c>
      <c r="N2392" s="3">
        <v>-0.41666666666666702</v>
      </c>
      <c r="O2392" s="3">
        <v>-0.52425430141036999</v>
      </c>
    </row>
    <row r="2393" spans="2:15" x14ac:dyDescent="0.25">
      <c r="B2393" t="s">
        <v>46</v>
      </c>
      <c r="C2393" t="s">
        <v>44</v>
      </c>
      <c r="D2393" t="s">
        <v>29</v>
      </c>
      <c r="E2393" t="s">
        <v>12</v>
      </c>
      <c r="F2393" s="4">
        <v>2034</v>
      </c>
      <c r="G2393" s="5">
        <v>11648706.9856</v>
      </c>
      <c r="H2393" s="4">
        <v>2250</v>
      </c>
      <c r="I2393" s="5">
        <v>12519053.5483</v>
      </c>
      <c r="J2393" s="4">
        <v>2431</v>
      </c>
      <c r="K2393" s="5">
        <v>10033893.159700001</v>
      </c>
      <c r="L2393" s="3">
        <v>-9.6000000000000002E-2</v>
      </c>
      <c r="M2393" s="6">
        <v>-6.9521754127986696E-2</v>
      </c>
      <c r="N2393" s="3">
        <v>-0.16330728095434</v>
      </c>
      <c r="O2393" s="3">
        <v>0.16093591990651501</v>
      </c>
    </row>
    <row r="2394" spans="2:15" x14ac:dyDescent="0.25">
      <c r="B2394" t="s">
        <v>46</v>
      </c>
      <c r="C2394" t="s">
        <v>44</v>
      </c>
      <c r="D2394" t="s">
        <v>29</v>
      </c>
      <c r="E2394" t="s">
        <v>24</v>
      </c>
      <c r="F2394" s="4">
        <v>165</v>
      </c>
      <c r="G2394" s="5">
        <v>1140426.7841</v>
      </c>
      <c r="H2394" s="4">
        <v>255</v>
      </c>
      <c r="I2394" s="5">
        <v>1812263.75</v>
      </c>
      <c r="J2394" s="4">
        <v>234</v>
      </c>
      <c r="K2394" s="5">
        <v>1326474.56</v>
      </c>
      <c r="L2394" s="3">
        <v>-0.35294117647058798</v>
      </c>
      <c r="M2394" s="6">
        <v>-0.370716991883769</v>
      </c>
      <c r="N2394" s="3">
        <v>-0.29487179487179499</v>
      </c>
      <c r="O2394" s="3">
        <v>-0.140257326834824</v>
      </c>
    </row>
    <row r="2395" spans="2:15" x14ac:dyDescent="0.25">
      <c r="B2395" t="s">
        <v>46</v>
      </c>
      <c r="C2395" t="s">
        <v>44</v>
      </c>
      <c r="D2395" t="s">
        <v>29</v>
      </c>
      <c r="E2395" t="s">
        <v>13</v>
      </c>
      <c r="F2395" s="4">
        <v>46</v>
      </c>
      <c r="G2395" s="5">
        <v>59644.724399999999</v>
      </c>
      <c r="H2395" s="4">
        <v>23</v>
      </c>
      <c r="I2395" s="5">
        <v>28853.200000000001</v>
      </c>
      <c r="J2395" s="4">
        <v>20</v>
      </c>
      <c r="K2395" s="5">
        <v>22990.8943</v>
      </c>
      <c r="L2395" s="3">
        <v>1</v>
      </c>
      <c r="M2395" s="6">
        <v>1.06717883631625</v>
      </c>
      <c r="N2395" s="3">
        <v>1.3</v>
      </c>
      <c r="O2395" s="3">
        <v>1.5942759608094099</v>
      </c>
    </row>
    <row r="2396" spans="2:15" x14ac:dyDescent="0.25">
      <c r="B2396" t="s">
        <v>46</v>
      </c>
      <c r="C2396" t="s">
        <v>44</v>
      </c>
      <c r="D2396" t="s">
        <v>29</v>
      </c>
      <c r="E2396" t="s">
        <v>36</v>
      </c>
      <c r="F2396" s="4">
        <v>1194</v>
      </c>
      <c r="G2396" s="5">
        <v>7157453.9093999602</v>
      </c>
      <c r="H2396" s="4">
        <v>1321</v>
      </c>
      <c r="I2396" s="5">
        <v>7740873.4232999999</v>
      </c>
      <c r="J2396" s="4">
        <v>1382</v>
      </c>
      <c r="K2396" s="5">
        <v>5537332.0322000002</v>
      </c>
      <c r="L2396" s="3">
        <v>-9.6139288417865204E-2</v>
      </c>
      <c r="M2396" s="6">
        <v>-7.53686931689065E-2</v>
      </c>
      <c r="N2396" s="3">
        <v>-0.136034732272069</v>
      </c>
      <c r="O2396" s="3">
        <v>0.29258167431153298</v>
      </c>
    </row>
    <row r="2397" spans="2:15" x14ac:dyDescent="0.25">
      <c r="B2397" t="s">
        <v>46</v>
      </c>
      <c r="C2397" t="s">
        <v>44</v>
      </c>
      <c r="D2397" t="s">
        <v>29</v>
      </c>
      <c r="E2397" t="s">
        <v>25</v>
      </c>
      <c r="F2397" s="4">
        <v>304</v>
      </c>
      <c r="G2397" s="5">
        <v>1021568.8233</v>
      </c>
      <c r="H2397" s="4">
        <v>327</v>
      </c>
      <c r="I2397" s="5">
        <v>998300.49</v>
      </c>
      <c r="J2397" s="4">
        <v>380</v>
      </c>
      <c r="K2397" s="5">
        <v>986589.12520000001</v>
      </c>
      <c r="L2397" s="3">
        <v>-7.0336391437308896E-2</v>
      </c>
      <c r="M2397" s="6">
        <v>2.3307945386263001E-2</v>
      </c>
      <c r="N2397" s="3">
        <v>-0.2</v>
      </c>
      <c r="O2397" s="3">
        <v>3.54551831218584E-2</v>
      </c>
    </row>
    <row r="2398" spans="2:15" x14ac:dyDescent="0.25">
      <c r="B2398" t="s">
        <v>46</v>
      </c>
      <c r="C2398" t="s">
        <v>44</v>
      </c>
      <c r="D2398" t="s">
        <v>29</v>
      </c>
      <c r="E2398" t="s">
        <v>16</v>
      </c>
      <c r="F2398" s="4" t="s">
        <v>69</v>
      </c>
      <c r="G2398" s="5">
        <v>5904</v>
      </c>
      <c r="H2398" s="4">
        <v>5</v>
      </c>
      <c r="I2398" s="5">
        <v>15860.68</v>
      </c>
      <c r="J2398" s="4">
        <v>16</v>
      </c>
      <c r="K2398" s="5">
        <v>253060.63819999999</v>
      </c>
      <c r="L2398" s="3" t="s">
        <v>70</v>
      </c>
      <c r="M2398" s="6">
        <v>-0.62775870895825403</v>
      </c>
      <c r="N2398" s="3" t="s">
        <v>70</v>
      </c>
      <c r="O2398" s="3">
        <v>-0.97666962336776397</v>
      </c>
    </row>
    <row r="2399" spans="2:15" x14ac:dyDescent="0.25">
      <c r="B2399" t="s">
        <v>46</v>
      </c>
      <c r="C2399" t="s">
        <v>44</v>
      </c>
      <c r="D2399" t="s">
        <v>29</v>
      </c>
      <c r="E2399" t="s">
        <v>47</v>
      </c>
      <c r="F2399" s="4"/>
      <c r="G2399" s="5"/>
      <c r="H2399" s="4" t="s">
        <v>69</v>
      </c>
      <c r="I2399" s="5">
        <v>3517</v>
      </c>
      <c r="J2399" s="4"/>
      <c r="K2399" s="5"/>
      <c r="L2399" s="3" t="s">
        <v>70</v>
      </c>
      <c r="M2399" s="6"/>
      <c r="N2399" s="3"/>
      <c r="O2399" s="3"/>
    </row>
    <row r="2400" spans="2:15" x14ac:dyDescent="0.25">
      <c r="B2400" t="s">
        <v>46</v>
      </c>
      <c r="C2400" t="s">
        <v>44</v>
      </c>
      <c r="D2400" t="s">
        <v>30</v>
      </c>
      <c r="E2400" t="s">
        <v>7</v>
      </c>
      <c r="F2400" s="4">
        <v>5</v>
      </c>
      <c r="G2400" s="5">
        <v>15963.99</v>
      </c>
      <c r="H2400" s="4" t="s">
        <v>69</v>
      </c>
      <c r="I2400" s="5">
        <v>8431</v>
      </c>
      <c r="J2400" s="4" t="s">
        <v>69</v>
      </c>
      <c r="K2400" s="5">
        <v>2596</v>
      </c>
      <c r="L2400" s="3" t="s">
        <v>70</v>
      </c>
      <c r="M2400" s="6">
        <v>0.89348713082671105</v>
      </c>
      <c r="N2400" s="3" t="s">
        <v>70</v>
      </c>
      <c r="O2400" s="3">
        <v>5.1494568567026198</v>
      </c>
    </row>
    <row r="2401" spans="2:15" x14ac:dyDescent="0.25">
      <c r="B2401" t="s">
        <v>46</v>
      </c>
      <c r="C2401" t="s">
        <v>44</v>
      </c>
      <c r="D2401" t="s">
        <v>30</v>
      </c>
      <c r="E2401" t="s">
        <v>18</v>
      </c>
      <c r="F2401" s="4" t="s">
        <v>69</v>
      </c>
      <c r="G2401" s="5">
        <v>2827.2</v>
      </c>
      <c r="H2401" s="4" t="s">
        <v>69</v>
      </c>
      <c r="I2401" s="5">
        <v>1300</v>
      </c>
      <c r="J2401" s="4">
        <v>9</v>
      </c>
      <c r="K2401" s="5">
        <v>15049</v>
      </c>
      <c r="L2401" s="3" t="s">
        <v>70</v>
      </c>
      <c r="M2401" s="6">
        <v>1.1747692307692299</v>
      </c>
      <c r="N2401" s="3" t="s">
        <v>70</v>
      </c>
      <c r="O2401" s="3">
        <v>-0.81213369659113599</v>
      </c>
    </row>
    <row r="2402" spans="2:15" x14ac:dyDescent="0.25">
      <c r="B2402" t="s">
        <v>46</v>
      </c>
      <c r="C2402" t="s">
        <v>44</v>
      </c>
      <c r="D2402" t="s">
        <v>30</v>
      </c>
      <c r="E2402" t="s">
        <v>8</v>
      </c>
      <c r="F2402" s="4" t="s">
        <v>69</v>
      </c>
      <c r="G2402" s="5">
        <v>4847.04</v>
      </c>
      <c r="H2402" s="4" t="s">
        <v>69</v>
      </c>
      <c r="I2402" s="5">
        <v>2245</v>
      </c>
      <c r="J2402" s="4"/>
      <c r="K2402" s="5"/>
      <c r="L2402" s="3" t="s">
        <v>70</v>
      </c>
      <c r="M2402" s="6">
        <v>1.1590378619153701</v>
      </c>
      <c r="N2402" s="3" t="s">
        <v>70</v>
      </c>
      <c r="O2402" s="3"/>
    </row>
    <row r="2403" spans="2:15" x14ac:dyDescent="0.25">
      <c r="B2403" t="s">
        <v>46</v>
      </c>
      <c r="C2403" t="s">
        <v>44</v>
      </c>
      <c r="D2403" t="s">
        <v>30</v>
      </c>
      <c r="E2403" t="s">
        <v>9</v>
      </c>
      <c r="F2403" s="4">
        <v>11</v>
      </c>
      <c r="G2403" s="5">
        <v>65116.86</v>
      </c>
      <c r="H2403" s="4">
        <v>13</v>
      </c>
      <c r="I2403" s="5">
        <v>58971.114000000001</v>
      </c>
      <c r="J2403" s="4">
        <v>11</v>
      </c>
      <c r="K2403" s="5">
        <v>60166.089599999999</v>
      </c>
      <c r="L2403" s="3">
        <v>-0.15384615384615399</v>
      </c>
      <c r="M2403" s="6">
        <v>0.104216209990539</v>
      </c>
      <c r="N2403" s="3">
        <v>0</v>
      </c>
      <c r="O2403" s="3">
        <v>8.22850617833739E-2</v>
      </c>
    </row>
    <row r="2404" spans="2:15" x14ac:dyDescent="0.25">
      <c r="B2404" t="s">
        <v>46</v>
      </c>
      <c r="C2404" t="s">
        <v>44</v>
      </c>
      <c r="D2404" t="s">
        <v>30</v>
      </c>
      <c r="E2404" t="s">
        <v>11</v>
      </c>
      <c r="F2404" s="4"/>
      <c r="G2404" s="5"/>
      <c r="H2404" s="4" t="s">
        <v>69</v>
      </c>
      <c r="I2404" s="5">
        <v>3461</v>
      </c>
      <c r="J2404" s="4">
        <v>33</v>
      </c>
      <c r="K2404" s="5">
        <v>122552.6</v>
      </c>
      <c r="L2404" s="3" t="s">
        <v>70</v>
      </c>
      <c r="M2404" s="6"/>
      <c r="N2404" s="3"/>
      <c r="O2404" s="3"/>
    </row>
    <row r="2405" spans="2:15" x14ac:dyDescent="0.25">
      <c r="B2405" t="s">
        <v>46</v>
      </c>
      <c r="C2405" t="s">
        <v>44</v>
      </c>
      <c r="D2405" t="s">
        <v>30</v>
      </c>
      <c r="E2405" t="s">
        <v>12</v>
      </c>
      <c r="F2405" s="4" t="s">
        <v>69</v>
      </c>
      <c r="G2405" s="5">
        <v>645.84</v>
      </c>
      <c r="H2405" s="4"/>
      <c r="I2405" s="5"/>
      <c r="J2405" s="4">
        <v>122</v>
      </c>
      <c r="K2405" s="5">
        <v>111027.8</v>
      </c>
      <c r="L2405" s="3" t="s">
        <v>70</v>
      </c>
      <c r="M2405" s="6"/>
      <c r="N2405" s="3" t="s">
        <v>70</v>
      </c>
      <c r="O2405" s="3">
        <v>-0.99418307847223897</v>
      </c>
    </row>
    <row r="2406" spans="2:15" x14ac:dyDescent="0.25">
      <c r="B2406" t="s">
        <v>46</v>
      </c>
      <c r="C2406" t="s">
        <v>44</v>
      </c>
      <c r="D2406" t="s">
        <v>30</v>
      </c>
      <c r="E2406" t="s">
        <v>24</v>
      </c>
      <c r="F2406" s="4"/>
      <c r="G2406" s="5"/>
      <c r="H2406" s="4" t="s">
        <v>69</v>
      </c>
      <c r="I2406" s="5">
        <v>6911.76</v>
      </c>
      <c r="J2406" s="4" t="s">
        <v>69</v>
      </c>
      <c r="K2406" s="5">
        <v>6266.7120000000004</v>
      </c>
      <c r="L2406" s="3" t="s">
        <v>70</v>
      </c>
      <c r="M2406" s="6"/>
      <c r="N2406" s="3" t="s">
        <v>70</v>
      </c>
      <c r="O2406" s="3"/>
    </row>
    <row r="2407" spans="2:15" x14ac:dyDescent="0.25">
      <c r="B2407" t="s">
        <v>46</v>
      </c>
      <c r="C2407" t="s">
        <v>44</v>
      </c>
      <c r="D2407" t="s">
        <v>30</v>
      </c>
      <c r="E2407" t="s">
        <v>13</v>
      </c>
      <c r="F2407" s="4">
        <v>1475</v>
      </c>
      <c r="G2407" s="5">
        <v>4734996.6210000198</v>
      </c>
      <c r="H2407" s="4">
        <v>1535</v>
      </c>
      <c r="I2407" s="5">
        <v>4857028.04400001</v>
      </c>
      <c r="J2407" s="4">
        <v>1686</v>
      </c>
      <c r="K2407" s="5">
        <v>5057918.1710000401</v>
      </c>
      <c r="L2407" s="3">
        <v>-3.9087947882736201E-2</v>
      </c>
      <c r="M2407" s="6">
        <v>-2.5124710397900801E-2</v>
      </c>
      <c r="N2407" s="3">
        <v>-0.12514827995255001</v>
      </c>
      <c r="O2407" s="3">
        <v>-6.3844755704335204E-2</v>
      </c>
    </row>
    <row r="2408" spans="2:15" x14ac:dyDescent="0.25">
      <c r="B2408" t="s">
        <v>46</v>
      </c>
      <c r="C2408" t="s">
        <v>44</v>
      </c>
      <c r="D2408" t="s">
        <v>30</v>
      </c>
      <c r="E2408" t="s">
        <v>36</v>
      </c>
      <c r="F2408" s="4">
        <v>302</v>
      </c>
      <c r="G2408" s="5">
        <v>1036213.5903</v>
      </c>
      <c r="H2408" s="4">
        <v>404</v>
      </c>
      <c r="I2408" s="5">
        <v>1417265.61</v>
      </c>
      <c r="J2408" s="4">
        <v>428</v>
      </c>
      <c r="K2408" s="5">
        <v>1361431.72</v>
      </c>
      <c r="L2408" s="3">
        <v>-0.25247524752475198</v>
      </c>
      <c r="M2408" s="6">
        <v>-0.26886422489289202</v>
      </c>
      <c r="N2408" s="3">
        <v>-0.29439252336448601</v>
      </c>
      <c r="O2408" s="3">
        <v>-0.23887950083901499</v>
      </c>
    </row>
    <row r="2409" spans="2:15" x14ac:dyDescent="0.25">
      <c r="B2409" t="s">
        <v>46</v>
      </c>
      <c r="C2409" t="s">
        <v>44</v>
      </c>
      <c r="D2409" t="s">
        <v>30</v>
      </c>
      <c r="E2409" t="s">
        <v>15</v>
      </c>
      <c r="F2409" s="4">
        <v>15</v>
      </c>
      <c r="G2409" s="5">
        <v>55171.89</v>
      </c>
      <c r="H2409" s="4">
        <v>18</v>
      </c>
      <c r="I2409" s="5">
        <v>53538</v>
      </c>
      <c r="J2409" s="4">
        <v>51</v>
      </c>
      <c r="K2409" s="5">
        <v>113335</v>
      </c>
      <c r="L2409" s="3">
        <v>-0.16666666666666699</v>
      </c>
      <c r="M2409" s="6">
        <v>3.0518323433822901E-2</v>
      </c>
      <c r="N2409" s="3">
        <v>-0.70588235294117596</v>
      </c>
      <c r="O2409" s="3">
        <v>-0.51319636475934205</v>
      </c>
    </row>
    <row r="2410" spans="2:15" x14ac:dyDescent="0.25">
      <c r="B2410" t="s">
        <v>46</v>
      </c>
      <c r="C2410" t="s">
        <v>44</v>
      </c>
      <c r="D2410" t="s">
        <v>30</v>
      </c>
      <c r="E2410" t="s">
        <v>22</v>
      </c>
      <c r="F2410" s="4">
        <v>107</v>
      </c>
      <c r="G2410" s="5">
        <v>375899.48790000001</v>
      </c>
      <c r="H2410" s="4">
        <v>136</v>
      </c>
      <c r="I2410" s="5">
        <v>392778.43</v>
      </c>
      <c r="J2410" s="4"/>
      <c r="K2410" s="5"/>
      <c r="L2410" s="3">
        <v>-0.213235294117647</v>
      </c>
      <c r="M2410" s="6">
        <v>-4.2973189999256901E-2</v>
      </c>
      <c r="N2410" s="3"/>
      <c r="O2410" s="3"/>
    </row>
    <row r="2411" spans="2:15" x14ac:dyDescent="0.25">
      <c r="B2411" t="s">
        <v>46</v>
      </c>
      <c r="C2411" t="s">
        <v>44</v>
      </c>
      <c r="D2411" t="s">
        <v>30</v>
      </c>
      <c r="E2411" t="s">
        <v>16</v>
      </c>
      <c r="F2411" s="4"/>
      <c r="G2411" s="5"/>
      <c r="H2411" s="4" t="s">
        <v>69</v>
      </c>
      <c r="I2411" s="5">
        <v>2893</v>
      </c>
      <c r="J2411" s="4" t="s">
        <v>69</v>
      </c>
      <c r="K2411" s="5">
        <v>10275</v>
      </c>
      <c r="L2411" s="3" t="s">
        <v>70</v>
      </c>
      <c r="M2411" s="6"/>
      <c r="N2411" s="3" t="s">
        <v>70</v>
      </c>
      <c r="O2411" s="3"/>
    </row>
    <row r="2412" spans="2:15" x14ac:dyDescent="0.25">
      <c r="B2412" t="s">
        <v>46</v>
      </c>
      <c r="C2412" t="s">
        <v>44</v>
      </c>
      <c r="D2412" t="s">
        <v>26</v>
      </c>
      <c r="E2412" t="s">
        <v>7</v>
      </c>
      <c r="F2412" s="4" t="s">
        <v>69</v>
      </c>
      <c r="G2412" s="5">
        <v>16651</v>
      </c>
      <c r="H2412" s="4">
        <v>7</v>
      </c>
      <c r="I2412" s="5">
        <v>17486</v>
      </c>
      <c r="J2412" s="4">
        <v>7</v>
      </c>
      <c r="K2412" s="5">
        <v>14005.96</v>
      </c>
      <c r="L2412" s="3" t="s">
        <v>70</v>
      </c>
      <c r="M2412" s="6">
        <v>-4.7752487704449301E-2</v>
      </c>
      <c r="N2412" s="3" t="s">
        <v>70</v>
      </c>
      <c r="O2412" s="3">
        <v>0.188851031989239</v>
      </c>
    </row>
    <row r="2413" spans="2:15" x14ac:dyDescent="0.25">
      <c r="B2413" t="s">
        <v>46</v>
      </c>
      <c r="C2413" t="s">
        <v>44</v>
      </c>
      <c r="D2413" t="s">
        <v>26</v>
      </c>
      <c r="E2413" t="s">
        <v>20</v>
      </c>
      <c r="F2413" s="4"/>
      <c r="G2413" s="5"/>
      <c r="H2413" s="4"/>
      <c r="I2413" s="5"/>
      <c r="J2413" s="4" t="s">
        <v>69</v>
      </c>
      <c r="K2413" s="5">
        <v>2271</v>
      </c>
      <c r="L2413" s="3"/>
      <c r="M2413" s="6"/>
      <c r="N2413" s="3" t="s">
        <v>70</v>
      </c>
      <c r="O2413" s="3"/>
    </row>
    <row r="2414" spans="2:15" x14ac:dyDescent="0.25">
      <c r="B2414" t="s">
        <v>46</v>
      </c>
      <c r="C2414" t="s">
        <v>44</v>
      </c>
      <c r="D2414" t="s">
        <v>26</v>
      </c>
      <c r="E2414" t="s">
        <v>18</v>
      </c>
      <c r="F2414" s="4">
        <v>119</v>
      </c>
      <c r="G2414" s="5">
        <v>740047.45880000002</v>
      </c>
      <c r="H2414" s="4">
        <v>162</v>
      </c>
      <c r="I2414" s="5">
        <v>938346.80099999998</v>
      </c>
      <c r="J2414" s="4">
        <v>136</v>
      </c>
      <c r="K2414" s="5">
        <v>828138.23719999997</v>
      </c>
      <c r="L2414" s="3">
        <v>-0.265432098765432</v>
      </c>
      <c r="M2414" s="6">
        <v>-0.21132841502594901</v>
      </c>
      <c r="N2414" s="3">
        <v>-0.125</v>
      </c>
      <c r="O2414" s="3">
        <v>-0.106372069834429</v>
      </c>
    </row>
    <row r="2415" spans="2:15" x14ac:dyDescent="0.25">
      <c r="B2415" t="s">
        <v>46</v>
      </c>
      <c r="C2415" t="s">
        <v>44</v>
      </c>
      <c r="D2415" t="s">
        <v>26</v>
      </c>
      <c r="E2415" t="s">
        <v>8</v>
      </c>
      <c r="F2415" s="4">
        <v>4811</v>
      </c>
      <c r="G2415" s="5">
        <v>34390500.132499397</v>
      </c>
      <c r="H2415" s="4">
        <v>5472</v>
      </c>
      <c r="I2415" s="5">
        <v>35082748.002000198</v>
      </c>
      <c r="J2415" s="4">
        <v>5960</v>
      </c>
      <c r="K2415" s="5">
        <v>32166311.409800202</v>
      </c>
      <c r="L2415" s="3">
        <v>-0.120796783625731</v>
      </c>
      <c r="M2415" s="6">
        <v>-1.9731859929024601E-2</v>
      </c>
      <c r="N2415" s="3">
        <v>-0.192785234899329</v>
      </c>
      <c r="O2415" s="3">
        <v>6.9146527071846806E-2</v>
      </c>
    </row>
    <row r="2416" spans="2:15" x14ac:dyDescent="0.25">
      <c r="B2416" t="s">
        <v>46</v>
      </c>
      <c r="C2416" t="s">
        <v>44</v>
      </c>
      <c r="D2416" t="s">
        <v>26</v>
      </c>
      <c r="E2416" t="s">
        <v>21</v>
      </c>
      <c r="F2416" s="4"/>
      <c r="G2416" s="5"/>
      <c r="H2416" s="4" t="s">
        <v>69</v>
      </c>
      <c r="I2416" s="5">
        <v>3133</v>
      </c>
      <c r="J2416" s="4" t="s">
        <v>69</v>
      </c>
      <c r="K2416" s="5">
        <v>3133</v>
      </c>
      <c r="L2416" s="3" t="s">
        <v>70</v>
      </c>
      <c r="M2416" s="6"/>
      <c r="N2416" s="3" t="s">
        <v>70</v>
      </c>
      <c r="O2416" s="3"/>
    </row>
    <row r="2417" spans="2:15" x14ac:dyDescent="0.25">
      <c r="B2417" t="s">
        <v>46</v>
      </c>
      <c r="C2417" t="s">
        <v>44</v>
      </c>
      <c r="D2417" t="s">
        <v>26</v>
      </c>
      <c r="E2417" t="s">
        <v>9</v>
      </c>
      <c r="F2417" s="4">
        <v>20</v>
      </c>
      <c r="G2417" s="5">
        <v>114631.4461</v>
      </c>
      <c r="H2417" s="4">
        <v>26</v>
      </c>
      <c r="I2417" s="5">
        <v>412198.1336</v>
      </c>
      <c r="J2417" s="4">
        <v>18</v>
      </c>
      <c r="K2417" s="5">
        <v>178856.7</v>
      </c>
      <c r="L2417" s="3">
        <v>-0.230769230769231</v>
      </c>
      <c r="M2417" s="6">
        <v>-0.72190207389138905</v>
      </c>
      <c r="N2417" s="3">
        <v>0.11111111111111099</v>
      </c>
      <c r="O2417" s="3">
        <v>-0.35908777194256603</v>
      </c>
    </row>
    <row r="2418" spans="2:15" x14ac:dyDescent="0.25">
      <c r="B2418" t="s">
        <v>46</v>
      </c>
      <c r="C2418" t="s">
        <v>44</v>
      </c>
      <c r="D2418" t="s">
        <v>26</v>
      </c>
      <c r="E2418" t="s">
        <v>10</v>
      </c>
      <c r="F2418" s="4" t="s">
        <v>69</v>
      </c>
      <c r="G2418" s="5">
        <v>2232.36</v>
      </c>
      <c r="H2418" s="4" t="s">
        <v>69</v>
      </c>
      <c r="I2418" s="5">
        <v>2407</v>
      </c>
      <c r="J2418" s="4"/>
      <c r="K2418" s="5"/>
      <c r="L2418" s="3" t="s">
        <v>70</v>
      </c>
      <c r="M2418" s="6">
        <v>-7.2555047777316098E-2</v>
      </c>
      <c r="N2418" s="3" t="s">
        <v>70</v>
      </c>
      <c r="O2418" s="3"/>
    </row>
    <row r="2419" spans="2:15" x14ac:dyDescent="0.25">
      <c r="B2419" t="s">
        <v>46</v>
      </c>
      <c r="C2419" t="s">
        <v>44</v>
      </c>
      <c r="D2419" t="s">
        <v>26</v>
      </c>
      <c r="E2419" t="s">
        <v>11</v>
      </c>
      <c r="F2419" s="4" t="s">
        <v>69</v>
      </c>
      <c r="G2419" s="5">
        <v>2602.9499999999998</v>
      </c>
      <c r="H2419" s="4">
        <v>5</v>
      </c>
      <c r="I2419" s="5">
        <v>7157</v>
      </c>
      <c r="J2419" s="4" t="s">
        <v>69</v>
      </c>
      <c r="K2419" s="5">
        <v>5031.3500000000004</v>
      </c>
      <c r="L2419" s="3" t="s">
        <v>70</v>
      </c>
      <c r="M2419" s="6">
        <v>-0.63630711191840195</v>
      </c>
      <c r="N2419" s="3" t="s">
        <v>70</v>
      </c>
      <c r="O2419" s="3">
        <v>-0.482653760919038</v>
      </c>
    </row>
    <row r="2420" spans="2:15" x14ac:dyDescent="0.25">
      <c r="B2420" t="s">
        <v>46</v>
      </c>
      <c r="C2420" t="s">
        <v>44</v>
      </c>
      <c r="D2420" t="s">
        <v>26</v>
      </c>
      <c r="E2420" t="s">
        <v>12</v>
      </c>
      <c r="F2420" s="4">
        <v>11</v>
      </c>
      <c r="G2420" s="5">
        <v>34498.589999999997</v>
      </c>
      <c r="H2420" s="4">
        <v>23</v>
      </c>
      <c r="I2420" s="5">
        <v>110277.897</v>
      </c>
      <c r="J2420" s="4">
        <v>12</v>
      </c>
      <c r="K2420" s="5">
        <v>40088</v>
      </c>
      <c r="L2420" s="3">
        <v>-0.52173913043478304</v>
      </c>
      <c r="M2420" s="6">
        <v>-0.68716677649375202</v>
      </c>
      <c r="N2420" s="3">
        <v>-8.3333333333333398E-2</v>
      </c>
      <c r="O2420" s="3">
        <v>-0.13942850728397499</v>
      </c>
    </row>
    <row r="2421" spans="2:15" x14ac:dyDescent="0.25">
      <c r="B2421" t="s">
        <v>46</v>
      </c>
      <c r="C2421" t="s">
        <v>44</v>
      </c>
      <c r="D2421" t="s">
        <v>26</v>
      </c>
      <c r="E2421" t="s">
        <v>24</v>
      </c>
      <c r="F2421" s="4" t="s">
        <v>69</v>
      </c>
      <c r="G2421" s="5">
        <v>13797.36</v>
      </c>
      <c r="H2421" s="4" t="s">
        <v>69</v>
      </c>
      <c r="I2421" s="5">
        <v>14543</v>
      </c>
      <c r="J2421" s="4" t="s">
        <v>69</v>
      </c>
      <c r="K2421" s="5">
        <v>28952</v>
      </c>
      <c r="L2421" s="3" t="s">
        <v>70</v>
      </c>
      <c r="M2421" s="6">
        <v>-5.12714020490957E-2</v>
      </c>
      <c r="N2421" s="3" t="s">
        <v>70</v>
      </c>
      <c r="O2421" s="3">
        <v>-0.523440176844432</v>
      </c>
    </row>
    <row r="2422" spans="2:15" x14ac:dyDescent="0.25">
      <c r="B2422" t="s">
        <v>46</v>
      </c>
      <c r="C2422" t="s">
        <v>44</v>
      </c>
      <c r="D2422" t="s">
        <v>26</v>
      </c>
      <c r="E2422" t="s">
        <v>13</v>
      </c>
      <c r="F2422" s="4">
        <v>5</v>
      </c>
      <c r="G2422" s="5">
        <v>7037.64</v>
      </c>
      <c r="H2422" s="4">
        <v>6</v>
      </c>
      <c r="I2422" s="5">
        <v>10320</v>
      </c>
      <c r="J2422" s="4" t="s">
        <v>69</v>
      </c>
      <c r="K2422" s="5">
        <v>5834</v>
      </c>
      <c r="L2422" s="3">
        <v>-0.16666666666666699</v>
      </c>
      <c r="M2422" s="6">
        <v>-0.31805813953488399</v>
      </c>
      <c r="N2422" s="3" t="s">
        <v>70</v>
      </c>
      <c r="O2422" s="3">
        <v>0.20631470689064099</v>
      </c>
    </row>
    <row r="2423" spans="2:15" x14ac:dyDescent="0.25">
      <c r="B2423" t="s">
        <v>46</v>
      </c>
      <c r="C2423" t="s">
        <v>44</v>
      </c>
      <c r="D2423" t="s">
        <v>26</v>
      </c>
      <c r="E2423" t="s">
        <v>36</v>
      </c>
      <c r="F2423" s="4" t="s">
        <v>69</v>
      </c>
      <c r="G2423" s="5">
        <v>4625.3999999999996</v>
      </c>
      <c r="H2423" s="4" t="s">
        <v>69</v>
      </c>
      <c r="I2423" s="5">
        <v>1719</v>
      </c>
      <c r="J2423" s="4" t="s">
        <v>69</v>
      </c>
      <c r="K2423" s="5">
        <v>4037</v>
      </c>
      <c r="L2423" s="3" t="s">
        <v>70</v>
      </c>
      <c r="M2423" s="6">
        <v>1.69075043630017</v>
      </c>
      <c r="N2423" s="3" t="s">
        <v>70</v>
      </c>
      <c r="O2423" s="3">
        <v>0.145751795888036</v>
      </c>
    </row>
    <row r="2424" spans="2:15" x14ac:dyDescent="0.25">
      <c r="B2424" t="s">
        <v>46</v>
      </c>
      <c r="C2424" t="s">
        <v>44</v>
      </c>
      <c r="D2424" t="s">
        <v>26</v>
      </c>
      <c r="E2424" t="s">
        <v>25</v>
      </c>
      <c r="F2424" s="4" t="s">
        <v>69</v>
      </c>
      <c r="G2424" s="5">
        <v>5647</v>
      </c>
      <c r="H2424" s="4">
        <v>5</v>
      </c>
      <c r="I2424" s="5">
        <v>12123.57</v>
      </c>
      <c r="J2424" s="4">
        <v>6</v>
      </c>
      <c r="K2424" s="5">
        <v>7005</v>
      </c>
      <c r="L2424" s="3" t="s">
        <v>70</v>
      </c>
      <c r="M2424" s="6">
        <v>-0.534213107195323</v>
      </c>
      <c r="N2424" s="3" t="s">
        <v>70</v>
      </c>
      <c r="O2424" s="3">
        <v>-0.193861527480371</v>
      </c>
    </row>
    <row r="2425" spans="2:15" x14ac:dyDescent="0.25">
      <c r="B2425" t="s">
        <v>46</v>
      </c>
      <c r="C2425" t="s">
        <v>44</v>
      </c>
      <c r="D2425" t="s">
        <v>26</v>
      </c>
      <c r="E2425" t="s">
        <v>16</v>
      </c>
      <c r="F2425" s="4" t="s">
        <v>69</v>
      </c>
      <c r="G2425" s="5">
        <v>11112.15</v>
      </c>
      <c r="H2425" s="4"/>
      <c r="I2425" s="5"/>
      <c r="J2425" s="4" t="s">
        <v>69</v>
      </c>
      <c r="K2425" s="5">
        <v>12925</v>
      </c>
      <c r="L2425" s="3" t="s">
        <v>70</v>
      </c>
      <c r="M2425" s="6"/>
      <c r="N2425" s="3" t="s">
        <v>70</v>
      </c>
      <c r="O2425" s="3">
        <v>-0.14025918762089001</v>
      </c>
    </row>
    <row r="2426" spans="2:15" x14ac:dyDescent="0.25">
      <c r="B2426" t="s">
        <v>46</v>
      </c>
      <c r="C2426" t="s">
        <v>44</v>
      </c>
      <c r="D2426" t="s">
        <v>26</v>
      </c>
      <c r="E2426" t="s">
        <v>47</v>
      </c>
      <c r="F2426" s="4">
        <v>11</v>
      </c>
      <c r="G2426" s="5">
        <v>39374.18</v>
      </c>
      <c r="H2426" s="4">
        <v>20</v>
      </c>
      <c r="I2426" s="5">
        <v>80072.244000000006</v>
      </c>
      <c r="J2426" s="4">
        <v>18</v>
      </c>
      <c r="K2426" s="5">
        <v>59293.919999999998</v>
      </c>
      <c r="L2426" s="3">
        <v>-0.45</v>
      </c>
      <c r="M2426" s="6">
        <v>-0.50826680965753901</v>
      </c>
      <c r="N2426" s="3">
        <v>-0.38888888888888901</v>
      </c>
      <c r="O2426" s="3">
        <v>-0.335949115862132</v>
      </c>
    </row>
    <row r="2427" spans="2:15" x14ac:dyDescent="0.25">
      <c r="B2427" t="s">
        <v>46</v>
      </c>
      <c r="C2427" t="s">
        <v>45</v>
      </c>
      <c r="D2427" t="s">
        <v>28</v>
      </c>
      <c r="E2427" t="s">
        <v>20</v>
      </c>
      <c r="F2427" s="4" t="s">
        <v>69</v>
      </c>
      <c r="G2427" s="5">
        <v>4632</v>
      </c>
      <c r="H2427" s="4" t="s">
        <v>69</v>
      </c>
      <c r="I2427" s="5">
        <v>6283</v>
      </c>
      <c r="J2427" s="4" t="s">
        <v>69</v>
      </c>
      <c r="K2427" s="5">
        <v>1786</v>
      </c>
      <c r="L2427" s="3" t="s">
        <v>70</v>
      </c>
      <c r="M2427" s="6">
        <v>-0.26277256087856099</v>
      </c>
      <c r="N2427" s="3" t="s">
        <v>70</v>
      </c>
      <c r="O2427" s="3">
        <v>1.59350503919373</v>
      </c>
    </row>
    <row r="2428" spans="2:15" x14ac:dyDescent="0.25">
      <c r="B2428" t="s">
        <v>46</v>
      </c>
      <c r="C2428" t="s">
        <v>45</v>
      </c>
      <c r="D2428" t="s">
        <v>28</v>
      </c>
      <c r="E2428" t="s">
        <v>21</v>
      </c>
      <c r="F2428" s="4"/>
      <c r="G2428" s="5"/>
      <c r="H2428" s="4"/>
      <c r="I2428" s="5"/>
      <c r="J2428" s="4" t="s">
        <v>69</v>
      </c>
      <c r="K2428" s="5">
        <v>4698</v>
      </c>
      <c r="L2428" s="3"/>
      <c r="M2428" s="6"/>
      <c r="N2428" s="3" t="s">
        <v>70</v>
      </c>
      <c r="O2428" s="3"/>
    </row>
    <row r="2429" spans="2:15" x14ac:dyDescent="0.25">
      <c r="B2429" t="s">
        <v>46</v>
      </c>
      <c r="C2429" t="s">
        <v>45</v>
      </c>
      <c r="D2429" t="s">
        <v>6</v>
      </c>
      <c r="E2429" t="s">
        <v>7</v>
      </c>
      <c r="F2429" s="4">
        <v>30</v>
      </c>
      <c r="G2429" s="5">
        <v>120967.8285</v>
      </c>
      <c r="H2429" s="4">
        <v>33</v>
      </c>
      <c r="I2429" s="5">
        <v>141713.4</v>
      </c>
      <c r="J2429" s="4">
        <v>36</v>
      </c>
      <c r="K2429" s="5">
        <v>128902.48</v>
      </c>
      <c r="L2429" s="3">
        <v>-9.0909090909090898E-2</v>
      </c>
      <c r="M2429" s="6">
        <v>-0.14639103641575199</v>
      </c>
      <c r="N2429" s="3">
        <v>-0.16666666666666699</v>
      </c>
      <c r="O2429" s="3">
        <v>-6.1555460375936802E-2</v>
      </c>
    </row>
    <row r="2430" spans="2:15" x14ac:dyDescent="0.25">
      <c r="B2430" t="s">
        <v>46</v>
      </c>
      <c r="C2430" t="s">
        <v>45</v>
      </c>
      <c r="D2430" t="s">
        <v>6</v>
      </c>
      <c r="E2430" t="s">
        <v>20</v>
      </c>
      <c r="F2430" s="4"/>
      <c r="G2430" s="5"/>
      <c r="H2430" s="4"/>
      <c r="I2430" s="5"/>
      <c r="J2430" s="4" t="s">
        <v>69</v>
      </c>
      <c r="K2430" s="5">
        <v>230</v>
      </c>
      <c r="L2430" s="3"/>
      <c r="M2430" s="6"/>
      <c r="N2430" s="3" t="s">
        <v>70</v>
      </c>
      <c r="O2430" s="3"/>
    </row>
    <row r="2431" spans="2:15" x14ac:dyDescent="0.25">
      <c r="B2431" t="s">
        <v>46</v>
      </c>
      <c r="C2431" t="s">
        <v>45</v>
      </c>
      <c r="D2431" t="s">
        <v>6</v>
      </c>
      <c r="E2431" t="s">
        <v>18</v>
      </c>
      <c r="F2431" s="4">
        <v>84</v>
      </c>
      <c r="G2431" s="5">
        <v>192584.88389999999</v>
      </c>
      <c r="H2431" s="4">
        <v>92</v>
      </c>
      <c r="I2431" s="5">
        <v>204154.56479999999</v>
      </c>
      <c r="J2431" s="4">
        <v>77</v>
      </c>
      <c r="K2431" s="5">
        <v>117626</v>
      </c>
      <c r="L2431" s="3">
        <v>-8.6956521739130502E-2</v>
      </c>
      <c r="M2431" s="6">
        <v>-5.6671183969529103E-2</v>
      </c>
      <c r="N2431" s="3">
        <v>9.0909090909090801E-2</v>
      </c>
      <c r="O2431" s="3">
        <v>0.63726458351044801</v>
      </c>
    </row>
    <row r="2432" spans="2:15" x14ac:dyDescent="0.25">
      <c r="B2432" t="s">
        <v>46</v>
      </c>
      <c r="C2432" t="s">
        <v>45</v>
      </c>
      <c r="D2432" t="s">
        <v>6</v>
      </c>
      <c r="E2432" t="s">
        <v>8</v>
      </c>
      <c r="F2432" s="4">
        <v>358</v>
      </c>
      <c r="G2432" s="5">
        <v>1669722.1583200099</v>
      </c>
      <c r="H2432" s="4">
        <v>465</v>
      </c>
      <c r="I2432" s="5">
        <v>2133832.6984000099</v>
      </c>
      <c r="J2432" s="4">
        <v>522</v>
      </c>
      <c r="K2432" s="5">
        <v>2384174.2999999998</v>
      </c>
      <c r="L2432" s="3">
        <v>-0.23010752688172001</v>
      </c>
      <c r="M2432" s="6">
        <v>-0.21750090362191901</v>
      </c>
      <c r="N2432" s="3">
        <v>-0.31417624521072801</v>
      </c>
      <c r="O2432" s="3">
        <v>-0.299664391852555</v>
      </c>
    </row>
    <row r="2433" spans="2:15" x14ac:dyDescent="0.25">
      <c r="B2433" t="s">
        <v>46</v>
      </c>
      <c r="C2433" t="s">
        <v>45</v>
      </c>
      <c r="D2433" t="s">
        <v>6</v>
      </c>
      <c r="E2433" t="s">
        <v>21</v>
      </c>
      <c r="F2433" s="4" t="s">
        <v>69</v>
      </c>
      <c r="G2433" s="5">
        <v>1613</v>
      </c>
      <c r="H2433" s="4">
        <v>7</v>
      </c>
      <c r="I2433" s="5">
        <v>20487.84</v>
      </c>
      <c r="J2433" s="4"/>
      <c r="K2433" s="5"/>
      <c r="L2433" s="3" t="s">
        <v>70</v>
      </c>
      <c r="M2433" s="6">
        <v>-0.92127037306031301</v>
      </c>
      <c r="N2433" s="3" t="s">
        <v>70</v>
      </c>
      <c r="O2433" s="3"/>
    </row>
    <row r="2434" spans="2:15" x14ac:dyDescent="0.25">
      <c r="B2434" t="s">
        <v>46</v>
      </c>
      <c r="C2434" t="s">
        <v>45</v>
      </c>
      <c r="D2434" t="s">
        <v>6</v>
      </c>
      <c r="E2434" t="s">
        <v>9</v>
      </c>
      <c r="F2434" s="4">
        <v>761</v>
      </c>
      <c r="G2434" s="5">
        <v>3304003.8058989998</v>
      </c>
      <c r="H2434" s="4">
        <v>863</v>
      </c>
      <c r="I2434" s="5">
        <v>3803095.71199999</v>
      </c>
      <c r="J2434" s="4">
        <v>897</v>
      </c>
      <c r="K2434" s="5">
        <v>4436199.83</v>
      </c>
      <c r="L2434" s="3">
        <v>-0.11819235225956</v>
      </c>
      <c r="M2434" s="6">
        <v>-0.13123306482300401</v>
      </c>
      <c r="N2434" s="3">
        <v>-0.15161649944258601</v>
      </c>
      <c r="O2434" s="3">
        <v>-0.25521754372841099</v>
      </c>
    </row>
    <row r="2435" spans="2:15" x14ac:dyDescent="0.25">
      <c r="B2435" t="s">
        <v>46</v>
      </c>
      <c r="C2435" t="s">
        <v>45</v>
      </c>
      <c r="D2435" t="s">
        <v>6</v>
      </c>
      <c r="E2435" t="s">
        <v>10</v>
      </c>
      <c r="F2435" s="4">
        <v>184</v>
      </c>
      <c r="G2435" s="5">
        <v>884685.88984500105</v>
      </c>
      <c r="H2435" s="4">
        <v>228</v>
      </c>
      <c r="I2435" s="5">
        <v>1062510.1808</v>
      </c>
      <c r="J2435" s="4">
        <v>240</v>
      </c>
      <c r="K2435" s="5">
        <v>994857.84</v>
      </c>
      <c r="L2435" s="3">
        <v>-0.19298245614035101</v>
      </c>
      <c r="M2435" s="6">
        <v>-0.16736243489084399</v>
      </c>
      <c r="N2435" s="3">
        <v>-0.233333333333333</v>
      </c>
      <c r="O2435" s="3">
        <v>-0.110741400153211</v>
      </c>
    </row>
    <row r="2436" spans="2:15" x14ac:dyDescent="0.25">
      <c r="B2436" t="s">
        <v>46</v>
      </c>
      <c r="C2436" t="s">
        <v>45</v>
      </c>
      <c r="D2436" t="s">
        <v>6</v>
      </c>
      <c r="E2436" t="s">
        <v>11</v>
      </c>
      <c r="F2436" s="4">
        <v>132</v>
      </c>
      <c r="G2436" s="5">
        <v>339866.87293999997</v>
      </c>
      <c r="H2436" s="4">
        <v>295</v>
      </c>
      <c r="I2436" s="5">
        <v>720962.07999999903</v>
      </c>
      <c r="J2436" s="4">
        <v>274</v>
      </c>
      <c r="K2436" s="5">
        <v>575777</v>
      </c>
      <c r="L2436" s="3">
        <v>-0.55254237288135599</v>
      </c>
      <c r="M2436" s="6">
        <v>-0.52859258154048705</v>
      </c>
      <c r="N2436" s="3">
        <v>-0.51824817518248201</v>
      </c>
      <c r="O2436" s="3">
        <v>-0.40972481891426699</v>
      </c>
    </row>
    <row r="2437" spans="2:15" x14ac:dyDescent="0.25">
      <c r="B2437" t="s">
        <v>46</v>
      </c>
      <c r="C2437" t="s">
        <v>45</v>
      </c>
      <c r="D2437" t="s">
        <v>6</v>
      </c>
      <c r="E2437" t="s">
        <v>12</v>
      </c>
      <c r="F2437" s="4">
        <v>249</v>
      </c>
      <c r="G2437" s="5">
        <v>552254.92815999896</v>
      </c>
      <c r="H2437" s="4">
        <v>406</v>
      </c>
      <c r="I2437" s="5">
        <v>652209.59999999905</v>
      </c>
      <c r="J2437" s="4">
        <v>450</v>
      </c>
      <c r="K2437" s="5">
        <v>625331.31000000006</v>
      </c>
      <c r="L2437" s="3">
        <v>-0.38669950738916298</v>
      </c>
      <c r="M2437" s="6">
        <v>-0.15325544401676999</v>
      </c>
      <c r="N2437" s="3">
        <v>-0.44666666666666699</v>
      </c>
      <c r="O2437" s="3">
        <v>-0.11686026378561</v>
      </c>
    </row>
    <row r="2438" spans="2:15" x14ac:dyDescent="0.25">
      <c r="B2438" t="s">
        <v>46</v>
      </c>
      <c r="C2438" t="s">
        <v>45</v>
      </c>
      <c r="D2438" t="s">
        <v>6</v>
      </c>
      <c r="E2438" t="s">
        <v>24</v>
      </c>
      <c r="F2438" s="4">
        <v>71</v>
      </c>
      <c r="G2438" s="5">
        <v>1245051.4470569999</v>
      </c>
      <c r="H2438" s="4">
        <v>79</v>
      </c>
      <c r="I2438" s="5">
        <v>1215800</v>
      </c>
      <c r="J2438" s="4">
        <v>49</v>
      </c>
      <c r="K2438" s="5">
        <v>576444</v>
      </c>
      <c r="L2438" s="3">
        <v>-0.10126582278481</v>
      </c>
      <c r="M2438" s="6">
        <v>2.4059423471787699E-2</v>
      </c>
      <c r="N2438" s="3">
        <v>0.44897959183673503</v>
      </c>
      <c r="O2438" s="3">
        <v>1.15988274152736</v>
      </c>
    </row>
    <row r="2439" spans="2:15" x14ac:dyDescent="0.25">
      <c r="B2439" t="s">
        <v>46</v>
      </c>
      <c r="C2439" t="s">
        <v>45</v>
      </c>
      <c r="D2439" t="s">
        <v>6</v>
      </c>
      <c r="E2439" t="s">
        <v>13</v>
      </c>
      <c r="F2439" s="4">
        <v>204</v>
      </c>
      <c r="G2439" s="5">
        <v>609152.78870000003</v>
      </c>
      <c r="H2439" s="4">
        <v>312</v>
      </c>
      <c r="I2439" s="5">
        <v>937206.49279999896</v>
      </c>
      <c r="J2439" s="4">
        <v>337</v>
      </c>
      <c r="K2439" s="5">
        <v>888998.17</v>
      </c>
      <c r="L2439" s="3">
        <v>-0.34615384615384598</v>
      </c>
      <c r="M2439" s="6">
        <v>-0.35003353756108202</v>
      </c>
      <c r="N2439" s="3">
        <v>-0.39465875370919901</v>
      </c>
      <c r="O2439" s="3">
        <v>-0.31478735361176202</v>
      </c>
    </row>
    <row r="2440" spans="2:15" x14ac:dyDescent="0.25">
      <c r="B2440" t="s">
        <v>46</v>
      </c>
      <c r="C2440" t="s">
        <v>45</v>
      </c>
      <c r="D2440" t="s">
        <v>6</v>
      </c>
      <c r="E2440" t="s">
        <v>36</v>
      </c>
      <c r="F2440" s="4">
        <v>664</v>
      </c>
      <c r="G2440" s="5">
        <v>2681972.180768</v>
      </c>
      <c r="H2440" s="4">
        <v>856</v>
      </c>
      <c r="I2440" s="5">
        <v>3091299.47600001</v>
      </c>
      <c r="J2440" s="4">
        <v>870</v>
      </c>
      <c r="K2440" s="5">
        <v>3137593.29</v>
      </c>
      <c r="L2440" s="3">
        <v>-0.22429906542056099</v>
      </c>
      <c r="M2440" s="6">
        <v>-0.13241269518204499</v>
      </c>
      <c r="N2440" s="3">
        <v>-0.236781609195402</v>
      </c>
      <c r="O2440" s="3">
        <v>-0.14521356566006499</v>
      </c>
    </row>
    <row r="2441" spans="2:15" x14ac:dyDescent="0.25">
      <c r="B2441" t="s">
        <v>46</v>
      </c>
      <c r="C2441" t="s">
        <v>45</v>
      </c>
      <c r="D2441" t="s">
        <v>6</v>
      </c>
      <c r="E2441" t="s">
        <v>15</v>
      </c>
      <c r="F2441" s="4" t="s">
        <v>69</v>
      </c>
      <c r="G2441" s="5">
        <v>4374.6647999999996</v>
      </c>
      <c r="H2441" s="4" t="s">
        <v>69</v>
      </c>
      <c r="I2441" s="5">
        <v>9309.0400000000009</v>
      </c>
      <c r="J2441" s="4" t="s">
        <v>69</v>
      </c>
      <c r="K2441" s="5">
        <v>8775</v>
      </c>
      <c r="L2441" s="3" t="s">
        <v>70</v>
      </c>
      <c r="M2441" s="6">
        <v>-0.53006273471807996</v>
      </c>
      <c r="N2441" s="3" t="s">
        <v>70</v>
      </c>
      <c r="O2441" s="3">
        <v>-0.50146270085470102</v>
      </c>
    </row>
    <row r="2442" spans="2:15" x14ac:dyDescent="0.25">
      <c r="B2442" t="s">
        <v>46</v>
      </c>
      <c r="C2442" t="s">
        <v>45</v>
      </c>
      <c r="D2442" t="s">
        <v>6</v>
      </c>
      <c r="E2442" t="s">
        <v>25</v>
      </c>
      <c r="F2442" s="4">
        <v>10</v>
      </c>
      <c r="G2442" s="5">
        <v>23501.803800000002</v>
      </c>
      <c r="H2442" s="4">
        <v>13</v>
      </c>
      <c r="I2442" s="5">
        <v>27109.96</v>
      </c>
      <c r="J2442" s="4">
        <v>22</v>
      </c>
      <c r="K2442" s="5">
        <v>58573</v>
      </c>
      <c r="L2442" s="3">
        <v>-0.230769230769231</v>
      </c>
      <c r="M2442" s="6">
        <v>-0.133093379702515</v>
      </c>
      <c r="N2442" s="3">
        <v>-0.54545454545454497</v>
      </c>
      <c r="O2442" s="3">
        <v>-0.59876045618288298</v>
      </c>
    </row>
    <row r="2443" spans="2:15" x14ac:dyDescent="0.25">
      <c r="B2443" t="s">
        <v>46</v>
      </c>
      <c r="C2443" t="s">
        <v>45</v>
      </c>
      <c r="D2443" t="s">
        <v>6</v>
      </c>
      <c r="E2443" t="s">
        <v>16</v>
      </c>
      <c r="F2443" s="4">
        <v>278</v>
      </c>
      <c r="G2443" s="5">
        <v>1113141.89148</v>
      </c>
      <c r="H2443" s="4">
        <v>337</v>
      </c>
      <c r="I2443" s="5">
        <v>1278328.1976000001</v>
      </c>
      <c r="J2443" s="4">
        <v>309</v>
      </c>
      <c r="K2443" s="5">
        <v>1069252.3</v>
      </c>
      <c r="L2443" s="3">
        <v>-0.17507418397626101</v>
      </c>
      <c r="M2443" s="6">
        <v>-0.12922057608533499</v>
      </c>
      <c r="N2443" s="3">
        <v>-0.10032362459546899</v>
      </c>
      <c r="O2443" s="3">
        <v>4.1046992819187902E-2</v>
      </c>
    </row>
    <row r="2444" spans="2:15" x14ac:dyDescent="0.25">
      <c r="B2444" t="s">
        <v>46</v>
      </c>
      <c r="C2444" t="s">
        <v>45</v>
      </c>
      <c r="D2444" t="s">
        <v>6</v>
      </c>
      <c r="E2444" t="s">
        <v>47</v>
      </c>
      <c r="F2444" s="4" t="s">
        <v>69</v>
      </c>
      <c r="G2444" s="5">
        <v>10551</v>
      </c>
      <c r="H2444" s="4" t="s">
        <v>69</v>
      </c>
      <c r="I2444" s="5">
        <v>3415</v>
      </c>
      <c r="J2444" s="4"/>
      <c r="K2444" s="5"/>
      <c r="L2444" s="3" t="s">
        <v>70</v>
      </c>
      <c r="M2444" s="6">
        <v>2.0896046852122998</v>
      </c>
      <c r="N2444" s="3" t="s">
        <v>70</v>
      </c>
      <c r="O2444" s="3"/>
    </row>
    <row r="2445" spans="2:15" x14ac:dyDescent="0.25">
      <c r="B2445" t="s">
        <v>46</v>
      </c>
      <c r="C2445" t="s">
        <v>45</v>
      </c>
      <c r="D2445" t="s">
        <v>17</v>
      </c>
      <c r="E2445" t="s">
        <v>7</v>
      </c>
      <c r="F2445" s="4">
        <v>95</v>
      </c>
      <c r="G2445" s="5">
        <v>631303.91243999999</v>
      </c>
      <c r="H2445" s="4">
        <v>124</v>
      </c>
      <c r="I2445" s="5">
        <v>786227.04999999795</v>
      </c>
      <c r="J2445" s="4">
        <v>130</v>
      </c>
      <c r="K2445" s="5">
        <v>928570.72</v>
      </c>
      <c r="L2445" s="3">
        <v>-0.233870967741935</v>
      </c>
      <c r="M2445" s="6">
        <v>-0.197046308137069</v>
      </c>
      <c r="N2445" s="3">
        <v>-0.269230769230769</v>
      </c>
      <c r="O2445" s="3">
        <v>-0.32013372935127699</v>
      </c>
    </row>
    <row r="2446" spans="2:15" x14ac:dyDescent="0.25">
      <c r="B2446" t="s">
        <v>46</v>
      </c>
      <c r="C2446" t="s">
        <v>45</v>
      </c>
      <c r="D2446" t="s">
        <v>17</v>
      </c>
      <c r="E2446" t="s">
        <v>20</v>
      </c>
      <c r="F2446" s="4"/>
      <c r="G2446" s="5"/>
      <c r="H2446" s="4" t="s">
        <v>69</v>
      </c>
      <c r="I2446" s="5">
        <v>647</v>
      </c>
      <c r="J2446" s="4" t="s">
        <v>69</v>
      </c>
      <c r="K2446" s="5">
        <v>747</v>
      </c>
      <c r="L2446" s="3" t="s">
        <v>70</v>
      </c>
      <c r="M2446" s="6"/>
      <c r="N2446" s="3" t="s">
        <v>70</v>
      </c>
      <c r="O2446" s="3"/>
    </row>
    <row r="2447" spans="2:15" x14ac:dyDescent="0.25">
      <c r="B2447" t="s">
        <v>46</v>
      </c>
      <c r="C2447" t="s">
        <v>45</v>
      </c>
      <c r="D2447" t="s">
        <v>17</v>
      </c>
      <c r="E2447" t="s">
        <v>18</v>
      </c>
      <c r="F2447" s="4">
        <v>81</v>
      </c>
      <c r="G2447" s="5">
        <v>176826.14139999999</v>
      </c>
      <c r="H2447" s="4">
        <v>100</v>
      </c>
      <c r="I2447" s="5">
        <v>210717.13</v>
      </c>
      <c r="J2447" s="4">
        <v>126</v>
      </c>
      <c r="K2447" s="5">
        <v>214978</v>
      </c>
      <c r="L2447" s="3">
        <v>-0.19</v>
      </c>
      <c r="M2447" s="6">
        <v>-0.16083641894705</v>
      </c>
      <c r="N2447" s="3">
        <v>-0.35714285714285698</v>
      </c>
      <c r="O2447" s="3">
        <v>-0.17746866470057501</v>
      </c>
    </row>
    <row r="2448" spans="2:15" x14ac:dyDescent="0.25">
      <c r="B2448" t="s">
        <v>46</v>
      </c>
      <c r="C2448" t="s">
        <v>45</v>
      </c>
      <c r="D2448" t="s">
        <v>17</v>
      </c>
      <c r="E2448" t="s">
        <v>8</v>
      </c>
      <c r="F2448" s="4">
        <v>88</v>
      </c>
      <c r="G2448" s="5">
        <v>696429.56660200097</v>
      </c>
      <c r="H2448" s="4">
        <v>130</v>
      </c>
      <c r="I2448" s="5">
        <v>559089.53840000101</v>
      </c>
      <c r="J2448" s="4">
        <v>100</v>
      </c>
      <c r="K2448" s="5">
        <v>422134.66</v>
      </c>
      <c r="L2448" s="3">
        <v>-0.32307692307692298</v>
      </c>
      <c r="M2448" s="6">
        <v>0.24564943317494201</v>
      </c>
      <c r="N2448" s="3">
        <v>-0.12</v>
      </c>
      <c r="O2448" s="3">
        <v>0.64978058565956298</v>
      </c>
    </row>
    <row r="2449" spans="2:15" x14ac:dyDescent="0.25">
      <c r="B2449" t="s">
        <v>46</v>
      </c>
      <c r="C2449" t="s">
        <v>45</v>
      </c>
      <c r="D2449" t="s">
        <v>17</v>
      </c>
      <c r="E2449" t="s">
        <v>21</v>
      </c>
      <c r="F2449" s="4" t="s">
        <v>69</v>
      </c>
      <c r="G2449" s="5">
        <v>3486.9834000000001</v>
      </c>
      <c r="H2449" s="4"/>
      <c r="I2449" s="5"/>
      <c r="J2449" s="4"/>
      <c r="K2449" s="5"/>
      <c r="L2449" s="3" t="s">
        <v>70</v>
      </c>
      <c r="M2449" s="6"/>
      <c r="N2449" s="3" t="s">
        <v>70</v>
      </c>
      <c r="O2449" s="3"/>
    </row>
    <row r="2450" spans="2:15" x14ac:dyDescent="0.25">
      <c r="B2450" t="s">
        <v>46</v>
      </c>
      <c r="C2450" t="s">
        <v>45</v>
      </c>
      <c r="D2450" t="s">
        <v>17</v>
      </c>
      <c r="E2450" t="s">
        <v>9</v>
      </c>
      <c r="F2450" s="4">
        <v>271</v>
      </c>
      <c r="G2450" s="5">
        <v>2009400.688538</v>
      </c>
      <c r="H2450" s="4">
        <v>351</v>
      </c>
      <c r="I2450" s="5">
        <v>2306919.5624000002</v>
      </c>
      <c r="J2450" s="4">
        <v>370</v>
      </c>
      <c r="K2450" s="5">
        <v>2390755.87</v>
      </c>
      <c r="L2450" s="3">
        <v>-0.22792022792022801</v>
      </c>
      <c r="M2450" s="6">
        <v>-0.12896803109705199</v>
      </c>
      <c r="N2450" s="3">
        <v>-0.267567567567568</v>
      </c>
      <c r="O2450" s="3">
        <v>-0.159512389469528</v>
      </c>
    </row>
    <row r="2451" spans="2:15" x14ac:dyDescent="0.25">
      <c r="B2451" t="s">
        <v>46</v>
      </c>
      <c r="C2451" t="s">
        <v>45</v>
      </c>
      <c r="D2451" t="s">
        <v>17</v>
      </c>
      <c r="E2451" t="s">
        <v>10</v>
      </c>
      <c r="F2451" s="4">
        <v>66</v>
      </c>
      <c r="G2451" s="5">
        <v>346036.95433600002</v>
      </c>
      <c r="H2451" s="4">
        <v>63</v>
      </c>
      <c r="I2451" s="5">
        <v>302277.484</v>
      </c>
      <c r="J2451" s="4">
        <v>67</v>
      </c>
      <c r="K2451" s="5">
        <v>275637.06</v>
      </c>
      <c r="L2451" s="3">
        <v>4.76190476190477E-2</v>
      </c>
      <c r="M2451" s="6">
        <v>0.14476589442566601</v>
      </c>
      <c r="N2451" s="3">
        <v>-1.49253731343284E-2</v>
      </c>
      <c r="O2451" s="3">
        <v>0.25540794237175501</v>
      </c>
    </row>
    <row r="2452" spans="2:15" x14ac:dyDescent="0.25">
      <c r="B2452" t="s">
        <v>46</v>
      </c>
      <c r="C2452" t="s">
        <v>45</v>
      </c>
      <c r="D2452" t="s">
        <v>17</v>
      </c>
      <c r="E2452" t="s">
        <v>11</v>
      </c>
      <c r="F2452" s="4">
        <v>24</v>
      </c>
      <c r="G2452" s="5">
        <v>101187.12484</v>
      </c>
      <c r="H2452" s="4">
        <v>39</v>
      </c>
      <c r="I2452" s="5">
        <v>106185.64599999999</v>
      </c>
      <c r="J2452" s="4">
        <v>30</v>
      </c>
      <c r="K2452" s="5">
        <v>96643</v>
      </c>
      <c r="L2452" s="3">
        <v>-0.38461538461538503</v>
      </c>
      <c r="M2452" s="6">
        <v>-4.7073416683832602E-2</v>
      </c>
      <c r="N2452" s="3">
        <v>-0.2</v>
      </c>
      <c r="O2452" s="3">
        <v>4.7019699719587103E-2</v>
      </c>
    </row>
    <row r="2453" spans="2:15" x14ac:dyDescent="0.25">
      <c r="B2453" t="s">
        <v>46</v>
      </c>
      <c r="C2453" t="s">
        <v>45</v>
      </c>
      <c r="D2453" t="s">
        <v>17</v>
      </c>
      <c r="E2453" t="s">
        <v>12</v>
      </c>
      <c r="F2453" s="4">
        <v>134</v>
      </c>
      <c r="G2453" s="5">
        <v>603301.36459999904</v>
      </c>
      <c r="H2453" s="4">
        <v>204</v>
      </c>
      <c r="I2453" s="5">
        <v>628601.24</v>
      </c>
      <c r="J2453" s="4">
        <v>370</v>
      </c>
      <c r="K2453" s="5">
        <v>1450609</v>
      </c>
      <c r="L2453" s="3">
        <v>-0.34313725490196101</v>
      </c>
      <c r="M2453" s="6">
        <v>-4.0247892924933797E-2</v>
      </c>
      <c r="N2453" s="3">
        <v>-0.63783783783783798</v>
      </c>
      <c r="O2453" s="3">
        <v>-0.58410476937617295</v>
      </c>
    </row>
    <row r="2454" spans="2:15" x14ac:dyDescent="0.25">
      <c r="B2454" t="s">
        <v>46</v>
      </c>
      <c r="C2454" t="s">
        <v>45</v>
      </c>
      <c r="D2454" t="s">
        <v>17</v>
      </c>
      <c r="E2454" t="s">
        <v>24</v>
      </c>
      <c r="F2454" s="4">
        <v>40</v>
      </c>
      <c r="G2454" s="5">
        <v>129854.7414</v>
      </c>
      <c r="H2454" s="4">
        <v>71</v>
      </c>
      <c r="I2454" s="5">
        <v>224786.33480000001</v>
      </c>
      <c r="J2454" s="4">
        <v>55</v>
      </c>
      <c r="K2454" s="5">
        <v>164571.07999999999</v>
      </c>
      <c r="L2454" s="3">
        <v>-0.43661971830985902</v>
      </c>
      <c r="M2454" s="6">
        <v>-0.42231923699660801</v>
      </c>
      <c r="N2454" s="3">
        <v>-0.27272727272727298</v>
      </c>
      <c r="O2454" s="3">
        <v>-0.210950420936656</v>
      </c>
    </row>
    <row r="2455" spans="2:15" x14ac:dyDescent="0.25">
      <c r="B2455" t="s">
        <v>46</v>
      </c>
      <c r="C2455" t="s">
        <v>45</v>
      </c>
      <c r="D2455" t="s">
        <v>17</v>
      </c>
      <c r="E2455" t="s">
        <v>13</v>
      </c>
      <c r="F2455" s="4">
        <v>252</v>
      </c>
      <c r="G2455" s="5">
        <v>1356226.195662</v>
      </c>
      <c r="H2455" s="4">
        <v>250</v>
      </c>
      <c r="I2455" s="5">
        <v>892609.00840000005</v>
      </c>
      <c r="J2455" s="4">
        <v>248</v>
      </c>
      <c r="K2455" s="5">
        <v>946720.25</v>
      </c>
      <c r="L2455" s="3">
        <v>8.0000000000000106E-3</v>
      </c>
      <c r="M2455" s="6">
        <v>0.51939559527080403</v>
      </c>
      <c r="N2455" s="3">
        <v>1.6129032258064498E-2</v>
      </c>
      <c r="O2455" s="3">
        <v>0.43255221979460101</v>
      </c>
    </row>
    <row r="2456" spans="2:15" x14ac:dyDescent="0.25">
      <c r="B2456" t="s">
        <v>46</v>
      </c>
      <c r="C2456" t="s">
        <v>45</v>
      </c>
      <c r="D2456" t="s">
        <v>17</v>
      </c>
      <c r="E2456" t="s">
        <v>36</v>
      </c>
      <c r="F2456" s="4">
        <v>140</v>
      </c>
      <c r="G2456" s="5">
        <v>509293.50180000003</v>
      </c>
      <c r="H2456" s="4">
        <v>169</v>
      </c>
      <c r="I2456" s="5">
        <v>575224.33019999997</v>
      </c>
      <c r="J2456" s="4">
        <v>189</v>
      </c>
      <c r="K2456" s="5">
        <v>589900.6</v>
      </c>
      <c r="L2456" s="3">
        <v>-0.171597633136095</v>
      </c>
      <c r="M2456" s="6">
        <v>-0.114617593412775</v>
      </c>
      <c r="N2456" s="3">
        <v>-0.25925925925925902</v>
      </c>
      <c r="O2456" s="3">
        <v>-0.13664522158478901</v>
      </c>
    </row>
    <row r="2457" spans="2:15" x14ac:dyDescent="0.25">
      <c r="B2457" t="s">
        <v>46</v>
      </c>
      <c r="C2457" t="s">
        <v>45</v>
      </c>
      <c r="D2457" t="s">
        <v>17</v>
      </c>
      <c r="E2457" t="s">
        <v>15</v>
      </c>
      <c r="F2457" s="4" t="s">
        <v>69</v>
      </c>
      <c r="G2457" s="5">
        <v>6469.9110000000001</v>
      </c>
      <c r="H2457" s="4" t="s">
        <v>69</v>
      </c>
      <c r="I2457" s="5">
        <v>6116.14</v>
      </c>
      <c r="J2457" s="4">
        <v>6</v>
      </c>
      <c r="K2457" s="5">
        <v>17550</v>
      </c>
      <c r="L2457" s="3" t="s">
        <v>70</v>
      </c>
      <c r="M2457" s="6">
        <v>5.7842201126854703E-2</v>
      </c>
      <c r="N2457" s="3" t="s">
        <v>70</v>
      </c>
      <c r="O2457" s="3">
        <v>-0.631344102564103</v>
      </c>
    </row>
    <row r="2458" spans="2:15" x14ac:dyDescent="0.25">
      <c r="B2458" t="s">
        <v>46</v>
      </c>
      <c r="C2458" t="s">
        <v>45</v>
      </c>
      <c r="D2458" t="s">
        <v>17</v>
      </c>
      <c r="E2458" t="s">
        <v>25</v>
      </c>
      <c r="F2458" s="4">
        <v>8</v>
      </c>
      <c r="G2458" s="5">
        <v>14279.700800000001</v>
      </c>
      <c r="H2458" s="4">
        <v>12</v>
      </c>
      <c r="I2458" s="5">
        <v>35068.050000000003</v>
      </c>
      <c r="J2458" s="4">
        <v>8</v>
      </c>
      <c r="K2458" s="5">
        <v>17845</v>
      </c>
      <c r="L2458" s="3">
        <v>-0.33333333333333298</v>
      </c>
      <c r="M2458" s="6">
        <v>-0.59280026120642604</v>
      </c>
      <c r="N2458" s="3">
        <v>0</v>
      </c>
      <c r="O2458" s="3">
        <v>-0.19979261417764099</v>
      </c>
    </row>
    <row r="2459" spans="2:15" x14ac:dyDescent="0.25">
      <c r="B2459" t="s">
        <v>46</v>
      </c>
      <c r="C2459" t="s">
        <v>45</v>
      </c>
      <c r="D2459" t="s">
        <v>17</v>
      </c>
      <c r="E2459" t="s">
        <v>16</v>
      </c>
      <c r="F2459" s="4">
        <v>150</v>
      </c>
      <c r="G2459" s="5">
        <v>647277.52520000003</v>
      </c>
      <c r="H2459" s="4">
        <v>195</v>
      </c>
      <c r="I2459" s="5">
        <v>822426.46219999995</v>
      </c>
      <c r="J2459" s="4">
        <v>152</v>
      </c>
      <c r="K2459" s="5">
        <v>577668.42000000004</v>
      </c>
      <c r="L2459" s="3">
        <v>-0.230769230769231</v>
      </c>
      <c r="M2459" s="6">
        <v>-0.21296607666474501</v>
      </c>
      <c r="N2459" s="3">
        <v>-1.3157894736842099E-2</v>
      </c>
      <c r="O2459" s="3">
        <v>0.12050010488716</v>
      </c>
    </row>
    <row r="2460" spans="2:15" x14ac:dyDescent="0.25">
      <c r="B2460" t="s">
        <v>46</v>
      </c>
      <c r="C2460" t="s">
        <v>45</v>
      </c>
      <c r="D2460" t="s">
        <v>17</v>
      </c>
      <c r="E2460" t="s">
        <v>47</v>
      </c>
      <c r="F2460" s="4" t="s">
        <v>69</v>
      </c>
      <c r="G2460" s="5">
        <v>3517</v>
      </c>
      <c r="H2460" s="4">
        <v>5</v>
      </c>
      <c r="I2460" s="5">
        <v>17381</v>
      </c>
      <c r="J2460" s="4" t="s">
        <v>69</v>
      </c>
      <c r="K2460" s="5">
        <v>6444</v>
      </c>
      <c r="L2460" s="3" t="s">
        <v>70</v>
      </c>
      <c r="M2460" s="6">
        <v>-0.79765260917093395</v>
      </c>
      <c r="N2460" s="3" t="s">
        <v>70</v>
      </c>
      <c r="O2460" s="3">
        <v>-0.454220980757294</v>
      </c>
    </row>
    <row r="2461" spans="2:15" x14ac:dyDescent="0.25">
      <c r="B2461" t="s">
        <v>46</v>
      </c>
      <c r="C2461" t="s">
        <v>45</v>
      </c>
      <c r="D2461" t="s">
        <v>19</v>
      </c>
      <c r="E2461" t="s">
        <v>7</v>
      </c>
      <c r="F2461" s="4">
        <v>180</v>
      </c>
      <c r="G2461" s="5">
        <v>1901668.0386999999</v>
      </c>
      <c r="H2461" s="4">
        <v>266</v>
      </c>
      <c r="I2461" s="5">
        <v>2841536.59</v>
      </c>
      <c r="J2461" s="4">
        <v>305</v>
      </c>
      <c r="K2461" s="5">
        <v>3190665.3</v>
      </c>
      <c r="L2461" s="3">
        <v>-0.32330827067669199</v>
      </c>
      <c r="M2461" s="6">
        <v>-0.330760671746268</v>
      </c>
      <c r="N2461" s="3">
        <v>-0.409836065573771</v>
      </c>
      <c r="O2461" s="3">
        <v>-0.40399012121390498</v>
      </c>
    </row>
    <row r="2462" spans="2:15" x14ac:dyDescent="0.25">
      <c r="B2462" t="s">
        <v>46</v>
      </c>
      <c r="C2462" t="s">
        <v>45</v>
      </c>
      <c r="D2462" t="s">
        <v>19</v>
      </c>
      <c r="E2462" t="s">
        <v>20</v>
      </c>
      <c r="F2462" s="4">
        <v>14</v>
      </c>
      <c r="G2462" s="5">
        <v>23652.75</v>
      </c>
      <c r="H2462" s="4">
        <v>5</v>
      </c>
      <c r="I2462" s="5">
        <v>15139</v>
      </c>
      <c r="J2462" s="4" t="s">
        <v>69</v>
      </c>
      <c r="K2462" s="5">
        <v>8260</v>
      </c>
      <c r="L2462" s="3">
        <v>1.8</v>
      </c>
      <c r="M2462" s="6">
        <v>0.56237201928793201</v>
      </c>
      <c r="N2462" s="3" t="s">
        <v>70</v>
      </c>
      <c r="O2462" s="3">
        <v>1.8635290556900701</v>
      </c>
    </row>
    <row r="2463" spans="2:15" x14ac:dyDescent="0.25">
      <c r="B2463" t="s">
        <v>46</v>
      </c>
      <c r="C2463" t="s">
        <v>45</v>
      </c>
      <c r="D2463" t="s">
        <v>19</v>
      </c>
      <c r="E2463" t="s">
        <v>18</v>
      </c>
      <c r="F2463" s="4">
        <v>97</v>
      </c>
      <c r="G2463" s="5">
        <v>298697.69500000001</v>
      </c>
      <c r="H2463" s="4">
        <v>138</v>
      </c>
      <c r="I2463" s="5">
        <v>393630.36</v>
      </c>
      <c r="J2463" s="4">
        <v>134</v>
      </c>
      <c r="K2463" s="5">
        <v>503630.43</v>
      </c>
      <c r="L2463" s="3">
        <v>-0.29710144927536197</v>
      </c>
      <c r="M2463" s="6">
        <v>-0.241172111317836</v>
      </c>
      <c r="N2463" s="3">
        <v>-0.27611940298507498</v>
      </c>
      <c r="O2463" s="3">
        <v>-0.40691094658438298</v>
      </c>
    </row>
    <row r="2464" spans="2:15" x14ac:dyDescent="0.25">
      <c r="B2464" t="s">
        <v>46</v>
      </c>
      <c r="C2464" t="s">
        <v>45</v>
      </c>
      <c r="D2464" t="s">
        <v>19</v>
      </c>
      <c r="E2464" t="s">
        <v>8</v>
      </c>
      <c r="F2464" s="4">
        <v>2087</v>
      </c>
      <c r="G2464" s="5">
        <v>19727180.6287999</v>
      </c>
      <c r="H2464" s="4">
        <v>2678</v>
      </c>
      <c r="I2464" s="5">
        <v>22896213.769999899</v>
      </c>
      <c r="J2464" s="4">
        <v>2385</v>
      </c>
      <c r="K2464" s="5">
        <v>18446244.851600099</v>
      </c>
      <c r="L2464" s="3">
        <v>-0.220687079910381</v>
      </c>
      <c r="M2464" s="6">
        <v>-0.13840861083120801</v>
      </c>
      <c r="N2464" s="3">
        <v>-0.124947589098533</v>
      </c>
      <c r="O2464" s="3">
        <v>6.9441546911304802E-2</v>
      </c>
    </row>
    <row r="2465" spans="2:15" x14ac:dyDescent="0.25">
      <c r="B2465" t="s">
        <v>46</v>
      </c>
      <c r="C2465" t="s">
        <v>45</v>
      </c>
      <c r="D2465" t="s">
        <v>19</v>
      </c>
      <c r="E2465" t="s">
        <v>21</v>
      </c>
      <c r="F2465" s="4">
        <v>5</v>
      </c>
      <c r="G2465" s="5">
        <v>13693.29</v>
      </c>
      <c r="H2465" s="4" t="s">
        <v>69</v>
      </c>
      <c r="I2465" s="5">
        <v>10250</v>
      </c>
      <c r="J2465" s="4" t="s">
        <v>69</v>
      </c>
      <c r="K2465" s="5">
        <v>1566</v>
      </c>
      <c r="L2465" s="3" t="s">
        <v>70</v>
      </c>
      <c r="M2465" s="6">
        <v>0.33593073170731702</v>
      </c>
      <c r="N2465" s="3" t="s">
        <v>70</v>
      </c>
      <c r="O2465" s="3">
        <v>7.7441187739463597</v>
      </c>
    </row>
    <row r="2466" spans="2:15" x14ac:dyDescent="0.25">
      <c r="B2466" t="s">
        <v>46</v>
      </c>
      <c r="C2466" t="s">
        <v>45</v>
      </c>
      <c r="D2466" t="s">
        <v>19</v>
      </c>
      <c r="E2466" t="s">
        <v>9</v>
      </c>
      <c r="F2466" s="4">
        <v>976</v>
      </c>
      <c r="G2466" s="5">
        <v>6558639.18569999</v>
      </c>
      <c r="H2466" s="4">
        <v>1460</v>
      </c>
      <c r="I2466" s="5">
        <v>8872900.2268999908</v>
      </c>
      <c r="J2466" s="4">
        <v>1684</v>
      </c>
      <c r="K2466" s="5">
        <v>9823085.3823000006</v>
      </c>
      <c r="L2466" s="3">
        <v>-0.33150684931506802</v>
      </c>
      <c r="M2466" s="6">
        <v>-0.26082351677795901</v>
      </c>
      <c r="N2466" s="3">
        <v>-0.42042755344417998</v>
      </c>
      <c r="O2466" s="3">
        <v>-0.33232391550644003</v>
      </c>
    </row>
    <row r="2467" spans="2:15" x14ac:dyDescent="0.25">
      <c r="B2467" t="s">
        <v>46</v>
      </c>
      <c r="C2467" t="s">
        <v>45</v>
      </c>
      <c r="D2467" t="s">
        <v>19</v>
      </c>
      <c r="E2467" t="s">
        <v>10</v>
      </c>
      <c r="F2467" s="4">
        <v>461</v>
      </c>
      <c r="G2467" s="5">
        <v>2683033.9963000002</v>
      </c>
      <c r="H2467" s="4">
        <v>630</v>
      </c>
      <c r="I2467" s="5">
        <v>3554192.1815999998</v>
      </c>
      <c r="J2467" s="4">
        <v>689</v>
      </c>
      <c r="K2467" s="5">
        <v>4002718.6274000001</v>
      </c>
      <c r="L2467" s="3">
        <v>-0.26825396825396802</v>
      </c>
      <c r="M2467" s="6">
        <v>-0.245107225717835</v>
      </c>
      <c r="N2467" s="3">
        <v>-0.330914368650218</v>
      </c>
      <c r="O2467" s="3">
        <v>-0.32969707689826</v>
      </c>
    </row>
    <row r="2468" spans="2:15" x14ac:dyDescent="0.25">
      <c r="B2468" t="s">
        <v>46</v>
      </c>
      <c r="C2468" t="s">
        <v>45</v>
      </c>
      <c r="D2468" t="s">
        <v>19</v>
      </c>
      <c r="E2468" t="s">
        <v>11</v>
      </c>
      <c r="F2468" s="4">
        <v>87</v>
      </c>
      <c r="G2468" s="5">
        <v>942740.83050000004</v>
      </c>
      <c r="H2468" s="4">
        <v>97</v>
      </c>
      <c r="I2468" s="5">
        <v>741641.43420000002</v>
      </c>
      <c r="J2468" s="4">
        <v>102</v>
      </c>
      <c r="K2468" s="5">
        <v>754117.4</v>
      </c>
      <c r="L2468" s="3">
        <v>-0.10309278350515499</v>
      </c>
      <c r="M2468" s="6">
        <v>0.27115447846697399</v>
      </c>
      <c r="N2468" s="3">
        <v>-0.14705882352941199</v>
      </c>
      <c r="O2468" s="3">
        <v>0.25012475577409998</v>
      </c>
    </row>
    <row r="2469" spans="2:15" x14ac:dyDescent="0.25">
      <c r="B2469" t="s">
        <v>46</v>
      </c>
      <c r="C2469" t="s">
        <v>45</v>
      </c>
      <c r="D2469" t="s">
        <v>19</v>
      </c>
      <c r="E2469" t="s">
        <v>12</v>
      </c>
      <c r="F2469" s="4">
        <v>223</v>
      </c>
      <c r="G2469" s="5">
        <v>875028.548000001</v>
      </c>
      <c r="H2469" s="4">
        <v>342</v>
      </c>
      <c r="I2469" s="5">
        <v>1308203.3600000001</v>
      </c>
      <c r="J2469" s="4">
        <v>346</v>
      </c>
      <c r="K2469" s="5">
        <v>1329048.3999999999</v>
      </c>
      <c r="L2469" s="3">
        <v>-0.34795321637426901</v>
      </c>
      <c r="M2469" s="6">
        <v>-0.33112192281787101</v>
      </c>
      <c r="N2469" s="3">
        <v>-0.35549132947976902</v>
      </c>
      <c r="O2469" s="3">
        <v>-0.34161272982985402</v>
      </c>
    </row>
    <row r="2470" spans="2:15" x14ac:dyDescent="0.25">
      <c r="B2470" t="s">
        <v>46</v>
      </c>
      <c r="C2470" t="s">
        <v>45</v>
      </c>
      <c r="D2470" t="s">
        <v>19</v>
      </c>
      <c r="E2470" t="s">
        <v>24</v>
      </c>
      <c r="F2470" s="4">
        <v>43</v>
      </c>
      <c r="G2470" s="5">
        <v>378958.58</v>
      </c>
      <c r="H2470" s="4">
        <v>207</v>
      </c>
      <c r="I2470" s="5">
        <v>1317830</v>
      </c>
      <c r="J2470" s="4">
        <v>191</v>
      </c>
      <c r="K2470" s="5">
        <v>1329089</v>
      </c>
      <c r="L2470" s="3">
        <v>-0.79227053140096604</v>
      </c>
      <c r="M2470" s="6">
        <v>-0.71243743123164605</v>
      </c>
      <c r="N2470" s="3">
        <v>-0.77486910994764402</v>
      </c>
      <c r="O2470" s="3">
        <v>-0.71487343586471597</v>
      </c>
    </row>
    <row r="2471" spans="2:15" x14ac:dyDescent="0.25">
      <c r="B2471" t="s">
        <v>46</v>
      </c>
      <c r="C2471" t="s">
        <v>45</v>
      </c>
      <c r="D2471" t="s">
        <v>19</v>
      </c>
      <c r="E2471" t="s">
        <v>13</v>
      </c>
      <c r="F2471" s="4">
        <v>719</v>
      </c>
      <c r="G2471" s="5">
        <v>2565417.3234999999</v>
      </c>
      <c r="H2471" s="4">
        <v>922</v>
      </c>
      <c r="I2471" s="5">
        <v>3660811.27</v>
      </c>
      <c r="J2471" s="4">
        <v>968</v>
      </c>
      <c r="K2471" s="5">
        <v>3260777.36</v>
      </c>
      <c r="L2471" s="3">
        <v>-0.220173535791757</v>
      </c>
      <c r="M2471" s="6">
        <v>-0.299221638514023</v>
      </c>
      <c r="N2471" s="3">
        <v>-0.25723140495867802</v>
      </c>
      <c r="O2471" s="3">
        <v>-0.21324977443415499</v>
      </c>
    </row>
    <row r="2472" spans="2:15" x14ac:dyDescent="0.25">
      <c r="B2472" t="s">
        <v>46</v>
      </c>
      <c r="C2472" t="s">
        <v>45</v>
      </c>
      <c r="D2472" t="s">
        <v>19</v>
      </c>
      <c r="E2472" t="s">
        <v>36</v>
      </c>
      <c r="F2472" s="4">
        <v>185</v>
      </c>
      <c r="G2472" s="5">
        <v>601315.99199999997</v>
      </c>
      <c r="H2472" s="4">
        <v>229</v>
      </c>
      <c r="I2472" s="5">
        <v>863334.62</v>
      </c>
      <c r="J2472" s="4">
        <v>210</v>
      </c>
      <c r="K2472" s="5">
        <v>824877</v>
      </c>
      <c r="L2472" s="3">
        <v>-0.19213973799126599</v>
      </c>
      <c r="M2472" s="6">
        <v>-0.303496027994337</v>
      </c>
      <c r="N2472" s="3">
        <v>-0.119047619047619</v>
      </c>
      <c r="O2472" s="3">
        <v>-0.27102344713211801</v>
      </c>
    </row>
    <row r="2473" spans="2:15" x14ac:dyDescent="0.25">
      <c r="B2473" t="s">
        <v>46</v>
      </c>
      <c r="C2473" t="s">
        <v>45</v>
      </c>
      <c r="D2473" t="s">
        <v>19</v>
      </c>
      <c r="E2473" t="s">
        <v>15</v>
      </c>
      <c r="F2473" s="4">
        <v>5</v>
      </c>
      <c r="G2473" s="5">
        <v>15381.69</v>
      </c>
      <c r="H2473" s="4" t="s">
        <v>69</v>
      </c>
      <c r="I2473" s="5">
        <v>11788</v>
      </c>
      <c r="J2473" s="4">
        <v>8</v>
      </c>
      <c r="K2473" s="5">
        <v>19304</v>
      </c>
      <c r="L2473" s="3" t="s">
        <v>70</v>
      </c>
      <c r="M2473" s="6">
        <v>0.30486002714624999</v>
      </c>
      <c r="N2473" s="3">
        <v>-0.375</v>
      </c>
      <c r="O2473" s="3">
        <v>-0.20318638624119401</v>
      </c>
    </row>
    <row r="2474" spans="2:15" x14ac:dyDescent="0.25">
      <c r="B2474" t="s">
        <v>46</v>
      </c>
      <c r="C2474" t="s">
        <v>45</v>
      </c>
      <c r="D2474" t="s">
        <v>19</v>
      </c>
      <c r="E2474" t="s">
        <v>22</v>
      </c>
      <c r="F2474" s="4">
        <v>11</v>
      </c>
      <c r="G2474" s="5">
        <v>25865.148000000001</v>
      </c>
      <c r="H2474" s="4">
        <v>11</v>
      </c>
      <c r="I2474" s="5">
        <v>24032.6</v>
      </c>
      <c r="J2474" s="4"/>
      <c r="K2474" s="5"/>
      <c r="L2474" s="3">
        <v>0</v>
      </c>
      <c r="M2474" s="6">
        <v>7.6252590231602205E-2</v>
      </c>
      <c r="N2474" s="3"/>
      <c r="O2474" s="3"/>
    </row>
    <row r="2475" spans="2:15" x14ac:dyDescent="0.25">
      <c r="B2475" t="s">
        <v>46</v>
      </c>
      <c r="C2475" t="s">
        <v>45</v>
      </c>
      <c r="D2475" t="s">
        <v>19</v>
      </c>
      <c r="E2475" t="s">
        <v>25</v>
      </c>
      <c r="F2475" s="4">
        <v>65</v>
      </c>
      <c r="G2475" s="5">
        <v>452011.30160000001</v>
      </c>
      <c r="H2475" s="4">
        <v>42</v>
      </c>
      <c r="I2475" s="5">
        <v>130753</v>
      </c>
      <c r="J2475" s="4">
        <v>59</v>
      </c>
      <c r="K2475" s="5">
        <v>243475.20000000001</v>
      </c>
      <c r="L2475" s="3">
        <v>0.547619047619048</v>
      </c>
      <c r="M2475" s="6">
        <v>2.4569860852141101</v>
      </c>
      <c r="N2475" s="3">
        <v>0.101694915254237</v>
      </c>
      <c r="O2475" s="3">
        <v>0.856498327550404</v>
      </c>
    </row>
    <row r="2476" spans="2:15" x14ac:dyDescent="0.25">
      <c r="B2476" t="s">
        <v>46</v>
      </c>
      <c r="C2476" t="s">
        <v>45</v>
      </c>
      <c r="D2476" t="s">
        <v>19</v>
      </c>
      <c r="E2476" t="s">
        <v>16</v>
      </c>
      <c r="F2476" s="4">
        <v>369</v>
      </c>
      <c r="G2476" s="5">
        <v>1439970.1540000001</v>
      </c>
      <c r="H2476" s="4">
        <v>491</v>
      </c>
      <c r="I2476" s="5">
        <v>1593618.6372</v>
      </c>
      <c r="J2476" s="4">
        <v>304</v>
      </c>
      <c r="K2476" s="5">
        <v>1184460.08</v>
      </c>
      <c r="L2476" s="3">
        <v>-0.24847250509165</v>
      </c>
      <c r="M2476" s="6">
        <v>-9.6414838289016203E-2</v>
      </c>
      <c r="N2476" s="3">
        <v>0.21381578947368399</v>
      </c>
      <c r="O2476" s="3">
        <v>0.21571860319682501</v>
      </c>
    </row>
    <row r="2477" spans="2:15" x14ac:dyDescent="0.25">
      <c r="B2477" t="s">
        <v>46</v>
      </c>
      <c r="C2477" t="s">
        <v>45</v>
      </c>
      <c r="D2477" t="s">
        <v>19</v>
      </c>
      <c r="E2477" t="s">
        <v>47</v>
      </c>
      <c r="F2477" s="4">
        <v>14</v>
      </c>
      <c r="G2477" s="5">
        <v>50102</v>
      </c>
      <c r="H2477" s="4">
        <v>10</v>
      </c>
      <c r="I2477" s="5">
        <v>36428.400000000001</v>
      </c>
      <c r="J2477" s="4">
        <v>10</v>
      </c>
      <c r="K2477" s="5">
        <v>32490.400000000001</v>
      </c>
      <c r="L2477" s="3">
        <v>0.4</v>
      </c>
      <c r="M2477" s="6">
        <v>0.37535549186898098</v>
      </c>
      <c r="N2477" s="3">
        <v>0.4</v>
      </c>
      <c r="O2477" s="3">
        <v>0.54205549947061304</v>
      </c>
    </row>
    <row r="2478" spans="2:15" x14ac:dyDescent="0.25">
      <c r="B2478" t="s">
        <v>46</v>
      </c>
      <c r="C2478" t="s">
        <v>45</v>
      </c>
      <c r="D2478" t="s">
        <v>23</v>
      </c>
      <c r="E2478" t="s">
        <v>7</v>
      </c>
      <c r="F2478" s="4">
        <v>337</v>
      </c>
      <c r="G2478" s="5">
        <v>4381491.5499999896</v>
      </c>
      <c r="H2478" s="4">
        <v>335</v>
      </c>
      <c r="I2478" s="5">
        <v>3220966.31</v>
      </c>
      <c r="J2478" s="4">
        <v>384</v>
      </c>
      <c r="K2478" s="5">
        <v>3609930.70848</v>
      </c>
      <c r="L2478" s="3">
        <v>5.9701492537313997E-3</v>
      </c>
      <c r="M2478" s="6">
        <v>0.36030343949794302</v>
      </c>
      <c r="N2478" s="3">
        <v>-0.122395833333333</v>
      </c>
      <c r="O2478" s="3">
        <v>0.21373286742250699</v>
      </c>
    </row>
    <row r="2479" spans="2:15" x14ac:dyDescent="0.25">
      <c r="B2479" t="s">
        <v>46</v>
      </c>
      <c r="C2479" t="s">
        <v>45</v>
      </c>
      <c r="D2479" t="s">
        <v>23</v>
      </c>
      <c r="E2479" t="s">
        <v>20</v>
      </c>
      <c r="F2479" s="4">
        <v>24</v>
      </c>
      <c r="G2479" s="5">
        <v>57732.17</v>
      </c>
      <c r="H2479" s="4">
        <v>17</v>
      </c>
      <c r="I2479" s="5">
        <v>39784</v>
      </c>
      <c r="J2479" s="4">
        <v>27</v>
      </c>
      <c r="K2479" s="5">
        <v>33570.400000000001</v>
      </c>
      <c r="L2479" s="3">
        <v>0.41176470588235298</v>
      </c>
      <c r="M2479" s="6">
        <v>0.45114040820430301</v>
      </c>
      <c r="N2479" s="3">
        <v>-0.11111111111111099</v>
      </c>
      <c r="O2479" s="3">
        <v>0.71973434930772295</v>
      </c>
    </row>
    <row r="2480" spans="2:15" x14ac:dyDescent="0.25">
      <c r="B2480" t="s">
        <v>46</v>
      </c>
      <c r="C2480" t="s">
        <v>45</v>
      </c>
      <c r="D2480" t="s">
        <v>23</v>
      </c>
      <c r="E2480" t="s">
        <v>18</v>
      </c>
      <c r="F2480" s="4">
        <v>532</v>
      </c>
      <c r="G2480" s="5">
        <v>4203509.4260999998</v>
      </c>
      <c r="H2480" s="4">
        <v>716</v>
      </c>
      <c r="I2480" s="5">
        <v>5351758.68</v>
      </c>
      <c r="J2480" s="4">
        <v>827</v>
      </c>
      <c r="K2480" s="5">
        <v>5199883.1399999997</v>
      </c>
      <c r="L2480" s="3">
        <v>-0.25698324022346403</v>
      </c>
      <c r="M2480" s="6">
        <v>-0.21455549895983</v>
      </c>
      <c r="N2480" s="3">
        <v>-0.35671100362757002</v>
      </c>
      <c r="O2480" s="3">
        <v>-0.19161463576660201</v>
      </c>
    </row>
    <row r="2481" spans="2:15" x14ac:dyDescent="0.25">
      <c r="B2481" t="s">
        <v>46</v>
      </c>
      <c r="C2481" t="s">
        <v>45</v>
      </c>
      <c r="D2481" t="s">
        <v>23</v>
      </c>
      <c r="E2481" t="s">
        <v>8</v>
      </c>
      <c r="F2481" s="4">
        <v>179</v>
      </c>
      <c r="G2481" s="5">
        <v>867062.88400000206</v>
      </c>
      <c r="H2481" s="4">
        <v>224</v>
      </c>
      <c r="I2481" s="5">
        <v>1047922.4732</v>
      </c>
      <c r="J2481" s="4">
        <v>216</v>
      </c>
      <c r="K2481" s="5">
        <v>873305.8</v>
      </c>
      <c r="L2481" s="3">
        <v>-0.20089285714285701</v>
      </c>
      <c r="M2481" s="6">
        <v>-0.17258871130773101</v>
      </c>
      <c r="N2481" s="3">
        <v>-0.171296296296296</v>
      </c>
      <c r="O2481" s="3">
        <v>-7.1486024712056296E-3</v>
      </c>
    </row>
    <row r="2482" spans="2:15" x14ac:dyDescent="0.25">
      <c r="B2482" t="s">
        <v>46</v>
      </c>
      <c r="C2482" t="s">
        <v>45</v>
      </c>
      <c r="D2482" t="s">
        <v>23</v>
      </c>
      <c r="E2482" t="s">
        <v>21</v>
      </c>
      <c r="F2482" s="4">
        <v>6</v>
      </c>
      <c r="G2482" s="5">
        <v>79289.7</v>
      </c>
      <c r="H2482" s="4">
        <v>10</v>
      </c>
      <c r="I2482" s="5">
        <v>147586.20000000001</v>
      </c>
      <c r="J2482" s="4">
        <v>9</v>
      </c>
      <c r="K2482" s="5">
        <v>401495.38</v>
      </c>
      <c r="L2482" s="3">
        <v>-0.4</v>
      </c>
      <c r="M2482" s="6">
        <v>-0.46275668050264901</v>
      </c>
      <c r="N2482" s="3">
        <v>-0.33333333333333298</v>
      </c>
      <c r="O2482" s="3">
        <v>-0.802514041381996</v>
      </c>
    </row>
    <row r="2483" spans="2:15" x14ac:dyDescent="0.25">
      <c r="B2483" t="s">
        <v>46</v>
      </c>
      <c r="C2483" t="s">
        <v>45</v>
      </c>
      <c r="D2483" t="s">
        <v>23</v>
      </c>
      <c r="E2483" t="s">
        <v>9</v>
      </c>
      <c r="F2483" s="4">
        <v>1515</v>
      </c>
      <c r="G2483" s="5">
        <v>9887144.31699997</v>
      </c>
      <c r="H2483" s="4">
        <v>1884</v>
      </c>
      <c r="I2483" s="5">
        <v>11428680.800000001</v>
      </c>
      <c r="J2483" s="4">
        <v>1575</v>
      </c>
      <c r="K2483" s="5">
        <v>8306417.5300000003</v>
      </c>
      <c r="L2483" s="3">
        <v>-0.19585987261146501</v>
      </c>
      <c r="M2483" s="6">
        <v>-0.134883151430742</v>
      </c>
      <c r="N2483" s="3">
        <v>-3.8095238095238099E-2</v>
      </c>
      <c r="O2483" s="3">
        <v>0.19030186976406099</v>
      </c>
    </row>
    <row r="2484" spans="2:15" x14ac:dyDescent="0.25">
      <c r="B2484" t="s">
        <v>46</v>
      </c>
      <c r="C2484" t="s">
        <v>45</v>
      </c>
      <c r="D2484" t="s">
        <v>23</v>
      </c>
      <c r="E2484" t="s">
        <v>10</v>
      </c>
      <c r="F2484" s="4">
        <v>730</v>
      </c>
      <c r="G2484" s="5">
        <v>3526275.7664999999</v>
      </c>
      <c r="H2484" s="4">
        <v>754</v>
      </c>
      <c r="I2484" s="5">
        <v>3732477.0238999999</v>
      </c>
      <c r="J2484" s="4">
        <v>856</v>
      </c>
      <c r="K2484" s="5">
        <v>3677645.32</v>
      </c>
      <c r="L2484" s="3">
        <v>-3.18302387267905E-2</v>
      </c>
      <c r="M2484" s="6">
        <v>-5.5245151163594401E-2</v>
      </c>
      <c r="N2484" s="3">
        <v>-0.14719626168224301</v>
      </c>
      <c r="O2484" s="3">
        <v>-4.1159367021286801E-2</v>
      </c>
    </row>
    <row r="2485" spans="2:15" x14ac:dyDescent="0.25">
      <c r="B2485" t="s">
        <v>46</v>
      </c>
      <c r="C2485" t="s">
        <v>45</v>
      </c>
      <c r="D2485" t="s">
        <v>23</v>
      </c>
      <c r="E2485" t="s">
        <v>11</v>
      </c>
      <c r="F2485" s="4">
        <v>372</v>
      </c>
      <c r="G2485" s="5">
        <v>4654603.5818400104</v>
      </c>
      <c r="H2485" s="4">
        <v>564</v>
      </c>
      <c r="I2485" s="5">
        <v>5616273.2929999996</v>
      </c>
      <c r="J2485" s="4">
        <v>584</v>
      </c>
      <c r="K2485" s="5">
        <v>4812836.12</v>
      </c>
      <c r="L2485" s="3">
        <v>-0.340425531914894</v>
      </c>
      <c r="M2485" s="6">
        <v>-0.17122915160816601</v>
      </c>
      <c r="N2485" s="3">
        <v>-0.36301369863013699</v>
      </c>
      <c r="O2485" s="3">
        <v>-3.2877192203251603E-2</v>
      </c>
    </row>
    <row r="2486" spans="2:15" x14ac:dyDescent="0.25">
      <c r="B2486" t="s">
        <v>46</v>
      </c>
      <c r="C2486" t="s">
        <v>45</v>
      </c>
      <c r="D2486" t="s">
        <v>23</v>
      </c>
      <c r="E2486" t="s">
        <v>12</v>
      </c>
      <c r="F2486" s="4">
        <v>737</v>
      </c>
      <c r="G2486" s="5">
        <v>2162729.3191999998</v>
      </c>
      <c r="H2486" s="4">
        <v>909</v>
      </c>
      <c r="I2486" s="5">
        <v>2292227.5699999998</v>
      </c>
      <c r="J2486" s="4">
        <v>811</v>
      </c>
      <c r="K2486" s="5">
        <v>1810442.67</v>
      </c>
      <c r="L2486" s="3">
        <v>-0.189218921892189</v>
      </c>
      <c r="M2486" s="6">
        <v>-5.6494500151223398E-2</v>
      </c>
      <c r="N2486" s="3">
        <v>-9.1245376078914905E-2</v>
      </c>
      <c r="O2486" s="3">
        <v>0.19458591815005999</v>
      </c>
    </row>
    <row r="2487" spans="2:15" x14ac:dyDescent="0.25">
      <c r="B2487" t="s">
        <v>46</v>
      </c>
      <c r="C2487" t="s">
        <v>45</v>
      </c>
      <c r="D2487" t="s">
        <v>23</v>
      </c>
      <c r="E2487" t="s">
        <v>24</v>
      </c>
      <c r="F2487" s="4">
        <v>851</v>
      </c>
      <c r="G2487" s="5">
        <v>6079499.33999997</v>
      </c>
      <c r="H2487" s="4">
        <v>934</v>
      </c>
      <c r="I2487" s="5">
        <v>7069234.1260000002</v>
      </c>
      <c r="J2487" s="4">
        <v>834</v>
      </c>
      <c r="K2487" s="5">
        <v>5626983.5599999996</v>
      </c>
      <c r="L2487" s="3">
        <v>-8.8865096359743004E-2</v>
      </c>
      <c r="M2487" s="6">
        <v>-0.14000594242025</v>
      </c>
      <c r="N2487" s="3">
        <v>2.0383693045563599E-2</v>
      </c>
      <c r="O2487" s="3">
        <v>8.0418891431765796E-2</v>
      </c>
    </row>
    <row r="2488" spans="2:15" x14ac:dyDescent="0.25">
      <c r="B2488" t="s">
        <v>46</v>
      </c>
      <c r="C2488" t="s">
        <v>45</v>
      </c>
      <c r="D2488" t="s">
        <v>23</v>
      </c>
      <c r="E2488" t="s">
        <v>13</v>
      </c>
      <c r="F2488" s="4">
        <v>1384</v>
      </c>
      <c r="G2488" s="5">
        <v>7340556.4205000103</v>
      </c>
      <c r="H2488" s="4">
        <v>1580</v>
      </c>
      <c r="I2488" s="5">
        <v>8404685.1399999894</v>
      </c>
      <c r="J2488" s="4">
        <v>1575</v>
      </c>
      <c r="K2488" s="5">
        <v>7329744.7199999997</v>
      </c>
      <c r="L2488" s="3">
        <v>-0.124050632911392</v>
      </c>
      <c r="M2488" s="6">
        <v>-0.12661137232084099</v>
      </c>
      <c r="N2488" s="3">
        <v>-0.121269841269841</v>
      </c>
      <c r="O2488" s="3">
        <v>1.4750446179265799E-3</v>
      </c>
    </row>
    <row r="2489" spans="2:15" x14ac:dyDescent="0.25">
      <c r="B2489" t="s">
        <v>46</v>
      </c>
      <c r="C2489" t="s">
        <v>45</v>
      </c>
      <c r="D2489" t="s">
        <v>23</v>
      </c>
      <c r="E2489" t="s">
        <v>36</v>
      </c>
      <c r="F2489" s="4">
        <v>2206</v>
      </c>
      <c r="G2489" s="5">
        <v>9060486.9973000102</v>
      </c>
      <c r="H2489" s="4">
        <v>2748</v>
      </c>
      <c r="I2489" s="5">
        <v>11292552.060000001</v>
      </c>
      <c r="J2489" s="4">
        <v>2711</v>
      </c>
      <c r="K2489" s="5">
        <v>9374009.4099999908</v>
      </c>
      <c r="L2489" s="3">
        <v>-0.19723435225618599</v>
      </c>
      <c r="M2489" s="6">
        <v>-0.19765816007227699</v>
      </c>
      <c r="N2489" s="3">
        <v>-0.186278126152711</v>
      </c>
      <c r="O2489" s="3">
        <v>-3.3445924682508399E-2</v>
      </c>
    </row>
    <row r="2490" spans="2:15" x14ac:dyDescent="0.25">
      <c r="B2490" t="s">
        <v>46</v>
      </c>
      <c r="C2490" t="s">
        <v>45</v>
      </c>
      <c r="D2490" t="s">
        <v>23</v>
      </c>
      <c r="E2490" t="s">
        <v>14</v>
      </c>
      <c r="F2490" s="4"/>
      <c r="G2490" s="5"/>
      <c r="H2490" s="4"/>
      <c r="I2490" s="5"/>
      <c r="J2490" s="4" t="s">
        <v>69</v>
      </c>
      <c r="K2490" s="5">
        <v>30337.99</v>
      </c>
      <c r="L2490" s="3"/>
      <c r="M2490" s="6"/>
      <c r="N2490" s="3" t="s">
        <v>70</v>
      </c>
      <c r="O2490" s="3"/>
    </row>
    <row r="2491" spans="2:15" x14ac:dyDescent="0.25">
      <c r="B2491" t="s">
        <v>46</v>
      </c>
      <c r="C2491" t="s">
        <v>45</v>
      </c>
      <c r="D2491" t="s">
        <v>23</v>
      </c>
      <c r="E2491" t="s">
        <v>15</v>
      </c>
      <c r="F2491" s="4">
        <v>475</v>
      </c>
      <c r="G2491" s="5">
        <v>3169381.14490001</v>
      </c>
      <c r="H2491" s="4">
        <v>496</v>
      </c>
      <c r="I2491" s="5">
        <v>2924544.1616000002</v>
      </c>
      <c r="J2491" s="4">
        <v>381</v>
      </c>
      <c r="K2491" s="5">
        <v>1504742.5723000001</v>
      </c>
      <c r="L2491" s="3">
        <v>-4.2338709677419401E-2</v>
      </c>
      <c r="M2491" s="6">
        <v>8.3717998351599904E-2</v>
      </c>
      <c r="N2491" s="3">
        <v>0.24671916010498701</v>
      </c>
      <c r="O2491" s="3">
        <v>1.1062613653946201</v>
      </c>
    </row>
    <row r="2492" spans="2:15" x14ac:dyDescent="0.25">
      <c r="B2492" t="s">
        <v>46</v>
      </c>
      <c r="C2492" t="s">
        <v>45</v>
      </c>
      <c r="D2492" t="s">
        <v>23</v>
      </c>
      <c r="E2492" t="s">
        <v>22</v>
      </c>
      <c r="F2492" s="4">
        <v>57</v>
      </c>
      <c r="G2492" s="5">
        <v>378130.50270000001</v>
      </c>
      <c r="H2492" s="4">
        <v>108</v>
      </c>
      <c r="I2492" s="5">
        <v>581369.48</v>
      </c>
      <c r="J2492" s="4"/>
      <c r="K2492" s="5"/>
      <c r="L2492" s="3">
        <v>-0.47222222222222199</v>
      </c>
      <c r="M2492" s="6">
        <v>-0.34958659560181898</v>
      </c>
      <c r="N2492" s="3"/>
      <c r="O2492" s="3"/>
    </row>
    <row r="2493" spans="2:15" x14ac:dyDescent="0.25">
      <c r="B2493" t="s">
        <v>46</v>
      </c>
      <c r="C2493" t="s">
        <v>45</v>
      </c>
      <c r="D2493" t="s">
        <v>23</v>
      </c>
      <c r="E2493" t="s">
        <v>25</v>
      </c>
      <c r="F2493" s="4">
        <v>172</v>
      </c>
      <c r="G2493" s="5">
        <v>607453.10239999997</v>
      </c>
      <c r="H2493" s="4">
        <v>198</v>
      </c>
      <c r="I2493" s="5">
        <v>768481.14</v>
      </c>
      <c r="J2493" s="4">
        <v>194</v>
      </c>
      <c r="K2493" s="5">
        <v>878945.18099999998</v>
      </c>
      <c r="L2493" s="3">
        <v>-0.13131313131313099</v>
      </c>
      <c r="M2493" s="6">
        <v>-0.209540650015172</v>
      </c>
      <c r="N2493" s="3">
        <v>-0.11340206185567001</v>
      </c>
      <c r="O2493" s="3">
        <v>-0.30888397191178202</v>
      </c>
    </row>
    <row r="2494" spans="2:15" x14ac:dyDescent="0.25">
      <c r="B2494" t="s">
        <v>46</v>
      </c>
      <c r="C2494" t="s">
        <v>45</v>
      </c>
      <c r="D2494" t="s">
        <v>23</v>
      </c>
      <c r="E2494" t="s">
        <v>16</v>
      </c>
      <c r="F2494" s="4">
        <v>1599</v>
      </c>
      <c r="G2494" s="5">
        <v>9649360.9768999908</v>
      </c>
      <c r="H2494" s="4">
        <v>1820</v>
      </c>
      <c r="I2494" s="5">
        <v>10326599.8881</v>
      </c>
      <c r="J2494" s="4">
        <v>2018</v>
      </c>
      <c r="K2494" s="5">
        <v>11605950.8793</v>
      </c>
      <c r="L2494" s="3">
        <v>-0.121428571428571</v>
      </c>
      <c r="M2494" s="6">
        <v>-6.5581984248313394E-2</v>
      </c>
      <c r="N2494" s="3">
        <v>-0.20763131813676899</v>
      </c>
      <c r="O2494" s="3">
        <v>-0.16858505802309801</v>
      </c>
    </row>
    <row r="2495" spans="2:15" x14ac:dyDescent="0.25">
      <c r="B2495" t="s">
        <v>46</v>
      </c>
      <c r="C2495" t="s">
        <v>45</v>
      </c>
      <c r="D2495" t="s">
        <v>23</v>
      </c>
      <c r="E2495" t="s">
        <v>47</v>
      </c>
      <c r="F2495" s="4">
        <v>30</v>
      </c>
      <c r="G2495" s="5">
        <v>105510</v>
      </c>
      <c r="H2495" s="4">
        <v>23</v>
      </c>
      <c r="I2495" s="5">
        <v>79565</v>
      </c>
      <c r="J2495" s="4" t="s">
        <v>69</v>
      </c>
      <c r="K2495" s="5">
        <v>12888</v>
      </c>
      <c r="L2495" s="3">
        <v>0.30434782608695699</v>
      </c>
      <c r="M2495" s="6">
        <v>0.32608559039778801</v>
      </c>
      <c r="N2495" s="3" t="s">
        <v>70</v>
      </c>
      <c r="O2495" s="3">
        <v>7.1866852886406001</v>
      </c>
    </row>
    <row r="2496" spans="2:15" x14ac:dyDescent="0.25">
      <c r="B2496" t="s">
        <v>46</v>
      </c>
      <c r="C2496" t="s">
        <v>45</v>
      </c>
      <c r="D2496" t="s">
        <v>29</v>
      </c>
      <c r="E2496" t="s">
        <v>7</v>
      </c>
      <c r="F2496" s="4"/>
      <c r="G2496" s="5"/>
      <c r="H2496" s="4" t="s">
        <v>69</v>
      </c>
      <c r="I2496" s="5">
        <v>1548</v>
      </c>
      <c r="J2496" s="4">
        <v>6</v>
      </c>
      <c r="K2496" s="5">
        <v>26607</v>
      </c>
      <c r="L2496" s="3" t="s">
        <v>70</v>
      </c>
      <c r="M2496" s="6"/>
      <c r="N2496" s="3"/>
      <c r="O2496" s="3"/>
    </row>
    <row r="2497" spans="2:15" x14ac:dyDescent="0.25">
      <c r="B2497" t="s">
        <v>46</v>
      </c>
      <c r="C2497" t="s">
        <v>45</v>
      </c>
      <c r="D2497" t="s">
        <v>29</v>
      </c>
      <c r="E2497" t="s">
        <v>18</v>
      </c>
      <c r="F2497" s="4">
        <v>42</v>
      </c>
      <c r="G2497" s="5">
        <v>251350.36499999999</v>
      </c>
      <c r="H2497" s="4">
        <v>40</v>
      </c>
      <c r="I2497" s="5">
        <v>238735</v>
      </c>
      <c r="J2497" s="4">
        <v>34</v>
      </c>
      <c r="K2497" s="5">
        <v>133661.48000000001</v>
      </c>
      <c r="L2497" s="3">
        <v>0.05</v>
      </c>
      <c r="M2497" s="6">
        <v>5.28425450813668E-2</v>
      </c>
      <c r="N2497" s="3">
        <v>0.23529411764705899</v>
      </c>
      <c r="O2497" s="3">
        <v>0.88049963983640001</v>
      </c>
    </row>
    <row r="2498" spans="2:15" x14ac:dyDescent="0.25">
      <c r="B2498" t="s">
        <v>46</v>
      </c>
      <c r="C2498" t="s">
        <v>45</v>
      </c>
      <c r="D2498" t="s">
        <v>29</v>
      </c>
      <c r="E2498" t="s">
        <v>8</v>
      </c>
      <c r="F2498" s="4">
        <v>34</v>
      </c>
      <c r="G2498" s="5">
        <v>169039.86960000001</v>
      </c>
      <c r="H2498" s="4">
        <v>32</v>
      </c>
      <c r="I2498" s="5">
        <v>154387.99849999999</v>
      </c>
      <c r="J2498" s="4">
        <v>30</v>
      </c>
      <c r="K2498" s="5">
        <v>127666</v>
      </c>
      <c r="L2498" s="3">
        <v>6.25E-2</v>
      </c>
      <c r="M2498" s="6">
        <v>9.4902915008643104E-2</v>
      </c>
      <c r="N2498" s="3">
        <v>0.133333333333333</v>
      </c>
      <c r="O2498" s="3">
        <v>0.324078999890339</v>
      </c>
    </row>
    <row r="2499" spans="2:15" x14ac:dyDescent="0.25">
      <c r="B2499" t="s">
        <v>46</v>
      </c>
      <c r="C2499" t="s">
        <v>45</v>
      </c>
      <c r="D2499" t="s">
        <v>29</v>
      </c>
      <c r="E2499" t="s">
        <v>9</v>
      </c>
      <c r="F2499" s="4">
        <v>786</v>
      </c>
      <c r="G2499" s="5">
        <v>6421470.4969999902</v>
      </c>
      <c r="H2499" s="4">
        <v>905</v>
      </c>
      <c r="I2499" s="5">
        <v>5861006.3968000002</v>
      </c>
      <c r="J2499" s="4">
        <v>848</v>
      </c>
      <c r="K2499" s="5">
        <v>4618650.8890000004</v>
      </c>
      <c r="L2499" s="3">
        <v>-0.13149171270718199</v>
      </c>
      <c r="M2499" s="6">
        <v>9.56259151168974E-2</v>
      </c>
      <c r="N2499" s="3">
        <v>-7.3113207547169795E-2</v>
      </c>
      <c r="O2499" s="3">
        <v>0.390334678096946</v>
      </c>
    </row>
    <row r="2500" spans="2:15" x14ac:dyDescent="0.25">
      <c r="B2500" t="s">
        <v>46</v>
      </c>
      <c r="C2500" t="s">
        <v>45</v>
      </c>
      <c r="D2500" t="s">
        <v>29</v>
      </c>
      <c r="E2500" t="s">
        <v>10</v>
      </c>
      <c r="F2500" s="4">
        <v>226</v>
      </c>
      <c r="G2500" s="5">
        <v>2073226.02669</v>
      </c>
      <c r="H2500" s="4">
        <v>228</v>
      </c>
      <c r="I2500" s="5">
        <v>1546037.4783999999</v>
      </c>
      <c r="J2500" s="4">
        <v>221</v>
      </c>
      <c r="K2500" s="5">
        <v>1539150.92</v>
      </c>
      <c r="L2500" s="3">
        <v>-8.7719298245614308E-3</v>
      </c>
      <c r="M2500" s="6">
        <v>0.34099338189109601</v>
      </c>
      <c r="N2500" s="3">
        <v>2.2624434389140202E-2</v>
      </c>
      <c r="O2500" s="3">
        <v>0.34699333233026902</v>
      </c>
    </row>
    <row r="2501" spans="2:15" x14ac:dyDescent="0.25">
      <c r="B2501" t="s">
        <v>46</v>
      </c>
      <c r="C2501" t="s">
        <v>45</v>
      </c>
      <c r="D2501" t="s">
        <v>29</v>
      </c>
      <c r="E2501" t="s">
        <v>11</v>
      </c>
      <c r="F2501" s="4">
        <v>78</v>
      </c>
      <c r="G2501" s="5">
        <v>134581.82999999999</v>
      </c>
      <c r="H2501" s="4">
        <v>114</v>
      </c>
      <c r="I2501" s="5">
        <v>177128.83360000001</v>
      </c>
      <c r="J2501" s="4">
        <v>101</v>
      </c>
      <c r="K2501" s="5">
        <v>159757</v>
      </c>
      <c r="L2501" s="3">
        <v>-0.31578947368421101</v>
      </c>
      <c r="M2501" s="6">
        <v>-0.24020371350765801</v>
      </c>
      <c r="N2501" s="3">
        <v>-0.22772277227722801</v>
      </c>
      <c r="O2501" s="3">
        <v>-0.15758414341781601</v>
      </c>
    </row>
    <row r="2502" spans="2:15" x14ac:dyDescent="0.25">
      <c r="B2502" t="s">
        <v>46</v>
      </c>
      <c r="C2502" t="s">
        <v>45</v>
      </c>
      <c r="D2502" t="s">
        <v>29</v>
      </c>
      <c r="E2502" t="s">
        <v>12</v>
      </c>
      <c r="F2502" s="4">
        <v>1786</v>
      </c>
      <c r="G2502" s="5">
        <v>9320672.5214999598</v>
      </c>
      <c r="H2502" s="4">
        <v>1949</v>
      </c>
      <c r="I2502" s="5">
        <v>8831040.8329999503</v>
      </c>
      <c r="J2502" s="4">
        <v>1870</v>
      </c>
      <c r="K2502" s="5">
        <v>7055307.1359000299</v>
      </c>
      <c r="L2502" s="3">
        <v>-8.3632632119035405E-2</v>
      </c>
      <c r="M2502" s="6">
        <v>5.5444391862661001E-2</v>
      </c>
      <c r="N2502" s="3">
        <v>-4.49197860962567E-2</v>
      </c>
      <c r="O2502" s="3">
        <v>0.32108671415209</v>
      </c>
    </row>
    <row r="2503" spans="2:15" x14ac:dyDescent="0.25">
      <c r="B2503" t="s">
        <v>46</v>
      </c>
      <c r="C2503" t="s">
        <v>45</v>
      </c>
      <c r="D2503" t="s">
        <v>29</v>
      </c>
      <c r="E2503" t="s">
        <v>24</v>
      </c>
      <c r="F2503" s="4">
        <v>14</v>
      </c>
      <c r="G2503" s="5">
        <v>205391.6195</v>
      </c>
      <c r="H2503" s="4">
        <v>21</v>
      </c>
      <c r="I2503" s="5">
        <v>166559</v>
      </c>
      <c r="J2503" s="4">
        <v>29</v>
      </c>
      <c r="K2503" s="5">
        <v>220217.88</v>
      </c>
      <c r="L2503" s="3">
        <v>-0.33333333333333298</v>
      </c>
      <c r="M2503" s="6">
        <v>0.23314632952887601</v>
      </c>
      <c r="N2503" s="3">
        <v>-0.51724137931034497</v>
      </c>
      <c r="O2503" s="3">
        <v>-6.7325416537476507E-2</v>
      </c>
    </row>
    <row r="2504" spans="2:15" x14ac:dyDescent="0.25">
      <c r="B2504" t="s">
        <v>46</v>
      </c>
      <c r="C2504" t="s">
        <v>45</v>
      </c>
      <c r="D2504" t="s">
        <v>29</v>
      </c>
      <c r="E2504" t="s">
        <v>13</v>
      </c>
      <c r="F2504" s="4">
        <v>50</v>
      </c>
      <c r="G2504" s="5">
        <v>533286.37760000001</v>
      </c>
      <c r="H2504" s="4">
        <v>33</v>
      </c>
      <c r="I2504" s="5">
        <v>137339.14000000001</v>
      </c>
      <c r="J2504" s="4">
        <v>17</v>
      </c>
      <c r="K2504" s="5">
        <v>48241</v>
      </c>
      <c r="L2504" s="3">
        <v>0.51515151515151503</v>
      </c>
      <c r="M2504" s="6">
        <v>2.8829890561423301</v>
      </c>
      <c r="N2504" s="3">
        <v>1.9411764705882399</v>
      </c>
      <c r="O2504" s="3">
        <v>10.0546294148131</v>
      </c>
    </row>
    <row r="2505" spans="2:15" x14ac:dyDescent="0.25">
      <c r="B2505" t="s">
        <v>46</v>
      </c>
      <c r="C2505" t="s">
        <v>45</v>
      </c>
      <c r="D2505" t="s">
        <v>29</v>
      </c>
      <c r="E2505" t="s">
        <v>36</v>
      </c>
      <c r="F2505" s="4">
        <v>165</v>
      </c>
      <c r="G2505" s="5">
        <v>1027813.7702</v>
      </c>
      <c r="H2505" s="4">
        <v>175</v>
      </c>
      <c r="I2505" s="5">
        <v>1039916.5092</v>
      </c>
      <c r="J2505" s="4">
        <v>171</v>
      </c>
      <c r="K2505" s="5">
        <v>933782.8</v>
      </c>
      <c r="L2505" s="3">
        <v>-5.7142857142857197E-2</v>
      </c>
      <c r="M2505" s="6">
        <v>-1.16381833473448E-2</v>
      </c>
      <c r="N2505" s="3">
        <v>-3.5087719298245598E-2</v>
      </c>
      <c r="O2505" s="3">
        <v>0.100698974322508</v>
      </c>
    </row>
    <row r="2506" spans="2:15" x14ac:dyDescent="0.25">
      <c r="B2506" t="s">
        <v>46</v>
      </c>
      <c r="C2506" t="s">
        <v>45</v>
      </c>
      <c r="D2506" t="s">
        <v>29</v>
      </c>
      <c r="E2506" t="s">
        <v>22</v>
      </c>
      <c r="F2506" s="4" t="s">
        <v>69</v>
      </c>
      <c r="G2506" s="5">
        <v>2100</v>
      </c>
      <c r="H2506" s="4"/>
      <c r="I2506" s="5"/>
      <c r="J2506" s="4"/>
      <c r="K2506" s="5"/>
      <c r="L2506" s="3" t="s">
        <v>70</v>
      </c>
      <c r="M2506" s="6"/>
      <c r="N2506" s="3" t="s">
        <v>70</v>
      </c>
      <c r="O2506" s="3"/>
    </row>
    <row r="2507" spans="2:15" x14ac:dyDescent="0.25">
      <c r="B2507" t="s">
        <v>46</v>
      </c>
      <c r="C2507" t="s">
        <v>45</v>
      </c>
      <c r="D2507" t="s">
        <v>29</v>
      </c>
      <c r="E2507" t="s">
        <v>25</v>
      </c>
      <c r="F2507" s="4">
        <v>269</v>
      </c>
      <c r="G2507" s="5">
        <v>652470.25</v>
      </c>
      <c r="H2507" s="4">
        <v>258</v>
      </c>
      <c r="I2507" s="5">
        <v>610332.20519999997</v>
      </c>
      <c r="J2507" s="4">
        <v>304</v>
      </c>
      <c r="K2507" s="5">
        <v>649351.72</v>
      </c>
      <c r="L2507" s="3">
        <v>4.26356589147288E-2</v>
      </c>
      <c r="M2507" s="6">
        <v>6.90411622408027E-2</v>
      </c>
      <c r="N2507" s="3">
        <v>-0.115131578947368</v>
      </c>
      <c r="O2507" s="3">
        <v>4.8025282815913296E-3</v>
      </c>
    </row>
    <row r="2508" spans="2:15" x14ac:dyDescent="0.25">
      <c r="B2508" t="s">
        <v>46</v>
      </c>
      <c r="C2508" t="s">
        <v>45</v>
      </c>
      <c r="D2508" t="s">
        <v>29</v>
      </c>
      <c r="E2508" t="s">
        <v>16</v>
      </c>
      <c r="F2508" s="4">
        <v>6</v>
      </c>
      <c r="G2508" s="5">
        <v>16070</v>
      </c>
      <c r="H2508" s="4">
        <v>5</v>
      </c>
      <c r="I2508" s="5">
        <v>22941.08</v>
      </c>
      <c r="J2508" s="4">
        <v>11</v>
      </c>
      <c r="K2508" s="5">
        <v>128590.66</v>
      </c>
      <c r="L2508" s="3">
        <v>0.2</v>
      </c>
      <c r="M2508" s="6">
        <v>-0.29950987486203801</v>
      </c>
      <c r="N2508" s="3">
        <v>-0.45454545454545497</v>
      </c>
      <c r="O2508" s="3">
        <v>-0.87502980387533602</v>
      </c>
    </row>
    <row r="2509" spans="2:15" x14ac:dyDescent="0.25">
      <c r="B2509" t="s">
        <v>46</v>
      </c>
      <c r="C2509" t="s">
        <v>45</v>
      </c>
      <c r="D2509" t="s">
        <v>29</v>
      </c>
      <c r="E2509" t="s">
        <v>47</v>
      </c>
      <c r="F2509" s="4"/>
      <c r="G2509" s="5"/>
      <c r="H2509" s="4" t="s">
        <v>69</v>
      </c>
      <c r="I2509" s="5">
        <v>6932</v>
      </c>
      <c r="J2509" s="4"/>
      <c r="K2509" s="5"/>
      <c r="L2509" s="3" t="s">
        <v>70</v>
      </c>
      <c r="M2509" s="6"/>
      <c r="N2509" s="3"/>
      <c r="O2509" s="3"/>
    </row>
    <row r="2510" spans="2:15" x14ac:dyDescent="0.25">
      <c r="B2510" t="s">
        <v>46</v>
      </c>
      <c r="C2510" t="s">
        <v>45</v>
      </c>
      <c r="D2510" t="s">
        <v>30</v>
      </c>
      <c r="E2510" t="s">
        <v>7</v>
      </c>
      <c r="F2510" s="4">
        <v>32</v>
      </c>
      <c r="G2510" s="5">
        <v>96333.52</v>
      </c>
      <c r="H2510" s="4">
        <v>31</v>
      </c>
      <c r="I2510" s="5">
        <v>129850.04</v>
      </c>
      <c r="J2510" s="4">
        <v>42</v>
      </c>
      <c r="K2510" s="5">
        <v>661647.17000000004</v>
      </c>
      <c r="L2510" s="3">
        <v>3.2258064516128997E-2</v>
      </c>
      <c r="M2510" s="6">
        <v>-0.25811713265548503</v>
      </c>
      <c r="N2510" s="3">
        <v>-0.238095238095238</v>
      </c>
      <c r="O2510" s="3">
        <v>-0.85440348819144796</v>
      </c>
    </row>
    <row r="2511" spans="2:15" x14ac:dyDescent="0.25">
      <c r="B2511" t="s">
        <v>46</v>
      </c>
      <c r="C2511" t="s">
        <v>45</v>
      </c>
      <c r="D2511" t="s">
        <v>30</v>
      </c>
      <c r="E2511" t="s">
        <v>18</v>
      </c>
      <c r="F2511" s="4"/>
      <c r="G2511" s="5"/>
      <c r="H2511" s="4"/>
      <c r="I2511" s="5"/>
      <c r="J2511" s="4" t="s">
        <v>69</v>
      </c>
      <c r="K2511" s="5">
        <v>23591.599999999999</v>
      </c>
      <c r="L2511" s="3"/>
      <c r="M2511" s="6"/>
      <c r="N2511" s="3" t="s">
        <v>70</v>
      </c>
      <c r="O2511" s="3"/>
    </row>
    <row r="2512" spans="2:15" x14ac:dyDescent="0.25">
      <c r="B2512" t="s">
        <v>46</v>
      </c>
      <c r="C2512" t="s">
        <v>45</v>
      </c>
      <c r="D2512" t="s">
        <v>30</v>
      </c>
      <c r="E2512" t="s">
        <v>8</v>
      </c>
      <c r="F2512" s="4">
        <v>17</v>
      </c>
      <c r="G2512" s="5">
        <v>65905</v>
      </c>
      <c r="H2512" s="4">
        <v>9</v>
      </c>
      <c r="I2512" s="5">
        <v>42952</v>
      </c>
      <c r="J2512" s="4">
        <v>20</v>
      </c>
      <c r="K2512" s="5">
        <v>112571.38</v>
      </c>
      <c r="L2512" s="3">
        <v>0.88888888888888895</v>
      </c>
      <c r="M2512" s="6">
        <v>0.53438722294654495</v>
      </c>
      <c r="N2512" s="3">
        <v>-0.15</v>
      </c>
      <c r="O2512" s="3">
        <v>-0.41454923978012898</v>
      </c>
    </row>
    <row r="2513" spans="2:15" x14ac:dyDescent="0.25">
      <c r="B2513" t="s">
        <v>46</v>
      </c>
      <c r="C2513" t="s">
        <v>45</v>
      </c>
      <c r="D2513" t="s">
        <v>30</v>
      </c>
      <c r="E2513" t="s">
        <v>9</v>
      </c>
      <c r="F2513" s="4">
        <v>16</v>
      </c>
      <c r="G2513" s="5">
        <v>43916.95</v>
      </c>
      <c r="H2513" s="4">
        <v>28</v>
      </c>
      <c r="I2513" s="5">
        <v>73379</v>
      </c>
      <c r="J2513" s="4">
        <v>15</v>
      </c>
      <c r="K2513" s="5">
        <v>50787.68</v>
      </c>
      <c r="L2513" s="3">
        <v>-0.42857142857142899</v>
      </c>
      <c r="M2513" s="6">
        <v>-0.40150519903514598</v>
      </c>
      <c r="N2513" s="3">
        <v>6.6666666666666693E-2</v>
      </c>
      <c r="O2513" s="3">
        <v>-0.13528339943860401</v>
      </c>
    </row>
    <row r="2514" spans="2:15" x14ac:dyDescent="0.25">
      <c r="B2514" t="s">
        <v>46</v>
      </c>
      <c r="C2514" t="s">
        <v>45</v>
      </c>
      <c r="D2514" t="s">
        <v>30</v>
      </c>
      <c r="E2514" t="s">
        <v>10</v>
      </c>
      <c r="F2514" s="4">
        <v>7</v>
      </c>
      <c r="G2514" s="5">
        <v>19992</v>
      </c>
      <c r="H2514" s="4">
        <v>17</v>
      </c>
      <c r="I2514" s="5">
        <v>47172.88</v>
      </c>
      <c r="J2514" s="4">
        <v>9</v>
      </c>
      <c r="K2514" s="5">
        <v>28997.4</v>
      </c>
      <c r="L2514" s="3">
        <v>-0.58823529411764697</v>
      </c>
      <c r="M2514" s="6">
        <v>-0.57619717091684897</v>
      </c>
      <c r="N2514" s="3">
        <v>-0.22222222222222199</v>
      </c>
      <c r="O2514" s="3">
        <v>-0.31055887769248303</v>
      </c>
    </row>
    <row r="2515" spans="2:15" x14ac:dyDescent="0.25">
      <c r="B2515" t="s">
        <v>46</v>
      </c>
      <c r="C2515" t="s">
        <v>45</v>
      </c>
      <c r="D2515" t="s">
        <v>30</v>
      </c>
      <c r="E2515" t="s">
        <v>11</v>
      </c>
      <c r="F2515" s="4"/>
      <c r="G2515" s="5"/>
      <c r="H2515" s="4" t="s">
        <v>69</v>
      </c>
      <c r="I2515" s="5">
        <v>24676</v>
      </c>
      <c r="J2515" s="4" t="s">
        <v>69</v>
      </c>
      <c r="K2515" s="5">
        <v>33824.199999999997</v>
      </c>
      <c r="L2515" s="3" t="s">
        <v>70</v>
      </c>
      <c r="M2515" s="6"/>
      <c r="N2515" s="3" t="s">
        <v>70</v>
      </c>
      <c r="O2515" s="3"/>
    </row>
    <row r="2516" spans="2:15" x14ac:dyDescent="0.25">
      <c r="B2516" t="s">
        <v>46</v>
      </c>
      <c r="C2516" t="s">
        <v>45</v>
      </c>
      <c r="D2516" t="s">
        <v>30</v>
      </c>
      <c r="E2516" t="s">
        <v>12</v>
      </c>
      <c r="F2516" s="4" t="s">
        <v>69</v>
      </c>
      <c r="G2516" s="5">
        <v>5117</v>
      </c>
      <c r="H2516" s="4"/>
      <c r="I2516" s="5"/>
      <c r="J2516" s="4">
        <v>41</v>
      </c>
      <c r="K2516" s="5">
        <v>33459</v>
      </c>
      <c r="L2516" s="3" t="s">
        <v>70</v>
      </c>
      <c r="M2516" s="6"/>
      <c r="N2516" s="3" t="s">
        <v>70</v>
      </c>
      <c r="O2516" s="3">
        <v>-0.847066559072297</v>
      </c>
    </row>
    <row r="2517" spans="2:15" x14ac:dyDescent="0.25">
      <c r="B2517" t="s">
        <v>46</v>
      </c>
      <c r="C2517" t="s">
        <v>45</v>
      </c>
      <c r="D2517" t="s">
        <v>30</v>
      </c>
      <c r="E2517" t="s">
        <v>24</v>
      </c>
      <c r="F2517" s="4">
        <v>7</v>
      </c>
      <c r="G2517" s="5">
        <v>47681</v>
      </c>
      <c r="H2517" s="4">
        <v>12</v>
      </c>
      <c r="I2517" s="5">
        <v>80455</v>
      </c>
      <c r="J2517" s="4">
        <v>8</v>
      </c>
      <c r="K2517" s="5">
        <v>43045</v>
      </c>
      <c r="L2517" s="3">
        <v>-0.41666666666666702</v>
      </c>
      <c r="M2517" s="6">
        <v>-0.40735815051892399</v>
      </c>
      <c r="N2517" s="3">
        <v>-0.125</v>
      </c>
      <c r="O2517" s="3">
        <v>0.107701242885353</v>
      </c>
    </row>
    <row r="2518" spans="2:15" x14ac:dyDescent="0.25">
      <c r="B2518" t="s">
        <v>46</v>
      </c>
      <c r="C2518" t="s">
        <v>45</v>
      </c>
      <c r="D2518" t="s">
        <v>30</v>
      </c>
      <c r="E2518" t="s">
        <v>13</v>
      </c>
      <c r="F2518" s="4">
        <v>481</v>
      </c>
      <c r="G2518" s="5">
        <v>1463725.3636</v>
      </c>
      <c r="H2518" s="4">
        <v>488</v>
      </c>
      <c r="I2518" s="5">
        <v>1351691</v>
      </c>
      <c r="J2518" s="4">
        <v>544</v>
      </c>
      <c r="K2518" s="5">
        <v>1567161.07</v>
      </c>
      <c r="L2518" s="3">
        <v>-1.4344262295082E-2</v>
      </c>
      <c r="M2518" s="6">
        <v>8.2884596849427797E-2</v>
      </c>
      <c r="N2518" s="3">
        <v>-0.11580882352941201</v>
      </c>
      <c r="O2518" s="3">
        <v>-6.6001962644465006E-2</v>
      </c>
    </row>
    <row r="2519" spans="2:15" x14ac:dyDescent="0.25">
      <c r="B2519" t="s">
        <v>46</v>
      </c>
      <c r="C2519" t="s">
        <v>45</v>
      </c>
      <c r="D2519" t="s">
        <v>30</v>
      </c>
      <c r="E2519" t="s">
        <v>36</v>
      </c>
      <c r="F2519" s="4">
        <v>370</v>
      </c>
      <c r="G2519" s="5">
        <v>920119.05</v>
      </c>
      <c r="H2519" s="4">
        <v>441</v>
      </c>
      <c r="I2519" s="5">
        <v>1192165.932</v>
      </c>
      <c r="J2519" s="4">
        <v>372</v>
      </c>
      <c r="K2519" s="5">
        <v>1202480.6000000001</v>
      </c>
      <c r="L2519" s="3">
        <v>-0.160997732426304</v>
      </c>
      <c r="M2519" s="6">
        <v>-0.22819548411655199</v>
      </c>
      <c r="N2519" s="3">
        <v>-5.3763440860214997E-3</v>
      </c>
      <c r="O2519" s="3">
        <v>-0.23481588809000301</v>
      </c>
    </row>
    <row r="2520" spans="2:15" x14ac:dyDescent="0.25">
      <c r="B2520" t="s">
        <v>46</v>
      </c>
      <c r="C2520" t="s">
        <v>45</v>
      </c>
      <c r="D2520" t="s">
        <v>30</v>
      </c>
      <c r="E2520" t="s">
        <v>15</v>
      </c>
      <c r="F2520" s="4">
        <v>15</v>
      </c>
      <c r="G2520" s="5">
        <v>50023.32</v>
      </c>
      <c r="H2520" s="4">
        <v>14</v>
      </c>
      <c r="I2520" s="5">
        <v>41572.400000000001</v>
      </c>
      <c r="J2520" s="4">
        <v>5</v>
      </c>
      <c r="K2520" s="5">
        <v>11553</v>
      </c>
      <c r="L2520" s="3">
        <v>7.1428571428571397E-2</v>
      </c>
      <c r="M2520" s="6">
        <v>0.20328198516323301</v>
      </c>
      <c r="N2520" s="3">
        <v>2</v>
      </c>
      <c r="O2520" s="3">
        <v>3.3298987276032199</v>
      </c>
    </row>
    <row r="2521" spans="2:15" x14ac:dyDescent="0.25">
      <c r="B2521" t="s">
        <v>46</v>
      </c>
      <c r="C2521" t="s">
        <v>45</v>
      </c>
      <c r="D2521" t="s">
        <v>30</v>
      </c>
      <c r="E2521" t="s">
        <v>22</v>
      </c>
      <c r="F2521" s="4">
        <v>78</v>
      </c>
      <c r="G2521" s="5">
        <v>1399623.1464</v>
      </c>
      <c r="H2521" s="4">
        <v>80</v>
      </c>
      <c r="I2521" s="5">
        <v>1083327.72</v>
      </c>
      <c r="J2521" s="4"/>
      <c r="K2521" s="5"/>
      <c r="L2521" s="3">
        <v>-2.5000000000000001E-2</v>
      </c>
      <c r="M2521" s="6">
        <v>0.29196652182037702</v>
      </c>
      <c r="N2521" s="3"/>
      <c r="O2521" s="3"/>
    </row>
    <row r="2522" spans="2:15" x14ac:dyDescent="0.25">
      <c r="B2522" t="s">
        <v>46</v>
      </c>
      <c r="C2522" t="s">
        <v>45</v>
      </c>
      <c r="D2522" t="s">
        <v>30</v>
      </c>
      <c r="E2522" t="s">
        <v>25</v>
      </c>
      <c r="F2522" s="4" t="s">
        <v>69</v>
      </c>
      <c r="G2522" s="5">
        <v>4286.6000000000004</v>
      </c>
      <c r="H2522" s="4" t="s">
        <v>69</v>
      </c>
      <c r="I2522" s="5">
        <v>6145</v>
      </c>
      <c r="J2522" s="4" t="s">
        <v>69</v>
      </c>
      <c r="K2522" s="5">
        <v>3569</v>
      </c>
      <c r="L2522" s="3" t="s">
        <v>70</v>
      </c>
      <c r="M2522" s="6">
        <v>-0.30242473555736399</v>
      </c>
      <c r="N2522" s="3" t="s">
        <v>70</v>
      </c>
      <c r="O2522" s="3">
        <v>0.201064724012328</v>
      </c>
    </row>
    <row r="2523" spans="2:15" x14ac:dyDescent="0.25">
      <c r="B2523" t="s">
        <v>46</v>
      </c>
      <c r="C2523" t="s">
        <v>45</v>
      </c>
      <c r="D2523" t="s">
        <v>30</v>
      </c>
      <c r="E2523" t="s">
        <v>16</v>
      </c>
      <c r="F2523" s="4">
        <v>10</v>
      </c>
      <c r="G2523" s="5">
        <v>30617</v>
      </c>
      <c r="H2523" s="4">
        <v>7</v>
      </c>
      <c r="I2523" s="5">
        <v>17610</v>
      </c>
      <c r="J2523" s="4">
        <v>16</v>
      </c>
      <c r="K2523" s="5">
        <v>49115</v>
      </c>
      <c r="L2523" s="3">
        <v>0.42857142857142899</v>
      </c>
      <c r="M2523" s="6">
        <v>0.73861442362294105</v>
      </c>
      <c r="N2523" s="3">
        <v>-0.375</v>
      </c>
      <c r="O2523" s="3">
        <v>-0.37662628524890601</v>
      </c>
    </row>
    <row r="2524" spans="2:15" x14ac:dyDescent="0.25">
      <c r="B2524" t="s">
        <v>46</v>
      </c>
      <c r="C2524" t="s">
        <v>45</v>
      </c>
      <c r="D2524" t="s">
        <v>26</v>
      </c>
      <c r="E2524" t="s">
        <v>18</v>
      </c>
      <c r="F2524" s="4"/>
      <c r="G2524" s="5"/>
      <c r="H2524" s="4" t="s">
        <v>69</v>
      </c>
      <c r="I2524" s="5">
        <v>1261</v>
      </c>
      <c r="J2524" s="4"/>
      <c r="K2524" s="5"/>
      <c r="L2524" s="3" t="s">
        <v>70</v>
      </c>
      <c r="M2524" s="6"/>
      <c r="N2524" s="3"/>
      <c r="O2524" s="3"/>
    </row>
    <row r="2525" spans="2:15" x14ac:dyDescent="0.25">
      <c r="B2525" t="s">
        <v>46</v>
      </c>
      <c r="C2525" t="s">
        <v>45</v>
      </c>
      <c r="D2525" t="s">
        <v>26</v>
      </c>
      <c r="E2525" t="s">
        <v>8</v>
      </c>
      <c r="F2525" s="4">
        <v>682</v>
      </c>
      <c r="G2525" s="5">
        <v>3173467.4703000002</v>
      </c>
      <c r="H2525" s="4">
        <v>796</v>
      </c>
      <c r="I2525" s="5">
        <v>3534718.56</v>
      </c>
      <c r="J2525" s="4">
        <v>755</v>
      </c>
      <c r="K2525" s="5">
        <v>3087992.4</v>
      </c>
      <c r="L2525" s="3">
        <v>-0.14321608040201</v>
      </c>
      <c r="M2525" s="6">
        <v>-0.10220080709905301</v>
      </c>
      <c r="N2525" s="3">
        <v>-9.6688741721854293E-2</v>
      </c>
      <c r="O2525" s="3">
        <v>2.7679818868724601E-2</v>
      </c>
    </row>
    <row r="2526" spans="2:15" x14ac:dyDescent="0.25">
      <c r="B2526" t="s">
        <v>48</v>
      </c>
      <c r="C2526" t="s">
        <v>5</v>
      </c>
      <c r="D2526" t="s">
        <v>6</v>
      </c>
      <c r="E2526" t="s">
        <v>8</v>
      </c>
      <c r="F2526" s="4">
        <v>8</v>
      </c>
      <c r="G2526" s="5">
        <v>47878.464999999997</v>
      </c>
      <c r="H2526" s="4">
        <v>18</v>
      </c>
      <c r="I2526" s="5">
        <v>92718.080000000002</v>
      </c>
      <c r="J2526" s="4">
        <v>30</v>
      </c>
      <c r="K2526" s="5">
        <v>134982.66</v>
      </c>
      <c r="L2526" s="3">
        <v>-0.55555555555555602</v>
      </c>
      <c r="M2526" s="6">
        <v>-0.48361241949790201</v>
      </c>
      <c r="N2526" s="3">
        <v>-0.73333333333333295</v>
      </c>
      <c r="O2526" s="3">
        <v>-0.64529914434935598</v>
      </c>
    </row>
    <row r="2527" spans="2:15" x14ac:dyDescent="0.25">
      <c r="B2527" t="s">
        <v>48</v>
      </c>
      <c r="C2527" t="s">
        <v>5</v>
      </c>
      <c r="D2527" t="s">
        <v>6</v>
      </c>
      <c r="E2527" t="s">
        <v>9</v>
      </c>
      <c r="F2527" s="4">
        <v>7</v>
      </c>
      <c r="G2527" s="5">
        <v>10332.1644</v>
      </c>
      <c r="H2527" s="4">
        <v>22</v>
      </c>
      <c r="I2527" s="5">
        <v>31203.119999999999</v>
      </c>
      <c r="J2527" s="4">
        <v>24</v>
      </c>
      <c r="K2527" s="5">
        <v>29131.24</v>
      </c>
      <c r="L2527" s="3">
        <v>-0.68181818181818199</v>
      </c>
      <c r="M2527" s="6">
        <v>-0.66887399721566299</v>
      </c>
      <c r="N2527" s="3">
        <v>-0.70833333333333304</v>
      </c>
      <c r="O2527" s="3">
        <v>-0.64532356329493701</v>
      </c>
    </row>
    <row r="2528" spans="2:15" x14ac:dyDescent="0.25">
      <c r="B2528" t="s">
        <v>48</v>
      </c>
      <c r="C2528" t="s">
        <v>5</v>
      </c>
      <c r="D2528" t="s">
        <v>6</v>
      </c>
      <c r="E2528" t="s">
        <v>10</v>
      </c>
      <c r="F2528" s="4" t="s">
        <v>69</v>
      </c>
      <c r="G2528" s="5">
        <v>22168.9656</v>
      </c>
      <c r="H2528" s="4" t="s">
        <v>69</v>
      </c>
      <c r="I2528" s="5">
        <v>27911.52</v>
      </c>
      <c r="J2528" s="4" t="s">
        <v>69</v>
      </c>
      <c r="K2528" s="5">
        <v>23167.01</v>
      </c>
      <c r="L2528" s="3" t="s">
        <v>70</v>
      </c>
      <c r="M2528" s="6">
        <v>-0.20574137130475101</v>
      </c>
      <c r="N2528" s="3" t="s">
        <v>70</v>
      </c>
      <c r="O2528" s="3">
        <v>-4.3080414779464303E-2</v>
      </c>
    </row>
    <row r="2529" spans="2:15" x14ac:dyDescent="0.25">
      <c r="B2529" t="s">
        <v>48</v>
      </c>
      <c r="C2529" t="s">
        <v>5</v>
      </c>
      <c r="D2529" t="s">
        <v>6</v>
      </c>
      <c r="E2529" t="s">
        <v>11</v>
      </c>
      <c r="F2529" s="4"/>
      <c r="G2529" s="5"/>
      <c r="H2529" s="4"/>
      <c r="I2529" s="5"/>
      <c r="J2529" s="4" t="s">
        <v>69</v>
      </c>
      <c r="K2529" s="5">
        <v>3677</v>
      </c>
      <c r="L2529" s="3"/>
      <c r="M2529" s="6"/>
      <c r="N2529" s="3" t="s">
        <v>70</v>
      </c>
      <c r="O2529" s="3"/>
    </row>
    <row r="2530" spans="2:15" x14ac:dyDescent="0.25">
      <c r="B2530" t="s">
        <v>48</v>
      </c>
      <c r="C2530" t="s">
        <v>5</v>
      </c>
      <c r="D2530" t="s">
        <v>6</v>
      </c>
      <c r="E2530" t="s">
        <v>12</v>
      </c>
      <c r="F2530" s="4" t="s">
        <v>69</v>
      </c>
      <c r="G2530" s="5">
        <v>2107.8434999999999</v>
      </c>
      <c r="H2530" s="4" t="s">
        <v>69</v>
      </c>
      <c r="I2530" s="5">
        <v>3994.64</v>
      </c>
      <c r="J2530" s="4" t="s">
        <v>69</v>
      </c>
      <c r="K2530" s="5">
        <v>1785</v>
      </c>
      <c r="L2530" s="3" t="s">
        <v>70</v>
      </c>
      <c r="M2530" s="6">
        <v>-0.47233204994692901</v>
      </c>
      <c r="N2530" s="3" t="s">
        <v>70</v>
      </c>
      <c r="O2530" s="3">
        <v>0.18086470588235301</v>
      </c>
    </row>
    <row r="2531" spans="2:15" x14ac:dyDescent="0.25">
      <c r="B2531" t="s">
        <v>48</v>
      </c>
      <c r="C2531" t="s">
        <v>5</v>
      </c>
      <c r="D2531" t="s">
        <v>6</v>
      </c>
      <c r="E2531" t="s">
        <v>13</v>
      </c>
      <c r="F2531" s="4"/>
      <c r="G2531" s="5"/>
      <c r="H2531" s="4"/>
      <c r="I2531" s="5"/>
      <c r="J2531" s="4" t="s">
        <v>69</v>
      </c>
      <c r="K2531" s="5">
        <v>3299</v>
      </c>
      <c r="L2531" s="3"/>
      <c r="M2531" s="6"/>
      <c r="N2531" s="3" t="s">
        <v>70</v>
      </c>
      <c r="O2531" s="3"/>
    </row>
    <row r="2532" spans="2:15" x14ac:dyDescent="0.25">
      <c r="B2532" t="s">
        <v>48</v>
      </c>
      <c r="C2532" t="s">
        <v>5</v>
      </c>
      <c r="D2532" t="s">
        <v>6</v>
      </c>
      <c r="E2532" t="s">
        <v>14</v>
      </c>
      <c r="F2532" s="4"/>
      <c r="G2532" s="5"/>
      <c r="H2532" s="4"/>
      <c r="I2532" s="5"/>
      <c r="J2532" s="4" t="s">
        <v>69</v>
      </c>
      <c r="K2532" s="5">
        <v>7841</v>
      </c>
      <c r="L2532" s="3"/>
      <c r="M2532" s="6"/>
      <c r="N2532" s="3" t="s">
        <v>70</v>
      </c>
      <c r="O2532" s="3"/>
    </row>
    <row r="2533" spans="2:15" x14ac:dyDescent="0.25">
      <c r="B2533" t="s">
        <v>48</v>
      </c>
      <c r="C2533" t="s">
        <v>5</v>
      </c>
      <c r="D2533" t="s">
        <v>6</v>
      </c>
      <c r="E2533" t="s">
        <v>15</v>
      </c>
      <c r="F2533" s="4">
        <v>73</v>
      </c>
      <c r="G2533" s="5">
        <v>173943.41699999999</v>
      </c>
      <c r="H2533" s="4">
        <v>69</v>
      </c>
      <c r="I2533" s="5">
        <v>161845.84</v>
      </c>
      <c r="J2533" s="4">
        <v>90</v>
      </c>
      <c r="K2533" s="5">
        <v>181647.16</v>
      </c>
      <c r="L2533" s="3">
        <v>5.79710144927537E-2</v>
      </c>
      <c r="M2533" s="6">
        <v>7.4747531354528704E-2</v>
      </c>
      <c r="N2533" s="3">
        <v>-0.18888888888888899</v>
      </c>
      <c r="O2533" s="3">
        <v>-4.2410478644422302E-2</v>
      </c>
    </row>
    <row r="2534" spans="2:15" x14ac:dyDescent="0.25">
      <c r="B2534" t="s">
        <v>48</v>
      </c>
      <c r="C2534" t="s">
        <v>5</v>
      </c>
      <c r="D2534" t="s">
        <v>6</v>
      </c>
      <c r="E2534" t="s">
        <v>25</v>
      </c>
      <c r="F2534" s="4"/>
      <c r="G2534" s="5"/>
      <c r="H2534" s="4" t="s">
        <v>69</v>
      </c>
      <c r="I2534" s="5">
        <v>2194.4</v>
      </c>
      <c r="J2534" s="4"/>
      <c r="K2534" s="5"/>
      <c r="L2534" s="3" t="s">
        <v>70</v>
      </c>
      <c r="M2534" s="6"/>
      <c r="N2534" s="3"/>
      <c r="O2534" s="3"/>
    </row>
    <row r="2535" spans="2:15" x14ac:dyDescent="0.25">
      <c r="B2535" t="s">
        <v>48</v>
      </c>
      <c r="C2535" t="s">
        <v>5</v>
      </c>
      <c r="D2535" t="s">
        <v>6</v>
      </c>
      <c r="E2535" t="s">
        <v>16</v>
      </c>
      <c r="F2535" s="4">
        <v>607</v>
      </c>
      <c r="G2535" s="5">
        <v>1315792.023</v>
      </c>
      <c r="H2535" s="4">
        <v>740</v>
      </c>
      <c r="I2535" s="5">
        <v>1465833.6976000001</v>
      </c>
      <c r="J2535" s="4">
        <v>874</v>
      </c>
      <c r="K2535" s="5">
        <v>1567133.04</v>
      </c>
      <c r="L2535" s="3">
        <v>-0.17972972972973</v>
      </c>
      <c r="M2535" s="6">
        <v>-0.102359275029399</v>
      </c>
      <c r="N2535" s="3">
        <v>-0.30549199084668199</v>
      </c>
      <c r="O2535" s="3">
        <v>-0.16038269284399601</v>
      </c>
    </row>
    <row r="2536" spans="2:15" x14ac:dyDescent="0.25">
      <c r="B2536" t="s">
        <v>48</v>
      </c>
      <c r="C2536" t="s">
        <v>5</v>
      </c>
      <c r="D2536" t="s">
        <v>17</v>
      </c>
      <c r="E2536" t="s">
        <v>8</v>
      </c>
      <c r="F2536" s="4" t="s">
        <v>69</v>
      </c>
      <c r="G2536" s="5">
        <v>18420.129000000001</v>
      </c>
      <c r="H2536" s="4">
        <v>6</v>
      </c>
      <c r="I2536" s="5">
        <v>34159.949999999997</v>
      </c>
      <c r="J2536" s="4" t="s">
        <v>69</v>
      </c>
      <c r="K2536" s="5">
        <v>17983</v>
      </c>
      <c r="L2536" s="3" t="s">
        <v>70</v>
      </c>
      <c r="M2536" s="6">
        <v>-0.46076826810343702</v>
      </c>
      <c r="N2536" s="3" t="s">
        <v>70</v>
      </c>
      <c r="O2536" s="3">
        <v>2.4307901907357099E-2</v>
      </c>
    </row>
    <row r="2537" spans="2:15" x14ac:dyDescent="0.25">
      <c r="B2537" t="s">
        <v>48</v>
      </c>
      <c r="C2537" t="s">
        <v>5</v>
      </c>
      <c r="D2537" t="s">
        <v>17</v>
      </c>
      <c r="E2537" t="s">
        <v>9</v>
      </c>
      <c r="F2537" s="4"/>
      <c r="G2537" s="5"/>
      <c r="H2537" s="4">
        <v>8</v>
      </c>
      <c r="I2537" s="5">
        <v>10969.5</v>
      </c>
      <c r="J2537" s="4" t="s">
        <v>69</v>
      </c>
      <c r="K2537" s="5">
        <v>2644</v>
      </c>
      <c r="L2537" s="3"/>
      <c r="M2537" s="6"/>
      <c r="N2537" s="3" t="s">
        <v>70</v>
      </c>
      <c r="O2537" s="3"/>
    </row>
    <row r="2538" spans="2:15" x14ac:dyDescent="0.25">
      <c r="B2538" t="s">
        <v>48</v>
      </c>
      <c r="C2538" t="s">
        <v>5</v>
      </c>
      <c r="D2538" t="s">
        <v>17</v>
      </c>
      <c r="E2538" t="s">
        <v>10</v>
      </c>
      <c r="F2538" s="4" t="s">
        <v>69</v>
      </c>
      <c r="G2538" s="5">
        <v>53943.843708</v>
      </c>
      <c r="H2538" s="4">
        <v>5</v>
      </c>
      <c r="I2538" s="5">
        <v>39353.104399999997</v>
      </c>
      <c r="J2538" s="4">
        <v>5</v>
      </c>
      <c r="K2538" s="5">
        <v>31236.28</v>
      </c>
      <c r="L2538" s="3" t="s">
        <v>70</v>
      </c>
      <c r="M2538" s="6">
        <v>0.37076463294214701</v>
      </c>
      <c r="N2538" s="3" t="s">
        <v>70</v>
      </c>
      <c r="O2538" s="3">
        <v>0.72696120370287398</v>
      </c>
    </row>
    <row r="2539" spans="2:15" x14ac:dyDescent="0.25">
      <c r="B2539" t="s">
        <v>48</v>
      </c>
      <c r="C2539" t="s">
        <v>5</v>
      </c>
      <c r="D2539" t="s">
        <v>17</v>
      </c>
      <c r="E2539" t="s">
        <v>12</v>
      </c>
      <c r="F2539" s="4" t="s">
        <v>69</v>
      </c>
      <c r="G2539" s="5">
        <v>4174.7579999999998</v>
      </c>
      <c r="H2539" s="4" t="s">
        <v>69</v>
      </c>
      <c r="I2539" s="5">
        <v>3956.23</v>
      </c>
      <c r="J2539" s="4"/>
      <c r="K2539" s="5"/>
      <c r="L2539" s="3" t="s">
        <v>70</v>
      </c>
      <c r="M2539" s="6">
        <v>5.5236424575921997E-2</v>
      </c>
      <c r="N2539" s="3" t="s">
        <v>70</v>
      </c>
      <c r="O2539" s="3"/>
    </row>
    <row r="2540" spans="2:15" x14ac:dyDescent="0.25">
      <c r="B2540" t="s">
        <v>48</v>
      </c>
      <c r="C2540" t="s">
        <v>5</v>
      </c>
      <c r="D2540" t="s">
        <v>17</v>
      </c>
      <c r="E2540" t="s">
        <v>14</v>
      </c>
      <c r="F2540" s="4" t="s">
        <v>69</v>
      </c>
      <c r="G2540" s="5">
        <v>1532</v>
      </c>
      <c r="H2540" s="4"/>
      <c r="I2540" s="5"/>
      <c r="J2540" s="4" t="s">
        <v>69</v>
      </c>
      <c r="K2540" s="5">
        <v>8353.68</v>
      </c>
      <c r="L2540" s="3" t="s">
        <v>70</v>
      </c>
      <c r="M2540" s="6"/>
      <c r="N2540" s="3" t="s">
        <v>70</v>
      </c>
      <c r="O2540" s="3">
        <v>-0.816607770467626</v>
      </c>
    </row>
    <row r="2541" spans="2:15" x14ac:dyDescent="0.25">
      <c r="B2541" t="s">
        <v>48</v>
      </c>
      <c r="C2541" t="s">
        <v>5</v>
      </c>
      <c r="D2541" t="s">
        <v>17</v>
      </c>
      <c r="E2541" t="s">
        <v>15</v>
      </c>
      <c r="F2541" s="4">
        <v>56</v>
      </c>
      <c r="G2541" s="5">
        <v>138055.00698000001</v>
      </c>
      <c r="H2541" s="4">
        <v>72</v>
      </c>
      <c r="I2541" s="5">
        <v>158329.69</v>
      </c>
      <c r="J2541" s="4">
        <v>58</v>
      </c>
      <c r="K2541" s="5">
        <v>119172</v>
      </c>
      <c r="L2541" s="3">
        <v>-0.22222222222222199</v>
      </c>
      <c r="M2541" s="6">
        <v>-0.12805357618018501</v>
      </c>
      <c r="N2541" s="3">
        <v>-3.4482758620689599E-2</v>
      </c>
      <c r="O2541" s="3">
        <v>0.158451708287182</v>
      </c>
    </row>
    <row r="2542" spans="2:15" x14ac:dyDescent="0.25">
      <c r="B2542" t="s">
        <v>48</v>
      </c>
      <c r="C2542" t="s">
        <v>5</v>
      </c>
      <c r="D2542" t="s">
        <v>17</v>
      </c>
      <c r="E2542" t="s">
        <v>16</v>
      </c>
      <c r="F2542" s="4">
        <v>291</v>
      </c>
      <c r="G2542" s="5">
        <v>768944.27316000103</v>
      </c>
      <c r="H2542" s="4">
        <v>388</v>
      </c>
      <c r="I2542" s="5">
        <v>826420.28060000006</v>
      </c>
      <c r="J2542" s="4">
        <v>455</v>
      </c>
      <c r="K2542" s="5">
        <v>1005543.1638</v>
      </c>
      <c r="L2542" s="3">
        <v>-0.25</v>
      </c>
      <c r="M2542" s="6">
        <v>-6.9548157020384194E-2</v>
      </c>
      <c r="N2542" s="3">
        <v>-0.36043956043955999</v>
      </c>
      <c r="O2542" s="3">
        <v>-0.235294614053045</v>
      </c>
    </row>
    <row r="2543" spans="2:15" x14ac:dyDescent="0.25">
      <c r="B2543" t="s">
        <v>48</v>
      </c>
      <c r="C2543" t="s">
        <v>5</v>
      </c>
      <c r="D2543" t="s">
        <v>19</v>
      </c>
      <c r="E2543" t="s">
        <v>8</v>
      </c>
      <c r="F2543" s="4">
        <v>24</v>
      </c>
      <c r="G2543" s="5">
        <v>134936.01</v>
      </c>
      <c r="H2543" s="4">
        <v>57</v>
      </c>
      <c r="I2543" s="5">
        <v>300675</v>
      </c>
      <c r="J2543" s="4">
        <v>41</v>
      </c>
      <c r="K2543" s="5">
        <v>190479</v>
      </c>
      <c r="L2543" s="3">
        <v>-0.57894736842105299</v>
      </c>
      <c r="M2543" s="6">
        <v>-0.55122304814168099</v>
      </c>
      <c r="N2543" s="3">
        <v>-0.41463414634146301</v>
      </c>
      <c r="O2543" s="3">
        <v>-0.291596396453152</v>
      </c>
    </row>
    <row r="2544" spans="2:15" x14ac:dyDescent="0.25">
      <c r="B2544" t="s">
        <v>48</v>
      </c>
      <c r="C2544" t="s">
        <v>5</v>
      </c>
      <c r="D2544" t="s">
        <v>19</v>
      </c>
      <c r="E2544" t="s">
        <v>9</v>
      </c>
      <c r="F2544" s="4" t="s">
        <v>69</v>
      </c>
      <c r="G2544" s="5">
        <v>5926.05</v>
      </c>
      <c r="H2544" s="4">
        <v>18</v>
      </c>
      <c r="I2544" s="5">
        <v>22907</v>
      </c>
      <c r="J2544" s="4">
        <v>10</v>
      </c>
      <c r="K2544" s="5">
        <v>21934.28</v>
      </c>
      <c r="L2544" s="3" t="s">
        <v>70</v>
      </c>
      <c r="M2544" s="6">
        <v>-0.74129960274151996</v>
      </c>
      <c r="N2544" s="3" t="s">
        <v>70</v>
      </c>
      <c r="O2544" s="3">
        <v>-0.72982701050592902</v>
      </c>
    </row>
    <row r="2545" spans="2:15" x14ac:dyDescent="0.25">
      <c r="B2545" t="s">
        <v>48</v>
      </c>
      <c r="C2545" t="s">
        <v>5</v>
      </c>
      <c r="D2545" t="s">
        <v>19</v>
      </c>
      <c r="E2545" t="s">
        <v>10</v>
      </c>
      <c r="F2545" s="4">
        <v>7</v>
      </c>
      <c r="G2545" s="5">
        <v>46840.44</v>
      </c>
      <c r="H2545" s="4" t="s">
        <v>69</v>
      </c>
      <c r="I2545" s="5">
        <v>27172.52</v>
      </c>
      <c r="J2545" s="4" t="s">
        <v>69</v>
      </c>
      <c r="K2545" s="5">
        <v>25706</v>
      </c>
      <c r="L2545" s="3" t="s">
        <v>70</v>
      </c>
      <c r="M2545" s="6">
        <v>0.72381656173222098</v>
      </c>
      <c r="N2545" s="3" t="s">
        <v>70</v>
      </c>
      <c r="O2545" s="3">
        <v>0.82215980704893799</v>
      </c>
    </row>
    <row r="2546" spans="2:15" x14ac:dyDescent="0.25">
      <c r="B2546" t="s">
        <v>48</v>
      </c>
      <c r="C2546" t="s">
        <v>5</v>
      </c>
      <c r="D2546" t="s">
        <v>19</v>
      </c>
      <c r="E2546" t="s">
        <v>12</v>
      </c>
      <c r="F2546" s="4" t="s">
        <v>69</v>
      </c>
      <c r="G2546" s="5">
        <v>3099.45</v>
      </c>
      <c r="H2546" s="4"/>
      <c r="I2546" s="5"/>
      <c r="J2546" s="4" t="s">
        <v>69</v>
      </c>
      <c r="K2546" s="5">
        <v>7140</v>
      </c>
      <c r="L2546" s="3" t="s">
        <v>70</v>
      </c>
      <c r="M2546" s="6"/>
      <c r="N2546" s="3" t="s">
        <v>70</v>
      </c>
      <c r="O2546" s="3">
        <v>-0.565903361344538</v>
      </c>
    </row>
    <row r="2547" spans="2:15" x14ac:dyDescent="0.25">
      <c r="B2547" t="s">
        <v>48</v>
      </c>
      <c r="C2547" t="s">
        <v>5</v>
      </c>
      <c r="D2547" t="s">
        <v>19</v>
      </c>
      <c r="E2547" t="s">
        <v>13</v>
      </c>
      <c r="F2547" s="4" t="s">
        <v>69</v>
      </c>
      <c r="G2547" s="5">
        <v>985.95</v>
      </c>
      <c r="H2547" s="4"/>
      <c r="I2547" s="5"/>
      <c r="J2547" s="4"/>
      <c r="K2547" s="5"/>
      <c r="L2547" s="3" t="s">
        <v>70</v>
      </c>
      <c r="M2547" s="6"/>
      <c r="N2547" s="3" t="s">
        <v>70</v>
      </c>
      <c r="O2547" s="3"/>
    </row>
    <row r="2548" spans="2:15" x14ac:dyDescent="0.25">
      <c r="B2548" t="s">
        <v>48</v>
      </c>
      <c r="C2548" t="s">
        <v>5</v>
      </c>
      <c r="D2548" t="s">
        <v>19</v>
      </c>
      <c r="E2548" t="s">
        <v>14</v>
      </c>
      <c r="F2548" s="4">
        <v>15</v>
      </c>
      <c r="G2548" s="5">
        <v>86430.6</v>
      </c>
      <c r="H2548" s="4">
        <v>10</v>
      </c>
      <c r="I2548" s="5">
        <v>58909</v>
      </c>
      <c r="J2548" s="4">
        <v>7</v>
      </c>
      <c r="K2548" s="5">
        <v>40038</v>
      </c>
      <c r="L2548" s="3">
        <v>0.5</v>
      </c>
      <c r="M2548" s="6">
        <v>0.46718837529070301</v>
      </c>
      <c r="N2548" s="3">
        <v>1.1428571428571399</v>
      </c>
      <c r="O2548" s="3">
        <v>1.15871422148959</v>
      </c>
    </row>
    <row r="2549" spans="2:15" x14ac:dyDescent="0.25">
      <c r="B2549" t="s">
        <v>48</v>
      </c>
      <c r="C2549" t="s">
        <v>5</v>
      </c>
      <c r="D2549" t="s">
        <v>19</v>
      </c>
      <c r="E2549" t="s">
        <v>15</v>
      </c>
      <c r="F2549" s="4">
        <v>413</v>
      </c>
      <c r="G2549" s="5">
        <v>1081480.2471</v>
      </c>
      <c r="H2549" s="4">
        <v>569</v>
      </c>
      <c r="I2549" s="5">
        <v>1367742.43</v>
      </c>
      <c r="J2549" s="4">
        <v>536</v>
      </c>
      <c r="K2549" s="5">
        <v>1082995.27</v>
      </c>
      <c r="L2549" s="3">
        <v>-0.274165202108963</v>
      </c>
      <c r="M2549" s="6">
        <v>-0.20929538824060401</v>
      </c>
      <c r="N2549" s="3">
        <v>-0.229477611940298</v>
      </c>
      <c r="O2549" s="3">
        <v>-1.3989192215010399E-3</v>
      </c>
    </row>
    <row r="2550" spans="2:15" x14ac:dyDescent="0.25">
      <c r="B2550" t="s">
        <v>48</v>
      </c>
      <c r="C2550" t="s">
        <v>5</v>
      </c>
      <c r="D2550" t="s">
        <v>19</v>
      </c>
      <c r="E2550" t="s">
        <v>22</v>
      </c>
      <c r="F2550" s="4" t="s">
        <v>69</v>
      </c>
      <c r="G2550" s="5">
        <v>14989.8</v>
      </c>
      <c r="H2550" s="4" t="s">
        <v>69</v>
      </c>
      <c r="I2550" s="5">
        <v>24467.4</v>
      </c>
      <c r="J2550" s="4"/>
      <c r="K2550" s="5"/>
      <c r="L2550" s="3" t="s">
        <v>70</v>
      </c>
      <c r="M2550" s="6">
        <v>-0.38735623727899199</v>
      </c>
      <c r="N2550" s="3" t="s">
        <v>70</v>
      </c>
      <c r="O2550" s="3"/>
    </row>
    <row r="2551" spans="2:15" x14ac:dyDescent="0.25">
      <c r="B2551" t="s">
        <v>48</v>
      </c>
      <c r="C2551" t="s">
        <v>5</v>
      </c>
      <c r="D2551" t="s">
        <v>19</v>
      </c>
      <c r="E2551" t="s">
        <v>16</v>
      </c>
      <c r="F2551" s="4">
        <v>237</v>
      </c>
      <c r="G2551" s="5">
        <v>828598.43580000103</v>
      </c>
      <c r="H2551" s="4">
        <v>336</v>
      </c>
      <c r="I2551" s="5">
        <v>1096144.3556599999</v>
      </c>
      <c r="J2551" s="4">
        <v>458</v>
      </c>
      <c r="K2551" s="5">
        <v>1361184.5892</v>
      </c>
      <c r="L2551" s="3">
        <v>-0.29464285714285698</v>
      </c>
      <c r="M2551" s="6">
        <v>-0.244079092756817</v>
      </c>
      <c r="N2551" s="3">
        <v>-0.48253275109170302</v>
      </c>
      <c r="O2551" s="3">
        <v>-0.39126666407016297</v>
      </c>
    </row>
    <row r="2552" spans="2:15" x14ac:dyDescent="0.25">
      <c r="B2552" t="s">
        <v>48</v>
      </c>
      <c r="C2552" t="s">
        <v>5</v>
      </c>
      <c r="D2552" t="s">
        <v>23</v>
      </c>
      <c r="E2552" t="s">
        <v>20</v>
      </c>
      <c r="F2552" s="4"/>
      <c r="G2552" s="5"/>
      <c r="H2552" s="4" t="s">
        <v>69</v>
      </c>
      <c r="I2552" s="5">
        <v>4920</v>
      </c>
      <c r="J2552" s="4" t="s">
        <v>69</v>
      </c>
      <c r="K2552" s="5">
        <v>8120.66</v>
      </c>
      <c r="L2552" s="3" t="s">
        <v>70</v>
      </c>
      <c r="M2552" s="6"/>
      <c r="N2552" s="3" t="s">
        <v>70</v>
      </c>
      <c r="O2552" s="3"/>
    </row>
    <row r="2553" spans="2:15" x14ac:dyDescent="0.25">
      <c r="B2553" t="s">
        <v>48</v>
      </c>
      <c r="C2553" t="s">
        <v>5</v>
      </c>
      <c r="D2553" t="s">
        <v>23</v>
      </c>
      <c r="E2553" t="s">
        <v>8</v>
      </c>
      <c r="F2553" s="4">
        <v>9</v>
      </c>
      <c r="G2553" s="5">
        <v>66031.130999999994</v>
      </c>
      <c r="H2553" s="4">
        <v>17</v>
      </c>
      <c r="I2553" s="5">
        <v>113603</v>
      </c>
      <c r="J2553" s="4">
        <v>14</v>
      </c>
      <c r="K2553" s="5">
        <v>75577</v>
      </c>
      <c r="L2553" s="3">
        <v>-0.47058823529411797</v>
      </c>
      <c r="M2553" s="6">
        <v>-0.41875539378361498</v>
      </c>
      <c r="N2553" s="3">
        <v>-0.35714285714285698</v>
      </c>
      <c r="O2553" s="3">
        <v>-0.12630653505696199</v>
      </c>
    </row>
    <row r="2554" spans="2:15" x14ac:dyDescent="0.25">
      <c r="B2554" t="s">
        <v>48</v>
      </c>
      <c r="C2554" t="s">
        <v>5</v>
      </c>
      <c r="D2554" t="s">
        <v>23</v>
      </c>
      <c r="E2554" t="s">
        <v>21</v>
      </c>
      <c r="F2554" s="4"/>
      <c r="G2554" s="5"/>
      <c r="H2554" s="4"/>
      <c r="I2554" s="5"/>
      <c r="J2554" s="4" t="s">
        <v>69</v>
      </c>
      <c r="K2554" s="5">
        <v>2583.9</v>
      </c>
      <c r="L2554" s="3"/>
      <c r="M2554" s="6"/>
      <c r="N2554" s="3" t="s">
        <v>70</v>
      </c>
      <c r="O2554" s="3"/>
    </row>
    <row r="2555" spans="2:15" x14ac:dyDescent="0.25">
      <c r="B2555" t="s">
        <v>48</v>
      </c>
      <c r="C2555" t="s">
        <v>5</v>
      </c>
      <c r="D2555" t="s">
        <v>23</v>
      </c>
      <c r="E2555" t="s">
        <v>9</v>
      </c>
      <c r="F2555" s="4" t="s">
        <v>69</v>
      </c>
      <c r="G2555" s="5">
        <v>5477.85</v>
      </c>
      <c r="H2555" s="4">
        <v>14</v>
      </c>
      <c r="I2555" s="5">
        <v>16831</v>
      </c>
      <c r="J2555" s="4">
        <v>24</v>
      </c>
      <c r="K2555" s="5">
        <v>29684</v>
      </c>
      <c r="L2555" s="3" t="s">
        <v>70</v>
      </c>
      <c r="M2555" s="6">
        <v>-0.67453805477987006</v>
      </c>
      <c r="N2555" s="3" t="s">
        <v>70</v>
      </c>
      <c r="O2555" s="3">
        <v>-0.81546119121412197</v>
      </c>
    </row>
    <row r="2556" spans="2:15" x14ac:dyDescent="0.25">
      <c r="B2556" t="s">
        <v>48</v>
      </c>
      <c r="C2556" t="s">
        <v>5</v>
      </c>
      <c r="D2556" t="s">
        <v>23</v>
      </c>
      <c r="E2556" t="s">
        <v>10</v>
      </c>
      <c r="F2556" s="4">
        <v>8</v>
      </c>
      <c r="G2556" s="5">
        <v>68268.169200000004</v>
      </c>
      <c r="H2556" s="4">
        <v>12</v>
      </c>
      <c r="I2556" s="5">
        <v>81359</v>
      </c>
      <c r="J2556" s="4">
        <v>16</v>
      </c>
      <c r="K2556" s="5">
        <v>113674.01</v>
      </c>
      <c r="L2556" s="3">
        <v>-0.33333333333333298</v>
      </c>
      <c r="M2556" s="6">
        <v>-0.16090206123477399</v>
      </c>
      <c r="N2556" s="3">
        <v>-0.5</v>
      </c>
      <c r="O2556" s="3">
        <v>-0.399439069669487</v>
      </c>
    </row>
    <row r="2557" spans="2:15" x14ac:dyDescent="0.25">
      <c r="B2557" t="s">
        <v>48</v>
      </c>
      <c r="C2557" t="s">
        <v>5</v>
      </c>
      <c r="D2557" t="s">
        <v>23</v>
      </c>
      <c r="E2557" t="s">
        <v>11</v>
      </c>
      <c r="F2557" s="4" t="s">
        <v>69</v>
      </c>
      <c r="G2557" s="5">
        <v>5692.05</v>
      </c>
      <c r="H2557" s="4" t="s">
        <v>69</v>
      </c>
      <c r="I2557" s="5">
        <v>2888.4</v>
      </c>
      <c r="J2557" s="4"/>
      <c r="K2557" s="5"/>
      <c r="L2557" s="3" t="s">
        <v>70</v>
      </c>
      <c r="M2557" s="6">
        <v>0.970658496053178</v>
      </c>
      <c r="N2557" s="3" t="s">
        <v>70</v>
      </c>
      <c r="O2557" s="3"/>
    </row>
    <row r="2558" spans="2:15" x14ac:dyDescent="0.25">
      <c r="B2558" t="s">
        <v>48</v>
      </c>
      <c r="C2558" t="s">
        <v>5</v>
      </c>
      <c r="D2558" t="s">
        <v>23</v>
      </c>
      <c r="E2558" t="s">
        <v>12</v>
      </c>
      <c r="F2558" s="4">
        <v>15</v>
      </c>
      <c r="G2558" s="5">
        <v>28096.44</v>
      </c>
      <c r="H2558" s="4">
        <v>19</v>
      </c>
      <c r="I2558" s="5">
        <v>33983</v>
      </c>
      <c r="J2558" s="4">
        <v>20</v>
      </c>
      <c r="K2558" s="5">
        <v>29449</v>
      </c>
      <c r="L2558" s="3">
        <v>-0.21052631578947401</v>
      </c>
      <c r="M2558" s="6">
        <v>-0.173220728011064</v>
      </c>
      <c r="N2558" s="3">
        <v>-0.25</v>
      </c>
      <c r="O2558" s="3">
        <v>-4.5928894020170398E-2</v>
      </c>
    </row>
    <row r="2559" spans="2:15" x14ac:dyDescent="0.25">
      <c r="B2559" t="s">
        <v>48</v>
      </c>
      <c r="C2559" t="s">
        <v>5</v>
      </c>
      <c r="D2559" t="s">
        <v>23</v>
      </c>
      <c r="E2559" t="s">
        <v>13</v>
      </c>
      <c r="F2559" s="4" t="s">
        <v>69</v>
      </c>
      <c r="G2559" s="5">
        <v>1944</v>
      </c>
      <c r="H2559" s="4" t="s">
        <v>69</v>
      </c>
      <c r="I2559" s="5">
        <v>9004</v>
      </c>
      <c r="J2559" s="4">
        <v>8</v>
      </c>
      <c r="K2559" s="5">
        <v>302618.55358900002</v>
      </c>
      <c r="L2559" s="3" t="s">
        <v>70</v>
      </c>
      <c r="M2559" s="6">
        <v>-0.78409595735228799</v>
      </c>
      <c r="N2559" s="3" t="s">
        <v>70</v>
      </c>
      <c r="O2559" s="3">
        <v>-0.99357607133817605</v>
      </c>
    </row>
    <row r="2560" spans="2:15" x14ac:dyDescent="0.25">
      <c r="B2560" t="s">
        <v>48</v>
      </c>
      <c r="C2560" t="s">
        <v>5</v>
      </c>
      <c r="D2560" t="s">
        <v>23</v>
      </c>
      <c r="E2560" t="s">
        <v>14</v>
      </c>
      <c r="F2560" s="4"/>
      <c r="G2560" s="5"/>
      <c r="H2560" s="4" t="s">
        <v>69</v>
      </c>
      <c r="I2560" s="5">
        <v>18190</v>
      </c>
      <c r="J2560" s="4" t="s">
        <v>69</v>
      </c>
      <c r="K2560" s="5">
        <v>19468</v>
      </c>
      <c r="L2560" s="3" t="s">
        <v>70</v>
      </c>
      <c r="M2560" s="6"/>
      <c r="N2560" s="3" t="s">
        <v>70</v>
      </c>
      <c r="O2560" s="3"/>
    </row>
    <row r="2561" spans="2:15" x14ac:dyDescent="0.25">
      <c r="B2561" t="s">
        <v>48</v>
      </c>
      <c r="C2561" t="s">
        <v>5</v>
      </c>
      <c r="D2561" t="s">
        <v>23</v>
      </c>
      <c r="E2561" t="s">
        <v>15</v>
      </c>
      <c r="F2561" s="4">
        <v>619</v>
      </c>
      <c r="G2561" s="5">
        <v>1985792.6758000001</v>
      </c>
      <c r="H2561" s="4">
        <v>826</v>
      </c>
      <c r="I2561" s="5">
        <v>2377299.0830000099</v>
      </c>
      <c r="J2561" s="4">
        <v>671</v>
      </c>
      <c r="K2561" s="5">
        <v>1740990.40500001</v>
      </c>
      <c r="L2561" s="3">
        <v>-0.25060532687651299</v>
      </c>
      <c r="M2561" s="6">
        <v>-0.16468538182665601</v>
      </c>
      <c r="N2561" s="3">
        <v>-7.7496274217585606E-2</v>
      </c>
      <c r="O2561" s="3">
        <v>0.14061092473395401</v>
      </c>
    </row>
    <row r="2562" spans="2:15" x14ac:dyDescent="0.25">
      <c r="B2562" t="s">
        <v>48</v>
      </c>
      <c r="C2562" t="s">
        <v>5</v>
      </c>
      <c r="D2562" t="s">
        <v>23</v>
      </c>
      <c r="E2562" t="s">
        <v>22</v>
      </c>
      <c r="F2562" s="4">
        <v>7</v>
      </c>
      <c r="G2562" s="5">
        <v>216060.96400000001</v>
      </c>
      <c r="H2562" s="4">
        <v>20</v>
      </c>
      <c r="I2562" s="5">
        <v>4548898.71</v>
      </c>
      <c r="J2562" s="4"/>
      <c r="K2562" s="5"/>
      <c r="L2562" s="3">
        <v>-0.65</v>
      </c>
      <c r="M2562" s="6">
        <v>-0.95250257748649703</v>
      </c>
      <c r="N2562" s="3"/>
      <c r="O2562" s="3"/>
    </row>
    <row r="2563" spans="2:15" x14ac:dyDescent="0.25">
      <c r="B2563" t="s">
        <v>48</v>
      </c>
      <c r="C2563" t="s">
        <v>5</v>
      </c>
      <c r="D2563" t="s">
        <v>23</v>
      </c>
      <c r="E2563" t="s">
        <v>25</v>
      </c>
      <c r="F2563" s="4" t="s">
        <v>69</v>
      </c>
      <c r="G2563" s="5">
        <v>12562.992</v>
      </c>
      <c r="H2563" s="4" t="s">
        <v>69</v>
      </c>
      <c r="I2563" s="5">
        <v>10696.4</v>
      </c>
      <c r="J2563" s="4" t="s">
        <v>69</v>
      </c>
      <c r="K2563" s="5">
        <v>16173</v>
      </c>
      <c r="L2563" s="3" t="s">
        <v>70</v>
      </c>
      <c r="M2563" s="6">
        <v>0.174506562955761</v>
      </c>
      <c r="N2563" s="3" t="s">
        <v>70</v>
      </c>
      <c r="O2563" s="3">
        <v>-0.223212020033389</v>
      </c>
    </row>
    <row r="2564" spans="2:15" x14ac:dyDescent="0.25">
      <c r="B2564" t="s">
        <v>48</v>
      </c>
      <c r="C2564" t="s">
        <v>5</v>
      </c>
      <c r="D2564" t="s">
        <v>23</v>
      </c>
      <c r="E2564" t="s">
        <v>16</v>
      </c>
      <c r="F2564" s="4">
        <v>845</v>
      </c>
      <c r="G2564" s="5">
        <v>2710627.98039999</v>
      </c>
      <c r="H2564" s="4">
        <v>512</v>
      </c>
      <c r="I2564" s="5">
        <v>2675740.4338679998</v>
      </c>
      <c r="J2564" s="4">
        <v>1286</v>
      </c>
      <c r="K2564" s="5">
        <v>5026557.0385999698</v>
      </c>
      <c r="L2564" s="3">
        <v>0.650390625</v>
      </c>
      <c r="M2564" s="6">
        <v>1.3038464452830099E-2</v>
      </c>
      <c r="N2564" s="3">
        <v>-0.34292379471228601</v>
      </c>
      <c r="O2564" s="3">
        <v>-0.46073864086600103</v>
      </c>
    </row>
    <row r="2565" spans="2:15" x14ac:dyDescent="0.25">
      <c r="B2565" t="s">
        <v>48</v>
      </c>
      <c r="C2565" t="s">
        <v>5</v>
      </c>
      <c r="D2565" t="s">
        <v>29</v>
      </c>
      <c r="E2565" t="s">
        <v>8</v>
      </c>
      <c r="F2565" s="4" t="s">
        <v>69</v>
      </c>
      <c r="G2565" s="5">
        <v>4724</v>
      </c>
      <c r="H2565" s="4"/>
      <c r="I2565" s="5"/>
      <c r="J2565" s="4"/>
      <c r="K2565" s="5"/>
      <c r="L2565" s="3" t="s">
        <v>70</v>
      </c>
      <c r="M2565" s="6"/>
      <c r="N2565" s="3" t="s">
        <v>70</v>
      </c>
      <c r="O2565" s="3"/>
    </row>
    <row r="2566" spans="2:15" x14ac:dyDescent="0.25">
      <c r="B2566" t="s">
        <v>48</v>
      </c>
      <c r="C2566" t="s">
        <v>5</v>
      </c>
      <c r="D2566" t="s">
        <v>29</v>
      </c>
      <c r="E2566" t="s">
        <v>15</v>
      </c>
      <c r="F2566" s="4" t="s">
        <v>69</v>
      </c>
      <c r="G2566" s="5">
        <v>9732</v>
      </c>
      <c r="H2566" s="4" t="s">
        <v>69</v>
      </c>
      <c r="I2566" s="5">
        <v>2433</v>
      </c>
      <c r="J2566" s="4"/>
      <c r="K2566" s="5"/>
      <c r="L2566" s="3" t="s">
        <v>70</v>
      </c>
      <c r="M2566" s="6">
        <v>3</v>
      </c>
      <c r="N2566" s="3" t="s">
        <v>70</v>
      </c>
      <c r="O2566" s="3"/>
    </row>
    <row r="2567" spans="2:15" x14ac:dyDescent="0.25">
      <c r="B2567" t="s">
        <v>48</v>
      </c>
      <c r="C2567" t="s">
        <v>5</v>
      </c>
      <c r="D2567" t="s">
        <v>29</v>
      </c>
      <c r="E2567" t="s">
        <v>16</v>
      </c>
      <c r="F2567" s="4">
        <v>301</v>
      </c>
      <c r="G2567" s="5">
        <v>670525.72600000002</v>
      </c>
      <c r="H2567" s="4">
        <v>461</v>
      </c>
      <c r="I2567" s="5">
        <v>1021281.714</v>
      </c>
      <c r="J2567" s="4">
        <v>516</v>
      </c>
      <c r="K2567" s="5">
        <v>1530738.2078</v>
      </c>
      <c r="L2567" s="3">
        <v>-0.3470715835141</v>
      </c>
      <c r="M2567" s="6">
        <v>-0.34344685035651201</v>
      </c>
      <c r="N2567" s="3">
        <v>-0.41666666666666702</v>
      </c>
      <c r="O2567" s="3">
        <v>-0.56195924124498797</v>
      </c>
    </row>
    <row r="2568" spans="2:15" x14ac:dyDescent="0.25">
      <c r="B2568" t="s">
        <v>48</v>
      </c>
      <c r="C2568" t="s">
        <v>5</v>
      </c>
      <c r="D2568" t="s">
        <v>26</v>
      </c>
      <c r="E2568" t="s">
        <v>8</v>
      </c>
      <c r="F2568" s="4">
        <v>183</v>
      </c>
      <c r="G2568" s="5">
        <v>1009295.4996</v>
      </c>
      <c r="H2568" s="4">
        <v>222</v>
      </c>
      <c r="I2568" s="5">
        <v>1124611</v>
      </c>
      <c r="J2568" s="4">
        <v>240</v>
      </c>
      <c r="K2568" s="5">
        <v>1135276</v>
      </c>
      <c r="L2568" s="3">
        <v>-0.17567567567567599</v>
      </c>
      <c r="M2568" s="6">
        <v>-0.10253812242633401</v>
      </c>
      <c r="N2568" s="3">
        <v>-0.23749999999999999</v>
      </c>
      <c r="O2568" s="3">
        <v>-0.110969051050143</v>
      </c>
    </row>
    <row r="2569" spans="2:15" x14ac:dyDescent="0.25">
      <c r="B2569" t="s">
        <v>48</v>
      </c>
      <c r="C2569" t="s">
        <v>5</v>
      </c>
      <c r="D2569" t="s">
        <v>26</v>
      </c>
      <c r="E2569" t="s">
        <v>9</v>
      </c>
      <c r="F2569" s="4" t="s">
        <v>69</v>
      </c>
      <c r="G2569" s="5">
        <v>1268.4000000000001</v>
      </c>
      <c r="H2569" s="4"/>
      <c r="I2569" s="5"/>
      <c r="J2569" s="4"/>
      <c r="K2569" s="5"/>
      <c r="L2569" s="3" t="s">
        <v>70</v>
      </c>
      <c r="M2569" s="6"/>
      <c r="N2569" s="3" t="s">
        <v>70</v>
      </c>
      <c r="O2569" s="3"/>
    </row>
    <row r="2570" spans="2:15" x14ac:dyDescent="0.25">
      <c r="B2570" t="s">
        <v>48</v>
      </c>
      <c r="C2570" t="s">
        <v>5</v>
      </c>
      <c r="D2570" t="s">
        <v>26</v>
      </c>
      <c r="E2570" t="s">
        <v>16</v>
      </c>
      <c r="F2570" s="4">
        <v>21</v>
      </c>
      <c r="G2570" s="5">
        <v>81192.66</v>
      </c>
      <c r="H2570" s="4">
        <v>52</v>
      </c>
      <c r="I2570" s="5">
        <v>144425</v>
      </c>
      <c r="J2570" s="4">
        <v>36</v>
      </c>
      <c r="K2570" s="5">
        <v>73085</v>
      </c>
      <c r="L2570" s="3">
        <v>-0.59615384615384603</v>
      </c>
      <c r="M2570" s="6">
        <v>-0.437821291327679</v>
      </c>
      <c r="N2570" s="3">
        <v>-0.41666666666666702</v>
      </c>
      <c r="O2570" s="3">
        <v>0.11093466511596101</v>
      </c>
    </row>
    <row r="2571" spans="2:15" x14ac:dyDescent="0.25">
      <c r="B2571" t="s">
        <v>48</v>
      </c>
      <c r="C2571" t="s">
        <v>27</v>
      </c>
      <c r="D2571" t="s">
        <v>6</v>
      </c>
      <c r="E2571" t="s">
        <v>8</v>
      </c>
      <c r="F2571" s="4">
        <v>15</v>
      </c>
      <c r="G2571" s="5">
        <v>92006.670599999998</v>
      </c>
      <c r="H2571" s="4">
        <v>28</v>
      </c>
      <c r="I2571" s="5">
        <v>161696.64000000001</v>
      </c>
      <c r="J2571" s="4">
        <v>24</v>
      </c>
      <c r="K2571" s="5">
        <v>123312</v>
      </c>
      <c r="L2571" s="3">
        <v>-0.46428571428571402</v>
      </c>
      <c r="M2571" s="6">
        <v>-0.43099206885189401</v>
      </c>
      <c r="N2571" s="3">
        <v>-0.375</v>
      </c>
      <c r="O2571" s="3">
        <v>-0.253870907940833</v>
      </c>
    </row>
    <row r="2572" spans="2:15" x14ac:dyDescent="0.25">
      <c r="B2572" t="s">
        <v>48</v>
      </c>
      <c r="C2572" t="s">
        <v>27</v>
      </c>
      <c r="D2572" t="s">
        <v>6</v>
      </c>
      <c r="E2572" t="s">
        <v>9</v>
      </c>
      <c r="F2572" s="4">
        <v>7</v>
      </c>
      <c r="G2572" s="5">
        <v>10526.692499999999</v>
      </c>
      <c r="H2572" s="4">
        <v>16</v>
      </c>
      <c r="I2572" s="5">
        <v>18366.400000000001</v>
      </c>
      <c r="J2572" s="4">
        <v>22</v>
      </c>
      <c r="K2572" s="5">
        <v>24673</v>
      </c>
      <c r="L2572" s="3">
        <v>-0.5625</v>
      </c>
      <c r="M2572" s="6">
        <v>-0.42685052596044898</v>
      </c>
      <c r="N2572" s="3">
        <v>-0.68181818181818199</v>
      </c>
      <c r="O2572" s="3">
        <v>-0.57335174076926199</v>
      </c>
    </row>
    <row r="2573" spans="2:15" x14ac:dyDescent="0.25">
      <c r="B2573" t="s">
        <v>48</v>
      </c>
      <c r="C2573" t="s">
        <v>27</v>
      </c>
      <c r="D2573" t="s">
        <v>6</v>
      </c>
      <c r="E2573" t="s">
        <v>10</v>
      </c>
      <c r="F2573" s="4" t="s">
        <v>69</v>
      </c>
      <c r="G2573" s="5">
        <v>6705.3</v>
      </c>
      <c r="H2573" s="4" t="s">
        <v>69</v>
      </c>
      <c r="I2573" s="5">
        <v>6259.76</v>
      </c>
      <c r="J2573" s="4" t="s">
        <v>69</v>
      </c>
      <c r="K2573" s="5">
        <v>13650</v>
      </c>
      <c r="L2573" s="3" t="s">
        <v>70</v>
      </c>
      <c r="M2573" s="6">
        <v>7.1175252725344196E-2</v>
      </c>
      <c r="N2573" s="3" t="s">
        <v>70</v>
      </c>
      <c r="O2573" s="3">
        <v>-0.50876923076923097</v>
      </c>
    </row>
    <row r="2574" spans="2:15" x14ac:dyDescent="0.25">
      <c r="B2574" t="s">
        <v>48</v>
      </c>
      <c r="C2574" t="s">
        <v>27</v>
      </c>
      <c r="D2574" t="s">
        <v>6</v>
      </c>
      <c r="E2574" t="s">
        <v>12</v>
      </c>
      <c r="F2574" s="4"/>
      <c r="G2574" s="5"/>
      <c r="H2574" s="4" t="s">
        <v>69</v>
      </c>
      <c r="I2574" s="5">
        <v>1967.68</v>
      </c>
      <c r="J2574" s="4" t="s">
        <v>69</v>
      </c>
      <c r="K2574" s="5">
        <v>1785</v>
      </c>
      <c r="L2574" s="3" t="s">
        <v>70</v>
      </c>
      <c r="M2574" s="6"/>
      <c r="N2574" s="3" t="s">
        <v>70</v>
      </c>
      <c r="O2574" s="3"/>
    </row>
    <row r="2575" spans="2:15" x14ac:dyDescent="0.25">
      <c r="B2575" t="s">
        <v>48</v>
      </c>
      <c r="C2575" t="s">
        <v>27</v>
      </c>
      <c r="D2575" t="s">
        <v>6</v>
      </c>
      <c r="E2575" t="s">
        <v>15</v>
      </c>
      <c r="F2575" s="4">
        <v>42</v>
      </c>
      <c r="G2575" s="5">
        <v>96051.815159999998</v>
      </c>
      <c r="H2575" s="4">
        <v>58</v>
      </c>
      <c r="I2575" s="5">
        <v>128034.32</v>
      </c>
      <c r="J2575" s="4">
        <v>59</v>
      </c>
      <c r="K2575" s="5">
        <v>112364</v>
      </c>
      <c r="L2575" s="3">
        <v>-0.27586206896551702</v>
      </c>
      <c r="M2575" s="6">
        <v>-0.24979634241818899</v>
      </c>
      <c r="N2575" s="3">
        <v>-0.28813559322033899</v>
      </c>
      <c r="O2575" s="3">
        <v>-0.145172696237229</v>
      </c>
    </row>
    <row r="2576" spans="2:15" x14ac:dyDescent="0.25">
      <c r="B2576" t="s">
        <v>48</v>
      </c>
      <c r="C2576" t="s">
        <v>27</v>
      </c>
      <c r="D2576" t="s">
        <v>6</v>
      </c>
      <c r="E2576" t="s">
        <v>25</v>
      </c>
      <c r="F2576" s="4"/>
      <c r="G2576" s="5"/>
      <c r="H2576" s="4" t="s">
        <v>69</v>
      </c>
      <c r="I2576" s="5">
        <v>2363.92</v>
      </c>
      <c r="J2576" s="4"/>
      <c r="K2576" s="5"/>
      <c r="L2576" s="3" t="s">
        <v>70</v>
      </c>
      <c r="M2576" s="6"/>
      <c r="N2576" s="3"/>
      <c r="O2576" s="3"/>
    </row>
    <row r="2577" spans="2:15" x14ac:dyDescent="0.25">
      <c r="B2577" t="s">
        <v>48</v>
      </c>
      <c r="C2577" t="s">
        <v>27</v>
      </c>
      <c r="D2577" t="s">
        <v>6</v>
      </c>
      <c r="E2577" t="s">
        <v>16</v>
      </c>
      <c r="F2577" s="4">
        <v>414</v>
      </c>
      <c r="G2577" s="5">
        <v>820035.33978000004</v>
      </c>
      <c r="H2577" s="4">
        <v>576</v>
      </c>
      <c r="I2577" s="5">
        <v>1003633.504</v>
      </c>
      <c r="J2577" s="4">
        <v>652</v>
      </c>
      <c r="K2577" s="5">
        <v>1107282.43</v>
      </c>
      <c r="L2577" s="3">
        <v>-0.28125</v>
      </c>
      <c r="M2577" s="6">
        <v>-0.18293347470791499</v>
      </c>
      <c r="N2577" s="3">
        <v>-0.36503067484662599</v>
      </c>
      <c r="O2577" s="3">
        <v>-0.25941628119214299</v>
      </c>
    </row>
    <row r="2578" spans="2:15" x14ac:dyDescent="0.25">
      <c r="B2578" t="s">
        <v>48</v>
      </c>
      <c r="C2578" t="s">
        <v>27</v>
      </c>
      <c r="D2578" t="s">
        <v>17</v>
      </c>
      <c r="E2578" t="s">
        <v>8</v>
      </c>
      <c r="F2578" s="4" t="s">
        <v>69</v>
      </c>
      <c r="G2578" s="5">
        <v>12125.5362</v>
      </c>
      <c r="H2578" s="4" t="s">
        <v>69</v>
      </c>
      <c r="I2578" s="5">
        <v>17751.02</v>
      </c>
      <c r="J2578" s="4">
        <v>6</v>
      </c>
      <c r="K2578" s="5">
        <v>25690</v>
      </c>
      <c r="L2578" s="3" t="s">
        <v>70</v>
      </c>
      <c r="M2578" s="6">
        <v>-0.31691045359647002</v>
      </c>
      <c r="N2578" s="3" t="s">
        <v>70</v>
      </c>
      <c r="O2578" s="3">
        <v>-0.52800559750875797</v>
      </c>
    </row>
    <row r="2579" spans="2:15" x14ac:dyDescent="0.25">
      <c r="B2579" t="s">
        <v>48</v>
      </c>
      <c r="C2579" t="s">
        <v>27</v>
      </c>
      <c r="D2579" t="s">
        <v>17</v>
      </c>
      <c r="E2579" t="s">
        <v>9</v>
      </c>
      <c r="F2579" s="4">
        <v>6</v>
      </c>
      <c r="G2579" s="5">
        <v>9619.9290000000001</v>
      </c>
      <c r="H2579" s="4">
        <v>18</v>
      </c>
      <c r="I2579" s="5">
        <v>23495.46</v>
      </c>
      <c r="J2579" s="4">
        <v>13</v>
      </c>
      <c r="K2579" s="5">
        <v>15247</v>
      </c>
      <c r="L2579" s="3">
        <v>-0.66666666666666696</v>
      </c>
      <c r="M2579" s="6">
        <v>-0.59056221925427299</v>
      </c>
      <c r="N2579" s="3">
        <v>-0.53846153846153799</v>
      </c>
      <c r="O2579" s="3">
        <v>-0.36906086443234698</v>
      </c>
    </row>
    <row r="2580" spans="2:15" x14ac:dyDescent="0.25">
      <c r="B2580" t="s">
        <v>48</v>
      </c>
      <c r="C2580" t="s">
        <v>27</v>
      </c>
      <c r="D2580" t="s">
        <v>17</v>
      </c>
      <c r="E2580" t="s">
        <v>10</v>
      </c>
      <c r="F2580" s="4" t="s">
        <v>69</v>
      </c>
      <c r="G2580" s="5">
        <v>7570.8990000000003</v>
      </c>
      <c r="H2580" s="4">
        <v>8</v>
      </c>
      <c r="I2580" s="5">
        <v>89824.152000000002</v>
      </c>
      <c r="J2580" s="4">
        <v>8</v>
      </c>
      <c r="K2580" s="5">
        <v>58629</v>
      </c>
      <c r="L2580" s="3" t="s">
        <v>70</v>
      </c>
      <c r="M2580" s="6">
        <v>-0.91571421681776599</v>
      </c>
      <c r="N2580" s="3" t="s">
        <v>70</v>
      </c>
      <c r="O2580" s="3">
        <v>-0.87086767640587404</v>
      </c>
    </row>
    <row r="2581" spans="2:15" x14ac:dyDescent="0.25">
      <c r="B2581" t="s">
        <v>48</v>
      </c>
      <c r="C2581" t="s">
        <v>27</v>
      </c>
      <c r="D2581" t="s">
        <v>17</v>
      </c>
      <c r="E2581" t="s">
        <v>12</v>
      </c>
      <c r="F2581" s="4" t="s">
        <v>69</v>
      </c>
      <c r="G2581" s="5">
        <v>2125.9692</v>
      </c>
      <c r="H2581" s="4"/>
      <c r="I2581" s="5"/>
      <c r="J2581" s="4" t="s">
        <v>69</v>
      </c>
      <c r="K2581" s="5">
        <v>1785</v>
      </c>
      <c r="L2581" s="3" t="s">
        <v>70</v>
      </c>
      <c r="M2581" s="6"/>
      <c r="N2581" s="3" t="s">
        <v>70</v>
      </c>
      <c r="O2581" s="3">
        <v>0.19101915966386601</v>
      </c>
    </row>
    <row r="2582" spans="2:15" x14ac:dyDescent="0.25">
      <c r="B2582" t="s">
        <v>48</v>
      </c>
      <c r="C2582" t="s">
        <v>27</v>
      </c>
      <c r="D2582" t="s">
        <v>17</v>
      </c>
      <c r="E2582" t="s">
        <v>15</v>
      </c>
      <c r="F2582" s="4" t="s">
        <v>69</v>
      </c>
      <c r="G2582" s="5">
        <v>5087.25</v>
      </c>
      <c r="H2582" s="4">
        <v>10</v>
      </c>
      <c r="I2582" s="5">
        <v>22057.52</v>
      </c>
      <c r="J2582" s="4">
        <v>12</v>
      </c>
      <c r="K2582" s="5">
        <v>24702</v>
      </c>
      <c r="L2582" s="3" t="s">
        <v>70</v>
      </c>
      <c r="M2582" s="6">
        <v>-0.76936437097189503</v>
      </c>
      <c r="N2582" s="3" t="s">
        <v>70</v>
      </c>
      <c r="O2582" s="3">
        <v>-0.79405513723585097</v>
      </c>
    </row>
    <row r="2583" spans="2:15" x14ac:dyDescent="0.25">
      <c r="B2583" t="s">
        <v>48</v>
      </c>
      <c r="C2583" t="s">
        <v>27</v>
      </c>
      <c r="D2583" t="s">
        <v>17</v>
      </c>
      <c r="E2583" t="s">
        <v>25</v>
      </c>
      <c r="F2583" s="4"/>
      <c r="G2583" s="5"/>
      <c r="H2583" s="4"/>
      <c r="I2583" s="5"/>
      <c r="J2583" s="4" t="s">
        <v>69</v>
      </c>
      <c r="K2583" s="5">
        <v>1952</v>
      </c>
      <c r="L2583" s="3"/>
      <c r="M2583" s="6"/>
      <c r="N2583" s="3" t="s">
        <v>70</v>
      </c>
      <c r="O2583" s="3"/>
    </row>
    <row r="2584" spans="2:15" x14ac:dyDescent="0.25">
      <c r="B2584" t="s">
        <v>48</v>
      </c>
      <c r="C2584" t="s">
        <v>27</v>
      </c>
      <c r="D2584" t="s">
        <v>17</v>
      </c>
      <c r="E2584" t="s">
        <v>16</v>
      </c>
      <c r="F2584" s="4">
        <v>597</v>
      </c>
      <c r="G2584" s="5">
        <v>1169500.0566799999</v>
      </c>
      <c r="H2584" s="4">
        <v>680</v>
      </c>
      <c r="I2584" s="5">
        <v>1455917.4073000001</v>
      </c>
      <c r="J2584" s="4">
        <v>616</v>
      </c>
      <c r="K2584" s="5">
        <v>1039816.7391</v>
      </c>
      <c r="L2584" s="3">
        <v>-0.122058823529412</v>
      </c>
      <c r="M2584" s="6">
        <v>-0.19672637279003399</v>
      </c>
      <c r="N2584" s="3">
        <v>-3.08441558441559E-2</v>
      </c>
      <c r="O2584" s="3">
        <v>0.12471747443905</v>
      </c>
    </row>
    <row r="2585" spans="2:15" x14ac:dyDescent="0.25">
      <c r="B2585" t="s">
        <v>48</v>
      </c>
      <c r="C2585" t="s">
        <v>27</v>
      </c>
      <c r="D2585" t="s">
        <v>19</v>
      </c>
      <c r="E2585" t="s">
        <v>8</v>
      </c>
      <c r="F2585" s="4">
        <v>44</v>
      </c>
      <c r="G2585" s="5">
        <v>262501.2</v>
      </c>
      <c r="H2585" s="4">
        <v>64</v>
      </c>
      <c r="I2585" s="5">
        <v>346073</v>
      </c>
      <c r="J2585" s="4">
        <v>49</v>
      </c>
      <c r="K2585" s="5">
        <v>248101</v>
      </c>
      <c r="L2585" s="3">
        <v>-0.3125</v>
      </c>
      <c r="M2585" s="6">
        <v>-0.241486044851808</v>
      </c>
      <c r="N2585" s="3">
        <v>-0.102040816326531</v>
      </c>
      <c r="O2585" s="3">
        <v>5.8041684636499301E-2</v>
      </c>
    </row>
    <row r="2586" spans="2:15" x14ac:dyDescent="0.25">
      <c r="B2586" t="s">
        <v>48</v>
      </c>
      <c r="C2586" t="s">
        <v>27</v>
      </c>
      <c r="D2586" t="s">
        <v>19</v>
      </c>
      <c r="E2586" t="s">
        <v>9</v>
      </c>
      <c r="F2586" s="4" t="s">
        <v>69</v>
      </c>
      <c r="G2586" s="5">
        <v>5893.74</v>
      </c>
      <c r="H2586" s="4">
        <v>23</v>
      </c>
      <c r="I2586" s="5">
        <v>31033</v>
      </c>
      <c r="J2586" s="4">
        <v>19</v>
      </c>
      <c r="K2586" s="5">
        <v>21762</v>
      </c>
      <c r="L2586" s="3" t="s">
        <v>70</v>
      </c>
      <c r="M2586" s="6">
        <v>-0.81008152611735895</v>
      </c>
      <c r="N2586" s="3" t="s">
        <v>70</v>
      </c>
      <c r="O2586" s="3">
        <v>-0.72917287014061205</v>
      </c>
    </row>
    <row r="2587" spans="2:15" x14ac:dyDescent="0.25">
      <c r="B2587" t="s">
        <v>48</v>
      </c>
      <c r="C2587" t="s">
        <v>27</v>
      </c>
      <c r="D2587" t="s">
        <v>19</v>
      </c>
      <c r="E2587" t="s">
        <v>10</v>
      </c>
      <c r="F2587" s="4" t="s">
        <v>69</v>
      </c>
      <c r="G2587" s="5">
        <v>9106.1280000000006</v>
      </c>
      <c r="H2587" s="4">
        <v>5</v>
      </c>
      <c r="I2587" s="5">
        <v>43318.79</v>
      </c>
      <c r="J2587" s="4">
        <v>10</v>
      </c>
      <c r="K2587" s="5">
        <v>57184</v>
      </c>
      <c r="L2587" s="3" t="s">
        <v>70</v>
      </c>
      <c r="M2587" s="6">
        <v>-0.78978803424564703</v>
      </c>
      <c r="N2587" s="3" t="s">
        <v>70</v>
      </c>
      <c r="O2587" s="3">
        <v>-0.84075741466144405</v>
      </c>
    </row>
    <row r="2588" spans="2:15" x14ac:dyDescent="0.25">
      <c r="B2588" t="s">
        <v>48</v>
      </c>
      <c r="C2588" t="s">
        <v>27</v>
      </c>
      <c r="D2588" t="s">
        <v>19</v>
      </c>
      <c r="E2588" t="s">
        <v>12</v>
      </c>
      <c r="F2588" s="4">
        <v>11</v>
      </c>
      <c r="G2588" s="5">
        <v>22686.36</v>
      </c>
      <c r="H2588" s="4">
        <v>21</v>
      </c>
      <c r="I2588" s="5">
        <v>40245</v>
      </c>
      <c r="J2588" s="4">
        <v>19</v>
      </c>
      <c r="K2588" s="5">
        <v>34095</v>
      </c>
      <c r="L2588" s="3">
        <v>-0.476190476190476</v>
      </c>
      <c r="M2588" s="6">
        <v>-0.43629370108088</v>
      </c>
      <c r="N2588" s="3">
        <v>-0.42105263157894701</v>
      </c>
      <c r="O2588" s="3">
        <v>-0.33461328640563098</v>
      </c>
    </row>
    <row r="2589" spans="2:15" x14ac:dyDescent="0.25">
      <c r="B2589" t="s">
        <v>48</v>
      </c>
      <c r="C2589" t="s">
        <v>27</v>
      </c>
      <c r="D2589" t="s">
        <v>19</v>
      </c>
      <c r="E2589" t="s">
        <v>15</v>
      </c>
      <c r="F2589" s="4">
        <v>85</v>
      </c>
      <c r="G2589" s="5">
        <v>210836.08799999999</v>
      </c>
      <c r="H2589" s="4">
        <v>133</v>
      </c>
      <c r="I2589" s="5">
        <v>307774.03999999998</v>
      </c>
      <c r="J2589" s="4">
        <v>88</v>
      </c>
      <c r="K2589" s="5">
        <v>186458.36</v>
      </c>
      <c r="L2589" s="3">
        <v>-0.360902255639098</v>
      </c>
      <c r="M2589" s="6">
        <v>-0.31496467993207</v>
      </c>
      <c r="N2589" s="3">
        <v>-3.4090909090909102E-2</v>
      </c>
      <c r="O2589" s="3">
        <v>0.13074086889962899</v>
      </c>
    </row>
    <row r="2590" spans="2:15" x14ac:dyDescent="0.25">
      <c r="B2590" t="s">
        <v>48</v>
      </c>
      <c r="C2590" t="s">
        <v>27</v>
      </c>
      <c r="D2590" t="s">
        <v>19</v>
      </c>
      <c r="E2590" t="s">
        <v>22</v>
      </c>
      <c r="F2590" s="4" t="s">
        <v>69</v>
      </c>
      <c r="G2590" s="5">
        <v>7568.4</v>
      </c>
      <c r="H2590" s="4" t="s">
        <v>69</v>
      </c>
      <c r="I2590" s="5">
        <v>7881.2</v>
      </c>
      <c r="J2590" s="4"/>
      <c r="K2590" s="5"/>
      <c r="L2590" s="3" t="s">
        <v>70</v>
      </c>
      <c r="M2590" s="6">
        <v>-3.9689387402933603E-2</v>
      </c>
      <c r="N2590" s="3" t="s">
        <v>70</v>
      </c>
      <c r="O2590" s="3"/>
    </row>
    <row r="2591" spans="2:15" x14ac:dyDescent="0.25">
      <c r="B2591" t="s">
        <v>48</v>
      </c>
      <c r="C2591" t="s">
        <v>27</v>
      </c>
      <c r="D2591" t="s">
        <v>19</v>
      </c>
      <c r="E2591" t="s">
        <v>16</v>
      </c>
      <c r="F2591" s="4">
        <v>513</v>
      </c>
      <c r="G2591" s="5">
        <v>823828.172000002</v>
      </c>
      <c r="H2591" s="4">
        <v>803</v>
      </c>
      <c r="I2591" s="5">
        <v>1293286.8999999999</v>
      </c>
      <c r="J2591" s="4">
        <v>816</v>
      </c>
      <c r="K2591" s="5">
        <v>1136705.7686000001</v>
      </c>
      <c r="L2591" s="3">
        <v>-0.36114570361145698</v>
      </c>
      <c r="M2591" s="6">
        <v>-0.362996584903163</v>
      </c>
      <c r="N2591" s="3">
        <v>-0.371323529411765</v>
      </c>
      <c r="O2591" s="3">
        <v>-0.27524941391416302</v>
      </c>
    </row>
    <row r="2592" spans="2:15" x14ac:dyDescent="0.25">
      <c r="B2592" t="s">
        <v>48</v>
      </c>
      <c r="C2592" t="s">
        <v>27</v>
      </c>
      <c r="D2592" t="s">
        <v>23</v>
      </c>
      <c r="E2592" t="s">
        <v>7</v>
      </c>
      <c r="F2592" s="4" t="s">
        <v>69</v>
      </c>
      <c r="G2592" s="5">
        <v>4652.6400000000003</v>
      </c>
      <c r="H2592" s="4"/>
      <c r="I2592" s="5"/>
      <c r="J2592" s="4"/>
      <c r="K2592" s="5"/>
      <c r="L2592" s="3" t="s">
        <v>70</v>
      </c>
      <c r="M2592" s="6"/>
      <c r="N2592" s="3" t="s">
        <v>70</v>
      </c>
      <c r="O2592" s="3"/>
    </row>
    <row r="2593" spans="2:15" x14ac:dyDescent="0.25">
      <c r="B2593" t="s">
        <v>48</v>
      </c>
      <c r="C2593" t="s">
        <v>27</v>
      </c>
      <c r="D2593" t="s">
        <v>23</v>
      </c>
      <c r="E2593" t="s">
        <v>18</v>
      </c>
      <c r="F2593" s="4"/>
      <c r="G2593" s="5"/>
      <c r="H2593" s="4" t="s">
        <v>69</v>
      </c>
      <c r="I2593" s="5">
        <v>516</v>
      </c>
      <c r="J2593" s="4"/>
      <c r="K2593" s="5"/>
      <c r="L2593" s="3" t="s">
        <v>70</v>
      </c>
      <c r="M2593" s="6"/>
      <c r="N2593" s="3"/>
      <c r="O2593" s="3"/>
    </row>
    <row r="2594" spans="2:15" x14ac:dyDescent="0.25">
      <c r="B2594" t="s">
        <v>48</v>
      </c>
      <c r="C2594" t="s">
        <v>27</v>
      </c>
      <c r="D2594" t="s">
        <v>23</v>
      </c>
      <c r="E2594" t="s">
        <v>8</v>
      </c>
      <c r="F2594" s="4">
        <v>74</v>
      </c>
      <c r="G2594" s="5">
        <v>432935.07</v>
      </c>
      <c r="H2594" s="4">
        <v>98</v>
      </c>
      <c r="I2594" s="5">
        <v>524476</v>
      </c>
      <c r="J2594" s="4">
        <v>78</v>
      </c>
      <c r="K2594" s="5">
        <v>378456.6</v>
      </c>
      <c r="L2594" s="3">
        <v>-0.24489795918367399</v>
      </c>
      <c r="M2594" s="6">
        <v>-0.17453788161898701</v>
      </c>
      <c r="N2594" s="3">
        <v>-5.1282051282051301E-2</v>
      </c>
      <c r="O2594" s="3">
        <v>0.14394905518889101</v>
      </c>
    </row>
    <row r="2595" spans="2:15" x14ac:dyDescent="0.25">
      <c r="B2595" t="s">
        <v>48</v>
      </c>
      <c r="C2595" t="s">
        <v>27</v>
      </c>
      <c r="D2595" t="s">
        <v>23</v>
      </c>
      <c r="E2595" t="s">
        <v>21</v>
      </c>
      <c r="F2595" s="4"/>
      <c r="G2595" s="5"/>
      <c r="H2595" s="4" t="s">
        <v>69</v>
      </c>
      <c r="I2595" s="5">
        <v>6345.2</v>
      </c>
      <c r="J2595" s="4"/>
      <c r="K2595" s="5"/>
      <c r="L2595" s="3" t="s">
        <v>70</v>
      </c>
      <c r="M2595" s="6"/>
      <c r="N2595" s="3"/>
      <c r="O2595" s="3"/>
    </row>
    <row r="2596" spans="2:15" x14ac:dyDescent="0.25">
      <c r="B2596" t="s">
        <v>48</v>
      </c>
      <c r="C2596" t="s">
        <v>27</v>
      </c>
      <c r="D2596" t="s">
        <v>23</v>
      </c>
      <c r="E2596" t="s">
        <v>9</v>
      </c>
      <c r="F2596" s="4">
        <v>5</v>
      </c>
      <c r="G2596" s="5">
        <v>10323.99</v>
      </c>
      <c r="H2596" s="4">
        <v>13</v>
      </c>
      <c r="I2596" s="5">
        <v>18097</v>
      </c>
      <c r="J2596" s="4">
        <v>7</v>
      </c>
      <c r="K2596" s="5">
        <v>7582.0079999999998</v>
      </c>
      <c r="L2596" s="3">
        <v>-0.61538461538461497</v>
      </c>
      <c r="M2596" s="6">
        <v>-0.42951925733546997</v>
      </c>
      <c r="N2596" s="3">
        <v>-0.28571428571428598</v>
      </c>
      <c r="O2596" s="3">
        <v>0.36164324806832199</v>
      </c>
    </row>
    <row r="2597" spans="2:15" x14ac:dyDescent="0.25">
      <c r="B2597" t="s">
        <v>48</v>
      </c>
      <c r="C2597" t="s">
        <v>27</v>
      </c>
      <c r="D2597" t="s">
        <v>23</v>
      </c>
      <c r="E2597" t="s">
        <v>10</v>
      </c>
      <c r="F2597" s="4">
        <v>7</v>
      </c>
      <c r="G2597" s="5">
        <v>149126.83319999999</v>
      </c>
      <c r="H2597" s="4">
        <v>6</v>
      </c>
      <c r="I2597" s="5">
        <v>38733</v>
      </c>
      <c r="J2597" s="4">
        <v>10</v>
      </c>
      <c r="K2597" s="5">
        <v>61973.8</v>
      </c>
      <c r="L2597" s="3">
        <v>0.16666666666666699</v>
      </c>
      <c r="M2597" s="6">
        <v>2.8501234915963098</v>
      </c>
      <c r="N2597" s="3">
        <v>-0.3</v>
      </c>
      <c r="O2597" s="3">
        <v>1.4062883541109299</v>
      </c>
    </row>
    <row r="2598" spans="2:15" x14ac:dyDescent="0.25">
      <c r="B2598" t="s">
        <v>48</v>
      </c>
      <c r="C2598" t="s">
        <v>27</v>
      </c>
      <c r="D2598" t="s">
        <v>23</v>
      </c>
      <c r="E2598" t="s">
        <v>11</v>
      </c>
      <c r="F2598" s="4"/>
      <c r="G2598" s="5"/>
      <c r="H2598" s="4" t="s">
        <v>69</v>
      </c>
      <c r="I2598" s="5">
        <v>9906</v>
      </c>
      <c r="J2598" s="4" t="s">
        <v>69</v>
      </c>
      <c r="K2598" s="5">
        <v>2866.4</v>
      </c>
      <c r="L2598" s="3" t="s">
        <v>70</v>
      </c>
      <c r="M2598" s="6"/>
      <c r="N2598" s="3" t="s">
        <v>70</v>
      </c>
      <c r="O2598" s="3"/>
    </row>
    <row r="2599" spans="2:15" x14ac:dyDescent="0.25">
      <c r="B2599" t="s">
        <v>48</v>
      </c>
      <c r="C2599" t="s">
        <v>27</v>
      </c>
      <c r="D2599" t="s">
        <v>23</v>
      </c>
      <c r="E2599" t="s">
        <v>12</v>
      </c>
      <c r="F2599" s="4">
        <v>7</v>
      </c>
      <c r="G2599" s="5">
        <v>14500.56</v>
      </c>
      <c r="H2599" s="4" t="s">
        <v>69</v>
      </c>
      <c r="I2599" s="5">
        <v>7682</v>
      </c>
      <c r="J2599" s="4" t="s">
        <v>69</v>
      </c>
      <c r="K2599" s="5">
        <v>3570</v>
      </c>
      <c r="L2599" s="3" t="s">
        <v>70</v>
      </c>
      <c r="M2599" s="6">
        <v>0.88760218693048698</v>
      </c>
      <c r="N2599" s="3" t="s">
        <v>70</v>
      </c>
      <c r="O2599" s="3">
        <v>3.0617815126050401</v>
      </c>
    </row>
    <row r="2600" spans="2:15" x14ac:dyDescent="0.25">
      <c r="B2600" t="s">
        <v>48</v>
      </c>
      <c r="C2600" t="s">
        <v>27</v>
      </c>
      <c r="D2600" t="s">
        <v>23</v>
      </c>
      <c r="E2600" t="s">
        <v>13</v>
      </c>
      <c r="F2600" s="4" t="s">
        <v>69</v>
      </c>
      <c r="G2600" s="5">
        <v>1976.4</v>
      </c>
      <c r="H2600" s="4"/>
      <c r="I2600" s="5"/>
      <c r="J2600" s="4"/>
      <c r="K2600" s="5"/>
      <c r="L2600" s="3" t="s">
        <v>70</v>
      </c>
      <c r="M2600" s="6"/>
      <c r="N2600" s="3" t="s">
        <v>70</v>
      </c>
      <c r="O2600" s="3"/>
    </row>
    <row r="2601" spans="2:15" x14ac:dyDescent="0.25">
      <c r="B2601" t="s">
        <v>48</v>
      </c>
      <c r="C2601" t="s">
        <v>27</v>
      </c>
      <c r="D2601" t="s">
        <v>23</v>
      </c>
      <c r="E2601" t="s">
        <v>14</v>
      </c>
      <c r="F2601" s="4" t="s">
        <v>69</v>
      </c>
      <c r="G2601" s="5">
        <v>16875</v>
      </c>
      <c r="H2601" s="4" t="s">
        <v>69</v>
      </c>
      <c r="I2601" s="5">
        <v>10096</v>
      </c>
      <c r="J2601" s="4" t="s">
        <v>69</v>
      </c>
      <c r="K2601" s="5">
        <v>9734</v>
      </c>
      <c r="L2601" s="3" t="s">
        <v>70</v>
      </c>
      <c r="M2601" s="6">
        <v>0.67145404120443697</v>
      </c>
      <c r="N2601" s="3" t="s">
        <v>70</v>
      </c>
      <c r="O2601" s="3">
        <v>0.73361413601808101</v>
      </c>
    </row>
    <row r="2602" spans="2:15" x14ac:dyDescent="0.25">
      <c r="B2602" t="s">
        <v>48</v>
      </c>
      <c r="C2602" t="s">
        <v>27</v>
      </c>
      <c r="D2602" t="s">
        <v>23</v>
      </c>
      <c r="E2602" t="s">
        <v>15</v>
      </c>
      <c r="F2602" s="4">
        <v>258</v>
      </c>
      <c r="G2602" s="5">
        <v>822125.42100000195</v>
      </c>
      <c r="H2602" s="4">
        <v>312</v>
      </c>
      <c r="I2602" s="5">
        <v>951151.45499999903</v>
      </c>
      <c r="J2602" s="4">
        <v>271</v>
      </c>
      <c r="K2602" s="5">
        <v>732217.92200000002</v>
      </c>
      <c r="L2602" s="3">
        <v>-0.17307692307692299</v>
      </c>
      <c r="M2602" s="6">
        <v>-0.135652459260547</v>
      </c>
      <c r="N2602" s="3">
        <v>-4.7970479704797099E-2</v>
      </c>
      <c r="O2602" s="3">
        <v>0.12278789728941</v>
      </c>
    </row>
    <row r="2603" spans="2:15" x14ac:dyDescent="0.25">
      <c r="B2603" t="s">
        <v>48</v>
      </c>
      <c r="C2603" t="s">
        <v>27</v>
      </c>
      <c r="D2603" t="s">
        <v>23</v>
      </c>
      <c r="E2603" t="s">
        <v>22</v>
      </c>
      <c r="F2603" s="4">
        <v>13</v>
      </c>
      <c r="G2603" s="5">
        <v>74931.149999999994</v>
      </c>
      <c r="H2603" s="4">
        <v>6</v>
      </c>
      <c r="I2603" s="5">
        <v>29857.3</v>
      </c>
      <c r="J2603" s="4"/>
      <c r="K2603" s="5"/>
      <c r="L2603" s="3">
        <v>1.1666666666666701</v>
      </c>
      <c r="M2603" s="6">
        <v>1.5096425329818799</v>
      </c>
      <c r="N2603" s="3"/>
      <c r="O2603" s="3"/>
    </row>
    <row r="2604" spans="2:15" x14ac:dyDescent="0.25">
      <c r="B2604" t="s">
        <v>48</v>
      </c>
      <c r="C2604" t="s">
        <v>27</v>
      </c>
      <c r="D2604" t="s">
        <v>23</v>
      </c>
      <c r="E2604" t="s">
        <v>25</v>
      </c>
      <c r="F2604" s="4" t="s">
        <v>69</v>
      </c>
      <c r="G2604" s="5">
        <v>15926.76</v>
      </c>
      <c r="H2604" s="4" t="s">
        <v>69</v>
      </c>
      <c r="I2604" s="5">
        <v>9917</v>
      </c>
      <c r="J2604" s="4" t="s">
        <v>69</v>
      </c>
      <c r="K2604" s="5">
        <v>9356</v>
      </c>
      <c r="L2604" s="3" t="s">
        <v>70</v>
      </c>
      <c r="M2604" s="6">
        <v>0.60600584854290596</v>
      </c>
      <c r="N2604" s="3" t="s">
        <v>70</v>
      </c>
      <c r="O2604" s="3">
        <v>0.70230440359127799</v>
      </c>
    </row>
    <row r="2605" spans="2:15" x14ac:dyDescent="0.25">
      <c r="B2605" t="s">
        <v>48</v>
      </c>
      <c r="C2605" t="s">
        <v>27</v>
      </c>
      <c r="D2605" t="s">
        <v>23</v>
      </c>
      <c r="E2605" t="s">
        <v>16</v>
      </c>
      <c r="F2605" s="4">
        <v>540</v>
      </c>
      <c r="G2605" s="5">
        <v>1285916.2457000001</v>
      </c>
      <c r="H2605" s="4">
        <v>707</v>
      </c>
      <c r="I2605" s="5">
        <v>1282850.3873999999</v>
      </c>
      <c r="J2605" s="4">
        <v>590</v>
      </c>
      <c r="K2605" s="5">
        <v>1453736.8417</v>
      </c>
      <c r="L2605" s="3">
        <v>-0.23620933521923601</v>
      </c>
      <c r="M2605" s="6">
        <v>2.3898798566941398E-3</v>
      </c>
      <c r="N2605" s="3">
        <v>-8.4745762711864403E-2</v>
      </c>
      <c r="O2605" s="3">
        <v>-0.115440835773104</v>
      </c>
    </row>
    <row r="2606" spans="2:15" x14ac:dyDescent="0.25">
      <c r="B2606" t="s">
        <v>48</v>
      </c>
      <c r="C2606" t="s">
        <v>27</v>
      </c>
      <c r="D2606" t="s">
        <v>29</v>
      </c>
      <c r="E2606" t="s">
        <v>8</v>
      </c>
      <c r="F2606" s="4" t="s">
        <v>69</v>
      </c>
      <c r="G2606" s="5">
        <v>20124.240000000002</v>
      </c>
      <c r="H2606" s="4" t="s">
        <v>69</v>
      </c>
      <c r="I2606" s="5">
        <v>12176</v>
      </c>
      <c r="J2606" s="4" t="s">
        <v>69</v>
      </c>
      <c r="K2606" s="5">
        <v>24390</v>
      </c>
      <c r="L2606" s="3" t="s">
        <v>70</v>
      </c>
      <c r="M2606" s="6">
        <v>0.65277923784494096</v>
      </c>
      <c r="N2606" s="3" t="s">
        <v>70</v>
      </c>
      <c r="O2606" s="3">
        <v>-0.17489790897908999</v>
      </c>
    </row>
    <row r="2607" spans="2:15" x14ac:dyDescent="0.25">
      <c r="B2607" t="s">
        <v>48</v>
      </c>
      <c r="C2607" t="s">
        <v>27</v>
      </c>
      <c r="D2607" t="s">
        <v>29</v>
      </c>
      <c r="E2607" t="s">
        <v>9</v>
      </c>
      <c r="F2607" s="4" t="s">
        <v>69</v>
      </c>
      <c r="G2607" s="5">
        <v>1290.5999999999999</v>
      </c>
      <c r="H2607" s="4" t="s">
        <v>69</v>
      </c>
      <c r="I2607" s="5">
        <v>2420</v>
      </c>
      <c r="J2607" s="4"/>
      <c r="K2607" s="5"/>
      <c r="L2607" s="3" t="s">
        <v>70</v>
      </c>
      <c r="M2607" s="6">
        <v>-0.46669421487603302</v>
      </c>
      <c r="N2607" s="3" t="s">
        <v>70</v>
      </c>
      <c r="O2607" s="3"/>
    </row>
    <row r="2608" spans="2:15" x14ac:dyDescent="0.25">
      <c r="B2608" t="s">
        <v>48</v>
      </c>
      <c r="C2608" t="s">
        <v>27</v>
      </c>
      <c r="D2608" t="s">
        <v>29</v>
      </c>
      <c r="E2608" t="s">
        <v>16</v>
      </c>
      <c r="F2608" s="4">
        <v>9</v>
      </c>
      <c r="G2608" s="5">
        <v>15964.8668</v>
      </c>
      <c r="H2608" s="4">
        <v>18</v>
      </c>
      <c r="I2608" s="5">
        <v>35914.6224</v>
      </c>
      <c r="J2608" s="4">
        <v>10</v>
      </c>
      <c r="K2608" s="5">
        <v>11766.972</v>
      </c>
      <c r="L2608" s="3">
        <v>-0.5</v>
      </c>
      <c r="M2608" s="6">
        <v>-0.55547724761822903</v>
      </c>
      <c r="N2608" s="3">
        <v>-0.1</v>
      </c>
      <c r="O2608" s="3">
        <v>0.35675234036419901</v>
      </c>
    </row>
    <row r="2609" spans="2:15" x14ac:dyDescent="0.25">
      <c r="B2609" t="s">
        <v>48</v>
      </c>
      <c r="C2609" t="s">
        <v>27</v>
      </c>
      <c r="D2609" t="s">
        <v>30</v>
      </c>
      <c r="E2609" t="s">
        <v>15</v>
      </c>
      <c r="F2609" s="4">
        <v>88</v>
      </c>
      <c r="G2609" s="5">
        <v>250108.6305</v>
      </c>
      <c r="H2609" s="4">
        <v>147</v>
      </c>
      <c r="I2609" s="5">
        <v>373589.02</v>
      </c>
      <c r="J2609" s="4">
        <v>90</v>
      </c>
      <c r="K2609" s="5">
        <v>233588.18</v>
      </c>
      <c r="L2609" s="3">
        <v>-0.40136054421768702</v>
      </c>
      <c r="M2609" s="6">
        <v>-0.33052467521663298</v>
      </c>
      <c r="N2609" s="3">
        <v>-2.2222222222222299E-2</v>
      </c>
      <c r="O2609" s="3">
        <v>7.0724685213095606E-2</v>
      </c>
    </row>
    <row r="2610" spans="2:15" x14ac:dyDescent="0.25">
      <c r="B2610" t="s">
        <v>48</v>
      </c>
      <c r="C2610" t="s">
        <v>27</v>
      </c>
      <c r="D2610" t="s">
        <v>30</v>
      </c>
      <c r="E2610" t="s">
        <v>22</v>
      </c>
      <c r="F2610" s="4" t="s">
        <v>69</v>
      </c>
      <c r="G2610" s="5">
        <v>1225.3499999999999</v>
      </c>
      <c r="H2610" s="4"/>
      <c r="I2610" s="5"/>
      <c r="J2610" s="4"/>
      <c r="K2610" s="5"/>
      <c r="L2610" s="3" t="s">
        <v>70</v>
      </c>
      <c r="M2610" s="6"/>
      <c r="N2610" s="3" t="s">
        <v>70</v>
      </c>
      <c r="O2610" s="3"/>
    </row>
    <row r="2611" spans="2:15" x14ac:dyDescent="0.25">
      <c r="B2611" t="s">
        <v>48</v>
      </c>
      <c r="C2611" t="s">
        <v>27</v>
      </c>
      <c r="D2611" t="s">
        <v>30</v>
      </c>
      <c r="E2611" t="s">
        <v>16</v>
      </c>
      <c r="F2611" s="4">
        <v>19</v>
      </c>
      <c r="G2611" s="5">
        <v>76963.11</v>
      </c>
      <c r="H2611" s="4">
        <v>16</v>
      </c>
      <c r="I2611" s="5">
        <v>59065</v>
      </c>
      <c r="J2611" s="4">
        <v>21</v>
      </c>
      <c r="K2611" s="5">
        <v>35550.400000000001</v>
      </c>
      <c r="L2611" s="3">
        <v>0.1875</v>
      </c>
      <c r="M2611" s="6">
        <v>0.30302395665791898</v>
      </c>
      <c r="N2611" s="3">
        <v>-9.5238095238095205E-2</v>
      </c>
      <c r="O2611" s="3">
        <v>1.16490137945002</v>
      </c>
    </row>
    <row r="2612" spans="2:15" x14ac:dyDescent="0.25">
      <c r="B2612" t="s">
        <v>48</v>
      </c>
      <c r="C2612" t="s">
        <v>27</v>
      </c>
      <c r="D2612" t="s">
        <v>26</v>
      </c>
      <c r="E2612" t="s">
        <v>8</v>
      </c>
      <c r="F2612" s="4">
        <v>137</v>
      </c>
      <c r="G2612" s="5">
        <v>789385.89959999896</v>
      </c>
      <c r="H2612" s="4">
        <v>205</v>
      </c>
      <c r="I2612" s="5">
        <v>1092236</v>
      </c>
      <c r="J2612" s="4">
        <v>192</v>
      </c>
      <c r="K2612" s="5">
        <v>975750</v>
      </c>
      <c r="L2612" s="3">
        <v>-0.33170731707317103</v>
      </c>
      <c r="M2612" s="6">
        <v>-0.277275332803534</v>
      </c>
      <c r="N2612" s="3">
        <v>-0.28645833333333298</v>
      </c>
      <c r="O2612" s="3">
        <v>-0.19099574727133101</v>
      </c>
    </row>
    <row r="2613" spans="2:15" x14ac:dyDescent="0.25">
      <c r="B2613" t="s">
        <v>48</v>
      </c>
      <c r="C2613" t="s">
        <v>31</v>
      </c>
      <c r="D2613" t="s">
        <v>28</v>
      </c>
      <c r="E2613" t="s">
        <v>8</v>
      </c>
      <c r="F2613" s="4">
        <v>17</v>
      </c>
      <c r="G2613" s="5">
        <v>92759.7742</v>
      </c>
      <c r="H2613" s="4"/>
      <c r="I2613" s="5"/>
      <c r="J2613" s="4"/>
      <c r="K2613" s="5"/>
      <c r="L2613" s="3"/>
      <c r="M2613" s="6"/>
      <c r="N2613" s="3"/>
      <c r="O2613" s="3"/>
    </row>
    <row r="2614" spans="2:15" x14ac:dyDescent="0.25">
      <c r="B2614" t="s">
        <v>48</v>
      </c>
      <c r="C2614" t="s">
        <v>31</v>
      </c>
      <c r="D2614" t="s">
        <v>28</v>
      </c>
      <c r="E2614" t="s">
        <v>9</v>
      </c>
      <c r="F2614" s="4" t="s">
        <v>69</v>
      </c>
      <c r="G2614" s="5">
        <v>1490.4</v>
      </c>
      <c r="H2614" s="4" t="s">
        <v>69</v>
      </c>
      <c r="I2614" s="5">
        <v>1958.4</v>
      </c>
      <c r="J2614" s="4">
        <v>8</v>
      </c>
      <c r="K2614" s="5">
        <v>5915.7</v>
      </c>
      <c r="L2614" s="3" t="s">
        <v>70</v>
      </c>
      <c r="M2614" s="6">
        <v>-0.23897058823529399</v>
      </c>
      <c r="N2614" s="3" t="s">
        <v>70</v>
      </c>
      <c r="O2614" s="3">
        <v>-0.748060246462802</v>
      </c>
    </row>
    <row r="2615" spans="2:15" x14ac:dyDescent="0.25">
      <c r="B2615" t="s">
        <v>48</v>
      </c>
      <c r="C2615" t="s">
        <v>31</v>
      </c>
      <c r="D2615" t="s">
        <v>28</v>
      </c>
      <c r="E2615" t="s">
        <v>12</v>
      </c>
      <c r="F2615" s="4" t="s">
        <v>69</v>
      </c>
      <c r="G2615" s="5">
        <v>1949</v>
      </c>
      <c r="H2615" s="4" t="s">
        <v>69</v>
      </c>
      <c r="I2615" s="5">
        <v>6708</v>
      </c>
      <c r="J2615" s="4" t="s">
        <v>69</v>
      </c>
      <c r="K2615" s="5">
        <v>1785</v>
      </c>
      <c r="L2615" s="3" t="s">
        <v>70</v>
      </c>
      <c r="M2615" s="6">
        <v>-0.70945140131186601</v>
      </c>
      <c r="N2615" s="3" t="s">
        <v>70</v>
      </c>
      <c r="O2615" s="3">
        <v>9.1876750700279994E-2</v>
      </c>
    </row>
    <row r="2616" spans="2:15" x14ac:dyDescent="0.25">
      <c r="B2616" t="s">
        <v>48</v>
      </c>
      <c r="C2616" t="s">
        <v>31</v>
      </c>
      <c r="D2616" t="s">
        <v>28</v>
      </c>
      <c r="E2616" t="s">
        <v>16</v>
      </c>
      <c r="F2616" s="4">
        <v>56</v>
      </c>
      <c r="G2616" s="5">
        <v>232774.22099999999</v>
      </c>
      <c r="H2616" s="4">
        <v>5</v>
      </c>
      <c r="I2616" s="5">
        <v>8298</v>
      </c>
      <c r="J2616" s="4"/>
      <c r="K2616" s="5"/>
      <c r="L2616" s="3">
        <v>10.199999999999999</v>
      </c>
      <c r="M2616" s="6">
        <v>27.051846348517699</v>
      </c>
      <c r="N2616" s="3"/>
      <c r="O2616" s="3"/>
    </row>
    <row r="2617" spans="2:15" x14ac:dyDescent="0.25">
      <c r="B2617" t="s">
        <v>48</v>
      </c>
      <c r="C2617" t="s">
        <v>31</v>
      </c>
      <c r="D2617" t="s">
        <v>6</v>
      </c>
      <c r="E2617" t="s">
        <v>7</v>
      </c>
      <c r="F2617" s="4" t="s">
        <v>69</v>
      </c>
      <c r="G2617" s="5">
        <v>5813.8559999999998</v>
      </c>
      <c r="H2617" s="4"/>
      <c r="I2617" s="5"/>
      <c r="J2617" s="4"/>
      <c r="K2617" s="5"/>
      <c r="L2617" s="3" t="s">
        <v>70</v>
      </c>
      <c r="M2617" s="6"/>
      <c r="N2617" s="3" t="s">
        <v>70</v>
      </c>
      <c r="O2617" s="3"/>
    </row>
    <row r="2618" spans="2:15" x14ac:dyDescent="0.25">
      <c r="B2618" t="s">
        <v>48</v>
      </c>
      <c r="C2618" t="s">
        <v>31</v>
      </c>
      <c r="D2618" t="s">
        <v>6</v>
      </c>
      <c r="E2618" t="s">
        <v>8</v>
      </c>
      <c r="F2618" s="4">
        <v>11</v>
      </c>
      <c r="G2618" s="5">
        <v>89706.550499999998</v>
      </c>
      <c r="H2618" s="4">
        <v>31</v>
      </c>
      <c r="I2618" s="5">
        <v>176927.92</v>
      </c>
      <c r="J2618" s="4">
        <v>37</v>
      </c>
      <c r="K2618" s="5">
        <v>172445</v>
      </c>
      <c r="L2618" s="3">
        <v>-0.64516129032258096</v>
      </c>
      <c r="M2618" s="6">
        <v>-0.49297685464227498</v>
      </c>
      <c r="N2618" s="3">
        <v>-0.70270270270270296</v>
      </c>
      <c r="O2618" s="3">
        <v>-0.47979616399431702</v>
      </c>
    </row>
    <row r="2619" spans="2:15" x14ac:dyDescent="0.25">
      <c r="B2619" t="s">
        <v>48</v>
      </c>
      <c r="C2619" t="s">
        <v>31</v>
      </c>
      <c r="D2619" t="s">
        <v>6</v>
      </c>
      <c r="E2619" t="s">
        <v>9</v>
      </c>
      <c r="F2619" s="4" t="s">
        <v>69</v>
      </c>
      <c r="G2619" s="5">
        <v>4616.9234999999999</v>
      </c>
      <c r="H2619" s="4" t="s">
        <v>69</v>
      </c>
      <c r="I2619" s="5">
        <v>5006.5600000000004</v>
      </c>
      <c r="J2619" s="4">
        <v>7</v>
      </c>
      <c r="K2619" s="5">
        <v>7850</v>
      </c>
      <c r="L2619" s="3" t="s">
        <v>70</v>
      </c>
      <c r="M2619" s="6">
        <v>-7.7825193346329494E-2</v>
      </c>
      <c r="N2619" s="3" t="s">
        <v>70</v>
      </c>
      <c r="O2619" s="3">
        <v>-0.41185687898089202</v>
      </c>
    </row>
    <row r="2620" spans="2:15" x14ac:dyDescent="0.25">
      <c r="B2620" t="s">
        <v>48</v>
      </c>
      <c r="C2620" t="s">
        <v>31</v>
      </c>
      <c r="D2620" t="s">
        <v>6</v>
      </c>
      <c r="E2620" t="s">
        <v>10</v>
      </c>
      <c r="F2620" s="4" t="s">
        <v>69</v>
      </c>
      <c r="G2620" s="5">
        <v>175355.79451199999</v>
      </c>
      <c r="H2620" s="4" t="s">
        <v>69</v>
      </c>
      <c r="I2620" s="5">
        <v>6448</v>
      </c>
      <c r="J2620" s="4"/>
      <c r="K2620" s="5"/>
      <c r="L2620" s="3" t="s">
        <v>70</v>
      </c>
      <c r="M2620" s="6">
        <v>26.195377560794</v>
      </c>
      <c r="N2620" s="3" t="s">
        <v>70</v>
      </c>
      <c r="O2620" s="3"/>
    </row>
    <row r="2621" spans="2:15" x14ac:dyDescent="0.25">
      <c r="B2621" t="s">
        <v>48</v>
      </c>
      <c r="C2621" t="s">
        <v>31</v>
      </c>
      <c r="D2621" t="s">
        <v>6</v>
      </c>
      <c r="E2621" t="s">
        <v>11</v>
      </c>
      <c r="F2621" s="4"/>
      <c r="G2621" s="5"/>
      <c r="H2621" s="4" t="s">
        <v>69</v>
      </c>
      <c r="I2621" s="5">
        <v>8931.52</v>
      </c>
      <c r="J2621" s="4"/>
      <c r="K2621" s="5"/>
      <c r="L2621" s="3" t="s">
        <v>70</v>
      </c>
      <c r="M2621" s="6"/>
      <c r="N2621" s="3"/>
      <c r="O2621" s="3"/>
    </row>
    <row r="2622" spans="2:15" x14ac:dyDescent="0.25">
      <c r="B2622" t="s">
        <v>48</v>
      </c>
      <c r="C2622" t="s">
        <v>31</v>
      </c>
      <c r="D2622" t="s">
        <v>6</v>
      </c>
      <c r="E2622" t="s">
        <v>12</v>
      </c>
      <c r="F2622" s="4" t="s">
        <v>69</v>
      </c>
      <c r="G2622" s="5">
        <v>4215.6869999999999</v>
      </c>
      <c r="H2622" s="4" t="s">
        <v>69</v>
      </c>
      <c r="I2622" s="5">
        <v>5962.32</v>
      </c>
      <c r="J2622" s="4" t="s">
        <v>69</v>
      </c>
      <c r="K2622" s="5">
        <v>892</v>
      </c>
      <c r="L2622" s="3" t="s">
        <v>70</v>
      </c>
      <c r="M2622" s="6">
        <v>-0.29294519582981099</v>
      </c>
      <c r="N2622" s="3" t="s">
        <v>70</v>
      </c>
      <c r="O2622" s="3">
        <v>3.7261065022421498</v>
      </c>
    </row>
    <row r="2623" spans="2:15" x14ac:dyDescent="0.25">
      <c r="B2623" t="s">
        <v>48</v>
      </c>
      <c r="C2623" t="s">
        <v>31</v>
      </c>
      <c r="D2623" t="s">
        <v>6</v>
      </c>
      <c r="E2623" t="s">
        <v>24</v>
      </c>
      <c r="F2623" s="4"/>
      <c r="G2623" s="5"/>
      <c r="H2623" s="4" t="s">
        <v>69</v>
      </c>
      <c r="I2623" s="5">
        <v>11228.4</v>
      </c>
      <c r="J2623" s="4"/>
      <c r="K2623" s="5"/>
      <c r="L2623" s="3" t="s">
        <v>70</v>
      </c>
      <c r="M2623" s="6"/>
      <c r="N2623" s="3"/>
      <c r="O2623" s="3"/>
    </row>
    <row r="2624" spans="2:15" x14ac:dyDescent="0.25">
      <c r="B2624" t="s">
        <v>48</v>
      </c>
      <c r="C2624" t="s">
        <v>31</v>
      </c>
      <c r="D2624" t="s">
        <v>6</v>
      </c>
      <c r="E2624" t="s">
        <v>13</v>
      </c>
      <c r="F2624" s="4">
        <v>7</v>
      </c>
      <c r="G2624" s="5">
        <v>38779.624799999998</v>
      </c>
      <c r="H2624" s="4" t="s">
        <v>69</v>
      </c>
      <c r="I2624" s="5">
        <v>9545.1200000000008</v>
      </c>
      <c r="J2624" s="4" t="s">
        <v>69</v>
      </c>
      <c r="K2624" s="5">
        <v>4290</v>
      </c>
      <c r="L2624" s="3" t="s">
        <v>70</v>
      </c>
      <c r="M2624" s="6">
        <v>3.0627697504064901</v>
      </c>
      <c r="N2624" s="3" t="s">
        <v>70</v>
      </c>
      <c r="O2624" s="3">
        <v>8.0395395804195804</v>
      </c>
    </row>
    <row r="2625" spans="2:15" x14ac:dyDescent="0.25">
      <c r="B2625" t="s">
        <v>48</v>
      </c>
      <c r="C2625" t="s">
        <v>31</v>
      </c>
      <c r="D2625" t="s">
        <v>6</v>
      </c>
      <c r="E2625" t="s">
        <v>14</v>
      </c>
      <c r="F2625" s="4" t="s">
        <v>69</v>
      </c>
      <c r="G2625" s="5">
        <v>3063</v>
      </c>
      <c r="H2625" s="4"/>
      <c r="I2625" s="5"/>
      <c r="J2625" s="4" t="s">
        <v>69</v>
      </c>
      <c r="K2625" s="5">
        <v>9734</v>
      </c>
      <c r="L2625" s="3" t="s">
        <v>70</v>
      </c>
      <c r="M2625" s="6"/>
      <c r="N2625" s="3" t="s">
        <v>70</v>
      </c>
      <c r="O2625" s="3">
        <v>-0.68532977193342903</v>
      </c>
    </row>
    <row r="2626" spans="2:15" x14ac:dyDescent="0.25">
      <c r="B2626" t="s">
        <v>48</v>
      </c>
      <c r="C2626" t="s">
        <v>31</v>
      </c>
      <c r="D2626" t="s">
        <v>6</v>
      </c>
      <c r="E2626" t="s">
        <v>15</v>
      </c>
      <c r="F2626" s="4">
        <v>52</v>
      </c>
      <c r="G2626" s="5">
        <v>156199.28219999999</v>
      </c>
      <c r="H2626" s="4">
        <v>77</v>
      </c>
      <c r="I2626" s="5">
        <v>205299.34400000001</v>
      </c>
      <c r="J2626" s="4">
        <v>62</v>
      </c>
      <c r="K2626" s="5">
        <v>135252.44</v>
      </c>
      <c r="L2626" s="3">
        <v>-0.32467532467532501</v>
      </c>
      <c r="M2626" s="6">
        <v>-0.23916326688311301</v>
      </c>
      <c r="N2626" s="3">
        <v>-0.16129032258064499</v>
      </c>
      <c r="O2626" s="3">
        <v>0.15487219454229501</v>
      </c>
    </row>
    <row r="2627" spans="2:15" x14ac:dyDescent="0.25">
      <c r="B2627" t="s">
        <v>48</v>
      </c>
      <c r="C2627" t="s">
        <v>31</v>
      </c>
      <c r="D2627" t="s">
        <v>6</v>
      </c>
      <c r="E2627" t="s">
        <v>25</v>
      </c>
      <c r="F2627" s="4" t="s">
        <v>69</v>
      </c>
      <c r="G2627" s="5">
        <v>2674.7658000000001</v>
      </c>
      <c r="H2627" s="4"/>
      <c r="I2627" s="5"/>
      <c r="J2627" s="4"/>
      <c r="K2627" s="5"/>
      <c r="L2627" s="3" t="s">
        <v>70</v>
      </c>
      <c r="M2627" s="6"/>
      <c r="N2627" s="3" t="s">
        <v>70</v>
      </c>
      <c r="O2627" s="3"/>
    </row>
    <row r="2628" spans="2:15" x14ac:dyDescent="0.25">
      <c r="B2628" t="s">
        <v>48</v>
      </c>
      <c r="C2628" t="s">
        <v>31</v>
      </c>
      <c r="D2628" t="s">
        <v>6</v>
      </c>
      <c r="E2628" t="s">
        <v>16</v>
      </c>
      <c r="F2628" s="4">
        <v>743</v>
      </c>
      <c r="G2628" s="5">
        <v>2734014.5631800098</v>
      </c>
      <c r="H2628" s="4">
        <v>950</v>
      </c>
      <c r="I2628" s="5">
        <v>3274714.4515760001</v>
      </c>
      <c r="J2628" s="4">
        <v>968</v>
      </c>
      <c r="K2628" s="5">
        <v>3138289.1588559998</v>
      </c>
      <c r="L2628" s="3">
        <v>-0.217894736842105</v>
      </c>
      <c r="M2628" s="6">
        <v>-0.16511359887753699</v>
      </c>
      <c r="N2628" s="3">
        <v>-0.23243801652892601</v>
      </c>
      <c r="O2628" s="3">
        <v>-0.12882005934193899</v>
      </c>
    </row>
    <row r="2629" spans="2:15" x14ac:dyDescent="0.25">
      <c r="B2629" t="s">
        <v>48</v>
      </c>
      <c r="C2629" t="s">
        <v>31</v>
      </c>
      <c r="D2629" t="s">
        <v>17</v>
      </c>
      <c r="E2629" t="s">
        <v>8</v>
      </c>
      <c r="F2629" s="4">
        <v>8</v>
      </c>
      <c r="G2629" s="5">
        <v>36105.418799999999</v>
      </c>
      <c r="H2629" s="4">
        <v>17</v>
      </c>
      <c r="I2629" s="5">
        <v>88208.17</v>
      </c>
      <c r="J2629" s="4">
        <v>19</v>
      </c>
      <c r="K2629" s="5">
        <v>92484</v>
      </c>
      <c r="L2629" s="3">
        <v>-0.52941176470588203</v>
      </c>
      <c r="M2629" s="6">
        <v>-0.59067942572666499</v>
      </c>
      <c r="N2629" s="3">
        <v>-0.57894736842105299</v>
      </c>
      <c r="O2629" s="3">
        <v>-0.60960362008563695</v>
      </c>
    </row>
    <row r="2630" spans="2:15" x14ac:dyDescent="0.25">
      <c r="B2630" t="s">
        <v>48</v>
      </c>
      <c r="C2630" t="s">
        <v>31</v>
      </c>
      <c r="D2630" t="s">
        <v>17</v>
      </c>
      <c r="E2630" t="s">
        <v>21</v>
      </c>
      <c r="F2630" s="4"/>
      <c r="G2630" s="5"/>
      <c r="H2630" s="4" t="s">
        <v>69</v>
      </c>
      <c r="I2630" s="5">
        <v>8286.9500000000007</v>
      </c>
      <c r="J2630" s="4"/>
      <c r="K2630" s="5"/>
      <c r="L2630" s="3" t="s">
        <v>70</v>
      </c>
      <c r="M2630" s="6"/>
      <c r="N2630" s="3"/>
      <c r="O2630" s="3"/>
    </row>
    <row r="2631" spans="2:15" x14ac:dyDescent="0.25">
      <c r="B2631" t="s">
        <v>48</v>
      </c>
      <c r="C2631" t="s">
        <v>31</v>
      </c>
      <c r="D2631" t="s">
        <v>17</v>
      </c>
      <c r="E2631" t="s">
        <v>9</v>
      </c>
      <c r="F2631" s="4" t="s">
        <v>69</v>
      </c>
      <c r="G2631" s="5">
        <v>1195</v>
      </c>
      <c r="H2631" s="4" t="s">
        <v>69</v>
      </c>
      <c r="I2631" s="5">
        <v>5023.4799999999996</v>
      </c>
      <c r="J2631" s="4" t="s">
        <v>69</v>
      </c>
      <c r="K2631" s="5">
        <v>1094</v>
      </c>
      <c r="L2631" s="3" t="s">
        <v>70</v>
      </c>
      <c r="M2631" s="6">
        <v>-0.762117098107288</v>
      </c>
      <c r="N2631" s="3" t="s">
        <v>70</v>
      </c>
      <c r="O2631" s="3">
        <v>9.2321755027422195E-2</v>
      </c>
    </row>
    <row r="2632" spans="2:15" x14ac:dyDescent="0.25">
      <c r="B2632" t="s">
        <v>48</v>
      </c>
      <c r="C2632" t="s">
        <v>31</v>
      </c>
      <c r="D2632" t="s">
        <v>17</v>
      </c>
      <c r="E2632" t="s">
        <v>10</v>
      </c>
      <c r="F2632" s="4" t="s">
        <v>69</v>
      </c>
      <c r="G2632" s="5">
        <v>9114.2099999999991</v>
      </c>
      <c r="H2632" s="4">
        <v>5</v>
      </c>
      <c r="I2632" s="5">
        <v>33958.5</v>
      </c>
      <c r="J2632" s="4">
        <v>5</v>
      </c>
      <c r="K2632" s="5">
        <v>30100</v>
      </c>
      <c r="L2632" s="3" t="s">
        <v>70</v>
      </c>
      <c r="M2632" s="6">
        <v>-0.73160740315384998</v>
      </c>
      <c r="N2632" s="3" t="s">
        <v>70</v>
      </c>
      <c r="O2632" s="3">
        <v>-0.69720232558139505</v>
      </c>
    </row>
    <row r="2633" spans="2:15" x14ac:dyDescent="0.25">
      <c r="B2633" t="s">
        <v>48</v>
      </c>
      <c r="C2633" t="s">
        <v>31</v>
      </c>
      <c r="D2633" t="s">
        <v>17</v>
      </c>
      <c r="E2633" t="s">
        <v>12</v>
      </c>
      <c r="F2633" s="4"/>
      <c r="G2633" s="5"/>
      <c r="H2633" s="4" t="s">
        <v>69</v>
      </c>
      <c r="I2633" s="5">
        <v>7853.75</v>
      </c>
      <c r="J2633" s="4"/>
      <c r="K2633" s="5"/>
      <c r="L2633" s="3" t="s">
        <v>70</v>
      </c>
      <c r="M2633" s="6"/>
      <c r="N2633" s="3"/>
      <c r="O2633" s="3"/>
    </row>
    <row r="2634" spans="2:15" x14ac:dyDescent="0.25">
      <c r="B2634" t="s">
        <v>48</v>
      </c>
      <c r="C2634" t="s">
        <v>31</v>
      </c>
      <c r="D2634" t="s">
        <v>17</v>
      </c>
      <c r="E2634" t="s">
        <v>24</v>
      </c>
      <c r="F2634" s="4" t="s">
        <v>69</v>
      </c>
      <c r="G2634" s="5">
        <v>4995.1440000000002</v>
      </c>
      <c r="H2634" s="4"/>
      <c r="I2634" s="5"/>
      <c r="J2634" s="4"/>
      <c r="K2634" s="5"/>
      <c r="L2634" s="3" t="s">
        <v>70</v>
      </c>
      <c r="M2634" s="6"/>
      <c r="N2634" s="3" t="s">
        <v>70</v>
      </c>
      <c r="O2634" s="3"/>
    </row>
    <row r="2635" spans="2:15" x14ac:dyDescent="0.25">
      <c r="B2635" t="s">
        <v>48</v>
      </c>
      <c r="C2635" t="s">
        <v>31</v>
      </c>
      <c r="D2635" t="s">
        <v>17</v>
      </c>
      <c r="E2635" t="s">
        <v>15</v>
      </c>
      <c r="F2635" s="4">
        <v>10</v>
      </c>
      <c r="G2635" s="5">
        <v>23352.892199999998</v>
      </c>
      <c r="H2635" s="4">
        <v>27</v>
      </c>
      <c r="I2635" s="5">
        <v>80611.309500000003</v>
      </c>
      <c r="J2635" s="4">
        <v>12</v>
      </c>
      <c r="K2635" s="5">
        <v>23613</v>
      </c>
      <c r="L2635" s="3">
        <v>-0.62962962962962998</v>
      </c>
      <c r="M2635" s="6">
        <v>-0.71030253267378096</v>
      </c>
      <c r="N2635" s="3">
        <v>-0.16666666666666699</v>
      </c>
      <c r="O2635" s="3">
        <v>-1.1015449117011701E-2</v>
      </c>
    </row>
    <row r="2636" spans="2:15" x14ac:dyDescent="0.25">
      <c r="B2636" t="s">
        <v>48</v>
      </c>
      <c r="C2636" t="s">
        <v>31</v>
      </c>
      <c r="D2636" t="s">
        <v>17</v>
      </c>
      <c r="E2636" t="s">
        <v>25</v>
      </c>
      <c r="F2636" s="4"/>
      <c r="G2636" s="5"/>
      <c r="H2636" s="4" t="s">
        <v>69</v>
      </c>
      <c r="I2636" s="5">
        <v>2238.19</v>
      </c>
      <c r="J2636" s="4"/>
      <c r="K2636" s="5"/>
      <c r="L2636" s="3" t="s">
        <v>70</v>
      </c>
      <c r="M2636" s="6"/>
      <c r="N2636" s="3"/>
      <c r="O2636" s="3"/>
    </row>
    <row r="2637" spans="2:15" x14ac:dyDescent="0.25">
      <c r="B2637" t="s">
        <v>48</v>
      </c>
      <c r="C2637" t="s">
        <v>31</v>
      </c>
      <c r="D2637" t="s">
        <v>17</v>
      </c>
      <c r="E2637" t="s">
        <v>16</v>
      </c>
      <c r="F2637" s="4">
        <v>188</v>
      </c>
      <c r="G2637" s="5">
        <v>633508.80053999997</v>
      </c>
      <c r="H2637" s="4">
        <v>320</v>
      </c>
      <c r="I2637" s="5">
        <v>983051.74000000197</v>
      </c>
      <c r="J2637" s="4">
        <v>386</v>
      </c>
      <c r="K2637" s="5">
        <v>1042680.75</v>
      </c>
      <c r="L2637" s="3">
        <v>-0.41249999999999998</v>
      </c>
      <c r="M2637" s="6">
        <v>-0.35556921903215499</v>
      </c>
      <c r="N2637" s="3">
        <v>-0.51295336787564805</v>
      </c>
      <c r="O2637" s="3">
        <v>-0.39242303980388998</v>
      </c>
    </row>
    <row r="2638" spans="2:15" x14ac:dyDescent="0.25">
      <c r="B2638" t="s">
        <v>48</v>
      </c>
      <c r="C2638" t="s">
        <v>31</v>
      </c>
      <c r="D2638" t="s">
        <v>19</v>
      </c>
      <c r="E2638" t="s">
        <v>8</v>
      </c>
      <c r="F2638" s="4" t="s">
        <v>69</v>
      </c>
      <c r="G2638" s="5">
        <v>11017.92</v>
      </c>
      <c r="H2638" s="4">
        <v>35</v>
      </c>
      <c r="I2638" s="5">
        <v>184250.97</v>
      </c>
      <c r="J2638" s="4">
        <v>46</v>
      </c>
      <c r="K2638" s="5">
        <v>228435</v>
      </c>
      <c r="L2638" s="3" t="s">
        <v>70</v>
      </c>
      <c r="M2638" s="6">
        <v>-0.94020156311795799</v>
      </c>
      <c r="N2638" s="3" t="s">
        <v>70</v>
      </c>
      <c r="O2638" s="3">
        <v>-0.95176781141243705</v>
      </c>
    </row>
    <row r="2639" spans="2:15" x14ac:dyDescent="0.25">
      <c r="B2639" t="s">
        <v>48</v>
      </c>
      <c r="C2639" t="s">
        <v>31</v>
      </c>
      <c r="D2639" t="s">
        <v>19</v>
      </c>
      <c r="E2639" t="s">
        <v>21</v>
      </c>
      <c r="F2639" s="4" t="s">
        <v>69</v>
      </c>
      <c r="G2639" s="5">
        <v>2612.52</v>
      </c>
      <c r="H2639" s="4"/>
      <c r="I2639" s="5"/>
      <c r="J2639" s="4"/>
      <c r="K2639" s="5"/>
      <c r="L2639" s="3" t="s">
        <v>70</v>
      </c>
      <c r="M2639" s="6"/>
      <c r="N2639" s="3" t="s">
        <v>70</v>
      </c>
      <c r="O2639" s="3"/>
    </row>
    <row r="2640" spans="2:15" x14ac:dyDescent="0.25">
      <c r="B2640" t="s">
        <v>48</v>
      </c>
      <c r="C2640" t="s">
        <v>31</v>
      </c>
      <c r="D2640" t="s">
        <v>19</v>
      </c>
      <c r="E2640" t="s">
        <v>9</v>
      </c>
      <c r="F2640" s="4"/>
      <c r="G2640" s="5"/>
      <c r="H2640" s="4">
        <v>13</v>
      </c>
      <c r="I2640" s="5">
        <v>18002.310000000001</v>
      </c>
      <c r="J2640" s="4">
        <v>11</v>
      </c>
      <c r="K2640" s="5">
        <v>11967</v>
      </c>
      <c r="L2640" s="3"/>
      <c r="M2640" s="6"/>
      <c r="N2640" s="3"/>
      <c r="O2640" s="3"/>
    </row>
    <row r="2641" spans="2:15" x14ac:dyDescent="0.25">
      <c r="B2641" t="s">
        <v>48</v>
      </c>
      <c r="C2641" t="s">
        <v>31</v>
      </c>
      <c r="D2641" t="s">
        <v>19</v>
      </c>
      <c r="E2641" t="s">
        <v>10</v>
      </c>
      <c r="F2641" s="4" t="s">
        <v>69</v>
      </c>
      <c r="G2641" s="5">
        <v>28060.2</v>
      </c>
      <c r="H2641" s="4">
        <v>10</v>
      </c>
      <c r="I2641" s="5">
        <v>68025.8</v>
      </c>
      <c r="J2641" s="4">
        <v>8</v>
      </c>
      <c r="K2641" s="5">
        <v>63245.599999999999</v>
      </c>
      <c r="L2641" s="3" t="s">
        <v>70</v>
      </c>
      <c r="M2641" s="6">
        <v>-0.58750650488491096</v>
      </c>
      <c r="N2641" s="3" t="s">
        <v>70</v>
      </c>
      <c r="O2641" s="3">
        <v>-0.55632961028118899</v>
      </c>
    </row>
    <row r="2642" spans="2:15" x14ac:dyDescent="0.25">
      <c r="B2642" t="s">
        <v>48</v>
      </c>
      <c r="C2642" t="s">
        <v>31</v>
      </c>
      <c r="D2642" t="s">
        <v>19</v>
      </c>
      <c r="E2642" t="s">
        <v>12</v>
      </c>
      <c r="F2642" s="4" t="s">
        <v>69</v>
      </c>
      <c r="G2642" s="5">
        <v>2104.92</v>
      </c>
      <c r="H2642" s="4" t="s">
        <v>69</v>
      </c>
      <c r="I2642" s="5">
        <v>1892</v>
      </c>
      <c r="J2642" s="4" t="s">
        <v>69</v>
      </c>
      <c r="K2642" s="5">
        <v>6861</v>
      </c>
      <c r="L2642" s="3" t="s">
        <v>70</v>
      </c>
      <c r="M2642" s="6">
        <v>0.112536997885835</v>
      </c>
      <c r="N2642" s="3" t="s">
        <v>70</v>
      </c>
      <c r="O2642" s="3">
        <v>-0.69320507214691696</v>
      </c>
    </row>
    <row r="2643" spans="2:15" x14ac:dyDescent="0.25">
      <c r="B2643" t="s">
        <v>48</v>
      </c>
      <c r="C2643" t="s">
        <v>31</v>
      </c>
      <c r="D2643" t="s">
        <v>19</v>
      </c>
      <c r="E2643" t="s">
        <v>15</v>
      </c>
      <c r="F2643" s="4">
        <v>28</v>
      </c>
      <c r="G2643" s="5">
        <v>82693.259999999995</v>
      </c>
      <c r="H2643" s="4">
        <v>59</v>
      </c>
      <c r="I2643" s="5">
        <v>159252.20000000001</v>
      </c>
      <c r="J2643" s="4">
        <v>33</v>
      </c>
      <c r="K2643" s="5">
        <v>74471.600000000006</v>
      </c>
      <c r="L2643" s="3">
        <v>-0.52542372881355903</v>
      </c>
      <c r="M2643" s="6">
        <v>-0.480740234671797</v>
      </c>
      <c r="N2643" s="3">
        <v>-0.15151515151515099</v>
      </c>
      <c r="O2643" s="3">
        <v>0.110399937694369</v>
      </c>
    </row>
    <row r="2644" spans="2:15" x14ac:dyDescent="0.25">
      <c r="B2644" t="s">
        <v>48</v>
      </c>
      <c r="C2644" t="s">
        <v>31</v>
      </c>
      <c r="D2644" t="s">
        <v>19</v>
      </c>
      <c r="E2644" t="s">
        <v>16</v>
      </c>
      <c r="F2644" s="4">
        <v>472</v>
      </c>
      <c r="G2644" s="5">
        <v>1262912.7035000001</v>
      </c>
      <c r="H2644" s="4">
        <v>694</v>
      </c>
      <c r="I2644" s="5">
        <v>1859569.24</v>
      </c>
      <c r="J2644" s="4">
        <v>581</v>
      </c>
      <c r="K2644" s="5">
        <v>1534253.85</v>
      </c>
      <c r="L2644" s="3">
        <v>-0.31988472622478398</v>
      </c>
      <c r="M2644" s="6">
        <v>-0.32085739195169699</v>
      </c>
      <c r="N2644" s="3">
        <v>-0.187607573149742</v>
      </c>
      <c r="O2644" s="3">
        <v>-0.17685544442335899</v>
      </c>
    </row>
    <row r="2645" spans="2:15" x14ac:dyDescent="0.25">
      <c r="B2645" t="s">
        <v>48</v>
      </c>
      <c r="C2645" t="s">
        <v>31</v>
      </c>
      <c r="D2645" t="s">
        <v>23</v>
      </c>
      <c r="E2645" t="s">
        <v>8</v>
      </c>
      <c r="F2645" s="4">
        <v>78</v>
      </c>
      <c r="G2645" s="5">
        <v>255684.9</v>
      </c>
      <c r="H2645" s="4">
        <v>167</v>
      </c>
      <c r="I2645" s="5">
        <v>557932</v>
      </c>
      <c r="J2645" s="4">
        <v>161</v>
      </c>
      <c r="K2645" s="5">
        <v>502359.55</v>
      </c>
      <c r="L2645" s="3">
        <v>-0.53293413173652704</v>
      </c>
      <c r="M2645" s="6">
        <v>-0.54172748650373104</v>
      </c>
      <c r="N2645" s="3">
        <v>-0.51552795031055898</v>
      </c>
      <c r="O2645" s="3">
        <v>-0.49103207055583997</v>
      </c>
    </row>
    <row r="2646" spans="2:15" x14ac:dyDescent="0.25">
      <c r="B2646" t="s">
        <v>48</v>
      </c>
      <c r="C2646" t="s">
        <v>31</v>
      </c>
      <c r="D2646" t="s">
        <v>23</v>
      </c>
      <c r="E2646" t="s">
        <v>9</v>
      </c>
      <c r="F2646" s="4" t="s">
        <v>69</v>
      </c>
      <c r="G2646" s="5">
        <v>1363.95</v>
      </c>
      <c r="H2646" s="4">
        <v>6</v>
      </c>
      <c r="I2646" s="5">
        <v>7274</v>
      </c>
      <c r="J2646" s="4">
        <v>11</v>
      </c>
      <c r="K2646" s="5">
        <v>21172</v>
      </c>
      <c r="L2646" s="3" t="s">
        <v>70</v>
      </c>
      <c r="M2646" s="6">
        <v>-0.81248968930437204</v>
      </c>
      <c r="N2646" s="3" t="s">
        <v>70</v>
      </c>
      <c r="O2646" s="3">
        <v>-0.93557764972605295</v>
      </c>
    </row>
    <row r="2647" spans="2:15" x14ac:dyDescent="0.25">
      <c r="B2647" t="s">
        <v>48</v>
      </c>
      <c r="C2647" t="s">
        <v>31</v>
      </c>
      <c r="D2647" t="s">
        <v>23</v>
      </c>
      <c r="E2647" t="s">
        <v>10</v>
      </c>
      <c r="F2647" s="4" t="s">
        <v>69</v>
      </c>
      <c r="G2647" s="5">
        <v>46742.343999999997</v>
      </c>
      <c r="H2647" s="4">
        <v>9</v>
      </c>
      <c r="I2647" s="5">
        <v>131834.05360000001</v>
      </c>
      <c r="J2647" s="4">
        <v>28</v>
      </c>
      <c r="K2647" s="5">
        <v>456117.79800000001</v>
      </c>
      <c r="L2647" s="3" t="s">
        <v>70</v>
      </c>
      <c r="M2647" s="6">
        <v>-0.64544559828356796</v>
      </c>
      <c r="N2647" s="3" t="s">
        <v>70</v>
      </c>
      <c r="O2647" s="3">
        <v>-0.89752133285533398</v>
      </c>
    </row>
    <row r="2648" spans="2:15" x14ac:dyDescent="0.25">
      <c r="B2648" t="s">
        <v>48</v>
      </c>
      <c r="C2648" t="s">
        <v>31</v>
      </c>
      <c r="D2648" t="s">
        <v>23</v>
      </c>
      <c r="E2648" t="s">
        <v>12</v>
      </c>
      <c r="F2648" s="4" t="s">
        <v>69</v>
      </c>
      <c r="G2648" s="5">
        <v>2104.92</v>
      </c>
      <c r="H2648" s="4" t="s">
        <v>69</v>
      </c>
      <c r="I2648" s="5">
        <v>7796</v>
      </c>
      <c r="J2648" s="4" t="s">
        <v>69</v>
      </c>
      <c r="K2648" s="5">
        <v>5355</v>
      </c>
      <c r="L2648" s="3" t="s">
        <v>70</v>
      </c>
      <c r="M2648" s="6">
        <v>-0.73</v>
      </c>
      <c r="N2648" s="3" t="s">
        <v>70</v>
      </c>
      <c r="O2648" s="3">
        <v>-0.60692436974789898</v>
      </c>
    </row>
    <row r="2649" spans="2:15" x14ac:dyDescent="0.25">
      <c r="B2649" t="s">
        <v>48</v>
      </c>
      <c r="C2649" t="s">
        <v>31</v>
      </c>
      <c r="D2649" t="s">
        <v>23</v>
      </c>
      <c r="E2649" t="s">
        <v>14</v>
      </c>
      <c r="F2649" s="4" t="s">
        <v>69</v>
      </c>
      <c r="G2649" s="5">
        <v>13806</v>
      </c>
      <c r="H2649" s="4" t="s">
        <v>69</v>
      </c>
      <c r="I2649" s="5">
        <v>23599.96</v>
      </c>
      <c r="J2649" s="4" t="s">
        <v>69</v>
      </c>
      <c r="K2649" s="5">
        <v>9603.4</v>
      </c>
      <c r="L2649" s="3" t="s">
        <v>70</v>
      </c>
      <c r="M2649" s="6">
        <v>-0.414999008472896</v>
      </c>
      <c r="N2649" s="3" t="s">
        <v>70</v>
      </c>
      <c r="O2649" s="3">
        <v>0.43761584438844597</v>
      </c>
    </row>
    <row r="2650" spans="2:15" x14ac:dyDescent="0.25">
      <c r="B2650" t="s">
        <v>48</v>
      </c>
      <c r="C2650" t="s">
        <v>31</v>
      </c>
      <c r="D2650" t="s">
        <v>23</v>
      </c>
      <c r="E2650" t="s">
        <v>15</v>
      </c>
      <c r="F2650" s="4">
        <v>637</v>
      </c>
      <c r="G2650" s="5">
        <v>1773645.8940000001</v>
      </c>
      <c r="H2650" s="4">
        <v>846</v>
      </c>
      <c r="I2650" s="5">
        <v>2189012.8000000101</v>
      </c>
      <c r="J2650" s="4">
        <v>698</v>
      </c>
      <c r="K2650" s="5">
        <v>1829200.59</v>
      </c>
      <c r="L2650" s="3">
        <v>-0.24704491725768299</v>
      </c>
      <c r="M2650" s="6">
        <v>-0.18975078903147899</v>
      </c>
      <c r="N2650" s="3">
        <v>-8.7392550143266495E-2</v>
      </c>
      <c r="O2650" s="3">
        <v>-3.03710245359167E-2</v>
      </c>
    </row>
    <row r="2651" spans="2:15" x14ac:dyDescent="0.25">
      <c r="B2651" t="s">
        <v>48</v>
      </c>
      <c r="C2651" t="s">
        <v>31</v>
      </c>
      <c r="D2651" t="s">
        <v>23</v>
      </c>
      <c r="E2651" t="s">
        <v>22</v>
      </c>
      <c r="F2651" s="4">
        <v>9</v>
      </c>
      <c r="G2651" s="5">
        <v>450697.33</v>
      </c>
      <c r="H2651" s="4">
        <v>12</v>
      </c>
      <c r="I2651" s="5">
        <v>837935.5</v>
      </c>
      <c r="J2651" s="4"/>
      <c r="K2651" s="5"/>
      <c r="L2651" s="3">
        <v>-0.25</v>
      </c>
      <c r="M2651" s="6">
        <v>-0.46213362484344001</v>
      </c>
      <c r="N2651" s="3"/>
      <c r="O2651" s="3"/>
    </row>
    <row r="2652" spans="2:15" x14ac:dyDescent="0.25">
      <c r="B2652" t="s">
        <v>48</v>
      </c>
      <c r="C2652" t="s">
        <v>31</v>
      </c>
      <c r="D2652" t="s">
        <v>23</v>
      </c>
      <c r="E2652" t="s">
        <v>25</v>
      </c>
      <c r="F2652" s="4"/>
      <c r="G2652" s="5"/>
      <c r="H2652" s="4"/>
      <c r="I2652" s="5"/>
      <c r="J2652" s="4">
        <v>5</v>
      </c>
      <c r="K2652" s="5">
        <v>13434.05</v>
      </c>
      <c r="L2652" s="3"/>
      <c r="M2652" s="6"/>
      <c r="N2652" s="3"/>
      <c r="O2652" s="3"/>
    </row>
    <row r="2653" spans="2:15" x14ac:dyDescent="0.25">
      <c r="B2653" t="s">
        <v>48</v>
      </c>
      <c r="C2653" t="s">
        <v>31</v>
      </c>
      <c r="D2653" t="s">
        <v>23</v>
      </c>
      <c r="E2653" t="s">
        <v>16</v>
      </c>
      <c r="F2653" s="4">
        <v>786</v>
      </c>
      <c r="G2653" s="5">
        <v>1306267.1569999999</v>
      </c>
      <c r="H2653" s="4">
        <v>1162</v>
      </c>
      <c r="I2653" s="5">
        <v>1644823.3045000101</v>
      </c>
      <c r="J2653" s="4">
        <v>1218</v>
      </c>
      <c r="K2653" s="5">
        <v>2370833.0145999999</v>
      </c>
      <c r="L2653" s="3">
        <v>-0.32358003442340799</v>
      </c>
      <c r="M2653" s="6">
        <v>-0.20583131730549101</v>
      </c>
      <c r="N2653" s="3">
        <v>-0.35467980295566498</v>
      </c>
      <c r="O2653" s="3">
        <v>-0.44902608114709902</v>
      </c>
    </row>
    <row r="2654" spans="2:15" x14ac:dyDescent="0.25">
      <c r="B2654" t="s">
        <v>48</v>
      </c>
      <c r="C2654" t="s">
        <v>31</v>
      </c>
      <c r="D2654" t="s">
        <v>29</v>
      </c>
      <c r="E2654" t="s">
        <v>10</v>
      </c>
      <c r="F2654" s="4"/>
      <c r="G2654" s="5"/>
      <c r="H2654" s="4" t="s">
        <v>69</v>
      </c>
      <c r="I2654" s="5">
        <v>18900</v>
      </c>
      <c r="J2654" s="4" t="s">
        <v>69</v>
      </c>
      <c r="K2654" s="5">
        <v>5678</v>
      </c>
      <c r="L2654" s="3" t="s">
        <v>70</v>
      </c>
      <c r="M2654" s="6"/>
      <c r="N2654" s="3" t="s">
        <v>70</v>
      </c>
      <c r="O2654" s="3"/>
    </row>
    <row r="2655" spans="2:15" x14ac:dyDescent="0.25">
      <c r="B2655" t="s">
        <v>48</v>
      </c>
      <c r="C2655" t="s">
        <v>31</v>
      </c>
      <c r="D2655" t="s">
        <v>29</v>
      </c>
      <c r="E2655" t="s">
        <v>25</v>
      </c>
      <c r="F2655" s="4"/>
      <c r="G2655" s="5"/>
      <c r="H2655" s="4" t="s">
        <v>69</v>
      </c>
      <c r="I2655" s="5">
        <v>2293</v>
      </c>
      <c r="J2655" s="4"/>
      <c r="K2655" s="5"/>
      <c r="L2655" s="3" t="s">
        <v>70</v>
      </c>
      <c r="M2655" s="6"/>
      <c r="N2655" s="3"/>
      <c r="O2655" s="3"/>
    </row>
    <row r="2656" spans="2:15" x14ac:dyDescent="0.25">
      <c r="B2656" t="s">
        <v>48</v>
      </c>
      <c r="C2656" t="s">
        <v>31</v>
      </c>
      <c r="D2656" t="s">
        <v>29</v>
      </c>
      <c r="E2656" t="s">
        <v>16</v>
      </c>
      <c r="F2656" s="4">
        <v>484</v>
      </c>
      <c r="G2656" s="5">
        <v>3089948.4027999998</v>
      </c>
      <c r="H2656" s="4">
        <v>459</v>
      </c>
      <c r="I2656" s="5">
        <v>2852432.7464999999</v>
      </c>
      <c r="J2656" s="4">
        <v>461</v>
      </c>
      <c r="K2656" s="5">
        <v>2292095.3646</v>
      </c>
      <c r="L2656" s="3">
        <v>5.4466230936819099E-2</v>
      </c>
      <c r="M2656" s="6">
        <v>8.3267749815113104E-2</v>
      </c>
      <c r="N2656" s="3">
        <v>4.9891540130151797E-2</v>
      </c>
      <c r="O2656" s="3">
        <v>0.34808893666570101</v>
      </c>
    </row>
    <row r="2657" spans="2:15" x14ac:dyDescent="0.25">
      <c r="B2657" t="s">
        <v>48</v>
      </c>
      <c r="C2657" t="s">
        <v>32</v>
      </c>
      <c r="D2657" t="s">
        <v>6</v>
      </c>
      <c r="E2657" t="s">
        <v>8</v>
      </c>
      <c r="F2657" s="4" t="s">
        <v>69</v>
      </c>
      <c r="G2657" s="5">
        <v>11787.874400000001</v>
      </c>
      <c r="H2657" s="4">
        <v>5</v>
      </c>
      <c r="I2657" s="5">
        <v>23434.6</v>
      </c>
      <c r="J2657" s="4" t="s">
        <v>69</v>
      </c>
      <c r="K2657" s="5">
        <v>15414</v>
      </c>
      <c r="L2657" s="3" t="s">
        <v>70</v>
      </c>
      <c r="M2657" s="6">
        <v>-0.496988452971248</v>
      </c>
      <c r="N2657" s="3" t="s">
        <v>70</v>
      </c>
      <c r="O2657" s="3">
        <v>-0.235248838718048</v>
      </c>
    </row>
    <row r="2658" spans="2:15" x14ac:dyDescent="0.25">
      <c r="B2658" t="s">
        <v>48</v>
      </c>
      <c r="C2658" t="s">
        <v>32</v>
      </c>
      <c r="D2658" t="s">
        <v>6</v>
      </c>
      <c r="E2658" t="s">
        <v>9</v>
      </c>
      <c r="F2658" s="4" t="s">
        <v>69</v>
      </c>
      <c r="G2658" s="5">
        <v>4979.1297999999997</v>
      </c>
      <c r="H2658" s="4"/>
      <c r="I2658" s="5"/>
      <c r="J2658" s="4" t="s">
        <v>69</v>
      </c>
      <c r="K2658" s="5">
        <v>4069</v>
      </c>
      <c r="L2658" s="3" t="s">
        <v>70</v>
      </c>
      <c r="M2658" s="6"/>
      <c r="N2658" s="3" t="s">
        <v>70</v>
      </c>
      <c r="O2658" s="3">
        <v>0.22367407225362501</v>
      </c>
    </row>
    <row r="2659" spans="2:15" x14ac:dyDescent="0.25">
      <c r="B2659" t="s">
        <v>48</v>
      </c>
      <c r="C2659" t="s">
        <v>32</v>
      </c>
      <c r="D2659" t="s">
        <v>6</v>
      </c>
      <c r="E2659" t="s">
        <v>10</v>
      </c>
      <c r="F2659" s="4" t="s">
        <v>69</v>
      </c>
      <c r="G2659" s="5">
        <v>6705.3</v>
      </c>
      <c r="H2659" s="4"/>
      <c r="I2659" s="5"/>
      <c r="J2659" s="4" t="s">
        <v>69</v>
      </c>
      <c r="K2659" s="5">
        <v>18460.59</v>
      </c>
      <c r="L2659" s="3" t="s">
        <v>70</v>
      </c>
      <c r="M2659" s="6"/>
      <c r="N2659" s="3" t="s">
        <v>70</v>
      </c>
      <c r="O2659" s="3">
        <v>-0.63677758944865803</v>
      </c>
    </row>
    <row r="2660" spans="2:15" x14ac:dyDescent="0.25">
      <c r="B2660" t="s">
        <v>48</v>
      </c>
      <c r="C2660" t="s">
        <v>32</v>
      </c>
      <c r="D2660" t="s">
        <v>6</v>
      </c>
      <c r="E2660" t="s">
        <v>12</v>
      </c>
      <c r="F2660" s="4" t="s">
        <v>69</v>
      </c>
      <c r="G2660" s="5">
        <v>2107.8434999999999</v>
      </c>
      <c r="H2660" s="4"/>
      <c r="I2660" s="5"/>
      <c r="J2660" s="4" t="s">
        <v>69</v>
      </c>
      <c r="K2660" s="5">
        <v>3570</v>
      </c>
      <c r="L2660" s="3" t="s">
        <v>70</v>
      </c>
      <c r="M2660" s="6"/>
      <c r="N2660" s="3" t="s">
        <v>70</v>
      </c>
      <c r="O2660" s="3">
        <v>-0.40956764705882398</v>
      </c>
    </row>
    <row r="2661" spans="2:15" x14ac:dyDescent="0.25">
      <c r="B2661" t="s">
        <v>48</v>
      </c>
      <c r="C2661" t="s">
        <v>32</v>
      </c>
      <c r="D2661" t="s">
        <v>6</v>
      </c>
      <c r="E2661" t="s">
        <v>15</v>
      </c>
      <c r="F2661" s="4">
        <v>21</v>
      </c>
      <c r="G2661" s="5">
        <v>50494.344299999997</v>
      </c>
      <c r="H2661" s="4">
        <v>23</v>
      </c>
      <c r="I2661" s="5">
        <v>52328.639999999999</v>
      </c>
      <c r="J2661" s="4">
        <v>28</v>
      </c>
      <c r="K2661" s="5">
        <v>65692.289999999994</v>
      </c>
      <c r="L2661" s="3">
        <v>-8.6956521739130502E-2</v>
      </c>
      <c r="M2661" s="6">
        <v>-3.5053379946430797E-2</v>
      </c>
      <c r="N2661" s="3">
        <v>-0.25</v>
      </c>
      <c r="O2661" s="3">
        <v>-0.231350523782928</v>
      </c>
    </row>
    <row r="2662" spans="2:15" x14ac:dyDescent="0.25">
      <c r="B2662" t="s">
        <v>48</v>
      </c>
      <c r="C2662" t="s">
        <v>32</v>
      </c>
      <c r="D2662" t="s">
        <v>6</v>
      </c>
      <c r="E2662" t="s">
        <v>16</v>
      </c>
      <c r="F2662" s="4">
        <v>261</v>
      </c>
      <c r="G2662" s="5">
        <v>734323.06931499997</v>
      </c>
      <c r="H2662" s="4">
        <v>307</v>
      </c>
      <c r="I2662" s="5">
        <v>593884.07999999996</v>
      </c>
      <c r="J2662" s="4">
        <v>316</v>
      </c>
      <c r="K2662" s="5">
        <v>649168.56000000006</v>
      </c>
      <c r="L2662" s="3">
        <v>-0.149837133550489</v>
      </c>
      <c r="M2662" s="6">
        <v>0.236475423478265</v>
      </c>
      <c r="N2662" s="3">
        <v>-0.174050632911392</v>
      </c>
      <c r="O2662" s="3">
        <v>0.13117472804752001</v>
      </c>
    </row>
    <row r="2663" spans="2:15" x14ac:dyDescent="0.25">
      <c r="B2663" t="s">
        <v>48</v>
      </c>
      <c r="C2663" t="s">
        <v>32</v>
      </c>
      <c r="D2663" t="s">
        <v>17</v>
      </c>
      <c r="E2663" t="s">
        <v>9</v>
      </c>
      <c r="F2663" s="4"/>
      <c r="G2663" s="5"/>
      <c r="H2663" s="4" t="s">
        <v>69</v>
      </c>
      <c r="I2663" s="5">
        <v>2212.44</v>
      </c>
      <c r="J2663" s="4" t="s">
        <v>69</v>
      </c>
      <c r="K2663" s="5">
        <v>3738</v>
      </c>
      <c r="L2663" s="3" t="s">
        <v>70</v>
      </c>
      <c r="M2663" s="6"/>
      <c r="N2663" s="3" t="s">
        <v>70</v>
      </c>
      <c r="O2663" s="3"/>
    </row>
    <row r="2664" spans="2:15" x14ac:dyDescent="0.25">
      <c r="B2664" t="s">
        <v>48</v>
      </c>
      <c r="C2664" t="s">
        <v>32</v>
      </c>
      <c r="D2664" t="s">
        <v>17</v>
      </c>
      <c r="E2664" t="s">
        <v>24</v>
      </c>
      <c r="F2664" s="4"/>
      <c r="G2664" s="5"/>
      <c r="H2664" s="4"/>
      <c r="I2664" s="5"/>
      <c r="J2664" s="4" t="s">
        <v>69</v>
      </c>
      <c r="K2664" s="5">
        <v>2613</v>
      </c>
      <c r="L2664" s="3"/>
      <c r="M2664" s="6"/>
      <c r="N2664" s="3" t="s">
        <v>70</v>
      </c>
      <c r="O2664" s="3"/>
    </row>
    <row r="2665" spans="2:15" x14ac:dyDescent="0.25">
      <c r="B2665" t="s">
        <v>48</v>
      </c>
      <c r="C2665" t="s">
        <v>32</v>
      </c>
      <c r="D2665" t="s">
        <v>17</v>
      </c>
      <c r="E2665" t="s">
        <v>15</v>
      </c>
      <c r="F2665" s="4">
        <v>15</v>
      </c>
      <c r="G2665" s="5">
        <v>36528.283799999997</v>
      </c>
      <c r="H2665" s="4">
        <v>24</v>
      </c>
      <c r="I2665" s="5">
        <v>58299.03</v>
      </c>
      <c r="J2665" s="4">
        <v>10</v>
      </c>
      <c r="K2665" s="5">
        <v>20675</v>
      </c>
      <c r="L2665" s="3">
        <v>-0.375</v>
      </c>
      <c r="M2665" s="6">
        <v>-0.37343239158524599</v>
      </c>
      <c r="N2665" s="3">
        <v>0.5</v>
      </c>
      <c r="O2665" s="3">
        <v>0.76678518984280597</v>
      </c>
    </row>
    <row r="2666" spans="2:15" x14ac:dyDescent="0.25">
      <c r="B2666" t="s">
        <v>48</v>
      </c>
      <c r="C2666" t="s">
        <v>32</v>
      </c>
      <c r="D2666" t="s">
        <v>17</v>
      </c>
      <c r="E2666" t="s">
        <v>16</v>
      </c>
      <c r="F2666" s="4">
        <v>8</v>
      </c>
      <c r="G2666" s="5">
        <v>12855.837600000001</v>
      </c>
      <c r="H2666" s="4">
        <v>11</v>
      </c>
      <c r="I2666" s="5">
        <v>17392.580000000002</v>
      </c>
      <c r="J2666" s="4">
        <v>18</v>
      </c>
      <c r="K2666" s="5">
        <v>26306</v>
      </c>
      <c r="L2666" s="3">
        <v>-0.27272727272727298</v>
      </c>
      <c r="M2666" s="6">
        <v>-0.260843555125232</v>
      </c>
      <c r="N2666" s="3">
        <v>-0.55555555555555602</v>
      </c>
      <c r="O2666" s="3">
        <v>-0.51129637345092405</v>
      </c>
    </row>
    <row r="2667" spans="2:15" x14ac:dyDescent="0.25">
      <c r="B2667" t="s">
        <v>48</v>
      </c>
      <c r="C2667" t="s">
        <v>32</v>
      </c>
      <c r="D2667" t="s">
        <v>19</v>
      </c>
      <c r="E2667" t="s">
        <v>7</v>
      </c>
      <c r="F2667" s="4"/>
      <c r="G2667" s="5"/>
      <c r="H2667" s="4"/>
      <c r="I2667" s="5"/>
      <c r="J2667" s="4" t="s">
        <v>69</v>
      </c>
      <c r="K2667" s="5">
        <v>10329</v>
      </c>
      <c r="L2667" s="3"/>
      <c r="M2667" s="6"/>
      <c r="N2667" s="3" t="s">
        <v>70</v>
      </c>
      <c r="O2667" s="3"/>
    </row>
    <row r="2668" spans="2:15" x14ac:dyDescent="0.25">
      <c r="B2668" t="s">
        <v>48</v>
      </c>
      <c r="C2668" t="s">
        <v>32</v>
      </c>
      <c r="D2668" t="s">
        <v>19</v>
      </c>
      <c r="E2668" t="s">
        <v>8</v>
      </c>
      <c r="F2668" s="4">
        <v>7</v>
      </c>
      <c r="G2668" s="5">
        <v>41730.959999999999</v>
      </c>
      <c r="H2668" s="4">
        <v>14</v>
      </c>
      <c r="I2668" s="5">
        <v>82719</v>
      </c>
      <c r="J2668" s="4">
        <v>16</v>
      </c>
      <c r="K2668" s="5">
        <v>82208</v>
      </c>
      <c r="L2668" s="3">
        <v>-0.5</v>
      </c>
      <c r="M2668" s="6">
        <v>-0.49550937511333498</v>
      </c>
      <c r="N2668" s="3">
        <v>-0.5625</v>
      </c>
      <c r="O2668" s="3">
        <v>-0.49237349163098498</v>
      </c>
    </row>
    <row r="2669" spans="2:15" x14ac:dyDescent="0.25">
      <c r="B2669" t="s">
        <v>48</v>
      </c>
      <c r="C2669" t="s">
        <v>32</v>
      </c>
      <c r="D2669" t="s">
        <v>19</v>
      </c>
      <c r="E2669" t="s">
        <v>9</v>
      </c>
      <c r="F2669" s="4" t="s">
        <v>69</v>
      </c>
      <c r="G2669" s="5">
        <v>3243.45</v>
      </c>
      <c r="H2669" s="4">
        <v>5</v>
      </c>
      <c r="I2669" s="5">
        <v>6746</v>
      </c>
      <c r="J2669" s="4" t="s">
        <v>69</v>
      </c>
      <c r="K2669" s="5">
        <v>5564</v>
      </c>
      <c r="L2669" s="3" t="s">
        <v>70</v>
      </c>
      <c r="M2669" s="6">
        <v>-0.51920397272457797</v>
      </c>
      <c r="N2669" s="3" t="s">
        <v>70</v>
      </c>
      <c r="O2669" s="3">
        <v>-0.417065061107117</v>
      </c>
    </row>
    <row r="2670" spans="2:15" x14ac:dyDescent="0.25">
      <c r="B2670" t="s">
        <v>48</v>
      </c>
      <c r="C2670" t="s">
        <v>32</v>
      </c>
      <c r="D2670" t="s">
        <v>19</v>
      </c>
      <c r="E2670" t="s">
        <v>10</v>
      </c>
      <c r="F2670" s="4" t="s">
        <v>69</v>
      </c>
      <c r="G2670" s="5">
        <v>27158.76</v>
      </c>
      <c r="H2670" s="4" t="s">
        <v>69</v>
      </c>
      <c r="I2670" s="5">
        <v>32875.11</v>
      </c>
      <c r="J2670" s="4" t="s">
        <v>69</v>
      </c>
      <c r="K2670" s="5">
        <v>10827</v>
      </c>
      <c r="L2670" s="3" t="s">
        <v>70</v>
      </c>
      <c r="M2670" s="6">
        <v>-0.17388078701485701</v>
      </c>
      <c r="N2670" s="3" t="s">
        <v>70</v>
      </c>
      <c r="O2670" s="3">
        <v>1.5084289276808001</v>
      </c>
    </row>
    <row r="2671" spans="2:15" x14ac:dyDescent="0.25">
      <c r="B2671" t="s">
        <v>48</v>
      </c>
      <c r="C2671" t="s">
        <v>32</v>
      </c>
      <c r="D2671" t="s">
        <v>19</v>
      </c>
      <c r="E2671" t="s">
        <v>12</v>
      </c>
      <c r="F2671" s="4" t="s">
        <v>69</v>
      </c>
      <c r="G2671" s="5">
        <v>2046.45</v>
      </c>
      <c r="H2671" s="4" t="s">
        <v>69</v>
      </c>
      <c r="I2671" s="5">
        <v>1892</v>
      </c>
      <c r="J2671" s="4"/>
      <c r="K2671" s="5"/>
      <c r="L2671" s="3" t="s">
        <v>70</v>
      </c>
      <c r="M2671" s="6">
        <v>8.1633192389006307E-2</v>
      </c>
      <c r="N2671" s="3" t="s">
        <v>70</v>
      </c>
      <c r="O2671" s="3"/>
    </row>
    <row r="2672" spans="2:15" x14ac:dyDescent="0.25">
      <c r="B2672" t="s">
        <v>48</v>
      </c>
      <c r="C2672" t="s">
        <v>32</v>
      </c>
      <c r="D2672" t="s">
        <v>19</v>
      </c>
      <c r="E2672" t="s">
        <v>13</v>
      </c>
      <c r="F2672" s="4"/>
      <c r="G2672" s="5"/>
      <c r="H2672" s="4"/>
      <c r="I2672" s="5"/>
      <c r="J2672" s="4" t="s">
        <v>69</v>
      </c>
      <c r="K2672" s="5">
        <v>3299</v>
      </c>
      <c r="L2672" s="3"/>
      <c r="M2672" s="6"/>
      <c r="N2672" s="3" t="s">
        <v>70</v>
      </c>
      <c r="O2672" s="3"/>
    </row>
    <row r="2673" spans="2:15" x14ac:dyDescent="0.25">
      <c r="B2673" t="s">
        <v>48</v>
      </c>
      <c r="C2673" t="s">
        <v>32</v>
      </c>
      <c r="D2673" t="s">
        <v>19</v>
      </c>
      <c r="E2673" t="s">
        <v>14</v>
      </c>
      <c r="F2673" s="4"/>
      <c r="G2673" s="5"/>
      <c r="H2673" s="4" t="s">
        <v>69</v>
      </c>
      <c r="I2673" s="5">
        <v>11196</v>
      </c>
      <c r="J2673" s="4" t="s">
        <v>69</v>
      </c>
      <c r="K2673" s="5">
        <v>4867</v>
      </c>
      <c r="L2673" s="3" t="s">
        <v>70</v>
      </c>
      <c r="M2673" s="6"/>
      <c r="N2673" s="3" t="s">
        <v>70</v>
      </c>
      <c r="O2673" s="3"/>
    </row>
    <row r="2674" spans="2:15" x14ac:dyDescent="0.25">
      <c r="B2674" t="s">
        <v>48</v>
      </c>
      <c r="C2674" t="s">
        <v>32</v>
      </c>
      <c r="D2674" t="s">
        <v>19</v>
      </c>
      <c r="E2674" t="s">
        <v>15</v>
      </c>
      <c r="F2674" s="4">
        <v>16</v>
      </c>
      <c r="G2674" s="5">
        <v>39406.68</v>
      </c>
      <c r="H2674" s="4">
        <v>26</v>
      </c>
      <c r="I2674" s="5">
        <v>62040</v>
      </c>
      <c r="J2674" s="4">
        <v>23</v>
      </c>
      <c r="K2674" s="5">
        <v>47867</v>
      </c>
      <c r="L2674" s="3">
        <v>-0.38461538461538503</v>
      </c>
      <c r="M2674" s="6">
        <v>-0.36481818181818199</v>
      </c>
      <c r="N2674" s="3">
        <v>-0.30434782608695699</v>
      </c>
      <c r="O2674" s="3">
        <v>-0.17674640148745499</v>
      </c>
    </row>
    <row r="2675" spans="2:15" x14ac:dyDescent="0.25">
      <c r="B2675" t="s">
        <v>48</v>
      </c>
      <c r="C2675" t="s">
        <v>32</v>
      </c>
      <c r="D2675" t="s">
        <v>19</v>
      </c>
      <c r="E2675" t="s">
        <v>25</v>
      </c>
      <c r="F2675" s="4"/>
      <c r="G2675" s="5"/>
      <c r="H2675" s="4"/>
      <c r="I2675" s="5"/>
      <c r="J2675" s="4" t="s">
        <v>69</v>
      </c>
      <c r="K2675" s="5">
        <v>2596</v>
      </c>
      <c r="L2675" s="3"/>
      <c r="M2675" s="6"/>
      <c r="N2675" s="3" t="s">
        <v>70</v>
      </c>
      <c r="O2675" s="3"/>
    </row>
    <row r="2676" spans="2:15" x14ac:dyDescent="0.25">
      <c r="B2676" t="s">
        <v>48</v>
      </c>
      <c r="C2676" t="s">
        <v>32</v>
      </c>
      <c r="D2676" t="s">
        <v>19</v>
      </c>
      <c r="E2676" t="s">
        <v>16</v>
      </c>
      <c r="F2676" s="4">
        <v>445</v>
      </c>
      <c r="G2676" s="5">
        <v>1086329.1321</v>
      </c>
      <c r="H2676" s="4">
        <v>778</v>
      </c>
      <c r="I2676" s="5">
        <v>1404867.5937999999</v>
      </c>
      <c r="J2676" s="4">
        <v>750</v>
      </c>
      <c r="K2676" s="5">
        <v>1395152.1203000001</v>
      </c>
      <c r="L2676" s="3">
        <v>-0.42802056555269902</v>
      </c>
      <c r="M2676" s="6">
        <v>-0.22673913406913401</v>
      </c>
      <c r="N2676" s="3">
        <v>-0.40666666666666701</v>
      </c>
      <c r="O2676" s="3">
        <v>-0.22135434817931801</v>
      </c>
    </row>
    <row r="2677" spans="2:15" x14ac:dyDescent="0.25">
      <c r="B2677" t="s">
        <v>48</v>
      </c>
      <c r="C2677" t="s">
        <v>32</v>
      </c>
      <c r="D2677" t="s">
        <v>23</v>
      </c>
      <c r="E2677" t="s">
        <v>8</v>
      </c>
      <c r="F2677" s="4">
        <v>30</v>
      </c>
      <c r="G2677" s="5">
        <v>230346.42120000001</v>
      </c>
      <c r="H2677" s="4">
        <v>45</v>
      </c>
      <c r="I2677" s="5">
        <v>257847</v>
      </c>
      <c r="J2677" s="4">
        <v>50</v>
      </c>
      <c r="K2677" s="5">
        <v>244015</v>
      </c>
      <c r="L2677" s="3">
        <v>-0.33333333333333298</v>
      </c>
      <c r="M2677" s="6">
        <v>-0.106654639379167</v>
      </c>
      <c r="N2677" s="3">
        <v>-0.4</v>
      </c>
      <c r="O2677" s="3">
        <v>-5.6015322008892698E-2</v>
      </c>
    </row>
    <row r="2678" spans="2:15" x14ac:dyDescent="0.25">
      <c r="B2678" t="s">
        <v>48</v>
      </c>
      <c r="C2678" t="s">
        <v>32</v>
      </c>
      <c r="D2678" t="s">
        <v>23</v>
      </c>
      <c r="E2678" t="s">
        <v>9</v>
      </c>
      <c r="F2678" s="4" t="s">
        <v>69</v>
      </c>
      <c r="G2678" s="5">
        <v>645.84</v>
      </c>
      <c r="H2678" s="4">
        <v>12</v>
      </c>
      <c r="I2678" s="5">
        <v>27876</v>
      </c>
      <c r="J2678" s="4">
        <v>9</v>
      </c>
      <c r="K2678" s="5">
        <v>9395</v>
      </c>
      <c r="L2678" s="3" t="s">
        <v>70</v>
      </c>
      <c r="M2678" s="6">
        <v>-0.97683168316831703</v>
      </c>
      <c r="N2678" s="3" t="s">
        <v>70</v>
      </c>
      <c r="O2678" s="3">
        <v>-0.93125705162320405</v>
      </c>
    </row>
    <row r="2679" spans="2:15" x14ac:dyDescent="0.25">
      <c r="B2679" t="s">
        <v>48</v>
      </c>
      <c r="C2679" t="s">
        <v>32</v>
      </c>
      <c r="D2679" t="s">
        <v>23</v>
      </c>
      <c r="E2679" t="s">
        <v>10</v>
      </c>
      <c r="F2679" s="4" t="s">
        <v>69</v>
      </c>
      <c r="G2679" s="5">
        <v>11139.92</v>
      </c>
      <c r="H2679" s="4" t="s">
        <v>69</v>
      </c>
      <c r="I2679" s="5">
        <v>55097</v>
      </c>
      <c r="J2679" s="4" t="s">
        <v>69</v>
      </c>
      <c r="K2679" s="5">
        <v>27016</v>
      </c>
      <c r="L2679" s="3" t="s">
        <v>70</v>
      </c>
      <c r="M2679" s="6">
        <v>-0.79781258507722697</v>
      </c>
      <c r="N2679" s="3" t="s">
        <v>70</v>
      </c>
      <c r="O2679" s="3">
        <v>-0.58765472312703604</v>
      </c>
    </row>
    <row r="2680" spans="2:15" x14ac:dyDescent="0.25">
      <c r="B2680" t="s">
        <v>48</v>
      </c>
      <c r="C2680" t="s">
        <v>32</v>
      </c>
      <c r="D2680" t="s">
        <v>23</v>
      </c>
      <c r="E2680" t="s">
        <v>12</v>
      </c>
      <c r="F2680" s="4">
        <v>6</v>
      </c>
      <c r="G2680" s="5">
        <v>12454.11</v>
      </c>
      <c r="H2680" s="4">
        <v>6</v>
      </c>
      <c r="I2680" s="5">
        <v>11466</v>
      </c>
      <c r="J2680" s="4">
        <v>15</v>
      </c>
      <c r="K2680" s="5">
        <v>25882</v>
      </c>
      <c r="L2680" s="3">
        <v>0</v>
      </c>
      <c r="M2680" s="6">
        <v>8.6177394034536905E-2</v>
      </c>
      <c r="N2680" s="3">
        <v>-0.6</v>
      </c>
      <c r="O2680" s="3">
        <v>-0.51881191561703099</v>
      </c>
    </row>
    <row r="2681" spans="2:15" x14ac:dyDescent="0.25">
      <c r="B2681" t="s">
        <v>48</v>
      </c>
      <c r="C2681" t="s">
        <v>32</v>
      </c>
      <c r="D2681" t="s">
        <v>23</v>
      </c>
      <c r="E2681" t="s">
        <v>14</v>
      </c>
      <c r="F2681" s="4"/>
      <c r="G2681" s="5"/>
      <c r="H2681" s="4" t="s">
        <v>69</v>
      </c>
      <c r="I2681" s="5">
        <v>8798</v>
      </c>
      <c r="J2681" s="4"/>
      <c r="K2681" s="5"/>
      <c r="L2681" s="3" t="s">
        <v>70</v>
      </c>
      <c r="M2681" s="6"/>
      <c r="N2681" s="3"/>
      <c r="O2681" s="3"/>
    </row>
    <row r="2682" spans="2:15" x14ac:dyDescent="0.25">
      <c r="B2682" t="s">
        <v>48</v>
      </c>
      <c r="C2682" t="s">
        <v>32</v>
      </c>
      <c r="D2682" t="s">
        <v>23</v>
      </c>
      <c r="E2682" t="s">
        <v>15</v>
      </c>
      <c r="F2682" s="4">
        <v>24</v>
      </c>
      <c r="G2682" s="5">
        <v>79866.960000000006</v>
      </c>
      <c r="H2682" s="4">
        <v>54</v>
      </c>
      <c r="I2682" s="5">
        <v>177914.54</v>
      </c>
      <c r="J2682" s="4">
        <v>61</v>
      </c>
      <c r="K2682" s="5">
        <v>214100.27</v>
      </c>
      <c r="L2682" s="3">
        <v>-0.55555555555555602</v>
      </c>
      <c r="M2682" s="6">
        <v>-0.551093688014482</v>
      </c>
      <c r="N2682" s="3">
        <v>-0.60655737704918</v>
      </c>
      <c r="O2682" s="3">
        <v>-0.62696469275821098</v>
      </c>
    </row>
    <row r="2683" spans="2:15" x14ac:dyDescent="0.25">
      <c r="B2683" t="s">
        <v>48</v>
      </c>
      <c r="C2683" t="s">
        <v>32</v>
      </c>
      <c r="D2683" t="s">
        <v>23</v>
      </c>
      <c r="E2683" t="s">
        <v>25</v>
      </c>
      <c r="F2683" s="4" t="s">
        <v>69</v>
      </c>
      <c r="G2683" s="5">
        <v>20961.419999999998</v>
      </c>
      <c r="H2683" s="4" t="s">
        <v>69</v>
      </c>
      <c r="I2683" s="5">
        <v>5187</v>
      </c>
      <c r="J2683" s="4"/>
      <c r="K2683" s="5"/>
      <c r="L2683" s="3" t="s">
        <v>70</v>
      </c>
      <c r="M2683" s="6">
        <v>3.0411451706188499</v>
      </c>
      <c r="N2683" s="3" t="s">
        <v>70</v>
      </c>
      <c r="O2683" s="3"/>
    </row>
    <row r="2684" spans="2:15" x14ac:dyDescent="0.25">
      <c r="B2684" t="s">
        <v>48</v>
      </c>
      <c r="C2684" t="s">
        <v>32</v>
      </c>
      <c r="D2684" t="s">
        <v>23</v>
      </c>
      <c r="E2684" t="s">
        <v>16</v>
      </c>
      <c r="F2684" s="4">
        <v>262</v>
      </c>
      <c r="G2684" s="5">
        <v>446730.70800000097</v>
      </c>
      <c r="H2684" s="4">
        <v>371</v>
      </c>
      <c r="I2684" s="5">
        <v>672563.73</v>
      </c>
      <c r="J2684" s="4">
        <v>422</v>
      </c>
      <c r="K2684" s="5">
        <v>778455.95</v>
      </c>
      <c r="L2684" s="3">
        <v>-0.29380053908355802</v>
      </c>
      <c r="M2684" s="6">
        <v>-0.33577936473023801</v>
      </c>
      <c r="N2684" s="3">
        <v>-0.37914691943127998</v>
      </c>
      <c r="O2684" s="3">
        <v>-0.42613232258035899</v>
      </c>
    </row>
    <row r="2685" spans="2:15" x14ac:dyDescent="0.25">
      <c r="B2685" t="s">
        <v>48</v>
      </c>
      <c r="C2685" t="s">
        <v>32</v>
      </c>
      <c r="D2685" t="s">
        <v>26</v>
      </c>
      <c r="E2685" t="s">
        <v>8</v>
      </c>
      <c r="F2685" s="4">
        <v>18</v>
      </c>
      <c r="G2685" s="5">
        <v>95301.119999999995</v>
      </c>
      <c r="H2685" s="4">
        <v>34</v>
      </c>
      <c r="I2685" s="5">
        <v>167528</v>
      </c>
      <c r="J2685" s="4">
        <v>37</v>
      </c>
      <c r="K2685" s="5">
        <v>180332</v>
      </c>
      <c r="L2685" s="3">
        <v>-0.47058823529411797</v>
      </c>
      <c r="M2685" s="6">
        <v>-0.43113318370660397</v>
      </c>
      <c r="N2685" s="3">
        <v>-0.51351351351351304</v>
      </c>
      <c r="O2685" s="3">
        <v>-0.47152407781203598</v>
      </c>
    </row>
    <row r="2686" spans="2:15" x14ac:dyDescent="0.25">
      <c r="B2686" t="s">
        <v>48</v>
      </c>
      <c r="C2686" t="s">
        <v>33</v>
      </c>
      <c r="D2686" t="s">
        <v>28</v>
      </c>
      <c r="E2686" t="s">
        <v>8</v>
      </c>
      <c r="F2686" s="4">
        <v>8</v>
      </c>
      <c r="G2686" s="5">
        <v>46961</v>
      </c>
      <c r="H2686" s="4" t="s">
        <v>69</v>
      </c>
      <c r="I2686" s="5">
        <v>11055</v>
      </c>
      <c r="J2686" s="4" t="s">
        <v>69</v>
      </c>
      <c r="K2686" s="5">
        <v>5138</v>
      </c>
      <c r="L2686" s="3" t="s">
        <v>70</v>
      </c>
      <c r="M2686" s="6">
        <v>3.2479421076435999</v>
      </c>
      <c r="N2686" s="3" t="s">
        <v>70</v>
      </c>
      <c r="O2686" s="3">
        <v>8.1399377189567907</v>
      </c>
    </row>
    <row r="2687" spans="2:15" x14ac:dyDescent="0.25">
      <c r="B2687" t="s">
        <v>48</v>
      </c>
      <c r="C2687" t="s">
        <v>33</v>
      </c>
      <c r="D2687" t="s">
        <v>28</v>
      </c>
      <c r="E2687" t="s">
        <v>9</v>
      </c>
      <c r="F2687" s="4"/>
      <c r="G2687" s="5"/>
      <c r="H2687" s="4"/>
      <c r="I2687" s="5"/>
      <c r="J2687" s="4" t="s">
        <v>69</v>
      </c>
      <c r="K2687" s="5">
        <v>1821.6</v>
      </c>
      <c r="L2687" s="3"/>
      <c r="M2687" s="6"/>
      <c r="N2687" s="3" t="s">
        <v>70</v>
      </c>
      <c r="O2687" s="3"/>
    </row>
    <row r="2688" spans="2:15" x14ac:dyDescent="0.25">
      <c r="B2688" t="s">
        <v>48</v>
      </c>
      <c r="C2688" t="s">
        <v>33</v>
      </c>
      <c r="D2688" t="s">
        <v>28</v>
      </c>
      <c r="E2688" t="s">
        <v>15</v>
      </c>
      <c r="F2688" s="4" t="s">
        <v>69</v>
      </c>
      <c r="G2688" s="5">
        <v>8572</v>
      </c>
      <c r="H2688" s="4" t="s">
        <v>69</v>
      </c>
      <c r="I2688" s="5">
        <v>6025</v>
      </c>
      <c r="J2688" s="4" t="s">
        <v>69</v>
      </c>
      <c r="K2688" s="5">
        <v>2306</v>
      </c>
      <c r="L2688" s="3" t="s">
        <v>70</v>
      </c>
      <c r="M2688" s="6">
        <v>0.422738589211618</v>
      </c>
      <c r="N2688" s="3" t="s">
        <v>70</v>
      </c>
      <c r="O2688" s="3">
        <v>2.7172593235039</v>
      </c>
    </row>
    <row r="2689" spans="2:15" x14ac:dyDescent="0.25">
      <c r="B2689" t="s">
        <v>48</v>
      </c>
      <c r="C2689" t="s">
        <v>33</v>
      </c>
      <c r="D2689" t="s">
        <v>28</v>
      </c>
      <c r="E2689" t="s">
        <v>16</v>
      </c>
      <c r="F2689" s="4" t="s">
        <v>69</v>
      </c>
      <c r="G2689" s="5">
        <v>4488</v>
      </c>
      <c r="H2689" s="4">
        <v>14</v>
      </c>
      <c r="I2689" s="5">
        <v>25767</v>
      </c>
      <c r="J2689" s="4" t="s">
        <v>69</v>
      </c>
      <c r="K2689" s="5">
        <v>8165</v>
      </c>
      <c r="L2689" s="3" t="s">
        <v>70</v>
      </c>
      <c r="M2689" s="6">
        <v>-0.825823728024217</v>
      </c>
      <c r="N2689" s="3" t="s">
        <v>70</v>
      </c>
      <c r="O2689" s="3">
        <v>-0.45033680342927102</v>
      </c>
    </row>
    <row r="2690" spans="2:15" x14ac:dyDescent="0.25">
      <c r="B2690" t="s">
        <v>48</v>
      </c>
      <c r="C2690" t="s">
        <v>33</v>
      </c>
      <c r="D2690" t="s">
        <v>6</v>
      </c>
      <c r="E2690" t="s">
        <v>8</v>
      </c>
      <c r="F2690" s="4">
        <v>13</v>
      </c>
      <c r="G2690" s="5">
        <v>67326.966899999999</v>
      </c>
      <c r="H2690" s="4">
        <v>37</v>
      </c>
      <c r="I2690" s="5">
        <v>227149.98800000001</v>
      </c>
      <c r="J2690" s="4">
        <v>69</v>
      </c>
      <c r="K2690" s="5">
        <v>286957</v>
      </c>
      <c r="L2690" s="3">
        <v>-0.64864864864864902</v>
      </c>
      <c r="M2690" s="6">
        <v>-0.703601274678473</v>
      </c>
      <c r="N2690" s="3">
        <v>-0.811594202898551</v>
      </c>
      <c r="O2690" s="3">
        <v>-0.76537611244890302</v>
      </c>
    </row>
    <row r="2691" spans="2:15" x14ac:dyDescent="0.25">
      <c r="B2691" t="s">
        <v>48</v>
      </c>
      <c r="C2691" t="s">
        <v>33</v>
      </c>
      <c r="D2691" t="s">
        <v>6</v>
      </c>
      <c r="E2691" t="s">
        <v>9</v>
      </c>
      <c r="F2691" s="4" t="s">
        <v>69</v>
      </c>
      <c r="G2691" s="5">
        <v>1330.7328</v>
      </c>
      <c r="H2691" s="4">
        <v>13</v>
      </c>
      <c r="I2691" s="5">
        <v>15627.04</v>
      </c>
      <c r="J2691" s="4">
        <v>6</v>
      </c>
      <c r="K2691" s="5">
        <v>6660</v>
      </c>
      <c r="L2691" s="3" t="s">
        <v>70</v>
      </c>
      <c r="M2691" s="6">
        <v>-0.91484421873880195</v>
      </c>
      <c r="N2691" s="3" t="s">
        <v>70</v>
      </c>
      <c r="O2691" s="3">
        <v>-0.80019027027027001</v>
      </c>
    </row>
    <row r="2692" spans="2:15" x14ac:dyDescent="0.25">
      <c r="B2692" t="s">
        <v>48</v>
      </c>
      <c r="C2692" t="s">
        <v>33</v>
      </c>
      <c r="D2692" t="s">
        <v>6</v>
      </c>
      <c r="E2692" t="s">
        <v>10</v>
      </c>
      <c r="F2692" s="4" t="s">
        <v>69</v>
      </c>
      <c r="G2692" s="5">
        <v>17146.609305000002</v>
      </c>
      <c r="H2692" s="4" t="s">
        <v>69</v>
      </c>
      <c r="I2692" s="5">
        <v>12152</v>
      </c>
      <c r="J2692" s="4" t="s">
        <v>69</v>
      </c>
      <c r="K2692" s="5">
        <v>12300</v>
      </c>
      <c r="L2692" s="3" t="s">
        <v>70</v>
      </c>
      <c r="M2692" s="6">
        <v>0.41101129896313399</v>
      </c>
      <c r="N2692" s="3" t="s">
        <v>70</v>
      </c>
      <c r="O2692" s="3">
        <v>0.39403327682926798</v>
      </c>
    </row>
    <row r="2693" spans="2:15" x14ac:dyDescent="0.25">
      <c r="B2693" t="s">
        <v>48</v>
      </c>
      <c r="C2693" t="s">
        <v>33</v>
      </c>
      <c r="D2693" t="s">
        <v>6</v>
      </c>
      <c r="E2693" t="s">
        <v>11</v>
      </c>
      <c r="F2693" s="4"/>
      <c r="G2693" s="5"/>
      <c r="H2693" s="4" t="s">
        <v>69</v>
      </c>
      <c r="I2693" s="5">
        <v>4440.8</v>
      </c>
      <c r="J2693" s="4" t="s">
        <v>69</v>
      </c>
      <c r="K2693" s="5">
        <v>7714</v>
      </c>
      <c r="L2693" s="3" t="s">
        <v>70</v>
      </c>
      <c r="M2693" s="6"/>
      <c r="N2693" s="3" t="s">
        <v>70</v>
      </c>
      <c r="O2693" s="3"/>
    </row>
    <row r="2694" spans="2:15" x14ac:dyDescent="0.25">
      <c r="B2694" t="s">
        <v>48</v>
      </c>
      <c r="C2694" t="s">
        <v>33</v>
      </c>
      <c r="D2694" t="s">
        <v>6</v>
      </c>
      <c r="E2694" t="s">
        <v>12</v>
      </c>
      <c r="F2694" s="4" t="s">
        <v>69</v>
      </c>
      <c r="G2694" s="5">
        <v>3358.7784000000001</v>
      </c>
      <c r="H2694" s="4" t="s">
        <v>69</v>
      </c>
      <c r="I2694" s="5">
        <v>1967.68</v>
      </c>
      <c r="J2694" s="4" t="s">
        <v>69</v>
      </c>
      <c r="K2694" s="5">
        <v>8514</v>
      </c>
      <c r="L2694" s="3" t="s">
        <v>70</v>
      </c>
      <c r="M2694" s="6">
        <v>0.70697389819482803</v>
      </c>
      <c r="N2694" s="3" t="s">
        <v>70</v>
      </c>
      <c r="O2694" s="3">
        <v>-0.60549936575052898</v>
      </c>
    </row>
    <row r="2695" spans="2:15" x14ac:dyDescent="0.25">
      <c r="B2695" t="s">
        <v>48</v>
      </c>
      <c r="C2695" t="s">
        <v>33</v>
      </c>
      <c r="D2695" t="s">
        <v>6</v>
      </c>
      <c r="E2695" t="s">
        <v>14</v>
      </c>
      <c r="F2695" s="4" t="s">
        <v>69</v>
      </c>
      <c r="G2695" s="5">
        <v>5013</v>
      </c>
      <c r="H2695" s="4" t="s">
        <v>69</v>
      </c>
      <c r="I2695" s="5">
        <v>9734</v>
      </c>
      <c r="J2695" s="4"/>
      <c r="K2695" s="5"/>
      <c r="L2695" s="3" t="s">
        <v>70</v>
      </c>
      <c r="M2695" s="6">
        <v>-0.48500102732689498</v>
      </c>
      <c r="N2695" s="3" t="s">
        <v>70</v>
      </c>
      <c r="O2695" s="3"/>
    </row>
    <row r="2696" spans="2:15" x14ac:dyDescent="0.25">
      <c r="B2696" t="s">
        <v>48</v>
      </c>
      <c r="C2696" t="s">
        <v>33</v>
      </c>
      <c r="D2696" t="s">
        <v>6</v>
      </c>
      <c r="E2696" t="s">
        <v>15</v>
      </c>
      <c r="F2696" s="4">
        <v>29</v>
      </c>
      <c r="G2696" s="5">
        <v>67523.781900000002</v>
      </c>
      <c r="H2696" s="4">
        <v>68</v>
      </c>
      <c r="I2696" s="5">
        <v>148562.35999999999</v>
      </c>
      <c r="J2696" s="4">
        <v>60</v>
      </c>
      <c r="K2696" s="5">
        <v>118932</v>
      </c>
      <c r="L2696" s="3">
        <v>-0.57352941176470595</v>
      </c>
      <c r="M2696" s="6">
        <v>-0.54548526356204896</v>
      </c>
      <c r="N2696" s="3">
        <v>-0.51666666666666705</v>
      </c>
      <c r="O2696" s="3">
        <v>-0.432248832105741</v>
      </c>
    </row>
    <row r="2697" spans="2:15" x14ac:dyDescent="0.25">
      <c r="B2697" t="s">
        <v>48</v>
      </c>
      <c r="C2697" t="s">
        <v>33</v>
      </c>
      <c r="D2697" t="s">
        <v>6</v>
      </c>
      <c r="E2697" t="s">
        <v>16</v>
      </c>
      <c r="F2697" s="4">
        <v>430</v>
      </c>
      <c r="G2697" s="5">
        <v>848380.89188000001</v>
      </c>
      <c r="H2697" s="4">
        <v>531</v>
      </c>
      <c r="I2697" s="5">
        <v>780075.12479999894</v>
      </c>
      <c r="J2697" s="4">
        <v>507</v>
      </c>
      <c r="K2697" s="5">
        <v>837518.12</v>
      </c>
      <c r="L2697" s="3">
        <v>-0.19020715630885099</v>
      </c>
      <c r="M2697" s="6">
        <v>8.7563062721059098E-2</v>
      </c>
      <c r="N2697" s="3">
        <v>-0.151873767258383</v>
      </c>
      <c r="O2697" s="3">
        <v>1.29701932657882E-2</v>
      </c>
    </row>
    <row r="2698" spans="2:15" x14ac:dyDescent="0.25">
      <c r="B2698" t="s">
        <v>48</v>
      </c>
      <c r="C2698" t="s">
        <v>33</v>
      </c>
      <c r="D2698" t="s">
        <v>17</v>
      </c>
      <c r="E2698" t="s">
        <v>8</v>
      </c>
      <c r="F2698" s="4">
        <v>5</v>
      </c>
      <c r="G2698" s="5">
        <v>30258.311399999999</v>
      </c>
      <c r="H2698" s="4">
        <v>14</v>
      </c>
      <c r="I2698" s="5">
        <v>70419.039999999994</v>
      </c>
      <c r="J2698" s="4">
        <v>20</v>
      </c>
      <c r="K2698" s="5">
        <v>85623</v>
      </c>
      <c r="L2698" s="3">
        <v>-0.64285714285714302</v>
      </c>
      <c r="M2698" s="6">
        <v>-0.57031065177826901</v>
      </c>
      <c r="N2698" s="3">
        <v>-0.75</v>
      </c>
      <c r="O2698" s="3">
        <v>-0.64661000665709001</v>
      </c>
    </row>
    <row r="2699" spans="2:15" x14ac:dyDescent="0.25">
      <c r="B2699" t="s">
        <v>48</v>
      </c>
      <c r="C2699" t="s">
        <v>33</v>
      </c>
      <c r="D2699" t="s">
        <v>17</v>
      </c>
      <c r="E2699" t="s">
        <v>9</v>
      </c>
      <c r="F2699" s="4" t="s">
        <v>69</v>
      </c>
      <c r="G2699" s="5">
        <v>1391.229</v>
      </c>
      <c r="H2699" s="4">
        <v>13</v>
      </c>
      <c r="I2699" s="5">
        <v>16423.97</v>
      </c>
      <c r="J2699" s="4">
        <v>9</v>
      </c>
      <c r="K2699" s="5">
        <v>8527.7999999999993</v>
      </c>
      <c r="L2699" s="3" t="s">
        <v>70</v>
      </c>
      <c r="M2699" s="6">
        <v>-0.91529277026200095</v>
      </c>
      <c r="N2699" s="3" t="s">
        <v>70</v>
      </c>
      <c r="O2699" s="3">
        <v>-0.83685956518680105</v>
      </c>
    </row>
    <row r="2700" spans="2:15" x14ac:dyDescent="0.25">
      <c r="B2700" t="s">
        <v>48</v>
      </c>
      <c r="C2700" t="s">
        <v>33</v>
      </c>
      <c r="D2700" t="s">
        <v>17</v>
      </c>
      <c r="E2700" t="s">
        <v>10</v>
      </c>
      <c r="F2700" s="4" t="s">
        <v>69</v>
      </c>
      <c r="G2700" s="5">
        <v>35031.387600000002</v>
      </c>
      <c r="H2700" s="4" t="s">
        <v>69</v>
      </c>
      <c r="I2700" s="5">
        <v>12585.57</v>
      </c>
      <c r="J2700" s="4">
        <v>6</v>
      </c>
      <c r="K2700" s="5">
        <v>36080</v>
      </c>
      <c r="L2700" s="3" t="s">
        <v>70</v>
      </c>
      <c r="M2700" s="6">
        <v>1.7834565776520299</v>
      </c>
      <c r="N2700" s="3" t="s">
        <v>70</v>
      </c>
      <c r="O2700" s="3">
        <v>-2.9063536585365798E-2</v>
      </c>
    </row>
    <row r="2701" spans="2:15" x14ac:dyDescent="0.25">
      <c r="B2701" t="s">
        <v>48</v>
      </c>
      <c r="C2701" t="s">
        <v>33</v>
      </c>
      <c r="D2701" t="s">
        <v>17</v>
      </c>
      <c r="E2701" t="s">
        <v>11</v>
      </c>
      <c r="F2701" s="4"/>
      <c r="G2701" s="5"/>
      <c r="H2701" s="4"/>
      <c r="I2701" s="5"/>
      <c r="J2701" s="4" t="s">
        <v>69</v>
      </c>
      <c r="K2701" s="5">
        <v>3677</v>
      </c>
      <c r="L2701" s="3"/>
      <c r="M2701" s="6"/>
      <c r="N2701" s="3" t="s">
        <v>70</v>
      </c>
      <c r="O2701" s="3"/>
    </row>
    <row r="2702" spans="2:15" x14ac:dyDescent="0.25">
      <c r="B2702" t="s">
        <v>48</v>
      </c>
      <c r="C2702" t="s">
        <v>33</v>
      </c>
      <c r="D2702" t="s">
        <v>17</v>
      </c>
      <c r="E2702" t="s">
        <v>14</v>
      </c>
      <c r="F2702" s="4" t="s">
        <v>69</v>
      </c>
      <c r="G2702" s="5">
        <v>6183</v>
      </c>
      <c r="H2702" s="4"/>
      <c r="I2702" s="5"/>
      <c r="J2702" s="4"/>
      <c r="K2702" s="5"/>
      <c r="L2702" s="3" t="s">
        <v>70</v>
      </c>
      <c r="M2702" s="6"/>
      <c r="N2702" s="3" t="s">
        <v>70</v>
      </c>
      <c r="O2702" s="3"/>
    </row>
    <row r="2703" spans="2:15" x14ac:dyDescent="0.25">
      <c r="B2703" t="s">
        <v>48</v>
      </c>
      <c r="C2703" t="s">
        <v>33</v>
      </c>
      <c r="D2703" t="s">
        <v>17</v>
      </c>
      <c r="E2703" t="s">
        <v>15</v>
      </c>
      <c r="F2703" s="4">
        <v>12</v>
      </c>
      <c r="G2703" s="5">
        <v>29401.908479999998</v>
      </c>
      <c r="H2703" s="4">
        <v>33</v>
      </c>
      <c r="I2703" s="5">
        <v>73777.100000000006</v>
      </c>
      <c r="J2703" s="4">
        <v>34</v>
      </c>
      <c r="K2703" s="5">
        <v>70829</v>
      </c>
      <c r="L2703" s="3">
        <v>-0.63636363636363602</v>
      </c>
      <c r="M2703" s="6">
        <v>-0.60147649500996903</v>
      </c>
      <c r="N2703" s="3">
        <v>-0.64705882352941202</v>
      </c>
      <c r="O2703" s="3">
        <v>-0.58488883818774795</v>
      </c>
    </row>
    <row r="2704" spans="2:15" x14ac:dyDescent="0.25">
      <c r="B2704" t="s">
        <v>48</v>
      </c>
      <c r="C2704" t="s">
        <v>33</v>
      </c>
      <c r="D2704" t="s">
        <v>17</v>
      </c>
      <c r="E2704" t="s">
        <v>16</v>
      </c>
      <c r="F2704" s="4">
        <v>268</v>
      </c>
      <c r="G2704" s="5">
        <v>621398.15604000096</v>
      </c>
      <c r="H2704" s="4">
        <v>381</v>
      </c>
      <c r="I2704" s="5">
        <v>804869.24420000101</v>
      </c>
      <c r="J2704" s="4">
        <v>409</v>
      </c>
      <c r="K2704" s="5">
        <v>728089.5</v>
      </c>
      <c r="L2704" s="3">
        <v>-0.29658792650918597</v>
      </c>
      <c r="M2704" s="6">
        <v>-0.22795142128006299</v>
      </c>
      <c r="N2704" s="3">
        <v>-0.344743276283619</v>
      </c>
      <c r="O2704" s="3">
        <v>-0.14653602882612601</v>
      </c>
    </row>
    <row r="2705" spans="2:15" x14ac:dyDescent="0.25">
      <c r="B2705" t="s">
        <v>48</v>
      </c>
      <c r="C2705" t="s">
        <v>33</v>
      </c>
      <c r="D2705" t="s">
        <v>19</v>
      </c>
      <c r="E2705" t="s">
        <v>8</v>
      </c>
      <c r="F2705" s="4">
        <v>6</v>
      </c>
      <c r="G2705" s="5">
        <v>27470.37</v>
      </c>
      <c r="H2705" s="4">
        <v>12</v>
      </c>
      <c r="I2705" s="5">
        <v>47612</v>
      </c>
      <c r="J2705" s="4" t="s">
        <v>69</v>
      </c>
      <c r="K2705" s="5">
        <v>12845</v>
      </c>
      <c r="L2705" s="3">
        <v>-0.5</v>
      </c>
      <c r="M2705" s="6">
        <v>-0.42303683945223902</v>
      </c>
      <c r="N2705" s="3" t="s">
        <v>70</v>
      </c>
      <c r="O2705" s="3">
        <v>1.13860412611911</v>
      </c>
    </row>
    <row r="2706" spans="2:15" x14ac:dyDescent="0.25">
      <c r="B2706" t="s">
        <v>48</v>
      </c>
      <c r="C2706" t="s">
        <v>33</v>
      </c>
      <c r="D2706" t="s">
        <v>19</v>
      </c>
      <c r="E2706" t="s">
        <v>9</v>
      </c>
      <c r="F2706" s="4" t="s">
        <v>69</v>
      </c>
      <c r="G2706" s="5">
        <v>1290.5999999999999</v>
      </c>
      <c r="H2706" s="4">
        <v>6</v>
      </c>
      <c r="I2706" s="5">
        <v>7197</v>
      </c>
      <c r="J2706" s="4">
        <v>5</v>
      </c>
      <c r="K2706" s="5">
        <v>5607</v>
      </c>
      <c r="L2706" s="3" t="s">
        <v>70</v>
      </c>
      <c r="M2706" s="6">
        <v>-0.820675281367236</v>
      </c>
      <c r="N2706" s="3" t="s">
        <v>70</v>
      </c>
      <c r="O2706" s="3">
        <v>-0.76982343499197403</v>
      </c>
    </row>
    <row r="2707" spans="2:15" x14ac:dyDescent="0.25">
      <c r="B2707" t="s">
        <v>48</v>
      </c>
      <c r="C2707" t="s">
        <v>33</v>
      </c>
      <c r="D2707" t="s">
        <v>19</v>
      </c>
      <c r="E2707" t="s">
        <v>10</v>
      </c>
      <c r="F2707" s="4">
        <v>8</v>
      </c>
      <c r="G2707" s="5">
        <v>54371.207999999999</v>
      </c>
      <c r="H2707" s="4">
        <v>10</v>
      </c>
      <c r="I2707" s="5">
        <v>61777</v>
      </c>
      <c r="J2707" s="4">
        <v>14</v>
      </c>
      <c r="K2707" s="5">
        <v>158952.20000000001</v>
      </c>
      <c r="L2707" s="3">
        <v>-0.2</v>
      </c>
      <c r="M2707" s="6">
        <v>-0.119879437331046</v>
      </c>
      <c r="N2707" s="3">
        <v>-0.42857142857142899</v>
      </c>
      <c r="O2707" s="3">
        <v>-0.65793988381412805</v>
      </c>
    </row>
    <row r="2708" spans="2:15" x14ac:dyDescent="0.25">
      <c r="B2708" t="s">
        <v>48</v>
      </c>
      <c r="C2708" t="s">
        <v>33</v>
      </c>
      <c r="D2708" t="s">
        <v>19</v>
      </c>
      <c r="E2708" t="s">
        <v>12</v>
      </c>
      <c r="F2708" s="4" t="s">
        <v>69</v>
      </c>
      <c r="G2708" s="5">
        <v>6197.82</v>
      </c>
      <c r="H2708" s="4">
        <v>13</v>
      </c>
      <c r="I2708" s="5">
        <v>24079</v>
      </c>
      <c r="J2708" s="4">
        <v>20</v>
      </c>
      <c r="K2708" s="5">
        <v>33021</v>
      </c>
      <c r="L2708" s="3" t="s">
        <v>70</v>
      </c>
      <c r="M2708" s="6">
        <v>-0.74260475933385905</v>
      </c>
      <c r="N2708" s="3" t="s">
        <v>70</v>
      </c>
      <c r="O2708" s="3">
        <v>-0.81230671390932996</v>
      </c>
    </row>
    <row r="2709" spans="2:15" x14ac:dyDescent="0.25">
      <c r="B2709" t="s">
        <v>48</v>
      </c>
      <c r="C2709" t="s">
        <v>33</v>
      </c>
      <c r="D2709" t="s">
        <v>19</v>
      </c>
      <c r="E2709" t="s">
        <v>13</v>
      </c>
      <c r="F2709" s="4"/>
      <c r="G2709" s="5"/>
      <c r="H2709" s="4"/>
      <c r="I2709" s="5"/>
      <c r="J2709" s="4" t="s">
        <v>69</v>
      </c>
      <c r="K2709" s="5">
        <v>1144</v>
      </c>
      <c r="L2709" s="3"/>
      <c r="M2709" s="6"/>
      <c r="N2709" s="3" t="s">
        <v>70</v>
      </c>
      <c r="O2709" s="3"/>
    </row>
    <row r="2710" spans="2:15" x14ac:dyDescent="0.25">
      <c r="B2710" t="s">
        <v>48</v>
      </c>
      <c r="C2710" t="s">
        <v>33</v>
      </c>
      <c r="D2710" t="s">
        <v>19</v>
      </c>
      <c r="E2710" t="s">
        <v>15</v>
      </c>
      <c r="F2710" s="4">
        <v>218</v>
      </c>
      <c r="G2710" s="5">
        <v>559875.900000002</v>
      </c>
      <c r="H2710" s="4">
        <v>348</v>
      </c>
      <c r="I2710" s="5">
        <v>841878.64</v>
      </c>
      <c r="J2710" s="4">
        <v>172</v>
      </c>
      <c r="K2710" s="5">
        <v>374089.05</v>
      </c>
      <c r="L2710" s="3">
        <v>-0.37356321839080497</v>
      </c>
      <c r="M2710" s="6">
        <v>-0.334968398770633</v>
      </c>
      <c r="N2710" s="3">
        <v>0.26744186046511598</v>
      </c>
      <c r="O2710" s="3">
        <v>0.49663803311003601</v>
      </c>
    </row>
    <row r="2711" spans="2:15" x14ac:dyDescent="0.25">
      <c r="B2711" t="s">
        <v>48</v>
      </c>
      <c r="C2711" t="s">
        <v>33</v>
      </c>
      <c r="D2711" t="s">
        <v>19</v>
      </c>
      <c r="E2711" t="s">
        <v>25</v>
      </c>
      <c r="F2711" s="4" t="s">
        <v>69</v>
      </c>
      <c r="G2711" s="5">
        <v>3328.6680000000001</v>
      </c>
      <c r="H2711" s="4">
        <v>5</v>
      </c>
      <c r="I2711" s="5">
        <v>17930.400000000001</v>
      </c>
      <c r="J2711" s="4">
        <v>9</v>
      </c>
      <c r="K2711" s="5">
        <v>11568</v>
      </c>
      <c r="L2711" s="3" t="s">
        <v>70</v>
      </c>
      <c r="M2711" s="6">
        <v>-0.814356177218579</v>
      </c>
      <c r="N2711" s="3" t="s">
        <v>70</v>
      </c>
      <c r="O2711" s="3">
        <v>-0.71225207468879703</v>
      </c>
    </row>
    <row r="2712" spans="2:15" x14ac:dyDescent="0.25">
      <c r="B2712" t="s">
        <v>48</v>
      </c>
      <c r="C2712" t="s">
        <v>33</v>
      </c>
      <c r="D2712" t="s">
        <v>19</v>
      </c>
      <c r="E2712" t="s">
        <v>16</v>
      </c>
      <c r="F2712" s="4">
        <v>652</v>
      </c>
      <c r="G2712" s="5">
        <v>3615205.9957999899</v>
      </c>
      <c r="H2712" s="4">
        <v>931</v>
      </c>
      <c r="I2712" s="5">
        <v>3395577.7492399998</v>
      </c>
      <c r="J2712" s="4">
        <v>1026</v>
      </c>
      <c r="K2712" s="5">
        <v>3715222.1269999999</v>
      </c>
      <c r="L2712" s="3">
        <v>-0.29967776584317901</v>
      </c>
      <c r="M2712" s="6">
        <v>6.4680670795758094E-2</v>
      </c>
      <c r="N2712" s="3">
        <v>-0.36452241715399603</v>
      </c>
      <c r="O2712" s="3">
        <v>-2.69206329476642E-2</v>
      </c>
    </row>
    <row r="2713" spans="2:15" x14ac:dyDescent="0.25">
      <c r="B2713" t="s">
        <v>48</v>
      </c>
      <c r="C2713" t="s">
        <v>33</v>
      </c>
      <c r="D2713" t="s">
        <v>23</v>
      </c>
      <c r="E2713" t="s">
        <v>7</v>
      </c>
      <c r="F2713" s="4"/>
      <c r="G2713" s="5"/>
      <c r="H2713" s="4" t="s">
        <v>69</v>
      </c>
      <c r="I2713" s="5">
        <v>1771</v>
      </c>
      <c r="J2713" s="4" t="s">
        <v>69</v>
      </c>
      <c r="K2713" s="5">
        <v>12394.8</v>
      </c>
      <c r="L2713" s="3" t="s">
        <v>70</v>
      </c>
      <c r="M2713" s="6"/>
      <c r="N2713" s="3" t="s">
        <v>70</v>
      </c>
      <c r="O2713" s="3"/>
    </row>
    <row r="2714" spans="2:15" x14ac:dyDescent="0.25">
      <c r="B2714" t="s">
        <v>48</v>
      </c>
      <c r="C2714" t="s">
        <v>33</v>
      </c>
      <c r="D2714" t="s">
        <v>23</v>
      </c>
      <c r="E2714" t="s">
        <v>8</v>
      </c>
      <c r="F2714" s="4">
        <v>110</v>
      </c>
      <c r="G2714" s="5">
        <v>560668.85249999899</v>
      </c>
      <c r="H2714" s="4">
        <v>178</v>
      </c>
      <c r="I2714" s="5">
        <v>1053139.1299999999</v>
      </c>
      <c r="J2714" s="4">
        <v>199</v>
      </c>
      <c r="K2714" s="5">
        <v>1228051.67</v>
      </c>
      <c r="L2714" s="3">
        <v>-0.38202247191011202</v>
      </c>
      <c r="M2714" s="6">
        <v>-0.46762128903139399</v>
      </c>
      <c r="N2714" s="3">
        <v>-0.447236180904523</v>
      </c>
      <c r="O2714" s="3">
        <v>-0.54344848331992501</v>
      </c>
    </row>
    <row r="2715" spans="2:15" x14ac:dyDescent="0.25">
      <c r="B2715" t="s">
        <v>48</v>
      </c>
      <c r="C2715" t="s">
        <v>33</v>
      </c>
      <c r="D2715" t="s">
        <v>23</v>
      </c>
      <c r="E2715" t="s">
        <v>9</v>
      </c>
      <c r="F2715" s="4" t="s">
        <v>69</v>
      </c>
      <c r="G2715" s="5">
        <v>5846.4</v>
      </c>
      <c r="H2715" s="4">
        <v>8</v>
      </c>
      <c r="I2715" s="5">
        <v>12117</v>
      </c>
      <c r="J2715" s="4">
        <v>5</v>
      </c>
      <c r="K2715" s="5">
        <v>7502</v>
      </c>
      <c r="L2715" s="3" t="s">
        <v>70</v>
      </c>
      <c r="M2715" s="6">
        <v>-0.51750433275563301</v>
      </c>
      <c r="N2715" s="3" t="s">
        <v>70</v>
      </c>
      <c r="O2715" s="3">
        <v>-0.22068781658224501</v>
      </c>
    </row>
    <row r="2716" spans="2:15" x14ac:dyDescent="0.25">
      <c r="B2716" t="s">
        <v>48</v>
      </c>
      <c r="C2716" t="s">
        <v>33</v>
      </c>
      <c r="D2716" t="s">
        <v>23</v>
      </c>
      <c r="E2716" t="s">
        <v>10</v>
      </c>
      <c r="F2716" s="4">
        <v>6</v>
      </c>
      <c r="G2716" s="5">
        <v>121216.63890000001</v>
      </c>
      <c r="H2716" s="4">
        <v>6</v>
      </c>
      <c r="I2716" s="5">
        <v>44140</v>
      </c>
      <c r="J2716" s="4">
        <v>17</v>
      </c>
      <c r="K2716" s="5">
        <v>108100.4</v>
      </c>
      <c r="L2716" s="3">
        <v>0</v>
      </c>
      <c r="M2716" s="6">
        <v>1.7461857476212099</v>
      </c>
      <c r="N2716" s="3">
        <v>-0.64705882352941202</v>
      </c>
      <c r="O2716" s="3">
        <v>0.121333860929284</v>
      </c>
    </row>
    <row r="2717" spans="2:15" x14ac:dyDescent="0.25">
      <c r="B2717" t="s">
        <v>48</v>
      </c>
      <c r="C2717" t="s">
        <v>33</v>
      </c>
      <c r="D2717" t="s">
        <v>23</v>
      </c>
      <c r="E2717" t="s">
        <v>12</v>
      </c>
      <c r="F2717" s="4" t="s">
        <v>69</v>
      </c>
      <c r="G2717" s="5">
        <v>2046.45</v>
      </c>
      <c r="H2717" s="4">
        <v>6</v>
      </c>
      <c r="I2717" s="5">
        <v>13080</v>
      </c>
      <c r="J2717" s="4">
        <v>7</v>
      </c>
      <c r="K2717" s="5">
        <v>12495</v>
      </c>
      <c r="L2717" s="3" t="s">
        <v>70</v>
      </c>
      <c r="M2717" s="6">
        <v>-0.84354357798165103</v>
      </c>
      <c r="N2717" s="3" t="s">
        <v>70</v>
      </c>
      <c r="O2717" s="3">
        <v>-0.83621848739495797</v>
      </c>
    </row>
    <row r="2718" spans="2:15" x14ac:dyDescent="0.25">
      <c r="B2718" t="s">
        <v>48</v>
      </c>
      <c r="C2718" t="s">
        <v>33</v>
      </c>
      <c r="D2718" t="s">
        <v>23</v>
      </c>
      <c r="E2718" t="s">
        <v>14</v>
      </c>
      <c r="F2718" s="4" t="s">
        <v>69</v>
      </c>
      <c r="G2718" s="5">
        <v>19044</v>
      </c>
      <c r="H2718" s="4" t="s">
        <v>69</v>
      </c>
      <c r="I2718" s="5">
        <v>7293</v>
      </c>
      <c r="J2718" s="4" t="s">
        <v>69</v>
      </c>
      <c r="K2718" s="5">
        <v>8545.4500000000007</v>
      </c>
      <c r="L2718" s="3" t="s">
        <v>70</v>
      </c>
      <c r="M2718" s="6">
        <v>1.6112710818593201</v>
      </c>
      <c r="N2718" s="3" t="s">
        <v>70</v>
      </c>
      <c r="O2718" s="3">
        <v>1.22855437689063</v>
      </c>
    </row>
    <row r="2719" spans="2:15" x14ac:dyDescent="0.25">
      <c r="B2719" t="s">
        <v>48</v>
      </c>
      <c r="C2719" t="s">
        <v>33</v>
      </c>
      <c r="D2719" t="s">
        <v>23</v>
      </c>
      <c r="E2719" t="s">
        <v>15</v>
      </c>
      <c r="F2719" s="4">
        <v>699</v>
      </c>
      <c r="G2719" s="5">
        <v>2191794.12979999</v>
      </c>
      <c r="H2719" s="4">
        <v>1243</v>
      </c>
      <c r="I2719" s="5">
        <v>3244880.0509000099</v>
      </c>
      <c r="J2719" s="4">
        <v>931</v>
      </c>
      <c r="K2719" s="5">
        <v>2212755.95900001</v>
      </c>
      <c r="L2719" s="3">
        <v>-0.43765084473049098</v>
      </c>
      <c r="M2719" s="6">
        <v>-0.32453770388459402</v>
      </c>
      <c r="N2719" s="3">
        <v>-0.249194414607948</v>
      </c>
      <c r="O2719" s="3">
        <v>-9.4731771548300907E-3</v>
      </c>
    </row>
    <row r="2720" spans="2:15" x14ac:dyDescent="0.25">
      <c r="B2720" t="s">
        <v>48</v>
      </c>
      <c r="C2720" t="s">
        <v>33</v>
      </c>
      <c r="D2720" t="s">
        <v>23</v>
      </c>
      <c r="E2720" t="s">
        <v>22</v>
      </c>
      <c r="F2720" s="4">
        <v>8</v>
      </c>
      <c r="G2720" s="5">
        <v>56586.462</v>
      </c>
      <c r="H2720" s="4">
        <v>5</v>
      </c>
      <c r="I2720" s="5">
        <v>30552.400000000001</v>
      </c>
      <c r="J2720" s="4"/>
      <c r="K2720" s="5"/>
      <c r="L2720" s="3">
        <v>0.6</v>
      </c>
      <c r="M2720" s="6">
        <v>0.85211184718712796</v>
      </c>
      <c r="N2720" s="3"/>
      <c r="O2720" s="3"/>
    </row>
    <row r="2721" spans="2:15" x14ac:dyDescent="0.25">
      <c r="B2721" t="s">
        <v>48</v>
      </c>
      <c r="C2721" t="s">
        <v>33</v>
      </c>
      <c r="D2721" t="s">
        <v>23</v>
      </c>
      <c r="E2721" t="s">
        <v>25</v>
      </c>
      <c r="F2721" s="4"/>
      <c r="G2721" s="5"/>
      <c r="H2721" s="4"/>
      <c r="I2721" s="5"/>
      <c r="J2721" s="4" t="s">
        <v>69</v>
      </c>
      <c r="K2721" s="5">
        <v>109658.18</v>
      </c>
      <c r="L2721" s="3"/>
      <c r="M2721" s="6"/>
      <c r="N2721" s="3" t="s">
        <v>70</v>
      </c>
      <c r="O2721" s="3"/>
    </row>
    <row r="2722" spans="2:15" x14ac:dyDescent="0.25">
      <c r="B2722" t="s">
        <v>48</v>
      </c>
      <c r="C2722" t="s">
        <v>33</v>
      </c>
      <c r="D2722" t="s">
        <v>23</v>
      </c>
      <c r="E2722" t="s">
        <v>16</v>
      </c>
      <c r="F2722" s="4">
        <v>339</v>
      </c>
      <c r="G2722" s="5">
        <v>721974.11260000197</v>
      </c>
      <c r="H2722" s="4">
        <v>678</v>
      </c>
      <c r="I2722" s="5">
        <v>1047262.7719000001</v>
      </c>
      <c r="J2722" s="4">
        <v>827</v>
      </c>
      <c r="K2722" s="5">
        <v>970193.14350000396</v>
      </c>
      <c r="L2722" s="3">
        <v>-0.5</v>
      </c>
      <c r="M2722" s="6">
        <v>-0.31060844329435899</v>
      </c>
      <c r="N2722" s="3">
        <v>-0.59008464328899601</v>
      </c>
      <c r="O2722" s="3">
        <v>-0.25584496505978499</v>
      </c>
    </row>
    <row r="2723" spans="2:15" x14ac:dyDescent="0.25">
      <c r="B2723" t="s">
        <v>48</v>
      </c>
      <c r="C2723" t="s">
        <v>33</v>
      </c>
      <c r="D2723" t="s">
        <v>26</v>
      </c>
      <c r="E2723" t="s">
        <v>8</v>
      </c>
      <c r="F2723" s="4">
        <v>85</v>
      </c>
      <c r="G2723" s="5">
        <v>511164.90960000001</v>
      </c>
      <c r="H2723" s="4">
        <v>117</v>
      </c>
      <c r="I2723" s="5">
        <v>662196.24</v>
      </c>
      <c r="J2723" s="4">
        <v>158</v>
      </c>
      <c r="K2723" s="5">
        <v>841632</v>
      </c>
      <c r="L2723" s="3">
        <v>-0.27350427350427398</v>
      </c>
      <c r="M2723" s="6">
        <v>-0.22807639378924899</v>
      </c>
      <c r="N2723" s="3">
        <v>-0.462025316455696</v>
      </c>
      <c r="O2723" s="3">
        <v>-0.39265033934070998</v>
      </c>
    </row>
    <row r="2724" spans="2:15" x14ac:dyDescent="0.25">
      <c r="B2724" t="s">
        <v>48</v>
      </c>
      <c r="C2724" t="s">
        <v>33</v>
      </c>
      <c r="D2724" t="s">
        <v>26</v>
      </c>
      <c r="E2724" t="s">
        <v>16</v>
      </c>
      <c r="F2724" s="4">
        <v>23</v>
      </c>
      <c r="G2724" s="5">
        <v>98333.687999999995</v>
      </c>
      <c r="H2724" s="4">
        <v>54</v>
      </c>
      <c r="I2724" s="5">
        <v>220620</v>
      </c>
      <c r="J2724" s="4">
        <v>47</v>
      </c>
      <c r="K2724" s="5">
        <v>179716.6</v>
      </c>
      <c r="L2724" s="3">
        <v>-0.57407407407407396</v>
      </c>
      <c r="M2724" s="6">
        <v>-0.55428479738917602</v>
      </c>
      <c r="N2724" s="3">
        <v>-0.51063829787234005</v>
      </c>
      <c r="O2724" s="3">
        <v>-0.45284026072160299</v>
      </c>
    </row>
    <row r="2725" spans="2:15" x14ac:dyDescent="0.25">
      <c r="B2725" t="s">
        <v>48</v>
      </c>
      <c r="C2725" t="s">
        <v>34</v>
      </c>
      <c r="D2725" t="s">
        <v>28</v>
      </c>
      <c r="E2725" t="s">
        <v>8</v>
      </c>
      <c r="F2725" s="4"/>
      <c r="G2725" s="5"/>
      <c r="H2725" s="4" t="s">
        <v>69</v>
      </c>
      <c r="I2725" s="5">
        <v>10892</v>
      </c>
      <c r="J2725" s="4" t="s">
        <v>69</v>
      </c>
      <c r="K2725" s="5">
        <v>10276</v>
      </c>
      <c r="L2725" s="3" t="s">
        <v>70</v>
      </c>
      <c r="M2725" s="6"/>
      <c r="N2725" s="3" t="s">
        <v>70</v>
      </c>
      <c r="O2725" s="3"/>
    </row>
    <row r="2726" spans="2:15" x14ac:dyDescent="0.25">
      <c r="B2726" t="s">
        <v>48</v>
      </c>
      <c r="C2726" t="s">
        <v>34</v>
      </c>
      <c r="D2726" t="s">
        <v>28</v>
      </c>
      <c r="E2726" t="s">
        <v>9</v>
      </c>
      <c r="F2726" s="4"/>
      <c r="G2726" s="5"/>
      <c r="H2726" s="4"/>
      <c r="I2726" s="5"/>
      <c r="J2726" s="4" t="s">
        <v>69</v>
      </c>
      <c r="K2726" s="5">
        <v>1730</v>
      </c>
      <c r="L2726" s="3"/>
      <c r="M2726" s="6"/>
      <c r="N2726" s="3" t="s">
        <v>70</v>
      </c>
      <c r="O2726" s="3"/>
    </row>
    <row r="2727" spans="2:15" x14ac:dyDescent="0.25">
      <c r="B2727" t="s">
        <v>48</v>
      </c>
      <c r="C2727" t="s">
        <v>34</v>
      </c>
      <c r="D2727" t="s">
        <v>28</v>
      </c>
      <c r="E2727" t="s">
        <v>12</v>
      </c>
      <c r="F2727" s="4"/>
      <c r="G2727" s="5"/>
      <c r="H2727" s="4"/>
      <c r="I2727" s="5"/>
      <c r="J2727" s="4" t="s">
        <v>69</v>
      </c>
      <c r="K2727" s="5">
        <v>1785</v>
      </c>
      <c r="L2727" s="3"/>
      <c r="M2727" s="6"/>
      <c r="N2727" s="3" t="s">
        <v>70</v>
      </c>
      <c r="O2727" s="3"/>
    </row>
    <row r="2728" spans="2:15" x14ac:dyDescent="0.25">
      <c r="B2728" t="s">
        <v>48</v>
      </c>
      <c r="C2728" t="s">
        <v>34</v>
      </c>
      <c r="D2728" t="s">
        <v>28</v>
      </c>
      <c r="E2728" t="s">
        <v>14</v>
      </c>
      <c r="F2728" s="4" t="s">
        <v>69</v>
      </c>
      <c r="G2728" s="5">
        <v>15039</v>
      </c>
      <c r="H2728" s="4">
        <v>11</v>
      </c>
      <c r="I2728" s="5">
        <v>77112</v>
      </c>
      <c r="J2728" s="4">
        <v>13</v>
      </c>
      <c r="K2728" s="5">
        <v>86494.34</v>
      </c>
      <c r="L2728" s="3" t="s">
        <v>70</v>
      </c>
      <c r="M2728" s="6">
        <v>-0.80497198879551801</v>
      </c>
      <c r="N2728" s="3" t="s">
        <v>70</v>
      </c>
      <c r="O2728" s="3">
        <v>-0.82612735122321301</v>
      </c>
    </row>
    <row r="2729" spans="2:15" x14ac:dyDescent="0.25">
      <c r="B2729" t="s">
        <v>48</v>
      </c>
      <c r="C2729" t="s">
        <v>34</v>
      </c>
      <c r="D2729" t="s">
        <v>28</v>
      </c>
      <c r="E2729" t="s">
        <v>16</v>
      </c>
      <c r="F2729" s="4">
        <v>71</v>
      </c>
      <c r="G2729" s="5">
        <v>269418</v>
      </c>
      <c r="H2729" s="4">
        <v>111</v>
      </c>
      <c r="I2729" s="5">
        <v>379397</v>
      </c>
      <c r="J2729" s="4">
        <v>85</v>
      </c>
      <c r="K2729" s="5">
        <v>290589.32</v>
      </c>
      <c r="L2729" s="3">
        <v>-0.36036036036036001</v>
      </c>
      <c r="M2729" s="6">
        <v>-0.289878412322712</v>
      </c>
      <c r="N2729" s="3">
        <v>-0.16470588235294101</v>
      </c>
      <c r="O2729" s="3">
        <v>-7.2856497272508203E-2</v>
      </c>
    </row>
    <row r="2730" spans="2:15" x14ac:dyDescent="0.25">
      <c r="B2730" t="s">
        <v>48</v>
      </c>
      <c r="C2730" t="s">
        <v>34</v>
      </c>
      <c r="D2730" t="s">
        <v>6</v>
      </c>
      <c r="E2730" t="s">
        <v>8</v>
      </c>
      <c r="F2730" s="4">
        <v>83</v>
      </c>
      <c r="G2730" s="5">
        <v>417798.19579999999</v>
      </c>
      <c r="H2730" s="4">
        <v>119</v>
      </c>
      <c r="I2730" s="5">
        <v>598723.81279999996</v>
      </c>
      <c r="J2730" s="4">
        <v>137</v>
      </c>
      <c r="K2730" s="5">
        <v>687930.96799999999</v>
      </c>
      <c r="L2730" s="3">
        <v>-0.30252100840336099</v>
      </c>
      <c r="M2730" s="6">
        <v>-0.30218543697783001</v>
      </c>
      <c r="N2730" s="3">
        <v>-0.39416058394160602</v>
      </c>
      <c r="O2730" s="3">
        <v>-0.39267424315167598</v>
      </c>
    </row>
    <row r="2731" spans="2:15" x14ac:dyDescent="0.25">
      <c r="B2731" t="s">
        <v>48</v>
      </c>
      <c r="C2731" t="s">
        <v>34</v>
      </c>
      <c r="D2731" t="s">
        <v>6</v>
      </c>
      <c r="E2731" t="s">
        <v>9</v>
      </c>
      <c r="F2731" s="4" t="s">
        <v>69</v>
      </c>
      <c r="G2731" s="5">
        <v>5201.3864999999996</v>
      </c>
      <c r="H2731" s="4">
        <v>10</v>
      </c>
      <c r="I2731" s="5">
        <v>13986.96</v>
      </c>
      <c r="J2731" s="4">
        <v>8</v>
      </c>
      <c r="K2731" s="5">
        <v>8848</v>
      </c>
      <c r="L2731" s="3" t="s">
        <v>70</v>
      </c>
      <c r="M2731" s="6">
        <v>-0.62812601880608798</v>
      </c>
      <c r="N2731" s="3" t="s">
        <v>70</v>
      </c>
      <c r="O2731" s="3">
        <v>-0.412139862115732</v>
      </c>
    </row>
    <row r="2732" spans="2:15" x14ac:dyDescent="0.25">
      <c r="B2732" t="s">
        <v>48</v>
      </c>
      <c r="C2732" t="s">
        <v>34</v>
      </c>
      <c r="D2732" t="s">
        <v>6</v>
      </c>
      <c r="E2732" t="s">
        <v>10</v>
      </c>
      <c r="F2732" s="4" t="s">
        <v>69</v>
      </c>
      <c r="G2732" s="5">
        <v>21714.047999999999</v>
      </c>
      <c r="H2732" s="4" t="s">
        <v>69</v>
      </c>
      <c r="I2732" s="5">
        <v>12707.76</v>
      </c>
      <c r="J2732" s="4">
        <v>6</v>
      </c>
      <c r="K2732" s="5">
        <v>34740</v>
      </c>
      <c r="L2732" s="3" t="s">
        <v>70</v>
      </c>
      <c r="M2732" s="6">
        <v>0.708723488640012</v>
      </c>
      <c r="N2732" s="3" t="s">
        <v>70</v>
      </c>
      <c r="O2732" s="3">
        <v>-0.37495544041450801</v>
      </c>
    </row>
    <row r="2733" spans="2:15" x14ac:dyDescent="0.25">
      <c r="B2733" t="s">
        <v>48</v>
      </c>
      <c r="C2733" t="s">
        <v>34</v>
      </c>
      <c r="D2733" t="s">
        <v>6</v>
      </c>
      <c r="E2733" t="s">
        <v>12</v>
      </c>
      <c r="F2733" s="4" t="s">
        <v>69</v>
      </c>
      <c r="G2733" s="5">
        <v>3162.306</v>
      </c>
      <c r="H2733" s="4">
        <v>5</v>
      </c>
      <c r="I2733" s="5">
        <v>10016.24</v>
      </c>
      <c r="J2733" s="4" t="s">
        <v>69</v>
      </c>
      <c r="K2733" s="5">
        <v>7140</v>
      </c>
      <c r="L2733" s="3" t="s">
        <v>70</v>
      </c>
      <c r="M2733" s="6">
        <v>-0.68428212582765602</v>
      </c>
      <c r="N2733" s="3" t="s">
        <v>70</v>
      </c>
      <c r="O2733" s="3">
        <v>-0.55710000000000004</v>
      </c>
    </row>
    <row r="2734" spans="2:15" x14ac:dyDescent="0.25">
      <c r="B2734" t="s">
        <v>48</v>
      </c>
      <c r="C2734" t="s">
        <v>34</v>
      </c>
      <c r="D2734" t="s">
        <v>6</v>
      </c>
      <c r="E2734" t="s">
        <v>24</v>
      </c>
      <c r="F2734" s="4"/>
      <c r="G2734" s="5"/>
      <c r="H2734" s="4" t="s">
        <v>69</v>
      </c>
      <c r="I2734" s="5">
        <v>1523.6</v>
      </c>
      <c r="J2734" s="4"/>
      <c r="K2734" s="5"/>
      <c r="L2734" s="3" t="s">
        <v>70</v>
      </c>
      <c r="M2734" s="6"/>
      <c r="N2734" s="3"/>
      <c r="O2734" s="3"/>
    </row>
    <row r="2735" spans="2:15" x14ac:dyDescent="0.25">
      <c r="B2735" t="s">
        <v>48</v>
      </c>
      <c r="C2735" t="s">
        <v>34</v>
      </c>
      <c r="D2735" t="s">
        <v>6</v>
      </c>
      <c r="E2735" t="s">
        <v>13</v>
      </c>
      <c r="F2735" s="4" t="s">
        <v>69</v>
      </c>
      <c r="G2735" s="5">
        <v>7107.7416000000003</v>
      </c>
      <c r="H2735" s="4" t="s">
        <v>69</v>
      </c>
      <c r="I2735" s="5">
        <v>772</v>
      </c>
      <c r="J2735" s="4" t="s">
        <v>69</v>
      </c>
      <c r="K2735" s="5">
        <v>696</v>
      </c>
      <c r="L2735" s="3" t="s">
        <v>70</v>
      </c>
      <c r="M2735" s="6">
        <v>8.2069191709844596</v>
      </c>
      <c r="N2735" s="3" t="s">
        <v>70</v>
      </c>
      <c r="O2735" s="3">
        <v>9.2122724137930998</v>
      </c>
    </row>
    <row r="2736" spans="2:15" x14ac:dyDescent="0.25">
      <c r="B2736" t="s">
        <v>48</v>
      </c>
      <c r="C2736" t="s">
        <v>34</v>
      </c>
      <c r="D2736" t="s">
        <v>6</v>
      </c>
      <c r="E2736" t="s">
        <v>14</v>
      </c>
      <c r="F2736" s="4">
        <v>7</v>
      </c>
      <c r="G2736" s="5">
        <v>35556</v>
      </c>
      <c r="H2736" s="4">
        <v>8</v>
      </c>
      <c r="I2736" s="5">
        <v>41306.6</v>
      </c>
      <c r="J2736" s="4">
        <v>10</v>
      </c>
      <c r="K2736" s="5">
        <v>50238.64</v>
      </c>
      <c r="L2736" s="3">
        <v>-0.125</v>
      </c>
      <c r="M2736" s="6">
        <v>-0.139217461616303</v>
      </c>
      <c r="N2736" s="3">
        <v>-0.3</v>
      </c>
      <c r="O2736" s="3">
        <v>-0.29225791144027802</v>
      </c>
    </row>
    <row r="2737" spans="2:15" x14ac:dyDescent="0.25">
      <c r="B2737" t="s">
        <v>48</v>
      </c>
      <c r="C2737" t="s">
        <v>34</v>
      </c>
      <c r="D2737" t="s">
        <v>6</v>
      </c>
      <c r="E2737" t="s">
        <v>15</v>
      </c>
      <c r="F2737" s="4">
        <v>60</v>
      </c>
      <c r="G2737" s="5">
        <v>146673.5031</v>
      </c>
      <c r="H2737" s="4">
        <v>119</v>
      </c>
      <c r="I2737" s="5">
        <v>283428.788</v>
      </c>
      <c r="J2737" s="4">
        <v>108</v>
      </c>
      <c r="K2737" s="5">
        <v>230208.37</v>
      </c>
      <c r="L2737" s="3">
        <v>-0.495798319327731</v>
      </c>
      <c r="M2737" s="6">
        <v>-0.48250315666593502</v>
      </c>
      <c r="N2737" s="3">
        <v>-0.44444444444444398</v>
      </c>
      <c r="O2737" s="3">
        <v>-0.36286633235794202</v>
      </c>
    </row>
    <row r="2738" spans="2:15" x14ac:dyDescent="0.25">
      <c r="B2738" t="s">
        <v>48</v>
      </c>
      <c r="C2738" t="s">
        <v>34</v>
      </c>
      <c r="D2738" t="s">
        <v>6</v>
      </c>
      <c r="E2738" t="s">
        <v>16</v>
      </c>
      <c r="F2738" s="4">
        <v>454</v>
      </c>
      <c r="G2738" s="5">
        <v>2054259.4934980001</v>
      </c>
      <c r="H2738" s="4">
        <v>597</v>
      </c>
      <c r="I2738" s="5">
        <v>1680892.96480001</v>
      </c>
      <c r="J2738" s="4">
        <v>677</v>
      </c>
      <c r="K2738" s="5">
        <v>1748019.49</v>
      </c>
      <c r="L2738" s="3">
        <v>-0.23953098827470701</v>
      </c>
      <c r="M2738" s="6">
        <v>0.22212391658288499</v>
      </c>
      <c r="N2738" s="3">
        <v>-0.329394387001477</v>
      </c>
      <c r="O2738" s="3">
        <v>0.17519255663333599</v>
      </c>
    </row>
    <row r="2739" spans="2:15" x14ac:dyDescent="0.25">
      <c r="B2739" t="s">
        <v>48</v>
      </c>
      <c r="C2739" t="s">
        <v>34</v>
      </c>
      <c r="D2739" t="s">
        <v>17</v>
      </c>
      <c r="E2739" t="s">
        <v>18</v>
      </c>
      <c r="F2739" s="4" t="s">
        <v>69</v>
      </c>
      <c r="G2739" s="5">
        <v>42841.071000000004</v>
      </c>
      <c r="H2739" s="4"/>
      <c r="I2739" s="5"/>
      <c r="J2739" s="4"/>
      <c r="K2739" s="5"/>
      <c r="L2739" s="3" t="s">
        <v>70</v>
      </c>
      <c r="M2739" s="6"/>
      <c r="N2739" s="3" t="s">
        <v>70</v>
      </c>
      <c r="O2739" s="3"/>
    </row>
    <row r="2740" spans="2:15" x14ac:dyDescent="0.25">
      <c r="B2740" t="s">
        <v>48</v>
      </c>
      <c r="C2740" t="s">
        <v>34</v>
      </c>
      <c r="D2740" t="s">
        <v>17</v>
      </c>
      <c r="E2740" t="s">
        <v>8</v>
      </c>
      <c r="F2740" s="4">
        <v>25</v>
      </c>
      <c r="G2740" s="5">
        <v>131086.6514</v>
      </c>
      <c r="H2740" s="4">
        <v>37</v>
      </c>
      <c r="I2740" s="5">
        <v>185156.13</v>
      </c>
      <c r="J2740" s="4">
        <v>51</v>
      </c>
      <c r="K2740" s="5">
        <v>262082.64</v>
      </c>
      <c r="L2740" s="3">
        <v>-0.32432432432432401</v>
      </c>
      <c r="M2740" s="6">
        <v>-0.29202100195116498</v>
      </c>
      <c r="N2740" s="3">
        <v>-0.50980392156862697</v>
      </c>
      <c r="O2740" s="3">
        <v>-0.49982703394623901</v>
      </c>
    </row>
    <row r="2741" spans="2:15" x14ac:dyDescent="0.25">
      <c r="B2741" t="s">
        <v>48</v>
      </c>
      <c r="C2741" t="s">
        <v>34</v>
      </c>
      <c r="D2741" t="s">
        <v>17</v>
      </c>
      <c r="E2741" t="s">
        <v>9</v>
      </c>
      <c r="F2741" s="4">
        <v>11</v>
      </c>
      <c r="G2741" s="5">
        <v>30956.965199999999</v>
      </c>
      <c r="H2741" s="4">
        <v>44</v>
      </c>
      <c r="I2741" s="5">
        <v>51727.02</v>
      </c>
      <c r="J2741" s="4">
        <v>48</v>
      </c>
      <c r="K2741" s="5">
        <v>50971.48</v>
      </c>
      <c r="L2741" s="3">
        <v>-0.75</v>
      </c>
      <c r="M2741" s="6">
        <v>-0.40153201943587702</v>
      </c>
      <c r="N2741" s="3">
        <v>-0.77083333333333304</v>
      </c>
      <c r="O2741" s="3">
        <v>-0.39266104888459202</v>
      </c>
    </row>
    <row r="2742" spans="2:15" x14ac:dyDescent="0.25">
      <c r="B2742" t="s">
        <v>48</v>
      </c>
      <c r="C2742" t="s">
        <v>34</v>
      </c>
      <c r="D2742" t="s">
        <v>17</v>
      </c>
      <c r="E2742" t="s">
        <v>10</v>
      </c>
      <c r="F2742" s="4">
        <v>12</v>
      </c>
      <c r="G2742" s="5">
        <v>97530.34491</v>
      </c>
      <c r="H2742" s="4">
        <v>18</v>
      </c>
      <c r="I2742" s="5">
        <v>175377.476</v>
      </c>
      <c r="J2742" s="4">
        <v>10</v>
      </c>
      <c r="K2742" s="5">
        <v>71275.759999999995</v>
      </c>
      <c r="L2742" s="3">
        <v>-0.33333333333333298</v>
      </c>
      <c r="M2742" s="6">
        <v>-0.44388329029207801</v>
      </c>
      <c r="N2742" s="3">
        <v>0.2</v>
      </c>
      <c r="O2742" s="3">
        <v>0.36835222675984097</v>
      </c>
    </row>
    <row r="2743" spans="2:15" x14ac:dyDescent="0.25">
      <c r="B2743" t="s">
        <v>48</v>
      </c>
      <c r="C2743" t="s">
        <v>34</v>
      </c>
      <c r="D2743" t="s">
        <v>17</v>
      </c>
      <c r="E2743" t="s">
        <v>11</v>
      </c>
      <c r="F2743" s="4"/>
      <c r="G2743" s="5"/>
      <c r="H2743" s="4" t="s">
        <v>69</v>
      </c>
      <c r="I2743" s="5">
        <v>2726.41</v>
      </c>
      <c r="J2743" s="4" t="s">
        <v>69</v>
      </c>
      <c r="K2743" s="5">
        <v>3677</v>
      </c>
      <c r="L2743" s="3" t="s">
        <v>70</v>
      </c>
      <c r="M2743" s="6"/>
      <c r="N2743" s="3" t="s">
        <v>70</v>
      </c>
      <c r="O2743" s="3"/>
    </row>
    <row r="2744" spans="2:15" x14ac:dyDescent="0.25">
      <c r="B2744" t="s">
        <v>48</v>
      </c>
      <c r="C2744" t="s">
        <v>34</v>
      </c>
      <c r="D2744" t="s">
        <v>17</v>
      </c>
      <c r="E2744" t="s">
        <v>12</v>
      </c>
      <c r="F2744" s="4" t="s">
        <v>69</v>
      </c>
      <c r="G2744" s="5">
        <v>8349.5159999999996</v>
      </c>
      <c r="H2744" s="4" t="s">
        <v>69</v>
      </c>
      <c r="I2744" s="5">
        <v>5846.28</v>
      </c>
      <c r="J2744" s="4">
        <v>8</v>
      </c>
      <c r="K2744" s="5">
        <v>13387</v>
      </c>
      <c r="L2744" s="3" t="s">
        <v>70</v>
      </c>
      <c r="M2744" s="6">
        <v>0.42817586567868798</v>
      </c>
      <c r="N2744" s="3" t="s">
        <v>70</v>
      </c>
      <c r="O2744" s="3">
        <v>-0.37629670575931901</v>
      </c>
    </row>
    <row r="2745" spans="2:15" x14ac:dyDescent="0.25">
      <c r="B2745" t="s">
        <v>48</v>
      </c>
      <c r="C2745" t="s">
        <v>34</v>
      </c>
      <c r="D2745" t="s">
        <v>17</v>
      </c>
      <c r="E2745" t="s">
        <v>14</v>
      </c>
      <c r="F2745" s="4">
        <v>14</v>
      </c>
      <c r="G2745" s="5">
        <v>67170</v>
      </c>
      <c r="H2745" s="4">
        <v>15</v>
      </c>
      <c r="I2745" s="5">
        <v>75566</v>
      </c>
      <c r="J2745" s="4">
        <v>6</v>
      </c>
      <c r="K2745" s="5">
        <v>49133.32</v>
      </c>
      <c r="L2745" s="3">
        <v>-6.6666666666666693E-2</v>
      </c>
      <c r="M2745" s="6">
        <v>-0.111108170341159</v>
      </c>
      <c r="N2745" s="3">
        <v>1.3333333333333299</v>
      </c>
      <c r="O2745" s="3">
        <v>0.36709670748892997</v>
      </c>
    </row>
    <row r="2746" spans="2:15" x14ac:dyDescent="0.25">
      <c r="B2746" t="s">
        <v>48</v>
      </c>
      <c r="C2746" t="s">
        <v>34</v>
      </c>
      <c r="D2746" t="s">
        <v>17</v>
      </c>
      <c r="E2746" t="s">
        <v>15</v>
      </c>
      <c r="F2746" s="4">
        <v>76</v>
      </c>
      <c r="G2746" s="5">
        <v>222113.98548</v>
      </c>
      <c r="H2746" s="4">
        <v>103</v>
      </c>
      <c r="I2746" s="5">
        <v>258847.03400000001</v>
      </c>
      <c r="J2746" s="4">
        <v>99</v>
      </c>
      <c r="K2746" s="5">
        <v>219125.74</v>
      </c>
      <c r="L2746" s="3">
        <v>-0.26213592233009703</v>
      </c>
      <c r="M2746" s="6">
        <v>-0.14191025468733101</v>
      </c>
      <c r="N2746" s="3">
        <v>-0.23232323232323199</v>
      </c>
      <c r="O2746" s="3">
        <v>1.36371267017743E-2</v>
      </c>
    </row>
    <row r="2747" spans="2:15" x14ac:dyDescent="0.25">
      <c r="B2747" t="s">
        <v>48</v>
      </c>
      <c r="C2747" t="s">
        <v>34</v>
      </c>
      <c r="D2747" t="s">
        <v>17</v>
      </c>
      <c r="E2747" t="s">
        <v>25</v>
      </c>
      <c r="F2747" s="4" t="s">
        <v>69</v>
      </c>
      <c r="G2747" s="5">
        <v>711.20159999999998</v>
      </c>
      <c r="H2747" s="4" t="s">
        <v>69</v>
      </c>
      <c r="I2747" s="5">
        <v>7237.81</v>
      </c>
      <c r="J2747" s="4"/>
      <c r="K2747" s="5"/>
      <c r="L2747" s="3" t="s">
        <v>70</v>
      </c>
      <c r="M2747" s="6">
        <v>-0.90173801191244296</v>
      </c>
      <c r="N2747" s="3" t="s">
        <v>70</v>
      </c>
      <c r="O2747" s="3"/>
    </row>
    <row r="2748" spans="2:15" x14ac:dyDescent="0.25">
      <c r="B2748" t="s">
        <v>48</v>
      </c>
      <c r="C2748" t="s">
        <v>34</v>
      </c>
      <c r="D2748" t="s">
        <v>17</v>
      </c>
      <c r="E2748" t="s">
        <v>16</v>
      </c>
      <c r="F2748" s="4">
        <v>944</v>
      </c>
      <c r="G2748" s="5">
        <v>3727318.5816339999</v>
      </c>
      <c r="H2748" s="4">
        <v>1453</v>
      </c>
      <c r="I2748" s="5">
        <v>4370621.2159000002</v>
      </c>
      <c r="J2748" s="4">
        <v>1298</v>
      </c>
      <c r="K2748" s="5">
        <v>3821083.0071999999</v>
      </c>
      <c r="L2748" s="3">
        <v>-0.350309704060564</v>
      </c>
      <c r="M2748" s="6">
        <v>-0.147187917343582</v>
      </c>
      <c r="N2748" s="3">
        <v>-0.27272727272727298</v>
      </c>
      <c r="O2748" s="3">
        <v>-2.4538704181332902E-2</v>
      </c>
    </row>
    <row r="2749" spans="2:15" x14ac:dyDescent="0.25">
      <c r="B2749" t="s">
        <v>48</v>
      </c>
      <c r="C2749" t="s">
        <v>34</v>
      </c>
      <c r="D2749" t="s">
        <v>19</v>
      </c>
      <c r="E2749" t="s">
        <v>8</v>
      </c>
      <c r="F2749" s="4">
        <v>276</v>
      </c>
      <c r="G2749" s="5">
        <v>1561172.3567999899</v>
      </c>
      <c r="H2749" s="4">
        <v>448</v>
      </c>
      <c r="I2749" s="5">
        <v>2356295</v>
      </c>
      <c r="J2749" s="4">
        <v>402</v>
      </c>
      <c r="K2749" s="5">
        <v>1843466</v>
      </c>
      <c r="L2749" s="3">
        <v>-0.38392857142857101</v>
      </c>
      <c r="M2749" s="6">
        <v>-0.33744613607379598</v>
      </c>
      <c r="N2749" s="3">
        <v>-0.31343283582089598</v>
      </c>
      <c r="O2749" s="3">
        <v>-0.15313200417040801</v>
      </c>
    </row>
    <row r="2750" spans="2:15" x14ac:dyDescent="0.25">
      <c r="B2750" t="s">
        <v>48</v>
      </c>
      <c r="C2750" t="s">
        <v>34</v>
      </c>
      <c r="D2750" t="s">
        <v>19</v>
      </c>
      <c r="E2750" t="s">
        <v>9</v>
      </c>
      <c r="F2750" s="4" t="s">
        <v>69</v>
      </c>
      <c r="G2750" s="5">
        <v>3282.45</v>
      </c>
      <c r="H2750" s="4">
        <v>24</v>
      </c>
      <c r="I2750" s="5">
        <v>28097</v>
      </c>
      <c r="J2750" s="4">
        <v>10</v>
      </c>
      <c r="K2750" s="5">
        <v>9894</v>
      </c>
      <c r="L2750" s="3" t="s">
        <v>70</v>
      </c>
      <c r="M2750" s="6">
        <v>-0.88317436025198404</v>
      </c>
      <c r="N2750" s="3" t="s">
        <v>70</v>
      </c>
      <c r="O2750" s="3">
        <v>-0.66823832625833801</v>
      </c>
    </row>
    <row r="2751" spans="2:15" x14ac:dyDescent="0.25">
      <c r="B2751" t="s">
        <v>48</v>
      </c>
      <c r="C2751" t="s">
        <v>34</v>
      </c>
      <c r="D2751" t="s">
        <v>19</v>
      </c>
      <c r="E2751" t="s">
        <v>10</v>
      </c>
      <c r="F2751" s="4"/>
      <c r="G2751" s="5"/>
      <c r="H2751" s="4" t="s">
        <v>69</v>
      </c>
      <c r="I2751" s="5">
        <v>25974.21</v>
      </c>
      <c r="J2751" s="4" t="s">
        <v>69</v>
      </c>
      <c r="K2751" s="5">
        <v>39556.11</v>
      </c>
      <c r="L2751" s="3" t="s">
        <v>70</v>
      </c>
      <c r="M2751" s="6"/>
      <c r="N2751" s="3" t="s">
        <v>70</v>
      </c>
      <c r="O2751" s="3"/>
    </row>
    <row r="2752" spans="2:15" x14ac:dyDescent="0.25">
      <c r="B2752" t="s">
        <v>48</v>
      </c>
      <c r="C2752" t="s">
        <v>34</v>
      </c>
      <c r="D2752" t="s">
        <v>19</v>
      </c>
      <c r="E2752" t="s">
        <v>15</v>
      </c>
      <c r="F2752" s="4">
        <v>21</v>
      </c>
      <c r="G2752" s="5">
        <v>83955.198000000004</v>
      </c>
      <c r="H2752" s="4">
        <v>31</v>
      </c>
      <c r="I2752" s="5">
        <v>91358.38</v>
      </c>
      <c r="J2752" s="4">
        <v>24</v>
      </c>
      <c r="K2752" s="5">
        <v>52978.9</v>
      </c>
      <c r="L2752" s="3">
        <v>-0.32258064516128998</v>
      </c>
      <c r="M2752" s="6">
        <v>-8.1034514841441099E-2</v>
      </c>
      <c r="N2752" s="3">
        <v>-0.125</v>
      </c>
      <c r="O2752" s="3">
        <v>0.58469122612964797</v>
      </c>
    </row>
    <row r="2753" spans="2:15" x14ac:dyDescent="0.25">
      <c r="B2753" t="s">
        <v>48</v>
      </c>
      <c r="C2753" t="s">
        <v>34</v>
      </c>
      <c r="D2753" t="s">
        <v>19</v>
      </c>
      <c r="E2753" t="s">
        <v>16</v>
      </c>
      <c r="F2753" s="4">
        <v>289</v>
      </c>
      <c r="G2753" s="5">
        <v>422023.2328</v>
      </c>
      <c r="H2753" s="4">
        <v>429</v>
      </c>
      <c r="I2753" s="5">
        <v>619473.46120000002</v>
      </c>
      <c r="J2753" s="4">
        <v>388</v>
      </c>
      <c r="K2753" s="5">
        <v>513328.00040000002</v>
      </c>
      <c r="L2753" s="3">
        <v>-0.326340326340326</v>
      </c>
      <c r="M2753" s="6">
        <v>-0.31873880120306203</v>
      </c>
      <c r="N2753" s="3">
        <v>-0.25515463917525799</v>
      </c>
      <c r="O2753" s="3">
        <v>-0.17786827823312301</v>
      </c>
    </row>
    <row r="2754" spans="2:15" x14ac:dyDescent="0.25">
      <c r="B2754" t="s">
        <v>48</v>
      </c>
      <c r="C2754" t="s">
        <v>34</v>
      </c>
      <c r="D2754" t="s">
        <v>23</v>
      </c>
      <c r="E2754" t="s">
        <v>7</v>
      </c>
      <c r="F2754" s="4"/>
      <c r="G2754" s="5"/>
      <c r="H2754" s="4"/>
      <c r="I2754" s="5"/>
      <c r="J2754" s="4" t="s">
        <v>69</v>
      </c>
      <c r="K2754" s="5">
        <v>12407.7173</v>
      </c>
      <c r="L2754" s="3"/>
      <c r="M2754" s="6"/>
      <c r="N2754" s="3" t="s">
        <v>70</v>
      </c>
      <c r="O2754" s="3"/>
    </row>
    <row r="2755" spans="2:15" x14ac:dyDescent="0.25">
      <c r="B2755" t="s">
        <v>48</v>
      </c>
      <c r="C2755" t="s">
        <v>34</v>
      </c>
      <c r="D2755" t="s">
        <v>23</v>
      </c>
      <c r="E2755" t="s">
        <v>20</v>
      </c>
      <c r="F2755" s="4" t="s">
        <v>69</v>
      </c>
      <c r="G2755" s="5">
        <v>10785.852000000001</v>
      </c>
      <c r="H2755" s="4"/>
      <c r="I2755" s="5"/>
      <c r="J2755" s="4"/>
      <c r="K2755" s="5"/>
      <c r="L2755" s="3" t="s">
        <v>70</v>
      </c>
      <c r="M2755" s="6"/>
      <c r="N2755" s="3" t="s">
        <v>70</v>
      </c>
      <c r="O2755" s="3"/>
    </row>
    <row r="2756" spans="2:15" x14ac:dyDescent="0.25">
      <c r="B2756" t="s">
        <v>48</v>
      </c>
      <c r="C2756" t="s">
        <v>34</v>
      </c>
      <c r="D2756" t="s">
        <v>23</v>
      </c>
      <c r="E2756" t="s">
        <v>8</v>
      </c>
      <c r="F2756" s="4">
        <v>97</v>
      </c>
      <c r="G2756" s="5">
        <v>449420.49</v>
      </c>
      <c r="H2756" s="4">
        <v>148</v>
      </c>
      <c r="I2756" s="5">
        <v>681804</v>
      </c>
      <c r="J2756" s="4">
        <v>118</v>
      </c>
      <c r="K2756" s="5">
        <v>495902.4</v>
      </c>
      <c r="L2756" s="3">
        <v>-0.34459459459459502</v>
      </c>
      <c r="M2756" s="6">
        <v>-0.34083623739373797</v>
      </c>
      <c r="N2756" s="3">
        <v>-0.177966101694915</v>
      </c>
      <c r="O2756" s="3">
        <v>-9.3731972259057703E-2</v>
      </c>
    </row>
    <row r="2757" spans="2:15" x14ac:dyDescent="0.25">
      <c r="B2757" t="s">
        <v>48</v>
      </c>
      <c r="C2757" t="s">
        <v>34</v>
      </c>
      <c r="D2757" t="s">
        <v>23</v>
      </c>
      <c r="E2757" t="s">
        <v>9</v>
      </c>
      <c r="F2757" s="4" t="s">
        <v>69</v>
      </c>
      <c r="G2757" s="5">
        <v>3982.65</v>
      </c>
      <c r="H2757" s="4" t="s">
        <v>69</v>
      </c>
      <c r="I2757" s="5">
        <v>4675</v>
      </c>
      <c r="J2757" s="4" t="s">
        <v>69</v>
      </c>
      <c r="K2757" s="5">
        <v>13828</v>
      </c>
      <c r="L2757" s="3" t="s">
        <v>70</v>
      </c>
      <c r="M2757" s="6">
        <v>-0.148096256684492</v>
      </c>
      <c r="N2757" s="3" t="s">
        <v>70</v>
      </c>
      <c r="O2757" s="3">
        <v>-0.71198654903095204</v>
      </c>
    </row>
    <row r="2758" spans="2:15" x14ac:dyDescent="0.25">
      <c r="B2758" t="s">
        <v>48</v>
      </c>
      <c r="C2758" t="s">
        <v>34</v>
      </c>
      <c r="D2758" t="s">
        <v>23</v>
      </c>
      <c r="E2758" t="s">
        <v>10</v>
      </c>
      <c r="F2758" s="4">
        <v>8</v>
      </c>
      <c r="G2758" s="5">
        <v>52094.28</v>
      </c>
      <c r="H2758" s="4">
        <v>26</v>
      </c>
      <c r="I2758" s="5">
        <v>188388.08</v>
      </c>
      <c r="J2758" s="4">
        <v>35</v>
      </c>
      <c r="K2758" s="5">
        <v>263510.38</v>
      </c>
      <c r="L2758" s="3">
        <v>-0.69230769230769196</v>
      </c>
      <c r="M2758" s="6">
        <v>-0.72347358707621001</v>
      </c>
      <c r="N2758" s="3">
        <v>-0.77142857142857102</v>
      </c>
      <c r="O2758" s="3">
        <v>-0.80230653532509799</v>
      </c>
    </row>
    <row r="2759" spans="2:15" x14ac:dyDescent="0.25">
      <c r="B2759" t="s">
        <v>48</v>
      </c>
      <c r="C2759" t="s">
        <v>34</v>
      </c>
      <c r="D2759" t="s">
        <v>23</v>
      </c>
      <c r="E2759" t="s">
        <v>11</v>
      </c>
      <c r="F2759" s="4" t="s">
        <v>69</v>
      </c>
      <c r="G2759" s="5">
        <v>4215.75</v>
      </c>
      <c r="H2759" s="4" t="s">
        <v>69</v>
      </c>
      <c r="I2759" s="5">
        <v>1417</v>
      </c>
      <c r="J2759" s="4" t="s">
        <v>69</v>
      </c>
      <c r="K2759" s="5">
        <v>14708</v>
      </c>
      <c r="L2759" s="3" t="s">
        <v>70</v>
      </c>
      <c r="M2759" s="6">
        <v>1.97512350035286</v>
      </c>
      <c r="N2759" s="3" t="s">
        <v>70</v>
      </c>
      <c r="O2759" s="3">
        <v>-0.713370274680446</v>
      </c>
    </row>
    <row r="2760" spans="2:15" x14ac:dyDescent="0.25">
      <c r="B2760" t="s">
        <v>48</v>
      </c>
      <c r="C2760" t="s">
        <v>34</v>
      </c>
      <c r="D2760" t="s">
        <v>23</v>
      </c>
      <c r="E2760" t="s">
        <v>12</v>
      </c>
      <c r="F2760" s="4" t="s">
        <v>69</v>
      </c>
      <c r="G2760" s="5">
        <v>2046.45</v>
      </c>
      <c r="H2760" s="4">
        <v>9</v>
      </c>
      <c r="I2760" s="5">
        <v>13330</v>
      </c>
      <c r="J2760" s="4">
        <v>10</v>
      </c>
      <c r="K2760" s="5">
        <v>17850</v>
      </c>
      <c r="L2760" s="3" t="s">
        <v>70</v>
      </c>
      <c r="M2760" s="6">
        <v>-0.84647786946736703</v>
      </c>
      <c r="N2760" s="3" t="s">
        <v>70</v>
      </c>
      <c r="O2760" s="3">
        <v>-0.88535294117647101</v>
      </c>
    </row>
    <row r="2761" spans="2:15" x14ac:dyDescent="0.25">
      <c r="B2761" t="s">
        <v>48</v>
      </c>
      <c r="C2761" t="s">
        <v>34</v>
      </c>
      <c r="D2761" t="s">
        <v>23</v>
      </c>
      <c r="E2761" t="s">
        <v>14</v>
      </c>
      <c r="F2761" s="4" t="s">
        <v>69</v>
      </c>
      <c r="G2761" s="5">
        <v>31384</v>
      </c>
      <c r="H2761" s="4" t="s">
        <v>69</v>
      </c>
      <c r="I2761" s="5">
        <v>34930.19</v>
      </c>
      <c r="J2761" s="4" t="s">
        <v>69</v>
      </c>
      <c r="K2761" s="5">
        <v>8917.9599999999991</v>
      </c>
      <c r="L2761" s="3" t="s">
        <v>70</v>
      </c>
      <c r="M2761" s="6">
        <v>-0.10152220758032</v>
      </c>
      <c r="N2761" s="3" t="s">
        <v>70</v>
      </c>
      <c r="O2761" s="3">
        <v>2.5191904875105999</v>
      </c>
    </row>
    <row r="2762" spans="2:15" x14ac:dyDescent="0.25">
      <c r="B2762" t="s">
        <v>48</v>
      </c>
      <c r="C2762" t="s">
        <v>34</v>
      </c>
      <c r="D2762" t="s">
        <v>23</v>
      </c>
      <c r="E2762" t="s">
        <v>15</v>
      </c>
      <c r="F2762" s="4">
        <v>881</v>
      </c>
      <c r="G2762" s="5">
        <v>2979706.0629999898</v>
      </c>
      <c r="H2762" s="4">
        <v>1184</v>
      </c>
      <c r="I2762" s="5">
        <v>3710173.1977200001</v>
      </c>
      <c r="J2762" s="4">
        <v>1597</v>
      </c>
      <c r="K2762" s="5">
        <v>4339078.8979999898</v>
      </c>
      <c r="L2762" s="3">
        <v>-0.255912162162162</v>
      </c>
      <c r="M2762" s="6">
        <v>-0.19688221972195299</v>
      </c>
      <c r="N2762" s="3">
        <v>-0.44834063869755802</v>
      </c>
      <c r="O2762" s="3">
        <v>-0.31328603764881402</v>
      </c>
    </row>
    <row r="2763" spans="2:15" x14ac:dyDescent="0.25">
      <c r="B2763" t="s">
        <v>48</v>
      </c>
      <c r="C2763" t="s">
        <v>34</v>
      </c>
      <c r="D2763" t="s">
        <v>23</v>
      </c>
      <c r="E2763" t="s">
        <v>22</v>
      </c>
      <c r="F2763" s="4">
        <v>9</v>
      </c>
      <c r="G2763" s="5">
        <v>2065206.2069999999</v>
      </c>
      <c r="H2763" s="4">
        <v>17</v>
      </c>
      <c r="I2763" s="5">
        <v>2279059.2439999999</v>
      </c>
      <c r="J2763" s="4"/>
      <c r="K2763" s="5"/>
      <c r="L2763" s="3">
        <v>-0.47058823529411797</v>
      </c>
      <c r="M2763" s="6">
        <v>-9.3833908689738302E-2</v>
      </c>
      <c r="N2763" s="3"/>
      <c r="O2763" s="3"/>
    </row>
    <row r="2764" spans="2:15" x14ac:dyDescent="0.25">
      <c r="B2764" t="s">
        <v>48</v>
      </c>
      <c r="C2764" t="s">
        <v>34</v>
      </c>
      <c r="D2764" t="s">
        <v>23</v>
      </c>
      <c r="E2764" t="s">
        <v>16</v>
      </c>
      <c r="F2764" s="4">
        <v>912</v>
      </c>
      <c r="G2764" s="5">
        <v>4192656.1856</v>
      </c>
      <c r="H2764" s="4">
        <v>1466</v>
      </c>
      <c r="I2764" s="5">
        <v>5244199.2835499998</v>
      </c>
      <c r="J2764" s="4">
        <v>1280</v>
      </c>
      <c r="K2764" s="5">
        <v>5195648.5616999902</v>
      </c>
      <c r="L2764" s="3">
        <v>-0.37789904502046401</v>
      </c>
      <c r="M2764" s="6">
        <v>-0.20051547263821101</v>
      </c>
      <c r="N2764" s="3">
        <v>-0.28749999999999998</v>
      </c>
      <c r="O2764" s="3">
        <v>-0.19304469195503299</v>
      </c>
    </row>
    <row r="2765" spans="2:15" x14ac:dyDescent="0.25">
      <c r="B2765" t="s">
        <v>48</v>
      </c>
      <c r="C2765" t="s">
        <v>34</v>
      </c>
      <c r="D2765" t="s">
        <v>30</v>
      </c>
      <c r="E2765" t="s">
        <v>8</v>
      </c>
      <c r="F2765" s="4"/>
      <c r="G2765" s="5"/>
      <c r="H2765" s="4" t="s">
        <v>69</v>
      </c>
      <c r="I2765" s="5">
        <v>8170</v>
      </c>
      <c r="J2765" s="4"/>
      <c r="K2765" s="5"/>
      <c r="L2765" s="3" t="s">
        <v>70</v>
      </c>
      <c r="M2765" s="6"/>
      <c r="N2765" s="3"/>
      <c r="O2765" s="3"/>
    </row>
    <row r="2766" spans="2:15" x14ac:dyDescent="0.25">
      <c r="B2766" t="s">
        <v>48</v>
      </c>
      <c r="C2766" t="s">
        <v>34</v>
      </c>
      <c r="D2766" t="s">
        <v>30</v>
      </c>
      <c r="E2766" t="s">
        <v>14</v>
      </c>
      <c r="F2766" s="4" t="s">
        <v>69</v>
      </c>
      <c r="G2766" s="5">
        <v>6228</v>
      </c>
      <c r="H2766" s="4"/>
      <c r="I2766" s="5"/>
      <c r="J2766" s="4" t="s">
        <v>69</v>
      </c>
      <c r="K2766" s="5">
        <v>4867</v>
      </c>
      <c r="L2766" s="3" t="s">
        <v>70</v>
      </c>
      <c r="M2766" s="6"/>
      <c r="N2766" s="3" t="s">
        <v>70</v>
      </c>
      <c r="O2766" s="3">
        <v>0.27963838093281301</v>
      </c>
    </row>
    <row r="2767" spans="2:15" x14ac:dyDescent="0.25">
      <c r="B2767" t="s">
        <v>48</v>
      </c>
      <c r="C2767" t="s">
        <v>34</v>
      </c>
      <c r="D2767" t="s">
        <v>30</v>
      </c>
      <c r="E2767" t="s">
        <v>15</v>
      </c>
      <c r="F2767" s="4">
        <v>35</v>
      </c>
      <c r="G2767" s="5">
        <v>85422.072</v>
      </c>
      <c r="H2767" s="4">
        <v>31</v>
      </c>
      <c r="I2767" s="5">
        <v>70811</v>
      </c>
      <c r="J2767" s="4">
        <v>22</v>
      </c>
      <c r="K2767" s="5">
        <v>47915.040000000001</v>
      </c>
      <c r="L2767" s="3">
        <v>0.12903225806451599</v>
      </c>
      <c r="M2767" s="6">
        <v>0.20633901512476899</v>
      </c>
      <c r="N2767" s="3">
        <v>0.59090909090909105</v>
      </c>
      <c r="O2767" s="3">
        <v>0.78278202418280396</v>
      </c>
    </row>
    <row r="2768" spans="2:15" x14ac:dyDescent="0.25">
      <c r="B2768" t="s">
        <v>48</v>
      </c>
      <c r="C2768" t="s">
        <v>34</v>
      </c>
      <c r="D2768" t="s">
        <v>30</v>
      </c>
      <c r="E2768" t="s">
        <v>16</v>
      </c>
      <c r="F2768" s="4">
        <v>8</v>
      </c>
      <c r="G2768" s="5">
        <v>28811.52</v>
      </c>
      <c r="H2768" s="4" t="s">
        <v>69</v>
      </c>
      <c r="I2768" s="5">
        <v>3783</v>
      </c>
      <c r="J2768" s="4" t="s">
        <v>69</v>
      </c>
      <c r="K2768" s="5">
        <v>10275</v>
      </c>
      <c r="L2768" s="3" t="s">
        <v>70</v>
      </c>
      <c r="M2768" s="6">
        <v>6.6160507533703399</v>
      </c>
      <c r="N2768" s="3" t="s">
        <v>70</v>
      </c>
      <c r="O2768" s="3">
        <v>1.80404087591241</v>
      </c>
    </row>
    <row r="2769" spans="2:15" x14ac:dyDescent="0.25">
      <c r="B2769" t="s">
        <v>48</v>
      </c>
      <c r="C2769" t="s">
        <v>34</v>
      </c>
      <c r="D2769" t="s">
        <v>26</v>
      </c>
      <c r="E2769" t="s">
        <v>8</v>
      </c>
      <c r="F2769" s="4">
        <v>230</v>
      </c>
      <c r="G2769" s="5">
        <v>1346233.98</v>
      </c>
      <c r="H2769" s="4">
        <v>345</v>
      </c>
      <c r="I2769" s="5">
        <v>1855905</v>
      </c>
      <c r="J2769" s="4">
        <v>329</v>
      </c>
      <c r="K2769" s="5">
        <v>1658055</v>
      </c>
      <c r="L2769" s="3">
        <v>-0.33333333333333298</v>
      </c>
      <c r="M2769" s="6">
        <v>-0.27462128718873302</v>
      </c>
      <c r="N2769" s="3">
        <v>-0.30091185410334298</v>
      </c>
      <c r="O2769" s="3">
        <v>-0.188064340447093</v>
      </c>
    </row>
    <row r="2770" spans="2:15" x14ac:dyDescent="0.25">
      <c r="B2770" t="s">
        <v>48</v>
      </c>
      <c r="C2770" t="s">
        <v>35</v>
      </c>
      <c r="D2770" t="s">
        <v>28</v>
      </c>
      <c r="E2770" t="s">
        <v>8</v>
      </c>
      <c r="F2770" s="4"/>
      <c r="G2770" s="5"/>
      <c r="H2770" s="4" t="s">
        <v>69</v>
      </c>
      <c r="I2770" s="5">
        <v>4122</v>
      </c>
      <c r="J2770" s="4">
        <v>19</v>
      </c>
      <c r="K2770" s="5">
        <v>95228</v>
      </c>
      <c r="L2770" s="3" t="s">
        <v>70</v>
      </c>
      <c r="M2770" s="6"/>
      <c r="N2770" s="3"/>
      <c r="O2770" s="3"/>
    </row>
    <row r="2771" spans="2:15" x14ac:dyDescent="0.25">
      <c r="B2771" t="s">
        <v>48</v>
      </c>
      <c r="C2771" t="s">
        <v>35</v>
      </c>
      <c r="D2771" t="s">
        <v>28</v>
      </c>
      <c r="E2771" t="s">
        <v>9</v>
      </c>
      <c r="F2771" s="4">
        <v>16</v>
      </c>
      <c r="G2771" s="5">
        <v>16695</v>
      </c>
      <c r="H2771" s="4">
        <v>49</v>
      </c>
      <c r="I2771" s="5">
        <v>47011.12</v>
      </c>
      <c r="J2771" s="4">
        <v>41</v>
      </c>
      <c r="K2771" s="5">
        <v>39410.06</v>
      </c>
      <c r="L2771" s="3">
        <v>-0.67346938775510201</v>
      </c>
      <c r="M2771" s="6">
        <v>-0.64487125599219897</v>
      </c>
      <c r="N2771" s="3">
        <v>-0.60975609756097604</v>
      </c>
      <c r="O2771" s="3">
        <v>-0.57637719912123997</v>
      </c>
    </row>
    <row r="2772" spans="2:15" x14ac:dyDescent="0.25">
      <c r="B2772" t="s">
        <v>48</v>
      </c>
      <c r="C2772" t="s">
        <v>35</v>
      </c>
      <c r="D2772" t="s">
        <v>28</v>
      </c>
      <c r="E2772" t="s">
        <v>16</v>
      </c>
      <c r="F2772" s="4">
        <v>43</v>
      </c>
      <c r="G2772" s="5">
        <v>83743</v>
      </c>
      <c r="H2772" s="4">
        <v>57</v>
      </c>
      <c r="I2772" s="5">
        <v>116313</v>
      </c>
      <c r="J2772" s="4">
        <v>71</v>
      </c>
      <c r="K2772" s="5">
        <v>125302.94</v>
      </c>
      <c r="L2772" s="3">
        <v>-0.24561403508771901</v>
      </c>
      <c r="M2772" s="6">
        <v>-0.28002029007935503</v>
      </c>
      <c r="N2772" s="3">
        <v>-0.39436619718309901</v>
      </c>
      <c r="O2772" s="3">
        <v>-0.331675697314045</v>
      </c>
    </row>
    <row r="2773" spans="2:15" x14ac:dyDescent="0.25">
      <c r="B2773" t="s">
        <v>48</v>
      </c>
      <c r="C2773" t="s">
        <v>35</v>
      </c>
      <c r="D2773" t="s">
        <v>6</v>
      </c>
      <c r="E2773" t="s">
        <v>7</v>
      </c>
      <c r="F2773" s="4" t="s">
        <v>69</v>
      </c>
      <c r="G2773" s="5">
        <v>11789.5836</v>
      </c>
      <c r="H2773" s="4"/>
      <c r="I2773" s="5"/>
      <c r="J2773" s="4" t="s">
        <v>69</v>
      </c>
      <c r="K2773" s="5">
        <v>23300</v>
      </c>
      <c r="L2773" s="3" t="s">
        <v>70</v>
      </c>
      <c r="M2773" s="6"/>
      <c r="N2773" s="3" t="s">
        <v>70</v>
      </c>
      <c r="O2773" s="3">
        <v>-0.49400928755364798</v>
      </c>
    </row>
    <row r="2774" spans="2:15" x14ac:dyDescent="0.25">
      <c r="B2774" t="s">
        <v>48</v>
      </c>
      <c r="C2774" t="s">
        <v>35</v>
      </c>
      <c r="D2774" t="s">
        <v>6</v>
      </c>
      <c r="E2774" t="s">
        <v>8</v>
      </c>
      <c r="F2774" s="4">
        <v>34</v>
      </c>
      <c r="G2774" s="5">
        <v>197657.47279999999</v>
      </c>
      <c r="H2774" s="4">
        <v>51</v>
      </c>
      <c r="I2774" s="5">
        <v>273497.6912</v>
      </c>
      <c r="J2774" s="4">
        <v>50</v>
      </c>
      <c r="K2774" s="5">
        <v>245714</v>
      </c>
      <c r="L2774" s="3">
        <v>-0.33333333333333298</v>
      </c>
      <c r="M2774" s="6">
        <v>-0.277297472118477</v>
      </c>
      <c r="N2774" s="3">
        <v>-0.32</v>
      </c>
      <c r="O2774" s="3">
        <v>-0.19557911718502</v>
      </c>
    </row>
    <row r="2775" spans="2:15" x14ac:dyDescent="0.25">
      <c r="B2775" t="s">
        <v>48</v>
      </c>
      <c r="C2775" t="s">
        <v>35</v>
      </c>
      <c r="D2775" t="s">
        <v>6</v>
      </c>
      <c r="E2775" t="s">
        <v>9</v>
      </c>
      <c r="F2775" s="4">
        <v>15</v>
      </c>
      <c r="G2775" s="5">
        <v>20609.908200000002</v>
      </c>
      <c r="H2775" s="4">
        <v>49</v>
      </c>
      <c r="I2775" s="5">
        <v>62934.743999999999</v>
      </c>
      <c r="J2775" s="4">
        <v>47</v>
      </c>
      <c r="K2775" s="5">
        <v>57635.216</v>
      </c>
      <c r="L2775" s="3">
        <v>-0.69387755102040805</v>
      </c>
      <c r="M2775" s="6">
        <v>-0.67251939246785497</v>
      </c>
      <c r="N2775" s="3">
        <v>-0.680851063829787</v>
      </c>
      <c r="O2775" s="3">
        <v>-0.64240772169570803</v>
      </c>
    </row>
    <row r="2776" spans="2:15" x14ac:dyDescent="0.25">
      <c r="B2776" t="s">
        <v>48</v>
      </c>
      <c r="C2776" t="s">
        <v>35</v>
      </c>
      <c r="D2776" t="s">
        <v>6</v>
      </c>
      <c r="E2776" t="s">
        <v>10</v>
      </c>
      <c r="F2776" s="4" t="s">
        <v>69</v>
      </c>
      <c r="G2776" s="5">
        <v>22204.386600000002</v>
      </c>
      <c r="H2776" s="4" t="s">
        <v>69</v>
      </c>
      <c r="I2776" s="5">
        <v>21609.702399999998</v>
      </c>
      <c r="J2776" s="4">
        <v>5</v>
      </c>
      <c r="K2776" s="5">
        <v>31360.82</v>
      </c>
      <c r="L2776" s="3" t="s">
        <v>70</v>
      </c>
      <c r="M2776" s="6">
        <v>2.7519314657475299E-2</v>
      </c>
      <c r="N2776" s="3" t="s">
        <v>70</v>
      </c>
      <c r="O2776" s="3">
        <v>-0.29197047143537702</v>
      </c>
    </row>
    <row r="2777" spans="2:15" x14ac:dyDescent="0.25">
      <c r="B2777" t="s">
        <v>48</v>
      </c>
      <c r="C2777" t="s">
        <v>35</v>
      </c>
      <c r="D2777" t="s">
        <v>6</v>
      </c>
      <c r="E2777" t="s">
        <v>11</v>
      </c>
      <c r="F2777" s="4" t="s">
        <v>69</v>
      </c>
      <c r="G2777" s="5">
        <v>4963.6523999999999</v>
      </c>
      <c r="H2777" s="4" t="s">
        <v>69</v>
      </c>
      <c r="I2777" s="5">
        <v>4053.92</v>
      </c>
      <c r="J2777" s="4"/>
      <c r="K2777" s="5"/>
      <c r="L2777" s="3" t="s">
        <v>70</v>
      </c>
      <c r="M2777" s="6">
        <v>0.22440807909381499</v>
      </c>
      <c r="N2777" s="3" t="s">
        <v>70</v>
      </c>
      <c r="O2777" s="3"/>
    </row>
    <row r="2778" spans="2:15" x14ac:dyDescent="0.25">
      <c r="B2778" t="s">
        <v>48</v>
      </c>
      <c r="C2778" t="s">
        <v>35</v>
      </c>
      <c r="D2778" t="s">
        <v>6</v>
      </c>
      <c r="E2778" t="s">
        <v>12</v>
      </c>
      <c r="F2778" s="4" t="s">
        <v>69</v>
      </c>
      <c r="G2778" s="5">
        <v>2107.8434999999999</v>
      </c>
      <c r="H2778" s="4">
        <v>6</v>
      </c>
      <c r="I2778" s="5">
        <v>11924.64</v>
      </c>
      <c r="J2778" s="4" t="s">
        <v>69</v>
      </c>
      <c r="K2778" s="5">
        <v>5355</v>
      </c>
      <c r="L2778" s="3" t="s">
        <v>70</v>
      </c>
      <c r="M2778" s="6">
        <v>-0.82323629895745298</v>
      </c>
      <c r="N2778" s="3" t="s">
        <v>70</v>
      </c>
      <c r="O2778" s="3">
        <v>-0.60637843137254899</v>
      </c>
    </row>
    <row r="2779" spans="2:15" x14ac:dyDescent="0.25">
      <c r="B2779" t="s">
        <v>48</v>
      </c>
      <c r="C2779" t="s">
        <v>35</v>
      </c>
      <c r="D2779" t="s">
        <v>6</v>
      </c>
      <c r="E2779" t="s">
        <v>24</v>
      </c>
      <c r="F2779" s="4"/>
      <c r="G2779" s="5"/>
      <c r="H2779" s="4" t="s">
        <v>69</v>
      </c>
      <c r="I2779" s="5">
        <v>10287.68</v>
      </c>
      <c r="J2779" s="4"/>
      <c r="K2779" s="5"/>
      <c r="L2779" s="3" t="s">
        <v>70</v>
      </c>
      <c r="M2779" s="6"/>
      <c r="N2779" s="3"/>
      <c r="O2779" s="3"/>
    </row>
    <row r="2780" spans="2:15" x14ac:dyDescent="0.25">
      <c r="B2780" t="s">
        <v>48</v>
      </c>
      <c r="C2780" t="s">
        <v>35</v>
      </c>
      <c r="D2780" t="s">
        <v>6</v>
      </c>
      <c r="E2780" t="s">
        <v>13</v>
      </c>
      <c r="F2780" s="4" t="s">
        <v>69</v>
      </c>
      <c r="G2780" s="5">
        <v>19317.174900000002</v>
      </c>
      <c r="H2780" s="4">
        <v>8</v>
      </c>
      <c r="I2780" s="5">
        <v>40492.400000000001</v>
      </c>
      <c r="J2780" s="4">
        <v>5</v>
      </c>
      <c r="K2780" s="5">
        <v>20204</v>
      </c>
      <c r="L2780" s="3" t="s">
        <v>70</v>
      </c>
      <c r="M2780" s="6">
        <v>-0.52294319674803202</v>
      </c>
      <c r="N2780" s="3" t="s">
        <v>70</v>
      </c>
      <c r="O2780" s="3">
        <v>-4.3893540882993402E-2</v>
      </c>
    </row>
    <row r="2781" spans="2:15" x14ac:dyDescent="0.25">
      <c r="B2781" t="s">
        <v>48</v>
      </c>
      <c r="C2781" t="s">
        <v>35</v>
      </c>
      <c r="D2781" t="s">
        <v>6</v>
      </c>
      <c r="E2781" t="s">
        <v>14</v>
      </c>
      <c r="F2781" s="4">
        <v>10</v>
      </c>
      <c r="G2781" s="5">
        <v>57234</v>
      </c>
      <c r="H2781" s="4">
        <v>19</v>
      </c>
      <c r="I2781" s="5">
        <v>91256</v>
      </c>
      <c r="J2781" s="4">
        <v>10</v>
      </c>
      <c r="K2781" s="5">
        <v>42991</v>
      </c>
      <c r="L2781" s="3">
        <v>-0.47368421052631599</v>
      </c>
      <c r="M2781" s="6">
        <v>-0.37281932146927299</v>
      </c>
      <c r="N2781" s="3">
        <v>0</v>
      </c>
      <c r="O2781" s="3">
        <v>0.33130190039775798</v>
      </c>
    </row>
    <row r="2782" spans="2:15" x14ac:dyDescent="0.25">
      <c r="B2782" t="s">
        <v>48</v>
      </c>
      <c r="C2782" t="s">
        <v>35</v>
      </c>
      <c r="D2782" t="s">
        <v>6</v>
      </c>
      <c r="E2782" t="s">
        <v>15</v>
      </c>
      <c r="F2782" s="4">
        <v>127</v>
      </c>
      <c r="G2782" s="5">
        <v>341846.23554000002</v>
      </c>
      <c r="H2782" s="4">
        <v>201</v>
      </c>
      <c r="I2782" s="5">
        <v>509837.93920000002</v>
      </c>
      <c r="J2782" s="4">
        <v>213</v>
      </c>
      <c r="K2782" s="5">
        <v>535942.31000000006</v>
      </c>
      <c r="L2782" s="3">
        <v>-0.36815920398009899</v>
      </c>
      <c r="M2782" s="6">
        <v>-0.32950020142400499</v>
      </c>
      <c r="N2782" s="3">
        <v>-0.40375586854460099</v>
      </c>
      <c r="O2782" s="3">
        <v>-0.36215852124084003</v>
      </c>
    </row>
    <row r="2783" spans="2:15" x14ac:dyDescent="0.25">
      <c r="B2783" t="s">
        <v>48</v>
      </c>
      <c r="C2783" t="s">
        <v>35</v>
      </c>
      <c r="D2783" t="s">
        <v>6</v>
      </c>
      <c r="E2783" t="s">
        <v>25</v>
      </c>
      <c r="F2783" s="4"/>
      <c r="G2783" s="5"/>
      <c r="H2783" s="4" t="s">
        <v>69</v>
      </c>
      <c r="I2783" s="5">
        <v>49413.52</v>
      </c>
      <c r="J2783" s="4" t="s">
        <v>69</v>
      </c>
      <c r="K2783" s="5">
        <v>6881</v>
      </c>
      <c r="L2783" s="3" t="s">
        <v>70</v>
      </c>
      <c r="M2783" s="6"/>
      <c r="N2783" s="3" t="s">
        <v>70</v>
      </c>
      <c r="O2783" s="3"/>
    </row>
    <row r="2784" spans="2:15" x14ac:dyDescent="0.25">
      <c r="B2784" t="s">
        <v>48</v>
      </c>
      <c r="C2784" t="s">
        <v>35</v>
      </c>
      <c r="D2784" t="s">
        <v>6</v>
      </c>
      <c r="E2784" t="s">
        <v>16</v>
      </c>
      <c r="F2784" s="4">
        <v>1147</v>
      </c>
      <c r="G2784" s="5">
        <v>3417465.8005000101</v>
      </c>
      <c r="H2784" s="4">
        <v>1595</v>
      </c>
      <c r="I2784" s="5">
        <v>4314013.1456000097</v>
      </c>
      <c r="J2784" s="4">
        <v>1672</v>
      </c>
      <c r="K2784" s="5">
        <v>3972916.6779999998</v>
      </c>
      <c r="L2784" s="3">
        <v>-0.28087774294670798</v>
      </c>
      <c r="M2784" s="6">
        <v>-0.20782211709633</v>
      </c>
      <c r="N2784" s="3">
        <v>-0.31399521531100499</v>
      </c>
      <c r="O2784" s="3">
        <v>-0.13980934475061901</v>
      </c>
    </row>
    <row r="2785" spans="2:15" x14ac:dyDescent="0.25">
      <c r="B2785" t="s">
        <v>48</v>
      </c>
      <c r="C2785" t="s">
        <v>35</v>
      </c>
      <c r="D2785" t="s">
        <v>17</v>
      </c>
      <c r="E2785" t="s">
        <v>7</v>
      </c>
      <c r="F2785" s="4" t="s">
        <v>69</v>
      </c>
      <c r="G2785" s="5">
        <v>3864.7044000000001</v>
      </c>
      <c r="H2785" s="4"/>
      <c r="I2785" s="5"/>
      <c r="J2785" s="4"/>
      <c r="K2785" s="5"/>
      <c r="L2785" s="3" t="s">
        <v>70</v>
      </c>
      <c r="M2785" s="6"/>
      <c r="N2785" s="3" t="s">
        <v>70</v>
      </c>
      <c r="O2785" s="3"/>
    </row>
    <row r="2786" spans="2:15" x14ac:dyDescent="0.25">
      <c r="B2786" t="s">
        <v>48</v>
      </c>
      <c r="C2786" t="s">
        <v>35</v>
      </c>
      <c r="D2786" t="s">
        <v>17</v>
      </c>
      <c r="E2786" t="s">
        <v>18</v>
      </c>
      <c r="F2786" s="4"/>
      <c r="G2786" s="5"/>
      <c r="H2786" s="4" t="s">
        <v>69</v>
      </c>
      <c r="I2786" s="5">
        <v>2173.3000000000002</v>
      </c>
      <c r="J2786" s="4" t="s">
        <v>69</v>
      </c>
      <c r="K2786" s="5">
        <v>3756</v>
      </c>
      <c r="L2786" s="3" t="s">
        <v>70</v>
      </c>
      <c r="M2786" s="6"/>
      <c r="N2786" s="3" t="s">
        <v>70</v>
      </c>
      <c r="O2786" s="3"/>
    </row>
    <row r="2787" spans="2:15" x14ac:dyDescent="0.25">
      <c r="B2787" t="s">
        <v>48</v>
      </c>
      <c r="C2787" t="s">
        <v>35</v>
      </c>
      <c r="D2787" t="s">
        <v>17</v>
      </c>
      <c r="E2787" t="s">
        <v>8</v>
      </c>
      <c r="F2787" s="4">
        <v>8</v>
      </c>
      <c r="G2787" s="5">
        <v>45222.516000000003</v>
      </c>
      <c r="H2787" s="4">
        <v>9</v>
      </c>
      <c r="I2787" s="5">
        <v>60272.51</v>
      </c>
      <c r="J2787" s="4">
        <v>5</v>
      </c>
      <c r="K2787" s="5">
        <v>22306</v>
      </c>
      <c r="L2787" s="3">
        <v>-0.11111111111111099</v>
      </c>
      <c r="M2787" s="6">
        <v>-0.24969914144939401</v>
      </c>
      <c r="N2787" s="3">
        <v>0.6</v>
      </c>
      <c r="O2787" s="3">
        <v>1.02737003496817</v>
      </c>
    </row>
    <row r="2788" spans="2:15" x14ac:dyDescent="0.25">
      <c r="B2788" t="s">
        <v>48</v>
      </c>
      <c r="C2788" t="s">
        <v>35</v>
      </c>
      <c r="D2788" t="s">
        <v>17</v>
      </c>
      <c r="E2788" t="s">
        <v>9</v>
      </c>
      <c r="F2788" s="4">
        <v>8</v>
      </c>
      <c r="G2788" s="5">
        <v>18353.8377</v>
      </c>
      <c r="H2788" s="4">
        <v>42</v>
      </c>
      <c r="I2788" s="5">
        <v>54005.16</v>
      </c>
      <c r="J2788" s="4">
        <v>34</v>
      </c>
      <c r="K2788" s="5">
        <v>43730</v>
      </c>
      <c r="L2788" s="3">
        <v>-0.80952380952380998</v>
      </c>
      <c r="M2788" s="6">
        <v>-0.66014659154791899</v>
      </c>
      <c r="N2788" s="3">
        <v>-0.76470588235294101</v>
      </c>
      <c r="O2788" s="3">
        <v>-0.58029184312828697</v>
      </c>
    </row>
    <row r="2789" spans="2:15" x14ac:dyDescent="0.25">
      <c r="B2789" t="s">
        <v>48</v>
      </c>
      <c r="C2789" t="s">
        <v>35</v>
      </c>
      <c r="D2789" t="s">
        <v>17</v>
      </c>
      <c r="E2789" t="s">
        <v>10</v>
      </c>
      <c r="F2789" s="4" t="s">
        <v>69</v>
      </c>
      <c r="G2789" s="5">
        <v>24250.075199999999</v>
      </c>
      <c r="H2789" s="4">
        <v>5</v>
      </c>
      <c r="I2789" s="5">
        <v>35320.76</v>
      </c>
      <c r="J2789" s="4" t="s">
        <v>69</v>
      </c>
      <c r="K2789" s="5">
        <v>51048.41</v>
      </c>
      <c r="L2789" s="3" t="s">
        <v>70</v>
      </c>
      <c r="M2789" s="6">
        <v>-0.31343280269167501</v>
      </c>
      <c r="N2789" s="3" t="s">
        <v>70</v>
      </c>
      <c r="O2789" s="3">
        <v>-0.52495924554751106</v>
      </c>
    </row>
    <row r="2790" spans="2:15" x14ac:dyDescent="0.25">
      <c r="B2790" t="s">
        <v>48</v>
      </c>
      <c r="C2790" t="s">
        <v>35</v>
      </c>
      <c r="D2790" t="s">
        <v>17</v>
      </c>
      <c r="E2790" t="s">
        <v>11</v>
      </c>
      <c r="F2790" s="4"/>
      <c r="G2790" s="5"/>
      <c r="H2790" s="4" t="s">
        <v>69</v>
      </c>
      <c r="I2790" s="5">
        <v>4197.25</v>
      </c>
      <c r="J2790" s="4"/>
      <c r="K2790" s="5"/>
      <c r="L2790" s="3" t="s">
        <v>70</v>
      </c>
      <c r="M2790" s="6"/>
      <c r="N2790" s="3"/>
      <c r="O2790" s="3"/>
    </row>
    <row r="2791" spans="2:15" x14ac:dyDescent="0.25">
      <c r="B2791" t="s">
        <v>48</v>
      </c>
      <c r="C2791" t="s">
        <v>35</v>
      </c>
      <c r="D2791" t="s">
        <v>17</v>
      </c>
      <c r="E2791" t="s">
        <v>12</v>
      </c>
      <c r="F2791" s="4" t="s">
        <v>69</v>
      </c>
      <c r="G2791" s="5">
        <v>6262.1369999999997</v>
      </c>
      <c r="H2791" s="4">
        <v>13</v>
      </c>
      <c r="I2791" s="5">
        <v>25686.14</v>
      </c>
      <c r="J2791" s="4">
        <v>7</v>
      </c>
      <c r="K2791" s="5">
        <v>12495</v>
      </c>
      <c r="L2791" s="3" t="s">
        <v>70</v>
      </c>
      <c r="M2791" s="6">
        <v>-0.75620560348888499</v>
      </c>
      <c r="N2791" s="3" t="s">
        <v>70</v>
      </c>
      <c r="O2791" s="3">
        <v>-0.49882857142857101</v>
      </c>
    </row>
    <row r="2792" spans="2:15" x14ac:dyDescent="0.25">
      <c r="B2792" t="s">
        <v>48</v>
      </c>
      <c r="C2792" t="s">
        <v>35</v>
      </c>
      <c r="D2792" t="s">
        <v>17</v>
      </c>
      <c r="E2792" t="s">
        <v>13</v>
      </c>
      <c r="F2792" s="4" t="s">
        <v>69</v>
      </c>
      <c r="G2792" s="5">
        <v>14989.6584</v>
      </c>
      <c r="H2792" s="4" t="s">
        <v>69</v>
      </c>
      <c r="I2792" s="5">
        <v>25319.46</v>
      </c>
      <c r="J2792" s="4" t="s">
        <v>69</v>
      </c>
      <c r="K2792" s="5">
        <v>4553</v>
      </c>
      <c r="L2792" s="3" t="s">
        <v>70</v>
      </c>
      <c r="M2792" s="6">
        <v>-0.40797874836193199</v>
      </c>
      <c r="N2792" s="3" t="s">
        <v>70</v>
      </c>
      <c r="O2792" s="3">
        <v>2.2922596969031401</v>
      </c>
    </row>
    <row r="2793" spans="2:15" x14ac:dyDescent="0.25">
      <c r="B2793" t="s">
        <v>48</v>
      </c>
      <c r="C2793" t="s">
        <v>35</v>
      </c>
      <c r="D2793" t="s">
        <v>17</v>
      </c>
      <c r="E2793" t="s">
        <v>14</v>
      </c>
      <c r="F2793" s="4"/>
      <c r="G2793" s="5"/>
      <c r="H2793" s="4" t="s">
        <v>69</v>
      </c>
      <c r="I2793" s="5">
        <v>4867</v>
      </c>
      <c r="J2793" s="4"/>
      <c r="K2793" s="5"/>
      <c r="L2793" s="3" t="s">
        <v>70</v>
      </c>
      <c r="M2793" s="6"/>
      <c r="N2793" s="3"/>
      <c r="O2793" s="3"/>
    </row>
    <row r="2794" spans="2:15" x14ac:dyDescent="0.25">
      <c r="B2794" t="s">
        <v>48</v>
      </c>
      <c r="C2794" t="s">
        <v>35</v>
      </c>
      <c r="D2794" t="s">
        <v>17</v>
      </c>
      <c r="E2794" t="s">
        <v>15</v>
      </c>
      <c r="F2794" s="4">
        <v>34</v>
      </c>
      <c r="G2794" s="5">
        <v>96759.896760000003</v>
      </c>
      <c r="H2794" s="4">
        <v>34</v>
      </c>
      <c r="I2794" s="5">
        <v>104013.8805</v>
      </c>
      <c r="J2794" s="4">
        <v>40</v>
      </c>
      <c r="K2794" s="5">
        <v>93459.08</v>
      </c>
      <c r="L2794" s="3">
        <v>0</v>
      </c>
      <c r="M2794" s="6">
        <v>-6.9740535639375295E-2</v>
      </c>
      <c r="N2794" s="3">
        <v>-0.15</v>
      </c>
      <c r="O2794" s="3">
        <v>3.5318310002623803E-2</v>
      </c>
    </row>
    <row r="2795" spans="2:15" x14ac:dyDescent="0.25">
      <c r="B2795" t="s">
        <v>48</v>
      </c>
      <c r="C2795" t="s">
        <v>35</v>
      </c>
      <c r="D2795" t="s">
        <v>17</v>
      </c>
      <c r="E2795" t="s">
        <v>25</v>
      </c>
      <c r="F2795" s="4" t="s">
        <v>69</v>
      </c>
      <c r="G2795" s="5">
        <v>12598.11</v>
      </c>
      <c r="H2795" s="4"/>
      <c r="I2795" s="5"/>
      <c r="J2795" s="4"/>
      <c r="K2795" s="5"/>
      <c r="L2795" s="3" t="s">
        <v>70</v>
      </c>
      <c r="M2795" s="6"/>
      <c r="N2795" s="3" t="s">
        <v>70</v>
      </c>
      <c r="O2795" s="3"/>
    </row>
    <row r="2796" spans="2:15" x14ac:dyDescent="0.25">
      <c r="B2796" t="s">
        <v>48</v>
      </c>
      <c r="C2796" t="s">
        <v>35</v>
      </c>
      <c r="D2796" t="s">
        <v>17</v>
      </c>
      <c r="E2796" t="s">
        <v>16</v>
      </c>
      <c r="F2796" s="4">
        <v>486</v>
      </c>
      <c r="G2796" s="5">
        <v>1331421.0468599999</v>
      </c>
      <c r="H2796" s="4">
        <v>762</v>
      </c>
      <c r="I2796" s="5">
        <v>1673607.4620000001</v>
      </c>
      <c r="J2796" s="4">
        <v>745</v>
      </c>
      <c r="K2796" s="5">
        <v>1649599.36</v>
      </c>
      <c r="L2796" s="3">
        <v>-0.36220472440944901</v>
      </c>
      <c r="M2796" s="6">
        <v>-0.20446037849943499</v>
      </c>
      <c r="N2796" s="3">
        <v>-0.34765100671140903</v>
      </c>
      <c r="O2796" s="3">
        <v>-0.19288217542712899</v>
      </c>
    </row>
    <row r="2797" spans="2:15" x14ac:dyDescent="0.25">
      <c r="B2797" t="s">
        <v>48</v>
      </c>
      <c r="C2797" t="s">
        <v>35</v>
      </c>
      <c r="D2797" t="s">
        <v>19</v>
      </c>
      <c r="E2797" t="s">
        <v>8</v>
      </c>
      <c r="F2797" s="4">
        <v>62</v>
      </c>
      <c r="G2797" s="5">
        <v>382334.859</v>
      </c>
      <c r="H2797" s="4">
        <v>101</v>
      </c>
      <c r="I2797" s="5">
        <v>494055</v>
      </c>
      <c r="J2797" s="4">
        <v>91</v>
      </c>
      <c r="K2797" s="5">
        <v>424519</v>
      </c>
      <c r="L2797" s="3">
        <v>-0.38613861386138598</v>
      </c>
      <c r="M2797" s="6">
        <v>-0.22612895527825799</v>
      </c>
      <c r="N2797" s="3">
        <v>-0.31868131868131899</v>
      </c>
      <c r="O2797" s="3">
        <v>-9.9369264979894997E-2</v>
      </c>
    </row>
    <row r="2798" spans="2:15" x14ac:dyDescent="0.25">
      <c r="B2798" t="s">
        <v>48</v>
      </c>
      <c r="C2798" t="s">
        <v>35</v>
      </c>
      <c r="D2798" t="s">
        <v>19</v>
      </c>
      <c r="E2798" t="s">
        <v>9</v>
      </c>
      <c r="F2798" s="4">
        <v>21</v>
      </c>
      <c r="G2798" s="5">
        <v>37559.550000000003</v>
      </c>
      <c r="H2798" s="4">
        <v>50</v>
      </c>
      <c r="I2798" s="5">
        <v>63008</v>
      </c>
      <c r="J2798" s="4">
        <v>39</v>
      </c>
      <c r="K2798" s="5">
        <v>49727</v>
      </c>
      <c r="L2798" s="3">
        <v>-0.57999999999999996</v>
      </c>
      <c r="M2798" s="6">
        <v>-0.40389236287455599</v>
      </c>
      <c r="N2798" s="3">
        <v>-0.46153846153846201</v>
      </c>
      <c r="O2798" s="3">
        <v>-0.24468497999075001</v>
      </c>
    </row>
    <row r="2799" spans="2:15" x14ac:dyDescent="0.25">
      <c r="B2799" t="s">
        <v>48</v>
      </c>
      <c r="C2799" t="s">
        <v>35</v>
      </c>
      <c r="D2799" t="s">
        <v>19</v>
      </c>
      <c r="E2799" t="s">
        <v>10</v>
      </c>
      <c r="F2799" s="4" t="s">
        <v>69</v>
      </c>
      <c r="G2799" s="5">
        <v>56907.91</v>
      </c>
      <c r="H2799" s="4">
        <v>15</v>
      </c>
      <c r="I2799" s="5">
        <v>124458.38</v>
      </c>
      <c r="J2799" s="4">
        <v>9</v>
      </c>
      <c r="K2799" s="5">
        <v>67152</v>
      </c>
      <c r="L2799" s="3" t="s">
        <v>70</v>
      </c>
      <c r="M2799" s="6">
        <v>-0.54275549786201605</v>
      </c>
      <c r="N2799" s="3" t="s">
        <v>70</v>
      </c>
      <c r="O2799" s="3">
        <v>-0.15255078031927599</v>
      </c>
    </row>
    <row r="2800" spans="2:15" x14ac:dyDescent="0.25">
      <c r="B2800" t="s">
        <v>48</v>
      </c>
      <c r="C2800" t="s">
        <v>35</v>
      </c>
      <c r="D2800" t="s">
        <v>19</v>
      </c>
      <c r="E2800" t="s">
        <v>11</v>
      </c>
      <c r="F2800" s="4"/>
      <c r="G2800" s="5"/>
      <c r="H2800" s="4"/>
      <c r="I2800" s="5"/>
      <c r="J2800" s="4" t="s">
        <v>69</v>
      </c>
      <c r="K2800" s="5">
        <v>1726</v>
      </c>
      <c r="L2800" s="3"/>
      <c r="M2800" s="6"/>
      <c r="N2800" s="3" t="s">
        <v>70</v>
      </c>
      <c r="O2800" s="3"/>
    </row>
    <row r="2801" spans="2:15" x14ac:dyDescent="0.25">
      <c r="B2801" t="s">
        <v>48</v>
      </c>
      <c r="C2801" t="s">
        <v>35</v>
      </c>
      <c r="D2801" t="s">
        <v>19</v>
      </c>
      <c r="E2801" t="s">
        <v>12</v>
      </c>
      <c r="F2801" s="4">
        <v>8</v>
      </c>
      <c r="G2801" s="5">
        <v>16535.79</v>
      </c>
      <c r="H2801" s="4">
        <v>9</v>
      </c>
      <c r="I2801" s="5">
        <v>17785</v>
      </c>
      <c r="J2801" s="4">
        <v>14</v>
      </c>
      <c r="K2801" s="5">
        <v>24990</v>
      </c>
      <c r="L2801" s="3">
        <v>-0.11111111111111099</v>
      </c>
      <c r="M2801" s="6">
        <v>-7.0239527691875095E-2</v>
      </c>
      <c r="N2801" s="3">
        <v>-0.42857142857142899</v>
      </c>
      <c r="O2801" s="3">
        <v>-0.338303721488595</v>
      </c>
    </row>
    <row r="2802" spans="2:15" x14ac:dyDescent="0.25">
      <c r="B2802" t="s">
        <v>48</v>
      </c>
      <c r="C2802" t="s">
        <v>35</v>
      </c>
      <c r="D2802" t="s">
        <v>19</v>
      </c>
      <c r="E2802" t="s">
        <v>24</v>
      </c>
      <c r="F2802" s="4"/>
      <c r="G2802" s="5"/>
      <c r="H2802" s="4" t="s">
        <v>69</v>
      </c>
      <c r="I2802" s="5">
        <v>10508</v>
      </c>
      <c r="J2802" s="4" t="s">
        <v>69</v>
      </c>
      <c r="K2802" s="5">
        <v>6481.54</v>
      </c>
      <c r="L2802" s="3" t="s">
        <v>70</v>
      </c>
      <c r="M2802" s="6"/>
      <c r="N2802" s="3" t="s">
        <v>70</v>
      </c>
      <c r="O2802" s="3"/>
    </row>
    <row r="2803" spans="2:15" x14ac:dyDescent="0.25">
      <c r="B2803" t="s">
        <v>48</v>
      </c>
      <c r="C2803" t="s">
        <v>35</v>
      </c>
      <c r="D2803" t="s">
        <v>19</v>
      </c>
      <c r="E2803" t="s">
        <v>13</v>
      </c>
      <c r="F2803" s="4" t="s">
        <v>69</v>
      </c>
      <c r="G2803" s="5">
        <v>1976.4</v>
      </c>
      <c r="H2803" s="4" t="s">
        <v>69</v>
      </c>
      <c r="I2803" s="5">
        <v>11052</v>
      </c>
      <c r="J2803" s="4" t="s">
        <v>69</v>
      </c>
      <c r="K2803" s="5">
        <v>13516</v>
      </c>
      <c r="L2803" s="3" t="s">
        <v>70</v>
      </c>
      <c r="M2803" s="6">
        <v>-0.82117263843648203</v>
      </c>
      <c r="N2803" s="3" t="s">
        <v>70</v>
      </c>
      <c r="O2803" s="3">
        <v>-0.85377330571174903</v>
      </c>
    </row>
    <row r="2804" spans="2:15" x14ac:dyDescent="0.25">
      <c r="B2804" t="s">
        <v>48</v>
      </c>
      <c r="C2804" t="s">
        <v>35</v>
      </c>
      <c r="D2804" t="s">
        <v>19</v>
      </c>
      <c r="E2804" t="s">
        <v>14</v>
      </c>
      <c r="F2804" s="4">
        <v>5</v>
      </c>
      <c r="G2804" s="5">
        <v>31447</v>
      </c>
      <c r="H2804" s="4" t="s">
        <v>69</v>
      </c>
      <c r="I2804" s="5">
        <v>14893</v>
      </c>
      <c r="J2804" s="4">
        <v>10</v>
      </c>
      <c r="K2804" s="5">
        <v>55400.08</v>
      </c>
      <c r="L2804" s="3" t="s">
        <v>70</v>
      </c>
      <c r="M2804" s="6">
        <v>1.11152890619754</v>
      </c>
      <c r="N2804" s="3">
        <v>-0.5</v>
      </c>
      <c r="O2804" s="3">
        <v>-0.43236544062752202</v>
      </c>
    </row>
    <row r="2805" spans="2:15" x14ac:dyDescent="0.25">
      <c r="B2805" t="s">
        <v>48</v>
      </c>
      <c r="C2805" t="s">
        <v>35</v>
      </c>
      <c r="D2805" t="s">
        <v>19</v>
      </c>
      <c r="E2805" t="s">
        <v>15</v>
      </c>
      <c r="F2805" s="4">
        <v>93</v>
      </c>
      <c r="G2805" s="5">
        <v>297374.67599999998</v>
      </c>
      <c r="H2805" s="4">
        <v>162</v>
      </c>
      <c r="I2805" s="5">
        <v>420611.3</v>
      </c>
      <c r="J2805" s="4">
        <v>156</v>
      </c>
      <c r="K2805" s="5">
        <v>349370.61</v>
      </c>
      <c r="L2805" s="3">
        <v>-0.42592592592592599</v>
      </c>
      <c r="M2805" s="6">
        <v>-0.29299408741514998</v>
      </c>
      <c r="N2805" s="3">
        <v>-0.40384615384615402</v>
      </c>
      <c r="O2805" s="3">
        <v>-0.14882744143819099</v>
      </c>
    </row>
    <row r="2806" spans="2:15" x14ac:dyDescent="0.25">
      <c r="B2806" t="s">
        <v>48</v>
      </c>
      <c r="C2806" t="s">
        <v>35</v>
      </c>
      <c r="D2806" t="s">
        <v>19</v>
      </c>
      <c r="E2806" t="s">
        <v>25</v>
      </c>
      <c r="F2806" s="4"/>
      <c r="G2806" s="5"/>
      <c r="H2806" s="4"/>
      <c r="I2806" s="5"/>
      <c r="J2806" s="4" t="s">
        <v>69</v>
      </c>
      <c r="K2806" s="5">
        <v>8476</v>
      </c>
      <c r="L2806" s="3"/>
      <c r="M2806" s="6"/>
      <c r="N2806" s="3" t="s">
        <v>70</v>
      </c>
      <c r="O2806" s="3"/>
    </row>
    <row r="2807" spans="2:15" x14ac:dyDescent="0.25">
      <c r="B2807" t="s">
        <v>48</v>
      </c>
      <c r="C2807" t="s">
        <v>35</v>
      </c>
      <c r="D2807" t="s">
        <v>19</v>
      </c>
      <c r="E2807" t="s">
        <v>16</v>
      </c>
      <c r="F2807" s="4">
        <v>873</v>
      </c>
      <c r="G2807" s="5">
        <v>2734144.5921</v>
      </c>
      <c r="H2807" s="4">
        <v>1602</v>
      </c>
      <c r="I2807" s="5">
        <v>4227231.07</v>
      </c>
      <c r="J2807" s="4">
        <v>1615</v>
      </c>
      <c r="K2807" s="5">
        <v>4087309.49</v>
      </c>
      <c r="L2807" s="3">
        <v>-0.45505617977528101</v>
      </c>
      <c r="M2807" s="6">
        <v>-0.35320673348003101</v>
      </c>
      <c r="N2807" s="3">
        <v>-0.459442724458204</v>
      </c>
      <c r="O2807" s="3">
        <v>-0.33106494656463997</v>
      </c>
    </row>
    <row r="2808" spans="2:15" x14ac:dyDescent="0.25">
      <c r="B2808" t="s">
        <v>48</v>
      </c>
      <c r="C2808" t="s">
        <v>35</v>
      </c>
      <c r="D2808" t="s">
        <v>23</v>
      </c>
      <c r="E2808" t="s">
        <v>7</v>
      </c>
      <c r="F2808" s="4" t="s">
        <v>69</v>
      </c>
      <c r="G2808" s="5">
        <v>8349.6</v>
      </c>
      <c r="H2808" s="4"/>
      <c r="I2808" s="5"/>
      <c r="J2808" s="4" t="s">
        <v>69</v>
      </c>
      <c r="K2808" s="5">
        <v>892</v>
      </c>
      <c r="L2808" s="3" t="s">
        <v>70</v>
      </c>
      <c r="M2808" s="6"/>
      <c r="N2808" s="3" t="s">
        <v>70</v>
      </c>
      <c r="O2808" s="3">
        <v>8.3605381165919308</v>
      </c>
    </row>
    <row r="2809" spans="2:15" x14ac:dyDescent="0.25">
      <c r="B2809" t="s">
        <v>48</v>
      </c>
      <c r="C2809" t="s">
        <v>35</v>
      </c>
      <c r="D2809" t="s">
        <v>23</v>
      </c>
      <c r="E2809" t="s">
        <v>18</v>
      </c>
      <c r="F2809" s="4" t="s">
        <v>69</v>
      </c>
      <c r="G2809" s="5">
        <v>227.85</v>
      </c>
      <c r="H2809" s="4"/>
      <c r="I2809" s="5"/>
      <c r="J2809" s="4" t="s">
        <v>69</v>
      </c>
      <c r="K2809" s="5">
        <v>17534.8</v>
      </c>
      <c r="L2809" s="3" t="s">
        <v>70</v>
      </c>
      <c r="M2809" s="6"/>
      <c r="N2809" s="3" t="s">
        <v>70</v>
      </c>
      <c r="O2809" s="3">
        <v>-0.98700583981568102</v>
      </c>
    </row>
    <row r="2810" spans="2:15" x14ac:dyDescent="0.25">
      <c r="B2810" t="s">
        <v>48</v>
      </c>
      <c r="C2810" t="s">
        <v>35</v>
      </c>
      <c r="D2810" t="s">
        <v>23</v>
      </c>
      <c r="E2810" t="s">
        <v>8</v>
      </c>
      <c r="F2810" s="4">
        <v>632</v>
      </c>
      <c r="G2810" s="5">
        <v>3590359.6231000298</v>
      </c>
      <c r="H2810" s="4">
        <v>1206</v>
      </c>
      <c r="I2810" s="5">
        <v>6196535.4000000004</v>
      </c>
      <c r="J2810" s="4">
        <v>1234</v>
      </c>
      <c r="K2810" s="5">
        <v>5859900.8799999999</v>
      </c>
      <c r="L2810" s="3">
        <v>-0.47595356550580398</v>
      </c>
      <c r="M2810" s="6">
        <v>-0.42058595790479503</v>
      </c>
      <c r="N2810" s="3">
        <v>-0.48784440842787702</v>
      </c>
      <c r="O2810" s="3">
        <v>-0.387300280905088</v>
      </c>
    </row>
    <row r="2811" spans="2:15" x14ac:dyDescent="0.25">
      <c r="B2811" t="s">
        <v>48</v>
      </c>
      <c r="C2811" t="s">
        <v>35</v>
      </c>
      <c r="D2811" t="s">
        <v>23</v>
      </c>
      <c r="E2811" t="s">
        <v>9</v>
      </c>
      <c r="F2811" s="4">
        <v>37</v>
      </c>
      <c r="G2811" s="5">
        <v>49803.27</v>
      </c>
      <c r="H2811" s="4">
        <v>99</v>
      </c>
      <c r="I2811" s="5">
        <v>179623.23</v>
      </c>
      <c r="J2811" s="4">
        <v>133</v>
      </c>
      <c r="K2811" s="5">
        <v>158157.28</v>
      </c>
      <c r="L2811" s="3">
        <v>-0.62626262626262597</v>
      </c>
      <c r="M2811" s="6">
        <v>-0.72273480440141302</v>
      </c>
      <c r="N2811" s="3">
        <v>-0.721804511278195</v>
      </c>
      <c r="O2811" s="3">
        <v>-0.68510289251307299</v>
      </c>
    </row>
    <row r="2812" spans="2:15" x14ac:dyDescent="0.25">
      <c r="B2812" t="s">
        <v>48</v>
      </c>
      <c r="C2812" t="s">
        <v>35</v>
      </c>
      <c r="D2812" t="s">
        <v>23</v>
      </c>
      <c r="E2812" t="s">
        <v>10</v>
      </c>
      <c r="F2812" s="4">
        <v>22</v>
      </c>
      <c r="G2812" s="5">
        <v>213845.95860000001</v>
      </c>
      <c r="H2812" s="4">
        <v>45</v>
      </c>
      <c r="I2812" s="5">
        <v>328435.5</v>
      </c>
      <c r="J2812" s="4">
        <v>60</v>
      </c>
      <c r="K2812" s="5">
        <v>578641.63</v>
      </c>
      <c r="L2812" s="3">
        <v>-0.51111111111111096</v>
      </c>
      <c r="M2812" s="6">
        <v>-0.34889511456587402</v>
      </c>
      <c r="N2812" s="3">
        <v>-0.63333333333333297</v>
      </c>
      <c r="O2812" s="3">
        <v>-0.630434542706511</v>
      </c>
    </row>
    <row r="2813" spans="2:15" x14ac:dyDescent="0.25">
      <c r="B2813" t="s">
        <v>48</v>
      </c>
      <c r="C2813" t="s">
        <v>35</v>
      </c>
      <c r="D2813" t="s">
        <v>23</v>
      </c>
      <c r="E2813" t="s">
        <v>11</v>
      </c>
      <c r="F2813" s="4">
        <v>10</v>
      </c>
      <c r="G2813" s="5">
        <v>51690.9</v>
      </c>
      <c r="H2813" s="4" t="s">
        <v>69</v>
      </c>
      <c r="I2813" s="5">
        <v>26725</v>
      </c>
      <c r="J2813" s="4" t="s">
        <v>69</v>
      </c>
      <c r="K2813" s="5">
        <v>2271</v>
      </c>
      <c r="L2813" s="3" t="s">
        <v>70</v>
      </c>
      <c r="M2813" s="6">
        <v>0.93417773620205802</v>
      </c>
      <c r="N2813" s="3" t="s">
        <v>70</v>
      </c>
      <c r="O2813" s="3">
        <v>21.7612945838837</v>
      </c>
    </row>
    <row r="2814" spans="2:15" x14ac:dyDescent="0.25">
      <c r="B2814" t="s">
        <v>48</v>
      </c>
      <c r="C2814" t="s">
        <v>35</v>
      </c>
      <c r="D2814" t="s">
        <v>23</v>
      </c>
      <c r="E2814" t="s">
        <v>12</v>
      </c>
      <c r="F2814" s="4">
        <v>25</v>
      </c>
      <c r="G2814" s="5">
        <v>46837.14</v>
      </c>
      <c r="H2814" s="4">
        <v>71</v>
      </c>
      <c r="I2814" s="5">
        <v>121859</v>
      </c>
      <c r="J2814" s="4">
        <v>72</v>
      </c>
      <c r="K2814" s="5">
        <v>117423.92</v>
      </c>
      <c r="L2814" s="3">
        <v>-0.647887323943662</v>
      </c>
      <c r="M2814" s="6">
        <v>-0.61564480259972598</v>
      </c>
      <c r="N2814" s="3">
        <v>-0.65277777777777801</v>
      </c>
      <c r="O2814" s="3">
        <v>-0.60112777703214104</v>
      </c>
    </row>
    <row r="2815" spans="2:15" x14ac:dyDescent="0.25">
      <c r="B2815" t="s">
        <v>48</v>
      </c>
      <c r="C2815" t="s">
        <v>35</v>
      </c>
      <c r="D2815" t="s">
        <v>23</v>
      </c>
      <c r="E2815" t="s">
        <v>24</v>
      </c>
      <c r="F2815" s="4"/>
      <c r="G2815" s="5"/>
      <c r="H2815" s="4" t="s">
        <v>69</v>
      </c>
      <c r="I2815" s="5">
        <v>7676</v>
      </c>
      <c r="J2815" s="4"/>
      <c r="K2815" s="5"/>
      <c r="L2815" s="3" t="s">
        <v>70</v>
      </c>
      <c r="M2815" s="6"/>
      <c r="N2815" s="3"/>
      <c r="O2815" s="3"/>
    </row>
    <row r="2816" spans="2:15" x14ac:dyDescent="0.25">
      <c r="B2816" t="s">
        <v>48</v>
      </c>
      <c r="C2816" t="s">
        <v>35</v>
      </c>
      <c r="D2816" t="s">
        <v>23</v>
      </c>
      <c r="E2816" t="s">
        <v>13</v>
      </c>
      <c r="F2816" s="4">
        <v>7</v>
      </c>
      <c r="G2816" s="5">
        <v>32712</v>
      </c>
      <c r="H2816" s="4">
        <v>5</v>
      </c>
      <c r="I2816" s="5">
        <v>21717</v>
      </c>
      <c r="J2816" s="4" t="s">
        <v>69</v>
      </c>
      <c r="K2816" s="5">
        <v>11519</v>
      </c>
      <c r="L2816" s="3">
        <v>0.4</v>
      </c>
      <c r="M2816" s="6">
        <v>0.50628539853570897</v>
      </c>
      <c r="N2816" s="3" t="s">
        <v>70</v>
      </c>
      <c r="O2816" s="3">
        <v>1.83982984634083</v>
      </c>
    </row>
    <row r="2817" spans="2:15" x14ac:dyDescent="0.25">
      <c r="B2817" t="s">
        <v>48</v>
      </c>
      <c r="C2817" t="s">
        <v>35</v>
      </c>
      <c r="D2817" t="s">
        <v>23</v>
      </c>
      <c r="E2817" t="s">
        <v>14</v>
      </c>
      <c r="F2817" s="4" t="s">
        <v>69</v>
      </c>
      <c r="G2817" s="5">
        <v>32603</v>
      </c>
      <c r="H2817" s="4">
        <v>7</v>
      </c>
      <c r="I2817" s="5">
        <v>95764.08</v>
      </c>
      <c r="J2817" s="4">
        <v>8</v>
      </c>
      <c r="K2817" s="5">
        <v>61436.75</v>
      </c>
      <c r="L2817" s="3" t="s">
        <v>70</v>
      </c>
      <c r="M2817" s="6">
        <v>-0.65954875773881005</v>
      </c>
      <c r="N2817" s="3" t="s">
        <v>70</v>
      </c>
      <c r="O2817" s="3">
        <v>-0.46932414230896002</v>
      </c>
    </row>
    <row r="2818" spans="2:15" x14ac:dyDescent="0.25">
      <c r="B2818" t="s">
        <v>48</v>
      </c>
      <c r="C2818" t="s">
        <v>35</v>
      </c>
      <c r="D2818" t="s">
        <v>23</v>
      </c>
      <c r="E2818" t="s">
        <v>15</v>
      </c>
      <c r="F2818" s="4">
        <v>1255</v>
      </c>
      <c r="G2818" s="5">
        <v>3883409.8898899802</v>
      </c>
      <c r="H2818" s="4">
        <v>2213</v>
      </c>
      <c r="I2818" s="5">
        <v>5855106.1296999296</v>
      </c>
      <c r="J2818" s="4">
        <v>1735</v>
      </c>
      <c r="K2818" s="5">
        <v>4451263.43379997</v>
      </c>
      <c r="L2818" s="3">
        <v>-0.43289652056032502</v>
      </c>
      <c r="M2818" s="6">
        <v>-0.33674816410390002</v>
      </c>
      <c r="N2818" s="3">
        <v>-0.27665706051873201</v>
      </c>
      <c r="O2818" s="3">
        <v>-0.127571318201048</v>
      </c>
    </row>
    <row r="2819" spans="2:15" x14ac:dyDescent="0.25">
      <c r="B2819" t="s">
        <v>48</v>
      </c>
      <c r="C2819" t="s">
        <v>35</v>
      </c>
      <c r="D2819" t="s">
        <v>23</v>
      </c>
      <c r="E2819" t="s">
        <v>22</v>
      </c>
      <c r="F2819" s="4">
        <v>20</v>
      </c>
      <c r="G2819" s="5">
        <v>162617.82999999999</v>
      </c>
      <c r="H2819" s="4">
        <v>12</v>
      </c>
      <c r="I2819" s="5">
        <v>79580.7</v>
      </c>
      <c r="J2819" s="4"/>
      <c r="K2819" s="5"/>
      <c r="L2819" s="3">
        <v>0.66666666666666696</v>
      </c>
      <c r="M2819" s="6">
        <v>1.0434330183072</v>
      </c>
      <c r="N2819" s="3"/>
      <c r="O2819" s="3"/>
    </row>
    <row r="2820" spans="2:15" x14ac:dyDescent="0.25">
      <c r="B2820" t="s">
        <v>48</v>
      </c>
      <c r="C2820" t="s">
        <v>35</v>
      </c>
      <c r="D2820" t="s">
        <v>23</v>
      </c>
      <c r="E2820" t="s">
        <v>25</v>
      </c>
      <c r="F2820" s="4" t="s">
        <v>69</v>
      </c>
      <c r="G2820" s="5">
        <v>31092.552</v>
      </c>
      <c r="H2820" s="4" t="s">
        <v>69</v>
      </c>
      <c r="I2820" s="5">
        <v>20920.810000000001</v>
      </c>
      <c r="J2820" s="4">
        <v>10</v>
      </c>
      <c r="K2820" s="5">
        <v>135052.96</v>
      </c>
      <c r="L2820" s="3" t="s">
        <v>70</v>
      </c>
      <c r="M2820" s="6">
        <v>0.48620211167732102</v>
      </c>
      <c r="N2820" s="3" t="s">
        <v>70</v>
      </c>
      <c r="O2820" s="3">
        <v>-0.76977511636916396</v>
      </c>
    </row>
    <row r="2821" spans="2:15" x14ac:dyDescent="0.25">
      <c r="B2821" t="s">
        <v>48</v>
      </c>
      <c r="C2821" t="s">
        <v>35</v>
      </c>
      <c r="D2821" t="s">
        <v>23</v>
      </c>
      <c r="E2821" t="s">
        <v>16</v>
      </c>
      <c r="F2821" s="4">
        <v>2258</v>
      </c>
      <c r="G2821" s="5">
        <v>8899408.7755050808</v>
      </c>
      <c r="H2821" s="4">
        <v>3988</v>
      </c>
      <c r="I2821" s="5">
        <v>10892806.6626359</v>
      </c>
      <c r="J2821" s="4">
        <v>3614</v>
      </c>
      <c r="K2821" s="5">
        <v>14166000.5361881</v>
      </c>
      <c r="L2821" s="3">
        <v>-0.43380140421263802</v>
      </c>
      <c r="M2821" s="6">
        <v>-0.183001309843176</v>
      </c>
      <c r="N2821" s="3">
        <v>-0.37520752628666298</v>
      </c>
      <c r="O2821" s="3">
        <v>-0.37177689971344402</v>
      </c>
    </row>
    <row r="2822" spans="2:15" x14ac:dyDescent="0.25">
      <c r="B2822" t="s">
        <v>48</v>
      </c>
      <c r="C2822" t="s">
        <v>35</v>
      </c>
      <c r="D2822" t="s">
        <v>29</v>
      </c>
      <c r="E2822" t="s">
        <v>9</v>
      </c>
      <c r="F2822" s="4">
        <v>20</v>
      </c>
      <c r="G2822" s="5">
        <v>20008.2</v>
      </c>
      <c r="H2822" s="4">
        <v>9</v>
      </c>
      <c r="I2822" s="5">
        <v>10106</v>
      </c>
      <c r="J2822" s="4">
        <v>16</v>
      </c>
      <c r="K2822" s="5">
        <v>15495.7</v>
      </c>
      <c r="L2822" s="3">
        <v>1.2222222222222201</v>
      </c>
      <c r="M2822" s="6">
        <v>0.97983376212151196</v>
      </c>
      <c r="N2822" s="3">
        <v>0.25</v>
      </c>
      <c r="O2822" s="3">
        <v>0.29120981949831298</v>
      </c>
    </row>
    <row r="2823" spans="2:15" x14ac:dyDescent="0.25">
      <c r="B2823" t="s">
        <v>48</v>
      </c>
      <c r="C2823" t="s">
        <v>35</v>
      </c>
      <c r="D2823" t="s">
        <v>29</v>
      </c>
      <c r="E2823" t="s">
        <v>10</v>
      </c>
      <c r="F2823" s="4"/>
      <c r="G2823" s="5"/>
      <c r="H2823" s="4" t="s">
        <v>69</v>
      </c>
      <c r="I2823" s="5">
        <v>6200</v>
      </c>
      <c r="J2823" s="4" t="s">
        <v>69</v>
      </c>
      <c r="K2823" s="5">
        <v>22812</v>
      </c>
      <c r="L2823" s="3" t="s">
        <v>70</v>
      </c>
      <c r="M2823" s="6"/>
      <c r="N2823" s="3" t="s">
        <v>70</v>
      </c>
      <c r="O2823" s="3"/>
    </row>
    <row r="2824" spans="2:15" x14ac:dyDescent="0.25">
      <c r="B2824" t="s">
        <v>48</v>
      </c>
      <c r="C2824" t="s">
        <v>35</v>
      </c>
      <c r="D2824" t="s">
        <v>29</v>
      </c>
      <c r="E2824" t="s">
        <v>16</v>
      </c>
      <c r="F2824" s="4">
        <v>131</v>
      </c>
      <c r="G2824" s="5">
        <v>132697.32</v>
      </c>
      <c r="H2824" s="4">
        <v>119</v>
      </c>
      <c r="I2824" s="5">
        <v>106534.52</v>
      </c>
      <c r="J2824" s="4">
        <v>118</v>
      </c>
      <c r="K2824" s="5">
        <v>150757</v>
      </c>
      <c r="L2824" s="3">
        <v>0.10084033613445401</v>
      </c>
      <c r="M2824" s="6">
        <v>0.245580493533927</v>
      </c>
      <c r="N2824" s="3">
        <v>0.110169491525424</v>
      </c>
      <c r="O2824" s="3">
        <v>-0.119793309763394</v>
      </c>
    </row>
    <row r="2825" spans="2:15" x14ac:dyDescent="0.25">
      <c r="B2825" t="s">
        <v>48</v>
      </c>
      <c r="C2825" t="s">
        <v>35</v>
      </c>
      <c r="D2825" t="s">
        <v>30</v>
      </c>
      <c r="E2825" t="s">
        <v>10</v>
      </c>
      <c r="F2825" s="4"/>
      <c r="G2825" s="5"/>
      <c r="H2825" s="4" t="s">
        <v>69</v>
      </c>
      <c r="I2825" s="5">
        <v>3855.87</v>
      </c>
      <c r="J2825" s="4" t="s">
        <v>69</v>
      </c>
      <c r="K2825" s="5">
        <v>5678</v>
      </c>
      <c r="L2825" s="3" t="s">
        <v>70</v>
      </c>
      <c r="M2825" s="6"/>
      <c r="N2825" s="3" t="s">
        <v>70</v>
      </c>
      <c r="O2825" s="3"/>
    </row>
    <row r="2826" spans="2:15" x14ac:dyDescent="0.25">
      <c r="B2826" t="s">
        <v>48</v>
      </c>
      <c r="C2826" t="s">
        <v>35</v>
      </c>
      <c r="D2826" t="s">
        <v>30</v>
      </c>
      <c r="E2826" t="s">
        <v>12</v>
      </c>
      <c r="F2826" s="4"/>
      <c r="G2826" s="5"/>
      <c r="H2826" s="4"/>
      <c r="I2826" s="5"/>
      <c r="J2826" s="4" t="s">
        <v>69</v>
      </c>
      <c r="K2826" s="5">
        <v>1785</v>
      </c>
      <c r="L2826" s="3"/>
      <c r="M2826" s="6"/>
      <c r="N2826" s="3" t="s">
        <v>70</v>
      </c>
      <c r="O2826" s="3"/>
    </row>
    <row r="2827" spans="2:15" x14ac:dyDescent="0.25">
      <c r="B2827" t="s">
        <v>48</v>
      </c>
      <c r="C2827" t="s">
        <v>35</v>
      </c>
      <c r="D2827" t="s">
        <v>30</v>
      </c>
      <c r="E2827" t="s">
        <v>14</v>
      </c>
      <c r="F2827" s="4" t="s">
        <v>69</v>
      </c>
      <c r="G2827" s="5">
        <v>11267.25</v>
      </c>
      <c r="H2827" s="4" t="s">
        <v>69</v>
      </c>
      <c r="I2827" s="5">
        <v>2974</v>
      </c>
      <c r="J2827" s="4" t="s">
        <v>69</v>
      </c>
      <c r="K2827" s="5">
        <v>12228</v>
      </c>
      <c r="L2827" s="3" t="s">
        <v>70</v>
      </c>
      <c r="M2827" s="6">
        <v>2.7885843981170102</v>
      </c>
      <c r="N2827" s="3" t="s">
        <v>70</v>
      </c>
      <c r="O2827" s="3">
        <v>-7.8569676153091295E-2</v>
      </c>
    </row>
    <row r="2828" spans="2:15" x14ac:dyDescent="0.25">
      <c r="B2828" t="s">
        <v>48</v>
      </c>
      <c r="C2828" t="s">
        <v>35</v>
      </c>
      <c r="D2828" t="s">
        <v>30</v>
      </c>
      <c r="E2828" t="s">
        <v>15</v>
      </c>
      <c r="F2828" s="4">
        <v>51</v>
      </c>
      <c r="G2828" s="5">
        <v>122750.46</v>
      </c>
      <c r="H2828" s="4">
        <v>72</v>
      </c>
      <c r="I2828" s="5">
        <v>161678</v>
      </c>
      <c r="J2828" s="4">
        <v>69</v>
      </c>
      <c r="K2828" s="5">
        <v>171015.7</v>
      </c>
      <c r="L2828" s="3">
        <v>-0.29166666666666702</v>
      </c>
      <c r="M2828" s="6">
        <v>-0.24077202835265199</v>
      </c>
      <c r="N2828" s="3">
        <v>-0.26086956521739102</v>
      </c>
      <c r="O2828" s="3">
        <v>-0.28222695343176102</v>
      </c>
    </row>
    <row r="2829" spans="2:15" x14ac:dyDescent="0.25">
      <c r="B2829" t="s">
        <v>48</v>
      </c>
      <c r="C2829" t="s">
        <v>35</v>
      </c>
      <c r="D2829" t="s">
        <v>30</v>
      </c>
      <c r="E2829" t="s">
        <v>22</v>
      </c>
      <c r="F2829" s="4"/>
      <c r="G2829" s="5"/>
      <c r="H2829" s="4" t="s">
        <v>69</v>
      </c>
      <c r="I2829" s="5">
        <v>6814</v>
      </c>
      <c r="J2829" s="4"/>
      <c r="K2829" s="5"/>
      <c r="L2829" s="3" t="s">
        <v>70</v>
      </c>
      <c r="M2829" s="6"/>
      <c r="N2829" s="3"/>
      <c r="O2829" s="3"/>
    </row>
    <row r="2830" spans="2:15" x14ac:dyDescent="0.25">
      <c r="B2830" t="s">
        <v>48</v>
      </c>
      <c r="C2830" t="s">
        <v>35</v>
      </c>
      <c r="D2830" t="s">
        <v>30</v>
      </c>
      <c r="E2830" t="s">
        <v>16</v>
      </c>
      <c r="F2830" s="4">
        <v>11</v>
      </c>
      <c r="G2830" s="5">
        <v>38846.04</v>
      </c>
      <c r="H2830" s="4">
        <v>12</v>
      </c>
      <c r="I2830" s="5">
        <v>26743</v>
      </c>
      <c r="J2830" s="4">
        <v>16</v>
      </c>
      <c r="K2830" s="5">
        <v>32754.75</v>
      </c>
      <c r="L2830" s="3">
        <v>-8.3333333333333398E-2</v>
      </c>
      <c r="M2830" s="6">
        <v>0.45256852260404601</v>
      </c>
      <c r="N2830" s="3">
        <v>-0.3125</v>
      </c>
      <c r="O2830" s="3">
        <v>0.185966615529045</v>
      </c>
    </row>
    <row r="2831" spans="2:15" x14ac:dyDescent="0.25">
      <c r="B2831" t="s">
        <v>48</v>
      </c>
      <c r="C2831" t="s">
        <v>35</v>
      </c>
      <c r="D2831" t="s">
        <v>26</v>
      </c>
      <c r="E2831" t="s">
        <v>8</v>
      </c>
      <c r="F2831" s="4">
        <v>181</v>
      </c>
      <c r="G2831" s="5">
        <v>1071505.23</v>
      </c>
      <c r="H2831" s="4">
        <v>267</v>
      </c>
      <c r="I2831" s="5">
        <v>1487809.72</v>
      </c>
      <c r="J2831" s="4">
        <v>237</v>
      </c>
      <c r="K2831" s="5">
        <v>1207858</v>
      </c>
      <c r="L2831" s="3">
        <v>-0.32209737827715401</v>
      </c>
      <c r="M2831" s="6">
        <v>-0.27981030396817402</v>
      </c>
      <c r="N2831" s="3">
        <v>-0.23628691983122399</v>
      </c>
      <c r="O2831" s="3">
        <v>-0.112888079559024</v>
      </c>
    </row>
    <row r="2832" spans="2:15" x14ac:dyDescent="0.25">
      <c r="B2832" t="s">
        <v>48</v>
      </c>
      <c r="C2832" t="s">
        <v>35</v>
      </c>
      <c r="D2832" t="s">
        <v>26</v>
      </c>
      <c r="E2832" t="s">
        <v>16</v>
      </c>
      <c r="F2832" s="4" t="s">
        <v>69</v>
      </c>
      <c r="G2832" s="5">
        <v>1133.1300000000001</v>
      </c>
      <c r="H2832" s="4" t="s">
        <v>69</v>
      </c>
      <c r="I2832" s="5">
        <v>4915</v>
      </c>
      <c r="J2832" s="4"/>
      <c r="K2832" s="5"/>
      <c r="L2832" s="3" t="s">
        <v>70</v>
      </c>
      <c r="M2832" s="6">
        <v>-0.76945473041709</v>
      </c>
      <c r="N2832" s="3" t="s">
        <v>70</v>
      </c>
      <c r="O2832" s="3"/>
    </row>
    <row r="2833" spans="2:15" x14ac:dyDescent="0.25">
      <c r="B2833" t="s">
        <v>48</v>
      </c>
      <c r="C2833" t="s">
        <v>37</v>
      </c>
      <c r="D2833" t="s">
        <v>28</v>
      </c>
      <c r="E2833" t="s">
        <v>21</v>
      </c>
      <c r="F2833" s="4" t="s">
        <v>69</v>
      </c>
      <c r="G2833" s="5">
        <v>5769.5</v>
      </c>
      <c r="H2833" s="4"/>
      <c r="I2833" s="5"/>
      <c r="J2833" s="4"/>
      <c r="K2833" s="5"/>
      <c r="L2833" s="3" t="s">
        <v>70</v>
      </c>
      <c r="M2833" s="6"/>
      <c r="N2833" s="3" t="s">
        <v>70</v>
      </c>
      <c r="O2833" s="3"/>
    </row>
    <row r="2834" spans="2:15" x14ac:dyDescent="0.25">
      <c r="B2834" t="s">
        <v>48</v>
      </c>
      <c r="C2834" t="s">
        <v>37</v>
      </c>
      <c r="D2834" t="s">
        <v>6</v>
      </c>
      <c r="E2834" t="s">
        <v>8</v>
      </c>
      <c r="F2834" s="4">
        <v>41</v>
      </c>
      <c r="G2834" s="5">
        <v>223916.0079</v>
      </c>
      <c r="H2834" s="4">
        <v>50</v>
      </c>
      <c r="I2834" s="5">
        <v>279769.36</v>
      </c>
      <c r="J2834" s="4">
        <v>47</v>
      </c>
      <c r="K2834" s="5">
        <v>225017</v>
      </c>
      <c r="L2834" s="3">
        <v>-0.18</v>
      </c>
      <c r="M2834" s="6">
        <v>-0.19964070440022399</v>
      </c>
      <c r="N2834" s="3">
        <v>-0.12765957446808501</v>
      </c>
      <c r="O2834" s="3">
        <v>-4.8929285342885799E-3</v>
      </c>
    </row>
    <row r="2835" spans="2:15" x14ac:dyDescent="0.25">
      <c r="B2835" t="s">
        <v>48</v>
      </c>
      <c r="C2835" t="s">
        <v>37</v>
      </c>
      <c r="D2835" t="s">
        <v>6</v>
      </c>
      <c r="E2835" t="s">
        <v>9</v>
      </c>
      <c r="F2835" s="4">
        <v>5</v>
      </c>
      <c r="G2835" s="5">
        <v>7479.1067999999996</v>
      </c>
      <c r="H2835" s="4">
        <v>16</v>
      </c>
      <c r="I2835" s="5">
        <v>20478.64</v>
      </c>
      <c r="J2835" s="4">
        <v>11</v>
      </c>
      <c r="K2835" s="5">
        <v>13690.96</v>
      </c>
      <c r="L2835" s="3">
        <v>-0.6875</v>
      </c>
      <c r="M2835" s="6">
        <v>-0.63478498572170805</v>
      </c>
      <c r="N2835" s="3">
        <v>-0.54545454545454497</v>
      </c>
      <c r="O2835" s="3">
        <v>-0.45371933012732502</v>
      </c>
    </row>
    <row r="2836" spans="2:15" x14ac:dyDescent="0.25">
      <c r="B2836" t="s">
        <v>48</v>
      </c>
      <c r="C2836" t="s">
        <v>37</v>
      </c>
      <c r="D2836" t="s">
        <v>6</v>
      </c>
      <c r="E2836" t="s">
        <v>10</v>
      </c>
      <c r="F2836" s="4">
        <v>5</v>
      </c>
      <c r="G2836" s="5">
        <v>449715.27853200003</v>
      </c>
      <c r="H2836" s="4">
        <v>9</v>
      </c>
      <c r="I2836" s="5">
        <v>57298.144800000002</v>
      </c>
      <c r="J2836" s="4" t="s">
        <v>69</v>
      </c>
      <c r="K2836" s="5">
        <v>74651.19</v>
      </c>
      <c r="L2836" s="3">
        <v>-0.44444444444444398</v>
      </c>
      <c r="M2836" s="6">
        <v>6.8486882970074801</v>
      </c>
      <c r="N2836" s="3" t="s">
        <v>70</v>
      </c>
      <c r="O2836" s="3">
        <v>5.0242211615380796</v>
      </c>
    </row>
    <row r="2837" spans="2:15" x14ac:dyDescent="0.25">
      <c r="B2837" t="s">
        <v>48</v>
      </c>
      <c r="C2837" t="s">
        <v>37</v>
      </c>
      <c r="D2837" t="s">
        <v>6</v>
      </c>
      <c r="E2837" t="s">
        <v>11</v>
      </c>
      <c r="F2837" s="4"/>
      <c r="G2837" s="5"/>
      <c r="H2837" s="4" t="s">
        <v>69</v>
      </c>
      <c r="I2837" s="5">
        <v>4053.92</v>
      </c>
      <c r="J2837" s="4"/>
      <c r="K2837" s="5"/>
      <c r="L2837" s="3" t="s">
        <v>70</v>
      </c>
      <c r="M2837" s="6"/>
      <c r="N2837" s="3"/>
      <c r="O2837" s="3"/>
    </row>
    <row r="2838" spans="2:15" x14ac:dyDescent="0.25">
      <c r="B2838" t="s">
        <v>48</v>
      </c>
      <c r="C2838" t="s">
        <v>37</v>
      </c>
      <c r="D2838" t="s">
        <v>6</v>
      </c>
      <c r="E2838" t="s">
        <v>12</v>
      </c>
      <c r="F2838" s="4" t="s">
        <v>69</v>
      </c>
      <c r="G2838" s="5">
        <v>5309.3244000000004</v>
      </c>
      <c r="H2838" s="4">
        <v>6</v>
      </c>
      <c r="I2838" s="5">
        <v>10822.24</v>
      </c>
      <c r="J2838" s="4">
        <v>12</v>
      </c>
      <c r="K2838" s="5">
        <v>23580</v>
      </c>
      <c r="L2838" s="3" t="s">
        <v>70</v>
      </c>
      <c r="M2838" s="6">
        <v>-0.509406148819468</v>
      </c>
      <c r="N2838" s="3" t="s">
        <v>70</v>
      </c>
      <c r="O2838" s="3">
        <v>-0.77483781170483501</v>
      </c>
    </row>
    <row r="2839" spans="2:15" x14ac:dyDescent="0.25">
      <c r="B2839" t="s">
        <v>48</v>
      </c>
      <c r="C2839" t="s">
        <v>37</v>
      </c>
      <c r="D2839" t="s">
        <v>6</v>
      </c>
      <c r="E2839" t="s">
        <v>13</v>
      </c>
      <c r="F2839" s="4" t="s">
        <v>69</v>
      </c>
      <c r="G2839" s="5">
        <v>11364.7425</v>
      </c>
      <c r="H2839" s="4" t="s">
        <v>69</v>
      </c>
      <c r="I2839" s="5">
        <v>13901.68</v>
      </c>
      <c r="J2839" s="4"/>
      <c r="K2839" s="5"/>
      <c r="L2839" s="3" t="s">
        <v>70</v>
      </c>
      <c r="M2839" s="6">
        <v>-0.18249143269015</v>
      </c>
      <c r="N2839" s="3" t="s">
        <v>70</v>
      </c>
      <c r="O2839" s="3"/>
    </row>
    <row r="2840" spans="2:15" x14ac:dyDescent="0.25">
      <c r="B2840" t="s">
        <v>48</v>
      </c>
      <c r="C2840" t="s">
        <v>37</v>
      </c>
      <c r="D2840" t="s">
        <v>6</v>
      </c>
      <c r="E2840" t="s">
        <v>15</v>
      </c>
      <c r="F2840" s="4">
        <v>39</v>
      </c>
      <c r="G2840" s="5">
        <v>93791.734200000006</v>
      </c>
      <c r="H2840" s="4">
        <v>31</v>
      </c>
      <c r="I2840" s="5">
        <v>69857.84</v>
      </c>
      <c r="J2840" s="4">
        <v>35</v>
      </c>
      <c r="K2840" s="5">
        <v>69386</v>
      </c>
      <c r="L2840" s="3">
        <v>0.25806451612903197</v>
      </c>
      <c r="M2840" s="6">
        <v>0.34260856333376499</v>
      </c>
      <c r="N2840" s="3">
        <v>0.114285714285714</v>
      </c>
      <c r="O2840" s="3">
        <v>0.35173859568212601</v>
      </c>
    </row>
    <row r="2841" spans="2:15" x14ac:dyDescent="0.25">
      <c r="B2841" t="s">
        <v>48</v>
      </c>
      <c r="C2841" t="s">
        <v>37</v>
      </c>
      <c r="D2841" t="s">
        <v>6</v>
      </c>
      <c r="E2841" t="s">
        <v>25</v>
      </c>
      <c r="F2841" s="4"/>
      <c r="G2841" s="5"/>
      <c r="H2841" s="4"/>
      <c r="I2841" s="5"/>
      <c r="J2841" s="4" t="s">
        <v>69</v>
      </c>
      <c r="K2841" s="5">
        <v>597</v>
      </c>
      <c r="L2841" s="3"/>
      <c r="M2841" s="6"/>
      <c r="N2841" s="3" t="s">
        <v>70</v>
      </c>
      <c r="O2841" s="3"/>
    </row>
    <row r="2842" spans="2:15" x14ac:dyDescent="0.25">
      <c r="B2842" t="s">
        <v>48</v>
      </c>
      <c r="C2842" t="s">
        <v>37</v>
      </c>
      <c r="D2842" t="s">
        <v>6</v>
      </c>
      <c r="E2842" t="s">
        <v>16</v>
      </c>
      <c r="F2842" s="4">
        <v>476</v>
      </c>
      <c r="G2842" s="5">
        <v>1138152.36118</v>
      </c>
      <c r="H2842" s="4">
        <v>680</v>
      </c>
      <c r="I2842" s="5">
        <v>1811884.5924</v>
      </c>
      <c r="J2842" s="4">
        <v>628</v>
      </c>
      <c r="K2842" s="5">
        <v>1680217.3060099999</v>
      </c>
      <c r="L2842" s="3">
        <v>-0.3</v>
      </c>
      <c r="M2842" s="6">
        <v>-0.37184058744469201</v>
      </c>
      <c r="N2842" s="3">
        <v>-0.24203821656051</v>
      </c>
      <c r="O2842" s="3">
        <v>-0.322615975261698</v>
      </c>
    </row>
    <row r="2843" spans="2:15" x14ac:dyDescent="0.25">
      <c r="B2843" t="s">
        <v>48</v>
      </c>
      <c r="C2843" t="s">
        <v>37</v>
      </c>
      <c r="D2843" t="s">
        <v>17</v>
      </c>
      <c r="E2843" t="s">
        <v>8</v>
      </c>
      <c r="F2843" s="4" t="s">
        <v>69</v>
      </c>
      <c r="G2843" s="5">
        <v>18243.8334</v>
      </c>
      <c r="H2843" s="4" t="s">
        <v>69</v>
      </c>
      <c r="I2843" s="5">
        <v>16828.14</v>
      </c>
      <c r="J2843" s="4" t="s">
        <v>69</v>
      </c>
      <c r="K2843" s="5">
        <v>15414</v>
      </c>
      <c r="L2843" s="3" t="s">
        <v>70</v>
      </c>
      <c r="M2843" s="6">
        <v>8.4126552310594099E-2</v>
      </c>
      <c r="N2843" s="3" t="s">
        <v>70</v>
      </c>
      <c r="O2843" s="3">
        <v>0.18358851693265901</v>
      </c>
    </row>
    <row r="2844" spans="2:15" x14ac:dyDescent="0.25">
      <c r="B2844" t="s">
        <v>48</v>
      </c>
      <c r="C2844" t="s">
        <v>37</v>
      </c>
      <c r="D2844" t="s">
        <v>17</v>
      </c>
      <c r="E2844" t="s">
        <v>9</v>
      </c>
      <c r="F2844" s="4" t="s">
        <v>69</v>
      </c>
      <c r="G2844" s="5">
        <v>1416.9492</v>
      </c>
      <c r="H2844" s="4">
        <v>7</v>
      </c>
      <c r="I2844" s="5">
        <v>8898.17</v>
      </c>
      <c r="J2844" s="4">
        <v>5</v>
      </c>
      <c r="K2844" s="5">
        <v>6394</v>
      </c>
      <c r="L2844" s="3" t="s">
        <v>70</v>
      </c>
      <c r="M2844" s="6">
        <v>-0.84075948200585104</v>
      </c>
      <c r="N2844" s="3" t="s">
        <v>70</v>
      </c>
      <c r="O2844" s="3">
        <v>-0.77839393181107297</v>
      </c>
    </row>
    <row r="2845" spans="2:15" x14ac:dyDescent="0.25">
      <c r="B2845" t="s">
        <v>48</v>
      </c>
      <c r="C2845" t="s">
        <v>37</v>
      </c>
      <c r="D2845" t="s">
        <v>17</v>
      </c>
      <c r="E2845" t="s">
        <v>10</v>
      </c>
      <c r="F2845" s="4"/>
      <c r="G2845" s="5"/>
      <c r="H2845" s="4" t="s">
        <v>69</v>
      </c>
      <c r="I2845" s="5">
        <v>7409.82</v>
      </c>
      <c r="J2845" s="4" t="s">
        <v>69</v>
      </c>
      <c r="K2845" s="5">
        <v>6038</v>
      </c>
      <c r="L2845" s="3" t="s">
        <v>70</v>
      </c>
      <c r="M2845" s="6"/>
      <c r="N2845" s="3" t="s">
        <v>70</v>
      </c>
      <c r="O2845" s="3"/>
    </row>
    <row r="2846" spans="2:15" x14ac:dyDescent="0.25">
      <c r="B2846" t="s">
        <v>48</v>
      </c>
      <c r="C2846" t="s">
        <v>37</v>
      </c>
      <c r="D2846" t="s">
        <v>17</v>
      </c>
      <c r="E2846" t="s">
        <v>12</v>
      </c>
      <c r="F2846" s="4"/>
      <c r="G2846" s="5"/>
      <c r="H2846" s="4"/>
      <c r="I2846" s="5"/>
      <c r="J2846" s="4" t="s">
        <v>69</v>
      </c>
      <c r="K2846" s="5">
        <v>3570</v>
      </c>
      <c r="L2846" s="3"/>
      <c r="M2846" s="6"/>
      <c r="N2846" s="3" t="s">
        <v>70</v>
      </c>
      <c r="O2846" s="3"/>
    </row>
    <row r="2847" spans="2:15" x14ac:dyDescent="0.25">
      <c r="B2847" t="s">
        <v>48</v>
      </c>
      <c r="C2847" t="s">
        <v>37</v>
      </c>
      <c r="D2847" t="s">
        <v>17</v>
      </c>
      <c r="E2847" t="s">
        <v>15</v>
      </c>
      <c r="F2847" s="4">
        <v>16</v>
      </c>
      <c r="G2847" s="5">
        <v>69720.539399999994</v>
      </c>
      <c r="H2847" s="4">
        <v>23</v>
      </c>
      <c r="I2847" s="5">
        <v>62454.874000000003</v>
      </c>
      <c r="J2847" s="4">
        <v>16</v>
      </c>
      <c r="K2847" s="5">
        <v>35352.800000000003</v>
      </c>
      <c r="L2847" s="3">
        <v>-0.30434782608695699</v>
      </c>
      <c r="M2847" s="6">
        <v>0.116334641872786</v>
      </c>
      <c r="N2847" s="3">
        <v>0</v>
      </c>
      <c r="O2847" s="3">
        <v>0.97213627774886202</v>
      </c>
    </row>
    <row r="2848" spans="2:15" x14ac:dyDescent="0.25">
      <c r="B2848" t="s">
        <v>48</v>
      </c>
      <c r="C2848" t="s">
        <v>37</v>
      </c>
      <c r="D2848" t="s">
        <v>17</v>
      </c>
      <c r="E2848" t="s">
        <v>16</v>
      </c>
      <c r="F2848" s="4">
        <v>179</v>
      </c>
      <c r="G2848" s="5">
        <v>514046.56533000001</v>
      </c>
      <c r="H2848" s="4">
        <v>253</v>
      </c>
      <c r="I2848" s="5">
        <v>753232.44040000101</v>
      </c>
      <c r="J2848" s="4">
        <v>240</v>
      </c>
      <c r="K2848" s="5">
        <v>636526.68000000005</v>
      </c>
      <c r="L2848" s="3">
        <v>-0.29249011857707502</v>
      </c>
      <c r="M2848" s="6">
        <v>-0.31754590248792502</v>
      </c>
      <c r="N2848" s="3">
        <v>-0.25416666666666698</v>
      </c>
      <c r="O2848" s="3">
        <v>-0.192419451561716</v>
      </c>
    </row>
    <row r="2849" spans="2:15" x14ac:dyDescent="0.25">
      <c r="B2849" t="s">
        <v>48</v>
      </c>
      <c r="C2849" t="s">
        <v>37</v>
      </c>
      <c r="D2849" t="s">
        <v>23</v>
      </c>
      <c r="E2849" t="s">
        <v>7</v>
      </c>
      <c r="F2849" s="4"/>
      <c r="G2849" s="5"/>
      <c r="H2849" s="4"/>
      <c r="I2849" s="5"/>
      <c r="J2849" s="4" t="s">
        <v>69</v>
      </c>
      <c r="K2849" s="5">
        <v>2202</v>
      </c>
      <c r="L2849" s="3"/>
      <c r="M2849" s="6"/>
      <c r="N2849" s="3" t="s">
        <v>70</v>
      </c>
      <c r="O2849" s="3"/>
    </row>
    <row r="2850" spans="2:15" x14ac:dyDescent="0.25">
      <c r="B2850" t="s">
        <v>48</v>
      </c>
      <c r="C2850" t="s">
        <v>37</v>
      </c>
      <c r="D2850" t="s">
        <v>23</v>
      </c>
      <c r="E2850" t="s">
        <v>8</v>
      </c>
      <c r="F2850" s="4">
        <v>33</v>
      </c>
      <c r="G2850" s="5">
        <v>187758.75</v>
      </c>
      <c r="H2850" s="4">
        <v>69</v>
      </c>
      <c r="I2850" s="5">
        <v>375762</v>
      </c>
      <c r="J2850" s="4">
        <v>69</v>
      </c>
      <c r="K2850" s="5">
        <v>348843</v>
      </c>
      <c r="L2850" s="3">
        <v>-0.52173913043478304</v>
      </c>
      <c r="M2850" s="6">
        <v>-0.50032533891133202</v>
      </c>
      <c r="N2850" s="3">
        <v>-0.52173913043478304</v>
      </c>
      <c r="O2850" s="3">
        <v>-0.46176718466473399</v>
      </c>
    </row>
    <row r="2851" spans="2:15" x14ac:dyDescent="0.25">
      <c r="B2851" t="s">
        <v>48</v>
      </c>
      <c r="C2851" t="s">
        <v>37</v>
      </c>
      <c r="D2851" t="s">
        <v>23</v>
      </c>
      <c r="E2851" t="s">
        <v>9</v>
      </c>
      <c r="F2851" s="4" t="s">
        <v>69</v>
      </c>
      <c r="G2851" s="5">
        <v>576.45000000000005</v>
      </c>
      <c r="H2851" s="4">
        <v>8</v>
      </c>
      <c r="I2851" s="5">
        <v>9594</v>
      </c>
      <c r="J2851" s="4">
        <v>9</v>
      </c>
      <c r="K2851" s="5">
        <v>9881</v>
      </c>
      <c r="L2851" s="3" t="s">
        <v>70</v>
      </c>
      <c r="M2851" s="6">
        <v>-0.93991557223264499</v>
      </c>
      <c r="N2851" s="3" t="s">
        <v>70</v>
      </c>
      <c r="O2851" s="3">
        <v>-0.94166076308066005</v>
      </c>
    </row>
    <row r="2852" spans="2:15" x14ac:dyDescent="0.25">
      <c r="B2852" t="s">
        <v>48</v>
      </c>
      <c r="C2852" t="s">
        <v>37</v>
      </c>
      <c r="D2852" t="s">
        <v>23</v>
      </c>
      <c r="E2852" t="s">
        <v>10</v>
      </c>
      <c r="F2852" s="4" t="s">
        <v>69</v>
      </c>
      <c r="G2852" s="5">
        <v>21749.327000000001</v>
      </c>
      <c r="H2852" s="4" t="s">
        <v>69</v>
      </c>
      <c r="I2852" s="5">
        <v>27964.02</v>
      </c>
      <c r="J2852" s="4" t="s">
        <v>69</v>
      </c>
      <c r="K2852" s="5">
        <v>14013</v>
      </c>
      <c r="L2852" s="3" t="s">
        <v>70</v>
      </c>
      <c r="M2852" s="6">
        <v>-0.22223889841303199</v>
      </c>
      <c r="N2852" s="3" t="s">
        <v>70</v>
      </c>
      <c r="O2852" s="3">
        <v>0.55208213801470096</v>
      </c>
    </row>
    <row r="2853" spans="2:15" x14ac:dyDescent="0.25">
      <c r="B2853" t="s">
        <v>48</v>
      </c>
      <c r="C2853" t="s">
        <v>37</v>
      </c>
      <c r="D2853" t="s">
        <v>23</v>
      </c>
      <c r="E2853" t="s">
        <v>13</v>
      </c>
      <c r="F2853" s="4"/>
      <c r="G2853" s="5"/>
      <c r="H2853" s="4" t="s">
        <v>69</v>
      </c>
      <c r="I2853" s="5">
        <v>18607</v>
      </c>
      <c r="J2853" s="4"/>
      <c r="K2853" s="5"/>
      <c r="L2853" s="3" t="s">
        <v>70</v>
      </c>
      <c r="M2853" s="6"/>
      <c r="N2853" s="3"/>
      <c r="O2853" s="3"/>
    </row>
    <row r="2854" spans="2:15" x14ac:dyDescent="0.25">
      <c r="B2854" t="s">
        <v>48</v>
      </c>
      <c r="C2854" t="s">
        <v>37</v>
      </c>
      <c r="D2854" t="s">
        <v>23</v>
      </c>
      <c r="E2854" t="s">
        <v>15</v>
      </c>
      <c r="F2854" s="4">
        <v>41</v>
      </c>
      <c r="G2854" s="5">
        <v>127651.908</v>
      </c>
      <c r="H2854" s="4">
        <v>53</v>
      </c>
      <c r="I2854" s="5">
        <v>129277</v>
      </c>
      <c r="J2854" s="4">
        <v>53</v>
      </c>
      <c r="K2854" s="5">
        <v>139233.73000000001</v>
      </c>
      <c r="L2854" s="3">
        <v>-0.22641509433962301</v>
      </c>
      <c r="M2854" s="6">
        <v>-1.25706196771281E-2</v>
      </c>
      <c r="N2854" s="3">
        <v>-0.22641509433962301</v>
      </c>
      <c r="O2854" s="3">
        <v>-8.3182588012259001E-2</v>
      </c>
    </row>
    <row r="2855" spans="2:15" x14ac:dyDescent="0.25">
      <c r="B2855" t="s">
        <v>48</v>
      </c>
      <c r="C2855" t="s">
        <v>37</v>
      </c>
      <c r="D2855" t="s">
        <v>23</v>
      </c>
      <c r="E2855" t="s">
        <v>16</v>
      </c>
      <c r="F2855" s="4">
        <v>146</v>
      </c>
      <c r="G2855" s="5">
        <v>341406.42</v>
      </c>
      <c r="H2855" s="4">
        <v>154</v>
      </c>
      <c r="I2855" s="5">
        <v>326641</v>
      </c>
      <c r="J2855" s="4">
        <v>133</v>
      </c>
      <c r="K2855" s="5">
        <v>202492.93</v>
      </c>
      <c r="L2855" s="3">
        <v>-5.1948051948052E-2</v>
      </c>
      <c r="M2855" s="6">
        <v>4.5203817034604299E-2</v>
      </c>
      <c r="N2855" s="3">
        <v>9.7744360902255703E-2</v>
      </c>
      <c r="O2855" s="3">
        <v>0.68601649450180902</v>
      </c>
    </row>
    <row r="2856" spans="2:15" x14ac:dyDescent="0.25">
      <c r="B2856" t="s">
        <v>48</v>
      </c>
      <c r="C2856" t="s">
        <v>37</v>
      </c>
      <c r="D2856" t="s">
        <v>29</v>
      </c>
      <c r="E2856" t="s">
        <v>10</v>
      </c>
      <c r="F2856" s="4" t="s">
        <v>69</v>
      </c>
      <c r="G2856" s="5">
        <v>6696</v>
      </c>
      <c r="H2856" s="4"/>
      <c r="I2856" s="5"/>
      <c r="J2856" s="4"/>
      <c r="K2856" s="5"/>
      <c r="L2856" s="3" t="s">
        <v>70</v>
      </c>
      <c r="M2856" s="6"/>
      <c r="N2856" s="3" t="s">
        <v>70</v>
      </c>
      <c r="O2856" s="3"/>
    </row>
    <row r="2857" spans="2:15" x14ac:dyDescent="0.25">
      <c r="B2857" t="s">
        <v>48</v>
      </c>
      <c r="C2857" t="s">
        <v>37</v>
      </c>
      <c r="D2857" t="s">
        <v>26</v>
      </c>
      <c r="E2857" t="s">
        <v>8</v>
      </c>
      <c r="F2857" s="4">
        <v>21</v>
      </c>
      <c r="G2857" s="5">
        <v>118773.77</v>
      </c>
      <c r="H2857" s="4">
        <v>29</v>
      </c>
      <c r="I2857" s="5">
        <v>149412</v>
      </c>
      <c r="J2857" s="4">
        <v>21</v>
      </c>
      <c r="K2857" s="5">
        <v>98319</v>
      </c>
      <c r="L2857" s="3">
        <v>-0.27586206896551702</v>
      </c>
      <c r="M2857" s="6">
        <v>-0.20505869675795799</v>
      </c>
      <c r="N2857" s="3">
        <v>0</v>
      </c>
      <c r="O2857" s="3">
        <v>0.208044935363459</v>
      </c>
    </row>
    <row r="2858" spans="2:15" x14ac:dyDescent="0.25">
      <c r="B2858" t="s">
        <v>48</v>
      </c>
      <c r="C2858" t="s">
        <v>37</v>
      </c>
      <c r="D2858" t="s">
        <v>26</v>
      </c>
      <c r="E2858" t="s">
        <v>16</v>
      </c>
      <c r="F2858" s="4">
        <v>47</v>
      </c>
      <c r="G2858" s="5">
        <v>212941.34</v>
      </c>
      <c r="H2858" s="4">
        <v>106</v>
      </c>
      <c r="I2858" s="5">
        <v>397712.72</v>
      </c>
      <c r="J2858" s="4">
        <v>109</v>
      </c>
      <c r="K2858" s="5">
        <v>337884.72</v>
      </c>
      <c r="L2858" s="3">
        <v>-0.55660377358490598</v>
      </c>
      <c r="M2858" s="6">
        <v>-0.46458504017673902</v>
      </c>
      <c r="N2858" s="3">
        <v>-0.56880733944954098</v>
      </c>
      <c r="O2858" s="3">
        <v>-0.36978108983442598</v>
      </c>
    </row>
    <row r="2859" spans="2:15" x14ac:dyDescent="0.25">
      <c r="B2859" t="s">
        <v>48</v>
      </c>
      <c r="C2859" t="s">
        <v>38</v>
      </c>
      <c r="D2859" t="s">
        <v>28</v>
      </c>
      <c r="E2859" t="s">
        <v>8</v>
      </c>
      <c r="F2859" s="4" t="s">
        <v>69</v>
      </c>
      <c r="G2859" s="5">
        <v>5609</v>
      </c>
      <c r="H2859" s="4"/>
      <c r="I2859" s="5"/>
      <c r="J2859" s="4"/>
      <c r="K2859" s="5"/>
      <c r="L2859" s="3" t="s">
        <v>70</v>
      </c>
      <c r="M2859" s="6"/>
      <c r="N2859" s="3" t="s">
        <v>70</v>
      </c>
      <c r="O2859" s="3"/>
    </row>
    <row r="2860" spans="2:15" x14ac:dyDescent="0.25">
      <c r="B2860" t="s">
        <v>48</v>
      </c>
      <c r="C2860" t="s">
        <v>38</v>
      </c>
      <c r="D2860" t="s">
        <v>6</v>
      </c>
      <c r="E2860" t="s">
        <v>8</v>
      </c>
      <c r="F2860" s="4">
        <v>6</v>
      </c>
      <c r="G2860" s="5">
        <v>36847.764600000002</v>
      </c>
      <c r="H2860" s="4">
        <v>10</v>
      </c>
      <c r="I2860" s="5">
        <v>54740.4</v>
      </c>
      <c r="J2860" s="4">
        <v>11</v>
      </c>
      <c r="K2860" s="5">
        <v>53949</v>
      </c>
      <c r="L2860" s="3">
        <v>-0.4</v>
      </c>
      <c r="M2860" s="6">
        <v>-0.32686343906876802</v>
      </c>
      <c r="N2860" s="3">
        <v>-0.45454545454545497</v>
      </c>
      <c r="O2860" s="3">
        <v>-0.31698892287160102</v>
      </c>
    </row>
    <row r="2861" spans="2:15" x14ac:dyDescent="0.25">
      <c r="B2861" t="s">
        <v>48</v>
      </c>
      <c r="C2861" t="s">
        <v>38</v>
      </c>
      <c r="D2861" t="s">
        <v>6</v>
      </c>
      <c r="E2861" t="s">
        <v>9</v>
      </c>
      <c r="F2861" s="4" t="s">
        <v>69</v>
      </c>
      <c r="G2861" s="5">
        <v>2697.261</v>
      </c>
      <c r="H2861" s="4">
        <v>14</v>
      </c>
      <c r="I2861" s="5">
        <v>18422.560000000001</v>
      </c>
      <c r="J2861" s="4" t="s">
        <v>69</v>
      </c>
      <c r="K2861" s="5">
        <v>4278</v>
      </c>
      <c r="L2861" s="3" t="s">
        <v>70</v>
      </c>
      <c r="M2861" s="6">
        <v>-0.853589240583285</v>
      </c>
      <c r="N2861" s="3" t="s">
        <v>70</v>
      </c>
      <c r="O2861" s="3">
        <v>-0.369504207573633</v>
      </c>
    </row>
    <row r="2862" spans="2:15" x14ac:dyDescent="0.25">
      <c r="B2862" t="s">
        <v>48</v>
      </c>
      <c r="C2862" t="s">
        <v>38</v>
      </c>
      <c r="D2862" t="s">
        <v>6</v>
      </c>
      <c r="E2862" t="s">
        <v>10</v>
      </c>
      <c r="F2862" s="4"/>
      <c r="G2862" s="5"/>
      <c r="H2862" s="4" t="s">
        <v>69</v>
      </c>
      <c r="I2862" s="5">
        <v>13455.52</v>
      </c>
      <c r="J2862" s="4" t="s">
        <v>69</v>
      </c>
      <c r="K2862" s="5">
        <v>13876</v>
      </c>
      <c r="L2862" s="3" t="s">
        <v>70</v>
      </c>
      <c r="M2862" s="6"/>
      <c r="N2862" s="3" t="s">
        <v>70</v>
      </c>
      <c r="O2862" s="3"/>
    </row>
    <row r="2863" spans="2:15" x14ac:dyDescent="0.25">
      <c r="B2863" t="s">
        <v>48</v>
      </c>
      <c r="C2863" t="s">
        <v>38</v>
      </c>
      <c r="D2863" t="s">
        <v>6</v>
      </c>
      <c r="E2863" t="s">
        <v>12</v>
      </c>
      <c r="F2863" s="4"/>
      <c r="G2863" s="5"/>
      <c r="H2863" s="4" t="s">
        <v>69</v>
      </c>
      <c r="I2863" s="5">
        <v>37679.199999999997</v>
      </c>
      <c r="J2863" s="4" t="s">
        <v>69</v>
      </c>
      <c r="K2863" s="5">
        <v>37511.64</v>
      </c>
      <c r="L2863" s="3" t="s">
        <v>70</v>
      </c>
      <c r="M2863" s="6"/>
      <c r="N2863" s="3" t="s">
        <v>70</v>
      </c>
      <c r="O2863" s="3"/>
    </row>
    <row r="2864" spans="2:15" x14ac:dyDescent="0.25">
      <c r="B2864" t="s">
        <v>48</v>
      </c>
      <c r="C2864" t="s">
        <v>38</v>
      </c>
      <c r="D2864" t="s">
        <v>6</v>
      </c>
      <c r="E2864" t="s">
        <v>14</v>
      </c>
      <c r="F2864" s="4" t="s">
        <v>69</v>
      </c>
      <c r="G2864" s="5">
        <v>13828</v>
      </c>
      <c r="H2864" s="4"/>
      <c r="I2864" s="5"/>
      <c r="J2864" s="4" t="s">
        <v>69</v>
      </c>
      <c r="K2864" s="5">
        <v>2974</v>
      </c>
      <c r="L2864" s="3" t="s">
        <v>70</v>
      </c>
      <c r="M2864" s="6"/>
      <c r="N2864" s="3" t="s">
        <v>70</v>
      </c>
      <c r="O2864" s="3">
        <v>3.6496301277740399</v>
      </c>
    </row>
    <row r="2865" spans="2:15" x14ac:dyDescent="0.25">
      <c r="B2865" t="s">
        <v>48</v>
      </c>
      <c r="C2865" t="s">
        <v>38</v>
      </c>
      <c r="D2865" t="s">
        <v>6</v>
      </c>
      <c r="E2865" t="s">
        <v>15</v>
      </c>
      <c r="F2865" s="4">
        <v>39</v>
      </c>
      <c r="G2865" s="5">
        <v>100339.5716</v>
      </c>
      <c r="H2865" s="4">
        <v>78</v>
      </c>
      <c r="I2865" s="5">
        <v>198916.43599999999</v>
      </c>
      <c r="J2865" s="4">
        <v>79</v>
      </c>
      <c r="K2865" s="5">
        <v>162881.69</v>
      </c>
      <c r="L2865" s="3">
        <v>-0.5</v>
      </c>
      <c r="M2865" s="6">
        <v>-0.49556922686871402</v>
      </c>
      <c r="N2865" s="3">
        <v>-0.506329113924051</v>
      </c>
      <c r="O2865" s="3">
        <v>-0.38397267611847602</v>
      </c>
    </row>
    <row r="2866" spans="2:15" x14ac:dyDescent="0.25">
      <c r="B2866" t="s">
        <v>48</v>
      </c>
      <c r="C2866" t="s">
        <v>38</v>
      </c>
      <c r="D2866" t="s">
        <v>6</v>
      </c>
      <c r="E2866" t="s">
        <v>16</v>
      </c>
      <c r="F2866" s="4">
        <v>443</v>
      </c>
      <c r="G2866" s="5">
        <v>1263540.675968</v>
      </c>
      <c r="H2866" s="4">
        <v>740</v>
      </c>
      <c r="I2866" s="5">
        <v>1688066.7431999999</v>
      </c>
      <c r="J2866" s="4">
        <v>580</v>
      </c>
      <c r="K2866" s="5">
        <v>1283429.72</v>
      </c>
      <c r="L2866" s="3">
        <v>-0.40135135135135103</v>
      </c>
      <c r="M2866" s="6">
        <v>-0.25148654159683598</v>
      </c>
      <c r="N2866" s="3">
        <v>-0.236206896551724</v>
      </c>
      <c r="O2866" s="3">
        <v>-1.54967924788268E-2</v>
      </c>
    </row>
    <row r="2867" spans="2:15" x14ac:dyDescent="0.25">
      <c r="B2867" t="s">
        <v>48</v>
      </c>
      <c r="C2867" t="s">
        <v>38</v>
      </c>
      <c r="D2867" t="s">
        <v>17</v>
      </c>
      <c r="E2867" t="s">
        <v>8</v>
      </c>
      <c r="F2867" s="4">
        <v>10</v>
      </c>
      <c r="G2867" s="5">
        <v>55102.072399999997</v>
      </c>
      <c r="H2867" s="4">
        <v>23</v>
      </c>
      <c r="I2867" s="5">
        <v>120741.01</v>
      </c>
      <c r="J2867" s="4">
        <v>39</v>
      </c>
      <c r="K2867" s="5">
        <v>183717</v>
      </c>
      <c r="L2867" s="3">
        <v>-0.565217391304348</v>
      </c>
      <c r="M2867" s="6">
        <v>-0.543634160423207</v>
      </c>
      <c r="N2867" s="3">
        <v>-0.74358974358974395</v>
      </c>
      <c r="O2867" s="3">
        <v>-0.70007091123848098</v>
      </c>
    </row>
    <row r="2868" spans="2:15" x14ac:dyDescent="0.25">
      <c r="B2868" t="s">
        <v>48</v>
      </c>
      <c r="C2868" t="s">
        <v>38</v>
      </c>
      <c r="D2868" t="s">
        <v>17</v>
      </c>
      <c r="E2868" t="s">
        <v>9</v>
      </c>
      <c r="F2868" s="4">
        <v>10</v>
      </c>
      <c r="G2868" s="5">
        <v>13627.717199999999</v>
      </c>
      <c r="H2868" s="4">
        <v>29</v>
      </c>
      <c r="I2868" s="5">
        <v>37187.120000000003</v>
      </c>
      <c r="J2868" s="4">
        <v>38</v>
      </c>
      <c r="K2868" s="5">
        <v>43732</v>
      </c>
      <c r="L2868" s="3">
        <v>-0.65517241379310298</v>
      </c>
      <c r="M2868" s="6">
        <v>-0.63353663311383102</v>
      </c>
      <c r="N2868" s="3">
        <v>-0.73684210526315796</v>
      </c>
      <c r="O2868" s="3">
        <v>-0.68838111222903098</v>
      </c>
    </row>
    <row r="2869" spans="2:15" x14ac:dyDescent="0.25">
      <c r="B2869" t="s">
        <v>48</v>
      </c>
      <c r="C2869" t="s">
        <v>38</v>
      </c>
      <c r="D2869" t="s">
        <v>17</v>
      </c>
      <c r="E2869" t="s">
        <v>10</v>
      </c>
      <c r="F2869" s="4"/>
      <c r="G2869" s="5"/>
      <c r="H2869" s="4" t="s">
        <v>69</v>
      </c>
      <c r="I2869" s="5">
        <v>28535.119999999999</v>
      </c>
      <c r="J2869" s="4" t="s">
        <v>69</v>
      </c>
      <c r="K2869" s="5">
        <v>23425.37</v>
      </c>
      <c r="L2869" s="3" t="s">
        <v>70</v>
      </c>
      <c r="M2869" s="6"/>
      <c r="N2869" s="3" t="s">
        <v>70</v>
      </c>
      <c r="O2869" s="3"/>
    </row>
    <row r="2870" spans="2:15" x14ac:dyDescent="0.25">
      <c r="B2870" t="s">
        <v>48</v>
      </c>
      <c r="C2870" t="s">
        <v>38</v>
      </c>
      <c r="D2870" t="s">
        <v>17</v>
      </c>
      <c r="E2870" t="s">
        <v>12</v>
      </c>
      <c r="F2870" s="4" t="s">
        <v>69</v>
      </c>
      <c r="G2870" s="5">
        <v>7383.5424000000003</v>
      </c>
      <c r="H2870" s="4" t="s">
        <v>69</v>
      </c>
      <c r="I2870" s="5">
        <v>3897.52</v>
      </c>
      <c r="J2870" s="4" t="s">
        <v>69</v>
      </c>
      <c r="K2870" s="5">
        <v>1785</v>
      </c>
      <c r="L2870" s="3" t="s">
        <v>70</v>
      </c>
      <c r="M2870" s="6">
        <v>0.89442065723844899</v>
      </c>
      <c r="N2870" s="3" t="s">
        <v>70</v>
      </c>
      <c r="O2870" s="3">
        <v>3.1364383193277301</v>
      </c>
    </row>
    <row r="2871" spans="2:15" x14ac:dyDescent="0.25">
      <c r="B2871" t="s">
        <v>48</v>
      </c>
      <c r="C2871" t="s">
        <v>38</v>
      </c>
      <c r="D2871" t="s">
        <v>17</v>
      </c>
      <c r="E2871" t="s">
        <v>14</v>
      </c>
      <c r="F2871" s="4"/>
      <c r="G2871" s="5"/>
      <c r="H2871" s="4" t="s">
        <v>69</v>
      </c>
      <c r="I2871" s="5">
        <v>5752</v>
      </c>
      <c r="J2871" s="4" t="s">
        <v>69</v>
      </c>
      <c r="K2871" s="5">
        <v>6003</v>
      </c>
      <c r="L2871" s="3" t="s">
        <v>70</v>
      </c>
      <c r="M2871" s="6"/>
      <c r="N2871" s="3" t="s">
        <v>70</v>
      </c>
      <c r="O2871" s="3"/>
    </row>
    <row r="2872" spans="2:15" x14ac:dyDescent="0.25">
      <c r="B2872" t="s">
        <v>48</v>
      </c>
      <c r="C2872" t="s">
        <v>38</v>
      </c>
      <c r="D2872" t="s">
        <v>17</v>
      </c>
      <c r="E2872" t="s">
        <v>15</v>
      </c>
      <c r="F2872" s="4">
        <v>41</v>
      </c>
      <c r="G2872" s="5">
        <v>120235.15979999999</v>
      </c>
      <c r="H2872" s="4">
        <v>76</v>
      </c>
      <c r="I2872" s="5">
        <v>257925.38399999999</v>
      </c>
      <c r="J2872" s="4">
        <v>68</v>
      </c>
      <c r="K2872" s="5">
        <v>154461.41</v>
      </c>
      <c r="L2872" s="3">
        <v>-0.46052631578947401</v>
      </c>
      <c r="M2872" s="6">
        <v>-0.533837430285652</v>
      </c>
      <c r="N2872" s="3">
        <v>-0.39705882352941202</v>
      </c>
      <c r="O2872" s="3">
        <v>-0.221584473429318</v>
      </c>
    </row>
    <row r="2873" spans="2:15" x14ac:dyDescent="0.25">
      <c r="B2873" t="s">
        <v>48</v>
      </c>
      <c r="C2873" t="s">
        <v>38</v>
      </c>
      <c r="D2873" t="s">
        <v>17</v>
      </c>
      <c r="E2873" t="s">
        <v>16</v>
      </c>
      <c r="F2873" s="4">
        <v>569</v>
      </c>
      <c r="G2873" s="5">
        <v>1578285.0698200001</v>
      </c>
      <c r="H2873" s="4">
        <v>743</v>
      </c>
      <c r="I2873" s="5">
        <v>2056715.1421999999</v>
      </c>
      <c r="J2873" s="4">
        <v>708</v>
      </c>
      <c r="K2873" s="5">
        <v>1962776.21</v>
      </c>
      <c r="L2873" s="3">
        <v>-0.23418573351278599</v>
      </c>
      <c r="M2873" s="6">
        <v>-0.23261853941924199</v>
      </c>
      <c r="N2873" s="3">
        <v>-0.19632768361581901</v>
      </c>
      <c r="O2873" s="3">
        <v>-0.195891481780291</v>
      </c>
    </row>
    <row r="2874" spans="2:15" x14ac:dyDescent="0.25">
      <c r="B2874" t="s">
        <v>48</v>
      </c>
      <c r="C2874" t="s">
        <v>38</v>
      </c>
      <c r="D2874" t="s">
        <v>19</v>
      </c>
      <c r="E2874" t="s">
        <v>8</v>
      </c>
      <c r="F2874" s="4">
        <v>34</v>
      </c>
      <c r="G2874" s="5">
        <v>202516.71</v>
      </c>
      <c r="H2874" s="4">
        <v>42</v>
      </c>
      <c r="I2874" s="5">
        <v>218075</v>
      </c>
      <c r="J2874" s="4">
        <v>37</v>
      </c>
      <c r="K2874" s="5">
        <v>190106</v>
      </c>
      <c r="L2874" s="3">
        <v>-0.19047619047618999</v>
      </c>
      <c r="M2874" s="6">
        <v>-7.1343757881462397E-2</v>
      </c>
      <c r="N2874" s="3">
        <v>-8.1081081081081002E-2</v>
      </c>
      <c r="O2874" s="3">
        <v>6.5283105214985801E-2</v>
      </c>
    </row>
    <row r="2875" spans="2:15" x14ac:dyDescent="0.25">
      <c r="B2875" t="s">
        <v>48</v>
      </c>
      <c r="C2875" t="s">
        <v>38</v>
      </c>
      <c r="D2875" t="s">
        <v>19</v>
      </c>
      <c r="E2875" t="s">
        <v>21</v>
      </c>
      <c r="F2875" s="4"/>
      <c r="G2875" s="5"/>
      <c r="H2875" s="4" t="s">
        <v>69</v>
      </c>
      <c r="I2875" s="5">
        <v>4329</v>
      </c>
      <c r="J2875" s="4"/>
      <c r="K2875" s="5"/>
      <c r="L2875" s="3" t="s">
        <v>70</v>
      </c>
      <c r="M2875" s="6"/>
      <c r="N2875" s="3"/>
      <c r="O2875" s="3"/>
    </row>
    <row r="2876" spans="2:15" x14ac:dyDescent="0.25">
      <c r="B2876" t="s">
        <v>48</v>
      </c>
      <c r="C2876" t="s">
        <v>38</v>
      </c>
      <c r="D2876" t="s">
        <v>19</v>
      </c>
      <c r="E2876" t="s">
        <v>9</v>
      </c>
      <c r="F2876" s="4" t="s">
        <v>69</v>
      </c>
      <c r="G2876" s="5">
        <v>2813.31</v>
      </c>
      <c r="H2876" s="4">
        <v>9</v>
      </c>
      <c r="I2876" s="5">
        <v>11500</v>
      </c>
      <c r="J2876" s="4">
        <v>8</v>
      </c>
      <c r="K2876" s="5">
        <v>8383</v>
      </c>
      <c r="L2876" s="3" t="s">
        <v>70</v>
      </c>
      <c r="M2876" s="6">
        <v>-0.75536434782608697</v>
      </c>
      <c r="N2876" s="3" t="s">
        <v>70</v>
      </c>
      <c r="O2876" s="3">
        <v>-0.66440295836812602</v>
      </c>
    </row>
    <row r="2877" spans="2:15" x14ac:dyDescent="0.25">
      <c r="B2877" t="s">
        <v>48</v>
      </c>
      <c r="C2877" t="s">
        <v>38</v>
      </c>
      <c r="D2877" t="s">
        <v>19</v>
      </c>
      <c r="E2877" t="s">
        <v>10</v>
      </c>
      <c r="F2877" s="4" t="s">
        <v>69</v>
      </c>
      <c r="G2877" s="5">
        <v>24166.298999999999</v>
      </c>
      <c r="H2877" s="4" t="s">
        <v>69</v>
      </c>
      <c r="I2877" s="5">
        <v>21308</v>
      </c>
      <c r="J2877" s="4">
        <v>10</v>
      </c>
      <c r="K2877" s="5">
        <v>72018.77</v>
      </c>
      <c r="L2877" s="3" t="s">
        <v>70</v>
      </c>
      <c r="M2877" s="6">
        <v>0.13414205932044301</v>
      </c>
      <c r="N2877" s="3" t="s">
        <v>70</v>
      </c>
      <c r="O2877" s="3">
        <v>-0.66444443580472101</v>
      </c>
    </row>
    <row r="2878" spans="2:15" x14ac:dyDescent="0.25">
      <c r="B2878" t="s">
        <v>48</v>
      </c>
      <c r="C2878" t="s">
        <v>38</v>
      </c>
      <c r="D2878" t="s">
        <v>19</v>
      </c>
      <c r="E2878" t="s">
        <v>11</v>
      </c>
      <c r="F2878" s="4"/>
      <c r="G2878" s="5"/>
      <c r="H2878" s="4"/>
      <c r="I2878" s="5"/>
      <c r="J2878" s="4" t="s">
        <v>69</v>
      </c>
      <c r="K2878" s="5">
        <v>3569</v>
      </c>
      <c r="L2878" s="3"/>
      <c r="M2878" s="6"/>
      <c r="N2878" s="3" t="s">
        <v>70</v>
      </c>
      <c r="O2878" s="3"/>
    </row>
    <row r="2879" spans="2:15" x14ac:dyDescent="0.25">
      <c r="B2879" t="s">
        <v>48</v>
      </c>
      <c r="C2879" t="s">
        <v>38</v>
      </c>
      <c r="D2879" t="s">
        <v>19</v>
      </c>
      <c r="E2879" t="s">
        <v>12</v>
      </c>
      <c r="F2879" s="4" t="s">
        <v>69</v>
      </c>
      <c r="G2879" s="5">
        <v>4151.37</v>
      </c>
      <c r="H2879" s="4" t="s">
        <v>69</v>
      </c>
      <c r="I2879" s="5">
        <v>7682</v>
      </c>
      <c r="J2879" s="4">
        <v>7</v>
      </c>
      <c r="K2879" s="5">
        <v>15951</v>
      </c>
      <c r="L2879" s="3" t="s">
        <v>70</v>
      </c>
      <c r="M2879" s="6">
        <v>-0.45959776099973998</v>
      </c>
      <c r="N2879" s="3" t="s">
        <v>70</v>
      </c>
      <c r="O2879" s="3">
        <v>-0.73974233590370497</v>
      </c>
    </row>
    <row r="2880" spans="2:15" x14ac:dyDescent="0.25">
      <c r="B2880" t="s">
        <v>48</v>
      </c>
      <c r="C2880" t="s">
        <v>38</v>
      </c>
      <c r="D2880" t="s">
        <v>19</v>
      </c>
      <c r="E2880" t="s">
        <v>14</v>
      </c>
      <c r="F2880" s="4" t="s">
        <v>69</v>
      </c>
      <c r="G2880" s="5">
        <v>51079.61</v>
      </c>
      <c r="H2880" s="4"/>
      <c r="I2880" s="5"/>
      <c r="J2880" s="4"/>
      <c r="K2880" s="5"/>
      <c r="L2880" s="3" t="s">
        <v>70</v>
      </c>
      <c r="M2880" s="6"/>
      <c r="N2880" s="3" t="s">
        <v>70</v>
      </c>
      <c r="O2880" s="3"/>
    </row>
    <row r="2881" spans="2:15" x14ac:dyDescent="0.25">
      <c r="B2881" t="s">
        <v>48</v>
      </c>
      <c r="C2881" t="s">
        <v>38</v>
      </c>
      <c r="D2881" t="s">
        <v>19</v>
      </c>
      <c r="E2881" t="s">
        <v>15</v>
      </c>
      <c r="F2881" s="4">
        <v>494</v>
      </c>
      <c r="G2881" s="5">
        <v>1893967.2993000001</v>
      </c>
      <c r="H2881" s="4">
        <v>647</v>
      </c>
      <c r="I2881" s="5">
        <v>2016491.3264000099</v>
      </c>
      <c r="J2881" s="4">
        <v>600</v>
      </c>
      <c r="K2881" s="5">
        <v>1976700.59200001</v>
      </c>
      <c r="L2881" s="3">
        <v>-0.236476043276661</v>
      </c>
      <c r="M2881" s="6">
        <v>-6.0760998818058597E-2</v>
      </c>
      <c r="N2881" s="3">
        <v>-0.176666666666667</v>
      </c>
      <c r="O2881" s="3">
        <v>-4.1854235808317299E-2</v>
      </c>
    </row>
    <row r="2882" spans="2:15" x14ac:dyDescent="0.25">
      <c r="B2882" t="s">
        <v>48</v>
      </c>
      <c r="C2882" t="s">
        <v>38</v>
      </c>
      <c r="D2882" t="s">
        <v>19</v>
      </c>
      <c r="E2882" t="s">
        <v>22</v>
      </c>
      <c r="F2882" s="4"/>
      <c r="G2882" s="5"/>
      <c r="H2882" s="4" t="s">
        <v>69</v>
      </c>
      <c r="I2882" s="5">
        <v>16936</v>
      </c>
      <c r="J2882" s="4"/>
      <c r="K2882" s="5"/>
      <c r="L2882" s="3" t="s">
        <v>70</v>
      </c>
      <c r="M2882" s="6"/>
      <c r="N2882" s="3"/>
      <c r="O2882" s="3"/>
    </row>
    <row r="2883" spans="2:15" x14ac:dyDescent="0.25">
      <c r="B2883" t="s">
        <v>48</v>
      </c>
      <c r="C2883" t="s">
        <v>38</v>
      </c>
      <c r="D2883" t="s">
        <v>19</v>
      </c>
      <c r="E2883" t="s">
        <v>25</v>
      </c>
      <c r="F2883" s="4" t="s">
        <v>69</v>
      </c>
      <c r="G2883" s="5">
        <v>8443.44</v>
      </c>
      <c r="H2883" s="4"/>
      <c r="I2883" s="5"/>
      <c r="J2883" s="4" t="s">
        <v>69</v>
      </c>
      <c r="K2883" s="5">
        <v>3880.8</v>
      </c>
      <c r="L2883" s="3" t="s">
        <v>70</v>
      </c>
      <c r="M2883" s="6"/>
      <c r="N2883" s="3" t="s">
        <v>70</v>
      </c>
      <c r="O2883" s="3">
        <v>1.17569573283859</v>
      </c>
    </row>
    <row r="2884" spans="2:15" x14ac:dyDescent="0.25">
      <c r="B2884" t="s">
        <v>48</v>
      </c>
      <c r="C2884" t="s">
        <v>38</v>
      </c>
      <c r="D2884" t="s">
        <v>19</v>
      </c>
      <c r="E2884" t="s">
        <v>16</v>
      </c>
      <c r="F2884" s="4">
        <v>627</v>
      </c>
      <c r="G2884" s="5">
        <v>1696928.3308000001</v>
      </c>
      <c r="H2884" s="4">
        <v>996</v>
      </c>
      <c r="I2884" s="5">
        <v>2423316.3000000101</v>
      </c>
      <c r="J2884" s="4">
        <v>936</v>
      </c>
      <c r="K2884" s="5">
        <v>2204870.9803999998</v>
      </c>
      <c r="L2884" s="3">
        <v>-0.37048192771084298</v>
      </c>
      <c r="M2884" s="6">
        <v>-0.29974954949133498</v>
      </c>
      <c r="N2884" s="3">
        <v>-0.33012820512820501</v>
      </c>
      <c r="O2884" s="3">
        <v>-0.230372957926024</v>
      </c>
    </row>
    <row r="2885" spans="2:15" x14ac:dyDescent="0.25">
      <c r="B2885" t="s">
        <v>48</v>
      </c>
      <c r="C2885" t="s">
        <v>38</v>
      </c>
      <c r="D2885" t="s">
        <v>23</v>
      </c>
      <c r="E2885" t="s">
        <v>8</v>
      </c>
      <c r="F2885" s="4" t="s">
        <v>69</v>
      </c>
      <c r="G2885" s="5">
        <v>9004.02</v>
      </c>
      <c r="H2885" s="4" t="s">
        <v>69</v>
      </c>
      <c r="I2885" s="5">
        <v>11055</v>
      </c>
      <c r="J2885" s="4"/>
      <c r="K2885" s="5"/>
      <c r="L2885" s="3" t="s">
        <v>70</v>
      </c>
      <c r="M2885" s="6">
        <v>-0.18552510176390799</v>
      </c>
      <c r="N2885" s="3" t="s">
        <v>70</v>
      </c>
      <c r="O2885" s="3"/>
    </row>
    <row r="2886" spans="2:15" x14ac:dyDescent="0.25">
      <c r="B2886" t="s">
        <v>48</v>
      </c>
      <c r="C2886" t="s">
        <v>38</v>
      </c>
      <c r="D2886" t="s">
        <v>23</v>
      </c>
      <c r="E2886" t="s">
        <v>9</v>
      </c>
      <c r="F2886" s="4">
        <v>10</v>
      </c>
      <c r="G2886" s="5">
        <v>11621.25</v>
      </c>
      <c r="H2886" s="4">
        <v>7</v>
      </c>
      <c r="I2886" s="5">
        <v>8225</v>
      </c>
      <c r="J2886" s="4">
        <v>7</v>
      </c>
      <c r="K2886" s="5">
        <v>7929</v>
      </c>
      <c r="L2886" s="3">
        <v>0.42857142857142899</v>
      </c>
      <c r="M2886" s="6">
        <v>0.41291793313069902</v>
      </c>
      <c r="N2886" s="3">
        <v>0.42857142857142899</v>
      </c>
      <c r="O2886" s="3">
        <v>0.46566401816118003</v>
      </c>
    </row>
    <row r="2887" spans="2:15" x14ac:dyDescent="0.25">
      <c r="B2887" t="s">
        <v>48</v>
      </c>
      <c r="C2887" t="s">
        <v>38</v>
      </c>
      <c r="D2887" t="s">
        <v>23</v>
      </c>
      <c r="E2887" t="s">
        <v>10</v>
      </c>
      <c r="F2887" s="4"/>
      <c r="G2887" s="5"/>
      <c r="H2887" s="4" t="s">
        <v>69</v>
      </c>
      <c r="I2887" s="5">
        <v>22718.67</v>
      </c>
      <c r="J2887" s="4"/>
      <c r="K2887" s="5"/>
      <c r="L2887" s="3" t="s">
        <v>70</v>
      </c>
      <c r="M2887" s="6"/>
      <c r="N2887" s="3"/>
      <c r="O2887" s="3"/>
    </row>
    <row r="2888" spans="2:15" x14ac:dyDescent="0.25">
      <c r="B2888" t="s">
        <v>48</v>
      </c>
      <c r="C2888" t="s">
        <v>38</v>
      </c>
      <c r="D2888" t="s">
        <v>23</v>
      </c>
      <c r="E2888" t="s">
        <v>16</v>
      </c>
      <c r="F2888" s="4">
        <v>82</v>
      </c>
      <c r="G2888" s="5">
        <v>195818.02799999999</v>
      </c>
      <c r="H2888" s="4">
        <v>62</v>
      </c>
      <c r="I2888" s="5">
        <v>136381.68</v>
      </c>
      <c r="J2888" s="4">
        <v>91</v>
      </c>
      <c r="K2888" s="5">
        <v>185912</v>
      </c>
      <c r="L2888" s="3">
        <v>0.32258064516128998</v>
      </c>
      <c r="M2888" s="6">
        <v>0.43580888576823501</v>
      </c>
      <c r="N2888" s="3">
        <v>-9.8901098901098897E-2</v>
      </c>
      <c r="O2888" s="3">
        <v>5.3283424415852203E-2</v>
      </c>
    </row>
    <row r="2889" spans="2:15" x14ac:dyDescent="0.25">
      <c r="B2889" t="s">
        <v>48</v>
      </c>
      <c r="C2889" t="s">
        <v>38</v>
      </c>
      <c r="D2889" t="s">
        <v>29</v>
      </c>
      <c r="E2889" t="s">
        <v>8</v>
      </c>
      <c r="F2889" s="4"/>
      <c r="G2889" s="5"/>
      <c r="H2889" s="4" t="s">
        <v>69</v>
      </c>
      <c r="I2889" s="5">
        <v>6206</v>
      </c>
      <c r="J2889" s="4"/>
      <c r="K2889" s="5"/>
      <c r="L2889" s="3" t="s">
        <v>70</v>
      </c>
      <c r="M2889" s="6"/>
      <c r="N2889" s="3"/>
      <c r="O2889" s="3"/>
    </row>
    <row r="2890" spans="2:15" x14ac:dyDescent="0.25">
      <c r="B2890" t="s">
        <v>48</v>
      </c>
      <c r="C2890" t="s">
        <v>38</v>
      </c>
      <c r="D2890" t="s">
        <v>29</v>
      </c>
      <c r="E2890" t="s">
        <v>9</v>
      </c>
      <c r="F2890" s="4" t="s">
        <v>69</v>
      </c>
      <c r="G2890" s="5">
        <v>702</v>
      </c>
      <c r="H2890" s="4"/>
      <c r="I2890" s="5"/>
      <c r="J2890" s="4"/>
      <c r="K2890" s="5"/>
      <c r="L2890" s="3" t="s">
        <v>70</v>
      </c>
      <c r="M2890" s="6"/>
      <c r="N2890" s="3" t="s">
        <v>70</v>
      </c>
      <c r="O2890" s="3"/>
    </row>
    <row r="2891" spans="2:15" x14ac:dyDescent="0.25">
      <c r="B2891" t="s">
        <v>48</v>
      </c>
      <c r="C2891" t="s">
        <v>38</v>
      </c>
      <c r="D2891" t="s">
        <v>29</v>
      </c>
      <c r="E2891" t="s">
        <v>10</v>
      </c>
      <c r="F2891" s="4" t="s">
        <v>69</v>
      </c>
      <c r="G2891" s="5">
        <v>66235.62</v>
      </c>
      <c r="H2891" s="4">
        <v>7</v>
      </c>
      <c r="I2891" s="5">
        <v>51705.43</v>
      </c>
      <c r="J2891" s="4">
        <v>7</v>
      </c>
      <c r="K2891" s="5">
        <v>139023.29999999999</v>
      </c>
      <c r="L2891" s="3" t="s">
        <v>70</v>
      </c>
      <c r="M2891" s="6">
        <v>0.28101864736450299</v>
      </c>
      <c r="N2891" s="3" t="s">
        <v>70</v>
      </c>
      <c r="O2891" s="3">
        <v>-0.52356461111194996</v>
      </c>
    </row>
    <row r="2892" spans="2:15" x14ac:dyDescent="0.25">
      <c r="B2892" t="s">
        <v>48</v>
      </c>
      <c r="C2892" t="s">
        <v>38</v>
      </c>
      <c r="D2892" t="s">
        <v>29</v>
      </c>
      <c r="E2892" t="s">
        <v>12</v>
      </c>
      <c r="F2892" s="4"/>
      <c r="G2892" s="5"/>
      <c r="H2892" s="4"/>
      <c r="I2892" s="5"/>
      <c r="J2892" s="4" t="s">
        <v>69</v>
      </c>
      <c r="K2892" s="5">
        <v>1785</v>
      </c>
      <c r="L2892" s="3"/>
      <c r="M2892" s="6"/>
      <c r="N2892" s="3" t="s">
        <v>70</v>
      </c>
      <c r="O2892" s="3"/>
    </row>
    <row r="2893" spans="2:15" x14ac:dyDescent="0.25">
      <c r="B2893" t="s">
        <v>48</v>
      </c>
      <c r="C2893" t="s">
        <v>38</v>
      </c>
      <c r="D2893" t="s">
        <v>29</v>
      </c>
      <c r="E2893" t="s">
        <v>15</v>
      </c>
      <c r="F2893" s="4">
        <v>5</v>
      </c>
      <c r="G2893" s="5">
        <v>11151.63</v>
      </c>
      <c r="H2893" s="4" t="s">
        <v>69</v>
      </c>
      <c r="I2893" s="5">
        <v>8435</v>
      </c>
      <c r="J2893" s="4">
        <v>8</v>
      </c>
      <c r="K2893" s="5">
        <v>15063</v>
      </c>
      <c r="L2893" s="3" t="s">
        <v>70</v>
      </c>
      <c r="M2893" s="6">
        <v>0.32206639004149401</v>
      </c>
      <c r="N2893" s="3">
        <v>-0.375</v>
      </c>
      <c r="O2893" s="3">
        <v>-0.25966739693288199</v>
      </c>
    </row>
    <row r="2894" spans="2:15" x14ac:dyDescent="0.25">
      <c r="B2894" t="s">
        <v>48</v>
      </c>
      <c r="C2894" t="s">
        <v>38</v>
      </c>
      <c r="D2894" t="s">
        <v>29</v>
      </c>
      <c r="E2894" t="s">
        <v>25</v>
      </c>
      <c r="F2894" s="4" t="s">
        <v>69</v>
      </c>
      <c r="G2894" s="5">
        <v>2346.84</v>
      </c>
      <c r="H2894" s="4"/>
      <c r="I2894" s="5"/>
      <c r="J2894" s="4" t="s">
        <v>69</v>
      </c>
      <c r="K2894" s="5">
        <v>1990</v>
      </c>
      <c r="L2894" s="3" t="s">
        <v>70</v>
      </c>
      <c r="M2894" s="6"/>
      <c r="N2894" s="3" t="s">
        <v>70</v>
      </c>
      <c r="O2894" s="3">
        <v>0.179316582914573</v>
      </c>
    </row>
    <row r="2895" spans="2:15" x14ac:dyDescent="0.25">
      <c r="B2895" t="s">
        <v>48</v>
      </c>
      <c r="C2895" t="s">
        <v>38</v>
      </c>
      <c r="D2895" t="s">
        <v>29</v>
      </c>
      <c r="E2895" t="s">
        <v>16</v>
      </c>
      <c r="F2895" s="4">
        <v>259</v>
      </c>
      <c r="G2895" s="5">
        <v>906763.12840000098</v>
      </c>
      <c r="H2895" s="4">
        <v>256</v>
      </c>
      <c r="I2895" s="5">
        <v>875871.2844</v>
      </c>
      <c r="J2895" s="4">
        <v>371</v>
      </c>
      <c r="K2895" s="5">
        <v>1005380.0852</v>
      </c>
      <c r="L2895" s="3">
        <v>1.171875E-2</v>
      </c>
      <c r="M2895" s="6">
        <v>3.5269844496799999E-2</v>
      </c>
      <c r="N2895" s="3">
        <v>-0.30188679245283001</v>
      </c>
      <c r="O2895" s="3">
        <v>-9.8089228394037303E-2</v>
      </c>
    </row>
    <row r="2896" spans="2:15" x14ac:dyDescent="0.25">
      <c r="B2896" t="s">
        <v>48</v>
      </c>
      <c r="C2896" t="s">
        <v>38</v>
      </c>
      <c r="D2896" t="s">
        <v>26</v>
      </c>
      <c r="E2896" t="s">
        <v>8</v>
      </c>
      <c r="F2896" s="4">
        <v>72</v>
      </c>
      <c r="G2896" s="5">
        <v>426332.83439999999</v>
      </c>
      <c r="H2896" s="4">
        <v>102</v>
      </c>
      <c r="I2896" s="5">
        <v>576511.5</v>
      </c>
      <c r="J2896" s="4">
        <v>132</v>
      </c>
      <c r="K2896" s="5">
        <v>653326</v>
      </c>
      <c r="L2896" s="3">
        <v>-0.29411764705882298</v>
      </c>
      <c r="M2896" s="6">
        <v>-0.26049552454721198</v>
      </c>
      <c r="N2896" s="3">
        <v>-0.45454545454545497</v>
      </c>
      <c r="O2896" s="3">
        <v>-0.34744241863939301</v>
      </c>
    </row>
    <row r="2897" spans="2:15" x14ac:dyDescent="0.25">
      <c r="B2897" t="s">
        <v>48</v>
      </c>
      <c r="C2897" t="s">
        <v>38</v>
      </c>
      <c r="D2897" t="s">
        <v>26</v>
      </c>
      <c r="E2897" t="s">
        <v>9</v>
      </c>
      <c r="F2897" s="4" t="s">
        <v>69</v>
      </c>
      <c r="G2897" s="5">
        <v>3909.4272000000001</v>
      </c>
      <c r="H2897" s="4">
        <v>17</v>
      </c>
      <c r="I2897" s="5">
        <v>22116.16</v>
      </c>
      <c r="J2897" s="4">
        <v>12</v>
      </c>
      <c r="K2897" s="5">
        <v>14356</v>
      </c>
      <c r="L2897" s="3" t="s">
        <v>70</v>
      </c>
      <c r="M2897" s="6">
        <v>-0.82323209815808895</v>
      </c>
      <c r="N2897" s="3" t="s">
        <v>70</v>
      </c>
      <c r="O2897" s="3">
        <v>-0.727679910838674</v>
      </c>
    </row>
    <row r="2898" spans="2:15" x14ac:dyDescent="0.25">
      <c r="B2898" t="s">
        <v>48</v>
      </c>
      <c r="C2898" t="s">
        <v>38</v>
      </c>
      <c r="D2898" t="s">
        <v>26</v>
      </c>
      <c r="E2898" t="s">
        <v>10</v>
      </c>
      <c r="F2898" s="4">
        <v>8</v>
      </c>
      <c r="G2898" s="5">
        <v>66377.578032000005</v>
      </c>
      <c r="H2898" s="4">
        <v>7</v>
      </c>
      <c r="I2898" s="5">
        <v>37280.232000000004</v>
      </c>
      <c r="J2898" s="4">
        <v>6</v>
      </c>
      <c r="K2898" s="5">
        <v>111401.9</v>
      </c>
      <c r="L2898" s="3">
        <v>0.14285714285714299</v>
      </c>
      <c r="M2898" s="6">
        <v>0.78050335180317498</v>
      </c>
      <c r="N2898" s="3">
        <v>0.33333333333333298</v>
      </c>
      <c r="O2898" s="3">
        <v>-0.40416116752048198</v>
      </c>
    </row>
    <row r="2899" spans="2:15" x14ac:dyDescent="0.25">
      <c r="B2899" t="s">
        <v>48</v>
      </c>
      <c r="C2899" t="s">
        <v>38</v>
      </c>
      <c r="D2899" t="s">
        <v>26</v>
      </c>
      <c r="E2899" t="s">
        <v>12</v>
      </c>
      <c r="F2899" s="4">
        <v>9</v>
      </c>
      <c r="G2899" s="5">
        <v>10614.904200000001</v>
      </c>
      <c r="H2899" s="4">
        <v>12</v>
      </c>
      <c r="I2899" s="5">
        <v>20579.400000000001</v>
      </c>
      <c r="J2899" s="4">
        <v>9</v>
      </c>
      <c r="K2899" s="5">
        <v>12493</v>
      </c>
      <c r="L2899" s="3">
        <v>-0.25</v>
      </c>
      <c r="M2899" s="6">
        <v>-0.48419758593544998</v>
      </c>
      <c r="N2899" s="3">
        <v>0</v>
      </c>
      <c r="O2899" s="3">
        <v>-0.150331849835908</v>
      </c>
    </row>
    <row r="2900" spans="2:15" x14ac:dyDescent="0.25">
      <c r="B2900" t="s">
        <v>48</v>
      </c>
      <c r="C2900" t="s">
        <v>38</v>
      </c>
      <c r="D2900" t="s">
        <v>26</v>
      </c>
      <c r="E2900" t="s">
        <v>13</v>
      </c>
      <c r="F2900" s="4"/>
      <c r="G2900" s="5"/>
      <c r="H2900" s="4"/>
      <c r="I2900" s="5"/>
      <c r="J2900" s="4" t="s">
        <v>69</v>
      </c>
      <c r="K2900" s="5">
        <v>5425</v>
      </c>
      <c r="L2900" s="3"/>
      <c r="M2900" s="6"/>
      <c r="N2900" s="3" t="s">
        <v>70</v>
      </c>
      <c r="O2900" s="3"/>
    </row>
    <row r="2901" spans="2:15" x14ac:dyDescent="0.25">
      <c r="B2901" t="s">
        <v>48</v>
      </c>
      <c r="C2901" t="s">
        <v>38</v>
      </c>
      <c r="D2901" t="s">
        <v>26</v>
      </c>
      <c r="E2901" t="s">
        <v>14</v>
      </c>
      <c r="F2901" s="4"/>
      <c r="G2901" s="5"/>
      <c r="H2901" s="4"/>
      <c r="I2901" s="5"/>
      <c r="J2901" s="4">
        <v>5</v>
      </c>
      <c r="K2901" s="5">
        <v>28637</v>
      </c>
      <c r="L2901" s="3"/>
      <c r="M2901" s="6"/>
      <c r="N2901" s="3"/>
      <c r="O2901" s="3"/>
    </row>
    <row r="2902" spans="2:15" x14ac:dyDescent="0.25">
      <c r="B2902" t="s">
        <v>48</v>
      </c>
      <c r="C2902" t="s">
        <v>38</v>
      </c>
      <c r="D2902" t="s">
        <v>26</v>
      </c>
      <c r="E2902" t="s">
        <v>15</v>
      </c>
      <c r="F2902" s="4"/>
      <c r="G2902" s="5"/>
      <c r="H2902" s="4" t="s">
        <v>69</v>
      </c>
      <c r="I2902" s="5">
        <v>4821.43</v>
      </c>
      <c r="J2902" s="4"/>
      <c r="K2902" s="5"/>
      <c r="L2902" s="3" t="s">
        <v>70</v>
      </c>
      <c r="M2902" s="6"/>
      <c r="N2902" s="3"/>
      <c r="O2902" s="3"/>
    </row>
    <row r="2903" spans="2:15" x14ac:dyDescent="0.25">
      <c r="B2903" t="s">
        <v>48</v>
      </c>
      <c r="C2903" t="s">
        <v>38</v>
      </c>
      <c r="D2903" t="s">
        <v>26</v>
      </c>
      <c r="E2903" t="s">
        <v>25</v>
      </c>
      <c r="F2903" s="4"/>
      <c r="G2903" s="5"/>
      <c r="H2903" s="4" t="s">
        <v>69</v>
      </c>
      <c r="I2903" s="5">
        <v>2293</v>
      </c>
      <c r="J2903" s="4"/>
      <c r="K2903" s="5"/>
      <c r="L2903" s="3" t="s">
        <v>70</v>
      </c>
      <c r="M2903" s="6"/>
      <c r="N2903" s="3"/>
      <c r="O2903" s="3"/>
    </row>
    <row r="2904" spans="2:15" x14ac:dyDescent="0.25">
      <c r="B2904" t="s">
        <v>48</v>
      </c>
      <c r="C2904" t="s">
        <v>38</v>
      </c>
      <c r="D2904" t="s">
        <v>26</v>
      </c>
      <c r="E2904" t="s">
        <v>16</v>
      </c>
      <c r="F2904" s="4">
        <v>1142</v>
      </c>
      <c r="G2904" s="5">
        <v>1035347.4503199999</v>
      </c>
      <c r="H2904" s="4">
        <v>1463</v>
      </c>
      <c r="I2904" s="5">
        <v>2211186.6864</v>
      </c>
      <c r="J2904" s="4">
        <v>1357</v>
      </c>
      <c r="K2904" s="5">
        <v>2430609.2326000002</v>
      </c>
      <c r="L2904" s="3">
        <v>-0.219412166780588</v>
      </c>
      <c r="M2904" s="6">
        <v>-0.53176841345511405</v>
      </c>
      <c r="N2904" s="3">
        <v>-0.15843773028739899</v>
      </c>
      <c r="O2904" s="3">
        <v>-0.57403788464487104</v>
      </c>
    </row>
    <row r="2905" spans="2:15" x14ac:dyDescent="0.25">
      <c r="B2905" t="s">
        <v>48</v>
      </c>
      <c r="C2905" t="s">
        <v>39</v>
      </c>
      <c r="D2905" t="s">
        <v>6</v>
      </c>
      <c r="E2905" t="s">
        <v>8</v>
      </c>
      <c r="F2905" s="4" t="s">
        <v>69</v>
      </c>
      <c r="G2905" s="5">
        <v>15336.0975</v>
      </c>
      <c r="H2905" s="4" t="s">
        <v>69</v>
      </c>
      <c r="I2905" s="5">
        <v>11327.68</v>
      </c>
      <c r="J2905" s="4" t="s">
        <v>69</v>
      </c>
      <c r="K2905" s="5">
        <v>2569</v>
      </c>
      <c r="L2905" s="3" t="s">
        <v>70</v>
      </c>
      <c r="M2905" s="6">
        <v>0.35386041095793702</v>
      </c>
      <c r="N2905" s="3" t="s">
        <v>70</v>
      </c>
      <c r="O2905" s="3">
        <v>4.9696759439470597</v>
      </c>
    </row>
    <row r="2906" spans="2:15" x14ac:dyDescent="0.25">
      <c r="B2906" t="s">
        <v>48</v>
      </c>
      <c r="C2906" t="s">
        <v>39</v>
      </c>
      <c r="D2906" t="s">
        <v>6</v>
      </c>
      <c r="E2906" t="s">
        <v>9</v>
      </c>
      <c r="F2906" s="4">
        <v>8</v>
      </c>
      <c r="G2906" s="5">
        <v>11369.3748</v>
      </c>
      <c r="H2906" s="4">
        <v>33</v>
      </c>
      <c r="I2906" s="5">
        <v>49157.68</v>
      </c>
      <c r="J2906" s="4">
        <v>20</v>
      </c>
      <c r="K2906" s="5">
        <v>24045</v>
      </c>
      <c r="L2906" s="3">
        <v>-0.75757575757575801</v>
      </c>
      <c r="M2906" s="6">
        <v>-0.76871620467035895</v>
      </c>
      <c r="N2906" s="3">
        <v>-0.6</v>
      </c>
      <c r="O2906" s="3">
        <v>-0.52716262008733605</v>
      </c>
    </row>
    <row r="2907" spans="2:15" x14ac:dyDescent="0.25">
      <c r="B2907" t="s">
        <v>48</v>
      </c>
      <c r="C2907" t="s">
        <v>39</v>
      </c>
      <c r="D2907" t="s">
        <v>6</v>
      </c>
      <c r="E2907" t="s">
        <v>10</v>
      </c>
      <c r="F2907" s="4">
        <v>5</v>
      </c>
      <c r="G2907" s="5">
        <v>38667.603600000002</v>
      </c>
      <c r="H2907" s="4" t="s">
        <v>69</v>
      </c>
      <c r="I2907" s="5">
        <v>12707.76</v>
      </c>
      <c r="J2907" s="4" t="s">
        <v>69</v>
      </c>
      <c r="K2907" s="5">
        <v>11356</v>
      </c>
      <c r="L2907" s="3" t="s">
        <v>70</v>
      </c>
      <c r="M2907" s="6">
        <v>2.04283395342688</v>
      </c>
      <c r="N2907" s="3" t="s">
        <v>70</v>
      </c>
      <c r="O2907" s="3">
        <v>2.4050373018668498</v>
      </c>
    </row>
    <row r="2908" spans="2:15" x14ac:dyDescent="0.25">
      <c r="B2908" t="s">
        <v>48</v>
      </c>
      <c r="C2908" t="s">
        <v>39</v>
      </c>
      <c r="D2908" t="s">
        <v>6</v>
      </c>
      <c r="E2908" t="s">
        <v>12</v>
      </c>
      <c r="F2908" s="4" t="s">
        <v>69</v>
      </c>
      <c r="G2908" s="5">
        <v>2147.0183999999999</v>
      </c>
      <c r="H2908" s="4" t="s">
        <v>69</v>
      </c>
      <c r="I2908" s="5">
        <v>4978.4799999999996</v>
      </c>
      <c r="J2908" s="4" t="s">
        <v>69</v>
      </c>
      <c r="K2908" s="5">
        <v>1785</v>
      </c>
      <c r="L2908" s="3" t="s">
        <v>70</v>
      </c>
      <c r="M2908" s="6">
        <v>-0.56874017772492802</v>
      </c>
      <c r="N2908" s="3" t="s">
        <v>70</v>
      </c>
      <c r="O2908" s="3">
        <v>0.202811428571429</v>
      </c>
    </row>
    <row r="2909" spans="2:15" x14ac:dyDescent="0.25">
      <c r="B2909" t="s">
        <v>48</v>
      </c>
      <c r="C2909" t="s">
        <v>39</v>
      </c>
      <c r="D2909" t="s">
        <v>6</v>
      </c>
      <c r="E2909" t="s">
        <v>15</v>
      </c>
      <c r="F2909" s="4">
        <v>35</v>
      </c>
      <c r="G2909" s="5">
        <v>85329.183300000004</v>
      </c>
      <c r="H2909" s="4">
        <v>40</v>
      </c>
      <c r="I2909" s="5">
        <v>90193.4</v>
      </c>
      <c r="J2909" s="4">
        <v>44</v>
      </c>
      <c r="K2909" s="5">
        <v>85566</v>
      </c>
      <c r="L2909" s="3">
        <v>-0.125</v>
      </c>
      <c r="M2909" s="6">
        <v>-5.3930960580263997E-2</v>
      </c>
      <c r="N2909" s="3">
        <v>-0.204545454545455</v>
      </c>
      <c r="O2909" s="3">
        <v>-2.76764953369302E-3</v>
      </c>
    </row>
    <row r="2910" spans="2:15" x14ac:dyDescent="0.25">
      <c r="B2910" t="s">
        <v>48</v>
      </c>
      <c r="C2910" t="s">
        <v>39</v>
      </c>
      <c r="D2910" t="s">
        <v>6</v>
      </c>
      <c r="E2910" t="s">
        <v>16</v>
      </c>
      <c r="F2910" s="4">
        <v>375</v>
      </c>
      <c r="G2910" s="5">
        <v>1045954.53738</v>
      </c>
      <c r="H2910" s="4">
        <v>499</v>
      </c>
      <c r="I2910" s="5">
        <v>1335074.2932</v>
      </c>
      <c r="J2910" s="4">
        <v>537</v>
      </c>
      <c r="K2910" s="5">
        <v>1429102.45</v>
      </c>
      <c r="L2910" s="3">
        <v>-0.24849699398797601</v>
      </c>
      <c r="M2910" s="6">
        <v>-0.21655705401009301</v>
      </c>
      <c r="N2910" s="3">
        <v>-0.30167597765363102</v>
      </c>
      <c r="O2910" s="3">
        <v>-0.26810388060002299</v>
      </c>
    </row>
    <row r="2911" spans="2:15" x14ac:dyDescent="0.25">
      <c r="B2911" t="s">
        <v>48</v>
      </c>
      <c r="C2911" t="s">
        <v>39</v>
      </c>
      <c r="D2911" t="s">
        <v>17</v>
      </c>
      <c r="E2911" t="s">
        <v>8</v>
      </c>
      <c r="F2911" s="4">
        <v>11</v>
      </c>
      <c r="G2911" s="5">
        <v>54372.618199999997</v>
      </c>
      <c r="H2911" s="4">
        <v>10</v>
      </c>
      <c r="I2911" s="5">
        <v>47321.56</v>
      </c>
      <c r="J2911" s="4">
        <v>10</v>
      </c>
      <c r="K2911" s="5">
        <v>44751</v>
      </c>
      <c r="L2911" s="3">
        <v>0.1</v>
      </c>
      <c r="M2911" s="6">
        <v>0.14900308020276601</v>
      </c>
      <c r="N2911" s="3">
        <v>0.1</v>
      </c>
      <c r="O2911" s="3">
        <v>0.215003423387187</v>
      </c>
    </row>
    <row r="2912" spans="2:15" x14ac:dyDescent="0.25">
      <c r="B2912" t="s">
        <v>48</v>
      </c>
      <c r="C2912" t="s">
        <v>39</v>
      </c>
      <c r="D2912" t="s">
        <v>17</v>
      </c>
      <c r="E2912" t="s">
        <v>9</v>
      </c>
      <c r="F2912" s="4" t="s">
        <v>69</v>
      </c>
      <c r="G2912" s="5">
        <v>2837.1707999999999</v>
      </c>
      <c r="H2912" s="4">
        <v>8</v>
      </c>
      <c r="I2912" s="5">
        <v>10332.959999999999</v>
      </c>
      <c r="J2912" s="4" t="s">
        <v>69</v>
      </c>
      <c r="K2912" s="5">
        <v>3918</v>
      </c>
      <c r="L2912" s="3" t="s">
        <v>70</v>
      </c>
      <c r="M2912" s="6">
        <v>-0.72542516374785204</v>
      </c>
      <c r="N2912" s="3" t="s">
        <v>70</v>
      </c>
      <c r="O2912" s="3">
        <v>-0.27586248085757997</v>
      </c>
    </row>
    <row r="2913" spans="2:15" x14ac:dyDescent="0.25">
      <c r="B2913" t="s">
        <v>48</v>
      </c>
      <c r="C2913" t="s">
        <v>39</v>
      </c>
      <c r="D2913" t="s">
        <v>17</v>
      </c>
      <c r="E2913" t="s">
        <v>10</v>
      </c>
      <c r="F2913" s="4">
        <v>5</v>
      </c>
      <c r="G2913" s="5">
        <v>29715.155999999999</v>
      </c>
      <c r="H2913" s="4">
        <v>6</v>
      </c>
      <c r="I2913" s="5">
        <v>30766.1</v>
      </c>
      <c r="J2913" s="4">
        <v>5</v>
      </c>
      <c r="K2913" s="5">
        <v>28390</v>
      </c>
      <c r="L2913" s="3">
        <v>-0.16666666666666699</v>
      </c>
      <c r="M2913" s="6">
        <v>-3.4159155694091899E-2</v>
      </c>
      <c r="N2913" s="3">
        <v>0</v>
      </c>
      <c r="O2913" s="3">
        <v>4.6676858048608501E-2</v>
      </c>
    </row>
    <row r="2914" spans="2:15" x14ac:dyDescent="0.25">
      <c r="B2914" t="s">
        <v>48</v>
      </c>
      <c r="C2914" t="s">
        <v>39</v>
      </c>
      <c r="D2914" t="s">
        <v>17</v>
      </c>
      <c r="E2914" t="s">
        <v>12</v>
      </c>
      <c r="F2914" s="4" t="s">
        <v>69</v>
      </c>
      <c r="G2914" s="5">
        <v>2125.9692</v>
      </c>
      <c r="H2914" s="4"/>
      <c r="I2914" s="5"/>
      <c r="J2914" s="4"/>
      <c r="K2914" s="5"/>
      <c r="L2914" s="3" t="s">
        <v>70</v>
      </c>
      <c r="M2914" s="6"/>
      <c r="N2914" s="3" t="s">
        <v>70</v>
      </c>
      <c r="O2914" s="3"/>
    </row>
    <row r="2915" spans="2:15" x14ac:dyDescent="0.25">
      <c r="B2915" t="s">
        <v>48</v>
      </c>
      <c r="C2915" t="s">
        <v>39</v>
      </c>
      <c r="D2915" t="s">
        <v>17</v>
      </c>
      <c r="E2915" t="s">
        <v>15</v>
      </c>
      <c r="F2915" s="4">
        <v>12</v>
      </c>
      <c r="G2915" s="5">
        <v>66168.924840000007</v>
      </c>
      <c r="H2915" s="4">
        <v>21</v>
      </c>
      <c r="I2915" s="5">
        <v>47752.86</v>
      </c>
      <c r="J2915" s="4">
        <v>15</v>
      </c>
      <c r="K2915" s="5">
        <v>31094.15</v>
      </c>
      <c r="L2915" s="3">
        <v>-0.42857142857142899</v>
      </c>
      <c r="M2915" s="6">
        <v>0.38565365173939298</v>
      </c>
      <c r="N2915" s="3">
        <v>-0.2</v>
      </c>
      <c r="O2915" s="3">
        <v>1.1280184484862901</v>
      </c>
    </row>
    <row r="2916" spans="2:15" x14ac:dyDescent="0.25">
      <c r="B2916" t="s">
        <v>48</v>
      </c>
      <c r="C2916" t="s">
        <v>39</v>
      </c>
      <c r="D2916" t="s">
        <v>17</v>
      </c>
      <c r="E2916" t="s">
        <v>16</v>
      </c>
      <c r="F2916" s="4">
        <v>276</v>
      </c>
      <c r="G2916" s="5">
        <v>752394.69126000104</v>
      </c>
      <c r="H2916" s="4">
        <v>270</v>
      </c>
      <c r="I2916" s="5">
        <v>626797.48759999999</v>
      </c>
      <c r="J2916" s="4">
        <v>267</v>
      </c>
      <c r="K2916" s="5">
        <v>669538</v>
      </c>
      <c r="L2916" s="3">
        <v>2.2222222222222102E-2</v>
      </c>
      <c r="M2916" s="6">
        <v>0.20037923913976</v>
      </c>
      <c r="N2916" s="3">
        <v>3.3707865168539401E-2</v>
      </c>
      <c r="O2916" s="3">
        <v>0.123752036867214</v>
      </c>
    </row>
    <row r="2917" spans="2:15" x14ac:dyDescent="0.25">
      <c r="B2917" t="s">
        <v>48</v>
      </c>
      <c r="C2917" t="s">
        <v>39</v>
      </c>
      <c r="D2917" t="s">
        <v>19</v>
      </c>
      <c r="E2917" t="s">
        <v>8</v>
      </c>
      <c r="F2917" s="4"/>
      <c r="G2917" s="5"/>
      <c r="H2917" s="4" t="s">
        <v>69</v>
      </c>
      <c r="I2917" s="5">
        <v>13344</v>
      </c>
      <c r="J2917" s="4" t="s">
        <v>69</v>
      </c>
      <c r="K2917" s="5">
        <v>15414</v>
      </c>
      <c r="L2917" s="3" t="s">
        <v>70</v>
      </c>
      <c r="M2917" s="6"/>
      <c r="N2917" s="3" t="s">
        <v>70</v>
      </c>
      <c r="O2917" s="3"/>
    </row>
    <row r="2918" spans="2:15" x14ac:dyDescent="0.25">
      <c r="B2918" t="s">
        <v>48</v>
      </c>
      <c r="C2918" t="s">
        <v>39</v>
      </c>
      <c r="D2918" t="s">
        <v>19</v>
      </c>
      <c r="E2918" t="s">
        <v>9</v>
      </c>
      <c r="F2918" s="4"/>
      <c r="G2918" s="5"/>
      <c r="H2918" s="4"/>
      <c r="I2918" s="5"/>
      <c r="J2918" s="4" t="s">
        <v>69</v>
      </c>
      <c r="K2918" s="5">
        <v>2644</v>
      </c>
      <c r="L2918" s="3"/>
      <c r="M2918" s="6"/>
      <c r="N2918" s="3" t="s">
        <v>70</v>
      </c>
      <c r="O2918" s="3"/>
    </row>
    <row r="2919" spans="2:15" x14ac:dyDescent="0.25">
      <c r="B2919" t="s">
        <v>48</v>
      </c>
      <c r="C2919" t="s">
        <v>39</v>
      </c>
      <c r="D2919" t="s">
        <v>19</v>
      </c>
      <c r="E2919" t="s">
        <v>10</v>
      </c>
      <c r="F2919" s="4" t="s">
        <v>69</v>
      </c>
      <c r="G2919" s="5">
        <v>61120.762499999997</v>
      </c>
      <c r="H2919" s="4" t="s">
        <v>69</v>
      </c>
      <c r="I2919" s="5">
        <v>7752</v>
      </c>
      <c r="J2919" s="4" t="s">
        <v>69</v>
      </c>
      <c r="K2919" s="5">
        <v>9157</v>
      </c>
      <c r="L2919" s="3" t="s">
        <v>70</v>
      </c>
      <c r="M2919" s="6">
        <v>6.8845152863777104</v>
      </c>
      <c r="N2919" s="3" t="s">
        <v>70</v>
      </c>
      <c r="O2919" s="3">
        <v>5.6747583815660096</v>
      </c>
    </row>
    <row r="2920" spans="2:15" x14ac:dyDescent="0.25">
      <c r="B2920" t="s">
        <v>48</v>
      </c>
      <c r="C2920" t="s">
        <v>39</v>
      </c>
      <c r="D2920" t="s">
        <v>19</v>
      </c>
      <c r="E2920" t="s">
        <v>12</v>
      </c>
      <c r="F2920" s="4"/>
      <c r="G2920" s="5"/>
      <c r="H2920" s="4" t="s">
        <v>69</v>
      </c>
      <c r="I2920" s="5">
        <v>1949</v>
      </c>
      <c r="J2920" s="4" t="s">
        <v>69</v>
      </c>
      <c r="K2920" s="5">
        <v>3844</v>
      </c>
      <c r="L2920" s="3" t="s">
        <v>70</v>
      </c>
      <c r="M2920" s="6"/>
      <c r="N2920" s="3" t="s">
        <v>70</v>
      </c>
      <c r="O2920" s="3"/>
    </row>
    <row r="2921" spans="2:15" x14ac:dyDescent="0.25">
      <c r="B2921" t="s">
        <v>48</v>
      </c>
      <c r="C2921" t="s">
        <v>39</v>
      </c>
      <c r="D2921" t="s">
        <v>19</v>
      </c>
      <c r="E2921" t="s">
        <v>14</v>
      </c>
      <c r="F2921" s="4"/>
      <c r="G2921" s="5"/>
      <c r="H2921" s="4"/>
      <c r="I2921" s="5"/>
      <c r="J2921" s="4" t="s">
        <v>69</v>
      </c>
      <c r="K2921" s="5">
        <v>9734</v>
      </c>
      <c r="L2921" s="3"/>
      <c r="M2921" s="6"/>
      <c r="N2921" s="3" t="s">
        <v>70</v>
      </c>
      <c r="O2921" s="3"/>
    </row>
    <row r="2922" spans="2:15" x14ac:dyDescent="0.25">
      <c r="B2922" t="s">
        <v>48</v>
      </c>
      <c r="C2922" t="s">
        <v>39</v>
      </c>
      <c r="D2922" t="s">
        <v>19</v>
      </c>
      <c r="E2922" t="s">
        <v>15</v>
      </c>
      <c r="F2922" s="4" t="s">
        <v>69</v>
      </c>
      <c r="G2922" s="5">
        <v>2129.4</v>
      </c>
      <c r="H2922" s="4">
        <v>15</v>
      </c>
      <c r="I2922" s="5">
        <v>36491.25</v>
      </c>
      <c r="J2922" s="4">
        <v>9</v>
      </c>
      <c r="K2922" s="5">
        <v>24190.735000000001</v>
      </c>
      <c r="L2922" s="3" t="s">
        <v>70</v>
      </c>
      <c r="M2922" s="6">
        <v>-0.94164628506833803</v>
      </c>
      <c r="N2922" s="3" t="s">
        <v>70</v>
      </c>
      <c r="O2922" s="3">
        <v>-0.91197456381544395</v>
      </c>
    </row>
    <row r="2923" spans="2:15" x14ac:dyDescent="0.25">
      <c r="B2923" t="s">
        <v>48</v>
      </c>
      <c r="C2923" t="s">
        <v>39</v>
      </c>
      <c r="D2923" t="s">
        <v>19</v>
      </c>
      <c r="E2923" t="s">
        <v>16</v>
      </c>
      <c r="F2923" s="4">
        <v>71</v>
      </c>
      <c r="G2923" s="5">
        <v>174987.78599999999</v>
      </c>
      <c r="H2923" s="4">
        <v>139</v>
      </c>
      <c r="I2923" s="5">
        <v>305025.65503999998</v>
      </c>
      <c r="J2923" s="4">
        <v>142</v>
      </c>
      <c r="K2923" s="5">
        <v>283553.91999999998</v>
      </c>
      <c r="L2923" s="3">
        <v>-0.48920863309352502</v>
      </c>
      <c r="M2923" s="6">
        <v>-0.42631780930999802</v>
      </c>
      <c r="N2923" s="3">
        <v>-0.5</v>
      </c>
      <c r="O2923" s="3">
        <v>-0.38287650546322899</v>
      </c>
    </row>
    <row r="2924" spans="2:15" x14ac:dyDescent="0.25">
      <c r="B2924" t="s">
        <v>48</v>
      </c>
      <c r="C2924" t="s">
        <v>39</v>
      </c>
      <c r="D2924" t="s">
        <v>23</v>
      </c>
      <c r="E2924" t="s">
        <v>8</v>
      </c>
      <c r="F2924" s="4">
        <v>50</v>
      </c>
      <c r="G2924" s="5">
        <v>274466.24099999998</v>
      </c>
      <c r="H2924" s="4">
        <v>108</v>
      </c>
      <c r="I2924" s="5">
        <v>523998</v>
      </c>
      <c r="J2924" s="4">
        <v>105</v>
      </c>
      <c r="K2924" s="5">
        <v>497829</v>
      </c>
      <c r="L2924" s="3">
        <v>-0.53703703703703698</v>
      </c>
      <c r="M2924" s="6">
        <v>-0.476207464532307</v>
      </c>
      <c r="N2924" s="3">
        <v>-0.52380952380952395</v>
      </c>
      <c r="O2924" s="3">
        <v>-0.44867365902749701</v>
      </c>
    </row>
    <row r="2925" spans="2:15" x14ac:dyDescent="0.25">
      <c r="B2925" t="s">
        <v>48</v>
      </c>
      <c r="C2925" t="s">
        <v>39</v>
      </c>
      <c r="D2925" t="s">
        <v>23</v>
      </c>
      <c r="E2925" t="s">
        <v>9</v>
      </c>
      <c r="F2925" s="4" t="s">
        <v>69</v>
      </c>
      <c r="G2925" s="5">
        <v>1254.75</v>
      </c>
      <c r="H2925" s="4" t="s">
        <v>69</v>
      </c>
      <c r="I2925" s="5">
        <v>2692</v>
      </c>
      <c r="J2925" s="4">
        <v>5</v>
      </c>
      <c r="K2925" s="5">
        <v>5540.24</v>
      </c>
      <c r="L2925" s="3" t="s">
        <v>70</v>
      </c>
      <c r="M2925" s="6">
        <v>-0.53389673105497804</v>
      </c>
      <c r="N2925" s="3" t="s">
        <v>70</v>
      </c>
      <c r="O2925" s="3">
        <v>-0.77352064170505197</v>
      </c>
    </row>
    <row r="2926" spans="2:15" x14ac:dyDescent="0.25">
      <c r="B2926" t="s">
        <v>48</v>
      </c>
      <c r="C2926" t="s">
        <v>39</v>
      </c>
      <c r="D2926" t="s">
        <v>23</v>
      </c>
      <c r="E2926" t="s">
        <v>10</v>
      </c>
      <c r="F2926" s="4">
        <v>8</v>
      </c>
      <c r="G2926" s="5">
        <v>55833.72</v>
      </c>
      <c r="H2926" s="4">
        <v>9</v>
      </c>
      <c r="I2926" s="5">
        <v>56197</v>
      </c>
      <c r="J2926" s="4">
        <v>6</v>
      </c>
      <c r="K2926" s="5">
        <v>39635.199999999997</v>
      </c>
      <c r="L2926" s="3">
        <v>-0.11111111111111099</v>
      </c>
      <c r="M2926" s="6">
        <v>-6.4644020143423998E-3</v>
      </c>
      <c r="N2926" s="3">
        <v>0.33333333333333298</v>
      </c>
      <c r="O2926" s="3">
        <v>0.408690255126756</v>
      </c>
    </row>
    <row r="2927" spans="2:15" x14ac:dyDescent="0.25">
      <c r="B2927" t="s">
        <v>48</v>
      </c>
      <c r="C2927" t="s">
        <v>39</v>
      </c>
      <c r="D2927" t="s">
        <v>23</v>
      </c>
      <c r="E2927" t="s">
        <v>11</v>
      </c>
      <c r="F2927" s="4" t="s">
        <v>69</v>
      </c>
      <c r="G2927" s="5">
        <v>1530.36</v>
      </c>
      <c r="H2927" s="4"/>
      <c r="I2927" s="5"/>
      <c r="J2927" s="4"/>
      <c r="K2927" s="5"/>
      <c r="L2927" s="3" t="s">
        <v>70</v>
      </c>
      <c r="M2927" s="6"/>
      <c r="N2927" s="3" t="s">
        <v>70</v>
      </c>
      <c r="O2927" s="3"/>
    </row>
    <row r="2928" spans="2:15" x14ac:dyDescent="0.25">
      <c r="B2928" t="s">
        <v>48</v>
      </c>
      <c r="C2928" t="s">
        <v>39</v>
      </c>
      <c r="D2928" t="s">
        <v>23</v>
      </c>
      <c r="E2928" t="s">
        <v>12</v>
      </c>
      <c r="F2928" s="4">
        <v>9</v>
      </c>
      <c r="G2928" s="5">
        <v>23053.86</v>
      </c>
      <c r="H2928" s="4">
        <v>10</v>
      </c>
      <c r="I2928" s="5">
        <v>19262</v>
      </c>
      <c r="J2928" s="4">
        <v>7</v>
      </c>
      <c r="K2928" s="5">
        <v>12495</v>
      </c>
      <c r="L2928" s="3">
        <v>-0.1</v>
      </c>
      <c r="M2928" s="6">
        <v>0.19685702419271101</v>
      </c>
      <c r="N2928" s="3">
        <v>0.28571428571428598</v>
      </c>
      <c r="O2928" s="3">
        <v>0.84504681872749099</v>
      </c>
    </row>
    <row r="2929" spans="2:15" x14ac:dyDescent="0.25">
      <c r="B2929" t="s">
        <v>48</v>
      </c>
      <c r="C2929" t="s">
        <v>39</v>
      </c>
      <c r="D2929" t="s">
        <v>23</v>
      </c>
      <c r="E2929" t="s">
        <v>13</v>
      </c>
      <c r="F2929" s="4"/>
      <c r="G2929" s="5"/>
      <c r="H2929" s="4" t="s">
        <v>69</v>
      </c>
      <c r="I2929" s="5">
        <v>15012</v>
      </c>
      <c r="J2929" s="4" t="s">
        <v>69</v>
      </c>
      <c r="K2929" s="5">
        <v>10423</v>
      </c>
      <c r="L2929" s="3" t="s">
        <v>70</v>
      </c>
      <c r="M2929" s="6"/>
      <c r="N2929" s="3" t="s">
        <v>70</v>
      </c>
      <c r="O2929" s="3"/>
    </row>
    <row r="2930" spans="2:15" x14ac:dyDescent="0.25">
      <c r="B2930" t="s">
        <v>48</v>
      </c>
      <c r="C2930" t="s">
        <v>39</v>
      </c>
      <c r="D2930" t="s">
        <v>23</v>
      </c>
      <c r="E2930" t="s">
        <v>15</v>
      </c>
      <c r="F2930" s="4">
        <v>344</v>
      </c>
      <c r="G2930" s="5">
        <v>1554989.6266000001</v>
      </c>
      <c r="H2930" s="4">
        <v>495</v>
      </c>
      <c r="I2930" s="5">
        <v>1735192.6668</v>
      </c>
      <c r="J2930" s="4">
        <v>377</v>
      </c>
      <c r="K2930" s="5">
        <v>1335632.1484000001</v>
      </c>
      <c r="L2930" s="3">
        <v>-0.30505050505050502</v>
      </c>
      <c r="M2930" s="6">
        <v>-0.10385189129016401</v>
      </c>
      <c r="N2930" s="3">
        <v>-8.7533156498673798E-2</v>
      </c>
      <c r="O2930" s="3">
        <v>0.16423494931802299</v>
      </c>
    </row>
    <row r="2931" spans="2:15" x14ac:dyDescent="0.25">
      <c r="B2931" t="s">
        <v>48</v>
      </c>
      <c r="C2931" t="s">
        <v>39</v>
      </c>
      <c r="D2931" t="s">
        <v>23</v>
      </c>
      <c r="E2931" t="s">
        <v>22</v>
      </c>
      <c r="F2931" s="4" t="s">
        <v>69</v>
      </c>
      <c r="G2931" s="5">
        <v>16730.174999999999</v>
      </c>
      <c r="H2931" s="4" t="s">
        <v>69</v>
      </c>
      <c r="I2931" s="5">
        <v>15132</v>
      </c>
      <c r="J2931" s="4"/>
      <c r="K2931" s="5"/>
      <c r="L2931" s="3" t="s">
        <v>70</v>
      </c>
      <c r="M2931" s="6">
        <v>0.105615582870737</v>
      </c>
      <c r="N2931" s="3" t="s">
        <v>70</v>
      </c>
      <c r="O2931" s="3"/>
    </row>
    <row r="2932" spans="2:15" x14ac:dyDescent="0.25">
      <c r="B2932" t="s">
        <v>48</v>
      </c>
      <c r="C2932" t="s">
        <v>39</v>
      </c>
      <c r="D2932" t="s">
        <v>23</v>
      </c>
      <c r="E2932" t="s">
        <v>25</v>
      </c>
      <c r="F2932" s="4"/>
      <c r="G2932" s="5"/>
      <c r="H2932" s="4"/>
      <c r="I2932" s="5"/>
      <c r="J2932" s="4" t="s">
        <v>69</v>
      </c>
      <c r="K2932" s="5">
        <v>10385.1</v>
      </c>
      <c r="L2932" s="3"/>
      <c r="M2932" s="6"/>
      <c r="N2932" s="3" t="s">
        <v>70</v>
      </c>
      <c r="O2932" s="3"/>
    </row>
    <row r="2933" spans="2:15" x14ac:dyDescent="0.25">
      <c r="B2933" t="s">
        <v>48</v>
      </c>
      <c r="C2933" t="s">
        <v>39</v>
      </c>
      <c r="D2933" t="s">
        <v>23</v>
      </c>
      <c r="E2933" t="s">
        <v>16</v>
      </c>
      <c r="F2933" s="4">
        <v>476</v>
      </c>
      <c r="G2933" s="5">
        <v>1500051.0436239999</v>
      </c>
      <c r="H2933" s="4">
        <v>794</v>
      </c>
      <c r="I2933" s="5">
        <v>1944207.1343</v>
      </c>
      <c r="J2933" s="4">
        <v>872</v>
      </c>
      <c r="K2933" s="5">
        <v>2024131.19</v>
      </c>
      <c r="L2933" s="3">
        <v>-0.40050377833753098</v>
      </c>
      <c r="M2933" s="6">
        <v>-0.228451013701233</v>
      </c>
      <c r="N2933" s="3">
        <v>-0.45412844036697297</v>
      </c>
      <c r="O2933" s="3">
        <v>-0.25891609642950197</v>
      </c>
    </row>
    <row r="2934" spans="2:15" x14ac:dyDescent="0.25">
      <c r="B2934" t="s">
        <v>48</v>
      </c>
      <c r="C2934" t="s">
        <v>39</v>
      </c>
      <c r="D2934" t="s">
        <v>29</v>
      </c>
      <c r="E2934" t="s">
        <v>9</v>
      </c>
      <c r="F2934" s="4"/>
      <c r="G2934" s="5"/>
      <c r="H2934" s="4" t="s">
        <v>69</v>
      </c>
      <c r="I2934" s="5">
        <v>1195</v>
      </c>
      <c r="J2934" s="4"/>
      <c r="K2934" s="5"/>
      <c r="L2934" s="3" t="s">
        <v>70</v>
      </c>
      <c r="M2934" s="6"/>
      <c r="N2934" s="3"/>
      <c r="O2934" s="3"/>
    </row>
    <row r="2935" spans="2:15" x14ac:dyDescent="0.25">
      <c r="B2935" t="s">
        <v>48</v>
      </c>
      <c r="C2935" t="s">
        <v>39</v>
      </c>
      <c r="D2935" t="s">
        <v>29</v>
      </c>
      <c r="E2935" t="s">
        <v>16</v>
      </c>
      <c r="F2935" s="4">
        <v>6</v>
      </c>
      <c r="G2935" s="5">
        <v>11929.12</v>
      </c>
      <c r="H2935" s="4">
        <v>8</v>
      </c>
      <c r="I2935" s="5">
        <v>15534</v>
      </c>
      <c r="J2935" s="4"/>
      <c r="K2935" s="5"/>
      <c r="L2935" s="3">
        <v>-0.25</v>
      </c>
      <c r="M2935" s="6">
        <v>-0.232063859920175</v>
      </c>
      <c r="N2935" s="3"/>
      <c r="O2935" s="3"/>
    </row>
    <row r="2936" spans="2:15" x14ac:dyDescent="0.25">
      <c r="B2936" t="s">
        <v>48</v>
      </c>
      <c r="C2936" t="s">
        <v>40</v>
      </c>
      <c r="D2936" t="s">
        <v>6</v>
      </c>
      <c r="E2936" t="s">
        <v>8</v>
      </c>
      <c r="F2936" s="4">
        <v>5</v>
      </c>
      <c r="G2936" s="5">
        <v>24484.846799999999</v>
      </c>
      <c r="H2936" s="4">
        <v>11</v>
      </c>
      <c r="I2936" s="5">
        <v>62810.8</v>
      </c>
      <c r="J2936" s="4">
        <v>11</v>
      </c>
      <c r="K2936" s="5">
        <v>51380</v>
      </c>
      <c r="L2936" s="3">
        <v>-0.54545454545454497</v>
      </c>
      <c r="M2936" s="6">
        <v>-0.61018094340463702</v>
      </c>
      <c r="N2936" s="3">
        <v>-0.54545454545454497</v>
      </c>
      <c r="O2936" s="3">
        <v>-0.52345568703775802</v>
      </c>
    </row>
    <row r="2937" spans="2:15" x14ac:dyDescent="0.25">
      <c r="B2937" t="s">
        <v>48</v>
      </c>
      <c r="C2937" t="s">
        <v>40</v>
      </c>
      <c r="D2937" t="s">
        <v>6</v>
      </c>
      <c r="E2937" t="s">
        <v>9</v>
      </c>
      <c r="F2937" s="4" t="s">
        <v>69</v>
      </c>
      <c r="G2937" s="5">
        <v>2008.3454999999999</v>
      </c>
      <c r="H2937" s="4">
        <v>5</v>
      </c>
      <c r="I2937" s="5">
        <v>7999.68</v>
      </c>
      <c r="J2937" s="4">
        <v>7</v>
      </c>
      <c r="K2937" s="5">
        <v>8167</v>
      </c>
      <c r="L2937" s="3" t="s">
        <v>70</v>
      </c>
      <c r="M2937" s="6">
        <v>-0.74894677037081503</v>
      </c>
      <c r="N2937" s="3" t="s">
        <v>70</v>
      </c>
      <c r="O2937" s="3">
        <v>-0.75409017999265304</v>
      </c>
    </row>
    <row r="2938" spans="2:15" x14ac:dyDescent="0.25">
      <c r="B2938" t="s">
        <v>48</v>
      </c>
      <c r="C2938" t="s">
        <v>40</v>
      </c>
      <c r="D2938" t="s">
        <v>6</v>
      </c>
      <c r="E2938" t="s">
        <v>10</v>
      </c>
      <c r="F2938" s="4" t="s">
        <v>69</v>
      </c>
      <c r="G2938" s="5">
        <v>14514.6816</v>
      </c>
      <c r="H2938" s="4" t="s">
        <v>69</v>
      </c>
      <c r="I2938" s="5">
        <v>19155.759999999998</v>
      </c>
      <c r="J2938" s="4" t="s">
        <v>69</v>
      </c>
      <c r="K2938" s="5">
        <v>12128</v>
      </c>
      <c r="L2938" s="3" t="s">
        <v>70</v>
      </c>
      <c r="M2938" s="6">
        <v>-0.24228108934336201</v>
      </c>
      <c r="N2938" s="3" t="s">
        <v>70</v>
      </c>
      <c r="O2938" s="3">
        <v>0.19679102902374701</v>
      </c>
    </row>
    <row r="2939" spans="2:15" x14ac:dyDescent="0.25">
      <c r="B2939" t="s">
        <v>48</v>
      </c>
      <c r="C2939" t="s">
        <v>40</v>
      </c>
      <c r="D2939" t="s">
        <v>6</v>
      </c>
      <c r="E2939" t="s">
        <v>12</v>
      </c>
      <c r="F2939" s="4"/>
      <c r="G2939" s="5"/>
      <c r="H2939" s="4" t="s">
        <v>69</v>
      </c>
      <c r="I2939" s="5">
        <v>1967.68</v>
      </c>
      <c r="J2939" s="4" t="s">
        <v>69</v>
      </c>
      <c r="K2939" s="5">
        <v>3570</v>
      </c>
      <c r="L2939" s="3" t="s">
        <v>70</v>
      </c>
      <c r="M2939" s="6"/>
      <c r="N2939" s="3" t="s">
        <v>70</v>
      </c>
      <c r="O2939" s="3"/>
    </row>
    <row r="2940" spans="2:15" x14ac:dyDescent="0.25">
      <c r="B2940" t="s">
        <v>48</v>
      </c>
      <c r="C2940" t="s">
        <v>40</v>
      </c>
      <c r="D2940" t="s">
        <v>6</v>
      </c>
      <c r="E2940" t="s">
        <v>24</v>
      </c>
      <c r="F2940" s="4"/>
      <c r="G2940" s="5"/>
      <c r="H2940" s="4" t="s">
        <v>69</v>
      </c>
      <c r="I2940" s="5">
        <v>2205.84</v>
      </c>
      <c r="J2940" s="4"/>
      <c r="K2940" s="5"/>
      <c r="L2940" s="3" t="s">
        <v>70</v>
      </c>
      <c r="M2940" s="6"/>
      <c r="N2940" s="3"/>
      <c r="O2940" s="3"/>
    </row>
    <row r="2941" spans="2:15" x14ac:dyDescent="0.25">
      <c r="B2941" t="s">
        <v>48</v>
      </c>
      <c r="C2941" t="s">
        <v>40</v>
      </c>
      <c r="D2941" t="s">
        <v>6</v>
      </c>
      <c r="E2941" t="s">
        <v>13</v>
      </c>
      <c r="F2941" s="4" t="s">
        <v>69</v>
      </c>
      <c r="G2941" s="5">
        <v>381</v>
      </c>
      <c r="H2941" s="4"/>
      <c r="I2941" s="5"/>
      <c r="J2941" s="4"/>
      <c r="K2941" s="5"/>
      <c r="L2941" s="3" t="s">
        <v>70</v>
      </c>
      <c r="M2941" s="6"/>
      <c r="N2941" s="3" t="s">
        <v>70</v>
      </c>
      <c r="O2941" s="3"/>
    </row>
    <row r="2942" spans="2:15" x14ac:dyDescent="0.25">
      <c r="B2942" t="s">
        <v>48</v>
      </c>
      <c r="C2942" t="s">
        <v>40</v>
      </c>
      <c r="D2942" t="s">
        <v>6</v>
      </c>
      <c r="E2942" t="s">
        <v>14</v>
      </c>
      <c r="F2942" s="4" t="s">
        <v>69</v>
      </c>
      <c r="G2942" s="5">
        <v>8076</v>
      </c>
      <c r="H2942" s="4" t="s">
        <v>69</v>
      </c>
      <c r="I2942" s="5">
        <v>12854</v>
      </c>
      <c r="J2942" s="4">
        <v>6</v>
      </c>
      <c r="K2942" s="5">
        <v>27309</v>
      </c>
      <c r="L2942" s="3" t="s">
        <v>70</v>
      </c>
      <c r="M2942" s="6">
        <v>-0.371713085420881</v>
      </c>
      <c r="N2942" s="3" t="s">
        <v>70</v>
      </c>
      <c r="O2942" s="3">
        <v>-0.70427331648906999</v>
      </c>
    </row>
    <row r="2943" spans="2:15" x14ac:dyDescent="0.25">
      <c r="B2943" t="s">
        <v>48</v>
      </c>
      <c r="C2943" t="s">
        <v>40</v>
      </c>
      <c r="D2943" t="s">
        <v>6</v>
      </c>
      <c r="E2943" t="s">
        <v>15</v>
      </c>
      <c r="F2943" s="4">
        <v>52</v>
      </c>
      <c r="G2943" s="5">
        <v>123573.75689999999</v>
      </c>
      <c r="H2943" s="4">
        <v>78</v>
      </c>
      <c r="I2943" s="5">
        <v>171488</v>
      </c>
      <c r="J2943" s="4">
        <v>66</v>
      </c>
      <c r="K2943" s="5">
        <v>129795</v>
      </c>
      <c r="L2943" s="3">
        <v>-0.33333333333333298</v>
      </c>
      <c r="M2943" s="6">
        <v>-0.27940289174752703</v>
      </c>
      <c r="N2943" s="3">
        <v>-0.21212121212121199</v>
      </c>
      <c r="O2943" s="3">
        <v>-4.79313001271231E-2</v>
      </c>
    </row>
    <row r="2944" spans="2:15" x14ac:dyDescent="0.25">
      <c r="B2944" t="s">
        <v>48</v>
      </c>
      <c r="C2944" t="s">
        <v>40</v>
      </c>
      <c r="D2944" t="s">
        <v>6</v>
      </c>
      <c r="E2944" t="s">
        <v>25</v>
      </c>
      <c r="F2944" s="4"/>
      <c r="G2944" s="5"/>
      <c r="H2944" s="4" t="s">
        <v>69</v>
      </c>
      <c r="I2944" s="5">
        <v>2384.7199999999998</v>
      </c>
      <c r="J2944" s="4"/>
      <c r="K2944" s="5"/>
      <c r="L2944" s="3" t="s">
        <v>70</v>
      </c>
      <c r="M2944" s="6"/>
      <c r="N2944" s="3"/>
      <c r="O2944" s="3"/>
    </row>
    <row r="2945" spans="2:15" x14ac:dyDescent="0.25">
      <c r="B2945" t="s">
        <v>48</v>
      </c>
      <c r="C2945" t="s">
        <v>40</v>
      </c>
      <c r="D2945" t="s">
        <v>6</v>
      </c>
      <c r="E2945" t="s">
        <v>16</v>
      </c>
      <c r="F2945" s="4">
        <v>254</v>
      </c>
      <c r="G2945" s="5">
        <v>549005.21427999996</v>
      </c>
      <c r="H2945" s="4">
        <v>377</v>
      </c>
      <c r="I2945" s="5">
        <v>708443.96319999895</v>
      </c>
      <c r="J2945" s="4">
        <v>371</v>
      </c>
      <c r="K2945" s="5">
        <v>626133.36</v>
      </c>
      <c r="L2945" s="3">
        <v>-0.32625994694960198</v>
      </c>
      <c r="M2945" s="6">
        <v>-0.225054848657082</v>
      </c>
      <c r="N2945" s="3">
        <v>-0.31536388140161697</v>
      </c>
      <c r="O2945" s="3">
        <v>-0.123181658488856</v>
      </c>
    </row>
    <row r="2946" spans="2:15" x14ac:dyDescent="0.25">
      <c r="B2946" t="s">
        <v>48</v>
      </c>
      <c r="C2946" t="s">
        <v>40</v>
      </c>
      <c r="D2946" t="s">
        <v>17</v>
      </c>
      <c r="E2946" t="s">
        <v>8</v>
      </c>
      <c r="F2946" s="4">
        <v>26</v>
      </c>
      <c r="G2946" s="5">
        <v>154463.4</v>
      </c>
      <c r="H2946" s="4">
        <v>23</v>
      </c>
      <c r="I2946" s="5">
        <v>115220.95</v>
      </c>
      <c r="J2946" s="4">
        <v>33</v>
      </c>
      <c r="K2946" s="5">
        <v>164740</v>
      </c>
      <c r="L2946" s="3">
        <v>0.13043478260869601</v>
      </c>
      <c r="M2946" s="6">
        <v>0.340584329499106</v>
      </c>
      <c r="N2946" s="3">
        <v>-0.21212121212121199</v>
      </c>
      <c r="O2946" s="3">
        <v>-6.2380721136335901E-2</v>
      </c>
    </row>
    <row r="2947" spans="2:15" x14ac:dyDescent="0.25">
      <c r="B2947" t="s">
        <v>48</v>
      </c>
      <c r="C2947" t="s">
        <v>40</v>
      </c>
      <c r="D2947" t="s">
        <v>17</v>
      </c>
      <c r="E2947" t="s">
        <v>21</v>
      </c>
      <c r="F2947" s="4" t="s">
        <v>69</v>
      </c>
      <c r="G2947" s="5">
        <v>42865.966800000002</v>
      </c>
      <c r="H2947" s="4"/>
      <c r="I2947" s="5"/>
      <c r="J2947" s="4"/>
      <c r="K2947" s="5"/>
      <c r="L2947" s="3" t="s">
        <v>70</v>
      </c>
      <c r="M2947" s="6"/>
      <c r="N2947" s="3" t="s">
        <v>70</v>
      </c>
      <c r="O2947" s="3"/>
    </row>
    <row r="2948" spans="2:15" x14ac:dyDescent="0.25">
      <c r="B2948" t="s">
        <v>48</v>
      </c>
      <c r="C2948" t="s">
        <v>40</v>
      </c>
      <c r="D2948" t="s">
        <v>17</v>
      </c>
      <c r="E2948" t="s">
        <v>9</v>
      </c>
      <c r="F2948" s="4">
        <v>14</v>
      </c>
      <c r="G2948" s="5">
        <v>26180.263800000001</v>
      </c>
      <c r="H2948" s="4">
        <v>21</v>
      </c>
      <c r="I2948" s="5">
        <v>30832.02</v>
      </c>
      <c r="J2948" s="4">
        <v>19</v>
      </c>
      <c r="K2948" s="5">
        <v>28388</v>
      </c>
      <c r="L2948" s="3">
        <v>-0.33333333333333298</v>
      </c>
      <c r="M2948" s="6">
        <v>-0.15087419507382299</v>
      </c>
      <c r="N2948" s="3">
        <v>-0.26315789473684198</v>
      </c>
      <c r="O2948" s="3">
        <v>-7.7770050725658804E-2</v>
      </c>
    </row>
    <row r="2949" spans="2:15" x14ac:dyDescent="0.25">
      <c r="B2949" t="s">
        <v>48</v>
      </c>
      <c r="C2949" t="s">
        <v>40</v>
      </c>
      <c r="D2949" t="s">
        <v>17</v>
      </c>
      <c r="E2949" t="s">
        <v>10</v>
      </c>
      <c r="F2949" s="4" t="s">
        <v>69</v>
      </c>
      <c r="G2949" s="5">
        <v>27334.857599999999</v>
      </c>
      <c r="H2949" s="4">
        <v>6</v>
      </c>
      <c r="I2949" s="5">
        <v>35707.834000000003</v>
      </c>
      <c r="J2949" s="4" t="s">
        <v>69</v>
      </c>
      <c r="K2949" s="5">
        <v>17034</v>
      </c>
      <c r="L2949" s="3" t="s">
        <v>70</v>
      </c>
      <c r="M2949" s="6">
        <v>-0.234485698572476</v>
      </c>
      <c r="N2949" s="3" t="s">
        <v>70</v>
      </c>
      <c r="O2949" s="3">
        <v>0.60472335329341298</v>
      </c>
    </row>
    <row r="2950" spans="2:15" x14ac:dyDescent="0.25">
      <c r="B2950" t="s">
        <v>48</v>
      </c>
      <c r="C2950" t="s">
        <v>40</v>
      </c>
      <c r="D2950" t="s">
        <v>17</v>
      </c>
      <c r="E2950" t="s">
        <v>12</v>
      </c>
      <c r="F2950" s="4" t="s">
        <v>69</v>
      </c>
      <c r="G2950" s="5">
        <v>2125.9692</v>
      </c>
      <c r="H2950" s="4" t="s">
        <v>69</v>
      </c>
      <c r="I2950" s="5">
        <v>2007.47</v>
      </c>
      <c r="J2950" s="4" t="s">
        <v>69</v>
      </c>
      <c r="K2950" s="5">
        <v>892</v>
      </c>
      <c r="L2950" s="3" t="s">
        <v>70</v>
      </c>
      <c r="M2950" s="6">
        <v>5.9029126213592201E-2</v>
      </c>
      <c r="N2950" s="3" t="s">
        <v>70</v>
      </c>
      <c r="O2950" s="3">
        <v>1.3833735426009</v>
      </c>
    </row>
    <row r="2951" spans="2:15" x14ac:dyDescent="0.25">
      <c r="B2951" t="s">
        <v>48</v>
      </c>
      <c r="C2951" t="s">
        <v>40</v>
      </c>
      <c r="D2951" t="s">
        <v>17</v>
      </c>
      <c r="E2951" t="s">
        <v>14</v>
      </c>
      <c r="F2951" s="4"/>
      <c r="G2951" s="5"/>
      <c r="H2951" s="4" t="s">
        <v>69</v>
      </c>
      <c r="I2951" s="5">
        <v>1532</v>
      </c>
      <c r="J2951" s="4"/>
      <c r="K2951" s="5"/>
      <c r="L2951" s="3" t="s">
        <v>70</v>
      </c>
      <c r="M2951" s="6"/>
      <c r="N2951" s="3"/>
      <c r="O2951" s="3"/>
    </row>
    <row r="2952" spans="2:15" x14ac:dyDescent="0.25">
      <c r="B2952" t="s">
        <v>48</v>
      </c>
      <c r="C2952" t="s">
        <v>40</v>
      </c>
      <c r="D2952" t="s">
        <v>17</v>
      </c>
      <c r="E2952" t="s">
        <v>15</v>
      </c>
      <c r="F2952" s="4">
        <v>25</v>
      </c>
      <c r="G2952" s="5">
        <v>59135.364000000001</v>
      </c>
      <c r="H2952" s="4">
        <v>22</v>
      </c>
      <c r="I2952" s="5">
        <v>49977.66</v>
      </c>
      <c r="J2952" s="4">
        <v>37</v>
      </c>
      <c r="K2952" s="5">
        <v>79033</v>
      </c>
      <c r="L2952" s="3">
        <v>0.13636363636363599</v>
      </c>
      <c r="M2952" s="6">
        <v>0.18323594982238001</v>
      </c>
      <c r="N2952" s="3">
        <v>-0.32432432432432401</v>
      </c>
      <c r="O2952" s="3">
        <v>-0.251763643035188</v>
      </c>
    </row>
    <row r="2953" spans="2:15" x14ac:dyDescent="0.25">
      <c r="B2953" t="s">
        <v>48</v>
      </c>
      <c r="C2953" t="s">
        <v>40</v>
      </c>
      <c r="D2953" t="s">
        <v>17</v>
      </c>
      <c r="E2953" t="s">
        <v>16</v>
      </c>
      <c r="F2953" s="4">
        <v>427</v>
      </c>
      <c r="G2953" s="5">
        <v>771305.430240002</v>
      </c>
      <c r="H2953" s="4">
        <v>569</v>
      </c>
      <c r="I2953" s="5">
        <v>1006807.97</v>
      </c>
      <c r="J2953" s="4">
        <v>462</v>
      </c>
      <c r="K2953" s="5">
        <v>646267.30000000005</v>
      </c>
      <c r="L2953" s="3">
        <v>-0.249560632688928</v>
      </c>
      <c r="M2953" s="6">
        <v>-0.23391008690564799</v>
      </c>
      <c r="N2953" s="3">
        <v>-7.5757575757575801E-2</v>
      </c>
      <c r="O2953" s="3">
        <v>0.19347742062765899</v>
      </c>
    </row>
    <row r="2954" spans="2:15" x14ac:dyDescent="0.25">
      <c r="B2954" t="s">
        <v>48</v>
      </c>
      <c r="C2954" t="s">
        <v>40</v>
      </c>
      <c r="D2954" t="s">
        <v>19</v>
      </c>
      <c r="E2954" t="s">
        <v>7</v>
      </c>
      <c r="F2954" s="4"/>
      <c r="G2954" s="5"/>
      <c r="H2954" s="4" t="s">
        <v>69</v>
      </c>
      <c r="I2954" s="5">
        <v>5477</v>
      </c>
      <c r="J2954" s="4" t="s">
        <v>69</v>
      </c>
      <c r="K2954" s="5">
        <v>4156</v>
      </c>
      <c r="L2954" s="3" t="s">
        <v>70</v>
      </c>
      <c r="M2954" s="6"/>
      <c r="N2954" s="3" t="s">
        <v>70</v>
      </c>
      <c r="O2954" s="3"/>
    </row>
    <row r="2955" spans="2:15" x14ac:dyDescent="0.25">
      <c r="B2955" t="s">
        <v>48</v>
      </c>
      <c r="C2955" t="s">
        <v>40</v>
      </c>
      <c r="D2955" t="s">
        <v>19</v>
      </c>
      <c r="E2955" t="s">
        <v>8</v>
      </c>
      <c r="F2955" s="4">
        <v>155</v>
      </c>
      <c r="G2955" s="5">
        <v>907148.81999999797</v>
      </c>
      <c r="H2955" s="4">
        <v>240</v>
      </c>
      <c r="I2955" s="5">
        <v>1304104</v>
      </c>
      <c r="J2955" s="4">
        <v>244</v>
      </c>
      <c r="K2955" s="5">
        <v>1220426.98</v>
      </c>
      <c r="L2955" s="3">
        <v>-0.35416666666666702</v>
      </c>
      <c r="M2955" s="6">
        <v>-0.30438920515541901</v>
      </c>
      <c r="N2955" s="3">
        <v>-0.36475409836065598</v>
      </c>
      <c r="O2955" s="3">
        <v>-0.25669553781906901</v>
      </c>
    </row>
    <row r="2956" spans="2:15" x14ac:dyDescent="0.25">
      <c r="B2956" t="s">
        <v>48</v>
      </c>
      <c r="C2956" t="s">
        <v>40</v>
      </c>
      <c r="D2956" t="s">
        <v>19</v>
      </c>
      <c r="E2956" t="s">
        <v>9</v>
      </c>
      <c r="F2956" s="4">
        <v>18</v>
      </c>
      <c r="G2956" s="5">
        <v>31294.560000000001</v>
      </c>
      <c r="H2956" s="4">
        <v>30</v>
      </c>
      <c r="I2956" s="5">
        <v>37373</v>
      </c>
      <c r="J2956" s="4">
        <v>21</v>
      </c>
      <c r="K2956" s="5">
        <v>25381.4</v>
      </c>
      <c r="L2956" s="3">
        <v>-0.4</v>
      </c>
      <c r="M2956" s="6">
        <v>-0.16264254943408299</v>
      </c>
      <c r="N2956" s="3">
        <v>-0.14285714285714299</v>
      </c>
      <c r="O2956" s="3">
        <v>0.23297217647568699</v>
      </c>
    </row>
    <row r="2957" spans="2:15" x14ac:dyDescent="0.25">
      <c r="B2957" t="s">
        <v>48</v>
      </c>
      <c r="C2957" t="s">
        <v>40</v>
      </c>
      <c r="D2957" t="s">
        <v>19</v>
      </c>
      <c r="E2957" t="s">
        <v>10</v>
      </c>
      <c r="F2957" s="4">
        <v>9</v>
      </c>
      <c r="G2957" s="5">
        <v>67363.464000000007</v>
      </c>
      <c r="H2957" s="4">
        <v>12</v>
      </c>
      <c r="I2957" s="5">
        <v>71267</v>
      </c>
      <c r="J2957" s="4">
        <v>21</v>
      </c>
      <c r="K2957" s="5">
        <v>140994.79999999999</v>
      </c>
      <c r="L2957" s="3">
        <v>-0.25</v>
      </c>
      <c r="M2957" s="6">
        <v>-5.4773401434043703E-2</v>
      </c>
      <c r="N2957" s="3">
        <v>-0.57142857142857095</v>
      </c>
      <c r="O2957" s="3">
        <v>-0.52222731618470997</v>
      </c>
    </row>
    <row r="2958" spans="2:15" x14ac:dyDescent="0.25">
      <c r="B2958" t="s">
        <v>48</v>
      </c>
      <c r="C2958" t="s">
        <v>40</v>
      </c>
      <c r="D2958" t="s">
        <v>19</v>
      </c>
      <c r="E2958" t="s">
        <v>11</v>
      </c>
      <c r="F2958" s="4"/>
      <c r="G2958" s="5"/>
      <c r="H2958" s="4" t="s">
        <v>69</v>
      </c>
      <c r="I2958" s="5">
        <v>3898</v>
      </c>
      <c r="J2958" s="4" t="s">
        <v>69</v>
      </c>
      <c r="K2958" s="5">
        <v>4729</v>
      </c>
      <c r="L2958" s="3" t="s">
        <v>70</v>
      </c>
      <c r="M2958" s="6"/>
      <c r="N2958" s="3" t="s">
        <v>70</v>
      </c>
      <c r="O2958" s="3"/>
    </row>
    <row r="2959" spans="2:15" x14ac:dyDescent="0.25">
      <c r="B2959" t="s">
        <v>48</v>
      </c>
      <c r="C2959" t="s">
        <v>40</v>
      </c>
      <c r="D2959" t="s">
        <v>19</v>
      </c>
      <c r="E2959" t="s">
        <v>12</v>
      </c>
      <c r="F2959" s="4">
        <v>6</v>
      </c>
      <c r="G2959" s="5">
        <v>12454.11</v>
      </c>
      <c r="H2959" s="4" t="s">
        <v>69</v>
      </c>
      <c r="I2959" s="5">
        <v>6708</v>
      </c>
      <c r="J2959" s="4">
        <v>13</v>
      </c>
      <c r="K2959" s="5">
        <v>23930</v>
      </c>
      <c r="L2959" s="3" t="s">
        <v>70</v>
      </c>
      <c r="M2959" s="6">
        <v>0.85660554561717395</v>
      </c>
      <c r="N2959" s="3">
        <v>-0.53846153846153799</v>
      </c>
      <c r="O2959" s="3">
        <v>-0.47956080234015902</v>
      </c>
    </row>
    <row r="2960" spans="2:15" x14ac:dyDescent="0.25">
      <c r="B2960" t="s">
        <v>48</v>
      </c>
      <c r="C2960" t="s">
        <v>40</v>
      </c>
      <c r="D2960" t="s">
        <v>19</v>
      </c>
      <c r="E2960" t="s">
        <v>14</v>
      </c>
      <c r="F2960" s="4"/>
      <c r="G2960" s="5"/>
      <c r="H2960" s="4" t="s">
        <v>69</v>
      </c>
      <c r="I2960" s="5">
        <v>6150</v>
      </c>
      <c r="J2960" s="4" t="s">
        <v>69</v>
      </c>
      <c r="K2960" s="5">
        <v>14445</v>
      </c>
      <c r="L2960" s="3" t="s">
        <v>70</v>
      </c>
      <c r="M2960" s="6"/>
      <c r="N2960" s="3" t="s">
        <v>70</v>
      </c>
      <c r="O2960" s="3"/>
    </row>
    <row r="2961" spans="2:15" x14ac:dyDescent="0.25">
      <c r="B2961" t="s">
        <v>48</v>
      </c>
      <c r="C2961" t="s">
        <v>40</v>
      </c>
      <c r="D2961" t="s">
        <v>19</v>
      </c>
      <c r="E2961" t="s">
        <v>15</v>
      </c>
      <c r="F2961" s="4">
        <v>101</v>
      </c>
      <c r="G2961" s="5">
        <v>254295.33</v>
      </c>
      <c r="H2961" s="4">
        <v>126</v>
      </c>
      <c r="I2961" s="5">
        <v>280514.71000000002</v>
      </c>
      <c r="J2961" s="4">
        <v>102</v>
      </c>
      <c r="K2961" s="5">
        <v>212141.2</v>
      </c>
      <c r="L2961" s="3">
        <v>-0.19841269841269801</v>
      </c>
      <c r="M2961" s="6">
        <v>-9.3468823791807903E-2</v>
      </c>
      <c r="N2961" s="3">
        <v>-9.8039215686274196E-3</v>
      </c>
      <c r="O2961" s="3">
        <v>0.19870788889664001</v>
      </c>
    </row>
    <row r="2962" spans="2:15" x14ac:dyDescent="0.25">
      <c r="B2962" t="s">
        <v>48</v>
      </c>
      <c r="C2962" t="s">
        <v>40</v>
      </c>
      <c r="D2962" t="s">
        <v>19</v>
      </c>
      <c r="E2962" t="s">
        <v>22</v>
      </c>
      <c r="F2962" s="4">
        <v>8</v>
      </c>
      <c r="G2962" s="5">
        <v>50802.15</v>
      </c>
      <c r="H2962" s="4">
        <v>15</v>
      </c>
      <c r="I2962" s="5">
        <v>99198</v>
      </c>
      <c r="J2962" s="4"/>
      <c r="K2962" s="5"/>
      <c r="L2962" s="3">
        <v>-0.46666666666666701</v>
      </c>
      <c r="M2962" s="6">
        <v>-0.48787122724248499</v>
      </c>
      <c r="N2962" s="3"/>
      <c r="O2962" s="3"/>
    </row>
    <row r="2963" spans="2:15" x14ac:dyDescent="0.25">
      <c r="B2963" t="s">
        <v>48</v>
      </c>
      <c r="C2963" t="s">
        <v>40</v>
      </c>
      <c r="D2963" t="s">
        <v>19</v>
      </c>
      <c r="E2963" t="s">
        <v>25</v>
      </c>
      <c r="F2963" s="4" t="s">
        <v>69</v>
      </c>
      <c r="G2963" s="5">
        <v>3870.72</v>
      </c>
      <c r="H2963" s="4" t="s">
        <v>69</v>
      </c>
      <c r="I2963" s="5">
        <v>5348</v>
      </c>
      <c r="J2963" s="4" t="s">
        <v>69</v>
      </c>
      <c r="K2963" s="5">
        <v>1827.4</v>
      </c>
      <c r="L2963" s="3" t="s">
        <v>70</v>
      </c>
      <c r="M2963" s="6">
        <v>-0.27623036649214699</v>
      </c>
      <c r="N2963" s="3" t="s">
        <v>70</v>
      </c>
      <c r="O2963" s="3">
        <v>1.1181569442924399</v>
      </c>
    </row>
    <row r="2964" spans="2:15" x14ac:dyDescent="0.25">
      <c r="B2964" t="s">
        <v>48</v>
      </c>
      <c r="C2964" t="s">
        <v>40</v>
      </c>
      <c r="D2964" t="s">
        <v>19</v>
      </c>
      <c r="E2964" t="s">
        <v>16</v>
      </c>
      <c r="F2964" s="4">
        <v>894</v>
      </c>
      <c r="G2964" s="5">
        <v>2682471.3231000002</v>
      </c>
      <c r="H2964" s="4">
        <v>933</v>
      </c>
      <c r="I2964" s="5">
        <v>2358662.0296</v>
      </c>
      <c r="J2964" s="4">
        <v>971</v>
      </c>
      <c r="K2964" s="5">
        <v>2147273.2799999998</v>
      </c>
      <c r="L2964" s="3">
        <v>-4.1800643086816698E-2</v>
      </c>
      <c r="M2964" s="6">
        <v>0.137285159737325</v>
      </c>
      <c r="N2964" s="3">
        <v>-7.9299691040164794E-2</v>
      </c>
      <c r="O2964" s="3">
        <v>0.249245425854692</v>
      </c>
    </row>
    <row r="2965" spans="2:15" x14ac:dyDescent="0.25">
      <c r="B2965" t="s">
        <v>48</v>
      </c>
      <c r="C2965" t="s">
        <v>40</v>
      </c>
      <c r="D2965" t="s">
        <v>23</v>
      </c>
      <c r="E2965" t="s">
        <v>18</v>
      </c>
      <c r="F2965" s="4"/>
      <c r="G2965" s="5"/>
      <c r="H2965" s="4"/>
      <c r="I2965" s="5"/>
      <c r="J2965" s="4" t="s">
        <v>69</v>
      </c>
      <c r="K2965" s="5">
        <v>2920</v>
      </c>
      <c r="L2965" s="3"/>
      <c r="M2965" s="6"/>
      <c r="N2965" s="3" t="s">
        <v>70</v>
      </c>
      <c r="O2965" s="3"/>
    </row>
    <row r="2966" spans="2:15" x14ac:dyDescent="0.25">
      <c r="B2966" t="s">
        <v>48</v>
      </c>
      <c r="C2966" t="s">
        <v>40</v>
      </c>
      <c r="D2966" t="s">
        <v>23</v>
      </c>
      <c r="E2966" t="s">
        <v>8</v>
      </c>
      <c r="F2966" s="4">
        <v>149</v>
      </c>
      <c r="G2966" s="5">
        <v>1048864.4595999999</v>
      </c>
      <c r="H2966" s="4">
        <v>164</v>
      </c>
      <c r="I2966" s="5">
        <v>1059605</v>
      </c>
      <c r="J2966" s="4">
        <v>147</v>
      </c>
      <c r="K2966" s="5">
        <v>895107</v>
      </c>
      <c r="L2966" s="3">
        <v>-9.1463414634146298E-2</v>
      </c>
      <c r="M2966" s="6">
        <v>-1.0136362512446E-2</v>
      </c>
      <c r="N2966" s="3">
        <v>1.36054421768708E-2</v>
      </c>
      <c r="O2966" s="3">
        <v>0.171775507956032</v>
      </c>
    </row>
    <row r="2967" spans="2:15" x14ac:dyDescent="0.25">
      <c r="B2967" t="s">
        <v>48</v>
      </c>
      <c r="C2967" t="s">
        <v>40</v>
      </c>
      <c r="D2967" t="s">
        <v>23</v>
      </c>
      <c r="E2967" t="s">
        <v>21</v>
      </c>
      <c r="F2967" s="4"/>
      <c r="G2967" s="5"/>
      <c r="H2967" s="4" t="s">
        <v>69</v>
      </c>
      <c r="I2967" s="5">
        <v>38130.589999999997</v>
      </c>
      <c r="J2967" s="4"/>
      <c r="K2967" s="5"/>
      <c r="L2967" s="3" t="s">
        <v>70</v>
      </c>
      <c r="M2967" s="6"/>
      <c r="N2967" s="3"/>
      <c r="O2967" s="3"/>
    </row>
    <row r="2968" spans="2:15" x14ac:dyDescent="0.25">
      <c r="B2968" t="s">
        <v>48</v>
      </c>
      <c r="C2968" t="s">
        <v>40</v>
      </c>
      <c r="D2968" t="s">
        <v>23</v>
      </c>
      <c r="E2968" t="s">
        <v>9</v>
      </c>
      <c r="F2968" s="4">
        <v>9</v>
      </c>
      <c r="G2968" s="5">
        <v>13807.33</v>
      </c>
      <c r="H2968" s="4">
        <v>9</v>
      </c>
      <c r="I2968" s="5">
        <v>10990</v>
      </c>
      <c r="J2968" s="4">
        <v>10</v>
      </c>
      <c r="K2968" s="5">
        <v>12224</v>
      </c>
      <c r="L2968" s="3">
        <v>0</v>
      </c>
      <c r="M2968" s="6">
        <v>0.25635395814376699</v>
      </c>
      <c r="N2968" s="3">
        <v>-0.1</v>
      </c>
      <c r="O2968" s="3">
        <v>0.129526341623037</v>
      </c>
    </row>
    <row r="2969" spans="2:15" x14ac:dyDescent="0.25">
      <c r="B2969" t="s">
        <v>48</v>
      </c>
      <c r="C2969" t="s">
        <v>40</v>
      </c>
      <c r="D2969" t="s">
        <v>23</v>
      </c>
      <c r="E2969" t="s">
        <v>10</v>
      </c>
      <c r="F2969" s="4">
        <v>8</v>
      </c>
      <c r="G2969" s="5">
        <v>54399.12</v>
      </c>
      <c r="H2969" s="4">
        <v>9</v>
      </c>
      <c r="I2969" s="5">
        <v>59255.88</v>
      </c>
      <c r="J2969" s="4">
        <v>7</v>
      </c>
      <c r="K2969" s="5">
        <v>44560</v>
      </c>
      <c r="L2969" s="3">
        <v>-0.11111111111111099</v>
      </c>
      <c r="M2969" s="6">
        <v>-8.1962498911500398E-2</v>
      </c>
      <c r="N2969" s="3">
        <v>0.14285714285714299</v>
      </c>
      <c r="O2969" s="3">
        <v>0.22080610412926399</v>
      </c>
    </row>
    <row r="2970" spans="2:15" x14ac:dyDescent="0.25">
      <c r="B2970" t="s">
        <v>48</v>
      </c>
      <c r="C2970" t="s">
        <v>40</v>
      </c>
      <c r="D2970" t="s">
        <v>23</v>
      </c>
      <c r="E2970" t="s">
        <v>12</v>
      </c>
      <c r="F2970" s="4"/>
      <c r="G2970" s="5"/>
      <c r="H2970" s="4" t="s">
        <v>69</v>
      </c>
      <c r="I2970" s="5">
        <v>7756</v>
      </c>
      <c r="J2970" s="4" t="s">
        <v>69</v>
      </c>
      <c r="K2970" s="5">
        <v>5354</v>
      </c>
      <c r="L2970" s="3" t="s">
        <v>70</v>
      </c>
      <c r="M2970" s="6"/>
      <c r="N2970" s="3" t="s">
        <v>70</v>
      </c>
      <c r="O2970" s="3"/>
    </row>
    <row r="2971" spans="2:15" x14ac:dyDescent="0.25">
      <c r="B2971" t="s">
        <v>48</v>
      </c>
      <c r="C2971" t="s">
        <v>40</v>
      </c>
      <c r="D2971" t="s">
        <v>23</v>
      </c>
      <c r="E2971" t="s">
        <v>13</v>
      </c>
      <c r="F2971" s="4">
        <v>5</v>
      </c>
      <c r="G2971" s="5">
        <v>25692.18</v>
      </c>
      <c r="H2971" s="4" t="s">
        <v>69</v>
      </c>
      <c r="I2971" s="5">
        <v>15743</v>
      </c>
      <c r="J2971" s="4" t="s">
        <v>69</v>
      </c>
      <c r="K2971" s="5">
        <v>14268</v>
      </c>
      <c r="L2971" s="3" t="s">
        <v>70</v>
      </c>
      <c r="M2971" s="6">
        <v>0.63197484596328501</v>
      </c>
      <c r="N2971" s="3" t="s">
        <v>70</v>
      </c>
      <c r="O2971" s="3">
        <v>0.80068544995794799</v>
      </c>
    </row>
    <row r="2972" spans="2:15" x14ac:dyDescent="0.25">
      <c r="B2972" t="s">
        <v>48</v>
      </c>
      <c r="C2972" t="s">
        <v>40</v>
      </c>
      <c r="D2972" t="s">
        <v>23</v>
      </c>
      <c r="E2972" t="s">
        <v>14</v>
      </c>
      <c r="F2972" s="4">
        <v>9</v>
      </c>
      <c r="G2972" s="5">
        <v>59264.404000000002</v>
      </c>
      <c r="H2972" s="4">
        <v>7</v>
      </c>
      <c r="I2972" s="5">
        <v>38279</v>
      </c>
      <c r="J2972" s="4">
        <v>15</v>
      </c>
      <c r="K2972" s="5">
        <v>84205.66</v>
      </c>
      <c r="L2972" s="3">
        <v>0.28571428571428598</v>
      </c>
      <c r="M2972" s="6">
        <v>0.54822236735546903</v>
      </c>
      <c r="N2972" s="3">
        <v>-0.4</v>
      </c>
      <c r="O2972" s="3">
        <v>-0.29619453134147999</v>
      </c>
    </row>
    <row r="2973" spans="2:15" x14ac:dyDescent="0.25">
      <c r="B2973" t="s">
        <v>48</v>
      </c>
      <c r="C2973" t="s">
        <v>40</v>
      </c>
      <c r="D2973" t="s">
        <v>23</v>
      </c>
      <c r="E2973" t="s">
        <v>15</v>
      </c>
      <c r="F2973" s="4">
        <v>910</v>
      </c>
      <c r="G2973" s="5">
        <v>4739357.1098999996</v>
      </c>
      <c r="H2973" s="4">
        <v>1197</v>
      </c>
      <c r="I2973" s="5">
        <v>4923331.5822999896</v>
      </c>
      <c r="J2973" s="4">
        <v>950</v>
      </c>
      <c r="K2973" s="5">
        <v>3002626.2222999898</v>
      </c>
      <c r="L2973" s="3">
        <v>-0.23976608187134499</v>
      </c>
      <c r="M2973" s="6">
        <v>-3.7367881753364099E-2</v>
      </c>
      <c r="N2973" s="3">
        <v>-4.2105263157894798E-2</v>
      </c>
      <c r="O2973" s="3">
        <v>0.57840395674347</v>
      </c>
    </row>
    <row r="2974" spans="2:15" x14ac:dyDescent="0.25">
      <c r="B2974" t="s">
        <v>48</v>
      </c>
      <c r="C2974" t="s">
        <v>40</v>
      </c>
      <c r="D2974" t="s">
        <v>23</v>
      </c>
      <c r="E2974" t="s">
        <v>25</v>
      </c>
      <c r="F2974" s="4" t="s">
        <v>69</v>
      </c>
      <c r="G2974" s="5">
        <v>18215.27</v>
      </c>
      <c r="H2974" s="4" t="s">
        <v>69</v>
      </c>
      <c r="I2974" s="5">
        <v>24153.1</v>
      </c>
      <c r="J2974" s="4" t="s">
        <v>69</v>
      </c>
      <c r="K2974" s="5">
        <v>4153</v>
      </c>
      <c r="L2974" s="3" t="s">
        <v>70</v>
      </c>
      <c r="M2974" s="6">
        <v>-0.245841320575827</v>
      </c>
      <c r="N2974" s="3" t="s">
        <v>70</v>
      </c>
      <c r="O2974" s="3">
        <v>3.3860510474355898</v>
      </c>
    </row>
    <row r="2975" spans="2:15" x14ac:dyDescent="0.25">
      <c r="B2975" t="s">
        <v>48</v>
      </c>
      <c r="C2975" t="s">
        <v>40</v>
      </c>
      <c r="D2975" t="s">
        <v>23</v>
      </c>
      <c r="E2975" t="s">
        <v>16</v>
      </c>
      <c r="F2975" s="4">
        <v>1461</v>
      </c>
      <c r="G2975" s="5">
        <v>1499847.65049999</v>
      </c>
      <c r="H2975" s="4">
        <v>359</v>
      </c>
      <c r="I2975" s="5">
        <v>1555917.1488000001</v>
      </c>
      <c r="J2975" s="4">
        <v>2043</v>
      </c>
      <c r="K2975" s="5">
        <v>1939797.0756000001</v>
      </c>
      <c r="L2975" s="3">
        <v>3.0696378830083599</v>
      </c>
      <c r="M2975" s="6">
        <v>-3.6036300739571099E-2</v>
      </c>
      <c r="N2975" s="3">
        <v>-0.28487518355359798</v>
      </c>
      <c r="O2975" s="3">
        <v>-0.22680177768797299</v>
      </c>
    </row>
    <row r="2976" spans="2:15" x14ac:dyDescent="0.25">
      <c r="B2976" t="s">
        <v>48</v>
      </c>
      <c r="C2976" t="s">
        <v>40</v>
      </c>
      <c r="D2976" t="s">
        <v>30</v>
      </c>
      <c r="E2976" t="s">
        <v>13</v>
      </c>
      <c r="F2976" s="4"/>
      <c r="G2976" s="5"/>
      <c r="H2976" s="4"/>
      <c r="I2976" s="5"/>
      <c r="J2976" s="4" t="s">
        <v>69</v>
      </c>
      <c r="K2976" s="5">
        <v>3299</v>
      </c>
      <c r="L2976" s="3"/>
      <c r="M2976" s="6"/>
      <c r="N2976" s="3" t="s">
        <v>70</v>
      </c>
      <c r="O2976" s="3"/>
    </row>
    <row r="2977" spans="2:15" x14ac:dyDescent="0.25">
      <c r="B2977" t="s">
        <v>48</v>
      </c>
      <c r="C2977" t="s">
        <v>40</v>
      </c>
      <c r="D2977" t="s">
        <v>30</v>
      </c>
      <c r="E2977" t="s">
        <v>15</v>
      </c>
      <c r="F2977" s="4">
        <v>102</v>
      </c>
      <c r="G2977" s="5">
        <v>277822.46999999997</v>
      </c>
      <c r="H2977" s="4">
        <v>147</v>
      </c>
      <c r="I2977" s="5">
        <v>415858.5</v>
      </c>
      <c r="J2977" s="4">
        <v>126</v>
      </c>
      <c r="K2977" s="5">
        <v>320815.59000000003</v>
      </c>
      <c r="L2977" s="3">
        <v>-0.30612244897959201</v>
      </c>
      <c r="M2977" s="6">
        <v>-0.33193028397880497</v>
      </c>
      <c r="N2977" s="3">
        <v>-0.19047619047618999</v>
      </c>
      <c r="O2977" s="3">
        <v>-0.13401194125260499</v>
      </c>
    </row>
    <row r="2978" spans="2:15" x14ac:dyDescent="0.25">
      <c r="B2978" t="s">
        <v>48</v>
      </c>
      <c r="C2978" t="s">
        <v>40</v>
      </c>
      <c r="D2978" t="s">
        <v>30</v>
      </c>
      <c r="E2978" t="s">
        <v>16</v>
      </c>
      <c r="F2978" s="4">
        <v>6</v>
      </c>
      <c r="G2978" s="5">
        <v>20855.22</v>
      </c>
      <c r="H2978" s="4">
        <v>8</v>
      </c>
      <c r="I2978" s="5">
        <v>24332</v>
      </c>
      <c r="J2978" s="4">
        <v>12</v>
      </c>
      <c r="K2978" s="5">
        <v>28203.45</v>
      </c>
      <c r="L2978" s="3">
        <v>-0.25</v>
      </c>
      <c r="M2978" s="6">
        <v>-0.14288919940818701</v>
      </c>
      <c r="N2978" s="3">
        <v>-0.5</v>
      </c>
      <c r="O2978" s="3">
        <v>-0.26054365689303999</v>
      </c>
    </row>
    <row r="2979" spans="2:15" x14ac:dyDescent="0.25">
      <c r="B2979" t="s">
        <v>48</v>
      </c>
      <c r="C2979" t="s">
        <v>40</v>
      </c>
      <c r="D2979" t="s">
        <v>26</v>
      </c>
      <c r="E2979" t="s">
        <v>8</v>
      </c>
      <c r="F2979" s="4">
        <v>59</v>
      </c>
      <c r="G2979" s="5">
        <v>365815.2096</v>
      </c>
      <c r="H2979" s="4">
        <v>106</v>
      </c>
      <c r="I2979" s="5">
        <v>596444</v>
      </c>
      <c r="J2979" s="4">
        <v>89</v>
      </c>
      <c r="K2979" s="5">
        <v>469593</v>
      </c>
      <c r="L2979" s="3">
        <v>-0.44339622641509402</v>
      </c>
      <c r="M2979" s="6">
        <v>-0.38667299930923998</v>
      </c>
      <c r="N2979" s="3">
        <v>-0.33707865168539303</v>
      </c>
      <c r="O2979" s="3">
        <v>-0.22099518178507799</v>
      </c>
    </row>
    <row r="2980" spans="2:15" x14ac:dyDescent="0.25">
      <c r="B2980" t="s">
        <v>48</v>
      </c>
      <c r="C2980" t="s">
        <v>40</v>
      </c>
      <c r="D2980" t="s">
        <v>26</v>
      </c>
      <c r="E2980" t="s">
        <v>11</v>
      </c>
      <c r="F2980" s="4"/>
      <c r="G2980" s="5"/>
      <c r="H2980" s="4" t="s">
        <v>69</v>
      </c>
      <c r="I2980" s="5">
        <v>3898</v>
      </c>
      <c r="J2980" s="4"/>
      <c r="K2980" s="5"/>
      <c r="L2980" s="3" t="s">
        <v>70</v>
      </c>
      <c r="M2980" s="6"/>
      <c r="N2980" s="3"/>
      <c r="O2980" s="3"/>
    </row>
    <row r="2981" spans="2:15" x14ac:dyDescent="0.25">
      <c r="B2981" t="s">
        <v>48</v>
      </c>
      <c r="C2981" t="s">
        <v>40</v>
      </c>
      <c r="D2981" t="s">
        <v>26</v>
      </c>
      <c r="E2981" t="s">
        <v>13</v>
      </c>
      <c r="F2981" s="4"/>
      <c r="G2981" s="5"/>
      <c r="H2981" s="4" t="s">
        <v>69</v>
      </c>
      <c r="I2981" s="5">
        <v>5265</v>
      </c>
      <c r="J2981" s="4"/>
      <c r="K2981" s="5"/>
      <c r="L2981" s="3" t="s">
        <v>70</v>
      </c>
      <c r="M2981" s="6"/>
      <c r="N2981" s="3"/>
      <c r="O2981" s="3"/>
    </row>
    <row r="2982" spans="2:15" x14ac:dyDescent="0.25">
      <c r="B2982" t="s">
        <v>48</v>
      </c>
      <c r="C2982" t="s">
        <v>40</v>
      </c>
      <c r="D2982" t="s">
        <v>26</v>
      </c>
      <c r="E2982" t="s">
        <v>25</v>
      </c>
      <c r="F2982" s="4"/>
      <c r="G2982" s="5"/>
      <c r="H2982" s="4"/>
      <c r="I2982" s="5"/>
      <c r="J2982" s="4" t="s">
        <v>69</v>
      </c>
      <c r="K2982" s="5">
        <v>2163</v>
      </c>
      <c r="L2982" s="3"/>
      <c r="M2982" s="6"/>
      <c r="N2982" s="3" t="s">
        <v>70</v>
      </c>
      <c r="O2982" s="3"/>
    </row>
    <row r="2983" spans="2:15" x14ac:dyDescent="0.25">
      <c r="B2983" t="s">
        <v>48</v>
      </c>
      <c r="C2983" t="s">
        <v>40</v>
      </c>
      <c r="D2983" t="s">
        <v>26</v>
      </c>
      <c r="E2983" t="s">
        <v>16</v>
      </c>
      <c r="F2983" s="4" t="s">
        <v>69</v>
      </c>
      <c r="G2983" s="5">
        <v>12629.931</v>
      </c>
      <c r="H2983" s="4">
        <v>11</v>
      </c>
      <c r="I2983" s="5">
        <v>15949</v>
      </c>
      <c r="J2983" s="4">
        <v>11</v>
      </c>
      <c r="K2983" s="5">
        <v>15483</v>
      </c>
      <c r="L2983" s="3" t="s">
        <v>70</v>
      </c>
      <c r="M2983" s="6">
        <v>-0.20810514765815999</v>
      </c>
      <c r="N2983" s="3" t="s">
        <v>70</v>
      </c>
      <c r="O2983" s="3">
        <v>-0.184271071497772</v>
      </c>
    </row>
    <row r="2984" spans="2:15" x14ac:dyDescent="0.25">
      <c r="B2984" t="s">
        <v>48</v>
      </c>
      <c r="C2984" t="s">
        <v>41</v>
      </c>
      <c r="D2984" t="s">
        <v>28</v>
      </c>
      <c r="E2984" t="s">
        <v>8</v>
      </c>
      <c r="F2984" s="4" t="s">
        <v>69</v>
      </c>
      <c r="G2984" s="5">
        <v>5609</v>
      </c>
      <c r="H2984" s="4"/>
      <c r="I2984" s="5"/>
      <c r="J2984" s="4" t="s">
        <v>69</v>
      </c>
      <c r="K2984" s="5">
        <v>5138</v>
      </c>
      <c r="L2984" s="3" t="s">
        <v>70</v>
      </c>
      <c r="M2984" s="6"/>
      <c r="N2984" s="3" t="s">
        <v>70</v>
      </c>
      <c r="O2984" s="3">
        <v>9.1669910471000399E-2</v>
      </c>
    </row>
    <row r="2985" spans="2:15" x14ac:dyDescent="0.25">
      <c r="B2985" t="s">
        <v>48</v>
      </c>
      <c r="C2985" t="s">
        <v>41</v>
      </c>
      <c r="D2985" t="s">
        <v>28</v>
      </c>
      <c r="E2985" t="s">
        <v>9</v>
      </c>
      <c r="F2985" s="4" t="s">
        <v>69</v>
      </c>
      <c r="G2985" s="5">
        <v>5017.8</v>
      </c>
      <c r="H2985" s="4">
        <v>7</v>
      </c>
      <c r="I2985" s="5">
        <v>8582</v>
      </c>
      <c r="J2985" s="4">
        <v>5</v>
      </c>
      <c r="K2985" s="5">
        <v>5427</v>
      </c>
      <c r="L2985" s="3" t="s">
        <v>70</v>
      </c>
      <c r="M2985" s="6">
        <v>-0.41531111628990902</v>
      </c>
      <c r="N2985" s="3" t="s">
        <v>70</v>
      </c>
      <c r="O2985" s="3">
        <v>-7.5400773908236504E-2</v>
      </c>
    </row>
    <row r="2986" spans="2:15" x14ac:dyDescent="0.25">
      <c r="B2986" t="s">
        <v>48</v>
      </c>
      <c r="C2986" t="s">
        <v>41</v>
      </c>
      <c r="D2986" t="s">
        <v>28</v>
      </c>
      <c r="E2986" t="s">
        <v>11</v>
      </c>
      <c r="F2986" s="4"/>
      <c r="G2986" s="5"/>
      <c r="H2986" s="4"/>
      <c r="I2986" s="5"/>
      <c r="J2986" s="4" t="s">
        <v>69</v>
      </c>
      <c r="K2986" s="5">
        <v>3677</v>
      </c>
      <c r="L2986" s="3"/>
      <c r="M2986" s="6"/>
      <c r="N2986" s="3" t="s">
        <v>70</v>
      </c>
      <c r="O2986" s="3"/>
    </row>
    <row r="2987" spans="2:15" x14ac:dyDescent="0.25">
      <c r="B2987" t="s">
        <v>48</v>
      </c>
      <c r="C2987" t="s">
        <v>41</v>
      </c>
      <c r="D2987" t="s">
        <v>28</v>
      </c>
      <c r="E2987" t="s">
        <v>12</v>
      </c>
      <c r="F2987" s="4" t="s">
        <v>69</v>
      </c>
      <c r="G2987" s="5">
        <v>3531</v>
      </c>
      <c r="H2987" s="4"/>
      <c r="I2987" s="5"/>
      <c r="J2987" s="4"/>
      <c r="K2987" s="5"/>
      <c r="L2987" s="3" t="s">
        <v>70</v>
      </c>
      <c r="M2987" s="6"/>
      <c r="N2987" s="3" t="s">
        <v>70</v>
      </c>
      <c r="O2987" s="3"/>
    </row>
    <row r="2988" spans="2:15" x14ac:dyDescent="0.25">
      <c r="B2988" t="s">
        <v>48</v>
      </c>
      <c r="C2988" t="s">
        <v>41</v>
      </c>
      <c r="D2988" t="s">
        <v>28</v>
      </c>
      <c r="E2988" t="s">
        <v>14</v>
      </c>
      <c r="F2988" s="4" t="s">
        <v>69</v>
      </c>
      <c r="G2988" s="5">
        <v>14259</v>
      </c>
      <c r="H2988" s="4"/>
      <c r="I2988" s="5"/>
      <c r="J2988" s="4"/>
      <c r="K2988" s="5"/>
      <c r="L2988" s="3" t="s">
        <v>70</v>
      </c>
      <c r="M2988" s="6"/>
      <c r="N2988" s="3" t="s">
        <v>70</v>
      </c>
      <c r="O2988" s="3"/>
    </row>
    <row r="2989" spans="2:15" x14ac:dyDescent="0.25">
      <c r="B2989" t="s">
        <v>48</v>
      </c>
      <c r="C2989" t="s">
        <v>41</v>
      </c>
      <c r="D2989" t="s">
        <v>28</v>
      </c>
      <c r="E2989" t="s">
        <v>16</v>
      </c>
      <c r="F2989" s="4">
        <v>145</v>
      </c>
      <c r="G2989" s="5">
        <v>326873.40000000002</v>
      </c>
      <c r="H2989" s="4">
        <v>146</v>
      </c>
      <c r="I2989" s="5">
        <v>302581.96000000002</v>
      </c>
      <c r="J2989" s="4">
        <v>153</v>
      </c>
      <c r="K2989" s="5">
        <v>346495.29</v>
      </c>
      <c r="L2989" s="3">
        <v>-6.8493150684931798E-3</v>
      </c>
      <c r="M2989" s="6">
        <v>8.0280529612538801E-2</v>
      </c>
      <c r="N2989" s="3">
        <v>-5.22875816993464E-2</v>
      </c>
      <c r="O2989" s="3">
        <v>-5.6629600939164103E-2</v>
      </c>
    </row>
    <row r="2990" spans="2:15" x14ac:dyDescent="0.25">
      <c r="B2990" t="s">
        <v>48</v>
      </c>
      <c r="C2990" t="s">
        <v>41</v>
      </c>
      <c r="D2990" t="s">
        <v>6</v>
      </c>
      <c r="E2990" t="s">
        <v>18</v>
      </c>
      <c r="F2990" s="4"/>
      <c r="G2990" s="5"/>
      <c r="H2990" s="4" t="s">
        <v>69</v>
      </c>
      <c r="I2990" s="5">
        <v>516</v>
      </c>
      <c r="J2990" s="4"/>
      <c r="K2990" s="5"/>
      <c r="L2990" s="3" t="s">
        <v>70</v>
      </c>
      <c r="M2990" s="6"/>
      <c r="N2990" s="3"/>
      <c r="O2990" s="3"/>
    </row>
    <row r="2991" spans="2:15" x14ac:dyDescent="0.25">
      <c r="B2991" t="s">
        <v>48</v>
      </c>
      <c r="C2991" t="s">
        <v>41</v>
      </c>
      <c r="D2991" t="s">
        <v>6</v>
      </c>
      <c r="E2991" t="s">
        <v>8</v>
      </c>
      <c r="F2991" s="4">
        <v>43</v>
      </c>
      <c r="G2991" s="5">
        <v>238202.5692</v>
      </c>
      <c r="H2991" s="4">
        <v>71</v>
      </c>
      <c r="I2991" s="5">
        <v>383349.94880000001</v>
      </c>
      <c r="J2991" s="4">
        <v>58</v>
      </c>
      <c r="K2991" s="5">
        <v>284737.24</v>
      </c>
      <c r="L2991" s="3">
        <v>-0.39436619718309901</v>
      </c>
      <c r="M2991" s="6">
        <v>-0.37862892653137098</v>
      </c>
      <c r="N2991" s="3">
        <v>-0.25862068965517199</v>
      </c>
      <c r="O2991" s="3">
        <v>-0.16343022359843101</v>
      </c>
    </row>
    <row r="2992" spans="2:15" x14ac:dyDescent="0.25">
      <c r="B2992" t="s">
        <v>48</v>
      </c>
      <c r="C2992" t="s">
        <v>41</v>
      </c>
      <c r="D2992" t="s">
        <v>6</v>
      </c>
      <c r="E2992" t="s">
        <v>9</v>
      </c>
      <c r="F2992" s="4">
        <v>12</v>
      </c>
      <c r="G2992" s="5">
        <v>16862.481599999999</v>
      </c>
      <c r="H2992" s="4">
        <v>32</v>
      </c>
      <c r="I2992" s="5">
        <v>44103.28</v>
      </c>
      <c r="J2992" s="4">
        <v>42</v>
      </c>
      <c r="K2992" s="5">
        <v>49810</v>
      </c>
      <c r="L2992" s="3">
        <v>-0.625</v>
      </c>
      <c r="M2992" s="6">
        <v>-0.61765923985699001</v>
      </c>
      <c r="N2992" s="3">
        <v>-0.71428571428571397</v>
      </c>
      <c r="O2992" s="3">
        <v>-0.66146393093756295</v>
      </c>
    </row>
    <row r="2993" spans="2:15" x14ac:dyDescent="0.25">
      <c r="B2993" t="s">
        <v>48</v>
      </c>
      <c r="C2993" t="s">
        <v>41</v>
      </c>
      <c r="D2993" t="s">
        <v>6</v>
      </c>
      <c r="E2993" t="s">
        <v>10</v>
      </c>
      <c r="F2993" s="4">
        <v>12</v>
      </c>
      <c r="G2993" s="5">
        <v>81288.940499999997</v>
      </c>
      <c r="H2993" s="4">
        <v>21</v>
      </c>
      <c r="I2993" s="5">
        <v>172267.68</v>
      </c>
      <c r="J2993" s="4">
        <v>19</v>
      </c>
      <c r="K2993" s="5">
        <v>171630.95</v>
      </c>
      <c r="L2993" s="3">
        <v>-0.42857142857142899</v>
      </c>
      <c r="M2993" s="6">
        <v>-0.52812425116539596</v>
      </c>
      <c r="N2993" s="3">
        <v>-0.36842105263157898</v>
      </c>
      <c r="O2993" s="3">
        <v>-0.52637364939132503</v>
      </c>
    </row>
    <row r="2994" spans="2:15" x14ac:dyDescent="0.25">
      <c r="B2994" t="s">
        <v>48</v>
      </c>
      <c r="C2994" t="s">
        <v>41</v>
      </c>
      <c r="D2994" t="s">
        <v>6</v>
      </c>
      <c r="E2994" t="s">
        <v>12</v>
      </c>
      <c r="F2994" s="4" t="s">
        <v>69</v>
      </c>
      <c r="G2994" s="5">
        <v>7957.5708000000004</v>
      </c>
      <c r="H2994" s="4">
        <v>12</v>
      </c>
      <c r="I2994" s="5">
        <v>23849.279999999999</v>
      </c>
      <c r="J2994" s="4">
        <v>7</v>
      </c>
      <c r="K2994" s="5">
        <v>22640</v>
      </c>
      <c r="L2994" s="3" t="s">
        <v>70</v>
      </c>
      <c r="M2994" s="6">
        <v>-0.66633915992432502</v>
      </c>
      <c r="N2994" s="3" t="s">
        <v>70</v>
      </c>
      <c r="O2994" s="3">
        <v>-0.64851719081272097</v>
      </c>
    </row>
    <row r="2995" spans="2:15" x14ac:dyDescent="0.25">
      <c r="B2995" t="s">
        <v>48</v>
      </c>
      <c r="C2995" t="s">
        <v>41</v>
      </c>
      <c r="D2995" t="s">
        <v>6</v>
      </c>
      <c r="E2995" t="s">
        <v>14</v>
      </c>
      <c r="F2995" s="4"/>
      <c r="G2995" s="5"/>
      <c r="H2995" s="4" t="s">
        <v>69</v>
      </c>
      <c r="I2995" s="5">
        <v>20520</v>
      </c>
      <c r="J2995" s="4">
        <v>6</v>
      </c>
      <c r="K2995" s="5">
        <v>29202</v>
      </c>
      <c r="L2995" s="3" t="s">
        <v>70</v>
      </c>
      <c r="M2995" s="6"/>
      <c r="N2995" s="3"/>
      <c r="O2995" s="3"/>
    </row>
    <row r="2996" spans="2:15" x14ac:dyDescent="0.25">
      <c r="B2996" t="s">
        <v>48</v>
      </c>
      <c r="C2996" t="s">
        <v>41</v>
      </c>
      <c r="D2996" t="s">
        <v>6</v>
      </c>
      <c r="E2996" t="s">
        <v>15</v>
      </c>
      <c r="F2996" s="4">
        <v>82</v>
      </c>
      <c r="G2996" s="5">
        <v>208227.84701999999</v>
      </c>
      <c r="H2996" s="4">
        <v>110</v>
      </c>
      <c r="I2996" s="5">
        <v>259464.4</v>
      </c>
      <c r="J2996" s="4">
        <v>107</v>
      </c>
      <c r="K2996" s="5">
        <v>234810.57</v>
      </c>
      <c r="L2996" s="3">
        <v>-0.25454545454545502</v>
      </c>
      <c r="M2996" s="6">
        <v>-0.19747045444384601</v>
      </c>
      <c r="N2996" s="3">
        <v>-0.233644859813084</v>
      </c>
      <c r="O2996" s="3">
        <v>-0.113209226398964</v>
      </c>
    </row>
    <row r="2997" spans="2:15" x14ac:dyDescent="0.25">
      <c r="B2997" t="s">
        <v>48</v>
      </c>
      <c r="C2997" t="s">
        <v>41</v>
      </c>
      <c r="D2997" t="s">
        <v>6</v>
      </c>
      <c r="E2997" t="s">
        <v>16</v>
      </c>
      <c r="F2997" s="4">
        <v>1196</v>
      </c>
      <c r="G2997" s="5">
        <v>3806246.69951201</v>
      </c>
      <c r="H2997" s="4">
        <v>1677</v>
      </c>
      <c r="I2997" s="5">
        <v>4844009.4095999999</v>
      </c>
      <c r="J2997" s="4">
        <v>1848</v>
      </c>
      <c r="K2997" s="5">
        <v>4573329.8500000099</v>
      </c>
      <c r="L2997" s="3">
        <v>-0.28682170542635699</v>
      </c>
      <c r="M2997" s="6">
        <v>-0.214236311769196</v>
      </c>
      <c r="N2997" s="3">
        <v>-0.35281385281385302</v>
      </c>
      <c r="O2997" s="3">
        <v>-0.16772967960926599</v>
      </c>
    </row>
    <row r="2998" spans="2:15" x14ac:dyDescent="0.25">
      <c r="B2998" t="s">
        <v>48</v>
      </c>
      <c r="C2998" t="s">
        <v>41</v>
      </c>
      <c r="D2998" t="s">
        <v>17</v>
      </c>
      <c r="E2998" t="s">
        <v>7</v>
      </c>
      <c r="F2998" s="4" t="s">
        <v>69</v>
      </c>
      <c r="G2998" s="5">
        <v>2125.9692</v>
      </c>
      <c r="H2998" s="4"/>
      <c r="I2998" s="5"/>
      <c r="J2998" s="4" t="s">
        <v>69</v>
      </c>
      <c r="K2998" s="5">
        <v>4686</v>
      </c>
      <c r="L2998" s="3" t="s">
        <v>70</v>
      </c>
      <c r="M2998" s="6"/>
      <c r="N2998" s="3" t="s">
        <v>70</v>
      </c>
      <c r="O2998" s="3">
        <v>-0.54631472471190801</v>
      </c>
    </row>
    <row r="2999" spans="2:15" x14ac:dyDescent="0.25">
      <c r="B2999" t="s">
        <v>48</v>
      </c>
      <c r="C2999" t="s">
        <v>41</v>
      </c>
      <c r="D2999" t="s">
        <v>17</v>
      </c>
      <c r="E2999" t="s">
        <v>8</v>
      </c>
      <c r="F2999" s="4">
        <v>13</v>
      </c>
      <c r="G2999" s="5">
        <v>78649.398000000001</v>
      </c>
      <c r="H2999" s="4">
        <v>67</v>
      </c>
      <c r="I2999" s="5">
        <v>408803.37439999997</v>
      </c>
      <c r="J2999" s="4">
        <v>85</v>
      </c>
      <c r="K2999" s="5">
        <v>434161</v>
      </c>
      <c r="L2999" s="3">
        <v>-0.80597014925373101</v>
      </c>
      <c r="M2999" s="6">
        <v>-0.80761069275557296</v>
      </c>
      <c r="N2999" s="3">
        <v>-0.84705882352941197</v>
      </c>
      <c r="O2999" s="3">
        <v>-0.81884739071450496</v>
      </c>
    </row>
    <row r="3000" spans="2:15" x14ac:dyDescent="0.25">
      <c r="B3000" t="s">
        <v>48</v>
      </c>
      <c r="C3000" t="s">
        <v>41</v>
      </c>
      <c r="D3000" t="s">
        <v>17</v>
      </c>
      <c r="E3000" t="s">
        <v>9</v>
      </c>
      <c r="F3000" s="4">
        <v>16</v>
      </c>
      <c r="G3000" s="5">
        <v>22667.727599999998</v>
      </c>
      <c r="H3000" s="4">
        <v>42</v>
      </c>
      <c r="I3000" s="5">
        <v>57018.74</v>
      </c>
      <c r="J3000" s="4">
        <v>52</v>
      </c>
      <c r="K3000" s="5">
        <v>61351</v>
      </c>
      <c r="L3000" s="3">
        <v>-0.61904761904761896</v>
      </c>
      <c r="M3000" s="6">
        <v>-0.60245127128379194</v>
      </c>
      <c r="N3000" s="3">
        <v>-0.69230769230769196</v>
      </c>
      <c r="O3000" s="3">
        <v>-0.63052390996071805</v>
      </c>
    </row>
    <row r="3001" spans="2:15" x14ac:dyDescent="0.25">
      <c r="B3001" t="s">
        <v>48</v>
      </c>
      <c r="C3001" t="s">
        <v>41</v>
      </c>
      <c r="D3001" t="s">
        <v>17</v>
      </c>
      <c r="E3001" t="s">
        <v>10</v>
      </c>
      <c r="F3001" s="4">
        <v>10</v>
      </c>
      <c r="G3001" s="5">
        <v>185822.26954000001</v>
      </c>
      <c r="H3001" s="4">
        <v>13</v>
      </c>
      <c r="I3001" s="5">
        <v>86004.629199999996</v>
      </c>
      <c r="J3001" s="4">
        <v>8</v>
      </c>
      <c r="K3001" s="5">
        <v>53103.48</v>
      </c>
      <c r="L3001" s="3">
        <v>-0.230769230769231</v>
      </c>
      <c r="M3001" s="6">
        <v>1.1606077634248999</v>
      </c>
      <c r="N3001" s="3">
        <v>0.25</v>
      </c>
      <c r="O3001" s="3">
        <v>2.4992484398385901</v>
      </c>
    </row>
    <row r="3002" spans="2:15" x14ac:dyDescent="0.25">
      <c r="B3002" t="s">
        <v>48</v>
      </c>
      <c r="C3002" t="s">
        <v>41</v>
      </c>
      <c r="D3002" t="s">
        <v>17</v>
      </c>
      <c r="E3002" t="s">
        <v>11</v>
      </c>
      <c r="F3002" s="4"/>
      <c r="G3002" s="5"/>
      <c r="H3002" s="4" t="s">
        <v>69</v>
      </c>
      <c r="I3002" s="5">
        <v>16421.29</v>
      </c>
      <c r="J3002" s="4" t="s">
        <v>69</v>
      </c>
      <c r="K3002" s="5">
        <v>3677</v>
      </c>
      <c r="L3002" s="3" t="s">
        <v>70</v>
      </c>
      <c r="M3002" s="6"/>
      <c r="N3002" s="3" t="s">
        <v>70</v>
      </c>
      <c r="O3002" s="3"/>
    </row>
    <row r="3003" spans="2:15" x14ac:dyDescent="0.25">
      <c r="B3003" t="s">
        <v>48</v>
      </c>
      <c r="C3003" t="s">
        <v>41</v>
      </c>
      <c r="D3003" t="s">
        <v>17</v>
      </c>
      <c r="E3003" t="s">
        <v>12</v>
      </c>
      <c r="F3003" s="4">
        <v>6</v>
      </c>
      <c r="G3003" s="5">
        <v>12601.454400000001</v>
      </c>
      <c r="H3003" s="4">
        <v>6</v>
      </c>
      <c r="I3003" s="5">
        <v>11986.11</v>
      </c>
      <c r="J3003" s="4">
        <v>7</v>
      </c>
      <c r="K3003" s="5">
        <v>12495</v>
      </c>
      <c r="L3003" s="3">
        <v>0</v>
      </c>
      <c r="M3003" s="6">
        <v>5.1338123878389201E-2</v>
      </c>
      <c r="N3003" s="3">
        <v>-0.14285714285714299</v>
      </c>
      <c r="O3003" s="3">
        <v>8.5197599039614803E-3</v>
      </c>
    </row>
    <row r="3004" spans="2:15" x14ac:dyDescent="0.25">
      <c r="B3004" t="s">
        <v>48</v>
      </c>
      <c r="C3004" t="s">
        <v>41</v>
      </c>
      <c r="D3004" t="s">
        <v>17</v>
      </c>
      <c r="E3004" t="s">
        <v>13</v>
      </c>
      <c r="F3004" s="4"/>
      <c r="G3004" s="5"/>
      <c r="H3004" s="4"/>
      <c r="I3004" s="5"/>
      <c r="J3004" s="4" t="s">
        <v>69</v>
      </c>
      <c r="K3004" s="5">
        <v>2822.44</v>
      </c>
      <c r="L3004" s="3"/>
      <c r="M3004" s="6"/>
      <c r="N3004" s="3" t="s">
        <v>70</v>
      </c>
      <c r="O3004" s="3"/>
    </row>
    <row r="3005" spans="2:15" x14ac:dyDescent="0.25">
      <c r="B3005" t="s">
        <v>48</v>
      </c>
      <c r="C3005" t="s">
        <v>41</v>
      </c>
      <c r="D3005" t="s">
        <v>17</v>
      </c>
      <c r="E3005" t="s">
        <v>14</v>
      </c>
      <c r="F3005" s="4" t="s">
        <v>69</v>
      </c>
      <c r="G3005" s="5">
        <v>20940</v>
      </c>
      <c r="H3005" s="4" t="s">
        <v>69</v>
      </c>
      <c r="I3005" s="5">
        <v>15705</v>
      </c>
      <c r="J3005" s="4"/>
      <c r="K3005" s="5"/>
      <c r="L3005" s="3" t="s">
        <v>70</v>
      </c>
      <c r="M3005" s="6">
        <v>0.33333333333333298</v>
      </c>
      <c r="N3005" s="3" t="s">
        <v>70</v>
      </c>
      <c r="O3005" s="3"/>
    </row>
    <row r="3006" spans="2:15" x14ac:dyDescent="0.25">
      <c r="B3006" t="s">
        <v>48</v>
      </c>
      <c r="C3006" t="s">
        <v>41</v>
      </c>
      <c r="D3006" t="s">
        <v>17</v>
      </c>
      <c r="E3006" t="s">
        <v>15</v>
      </c>
      <c r="F3006" s="4">
        <v>166</v>
      </c>
      <c r="G3006" s="5">
        <v>501156.22420000099</v>
      </c>
      <c r="H3006" s="4">
        <v>174</v>
      </c>
      <c r="I3006" s="5">
        <v>457904.13199999998</v>
      </c>
      <c r="J3006" s="4">
        <v>102</v>
      </c>
      <c r="K3006" s="5">
        <v>231726.55</v>
      </c>
      <c r="L3006" s="3">
        <v>-4.5977011494252901E-2</v>
      </c>
      <c r="M3006" s="6">
        <v>9.4456654084092304E-2</v>
      </c>
      <c r="N3006" s="3">
        <v>0.62745098039215697</v>
      </c>
      <c r="O3006" s="3">
        <v>1.1627052411560099</v>
      </c>
    </row>
    <row r="3007" spans="2:15" x14ac:dyDescent="0.25">
      <c r="B3007" t="s">
        <v>48</v>
      </c>
      <c r="C3007" t="s">
        <v>41</v>
      </c>
      <c r="D3007" t="s">
        <v>17</v>
      </c>
      <c r="E3007" t="s">
        <v>25</v>
      </c>
      <c r="F3007" s="4"/>
      <c r="G3007" s="5"/>
      <c r="H3007" s="4"/>
      <c r="I3007" s="5"/>
      <c r="J3007" s="4" t="s">
        <v>69</v>
      </c>
      <c r="K3007" s="5">
        <v>2587</v>
      </c>
      <c r="L3007" s="3"/>
      <c r="M3007" s="6"/>
      <c r="N3007" s="3" t="s">
        <v>70</v>
      </c>
      <c r="O3007" s="3"/>
    </row>
    <row r="3008" spans="2:15" x14ac:dyDescent="0.25">
      <c r="B3008" t="s">
        <v>48</v>
      </c>
      <c r="C3008" t="s">
        <v>41</v>
      </c>
      <c r="D3008" t="s">
        <v>17</v>
      </c>
      <c r="E3008" t="s">
        <v>16</v>
      </c>
      <c r="F3008" s="4">
        <v>901</v>
      </c>
      <c r="G3008" s="5">
        <v>2522680.0449399902</v>
      </c>
      <c r="H3008" s="4">
        <v>1321</v>
      </c>
      <c r="I3008" s="5">
        <v>3759000.3905999898</v>
      </c>
      <c r="J3008" s="4">
        <v>1316</v>
      </c>
      <c r="K3008" s="5">
        <v>3459091.7880000002</v>
      </c>
      <c r="L3008" s="3">
        <v>-0.31794095382286103</v>
      </c>
      <c r="M3008" s="6">
        <v>-0.32889604075371298</v>
      </c>
      <c r="N3008" s="3">
        <v>-0.31534954407294802</v>
      </c>
      <c r="O3008" s="3">
        <v>-0.27071029057642598</v>
      </c>
    </row>
    <row r="3009" spans="2:15" x14ac:dyDescent="0.25">
      <c r="B3009" t="s">
        <v>48</v>
      </c>
      <c r="C3009" t="s">
        <v>41</v>
      </c>
      <c r="D3009" t="s">
        <v>19</v>
      </c>
      <c r="E3009" t="s">
        <v>8</v>
      </c>
      <c r="F3009" s="4">
        <v>118</v>
      </c>
      <c r="G3009" s="5">
        <v>684973.70999999903</v>
      </c>
      <c r="H3009" s="4">
        <v>138</v>
      </c>
      <c r="I3009" s="5">
        <v>728338</v>
      </c>
      <c r="J3009" s="4">
        <v>125</v>
      </c>
      <c r="K3009" s="5">
        <v>603985</v>
      </c>
      <c r="L3009" s="3">
        <v>-0.14492753623188401</v>
      </c>
      <c r="M3009" s="6">
        <v>-5.9538689454622699E-2</v>
      </c>
      <c r="N3009" s="3">
        <v>-5.6000000000000001E-2</v>
      </c>
      <c r="O3009" s="3">
        <v>0.13409059827644601</v>
      </c>
    </row>
    <row r="3010" spans="2:15" x14ac:dyDescent="0.25">
      <c r="B3010" t="s">
        <v>48</v>
      </c>
      <c r="C3010" t="s">
        <v>41</v>
      </c>
      <c r="D3010" t="s">
        <v>19</v>
      </c>
      <c r="E3010" t="s">
        <v>9</v>
      </c>
      <c r="F3010" s="4">
        <v>8</v>
      </c>
      <c r="G3010" s="5">
        <v>13748.91</v>
      </c>
      <c r="H3010" s="4">
        <v>13</v>
      </c>
      <c r="I3010" s="5">
        <v>15729</v>
      </c>
      <c r="J3010" s="4">
        <v>20</v>
      </c>
      <c r="K3010" s="5">
        <v>24820</v>
      </c>
      <c r="L3010" s="3">
        <v>-0.38461538461538503</v>
      </c>
      <c r="M3010" s="6">
        <v>-0.12588785046729001</v>
      </c>
      <c r="N3010" s="3">
        <v>-0.6</v>
      </c>
      <c r="O3010" s="3">
        <v>-0.44605519742143401</v>
      </c>
    </row>
    <row r="3011" spans="2:15" x14ac:dyDescent="0.25">
      <c r="B3011" t="s">
        <v>48</v>
      </c>
      <c r="C3011" t="s">
        <v>41</v>
      </c>
      <c r="D3011" t="s">
        <v>19</v>
      </c>
      <c r="E3011" t="s">
        <v>10</v>
      </c>
      <c r="F3011" s="4">
        <v>5</v>
      </c>
      <c r="G3011" s="5">
        <v>35371.379999999997</v>
      </c>
      <c r="H3011" s="4" t="s">
        <v>69</v>
      </c>
      <c r="I3011" s="5">
        <v>29918</v>
      </c>
      <c r="J3011" s="4" t="s">
        <v>69</v>
      </c>
      <c r="K3011" s="5">
        <v>32441.34</v>
      </c>
      <c r="L3011" s="3" t="s">
        <v>70</v>
      </c>
      <c r="M3011" s="6">
        <v>0.18227755866033801</v>
      </c>
      <c r="N3011" s="3" t="s">
        <v>70</v>
      </c>
      <c r="O3011" s="3">
        <v>9.0318094135445795E-2</v>
      </c>
    </row>
    <row r="3012" spans="2:15" x14ac:dyDescent="0.25">
      <c r="B3012" t="s">
        <v>48</v>
      </c>
      <c r="C3012" t="s">
        <v>41</v>
      </c>
      <c r="D3012" t="s">
        <v>19</v>
      </c>
      <c r="E3012" t="s">
        <v>12</v>
      </c>
      <c r="F3012" s="4" t="s">
        <v>69</v>
      </c>
      <c r="G3012" s="5">
        <v>4092.9</v>
      </c>
      <c r="H3012" s="4" t="s">
        <v>69</v>
      </c>
      <c r="I3012" s="5">
        <v>3784</v>
      </c>
      <c r="J3012" s="4">
        <v>7</v>
      </c>
      <c r="K3012" s="5">
        <v>12495</v>
      </c>
      <c r="L3012" s="3" t="s">
        <v>70</v>
      </c>
      <c r="M3012" s="6">
        <v>8.1633192389006307E-2</v>
      </c>
      <c r="N3012" s="3" t="s">
        <v>70</v>
      </c>
      <c r="O3012" s="3">
        <v>-0.67243697478991604</v>
      </c>
    </row>
    <row r="3013" spans="2:15" x14ac:dyDescent="0.25">
      <c r="B3013" t="s">
        <v>48</v>
      </c>
      <c r="C3013" t="s">
        <v>41</v>
      </c>
      <c r="D3013" t="s">
        <v>19</v>
      </c>
      <c r="E3013" t="s">
        <v>14</v>
      </c>
      <c r="F3013" s="4"/>
      <c r="G3013" s="5"/>
      <c r="H3013" s="4" t="s">
        <v>69</v>
      </c>
      <c r="I3013" s="5">
        <v>14738</v>
      </c>
      <c r="J3013" s="4">
        <v>5</v>
      </c>
      <c r="K3013" s="5">
        <v>26983</v>
      </c>
      <c r="L3013" s="3" t="s">
        <v>70</v>
      </c>
      <c r="M3013" s="6"/>
      <c r="N3013" s="3"/>
      <c r="O3013" s="3"/>
    </row>
    <row r="3014" spans="2:15" x14ac:dyDescent="0.25">
      <c r="B3014" t="s">
        <v>48</v>
      </c>
      <c r="C3014" t="s">
        <v>41</v>
      </c>
      <c r="D3014" t="s">
        <v>19</v>
      </c>
      <c r="E3014" t="s">
        <v>15</v>
      </c>
      <c r="F3014" s="4">
        <v>160</v>
      </c>
      <c r="G3014" s="5">
        <v>766389.03600000101</v>
      </c>
      <c r="H3014" s="4">
        <v>226</v>
      </c>
      <c r="I3014" s="5">
        <v>689769.45200000005</v>
      </c>
      <c r="J3014" s="4">
        <v>246</v>
      </c>
      <c r="K3014" s="5">
        <v>854292.19000000204</v>
      </c>
      <c r="L3014" s="3">
        <v>-0.29203539823008901</v>
      </c>
      <c r="M3014" s="6">
        <v>0.11107999024578601</v>
      </c>
      <c r="N3014" s="3">
        <v>-0.34959349593495898</v>
      </c>
      <c r="O3014" s="3">
        <v>-0.102895888583508</v>
      </c>
    </row>
    <row r="3015" spans="2:15" x14ac:dyDescent="0.25">
      <c r="B3015" t="s">
        <v>48</v>
      </c>
      <c r="C3015" t="s">
        <v>41</v>
      </c>
      <c r="D3015" t="s">
        <v>19</v>
      </c>
      <c r="E3015" t="s">
        <v>22</v>
      </c>
      <c r="F3015" s="4" t="s">
        <v>69</v>
      </c>
      <c r="G3015" s="5">
        <v>3656.625</v>
      </c>
      <c r="H3015" s="4" t="s">
        <v>69</v>
      </c>
      <c r="I3015" s="5">
        <v>9370.9</v>
      </c>
      <c r="J3015" s="4"/>
      <c r="K3015" s="5"/>
      <c r="L3015" s="3" t="s">
        <v>70</v>
      </c>
      <c r="M3015" s="6">
        <v>-0.60978934787480399</v>
      </c>
      <c r="N3015" s="3" t="s">
        <v>70</v>
      </c>
      <c r="O3015" s="3"/>
    </row>
    <row r="3016" spans="2:15" x14ac:dyDescent="0.25">
      <c r="B3016" t="s">
        <v>48</v>
      </c>
      <c r="C3016" t="s">
        <v>41</v>
      </c>
      <c r="D3016" t="s">
        <v>19</v>
      </c>
      <c r="E3016" t="s">
        <v>16</v>
      </c>
      <c r="F3016" s="4">
        <v>1147</v>
      </c>
      <c r="G3016" s="5">
        <v>2881666.3943999899</v>
      </c>
      <c r="H3016" s="4">
        <v>1598</v>
      </c>
      <c r="I3016" s="5">
        <v>4020202.7423999999</v>
      </c>
      <c r="J3016" s="4">
        <v>1486</v>
      </c>
      <c r="K3016" s="5">
        <v>3670631.33</v>
      </c>
      <c r="L3016" s="3">
        <v>-0.28222778473091398</v>
      </c>
      <c r="M3016" s="6">
        <v>-0.28320371407943501</v>
      </c>
      <c r="N3016" s="3">
        <v>-0.228129205921938</v>
      </c>
      <c r="O3016" s="3">
        <v>-0.21493984676472799</v>
      </c>
    </row>
    <row r="3017" spans="2:15" x14ac:dyDescent="0.25">
      <c r="B3017" t="s">
        <v>48</v>
      </c>
      <c r="C3017" t="s">
        <v>41</v>
      </c>
      <c r="D3017" t="s">
        <v>23</v>
      </c>
      <c r="E3017" t="s">
        <v>8</v>
      </c>
      <c r="F3017" s="4">
        <v>135</v>
      </c>
      <c r="G3017" s="5">
        <v>751789.13999999897</v>
      </c>
      <c r="H3017" s="4">
        <v>229</v>
      </c>
      <c r="I3017" s="5">
        <v>1214211</v>
      </c>
      <c r="J3017" s="4">
        <v>268</v>
      </c>
      <c r="K3017" s="5">
        <v>1308372.6000000001</v>
      </c>
      <c r="L3017" s="3">
        <v>-0.41048034934497801</v>
      </c>
      <c r="M3017" s="6">
        <v>-0.38084143530243197</v>
      </c>
      <c r="N3017" s="3">
        <v>-0.49626865671641801</v>
      </c>
      <c r="O3017" s="3">
        <v>-0.425401342094753</v>
      </c>
    </row>
    <row r="3018" spans="2:15" x14ac:dyDescent="0.25">
      <c r="B3018" t="s">
        <v>48</v>
      </c>
      <c r="C3018" t="s">
        <v>41</v>
      </c>
      <c r="D3018" t="s">
        <v>23</v>
      </c>
      <c r="E3018" t="s">
        <v>21</v>
      </c>
      <c r="F3018" s="4"/>
      <c r="G3018" s="5"/>
      <c r="H3018" s="4"/>
      <c r="I3018" s="5"/>
      <c r="J3018" s="4" t="s">
        <v>69</v>
      </c>
      <c r="K3018" s="5">
        <v>2583.9</v>
      </c>
      <c r="L3018" s="3"/>
      <c r="M3018" s="6"/>
      <c r="N3018" s="3" t="s">
        <v>70</v>
      </c>
      <c r="O3018" s="3"/>
    </row>
    <row r="3019" spans="2:15" x14ac:dyDescent="0.25">
      <c r="B3019" t="s">
        <v>48</v>
      </c>
      <c r="C3019" t="s">
        <v>41</v>
      </c>
      <c r="D3019" t="s">
        <v>23</v>
      </c>
      <c r="E3019" t="s">
        <v>9</v>
      </c>
      <c r="F3019" s="4" t="s">
        <v>69</v>
      </c>
      <c r="G3019" s="5">
        <v>3183.75</v>
      </c>
      <c r="H3019" s="4">
        <v>6</v>
      </c>
      <c r="I3019" s="5">
        <v>6911</v>
      </c>
      <c r="J3019" s="4" t="s">
        <v>69</v>
      </c>
      <c r="K3019" s="5">
        <v>2783</v>
      </c>
      <c r="L3019" s="3" t="s">
        <v>70</v>
      </c>
      <c r="M3019" s="6">
        <v>-0.53932137172623396</v>
      </c>
      <c r="N3019" s="3" t="s">
        <v>70</v>
      </c>
      <c r="O3019" s="3">
        <v>0.14399928135105999</v>
      </c>
    </row>
    <row r="3020" spans="2:15" x14ac:dyDescent="0.25">
      <c r="B3020" t="s">
        <v>48</v>
      </c>
      <c r="C3020" t="s">
        <v>41</v>
      </c>
      <c r="D3020" t="s">
        <v>23</v>
      </c>
      <c r="E3020" t="s">
        <v>10</v>
      </c>
      <c r="F3020" s="4" t="s">
        <v>69</v>
      </c>
      <c r="G3020" s="5">
        <v>13206</v>
      </c>
      <c r="H3020" s="4">
        <v>5</v>
      </c>
      <c r="I3020" s="5">
        <v>39139.120000000003</v>
      </c>
      <c r="J3020" s="4">
        <v>10</v>
      </c>
      <c r="K3020" s="5">
        <v>54084.6</v>
      </c>
      <c r="L3020" s="3" t="s">
        <v>70</v>
      </c>
      <c r="M3020" s="6">
        <v>-0.662588223751582</v>
      </c>
      <c r="N3020" s="3" t="s">
        <v>70</v>
      </c>
      <c r="O3020" s="3">
        <v>-0.75582698217237398</v>
      </c>
    </row>
    <row r="3021" spans="2:15" x14ac:dyDescent="0.25">
      <c r="B3021" t="s">
        <v>48</v>
      </c>
      <c r="C3021" t="s">
        <v>41</v>
      </c>
      <c r="D3021" t="s">
        <v>23</v>
      </c>
      <c r="E3021" t="s">
        <v>12</v>
      </c>
      <c r="F3021" s="4" t="s">
        <v>69</v>
      </c>
      <c r="G3021" s="5">
        <v>2104.92</v>
      </c>
      <c r="H3021" s="4">
        <v>5</v>
      </c>
      <c r="I3021" s="5">
        <v>9574</v>
      </c>
      <c r="J3021" s="4" t="s">
        <v>69</v>
      </c>
      <c r="K3021" s="5">
        <v>7140</v>
      </c>
      <c r="L3021" s="3" t="s">
        <v>70</v>
      </c>
      <c r="M3021" s="6">
        <v>-0.78014205138917903</v>
      </c>
      <c r="N3021" s="3" t="s">
        <v>70</v>
      </c>
      <c r="O3021" s="3">
        <v>-0.70519327731092396</v>
      </c>
    </row>
    <row r="3022" spans="2:15" x14ac:dyDescent="0.25">
      <c r="B3022" t="s">
        <v>48</v>
      </c>
      <c r="C3022" t="s">
        <v>41</v>
      </c>
      <c r="D3022" t="s">
        <v>23</v>
      </c>
      <c r="E3022" t="s">
        <v>14</v>
      </c>
      <c r="F3022" s="4"/>
      <c r="G3022" s="5"/>
      <c r="H3022" s="4" t="s">
        <v>69</v>
      </c>
      <c r="I3022" s="5">
        <v>23454</v>
      </c>
      <c r="J3022" s="4" t="s">
        <v>69</v>
      </c>
      <c r="K3022" s="5">
        <v>6813</v>
      </c>
      <c r="L3022" s="3" t="s">
        <v>70</v>
      </c>
      <c r="M3022" s="6"/>
      <c r="N3022" s="3" t="s">
        <v>70</v>
      </c>
      <c r="O3022" s="3"/>
    </row>
    <row r="3023" spans="2:15" x14ac:dyDescent="0.25">
      <c r="B3023" t="s">
        <v>48</v>
      </c>
      <c r="C3023" t="s">
        <v>41</v>
      </c>
      <c r="D3023" t="s">
        <v>23</v>
      </c>
      <c r="E3023" t="s">
        <v>15</v>
      </c>
      <c r="F3023" s="4">
        <v>237</v>
      </c>
      <c r="G3023" s="5">
        <v>909836.94000000099</v>
      </c>
      <c r="H3023" s="4">
        <v>261</v>
      </c>
      <c r="I3023" s="5">
        <v>901497.10199999996</v>
      </c>
      <c r="J3023" s="4">
        <v>332</v>
      </c>
      <c r="K3023" s="5">
        <v>1532291.9939999999</v>
      </c>
      <c r="L3023" s="3">
        <v>-9.1954022988505704E-2</v>
      </c>
      <c r="M3023" s="6">
        <v>9.2510979586055697E-3</v>
      </c>
      <c r="N3023" s="3">
        <v>-0.28614457831325302</v>
      </c>
      <c r="O3023" s="3">
        <v>-0.40622482949551902</v>
      </c>
    </row>
    <row r="3024" spans="2:15" x14ac:dyDescent="0.25">
      <c r="B3024" t="s">
        <v>48</v>
      </c>
      <c r="C3024" t="s">
        <v>41</v>
      </c>
      <c r="D3024" t="s">
        <v>23</v>
      </c>
      <c r="E3024" t="s">
        <v>22</v>
      </c>
      <c r="F3024" s="4">
        <v>5</v>
      </c>
      <c r="G3024" s="5">
        <v>36997.845000000001</v>
      </c>
      <c r="H3024" s="4">
        <v>12</v>
      </c>
      <c r="I3024" s="5">
        <v>62961.4</v>
      </c>
      <c r="J3024" s="4"/>
      <c r="K3024" s="5"/>
      <c r="L3024" s="3">
        <v>-0.58333333333333304</v>
      </c>
      <c r="M3024" s="6">
        <v>-0.41237258066053201</v>
      </c>
      <c r="N3024" s="3"/>
      <c r="O3024" s="3"/>
    </row>
    <row r="3025" spans="2:15" x14ac:dyDescent="0.25">
      <c r="B3025" t="s">
        <v>48</v>
      </c>
      <c r="C3025" t="s">
        <v>41</v>
      </c>
      <c r="D3025" t="s">
        <v>23</v>
      </c>
      <c r="E3025" t="s">
        <v>25</v>
      </c>
      <c r="F3025" s="4" t="s">
        <v>69</v>
      </c>
      <c r="G3025" s="5">
        <v>1878.12</v>
      </c>
      <c r="H3025" s="4" t="s">
        <v>69</v>
      </c>
      <c r="I3025" s="5">
        <v>39751.65</v>
      </c>
      <c r="J3025" s="4" t="s">
        <v>69</v>
      </c>
      <c r="K3025" s="5">
        <v>3980</v>
      </c>
      <c r="L3025" s="3" t="s">
        <v>70</v>
      </c>
      <c r="M3025" s="6">
        <v>-0.95275365928206801</v>
      </c>
      <c r="N3025" s="3" t="s">
        <v>70</v>
      </c>
      <c r="O3025" s="3">
        <v>-0.52811055276381902</v>
      </c>
    </row>
    <row r="3026" spans="2:15" x14ac:dyDescent="0.25">
      <c r="B3026" t="s">
        <v>48</v>
      </c>
      <c r="C3026" t="s">
        <v>41</v>
      </c>
      <c r="D3026" t="s">
        <v>23</v>
      </c>
      <c r="E3026" t="s">
        <v>16</v>
      </c>
      <c r="F3026" s="4">
        <v>985</v>
      </c>
      <c r="G3026" s="5">
        <v>4860100.8729999997</v>
      </c>
      <c r="H3026" s="4">
        <v>1197</v>
      </c>
      <c r="I3026" s="5">
        <v>5899287.3958000001</v>
      </c>
      <c r="J3026" s="4">
        <v>1120</v>
      </c>
      <c r="K3026" s="5">
        <v>5465039.84799999</v>
      </c>
      <c r="L3026" s="3">
        <v>-0.17710944026733499</v>
      </c>
      <c r="M3026" s="6">
        <v>-0.17615458496560901</v>
      </c>
      <c r="N3026" s="3">
        <v>-0.120535714285714</v>
      </c>
      <c r="O3026" s="3">
        <v>-0.11069250944645501</v>
      </c>
    </row>
    <row r="3027" spans="2:15" x14ac:dyDescent="0.25">
      <c r="B3027" t="s">
        <v>48</v>
      </c>
      <c r="C3027" t="s">
        <v>41</v>
      </c>
      <c r="D3027" t="s">
        <v>29</v>
      </c>
      <c r="E3027" t="s">
        <v>8</v>
      </c>
      <c r="F3027" s="4">
        <v>11</v>
      </c>
      <c r="G3027" s="5">
        <v>54898.02</v>
      </c>
      <c r="H3027" s="4">
        <v>8</v>
      </c>
      <c r="I3027" s="5">
        <v>32874</v>
      </c>
      <c r="J3027" s="4">
        <v>15</v>
      </c>
      <c r="K3027" s="5">
        <v>59593</v>
      </c>
      <c r="L3027" s="3">
        <v>0.375</v>
      </c>
      <c r="M3027" s="6">
        <v>0.66995254608505195</v>
      </c>
      <c r="N3027" s="3">
        <v>-0.266666666666667</v>
      </c>
      <c r="O3027" s="3">
        <v>-7.8784085379155502E-2</v>
      </c>
    </row>
    <row r="3028" spans="2:15" x14ac:dyDescent="0.25">
      <c r="B3028" t="s">
        <v>48</v>
      </c>
      <c r="C3028" t="s">
        <v>41</v>
      </c>
      <c r="D3028" t="s">
        <v>29</v>
      </c>
      <c r="E3028" t="s">
        <v>9</v>
      </c>
      <c r="F3028" s="4" t="s">
        <v>69</v>
      </c>
      <c r="G3028" s="5">
        <v>2589.6</v>
      </c>
      <c r="H3028" s="4" t="s">
        <v>69</v>
      </c>
      <c r="I3028" s="5">
        <v>2320</v>
      </c>
      <c r="J3028" s="4" t="s">
        <v>69</v>
      </c>
      <c r="K3028" s="5">
        <v>4189</v>
      </c>
      <c r="L3028" s="3" t="s">
        <v>70</v>
      </c>
      <c r="M3028" s="6">
        <v>0.116206896551724</v>
      </c>
      <c r="N3028" s="3" t="s">
        <v>70</v>
      </c>
      <c r="O3028" s="3">
        <v>-0.381809501074242</v>
      </c>
    </row>
    <row r="3029" spans="2:15" x14ac:dyDescent="0.25">
      <c r="B3029" t="s">
        <v>48</v>
      </c>
      <c r="C3029" t="s">
        <v>41</v>
      </c>
      <c r="D3029" t="s">
        <v>29</v>
      </c>
      <c r="E3029" t="s">
        <v>10</v>
      </c>
      <c r="F3029" s="4"/>
      <c r="G3029" s="5"/>
      <c r="H3029" s="4" t="s">
        <v>69</v>
      </c>
      <c r="I3029" s="5">
        <v>2716</v>
      </c>
      <c r="J3029" s="4" t="s">
        <v>69</v>
      </c>
      <c r="K3029" s="5">
        <v>5678</v>
      </c>
      <c r="L3029" s="3" t="s">
        <v>70</v>
      </c>
      <c r="M3029" s="6"/>
      <c r="N3029" s="3" t="s">
        <v>70</v>
      </c>
      <c r="O3029" s="3"/>
    </row>
    <row r="3030" spans="2:15" x14ac:dyDescent="0.25">
      <c r="B3030" t="s">
        <v>48</v>
      </c>
      <c r="C3030" t="s">
        <v>41</v>
      </c>
      <c r="D3030" t="s">
        <v>29</v>
      </c>
      <c r="E3030" t="s">
        <v>12</v>
      </c>
      <c r="F3030" s="4" t="s">
        <v>69</v>
      </c>
      <c r="G3030" s="5">
        <v>2104.92</v>
      </c>
      <c r="H3030" s="4"/>
      <c r="I3030" s="5"/>
      <c r="J3030" s="4"/>
      <c r="K3030" s="5"/>
      <c r="L3030" s="3" t="s">
        <v>70</v>
      </c>
      <c r="M3030" s="6"/>
      <c r="N3030" s="3" t="s">
        <v>70</v>
      </c>
      <c r="O3030" s="3"/>
    </row>
    <row r="3031" spans="2:15" x14ac:dyDescent="0.25">
      <c r="B3031" t="s">
        <v>48</v>
      </c>
      <c r="C3031" t="s">
        <v>41</v>
      </c>
      <c r="D3031" t="s">
        <v>29</v>
      </c>
      <c r="E3031" t="s">
        <v>14</v>
      </c>
      <c r="F3031" s="4"/>
      <c r="G3031" s="5"/>
      <c r="H3031" s="4"/>
      <c r="I3031" s="5"/>
      <c r="J3031" s="4" t="s">
        <v>69</v>
      </c>
      <c r="K3031" s="5">
        <v>2974</v>
      </c>
      <c r="L3031" s="3"/>
      <c r="M3031" s="6"/>
      <c r="N3031" s="3" t="s">
        <v>70</v>
      </c>
      <c r="O3031" s="3"/>
    </row>
    <row r="3032" spans="2:15" x14ac:dyDescent="0.25">
      <c r="B3032" t="s">
        <v>48</v>
      </c>
      <c r="C3032" t="s">
        <v>41</v>
      </c>
      <c r="D3032" t="s">
        <v>29</v>
      </c>
      <c r="E3032" t="s">
        <v>25</v>
      </c>
      <c r="F3032" s="4" t="s">
        <v>69</v>
      </c>
      <c r="G3032" s="5">
        <v>2859.36</v>
      </c>
      <c r="H3032" s="4"/>
      <c r="I3032" s="5"/>
      <c r="J3032" s="4"/>
      <c r="K3032" s="5"/>
      <c r="L3032" s="3" t="s">
        <v>70</v>
      </c>
      <c r="M3032" s="6"/>
      <c r="N3032" s="3" t="s">
        <v>70</v>
      </c>
      <c r="O3032" s="3"/>
    </row>
    <row r="3033" spans="2:15" x14ac:dyDescent="0.25">
      <c r="B3033" t="s">
        <v>48</v>
      </c>
      <c r="C3033" t="s">
        <v>41</v>
      </c>
      <c r="D3033" t="s">
        <v>29</v>
      </c>
      <c r="E3033" t="s">
        <v>16</v>
      </c>
      <c r="F3033" s="4">
        <v>266</v>
      </c>
      <c r="G3033" s="5">
        <v>574853.18180000002</v>
      </c>
      <c r="H3033" s="4">
        <v>457</v>
      </c>
      <c r="I3033" s="5">
        <v>822892.57319999998</v>
      </c>
      <c r="J3033" s="4">
        <v>341</v>
      </c>
      <c r="K3033" s="5">
        <v>623824.68839999998</v>
      </c>
      <c r="L3033" s="3">
        <v>-0.41794310722100703</v>
      </c>
      <c r="M3033" s="6">
        <v>-0.301423781764664</v>
      </c>
      <c r="N3033" s="3">
        <v>-0.21994134897360701</v>
      </c>
      <c r="O3033" s="3">
        <v>-7.8502033520992706E-2</v>
      </c>
    </row>
    <row r="3034" spans="2:15" x14ac:dyDescent="0.25">
      <c r="B3034" t="s">
        <v>48</v>
      </c>
      <c r="C3034" t="s">
        <v>41</v>
      </c>
      <c r="D3034" t="s">
        <v>30</v>
      </c>
      <c r="E3034" t="s">
        <v>8</v>
      </c>
      <c r="F3034" s="4" t="s">
        <v>69</v>
      </c>
      <c r="G3034" s="5">
        <v>3062.88</v>
      </c>
      <c r="H3034" s="4"/>
      <c r="I3034" s="5"/>
      <c r="J3034" s="4"/>
      <c r="K3034" s="5"/>
      <c r="L3034" s="3" t="s">
        <v>70</v>
      </c>
      <c r="M3034" s="6"/>
      <c r="N3034" s="3" t="s">
        <v>70</v>
      </c>
      <c r="O3034" s="3"/>
    </row>
    <row r="3035" spans="2:15" x14ac:dyDescent="0.25">
      <c r="B3035" t="s">
        <v>48</v>
      </c>
      <c r="C3035" t="s">
        <v>41</v>
      </c>
      <c r="D3035" t="s">
        <v>30</v>
      </c>
      <c r="E3035" t="s">
        <v>15</v>
      </c>
      <c r="F3035" s="4">
        <v>86</v>
      </c>
      <c r="G3035" s="5">
        <v>209865.84</v>
      </c>
      <c r="H3035" s="4">
        <v>114</v>
      </c>
      <c r="I3035" s="5">
        <v>425549.08</v>
      </c>
      <c r="J3035" s="4">
        <v>98</v>
      </c>
      <c r="K3035" s="5">
        <v>328116.51</v>
      </c>
      <c r="L3035" s="3">
        <v>-0.24561403508771901</v>
      </c>
      <c r="M3035" s="6">
        <v>-0.50683516928294203</v>
      </c>
      <c r="N3035" s="3">
        <v>-0.122448979591837</v>
      </c>
      <c r="O3035" s="3">
        <v>-0.36039231917955</v>
      </c>
    </row>
    <row r="3036" spans="2:15" x14ac:dyDescent="0.25">
      <c r="B3036" t="s">
        <v>48</v>
      </c>
      <c r="C3036" t="s">
        <v>41</v>
      </c>
      <c r="D3036" t="s">
        <v>30</v>
      </c>
      <c r="E3036" t="s">
        <v>16</v>
      </c>
      <c r="F3036" s="4" t="s">
        <v>69</v>
      </c>
      <c r="G3036" s="5">
        <v>9667.08</v>
      </c>
      <c r="H3036" s="4" t="s">
        <v>69</v>
      </c>
      <c r="I3036" s="5">
        <v>4822</v>
      </c>
      <c r="J3036" s="4">
        <v>11</v>
      </c>
      <c r="K3036" s="5">
        <v>14123.9</v>
      </c>
      <c r="L3036" s="3" t="s">
        <v>70</v>
      </c>
      <c r="M3036" s="6">
        <v>1.00478639568644</v>
      </c>
      <c r="N3036" s="3" t="s">
        <v>70</v>
      </c>
      <c r="O3036" s="3">
        <v>-0.31555165358010201</v>
      </c>
    </row>
    <row r="3037" spans="2:15" x14ac:dyDescent="0.25">
      <c r="B3037" t="s">
        <v>48</v>
      </c>
      <c r="C3037" t="s">
        <v>41</v>
      </c>
      <c r="D3037" t="s">
        <v>26</v>
      </c>
      <c r="E3037" t="s">
        <v>8</v>
      </c>
      <c r="F3037" s="4">
        <v>129</v>
      </c>
      <c r="G3037" s="5">
        <v>698059.69199999899</v>
      </c>
      <c r="H3037" s="4">
        <v>249</v>
      </c>
      <c r="I3037" s="5">
        <v>1284615</v>
      </c>
      <c r="J3037" s="4">
        <v>231</v>
      </c>
      <c r="K3037" s="5">
        <v>1053748</v>
      </c>
      <c r="L3037" s="3">
        <v>-0.48192771084337299</v>
      </c>
      <c r="M3037" s="6">
        <v>-0.45660007706589201</v>
      </c>
      <c r="N3037" s="3">
        <v>-0.44155844155844198</v>
      </c>
      <c r="O3037" s="3">
        <v>-0.33754589142755298</v>
      </c>
    </row>
    <row r="3038" spans="2:15" x14ac:dyDescent="0.25">
      <c r="B3038" t="s">
        <v>48</v>
      </c>
      <c r="C3038" t="s">
        <v>41</v>
      </c>
      <c r="D3038" t="s">
        <v>26</v>
      </c>
      <c r="E3038" t="s">
        <v>9</v>
      </c>
      <c r="F3038" s="4"/>
      <c r="G3038" s="5"/>
      <c r="H3038" s="4"/>
      <c r="I3038" s="5"/>
      <c r="J3038" s="4" t="s">
        <v>69</v>
      </c>
      <c r="K3038" s="5">
        <v>1190</v>
      </c>
      <c r="L3038" s="3"/>
      <c r="M3038" s="6"/>
      <c r="N3038" s="3" t="s">
        <v>70</v>
      </c>
      <c r="O3038" s="3"/>
    </row>
    <row r="3039" spans="2:15" x14ac:dyDescent="0.25">
      <c r="B3039" t="s">
        <v>48</v>
      </c>
      <c r="C3039" t="s">
        <v>41</v>
      </c>
      <c r="D3039" t="s">
        <v>26</v>
      </c>
      <c r="E3039" t="s">
        <v>11</v>
      </c>
      <c r="F3039" s="4"/>
      <c r="G3039" s="5"/>
      <c r="H3039" s="4" t="s">
        <v>69</v>
      </c>
      <c r="I3039" s="5">
        <v>3783</v>
      </c>
      <c r="J3039" s="4"/>
      <c r="K3039" s="5"/>
      <c r="L3039" s="3" t="s">
        <v>70</v>
      </c>
      <c r="M3039" s="6"/>
      <c r="N3039" s="3"/>
      <c r="O3039" s="3"/>
    </row>
    <row r="3040" spans="2:15" x14ac:dyDescent="0.25">
      <c r="B3040" t="s">
        <v>48</v>
      </c>
      <c r="C3040" t="s">
        <v>41</v>
      </c>
      <c r="D3040" t="s">
        <v>26</v>
      </c>
      <c r="E3040" t="s">
        <v>16</v>
      </c>
      <c r="F3040" s="4">
        <v>17</v>
      </c>
      <c r="G3040" s="5">
        <v>62154.906000000003</v>
      </c>
      <c r="H3040" s="4">
        <v>42</v>
      </c>
      <c r="I3040" s="5">
        <v>143589</v>
      </c>
      <c r="J3040" s="4">
        <v>43</v>
      </c>
      <c r="K3040" s="5">
        <v>138368</v>
      </c>
      <c r="L3040" s="3">
        <v>-0.59523809523809501</v>
      </c>
      <c r="M3040" s="6">
        <v>-0.567133234439964</v>
      </c>
      <c r="N3040" s="3">
        <v>-0.60465116279069797</v>
      </c>
      <c r="O3040" s="3">
        <v>-0.55079999710915795</v>
      </c>
    </row>
    <row r="3041" spans="2:15" x14ac:dyDescent="0.25">
      <c r="B3041" t="s">
        <v>48</v>
      </c>
      <c r="C3041" t="s">
        <v>42</v>
      </c>
      <c r="D3041" t="s">
        <v>28</v>
      </c>
      <c r="E3041" t="s">
        <v>9</v>
      </c>
      <c r="F3041" s="4"/>
      <c r="G3041" s="5"/>
      <c r="H3041" s="4"/>
      <c r="I3041" s="5"/>
      <c r="J3041" s="4" t="s">
        <v>69</v>
      </c>
      <c r="K3041" s="5">
        <v>1011</v>
      </c>
      <c r="L3041" s="3"/>
      <c r="M3041" s="6"/>
      <c r="N3041" s="3" t="s">
        <v>70</v>
      </c>
      <c r="O3041" s="3"/>
    </row>
    <row r="3042" spans="2:15" x14ac:dyDescent="0.25">
      <c r="B3042" t="s">
        <v>48</v>
      </c>
      <c r="C3042" t="s">
        <v>42</v>
      </c>
      <c r="D3042" t="s">
        <v>6</v>
      </c>
      <c r="E3042" t="s">
        <v>8</v>
      </c>
      <c r="F3042" s="4">
        <v>13</v>
      </c>
      <c r="G3042" s="5">
        <v>76110.764599999995</v>
      </c>
      <c r="H3042" s="4">
        <v>16</v>
      </c>
      <c r="I3042" s="5">
        <v>84687.88</v>
      </c>
      <c r="J3042" s="4">
        <v>12</v>
      </c>
      <c r="K3042" s="5">
        <v>61656</v>
      </c>
      <c r="L3042" s="3">
        <v>-0.1875</v>
      </c>
      <c r="M3042" s="6">
        <v>-0.101279136991031</v>
      </c>
      <c r="N3042" s="3">
        <v>8.3333333333333301E-2</v>
      </c>
      <c r="O3042" s="3">
        <v>0.234442140262099</v>
      </c>
    </row>
    <row r="3043" spans="2:15" x14ac:dyDescent="0.25">
      <c r="B3043" t="s">
        <v>48</v>
      </c>
      <c r="C3043" t="s">
        <v>42</v>
      </c>
      <c r="D3043" t="s">
        <v>6</v>
      </c>
      <c r="E3043" t="s">
        <v>9</v>
      </c>
      <c r="F3043" s="4">
        <v>7</v>
      </c>
      <c r="G3043" s="5">
        <v>9520.5314999999991</v>
      </c>
      <c r="H3043" s="4">
        <v>8</v>
      </c>
      <c r="I3043" s="5">
        <v>11090.56</v>
      </c>
      <c r="J3043" s="4" t="s">
        <v>69</v>
      </c>
      <c r="K3043" s="5">
        <v>5024</v>
      </c>
      <c r="L3043" s="3">
        <v>-0.125</v>
      </c>
      <c r="M3043" s="6">
        <v>-0.14156440251889901</v>
      </c>
      <c r="N3043" s="3" t="s">
        <v>70</v>
      </c>
      <c r="O3043" s="3">
        <v>0.89501025079617902</v>
      </c>
    </row>
    <row r="3044" spans="2:15" x14ac:dyDescent="0.25">
      <c r="B3044" t="s">
        <v>48</v>
      </c>
      <c r="C3044" t="s">
        <v>42</v>
      </c>
      <c r="D3044" t="s">
        <v>6</v>
      </c>
      <c r="E3044" t="s">
        <v>12</v>
      </c>
      <c r="F3044" s="4"/>
      <c r="G3044" s="5"/>
      <c r="H3044" s="4"/>
      <c r="I3044" s="5"/>
      <c r="J3044" s="4" t="s">
        <v>69</v>
      </c>
      <c r="K3044" s="5">
        <v>3570</v>
      </c>
      <c r="L3044" s="3"/>
      <c r="M3044" s="6"/>
      <c r="N3044" s="3" t="s">
        <v>70</v>
      </c>
      <c r="O3044" s="3"/>
    </row>
    <row r="3045" spans="2:15" x14ac:dyDescent="0.25">
      <c r="B3045" t="s">
        <v>48</v>
      </c>
      <c r="C3045" t="s">
        <v>42</v>
      </c>
      <c r="D3045" t="s">
        <v>6</v>
      </c>
      <c r="E3045" t="s">
        <v>13</v>
      </c>
      <c r="F3045" s="4"/>
      <c r="G3045" s="5"/>
      <c r="H3045" s="4"/>
      <c r="I3045" s="5"/>
      <c r="J3045" s="4" t="s">
        <v>69</v>
      </c>
      <c r="K3045" s="5">
        <v>919</v>
      </c>
      <c r="L3045" s="3"/>
      <c r="M3045" s="6"/>
      <c r="N3045" s="3" t="s">
        <v>70</v>
      </c>
      <c r="O3045" s="3"/>
    </row>
    <row r="3046" spans="2:15" x14ac:dyDescent="0.25">
      <c r="B3046" t="s">
        <v>48</v>
      </c>
      <c r="C3046" t="s">
        <v>42</v>
      </c>
      <c r="D3046" t="s">
        <v>6</v>
      </c>
      <c r="E3046" t="s">
        <v>14</v>
      </c>
      <c r="F3046" s="4" t="s">
        <v>69</v>
      </c>
      <c r="G3046" s="5">
        <v>11504</v>
      </c>
      <c r="H3046" s="4">
        <v>5</v>
      </c>
      <c r="I3046" s="5">
        <v>68925.66</v>
      </c>
      <c r="J3046" s="4"/>
      <c r="K3046" s="5"/>
      <c r="L3046" s="3" t="s">
        <v>70</v>
      </c>
      <c r="M3046" s="6">
        <v>-0.83309554090595594</v>
      </c>
      <c r="N3046" s="3" t="s">
        <v>70</v>
      </c>
      <c r="O3046" s="3"/>
    </row>
    <row r="3047" spans="2:15" x14ac:dyDescent="0.25">
      <c r="B3047" t="s">
        <v>48</v>
      </c>
      <c r="C3047" t="s">
        <v>42</v>
      </c>
      <c r="D3047" t="s">
        <v>6</v>
      </c>
      <c r="E3047" t="s">
        <v>15</v>
      </c>
      <c r="F3047" s="4">
        <v>9</v>
      </c>
      <c r="G3047" s="5">
        <v>20726.712299999999</v>
      </c>
      <c r="H3047" s="4">
        <v>6</v>
      </c>
      <c r="I3047" s="5">
        <v>13741.52</v>
      </c>
      <c r="J3047" s="4">
        <v>9</v>
      </c>
      <c r="K3047" s="5">
        <v>18732</v>
      </c>
      <c r="L3047" s="3">
        <v>0.5</v>
      </c>
      <c r="M3047" s="6">
        <v>0.50832748487794599</v>
      </c>
      <c r="N3047" s="3">
        <v>0</v>
      </c>
      <c r="O3047" s="3">
        <v>0.106486883408072</v>
      </c>
    </row>
    <row r="3048" spans="2:15" x14ac:dyDescent="0.25">
      <c r="B3048" t="s">
        <v>48</v>
      </c>
      <c r="C3048" t="s">
        <v>42</v>
      </c>
      <c r="D3048" t="s">
        <v>6</v>
      </c>
      <c r="E3048" t="s">
        <v>16</v>
      </c>
      <c r="F3048" s="4">
        <v>144</v>
      </c>
      <c r="G3048" s="5">
        <v>460543.12975199998</v>
      </c>
      <c r="H3048" s="4">
        <v>271</v>
      </c>
      <c r="I3048" s="5">
        <v>682641.36080000096</v>
      </c>
      <c r="J3048" s="4">
        <v>267</v>
      </c>
      <c r="K3048" s="5">
        <v>566192.32999999996</v>
      </c>
      <c r="L3048" s="3">
        <v>-0.46863468634686301</v>
      </c>
      <c r="M3048" s="6">
        <v>-0.32535126612855603</v>
      </c>
      <c r="N3048" s="3">
        <v>-0.46067415730337102</v>
      </c>
      <c r="O3048" s="3">
        <v>-0.18659595803426099</v>
      </c>
    </row>
    <row r="3049" spans="2:15" x14ac:dyDescent="0.25">
      <c r="B3049" t="s">
        <v>48</v>
      </c>
      <c r="C3049" t="s">
        <v>42</v>
      </c>
      <c r="D3049" t="s">
        <v>17</v>
      </c>
      <c r="E3049" t="s">
        <v>8</v>
      </c>
      <c r="F3049" s="4">
        <v>20</v>
      </c>
      <c r="G3049" s="5">
        <v>112019.4896</v>
      </c>
      <c r="H3049" s="4">
        <v>22</v>
      </c>
      <c r="I3049" s="5">
        <v>111378.56</v>
      </c>
      <c r="J3049" s="4">
        <v>19</v>
      </c>
      <c r="K3049" s="5">
        <v>98205</v>
      </c>
      <c r="L3049" s="3">
        <v>-9.0909090909090898E-2</v>
      </c>
      <c r="M3049" s="6">
        <v>5.75451505208924E-3</v>
      </c>
      <c r="N3049" s="3">
        <v>5.2631578947368397E-2</v>
      </c>
      <c r="O3049" s="3">
        <v>0.140669921083448</v>
      </c>
    </row>
    <row r="3050" spans="2:15" x14ac:dyDescent="0.25">
      <c r="B3050" t="s">
        <v>48</v>
      </c>
      <c r="C3050" t="s">
        <v>42</v>
      </c>
      <c r="D3050" t="s">
        <v>17</v>
      </c>
      <c r="E3050" t="s">
        <v>9</v>
      </c>
      <c r="F3050" s="4" t="s">
        <v>69</v>
      </c>
      <c r="G3050" s="5">
        <v>2607.0120000000002</v>
      </c>
      <c r="H3050" s="4">
        <v>8</v>
      </c>
      <c r="I3050" s="5">
        <v>9388.4500000000007</v>
      </c>
      <c r="J3050" s="4">
        <v>28</v>
      </c>
      <c r="K3050" s="5">
        <v>30877</v>
      </c>
      <c r="L3050" s="3" t="s">
        <v>70</v>
      </c>
      <c r="M3050" s="6">
        <v>-0.72231710239709401</v>
      </c>
      <c r="N3050" s="3" t="s">
        <v>70</v>
      </c>
      <c r="O3050" s="3">
        <v>-0.91556783366259697</v>
      </c>
    </row>
    <row r="3051" spans="2:15" x14ac:dyDescent="0.25">
      <c r="B3051" t="s">
        <v>48</v>
      </c>
      <c r="C3051" t="s">
        <v>42</v>
      </c>
      <c r="D3051" t="s">
        <v>17</v>
      </c>
      <c r="E3051" t="s">
        <v>10</v>
      </c>
      <c r="F3051" s="4" t="s">
        <v>69</v>
      </c>
      <c r="G3051" s="5">
        <v>13642.397999999999</v>
      </c>
      <c r="H3051" s="4">
        <v>5</v>
      </c>
      <c r="I3051" s="5">
        <v>34992.19</v>
      </c>
      <c r="J3051" s="4" t="s">
        <v>69</v>
      </c>
      <c r="K3051" s="5">
        <v>5678</v>
      </c>
      <c r="L3051" s="3" t="s">
        <v>70</v>
      </c>
      <c r="M3051" s="6">
        <v>-0.61013020333965995</v>
      </c>
      <c r="N3051" s="3" t="s">
        <v>70</v>
      </c>
      <c r="O3051" s="3">
        <v>1.4026766467065901</v>
      </c>
    </row>
    <row r="3052" spans="2:15" x14ac:dyDescent="0.25">
      <c r="B3052" t="s">
        <v>48</v>
      </c>
      <c r="C3052" t="s">
        <v>42</v>
      </c>
      <c r="D3052" t="s">
        <v>17</v>
      </c>
      <c r="E3052" t="s">
        <v>11</v>
      </c>
      <c r="F3052" s="4" t="s">
        <v>69</v>
      </c>
      <c r="G3052" s="5">
        <v>8600.1299999999992</v>
      </c>
      <c r="H3052" s="4" t="s">
        <v>69</v>
      </c>
      <c r="I3052" s="5">
        <v>4135.45</v>
      </c>
      <c r="J3052" s="4"/>
      <c r="K3052" s="5"/>
      <c r="L3052" s="3" t="s">
        <v>70</v>
      </c>
      <c r="M3052" s="6">
        <v>1.0796116504854401</v>
      </c>
      <c r="N3052" s="3" t="s">
        <v>70</v>
      </c>
      <c r="O3052" s="3"/>
    </row>
    <row r="3053" spans="2:15" x14ac:dyDescent="0.25">
      <c r="B3053" t="s">
        <v>48</v>
      </c>
      <c r="C3053" t="s">
        <v>42</v>
      </c>
      <c r="D3053" t="s">
        <v>17</v>
      </c>
      <c r="E3053" t="s">
        <v>12</v>
      </c>
      <c r="F3053" s="4">
        <v>6</v>
      </c>
      <c r="G3053" s="5">
        <v>12562.8642</v>
      </c>
      <c r="H3053" s="4">
        <v>9</v>
      </c>
      <c r="I3053" s="5">
        <v>17832.39</v>
      </c>
      <c r="J3053" s="4">
        <v>7</v>
      </c>
      <c r="K3053" s="5">
        <v>12495</v>
      </c>
      <c r="L3053" s="3">
        <v>-0.33333333333333298</v>
      </c>
      <c r="M3053" s="6">
        <v>-0.29550305932070797</v>
      </c>
      <c r="N3053" s="3">
        <v>-0.14285714285714299</v>
      </c>
      <c r="O3053" s="3">
        <v>5.4313085234094496E-3</v>
      </c>
    </row>
    <row r="3054" spans="2:15" x14ac:dyDescent="0.25">
      <c r="B3054" t="s">
        <v>48</v>
      </c>
      <c r="C3054" t="s">
        <v>42</v>
      </c>
      <c r="D3054" t="s">
        <v>17</v>
      </c>
      <c r="E3054" t="s">
        <v>13</v>
      </c>
      <c r="F3054" s="4" t="s">
        <v>69</v>
      </c>
      <c r="G3054" s="5">
        <v>2946.2507999999998</v>
      </c>
      <c r="H3054" s="4"/>
      <c r="I3054" s="5"/>
      <c r="J3054" s="4" t="s">
        <v>69</v>
      </c>
      <c r="K3054" s="5">
        <v>4110</v>
      </c>
      <c r="L3054" s="3" t="s">
        <v>70</v>
      </c>
      <c r="M3054" s="6"/>
      <c r="N3054" s="3" t="s">
        <v>70</v>
      </c>
      <c r="O3054" s="3">
        <v>-0.28315065693430702</v>
      </c>
    </row>
    <row r="3055" spans="2:15" x14ac:dyDescent="0.25">
      <c r="B3055" t="s">
        <v>48</v>
      </c>
      <c r="C3055" t="s">
        <v>42</v>
      </c>
      <c r="D3055" t="s">
        <v>17</v>
      </c>
      <c r="E3055" t="s">
        <v>14</v>
      </c>
      <c r="F3055" s="4"/>
      <c r="G3055" s="5"/>
      <c r="H3055" s="4"/>
      <c r="I3055" s="5"/>
      <c r="J3055" s="4" t="s">
        <v>69</v>
      </c>
      <c r="K3055" s="5">
        <v>2974</v>
      </c>
      <c r="L3055" s="3"/>
      <c r="M3055" s="6"/>
      <c r="N3055" s="3" t="s">
        <v>70</v>
      </c>
      <c r="O3055" s="3"/>
    </row>
    <row r="3056" spans="2:15" x14ac:dyDescent="0.25">
      <c r="B3056" t="s">
        <v>48</v>
      </c>
      <c r="C3056" t="s">
        <v>42</v>
      </c>
      <c r="D3056" t="s">
        <v>17</v>
      </c>
      <c r="E3056" t="s">
        <v>15</v>
      </c>
      <c r="F3056" s="4">
        <v>17</v>
      </c>
      <c r="G3056" s="5">
        <v>40846.840199999999</v>
      </c>
      <c r="H3056" s="4">
        <v>19</v>
      </c>
      <c r="I3056" s="5">
        <v>41073.31</v>
      </c>
      <c r="J3056" s="4">
        <v>25</v>
      </c>
      <c r="K3056" s="5">
        <v>51060</v>
      </c>
      <c r="L3056" s="3">
        <v>-0.105263157894737</v>
      </c>
      <c r="M3056" s="6">
        <v>-5.5137947246033398E-3</v>
      </c>
      <c r="N3056" s="3">
        <v>-0.32</v>
      </c>
      <c r="O3056" s="3">
        <v>-0.20002271445358399</v>
      </c>
    </row>
    <row r="3057" spans="2:15" x14ac:dyDescent="0.25">
      <c r="B3057" t="s">
        <v>48</v>
      </c>
      <c r="C3057" t="s">
        <v>42</v>
      </c>
      <c r="D3057" t="s">
        <v>17</v>
      </c>
      <c r="E3057" t="s">
        <v>16</v>
      </c>
      <c r="F3057" s="4">
        <v>177</v>
      </c>
      <c r="G3057" s="5">
        <v>466780.92781199998</v>
      </c>
      <c r="H3057" s="4">
        <v>262</v>
      </c>
      <c r="I3057" s="5">
        <v>665192.00440000102</v>
      </c>
      <c r="J3057" s="4">
        <v>357</v>
      </c>
      <c r="K3057" s="5">
        <v>842935.61</v>
      </c>
      <c r="L3057" s="3">
        <v>-0.32442748091603102</v>
      </c>
      <c r="M3057" s="6">
        <v>-0.298276400310864</v>
      </c>
      <c r="N3057" s="3">
        <v>-0.504201680672269</v>
      </c>
      <c r="O3057" s="3">
        <v>-0.44624367238204599</v>
      </c>
    </row>
    <row r="3058" spans="2:15" x14ac:dyDescent="0.25">
      <c r="B3058" t="s">
        <v>48</v>
      </c>
      <c r="C3058" t="s">
        <v>42</v>
      </c>
      <c r="D3058" t="s">
        <v>19</v>
      </c>
      <c r="E3058" t="s">
        <v>8</v>
      </c>
      <c r="F3058" s="4" t="s">
        <v>69</v>
      </c>
      <c r="G3058" s="5">
        <v>18004.89</v>
      </c>
      <c r="H3058" s="4" t="s">
        <v>69</v>
      </c>
      <c r="I3058" s="5">
        <v>11055</v>
      </c>
      <c r="J3058" s="4" t="s">
        <v>69</v>
      </c>
      <c r="K3058" s="5">
        <v>7707</v>
      </c>
      <c r="L3058" s="3" t="s">
        <v>70</v>
      </c>
      <c r="M3058" s="6">
        <v>0.62866485753052903</v>
      </c>
      <c r="N3058" s="3" t="s">
        <v>70</v>
      </c>
      <c r="O3058" s="3">
        <v>1.3361736084079401</v>
      </c>
    </row>
    <row r="3059" spans="2:15" x14ac:dyDescent="0.25">
      <c r="B3059" t="s">
        <v>48</v>
      </c>
      <c r="C3059" t="s">
        <v>42</v>
      </c>
      <c r="D3059" t="s">
        <v>19</v>
      </c>
      <c r="E3059" t="s">
        <v>9</v>
      </c>
      <c r="F3059" s="4" t="s">
        <v>69</v>
      </c>
      <c r="G3059" s="5">
        <v>1363.95</v>
      </c>
      <c r="H3059" s="4">
        <v>9</v>
      </c>
      <c r="I3059" s="5">
        <v>10035</v>
      </c>
      <c r="J3059" s="4">
        <v>15</v>
      </c>
      <c r="K3059" s="5">
        <v>17178</v>
      </c>
      <c r="L3059" s="3" t="s">
        <v>70</v>
      </c>
      <c r="M3059" s="6">
        <v>-0.86408071748878901</v>
      </c>
      <c r="N3059" s="3" t="s">
        <v>70</v>
      </c>
      <c r="O3059" s="3">
        <v>-0.92059902200488997</v>
      </c>
    </row>
    <row r="3060" spans="2:15" x14ac:dyDescent="0.25">
      <c r="B3060" t="s">
        <v>48</v>
      </c>
      <c r="C3060" t="s">
        <v>42</v>
      </c>
      <c r="D3060" t="s">
        <v>19</v>
      </c>
      <c r="E3060" t="s">
        <v>10</v>
      </c>
      <c r="F3060" s="4" t="s">
        <v>69</v>
      </c>
      <c r="G3060" s="5">
        <v>6696</v>
      </c>
      <c r="H3060" s="4" t="s">
        <v>69</v>
      </c>
      <c r="I3060" s="5">
        <v>7448</v>
      </c>
      <c r="J3060" s="4" t="s">
        <v>69</v>
      </c>
      <c r="K3060" s="5">
        <v>26046</v>
      </c>
      <c r="L3060" s="3" t="s">
        <v>70</v>
      </c>
      <c r="M3060" s="6">
        <v>-0.10096670247046199</v>
      </c>
      <c r="N3060" s="3" t="s">
        <v>70</v>
      </c>
      <c r="O3060" s="3">
        <v>-0.74291637871458205</v>
      </c>
    </row>
    <row r="3061" spans="2:15" x14ac:dyDescent="0.25">
      <c r="B3061" t="s">
        <v>48</v>
      </c>
      <c r="C3061" t="s">
        <v>42</v>
      </c>
      <c r="D3061" t="s">
        <v>19</v>
      </c>
      <c r="E3061" t="s">
        <v>12</v>
      </c>
      <c r="F3061" s="4" t="s">
        <v>69</v>
      </c>
      <c r="G3061" s="5">
        <v>6228.12</v>
      </c>
      <c r="H3061" s="4" t="s">
        <v>69</v>
      </c>
      <c r="I3061" s="5">
        <v>3841</v>
      </c>
      <c r="J3061" s="4">
        <v>13</v>
      </c>
      <c r="K3061" s="5">
        <v>21419</v>
      </c>
      <c r="L3061" s="3" t="s">
        <v>70</v>
      </c>
      <c r="M3061" s="6">
        <v>0.62148398854465003</v>
      </c>
      <c r="N3061" s="3" t="s">
        <v>70</v>
      </c>
      <c r="O3061" s="3">
        <v>-0.70922452028572802</v>
      </c>
    </row>
    <row r="3062" spans="2:15" x14ac:dyDescent="0.25">
      <c r="B3062" t="s">
        <v>48</v>
      </c>
      <c r="C3062" t="s">
        <v>42</v>
      </c>
      <c r="D3062" t="s">
        <v>19</v>
      </c>
      <c r="E3062" t="s">
        <v>14</v>
      </c>
      <c r="F3062" s="4"/>
      <c r="G3062" s="5"/>
      <c r="H3062" s="4"/>
      <c r="I3062" s="5"/>
      <c r="J3062" s="4" t="s">
        <v>69</v>
      </c>
      <c r="K3062" s="5">
        <v>9734</v>
      </c>
      <c r="L3062" s="3"/>
      <c r="M3062" s="6"/>
      <c r="N3062" s="3" t="s">
        <v>70</v>
      </c>
      <c r="O3062" s="3"/>
    </row>
    <row r="3063" spans="2:15" x14ac:dyDescent="0.25">
      <c r="B3063" t="s">
        <v>48</v>
      </c>
      <c r="C3063" t="s">
        <v>42</v>
      </c>
      <c r="D3063" t="s">
        <v>19</v>
      </c>
      <c r="E3063" t="s">
        <v>15</v>
      </c>
      <c r="F3063" s="4">
        <v>103</v>
      </c>
      <c r="G3063" s="5">
        <v>581915.40040000097</v>
      </c>
      <c r="H3063" s="4">
        <v>175</v>
      </c>
      <c r="I3063" s="5">
        <v>624773.83920000005</v>
      </c>
      <c r="J3063" s="4">
        <v>196</v>
      </c>
      <c r="K3063" s="5">
        <v>657746.75749999995</v>
      </c>
      <c r="L3063" s="3">
        <v>-0.41142857142857098</v>
      </c>
      <c r="M3063" s="6">
        <v>-6.8598324883253306E-2</v>
      </c>
      <c r="N3063" s="3">
        <v>-0.47448979591836699</v>
      </c>
      <c r="O3063" s="3">
        <v>-0.115289594719134</v>
      </c>
    </row>
    <row r="3064" spans="2:15" x14ac:dyDescent="0.25">
      <c r="B3064" t="s">
        <v>48</v>
      </c>
      <c r="C3064" t="s">
        <v>42</v>
      </c>
      <c r="D3064" t="s">
        <v>19</v>
      </c>
      <c r="E3064" t="s">
        <v>22</v>
      </c>
      <c r="F3064" s="4" t="s">
        <v>69</v>
      </c>
      <c r="G3064" s="5">
        <v>117306.9788</v>
      </c>
      <c r="H3064" s="4" t="s">
        <v>69</v>
      </c>
      <c r="I3064" s="5">
        <v>7790.4</v>
      </c>
      <c r="J3064" s="4"/>
      <c r="K3064" s="5"/>
      <c r="L3064" s="3" t="s">
        <v>70</v>
      </c>
      <c r="M3064" s="6">
        <v>14.0578890429246</v>
      </c>
      <c r="N3064" s="3" t="s">
        <v>70</v>
      </c>
      <c r="O3064" s="3"/>
    </row>
    <row r="3065" spans="2:15" x14ac:dyDescent="0.25">
      <c r="B3065" t="s">
        <v>48</v>
      </c>
      <c r="C3065" t="s">
        <v>42</v>
      </c>
      <c r="D3065" t="s">
        <v>19</v>
      </c>
      <c r="E3065" t="s">
        <v>16</v>
      </c>
      <c r="F3065" s="4">
        <v>163</v>
      </c>
      <c r="G3065" s="5">
        <v>704068.72980000102</v>
      </c>
      <c r="H3065" s="4">
        <v>260</v>
      </c>
      <c r="I3065" s="5">
        <v>783560.25100000005</v>
      </c>
      <c r="J3065" s="4">
        <v>325</v>
      </c>
      <c r="K3065" s="5">
        <v>1028582.4365</v>
      </c>
      <c r="L3065" s="3">
        <v>-0.37307692307692297</v>
      </c>
      <c r="M3065" s="6">
        <v>-0.10144914969659299</v>
      </c>
      <c r="N3065" s="3">
        <v>-0.49846153846153901</v>
      </c>
      <c r="O3065" s="3">
        <v>-0.31549606058240298</v>
      </c>
    </row>
    <row r="3066" spans="2:15" x14ac:dyDescent="0.25">
      <c r="B3066" t="s">
        <v>48</v>
      </c>
      <c r="C3066" t="s">
        <v>42</v>
      </c>
      <c r="D3066" t="s">
        <v>23</v>
      </c>
      <c r="E3066" t="s">
        <v>9</v>
      </c>
      <c r="F3066" s="4"/>
      <c r="G3066" s="5"/>
      <c r="H3066" s="4" t="s">
        <v>69</v>
      </c>
      <c r="I3066" s="5">
        <v>1160</v>
      </c>
      <c r="J3066" s="4"/>
      <c r="K3066" s="5"/>
      <c r="L3066" s="3" t="s">
        <v>70</v>
      </c>
      <c r="M3066" s="6"/>
      <c r="N3066" s="3"/>
      <c r="O3066" s="3"/>
    </row>
    <row r="3067" spans="2:15" x14ac:dyDescent="0.25">
      <c r="B3067" t="s">
        <v>48</v>
      </c>
      <c r="C3067" t="s">
        <v>42</v>
      </c>
      <c r="D3067" t="s">
        <v>23</v>
      </c>
      <c r="E3067" t="s">
        <v>16</v>
      </c>
      <c r="F3067" s="4" t="s">
        <v>69</v>
      </c>
      <c r="G3067" s="5">
        <v>4722.78</v>
      </c>
      <c r="H3067" s="4">
        <v>6</v>
      </c>
      <c r="I3067" s="5">
        <v>16911</v>
      </c>
      <c r="J3067" s="4">
        <v>14</v>
      </c>
      <c r="K3067" s="5">
        <v>22020</v>
      </c>
      <c r="L3067" s="3" t="s">
        <v>70</v>
      </c>
      <c r="M3067" s="6">
        <v>-0.72072733723611804</v>
      </c>
      <c r="N3067" s="3" t="s">
        <v>70</v>
      </c>
      <c r="O3067" s="3">
        <v>-0.78552316076294304</v>
      </c>
    </row>
    <row r="3068" spans="2:15" x14ac:dyDescent="0.25">
      <c r="B3068" t="s">
        <v>48</v>
      </c>
      <c r="C3068" t="s">
        <v>42</v>
      </c>
      <c r="D3068" t="s">
        <v>29</v>
      </c>
      <c r="E3068" t="s">
        <v>18</v>
      </c>
      <c r="F3068" s="4" t="s">
        <v>69</v>
      </c>
      <c r="G3068" s="5">
        <v>14123.964</v>
      </c>
      <c r="H3068" s="4"/>
      <c r="I3068" s="5"/>
      <c r="J3068" s="4"/>
      <c r="K3068" s="5"/>
      <c r="L3068" s="3" t="s">
        <v>70</v>
      </c>
      <c r="M3068" s="6"/>
      <c r="N3068" s="3" t="s">
        <v>70</v>
      </c>
      <c r="O3068" s="3"/>
    </row>
    <row r="3069" spans="2:15" x14ac:dyDescent="0.25">
      <c r="B3069" t="s">
        <v>48</v>
      </c>
      <c r="C3069" t="s">
        <v>42</v>
      </c>
      <c r="D3069" t="s">
        <v>29</v>
      </c>
      <c r="E3069" t="s">
        <v>8</v>
      </c>
      <c r="F3069" s="4"/>
      <c r="G3069" s="5"/>
      <c r="H3069" s="4" t="s">
        <v>69</v>
      </c>
      <c r="I3069" s="5">
        <v>58407.24</v>
      </c>
      <c r="J3069" s="4"/>
      <c r="K3069" s="5"/>
      <c r="L3069" s="3" t="s">
        <v>70</v>
      </c>
      <c r="M3069" s="6"/>
      <c r="N3069" s="3"/>
      <c r="O3069" s="3"/>
    </row>
    <row r="3070" spans="2:15" x14ac:dyDescent="0.25">
      <c r="B3070" t="s">
        <v>48</v>
      </c>
      <c r="C3070" t="s">
        <v>42</v>
      </c>
      <c r="D3070" t="s">
        <v>29</v>
      </c>
      <c r="E3070" t="s">
        <v>9</v>
      </c>
      <c r="F3070" s="4" t="s">
        <v>69</v>
      </c>
      <c r="G3070" s="5">
        <v>2509.5</v>
      </c>
      <c r="H3070" s="4"/>
      <c r="I3070" s="5"/>
      <c r="J3070" s="4"/>
      <c r="K3070" s="5"/>
      <c r="L3070" s="3" t="s">
        <v>70</v>
      </c>
      <c r="M3070" s="6"/>
      <c r="N3070" s="3" t="s">
        <v>70</v>
      </c>
      <c r="O3070" s="3"/>
    </row>
    <row r="3071" spans="2:15" x14ac:dyDescent="0.25">
      <c r="B3071" t="s">
        <v>48</v>
      </c>
      <c r="C3071" t="s">
        <v>42</v>
      </c>
      <c r="D3071" t="s">
        <v>29</v>
      </c>
      <c r="E3071" t="s">
        <v>10</v>
      </c>
      <c r="F3071" s="4">
        <v>7</v>
      </c>
      <c r="G3071" s="5">
        <v>89596.207999999999</v>
      </c>
      <c r="H3071" s="4" t="s">
        <v>69</v>
      </c>
      <c r="I3071" s="5">
        <v>25100</v>
      </c>
      <c r="J3071" s="4" t="s">
        <v>69</v>
      </c>
      <c r="K3071" s="5">
        <v>98310.82</v>
      </c>
      <c r="L3071" s="3" t="s">
        <v>70</v>
      </c>
      <c r="M3071" s="6">
        <v>2.5695700398406398</v>
      </c>
      <c r="N3071" s="3" t="s">
        <v>70</v>
      </c>
      <c r="O3071" s="3">
        <v>-8.8643467728170694E-2</v>
      </c>
    </row>
    <row r="3072" spans="2:15" x14ac:dyDescent="0.25">
      <c r="B3072" t="s">
        <v>48</v>
      </c>
      <c r="C3072" t="s">
        <v>42</v>
      </c>
      <c r="D3072" t="s">
        <v>29</v>
      </c>
      <c r="E3072" t="s">
        <v>25</v>
      </c>
      <c r="F3072" s="4" t="s">
        <v>69</v>
      </c>
      <c r="G3072" s="5">
        <v>2550.96</v>
      </c>
      <c r="H3072" s="4" t="s">
        <v>69</v>
      </c>
      <c r="I3072" s="5">
        <v>2362</v>
      </c>
      <c r="J3072" s="4"/>
      <c r="K3072" s="5"/>
      <c r="L3072" s="3" t="s">
        <v>70</v>
      </c>
      <c r="M3072" s="6">
        <v>8.0000000000000099E-2</v>
      </c>
      <c r="N3072" s="3" t="s">
        <v>70</v>
      </c>
      <c r="O3072" s="3"/>
    </row>
    <row r="3073" spans="2:15" x14ac:dyDescent="0.25">
      <c r="B3073" t="s">
        <v>48</v>
      </c>
      <c r="C3073" t="s">
        <v>42</v>
      </c>
      <c r="D3073" t="s">
        <v>29</v>
      </c>
      <c r="E3073" t="s">
        <v>16</v>
      </c>
      <c r="F3073" s="4">
        <v>333</v>
      </c>
      <c r="G3073" s="5">
        <v>1512995.3498</v>
      </c>
      <c r="H3073" s="4">
        <v>379</v>
      </c>
      <c r="I3073" s="5">
        <v>1794769.5153000001</v>
      </c>
      <c r="J3073" s="4">
        <v>268</v>
      </c>
      <c r="K3073" s="5">
        <v>1226267.5220000001</v>
      </c>
      <c r="L3073" s="3">
        <v>-0.12137203166226899</v>
      </c>
      <c r="M3073" s="6">
        <v>-0.15699741002838699</v>
      </c>
      <c r="N3073" s="3">
        <v>0.24253731343283599</v>
      </c>
      <c r="O3073" s="3">
        <v>0.23382159492600299</v>
      </c>
    </row>
    <row r="3074" spans="2:15" x14ac:dyDescent="0.25">
      <c r="B3074" t="s">
        <v>48</v>
      </c>
      <c r="C3074" t="s">
        <v>42</v>
      </c>
      <c r="D3074" t="s">
        <v>26</v>
      </c>
      <c r="E3074" t="s">
        <v>8</v>
      </c>
      <c r="F3074" s="4">
        <v>96</v>
      </c>
      <c r="G3074" s="5">
        <v>459653.04960000003</v>
      </c>
      <c r="H3074" s="4">
        <v>268</v>
      </c>
      <c r="I3074" s="5">
        <v>1230742.6200000001</v>
      </c>
      <c r="J3074" s="4">
        <v>269</v>
      </c>
      <c r="K3074" s="5">
        <v>1028642</v>
      </c>
      <c r="L3074" s="3">
        <v>-0.64179104477611904</v>
      </c>
      <c r="M3074" s="6">
        <v>-0.62652382217819003</v>
      </c>
      <c r="N3074" s="3">
        <v>-0.64312267657992594</v>
      </c>
      <c r="O3074" s="3">
        <v>-0.55314574983327502</v>
      </c>
    </row>
    <row r="3075" spans="2:15" x14ac:dyDescent="0.25">
      <c r="B3075" t="s">
        <v>48</v>
      </c>
      <c r="C3075" t="s">
        <v>42</v>
      </c>
      <c r="D3075" t="s">
        <v>26</v>
      </c>
      <c r="E3075" t="s">
        <v>9</v>
      </c>
      <c r="F3075" s="4" t="s">
        <v>69</v>
      </c>
      <c r="G3075" s="5">
        <v>1537.2</v>
      </c>
      <c r="H3075" s="4" t="s">
        <v>69</v>
      </c>
      <c r="I3075" s="5">
        <v>4950</v>
      </c>
      <c r="J3075" s="4">
        <v>7</v>
      </c>
      <c r="K3075" s="5">
        <v>7658</v>
      </c>
      <c r="L3075" s="3" t="s">
        <v>70</v>
      </c>
      <c r="M3075" s="6">
        <v>-0.68945454545454499</v>
      </c>
      <c r="N3075" s="3" t="s">
        <v>70</v>
      </c>
      <c r="O3075" s="3">
        <v>-0.79926873857404002</v>
      </c>
    </row>
    <row r="3076" spans="2:15" x14ac:dyDescent="0.25">
      <c r="B3076" t="s">
        <v>48</v>
      </c>
      <c r="C3076" t="s">
        <v>42</v>
      </c>
      <c r="D3076" t="s">
        <v>26</v>
      </c>
      <c r="E3076" t="s">
        <v>12</v>
      </c>
      <c r="F3076" s="4"/>
      <c r="G3076" s="5"/>
      <c r="H3076" s="4"/>
      <c r="I3076" s="5"/>
      <c r="J3076" s="4" t="s">
        <v>69</v>
      </c>
      <c r="K3076" s="5">
        <v>1785</v>
      </c>
      <c r="L3076" s="3"/>
      <c r="M3076" s="6"/>
      <c r="N3076" s="3" t="s">
        <v>70</v>
      </c>
      <c r="O3076" s="3"/>
    </row>
    <row r="3077" spans="2:15" x14ac:dyDescent="0.25">
      <c r="B3077" t="s">
        <v>48</v>
      </c>
      <c r="C3077" t="s">
        <v>42</v>
      </c>
      <c r="D3077" t="s">
        <v>26</v>
      </c>
      <c r="E3077" t="s">
        <v>16</v>
      </c>
      <c r="F3077" s="4" t="s">
        <v>69</v>
      </c>
      <c r="G3077" s="5">
        <v>14432.33</v>
      </c>
      <c r="H3077" s="4" t="s">
        <v>69</v>
      </c>
      <c r="I3077" s="5">
        <v>14168</v>
      </c>
      <c r="J3077" s="4" t="s">
        <v>69</v>
      </c>
      <c r="K3077" s="5">
        <v>8694</v>
      </c>
      <c r="L3077" s="3" t="s">
        <v>70</v>
      </c>
      <c r="M3077" s="6">
        <v>1.86568322981366E-2</v>
      </c>
      <c r="N3077" s="3" t="s">
        <v>70</v>
      </c>
      <c r="O3077" s="3">
        <v>0.66003335633770399</v>
      </c>
    </row>
    <row r="3078" spans="2:15" x14ac:dyDescent="0.25">
      <c r="B3078" t="s">
        <v>48</v>
      </c>
      <c r="C3078" t="s">
        <v>43</v>
      </c>
      <c r="D3078" t="s">
        <v>28</v>
      </c>
      <c r="E3078" t="s">
        <v>9</v>
      </c>
      <c r="F3078" s="4"/>
      <c r="G3078" s="5"/>
      <c r="H3078" s="4" t="s">
        <v>69</v>
      </c>
      <c r="I3078" s="5">
        <v>1261</v>
      </c>
      <c r="J3078" s="4"/>
      <c r="K3078" s="5"/>
      <c r="L3078" s="3" t="s">
        <v>70</v>
      </c>
      <c r="M3078" s="6"/>
      <c r="N3078" s="3"/>
      <c r="O3078" s="3"/>
    </row>
    <row r="3079" spans="2:15" x14ac:dyDescent="0.25">
      <c r="B3079" t="s">
        <v>48</v>
      </c>
      <c r="C3079" t="s">
        <v>43</v>
      </c>
      <c r="D3079" t="s">
        <v>28</v>
      </c>
      <c r="E3079" t="s">
        <v>16</v>
      </c>
      <c r="F3079" s="4">
        <v>8</v>
      </c>
      <c r="G3079" s="5">
        <v>17522</v>
      </c>
      <c r="H3079" s="4">
        <v>17</v>
      </c>
      <c r="I3079" s="5">
        <v>26920</v>
      </c>
      <c r="J3079" s="4">
        <v>5</v>
      </c>
      <c r="K3079" s="5">
        <v>6899.32</v>
      </c>
      <c r="L3079" s="3">
        <v>-0.52941176470588203</v>
      </c>
      <c r="M3079" s="6">
        <v>-0.34910846953937602</v>
      </c>
      <c r="N3079" s="3">
        <v>0.6</v>
      </c>
      <c r="O3079" s="3">
        <v>1.5396705762306999</v>
      </c>
    </row>
    <row r="3080" spans="2:15" x14ac:dyDescent="0.25">
      <c r="B3080" t="s">
        <v>48</v>
      </c>
      <c r="C3080" t="s">
        <v>43</v>
      </c>
      <c r="D3080" t="s">
        <v>6</v>
      </c>
      <c r="E3080" t="s">
        <v>7</v>
      </c>
      <c r="F3080" s="4"/>
      <c r="G3080" s="5"/>
      <c r="H3080" s="4" t="s">
        <v>69</v>
      </c>
      <c r="I3080" s="5">
        <v>1841.84</v>
      </c>
      <c r="J3080" s="4"/>
      <c r="K3080" s="5"/>
      <c r="L3080" s="3" t="s">
        <v>70</v>
      </c>
      <c r="M3080" s="6"/>
      <c r="N3080" s="3"/>
      <c r="O3080" s="3"/>
    </row>
    <row r="3081" spans="2:15" x14ac:dyDescent="0.25">
      <c r="B3081" t="s">
        <v>48</v>
      </c>
      <c r="C3081" t="s">
        <v>43</v>
      </c>
      <c r="D3081" t="s">
        <v>6</v>
      </c>
      <c r="E3081" t="s">
        <v>8</v>
      </c>
      <c r="F3081" s="4">
        <v>12</v>
      </c>
      <c r="G3081" s="5">
        <v>72584.947199999995</v>
      </c>
      <c r="H3081" s="4">
        <v>15</v>
      </c>
      <c r="I3081" s="5">
        <v>78732.160000000003</v>
      </c>
      <c r="J3081" s="4">
        <v>15</v>
      </c>
      <c r="K3081" s="5">
        <v>65619</v>
      </c>
      <c r="L3081" s="3">
        <v>-0.2</v>
      </c>
      <c r="M3081" s="6">
        <v>-7.8077532738845101E-2</v>
      </c>
      <c r="N3081" s="3">
        <v>-0.2</v>
      </c>
      <c r="O3081" s="3">
        <v>0.106157472683217</v>
      </c>
    </row>
    <row r="3082" spans="2:15" x14ac:dyDescent="0.25">
      <c r="B3082" t="s">
        <v>48</v>
      </c>
      <c r="C3082" t="s">
        <v>43</v>
      </c>
      <c r="D3082" t="s">
        <v>6</v>
      </c>
      <c r="E3082" t="s">
        <v>9</v>
      </c>
      <c r="F3082" s="4">
        <v>5</v>
      </c>
      <c r="G3082" s="5">
        <v>6523.875</v>
      </c>
      <c r="H3082" s="4">
        <v>12</v>
      </c>
      <c r="I3082" s="5">
        <v>15679.04</v>
      </c>
      <c r="J3082" s="4">
        <v>30</v>
      </c>
      <c r="K3082" s="5">
        <v>35895</v>
      </c>
      <c r="L3082" s="3">
        <v>-0.58333333333333304</v>
      </c>
      <c r="M3082" s="6">
        <v>-0.58391106853480801</v>
      </c>
      <c r="N3082" s="3">
        <v>-0.83333333333333304</v>
      </c>
      <c r="O3082" s="3">
        <v>-0.81825114918512298</v>
      </c>
    </row>
    <row r="3083" spans="2:15" x14ac:dyDescent="0.25">
      <c r="B3083" t="s">
        <v>48</v>
      </c>
      <c r="C3083" t="s">
        <v>43</v>
      </c>
      <c r="D3083" t="s">
        <v>6</v>
      </c>
      <c r="E3083" t="s">
        <v>10</v>
      </c>
      <c r="F3083" s="4" t="s">
        <v>69</v>
      </c>
      <c r="G3083" s="5">
        <v>9778.7985000000008</v>
      </c>
      <c r="H3083" s="4" t="s">
        <v>69</v>
      </c>
      <c r="I3083" s="5">
        <v>31890.560000000001</v>
      </c>
      <c r="J3083" s="4" t="s">
        <v>69</v>
      </c>
      <c r="K3083" s="5">
        <v>13064</v>
      </c>
      <c r="L3083" s="3" t="s">
        <v>70</v>
      </c>
      <c r="M3083" s="6">
        <v>-0.69336385124626199</v>
      </c>
      <c r="N3083" s="3" t="s">
        <v>70</v>
      </c>
      <c r="O3083" s="3">
        <v>-0.25146980251071599</v>
      </c>
    </row>
    <row r="3084" spans="2:15" x14ac:dyDescent="0.25">
      <c r="B3084" t="s">
        <v>48</v>
      </c>
      <c r="C3084" t="s">
        <v>43</v>
      </c>
      <c r="D3084" t="s">
        <v>6</v>
      </c>
      <c r="E3084" t="s">
        <v>11</v>
      </c>
      <c r="F3084" s="4" t="s">
        <v>69</v>
      </c>
      <c r="G3084" s="5">
        <v>4342.2224999999999</v>
      </c>
      <c r="H3084" s="4" t="s">
        <v>69</v>
      </c>
      <c r="I3084" s="5">
        <v>2890.16</v>
      </c>
      <c r="J3084" s="4" t="s">
        <v>69</v>
      </c>
      <c r="K3084" s="5">
        <v>4757</v>
      </c>
      <c r="L3084" s="3" t="s">
        <v>70</v>
      </c>
      <c r="M3084" s="6">
        <v>0.50241595621003698</v>
      </c>
      <c r="N3084" s="3" t="s">
        <v>70</v>
      </c>
      <c r="O3084" s="3">
        <v>-8.7193083876392699E-2</v>
      </c>
    </row>
    <row r="3085" spans="2:15" x14ac:dyDescent="0.25">
      <c r="B3085" t="s">
        <v>48</v>
      </c>
      <c r="C3085" t="s">
        <v>43</v>
      </c>
      <c r="D3085" t="s">
        <v>6</v>
      </c>
      <c r="E3085" t="s">
        <v>12</v>
      </c>
      <c r="F3085" s="4" t="s">
        <v>69</v>
      </c>
      <c r="G3085" s="5">
        <v>2147.0183999999999</v>
      </c>
      <c r="H3085" s="4" t="s">
        <v>69</v>
      </c>
      <c r="I3085" s="5">
        <v>2026.96</v>
      </c>
      <c r="J3085" s="4">
        <v>6</v>
      </c>
      <c r="K3085" s="5">
        <v>10049</v>
      </c>
      <c r="L3085" s="3" t="s">
        <v>70</v>
      </c>
      <c r="M3085" s="6">
        <v>5.9230769230769198E-2</v>
      </c>
      <c r="N3085" s="3" t="s">
        <v>70</v>
      </c>
      <c r="O3085" s="3">
        <v>-0.78634506916111102</v>
      </c>
    </row>
    <row r="3086" spans="2:15" x14ac:dyDescent="0.25">
      <c r="B3086" t="s">
        <v>48</v>
      </c>
      <c r="C3086" t="s">
        <v>43</v>
      </c>
      <c r="D3086" t="s">
        <v>6</v>
      </c>
      <c r="E3086" t="s">
        <v>14</v>
      </c>
      <c r="F3086" s="4" t="s">
        <v>69</v>
      </c>
      <c r="G3086" s="5">
        <v>5013</v>
      </c>
      <c r="H3086" s="4" t="s">
        <v>69</v>
      </c>
      <c r="I3086" s="5">
        <v>6500</v>
      </c>
      <c r="J3086" s="4"/>
      <c r="K3086" s="5"/>
      <c r="L3086" s="3" t="s">
        <v>70</v>
      </c>
      <c r="M3086" s="6">
        <v>-0.228769230769231</v>
      </c>
      <c r="N3086" s="3" t="s">
        <v>70</v>
      </c>
      <c r="O3086" s="3"/>
    </row>
    <row r="3087" spans="2:15" x14ac:dyDescent="0.25">
      <c r="B3087" t="s">
        <v>48</v>
      </c>
      <c r="C3087" t="s">
        <v>43</v>
      </c>
      <c r="D3087" t="s">
        <v>6</v>
      </c>
      <c r="E3087" t="s">
        <v>15</v>
      </c>
      <c r="F3087" s="4">
        <v>46</v>
      </c>
      <c r="G3087" s="5">
        <v>106376.8826</v>
      </c>
      <c r="H3087" s="4">
        <v>117</v>
      </c>
      <c r="I3087" s="5">
        <v>252086.6</v>
      </c>
      <c r="J3087" s="4">
        <v>89</v>
      </c>
      <c r="K3087" s="5">
        <v>168025.02</v>
      </c>
      <c r="L3087" s="3">
        <v>-0.60683760683760701</v>
      </c>
      <c r="M3087" s="6">
        <v>-0.57801452913403595</v>
      </c>
      <c r="N3087" s="3">
        <v>-0.48314606741573002</v>
      </c>
      <c r="O3087" s="3">
        <v>-0.36689855713155101</v>
      </c>
    </row>
    <row r="3088" spans="2:15" x14ac:dyDescent="0.25">
      <c r="B3088" t="s">
        <v>48</v>
      </c>
      <c r="C3088" t="s">
        <v>43</v>
      </c>
      <c r="D3088" t="s">
        <v>6</v>
      </c>
      <c r="E3088" t="s">
        <v>16</v>
      </c>
      <c r="F3088" s="4">
        <v>427</v>
      </c>
      <c r="G3088" s="5">
        <v>1153837.5488400001</v>
      </c>
      <c r="H3088" s="4">
        <v>607</v>
      </c>
      <c r="I3088" s="5">
        <v>1340900.18796</v>
      </c>
      <c r="J3088" s="4">
        <v>649</v>
      </c>
      <c r="K3088" s="5">
        <v>1296533.8060000001</v>
      </c>
      <c r="L3088" s="3">
        <v>-0.29654036243822102</v>
      </c>
      <c r="M3088" s="6">
        <v>-0.13950526728211701</v>
      </c>
      <c r="N3088" s="3">
        <v>-0.34206471494607099</v>
      </c>
      <c r="O3088" s="3">
        <v>-0.11005980445680601</v>
      </c>
    </row>
    <row r="3089" spans="2:15" x14ac:dyDescent="0.25">
      <c r="B3089" t="s">
        <v>48</v>
      </c>
      <c r="C3089" t="s">
        <v>43</v>
      </c>
      <c r="D3089" t="s">
        <v>17</v>
      </c>
      <c r="E3089" t="s">
        <v>8</v>
      </c>
      <c r="F3089" s="4">
        <v>25</v>
      </c>
      <c r="G3089" s="5">
        <v>135090.47459999999</v>
      </c>
      <c r="H3089" s="4">
        <v>35</v>
      </c>
      <c r="I3089" s="5">
        <v>198674.94</v>
      </c>
      <c r="J3089" s="4">
        <v>30</v>
      </c>
      <c r="K3089" s="5">
        <v>188748</v>
      </c>
      <c r="L3089" s="3">
        <v>-0.28571428571428598</v>
      </c>
      <c r="M3089" s="6">
        <v>-0.320042705939662</v>
      </c>
      <c r="N3089" s="3">
        <v>-0.16666666666666699</v>
      </c>
      <c r="O3089" s="3">
        <v>-0.28428129251700701</v>
      </c>
    </row>
    <row r="3090" spans="2:15" x14ac:dyDescent="0.25">
      <c r="B3090" t="s">
        <v>48</v>
      </c>
      <c r="C3090" t="s">
        <v>43</v>
      </c>
      <c r="D3090" t="s">
        <v>17</v>
      </c>
      <c r="E3090" t="s">
        <v>9</v>
      </c>
      <c r="F3090" s="4" t="s">
        <v>69</v>
      </c>
      <c r="G3090" s="5">
        <v>7064.8937999999998</v>
      </c>
      <c r="H3090" s="4">
        <v>6</v>
      </c>
      <c r="I3090" s="5">
        <v>7781.65</v>
      </c>
      <c r="J3090" s="4">
        <v>8</v>
      </c>
      <c r="K3090" s="5">
        <v>9113</v>
      </c>
      <c r="L3090" s="3" t="s">
        <v>70</v>
      </c>
      <c r="M3090" s="6">
        <v>-9.2108511690965497E-2</v>
      </c>
      <c r="N3090" s="3" t="s">
        <v>70</v>
      </c>
      <c r="O3090" s="3">
        <v>-0.22474555031273999</v>
      </c>
    </row>
    <row r="3091" spans="2:15" x14ac:dyDescent="0.25">
      <c r="B3091" t="s">
        <v>48</v>
      </c>
      <c r="C3091" t="s">
        <v>43</v>
      </c>
      <c r="D3091" t="s">
        <v>17</v>
      </c>
      <c r="E3091" t="s">
        <v>10</v>
      </c>
      <c r="F3091" s="4"/>
      <c r="G3091" s="5"/>
      <c r="H3091" s="4" t="s">
        <v>69</v>
      </c>
      <c r="I3091" s="5">
        <v>6582.73</v>
      </c>
      <c r="J3091" s="4" t="s">
        <v>69</v>
      </c>
      <c r="K3091" s="5">
        <v>16126</v>
      </c>
      <c r="L3091" s="3" t="s">
        <v>70</v>
      </c>
      <c r="M3091" s="6"/>
      <c r="N3091" s="3" t="s">
        <v>70</v>
      </c>
      <c r="O3091" s="3"/>
    </row>
    <row r="3092" spans="2:15" x14ac:dyDescent="0.25">
      <c r="B3092" t="s">
        <v>48</v>
      </c>
      <c r="C3092" t="s">
        <v>43</v>
      </c>
      <c r="D3092" t="s">
        <v>17</v>
      </c>
      <c r="E3092" t="s">
        <v>12</v>
      </c>
      <c r="F3092" s="4">
        <v>6</v>
      </c>
      <c r="G3092" s="5">
        <v>12640.044599999999</v>
      </c>
      <c r="H3092" s="4" t="s">
        <v>69</v>
      </c>
      <c r="I3092" s="5">
        <v>7971.17</v>
      </c>
      <c r="J3092" s="4">
        <v>7</v>
      </c>
      <c r="K3092" s="5">
        <v>11602</v>
      </c>
      <c r="L3092" s="3" t="s">
        <v>70</v>
      </c>
      <c r="M3092" s="6">
        <v>0.58572011386032397</v>
      </c>
      <c r="N3092" s="3">
        <v>-0.14285714285714299</v>
      </c>
      <c r="O3092" s="3">
        <v>8.9471177383209796E-2</v>
      </c>
    </row>
    <row r="3093" spans="2:15" x14ac:dyDescent="0.25">
      <c r="B3093" t="s">
        <v>48</v>
      </c>
      <c r="C3093" t="s">
        <v>43</v>
      </c>
      <c r="D3093" t="s">
        <v>17</v>
      </c>
      <c r="E3093" t="s">
        <v>15</v>
      </c>
      <c r="F3093" s="4">
        <v>6</v>
      </c>
      <c r="G3093" s="5">
        <v>14343.129000000001</v>
      </c>
      <c r="H3093" s="4">
        <v>15</v>
      </c>
      <c r="I3093" s="5">
        <v>32213.38</v>
      </c>
      <c r="J3093" s="4">
        <v>22</v>
      </c>
      <c r="K3093" s="5">
        <v>43068</v>
      </c>
      <c r="L3093" s="3">
        <v>-0.6</v>
      </c>
      <c r="M3093" s="6">
        <v>-0.55474622656796602</v>
      </c>
      <c r="N3093" s="3">
        <v>-0.72727272727272696</v>
      </c>
      <c r="O3093" s="3">
        <v>-0.66696551964335504</v>
      </c>
    </row>
    <row r="3094" spans="2:15" x14ac:dyDescent="0.25">
      <c r="B3094" t="s">
        <v>48</v>
      </c>
      <c r="C3094" t="s">
        <v>43</v>
      </c>
      <c r="D3094" t="s">
        <v>17</v>
      </c>
      <c r="E3094" t="s">
        <v>25</v>
      </c>
      <c r="F3094" s="4" t="s">
        <v>69</v>
      </c>
      <c r="G3094" s="5">
        <v>2327.2829999999999</v>
      </c>
      <c r="H3094" s="4"/>
      <c r="I3094" s="5"/>
      <c r="J3094" s="4"/>
      <c r="K3094" s="5"/>
      <c r="L3094" s="3" t="s">
        <v>70</v>
      </c>
      <c r="M3094" s="6"/>
      <c r="N3094" s="3" t="s">
        <v>70</v>
      </c>
      <c r="O3094" s="3"/>
    </row>
    <row r="3095" spans="2:15" x14ac:dyDescent="0.25">
      <c r="B3095" t="s">
        <v>48</v>
      </c>
      <c r="C3095" t="s">
        <v>43</v>
      </c>
      <c r="D3095" t="s">
        <v>17</v>
      </c>
      <c r="E3095" t="s">
        <v>16</v>
      </c>
      <c r="F3095" s="4">
        <v>173</v>
      </c>
      <c r="G3095" s="5">
        <v>281871.63864000002</v>
      </c>
      <c r="H3095" s="4">
        <v>217</v>
      </c>
      <c r="I3095" s="5">
        <v>332981.46000000002</v>
      </c>
      <c r="J3095" s="4">
        <v>190</v>
      </c>
      <c r="K3095" s="5">
        <v>264610.39</v>
      </c>
      <c r="L3095" s="3">
        <v>-0.202764976958525</v>
      </c>
      <c r="M3095" s="6">
        <v>-0.153491492769598</v>
      </c>
      <c r="N3095" s="3">
        <v>-8.9473684210526302E-2</v>
      </c>
      <c r="O3095" s="3">
        <v>6.5232694150823001E-2</v>
      </c>
    </row>
    <row r="3096" spans="2:15" x14ac:dyDescent="0.25">
      <c r="B3096" t="s">
        <v>48</v>
      </c>
      <c r="C3096" t="s">
        <v>43</v>
      </c>
      <c r="D3096" t="s">
        <v>19</v>
      </c>
      <c r="E3096" t="s">
        <v>18</v>
      </c>
      <c r="F3096" s="4"/>
      <c r="G3096" s="5"/>
      <c r="H3096" s="4" t="s">
        <v>69</v>
      </c>
      <c r="I3096" s="5">
        <v>703</v>
      </c>
      <c r="J3096" s="4"/>
      <c r="K3096" s="5"/>
      <c r="L3096" s="3" t="s">
        <v>70</v>
      </c>
      <c r="M3096" s="6"/>
      <c r="N3096" s="3"/>
      <c r="O3096" s="3"/>
    </row>
    <row r="3097" spans="2:15" x14ac:dyDescent="0.25">
      <c r="B3097" t="s">
        <v>48</v>
      </c>
      <c r="C3097" t="s">
        <v>43</v>
      </c>
      <c r="D3097" t="s">
        <v>19</v>
      </c>
      <c r="E3097" t="s">
        <v>8</v>
      </c>
      <c r="F3097" s="4"/>
      <c r="G3097" s="5"/>
      <c r="H3097" s="4" t="s">
        <v>69</v>
      </c>
      <c r="I3097" s="5">
        <v>5446</v>
      </c>
      <c r="J3097" s="4"/>
      <c r="K3097" s="5"/>
      <c r="L3097" s="3" t="s">
        <v>70</v>
      </c>
      <c r="M3097" s="6"/>
      <c r="N3097" s="3"/>
      <c r="O3097" s="3"/>
    </row>
    <row r="3098" spans="2:15" x14ac:dyDescent="0.25">
      <c r="B3098" t="s">
        <v>48</v>
      </c>
      <c r="C3098" t="s">
        <v>43</v>
      </c>
      <c r="D3098" t="s">
        <v>19</v>
      </c>
      <c r="E3098" t="s">
        <v>9</v>
      </c>
      <c r="F3098" s="4" t="s">
        <v>69</v>
      </c>
      <c r="G3098" s="5">
        <v>3216</v>
      </c>
      <c r="H3098" s="4" t="s">
        <v>69</v>
      </c>
      <c r="I3098" s="5">
        <v>1842</v>
      </c>
      <c r="J3098" s="4" t="s">
        <v>69</v>
      </c>
      <c r="K3098" s="5">
        <v>3004</v>
      </c>
      <c r="L3098" s="3" t="s">
        <v>70</v>
      </c>
      <c r="M3098" s="6">
        <v>0.74592833876221498</v>
      </c>
      <c r="N3098" s="3" t="s">
        <v>70</v>
      </c>
      <c r="O3098" s="3">
        <v>7.0572569906790894E-2</v>
      </c>
    </row>
    <row r="3099" spans="2:15" x14ac:dyDescent="0.25">
      <c r="B3099" t="s">
        <v>48</v>
      </c>
      <c r="C3099" t="s">
        <v>43</v>
      </c>
      <c r="D3099" t="s">
        <v>19</v>
      </c>
      <c r="E3099" t="s">
        <v>10</v>
      </c>
      <c r="F3099" s="4" t="s">
        <v>69</v>
      </c>
      <c r="G3099" s="5">
        <v>24087.833999999999</v>
      </c>
      <c r="H3099" s="4">
        <v>5</v>
      </c>
      <c r="I3099" s="5">
        <v>69248.28</v>
      </c>
      <c r="J3099" s="4">
        <v>5</v>
      </c>
      <c r="K3099" s="5">
        <v>174042.02</v>
      </c>
      <c r="L3099" s="3" t="s">
        <v>70</v>
      </c>
      <c r="M3099" s="6">
        <v>-0.65215260220181603</v>
      </c>
      <c r="N3099" s="3" t="s">
        <v>70</v>
      </c>
      <c r="O3099" s="3">
        <v>-0.86159759579899198</v>
      </c>
    </row>
    <row r="3100" spans="2:15" x14ac:dyDescent="0.25">
      <c r="B3100" t="s">
        <v>48</v>
      </c>
      <c r="C3100" t="s">
        <v>43</v>
      </c>
      <c r="D3100" t="s">
        <v>19</v>
      </c>
      <c r="E3100" t="s">
        <v>12</v>
      </c>
      <c r="F3100" s="4" t="s">
        <v>69</v>
      </c>
      <c r="G3100" s="5">
        <v>11812.5</v>
      </c>
      <c r="H3100" s="4">
        <v>6</v>
      </c>
      <c r="I3100" s="5">
        <v>11523</v>
      </c>
      <c r="J3100" s="4">
        <v>8</v>
      </c>
      <c r="K3100" s="5">
        <v>14496</v>
      </c>
      <c r="L3100" s="3" t="s">
        <v>70</v>
      </c>
      <c r="M3100" s="6">
        <v>2.51236657120542E-2</v>
      </c>
      <c r="N3100" s="3" t="s">
        <v>70</v>
      </c>
      <c r="O3100" s="3">
        <v>-0.18512003311258299</v>
      </c>
    </row>
    <row r="3101" spans="2:15" x14ac:dyDescent="0.25">
      <c r="B3101" t="s">
        <v>48</v>
      </c>
      <c r="C3101" t="s">
        <v>43</v>
      </c>
      <c r="D3101" t="s">
        <v>19</v>
      </c>
      <c r="E3101" t="s">
        <v>14</v>
      </c>
      <c r="F3101" s="4" t="s">
        <v>69</v>
      </c>
      <c r="G3101" s="5">
        <v>9281.5874999999996</v>
      </c>
      <c r="H3101" s="4"/>
      <c r="I3101" s="5"/>
      <c r="J3101" s="4"/>
      <c r="K3101" s="5"/>
      <c r="L3101" s="3" t="s">
        <v>70</v>
      </c>
      <c r="M3101" s="6"/>
      <c r="N3101" s="3" t="s">
        <v>70</v>
      </c>
      <c r="O3101" s="3"/>
    </row>
    <row r="3102" spans="2:15" x14ac:dyDescent="0.25">
      <c r="B3102" t="s">
        <v>48</v>
      </c>
      <c r="C3102" t="s">
        <v>43</v>
      </c>
      <c r="D3102" t="s">
        <v>19</v>
      </c>
      <c r="E3102" t="s">
        <v>15</v>
      </c>
      <c r="F3102" s="4">
        <v>14</v>
      </c>
      <c r="G3102" s="5">
        <v>32595.57</v>
      </c>
      <c r="H3102" s="4">
        <v>17</v>
      </c>
      <c r="I3102" s="5">
        <v>46903.05</v>
      </c>
      <c r="J3102" s="4">
        <v>14</v>
      </c>
      <c r="K3102" s="5">
        <v>29596</v>
      </c>
      <c r="L3102" s="3">
        <v>-0.17647058823529399</v>
      </c>
      <c r="M3102" s="6">
        <v>-0.30504370184881402</v>
      </c>
      <c r="N3102" s="3">
        <v>0</v>
      </c>
      <c r="O3102" s="3">
        <v>0.101350520340586</v>
      </c>
    </row>
    <row r="3103" spans="2:15" x14ac:dyDescent="0.25">
      <c r="B3103" t="s">
        <v>48</v>
      </c>
      <c r="C3103" t="s">
        <v>43</v>
      </c>
      <c r="D3103" t="s">
        <v>19</v>
      </c>
      <c r="E3103" t="s">
        <v>16</v>
      </c>
      <c r="F3103" s="4">
        <v>406</v>
      </c>
      <c r="G3103" s="5">
        <v>1047727.912</v>
      </c>
      <c r="H3103" s="4">
        <v>571</v>
      </c>
      <c r="I3103" s="5">
        <v>1356113.33</v>
      </c>
      <c r="J3103" s="4">
        <v>523</v>
      </c>
      <c r="K3103" s="5">
        <v>1268496.97</v>
      </c>
      <c r="L3103" s="3">
        <v>-0.28896672504378301</v>
      </c>
      <c r="M3103" s="6">
        <v>-0.22740386896720399</v>
      </c>
      <c r="N3103" s="3">
        <v>-0.223709369024857</v>
      </c>
      <c r="O3103" s="3">
        <v>-0.17403987807712201</v>
      </c>
    </row>
    <row r="3104" spans="2:15" x14ac:dyDescent="0.25">
      <c r="B3104" t="s">
        <v>48</v>
      </c>
      <c r="C3104" t="s">
        <v>43</v>
      </c>
      <c r="D3104" t="s">
        <v>23</v>
      </c>
      <c r="E3104" t="s">
        <v>7</v>
      </c>
      <c r="F3104" s="4"/>
      <c r="G3104" s="5"/>
      <c r="H3104" s="4" t="s">
        <v>69</v>
      </c>
      <c r="I3104" s="5">
        <v>9382</v>
      </c>
      <c r="J3104" s="4"/>
      <c r="K3104" s="5"/>
      <c r="L3104" s="3" t="s">
        <v>70</v>
      </c>
      <c r="M3104" s="6"/>
      <c r="N3104" s="3"/>
      <c r="O3104" s="3"/>
    </row>
    <row r="3105" spans="2:15" x14ac:dyDescent="0.25">
      <c r="B3105" t="s">
        <v>48</v>
      </c>
      <c r="C3105" t="s">
        <v>43</v>
      </c>
      <c r="D3105" t="s">
        <v>23</v>
      </c>
      <c r="E3105" t="s">
        <v>8</v>
      </c>
      <c r="F3105" s="4" t="s">
        <v>69</v>
      </c>
      <c r="G3105" s="5">
        <v>6057.72</v>
      </c>
      <c r="H3105" s="4"/>
      <c r="I3105" s="5"/>
      <c r="J3105" s="4"/>
      <c r="K3105" s="5"/>
      <c r="L3105" s="3" t="s">
        <v>70</v>
      </c>
      <c r="M3105" s="6"/>
      <c r="N3105" s="3" t="s">
        <v>70</v>
      </c>
      <c r="O3105" s="3"/>
    </row>
    <row r="3106" spans="2:15" x14ac:dyDescent="0.25">
      <c r="B3106" t="s">
        <v>48</v>
      </c>
      <c r="C3106" t="s">
        <v>43</v>
      </c>
      <c r="D3106" t="s">
        <v>23</v>
      </c>
      <c r="E3106" t="s">
        <v>9</v>
      </c>
      <c r="F3106" s="4" t="s">
        <v>69</v>
      </c>
      <c r="G3106" s="5">
        <v>5640.63</v>
      </c>
      <c r="H3106" s="4">
        <v>14</v>
      </c>
      <c r="I3106" s="5">
        <v>20587</v>
      </c>
      <c r="J3106" s="4">
        <v>9</v>
      </c>
      <c r="K3106" s="5">
        <v>15387</v>
      </c>
      <c r="L3106" s="3" t="s">
        <v>70</v>
      </c>
      <c r="M3106" s="6">
        <v>-0.72601010346335104</v>
      </c>
      <c r="N3106" s="3" t="s">
        <v>70</v>
      </c>
      <c r="O3106" s="3">
        <v>-0.63341587054006598</v>
      </c>
    </row>
    <row r="3107" spans="2:15" x14ac:dyDescent="0.25">
      <c r="B3107" t="s">
        <v>48</v>
      </c>
      <c r="C3107" t="s">
        <v>43</v>
      </c>
      <c r="D3107" t="s">
        <v>23</v>
      </c>
      <c r="E3107" t="s">
        <v>10</v>
      </c>
      <c r="F3107" s="4" t="s">
        <v>69</v>
      </c>
      <c r="G3107" s="5">
        <v>27207.766800000001</v>
      </c>
      <c r="H3107" s="4" t="s">
        <v>69</v>
      </c>
      <c r="I3107" s="5">
        <v>19344</v>
      </c>
      <c r="J3107" s="4">
        <v>5</v>
      </c>
      <c r="K3107" s="5">
        <v>25726</v>
      </c>
      <c r="L3107" s="3" t="s">
        <v>70</v>
      </c>
      <c r="M3107" s="6">
        <v>0.406522270471464</v>
      </c>
      <c r="N3107" s="3" t="s">
        <v>70</v>
      </c>
      <c r="O3107" s="3">
        <v>5.7598025344009998E-2</v>
      </c>
    </row>
    <row r="3108" spans="2:15" x14ac:dyDescent="0.25">
      <c r="B3108" t="s">
        <v>48</v>
      </c>
      <c r="C3108" t="s">
        <v>43</v>
      </c>
      <c r="D3108" t="s">
        <v>23</v>
      </c>
      <c r="E3108" t="s">
        <v>12</v>
      </c>
      <c r="F3108" s="4">
        <v>6</v>
      </c>
      <c r="G3108" s="5">
        <v>10542.84</v>
      </c>
      <c r="H3108" s="4" t="s">
        <v>69</v>
      </c>
      <c r="I3108" s="5">
        <v>5220.46</v>
      </c>
      <c r="J3108" s="4">
        <v>6</v>
      </c>
      <c r="K3108" s="5">
        <v>9654.9599999999991</v>
      </c>
      <c r="L3108" s="3" t="s">
        <v>70</v>
      </c>
      <c r="M3108" s="6">
        <v>1.0195231837807399</v>
      </c>
      <c r="N3108" s="3">
        <v>0</v>
      </c>
      <c r="O3108" s="3">
        <v>9.1961023142508994E-2</v>
      </c>
    </row>
    <row r="3109" spans="2:15" x14ac:dyDescent="0.25">
      <c r="B3109" t="s">
        <v>48</v>
      </c>
      <c r="C3109" t="s">
        <v>43</v>
      </c>
      <c r="D3109" t="s">
        <v>23</v>
      </c>
      <c r="E3109" t="s">
        <v>25</v>
      </c>
      <c r="F3109" s="4"/>
      <c r="G3109" s="5"/>
      <c r="H3109" s="4" t="s">
        <v>69</v>
      </c>
      <c r="I3109" s="5">
        <v>652</v>
      </c>
      <c r="J3109" s="4"/>
      <c r="K3109" s="5"/>
      <c r="L3109" s="3" t="s">
        <v>70</v>
      </c>
      <c r="M3109" s="6"/>
      <c r="N3109" s="3"/>
      <c r="O3109" s="3"/>
    </row>
    <row r="3110" spans="2:15" x14ac:dyDescent="0.25">
      <c r="B3110" t="s">
        <v>48</v>
      </c>
      <c r="C3110" t="s">
        <v>43</v>
      </c>
      <c r="D3110" t="s">
        <v>23</v>
      </c>
      <c r="E3110" t="s">
        <v>16</v>
      </c>
      <c r="F3110" s="4">
        <v>199</v>
      </c>
      <c r="G3110" s="5">
        <v>481013.40800000099</v>
      </c>
      <c r="H3110" s="4">
        <v>295</v>
      </c>
      <c r="I3110" s="5">
        <v>609817.46640000003</v>
      </c>
      <c r="J3110" s="4">
        <v>272</v>
      </c>
      <c r="K3110" s="5">
        <v>601655.40179999999</v>
      </c>
      <c r="L3110" s="3">
        <v>-0.32542372881355902</v>
      </c>
      <c r="M3110" s="6">
        <v>-0.21121739782296201</v>
      </c>
      <c r="N3110" s="3">
        <v>-0.26838235294117702</v>
      </c>
      <c r="O3110" s="3">
        <v>-0.20051676331512899</v>
      </c>
    </row>
    <row r="3111" spans="2:15" x14ac:dyDescent="0.25">
      <c r="B3111" t="s">
        <v>48</v>
      </c>
      <c r="C3111" t="s">
        <v>43</v>
      </c>
      <c r="D3111" t="s">
        <v>30</v>
      </c>
      <c r="E3111" t="s">
        <v>9</v>
      </c>
      <c r="F3111" s="4"/>
      <c r="G3111" s="5"/>
      <c r="H3111" s="4"/>
      <c r="I3111" s="5"/>
      <c r="J3111" s="4" t="s">
        <v>69</v>
      </c>
      <c r="K3111" s="5">
        <v>1698.4</v>
      </c>
      <c r="L3111" s="3"/>
      <c r="M3111" s="6"/>
      <c r="N3111" s="3" t="s">
        <v>70</v>
      </c>
      <c r="O3111" s="3"/>
    </row>
    <row r="3112" spans="2:15" x14ac:dyDescent="0.25">
      <c r="B3112" t="s">
        <v>48</v>
      </c>
      <c r="C3112" t="s">
        <v>43</v>
      </c>
      <c r="D3112" t="s">
        <v>30</v>
      </c>
      <c r="E3112" t="s">
        <v>10</v>
      </c>
      <c r="F3112" s="4"/>
      <c r="G3112" s="5"/>
      <c r="H3112" s="4"/>
      <c r="I3112" s="5"/>
      <c r="J3112" s="4">
        <v>6</v>
      </c>
      <c r="K3112" s="5">
        <v>43792.56</v>
      </c>
      <c r="L3112" s="3"/>
      <c r="M3112" s="6"/>
      <c r="N3112" s="3"/>
      <c r="O3112" s="3"/>
    </row>
    <row r="3113" spans="2:15" x14ac:dyDescent="0.25">
      <c r="B3113" t="s">
        <v>48</v>
      </c>
      <c r="C3113" t="s">
        <v>43</v>
      </c>
      <c r="D3113" t="s">
        <v>30</v>
      </c>
      <c r="E3113" t="s">
        <v>12</v>
      </c>
      <c r="F3113" s="4"/>
      <c r="G3113" s="5"/>
      <c r="H3113" s="4"/>
      <c r="I3113" s="5"/>
      <c r="J3113" s="4" t="s">
        <v>69</v>
      </c>
      <c r="K3113" s="5">
        <v>7429.2</v>
      </c>
      <c r="L3113" s="3"/>
      <c r="M3113" s="6"/>
      <c r="N3113" s="3" t="s">
        <v>70</v>
      </c>
      <c r="O3113" s="3"/>
    </row>
    <row r="3114" spans="2:15" x14ac:dyDescent="0.25">
      <c r="B3114" t="s">
        <v>48</v>
      </c>
      <c r="C3114" t="s">
        <v>43</v>
      </c>
      <c r="D3114" t="s">
        <v>30</v>
      </c>
      <c r="E3114" t="s">
        <v>14</v>
      </c>
      <c r="F3114" s="4" t="s">
        <v>69</v>
      </c>
      <c r="G3114" s="5">
        <v>5118</v>
      </c>
      <c r="H3114" s="4">
        <v>5</v>
      </c>
      <c r="I3114" s="5">
        <v>21382</v>
      </c>
      <c r="J3114" s="4"/>
      <c r="K3114" s="5"/>
      <c r="L3114" s="3" t="s">
        <v>70</v>
      </c>
      <c r="M3114" s="6">
        <v>-0.76063979047797203</v>
      </c>
      <c r="N3114" s="3" t="s">
        <v>70</v>
      </c>
      <c r="O3114" s="3"/>
    </row>
    <row r="3115" spans="2:15" x14ac:dyDescent="0.25">
      <c r="B3115" t="s">
        <v>48</v>
      </c>
      <c r="C3115" t="s">
        <v>43</v>
      </c>
      <c r="D3115" t="s">
        <v>30</v>
      </c>
      <c r="E3115" t="s">
        <v>15</v>
      </c>
      <c r="F3115" s="4">
        <v>95</v>
      </c>
      <c r="G3115" s="5">
        <v>467542.27050000097</v>
      </c>
      <c r="H3115" s="4">
        <v>205</v>
      </c>
      <c r="I3115" s="5">
        <v>822251.60999999905</v>
      </c>
      <c r="J3115" s="4">
        <v>187</v>
      </c>
      <c r="K3115" s="5">
        <v>784665.15000000095</v>
      </c>
      <c r="L3115" s="3">
        <v>-0.53658536585365901</v>
      </c>
      <c r="M3115" s="6">
        <v>-0.43138783212598297</v>
      </c>
      <c r="N3115" s="3">
        <v>-0.49197860962566797</v>
      </c>
      <c r="O3115" s="3">
        <v>-0.40415058512538699</v>
      </c>
    </row>
    <row r="3116" spans="2:15" x14ac:dyDescent="0.25">
      <c r="B3116" t="s">
        <v>48</v>
      </c>
      <c r="C3116" t="s">
        <v>43</v>
      </c>
      <c r="D3116" t="s">
        <v>30</v>
      </c>
      <c r="E3116" t="s">
        <v>22</v>
      </c>
      <c r="F3116" s="4" t="s">
        <v>69</v>
      </c>
      <c r="G3116" s="5">
        <v>44946.36</v>
      </c>
      <c r="H3116" s="4" t="s">
        <v>69</v>
      </c>
      <c r="I3116" s="5">
        <v>10556.3</v>
      </c>
      <c r="J3116" s="4"/>
      <c r="K3116" s="5"/>
      <c r="L3116" s="3" t="s">
        <v>70</v>
      </c>
      <c r="M3116" s="6">
        <v>3.2577759252768499</v>
      </c>
      <c r="N3116" s="3" t="s">
        <v>70</v>
      </c>
      <c r="O3116" s="3"/>
    </row>
    <row r="3117" spans="2:15" x14ac:dyDescent="0.25">
      <c r="B3117" t="s">
        <v>48</v>
      </c>
      <c r="C3117" t="s">
        <v>43</v>
      </c>
      <c r="D3117" t="s">
        <v>30</v>
      </c>
      <c r="E3117" t="s">
        <v>25</v>
      </c>
      <c r="F3117" s="4" t="s">
        <v>69</v>
      </c>
      <c r="G3117" s="5">
        <v>19333.439999999999</v>
      </c>
      <c r="H3117" s="4"/>
      <c r="I3117" s="5"/>
      <c r="J3117" s="4"/>
      <c r="K3117" s="5"/>
      <c r="L3117" s="3" t="s">
        <v>70</v>
      </c>
      <c r="M3117" s="6"/>
      <c r="N3117" s="3" t="s">
        <v>70</v>
      </c>
      <c r="O3117" s="3"/>
    </row>
    <row r="3118" spans="2:15" x14ac:dyDescent="0.25">
      <c r="B3118" t="s">
        <v>48</v>
      </c>
      <c r="C3118" t="s">
        <v>43</v>
      </c>
      <c r="D3118" t="s">
        <v>30</v>
      </c>
      <c r="E3118" t="s">
        <v>16</v>
      </c>
      <c r="F3118" s="4">
        <v>45</v>
      </c>
      <c r="G3118" s="5">
        <v>326283.30099999998</v>
      </c>
      <c r="H3118" s="4">
        <v>91</v>
      </c>
      <c r="I3118" s="5">
        <v>353819.87</v>
      </c>
      <c r="J3118" s="4">
        <v>143</v>
      </c>
      <c r="K3118" s="5">
        <v>579386.02500000002</v>
      </c>
      <c r="L3118" s="3">
        <v>-0.50549450549450503</v>
      </c>
      <c r="M3118" s="6">
        <v>-7.7826519465964403E-2</v>
      </c>
      <c r="N3118" s="3">
        <v>-0.68531468531468498</v>
      </c>
      <c r="O3118" s="3">
        <v>-0.43684644274946099</v>
      </c>
    </row>
    <row r="3119" spans="2:15" x14ac:dyDescent="0.25">
      <c r="B3119" t="s">
        <v>48</v>
      </c>
      <c r="C3119" t="s">
        <v>43</v>
      </c>
      <c r="D3119" t="s">
        <v>26</v>
      </c>
      <c r="E3119" t="s">
        <v>8</v>
      </c>
      <c r="F3119" s="4">
        <v>230</v>
      </c>
      <c r="G3119" s="5">
        <v>1280569.8</v>
      </c>
      <c r="H3119" s="4">
        <v>279</v>
      </c>
      <c r="I3119" s="5">
        <v>1484080</v>
      </c>
      <c r="J3119" s="4">
        <v>235</v>
      </c>
      <c r="K3119" s="5">
        <v>1184029</v>
      </c>
      <c r="L3119" s="3">
        <v>-0.175627240143369</v>
      </c>
      <c r="M3119" s="6">
        <v>-0.13712886097784699</v>
      </c>
      <c r="N3119" s="3">
        <v>-2.1276595744680899E-2</v>
      </c>
      <c r="O3119" s="3">
        <v>8.1535840760654302E-2</v>
      </c>
    </row>
    <row r="3120" spans="2:15" x14ac:dyDescent="0.25">
      <c r="B3120" t="s">
        <v>48</v>
      </c>
      <c r="C3120" t="s">
        <v>43</v>
      </c>
      <c r="D3120" t="s">
        <v>26</v>
      </c>
      <c r="E3120" t="s">
        <v>16</v>
      </c>
      <c r="F3120" s="4"/>
      <c r="G3120" s="5"/>
      <c r="H3120" s="4" t="s">
        <v>69</v>
      </c>
      <c r="I3120" s="5">
        <v>1634</v>
      </c>
      <c r="J3120" s="4" t="s">
        <v>69</v>
      </c>
      <c r="K3120" s="5">
        <v>2974</v>
      </c>
      <c r="L3120" s="3" t="s">
        <v>70</v>
      </c>
      <c r="M3120" s="6"/>
      <c r="N3120" s="3" t="s">
        <v>70</v>
      </c>
      <c r="O3120" s="3"/>
    </row>
    <row r="3121" spans="2:15" x14ac:dyDescent="0.25">
      <c r="B3121" t="s">
        <v>48</v>
      </c>
      <c r="C3121" t="s">
        <v>44</v>
      </c>
      <c r="D3121" t="s">
        <v>28</v>
      </c>
      <c r="E3121" t="s">
        <v>9</v>
      </c>
      <c r="F3121" s="4"/>
      <c r="G3121" s="5"/>
      <c r="H3121" s="4"/>
      <c r="I3121" s="5"/>
      <c r="J3121" s="4" t="s">
        <v>69</v>
      </c>
      <c r="K3121" s="5">
        <v>960.45</v>
      </c>
      <c r="L3121" s="3"/>
      <c r="M3121" s="6"/>
      <c r="N3121" s="3" t="s">
        <v>70</v>
      </c>
      <c r="O3121" s="3"/>
    </row>
    <row r="3122" spans="2:15" x14ac:dyDescent="0.25">
      <c r="B3122" t="s">
        <v>48</v>
      </c>
      <c r="C3122" t="s">
        <v>44</v>
      </c>
      <c r="D3122" t="s">
        <v>28</v>
      </c>
      <c r="E3122" t="s">
        <v>16</v>
      </c>
      <c r="F3122" s="4">
        <v>84</v>
      </c>
      <c r="G3122" s="5">
        <v>61740.2</v>
      </c>
      <c r="H3122" s="4">
        <v>89</v>
      </c>
      <c r="I3122" s="5">
        <v>171230.32</v>
      </c>
      <c r="J3122" s="4">
        <v>67</v>
      </c>
      <c r="K3122" s="5">
        <v>245144.02</v>
      </c>
      <c r="L3122" s="3">
        <v>-5.6179775280898903E-2</v>
      </c>
      <c r="M3122" s="6">
        <v>-0.63943184828481303</v>
      </c>
      <c r="N3122" s="3">
        <v>0.25373134328358199</v>
      </c>
      <c r="O3122" s="3">
        <v>-0.74814723198224498</v>
      </c>
    </row>
    <row r="3123" spans="2:15" x14ac:dyDescent="0.25">
      <c r="B3123" t="s">
        <v>48</v>
      </c>
      <c r="C3123" t="s">
        <v>44</v>
      </c>
      <c r="D3123" t="s">
        <v>6</v>
      </c>
      <c r="E3123" t="s">
        <v>8</v>
      </c>
      <c r="F3123" s="4">
        <v>19</v>
      </c>
      <c r="G3123" s="5">
        <v>110899.2396</v>
      </c>
      <c r="H3123" s="4">
        <v>32</v>
      </c>
      <c r="I3123" s="5">
        <v>178259.89</v>
      </c>
      <c r="J3123" s="4">
        <v>48</v>
      </c>
      <c r="K3123" s="5">
        <v>291423.57</v>
      </c>
      <c r="L3123" s="3">
        <v>-0.40625</v>
      </c>
      <c r="M3123" s="6">
        <v>-0.37787889580768802</v>
      </c>
      <c r="N3123" s="3">
        <v>-0.60416666666666696</v>
      </c>
      <c r="O3123" s="3">
        <v>-0.61945686273763001</v>
      </c>
    </row>
    <row r="3124" spans="2:15" x14ac:dyDescent="0.25">
      <c r="B3124" t="s">
        <v>48</v>
      </c>
      <c r="C3124" t="s">
        <v>44</v>
      </c>
      <c r="D3124" t="s">
        <v>6</v>
      </c>
      <c r="E3124" t="s">
        <v>9</v>
      </c>
      <c r="F3124" s="4">
        <v>24</v>
      </c>
      <c r="G3124" s="5">
        <v>30302.2212</v>
      </c>
      <c r="H3124" s="4">
        <v>54</v>
      </c>
      <c r="I3124" s="5">
        <v>71381.440000000002</v>
      </c>
      <c r="J3124" s="4">
        <v>49</v>
      </c>
      <c r="K3124" s="5">
        <v>58500</v>
      </c>
      <c r="L3124" s="3">
        <v>-0.55555555555555602</v>
      </c>
      <c r="M3124" s="6">
        <v>-0.57548879372565198</v>
      </c>
      <c r="N3124" s="3">
        <v>-0.51020408163265296</v>
      </c>
      <c r="O3124" s="3">
        <v>-0.48201331282051302</v>
      </c>
    </row>
    <row r="3125" spans="2:15" x14ac:dyDescent="0.25">
      <c r="B3125" t="s">
        <v>48</v>
      </c>
      <c r="C3125" t="s">
        <v>44</v>
      </c>
      <c r="D3125" t="s">
        <v>6</v>
      </c>
      <c r="E3125" t="s">
        <v>10</v>
      </c>
      <c r="F3125" s="4" t="s">
        <v>69</v>
      </c>
      <c r="G3125" s="5">
        <v>25220.125199999999</v>
      </c>
      <c r="H3125" s="4">
        <v>14</v>
      </c>
      <c r="I3125" s="5">
        <v>79498.64</v>
      </c>
      <c r="J3125" s="4">
        <v>14</v>
      </c>
      <c r="K3125" s="5">
        <v>107948.61</v>
      </c>
      <c r="L3125" s="3" t="s">
        <v>70</v>
      </c>
      <c r="M3125" s="6">
        <v>-0.682760293761</v>
      </c>
      <c r="N3125" s="3" t="s">
        <v>70</v>
      </c>
      <c r="O3125" s="3">
        <v>-0.76636915287746599</v>
      </c>
    </row>
    <row r="3126" spans="2:15" x14ac:dyDescent="0.25">
      <c r="B3126" t="s">
        <v>48</v>
      </c>
      <c r="C3126" t="s">
        <v>44</v>
      </c>
      <c r="D3126" t="s">
        <v>6</v>
      </c>
      <c r="E3126" t="s">
        <v>12</v>
      </c>
      <c r="F3126" s="4" t="s">
        <v>69</v>
      </c>
      <c r="G3126" s="5">
        <v>2669.2725</v>
      </c>
      <c r="H3126" s="4" t="s">
        <v>69</v>
      </c>
      <c r="I3126" s="5">
        <v>3935.36</v>
      </c>
      <c r="J3126" s="4" t="s">
        <v>69</v>
      </c>
      <c r="K3126" s="5">
        <v>6247</v>
      </c>
      <c r="L3126" s="3" t="s">
        <v>70</v>
      </c>
      <c r="M3126" s="6">
        <v>-0.32172088449341402</v>
      </c>
      <c r="N3126" s="3" t="s">
        <v>70</v>
      </c>
      <c r="O3126" s="3">
        <v>-0.57271130142468396</v>
      </c>
    </row>
    <row r="3127" spans="2:15" x14ac:dyDescent="0.25">
      <c r="B3127" t="s">
        <v>48</v>
      </c>
      <c r="C3127" t="s">
        <v>44</v>
      </c>
      <c r="D3127" t="s">
        <v>6</v>
      </c>
      <c r="E3127" t="s">
        <v>13</v>
      </c>
      <c r="F3127" s="4"/>
      <c r="G3127" s="5"/>
      <c r="H3127" s="4"/>
      <c r="I3127" s="5"/>
      <c r="J3127" s="4" t="s">
        <v>69</v>
      </c>
      <c r="K3127" s="5">
        <v>1244</v>
      </c>
      <c r="L3127" s="3"/>
      <c r="M3127" s="6"/>
      <c r="N3127" s="3" t="s">
        <v>70</v>
      </c>
      <c r="O3127" s="3"/>
    </row>
    <row r="3128" spans="2:15" x14ac:dyDescent="0.25">
      <c r="B3128" t="s">
        <v>48</v>
      </c>
      <c r="C3128" t="s">
        <v>44</v>
      </c>
      <c r="D3128" t="s">
        <v>6</v>
      </c>
      <c r="E3128" t="s">
        <v>14</v>
      </c>
      <c r="F3128" s="4"/>
      <c r="G3128" s="5"/>
      <c r="H3128" s="4" t="s">
        <v>69</v>
      </c>
      <c r="I3128" s="5">
        <v>2739</v>
      </c>
      <c r="J3128" s="4" t="s">
        <v>69</v>
      </c>
      <c r="K3128" s="5">
        <v>4867</v>
      </c>
      <c r="L3128" s="3" t="s">
        <v>70</v>
      </c>
      <c r="M3128" s="6"/>
      <c r="N3128" s="3" t="s">
        <v>70</v>
      </c>
      <c r="O3128" s="3"/>
    </row>
    <row r="3129" spans="2:15" x14ac:dyDescent="0.25">
      <c r="B3129" t="s">
        <v>48</v>
      </c>
      <c r="C3129" t="s">
        <v>44</v>
      </c>
      <c r="D3129" t="s">
        <v>6</v>
      </c>
      <c r="E3129" t="s">
        <v>15</v>
      </c>
      <c r="F3129" s="4">
        <v>101</v>
      </c>
      <c r="G3129" s="5">
        <v>246911.65943999999</v>
      </c>
      <c r="H3129" s="4">
        <v>150</v>
      </c>
      <c r="I3129" s="5">
        <v>335150.03999999998</v>
      </c>
      <c r="J3129" s="4">
        <v>174</v>
      </c>
      <c r="K3129" s="5">
        <v>351321.4</v>
      </c>
      <c r="L3129" s="3">
        <v>-0.32666666666666699</v>
      </c>
      <c r="M3129" s="6">
        <v>-0.263280232817516</v>
      </c>
      <c r="N3129" s="3">
        <v>-0.41954022988505701</v>
      </c>
      <c r="O3129" s="3">
        <v>-0.29719151910472902</v>
      </c>
    </row>
    <row r="3130" spans="2:15" x14ac:dyDescent="0.25">
      <c r="B3130" t="s">
        <v>48</v>
      </c>
      <c r="C3130" t="s">
        <v>44</v>
      </c>
      <c r="D3130" t="s">
        <v>6</v>
      </c>
      <c r="E3130" t="s">
        <v>25</v>
      </c>
      <c r="F3130" s="4" t="s">
        <v>69</v>
      </c>
      <c r="G3130" s="5">
        <v>2350.0994999999998</v>
      </c>
      <c r="H3130" s="4"/>
      <c r="I3130" s="5"/>
      <c r="J3130" s="4"/>
      <c r="K3130" s="5"/>
      <c r="L3130" s="3" t="s">
        <v>70</v>
      </c>
      <c r="M3130" s="6"/>
      <c r="N3130" s="3" t="s">
        <v>70</v>
      </c>
      <c r="O3130" s="3"/>
    </row>
    <row r="3131" spans="2:15" x14ac:dyDescent="0.25">
      <c r="B3131" t="s">
        <v>48</v>
      </c>
      <c r="C3131" t="s">
        <v>44</v>
      </c>
      <c r="D3131" t="s">
        <v>6</v>
      </c>
      <c r="E3131" t="s">
        <v>16</v>
      </c>
      <c r="F3131" s="4">
        <v>882</v>
      </c>
      <c r="G3131" s="5">
        <v>2016162.32491501</v>
      </c>
      <c r="H3131" s="4">
        <v>1169</v>
      </c>
      <c r="I3131" s="5">
        <v>2309604.6842</v>
      </c>
      <c r="J3131" s="4">
        <v>1260</v>
      </c>
      <c r="K3131" s="5">
        <v>1939165.273</v>
      </c>
      <c r="L3131" s="3">
        <v>-0.245508982035928</v>
      </c>
      <c r="M3131" s="6">
        <v>-0.127053067259707</v>
      </c>
      <c r="N3131" s="3">
        <v>-0.3</v>
      </c>
      <c r="O3131" s="3">
        <v>3.97062865074349E-2</v>
      </c>
    </row>
    <row r="3132" spans="2:15" x14ac:dyDescent="0.25">
      <c r="B3132" t="s">
        <v>48</v>
      </c>
      <c r="C3132" t="s">
        <v>44</v>
      </c>
      <c r="D3132" t="s">
        <v>17</v>
      </c>
      <c r="E3132" t="s">
        <v>8</v>
      </c>
      <c r="F3132" s="4">
        <v>7</v>
      </c>
      <c r="G3132" s="5">
        <v>42383.847600000001</v>
      </c>
      <c r="H3132" s="4">
        <v>24</v>
      </c>
      <c r="I3132" s="5">
        <v>126129.33</v>
      </c>
      <c r="J3132" s="4">
        <v>19</v>
      </c>
      <c r="K3132" s="5">
        <v>154515.87</v>
      </c>
      <c r="L3132" s="3">
        <v>-0.70833333333333304</v>
      </c>
      <c r="M3132" s="6">
        <v>-0.66396517289039703</v>
      </c>
      <c r="N3132" s="3">
        <v>-0.63157894736842102</v>
      </c>
      <c r="O3132" s="3">
        <v>-0.72569906508632398</v>
      </c>
    </row>
    <row r="3133" spans="2:15" x14ac:dyDescent="0.25">
      <c r="B3133" t="s">
        <v>48</v>
      </c>
      <c r="C3133" t="s">
        <v>44</v>
      </c>
      <c r="D3133" t="s">
        <v>17</v>
      </c>
      <c r="E3133" t="s">
        <v>9</v>
      </c>
      <c r="F3133" s="4" t="s">
        <v>69</v>
      </c>
      <c r="G3133" s="5">
        <v>15563.603999999999</v>
      </c>
      <c r="H3133" s="4">
        <v>17</v>
      </c>
      <c r="I3133" s="5">
        <v>22721.8</v>
      </c>
      <c r="J3133" s="4">
        <v>32</v>
      </c>
      <c r="K3133" s="5">
        <v>34193</v>
      </c>
      <c r="L3133" s="3" t="s">
        <v>70</v>
      </c>
      <c r="M3133" s="6">
        <v>-0.31503648478553598</v>
      </c>
      <c r="N3133" s="3" t="s">
        <v>70</v>
      </c>
      <c r="O3133" s="3">
        <v>-0.54483069634135695</v>
      </c>
    </row>
    <row r="3134" spans="2:15" x14ac:dyDescent="0.25">
      <c r="B3134" t="s">
        <v>48</v>
      </c>
      <c r="C3134" t="s">
        <v>44</v>
      </c>
      <c r="D3134" t="s">
        <v>17</v>
      </c>
      <c r="E3134" t="s">
        <v>10</v>
      </c>
      <c r="F3134" s="4">
        <v>7</v>
      </c>
      <c r="G3134" s="5">
        <v>52458.780599999998</v>
      </c>
      <c r="H3134" s="4">
        <v>5</v>
      </c>
      <c r="I3134" s="5">
        <v>31824.94</v>
      </c>
      <c r="J3134" s="4" t="s">
        <v>69</v>
      </c>
      <c r="K3134" s="5">
        <v>19202</v>
      </c>
      <c r="L3134" s="3">
        <v>0.4</v>
      </c>
      <c r="M3134" s="6">
        <v>0.64835442266348298</v>
      </c>
      <c r="N3134" s="3" t="s">
        <v>70</v>
      </c>
      <c r="O3134" s="3">
        <v>1.7319435787938799</v>
      </c>
    </row>
    <row r="3135" spans="2:15" x14ac:dyDescent="0.25">
      <c r="B3135" t="s">
        <v>48</v>
      </c>
      <c r="C3135" t="s">
        <v>44</v>
      </c>
      <c r="D3135" t="s">
        <v>17</v>
      </c>
      <c r="E3135" t="s">
        <v>12</v>
      </c>
      <c r="F3135" s="4" t="s">
        <v>69</v>
      </c>
      <c r="G3135" s="5">
        <v>6339.3173999999999</v>
      </c>
      <c r="H3135" s="4" t="s">
        <v>69</v>
      </c>
      <c r="I3135" s="5">
        <v>5963.7</v>
      </c>
      <c r="J3135" s="4" t="s">
        <v>69</v>
      </c>
      <c r="K3135" s="5">
        <v>4462</v>
      </c>
      <c r="L3135" s="3" t="s">
        <v>70</v>
      </c>
      <c r="M3135" s="6">
        <v>6.2983952915136601E-2</v>
      </c>
      <c r="N3135" s="3" t="s">
        <v>70</v>
      </c>
      <c r="O3135" s="3">
        <v>0.42073451367099901</v>
      </c>
    </row>
    <row r="3136" spans="2:15" x14ac:dyDescent="0.25">
      <c r="B3136" t="s">
        <v>48</v>
      </c>
      <c r="C3136" t="s">
        <v>44</v>
      </c>
      <c r="D3136" t="s">
        <v>17</v>
      </c>
      <c r="E3136" t="s">
        <v>14</v>
      </c>
      <c r="F3136" s="4"/>
      <c r="G3136" s="5"/>
      <c r="H3136" s="4"/>
      <c r="I3136" s="5"/>
      <c r="J3136" s="4" t="s">
        <v>69</v>
      </c>
      <c r="K3136" s="5">
        <v>6003</v>
      </c>
      <c r="L3136" s="3"/>
      <c r="M3136" s="6"/>
      <c r="N3136" s="3" t="s">
        <v>70</v>
      </c>
      <c r="O3136" s="3"/>
    </row>
    <row r="3137" spans="2:15" x14ac:dyDescent="0.25">
      <c r="B3137" t="s">
        <v>48</v>
      </c>
      <c r="C3137" t="s">
        <v>44</v>
      </c>
      <c r="D3137" t="s">
        <v>17</v>
      </c>
      <c r="E3137" t="s">
        <v>15</v>
      </c>
      <c r="F3137" s="4">
        <v>46</v>
      </c>
      <c r="G3137" s="5">
        <v>153028.2366</v>
      </c>
      <c r="H3137" s="4">
        <v>74</v>
      </c>
      <c r="I3137" s="5">
        <v>261793.01449999999</v>
      </c>
      <c r="J3137" s="4">
        <v>65</v>
      </c>
      <c r="K3137" s="5">
        <v>222421.4</v>
      </c>
      <c r="L3137" s="3">
        <v>-0.37837837837837801</v>
      </c>
      <c r="M3137" s="6">
        <v>-0.41546096295858198</v>
      </c>
      <c r="N3137" s="3">
        <v>-0.29230769230769199</v>
      </c>
      <c r="O3137" s="3">
        <v>-0.31198959902239598</v>
      </c>
    </row>
    <row r="3138" spans="2:15" x14ac:dyDescent="0.25">
      <c r="B3138" t="s">
        <v>48</v>
      </c>
      <c r="C3138" t="s">
        <v>44</v>
      </c>
      <c r="D3138" t="s">
        <v>17</v>
      </c>
      <c r="E3138" t="s">
        <v>25</v>
      </c>
      <c r="F3138" s="4">
        <v>6</v>
      </c>
      <c r="G3138" s="5">
        <v>5844.5622000000003</v>
      </c>
      <c r="H3138" s="4"/>
      <c r="I3138" s="5"/>
      <c r="J3138" s="4"/>
      <c r="K3138" s="5"/>
      <c r="L3138" s="3"/>
      <c r="M3138" s="6"/>
      <c r="N3138" s="3"/>
      <c r="O3138" s="3"/>
    </row>
    <row r="3139" spans="2:15" x14ac:dyDescent="0.25">
      <c r="B3139" t="s">
        <v>48</v>
      </c>
      <c r="C3139" t="s">
        <v>44</v>
      </c>
      <c r="D3139" t="s">
        <v>17</v>
      </c>
      <c r="E3139" t="s">
        <v>16</v>
      </c>
      <c r="F3139" s="4">
        <v>732</v>
      </c>
      <c r="G3139" s="5">
        <v>2390624.3371799998</v>
      </c>
      <c r="H3139" s="4">
        <v>939</v>
      </c>
      <c r="I3139" s="5">
        <v>2368857.8432999998</v>
      </c>
      <c r="J3139" s="4">
        <v>1073</v>
      </c>
      <c r="K3139" s="5">
        <v>2570433.4704</v>
      </c>
      <c r="L3139" s="3">
        <v>-0.22044728434504801</v>
      </c>
      <c r="M3139" s="6">
        <v>9.1886028288106197E-3</v>
      </c>
      <c r="N3139" s="3">
        <v>-0.31780055917986899</v>
      </c>
      <c r="O3139" s="3">
        <v>-6.9952844642978407E-2</v>
      </c>
    </row>
    <row r="3140" spans="2:15" x14ac:dyDescent="0.25">
      <c r="B3140" t="s">
        <v>48</v>
      </c>
      <c r="C3140" t="s">
        <v>44</v>
      </c>
      <c r="D3140" t="s">
        <v>19</v>
      </c>
      <c r="E3140" t="s">
        <v>18</v>
      </c>
      <c r="F3140" s="4" t="s">
        <v>69</v>
      </c>
      <c r="G3140" s="5">
        <v>5226.1440000000002</v>
      </c>
      <c r="H3140" s="4"/>
      <c r="I3140" s="5"/>
      <c r="J3140" s="4"/>
      <c r="K3140" s="5"/>
      <c r="L3140" s="3" t="s">
        <v>70</v>
      </c>
      <c r="M3140" s="6"/>
      <c r="N3140" s="3" t="s">
        <v>70</v>
      </c>
      <c r="O3140" s="3"/>
    </row>
    <row r="3141" spans="2:15" x14ac:dyDescent="0.25">
      <c r="B3141" t="s">
        <v>48</v>
      </c>
      <c r="C3141" t="s">
        <v>44</v>
      </c>
      <c r="D3141" t="s">
        <v>19</v>
      </c>
      <c r="E3141" t="s">
        <v>8</v>
      </c>
      <c r="F3141" s="4">
        <v>24</v>
      </c>
      <c r="G3141" s="5">
        <v>103023.36</v>
      </c>
      <c r="H3141" s="4">
        <v>50</v>
      </c>
      <c r="I3141" s="5">
        <v>182801</v>
      </c>
      <c r="J3141" s="4">
        <v>39</v>
      </c>
      <c r="K3141" s="5">
        <v>150109</v>
      </c>
      <c r="L3141" s="3">
        <v>-0.52</v>
      </c>
      <c r="M3141" s="6">
        <v>-0.43641796270261102</v>
      </c>
      <c r="N3141" s="3">
        <v>-0.38461538461538503</v>
      </c>
      <c r="O3141" s="3">
        <v>-0.31367632853459798</v>
      </c>
    </row>
    <row r="3142" spans="2:15" x14ac:dyDescent="0.25">
      <c r="B3142" t="s">
        <v>48</v>
      </c>
      <c r="C3142" t="s">
        <v>44</v>
      </c>
      <c r="D3142" t="s">
        <v>19</v>
      </c>
      <c r="E3142" t="s">
        <v>9</v>
      </c>
      <c r="F3142" s="4">
        <v>8</v>
      </c>
      <c r="G3142" s="5">
        <v>10735.5</v>
      </c>
      <c r="H3142" s="4">
        <v>51</v>
      </c>
      <c r="I3142" s="5">
        <v>63181</v>
      </c>
      <c r="J3142" s="4">
        <v>31</v>
      </c>
      <c r="K3142" s="5">
        <v>36106</v>
      </c>
      <c r="L3142" s="3">
        <v>-0.84313725490196101</v>
      </c>
      <c r="M3142" s="6">
        <v>-0.83008341115208695</v>
      </c>
      <c r="N3142" s="3">
        <v>-0.74193548387096797</v>
      </c>
      <c r="O3142" s="3">
        <v>-0.70266714673461494</v>
      </c>
    </row>
    <row r="3143" spans="2:15" x14ac:dyDescent="0.25">
      <c r="B3143" t="s">
        <v>48</v>
      </c>
      <c r="C3143" t="s">
        <v>44</v>
      </c>
      <c r="D3143" t="s">
        <v>19</v>
      </c>
      <c r="E3143" t="s">
        <v>10</v>
      </c>
      <c r="F3143" s="4" t="s">
        <v>69</v>
      </c>
      <c r="G3143" s="5">
        <v>8441.16</v>
      </c>
      <c r="H3143" s="4">
        <v>7</v>
      </c>
      <c r="I3143" s="5">
        <v>50513.69</v>
      </c>
      <c r="J3143" s="4">
        <v>6</v>
      </c>
      <c r="K3143" s="5">
        <v>59573.21</v>
      </c>
      <c r="L3143" s="3" t="s">
        <v>70</v>
      </c>
      <c r="M3143" s="6">
        <v>-0.83289361755199398</v>
      </c>
      <c r="N3143" s="3" t="s">
        <v>70</v>
      </c>
      <c r="O3143" s="3">
        <v>-0.85830610772862503</v>
      </c>
    </row>
    <row r="3144" spans="2:15" x14ac:dyDescent="0.25">
      <c r="B3144" t="s">
        <v>48</v>
      </c>
      <c r="C3144" t="s">
        <v>44</v>
      </c>
      <c r="D3144" t="s">
        <v>19</v>
      </c>
      <c r="E3144" t="s">
        <v>11</v>
      </c>
      <c r="F3144" s="4"/>
      <c r="G3144" s="5"/>
      <c r="H3144" s="4" t="s">
        <v>69</v>
      </c>
      <c r="I3144" s="5">
        <v>4387</v>
      </c>
      <c r="J3144" s="4"/>
      <c r="K3144" s="5"/>
      <c r="L3144" s="3" t="s">
        <v>70</v>
      </c>
      <c r="M3144" s="6"/>
      <c r="N3144" s="3"/>
      <c r="O3144" s="3"/>
    </row>
    <row r="3145" spans="2:15" x14ac:dyDescent="0.25">
      <c r="B3145" t="s">
        <v>48</v>
      </c>
      <c r="C3145" t="s">
        <v>44</v>
      </c>
      <c r="D3145" t="s">
        <v>19</v>
      </c>
      <c r="E3145" t="s">
        <v>12</v>
      </c>
      <c r="F3145" s="4" t="s">
        <v>69</v>
      </c>
      <c r="G3145" s="5">
        <v>2046.45</v>
      </c>
      <c r="H3145" s="4"/>
      <c r="I3145" s="5"/>
      <c r="J3145" s="4" t="s">
        <v>69</v>
      </c>
      <c r="K3145" s="5">
        <v>1785</v>
      </c>
      <c r="L3145" s="3" t="s">
        <v>70</v>
      </c>
      <c r="M3145" s="6"/>
      <c r="N3145" s="3" t="s">
        <v>70</v>
      </c>
      <c r="O3145" s="3">
        <v>0.14647058823529399</v>
      </c>
    </row>
    <row r="3146" spans="2:15" x14ac:dyDescent="0.25">
      <c r="B3146" t="s">
        <v>48</v>
      </c>
      <c r="C3146" t="s">
        <v>44</v>
      </c>
      <c r="D3146" t="s">
        <v>19</v>
      </c>
      <c r="E3146" t="s">
        <v>14</v>
      </c>
      <c r="F3146" s="4"/>
      <c r="G3146" s="5"/>
      <c r="H3146" s="4" t="s">
        <v>69</v>
      </c>
      <c r="I3146" s="5">
        <v>17585.330000000002</v>
      </c>
      <c r="J3146" s="4"/>
      <c r="K3146" s="5"/>
      <c r="L3146" s="3" t="s">
        <v>70</v>
      </c>
      <c r="M3146" s="6"/>
      <c r="N3146" s="3"/>
      <c r="O3146" s="3"/>
    </row>
    <row r="3147" spans="2:15" x14ac:dyDescent="0.25">
      <c r="B3147" t="s">
        <v>48</v>
      </c>
      <c r="C3147" t="s">
        <v>44</v>
      </c>
      <c r="D3147" t="s">
        <v>19</v>
      </c>
      <c r="E3147" t="s">
        <v>15</v>
      </c>
      <c r="F3147" s="4">
        <v>66</v>
      </c>
      <c r="G3147" s="5">
        <v>177541.45800000001</v>
      </c>
      <c r="H3147" s="4">
        <v>82</v>
      </c>
      <c r="I3147" s="5">
        <v>183152.42</v>
      </c>
      <c r="J3147" s="4">
        <v>75</v>
      </c>
      <c r="K3147" s="5">
        <v>173763.34</v>
      </c>
      <c r="L3147" s="3">
        <v>-0.19512195121951201</v>
      </c>
      <c r="M3147" s="6">
        <v>-3.0635478362776102E-2</v>
      </c>
      <c r="N3147" s="3">
        <v>-0.12</v>
      </c>
      <c r="O3147" s="3">
        <v>2.17428946750211E-2</v>
      </c>
    </row>
    <row r="3148" spans="2:15" x14ac:dyDescent="0.25">
      <c r="B3148" t="s">
        <v>48</v>
      </c>
      <c r="C3148" t="s">
        <v>44</v>
      </c>
      <c r="D3148" t="s">
        <v>19</v>
      </c>
      <c r="E3148" t="s">
        <v>22</v>
      </c>
      <c r="F3148" s="4" t="s">
        <v>69</v>
      </c>
      <c r="G3148" s="5">
        <v>7676.64</v>
      </c>
      <c r="H3148" s="4" t="s">
        <v>69</v>
      </c>
      <c r="I3148" s="5">
        <v>23980.6</v>
      </c>
      <c r="J3148" s="4"/>
      <c r="K3148" s="5"/>
      <c r="L3148" s="3" t="s">
        <v>70</v>
      </c>
      <c r="M3148" s="6">
        <v>-0.67988123733351102</v>
      </c>
      <c r="N3148" s="3" t="s">
        <v>70</v>
      </c>
      <c r="O3148" s="3"/>
    </row>
    <row r="3149" spans="2:15" x14ac:dyDescent="0.25">
      <c r="B3149" t="s">
        <v>48</v>
      </c>
      <c r="C3149" t="s">
        <v>44</v>
      </c>
      <c r="D3149" t="s">
        <v>19</v>
      </c>
      <c r="E3149" t="s">
        <v>25</v>
      </c>
      <c r="F3149" s="4"/>
      <c r="G3149" s="5"/>
      <c r="H3149" s="4" t="s">
        <v>69</v>
      </c>
      <c r="I3149" s="5">
        <v>2945</v>
      </c>
      <c r="J3149" s="4"/>
      <c r="K3149" s="5"/>
      <c r="L3149" s="3" t="s">
        <v>70</v>
      </c>
      <c r="M3149" s="6"/>
      <c r="N3149" s="3"/>
      <c r="O3149" s="3"/>
    </row>
    <row r="3150" spans="2:15" x14ac:dyDescent="0.25">
      <c r="B3150" t="s">
        <v>48</v>
      </c>
      <c r="C3150" t="s">
        <v>44</v>
      </c>
      <c r="D3150" t="s">
        <v>19</v>
      </c>
      <c r="E3150" t="s">
        <v>16</v>
      </c>
      <c r="F3150" s="4">
        <v>1104</v>
      </c>
      <c r="G3150" s="5">
        <v>2021997.6369</v>
      </c>
      <c r="H3150" s="4">
        <v>1479</v>
      </c>
      <c r="I3150" s="5">
        <v>2923946.4079999998</v>
      </c>
      <c r="J3150" s="4">
        <v>1456</v>
      </c>
      <c r="K3150" s="5">
        <v>2529657.5471999999</v>
      </c>
      <c r="L3150" s="3">
        <v>-0.25354969574036501</v>
      </c>
      <c r="M3150" s="6">
        <v>-0.308469665734037</v>
      </c>
      <c r="N3150" s="3">
        <v>-0.24175824175824201</v>
      </c>
      <c r="O3150" s="3">
        <v>-0.20068325487847599</v>
      </c>
    </row>
    <row r="3151" spans="2:15" x14ac:dyDescent="0.25">
      <c r="B3151" t="s">
        <v>48</v>
      </c>
      <c r="C3151" t="s">
        <v>44</v>
      </c>
      <c r="D3151" t="s">
        <v>23</v>
      </c>
      <c r="E3151" t="s">
        <v>18</v>
      </c>
      <c r="F3151" s="4"/>
      <c r="G3151" s="5"/>
      <c r="H3151" s="4" t="s">
        <v>69</v>
      </c>
      <c r="I3151" s="5">
        <v>8545</v>
      </c>
      <c r="J3151" s="4"/>
      <c r="K3151" s="5"/>
      <c r="L3151" s="3" t="s">
        <v>70</v>
      </c>
      <c r="M3151" s="6"/>
      <c r="N3151" s="3"/>
      <c r="O3151" s="3"/>
    </row>
    <row r="3152" spans="2:15" x14ac:dyDescent="0.25">
      <c r="B3152" t="s">
        <v>48</v>
      </c>
      <c r="C3152" t="s">
        <v>44</v>
      </c>
      <c r="D3152" t="s">
        <v>23</v>
      </c>
      <c r="E3152" t="s">
        <v>8</v>
      </c>
      <c r="F3152" s="4">
        <v>21</v>
      </c>
      <c r="G3152" s="5">
        <v>95061.315000000002</v>
      </c>
      <c r="H3152" s="4">
        <v>32</v>
      </c>
      <c r="I3152" s="5">
        <v>124687</v>
      </c>
      <c r="J3152" s="4">
        <v>58</v>
      </c>
      <c r="K3152" s="5">
        <v>257367.1</v>
      </c>
      <c r="L3152" s="3">
        <v>-0.34375</v>
      </c>
      <c r="M3152" s="6">
        <v>-0.237600431480427</v>
      </c>
      <c r="N3152" s="3">
        <v>-0.63793103448275901</v>
      </c>
      <c r="O3152" s="3">
        <v>-0.63063921146098301</v>
      </c>
    </row>
    <row r="3153" spans="2:15" x14ac:dyDescent="0.25">
      <c r="B3153" t="s">
        <v>48</v>
      </c>
      <c r="C3153" t="s">
        <v>44</v>
      </c>
      <c r="D3153" t="s">
        <v>23</v>
      </c>
      <c r="E3153" t="s">
        <v>9</v>
      </c>
      <c r="F3153" s="4" t="s">
        <v>69</v>
      </c>
      <c r="G3153" s="5">
        <v>4871.79</v>
      </c>
      <c r="H3153" s="4">
        <v>13</v>
      </c>
      <c r="I3153" s="5">
        <v>24354</v>
      </c>
      <c r="J3153" s="4">
        <v>6</v>
      </c>
      <c r="K3153" s="5">
        <v>6852</v>
      </c>
      <c r="L3153" s="3" t="s">
        <v>70</v>
      </c>
      <c r="M3153" s="6">
        <v>-0.79995934959349602</v>
      </c>
      <c r="N3153" s="3" t="s">
        <v>70</v>
      </c>
      <c r="O3153" s="3">
        <v>-0.28899737302977202</v>
      </c>
    </row>
    <row r="3154" spans="2:15" x14ac:dyDescent="0.25">
      <c r="B3154" t="s">
        <v>48</v>
      </c>
      <c r="C3154" t="s">
        <v>44</v>
      </c>
      <c r="D3154" t="s">
        <v>23</v>
      </c>
      <c r="E3154" t="s">
        <v>10</v>
      </c>
      <c r="F3154" s="4">
        <v>5</v>
      </c>
      <c r="G3154" s="5">
        <v>33530.25</v>
      </c>
      <c r="H3154" s="4" t="s">
        <v>69</v>
      </c>
      <c r="I3154" s="5">
        <v>53238.49</v>
      </c>
      <c r="J3154" s="4">
        <v>7</v>
      </c>
      <c r="K3154" s="5">
        <v>43512.800000000003</v>
      </c>
      <c r="L3154" s="3" t="s">
        <v>70</v>
      </c>
      <c r="M3154" s="6">
        <v>-0.37018780960917602</v>
      </c>
      <c r="N3154" s="3">
        <v>-0.28571428571428598</v>
      </c>
      <c r="O3154" s="3">
        <v>-0.22941640161056101</v>
      </c>
    </row>
    <row r="3155" spans="2:15" x14ac:dyDescent="0.25">
      <c r="B3155" t="s">
        <v>48</v>
      </c>
      <c r="C3155" t="s">
        <v>44</v>
      </c>
      <c r="D3155" t="s">
        <v>23</v>
      </c>
      <c r="E3155" t="s">
        <v>12</v>
      </c>
      <c r="F3155" s="4" t="s">
        <v>69</v>
      </c>
      <c r="G3155" s="5">
        <v>4151.37</v>
      </c>
      <c r="H3155" s="4"/>
      <c r="I3155" s="5"/>
      <c r="J3155" s="4" t="s">
        <v>69</v>
      </c>
      <c r="K3155" s="5">
        <v>5355</v>
      </c>
      <c r="L3155" s="3" t="s">
        <v>70</v>
      </c>
      <c r="M3155" s="6"/>
      <c r="N3155" s="3" t="s">
        <v>70</v>
      </c>
      <c r="O3155" s="3">
        <v>-0.22476750700280099</v>
      </c>
    </row>
    <row r="3156" spans="2:15" x14ac:dyDescent="0.25">
      <c r="B3156" t="s">
        <v>48</v>
      </c>
      <c r="C3156" t="s">
        <v>44</v>
      </c>
      <c r="D3156" t="s">
        <v>23</v>
      </c>
      <c r="E3156" t="s">
        <v>13</v>
      </c>
      <c r="F3156" s="4"/>
      <c r="G3156" s="5"/>
      <c r="H3156" s="4" t="s">
        <v>69</v>
      </c>
      <c r="I3156" s="5">
        <v>7099</v>
      </c>
      <c r="J3156" s="4"/>
      <c r="K3156" s="5"/>
      <c r="L3156" s="3" t="s">
        <v>70</v>
      </c>
      <c r="M3156" s="6"/>
      <c r="N3156" s="3"/>
      <c r="O3156" s="3"/>
    </row>
    <row r="3157" spans="2:15" x14ac:dyDescent="0.25">
      <c r="B3157" t="s">
        <v>48</v>
      </c>
      <c r="C3157" t="s">
        <v>44</v>
      </c>
      <c r="D3157" t="s">
        <v>23</v>
      </c>
      <c r="E3157" t="s">
        <v>15</v>
      </c>
      <c r="F3157" s="4">
        <v>492</v>
      </c>
      <c r="G3157" s="5">
        <v>1608465.085</v>
      </c>
      <c r="H3157" s="4">
        <v>493</v>
      </c>
      <c r="I3157" s="5">
        <v>1310368.3149999999</v>
      </c>
      <c r="J3157" s="4">
        <v>376</v>
      </c>
      <c r="K3157" s="5">
        <v>1011474.06</v>
      </c>
      <c r="L3157" s="3">
        <v>-2.0283975659228801E-3</v>
      </c>
      <c r="M3157" s="6">
        <v>0.227490825737796</v>
      </c>
      <c r="N3157" s="3">
        <v>0.30851063829787201</v>
      </c>
      <c r="O3157" s="3">
        <v>0.59021881885927296</v>
      </c>
    </row>
    <row r="3158" spans="2:15" x14ac:dyDescent="0.25">
      <c r="B3158" t="s">
        <v>48</v>
      </c>
      <c r="C3158" t="s">
        <v>44</v>
      </c>
      <c r="D3158" t="s">
        <v>23</v>
      </c>
      <c r="E3158" t="s">
        <v>22</v>
      </c>
      <c r="F3158" s="4" t="s">
        <v>69</v>
      </c>
      <c r="G3158" s="5">
        <v>21750.609</v>
      </c>
      <c r="H3158" s="4" t="s">
        <v>69</v>
      </c>
      <c r="I3158" s="5">
        <v>840387.69</v>
      </c>
      <c r="J3158" s="4"/>
      <c r="K3158" s="5"/>
      <c r="L3158" s="3" t="s">
        <v>70</v>
      </c>
      <c r="M3158" s="6">
        <v>-0.97411836315689004</v>
      </c>
      <c r="N3158" s="3" t="s">
        <v>70</v>
      </c>
      <c r="O3158" s="3"/>
    </row>
    <row r="3159" spans="2:15" x14ac:dyDescent="0.25">
      <c r="B3159" t="s">
        <v>48</v>
      </c>
      <c r="C3159" t="s">
        <v>44</v>
      </c>
      <c r="D3159" t="s">
        <v>23</v>
      </c>
      <c r="E3159" t="s">
        <v>25</v>
      </c>
      <c r="F3159" s="4" t="s">
        <v>69</v>
      </c>
      <c r="G3159" s="5">
        <v>15368.52</v>
      </c>
      <c r="H3159" s="4"/>
      <c r="I3159" s="5"/>
      <c r="J3159" s="4" t="s">
        <v>69</v>
      </c>
      <c r="K3159" s="5">
        <v>1731</v>
      </c>
      <c r="L3159" s="3" t="s">
        <v>70</v>
      </c>
      <c r="M3159" s="6"/>
      <c r="N3159" s="3" t="s">
        <v>70</v>
      </c>
      <c r="O3159" s="3">
        <v>7.87840554592721</v>
      </c>
    </row>
    <row r="3160" spans="2:15" x14ac:dyDescent="0.25">
      <c r="B3160" t="s">
        <v>48</v>
      </c>
      <c r="C3160" t="s">
        <v>44</v>
      </c>
      <c r="D3160" t="s">
        <v>23</v>
      </c>
      <c r="E3160" t="s">
        <v>16</v>
      </c>
      <c r="F3160" s="4">
        <v>547</v>
      </c>
      <c r="G3160" s="5">
        <v>2325650.998075</v>
      </c>
      <c r="H3160" s="4">
        <v>1014</v>
      </c>
      <c r="I3160" s="5">
        <v>2446291.9122000001</v>
      </c>
      <c r="J3160" s="4">
        <v>1107</v>
      </c>
      <c r="K3160" s="5">
        <v>3470680.236</v>
      </c>
      <c r="L3160" s="3">
        <v>-0.46055226824457601</v>
      </c>
      <c r="M3160" s="6">
        <v>-4.9315829203927297E-2</v>
      </c>
      <c r="N3160" s="3">
        <v>-0.50587172538392</v>
      </c>
      <c r="O3160" s="3">
        <v>-0.32991493311543502</v>
      </c>
    </row>
    <row r="3161" spans="2:15" x14ac:dyDescent="0.25">
      <c r="B3161" t="s">
        <v>48</v>
      </c>
      <c r="C3161" t="s">
        <v>44</v>
      </c>
      <c r="D3161" t="s">
        <v>29</v>
      </c>
      <c r="E3161" t="s">
        <v>10</v>
      </c>
      <c r="F3161" s="4"/>
      <c r="G3161" s="5"/>
      <c r="H3161" s="4" t="s">
        <v>69</v>
      </c>
      <c r="I3161" s="5">
        <v>8775.4</v>
      </c>
      <c r="J3161" s="4"/>
      <c r="K3161" s="5"/>
      <c r="L3161" s="3" t="s">
        <v>70</v>
      </c>
      <c r="M3161" s="6"/>
      <c r="N3161" s="3"/>
      <c r="O3161" s="3"/>
    </row>
    <row r="3162" spans="2:15" x14ac:dyDescent="0.25">
      <c r="B3162" t="s">
        <v>48</v>
      </c>
      <c r="C3162" t="s">
        <v>44</v>
      </c>
      <c r="D3162" t="s">
        <v>29</v>
      </c>
      <c r="E3162" t="s">
        <v>16</v>
      </c>
      <c r="F3162" s="4" t="s">
        <v>69</v>
      </c>
      <c r="G3162" s="5">
        <v>762.48</v>
      </c>
      <c r="H3162" s="4"/>
      <c r="I3162" s="5"/>
      <c r="J3162" s="4"/>
      <c r="K3162" s="5"/>
      <c r="L3162" s="3" t="s">
        <v>70</v>
      </c>
      <c r="M3162" s="6"/>
      <c r="N3162" s="3" t="s">
        <v>70</v>
      </c>
      <c r="O3162" s="3"/>
    </row>
    <row r="3163" spans="2:15" x14ac:dyDescent="0.25">
      <c r="B3163" t="s">
        <v>48</v>
      </c>
      <c r="C3163" t="s">
        <v>44</v>
      </c>
      <c r="D3163" t="s">
        <v>30</v>
      </c>
      <c r="E3163" t="s">
        <v>10</v>
      </c>
      <c r="F3163" s="4"/>
      <c r="G3163" s="5"/>
      <c r="H3163" s="4"/>
      <c r="I3163" s="5"/>
      <c r="J3163" s="4" t="s">
        <v>69</v>
      </c>
      <c r="K3163" s="5">
        <v>22712</v>
      </c>
      <c r="L3163" s="3"/>
      <c r="M3163" s="6"/>
      <c r="N3163" s="3" t="s">
        <v>70</v>
      </c>
      <c r="O3163" s="3"/>
    </row>
    <row r="3164" spans="2:15" x14ac:dyDescent="0.25">
      <c r="B3164" t="s">
        <v>48</v>
      </c>
      <c r="C3164" t="s">
        <v>44</v>
      </c>
      <c r="D3164" t="s">
        <v>30</v>
      </c>
      <c r="E3164" t="s">
        <v>12</v>
      </c>
      <c r="F3164" s="4" t="s">
        <v>69</v>
      </c>
      <c r="G3164" s="5">
        <v>5379.87</v>
      </c>
      <c r="H3164" s="4" t="s">
        <v>69</v>
      </c>
      <c r="I3164" s="5">
        <v>1892</v>
      </c>
      <c r="J3164" s="4" t="s">
        <v>69</v>
      </c>
      <c r="K3164" s="5">
        <v>1784</v>
      </c>
      <c r="L3164" s="3" t="s">
        <v>70</v>
      </c>
      <c r="M3164" s="6">
        <v>1.8434830866807601</v>
      </c>
      <c r="N3164" s="3" t="s">
        <v>70</v>
      </c>
      <c r="O3164" s="3">
        <v>2.0156221973094199</v>
      </c>
    </row>
    <row r="3165" spans="2:15" x14ac:dyDescent="0.25">
      <c r="B3165" t="s">
        <v>48</v>
      </c>
      <c r="C3165" t="s">
        <v>44</v>
      </c>
      <c r="D3165" t="s">
        <v>30</v>
      </c>
      <c r="E3165" t="s">
        <v>15</v>
      </c>
      <c r="F3165" s="4">
        <v>469</v>
      </c>
      <c r="G3165" s="5">
        <v>2261049.3334999899</v>
      </c>
      <c r="H3165" s="4">
        <v>505</v>
      </c>
      <c r="I3165" s="5">
        <v>2521808.79</v>
      </c>
      <c r="J3165" s="4">
        <v>433</v>
      </c>
      <c r="K3165" s="5">
        <v>2238709.65</v>
      </c>
      <c r="L3165" s="3">
        <v>-7.1287128712871198E-2</v>
      </c>
      <c r="M3165" s="6">
        <v>-0.103401755729469</v>
      </c>
      <c r="N3165" s="3">
        <v>8.3140877598152405E-2</v>
      </c>
      <c r="O3165" s="3">
        <v>9.9788212821576606E-3</v>
      </c>
    </row>
    <row r="3166" spans="2:15" x14ac:dyDescent="0.25">
      <c r="B3166" t="s">
        <v>48</v>
      </c>
      <c r="C3166" t="s">
        <v>44</v>
      </c>
      <c r="D3166" t="s">
        <v>30</v>
      </c>
      <c r="E3166" t="s">
        <v>22</v>
      </c>
      <c r="F3166" s="4"/>
      <c r="G3166" s="5"/>
      <c r="H3166" s="4" t="s">
        <v>69</v>
      </c>
      <c r="I3166" s="5">
        <v>18203.2</v>
      </c>
      <c r="J3166" s="4"/>
      <c r="K3166" s="5"/>
      <c r="L3166" s="3" t="s">
        <v>70</v>
      </c>
      <c r="M3166" s="6"/>
      <c r="N3166" s="3"/>
      <c r="O3166" s="3"/>
    </row>
    <row r="3167" spans="2:15" x14ac:dyDescent="0.25">
      <c r="B3167" t="s">
        <v>48</v>
      </c>
      <c r="C3167" t="s">
        <v>44</v>
      </c>
      <c r="D3167" t="s">
        <v>30</v>
      </c>
      <c r="E3167" t="s">
        <v>25</v>
      </c>
      <c r="F3167" s="4" t="s">
        <v>69</v>
      </c>
      <c r="G3167" s="5">
        <v>15910.56</v>
      </c>
      <c r="H3167" s="4"/>
      <c r="I3167" s="5"/>
      <c r="J3167" s="4"/>
      <c r="K3167" s="5"/>
      <c r="L3167" s="3" t="s">
        <v>70</v>
      </c>
      <c r="M3167" s="6"/>
      <c r="N3167" s="3" t="s">
        <v>70</v>
      </c>
      <c r="O3167" s="3"/>
    </row>
    <row r="3168" spans="2:15" x14ac:dyDescent="0.25">
      <c r="B3168" t="s">
        <v>48</v>
      </c>
      <c r="C3168" t="s">
        <v>44</v>
      </c>
      <c r="D3168" t="s">
        <v>30</v>
      </c>
      <c r="E3168" t="s">
        <v>16</v>
      </c>
      <c r="F3168" s="4">
        <v>50</v>
      </c>
      <c r="G3168" s="5">
        <v>458833.17</v>
      </c>
      <c r="H3168" s="4">
        <v>40</v>
      </c>
      <c r="I3168" s="5">
        <v>236233.97</v>
      </c>
      <c r="J3168" s="4">
        <v>78</v>
      </c>
      <c r="K3168" s="5">
        <v>521011.12</v>
      </c>
      <c r="L3168" s="3">
        <v>0.25</v>
      </c>
      <c r="M3168" s="6">
        <v>0.94228277160985796</v>
      </c>
      <c r="N3168" s="3">
        <v>-0.35897435897435898</v>
      </c>
      <c r="O3168" s="3">
        <v>-0.11934092692685699</v>
      </c>
    </row>
    <row r="3169" spans="2:15" x14ac:dyDescent="0.25">
      <c r="B3169" t="s">
        <v>48</v>
      </c>
      <c r="C3169" t="s">
        <v>44</v>
      </c>
      <c r="D3169" t="s">
        <v>26</v>
      </c>
      <c r="E3169" t="s">
        <v>8</v>
      </c>
      <c r="F3169" s="4">
        <v>240</v>
      </c>
      <c r="G3169" s="5">
        <v>1381434.6599999899</v>
      </c>
      <c r="H3169" s="4">
        <v>448</v>
      </c>
      <c r="I3169" s="5">
        <v>2426960.06</v>
      </c>
      <c r="J3169" s="4">
        <v>411</v>
      </c>
      <c r="K3169" s="5">
        <v>2087724</v>
      </c>
      <c r="L3169" s="3">
        <v>-0.46428571428571402</v>
      </c>
      <c r="M3169" s="6">
        <v>-0.43079629419200499</v>
      </c>
      <c r="N3169" s="3">
        <v>-0.41605839416058399</v>
      </c>
      <c r="O3169" s="3">
        <v>-0.33830589675646999</v>
      </c>
    </row>
    <row r="3170" spans="2:15" x14ac:dyDescent="0.25">
      <c r="B3170" t="s">
        <v>48</v>
      </c>
      <c r="C3170" t="s">
        <v>44</v>
      </c>
      <c r="D3170" t="s">
        <v>26</v>
      </c>
      <c r="E3170" t="s">
        <v>16</v>
      </c>
      <c r="F3170" s="4"/>
      <c r="G3170" s="5"/>
      <c r="H3170" s="4"/>
      <c r="I3170" s="5"/>
      <c r="J3170" s="4" t="s">
        <v>69</v>
      </c>
      <c r="K3170" s="5">
        <v>1394.44</v>
      </c>
      <c r="L3170" s="3"/>
      <c r="M3170" s="6"/>
      <c r="N3170" s="3" t="s">
        <v>70</v>
      </c>
      <c r="O3170" s="3"/>
    </row>
    <row r="3171" spans="2:15" x14ac:dyDescent="0.25">
      <c r="B3171" t="s">
        <v>48</v>
      </c>
      <c r="C3171" t="s">
        <v>45</v>
      </c>
      <c r="D3171" t="s">
        <v>6</v>
      </c>
      <c r="E3171" t="s">
        <v>8</v>
      </c>
      <c r="F3171" s="4" t="s">
        <v>69</v>
      </c>
      <c r="G3171" s="5">
        <v>18311.1414</v>
      </c>
      <c r="H3171" s="4">
        <v>9</v>
      </c>
      <c r="I3171" s="5">
        <v>46127.12</v>
      </c>
      <c r="J3171" s="4">
        <v>5</v>
      </c>
      <c r="K3171" s="5">
        <v>21877</v>
      </c>
      <c r="L3171" s="3" t="s">
        <v>70</v>
      </c>
      <c r="M3171" s="6">
        <v>-0.60302873017001701</v>
      </c>
      <c r="N3171" s="3" t="s">
        <v>70</v>
      </c>
      <c r="O3171" s="3">
        <v>-0.162995776386159</v>
      </c>
    </row>
    <row r="3172" spans="2:15" x14ac:dyDescent="0.25">
      <c r="B3172" t="s">
        <v>48</v>
      </c>
      <c r="C3172" t="s">
        <v>45</v>
      </c>
      <c r="D3172" t="s">
        <v>6</v>
      </c>
      <c r="E3172" t="s">
        <v>9</v>
      </c>
      <c r="F3172" s="4" t="s">
        <v>69</v>
      </c>
      <c r="G3172" s="5">
        <v>1305.4938</v>
      </c>
      <c r="H3172" s="4">
        <v>6</v>
      </c>
      <c r="I3172" s="5">
        <v>7554.56</v>
      </c>
      <c r="J3172" s="4" t="s">
        <v>69</v>
      </c>
      <c r="K3172" s="5">
        <v>5024</v>
      </c>
      <c r="L3172" s="3" t="s">
        <v>70</v>
      </c>
      <c r="M3172" s="6">
        <v>-0.82719128579295198</v>
      </c>
      <c r="N3172" s="3" t="s">
        <v>70</v>
      </c>
      <c r="O3172" s="3">
        <v>-0.74014852707006396</v>
      </c>
    </row>
    <row r="3173" spans="2:15" x14ac:dyDescent="0.25">
      <c r="B3173" t="s">
        <v>48</v>
      </c>
      <c r="C3173" t="s">
        <v>45</v>
      </c>
      <c r="D3173" t="s">
        <v>6</v>
      </c>
      <c r="E3173" t="s">
        <v>10</v>
      </c>
      <c r="F3173" s="4" t="s">
        <v>69</v>
      </c>
      <c r="G3173" s="5">
        <v>6829.92</v>
      </c>
      <c r="H3173" s="4"/>
      <c r="I3173" s="5"/>
      <c r="J3173" s="4" t="s">
        <v>69</v>
      </c>
      <c r="K3173" s="5">
        <v>3103</v>
      </c>
      <c r="L3173" s="3" t="s">
        <v>70</v>
      </c>
      <c r="M3173" s="6"/>
      <c r="N3173" s="3" t="s">
        <v>70</v>
      </c>
      <c r="O3173" s="3">
        <v>1.2010699323235601</v>
      </c>
    </row>
    <row r="3174" spans="2:15" x14ac:dyDescent="0.25">
      <c r="B3174" t="s">
        <v>48</v>
      </c>
      <c r="C3174" t="s">
        <v>45</v>
      </c>
      <c r="D3174" t="s">
        <v>6</v>
      </c>
      <c r="E3174" t="s">
        <v>12</v>
      </c>
      <c r="F3174" s="4" t="s">
        <v>69</v>
      </c>
      <c r="G3174" s="5">
        <v>2107.8434999999999</v>
      </c>
      <c r="H3174" s="4" t="s">
        <v>69</v>
      </c>
      <c r="I3174" s="5">
        <v>2026.96</v>
      </c>
      <c r="J3174" s="4" t="s">
        <v>69</v>
      </c>
      <c r="K3174" s="5">
        <v>1785</v>
      </c>
      <c r="L3174" s="3" t="s">
        <v>70</v>
      </c>
      <c r="M3174" s="6">
        <v>3.9903846153846102E-2</v>
      </c>
      <c r="N3174" s="3" t="s">
        <v>70</v>
      </c>
      <c r="O3174" s="3">
        <v>0.18086470588235301</v>
      </c>
    </row>
    <row r="3175" spans="2:15" x14ac:dyDescent="0.25">
      <c r="B3175" t="s">
        <v>48</v>
      </c>
      <c r="C3175" t="s">
        <v>45</v>
      </c>
      <c r="D3175" t="s">
        <v>6</v>
      </c>
      <c r="E3175" t="s">
        <v>15</v>
      </c>
      <c r="F3175" s="4">
        <v>35</v>
      </c>
      <c r="G3175" s="5">
        <v>82043.508600000001</v>
      </c>
      <c r="H3175" s="4">
        <v>49</v>
      </c>
      <c r="I3175" s="5">
        <v>110754.32</v>
      </c>
      <c r="J3175" s="4">
        <v>60</v>
      </c>
      <c r="K3175" s="5">
        <v>117286</v>
      </c>
      <c r="L3175" s="3">
        <v>-0.28571428571428598</v>
      </c>
      <c r="M3175" s="6">
        <v>-0.25922972033957697</v>
      </c>
      <c r="N3175" s="3">
        <v>-0.41666666666666702</v>
      </c>
      <c r="O3175" s="3">
        <v>-0.30048336033286099</v>
      </c>
    </row>
    <row r="3176" spans="2:15" x14ac:dyDescent="0.25">
      <c r="B3176" t="s">
        <v>48</v>
      </c>
      <c r="C3176" t="s">
        <v>45</v>
      </c>
      <c r="D3176" t="s">
        <v>6</v>
      </c>
      <c r="E3176" t="s">
        <v>25</v>
      </c>
      <c r="F3176" s="4"/>
      <c r="G3176" s="5"/>
      <c r="H3176" s="4" t="s">
        <v>69</v>
      </c>
      <c r="I3176" s="5">
        <v>658.32</v>
      </c>
      <c r="J3176" s="4" t="s">
        <v>69</v>
      </c>
      <c r="K3176" s="5">
        <v>647</v>
      </c>
      <c r="L3176" s="3" t="s">
        <v>70</v>
      </c>
      <c r="M3176" s="6"/>
      <c r="N3176" s="3" t="s">
        <v>70</v>
      </c>
      <c r="O3176" s="3"/>
    </row>
    <row r="3177" spans="2:15" x14ac:dyDescent="0.25">
      <c r="B3177" t="s">
        <v>48</v>
      </c>
      <c r="C3177" t="s">
        <v>45</v>
      </c>
      <c r="D3177" t="s">
        <v>6</v>
      </c>
      <c r="E3177" t="s">
        <v>16</v>
      </c>
      <c r="F3177" s="4">
        <v>258</v>
      </c>
      <c r="G3177" s="5">
        <v>510489.29513999901</v>
      </c>
      <c r="H3177" s="4">
        <v>324</v>
      </c>
      <c r="I3177" s="5">
        <v>690890.60000000102</v>
      </c>
      <c r="J3177" s="4">
        <v>382</v>
      </c>
      <c r="K3177" s="5">
        <v>792658.84</v>
      </c>
      <c r="L3177" s="3">
        <v>-0.203703703703704</v>
      </c>
      <c r="M3177" s="6">
        <v>-0.26111414001001199</v>
      </c>
      <c r="N3177" s="3">
        <v>-0.324607329842932</v>
      </c>
      <c r="O3177" s="3">
        <v>-0.35597855044422499</v>
      </c>
    </row>
    <row r="3178" spans="2:15" x14ac:dyDescent="0.25">
      <c r="B3178" t="s">
        <v>48</v>
      </c>
      <c r="C3178" t="s">
        <v>45</v>
      </c>
      <c r="D3178" t="s">
        <v>17</v>
      </c>
      <c r="E3178" t="s">
        <v>8</v>
      </c>
      <c r="F3178" s="4"/>
      <c r="G3178" s="5"/>
      <c r="H3178" s="4" t="s">
        <v>69</v>
      </c>
      <c r="I3178" s="5">
        <v>19886.21</v>
      </c>
      <c r="J3178" s="4">
        <v>5</v>
      </c>
      <c r="K3178" s="5">
        <v>20552</v>
      </c>
      <c r="L3178" s="3" t="s">
        <v>70</v>
      </c>
      <c r="M3178" s="6"/>
      <c r="N3178" s="3"/>
      <c r="O3178" s="3"/>
    </row>
    <row r="3179" spans="2:15" x14ac:dyDescent="0.25">
      <c r="B3179" t="s">
        <v>48</v>
      </c>
      <c r="C3179" t="s">
        <v>45</v>
      </c>
      <c r="D3179" t="s">
        <v>17</v>
      </c>
      <c r="E3179" t="s">
        <v>9</v>
      </c>
      <c r="F3179" s="4" t="s">
        <v>69</v>
      </c>
      <c r="G3179" s="5">
        <v>1789.6410000000001</v>
      </c>
      <c r="H3179" s="4" t="s">
        <v>69</v>
      </c>
      <c r="I3179" s="5">
        <v>1194.8</v>
      </c>
      <c r="J3179" s="4"/>
      <c r="K3179" s="5"/>
      <c r="L3179" s="3" t="s">
        <v>70</v>
      </c>
      <c r="M3179" s="6">
        <v>0.49785821894877802</v>
      </c>
      <c r="N3179" s="3" t="s">
        <v>70</v>
      </c>
      <c r="O3179" s="3"/>
    </row>
    <row r="3180" spans="2:15" x14ac:dyDescent="0.25">
      <c r="B3180" t="s">
        <v>48</v>
      </c>
      <c r="C3180" t="s">
        <v>45</v>
      </c>
      <c r="D3180" t="s">
        <v>17</v>
      </c>
      <c r="E3180" t="s">
        <v>10</v>
      </c>
      <c r="F3180" s="4"/>
      <c r="G3180" s="5"/>
      <c r="H3180" s="4"/>
      <c r="I3180" s="5"/>
      <c r="J3180" s="4" t="s">
        <v>69</v>
      </c>
      <c r="K3180" s="5">
        <v>11356</v>
      </c>
      <c r="L3180" s="3"/>
      <c r="M3180" s="6"/>
      <c r="N3180" s="3" t="s">
        <v>70</v>
      </c>
      <c r="O3180" s="3"/>
    </row>
    <row r="3181" spans="2:15" x14ac:dyDescent="0.25">
      <c r="B3181" t="s">
        <v>48</v>
      </c>
      <c r="C3181" t="s">
        <v>45</v>
      </c>
      <c r="D3181" t="s">
        <v>17</v>
      </c>
      <c r="E3181" t="s">
        <v>15</v>
      </c>
      <c r="F3181" s="4">
        <v>8</v>
      </c>
      <c r="G3181" s="5">
        <v>18729.631799999999</v>
      </c>
      <c r="H3181" s="4">
        <v>19</v>
      </c>
      <c r="I3181" s="5">
        <v>41966.32</v>
      </c>
      <c r="J3181" s="4">
        <v>14</v>
      </c>
      <c r="K3181" s="5">
        <v>28825</v>
      </c>
      <c r="L3181" s="3">
        <v>-0.57894736842105299</v>
      </c>
      <c r="M3181" s="6">
        <v>-0.55369849441170904</v>
      </c>
      <c r="N3181" s="3">
        <v>-0.42857142857142899</v>
      </c>
      <c r="O3181" s="3">
        <v>-0.35022959930615799</v>
      </c>
    </row>
    <row r="3182" spans="2:15" x14ac:dyDescent="0.25">
      <c r="B3182" t="s">
        <v>48</v>
      </c>
      <c r="C3182" t="s">
        <v>45</v>
      </c>
      <c r="D3182" t="s">
        <v>17</v>
      </c>
      <c r="E3182" t="s">
        <v>25</v>
      </c>
      <c r="F3182" s="4" t="s">
        <v>69</v>
      </c>
      <c r="G3182" s="5">
        <v>2370.3083999999999</v>
      </c>
      <c r="H3182" s="4"/>
      <c r="I3182" s="5"/>
      <c r="J3182" s="4"/>
      <c r="K3182" s="5"/>
      <c r="L3182" s="3" t="s">
        <v>70</v>
      </c>
      <c r="M3182" s="6"/>
      <c r="N3182" s="3" t="s">
        <v>70</v>
      </c>
      <c r="O3182" s="3"/>
    </row>
    <row r="3183" spans="2:15" x14ac:dyDescent="0.25">
      <c r="B3183" t="s">
        <v>48</v>
      </c>
      <c r="C3183" t="s">
        <v>45</v>
      </c>
      <c r="D3183" t="s">
        <v>17</v>
      </c>
      <c r="E3183" t="s">
        <v>16</v>
      </c>
      <c r="F3183" s="4">
        <v>50</v>
      </c>
      <c r="G3183" s="5">
        <v>120296.2838</v>
      </c>
      <c r="H3183" s="4">
        <v>88</v>
      </c>
      <c r="I3183" s="5">
        <v>153957.6145</v>
      </c>
      <c r="J3183" s="4">
        <v>89</v>
      </c>
      <c r="K3183" s="5">
        <v>148385.28</v>
      </c>
      <c r="L3183" s="3">
        <v>-0.43181818181818199</v>
      </c>
      <c r="M3183" s="6">
        <v>-0.21864024594899101</v>
      </c>
      <c r="N3183" s="3">
        <v>-0.43820224719101097</v>
      </c>
      <c r="O3183" s="3">
        <v>-0.18929772683651599</v>
      </c>
    </row>
    <row r="3184" spans="2:15" x14ac:dyDescent="0.25">
      <c r="B3184" t="s">
        <v>48</v>
      </c>
      <c r="C3184" t="s">
        <v>45</v>
      </c>
      <c r="D3184" t="s">
        <v>19</v>
      </c>
      <c r="E3184" t="s">
        <v>8</v>
      </c>
      <c r="F3184" s="4">
        <v>84</v>
      </c>
      <c r="G3184" s="5">
        <v>475507.29</v>
      </c>
      <c r="H3184" s="4">
        <v>102</v>
      </c>
      <c r="I3184" s="5">
        <v>526494</v>
      </c>
      <c r="J3184" s="4">
        <v>126</v>
      </c>
      <c r="K3184" s="5">
        <v>535538</v>
      </c>
      <c r="L3184" s="3">
        <v>-0.17647058823529399</v>
      </c>
      <c r="M3184" s="6">
        <v>-9.6841958312915297E-2</v>
      </c>
      <c r="N3184" s="3">
        <v>-0.33333333333333298</v>
      </c>
      <c r="O3184" s="3">
        <v>-0.11209421180196399</v>
      </c>
    </row>
    <row r="3185" spans="2:15" x14ac:dyDescent="0.25">
      <c r="B3185" t="s">
        <v>48</v>
      </c>
      <c r="C3185" t="s">
        <v>45</v>
      </c>
      <c r="D3185" t="s">
        <v>19</v>
      </c>
      <c r="E3185" t="s">
        <v>9</v>
      </c>
      <c r="F3185" s="4" t="s">
        <v>69</v>
      </c>
      <c r="G3185" s="5">
        <v>1254.75</v>
      </c>
      <c r="H3185" s="4">
        <v>21</v>
      </c>
      <c r="I3185" s="5">
        <v>26839</v>
      </c>
      <c r="J3185" s="4">
        <v>21</v>
      </c>
      <c r="K3185" s="5">
        <v>24496</v>
      </c>
      <c r="L3185" s="3" t="s">
        <v>70</v>
      </c>
      <c r="M3185" s="6">
        <v>-0.95324900331606999</v>
      </c>
      <c r="N3185" s="3" t="s">
        <v>70</v>
      </c>
      <c r="O3185" s="3">
        <v>-0.94877735140431096</v>
      </c>
    </row>
    <row r="3186" spans="2:15" x14ac:dyDescent="0.25">
      <c r="B3186" t="s">
        <v>48</v>
      </c>
      <c r="C3186" t="s">
        <v>45</v>
      </c>
      <c r="D3186" t="s">
        <v>19</v>
      </c>
      <c r="E3186" t="s">
        <v>10</v>
      </c>
      <c r="F3186" s="4">
        <v>7</v>
      </c>
      <c r="G3186" s="5">
        <v>127972.68</v>
      </c>
      <c r="H3186" s="4">
        <v>9</v>
      </c>
      <c r="I3186" s="5">
        <v>59015</v>
      </c>
      <c r="J3186" s="4" t="s">
        <v>69</v>
      </c>
      <c r="K3186" s="5">
        <v>17430</v>
      </c>
      <c r="L3186" s="3">
        <v>-0.22222222222222199</v>
      </c>
      <c r="M3186" s="6">
        <v>1.16847716682199</v>
      </c>
      <c r="N3186" s="3" t="s">
        <v>70</v>
      </c>
      <c r="O3186" s="3">
        <v>6.3420929432013802</v>
      </c>
    </row>
    <row r="3187" spans="2:15" x14ac:dyDescent="0.25">
      <c r="B3187" t="s">
        <v>48</v>
      </c>
      <c r="C3187" t="s">
        <v>45</v>
      </c>
      <c r="D3187" t="s">
        <v>19</v>
      </c>
      <c r="E3187" t="s">
        <v>12</v>
      </c>
      <c r="F3187" s="4" t="s">
        <v>69</v>
      </c>
      <c r="G3187" s="5">
        <v>3070.2</v>
      </c>
      <c r="H3187" s="4">
        <v>6</v>
      </c>
      <c r="I3187" s="5">
        <v>11466</v>
      </c>
      <c r="J3187" s="4">
        <v>8</v>
      </c>
      <c r="K3187" s="5">
        <v>14280</v>
      </c>
      <c r="L3187" s="3" t="s">
        <v>70</v>
      </c>
      <c r="M3187" s="6">
        <v>-0.73223443223443196</v>
      </c>
      <c r="N3187" s="3" t="s">
        <v>70</v>
      </c>
      <c r="O3187" s="3">
        <v>-0.78500000000000003</v>
      </c>
    </row>
    <row r="3188" spans="2:15" x14ac:dyDescent="0.25">
      <c r="B3188" t="s">
        <v>48</v>
      </c>
      <c r="C3188" t="s">
        <v>45</v>
      </c>
      <c r="D3188" t="s">
        <v>19</v>
      </c>
      <c r="E3188" t="s">
        <v>15</v>
      </c>
      <c r="F3188" s="4">
        <v>20</v>
      </c>
      <c r="G3188" s="5">
        <v>51242.04</v>
      </c>
      <c r="H3188" s="4">
        <v>21</v>
      </c>
      <c r="I3188" s="5">
        <v>52197.35</v>
      </c>
      <c r="J3188" s="4">
        <v>29</v>
      </c>
      <c r="K3188" s="5">
        <v>65739.429999999993</v>
      </c>
      <c r="L3188" s="3">
        <v>-4.76190476190477E-2</v>
      </c>
      <c r="M3188" s="6">
        <v>-1.83018869731894E-2</v>
      </c>
      <c r="N3188" s="3">
        <v>-0.31034482758620702</v>
      </c>
      <c r="O3188" s="3">
        <v>-0.220528075768226</v>
      </c>
    </row>
    <row r="3189" spans="2:15" x14ac:dyDescent="0.25">
      <c r="B3189" t="s">
        <v>48</v>
      </c>
      <c r="C3189" t="s">
        <v>45</v>
      </c>
      <c r="D3189" t="s">
        <v>19</v>
      </c>
      <c r="E3189" t="s">
        <v>25</v>
      </c>
      <c r="F3189" s="4" t="s">
        <v>69</v>
      </c>
      <c r="G3189" s="5">
        <v>2550.96</v>
      </c>
      <c r="H3189" s="4" t="s">
        <v>69</v>
      </c>
      <c r="I3189" s="5">
        <v>10376</v>
      </c>
      <c r="J3189" s="4" t="s">
        <v>69</v>
      </c>
      <c r="K3189" s="5">
        <v>2163</v>
      </c>
      <c r="L3189" s="3" t="s">
        <v>70</v>
      </c>
      <c r="M3189" s="6">
        <v>-0.75414803392444096</v>
      </c>
      <c r="N3189" s="3" t="s">
        <v>70</v>
      </c>
      <c r="O3189" s="3">
        <v>0.17936199722607499</v>
      </c>
    </row>
    <row r="3190" spans="2:15" x14ac:dyDescent="0.25">
      <c r="B3190" t="s">
        <v>48</v>
      </c>
      <c r="C3190" t="s">
        <v>45</v>
      </c>
      <c r="D3190" t="s">
        <v>19</v>
      </c>
      <c r="E3190" t="s">
        <v>16</v>
      </c>
      <c r="F3190" s="4">
        <v>224</v>
      </c>
      <c r="G3190" s="5">
        <v>694833.48060000001</v>
      </c>
      <c r="H3190" s="4">
        <v>432</v>
      </c>
      <c r="I3190" s="5">
        <v>933325.64</v>
      </c>
      <c r="J3190" s="4">
        <v>419</v>
      </c>
      <c r="K3190" s="5">
        <v>1025244.48</v>
      </c>
      <c r="L3190" s="3">
        <v>-0.48148148148148201</v>
      </c>
      <c r="M3190" s="6">
        <v>-0.25552941993536099</v>
      </c>
      <c r="N3190" s="3">
        <v>-0.46539379474940301</v>
      </c>
      <c r="O3190" s="3">
        <v>-0.32227532636898398</v>
      </c>
    </row>
    <row r="3191" spans="2:15" x14ac:dyDescent="0.25">
      <c r="B3191" t="s">
        <v>48</v>
      </c>
      <c r="C3191" t="s">
        <v>45</v>
      </c>
      <c r="D3191" t="s">
        <v>23</v>
      </c>
      <c r="E3191" t="s">
        <v>8</v>
      </c>
      <c r="F3191" s="4" t="s">
        <v>69</v>
      </c>
      <c r="G3191" s="5">
        <v>21922.98</v>
      </c>
      <c r="H3191" s="4">
        <v>7</v>
      </c>
      <c r="I3191" s="5">
        <v>35889</v>
      </c>
      <c r="J3191" s="4">
        <v>12</v>
      </c>
      <c r="K3191" s="5">
        <v>59087</v>
      </c>
      <c r="L3191" s="3" t="s">
        <v>70</v>
      </c>
      <c r="M3191" s="6">
        <v>-0.38914486332859599</v>
      </c>
      <c r="N3191" s="3" t="s">
        <v>70</v>
      </c>
      <c r="O3191" s="3">
        <v>-0.62897117809332004</v>
      </c>
    </row>
    <row r="3192" spans="2:15" x14ac:dyDescent="0.25">
      <c r="B3192" t="s">
        <v>48</v>
      </c>
      <c r="C3192" t="s">
        <v>45</v>
      </c>
      <c r="D3192" t="s">
        <v>23</v>
      </c>
      <c r="E3192" t="s">
        <v>9</v>
      </c>
      <c r="F3192" s="4"/>
      <c r="G3192" s="5"/>
      <c r="H3192" s="4" t="s">
        <v>69</v>
      </c>
      <c r="I3192" s="5">
        <v>4316</v>
      </c>
      <c r="J3192" s="4" t="s">
        <v>69</v>
      </c>
      <c r="K3192" s="5">
        <v>12134</v>
      </c>
      <c r="L3192" s="3" t="s">
        <v>70</v>
      </c>
      <c r="M3192" s="6"/>
      <c r="N3192" s="3" t="s">
        <v>70</v>
      </c>
      <c r="O3192" s="3"/>
    </row>
    <row r="3193" spans="2:15" x14ac:dyDescent="0.25">
      <c r="B3193" t="s">
        <v>48</v>
      </c>
      <c r="C3193" t="s">
        <v>45</v>
      </c>
      <c r="D3193" t="s">
        <v>23</v>
      </c>
      <c r="E3193" t="s">
        <v>10</v>
      </c>
      <c r="F3193" s="4">
        <v>5</v>
      </c>
      <c r="G3193" s="5">
        <v>32550</v>
      </c>
      <c r="H3193" s="4">
        <v>9</v>
      </c>
      <c r="I3193" s="5">
        <v>90111.88</v>
      </c>
      <c r="J3193" s="4">
        <v>9</v>
      </c>
      <c r="K3193" s="5">
        <v>104104.71</v>
      </c>
      <c r="L3193" s="3">
        <v>-0.44444444444444398</v>
      </c>
      <c r="M3193" s="6">
        <v>-0.63878236698646196</v>
      </c>
      <c r="N3193" s="3">
        <v>-0.44444444444444398</v>
      </c>
      <c r="O3193" s="3">
        <v>-0.68733403128446402</v>
      </c>
    </row>
    <row r="3194" spans="2:15" x14ac:dyDescent="0.25">
      <c r="B3194" t="s">
        <v>48</v>
      </c>
      <c r="C3194" t="s">
        <v>45</v>
      </c>
      <c r="D3194" t="s">
        <v>23</v>
      </c>
      <c r="E3194" t="s">
        <v>12</v>
      </c>
      <c r="F3194" s="4" t="s">
        <v>69</v>
      </c>
      <c r="G3194" s="5">
        <v>6257.37</v>
      </c>
      <c r="H3194" s="4">
        <v>26</v>
      </c>
      <c r="I3194" s="5">
        <v>48358</v>
      </c>
      <c r="J3194" s="4">
        <v>22</v>
      </c>
      <c r="K3194" s="5">
        <v>39097</v>
      </c>
      <c r="L3194" s="3" t="s">
        <v>70</v>
      </c>
      <c r="M3194" s="6">
        <v>-0.87060320939658398</v>
      </c>
      <c r="N3194" s="3" t="s">
        <v>70</v>
      </c>
      <c r="O3194" s="3">
        <v>-0.839952681791442</v>
      </c>
    </row>
    <row r="3195" spans="2:15" x14ac:dyDescent="0.25">
      <c r="B3195" t="s">
        <v>48</v>
      </c>
      <c r="C3195" t="s">
        <v>45</v>
      </c>
      <c r="D3195" t="s">
        <v>23</v>
      </c>
      <c r="E3195" t="s">
        <v>13</v>
      </c>
      <c r="F3195" s="4"/>
      <c r="G3195" s="5"/>
      <c r="H3195" s="4" t="s">
        <v>69</v>
      </c>
      <c r="I3195" s="5">
        <v>3497</v>
      </c>
      <c r="J3195" s="4"/>
      <c r="K3195" s="5"/>
      <c r="L3195" s="3" t="s">
        <v>70</v>
      </c>
      <c r="M3195" s="6"/>
      <c r="N3195" s="3"/>
      <c r="O3195" s="3"/>
    </row>
    <row r="3196" spans="2:15" x14ac:dyDescent="0.25">
      <c r="B3196" t="s">
        <v>48</v>
      </c>
      <c r="C3196" t="s">
        <v>45</v>
      </c>
      <c r="D3196" t="s">
        <v>23</v>
      </c>
      <c r="E3196" t="s">
        <v>14</v>
      </c>
      <c r="F3196" s="4"/>
      <c r="G3196" s="5"/>
      <c r="H3196" s="4" t="s">
        <v>69</v>
      </c>
      <c r="I3196" s="5">
        <v>2974</v>
      </c>
      <c r="J3196" s="4"/>
      <c r="K3196" s="5"/>
      <c r="L3196" s="3" t="s">
        <v>70</v>
      </c>
      <c r="M3196" s="6"/>
      <c r="N3196" s="3"/>
      <c r="O3196" s="3"/>
    </row>
    <row r="3197" spans="2:15" x14ac:dyDescent="0.25">
      <c r="B3197" t="s">
        <v>48</v>
      </c>
      <c r="C3197" t="s">
        <v>45</v>
      </c>
      <c r="D3197" t="s">
        <v>23</v>
      </c>
      <c r="E3197" t="s">
        <v>15</v>
      </c>
      <c r="F3197" s="4">
        <v>103</v>
      </c>
      <c r="G3197" s="5">
        <v>303608.19300000003</v>
      </c>
      <c r="H3197" s="4">
        <v>174</v>
      </c>
      <c r="I3197" s="5">
        <v>476825.57</v>
      </c>
      <c r="J3197" s="4">
        <v>179</v>
      </c>
      <c r="K3197" s="5">
        <v>620421.5</v>
      </c>
      <c r="L3197" s="3">
        <v>-0.40804597701149398</v>
      </c>
      <c r="M3197" s="6">
        <v>-0.363271996927514</v>
      </c>
      <c r="N3197" s="3">
        <v>-0.42458100558659201</v>
      </c>
      <c r="O3197" s="3">
        <v>-0.51064205060591905</v>
      </c>
    </row>
    <row r="3198" spans="2:15" x14ac:dyDescent="0.25">
      <c r="B3198" t="s">
        <v>48</v>
      </c>
      <c r="C3198" t="s">
        <v>45</v>
      </c>
      <c r="D3198" t="s">
        <v>23</v>
      </c>
      <c r="E3198" t="s">
        <v>22</v>
      </c>
      <c r="F3198" s="4"/>
      <c r="G3198" s="5"/>
      <c r="H3198" s="4">
        <v>5</v>
      </c>
      <c r="I3198" s="5">
        <v>35921.800000000003</v>
      </c>
      <c r="J3198" s="4"/>
      <c r="K3198" s="5"/>
      <c r="L3198" s="3"/>
      <c r="M3198" s="6"/>
      <c r="N3198" s="3"/>
      <c r="O3198" s="3"/>
    </row>
    <row r="3199" spans="2:15" x14ac:dyDescent="0.25">
      <c r="B3199" t="s">
        <v>48</v>
      </c>
      <c r="C3199" t="s">
        <v>45</v>
      </c>
      <c r="D3199" t="s">
        <v>23</v>
      </c>
      <c r="E3199" t="s">
        <v>16</v>
      </c>
      <c r="F3199" s="4">
        <v>282</v>
      </c>
      <c r="G3199" s="5">
        <v>1135726.1824</v>
      </c>
      <c r="H3199" s="4">
        <v>330</v>
      </c>
      <c r="I3199" s="5">
        <v>796255.41110000003</v>
      </c>
      <c r="J3199" s="4">
        <v>431</v>
      </c>
      <c r="K3199" s="5">
        <v>991198.19499999995</v>
      </c>
      <c r="L3199" s="3">
        <v>-0.145454545454546</v>
      </c>
      <c r="M3199" s="6">
        <v>0.42633402117925201</v>
      </c>
      <c r="N3199" s="3">
        <v>-0.345707656612529</v>
      </c>
      <c r="O3199" s="3">
        <v>0.145811390828855</v>
      </c>
    </row>
    <row r="3200" spans="2:15" x14ac:dyDescent="0.25">
      <c r="B3200" t="s">
        <v>48</v>
      </c>
      <c r="C3200" t="s">
        <v>45</v>
      </c>
      <c r="D3200" t="s">
        <v>29</v>
      </c>
      <c r="E3200" t="s">
        <v>10</v>
      </c>
      <c r="F3200" s="4" t="s">
        <v>69</v>
      </c>
      <c r="G3200" s="5">
        <v>6804</v>
      </c>
      <c r="H3200" s="4"/>
      <c r="I3200" s="5"/>
      <c r="J3200" s="4"/>
      <c r="K3200" s="5"/>
      <c r="L3200" s="3" t="s">
        <v>70</v>
      </c>
      <c r="M3200" s="6"/>
      <c r="N3200" s="3" t="s">
        <v>70</v>
      </c>
      <c r="O3200" s="3"/>
    </row>
    <row r="3201" spans="2:15" x14ac:dyDescent="0.25">
      <c r="B3201" t="s">
        <v>48</v>
      </c>
      <c r="C3201" t="s">
        <v>45</v>
      </c>
      <c r="D3201" t="s">
        <v>30</v>
      </c>
      <c r="E3201" t="s">
        <v>8</v>
      </c>
      <c r="F3201" s="4" t="s">
        <v>69</v>
      </c>
      <c r="G3201" s="5">
        <v>2946.3</v>
      </c>
      <c r="H3201" s="4"/>
      <c r="I3201" s="5"/>
      <c r="J3201" s="4" t="s">
        <v>69</v>
      </c>
      <c r="K3201" s="5">
        <v>5138</v>
      </c>
      <c r="L3201" s="3" t="s">
        <v>70</v>
      </c>
      <c r="M3201" s="6"/>
      <c r="N3201" s="3" t="s">
        <v>70</v>
      </c>
      <c r="O3201" s="3">
        <v>-0.42656675749318801</v>
      </c>
    </row>
    <row r="3202" spans="2:15" x14ac:dyDescent="0.25">
      <c r="B3202" t="s">
        <v>48</v>
      </c>
      <c r="C3202" t="s">
        <v>45</v>
      </c>
      <c r="D3202" t="s">
        <v>30</v>
      </c>
      <c r="E3202" t="s">
        <v>9</v>
      </c>
      <c r="F3202" s="4" t="s">
        <v>69</v>
      </c>
      <c r="G3202" s="5">
        <v>650</v>
      </c>
      <c r="H3202" s="4"/>
      <c r="I3202" s="5"/>
      <c r="J3202" s="4"/>
      <c r="K3202" s="5"/>
      <c r="L3202" s="3" t="s">
        <v>70</v>
      </c>
      <c r="M3202" s="6"/>
      <c r="N3202" s="3" t="s">
        <v>70</v>
      </c>
      <c r="O3202" s="3"/>
    </row>
    <row r="3203" spans="2:15" x14ac:dyDescent="0.25">
      <c r="B3203" t="s">
        <v>48</v>
      </c>
      <c r="C3203" t="s">
        <v>45</v>
      </c>
      <c r="D3203" t="s">
        <v>30</v>
      </c>
      <c r="E3203" t="s">
        <v>15</v>
      </c>
      <c r="F3203" s="4">
        <v>25</v>
      </c>
      <c r="G3203" s="5">
        <v>62583.48</v>
      </c>
      <c r="H3203" s="4">
        <v>27</v>
      </c>
      <c r="I3203" s="5">
        <v>61901.4</v>
      </c>
      <c r="J3203" s="4">
        <v>29</v>
      </c>
      <c r="K3203" s="5">
        <v>60253.8</v>
      </c>
      <c r="L3203" s="3">
        <v>-7.4074074074074098E-2</v>
      </c>
      <c r="M3203" s="6">
        <v>1.10188137909644E-2</v>
      </c>
      <c r="N3203" s="3">
        <v>-0.13793103448275901</v>
      </c>
      <c r="O3203" s="3">
        <v>3.86644493791264E-2</v>
      </c>
    </row>
    <row r="3204" spans="2:15" x14ac:dyDescent="0.25">
      <c r="B3204" t="s">
        <v>48</v>
      </c>
      <c r="C3204" t="s">
        <v>45</v>
      </c>
      <c r="D3204" t="s">
        <v>30</v>
      </c>
      <c r="E3204" t="s">
        <v>22</v>
      </c>
      <c r="F3204" s="4" t="s">
        <v>69</v>
      </c>
      <c r="G3204" s="5">
        <v>8337.384</v>
      </c>
      <c r="H3204" s="4" t="s">
        <v>69</v>
      </c>
      <c r="I3204" s="5">
        <v>7018</v>
      </c>
      <c r="J3204" s="4"/>
      <c r="K3204" s="5"/>
      <c r="L3204" s="3" t="s">
        <v>70</v>
      </c>
      <c r="M3204" s="6">
        <v>0.188</v>
      </c>
      <c r="N3204" s="3" t="s">
        <v>70</v>
      </c>
      <c r="O3204" s="3"/>
    </row>
    <row r="3205" spans="2:15" x14ac:dyDescent="0.25">
      <c r="B3205" t="s">
        <v>48</v>
      </c>
      <c r="C3205" t="s">
        <v>45</v>
      </c>
      <c r="D3205" t="s">
        <v>30</v>
      </c>
      <c r="E3205" t="s">
        <v>16</v>
      </c>
      <c r="F3205" s="4">
        <v>66</v>
      </c>
      <c r="G3205" s="5">
        <v>117790.79</v>
      </c>
      <c r="H3205" s="4">
        <v>66</v>
      </c>
      <c r="I3205" s="5">
        <v>104853.44</v>
      </c>
      <c r="J3205" s="4">
        <v>61</v>
      </c>
      <c r="K3205" s="5">
        <v>84842</v>
      </c>
      <c r="L3205" s="3">
        <v>0</v>
      </c>
      <c r="M3205" s="6">
        <v>0.12338507921151699</v>
      </c>
      <c r="N3205" s="3">
        <v>8.1967213114754203E-2</v>
      </c>
      <c r="O3205" s="3">
        <v>0.38835470639541703</v>
      </c>
    </row>
    <row r="3206" spans="2:15" x14ac:dyDescent="0.25">
      <c r="B3206" t="s">
        <v>48</v>
      </c>
      <c r="C3206" t="s">
        <v>45</v>
      </c>
      <c r="D3206" t="s">
        <v>26</v>
      </c>
      <c r="E3206" t="s">
        <v>8</v>
      </c>
      <c r="F3206" s="4">
        <v>19</v>
      </c>
      <c r="G3206" s="5">
        <v>113077.44</v>
      </c>
      <c r="H3206" s="4">
        <v>10</v>
      </c>
      <c r="I3206" s="5">
        <v>54786</v>
      </c>
      <c r="J3206" s="4">
        <v>22</v>
      </c>
      <c r="K3206" s="5">
        <v>106086</v>
      </c>
      <c r="L3206" s="3">
        <v>0.9</v>
      </c>
      <c r="M3206" s="6">
        <v>1.06398422954769</v>
      </c>
      <c r="N3206" s="3">
        <v>-0.13636363636363599</v>
      </c>
      <c r="O3206" s="3">
        <v>6.59035122447824E-2</v>
      </c>
    </row>
    <row r="3207" spans="2:15" x14ac:dyDescent="0.25">
      <c r="B3207" t="s">
        <v>49</v>
      </c>
      <c r="C3207" t="s">
        <v>5</v>
      </c>
      <c r="D3207" t="s">
        <v>6</v>
      </c>
      <c r="E3207" t="s">
        <v>7</v>
      </c>
      <c r="F3207" s="4">
        <v>9</v>
      </c>
      <c r="G3207" s="5">
        <v>16282.9737</v>
      </c>
      <c r="H3207" s="4">
        <v>19</v>
      </c>
      <c r="I3207" s="5">
        <v>29437.24</v>
      </c>
      <c r="J3207" s="4">
        <v>25</v>
      </c>
      <c r="K3207" s="5">
        <v>34934</v>
      </c>
      <c r="L3207" s="3">
        <v>-0.52631578947368396</v>
      </c>
      <c r="M3207" s="6">
        <v>-0.44685800367153999</v>
      </c>
      <c r="N3207" s="3">
        <v>-0.64</v>
      </c>
      <c r="O3207" s="3">
        <v>-0.53389323581611003</v>
      </c>
    </row>
    <row r="3208" spans="2:15" x14ac:dyDescent="0.25">
      <c r="B3208" t="s">
        <v>49</v>
      </c>
      <c r="C3208" t="s">
        <v>5</v>
      </c>
      <c r="D3208" t="s">
        <v>6</v>
      </c>
      <c r="E3208" t="s">
        <v>8</v>
      </c>
      <c r="F3208" s="4">
        <v>5</v>
      </c>
      <c r="G3208" s="5">
        <v>27910.6554</v>
      </c>
      <c r="H3208" s="4">
        <v>11</v>
      </c>
      <c r="I3208" s="5">
        <v>54933.5072</v>
      </c>
      <c r="J3208" s="4">
        <v>22</v>
      </c>
      <c r="K3208" s="5">
        <v>100580</v>
      </c>
      <c r="L3208" s="3">
        <v>-0.54545454545454497</v>
      </c>
      <c r="M3208" s="6">
        <v>-0.49191928892535702</v>
      </c>
      <c r="N3208" s="3">
        <v>-0.77272727272727304</v>
      </c>
      <c r="O3208" s="3">
        <v>-0.72250292901173196</v>
      </c>
    </row>
    <row r="3209" spans="2:15" x14ac:dyDescent="0.25">
      <c r="B3209" t="s">
        <v>49</v>
      </c>
      <c r="C3209" t="s">
        <v>5</v>
      </c>
      <c r="D3209" t="s">
        <v>6</v>
      </c>
      <c r="E3209" t="s">
        <v>9</v>
      </c>
      <c r="F3209" s="4">
        <v>203</v>
      </c>
      <c r="G3209" s="5">
        <v>2191735.7001</v>
      </c>
      <c r="H3209" s="4">
        <v>295</v>
      </c>
      <c r="I3209" s="5">
        <v>2865810.6751999902</v>
      </c>
      <c r="J3209" s="4">
        <v>210</v>
      </c>
      <c r="K3209" s="5">
        <v>1731584.8</v>
      </c>
      <c r="L3209" s="3">
        <v>-0.31186440677966099</v>
      </c>
      <c r="M3209" s="6">
        <v>-0.23521266807094701</v>
      </c>
      <c r="N3209" s="3">
        <v>-3.3333333333333298E-2</v>
      </c>
      <c r="O3209" s="3">
        <v>0.26573974321096</v>
      </c>
    </row>
    <row r="3210" spans="2:15" x14ac:dyDescent="0.25">
      <c r="B3210" t="s">
        <v>49</v>
      </c>
      <c r="C3210" t="s">
        <v>5</v>
      </c>
      <c r="D3210" t="s">
        <v>6</v>
      </c>
      <c r="E3210" t="s">
        <v>10</v>
      </c>
      <c r="F3210" s="4">
        <v>6</v>
      </c>
      <c r="G3210" s="5">
        <v>16602.141899999999</v>
      </c>
      <c r="H3210" s="4" t="s">
        <v>69</v>
      </c>
      <c r="I3210" s="5">
        <v>13068.64</v>
      </c>
      <c r="J3210" s="4">
        <v>13</v>
      </c>
      <c r="K3210" s="5">
        <v>28824</v>
      </c>
      <c r="L3210" s="3" t="s">
        <v>70</v>
      </c>
      <c r="M3210" s="6">
        <v>0.27038023084268897</v>
      </c>
      <c r="N3210" s="3">
        <v>-0.53846153846153799</v>
      </c>
      <c r="O3210" s="3">
        <v>-0.42401672564529602</v>
      </c>
    </row>
    <row r="3211" spans="2:15" x14ac:dyDescent="0.25">
      <c r="B3211" t="s">
        <v>49</v>
      </c>
      <c r="C3211" t="s">
        <v>5</v>
      </c>
      <c r="D3211" t="s">
        <v>6</v>
      </c>
      <c r="E3211" t="s">
        <v>11</v>
      </c>
      <c r="F3211" s="4">
        <v>100</v>
      </c>
      <c r="G3211" s="5">
        <v>692014.10525999998</v>
      </c>
      <c r="H3211" s="4">
        <v>143</v>
      </c>
      <c r="I3211" s="5">
        <v>1173326.5024000001</v>
      </c>
      <c r="J3211" s="4">
        <v>126</v>
      </c>
      <c r="K3211" s="5">
        <v>794049.46</v>
      </c>
      <c r="L3211" s="3">
        <v>-0.30069930069930101</v>
      </c>
      <c r="M3211" s="6">
        <v>-0.41021181755929897</v>
      </c>
      <c r="N3211" s="3">
        <v>-0.206349206349206</v>
      </c>
      <c r="O3211" s="3">
        <v>-0.12849999890434999</v>
      </c>
    </row>
    <row r="3212" spans="2:15" x14ac:dyDescent="0.25">
      <c r="B3212" t="s">
        <v>49</v>
      </c>
      <c r="C3212" t="s">
        <v>5</v>
      </c>
      <c r="D3212" t="s">
        <v>6</v>
      </c>
      <c r="E3212" t="s">
        <v>12</v>
      </c>
      <c r="F3212" s="4">
        <v>181</v>
      </c>
      <c r="G3212" s="5">
        <v>1435973.94352</v>
      </c>
      <c r="H3212" s="4">
        <v>160</v>
      </c>
      <c r="I3212" s="5">
        <v>1527124.2784</v>
      </c>
      <c r="J3212" s="4">
        <v>152</v>
      </c>
      <c r="K3212" s="5">
        <v>1250983.6499999999</v>
      </c>
      <c r="L3212" s="3">
        <v>0.13125000000000001</v>
      </c>
      <c r="M3212" s="6">
        <v>-5.9687568437784402E-2</v>
      </c>
      <c r="N3212" s="3">
        <v>0.19078947368421101</v>
      </c>
      <c r="O3212" s="3">
        <v>0.14787586833768801</v>
      </c>
    </row>
    <row r="3213" spans="2:15" x14ac:dyDescent="0.25">
      <c r="B3213" t="s">
        <v>49</v>
      </c>
      <c r="C3213" t="s">
        <v>5</v>
      </c>
      <c r="D3213" t="s">
        <v>6</v>
      </c>
      <c r="E3213" t="s">
        <v>24</v>
      </c>
      <c r="F3213" s="4">
        <v>2037</v>
      </c>
      <c r="G3213" s="5">
        <v>7414718.7003100803</v>
      </c>
      <c r="H3213" s="4">
        <v>3140</v>
      </c>
      <c r="I3213" s="5">
        <v>10030997.662</v>
      </c>
      <c r="J3213" s="4">
        <v>3276</v>
      </c>
      <c r="K3213" s="5">
        <v>8927900.4600000195</v>
      </c>
      <c r="L3213" s="3">
        <v>-0.351273885350318</v>
      </c>
      <c r="M3213" s="6">
        <v>-0.26081941695601002</v>
      </c>
      <c r="N3213" s="3">
        <v>-0.37820512820512803</v>
      </c>
      <c r="O3213" s="3">
        <v>-0.169489093933058</v>
      </c>
    </row>
    <row r="3214" spans="2:15" x14ac:dyDescent="0.25">
      <c r="B3214" t="s">
        <v>49</v>
      </c>
      <c r="C3214" t="s">
        <v>5</v>
      </c>
      <c r="D3214" t="s">
        <v>6</v>
      </c>
      <c r="E3214" t="s">
        <v>13</v>
      </c>
      <c r="F3214" s="4">
        <v>256</v>
      </c>
      <c r="G3214" s="5">
        <v>1301972.392365</v>
      </c>
      <c r="H3214" s="4">
        <v>343</v>
      </c>
      <c r="I3214" s="5">
        <v>1686208.02</v>
      </c>
      <c r="J3214" s="4">
        <v>332</v>
      </c>
      <c r="K3214" s="5">
        <v>1464873.34</v>
      </c>
      <c r="L3214" s="3">
        <v>-0.25364431486880501</v>
      </c>
      <c r="M3214" s="6">
        <v>-0.22786964780003999</v>
      </c>
      <c r="N3214" s="3">
        <v>-0.22891566265060201</v>
      </c>
      <c r="O3214" s="3">
        <v>-0.111204800569993</v>
      </c>
    </row>
    <row r="3215" spans="2:15" x14ac:dyDescent="0.25">
      <c r="B3215" t="s">
        <v>49</v>
      </c>
      <c r="C3215" t="s">
        <v>5</v>
      </c>
      <c r="D3215" t="s">
        <v>6</v>
      </c>
      <c r="E3215" t="s">
        <v>36</v>
      </c>
      <c r="F3215" s="4">
        <v>30</v>
      </c>
      <c r="G3215" s="5">
        <v>44912.502899999999</v>
      </c>
      <c r="H3215" s="4">
        <v>60</v>
      </c>
      <c r="I3215" s="5">
        <v>77780.639999999999</v>
      </c>
      <c r="J3215" s="4">
        <v>79</v>
      </c>
      <c r="K3215" s="5">
        <v>104956</v>
      </c>
      <c r="L3215" s="3">
        <v>-0.5</v>
      </c>
      <c r="M3215" s="6">
        <v>-0.42257478339082799</v>
      </c>
      <c r="N3215" s="3">
        <v>-0.620253164556962</v>
      </c>
      <c r="O3215" s="3">
        <v>-0.57208255935820695</v>
      </c>
    </row>
    <row r="3216" spans="2:15" x14ac:dyDescent="0.25">
      <c r="B3216" t="s">
        <v>49</v>
      </c>
      <c r="C3216" t="s">
        <v>5</v>
      </c>
      <c r="D3216" t="s">
        <v>6</v>
      </c>
      <c r="E3216" t="s">
        <v>15</v>
      </c>
      <c r="F3216" s="4">
        <v>378</v>
      </c>
      <c r="G3216" s="5">
        <v>1122906.6112800001</v>
      </c>
      <c r="H3216" s="4">
        <v>510</v>
      </c>
      <c r="I3216" s="5">
        <v>1317258.24</v>
      </c>
      <c r="J3216" s="4">
        <v>317</v>
      </c>
      <c r="K3216" s="5">
        <v>708906</v>
      </c>
      <c r="L3216" s="3">
        <v>-0.25882352941176501</v>
      </c>
      <c r="M3216" s="6">
        <v>-0.14754254163557001</v>
      </c>
      <c r="N3216" s="3">
        <v>0.19242902208201901</v>
      </c>
      <c r="O3216" s="3">
        <v>0.58399930495721597</v>
      </c>
    </row>
    <row r="3217" spans="2:15" x14ac:dyDescent="0.25">
      <c r="B3217" t="s">
        <v>49</v>
      </c>
      <c r="C3217" t="s">
        <v>5</v>
      </c>
      <c r="D3217" t="s">
        <v>6</v>
      </c>
      <c r="E3217" t="s">
        <v>25</v>
      </c>
      <c r="F3217" s="4"/>
      <c r="G3217" s="5"/>
      <c r="H3217" s="4" t="s">
        <v>69</v>
      </c>
      <c r="I3217" s="5">
        <v>8764.08</v>
      </c>
      <c r="J3217" s="4"/>
      <c r="K3217" s="5"/>
      <c r="L3217" s="3" t="s">
        <v>70</v>
      </c>
      <c r="M3217" s="6"/>
      <c r="N3217" s="3"/>
      <c r="O3217" s="3"/>
    </row>
    <row r="3218" spans="2:15" x14ac:dyDescent="0.25">
      <c r="B3218" t="s">
        <v>49</v>
      </c>
      <c r="C3218" t="s">
        <v>5</v>
      </c>
      <c r="D3218" t="s">
        <v>17</v>
      </c>
      <c r="E3218" t="s">
        <v>7</v>
      </c>
      <c r="F3218" s="4">
        <v>6</v>
      </c>
      <c r="G3218" s="5">
        <v>28000.075860000001</v>
      </c>
      <c r="H3218" s="4">
        <v>6</v>
      </c>
      <c r="I3218" s="5">
        <v>10837.66</v>
      </c>
      <c r="J3218" s="4">
        <v>12</v>
      </c>
      <c r="K3218" s="5">
        <v>16493</v>
      </c>
      <c r="L3218" s="3">
        <v>0</v>
      </c>
      <c r="M3218" s="6">
        <v>1.58359054076249</v>
      </c>
      <c r="N3218" s="3">
        <v>-0.5</v>
      </c>
      <c r="O3218" s="3">
        <v>0.69769452858788505</v>
      </c>
    </row>
    <row r="3219" spans="2:15" x14ac:dyDescent="0.25">
      <c r="B3219" t="s">
        <v>49</v>
      </c>
      <c r="C3219" t="s">
        <v>5</v>
      </c>
      <c r="D3219" t="s">
        <v>17</v>
      </c>
      <c r="E3219" t="s">
        <v>20</v>
      </c>
      <c r="F3219" s="4">
        <v>509</v>
      </c>
      <c r="G3219" s="5">
        <v>680367.05999999796</v>
      </c>
      <c r="H3219" s="4">
        <v>170</v>
      </c>
      <c r="I3219" s="5">
        <v>718472.17399999895</v>
      </c>
      <c r="J3219" s="4">
        <v>80</v>
      </c>
      <c r="K3219" s="5">
        <v>573891</v>
      </c>
      <c r="L3219" s="3">
        <v>1.99411764705882</v>
      </c>
      <c r="M3219" s="6">
        <v>-5.3036311466114899E-2</v>
      </c>
      <c r="N3219" s="3">
        <v>5.3624999999999998</v>
      </c>
      <c r="O3219" s="3">
        <v>0.185533594358507</v>
      </c>
    </row>
    <row r="3220" spans="2:15" x14ac:dyDescent="0.25">
      <c r="B3220" t="s">
        <v>49</v>
      </c>
      <c r="C3220" t="s">
        <v>5</v>
      </c>
      <c r="D3220" t="s">
        <v>17</v>
      </c>
      <c r="E3220" t="s">
        <v>18</v>
      </c>
      <c r="F3220" s="4"/>
      <c r="G3220" s="5"/>
      <c r="H3220" s="4" t="s">
        <v>69</v>
      </c>
      <c r="I3220" s="5">
        <v>21536.651099999999</v>
      </c>
      <c r="J3220" s="4" t="s">
        <v>69</v>
      </c>
      <c r="K3220" s="5">
        <v>1676</v>
      </c>
      <c r="L3220" s="3" t="s">
        <v>70</v>
      </c>
      <c r="M3220" s="6"/>
      <c r="N3220" s="3" t="s">
        <v>70</v>
      </c>
      <c r="O3220" s="3"/>
    </row>
    <row r="3221" spans="2:15" x14ac:dyDescent="0.25">
      <c r="B3221" t="s">
        <v>49</v>
      </c>
      <c r="C3221" t="s">
        <v>5</v>
      </c>
      <c r="D3221" t="s">
        <v>17</v>
      </c>
      <c r="E3221" t="s">
        <v>8</v>
      </c>
      <c r="F3221" s="4" t="s">
        <v>69</v>
      </c>
      <c r="G3221" s="5">
        <v>6128.7030000000004</v>
      </c>
      <c r="H3221" s="4">
        <v>5</v>
      </c>
      <c r="I3221" s="5">
        <v>165352.25510000001</v>
      </c>
      <c r="J3221" s="4">
        <v>7</v>
      </c>
      <c r="K3221" s="5">
        <v>38304.54</v>
      </c>
      <c r="L3221" s="3" t="s">
        <v>70</v>
      </c>
      <c r="M3221" s="6">
        <v>-0.96293547374788702</v>
      </c>
      <c r="N3221" s="3" t="s">
        <v>70</v>
      </c>
      <c r="O3221" s="3">
        <v>-0.84000061089364297</v>
      </c>
    </row>
    <row r="3222" spans="2:15" x14ac:dyDescent="0.25">
      <c r="B3222" t="s">
        <v>49</v>
      </c>
      <c r="C3222" t="s">
        <v>5</v>
      </c>
      <c r="D3222" t="s">
        <v>17</v>
      </c>
      <c r="E3222" t="s">
        <v>21</v>
      </c>
      <c r="F3222" s="4" t="s">
        <v>69</v>
      </c>
      <c r="G3222" s="5">
        <v>2638.6451999999999</v>
      </c>
      <c r="H3222" s="4"/>
      <c r="I3222" s="5"/>
      <c r="J3222" s="4"/>
      <c r="K3222" s="5"/>
      <c r="L3222" s="3" t="s">
        <v>70</v>
      </c>
      <c r="M3222" s="6"/>
      <c r="N3222" s="3" t="s">
        <v>70</v>
      </c>
      <c r="O3222" s="3"/>
    </row>
    <row r="3223" spans="2:15" x14ac:dyDescent="0.25">
      <c r="B3223" t="s">
        <v>49</v>
      </c>
      <c r="C3223" t="s">
        <v>5</v>
      </c>
      <c r="D3223" t="s">
        <v>17</v>
      </c>
      <c r="E3223" t="s">
        <v>9</v>
      </c>
      <c r="F3223" s="4">
        <v>12</v>
      </c>
      <c r="G3223" s="5">
        <v>16080.4782</v>
      </c>
      <c r="H3223" s="4">
        <v>12</v>
      </c>
      <c r="I3223" s="5">
        <v>25928.19</v>
      </c>
      <c r="J3223" s="4">
        <v>5</v>
      </c>
      <c r="K3223" s="5">
        <v>4914</v>
      </c>
      <c r="L3223" s="3">
        <v>0</v>
      </c>
      <c r="M3223" s="6">
        <v>-0.37980714427038698</v>
      </c>
      <c r="N3223" s="3">
        <v>1.4</v>
      </c>
      <c r="O3223" s="3">
        <v>2.2723805860805899</v>
      </c>
    </row>
    <row r="3224" spans="2:15" x14ac:dyDescent="0.25">
      <c r="B3224" t="s">
        <v>49</v>
      </c>
      <c r="C3224" t="s">
        <v>5</v>
      </c>
      <c r="D3224" t="s">
        <v>17</v>
      </c>
      <c r="E3224" t="s">
        <v>10</v>
      </c>
      <c r="F3224" s="4" t="s">
        <v>69</v>
      </c>
      <c r="G3224" s="5">
        <v>8579.1437999999998</v>
      </c>
      <c r="H3224" s="4" t="s">
        <v>69</v>
      </c>
      <c r="I3224" s="5">
        <v>4192.1000000000004</v>
      </c>
      <c r="J3224" s="4">
        <v>6</v>
      </c>
      <c r="K3224" s="5">
        <v>14872</v>
      </c>
      <c r="L3224" s="3" t="s">
        <v>70</v>
      </c>
      <c r="M3224" s="6">
        <v>1.0465026597647999</v>
      </c>
      <c r="N3224" s="3" t="s">
        <v>70</v>
      </c>
      <c r="O3224" s="3">
        <v>-0.423134494351802</v>
      </c>
    </row>
    <row r="3225" spans="2:15" x14ac:dyDescent="0.25">
      <c r="B3225" t="s">
        <v>49</v>
      </c>
      <c r="C3225" t="s">
        <v>5</v>
      </c>
      <c r="D3225" t="s">
        <v>17</v>
      </c>
      <c r="E3225" t="s">
        <v>11</v>
      </c>
      <c r="F3225" s="4">
        <v>50</v>
      </c>
      <c r="G3225" s="5">
        <v>309640.33224000002</v>
      </c>
      <c r="H3225" s="4">
        <v>61</v>
      </c>
      <c r="I3225" s="5">
        <v>412305.50839999999</v>
      </c>
      <c r="J3225" s="4">
        <v>85</v>
      </c>
      <c r="K3225" s="5">
        <v>464862.12</v>
      </c>
      <c r="L3225" s="3">
        <v>-0.18032786885245899</v>
      </c>
      <c r="M3225" s="6">
        <v>-0.24900267900471201</v>
      </c>
      <c r="N3225" s="3">
        <v>-0.41176470588235298</v>
      </c>
      <c r="O3225" s="3">
        <v>-0.33390930575285399</v>
      </c>
    </row>
    <row r="3226" spans="2:15" x14ac:dyDescent="0.25">
      <c r="B3226" t="s">
        <v>49</v>
      </c>
      <c r="C3226" t="s">
        <v>5</v>
      </c>
      <c r="D3226" t="s">
        <v>17</v>
      </c>
      <c r="E3226" t="s">
        <v>12</v>
      </c>
      <c r="F3226" s="4">
        <v>56</v>
      </c>
      <c r="G3226" s="5">
        <v>644519.94660000002</v>
      </c>
      <c r="H3226" s="4">
        <v>52</v>
      </c>
      <c r="I3226" s="5">
        <v>364168.19050000003</v>
      </c>
      <c r="J3226" s="4">
        <v>79</v>
      </c>
      <c r="K3226" s="5">
        <v>496147</v>
      </c>
      <c r="L3226" s="3">
        <v>7.69230769230769E-2</v>
      </c>
      <c r="M3226" s="6">
        <v>0.76984141782147297</v>
      </c>
      <c r="N3226" s="3">
        <v>-0.291139240506329</v>
      </c>
      <c r="O3226" s="3">
        <v>0.29905037539277801</v>
      </c>
    </row>
    <row r="3227" spans="2:15" x14ac:dyDescent="0.25">
      <c r="B3227" t="s">
        <v>49</v>
      </c>
      <c r="C3227" t="s">
        <v>5</v>
      </c>
      <c r="D3227" t="s">
        <v>17</v>
      </c>
      <c r="E3227" t="s">
        <v>24</v>
      </c>
      <c r="F3227" s="4">
        <v>1266</v>
      </c>
      <c r="G3227" s="5">
        <v>4312143.3027360402</v>
      </c>
      <c r="H3227" s="4">
        <v>1785</v>
      </c>
      <c r="I3227" s="5">
        <v>5974734.6391999898</v>
      </c>
      <c r="J3227" s="4">
        <v>2049</v>
      </c>
      <c r="K3227" s="5">
        <v>5756399.1399999997</v>
      </c>
      <c r="L3227" s="3">
        <v>-0.29075630252100798</v>
      </c>
      <c r="M3227" s="6">
        <v>-0.27827032276140901</v>
      </c>
      <c r="N3227" s="3">
        <v>-0.382137628111274</v>
      </c>
      <c r="O3227" s="3">
        <v>-0.25089570791367299</v>
      </c>
    </row>
    <row r="3228" spans="2:15" x14ac:dyDescent="0.25">
      <c r="B3228" t="s">
        <v>49</v>
      </c>
      <c r="C3228" t="s">
        <v>5</v>
      </c>
      <c r="D3228" t="s">
        <v>17</v>
      </c>
      <c r="E3228" t="s">
        <v>13</v>
      </c>
      <c r="F3228" s="4">
        <v>150</v>
      </c>
      <c r="G3228" s="5">
        <v>799088.68961999996</v>
      </c>
      <c r="H3228" s="4">
        <v>282</v>
      </c>
      <c r="I3228" s="5">
        <v>1326740.2498999999</v>
      </c>
      <c r="J3228" s="4">
        <v>294</v>
      </c>
      <c r="K3228" s="5">
        <v>1106911</v>
      </c>
      <c r="L3228" s="3">
        <v>-0.46808510638297901</v>
      </c>
      <c r="M3228" s="6">
        <v>-0.39770524812205599</v>
      </c>
      <c r="N3228" s="3">
        <v>-0.48979591836734698</v>
      </c>
      <c r="O3228" s="3">
        <v>-0.27809129223578</v>
      </c>
    </row>
    <row r="3229" spans="2:15" x14ac:dyDescent="0.25">
      <c r="B3229" t="s">
        <v>49</v>
      </c>
      <c r="C3229" t="s">
        <v>5</v>
      </c>
      <c r="D3229" t="s">
        <v>17</v>
      </c>
      <c r="E3229" t="s">
        <v>36</v>
      </c>
      <c r="F3229" s="4" t="s">
        <v>69</v>
      </c>
      <c r="G3229" s="5">
        <v>5169.2111999999997</v>
      </c>
      <c r="H3229" s="4">
        <v>19</v>
      </c>
      <c r="I3229" s="5">
        <v>21482.71</v>
      </c>
      <c r="J3229" s="4">
        <v>26</v>
      </c>
      <c r="K3229" s="5">
        <v>28594</v>
      </c>
      <c r="L3229" s="3" t="s">
        <v>70</v>
      </c>
      <c r="M3229" s="6">
        <v>-0.75937806729225499</v>
      </c>
      <c r="N3229" s="3" t="s">
        <v>70</v>
      </c>
      <c r="O3229" s="3">
        <v>-0.81922042386514704</v>
      </c>
    </row>
    <row r="3230" spans="2:15" x14ac:dyDescent="0.25">
      <c r="B3230" t="s">
        <v>49</v>
      </c>
      <c r="C3230" t="s">
        <v>5</v>
      </c>
      <c r="D3230" t="s">
        <v>17</v>
      </c>
      <c r="E3230" t="s">
        <v>14</v>
      </c>
      <c r="F3230" s="4"/>
      <c r="G3230" s="5"/>
      <c r="H3230" s="4" t="s">
        <v>69</v>
      </c>
      <c r="I3230" s="5">
        <v>7893</v>
      </c>
      <c r="J3230" s="4"/>
      <c r="K3230" s="5"/>
      <c r="L3230" s="3" t="s">
        <v>70</v>
      </c>
      <c r="M3230" s="6"/>
      <c r="N3230" s="3"/>
      <c r="O3230" s="3"/>
    </row>
    <row r="3231" spans="2:15" x14ac:dyDescent="0.25">
      <c r="B3231" t="s">
        <v>49</v>
      </c>
      <c r="C3231" t="s">
        <v>5</v>
      </c>
      <c r="D3231" t="s">
        <v>17</v>
      </c>
      <c r="E3231" t="s">
        <v>15</v>
      </c>
      <c r="F3231" s="4">
        <v>285</v>
      </c>
      <c r="G3231" s="5">
        <v>865380.77107199898</v>
      </c>
      <c r="H3231" s="4">
        <v>400</v>
      </c>
      <c r="I3231" s="5">
        <v>1062348.77</v>
      </c>
      <c r="J3231" s="4">
        <v>145</v>
      </c>
      <c r="K3231" s="5">
        <v>294139</v>
      </c>
      <c r="L3231" s="3">
        <v>-0.28749999999999998</v>
      </c>
      <c r="M3231" s="6">
        <v>-0.185408035939084</v>
      </c>
      <c r="N3231" s="3">
        <v>0.96551724137931005</v>
      </c>
      <c r="O3231" s="3">
        <v>1.9420810265622701</v>
      </c>
    </row>
    <row r="3232" spans="2:15" x14ac:dyDescent="0.25">
      <c r="B3232" t="s">
        <v>49</v>
      </c>
      <c r="C3232" t="s">
        <v>5</v>
      </c>
      <c r="D3232" t="s">
        <v>17</v>
      </c>
      <c r="E3232" t="s">
        <v>16</v>
      </c>
      <c r="F3232" s="4"/>
      <c r="G3232" s="5"/>
      <c r="H3232" s="4" t="s">
        <v>69</v>
      </c>
      <c r="I3232" s="5">
        <v>2979.79</v>
      </c>
      <c r="J3232" s="4"/>
      <c r="K3232" s="5"/>
      <c r="L3232" s="3" t="s">
        <v>70</v>
      </c>
      <c r="M3232" s="6"/>
      <c r="N3232" s="3"/>
      <c r="O3232" s="3"/>
    </row>
    <row r="3233" spans="2:15" x14ac:dyDescent="0.25">
      <c r="B3233" t="s">
        <v>49</v>
      </c>
      <c r="C3233" t="s">
        <v>5</v>
      </c>
      <c r="D3233" t="s">
        <v>19</v>
      </c>
      <c r="E3233" t="s">
        <v>7</v>
      </c>
      <c r="F3233" s="4"/>
      <c r="G3233" s="5"/>
      <c r="H3233" s="4">
        <v>12</v>
      </c>
      <c r="I3233" s="5">
        <v>18957</v>
      </c>
      <c r="J3233" s="4" t="s">
        <v>69</v>
      </c>
      <c r="K3233" s="5">
        <v>2812</v>
      </c>
      <c r="L3233" s="3"/>
      <c r="M3233" s="6"/>
      <c r="N3233" s="3" t="s">
        <v>70</v>
      </c>
      <c r="O3233" s="3"/>
    </row>
    <row r="3234" spans="2:15" x14ac:dyDescent="0.25">
      <c r="B3234" t="s">
        <v>49</v>
      </c>
      <c r="C3234" t="s">
        <v>5</v>
      </c>
      <c r="D3234" t="s">
        <v>19</v>
      </c>
      <c r="E3234" t="s">
        <v>20</v>
      </c>
      <c r="F3234" s="4" t="s">
        <v>69</v>
      </c>
      <c r="G3234" s="5">
        <v>8824.68</v>
      </c>
      <c r="H3234" s="4">
        <v>6</v>
      </c>
      <c r="I3234" s="5">
        <v>42687</v>
      </c>
      <c r="J3234" s="4">
        <v>7</v>
      </c>
      <c r="K3234" s="5">
        <v>52746</v>
      </c>
      <c r="L3234" s="3" t="s">
        <v>70</v>
      </c>
      <c r="M3234" s="6">
        <v>-0.79327008222643902</v>
      </c>
      <c r="N3234" s="3" t="s">
        <v>70</v>
      </c>
      <c r="O3234" s="3">
        <v>-0.83269480150153596</v>
      </c>
    </row>
    <row r="3235" spans="2:15" x14ac:dyDescent="0.25">
      <c r="B3235" t="s">
        <v>49</v>
      </c>
      <c r="C3235" t="s">
        <v>5</v>
      </c>
      <c r="D3235" t="s">
        <v>19</v>
      </c>
      <c r="E3235" t="s">
        <v>8</v>
      </c>
      <c r="F3235" s="4" t="s">
        <v>69</v>
      </c>
      <c r="G3235" s="5">
        <v>27338.58</v>
      </c>
      <c r="H3235" s="4">
        <v>11</v>
      </c>
      <c r="I3235" s="5">
        <v>70667</v>
      </c>
      <c r="J3235" s="4">
        <v>10</v>
      </c>
      <c r="K3235" s="5">
        <v>98033.56</v>
      </c>
      <c r="L3235" s="3" t="s">
        <v>70</v>
      </c>
      <c r="M3235" s="6">
        <v>-0.61313512672110004</v>
      </c>
      <c r="N3235" s="3" t="s">
        <v>70</v>
      </c>
      <c r="O3235" s="3">
        <v>-0.72113039657031697</v>
      </c>
    </row>
    <row r="3236" spans="2:15" x14ac:dyDescent="0.25">
      <c r="B3236" t="s">
        <v>49</v>
      </c>
      <c r="C3236" t="s">
        <v>5</v>
      </c>
      <c r="D3236" t="s">
        <v>19</v>
      </c>
      <c r="E3236" t="s">
        <v>21</v>
      </c>
      <c r="F3236" s="4"/>
      <c r="G3236" s="5"/>
      <c r="H3236" s="4" t="s">
        <v>69</v>
      </c>
      <c r="I3236" s="5">
        <v>2349</v>
      </c>
      <c r="J3236" s="4" t="s">
        <v>69</v>
      </c>
      <c r="K3236" s="5">
        <v>4698</v>
      </c>
      <c r="L3236" s="3" t="s">
        <v>70</v>
      </c>
      <c r="M3236" s="6"/>
      <c r="N3236" s="3" t="s">
        <v>70</v>
      </c>
      <c r="O3236" s="3"/>
    </row>
    <row r="3237" spans="2:15" x14ac:dyDescent="0.25">
      <c r="B3237" t="s">
        <v>49</v>
      </c>
      <c r="C3237" t="s">
        <v>5</v>
      </c>
      <c r="D3237" t="s">
        <v>19</v>
      </c>
      <c r="E3237" t="s">
        <v>9</v>
      </c>
      <c r="F3237" s="4">
        <v>23</v>
      </c>
      <c r="G3237" s="5">
        <v>191901.33</v>
      </c>
      <c r="H3237" s="4">
        <v>40</v>
      </c>
      <c r="I3237" s="5">
        <v>258395</v>
      </c>
      <c r="J3237" s="4">
        <v>110</v>
      </c>
      <c r="K3237" s="5">
        <v>906320.2</v>
      </c>
      <c r="L3237" s="3">
        <v>-0.42499999999999999</v>
      </c>
      <c r="M3237" s="6">
        <v>-0.25733342363435802</v>
      </c>
      <c r="N3237" s="3">
        <v>-0.79090909090909101</v>
      </c>
      <c r="O3237" s="3">
        <v>-0.78826320984570397</v>
      </c>
    </row>
    <row r="3238" spans="2:15" x14ac:dyDescent="0.25">
      <c r="B3238" t="s">
        <v>49</v>
      </c>
      <c r="C3238" t="s">
        <v>5</v>
      </c>
      <c r="D3238" t="s">
        <v>19</v>
      </c>
      <c r="E3238" t="s">
        <v>10</v>
      </c>
      <c r="F3238" s="4" t="s">
        <v>69</v>
      </c>
      <c r="G3238" s="5">
        <v>5146.05</v>
      </c>
      <c r="H3238" s="4" t="s">
        <v>69</v>
      </c>
      <c r="I3238" s="5">
        <v>10294.48</v>
      </c>
      <c r="J3238" s="4">
        <v>9</v>
      </c>
      <c r="K3238" s="5">
        <v>21875</v>
      </c>
      <c r="L3238" s="3" t="s">
        <v>70</v>
      </c>
      <c r="M3238" s="6">
        <v>-0.50011559593102295</v>
      </c>
      <c r="N3238" s="3" t="s">
        <v>70</v>
      </c>
      <c r="O3238" s="3">
        <v>-0.76475199999999999</v>
      </c>
    </row>
    <row r="3239" spans="2:15" x14ac:dyDescent="0.25">
      <c r="B3239" t="s">
        <v>49</v>
      </c>
      <c r="C3239" t="s">
        <v>5</v>
      </c>
      <c r="D3239" t="s">
        <v>19</v>
      </c>
      <c r="E3239" t="s">
        <v>11</v>
      </c>
      <c r="F3239" s="4">
        <v>34</v>
      </c>
      <c r="G3239" s="5">
        <v>228900.93150000001</v>
      </c>
      <c r="H3239" s="4">
        <v>60</v>
      </c>
      <c r="I3239" s="5">
        <v>439748.94</v>
      </c>
      <c r="J3239" s="4">
        <v>53</v>
      </c>
      <c r="K3239" s="5">
        <v>383921.17</v>
      </c>
      <c r="L3239" s="3">
        <v>-0.43333333333333302</v>
      </c>
      <c r="M3239" s="6">
        <v>-0.47947360259697303</v>
      </c>
      <c r="N3239" s="3">
        <v>-0.35849056603773599</v>
      </c>
      <c r="O3239" s="3">
        <v>-0.40378142861983901</v>
      </c>
    </row>
    <row r="3240" spans="2:15" x14ac:dyDescent="0.25">
      <c r="B3240" t="s">
        <v>49</v>
      </c>
      <c r="C3240" t="s">
        <v>5</v>
      </c>
      <c r="D3240" t="s">
        <v>19</v>
      </c>
      <c r="E3240" t="s">
        <v>12</v>
      </c>
      <c r="F3240" s="4">
        <v>52</v>
      </c>
      <c r="G3240" s="5">
        <v>428234.5785</v>
      </c>
      <c r="H3240" s="4">
        <v>67</v>
      </c>
      <c r="I3240" s="5">
        <v>560854.51</v>
      </c>
      <c r="J3240" s="4">
        <v>63</v>
      </c>
      <c r="K3240" s="5">
        <v>463779.08</v>
      </c>
      <c r="L3240" s="3">
        <v>-0.22388059701492499</v>
      </c>
      <c r="M3240" s="6">
        <v>-0.23646048865685301</v>
      </c>
      <c r="N3240" s="3">
        <v>-0.17460317460317501</v>
      </c>
      <c r="O3240" s="3">
        <v>-7.6641019469873298E-2</v>
      </c>
    </row>
    <row r="3241" spans="2:15" x14ac:dyDescent="0.25">
      <c r="B3241" t="s">
        <v>49</v>
      </c>
      <c r="C3241" t="s">
        <v>5</v>
      </c>
      <c r="D3241" t="s">
        <v>19</v>
      </c>
      <c r="E3241" t="s">
        <v>24</v>
      </c>
      <c r="F3241" s="4">
        <v>2123</v>
      </c>
      <c r="G3241" s="5">
        <v>8020523.6420999998</v>
      </c>
      <c r="H3241" s="4">
        <v>3738</v>
      </c>
      <c r="I3241" s="5">
        <v>12042669.068399999</v>
      </c>
      <c r="J3241" s="4">
        <v>3478</v>
      </c>
      <c r="K3241" s="5">
        <v>10806538.298</v>
      </c>
      <c r="L3241" s="3">
        <v>-0.432049224184056</v>
      </c>
      <c r="M3241" s="6">
        <v>-0.33399119443164998</v>
      </c>
      <c r="N3241" s="3">
        <v>-0.38959171937895298</v>
      </c>
      <c r="O3241" s="3">
        <v>-0.25780824340534902</v>
      </c>
    </row>
    <row r="3242" spans="2:15" x14ac:dyDescent="0.25">
      <c r="B3242" t="s">
        <v>49</v>
      </c>
      <c r="C3242" t="s">
        <v>5</v>
      </c>
      <c r="D3242" t="s">
        <v>19</v>
      </c>
      <c r="E3242" t="s">
        <v>13</v>
      </c>
      <c r="F3242" s="4">
        <v>202</v>
      </c>
      <c r="G3242" s="5">
        <v>1173999.081</v>
      </c>
      <c r="H3242" s="4">
        <v>228</v>
      </c>
      <c r="I3242" s="5">
        <v>1084901.3700000001</v>
      </c>
      <c r="J3242" s="4">
        <v>228</v>
      </c>
      <c r="K3242" s="5">
        <v>927607.81</v>
      </c>
      <c r="L3242" s="3">
        <v>-0.114035087719298</v>
      </c>
      <c r="M3242" s="6">
        <v>8.2125171433787794E-2</v>
      </c>
      <c r="N3242" s="3">
        <v>-0.114035087719298</v>
      </c>
      <c r="O3242" s="3">
        <v>0.26562009110294299</v>
      </c>
    </row>
    <row r="3243" spans="2:15" x14ac:dyDescent="0.25">
      <c r="B3243" t="s">
        <v>49</v>
      </c>
      <c r="C3243" t="s">
        <v>5</v>
      </c>
      <c r="D3243" t="s">
        <v>19</v>
      </c>
      <c r="E3243" t="s">
        <v>36</v>
      </c>
      <c r="F3243" s="4" t="s">
        <v>69</v>
      </c>
      <c r="G3243" s="5">
        <v>3772.23</v>
      </c>
      <c r="H3243" s="4">
        <v>15</v>
      </c>
      <c r="I3243" s="5">
        <v>24707</v>
      </c>
      <c r="J3243" s="4">
        <v>21</v>
      </c>
      <c r="K3243" s="5">
        <v>32440</v>
      </c>
      <c r="L3243" s="3" t="s">
        <v>70</v>
      </c>
      <c r="M3243" s="6">
        <v>-0.84732140688873603</v>
      </c>
      <c r="N3243" s="3" t="s">
        <v>70</v>
      </c>
      <c r="O3243" s="3">
        <v>-0.883716707768187</v>
      </c>
    </row>
    <row r="3244" spans="2:15" x14ac:dyDescent="0.25">
      <c r="B3244" t="s">
        <v>49</v>
      </c>
      <c r="C3244" t="s">
        <v>5</v>
      </c>
      <c r="D3244" t="s">
        <v>19</v>
      </c>
      <c r="E3244" t="s">
        <v>15</v>
      </c>
      <c r="F3244" s="4">
        <v>209</v>
      </c>
      <c r="G3244" s="5">
        <v>695018.39999999898</v>
      </c>
      <c r="H3244" s="4">
        <v>327</v>
      </c>
      <c r="I3244" s="5">
        <v>914461.48</v>
      </c>
      <c r="J3244" s="4">
        <v>67</v>
      </c>
      <c r="K3244" s="5">
        <v>134047.35999999999</v>
      </c>
      <c r="L3244" s="3">
        <v>-0.36085626911315</v>
      </c>
      <c r="M3244" s="6">
        <v>-0.239969736068053</v>
      </c>
      <c r="N3244" s="3">
        <v>2.1194029850746299</v>
      </c>
      <c r="O3244" s="3">
        <v>4.1848719736069304</v>
      </c>
    </row>
    <row r="3245" spans="2:15" x14ac:dyDescent="0.25">
      <c r="B3245" t="s">
        <v>49</v>
      </c>
      <c r="C3245" t="s">
        <v>5</v>
      </c>
      <c r="D3245" t="s">
        <v>19</v>
      </c>
      <c r="E3245" t="s">
        <v>22</v>
      </c>
      <c r="F3245" s="4" t="s">
        <v>69</v>
      </c>
      <c r="G3245" s="5">
        <v>1095.768</v>
      </c>
      <c r="H3245" s="4">
        <v>7</v>
      </c>
      <c r="I3245" s="5">
        <v>15363.8</v>
      </c>
      <c r="J3245" s="4"/>
      <c r="K3245" s="5"/>
      <c r="L3245" s="3" t="s">
        <v>70</v>
      </c>
      <c r="M3245" s="6">
        <v>-0.92867858212161103</v>
      </c>
      <c r="N3245" s="3" t="s">
        <v>70</v>
      </c>
      <c r="O3245" s="3"/>
    </row>
    <row r="3246" spans="2:15" x14ac:dyDescent="0.25">
      <c r="B3246" t="s">
        <v>49</v>
      </c>
      <c r="C3246" t="s">
        <v>5</v>
      </c>
      <c r="D3246" t="s">
        <v>19</v>
      </c>
      <c r="E3246" t="s">
        <v>25</v>
      </c>
      <c r="F3246" s="4">
        <v>16</v>
      </c>
      <c r="G3246" s="5">
        <v>130004.442</v>
      </c>
      <c r="H3246" s="4">
        <v>10</v>
      </c>
      <c r="I3246" s="5">
        <v>79134</v>
      </c>
      <c r="J3246" s="4">
        <v>13</v>
      </c>
      <c r="K3246" s="5">
        <v>115542.9</v>
      </c>
      <c r="L3246" s="3">
        <v>0.6</v>
      </c>
      <c r="M3246" s="6">
        <v>0.64283925998938496</v>
      </c>
      <c r="N3246" s="3">
        <v>0.230769230769231</v>
      </c>
      <c r="O3246" s="3">
        <v>0.12516166722490099</v>
      </c>
    </row>
    <row r="3247" spans="2:15" x14ac:dyDescent="0.25">
      <c r="B3247" t="s">
        <v>49</v>
      </c>
      <c r="C3247" t="s">
        <v>5</v>
      </c>
      <c r="D3247" t="s">
        <v>23</v>
      </c>
      <c r="E3247" t="s">
        <v>7</v>
      </c>
      <c r="F3247" s="4" t="s">
        <v>69</v>
      </c>
      <c r="G3247" s="5">
        <v>5684.91</v>
      </c>
      <c r="H3247" s="4" t="s">
        <v>69</v>
      </c>
      <c r="I3247" s="5">
        <v>23116</v>
      </c>
      <c r="J3247" s="4">
        <v>5</v>
      </c>
      <c r="K3247" s="5">
        <v>8110</v>
      </c>
      <c r="L3247" s="3" t="s">
        <v>70</v>
      </c>
      <c r="M3247" s="6">
        <v>-0.75407034088942704</v>
      </c>
      <c r="N3247" s="3" t="s">
        <v>70</v>
      </c>
      <c r="O3247" s="3">
        <v>-0.299024660912454</v>
      </c>
    </row>
    <row r="3248" spans="2:15" x14ac:dyDescent="0.25">
      <c r="B3248" t="s">
        <v>49</v>
      </c>
      <c r="C3248" t="s">
        <v>5</v>
      </c>
      <c r="D3248" t="s">
        <v>23</v>
      </c>
      <c r="E3248" t="s">
        <v>20</v>
      </c>
      <c r="F3248" s="4">
        <v>97</v>
      </c>
      <c r="G3248" s="5">
        <v>154120.23000000001</v>
      </c>
      <c r="H3248" s="4">
        <v>131</v>
      </c>
      <c r="I3248" s="5">
        <v>151344</v>
      </c>
      <c r="J3248" s="4">
        <v>128</v>
      </c>
      <c r="K3248" s="5">
        <v>109885</v>
      </c>
      <c r="L3248" s="3">
        <v>-0.25954198473282403</v>
      </c>
      <c r="M3248" s="6">
        <v>1.8343839200761301E-2</v>
      </c>
      <c r="N3248" s="3">
        <v>-0.2421875</v>
      </c>
      <c r="O3248" s="3">
        <v>0.40255931200800799</v>
      </c>
    </row>
    <row r="3249" spans="2:15" x14ac:dyDescent="0.25">
      <c r="B3249" t="s">
        <v>49</v>
      </c>
      <c r="C3249" t="s">
        <v>5</v>
      </c>
      <c r="D3249" t="s">
        <v>23</v>
      </c>
      <c r="E3249" t="s">
        <v>18</v>
      </c>
      <c r="F3249" s="4" t="s">
        <v>69</v>
      </c>
      <c r="G3249" s="5">
        <v>3669.84</v>
      </c>
      <c r="H3249" s="4" t="s">
        <v>69</v>
      </c>
      <c r="I3249" s="5">
        <v>4049.92</v>
      </c>
      <c r="J3249" s="4" t="s">
        <v>69</v>
      </c>
      <c r="K3249" s="5">
        <v>48686.27</v>
      </c>
      <c r="L3249" s="3" t="s">
        <v>70</v>
      </c>
      <c r="M3249" s="6">
        <v>-9.3848767383059403E-2</v>
      </c>
      <c r="N3249" s="3" t="s">
        <v>70</v>
      </c>
      <c r="O3249" s="3">
        <v>-0.92462269136658004</v>
      </c>
    </row>
    <row r="3250" spans="2:15" x14ac:dyDescent="0.25">
      <c r="B3250" t="s">
        <v>49</v>
      </c>
      <c r="C3250" t="s">
        <v>5</v>
      </c>
      <c r="D3250" t="s">
        <v>23</v>
      </c>
      <c r="E3250" t="s">
        <v>8</v>
      </c>
      <c r="F3250" s="4" t="s">
        <v>69</v>
      </c>
      <c r="G3250" s="5">
        <v>34287.680999999997</v>
      </c>
      <c r="H3250" s="4">
        <v>10</v>
      </c>
      <c r="I3250" s="5">
        <v>68089.600000000006</v>
      </c>
      <c r="J3250" s="4">
        <v>17</v>
      </c>
      <c r="K3250" s="5">
        <v>120818</v>
      </c>
      <c r="L3250" s="3" t="s">
        <v>70</v>
      </c>
      <c r="M3250" s="6">
        <v>-0.496432920739731</v>
      </c>
      <c r="N3250" s="3" t="s">
        <v>70</v>
      </c>
      <c r="O3250" s="3">
        <v>-0.716203868628847</v>
      </c>
    </row>
    <row r="3251" spans="2:15" x14ac:dyDescent="0.25">
      <c r="B3251" t="s">
        <v>49</v>
      </c>
      <c r="C3251" t="s">
        <v>5</v>
      </c>
      <c r="D3251" t="s">
        <v>23</v>
      </c>
      <c r="E3251" t="s">
        <v>21</v>
      </c>
      <c r="F3251" s="4" t="s">
        <v>69</v>
      </c>
      <c r="G3251" s="5">
        <v>5406.4650000000001</v>
      </c>
      <c r="H3251" s="4" t="s">
        <v>69</v>
      </c>
      <c r="I3251" s="5">
        <v>13322.2</v>
      </c>
      <c r="J3251" s="4">
        <v>5</v>
      </c>
      <c r="K3251" s="5">
        <v>46716.7</v>
      </c>
      <c r="L3251" s="3" t="s">
        <v>70</v>
      </c>
      <c r="M3251" s="6">
        <v>-0.59417626217891895</v>
      </c>
      <c r="N3251" s="3" t="s">
        <v>70</v>
      </c>
      <c r="O3251" s="3">
        <v>-0.88427125631733405</v>
      </c>
    </row>
    <row r="3252" spans="2:15" x14ac:dyDescent="0.25">
      <c r="B3252" t="s">
        <v>49</v>
      </c>
      <c r="C3252" t="s">
        <v>5</v>
      </c>
      <c r="D3252" t="s">
        <v>23</v>
      </c>
      <c r="E3252" t="s">
        <v>9</v>
      </c>
      <c r="F3252" s="4">
        <v>160</v>
      </c>
      <c r="G3252" s="5">
        <v>1946076.8895</v>
      </c>
      <c r="H3252" s="4">
        <v>147</v>
      </c>
      <c r="I3252" s="5">
        <v>1613500</v>
      </c>
      <c r="J3252" s="4">
        <v>173</v>
      </c>
      <c r="K3252" s="5">
        <v>1685345.4</v>
      </c>
      <c r="L3252" s="3">
        <v>8.8435374149660004E-2</v>
      </c>
      <c r="M3252" s="6">
        <v>0.20612140656957001</v>
      </c>
      <c r="N3252" s="3">
        <v>-7.5144508670520194E-2</v>
      </c>
      <c r="O3252" s="3">
        <v>0.15470507677536</v>
      </c>
    </row>
    <row r="3253" spans="2:15" x14ac:dyDescent="0.25">
      <c r="B3253" t="s">
        <v>49</v>
      </c>
      <c r="C3253" t="s">
        <v>5</v>
      </c>
      <c r="D3253" t="s">
        <v>23</v>
      </c>
      <c r="E3253" t="s">
        <v>10</v>
      </c>
      <c r="F3253" s="4" t="s">
        <v>69</v>
      </c>
      <c r="G3253" s="5">
        <v>1302</v>
      </c>
      <c r="H3253" s="4">
        <v>14</v>
      </c>
      <c r="I3253" s="5">
        <v>80002.710000000006</v>
      </c>
      <c r="J3253" s="4">
        <v>58</v>
      </c>
      <c r="K3253" s="5">
        <v>145668</v>
      </c>
      <c r="L3253" s="3" t="s">
        <v>70</v>
      </c>
      <c r="M3253" s="6">
        <v>-0.98372555129695005</v>
      </c>
      <c r="N3253" s="3" t="s">
        <v>70</v>
      </c>
      <c r="O3253" s="3">
        <v>-0.99106186671060204</v>
      </c>
    </row>
    <row r="3254" spans="2:15" x14ac:dyDescent="0.25">
      <c r="B3254" t="s">
        <v>49</v>
      </c>
      <c r="C3254" t="s">
        <v>5</v>
      </c>
      <c r="D3254" t="s">
        <v>23</v>
      </c>
      <c r="E3254" t="s">
        <v>11</v>
      </c>
      <c r="F3254" s="4">
        <v>40</v>
      </c>
      <c r="G3254" s="5">
        <v>391656.69300000003</v>
      </c>
      <c r="H3254" s="4">
        <v>44</v>
      </c>
      <c r="I3254" s="5">
        <v>299018.12</v>
      </c>
      <c r="J3254" s="4">
        <v>40</v>
      </c>
      <c r="K3254" s="5">
        <v>237043.52</v>
      </c>
      <c r="L3254" s="3">
        <v>-9.0909090909090898E-2</v>
      </c>
      <c r="M3254" s="6">
        <v>0.309809228283557</v>
      </c>
      <c r="N3254" s="3">
        <v>0</v>
      </c>
      <c r="O3254" s="3">
        <v>0.65225648437890205</v>
      </c>
    </row>
    <row r="3255" spans="2:15" x14ac:dyDescent="0.25">
      <c r="B3255" t="s">
        <v>49</v>
      </c>
      <c r="C3255" t="s">
        <v>5</v>
      </c>
      <c r="D3255" t="s">
        <v>23</v>
      </c>
      <c r="E3255" t="s">
        <v>12</v>
      </c>
      <c r="F3255" s="4">
        <v>36</v>
      </c>
      <c r="G3255" s="5">
        <v>200468.94</v>
      </c>
      <c r="H3255" s="4">
        <v>38</v>
      </c>
      <c r="I3255" s="5">
        <v>194509.88</v>
      </c>
      <c r="J3255" s="4">
        <v>52</v>
      </c>
      <c r="K3255" s="5">
        <v>210450</v>
      </c>
      <c r="L3255" s="3">
        <v>-5.2631578947368501E-2</v>
      </c>
      <c r="M3255" s="6">
        <v>3.06362843882277E-2</v>
      </c>
      <c r="N3255" s="3">
        <v>-0.30769230769230799</v>
      </c>
      <c r="O3255" s="3">
        <v>-4.7427227369921297E-2</v>
      </c>
    </row>
    <row r="3256" spans="2:15" x14ac:dyDescent="0.25">
      <c r="B3256" t="s">
        <v>49</v>
      </c>
      <c r="C3256" t="s">
        <v>5</v>
      </c>
      <c r="D3256" t="s">
        <v>23</v>
      </c>
      <c r="E3256" t="s">
        <v>24</v>
      </c>
      <c r="F3256" s="4">
        <v>4068</v>
      </c>
      <c r="G3256" s="5">
        <v>13762126.8001802</v>
      </c>
      <c r="H3256" s="4">
        <v>6084</v>
      </c>
      <c r="I3256" s="5">
        <v>19199556.10402</v>
      </c>
      <c r="J3256" s="4">
        <v>6442</v>
      </c>
      <c r="K3256" s="5">
        <v>19404033.2399</v>
      </c>
      <c r="L3256" s="3">
        <v>-0.33136094674556199</v>
      </c>
      <c r="M3256" s="6">
        <v>-0.28320599051252698</v>
      </c>
      <c r="N3256" s="3">
        <v>-0.368519093449239</v>
      </c>
      <c r="O3256" s="3">
        <v>-0.29075947098041999</v>
      </c>
    </row>
    <row r="3257" spans="2:15" x14ac:dyDescent="0.25">
      <c r="B3257" t="s">
        <v>49</v>
      </c>
      <c r="C3257" t="s">
        <v>5</v>
      </c>
      <c r="D3257" t="s">
        <v>23</v>
      </c>
      <c r="E3257" t="s">
        <v>13</v>
      </c>
      <c r="F3257" s="4">
        <v>100</v>
      </c>
      <c r="G3257" s="5">
        <v>528424.96719999996</v>
      </c>
      <c r="H3257" s="4">
        <v>174</v>
      </c>
      <c r="I3257" s="5">
        <v>728489</v>
      </c>
      <c r="J3257" s="4">
        <v>180</v>
      </c>
      <c r="K3257" s="5">
        <v>695542.92</v>
      </c>
      <c r="L3257" s="3">
        <v>-0.42528735632183901</v>
      </c>
      <c r="M3257" s="6">
        <v>-0.27462876282277499</v>
      </c>
      <c r="N3257" s="3">
        <v>-0.44444444444444398</v>
      </c>
      <c r="O3257" s="3">
        <v>-0.24026979212152799</v>
      </c>
    </row>
    <row r="3258" spans="2:15" x14ac:dyDescent="0.25">
      <c r="B3258" t="s">
        <v>49</v>
      </c>
      <c r="C3258" t="s">
        <v>5</v>
      </c>
      <c r="D3258" t="s">
        <v>23</v>
      </c>
      <c r="E3258" t="s">
        <v>36</v>
      </c>
      <c r="F3258" s="4">
        <v>51</v>
      </c>
      <c r="G3258" s="5">
        <v>61811.31</v>
      </c>
      <c r="H3258" s="4">
        <v>85</v>
      </c>
      <c r="I3258" s="5">
        <v>102096</v>
      </c>
      <c r="J3258" s="4">
        <v>121</v>
      </c>
      <c r="K3258" s="5">
        <v>160289</v>
      </c>
      <c r="L3258" s="3">
        <v>-0.4</v>
      </c>
      <c r="M3258" s="6">
        <v>-0.394576574988246</v>
      </c>
      <c r="N3258" s="3">
        <v>-0.57851239669421495</v>
      </c>
      <c r="O3258" s="3">
        <v>-0.61437584612793095</v>
      </c>
    </row>
    <row r="3259" spans="2:15" x14ac:dyDescent="0.25">
      <c r="B3259" t="s">
        <v>49</v>
      </c>
      <c r="C3259" t="s">
        <v>5</v>
      </c>
      <c r="D3259" t="s">
        <v>23</v>
      </c>
      <c r="E3259" t="s">
        <v>15</v>
      </c>
      <c r="F3259" s="4">
        <v>908</v>
      </c>
      <c r="G3259" s="5">
        <v>3311241.6162000098</v>
      </c>
      <c r="H3259" s="4">
        <v>1161</v>
      </c>
      <c r="I3259" s="5">
        <v>3713944.5940999999</v>
      </c>
      <c r="J3259" s="4">
        <v>1140</v>
      </c>
      <c r="K3259" s="5">
        <v>3396494.6296000001</v>
      </c>
      <c r="L3259" s="3">
        <v>-0.21791559000861299</v>
      </c>
      <c r="M3259" s="6">
        <v>-0.108429990727306</v>
      </c>
      <c r="N3259" s="3">
        <v>-0.203508771929825</v>
      </c>
      <c r="O3259" s="3">
        <v>-2.51002938903611E-2</v>
      </c>
    </row>
    <row r="3260" spans="2:15" x14ac:dyDescent="0.25">
      <c r="B3260" t="s">
        <v>49</v>
      </c>
      <c r="C3260" t="s">
        <v>5</v>
      </c>
      <c r="D3260" t="s">
        <v>23</v>
      </c>
      <c r="E3260" t="s">
        <v>22</v>
      </c>
      <c r="F3260" s="4">
        <v>46</v>
      </c>
      <c r="G3260" s="5">
        <v>38651.741999999998</v>
      </c>
      <c r="H3260" s="4">
        <v>84</v>
      </c>
      <c r="I3260" s="5">
        <v>76254.899999999994</v>
      </c>
      <c r="J3260" s="4"/>
      <c r="K3260" s="5"/>
      <c r="L3260" s="3">
        <v>-0.452380952380952</v>
      </c>
      <c r="M3260" s="6">
        <v>-0.49312448118088098</v>
      </c>
      <c r="N3260" s="3"/>
      <c r="O3260" s="3"/>
    </row>
    <row r="3261" spans="2:15" x14ac:dyDescent="0.25">
      <c r="B3261" t="s">
        <v>49</v>
      </c>
      <c r="C3261" t="s">
        <v>5</v>
      </c>
      <c r="D3261" t="s">
        <v>23</v>
      </c>
      <c r="E3261" t="s">
        <v>25</v>
      </c>
      <c r="F3261" s="4">
        <v>13</v>
      </c>
      <c r="G3261" s="5">
        <v>79216.664999999994</v>
      </c>
      <c r="H3261" s="4">
        <v>17</v>
      </c>
      <c r="I3261" s="5">
        <v>131235.20000000001</v>
      </c>
      <c r="J3261" s="4">
        <v>27</v>
      </c>
      <c r="K3261" s="5">
        <v>196693.4</v>
      </c>
      <c r="L3261" s="3">
        <v>-0.23529411764705899</v>
      </c>
      <c r="M3261" s="6">
        <v>-0.39637639139499198</v>
      </c>
      <c r="N3261" s="3">
        <v>-0.51851851851851904</v>
      </c>
      <c r="O3261" s="3">
        <v>-0.59725814389298304</v>
      </c>
    </row>
    <row r="3262" spans="2:15" x14ac:dyDescent="0.25">
      <c r="B3262" t="s">
        <v>49</v>
      </c>
      <c r="C3262" t="s">
        <v>5</v>
      </c>
      <c r="D3262" t="s">
        <v>23</v>
      </c>
      <c r="E3262" t="s">
        <v>16</v>
      </c>
      <c r="F3262" s="4" t="s">
        <v>69</v>
      </c>
      <c r="G3262" s="5">
        <v>1875.3119999999999</v>
      </c>
      <c r="H3262" s="4"/>
      <c r="I3262" s="5"/>
      <c r="J3262" s="4">
        <v>5</v>
      </c>
      <c r="K3262" s="5">
        <v>7685</v>
      </c>
      <c r="L3262" s="3" t="s">
        <v>70</v>
      </c>
      <c r="M3262" s="6"/>
      <c r="N3262" s="3" t="s">
        <v>70</v>
      </c>
      <c r="O3262" s="3">
        <v>-0.755977618737801</v>
      </c>
    </row>
    <row r="3263" spans="2:15" x14ac:dyDescent="0.25">
      <c r="B3263" t="s">
        <v>49</v>
      </c>
      <c r="C3263" t="s">
        <v>5</v>
      </c>
      <c r="D3263" t="s">
        <v>29</v>
      </c>
      <c r="E3263" t="s">
        <v>24</v>
      </c>
      <c r="F3263" s="4">
        <v>10</v>
      </c>
      <c r="G3263" s="5">
        <v>37256.76</v>
      </c>
      <c r="H3263" s="4">
        <v>16</v>
      </c>
      <c r="I3263" s="5">
        <v>102989.09080000001</v>
      </c>
      <c r="J3263" s="4">
        <v>35</v>
      </c>
      <c r="K3263" s="5">
        <v>174907.603</v>
      </c>
      <c r="L3263" s="3">
        <v>-0.375</v>
      </c>
      <c r="M3263" s="6">
        <v>-0.63824556843257396</v>
      </c>
      <c r="N3263" s="3">
        <v>-0.71428571428571397</v>
      </c>
      <c r="O3263" s="3">
        <v>-0.78699176387432401</v>
      </c>
    </row>
    <row r="3264" spans="2:15" x14ac:dyDescent="0.25">
      <c r="B3264" t="s">
        <v>49</v>
      </c>
      <c r="C3264" t="s">
        <v>5</v>
      </c>
      <c r="D3264" t="s">
        <v>29</v>
      </c>
      <c r="E3264" t="s">
        <v>36</v>
      </c>
      <c r="F3264" s="4"/>
      <c r="G3264" s="5"/>
      <c r="H3264" s="4" t="s">
        <v>69</v>
      </c>
      <c r="I3264" s="5">
        <v>886</v>
      </c>
      <c r="J3264" s="4"/>
      <c r="K3264" s="5"/>
      <c r="L3264" s="3" t="s">
        <v>70</v>
      </c>
      <c r="M3264" s="6"/>
      <c r="N3264" s="3"/>
      <c r="O3264" s="3"/>
    </row>
    <row r="3265" spans="2:15" x14ac:dyDescent="0.25">
      <c r="B3265" t="s">
        <v>49</v>
      </c>
      <c r="C3265" t="s">
        <v>5</v>
      </c>
      <c r="D3265" t="s">
        <v>26</v>
      </c>
      <c r="E3265" t="s">
        <v>7</v>
      </c>
      <c r="F3265" s="4"/>
      <c r="G3265" s="5"/>
      <c r="H3265" s="4" t="s">
        <v>69</v>
      </c>
      <c r="I3265" s="5">
        <v>5488</v>
      </c>
      <c r="J3265" s="4"/>
      <c r="K3265" s="5"/>
      <c r="L3265" s="3" t="s">
        <v>70</v>
      </c>
      <c r="M3265" s="6"/>
      <c r="N3265" s="3"/>
      <c r="O3265" s="3"/>
    </row>
    <row r="3266" spans="2:15" x14ac:dyDescent="0.25">
      <c r="B3266" t="s">
        <v>49</v>
      </c>
      <c r="C3266" t="s">
        <v>5</v>
      </c>
      <c r="D3266" t="s">
        <v>26</v>
      </c>
      <c r="E3266" t="s">
        <v>8</v>
      </c>
      <c r="F3266" s="4">
        <v>267</v>
      </c>
      <c r="G3266" s="5">
        <v>2018837.4731999999</v>
      </c>
      <c r="H3266" s="4">
        <v>271</v>
      </c>
      <c r="I3266" s="5">
        <v>1841225.2</v>
      </c>
      <c r="J3266" s="4">
        <v>308</v>
      </c>
      <c r="K3266" s="5">
        <v>2045150</v>
      </c>
      <c r="L3266" s="3">
        <v>-1.4760147601476E-2</v>
      </c>
      <c r="M3266" s="6">
        <v>9.6464176788369202E-2</v>
      </c>
      <c r="N3266" s="3">
        <v>-0.13311688311688299</v>
      </c>
      <c r="O3266" s="3">
        <v>-1.28658175683934E-2</v>
      </c>
    </row>
    <row r="3267" spans="2:15" x14ac:dyDescent="0.25">
      <c r="B3267" t="s">
        <v>49</v>
      </c>
      <c r="C3267" t="s">
        <v>5</v>
      </c>
      <c r="D3267" t="s">
        <v>26</v>
      </c>
      <c r="E3267" t="s">
        <v>24</v>
      </c>
      <c r="F3267" s="4">
        <v>49</v>
      </c>
      <c r="G3267" s="5">
        <v>206966.1</v>
      </c>
      <c r="H3267" s="4">
        <v>57</v>
      </c>
      <c r="I3267" s="5">
        <v>216471</v>
      </c>
      <c r="J3267" s="4">
        <v>47</v>
      </c>
      <c r="K3267" s="5">
        <v>145476</v>
      </c>
      <c r="L3267" s="3">
        <v>-0.140350877192982</v>
      </c>
      <c r="M3267" s="6">
        <v>-4.3908421913327902E-2</v>
      </c>
      <c r="N3267" s="3">
        <v>4.2553191489361798E-2</v>
      </c>
      <c r="O3267" s="3">
        <v>0.42268209189144601</v>
      </c>
    </row>
    <row r="3268" spans="2:15" x14ac:dyDescent="0.25">
      <c r="B3268" t="s">
        <v>49</v>
      </c>
      <c r="C3268" t="s">
        <v>5</v>
      </c>
      <c r="D3268" t="s">
        <v>26</v>
      </c>
      <c r="E3268" t="s">
        <v>13</v>
      </c>
      <c r="F3268" s="4">
        <v>37</v>
      </c>
      <c r="G3268" s="5">
        <v>213459.1476</v>
      </c>
      <c r="H3268" s="4">
        <v>6</v>
      </c>
      <c r="I3268" s="5">
        <v>31373</v>
      </c>
      <c r="J3268" s="4"/>
      <c r="K3268" s="5"/>
      <c r="L3268" s="3">
        <v>5.1666666666666696</v>
      </c>
      <c r="M3268" s="6">
        <v>5.8039125235074804</v>
      </c>
      <c r="N3268" s="3"/>
      <c r="O3268" s="3"/>
    </row>
    <row r="3269" spans="2:15" x14ac:dyDescent="0.25">
      <c r="B3269" t="s">
        <v>49</v>
      </c>
      <c r="C3269" t="s">
        <v>27</v>
      </c>
      <c r="D3269" t="s">
        <v>28</v>
      </c>
      <c r="E3269" t="s">
        <v>11</v>
      </c>
      <c r="F3269" s="4"/>
      <c r="G3269" s="5"/>
      <c r="H3269" s="4" t="s">
        <v>69</v>
      </c>
      <c r="I3269" s="5">
        <v>6465</v>
      </c>
      <c r="J3269" s="4" t="s">
        <v>69</v>
      </c>
      <c r="K3269" s="5">
        <v>1344</v>
      </c>
      <c r="L3269" s="3" t="s">
        <v>70</v>
      </c>
      <c r="M3269" s="6"/>
      <c r="N3269" s="3" t="s">
        <v>70</v>
      </c>
      <c r="O3269" s="3"/>
    </row>
    <row r="3270" spans="2:15" x14ac:dyDescent="0.25">
      <c r="B3270" t="s">
        <v>49</v>
      </c>
      <c r="C3270" t="s">
        <v>27</v>
      </c>
      <c r="D3270" t="s">
        <v>28</v>
      </c>
      <c r="E3270" t="s">
        <v>24</v>
      </c>
      <c r="F3270" s="4">
        <v>23</v>
      </c>
      <c r="G3270" s="5">
        <v>93018</v>
      </c>
      <c r="H3270" s="4">
        <v>22</v>
      </c>
      <c r="I3270" s="5">
        <v>87344</v>
      </c>
      <c r="J3270" s="4">
        <v>37</v>
      </c>
      <c r="K3270" s="5">
        <v>136784</v>
      </c>
      <c r="L3270" s="3">
        <v>4.54545454545454E-2</v>
      </c>
      <c r="M3270" s="6">
        <v>6.4961531416010396E-2</v>
      </c>
      <c r="N3270" s="3">
        <v>-0.37837837837837801</v>
      </c>
      <c r="O3270" s="3">
        <v>-0.319964323312668</v>
      </c>
    </row>
    <row r="3271" spans="2:15" x14ac:dyDescent="0.25">
      <c r="B3271" t="s">
        <v>49</v>
      </c>
      <c r="C3271" t="s">
        <v>27</v>
      </c>
      <c r="D3271" t="s">
        <v>6</v>
      </c>
      <c r="E3271" t="s">
        <v>7</v>
      </c>
      <c r="F3271" s="4">
        <v>24</v>
      </c>
      <c r="G3271" s="5">
        <v>45384.7281</v>
      </c>
      <c r="H3271" s="4">
        <v>15</v>
      </c>
      <c r="I3271" s="5">
        <v>26328.639999999999</v>
      </c>
      <c r="J3271" s="4">
        <v>10</v>
      </c>
      <c r="K3271" s="5">
        <v>16220</v>
      </c>
      <c r="L3271" s="3">
        <v>0.6</v>
      </c>
      <c r="M3271" s="6">
        <v>0.72377791256973401</v>
      </c>
      <c r="N3271" s="3">
        <v>1.4</v>
      </c>
      <c r="O3271" s="3">
        <v>1.79807201602959</v>
      </c>
    </row>
    <row r="3272" spans="2:15" x14ac:dyDescent="0.25">
      <c r="B3272" t="s">
        <v>49</v>
      </c>
      <c r="C3272" t="s">
        <v>27</v>
      </c>
      <c r="D3272" t="s">
        <v>6</v>
      </c>
      <c r="E3272" t="s">
        <v>8</v>
      </c>
      <c r="F3272" s="4" t="s">
        <v>69</v>
      </c>
      <c r="G3272" s="5">
        <v>11360.075999999999</v>
      </c>
      <c r="H3272" s="4" t="s">
        <v>69</v>
      </c>
      <c r="I3272" s="5">
        <v>8308.56</v>
      </c>
      <c r="J3272" s="4"/>
      <c r="K3272" s="5"/>
      <c r="L3272" s="3" t="s">
        <v>70</v>
      </c>
      <c r="M3272" s="6">
        <v>0.36727375140818702</v>
      </c>
      <c r="N3272" s="3" t="s">
        <v>70</v>
      </c>
      <c r="O3272" s="3"/>
    </row>
    <row r="3273" spans="2:15" x14ac:dyDescent="0.25">
      <c r="B3273" t="s">
        <v>49</v>
      </c>
      <c r="C3273" t="s">
        <v>27</v>
      </c>
      <c r="D3273" t="s">
        <v>6</v>
      </c>
      <c r="E3273" t="s">
        <v>21</v>
      </c>
      <c r="F3273" s="4" t="s">
        <v>69</v>
      </c>
      <c r="G3273" s="5">
        <v>2616.1484999999998</v>
      </c>
      <c r="H3273" s="4"/>
      <c r="I3273" s="5"/>
      <c r="J3273" s="4"/>
      <c r="K3273" s="5"/>
      <c r="L3273" s="3" t="s">
        <v>70</v>
      </c>
      <c r="M3273" s="6"/>
      <c r="N3273" s="3" t="s">
        <v>70</v>
      </c>
      <c r="O3273" s="3"/>
    </row>
    <row r="3274" spans="2:15" x14ac:dyDescent="0.25">
      <c r="B3274" t="s">
        <v>49</v>
      </c>
      <c r="C3274" t="s">
        <v>27</v>
      </c>
      <c r="D3274" t="s">
        <v>6</v>
      </c>
      <c r="E3274" t="s">
        <v>9</v>
      </c>
      <c r="F3274" s="4">
        <v>17</v>
      </c>
      <c r="G3274" s="5">
        <v>54677.5026</v>
      </c>
      <c r="H3274" s="4">
        <v>13</v>
      </c>
      <c r="I3274" s="5">
        <v>42935.4</v>
      </c>
      <c r="J3274" s="4">
        <v>15</v>
      </c>
      <c r="K3274" s="5">
        <v>52815</v>
      </c>
      <c r="L3274" s="3">
        <v>0.30769230769230799</v>
      </c>
      <c r="M3274" s="6">
        <v>0.27348301401640601</v>
      </c>
      <c r="N3274" s="3">
        <v>0.133333333333333</v>
      </c>
      <c r="O3274" s="3">
        <v>3.5264652087475097E-2</v>
      </c>
    </row>
    <row r="3275" spans="2:15" x14ac:dyDescent="0.25">
      <c r="B3275" t="s">
        <v>49</v>
      </c>
      <c r="C3275" t="s">
        <v>27</v>
      </c>
      <c r="D3275" t="s">
        <v>6</v>
      </c>
      <c r="E3275" t="s">
        <v>10</v>
      </c>
      <c r="F3275" s="4" t="s">
        <v>69</v>
      </c>
      <c r="G3275" s="5">
        <v>9965.8850999999995</v>
      </c>
      <c r="H3275" s="4" t="s">
        <v>69</v>
      </c>
      <c r="I3275" s="5">
        <v>573</v>
      </c>
      <c r="J3275" s="4">
        <v>17</v>
      </c>
      <c r="K3275" s="5">
        <v>38724</v>
      </c>
      <c r="L3275" s="3" t="s">
        <v>70</v>
      </c>
      <c r="M3275" s="6">
        <v>16.392469633507901</v>
      </c>
      <c r="N3275" s="3" t="s">
        <v>70</v>
      </c>
      <c r="O3275" s="3">
        <v>-0.74264319026960002</v>
      </c>
    </row>
    <row r="3276" spans="2:15" x14ac:dyDescent="0.25">
      <c r="B3276" t="s">
        <v>49</v>
      </c>
      <c r="C3276" t="s">
        <v>27</v>
      </c>
      <c r="D3276" t="s">
        <v>6</v>
      </c>
      <c r="E3276" t="s">
        <v>11</v>
      </c>
      <c r="F3276" s="4">
        <v>74</v>
      </c>
      <c r="G3276" s="5">
        <v>515341.14806400001</v>
      </c>
      <c r="H3276" s="4">
        <v>59</v>
      </c>
      <c r="I3276" s="5">
        <v>368926.71519999998</v>
      </c>
      <c r="J3276" s="4">
        <v>43</v>
      </c>
      <c r="K3276" s="5">
        <v>298330.19</v>
      </c>
      <c r="L3276" s="3">
        <v>0.25423728813559299</v>
      </c>
      <c r="M3276" s="6">
        <v>0.39686590000571398</v>
      </c>
      <c r="N3276" s="3">
        <v>0.72093023255813904</v>
      </c>
      <c r="O3276" s="3">
        <v>0.72741869692772199</v>
      </c>
    </row>
    <row r="3277" spans="2:15" x14ac:dyDescent="0.25">
      <c r="B3277" t="s">
        <v>49</v>
      </c>
      <c r="C3277" t="s">
        <v>27</v>
      </c>
      <c r="D3277" t="s">
        <v>6</v>
      </c>
      <c r="E3277" t="s">
        <v>12</v>
      </c>
      <c r="F3277" s="4">
        <v>125</v>
      </c>
      <c r="G3277" s="5">
        <v>1524067.9710899999</v>
      </c>
      <c r="H3277" s="4">
        <v>107</v>
      </c>
      <c r="I3277" s="5">
        <v>1067342.8088</v>
      </c>
      <c r="J3277" s="4">
        <v>106</v>
      </c>
      <c r="K3277" s="5">
        <v>857592.44</v>
      </c>
      <c r="L3277" s="3">
        <v>0.168224299065421</v>
      </c>
      <c r="M3277" s="6">
        <v>0.427908595555621</v>
      </c>
      <c r="N3277" s="3">
        <v>0.179245283018868</v>
      </c>
      <c r="O3277" s="3">
        <v>0.77714716222311797</v>
      </c>
    </row>
    <row r="3278" spans="2:15" x14ac:dyDescent="0.25">
      <c r="B3278" t="s">
        <v>49</v>
      </c>
      <c r="C3278" t="s">
        <v>27</v>
      </c>
      <c r="D3278" t="s">
        <v>6</v>
      </c>
      <c r="E3278" t="s">
        <v>24</v>
      </c>
      <c r="F3278" s="4">
        <v>1830</v>
      </c>
      <c r="G3278" s="5">
        <v>6476883.7378950501</v>
      </c>
      <c r="H3278" s="4">
        <v>2727</v>
      </c>
      <c r="I3278" s="5">
        <v>8634045.2592000999</v>
      </c>
      <c r="J3278" s="4">
        <v>2729</v>
      </c>
      <c r="K3278" s="5">
        <v>7695422.2999999998</v>
      </c>
      <c r="L3278" s="3">
        <v>-0.32893289328932901</v>
      </c>
      <c r="M3278" s="6">
        <v>-0.249843666154803</v>
      </c>
      <c r="N3278" s="3">
        <v>-0.32942469769146199</v>
      </c>
      <c r="O3278" s="3">
        <v>-0.15834589897749299</v>
      </c>
    </row>
    <row r="3279" spans="2:15" x14ac:dyDescent="0.25">
      <c r="B3279" t="s">
        <v>49</v>
      </c>
      <c r="C3279" t="s">
        <v>27</v>
      </c>
      <c r="D3279" t="s">
        <v>6</v>
      </c>
      <c r="E3279" t="s">
        <v>13</v>
      </c>
      <c r="F3279" s="4">
        <v>109</v>
      </c>
      <c r="G3279" s="5">
        <v>529990.41480000096</v>
      </c>
      <c r="H3279" s="4">
        <v>137</v>
      </c>
      <c r="I3279" s="5">
        <v>673319.64880000101</v>
      </c>
      <c r="J3279" s="4">
        <v>144</v>
      </c>
      <c r="K3279" s="5">
        <v>622935.76</v>
      </c>
      <c r="L3279" s="3">
        <v>-0.20437956204379601</v>
      </c>
      <c r="M3279" s="6">
        <v>-0.212869525277397</v>
      </c>
      <c r="N3279" s="3">
        <v>-0.243055555555556</v>
      </c>
      <c r="O3279" s="3">
        <v>-0.14920534534732699</v>
      </c>
    </row>
    <row r="3280" spans="2:15" x14ac:dyDescent="0.25">
      <c r="B3280" t="s">
        <v>49</v>
      </c>
      <c r="C3280" t="s">
        <v>27</v>
      </c>
      <c r="D3280" t="s">
        <v>6</v>
      </c>
      <c r="E3280" t="s">
        <v>36</v>
      </c>
      <c r="F3280" s="4">
        <v>184</v>
      </c>
      <c r="G3280" s="5">
        <v>266246.96549999999</v>
      </c>
      <c r="H3280" s="4">
        <v>381</v>
      </c>
      <c r="I3280" s="5">
        <v>544050.76000000199</v>
      </c>
      <c r="J3280" s="4">
        <v>407</v>
      </c>
      <c r="K3280" s="5">
        <v>467873</v>
      </c>
      <c r="L3280" s="3">
        <v>-0.51706036745406803</v>
      </c>
      <c r="M3280" s="6">
        <v>-0.51062109443611603</v>
      </c>
      <c r="N3280" s="3">
        <v>-0.54791154791154795</v>
      </c>
      <c r="O3280" s="3">
        <v>-0.43094180365184498</v>
      </c>
    </row>
    <row r="3281" spans="2:15" x14ac:dyDescent="0.25">
      <c r="B3281" t="s">
        <v>49</v>
      </c>
      <c r="C3281" t="s">
        <v>27</v>
      </c>
      <c r="D3281" t="s">
        <v>6</v>
      </c>
      <c r="E3281" t="s">
        <v>15</v>
      </c>
      <c r="F3281" s="4">
        <v>130</v>
      </c>
      <c r="G3281" s="5">
        <v>386487.3798</v>
      </c>
      <c r="H3281" s="4">
        <v>201</v>
      </c>
      <c r="I3281" s="5">
        <v>473362.8</v>
      </c>
      <c r="J3281" s="4">
        <v>111</v>
      </c>
      <c r="K3281" s="5">
        <v>214458</v>
      </c>
      <c r="L3281" s="3">
        <v>-0.35323383084577098</v>
      </c>
      <c r="M3281" s="6">
        <v>-0.18352819486448901</v>
      </c>
      <c r="N3281" s="3">
        <v>0.171171171171171</v>
      </c>
      <c r="O3281" s="3">
        <v>0.80215883669529697</v>
      </c>
    </row>
    <row r="3282" spans="2:15" x14ac:dyDescent="0.25">
      <c r="B3282" t="s">
        <v>49</v>
      </c>
      <c r="C3282" t="s">
        <v>27</v>
      </c>
      <c r="D3282" t="s">
        <v>6</v>
      </c>
      <c r="E3282" t="s">
        <v>25</v>
      </c>
      <c r="F3282" s="4" t="s">
        <v>69</v>
      </c>
      <c r="G3282" s="5">
        <v>2044.0350000000001</v>
      </c>
      <c r="H3282" s="4" t="s">
        <v>69</v>
      </c>
      <c r="I3282" s="5">
        <v>4332.2479999999996</v>
      </c>
      <c r="J3282" s="4"/>
      <c r="K3282" s="5"/>
      <c r="L3282" s="3" t="s">
        <v>70</v>
      </c>
      <c r="M3282" s="6">
        <v>-0.52818144298295</v>
      </c>
      <c r="N3282" s="3" t="s">
        <v>70</v>
      </c>
      <c r="O3282" s="3"/>
    </row>
    <row r="3283" spans="2:15" x14ac:dyDescent="0.25">
      <c r="B3283" t="s">
        <v>49</v>
      </c>
      <c r="C3283" t="s">
        <v>27</v>
      </c>
      <c r="D3283" t="s">
        <v>6</v>
      </c>
      <c r="E3283" t="s">
        <v>16</v>
      </c>
      <c r="F3283" s="4"/>
      <c r="G3283" s="5"/>
      <c r="H3283" s="4" t="s">
        <v>69</v>
      </c>
      <c r="I3283" s="5">
        <v>3875.04</v>
      </c>
      <c r="J3283" s="4" t="s">
        <v>69</v>
      </c>
      <c r="K3283" s="5">
        <v>595</v>
      </c>
      <c r="L3283" s="3" t="s">
        <v>70</v>
      </c>
      <c r="M3283" s="6"/>
      <c r="N3283" s="3" t="s">
        <v>70</v>
      </c>
      <c r="O3283" s="3"/>
    </row>
    <row r="3284" spans="2:15" x14ac:dyDescent="0.25">
      <c r="B3284" t="s">
        <v>49</v>
      </c>
      <c r="C3284" t="s">
        <v>27</v>
      </c>
      <c r="D3284" t="s">
        <v>17</v>
      </c>
      <c r="E3284" t="s">
        <v>7</v>
      </c>
      <c r="F3284" s="4" t="s">
        <v>69</v>
      </c>
      <c r="G3284" s="5">
        <v>3828.5477999999998</v>
      </c>
      <c r="H3284" s="4" t="s">
        <v>69</v>
      </c>
      <c r="I3284" s="5">
        <v>2631.58</v>
      </c>
      <c r="J3284" s="4">
        <v>6</v>
      </c>
      <c r="K3284" s="5">
        <v>9732</v>
      </c>
      <c r="L3284" s="3" t="s">
        <v>70</v>
      </c>
      <c r="M3284" s="6">
        <v>0.45484758206096698</v>
      </c>
      <c r="N3284" s="3" t="s">
        <v>70</v>
      </c>
      <c r="O3284" s="3">
        <v>-0.60660215782983995</v>
      </c>
    </row>
    <row r="3285" spans="2:15" x14ac:dyDescent="0.25">
      <c r="B3285" t="s">
        <v>49</v>
      </c>
      <c r="C3285" t="s">
        <v>27</v>
      </c>
      <c r="D3285" t="s">
        <v>17</v>
      </c>
      <c r="E3285" t="s">
        <v>20</v>
      </c>
      <c r="F3285" s="4" t="s">
        <v>69</v>
      </c>
      <c r="G3285" s="5">
        <v>789.73919999999998</v>
      </c>
      <c r="H3285" s="4">
        <v>326</v>
      </c>
      <c r="I3285" s="5">
        <v>237675.59</v>
      </c>
      <c r="J3285" s="4">
        <v>262</v>
      </c>
      <c r="K3285" s="5">
        <v>194817</v>
      </c>
      <c r="L3285" s="3" t="s">
        <v>70</v>
      </c>
      <c r="M3285" s="6">
        <v>-0.99667723892049698</v>
      </c>
      <c r="N3285" s="3" t="s">
        <v>70</v>
      </c>
      <c r="O3285" s="3">
        <v>-0.99594625109718304</v>
      </c>
    </row>
    <row r="3286" spans="2:15" x14ac:dyDescent="0.25">
      <c r="B3286" t="s">
        <v>49</v>
      </c>
      <c r="C3286" t="s">
        <v>27</v>
      </c>
      <c r="D3286" t="s">
        <v>17</v>
      </c>
      <c r="E3286" t="s">
        <v>8</v>
      </c>
      <c r="F3286" s="4" t="s">
        <v>69</v>
      </c>
      <c r="G3286" s="5">
        <v>7386.5627999999997</v>
      </c>
      <c r="H3286" s="4"/>
      <c r="I3286" s="5"/>
      <c r="J3286" s="4"/>
      <c r="K3286" s="5"/>
      <c r="L3286" s="3" t="s">
        <v>70</v>
      </c>
      <c r="M3286" s="6"/>
      <c r="N3286" s="3" t="s">
        <v>70</v>
      </c>
      <c r="O3286" s="3"/>
    </row>
    <row r="3287" spans="2:15" x14ac:dyDescent="0.25">
      <c r="B3287" t="s">
        <v>49</v>
      </c>
      <c r="C3287" t="s">
        <v>27</v>
      </c>
      <c r="D3287" t="s">
        <v>17</v>
      </c>
      <c r="E3287" t="s">
        <v>21</v>
      </c>
      <c r="F3287" s="4" t="s">
        <v>69</v>
      </c>
      <c r="G3287" s="5">
        <v>7868.0393999999997</v>
      </c>
      <c r="H3287" s="4">
        <v>5</v>
      </c>
      <c r="I3287" s="5">
        <v>12241.55</v>
      </c>
      <c r="J3287" s="4" t="s">
        <v>69</v>
      </c>
      <c r="K3287" s="5">
        <v>7047</v>
      </c>
      <c r="L3287" s="3" t="s">
        <v>70</v>
      </c>
      <c r="M3287" s="6">
        <v>-0.35726771528115298</v>
      </c>
      <c r="N3287" s="3" t="s">
        <v>70</v>
      </c>
      <c r="O3287" s="3">
        <v>0.116509067688378</v>
      </c>
    </row>
    <row r="3288" spans="2:15" x14ac:dyDescent="0.25">
      <c r="B3288" t="s">
        <v>49</v>
      </c>
      <c r="C3288" t="s">
        <v>27</v>
      </c>
      <c r="D3288" t="s">
        <v>17</v>
      </c>
      <c r="E3288" t="s">
        <v>9</v>
      </c>
      <c r="F3288" s="4">
        <v>14</v>
      </c>
      <c r="G3288" s="5">
        <v>38989.693800000001</v>
      </c>
      <c r="H3288" s="4">
        <v>34</v>
      </c>
      <c r="I3288" s="5">
        <v>92420.22</v>
      </c>
      <c r="J3288" s="4">
        <v>30</v>
      </c>
      <c r="K3288" s="5">
        <v>68563</v>
      </c>
      <c r="L3288" s="3">
        <v>-0.58823529411764697</v>
      </c>
      <c r="M3288" s="6">
        <v>-0.57812593607762497</v>
      </c>
      <c r="N3288" s="3">
        <v>-0.53333333333333299</v>
      </c>
      <c r="O3288" s="3">
        <v>-0.43133039977830601</v>
      </c>
    </row>
    <row r="3289" spans="2:15" x14ac:dyDescent="0.25">
      <c r="B3289" t="s">
        <v>49</v>
      </c>
      <c r="C3289" t="s">
        <v>27</v>
      </c>
      <c r="D3289" t="s">
        <v>17</v>
      </c>
      <c r="E3289" t="s">
        <v>10</v>
      </c>
      <c r="F3289" s="4" t="s">
        <v>69</v>
      </c>
      <c r="G3289" s="5">
        <v>6030.2606400000004</v>
      </c>
      <c r="H3289" s="4" t="s">
        <v>69</v>
      </c>
      <c r="I3289" s="5">
        <v>6804.4</v>
      </c>
      <c r="J3289" s="4" t="s">
        <v>69</v>
      </c>
      <c r="K3289" s="5">
        <v>5084</v>
      </c>
      <c r="L3289" s="3" t="s">
        <v>70</v>
      </c>
      <c r="M3289" s="6">
        <v>-0.11377040738345801</v>
      </c>
      <c r="N3289" s="3" t="s">
        <v>70</v>
      </c>
      <c r="O3289" s="3">
        <v>0.18612522423288699</v>
      </c>
    </row>
    <row r="3290" spans="2:15" x14ac:dyDescent="0.25">
      <c r="B3290" t="s">
        <v>49</v>
      </c>
      <c r="C3290" t="s">
        <v>27</v>
      </c>
      <c r="D3290" t="s">
        <v>17</v>
      </c>
      <c r="E3290" t="s">
        <v>11</v>
      </c>
      <c r="F3290" s="4">
        <v>33</v>
      </c>
      <c r="G3290" s="5">
        <v>200464.89840000001</v>
      </c>
      <c r="H3290" s="4">
        <v>41</v>
      </c>
      <c r="I3290" s="5">
        <v>272723.1568</v>
      </c>
      <c r="J3290" s="4">
        <v>53</v>
      </c>
      <c r="K3290" s="5">
        <v>281970.64</v>
      </c>
      <c r="L3290" s="3">
        <v>-0.19512195121951201</v>
      </c>
      <c r="M3290" s="6">
        <v>-0.26495094603569103</v>
      </c>
      <c r="N3290" s="3">
        <v>-0.37735849056603799</v>
      </c>
      <c r="O3290" s="3">
        <v>-0.289057547268042</v>
      </c>
    </row>
    <row r="3291" spans="2:15" x14ac:dyDescent="0.25">
      <c r="B3291" t="s">
        <v>49</v>
      </c>
      <c r="C3291" t="s">
        <v>27</v>
      </c>
      <c r="D3291" t="s">
        <v>17</v>
      </c>
      <c r="E3291" t="s">
        <v>12</v>
      </c>
      <c r="F3291" s="4">
        <v>56</v>
      </c>
      <c r="G3291" s="5">
        <v>415347.62255999999</v>
      </c>
      <c r="H3291" s="4">
        <v>68</v>
      </c>
      <c r="I3291" s="5">
        <v>692305.09530000004</v>
      </c>
      <c r="J3291" s="4">
        <v>53</v>
      </c>
      <c r="K3291" s="5">
        <v>370559</v>
      </c>
      <c r="L3291" s="3">
        <v>-0.17647058823529399</v>
      </c>
      <c r="M3291" s="6">
        <v>-0.40005118353200098</v>
      </c>
      <c r="N3291" s="3">
        <v>5.6603773584905599E-2</v>
      </c>
      <c r="O3291" s="3">
        <v>0.120867722980686</v>
      </c>
    </row>
    <row r="3292" spans="2:15" x14ac:dyDescent="0.25">
      <c r="B3292" t="s">
        <v>49</v>
      </c>
      <c r="C3292" t="s">
        <v>27</v>
      </c>
      <c r="D3292" t="s">
        <v>17</v>
      </c>
      <c r="E3292" t="s">
        <v>24</v>
      </c>
      <c r="F3292" s="4">
        <v>945</v>
      </c>
      <c r="G3292" s="5">
        <v>3160663.0691940002</v>
      </c>
      <c r="H3292" s="4">
        <v>1382</v>
      </c>
      <c r="I3292" s="5">
        <v>4175352.0245999801</v>
      </c>
      <c r="J3292" s="4">
        <v>1430</v>
      </c>
      <c r="K3292" s="5">
        <v>3804140.4</v>
      </c>
      <c r="L3292" s="3">
        <v>-0.31620839363241698</v>
      </c>
      <c r="M3292" s="6">
        <v>-0.24301878007596101</v>
      </c>
      <c r="N3292" s="3">
        <v>-0.339160839160839</v>
      </c>
      <c r="O3292" s="3">
        <v>-0.169151835407022</v>
      </c>
    </row>
    <row r="3293" spans="2:15" x14ac:dyDescent="0.25">
      <c r="B3293" t="s">
        <v>49</v>
      </c>
      <c r="C3293" t="s">
        <v>27</v>
      </c>
      <c r="D3293" t="s">
        <v>17</v>
      </c>
      <c r="E3293" t="s">
        <v>13</v>
      </c>
      <c r="F3293" s="4">
        <v>28</v>
      </c>
      <c r="G3293" s="5">
        <v>142988.49</v>
      </c>
      <c r="H3293" s="4">
        <v>28</v>
      </c>
      <c r="I3293" s="5">
        <v>186162.8444</v>
      </c>
      <c r="J3293" s="4">
        <v>60</v>
      </c>
      <c r="K3293" s="5">
        <v>423686.89</v>
      </c>
      <c r="L3293" s="3">
        <v>0</v>
      </c>
      <c r="M3293" s="6">
        <v>-0.23191713974477701</v>
      </c>
      <c r="N3293" s="3">
        <v>-0.53333333333333299</v>
      </c>
      <c r="O3293" s="3">
        <v>-0.66251377284767998</v>
      </c>
    </row>
    <row r="3294" spans="2:15" x14ac:dyDescent="0.25">
      <c r="B3294" t="s">
        <v>49</v>
      </c>
      <c r="C3294" t="s">
        <v>27</v>
      </c>
      <c r="D3294" t="s">
        <v>17</v>
      </c>
      <c r="E3294" t="s">
        <v>36</v>
      </c>
      <c r="F3294" s="4">
        <v>6</v>
      </c>
      <c r="G3294" s="5">
        <v>7641.7344000000003</v>
      </c>
      <c r="H3294" s="4" t="s">
        <v>69</v>
      </c>
      <c r="I3294" s="5">
        <v>3623.54</v>
      </c>
      <c r="J3294" s="4">
        <v>20</v>
      </c>
      <c r="K3294" s="5">
        <v>21897</v>
      </c>
      <c r="L3294" s="3" t="s">
        <v>70</v>
      </c>
      <c r="M3294" s="6">
        <v>1.10891404538104</v>
      </c>
      <c r="N3294" s="3">
        <v>-0.7</v>
      </c>
      <c r="O3294" s="3">
        <v>-0.65101454993834795</v>
      </c>
    </row>
    <row r="3295" spans="2:15" x14ac:dyDescent="0.25">
      <c r="B3295" t="s">
        <v>49</v>
      </c>
      <c r="C3295" t="s">
        <v>27</v>
      </c>
      <c r="D3295" t="s">
        <v>17</v>
      </c>
      <c r="E3295" t="s">
        <v>15</v>
      </c>
      <c r="F3295" s="4">
        <v>19</v>
      </c>
      <c r="G3295" s="5">
        <v>62965.400399999999</v>
      </c>
      <c r="H3295" s="4">
        <v>25</v>
      </c>
      <c r="I3295" s="5">
        <v>74087.98</v>
      </c>
      <c r="J3295" s="4">
        <v>24</v>
      </c>
      <c r="K3295" s="5">
        <v>66470</v>
      </c>
      <c r="L3295" s="3">
        <v>-0.24</v>
      </c>
      <c r="M3295" s="6">
        <v>-0.15012664132562401</v>
      </c>
      <c r="N3295" s="3">
        <v>-0.20833333333333301</v>
      </c>
      <c r="O3295" s="3">
        <v>-5.27245313675343E-2</v>
      </c>
    </row>
    <row r="3296" spans="2:15" x14ac:dyDescent="0.25">
      <c r="B3296" t="s">
        <v>49</v>
      </c>
      <c r="C3296" t="s">
        <v>27</v>
      </c>
      <c r="D3296" t="s">
        <v>17</v>
      </c>
      <c r="E3296" t="s">
        <v>25</v>
      </c>
      <c r="F3296" s="4" t="s">
        <v>69</v>
      </c>
      <c r="G3296" s="5">
        <v>8009.8829999999998</v>
      </c>
      <c r="H3296" s="4" t="s">
        <v>69</v>
      </c>
      <c r="I3296" s="5">
        <v>3477.28</v>
      </c>
      <c r="J3296" s="4"/>
      <c r="K3296" s="5"/>
      <c r="L3296" s="3" t="s">
        <v>70</v>
      </c>
      <c r="M3296" s="6">
        <v>1.3034909469470399</v>
      </c>
      <c r="N3296" s="3" t="s">
        <v>70</v>
      </c>
      <c r="O3296" s="3"/>
    </row>
    <row r="3297" spans="2:15" x14ac:dyDescent="0.25">
      <c r="B3297" t="s">
        <v>49</v>
      </c>
      <c r="C3297" t="s">
        <v>27</v>
      </c>
      <c r="D3297" t="s">
        <v>19</v>
      </c>
      <c r="E3297" t="s">
        <v>7</v>
      </c>
      <c r="F3297" s="4" t="s">
        <v>69</v>
      </c>
      <c r="G3297" s="5">
        <v>1363.95</v>
      </c>
      <c r="H3297" s="4">
        <v>5</v>
      </c>
      <c r="I3297" s="5">
        <v>16758</v>
      </c>
      <c r="J3297" s="4" t="s">
        <v>69</v>
      </c>
      <c r="K3297" s="5">
        <v>1622</v>
      </c>
      <c r="L3297" s="3" t="s">
        <v>70</v>
      </c>
      <c r="M3297" s="6">
        <v>-0.91860902255639099</v>
      </c>
      <c r="N3297" s="3" t="s">
        <v>70</v>
      </c>
      <c r="O3297" s="3">
        <v>-0.15909371146732401</v>
      </c>
    </row>
    <row r="3298" spans="2:15" x14ac:dyDescent="0.25">
      <c r="B3298" t="s">
        <v>49</v>
      </c>
      <c r="C3298" t="s">
        <v>27</v>
      </c>
      <c r="D3298" t="s">
        <v>19</v>
      </c>
      <c r="E3298" t="s">
        <v>20</v>
      </c>
      <c r="F3298" s="4"/>
      <c r="G3298" s="5"/>
      <c r="H3298" s="4">
        <v>6</v>
      </c>
      <c r="I3298" s="5">
        <v>4281</v>
      </c>
      <c r="J3298" s="4"/>
      <c r="K3298" s="5"/>
      <c r="L3298" s="3"/>
      <c r="M3298" s="6"/>
      <c r="N3298" s="3"/>
      <c r="O3298" s="3"/>
    </row>
    <row r="3299" spans="2:15" x14ac:dyDescent="0.25">
      <c r="B3299" t="s">
        <v>49</v>
      </c>
      <c r="C3299" t="s">
        <v>27</v>
      </c>
      <c r="D3299" t="s">
        <v>19</v>
      </c>
      <c r="E3299" t="s">
        <v>18</v>
      </c>
      <c r="F3299" s="4" t="s">
        <v>69</v>
      </c>
      <c r="G3299" s="5">
        <v>9241.0499999999993</v>
      </c>
      <c r="H3299" s="4"/>
      <c r="I3299" s="5"/>
      <c r="J3299" s="4" t="s">
        <v>69</v>
      </c>
      <c r="K3299" s="5">
        <v>2596</v>
      </c>
      <c r="L3299" s="3" t="s">
        <v>70</v>
      </c>
      <c r="M3299" s="6"/>
      <c r="N3299" s="3" t="s">
        <v>70</v>
      </c>
      <c r="O3299" s="3">
        <v>2.5597265023112499</v>
      </c>
    </row>
    <row r="3300" spans="2:15" x14ac:dyDescent="0.25">
      <c r="B3300" t="s">
        <v>49</v>
      </c>
      <c r="C3300" t="s">
        <v>27</v>
      </c>
      <c r="D3300" t="s">
        <v>19</v>
      </c>
      <c r="E3300" t="s">
        <v>8</v>
      </c>
      <c r="F3300" s="4" t="s">
        <v>69</v>
      </c>
      <c r="G3300" s="5">
        <v>25816.26</v>
      </c>
      <c r="H3300" s="4" t="s">
        <v>69</v>
      </c>
      <c r="I3300" s="5">
        <v>16130</v>
      </c>
      <c r="J3300" s="4">
        <v>5</v>
      </c>
      <c r="K3300" s="5">
        <v>34449</v>
      </c>
      <c r="L3300" s="3" t="s">
        <v>70</v>
      </c>
      <c r="M3300" s="6">
        <v>0.60051208927464395</v>
      </c>
      <c r="N3300" s="3" t="s">
        <v>70</v>
      </c>
      <c r="O3300" s="3">
        <v>-0.25059479230166298</v>
      </c>
    </row>
    <row r="3301" spans="2:15" x14ac:dyDescent="0.25">
      <c r="B3301" t="s">
        <v>49</v>
      </c>
      <c r="C3301" t="s">
        <v>27</v>
      </c>
      <c r="D3301" t="s">
        <v>19</v>
      </c>
      <c r="E3301" t="s">
        <v>21</v>
      </c>
      <c r="F3301" s="4"/>
      <c r="G3301" s="5"/>
      <c r="H3301" s="4" t="s">
        <v>69</v>
      </c>
      <c r="I3301" s="5">
        <v>617</v>
      </c>
      <c r="J3301" s="4"/>
      <c r="K3301" s="5"/>
      <c r="L3301" s="3" t="s">
        <v>70</v>
      </c>
      <c r="M3301" s="6"/>
      <c r="N3301" s="3"/>
      <c r="O3301" s="3"/>
    </row>
    <row r="3302" spans="2:15" x14ac:dyDescent="0.25">
      <c r="B3302" t="s">
        <v>49</v>
      </c>
      <c r="C3302" t="s">
        <v>27</v>
      </c>
      <c r="D3302" t="s">
        <v>19</v>
      </c>
      <c r="E3302" t="s">
        <v>9</v>
      </c>
      <c r="F3302" s="4">
        <v>323</v>
      </c>
      <c r="G3302" s="5">
        <v>3940628.8079999899</v>
      </c>
      <c r="H3302" s="4">
        <v>205</v>
      </c>
      <c r="I3302" s="5">
        <v>1988172</v>
      </c>
      <c r="J3302" s="4">
        <v>81</v>
      </c>
      <c r="K3302" s="5">
        <v>535562</v>
      </c>
      <c r="L3302" s="3">
        <v>0.57560975609756104</v>
      </c>
      <c r="M3302" s="6">
        <v>0.98203616588503795</v>
      </c>
      <c r="N3302" s="3">
        <v>2.9876543209876498</v>
      </c>
      <c r="O3302" s="3">
        <v>6.3579320564192203</v>
      </c>
    </row>
    <row r="3303" spans="2:15" x14ac:dyDescent="0.25">
      <c r="B3303" t="s">
        <v>49</v>
      </c>
      <c r="C3303" t="s">
        <v>27</v>
      </c>
      <c r="D3303" t="s">
        <v>19</v>
      </c>
      <c r="E3303" t="s">
        <v>10</v>
      </c>
      <c r="F3303" s="4">
        <v>6</v>
      </c>
      <c r="G3303" s="5">
        <v>24947.759999999998</v>
      </c>
      <c r="H3303" s="4" t="s">
        <v>69</v>
      </c>
      <c r="I3303" s="5">
        <v>11061</v>
      </c>
      <c r="J3303" s="4">
        <v>25</v>
      </c>
      <c r="K3303" s="5">
        <v>59331.4</v>
      </c>
      <c r="L3303" s="3" t="s">
        <v>70</v>
      </c>
      <c r="M3303" s="6">
        <v>1.25547057228099</v>
      </c>
      <c r="N3303" s="3">
        <v>-0.76</v>
      </c>
      <c r="O3303" s="3">
        <v>-0.57951843374671796</v>
      </c>
    </row>
    <row r="3304" spans="2:15" x14ac:dyDescent="0.25">
      <c r="B3304" t="s">
        <v>49</v>
      </c>
      <c r="C3304" t="s">
        <v>27</v>
      </c>
      <c r="D3304" t="s">
        <v>19</v>
      </c>
      <c r="E3304" t="s">
        <v>11</v>
      </c>
      <c r="F3304" s="4">
        <v>27</v>
      </c>
      <c r="G3304" s="5">
        <v>326463.40049999999</v>
      </c>
      <c r="H3304" s="4">
        <v>51</v>
      </c>
      <c r="I3304" s="5">
        <v>287294</v>
      </c>
      <c r="J3304" s="4">
        <v>51</v>
      </c>
      <c r="K3304" s="5">
        <v>279856.98</v>
      </c>
      <c r="L3304" s="3">
        <v>-0.47058823529411797</v>
      </c>
      <c r="M3304" s="6">
        <v>0.136339082960312</v>
      </c>
      <c r="N3304" s="3">
        <v>-0.47058823529411797</v>
      </c>
      <c r="O3304" s="3">
        <v>0.166536566284678</v>
      </c>
    </row>
    <row r="3305" spans="2:15" x14ac:dyDescent="0.25">
      <c r="B3305" t="s">
        <v>49</v>
      </c>
      <c r="C3305" t="s">
        <v>27</v>
      </c>
      <c r="D3305" t="s">
        <v>19</v>
      </c>
      <c r="E3305" t="s">
        <v>12</v>
      </c>
      <c r="F3305" s="4">
        <v>51</v>
      </c>
      <c r="G3305" s="5">
        <v>279231.3</v>
      </c>
      <c r="H3305" s="4">
        <v>54</v>
      </c>
      <c r="I3305" s="5">
        <v>331738.03000000003</v>
      </c>
      <c r="J3305" s="4">
        <v>54</v>
      </c>
      <c r="K3305" s="5">
        <v>339095</v>
      </c>
      <c r="L3305" s="3">
        <v>-5.5555555555555601E-2</v>
      </c>
      <c r="M3305" s="6">
        <v>-0.158277692792713</v>
      </c>
      <c r="N3305" s="3">
        <v>-5.5555555555555601E-2</v>
      </c>
      <c r="O3305" s="3">
        <v>-0.176539612792875</v>
      </c>
    </row>
    <row r="3306" spans="2:15" x14ac:dyDescent="0.25">
      <c r="B3306" t="s">
        <v>49</v>
      </c>
      <c r="C3306" t="s">
        <v>27</v>
      </c>
      <c r="D3306" t="s">
        <v>19</v>
      </c>
      <c r="E3306" t="s">
        <v>24</v>
      </c>
      <c r="F3306" s="4">
        <v>1588</v>
      </c>
      <c r="G3306" s="5">
        <v>4873278.3970000297</v>
      </c>
      <c r="H3306" s="4">
        <v>2401</v>
      </c>
      <c r="I3306" s="5">
        <v>6876632.1449999996</v>
      </c>
      <c r="J3306" s="4">
        <v>2593</v>
      </c>
      <c r="K3306" s="5">
        <v>7278472.7244999995</v>
      </c>
      <c r="L3306" s="3">
        <v>-0.33860891295293599</v>
      </c>
      <c r="M3306" s="6">
        <v>-0.29132774674542</v>
      </c>
      <c r="N3306" s="3">
        <v>-0.38758195140763602</v>
      </c>
      <c r="O3306" s="3">
        <v>-0.33045316215912601</v>
      </c>
    </row>
    <row r="3307" spans="2:15" x14ac:dyDescent="0.25">
      <c r="B3307" t="s">
        <v>49</v>
      </c>
      <c r="C3307" t="s">
        <v>27</v>
      </c>
      <c r="D3307" t="s">
        <v>19</v>
      </c>
      <c r="E3307" t="s">
        <v>13</v>
      </c>
      <c r="F3307" s="4">
        <v>34</v>
      </c>
      <c r="G3307" s="5">
        <v>164838.0705</v>
      </c>
      <c r="H3307" s="4">
        <v>38</v>
      </c>
      <c r="I3307" s="5">
        <v>164522.94</v>
      </c>
      <c r="J3307" s="4">
        <v>41</v>
      </c>
      <c r="K3307" s="5">
        <v>158731</v>
      </c>
      <c r="L3307" s="3">
        <v>-0.105263157894737</v>
      </c>
      <c r="M3307" s="6">
        <v>1.9154198192667901E-3</v>
      </c>
      <c r="N3307" s="3">
        <v>-0.17073170731707299</v>
      </c>
      <c r="O3307" s="3">
        <v>3.84743402359971E-2</v>
      </c>
    </row>
    <row r="3308" spans="2:15" x14ac:dyDescent="0.25">
      <c r="B3308" t="s">
        <v>49</v>
      </c>
      <c r="C3308" t="s">
        <v>27</v>
      </c>
      <c r="D3308" t="s">
        <v>19</v>
      </c>
      <c r="E3308" t="s">
        <v>36</v>
      </c>
      <c r="F3308" s="4">
        <v>18</v>
      </c>
      <c r="G3308" s="5">
        <v>29149.41</v>
      </c>
      <c r="H3308" s="4">
        <v>44</v>
      </c>
      <c r="I3308" s="5">
        <v>68034</v>
      </c>
      <c r="J3308" s="4">
        <v>35</v>
      </c>
      <c r="K3308" s="5">
        <v>49471</v>
      </c>
      <c r="L3308" s="3">
        <v>-0.59090909090909105</v>
      </c>
      <c r="M3308" s="6">
        <v>-0.57154643266602001</v>
      </c>
      <c r="N3308" s="3">
        <v>-0.48571428571428599</v>
      </c>
      <c r="O3308" s="3">
        <v>-0.41077782943542701</v>
      </c>
    </row>
    <row r="3309" spans="2:15" x14ac:dyDescent="0.25">
      <c r="B3309" t="s">
        <v>49</v>
      </c>
      <c r="C3309" t="s">
        <v>27</v>
      </c>
      <c r="D3309" t="s">
        <v>19</v>
      </c>
      <c r="E3309" t="s">
        <v>15</v>
      </c>
      <c r="F3309" s="4">
        <v>845</v>
      </c>
      <c r="G3309" s="5">
        <v>2810452.6971000098</v>
      </c>
      <c r="H3309" s="4">
        <v>920</v>
      </c>
      <c r="I3309" s="5">
        <v>2798439.88</v>
      </c>
      <c r="J3309" s="4">
        <v>533</v>
      </c>
      <c r="K3309" s="5">
        <v>1646043.2</v>
      </c>
      <c r="L3309" s="3">
        <v>-8.1521739130434798E-2</v>
      </c>
      <c r="M3309" s="6">
        <v>4.2926836434342697E-3</v>
      </c>
      <c r="N3309" s="3">
        <v>0.58536585365853699</v>
      </c>
      <c r="O3309" s="3">
        <v>0.70739911145710499</v>
      </c>
    </row>
    <row r="3310" spans="2:15" x14ac:dyDescent="0.25">
      <c r="B3310" t="s">
        <v>49</v>
      </c>
      <c r="C3310" t="s">
        <v>27</v>
      </c>
      <c r="D3310" t="s">
        <v>19</v>
      </c>
      <c r="E3310" t="s">
        <v>25</v>
      </c>
      <c r="F3310" s="4" t="s">
        <v>69</v>
      </c>
      <c r="G3310" s="5">
        <v>18748.8</v>
      </c>
      <c r="H3310" s="4" t="s">
        <v>69</v>
      </c>
      <c r="I3310" s="5">
        <v>6732</v>
      </c>
      <c r="J3310" s="4" t="s">
        <v>69</v>
      </c>
      <c r="K3310" s="5">
        <v>19196</v>
      </c>
      <c r="L3310" s="3" t="s">
        <v>70</v>
      </c>
      <c r="M3310" s="6">
        <v>1.7850267379679099</v>
      </c>
      <c r="N3310" s="3" t="s">
        <v>70</v>
      </c>
      <c r="O3310" s="3">
        <v>-2.3296520108355898E-2</v>
      </c>
    </row>
    <row r="3311" spans="2:15" x14ac:dyDescent="0.25">
      <c r="B3311" t="s">
        <v>49</v>
      </c>
      <c r="C3311" t="s">
        <v>27</v>
      </c>
      <c r="D3311" t="s">
        <v>19</v>
      </c>
      <c r="E3311" t="s">
        <v>16</v>
      </c>
      <c r="F3311" s="4"/>
      <c r="G3311" s="5"/>
      <c r="H3311" s="4"/>
      <c r="I3311" s="5"/>
      <c r="J3311" s="4" t="s">
        <v>69</v>
      </c>
      <c r="K3311" s="5">
        <v>1325</v>
      </c>
      <c r="L3311" s="3"/>
      <c r="M3311" s="6"/>
      <c r="N3311" s="3" t="s">
        <v>70</v>
      </c>
      <c r="O3311" s="3"/>
    </row>
    <row r="3312" spans="2:15" x14ac:dyDescent="0.25">
      <c r="B3312" t="s">
        <v>49</v>
      </c>
      <c r="C3312" t="s">
        <v>27</v>
      </c>
      <c r="D3312" t="s">
        <v>23</v>
      </c>
      <c r="E3312" t="s">
        <v>7</v>
      </c>
      <c r="F3312" s="4">
        <v>34</v>
      </c>
      <c r="G3312" s="5">
        <v>68678.039999999994</v>
      </c>
      <c r="H3312" s="4">
        <v>6</v>
      </c>
      <c r="I3312" s="5">
        <v>10470</v>
      </c>
      <c r="J3312" s="4">
        <v>12</v>
      </c>
      <c r="K3312" s="5">
        <v>23953.24</v>
      </c>
      <c r="L3312" s="3">
        <v>4.6666666666666696</v>
      </c>
      <c r="M3312" s="6">
        <v>5.5595071633237803</v>
      </c>
      <c r="N3312" s="3">
        <v>1.8333333333333299</v>
      </c>
      <c r="O3312" s="3">
        <v>1.8671712052315299</v>
      </c>
    </row>
    <row r="3313" spans="2:15" x14ac:dyDescent="0.25">
      <c r="B3313" t="s">
        <v>49</v>
      </c>
      <c r="C3313" t="s">
        <v>27</v>
      </c>
      <c r="D3313" t="s">
        <v>23</v>
      </c>
      <c r="E3313" t="s">
        <v>20</v>
      </c>
      <c r="F3313" s="4">
        <v>173</v>
      </c>
      <c r="G3313" s="5">
        <v>133447.67999999999</v>
      </c>
      <c r="H3313" s="4">
        <v>243</v>
      </c>
      <c r="I3313" s="5">
        <v>173874</v>
      </c>
      <c r="J3313" s="4">
        <v>254</v>
      </c>
      <c r="K3313" s="5">
        <v>178562</v>
      </c>
      <c r="L3313" s="3">
        <v>-0.28806584362139898</v>
      </c>
      <c r="M3313" s="6">
        <v>-0.23250353704406801</v>
      </c>
      <c r="N3313" s="3">
        <v>-0.31889763779527602</v>
      </c>
      <c r="O3313" s="3">
        <v>-0.25265353210649599</v>
      </c>
    </row>
    <row r="3314" spans="2:15" x14ac:dyDescent="0.25">
      <c r="B3314" t="s">
        <v>49</v>
      </c>
      <c r="C3314" t="s">
        <v>27</v>
      </c>
      <c r="D3314" t="s">
        <v>23</v>
      </c>
      <c r="E3314" t="s">
        <v>18</v>
      </c>
      <c r="F3314" s="4"/>
      <c r="G3314" s="5"/>
      <c r="H3314" s="4" t="s">
        <v>69</v>
      </c>
      <c r="I3314" s="5">
        <v>4152</v>
      </c>
      <c r="J3314" s="4"/>
      <c r="K3314" s="5"/>
      <c r="L3314" s="3" t="s">
        <v>70</v>
      </c>
      <c r="M3314" s="6"/>
      <c r="N3314" s="3"/>
      <c r="O3314" s="3"/>
    </row>
    <row r="3315" spans="2:15" x14ac:dyDescent="0.25">
      <c r="B3315" t="s">
        <v>49</v>
      </c>
      <c r="C3315" t="s">
        <v>27</v>
      </c>
      <c r="D3315" t="s">
        <v>23</v>
      </c>
      <c r="E3315" t="s">
        <v>8</v>
      </c>
      <c r="F3315" s="4" t="s">
        <v>69</v>
      </c>
      <c r="G3315" s="5">
        <v>6262.2</v>
      </c>
      <c r="H3315" s="4">
        <v>7</v>
      </c>
      <c r="I3315" s="5">
        <v>54263</v>
      </c>
      <c r="J3315" s="4" t="s">
        <v>69</v>
      </c>
      <c r="K3315" s="5">
        <v>5084</v>
      </c>
      <c r="L3315" s="3" t="s">
        <v>70</v>
      </c>
      <c r="M3315" s="6">
        <v>-0.88459539649484897</v>
      </c>
      <c r="N3315" s="3" t="s">
        <v>70</v>
      </c>
      <c r="O3315" s="3">
        <v>0.23174665617623899</v>
      </c>
    </row>
    <row r="3316" spans="2:15" x14ac:dyDescent="0.25">
      <c r="B3316" t="s">
        <v>49</v>
      </c>
      <c r="C3316" t="s">
        <v>27</v>
      </c>
      <c r="D3316" t="s">
        <v>23</v>
      </c>
      <c r="E3316" t="s">
        <v>21</v>
      </c>
      <c r="F3316" s="4">
        <v>15</v>
      </c>
      <c r="G3316" s="5">
        <v>55608.510999999999</v>
      </c>
      <c r="H3316" s="4">
        <v>8</v>
      </c>
      <c r="I3316" s="5">
        <v>25105.8</v>
      </c>
      <c r="J3316" s="4" t="s">
        <v>69</v>
      </c>
      <c r="K3316" s="5">
        <v>30684.04</v>
      </c>
      <c r="L3316" s="3">
        <v>0.875</v>
      </c>
      <c r="M3316" s="6">
        <v>1.2149667009217</v>
      </c>
      <c r="N3316" s="3" t="s">
        <v>70</v>
      </c>
      <c r="O3316" s="3">
        <v>0.81229430674709002</v>
      </c>
    </row>
    <row r="3317" spans="2:15" x14ac:dyDescent="0.25">
      <c r="B3317" t="s">
        <v>49</v>
      </c>
      <c r="C3317" t="s">
        <v>27</v>
      </c>
      <c r="D3317" t="s">
        <v>23</v>
      </c>
      <c r="E3317" t="s">
        <v>9</v>
      </c>
      <c r="F3317" s="4" t="s">
        <v>69</v>
      </c>
      <c r="G3317" s="5">
        <v>8314.41</v>
      </c>
      <c r="H3317" s="4">
        <v>139</v>
      </c>
      <c r="I3317" s="5">
        <v>1572983.38</v>
      </c>
      <c r="J3317" s="4">
        <v>101</v>
      </c>
      <c r="K3317" s="5">
        <v>1130638</v>
      </c>
      <c r="L3317" s="3" t="s">
        <v>70</v>
      </c>
      <c r="M3317" s="6">
        <v>-0.99471424167240696</v>
      </c>
      <c r="N3317" s="3" t="s">
        <v>70</v>
      </c>
      <c r="O3317" s="3">
        <v>-0.99264626697492897</v>
      </c>
    </row>
    <row r="3318" spans="2:15" x14ac:dyDescent="0.25">
      <c r="B3318" t="s">
        <v>49</v>
      </c>
      <c r="C3318" t="s">
        <v>27</v>
      </c>
      <c r="D3318" t="s">
        <v>23</v>
      </c>
      <c r="E3318" t="s">
        <v>10</v>
      </c>
      <c r="F3318" s="4"/>
      <c r="G3318" s="5"/>
      <c r="H3318" s="4" t="s">
        <v>69</v>
      </c>
      <c r="I3318" s="5">
        <v>543</v>
      </c>
      <c r="J3318" s="4" t="s">
        <v>69</v>
      </c>
      <c r="K3318" s="5">
        <v>83397.23</v>
      </c>
      <c r="L3318" s="3" t="s">
        <v>70</v>
      </c>
      <c r="M3318" s="6"/>
      <c r="N3318" s="3" t="s">
        <v>70</v>
      </c>
      <c r="O3318" s="3"/>
    </row>
    <row r="3319" spans="2:15" x14ac:dyDescent="0.25">
      <c r="B3319" t="s">
        <v>49</v>
      </c>
      <c r="C3319" t="s">
        <v>27</v>
      </c>
      <c r="D3319" t="s">
        <v>23</v>
      </c>
      <c r="E3319" t="s">
        <v>11</v>
      </c>
      <c r="F3319" s="4">
        <v>25</v>
      </c>
      <c r="G3319" s="5">
        <v>149519.655</v>
      </c>
      <c r="H3319" s="4">
        <v>26</v>
      </c>
      <c r="I3319" s="5">
        <v>170063.7</v>
      </c>
      <c r="J3319" s="4">
        <v>41</v>
      </c>
      <c r="K3319" s="5">
        <v>345137.28</v>
      </c>
      <c r="L3319" s="3">
        <v>-3.8461538461538401E-2</v>
      </c>
      <c r="M3319" s="6">
        <v>-0.120802058287571</v>
      </c>
      <c r="N3319" s="3">
        <v>-0.39024390243902402</v>
      </c>
      <c r="O3319" s="3">
        <v>-0.56678207871372199</v>
      </c>
    </row>
    <row r="3320" spans="2:15" x14ac:dyDescent="0.25">
      <c r="B3320" t="s">
        <v>49</v>
      </c>
      <c r="C3320" t="s">
        <v>27</v>
      </c>
      <c r="D3320" t="s">
        <v>23</v>
      </c>
      <c r="E3320" t="s">
        <v>12</v>
      </c>
      <c r="F3320" s="4">
        <v>30</v>
      </c>
      <c r="G3320" s="5">
        <v>207234.75599999999</v>
      </c>
      <c r="H3320" s="4">
        <v>25</v>
      </c>
      <c r="I3320" s="5">
        <v>185236.9</v>
      </c>
      <c r="J3320" s="4">
        <v>21</v>
      </c>
      <c r="K3320" s="5">
        <v>131664.9</v>
      </c>
      <c r="L3320" s="3">
        <v>0.2</v>
      </c>
      <c r="M3320" s="6">
        <v>0.118755258806426</v>
      </c>
      <c r="N3320" s="3">
        <v>0.42857142857142899</v>
      </c>
      <c r="O3320" s="3">
        <v>0.57395597459915304</v>
      </c>
    </row>
    <row r="3321" spans="2:15" x14ac:dyDescent="0.25">
      <c r="B3321" t="s">
        <v>49</v>
      </c>
      <c r="C3321" t="s">
        <v>27</v>
      </c>
      <c r="D3321" t="s">
        <v>23</v>
      </c>
      <c r="E3321" t="s">
        <v>24</v>
      </c>
      <c r="F3321" s="4">
        <v>1016</v>
      </c>
      <c r="G3321" s="5">
        <v>4517752.5937900096</v>
      </c>
      <c r="H3321" s="4">
        <v>1851</v>
      </c>
      <c r="I3321" s="5">
        <v>6079232.6288000196</v>
      </c>
      <c r="J3321" s="4">
        <v>2225</v>
      </c>
      <c r="K3321" s="5">
        <v>6802841.70000003</v>
      </c>
      <c r="L3321" s="3">
        <v>-0.45110750945434902</v>
      </c>
      <c r="M3321" s="6">
        <v>-0.25685479243096998</v>
      </c>
      <c r="N3321" s="3">
        <v>-0.543370786516854</v>
      </c>
      <c r="O3321" s="3">
        <v>-0.33590214310146499</v>
      </c>
    </row>
    <row r="3322" spans="2:15" x14ac:dyDescent="0.25">
      <c r="B3322" t="s">
        <v>49</v>
      </c>
      <c r="C3322" t="s">
        <v>27</v>
      </c>
      <c r="D3322" t="s">
        <v>23</v>
      </c>
      <c r="E3322" t="s">
        <v>13</v>
      </c>
      <c r="F3322" s="4">
        <v>30</v>
      </c>
      <c r="G3322" s="5">
        <v>135944.25</v>
      </c>
      <c r="H3322" s="4">
        <v>26</v>
      </c>
      <c r="I3322" s="5">
        <v>111910.48</v>
      </c>
      <c r="J3322" s="4">
        <v>23</v>
      </c>
      <c r="K3322" s="5">
        <v>84763.199999999997</v>
      </c>
      <c r="L3322" s="3">
        <v>0.15384615384615399</v>
      </c>
      <c r="M3322" s="6">
        <v>0.21475888585233499</v>
      </c>
      <c r="N3322" s="3">
        <v>0.30434782608695699</v>
      </c>
      <c r="O3322" s="3">
        <v>0.60381214961209595</v>
      </c>
    </row>
    <row r="3323" spans="2:15" x14ac:dyDescent="0.25">
      <c r="B3323" t="s">
        <v>49</v>
      </c>
      <c r="C3323" t="s">
        <v>27</v>
      </c>
      <c r="D3323" t="s">
        <v>23</v>
      </c>
      <c r="E3323" t="s">
        <v>36</v>
      </c>
      <c r="F3323" s="4">
        <v>11</v>
      </c>
      <c r="G3323" s="5">
        <v>13047.63</v>
      </c>
      <c r="H3323" s="4" t="s">
        <v>69</v>
      </c>
      <c r="I3323" s="5">
        <v>1719</v>
      </c>
      <c r="J3323" s="4" t="s">
        <v>69</v>
      </c>
      <c r="K3323" s="5">
        <v>4920</v>
      </c>
      <c r="L3323" s="3" t="s">
        <v>70</v>
      </c>
      <c r="M3323" s="6">
        <v>6.5902443280977296</v>
      </c>
      <c r="N3323" s="3" t="s">
        <v>70</v>
      </c>
      <c r="O3323" s="3">
        <v>1.6519573170731701</v>
      </c>
    </row>
    <row r="3324" spans="2:15" x14ac:dyDescent="0.25">
      <c r="B3324" t="s">
        <v>49</v>
      </c>
      <c r="C3324" t="s">
        <v>27</v>
      </c>
      <c r="D3324" t="s">
        <v>23</v>
      </c>
      <c r="E3324" t="s">
        <v>15</v>
      </c>
      <c r="F3324" s="4">
        <v>34</v>
      </c>
      <c r="G3324" s="5">
        <v>110828.28</v>
      </c>
      <c r="H3324" s="4">
        <v>40</v>
      </c>
      <c r="I3324" s="5">
        <v>121289.72</v>
      </c>
      <c r="J3324" s="4">
        <v>6</v>
      </c>
      <c r="K3324" s="5">
        <v>14653.4</v>
      </c>
      <c r="L3324" s="3">
        <v>-0.15</v>
      </c>
      <c r="M3324" s="6">
        <v>-8.6251662548153196E-2</v>
      </c>
      <c r="N3324" s="3">
        <v>4.6666666666666696</v>
      </c>
      <c r="O3324" s="3">
        <v>6.5633149985668897</v>
      </c>
    </row>
    <row r="3325" spans="2:15" x14ac:dyDescent="0.25">
      <c r="B3325" t="s">
        <v>49</v>
      </c>
      <c r="C3325" t="s">
        <v>27</v>
      </c>
      <c r="D3325" t="s">
        <v>23</v>
      </c>
      <c r="E3325" t="s">
        <v>22</v>
      </c>
      <c r="F3325" s="4">
        <v>6</v>
      </c>
      <c r="G3325" s="5">
        <v>6281.1779999999999</v>
      </c>
      <c r="H3325" s="4" t="s">
        <v>69</v>
      </c>
      <c r="I3325" s="5">
        <v>5211.8</v>
      </c>
      <c r="J3325" s="4"/>
      <c r="K3325" s="5"/>
      <c r="L3325" s="3" t="s">
        <v>70</v>
      </c>
      <c r="M3325" s="6">
        <v>0.205184005525922</v>
      </c>
      <c r="N3325" s="3"/>
      <c r="O3325" s="3"/>
    </row>
    <row r="3326" spans="2:15" x14ac:dyDescent="0.25">
      <c r="B3326" t="s">
        <v>49</v>
      </c>
      <c r="C3326" t="s">
        <v>27</v>
      </c>
      <c r="D3326" t="s">
        <v>23</v>
      </c>
      <c r="E3326" t="s">
        <v>25</v>
      </c>
      <c r="F3326" s="4">
        <v>11</v>
      </c>
      <c r="G3326" s="5">
        <v>88886.04</v>
      </c>
      <c r="H3326" s="4">
        <v>13</v>
      </c>
      <c r="I3326" s="5">
        <v>116749.4</v>
      </c>
      <c r="J3326" s="4">
        <v>24</v>
      </c>
      <c r="K3326" s="5">
        <v>185373.2</v>
      </c>
      <c r="L3326" s="3">
        <v>-0.15384615384615399</v>
      </c>
      <c r="M3326" s="6">
        <v>-0.238659556280375</v>
      </c>
      <c r="N3326" s="3">
        <v>-0.54166666666666696</v>
      </c>
      <c r="O3326" s="3">
        <v>-0.52050220851773599</v>
      </c>
    </row>
    <row r="3327" spans="2:15" x14ac:dyDescent="0.25">
      <c r="B3327" t="s">
        <v>49</v>
      </c>
      <c r="C3327" t="s">
        <v>27</v>
      </c>
      <c r="D3327" t="s">
        <v>23</v>
      </c>
      <c r="E3327" t="s">
        <v>16</v>
      </c>
      <c r="F3327" s="4" t="s">
        <v>69</v>
      </c>
      <c r="G3327" s="5">
        <v>8614.7279999999992</v>
      </c>
      <c r="H3327" s="4" t="s">
        <v>69</v>
      </c>
      <c r="I3327" s="5">
        <v>7558</v>
      </c>
      <c r="J3327" s="4" t="s">
        <v>69</v>
      </c>
      <c r="K3327" s="5">
        <v>2650</v>
      </c>
      <c r="L3327" s="3" t="s">
        <v>70</v>
      </c>
      <c r="M3327" s="6">
        <v>0.13981582429214101</v>
      </c>
      <c r="N3327" s="3" t="s">
        <v>70</v>
      </c>
      <c r="O3327" s="3">
        <v>2.2508407547169802</v>
      </c>
    </row>
    <row r="3328" spans="2:15" x14ac:dyDescent="0.25">
      <c r="B3328" t="s">
        <v>49</v>
      </c>
      <c r="C3328" t="s">
        <v>27</v>
      </c>
      <c r="D3328" t="s">
        <v>29</v>
      </c>
      <c r="E3328" t="s">
        <v>24</v>
      </c>
      <c r="F3328" s="4">
        <v>13</v>
      </c>
      <c r="G3328" s="5">
        <v>29709.54</v>
      </c>
      <c r="H3328" s="4">
        <v>38</v>
      </c>
      <c r="I3328" s="5">
        <v>96918.43</v>
      </c>
      <c r="J3328" s="4">
        <v>61</v>
      </c>
      <c r="K3328" s="5">
        <v>135387.96</v>
      </c>
      <c r="L3328" s="3">
        <v>-0.65789473684210498</v>
      </c>
      <c r="M3328" s="6">
        <v>-0.69345830302863998</v>
      </c>
      <c r="N3328" s="3">
        <v>-0.786885245901639</v>
      </c>
      <c r="O3328" s="3">
        <v>-0.78055995525746902</v>
      </c>
    </row>
    <row r="3329" spans="2:15" x14ac:dyDescent="0.25">
      <c r="B3329" t="s">
        <v>49</v>
      </c>
      <c r="C3329" t="s">
        <v>27</v>
      </c>
      <c r="D3329" t="s">
        <v>30</v>
      </c>
      <c r="E3329" t="s">
        <v>8</v>
      </c>
      <c r="F3329" s="4">
        <v>93</v>
      </c>
      <c r="G3329" s="5">
        <v>913182.48679999902</v>
      </c>
      <c r="H3329" s="4">
        <v>102</v>
      </c>
      <c r="I3329" s="5">
        <v>932434.6</v>
      </c>
      <c r="J3329" s="4">
        <v>101</v>
      </c>
      <c r="K3329" s="5">
        <v>952497.11</v>
      </c>
      <c r="L3329" s="3">
        <v>-8.8235294117647106E-2</v>
      </c>
      <c r="M3329" s="6">
        <v>-2.06471458695341E-2</v>
      </c>
      <c r="N3329" s="3">
        <v>-7.9207920792079195E-2</v>
      </c>
      <c r="O3329" s="3">
        <v>-4.1275320194935503E-2</v>
      </c>
    </row>
    <row r="3330" spans="2:15" x14ac:dyDescent="0.25">
      <c r="B3330" t="s">
        <v>49</v>
      </c>
      <c r="C3330" t="s">
        <v>27</v>
      </c>
      <c r="D3330" t="s">
        <v>30</v>
      </c>
      <c r="E3330" t="s">
        <v>24</v>
      </c>
      <c r="F3330" s="4">
        <v>450</v>
      </c>
      <c r="G3330" s="5">
        <v>1730357.8259999999</v>
      </c>
      <c r="H3330" s="4">
        <v>722</v>
      </c>
      <c r="I3330" s="5">
        <v>2738646.5247999998</v>
      </c>
      <c r="J3330" s="4">
        <v>655</v>
      </c>
      <c r="K3330" s="5">
        <v>2229313.25</v>
      </c>
      <c r="L3330" s="3">
        <v>-0.37673130193905802</v>
      </c>
      <c r="M3330" s="6">
        <v>-0.36817044100776503</v>
      </c>
      <c r="N3330" s="3">
        <v>-0.31297709923664102</v>
      </c>
      <c r="O3330" s="3">
        <v>-0.22381575312486901</v>
      </c>
    </row>
    <row r="3331" spans="2:15" x14ac:dyDescent="0.25">
      <c r="B3331" t="s">
        <v>49</v>
      </c>
      <c r="C3331" t="s">
        <v>27</v>
      </c>
      <c r="D3331" t="s">
        <v>30</v>
      </c>
      <c r="E3331" t="s">
        <v>36</v>
      </c>
      <c r="F3331" s="4" t="s">
        <v>69</v>
      </c>
      <c r="G3331" s="5">
        <v>1859.55</v>
      </c>
      <c r="H3331" s="4" t="s">
        <v>69</v>
      </c>
      <c r="I3331" s="5">
        <v>3542</v>
      </c>
      <c r="J3331" s="4"/>
      <c r="K3331" s="5"/>
      <c r="L3331" s="3" t="s">
        <v>70</v>
      </c>
      <c r="M3331" s="6">
        <v>-0.47499999999999998</v>
      </c>
      <c r="N3331" s="3" t="s">
        <v>70</v>
      </c>
      <c r="O3331" s="3"/>
    </row>
    <row r="3332" spans="2:15" x14ac:dyDescent="0.25">
      <c r="B3332" t="s">
        <v>49</v>
      </c>
      <c r="C3332" t="s">
        <v>27</v>
      </c>
      <c r="D3332" t="s">
        <v>30</v>
      </c>
      <c r="E3332" t="s">
        <v>15</v>
      </c>
      <c r="F3332" s="4">
        <v>385</v>
      </c>
      <c r="G3332" s="5">
        <v>1371210.5808000001</v>
      </c>
      <c r="H3332" s="4">
        <v>741</v>
      </c>
      <c r="I3332" s="5">
        <v>2414809.3289999999</v>
      </c>
      <c r="J3332" s="4">
        <v>670</v>
      </c>
      <c r="K3332" s="5">
        <v>2281028.5499999998</v>
      </c>
      <c r="L3332" s="3">
        <v>-0.48043184885290102</v>
      </c>
      <c r="M3332" s="6">
        <v>-0.43216610755440699</v>
      </c>
      <c r="N3332" s="3">
        <v>-0.42537313432835799</v>
      </c>
      <c r="O3332" s="3">
        <v>-0.39886303448503502</v>
      </c>
    </row>
    <row r="3333" spans="2:15" x14ac:dyDescent="0.25">
      <c r="B3333" t="s">
        <v>49</v>
      </c>
      <c r="C3333" t="s">
        <v>27</v>
      </c>
      <c r="D3333" t="s">
        <v>30</v>
      </c>
      <c r="E3333" t="s">
        <v>22</v>
      </c>
      <c r="F3333" s="4">
        <v>12</v>
      </c>
      <c r="G3333" s="5">
        <v>28171.121999999999</v>
      </c>
      <c r="H3333" s="4">
        <v>21</v>
      </c>
      <c r="I3333" s="5">
        <v>30471.599999999999</v>
      </c>
      <c r="J3333" s="4"/>
      <c r="K3333" s="5"/>
      <c r="L3333" s="3">
        <v>-0.42857142857142899</v>
      </c>
      <c r="M3333" s="6">
        <v>-7.5495805930768406E-2</v>
      </c>
      <c r="N3333" s="3"/>
      <c r="O3333" s="3"/>
    </row>
    <row r="3334" spans="2:15" x14ac:dyDescent="0.25">
      <c r="B3334" t="s">
        <v>49</v>
      </c>
      <c r="C3334" t="s">
        <v>27</v>
      </c>
      <c r="D3334" t="s">
        <v>30</v>
      </c>
      <c r="E3334" t="s">
        <v>16</v>
      </c>
      <c r="F3334" s="4" t="s">
        <v>69</v>
      </c>
      <c r="G3334" s="5">
        <v>7712.94</v>
      </c>
      <c r="H3334" s="4">
        <v>13</v>
      </c>
      <c r="I3334" s="5">
        <v>36169</v>
      </c>
      <c r="J3334" s="4">
        <v>6</v>
      </c>
      <c r="K3334" s="5">
        <v>11925</v>
      </c>
      <c r="L3334" s="3" t="s">
        <v>70</v>
      </c>
      <c r="M3334" s="6">
        <v>-0.78675274406259499</v>
      </c>
      <c r="N3334" s="3" t="s">
        <v>70</v>
      </c>
      <c r="O3334" s="3">
        <v>-0.35321257861635202</v>
      </c>
    </row>
    <row r="3335" spans="2:15" x14ac:dyDescent="0.25">
      <c r="B3335" t="s">
        <v>49</v>
      </c>
      <c r="C3335" t="s">
        <v>27</v>
      </c>
      <c r="D3335" t="s">
        <v>26</v>
      </c>
      <c r="E3335" t="s">
        <v>8</v>
      </c>
      <c r="F3335" s="4" t="s">
        <v>69</v>
      </c>
      <c r="G3335" s="5">
        <v>38220.78</v>
      </c>
      <c r="H3335" s="4">
        <v>10</v>
      </c>
      <c r="I3335" s="5">
        <v>91628.2</v>
      </c>
      <c r="J3335" s="4">
        <v>11</v>
      </c>
      <c r="K3335" s="5">
        <v>68031</v>
      </c>
      <c r="L3335" s="3" t="s">
        <v>70</v>
      </c>
      <c r="M3335" s="6">
        <v>-0.58287099386433405</v>
      </c>
      <c r="N3335" s="3" t="s">
        <v>70</v>
      </c>
      <c r="O3335" s="3">
        <v>-0.43818582704943299</v>
      </c>
    </row>
    <row r="3336" spans="2:15" x14ac:dyDescent="0.25">
      <c r="B3336" t="s">
        <v>49</v>
      </c>
      <c r="C3336" t="s">
        <v>27</v>
      </c>
      <c r="D3336" t="s">
        <v>26</v>
      </c>
      <c r="E3336" t="s">
        <v>24</v>
      </c>
      <c r="F3336" s="4">
        <v>220</v>
      </c>
      <c r="G3336" s="5">
        <v>1388834.4</v>
      </c>
      <c r="H3336" s="4">
        <v>208</v>
      </c>
      <c r="I3336" s="5">
        <v>1186418.51</v>
      </c>
      <c r="J3336" s="4"/>
      <c r="K3336" s="5"/>
      <c r="L3336" s="3">
        <v>5.7692307692307702E-2</v>
      </c>
      <c r="M3336" s="6">
        <v>0.17061086648083501</v>
      </c>
      <c r="N3336" s="3"/>
      <c r="O3336" s="3"/>
    </row>
    <row r="3337" spans="2:15" x14ac:dyDescent="0.25">
      <c r="B3337" t="s">
        <v>49</v>
      </c>
      <c r="C3337" t="s">
        <v>31</v>
      </c>
      <c r="D3337" t="s">
        <v>28</v>
      </c>
      <c r="E3337" t="s">
        <v>20</v>
      </c>
      <c r="F3337" s="4"/>
      <c r="G3337" s="5"/>
      <c r="H3337" s="4"/>
      <c r="I3337" s="5"/>
      <c r="J3337" s="4" t="s">
        <v>69</v>
      </c>
      <c r="K3337" s="5">
        <v>12826</v>
      </c>
      <c r="L3337" s="3"/>
      <c r="M3337" s="6"/>
      <c r="N3337" s="3" t="s">
        <v>70</v>
      </c>
      <c r="O3337" s="3"/>
    </row>
    <row r="3338" spans="2:15" x14ac:dyDescent="0.25">
      <c r="B3338" t="s">
        <v>49</v>
      </c>
      <c r="C3338" t="s">
        <v>31</v>
      </c>
      <c r="D3338" t="s">
        <v>28</v>
      </c>
      <c r="E3338" t="s">
        <v>9</v>
      </c>
      <c r="F3338" s="4">
        <v>16</v>
      </c>
      <c r="G3338" s="5">
        <v>191844.29519999999</v>
      </c>
      <c r="H3338" s="4"/>
      <c r="I3338" s="5"/>
      <c r="J3338" s="4" t="s">
        <v>69</v>
      </c>
      <c r="K3338" s="5">
        <v>1819.8</v>
      </c>
      <c r="L3338" s="3"/>
      <c r="M3338" s="6"/>
      <c r="N3338" s="3" t="s">
        <v>70</v>
      </c>
      <c r="O3338" s="3">
        <v>104.42053808110801</v>
      </c>
    </row>
    <row r="3339" spans="2:15" x14ac:dyDescent="0.25">
      <c r="B3339" t="s">
        <v>49</v>
      </c>
      <c r="C3339" t="s">
        <v>31</v>
      </c>
      <c r="D3339" t="s">
        <v>28</v>
      </c>
      <c r="E3339" t="s">
        <v>10</v>
      </c>
      <c r="F3339" s="4" t="s">
        <v>69</v>
      </c>
      <c r="G3339" s="5">
        <v>5787</v>
      </c>
      <c r="H3339" s="4"/>
      <c r="I3339" s="5"/>
      <c r="J3339" s="4"/>
      <c r="K3339" s="5"/>
      <c r="L3339" s="3" t="s">
        <v>70</v>
      </c>
      <c r="M3339" s="6"/>
      <c r="N3339" s="3" t="s">
        <v>70</v>
      </c>
      <c r="O3339" s="3"/>
    </row>
    <row r="3340" spans="2:15" x14ac:dyDescent="0.25">
      <c r="B3340" t="s">
        <v>49</v>
      </c>
      <c r="C3340" t="s">
        <v>31</v>
      </c>
      <c r="D3340" t="s">
        <v>28</v>
      </c>
      <c r="E3340" t="s">
        <v>11</v>
      </c>
      <c r="F3340" s="4">
        <v>5</v>
      </c>
      <c r="G3340" s="5">
        <v>38516.520600000003</v>
      </c>
      <c r="H3340" s="4"/>
      <c r="I3340" s="5"/>
      <c r="J3340" s="4"/>
      <c r="K3340" s="5"/>
      <c r="L3340" s="3"/>
      <c r="M3340" s="6"/>
      <c r="N3340" s="3"/>
      <c r="O3340" s="3"/>
    </row>
    <row r="3341" spans="2:15" x14ac:dyDescent="0.25">
      <c r="B3341" t="s">
        <v>49</v>
      </c>
      <c r="C3341" t="s">
        <v>31</v>
      </c>
      <c r="D3341" t="s">
        <v>28</v>
      </c>
      <c r="E3341" t="s">
        <v>12</v>
      </c>
      <c r="F3341" s="4">
        <v>23</v>
      </c>
      <c r="G3341" s="5">
        <v>167259.85488</v>
      </c>
      <c r="H3341" s="4"/>
      <c r="I3341" s="5"/>
      <c r="J3341" s="4"/>
      <c r="K3341" s="5"/>
      <c r="L3341" s="3"/>
      <c r="M3341" s="6"/>
      <c r="N3341" s="3"/>
      <c r="O3341" s="3"/>
    </row>
    <row r="3342" spans="2:15" x14ac:dyDescent="0.25">
      <c r="B3342" t="s">
        <v>49</v>
      </c>
      <c r="C3342" t="s">
        <v>31</v>
      </c>
      <c r="D3342" t="s">
        <v>28</v>
      </c>
      <c r="E3342" t="s">
        <v>24</v>
      </c>
      <c r="F3342" s="4">
        <v>126</v>
      </c>
      <c r="G3342" s="5">
        <v>485511.73333000002</v>
      </c>
      <c r="H3342" s="4">
        <v>8</v>
      </c>
      <c r="I3342" s="5">
        <v>20790</v>
      </c>
      <c r="J3342" s="4"/>
      <c r="K3342" s="5"/>
      <c r="L3342" s="3">
        <v>14.75</v>
      </c>
      <c r="M3342" s="6">
        <v>22.353137726310699</v>
      </c>
      <c r="N3342" s="3"/>
      <c r="O3342" s="3"/>
    </row>
    <row r="3343" spans="2:15" x14ac:dyDescent="0.25">
      <c r="B3343" t="s">
        <v>49</v>
      </c>
      <c r="C3343" t="s">
        <v>31</v>
      </c>
      <c r="D3343" t="s">
        <v>28</v>
      </c>
      <c r="E3343" t="s">
        <v>13</v>
      </c>
      <c r="F3343" s="4">
        <v>48</v>
      </c>
      <c r="G3343" s="5">
        <v>233315.677</v>
      </c>
      <c r="H3343" s="4"/>
      <c r="I3343" s="5"/>
      <c r="J3343" s="4"/>
      <c r="K3343" s="5"/>
      <c r="L3343" s="3"/>
      <c r="M3343" s="6"/>
      <c r="N3343" s="3"/>
      <c r="O3343" s="3"/>
    </row>
    <row r="3344" spans="2:15" x14ac:dyDescent="0.25">
      <c r="B3344" t="s">
        <v>49</v>
      </c>
      <c r="C3344" t="s">
        <v>31</v>
      </c>
      <c r="D3344" t="s">
        <v>28</v>
      </c>
      <c r="E3344" t="s">
        <v>36</v>
      </c>
      <c r="F3344" s="4" t="s">
        <v>69</v>
      </c>
      <c r="G3344" s="5">
        <v>966.44880000000001</v>
      </c>
      <c r="H3344" s="4"/>
      <c r="I3344" s="5"/>
      <c r="J3344" s="4"/>
      <c r="K3344" s="5"/>
      <c r="L3344" s="3" t="s">
        <v>70</v>
      </c>
      <c r="M3344" s="6"/>
      <c r="N3344" s="3" t="s">
        <v>70</v>
      </c>
      <c r="O3344" s="3"/>
    </row>
    <row r="3345" spans="2:15" x14ac:dyDescent="0.25">
      <c r="B3345" t="s">
        <v>49</v>
      </c>
      <c r="C3345" t="s">
        <v>31</v>
      </c>
      <c r="D3345" t="s">
        <v>6</v>
      </c>
      <c r="E3345" t="s">
        <v>7</v>
      </c>
      <c r="F3345" s="4">
        <v>23</v>
      </c>
      <c r="G3345" s="5">
        <v>65030.8851</v>
      </c>
      <c r="H3345" s="4">
        <v>26</v>
      </c>
      <c r="I3345" s="5">
        <v>59558.720000000001</v>
      </c>
      <c r="J3345" s="4">
        <v>10</v>
      </c>
      <c r="K3345" s="5">
        <v>94682.18</v>
      </c>
      <c r="L3345" s="3">
        <v>-0.115384615384615</v>
      </c>
      <c r="M3345" s="6">
        <v>9.1878487314703799E-2</v>
      </c>
      <c r="N3345" s="3">
        <v>1.3</v>
      </c>
      <c r="O3345" s="3">
        <v>-0.31316658425059501</v>
      </c>
    </row>
    <row r="3346" spans="2:15" x14ac:dyDescent="0.25">
      <c r="B3346" t="s">
        <v>49</v>
      </c>
      <c r="C3346" t="s">
        <v>31</v>
      </c>
      <c r="D3346" t="s">
        <v>6</v>
      </c>
      <c r="E3346" t="s">
        <v>18</v>
      </c>
      <c r="F3346" s="4"/>
      <c r="G3346" s="5"/>
      <c r="H3346" s="4"/>
      <c r="I3346" s="5"/>
      <c r="J3346" s="4" t="s">
        <v>69</v>
      </c>
      <c r="K3346" s="5">
        <v>6597.92</v>
      </c>
      <c r="L3346" s="3"/>
      <c r="M3346" s="6"/>
      <c r="N3346" s="3" t="s">
        <v>70</v>
      </c>
      <c r="O3346" s="3"/>
    </row>
    <row r="3347" spans="2:15" x14ac:dyDescent="0.25">
      <c r="B3347" t="s">
        <v>49</v>
      </c>
      <c r="C3347" t="s">
        <v>31</v>
      </c>
      <c r="D3347" t="s">
        <v>6</v>
      </c>
      <c r="E3347" t="s">
        <v>8</v>
      </c>
      <c r="F3347" s="4">
        <v>5</v>
      </c>
      <c r="G3347" s="5">
        <v>22422.425999999999</v>
      </c>
      <c r="H3347" s="4" t="s">
        <v>69</v>
      </c>
      <c r="I3347" s="5">
        <v>14550.64</v>
      </c>
      <c r="J3347" s="4">
        <v>10</v>
      </c>
      <c r="K3347" s="5">
        <v>37907.120000000003</v>
      </c>
      <c r="L3347" s="3" t="s">
        <v>70</v>
      </c>
      <c r="M3347" s="6">
        <v>0.54099242370095102</v>
      </c>
      <c r="N3347" s="3">
        <v>-0.5</v>
      </c>
      <c r="O3347" s="3">
        <v>-0.40849038386456199</v>
      </c>
    </row>
    <row r="3348" spans="2:15" x14ac:dyDescent="0.25">
      <c r="B3348" t="s">
        <v>49</v>
      </c>
      <c r="C3348" t="s">
        <v>31</v>
      </c>
      <c r="D3348" t="s">
        <v>6</v>
      </c>
      <c r="E3348" t="s">
        <v>9</v>
      </c>
      <c r="F3348" s="4" t="s">
        <v>69</v>
      </c>
      <c r="G3348" s="5">
        <v>3231.7485000000001</v>
      </c>
      <c r="H3348" s="4">
        <v>5</v>
      </c>
      <c r="I3348" s="5">
        <v>6234.8</v>
      </c>
      <c r="J3348" s="4">
        <v>7</v>
      </c>
      <c r="K3348" s="5">
        <v>18925.96</v>
      </c>
      <c r="L3348" s="3" t="s">
        <v>70</v>
      </c>
      <c r="M3348" s="6">
        <v>-0.48165963623532398</v>
      </c>
      <c r="N3348" s="3" t="s">
        <v>70</v>
      </c>
      <c r="O3348" s="3">
        <v>-0.82924255889793697</v>
      </c>
    </row>
    <row r="3349" spans="2:15" x14ac:dyDescent="0.25">
      <c r="B3349" t="s">
        <v>49</v>
      </c>
      <c r="C3349" t="s">
        <v>31</v>
      </c>
      <c r="D3349" t="s">
        <v>6</v>
      </c>
      <c r="E3349" t="s">
        <v>10</v>
      </c>
      <c r="F3349" s="4"/>
      <c r="G3349" s="5"/>
      <c r="H3349" s="4" t="s">
        <v>69</v>
      </c>
      <c r="I3349" s="5">
        <v>8521.76</v>
      </c>
      <c r="J3349" s="4">
        <v>23</v>
      </c>
      <c r="K3349" s="5">
        <v>58411</v>
      </c>
      <c r="L3349" s="3" t="s">
        <v>70</v>
      </c>
      <c r="M3349" s="6"/>
      <c r="N3349" s="3"/>
      <c r="O3349" s="3"/>
    </row>
    <row r="3350" spans="2:15" x14ac:dyDescent="0.25">
      <c r="B3350" t="s">
        <v>49</v>
      </c>
      <c r="C3350" t="s">
        <v>31</v>
      </c>
      <c r="D3350" t="s">
        <v>6</v>
      </c>
      <c r="E3350" t="s">
        <v>11</v>
      </c>
      <c r="F3350" s="4">
        <v>54</v>
      </c>
      <c r="G3350" s="5">
        <v>520392.88530000002</v>
      </c>
      <c r="H3350" s="4">
        <v>35</v>
      </c>
      <c r="I3350" s="5">
        <v>228382.71040000001</v>
      </c>
      <c r="J3350" s="4">
        <v>53</v>
      </c>
      <c r="K3350" s="5">
        <v>393273.59999999998</v>
      </c>
      <c r="L3350" s="3">
        <v>0.54285714285714304</v>
      </c>
      <c r="M3350" s="6">
        <v>1.2786001811983001</v>
      </c>
      <c r="N3350" s="3">
        <v>1.88679245283019E-2</v>
      </c>
      <c r="O3350" s="3">
        <v>0.32323371133989098</v>
      </c>
    </row>
    <row r="3351" spans="2:15" x14ac:dyDescent="0.25">
      <c r="B3351" t="s">
        <v>49</v>
      </c>
      <c r="C3351" t="s">
        <v>31</v>
      </c>
      <c r="D3351" t="s">
        <v>6</v>
      </c>
      <c r="E3351" t="s">
        <v>12</v>
      </c>
      <c r="F3351" s="4">
        <v>142</v>
      </c>
      <c r="G3351" s="5">
        <v>1473522.40068</v>
      </c>
      <c r="H3351" s="4">
        <v>104</v>
      </c>
      <c r="I3351" s="5">
        <v>1044572.0584</v>
      </c>
      <c r="J3351" s="4">
        <v>90</v>
      </c>
      <c r="K3351" s="5">
        <v>606114.80000000005</v>
      </c>
      <c r="L3351" s="3">
        <v>0.36538461538461497</v>
      </c>
      <c r="M3351" s="6">
        <v>0.41064696191188199</v>
      </c>
      <c r="N3351" s="3">
        <v>0.57777777777777795</v>
      </c>
      <c r="O3351" s="3">
        <v>1.4310945726453099</v>
      </c>
    </row>
    <row r="3352" spans="2:15" x14ac:dyDescent="0.25">
      <c r="B3352" t="s">
        <v>49</v>
      </c>
      <c r="C3352" t="s">
        <v>31</v>
      </c>
      <c r="D3352" t="s">
        <v>6</v>
      </c>
      <c r="E3352" t="s">
        <v>24</v>
      </c>
      <c r="F3352" s="4">
        <v>1588</v>
      </c>
      <c r="G3352" s="5">
        <v>6795393.4787420202</v>
      </c>
      <c r="H3352" s="4">
        <v>2438</v>
      </c>
      <c r="I3352" s="5">
        <v>8138701.2168000899</v>
      </c>
      <c r="J3352" s="4">
        <v>2549</v>
      </c>
      <c r="K3352" s="5">
        <v>7362553.426</v>
      </c>
      <c r="L3352" s="3">
        <v>-0.34864643150123098</v>
      </c>
      <c r="M3352" s="6">
        <v>-0.16505185560629601</v>
      </c>
      <c r="N3352" s="3">
        <v>-0.37701059238917201</v>
      </c>
      <c r="O3352" s="3">
        <v>-7.7033050144685103E-2</v>
      </c>
    </row>
    <row r="3353" spans="2:15" x14ac:dyDescent="0.25">
      <c r="B3353" t="s">
        <v>49</v>
      </c>
      <c r="C3353" t="s">
        <v>31</v>
      </c>
      <c r="D3353" t="s">
        <v>6</v>
      </c>
      <c r="E3353" t="s">
        <v>13</v>
      </c>
      <c r="F3353" s="4">
        <v>470</v>
      </c>
      <c r="G3353" s="5">
        <v>2379836.4487000001</v>
      </c>
      <c r="H3353" s="4">
        <v>613</v>
      </c>
      <c r="I3353" s="5">
        <v>2983580.4940629802</v>
      </c>
      <c r="J3353" s="4">
        <v>461</v>
      </c>
      <c r="K3353" s="5">
        <v>1887508.69</v>
      </c>
      <c r="L3353" s="3">
        <v>-0.23327895595432299</v>
      </c>
      <c r="M3353" s="6">
        <v>-0.20235554112395099</v>
      </c>
      <c r="N3353" s="3">
        <v>1.95227765726682E-2</v>
      </c>
      <c r="O3353" s="3">
        <v>0.26083469777296903</v>
      </c>
    </row>
    <row r="3354" spans="2:15" x14ac:dyDescent="0.25">
      <c r="B3354" t="s">
        <v>49</v>
      </c>
      <c r="C3354" t="s">
        <v>31</v>
      </c>
      <c r="D3354" t="s">
        <v>6</v>
      </c>
      <c r="E3354" t="s">
        <v>36</v>
      </c>
      <c r="F3354" s="4">
        <v>11</v>
      </c>
      <c r="G3354" s="5">
        <v>12543.5769</v>
      </c>
      <c r="H3354" s="4">
        <v>37</v>
      </c>
      <c r="I3354" s="5">
        <v>43273.48</v>
      </c>
      <c r="J3354" s="4">
        <v>40</v>
      </c>
      <c r="K3354" s="5">
        <v>46909</v>
      </c>
      <c r="L3354" s="3">
        <v>-0.70270270270270296</v>
      </c>
      <c r="M3354" s="6">
        <v>-0.71013246681339304</v>
      </c>
      <c r="N3354" s="3">
        <v>-0.72499999999999998</v>
      </c>
      <c r="O3354" s="3">
        <v>-0.73259764863885402</v>
      </c>
    </row>
    <row r="3355" spans="2:15" x14ac:dyDescent="0.25">
      <c r="B3355" t="s">
        <v>49</v>
      </c>
      <c r="C3355" t="s">
        <v>31</v>
      </c>
      <c r="D3355" t="s">
        <v>6</v>
      </c>
      <c r="E3355" t="s">
        <v>15</v>
      </c>
      <c r="F3355" s="4">
        <v>174</v>
      </c>
      <c r="G3355" s="5">
        <v>522005.45909999998</v>
      </c>
      <c r="H3355" s="4">
        <v>254</v>
      </c>
      <c r="I3355" s="5">
        <v>693815.2</v>
      </c>
      <c r="J3355" s="4">
        <v>181</v>
      </c>
      <c r="K3355" s="5">
        <v>386014</v>
      </c>
      <c r="L3355" s="3">
        <v>-0.31496062992126</v>
      </c>
      <c r="M3355" s="6">
        <v>-0.24763040778005499</v>
      </c>
      <c r="N3355" s="3">
        <v>-3.8674033149171297E-2</v>
      </c>
      <c r="O3355" s="3">
        <v>0.35229670193308998</v>
      </c>
    </row>
    <row r="3356" spans="2:15" x14ac:dyDescent="0.25">
      <c r="B3356" t="s">
        <v>49</v>
      </c>
      <c r="C3356" t="s">
        <v>31</v>
      </c>
      <c r="D3356" t="s">
        <v>6</v>
      </c>
      <c r="E3356" t="s">
        <v>25</v>
      </c>
      <c r="F3356" s="4" t="s">
        <v>69</v>
      </c>
      <c r="G3356" s="5">
        <v>9255.1409999999996</v>
      </c>
      <c r="H3356" s="4" t="s">
        <v>69</v>
      </c>
      <c r="I3356" s="5">
        <v>7241.52</v>
      </c>
      <c r="J3356" s="4"/>
      <c r="K3356" s="5"/>
      <c r="L3356" s="3" t="s">
        <v>70</v>
      </c>
      <c r="M3356" s="6">
        <v>0.27806606900208802</v>
      </c>
      <c r="N3356" s="3" t="s">
        <v>70</v>
      </c>
      <c r="O3356" s="3"/>
    </row>
    <row r="3357" spans="2:15" x14ac:dyDescent="0.25">
      <c r="B3357" t="s">
        <v>49</v>
      </c>
      <c r="C3357" t="s">
        <v>31</v>
      </c>
      <c r="D3357" t="s">
        <v>6</v>
      </c>
      <c r="E3357" t="s">
        <v>16</v>
      </c>
      <c r="F3357" s="4" t="s">
        <v>69</v>
      </c>
      <c r="G3357" s="5">
        <v>15462.025799999999</v>
      </c>
      <c r="H3357" s="4" t="s">
        <v>69</v>
      </c>
      <c r="I3357" s="5">
        <v>8374.6200000000008</v>
      </c>
      <c r="J3357" s="4" t="s">
        <v>69</v>
      </c>
      <c r="K3357" s="5">
        <v>17772.16</v>
      </c>
      <c r="L3357" s="3" t="s">
        <v>70</v>
      </c>
      <c r="M3357" s="6">
        <v>0.84629580804860405</v>
      </c>
      <c r="N3357" s="3" t="s">
        <v>70</v>
      </c>
      <c r="O3357" s="3">
        <v>-0.12998612436529899</v>
      </c>
    </row>
    <row r="3358" spans="2:15" x14ac:dyDescent="0.25">
      <c r="B3358" t="s">
        <v>49</v>
      </c>
      <c r="C3358" t="s">
        <v>31</v>
      </c>
      <c r="D3358" t="s">
        <v>17</v>
      </c>
      <c r="E3358" t="s">
        <v>7</v>
      </c>
      <c r="F3358" s="4" t="s">
        <v>69</v>
      </c>
      <c r="G3358" s="5">
        <v>3793.482</v>
      </c>
      <c r="H3358" s="4" t="s">
        <v>69</v>
      </c>
      <c r="I3358" s="5">
        <v>5472.39</v>
      </c>
      <c r="J3358" s="4" t="s">
        <v>69</v>
      </c>
      <c r="K3358" s="5">
        <v>1622</v>
      </c>
      <c r="L3358" s="3" t="s">
        <v>70</v>
      </c>
      <c r="M3358" s="6">
        <v>-0.306796116504854</v>
      </c>
      <c r="N3358" s="3" t="s">
        <v>70</v>
      </c>
      <c r="O3358" s="3">
        <v>1.33876818742293</v>
      </c>
    </row>
    <row r="3359" spans="2:15" x14ac:dyDescent="0.25">
      <c r="B3359" t="s">
        <v>49</v>
      </c>
      <c r="C3359" t="s">
        <v>31</v>
      </c>
      <c r="D3359" t="s">
        <v>17</v>
      </c>
      <c r="E3359" t="s">
        <v>8</v>
      </c>
      <c r="F3359" s="4"/>
      <c r="G3359" s="5"/>
      <c r="H3359" s="4" t="s">
        <v>69</v>
      </c>
      <c r="I3359" s="5">
        <v>3188.88</v>
      </c>
      <c r="J3359" s="4" t="s">
        <v>69</v>
      </c>
      <c r="K3359" s="5">
        <v>2596</v>
      </c>
      <c r="L3359" s="3" t="s">
        <v>70</v>
      </c>
      <c r="M3359" s="6"/>
      <c r="N3359" s="3" t="s">
        <v>70</v>
      </c>
      <c r="O3359" s="3"/>
    </row>
    <row r="3360" spans="2:15" x14ac:dyDescent="0.25">
      <c r="B3360" t="s">
        <v>49</v>
      </c>
      <c r="C3360" t="s">
        <v>31</v>
      </c>
      <c r="D3360" t="s">
        <v>17</v>
      </c>
      <c r="E3360" t="s">
        <v>9</v>
      </c>
      <c r="F3360" s="4">
        <v>165</v>
      </c>
      <c r="G3360" s="5">
        <v>2042811.8604000099</v>
      </c>
      <c r="H3360" s="4">
        <v>218</v>
      </c>
      <c r="I3360" s="5">
        <v>2500400.9687999901</v>
      </c>
      <c r="J3360" s="4">
        <v>186</v>
      </c>
      <c r="K3360" s="5">
        <v>1961321</v>
      </c>
      <c r="L3360" s="3">
        <v>-0.243119266055046</v>
      </c>
      <c r="M3360" s="6">
        <v>-0.18300629143476799</v>
      </c>
      <c r="N3360" s="3">
        <v>-0.112903225806452</v>
      </c>
      <c r="O3360" s="3">
        <v>4.1548966436399298E-2</v>
      </c>
    </row>
    <row r="3361" spans="2:15" x14ac:dyDescent="0.25">
      <c r="B3361" t="s">
        <v>49</v>
      </c>
      <c r="C3361" t="s">
        <v>31</v>
      </c>
      <c r="D3361" t="s">
        <v>17</v>
      </c>
      <c r="E3361" t="s">
        <v>10</v>
      </c>
      <c r="F3361" s="4" t="s">
        <v>69</v>
      </c>
      <c r="G3361" s="5">
        <v>6209.3627999999999</v>
      </c>
      <c r="H3361" s="4" t="s">
        <v>69</v>
      </c>
      <c r="I3361" s="5">
        <v>4074.68</v>
      </c>
      <c r="J3361" s="4"/>
      <c r="K3361" s="5"/>
      <c r="L3361" s="3" t="s">
        <v>70</v>
      </c>
      <c r="M3361" s="6">
        <v>0.52388967968036804</v>
      </c>
      <c r="N3361" s="3" t="s">
        <v>70</v>
      </c>
      <c r="O3361" s="3"/>
    </row>
    <row r="3362" spans="2:15" x14ac:dyDescent="0.25">
      <c r="B3362" t="s">
        <v>49</v>
      </c>
      <c r="C3362" t="s">
        <v>31</v>
      </c>
      <c r="D3362" t="s">
        <v>17</v>
      </c>
      <c r="E3362" t="s">
        <v>11</v>
      </c>
      <c r="F3362" s="4">
        <v>28</v>
      </c>
      <c r="G3362" s="5">
        <v>174979.94760000001</v>
      </c>
      <c r="H3362" s="4">
        <v>39</v>
      </c>
      <c r="I3362" s="5">
        <v>299867.93150000001</v>
      </c>
      <c r="J3362" s="4">
        <v>32</v>
      </c>
      <c r="K3362" s="5">
        <v>188914</v>
      </c>
      <c r="L3362" s="3">
        <v>-0.28205128205128199</v>
      </c>
      <c r="M3362" s="6">
        <v>-0.41647662447693201</v>
      </c>
      <c r="N3362" s="3">
        <v>-0.125</v>
      </c>
      <c r="O3362" s="3">
        <v>-7.3758707136580698E-2</v>
      </c>
    </row>
    <row r="3363" spans="2:15" x14ac:dyDescent="0.25">
      <c r="B3363" t="s">
        <v>49</v>
      </c>
      <c r="C3363" t="s">
        <v>31</v>
      </c>
      <c r="D3363" t="s">
        <v>17</v>
      </c>
      <c r="E3363" t="s">
        <v>12</v>
      </c>
      <c r="F3363" s="4">
        <v>51</v>
      </c>
      <c r="G3363" s="5">
        <v>564749.71545000002</v>
      </c>
      <c r="H3363" s="4">
        <v>39</v>
      </c>
      <c r="I3363" s="5">
        <v>523092.00959999999</v>
      </c>
      <c r="J3363" s="4">
        <v>21</v>
      </c>
      <c r="K3363" s="5">
        <v>237225</v>
      </c>
      <c r="L3363" s="3">
        <v>0.30769230769230799</v>
      </c>
      <c r="M3363" s="6">
        <v>7.9637434878531102E-2</v>
      </c>
      <c r="N3363" s="3">
        <v>1.4285714285714299</v>
      </c>
      <c r="O3363" s="3">
        <v>1.38065008093582</v>
      </c>
    </row>
    <row r="3364" spans="2:15" x14ac:dyDescent="0.25">
      <c r="B3364" t="s">
        <v>49</v>
      </c>
      <c r="C3364" t="s">
        <v>31</v>
      </c>
      <c r="D3364" t="s">
        <v>17</v>
      </c>
      <c r="E3364" t="s">
        <v>24</v>
      </c>
      <c r="F3364" s="4">
        <v>553</v>
      </c>
      <c r="G3364" s="5">
        <v>1951847.2003899999</v>
      </c>
      <c r="H3364" s="4">
        <v>1017</v>
      </c>
      <c r="I3364" s="5">
        <v>3337566.61759998</v>
      </c>
      <c r="J3364" s="4">
        <v>917</v>
      </c>
      <c r="K3364" s="5">
        <v>2728530.61</v>
      </c>
      <c r="L3364" s="3">
        <v>-0.456243854473943</v>
      </c>
      <c r="M3364" s="6">
        <v>-0.41518854182645398</v>
      </c>
      <c r="N3364" s="3">
        <v>-0.39694656488549601</v>
      </c>
      <c r="O3364" s="3">
        <v>-0.284652628328038</v>
      </c>
    </row>
    <row r="3365" spans="2:15" x14ac:dyDescent="0.25">
      <c r="B3365" t="s">
        <v>49</v>
      </c>
      <c r="C3365" t="s">
        <v>31</v>
      </c>
      <c r="D3365" t="s">
        <v>17</v>
      </c>
      <c r="E3365" t="s">
        <v>13</v>
      </c>
      <c r="F3365" s="4">
        <v>193</v>
      </c>
      <c r="G3365" s="5">
        <v>995906.41912800097</v>
      </c>
      <c r="H3365" s="4">
        <v>231</v>
      </c>
      <c r="I3365" s="5">
        <v>1105130.94</v>
      </c>
      <c r="J3365" s="4">
        <v>258</v>
      </c>
      <c r="K3365" s="5">
        <v>1093518.1599999999</v>
      </c>
      <c r="L3365" s="3">
        <v>-0.16450216450216401</v>
      </c>
      <c r="M3365" s="6">
        <v>-9.8834008639735099E-2</v>
      </c>
      <c r="N3365" s="3">
        <v>-0.25193798449612398</v>
      </c>
      <c r="O3365" s="3">
        <v>-8.9263941324942794E-2</v>
      </c>
    </row>
    <row r="3366" spans="2:15" x14ac:dyDescent="0.25">
      <c r="B3366" t="s">
        <v>49</v>
      </c>
      <c r="C3366" t="s">
        <v>31</v>
      </c>
      <c r="D3366" t="s">
        <v>17</v>
      </c>
      <c r="E3366" t="s">
        <v>36</v>
      </c>
      <c r="F3366" s="4" t="s">
        <v>69</v>
      </c>
      <c r="G3366" s="5">
        <v>948.90599999999995</v>
      </c>
      <c r="H3366" s="4" t="s">
        <v>69</v>
      </c>
      <c r="I3366" s="5">
        <v>912.58</v>
      </c>
      <c r="J3366" s="4" t="s">
        <v>69</v>
      </c>
      <c r="K3366" s="5">
        <v>811</v>
      </c>
      <c r="L3366" s="3" t="s">
        <v>70</v>
      </c>
      <c r="M3366" s="6">
        <v>3.98058252427183E-2</v>
      </c>
      <c r="N3366" s="3" t="s">
        <v>70</v>
      </c>
      <c r="O3366" s="3">
        <v>0.170044389642417</v>
      </c>
    </row>
    <row r="3367" spans="2:15" x14ac:dyDescent="0.25">
      <c r="B3367" t="s">
        <v>49</v>
      </c>
      <c r="C3367" t="s">
        <v>31</v>
      </c>
      <c r="D3367" t="s">
        <v>17</v>
      </c>
      <c r="E3367" t="s">
        <v>15</v>
      </c>
      <c r="F3367" s="4">
        <v>13</v>
      </c>
      <c r="G3367" s="5">
        <v>44491.408199999998</v>
      </c>
      <c r="H3367" s="4">
        <v>18</v>
      </c>
      <c r="I3367" s="5">
        <v>51735.360000000001</v>
      </c>
      <c r="J3367" s="4" t="s">
        <v>69</v>
      </c>
      <c r="K3367" s="5">
        <v>6644</v>
      </c>
      <c r="L3367" s="3">
        <v>-0.27777777777777801</v>
      </c>
      <c r="M3367" s="6">
        <v>-0.14001935620047901</v>
      </c>
      <c r="N3367" s="3" t="s">
        <v>70</v>
      </c>
      <c r="O3367" s="3">
        <v>5.6964792594822402</v>
      </c>
    </row>
    <row r="3368" spans="2:15" x14ac:dyDescent="0.25">
      <c r="B3368" t="s">
        <v>49</v>
      </c>
      <c r="C3368" t="s">
        <v>31</v>
      </c>
      <c r="D3368" t="s">
        <v>17</v>
      </c>
      <c r="E3368" t="s">
        <v>16</v>
      </c>
      <c r="F3368" s="4"/>
      <c r="G3368" s="5"/>
      <c r="H3368" s="4"/>
      <c r="I3368" s="5"/>
      <c r="J3368" s="4" t="s">
        <v>69</v>
      </c>
      <c r="K3368" s="5">
        <v>3875</v>
      </c>
      <c r="L3368" s="3"/>
      <c r="M3368" s="6"/>
      <c r="N3368" s="3" t="s">
        <v>70</v>
      </c>
      <c r="O3368" s="3"/>
    </row>
    <row r="3369" spans="2:15" x14ac:dyDescent="0.25">
      <c r="B3369" t="s">
        <v>49</v>
      </c>
      <c r="C3369" t="s">
        <v>31</v>
      </c>
      <c r="D3369" t="s">
        <v>19</v>
      </c>
      <c r="E3369" t="s">
        <v>7</v>
      </c>
      <c r="F3369" s="4">
        <v>8</v>
      </c>
      <c r="G3369" s="5">
        <v>15779.19</v>
      </c>
      <c r="H3369" s="4">
        <v>12</v>
      </c>
      <c r="I3369" s="5">
        <v>20055</v>
      </c>
      <c r="J3369" s="4">
        <v>5</v>
      </c>
      <c r="K3369" s="5">
        <v>8110</v>
      </c>
      <c r="L3369" s="3">
        <v>-0.33333333333333298</v>
      </c>
      <c r="M3369" s="6">
        <v>-0.21320418848167499</v>
      </c>
      <c r="N3369" s="3">
        <v>0.6</v>
      </c>
      <c r="O3369" s="3">
        <v>0.945646115906288</v>
      </c>
    </row>
    <row r="3370" spans="2:15" x14ac:dyDescent="0.25">
      <c r="B3370" t="s">
        <v>49</v>
      </c>
      <c r="C3370" t="s">
        <v>31</v>
      </c>
      <c r="D3370" t="s">
        <v>19</v>
      </c>
      <c r="E3370" t="s">
        <v>18</v>
      </c>
      <c r="F3370" s="4"/>
      <c r="G3370" s="5"/>
      <c r="H3370" s="4" t="s">
        <v>69</v>
      </c>
      <c r="I3370" s="5">
        <v>45716.65</v>
      </c>
      <c r="J3370" s="4" t="s">
        <v>69</v>
      </c>
      <c r="K3370" s="5">
        <v>37145.03</v>
      </c>
      <c r="L3370" s="3" t="s">
        <v>70</v>
      </c>
      <c r="M3370" s="6"/>
      <c r="N3370" s="3" t="s">
        <v>70</v>
      </c>
      <c r="O3370" s="3"/>
    </row>
    <row r="3371" spans="2:15" x14ac:dyDescent="0.25">
      <c r="B3371" t="s">
        <v>49</v>
      </c>
      <c r="C3371" t="s">
        <v>31</v>
      </c>
      <c r="D3371" t="s">
        <v>19</v>
      </c>
      <c r="E3371" t="s">
        <v>8</v>
      </c>
      <c r="F3371" s="4"/>
      <c r="G3371" s="5"/>
      <c r="H3371" s="4" t="s">
        <v>69</v>
      </c>
      <c r="I3371" s="5">
        <v>8093</v>
      </c>
      <c r="J3371" s="4">
        <v>6</v>
      </c>
      <c r="K3371" s="5">
        <v>43289.74</v>
      </c>
      <c r="L3371" s="3" t="s">
        <v>70</v>
      </c>
      <c r="M3371" s="6"/>
      <c r="N3371" s="3"/>
      <c r="O3371" s="3"/>
    </row>
    <row r="3372" spans="2:15" x14ac:dyDescent="0.25">
      <c r="B3372" t="s">
        <v>49</v>
      </c>
      <c r="C3372" t="s">
        <v>31</v>
      </c>
      <c r="D3372" t="s">
        <v>19</v>
      </c>
      <c r="E3372" t="s">
        <v>21</v>
      </c>
      <c r="F3372" s="4" t="s">
        <v>69</v>
      </c>
      <c r="G3372" s="5">
        <v>6057.9750000000004</v>
      </c>
      <c r="H3372" s="4" t="s">
        <v>69</v>
      </c>
      <c r="I3372" s="5">
        <v>16711</v>
      </c>
      <c r="J3372" s="4" t="s">
        <v>69</v>
      </c>
      <c r="K3372" s="5">
        <v>16224</v>
      </c>
      <c r="L3372" s="3" t="s">
        <v>70</v>
      </c>
      <c r="M3372" s="6">
        <v>-0.63748578780443999</v>
      </c>
      <c r="N3372" s="3" t="s">
        <v>70</v>
      </c>
      <c r="O3372" s="3">
        <v>-0.62660410502958597</v>
      </c>
    </row>
    <row r="3373" spans="2:15" x14ac:dyDescent="0.25">
      <c r="B3373" t="s">
        <v>49</v>
      </c>
      <c r="C3373" t="s">
        <v>31</v>
      </c>
      <c r="D3373" t="s">
        <v>19</v>
      </c>
      <c r="E3373" t="s">
        <v>9</v>
      </c>
      <c r="F3373" s="4" t="s">
        <v>69</v>
      </c>
      <c r="G3373" s="5">
        <v>2766.87</v>
      </c>
      <c r="H3373" s="4">
        <v>6</v>
      </c>
      <c r="I3373" s="5">
        <v>7513</v>
      </c>
      <c r="J3373" s="4">
        <v>7</v>
      </c>
      <c r="K3373" s="5">
        <v>19554</v>
      </c>
      <c r="L3373" s="3" t="s">
        <v>70</v>
      </c>
      <c r="M3373" s="6">
        <v>-0.63172234793025395</v>
      </c>
      <c r="N3373" s="3" t="s">
        <v>70</v>
      </c>
      <c r="O3373" s="3">
        <v>-0.85850107394906405</v>
      </c>
    </row>
    <row r="3374" spans="2:15" x14ac:dyDescent="0.25">
      <c r="B3374" t="s">
        <v>49</v>
      </c>
      <c r="C3374" t="s">
        <v>31</v>
      </c>
      <c r="D3374" t="s">
        <v>19</v>
      </c>
      <c r="E3374" t="s">
        <v>10</v>
      </c>
      <c r="F3374" s="4">
        <v>7</v>
      </c>
      <c r="G3374" s="5">
        <v>52946.1</v>
      </c>
      <c r="H3374" s="4" t="s">
        <v>69</v>
      </c>
      <c r="I3374" s="5">
        <v>2479</v>
      </c>
      <c r="J3374" s="4">
        <v>9</v>
      </c>
      <c r="K3374" s="5">
        <v>31260</v>
      </c>
      <c r="L3374" s="3" t="s">
        <v>70</v>
      </c>
      <c r="M3374" s="6">
        <v>20.3578459056071</v>
      </c>
      <c r="N3374" s="3">
        <v>-0.22222222222222199</v>
      </c>
      <c r="O3374" s="3">
        <v>0.69373320537427996</v>
      </c>
    </row>
    <row r="3375" spans="2:15" x14ac:dyDescent="0.25">
      <c r="B3375" t="s">
        <v>49</v>
      </c>
      <c r="C3375" t="s">
        <v>31</v>
      </c>
      <c r="D3375" t="s">
        <v>19</v>
      </c>
      <c r="E3375" t="s">
        <v>11</v>
      </c>
      <c r="F3375" s="4">
        <v>26</v>
      </c>
      <c r="G3375" s="5">
        <v>263143.77960000001</v>
      </c>
      <c r="H3375" s="4">
        <v>42</v>
      </c>
      <c r="I3375" s="5">
        <v>246872.052</v>
      </c>
      <c r="J3375" s="4">
        <v>61</v>
      </c>
      <c r="K3375" s="5">
        <v>387206.24</v>
      </c>
      <c r="L3375" s="3">
        <v>-0.38095238095238099</v>
      </c>
      <c r="M3375" s="6">
        <v>6.5911582409498501E-2</v>
      </c>
      <c r="N3375" s="3">
        <v>-0.57377049180327899</v>
      </c>
      <c r="O3375" s="3">
        <v>-0.32040408336394599</v>
      </c>
    </row>
    <row r="3376" spans="2:15" x14ac:dyDescent="0.25">
      <c r="B3376" t="s">
        <v>49</v>
      </c>
      <c r="C3376" t="s">
        <v>31</v>
      </c>
      <c r="D3376" t="s">
        <v>19</v>
      </c>
      <c r="E3376" t="s">
        <v>12</v>
      </c>
      <c r="F3376" s="4">
        <v>25</v>
      </c>
      <c r="G3376" s="5">
        <v>243318.4356</v>
      </c>
      <c r="H3376" s="4">
        <v>32</v>
      </c>
      <c r="I3376" s="5">
        <v>241642.66399999999</v>
      </c>
      <c r="J3376" s="4">
        <v>55</v>
      </c>
      <c r="K3376" s="5">
        <v>361231.32</v>
      </c>
      <c r="L3376" s="3">
        <v>-0.21875</v>
      </c>
      <c r="M3376" s="6">
        <v>6.9349160957767903E-3</v>
      </c>
      <c r="N3376" s="3">
        <v>-0.54545454545454497</v>
      </c>
      <c r="O3376" s="3">
        <v>-0.32641932709489302</v>
      </c>
    </row>
    <row r="3377" spans="2:15" x14ac:dyDescent="0.25">
      <c r="B3377" t="s">
        <v>49</v>
      </c>
      <c r="C3377" t="s">
        <v>31</v>
      </c>
      <c r="D3377" t="s">
        <v>19</v>
      </c>
      <c r="E3377" t="s">
        <v>24</v>
      </c>
      <c r="F3377" s="4">
        <v>996</v>
      </c>
      <c r="G3377" s="5">
        <v>3362514.8454</v>
      </c>
      <c r="H3377" s="4">
        <v>2232</v>
      </c>
      <c r="I3377" s="5">
        <v>6480162.8084000098</v>
      </c>
      <c r="J3377" s="4">
        <v>2271</v>
      </c>
      <c r="K3377" s="5">
        <v>6246923.6500000097</v>
      </c>
      <c r="L3377" s="3">
        <v>-0.55376344086021501</v>
      </c>
      <c r="M3377" s="6">
        <v>-0.48110642512850299</v>
      </c>
      <c r="N3377" s="3">
        <v>-0.56142668428005305</v>
      </c>
      <c r="O3377" s="3">
        <v>-0.46173268094928699</v>
      </c>
    </row>
    <row r="3378" spans="2:15" x14ac:dyDescent="0.25">
      <c r="B3378" t="s">
        <v>49</v>
      </c>
      <c r="C3378" t="s">
        <v>31</v>
      </c>
      <c r="D3378" t="s">
        <v>19</v>
      </c>
      <c r="E3378" t="s">
        <v>13</v>
      </c>
      <c r="F3378" s="4">
        <v>207</v>
      </c>
      <c r="G3378" s="5">
        <v>1005542.2365</v>
      </c>
      <c r="H3378" s="4">
        <v>279</v>
      </c>
      <c r="I3378" s="5">
        <v>1243193.55</v>
      </c>
      <c r="J3378" s="4">
        <v>302</v>
      </c>
      <c r="K3378" s="5">
        <v>1214529.3600000001</v>
      </c>
      <c r="L3378" s="3">
        <v>-0.25806451612903197</v>
      </c>
      <c r="M3378" s="6">
        <v>-0.19116195824857601</v>
      </c>
      <c r="N3378" s="3">
        <v>-0.314569536423841</v>
      </c>
      <c r="O3378" s="3">
        <v>-0.17207251663310899</v>
      </c>
    </row>
    <row r="3379" spans="2:15" x14ac:dyDescent="0.25">
      <c r="B3379" t="s">
        <v>49</v>
      </c>
      <c r="C3379" t="s">
        <v>31</v>
      </c>
      <c r="D3379" t="s">
        <v>19</v>
      </c>
      <c r="E3379" t="s">
        <v>36</v>
      </c>
      <c r="F3379" s="4" t="s">
        <v>69</v>
      </c>
      <c r="G3379" s="5">
        <v>1912.68</v>
      </c>
      <c r="H3379" s="4">
        <v>14</v>
      </c>
      <c r="I3379" s="5">
        <v>16698.95</v>
      </c>
      <c r="J3379" s="4">
        <v>12</v>
      </c>
      <c r="K3379" s="5">
        <v>14707</v>
      </c>
      <c r="L3379" s="3" t="s">
        <v>70</v>
      </c>
      <c r="M3379" s="6">
        <v>-0.88546106192305496</v>
      </c>
      <c r="N3379" s="3" t="s">
        <v>70</v>
      </c>
      <c r="O3379" s="3">
        <v>-0.86994764397905799</v>
      </c>
    </row>
    <row r="3380" spans="2:15" x14ac:dyDescent="0.25">
      <c r="B3380" t="s">
        <v>49</v>
      </c>
      <c r="C3380" t="s">
        <v>31</v>
      </c>
      <c r="D3380" t="s">
        <v>19</v>
      </c>
      <c r="E3380" t="s">
        <v>15</v>
      </c>
      <c r="F3380" s="4">
        <v>102</v>
      </c>
      <c r="G3380" s="5">
        <v>321050.43</v>
      </c>
      <c r="H3380" s="4">
        <v>107</v>
      </c>
      <c r="I3380" s="5">
        <v>317755.21999999997</v>
      </c>
      <c r="J3380" s="4">
        <v>78</v>
      </c>
      <c r="K3380" s="5">
        <v>208940</v>
      </c>
      <c r="L3380" s="3">
        <v>-4.67289719626168E-2</v>
      </c>
      <c r="M3380" s="6">
        <v>1.03702781027484E-2</v>
      </c>
      <c r="N3380" s="3">
        <v>0.30769230769230799</v>
      </c>
      <c r="O3380" s="3">
        <v>0.53656757920934195</v>
      </c>
    </row>
    <row r="3381" spans="2:15" x14ac:dyDescent="0.25">
      <c r="B3381" t="s">
        <v>49</v>
      </c>
      <c r="C3381" t="s">
        <v>31</v>
      </c>
      <c r="D3381" t="s">
        <v>19</v>
      </c>
      <c r="E3381" t="s">
        <v>25</v>
      </c>
      <c r="F3381" s="4">
        <v>18</v>
      </c>
      <c r="G3381" s="5">
        <v>116287.32</v>
      </c>
      <c r="H3381" s="4">
        <v>11</v>
      </c>
      <c r="I3381" s="5">
        <v>97269.95</v>
      </c>
      <c r="J3381" s="4">
        <v>12</v>
      </c>
      <c r="K3381" s="5">
        <v>137289.37</v>
      </c>
      <c r="L3381" s="3">
        <v>0.63636363636363602</v>
      </c>
      <c r="M3381" s="6">
        <v>0.19551125501760799</v>
      </c>
      <c r="N3381" s="3">
        <v>0.5</v>
      </c>
      <c r="O3381" s="3">
        <v>-0.152976519595072</v>
      </c>
    </row>
    <row r="3382" spans="2:15" x14ac:dyDescent="0.25">
      <c r="B3382" t="s">
        <v>49</v>
      </c>
      <c r="C3382" t="s">
        <v>31</v>
      </c>
      <c r="D3382" t="s">
        <v>19</v>
      </c>
      <c r="E3382" t="s">
        <v>16</v>
      </c>
      <c r="F3382" s="4"/>
      <c r="G3382" s="5"/>
      <c r="H3382" s="4"/>
      <c r="I3382" s="5"/>
      <c r="J3382" s="4" t="s">
        <v>69</v>
      </c>
      <c r="K3382" s="5">
        <v>4481</v>
      </c>
      <c r="L3382" s="3"/>
      <c r="M3382" s="6"/>
      <c r="N3382" s="3" t="s">
        <v>70</v>
      </c>
      <c r="O3382" s="3"/>
    </row>
    <row r="3383" spans="2:15" x14ac:dyDescent="0.25">
      <c r="B3383" t="s">
        <v>49</v>
      </c>
      <c r="C3383" t="s">
        <v>31</v>
      </c>
      <c r="D3383" t="s">
        <v>23</v>
      </c>
      <c r="E3383" t="s">
        <v>7</v>
      </c>
      <c r="F3383" s="4">
        <v>29</v>
      </c>
      <c r="G3383" s="5">
        <v>55685.61</v>
      </c>
      <c r="H3383" s="4">
        <v>33</v>
      </c>
      <c r="I3383" s="5">
        <v>57600</v>
      </c>
      <c r="J3383" s="4">
        <v>36</v>
      </c>
      <c r="K3383" s="5">
        <v>59292</v>
      </c>
      <c r="L3383" s="3">
        <v>-0.12121212121212099</v>
      </c>
      <c r="M3383" s="6">
        <v>-3.3235937499999799E-2</v>
      </c>
      <c r="N3383" s="3">
        <v>-0.194444444444444</v>
      </c>
      <c r="O3383" s="3">
        <v>-6.0824225865209199E-2</v>
      </c>
    </row>
    <row r="3384" spans="2:15" x14ac:dyDescent="0.25">
      <c r="B3384" t="s">
        <v>49</v>
      </c>
      <c r="C3384" t="s">
        <v>31</v>
      </c>
      <c r="D3384" t="s">
        <v>23</v>
      </c>
      <c r="E3384" t="s">
        <v>18</v>
      </c>
      <c r="F3384" s="4"/>
      <c r="G3384" s="5"/>
      <c r="H3384" s="4"/>
      <c r="I3384" s="5"/>
      <c r="J3384" s="4" t="s">
        <v>69</v>
      </c>
      <c r="K3384" s="5">
        <v>6100.8</v>
      </c>
      <c r="L3384" s="3"/>
      <c r="M3384" s="6"/>
      <c r="N3384" s="3" t="s">
        <v>70</v>
      </c>
      <c r="O3384" s="3"/>
    </row>
    <row r="3385" spans="2:15" x14ac:dyDescent="0.25">
      <c r="B3385" t="s">
        <v>49</v>
      </c>
      <c r="C3385" t="s">
        <v>31</v>
      </c>
      <c r="D3385" t="s">
        <v>23</v>
      </c>
      <c r="E3385" t="s">
        <v>8</v>
      </c>
      <c r="F3385" s="4">
        <v>25</v>
      </c>
      <c r="G3385" s="5">
        <v>223359.99</v>
      </c>
      <c r="H3385" s="4">
        <v>39</v>
      </c>
      <c r="I3385" s="5">
        <v>291071</v>
      </c>
      <c r="J3385" s="4">
        <v>45</v>
      </c>
      <c r="K3385" s="5">
        <v>524610.72</v>
      </c>
      <c r="L3385" s="3">
        <v>-0.35897435897435898</v>
      </c>
      <c r="M3385" s="6">
        <v>-0.23262712534055299</v>
      </c>
      <c r="N3385" s="3">
        <v>-0.44444444444444398</v>
      </c>
      <c r="O3385" s="3">
        <v>-0.57423670259730897</v>
      </c>
    </row>
    <row r="3386" spans="2:15" x14ac:dyDescent="0.25">
      <c r="B3386" t="s">
        <v>49</v>
      </c>
      <c r="C3386" t="s">
        <v>31</v>
      </c>
      <c r="D3386" t="s">
        <v>23</v>
      </c>
      <c r="E3386" t="s">
        <v>21</v>
      </c>
      <c r="F3386" s="4"/>
      <c r="G3386" s="5"/>
      <c r="H3386" s="4" t="s">
        <v>69</v>
      </c>
      <c r="I3386" s="5">
        <v>2583.9</v>
      </c>
      <c r="J3386" s="4"/>
      <c r="K3386" s="5"/>
      <c r="L3386" s="3" t="s">
        <v>70</v>
      </c>
      <c r="M3386" s="6"/>
      <c r="N3386" s="3"/>
      <c r="O3386" s="3"/>
    </row>
    <row r="3387" spans="2:15" x14ac:dyDescent="0.25">
      <c r="B3387" t="s">
        <v>49</v>
      </c>
      <c r="C3387" t="s">
        <v>31</v>
      </c>
      <c r="D3387" t="s">
        <v>23</v>
      </c>
      <c r="E3387" t="s">
        <v>9</v>
      </c>
      <c r="F3387" s="4">
        <v>55</v>
      </c>
      <c r="G3387" s="5">
        <v>628631.37</v>
      </c>
      <c r="H3387" s="4">
        <v>99</v>
      </c>
      <c r="I3387" s="5">
        <v>1063650.5900000001</v>
      </c>
      <c r="J3387" s="4">
        <v>76</v>
      </c>
      <c r="K3387" s="5">
        <v>794410.08</v>
      </c>
      <c r="L3387" s="3">
        <v>-0.44444444444444398</v>
      </c>
      <c r="M3387" s="6">
        <v>-0.40898695877186497</v>
      </c>
      <c r="N3387" s="3">
        <v>-0.27631578947368401</v>
      </c>
      <c r="O3387" s="3">
        <v>-0.20868152881443799</v>
      </c>
    </row>
    <row r="3388" spans="2:15" x14ac:dyDescent="0.25">
      <c r="B3388" t="s">
        <v>49</v>
      </c>
      <c r="C3388" t="s">
        <v>31</v>
      </c>
      <c r="D3388" t="s">
        <v>23</v>
      </c>
      <c r="E3388" t="s">
        <v>10</v>
      </c>
      <c r="F3388" s="4"/>
      <c r="G3388" s="5"/>
      <c r="H3388" s="4" t="s">
        <v>69</v>
      </c>
      <c r="I3388" s="5">
        <v>13582</v>
      </c>
      <c r="J3388" s="4" t="s">
        <v>69</v>
      </c>
      <c r="K3388" s="5">
        <v>9897</v>
      </c>
      <c r="L3388" s="3" t="s">
        <v>70</v>
      </c>
      <c r="M3388" s="6"/>
      <c r="N3388" s="3" t="s">
        <v>70</v>
      </c>
      <c r="O3388" s="3"/>
    </row>
    <row r="3389" spans="2:15" x14ac:dyDescent="0.25">
      <c r="B3389" t="s">
        <v>49</v>
      </c>
      <c r="C3389" t="s">
        <v>31</v>
      </c>
      <c r="D3389" t="s">
        <v>23</v>
      </c>
      <c r="E3389" t="s">
        <v>11</v>
      </c>
      <c r="F3389" s="4">
        <v>13</v>
      </c>
      <c r="G3389" s="5">
        <v>137942.47949999999</v>
      </c>
      <c r="H3389" s="4">
        <v>16</v>
      </c>
      <c r="I3389" s="5">
        <v>110827</v>
      </c>
      <c r="J3389" s="4">
        <v>9</v>
      </c>
      <c r="K3389" s="5">
        <v>49278.6</v>
      </c>
      <c r="L3389" s="3">
        <v>-0.1875</v>
      </c>
      <c r="M3389" s="6">
        <v>0.24466492370992601</v>
      </c>
      <c r="N3389" s="3">
        <v>0.44444444444444398</v>
      </c>
      <c r="O3389" s="3">
        <v>1.7992369811642399</v>
      </c>
    </row>
    <row r="3390" spans="2:15" x14ac:dyDescent="0.25">
      <c r="B3390" t="s">
        <v>49</v>
      </c>
      <c r="C3390" t="s">
        <v>31</v>
      </c>
      <c r="D3390" t="s">
        <v>23</v>
      </c>
      <c r="E3390" t="s">
        <v>12</v>
      </c>
      <c r="F3390" s="4">
        <v>19</v>
      </c>
      <c r="G3390" s="5">
        <v>129419.28</v>
      </c>
      <c r="H3390" s="4">
        <v>15</v>
      </c>
      <c r="I3390" s="5">
        <v>141387.70000000001</v>
      </c>
      <c r="J3390" s="4">
        <v>6</v>
      </c>
      <c r="K3390" s="5">
        <v>89719.48</v>
      </c>
      <c r="L3390" s="3">
        <v>0.266666666666667</v>
      </c>
      <c r="M3390" s="6">
        <v>-8.4649654814385994E-2</v>
      </c>
      <c r="N3390" s="3">
        <v>2.1666666666666701</v>
      </c>
      <c r="O3390" s="3">
        <v>0.44248807505348903</v>
      </c>
    </row>
    <row r="3391" spans="2:15" x14ac:dyDescent="0.25">
      <c r="B3391" t="s">
        <v>49</v>
      </c>
      <c r="C3391" t="s">
        <v>31</v>
      </c>
      <c r="D3391" t="s">
        <v>23</v>
      </c>
      <c r="E3391" t="s">
        <v>24</v>
      </c>
      <c r="F3391" s="4">
        <v>2942</v>
      </c>
      <c r="G3391" s="5">
        <v>7986583.6986001097</v>
      </c>
      <c r="H3391" s="4">
        <v>3941</v>
      </c>
      <c r="I3391" s="5">
        <v>10746309.75</v>
      </c>
      <c r="J3391" s="4">
        <v>3816</v>
      </c>
      <c r="K3391" s="5">
        <v>9879701.0588000007</v>
      </c>
      <c r="L3391" s="3">
        <v>-0.25348896219233702</v>
      </c>
      <c r="M3391" s="6">
        <v>-0.25680685887542898</v>
      </c>
      <c r="N3391" s="3">
        <v>-0.22903563941299801</v>
      </c>
      <c r="O3391" s="3">
        <v>-0.19161686663724201</v>
      </c>
    </row>
    <row r="3392" spans="2:15" x14ac:dyDescent="0.25">
      <c r="B3392" t="s">
        <v>49</v>
      </c>
      <c r="C3392" t="s">
        <v>31</v>
      </c>
      <c r="D3392" t="s">
        <v>23</v>
      </c>
      <c r="E3392" t="s">
        <v>13</v>
      </c>
      <c r="F3392" s="4">
        <v>94</v>
      </c>
      <c r="G3392" s="5">
        <v>445818.12</v>
      </c>
      <c r="H3392" s="4">
        <v>146</v>
      </c>
      <c r="I3392" s="5">
        <v>679495.88</v>
      </c>
      <c r="J3392" s="4">
        <v>148</v>
      </c>
      <c r="K3392" s="5">
        <v>609420.6</v>
      </c>
      <c r="L3392" s="3">
        <v>-0.35616438356164398</v>
      </c>
      <c r="M3392" s="6">
        <v>-0.34389871502973701</v>
      </c>
      <c r="N3392" s="3">
        <v>-0.36486486486486502</v>
      </c>
      <c r="O3392" s="3">
        <v>-0.26845577586317299</v>
      </c>
    </row>
    <row r="3393" spans="2:15" x14ac:dyDescent="0.25">
      <c r="B3393" t="s">
        <v>49</v>
      </c>
      <c r="C3393" t="s">
        <v>31</v>
      </c>
      <c r="D3393" t="s">
        <v>23</v>
      </c>
      <c r="E3393" t="s">
        <v>36</v>
      </c>
      <c r="F3393" s="4">
        <v>97</v>
      </c>
      <c r="G3393" s="5">
        <v>109077.39</v>
      </c>
      <c r="H3393" s="4">
        <v>224</v>
      </c>
      <c r="I3393" s="5">
        <v>240140</v>
      </c>
      <c r="J3393" s="4">
        <v>353</v>
      </c>
      <c r="K3393" s="5">
        <v>433152.4</v>
      </c>
      <c r="L3393" s="3">
        <v>-0.56696428571428603</v>
      </c>
      <c r="M3393" s="6">
        <v>-0.54577583909386196</v>
      </c>
      <c r="N3393" s="3">
        <v>-0.72521246458923505</v>
      </c>
      <c r="O3393" s="3">
        <v>-0.74817780070016904</v>
      </c>
    </row>
    <row r="3394" spans="2:15" x14ac:dyDescent="0.25">
      <c r="B3394" t="s">
        <v>49</v>
      </c>
      <c r="C3394" t="s">
        <v>31</v>
      </c>
      <c r="D3394" t="s">
        <v>23</v>
      </c>
      <c r="E3394" t="s">
        <v>15</v>
      </c>
      <c r="F3394" s="4">
        <v>502</v>
      </c>
      <c r="G3394" s="5">
        <v>1752777.3792000001</v>
      </c>
      <c r="H3394" s="4">
        <v>942</v>
      </c>
      <c r="I3394" s="5">
        <v>2962630</v>
      </c>
      <c r="J3394" s="4">
        <v>790</v>
      </c>
      <c r="K3394" s="5">
        <v>2293998.4</v>
      </c>
      <c r="L3394" s="3">
        <v>-0.467091295116773</v>
      </c>
      <c r="M3394" s="6">
        <v>-0.40837115022800702</v>
      </c>
      <c r="N3394" s="3">
        <v>-0.36455696202531701</v>
      </c>
      <c r="O3394" s="3">
        <v>-0.23592911869511299</v>
      </c>
    </row>
    <row r="3395" spans="2:15" x14ac:dyDescent="0.25">
      <c r="B3395" t="s">
        <v>49</v>
      </c>
      <c r="C3395" t="s">
        <v>31</v>
      </c>
      <c r="D3395" t="s">
        <v>23</v>
      </c>
      <c r="E3395" t="s">
        <v>22</v>
      </c>
      <c r="F3395" s="4">
        <v>9</v>
      </c>
      <c r="G3395" s="5">
        <v>49874.148000000001</v>
      </c>
      <c r="H3395" s="4">
        <v>6</v>
      </c>
      <c r="I3395" s="5">
        <v>21840.6</v>
      </c>
      <c r="J3395" s="4"/>
      <c r="K3395" s="5"/>
      <c r="L3395" s="3">
        <v>0.5</v>
      </c>
      <c r="M3395" s="6">
        <v>1.28355210021703</v>
      </c>
      <c r="N3395" s="3"/>
      <c r="O3395" s="3"/>
    </row>
    <row r="3396" spans="2:15" x14ac:dyDescent="0.25">
      <c r="B3396" t="s">
        <v>49</v>
      </c>
      <c r="C3396" t="s">
        <v>31</v>
      </c>
      <c r="D3396" t="s">
        <v>23</v>
      </c>
      <c r="E3396" t="s">
        <v>25</v>
      </c>
      <c r="F3396" s="4">
        <v>16</v>
      </c>
      <c r="G3396" s="5">
        <v>189275.484</v>
      </c>
      <c r="H3396" s="4">
        <v>10</v>
      </c>
      <c r="I3396" s="5">
        <v>76204.800000000003</v>
      </c>
      <c r="J3396" s="4">
        <v>5</v>
      </c>
      <c r="K3396" s="5">
        <v>55806.6</v>
      </c>
      <c r="L3396" s="3">
        <v>0.6</v>
      </c>
      <c r="M3396" s="6">
        <v>1.48377377802973</v>
      </c>
      <c r="N3396" s="3">
        <v>2.2000000000000002</v>
      </c>
      <c r="O3396" s="3">
        <v>2.39163260259539</v>
      </c>
    </row>
    <row r="3397" spans="2:15" x14ac:dyDescent="0.25">
      <c r="B3397" t="s">
        <v>49</v>
      </c>
      <c r="C3397" t="s">
        <v>31</v>
      </c>
      <c r="D3397" t="s">
        <v>23</v>
      </c>
      <c r="E3397" t="s">
        <v>16</v>
      </c>
      <c r="F3397" s="4" t="s">
        <v>69</v>
      </c>
      <c r="G3397" s="5">
        <v>1875.3119999999999</v>
      </c>
      <c r="H3397" s="4" t="s">
        <v>69</v>
      </c>
      <c r="I3397" s="5">
        <v>3472.8</v>
      </c>
      <c r="J3397" s="4"/>
      <c r="K3397" s="5"/>
      <c r="L3397" s="3" t="s">
        <v>70</v>
      </c>
      <c r="M3397" s="6">
        <v>-0.46</v>
      </c>
      <c r="N3397" s="3" t="s">
        <v>70</v>
      </c>
      <c r="O3397" s="3"/>
    </row>
    <row r="3398" spans="2:15" x14ac:dyDescent="0.25">
      <c r="B3398" t="s">
        <v>49</v>
      </c>
      <c r="C3398" t="s">
        <v>31</v>
      </c>
      <c r="D3398" t="s">
        <v>29</v>
      </c>
      <c r="E3398" t="s">
        <v>10</v>
      </c>
      <c r="F3398" s="4"/>
      <c r="G3398" s="5"/>
      <c r="H3398" s="4"/>
      <c r="I3398" s="5"/>
      <c r="J3398" s="4" t="s">
        <v>69</v>
      </c>
      <c r="K3398" s="5">
        <v>2271</v>
      </c>
      <c r="L3398" s="3"/>
      <c r="M3398" s="6"/>
      <c r="N3398" s="3" t="s">
        <v>70</v>
      </c>
      <c r="O3398" s="3"/>
    </row>
    <row r="3399" spans="2:15" x14ac:dyDescent="0.25">
      <c r="B3399" t="s">
        <v>49</v>
      </c>
      <c r="C3399" t="s">
        <v>31</v>
      </c>
      <c r="D3399" t="s">
        <v>29</v>
      </c>
      <c r="E3399" t="s">
        <v>12</v>
      </c>
      <c r="F3399" s="4" t="s">
        <v>69</v>
      </c>
      <c r="G3399" s="5">
        <v>7485.48</v>
      </c>
      <c r="H3399" s="4"/>
      <c r="I3399" s="5"/>
      <c r="J3399" s="4"/>
      <c r="K3399" s="5"/>
      <c r="L3399" s="3" t="s">
        <v>70</v>
      </c>
      <c r="M3399" s="6"/>
      <c r="N3399" s="3" t="s">
        <v>70</v>
      </c>
      <c r="O3399" s="3"/>
    </row>
    <row r="3400" spans="2:15" x14ac:dyDescent="0.25">
      <c r="B3400" t="s">
        <v>49</v>
      </c>
      <c r="C3400" t="s">
        <v>31</v>
      </c>
      <c r="D3400" t="s">
        <v>29</v>
      </c>
      <c r="E3400" t="s">
        <v>24</v>
      </c>
      <c r="F3400" s="4">
        <v>14</v>
      </c>
      <c r="G3400" s="5">
        <v>62321.47</v>
      </c>
      <c r="H3400" s="4">
        <v>27</v>
      </c>
      <c r="I3400" s="5">
        <v>103833</v>
      </c>
      <c r="J3400" s="4" t="s">
        <v>69</v>
      </c>
      <c r="K3400" s="5">
        <v>10978</v>
      </c>
      <c r="L3400" s="3">
        <v>-0.48148148148148201</v>
      </c>
      <c r="M3400" s="6">
        <v>-0.399791299490528</v>
      </c>
      <c r="N3400" s="3" t="s">
        <v>70</v>
      </c>
      <c r="O3400" s="3">
        <v>4.6769420659500804</v>
      </c>
    </row>
    <row r="3401" spans="2:15" x14ac:dyDescent="0.25">
      <c r="B3401" t="s">
        <v>49</v>
      </c>
      <c r="C3401" t="s">
        <v>32</v>
      </c>
      <c r="D3401" t="s">
        <v>6</v>
      </c>
      <c r="E3401" t="s">
        <v>7</v>
      </c>
      <c r="F3401" s="4">
        <v>6</v>
      </c>
      <c r="G3401" s="5">
        <v>11472.2623</v>
      </c>
      <c r="H3401" s="4">
        <v>5</v>
      </c>
      <c r="I3401" s="5">
        <v>8942.6</v>
      </c>
      <c r="J3401" s="4" t="s">
        <v>69</v>
      </c>
      <c r="K3401" s="5">
        <v>4055</v>
      </c>
      <c r="L3401" s="3">
        <v>0.2</v>
      </c>
      <c r="M3401" s="6">
        <v>0.28287772012613799</v>
      </c>
      <c r="N3401" s="3" t="s">
        <v>70</v>
      </c>
      <c r="O3401" s="3">
        <v>1.8291645622688</v>
      </c>
    </row>
    <row r="3402" spans="2:15" x14ac:dyDescent="0.25">
      <c r="B3402" t="s">
        <v>49</v>
      </c>
      <c r="C3402" t="s">
        <v>32</v>
      </c>
      <c r="D3402" t="s">
        <v>6</v>
      </c>
      <c r="E3402" t="s">
        <v>8</v>
      </c>
      <c r="F3402" s="4" t="s">
        <v>69</v>
      </c>
      <c r="G3402" s="5">
        <v>9923</v>
      </c>
      <c r="H3402" s="4">
        <v>12</v>
      </c>
      <c r="I3402" s="5">
        <v>31321.4</v>
      </c>
      <c r="J3402" s="4">
        <v>7</v>
      </c>
      <c r="K3402" s="5">
        <v>16874</v>
      </c>
      <c r="L3402" s="3" t="s">
        <v>70</v>
      </c>
      <c r="M3402" s="6">
        <v>-0.68318785239484803</v>
      </c>
      <c r="N3402" s="3" t="s">
        <v>70</v>
      </c>
      <c r="O3402" s="3">
        <v>-0.411935522105014</v>
      </c>
    </row>
    <row r="3403" spans="2:15" x14ac:dyDescent="0.25">
      <c r="B3403" t="s">
        <v>49</v>
      </c>
      <c r="C3403" t="s">
        <v>32</v>
      </c>
      <c r="D3403" t="s">
        <v>6</v>
      </c>
      <c r="E3403" t="s">
        <v>9</v>
      </c>
      <c r="F3403" s="4" t="s">
        <v>69</v>
      </c>
      <c r="G3403" s="5">
        <v>1430.9784</v>
      </c>
      <c r="H3403" s="4">
        <v>8</v>
      </c>
      <c r="I3403" s="5">
        <v>12553.008</v>
      </c>
      <c r="J3403" s="4" t="s">
        <v>69</v>
      </c>
      <c r="K3403" s="5">
        <v>2927</v>
      </c>
      <c r="L3403" s="3" t="s">
        <v>70</v>
      </c>
      <c r="M3403" s="6">
        <v>-0.88600513916664403</v>
      </c>
      <c r="N3403" s="3" t="s">
        <v>70</v>
      </c>
      <c r="O3403" s="3">
        <v>-0.51111089853091896</v>
      </c>
    </row>
    <row r="3404" spans="2:15" x14ac:dyDescent="0.25">
      <c r="B3404" t="s">
        <v>49</v>
      </c>
      <c r="C3404" t="s">
        <v>32</v>
      </c>
      <c r="D3404" t="s">
        <v>6</v>
      </c>
      <c r="E3404" t="s">
        <v>10</v>
      </c>
      <c r="F3404" s="4" t="s">
        <v>69</v>
      </c>
      <c r="G3404" s="5">
        <v>17886.909780000002</v>
      </c>
      <c r="H3404" s="4" t="s">
        <v>69</v>
      </c>
      <c r="I3404" s="5">
        <v>6018.48</v>
      </c>
      <c r="J3404" s="4"/>
      <c r="K3404" s="5"/>
      <c r="L3404" s="3" t="s">
        <v>70</v>
      </c>
      <c r="M3404" s="6">
        <v>1.9719978765402599</v>
      </c>
      <c r="N3404" s="3" t="s">
        <v>70</v>
      </c>
      <c r="O3404" s="3"/>
    </row>
    <row r="3405" spans="2:15" x14ac:dyDescent="0.25">
      <c r="B3405" t="s">
        <v>49</v>
      </c>
      <c r="C3405" t="s">
        <v>32</v>
      </c>
      <c r="D3405" t="s">
        <v>6</v>
      </c>
      <c r="E3405" t="s">
        <v>11</v>
      </c>
      <c r="F3405" s="4">
        <v>23</v>
      </c>
      <c r="G3405" s="5">
        <v>147452.01060000001</v>
      </c>
      <c r="H3405" s="4">
        <v>28</v>
      </c>
      <c r="I3405" s="5">
        <v>277645.1704</v>
      </c>
      <c r="J3405" s="4">
        <v>24</v>
      </c>
      <c r="K3405" s="5">
        <v>121380</v>
      </c>
      <c r="L3405" s="3">
        <v>-0.17857142857142899</v>
      </c>
      <c r="M3405" s="6">
        <v>-0.46891923101861399</v>
      </c>
      <c r="N3405" s="3">
        <v>-4.1666666666666602E-2</v>
      </c>
      <c r="O3405" s="3">
        <v>0.214796594167079</v>
      </c>
    </row>
    <row r="3406" spans="2:15" x14ac:dyDescent="0.25">
      <c r="B3406" t="s">
        <v>49</v>
      </c>
      <c r="C3406" t="s">
        <v>32</v>
      </c>
      <c r="D3406" t="s">
        <v>6</v>
      </c>
      <c r="E3406" t="s">
        <v>12</v>
      </c>
      <c r="F3406" s="4">
        <v>87</v>
      </c>
      <c r="G3406" s="5">
        <v>719249.23094399995</v>
      </c>
      <c r="H3406" s="4">
        <v>81</v>
      </c>
      <c r="I3406" s="5">
        <v>824074.79440000001</v>
      </c>
      <c r="J3406" s="4">
        <v>48</v>
      </c>
      <c r="K3406" s="5">
        <v>329197</v>
      </c>
      <c r="L3406" s="3">
        <v>7.4074074074074195E-2</v>
      </c>
      <c r="M3406" s="6">
        <v>-0.12720394334148</v>
      </c>
      <c r="N3406" s="3">
        <v>0.8125</v>
      </c>
      <c r="O3406" s="3">
        <v>1.1848596158045199</v>
      </c>
    </row>
    <row r="3407" spans="2:15" x14ac:dyDescent="0.25">
      <c r="B3407" t="s">
        <v>49</v>
      </c>
      <c r="C3407" t="s">
        <v>32</v>
      </c>
      <c r="D3407" t="s">
        <v>6</v>
      </c>
      <c r="E3407" t="s">
        <v>24</v>
      </c>
      <c r="F3407" s="4">
        <v>758</v>
      </c>
      <c r="G3407" s="5">
        <v>2474159.0107109998</v>
      </c>
      <c r="H3407" s="4">
        <v>1155</v>
      </c>
      <c r="I3407" s="5">
        <v>3583436.5623999801</v>
      </c>
      <c r="J3407" s="4">
        <v>1219</v>
      </c>
      <c r="K3407" s="5">
        <v>3313970.47</v>
      </c>
      <c r="L3407" s="3">
        <v>-0.34372294372294399</v>
      </c>
      <c r="M3407" s="6">
        <v>-0.309556910628286</v>
      </c>
      <c r="N3407" s="3">
        <v>-0.37817883511074601</v>
      </c>
      <c r="O3407" s="3">
        <v>-0.25341549265193097</v>
      </c>
    </row>
    <row r="3408" spans="2:15" x14ac:dyDescent="0.25">
      <c r="B3408" t="s">
        <v>49</v>
      </c>
      <c r="C3408" t="s">
        <v>32</v>
      </c>
      <c r="D3408" t="s">
        <v>6</v>
      </c>
      <c r="E3408" t="s">
        <v>13</v>
      </c>
      <c r="F3408" s="4">
        <v>123</v>
      </c>
      <c r="G3408" s="5">
        <v>597491.93728500104</v>
      </c>
      <c r="H3408" s="4">
        <v>127</v>
      </c>
      <c r="I3408" s="5">
        <v>616090.43600000103</v>
      </c>
      <c r="J3408" s="4">
        <v>120</v>
      </c>
      <c r="K3408" s="5">
        <v>634339.52</v>
      </c>
      <c r="L3408" s="3">
        <v>-3.1496062992125998E-2</v>
      </c>
      <c r="M3408" s="6">
        <v>-3.0187936101966201E-2</v>
      </c>
      <c r="N3408" s="3">
        <v>2.4999999999999901E-2</v>
      </c>
      <c r="O3408" s="3">
        <v>-5.8088108265743003E-2</v>
      </c>
    </row>
    <row r="3409" spans="2:15" x14ac:dyDescent="0.25">
      <c r="B3409" t="s">
        <v>49</v>
      </c>
      <c r="C3409" t="s">
        <v>32</v>
      </c>
      <c r="D3409" t="s">
        <v>6</v>
      </c>
      <c r="E3409" t="s">
        <v>36</v>
      </c>
      <c r="F3409" s="4" t="s">
        <v>69</v>
      </c>
      <c r="G3409" s="5">
        <v>8642.3070000000007</v>
      </c>
      <c r="H3409" s="4">
        <v>123</v>
      </c>
      <c r="I3409" s="5">
        <v>110958.64</v>
      </c>
      <c r="J3409" s="4">
        <v>443</v>
      </c>
      <c r="K3409" s="5">
        <v>360895</v>
      </c>
      <c r="L3409" s="3" t="s">
        <v>70</v>
      </c>
      <c r="M3409" s="6">
        <v>-0.92211235646002898</v>
      </c>
      <c r="N3409" s="3" t="s">
        <v>70</v>
      </c>
      <c r="O3409" s="3">
        <v>-0.97605312625555896</v>
      </c>
    </row>
    <row r="3410" spans="2:15" x14ac:dyDescent="0.25">
      <c r="B3410" t="s">
        <v>49</v>
      </c>
      <c r="C3410" t="s">
        <v>32</v>
      </c>
      <c r="D3410" t="s">
        <v>6</v>
      </c>
      <c r="E3410" t="s">
        <v>15</v>
      </c>
      <c r="F3410" s="4">
        <v>28</v>
      </c>
      <c r="G3410" s="5">
        <v>90184.2693</v>
      </c>
      <c r="H3410" s="4">
        <v>17</v>
      </c>
      <c r="I3410" s="5">
        <v>54776.800000000003</v>
      </c>
      <c r="J3410" s="4">
        <v>13</v>
      </c>
      <c r="K3410" s="5">
        <v>32469</v>
      </c>
      <c r="L3410" s="3">
        <v>0.64705882352941202</v>
      </c>
      <c r="M3410" s="6">
        <v>0.64639535898409595</v>
      </c>
      <c r="N3410" s="3">
        <v>1.15384615384615</v>
      </c>
      <c r="O3410" s="3">
        <v>1.7775499491822999</v>
      </c>
    </row>
    <row r="3411" spans="2:15" x14ac:dyDescent="0.25">
      <c r="B3411" t="s">
        <v>49</v>
      </c>
      <c r="C3411" t="s">
        <v>32</v>
      </c>
      <c r="D3411" t="s">
        <v>6</v>
      </c>
      <c r="E3411" t="s">
        <v>25</v>
      </c>
      <c r="F3411" s="4" t="s">
        <v>69</v>
      </c>
      <c r="G3411" s="5">
        <v>5038.7183999999997</v>
      </c>
      <c r="H3411" s="4"/>
      <c r="I3411" s="5"/>
      <c r="J3411" s="4"/>
      <c r="K3411" s="5"/>
      <c r="L3411" s="3" t="s">
        <v>70</v>
      </c>
      <c r="M3411" s="6"/>
      <c r="N3411" s="3" t="s">
        <v>70</v>
      </c>
      <c r="O3411" s="3"/>
    </row>
    <row r="3412" spans="2:15" x14ac:dyDescent="0.25">
      <c r="B3412" t="s">
        <v>49</v>
      </c>
      <c r="C3412" t="s">
        <v>32</v>
      </c>
      <c r="D3412" t="s">
        <v>17</v>
      </c>
      <c r="E3412" t="s">
        <v>9</v>
      </c>
      <c r="F3412" s="4"/>
      <c r="G3412" s="5"/>
      <c r="H3412" s="4" t="s">
        <v>69</v>
      </c>
      <c r="I3412" s="5">
        <v>2980.82</v>
      </c>
      <c r="J3412" s="4">
        <v>8</v>
      </c>
      <c r="K3412" s="5">
        <v>9177</v>
      </c>
      <c r="L3412" s="3" t="s">
        <v>70</v>
      </c>
      <c r="M3412" s="6"/>
      <c r="N3412" s="3"/>
      <c r="O3412" s="3"/>
    </row>
    <row r="3413" spans="2:15" x14ac:dyDescent="0.25">
      <c r="B3413" t="s">
        <v>49</v>
      </c>
      <c r="C3413" t="s">
        <v>32</v>
      </c>
      <c r="D3413" t="s">
        <v>17</v>
      </c>
      <c r="E3413" t="s">
        <v>10</v>
      </c>
      <c r="F3413" s="4"/>
      <c r="G3413" s="5"/>
      <c r="H3413" s="4"/>
      <c r="I3413" s="5"/>
      <c r="J3413" s="4" t="s">
        <v>69</v>
      </c>
      <c r="K3413" s="5">
        <v>1271</v>
      </c>
      <c r="L3413" s="3"/>
      <c r="M3413" s="6"/>
      <c r="N3413" s="3" t="s">
        <v>70</v>
      </c>
      <c r="O3413" s="3"/>
    </row>
    <row r="3414" spans="2:15" x14ac:dyDescent="0.25">
      <c r="B3414" t="s">
        <v>49</v>
      </c>
      <c r="C3414" t="s">
        <v>32</v>
      </c>
      <c r="D3414" t="s">
        <v>17</v>
      </c>
      <c r="E3414" t="s">
        <v>11</v>
      </c>
      <c r="F3414" s="4" t="s">
        <v>69</v>
      </c>
      <c r="G3414" s="5">
        <v>15190.9686</v>
      </c>
      <c r="H3414" s="4" t="s">
        <v>69</v>
      </c>
      <c r="I3414" s="5">
        <v>12639.13</v>
      </c>
      <c r="J3414" s="4" t="s">
        <v>69</v>
      </c>
      <c r="K3414" s="5">
        <v>8437</v>
      </c>
      <c r="L3414" s="3" t="s">
        <v>70</v>
      </c>
      <c r="M3414" s="6">
        <v>0.201899861778461</v>
      </c>
      <c r="N3414" s="3" t="s">
        <v>70</v>
      </c>
      <c r="O3414" s="3">
        <v>0.80051779068389295</v>
      </c>
    </row>
    <row r="3415" spans="2:15" x14ac:dyDescent="0.25">
      <c r="B3415" t="s">
        <v>49</v>
      </c>
      <c r="C3415" t="s">
        <v>32</v>
      </c>
      <c r="D3415" t="s">
        <v>17</v>
      </c>
      <c r="E3415" t="s">
        <v>12</v>
      </c>
      <c r="F3415" s="4">
        <v>5</v>
      </c>
      <c r="G3415" s="5">
        <v>45782.562689999999</v>
      </c>
      <c r="H3415" s="4">
        <v>9</v>
      </c>
      <c r="I3415" s="5">
        <v>71734.967999999993</v>
      </c>
      <c r="J3415" s="4">
        <v>9</v>
      </c>
      <c r="K3415" s="5">
        <v>68265</v>
      </c>
      <c r="L3415" s="3">
        <v>-0.44444444444444398</v>
      </c>
      <c r="M3415" s="6">
        <v>-0.36178179252829701</v>
      </c>
      <c r="N3415" s="3">
        <v>-0.44444444444444398</v>
      </c>
      <c r="O3415" s="3">
        <v>-0.32934061832564299</v>
      </c>
    </row>
    <row r="3416" spans="2:15" x14ac:dyDescent="0.25">
      <c r="B3416" t="s">
        <v>49</v>
      </c>
      <c r="C3416" t="s">
        <v>32</v>
      </c>
      <c r="D3416" t="s">
        <v>17</v>
      </c>
      <c r="E3416" t="s">
        <v>24</v>
      </c>
      <c r="F3416" s="4">
        <v>71</v>
      </c>
      <c r="G3416" s="5">
        <v>228888.27900000001</v>
      </c>
      <c r="H3416" s="4">
        <v>124</v>
      </c>
      <c r="I3416" s="5">
        <v>355662.86249999999</v>
      </c>
      <c r="J3416" s="4">
        <v>149</v>
      </c>
      <c r="K3416" s="5">
        <v>349598</v>
      </c>
      <c r="L3416" s="3">
        <v>-0.42741935483871002</v>
      </c>
      <c r="M3416" s="6">
        <v>-0.35644594043045502</v>
      </c>
      <c r="N3416" s="3">
        <v>-0.52348993288590595</v>
      </c>
      <c r="O3416" s="3">
        <v>-0.345281497605821</v>
      </c>
    </row>
    <row r="3417" spans="2:15" x14ac:dyDescent="0.25">
      <c r="B3417" t="s">
        <v>49</v>
      </c>
      <c r="C3417" t="s">
        <v>32</v>
      </c>
      <c r="D3417" t="s">
        <v>17</v>
      </c>
      <c r="E3417" t="s">
        <v>13</v>
      </c>
      <c r="F3417" s="4"/>
      <c r="G3417" s="5"/>
      <c r="H3417" s="4" t="s">
        <v>69</v>
      </c>
      <c r="I3417" s="5">
        <v>8258.5400000000009</v>
      </c>
      <c r="J3417" s="4" t="s">
        <v>69</v>
      </c>
      <c r="K3417" s="5">
        <v>6165</v>
      </c>
      <c r="L3417" s="3" t="s">
        <v>70</v>
      </c>
      <c r="M3417" s="6"/>
      <c r="N3417" s="3" t="s">
        <v>70</v>
      </c>
      <c r="O3417" s="3"/>
    </row>
    <row r="3418" spans="2:15" x14ac:dyDescent="0.25">
      <c r="B3418" t="s">
        <v>49</v>
      </c>
      <c r="C3418" t="s">
        <v>32</v>
      </c>
      <c r="D3418" t="s">
        <v>17</v>
      </c>
      <c r="E3418" t="s">
        <v>36</v>
      </c>
      <c r="F3418" s="4" t="s">
        <v>69</v>
      </c>
      <c r="G3418" s="5">
        <v>948.90599999999995</v>
      </c>
      <c r="H3418" s="4"/>
      <c r="I3418" s="5"/>
      <c r="J3418" s="4"/>
      <c r="K3418" s="5"/>
      <c r="L3418" s="3" t="s">
        <v>70</v>
      </c>
      <c r="M3418" s="6"/>
      <c r="N3418" s="3" t="s">
        <v>70</v>
      </c>
      <c r="O3418" s="3"/>
    </row>
    <row r="3419" spans="2:15" x14ac:dyDescent="0.25">
      <c r="B3419" t="s">
        <v>49</v>
      </c>
      <c r="C3419" t="s">
        <v>32</v>
      </c>
      <c r="D3419" t="s">
        <v>17</v>
      </c>
      <c r="E3419" t="s">
        <v>15</v>
      </c>
      <c r="F3419" s="4">
        <v>49</v>
      </c>
      <c r="G3419" s="5">
        <v>158222.11679999999</v>
      </c>
      <c r="H3419" s="4">
        <v>16</v>
      </c>
      <c r="I3419" s="5">
        <v>49201.04</v>
      </c>
      <c r="J3419" s="4">
        <v>5</v>
      </c>
      <c r="K3419" s="5">
        <v>15534</v>
      </c>
      <c r="L3419" s="3">
        <v>2.0625</v>
      </c>
      <c r="M3419" s="6">
        <v>2.2158287060598698</v>
      </c>
      <c r="N3419" s="3">
        <v>8.8000000000000007</v>
      </c>
      <c r="O3419" s="3">
        <v>9.1855360370799506</v>
      </c>
    </row>
    <row r="3420" spans="2:15" x14ac:dyDescent="0.25">
      <c r="B3420" t="s">
        <v>49</v>
      </c>
      <c r="C3420" t="s">
        <v>32</v>
      </c>
      <c r="D3420" t="s">
        <v>19</v>
      </c>
      <c r="E3420" t="s">
        <v>7</v>
      </c>
      <c r="F3420" s="4" t="s">
        <v>69</v>
      </c>
      <c r="G3420" s="5">
        <v>7597.59</v>
      </c>
      <c r="H3420" s="4" t="s">
        <v>69</v>
      </c>
      <c r="I3420" s="5">
        <v>1719</v>
      </c>
      <c r="J3420" s="4">
        <v>5</v>
      </c>
      <c r="K3420" s="5">
        <v>7299</v>
      </c>
      <c r="L3420" s="3" t="s">
        <v>70</v>
      </c>
      <c r="M3420" s="6">
        <v>3.4197731239092501</v>
      </c>
      <c r="N3420" s="3" t="s">
        <v>70</v>
      </c>
      <c r="O3420" s="3">
        <v>4.09083436087136E-2</v>
      </c>
    </row>
    <row r="3421" spans="2:15" x14ac:dyDescent="0.25">
      <c r="B3421" t="s">
        <v>49</v>
      </c>
      <c r="C3421" t="s">
        <v>32</v>
      </c>
      <c r="D3421" t="s">
        <v>19</v>
      </c>
      <c r="E3421" t="s">
        <v>8</v>
      </c>
      <c r="F3421" s="4" t="s">
        <v>69</v>
      </c>
      <c r="G3421" s="5">
        <v>15905.4</v>
      </c>
      <c r="H3421" s="4" t="s">
        <v>69</v>
      </c>
      <c r="I3421" s="5">
        <v>33074</v>
      </c>
      <c r="J3421" s="4" t="s">
        <v>69</v>
      </c>
      <c r="K3421" s="5">
        <v>46176</v>
      </c>
      <c r="L3421" s="3" t="s">
        <v>70</v>
      </c>
      <c r="M3421" s="6">
        <v>-0.51909657132490805</v>
      </c>
      <c r="N3421" s="3" t="s">
        <v>70</v>
      </c>
      <c r="O3421" s="3">
        <v>-0.65554833679833702</v>
      </c>
    </row>
    <row r="3422" spans="2:15" x14ac:dyDescent="0.25">
      <c r="B3422" t="s">
        <v>49</v>
      </c>
      <c r="C3422" t="s">
        <v>32</v>
      </c>
      <c r="D3422" t="s">
        <v>19</v>
      </c>
      <c r="E3422" t="s">
        <v>21</v>
      </c>
      <c r="F3422" s="4" t="s">
        <v>69</v>
      </c>
      <c r="G3422" s="5">
        <v>7692.42</v>
      </c>
      <c r="H3422" s="4" t="s">
        <v>69</v>
      </c>
      <c r="I3422" s="5">
        <v>4768</v>
      </c>
      <c r="J3422" s="4"/>
      <c r="K3422" s="5"/>
      <c r="L3422" s="3" t="s">
        <v>70</v>
      </c>
      <c r="M3422" s="6">
        <v>0.61334312080536901</v>
      </c>
      <c r="N3422" s="3" t="s">
        <v>70</v>
      </c>
      <c r="O3422" s="3"/>
    </row>
    <row r="3423" spans="2:15" x14ac:dyDescent="0.25">
      <c r="B3423" t="s">
        <v>49</v>
      </c>
      <c r="C3423" t="s">
        <v>32</v>
      </c>
      <c r="D3423" t="s">
        <v>19</v>
      </c>
      <c r="E3423" t="s">
        <v>9</v>
      </c>
      <c r="F3423" s="4">
        <v>95</v>
      </c>
      <c r="G3423" s="5">
        <v>1152773.97</v>
      </c>
      <c r="H3423" s="4">
        <v>47</v>
      </c>
      <c r="I3423" s="5">
        <v>522221</v>
      </c>
      <c r="J3423" s="4">
        <v>28</v>
      </c>
      <c r="K3423" s="5">
        <v>401296.24</v>
      </c>
      <c r="L3423" s="3">
        <v>1.0212765957446801</v>
      </c>
      <c r="M3423" s="6">
        <v>1.2074446833811701</v>
      </c>
      <c r="N3423" s="3">
        <v>2.3928571428571401</v>
      </c>
      <c r="O3423" s="3">
        <v>1.87262589352943</v>
      </c>
    </row>
    <row r="3424" spans="2:15" x14ac:dyDescent="0.25">
      <c r="B3424" t="s">
        <v>49</v>
      </c>
      <c r="C3424" t="s">
        <v>32</v>
      </c>
      <c r="D3424" t="s">
        <v>19</v>
      </c>
      <c r="E3424" t="s">
        <v>10</v>
      </c>
      <c r="F3424" s="4"/>
      <c r="G3424" s="5"/>
      <c r="H3424" s="4" t="s">
        <v>69</v>
      </c>
      <c r="I3424" s="5">
        <v>13324</v>
      </c>
      <c r="J3424" s="4">
        <v>16</v>
      </c>
      <c r="K3424" s="5">
        <v>37860</v>
      </c>
      <c r="L3424" s="3" t="s">
        <v>70</v>
      </c>
      <c r="M3424" s="6"/>
      <c r="N3424" s="3"/>
      <c r="O3424" s="3"/>
    </row>
    <row r="3425" spans="2:15" x14ac:dyDescent="0.25">
      <c r="B3425" t="s">
        <v>49</v>
      </c>
      <c r="C3425" t="s">
        <v>32</v>
      </c>
      <c r="D3425" t="s">
        <v>19</v>
      </c>
      <c r="E3425" t="s">
        <v>11</v>
      </c>
      <c r="F3425" s="4">
        <v>32</v>
      </c>
      <c r="G3425" s="5">
        <v>218764.57920000001</v>
      </c>
      <c r="H3425" s="4">
        <v>64</v>
      </c>
      <c r="I3425" s="5">
        <v>421522</v>
      </c>
      <c r="J3425" s="4">
        <v>49</v>
      </c>
      <c r="K3425" s="5">
        <v>269466.34000000003</v>
      </c>
      <c r="L3425" s="3">
        <v>-0.5</v>
      </c>
      <c r="M3425" s="6">
        <v>-0.481012665531099</v>
      </c>
      <c r="N3425" s="3">
        <v>-0.34693877551020402</v>
      </c>
      <c r="O3425" s="3">
        <v>-0.188156193460007</v>
      </c>
    </row>
    <row r="3426" spans="2:15" x14ac:dyDescent="0.25">
      <c r="B3426" t="s">
        <v>49</v>
      </c>
      <c r="C3426" t="s">
        <v>32</v>
      </c>
      <c r="D3426" t="s">
        <v>19</v>
      </c>
      <c r="E3426" t="s">
        <v>12</v>
      </c>
      <c r="F3426" s="4">
        <v>65</v>
      </c>
      <c r="G3426" s="5">
        <v>477223.57679999998</v>
      </c>
      <c r="H3426" s="4">
        <v>37</v>
      </c>
      <c r="I3426" s="5">
        <v>205241</v>
      </c>
      <c r="J3426" s="4">
        <v>30</v>
      </c>
      <c r="K3426" s="5">
        <v>234465.05</v>
      </c>
      <c r="L3426" s="3">
        <v>0.75675675675675702</v>
      </c>
      <c r="M3426" s="6">
        <v>1.3251863750420201</v>
      </c>
      <c r="N3426" s="3">
        <v>1.1666666666666701</v>
      </c>
      <c r="O3426" s="3">
        <v>1.0353719106536301</v>
      </c>
    </row>
    <row r="3427" spans="2:15" x14ac:dyDescent="0.25">
      <c r="B3427" t="s">
        <v>49</v>
      </c>
      <c r="C3427" t="s">
        <v>32</v>
      </c>
      <c r="D3427" t="s">
        <v>19</v>
      </c>
      <c r="E3427" t="s">
        <v>24</v>
      </c>
      <c r="F3427" s="4">
        <v>779</v>
      </c>
      <c r="G3427" s="5">
        <v>2484882.8261000002</v>
      </c>
      <c r="H3427" s="4">
        <v>1201</v>
      </c>
      <c r="I3427" s="5">
        <v>3326585.18</v>
      </c>
      <c r="J3427" s="4">
        <v>1337</v>
      </c>
      <c r="K3427" s="5">
        <v>3718414.68</v>
      </c>
      <c r="L3427" s="3">
        <v>-0.35137385512073299</v>
      </c>
      <c r="M3427" s="6">
        <v>-0.25302293744361598</v>
      </c>
      <c r="N3427" s="3">
        <v>-0.41735228122662699</v>
      </c>
      <c r="O3427" s="3">
        <v>-0.33173595740537398</v>
      </c>
    </row>
    <row r="3428" spans="2:15" x14ac:dyDescent="0.25">
      <c r="B3428" t="s">
        <v>49</v>
      </c>
      <c r="C3428" t="s">
        <v>32</v>
      </c>
      <c r="D3428" t="s">
        <v>19</v>
      </c>
      <c r="E3428" t="s">
        <v>13</v>
      </c>
      <c r="F3428" s="4">
        <v>58</v>
      </c>
      <c r="G3428" s="5">
        <v>279454.16800000001</v>
      </c>
      <c r="H3428" s="4">
        <v>62</v>
      </c>
      <c r="I3428" s="5">
        <v>269182.32</v>
      </c>
      <c r="J3428" s="4">
        <v>110</v>
      </c>
      <c r="K3428" s="5">
        <v>527741.99</v>
      </c>
      <c r="L3428" s="3">
        <v>-6.4516129032258104E-2</v>
      </c>
      <c r="M3428" s="6">
        <v>3.81594452414264E-2</v>
      </c>
      <c r="N3428" s="3">
        <v>-0.472727272727273</v>
      </c>
      <c r="O3428" s="3">
        <v>-0.47047198575197702</v>
      </c>
    </row>
    <row r="3429" spans="2:15" x14ac:dyDescent="0.25">
      <c r="B3429" t="s">
        <v>49</v>
      </c>
      <c r="C3429" t="s">
        <v>32</v>
      </c>
      <c r="D3429" t="s">
        <v>19</v>
      </c>
      <c r="E3429" t="s">
        <v>36</v>
      </c>
      <c r="F3429" s="4" t="s">
        <v>69</v>
      </c>
      <c r="G3429" s="5">
        <v>1887.18</v>
      </c>
      <c r="H3429" s="4">
        <v>17</v>
      </c>
      <c r="I3429" s="5">
        <v>23392</v>
      </c>
      <c r="J3429" s="4">
        <v>10</v>
      </c>
      <c r="K3429" s="5">
        <v>12976</v>
      </c>
      <c r="L3429" s="3" t="s">
        <v>70</v>
      </c>
      <c r="M3429" s="6">
        <v>-0.91932370041039702</v>
      </c>
      <c r="N3429" s="3" t="s">
        <v>70</v>
      </c>
      <c r="O3429" s="3">
        <v>-0.85456381011097404</v>
      </c>
    </row>
    <row r="3430" spans="2:15" x14ac:dyDescent="0.25">
      <c r="B3430" t="s">
        <v>49</v>
      </c>
      <c r="C3430" t="s">
        <v>32</v>
      </c>
      <c r="D3430" t="s">
        <v>19</v>
      </c>
      <c r="E3430" t="s">
        <v>15</v>
      </c>
      <c r="F3430" s="4">
        <v>224</v>
      </c>
      <c r="G3430" s="5">
        <v>786062.55899999896</v>
      </c>
      <c r="H3430" s="4">
        <v>266</v>
      </c>
      <c r="I3430" s="5">
        <v>861072.74</v>
      </c>
      <c r="J3430" s="4">
        <v>229</v>
      </c>
      <c r="K3430" s="5">
        <v>761128.6</v>
      </c>
      <c r="L3430" s="3">
        <v>-0.157894736842105</v>
      </c>
      <c r="M3430" s="6">
        <v>-8.7112479022389097E-2</v>
      </c>
      <c r="N3430" s="3">
        <v>-2.1834061135371199E-2</v>
      </c>
      <c r="O3430" s="3">
        <v>3.2759193387292197E-2</v>
      </c>
    </row>
    <row r="3431" spans="2:15" x14ac:dyDescent="0.25">
      <c r="B3431" t="s">
        <v>49</v>
      </c>
      <c r="C3431" t="s">
        <v>32</v>
      </c>
      <c r="D3431" t="s">
        <v>19</v>
      </c>
      <c r="E3431" t="s">
        <v>25</v>
      </c>
      <c r="F3431" s="4" t="s">
        <v>69</v>
      </c>
      <c r="G3431" s="5">
        <v>9371.64</v>
      </c>
      <c r="H3431" s="4" t="s">
        <v>69</v>
      </c>
      <c r="I3431" s="5">
        <v>16456</v>
      </c>
      <c r="J3431" s="4" t="s">
        <v>69</v>
      </c>
      <c r="K3431" s="5">
        <v>6732</v>
      </c>
      <c r="L3431" s="3" t="s">
        <v>70</v>
      </c>
      <c r="M3431" s="6">
        <v>-0.43050315994166299</v>
      </c>
      <c r="N3431" s="3" t="s">
        <v>70</v>
      </c>
      <c r="O3431" s="3">
        <v>0.39210338680926898</v>
      </c>
    </row>
    <row r="3432" spans="2:15" x14ac:dyDescent="0.25">
      <c r="B3432" t="s">
        <v>49</v>
      </c>
      <c r="C3432" t="s">
        <v>32</v>
      </c>
      <c r="D3432" t="s">
        <v>19</v>
      </c>
      <c r="E3432" t="s">
        <v>16</v>
      </c>
      <c r="F3432" s="4"/>
      <c r="G3432" s="5"/>
      <c r="H3432" s="4"/>
      <c r="I3432" s="5"/>
      <c r="J3432" s="4" t="s">
        <v>69</v>
      </c>
      <c r="K3432" s="5">
        <v>7390</v>
      </c>
      <c r="L3432" s="3"/>
      <c r="M3432" s="6"/>
      <c r="N3432" s="3" t="s">
        <v>70</v>
      </c>
      <c r="O3432" s="3"/>
    </row>
    <row r="3433" spans="2:15" x14ac:dyDescent="0.25">
      <c r="B3433" t="s">
        <v>49</v>
      </c>
      <c r="C3433" t="s">
        <v>32</v>
      </c>
      <c r="D3433" t="s">
        <v>23</v>
      </c>
      <c r="E3433" t="s">
        <v>7</v>
      </c>
      <c r="F3433" s="4">
        <v>5</v>
      </c>
      <c r="G3433" s="5">
        <v>9350.8799999999992</v>
      </c>
      <c r="H3433" s="4">
        <v>14</v>
      </c>
      <c r="I3433" s="5">
        <v>23727</v>
      </c>
      <c r="J3433" s="4">
        <v>6</v>
      </c>
      <c r="K3433" s="5">
        <v>9732</v>
      </c>
      <c r="L3433" s="3">
        <v>-0.64285714285714302</v>
      </c>
      <c r="M3433" s="6">
        <v>-0.60589707927677305</v>
      </c>
      <c r="N3433" s="3">
        <v>-0.16666666666666699</v>
      </c>
      <c r="O3433" s="3">
        <v>-3.9161528976572199E-2</v>
      </c>
    </row>
    <row r="3434" spans="2:15" x14ac:dyDescent="0.25">
      <c r="B3434" t="s">
        <v>49</v>
      </c>
      <c r="C3434" t="s">
        <v>32</v>
      </c>
      <c r="D3434" t="s">
        <v>23</v>
      </c>
      <c r="E3434" t="s">
        <v>20</v>
      </c>
      <c r="F3434" s="4"/>
      <c r="G3434" s="5"/>
      <c r="H3434" s="4">
        <v>14</v>
      </c>
      <c r="I3434" s="5">
        <v>26040</v>
      </c>
      <c r="J3434" s="4">
        <v>82</v>
      </c>
      <c r="K3434" s="5">
        <v>216234</v>
      </c>
      <c r="L3434" s="3"/>
      <c r="M3434" s="6"/>
      <c r="N3434" s="3"/>
      <c r="O3434" s="3"/>
    </row>
    <row r="3435" spans="2:15" x14ac:dyDescent="0.25">
      <c r="B3435" t="s">
        <v>49</v>
      </c>
      <c r="C3435" t="s">
        <v>32</v>
      </c>
      <c r="D3435" t="s">
        <v>23</v>
      </c>
      <c r="E3435" t="s">
        <v>8</v>
      </c>
      <c r="F3435" s="4">
        <v>7</v>
      </c>
      <c r="G3435" s="5">
        <v>24426.54</v>
      </c>
      <c r="H3435" s="4">
        <v>8</v>
      </c>
      <c r="I3435" s="5">
        <v>84122</v>
      </c>
      <c r="J3435" s="4">
        <v>7</v>
      </c>
      <c r="K3435" s="5">
        <v>69799</v>
      </c>
      <c r="L3435" s="3">
        <v>-0.125</v>
      </c>
      <c r="M3435" s="6">
        <v>-0.70962958560186395</v>
      </c>
      <c r="N3435" s="3">
        <v>0</v>
      </c>
      <c r="O3435" s="3">
        <v>-0.650044556512271</v>
      </c>
    </row>
    <row r="3436" spans="2:15" x14ac:dyDescent="0.25">
      <c r="B3436" t="s">
        <v>49</v>
      </c>
      <c r="C3436" t="s">
        <v>32</v>
      </c>
      <c r="D3436" t="s">
        <v>23</v>
      </c>
      <c r="E3436" t="s">
        <v>21</v>
      </c>
      <c r="F3436" s="4" t="s">
        <v>69</v>
      </c>
      <c r="G3436" s="5">
        <v>8381.8349999999991</v>
      </c>
      <c r="H3436" s="4" t="s">
        <v>69</v>
      </c>
      <c r="I3436" s="5">
        <v>8368.7000000000007</v>
      </c>
      <c r="J3436" s="4">
        <v>8</v>
      </c>
      <c r="K3436" s="5">
        <v>25653.59</v>
      </c>
      <c r="L3436" s="3" t="s">
        <v>70</v>
      </c>
      <c r="M3436" s="6">
        <v>1.5695388770060601E-3</v>
      </c>
      <c r="N3436" s="3" t="s">
        <v>70</v>
      </c>
      <c r="O3436" s="3">
        <v>-0.67326853668433895</v>
      </c>
    </row>
    <row r="3437" spans="2:15" x14ac:dyDescent="0.25">
      <c r="B3437" t="s">
        <v>49</v>
      </c>
      <c r="C3437" t="s">
        <v>32</v>
      </c>
      <c r="D3437" t="s">
        <v>23</v>
      </c>
      <c r="E3437" t="s">
        <v>9</v>
      </c>
      <c r="F3437" s="4">
        <v>5</v>
      </c>
      <c r="G3437" s="5">
        <v>6950.39</v>
      </c>
      <c r="H3437" s="4">
        <v>8</v>
      </c>
      <c r="I3437" s="5">
        <v>35407.120000000003</v>
      </c>
      <c r="J3437" s="4" t="s">
        <v>69</v>
      </c>
      <c r="K3437" s="5">
        <v>547</v>
      </c>
      <c r="L3437" s="3">
        <v>-0.375</v>
      </c>
      <c r="M3437" s="6">
        <v>-0.80370078108583798</v>
      </c>
      <c r="N3437" s="3" t="s">
        <v>70</v>
      </c>
      <c r="O3437" s="3">
        <v>11.7063802559415</v>
      </c>
    </row>
    <row r="3438" spans="2:15" x14ac:dyDescent="0.25">
      <c r="B3438" t="s">
        <v>49</v>
      </c>
      <c r="C3438" t="s">
        <v>32</v>
      </c>
      <c r="D3438" t="s">
        <v>23</v>
      </c>
      <c r="E3438" t="s">
        <v>10</v>
      </c>
      <c r="F3438" s="4" t="s">
        <v>69</v>
      </c>
      <c r="G3438" s="5">
        <v>5293.08</v>
      </c>
      <c r="H3438" s="4" t="s">
        <v>69</v>
      </c>
      <c r="I3438" s="5">
        <v>2479</v>
      </c>
      <c r="J3438" s="4" t="s">
        <v>69</v>
      </c>
      <c r="K3438" s="5">
        <v>2542</v>
      </c>
      <c r="L3438" s="3" t="s">
        <v>70</v>
      </c>
      <c r="M3438" s="6">
        <v>1.1351674062121799</v>
      </c>
      <c r="N3438" s="3" t="s">
        <v>70</v>
      </c>
      <c r="O3438" s="3">
        <v>1.08225019669552</v>
      </c>
    </row>
    <row r="3439" spans="2:15" x14ac:dyDescent="0.25">
      <c r="B3439" t="s">
        <v>49</v>
      </c>
      <c r="C3439" t="s">
        <v>32</v>
      </c>
      <c r="D3439" t="s">
        <v>23</v>
      </c>
      <c r="E3439" t="s">
        <v>11</v>
      </c>
      <c r="F3439" s="4">
        <v>5</v>
      </c>
      <c r="G3439" s="5">
        <v>32636.97</v>
      </c>
      <c r="H3439" s="4">
        <v>11</v>
      </c>
      <c r="I3439" s="5">
        <v>65859</v>
      </c>
      <c r="J3439" s="4">
        <v>12</v>
      </c>
      <c r="K3439" s="5">
        <v>68466</v>
      </c>
      <c r="L3439" s="3">
        <v>-0.54545454545454497</v>
      </c>
      <c r="M3439" s="6">
        <v>-0.50444176194597501</v>
      </c>
      <c r="N3439" s="3">
        <v>-0.58333333333333304</v>
      </c>
      <c r="O3439" s="3">
        <v>-0.52331127859083304</v>
      </c>
    </row>
    <row r="3440" spans="2:15" x14ac:dyDescent="0.25">
      <c r="B3440" t="s">
        <v>49</v>
      </c>
      <c r="C3440" t="s">
        <v>32</v>
      </c>
      <c r="D3440" t="s">
        <v>23</v>
      </c>
      <c r="E3440" t="s">
        <v>12</v>
      </c>
      <c r="F3440" s="4">
        <v>10</v>
      </c>
      <c r="G3440" s="5">
        <v>64697.64</v>
      </c>
      <c r="H3440" s="4">
        <v>12</v>
      </c>
      <c r="I3440" s="5">
        <v>61018</v>
      </c>
      <c r="J3440" s="4">
        <v>15</v>
      </c>
      <c r="K3440" s="5">
        <v>102291</v>
      </c>
      <c r="L3440" s="3">
        <v>-0.16666666666666699</v>
      </c>
      <c r="M3440" s="6">
        <v>6.03041725392508E-2</v>
      </c>
      <c r="N3440" s="3">
        <v>-0.33333333333333298</v>
      </c>
      <c r="O3440" s="3">
        <v>-0.36751385752412202</v>
      </c>
    </row>
    <row r="3441" spans="2:15" x14ac:dyDescent="0.25">
      <c r="B3441" t="s">
        <v>49</v>
      </c>
      <c r="C3441" t="s">
        <v>32</v>
      </c>
      <c r="D3441" t="s">
        <v>23</v>
      </c>
      <c r="E3441" t="s">
        <v>24</v>
      </c>
      <c r="F3441" s="4">
        <v>815</v>
      </c>
      <c r="G3441" s="5">
        <v>2545065.9659999898</v>
      </c>
      <c r="H3441" s="4">
        <v>1177</v>
      </c>
      <c r="I3441" s="5">
        <v>3229369.45</v>
      </c>
      <c r="J3441" s="4">
        <v>1124</v>
      </c>
      <c r="K3441" s="5">
        <v>2996405.87</v>
      </c>
      <c r="L3441" s="3">
        <v>-0.30756159728122301</v>
      </c>
      <c r="M3441" s="6">
        <v>-0.21190003020558901</v>
      </c>
      <c r="N3441" s="3">
        <v>-0.27491103202847</v>
      </c>
      <c r="O3441" s="3">
        <v>-0.15062709245059899</v>
      </c>
    </row>
    <row r="3442" spans="2:15" x14ac:dyDescent="0.25">
      <c r="B3442" t="s">
        <v>49</v>
      </c>
      <c r="C3442" t="s">
        <v>32</v>
      </c>
      <c r="D3442" t="s">
        <v>23</v>
      </c>
      <c r="E3442" t="s">
        <v>13</v>
      </c>
      <c r="F3442" s="4">
        <v>124</v>
      </c>
      <c r="G3442" s="5">
        <v>644632.85430000001</v>
      </c>
      <c r="H3442" s="4">
        <v>123</v>
      </c>
      <c r="I3442" s="5">
        <v>564505.44999999995</v>
      </c>
      <c r="J3442" s="4">
        <v>146</v>
      </c>
      <c r="K3442" s="5">
        <v>652331.79</v>
      </c>
      <c r="L3442" s="3">
        <v>8.1300813008129396E-3</v>
      </c>
      <c r="M3442" s="6">
        <v>0.14194265848097601</v>
      </c>
      <c r="N3442" s="3">
        <v>-0.150684931506849</v>
      </c>
      <c r="O3442" s="3">
        <v>-1.18021776924292E-2</v>
      </c>
    </row>
    <row r="3443" spans="2:15" x14ac:dyDescent="0.25">
      <c r="B3443" t="s">
        <v>49</v>
      </c>
      <c r="C3443" t="s">
        <v>32</v>
      </c>
      <c r="D3443" t="s">
        <v>23</v>
      </c>
      <c r="E3443" t="s">
        <v>36</v>
      </c>
      <c r="F3443" s="4">
        <v>11</v>
      </c>
      <c r="G3443" s="5">
        <v>13127.34</v>
      </c>
      <c r="H3443" s="4">
        <v>8</v>
      </c>
      <c r="I3443" s="5">
        <v>9623</v>
      </c>
      <c r="J3443" s="4">
        <v>31</v>
      </c>
      <c r="K3443" s="5">
        <v>38768</v>
      </c>
      <c r="L3443" s="3">
        <v>0.375</v>
      </c>
      <c r="M3443" s="6">
        <v>0.364162942949184</v>
      </c>
      <c r="N3443" s="3">
        <v>-0.64516129032258096</v>
      </c>
      <c r="O3443" s="3">
        <v>-0.66138722657862203</v>
      </c>
    </row>
    <row r="3444" spans="2:15" x14ac:dyDescent="0.25">
      <c r="B3444" t="s">
        <v>49</v>
      </c>
      <c r="C3444" t="s">
        <v>32</v>
      </c>
      <c r="D3444" t="s">
        <v>23</v>
      </c>
      <c r="E3444" t="s">
        <v>15</v>
      </c>
      <c r="F3444" s="4">
        <v>195</v>
      </c>
      <c r="G3444" s="5">
        <v>686980.88280000002</v>
      </c>
      <c r="H3444" s="4">
        <v>252</v>
      </c>
      <c r="I3444" s="5">
        <v>842650.63</v>
      </c>
      <c r="J3444" s="4">
        <v>157</v>
      </c>
      <c r="K3444" s="5">
        <v>509472</v>
      </c>
      <c r="L3444" s="3">
        <v>-0.226190476190476</v>
      </c>
      <c r="M3444" s="6">
        <v>-0.18473818407991899</v>
      </c>
      <c r="N3444" s="3">
        <v>0.24203821656051</v>
      </c>
      <c r="O3444" s="3">
        <v>0.34841734737139601</v>
      </c>
    </row>
    <row r="3445" spans="2:15" x14ac:dyDescent="0.25">
      <c r="B3445" t="s">
        <v>49</v>
      </c>
      <c r="C3445" t="s">
        <v>32</v>
      </c>
      <c r="D3445" t="s">
        <v>23</v>
      </c>
      <c r="E3445" t="s">
        <v>25</v>
      </c>
      <c r="F3445" s="4" t="s">
        <v>69</v>
      </c>
      <c r="G3445" s="5">
        <v>27804.588</v>
      </c>
      <c r="H3445" s="4" t="s">
        <v>69</v>
      </c>
      <c r="I3445" s="5">
        <v>12126</v>
      </c>
      <c r="J3445" s="4" t="s">
        <v>69</v>
      </c>
      <c r="K3445" s="5">
        <v>19202</v>
      </c>
      <c r="L3445" s="3" t="s">
        <v>70</v>
      </c>
      <c r="M3445" s="6">
        <v>1.29297278574963</v>
      </c>
      <c r="N3445" s="3" t="s">
        <v>70</v>
      </c>
      <c r="O3445" s="3">
        <v>0.44800479116758701</v>
      </c>
    </row>
    <row r="3446" spans="2:15" x14ac:dyDescent="0.25">
      <c r="B3446" t="s">
        <v>49</v>
      </c>
      <c r="C3446" t="s">
        <v>32</v>
      </c>
      <c r="D3446" t="s">
        <v>23</v>
      </c>
      <c r="E3446" t="s">
        <v>16</v>
      </c>
      <c r="F3446" s="4"/>
      <c r="G3446" s="5"/>
      <c r="H3446" s="4"/>
      <c r="I3446" s="5"/>
      <c r="J3446" s="4" t="s">
        <v>69</v>
      </c>
      <c r="K3446" s="5">
        <v>3875</v>
      </c>
      <c r="L3446" s="3"/>
      <c r="M3446" s="6"/>
      <c r="N3446" s="3" t="s">
        <v>70</v>
      </c>
      <c r="O3446" s="3"/>
    </row>
    <row r="3447" spans="2:15" x14ac:dyDescent="0.25">
      <c r="B3447" t="s">
        <v>49</v>
      </c>
      <c r="C3447" t="s">
        <v>32</v>
      </c>
      <c r="D3447" t="s">
        <v>26</v>
      </c>
      <c r="E3447" t="s">
        <v>8</v>
      </c>
      <c r="F3447" s="4" t="s">
        <v>69</v>
      </c>
      <c r="G3447" s="5">
        <v>41841.54</v>
      </c>
      <c r="H3447" s="4">
        <v>6</v>
      </c>
      <c r="I3447" s="5">
        <v>57183</v>
      </c>
      <c r="J3447" s="4">
        <v>10</v>
      </c>
      <c r="K3447" s="5">
        <v>67923</v>
      </c>
      <c r="L3447" s="3" t="s">
        <v>70</v>
      </c>
      <c r="M3447" s="6">
        <v>-0.268287078327475</v>
      </c>
      <c r="N3447" s="3" t="s">
        <v>70</v>
      </c>
      <c r="O3447" s="3">
        <v>-0.38398568967801799</v>
      </c>
    </row>
    <row r="3448" spans="2:15" x14ac:dyDescent="0.25">
      <c r="B3448" t="s">
        <v>49</v>
      </c>
      <c r="C3448" t="s">
        <v>33</v>
      </c>
      <c r="D3448" t="s">
        <v>28</v>
      </c>
      <c r="E3448" t="s">
        <v>20</v>
      </c>
      <c r="F3448" s="4">
        <v>26</v>
      </c>
      <c r="G3448" s="5">
        <v>57223.576000000001</v>
      </c>
      <c r="H3448" s="4">
        <v>44</v>
      </c>
      <c r="I3448" s="5">
        <v>77029.2</v>
      </c>
      <c r="J3448" s="4">
        <v>92</v>
      </c>
      <c r="K3448" s="5">
        <v>218343.6</v>
      </c>
      <c r="L3448" s="3">
        <v>-0.40909090909090901</v>
      </c>
      <c r="M3448" s="6">
        <v>-0.257118391467132</v>
      </c>
      <c r="N3448" s="3">
        <v>-0.71739130434782605</v>
      </c>
      <c r="O3448" s="3">
        <v>-0.737919609276388</v>
      </c>
    </row>
    <row r="3449" spans="2:15" x14ac:dyDescent="0.25">
      <c r="B3449" t="s">
        <v>49</v>
      </c>
      <c r="C3449" t="s">
        <v>33</v>
      </c>
      <c r="D3449" t="s">
        <v>28</v>
      </c>
      <c r="E3449" t="s">
        <v>21</v>
      </c>
      <c r="F3449" s="4"/>
      <c r="G3449" s="5"/>
      <c r="H3449" s="4"/>
      <c r="I3449" s="5"/>
      <c r="J3449" s="4" t="s">
        <v>69</v>
      </c>
      <c r="K3449" s="5">
        <v>2349</v>
      </c>
      <c r="L3449" s="3"/>
      <c r="M3449" s="6"/>
      <c r="N3449" s="3" t="s">
        <v>70</v>
      </c>
      <c r="O3449" s="3"/>
    </row>
    <row r="3450" spans="2:15" x14ac:dyDescent="0.25">
      <c r="B3450" t="s">
        <v>49</v>
      </c>
      <c r="C3450" t="s">
        <v>33</v>
      </c>
      <c r="D3450" t="s">
        <v>28</v>
      </c>
      <c r="E3450" t="s">
        <v>10</v>
      </c>
      <c r="F3450" s="4" t="s">
        <v>69</v>
      </c>
      <c r="G3450" s="5">
        <v>2258.1</v>
      </c>
      <c r="H3450" s="4"/>
      <c r="I3450" s="5"/>
      <c r="J3450" s="4"/>
      <c r="K3450" s="5"/>
      <c r="L3450" s="3" t="s">
        <v>70</v>
      </c>
      <c r="M3450" s="6"/>
      <c r="N3450" s="3" t="s">
        <v>70</v>
      </c>
      <c r="O3450" s="3"/>
    </row>
    <row r="3451" spans="2:15" x14ac:dyDescent="0.25">
      <c r="B3451" t="s">
        <v>49</v>
      </c>
      <c r="C3451" t="s">
        <v>33</v>
      </c>
      <c r="D3451" t="s">
        <v>28</v>
      </c>
      <c r="E3451" t="s">
        <v>11</v>
      </c>
      <c r="F3451" s="4" t="s">
        <v>69</v>
      </c>
      <c r="G3451" s="5">
        <v>14323</v>
      </c>
      <c r="H3451" s="4" t="s">
        <v>69</v>
      </c>
      <c r="I3451" s="5">
        <v>28461</v>
      </c>
      <c r="J3451" s="4"/>
      <c r="K3451" s="5"/>
      <c r="L3451" s="3" t="s">
        <v>70</v>
      </c>
      <c r="M3451" s="6">
        <v>-0.49674993851235</v>
      </c>
      <c r="N3451" s="3" t="s">
        <v>70</v>
      </c>
      <c r="O3451" s="3"/>
    </row>
    <row r="3452" spans="2:15" x14ac:dyDescent="0.25">
      <c r="B3452" t="s">
        <v>49</v>
      </c>
      <c r="C3452" t="s">
        <v>33</v>
      </c>
      <c r="D3452" t="s">
        <v>28</v>
      </c>
      <c r="E3452" t="s">
        <v>12</v>
      </c>
      <c r="F3452" s="4">
        <v>17</v>
      </c>
      <c r="G3452" s="5">
        <v>115438</v>
      </c>
      <c r="H3452" s="4">
        <v>9</v>
      </c>
      <c r="I3452" s="5">
        <v>56652</v>
      </c>
      <c r="J3452" s="4" t="s">
        <v>69</v>
      </c>
      <c r="K3452" s="5">
        <v>13838</v>
      </c>
      <c r="L3452" s="3">
        <v>0.88888888888888895</v>
      </c>
      <c r="M3452" s="6">
        <v>1.03766857304243</v>
      </c>
      <c r="N3452" s="3" t="s">
        <v>70</v>
      </c>
      <c r="O3452" s="3">
        <v>7.3421014597485197</v>
      </c>
    </row>
    <row r="3453" spans="2:15" x14ac:dyDescent="0.25">
      <c r="B3453" t="s">
        <v>49</v>
      </c>
      <c r="C3453" t="s">
        <v>33</v>
      </c>
      <c r="D3453" t="s">
        <v>28</v>
      </c>
      <c r="E3453" t="s">
        <v>24</v>
      </c>
      <c r="F3453" s="4">
        <v>94</v>
      </c>
      <c r="G3453" s="5">
        <v>433947.4</v>
      </c>
      <c r="H3453" s="4">
        <v>73</v>
      </c>
      <c r="I3453" s="5">
        <v>240850.2</v>
      </c>
      <c r="J3453" s="4">
        <v>76</v>
      </c>
      <c r="K3453" s="5">
        <v>249956.8</v>
      </c>
      <c r="L3453" s="3">
        <v>0.28767123287671198</v>
      </c>
      <c r="M3453" s="6">
        <v>0.80173153271203501</v>
      </c>
      <c r="N3453" s="3">
        <v>0.23684210526315799</v>
      </c>
      <c r="O3453" s="3">
        <v>0.73608959628223802</v>
      </c>
    </row>
    <row r="3454" spans="2:15" x14ac:dyDescent="0.25">
      <c r="B3454" t="s">
        <v>49</v>
      </c>
      <c r="C3454" t="s">
        <v>33</v>
      </c>
      <c r="D3454" t="s">
        <v>28</v>
      </c>
      <c r="E3454" t="s">
        <v>13</v>
      </c>
      <c r="F3454" s="4">
        <v>20</v>
      </c>
      <c r="G3454" s="5">
        <v>93108</v>
      </c>
      <c r="H3454" s="4">
        <v>6</v>
      </c>
      <c r="I3454" s="5">
        <v>25727</v>
      </c>
      <c r="J3454" s="4"/>
      <c r="K3454" s="5"/>
      <c r="L3454" s="3">
        <v>2.3333333333333299</v>
      </c>
      <c r="M3454" s="6">
        <v>2.6190772340342798</v>
      </c>
      <c r="N3454" s="3"/>
      <c r="O3454" s="3"/>
    </row>
    <row r="3455" spans="2:15" x14ac:dyDescent="0.25">
      <c r="B3455" t="s">
        <v>49</v>
      </c>
      <c r="C3455" t="s">
        <v>33</v>
      </c>
      <c r="D3455" t="s">
        <v>28</v>
      </c>
      <c r="E3455" t="s">
        <v>36</v>
      </c>
      <c r="F3455" s="4"/>
      <c r="G3455" s="5"/>
      <c r="H3455" s="4"/>
      <c r="I3455" s="5"/>
      <c r="J3455" s="4" t="s">
        <v>69</v>
      </c>
      <c r="K3455" s="5">
        <v>5005</v>
      </c>
      <c r="L3455" s="3"/>
      <c r="M3455" s="6"/>
      <c r="N3455" s="3" t="s">
        <v>70</v>
      </c>
      <c r="O3455" s="3"/>
    </row>
    <row r="3456" spans="2:15" x14ac:dyDescent="0.25">
      <c r="B3456" t="s">
        <v>49</v>
      </c>
      <c r="C3456" t="s">
        <v>33</v>
      </c>
      <c r="D3456" t="s">
        <v>28</v>
      </c>
      <c r="E3456" t="s">
        <v>15</v>
      </c>
      <c r="F3456" s="4" t="s">
        <v>69</v>
      </c>
      <c r="G3456" s="5">
        <v>6059</v>
      </c>
      <c r="H3456" s="4" t="s">
        <v>69</v>
      </c>
      <c r="I3456" s="5">
        <v>7452</v>
      </c>
      <c r="J3456" s="4"/>
      <c r="K3456" s="5"/>
      <c r="L3456" s="3" t="s">
        <v>70</v>
      </c>
      <c r="M3456" s="6">
        <v>-0.18692968330649501</v>
      </c>
      <c r="N3456" s="3" t="s">
        <v>70</v>
      </c>
      <c r="O3456" s="3"/>
    </row>
    <row r="3457" spans="2:15" x14ac:dyDescent="0.25">
      <c r="B3457" t="s">
        <v>49</v>
      </c>
      <c r="C3457" t="s">
        <v>33</v>
      </c>
      <c r="D3457" t="s">
        <v>6</v>
      </c>
      <c r="E3457" t="s">
        <v>7</v>
      </c>
      <c r="F3457" s="4" t="s">
        <v>69</v>
      </c>
      <c r="G3457" s="5">
        <v>7732.5402000000004</v>
      </c>
      <c r="H3457" s="4" t="s">
        <v>69</v>
      </c>
      <c r="I3457" s="5">
        <v>7205.12</v>
      </c>
      <c r="J3457" s="4">
        <v>6</v>
      </c>
      <c r="K3457" s="5">
        <v>9732</v>
      </c>
      <c r="L3457" s="3" t="s">
        <v>70</v>
      </c>
      <c r="M3457" s="6">
        <v>7.3200751687688706E-2</v>
      </c>
      <c r="N3457" s="3" t="s">
        <v>70</v>
      </c>
      <c r="O3457" s="3">
        <v>-0.205452096177559</v>
      </c>
    </row>
    <row r="3458" spans="2:15" x14ac:dyDescent="0.25">
      <c r="B3458" t="s">
        <v>49</v>
      </c>
      <c r="C3458" t="s">
        <v>33</v>
      </c>
      <c r="D3458" t="s">
        <v>6</v>
      </c>
      <c r="E3458" t="s">
        <v>20</v>
      </c>
      <c r="F3458" s="4"/>
      <c r="G3458" s="5"/>
      <c r="H3458" s="4"/>
      <c r="I3458" s="5"/>
      <c r="J3458" s="4">
        <v>8</v>
      </c>
      <c r="K3458" s="5">
        <v>27162.48</v>
      </c>
      <c r="L3458" s="3"/>
      <c r="M3458" s="6"/>
      <c r="N3458" s="3"/>
      <c r="O3458" s="3"/>
    </row>
    <row r="3459" spans="2:15" x14ac:dyDescent="0.25">
      <c r="B3459" t="s">
        <v>49</v>
      </c>
      <c r="C3459" t="s">
        <v>33</v>
      </c>
      <c r="D3459" t="s">
        <v>6</v>
      </c>
      <c r="E3459" t="s">
        <v>8</v>
      </c>
      <c r="F3459" s="4">
        <v>15</v>
      </c>
      <c r="G3459" s="5">
        <v>68057.445300000007</v>
      </c>
      <c r="H3459" s="4">
        <v>39</v>
      </c>
      <c r="I3459" s="5">
        <v>168721.28</v>
      </c>
      <c r="J3459" s="4">
        <v>61</v>
      </c>
      <c r="K3459" s="5">
        <v>227150</v>
      </c>
      <c r="L3459" s="3">
        <v>-0.61538461538461497</v>
      </c>
      <c r="M3459" s="6">
        <v>-0.59662796951279595</v>
      </c>
      <c r="N3459" s="3">
        <v>-0.75409836065573799</v>
      </c>
      <c r="O3459" s="3">
        <v>-0.70038544882236398</v>
      </c>
    </row>
    <row r="3460" spans="2:15" x14ac:dyDescent="0.25">
      <c r="B3460" t="s">
        <v>49</v>
      </c>
      <c r="C3460" t="s">
        <v>33</v>
      </c>
      <c r="D3460" t="s">
        <v>6</v>
      </c>
      <c r="E3460" t="s">
        <v>9</v>
      </c>
      <c r="F3460" s="4" t="s">
        <v>69</v>
      </c>
      <c r="G3460" s="5">
        <v>5217.6090000000004</v>
      </c>
      <c r="H3460" s="4">
        <v>7</v>
      </c>
      <c r="I3460" s="5">
        <v>8306.48</v>
      </c>
      <c r="J3460" s="4">
        <v>6</v>
      </c>
      <c r="K3460" s="5">
        <v>5259</v>
      </c>
      <c r="L3460" s="3" t="s">
        <v>70</v>
      </c>
      <c r="M3460" s="6">
        <v>-0.37186281072126798</v>
      </c>
      <c r="N3460" s="3" t="s">
        <v>70</v>
      </c>
      <c r="O3460" s="3">
        <v>-7.8705077010837697E-3</v>
      </c>
    </row>
    <row r="3461" spans="2:15" x14ac:dyDescent="0.25">
      <c r="B3461" t="s">
        <v>49</v>
      </c>
      <c r="C3461" t="s">
        <v>33</v>
      </c>
      <c r="D3461" t="s">
        <v>6</v>
      </c>
      <c r="E3461" t="s">
        <v>10</v>
      </c>
      <c r="F3461" s="4" t="s">
        <v>69</v>
      </c>
      <c r="G3461" s="5">
        <v>4022.0985000000001</v>
      </c>
      <c r="H3461" s="4" t="s">
        <v>69</v>
      </c>
      <c r="I3461" s="5">
        <v>14242.8</v>
      </c>
      <c r="J3461" s="4" t="s">
        <v>69</v>
      </c>
      <c r="K3461" s="5">
        <v>7355</v>
      </c>
      <c r="L3461" s="3" t="s">
        <v>70</v>
      </c>
      <c r="M3461" s="6">
        <v>-0.71760478978852504</v>
      </c>
      <c r="N3461" s="3" t="s">
        <v>70</v>
      </c>
      <c r="O3461" s="3">
        <v>-0.45314772263766101</v>
      </c>
    </row>
    <row r="3462" spans="2:15" x14ac:dyDescent="0.25">
      <c r="B3462" t="s">
        <v>49</v>
      </c>
      <c r="C3462" t="s">
        <v>33</v>
      </c>
      <c r="D3462" t="s">
        <v>6</v>
      </c>
      <c r="E3462" t="s">
        <v>11</v>
      </c>
      <c r="F3462" s="4">
        <v>61</v>
      </c>
      <c r="G3462" s="5">
        <v>283601.84519999998</v>
      </c>
      <c r="H3462" s="4">
        <v>102</v>
      </c>
      <c r="I3462" s="5">
        <v>485075.228</v>
      </c>
      <c r="J3462" s="4">
        <v>103</v>
      </c>
      <c r="K3462" s="5">
        <v>553898.03</v>
      </c>
      <c r="L3462" s="3">
        <v>-0.40196078431372601</v>
      </c>
      <c r="M3462" s="6">
        <v>-0.41534461289785801</v>
      </c>
      <c r="N3462" s="3">
        <v>-0.40776699029126201</v>
      </c>
      <c r="O3462" s="3">
        <v>-0.48798907047927198</v>
      </c>
    </row>
    <row r="3463" spans="2:15" x14ac:dyDescent="0.25">
      <c r="B3463" t="s">
        <v>49</v>
      </c>
      <c r="C3463" t="s">
        <v>33</v>
      </c>
      <c r="D3463" t="s">
        <v>6</v>
      </c>
      <c r="E3463" t="s">
        <v>12</v>
      </c>
      <c r="F3463" s="4">
        <v>111</v>
      </c>
      <c r="G3463" s="5">
        <v>846027.78998400003</v>
      </c>
      <c r="H3463" s="4">
        <v>112</v>
      </c>
      <c r="I3463" s="5">
        <v>1016333.248</v>
      </c>
      <c r="J3463" s="4">
        <v>110</v>
      </c>
      <c r="K3463" s="5">
        <v>729804.92</v>
      </c>
      <c r="L3463" s="3">
        <v>-8.9285714285714003E-3</v>
      </c>
      <c r="M3463" s="6">
        <v>-0.16756851982470899</v>
      </c>
      <c r="N3463" s="3">
        <v>9.0909090909090402E-3</v>
      </c>
      <c r="O3463" s="3">
        <v>0.159251968298597</v>
      </c>
    </row>
    <row r="3464" spans="2:15" x14ac:dyDescent="0.25">
      <c r="B3464" t="s">
        <v>49</v>
      </c>
      <c r="C3464" t="s">
        <v>33</v>
      </c>
      <c r="D3464" t="s">
        <v>6</v>
      </c>
      <c r="E3464" t="s">
        <v>24</v>
      </c>
      <c r="F3464" s="4">
        <v>1487</v>
      </c>
      <c r="G3464" s="5">
        <v>5722981.1823520204</v>
      </c>
      <c r="H3464" s="4">
        <v>2420</v>
      </c>
      <c r="I3464" s="5">
        <v>8054153.2816000497</v>
      </c>
      <c r="J3464" s="4">
        <v>2426</v>
      </c>
      <c r="K3464" s="5">
        <v>6443955.7800000003</v>
      </c>
      <c r="L3464" s="3">
        <v>-0.38553719008264498</v>
      </c>
      <c r="M3464" s="6">
        <v>-0.28943726519008001</v>
      </c>
      <c r="N3464" s="3">
        <v>-0.387056883759274</v>
      </c>
      <c r="O3464" s="3">
        <v>-0.111883852444434</v>
      </c>
    </row>
    <row r="3465" spans="2:15" x14ac:dyDescent="0.25">
      <c r="B3465" t="s">
        <v>49</v>
      </c>
      <c r="C3465" t="s">
        <v>33</v>
      </c>
      <c r="D3465" t="s">
        <v>6</v>
      </c>
      <c r="E3465" t="s">
        <v>13</v>
      </c>
      <c r="F3465" s="4">
        <v>165</v>
      </c>
      <c r="G3465" s="5">
        <v>784848.63995999994</v>
      </c>
      <c r="H3465" s="4">
        <v>186</v>
      </c>
      <c r="I3465" s="5">
        <v>850809.04000000097</v>
      </c>
      <c r="J3465" s="4">
        <v>108</v>
      </c>
      <c r="K3465" s="5">
        <v>426523</v>
      </c>
      <c r="L3465" s="3">
        <v>-0.112903225806452</v>
      </c>
      <c r="M3465" s="6">
        <v>-7.75266798293551E-2</v>
      </c>
      <c r="N3465" s="3">
        <v>0.52777777777777801</v>
      </c>
      <c r="O3465" s="3">
        <v>0.84010859897356005</v>
      </c>
    </row>
    <row r="3466" spans="2:15" x14ac:dyDescent="0.25">
      <c r="B3466" t="s">
        <v>49</v>
      </c>
      <c r="C3466" t="s">
        <v>33</v>
      </c>
      <c r="D3466" t="s">
        <v>6</v>
      </c>
      <c r="E3466" t="s">
        <v>36</v>
      </c>
      <c r="F3466" s="4">
        <v>30</v>
      </c>
      <c r="G3466" s="5">
        <v>37590.1708</v>
      </c>
      <c r="H3466" s="4">
        <v>81</v>
      </c>
      <c r="I3466" s="5">
        <v>88127</v>
      </c>
      <c r="J3466" s="4">
        <v>49</v>
      </c>
      <c r="K3466" s="5">
        <v>57331.28</v>
      </c>
      <c r="L3466" s="3">
        <v>-0.62962962962962998</v>
      </c>
      <c r="M3466" s="6">
        <v>-0.573454550818705</v>
      </c>
      <c r="N3466" s="3">
        <v>-0.38775510204081598</v>
      </c>
      <c r="O3466" s="3">
        <v>-0.34433400405502901</v>
      </c>
    </row>
    <row r="3467" spans="2:15" x14ac:dyDescent="0.25">
      <c r="B3467" t="s">
        <v>49</v>
      </c>
      <c r="C3467" t="s">
        <v>33</v>
      </c>
      <c r="D3467" t="s">
        <v>6</v>
      </c>
      <c r="E3467" t="s">
        <v>15</v>
      </c>
      <c r="F3467" s="4">
        <v>29</v>
      </c>
      <c r="G3467" s="5">
        <v>94671.928499999995</v>
      </c>
      <c r="H3467" s="4">
        <v>88</v>
      </c>
      <c r="I3467" s="5">
        <v>265229.68</v>
      </c>
      <c r="J3467" s="4">
        <v>38</v>
      </c>
      <c r="K3467" s="5">
        <v>97115</v>
      </c>
      <c r="L3467" s="3">
        <v>-0.67045454545454497</v>
      </c>
      <c r="M3467" s="6">
        <v>-0.64305680834814605</v>
      </c>
      <c r="N3467" s="3">
        <v>-0.23684210526315799</v>
      </c>
      <c r="O3467" s="3">
        <v>-2.5156479431601798E-2</v>
      </c>
    </row>
    <row r="3468" spans="2:15" x14ac:dyDescent="0.25">
      <c r="B3468" t="s">
        <v>49</v>
      </c>
      <c r="C3468" t="s">
        <v>33</v>
      </c>
      <c r="D3468" t="s">
        <v>6</v>
      </c>
      <c r="E3468" t="s">
        <v>16</v>
      </c>
      <c r="F3468" s="4"/>
      <c r="G3468" s="5"/>
      <c r="H3468" s="4" t="s">
        <v>69</v>
      </c>
      <c r="I3468" s="5">
        <v>676</v>
      </c>
      <c r="J3468" s="4"/>
      <c r="K3468" s="5"/>
      <c r="L3468" s="3" t="s">
        <v>70</v>
      </c>
      <c r="M3468" s="6"/>
      <c r="N3468" s="3"/>
      <c r="O3468" s="3"/>
    </row>
    <row r="3469" spans="2:15" x14ac:dyDescent="0.25">
      <c r="B3469" t="s">
        <v>49</v>
      </c>
      <c r="C3469" t="s">
        <v>33</v>
      </c>
      <c r="D3469" t="s">
        <v>17</v>
      </c>
      <c r="E3469" t="s">
        <v>7</v>
      </c>
      <c r="F3469" s="4">
        <v>6</v>
      </c>
      <c r="G3469" s="5">
        <v>11450.577600000001</v>
      </c>
      <c r="H3469" s="4">
        <v>9</v>
      </c>
      <c r="I3469" s="5">
        <v>14326.27</v>
      </c>
      <c r="J3469" s="4">
        <v>17</v>
      </c>
      <c r="K3469" s="5">
        <v>28384</v>
      </c>
      <c r="L3469" s="3">
        <v>-0.33333333333333298</v>
      </c>
      <c r="M3469" s="6">
        <v>-0.20072861952203899</v>
      </c>
      <c r="N3469" s="3">
        <v>-0.64705882352941202</v>
      </c>
      <c r="O3469" s="3">
        <v>-0.59658337091319003</v>
      </c>
    </row>
    <row r="3470" spans="2:15" x14ac:dyDescent="0.25">
      <c r="B3470" t="s">
        <v>49</v>
      </c>
      <c r="C3470" t="s">
        <v>33</v>
      </c>
      <c r="D3470" t="s">
        <v>17</v>
      </c>
      <c r="E3470" t="s">
        <v>20</v>
      </c>
      <c r="F3470" s="4"/>
      <c r="G3470" s="5"/>
      <c r="H3470" s="4" t="s">
        <v>69</v>
      </c>
      <c r="I3470" s="5">
        <v>7228.54</v>
      </c>
      <c r="J3470" s="4"/>
      <c r="K3470" s="5"/>
      <c r="L3470" s="3" t="s">
        <v>70</v>
      </c>
      <c r="M3470" s="6"/>
      <c r="N3470" s="3"/>
      <c r="O3470" s="3"/>
    </row>
    <row r="3471" spans="2:15" x14ac:dyDescent="0.25">
      <c r="B3471" t="s">
        <v>49</v>
      </c>
      <c r="C3471" t="s">
        <v>33</v>
      </c>
      <c r="D3471" t="s">
        <v>17</v>
      </c>
      <c r="E3471" t="s">
        <v>8</v>
      </c>
      <c r="F3471" s="4"/>
      <c r="G3471" s="5"/>
      <c r="H3471" s="4">
        <v>16</v>
      </c>
      <c r="I3471" s="5">
        <v>68029.440000000002</v>
      </c>
      <c r="J3471" s="4">
        <v>23</v>
      </c>
      <c r="K3471" s="5">
        <v>103010</v>
      </c>
      <c r="L3471" s="3"/>
      <c r="M3471" s="6"/>
      <c r="N3471" s="3"/>
      <c r="O3471" s="3"/>
    </row>
    <row r="3472" spans="2:15" x14ac:dyDescent="0.25">
      <c r="B3472" t="s">
        <v>49</v>
      </c>
      <c r="C3472" t="s">
        <v>33</v>
      </c>
      <c r="D3472" t="s">
        <v>17</v>
      </c>
      <c r="E3472" t="s">
        <v>9</v>
      </c>
      <c r="F3472" s="4" t="s">
        <v>69</v>
      </c>
      <c r="G3472" s="5">
        <v>1303.5060000000001</v>
      </c>
      <c r="H3472" s="4">
        <v>6</v>
      </c>
      <c r="I3472" s="5">
        <v>18274.836800000001</v>
      </c>
      <c r="J3472" s="4">
        <v>10</v>
      </c>
      <c r="K3472" s="5">
        <v>14490.9</v>
      </c>
      <c r="L3472" s="3" t="s">
        <v>70</v>
      </c>
      <c r="M3472" s="6">
        <v>-0.92867208532335599</v>
      </c>
      <c r="N3472" s="3" t="s">
        <v>70</v>
      </c>
      <c r="O3472" s="3">
        <v>-0.91004658095770496</v>
      </c>
    </row>
    <row r="3473" spans="2:15" x14ac:dyDescent="0.25">
      <c r="B3473" t="s">
        <v>49</v>
      </c>
      <c r="C3473" t="s">
        <v>33</v>
      </c>
      <c r="D3473" t="s">
        <v>17</v>
      </c>
      <c r="E3473" t="s">
        <v>10</v>
      </c>
      <c r="F3473" s="4"/>
      <c r="G3473" s="5"/>
      <c r="H3473" s="4">
        <v>8</v>
      </c>
      <c r="I3473" s="5">
        <v>17503.82</v>
      </c>
      <c r="J3473" s="4">
        <v>11</v>
      </c>
      <c r="K3473" s="5">
        <v>45558.12</v>
      </c>
      <c r="L3473" s="3"/>
      <c r="M3473" s="6"/>
      <c r="N3473" s="3"/>
      <c r="O3473" s="3"/>
    </row>
    <row r="3474" spans="2:15" x14ac:dyDescent="0.25">
      <c r="B3474" t="s">
        <v>49</v>
      </c>
      <c r="C3474" t="s">
        <v>33</v>
      </c>
      <c r="D3474" t="s">
        <v>17</v>
      </c>
      <c r="E3474" t="s">
        <v>11</v>
      </c>
      <c r="F3474" s="4">
        <v>52</v>
      </c>
      <c r="G3474" s="5">
        <v>336545.967</v>
      </c>
      <c r="H3474" s="4">
        <v>82</v>
      </c>
      <c r="I3474" s="5">
        <v>556129.03399999999</v>
      </c>
      <c r="J3474" s="4">
        <v>62</v>
      </c>
      <c r="K3474" s="5">
        <v>356397.06</v>
      </c>
      <c r="L3474" s="3">
        <v>-0.36585365853658502</v>
      </c>
      <c r="M3474" s="6">
        <v>-0.39484194058460198</v>
      </c>
      <c r="N3474" s="3">
        <v>-0.16129032258064499</v>
      </c>
      <c r="O3474" s="3">
        <v>-5.56993736143616E-2</v>
      </c>
    </row>
    <row r="3475" spans="2:15" x14ac:dyDescent="0.25">
      <c r="B3475" t="s">
        <v>49</v>
      </c>
      <c r="C3475" t="s">
        <v>33</v>
      </c>
      <c r="D3475" t="s">
        <v>17</v>
      </c>
      <c r="E3475" t="s">
        <v>12</v>
      </c>
      <c r="F3475" s="4">
        <v>122</v>
      </c>
      <c r="G3475" s="5">
        <v>1239365.6110080001</v>
      </c>
      <c r="H3475" s="4">
        <v>83</v>
      </c>
      <c r="I3475" s="5">
        <v>828131.53599999996</v>
      </c>
      <c r="J3475" s="4">
        <v>89</v>
      </c>
      <c r="K3475" s="5">
        <v>765965.22</v>
      </c>
      <c r="L3475" s="3">
        <v>0.469879518072289</v>
      </c>
      <c r="M3475" s="6">
        <v>0.49658062412925602</v>
      </c>
      <c r="N3475" s="3">
        <v>0.37078651685393299</v>
      </c>
      <c r="O3475" s="3">
        <v>0.61804423836372002</v>
      </c>
    </row>
    <row r="3476" spans="2:15" x14ac:dyDescent="0.25">
      <c r="B3476" t="s">
        <v>49</v>
      </c>
      <c r="C3476" t="s">
        <v>33</v>
      </c>
      <c r="D3476" t="s">
        <v>17</v>
      </c>
      <c r="E3476" t="s">
        <v>24</v>
      </c>
      <c r="F3476" s="4">
        <v>837</v>
      </c>
      <c r="G3476" s="5">
        <v>3417132.2197200102</v>
      </c>
      <c r="H3476" s="4">
        <v>1558</v>
      </c>
      <c r="I3476" s="5">
        <v>5399906.7695559701</v>
      </c>
      <c r="J3476" s="4">
        <v>1680</v>
      </c>
      <c r="K3476" s="5">
        <v>5015342.5296799997</v>
      </c>
      <c r="L3476" s="3">
        <v>-0.462772785622593</v>
      </c>
      <c r="M3476" s="6">
        <v>-0.36718681163434302</v>
      </c>
      <c r="N3476" s="3">
        <v>-0.50178571428571395</v>
      </c>
      <c r="O3476" s="3">
        <v>-0.31866423888339301</v>
      </c>
    </row>
    <row r="3477" spans="2:15" x14ac:dyDescent="0.25">
      <c r="B3477" t="s">
        <v>49</v>
      </c>
      <c r="C3477" t="s">
        <v>33</v>
      </c>
      <c r="D3477" t="s">
        <v>17</v>
      </c>
      <c r="E3477" t="s">
        <v>13</v>
      </c>
      <c r="F3477" s="4">
        <v>343</v>
      </c>
      <c r="G3477" s="5">
        <v>1640270.71704</v>
      </c>
      <c r="H3477" s="4">
        <v>487</v>
      </c>
      <c r="I3477" s="5">
        <v>2325616.5063999901</v>
      </c>
      <c r="J3477" s="4">
        <v>515</v>
      </c>
      <c r="K3477" s="5">
        <v>2282465.29</v>
      </c>
      <c r="L3477" s="3">
        <v>-0.29568788501026699</v>
      </c>
      <c r="M3477" s="6">
        <v>-0.29469424020424101</v>
      </c>
      <c r="N3477" s="3">
        <v>-0.33398058252427199</v>
      </c>
      <c r="O3477" s="3">
        <v>-0.28136006088399201</v>
      </c>
    </row>
    <row r="3478" spans="2:15" x14ac:dyDescent="0.25">
      <c r="B3478" t="s">
        <v>49</v>
      </c>
      <c r="C3478" t="s">
        <v>33</v>
      </c>
      <c r="D3478" t="s">
        <v>17</v>
      </c>
      <c r="E3478" t="s">
        <v>36</v>
      </c>
      <c r="F3478" s="4">
        <v>35</v>
      </c>
      <c r="G3478" s="5">
        <v>35230.179600000003</v>
      </c>
      <c r="H3478" s="4">
        <v>69</v>
      </c>
      <c r="I3478" s="5">
        <v>67205.440000000104</v>
      </c>
      <c r="J3478" s="4">
        <v>57</v>
      </c>
      <c r="K3478" s="5">
        <v>51904</v>
      </c>
      <c r="L3478" s="3">
        <v>-0.49275362318840599</v>
      </c>
      <c r="M3478" s="6">
        <v>-0.47578381154859001</v>
      </c>
      <c r="N3478" s="3">
        <v>-0.38596491228070201</v>
      </c>
      <c r="O3478" s="3">
        <v>-0.32124345715166502</v>
      </c>
    </row>
    <row r="3479" spans="2:15" x14ac:dyDescent="0.25">
      <c r="B3479" t="s">
        <v>49</v>
      </c>
      <c r="C3479" t="s">
        <v>33</v>
      </c>
      <c r="D3479" t="s">
        <v>17</v>
      </c>
      <c r="E3479" t="s">
        <v>15</v>
      </c>
      <c r="F3479" s="4">
        <v>101</v>
      </c>
      <c r="G3479" s="5">
        <v>324616.69799999997</v>
      </c>
      <c r="H3479" s="4">
        <v>187</v>
      </c>
      <c r="I3479" s="5">
        <v>554193.53999999899</v>
      </c>
      <c r="J3479" s="4">
        <v>26</v>
      </c>
      <c r="K3479" s="5">
        <v>65500</v>
      </c>
      <c r="L3479" s="3">
        <v>-0.45989304812834197</v>
      </c>
      <c r="M3479" s="6">
        <v>-0.41425391208998902</v>
      </c>
      <c r="N3479" s="3">
        <v>2.8846153846153801</v>
      </c>
      <c r="O3479" s="3">
        <v>3.9559801221374</v>
      </c>
    </row>
    <row r="3480" spans="2:15" x14ac:dyDescent="0.25">
      <c r="B3480" t="s">
        <v>49</v>
      </c>
      <c r="C3480" t="s">
        <v>33</v>
      </c>
      <c r="D3480" t="s">
        <v>17</v>
      </c>
      <c r="E3480" t="s">
        <v>22</v>
      </c>
      <c r="F3480" s="4" t="s">
        <v>69</v>
      </c>
      <c r="G3480" s="5">
        <v>5226.4799999999996</v>
      </c>
      <c r="H3480" s="4"/>
      <c r="I3480" s="5"/>
      <c r="J3480" s="4"/>
      <c r="K3480" s="5"/>
      <c r="L3480" s="3" t="s">
        <v>70</v>
      </c>
      <c r="M3480" s="6"/>
      <c r="N3480" s="3" t="s">
        <v>70</v>
      </c>
      <c r="O3480" s="3"/>
    </row>
    <row r="3481" spans="2:15" x14ac:dyDescent="0.25">
      <c r="B3481" t="s">
        <v>49</v>
      </c>
      <c r="C3481" t="s">
        <v>33</v>
      </c>
      <c r="D3481" t="s">
        <v>17</v>
      </c>
      <c r="E3481" t="s">
        <v>25</v>
      </c>
      <c r="F3481" s="4"/>
      <c r="G3481" s="5"/>
      <c r="H3481" s="4"/>
      <c r="I3481" s="5"/>
      <c r="J3481" s="4" t="s">
        <v>69</v>
      </c>
      <c r="K3481" s="5">
        <v>7084</v>
      </c>
      <c r="L3481" s="3"/>
      <c r="M3481" s="6"/>
      <c r="N3481" s="3" t="s">
        <v>70</v>
      </c>
      <c r="O3481" s="3"/>
    </row>
    <row r="3482" spans="2:15" x14ac:dyDescent="0.25">
      <c r="B3482" t="s">
        <v>49</v>
      </c>
      <c r="C3482" t="s">
        <v>33</v>
      </c>
      <c r="D3482" t="s">
        <v>17</v>
      </c>
      <c r="E3482" t="s">
        <v>16</v>
      </c>
      <c r="F3482" s="4"/>
      <c r="G3482" s="5"/>
      <c r="H3482" s="4"/>
      <c r="I3482" s="5"/>
      <c r="J3482" s="4" t="s">
        <v>69</v>
      </c>
      <c r="K3482" s="5">
        <v>10994.8</v>
      </c>
      <c r="L3482" s="3"/>
      <c r="M3482" s="6"/>
      <c r="N3482" s="3" t="s">
        <v>70</v>
      </c>
      <c r="O3482" s="3"/>
    </row>
    <row r="3483" spans="2:15" x14ac:dyDescent="0.25">
      <c r="B3483" t="s">
        <v>49</v>
      </c>
      <c r="C3483" t="s">
        <v>33</v>
      </c>
      <c r="D3483" t="s">
        <v>19</v>
      </c>
      <c r="E3483" t="s">
        <v>7</v>
      </c>
      <c r="F3483" s="4"/>
      <c r="G3483" s="5"/>
      <c r="H3483" s="4"/>
      <c r="I3483" s="5"/>
      <c r="J3483" s="4" t="s">
        <v>69</v>
      </c>
      <c r="K3483" s="5">
        <v>6488</v>
      </c>
      <c r="L3483" s="3"/>
      <c r="M3483" s="6"/>
      <c r="N3483" s="3" t="s">
        <v>70</v>
      </c>
      <c r="O3483" s="3"/>
    </row>
    <row r="3484" spans="2:15" x14ac:dyDescent="0.25">
      <c r="B3484" t="s">
        <v>49</v>
      </c>
      <c r="C3484" t="s">
        <v>33</v>
      </c>
      <c r="D3484" t="s">
        <v>19</v>
      </c>
      <c r="E3484" t="s">
        <v>8</v>
      </c>
      <c r="F3484" s="4">
        <v>28</v>
      </c>
      <c r="G3484" s="5">
        <v>187777.65</v>
      </c>
      <c r="H3484" s="4">
        <v>38</v>
      </c>
      <c r="I3484" s="5">
        <v>251339</v>
      </c>
      <c r="J3484" s="4">
        <v>22</v>
      </c>
      <c r="K3484" s="5">
        <v>155642</v>
      </c>
      <c r="L3484" s="3">
        <v>-0.26315789473684198</v>
      </c>
      <c r="M3484" s="6">
        <v>-0.252890916252551</v>
      </c>
      <c r="N3484" s="3">
        <v>0.27272727272727298</v>
      </c>
      <c r="O3484" s="3">
        <v>0.206471582220737</v>
      </c>
    </row>
    <row r="3485" spans="2:15" x14ac:dyDescent="0.25">
      <c r="B3485" t="s">
        <v>49</v>
      </c>
      <c r="C3485" t="s">
        <v>33</v>
      </c>
      <c r="D3485" t="s">
        <v>19</v>
      </c>
      <c r="E3485" t="s">
        <v>21</v>
      </c>
      <c r="F3485" s="4" t="s">
        <v>69</v>
      </c>
      <c r="G3485" s="5">
        <v>8600.7999999999993</v>
      </c>
      <c r="H3485" s="4" t="s">
        <v>69</v>
      </c>
      <c r="I3485" s="5">
        <v>2660.9</v>
      </c>
      <c r="J3485" s="4" t="s">
        <v>69</v>
      </c>
      <c r="K3485" s="5">
        <v>8422.2999999999993</v>
      </c>
      <c r="L3485" s="3" t="s">
        <v>70</v>
      </c>
      <c r="M3485" s="6">
        <v>2.2322898267503501</v>
      </c>
      <c r="N3485" s="3" t="s">
        <v>70</v>
      </c>
      <c r="O3485" s="3">
        <v>2.11937356779026E-2</v>
      </c>
    </row>
    <row r="3486" spans="2:15" x14ac:dyDescent="0.25">
      <c r="B3486" t="s">
        <v>49</v>
      </c>
      <c r="C3486" t="s">
        <v>33</v>
      </c>
      <c r="D3486" t="s">
        <v>19</v>
      </c>
      <c r="E3486" t="s">
        <v>9</v>
      </c>
      <c r="F3486" s="4">
        <v>63</v>
      </c>
      <c r="G3486" s="5">
        <v>1211991.8112000001</v>
      </c>
      <c r="H3486" s="4">
        <v>87</v>
      </c>
      <c r="I3486" s="5">
        <v>947830.42</v>
      </c>
      <c r="J3486" s="4">
        <v>60</v>
      </c>
      <c r="K3486" s="5">
        <v>614580.14</v>
      </c>
      <c r="L3486" s="3">
        <v>-0.27586206896551702</v>
      </c>
      <c r="M3486" s="6">
        <v>0.27870111111225898</v>
      </c>
      <c r="N3486" s="3">
        <v>0.05</v>
      </c>
      <c r="O3486" s="3">
        <v>0.972064719175598</v>
      </c>
    </row>
    <row r="3487" spans="2:15" x14ac:dyDescent="0.25">
      <c r="B3487" t="s">
        <v>49</v>
      </c>
      <c r="C3487" t="s">
        <v>33</v>
      </c>
      <c r="D3487" t="s">
        <v>19</v>
      </c>
      <c r="E3487" t="s">
        <v>10</v>
      </c>
      <c r="F3487" s="4" t="s">
        <v>69</v>
      </c>
      <c r="G3487" s="5">
        <v>20323.29</v>
      </c>
      <c r="H3487" s="4">
        <v>6</v>
      </c>
      <c r="I3487" s="5">
        <v>22263</v>
      </c>
      <c r="J3487" s="4">
        <v>27</v>
      </c>
      <c r="K3487" s="5">
        <v>68118</v>
      </c>
      <c r="L3487" s="3" t="s">
        <v>70</v>
      </c>
      <c r="M3487" s="6">
        <v>-8.7127071823204297E-2</v>
      </c>
      <c r="N3487" s="3" t="s">
        <v>70</v>
      </c>
      <c r="O3487" s="3">
        <v>-0.70164582048797697</v>
      </c>
    </row>
    <row r="3488" spans="2:15" x14ac:dyDescent="0.25">
      <c r="B3488" t="s">
        <v>49</v>
      </c>
      <c r="C3488" t="s">
        <v>33</v>
      </c>
      <c r="D3488" t="s">
        <v>19</v>
      </c>
      <c r="E3488" t="s">
        <v>11</v>
      </c>
      <c r="F3488" s="4">
        <v>22</v>
      </c>
      <c r="G3488" s="5">
        <v>127468.7328</v>
      </c>
      <c r="H3488" s="4">
        <v>27</v>
      </c>
      <c r="I3488" s="5">
        <v>153589.23000000001</v>
      </c>
      <c r="J3488" s="4">
        <v>29</v>
      </c>
      <c r="K3488" s="5">
        <v>166431.67999999999</v>
      </c>
      <c r="L3488" s="3">
        <v>-0.18518518518518501</v>
      </c>
      <c r="M3488" s="6">
        <v>-0.17006724494940201</v>
      </c>
      <c r="N3488" s="3">
        <v>-0.24137931034482801</v>
      </c>
      <c r="O3488" s="3">
        <v>-0.23410775640791501</v>
      </c>
    </row>
    <row r="3489" spans="2:15" x14ac:dyDescent="0.25">
      <c r="B3489" t="s">
        <v>49</v>
      </c>
      <c r="C3489" t="s">
        <v>33</v>
      </c>
      <c r="D3489" t="s">
        <v>19</v>
      </c>
      <c r="E3489" t="s">
        <v>12</v>
      </c>
      <c r="F3489" s="4">
        <v>81</v>
      </c>
      <c r="G3489" s="5">
        <v>897676.09950000001</v>
      </c>
      <c r="H3489" s="4">
        <v>57</v>
      </c>
      <c r="I3489" s="5">
        <v>554509</v>
      </c>
      <c r="J3489" s="4">
        <v>81</v>
      </c>
      <c r="K3489" s="5">
        <v>709167.94</v>
      </c>
      <c r="L3489" s="3">
        <v>0.42105263157894701</v>
      </c>
      <c r="M3489" s="6">
        <v>0.61886660000108296</v>
      </c>
      <c r="N3489" s="3">
        <v>0</v>
      </c>
      <c r="O3489" s="3">
        <v>0.26581596384630701</v>
      </c>
    </row>
    <row r="3490" spans="2:15" x14ac:dyDescent="0.25">
      <c r="B3490" t="s">
        <v>49</v>
      </c>
      <c r="C3490" t="s">
        <v>33</v>
      </c>
      <c r="D3490" t="s">
        <v>19</v>
      </c>
      <c r="E3490" t="s">
        <v>24</v>
      </c>
      <c r="F3490" s="4">
        <v>1109</v>
      </c>
      <c r="G3490" s="5">
        <v>4757681.3866999801</v>
      </c>
      <c r="H3490" s="4">
        <v>2293</v>
      </c>
      <c r="I3490" s="5">
        <v>8368467.4874400003</v>
      </c>
      <c r="J3490" s="4">
        <v>2280</v>
      </c>
      <c r="K3490" s="5">
        <v>7915905.8531999998</v>
      </c>
      <c r="L3490" s="3">
        <v>-0.51635412123855196</v>
      </c>
      <c r="M3490" s="6">
        <v>-0.43147519018976199</v>
      </c>
      <c r="N3490" s="3">
        <v>-0.51359649122807005</v>
      </c>
      <c r="O3490" s="3">
        <v>-0.39897195912496902</v>
      </c>
    </row>
    <row r="3491" spans="2:15" x14ac:dyDescent="0.25">
      <c r="B3491" t="s">
        <v>49</v>
      </c>
      <c r="C3491" t="s">
        <v>33</v>
      </c>
      <c r="D3491" t="s">
        <v>19</v>
      </c>
      <c r="E3491" t="s">
        <v>13</v>
      </c>
      <c r="F3491" s="4">
        <v>317</v>
      </c>
      <c r="G3491" s="5">
        <v>1600483.1808</v>
      </c>
      <c r="H3491" s="4">
        <v>557</v>
      </c>
      <c r="I3491" s="5">
        <v>2455813.69</v>
      </c>
      <c r="J3491" s="4">
        <v>530</v>
      </c>
      <c r="K3491" s="5">
        <v>2205171.5499999998</v>
      </c>
      <c r="L3491" s="3">
        <v>-0.43087971274685799</v>
      </c>
      <c r="M3491" s="6">
        <v>-0.348288028804008</v>
      </c>
      <c r="N3491" s="3">
        <v>-0.40188679245282999</v>
      </c>
      <c r="O3491" s="3">
        <v>-0.27421375411812998</v>
      </c>
    </row>
    <row r="3492" spans="2:15" x14ac:dyDescent="0.25">
      <c r="B3492" t="s">
        <v>49</v>
      </c>
      <c r="C3492" t="s">
        <v>33</v>
      </c>
      <c r="D3492" t="s">
        <v>19</v>
      </c>
      <c r="E3492" t="s">
        <v>36</v>
      </c>
      <c r="F3492" s="4">
        <v>16</v>
      </c>
      <c r="G3492" s="5">
        <v>25239.42</v>
      </c>
      <c r="H3492" s="4">
        <v>23</v>
      </c>
      <c r="I3492" s="5">
        <v>22669</v>
      </c>
      <c r="J3492" s="4">
        <v>30</v>
      </c>
      <c r="K3492" s="5">
        <v>30007</v>
      </c>
      <c r="L3492" s="3">
        <v>-0.30434782608695699</v>
      </c>
      <c r="M3492" s="6">
        <v>0.113389209934271</v>
      </c>
      <c r="N3492" s="3">
        <v>-0.46666666666666701</v>
      </c>
      <c r="O3492" s="3">
        <v>-0.158882260805812</v>
      </c>
    </row>
    <row r="3493" spans="2:15" x14ac:dyDescent="0.25">
      <c r="B3493" t="s">
        <v>49</v>
      </c>
      <c r="C3493" t="s">
        <v>33</v>
      </c>
      <c r="D3493" t="s">
        <v>19</v>
      </c>
      <c r="E3493" t="s">
        <v>15</v>
      </c>
      <c r="F3493" s="4">
        <v>116</v>
      </c>
      <c r="G3493" s="5">
        <v>367420.05</v>
      </c>
      <c r="H3493" s="4">
        <v>49</v>
      </c>
      <c r="I3493" s="5">
        <v>144901</v>
      </c>
      <c r="J3493" s="4" t="s">
        <v>69</v>
      </c>
      <c r="K3493" s="5">
        <v>10581</v>
      </c>
      <c r="L3493" s="3">
        <v>1.3673469387755099</v>
      </c>
      <c r="M3493" s="6">
        <v>1.5356626248266001</v>
      </c>
      <c r="N3493" s="3" t="s">
        <v>70</v>
      </c>
      <c r="O3493" s="3">
        <v>33.724510915792401</v>
      </c>
    </row>
    <row r="3494" spans="2:15" x14ac:dyDescent="0.25">
      <c r="B3494" t="s">
        <v>49</v>
      </c>
      <c r="C3494" t="s">
        <v>33</v>
      </c>
      <c r="D3494" t="s">
        <v>19</v>
      </c>
      <c r="E3494" t="s">
        <v>25</v>
      </c>
      <c r="F3494" s="4" t="s">
        <v>69</v>
      </c>
      <c r="G3494" s="5">
        <v>29309.903999999999</v>
      </c>
      <c r="H3494" s="4">
        <v>9</v>
      </c>
      <c r="I3494" s="5">
        <v>50208.4</v>
      </c>
      <c r="J3494" s="4" t="s">
        <v>69</v>
      </c>
      <c r="K3494" s="5">
        <v>9414.4</v>
      </c>
      <c r="L3494" s="3" t="s">
        <v>70</v>
      </c>
      <c r="M3494" s="6">
        <v>-0.41623505230200503</v>
      </c>
      <c r="N3494" s="3" t="s">
        <v>70</v>
      </c>
      <c r="O3494" s="3">
        <v>2.1133055744391598</v>
      </c>
    </row>
    <row r="3495" spans="2:15" x14ac:dyDescent="0.25">
      <c r="B3495" t="s">
        <v>49</v>
      </c>
      <c r="C3495" t="s">
        <v>33</v>
      </c>
      <c r="D3495" t="s">
        <v>19</v>
      </c>
      <c r="E3495" t="s">
        <v>16</v>
      </c>
      <c r="F3495" s="4" t="s">
        <v>69</v>
      </c>
      <c r="G3495" s="5">
        <v>1268.4000000000001</v>
      </c>
      <c r="H3495" s="4"/>
      <c r="I3495" s="5"/>
      <c r="J3495" s="4" t="s">
        <v>69</v>
      </c>
      <c r="K3495" s="5">
        <v>5029.24</v>
      </c>
      <c r="L3495" s="3" t="s">
        <v>70</v>
      </c>
      <c r="M3495" s="6"/>
      <c r="N3495" s="3" t="s">
        <v>70</v>
      </c>
      <c r="O3495" s="3">
        <v>-0.74779489545139999</v>
      </c>
    </row>
    <row r="3496" spans="2:15" x14ac:dyDescent="0.25">
      <c r="B3496" t="s">
        <v>49</v>
      </c>
      <c r="C3496" t="s">
        <v>33</v>
      </c>
      <c r="D3496" t="s">
        <v>23</v>
      </c>
      <c r="E3496" t="s">
        <v>7</v>
      </c>
      <c r="F3496" s="4">
        <v>7</v>
      </c>
      <c r="G3496" s="5">
        <v>13176.24</v>
      </c>
      <c r="H3496" s="4">
        <v>13</v>
      </c>
      <c r="I3496" s="5">
        <v>22607</v>
      </c>
      <c r="J3496" s="4">
        <v>18</v>
      </c>
      <c r="K3496" s="5">
        <v>28385</v>
      </c>
      <c r="L3496" s="3">
        <v>-0.46153846153846201</v>
      </c>
      <c r="M3496" s="6">
        <v>-0.41716105630999301</v>
      </c>
      <c r="N3496" s="3">
        <v>-0.61111111111111105</v>
      </c>
      <c r="O3496" s="3">
        <v>-0.53580271270037005</v>
      </c>
    </row>
    <row r="3497" spans="2:15" x14ac:dyDescent="0.25">
      <c r="B3497" t="s">
        <v>49</v>
      </c>
      <c r="C3497" t="s">
        <v>33</v>
      </c>
      <c r="D3497" t="s">
        <v>23</v>
      </c>
      <c r="E3497" t="s">
        <v>20</v>
      </c>
      <c r="F3497" s="4"/>
      <c r="G3497" s="5"/>
      <c r="H3497" s="4">
        <v>11</v>
      </c>
      <c r="I3497" s="5">
        <v>2189</v>
      </c>
      <c r="J3497" s="4">
        <v>11</v>
      </c>
      <c r="K3497" s="5">
        <v>15631</v>
      </c>
      <c r="L3497" s="3"/>
      <c r="M3497" s="6"/>
      <c r="N3497" s="3"/>
      <c r="O3497" s="3"/>
    </row>
    <row r="3498" spans="2:15" x14ac:dyDescent="0.25">
      <c r="B3498" t="s">
        <v>49</v>
      </c>
      <c r="C3498" t="s">
        <v>33</v>
      </c>
      <c r="D3498" t="s">
        <v>23</v>
      </c>
      <c r="E3498" t="s">
        <v>18</v>
      </c>
      <c r="F3498" s="4"/>
      <c r="G3498" s="5"/>
      <c r="H3498" s="4"/>
      <c r="I3498" s="5"/>
      <c r="J3498" s="4" t="s">
        <v>69</v>
      </c>
      <c r="K3498" s="5">
        <v>850.5</v>
      </c>
      <c r="L3498" s="3"/>
      <c r="M3498" s="6"/>
      <c r="N3498" s="3" t="s">
        <v>70</v>
      </c>
      <c r="O3498" s="3"/>
    </row>
    <row r="3499" spans="2:15" x14ac:dyDescent="0.25">
      <c r="B3499" t="s">
        <v>49</v>
      </c>
      <c r="C3499" t="s">
        <v>33</v>
      </c>
      <c r="D3499" t="s">
        <v>23</v>
      </c>
      <c r="E3499" t="s">
        <v>8</v>
      </c>
      <c r="F3499" s="4">
        <v>26</v>
      </c>
      <c r="G3499" s="5">
        <v>194082.03</v>
      </c>
      <c r="H3499" s="4">
        <v>36</v>
      </c>
      <c r="I3499" s="5">
        <v>289220.06</v>
      </c>
      <c r="J3499" s="4">
        <v>53</v>
      </c>
      <c r="K3499" s="5">
        <v>436913.17</v>
      </c>
      <c r="L3499" s="3">
        <v>-0.27777777777777801</v>
      </c>
      <c r="M3499" s="6">
        <v>-0.32894685797382101</v>
      </c>
      <c r="N3499" s="3">
        <v>-0.50943396226415105</v>
      </c>
      <c r="O3499" s="3">
        <v>-0.55578809858260803</v>
      </c>
    </row>
    <row r="3500" spans="2:15" x14ac:dyDescent="0.25">
      <c r="B3500" t="s">
        <v>49</v>
      </c>
      <c r="C3500" t="s">
        <v>33</v>
      </c>
      <c r="D3500" t="s">
        <v>23</v>
      </c>
      <c r="E3500" t="s">
        <v>21</v>
      </c>
      <c r="F3500" s="4" t="s">
        <v>69</v>
      </c>
      <c r="G3500" s="5">
        <v>59752.5</v>
      </c>
      <c r="H3500" s="4" t="s">
        <v>69</v>
      </c>
      <c r="I3500" s="5">
        <v>10923</v>
      </c>
      <c r="J3500" s="4">
        <v>5</v>
      </c>
      <c r="K3500" s="5">
        <v>37462.9</v>
      </c>
      <c r="L3500" s="3" t="s">
        <v>70</v>
      </c>
      <c r="M3500" s="6">
        <v>4.4703378192804202</v>
      </c>
      <c r="N3500" s="3" t="s">
        <v>70</v>
      </c>
      <c r="O3500" s="3">
        <v>0.59497796486657495</v>
      </c>
    </row>
    <row r="3501" spans="2:15" x14ac:dyDescent="0.25">
      <c r="B3501" t="s">
        <v>49</v>
      </c>
      <c r="C3501" t="s">
        <v>33</v>
      </c>
      <c r="D3501" t="s">
        <v>23</v>
      </c>
      <c r="E3501" t="s">
        <v>9</v>
      </c>
      <c r="F3501" s="4">
        <v>116</v>
      </c>
      <c r="G3501" s="5">
        <v>1249234.4609999999</v>
      </c>
      <c r="H3501" s="4">
        <v>201</v>
      </c>
      <c r="I3501" s="5">
        <v>2044422.84</v>
      </c>
      <c r="J3501" s="4">
        <v>184</v>
      </c>
      <c r="K3501" s="5">
        <v>1970909.41</v>
      </c>
      <c r="L3501" s="3">
        <v>-0.422885572139303</v>
      </c>
      <c r="M3501" s="6">
        <v>-0.388954947793481</v>
      </c>
      <c r="N3501" s="3">
        <v>-0.36956521739130399</v>
      </c>
      <c r="O3501" s="3">
        <v>-0.36616342960176901</v>
      </c>
    </row>
    <row r="3502" spans="2:15" x14ac:dyDescent="0.25">
      <c r="B3502" t="s">
        <v>49</v>
      </c>
      <c r="C3502" t="s">
        <v>33</v>
      </c>
      <c r="D3502" t="s">
        <v>23</v>
      </c>
      <c r="E3502" t="s">
        <v>10</v>
      </c>
      <c r="F3502" s="4" t="s">
        <v>69</v>
      </c>
      <c r="G3502" s="5">
        <v>5993.4</v>
      </c>
      <c r="H3502" s="4" t="s">
        <v>69</v>
      </c>
      <c r="I3502" s="5">
        <v>4758</v>
      </c>
      <c r="J3502" s="4">
        <v>24</v>
      </c>
      <c r="K3502" s="5">
        <v>54653</v>
      </c>
      <c r="L3502" s="3" t="s">
        <v>70</v>
      </c>
      <c r="M3502" s="6">
        <v>0.259646910466583</v>
      </c>
      <c r="N3502" s="3" t="s">
        <v>70</v>
      </c>
      <c r="O3502" s="3">
        <v>-0.89033721845095404</v>
      </c>
    </row>
    <row r="3503" spans="2:15" x14ac:dyDescent="0.25">
      <c r="B3503" t="s">
        <v>49</v>
      </c>
      <c r="C3503" t="s">
        <v>33</v>
      </c>
      <c r="D3503" t="s">
        <v>23</v>
      </c>
      <c r="E3503" t="s">
        <v>11</v>
      </c>
      <c r="F3503" s="4">
        <v>31</v>
      </c>
      <c r="G3503" s="5">
        <v>181966.02</v>
      </c>
      <c r="H3503" s="4">
        <v>32</v>
      </c>
      <c r="I3503" s="5">
        <v>307360.87</v>
      </c>
      <c r="J3503" s="4">
        <v>20</v>
      </c>
      <c r="K3503" s="5">
        <v>131253.76999999999</v>
      </c>
      <c r="L3503" s="3">
        <v>-3.125E-2</v>
      </c>
      <c r="M3503" s="6">
        <v>-0.40797271949418901</v>
      </c>
      <c r="N3503" s="3">
        <v>0.55000000000000004</v>
      </c>
      <c r="O3503" s="3">
        <v>0.38636794965965598</v>
      </c>
    </row>
    <row r="3504" spans="2:15" x14ac:dyDescent="0.25">
      <c r="B3504" t="s">
        <v>49</v>
      </c>
      <c r="C3504" t="s">
        <v>33</v>
      </c>
      <c r="D3504" t="s">
        <v>23</v>
      </c>
      <c r="E3504" t="s">
        <v>12</v>
      </c>
      <c r="F3504" s="4">
        <v>53</v>
      </c>
      <c r="G3504" s="5">
        <v>452745.31050000002</v>
      </c>
      <c r="H3504" s="4">
        <v>49</v>
      </c>
      <c r="I3504" s="5">
        <v>420049.13</v>
      </c>
      <c r="J3504" s="4">
        <v>48</v>
      </c>
      <c r="K3504" s="5">
        <v>329735.59999999998</v>
      </c>
      <c r="L3504" s="3">
        <v>8.1632653061224594E-2</v>
      </c>
      <c r="M3504" s="6">
        <v>7.7838943506441896E-2</v>
      </c>
      <c r="N3504" s="3">
        <v>0.104166666666667</v>
      </c>
      <c r="O3504" s="3">
        <v>0.37305559514956799</v>
      </c>
    </row>
    <row r="3505" spans="2:15" x14ac:dyDescent="0.25">
      <c r="B3505" t="s">
        <v>49</v>
      </c>
      <c r="C3505" t="s">
        <v>33</v>
      </c>
      <c r="D3505" t="s">
        <v>23</v>
      </c>
      <c r="E3505" t="s">
        <v>24</v>
      </c>
      <c r="F3505" s="4">
        <v>3702</v>
      </c>
      <c r="G3505" s="5">
        <v>13302070.259500001</v>
      </c>
      <c r="H3505" s="4">
        <v>5229</v>
      </c>
      <c r="I3505" s="5">
        <v>16452491.272</v>
      </c>
      <c r="J3505" s="4">
        <v>5947</v>
      </c>
      <c r="K3505" s="5">
        <v>17414486.136</v>
      </c>
      <c r="L3505" s="3">
        <v>-0.29202524383247302</v>
      </c>
      <c r="M3505" s="6">
        <v>-0.19148595555626199</v>
      </c>
      <c r="N3505" s="3">
        <v>-0.37750126114007099</v>
      </c>
      <c r="O3505" s="3">
        <v>-0.23614913724032399</v>
      </c>
    </row>
    <row r="3506" spans="2:15" x14ac:dyDescent="0.25">
      <c r="B3506" t="s">
        <v>49</v>
      </c>
      <c r="C3506" t="s">
        <v>33</v>
      </c>
      <c r="D3506" t="s">
        <v>23</v>
      </c>
      <c r="E3506" t="s">
        <v>13</v>
      </c>
      <c r="F3506" s="4">
        <v>223</v>
      </c>
      <c r="G3506" s="5">
        <v>1060335.8700000001</v>
      </c>
      <c r="H3506" s="4">
        <v>340</v>
      </c>
      <c r="I3506" s="5">
        <v>1464087.16</v>
      </c>
      <c r="J3506" s="4">
        <v>281</v>
      </c>
      <c r="K3506" s="5">
        <v>1155164.2</v>
      </c>
      <c r="L3506" s="3">
        <v>-0.34411764705882403</v>
      </c>
      <c r="M3506" s="6">
        <v>-0.27576998216417598</v>
      </c>
      <c r="N3506" s="3">
        <v>-0.20640569395017799</v>
      </c>
      <c r="O3506" s="3">
        <v>-8.2090779821604398E-2</v>
      </c>
    </row>
    <row r="3507" spans="2:15" x14ac:dyDescent="0.25">
      <c r="B3507" t="s">
        <v>49</v>
      </c>
      <c r="C3507" t="s">
        <v>33</v>
      </c>
      <c r="D3507" t="s">
        <v>23</v>
      </c>
      <c r="E3507" t="s">
        <v>36</v>
      </c>
      <c r="F3507" s="4">
        <v>75</v>
      </c>
      <c r="G3507" s="5">
        <v>107320.08</v>
      </c>
      <c r="H3507" s="4">
        <v>163</v>
      </c>
      <c r="I3507" s="5">
        <v>196144</v>
      </c>
      <c r="J3507" s="4">
        <v>213</v>
      </c>
      <c r="K3507" s="5">
        <v>265102</v>
      </c>
      <c r="L3507" s="3">
        <v>-0.53987730061349704</v>
      </c>
      <c r="M3507" s="6">
        <v>-0.45285055877314601</v>
      </c>
      <c r="N3507" s="3">
        <v>-0.647887323943662</v>
      </c>
      <c r="O3507" s="3">
        <v>-0.59517438570814196</v>
      </c>
    </row>
    <row r="3508" spans="2:15" x14ac:dyDescent="0.25">
      <c r="B3508" t="s">
        <v>49</v>
      </c>
      <c r="C3508" t="s">
        <v>33</v>
      </c>
      <c r="D3508" t="s">
        <v>23</v>
      </c>
      <c r="E3508" t="s">
        <v>14</v>
      </c>
      <c r="F3508" s="4" t="s">
        <v>69</v>
      </c>
      <c r="G3508" s="5">
        <v>72581.75</v>
      </c>
      <c r="H3508" s="4"/>
      <c r="I3508" s="5"/>
      <c r="J3508" s="4"/>
      <c r="K3508" s="5"/>
      <c r="L3508" s="3" t="s">
        <v>70</v>
      </c>
      <c r="M3508" s="6"/>
      <c r="N3508" s="3" t="s">
        <v>70</v>
      </c>
      <c r="O3508" s="3"/>
    </row>
    <row r="3509" spans="2:15" x14ac:dyDescent="0.25">
      <c r="B3509" t="s">
        <v>49</v>
      </c>
      <c r="C3509" t="s">
        <v>33</v>
      </c>
      <c r="D3509" t="s">
        <v>23</v>
      </c>
      <c r="E3509" t="s">
        <v>15</v>
      </c>
      <c r="F3509" s="4">
        <v>1378</v>
      </c>
      <c r="G3509" s="5">
        <v>4955193.5099999905</v>
      </c>
      <c r="H3509" s="4">
        <v>1674</v>
      </c>
      <c r="I3509" s="5">
        <v>5397614.2800000003</v>
      </c>
      <c r="J3509" s="4">
        <v>1254</v>
      </c>
      <c r="K3509" s="5">
        <v>4051094.75</v>
      </c>
      <c r="L3509" s="3">
        <v>-0.176821983273596</v>
      </c>
      <c r="M3509" s="6">
        <v>-8.1965984794306307E-2</v>
      </c>
      <c r="N3509" s="3">
        <v>9.8883572567783004E-2</v>
      </c>
      <c r="O3509" s="3">
        <v>0.22317393588485901</v>
      </c>
    </row>
    <row r="3510" spans="2:15" x14ac:dyDescent="0.25">
      <c r="B3510" t="s">
        <v>49</v>
      </c>
      <c r="C3510" t="s">
        <v>33</v>
      </c>
      <c r="D3510" t="s">
        <v>23</v>
      </c>
      <c r="E3510" t="s">
        <v>22</v>
      </c>
      <c r="F3510" s="4">
        <v>5</v>
      </c>
      <c r="G3510" s="5">
        <v>40724.323799999998</v>
      </c>
      <c r="H3510" s="4">
        <v>29</v>
      </c>
      <c r="I3510" s="5">
        <v>58802.5</v>
      </c>
      <c r="J3510" s="4"/>
      <c r="K3510" s="5"/>
      <c r="L3510" s="3">
        <v>-0.82758620689655205</v>
      </c>
      <c r="M3510" s="6">
        <v>-0.30743890480846903</v>
      </c>
      <c r="N3510" s="3"/>
      <c r="O3510" s="3"/>
    </row>
    <row r="3511" spans="2:15" x14ac:dyDescent="0.25">
      <c r="B3511" t="s">
        <v>49</v>
      </c>
      <c r="C3511" t="s">
        <v>33</v>
      </c>
      <c r="D3511" t="s">
        <v>23</v>
      </c>
      <c r="E3511" t="s">
        <v>25</v>
      </c>
      <c r="F3511" s="4" t="s">
        <v>69</v>
      </c>
      <c r="G3511" s="5">
        <v>31047.18</v>
      </c>
      <c r="H3511" s="4" t="s">
        <v>69</v>
      </c>
      <c r="I3511" s="5">
        <v>16658</v>
      </c>
      <c r="J3511" s="4" t="s">
        <v>69</v>
      </c>
      <c r="K3511" s="5">
        <v>1731</v>
      </c>
      <c r="L3511" s="3" t="s">
        <v>70</v>
      </c>
      <c r="M3511" s="6">
        <v>0.86379997598751301</v>
      </c>
      <c r="N3511" s="3" t="s">
        <v>70</v>
      </c>
      <c r="O3511" s="3">
        <v>16.935979202773002</v>
      </c>
    </row>
    <row r="3512" spans="2:15" x14ac:dyDescent="0.25">
      <c r="B3512" t="s">
        <v>49</v>
      </c>
      <c r="C3512" t="s">
        <v>33</v>
      </c>
      <c r="D3512" t="s">
        <v>23</v>
      </c>
      <c r="E3512" t="s">
        <v>16</v>
      </c>
      <c r="F3512" s="4" t="s">
        <v>69</v>
      </c>
      <c r="G3512" s="5">
        <v>3851.712</v>
      </c>
      <c r="H3512" s="4">
        <v>5</v>
      </c>
      <c r="I3512" s="5">
        <v>15492.4</v>
      </c>
      <c r="J3512" s="4" t="s">
        <v>69</v>
      </c>
      <c r="K3512" s="5">
        <v>4770</v>
      </c>
      <c r="L3512" s="3" t="s">
        <v>70</v>
      </c>
      <c r="M3512" s="6">
        <v>-0.75138054788154196</v>
      </c>
      <c r="N3512" s="3" t="s">
        <v>70</v>
      </c>
      <c r="O3512" s="3">
        <v>-0.19251320754717</v>
      </c>
    </row>
    <row r="3513" spans="2:15" x14ac:dyDescent="0.25">
      <c r="B3513" t="s">
        <v>49</v>
      </c>
      <c r="C3513" t="s">
        <v>33</v>
      </c>
      <c r="D3513" t="s">
        <v>26</v>
      </c>
      <c r="E3513" t="s">
        <v>8</v>
      </c>
      <c r="F3513" s="4" t="s">
        <v>69</v>
      </c>
      <c r="G3513" s="5">
        <v>11309.76</v>
      </c>
      <c r="H3513" s="4" t="s">
        <v>69</v>
      </c>
      <c r="I3513" s="5">
        <v>10167</v>
      </c>
      <c r="J3513" s="4" t="s">
        <v>69</v>
      </c>
      <c r="K3513" s="5">
        <v>33093</v>
      </c>
      <c r="L3513" s="3" t="s">
        <v>70</v>
      </c>
      <c r="M3513" s="6">
        <v>0.112398937739746</v>
      </c>
      <c r="N3513" s="3" t="s">
        <v>70</v>
      </c>
      <c r="O3513" s="3">
        <v>-0.65824313298884995</v>
      </c>
    </row>
    <row r="3514" spans="2:15" x14ac:dyDescent="0.25">
      <c r="B3514" t="s">
        <v>49</v>
      </c>
      <c r="C3514" t="s">
        <v>33</v>
      </c>
      <c r="D3514" t="s">
        <v>26</v>
      </c>
      <c r="E3514" t="s">
        <v>9</v>
      </c>
      <c r="F3514" s="4"/>
      <c r="G3514" s="5"/>
      <c r="H3514" s="4" t="s">
        <v>69</v>
      </c>
      <c r="I3514" s="5">
        <v>650</v>
      </c>
      <c r="J3514" s="4"/>
      <c r="K3514" s="5"/>
      <c r="L3514" s="3" t="s">
        <v>70</v>
      </c>
      <c r="M3514" s="6"/>
      <c r="N3514" s="3"/>
      <c r="O3514" s="3"/>
    </row>
    <row r="3515" spans="2:15" x14ac:dyDescent="0.25">
      <c r="B3515" t="s">
        <v>49</v>
      </c>
      <c r="C3515" t="s">
        <v>33</v>
      </c>
      <c r="D3515" t="s">
        <v>26</v>
      </c>
      <c r="E3515" t="s">
        <v>10</v>
      </c>
      <c r="F3515" s="4"/>
      <c r="G3515" s="5"/>
      <c r="H3515" s="4" t="s">
        <v>69</v>
      </c>
      <c r="I3515" s="5">
        <v>5618</v>
      </c>
      <c r="J3515" s="4" t="s">
        <v>69</v>
      </c>
      <c r="K3515" s="5">
        <v>5300</v>
      </c>
      <c r="L3515" s="3" t="s">
        <v>70</v>
      </c>
      <c r="M3515" s="6"/>
      <c r="N3515" s="3" t="s">
        <v>70</v>
      </c>
      <c r="O3515" s="3"/>
    </row>
    <row r="3516" spans="2:15" x14ac:dyDescent="0.25">
      <c r="B3516" t="s">
        <v>49</v>
      </c>
      <c r="C3516" t="s">
        <v>33</v>
      </c>
      <c r="D3516" t="s">
        <v>26</v>
      </c>
      <c r="E3516" t="s">
        <v>24</v>
      </c>
      <c r="F3516" s="4">
        <v>151</v>
      </c>
      <c r="G3516" s="5">
        <v>705388.60600000003</v>
      </c>
      <c r="H3516" s="4">
        <v>146</v>
      </c>
      <c r="I3516" s="5">
        <v>572557</v>
      </c>
      <c r="J3516" s="4">
        <v>141</v>
      </c>
      <c r="K3516" s="5">
        <v>460475.96</v>
      </c>
      <c r="L3516" s="3">
        <v>3.4246575342465703E-2</v>
      </c>
      <c r="M3516" s="6">
        <v>0.23199717408048401</v>
      </c>
      <c r="N3516" s="3">
        <v>7.0921985815602898E-2</v>
      </c>
      <c r="O3516" s="3">
        <v>0.53186847365495504</v>
      </c>
    </row>
    <row r="3517" spans="2:15" x14ac:dyDescent="0.25">
      <c r="B3517" t="s">
        <v>49</v>
      </c>
      <c r="C3517" t="s">
        <v>33</v>
      </c>
      <c r="D3517" t="s">
        <v>26</v>
      </c>
      <c r="E3517" t="s">
        <v>13</v>
      </c>
      <c r="F3517" s="4">
        <v>33</v>
      </c>
      <c r="G3517" s="5">
        <v>156447.6</v>
      </c>
      <c r="H3517" s="4">
        <v>49</v>
      </c>
      <c r="I3517" s="5">
        <v>221567</v>
      </c>
      <c r="J3517" s="4">
        <v>35</v>
      </c>
      <c r="K3517" s="5">
        <v>142855</v>
      </c>
      <c r="L3517" s="3">
        <v>-0.32653061224489799</v>
      </c>
      <c r="M3517" s="6">
        <v>-0.29390387557713898</v>
      </c>
      <c r="N3517" s="3">
        <v>-5.7142857142857197E-2</v>
      </c>
      <c r="O3517" s="3">
        <v>9.5149627244408994E-2</v>
      </c>
    </row>
    <row r="3518" spans="2:15" x14ac:dyDescent="0.25">
      <c r="B3518" t="s">
        <v>49</v>
      </c>
      <c r="C3518" t="s">
        <v>34</v>
      </c>
      <c r="D3518" t="s">
        <v>28</v>
      </c>
      <c r="E3518" t="s">
        <v>7</v>
      </c>
      <c r="F3518" s="4" t="s">
        <v>69</v>
      </c>
      <c r="G3518" s="5">
        <v>3542</v>
      </c>
      <c r="H3518" s="4" t="s">
        <v>69</v>
      </c>
      <c r="I3518" s="5">
        <v>1771</v>
      </c>
      <c r="J3518" s="4" t="s">
        <v>69</v>
      </c>
      <c r="K3518" s="5">
        <v>5405</v>
      </c>
      <c r="L3518" s="3" t="s">
        <v>70</v>
      </c>
      <c r="M3518" s="6">
        <v>1</v>
      </c>
      <c r="N3518" s="3" t="s">
        <v>70</v>
      </c>
      <c r="O3518" s="3">
        <v>-0.34468085106383001</v>
      </c>
    </row>
    <row r="3519" spans="2:15" x14ac:dyDescent="0.25">
      <c r="B3519" t="s">
        <v>49</v>
      </c>
      <c r="C3519" t="s">
        <v>34</v>
      </c>
      <c r="D3519" t="s">
        <v>28</v>
      </c>
      <c r="E3519" t="s">
        <v>20</v>
      </c>
      <c r="F3519" s="4"/>
      <c r="G3519" s="5"/>
      <c r="H3519" s="4" t="s">
        <v>69</v>
      </c>
      <c r="I3519" s="5">
        <v>17722</v>
      </c>
      <c r="J3519" s="4" t="s">
        <v>69</v>
      </c>
      <c r="K3519" s="5">
        <v>17376</v>
      </c>
      <c r="L3519" s="3" t="s">
        <v>70</v>
      </c>
      <c r="M3519" s="6"/>
      <c r="N3519" s="3" t="s">
        <v>70</v>
      </c>
      <c r="O3519" s="3"/>
    </row>
    <row r="3520" spans="2:15" x14ac:dyDescent="0.25">
      <c r="B3520" t="s">
        <v>49</v>
      </c>
      <c r="C3520" t="s">
        <v>34</v>
      </c>
      <c r="D3520" t="s">
        <v>28</v>
      </c>
      <c r="E3520" t="s">
        <v>21</v>
      </c>
      <c r="F3520" s="4" t="s">
        <v>69</v>
      </c>
      <c r="G3520" s="5">
        <v>9676</v>
      </c>
      <c r="H3520" s="4"/>
      <c r="I3520" s="5"/>
      <c r="J3520" s="4"/>
      <c r="K3520" s="5"/>
      <c r="L3520" s="3" t="s">
        <v>70</v>
      </c>
      <c r="M3520" s="6"/>
      <c r="N3520" s="3" t="s">
        <v>70</v>
      </c>
      <c r="O3520" s="3"/>
    </row>
    <row r="3521" spans="2:15" x14ac:dyDescent="0.25">
      <c r="B3521" t="s">
        <v>49</v>
      </c>
      <c r="C3521" t="s">
        <v>34</v>
      </c>
      <c r="D3521" t="s">
        <v>28</v>
      </c>
      <c r="E3521" t="s">
        <v>9</v>
      </c>
      <c r="F3521" s="4" t="s">
        <v>69</v>
      </c>
      <c r="G3521" s="5">
        <v>2687</v>
      </c>
      <c r="H3521" s="4" t="s">
        <v>69</v>
      </c>
      <c r="I3521" s="5">
        <v>2656</v>
      </c>
      <c r="J3521" s="4" t="s">
        <v>69</v>
      </c>
      <c r="K3521" s="5">
        <v>4021</v>
      </c>
      <c r="L3521" s="3" t="s">
        <v>70</v>
      </c>
      <c r="M3521" s="6">
        <v>1.1671686746987899E-2</v>
      </c>
      <c r="N3521" s="3" t="s">
        <v>70</v>
      </c>
      <c r="O3521" s="3">
        <v>-0.331758269087292</v>
      </c>
    </row>
    <row r="3522" spans="2:15" x14ac:dyDescent="0.25">
      <c r="B3522" t="s">
        <v>49</v>
      </c>
      <c r="C3522" t="s">
        <v>34</v>
      </c>
      <c r="D3522" t="s">
        <v>28</v>
      </c>
      <c r="E3522" t="s">
        <v>10</v>
      </c>
      <c r="F3522" s="4" t="s">
        <v>69</v>
      </c>
      <c r="G3522" s="5">
        <v>7027</v>
      </c>
      <c r="H3522" s="4"/>
      <c r="I3522" s="5"/>
      <c r="J3522" s="4"/>
      <c r="K3522" s="5"/>
      <c r="L3522" s="3" t="s">
        <v>70</v>
      </c>
      <c r="M3522" s="6"/>
      <c r="N3522" s="3" t="s">
        <v>70</v>
      </c>
      <c r="O3522" s="3"/>
    </row>
    <row r="3523" spans="2:15" x14ac:dyDescent="0.25">
      <c r="B3523" t="s">
        <v>49</v>
      </c>
      <c r="C3523" t="s">
        <v>34</v>
      </c>
      <c r="D3523" t="s">
        <v>28</v>
      </c>
      <c r="E3523" t="s">
        <v>11</v>
      </c>
      <c r="F3523" s="4" t="s">
        <v>69</v>
      </c>
      <c r="G3523" s="5">
        <v>15684</v>
      </c>
      <c r="H3523" s="4"/>
      <c r="I3523" s="5"/>
      <c r="J3523" s="4"/>
      <c r="K3523" s="5"/>
      <c r="L3523" s="3" t="s">
        <v>70</v>
      </c>
      <c r="M3523" s="6"/>
      <c r="N3523" s="3" t="s">
        <v>70</v>
      </c>
      <c r="O3523" s="3"/>
    </row>
    <row r="3524" spans="2:15" x14ac:dyDescent="0.25">
      <c r="B3524" t="s">
        <v>49</v>
      </c>
      <c r="C3524" t="s">
        <v>34</v>
      </c>
      <c r="D3524" t="s">
        <v>28</v>
      </c>
      <c r="E3524" t="s">
        <v>24</v>
      </c>
      <c r="F3524" s="4">
        <v>365</v>
      </c>
      <c r="G3524" s="5">
        <v>1410274</v>
      </c>
      <c r="H3524" s="4">
        <v>594</v>
      </c>
      <c r="I3524" s="5">
        <v>2183412.92</v>
      </c>
      <c r="J3524" s="4">
        <v>591</v>
      </c>
      <c r="K3524" s="5">
        <v>1768457.368</v>
      </c>
      <c r="L3524" s="3">
        <v>-0.38552188552188499</v>
      </c>
      <c r="M3524" s="6">
        <v>-0.35409652151366799</v>
      </c>
      <c r="N3524" s="3">
        <v>-0.382402707275804</v>
      </c>
      <c r="O3524" s="3">
        <v>-0.20254000717307699</v>
      </c>
    </row>
    <row r="3525" spans="2:15" x14ac:dyDescent="0.25">
      <c r="B3525" t="s">
        <v>49</v>
      </c>
      <c r="C3525" t="s">
        <v>34</v>
      </c>
      <c r="D3525" t="s">
        <v>28</v>
      </c>
      <c r="E3525" t="s">
        <v>13</v>
      </c>
      <c r="F3525" s="4">
        <v>69</v>
      </c>
      <c r="G3525" s="5">
        <v>303055</v>
      </c>
      <c r="H3525" s="4">
        <v>126</v>
      </c>
      <c r="I3525" s="5">
        <v>545214</v>
      </c>
      <c r="J3525" s="4">
        <v>134</v>
      </c>
      <c r="K3525" s="5">
        <v>536270.98</v>
      </c>
      <c r="L3525" s="3">
        <v>-0.452380952380952</v>
      </c>
      <c r="M3525" s="6">
        <v>-0.44415403859768798</v>
      </c>
      <c r="N3525" s="3">
        <v>-0.48507462686567199</v>
      </c>
      <c r="O3525" s="3">
        <v>-0.43488458017996801</v>
      </c>
    </row>
    <row r="3526" spans="2:15" x14ac:dyDescent="0.25">
      <c r="B3526" t="s">
        <v>49</v>
      </c>
      <c r="C3526" t="s">
        <v>34</v>
      </c>
      <c r="D3526" t="s">
        <v>28</v>
      </c>
      <c r="E3526" t="s">
        <v>36</v>
      </c>
      <c r="F3526" s="4" t="s">
        <v>69</v>
      </c>
      <c r="G3526" s="5">
        <v>4428</v>
      </c>
      <c r="H3526" s="4">
        <v>5</v>
      </c>
      <c r="I3526" s="5">
        <v>5289</v>
      </c>
      <c r="J3526" s="4">
        <v>7</v>
      </c>
      <c r="K3526" s="5">
        <v>8921</v>
      </c>
      <c r="L3526" s="3" t="s">
        <v>70</v>
      </c>
      <c r="M3526" s="6">
        <v>-0.162790697674419</v>
      </c>
      <c r="N3526" s="3" t="s">
        <v>70</v>
      </c>
      <c r="O3526" s="3">
        <v>-0.50364308933975999</v>
      </c>
    </row>
    <row r="3527" spans="2:15" x14ac:dyDescent="0.25">
      <c r="B3527" t="s">
        <v>49</v>
      </c>
      <c r="C3527" t="s">
        <v>34</v>
      </c>
      <c r="D3527" t="s">
        <v>28</v>
      </c>
      <c r="E3527" t="s">
        <v>25</v>
      </c>
      <c r="F3527" s="4" t="s">
        <v>69</v>
      </c>
      <c r="G3527" s="5">
        <v>6934</v>
      </c>
      <c r="H3527" s="4" t="s">
        <v>69</v>
      </c>
      <c r="I3527" s="5">
        <v>22807</v>
      </c>
      <c r="J3527" s="4" t="s">
        <v>69</v>
      </c>
      <c r="K3527" s="5">
        <v>9916</v>
      </c>
      <c r="L3527" s="3" t="s">
        <v>70</v>
      </c>
      <c r="M3527" s="6">
        <v>-0.69597053536194997</v>
      </c>
      <c r="N3527" s="3" t="s">
        <v>70</v>
      </c>
      <c r="O3527" s="3">
        <v>-0.30072609923356203</v>
      </c>
    </row>
    <row r="3528" spans="2:15" x14ac:dyDescent="0.25">
      <c r="B3528" t="s">
        <v>49</v>
      </c>
      <c r="C3528" t="s">
        <v>34</v>
      </c>
      <c r="D3528" t="s">
        <v>6</v>
      </c>
      <c r="E3528" t="s">
        <v>7</v>
      </c>
      <c r="F3528" s="4">
        <v>9</v>
      </c>
      <c r="G3528" s="5">
        <v>18665.331300000002</v>
      </c>
      <c r="H3528" s="4" t="s">
        <v>69</v>
      </c>
      <c r="I3528" s="5">
        <v>7259.2</v>
      </c>
      <c r="J3528" s="4">
        <v>7</v>
      </c>
      <c r="K3528" s="5">
        <v>11354</v>
      </c>
      <c r="L3528" s="3" t="s">
        <v>70</v>
      </c>
      <c r="M3528" s="6">
        <v>1.5712656077804701</v>
      </c>
      <c r="N3528" s="3">
        <v>0.28571428571428598</v>
      </c>
      <c r="O3528" s="3">
        <v>0.64394321824907497</v>
      </c>
    </row>
    <row r="3529" spans="2:15" x14ac:dyDescent="0.25">
      <c r="B3529" t="s">
        <v>49</v>
      </c>
      <c r="C3529" t="s">
        <v>34</v>
      </c>
      <c r="D3529" t="s">
        <v>6</v>
      </c>
      <c r="E3529" t="s">
        <v>8</v>
      </c>
      <c r="F3529" s="4">
        <v>68</v>
      </c>
      <c r="G3529" s="5">
        <v>316054.16480000003</v>
      </c>
      <c r="H3529" s="4">
        <v>129</v>
      </c>
      <c r="I3529" s="5">
        <v>612358.05440000002</v>
      </c>
      <c r="J3529" s="4">
        <v>179</v>
      </c>
      <c r="K3529" s="5">
        <v>793925.80700000003</v>
      </c>
      <c r="L3529" s="3">
        <v>-0.47286821705426402</v>
      </c>
      <c r="M3529" s="6">
        <v>-0.48387358910519102</v>
      </c>
      <c r="N3529" s="3">
        <v>-0.62011173184357504</v>
      </c>
      <c r="O3529" s="3">
        <v>-0.60190969733775102</v>
      </c>
    </row>
    <row r="3530" spans="2:15" x14ac:dyDescent="0.25">
      <c r="B3530" t="s">
        <v>49</v>
      </c>
      <c r="C3530" t="s">
        <v>34</v>
      </c>
      <c r="D3530" t="s">
        <v>6</v>
      </c>
      <c r="E3530" t="s">
        <v>21</v>
      </c>
      <c r="F3530" s="4" t="s">
        <v>69</v>
      </c>
      <c r="G3530" s="5">
        <v>7897.0673999999999</v>
      </c>
      <c r="H3530" s="4" t="s">
        <v>69</v>
      </c>
      <c r="I3530" s="5">
        <v>2515.7600000000002</v>
      </c>
      <c r="J3530" s="4" t="s">
        <v>69</v>
      </c>
      <c r="K3530" s="5">
        <v>7047</v>
      </c>
      <c r="L3530" s="3" t="s">
        <v>70</v>
      </c>
      <c r="M3530" s="6">
        <v>2.1390384615384601</v>
      </c>
      <c r="N3530" s="3" t="s">
        <v>70</v>
      </c>
      <c r="O3530" s="3">
        <v>0.120628267347808</v>
      </c>
    </row>
    <row r="3531" spans="2:15" x14ac:dyDescent="0.25">
      <c r="B3531" t="s">
        <v>49</v>
      </c>
      <c r="C3531" t="s">
        <v>34</v>
      </c>
      <c r="D3531" t="s">
        <v>6</v>
      </c>
      <c r="E3531" t="s">
        <v>9</v>
      </c>
      <c r="F3531" s="4" t="s">
        <v>69</v>
      </c>
      <c r="G3531" s="5">
        <v>3324.8445000000002</v>
      </c>
      <c r="H3531" s="4" t="s">
        <v>69</v>
      </c>
      <c r="I3531" s="5">
        <v>5667.5839999999998</v>
      </c>
      <c r="J3531" s="4">
        <v>13</v>
      </c>
      <c r="K3531" s="5">
        <v>15463</v>
      </c>
      <c r="L3531" s="3" t="s">
        <v>70</v>
      </c>
      <c r="M3531" s="6">
        <v>-0.41335770232959901</v>
      </c>
      <c r="N3531" s="3" t="s">
        <v>70</v>
      </c>
      <c r="O3531" s="3">
        <v>-0.78498063118411698</v>
      </c>
    </row>
    <row r="3532" spans="2:15" x14ac:dyDescent="0.25">
      <c r="B3532" t="s">
        <v>49</v>
      </c>
      <c r="C3532" t="s">
        <v>34</v>
      </c>
      <c r="D3532" t="s">
        <v>6</v>
      </c>
      <c r="E3532" t="s">
        <v>10</v>
      </c>
      <c r="F3532" s="4" t="s">
        <v>69</v>
      </c>
      <c r="G3532" s="5">
        <v>5048.41248</v>
      </c>
      <c r="H3532" s="4">
        <v>5</v>
      </c>
      <c r="I3532" s="5">
        <v>12591.28</v>
      </c>
      <c r="J3532" s="4">
        <v>25</v>
      </c>
      <c r="K3532" s="5">
        <v>66558.28</v>
      </c>
      <c r="L3532" s="3" t="s">
        <v>70</v>
      </c>
      <c r="M3532" s="6">
        <v>-0.59905486336575797</v>
      </c>
      <c r="N3532" s="3" t="s">
        <v>70</v>
      </c>
      <c r="O3532" s="3">
        <v>-0.92415049667749805</v>
      </c>
    </row>
    <row r="3533" spans="2:15" x14ac:dyDescent="0.25">
      <c r="B3533" t="s">
        <v>49</v>
      </c>
      <c r="C3533" t="s">
        <v>34</v>
      </c>
      <c r="D3533" t="s">
        <v>6</v>
      </c>
      <c r="E3533" t="s">
        <v>11</v>
      </c>
      <c r="F3533" s="4">
        <v>55</v>
      </c>
      <c r="G3533" s="5">
        <v>404393.681124</v>
      </c>
      <c r="H3533" s="4">
        <v>63</v>
      </c>
      <c r="I3533" s="5">
        <v>416657.21759999997</v>
      </c>
      <c r="J3533" s="4">
        <v>48</v>
      </c>
      <c r="K3533" s="5">
        <v>250902.27</v>
      </c>
      <c r="L3533" s="3">
        <v>-0.126984126984127</v>
      </c>
      <c r="M3533" s="6">
        <v>-2.9433155020426201E-2</v>
      </c>
      <c r="N3533" s="3">
        <v>0.14583333333333301</v>
      </c>
      <c r="O3533" s="3">
        <v>0.61175776179306696</v>
      </c>
    </row>
    <row r="3534" spans="2:15" x14ac:dyDescent="0.25">
      <c r="B3534" t="s">
        <v>49</v>
      </c>
      <c r="C3534" t="s">
        <v>34</v>
      </c>
      <c r="D3534" t="s">
        <v>6</v>
      </c>
      <c r="E3534" t="s">
        <v>12</v>
      </c>
      <c r="F3534" s="4">
        <v>107</v>
      </c>
      <c r="G3534" s="5">
        <v>1014774.8214</v>
      </c>
      <c r="H3534" s="4">
        <v>98</v>
      </c>
      <c r="I3534" s="5">
        <v>914544.52239999897</v>
      </c>
      <c r="J3534" s="4">
        <v>111</v>
      </c>
      <c r="K3534" s="5">
        <v>1091074.02</v>
      </c>
      <c r="L3534" s="3">
        <v>9.18367346938775E-2</v>
      </c>
      <c r="M3534" s="6">
        <v>0.109595866078745</v>
      </c>
      <c r="N3534" s="3">
        <v>-3.6036036036036001E-2</v>
      </c>
      <c r="O3534" s="3">
        <v>-6.9930359628579394E-2</v>
      </c>
    </row>
    <row r="3535" spans="2:15" x14ac:dyDescent="0.25">
      <c r="B3535" t="s">
        <v>49</v>
      </c>
      <c r="C3535" t="s">
        <v>34</v>
      </c>
      <c r="D3535" t="s">
        <v>6</v>
      </c>
      <c r="E3535" t="s">
        <v>24</v>
      </c>
      <c r="F3535" s="4">
        <v>1243</v>
      </c>
      <c r="G3535" s="5">
        <v>6567619.4656170197</v>
      </c>
      <c r="H3535" s="4">
        <v>2213</v>
      </c>
      <c r="I3535" s="5">
        <v>9430171.8360000495</v>
      </c>
      <c r="J3535" s="4">
        <v>2530</v>
      </c>
      <c r="K3535" s="5">
        <v>9345814.25</v>
      </c>
      <c r="L3535" s="3">
        <v>-0.43831902394938999</v>
      </c>
      <c r="M3535" s="6">
        <v>-0.30355251422409102</v>
      </c>
      <c r="N3535" s="3">
        <v>-0.50869565217391299</v>
      </c>
      <c r="O3535" s="3">
        <v>-0.29726621031259798</v>
      </c>
    </row>
    <row r="3536" spans="2:15" x14ac:dyDescent="0.25">
      <c r="B3536" t="s">
        <v>49</v>
      </c>
      <c r="C3536" t="s">
        <v>34</v>
      </c>
      <c r="D3536" t="s">
        <v>6</v>
      </c>
      <c r="E3536" t="s">
        <v>13</v>
      </c>
      <c r="F3536" s="4">
        <v>255</v>
      </c>
      <c r="G3536" s="5">
        <v>1532913.142374</v>
      </c>
      <c r="H3536" s="4">
        <v>393</v>
      </c>
      <c r="I3536" s="5">
        <v>1907453.69520001</v>
      </c>
      <c r="J3536" s="4">
        <v>454</v>
      </c>
      <c r="K3536" s="5">
        <v>1930805.06</v>
      </c>
      <c r="L3536" s="3">
        <v>-0.35114503816793902</v>
      </c>
      <c r="M3536" s="6">
        <v>-0.196356301475898</v>
      </c>
      <c r="N3536" s="3">
        <v>-0.438325991189427</v>
      </c>
      <c r="O3536" s="3">
        <v>-0.206075655108341</v>
      </c>
    </row>
    <row r="3537" spans="2:15" x14ac:dyDescent="0.25">
      <c r="B3537" t="s">
        <v>49</v>
      </c>
      <c r="C3537" t="s">
        <v>34</v>
      </c>
      <c r="D3537" t="s">
        <v>6</v>
      </c>
      <c r="E3537" t="s">
        <v>36</v>
      </c>
      <c r="F3537" s="4">
        <v>29</v>
      </c>
      <c r="G3537" s="5">
        <v>32268.1692</v>
      </c>
      <c r="H3537" s="4">
        <v>51</v>
      </c>
      <c r="I3537" s="5">
        <v>50279.839999999997</v>
      </c>
      <c r="J3537" s="4">
        <v>73</v>
      </c>
      <c r="K3537" s="5">
        <v>65691</v>
      </c>
      <c r="L3537" s="3">
        <v>-0.43137254901960798</v>
      </c>
      <c r="M3537" s="6">
        <v>-0.35822848282731301</v>
      </c>
      <c r="N3537" s="3">
        <v>-0.602739726027397</v>
      </c>
      <c r="O3537" s="3">
        <v>-0.50878858291090101</v>
      </c>
    </row>
    <row r="3538" spans="2:15" x14ac:dyDescent="0.25">
      <c r="B3538" t="s">
        <v>49</v>
      </c>
      <c r="C3538" t="s">
        <v>34</v>
      </c>
      <c r="D3538" t="s">
        <v>6</v>
      </c>
      <c r="E3538" t="s">
        <v>15</v>
      </c>
      <c r="F3538" s="4">
        <v>325</v>
      </c>
      <c r="G3538" s="5">
        <v>909549.412799999</v>
      </c>
      <c r="H3538" s="4">
        <v>583</v>
      </c>
      <c r="I3538" s="5">
        <v>1425866.32</v>
      </c>
      <c r="J3538" s="4">
        <v>391</v>
      </c>
      <c r="K3538" s="5">
        <v>711917.4</v>
      </c>
      <c r="L3538" s="3">
        <v>-0.44253859348198998</v>
      </c>
      <c r="M3538" s="6">
        <v>-0.36210751313629402</v>
      </c>
      <c r="N3538" s="3">
        <v>-0.168797953964194</v>
      </c>
      <c r="O3538" s="3">
        <v>0.277605257014366</v>
      </c>
    </row>
    <row r="3539" spans="2:15" x14ac:dyDescent="0.25">
      <c r="B3539" t="s">
        <v>49</v>
      </c>
      <c r="C3539" t="s">
        <v>34</v>
      </c>
      <c r="D3539" t="s">
        <v>6</v>
      </c>
      <c r="E3539" t="s">
        <v>16</v>
      </c>
      <c r="F3539" s="4"/>
      <c r="G3539" s="5"/>
      <c r="H3539" s="4" t="s">
        <v>69</v>
      </c>
      <c r="I3539" s="5">
        <v>3875.04</v>
      </c>
      <c r="J3539" s="4"/>
      <c r="K3539" s="5"/>
      <c r="L3539" s="3" t="s">
        <v>70</v>
      </c>
      <c r="M3539" s="6"/>
      <c r="N3539" s="3"/>
      <c r="O3539" s="3"/>
    </row>
    <row r="3540" spans="2:15" x14ac:dyDescent="0.25">
      <c r="B3540" t="s">
        <v>49</v>
      </c>
      <c r="C3540" t="s">
        <v>34</v>
      </c>
      <c r="D3540" t="s">
        <v>17</v>
      </c>
      <c r="E3540" t="s">
        <v>7</v>
      </c>
      <c r="F3540" s="4">
        <v>13</v>
      </c>
      <c r="G3540" s="5">
        <v>71200.015362000006</v>
      </c>
      <c r="H3540" s="4">
        <v>11</v>
      </c>
      <c r="I3540" s="5">
        <v>19636.95</v>
      </c>
      <c r="J3540" s="4">
        <v>14</v>
      </c>
      <c r="K3540" s="5">
        <v>23617</v>
      </c>
      <c r="L3540" s="3">
        <v>0.18181818181818199</v>
      </c>
      <c r="M3540" s="6">
        <v>2.62581843728278</v>
      </c>
      <c r="N3540" s="3">
        <v>-7.1428571428571397E-2</v>
      </c>
      <c r="O3540" s="3">
        <v>2.0147781412541801</v>
      </c>
    </row>
    <row r="3541" spans="2:15" x14ac:dyDescent="0.25">
      <c r="B3541" t="s">
        <v>49</v>
      </c>
      <c r="C3541" t="s">
        <v>34</v>
      </c>
      <c r="D3541" t="s">
        <v>17</v>
      </c>
      <c r="E3541" t="s">
        <v>20</v>
      </c>
      <c r="F3541" s="4"/>
      <c r="G3541" s="5"/>
      <c r="H3541" s="4"/>
      <c r="I3541" s="5"/>
      <c r="J3541" s="4" t="s">
        <v>69</v>
      </c>
      <c r="K3541" s="5">
        <v>4016.6</v>
      </c>
      <c r="L3541" s="3"/>
      <c r="M3541" s="6"/>
      <c r="N3541" s="3" t="s">
        <v>70</v>
      </c>
      <c r="O3541" s="3"/>
    </row>
    <row r="3542" spans="2:15" x14ac:dyDescent="0.25">
      <c r="B3542" t="s">
        <v>49</v>
      </c>
      <c r="C3542" t="s">
        <v>34</v>
      </c>
      <c r="D3542" t="s">
        <v>17</v>
      </c>
      <c r="E3542" t="s">
        <v>8</v>
      </c>
      <c r="F3542" s="4" t="s">
        <v>69</v>
      </c>
      <c r="G3542" s="5">
        <v>29251.614600000001</v>
      </c>
      <c r="H3542" s="4" t="s">
        <v>69</v>
      </c>
      <c r="I3542" s="5">
        <v>12578.36</v>
      </c>
      <c r="J3542" s="4" t="s">
        <v>69</v>
      </c>
      <c r="K3542" s="5">
        <v>15357</v>
      </c>
      <c r="L3542" s="3" t="s">
        <v>70</v>
      </c>
      <c r="M3542" s="6">
        <v>1.3255507554243999</v>
      </c>
      <c r="N3542" s="3" t="s">
        <v>70</v>
      </c>
      <c r="O3542" s="3">
        <v>0.90477401836296201</v>
      </c>
    </row>
    <row r="3543" spans="2:15" x14ac:dyDescent="0.25">
      <c r="B3543" t="s">
        <v>49</v>
      </c>
      <c r="C3543" t="s">
        <v>34</v>
      </c>
      <c r="D3543" t="s">
        <v>17</v>
      </c>
      <c r="E3543" t="s">
        <v>21</v>
      </c>
      <c r="F3543" s="4" t="s">
        <v>69</v>
      </c>
      <c r="G3543" s="5">
        <v>11346.174360000001</v>
      </c>
      <c r="H3543" s="4" t="s">
        <v>69</v>
      </c>
      <c r="I3543" s="5">
        <v>3357.7269999999999</v>
      </c>
      <c r="J3543" s="4" t="s">
        <v>69</v>
      </c>
      <c r="K3543" s="5">
        <v>4932.8999999999996</v>
      </c>
      <c r="L3543" s="3" t="s">
        <v>70</v>
      </c>
      <c r="M3543" s="6">
        <v>2.3791235439927099</v>
      </c>
      <c r="N3543" s="3" t="s">
        <v>70</v>
      </c>
      <c r="O3543" s="3">
        <v>1.3001022441160399</v>
      </c>
    </row>
    <row r="3544" spans="2:15" x14ac:dyDescent="0.25">
      <c r="B3544" t="s">
        <v>49</v>
      </c>
      <c r="C3544" t="s">
        <v>34</v>
      </c>
      <c r="D3544" t="s">
        <v>17</v>
      </c>
      <c r="E3544" t="s">
        <v>9</v>
      </c>
      <c r="F3544" s="4">
        <v>70</v>
      </c>
      <c r="G3544" s="5">
        <v>575888.6298</v>
      </c>
      <c r="H3544" s="4">
        <v>85</v>
      </c>
      <c r="I3544" s="5">
        <v>415242.93359999999</v>
      </c>
      <c r="J3544" s="4">
        <v>54</v>
      </c>
      <c r="K3544" s="5">
        <v>128266.4</v>
      </c>
      <c r="L3544" s="3">
        <v>-0.17647058823529399</v>
      </c>
      <c r="M3544" s="6">
        <v>0.386871595399018</v>
      </c>
      <c r="N3544" s="3">
        <v>0.296296296296296</v>
      </c>
      <c r="O3544" s="3">
        <v>3.4897855541279701</v>
      </c>
    </row>
    <row r="3545" spans="2:15" x14ac:dyDescent="0.25">
      <c r="B3545" t="s">
        <v>49</v>
      </c>
      <c r="C3545" t="s">
        <v>34</v>
      </c>
      <c r="D3545" t="s">
        <v>17</v>
      </c>
      <c r="E3545" t="s">
        <v>10</v>
      </c>
      <c r="F3545" s="4" t="s">
        <v>69</v>
      </c>
      <c r="G3545" s="5">
        <v>5310.018</v>
      </c>
      <c r="H3545" s="4">
        <v>7</v>
      </c>
      <c r="I3545" s="5">
        <v>28248.738799999999</v>
      </c>
      <c r="J3545" s="4">
        <v>8</v>
      </c>
      <c r="K3545" s="5">
        <v>23499</v>
      </c>
      <c r="L3545" s="3" t="s">
        <v>70</v>
      </c>
      <c r="M3545" s="6">
        <v>-0.81202636912059201</v>
      </c>
      <c r="N3545" s="3" t="s">
        <v>70</v>
      </c>
      <c r="O3545" s="3">
        <v>-0.77403217158176896</v>
      </c>
    </row>
    <row r="3546" spans="2:15" x14ac:dyDescent="0.25">
      <c r="B3546" t="s">
        <v>49</v>
      </c>
      <c r="C3546" t="s">
        <v>34</v>
      </c>
      <c r="D3546" t="s">
        <v>17</v>
      </c>
      <c r="E3546" t="s">
        <v>11</v>
      </c>
      <c r="F3546" s="4">
        <v>104</v>
      </c>
      <c r="G3546" s="5">
        <v>589353.35160000005</v>
      </c>
      <c r="H3546" s="4">
        <v>193</v>
      </c>
      <c r="I3546" s="5">
        <v>1072360.9665000001</v>
      </c>
      <c r="J3546" s="4">
        <v>206</v>
      </c>
      <c r="K3546" s="5">
        <v>1130279.44</v>
      </c>
      <c r="L3546" s="3">
        <v>-0.46113989637305702</v>
      </c>
      <c r="M3546" s="6">
        <v>-0.45041514004043998</v>
      </c>
      <c r="N3546" s="3">
        <v>-0.495145631067961</v>
      </c>
      <c r="O3546" s="3">
        <v>-0.47857730509545499</v>
      </c>
    </row>
    <row r="3547" spans="2:15" x14ac:dyDescent="0.25">
      <c r="B3547" t="s">
        <v>49</v>
      </c>
      <c r="C3547" t="s">
        <v>34</v>
      </c>
      <c r="D3547" t="s">
        <v>17</v>
      </c>
      <c r="E3547" t="s">
        <v>12</v>
      </c>
      <c r="F3547" s="4">
        <v>107</v>
      </c>
      <c r="G3547" s="5">
        <v>1192367.139896</v>
      </c>
      <c r="H3547" s="4">
        <v>66</v>
      </c>
      <c r="I3547" s="5">
        <v>656927.40800000005</v>
      </c>
      <c r="J3547" s="4">
        <v>118</v>
      </c>
      <c r="K3547" s="5">
        <v>982578.82</v>
      </c>
      <c r="L3547" s="3">
        <v>0.62121212121212099</v>
      </c>
      <c r="M3547" s="6">
        <v>0.81506681769624101</v>
      </c>
      <c r="N3547" s="3">
        <v>-9.3220338983050793E-2</v>
      </c>
      <c r="O3547" s="3">
        <v>0.21350787908902799</v>
      </c>
    </row>
    <row r="3548" spans="2:15" x14ac:dyDescent="0.25">
      <c r="B3548" t="s">
        <v>49</v>
      </c>
      <c r="C3548" t="s">
        <v>34</v>
      </c>
      <c r="D3548" t="s">
        <v>17</v>
      </c>
      <c r="E3548" t="s">
        <v>24</v>
      </c>
      <c r="F3548" s="4">
        <v>2833</v>
      </c>
      <c r="G3548" s="5">
        <v>11807446.256994</v>
      </c>
      <c r="H3548" s="4">
        <v>4691</v>
      </c>
      <c r="I3548" s="5">
        <v>17988422.0399004</v>
      </c>
      <c r="J3548" s="4">
        <v>4483</v>
      </c>
      <c r="K3548" s="5">
        <v>14585811.460000001</v>
      </c>
      <c r="L3548" s="3">
        <v>-0.39607759539543802</v>
      </c>
      <c r="M3548" s="6">
        <v>-0.34360855939427398</v>
      </c>
      <c r="N3548" s="3">
        <v>-0.36805710461744401</v>
      </c>
      <c r="O3548" s="3">
        <v>-0.19048410235010499</v>
      </c>
    </row>
    <row r="3549" spans="2:15" x14ac:dyDescent="0.25">
      <c r="B3549" t="s">
        <v>49</v>
      </c>
      <c r="C3549" t="s">
        <v>34</v>
      </c>
      <c r="D3549" t="s">
        <v>17</v>
      </c>
      <c r="E3549" t="s">
        <v>13</v>
      </c>
      <c r="F3549" s="4">
        <v>686</v>
      </c>
      <c r="G3549" s="5">
        <v>3558976.2211500001</v>
      </c>
      <c r="H3549" s="4">
        <v>789</v>
      </c>
      <c r="I3549" s="5">
        <v>3820806.1752999802</v>
      </c>
      <c r="J3549" s="4">
        <v>767</v>
      </c>
      <c r="K3549" s="5">
        <v>3254065.73</v>
      </c>
      <c r="L3549" s="3">
        <v>-0.13054499366286401</v>
      </c>
      <c r="M3549" s="6">
        <v>-6.8527410744520206E-2</v>
      </c>
      <c r="N3549" s="3">
        <v>-0.105606258148631</v>
      </c>
      <c r="O3549" s="3">
        <v>9.3701392795773705E-2</v>
      </c>
    </row>
    <row r="3550" spans="2:15" x14ac:dyDescent="0.25">
      <c r="B3550" t="s">
        <v>49</v>
      </c>
      <c r="C3550" t="s">
        <v>34</v>
      </c>
      <c r="D3550" t="s">
        <v>17</v>
      </c>
      <c r="E3550" t="s">
        <v>36</v>
      </c>
      <c r="F3550" s="4">
        <v>20</v>
      </c>
      <c r="G3550" s="5">
        <v>30667.771799999999</v>
      </c>
      <c r="H3550" s="4">
        <v>35</v>
      </c>
      <c r="I3550" s="5">
        <v>52102.55</v>
      </c>
      <c r="J3550" s="4">
        <v>38</v>
      </c>
      <c r="K3550" s="5">
        <v>41461</v>
      </c>
      <c r="L3550" s="3">
        <v>-0.42857142857142899</v>
      </c>
      <c r="M3550" s="6">
        <v>-0.411395952789259</v>
      </c>
      <c r="N3550" s="3">
        <v>-0.47368421052631599</v>
      </c>
      <c r="O3550" s="3">
        <v>-0.26032242830611901</v>
      </c>
    </row>
    <row r="3551" spans="2:15" x14ac:dyDescent="0.25">
      <c r="B3551" t="s">
        <v>49</v>
      </c>
      <c r="C3551" t="s">
        <v>34</v>
      </c>
      <c r="D3551" t="s">
        <v>17</v>
      </c>
      <c r="E3551" t="s">
        <v>15</v>
      </c>
      <c r="F3551" s="4">
        <v>401</v>
      </c>
      <c r="G3551" s="5">
        <v>1118273.0079999999</v>
      </c>
      <c r="H3551" s="4">
        <v>420</v>
      </c>
      <c r="I3551" s="5">
        <v>1094139.01</v>
      </c>
      <c r="J3551" s="4">
        <v>310</v>
      </c>
      <c r="K3551" s="5">
        <v>602884</v>
      </c>
      <c r="L3551" s="3">
        <v>-4.5238095238095202E-2</v>
      </c>
      <c r="M3551" s="6">
        <v>2.2057524482195001E-2</v>
      </c>
      <c r="N3551" s="3">
        <v>0.293548387096774</v>
      </c>
      <c r="O3551" s="3">
        <v>0.85487259240583402</v>
      </c>
    </row>
    <row r="3552" spans="2:15" x14ac:dyDescent="0.25">
      <c r="B3552" t="s">
        <v>49</v>
      </c>
      <c r="C3552" t="s">
        <v>34</v>
      </c>
      <c r="D3552" t="s">
        <v>17</v>
      </c>
      <c r="E3552" t="s">
        <v>25</v>
      </c>
      <c r="F3552" s="4"/>
      <c r="G3552" s="5"/>
      <c r="H3552" s="4" t="s">
        <v>69</v>
      </c>
      <c r="I3552" s="5">
        <v>2834.56</v>
      </c>
      <c r="J3552" s="4"/>
      <c r="K3552" s="5"/>
      <c r="L3552" s="3" t="s">
        <v>70</v>
      </c>
      <c r="M3552" s="6"/>
      <c r="N3552" s="3"/>
      <c r="O3552" s="3"/>
    </row>
    <row r="3553" spans="2:15" x14ac:dyDescent="0.25">
      <c r="B3553" t="s">
        <v>49</v>
      </c>
      <c r="C3553" t="s">
        <v>34</v>
      </c>
      <c r="D3553" t="s">
        <v>17</v>
      </c>
      <c r="E3553" t="s">
        <v>16</v>
      </c>
      <c r="F3553" s="4" t="s">
        <v>69</v>
      </c>
      <c r="G3553" s="5">
        <v>1812.3</v>
      </c>
      <c r="H3553" s="4" t="s">
        <v>69</v>
      </c>
      <c r="I3553" s="5">
        <v>2979.79</v>
      </c>
      <c r="J3553" s="4" t="s">
        <v>69</v>
      </c>
      <c r="K3553" s="5">
        <v>20941.919999999998</v>
      </c>
      <c r="L3553" s="3" t="s">
        <v>70</v>
      </c>
      <c r="M3553" s="6">
        <v>-0.39180277804811697</v>
      </c>
      <c r="N3553" s="3" t="s">
        <v>70</v>
      </c>
      <c r="O3553" s="3">
        <v>-0.91346065690251899</v>
      </c>
    </row>
    <row r="3554" spans="2:15" x14ac:dyDescent="0.25">
      <c r="B3554" t="s">
        <v>49</v>
      </c>
      <c r="C3554" t="s">
        <v>34</v>
      </c>
      <c r="D3554" t="s">
        <v>19</v>
      </c>
      <c r="E3554" t="s">
        <v>7</v>
      </c>
      <c r="F3554" s="4">
        <v>6</v>
      </c>
      <c r="G3554" s="5">
        <v>7971.48</v>
      </c>
      <c r="H3554" s="4"/>
      <c r="I3554" s="5"/>
      <c r="J3554" s="4" t="s">
        <v>69</v>
      </c>
      <c r="K3554" s="5">
        <v>5677</v>
      </c>
      <c r="L3554" s="3"/>
      <c r="M3554" s="6"/>
      <c r="N3554" s="3" t="s">
        <v>70</v>
      </c>
      <c r="O3554" s="3">
        <v>0.40417121719217902</v>
      </c>
    </row>
    <row r="3555" spans="2:15" x14ac:dyDescent="0.25">
      <c r="B3555" t="s">
        <v>49</v>
      </c>
      <c r="C3555" t="s">
        <v>34</v>
      </c>
      <c r="D3555" t="s">
        <v>19</v>
      </c>
      <c r="E3555" t="s">
        <v>8</v>
      </c>
      <c r="F3555" s="4">
        <v>7</v>
      </c>
      <c r="G3555" s="5">
        <v>40639.56</v>
      </c>
      <c r="H3555" s="4">
        <v>7</v>
      </c>
      <c r="I3555" s="5">
        <v>38937</v>
      </c>
      <c r="J3555" s="4">
        <v>12</v>
      </c>
      <c r="K3555" s="5">
        <v>69082.960000000006</v>
      </c>
      <c r="L3555" s="3">
        <v>0</v>
      </c>
      <c r="M3555" s="6">
        <v>4.3726018953694303E-2</v>
      </c>
      <c r="N3555" s="3">
        <v>-0.41666666666666702</v>
      </c>
      <c r="O3555" s="3">
        <v>-0.41172815988197398</v>
      </c>
    </row>
    <row r="3556" spans="2:15" x14ac:dyDescent="0.25">
      <c r="B3556" t="s">
        <v>49</v>
      </c>
      <c r="C3556" t="s">
        <v>34</v>
      </c>
      <c r="D3556" t="s">
        <v>19</v>
      </c>
      <c r="E3556" t="s">
        <v>21</v>
      </c>
      <c r="F3556" s="4">
        <v>42</v>
      </c>
      <c r="G3556" s="5">
        <v>143683.40100000001</v>
      </c>
      <c r="H3556" s="4">
        <v>45</v>
      </c>
      <c r="I3556" s="5">
        <v>133192.70000000001</v>
      </c>
      <c r="J3556" s="4">
        <v>51</v>
      </c>
      <c r="K3556" s="5">
        <v>131778.9</v>
      </c>
      <c r="L3556" s="3">
        <v>-6.6666666666666693E-2</v>
      </c>
      <c r="M3556" s="6">
        <v>7.8763333125615204E-2</v>
      </c>
      <c r="N3556" s="3">
        <v>-0.17647058823529399</v>
      </c>
      <c r="O3556" s="3">
        <v>9.0336927990749299E-2</v>
      </c>
    </row>
    <row r="3557" spans="2:15" x14ac:dyDescent="0.25">
      <c r="B3557" t="s">
        <v>49</v>
      </c>
      <c r="C3557" t="s">
        <v>34</v>
      </c>
      <c r="D3557" t="s">
        <v>19</v>
      </c>
      <c r="E3557" t="s">
        <v>9</v>
      </c>
      <c r="F3557" s="4">
        <v>5</v>
      </c>
      <c r="G3557" s="5">
        <v>5218.8900000000003</v>
      </c>
      <c r="H3557" s="4">
        <v>22</v>
      </c>
      <c r="I3557" s="5">
        <v>23625</v>
      </c>
      <c r="J3557" s="4">
        <v>20</v>
      </c>
      <c r="K3557" s="5">
        <v>19191</v>
      </c>
      <c r="L3557" s="3">
        <v>-0.77272727272727304</v>
      </c>
      <c r="M3557" s="6">
        <v>-0.779094603174603</v>
      </c>
      <c r="N3557" s="3">
        <v>-0.75</v>
      </c>
      <c r="O3557" s="3">
        <v>-0.72805533843989401</v>
      </c>
    </row>
    <row r="3558" spans="2:15" x14ac:dyDescent="0.25">
      <c r="B3558" t="s">
        <v>49</v>
      </c>
      <c r="C3558" t="s">
        <v>34</v>
      </c>
      <c r="D3558" t="s">
        <v>19</v>
      </c>
      <c r="E3558" t="s">
        <v>10</v>
      </c>
      <c r="F3558" s="4"/>
      <c r="G3558" s="5"/>
      <c r="H3558" s="4" t="s">
        <v>69</v>
      </c>
      <c r="I3558" s="5">
        <v>11708</v>
      </c>
      <c r="J3558" s="4">
        <v>28</v>
      </c>
      <c r="K3558" s="5">
        <v>67683</v>
      </c>
      <c r="L3558" s="3" t="s">
        <v>70</v>
      </c>
      <c r="M3558" s="6"/>
      <c r="N3558" s="3"/>
      <c r="O3558" s="3"/>
    </row>
    <row r="3559" spans="2:15" x14ac:dyDescent="0.25">
      <c r="B3559" t="s">
        <v>49</v>
      </c>
      <c r="C3559" t="s">
        <v>34</v>
      </c>
      <c r="D3559" t="s">
        <v>19</v>
      </c>
      <c r="E3559" t="s">
        <v>11</v>
      </c>
      <c r="F3559" s="4">
        <v>11</v>
      </c>
      <c r="G3559" s="5">
        <v>171220.42800000001</v>
      </c>
      <c r="H3559" s="4">
        <v>20</v>
      </c>
      <c r="I3559" s="5">
        <v>474838.16</v>
      </c>
      <c r="J3559" s="4">
        <v>18</v>
      </c>
      <c r="K3559" s="5">
        <v>64919</v>
      </c>
      <c r="L3559" s="3">
        <v>-0.45</v>
      </c>
      <c r="M3559" s="6">
        <v>-0.63941308339666703</v>
      </c>
      <c r="N3559" s="3">
        <v>-0.38888888888888901</v>
      </c>
      <c r="O3559" s="3">
        <v>1.63744709561145</v>
      </c>
    </row>
    <row r="3560" spans="2:15" x14ac:dyDescent="0.25">
      <c r="B3560" t="s">
        <v>49</v>
      </c>
      <c r="C3560" t="s">
        <v>34</v>
      </c>
      <c r="D3560" t="s">
        <v>19</v>
      </c>
      <c r="E3560" t="s">
        <v>12</v>
      </c>
      <c r="F3560" s="4">
        <v>18</v>
      </c>
      <c r="G3560" s="5">
        <v>230084.19</v>
      </c>
      <c r="H3560" s="4">
        <v>31</v>
      </c>
      <c r="I3560" s="5">
        <v>224313.2</v>
      </c>
      <c r="J3560" s="4">
        <v>22</v>
      </c>
      <c r="K3560" s="5">
        <v>153517</v>
      </c>
      <c r="L3560" s="3">
        <v>-0.41935483870967699</v>
      </c>
      <c r="M3560" s="6">
        <v>2.5727375829866599E-2</v>
      </c>
      <c r="N3560" s="3">
        <v>-0.18181818181818199</v>
      </c>
      <c r="O3560" s="3">
        <v>0.498753818795313</v>
      </c>
    </row>
    <row r="3561" spans="2:15" x14ac:dyDescent="0.25">
      <c r="B3561" t="s">
        <v>49</v>
      </c>
      <c r="C3561" t="s">
        <v>34</v>
      </c>
      <c r="D3561" t="s">
        <v>19</v>
      </c>
      <c r="E3561" t="s">
        <v>24</v>
      </c>
      <c r="F3561" s="4">
        <v>1600</v>
      </c>
      <c r="G3561" s="5">
        <v>6860077.1409000997</v>
      </c>
      <c r="H3561" s="4">
        <v>2565</v>
      </c>
      <c r="I3561" s="5">
        <v>10104355.289999999</v>
      </c>
      <c r="J3561" s="4">
        <v>2338</v>
      </c>
      <c r="K3561" s="5">
        <v>8530248.6899999995</v>
      </c>
      <c r="L3561" s="3">
        <v>-0.37621832358674501</v>
      </c>
      <c r="M3561" s="6">
        <v>-0.32107720443190202</v>
      </c>
      <c r="N3561" s="3">
        <v>-0.31565440547476498</v>
      </c>
      <c r="O3561" s="3">
        <v>-0.19579400434806099</v>
      </c>
    </row>
    <row r="3562" spans="2:15" x14ac:dyDescent="0.25">
      <c r="B3562" t="s">
        <v>49</v>
      </c>
      <c r="C3562" t="s">
        <v>34</v>
      </c>
      <c r="D3562" t="s">
        <v>19</v>
      </c>
      <c r="E3562" t="s">
        <v>13</v>
      </c>
      <c r="F3562" s="4">
        <v>64</v>
      </c>
      <c r="G3562" s="5">
        <v>341131.69559999998</v>
      </c>
      <c r="H3562" s="4">
        <v>91</v>
      </c>
      <c r="I3562" s="5">
        <v>483898.85</v>
      </c>
      <c r="J3562" s="4">
        <v>95</v>
      </c>
      <c r="K3562" s="5">
        <v>527582.55000000005</v>
      </c>
      <c r="L3562" s="3">
        <v>-0.29670329670329698</v>
      </c>
      <c r="M3562" s="6">
        <v>-0.29503511818637301</v>
      </c>
      <c r="N3562" s="3">
        <v>-0.326315789473684</v>
      </c>
      <c r="O3562" s="3">
        <v>-0.35340602982414798</v>
      </c>
    </row>
    <row r="3563" spans="2:15" x14ac:dyDescent="0.25">
      <c r="B3563" t="s">
        <v>49</v>
      </c>
      <c r="C3563" t="s">
        <v>34</v>
      </c>
      <c r="D3563" t="s">
        <v>19</v>
      </c>
      <c r="E3563" t="s">
        <v>15</v>
      </c>
      <c r="F3563" s="4">
        <v>102</v>
      </c>
      <c r="G3563" s="5">
        <v>332967.81</v>
      </c>
      <c r="H3563" s="4">
        <v>47</v>
      </c>
      <c r="I3563" s="5">
        <v>126457</v>
      </c>
      <c r="J3563" s="4">
        <v>22</v>
      </c>
      <c r="K3563" s="5">
        <v>64116</v>
      </c>
      <c r="L3563" s="3">
        <v>1.1702127659574499</v>
      </c>
      <c r="M3563" s="6">
        <v>1.6330516301984099</v>
      </c>
      <c r="N3563" s="3">
        <v>3.6363636363636398</v>
      </c>
      <c r="O3563" s="3">
        <v>4.1932093393224799</v>
      </c>
    </row>
    <row r="3564" spans="2:15" x14ac:dyDescent="0.25">
      <c r="B3564" t="s">
        <v>49</v>
      </c>
      <c r="C3564" t="s">
        <v>34</v>
      </c>
      <c r="D3564" t="s">
        <v>19</v>
      </c>
      <c r="E3564" t="s">
        <v>22</v>
      </c>
      <c r="F3564" s="4"/>
      <c r="G3564" s="5"/>
      <c r="H3564" s="4" t="s">
        <v>69</v>
      </c>
      <c r="I3564" s="5">
        <v>3877</v>
      </c>
      <c r="J3564" s="4"/>
      <c r="K3564" s="5"/>
      <c r="L3564" s="3" t="s">
        <v>70</v>
      </c>
      <c r="M3564" s="6"/>
      <c r="N3564" s="3"/>
      <c r="O3564" s="3"/>
    </row>
    <row r="3565" spans="2:15" x14ac:dyDescent="0.25">
      <c r="B3565" t="s">
        <v>49</v>
      </c>
      <c r="C3565" t="s">
        <v>34</v>
      </c>
      <c r="D3565" t="s">
        <v>19</v>
      </c>
      <c r="E3565" t="s">
        <v>25</v>
      </c>
      <c r="F3565" s="4" t="s">
        <v>69</v>
      </c>
      <c r="G3565" s="5">
        <v>16344.3</v>
      </c>
      <c r="H3565" s="4">
        <v>6</v>
      </c>
      <c r="I3565" s="5">
        <v>27381.599999999999</v>
      </c>
      <c r="J3565" s="4" t="s">
        <v>69</v>
      </c>
      <c r="K3565" s="5">
        <v>1731</v>
      </c>
      <c r="L3565" s="3" t="s">
        <v>70</v>
      </c>
      <c r="M3565" s="6">
        <v>-0.40309185730563601</v>
      </c>
      <c r="N3565" s="3" t="s">
        <v>70</v>
      </c>
      <c r="O3565" s="3">
        <v>8.4421143847487006</v>
      </c>
    </row>
    <row r="3566" spans="2:15" x14ac:dyDescent="0.25">
      <c r="B3566" t="s">
        <v>49</v>
      </c>
      <c r="C3566" t="s">
        <v>34</v>
      </c>
      <c r="D3566" t="s">
        <v>23</v>
      </c>
      <c r="E3566" t="s">
        <v>7</v>
      </c>
      <c r="F3566" s="4">
        <v>11</v>
      </c>
      <c r="G3566" s="5">
        <v>35381.766000000003</v>
      </c>
      <c r="H3566" s="4">
        <v>94</v>
      </c>
      <c r="I3566" s="5">
        <v>158126.44</v>
      </c>
      <c r="J3566" s="4">
        <v>92</v>
      </c>
      <c r="K3566" s="5">
        <v>112774</v>
      </c>
      <c r="L3566" s="3">
        <v>-0.88297872340425498</v>
      </c>
      <c r="M3566" s="6">
        <v>-0.77624383373204398</v>
      </c>
      <c r="N3566" s="3">
        <v>-0.88043478260869601</v>
      </c>
      <c r="O3566" s="3">
        <v>-0.68625954563995295</v>
      </c>
    </row>
    <row r="3567" spans="2:15" x14ac:dyDescent="0.25">
      <c r="B3567" t="s">
        <v>49</v>
      </c>
      <c r="C3567" t="s">
        <v>34</v>
      </c>
      <c r="D3567" t="s">
        <v>23</v>
      </c>
      <c r="E3567" t="s">
        <v>20</v>
      </c>
      <c r="F3567" s="4" t="s">
        <v>69</v>
      </c>
      <c r="G3567" s="5">
        <v>7579.44</v>
      </c>
      <c r="H3567" s="4"/>
      <c r="I3567" s="5"/>
      <c r="J3567" s="4"/>
      <c r="K3567" s="5"/>
      <c r="L3567" s="3" t="s">
        <v>70</v>
      </c>
      <c r="M3567" s="6"/>
      <c r="N3567" s="3" t="s">
        <v>70</v>
      </c>
      <c r="O3567" s="3"/>
    </row>
    <row r="3568" spans="2:15" x14ac:dyDescent="0.25">
      <c r="B3568" t="s">
        <v>49</v>
      </c>
      <c r="C3568" t="s">
        <v>34</v>
      </c>
      <c r="D3568" t="s">
        <v>23</v>
      </c>
      <c r="E3568" t="s">
        <v>18</v>
      </c>
      <c r="F3568" s="4"/>
      <c r="G3568" s="5"/>
      <c r="H3568" s="4" t="s">
        <v>69</v>
      </c>
      <c r="I3568" s="5">
        <v>19016.52</v>
      </c>
      <c r="J3568" s="4"/>
      <c r="K3568" s="5"/>
      <c r="L3568" s="3" t="s">
        <v>70</v>
      </c>
      <c r="M3568" s="6"/>
      <c r="N3568" s="3"/>
      <c r="O3568" s="3"/>
    </row>
    <row r="3569" spans="2:15" x14ac:dyDescent="0.25">
      <c r="B3569" t="s">
        <v>49</v>
      </c>
      <c r="C3569" t="s">
        <v>34</v>
      </c>
      <c r="D3569" t="s">
        <v>23</v>
      </c>
      <c r="E3569" t="s">
        <v>8</v>
      </c>
      <c r="F3569" s="4">
        <v>570</v>
      </c>
      <c r="G3569" s="5">
        <v>4524208.62</v>
      </c>
      <c r="H3569" s="4">
        <v>572</v>
      </c>
      <c r="I3569" s="5">
        <v>4167257.16</v>
      </c>
      <c r="J3569" s="4">
        <v>569</v>
      </c>
      <c r="K3569" s="5">
        <v>4129543.08</v>
      </c>
      <c r="L3569" s="3">
        <v>-3.4965034965035399E-3</v>
      </c>
      <c r="M3569" s="6">
        <v>8.5656211338778002E-2</v>
      </c>
      <c r="N3569" s="3">
        <v>1.75746924428832E-3</v>
      </c>
      <c r="O3569" s="3">
        <v>9.5571236903041507E-2</v>
      </c>
    </row>
    <row r="3570" spans="2:15" x14ac:dyDescent="0.25">
      <c r="B3570" t="s">
        <v>49</v>
      </c>
      <c r="C3570" t="s">
        <v>34</v>
      </c>
      <c r="D3570" t="s">
        <v>23</v>
      </c>
      <c r="E3570" t="s">
        <v>21</v>
      </c>
      <c r="F3570" s="4" t="s">
        <v>69</v>
      </c>
      <c r="G3570" s="5">
        <v>11708.235000000001</v>
      </c>
      <c r="H3570" s="4">
        <v>7</v>
      </c>
      <c r="I3570" s="5">
        <v>21426.9</v>
      </c>
      <c r="J3570" s="4" t="s">
        <v>69</v>
      </c>
      <c r="K3570" s="5">
        <v>10335.6</v>
      </c>
      <c r="L3570" s="3" t="s">
        <v>70</v>
      </c>
      <c r="M3570" s="6">
        <v>-0.45357307870013902</v>
      </c>
      <c r="N3570" s="3" t="s">
        <v>70</v>
      </c>
      <c r="O3570" s="3">
        <v>0.132806513409962</v>
      </c>
    </row>
    <row r="3571" spans="2:15" x14ac:dyDescent="0.25">
      <c r="B3571" t="s">
        <v>49</v>
      </c>
      <c r="C3571" t="s">
        <v>34</v>
      </c>
      <c r="D3571" t="s">
        <v>23</v>
      </c>
      <c r="E3571" t="s">
        <v>9</v>
      </c>
      <c r="F3571" s="4">
        <v>197</v>
      </c>
      <c r="G3571" s="5">
        <v>1965030.24</v>
      </c>
      <c r="H3571" s="4">
        <v>296</v>
      </c>
      <c r="I3571" s="5">
        <v>2686380.42</v>
      </c>
      <c r="J3571" s="4">
        <v>222</v>
      </c>
      <c r="K3571" s="5">
        <v>2104049</v>
      </c>
      <c r="L3571" s="3">
        <v>-0.33445945945945899</v>
      </c>
      <c r="M3571" s="6">
        <v>-0.268521232000344</v>
      </c>
      <c r="N3571" s="3">
        <v>-0.112612612612613</v>
      </c>
      <c r="O3571" s="3">
        <v>-6.6072016383649304E-2</v>
      </c>
    </row>
    <row r="3572" spans="2:15" x14ac:dyDescent="0.25">
      <c r="B3572" t="s">
        <v>49</v>
      </c>
      <c r="C3572" t="s">
        <v>34</v>
      </c>
      <c r="D3572" t="s">
        <v>23</v>
      </c>
      <c r="E3572" t="s">
        <v>10</v>
      </c>
      <c r="F3572" s="4" t="s">
        <v>69</v>
      </c>
      <c r="G3572" s="5">
        <v>42619.394999999997</v>
      </c>
      <c r="H3572" s="4">
        <v>5</v>
      </c>
      <c r="I3572" s="5">
        <v>72750.02</v>
      </c>
      <c r="J3572" s="4">
        <v>5</v>
      </c>
      <c r="K3572" s="5">
        <v>43178.9</v>
      </c>
      <c r="L3572" s="3" t="s">
        <v>70</v>
      </c>
      <c r="M3572" s="6">
        <v>-0.41416655280644599</v>
      </c>
      <c r="N3572" s="3" t="s">
        <v>70</v>
      </c>
      <c r="O3572" s="3">
        <v>-1.29578335714897E-2</v>
      </c>
    </row>
    <row r="3573" spans="2:15" x14ac:dyDescent="0.25">
      <c r="B3573" t="s">
        <v>49</v>
      </c>
      <c r="C3573" t="s">
        <v>34</v>
      </c>
      <c r="D3573" t="s">
        <v>23</v>
      </c>
      <c r="E3573" t="s">
        <v>11</v>
      </c>
      <c r="F3573" s="4">
        <v>13</v>
      </c>
      <c r="G3573" s="5">
        <v>120557.7105</v>
      </c>
      <c r="H3573" s="4">
        <v>28</v>
      </c>
      <c r="I3573" s="5">
        <v>233659.86</v>
      </c>
      <c r="J3573" s="4">
        <v>23</v>
      </c>
      <c r="K3573" s="5">
        <v>146632.35999999999</v>
      </c>
      <c r="L3573" s="3">
        <v>-0.53571428571428603</v>
      </c>
      <c r="M3573" s="6">
        <v>-0.48404612371162098</v>
      </c>
      <c r="N3573" s="3">
        <v>-0.434782608695652</v>
      </c>
      <c r="O3573" s="3">
        <v>-0.177823295621785</v>
      </c>
    </row>
    <row r="3574" spans="2:15" x14ac:dyDescent="0.25">
      <c r="B3574" t="s">
        <v>49</v>
      </c>
      <c r="C3574" t="s">
        <v>34</v>
      </c>
      <c r="D3574" t="s">
        <v>23</v>
      </c>
      <c r="E3574" t="s">
        <v>12</v>
      </c>
      <c r="F3574" s="4">
        <v>23</v>
      </c>
      <c r="G3574" s="5">
        <v>157308.16649999999</v>
      </c>
      <c r="H3574" s="4">
        <v>15</v>
      </c>
      <c r="I3574" s="5">
        <v>120017</v>
      </c>
      <c r="J3574" s="4">
        <v>9</v>
      </c>
      <c r="K3574" s="5">
        <v>54868</v>
      </c>
      <c r="L3574" s="3">
        <v>0.53333333333333299</v>
      </c>
      <c r="M3574" s="6">
        <v>0.31071570277543997</v>
      </c>
      <c r="N3574" s="3">
        <v>1.55555555555556</v>
      </c>
      <c r="O3574" s="3">
        <v>1.8670293522636101</v>
      </c>
    </row>
    <row r="3575" spans="2:15" x14ac:dyDescent="0.25">
      <c r="B3575" t="s">
        <v>49</v>
      </c>
      <c r="C3575" t="s">
        <v>34</v>
      </c>
      <c r="D3575" t="s">
        <v>23</v>
      </c>
      <c r="E3575" t="s">
        <v>24</v>
      </c>
      <c r="F3575" s="4">
        <v>2682</v>
      </c>
      <c r="G3575" s="5">
        <v>7765718.0422000298</v>
      </c>
      <c r="H3575" s="4">
        <v>4814</v>
      </c>
      <c r="I3575" s="5">
        <v>14009264.215399999</v>
      </c>
      <c r="J3575" s="4">
        <v>5162</v>
      </c>
      <c r="K3575" s="5">
        <v>13843108.163000001</v>
      </c>
      <c r="L3575" s="3">
        <v>-0.44287494806813499</v>
      </c>
      <c r="M3575" s="6">
        <v>-0.44567266897119501</v>
      </c>
      <c r="N3575" s="3">
        <v>-0.48043394033320402</v>
      </c>
      <c r="O3575" s="3">
        <v>-0.43901918913295002</v>
      </c>
    </row>
    <row r="3576" spans="2:15" x14ac:dyDescent="0.25">
      <c r="B3576" t="s">
        <v>49</v>
      </c>
      <c r="C3576" t="s">
        <v>34</v>
      </c>
      <c r="D3576" t="s">
        <v>23</v>
      </c>
      <c r="E3576" t="s">
        <v>13</v>
      </c>
      <c r="F3576" s="4">
        <v>70</v>
      </c>
      <c r="G3576" s="5">
        <v>381793.4474</v>
      </c>
      <c r="H3576" s="4">
        <v>234</v>
      </c>
      <c r="I3576" s="5">
        <v>1008407.52</v>
      </c>
      <c r="J3576" s="4">
        <v>247</v>
      </c>
      <c r="K3576" s="5">
        <v>1037734.258</v>
      </c>
      <c r="L3576" s="3">
        <v>-0.70085470085470103</v>
      </c>
      <c r="M3576" s="6">
        <v>-0.62138972605043596</v>
      </c>
      <c r="N3576" s="3">
        <v>-0.71659919028340102</v>
      </c>
      <c r="O3576" s="3">
        <v>-0.63208938660671998</v>
      </c>
    </row>
    <row r="3577" spans="2:15" x14ac:dyDescent="0.25">
      <c r="B3577" t="s">
        <v>49</v>
      </c>
      <c r="C3577" t="s">
        <v>34</v>
      </c>
      <c r="D3577" t="s">
        <v>23</v>
      </c>
      <c r="E3577" t="s">
        <v>36</v>
      </c>
      <c r="F3577" s="4">
        <v>28</v>
      </c>
      <c r="G3577" s="5">
        <v>43545.36</v>
      </c>
      <c r="H3577" s="4">
        <v>163</v>
      </c>
      <c r="I3577" s="5">
        <v>208887</v>
      </c>
      <c r="J3577" s="4">
        <v>345</v>
      </c>
      <c r="K3577" s="5">
        <v>326833</v>
      </c>
      <c r="L3577" s="3">
        <v>-0.82822085889570596</v>
      </c>
      <c r="M3577" s="6">
        <v>-0.79153628516853602</v>
      </c>
      <c r="N3577" s="3">
        <v>-0.91884057971014499</v>
      </c>
      <c r="O3577" s="3">
        <v>-0.86676571827202298</v>
      </c>
    </row>
    <row r="3578" spans="2:15" x14ac:dyDescent="0.25">
      <c r="B3578" t="s">
        <v>49</v>
      </c>
      <c r="C3578" t="s">
        <v>34</v>
      </c>
      <c r="D3578" t="s">
        <v>23</v>
      </c>
      <c r="E3578" t="s">
        <v>15</v>
      </c>
      <c r="F3578" s="4">
        <v>813</v>
      </c>
      <c r="G3578" s="5">
        <v>3029744.0762</v>
      </c>
      <c r="H3578" s="4">
        <v>1439</v>
      </c>
      <c r="I3578" s="5">
        <v>4774683.63</v>
      </c>
      <c r="J3578" s="4">
        <v>1106</v>
      </c>
      <c r="K3578" s="5">
        <v>3304857.15</v>
      </c>
      <c r="L3578" s="3">
        <v>-0.43502432244614297</v>
      </c>
      <c r="M3578" s="6">
        <v>-0.36545658079548998</v>
      </c>
      <c r="N3578" s="3">
        <v>-0.26491862567811902</v>
      </c>
      <c r="O3578" s="3">
        <v>-8.3245072725759803E-2</v>
      </c>
    </row>
    <row r="3579" spans="2:15" x14ac:dyDescent="0.25">
      <c r="B3579" t="s">
        <v>49</v>
      </c>
      <c r="C3579" t="s">
        <v>34</v>
      </c>
      <c r="D3579" t="s">
        <v>23</v>
      </c>
      <c r="E3579" t="s">
        <v>22</v>
      </c>
      <c r="F3579" s="4">
        <v>29</v>
      </c>
      <c r="G3579" s="5">
        <v>70307.739000000001</v>
      </c>
      <c r="H3579" s="4">
        <v>83</v>
      </c>
      <c r="I3579" s="5">
        <v>115544.2</v>
      </c>
      <c r="J3579" s="4"/>
      <c r="K3579" s="5"/>
      <c r="L3579" s="3">
        <v>-0.65060240963855398</v>
      </c>
      <c r="M3579" s="6">
        <v>-0.391507847213447</v>
      </c>
      <c r="N3579" s="3"/>
      <c r="O3579" s="3"/>
    </row>
    <row r="3580" spans="2:15" x14ac:dyDescent="0.25">
      <c r="B3580" t="s">
        <v>49</v>
      </c>
      <c r="C3580" t="s">
        <v>34</v>
      </c>
      <c r="D3580" t="s">
        <v>23</v>
      </c>
      <c r="E3580" t="s">
        <v>25</v>
      </c>
      <c r="F3580" s="4">
        <v>7</v>
      </c>
      <c r="G3580" s="5">
        <v>105151.02</v>
      </c>
      <c r="H3580" s="4">
        <v>7</v>
      </c>
      <c r="I3580" s="5">
        <v>46687.8</v>
      </c>
      <c r="J3580" s="4" t="s">
        <v>69</v>
      </c>
      <c r="K3580" s="5">
        <v>28418</v>
      </c>
      <c r="L3580" s="3">
        <v>0</v>
      </c>
      <c r="M3580" s="6">
        <v>1.2522162106588901</v>
      </c>
      <c r="N3580" s="3" t="s">
        <v>70</v>
      </c>
      <c r="O3580" s="3">
        <v>2.70015553522415</v>
      </c>
    </row>
    <row r="3581" spans="2:15" x14ac:dyDescent="0.25">
      <c r="B3581" t="s">
        <v>49</v>
      </c>
      <c r="C3581" t="s">
        <v>34</v>
      </c>
      <c r="D3581" t="s">
        <v>23</v>
      </c>
      <c r="E3581" t="s">
        <v>16</v>
      </c>
      <c r="F3581" s="4" t="s">
        <v>69</v>
      </c>
      <c r="G3581" s="5">
        <v>4420.5</v>
      </c>
      <c r="H3581" s="4" t="s">
        <v>69</v>
      </c>
      <c r="I3581" s="5">
        <v>5589.4</v>
      </c>
      <c r="J3581" s="4" t="s">
        <v>69</v>
      </c>
      <c r="K3581" s="5">
        <v>5960</v>
      </c>
      <c r="L3581" s="3" t="s">
        <v>70</v>
      </c>
      <c r="M3581" s="6">
        <v>-0.209127992271084</v>
      </c>
      <c r="N3581" s="3" t="s">
        <v>70</v>
      </c>
      <c r="O3581" s="3">
        <v>-0.258305369127517</v>
      </c>
    </row>
    <row r="3582" spans="2:15" x14ac:dyDescent="0.25">
      <c r="B3582" t="s">
        <v>49</v>
      </c>
      <c r="C3582" t="s">
        <v>34</v>
      </c>
      <c r="D3582" t="s">
        <v>30</v>
      </c>
      <c r="E3582" t="s">
        <v>7</v>
      </c>
      <c r="F3582" s="4"/>
      <c r="G3582" s="5"/>
      <c r="H3582" s="4"/>
      <c r="I3582" s="5"/>
      <c r="J3582" s="4" t="s">
        <v>69</v>
      </c>
      <c r="K3582" s="5">
        <v>1190</v>
      </c>
      <c r="L3582" s="3"/>
      <c r="M3582" s="6"/>
      <c r="N3582" s="3" t="s">
        <v>70</v>
      </c>
      <c r="O3582" s="3"/>
    </row>
    <row r="3583" spans="2:15" x14ac:dyDescent="0.25">
      <c r="B3583" t="s">
        <v>49</v>
      </c>
      <c r="C3583" t="s">
        <v>34</v>
      </c>
      <c r="D3583" t="s">
        <v>30</v>
      </c>
      <c r="E3583" t="s">
        <v>8</v>
      </c>
      <c r="F3583" s="4">
        <v>168</v>
      </c>
      <c r="G3583" s="5">
        <v>1876929.75</v>
      </c>
      <c r="H3583" s="4">
        <v>191</v>
      </c>
      <c r="I3583" s="5">
        <v>1785349.4</v>
      </c>
      <c r="J3583" s="4">
        <v>193</v>
      </c>
      <c r="K3583" s="5">
        <v>1779481.4</v>
      </c>
      <c r="L3583" s="3">
        <v>-0.12041884816753901</v>
      </c>
      <c r="M3583" s="6">
        <v>5.1295477512693297E-2</v>
      </c>
      <c r="N3583" s="3">
        <v>-0.12953367875647701</v>
      </c>
      <c r="O3583" s="3">
        <v>5.4762218925132E-2</v>
      </c>
    </row>
    <row r="3584" spans="2:15" x14ac:dyDescent="0.25">
      <c r="B3584" t="s">
        <v>49</v>
      </c>
      <c r="C3584" t="s">
        <v>34</v>
      </c>
      <c r="D3584" t="s">
        <v>30</v>
      </c>
      <c r="E3584" t="s">
        <v>10</v>
      </c>
      <c r="F3584" s="4"/>
      <c r="G3584" s="5"/>
      <c r="H3584" s="4"/>
      <c r="I3584" s="5"/>
      <c r="J3584" s="4">
        <v>9</v>
      </c>
      <c r="K3584" s="5">
        <v>16523</v>
      </c>
      <c r="L3584" s="3"/>
      <c r="M3584" s="6"/>
      <c r="N3584" s="3"/>
      <c r="O3584" s="3"/>
    </row>
    <row r="3585" spans="2:15" x14ac:dyDescent="0.25">
      <c r="B3585" t="s">
        <v>49</v>
      </c>
      <c r="C3585" t="s">
        <v>34</v>
      </c>
      <c r="D3585" t="s">
        <v>30</v>
      </c>
      <c r="E3585" t="s">
        <v>24</v>
      </c>
      <c r="F3585" s="4">
        <v>94</v>
      </c>
      <c r="G3585" s="5">
        <v>335417.90999999997</v>
      </c>
      <c r="H3585" s="4">
        <v>105</v>
      </c>
      <c r="I3585" s="5">
        <v>364381.88</v>
      </c>
      <c r="J3585" s="4">
        <v>213</v>
      </c>
      <c r="K3585" s="5">
        <v>669881.88</v>
      </c>
      <c r="L3585" s="3">
        <v>-0.104761904761905</v>
      </c>
      <c r="M3585" s="6">
        <v>-7.9487953682000498E-2</v>
      </c>
      <c r="N3585" s="3">
        <v>-0.55868544600938996</v>
      </c>
      <c r="O3585" s="3">
        <v>-0.499287978949364</v>
      </c>
    </row>
    <row r="3586" spans="2:15" x14ac:dyDescent="0.25">
      <c r="B3586" t="s">
        <v>49</v>
      </c>
      <c r="C3586" t="s">
        <v>34</v>
      </c>
      <c r="D3586" t="s">
        <v>30</v>
      </c>
      <c r="E3586" t="s">
        <v>14</v>
      </c>
      <c r="F3586" s="4"/>
      <c r="G3586" s="5"/>
      <c r="H3586" s="4"/>
      <c r="I3586" s="5"/>
      <c r="J3586" s="4" t="s">
        <v>69</v>
      </c>
      <c r="K3586" s="5">
        <v>12006</v>
      </c>
      <c r="L3586" s="3"/>
      <c r="M3586" s="6"/>
      <c r="N3586" s="3" t="s">
        <v>70</v>
      </c>
      <c r="O3586" s="3"/>
    </row>
    <row r="3587" spans="2:15" x14ac:dyDescent="0.25">
      <c r="B3587" t="s">
        <v>49</v>
      </c>
      <c r="C3587" t="s">
        <v>34</v>
      </c>
      <c r="D3587" t="s">
        <v>30</v>
      </c>
      <c r="E3587" t="s">
        <v>15</v>
      </c>
      <c r="F3587" s="4">
        <v>232</v>
      </c>
      <c r="G3587" s="5">
        <v>705638.96999999904</v>
      </c>
      <c r="H3587" s="4">
        <v>270</v>
      </c>
      <c r="I3587" s="5">
        <v>683558</v>
      </c>
      <c r="J3587" s="4">
        <v>151</v>
      </c>
      <c r="K3587" s="5">
        <v>277802.2</v>
      </c>
      <c r="L3587" s="3">
        <v>-0.140740740740741</v>
      </c>
      <c r="M3587" s="6">
        <v>3.23029940400072E-2</v>
      </c>
      <c r="N3587" s="3">
        <v>0.53642384105960295</v>
      </c>
      <c r="O3587" s="3">
        <v>1.5400769684329301</v>
      </c>
    </row>
    <row r="3588" spans="2:15" x14ac:dyDescent="0.25">
      <c r="B3588" t="s">
        <v>49</v>
      </c>
      <c r="C3588" t="s">
        <v>34</v>
      </c>
      <c r="D3588" t="s">
        <v>30</v>
      </c>
      <c r="E3588" t="s">
        <v>22</v>
      </c>
      <c r="F3588" s="4" t="s">
        <v>69</v>
      </c>
      <c r="G3588" s="5">
        <v>951.3</v>
      </c>
      <c r="H3588" s="4" t="s">
        <v>69</v>
      </c>
      <c r="I3588" s="5">
        <v>887.4</v>
      </c>
      <c r="J3588" s="4"/>
      <c r="K3588" s="5"/>
      <c r="L3588" s="3" t="s">
        <v>70</v>
      </c>
      <c r="M3588" s="6">
        <v>7.2008113590263698E-2</v>
      </c>
      <c r="N3588" s="3" t="s">
        <v>70</v>
      </c>
      <c r="O3588" s="3"/>
    </row>
    <row r="3589" spans="2:15" x14ac:dyDescent="0.25">
      <c r="B3589" t="s">
        <v>49</v>
      </c>
      <c r="C3589" t="s">
        <v>34</v>
      </c>
      <c r="D3589" t="s">
        <v>30</v>
      </c>
      <c r="E3589" t="s">
        <v>16</v>
      </c>
      <c r="F3589" s="4"/>
      <c r="G3589" s="5"/>
      <c r="H3589" s="4" t="s">
        <v>69</v>
      </c>
      <c r="I3589" s="5">
        <v>2938</v>
      </c>
      <c r="J3589" s="4"/>
      <c r="K3589" s="5"/>
      <c r="L3589" s="3" t="s">
        <v>70</v>
      </c>
      <c r="M3589" s="6"/>
      <c r="N3589" s="3"/>
      <c r="O3589" s="3"/>
    </row>
    <row r="3590" spans="2:15" x14ac:dyDescent="0.25">
      <c r="B3590" t="s">
        <v>49</v>
      </c>
      <c r="C3590" t="s">
        <v>34</v>
      </c>
      <c r="D3590" t="s">
        <v>26</v>
      </c>
      <c r="E3590" t="s">
        <v>8</v>
      </c>
      <c r="F3590" s="4" t="s">
        <v>69</v>
      </c>
      <c r="G3590" s="5">
        <v>4960.2</v>
      </c>
      <c r="H3590" s="4" t="s">
        <v>69</v>
      </c>
      <c r="I3590" s="5">
        <v>35843</v>
      </c>
      <c r="J3590" s="4" t="s">
        <v>69</v>
      </c>
      <c r="K3590" s="5">
        <v>59920</v>
      </c>
      <c r="L3590" s="3" t="s">
        <v>70</v>
      </c>
      <c r="M3590" s="6">
        <v>-0.86161314622101903</v>
      </c>
      <c r="N3590" s="3" t="s">
        <v>70</v>
      </c>
      <c r="O3590" s="3">
        <v>-0.91721962616822394</v>
      </c>
    </row>
    <row r="3591" spans="2:15" x14ac:dyDescent="0.25">
      <c r="B3591" t="s">
        <v>49</v>
      </c>
      <c r="C3591" t="s">
        <v>34</v>
      </c>
      <c r="D3591" t="s">
        <v>26</v>
      </c>
      <c r="E3591" t="s">
        <v>24</v>
      </c>
      <c r="F3591" s="4">
        <v>96</v>
      </c>
      <c r="G3591" s="5">
        <v>779363.75999999896</v>
      </c>
      <c r="H3591" s="4">
        <v>160</v>
      </c>
      <c r="I3591" s="5">
        <v>1289836.8500000001</v>
      </c>
      <c r="J3591" s="4">
        <v>138</v>
      </c>
      <c r="K3591" s="5">
        <v>977484</v>
      </c>
      <c r="L3591" s="3">
        <v>-0.4</v>
      </c>
      <c r="M3591" s="6">
        <v>-0.39576562725743297</v>
      </c>
      <c r="N3591" s="3">
        <v>-0.30434782608695699</v>
      </c>
      <c r="O3591" s="3">
        <v>-0.202683870017311</v>
      </c>
    </row>
    <row r="3592" spans="2:15" x14ac:dyDescent="0.25">
      <c r="B3592" t="s">
        <v>49</v>
      </c>
      <c r="C3592" t="s">
        <v>35</v>
      </c>
      <c r="D3592" t="s">
        <v>28</v>
      </c>
      <c r="E3592" t="s">
        <v>7</v>
      </c>
      <c r="F3592" s="4"/>
      <c r="G3592" s="5"/>
      <c r="H3592" s="4"/>
      <c r="I3592" s="5"/>
      <c r="J3592" s="4" t="s">
        <v>69</v>
      </c>
      <c r="K3592" s="5">
        <v>3244</v>
      </c>
      <c r="L3592" s="3"/>
      <c r="M3592" s="6"/>
      <c r="N3592" s="3" t="s">
        <v>70</v>
      </c>
      <c r="O3592" s="3"/>
    </row>
    <row r="3593" spans="2:15" x14ac:dyDescent="0.25">
      <c r="B3593" t="s">
        <v>49</v>
      </c>
      <c r="C3593" t="s">
        <v>35</v>
      </c>
      <c r="D3593" t="s">
        <v>28</v>
      </c>
      <c r="E3593" t="s">
        <v>8</v>
      </c>
      <c r="F3593" s="4"/>
      <c r="G3593" s="5"/>
      <c r="H3593" s="4"/>
      <c r="I3593" s="5"/>
      <c r="J3593" s="4" t="s">
        <v>69</v>
      </c>
      <c r="K3593" s="5">
        <v>1592</v>
      </c>
      <c r="L3593" s="3"/>
      <c r="M3593" s="6"/>
      <c r="N3593" s="3" t="s">
        <v>70</v>
      </c>
      <c r="O3593" s="3"/>
    </row>
    <row r="3594" spans="2:15" x14ac:dyDescent="0.25">
      <c r="B3594" t="s">
        <v>49</v>
      </c>
      <c r="C3594" t="s">
        <v>35</v>
      </c>
      <c r="D3594" t="s">
        <v>28</v>
      </c>
      <c r="E3594" t="s">
        <v>9</v>
      </c>
      <c r="F3594" s="4" t="s">
        <v>69</v>
      </c>
      <c r="G3594" s="5">
        <v>2942</v>
      </c>
      <c r="H3594" s="4" t="s">
        <v>69</v>
      </c>
      <c r="I3594" s="5">
        <v>993.6</v>
      </c>
      <c r="J3594" s="4">
        <v>5</v>
      </c>
      <c r="K3594" s="5">
        <v>5973</v>
      </c>
      <c r="L3594" s="3" t="s">
        <v>70</v>
      </c>
      <c r="M3594" s="6">
        <v>1.9609500805153</v>
      </c>
      <c r="N3594" s="3" t="s">
        <v>70</v>
      </c>
      <c r="O3594" s="3">
        <v>-0.507450192533065</v>
      </c>
    </row>
    <row r="3595" spans="2:15" x14ac:dyDescent="0.25">
      <c r="B3595" t="s">
        <v>49</v>
      </c>
      <c r="C3595" t="s">
        <v>35</v>
      </c>
      <c r="D3595" t="s">
        <v>28</v>
      </c>
      <c r="E3595" t="s">
        <v>11</v>
      </c>
      <c r="F3595" s="4"/>
      <c r="G3595" s="5"/>
      <c r="H3595" s="4"/>
      <c r="I3595" s="5"/>
      <c r="J3595" s="4" t="s">
        <v>69</v>
      </c>
      <c r="K3595" s="5">
        <v>1530.9</v>
      </c>
      <c r="L3595" s="3"/>
      <c r="M3595" s="6"/>
      <c r="N3595" s="3" t="s">
        <v>70</v>
      </c>
      <c r="O3595" s="3"/>
    </row>
    <row r="3596" spans="2:15" x14ac:dyDescent="0.25">
      <c r="B3596" t="s">
        <v>49</v>
      </c>
      <c r="C3596" t="s">
        <v>35</v>
      </c>
      <c r="D3596" t="s">
        <v>28</v>
      </c>
      <c r="E3596" t="s">
        <v>24</v>
      </c>
      <c r="F3596" s="4">
        <v>105</v>
      </c>
      <c r="G3596" s="5">
        <v>416067.66</v>
      </c>
      <c r="H3596" s="4">
        <v>215</v>
      </c>
      <c r="I3596" s="5">
        <v>796063.53999999899</v>
      </c>
      <c r="J3596" s="4">
        <v>205</v>
      </c>
      <c r="K3596" s="5">
        <v>562979.07999999996</v>
      </c>
      <c r="L3596" s="3">
        <v>-0.51162790697674398</v>
      </c>
      <c r="M3596" s="6">
        <v>-0.47734365525646399</v>
      </c>
      <c r="N3596" s="3">
        <v>-0.48780487804877998</v>
      </c>
      <c r="O3596" s="3">
        <v>-0.26095360417300101</v>
      </c>
    </row>
    <row r="3597" spans="2:15" x14ac:dyDescent="0.25">
      <c r="B3597" t="s">
        <v>49</v>
      </c>
      <c r="C3597" t="s">
        <v>35</v>
      </c>
      <c r="D3597" t="s">
        <v>28</v>
      </c>
      <c r="E3597" t="s">
        <v>13</v>
      </c>
      <c r="F3597" s="4">
        <v>28</v>
      </c>
      <c r="G3597" s="5">
        <v>120704</v>
      </c>
      <c r="H3597" s="4">
        <v>64</v>
      </c>
      <c r="I3597" s="5">
        <v>272010.44</v>
      </c>
      <c r="J3597" s="4">
        <v>17</v>
      </c>
      <c r="K3597" s="5">
        <v>64553</v>
      </c>
      <c r="L3597" s="3">
        <v>-0.5625</v>
      </c>
      <c r="M3597" s="6">
        <v>-0.55625232619748</v>
      </c>
      <c r="N3597" s="3">
        <v>0.64705882352941202</v>
      </c>
      <c r="O3597" s="3">
        <v>0.86984338450575505</v>
      </c>
    </row>
    <row r="3598" spans="2:15" x14ac:dyDescent="0.25">
      <c r="B3598" t="s">
        <v>49</v>
      </c>
      <c r="C3598" t="s">
        <v>35</v>
      </c>
      <c r="D3598" t="s">
        <v>28</v>
      </c>
      <c r="E3598" t="s">
        <v>36</v>
      </c>
      <c r="F3598" s="4">
        <v>10</v>
      </c>
      <c r="G3598" s="5">
        <v>8860</v>
      </c>
      <c r="H3598" s="4">
        <v>17</v>
      </c>
      <c r="I3598" s="5">
        <v>14880</v>
      </c>
      <c r="J3598" s="4"/>
      <c r="K3598" s="5"/>
      <c r="L3598" s="3">
        <v>-0.41176470588235298</v>
      </c>
      <c r="M3598" s="6">
        <v>-0.40456989247311798</v>
      </c>
      <c r="N3598" s="3"/>
      <c r="O3598" s="3"/>
    </row>
    <row r="3599" spans="2:15" x14ac:dyDescent="0.25">
      <c r="B3599" t="s">
        <v>49</v>
      </c>
      <c r="C3599" t="s">
        <v>35</v>
      </c>
      <c r="D3599" t="s">
        <v>6</v>
      </c>
      <c r="E3599" t="s">
        <v>7</v>
      </c>
      <c r="F3599" s="4">
        <v>17</v>
      </c>
      <c r="G3599" s="5">
        <v>37119.790200000003</v>
      </c>
      <c r="H3599" s="4">
        <v>29</v>
      </c>
      <c r="I3599" s="5">
        <v>63628.12</v>
      </c>
      <c r="J3599" s="4">
        <v>19</v>
      </c>
      <c r="K3599" s="5">
        <v>30331.48</v>
      </c>
      <c r="L3599" s="3">
        <v>-0.41379310344827602</v>
      </c>
      <c r="M3599" s="6">
        <v>-0.41661343758074298</v>
      </c>
      <c r="N3599" s="3">
        <v>-0.105263157894737</v>
      </c>
      <c r="O3599" s="3">
        <v>0.22380412033965999</v>
      </c>
    </row>
    <row r="3600" spans="2:15" x14ac:dyDescent="0.25">
      <c r="B3600" t="s">
        <v>49</v>
      </c>
      <c r="C3600" t="s">
        <v>35</v>
      </c>
      <c r="D3600" t="s">
        <v>6</v>
      </c>
      <c r="E3600" t="s">
        <v>20</v>
      </c>
      <c r="F3600" s="4" t="s">
        <v>69</v>
      </c>
      <c r="G3600" s="5">
        <v>1737.12</v>
      </c>
      <c r="H3600" s="4">
        <v>23</v>
      </c>
      <c r="I3600" s="5">
        <v>13081.04</v>
      </c>
      <c r="J3600" s="4">
        <v>84</v>
      </c>
      <c r="K3600" s="5">
        <v>63914.98</v>
      </c>
      <c r="L3600" s="3" t="s">
        <v>70</v>
      </c>
      <c r="M3600" s="6">
        <v>-0.86720321931589495</v>
      </c>
      <c r="N3600" s="3" t="s">
        <v>70</v>
      </c>
      <c r="O3600" s="3">
        <v>-0.97282139492181596</v>
      </c>
    </row>
    <row r="3601" spans="2:15" x14ac:dyDescent="0.25">
      <c r="B3601" t="s">
        <v>49</v>
      </c>
      <c r="C3601" t="s">
        <v>35</v>
      </c>
      <c r="D3601" t="s">
        <v>6</v>
      </c>
      <c r="E3601" t="s">
        <v>18</v>
      </c>
      <c r="F3601" s="4"/>
      <c r="G3601" s="5"/>
      <c r="H3601" s="4" t="s">
        <v>69</v>
      </c>
      <c r="I3601" s="5">
        <v>70870.537599999996</v>
      </c>
      <c r="J3601" s="4"/>
      <c r="K3601" s="5"/>
      <c r="L3601" s="3" t="s">
        <v>70</v>
      </c>
      <c r="M3601" s="6"/>
      <c r="N3601" s="3"/>
      <c r="O3601" s="3"/>
    </row>
    <row r="3602" spans="2:15" x14ac:dyDescent="0.25">
      <c r="B3602" t="s">
        <v>49</v>
      </c>
      <c r="C3602" t="s">
        <v>35</v>
      </c>
      <c r="D3602" t="s">
        <v>6</v>
      </c>
      <c r="E3602" t="s">
        <v>8</v>
      </c>
      <c r="F3602" s="4">
        <v>8</v>
      </c>
      <c r="G3602" s="5">
        <v>31557.566699999999</v>
      </c>
      <c r="H3602" s="4">
        <v>8</v>
      </c>
      <c r="I3602" s="5">
        <v>64491.720800000003</v>
      </c>
      <c r="J3602" s="4">
        <v>10</v>
      </c>
      <c r="K3602" s="5">
        <v>45719</v>
      </c>
      <c r="L3602" s="3">
        <v>0</v>
      </c>
      <c r="M3602" s="6">
        <v>-0.51067259008539301</v>
      </c>
      <c r="N3602" s="3">
        <v>-0.2</v>
      </c>
      <c r="O3602" s="3">
        <v>-0.30974941052953903</v>
      </c>
    </row>
    <row r="3603" spans="2:15" x14ac:dyDescent="0.25">
      <c r="B3603" t="s">
        <v>49</v>
      </c>
      <c r="C3603" t="s">
        <v>35</v>
      </c>
      <c r="D3603" t="s">
        <v>6</v>
      </c>
      <c r="E3603" t="s">
        <v>21</v>
      </c>
      <c r="F3603" s="4" t="s">
        <v>69</v>
      </c>
      <c r="G3603" s="5">
        <v>667.28549999999996</v>
      </c>
      <c r="H3603" s="4" t="s">
        <v>69</v>
      </c>
      <c r="I3603" s="5">
        <v>641.67999999999995</v>
      </c>
      <c r="J3603" s="4" t="s">
        <v>69</v>
      </c>
      <c r="K3603" s="5">
        <v>2349</v>
      </c>
      <c r="L3603" s="3" t="s">
        <v>70</v>
      </c>
      <c r="M3603" s="6">
        <v>3.9903846153846102E-2</v>
      </c>
      <c r="N3603" s="3" t="s">
        <v>70</v>
      </c>
      <c r="O3603" s="3">
        <v>-0.71592784163473799</v>
      </c>
    </row>
    <row r="3604" spans="2:15" x14ac:dyDescent="0.25">
      <c r="B3604" t="s">
        <v>49</v>
      </c>
      <c r="C3604" t="s">
        <v>35</v>
      </c>
      <c r="D3604" t="s">
        <v>6</v>
      </c>
      <c r="E3604" t="s">
        <v>9</v>
      </c>
      <c r="F3604" s="4">
        <v>77</v>
      </c>
      <c r="G3604" s="5">
        <v>722544.17909999995</v>
      </c>
      <c r="H3604" s="4">
        <v>164</v>
      </c>
      <c r="I3604" s="5">
        <v>1159710.1103999999</v>
      </c>
      <c r="J3604" s="4">
        <v>100</v>
      </c>
      <c r="K3604" s="5">
        <v>626901</v>
      </c>
      <c r="L3604" s="3">
        <v>-0.53048780487804903</v>
      </c>
      <c r="M3604" s="6">
        <v>-0.37696138662550399</v>
      </c>
      <c r="N3604" s="3">
        <v>-0.23</v>
      </c>
      <c r="O3604" s="3">
        <v>0.15256504471998</v>
      </c>
    </row>
    <row r="3605" spans="2:15" x14ac:dyDescent="0.25">
      <c r="B3605" t="s">
        <v>49</v>
      </c>
      <c r="C3605" t="s">
        <v>35</v>
      </c>
      <c r="D3605" t="s">
        <v>6</v>
      </c>
      <c r="E3605" t="s">
        <v>10</v>
      </c>
      <c r="F3605" s="4">
        <v>11</v>
      </c>
      <c r="G3605" s="5">
        <v>24855.269700000001</v>
      </c>
      <c r="H3605" s="4">
        <v>16</v>
      </c>
      <c r="I3605" s="5">
        <v>62141.04</v>
      </c>
      <c r="J3605" s="4">
        <v>39</v>
      </c>
      <c r="K3605" s="5">
        <v>100245</v>
      </c>
      <c r="L3605" s="3">
        <v>-0.3125</v>
      </c>
      <c r="M3605" s="6">
        <v>-0.600018446746305</v>
      </c>
      <c r="N3605" s="3">
        <v>-0.71794871794871795</v>
      </c>
      <c r="O3605" s="3">
        <v>-0.75205476881639999</v>
      </c>
    </row>
    <row r="3606" spans="2:15" x14ac:dyDescent="0.25">
      <c r="B3606" t="s">
        <v>49</v>
      </c>
      <c r="C3606" t="s">
        <v>35</v>
      </c>
      <c r="D3606" t="s">
        <v>6</v>
      </c>
      <c r="E3606" t="s">
        <v>11</v>
      </c>
      <c r="F3606" s="4">
        <v>116</v>
      </c>
      <c r="G3606" s="5">
        <v>634742.04035999905</v>
      </c>
      <c r="H3606" s="4">
        <v>137</v>
      </c>
      <c r="I3606" s="5">
        <v>830448.68039999902</v>
      </c>
      <c r="J3606" s="4">
        <v>139</v>
      </c>
      <c r="K3606" s="5">
        <v>998439.52</v>
      </c>
      <c r="L3606" s="3">
        <v>-0.153284671532847</v>
      </c>
      <c r="M3606" s="6">
        <v>-0.23566373775888799</v>
      </c>
      <c r="N3606" s="3">
        <v>-0.16546762589928099</v>
      </c>
      <c r="O3606" s="3">
        <v>-0.36426590930615499</v>
      </c>
    </row>
    <row r="3607" spans="2:15" x14ac:dyDescent="0.25">
      <c r="B3607" t="s">
        <v>49</v>
      </c>
      <c r="C3607" t="s">
        <v>35</v>
      </c>
      <c r="D3607" t="s">
        <v>6</v>
      </c>
      <c r="E3607" t="s">
        <v>12</v>
      </c>
      <c r="F3607" s="4">
        <v>177</v>
      </c>
      <c r="G3607" s="5">
        <v>1829412.7496400001</v>
      </c>
      <c r="H3607" s="4">
        <v>207</v>
      </c>
      <c r="I3607" s="5">
        <v>2010586.5815999999</v>
      </c>
      <c r="J3607" s="4">
        <v>170</v>
      </c>
      <c r="K3607" s="5">
        <v>1373688.34</v>
      </c>
      <c r="L3607" s="3">
        <v>-0.14492753623188401</v>
      </c>
      <c r="M3607" s="6">
        <v>-9.0109937874861101E-2</v>
      </c>
      <c r="N3607" s="3">
        <v>4.1176470588235398E-2</v>
      </c>
      <c r="O3607" s="3">
        <v>0.33175240436269499</v>
      </c>
    </row>
    <row r="3608" spans="2:15" x14ac:dyDescent="0.25">
      <c r="B3608" t="s">
        <v>49</v>
      </c>
      <c r="C3608" t="s">
        <v>35</v>
      </c>
      <c r="D3608" t="s">
        <v>6</v>
      </c>
      <c r="E3608" t="s">
        <v>24</v>
      </c>
      <c r="F3608" s="4">
        <v>3447</v>
      </c>
      <c r="G3608" s="5">
        <v>12492481.261892</v>
      </c>
      <c r="H3608" s="4">
        <v>6337</v>
      </c>
      <c r="I3608" s="5">
        <v>20334179.359599799</v>
      </c>
      <c r="J3608" s="4">
        <v>7135</v>
      </c>
      <c r="K3608" s="5">
        <v>20141001.936000001</v>
      </c>
      <c r="L3608" s="3">
        <v>-0.45605175950765298</v>
      </c>
      <c r="M3608" s="6">
        <v>-0.38564123779137299</v>
      </c>
      <c r="N3608" s="3">
        <v>-0.51688857743517902</v>
      </c>
      <c r="O3608" s="3">
        <v>-0.37974876813040198</v>
      </c>
    </row>
    <row r="3609" spans="2:15" x14ac:dyDescent="0.25">
      <c r="B3609" t="s">
        <v>49</v>
      </c>
      <c r="C3609" t="s">
        <v>35</v>
      </c>
      <c r="D3609" t="s">
        <v>6</v>
      </c>
      <c r="E3609" t="s">
        <v>13</v>
      </c>
      <c r="F3609" s="4">
        <v>621</v>
      </c>
      <c r="G3609" s="5">
        <v>3152107.0144250202</v>
      </c>
      <c r="H3609" s="4">
        <v>703</v>
      </c>
      <c r="I3609" s="5">
        <v>3382126.3583999798</v>
      </c>
      <c r="J3609" s="4">
        <v>796</v>
      </c>
      <c r="K3609" s="5">
        <v>3325890.86</v>
      </c>
      <c r="L3609" s="3">
        <v>-0.116642958748222</v>
      </c>
      <c r="M3609" s="6">
        <v>-6.8010275075522E-2</v>
      </c>
      <c r="N3609" s="3">
        <v>-0.21984924623115601</v>
      </c>
      <c r="O3609" s="3">
        <v>-5.2251818502240498E-2</v>
      </c>
    </row>
    <row r="3610" spans="2:15" x14ac:dyDescent="0.25">
      <c r="B3610" t="s">
        <v>49</v>
      </c>
      <c r="C3610" t="s">
        <v>35</v>
      </c>
      <c r="D3610" t="s">
        <v>6</v>
      </c>
      <c r="E3610" t="s">
        <v>36</v>
      </c>
      <c r="F3610" s="4">
        <v>1065</v>
      </c>
      <c r="G3610" s="5">
        <v>1095391.3892999999</v>
      </c>
      <c r="H3610" s="4">
        <v>1597</v>
      </c>
      <c r="I3610" s="5">
        <v>1543174.7199999799</v>
      </c>
      <c r="J3610" s="4">
        <v>1357</v>
      </c>
      <c r="K3610" s="5">
        <v>1180786</v>
      </c>
      <c r="L3610" s="3">
        <v>-0.33312460864120202</v>
      </c>
      <c r="M3610" s="6">
        <v>-0.29017020878879002</v>
      </c>
      <c r="N3610" s="3">
        <v>-0.21518054532056</v>
      </c>
      <c r="O3610" s="3">
        <v>-7.2320141583653297E-2</v>
      </c>
    </row>
    <row r="3611" spans="2:15" x14ac:dyDescent="0.25">
      <c r="B3611" t="s">
        <v>49</v>
      </c>
      <c r="C3611" t="s">
        <v>35</v>
      </c>
      <c r="D3611" t="s">
        <v>6</v>
      </c>
      <c r="E3611" t="s">
        <v>15</v>
      </c>
      <c r="F3611" s="4">
        <v>652</v>
      </c>
      <c r="G3611" s="5">
        <v>2571845.01030001</v>
      </c>
      <c r="H3611" s="4">
        <v>797</v>
      </c>
      <c r="I3611" s="5">
        <v>2623851.0000000098</v>
      </c>
      <c r="J3611" s="4">
        <v>385</v>
      </c>
      <c r="K3611" s="5">
        <v>855469</v>
      </c>
      <c r="L3611" s="3">
        <v>-0.181932245922208</v>
      </c>
      <c r="M3611" s="6">
        <v>-1.9820481307818199E-2</v>
      </c>
      <c r="N3611" s="3">
        <v>0.69350649350649296</v>
      </c>
      <c r="O3611" s="3">
        <v>2.0063567590409499</v>
      </c>
    </row>
    <row r="3612" spans="2:15" x14ac:dyDescent="0.25">
      <c r="B3612" t="s">
        <v>49</v>
      </c>
      <c r="C3612" t="s">
        <v>35</v>
      </c>
      <c r="D3612" t="s">
        <v>6</v>
      </c>
      <c r="E3612" t="s">
        <v>25</v>
      </c>
      <c r="F3612" s="4" t="s">
        <v>69</v>
      </c>
      <c r="G3612" s="5">
        <v>9370.2096000000001</v>
      </c>
      <c r="H3612" s="4" t="s">
        <v>69</v>
      </c>
      <c r="I3612" s="5">
        <v>53502.48</v>
      </c>
      <c r="J3612" s="4"/>
      <c r="K3612" s="5"/>
      <c r="L3612" s="3" t="s">
        <v>70</v>
      </c>
      <c r="M3612" s="6">
        <v>-0.82486401378029595</v>
      </c>
      <c r="N3612" s="3" t="s">
        <v>70</v>
      </c>
      <c r="O3612" s="3"/>
    </row>
    <row r="3613" spans="2:15" x14ac:dyDescent="0.25">
      <c r="B3613" t="s">
        <v>49</v>
      </c>
      <c r="C3613" t="s">
        <v>35</v>
      </c>
      <c r="D3613" t="s">
        <v>6</v>
      </c>
      <c r="E3613" t="s">
        <v>16</v>
      </c>
      <c r="F3613" s="4">
        <v>5</v>
      </c>
      <c r="G3613" s="5">
        <v>18590.2608</v>
      </c>
      <c r="H3613" s="4" t="s">
        <v>69</v>
      </c>
      <c r="I3613" s="5">
        <v>9624.76</v>
      </c>
      <c r="J3613" s="4">
        <v>6</v>
      </c>
      <c r="K3613" s="5">
        <v>21568</v>
      </c>
      <c r="L3613" s="3" t="s">
        <v>70</v>
      </c>
      <c r="M3613" s="6">
        <v>0.93150382970588397</v>
      </c>
      <c r="N3613" s="3">
        <v>-0.16666666666666699</v>
      </c>
      <c r="O3613" s="3">
        <v>-0.138062833827893</v>
      </c>
    </row>
    <row r="3614" spans="2:15" x14ac:dyDescent="0.25">
      <c r="B3614" t="s">
        <v>49</v>
      </c>
      <c r="C3614" t="s">
        <v>35</v>
      </c>
      <c r="D3614" t="s">
        <v>17</v>
      </c>
      <c r="E3614" t="s">
        <v>7</v>
      </c>
      <c r="F3614" s="4">
        <v>10</v>
      </c>
      <c r="G3614" s="5">
        <v>29674.828799999999</v>
      </c>
      <c r="H3614" s="4">
        <v>8</v>
      </c>
      <c r="I3614" s="5">
        <v>20195.21</v>
      </c>
      <c r="J3614" s="4">
        <v>20</v>
      </c>
      <c r="K3614" s="5">
        <v>28717</v>
      </c>
      <c r="L3614" s="3">
        <v>0.25</v>
      </c>
      <c r="M3614" s="6">
        <v>0.46939936747377198</v>
      </c>
      <c r="N3614" s="3">
        <v>-0.5</v>
      </c>
      <c r="O3614" s="3">
        <v>3.3354069018351397E-2</v>
      </c>
    </row>
    <row r="3615" spans="2:15" x14ac:dyDescent="0.25">
      <c r="B3615" t="s">
        <v>49</v>
      </c>
      <c r="C3615" t="s">
        <v>35</v>
      </c>
      <c r="D3615" t="s">
        <v>17</v>
      </c>
      <c r="E3615" t="s">
        <v>20</v>
      </c>
      <c r="F3615" s="4">
        <v>7</v>
      </c>
      <c r="G3615" s="5">
        <v>5499.5039999999999</v>
      </c>
      <c r="H3615" s="4" t="s">
        <v>69</v>
      </c>
      <c r="I3615" s="5">
        <v>724.09</v>
      </c>
      <c r="J3615" s="4"/>
      <c r="K3615" s="5"/>
      <c r="L3615" s="3" t="s">
        <v>70</v>
      </c>
      <c r="M3615" s="6">
        <v>6.59505586322142</v>
      </c>
      <c r="N3615" s="3"/>
      <c r="O3615" s="3"/>
    </row>
    <row r="3616" spans="2:15" x14ac:dyDescent="0.25">
      <c r="B3616" t="s">
        <v>49</v>
      </c>
      <c r="C3616" t="s">
        <v>35</v>
      </c>
      <c r="D3616" t="s">
        <v>17</v>
      </c>
      <c r="E3616" t="s">
        <v>18</v>
      </c>
      <c r="F3616" s="4" t="s">
        <v>69</v>
      </c>
      <c r="G3616" s="5">
        <v>9425.8709999999992</v>
      </c>
      <c r="H3616" s="4" t="s">
        <v>69</v>
      </c>
      <c r="I3616" s="5">
        <v>9065.0300000000007</v>
      </c>
      <c r="J3616" s="4" t="s">
        <v>69</v>
      </c>
      <c r="K3616" s="5">
        <v>11141</v>
      </c>
      <c r="L3616" s="3" t="s">
        <v>70</v>
      </c>
      <c r="M3616" s="6">
        <v>3.98058252427183E-2</v>
      </c>
      <c r="N3616" s="3" t="s">
        <v>70</v>
      </c>
      <c r="O3616" s="3">
        <v>-0.15394749124854101</v>
      </c>
    </row>
    <row r="3617" spans="2:15" x14ac:dyDescent="0.25">
      <c r="B3617" t="s">
        <v>49</v>
      </c>
      <c r="C3617" t="s">
        <v>35</v>
      </c>
      <c r="D3617" t="s">
        <v>17</v>
      </c>
      <c r="E3617" t="s">
        <v>8</v>
      </c>
      <c r="F3617" s="4" t="s">
        <v>69</v>
      </c>
      <c r="G3617" s="5">
        <v>9107.7839999999997</v>
      </c>
      <c r="H3617" s="4" t="s">
        <v>69</v>
      </c>
      <c r="I3617" s="5">
        <v>2834.56</v>
      </c>
      <c r="J3617" s="4" t="s">
        <v>69</v>
      </c>
      <c r="K3617" s="5">
        <v>2596</v>
      </c>
      <c r="L3617" s="3" t="s">
        <v>70</v>
      </c>
      <c r="M3617" s="6">
        <v>2.2131209076540999</v>
      </c>
      <c r="N3617" s="3" t="s">
        <v>70</v>
      </c>
      <c r="O3617" s="3">
        <v>2.5083913713405201</v>
      </c>
    </row>
    <row r="3618" spans="2:15" x14ac:dyDescent="0.25">
      <c r="B3618" t="s">
        <v>49</v>
      </c>
      <c r="C3618" t="s">
        <v>35</v>
      </c>
      <c r="D3618" t="s">
        <v>17</v>
      </c>
      <c r="E3618" t="s">
        <v>21</v>
      </c>
      <c r="F3618" s="4" t="s">
        <v>69</v>
      </c>
      <c r="G3618" s="5">
        <v>5699.6477999999997</v>
      </c>
      <c r="H3618" s="4"/>
      <c r="I3618" s="5"/>
      <c r="J3618" s="4"/>
      <c r="K3618" s="5"/>
      <c r="L3618" s="3" t="s">
        <v>70</v>
      </c>
      <c r="M3618" s="6"/>
      <c r="N3618" s="3" t="s">
        <v>70</v>
      </c>
      <c r="O3618" s="3"/>
    </row>
    <row r="3619" spans="2:15" x14ac:dyDescent="0.25">
      <c r="B3619" t="s">
        <v>49</v>
      </c>
      <c r="C3619" t="s">
        <v>35</v>
      </c>
      <c r="D3619" t="s">
        <v>17</v>
      </c>
      <c r="E3619" t="s">
        <v>9</v>
      </c>
      <c r="F3619" s="4">
        <v>69</v>
      </c>
      <c r="G3619" s="5">
        <v>805275.69059999904</v>
      </c>
      <c r="H3619" s="4">
        <v>235</v>
      </c>
      <c r="I3619" s="5">
        <v>2120094.3199999998</v>
      </c>
      <c r="J3619" s="4">
        <v>141</v>
      </c>
      <c r="K3619" s="5">
        <v>1192362.76</v>
      </c>
      <c r="L3619" s="3">
        <v>-0.70638297872340405</v>
      </c>
      <c r="M3619" s="6">
        <v>-0.62016987498933496</v>
      </c>
      <c r="N3619" s="3">
        <v>-0.51063829787234005</v>
      </c>
      <c r="O3619" s="3">
        <v>-0.32463867741055602</v>
      </c>
    </row>
    <row r="3620" spans="2:15" x14ac:dyDescent="0.25">
      <c r="B3620" t="s">
        <v>49</v>
      </c>
      <c r="C3620" t="s">
        <v>35</v>
      </c>
      <c r="D3620" t="s">
        <v>17</v>
      </c>
      <c r="E3620" t="s">
        <v>10</v>
      </c>
      <c r="F3620" s="4" t="s">
        <v>69</v>
      </c>
      <c r="G3620" s="5">
        <v>10704.022199999999</v>
      </c>
      <c r="H3620" s="4" t="s">
        <v>69</v>
      </c>
      <c r="I3620" s="5">
        <v>3793.49</v>
      </c>
      <c r="J3620" s="4" t="s">
        <v>69</v>
      </c>
      <c r="K3620" s="5">
        <v>12641</v>
      </c>
      <c r="L3620" s="3" t="s">
        <v>70</v>
      </c>
      <c r="M3620" s="6">
        <v>1.82168193405018</v>
      </c>
      <c r="N3620" s="3" t="s">
        <v>70</v>
      </c>
      <c r="O3620" s="3">
        <v>-0.15322979194684</v>
      </c>
    </row>
    <row r="3621" spans="2:15" x14ac:dyDescent="0.25">
      <c r="B3621" t="s">
        <v>49</v>
      </c>
      <c r="C3621" t="s">
        <v>35</v>
      </c>
      <c r="D3621" t="s">
        <v>17</v>
      </c>
      <c r="E3621" t="s">
        <v>11</v>
      </c>
      <c r="F3621" s="4">
        <v>43</v>
      </c>
      <c r="G3621" s="5">
        <v>354458.54197199998</v>
      </c>
      <c r="H3621" s="4">
        <v>29</v>
      </c>
      <c r="I3621" s="5">
        <v>214381.55290000001</v>
      </c>
      <c r="J3621" s="4">
        <v>29</v>
      </c>
      <c r="K3621" s="5">
        <v>279165.94</v>
      </c>
      <c r="L3621" s="3">
        <v>0.48275862068965503</v>
      </c>
      <c r="M3621" s="6">
        <v>0.65340038439473402</v>
      </c>
      <c r="N3621" s="3">
        <v>0.48275862068965503</v>
      </c>
      <c r="O3621" s="3">
        <v>0.269705544924284</v>
      </c>
    </row>
    <row r="3622" spans="2:15" x14ac:dyDescent="0.25">
      <c r="B3622" t="s">
        <v>49</v>
      </c>
      <c r="C3622" t="s">
        <v>35</v>
      </c>
      <c r="D3622" t="s">
        <v>17</v>
      </c>
      <c r="E3622" t="s">
        <v>12</v>
      </c>
      <c r="F3622" s="4">
        <v>55</v>
      </c>
      <c r="G3622" s="5">
        <v>561885.84516000003</v>
      </c>
      <c r="H3622" s="4">
        <v>51</v>
      </c>
      <c r="I3622" s="5">
        <v>443242.16600000003</v>
      </c>
      <c r="J3622" s="4">
        <v>30</v>
      </c>
      <c r="K3622" s="5">
        <v>257401.21</v>
      </c>
      <c r="L3622" s="3">
        <v>7.8431372549019607E-2</v>
      </c>
      <c r="M3622" s="6">
        <v>0.267672365719826</v>
      </c>
      <c r="N3622" s="3">
        <v>0.83333333333333304</v>
      </c>
      <c r="O3622" s="3">
        <v>1.18291842979293</v>
      </c>
    </row>
    <row r="3623" spans="2:15" x14ac:dyDescent="0.25">
      <c r="B3623" t="s">
        <v>49</v>
      </c>
      <c r="C3623" t="s">
        <v>35</v>
      </c>
      <c r="D3623" t="s">
        <v>17</v>
      </c>
      <c r="E3623" t="s">
        <v>24</v>
      </c>
      <c r="F3623" s="4">
        <v>907</v>
      </c>
      <c r="G3623" s="5">
        <v>3323581.2518480099</v>
      </c>
      <c r="H3623" s="4">
        <v>1577</v>
      </c>
      <c r="I3623" s="5">
        <v>5287369.0275999699</v>
      </c>
      <c r="J3623" s="4">
        <v>1841</v>
      </c>
      <c r="K3623" s="5">
        <v>4952063.8099999996</v>
      </c>
      <c r="L3623" s="3">
        <v>-0.42485732403297399</v>
      </c>
      <c r="M3623" s="6">
        <v>-0.37141114333064801</v>
      </c>
      <c r="N3623" s="3">
        <v>-0.50733297121129795</v>
      </c>
      <c r="O3623" s="3">
        <v>-0.32884926782718399</v>
      </c>
    </row>
    <row r="3624" spans="2:15" x14ac:dyDescent="0.25">
      <c r="B3624" t="s">
        <v>49</v>
      </c>
      <c r="C3624" t="s">
        <v>35</v>
      </c>
      <c r="D3624" t="s">
        <v>17</v>
      </c>
      <c r="E3624" t="s">
        <v>13</v>
      </c>
      <c r="F3624" s="4">
        <v>114</v>
      </c>
      <c r="G3624" s="5">
        <v>609961.90725000005</v>
      </c>
      <c r="H3624" s="4">
        <v>152</v>
      </c>
      <c r="I3624" s="5">
        <v>829750.01</v>
      </c>
      <c r="J3624" s="4">
        <v>145</v>
      </c>
      <c r="K3624" s="5">
        <v>592407.24</v>
      </c>
      <c r="L3624" s="3">
        <v>-0.25</v>
      </c>
      <c r="M3624" s="6">
        <v>-0.26488472443646</v>
      </c>
      <c r="N3624" s="3">
        <v>-0.21379310344827601</v>
      </c>
      <c r="O3624" s="3">
        <v>2.96327695961318E-2</v>
      </c>
    </row>
    <row r="3625" spans="2:15" x14ac:dyDescent="0.25">
      <c r="B3625" t="s">
        <v>49</v>
      </c>
      <c r="C3625" t="s">
        <v>35</v>
      </c>
      <c r="D3625" t="s">
        <v>17</v>
      </c>
      <c r="E3625" t="s">
        <v>36</v>
      </c>
      <c r="F3625" s="4">
        <v>12</v>
      </c>
      <c r="G3625" s="5">
        <v>18197.0658</v>
      </c>
      <c r="H3625" s="4">
        <v>16</v>
      </c>
      <c r="I3625" s="5">
        <v>18971.57</v>
      </c>
      <c r="J3625" s="4">
        <v>20</v>
      </c>
      <c r="K3625" s="5">
        <v>21897</v>
      </c>
      <c r="L3625" s="3">
        <v>-0.25</v>
      </c>
      <c r="M3625" s="6">
        <v>-4.0824465239302797E-2</v>
      </c>
      <c r="N3625" s="3">
        <v>-0.4</v>
      </c>
      <c r="O3625" s="3">
        <v>-0.168969913686806</v>
      </c>
    </row>
    <row r="3626" spans="2:15" x14ac:dyDescent="0.25">
      <c r="B3626" t="s">
        <v>49</v>
      </c>
      <c r="C3626" t="s">
        <v>35</v>
      </c>
      <c r="D3626" t="s">
        <v>17</v>
      </c>
      <c r="E3626" t="s">
        <v>15</v>
      </c>
      <c r="F3626" s="4">
        <v>84</v>
      </c>
      <c r="G3626" s="5">
        <v>237890.40839999999</v>
      </c>
      <c r="H3626" s="4">
        <v>243</v>
      </c>
      <c r="I3626" s="5">
        <v>612323.05199999898</v>
      </c>
      <c r="J3626" s="4">
        <v>286</v>
      </c>
      <c r="K3626" s="5">
        <v>584529</v>
      </c>
      <c r="L3626" s="3">
        <v>-0.65432098765432101</v>
      </c>
      <c r="M3626" s="6">
        <v>-0.61149525953172801</v>
      </c>
      <c r="N3626" s="3">
        <v>-0.70629370629370603</v>
      </c>
      <c r="O3626" s="3">
        <v>-0.59302205981225897</v>
      </c>
    </row>
    <row r="3627" spans="2:15" x14ac:dyDescent="0.25">
      <c r="B3627" t="s">
        <v>49</v>
      </c>
      <c r="C3627" t="s">
        <v>35</v>
      </c>
      <c r="D3627" t="s">
        <v>17</v>
      </c>
      <c r="E3627" t="s">
        <v>25</v>
      </c>
      <c r="F3627" s="4" t="s">
        <v>69</v>
      </c>
      <c r="G3627" s="5">
        <v>16858.282999999999</v>
      </c>
      <c r="H3627" s="4" t="s">
        <v>69</v>
      </c>
      <c r="I3627" s="5">
        <v>9566.56</v>
      </c>
      <c r="J3627" s="4" t="s">
        <v>69</v>
      </c>
      <c r="K3627" s="5">
        <v>703</v>
      </c>
      <c r="L3627" s="3" t="s">
        <v>70</v>
      </c>
      <c r="M3627" s="6">
        <v>0.76220950895619799</v>
      </c>
      <c r="N3627" s="3" t="s">
        <v>70</v>
      </c>
      <c r="O3627" s="3">
        <v>22.980487908961599</v>
      </c>
    </row>
    <row r="3628" spans="2:15" x14ac:dyDescent="0.25">
      <c r="B3628" t="s">
        <v>49</v>
      </c>
      <c r="C3628" t="s">
        <v>35</v>
      </c>
      <c r="D3628" t="s">
        <v>17</v>
      </c>
      <c r="E3628" t="s">
        <v>16</v>
      </c>
      <c r="F3628" s="4"/>
      <c r="G3628" s="5"/>
      <c r="H3628" s="4" t="s">
        <v>69</v>
      </c>
      <c r="I3628" s="5">
        <v>13291.12</v>
      </c>
      <c r="J3628" s="4" t="s">
        <v>69</v>
      </c>
      <c r="K3628" s="5">
        <v>3515</v>
      </c>
      <c r="L3628" s="3" t="s">
        <v>70</v>
      </c>
      <c r="M3628" s="6"/>
      <c r="N3628" s="3" t="s">
        <v>70</v>
      </c>
      <c r="O3628" s="3"/>
    </row>
    <row r="3629" spans="2:15" x14ac:dyDescent="0.25">
      <c r="B3629" t="s">
        <v>49</v>
      </c>
      <c r="C3629" t="s">
        <v>35</v>
      </c>
      <c r="D3629" t="s">
        <v>19</v>
      </c>
      <c r="E3629" t="s">
        <v>7</v>
      </c>
      <c r="F3629" s="4">
        <v>10</v>
      </c>
      <c r="G3629" s="5">
        <v>18914.28</v>
      </c>
      <c r="H3629" s="4">
        <v>20</v>
      </c>
      <c r="I3629" s="5">
        <v>102161.15</v>
      </c>
      <c r="J3629" s="4">
        <v>19</v>
      </c>
      <c r="K3629" s="5">
        <v>62606.720000000001</v>
      </c>
      <c r="L3629" s="3">
        <v>-0.5</v>
      </c>
      <c r="M3629" s="6">
        <v>-0.81485838794884402</v>
      </c>
      <c r="N3629" s="3">
        <v>-0.47368421052631599</v>
      </c>
      <c r="O3629" s="3">
        <v>-0.69788738333520794</v>
      </c>
    </row>
    <row r="3630" spans="2:15" x14ac:dyDescent="0.25">
      <c r="B3630" t="s">
        <v>49</v>
      </c>
      <c r="C3630" t="s">
        <v>35</v>
      </c>
      <c r="D3630" t="s">
        <v>19</v>
      </c>
      <c r="E3630" t="s">
        <v>20</v>
      </c>
      <c r="F3630" s="4"/>
      <c r="G3630" s="5"/>
      <c r="H3630" s="4" t="s">
        <v>69</v>
      </c>
      <c r="I3630" s="5">
        <v>1448</v>
      </c>
      <c r="J3630" s="4"/>
      <c r="K3630" s="5"/>
      <c r="L3630" s="3" t="s">
        <v>70</v>
      </c>
      <c r="M3630" s="6"/>
      <c r="N3630" s="3"/>
      <c r="O3630" s="3"/>
    </row>
    <row r="3631" spans="2:15" x14ac:dyDescent="0.25">
      <c r="B3631" t="s">
        <v>49</v>
      </c>
      <c r="C3631" t="s">
        <v>35</v>
      </c>
      <c r="D3631" t="s">
        <v>19</v>
      </c>
      <c r="E3631" t="s">
        <v>8</v>
      </c>
      <c r="F3631" s="4">
        <v>8</v>
      </c>
      <c r="G3631" s="5">
        <v>111788.61900000001</v>
      </c>
      <c r="H3631" s="4" t="s">
        <v>69</v>
      </c>
      <c r="I3631" s="5">
        <v>36918.46</v>
      </c>
      <c r="J3631" s="4" t="s">
        <v>69</v>
      </c>
      <c r="K3631" s="5">
        <v>24029.09</v>
      </c>
      <c r="L3631" s="3" t="s">
        <v>70</v>
      </c>
      <c r="M3631" s="6">
        <v>2.0279870557980999</v>
      </c>
      <c r="N3631" s="3" t="s">
        <v>70</v>
      </c>
      <c r="O3631" s="3">
        <v>3.6522202463763702</v>
      </c>
    </row>
    <row r="3632" spans="2:15" x14ac:dyDescent="0.25">
      <c r="B3632" t="s">
        <v>49</v>
      </c>
      <c r="C3632" t="s">
        <v>35</v>
      </c>
      <c r="D3632" t="s">
        <v>19</v>
      </c>
      <c r="E3632" t="s">
        <v>21</v>
      </c>
      <c r="F3632" s="4">
        <v>7</v>
      </c>
      <c r="G3632" s="5">
        <v>15265.424999999999</v>
      </c>
      <c r="H3632" s="4">
        <v>18</v>
      </c>
      <c r="I3632" s="5">
        <v>23537.9</v>
      </c>
      <c r="J3632" s="4">
        <v>15</v>
      </c>
      <c r="K3632" s="5">
        <v>31864.2</v>
      </c>
      <c r="L3632" s="3">
        <v>-0.61111111111111105</v>
      </c>
      <c r="M3632" s="6">
        <v>-0.35145340068570302</v>
      </c>
      <c r="N3632" s="3">
        <v>-0.53333333333333299</v>
      </c>
      <c r="O3632" s="3">
        <v>-0.52092238311333705</v>
      </c>
    </row>
    <row r="3633" spans="2:15" x14ac:dyDescent="0.25">
      <c r="B3633" t="s">
        <v>49</v>
      </c>
      <c r="C3633" t="s">
        <v>35</v>
      </c>
      <c r="D3633" t="s">
        <v>19</v>
      </c>
      <c r="E3633" t="s">
        <v>9</v>
      </c>
      <c r="F3633" s="4">
        <v>85</v>
      </c>
      <c r="G3633" s="5">
        <v>719060.49450000003</v>
      </c>
      <c r="H3633" s="4">
        <v>89</v>
      </c>
      <c r="I3633" s="5">
        <v>608265.18999999994</v>
      </c>
      <c r="J3633" s="4">
        <v>50</v>
      </c>
      <c r="K3633" s="5">
        <v>261204</v>
      </c>
      <c r="L3633" s="3">
        <v>-4.49438202247191E-2</v>
      </c>
      <c r="M3633" s="6">
        <v>0.182149671428674</v>
      </c>
      <c r="N3633" s="3">
        <v>0.7</v>
      </c>
      <c r="O3633" s="3">
        <v>1.7528693837000999</v>
      </c>
    </row>
    <row r="3634" spans="2:15" x14ac:dyDescent="0.25">
      <c r="B3634" t="s">
        <v>49</v>
      </c>
      <c r="C3634" t="s">
        <v>35</v>
      </c>
      <c r="D3634" t="s">
        <v>19</v>
      </c>
      <c r="E3634" t="s">
        <v>10</v>
      </c>
      <c r="F3634" s="4">
        <v>5</v>
      </c>
      <c r="G3634" s="5">
        <v>15509.55</v>
      </c>
      <c r="H3634" s="4" t="s">
        <v>69</v>
      </c>
      <c r="I3634" s="5">
        <v>11536</v>
      </c>
      <c r="J3634" s="4">
        <v>16</v>
      </c>
      <c r="K3634" s="5">
        <v>39536</v>
      </c>
      <c r="L3634" s="3" t="s">
        <v>70</v>
      </c>
      <c r="M3634" s="6">
        <v>0.34444781553398102</v>
      </c>
      <c r="N3634" s="3">
        <v>-0.6875</v>
      </c>
      <c r="O3634" s="3">
        <v>-0.60771069405099198</v>
      </c>
    </row>
    <row r="3635" spans="2:15" x14ac:dyDescent="0.25">
      <c r="B3635" t="s">
        <v>49</v>
      </c>
      <c r="C3635" t="s">
        <v>35</v>
      </c>
      <c r="D3635" t="s">
        <v>19</v>
      </c>
      <c r="E3635" t="s">
        <v>11</v>
      </c>
      <c r="F3635" s="4">
        <v>74</v>
      </c>
      <c r="G3635" s="5">
        <v>387371.67</v>
      </c>
      <c r="H3635" s="4">
        <v>94</v>
      </c>
      <c r="I3635" s="5">
        <v>627239.89</v>
      </c>
      <c r="J3635" s="4">
        <v>69</v>
      </c>
      <c r="K3635" s="5">
        <v>328438.92</v>
      </c>
      <c r="L3635" s="3">
        <v>-0.21276595744680801</v>
      </c>
      <c r="M3635" s="6">
        <v>-0.38241863093241801</v>
      </c>
      <c r="N3635" s="3">
        <v>7.2463768115942101E-2</v>
      </c>
      <c r="O3635" s="3">
        <v>0.17943290642899401</v>
      </c>
    </row>
    <row r="3636" spans="2:15" x14ac:dyDescent="0.25">
      <c r="B3636" t="s">
        <v>49</v>
      </c>
      <c r="C3636" t="s">
        <v>35</v>
      </c>
      <c r="D3636" t="s">
        <v>19</v>
      </c>
      <c r="E3636" t="s">
        <v>12</v>
      </c>
      <c r="F3636" s="4">
        <v>91</v>
      </c>
      <c r="G3636" s="5">
        <v>863445.92850000004</v>
      </c>
      <c r="H3636" s="4">
        <v>131</v>
      </c>
      <c r="I3636" s="5">
        <v>1152307.7</v>
      </c>
      <c r="J3636" s="4">
        <v>121</v>
      </c>
      <c r="K3636" s="5">
        <v>1145123.07</v>
      </c>
      <c r="L3636" s="3">
        <v>-0.30534351145038202</v>
      </c>
      <c r="M3636" s="6">
        <v>-0.25068110844004599</v>
      </c>
      <c r="N3636" s="3">
        <v>-0.247933884297521</v>
      </c>
      <c r="O3636" s="3">
        <v>-0.24597979804913001</v>
      </c>
    </row>
    <row r="3637" spans="2:15" x14ac:dyDescent="0.25">
      <c r="B3637" t="s">
        <v>49</v>
      </c>
      <c r="C3637" t="s">
        <v>35</v>
      </c>
      <c r="D3637" t="s">
        <v>19</v>
      </c>
      <c r="E3637" t="s">
        <v>24</v>
      </c>
      <c r="F3637" s="4">
        <v>2654</v>
      </c>
      <c r="G3637" s="5">
        <v>7964221.20040006</v>
      </c>
      <c r="H3637" s="4">
        <v>4844</v>
      </c>
      <c r="I3637" s="5">
        <v>13672123.038000001</v>
      </c>
      <c r="J3637" s="4">
        <v>5449</v>
      </c>
      <c r="K3637" s="5">
        <v>14022502.52</v>
      </c>
      <c r="L3637" s="3">
        <v>-0.45210569777043802</v>
      </c>
      <c r="M3637" s="6">
        <v>-0.41748467459922101</v>
      </c>
      <c r="N3637" s="3">
        <v>-0.51293815378968599</v>
      </c>
      <c r="O3637" s="3">
        <v>-0.43203995228092401</v>
      </c>
    </row>
    <row r="3638" spans="2:15" x14ac:dyDescent="0.25">
      <c r="B3638" t="s">
        <v>49</v>
      </c>
      <c r="C3638" t="s">
        <v>35</v>
      </c>
      <c r="D3638" t="s">
        <v>19</v>
      </c>
      <c r="E3638" t="s">
        <v>13</v>
      </c>
      <c r="F3638" s="4">
        <v>179</v>
      </c>
      <c r="G3638" s="5">
        <v>1054342.0530000001</v>
      </c>
      <c r="H3638" s="4">
        <v>248</v>
      </c>
      <c r="I3638" s="5">
        <v>1235603.58</v>
      </c>
      <c r="J3638" s="4">
        <v>198</v>
      </c>
      <c r="K3638" s="5">
        <v>832364.62</v>
      </c>
      <c r="L3638" s="3">
        <v>-0.27822580645161299</v>
      </c>
      <c r="M3638" s="6">
        <v>-0.14669877130009601</v>
      </c>
      <c r="N3638" s="3">
        <v>-9.5959595959595897E-2</v>
      </c>
      <c r="O3638" s="3">
        <v>0.26668292676832001</v>
      </c>
    </row>
    <row r="3639" spans="2:15" x14ac:dyDescent="0.25">
      <c r="B3639" t="s">
        <v>49</v>
      </c>
      <c r="C3639" t="s">
        <v>35</v>
      </c>
      <c r="D3639" t="s">
        <v>19</v>
      </c>
      <c r="E3639" t="s">
        <v>36</v>
      </c>
      <c r="F3639" s="4">
        <v>33</v>
      </c>
      <c r="G3639" s="5">
        <v>43232.01</v>
      </c>
      <c r="H3639" s="4">
        <v>100</v>
      </c>
      <c r="I3639" s="5">
        <v>145425</v>
      </c>
      <c r="J3639" s="4">
        <v>135</v>
      </c>
      <c r="K3639" s="5">
        <v>173554</v>
      </c>
      <c r="L3639" s="3">
        <v>-0.67</v>
      </c>
      <c r="M3639" s="6">
        <v>-0.70271954615781396</v>
      </c>
      <c r="N3639" s="3">
        <v>-0.75555555555555598</v>
      </c>
      <c r="O3639" s="3">
        <v>-0.75090167901632898</v>
      </c>
    </row>
    <row r="3640" spans="2:15" x14ac:dyDescent="0.25">
      <c r="B3640" t="s">
        <v>49</v>
      </c>
      <c r="C3640" t="s">
        <v>35</v>
      </c>
      <c r="D3640" t="s">
        <v>19</v>
      </c>
      <c r="E3640" t="s">
        <v>15</v>
      </c>
      <c r="F3640" s="4">
        <v>221</v>
      </c>
      <c r="G3640" s="5">
        <v>723471.527999999</v>
      </c>
      <c r="H3640" s="4">
        <v>331</v>
      </c>
      <c r="I3640" s="5">
        <v>946089</v>
      </c>
      <c r="J3640" s="4">
        <v>57</v>
      </c>
      <c r="K3640" s="5">
        <v>152602</v>
      </c>
      <c r="L3640" s="3">
        <v>-0.33232628398791503</v>
      </c>
      <c r="M3640" s="6">
        <v>-0.23530288588071599</v>
      </c>
      <c r="N3640" s="3">
        <v>2.87719298245614</v>
      </c>
      <c r="O3640" s="3">
        <v>3.7409046277244</v>
      </c>
    </row>
    <row r="3641" spans="2:15" x14ac:dyDescent="0.25">
      <c r="B3641" t="s">
        <v>49</v>
      </c>
      <c r="C3641" t="s">
        <v>35</v>
      </c>
      <c r="D3641" t="s">
        <v>19</v>
      </c>
      <c r="E3641" t="s">
        <v>25</v>
      </c>
      <c r="F3641" s="4">
        <v>27</v>
      </c>
      <c r="G3641" s="5">
        <v>244785.64559999999</v>
      </c>
      <c r="H3641" s="4">
        <v>24</v>
      </c>
      <c r="I3641" s="5">
        <v>159156.79999999999</v>
      </c>
      <c r="J3641" s="4">
        <v>24</v>
      </c>
      <c r="K3641" s="5">
        <v>216678.11</v>
      </c>
      <c r="L3641" s="3">
        <v>0.125</v>
      </c>
      <c r="M3641" s="6">
        <v>0.53801562735616704</v>
      </c>
      <c r="N3641" s="3">
        <v>0.125</v>
      </c>
      <c r="O3641" s="3">
        <v>0.12972023616045</v>
      </c>
    </row>
    <row r="3642" spans="2:15" x14ac:dyDescent="0.25">
      <c r="B3642" t="s">
        <v>49</v>
      </c>
      <c r="C3642" t="s">
        <v>35</v>
      </c>
      <c r="D3642" t="s">
        <v>19</v>
      </c>
      <c r="E3642" t="s">
        <v>16</v>
      </c>
      <c r="F3642" s="4" t="s">
        <v>69</v>
      </c>
      <c r="G3642" s="5">
        <v>14262.15</v>
      </c>
      <c r="H3642" s="4"/>
      <c r="I3642" s="5"/>
      <c r="J3642" s="4" t="s">
        <v>69</v>
      </c>
      <c r="K3642" s="5">
        <v>7833</v>
      </c>
      <c r="L3642" s="3" t="s">
        <v>70</v>
      </c>
      <c r="M3642" s="6"/>
      <c r="N3642" s="3" t="s">
        <v>70</v>
      </c>
      <c r="O3642" s="3">
        <v>0.82077747989276095</v>
      </c>
    </row>
    <row r="3643" spans="2:15" x14ac:dyDescent="0.25">
      <c r="B3643" t="s">
        <v>49</v>
      </c>
      <c r="C3643" t="s">
        <v>35</v>
      </c>
      <c r="D3643" t="s">
        <v>23</v>
      </c>
      <c r="E3643" t="s">
        <v>7</v>
      </c>
      <c r="F3643" s="4">
        <v>41</v>
      </c>
      <c r="G3643" s="5">
        <v>634099.61040000001</v>
      </c>
      <c r="H3643" s="4">
        <v>20</v>
      </c>
      <c r="I3643" s="5">
        <v>198132.2</v>
      </c>
      <c r="J3643" s="4">
        <v>58</v>
      </c>
      <c r="K3643" s="5">
        <v>906276.58</v>
      </c>
      <c r="L3643" s="3">
        <v>1.05</v>
      </c>
      <c r="M3643" s="6">
        <v>2.2003864611607802</v>
      </c>
      <c r="N3643" s="3">
        <v>-0.29310344827586199</v>
      </c>
      <c r="O3643" s="3">
        <v>-0.30032439942340799</v>
      </c>
    </row>
    <row r="3644" spans="2:15" x14ac:dyDescent="0.25">
      <c r="B3644" t="s">
        <v>49</v>
      </c>
      <c r="C3644" t="s">
        <v>35</v>
      </c>
      <c r="D3644" t="s">
        <v>23</v>
      </c>
      <c r="E3644" t="s">
        <v>20</v>
      </c>
      <c r="F3644" s="4"/>
      <c r="G3644" s="5"/>
      <c r="H3644" s="4" t="s">
        <v>69</v>
      </c>
      <c r="I3644" s="5">
        <v>2271</v>
      </c>
      <c r="J3644" s="4" t="s">
        <v>69</v>
      </c>
      <c r="K3644" s="5">
        <v>5515</v>
      </c>
      <c r="L3644" s="3" t="s">
        <v>70</v>
      </c>
      <c r="M3644" s="6"/>
      <c r="N3644" s="3" t="s">
        <v>70</v>
      </c>
      <c r="O3644" s="3"/>
    </row>
    <row r="3645" spans="2:15" x14ac:dyDescent="0.25">
      <c r="B3645" t="s">
        <v>49</v>
      </c>
      <c r="C3645" t="s">
        <v>35</v>
      </c>
      <c r="D3645" t="s">
        <v>23</v>
      </c>
      <c r="E3645" t="s">
        <v>18</v>
      </c>
      <c r="F3645" s="4" t="s">
        <v>69</v>
      </c>
      <c r="G3645" s="5">
        <v>11731.65</v>
      </c>
      <c r="H3645" s="4" t="s">
        <v>69</v>
      </c>
      <c r="I3645" s="5">
        <v>5237</v>
      </c>
      <c r="J3645" s="4" t="s">
        <v>69</v>
      </c>
      <c r="K3645" s="5">
        <v>18333</v>
      </c>
      <c r="L3645" s="3" t="s">
        <v>70</v>
      </c>
      <c r="M3645" s="6">
        <v>1.24014703074279</v>
      </c>
      <c r="N3645" s="3" t="s">
        <v>70</v>
      </c>
      <c r="O3645" s="3">
        <v>-0.36008018327606001</v>
      </c>
    </row>
    <row r="3646" spans="2:15" x14ac:dyDescent="0.25">
      <c r="B3646" t="s">
        <v>49</v>
      </c>
      <c r="C3646" t="s">
        <v>35</v>
      </c>
      <c r="D3646" t="s">
        <v>23</v>
      </c>
      <c r="E3646" t="s">
        <v>8</v>
      </c>
      <c r="F3646" s="4">
        <v>154</v>
      </c>
      <c r="G3646" s="5">
        <v>1764174.5906</v>
      </c>
      <c r="H3646" s="4">
        <v>251</v>
      </c>
      <c r="I3646" s="5">
        <v>2555366.96</v>
      </c>
      <c r="J3646" s="4">
        <v>278</v>
      </c>
      <c r="K3646" s="5">
        <v>3092272.31</v>
      </c>
      <c r="L3646" s="3">
        <v>-0.38645418326693198</v>
      </c>
      <c r="M3646" s="6">
        <v>-0.30961986352050203</v>
      </c>
      <c r="N3646" s="3">
        <v>-0.44604316546762601</v>
      </c>
      <c r="O3646" s="3">
        <v>-0.42948925135251098</v>
      </c>
    </row>
    <row r="3647" spans="2:15" x14ac:dyDescent="0.25">
      <c r="B3647" t="s">
        <v>49</v>
      </c>
      <c r="C3647" t="s">
        <v>35</v>
      </c>
      <c r="D3647" t="s">
        <v>23</v>
      </c>
      <c r="E3647" t="s">
        <v>21</v>
      </c>
      <c r="F3647" s="4">
        <v>9</v>
      </c>
      <c r="G3647" s="5">
        <v>25042.749</v>
      </c>
      <c r="H3647" s="4">
        <v>8</v>
      </c>
      <c r="I3647" s="5">
        <v>20979.200000000001</v>
      </c>
      <c r="J3647" s="4">
        <v>35</v>
      </c>
      <c r="K3647" s="5">
        <v>117338.42</v>
      </c>
      <c r="L3647" s="3">
        <v>0.125</v>
      </c>
      <c r="M3647" s="6">
        <v>0.19369418280963999</v>
      </c>
      <c r="N3647" s="3">
        <v>-0.74285714285714299</v>
      </c>
      <c r="O3647" s="3">
        <v>-0.78657673249733495</v>
      </c>
    </row>
    <row r="3648" spans="2:15" x14ac:dyDescent="0.25">
      <c r="B3648" t="s">
        <v>49</v>
      </c>
      <c r="C3648" t="s">
        <v>35</v>
      </c>
      <c r="D3648" t="s">
        <v>23</v>
      </c>
      <c r="E3648" t="s">
        <v>9</v>
      </c>
      <c r="F3648" s="4">
        <v>292</v>
      </c>
      <c r="G3648" s="5">
        <v>3469976.6477999901</v>
      </c>
      <c r="H3648" s="4">
        <v>487</v>
      </c>
      <c r="I3648" s="5">
        <v>5115276.43</v>
      </c>
      <c r="J3648" s="4">
        <v>602</v>
      </c>
      <c r="K3648" s="5">
        <v>6079192.9000000004</v>
      </c>
      <c r="L3648" s="3">
        <v>-0.40041067761806998</v>
      </c>
      <c r="M3648" s="6">
        <v>-0.32164435387121598</v>
      </c>
      <c r="N3648" s="3">
        <v>-0.51495016611295696</v>
      </c>
      <c r="O3648" s="3">
        <v>-0.42920438537161898</v>
      </c>
    </row>
    <row r="3649" spans="2:15" x14ac:dyDescent="0.25">
      <c r="B3649" t="s">
        <v>49</v>
      </c>
      <c r="C3649" t="s">
        <v>35</v>
      </c>
      <c r="D3649" t="s">
        <v>23</v>
      </c>
      <c r="E3649" t="s">
        <v>10</v>
      </c>
      <c r="F3649" s="4">
        <v>6</v>
      </c>
      <c r="G3649" s="5">
        <v>106968.8</v>
      </c>
      <c r="H3649" s="4">
        <v>18</v>
      </c>
      <c r="I3649" s="5">
        <v>416674.6</v>
      </c>
      <c r="J3649" s="4">
        <v>74</v>
      </c>
      <c r="K3649" s="5">
        <v>376134.36</v>
      </c>
      <c r="L3649" s="3">
        <v>-0.66666666666666696</v>
      </c>
      <c r="M3649" s="6">
        <v>-0.74327976795321804</v>
      </c>
      <c r="N3649" s="3">
        <v>-0.91891891891891897</v>
      </c>
      <c r="O3649" s="3">
        <v>-0.71561013463380496</v>
      </c>
    </row>
    <row r="3650" spans="2:15" x14ac:dyDescent="0.25">
      <c r="B3650" t="s">
        <v>49</v>
      </c>
      <c r="C3650" t="s">
        <v>35</v>
      </c>
      <c r="D3650" t="s">
        <v>23</v>
      </c>
      <c r="E3650" t="s">
        <v>11</v>
      </c>
      <c r="F3650" s="4">
        <v>31</v>
      </c>
      <c r="G3650" s="5">
        <v>198709.22880000001</v>
      </c>
      <c r="H3650" s="4">
        <v>42</v>
      </c>
      <c r="I3650" s="5">
        <v>312488.61</v>
      </c>
      <c r="J3650" s="4">
        <v>35</v>
      </c>
      <c r="K3650" s="5">
        <v>132799.26</v>
      </c>
      <c r="L3650" s="3">
        <v>-0.26190476190476197</v>
      </c>
      <c r="M3650" s="6">
        <v>-0.36410729082253601</v>
      </c>
      <c r="N3650" s="3">
        <v>-0.114285714285714</v>
      </c>
      <c r="O3650" s="3">
        <v>0.49631277162237197</v>
      </c>
    </row>
    <row r="3651" spans="2:15" x14ac:dyDescent="0.25">
      <c r="B3651" t="s">
        <v>49</v>
      </c>
      <c r="C3651" t="s">
        <v>35</v>
      </c>
      <c r="D3651" t="s">
        <v>23</v>
      </c>
      <c r="E3651" t="s">
        <v>12</v>
      </c>
      <c r="F3651" s="4">
        <v>52</v>
      </c>
      <c r="G3651" s="5">
        <v>399244.29</v>
      </c>
      <c r="H3651" s="4">
        <v>104</v>
      </c>
      <c r="I3651" s="5">
        <v>616282.1</v>
      </c>
      <c r="J3651" s="4">
        <v>118</v>
      </c>
      <c r="K3651" s="5">
        <v>748902.05</v>
      </c>
      <c r="L3651" s="3">
        <v>-0.5</v>
      </c>
      <c r="M3651" s="6">
        <v>-0.35217282799549099</v>
      </c>
      <c r="N3651" s="3">
        <v>-0.55932203389830504</v>
      </c>
      <c r="O3651" s="3">
        <v>-0.46689384813407803</v>
      </c>
    </row>
    <row r="3652" spans="2:15" x14ac:dyDescent="0.25">
      <c r="B3652" t="s">
        <v>49</v>
      </c>
      <c r="C3652" t="s">
        <v>35</v>
      </c>
      <c r="D3652" t="s">
        <v>23</v>
      </c>
      <c r="E3652" t="s">
        <v>24</v>
      </c>
      <c r="F3652" s="4">
        <v>9561</v>
      </c>
      <c r="G3652" s="5">
        <v>32178209.7118707</v>
      </c>
      <c r="H3652" s="4">
        <v>18331</v>
      </c>
      <c r="I3652" s="5">
        <v>56290818.673499897</v>
      </c>
      <c r="J3652" s="4">
        <v>18745</v>
      </c>
      <c r="K3652" s="5">
        <v>53958064.330600001</v>
      </c>
      <c r="L3652" s="3">
        <v>-0.478424526757951</v>
      </c>
      <c r="M3652" s="6">
        <v>-0.42835775939746201</v>
      </c>
      <c r="N3652" s="3">
        <v>-0.489943985062683</v>
      </c>
      <c r="O3652" s="3">
        <v>-0.40364410563886399</v>
      </c>
    </row>
    <row r="3653" spans="2:15" x14ac:dyDescent="0.25">
      <c r="B3653" t="s">
        <v>49</v>
      </c>
      <c r="C3653" t="s">
        <v>35</v>
      </c>
      <c r="D3653" t="s">
        <v>23</v>
      </c>
      <c r="E3653" t="s">
        <v>13</v>
      </c>
      <c r="F3653" s="4">
        <v>59</v>
      </c>
      <c r="G3653" s="5">
        <v>224220.48</v>
      </c>
      <c r="H3653" s="4">
        <v>118</v>
      </c>
      <c r="I3653" s="5">
        <v>458306.16</v>
      </c>
      <c r="J3653" s="4">
        <v>116</v>
      </c>
      <c r="K3653" s="5">
        <v>449695.56</v>
      </c>
      <c r="L3653" s="3">
        <v>-0.5</v>
      </c>
      <c r="M3653" s="6">
        <v>-0.51076267445325196</v>
      </c>
      <c r="N3653" s="3">
        <v>-0.49137931034482801</v>
      </c>
      <c r="O3653" s="3">
        <v>-0.50139494372592897</v>
      </c>
    </row>
    <row r="3654" spans="2:15" x14ac:dyDescent="0.25">
      <c r="B3654" t="s">
        <v>49</v>
      </c>
      <c r="C3654" t="s">
        <v>35</v>
      </c>
      <c r="D3654" t="s">
        <v>23</v>
      </c>
      <c r="E3654" t="s">
        <v>36</v>
      </c>
      <c r="F3654" s="4">
        <v>76</v>
      </c>
      <c r="G3654" s="5">
        <v>84191.58</v>
      </c>
      <c r="H3654" s="4">
        <v>138</v>
      </c>
      <c r="I3654" s="5">
        <v>157072</v>
      </c>
      <c r="J3654" s="4">
        <v>164</v>
      </c>
      <c r="K3654" s="5">
        <v>161618.4</v>
      </c>
      <c r="L3654" s="3">
        <v>-0.44927536231884102</v>
      </c>
      <c r="M3654" s="6">
        <v>-0.46399370989100502</v>
      </c>
      <c r="N3654" s="3">
        <v>-0.53658536585365901</v>
      </c>
      <c r="O3654" s="3">
        <v>-0.47907181360538098</v>
      </c>
    </row>
    <row r="3655" spans="2:15" x14ac:dyDescent="0.25">
      <c r="B3655" t="s">
        <v>49</v>
      </c>
      <c r="C3655" t="s">
        <v>35</v>
      </c>
      <c r="D3655" t="s">
        <v>23</v>
      </c>
      <c r="E3655" t="s">
        <v>15</v>
      </c>
      <c r="F3655" s="4">
        <v>2826</v>
      </c>
      <c r="G3655" s="5">
        <v>10560149.669039899</v>
      </c>
      <c r="H3655" s="4">
        <v>4093</v>
      </c>
      <c r="I3655" s="5">
        <v>13571685.640000001</v>
      </c>
      <c r="J3655" s="4">
        <v>3667</v>
      </c>
      <c r="K3655" s="5">
        <v>11243695.08</v>
      </c>
      <c r="L3655" s="3">
        <v>-0.30955289518690399</v>
      </c>
      <c r="M3655" s="6">
        <v>-0.22189844731476799</v>
      </c>
      <c r="N3655" s="3">
        <v>-0.229342787019362</v>
      </c>
      <c r="O3655" s="3">
        <v>-6.07936631237899E-2</v>
      </c>
    </row>
    <row r="3656" spans="2:15" x14ac:dyDescent="0.25">
      <c r="B3656" t="s">
        <v>49</v>
      </c>
      <c r="C3656" t="s">
        <v>35</v>
      </c>
      <c r="D3656" t="s">
        <v>23</v>
      </c>
      <c r="E3656" t="s">
        <v>22</v>
      </c>
      <c r="F3656" s="4">
        <v>91</v>
      </c>
      <c r="G3656" s="5">
        <v>622467.16740000003</v>
      </c>
      <c r="H3656" s="4">
        <v>108</v>
      </c>
      <c r="I3656" s="5">
        <v>546407.99</v>
      </c>
      <c r="J3656" s="4"/>
      <c r="K3656" s="5"/>
      <c r="L3656" s="3">
        <v>-0.157407407407407</v>
      </c>
      <c r="M3656" s="6">
        <v>0.13919850879193801</v>
      </c>
      <c r="N3656" s="3"/>
      <c r="O3656" s="3"/>
    </row>
    <row r="3657" spans="2:15" x14ac:dyDescent="0.25">
      <c r="B3657" t="s">
        <v>49</v>
      </c>
      <c r="C3657" t="s">
        <v>35</v>
      </c>
      <c r="D3657" t="s">
        <v>23</v>
      </c>
      <c r="E3657" t="s">
        <v>25</v>
      </c>
      <c r="F3657" s="4">
        <v>10</v>
      </c>
      <c r="G3657" s="5">
        <v>91787.716499999995</v>
      </c>
      <c r="H3657" s="4">
        <v>7</v>
      </c>
      <c r="I3657" s="5">
        <v>40100.800000000003</v>
      </c>
      <c r="J3657" s="4">
        <v>9</v>
      </c>
      <c r="K3657" s="5">
        <v>147646.1</v>
      </c>
      <c r="L3657" s="3">
        <v>0.42857142857142899</v>
      </c>
      <c r="M3657" s="6">
        <v>1.28892482194869</v>
      </c>
      <c r="N3657" s="3">
        <v>0.11111111111111099</v>
      </c>
      <c r="O3657" s="3">
        <v>-0.37832616980739803</v>
      </c>
    </row>
    <row r="3658" spans="2:15" x14ac:dyDescent="0.25">
      <c r="B3658" t="s">
        <v>49</v>
      </c>
      <c r="C3658" t="s">
        <v>35</v>
      </c>
      <c r="D3658" t="s">
        <v>23</v>
      </c>
      <c r="E3658" t="s">
        <v>16</v>
      </c>
      <c r="F3658" s="4" t="s">
        <v>69</v>
      </c>
      <c r="G3658" s="5">
        <v>1875.3119999999999</v>
      </c>
      <c r="H3658" s="4" t="s">
        <v>69</v>
      </c>
      <c r="I3658" s="5">
        <v>80766</v>
      </c>
      <c r="J3658" s="4" t="s">
        <v>69</v>
      </c>
      <c r="K3658" s="5">
        <v>112432</v>
      </c>
      <c r="L3658" s="3" t="s">
        <v>70</v>
      </c>
      <c r="M3658" s="6">
        <v>-0.976780922665478</v>
      </c>
      <c r="N3658" s="3" t="s">
        <v>70</v>
      </c>
      <c r="O3658" s="3">
        <v>-0.98332047815568502</v>
      </c>
    </row>
    <row r="3659" spans="2:15" x14ac:dyDescent="0.25">
      <c r="B3659" t="s">
        <v>49</v>
      </c>
      <c r="C3659" t="s">
        <v>35</v>
      </c>
      <c r="D3659" t="s">
        <v>29</v>
      </c>
      <c r="E3659" t="s">
        <v>21</v>
      </c>
      <c r="F3659" s="4"/>
      <c r="G3659" s="5"/>
      <c r="H3659" s="4" t="s">
        <v>69</v>
      </c>
      <c r="I3659" s="5">
        <v>2966</v>
      </c>
      <c r="J3659" s="4" t="s">
        <v>69</v>
      </c>
      <c r="K3659" s="5">
        <v>9396</v>
      </c>
      <c r="L3659" s="3" t="s">
        <v>70</v>
      </c>
      <c r="M3659" s="6"/>
      <c r="N3659" s="3" t="s">
        <v>70</v>
      </c>
      <c r="O3659" s="3"/>
    </row>
    <row r="3660" spans="2:15" x14ac:dyDescent="0.25">
      <c r="B3660" t="s">
        <v>49</v>
      </c>
      <c r="C3660" t="s">
        <v>35</v>
      </c>
      <c r="D3660" t="s">
        <v>29</v>
      </c>
      <c r="E3660" t="s">
        <v>9</v>
      </c>
      <c r="F3660" s="4" t="s">
        <v>69</v>
      </c>
      <c r="G3660" s="5">
        <v>586.79999999999995</v>
      </c>
      <c r="H3660" s="4" t="s">
        <v>69</v>
      </c>
      <c r="I3660" s="5">
        <v>1160</v>
      </c>
      <c r="J3660" s="4" t="s">
        <v>69</v>
      </c>
      <c r="K3660" s="5">
        <v>10546</v>
      </c>
      <c r="L3660" s="3" t="s">
        <v>70</v>
      </c>
      <c r="M3660" s="6">
        <v>-0.494137931034483</v>
      </c>
      <c r="N3660" s="3" t="s">
        <v>70</v>
      </c>
      <c r="O3660" s="3">
        <v>-0.94435805044566701</v>
      </c>
    </row>
    <row r="3661" spans="2:15" x14ac:dyDescent="0.25">
      <c r="B3661" t="s">
        <v>49</v>
      </c>
      <c r="C3661" t="s">
        <v>35</v>
      </c>
      <c r="D3661" t="s">
        <v>29</v>
      </c>
      <c r="E3661" t="s">
        <v>10</v>
      </c>
      <c r="F3661" s="4"/>
      <c r="G3661" s="5"/>
      <c r="H3661" s="4" t="s">
        <v>69</v>
      </c>
      <c r="I3661" s="5">
        <v>5353</v>
      </c>
      <c r="J3661" s="4"/>
      <c r="K3661" s="5"/>
      <c r="L3661" s="3" t="s">
        <v>70</v>
      </c>
      <c r="M3661" s="6"/>
      <c r="N3661" s="3"/>
      <c r="O3661" s="3"/>
    </row>
    <row r="3662" spans="2:15" x14ac:dyDescent="0.25">
      <c r="B3662" t="s">
        <v>49</v>
      </c>
      <c r="C3662" t="s">
        <v>35</v>
      </c>
      <c r="D3662" t="s">
        <v>29</v>
      </c>
      <c r="E3662" t="s">
        <v>24</v>
      </c>
      <c r="F3662" s="4">
        <v>106</v>
      </c>
      <c r="G3662" s="5">
        <v>461550.81</v>
      </c>
      <c r="H3662" s="4">
        <v>134</v>
      </c>
      <c r="I3662" s="5">
        <v>543403</v>
      </c>
      <c r="J3662" s="4">
        <v>109</v>
      </c>
      <c r="K3662" s="5">
        <v>411977</v>
      </c>
      <c r="L3662" s="3">
        <v>-0.20895522388059701</v>
      </c>
      <c r="M3662" s="6">
        <v>-0.15062888868850599</v>
      </c>
      <c r="N3662" s="3">
        <v>-2.7522935779816501E-2</v>
      </c>
      <c r="O3662" s="3">
        <v>0.120331499088541</v>
      </c>
    </row>
    <row r="3663" spans="2:15" x14ac:dyDescent="0.25">
      <c r="B3663" t="s">
        <v>49</v>
      </c>
      <c r="C3663" t="s">
        <v>35</v>
      </c>
      <c r="D3663" t="s">
        <v>30</v>
      </c>
      <c r="E3663" t="s">
        <v>7</v>
      </c>
      <c r="F3663" s="4"/>
      <c r="G3663" s="5"/>
      <c r="H3663" s="4"/>
      <c r="I3663" s="5"/>
      <c r="J3663" s="4" t="s">
        <v>69</v>
      </c>
      <c r="K3663" s="5">
        <v>1514</v>
      </c>
      <c r="L3663" s="3"/>
      <c r="M3663" s="6"/>
      <c r="N3663" s="3" t="s">
        <v>70</v>
      </c>
      <c r="O3663" s="3"/>
    </row>
    <row r="3664" spans="2:15" x14ac:dyDescent="0.25">
      <c r="B3664" t="s">
        <v>49</v>
      </c>
      <c r="C3664" t="s">
        <v>35</v>
      </c>
      <c r="D3664" t="s">
        <v>30</v>
      </c>
      <c r="E3664" t="s">
        <v>8</v>
      </c>
      <c r="F3664" s="4">
        <v>1190</v>
      </c>
      <c r="G3664" s="5">
        <v>9043483.1699999794</v>
      </c>
      <c r="H3664" s="4">
        <v>1293</v>
      </c>
      <c r="I3664" s="5">
        <v>9167583.9199999999</v>
      </c>
      <c r="J3664" s="4">
        <v>1223</v>
      </c>
      <c r="K3664" s="5">
        <v>8593733.4399999995</v>
      </c>
      <c r="L3664" s="3">
        <v>-7.9659706109822107E-2</v>
      </c>
      <c r="M3664" s="6">
        <v>-1.35369090790953E-2</v>
      </c>
      <c r="N3664" s="3">
        <v>-2.6982829108748899E-2</v>
      </c>
      <c r="O3664" s="3">
        <v>5.2334614884212503E-2</v>
      </c>
    </row>
    <row r="3665" spans="2:15" x14ac:dyDescent="0.25">
      <c r="B3665" t="s">
        <v>49</v>
      </c>
      <c r="C3665" t="s">
        <v>35</v>
      </c>
      <c r="D3665" t="s">
        <v>30</v>
      </c>
      <c r="E3665" t="s">
        <v>9</v>
      </c>
      <c r="F3665" s="4"/>
      <c r="G3665" s="5"/>
      <c r="H3665" s="4"/>
      <c r="I3665" s="5"/>
      <c r="J3665" s="4">
        <v>5</v>
      </c>
      <c r="K3665" s="5">
        <v>36434</v>
      </c>
      <c r="L3665" s="3"/>
      <c r="M3665" s="6"/>
      <c r="N3665" s="3"/>
      <c r="O3665" s="3"/>
    </row>
    <row r="3666" spans="2:15" x14ac:dyDescent="0.25">
      <c r="B3666" t="s">
        <v>49</v>
      </c>
      <c r="C3666" t="s">
        <v>35</v>
      </c>
      <c r="D3666" t="s">
        <v>30</v>
      </c>
      <c r="E3666" t="s">
        <v>10</v>
      </c>
      <c r="F3666" s="4"/>
      <c r="G3666" s="5"/>
      <c r="H3666" s="4"/>
      <c r="I3666" s="5"/>
      <c r="J3666" s="4" t="s">
        <v>69</v>
      </c>
      <c r="K3666" s="5">
        <v>1271</v>
      </c>
      <c r="L3666" s="3"/>
      <c r="M3666" s="6"/>
      <c r="N3666" s="3" t="s">
        <v>70</v>
      </c>
      <c r="O3666" s="3"/>
    </row>
    <row r="3667" spans="2:15" x14ac:dyDescent="0.25">
      <c r="B3667" t="s">
        <v>49</v>
      </c>
      <c r="C3667" t="s">
        <v>35</v>
      </c>
      <c r="D3667" t="s">
        <v>30</v>
      </c>
      <c r="E3667" t="s">
        <v>24</v>
      </c>
      <c r="F3667" s="4">
        <v>309</v>
      </c>
      <c r="G3667" s="5">
        <v>260429.76</v>
      </c>
      <c r="H3667" s="4">
        <v>522</v>
      </c>
      <c r="I3667" s="5">
        <v>473679.2</v>
      </c>
      <c r="J3667" s="4">
        <v>675</v>
      </c>
      <c r="K3667" s="5">
        <v>1145620.3999999999</v>
      </c>
      <c r="L3667" s="3">
        <v>-0.40804597701149398</v>
      </c>
      <c r="M3667" s="6">
        <v>-0.450198024316879</v>
      </c>
      <c r="N3667" s="3">
        <v>-0.54222222222222205</v>
      </c>
      <c r="O3667" s="3">
        <v>-0.77267360113349903</v>
      </c>
    </row>
    <row r="3668" spans="2:15" x14ac:dyDescent="0.25">
      <c r="B3668" t="s">
        <v>49</v>
      </c>
      <c r="C3668" t="s">
        <v>35</v>
      </c>
      <c r="D3668" t="s">
        <v>30</v>
      </c>
      <c r="E3668" t="s">
        <v>36</v>
      </c>
      <c r="F3668" s="4"/>
      <c r="G3668" s="5"/>
      <c r="H3668" s="4" t="s">
        <v>69</v>
      </c>
      <c r="I3668" s="5">
        <v>1720</v>
      </c>
      <c r="J3668" s="4" t="s">
        <v>69</v>
      </c>
      <c r="K3668" s="5">
        <v>811</v>
      </c>
      <c r="L3668" s="3" t="s">
        <v>70</v>
      </c>
      <c r="M3668" s="6"/>
      <c r="N3668" s="3" t="s">
        <v>70</v>
      </c>
      <c r="O3668" s="3"/>
    </row>
    <row r="3669" spans="2:15" x14ac:dyDescent="0.25">
      <c r="B3669" t="s">
        <v>49</v>
      </c>
      <c r="C3669" t="s">
        <v>35</v>
      </c>
      <c r="D3669" t="s">
        <v>30</v>
      </c>
      <c r="E3669" t="s">
        <v>15</v>
      </c>
      <c r="F3669" s="4">
        <v>404</v>
      </c>
      <c r="G3669" s="5">
        <v>1333920.99</v>
      </c>
      <c r="H3669" s="4">
        <v>530</v>
      </c>
      <c r="I3669" s="5">
        <v>1600149.6</v>
      </c>
      <c r="J3669" s="4">
        <v>306</v>
      </c>
      <c r="K3669" s="5">
        <v>733551.2</v>
      </c>
      <c r="L3669" s="3">
        <v>-0.237735849056604</v>
      </c>
      <c r="M3669" s="6">
        <v>-0.16637732497011401</v>
      </c>
      <c r="N3669" s="3">
        <v>0.32026143790849698</v>
      </c>
      <c r="O3669" s="3">
        <v>0.81844292532000795</v>
      </c>
    </row>
    <row r="3670" spans="2:15" x14ac:dyDescent="0.25">
      <c r="B3670" t="s">
        <v>49</v>
      </c>
      <c r="C3670" t="s">
        <v>35</v>
      </c>
      <c r="D3670" t="s">
        <v>30</v>
      </c>
      <c r="E3670" t="s">
        <v>22</v>
      </c>
      <c r="F3670" s="4"/>
      <c r="G3670" s="5"/>
      <c r="H3670" s="4" t="s">
        <v>69</v>
      </c>
      <c r="I3670" s="5">
        <v>5909.4</v>
      </c>
      <c r="J3670" s="4"/>
      <c r="K3670" s="5"/>
      <c r="L3670" s="3" t="s">
        <v>70</v>
      </c>
      <c r="M3670" s="6"/>
      <c r="N3670" s="3"/>
      <c r="O3670" s="3"/>
    </row>
    <row r="3671" spans="2:15" x14ac:dyDescent="0.25">
      <c r="B3671" t="s">
        <v>49</v>
      </c>
      <c r="C3671" t="s">
        <v>35</v>
      </c>
      <c r="D3671" t="s">
        <v>26</v>
      </c>
      <c r="E3671" t="s">
        <v>8</v>
      </c>
      <c r="F3671" s="4" t="s">
        <v>69</v>
      </c>
      <c r="G3671" s="5">
        <v>14894.25</v>
      </c>
      <c r="H3671" s="4" t="s">
        <v>69</v>
      </c>
      <c r="I3671" s="5">
        <v>7338</v>
      </c>
      <c r="J3671" s="4"/>
      <c r="K3671" s="5"/>
      <c r="L3671" s="3" t="s">
        <v>70</v>
      </c>
      <c r="M3671" s="6">
        <v>1.02974243663123</v>
      </c>
      <c r="N3671" s="3" t="s">
        <v>70</v>
      </c>
      <c r="O3671" s="3"/>
    </row>
    <row r="3672" spans="2:15" x14ac:dyDescent="0.25">
      <c r="B3672" t="s">
        <v>49</v>
      </c>
      <c r="C3672" t="s">
        <v>35</v>
      </c>
      <c r="D3672" t="s">
        <v>26</v>
      </c>
      <c r="E3672" t="s">
        <v>24</v>
      </c>
      <c r="F3672" s="4">
        <v>14</v>
      </c>
      <c r="G3672" s="5">
        <v>57451.457999999999</v>
      </c>
      <c r="H3672" s="4">
        <v>39</v>
      </c>
      <c r="I3672" s="5">
        <v>162693</v>
      </c>
      <c r="J3672" s="4">
        <v>25</v>
      </c>
      <c r="K3672" s="5">
        <v>91719</v>
      </c>
      <c r="L3672" s="3">
        <v>-0.64102564102564097</v>
      </c>
      <c r="M3672" s="6">
        <v>-0.64687197359443904</v>
      </c>
      <c r="N3672" s="3">
        <v>-0.44</v>
      </c>
      <c r="O3672" s="3">
        <v>-0.373614431033919</v>
      </c>
    </row>
    <row r="3673" spans="2:15" x14ac:dyDescent="0.25">
      <c r="B3673" t="s">
        <v>49</v>
      </c>
      <c r="C3673" t="s">
        <v>35</v>
      </c>
      <c r="D3673" t="s">
        <v>26</v>
      </c>
      <c r="E3673" t="s">
        <v>13</v>
      </c>
      <c r="F3673" s="4">
        <v>15</v>
      </c>
      <c r="G3673" s="5">
        <v>81665.52</v>
      </c>
      <c r="H3673" s="4">
        <v>14</v>
      </c>
      <c r="I3673" s="5">
        <v>64376</v>
      </c>
      <c r="J3673" s="4">
        <v>18</v>
      </c>
      <c r="K3673" s="5">
        <v>78263</v>
      </c>
      <c r="L3673" s="3">
        <v>7.1428571428571397E-2</v>
      </c>
      <c r="M3673" s="6">
        <v>0.26857089598608203</v>
      </c>
      <c r="N3673" s="3">
        <v>-0.16666666666666699</v>
      </c>
      <c r="O3673" s="3">
        <v>4.3475460945785499E-2</v>
      </c>
    </row>
    <row r="3674" spans="2:15" x14ac:dyDescent="0.25">
      <c r="B3674" t="s">
        <v>49</v>
      </c>
      <c r="C3674" t="s">
        <v>37</v>
      </c>
      <c r="D3674" t="s">
        <v>6</v>
      </c>
      <c r="E3674" t="s">
        <v>7</v>
      </c>
      <c r="F3674" s="4">
        <v>7</v>
      </c>
      <c r="G3674" s="5">
        <v>13189.876700000001</v>
      </c>
      <c r="H3674" s="4">
        <v>5</v>
      </c>
      <c r="I3674" s="5">
        <v>7866.2</v>
      </c>
      <c r="J3674" s="4">
        <v>5</v>
      </c>
      <c r="K3674" s="5">
        <v>7299</v>
      </c>
      <c r="L3674" s="3">
        <v>0.4</v>
      </c>
      <c r="M3674" s="6">
        <v>0.67677871144898405</v>
      </c>
      <c r="N3674" s="3">
        <v>0.4</v>
      </c>
      <c r="O3674" s="3">
        <v>0.80707996985888497</v>
      </c>
    </row>
    <row r="3675" spans="2:15" x14ac:dyDescent="0.25">
      <c r="B3675" t="s">
        <v>49</v>
      </c>
      <c r="C3675" t="s">
        <v>37</v>
      </c>
      <c r="D3675" t="s">
        <v>6</v>
      </c>
      <c r="E3675" t="s">
        <v>8</v>
      </c>
      <c r="F3675" s="4" t="s">
        <v>69</v>
      </c>
      <c r="G3675" s="5">
        <v>13625.4825</v>
      </c>
      <c r="H3675" s="4">
        <v>5</v>
      </c>
      <c r="I3675" s="5">
        <v>80516.394400000005</v>
      </c>
      <c r="J3675" s="4" t="s">
        <v>69</v>
      </c>
      <c r="K3675" s="5">
        <v>17575.599999999999</v>
      </c>
      <c r="L3675" s="3" t="s">
        <v>70</v>
      </c>
      <c r="M3675" s="6">
        <v>-0.83077381194804201</v>
      </c>
      <c r="N3675" s="3" t="s">
        <v>70</v>
      </c>
      <c r="O3675" s="3">
        <v>-0.224750079655886</v>
      </c>
    </row>
    <row r="3676" spans="2:15" x14ac:dyDescent="0.25">
      <c r="B3676" t="s">
        <v>49</v>
      </c>
      <c r="C3676" t="s">
        <v>37</v>
      </c>
      <c r="D3676" t="s">
        <v>6</v>
      </c>
      <c r="E3676" t="s">
        <v>9</v>
      </c>
      <c r="F3676" s="4">
        <v>69</v>
      </c>
      <c r="G3676" s="5">
        <v>547801.42290000001</v>
      </c>
      <c r="H3676" s="4">
        <v>110</v>
      </c>
      <c r="I3676" s="5">
        <v>808123.68</v>
      </c>
      <c r="J3676" s="4">
        <v>125</v>
      </c>
      <c r="K3676" s="5">
        <v>1081803.1000000001</v>
      </c>
      <c r="L3676" s="3">
        <v>-0.37272727272727302</v>
      </c>
      <c r="M3676" s="6">
        <v>-0.32213170278589098</v>
      </c>
      <c r="N3676" s="3">
        <v>-0.44800000000000001</v>
      </c>
      <c r="O3676" s="3">
        <v>-0.49362187730835699</v>
      </c>
    </row>
    <row r="3677" spans="2:15" x14ac:dyDescent="0.25">
      <c r="B3677" t="s">
        <v>49</v>
      </c>
      <c r="C3677" t="s">
        <v>37</v>
      </c>
      <c r="D3677" t="s">
        <v>6</v>
      </c>
      <c r="E3677" t="s">
        <v>10</v>
      </c>
      <c r="F3677" s="4">
        <v>6</v>
      </c>
      <c r="G3677" s="5">
        <v>26753.223180000001</v>
      </c>
      <c r="H3677" s="4">
        <v>10</v>
      </c>
      <c r="I3677" s="5">
        <v>31394.48</v>
      </c>
      <c r="J3677" s="4">
        <v>10</v>
      </c>
      <c r="K3677" s="5">
        <v>17847</v>
      </c>
      <c r="L3677" s="3">
        <v>-0.4</v>
      </c>
      <c r="M3677" s="6">
        <v>-0.14783671588126299</v>
      </c>
      <c r="N3677" s="3">
        <v>-0.4</v>
      </c>
      <c r="O3677" s="3">
        <v>0.49903194822659303</v>
      </c>
    </row>
    <row r="3678" spans="2:15" x14ac:dyDescent="0.25">
      <c r="B3678" t="s">
        <v>49</v>
      </c>
      <c r="C3678" t="s">
        <v>37</v>
      </c>
      <c r="D3678" t="s">
        <v>6</v>
      </c>
      <c r="E3678" t="s">
        <v>11</v>
      </c>
      <c r="F3678" s="4">
        <v>75</v>
      </c>
      <c r="G3678" s="5">
        <v>497919.60837999999</v>
      </c>
      <c r="H3678" s="4">
        <v>161</v>
      </c>
      <c r="I3678" s="5">
        <v>1148569.7408</v>
      </c>
      <c r="J3678" s="4">
        <v>127</v>
      </c>
      <c r="K3678" s="5">
        <v>957140.5</v>
      </c>
      <c r="L3678" s="3">
        <v>-0.53416149068323004</v>
      </c>
      <c r="M3678" s="6">
        <v>-0.56648726612526801</v>
      </c>
      <c r="N3678" s="3">
        <v>-0.40944881889763801</v>
      </c>
      <c r="O3678" s="3">
        <v>-0.47978420265363397</v>
      </c>
    </row>
    <row r="3679" spans="2:15" x14ac:dyDescent="0.25">
      <c r="B3679" t="s">
        <v>49</v>
      </c>
      <c r="C3679" t="s">
        <v>37</v>
      </c>
      <c r="D3679" t="s">
        <v>6</v>
      </c>
      <c r="E3679" t="s">
        <v>12</v>
      </c>
      <c r="F3679" s="4">
        <v>164</v>
      </c>
      <c r="G3679" s="5">
        <v>1212440.8334850001</v>
      </c>
      <c r="H3679" s="4">
        <v>120</v>
      </c>
      <c r="I3679" s="5">
        <v>828470.27679999999</v>
      </c>
      <c r="J3679" s="4">
        <v>138</v>
      </c>
      <c r="K3679" s="5">
        <v>924486.66</v>
      </c>
      <c r="L3679" s="3">
        <v>0.36666666666666697</v>
      </c>
      <c r="M3679" s="6">
        <v>0.46346932103358202</v>
      </c>
      <c r="N3679" s="3">
        <v>0.188405797101449</v>
      </c>
      <c r="O3679" s="3">
        <v>0.31147466582697803</v>
      </c>
    </row>
    <row r="3680" spans="2:15" x14ac:dyDescent="0.25">
      <c r="B3680" t="s">
        <v>49</v>
      </c>
      <c r="C3680" t="s">
        <v>37</v>
      </c>
      <c r="D3680" t="s">
        <v>6</v>
      </c>
      <c r="E3680" t="s">
        <v>24</v>
      </c>
      <c r="F3680" s="4">
        <v>1394</v>
      </c>
      <c r="G3680" s="5">
        <v>5185872.1142280102</v>
      </c>
      <c r="H3680" s="4">
        <v>2193</v>
      </c>
      <c r="I3680" s="5">
        <v>6805807.3928000396</v>
      </c>
      <c r="J3680" s="4">
        <v>1980</v>
      </c>
      <c r="K3680" s="5">
        <v>5661474.5</v>
      </c>
      <c r="L3680" s="3">
        <v>-0.36434108527131798</v>
      </c>
      <c r="M3680" s="6">
        <v>-0.23802249829840599</v>
      </c>
      <c r="N3680" s="3">
        <v>-0.29595959595959598</v>
      </c>
      <c r="O3680" s="3">
        <v>-8.40068052539997E-2</v>
      </c>
    </row>
    <row r="3681" spans="2:15" x14ac:dyDescent="0.25">
      <c r="B3681" t="s">
        <v>49</v>
      </c>
      <c r="C3681" t="s">
        <v>37</v>
      </c>
      <c r="D3681" t="s">
        <v>6</v>
      </c>
      <c r="E3681" t="s">
        <v>13</v>
      </c>
      <c r="F3681" s="4">
        <v>188</v>
      </c>
      <c r="G3681" s="5">
        <v>893670.65549999895</v>
      </c>
      <c r="H3681" s="4">
        <v>201</v>
      </c>
      <c r="I3681" s="5">
        <v>1017648.4152</v>
      </c>
      <c r="J3681" s="4">
        <v>241</v>
      </c>
      <c r="K3681" s="5">
        <v>993943.41</v>
      </c>
      <c r="L3681" s="3">
        <v>-6.4676616915422896E-2</v>
      </c>
      <c r="M3681" s="6">
        <v>-0.121827693973891</v>
      </c>
      <c r="N3681" s="3">
        <v>-0.219917012448133</v>
      </c>
      <c r="O3681" s="3">
        <v>-0.10088376610897901</v>
      </c>
    </row>
    <row r="3682" spans="2:15" x14ac:dyDescent="0.25">
      <c r="B3682" t="s">
        <v>49</v>
      </c>
      <c r="C3682" t="s">
        <v>37</v>
      </c>
      <c r="D3682" t="s">
        <v>6</v>
      </c>
      <c r="E3682" t="s">
        <v>36</v>
      </c>
      <c r="F3682" s="4">
        <v>79</v>
      </c>
      <c r="G3682" s="5">
        <v>140381.8731</v>
      </c>
      <c r="H3682" s="4">
        <v>232</v>
      </c>
      <c r="I3682" s="5">
        <v>387032.88000000099</v>
      </c>
      <c r="J3682" s="4">
        <v>299</v>
      </c>
      <c r="K3682" s="5">
        <v>422531</v>
      </c>
      <c r="L3682" s="3">
        <v>-0.65948275862068995</v>
      </c>
      <c r="M3682" s="6">
        <v>-0.63728695841035599</v>
      </c>
      <c r="N3682" s="3">
        <v>-0.73578595317725703</v>
      </c>
      <c r="O3682" s="3">
        <v>-0.66775958900056998</v>
      </c>
    </row>
    <row r="3683" spans="2:15" x14ac:dyDescent="0.25">
      <c r="B3683" t="s">
        <v>49</v>
      </c>
      <c r="C3683" t="s">
        <v>37</v>
      </c>
      <c r="D3683" t="s">
        <v>6</v>
      </c>
      <c r="E3683" t="s">
        <v>15</v>
      </c>
      <c r="F3683" s="4">
        <v>160</v>
      </c>
      <c r="G3683" s="5">
        <v>334550.02620000002</v>
      </c>
      <c r="H3683" s="4">
        <v>389</v>
      </c>
      <c r="I3683" s="5">
        <v>727973.91999999795</v>
      </c>
      <c r="J3683" s="4">
        <v>300</v>
      </c>
      <c r="K3683" s="5">
        <v>488726</v>
      </c>
      <c r="L3683" s="3">
        <v>-0.58868894601542399</v>
      </c>
      <c r="M3683" s="6">
        <v>-0.540436797241307</v>
      </c>
      <c r="N3683" s="3">
        <v>-0.46666666666666701</v>
      </c>
      <c r="O3683" s="3">
        <v>-0.315465053629232</v>
      </c>
    </row>
    <row r="3684" spans="2:15" x14ac:dyDescent="0.25">
      <c r="B3684" t="s">
        <v>49</v>
      </c>
      <c r="C3684" t="s">
        <v>37</v>
      </c>
      <c r="D3684" t="s">
        <v>6</v>
      </c>
      <c r="E3684" t="s">
        <v>16</v>
      </c>
      <c r="F3684" s="4"/>
      <c r="G3684" s="5"/>
      <c r="H3684" s="4" t="s">
        <v>69</v>
      </c>
      <c r="I3684" s="5">
        <v>3991.52</v>
      </c>
      <c r="J3684" s="4"/>
      <c r="K3684" s="5"/>
      <c r="L3684" s="3" t="s">
        <v>70</v>
      </c>
      <c r="M3684" s="6"/>
      <c r="N3684" s="3"/>
      <c r="O3684" s="3"/>
    </row>
    <row r="3685" spans="2:15" x14ac:dyDescent="0.25">
      <c r="B3685" t="s">
        <v>49</v>
      </c>
      <c r="C3685" t="s">
        <v>37</v>
      </c>
      <c r="D3685" t="s">
        <v>17</v>
      </c>
      <c r="E3685" t="s">
        <v>7</v>
      </c>
      <c r="F3685" s="4" t="s">
        <v>69</v>
      </c>
      <c r="G3685" s="5">
        <v>2295.1529999999998</v>
      </c>
      <c r="H3685" s="4" t="s">
        <v>69</v>
      </c>
      <c r="I3685" s="5">
        <v>2709.93</v>
      </c>
      <c r="J3685" s="4" t="s">
        <v>69</v>
      </c>
      <c r="K3685" s="5">
        <v>1622</v>
      </c>
      <c r="L3685" s="3" t="s">
        <v>70</v>
      </c>
      <c r="M3685" s="6">
        <v>-0.15305819707520099</v>
      </c>
      <c r="N3685" s="3" t="s">
        <v>70</v>
      </c>
      <c r="O3685" s="3">
        <v>0.41501418002466101</v>
      </c>
    </row>
    <row r="3686" spans="2:15" x14ac:dyDescent="0.25">
      <c r="B3686" t="s">
        <v>49</v>
      </c>
      <c r="C3686" t="s">
        <v>37</v>
      </c>
      <c r="D3686" t="s">
        <v>17</v>
      </c>
      <c r="E3686" t="s">
        <v>8</v>
      </c>
      <c r="F3686" s="4" t="s">
        <v>69</v>
      </c>
      <c r="G3686" s="5">
        <v>37616.110200000003</v>
      </c>
      <c r="H3686" s="4" t="s">
        <v>69</v>
      </c>
      <c r="I3686" s="5">
        <v>48434.720000000001</v>
      </c>
      <c r="J3686" s="4">
        <v>7</v>
      </c>
      <c r="K3686" s="5">
        <v>63922</v>
      </c>
      <c r="L3686" s="3" t="s">
        <v>70</v>
      </c>
      <c r="M3686" s="6">
        <v>-0.22336476395445301</v>
      </c>
      <c r="N3686" s="3" t="s">
        <v>70</v>
      </c>
      <c r="O3686" s="3">
        <v>-0.41153108163073698</v>
      </c>
    </row>
    <row r="3687" spans="2:15" x14ac:dyDescent="0.25">
      <c r="B3687" t="s">
        <v>49</v>
      </c>
      <c r="C3687" t="s">
        <v>37</v>
      </c>
      <c r="D3687" t="s">
        <v>17</v>
      </c>
      <c r="E3687" t="s">
        <v>9</v>
      </c>
      <c r="F3687" s="4">
        <v>12</v>
      </c>
      <c r="G3687" s="5">
        <v>46476.495000000003</v>
      </c>
      <c r="H3687" s="4">
        <v>10</v>
      </c>
      <c r="I3687" s="5">
        <v>36537.19</v>
      </c>
      <c r="J3687" s="4">
        <v>18</v>
      </c>
      <c r="K3687" s="5">
        <v>51900</v>
      </c>
      <c r="L3687" s="3">
        <v>0.2</v>
      </c>
      <c r="M3687" s="6">
        <v>0.27203255094329898</v>
      </c>
      <c r="N3687" s="3">
        <v>-0.33333333333333298</v>
      </c>
      <c r="O3687" s="3">
        <v>-0.104499132947977</v>
      </c>
    </row>
    <row r="3688" spans="2:15" x14ac:dyDescent="0.25">
      <c r="B3688" t="s">
        <v>49</v>
      </c>
      <c r="C3688" t="s">
        <v>37</v>
      </c>
      <c r="D3688" t="s">
        <v>17</v>
      </c>
      <c r="E3688" t="s">
        <v>10</v>
      </c>
      <c r="F3688" s="4"/>
      <c r="G3688" s="5"/>
      <c r="H3688" s="4"/>
      <c r="I3688" s="5"/>
      <c r="J3688" s="4" t="s">
        <v>69</v>
      </c>
      <c r="K3688" s="5">
        <v>2271</v>
      </c>
      <c r="L3688" s="3"/>
      <c r="M3688" s="6"/>
      <c r="N3688" s="3" t="s">
        <v>70</v>
      </c>
      <c r="O3688" s="3"/>
    </row>
    <row r="3689" spans="2:15" x14ac:dyDescent="0.25">
      <c r="B3689" t="s">
        <v>49</v>
      </c>
      <c r="C3689" t="s">
        <v>37</v>
      </c>
      <c r="D3689" t="s">
        <v>17</v>
      </c>
      <c r="E3689" t="s">
        <v>11</v>
      </c>
      <c r="F3689" s="4">
        <v>17</v>
      </c>
      <c r="G3689" s="5">
        <v>121959.63135</v>
      </c>
      <c r="H3689" s="4">
        <v>15</v>
      </c>
      <c r="I3689" s="5">
        <v>290724.77179999999</v>
      </c>
      <c r="J3689" s="4">
        <v>25</v>
      </c>
      <c r="K3689" s="5">
        <v>153415</v>
      </c>
      <c r="L3689" s="3">
        <v>0.133333333333333</v>
      </c>
      <c r="M3689" s="6">
        <v>-0.58049797203418096</v>
      </c>
      <c r="N3689" s="3">
        <v>-0.32</v>
      </c>
      <c r="O3689" s="3">
        <v>-0.20503450542645801</v>
      </c>
    </row>
    <row r="3690" spans="2:15" x14ac:dyDescent="0.25">
      <c r="B3690" t="s">
        <v>49</v>
      </c>
      <c r="C3690" t="s">
        <v>37</v>
      </c>
      <c r="D3690" t="s">
        <v>17</v>
      </c>
      <c r="E3690" t="s">
        <v>12</v>
      </c>
      <c r="F3690" s="4">
        <v>6</v>
      </c>
      <c r="G3690" s="5">
        <v>65447.369279999999</v>
      </c>
      <c r="H3690" s="4">
        <v>14</v>
      </c>
      <c r="I3690" s="5">
        <v>141267.38399999999</v>
      </c>
      <c r="J3690" s="4">
        <v>15</v>
      </c>
      <c r="K3690" s="5">
        <v>109525.03</v>
      </c>
      <c r="L3690" s="3">
        <v>-0.57142857142857095</v>
      </c>
      <c r="M3690" s="6">
        <v>-0.53671281065132503</v>
      </c>
      <c r="N3690" s="3">
        <v>-0.6</v>
      </c>
      <c r="O3690" s="3">
        <v>-0.402443721951046</v>
      </c>
    </row>
    <row r="3691" spans="2:15" x14ac:dyDescent="0.25">
      <c r="B3691" t="s">
        <v>49</v>
      </c>
      <c r="C3691" t="s">
        <v>37</v>
      </c>
      <c r="D3691" t="s">
        <v>17</v>
      </c>
      <c r="E3691" t="s">
        <v>24</v>
      </c>
      <c r="F3691" s="4">
        <v>257</v>
      </c>
      <c r="G3691" s="5">
        <v>964114.84366199898</v>
      </c>
      <c r="H3691" s="4">
        <v>463</v>
      </c>
      <c r="I3691" s="5">
        <v>1507374.0793999999</v>
      </c>
      <c r="J3691" s="4">
        <v>638</v>
      </c>
      <c r="K3691" s="5">
        <v>1765068.72</v>
      </c>
      <c r="L3691" s="3">
        <v>-0.44492440604751599</v>
      </c>
      <c r="M3691" s="6">
        <v>-0.360401073072878</v>
      </c>
      <c r="N3691" s="3">
        <v>-0.59717868338558</v>
      </c>
      <c r="O3691" s="3">
        <v>-0.453780562344338</v>
      </c>
    </row>
    <row r="3692" spans="2:15" x14ac:dyDescent="0.25">
      <c r="B3692" t="s">
        <v>49</v>
      </c>
      <c r="C3692" t="s">
        <v>37</v>
      </c>
      <c r="D3692" t="s">
        <v>17</v>
      </c>
      <c r="E3692" t="s">
        <v>13</v>
      </c>
      <c r="F3692" s="4">
        <v>42</v>
      </c>
      <c r="G3692" s="5">
        <v>221186.701512</v>
      </c>
      <c r="H3692" s="4">
        <v>82</v>
      </c>
      <c r="I3692" s="5">
        <v>389132.55800000002</v>
      </c>
      <c r="J3692" s="4">
        <v>56</v>
      </c>
      <c r="K3692" s="5">
        <v>258357.89</v>
      </c>
      <c r="L3692" s="3">
        <v>-0.48780487804877998</v>
      </c>
      <c r="M3692" s="6">
        <v>-0.43159034893194398</v>
      </c>
      <c r="N3692" s="3">
        <v>-0.25</v>
      </c>
      <c r="O3692" s="3">
        <v>-0.14387479510689599</v>
      </c>
    </row>
    <row r="3693" spans="2:15" x14ac:dyDescent="0.25">
      <c r="B3693" t="s">
        <v>49</v>
      </c>
      <c r="C3693" t="s">
        <v>37</v>
      </c>
      <c r="D3693" t="s">
        <v>17</v>
      </c>
      <c r="E3693" t="s">
        <v>36</v>
      </c>
      <c r="F3693" s="4">
        <v>9</v>
      </c>
      <c r="G3693" s="5">
        <v>16157.899799999999</v>
      </c>
      <c r="H3693" s="4">
        <v>8</v>
      </c>
      <c r="I3693" s="5">
        <v>13601.15</v>
      </c>
      <c r="J3693" s="4" t="s">
        <v>69</v>
      </c>
      <c r="K3693" s="5">
        <v>3244</v>
      </c>
      <c r="L3693" s="3">
        <v>0.125</v>
      </c>
      <c r="M3693" s="6">
        <v>0.187980413420924</v>
      </c>
      <c r="N3693" s="3" t="s">
        <v>70</v>
      </c>
      <c r="O3693" s="3">
        <v>3.9808569050554898</v>
      </c>
    </row>
    <row r="3694" spans="2:15" x14ac:dyDescent="0.25">
      <c r="B3694" t="s">
        <v>49</v>
      </c>
      <c r="C3694" t="s">
        <v>37</v>
      </c>
      <c r="D3694" t="s">
        <v>17</v>
      </c>
      <c r="E3694" t="s">
        <v>15</v>
      </c>
      <c r="F3694" s="4">
        <v>29</v>
      </c>
      <c r="G3694" s="5">
        <v>94220.118000000002</v>
      </c>
      <c r="H3694" s="4">
        <v>48</v>
      </c>
      <c r="I3694" s="5">
        <v>125236.67</v>
      </c>
      <c r="J3694" s="4">
        <v>27</v>
      </c>
      <c r="K3694" s="5">
        <v>51799</v>
      </c>
      <c r="L3694" s="3">
        <v>-0.39583333333333298</v>
      </c>
      <c r="M3694" s="6">
        <v>-0.24766349983595101</v>
      </c>
      <c r="N3694" s="3">
        <v>7.4074074074074195E-2</v>
      </c>
      <c r="O3694" s="3">
        <v>0.81895631189791196</v>
      </c>
    </row>
    <row r="3695" spans="2:15" x14ac:dyDescent="0.25">
      <c r="B3695" t="s">
        <v>49</v>
      </c>
      <c r="C3695" t="s">
        <v>37</v>
      </c>
      <c r="D3695" t="s">
        <v>17</v>
      </c>
      <c r="E3695" t="s">
        <v>25</v>
      </c>
      <c r="F3695" s="4"/>
      <c r="G3695" s="5"/>
      <c r="H3695" s="4" t="s">
        <v>69</v>
      </c>
      <c r="I3695" s="5">
        <v>1890.05</v>
      </c>
      <c r="J3695" s="4"/>
      <c r="K3695" s="5"/>
      <c r="L3695" s="3" t="s">
        <v>70</v>
      </c>
      <c r="M3695" s="6"/>
      <c r="N3695" s="3"/>
      <c r="O3695" s="3"/>
    </row>
    <row r="3696" spans="2:15" x14ac:dyDescent="0.25">
      <c r="B3696" t="s">
        <v>49</v>
      </c>
      <c r="C3696" t="s">
        <v>37</v>
      </c>
      <c r="D3696" t="s">
        <v>23</v>
      </c>
      <c r="E3696" t="s">
        <v>7</v>
      </c>
      <c r="F3696" s="4">
        <v>74</v>
      </c>
      <c r="G3696" s="5">
        <v>138934.74</v>
      </c>
      <c r="H3696" s="4">
        <v>18</v>
      </c>
      <c r="I3696" s="5">
        <v>30785</v>
      </c>
      <c r="J3696" s="4"/>
      <c r="K3696" s="5"/>
      <c r="L3696" s="3">
        <v>3.1111111111111098</v>
      </c>
      <c r="M3696" s="6">
        <v>3.51306610362189</v>
      </c>
      <c r="N3696" s="3"/>
      <c r="O3696" s="3"/>
    </row>
    <row r="3697" spans="2:15" x14ac:dyDescent="0.25">
      <c r="B3697" t="s">
        <v>49</v>
      </c>
      <c r="C3697" t="s">
        <v>37</v>
      </c>
      <c r="D3697" t="s">
        <v>23</v>
      </c>
      <c r="E3697" t="s">
        <v>8</v>
      </c>
      <c r="F3697" s="4">
        <v>23</v>
      </c>
      <c r="G3697" s="5">
        <v>170524.8204</v>
      </c>
      <c r="H3697" s="4">
        <v>12</v>
      </c>
      <c r="I3697" s="5">
        <v>66160</v>
      </c>
      <c r="J3697" s="4">
        <v>8</v>
      </c>
      <c r="K3697" s="5">
        <v>37425</v>
      </c>
      <c r="L3697" s="3">
        <v>0.91666666666666696</v>
      </c>
      <c r="M3697" s="6">
        <v>1.57746100967352</v>
      </c>
      <c r="N3697" s="3">
        <v>1.875</v>
      </c>
      <c r="O3697" s="3">
        <v>3.5564414268537101</v>
      </c>
    </row>
    <row r="3698" spans="2:15" x14ac:dyDescent="0.25">
      <c r="B3698" t="s">
        <v>49</v>
      </c>
      <c r="C3698" t="s">
        <v>37</v>
      </c>
      <c r="D3698" t="s">
        <v>23</v>
      </c>
      <c r="E3698" t="s">
        <v>21</v>
      </c>
      <c r="F3698" s="4" t="s">
        <v>69</v>
      </c>
      <c r="G3698" s="5">
        <v>8541.4889999999996</v>
      </c>
      <c r="H3698" s="4" t="s">
        <v>69</v>
      </c>
      <c r="I3698" s="5">
        <v>5321.8</v>
      </c>
      <c r="J3698" s="4"/>
      <c r="K3698" s="5"/>
      <c r="L3698" s="3" t="s">
        <v>70</v>
      </c>
      <c r="M3698" s="6">
        <v>0.60499999999999998</v>
      </c>
      <c r="N3698" s="3" t="s">
        <v>70</v>
      </c>
      <c r="O3698" s="3"/>
    </row>
    <row r="3699" spans="2:15" x14ac:dyDescent="0.25">
      <c r="B3699" t="s">
        <v>49</v>
      </c>
      <c r="C3699" t="s">
        <v>37</v>
      </c>
      <c r="D3699" t="s">
        <v>23</v>
      </c>
      <c r="E3699" t="s">
        <v>9</v>
      </c>
      <c r="F3699" s="4">
        <v>122</v>
      </c>
      <c r="G3699" s="5">
        <v>1288589.01</v>
      </c>
      <c r="H3699" s="4">
        <v>126</v>
      </c>
      <c r="I3699" s="5">
        <v>1282267.2</v>
      </c>
      <c r="J3699" s="4">
        <v>75</v>
      </c>
      <c r="K3699" s="5">
        <v>773228</v>
      </c>
      <c r="L3699" s="3">
        <v>-3.1746031746031703E-2</v>
      </c>
      <c r="M3699" s="6">
        <v>4.9301814785562802E-3</v>
      </c>
      <c r="N3699" s="3">
        <v>0.62666666666666704</v>
      </c>
      <c r="O3699" s="3">
        <v>0.66650588183562998</v>
      </c>
    </row>
    <row r="3700" spans="2:15" x14ac:dyDescent="0.25">
      <c r="B3700" t="s">
        <v>49</v>
      </c>
      <c r="C3700" t="s">
        <v>37</v>
      </c>
      <c r="D3700" t="s">
        <v>23</v>
      </c>
      <c r="E3700" t="s">
        <v>10</v>
      </c>
      <c r="F3700" s="4"/>
      <c r="G3700" s="5"/>
      <c r="H3700" s="4"/>
      <c r="I3700" s="5"/>
      <c r="J3700" s="4" t="s">
        <v>69</v>
      </c>
      <c r="K3700" s="5">
        <v>8626</v>
      </c>
      <c r="L3700" s="3"/>
      <c r="M3700" s="6"/>
      <c r="N3700" s="3" t="s">
        <v>70</v>
      </c>
      <c r="O3700" s="3"/>
    </row>
    <row r="3701" spans="2:15" x14ac:dyDescent="0.25">
      <c r="B3701" t="s">
        <v>49</v>
      </c>
      <c r="C3701" t="s">
        <v>37</v>
      </c>
      <c r="D3701" t="s">
        <v>23</v>
      </c>
      <c r="E3701" t="s">
        <v>11</v>
      </c>
      <c r="F3701" s="4" t="s">
        <v>69</v>
      </c>
      <c r="G3701" s="5">
        <v>22755</v>
      </c>
      <c r="H3701" s="4" t="s">
        <v>69</v>
      </c>
      <c r="I3701" s="5">
        <v>28256</v>
      </c>
      <c r="J3701" s="4">
        <v>6</v>
      </c>
      <c r="K3701" s="5">
        <v>34158</v>
      </c>
      <c r="L3701" s="3" t="s">
        <v>70</v>
      </c>
      <c r="M3701" s="6">
        <v>-0.19468431483578699</v>
      </c>
      <c r="N3701" s="3" t="s">
        <v>70</v>
      </c>
      <c r="O3701" s="3">
        <v>-0.333831020551555</v>
      </c>
    </row>
    <row r="3702" spans="2:15" x14ac:dyDescent="0.25">
      <c r="B3702" t="s">
        <v>49</v>
      </c>
      <c r="C3702" t="s">
        <v>37</v>
      </c>
      <c r="D3702" t="s">
        <v>23</v>
      </c>
      <c r="E3702" t="s">
        <v>12</v>
      </c>
      <c r="F3702" s="4">
        <v>25</v>
      </c>
      <c r="G3702" s="5">
        <v>146564.76</v>
      </c>
      <c r="H3702" s="4">
        <v>5</v>
      </c>
      <c r="I3702" s="5">
        <v>22580</v>
      </c>
      <c r="J3702" s="4" t="s">
        <v>69</v>
      </c>
      <c r="K3702" s="5">
        <v>16383</v>
      </c>
      <c r="L3702" s="3">
        <v>4</v>
      </c>
      <c r="M3702" s="6">
        <v>5.49091054030115</v>
      </c>
      <c r="N3702" s="3" t="s">
        <v>70</v>
      </c>
      <c r="O3702" s="3">
        <v>7.9461490569492801</v>
      </c>
    </row>
    <row r="3703" spans="2:15" x14ac:dyDescent="0.25">
      <c r="B3703" t="s">
        <v>49</v>
      </c>
      <c r="C3703" t="s">
        <v>37</v>
      </c>
      <c r="D3703" t="s">
        <v>23</v>
      </c>
      <c r="E3703" t="s">
        <v>24</v>
      </c>
      <c r="F3703" s="4">
        <v>687</v>
      </c>
      <c r="G3703" s="5">
        <v>2009480.8045000001</v>
      </c>
      <c r="H3703" s="4">
        <v>1231</v>
      </c>
      <c r="I3703" s="5">
        <v>3505371.34</v>
      </c>
      <c r="J3703" s="4">
        <v>997</v>
      </c>
      <c r="K3703" s="5">
        <v>2371858.58</v>
      </c>
      <c r="L3703" s="3">
        <v>-0.441917140536149</v>
      </c>
      <c r="M3703" s="6">
        <v>-0.426742387726603</v>
      </c>
      <c r="N3703" s="3">
        <v>-0.31093279839518601</v>
      </c>
      <c r="O3703" s="3">
        <v>-0.15278220150039601</v>
      </c>
    </row>
    <row r="3704" spans="2:15" x14ac:dyDescent="0.25">
      <c r="B3704" t="s">
        <v>49</v>
      </c>
      <c r="C3704" t="s">
        <v>37</v>
      </c>
      <c r="D3704" t="s">
        <v>23</v>
      </c>
      <c r="E3704" t="s">
        <v>13</v>
      </c>
      <c r="F3704" s="4">
        <v>29</v>
      </c>
      <c r="G3704" s="5">
        <v>136770.06</v>
      </c>
      <c r="H3704" s="4">
        <v>66</v>
      </c>
      <c r="I3704" s="5">
        <v>306734.46000000002</v>
      </c>
      <c r="J3704" s="4">
        <v>37</v>
      </c>
      <c r="K3704" s="5">
        <v>287572.38</v>
      </c>
      <c r="L3704" s="3">
        <v>-0.560606060606061</v>
      </c>
      <c r="M3704" s="6">
        <v>-0.55410924484976298</v>
      </c>
      <c r="N3704" s="3">
        <v>-0.21621621621621601</v>
      </c>
      <c r="O3704" s="3">
        <v>-0.52439778813250404</v>
      </c>
    </row>
    <row r="3705" spans="2:15" x14ac:dyDescent="0.25">
      <c r="B3705" t="s">
        <v>49</v>
      </c>
      <c r="C3705" t="s">
        <v>37</v>
      </c>
      <c r="D3705" t="s">
        <v>23</v>
      </c>
      <c r="E3705" t="s">
        <v>15</v>
      </c>
      <c r="F3705" s="4">
        <v>132</v>
      </c>
      <c r="G3705" s="5">
        <v>487384.45529999997</v>
      </c>
      <c r="H3705" s="4">
        <v>178</v>
      </c>
      <c r="I3705" s="5">
        <v>609404.18999999994</v>
      </c>
      <c r="J3705" s="4">
        <v>83</v>
      </c>
      <c r="K3705" s="5">
        <v>285158</v>
      </c>
      <c r="L3705" s="3">
        <v>-0.25842696629213502</v>
      </c>
      <c r="M3705" s="6">
        <v>-0.20022792212833401</v>
      </c>
      <c r="N3705" s="3">
        <v>0.59036144578313299</v>
      </c>
      <c r="O3705" s="3">
        <v>0.70917335407037396</v>
      </c>
    </row>
    <row r="3706" spans="2:15" x14ac:dyDescent="0.25">
      <c r="B3706" t="s">
        <v>49</v>
      </c>
      <c r="C3706" t="s">
        <v>37</v>
      </c>
      <c r="D3706" t="s">
        <v>23</v>
      </c>
      <c r="E3706" t="s">
        <v>22</v>
      </c>
      <c r="F3706" s="4"/>
      <c r="G3706" s="5"/>
      <c r="H3706" s="4" t="s">
        <v>69</v>
      </c>
      <c r="I3706" s="5">
        <v>4738</v>
      </c>
      <c r="J3706" s="4"/>
      <c r="K3706" s="5"/>
      <c r="L3706" s="3" t="s">
        <v>70</v>
      </c>
      <c r="M3706" s="6"/>
      <c r="N3706" s="3"/>
      <c r="O3706" s="3"/>
    </row>
    <row r="3707" spans="2:15" x14ac:dyDescent="0.25">
      <c r="B3707" t="s">
        <v>49</v>
      </c>
      <c r="C3707" t="s">
        <v>37</v>
      </c>
      <c r="D3707" t="s">
        <v>23</v>
      </c>
      <c r="E3707" t="s">
        <v>25</v>
      </c>
      <c r="F3707" s="4" t="s">
        <v>69</v>
      </c>
      <c r="G3707" s="5">
        <v>9718</v>
      </c>
      <c r="H3707" s="4" t="s">
        <v>69</v>
      </c>
      <c r="I3707" s="5">
        <v>15203</v>
      </c>
      <c r="J3707" s="4"/>
      <c r="K3707" s="5"/>
      <c r="L3707" s="3" t="s">
        <v>70</v>
      </c>
      <c r="M3707" s="6">
        <v>-0.36078405577846501</v>
      </c>
      <c r="N3707" s="3" t="s">
        <v>70</v>
      </c>
      <c r="O3707" s="3"/>
    </row>
    <row r="3708" spans="2:15" x14ac:dyDescent="0.25">
      <c r="B3708" t="s">
        <v>49</v>
      </c>
      <c r="C3708" t="s">
        <v>37</v>
      </c>
      <c r="D3708" t="s">
        <v>26</v>
      </c>
      <c r="E3708" t="s">
        <v>7</v>
      </c>
      <c r="F3708" s="4"/>
      <c r="G3708" s="5"/>
      <c r="H3708" s="4"/>
      <c r="I3708" s="5"/>
      <c r="J3708" s="4" t="s">
        <v>69</v>
      </c>
      <c r="K3708" s="5">
        <v>3244</v>
      </c>
      <c r="L3708" s="3"/>
      <c r="M3708" s="6"/>
      <c r="N3708" s="3" t="s">
        <v>70</v>
      </c>
      <c r="O3708" s="3"/>
    </row>
    <row r="3709" spans="2:15" x14ac:dyDescent="0.25">
      <c r="B3709" t="s">
        <v>49</v>
      </c>
      <c r="C3709" t="s">
        <v>37</v>
      </c>
      <c r="D3709" t="s">
        <v>26</v>
      </c>
      <c r="E3709" t="s">
        <v>8</v>
      </c>
      <c r="F3709" s="4"/>
      <c r="G3709" s="5"/>
      <c r="H3709" s="4" t="s">
        <v>69</v>
      </c>
      <c r="I3709" s="5">
        <v>31291</v>
      </c>
      <c r="J3709" s="4" t="s">
        <v>69</v>
      </c>
      <c r="K3709" s="5">
        <v>20334</v>
      </c>
      <c r="L3709" s="3" t="s">
        <v>70</v>
      </c>
      <c r="M3709" s="6"/>
      <c r="N3709" s="3" t="s">
        <v>70</v>
      </c>
      <c r="O3709" s="3"/>
    </row>
    <row r="3710" spans="2:15" x14ac:dyDescent="0.25">
      <c r="B3710" t="s">
        <v>49</v>
      </c>
      <c r="C3710" t="s">
        <v>37</v>
      </c>
      <c r="D3710" t="s">
        <v>26</v>
      </c>
      <c r="E3710" t="s">
        <v>9</v>
      </c>
      <c r="F3710" s="4"/>
      <c r="G3710" s="5"/>
      <c r="H3710" s="4"/>
      <c r="I3710" s="5"/>
      <c r="J3710" s="4" t="s">
        <v>69</v>
      </c>
      <c r="K3710" s="5">
        <v>1352.24</v>
      </c>
      <c r="L3710" s="3"/>
      <c r="M3710" s="6"/>
      <c r="N3710" s="3" t="s">
        <v>70</v>
      </c>
      <c r="O3710" s="3"/>
    </row>
    <row r="3711" spans="2:15" x14ac:dyDescent="0.25">
      <c r="B3711" t="s">
        <v>49</v>
      </c>
      <c r="C3711" t="s">
        <v>37</v>
      </c>
      <c r="D3711" t="s">
        <v>26</v>
      </c>
      <c r="E3711" t="s">
        <v>24</v>
      </c>
      <c r="F3711" s="4">
        <v>164</v>
      </c>
      <c r="G3711" s="5">
        <v>482401.55</v>
      </c>
      <c r="H3711" s="4">
        <v>247</v>
      </c>
      <c r="I3711" s="5">
        <v>726341.07999999903</v>
      </c>
      <c r="J3711" s="4">
        <v>266</v>
      </c>
      <c r="K3711" s="5">
        <v>696828.23999999894</v>
      </c>
      <c r="L3711" s="3">
        <v>-0.33603238866396801</v>
      </c>
      <c r="M3711" s="6">
        <v>-0.33584707889577098</v>
      </c>
      <c r="N3711" s="3">
        <v>-0.383458646616541</v>
      </c>
      <c r="O3711" s="3">
        <v>-0.30771814012589299</v>
      </c>
    </row>
    <row r="3712" spans="2:15" x14ac:dyDescent="0.25">
      <c r="B3712" t="s">
        <v>49</v>
      </c>
      <c r="C3712" t="s">
        <v>37</v>
      </c>
      <c r="D3712" t="s">
        <v>26</v>
      </c>
      <c r="E3712" t="s">
        <v>13</v>
      </c>
      <c r="F3712" s="4" t="s">
        <v>69</v>
      </c>
      <c r="G3712" s="5">
        <v>4819</v>
      </c>
      <c r="H3712" s="4" t="s">
        <v>69</v>
      </c>
      <c r="I3712" s="5">
        <v>18356</v>
      </c>
      <c r="J3712" s="4" t="s">
        <v>69</v>
      </c>
      <c r="K3712" s="5">
        <v>11519</v>
      </c>
      <c r="L3712" s="3" t="s">
        <v>70</v>
      </c>
      <c r="M3712" s="6">
        <v>-0.73747003704510805</v>
      </c>
      <c r="N3712" s="3" t="s">
        <v>70</v>
      </c>
      <c r="O3712" s="3">
        <v>-0.58164771247504099</v>
      </c>
    </row>
    <row r="3713" spans="2:15" x14ac:dyDescent="0.25">
      <c r="B3713" t="s">
        <v>49</v>
      </c>
      <c r="C3713" t="s">
        <v>38</v>
      </c>
      <c r="D3713" t="s">
        <v>28</v>
      </c>
      <c r="E3713" t="s">
        <v>11</v>
      </c>
      <c r="F3713" s="4"/>
      <c r="G3713" s="5"/>
      <c r="H3713" s="4">
        <v>7</v>
      </c>
      <c r="I3713" s="5">
        <v>24764</v>
      </c>
      <c r="J3713" s="4">
        <v>13</v>
      </c>
      <c r="K3713" s="5">
        <v>31148</v>
      </c>
      <c r="L3713" s="3"/>
      <c r="M3713" s="6"/>
      <c r="N3713" s="3"/>
      <c r="O3713" s="3"/>
    </row>
    <row r="3714" spans="2:15" x14ac:dyDescent="0.25">
      <c r="B3714" t="s">
        <v>49</v>
      </c>
      <c r="C3714" t="s">
        <v>38</v>
      </c>
      <c r="D3714" t="s">
        <v>28</v>
      </c>
      <c r="E3714" t="s">
        <v>24</v>
      </c>
      <c r="F3714" s="4"/>
      <c r="G3714" s="5"/>
      <c r="H3714" s="4">
        <v>6</v>
      </c>
      <c r="I3714" s="5">
        <v>12726</v>
      </c>
      <c r="J3714" s="4">
        <v>6</v>
      </c>
      <c r="K3714" s="5">
        <v>12006</v>
      </c>
      <c r="L3714" s="3"/>
      <c r="M3714" s="6"/>
      <c r="N3714" s="3"/>
      <c r="O3714" s="3"/>
    </row>
    <row r="3715" spans="2:15" x14ac:dyDescent="0.25">
      <c r="B3715" t="s">
        <v>49</v>
      </c>
      <c r="C3715" t="s">
        <v>38</v>
      </c>
      <c r="D3715" t="s">
        <v>28</v>
      </c>
      <c r="E3715" t="s">
        <v>13</v>
      </c>
      <c r="F3715" s="4">
        <v>11</v>
      </c>
      <c r="G3715" s="5">
        <v>40302</v>
      </c>
      <c r="H3715" s="4">
        <v>18</v>
      </c>
      <c r="I3715" s="5">
        <v>70890</v>
      </c>
      <c r="J3715" s="4">
        <v>32</v>
      </c>
      <c r="K3715" s="5">
        <v>114019.64</v>
      </c>
      <c r="L3715" s="3">
        <v>-0.38888888888888901</v>
      </c>
      <c r="M3715" s="6">
        <v>-0.431485399915362</v>
      </c>
      <c r="N3715" s="3">
        <v>-0.65625</v>
      </c>
      <c r="O3715" s="3">
        <v>-0.64653457948121895</v>
      </c>
    </row>
    <row r="3716" spans="2:15" x14ac:dyDescent="0.25">
      <c r="B3716" t="s">
        <v>49</v>
      </c>
      <c r="C3716" t="s">
        <v>38</v>
      </c>
      <c r="D3716" t="s">
        <v>6</v>
      </c>
      <c r="E3716" t="s">
        <v>7</v>
      </c>
      <c r="F3716" s="4">
        <v>10</v>
      </c>
      <c r="G3716" s="5">
        <v>21265.102185</v>
      </c>
      <c r="H3716" s="4">
        <v>12</v>
      </c>
      <c r="I3716" s="5">
        <v>20096.96</v>
      </c>
      <c r="J3716" s="4">
        <v>15</v>
      </c>
      <c r="K3716" s="5">
        <v>24330</v>
      </c>
      <c r="L3716" s="3">
        <v>-0.16666666666666699</v>
      </c>
      <c r="M3716" s="6">
        <v>5.8125317709742899E-2</v>
      </c>
      <c r="N3716" s="3">
        <v>-0.33333333333333298</v>
      </c>
      <c r="O3716" s="3">
        <v>-0.12597196115906301</v>
      </c>
    </row>
    <row r="3717" spans="2:15" x14ac:dyDescent="0.25">
      <c r="B3717" t="s">
        <v>49</v>
      </c>
      <c r="C3717" t="s">
        <v>38</v>
      </c>
      <c r="D3717" t="s">
        <v>6</v>
      </c>
      <c r="E3717" t="s">
        <v>20</v>
      </c>
      <c r="F3717" s="4" t="s">
        <v>69</v>
      </c>
      <c r="G3717" s="5">
        <v>378</v>
      </c>
      <c r="H3717" s="4">
        <v>7</v>
      </c>
      <c r="I3717" s="5">
        <v>1770</v>
      </c>
      <c r="J3717" s="4">
        <v>9</v>
      </c>
      <c r="K3717" s="5">
        <v>2687</v>
      </c>
      <c r="L3717" s="3" t="s">
        <v>70</v>
      </c>
      <c r="M3717" s="6">
        <v>-0.78644067796610195</v>
      </c>
      <c r="N3717" s="3" t="s">
        <v>70</v>
      </c>
      <c r="O3717" s="3">
        <v>-0.85932266468180096</v>
      </c>
    </row>
    <row r="3718" spans="2:15" x14ac:dyDescent="0.25">
      <c r="B3718" t="s">
        <v>49</v>
      </c>
      <c r="C3718" t="s">
        <v>38</v>
      </c>
      <c r="D3718" t="s">
        <v>6</v>
      </c>
      <c r="E3718" t="s">
        <v>8</v>
      </c>
      <c r="F3718" s="4"/>
      <c r="G3718" s="5"/>
      <c r="H3718" s="4" t="s">
        <v>69</v>
      </c>
      <c r="I3718" s="5">
        <v>13510.4</v>
      </c>
      <c r="J3718" s="4" t="s">
        <v>69</v>
      </c>
      <c r="K3718" s="5">
        <v>26004.26</v>
      </c>
      <c r="L3718" s="3" t="s">
        <v>70</v>
      </c>
      <c r="M3718" s="6"/>
      <c r="N3718" s="3" t="s">
        <v>70</v>
      </c>
      <c r="O3718" s="3"/>
    </row>
    <row r="3719" spans="2:15" x14ac:dyDescent="0.25">
      <c r="B3719" t="s">
        <v>49</v>
      </c>
      <c r="C3719" t="s">
        <v>38</v>
      </c>
      <c r="D3719" t="s">
        <v>6</v>
      </c>
      <c r="E3719" t="s">
        <v>21</v>
      </c>
      <c r="F3719" s="4" t="s">
        <v>69</v>
      </c>
      <c r="G3719" s="5">
        <v>2001.8565000000001</v>
      </c>
      <c r="H3719" s="4" t="s">
        <v>69</v>
      </c>
      <c r="I3719" s="5">
        <v>641.67999999999995</v>
      </c>
      <c r="J3719" s="4"/>
      <c r="K3719" s="5"/>
      <c r="L3719" s="3" t="s">
        <v>70</v>
      </c>
      <c r="M3719" s="6">
        <v>2.1197115384615399</v>
      </c>
      <c r="N3719" s="3" t="s">
        <v>70</v>
      </c>
      <c r="O3719" s="3"/>
    </row>
    <row r="3720" spans="2:15" x14ac:dyDescent="0.25">
      <c r="B3720" t="s">
        <v>49</v>
      </c>
      <c r="C3720" t="s">
        <v>38</v>
      </c>
      <c r="D3720" t="s">
        <v>6</v>
      </c>
      <c r="E3720" t="s">
        <v>9</v>
      </c>
      <c r="F3720" s="4">
        <v>19</v>
      </c>
      <c r="G3720" s="5">
        <v>89643.046619999994</v>
      </c>
      <c r="H3720" s="4">
        <v>40</v>
      </c>
      <c r="I3720" s="5">
        <v>140719.1888</v>
      </c>
      <c r="J3720" s="4">
        <v>32</v>
      </c>
      <c r="K3720" s="5">
        <v>110263.08</v>
      </c>
      <c r="L3720" s="3">
        <v>-0.52500000000000002</v>
      </c>
      <c r="M3720" s="6">
        <v>-0.36296501291371902</v>
      </c>
      <c r="N3720" s="3">
        <v>-0.40625</v>
      </c>
      <c r="O3720" s="3">
        <v>-0.18700759474522199</v>
      </c>
    </row>
    <row r="3721" spans="2:15" x14ac:dyDescent="0.25">
      <c r="B3721" t="s">
        <v>49</v>
      </c>
      <c r="C3721" t="s">
        <v>38</v>
      </c>
      <c r="D3721" t="s">
        <v>6</v>
      </c>
      <c r="E3721" t="s">
        <v>10</v>
      </c>
      <c r="F3721" s="4" t="s">
        <v>69</v>
      </c>
      <c r="G3721" s="5">
        <v>18161.8233</v>
      </c>
      <c r="H3721" s="4" t="s">
        <v>69</v>
      </c>
      <c r="I3721" s="5">
        <v>5081.4399999999996</v>
      </c>
      <c r="J3721" s="4">
        <v>12</v>
      </c>
      <c r="K3721" s="5">
        <v>27041</v>
      </c>
      <c r="L3721" s="3" t="s">
        <v>70</v>
      </c>
      <c r="M3721" s="6">
        <v>2.5741489223527201</v>
      </c>
      <c r="N3721" s="3" t="s">
        <v>70</v>
      </c>
      <c r="O3721" s="3">
        <v>-0.32835977589586202</v>
      </c>
    </row>
    <row r="3722" spans="2:15" x14ac:dyDescent="0.25">
      <c r="B3722" t="s">
        <v>49</v>
      </c>
      <c r="C3722" t="s">
        <v>38</v>
      </c>
      <c r="D3722" t="s">
        <v>6</v>
      </c>
      <c r="E3722" t="s">
        <v>11</v>
      </c>
      <c r="F3722" s="4">
        <v>13</v>
      </c>
      <c r="G3722" s="5">
        <v>75970.895820000005</v>
      </c>
      <c r="H3722" s="4">
        <v>30</v>
      </c>
      <c r="I3722" s="5">
        <v>190856.016</v>
      </c>
      <c r="J3722" s="4">
        <v>32</v>
      </c>
      <c r="K3722" s="5">
        <v>186256.3</v>
      </c>
      <c r="L3722" s="3">
        <v>-0.56666666666666698</v>
      </c>
      <c r="M3722" s="6">
        <v>-0.60194654896285804</v>
      </c>
      <c r="N3722" s="3">
        <v>-0.59375</v>
      </c>
      <c r="O3722" s="3">
        <v>-0.59211636964763104</v>
      </c>
    </row>
    <row r="3723" spans="2:15" x14ac:dyDescent="0.25">
      <c r="B3723" t="s">
        <v>49</v>
      </c>
      <c r="C3723" t="s">
        <v>38</v>
      </c>
      <c r="D3723" t="s">
        <v>6</v>
      </c>
      <c r="E3723" t="s">
        <v>12</v>
      </c>
      <c r="F3723" s="4">
        <v>92</v>
      </c>
      <c r="G3723" s="5">
        <v>1159968.5403</v>
      </c>
      <c r="H3723" s="4">
        <v>114</v>
      </c>
      <c r="I3723" s="5">
        <v>1286258.8463999999</v>
      </c>
      <c r="J3723" s="4">
        <v>140</v>
      </c>
      <c r="K3723" s="5">
        <v>1338521.6499999999</v>
      </c>
      <c r="L3723" s="3">
        <v>-0.19298245614035101</v>
      </c>
      <c r="M3723" s="6">
        <v>-9.8184207986956207E-2</v>
      </c>
      <c r="N3723" s="3">
        <v>-0.34285714285714303</v>
      </c>
      <c r="O3723" s="3">
        <v>-0.13339575770029599</v>
      </c>
    </row>
    <row r="3724" spans="2:15" x14ac:dyDescent="0.25">
      <c r="B3724" t="s">
        <v>49</v>
      </c>
      <c r="C3724" t="s">
        <v>38</v>
      </c>
      <c r="D3724" t="s">
        <v>6</v>
      </c>
      <c r="E3724" t="s">
        <v>24</v>
      </c>
      <c r="F3724" s="4">
        <v>1509</v>
      </c>
      <c r="G3724" s="5">
        <v>6063568.3185500298</v>
      </c>
      <c r="H3724" s="4">
        <v>2309</v>
      </c>
      <c r="I3724" s="5">
        <v>7978193.4348000595</v>
      </c>
      <c r="J3724" s="4">
        <v>2747</v>
      </c>
      <c r="K3724" s="5">
        <v>8462401.5600000005</v>
      </c>
      <c r="L3724" s="3">
        <v>-0.34647033347769601</v>
      </c>
      <c r="M3724" s="6">
        <v>-0.23998228820808401</v>
      </c>
      <c r="N3724" s="3">
        <v>-0.4506734619585</v>
      </c>
      <c r="O3724" s="3">
        <v>-0.283469559372927</v>
      </c>
    </row>
    <row r="3725" spans="2:15" x14ac:dyDescent="0.25">
      <c r="B3725" t="s">
        <v>49</v>
      </c>
      <c r="C3725" t="s">
        <v>38</v>
      </c>
      <c r="D3725" t="s">
        <v>6</v>
      </c>
      <c r="E3725" t="s">
        <v>13</v>
      </c>
      <c r="F3725" s="4">
        <v>111</v>
      </c>
      <c r="G3725" s="5">
        <v>552967.21076400101</v>
      </c>
      <c r="H3725" s="4">
        <v>209</v>
      </c>
      <c r="I3725" s="5">
        <v>1032111.0384</v>
      </c>
      <c r="J3725" s="4">
        <v>242</v>
      </c>
      <c r="K3725" s="5">
        <v>979581.91</v>
      </c>
      <c r="L3725" s="3">
        <v>-0.46889952153109998</v>
      </c>
      <c r="M3725" s="6">
        <v>-0.46423670497583103</v>
      </c>
      <c r="N3725" s="3">
        <v>-0.54132231404958697</v>
      </c>
      <c r="O3725" s="3">
        <v>-0.43550691869759001</v>
      </c>
    </row>
    <row r="3726" spans="2:15" x14ac:dyDescent="0.25">
      <c r="B3726" t="s">
        <v>49</v>
      </c>
      <c r="C3726" t="s">
        <v>38</v>
      </c>
      <c r="D3726" t="s">
        <v>6</v>
      </c>
      <c r="E3726" t="s">
        <v>36</v>
      </c>
      <c r="F3726" s="4" t="s">
        <v>69</v>
      </c>
      <c r="G3726" s="5">
        <v>3705.2266</v>
      </c>
      <c r="H3726" s="4">
        <v>7</v>
      </c>
      <c r="I3726" s="5">
        <v>9005.24</v>
      </c>
      <c r="J3726" s="4">
        <v>5</v>
      </c>
      <c r="K3726" s="5">
        <v>6393</v>
      </c>
      <c r="L3726" s="3" t="s">
        <v>70</v>
      </c>
      <c r="M3726" s="6">
        <v>-0.58854771222088498</v>
      </c>
      <c r="N3726" s="3" t="s">
        <v>70</v>
      </c>
      <c r="O3726" s="3">
        <v>-0.42042443297356502</v>
      </c>
    </row>
    <row r="3727" spans="2:15" x14ac:dyDescent="0.25">
      <c r="B3727" t="s">
        <v>49</v>
      </c>
      <c r="C3727" t="s">
        <v>38</v>
      </c>
      <c r="D3727" t="s">
        <v>6</v>
      </c>
      <c r="E3727" t="s">
        <v>15</v>
      </c>
      <c r="F3727" s="4">
        <v>284</v>
      </c>
      <c r="G3727" s="5">
        <v>905557.25360000005</v>
      </c>
      <c r="H3727" s="4">
        <v>506</v>
      </c>
      <c r="I3727" s="5">
        <v>1474868.8</v>
      </c>
      <c r="J3727" s="4">
        <v>103</v>
      </c>
      <c r="K3727" s="5">
        <v>227683</v>
      </c>
      <c r="L3727" s="3">
        <v>-0.438735177865613</v>
      </c>
      <c r="M3727" s="6">
        <v>-0.38600826487074502</v>
      </c>
      <c r="N3727" s="3">
        <v>1.7572815533980599</v>
      </c>
      <c r="O3727" s="3">
        <v>2.97727214416535</v>
      </c>
    </row>
    <row r="3728" spans="2:15" x14ac:dyDescent="0.25">
      <c r="B3728" t="s">
        <v>49</v>
      </c>
      <c r="C3728" t="s">
        <v>38</v>
      </c>
      <c r="D3728" t="s">
        <v>17</v>
      </c>
      <c r="E3728" t="s">
        <v>7</v>
      </c>
      <c r="F3728" s="4">
        <v>43</v>
      </c>
      <c r="G3728" s="5">
        <v>139167.53640000001</v>
      </c>
      <c r="H3728" s="4">
        <v>56</v>
      </c>
      <c r="I3728" s="5">
        <v>104032.88</v>
      </c>
      <c r="J3728" s="4">
        <v>31</v>
      </c>
      <c r="K3728" s="5">
        <v>44828.68</v>
      </c>
      <c r="L3728" s="3">
        <v>-0.23214285714285701</v>
      </c>
      <c r="M3728" s="6">
        <v>0.33772646109576099</v>
      </c>
      <c r="N3728" s="3">
        <v>0.38709677419354799</v>
      </c>
      <c r="O3728" s="3">
        <v>2.1044308331184398</v>
      </c>
    </row>
    <row r="3729" spans="2:15" x14ac:dyDescent="0.25">
      <c r="B3729" t="s">
        <v>49</v>
      </c>
      <c r="C3729" t="s">
        <v>38</v>
      </c>
      <c r="D3729" t="s">
        <v>17</v>
      </c>
      <c r="E3729" t="s">
        <v>20</v>
      </c>
      <c r="F3729" s="4">
        <v>11</v>
      </c>
      <c r="G3729" s="5">
        <v>11983.064399999999</v>
      </c>
      <c r="H3729" s="4">
        <v>25</v>
      </c>
      <c r="I3729" s="5">
        <v>16313.14</v>
      </c>
      <c r="J3729" s="4">
        <v>29</v>
      </c>
      <c r="K3729" s="5">
        <v>56785</v>
      </c>
      <c r="L3729" s="3">
        <v>-0.56000000000000005</v>
      </c>
      <c r="M3729" s="6">
        <v>-0.26543483351457797</v>
      </c>
      <c r="N3729" s="3">
        <v>-0.62068965517241403</v>
      </c>
      <c r="O3729" s="3">
        <v>-0.78897482785947004</v>
      </c>
    </row>
    <row r="3730" spans="2:15" x14ac:dyDescent="0.25">
      <c r="B3730" t="s">
        <v>49</v>
      </c>
      <c r="C3730" t="s">
        <v>38</v>
      </c>
      <c r="D3730" t="s">
        <v>17</v>
      </c>
      <c r="E3730" t="s">
        <v>8</v>
      </c>
      <c r="F3730" s="4" t="s">
        <v>69</v>
      </c>
      <c r="G3730" s="5">
        <v>22939.398799999999</v>
      </c>
      <c r="H3730" s="4" t="s">
        <v>69</v>
      </c>
      <c r="I3730" s="5">
        <v>21276.71</v>
      </c>
      <c r="J3730" s="4">
        <v>7</v>
      </c>
      <c r="K3730" s="5">
        <v>52995</v>
      </c>
      <c r="L3730" s="3" t="s">
        <v>70</v>
      </c>
      <c r="M3730" s="6">
        <v>7.8145953956227296E-2</v>
      </c>
      <c r="N3730" s="3" t="s">
        <v>70</v>
      </c>
      <c r="O3730" s="3">
        <v>-0.56714031889800898</v>
      </c>
    </row>
    <row r="3731" spans="2:15" x14ac:dyDescent="0.25">
      <c r="B3731" t="s">
        <v>49</v>
      </c>
      <c r="C3731" t="s">
        <v>38</v>
      </c>
      <c r="D3731" t="s">
        <v>17</v>
      </c>
      <c r="E3731" t="s">
        <v>21</v>
      </c>
      <c r="F3731" s="4"/>
      <c r="G3731" s="5"/>
      <c r="H3731" s="4" t="s">
        <v>69</v>
      </c>
      <c r="I3731" s="5">
        <v>4838.9399999999996</v>
      </c>
      <c r="J3731" s="4" t="s">
        <v>69</v>
      </c>
      <c r="K3731" s="5">
        <v>3110.24</v>
      </c>
      <c r="L3731" s="3" t="s">
        <v>70</v>
      </c>
      <c r="M3731" s="6"/>
      <c r="N3731" s="3" t="s">
        <v>70</v>
      </c>
      <c r="O3731" s="3"/>
    </row>
    <row r="3732" spans="2:15" x14ac:dyDescent="0.25">
      <c r="B3732" t="s">
        <v>49</v>
      </c>
      <c r="C3732" t="s">
        <v>38</v>
      </c>
      <c r="D3732" t="s">
        <v>17</v>
      </c>
      <c r="E3732" t="s">
        <v>9</v>
      </c>
      <c r="F3732" s="4">
        <v>10</v>
      </c>
      <c r="G3732" s="5">
        <v>11853.828</v>
      </c>
      <c r="H3732" s="4">
        <v>21</v>
      </c>
      <c r="I3732" s="5">
        <v>26921.11</v>
      </c>
      <c r="J3732" s="4">
        <v>41</v>
      </c>
      <c r="K3732" s="5">
        <v>44011</v>
      </c>
      <c r="L3732" s="3">
        <v>-0.52380952380952395</v>
      </c>
      <c r="M3732" s="6">
        <v>-0.55968279168280899</v>
      </c>
      <c r="N3732" s="3">
        <v>-0.75609756097560998</v>
      </c>
      <c r="O3732" s="3">
        <v>-0.73066215264365697</v>
      </c>
    </row>
    <row r="3733" spans="2:15" x14ac:dyDescent="0.25">
      <c r="B3733" t="s">
        <v>49</v>
      </c>
      <c r="C3733" t="s">
        <v>38</v>
      </c>
      <c r="D3733" t="s">
        <v>17</v>
      </c>
      <c r="E3733" t="s">
        <v>10</v>
      </c>
      <c r="F3733" s="4" t="s">
        <v>69</v>
      </c>
      <c r="G3733" s="5">
        <v>8338.5288</v>
      </c>
      <c r="H3733" s="4">
        <v>5</v>
      </c>
      <c r="I3733" s="5">
        <v>11872.191999999999</v>
      </c>
      <c r="J3733" s="4">
        <v>32</v>
      </c>
      <c r="K3733" s="5">
        <v>65552</v>
      </c>
      <c r="L3733" s="3" t="s">
        <v>70</v>
      </c>
      <c r="M3733" s="6">
        <v>-0.297642019266535</v>
      </c>
      <c r="N3733" s="3" t="s">
        <v>70</v>
      </c>
      <c r="O3733" s="3">
        <v>-0.87279520380766396</v>
      </c>
    </row>
    <row r="3734" spans="2:15" x14ac:dyDescent="0.25">
      <c r="B3734" t="s">
        <v>49</v>
      </c>
      <c r="C3734" t="s">
        <v>38</v>
      </c>
      <c r="D3734" t="s">
        <v>17</v>
      </c>
      <c r="E3734" t="s">
        <v>11</v>
      </c>
      <c r="F3734" s="4">
        <v>66</v>
      </c>
      <c r="G3734" s="5">
        <v>407967.70387199998</v>
      </c>
      <c r="H3734" s="4">
        <v>87</v>
      </c>
      <c r="I3734" s="5">
        <v>736072.32479999994</v>
      </c>
      <c r="J3734" s="4">
        <v>74</v>
      </c>
      <c r="K3734" s="5">
        <v>367007.48</v>
      </c>
      <c r="L3734" s="3">
        <v>-0.24137931034482801</v>
      </c>
      <c r="M3734" s="6">
        <v>-0.44575051917235198</v>
      </c>
      <c r="N3734" s="3">
        <v>-0.108108108108108</v>
      </c>
      <c r="O3734" s="3">
        <v>0.11160596473946501</v>
      </c>
    </row>
    <row r="3735" spans="2:15" x14ac:dyDescent="0.25">
      <c r="B3735" t="s">
        <v>49</v>
      </c>
      <c r="C3735" t="s">
        <v>38</v>
      </c>
      <c r="D3735" t="s">
        <v>17</v>
      </c>
      <c r="E3735" t="s">
        <v>12</v>
      </c>
      <c r="F3735" s="4">
        <v>123</v>
      </c>
      <c r="G3735" s="5">
        <v>1084642.51752</v>
      </c>
      <c r="H3735" s="4">
        <v>90</v>
      </c>
      <c r="I3735" s="5">
        <v>871091.08810000005</v>
      </c>
      <c r="J3735" s="4">
        <v>96</v>
      </c>
      <c r="K3735" s="5">
        <v>793628.43</v>
      </c>
      <c r="L3735" s="3">
        <v>0.36666666666666697</v>
      </c>
      <c r="M3735" s="6">
        <v>0.24515395960001499</v>
      </c>
      <c r="N3735" s="3">
        <v>0.28125</v>
      </c>
      <c r="O3735" s="3">
        <v>0.366688082885338</v>
      </c>
    </row>
    <row r="3736" spans="2:15" x14ac:dyDescent="0.25">
      <c r="B3736" t="s">
        <v>49</v>
      </c>
      <c r="C3736" t="s">
        <v>38</v>
      </c>
      <c r="D3736" t="s">
        <v>17</v>
      </c>
      <c r="E3736" t="s">
        <v>24</v>
      </c>
      <c r="F3736" s="4">
        <v>1530</v>
      </c>
      <c r="G3736" s="5">
        <v>4804658.9083780097</v>
      </c>
      <c r="H3736" s="4">
        <v>2441</v>
      </c>
      <c r="I3736" s="5">
        <v>7410678.4825999299</v>
      </c>
      <c r="J3736" s="4">
        <v>2110</v>
      </c>
      <c r="K3736" s="5">
        <v>5828524.2300000004</v>
      </c>
      <c r="L3736" s="3">
        <v>-0.37320770176157297</v>
      </c>
      <c r="M3736" s="6">
        <v>-0.35165735233835699</v>
      </c>
      <c r="N3736" s="3">
        <v>-0.27488151658767801</v>
      </c>
      <c r="O3736" s="3">
        <v>-0.175664590421029</v>
      </c>
    </row>
    <row r="3737" spans="2:15" x14ac:dyDescent="0.25">
      <c r="B3737" t="s">
        <v>49</v>
      </c>
      <c r="C3737" t="s">
        <v>38</v>
      </c>
      <c r="D3737" t="s">
        <v>17</v>
      </c>
      <c r="E3737" t="s">
        <v>13</v>
      </c>
      <c r="F3737" s="4">
        <v>210</v>
      </c>
      <c r="G3737" s="5">
        <v>1013849.237664</v>
      </c>
      <c r="H3737" s="4">
        <v>301</v>
      </c>
      <c r="I3737" s="5">
        <v>1441095.8169</v>
      </c>
      <c r="J3737" s="4">
        <v>262</v>
      </c>
      <c r="K3737" s="5">
        <v>1098914.75</v>
      </c>
      <c r="L3737" s="3">
        <v>-0.30232558139534899</v>
      </c>
      <c r="M3737" s="6">
        <v>-0.29647340185544702</v>
      </c>
      <c r="N3737" s="3">
        <v>-0.19847328244274801</v>
      </c>
      <c r="O3737" s="3">
        <v>-7.7408654616746994E-2</v>
      </c>
    </row>
    <row r="3738" spans="2:15" x14ac:dyDescent="0.25">
      <c r="B3738" t="s">
        <v>49</v>
      </c>
      <c r="C3738" t="s">
        <v>38</v>
      </c>
      <c r="D3738" t="s">
        <v>17</v>
      </c>
      <c r="E3738" t="s">
        <v>36</v>
      </c>
      <c r="F3738" s="4"/>
      <c r="G3738" s="5"/>
      <c r="H3738" s="4" t="s">
        <v>69</v>
      </c>
      <c r="I3738" s="5">
        <v>2684.18</v>
      </c>
      <c r="J3738" s="4">
        <v>6</v>
      </c>
      <c r="K3738" s="5">
        <v>8095</v>
      </c>
      <c r="L3738" s="3" t="s">
        <v>70</v>
      </c>
      <c r="M3738" s="6"/>
      <c r="N3738" s="3"/>
      <c r="O3738" s="3"/>
    </row>
    <row r="3739" spans="2:15" x14ac:dyDescent="0.25">
      <c r="B3739" t="s">
        <v>49</v>
      </c>
      <c r="C3739" t="s">
        <v>38</v>
      </c>
      <c r="D3739" t="s">
        <v>17</v>
      </c>
      <c r="E3739" t="s">
        <v>15</v>
      </c>
      <c r="F3739" s="4">
        <v>162</v>
      </c>
      <c r="G3739" s="5">
        <v>514579.09860000003</v>
      </c>
      <c r="H3739" s="4">
        <v>177</v>
      </c>
      <c r="I3739" s="5">
        <v>514244.66199999902</v>
      </c>
      <c r="J3739" s="4">
        <v>58</v>
      </c>
      <c r="K3739" s="5">
        <v>130271.03999999999</v>
      </c>
      <c r="L3739" s="3">
        <v>-8.4745762711864403E-2</v>
      </c>
      <c r="M3739" s="6">
        <v>6.5034530198171403E-4</v>
      </c>
      <c r="N3739" s="3">
        <v>1.7931034482758601</v>
      </c>
      <c r="O3739" s="3">
        <v>2.9500651764198702</v>
      </c>
    </row>
    <row r="3740" spans="2:15" x14ac:dyDescent="0.25">
      <c r="B3740" t="s">
        <v>49</v>
      </c>
      <c r="C3740" t="s">
        <v>38</v>
      </c>
      <c r="D3740" t="s">
        <v>17</v>
      </c>
      <c r="E3740" t="s">
        <v>25</v>
      </c>
      <c r="F3740" s="4"/>
      <c r="G3740" s="5"/>
      <c r="H3740" s="4"/>
      <c r="I3740" s="5"/>
      <c r="J3740" s="4" t="s">
        <v>69</v>
      </c>
      <c r="K3740" s="5">
        <v>10301</v>
      </c>
      <c r="L3740" s="3"/>
      <c r="M3740" s="6"/>
      <c r="N3740" s="3" t="s">
        <v>70</v>
      </c>
      <c r="O3740" s="3"/>
    </row>
    <row r="3741" spans="2:15" x14ac:dyDescent="0.25">
      <c r="B3741" t="s">
        <v>49</v>
      </c>
      <c r="C3741" t="s">
        <v>38</v>
      </c>
      <c r="D3741" t="s">
        <v>19</v>
      </c>
      <c r="E3741" t="s">
        <v>7</v>
      </c>
      <c r="F3741" s="4" t="s">
        <v>69</v>
      </c>
      <c r="G3741" s="5">
        <v>17196.900000000001</v>
      </c>
      <c r="H3741" s="4">
        <v>5</v>
      </c>
      <c r="I3741" s="5">
        <v>8189</v>
      </c>
      <c r="J3741" s="4" t="s">
        <v>69</v>
      </c>
      <c r="K3741" s="5">
        <v>3604</v>
      </c>
      <c r="L3741" s="3" t="s">
        <v>70</v>
      </c>
      <c r="M3741" s="6">
        <v>1.1000000000000001</v>
      </c>
      <c r="N3741" s="3" t="s">
        <v>70</v>
      </c>
      <c r="O3741" s="3">
        <v>3.7716148723640401</v>
      </c>
    </row>
    <row r="3742" spans="2:15" x14ac:dyDescent="0.25">
      <c r="B3742" t="s">
        <v>49</v>
      </c>
      <c r="C3742" t="s">
        <v>38</v>
      </c>
      <c r="D3742" t="s">
        <v>19</v>
      </c>
      <c r="E3742" t="s">
        <v>18</v>
      </c>
      <c r="F3742" s="4" t="s">
        <v>69</v>
      </c>
      <c r="G3742" s="5">
        <v>2976.75</v>
      </c>
      <c r="H3742" s="4"/>
      <c r="I3742" s="5"/>
      <c r="J3742" s="4" t="s">
        <v>69</v>
      </c>
      <c r="K3742" s="5">
        <v>1676</v>
      </c>
      <c r="L3742" s="3" t="s">
        <v>70</v>
      </c>
      <c r="M3742" s="6"/>
      <c r="N3742" s="3" t="s">
        <v>70</v>
      </c>
      <c r="O3742" s="3">
        <v>0.77610381861575195</v>
      </c>
    </row>
    <row r="3743" spans="2:15" x14ac:dyDescent="0.25">
      <c r="B3743" t="s">
        <v>49</v>
      </c>
      <c r="C3743" t="s">
        <v>38</v>
      </c>
      <c r="D3743" t="s">
        <v>19</v>
      </c>
      <c r="E3743" t="s">
        <v>8</v>
      </c>
      <c r="F3743" s="4">
        <v>59</v>
      </c>
      <c r="G3743" s="5">
        <v>628013.37</v>
      </c>
      <c r="H3743" s="4">
        <v>62</v>
      </c>
      <c r="I3743" s="5">
        <v>583508.36</v>
      </c>
      <c r="J3743" s="4">
        <v>61</v>
      </c>
      <c r="K3743" s="5">
        <v>605007.07999999996</v>
      </c>
      <c r="L3743" s="3">
        <v>-4.8387096774193498E-2</v>
      </c>
      <c r="M3743" s="6">
        <v>7.6271417945065603E-2</v>
      </c>
      <c r="N3743" s="3">
        <v>-3.2786885245901697E-2</v>
      </c>
      <c r="O3743" s="3">
        <v>3.8026480615730697E-2</v>
      </c>
    </row>
    <row r="3744" spans="2:15" x14ac:dyDescent="0.25">
      <c r="B3744" t="s">
        <v>49</v>
      </c>
      <c r="C3744" t="s">
        <v>38</v>
      </c>
      <c r="D3744" t="s">
        <v>19</v>
      </c>
      <c r="E3744" t="s">
        <v>21</v>
      </c>
      <c r="F3744" s="4" t="s">
        <v>69</v>
      </c>
      <c r="G3744" s="5">
        <v>11708.933999999999</v>
      </c>
      <c r="H3744" s="4" t="s">
        <v>69</v>
      </c>
      <c r="I3744" s="5">
        <v>2583.9</v>
      </c>
      <c r="J3744" s="4" t="s">
        <v>69</v>
      </c>
      <c r="K3744" s="5">
        <v>3182.9</v>
      </c>
      <c r="L3744" s="3" t="s">
        <v>70</v>
      </c>
      <c r="M3744" s="6">
        <v>3.5314965749448501</v>
      </c>
      <c r="N3744" s="3" t="s">
        <v>70</v>
      </c>
      <c r="O3744" s="3">
        <v>2.6786999277388501</v>
      </c>
    </row>
    <row r="3745" spans="2:15" x14ac:dyDescent="0.25">
      <c r="B3745" t="s">
        <v>49</v>
      </c>
      <c r="C3745" t="s">
        <v>38</v>
      </c>
      <c r="D3745" t="s">
        <v>19</v>
      </c>
      <c r="E3745" t="s">
        <v>9</v>
      </c>
      <c r="F3745" s="4" t="s">
        <v>69</v>
      </c>
      <c r="G3745" s="5">
        <v>5678.13</v>
      </c>
      <c r="H3745" s="4">
        <v>5</v>
      </c>
      <c r="I3745" s="5">
        <v>6381</v>
      </c>
      <c r="J3745" s="4">
        <v>7</v>
      </c>
      <c r="K3745" s="5">
        <v>9579.4</v>
      </c>
      <c r="L3745" s="3" t="s">
        <v>70</v>
      </c>
      <c r="M3745" s="6">
        <v>-0.11015044663845799</v>
      </c>
      <c r="N3745" s="3" t="s">
        <v>70</v>
      </c>
      <c r="O3745" s="3">
        <v>-0.407256195586362</v>
      </c>
    </row>
    <row r="3746" spans="2:15" x14ac:dyDescent="0.25">
      <c r="B3746" t="s">
        <v>49</v>
      </c>
      <c r="C3746" t="s">
        <v>38</v>
      </c>
      <c r="D3746" t="s">
        <v>19</v>
      </c>
      <c r="E3746" t="s">
        <v>10</v>
      </c>
      <c r="F3746" s="4">
        <v>7</v>
      </c>
      <c r="G3746" s="5">
        <v>64872.874499999998</v>
      </c>
      <c r="H3746" s="4">
        <v>13</v>
      </c>
      <c r="I3746" s="5">
        <v>30697</v>
      </c>
      <c r="J3746" s="4">
        <v>17</v>
      </c>
      <c r="K3746" s="5">
        <v>33880</v>
      </c>
      <c r="L3746" s="3">
        <v>-0.46153846153846201</v>
      </c>
      <c r="M3746" s="6">
        <v>1.1133294621624299</v>
      </c>
      <c r="N3746" s="3">
        <v>-0.58823529411764697</v>
      </c>
      <c r="O3746" s="3">
        <v>0.91478378099173596</v>
      </c>
    </row>
    <row r="3747" spans="2:15" x14ac:dyDescent="0.25">
      <c r="B3747" t="s">
        <v>49</v>
      </c>
      <c r="C3747" t="s">
        <v>38</v>
      </c>
      <c r="D3747" t="s">
        <v>19</v>
      </c>
      <c r="E3747" t="s">
        <v>11</v>
      </c>
      <c r="F3747" s="4">
        <v>41</v>
      </c>
      <c r="G3747" s="5">
        <v>358079.9424</v>
      </c>
      <c r="H3747" s="4">
        <v>36</v>
      </c>
      <c r="I3747" s="5">
        <v>203152.68</v>
      </c>
      <c r="J3747" s="4">
        <v>41</v>
      </c>
      <c r="K3747" s="5">
        <v>211575</v>
      </c>
      <c r="L3747" s="3">
        <v>0.13888888888888901</v>
      </c>
      <c r="M3747" s="6">
        <v>0.76261490815676203</v>
      </c>
      <c r="N3747" s="3">
        <v>0</v>
      </c>
      <c r="O3747" s="3">
        <v>0.69244921375398805</v>
      </c>
    </row>
    <row r="3748" spans="2:15" x14ac:dyDescent="0.25">
      <c r="B3748" t="s">
        <v>49</v>
      </c>
      <c r="C3748" t="s">
        <v>38</v>
      </c>
      <c r="D3748" t="s">
        <v>19</v>
      </c>
      <c r="E3748" t="s">
        <v>12</v>
      </c>
      <c r="F3748" s="4">
        <v>49</v>
      </c>
      <c r="G3748" s="5">
        <v>466595.10600000003</v>
      </c>
      <c r="H3748" s="4">
        <v>48</v>
      </c>
      <c r="I3748" s="5">
        <v>653667.21</v>
      </c>
      <c r="J3748" s="4">
        <v>57</v>
      </c>
      <c r="K3748" s="5">
        <v>492613</v>
      </c>
      <c r="L3748" s="3">
        <v>2.0833333333333301E-2</v>
      </c>
      <c r="M3748" s="6">
        <v>-0.28618860046536498</v>
      </c>
      <c r="N3748" s="3">
        <v>-0.140350877192982</v>
      </c>
      <c r="O3748" s="3">
        <v>-5.2816092957351998E-2</v>
      </c>
    </row>
    <row r="3749" spans="2:15" x14ac:dyDescent="0.25">
      <c r="B3749" t="s">
        <v>49</v>
      </c>
      <c r="C3749" t="s">
        <v>38</v>
      </c>
      <c r="D3749" t="s">
        <v>19</v>
      </c>
      <c r="E3749" t="s">
        <v>24</v>
      </c>
      <c r="F3749" s="4">
        <v>1635</v>
      </c>
      <c r="G3749" s="5">
        <v>4451072.0964999897</v>
      </c>
      <c r="H3749" s="4">
        <v>2005</v>
      </c>
      <c r="I3749" s="5">
        <v>6061488.7044000002</v>
      </c>
      <c r="J3749" s="4">
        <v>2567</v>
      </c>
      <c r="K3749" s="5">
        <v>7175955.4400000097</v>
      </c>
      <c r="L3749" s="3">
        <v>-0.18453865336658401</v>
      </c>
      <c r="M3749" s="6">
        <v>-0.26568004766403602</v>
      </c>
      <c r="N3749" s="3">
        <v>-0.36306973120373998</v>
      </c>
      <c r="O3749" s="3">
        <v>-0.37972411705778603</v>
      </c>
    </row>
    <row r="3750" spans="2:15" x14ac:dyDescent="0.25">
      <c r="B3750" t="s">
        <v>49</v>
      </c>
      <c r="C3750" t="s">
        <v>38</v>
      </c>
      <c r="D3750" t="s">
        <v>19</v>
      </c>
      <c r="E3750" t="s">
        <v>13</v>
      </c>
      <c r="F3750" s="4">
        <v>63</v>
      </c>
      <c r="G3750" s="5">
        <v>316029.78000000003</v>
      </c>
      <c r="H3750" s="4">
        <v>65</v>
      </c>
      <c r="I3750" s="5">
        <v>326433.8</v>
      </c>
      <c r="J3750" s="4">
        <v>53</v>
      </c>
      <c r="K3750" s="5">
        <v>223507.16</v>
      </c>
      <c r="L3750" s="3">
        <v>-3.0769230769230799E-2</v>
      </c>
      <c r="M3750" s="6">
        <v>-3.1871760828689102E-2</v>
      </c>
      <c r="N3750" s="3">
        <v>0.18867924528301899</v>
      </c>
      <c r="O3750" s="3">
        <v>0.413958192659241</v>
      </c>
    </row>
    <row r="3751" spans="2:15" x14ac:dyDescent="0.25">
      <c r="B3751" t="s">
        <v>49</v>
      </c>
      <c r="C3751" t="s">
        <v>38</v>
      </c>
      <c r="D3751" t="s">
        <v>19</v>
      </c>
      <c r="E3751" t="s">
        <v>36</v>
      </c>
      <c r="F3751" s="4">
        <v>5</v>
      </c>
      <c r="G3751" s="5">
        <v>5660.46</v>
      </c>
      <c r="H3751" s="4">
        <v>9</v>
      </c>
      <c r="I3751" s="5">
        <v>9614</v>
      </c>
      <c r="J3751" s="4">
        <v>10</v>
      </c>
      <c r="K3751" s="5">
        <v>9732</v>
      </c>
      <c r="L3751" s="3">
        <v>-0.44444444444444398</v>
      </c>
      <c r="M3751" s="6">
        <v>-0.41122737674225102</v>
      </c>
      <c r="N3751" s="3">
        <v>-0.5</v>
      </c>
      <c r="O3751" s="3">
        <v>-0.418366214549938</v>
      </c>
    </row>
    <row r="3752" spans="2:15" x14ac:dyDescent="0.25">
      <c r="B3752" t="s">
        <v>49</v>
      </c>
      <c r="C3752" t="s">
        <v>38</v>
      </c>
      <c r="D3752" t="s">
        <v>19</v>
      </c>
      <c r="E3752" t="s">
        <v>14</v>
      </c>
      <c r="F3752" s="4"/>
      <c r="G3752" s="5"/>
      <c r="H3752" s="4" t="s">
        <v>69</v>
      </c>
      <c r="I3752" s="5">
        <v>58017</v>
      </c>
      <c r="J3752" s="4"/>
      <c r="K3752" s="5"/>
      <c r="L3752" s="3" t="s">
        <v>70</v>
      </c>
      <c r="M3752" s="6"/>
      <c r="N3752" s="3"/>
      <c r="O3752" s="3"/>
    </row>
    <row r="3753" spans="2:15" x14ac:dyDescent="0.25">
      <c r="B3753" t="s">
        <v>49</v>
      </c>
      <c r="C3753" t="s">
        <v>38</v>
      </c>
      <c r="D3753" t="s">
        <v>19</v>
      </c>
      <c r="E3753" t="s">
        <v>15</v>
      </c>
      <c r="F3753" s="4">
        <v>657</v>
      </c>
      <c r="G3753" s="5">
        <v>2348629.8032000102</v>
      </c>
      <c r="H3753" s="4">
        <v>1141</v>
      </c>
      <c r="I3753" s="5">
        <v>3555552.24</v>
      </c>
      <c r="J3753" s="4">
        <v>822</v>
      </c>
      <c r="K3753" s="5">
        <v>2415023.2799999998</v>
      </c>
      <c r="L3753" s="3">
        <v>-0.42418930762488999</v>
      </c>
      <c r="M3753" s="6">
        <v>-0.33944725188455999</v>
      </c>
      <c r="N3753" s="3">
        <v>-0.200729927007299</v>
      </c>
      <c r="O3753" s="3">
        <v>-2.74918578838679E-2</v>
      </c>
    </row>
    <row r="3754" spans="2:15" x14ac:dyDescent="0.25">
      <c r="B3754" t="s">
        <v>49</v>
      </c>
      <c r="C3754" t="s">
        <v>38</v>
      </c>
      <c r="D3754" t="s">
        <v>19</v>
      </c>
      <c r="E3754" t="s">
        <v>22</v>
      </c>
      <c r="F3754" s="4" t="s">
        <v>69</v>
      </c>
      <c r="G3754" s="5">
        <v>21427.29</v>
      </c>
      <c r="H3754" s="4">
        <v>5</v>
      </c>
      <c r="I3754" s="5">
        <v>19309</v>
      </c>
      <c r="J3754" s="4"/>
      <c r="K3754" s="5"/>
      <c r="L3754" s="3" t="s">
        <v>70</v>
      </c>
      <c r="M3754" s="6">
        <v>0.109704800870061</v>
      </c>
      <c r="N3754" s="3" t="s">
        <v>70</v>
      </c>
      <c r="O3754" s="3"/>
    </row>
    <row r="3755" spans="2:15" x14ac:dyDescent="0.25">
      <c r="B3755" t="s">
        <v>49</v>
      </c>
      <c r="C3755" t="s">
        <v>38</v>
      </c>
      <c r="D3755" t="s">
        <v>19</v>
      </c>
      <c r="E3755" t="s">
        <v>25</v>
      </c>
      <c r="F3755" s="4">
        <v>8</v>
      </c>
      <c r="G3755" s="5">
        <v>72408.03</v>
      </c>
      <c r="H3755" s="4">
        <v>12</v>
      </c>
      <c r="I3755" s="5">
        <v>70790</v>
      </c>
      <c r="J3755" s="4">
        <v>16</v>
      </c>
      <c r="K3755" s="5">
        <v>76711</v>
      </c>
      <c r="L3755" s="3">
        <v>-0.33333333333333298</v>
      </c>
      <c r="M3755" s="6">
        <v>2.28567594292979E-2</v>
      </c>
      <c r="N3755" s="3">
        <v>-0.5</v>
      </c>
      <c r="O3755" s="3">
        <v>-5.60932591153811E-2</v>
      </c>
    </row>
    <row r="3756" spans="2:15" x14ac:dyDescent="0.25">
      <c r="B3756" t="s">
        <v>49</v>
      </c>
      <c r="C3756" t="s">
        <v>38</v>
      </c>
      <c r="D3756" t="s">
        <v>19</v>
      </c>
      <c r="E3756" t="s">
        <v>16</v>
      </c>
      <c r="F3756" s="4" t="s">
        <v>69</v>
      </c>
      <c r="G3756" s="5">
        <v>3750.6239999999998</v>
      </c>
      <c r="H3756" s="4"/>
      <c r="I3756" s="5"/>
      <c r="J3756" s="4"/>
      <c r="K3756" s="5"/>
      <c r="L3756" s="3" t="s">
        <v>70</v>
      </c>
      <c r="M3756" s="6"/>
      <c r="N3756" s="3" t="s">
        <v>70</v>
      </c>
      <c r="O3756" s="3"/>
    </row>
    <row r="3757" spans="2:15" x14ac:dyDescent="0.25">
      <c r="B3757" t="s">
        <v>49</v>
      </c>
      <c r="C3757" t="s">
        <v>38</v>
      </c>
      <c r="D3757" t="s">
        <v>23</v>
      </c>
      <c r="E3757" t="s">
        <v>7</v>
      </c>
      <c r="F3757" s="4"/>
      <c r="G3757" s="5"/>
      <c r="H3757" s="4" t="s">
        <v>69</v>
      </c>
      <c r="I3757" s="5">
        <v>5209</v>
      </c>
      <c r="J3757" s="4" t="s">
        <v>69</v>
      </c>
      <c r="K3757" s="5">
        <v>3244</v>
      </c>
      <c r="L3757" s="3" t="s">
        <v>70</v>
      </c>
      <c r="M3757" s="6"/>
      <c r="N3757" s="3" t="s">
        <v>70</v>
      </c>
      <c r="O3757" s="3"/>
    </row>
    <row r="3758" spans="2:15" x14ac:dyDescent="0.25">
      <c r="B3758" t="s">
        <v>49</v>
      </c>
      <c r="C3758" t="s">
        <v>38</v>
      </c>
      <c r="D3758" t="s">
        <v>23</v>
      </c>
      <c r="E3758" t="s">
        <v>21</v>
      </c>
      <c r="F3758" s="4">
        <v>9</v>
      </c>
      <c r="G3758" s="5">
        <v>29925.119999999999</v>
      </c>
      <c r="H3758" s="4">
        <v>9</v>
      </c>
      <c r="I3758" s="5">
        <v>28943.200000000001</v>
      </c>
      <c r="J3758" s="4" t="s">
        <v>69</v>
      </c>
      <c r="K3758" s="5">
        <v>5167.8</v>
      </c>
      <c r="L3758" s="3">
        <v>0</v>
      </c>
      <c r="M3758" s="6">
        <v>3.3925758036430102E-2</v>
      </c>
      <c r="N3758" s="3" t="s">
        <v>70</v>
      </c>
      <c r="O3758" s="3">
        <v>4.79068849413677</v>
      </c>
    </row>
    <row r="3759" spans="2:15" x14ac:dyDescent="0.25">
      <c r="B3759" t="s">
        <v>49</v>
      </c>
      <c r="C3759" t="s">
        <v>38</v>
      </c>
      <c r="D3759" t="s">
        <v>23</v>
      </c>
      <c r="E3759" t="s">
        <v>9</v>
      </c>
      <c r="F3759" s="4">
        <v>9</v>
      </c>
      <c r="G3759" s="5">
        <v>9836.3700000000008</v>
      </c>
      <c r="H3759" s="4">
        <v>17</v>
      </c>
      <c r="I3759" s="5">
        <v>16094</v>
      </c>
      <c r="J3759" s="4">
        <v>16</v>
      </c>
      <c r="K3759" s="5">
        <v>14057</v>
      </c>
      <c r="L3759" s="3">
        <v>-0.47058823529411797</v>
      </c>
      <c r="M3759" s="6">
        <v>-0.388817571765875</v>
      </c>
      <c r="N3759" s="3">
        <v>-0.4375</v>
      </c>
      <c r="O3759" s="3">
        <v>-0.300251120438216</v>
      </c>
    </row>
    <row r="3760" spans="2:15" x14ac:dyDescent="0.25">
      <c r="B3760" t="s">
        <v>49</v>
      </c>
      <c r="C3760" t="s">
        <v>38</v>
      </c>
      <c r="D3760" t="s">
        <v>23</v>
      </c>
      <c r="E3760" t="s">
        <v>11</v>
      </c>
      <c r="F3760" s="4" t="s">
        <v>69</v>
      </c>
      <c r="G3760" s="5">
        <v>76398.568499999994</v>
      </c>
      <c r="H3760" s="4" t="s">
        <v>69</v>
      </c>
      <c r="I3760" s="5">
        <v>7027</v>
      </c>
      <c r="J3760" s="4" t="s">
        <v>69</v>
      </c>
      <c r="K3760" s="5">
        <v>6436</v>
      </c>
      <c r="L3760" s="3" t="s">
        <v>70</v>
      </c>
      <c r="M3760" s="6">
        <v>9.8721457947915194</v>
      </c>
      <c r="N3760" s="3" t="s">
        <v>70</v>
      </c>
      <c r="O3760" s="3">
        <v>10.8705047389683</v>
      </c>
    </row>
    <row r="3761" spans="2:15" x14ac:dyDescent="0.25">
      <c r="B3761" t="s">
        <v>49</v>
      </c>
      <c r="C3761" t="s">
        <v>38</v>
      </c>
      <c r="D3761" t="s">
        <v>23</v>
      </c>
      <c r="E3761" t="s">
        <v>12</v>
      </c>
      <c r="F3761" s="4">
        <v>12</v>
      </c>
      <c r="G3761" s="5">
        <v>96099.9</v>
      </c>
      <c r="H3761" s="4">
        <v>7</v>
      </c>
      <c r="I3761" s="5">
        <v>38352</v>
      </c>
      <c r="J3761" s="4">
        <v>7</v>
      </c>
      <c r="K3761" s="5">
        <v>39488</v>
      </c>
      <c r="L3761" s="3">
        <v>0.71428571428571397</v>
      </c>
      <c r="M3761" s="6">
        <v>1.5057337296620801</v>
      </c>
      <c r="N3761" s="3">
        <v>0.71428571428571397</v>
      </c>
      <c r="O3761" s="3">
        <v>1.4336481969205801</v>
      </c>
    </row>
    <row r="3762" spans="2:15" x14ac:dyDescent="0.25">
      <c r="B3762" t="s">
        <v>49</v>
      </c>
      <c r="C3762" t="s">
        <v>38</v>
      </c>
      <c r="D3762" t="s">
        <v>23</v>
      </c>
      <c r="E3762" t="s">
        <v>24</v>
      </c>
      <c r="F3762" s="4">
        <v>74</v>
      </c>
      <c r="G3762" s="5">
        <v>268537.37849999999</v>
      </c>
      <c r="H3762" s="4">
        <v>144</v>
      </c>
      <c r="I3762" s="5">
        <v>381293.8</v>
      </c>
      <c r="J3762" s="4">
        <v>159</v>
      </c>
      <c r="K3762" s="5">
        <v>402783.68</v>
      </c>
      <c r="L3762" s="3">
        <v>-0.48611111111111099</v>
      </c>
      <c r="M3762" s="6">
        <v>-0.29572057426582798</v>
      </c>
      <c r="N3762" s="3">
        <v>-0.53459119496855301</v>
      </c>
      <c r="O3762" s="3">
        <v>-0.33329627829012298</v>
      </c>
    </row>
    <row r="3763" spans="2:15" x14ac:dyDescent="0.25">
      <c r="B3763" t="s">
        <v>49</v>
      </c>
      <c r="C3763" t="s">
        <v>38</v>
      </c>
      <c r="D3763" t="s">
        <v>23</v>
      </c>
      <c r="E3763" t="s">
        <v>13</v>
      </c>
      <c r="F3763" s="4">
        <v>10</v>
      </c>
      <c r="G3763" s="5">
        <v>44639.49</v>
      </c>
      <c r="H3763" s="4" t="s">
        <v>69</v>
      </c>
      <c r="I3763" s="5">
        <v>13699</v>
      </c>
      <c r="J3763" s="4">
        <v>12</v>
      </c>
      <c r="K3763" s="5">
        <v>47698</v>
      </c>
      <c r="L3763" s="3" t="s">
        <v>70</v>
      </c>
      <c r="M3763" s="6">
        <v>2.25859478794073</v>
      </c>
      <c r="N3763" s="3">
        <v>-0.16666666666666699</v>
      </c>
      <c r="O3763" s="3">
        <v>-6.4122395068975893E-2</v>
      </c>
    </row>
    <row r="3764" spans="2:15" x14ac:dyDescent="0.25">
      <c r="B3764" t="s">
        <v>49</v>
      </c>
      <c r="C3764" t="s">
        <v>38</v>
      </c>
      <c r="D3764" t="s">
        <v>29</v>
      </c>
      <c r="E3764" t="s">
        <v>7</v>
      </c>
      <c r="F3764" s="4" t="s">
        <v>69</v>
      </c>
      <c r="G3764" s="5">
        <v>1912.68</v>
      </c>
      <c r="H3764" s="4" t="s">
        <v>69</v>
      </c>
      <c r="I3764" s="5">
        <v>1771</v>
      </c>
      <c r="J3764" s="4" t="s">
        <v>69</v>
      </c>
      <c r="K3764" s="5">
        <v>1622</v>
      </c>
      <c r="L3764" s="3" t="s">
        <v>70</v>
      </c>
      <c r="M3764" s="6">
        <v>8.0000000000000099E-2</v>
      </c>
      <c r="N3764" s="3" t="s">
        <v>70</v>
      </c>
      <c r="O3764" s="3">
        <v>0.17921085080148</v>
      </c>
    </row>
    <row r="3765" spans="2:15" x14ac:dyDescent="0.25">
      <c r="B3765" t="s">
        <v>49</v>
      </c>
      <c r="C3765" t="s">
        <v>38</v>
      </c>
      <c r="D3765" t="s">
        <v>29</v>
      </c>
      <c r="E3765" t="s">
        <v>9</v>
      </c>
      <c r="F3765" s="4"/>
      <c r="G3765" s="5"/>
      <c r="H3765" s="4"/>
      <c r="I3765" s="5"/>
      <c r="J3765" s="4" t="s">
        <v>69</v>
      </c>
      <c r="K3765" s="5">
        <v>18582.490000000002</v>
      </c>
      <c r="L3765" s="3"/>
      <c r="M3765" s="6"/>
      <c r="N3765" s="3" t="s">
        <v>70</v>
      </c>
      <c r="O3765" s="3"/>
    </row>
    <row r="3766" spans="2:15" x14ac:dyDescent="0.25">
      <c r="B3766" t="s">
        <v>49</v>
      </c>
      <c r="C3766" t="s">
        <v>38</v>
      </c>
      <c r="D3766" t="s">
        <v>29</v>
      </c>
      <c r="E3766" t="s">
        <v>10</v>
      </c>
      <c r="F3766" s="4"/>
      <c r="G3766" s="5"/>
      <c r="H3766" s="4" t="s">
        <v>69</v>
      </c>
      <c r="I3766" s="5">
        <v>2407</v>
      </c>
      <c r="J3766" s="4" t="s">
        <v>69</v>
      </c>
      <c r="K3766" s="5">
        <v>1136</v>
      </c>
      <c r="L3766" s="3" t="s">
        <v>70</v>
      </c>
      <c r="M3766" s="6"/>
      <c r="N3766" s="3" t="s">
        <v>70</v>
      </c>
      <c r="O3766" s="3"/>
    </row>
    <row r="3767" spans="2:15" x14ac:dyDescent="0.25">
      <c r="B3767" t="s">
        <v>49</v>
      </c>
      <c r="C3767" t="s">
        <v>38</v>
      </c>
      <c r="D3767" t="s">
        <v>29</v>
      </c>
      <c r="E3767" t="s">
        <v>11</v>
      </c>
      <c r="F3767" s="4" t="s">
        <v>69</v>
      </c>
      <c r="G3767" s="5">
        <v>15024.21</v>
      </c>
      <c r="H3767" s="4">
        <v>8</v>
      </c>
      <c r="I3767" s="5">
        <v>26000</v>
      </c>
      <c r="J3767" s="4">
        <v>5</v>
      </c>
      <c r="K3767" s="5">
        <v>15672</v>
      </c>
      <c r="L3767" s="3" t="s">
        <v>70</v>
      </c>
      <c r="M3767" s="6">
        <v>-0.42214576923076902</v>
      </c>
      <c r="N3767" s="3" t="s">
        <v>70</v>
      </c>
      <c r="O3767" s="3">
        <v>-4.1334226646248202E-2</v>
      </c>
    </row>
    <row r="3768" spans="2:15" x14ac:dyDescent="0.25">
      <c r="B3768" t="s">
        <v>49</v>
      </c>
      <c r="C3768" t="s">
        <v>38</v>
      </c>
      <c r="D3768" t="s">
        <v>29</v>
      </c>
      <c r="E3768" t="s">
        <v>12</v>
      </c>
      <c r="F3768" s="4">
        <v>8</v>
      </c>
      <c r="G3768" s="5">
        <v>51926.46</v>
      </c>
      <c r="H3768" s="4">
        <v>7</v>
      </c>
      <c r="I3768" s="5">
        <v>53104</v>
      </c>
      <c r="J3768" s="4">
        <v>5</v>
      </c>
      <c r="K3768" s="5">
        <v>41633</v>
      </c>
      <c r="L3768" s="3">
        <v>0.14285714285714299</v>
      </c>
      <c r="M3768" s="6">
        <v>-2.2174224163904899E-2</v>
      </c>
      <c r="N3768" s="3">
        <v>0.6</v>
      </c>
      <c r="O3768" s="3">
        <v>0.247242812192251</v>
      </c>
    </row>
    <row r="3769" spans="2:15" x14ac:dyDescent="0.25">
      <c r="B3769" t="s">
        <v>49</v>
      </c>
      <c r="C3769" t="s">
        <v>38</v>
      </c>
      <c r="D3769" t="s">
        <v>29</v>
      </c>
      <c r="E3769" t="s">
        <v>24</v>
      </c>
      <c r="F3769" s="4">
        <v>170</v>
      </c>
      <c r="G3769" s="5">
        <v>421210.098</v>
      </c>
      <c r="H3769" s="4">
        <v>201</v>
      </c>
      <c r="I3769" s="5">
        <v>590222.85</v>
      </c>
      <c r="J3769" s="4">
        <v>237</v>
      </c>
      <c r="K3769" s="5">
        <v>616307.44999999995</v>
      </c>
      <c r="L3769" s="3">
        <v>-0.154228855721393</v>
      </c>
      <c r="M3769" s="6">
        <v>-0.28635413217228001</v>
      </c>
      <c r="N3769" s="3">
        <v>-0.28270042194092798</v>
      </c>
      <c r="O3769" s="3">
        <v>-0.31655848391902403</v>
      </c>
    </row>
    <row r="3770" spans="2:15" x14ac:dyDescent="0.25">
      <c r="B3770" t="s">
        <v>49</v>
      </c>
      <c r="C3770" t="s">
        <v>38</v>
      </c>
      <c r="D3770" t="s">
        <v>29</v>
      </c>
      <c r="E3770" t="s">
        <v>13</v>
      </c>
      <c r="F3770" s="4"/>
      <c r="G3770" s="5"/>
      <c r="H3770" s="4" t="s">
        <v>69</v>
      </c>
      <c r="I3770" s="5">
        <v>12675</v>
      </c>
      <c r="J3770" s="4">
        <v>5</v>
      </c>
      <c r="K3770" s="5">
        <v>18117</v>
      </c>
      <c r="L3770" s="3" t="s">
        <v>70</v>
      </c>
      <c r="M3770" s="6"/>
      <c r="N3770" s="3"/>
      <c r="O3770" s="3"/>
    </row>
    <row r="3771" spans="2:15" x14ac:dyDescent="0.25">
      <c r="B3771" t="s">
        <v>49</v>
      </c>
      <c r="C3771" t="s">
        <v>38</v>
      </c>
      <c r="D3771" t="s">
        <v>29</v>
      </c>
      <c r="E3771" t="s">
        <v>15</v>
      </c>
      <c r="F3771" s="4">
        <v>67</v>
      </c>
      <c r="G3771" s="5">
        <v>196274.67</v>
      </c>
      <c r="H3771" s="4">
        <v>56</v>
      </c>
      <c r="I3771" s="5">
        <v>136296</v>
      </c>
      <c r="J3771" s="4">
        <v>21</v>
      </c>
      <c r="K3771" s="5">
        <v>36237</v>
      </c>
      <c r="L3771" s="3">
        <v>0.19642857142857101</v>
      </c>
      <c r="M3771" s="6">
        <v>0.44006185067793702</v>
      </c>
      <c r="N3771" s="3">
        <v>2.1904761904761898</v>
      </c>
      <c r="O3771" s="3">
        <v>4.4164160940475199</v>
      </c>
    </row>
    <row r="3772" spans="2:15" x14ac:dyDescent="0.25">
      <c r="B3772" t="s">
        <v>49</v>
      </c>
      <c r="C3772" t="s">
        <v>38</v>
      </c>
      <c r="D3772" t="s">
        <v>26</v>
      </c>
      <c r="E3772" t="s">
        <v>7</v>
      </c>
      <c r="F3772" s="4" t="s">
        <v>69</v>
      </c>
      <c r="G3772" s="5">
        <v>3793.482</v>
      </c>
      <c r="H3772" s="4" t="s">
        <v>69</v>
      </c>
      <c r="I3772" s="5">
        <v>5365.27</v>
      </c>
      <c r="J3772" s="4"/>
      <c r="K3772" s="5"/>
      <c r="L3772" s="3" t="s">
        <v>70</v>
      </c>
      <c r="M3772" s="6">
        <v>-0.29295599289504498</v>
      </c>
      <c r="N3772" s="3" t="s">
        <v>70</v>
      </c>
      <c r="O3772" s="3"/>
    </row>
    <row r="3773" spans="2:15" x14ac:dyDescent="0.25">
      <c r="B3773" t="s">
        <v>49</v>
      </c>
      <c r="C3773" t="s">
        <v>38</v>
      </c>
      <c r="D3773" t="s">
        <v>26</v>
      </c>
      <c r="E3773" t="s">
        <v>18</v>
      </c>
      <c r="F3773" s="4" t="s">
        <v>69</v>
      </c>
      <c r="G3773" s="5">
        <v>1499.4</v>
      </c>
      <c r="H3773" s="4"/>
      <c r="I3773" s="5"/>
      <c r="J3773" s="4"/>
      <c r="K3773" s="5"/>
      <c r="L3773" s="3" t="s">
        <v>70</v>
      </c>
      <c r="M3773" s="6"/>
      <c r="N3773" s="3" t="s">
        <v>70</v>
      </c>
      <c r="O3773" s="3"/>
    </row>
    <row r="3774" spans="2:15" x14ac:dyDescent="0.25">
      <c r="B3774" t="s">
        <v>49</v>
      </c>
      <c r="C3774" t="s">
        <v>38</v>
      </c>
      <c r="D3774" t="s">
        <v>26</v>
      </c>
      <c r="E3774" t="s">
        <v>8</v>
      </c>
      <c r="F3774" s="4" t="s">
        <v>69</v>
      </c>
      <c r="G3774" s="5">
        <v>10995.6</v>
      </c>
      <c r="H3774" s="4">
        <v>9</v>
      </c>
      <c r="I3774" s="5">
        <v>49582</v>
      </c>
      <c r="J3774" s="4">
        <v>13</v>
      </c>
      <c r="K3774" s="5">
        <v>90746</v>
      </c>
      <c r="L3774" s="3" t="s">
        <v>70</v>
      </c>
      <c r="M3774" s="6">
        <v>-0.77823403654552004</v>
      </c>
      <c r="N3774" s="3" t="s">
        <v>70</v>
      </c>
      <c r="O3774" s="3">
        <v>-0.87883102285500203</v>
      </c>
    </row>
    <row r="3775" spans="2:15" x14ac:dyDescent="0.25">
      <c r="B3775" t="s">
        <v>49</v>
      </c>
      <c r="C3775" t="s">
        <v>38</v>
      </c>
      <c r="D3775" t="s">
        <v>26</v>
      </c>
      <c r="E3775" t="s">
        <v>9</v>
      </c>
      <c r="F3775" s="4" t="s">
        <v>69</v>
      </c>
      <c r="G3775" s="5">
        <v>3436.857</v>
      </c>
      <c r="H3775" s="4">
        <v>8</v>
      </c>
      <c r="I3775" s="5">
        <v>8712.77</v>
      </c>
      <c r="J3775" s="4">
        <v>8</v>
      </c>
      <c r="K3775" s="5">
        <v>17608.48</v>
      </c>
      <c r="L3775" s="3" t="s">
        <v>70</v>
      </c>
      <c r="M3775" s="6">
        <v>-0.60553796324245901</v>
      </c>
      <c r="N3775" s="3" t="s">
        <v>70</v>
      </c>
      <c r="O3775" s="3">
        <v>-0.80481807629051505</v>
      </c>
    </row>
    <row r="3776" spans="2:15" x14ac:dyDescent="0.25">
      <c r="B3776" t="s">
        <v>49</v>
      </c>
      <c r="C3776" t="s">
        <v>38</v>
      </c>
      <c r="D3776" t="s">
        <v>26</v>
      </c>
      <c r="E3776" t="s">
        <v>10</v>
      </c>
      <c r="F3776" s="4">
        <v>8</v>
      </c>
      <c r="G3776" s="5">
        <v>19502.9568</v>
      </c>
      <c r="H3776" s="4" t="s">
        <v>69</v>
      </c>
      <c r="I3776" s="5">
        <v>6872.16</v>
      </c>
      <c r="J3776" s="4" t="s">
        <v>69</v>
      </c>
      <c r="K3776" s="5">
        <v>8816</v>
      </c>
      <c r="L3776" s="3" t="s">
        <v>70</v>
      </c>
      <c r="M3776" s="6">
        <v>1.8379660543409899</v>
      </c>
      <c r="N3776" s="3" t="s">
        <v>70</v>
      </c>
      <c r="O3776" s="3">
        <v>1.21222286751361</v>
      </c>
    </row>
    <row r="3777" spans="2:15" x14ac:dyDescent="0.25">
      <c r="B3777" t="s">
        <v>49</v>
      </c>
      <c r="C3777" t="s">
        <v>38</v>
      </c>
      <c r="D3777" t="s">
        <v>26</v>
      </c>
      <c r="E3777" t="s">
        <v>11</v>
      </c>
      <c r="F3777" s="4">
        <v>10</v>
      </c>
      <c r="G3777" s="5">
        <v>85293.563399999999</v>
      </c>
      <c r="H3777" s="4">
        <v>16</v>
      </c>
      <c r="I3777" s="5">
        <v>116465.7</v>
      </c>
      <c r="J3777" s="4">
        <v>9</v>
      </c>
      <c r="K3777" s="5">
        <v>53420.32</v>
      </c>
      <c r="L3777" s="3">
        <v>-0.375</v>
      </c>
      <c r="M3777" s="6">
        <v>-0.26765078988921198</v>
      </c>
      <c r="N3777" s="3">
        <v>0.11111111111111099</v>
      </c>
      <c r="O3777" s="3">
        <v>0.59665017731080605</v>
      </c>
    </row>
    <row r="3778" spans="2:15" x14ac:dyDescent="0.25">
      <c r="B3778" t="s">
        <v>49</v>
      </c>
      <c r="C3778" t="s">
        <v>38</v>
      </c>
      <c r="D3778" t="s">
        <v>26</v>
      </c>
      <c r="E3778" t="s">
        <v>12</v>
      </c>
      <c r="F3778" s="4">
        <v>10</v>
      </c>
      <c r="G3778" s="5">
        <v>105516.78516</v>
      </c>
      <c r="H3778" s="4">
        <v>13</v>
      </c>
      <c r="I3778" s="5">
        <v>65794.957999999999</v>
      </c>
      <c r="J3778" s="4">
        <v>26</v>
      </c>
      <c r="K3778" s="5">
        <v>186080</v>
      </c>
      <c r="L3778" s="3">
        <v>-0.230769230769231</v>
      </c>
      <c r="M3778" s="6">
        <v>0.60372144564633601</v>
      </c>
      <c r="N3778" s="3">
        <v>-0.61538461538461497</v>
      </c>
      <c r="O3778" s="3">
        <v>-0.43294934888220099</v>
      </c>
    </row>
    <row r="3779" spans="2:15" x14ac:dyDescent="0.25">
      <c r="B3779" t="s">
        <v>49</v>
      </c>
      <c r="C3779" t="s">
        <v>38</v>
      </c>
      <c r="D3779" t="s">
        <v>26</v>
      </c>
      <c r="E3779" t="s">
        <v>24</v>
      </c>
      <c r="F3779" s="4">
        <v>301</v>
      </c>
      <c r="G3779" s="5">
        <v>856076.42122799798</v>
      </c>
      <c r="H3779" s="4">
        <v>395</v>
      </c>
      <c r="I3779" s="5">
        <v>993996.29180000105</v>
      </c>
      <c r="J3779" s="4">
        <v>426</v>
      </c>
      <c r="K3779" s="5">
        <v>1042243.06</v>
      </c>
      <c r="L3779" s="3">
        <v>-0.23797468354430401</v>
      </c>
      <c r="M3779" s="6">
        <v>-0.13875290251057901</v>
      </c>
      <c r="N3779" s="3">
        <v>-0.29342723004694798</v>
      </c>
      <c r="O3779" s="3">
        <v>-0.17862113543073299</v>
      </c>
    </row>
    <row r="3780" spans="2:15" x14ac:dyDescent="0.25">
      <c r="B3780" t="s">
        <v>49</v>
      </c>
      <c r="C3780" t="s">
        <v>38</v>
      </c>
      <c r="D3780" t="s">
        <v>26</v>
      </c>
      <c r="E3780" t="s">
        <v>13</v>
      </c>
      <c r="F3780" s="4">
        <v>18</v>
      </c>
      <c r="G3780" s="5">
        <v>77668.612200000003</v>
      </c>
      <c r="H3780" s="4">
        <v>31</v>
      </c>
      <c r="I3780" s="5">
        <v>130970.06200000001</v>
      </c>
      <c r="J3780" s="4">
        <v>8</v>
      </c>
      <c r="K3780" s="5">
        <v>33256</v>
      </c>
      <c r="L3780" s="3">
        <v>-0.41935483870967699</v>
      </c>
      <c r="M3780" s="6">
        <v>-0.406974303791656</v>
      </c>
      <c r="N3780" s="3">
        <v>1.25</v>
      </c>
      <c r="O3780" s="3">
        <v>1.3354766718787601</v>
      </c>
    </row>
    <row r="3781" spans="2:15" x14ac:dyDescent="0.25">
      <c r="B3781" t="s">
        <v>49</v>
      </c>
      <c r="C3781" t="s">
        <v>38</v>
      </c>
      <c r="D3781" t="s">
        <v>26</v>
      </c>
      <c r="E3781" t="s">
        <v>36</v>
      </c>
      <c r="F3781" s="4"/>
      <c r="G3781" s="5"/>
      <c r="H3781" s="4"/>
      <c r="I3781" s="5"/>
      <c r="J3781" s="4" t="s">
        <v>69</v>
      </c>
      <c r="K3781" s="5">
        <v>4488</v>
      </c>
      <c r="L3781" s="3"/>
      <c r="M3781" s="6"/>
      <c r="N3781" s="3" t="s">
        <v>70</v>
      </c>
      <c r="O3781" s="3"/>
    </row>
    <row r="3782" spans="2:15" x14ac:dyDescent="0.25">
      <c r="B3782" t="s">
        <v>49</v>
      </c>
      <c r="C3782" t="s">
        <v>39</v>
      </c>
      <c r="D3782" t="s">
        <v>28</v>
      </c>
      <c r="E3782" t="s">
        <v>24</v>
      </c>
      <c r="F3782" s="4">
        <v>14</v>
      </c>
      <c r="G3782" s="5">
        <v>56024</v>
      </c>
      <c r="H3782" s="4">
        <v>18</v>
      </c>
      <c r="I3782" s="5">
        <v>70228</v>
      </c>
      <c r="J3782" s="4">
        <v>26</v>
      </c>
      <c r="K3782" s="5">
        <v>94432</v>
      </c>
      <c r="L3782" s="3">
        <v>-0.22222222222222199</v>
      </c>
      <c r="M3782" s="6">
        <v>-0.20225551062254399</v>
      </c>
      <c r="N3782" s="3">
        <v>-0.46153846153846201</v>
      </c>
      <c r="O3782" s="3">
        <v>-0.406726533378516</v>
      </c>
    </row>
    <row r="3783" spans="2:15" x14ac:dyDescent="0.25">
      <c r="B3783" t="s">
        <v>49</v>
      </c>
      <c r="C3783" t="s">
        <v>39</v>
      </c>
      <c r="D3783" t="s">
        <v>6</v>
      </c>
      <c r="E3783" t="s">
        <v>7</v>
      </c>
      <c r="F3783" s="4" t="s">
        <v>69</v>
      </c>
      <c r="G3783" s="5">
        <v>7768.1373000000003</v>
      </c>
      <c r="H3783" s="4">
        <v>5</v>
      </c>
      <c r="I3783" s="5">
        <v>8234.7199999999993</v>
      </c>
      <c r="J3783" s="4" t="s">
        <v>69</v>
      </c>
      <c r="K3783" s="5">
        <v>3244</v>
      </c>
      <c r="L3783" s="3" t="s">
        <v>70</v>
      </c>
      <c r="M3783" s="6">
        <v>-5.6660420755046799E-2</v>
      </c>
      <c r="N3783" s="3" t="s">
        <v>70</v>
      </c>
      <c r="O3783" s="3">
        <v>1.3946169235511701</v>
      </c>
    </row>
    <row r="3784" spans="2:15" x14ac:dyDescent="0.25">
      <c r="B3784" t="s">
        <v>49</v>
      </c>
      <c r="C3784" t="s">
        <v>39</v>
      </c>
      <c r="D3784" t="s">
        <v>6</v>
      </c>
      <c r="E3784" t="s">
        <v>9</v>
      </c>
      <c r="F3784" s="4">
        <v>156</v>
      </c>
      <c r="G3784" s="5">
        <v>1941221.2919999999</v>
      </c>
      <c r="H3784" s="4">
        <v>207</v>
      </c>
      <c r="I3784" s="5">
        <v>2387344.128</v>
      </c>
      <c r="J3784" s="4">
        <v>183</v>
      </c>
      <c r="K3784" s="5">
        <v>1989061.92</v>
      </c>
      <c r="L3784" s="3">
        <v>-0.24637681159420299</v>
      </c>
      <c r="M3784" s="6">
        <v>-0.186869932477535</v>
      </c>
      <c r="N3784" s="3">
        <v>-0.14754098360655701</v>
      </c>
      <c r="O3784" s="3">
        <v>-2.4051854554634999E-2</v>
      </c>
    </row>
    <row r="3785" spans="2:15" x14ac:dyDescent="0.25">
      <c r="B3785" t="s">
        <v>49</v>
      </c>
      <c r="C3785" t="s">
        <v>39</v>
      </c>
      <c r="D3785" t="s">
        <v>6</v>
      </c>
      <c r="E3785" t="s">
        <v>10</v>
      </c>
      <c r="F3785" s="4"/>
      <c r="G3785" s="5"/>
      <c r="H3785" s="4" t="s">
        <v>69</v>
      </c>
      <c r="I3785" s="5">
        <v>2578.16</v>
      </c>
      <c r="J3785" s="4">
        <v>8</v>
      </c>
      <c r="K3785" s="5">
        <v>18930</v>
      </c>
      <c r="L3785" s="3" t="s">
        <v>70</v>
      </c>
      <c r="M3785" s="6"/>
      <c r="N3785" s="3"/>
      <c r="O3785" s="3"/>
    </row>
    <row r="3786" spans="2:15" x14ac:dyDescent="0.25">
      <c r="B3786" t="s">
        <v>49</v>
      </c>
      <c r="C3786" t="s">
        <v>39</v>
      </c>
      <c r="D3786" t="s">
        <v>6</v>
      </c>
      <c r="E3786" t="s">
        <v>11</v>
      </c>
      <c r="F3786" s="4">
        <v>41</v>
      </c>
      <c r="G3786" s="5">
        <v>358282.6629</v>
      </c>
      <c r="H3786" s="4">
        <v>33</v>
      </c>
      <c r="I3786" s="5">
        <v>351571.70079999999</v>
      </c>
      <c r="J3786" s="4">
        <v>56</v>
      </c>
      <c r="K3786" s="5">
        <v>315053</v>
      </c>
      <c r="L3786" s="3">
        <v>0.24242424242424199</v>
      </c>
      <c r="M3786" s="6">
        <v>1.9088459295014699E-2</v>
      </c>
      <c r="N3786" s="3">
        <v>-0.26785714285714302</v>
      </c>
      <c r="O3786" s="3">
        <v>0.13721393828974801</v>
      </c>
    </row>
    <row r="3787" spans="2:15" x14ac:dyDescent="0.25">
      <c r="B3787" t="s">
        <v>49</v>
      </c>
      <c r="C3787" t="s">
        <v>39</v>
      </c>
      <c r="D3787" t="s">
        <v>6</v>
      </c>
      <c r="E3787" t="s">
        <v>12</v>
      </c>
      <c r="F3787" s="4">
        <v>69</v>
      </c>
      <c r="G3787" s="5">
        <v>718872.90503999998</v>
      </c>
      <c r="H3787" s="4">
        <v>62</v>
      </c>
      <c r="I3787" s="5">
        <v>586516.52800000005</v>
      </c>
      <c r="J3787" s="4">
        <v>59</v>
      </c>
      <c r="K3787" s="5">
        <v>465467.08</v>
      </c>
      <c r="L3787" s="3">
        <v>0.112903225806452</v>
      </c>
      <c r="M3787" s="6">
        <v>0.22566521269456999</v>
      </c>
      <c r="N3787" s="3">
        <v>0.169491525423729</v>
      </c>
      <c r="O3787" s="3">
        <v>0.54441191639159603</v>
      </c>
    </row>
    <row r="3788" spans="2:15" x14ac:dyDescent="0.25">
      <c r="B3788" t="s">
        <v>49</v>
      </c>
      <c r="C3788" t="s">
        <v>39</v>
      </c>
      <c r="D3788" t="s">
        <v>6</v>
      </c>
      <c r="E3788" t="s">
        <v>24</v>
      </c>
      <c r="F3788" s="4">
        <v>1013</v>
      </c>
      <c r="G3788" s="5">
        <v>4212592.1422080202</v>
      </c>
      <c r="H3788" s="4">
        <v>1400</v>
      </c>
      <c r="I3788" s="5">
        <v>4989709.2840000298</v>
      </c>
      <c r="J3788" s="4">
        <v>1693</v>
      </c>
      <c r="K3788" s="5">
        <v>5602572.75</v>
      </c>
      <c r="L3788" s="3">
        <v>-0.27642857142857102</v>
      </c>
      <c r="M3788" s="6">
        <v>-0.155743971754809</v>
      </c>
      <c r="N3788" s="3">
        <v>-0.40165386887182503</v>
      </c>
      <c r="O3788" s="3">
        <v>-0.248096842257333</v>
      </c>
    </row>
    <row r="3789" spans="2:15" x14ac:dyDescent="0.25">
      <c r="B3789" t="s">
        <v>49</v>
      </c>
      <c r="C3789" t="s">
        <v>39</v>
      </c>
      <c r="D3789" t="s">
        <v>6</v>
      </c>
      <c r="E3789" t="s">
        <v>13</v>
      </c>
      <c r="F3789" s="4">
        <v>104</v>
      </c>
      <c r="G3789" s="5">
        <v>528541.62179999996</v>
      </c>
      <c r="H3789" s="4">
        <v>141</v>
      </c>
      <c r="I3789" s="5">
        <v>652699.84000000102</v>
      </c>
      <c r="J3789" s="4">
        <v>153</v>
      </c>
      <c r="K3789" s="5">
        <v>616198</v>
      </c>
      <c r="L3789" s="3">
        <v>-0.26241134751773099</v>
      </c>
      <c r="M3789" s="6">
        <v>-0.19022253506297801</v>
      </c>
      <c r="N3789" s="3">
        <v>-0.32026143790849698</v>
      </c>
      <c r="O3789" s="3">
        <v>-0.14225359089123901</v>
      </c>
    </row>
    <row r="3790" spans="2:15" x14ac:dyDescent="0.25">
      <c r="B3790" t="s">
        <v>49</v>
      </c>
      <c r="C3790" t="s">
        <v>39</v>
      </c>
      <c r="D3790" t="s">
        <v>6</v>
      </c>
      <c r="E3790" t="s">
        <v>36</v>
      </c>
      <c r="F3790" s="4">
        <v>143</v>
      </c>
      <c r="G3790" s="5">
        <v>264031.32209999999</v>
      </c>
      <c r="H3790" s="4">
        <v>223</v>
      </c>
      <c r="I3790" s="5">
        <v>387455.12000000098</v>
      </c>
      <c r="J3790" s="4">
        <v>129</v>
      </c>
      <c r="K3790" s="5">
        <v>183286</v>
      </c>
      <c r="L3790" s="3">
        <v>-0.35874439461883401</v>
      </c>
      <c r="M3790" s="6">
        <v>-0.31854992108505498</v>
      </c>
      <c r="N3790" s="3">
        <v>0.108527131782946</v>
      </c>
      <c r="O3790" s="3">
        <v>0.44054276976965001</v>
      </c>
    </row>
    <row r="3791" spans="2:15" x14ac:dyDescent="0.25">
      <c r="B3791" t="s">
        <v>49</v>
      </c>
      <c r="C3791" t="s">
        <v>39</v>
      </c>
      <c r="D3791" t="s">
        <v>6</v>
      </c>
      <c r="E3791" t="s">
        <v>15</v>
      </c>
      <c r="F3791" s="4">
        <v>124</v>
      </c>
      <c r="G3791" s="5">
        <v>280206.78810000001</v>
      </c>
      <c r="H3791" s="4">
        <v>314</v>
      </c>
      <c r="I3791" s="5">
        <v>628143.35999999999</v>
      </c>
      <c r="J3791" s="4">
        <v>304</v>
      </c>
      <c r="K3791" s="5">
        <v>529272</v>
      </c>
      <c r="L3791" s="3">
        <v>-0.60509554140127397</v>
      </c>
      <c r="M3791" s="6">
        <v>-0.55391267990160697</v>
      </c>
      <c r="N3791" s="3">
        <v>-0.59210526315789502</v>
      </c>
      <c r="O3791" s="3">
        <v>-0.470580744683263</v>
      </c>
    </row>
    <row r="3792" spans="2:15" x14ac:dyDescent="0.25">
      <c r="B3792" t="s">
        <v>49</v>
      </c>
      <c r="C3792" t="s">
        <v>39</v>
      </c>
      <c r="D3792" t="s">
        <v>6</v>
      </c>
      <c r="E3792" t="s">
        <v>25</v>
      </c>
      <c r="F3792" s="4"/>
      <c r="G3792" s="5"/>
      <c r="H3792" s="4" t="s">
        <v>69</v>
      </c>
      <c r="I3792" s="5">
        <v>8764.08</v>
      </c>
      <c r="J3792" s="4"/>
      <c r="K3792" s="5"/>
      <c r="L3792" s="3" t="s">
        <v>70</v>
      </c>
      <c r="M3792" s="6"/>
      <c r="N3792" s="3"/>
      <c r="O3792" s="3"/>
    </row>
    <row r="3793" spans="2:15" x14ac:dyDescent="0.25">
      <c r="B3793" t="s">
        <v>49</v>
      </c>
      <c r="C3793" t="s">
        <v>39</v>
      </c>
      <c r="D3793" t="s">
        <v>17</v>
      </c>
      <c r="E3793" t="s">
        <v>7</v>
      </c>
      <c r="F3793" s="4" t="s">
        <v>69</v>
      </c>
      <c r="G3793" s="5">
        <v>3828.5477999999998</v>
      </c>
      <c r="H3793" s="4" t="s">
        <v>69</v>
      </c>
      <c r="I3793" s="5">
        <v>1824.13</v>
      </c>
      <c r="J3793" s="4" t="s">
        <v>69</v>
      </c>
      <c r="K3793" s="5">
        <v>34985.78</v>
      </c>
      <c r="L3793" s="3" t="s">
        <v>70</v>
      </c>
      <c r="M3793" s="6">
        <v>1.09883495145631</v>
      </c>
      <c r="N3793" s="3" t="s">
        <v>70</v>
      </c>
      <c r="O3793" s="3">
        <v>-0.89056845952841401</v>
      </c>
    </row>
    <row r="3794" spans="2:15" x14ac:dyDescent="0.25">
      <c r="B3794" t="s">
        <v>49</v>
      </c>
      <c r="C3794" t="s">
        <v>39</v>
      </c>
      <c r="D3794" t="s">
        <v>17</v>
      </c>
      <c r="E3794" t="s">
        <v>18</v>
      </c>
      <c r="F3794" s="4" t="s">
        <v>69</v>
      </c>
      <c r="G3794" s="5">
        <v>3036.2849999999999</v>
      </c>
      <c r="H3794" s="4"/>
      <c r="I3794" s="5"/>
      <c r="J3794" s="4"/>
      <c r="K3794" s="5"/>
      <c r="L3794" s="3" t="s">
        <v>70</v>
      </c>
      <c r="M3794" s="6"/>
      <c r="N3794" s="3" t="s">
        <v>70</v>
      </c>
      <c r="O3794" s="3"/>
    </row>
    <row r="3795" spans="2:15" x14ac:dyDescent="0.25">
      <c r="B3795" t="s">
        <v>49</v>
      </c>
      <c r="C3795" t="s">
        <v>39</v>
      </c>
      <c r="D3795" t="s">
        <v>17</v>
      </c>
      <c r="E3795" t="s">
        <v>8</v>
      </c>
      <c r="F3795" s="4" t="s">
        <v>69</v>
      </c>
      <c r="G3795" s="5">
        <v>10472</v>
      </c>
      <c r="H3795" s="4"/>
      <c r="I3795" s="5"/>
      <c r="J3795" s="4"/>
      <c r="K3795" s="5"/>
      <c r="L3795" s="3" t="s">
        <v>70</v>
      </c>
      <c r="M3795" s="6"/>
      <c r="N3795" s="3" t="s">
        <v>70</v>
      </c>
      <c r="O3795" s="3"/>
    </row>
    <row r="3796" spans="2:15" x14ac:dyDescent="0.25">
      <c r="B3796" t="s">
        <v>49</v>
      </c>
      <c r="C3796" t="s">
        <v>39</v>
      </c>
      <c r="D3796" t="s">
        <v>17</v>
      </c>
      <c r="E3796" t="s">
        <v>21</v>
      </c>
      <c r="F3796" s="4" t="s">
        <v>69</v>
      </c>
      <c r="G3796" s="5">
        <v>2590.7489999999998</v>
      </c>
      <c r="H3796" s="4"/>
      <c r="I3796" s="5"/>
      <c r="J3796" s="4"/>
      <c r="K3796" s="5"/>
      <c r="L3796" s="3" t="s">
        <v>70</v>
      </c>
      <c r="M3796" s="6"/>
      <c r="N3796" s="3" t="s">
        <v>70</v>
      </c>
      <c r="O3796" s="3"/>
    </row>
    <row r="3797" spans="2:15" x14ac:dyDescent="0.25">
      <c r="B3797" t="s">
        <v>49</v>
      </c>
      <c r="C3797" t="s">
        <v>39</v>
      </c>
      <c r="D3797" t="s">
        <v>17</v>
      </c>
      <c r="E3797" t="s">
        <v>9</v>
      </c>
      <c r="F3797" s="4">
        <v>15</v>
      </c>
      <c r="G3797" s="5">
        <v>86727.225600000005</v>
      </c>
      <c r="H3797" s="4">
        <v>26</v>
      </c>
      <c r="I3797" s="5">
        <v>151906.46</v>
      </c>
      <c r="J3797" s="4">
        <v>16</v>
      </c>
      <c r="K3797" s="5">
        <v>78363</v>
      </c>
      <c r="L3797" s="3">
        <v>-0.42307692307692302</v>
      </c>
      <c r="M3797" s="6">
        <v>-0.42907480300706102</v>
      </c>
      <c r="N3797" s="3">
        <v>-6.25E-2</v>
      </c>
      <c r="O3797" s="3">
        <v>0.10673692431377001</v>
      </c>
    </row>
    <row r="3798" spans="2:15" x14ac:dyDescent="0.25">
      <c r="B3798" t="s">
        <v>49</v>
      </c>
      <c r="C3798" t="s">
        <v>39</v>
      </c>
      <c r="D3798" t="s">
        <v>17</v>
      </c>
      <c r="E3798" t="s">
        <v>10</v>
      </c>
      <c r="F3798" s="4">
        <v>5</v>
      </c>
      <c r="G3798" s="5">
        <v>36471.936600000001</v>
      </c>
      <c r="H3798" s="4">
        <v>7</v>
      </c>
      <c r="I3798" s="5">
        <v>22090.41</v>
      </c>
      <c r="J3798" s="4">
        <v>12</v>
      </c>
      <c r="K3798" s="5">
        <v>28420</v>
      </c>
      <c r="L3798" s="3">
        <v>-0.28571428571428598</v>
      </c>
      <c r="M3798" s="6">
        <v>0.65103031587009896</v>
      </c>
      <c r="N3798" s="3">
        <v>-0.58333333333333304</v>
      </c>
      <c r="O3798" s="3">
        <v>0.28331937368050703</v>
      </c>
    </row>
    <row r="3799" spans="2:15" x14ac:dyDescent="0.25">
      <c r="B3799" t="s">
        <v>49</v>
      </c>
      <c r="C3799" t="s">
        <v>39</v>
      </c>
      <c r="D3799" t="s">
        <v>17</v>
      </c>
      <c r="E3799" t="s">
        <v>11</v>
      </c>
      <c r="F3799" s="4">
        <v>19</v>
      </c>
      <c r="G3799" s="5">
        <v>131851.61702999999</v>
      </c>
      <c r="H3799" s="4">
        <v>20</v>
      </c>
      <c r="I3799" s="5">
        <v>97207.774399999995</v>
      </c>
      <c r="J3799" s="4">
        <v>14</v>
      </c>
      <c r="K3799" s="5">
        <v>70545</v>
      </c>
      <c r="L3799" s="3">
        <v>-0.05</v>
      </c>
      <c r="M3799" s="6">
        <v>0.35638962874969399</v>
      </c>
      <c r="N3799" s="3">
        <v>0.35714285714285698</v>
      </c>
      <c r="O3799" s="3">
        <v>0.86904269657665301</v>
      </c>
    </row>
    <row r="3800" spans="2:15" x14ac:dyDescent="0.25">
      <c r="B3800" t="s">
        <v>49</v>
      </c>
      <c r="C3800" t="s">
        <v>39</v>
      </c>
      <c r="D3800" t="s">
        <v>17</v>
      </c>
      <c r="E3800" t="s">
        <v>12</v>
      </c>
      <c r="F3800" s="4">
        <v>19</v>
      </c>
      <c r="G3800" s="5">
        <v>144195.60527999999</v>
      </c>
      <c r="H3800" s="4">
        <v>16</v>
      </c>
      <c r="I3800" s="5">
        <v>143489.09400000001</v>
      </c>
      <c r="J3800" s="4">
        <v>12</v>
      </c>
      <c r="K3800" s="5">
        <v>69745</v>
      </c>
      <c r="L3800" s="3">
        <v>0.1875</v>
      </c>
      <c r="M3800" s="6">
        <v>4.9237977626370704E-3</v>
      </c>
      <c r="N3800" s="3">
        <v>0.58333333333333304</v>
      </c>
      <c r="O3800" s="3">
        <v>1.0674687114488499</v>
      </c>
    </row>
    <row r="3801" spans="2:15" x14ac:dyDescent="0.25">
      <c r="B3801" t="s">
        <v>49</v>
      </c>
      <c r="C3801" t="s">
        <v>39</v>
      </c>
      <c r="D3801" t="s">
        <v>17</v>
      </c>
      <c r="E3801" t="s">
        <v>24</v>
      </c>
      <c r="F3801" s="4">
        <v>691</v>
      </c>
      <c r="G3801" s="5">
        <v>2604610.370958</v>
      </c>
      <c r="H3801" s="4">
        <v>1064</v>
      </c>
      <c r="I3801" s="5">
        <v>3558125.1040999698</v>
      </c>
      <c r="J3801" s="4">
        <v>1163</v>
      </c>
      <c r="K3801" s="5">
        <v>3501274.6</v>
      </c>
      <c r="L3801" s="3">
        <v>-0.35056390977443602</v>
      </c>
      <c r="M3801" s="6">
        <v>-0.26798235172879498</v>
      </c>
      <c r="N3801" s="3">
        <v>-0.40584694754944101</v>
      </c>
      <c r="O3801" s="3">
        <v>-0.25609651669194999</v>
      </c>
    </row>
    <row r="3802" spans="2:15" x14ac:dyDescent="0.25">
      <c r="B3802" t="s">
        <v>49</v>
      </c>
      <c r="C3802" t="s">
        <v>39</v>
      </c>
      <c r="D3802" t="s">
        <v>17</v>
      </c>
      <c r="E3802" t="s">
        <v>13</v>
      </c>
      <c r="F3802" s="4">
        <v>44</v>
      </c>
      <c r="G3802" s="5">
        <v>255788.966556</v>
      </c>
      <c r="H3802" s="4">
        <v>69</v>
      </c>
      <c r="I3802" s="5">
        <v>322636.66440000001</v>
      </c>
      <c r="J3802" s="4">
        <v>76</v>
      </c>
      <c r="K3802" s="5">
        <v>311311</v>
      </c>
      <c r="L3802" s="3">
        <v>-0.36231884057970998</v>
      </c>
      <c r="M3802" s="6">
        <v>-0.207191882448683</v>
      </c>
      <c r="N3802" s="3">
        <v>-0.42105263157894701</v>
      </c>
      <c r="O3802" s="3">
        <v>-0.17834908963705101</v>
      </c>
    </row>
    <row r="3803" spans="2:15" x14ac:dyDescent="0.25">
      <c r="B3803" t="s">
        <v>49</v>
      </c>
      <c r="C3803" t="s">
        <v>39</v>
      </c>
      <c r="D3803" t="s">
        <v>17</v>
      </c>
      <c r="E3803" t="s">
        <v>36</v>
      </c>
      <c r="F3803" s="4">
        <v>12</v>
      </c>
      <c r="G3803" s="5">
        <v>11636.294400000001</v>
      </c>
      <c r="H3803" s="4" t="s">
        <v>69</v>
      </c>
      <c r="I3803" s="5">
        <v>1825.16</v>
      </c>
      <c r="J3803" s="4" t="s">
        <v>69</v>
      </c>
      <c r="K3803" s="5">
        <v>3244</v>
      </c>
      <c r="L3803" s="3" t="s">
        <v>70</v>
      </c>
      <c r="M3803" s="6">
        <v>5.37549277871529</v>
      </c>
      <c r="N3803" s="3" t="s">
        <v>70</v>
      </c>
      <c r="O3803" s="3">
        <v>2.5870204685573399</v>
      </c>
    </row>
    <row r="3804" spans="2:15" x14ac:dyDescent="0.25">
      <c r="B3804" t="s">
        <v>49</v>
      </c>
      <c r="C3804" t="s">
        <v>39</v>
      </c>
      <c r="D3804" t="s">
        <v>17</v>
      </c>
      <c r="E3804" t="s">
        <v>15</v>
      </c>
      <c r="F3804" s="4">
        <v>11</v>
      </c>
      <c r="G3804" s="5">
        <v>27584.564399999999</v>
      </c>
      <c r="H3804" s="4">
        <v>21</v>
      </c>
      <c r="I3804" s="5">
        <v>55182.25</v>
      </c>
      <c r="J3804" s="4">
        <v>7</v>
      </c>
      <c r="K3804" s="5">
        <v>16151</v>
      </c>
      <c r="L3804" s="3">
        <v>-0.476190476190476</v>
      </c>
      <c r="M3804" s="6">
        <v>-0.50011888967919904</v>
      </c>
      <c r="N3804" s="3">
        <v>0.57142857142857095</v>
      </c>
      <c r="O3804" s="3">
        <v>0.70791681010463703</v>
      </c>
    </row>
    <row r="3805" spans="2:15" x14ac:dyDescent="0.25">
      <c r="B3805" t="s">
        <v>49</v>
      </c>
      <c r="C3805" t="s">
        <v>39</v>
      </c>
      <c r="D3805" t="s">
        <v>19</v>
      </c>
      <c r="E3805" t="s">
        <v>7</v>
      </c>
      <c r="F3805" s="4" t="s">
        <v>69</v>
      </c>
      <c r="G3805" s="5">
        <v>3772.23</v>
      </c>
      <c r="H3805" s="4" t="s">
        <v>69</v>
      </c>
      <c r="I3805" s="5">
        <v>20074.849999999999</v>
      </c>
      <c r="J3805" s="4" t="s">
        <v>69</v>
      </c>
      <c r="K3805" s="5">
        <v>1622</v>
      </c>
      <c r="L3805" s="3" t="s">
        <v>70</v>
      </c>
      <c r="M3805" s="6">
        <v>-0.81209174663820605</v>
      </c>
      <c r="N3805" s="3" t="s">
        <v>70</v>
      </c>
      <c r="O3805" s="3">
        <v>1.3256658446362499</v>
      </c>
    </row>
    <row r="3806" spans="2:15" x14ac:dyDescent="0.25">
      <c r="B3806" t="s">
        <v>49</v>
      </c>
      <c r="C3806" t="s">
        <v>39</v>
      </c>
      <c r="D3806" t="s">
        <v>19</v>
      </c>
      <c r="E3806" t="s">
        <v>21</v>
      </c>
      <c r="F3806" s="4" t="s">
        <v>69</v>
      </c>
      <c r="G3806" s="5">
        <v>2612.52</v>
      </c>
      <c r="H3806" s="4"/>
      <c r="I3806" s="5"/>
      <c r="J3806" s="4" t="s">
        <v>69</v>
      </c>
      <c r="K3806" s="5">
        <v>4698</v>
      </c>
      <c r="L3806" s="3" t="s">
        <v>70</v>
      </c>
      <c r="M3806" s="6"/>
      <c r="N3806" s="3" t="s">
        <v>70</v>
      </c>
      <c r="O3806" s="3">
        <v>-0.443908045977012</v>
      </c>
    </row>
    <row r="3807" spans="2:15" x14ac:dyDescent="0.25">
      <c r="B3807" t="s">
        <v>49</v>
      </c>
      <c r="C3807" t="s">
        <v>39</v>
      </c>
      <c r="D3807" t="s">
        <v>19</v>
      </c>
      <c r="E3807" t="s">
        <v>9</v>
      </c>
      <c r="F3807" s="4"/>
      <c r="G3807" s="5"/>
      <c r="H3807" s="4" t="s">
        <v>69</v>
      </c>
      <c r="I3807" s="5">
        <v>3550</v>
      </c>
      <c r="J3807" s="4"/>
      <c r="K3807" s="5"/>
      <c r="L3807" s="3" t="s">
        <v>70</v>
      </c>
      <c r="M3807" s="6"/>
      <c r="N3807" s="3"/>
      <c r="O3807" s="3"/>
    </row>
    <row r="3808" spans="2:15" x14ac:dyDescent="0.25">
      <c r="B3808" t="s">
        <v>49</v>
      </c>
      <c r="C3808" t="s">
        <v>39</v>
      </c>
      <c r="D3808" t="s">
        <v>19</v>
      </c>
      <c r="E3808" t="s">
        <v>10</v>
      </c>
      <c r="F3808" s="4"/>
      <c r="G3808" s="5"/>
      <c r="H3808" s="4"/>
      <c r="I3808" s="5"/>
      <c r="J3808" s="4" t="s">
        <v>69</v>
      </c>
      <c r="K3808" s="5">
        <v>6355</v>
      </c>
      <c r="L3808" s="3"/>
      <c r="M3808" s="6"/>
      <c r="N3808" s="3" t="s">
        <v>70</v>
      </c>
      <c r="O3808" s="3"/>
    </row>
    <row r="3809" spans="2:15" x14ac:dyDescent="0.25">
      <c r="B3809" t="s">
        <v>49</v>
      </c>
      <c r="C3809" t="s">
        <v>39</v>
      </c>
      <c r="D3809" t="s">
        <v>19</v>
      </c>
      <c r="E3809" t="s">
        <v>11</v>
      </c>
      <c r="F3809" s="4">
        <v>5</v>
      </c>
      <c r="G3809" s="5">
        <v>15647.91</v>
      </c>
      <c r="H3809" s="4" t="s">
        <v>69</v>
      </c>
      <c r="I3809" s="5">
        <v>21643</v>
      </c>
      <c r="J3809" s="4">
        <v>6</v>
      </c>
      <c r="K3809" s="5">
        <v>30286</v>
      </c>
      <c r="L3809" s="3" t="s">
        <v>70</v>
      </c>
      <c r="M3809" s="6">
        <v>-0.27699902970937501</v>
      </c>
      <c r="N3809" s="3">
        <v>-0.16666666666666699</v>
      </c>
      <c r="O3809" s="3">
        <v>-0.48332860067357902</v>
      </c>
    </row>
    <row r="3810" spans="2:15" x14ac:dyDescent="0.25">
      <c r="B3810" t="s">
        <v>49</v>
      </c>
      <c r="C3810" t="s">
        <v>39</v>
      </c>
      <c r="D3810" t="s">
        <v>19</v>
      </c>
      <c r="E3810" t="s">
        <v>12</v>
      </c>
      <c r="F3810" s="4" t="s">
        <v>69</v>
      </c>
      <c r="G3810" s="5">
        <v>9987.84</v>
      </c>
      <c r="H3810" s="4" t="s">
        <v>69</v>
      </c>
      <c r="I3810" s="5">
        <v>7296</v>
      </c>
      <c r="J3810" s="4" t="s">
        <v>69</v>
      </c>
      <c r="K3810" s="5">
        <v>17460</v>
      </c>
      <c r="L3810" s="3" t="s">
        <v>70</v>
      </c>
      <c r="M3810" s="6">
        <v>0.36894736842105302</v>
      </c>
      <c r="N3810" s="3" t="s">
        <v>70</v>
      </c>
      <c r="O3810" s="3">
        <v>-0.42795876288659801</v>
      </c>
    </row>
    <row r="3811" spans="2:15" x14ac:dyDescent="0.25">
      <c r="B3811" t="s">
        <v>49</v>
      </c>
      <c r="C3811" t="s">
        <v>39</v>
      </c>
      <c r="D3811" t="s">
        <v>19</v>
      </c>
      <c r="E3811" t="s">
        <v>24</v>
      </c>
      <c r="F3811" s="4">
        <v>93</v>
      </c>
      <c r="G3811" s="5">
        <v>230709.72</v>
      </c>
      <c r="H3811" s="4">
        <v>198</v>
      </c>
      <c r="I3811" s="5">
        <v>456576.32</v>
      </c>
      <c r="J3811" s="4">
        <v>296</v>
      </c>
      <c r="K3811" s="5">
        <v>712658.72</v>
      </c>
      <c r="L3811" s="3">
        <v>-0.53030303030303005</v>
      </c>
      <c r="M3811" s="6">
        <v>-0.49469626458069399</v>
      </c>
      <c r="N3811" s="3">
        <v>-0.68581081081081097</v>
      </c>
      <c r="O3811" s="3">
        <v>-0.67626900011831703</v>
      </c>
    </row>
    <row r="3812" spans="2:15" x14ac:dyDescent="0.25">
      <c r="B3812" t="s">
        <v>49</v>
      </c>
      <c r="C3812" t="s">
        <v>39</v>
      </c>
      <c r="D3812" t="s">
        <v>19</v>
      </c>
      <c r="E3812" t="s">
        <v>13</v>
      </c>
      <c r="F3812" s="4" t="s">
        <v>69</v>
      </c>
      <c r="G3812" s="5">
        <v>14809.26</v>
      </c>
      <c r="H3812" s="4">
        <v>11</v>
      </c>
      <c r="I3812" s="5">
        <v>74030.710000000006</v>
      </c>
      <c r="J3812" s="4">
        <v>13</v>
      </c>
      <c r="K3812" s="5">
        <v>54690.8</v>
      </c>
      <c r="L3812" s="3" t="s">
        <v>70</v>
      </c>
      <c r="M3812" s="6">
        <v>-0.79995788234369203</v>
      </c>
      <c r="N3812" s="3" t="s">
        <v>70</v>
      </c>
      <c r="O3812" s="3">
        <v>-0.72921844258997903</v>
      </c>
    </row>
    <row r="3813" spans="2:15" x14ac:dyDescent="0.25">
      <c r="B3813" t="s">
        <v>49</v>
      </c>
      <c r="C3813" t="s">
        <v>39</v>
      </c>
      <c r="D3813" t="s">
        <v>19</v>
      </c>
      <c r="E3813" t="s">
        <v>36</v>
      </c>
      <c r="F3813" s="4"/>
      <c r="G3813" s="5"/>
      <c r="H3813" s="4" t="s">
        <v>69</v>
      </c>
      <c r="I3813" s="5">
        <v>1771</v>
      </c>
      <c r="J3813" s="4"/>
      <c r="K3813" s="5"/>
      <c r="L3813" s="3" t="s">
        <v>70</v>
      </c>
      <c r="M3813" s="6"/>
      <c r="N3813" s="3"/>
      <c r="O3813" s="3"/>
    </row>
    <row r="3814" spans="2:15" x14ac:dyDescent="0.25">
      <c r="B3814" t="s">
        <v>49</v>
      </c>
      <c r="C3814" t="s">
        <v>39</v>
      </c>
      <c r="D3814" t="s">
        <v>19</v>
      </c>
      <c r="E3814" t="s">
        <v>15</v>
      </c>
      <c r="F3814" s="4">
        <v>43</v>
      </c>
      <c r="G3814" s="5">
        <v>134811.6</v>
      </c>
      <c r="H3814" s="4">
        <v>131</v>
      </c>
      <c r="I3814" s="5">
        <v>384513</v>
      </c>
      <c r="J3814" s="4">
        <v>22</v>
      </c>
      <c r="K3814" s="5">
        <v>69420</v>
      </c>
      <c r="L3814" s="3">
        <v>-0.67175572519084004</v>
      </c>
      <c r="M3814" s="6">
        <v>-0.64939650935078896</v>
      </c>
      <c r="N3814" s="3">
        <v>0.95454545454545503</v>
      </c>
      <c r="O3814" s="3">
        <v>0.94197061365600798</v>
      </c>
    </row>
    <row r="3815" spans="2:15" x14ac:dyDescent="0.25">
      <c r="B3815" t="s">
        <v>49</v>
      </c>
      <c r="C3815" t="s">
        <v>39</v>
      </c>
      <c r="D3815" t="s">
        <v>23</v>
      </c>
      <c r="E3815" t="s">
        <v>7</v>
      </c>
      <c r="F3815" s="4">
        <v>15</v>
      </c>
      <c r="G3815" s="5">
        <v>26696.91</v>
      </c>
      <c r="H3815" s="4">
        <v>23</v>
      </c>
      <c r="I3815" s="5">
        <v>37320</v>
      </c>
      <c r="J3815" s="4">
        <v>24</v>
      </c>
      <c r="K3815" s="5">
        <v>38390</v>
      </c>
      <c r="L3815" s="3">
        <v>-0.34782608695652201</v>
      </c>
      <c r="M3815" s="6">
        <v>-0.28464871382636697</v>
      </c>
      <c r="N3815" s="3">
        <v>-0.375</v>
      </c>
      <c r="O3815" s="3">
        <v>-0.30458687158114101</v>
      </c>
    </row>
    <row r="3816" spans="2:15" x14ac:dyDescent="0.25">
      <c r="B3816" t="s">
        <v>49</v>
      </c>
      <c r="C3816" t="s">
        <v>39</v>
      </c>
      <c r="D3816" t="s">
        <v>23</v>
      </c>
      <c r="E3816" t="s">
        <v>20</v>
      </c>
      <c r="F3816" s="4"/>
      <c r="G3816" s="5"/>
      <c r="H3816" s="4"/>
      <c r="I3816" s="5"/>
      <c r="J3816" s="4" t="s">
        <v>69</v>
      </c>
      <c r="K3816" s="5">
        <v>8815</v>
      </c>
      <c r="L3816" s="3"/>
      <c r="M3816" s="6"/>
      <c r="N3816" s="3" t="s">
        <v>70</v>
      </c>
      <c r="O3816" s="3"/>
    </row>
    <row r="3817" spans="2:15" x14ac:dyDescent="0.25">
      <c r="B3817" t="s">
        <v>49</v>
      </c>
      <c r="C3817" t="s">
        <v>39</v>
      </c>
      <c r="D3817" t="s">
        <v>23</v>
      </c>
      <c r="E3817" t="s">
        <v>18</v>
      </c>
      <c r="F3817" s="4"/>
      <c r="G3817" s="5"/>
      <c r="H3817" s="4" t="s">
        <v>69</v>
      </c>
      <c r="I3817" s="5">
        <v>8545</v>
      </c>
      <c r="J3817" s="4"/>
      <c r="K3817" s="5"/>
      <c r="L3817" s="3" t="s">
        <v>70</v>
      </c>
      <c r="M3817" s="6"/>
      <c r="N3817" s="3"/>
      <c r="O3817" s="3"/>
    </row>
    <row r="3818" spans="2:15" x14ac:dyDescent="0.25">
      <c r="B3818" t="s">
        <v>49</v>
      </c>
      <c r="C3818" t="s">
        <v>39</v>
      </c>
      <c r="D3818" t="s">
        <v>23</v>
      </c>
      <c r="E3818" t="s">
        <v>8</v>
      </c>
      <c r="F3818" s="4">
        <v>15</v>
      </c>
      <c r="G3818" s="5">
        <v>165159.93</v>
      </c>
      <c r="H3818" s="4">
        <v>38</v>
      </c>
      <c r="I3818" s="5">
        <v>354778.04</v>
      </c>
      <c r="J3818" s="4">
        <v>44</v>
      </c>
      <c r="K3818" s="5">
        <v>393610.56</v>
      </c>
      <c r="L3818" s="3">
        <v>-0.60526315789473695</v>
      </c>
      <c r="M3818" s="6">
        <v>-0.53446969265628697</v>
      </c>
      <c r="N3818" s="3">
        <v>-0.65909090909090895</v>
      </c>
      <c r="O3818" s="3">
        <v>-0.58039761433229797</v>
      </c>
    </row>
    <row r="3819" spans="2:15" x14ac:dyDescent="0.25">
      <c r="B3819" t="s">
        <v>49</v>
      </c>
      <c r="C3819" t="s">
        <v>39</v>
      </c>
      <c r="D3819" t="s">
        <v>23</v>
      </c>
      <c r="E3819" t="s">
        <v>21</v>
      </c>
      <c r="F3819" s="4"/>
      <c r="G3819" s="5"/>
      <c r="H3819" s="4" t="s">
        <v>69</v>
      </c>
      <c r="I3819" s="5">
        <v>2583.9</v>
      </c>
      <c r="J3819" s="4" t="s">
        <v>69</v>
      </c>
      <c r="K3819" s="5">
        <v>8841.2999999999993</v>
      </c>
      <c r="L3819" s="3" t="s">
        <v>70</v>
      </c>
      <c r="M3819" s="6"/>
      <c r="N3819" s="3" t="s">
        <v>70</v>
      </c>
      <c r="O3819" s="3"/>
    </row>
    <row r="3820" spans="2:15" x14ac:dyDescent="0.25">
      <c r="B3820" t="s">
        <v>49</v>
      </c>
      <c r="C3820" t="s">
        <v>39</v>
      </c>
      <c r="D3820" t="s">
        <v>23</v>
      </c>
      <c r="E3820" t="s">
        <v>9</v>
      </c>
      <c r="F3820" s="4">
        <v>192</v>
      </c>
      <c r="G3820" s="5">
        <v>2404309.2936</v>
      </c>
      <c r="H3820" s="4">
        <v>176</v>
      </c>
      <c r="I3820" s="5">
        <v>1885649.24</v>
      </c>
      <c r="J3820" s="4">
        <v>179</v>
      </c>
      <c r="K3820" s="5">
        <v>1891892.12</v>
      </c>
      <c r="L3820" s="3">
        <v>9.0909090909090801E-2</v>
      </c>
      <c r="M3820" s="6">
        <v>0.275056485902966</v>
      </c>
      <c r="N3820" s="3">
        <v>7.2625698324022298E-2</v>
      </c>
      <c r="O3820" s="3">
        <v>0.270849044817628</v>
      </c>
    </row>
    <row r="3821" spans="2:15" x14ac:dyDescent="0.25">
      <c r="B3821" t="s">
        <v>49</v>
      </c>
      <c r="C3821" t="s">
        <v>39</v>
      </c>
      <c r="D3821" t="s">
        <v>23</v>
      </c>
      <c r="E3821" t="s">
        <v>10</v>
      </c>
      <c r="F3821" s="4" t="s">
        <v>69</v>
      </c>
      <c r="G3821" s="5">
        <v>2602.9499999999998</v>
      </c>
      <c r="H3821" s="4">
        <v>9</v>
      </c>
      <c r="I3821" s="5">
        <v>22764</v>
      </c>
      <c r="J3821" s="4">
        <v>9</v>
      </c>
      <c r="K3821" s="5">
        <v>23174.240000000002</v>
      </c>
      <c r="L3821" s="3" t="s">
        <v>70</v>
      </c>
      <c r="M3821" s="6">
        <v>-0.88565498154981503</v>
      </c>
      <c r="N3821" s="3" t="s">
        <v>70</v>
      </c>
      <c r="O3821" s="3">
        <v>-0.88767916445156303</v>
      </c>
    </row>
    <row r="3822" spans="2:15" x14ac:dyDescent="0.25">
      <c r="B3822" t="s">
        <v>49</v>
      </c>
      <c r="C3822" t="s">
        <v>39</v>
      </c>
      <c r="D3822" t="s">
        <v>23</v>
      </c>
      <c r="E3822" t="s">
        <v>11</v>
      </c>
      <c r="F3822" s="4">
        <v>9</v>
      </c>
      <c r="G3822" s="5">
        <v>80233.308000000005</v>
      </c>
      <c r="H3822" s="4">
        <v>17</v>
      </c>
      <c r="I3822" s="5">
        <v>116165</v>
      </c>
      <c r="J3822" s="4">
        <v>11</v>
      </c>
      <c r="K3822" s="5">
        <v>104765.23</v>
      </c>
      <c r="L3822" s="3">
        <v>-0.47058823529411797</v>
      </c>
      <c r="M3822" s="6">
        <v>-0.30931599018637301</v>
      </c>
      <c r="N3822" s="3">
        <v>-0.18181818181818199</v>
      </c>
      <c r="O3822" s="3">
        <v>-0.234160913883356</v>
      </c>
    </row>
    <row r="3823" spans="2:15" x14ac:dyDescent="0.25">
      <c r="B3823" t="s">
        <v>49</v>
      </c>
      <c r="C3823" t="s">
        <v>39</v>
      </c>
      <c r="D3823" t="s">
        <v>23</v>
      </c>
      <c r="E3823" t="s">
        <v>12</v>
      </c>
      <c r="F3823" s="4" t="s">
        <v>69</v>
      </c>
      <c r="G3823" s="5">
        <v>20176.8</v>
      </c>
      <c r="H3823" s="4" t="s">
        <v>69</v>
      </c>
      <c r="I3823" s="5">
        <v>13501.4</v>
      </c>
      <c r="J3823" s="4" t="s">
        <v>69</v>
      </c>
      <c r="K3823" s="5">
        <v>14932.1</v>
      </c>
      <c r="L3823" s="3" t="s">
        <v>70</v>
      </c>
      <c r="M3823" s="6">
        <v>0.494422800598456</v>
      </c>
      <c r="N3823" s="3" t="s">
        <v>70</v>
      </c>
      <c r="O3823" s="3">
        <v>0.35123659766543203</v>
      </c>
    </row>
    <row r="3824" spans="2:15" x14ac:dyDescent="0.25">
      <c r="B3824" t="s">
        <v>49</v>
      </c>
      <c r="C3824" t="s">
        <v>39</v>
      </c>
      <c r="D3824" t="s">
        <v>23</v>
      </c>
      <c r="E3824" t="s">
        <v>24</v>
      </c>
      <c r="F3824" s="4">
        <v>1335</v>
      </c>
      <c r="G3824" s="5">
        <v>4286608.1464450099</v>
      </c>
      <c r="H3824" s="4">
        <v>2188</v>
      </c>
      <c r="I3824" s="5">
        <v>6511090.8460000101</v>
      </c>
      <c r="J3824" s="4">
        <v>2151</v>
      </c>
      <c r="K3824" s="5">
        <v>6046803.7600000203</v>
      </c>
      <c r="L3824" s="3">
        <v>-0.38985374771480802</v>
      </c>
      <c r="M3824" s="6">
        <v>-0.34164516394692601</v>
      </c>
      <c r="N3824" s="3">
        <v>-0.37935843793584401</v>
      </c>
      <c r="O3824" s="3">
        <v>-0.29109521053069498</v>
      </c>
    </row>
    <row r="3825" spans="2:15" x14ac:dyDescent="0.25">
      <c r="B3825" t="s">
        <v>49</v>
      </c>
      <c r="C3825" t="s">
        <v>39</v>
      </c>
      <c r="D3825" t="s">
        <v>23</v>
      </c>
      <c r="E3825" t="s">
        <v>13</v>
      </c>
      <c r="F3825" s="4">
        <v>90</v>
      </c>
      <c r="G3825" s="5">
        <v>418502.09</v>
      </c>
      <c r="H3825" s="4">
        <v>147</v>
      </c>
      <c r="I3825" s="5">
        <v>632723.31999999995</v>
      </c>
      <c r="J3825" s="4">
        <v>122</v>
      </c>
      <c r="K3825" s="5">
        <v>472012.89600000001</v>
      </c>
      <c r="L3825" s="3">
        <v>-0.38775510204081598</v>
      </c>
      <c r="M3825" s="6">
        <v>-0.33857015101008098</v>
      </c>
      <c r="N3825" s="3">
        <v>-0.26229508196721302</v>
      </c>
      <c r="O3825" s="3">
        <v>-0.113367254270951</v>
      </c>
    </row>
    <row r="3826" spans="2:15" x14ac:dyDescent="0.25">
      <c r="B3826" t="s">
        <v>49</v>
      </c>
      <c r="C3826" t="s">
        <v>39</v>
      </c>
      <c r="D3826" t="s">
        <v>23</v>
      </c>
      <c r="E3826" t="s">
        <v>36</v>
      </c>
      <c r="F3826" s="4">
        <v>14</v>
      </c>
      <c r="G3826" s="5">
        <v>25609.200000000001</v>
      </c>
      <c r="H3826" s="4">
        <v>23</v>
      </c>
      <c r="I3826" s="5">
        <v>30712</v>
      </c>
      <c r="J3826" s="4">
        <v>15</v>
      </c>
      <c r="K3826" s="5">
        <v>19626.2</v>
      </c>
      <c r="L3826" s="3">
        <v>-0.39130434782608697</v>
      </c>
      <c r="M3826" s="6">
        <v>-0.166150039072675</v>
      </c>
      <c r="N3826" s="3">
        <v>-6.6666666666666693E-2</v>
      </c>
      <c r="O3826" s="3">
        <v>0.304847601675312</v>
      </c>
    </row>
    <row r="3827" spans="2:15" x14ac:dyDescent="0.25">
      <c r="B3827" t="s">
        <v>49</v>
      </c>
      <c r="C3827" t="s">
        <v>39</v>
      </c>
      <c r="D3827" t="s">
        <v>23</v>
      </c>
      <c r="E3827" t="s">
        <v>15</v>
      </c>
      <c r="F3827" s="4">
        <v>478</v>
      </c>
      <c r="G3827" s="5">
        <v>1647124.65</v>
      </c>
      <c r="H3827" s="4">
        <v>641</v>
      </c>
      <c r="I3827" s="5">
        <v>2019514.8</v>
      </c>
      <c r="J3827" s="4">
        <v>449</v>
      </c>
      <c r="K3827" s="5">
        <v>1545078.4</v>
      </c>
      <c r="L3827" s="3">
        <v>-0.25429017160686401</v>
      </c>
      <c r="M3827" s="6">
        <v>-0.184395850924192</v>
      </c>
      <c r="N3827" s="3">
        <v>6.4587973273942098E-2</v>
      </c>
      <c r="O3827" s="3">
        <v>6.6046001290291007E-2</v>
      </c>
    </row>
    <row r="3828" spans="2:15" x14ac:dyDescent="0.25">
      <c r="B3828" t="s">
        <v>49</v>
      </c>
      <c r="C3828" t="s">
        <v>39</v>
      </c>
      <c r="D3828" t="s">
        <v>23</v>
      </c>
      <c r="E3828" t="s">
        <v>22</v>
      </c>
      <c r="F3828" s="4" t="s">
        <v>69</v>
      </c>
      <c r="G3828" s="5">
        <v>15972.6525</v>
      </c>
      <c r="H3828" s="4">
        <v>6</v>
      </c>
      <c r="I3828" s="5">
        <v>16798.8</v>
      </c>
      <c r="J3828" s="4"/>
      <c r="K3828" s="5"/>
      <c r="L3828" s="3" t="s">
        <v>70</v>
      </c>
      <c r="M3828" s="6">
        <v>-4.9178959211372199E-2</v>
      </c>
      <c r="N3828" s="3" t="s">
        <v>70</v>
      </c>
      <c r="O3828" s="3"/>
    </row>
    <row r="3829" spans="2:15" x14ac:dyDescent="0.25">
      <c r="B3829" t="s">
        <v>49</v>
      </c>
      <c r="C3829" t="s">
        <v>39</v>
      </c>
      <c r="D3829" t="s">
        <v>23</v>
      </c>
      <c r="E3829" t="s">
        <v>25</v>
      </c>
      <c r="F3829" s="4" t="s">
        <v>69</v>
      </c>
      <c r="G3829" s="5">
        <v>8639.3520000000008</v>
      </c>
      <c r="H3829" s="4" t="s">
        <v>69</v>
      </c>
      <c r="I3829" s="5">
        <v>9441</v>
      </c>
      <c r="J3829" s="4" t="s">
        <v>69</v>
      </c>
      <c r="K3829" s="5">
        <v>5711.2</v>
      </c>
      <c r="L3829" s="3" t="s">
        <v>70</v>
      </c>
      <c r="M3829" s="6">
        <v>-8.4911344137273498E-2</v>
      </c>
      <c r="N3829" s="3" t="s">
        <v>70</v>
      </c>
      <c r="O3829" s="3">
        <v>0.51270345986832899</v>
      </c>
    </row>
    <row r="3830" spans="2:15" x14ac:dyDescent="0.25">
      <c r="B3830" t="s">
        <v>49</v>
      </c>
      <c r="C3830" t="s">
        <v>39</v>
      </c>
      <c r="D3830" t="s">
        <v>23</v>
      </c>
      <c r="E3830" t="s">
        <v>16</v>
      </c>
      <c r="F3830" s="4" t="s">
        <v>69</v>
      </c>
      <c r="G3830" s="5">
        <v>8290.08</v>
      </c>
      <c r="H3830" s="4"/>
      <c r="I3830" s="5"/>
      <c r="J3830" s="4"/>
      <c r="K3830" s="5"/>
      <c r="L3830" s="3" t="s">
        <v>70</v>
      </c>
      <c r="M3830" s="6"/>
      <c r="N3830" s="3" t="s">
        <v>70</v>
      </c>
      <c r="O3830" s="3"/>
    </row>
    <row r="3831" spans="2:15" x14ac:dyDescent="0.25">
      <c r="B3831" t="s">
        <v>49</v>
      </c>
      <c r="C3831" t="s">
        <v>39</v>
      </c>
      <c r="D3831" t="s">
        <v>29</v>
      </c>
      <c r="E3831" t="s">
        <v>24</v>
      </c>
      <c r="F3831" s="4">
        <v>16</v>
      </c>
      <c r="G3831" s="5">
        <v>55662.99</v>
      </c>
      <c r="H3831" s="4">
        <v>15</v>
      </c>
      <c r="I3831" s="5">
        <v>47058.84</v>
      </c>
      <c r="J3831" s="4"/>
      <c r="K3831" s="5"/>
      <c r="L3831" s="3">
        <v>6.6666666666666693E-2</v>
      </c>
      <c r="M3831" s="6">
        <v>0.18283812350665701</v>
      </c>
      <c r="N3831" s="3"/>
      <c r="O3831" s="3"/>
    </row>
    <row r="3832" spans="2:15" x14ac:dyDescent="0.25">
      <c r="B3832" t="s">
        <v>49</v>
      </c>
      <c r="C3832" t="s">
        <v>40</v>
      </c>
      <c r="D3832" t="s">
        <v>28</v>
      </c>
      <c r="E3832" t="s">
        <v>20</v>
      </c>
      <c r="F3832" s="4"/>
      <c r="G3832" s="5"/>
      <c r="H3832" s="4">
        <v>6</v>
      </c>
      <c r="I3832" s="5">
        <v>10044</v>
      </c>
      <c r="J3832" s="4" t="s">
        <v>69</v>
      </c>
      <c r="K3832" s="5">
        <v>2192.4</v>
      </c>
      <c r="L3832" s="3"/>
      <c r="M3832" s="6"/>
      <c r="N3832" s="3" t="s">
        <v>70</v>
      </c>
      <c r="O3832" s="3"/>
    </row>
    <row r="3833" spans="2:15" x14ac:dyDescent="0.25">
      <c r="B3833" t="s">
        <v>49</v>
      </c>
      <c r="C3833" t="s">
        <v>40</v>
      </c>
      <c r="D3833" t="s">
        <v>6</v>
      </c>
      <c r="E3833" t="s">
        <v>7</v>
      </c>
      <c r="F3833" s="4">
        <v>6</v>
      </c>
      <c r="G3833" s="5">
        <v>10550.299199999999</v>
      </c>
      <c r="H3833" s="4">
        <v>6</v>
      </c>
      <c r="I3833" s="5">
        <v>10834.72</v>
      </c>
      <c r="J3833" s="4">
        <v>5</v>
      </c>
      <c r="K3833" s="5">
        <v>7299</v>
      </c>
      <c r="L3833" s="3">
        <v>0</v>
      </c>
      <c r="M3833" s="6">
        <v>-2.62508675812573E-2</v>
      </c>
      <c r="N3833" s="3">
        <v>0.2</v>
      </c>
      <c r="O3833" s="3">
        <v>0.44544447184545799</v>
      </c>
    </row>
    <row r="3834" spans="2:15" x14ac:dyDescent="0.25">
      <c r="B3834" t="s">
        <v>49</v>
      </c>
      <c r="C3834" t="s">
        <v>40</v>
      </c>
      <c r="D3834" t="s">
        <v>6</v>
      </c>
      <c r="E3834" t="s">
        <v>8</v>
      </c>
      <c r="F3834" s="4">
        <v>13</v>
      </c>
      <c r="G3834" s="5">
        <v>157120.71176400001</v>
      </c>
      <c r="H3834" s="4" t="s">
        <v>69</v>
      </c>
      <c r="I3834" s="5">
        <v>11452.4</v>
      </c>
      <c r="J3834" s="4"/>
      <c r="K3834" s="5"/>
      <c r="L3834" s="3" t="s">
        <v>70</v>
      </c>
      <c r="M3834" s="6">
        <v>12.719457211064899</v>
      </c>
      <c r="N3834" s="3"/>
      <c r="O3834" s="3"/>
    </row>
    <row r="3835" spans="2:15" x14ac:dyDescent="0.25">
      <c r="B3835" t="s">
        <v>49</v>
      </c>
      <c r="C3835" t="s">
        <v>40</v>
      </c>
      <c r="D3835" t="s">
        <v>6</v>
      </c>
      <c r="E3835" t="s">
        <v>9</v>
      </c>
      <c r="F3835" s="4">
        <v>6</v>
      </c>
      <c r="G3835" s="5">
        <v>6990.7332999999999</v>
      </c>
      <c r="H3835" s="4">
        <v>5</v>
      </c>
      <c r="I3835" s="5">
        <v>4602</v>
      </c>
      <c r="J3835" s="4" t="s">
        <v>69</v>
      </c>
      <c r="K3835" s="5">
        <v>4664</v>
      </c>
      <c r="L3835" s="3">
        <v>0.2</v>
      </c>
      <c r="M3835" s="6">
        <v>0.51906416775315101</v>
      </c>
      <c r="N3835" s="3" t="s">
        <v>70</v>
      </c>
      <c r="O3835" s="3">
        <v>0.49887077615780401</v>
      </c>
    </row>
    <row r="3836" spans="2:15" x14ac:dyDescent="0.25">
      <c r="B3836" t="s">
        <v>49</v>
      </c>
      <c r="C3836" t="s">
        <v>40</v>
      </c>
      <c r="D3836" t="s">
        <v>6</v>
      </c>
      <c r="E3836" t="s">
        <v>10</v>
      </c>
      <c r="F3836" s="4"/>
      <c r="G3836" s="5"/>
      <c r="H3836" s="4"/>
      <c r="I3836" s="5"/>
      <c r="J3836" s="4">
        <v>5</v>
      </c>
      <c r="K3836" s="5">
        <v>11897</v>
      </c>
      <c r="L3836" s="3"/>
      <c r="M3836" s="6"/>
      <c r="N3836" s="3"/>
      <c r="O3836" s="3"/>
    </row>
    <row r="3837" spans="2:15" x14ac:dyDescent="0.25">
      <c r="B3837" t="s">
        <v>49</v>
      </c>
      <c r="C3837" t="s">
        <v>40</v>
      </c>
      <c r="D3837" t="s">
        <v>6</v>
      </c>
      <c r="E3837" t="s">
        <v>11</v>
      </c>
      <c r="F3837" s="4">
        <v>54</v>
      </c>
      <c r="G3837" s="5">
        <v>494220.13018500002</v>
      </c>
      <c r="H3837" s="4">
        <v>73</v>
      </c>
      <c r="I3837" s="5">
        <v>634895.48719999997</v>
      </c>
      <c r="J3837" s="4">
        <v>60</v>
      </c>
      <c r="K3837" s="5">
        <v>363197.23</v>
      </c>
      <c r="L3837" s="3">
        <v>-0.26027397260273999</v>
      </c>
      <c r="M3837" s="6">
        <v>-0.22157246326541599</v>
      </c>
      <c r="N3837" s="3">
        <v>-0.1</v>
      </c>
      <c r="O3837" s="3">
        <v>0.36074862185760598</v>
      </c>
    </row>
    <row r="3838" spans="2:15" x14ac:dyDescent="0.25">
      <c r="B3838" t="s">
        <v>49</v>
      </c>
      <c r="C3838" t="s">
        <v>40</v>
      </c>
      <c r="D3838" t="s">
        <v>6</v>
      </c>
      <c r="E3838" t="s">
        <v>12</v>
      </c>
      <c r="F3838" s="4">
        <v>102</v>
      </c>
      <c r="G3838" s="5">
        <v>908017.99644000002</v>
      </c>
      <c r="H3838" s="4">
        <v>92</v>
      </c>
      <c r="I3838" s="5">
        <v>859864.53200000001</v>
      </c>
      <c r="J3838" s="4">
        <v>90</v>
      </c>
      <c r="K3838" s="5">
        <v>626688.98</v>
      </c>
      <c r="L3838" s="3">
        <v>0.108695652173913</v>
      </c>
      <c r="M3838" s="6">
        <v>5.6001221876192699E-2</v>
      </c>
      <c r="N3838" s="3">
        <v>0.133333333333333</v>
      </c>
      <c r="O3838" s="3">
        <v>0.448913297374401</v>
      </c>
    </row>
    <row r="3839" spans="2:15" x14ac:dyDescent="0.25">
      <c r="B3839" t="s">
        <v>49</v>
      </c>
      <c r="C3839" t="s">
        <v>40</v>
      </c>
      <c r="D3839" t="s">
        <v>6</v>
      </c>
      <c r="E3839" t="s">
        <v>24</v>
      </c>
      <c r="F3839" s="4">
        <v>602</v>
      </c>
      <c r="G3839" s="5">
        <v>2361111.9250480002</v>
      </c>
      <c r="H3839" s="4">
        <v>823</v>
      </c>
      <c r="I3839" s="5">
        <v>2583079.3412000001</v>
      </c>
      <c r="J3839" s="4">
        <v>990</v>
      </c>
      <c r="K3839" s="5">
        <v>2713644.21</v>
      </c>
      <c r="L3839" s="3">
        <v>-0.26852976913730298</v>
      </c>
      <c r="M3839" s="6">
        <v>-8.5931319495931996E-2</v>
      </c>
      <c r="N3839" s="3">
        <v>-0.391919191919192</v>
      </c>
      <c r="O3839" s="3">
        <v>-0.12991101915751899</v>
      </c>
    </row>
    <row r="3840" spans="2:15" x14ac:dyDescent="0.25">
      <c r="B3840" t="s">
        <v>49</v>
      </c>
      <c r="C3840" t="s">
        <v>40</v>
      </c>
      <c r="D3840" t="s">
        <v>6</v>
      </c>
      <c r="E3840" t="s">
        <v>13</v>
      </c>
      <c r="F3840" s="4">
        <v>253</v>
      </c>
      <c r="G3840" s="5">
        <v>1342619.3104030001</v>
      </c>
      <c r="H3840" s="4">
        <v>316</v>
      </c>
      <c r="I3840" s="5">
        <v>1542003.8304000001</v>
      </c>
      <c r="J3840" s="4">
        <v>293</v>
      </c>
      <c r="K3840" s="5">
        <v>1130334.69</v>
      </c>
      <c r="L3840" s="3">
        <v>-0.199367088607595</v>
      </c>
      <c r="M3840" s="6">
        <v>-0.12930222095835001</v>
      </c>
      <c r="N3840" s="3">
        <v>-0.136518771331058</v>
      </c>
      <c r="O3840" s="3">
        <v>0.187806870196118</v>
      </c>
    </row>
    <row r="3841" spans="2:15" x14ac:dyDescent="0.25">
      <c r="B3841" t="s">
        <v>49</v>
      </c>
      <c r="C3841" t="s">
        <v>40</v>
      </c>
      <c r="D3841" t="s">
        <v>6</v>
      </c>
      <c r="E3841" t="s">
        <v>36</v>
      </c>
      <c r="F3841" s="4">
        <v>25</v>
      </c>
      <c r="G3841" s="5">
        <v>35196.482100000001</v>
      </c>
      <c r="H3841" s="4">
        <v>41</v>
      </c>
      <c r="I3841" s="5">
        <v>62610.080000000002</v>
      </c>
      <c r="J3841" s="4">
        <v>43</v>
      </c>
      <c r="K3841" s="5">
        <v>55959</v>
      </c>
      <c r="L3841" s="3">
        <v>-0.39024390243902402</v>
      </c>
      <c r="M3841" s="6">
        <v>-0.43784639629912597</v>
      </c>
      <c r="N3841" s="3">
        <v>-0.418604651162791</v>
      </c>
      <c r="O3841" s="3">
        <v>-0.37103089583444998</v>
      </c>
    </row>
    <row r="3842" spans="2:15" x14ac:dyDescent="0.25">
      <c r="B3842" t="s">
        <v>49</v>
      </c>
      <c r="C3842" t="s">
        <v>40</v>
      </c>
      <c r="D3842" t="s">
        <v>6</v>
      </c>
      <c r="E3842" t="s">
        <v>15</v>
      </c>
      <c r="F3842" s="4">
        <v>82</v>
      </c>
      <c r="G3842" s="5">
        <v>217295.9817</v>
      </c>
      <c r="H3842" s="4">
        <v>148</v>
      </c>
      <c r="I3842" s="5">
        <v>343521.2</v>
      </c>
      <c r="J3842" s="4">
        <v>101</v>
      </c>
      <c r="K3842" s="5">
        <v>212214</v>
      </c>
      <c r="L3842" s="3">
        <v>-0.445945945945946</v>
      </c>
      <c r="M3842" s="6">
        <v>-0.367445206584047</v>
      </c>
      <c r="N3842" s="3">
        <v>-0.18811881188118801</v>
      </c>
      <c r="O3842" s="3">
        <v>2.39474384347877E-2</v>
      </c>
    </row>
    <row r="3843" spans="2:15" x14ac:dyDescent="0.25">
      <c r="B3843" t="s">
        <v>49</v>
      </c>
      <c r="C3843" t="s">
        <v>40</v>
      </c>
      <c r="D3843" t="s">
        <v>6</v>
      </c>
      <c r="E3843" t="s">
        <v>25</v>
      </c>
      <c r="F3843" s="4" t="s">
        <v>69</v>
      </c>
      <c r="G3843" s="5">
        <v>13203.777599999999</v>
      </c>
      <c r="H3843" s="4"/>
      <c r="I3843" s="5"/>
      <c r="J3843" s="4"/>
      <c r="K3843" s="5"/>
      <c r="L3843" s="3" t="s">
        <v>70</v>
      </c>
      <c r="M3843" s="6"/>
      <c r="N3843" s="3" t="s">
        <v>70</v>
      </c>
      <c r="O3843" s="3"/>
    </row>
    <row r="3844" spans="2:15" x14ac:dyDescent="0.25">
      <c r="B3844" t="s">
        <v>49</v>
      </c>
      <c r="C3844" t="s">
        <v>40</v>
      </c>
      <c r="D3844" t="s">
        <v>17</v>
      </c>
      <c r="E3844" t="s">
        <v>7</v>
      </c>
      <c r="F3844" s="4"/>
      <c r="G3844" s="5"/>
      <c r="H3844" s="4" t="s">
        <v>69</v>
      </c>
      <c r="I3844" s="5">
        <v>3541.14</v>
      </c>
      <c r="J3844" s="4" t="s">
        <v>69</v>
      </c>
      <c r="K3844" s="5">
        <v>6488</v>
      </c>
      <c r="L3844" s="3" t="s">
        <v>70</v>
      </c>
      <c r="M3844" s="6"/>
      <c r="N3844" s="3" t="s">
        <v>70</v>
      </c>
      <c r="O3844" s="3"/>
    </row>
    <row r="3845" spans="2:15" x14ac:dyDescent="0.25">
      <c r="B3845" t="s">
        <v>49</v>
      </c>
      <c r="C3845" t="s">
        <v>40</v>
      </c>
      <c r="D3845" t="s">
        <v>17</v>
      </c>
      <c r="E3845" t="s">
        <v>18</v>
      </c>
      <c r="F3845" s="4" t="s">
        <v>69</v>
      </c>
      <c r="G3845" s="5">
        <v>1499.4</v>
      </c>
      <c r="H3845" s="4"/>
      <c r="I3845" s="5"/>
      <c r="J3845" s="4"/>
      <c r="K3845" s="5"/>
      <c r="L3845" s="3" t="s">
        <v>70</v>
      </c>
      <c r="M3845" s="6"/>
      <c r="N3845" s="3" t="s">
        <v>70</v>
      </c>
      <c r="O3845" s="3"/>
    </row>
    <row r="3846" spans="2:15" x14ac:dyDescent="0.25">
      <c r="B3846" t="s">
        <v>49</v>
      </c>
      <c r="C3846" t="s">
        <v>40</v>
      </c>
      <c r="D3846" t="s">
        <v>17</v>
      </c>
      <c r="E3846" t="s">
        <v>8</v>
      </c>
      <c r="F3846" s="4" t="s">
        <v>69</v>
      </c>
      <c r="G3846" s="5">
        <v>17103.548699999999</v>
      </c>
      <c r="H3846" s="4"/>
      <c r="I3846" s="5"/>
      <c r="J3846" s="4" t="s">
        <v>69</v>
      </c>
      <c r="K3846" s="5">
        <v>38968.04</v>
      </c>
      <c r="L3846" s="3" t="s">
        <v>70</v>
      </c>
      <c r="M3846" s="6"/>
      <c r="N3846" s="3" t="s">
        <v>70</v>
      </c>
      <c r="O3846" s="3">
        <v>-0.56108778629872103</v>
      </c>
    </row>
    <row r="3847" spans="2:15" x14ac:dyDescent="0.25">
      <c r="B3847" t="s">
        <v>49</v>
      </c>
      <c r="C3847" t="s">
        <v>40</v>
      </c>
      <c r="D3847" t="s">
        <v>17</v>
      </c>
      <c r="E3847" t="s">
        <v>21</v>
      </c>
      <c r="F3847" s="4" t="s">
        <v>69</v>
      </c>
      <c r="G3847" s="5">
        <v>2849.8238999999999</v>
      </c>
      <c r="H3847" s="4" t="s">
        <v>69</v>
      </c>
      <c r="I3847" s="5">
        <v>2740.7269999999999</v>
      </c>
      <c r="J3847" s="4" t="s">
        <v>69</v>
      </c>
      <c r="K3847" s="5">
        <v>4698</v>
      </c>
      <c r="L3847" s="3" t="s">
        <v>70</v>
      </c>
      <c r="M3847" s="6">
        <v>3.9805825242718501E-2</v>
      </c>
      <c r="N3847" s="3" t="s">
        <v>70</v>
      </c>
      <c r="O3847" s="3">
        <v>-0.39339636015325702</v>
      </c>
    </row>
    <row r="3848" spans="2:15" x14ac:dyDescent="0.25">
      <c r="B3848" t="s">
        <v>49</v>
      </c>
      <c r="C3848" t="s">
        <v>40</v>
      </c>
      <c r="D3848" t="s">
        <v>17</v>
      </c>
      <c r="E3848" t="s">
        <v>9</v>
      </c>
      <c r="F3848" s="4">
        <v>65</v>
      </c>
      <c r="G3848" s="5">
        <v>814441.09140000003</v>
      </c>
      <c r="H3848" s="4">
        <v>70</v>
      </c>
      <c r="I3848" s="5">
        <v>799865.03999999899</v>
      </c>
      <c r="J3848" s="4">
        <v>60</v>
      </c>
      <c r="K3848" s="5">
        <v>645732.19999999995</v>
      </c>
      <c r="L3848" s="3">
        <v>-7.1428571428571397E-2</v>
      </c>
      <c r="M3848" s="6">
        <v>1.8223138493464099E-2</v>
      </c>
      <c r="N3848" s="3">
        <v>8.3333333333333301E-2</v>
      </c>
      <c r="O3848" s="3">
        <v>0.26126758337279699</v>
      </c>
    </row>
    <row r="3849" spans="2:15" x14ac:dyDescent="0.25">
      <c r="B3849" t="s">
        <v>49</v>
      </c>
      <c r="C3849" t="s">
        <v>40</v>
      </c>
      <c r="D3849" t="s">
        <v>17</v>
      </c>
      <c r="E3849" t="s">
        <v>10</v>
      </c>
      <c r="F3849" s="4" t="s">
        <v>69</v>
      </c>
      <c r="G3849" s="5">
        <v>2641</v>
      </c>
      <c r="H3849" s="4" t="s">
        <v>69</v>
      </c>
      <c r="I3849" s="5">
        <v>2553.37</v>
      </c>
      <c r="J3849" s="4"/>
      <c r="K3849" s="5"/>
      <c r="L3849" s="3" t="s">
        <v>70</v>
      </c>
      <c r="M3849" s="6">
        <v>3.4319350505410497E-2</v>
      </c>
      <c r="N3849" s="3" t="s">
        <v>70</v>
      </c>
      <c r="O3849" s="3"/>
    </row>
    <row r="3850" spans="2:15" x14ac:dyDescent="0.25">
      <c r="B3850" t="s">
        <v>49</v>
      </c>
      <c r="C3850" t="s">
        <v>40</v>
      </c>
      <c r="D3850" t="s">
        <v>17</v>
      </c>
      <c r="E3850" t="s">
        <v>11</v>
      </c>
      <c r="F3850" s="4">
        <v>18</v>
      </c>
      <c r="G3850" s="5">
        <v>105890.41439999999</v>
      </c>
      <c r="H3850" s="4">
        <v>38</v>
      </c>
      <c r="I3850" s="5">
        <v>238799.32</v>
      </c>
      <c r="J3850" s="4">
        <v>26</v>
      </c>
      <c r="K3850" s="5">
        <v>182140.89</v>
      </c>
      <c r="L3850" s="3">
        <v>-0.52631578947368396</v>
      </c>
      <c r="M3850" s="6">
        <v>-0.55657154132599695</v>
      </c>
      <c r="N3850" s="3">
        <v>-0.30769230769230799</v>
      </c>
      <c r="O3850" s="3">
        <v>-0.41863458337114701</v>
      </c>
    </row>
    <row r="3851" spans="2:15" x14ac:dyDescent="0.25">
      <c r="B3851" t="s">
        <v>49</v>
      </c>
      <c r="C3851" t="s">
        <v>40</v>
      </c>
      <c r="D3851" t="s">
        <v>17</v>
      </c>
      <c r="E3851" t="s">
        <v>12</v>
      </c>
      <c r="F3851" s="4">
        <v>13</v>
      </c>
      <c r="G3851" s="5">
        <v>108619.69536</v>
      </c>
      <c r="H3851" s="4">
        <v>19</v>
      </c>
      <c r="I3851" s="5">
        <v>183657.03400000001</v>
      </c>
      <c r="J3851" s="4">
        <v>20</v>
      </c>
      <c r="K3851" s="5">
        <v>134391.66</v>
      </c>
      <c r="L3851" s="3">
        <v>-0.31578947368421101</v>
      </c>
      <c r="M3851" s="6">
        <v>-0.40857318124826097</v>
      </c>
      <c r="N3851" s="3">
        <v>-0.35</v>
      </c>
      <c r="O3851" s="3">
        <v>-0.19176758914950501</v>
      </c>
    </row>
    <row r="3852" spans="2:15" x14ac:dyDescent="0.25">
      <c r="B3852" t="s">
        <v>49</v>
      </c>
      <c r="C3852" t="s">
        <v>40</v>
      </c>
      <c r="D3852" t="s">
        <v>17</v>
      </c>
      <c r="E3852" t="s">
        <v>24</v>
      </c>
      <c r="F3852" s="4">
        <v>338</v>
      </c>
      <c r="G3852" s="5">
        <v>1089158.4657399999</v>
      </c>
      <c r="H3852" s="4">
        <v>472</v>
      </c>
      <c r="I3852" s="5">
        <v>1601975.7313999999</v>
      </c>
      <c r="J3852" s="4">
        <v>503</v>
      </c>
      <c r="K3852" s="5">
        <v>1767469.89</v>
      </c>
      <c r="L3852" s="3">
        <v>-0.28389830508474601</v>
      </c>
      <c r="M3852" s="6">
        <v>-0.32011550213175899</v>
      </c>
      <c r="N3852" s="3">
        <v>-0.32803180914512903</v>
      </c>
      <c r="O3852" s="3">
        <v>-0.38377537750303597</v>
      </c>
    </row>
    <row r="3853" spans="2:15" x14ac:dyDescent="0.25">
      <c r="B3853" t="s">
        <v>49</v>
      </c>
      <c r="C3853" t="s">
        <v>40</v>
      </c>
      <c r="D3853" t="s">
        <v>17</v>
      </c>
      <c r="E3853" t="s">
        <v>13</v>
      </c>
      <c r="F3853" s="4" t="s">
        <v>69</v>
      </c>
      <c r="G3853" s="5">
        <v>12372.484</v>
      </c>
      <c r="H3853" s="4">
        <v>5</v>
      </c>
      <c r="I3853" s="5">
        <v>20065.43</v>
      </c>
      <c r="J3853" s="4">
        <v>8</v>
      </c>
      <c r="K3853" s="5">
        <v>31258</v>
      </c>
      <c r="L3853" s="3" t="s">
        <v>70</v>
      </c>
      <c r="M3853" s="6">
        <v>-0.383393029703326</v>
      </c>
      <c r="N3853" s="3" t="s">
        <v>70</v>
      </c>
      <c r="O3853" s="3">
        <v>-0.604181841448589</v>
      </c>
    </row>
    <row r="3854" spans="2:15" x14ac:dyDescent="0.25">
      <c r="B3854" t="s">
        <v>49</v>
      </c>
      <c r="C3854" t="s">
        <v>40</v>
      </c>
      <c r="D3854" t="s">
        <v>17</v>
      </c>
      <c r="E3854" t="s">
        <v>36</v>
      </c>
      <c r="F3854" s="4" t="s">
        <v>69</v>
      </c>
      <c r="G3854" s="5">
        <v>3075.5069450000001</v>
      </c>
      <c r="H3854" s="4" t="s">
        <v>69</v>
      </c>
      <c r="I3854" s="5">
        <v>2656.37</v>
      </c>
      <c r="J3854" s="4">
        <v>5</v>
      </c>
      <c r="K3854" s="5">
        <v>5677</v>
      </c>
      <c r="L3854" s="3" t="s">
        <v>70</v>
      </c>
      <c r="M3854" s="6">
        <v>0.15778560403859401</v>
      </c>
      <c r="N3854" s="3" t="s">
        <v>70</v>
      </c>
      <c r="O3854" s="3">
        <v>-0.45825137484586898</v>
      </c>
    </row>
    <row r="3855" spans="2:15" x14ac:dyDescent="0.25">
      <c r="B3855" t="s">
        <v>49</v>
      </c>
      <c r="C3855" t="s">
        <v>40</v>
      </c>
      <c r="D3855" t="s">
        <v>17</v>
      </c>
      <c r="E3855" t="s">
        <v>15</v>
      </c>
      <c r="F3855" s="4">
        <v>11</v>
      </c>
      <c r="G3855" s="5">
        <v>40267.337399999997</v>
      </c>
      <c r="H3855" s="4">
        <v>14</v>
      </c>
      <c r="I3855" s="5">
        <v>43655.519999999997</v>
      </c>
      <c r="J3855" s="4">
        <v>12</v>
      </c>
      <c r="K3855" s="5">
        <v>33134</v>
      </c>
      <c r="L3855" s="3">
        <v>-0.214285714285714</v>
      </c>
      <c r="M3855" s="6">
        <v>-7.7611779678721196E-2</v>
      </c>
      <c r="N3855" s="3">
        <v>-8.3333333333333398E-2</v>
      </c>
      <c r="O3855" s="3">
        <v>0.21528754149815901</v>
      </c>
    </row>
    <row r="3856" spans="2:15" x14ac:dyDescent="0.25">
      <c r="B3856" t="s">
        <v>49</v>
      </c>
      <c r="C3856" t="s">
        <v>40</v>
      </c>
      <c r="D3856" t="s">
        <v>17</v>
      </c>
      <c r="E3856" t="s">
        <v>25</v>
      </c>
      <c r="F3856" s="4" t="s">
        <v>69</v>
      </c>
      <c r="G3856" s="5">
        <v>3092.4180000000001</v>
      </c>
      <c r="H3856" s="4"/>
      <c r="I3856" s="5"/>
      <c r="J3856" s="4"/>
      <c r="K3856" s="5"/>
      <c r="L3856" s="3" t="s">
        <v>70</v>
      </c>
      <c r="M3856" s="6"/>
      <c r="N3856" s="3" t="s">
        <v>70</v>
      </c>
      <c r="O3856" s="3"/>
    </row>
    <row r="3857" spans="2:15" x14ac:dyDescent="0.25">
      <c r="B3857" t="s">
        <v>49</v>
      </c>
      <c r="C3857" t="s">
        <v>40</v>
      </c>
      <c r="D3857" t="s">
        <v>19</v>
      </c>
      <c r="E3857" t="s">
        <v>7</v>
      </c>
      <c r="F3857" s="4" t="s">
        <v>69</v>
      </c>
      <c r="G3857" s="5">
        <v>1859.55</v>
      </c>
      <c r="H3857" s="4" t="s">
        <v>69</v>
      </c>
      <c r="I3857" s="5">
        <v>12358</v>
      </c>
      <c r="J3857" s="4">
        <v>6</v>
      </c>
      <c r="K3857" s="5">
        <v>9732</v>
      </c>
      <c r="L3857" s="3" t="s">
        <v>70</v>
      </c>
      <c r="M3857" s="6">
        <v>-0.849526622430814</v>
      </c>
      <c r="N3857" s="3" t="s">
        <v>70</v>
      </c>
      <c r="O3857" s="3">
        <v>-0.80892416769420505</v>
      </c>
    </row>
    <row r="3858" spans="2:15" x14ac:dyDescent="0.25">
      <c r="B3858" t="s">
        <v>49</v>
      </c>
      <c r="C3858" t="s">
        <v>40</v>
      </c>
      <c r="D3858" t="s">
        <v>19</v>
      </c>
      <c r="E3858" t="s">
        <v>20</v>
      </c>
      <c r="F3858" s="4" t="s">
        <v>69</v>
      </c>
      <c r="G3858" s="5">
        <v>2676.2</v>
      </c>
      <c r="H3858" s="4">
        <v>35</v>
      </c>
      <c r="I3858" s="5">
        <v>65100</v>
      </c>
      <c r="J3858" s="4">
        <v>252</v>
      </c>
      <c r="K3858" s="5">
        <v>670516</v>
      </c>
      <c r="L3858" s="3" t="s">
        <v>70</v>
      </c>
      <c r="M3858" s="6">
        <v>-0.95889093701996897</v>
      </c>
      <c r="N3858" s="3" t="s">
        <v>70</v>
      </c>
      <c r="O3858" s="3">
        <v>-0.99600874550346297</v>
      </c>
    </row>
    <row r="3859" spans="2:15" x14ac:dyDescent="0.25">
      <c r="B3859" t="s">
        <v>49</v>
      </c>
      <c r="C3859" t="s">
        <v>40</v>
      </c>
      <c r="D3859" t="s">
        <v>19</v>
      </c>
      <c r="E3859" t="s">
        <v>8</v>
      </c>
      <c r="F3859" s="4">
        <v>6</v>
      </c>
      <c r="G3859" s="5">
        <v>48204.364800000003</v>
      </c>
      <c r="H3859" s="4">
        <v>6</v>
      </c>
      <c r="I3859" s="5">
        <v>26606</v>
      </c>
      <c r="J3859" s="4">
        <v>8</v>
      </c>
      <c r="K3859" s="5">
        <v>50630.79</v>
      </c>
      <c r="L3859" s="3">
        <v>0</v>
      </c>
      <c r="M3859" s="6">
        <v>0.81178549199428696</v>
      </c>
      <c r="N3859" s="3">
        <v>-0.25</v>
      </c>
      <c r="O3859" s="3">
        <v>-4.7923905591834702E-2</v>
      </c>
    </row>
    <row r="3860" spans="2:15" x14ac:dyDescent="0.25">
      <c r="B3860" t="s">
        <v>49</v>
      </c>
      <c r="C3860" t="s">
        <v>40</v>
      </c>
      <c r="D3860" t="s">
        <v>19</v>
      </c>
      <c r="E3860" t="s">
        <v>21</v>
      </c>
      <c r="F3860" s="4" t="s">
        <v>69</v>
      </c>
      <c r="G3860" s="5">
        <v>5225.04</v>
      </c>
      <c r="H3860" s="4" t="s">
        <v>69</v>
      </c>
      <c r="I3860" s="5">
        <v>4838</v>
      </c>
      <c r="J3860" s="4" t="s">
        <v>69</v>
      </c>
      <c r="K3860" s="5">
        <v>7047</v>
      </c>
      <c r="L3860" s="3" t="s">
        <v>70</v>
      </c>
      <c r="M3860" s="6">
        <v>8.0000000000000099E-2</v>
      </c>
      <c r="N3860" s="3" t="s">
        <v>70</v>
      </c>
      <c r="O3860" s="3">
        <v>-0.25854406130268198</v>
      </c>
    </row>
    <row r="3861" spans="2:15" x14ac:dyDescent="0.25">
      <c r="B3861" t="s">
        <v>49</v>
      </c>
      <c r="C3861" t="s">
        <v>40</v>
      </c>
      <c r="D3861" t="s">
        <v>19</v>
      </c>
      <c r="E3861" t="s">
        <v>9</v>
      </c>
      <c r="F3861" s="4">
        <v>160</v>
      </c>
      <c r="G3861" s="5">
        <v>1876516.2</v>
      </c>
      <c r="H3861" s="4">
        <v>246</v>
      </c>
      <c r="I3861" s="5">
        <v>2713862</v>
      </c>
      <c r="J3861" s="4">
        <v>244</v>
      </c>
      <c r="K3861" s="5">
        <v>2673446.56</v>
      </c>
      <c r="L3861" s="3">
        <v>-0.34959349593495898</v>
      </c>
      <c r="M3861" s="6">
        <v>-0.30854398639282299</v>
      </c>
      <c r="N3861" s="3">
        <v>-0.34426229508196698</v>
      </c>
      <c r="O3861" s="3">
        <v>-0.29809100055472898</v>
      </c>
    </row>
    <row r="3862" spans="2:15" x14ac:dyDescent="0.25">
      <c r="B3862" t="s">
        <v>49</v>
      </c>
      <c r="C3862" t="s">
        <v>40</v>
      </c>
      <c r="D3862" t="s">
        <v>19</v>
      </c>
      <c r="E3862" t="s">
        <v>10</v>
      </c>
      <c r="F3862" s="4" t="s">
        <v>69</v>
      </c>
      <c r="G3862" s="5">
        <v>5866.56</v>
      </c>
      <c r="H3862" s="4" t="s">
        <v>69</v>
      </c>
      <c r="I3862" s="5">
        <v>2479</v>
      </c>
      <c r="J3862" s="4">
        <v>69</v>
      </c>
      <c r="K3862" s="5">
        <v>170898</v>
      </c>
      <c r="L3862" s="3" t="s">
        <v>70</v>
      </c>
      <c r="M3862" s="6">
        <v>1.36650262202501</v>
      </c>
      <c r="N3862" s="3" t="s">
        <v>70</v>
      </c>
      <c r="O3862" s="3">
        <v>-0.96567215532071804</v>
      </c>
    </row>
    <row r="3863" spans="2:15" x14ac:dyDescent="0.25">
      <c r="B3863" t="s">
        <v>49</v>
      </c>
      <c r="C3863" t="s">
        <v>40</v>
      </c>
      <c r="D3863" t="s">
        <v>19</v>
      </c>
      <c r="E3863" t="s">
        <v>11</v>
      </c>
      <c r="F3863" s="4">
        <v>69</v>
      </c>
      <c r="G3863" s="5">
        <v>452611.2132</v>
      </c>
      <c r="H3863" s="4">
        <v>127</v>
      </c>
      <c r="I3863" s="5">
        <v>748715.5</v>
      </c>
      <c r="J3863" s="4">
        <v>90</v>
      </c>
      <c r="K3863" s="5">
        <v>569258.27</v>
      </c>
      <c r="L3863" s="3">
        <v>-0.45669291338582702</v>
      </c>
      <c r="M3863" s="6">
        <v>-0.395483046364073</v>
      </c>
      <c r="N3863" s="3">
        <v>-0.233333333333333</v>
      </c>
      <c r="O3863" s="3">
        <v>-0.20491060551478699</v>
      </c>
    </row>
    <row r="3864" spans="2:15" x14ac:dyDescent="0.25">
      <c r="B3864" t="s">
        <v>49</v>
      </c>
      <c r="C3864" t="s">
        <v>40</v>
      </c>
      <c r="D3864" t="s">
        <v>19</v>
      </c>
      <c r="E3864" t="s">
        <v>12</v>
      </c>
      <c r="F3864" s="4">
        <v>68</v>
      </c>
      <c r="G3864" s="5">
        <v>474806.37449999998</v>
      </c>
      <c r="H3864" s="4">
        <v>70</v>
      </c>
      <c r="I3864" s="5">
        <v>394366</v>
      </c>
      <c r="J3864" s="4">
        <v>91</v>
      </c>
      <c r="K3864" s="5">
        <v>640270.01</v>
      </c>
      <c r="L3864" s="3">
        <v>-2.8571428571428598E-2</v>
      </c>
      <c r="M3864" s="6">
        <v>0.203973908754812</v>
      </c>
      <c r="N3864" s="3">
        <v>-0.25274725274725302</v>
      </c>
      <c r="O3864" s="3">
        <v>-0.25842790215959</v>
      </c>
    </row>
    <row r="3865" spans="2:15" x14ac:dyDescent="0.25">
      <c r="B3865" t="s">
        <v>49</v>
      </c>
      <c r="C3865" t="s">
        <v>40</v>
      </c>
      <c r="D3865" t="s">
        <v>19</v>
      </c>
      <c r="E3865" t="s">
        <v>24</v>
      </c>
      <c r="F3865" s="4">
        <v>1253</v>
      </c>
      <c r="G3865" s="5">
        <v>4831794.3582000099</v>
      </c>
      <c r="H3865" s="4">
        <v>1760</v>
      </c>
      <c r="I3865" s="5">
        <v>6506316.7199999997</v>
      </c>
      <c r="J3865" s="4">
        <v>2015</v>
      </c>
      <c r="K3865" s="5">
        <v>7319105.6500000004</v>
      </c>
      <c r="L3865" s="3">
        <v>-0.288068181818182</v>
      </c>
      <c r="M3865" s="6">
        <v>-0.25736871318492999</v>
      </c>
      <c r="N3865" s="3">
        <v>-0.37816377171215898</v>
      </c>
      <c r="O3865" s="3">
        <v>-0.33983814563463699</v>
      </c>
    </row>
    <row r="3866" spans="2:15" x14ac:dyDescent="0.25">
      <c r="B3866" t="s">
        <v>49</v>
      </c>
      <c r="C3866" t="s">
        <v>40</v>
      </c>
      <c r="D3866" t="s">
        <v>19</v>
      </c>
      <c r="E3866" t="s">
        <v>13</v>
      </c>
      <c r="F3866" s="4">
        <v>170</v>
      </c>
      <c r="G3866" s="5">
        <v>784751.46</v>
      </c>
      <c r="H3866" s="4">
        <v>170</v>
      </c>
      <c r="I3866" s="5">
        <v>721428.24</v>
      </c>
      <c r="J3866" s="4">
        <v>132</v>
      </c>
      <c r="K3866" s="5">
        <v>513342.75</v>
      </c>
      <c r="L3866" s="3">
        <v>0</v>
      </c>
      <c r="M3866" s="6">
        <v>8.77748007203039E-2</v>
      </c>
      <c r="N3866" s="3">
        <v>0.28787878787878801</v>
      </c>
      <c r="O3866" s="3">
        <v>0.52870856752140705</v>
      </c>
    </row>
    <row r="3867" spans="2:15" x14ac:dyDescent="0.25">
      <c r="B3867" t="s">
        <v>49</v>
      </c>
      <c r="C3867" t="s">
        <v>40</v>
      </c>
      <c r="D3867" t="s">
        <v>19</v>
      </c>
      <c r="E3867" t="s">
        <v>36</v>
      </c>
      <c r="F3867" s="4" t="s">
        <v>69</v>
      </c>
      <c r="G3867" s="5">
        <v>4513.32</v>
      </c>
      <c r="H3867" s="4" t="s">
        <v>69</v>
      </c>
      <c r="I3867" s="5">
        <v>1746</v>
      </c>
      <c r="J3867" s="4" t="s">
        <v>69</v>
      </c>
      <c r="K3867" s="5">
        <v>4866</v>
      </c>
      <c r="L3867" s="3" t="s">
        <v>70</v>
      </c>
      <c r="M3867" s="6">
        <v>1.5849484536082501</v>
      </c>
      <c r="N3867" s="3" t="s">
        <v>70</v>
      </c>
      <c r="O3867" s="3">
        <v>-7.2478421701602999E-2</v>
      </c>
    </row>
    <row r="3868" spans="2:15" x14ac:dyDescent="0.25">
      <c r="B3868" t="s">
        <v>49</v>
      </c>
      <c r="C3868" t="s">
        <v>40</v>
      </c>
      <c r="D3868" t="s">
        <v>19</v>
      </c>
      <c r="E3868" t="s">
        <v>15</v>
      </c>
      <c r="F3868" s="4">
        <v>201</v>
      </c>
      <c r="G3868" s="5">
        <v>618403.13760000002</v>
      </c>
      <c r="H3868" s="4">
        <v>277</v>
      </c>
      <c r="I3868" s="5">
        <v>725200.96</v>
      </c>
      <c r="J3868" s="4">
        <v>68</v>
      </c>
      <c r="K3868" s="5">
        <v>154516.82</v>
      </c>
      <c r="L3868" s="3">
        <v>-0.27436823104693098</v>
      </c>
      <c r="M3868" s="6">
        <v>-0.14726652099302301</v>
      </c>
      <c r="N3868" s="3">
        <v>1.95588235294118</v>
      </c>
      <c r="O3868" s="3">
        <v>3.0021735989648199</v>
      </c>
    </row>
    <row r="3869" spans="2:15" x14ac:dyDescent="0.25">
      <c r="B3869" t="s">
        <v>49</v>
      </c>
      <c r="C3869" t="s">
        <v>40</v>
      </c>
      <c r="D3869" t="s">
        <v>19</v>
      </c>
      <c r="E3869" t="s">
        <v>22</v>
      </c>
      <c r="F3869" s="4" t="s">
        <v>69</v>
      </c>
      <c r="G3869" s="5">
        <v>17877.72</v>
      </c>
      <c r="H3869" s="4">
        <v>12</v>
      </c>
      <c r="I3869" s="5">
        <v>58930.64</v>
      </c>
      <c r="J3869" s="4"/>
      <c r="K3869" s="5"/>
      <c r="L3869" s="3" t="s">
        <v>70</v>
      </c>
      <c r="M3869" s="6">
        <v>-0.69663115825655397</v>
      </c>
      <c r="N3869" s="3" t="s">
        <v>70</v>
      </c>
      <c r="O3869" s="3"/>
    </row>
    <row r="3870" spans="2:15" x14ac:dyDescent="0.25">
      <c r="B3870" t="s">
        <v>49</v>
      </c>
      <c r="C3870" t="s">
        <v>40</v>
      </c>
      <c r="D3870" t="s">
        <v>19</v>
      </c>
      <c r="E3870" t="s">
        <v>25</v>
      </c>
      <c r="F3870" s="4" t="s">
        <v>69</v>
      </c>
      <c r="G3870" s="5">
        <v>5615.4</v>
      </c>
      <c r="H3870" s="4" t="s">
        <v>69</v>
      </c>
      <c r="I3870" s="5">
        <v>8680</v>
      </c>
      <c r="J3870" s="4" t="s">
        <v>69</v>
      </c>
      <c r="K3870" s="5">
        <v>15978</v>
      </c>
      <c r="L3870" s="3" t="s">
        <v>70</v>
      </c>
      <c r="M3870" s="6">
        <v>-0.353064516129032</v>
      </c>
      <c r="N3870" s="3" t="s">
        <v>70</v>
      </c>
      <c r="O3870" s="3">
        <v>-0.64855426211040201</v>
      </c>
    </row>
    <row r="3871" spans="2:15" x14ac:dyDescent="0.25">
      <c r="B3871" t="s">
        <v>49</v>
      </c>
      <c r="C3871" t="s">
        <v>40</v>
      </c>
      <c r="D3871" t="s">
        <v>19</v>
      </c>
      <c r="E3871" t="s">
        <v>16</v>
      </c>
      <c r="F3871" s="4" t="s">
        <v>69</v>
      </c>
      <c r="G3871" s="5">
        <v>6853.68</v>
      </c>
      <c r="H3871" s="4" t="s">
        <v>69</v>
      </c>
      <c r="I3871" s="5">
        <v>5709</v>
      </c>
      <c r="J3871" s="4" t="s">
        <v>69</v>
      </c>
      <c r="K3871" s="5">
        <v>6687.16</v>
      </c>
      <c r="L3871" s="3" t="s">
        <v>70</v>
      </c>
      <c r="M3871" s="6">
        <v>0.20050446663163399</v>
      </c>
      <c r="N3871" s="3" t="s">
        <v>70</v>
      </c>
      <c r="O3871" s="3">
        <v>2.4901452933682001E-2</v>
      </c>
    </row>
    <row r="3872" spans="2:15" x14ac:dyDescent="0.25">
      <c r="B3872" t="s">
        <v>49</v>
      </c>
      <c r="C3872" t="s">
        <v>40</v>
      </c>
      <c r="D3872" t="s">
        <v>23</v>
      </c>
      <c r="E3872" t="s">
        <v>7</v>
      </c>
      <c r="F3872" s="4">
        <v>6</v>
      </c>
      <c r="G3872" s="5">
        <v>42244.415999999997</v>
      </c>
      <c r="H3872" s="4" t="s">
        <v>69</v>
      </c>
      <c r="I3872" s="5">
        <v>4789</v>
      </c>
      <c r="J3872" s="4" t="s">
        <v>69</v>
      </c>
      <c r="K3872" s="5">
        <v>1622</v>
      </c>
      <c r="L3872" s="3" t="s">
        <v>70</v>
      </c>
      <c r="M3872" s="6">
        <v>7.8211351012737502</v>
      </c>
      <c r="N3872" s="3" t="s">
        <v>70</v>
      </c>
      <c r="O3872" s="3">
        <v>25.0446461159063</v>
      </c>
    </row>
    <row r="3873" spans="2:15" x14ac:dyDescent="0.25">
      <c r="B3873" t="s">
        <v>49</v>
      </c>
      <c r="C3873" t="s">
        <v>40</v>
      </c>
      <c r="D3873" t="s">
        <v>23</v>
      </c>
      <c r="E3873" t="s">
        <v>20</v>
      </c>
      <c r="F3873" s="4"/>
      <c r="G3873" s="5"/>
      <c r="H3873" s="4"/>
      <c r="I3873" s="5"/>
      <c r="J3873" s="4" t="s">
        <v>69</v>
      </c>
      <c r="K3873" s="5">
        <v>2189</v>
      </c>
      <c r="L3873" s="3"/>
      <c r="M3873" s="6"/>
      <c r="N3873" s="3" t="s">
        <v>70</v>
      </c>
      <c r="O3873" s="3"/>
    </row>
    <row r="3874" spans="2:15" x14ac:dyDescent="0.25">
      <c r="B3874" t="s">
        <v>49</v>
      </c>
      <c r="C3874" t="s">
        <v>40</v>
      </c>
      <c r="D3874" t="s">
        <v>23</v>
      </c>
      <c r="E3874" t="s">
        <v>18</v>
      </c>
      <c r="F3874" s="4" t="s">
        <v>69</v>
      </c>
      <c r="G3874" s="5">
        <v>682.5</v>
      </c>
      <c r="H3874" s="4"/>
      <c r="I3874" s="5"/>
      <c r="J3874" s="4"/>
      <c r="K3874" s="5"/>
      <c r="L3874" s="3" t="s">
        <v>70</v>
      </c>
      <c r="M3874" s="6"/>
      <c r="N3874" s="3" t="s">
        <v>70</v>
      </c>
      <c r="O3874" s="3"/>
    </row>
    <row r="3875" spans="2:15" x14ac:dyDescent="0.25">
      <c r="B3875" t="s">
        <v>49</v>
      </c>
      <c r="C3875" t="s">
        <v>40</v>
      </c>
      <c r="D3875" t="s">
        <v>23</v>
      </c>
      <c r="E3875" t="s">
        <v>8</v>
      </c>
      <c r="F3875" s="4" t="s">
        <v>69</v>
      </c>
      <c r="G3875" s="5">
        <v>19285.68</v>
      </c>
      <c r="H3875" s="4" t="s">
        <v>69</v>
      </c>
      <c r="I3875" s="5">
        <v>14332</v>
      </c>
      <c r="J3875" s="4" t="s">
        <v>69</v>
      </c>
      <c r="K3875" s="5">
        <v>10413</v>
      </c>
      <c r="L3875" s="3" t="s">
        <v>70</v>
      </c>
      <c r="M3875" s="6">
        <v>0.34563773374267398</v>
      </c>
      <c r="N3875" s="3" t="s">
        <v>70</v>
      </c>
      <c r="O3875" s="3">
        <v>0.85207721117833501</v>
      </c>
    </row>
    <row r="3876" spans="2:15" x14ac:dyDescent="0.25">
      <c r="B3876" t="s">
        <v>49</v>
      </c>
      <c r="C3876" t="s">
        <v>40</v>
      </c>
      <c r="D3876" t="s">
        <v>23</v>
      </c>
      <c r="E3876" t="s">
        <v>21</v>
      </c>
      <c r="F3876" s="4"/>
      <c r="G3876" s="5"/>
      <c r="H3876" s="4" t="s">
        <v>69</v>
      </c>
      <c r="I3876" s="5">
        <v>20993.9</v>
      </c>
      <c r="J3876" s="4" t="s">
        <v>69</v>
      </c>
      <c r="K3876" s="5">
        <v>29207.9</v>
      </c>
      <c r="L3876" s="3" t="s">
        <v>70</v>
      </c>
      <c r="M3876" s="6"/>
      <c r="N3876" s="3" t="s">
        <v>70</v>
      </c>
      <c r="O3876" s="3"/>
    </row>
    <row r="3877" spans="2:15" x14ac:dyDescent="0.25">
      <c r="B3877" t="s">
        <v>49</v>
      </c>
      <c r="C3877" t="s">
        <v>40</v>
      </c>
      <c r="D3877" t="s">
        <v>23</v>
      </c>
      <c r="E3877" t="s">
        <v>9</v>
      </c>
      <c r="F3877" s="4">
        <v>274</v>
      </c>
      <c r="G3877" s="5">
        <v>3453640.7849999899</v>
      </c>
      <c r="H3877" s="4">
        <v>377</v>
      </c>
      <c r="I3877" s="5">
        <v>4204257.76</v>
      </c>
      <c r="J3877" s="4">
        <v>352</v>
      </c>
      <c r="K3877" s="5">
        <v>3945396</v>
      </c>
      <c r="L3877" s="3">
        <v>-0.27320954907161799</v>
      </c>
      <c r="M3877" s="6">
        <v>-0.17853733473278099</v>
      </c>
      <c r="N3877" s="3">
        <v>-0.22159090909090901</v>
      </c>
      <c r="O3877" s="3">
        <v>-0.12464026804914199</v>
      </c>
    </row>
    <row r="3878" spans="2:15" x14ac:dyDescent="0.25">
      <c r="B3878" t="s">
        <v>49</v>
      </c>
      <c r="C3878" t="s">
        <v>40</v>
      </c>
      <c r="D3878" t="s">
        <v>23</v>
      </c>
      <c r="E3878" t="s">
        <v>10</v>
      </c>
      <c r="F3878" s="4" t="s">
        <v>69</v>
      </c>
      <c r="G3878" s="5">
        <v>2677.32</v>
      </c>
      <c r="H3878" s="4" t="s">
        <v>69</v>
      </c>
      <c r="I3878" s="5">
        <v>13150</v>
      </c>
      <c r="J3878" s="4" t="s">
        <v>69</v>
      </c>
      <c r="K3878" s="5">
        <v>9334.6</v>
      </c>
      <c r="L3878" s="3" t="s">
        <v>70</v>
      </c>
      <c r="M3878" s="6">
        <v>-0.79640152091254701</v>
      </c>
      <c r="N3878" s="3" t="s">
        <v>70</v>
      </c>
      <c r="O3878" s="3">
        <v>-0.71318321084995595</v>
      </c>
    </row>
    <row r="3879" spans="2:15" x14ac:dyDescent="0.25">
      <c r="B3879" t="s">
        <v>49</v>
      </c>
      <c r="C3879" t="s">
        <v>40</v>
      </c>
      <c r="D3879" t="s">
        <v>23</v>
      </c>
      <c r="E3879" t="s">
        <v>11</v>
      </c>
      <c r="F3879" s="4">
        <v>13</v>
      </c>
      <c r="G3879" s="5">
        <v>65147.67</v>
      </c>
      <c r="H3879" s="4">
        <v>11</v>
      </c>
      <c r="I3879" s="5">
        <v>80823</v>
      </c>
      <c r="J3879" s="4">
        <v>7</v>
      </c>
      <c r="K3879" s="5">
        <v>36407.43</v>
      </c>
      <c r="L3879" s="3">
        <v>0.18181818181818199</v>
      </c>
      <c r="M3879" s="6">
        <v>-0.19394640139564201</v>
      </c>
      <c r="N3879" s="3">
        <v>0.85714285714285698</v>
      </c>
      <c r="O3879" s="3">
        <v>0.78940589874099898</v>
      </c>
    </row>
    <row r="3880" spans="2:15" x14ac:dyDescent="0.25">
      <c r="B3880" t="s">
        <v>49</v>
      </c>
      <c r="C3880" t="s">
        <v>40</v>
      </c>
      <c r="D3880" t="s">
        <v>23</v>
      </c>
      <c r="E3880" t="s">
        <v>12</v>
      </c>
      <c r="F3880" s="4">
        <v>9</v>
      </c>
      <c r="G3880" s="5">
        <v>49769.279999999999</v>
      </c>
      <c r="H3880" s="4">
        <v>17</v>
      </c>
      <c r="I3880" s="5">
        <v>98029</v>
      </c>
      <c r="J3880" s="4">
        <v>24</v>
      </c>
      <c r="K3880" s="5">
        <v>142963.6</v>
      </c>
      <c r="L3880" s="3">
        <v>-0.47058823529411797</v>
      </c>
      <c r="M3880" s="6">
        <v>-0.49230044170602599</v>
      </c>
      <c r="N3880" s="3">
        <v>-0.625</v>
      </c>
      <c r="O3880" s="3">
        <v>-0.65187446315006103</v>
      </c>
    </row>
    <row r="3881" spans="2:15" x14ac:dyDescent="0.25">
      <c r="B3881" t="s">
        <v>49</v>
      </c>
      <c r="C3881" t="s">
        <v>40</v>
      </c>
      <c r="D3881" t="s">
        <v>23</v>
      </c>
      <c r="E3881" t="s">
        <v>24</v>
      </c>
      <c r="F3881" s="4">
        <v>3116</v>
      </c>
      <c r="G3881" s="5">
        <v>11784448.097200001</v>
      </c>
      <c r="H3881" s="4">
        <v>4004</v>
      </c>
      <c r="I3881" s="5">
        <v>14635786.166200001</v>
      </c>
      <c r="J3881" s="4">
        <v>4001</v>
      </c>
      <c r="K3881" s="5">
        <v>13482036.5976</v>
      </c>
      <c r="L3881" s="3">
        <v>-0.22177822177822201</v>
      </c>
      <c r="M3881" s="6">
        <v>-0.19481960426457201</v>
      </c>
      <c r="N3881" s="3">
        <v>-0.22119470132466901</v>
      </c>
      <c r="O3881" s="3">
        <v>-0.12591484143442999</v>
      </c>
    </row>
    <row r="3882" spans="2:15" x14ac:dyDescent="0.25">
      <c r="B3882" t="s">
        <v>49</v>
      </c>
      <c r="C3882" t="s">
        <v>40</v>
      </c>
      <c r="D3882" t="s">
        <v>23</v>
      </c>
      <c r="E3882" t="s">
        <v>13</v>
      </c>
      <c r="F3882" s="4">
        <v>149</v>
      </c>
      <c r="G3882" s="5">
        <v>726646.10400000005</v>
      </c>
      <c r="H3882" s="4">
        <v>179</v>
      </c>
      <c r="I3882" s="5">
        <v>733282.48</v>
      </c>
      <c r="J3882" s="4">
        <v>163</v>
      </c>
      <c r="K3882" s="5">
        <v>640208.96</v>
      </c>
      <c r="L3882" s="3">
        <v>-0.16759776536312901</v>
      </c>
      <c r="M3882" s="6">
        <v>-9.05023122876214E-3</v>
      </c>
      <c r="N3882" s="3">
        <v>-8.5889570552147201E-2</v>
      </c>
      <c r="O3882" s="3">
        <v>0.135013955443547</v>
      </c>
    </row>
    <row r="3883" spans="2:15" x14ac:dyDescent="0.25">
      <c r="B3883" t="s">
        <v>49</v>
      </c>
      <c r="C3883" t="s">
        <v>40</v>
      </c>
      <c r="D3883" t="s">
        <v>23</v>
      </c>
      <c r="E3883" t="s">
        <v>36</v>
      </c>
      <c r="F3883" s="4">
        <v>16</v>
      </c>
      <c r="G3883" s="5">
        <v>14884.8</v>
      </c>
      <c r="H3883" s="4">
        <v>41</v>
      </c>
      <c r="I3883" s="5">
        <v>38175</v>
      </c>
      <c r="J3883" s="4">
        <v>51</v>
      </c>
      <c r="K3883" s="5">
        <v>42983</v>
      </c>
      <c r="L3883" s="3">
        <v>-0.60975609756097604</v>
      </c>
      <c r="M3883" s="6">
        <v>-0.61009037328094295</v>
      </c>
      <c r="N3883" s="3">
        <v>-0.68627450980392202</v>
      </c>
      <c r="O3883" s="3">
        <v>-0.65370495312100096</v>
      </c>
    </row>
    <row r="3884" spans="2:15" x14ac:dyDescent="0.25">
      <c r="B3884" t="s">
        <v>49</v>
      </c>
      <c r="C3884" t="s">
        <v>40</v>
      </c>
      <c r="D3884" t="s">
        <v>23</v>
      </c>
      <c r="E3884" t="s">
        <v>15</v>
      </c>
      <c r="F3884" s="4">
        <v>1306</v>
      </c>
      <c r="G3884" s="5">
        <v>4802715.0637999903</v>
      </c>
      <c r="H3884" s="4">
        <v>1503</v>
      </c>
      <c r="I3884" s="5">
        <v>5128771.8247999903</v>
      </c>
      <c r="J3884" s="4">
        <v>1220</v>
      </c>
      <c r="K3884" s="5">
        <v>4029631.911688</v>
      </c>
      <c r="L3884" s="3">
        <v>-0.13107119095142999</v>
      </c>
      <c r="M3884" s="6">
        <v>-6.3574043092219798E-2</v>
      </c>
      <c r="N3884" s="3">
        <v>7.0491803278688495E-2</v>
      </c>
      <c r="O3884" s="3">
        <v>0.19184957064431901</v>
      </c>
    </row>
    <row r="3885" spans="2:15" x14ac:dyDescent="0.25">
      <c r="B3885" t="s">
        <v>49</v>
      </c>
      <c r="C3885" t="s">
        <v>40</v>
      </c>
      <c r="D3885" t="s">
        <v>23</v>
      </c>
      <c r="E3885" t="s">
        <v>22</v>
      </c>
      <c r="F3885" s="4"/>
      <c r="G3885" s="5"/>
      <c r="H3885" s="4">
        <v>20</v>
      </c>
      <c r="I3885" s="5">
        <v>18422.599999999999</v>
      </c>
      <c r="J3885" s="4"/>
      <c r="K3885" s="5"/>
      <c r="L3885" s="3"/>
      <c r="M3885" s="6"/>
      <c r="N3885" s="3"/>
      <c r="O3885" s="3"/>
    </row>
    <row r="3886" spans="2:15" x14ac:dyDescent="0.25">
      <c r="B3886" t="s">
        <v>49</v>
      </c>
      <c r="C3886" t="s">
        <v>40</v>
      </c>
      <c r="D3886" t="s">
        <v>23</v>
      </c>
      <c r="E3886" t="s">
        <v>25</v>
      </c>
      <c r="F3886" s="4" t="s">
        <v>69</v>
      </c>
      <c r="G3886" s="5">
        <v>32025.324000000001</v>
      </c>
      <c r="H3886" s="4">
        <v>6</v>
      </c>
      <c r="I3886" s="5">
        <v>43142.3</v>
      </c>
      <c r="J3886" s="4">
        <v>5</v>
      </c>
      <c r="K3886" s="5">
        <v>35332</v>
      </c>
      <c r="L3886" s="3" t="s">
        <v>70</v>
      </c>
      <c r="M3886" s="6">
        <v>-0.25768157933165398</v>
      </c>
      <c r="N3886" s="3" t="s">
        <v>70</v>
      </c>
      <c r="O3886" s="3">
        <v>-9.3588701460432397E-2</v>
      </c>
    </row>
    <row r="3887" spans="2:15" x14ac:dyDescent="0.25">
      <c r="B3887" t="s">
        <v>49</v>
      </c>
      <c r="C3887" t="s">
        <v>40</v>
      </c>
      <c r="D3887" t="s">
        <v>23</v>
      </c>
      <c r="E3887" t="s">
        <v>16</v>
      </c>
      <c r="F3887" s="4" t="s">
        <v>69</v>
      </c>
      <c r="G3887" s="5">
        <v>4546.8</v>
      </c>
      <c r="H3887" s="4" t="s">
        <v>69</v>
      </c>
      <c r="I3887" s="5">
        <v>1736.4</v>
      </c>
      <c r="J3887" s="4"/>
      <c r="K3887" s="5"/>
      <c r="L3887" s="3" t="s">
        <v>70</v>
      </c>
      <c r="M3887" s="6">
        <v>1.61852107809261</v>
      </c>
      <c r="N3887" s="3" t="s">
        <v>70</v>
      </c>
      <c r="O3887" s="3"/>
    </row>
    <row r="3888" spans="2:15" x14ac:dyDescent="0.25">
      <c r="B3888" t="s">
        <v>49</v>
      </c>
      <c r="C3888" t="s">
        <v>40</v>
      </c>
      <c r="D3888" t="s">
        <v>30</v>
      </c>
      <c r="E3888" t="s">
        <v>8</v>
      </c>
      <c r="F3888" s="4">
        <v>246</v>
      </c>
      <c r="G3888" s="5">
        <v>2697283.8</v>
      </c>
      <c r="H3888" s="4">
        <v>201</v>
      </c>
      <c r="I3888" s="5">
        <v>1840685.08</v>
      </c>
      <c r="J3888" s="4">
        <v>192</v>
      </c>
      <c r="K3888" s="5">
        <v>1844839.72</v>
      </c>
      <c r="L3888" s="3">
        <v>0.22388059701492499</v>
      </c>
      <c r="M3888" s="6">
        <v>0.46536951339878302</v>
      </c>
      <c r="N3888" s="3">
        <v>0.28125</v>
      </c>
      <c r="O3888" s="3">
        <v>0.46206945284113898</v>
      </c>
    </row>
    <row r="3889" spans="2:15" x14ac:dyDescent="0.25">
      <c r="B3889" t="s">
        <v>49</v>
      </c>
      <c r="C3889" t="s">
        <v>40</v>
      </c>
      <c r="D3889" t="s">
        <v>30</v>
      </c>
      <c r="E3889" t="s">
        <v>24</v>
      </c>
      <c r="F3889" s="4">
        <v>91</v>
      </c>
      <c r="G3889" s="5">
        <v>488247.93</v>
      </c>
      <c r="H3889" s="4">
        <v>98</v>
      </c>
      <c r="I3889" s="5">
        <v>483327</v>
      </c>
      <c r="J3889" s="4">
        <v>191</v>
      </c>
      <c r="K3889" s="5">
        <v>775940.64</v>
      </c>
      <c r="L3889" s="3">
        <v>-7.1428571428571397E-2</v>
      </c>
      <c r="M3889" s="6">
        <v>1.01813678937863E-2</v>
      </c>
      <c r="N3889" s="3">
        <v>-0.52356020942408399</v>
      </c>
      <c r="O3889" s="3">
        <v>-0.37076639006818901</v>
      </c>
    </row>
    <row r="3890" spans="2:15" x14ac:dyDescent="0.25">
      <c r="B3890" t="s">
        <v>49</v>
      </c>
      <c r="C3890" t="s">
        <v>40</v>
      </c>
      <c r="D3890" t="s">
        <v>30</v>
      </c>
      <c r="E3890" t="s">
        <v>15</v>
      </c>
      <c r="F3890" s="4">
        <v>16</v>
      </c>
      <c r="G3890" s="5">
        <v>51131.61</v>
      </c>
      <c r="H3890" s="4">
        <v>37</v>
      </c>
      <c r="I3890" s="5">
        <v>108692</v>
      </c>
      <c r="J3890" s="4" t="s">
        <v>69</v>
      </c>
      <c r="K3890" s="5">
        <v>8250</v>
      </c>
      <c r="L3890" s="3">
        <v>-0.56756756756756799</v>
      </c>
      <c r="M3890" s="6">
        <v>-0.52957338166562395</v>
      </c>
      <c r="N3890" s="3" t="s">
        <v>70</v>
      </c>
      <c r="O3890" s="3">
        <v>5.1977709090909103</v>
      </c>
    </row>
    <row r="3891" spans="2:15" x14ac:dyDescent="0.25">
      <c r="B3891" t="s">
        <v>49</v>
      </c>
      <c r="C3891" t="s">
        <v>40</v>
      </c>
      <c r="D3891" t="s">
        <v>26</v>
      </c>
      <c r="E3891" t="s">
        <v>8</v>
      </c>
      <c r="F3891" s="4" t="s">
        <v>69</v>
      </c>
      <c r="G3891" s="5">
        <v>8059.8</v>
      </c>
      <c r="H3891" s="4" t="s">
        <v>69</v>
      </c>
      <c r="I3891" s="5">
        <v>8620</v>
      </c>
      <c r="J3891" s="4" t="s">
        <v>69</v>
      </c>
      <c r="K3891" s="5">
        <v>10167</v>
      </c>
      <c r="L3891" s="3" t="s">
        <v>70</v>
      </c>
      <c r="M3891" s="6">
        <v>-6.4988399071925801E-2</v>
      </c>
      <c r="N3891" s="3" t="s">
        <v>70</v>
      </c>
      <c r="O3891" s="3">
        <v>-0.207258778400708</v>
      </c>
    </row>
    <row r="3892" spans="2:15" x14ac:dyDescent="0.25">
      <c r="B3892" t="s">
        <v>49</v>
      </c>
      <c r="C3892" t="s">
        <v>40</v>
      </c>
      <c r="D3892" t="s">
        <v>26</v>
      </c>
      <c r="E3892" t="s">
        <v>11</v>
      </c>
      <c r="F3892" s="4" t="s">
        <v>69</v>
      </c>
      <c r="G3892" s="5">
        <v>19728.36</v>
      </c>
      <c r="H3892" s="4" t="s">
        <v>69</v>
      </c>
      <c r="I3892" s="5">
        <v>22326</v>
      </c>
      <c r="J3892" s="4" t="s">
        <v>69</v>
      </c>
      <c r="K3892" s="5">
        <v>8437</v>
      </c>
      <c r="L3892" s="3" t="s">
        <v>70</v>
      </c>
      <c r="M3892" s="6">
        <v>-0.116350443429186</v>
      </c>
      <c r="N3892" s="3" t="s">
        <v>70</v>
      </c>
      <c r="O3892" s="3">
        <v>1.3383145667891401</v>
      </c>
    </row>
    <row r="3893" spans="2:15" x14ac:dyDescent="0.25">
      <c r="B3893" t="s">
        <v>49</v>
      </c>
      <c r="C3893" t="s">
        <v>40</v>
      </c>
      <c r="D3893" t="s">
        <v>26</v>
      </c>
      <c r="E3893" t="s">
        <v>12</v>
      </c>
      <c r="F3893" s="4">
        <v>12</v>
      </c>
      <c r="G3893" s="5">
        <v>72810.539999999994</v>
      </c>
      <c r="H3893" s="4">
        <v>7</v>
      </c>
      <c r="I3893" s="5">
        <v>34102</v>
      </c>
      <c r="J3893" s="4">
        <v>10</v>
      </c>
      <c r="K3893" s="5">
        <v>48392</v>
      </c>
      <c r="L3893" s="3">
        <v>0.71428571428571397</v>
      </c>
      <c r="M3893" s="6">
        <v>1.1350812269075099</v>
      </c>
      <c r="N3893" s="3">
        <v>0.2</v>
      </c>
      <c r="O3893" s="3">
        <v>0.50459869399900803</v>
      </c>
    </row>
    <row r="3894" spans="2:15" x14ac:dyDescent="0.25">
      <c r="B3894" t="s">
        <v>49</v>
      </c>
      <c r="C3894" t="s">
        <v>40</v>
      </c>
      <c r="D3894" t="s">
        <v>26</v>
      </c>
      <c r="E3894" t="s">
        <v>24</v>
      </c>
      <c r="F3894" s="4">
        <v>30</v>
      </c>
      <c r="G3894" s="5">
        <v>140208</v>
      </c>
      <c r="H3894" s="4">
        <v>73</v>
      </c>
      <c r="I3894" s="5">
        <v>340219.93</v>
      </c>
      <c r="J3894" s="4">
        <v>112</v>
      </c>
      <c r="K3894" s="5">
        <v>524107</v>
      </c>
      <c r="L3894" s="3">
        <v>-0.58904109589041098</v>
      </c>
      <c r="M3894" s="6">
        <v>-0.58789010391013796</v>
      </c>
      <c r="N3894" s="3">
        <v>-0.73214285714285698</v>
      </c>
      <c r="O3894" s="3">
        <v>-0.73248210766122201</v>
      </c>
    </row>
    <row r="3895" spans="2:15" x14ac:dyDescent="0.25">
      <c r="B3895" t="s">
        <v>49</v>
      </c>
      <c r="C3895" t="s">
        <v>40</v>
      </c>
      <c r="D3895" t="s">
        <v>26</v>
      </c>
      <c r="E3895" t="s">
        <v>13</v>
      </c>
      <c r="F3895" s="4" t="s">
        <v>69</v>
      </c>
      <c r="G3895" s="5">
        <v>9522.36</v>
      </c>
      <c r="H3895" s="4">
        <v>9</v>
      </c>
      <c r="I3895" s="5">
        <v>36512</v>
      </c>
      <c r="J3895" s="4" t="s">
        <v>69</v>
      </c>
      <c r="K3895" s="5">
        <v>15629</v>
      </c>
      <c r="L3895" s="3" t="s">
        <v>70</v>
      </c>
      <c r="M3895" s="6">
        <v>-0.73919916739701996</v>
      </c>
      <c r="N3895" s="3" t="s">
        <v>70</v>
      </c>
      <c r="O3895" s="3">
        <v>-0.39072493441678902</v>
      </c>
    </row>
    <row r="3896" spans="2:15" x14ac:dyDescent="0.25">
      <c r="B3896" t="s">
        <v>49</v>
      </c>
      <c r="C3896" t="s">
        <v>41</v>
      </c>
      <c r="D3896" t="s">
        <v>28</v>
      </c>
      <c r="E3896" t="s">
        <v>7</v>
      </c>
      <c r="F3896" s="4" t="s">
        <v>69</v>
      </c>
      <c r="G3896" s="5">
        <v>1771</v>
      </c>
      <c r="H3896" s="4"/>
      <c r="I3896" s="5"/>
      <c r="J3896" s="4" t="s">
        <v>69</v>
      </c>
      <c r="K3896" s="5">
        <v>4920</v>
      </c>
      <c r="L3896" s="3" t="s">
        <v>70</v>
      </c>
      <c r="M3896" s="6"/>
      <c r="N3896" s="3" t="s">
        <v>70</v>
      </c>
      <c r="O3896" s="3">
        <v>-0.64004065040650404</v>
      </c>
    </row>
    <row r="3897" spans="2:15" x14ac:dyDescent="0.25">
      <c r="B3897" t="s">
        <v>49</v>
      </c>
      <c r="C3897" t="s">
        <v>41</v>
      </c>
      <c r="D3897" t="s">
        <v>28</v>
      </c>
      <c r="E3897" t="s">
        <v>9</v>
      </c>
      <c r="F3897" s="4" t="s">
        <v>69</v>
      </c>
      <c r="G3897" s="5">
        <v>2321</v>
      </c>
      <c r="H3897" s="4" t="s">
        <v>69</v>
      </c>
      <c r="I3897" s="5">
        <v>23105</v>
      </c>
      <c r="J3897" s="4" t="s">
        <v>69</v>
      </c>
      <c r="K3897" s="5">
        <v>1094</v>
      </c>
      <c r="L3897" s="3" t="s">
        <v>70</v>
      </c>
      <c r="M3897" s="6">
        <v>-0.89954555291062499</v>
      </c>
      <c r="N3897" s="3" t="s">
        <v>70</v>
      </c>
      <c r="O3897" s="3">
        <v>1.12157221206581</v>
      </c>
    </row>
    <row r="3898" spans="2:15" x14ac:dyDescent="0.25">
      <c r="B3898" t="s">
        <v>49</v>
      </c>
      <c r="C3898" t="s">
        <v>41</v>
      </c>
      <c r="D3898" t="s">
        <v>28</v>
      </c>
      <c r="E3898" t="s">
        <v>11</v>
      </c>
      <c r="F3898" s="4">
        <v>58</v>
      </c>
      <c r="G3898" s="5">
        <v>264855.26</v>
      </c>
      <c r="H3898" s="4">
        <v>60</v>
      </c>
      <c r="I3898" s="5">
        <v>234691</v>
      </c>
      <c r="J3898" s="4">
        <v>63</v>
      </c>
      <c r="K3898" s="5">
        <v>238231.48</v>
      </c>
      <c r="L3898" s="3">
        <v>-3.3333333333333298E-2</v>
      </c>
      <c r="M3898" s="6">
        <v>0.12852755325087001</v>
      </c>
      <c r="N3898" s="3">
        <v>-7.9365079365079402E-2</v>
      </c>
      <c r="O3898" s="3">
        <v>0.111755927470207</v>
      </c>
    </row>
    <row r="3899" spans="2:15" x14ac:dyDescent="0.25">
      <c r="B3899" t="s">
        <v>49</v>
      </c>
      <c r="C3899" t="s">
        <v>41</v>
      </c>
      <c r="D3899" t="s">
        <v>28</v>
      </c>
      <c r="E3899" t="s">
        <v>12</v>
      </c>
      <c r="F3899" s="4">
        <v>10</v>
      </c>
      <c r="G3899" s="5">
        <v>41498</v>
      </c>
      <c r="H3899" s="4">
        <v>7</v>
      </c>
      <c r="I3899" s="5">
        <v>34749.879999999997</v>
      </c>
      <c r="J3899" s="4"/>
      <c r="K3899" s="5"/>
      <c r="L3899" s="3">
        <v>0.42857142857142899</v>
      </c>
      <c r="M3899" s="6">
        <v>0.19419117418534901</v>
      </c>
      <c r="N3899" s="3"/>
      <c r="O3899" s="3"/>
    </row>
    <row r="3900" spans="2:15" x14ac:dyDescent="0.25">
      <c r="B3900" t="s">
        <v>49</v>
      </c>
      <c r="C3900" t="s">
        <v>41</v>
      </c>
      <c r="D3900" t="s">
        <v>28</v>
      </c>
      <c r="E3900" t="s">
        <v>24</v>
      </c>
      <c r="F3900" s="4">
        <v>152</v>
      </c>
      <c r="G3900" s="5">
        <v>402222.72</v>
      </c>
      <c r="H3900" s="4">
        <v>260</v>
      </c>
      <c r="I3900" s="5">
        <v>752609.54</v>
      </c>
      <c r="J3900" s="4">
        <v>247</v>
      </c>
      <c r="K3900" s="5">
        <v>640236.4</v>
      </c>
      <c r="L3900" s="3">
        <v>-0.41538461538461502</v>
      </c>
      <c r="M3900" s="6">
        <v>-0.46556255452196399</v>
      </c>
      <c r="N3900" s="3">
        <v>-0.38461538461538503</v>
      </c>
      <c r="O3900" s="3">
        <v>-0.37175905649850599</v>
      </c>
    </row>
    <row r="3901" spans="2:15" x14ac:dyDescent="0.25">
      <c r="B3901" t="s">
        <v>49</v>
      </c>
      <c r="C3901" t="s">
        <v>41</v>
      </c>
      <c r="D3901" t="s">
        <v>28</v>
      </c>
      <c r="E3901" t="s">
        <v>13</v>
      </c>
      <c r="F3901" s="4">
        <v>63</v>
      </c>
      <c r="G3901" s="5">
        <v>314292.06</v>
      </c>
      <c r="H3901" s="4">
        <v>87</v>
      </c>
      <c r="I3901" s="5">
        <v>548925.81000000006</v>
      </c>
      <c r="J3901" s="4">
        <v>144</v>
      </c>
      <c r="K3901" s="5">
        <v>595948.22</v>
      </c>
      <c r="L3901" s="3">
        <v>-0.27586206896551702</v>
      </c>
      <c r="M3901" s="6">
        <v>-0.42744164279686497</v>
      </c>
      <c r="N3901" s="3">
        <v>-0.5625</v>
      </c>
      <c r="O3901" s="3">
        <v>-0.47261851037997898</v>
      </c>
    </row>
    <row r="3902" spans="2:15" x14ac:dyDescent="0.25">
      <c r="B3902" t="s">
        <v>49</v>
      </c>
      <c r="C3902" t="s">
        <v>41</v>
      </c>
      <c r="D3902" t="s">
        <v>28</v>
      </c>
      <c r="E3902" t="s">
        <v>36</v>
      </c>
      <c r="F3902" s="4">
        <v>19</v>
      </c>
      <c r="G3902" s="5">
        <v>20849.48</v>
      </c>
      <c r="H3902" s="4">
        <v>41</v>
      </c>
      <c r="I3902" s="5">
        <v>37779</v>
      </c>
      <c r="J3902" s="4">
        <v>108</v>
      </c>
      <c r="K3902" s="5">
        <v>87588</v>
      </c>
      <c r="L3902" s="3">
        <v>-0.53658536585365901</v>
      </c>
      <c r="M3902" s="6">
        <v>-0.44811985494586898</v>
      </c>
      <c r="N3902" s="3">
        <v>-0.82407407407407396</v>
      </c>
      <c r="O3902" s="3">
        <v>-0.76195962917294602</v>
      </c>
    </row>
    <row r="3903" spans="2:15" x14ac:dyDescent="0.25">
      <c r="B3903" t="s">
        <v>49</v>
      </c>
      <c r="C3903" t="s">
        <v>41</v>
      </c>
      <c r="D3903" t="s">
        <v>6</v>
      </c>
      <c r="E3903" t="s">
        <v>7</v>
      </c>
      <c r="F3903" s="4">
        <v>6</v>
      </c>
      <c r="G3903" s="5">
        <v>15119.114100000001</v>
      </c>
      <c r="H3903" s="4">
        <v>13</v>
      </c>
      <c r="I3903" s="5">
        <v>22780.16</v>
      </c>
      <c r="J3903" s="4">
        <v>11</v>
      </c>
      <c r="K3903" s="5">
        <v>17842</v>
      </c>
      <c r="L3903" s="3">
        <v>-0.53846153846153799</v>
      </c>
      <c r="M3903" s="6">
        <v>-0.33630342807074198</v>
      </c>
      <c r="N3903" s="3">
        <v>-0.45454545454545497</v>
      </c>
      <c r="O3903" s="3">
        <v>-0.152611024548817</v>
      </c>
    </row>
    <row r="3904" spans="2:15" x14ac:dyDescent="0.25">
      <c r="B3904" t="s">
        <v>49</v>
      </c>
      <c r="C3904" t="s">
        <v>41</v>
      </c>
      <c r="D3904" t="s">
        <v>6</v>
      </c>
      <c r="E3904" t="s">
        <v>20</v>
      </c>
      <c r="F3904" s="4">
        <v>124</v>
      </c>
      <c r="G3904" s="5">
        <v>100668.65</v>
      </c>
      <c r="H3904" s="4">
        <v>167</v>
      </c>
      <c r="I3904" s="5">
        <v>113102.25</v>
      </c>
      <c r="J3904" s="4">
        <v>42</v>
      </c>
      <c r="K3904" s="5">
        <v>19822.7</v>
      </c>
      <c r="L3904" s="3">
        <v>-0.25748502994012001</v>
      </c>
      <c r="M3904" s="6">
        <v>-0.10993238419218</v>
      </c>
      <c r="N3904" s="3">
        <v>1.9523809523809501</v>
      </c>
      <c r="O3904" s="3">
        <v>4.0784529857183998</v>
      </c>
    </row>
    <row r="3905" spans="2:15" x14ac:dyDescent="0.25">
      <c r="B3905" t="s">
        <v>49</v>
      </c>
      <c r="C3905" t="s">
        <v>41</v>
      </c>
      <c r="D3905" t="s">
        <v>6</v>
      </c>
      <c r="E3905" t="s">
        <v>18</v>
      </c>
      <c r="F3905" s="4" t="s">
        <v>69</v>
      </c>
      <c r="G3905" s="5">
        <v>1864.5060000000001</v>
      </c>
      <c r="H3905" s="4" t="s">
        <v>69</v>
      </c>
      <c r="I3905" s="5">
        <v>3002</v>
      </c>
      <c r="J3905" s="4"/>
      <c r="K3905" s="5"/>
      <c r="L3905" s="3" t="s">
        <v>70</v>
      </c>
      <c r="M3905" s="6">
        <v>-0.37891205862758198</v>
      </c>
      <c r="N3905" s="3" t="s">
        <v>70</v>
      </c>
      <c r="O3905" s="3"/>
    </row>
    <row r="3906" spans="2:15" x14ac:dyDescent="0.25">
      <c r="B3906" t="s">
        <v>49</v>
      </c>
      <c r="C3906" t="s">
        <v>41</v>
      </c>
      <c r="D3906" t="s">
        <v>6</v>
      </c>
      <c r="E3906" t="s">
        <v>8</v>
      </c>
      <c r="F3906" s="4">
        <v>14</v>
      </c>
      <c r="G3906" s="5">
        <v>73044.412200000006</v>
      </c>
      <c r="H3906" s="4">
        <v>19</v>
      </c>
      <c r="I3906" s="5">
        <v>91711.318400000004</v>
      </c>
      <c r="J3906" s="4">
        <v>29</v>
      </c>
      <c r="K3906" s="5">
        <v>149370.32</v>
      </c>
      <c r="L3906" s="3">
        <v>-0.26315789473684198</v>
      </c>
      <c r="M3906" s="6">
        <v>-0.203539830477456</v>
      </c>
      <c r="N3906" s="3">
        <v>-0.51724137931034497</v>
      </c>
      <c r="O3906" s="3">
        <v>-0.51098442983853798</v>
      </c>
    </row>
    <row r="3907" spans="2:15" x14ac:dyDescent="0.25">
      <c r="B3907" t="s">
        <v>49</v>
      </c>
      <c r="C3907" t="s">
        <v>41</v>
      </c>
      <c r="D3907" t="s">
        <v>6</v>
      </c>
      <c r="E3907" t="s">
        <v>21</v>
      </c>
      <c r="F3907" s="4">
        <v>8</v>
      </c>
      <c r="G3907" s="5">
        <v>21292.90884</v>
      </c>
      <c r="H3907" s="4">
        <v>5</v>
      </c>
      <c r="I3907" s="5">
        <v>13009.152</v>
      </c>
      <c r="J3907" s="4">
        <v>12</v>
      </c>
      <c r="K3907" s="5">
        <v>28188</v>
      </c>
      <c r="L3907" s="3">
        <v>0.6</v>
      </c>
      <c r="M3907" s="6">
        <v>0.63676378291221403</v>
      </c>
      <c r="N3907" s="3">
        <v>-0.33333333333333298</v>
      </c>
      <c r="O3907" s="3">
        <v>-0.24461086845466201</v>
      </c>
    </row>
    <row r="3908" spans="2:15" x14ac:dyDescent="0.25">
      <c r="B3908" t="s">
        <v>49</v>
      </c>
      <c r="C3908" t="s">
        <v>41</v>
      </c>
      <c r="D3908" t="s">
        <v>6</v>
      </c>
      <c r="E3908" t="s">
        <v>9</v>
      </c>
      <c r="F3908" s="4">
        <v>171</v>
      </c>
      <c r="G3908" s="5">
        <v>1271665.476</v>
      </c>
      <c r="H3908" s="4">
        <v>230</v>
      </c>
      <c r="I3908" s="5">
        <v>1643075.4495999999</v>
      </c>
      <c r="J3908" s="4">
        <v>236</v>
      </c>
      <c r="K3908" s="5">
        <v>1805920.79</v>
      </c>
      <c r="L3908" s="3">
        <v>-0.25652173913043502</v>
      </c>
      <c r="M3908" s="6">
        <v>-0.22604559863055501</v>
      </c>
      <c r="N3908" s="3">
        <v>-0.27542372881355898</v>
      </c>
      <c r="O3908" s="3">
        <v>-0.29583540815209303</v>
      </c>
    </row>
    <row r="3909" spans="2:15" x14ac:dyDescent="0.25">
      <c r="B3909" t="s">
        <v>49</v>
      </c>
      <c r="C3909" t="s">
        <v>41</v>
      </c>
      <c r="D3909" t="s">
        <v>6</v>
      </c>
      <c r="E3909" t="s">
        <v>10</v>
      </c>
      <c r="F3909" s="4">
        <v>8</v>
      </c>
      <c r="G3909" s="5">
        <v>41798.858460000003</v>
      </c>
      <c r="H3909" s="4">
        <v>5</v>
      </c>
      <c r="I3909" s="5">
        <v>25026.560000000001</v>
      </c>
      <c r="J3909" s="4">
        <v>10</v>
      </c>
      <c r="K3909" s="5">
        <v>23607</v>
      </c>
      <c r="L3909" s="3">
        <v>0.6</v>
      </c>
      <c r="M3909" s="6">
        <v>0.67017993923255903</v>
      </c>
      <c r="N3909" s="3">
        <v>-0.2</v>
      </c>
      <c r="O3909" s="3">
        <v>0.77061288855000598</v>
      </c>
    </row>
    <row r="3910" spans="2:15" x14ac:dyDescent="0.25">
      <c r="B3910" t="s">
        <v>49</v>
      </c>
      <c r="C3910" t="s">
        <v>41</v>
      </c>
      <c r="D3910" t="s">
        <v>6</v>
      </c>
      <c r="E3910" t="s">
        <v>11</v>
      </c>
      <c r="F3910" s="4">
        <v>176</v>
      </c>
      <c r="G3910" s="5">
        <v>1215368.4029999999</v>
      </c>
      <c r="H3910" s="4">
        <v>205</v>
      </c>
      <c r="I3910" s="5">
        <v>1480185.868</v>
      </c>
      <c r="J3910" s="4">
        <v>235</v>
      </c>
      <c r="K3910" s="5">
        <v>1337497.0900000001</v>
      </c>
      <c r="L3910" s="3">
        <v>-0.141463414634146</v>
      </c>
      <c r="M3910" s="6">
        <v>-0.17890825113592901</v>
      </c>
      <c r="N3910" s="3">
        <v>-0.25106382978723402</v>
      </c>
      <c r="O3910" s="3">
        <v>-9.1311366516691E-2</v>
      </c>
    </row>
    <row r="3911" spans="2:15" x14ac:dyDescent="0.25">
      <c r="B3911" t="s">
        <v>49</v>
      </c>
      <c r="C3911" t="s">
        <v>41</v>
      </c>
      <c r="D3911" t="s">
        <v>6</v>
      </c>
      <c r="E3911" t="s">
        <v>12</v>
      </c>
      <c r="F3911" s="4">
        <v>293</v>
      </c>
      <c r="G3911" s="5">
        <v>3196889.6571240001</v>
      </c>
      <c r="H3911" s="4">
        <v>258</v>
      </c>
      <c r="I3911" s="5">
        <v>2636819.3676</v>
      </c>
      <c r="J3911" s="4">
        <v>239</v>
      </c>
      <c r="K3911" s="5">
        <v>1934557.32</v>
      </c>
      <c r="L3911" s="3">
        <v>0.135658914728682</v>
      </c>
      <c r="M3911" s="6">
        <v>0.21240373777812599</v>
      </c>
      <c r="N3911" s="3">
        <v>0.22594142259414199</v>
      </c>
      <c r="O3911" s="3">
        <v>0.65251741267816099</v>
      </c>
    </row>
    <row r="3912" spans="2:15" x14ac:dyDescent="0.25">
      <c r="B3912" t="s">
        <v>49</v>
      </c>
      <c r="C3912" t="s">
        <v>41</v>
      </c>
      <c r="D3912" t="s">
        <v>6</v>
      </c>
      <c r="E3912" t="s">
        <v>24</v>
      </c>
      <c r="F3912" s="4">
        <v>3436</v>
      </c>
      <c r="G3912" s="5">
        <v>14808320.303339999</v>
      </c>
      <c r="H3912" s="4">
        <v>5700</v>
      </c>
      <c r="I3912" s="5">
        <v>21003520.067999501</v>
      </c>
      <c r="J3912" s="4">
        <v>5902</v>
      </c>
      <c r="K3912" s="5">
        <v>18408225.151999999</v>
      </c>
      <c r="L3912" s="3">
        <v>-0.39719298245613999</v>
      </c>
      <c r="M3912" s="6">
        <v>-0.29496007072159203</v>
      </c>
      <c r="N3912" s="3">
        <v>-0.41782446628261599</v>
      </c>
      <c r="O3912" s="3">
        <v>-0.19555958376948099</v>
      </c>
    </row>
    <row r="3913" spans="2:15" x14ac:dyDescent="0.25">
      <c r="B3913" t="s">
        <v>49</v>
      </c>
      <c r="C3913" t="s">
        <v>41</v>
      </c>
      <c r="D3913" t="s">
        <v>6</v>
      </c>
      <c r="E3913" t="s">
        <v>13</v>
      </c>
      <c r="F3913" s="4">
        <v>510</v>
      </c>
      <c r="G3913" s="5">
        <v>2567142.4507200099</v>
      </c>
      <c r="H3913" s="4">
        <v>540</v>
      </c>
      <c r="I3913" s="5">
        <v>2642521.7391999899</v>
      </c>
      <c r="J3913" s="4">
        <v>604</v>
      </c>
      <c r="K3913" s="5">
        <v>2533657.5120000001</v>
      </c>
      <c r="L3913" s="3">
        <v>-5.5555555555555601E-2</v>
      </c>
      <c r="M3913" s="6">
        <v>-2.85255130967461E-2</v>
      </c>
      <c r="N3913" s="3">
        <v>-0.15562913907284801</v>
      </c>
      <c r="O3913" s="3">
        <v>1.3216047773392499E-2</v>
      </c>
    </row>
    <row r="3914" spans="2:15" x14ac:dyDescent="0.25">
      <c r="B3914" t="s">
        <v>49</v>
      </c>
      <c r="C3914" t="s">
        <v>41</v>
      </c>
      <c r="D3914" t="s">
        <v>6</v>
      </c>
      <c r="E3914" t="s">
        <v>36</v>
      </c>
      <c r="F3914" s="4">
        <v>150</v>
      </c>
      <c r="G3914" s="5">
        <v>238985.14170000001</v>
      </c>
      <c r="H3914" s="4">
        <v>407</v>
      </c>
      <c r="I3914" s="5">
        <v>656517.18000000203</v>
      </c>
      <c r="J3914" s="4">
        <v>581</v>
      </c>
      <c r="K3914" s="5">
        <v>752654.44</v>
      </c>
      <c r="L3914" s="3">
        <v>-0.63144963144963095</v>
      </c>
      <c r="M3914" s="6">
        <v>-0.63598036886102605</v>
      </c>
      <c r="N3914" s="3">
        <v>-0.74182444061962105</v>
      </c>
      <c r="O3914" s="3">
        <v>-0.68247693895222405</v>
      </c>
    </row>
    <row r="3915" spans="2:15" x14ac:dyDescent="0.25">
      <c r="B3915" t="s">
        <v>49</v>
      </c>
      <c r="C3915" t="s">
        <v>41</v>
      </c>
      <c r="D3915" t="s">
        <v>6</v>
      </c>
      <c r="E3915" t="s">
        <v>15</v>
      </c>
      <c r="F3915" s="4">
        <v>390</v>
      </c>
      <c r="G3915" s="5">
        <v>1042798.0185</v>
      </c>
      <c r="H3915" s="4">
        <v>484</v>
      </c>
      <c r="I3915" s="5">
        <v>1118402.6000000001</v>
      </c>
      <c r="J3915" s="4">
        <v>443</v>
      </c>
      <c r="K3915" s="5">
        <v>768956</v>
      </c>
      <c r="L3915" s="3">
        <v>-0.19421487603305801</v>
      </c>
      <c r="M3915" s="6">
        <v>-6.7600505846463502E-2</v>
      </c>
      <c r="N3915" s="3">
        <v>-0.11963882618510201</v>
      </c>
      <c r="O3915" s="3">
        <v>0.35612183076794801</v>
      </c>
    </row>
    <row r="3916" spans="2:15" x14ac:dyDescent="0.25">
      <c r="B3916" t="s">
        <v>49</v>
      </c>
      <c r="C3916" t="s">
        <v>41</v>
      </c>
      <c r="D3916" t="s">
        <v>6</v>
      </c>
      <c r="E3916" t="s">
        <v>22</v>
      </c>
      <c r="F3916" s="4"/>
      <c r="G3916" s="5"/>
      <c r="H3916" s="4" t="s">
        <v>69</v>
      </c>
      <c r="I3916" s="5">
        <v>10002.719999999999</v>
      </c>
      <c r="J3916" s="4"/>
      <c r="K3916" s="5"/>
      <c r="L3916" s="3" t="s">
        <v>70</v>
      </c>
      <c r="M3916" s="6"/>
      <c r="N3916" s="3"/>
      <c r="O3916" s="3"/>
    </row>
    <row r="3917" spans="2:15" x14ac:dyDescent="0.25">
      <c r="B3917" t="s">
        <v>49</v>
      </c>
      <c r="C3917" t="s">
        <v>41</v>
      </c>
      <c r="D3917" t="s">
        <v>6</v>
      </c>
      <c r="E3917" t="s">
        <v>25</v>
      </c>
      <c r="F3917" s="4"/>
      <c r="G3917" s="5"/>
      <c r="H3917" s="4" t="s">
        <v>69</v>
      </c>
      <c r="I3917" s="5">
        <v>4480.5280000000002</v>
      </c>
      <c r="J3917" s="4" t="s">
        <v>69</v>
      </c>
      <c r="K3917" s="5">
        <v>27238</v>
      </c>
      <c r="L3917" s="3" t="s">
        <v>70</v>
      </c>
      <c r="M3917" s="6"/>
      <c r="N3917" s="3" t="s">
        <v>70</v>
      </c>
      <c r="O3917" s="3"/>
    </row>
    <row r="3918" spans="2:15" x14ac:dyDescent="0.25">
      <c r="B3918" t="s">
        <v>49</v>
      </c>
      <c r="C3918" t="s">
        <v>41</v>
      </c>
      <c r="D3918" t="s">
        <v>6</v>
      </c>
      <c r="E3918" t="s">
        <v>16</v>
      </c>
      <c r="F3918" s="4" t="s">
        <v>69</v>
      </c>
      <c r="G3918" s="5">
        <v>4150.7969999999996</v>
      </c>
      <c r="H3918" s="4" t="s">
        <v>69</v>
      </c>
      <c r="I3918" s="5">
        <v>4842.24</v>
      </c>
      <c r="J3918" s="4" t="s">
        <v>69</v>
      </c>
      <c r="K3918" s="5">
        <v>3875</v>
      </c>
      <c r="L3918" s="3" t="s">
        <v>70</v>
      </c>
      <c r="M3918" s="6">
        <v>-0.14279403747026201</v>
      </c>
      <c r="N3918" s="3" t="s">
        <v>70</v>
      </c>
      <c r="O3918" s="3">
        <v>7.1173419354838605E-2</v>
      </c>
    </row>
    <row r="3919" spans="2:15" x14ac:dyDescent="0.25">
      <c r="B3919" t="s">
        <v>49</v>
      </c>
      <c r="C3919" t="s">
        <v>41</v>
      </c>
      <c r="D3919" t="s">
        <v>17</v>
      </c>
      <c r="E3919" t="s">
        <v>7</v>
      </c>
      <c r="F3919" s="4">
        <v>9</v>
      </c>
      <c r="G3919" s="5">
        <v>16263.0972</v>
      </c>
      <c r="H3919" s="4">
        <v>7</v>
      </c>
      <c r="I3919" s="5">
        <v>11669.9</v>
      </c>
      <c r="J3919" s="4">
        <v>7</v>
      </c>
      <c r="K3919" s="5">
        <v>12542</v>
      </c>
      <c r="L3919" s="3">
        <v>0.28571428571428598</v>
      </c>
      <c r="M3919" s="6">
        <v>0.393593535505874</v>
      </c>
      <c r="N3919" s="3">
        <v>0.28571428571428598</v>
      </c>
      <c r="O3919" s="3">
        <v>0.29669089459416398</v>
      </c>
    </row>
    <row r="3920" spans="2:15" x14ac:dyDescent="0.25">
      <c r="B3920" t="s">
        <v>49</v>
      </c>
      <c r="C3920" t="s">
        <v>41</v>
      </c>
      <c r="D3920" t="s">
        <v>17</v>
      </c>
      <c r="E3920" t="s">
        <v>20</v>
      </c>
      <c r="F3920" s="4">
        <v>10</v>
      </c>
      <c r="G3920" s="5">
        <v>44439.510600000001</v>
      </c>
      <c r="H3920" s="4">
        <v>11</v>
      </c>
      <c r="I3920" s="5">
        <v>41951.9</v>
      </c>
      <c r="J3920" s="4">
        <v>30</v>
      </c>
      <c r="K3920" s="5">
        <v>96732</v>
      </c>
      <c r="L3920" s="3">
        <v>-9.0909090909090898E-2</v>
      </c>
      <c r="M3920" s="6">
        <v>5.9296732686719797E-2</v>
      </c>
      <c r="N3920" s="3">
        <v>-0.66666666666666696</v>
      </c>
      <c r="O3920" s="3">
        <v>-0.54059142165984397</v>
      </c>
    </row>
    <row r="3921" spans="2:15" x14ac:dyDescent="0.25">
      <c r="B3921" t="s">
        <v>49</v>
      </c>
      <c r="C3921" t="s">
        <v>41</v>
      </c>
      <c r="D3921" t="s">
        <v>17</v>
      </c>
      <c r="E3921" t="s">
        <v>8</v>
      </c>
      <c r="F3921" s="4" t="s">
        <v>69</v>
      </c>
      <c r="G3921" s="5">
        <v>69197.293692000007</v>
      </c>
      <c r="H3921" s="4" t="s">
        <v>69</v>
      </c>
      <c r="I3921" s="5">
        <v>14723.84</v>
      </c>
      <c r="J3921" s="4" t="s">
        <v>69</v>
      </c>
      <c r="K3921" s="5">
        <v>2866</v>
      </c>
      <c r="L3921" s="3" t="s">
        <v>70</v>
      </c>
      <c r="M3921" s="6">
        <v>3.69967710135399</v>
      </c>
      <c r="N3921" s="3" t="s">
        <v>70</v>
      </c>
      <c r="O3921" s="3">
        <v>23.144205754361501</v>
      </c>
    </row>
    <row r="3922" spans="2:15" x14ac:dyDescent="0.25">
      <c r="B3922" t="s">
        <v>49</v>
      </c>
      <c r="C3922" t="s">
        <v>41</v>
      </c>
      <c r="D3922" t="s">
        <v>17</v>
      </c>
      <c r="E3922" t="s">
        <v>21</v>
      </c>
      <c r="F3922" s="4">
        <v>6</v>
      </c>
      <c r="G3922" s="5">
        <v>15640.286400000001</v>
      </c>
      <c r="H3922" s="4" t="s">
        <v>69</v>
      </c>
      <c r="I3922" s="5">
        <v>2419.4699999999998</v>
      </c>
      <c r="J3922" s="4">
        <v>6</v>
      </c>
      <c r="K3922" s="5">
        <v>14094</v>
      </c>
      <c r="L3922" s="3" t="s">
        <v>70</v>
      </c>
      <c r="M3922" s="6">
        <v>5.4643440092251598</v>
      </c>
      <c r="N3922" s="3">
        <v>0</v>
      </c>
      <c r="O3922" s="3">
        <v>0.109712388250319</v>
      </c>
    </row>
    <row r="3923" spans="2:15" x14ac:dyDescent="0.25">
      <c r="B3923" t="s">
        <v>49</v>
      </c>
      <c r="C3923" t="s">
        <v>41</v>
      </c>
      <c r="D3923" t="s">
        <v>17</v>
      </c>
      <c r="E3923" t="s">
        <v>9</v>
      </c>
      <c r="F3923" s="4">
        <v>80</v>
      </c>
      <c r="G3923" s="5">
        <v>884304.80999999901</v>
      </c>
      <c r="H3923" s="4">
        <v>98</v>
      </c>
      <c r="I3923" s="5">
        <v>967527.40999999805</v>
      </c>
      <c r="J3923" s="4">
        <v>73</v>
      </c>
      <c r="K3923" s="5">
        <v>629337.19999999995</v>
      </c>
      <c r="L3923" s="3">
        <v>-0.183673469387755</v>
      </c>
      <c r="M3923" s="6">
        <v>-8.6015754323693197E-2</v>
      </c>
      <c r="N3923" s="3">
        <v>9.5890410958903993E-2</v>
      </c>
      <c r="O3923" s="3">
        <v>0.405136721617599</v>
      </c>
    </row>
    <row r="3924" spans="2:15" x14ac:dyDescent="0.25">
      <c r="B3924" t="s">
        <v>49</v>
      </c>
      <c r="C3924" t="s">
        <v>41</v>
      </c>
      <c r="D3924" t="s">
        <v>17</v>
      </c>
      <c r="E3924" t="s">
        <v>10</v>
      </c>
      <c r="F3924" s="4">
        <v>6</v>
      </c>
      <c r="G3924" s="5">
        <v>16512.597000000002</v>
      </c>
      <c r="H3924" s="4">
        <v>12</v>
      </c>
      <c r="I3924" s="5">
        <v>33129.949999999997</v>
      </c>
      <c r="J3924" s="4">
        <v>15</v>
      </c>
      <c r="K3924" s="5">
        <v>33098</v>
      </c>
      <c r="L3924" s="3">
        <v>-0.5</v>
      </c>
      <c r="M3924" s="6">
        <v>-0.50158098638844895</v>
      </c>
      <c r="N3924" s="3">
        <v>-0.6</v>
      </c>
      <c r="O3924" s="3">
        <v>-0.50109985497613097</v>
      </c>
    </row>
    <row r="3925" spans="2:15" x14ac:dyDescent="0.25">
      <c r="B3925" t="s">
        <v>49</v>
      </c>
      <c r="C3925" t="s">
        <v>41</v>
      </c>
      <c r="D3925" t="s">
        <v>17</v>
      </c>
      <c r="E3925" t="s">
        <v>11</v>
      </c>
      <c r="F3925" s="4">
        <v>165</v>
      </c>
      <c r="G3925" s="5">
        <v>1250131.5871860001</v>
      </c>
      <c r="H3925" s="4">
        <v>216</v>
      </c>
      <c r="I3925" s="5">
        <v>1430299.5966</v>
      </c>
      <c r="J3925" s="4">
        <v>200</v>
      </c>
      <c r="K3925" s="5">
        <v>1103482.97</v>
      </c>
      <c r="L3925" s="3">
        <v>-0.23611111111111099</v>
      </c>
      <c r="M3925" s="6">
        <v>-0.12596522423853199</v>
      </c>
      <c r="N3925" s="3">
        <v>-0.17499999999999999</v>
      </c>
      <c r="O3925" s="3">
        <v>0.13289613086280599</v>
      </c>
    </row>
    <row r="3926" spans="2:15" x14ac:dyDescent="0.25">
      <c r="B3926" t="s">
        <v>49</v>
      </c>
      <c r="C3926" t="s">
        <v>41</v>
      </c>
      <c r="D3926" t="s">
        <v>17</v>
      </c>
      <c r="E3926" t="s">
        <v>12</v>
      </c>
      <c r="F3926" s="4">
        <v>151</v>
      </c>
      <c r="G3926" s="5">
        <v>1683013.9079519999</v>
      </c>
      <c r="H3926" s="4">
        <v>227</v>
      </c>
      <c r="I3926" s="5">
        <v>2280333.9884000001</v>
      </c>
      <c r="J3926" s="4">
        <v>242</v>
      </c>
      <c r="K3926" s="5">
        <v>2027463.5</v>
      </c>
      <c r="L3926" s="3">
        <v>-0.33480176211453699</v>
      </c>
      <c r="M3926" s="6">
        <v>-0.26194412024140001</v>
      </c>
      <c r="N3926" s="3">
        <v>-0.37603305785124003</v>
      </c>
      <c r="O3926" s="3">
        <v>-0.16989188315745299</v>
      </c>
    </row>
    <row r="3927" spans="2:15" x14ac:dyDescent="0.25">
      <c r="B3927" t="s">
        <v>49</v>
      </c>
      <c r="C3927" t="s">
        <v>41</v>
      </c>
      <c r="D3927" t="s">
        <v>17</v>
      </c>
      <c r="E3927" t="s">
        <v>24</v>
      </c>
      <c r="F3927" s="4">
        <v>1664</v>
      </c>
      <c r="G3927" s="5">
        <v>5808119.2362599997</v>
      </c>
      <c r="H3927" s="4">
        <v>2800</v>
      </c>
      <c r="I3927" s="5">
        <v>9013065.3398999702</v>
      </c>
      <c r="J3927" s="4">
        <v>2893</v>
      </c>
      <c r="K3927" s="5">
        <v>8033481.2500000196</v>
      </c>
      <c r="L3927" s="3">
        <v>-0.40571428571428603</v>
      </c>
      <c r="M3927" s="6">
        <v>-0.35558891262576198</v>
      </c>
      <c r="N3927" s="3">
        <v>-0.424818527480124</v>
      </c>
      <c r="O3927" s="3">
        <v>-0.277010917743788</v>
      </c>
    </row>
    <row r="3928" spans="2:15" x14ac:dyDescent="0.25">
      <c r="B3928" t="s">
        <v>49</v>
      </c>
      <c r="C3928" t="s">
        <v>41</v>
      </c>
      <c r="D3928" t="s">
        <v>17</v>
      </c>
      <c r="E3928" t="s">
        <v>13</v>
      </c>
      <c r="F3928" s="4">
        <v>223</v>
      </c>
      <c r="G3928" s="5">
        <v>1267794.123228</v>
      </c>
      <c r="H3928" s="4">
        <v>456</v>
      </c>
      <c r="I3928" s="5">
        <v>2245827.2011999902</v>
      </c>
      <c r="J3928" s="4">
        <v>412</v>
      </c>
      <c r="K3928" s="5">
        <v>1799118.82</v>
      </c>
      <c r="L3928" s="3">
        <v>-0.51096491228070196</v>
      </c>
      <c r="M3928" s="6">
        <v>-0.43548901600684597</v>
      </c>
      <c r="N3928" s="3">
        <v>-0.45873786407766998</v>
      </c>
      <c r="O3928" s="3">
        <v>-0.29532496178990503</v>
      </c>
    </row>
    <row r="3929" spans="2:15" x14ac:dyDescent="0.25">
      <c r="B3929" t="s">
        <v>49</v>
      </c>
      <c r="C3929" t="s">
        <v>41</v>
      </c>
      <c r="D3929" t="s">
        <v>17</v>
      </c>
      <c r="E3929" t="s">
        <v>36</v>
      </c>
      <c r="F3929" s="4">
        <v>18</v>
      </c>
      <c r="G3929" s="5">
        <v>24594.617399999999</v>
      </c>
      <c r="H3929" s="4">
        <v>22</v>
      </c>
      <c r="I3929" s="5">
        <v>27723.14</v>
      </c>
      <c r="J3929" s="4">
        <v>109</v>
      </c>
      <c r="K3929" s="5">
        <v>117595</v>
      </c>
      <c r="L3929" s="3">
        <v>-0.18181818181818199</v>
      </c>
      <c r="M3929" s="6">
        <v>-0.112848782641505</v>
      </c>
      <c r="N3929" s="3">
        <v>-0.83486238532110102</v>
      </c>
      <c r="O3929" s="3">
        <v>-0.79085320464305497</v>
      </c>
    </row>
    <row r="3930" spans="2:15" x14ac:dyDescent="0.25">
      <c r="B3930" t="s">
        <v>49</v>
      </c>
      <c r="C3930" t="s">
        <v>41</v>
      </c>
      <c r="D3930" t="s">
        <v>17</v>
      </c>
      <c r="E3930" t="s">
        <v>15</v>
      </c>
      <c r="F3930" s="4">
        <v>267</v>
      </c>
      <c r="G3930" s="5">
        <v>659014.93740000005</v>
      </c>
      <c r="H3930" s="4">
        <v>492</v>
      </c>
      <c r="I3930" s="5">
        <v>1103148.24</v>
      </c>
      <c r="J3930" s="4">
        <v>279</v>
      </c>
      <c r="K3930" s="5">
        <v>462907.4</v>
      </c>
      <c r="L3930" s="3">
        <v>-0.457317073170732</v>
      </c>
      <c r="M3930" s="6">
        <v>-0.40260527687557202</v>
      </c>
      <c r="N3930" s="3">
        <v>-4.3010752688171998E-2</v>
      </c>
      <c r="O3930" s="3">
        <v>0.42364312473725801</v>
      </c>
    </row>
    <row r="3931" spans="2:15" x14ac:dyDescent="0.25">
      <c r="B3931" t="s">
        <v>49</v>
      </c>
      <c r="C3931" t="s">
        <v>41</v>
      </c>
      <c r="D3931" t="s">
        <v>17</v>
      </c>
      <c r="E3931" t="s">
        <v>22</v>
      </c>
      <c r="F3931" s="4"/>
      <c r="G3931" s="5"/>
      <c r="H3931" s="4" t="s">
        <v>69</v>
      </c>
      <c r="I3931" s="5">
        <v>8604.0020000000004</v>
      </c>
      <c r="J3931" s="4"/>
      <c r="K3931" s="5"/>
      <c r="L3931" s="3" t="s">
        <v>70</v>
      </c>
      <c r="M3931" s="6"/>
      <c r="N3931" s="3"/>
      <c r="O3931" s="3"/>
    </row>
    <row r="3932" spans="2:15" x14ac:dyDescent="0.25">
      <c r="B3932" t="s">
        <v>49</v>
      </c>
      <c r="C3932" t="s">
        <v>41</v>
      </c>
      <c r="D3932" t="s">
        <v>17</v>
      </c>
      <c r="E3932" t="s">
        <v>25</v>
      </c>
      <c r="F3932" s="4" t="s">
        <v>69</v>
      </c>
      <c r="G3932" s="5">
        <v>3036.2849999999999</v>
      </c>
      <c r="H3932" s="4"/>
      <c r="I3932" s="5"/>
      <c r="J3932" s="4" t="s">
        <v>69</v>
      </c>
      <c r="K3932" s="5">
        <v>15900</v>
      </c>
      <c r="L3932" s="3" t="s">
        <v>70</v>
      </c>
      <c r="M3932" s="6"/>
      <c r="N3932" s="3" t="s">
        <v>70</v>
      </c>
      <c r="O3932" s="3">
        <v>-0.80903867924528305</v>
      </c>
    </row>
    <row r="3933" spans="2:15" x14ac:dyDescent="0.25">
      <c r="B3933" t="s">
        <v>49</v>
      </c>
      <c r="C3933" t="s">
        <v>41</v>
      </c>
      <c r="D3933" t="s">
        <v>19</v>
      </c>
      <c r="E3933" t="s">
        <v>7</v>
      </c>
      <c r="F3933" s="4">
        <v>16</v>
      </c>
      <c r="G3933" s="5">
        <v>29197.65</v>
      </c>
      <c r="H3933" s="4">
        <v>14</v>
      </c>
      <c r="I3933" s="5">
        <v>35337.06</v>
      </c>
      <c r="J3933" s="4">
        <v>16</v>
      </c>
      <c r="K3933" s="5">
        <v>26978</v>
      </c>
      <c r="L3933" s="3">
        <v>0.14285714285714299</v>
      </c>
      <c r="M3933" s="6">
        <v>-0.17373856229126</v>
      </c>
      <c r="N3933" s="3">
        <v>0</v>
      </c>
      <c r="O3933" s="3">
        <v>8.2276299206760897E-2</v>
      </c>
    </row>
    <row r="3934" spans="2:15" x14ac:dyDescent="0.25">
      <c r="B3934" t="s">
        <v>49</v>
      </c>
      <c r="C3934" t="s">
        <v>41</v>
      </c>
      <c r="D3934" t="s">
        <v>19</v>
      </c>
      <c r="E3934" t="s">
        <v>20</v>
      </c>
      <c r="F3934" s="4"/>
      <c r="G3934" s="5"/>
      <c r="H3934" s="4" t="s">
        <v>69</v>
      </c>
      <c r="I3934" s="5">
        <v>5681</v>
      </c>
      <c r="J3934" s="4">
        <v>10</v>
      </c>
      <c r="K3934" s="5">
        <v>32682</v>
      </c>
      <c r="L3934" s="3" t="s">
        <v>70</v>
      </c>
      <c r="M3934" s="6"/>
      <c r="N3934" s="3"/>
      <c r="O3934" s="3"/>
    </row>
    <row r="3935" spans="2:15" x14ac:dyDescent="0.25">
      <c r="B3935" t="s">
        <v>49</v>
      </c>
      <c r="C3935" t="s">
        <v>41</v>
      </c>
      <c r="D3935" t="s">
        <v>19</v>
      </c>
      <c r="E3935" t="s">
        <v>18</v>
      </c>
      <c r="F3935" s="4"/>
      <c r="G3935" s="5"/>
      <c r="H3935" s="4" t="s">
        <v>69</v>
      </c>
      <c r="I3935" s="5">
        <v>2752</v>
      </c>
      <c r="J3935" s="4"/>
      <c r="K3935" s="5"/>
      <c r="L3935" s="3" t="s">
        <v>70</v>
      </c>
      <c r="M3935" s="6"/>
      <c r="N3935" s="3"/>
      <c r="O3935" s="3"/>
    </row>
    <row r="3936" spans="2:15" x14ac:dyDescent="0.25">
      <c r="B3936" t="s">
        <v>49</v>
      </c>
      <c r="C3936" t="s">
        <v>41</v>
      </c>
      <c r="D3936" t="s">
        <v>19</v>
      </c>
      <c r="E3936" t="s">
        <v>8</v>
      </c>
      <c r="F3936" s="4">
        <v>59</v>
      </c>
      <c r="G3936" s="5">
        <v>624873.54</v>
      </c>
      <c r="H3936" s="4">
        <v>47</v>
      </c>
      <c r="I3936" s="5">
        <v>463968</v>
      </c>
      <c r="J3936" s="4">
        <v>33</v>
      </c>
      <c r="K3936" s="5">
        <v>348689</v>
      </c>
      <c r="L3936" s="3">
        <v>0.25531914893617003</v>
      </c>
      <c r="M3936" s="6">
        <v>0.34680309848954999</v>
      </c>
      <c r="N3936" s="3">
        <v>0.78787878787878796</v>
      </c>
      <c r="O3936" s="3">
        <v>0.79206553691111503</v>
      </c>
    </row>
    <row r="3937" spans="2:15" x14ac:dyDescent="0.25">
      <c r="B3937" t="s">
        <v>49</v>
      </c>
      <c r="C3937" t="s">
        <v>41</v>
      </c>
      <c r="D3937" t="s">
        <v>19</v>
      </c>
      <c r="E3937" t="s">
        <v>21</v>
      </c>
      <c r="F3937" s="4">
        <v>12</v>
      </c>
      <c r="G3937" s="5">
        <v>30987.39</v>
      </c>
      <c r="H3937" s="4">
        <v>9</v>
      </c>
      <c r="I3937" s="5">
        <v>24265.24</v>
      </c>
      <c r="J3937" s="4">
        <v>6</v>
      </c>
      <c r="K3937" s="5">
        <v>14094</v>
      </c>
      <c r="L3937" s="3">
        <v>0.33333333333333298</v>
      </c>
      <c r="M3937" s="6">
        <v>0.27702796263296797</v>
      </c>
      <c r="N3937" s="3">
        <v>1</v>
      </c>
      <c r="O3937" s="3">
        <v>1.1986228182205201</v>
      </c>
    </row>
    <row r="3938" spans="2:15" x14ac:dyDescent="0.25">
      <c r="B3938" t="s">
        <v>49</v>
      </c>
      <c r="C3938" t="s">
        <v>41</v>
      </c>
      <c r="D3938" t="s">
        <v>19</v>
      </c>
      <c r="E3938" t="s">
        <v>9</v>
      </c>
      <c r="F3938" s="4">
        <v>8</v>
      </c>
      <c r="G3938" s="5">
        <v>8836.7999999999993</v>
      </c>
      <c r="H3938" s="4">
        <v>13</v>
      </c>
      <c r="I3938" s="5">
        <v>14311</v>
      </c>
      <c r="J3938" s="4">
        <v>20</v>
      </c>
      <c r="K3938" s="5">
        <v>31889</v>
      </c>
      <c r="L3938" s="3">
        <v>-0.38461538461538503</v>
      </c>
      <c r="M3938" s="6">
        <v>-0.38251694500733702</v>
      </c>
      <c r="N3938" s="3">
        <v>-0.6</v>
      </c>
      <c r="O3938" s="3">
        <v>-0.72288877042240296</v>
      </c>
    </row>
    <row r="3939" spans="2:15" x14ac:dyDescent="0.25">
      <c r="B3939" t="s">
        <v>49</v>
      </c>
      <c r="C3939" t="s">
        <v>41</v>
      </c>
      <c r="D3939" t="s">
        <v>19</v>
      </c>
      <c r="E3939" t="s">
        <v>10</v>
      </c>
      <c r="F3939" s="4" t="s">
        <v>69</v>
      </c>
      <c r="G3939" s="5">
        <v>2677.32</v>
      </c>
      <c r="H3939" s="4" t="s">
        <v>69</v>
      </c>
      <c r="I3939" s="5">
        <v>2407</v>
      </c>
      <c r="J3939" s="4">
        <v>6</v>
      </c>
      <c r="K3939" s="5">
        <v>14168</v>
      </c>
      <c r="L3939" s="3" t="s">
        <v>70</v>
      </c>
      <c r="M3939" s="6">
        <v>0.112305774823432</v>
      </c>
      <c r="N3939" s="3" t="s">
        <v>70</v>
      </c>
      <c r="O3939" s="3">
        <v>-0.81103049124788296</v>
      </c>
    </row>
    <row r="3940" spans="2:15" x14ac:dyDescent="0.25">
      <c r="B3940" t="s">
        <v>49</v>
      </c>
      <c r="C3940" t="s">
        <v>41</v>
      </c>
      <c r="D3940" t="s">
        <v>19</v>
      </c>
      <c r="E3940" t="s">
        <v>11</v>
      </c>
      <c r="F3940" s="4">
        <v>73</v>
      </c>
      <c r="G3940" s="5">
        <v>490207.86</v>
      </c>
      <c r="H3940" s="4">
        <v>57</v>
      </c>
      <c r="I3940" s="5">
        <v>387312.89</v>
      </c>
      <c r="J3940" s="4">
        <v>65</v>
      </c>
      <c r="K3940" s="5">
        <v>452497.7</v>
      </c>
      <c r="L3940" s="3">
        <v>0.28070175438596501</v>
      </c>
      <c r="M3940" s="6">
        <v>0.26566368601881502</v>
      </c>
      <c r="N3940" s="3">
        <v>0.123076923076923</v>
      </c>
      <c r="O3940" s="3">
        <v>8.3337793761161003E-2</v>
      </c>
    </row>
    <row r="3941" spans="2:15" x14ac:dyDescent="0.25">
      <c r="B3941" t="s">
        <v>49</v>
      </c>
      <c r="C3941" t="s">
        <v>41</v>
      </c>
      <c r="D3941" t="s">
        <v>19</v>
      </c>
      <c r="E3941" t="s">
        <v>12</v>
      </c>
      <c r="F3941" s="4">
        <v>94</v>
      </c>
      <c r="G3941" s="5">
        <v>656475.52320000005</v>
      </c>
      <c r="H3941" s="4">
        <v>46</v>
      </c>
      <c r="I3941" s="5">
        <v>358009.47</v>
      </c>
      <c r="J3941" s="4">
        <v>59</v>
      </c>
      <c r="K3941" s="5">
        <v>501817.15</v>
      </c>
      <c r="L3941" s="3">
        <v>1.0434782608695701</v>
      </c>
      <c r="M3941" s="6">
        <v>0.83368200623296396</v>
      </c>
      <c r="N3941" s="3">
        <v>0.59322033898305104</v>
      </c>
      <c r="O3941" s="3">
        <v>0.30819666725220601</v>
      </c>
    </row>
    <row r="3942" spans="2:15" x14ac:dyDescent="0.25">
      <c r="B3942" t="s">
        <v>49</v>
      </c>
      <c r="C3942" t="s">
        <v>41</v>
      </c>
      <c r="D3942" t="s">
        <v>19</v>
      </c>
      <c r="E3942" t="s">
        <v>24</v>
      </c>
      <c r="F3942" s="4">
        <v>1341</v>
      </c>
      <c r="G3942" s="5">
        <v>4621054.1363000097</v>
      </c>
      <c r="H3942" s="4">
        <v>2670</v>
      </c>
      <c r="I3942" s="5">
        <v>8407871.8060000204</v>
      </c>
      <c r="J3942" s="4">
        <v>2832</v>
      </c>
      <c r="K3942" s="5">
        <v>8257582.1000000304</v>
      </c>
      <c r="L3942" s="3">
        <v>-0.49775280898876401</v>
      </c>
      <c r="M3942" s="6">
        <v>-0.450389558389515</v>
      </c>
      <c r="N3942" s="3">
        <v>-0.52648305084745795</v>
      </c>
      <c r="O3942" s="3">
        <v>-0.44038653441907699</v>
      </c>
    </row>
    <row r="3943" spans="2:15" x14ac:dyDescent="0.25">
      <c r="B3943" t="s">
        <v>49</v>
      </c>
      <c r="C3943" t="s">
        <v>41</v>
      </c>
      <c r="D3943" t="s">
        <v>19</v>
      </c>
      <c r="E3943" t="s">
        <v>13</v>
      </c>
      <c r="F3943" s="4">
        <v>566</v>
      </c>
      <c r="G3943" s="5">
        <v>3161468.2266000202</v>
      </c>
      <c r="H3943" s="4">
        <v>809</v>
      </c>
      <c r="I3943" s="5">
        <v>3916261.52</v>
      </c>
      <c r="J3943" s="4">
        <v>708</v>
      </c>
      <c r="K3943" s="5">
        <v>2992696.6900000102</v>
      </c>
      <c r="L3943" s="3">
        <v>-0.30037082818294197</v>
      </c>
      <c r="M3943" s="6">
        <v>-0.192733117935388</v>
      </c>
      <c r="N3943" s="3">
        <v>-0.200564971751412</v>
      </c>
      <c r="O3943" s="3">
        <v>5.6394467626458097E-2</v>
      </c>
    </row>
    <row r="3944" spans="2:15" x14ac:dyDescent="0.25">
      <c r="B3944" t="s">
        <v>49</v>
      </c>
      <c r="C3944" t="s">
        <v>41</v>
      </c>
      <c r="D3944" t="s">
        <v>19</v>
      </c>
      <c r="E3944" t="s">
        <v>36</v>
      </c>
      <c r="F3944" s="4">
        <v>11</v>
      </c>
      <c r="G3944" s="5">
        <v>12224.67</v>
      </c>
      <c r="H3944" s="4">
        <v>20</v>
      </c>
      <c r="I3944" s="5">
        <v>26024</v>
      </c>
      <c r="J3944" s="4">
        <v>23</v>
      </c>
      <c r="K3944" s="5">
        <v>30007</v>
      </c>
      <c r="L3944" s="3">
        <v>-0.45</v>
      </c>
      <c r="M3944" s="6">
        <v>-0.53025399631109804</v>
      </c>
      <c r="N3944" s="3">
        <v>-0.52173913043478304</v>
      </c>
      <c r="O3944" s="3">
        <v>-0.59260605858632998</v>
      </c>
    </row>
    <row r="3945" spans="2:15" x14ac:dyDescent="0.25">
      <c r="B3945" t="s">
        <v>49</v>
      </c>
      <c r="C3945" t="s">
        <v>41</v>
      </c>
      <c r="D3945" t="s">
        <v>19</v>
      </c>
      <c r="E3945" t="s">
        <v>15</v>
      </c>
      <c r="F3945" s="4">
        <v>99</v>
      </c>
      <c r="G3945" s="5">
        <v>271471.48200000002</v>
      </c>
      <c r="H3945" s="4">
        <v>222</v>
      </c>
      <c r="I3945" s="5">
        <v>496523.4</v>
      </c>
      <c r="J3945" s="4">
        <v>124</v>
      </c>
      <c r="K3945" s="5">
        <v>196450.8</v>
      </c>
      <c r="L3945" s="3">
        <v>-0.55405405405405395</v>
      </c>
      <c r="M3945" s="6">
        <v>-0.45325541152743298</v>
      </c>
      <c r="N3945" s="3">
        <v>-0.20161290322580599</v>
      </c>
      <c r="O3945" s="3">
        <v>0.381880257041458</v>
      </c>
    </row>
    <row r="3946" spans="2:15" x14ac:dyDescent="0.25">
      <c r="B3946" t="s">
        <v>49</v>
      </c>
      <c r="C3946" t="s">
        <v>41</v>
      </c>
      <c r="D3946" t="s">
        <v>19</v>
      </c>
      <c r="E3946" t="s">
        <v>25</v>
      </c>
      <c r="F3946" s="4">
        <v>5</v>
      </c>
      <c r="G3946" s="5">
        <v>48022.32</v>
      </c>
      <c r="H3946" s="4" t="s">
        <v>69</v>
      </c>
      <c r="I3946" s="5">
        <v>38046.199999999997</v>
      </c>
      <c r="J3946" s="4">
        <v>5</v>
      </c>
      <c r="K3946" s="5">
        <v>26551.32</v>
      </c>
      <c r="L3946" s="3" t="s">
        <v>70</v>
      </c>
      <c r="M3946" s="6">
        <v>0.26221068069872999</v>
      </c>
      <c r="N3946" s="3">
        <v>0</v>
      </c>
      <c r="O3946" s="3">
        <v>0.80866036038886202</v>
      </c>
    </row>
    <row r="3947" spans="2:15" x14ac:dyDescent="0.25">
      <c r="B3947" t="s">
        <v>49</v>
      </c>
      <c r="C3947" t="s">
        <v>41</v>
      </c>
      <c r="D3947" t="s">
        <v>19</v>
      </c>
      <c r="E3947" t="s">
        <v>16</v>
      </c>
      <c r="F3947" s="4" t="s">
        <v>69</v>
      </c>
      <c r="G3947" s="5">
        <v>1907.712</v>
      </c>
      <c r="H3947" s="4"/>
      <c r="I3947" s="5"/>
      <c r="J3947" s="4"/>
      <c r="K3947" s="5"/>
      <c r="L3947" s="3" t="s">
        <v>70</v>
      </c>
      <c r="M3947" s="6"/>
      <c r="N3947" s="3" t="s">
        <v>70</v>
      </c>
      <c r="O3947" s="3"/>
    </row>
    <row r="3948" spans="2:15" x14ac:dyDescent="0.25">
      <c r="B3948" t="s">
        <v>49</v>
      </c>
      <c r="C3948" t="s">
        <v>41</v>
      </c>
      <c r="D3948" t="s">
        <v>23</v>
      </c>
      <c r="E3948" t="s">
        <v>7</v>
      </c>
      <c r="F3948" s="4">
        <v>6</v>
      </c>
      <c r="G3948" s="5">
        <v>28294.7556</v>
      </c>
      <c r="H3948" s="4">
        <v>9</v>
      </c>
      <c r="I3948" s="5">
        <v>15140</v>
      </c>
      <c r="J3948" s="4">
        <v>5</v>
      </c>
      <c r="K3948" s="5">
        <v>22280</v>
      </c>
      <c r="L3948" s="3">
        <v>-0.33333333333333298</v>
      </c>
      <c r="M3948" s="6">
        <v>0.86887421400264198</v>
      </c>
      <c r="N3948" s="3">
        <v>0.2</v>
      </c>
      <c r="O3948" s="3">
        <v>0.26996210053859998</v>
      </c>
    </row>
    <row r="3949" spans="2:15" x14ac:dyDescent="0.25">
      <c r="B3949" t="s">
        <v>49</v>
      </c>
      <c r="C3949" t="s">
        <v>41</v>
      </c>
      <c r="D3949" t="s">
        <v>23</v>
      </c>
      <c r="E3949" t="s">
        <v>20</v>
      </c>
      <c r="F3949" s="4">
        <v>6</v>
      </c>
      <c r="G3949" s="5">
        <v>41428.313999999998</v>
      </c>
      <c r="H3949" s="4">
        <v>34</v>
      </c>
      <c r="I3949" s="5">
        <v>59511.199999999997</v>
      </c>
      <c r="J3949" s="4">
        <v>9</v>
      </c>
      <c r="K3949" s="5">
        <v>61070.6</v>
      </c>
      <c r="L3949" s="3">
        <v>-0.82352941176470595</v>
      </c>
      <c r="M3949" s="6">
        <v>-0.30385685383591698</v>
      </c>
      <c r="N3949" s="3">
        <v>-0.33333333333333298</v>
      </c>
      <c r="O3949" s="3">
        <v>-0.32163243852197299</v>
      </c>
    </row>
    <row r="3950" spans="2:15" x14ac:dyDescent="0.25">
      <c r="B3950" t="s">
        <v>49</v>
      </c>
      <c r="C3950" t="s">
        <v>41</v>
      </c>
      <c r="D3950" t="s">
        <v>23</v>
      </c>
      <c r="E3950" t="s">
        <v>18</v>
      </c>
      <c r="F3950" s="4"/>
      <c r="G3950" s="5"/>
      <c r="H3950" s="4" t="s">
        <v>69</v>
      </c>
      <c r="I3950" s="5">
        <v>2759</v>
      </c>
      <c r="J3950" s="4"/>
      <c r="K3950" s="5"/>
      <c r="L3950" s="3" t="s">
        <v>70</v>
      </c>
      <c r="M3950" s="6"/>
      <c r="N3950" s="3"/>
      <c r="O3950" s="3"/>
    </row>
    <row r="3951" spans="2:15" x14ac:dyDescent="0.25">
      <c r="B3951" t="s">
        <v>49</v>
      </c>
      <c r="C3951" t="s">
        <v>41</v>
      </c>
      <c r="D3951" t="s">
        <v>23</v>
      </c>
      <c r="E3951" t="s">
        <v>8</v>
      </c>
      <c r="F3951" s="4">
        <v>34</v>
      </c>
      <c r="G3951" s="5">
        <v>367410.09</v>
      </c>
      <c r="H3951" s="4">
        <v>43</v>
      </c>
      <c r="I3951" s="5">
        <v>390176</v>
      </c>
      <c r="J3951" s="4">
        <v>45</v>
      </c>
      <c r="K3951" s="5">
        <v>418669.96</v>
      </c>
      <c r="L3951" s="3">
        <v>-0.209302325581395</v>
      </c>
      <c r="M3951" s="6">
        <v>-5.8347796891659399E-2</v>
      </c>
      <c r="N3951" s="3">
        <v>-0.24444444444444399</v>
      </c>
      <c r="O3951" s="3">
        <v>-0.122435032119333</v>
      </c>
    </row>
    <row r="3952" spans="2:15" x14ac:dyDescent="0.25">
      <c r="B3952" t="s">
        <v>49</v>
      </c>
      <c r="C3952" t="s">
        <v>41</v>
      </c>
      <c r="D3952" t="s">
        <v>23</v>
      </c>
      <c r="E3952" t="s">
        <v>21</v>
      </c>
      <c r="F3952" s="4" t="s">
        <v>69</v>
      </c>
      <c r="G3952" s="5">
        <v>8541.4889999999996</v>
      </c>
      <c r="H3952" s="4" t="s">
        <v>69</v>
      </c>
      <c r="I3952" s="5">
        <v>7828.7</v>
      </c>
      <c r="J3952" s="4" t="s">
        <v>69</v>
      </c>
      <c r="K3952" s="5">
        <v>2583.9</v>
      </c>
      <c r="L3952" s="3" t="s">
        <v>70</v>
      </c>
      <c r="M3952" s="6">
        <v>9.1048194463959606E-2</v>
      </c>
      <c r="N3952" s="3" t="s">
        <v>70</v>
      </c>
      <c r="O3952" s="3">
        <v>2.30565772669221</v>
      </c>
    </row>
    <row r="3953" spans="2:15" x14ac:dyDescent="0.25">
      <c r="B3953" t="s">
        <v>49</v>
      </c>
      <c r="C3953" t="s">
        <v>41</v>
      </c>
      <c r="D3953" t="s">
        <v>23</v>
      </c>
      <c r="E3953" t="s">
        <v>9</v>
      </c>
      <c r="F3953" s="4">
        <v>28</v>
      </c>
      <c r="G3953" s="5">
        <v>72411.72</v>
      </c>
      <c r="H3953" s="4">
        <v>31</v>
      </c>
      <c r="I3953" s="5">
        <v>76889.240000000005</v>
      </c>
      <c r="J3953" s="4">
        <v>14</v>
      </c>
      <c r="K3953" s="5">
        <v>28341.4</v>
      </c>
      <c r="L3953" s="3">
        <v>-9.6774193548387094E-2</v>
      </c>
      <c r="M3953" s="6">
        <v>-5.8233375697301797E-2</v>
      </c>
      <c r="N3953" s="3">
        <v>1</v>
      </c>
      <c r="O3953" s="3">
        <v>1.5549803467718599</v>
      </c>
    </row>
    <row r="3954" spans="2:15" x14ac:dyDescent="0.25">
      <c r="B3954" t="s">
        <v>49</v>
      </c>
      <c r="C3954" t="s">
        <v>41</v>
      </c>
      <c r="D3954" t="s">
        <v>23</v>
      </c>
      <c r="E3954" t="s">
        <v>10</v>
      </c>
      <c r="F3954" s="4">
        <v>8</v>
      </c>
      <c r="G3954" s="5">
        <v>32586.69</v>
      </c>
      <c r="H3954" s="4" t="s">
        <v>69</v>
      </c>
      <c r="I3954" s="5">
        <v>19258</v>
      </c>
      <c r="J3954" s="4">
        <v>64</v>
      </c>
      <c r="K3954" s="5">
        <v>150084</v>
      </c>
      <c r="L3954" s="3" t="s">
        <v>70</v>
      </c>
      <c r="M3954" s="6">
        <v>0.69211184962093597</v>
      </c>
      <c r="N3954" s="3">
        <v>-0.875</v>
      </c>
      <c r="O3954" s="3">
        <v>-0.78287698888622403</v>
      </c>
    </row>
    <row r="3955" spans="2:15" x14ac:dyDescent="0.25">
      <c r="B3955" t="s">
        <v>49</v>
      </c>
      <c r="C3955" t="s">
        <v>41</v>
      </c>
      <c r="D3955" t="s">
        <v>23</v>
      </c>
      <c r="E3955" t="s">
        <v>11</v>
      </c>
      <c r="F3955" s="4" t="s">
        <v>69</v>
      </c>
      <c r="G3955" s="5">
        <v>6708.96</v>
      </c>
      <c r="H3955" s="4">
        <v>5</v>
      </c>
      <c r="I3955" s="5">
        <v>36959.1</v>
      </c>
      <c r="J3955" s="4">
        <v>11</v>
      </c>
      <c r="K3955" s="5">
        <v>41297.599999999999</v>
      </c>
      <c r="L3955" s="3" t="s">
        <v>70</v>
      </c>
      <c r="M3955" s="6">
        <v>-0.818476099255664</v>
      </c>
      <c r="N3955" s="3" t="s">
        <v>70</v>
      </c>
      <c r="O3955" s="3">
        <v>-0.83754600751617503</v>
      </c>
    </row>
    <row r="3956" spans="2:15" x14ac:dyDescent="0.25">
      <c r="B3956" t="s">
        <v>49</v>
      </c>
      <c r="C3956" t="s">
        <v>41</v>
      </c>
      <c r="D3956" t="s">
        <v>23</v>
      </c>
      <c r="E3956" t="s">
        <v>12</v>
      </c>
      <c r="F3956" s="4" t="s">
        <v>69</v>
      </c>
      <c r="G3956" s="5">
        <v>42674.1</v>
      </c>
      <c r="H3956" s="4">
        <v>10</v>
      </c>
      <c r="I3956" s="5">
        <v>59876.73</v>
      </c>
      <c r="J3956" s="4">
        <v>11</v>
      </c>
      <c r="K3956" s="5">
        <v>68791.679999999993</v>
      </c>
      <c r="L3956" s="3" t="s">
        <v>70</v>
      </c>
      <c r="M3956" s="6">
        <v>-0.287300759410208</v>
      </c>
      <c r="N3956" s="3" t="s">
        <v>70</v>
      </c>
      <c r="O3956" s="3">
        <v>-0.37966190097407099</v>
      </c>
    </row>
    <row r="3957" spans="2:15" x14ac:dyDescent="0.25">
      <c r="B3957" t="s">
        <v>49</v>
      </c>
      <c r="C3957" t="s">
        <v>41</v>
      </c>
      <c r="D3957" t="s">
        <v>23</v>
      </c>
      <c r="E3957" t="s">
        <v>24</v>
      </c>
      <c r="F3957" s="4">
        <v>4375</v>
      </c>
      <c r="G3957" s="5">
        <v>17562173.276115298</v>
      </c>
      <c r="H3957" s="4">
        <v>5939</v>
      </c>
      <c r="I3957" s="5">
        <v>20944740.25</v>
      </c>
      <c r="J3957" s="4">
        <v>5821</v>
      </c>
      <c r="K3957" s="5">
        <v>19267217.117199998</v>
      </c>
      <c r="L3957" s="3">
        <v>-0.26334399730594399</v>
      </c>
      <c r="M3957" s="6">
        <v>-0.16149959051818299</v>
      </c>
      <c r="N3957" s="3">
        <v>-0.248410925957739</v>
      </c>
      <c r="O3957" s="3">
        <v>-8.8494556879344294E-2</v>
      </c>
    </row>
    <row r="3958" spans="2:15" x14ac:dyDescent="0.25">
      <c r="B3958" t="s">
        <v>49</v>
      </c>
      <c r="C3958" t="s">
        <v>41</v>
      </c>
      <c r="D3958" t="s">
        <v>23</v>
      </c>
      <c r="E3958" t="s">
        <v>13</v>
      </c>
      <c r="F3958" s="4">
        <v>60</v>
      </c>
      <c r="G3958" s="5">
        <v>278473.86599999998</v>
      </c>
      <c r="H3958" s="4">
        <v>100</v>
      </c>
      <c r="I3958" s="5">
        <v>499190.842</v>
      </c>
      <c r="J3958" s="4">
        <v>96</v>
      </c>
      <c r="K3958" s="5">
        <v>378725.76</v>
      </c>
      <c r="L3958" s="3">
        <v>-0.4</v>
      </c>
      <c r="M3958" s="6">
        <v>-0.442149489593401</v>
      </c>
      <c r="N3958" s="3">
        <v>-0.375</v>
      </c>
      <c r="O3958" s="3">
        <v>-0.264708410645212</v>
      </c>
    </row>
    <row r="3959" spans="2:15" x14ac:dyDescent="0.25">
      <c r="B3959" t="s">
        <v>49</v>
      </c>
      <c r="C3959" t="s">
        <v>41</v>
      </c>
      <c r="D3959" t="s">
        <v>23</v>
      </c>
      <c r="E3959" t="s">
        <v>36</v>
      </c>
      <c r="F3959" s="4">
        <v>7</v>
      </c>
      <c r="G3959" s="5">
        <v>7450.21</v>
      </c>
      <c r="H3959" s="4">
        <v>12</v>
      </c>
      <c r="I3959" s="5">
        <v>18654</v>
      </c>
      <c r="J3959" s="4">
        <v>8</v>
      </c>
      <c r="K3959" s="5">
        <v>14545</v>
      </c>
      <c r="L3959" s="3">
        <v>-0.41666666666666702</v>
      </c>
      <c r="M3959" s="6">
        <v>-0.60061059290232699</v>
      </c>
      <c r="N3959" s="3">
        <v>-0.125</v>
      </c>
      <c r="O3959" s="3">
        <v>-0.48778205568923999</v>
      </c>
    </row>
    <row r="3960" spans="2:15" x14ac:dyDescent="0.25">
      <c r="B3960" t="s">
        <v>49</v>
      </c>
      <c r="C3960" t="s">
        <v>41</v>
      </c>
      <c r="D3960" t="s">
        <v>23</v>
      </c>
      <c r="E3960" t="s">
        <v>14</v>
      </c>
      <c r="F3960" s="4"/>
      <c r="G3960" s="5"/>
      <c r="H3960" s="4"/>
      <c r="I3960" s="5"/>
      <c r="J3960" s="4" t="s">
        <v>69</v>
      </c>
      <c r="K3960" s="5">
        <v>140590.83040000001</v>
      </c>
      <c r="L3960" s="3"/>
      <c r="M3960" s="6"/>
      <c r="N3960" s="3" t="s">
        <v>70</v>
      </c>
      <c r="O3960" s="3"/>
    </row>
    <row r="3961" spans="2:15" x14ac:dyDescent="0.25">
      <c r="B3961" t="s">
        <v>49</v>
      </c>
      <c r="C3961" t="s">
        <v>41</v>
      </c>
      <c r="D3961" t="s">
        <v>23</v>
      </c>
      <c r="E3961" t="s">
        <v>15</v>
      </c>
      <c r="F3961" s="4">
        <v>1250</v>
      </c>
      <c r="G3961" s="5">
        <v>4805171.0152999898</v>
      </c>
      <c r="H3961" s="4">
        <v>1297</v>
      </c>
      <c r="I3961" s="5">
        <v>4293450.3677000003</v>
      </c>
      <c r="J3961" s="4">
        <v>1170</v>
      </c>
      <c r="K3961" s="5">
        <v>3888855.57</v>
      </c>
      <c r="L3961" s="3">
        <v>-3.6237471087124197E-2</v>
      </c>
      <c r="M3961" s="6">
        <v>0.119186342865335</v>
      </c>
      <c r="N3961" s="3">
        <v>6.8376068376068397E-2</v>
      </c>
      <c r="O3961" s="3">
        <v>0.23562599042473201</v>
      </c>
    </row>
    <row r="3962" spans="2:15" x14ac:dyDescent="0.25">
      <c r="B3962" t="s">
        <v>49</v>
      </c>
      <c r="C3962" t="s">
        <v>41</v>
      </c>
      <c r="D3962" t="s">
        <v>23</v>
      </c>
      <c r="E3962" t="s">
        <v>22</v>
      </c>
      <c r="F3962" s="4">
        <v>9</v>
      </c>
      <c r="G3962" s="5">
        <v>40115.550000000003</v>
      </c>
      <c r="H3962" s="4">
        <v>21</v>
      </c>
      <c r="I3962" s="5">
        <v>62565.2</v>
      </c>
      <c r="J3962" s="4"/>
      <c r="K3962" s="5"/>
      <c r="L3962" s="3">
        <v>-0.57142857142857095</v>
      </c>
      <c r="M3962" s="6">
        <v>-0.35882007889369799</v>
      </c>
      <c r="N3962" s="3"/>
      <c r="O3962" s="3"/>
    </row>
    <row r="3963" spans="2:15" x14ac:dyDescent="0.25">
      <c r="B3963" t="s">
        <v>49</v>
      </c>
      <c r="C3963" t="s">
        <v>41</v>
      </c>
      <c r="D3963" t="s">
        <v>23</v>
      </c>
      <c r="E3963" t="s">
        <v>25</v>
      </c>
      <c r="F3963" s="4" t="s">
        <v>69</v>
      </c>
      <c r="G3963" s="5">
        <v>10501.92</v>
      </c>
      <c r="H3963" s="4" t="s">
        <v>69</v>
      </c>
      <c r="I3963" s="5">
        <v>2487</v>
      </c>
      <c r="J3963" s="4" t="s">
        <v>69</v>
      </c>
      <c r="K3963" s="5">
        <v>22594.400000000001</v>
      </c>
      <c r="L3963" s="3" t="s">
        <v>70</v>
      </c>
      <c r="M3963" s="6">
        <v>3.2227261761157999</v>
      </c>
      <c r="N3963" s="3" t="s">
        <v>70</v>
      </c>
      <c r="O3963" s="3">
        <v>-0.53519810218461195</v>
      </c>
    </row>
    <row r="3964" spans="2:15" x14ac:dyDescent="0.25">
      <c r="B3964" t="s">
        <v>49</v>
      </c>
      <c r="C3964" t="s">
        <v>41</v>
      </c>
      <c r="D3964" t="s">
        <v>23</v>
      </c>
      <c r="E3964" t="s">
        <v>16</v>
      </c>
      <c r="F3964" s="4" t="s">
        <v>69</v>
      </c>
      <c r="G3964" s="5">
        <v>55702</v>
      </c>
      <c r="H3964" s="4" t="s">
        <v>69</v>
      </c>
      <c r="I3964" s="5">
        <v>55702</v>
      </c>
      <c r="J3964" s="4" t="s">
        <v>69</v>
      </c>
      <c r="K3964" s="5">
        <v>4770</v>
      </c>
      <c r="L3964" s="3" t="s">
        <v>70</v>
      </c>
      <c r="M3964" s="6">
        <v>0</v>
      </c>
      <c r="N3964" s="3" t="s">
        <v>70</v>
      </c>
      <c r="O3964" s="3">
        <v>10.677568134171899</v>
      </c>
    </row>
    <row r="3965" spans="2:15" x14ac:dyDescent="0.25">
      <c r="B3965" t="s">
        <v>49</v>
      </c>
      <c r="C3965" t="s">
        <v>41</v>
      </c>
      <c r="D3965" t="s">
        <v>29</v>
      </c>
      <c r="E3965" t="s">
        <v>7</v>
      </c>
      <c r="F3965" s="4" t="s">
        <v>69</v>
      </c>
      <c r="G3965" s="5">
        <v>1859.55</v>
      </c>
      <c r="H3965" s="4"/>
      <c r="I3965" s="5"/>
      <c r="J3965" s="4" t="s">
        <v>69</v>
      </c>
      <c r="K3965" s="5">
        <v>811</v>
      </c>
      <c r="L3965" s="3" t="s">
        <v>70</v>
      </c>
      <c r="M3965" s="6"/>
      <c r="N3965" s="3" t="s">
        <v>70</v>
      </c>
      <c r="O3965" s="3">
        <v>1.29290998766954</v>
      </c>
    </row>
    <row r="3966" spans="2:15" x14ac:dyDescent="0.25">
      <c r="B3966" t="s">
        <v>49</v>
      </c>
      <c r="C3966" t="s">
        <v>41</v>
      </c>
      <c r="D3966" t="s">
        <v>29</v>
      </c>
      <c r="E3966" t="s">
        <v>9</v>
      </c>
      <c r="F3966" s="4"/>
      <c r="G3966" s="5"/>
      <c r="H3966" s="4" t="s">
        <v>69</v>
      </c>
      <c r="I3966" s="5">
        <v>1195</v>
      </c>
      <c r="J3966" s="4" t="s">
        <v>69</v>
      </c>
      <c r="K3966" s="5">
        <v>1190</v>
      </c>
      <c r="L3966" s="3" t="s">
        <v>70</v>
      </c>
      <c r="M3966" s="6"/>
      <c r="N3966" s="3" t="s">
        <v>70</v>
      </c>
      <c r="O3966" s="3"/>
    </row>
    <row r="3967" spans="2:15" x14ac:dyDescent="0.25">
      <c r="B3967" t="s">
        <v>49</v>
      </c>
      <c r="C3967" t="s">
        <v>41</v>
      </c>
      <c r="D3967" t="s">
        <v>29</v>
      </c>
      <c r="E3967" t="s">
        <v>10</v>
      </c>
      <c r="F3967" s="4" t="s">
        <v>69</v>
      </c>
      <c r="G3967" s="5">
        <v>2602.9499999999998</v>
      </c>
      <c r="H3967" s="4" t="s">
        <v>69</v>
      </c>
      <c r="I3967" s="5">
        <v>6127</v>
      </c>
      <c r="J3967" s="4" t="s">
        <v>69</v>
      </c>
      <c r="K3967" s="5">
        <v>3408</v>
      </c>
      <c r="L3967" s="3" t="s">
        <v>70</v>
      </c>
      <c r="M3967" s="6">
        <v>-0.57516729231271402</v>
      </c>
      <c r="N3967" s="3" t="s">
        <v>70</v>
      </c>
      <c r="O3967" s="3">
        <v>-0.23622359154929601</v>
      </c>
    </row>
    <row r="3968" spans="2:15" x14ac:dyDescent="0.25">
      <c r="B3968" t="s">
        <v>49</v>
      </c>
      <c r="C3968" t="s">
        <v>41</v>
      </c>
      <c r="D3968" t="s">
        <v>29</v>
      </c>
      <c r="E3968" t="s">
        <v>11</v>
      </c>
      <c r="F3968" s="4">
        <v>13</v>
      </c>
      <c r="G3968" s="5">
        <v>84617.975999999995</v>
      </c>
      <c r="H3968" s="4">
        <v>24</v>
      </c>
      <c r="I3968" s="5">
        <v>111293</v>
      </c>
      <c r="J3968" s="4">
        <v>11</v>
      </c>
      <c r="K3968" s="5">
        <v>58028</v>
      </c>
      <c r="L3968" s="3">
        <v>-0.45833333333333298</v>
      </c>
      <c r="M3968" s="6">
        <v>-0.239682855166093</v>
      </c>
      <c r="N3968" s="3">
        <v>0.18181818181818199</v>
      </c>
      <c r="O3968" s="3">
        <v>0.45822664920383299</v>
      </c>
    </row>
    <row r="3969" spans="2:15" x14ac:dyDescent="0.25">
      <c r="B3969" t="s">
        <v>49</v>
      </c>
      <c r="C3969" t="s">
        <v>41</v>
      </c>
      <c r="D3969" t="s">
        <v>29</v>
      </c>
      <c r="E3969" t="s">
        <v>12</v>
      </c>
      <c r="F3969" s="4">
        <v>12</v>
      </c>
      <c r="G3969" s="5">
        <v>68295</v>
      </c>
      <c r="H3969" s="4">
        <v>10</v>
      </c>
      <c r="I3969" s="5">
        <v>48929</v>
      </c>
      <c r="J3969" s="4">
        <v>27</v>
      </c>
      <c r="K3969" s="5">
        <v>142772</v>
      </c>
      <c r="L3969" s="3">
        <v>0.2</v>
      </c>
      <c r="M3969" s="6">
        <v>0.39579799301028001</v>
      </c>
      <c r="N3969" s="3">
        <v>-0.55555555555555602</v>
      </c>
      <c r="O3969" s="3">
        <v>-0.52164990334239203</v>
      </c>
    </row>
    <row r="3970" spans="2:15" x14ac:dyDescent="0.25">
      <c r="B3970" t="s">
        <v>49</v>
      </c>
      <c r="C3970" t="s">
        <v>41</v>
      </c>
      <c r="D3970" t="s">
        <v>29</v>
      </c>
      <c r="E3970" t="s">
        <v>24</v>
      </c>
      <c r="F3970" s="4">
        <v>185</v>
      </c>
      <c r="G3970" s="5">
        <v>772982.11250000005</v>
      </c>
      <c r="H3970" s="4">
        <v>250</v>
      </c>
      <c r="I3970" s="5">
        <v>924780.09</v>
      </c>
      <c r="J3970" s="4">
        <v>269</v>
      </c>
      <c r="K3970" s="5">
        <v>906533.09</v>
      </c>
      <c r="L3970" s="3">
        <v>-0.26</v>
      </c>
      <c r="M3970" s="6">
        <v>-0.16414494552969799</v>
      </c>
      <c r="N3970" s="3">
        <v>-0.31226765799256501</v>
      </c>
      <c r="O3970" s="3">
        <v>-0.147320576571562</v>
      </c>
    </row>
    <row r="3971" spans="2:15" x14ac:dyDescent="0.25">
      <c r="B3971" t="s">
        <v>49</v>
      </c>
      <c r="C3971" t="s">
        <v>41</v>
      </c>
      <c r="D3971" t="s">
        <v>29</v>
      </c>
      <c r="E3971" t="s">
        <v>13</v>
      </c>
      <c r="F3971" s="4">
        <v>53</v>
      </c>
      <c r="G3971" s="5">
        <v>252723.79</v>
      </c>
      <c r="H3971" s="4">
        <v>113</v>
      </c>
      <c r="I3971" s="5">
        <v>574088.68000000005</v>
      </c>
      <c r="J3971" s="4">
        <v>133</v>
      </c>
      <c r="K3971" s="5">
        <v>587003.48</v>
      </c>
      <c r="L3971" s="3">
        <v>-0.53097345132743401</v>
      </c>
      <c r="M3971" s="6">
        <v>-0.55978266284574696</v>
      </c>
      <c r="N3971" s="3">
        <v>-0.60150375939849599</v>
      </c>
      <c r="O3971" s="3">
        <v>-0.56946798679966903</v>
      </c>
    </row>
    <row r="3972" spans="2:15" x14ac:dyDescent="0.25">
      <c r="B3972" t="s">
        <v>49</v>
      </c>
      <c r="C3972" t="s">
        <v>41</v>
      </c>
      <c r="D3972" t="s">
        <v>29</v>
      </c>
      <c r="E3972" t="s">
        <v>36</v>
      </c>
      <c r="F3972" s="4" t="s">
        <v>69</v>
      </c>
      <c r="G3972" s="5">
        <v>2789.85</v>
      </c>
      <c r="H3972" s="4"/>
      <c r="I3972" s="5"/>
      <c r="J3972" s="4"/>
      <c r="K3972" s="5"/>
      <c r="L3972" s="3" t="s">
        <v>70</v>
      </c>
      <c r="M3972" s="6"/>
      <c r="N3972" s="3" t="s">
        <v>70</v>
      </c>
      <c r="O3972" s="3"/>
    </row>
    <row r="3973" spans="2:15" x14ac:dyDescent="0.25">
      <c r="B3973" t="s">
        <v>49</v>
      </c>
      <c r="C3973" t="s">
        <v>41</v>
      </c>
      <c r="D3973" t="s">
        <v>30</v>
      </c>
      <c r="E3973" t="s">
        <v>8</v>
      </c>
      <c r="F3973" s="4"/>
      <c r="G3973" s="5"/>
      <c r="H3973" s="4" t="s">
        <v>69</v>
      </c>
      <c r="I3973" s="5">
        <v>10472</v>
      </c>
      <c r="J3973" s="4" t="s">
        <v>69</v>
      </c>
      <c r="K3973" s="5">
        <v>15351</v>
      </c>
      <c r="L3973" s="3" t="s">
        <v>70</v>
      </c>
      <c r="M3973" s="6"/>
      <c r="N3973" s="3" t="s">
        <v>70</v>
      </c>
      <c r="O3973" s="3"/>
    </row>
    <row r="3974" spans="2:15" x14ac:dyDescent="0.25">
      <c r="B3974" t="s">
        <v>49</v>
      </c>
      <c r="C3974" t="s">
        <v>41</v>
      </c>
      <c r="D3974" t="s">
        <v>30</v>
      </c>
      <c r="E3974" t="s">
        <v>9</v>
      </c>
      <c r="F3974" s="4"/>
      <c r="G3974" s="5"/>
      <c r="H3974" s="4"/>
      <c r="I3974" s="5"/>
      <c r="J3974" s="4" t="s">
        <v>69</v>
      </c>
      <c r="K3974" s="5">
        <v>865.4</v>
      </c>
      <c r="L3974" s="3"/>
      <c r="M3974" s="6"/>
      <c r="N3974" s="3" t="s">
        <v>70</v>
      </c>
      <c r="O3974" s="3"/>
    </row>
    <row r="3975" spans="2:15" x14ac:dyDescent="0.25">
      <c r="B3975" t="s">
        <v>49</v>
      </c>
      <c r="C3975" t="s">
        <v>41</v>
      </c>
      <c r="D3975" t="s">
        <v>30</v>
      </c>
      <c r="E3975" t="s">
        <v>10</v>
      </c>
      <c r="F3975" s="4"/>
      <c r="G3975" s="5"/>
      <c r="H3975" s="4"/>
      <c r="I3975" s="5"/>
      <c r="J3975" s="4">
        <v>62</v>
      </c>
      <c r="K3975" s="5">
        <v>147436</v>
      </c>
      <c r="L3975" s="3"/>
      <c r="M3975" s="6"/>
      <c r="N3975" s="3"/>
      <c r="O3975" s="3"/>
    </row>
    <row r="3976" spans="2:15" x14ac:dyDescent="0.25">
      <c r="B3976" t="s">
        <v>49</v>
      </c>
      <c r="C3976" t="s">
        <v>41</v>
      </c>
      <c r="D3976" t="s">
        <v>30</v>
      </c>
      <c r="E3976" t="s">
        <v>24</v>
      </c>
      <c r="F3976" s="4">
        <v>153</v>
      </c>
      <c r="G3976" s="5">
        <v>700658.55</v>
      </c>
      <c r="H3976" s="4">
        <v>182</v>
      </c>
      <c r="I3976" s="5">
        <v>792950</v>
      </c>
      <c r="J3976" s="4">
        <v>341</v>
      </c>
      <c r="K3976" s="5">
        <v>1239797.6100000001</v>
      </c>
      <c r="L3976" s="3">
        <v>-0.159340659340659</v>
      </c>
      <c r="M3976" s="6">
        <v>-0.116389999369443</v>
      </c>
      <c r="N3976" s="3">
        <v>-0.55131964809384204</v>
      </c>
      <c r="O3976" s="3">
        <v>-0.43486054147176501</v>
      </c>
    </row>
    <row r="3977" spans="2:15" x14ac:dyDescent="0.25">
      <c r="B3977" t="s">
        <v>49</v>
      </c>
      <c r="C3977" t="s">
        <v>41</v>
      </c>
      <c r="D3977" t="s">
        <v>30</v>
      </c>
      <c r="E3977" t="s">
        <v>15</v>
      </c>
      <c r="F3977" s="4">
        <v>193</v>
      </c>
      <c r="G3977" s="5">
        <v>598860.530399999</v>
      </c>
      <c r="H3977" s="4">
        <v>224</v>
      </c>
      <c r="I3977" s="5">
        <v>597156.6</v>
      </c>
      <c r="J3977" s="4">
        <v>78</v>
      </c>
      <c r="K3977" s="5">
        <v>161103.4</v>
      </c>
      <c r="L3977" s="3">
        <v>-0.13839285714285701</v>
      </c>
      <c r="M3977" s="6">
        <v>2.8534062924174802E-3</v>
      </c>
      <c r="N3977" s="3">
        <v>1.47435897435897</v>
      </c>
      <c r="O3977" s="3">
        <v>2.7172432760574798</v>
      </c>
    </row>
    <row r="3978" spans="2:15" x14ac:dyDescent="0.25">
      <c r="B3978" t="s">
        <v>49</v>
      </c>
      <c r="C3978" t="s">
        <v>41</v>
      </c>
      <c r="D3978" t="s">
        <v>26</v>
      </c>
      <c r="E3978" t="s">
        <v>8</v>
      </c>
      <c r="F3978" s="4" t="s">
        <v>69</v>
      </c>
      <c r="G3978" s="5">
        <v>11670.48</v>
      </c>
      <c r="H3978" s="4">
        <v>5</v>
      </c>
      <c r="I3978" s="5">
        <v>26375</v>
      </c>
      <c r="J3978" s="4" t="s">
        <v>69</v>
      </c>
      <c r="K3978" s="5">
        <v>26495</v>
      </c>
      <c r="L3978" s="3" t="s">
        <v>70</v>
      </c>
      <c r="M3978" s="6">
        <v>-0.55751734597156399</v>
      </c>
      <c r="N3978" s="3" t="s">
        <v>70</v>
      </c>
      <c r="O3978" s="3">
        <v>-0.55952141913568598</v>
      </c>
    </row>
    <row r="3979" spans="2:15" x14ac:dyDescent="0.25">
      <c r="B3979" t="s">
        <v>49</v>
      </c>
      <c r="C3979" t="s">
        <v>41</v>
      </c>
      <c r="D3979" t="s">
        <v>26</v>
      </c>
      <c r="E3979" t="s">
        <v>10</v>
      </c>
      <c r="F3979" s="4"/>
      <c r="G3979" s="5"/>
      <c r="H3979" s="4" t="s">
        <v>69</v>
      </c>
      <c r="I3979" s="5">
        <v>1240</v>
      </c>
      <c r="J3979" s="4"/>
      <c r="K3979" s="5"/>
      <c r="L3979" s="3" t="s">
        <v>70</v>
      </c>
      <c r="M3979" s="6"/>
      <c r="N3979" s="3"/>
      <c r="O3979" s="3"/>
    </row>
    <row r="3980" spans="2:15" x14ac:dyDescent="0.25">
      <c r="B3980" t="s">
        <v>49</v>
      </c>
      <c r="C3980" t="s">
        <v>41</v>
      </c>
      <c r="D3980" t="s">
        <v>26</v>
      </c>
      <c r="E3980" t="s">
        <v>24</v>
      </c>
      <c r="F3980" s="4">
        <v>15</v>
      </c>
      <c r="G3980" s="5">
        <v>53873.251499999998</v>
      </c>
      <c r="H3980" s="4">
        <v>33</v>
      </c>
      <c r="I3980" s="5">
        <v>77897</v>
      </c>
      <c r="J3980" s="4">
        <v>27</v>
      </c>
      <c r="K3980" s="5">
        <v>63108</v>
      </c>
      <c r="L3980" s="3">
        <v>-0.54545454545454497</v>
      </c>
      <c r="M3980" s="6">
        <v>-0.30840402711272602</v>
      </c>
      <c r="N3980" s="3">
        <v>-0.44444444444444398</v>
      </c>
      <c r="O3980" s="3">
        <v>-0.14633245388857199</v>
      </c>
    </row>
    <row r="3981" spans="2:15" x14ac:dyDescent="0.25">
      <c r="B3981" t="s">
        <v>49</v>
      </c>
      <c r="C3981" t="s">
        <v>41</v>
      </c>
      <c r="D3981" t="s">
        <v>26</v>
      </c>
      <c r="E3981" t="s">
        <v>13</v>
      </c>
      <c r="F3981" s="4"/>
      <c r="G3981" s="5"/>
      <c r="H3981" s="4" t="s">
        <v>69</v>
      </c>
      <c r="I3981" s="5">
        <v>4657</v>
      </c>
      <c r="J3981" s="4" t="s">
        <v>69</v>
      </c>
      <c r="K3981" s="5">
        <v>4110</v>
      </c>
      <c r="L3981" s="3" t="s">
        <v>70</v>
      </c>
      <c r="M3981" s="6"/>
      <c r="N3981" s="3" t="s">
        <v>70</v>
      </c>
      <c r="O3981" s="3"/>
    </row>
    <row r="3982" spans="2:15" x14ac:dyDescent="0.25">
      <c r="B3982" t="s">
        <v>49</v>
      </c>
      <c r="C3982" t="s">
        <v>42</v>
      </c>
      <c r="D3982" t="s">
        <v>28</v>
      </c>
      <c r="E3982" t="s">
        <v>9</v>
      </c>
      <c r="F3982" s="4"/>
      <c r="G3982" s="5"/>
      <c r="H3982" s="4" t="s">
        <v>69</v>
      </c>
      <c r="I3982" s="5">
        <v>1104</v>
      </c>
      <c r="J3982" s="4"/>
      <c r="K3982" s="5"/>
      <c r="L3982" s="3" t="s">
        <v>70</v>
      </c>
      <c r="M3982" s="6"/>
      <c r="N3982" s="3"/>
      <c r="O3982" s="3"/>
    </row>
    <row r="3983" spans="2:15" x14ac:dyDescent="0.25">
      <c r="B3983" t="s">
        <v>49</v>
      </c>
      <c r="C3983" t="s">
        <v>42</v>
      </c>
      <c r="D3983" t="s">
        <v>6</v>
      </c>
      <c r="E3983" t="s">
        <v>7</v>
      </c>
      <c r="F3983" s="4" t="s">
        <v>69</v>
      </c>
      <c r="G3983" s="5">
        <v>3320.2049999999999</v>
      </c>
      <c r="H3983" s="4">
        <v>7</v>
      </c>
      <c r="I3983" s="5">
        <v>12200.24</v>
      </c>
      <c r="J3983" s="4">
        <v>14</v>
      </c>
      <c r="K3983" s="5">
        <v>20548</v>
      </c>
      <c r="L3983" s="3" t="s">
        <v>70</v>
      </c>
      <c r="M3983" s="6">
        <v>-0.72785740280519096</v>
      </c>
      <c r="N3983" s="3" t="s">
        <v>70</v>
      </c>
      <c r="O3983" s="3">
        <v>-0.83841712088767795</v>
      </c>
    </row>
    <row r="3984" spans="2:15" x14ac:dyDescent="0.25">
      <c r="B3984" t="s">
        <v>49</v>
      </c>
      <c r="C3984" t="s">
        <v>42</v>
      </c>
      <c r="D3984" t="s">
        <v>6</v>
      </c>
      <c r="E3984" t="s">
        <v>8</v>
      </c>
      <c r="F3984" s="4" t="s">
        <v>69</v>
      </c>
      <c r="G3984" s="5">
        <v>8328.0959999999995</v>
      </c>
      <c r="H3984" s="4" t="s">
        <v>69</v>
      </c>
      <c r="I3984" s="5">
        <v>13435.76</v>
      </c>
      <c r="J3984" s="4">
        <v>8</v>
      </c>
      <c r="K3984" s="5">
        <v>20768</v>
      </c>
      <c r="L3984" s="3" t="s">
        <v>70</v>
      </c>
      <c r="M3984" s="6">
        <v>-0.38015445348830301</v>
      </c>
      <c r="N3984" s="3" t="s">
        <v>70</v>
      </c>
      <c r="O3984" s="3">
        <v>-0.59899383667180295</v>
      </c>
    </row>
    <row r="3985" spans="2:15" x14ac:dyDescent="0.25">
      <c r="B3985" t="s">
        <v>49</v>
      </c>
      <c r="C3985" t="s">
        <v>42</v>
      </c>
      <c r="D3985" t="s">
        <v>6</v>
      </c>
      <c r="E3985" t="s">
        <v>9</v>
      </c>
      <c r="F3985" s="4" t="s">
        <v>69</v>
      </c>
      <c r="G3985" s="5">
        <v>658.7568</v>
      </c>
      <c r="H3985" s="4" t="s">
        <v>69</v>
      </c>
      <c r="I3985" s="5">
        <v>2436.7199999999998</v>
      </c>
      <c r="J3985" s="4" t="s">
        <v>69</v>
      </c>
      <c r="K3985" s="5">
        <v>1689</v>
      </c>
      <c r="L3985" s="3" t="s">
        <v>70</v>
      </c>
      <c r="M3985" s="6">
        <v>-0.72965428937259902</v>
      </c>
      <c r="N3985" s="3" t="s">
        <v>70</v>
      </c>
      <c r="O3985" s="3">
        <v>-0.609972291296625</v>
      </c>
    </row>
    <row r="3986" spans="2:15" x14ac:dyDescent="0.25">
      <c r="B3986" t="s">
        <v>49</v>
      </c>
      <c r="C3986" t="s">
        <v>42</v>
      </c>
      <c r="D3986" t="s">
        <v>6</v>
      </c>
      <c r="E3986" t="s">
        <v>10</v>
      </c>
      <c r="F3986" s="4" t="s">
        <v>69</v>
      </c>
      <c r="G3986" s="5">
        <v>8069.1210000000001</v>
      </c>
      <c r="H3986" s="4">
        <v>5</v>
      </c>
      <c r="I3986" s="5">
        <v>15036.32</v>
      </c>
      <c r="J3986" s="4" t="s">
        <v>69</v>
      </c>
      <c r="K3986" s="5">
        <v>5678</v>
      </c>
      <c r="L3986" s="3" t="s">
        <v>70</v>
      </c>
      <c r="M3986" s="6">
        <v>-0.46335798918884402</v>
      </c>
      <c r="N3986" s="3" t="s">
        <v>70</v>
      </c>
      <c r="O3986" s="3">
        <v>0.42112028883409602</v>
      </c>
    </row>
    <row r="3987" spans="2:15" x14ac:dyDescent="0.25">
      <c r="B3987" t="s">
        <v>49</v>
      </c>
      <c r="C3987" t="s">
        <v>42</v>
      </c>
      <c r="D3987" t="s">
        <v>6</v>
      </c>
      <c r="E3987" t="s">
        <v>11</v>
      </c>
      <c r="F3987" s="4">
        <v>30</v>
      </c>
      <c r="G3987" s="5">
        <v>156579.22409999999</v>
      </c>
      <c r="H3987" s="4">
        <v>31</v>
      </c>
      <c r="I3987" s="5">
        <v>201193.61600000001</v>
      </c>
      <c r="J3987" s="4">
        <v>15</v>
      </c>
      <c r="K3987" s="5">
        <v>184950.52</v>
      </c>
      <c r="L3987" s="3">
        <v>-3.2258064516128997E-2</v>
      </c>
      <c r="M3987" s="6">
        <v>-0.22174854643499201</v>
      </c>
      <c r="N3987" s="3">
        <v>1</v>
      </c>
      <c r="O3987" s="3">
        <v>-0.15339938433263101</v>
      </c>
    </row>
    <row r="3988" spans="2:15" x14ac:dyDescent="0.25">
      <c r="B3988" t="s">
        <v>49</v>
      </c>
      <c r="C3988" t="s">
        <v>42</v>
      </c>
      <c r="D3988" t="s">
        <v>6</v>
      </c>
      <c r="E3988" t="s">
        <v>12</v>
      </c>
      <c r="F3988" s="4">
        <v>99</v>
      </c>
      <c r="G3988" s="5">
        <v>1101631.7046000001</v>
      </c>
      <c r="H3988" s="4">
        <v>95</v>
      </c>
      <c r="I3988" s="5">
        <v>984290.45519999997</v>
      </c>
      <c r="J3988" s="4">
        <v>100</v>
      </c>
      <c r="K3988" s="5">
        <v>793740.12</v>
      </c>
      <c r="L3988" s="3">
        <v>4.2105263157894597E-2</v>
      </c>
      <c r="M3988" s="6">
        <v>0.11921404782509799</v>
      </c>
      <c r="N3988" s="3">
        <v>-0.01</v>
      </c>
      <c r="O3988" s="3">
        <v>0.38789973801500599</v>
      </c>
    </row>
    <row r="3989" spans="2:15" x14ac:dyDescent="0.25">
      <c r="B3989" t="s">
        <v>49</v>
      </c>
      <c r="C3989" t="s">
        <v>42</v>
      </c>
      <c r="D3989" t="s">
        <v>6</v>
      </c>
      <c r="E3989" t="s">
        <v>24</v>
      </c>
      <c r="F3989" s="4">
        <v>759</v>
      </c>
      <c r="G3989" s="5">
        <v>3224071.0917480099</v>
      </c>
      <c r="H3989" s="4">
        <v>1395</v>
      </c>
      <c r="I3989" s="5">
        <v>5453904.1232000599</v>
      </c>
      <c r="J3989" s="4">
        <v>1520</v>
      </c>
      <c r="K3989" s="5">
        <v>5163536.49</v>
      </c>
      <c r="L3989" s="3">
        <v>-0.45591397849462401</v>
      </c>
      <c r="M3989" s="6">
        <v>-0.40885079405167601</v>
      </c>
      <c r="N3989" s="3">
        <v>-0.50065789473684197</v>
      </c>
      <c r="O3989" s="3">
        <v>-0.375607958229418</v>
      </c>
    </row>
    <row r="3990" spans="2:15" x14ac:dyDescent="0.25">
      <c r="B3990" t="s">
        <v>49</v>
      </c>
      <c r="C3990" t="s">
        <v>42</v>
      </c>
      <c r="D3990" t="s">
        <v>6</v>
      </c>
      <c r="E3990" t="s">
        <v>13</v>
      </c>
      <c r="F3990" s="4">
        <v>291</v>
      </c>
      <c r="G3990" s="5">
        <v>1391599.7757000001</v>
      </c>
      <c r="H3990" s="4">
        <v>306</v>
      </c>
      <c r="I3990" s="5">
        <v>1379035.2575999999</v>
      </c>
      <c r="J3990" s="4">
        <v>239</v>
      </c>
      <c r="K3990" s="5">
        <v>955976.92</v>
      </c>
      <c r="L3990" s="3">
        <v>-4.9019607843137303E-2</v>
      </c>
      <c r="M3990" s="6">
        <v>9.1110927227953092E-3</v>
      </c>
      <c r="N3990" s="3">
        <v>0.21757322175732199</v>
      </c>
      <c r="O3990" s="3">
        <v>0.45568344442876302</v>
      </c>
    </row>
    <row r="3991" spans="2:15" x14ac:dyDescent="0.25">
      <c r="B3991" t="s">
        <v>49</v>
      </c>
      <c r="C3991" t="s">
        <v>42</v>
      </c>
      <c r="D3991" t="s">
        <v>6</v>
      </c>
      <c r="E3991" t="s">
        <v>36</v>
      </c>
      <c r="F3991" s="4">
        <v>174</v>
      </c>
      <c r="G3991" s="5">
        <v>321086.9313</v>
      </c>
      <c r="H3991" s="4">
        <v>201</v>
      </c>
      <c r="I3991" s="5">
        <v>340872.48000000097</v>
      </c>
      <c r="J3991" s="4">
        <v>250</v>
      </c>
      <c r="K3991" s="5">
        <v>348028</v>
      </c>
      <c r="L3991" s="3">
        <v>-0.134328358208955</v>
      </c>
      <c r="M3991" s="6">
        <v>-5.8043842964386999E-2</v>
      </c>
      <c r="N3991" s="3">
        <v>-0.30399999999999999</v>
      </c>
      <c r="O3991" s="3">
        <v>-7.7410635638513095E-2</v>
      </c>
    </row>
    <row r="3992" spans="2:15" x14ac:dyDescent="0.25">
      <c r="B3992" t="s">
        <v>49</v>
      </c>
      <c r="C3992" t="s">
        <v>42</v>
      </c>
      <c r="D3992" t="s">
        <v>6</v>
      </c>
      <c r="E3992" t="s">
        <v>15</v>
      </c>
      <c r="F3992" s="4">
        <v>16</v>
      </c>
      <c r="G3992" s="5">
        <v>34774.9107</v>
      </c>
      <c r="H3992" s="4">
        <v>33</v>
      </c>
      <c r="I3992" s="5">
        <v>74649.119999999995</v>
      </c>
      <c r="J3992" s="4">
        <v>5</v>
      </c>
      <c r="K3992" s="5">
        <v>9234</v>
      </c>
      <c r="L3992" s="3">
        <v>-0.51515151515151503</v>
      </c>
      <c r="M3992" s="6">
        <v>-0.53415511529137905</v>
      </c>
      <c r="N3992" s="3">
        <v>2.2000000000000002</v>
      </c>
      <c r="O3992" s="3">
        <v>2.7659639051332001</v>
      </c>
    </row>
    <row r="3993" spans="2:15" x14ac:dyDescent="0.25">
      <c r="B3993" t="s">
        <v>49</v>
      </c>
      <c r="C3993" t="s">
        <v>42</v>
      </c>
      <c r="D3993" t="s">
        <v>6</v>
      </c>
      <c r="E3993" t="s">
        <v>25</v>
      </c>
      <c r="F3993" s="4"/>
      <c r="G3993" s="5"/>
      <c r="H3993" s="4">
        <v>8</v>
      </c>
      <c r="I3993" s="5">
        <v>27035.84</v>
      </c>
      <c r="J3993" s="4" t="s">
        <v>69</v>
      </c>
      <c r="K3993" s="5">
        <v>2596</v>
      </c>
      <c r="L3993" s="3"/>
      <c r="M3993" s="6"/>
      <c r="N3993" s="3" t="s">
        <v>70</v>
      </c>
      <c r="O3993" s="3"/>
    </row>
    <row r="3994" spans="2:15" x14ac:dyDescent="0.25">
      <c r="B3994" t="s">
        <v>49</v>
      </c>
      <c r="C3994" t="s">
        <v>42</v>
      </c>
      <c r="D3994" t="s">
        <v>6</v>
      </c>
      <c r="E3994" t="s">
        <v>16</v>
      </c>
      <c r="F3994" s="4"/>
      <c r="G3994" s="5"/>
      <c r="H3994" s="4" t="s">
        <v>69</v>
      </c>
      <c r="I3994" s="5">
        <v>7750.08</v>
      </c>
      <c r="J3994" s="4" t="s">
        <v>69</v>
      </c>
      <c r="K3994" s="5">
        <v>5065</v>
      </c>
      <c r="L3994" s="3" t="s">
        <v>70</v>
      </c>
      <c r="M3994" s="6"/>
      <c r="N3994" s="3" t="s">
        <v>70</v>
      </c>
      <c r="O3994" s="3"/>
    </row>
    <row r="3995" spans="2:15" x14ac:dyDescent="0.25">
      <c r="B3995" t="s">
        <v>49</v>
      </c>
      <c r="C3995" t="s">
        <v>42</v>
      </c>
      <c r="D3995" t="s">
        <v>17</v>
      </c>
      <c r="E3995" t="s">
        <v>7</v>
      </c>
      <c r="F3995" s="4">
        <v>6</v>
      </c>
      <c r="G3995" s="5">
        <v>10518.6816</v>
      </c>
      <c r="H3995" s="4">
        <v>7</v>
      </c>
      <c r="I3995" s="5">
        <v>12554.67</v>
      </c>
      <c r="J3995" s="4">
        <v>12</v>
      </c>
      <c r="K3995" s="5">
        <v>18653</v>
      </c>
      <c r="L3995" s="3">
        <v>-0.14285714285714299</v>
      </c>
      <c r="M3995" s="6">
        <v>-0.162169806135884</v>
      </c>
      <c r="N3995" s="3">
        <v>-0.5</v>
      </c>
      <c r="O3995" s="3">
        <v>-0.43608633463786001</v>
      </c>
    </row>
    <row r="3996" spans="2:15" x14ac:dyDescent="0.25">
      <c r="B3996" t="s">
        <v>49</v>
      </c>
      <c r="C3996" t="s">
        <v>42</v>
      </c>
      <c r="D3996" t="s">
        <v>17</v>
      </c>
      <c r="E3996" t="s">
        <v>20</v>
      </c>
      <c r="F3996" s="4">
        <v>70</v>
      </c>
      <c r="G3996" s="5">
        <v>54837.352800000001</v>
      </c>
      <c r="H3996" s="4">
        <v>30</v>
      </c>
      <c r="I3996" s="5">
        <v>22155.3</v>
      </c>
      <c r="J3996" s="4">
        <v>7</v>
      </c>
      <c r="K3996" s="5">
        <v>4921</v>
      </c>
      <c r="L3996" s="3">
        <v>1.3333333333333299</v>
      </c>
      <c r="M3996" s="6">
        <v>1.4751347442824101</v>
      </c>
      <c r="N3996" s="3">
        <v>9</v>
      </c>
      <c r="O3996" s="3">
        <v>10.1435384677911</v>
      </c>
    </row>
    <row r="3997" spans="2:15" x14ac:dyDescent="0.25">
      <c r="B3997" t="s">
        <v>49</v>
      </c>
      <c r="C3997" t="s">
        <v>42</v>
      </c>
      <c r="D3997" t="s">
        <v>17</v>
      </c>
      <c r="E3997" t="s">
        <v>8</v>
      </c>
      <c r="F3997" s="4">
        <v>5</v>
      </c>
      <c r="G3997" s="5">
        <v>61263.612000000001</v>
      </c>
      <c r="H3997" s="4" t="s">
        <v>69</v>
      </c>
      <c r="I3997" s="5">
        <v>51245.59</v>
      </c>
      <c r="J3997" s="4" t="s">
        <v>69</v>
      </c>
      <c r="K3997" s="5">
        <v>12759</v>
      </c>
      <c r="L3997" s="3" t="s">
        <v>70</v>
      </c>
      <c r="M3997" s="6">
        <v>0.19549042171238501</v>
      </c>
      <c r="N3997" s="3" t="s">
        <v>70</v>
      </c>
      <c r="O3997" s="3">
        <v>3.8015998118974799</v>
      </c>
    </row>
    <row r="3998" spans="2:15" x14ac:dyDescent="0.25">
      <c r="B3998" t="s">
        <v>49</v>
      </c>
      <c r="C3998" t="s">
        <v>42</v>
      </c>
      <c r="D3998" t="s">
        <v>17</v>
      </c>
      <c r="E3998" t="s">
        <v>21</v>
      </c>
      <c r="F3998" s="4"/>
      <c r="G3998" s="5"/>
      <c r="H3998" s="4"/>
      <c r="I3998" s="5"/>
      <c r="J3998" s="4" t="s">
        <v>69</v>
      </c>
      <c r="K3998" s="5">
        <v>2349</v>
      </c>
      <c r="L3998" s="3"/>
      <c r="M3998" s="6"/>
      <c r="N3998" s="3" t="s">
        <v>70</v>
      </c>
      <c r="O3998" s="3"/>
    </row>
    <row r="3999" spans="2:15" x14ac:dyDescent="0.25">
      <c r="B3999" t="s">
        <v>49</v>
      </c>
      <c r="C3999" t="s">
        <v>42</v>
      </c>
      <c r="D3999" t="s">
        <v>17</v>
      </c>
      <c r="E3999" t="s">
        <v>9</v>
      </c>
      <c r="F3999" s="4" t="s">
        <v>69</v>
      </c>
      <c r="G3999" s="5">
        <v>1304.5968</v>
      </c>
      <c r="H3999" s="4">
        <v>5</v>
      </c>
      <c r="I3999" s="5">
        <v>5731.95</v>
      </c>
      <c r="J3999" s="4">
        <v>13</v>
      </c>
      <c r="K3999" s="5">
        <v>14467</v>
      </c>
      <c r="L3999" s="3" t="s">
        <v>70</v>
      </c>
      <c r="M3999" s="6">
        <v>-0.77239913118572201</v>
      </c>
      <c r="N3999" s="3" t="s">
        <v>70</v>
      </c>
      <c r="O3999" s="3">
        <v>-0.90982257551669299</v>
      </c>
    </row>
    <row r="4000" spans="2:15" x14ac:dyDescent="0.25">
      <c r="B4000" t="s">
        <v>49</v>
      </c>
      <c r="C4000" t="s">
        <v>42</v>
      </c>
      <c r="D4000" t="s">
        <v>17</v>
      </c>
      <c r="E4000" t="s">
        <v>10</v>
      </c>
      <c r="F4000" s="4"/>
      <c r="G4000" s="5"/>
      <c r="H4000" s="4" t="s">
        <v>69</v>
      </c>
      <c r="I4000" s="5">
        <v>12969.142</v>
      </c>
      <c r="J4000" s="4">
        <v>6</v>
      </c>
      <c r="K4000" s="5">
        <v>14033</v>
      </c>
      <c r="L4000" s="3" t="s">
        <v>70</v>
      </c>
      <c r="M4000" s="6"/>
      <c r="N4000" s="3"/>
      <c r="O4000" s="3"/>
    </row>
    <row r="4001" spans="2:15" x14ac:dyDescent="0.25">
      <c r="B4001" t="s">
        <v>49</v>
      </c>
      <c r="C4001" t="s">
        <v>42</v>
      </c>
      <c r="D4001" t="s">
        <v>17</v>
      </c>
      <c r="E4001" t="s">
        <v>11</v>
      </c>
      <c r="F4001" s="4">
        <v>38</v>
      </c>
      <c r="G4001" s="5">
        <v>211387.09041</v>
      </c>
      <c r="H4001" s="4">
        <v>44</v>
      </c>
      <c r="I4001" s="5">
        <v>213444.63399999999</v>
      </c>
      <c r="J4001" s="4">
        <v>44</v>
      </c>
      <c r="K4001" s="5">
        <v>202888</v>
      </c>
      <c r="L4001" s="3">
        <v>-0.13636363636363599</v>
      </c>
      <c r="M4001" s="6">
        <v>-9.63970633246314E-3</v>
      </c>
      <c r="N4001" s="3">
        <v>-0.13636363636363599</v>
      </c>
      <c r="O4001" s="3">
        <v>4.1890552472299898E-2</v>
      </c>
    </row>
    <row r="4002" spans="2:15" x14ac:dyDescent="0.25">
      <c r="B4002" t="s">
        <v>49</v>
      </c>
      <c r="C4002" t="s">
        <v>42</v>
      </c>
      <c r="D4002" t="s">
        <v>17</v>
      </c>
      <c r="E4002" t="s">
        <v>12</v>
      </c>
      <c r="F4002" s="4">
        <v>53</v>
      </c>
      <c r="G4002" s="5">
        <v>452754.90036000003</v>
      </c>
      <c r="H4002" s="4">
        <v>57</v>
      </c>
      <c r="I4002" s="5">
        <v>520530.63799999998</v>
      </c>
      <c r="J4002" s="4">
        <v>43</v>
      </c>
      <c r="K4002" s="5">
        <v>379251.62</v>
      </c>
      <c r="L4002" s="3">
        <v>-7.0175438596491196E-2</v>
      </c>
      <c r="M4002" s="6">
        <v>-0.13020508821615201</v>
      </c>
      <c r="N4002" s="3">
        <v>0.232558139534884</v>
      </c>
      <c r="O4002" s="3">
        <v>0.19381138137261</v>
      </c>
    </row>
    <row r="4003" spans="2:15" x14ac:dyDescent="0.25">
      <c r="B4003" t="s">
        <v>49</v>
      </c>
      <c r="C4003" t="s">
        <v>42</v>
      </c>
      <c r="D4003" t="s">
        <v>17</v>
      </c>
      <c r="E4003" t="s">
        <v>24</v>
      </c>
      <c r="F4003" s="4">
        <v>954</v>
      </c>
      <c r="G4003" s="5">
        <v>3593433.7941300198</v>
      </c>
      <c r="H4003" s="4">
        <v>1697</v>
      </c>
      <c r="I4003" s="5">
        <v>6069631.0297999904</v>
      </c>
      <c r="J4003" s="4">
        <v>1766</v>
      </c>
      <c r="K4003" s="5">
        <v>5145961.93</v>
      </c>
      <c r="L4003" s="3">
        <v>-0.43783146729522698</v>
      </c>
      <c r="M4003" s="6">
        <v>-0.40796503502644699</v>
      </c>
      <c r="N4003" s="3">
        <v>-0.45979614949037401</v>
      </c>
      <c r="O4003" s="3">
        <v>-0.30169833298202697</v>
      </c>
    </row>
    <row r="4004" spans="2:15" x14ac:dyDescent="0.25">
      <c r="B4004" t="s">
        <v>49</v>
      </c>
      <c r="C4004" t="s">
        <v>42</v>
      </c>
      <c r="D4004" t="s">
        <v>17</v>
      </c>
      <c r="E4004" t="s">
        <v>13</v>
      </c>
      <c r="F4004" s="4">
        <v>122</v>
      </c>
      <c r="G4004" s="5">
        <v>612839.90361599997</v>
      </c>
      <c r="H4004" s="4">
        <v>164</v>
      </c>
      <c r="I4004" s="5">
        <v>764973.75910000096</v>
      </c>
      <c r="J4004" s="4">
        <v>171</v>
      </c>
      <c r="K4004" s="5">
        <v>783303.08</v>
      </c>
      <c r="L4004" s="3">
        <v>-0.25609756097560998</v>
      </c>
      <c r="M4004" s="6">
        <v>-0.19887460670936899</v>
      </c>
      <c r="N4004" s="3">
        <v>-0.286549707602339</v>
      </c>
      <c r="O4004" s="3">
        <v>-0.217620970396286</v>
      </c>
    </row>
    <row r="4005" spans="2:15" x14ac:dyDescent="0.25">
      <c r="B4005" t="s">
        <v>49</v>
      </c>
      <c r="C4005" t="s">
        <v>42</v>
      </c>
      <c r="D4005" t="s">
        <v>17</v>
      </c>
      <c r="E4005" t="s">
        <v>36</v>
      </c>
      <c r="F4005" s="4">
        <v>17</v>
      </c>
      <c r="G4005" s="5">
        <v>32552.683199999999</v>
      </c>
      <c r="H4005" s="4">
        <v>48</v>
      </c>
      <c r="I4005" s="5">
        <v>82626.600000000006</v>
      </c>
      <c r="J4005" s="4">
        <v>104</v>
      </c>
      <c r="K4005" s="5">
        <v>156523</v>
      </c>
      <c r="L4005" s="3">
        <v>-0.64583333333333304</v>
      </c>
      <c r="M4005" s="6">
        <v>-0.60602659192076203</v>
      </c>
      <c r="N4005" s="3">
        <v>-0.83653846153846201</v>
      </c>
      <c r="O4005" s="3">
        <v>-0.79202619934450502</v>
      </c>
    </row>
    <row r="4006" spans="2:15" x14ac:dyDescent="0.25">
      <c r="B4006" t="s">
        <v>49</v>
      </c>
      <c r="C4006" t="s">
        <v>42</v>
      </c>
      <c r="D4006" t="s">
        <v>17</v>
      </c>
      <c r="E4006" t="s">
        <v>15</v>
      </c>
      <c r="F4006" s="4">
        <v>88</v>
      </c>
      <c r="G4006" s="5">
        <v>225313.3548</v>
      </c>
      <c r="H4006" s="4">
        <v>210</v>
      </c>
      <c r="I4006" s="5">
        <v>458088.37999999902</v>
      </c>
      <c r="J4006" s="4">
        <v>185</v>
      </c>
      <c r="K4006" s="5">
        <v>328890</v>
      </c>
      <c r="L4006" s="3">
        <v>-0.580952380952381</v>
      </c>
      <c r="M4006" s="6">
        <v>-0.50814435677237602</v>
      </c>
      <c r="N4006" s="3">
        <v>-0.52432432432432396</v>
      </c>
      <c r="O4006" s="3">
        <v>-0.31492792483809201</v>
      </c>
    </row>
    <row r="4007" spans="2:15" x14ac:dyDescent="0.25">
      <c r="B4007" t="s">
        <v>49</v>
      </c>
      <c r="C4007" t="s">
        <v>42</v>
      </c>
      <c r="D4007" t="s">
        <v>17</v>
      </c>
      <c r="E4007" t="s">
        <v>25</v>
      </c>
      <c r="F4007" s="4">
        <v>5</v>
      </c>
      <c r="G4007" s="5">
        <v>36566.288</v>
      </c>
      <c r="H4007" s="4">
        <v>7</v>
      </c>
      <c r="I4007" s="5">
        <v>54637.58</v>
      </c>
      <c r="J4007" s="4" t="s">
        <v>69</v>
      </c>
      <c r="K4007" s="5">
        <v>22632</v>
      </c>
      <c r="L4007" s="3">
        <v>-0.28571428571428598</v>
      </c>
      <c r="M4007" s="6">
        <v>-0.33074839698244302</v>
      </c>
      <c r="N4007" s="3" t="s">
        <v>70</v>
      </c>
      <c r="O4007" s="3">
        <v>0.61568964298338602</v>
      </c>
    </row>
    <row r="4008" spans="2:15" x14ac:dyDescent="0.25">
      <c r="B4008" t="s">
        <v>49</v>
      </c>
      <c r="C4008" t="s">
        <v>42</v>
      </c>
      <c r="D4008" t="s">
        <v>19</v>
      </c>
      <c r="E4008" t="s">
        <v>7</v>
      </c>
      <c r="F4008" s="4" t="s">
        <v>69</v>
      </c>
      <c r="G4008" s="5">
        <v>7544.46</v>
      </c>
      <c r="H4008" s="4" t="s">
        <v>69</v>
      </c>
      <c r="I4008" s="5">
        <v>1719</v>
      </c>
      <c r="J4008" s="4" t="s">
        <v>69</v>
      </c>
      <c r="K4008" s="5">
        <v>3244</v>
      </c>
      <c r="L4008" s="3" t="s">
        <v>70</v>
      </c>
      <c r="M4008" s="6">
        <v>3.3888656195462499</v>
      </c>
      <c r="N4008" s="3" t="s">
        <v>70</v>
      </c>
      <c r="O4008" s="3">
        <v>1.3256658446362499</v>
      </c>
    </row>
    <row r="4009" spans="2:15" x14ac:dyDescent="0.25">
      <c r="B4009" t="s">
        <v>49</v>
      </c>
      <c r="C4009" t="s">
        <v>42</v>
      </c>
      <c r="D4009" t="s">
        <v>19</v>
      </c>
      <c r="E4009" t="s">
        <v>20</v>
      </c>
      <c r="F4009" s="4"/>
      <c r="G4009" s="5"/>
      <c r="H4009" s="4"/>
      <c r="I4009" s="5"/>
      <c r="J4009" s="4" t="s">
        <v>69</v>
      </c>
      <c r="K4009" s="5">
        <v>6814</v>
      </c>
      <c r="L4009" s="3"/>
      <c r="M4009" s="6"/>
      <c r="N4009" s="3" t="s">
        <v>70</v>
      </c>
      <c r="O4009" s="3"/>
    </row>
    <row r="4010" spans="2:15" x14ac:dyDescent="0.25">
      <c r="B4010" t="s">
        <v>49</v>
      </c>
      <c r="C4010" t="s">
        <v>42</v>
      </c>
      <c r="D4010" t="s">
        <v>19</v>
      </c>
      <c r="E4010" t="s">
        <v>8</v>
      </c>
      <c r="F4010" s="4">
        <v>18</v>
      </c>
      <c r="G4010" s="5">
        <v>199473.76879999999</v>
      </c>
      <c r="H4010" s="4">
        <v>31</v>
      </c>
      <c r="I4010" s="5">
        <v>290480.63760000002</v>
      </c>
      <c r="J4010" s="4">
        <v>44</v>
      </c>
      <c r="K4010" s="5">
        <v>483519.96</v>
      </c>
      <c r="L4010" s="3">
        <v>-0.41935483870967699</v>
      </c>
      <c r="M4010" s="6">
        <v>-0.31329753869970201</v>
      </c>
      <c r="N4010" s="3">
        <v>-0.59090909090909105</v>
      </c>
      <c r="O4010" s="3">
        <v>-0.58745494436258605</v>
      </c>
    </row>
    <row r="4011" spans="2:15" x14ac:dyDescent="0.25">
      <c r="B4011" t="s">
        <v>49</v>
      </c>
      <c r="C4011" t="s">
        <v>42</v>
      </c>
      <c r="D4011" t="s">
        <v>19</v>
      </c>
      <c r="E4011" t="s">
        <v>21</v>
      </c>
      <c r="F4011" s="4"/>
      <c r="G4011" s="5"/>
      <c r="H4011" s="4" t="s">
        <v>69</v>
      </c>
      <c r="I4011" s="5">
        <v>2419</v>
      </c>
      <c r="J4011" s="4"/>
      <c r="K4011" s="5"/>
      <c r="L4011" s="3" t="s">
        <v>70</v>
      </c>
      <c r="M4011" s="6"/>
      <c r="N4011" s="3"/>
      <c r="O4011" s="3"/>
    </row>
    <row r="4012" spans="2:15" x14ac:dyDescent="0.25">
      <c r="B4012" t="s">
        <v>49</v>
      </c>
      <c r="C4012" t="s">
        <v>42</v>
      </c>
      <c r="D4012" t="s">
        <v>19</v>
      </c>
      <c r="E4012" t="s">
        <v>9</v>
      </c>
      <c r="F4012" s="4">
        <v>35</v>
      </c>
      <c r="G4012" s="5">
        <v>309402.48</v>
      </c>
      <c r="H4012" s="4">
        <v>61</v>
      </c>
      <c r="I4012" s="5">
        <v>568326</v>
      </c>
      <c r="J4012" s="4">
        <v>35</v>
      </c>
      <c r="K4012" s="5">
        <v>329007.8</v>
      </c>
      <c r="L4012" s="3">
        <v>-0.42622950819672101</v>
      </c>
      <c r="M4012" s="6">
        <v>-0.45558978473622502</v>
      </c>
      <c r="N4012" s="3">
        <v>0</v>
      </c>
      <c r="O4012" s="3">
        <v>-5.9589225544197003E-2</v>
      </c>
    </row>
    <row r="4013" spans="2:15" x14ac:dyDescent="0.25">
      <c r="B4013" t="s">
        <v>49</v>
      </c>
      <c r="C4013" t="s">
        <v>42</v>
      </c>
      <c r="D4013" t="s">
        <v>19</v>
      </c>
      <c r="E4013" t="s">
        <v>10</v>
      </c>
      <c r="F4013" s="4"/>
      <c r="G4013" s="5"/>
      <c r="H4013" s="4" t="s">
        <v>69</v>
      </c>
      <c r="I4013" s="5">
        <v>2444</v>
      </c>
      <c r="J4013" s="4">
        <v>10</v>
      </c>
      <c r="K4013" s="5">
        <v>21336</v>
      </c>
      <c r="L4013" s="3" t="s">
        <v>70</v>
      </c>
      <c r="M4013" s="6"/>
      <c r="N4013" s="3"/>
      <c r="O4013" s="3"/>
    </row>
    <row r="4014" spans="2:15" x14ac:dyDescent="0.25">
      <c r="B4014" t="s">
        <v>49</v>
      </c>
      <c r="C4014" t="s">
        <v>42</v>
      </c>
      <c r="D4014" t="s">
        <v>19</v>
      </c>
      <c r="E4014" t="s">
        <v>11</v>
      </c>
      <c r="F4014" s="4">
        <v>6</v>
      </c>
      <c r="G4014" s="5">
        <v>37107.81</v>
      </c>
      <c r="H4014" s="4">
        <v>16</v>
      </c>
      <c r="I4014" s="5">
        <v>101686.27</v>
      </c>
      <c r="J4014" s="4">
        <v>13</v>
      </c>
      <c r="K4014" s="5">
        <v>51284</v>
      </c>
      <c r="L4014" s="3">
        <v>-0.625</v>
      </c>
      <c r="M4014" s="6">
        <v>-0.63507551216108105</v>
      </c>
      <c r="N4014" s="3">
        <v>-0.53846153846153799</v>
      </c>
      <c r="O4014" s="3">
        <v>-0.27642520084236799</v>
      </c>
    </row>
    <row r="4015" spans="2:15" x14ac:dyDescent="0.25">
      <c r="B4015" t="s">
        <v>49</v>
      </c>
      <c r="C4015" t="s">
        <v>42</v>
      </c>
      <c r="D4015" t="s">
        <v>19</v>
      </c>
      <c r="E4015" t="s">
        <v>12</v>
      </c>
      <c r="F4015" s="4">
        <v>15</v>
      </c>
      <c r="G4015" s="5">
        <v>195053.04</v>
      </c>
      <c r="H4015" s="4">
        <v>19</v>
      </c>
      <c r="I4015" s="5">
        <v>148926</v>
      </c>
      <c r="J4015" s="4">
        <v>12</v>
      </c>
      <c r="K4015" s="5">
        <v>140175.32</v>
      </c>
      <c r="L4015" s="3">
        <v>-0.21052631578947401</v>
      </c>
      <c r="M4015" s="6">
        <v>0.30973127593569999</v>
      </c>
      <c r="N4015" s="3">
        <v>0.25</v>
      </c>
      <c r="O4015" s="3">
        <v>0.39149345262775198</v>
      </c>
    </row>
    <row r="4016" spans="2:15" x14ac:dyDescent="0.25">
      <c r="B4016" t="s">
        <v>49</v>
      </c>
      <c r="C4016" t="s">
        <v>42</v>
      </c>
      <c r="D4016" t="s">
        <v>19</v>
      </c>
      <c r="E4016" t="s">
        <v>24</v>
      </c>
      <c r="F4016" s="4">
        <v>480</v>
      </c>
      <c r="G4016" s="5">
        <v>1647513.3642</v>
      </c>
      <c r="H4016" s="4">
        <v>830</v>
      </c>
      <c r="I4016" s="5">
        <v>2226293.6800000002</v>
      </c>
      <c r="J4016" s="4">
        <v>893</v>
      </c>
      <c r="K4016" s="5">
        <v>2407640.38</v>
      </c>
      <c r="L4016" s="3">
        <v>-0.421686746987952</v>
      </c>
      <c r="M4016" s="6">
        <v>-0.25997482766963698</v>
      </c>
      <c r="N4016" s="3">
        <v>-0.46248600223964198</v>
      </c>
      <c r="O4016" s="3">
        <v>-0.31571451538788398</v>
      </c>
    </row>
    <row r="4017" spans="2:15" x14ac:dyDescent="0.25">
      <c r="B4017" t="s">
        <v>49</v>
      </c>
      <c r="C4017" t="s">
        <v>42</v>
      </c>
      <c r="D4017" t="s">
        <v>19</v>
      </c>
      <c r="E4017" t="s">
        <v>13</v>
      </c>
      <c r="F4017" s="4">
        <v>169</v>
      </c>
      <c r="G4017" s="5">
        <v>819817.8</v>
      </c>
      <c r="H4017" s="4">
        <v>219</v>
      </c>
      <c r="I4017" s="5">
        <v>1043114.44</v>
      </c>
      <c r="J4017" s="4">
        <v>170</v>
      </c>
      <c r="K4017" s="5">
        <v>720002.72</v>
      </c>
      <c r="L4017" s="3">
        <v>-0.22831050228310501</v>
      </c>
      <c r="M4017" s="6">
        <v>-0.214067250377629</v>
      </c>
      <c r="N4017" s="3">
        <v>-5.8823529411764497E-3</v>
      </c>
      <c r="O4017" s="3">
        <v>0.13863153183643501</v>
      </c>
    </row>
    <row r="4018" spans="2:15" x14ac:dyDescent="0.25">
      <c r="B4018" t="s">
        <v>49</v>
      </c>
      <c r="C4018" t="s">
        <v>42</v>
      </c>
      <c r="D4018" t="s">
        <v>19</v>
      </c>
      <c r="E4018" t="s">
        <v>36</v>
      </c>
      <c r="F4018" s="4">
        <v>6</v>
      </c>
      <c r="G4018" s="5">
        <v>9152.07</v>
      </c>
      <c r="H4018" s="4">
        <v>6</v>
      </c>
      <c r="I4018" s="5">
        <v>6956</v>
      </c>
      <c r="J4018" s="4">
        <v>5</v>
      </c>
      <c r="K4018" s="5">
        <v>6488</v>
      </c>
      <c r="L4018" s="3">
        <v>0</v>
      </c>
      <c r="M4018" s="6">
        <v>0.31570874065554899</v>
      </c>
      <c r="N4018" s="3">
        <v>0.2</v>
      </c>
      <c r="O4018" s="3">
        <v>0.41061498150431602</v>
      </c>
    </row>
    <row r="4019" spans="2:15" x14ac:dyDescent="0.25">
      <c r="B4019" t="s">
        <v>49</v>
      </c>
      <c r="C4019" t="s">
        <v>42</v>
      </c>
      <c r="D4019" t="s">
        <v>19</v>
      </c>
      <c r="E4019" t="s">
        <v>15</v>
      </c>
      <c r="F4019" s="4">
        <v>463</v>
      </c>
      <c r="G4019" s="5">
        <v>1499546.6976000001</v>
      </c>
      <c r="H4019" s="4">
        <v>928</v>
      </c>
      <c r="I4019" s="5">
        <v>2744384.56</v>
      </c>
      <c r="J4019" s="4">
        <v>759</v>
      </c>
      <c r="K4019" s="5">
        <v>2158571.7799999998</v>
      </c>
      <c r="L4019" s="3">
        <v>-0.50107758620689702</v>
      </c>
      <c r="M4019" s="6">
        <v>-0.45359454376175301</v>
      </c>
      <c r="N4019" s="3">
        <v>-0.38998682476943303</v>
      </c>
      <c r="O4019" s="3">
        <v>-0.30530607715069802</v>
      </c>
    </row>
    <row r="4020" spans="2:15" x14ac:dyDescent="0.25">
      <c r="B4020" t="s">
        <v>49</v>
      </c>
      <c r="C4020" t="s">
        <v>42</v>
      </c>
      <c r="D4020" t="s">
        <v>19</v>
      </c>
      <c r="E4020" t="s">
        <v>22</v>
      </c>
      <c r="F4020" s="4">
        <v>7</v>
      </c>
      <c r="G4020" s="5">
        <v>7082.8950000000004</v>
      </c>
      <c r="H4020" s="4">
        <v>12</v>
      </c>
      <c r="I4020" s="5">
        <v>31008</v>
      </c>
      <c r="J4020" s="4"/>
      <c r="K4020" s="5"/>
      <c r="L4020" s="3">
        <v>-0.41666666666666702</v>
      </c>
      <c r="M4020" s="6">
        <v>-0.77157846362229099</v>
      </c>
      <c r="N4020" s="3"/>
      <c r="O4020" s="3"/>
    </row>
    <row r="4021" spans="2:15" x14ac:dyDescent="0.25">
      <c r="B4021" t="s">
        <v>49</v>
      </c>
      <c r="C4021" t="s">
        <v>42</v>
      </c>
      <c r="D4021" t="s">
        <v>19</v>
      </c>
      <c r="E4021" t="s">
        <v>25</v>
      </c>
      <c r="F4021" s="4" t="s">
        <v>69</v>
      </c>
      <c r="G4021" s="5">
        <v>20524.349999999999</v>
      </c>
      <c r="H4021" s="4" t="s">
        <v>69</v>
      </c>
      <c r="I4021" s="5">
        <v>5348</v>
      </c>
      <c r="J4021" s="4" t="s">
        <v>69</v>
      </c>
      <c r="K4021" s="5">
        <v>1592</v>
      </c>
      <c r="L4021" s="3" t="s">
        <v>70</v>
      </c>
      <c r="M4021" s="6">
        <v>2.8377617801047101</v>
      </c>
      <c r="N4021" s="3" t="s">
        <v>70</v>
      </c>
      <c r="O4021" s="3">
        <v>11.8921796482412</v>
      </c>
    </row>
    <row r="4022" spans="2:15" x14ac:dyDescent="0.25">
      <c r="B4022" t="s">
        <v>49</v>
      </c>
      <c r="C4022" t="s">
        <v>42</v>
      </c>
      <c r="D4022" t="s">
        <v>19</v>
      </c>
      <c r="E4022" t="s">
        <v>16</v>
      </c>
      <c r="F4022" s="4"/>
      <c r="G4022" s="5"/>
      <c r="H4022" s="4" t="s">
        <v>69</v>
      </c>
      <c r="I4022" s="5">
        <v>1736.4</v>
      </c>
      <c r="J4022" s="4" t="s">
        <v>69</v>
      </c>
      <c r="K4022" s="5">
        <v>4770</v>
      </c>
      <c r="L4022" s="3" t="s">
        <v>70</v>
      </c>
      <c r="M4022" s="6"/>
      <c r="N4022" s="3" t="s">
        <v>70</v>
      </c>
      <c r="O4022" s="3"/>
    </row>
    <row r="4023" spans="2:15" x14ac:dyDescent="0.25">
      <c r="B4023" t="s">
        <v>49</v>
      </c>
      <c r="C4023" t="s">
        <v>42</v>
      </c>
      <c r="D4023" t="s">
        <v>23</v>
      </c>
      <c r="E4023" t="s">
        <v>7</v>
      </c>
      <c r="F4023" s="4" t="s">
        <v>69</v>
      </c>
      <c r="G4023" s="5">
        <v>1859.55</v>
      </c>
      <c r="H4023" s="4">
        <v>5</v>
      </c>
      <c r="I4023" s="5">
        <v>8647</v>
      </c>
      <c r="J4023" s="4">
        <v>7</v>
      </c>
      <c r="K4023" s="5">
        <v>10543</v>
      </c>
      <c r="L4023" s="3" t="s">
        <v>70</v>
      </c>
      <c r="M4023" s="6">
        <v>-0.78494853706487799</v>
      </c>
      <c r="N4023" s="3" t="s">
        <v>70</v>
      </c>
      <c r="O4023" s="3">
        <v>-0.82362230864080399</v>
      </c>
    </row>
    <row r="4024" spans="2:15" x14ac:dyDescent="0.25">
      <c r="B4024" t="s">
        <v>49</v>
      </c>
      <c r="C4024" t="s">
        <v>42</v>
      </c>
      <c r="D4024" t="s">
        <v>23</v>
      </c>
      <c r="E4024" t="s">
        <v>9</v>
      </c>
      <c r="F4024" s="4"/>
      <c r="G4024" s="5"/>
      <c r="H4024" s="4" t="s">
        <v>69</v>
      </c>
      <c r="I4024" s="5">
        <v>1261</v>
      </c>
      <c r="J4024" s="4" t="s">
        <v>69</v>
      </c>
      <c r="K4024" s="5">
        <v>4219</v>
      </c>
      <c r="L4024" s="3" t="s">
        <v>70</v>
      </c>
      <c r="M4024" s="6"/>
      <c r="N4024" s="3" t="s">
        <v>70</v>
      </c>
      <c r="O4024" s="3"/>
    </row>
    <row r="4025" spans="2:15" x14ac:dyDescent="0.25">
      <c r="B4025" t="s">
        <v>49</v>
      </c>
      <c r="C4025" t="s">
        <v>42</v>
      </c>
      <c r="D4025" t="s">
        <v>23</v>
      </c>
      <c r="E4025" t="s">
        <v>11</v>
      </c>
      <c r="F4025" s="4" t="s">
        <v>69</v>
      </c>
      <c r="G4025" s="5">
        <v>20883.900000000001</v>
      </c>
      <c r="H4025" s="4">
        <v>9</v>
      </c>
      <c r="I4025" s="5">
        <v>62795</v>
      </c>
      <c r="J4025" s="4">
        <v>10</v>
      </c>
      <c r="K4025" s="5">
        <v>65174</v>
      </c>
      <c r="L4025" s="3" t="s">
        <v>70</v>
      </c>
      <c r="M4025" s="6">
        <v>-0.667427342941317</v>
      </c>
      <c r="N4025" s="3" t="s">
        <v>70</v>
      </c>
      <c r="O4025" s="3">
        <v>-0.67956700524749103</v>
      </c>
    </row>
    <row r="4026" spans="2:15" x14ac:dyDescent="0.25">
      <c r="B4026" t="s">
        <v>49</v>
      </c>
      <c r="C4026" t="s">
        <v>42</v>
      </c>
      <c r="D4026" t="s">
        <v>23</v>
      </c>
      <c r="E4026" t="s">
        <v>12</v>
      </c>
      <c r="F4026" s="4">
        <v>10</v>
      </c>
      <c r="G4026" s="5">
        <v>69826.5</v>
      </c>
      <c r="H4026" s="4" t="s">
        <v>69</v>
      </c>
      <c r="I4026" s="5">
        <v>45952</v>
      </c>
      <c r="J4026" s="4">
        <v>8</v>
      </c>
      <c r="K4026" s="5">
        <v>90996.800000000003</v>
      </c>
      <c r="L4026" s="3" t="s">
        <v>70</v>
      </c>
      <c r="M4026" s="6">
        <v>0.51955301183844005</v>
      </c>
      <c r="N4026" s="3">
        <v>0.25</v>
      </c>
      <c r="O4026" s="3">
        <v>-0.232648840398783</v>
      </c>
    </row>
    <row r="4027" spans="2:15" x14ac:dyDescent="0.25">
      <c r="B4027" t="s">
        <v>49</v>
      </c>
      <c r="C4027" t="s">
        <v>42</v>
      </c>
      <c r="D4027" t="s">
        <v>23</v>
      </c>
      <c r="E4027" t="s">
        <v>24</v>
      </c>
      <c r="F4027" s="4">
        <v>183</v>
      </c>
      <c r="G4027" s="5">
        <v>746594.31599999999</v>
      </c>
      <c r="H4027" s="4">
        <v>317</v>
      </c>
      <c r="I4027" s="5">
        <v>1097668.2</v>
      </c>
      <c r="J4027" s="4">
        <v>305</v>
      </c>
      <c r="K4027" s="5">
        <v>931023.52</v>
      </c>
      <c r="L4027" s="3">
        <v>-0.42271293375394298</v>
      </c>
      <c r="M4027" s="6">
        <v>-0.31983607068146802</v>
      </c>
      <c r="N4027" s="3">
        <v>-0.4</v>
      </c>
      <c r="O4027" s="3">
        <v>-0.19809295902642701</v>
      </c>
    </row>
    <row r="4028" spans="2:15" x14ac:dyDescent="0.25">
      <c r="B4028" t="s">
        <v>49</v>
      </c>
      <c r="C4028" t="s">
        <v>42</v>
      </c>
      <c r="D4028" t="s">
        <v>23</v>
      </c>
      <c r="E4028" t="s">
        <v>13</v>
      </c>
      <c r="F4028" s="4">
        <v>34</v>
      </c>
      <c r="G4028" s="5">
        <v>163419.99</v>
      </c>
      <c r="H4028" s="4">
        <v>60</v>
      </c>
      <c r="I4028" s="5">
        <v>267486</v>
      </c>
      <c r="J4028" s="4">
        <v>51</v>
      </c>
      <c r="K4028" s="5">
        <v>201490</v>
      </c>
      <c r="L4028" s="3">
        <v>-0.43333333333333302</v>
      </c>
      <c r="M4028" s="6">
        <v>-0.38905217469325498</v>
      </c>
      <c r="N4028" s="3">
        <v>-0.33333333333333298</v>
      </c>
      <c r="O4028" s="3">
        <v>-0.18894242890466001</v>
      </c>
    </row>
    <row r="4029" spans="2:15" x14ac:dyDescent="0.25">
      <c r="B4029" t="s">
        <v>49</v>
      </c>
      <c r="C4029" t="s">
        <v>42</v>
      </c>
      <c r="D4029" t="s">
        <v>23</v>
      </c>
      <c r="E4029" t="s">
        <v>25</v>
      </c>
      <c r="F4029" s="4"/>
      <c r="G4029" s="5"/>
      <c r="H4029" s="4" t="s">
        <v>69</v>
      </c>
      <c r="I4029" s="5">
        <v>5587</v>
      </c>
      <c r="J4029" s="4"/>
      <c r="K4029" s="5"/>
      <c r="L4029" s="3" t="s">
        <v>70</v>
      </c>
      <c r="M4029" s="6"/>
      <c r="N4029" s="3"/>
      <c r="O4029" s="3"/>
    </row>
    <row r="4030" spans="2:15" x14ac:dyDescent="0.25">
      <c r="B4030" t="s">
        <v>49</v>
      </c>
      <c r="C4030" t="s">
        <v>42</v>
      </c>
      <c r="D4030" t="s">
        <v>23</v>
      </c>
      <c r="E4030" t="s">
        <v>16</v>
      </c>
      <c r="F4030" s="4"/>
      <c r="G4030" s="5"/>
      <c r="H4030" s="4"/>
      <c r="I4030" s="5"/>
      <c r="J4030" s="4" t="s">
        <v>69</v>
      </c>
      <c r="K4030" s="5">
        <v>3695</v>
      </c>
      <c r="L4030" s="3"/>
      <c r="M4030" s="6"/>
      <c r="N4030" s="3" t="s">
        <v>70</v>
      </c>
      <c r="O4030" s="3"/>
    </row>
    <row r="4031" spans="2:15" x14ac:dyDescent="0.25">
      <c r="B4031" t="s">
        <v>49</v>
      </c>
      <c r="C4031" t="s">
        <v>42</v>
      </c>
      <c r="D4031" t="s">
        <v>29</v>
      </c>
      <c r="E4031" t="s">
        <v>7</v>
      </c>
      <c r="F4031" s="4"/>
      <c r="G4031" s="5"/>
      <c r="H4031" s="4" t="s">
        <v>69</v>
      </c>
      <c r="I4031" s="5">
        <v>2560</v>
      </c>
      <c r="J4031" s="4"/>
      <c r="K4031" s="5"/>
      <c r="L4031" s="3" t="s">
        <v>70</v>
      </c>
      <c r="M4031" s="6"/>
      <c r="N4031" s="3"/>
      <c r="O4031" s="3"/>
    </row>
    <row r="4032" spans="2:15" x14ac:dyDescent="0.25">
      <c r="B4032" t="s">
        <v>49</v>
      </c>
      <c r="C4032" t="s">
        <v>42</v>
      </c>
      <c r="D4032" t="s">
        <v>29</v>
      </c>
      <c r="E4032" t="s">
        <v>24</v>
      </c>
      <c r="F4032" s="4">
        <v>831</v>
      </c>
      <c r="G4032" s="5">
        <v>2324468.3807999901</v>
      </c>
      <c r="H4032" s="4">
        <v>1318</v>
      </c>
      <c r="I4032" s="5">
        <v>3340395.4</v>
      </c>
      <c r="J4032" s="4">
        <v>1204</v>
      </c>
      <c r="K4032" s="5">
        <v>2895182.8656000001</v>
      </c>
      <c r="L4032" s="3">
        <v>-0.369499241274659</v>
      </c>
      <c r="M4032" s="6">
        <v>-0.30413376188938901</v>
      </c>
      <c r="N4032" s="3">
        <v>-0.30980066445182702</v>
      </c>
      <c r="O4032" s="3">
        <v>-0.19712553966145899</v>
      </c>
    </row>
    <row r="4033" spans="2:15" x14ac:dyDescent="0.25">
      <c r="B4033" t="s">
        <v>49</v>
      </c>
      <c r="C4033" t="s">
        <v>42</v>
      </c>
      <c r="D4033" t="s">
        <v>29</v>
      </c>
      <c r="E4033" t="s">
        <v>36</v>
      </c>
      <c r="F4033" s="4"/>
      <c r="G4033" s="5"/>
      <c r="H4033" s="4" t="s">
        <v>69</v>
      </c>
      <c r="I4033" s="5">
        <v>3492</v>
      </c>
      <c r="J4033" s="4" t="s">
        <v>69</v>
      </c>
      <c r="K4033" s="5">
        <v>2433</v>
      </c>
      <c r="L4033" s="3" t="s">
        <v>70</v>
      </c>
      <c r="M4033" s="6"/>
      <c r="N4033" s="3" t="s">
        <v>70</v>
      </c>
      <c r="O4033" s="3"/>
    </row>
    <row r="4034" spans="2:15" x14ac:dyDescent="0.25">
      <c r="B4034" t="s">
        <v>49</v>
      </c>
      <c r="C4034" t="s">
        <v>42</v>
      </c>
      <c r="D4034" t="s">
        <v>29</v>
      </c>
      <c r="E4034" t="s">
        <v>15</v>
      </c>
      <c r="F4034" s="4">
        <v>6</v>
      </c>
      <c r="G4034" s="5">
        <v>21470.400000000001</v>
      </c>
      <c r="H4034" s="4" t="s">
        <v>69</v>
      </c>
      <c r="I4034" s="5">
        <v>9786</v>
      </c>
      <c r="J4034" s="4">
        <v>6</v>
      </c>
      <c r="K4034" s="5">
        <v>16146</v>
      </c>
      <c r="L4034" s="3" t="s">
        <v>70</v>
      </c>
      <c r="M4034" s="6">
        <v>1.19399141630901</v>
      </c>
      <c r="N4034" s="3">
        <v>0</v>
      </c>
      <c r="O4034" s="3">
        <v>0.32976588628762499</v>
      </c>
    </row>
    <row r="4035" spans="2:15" x14ac:dyDescent="0.25">
      <c r="B4035" t="s">
        <v>49</v>
      </c>
      <c r="C4035" t="s">
        <v>42</v>
      </c>
      <c r="D4035" t="s">
        <v>26</v>
      </c>
      <c r="E4035" t="s">
        <v>8</v>
      </c>
      <c r="F4035" s="4"/>
      <c r="G4035" s="5"/>
      <c r="H4035" s="4" t="s">
        <v>69</v>
      </c>
      <c r="I4035" s="5">
        <v>8254</v>
      </c>
      <c r="J4035" s="4" t="s">
        <v>69</v>
      </c>
      <c r="K4035" s="5">
        <v>26868</v>
      </c>
      <c r="L4035" s="3" t="s">
        <v>70</v>
      </c>
      <c r="M4035" s="6"/>
      <c r="N4035" s="3" t="s">
        <v>70</v>
      </c>
      <c r="O4035" s="3"/>
    </row>
    <row r="4036" spans="2:15" x14ac:dyDescent="0.25">
      <c r="B4036" t="s">
        <v>49</v>
      </c>
      <c r="C4036" t="s">
        <v>42</v>
      </c>
      <c r="D4036" t="s">
        <v>26</v>
      </c>
      <c r="E4036" t="s">
        <v>9</v>
      </c>
      <c r="F4036" s="4" t="s">
        <v>69</v>
      </c>
      <c r="G4036" s="5">
        <v>1363.95</v>
      </c>
      <c r="H4036" s="4" t="s">
        <v>69</v>
      </c>
      <c r="I4036" s="5">
        <v>3821</v>
      </c>
      <c r="J4036" s="4" t="s">
        <v>69</v>
      </c>
      <c r="K4036" s="5">
        <v>1190</v>
      </c>
      <c r="L4036" s="3" t="s">
        <v>70</v>
      </c>
      <c r="M4036" s="6">
        <v>-0.64303847160429195</v>
      </c>
      <c r="N4036" s="3" t="s">
        <v>70</v>
      </c>
      <c r="O4036" s="3">
        <v>0.14617647058823499</v>
      </c>
    </row>
    <row r="4037" spans="2:15" x14ac:dyDescent="0.25">
      <c r="B4037" t="s">
        <v>49</v>
      </c>
      <c r="C4037" t="s">
        <v>42</v>
      </c>
      <c r="D4037" t="s">
        <v>26</v>
      </c>
      <c r="E4037" t="s">
        <v>11</v>
      </c>
      <c r="F4037" s="4" t="s">
        <v>69</v>
      </c>
      <c r="G4037" s="5">
        <v>8290.7999999999993</v>
      </c>
      <c r="H4037" s="4" t="s">
        <v>69</v>
      </c>
      <c r="I4037" s="5">
        <v>17855</v>
      </c>
      <c r="J4037" s="4" t="s">
        <v>69</v>
      </c>
      <c r="K4037" s="5">
        <v>21565</v>
      </c>
      <c r="L4037" s="3" t="s">
        <v>70</v>
      </c>
      <c r="M4037" s="6">
        <v>-0.53565947913749701</v>
      </c>
      <c r="N4037" s="3" t="s">
        <v>70</v>
      </c>
      <c r="O4037" s="3">
        <v>-0.61554370507767198</v>
      </c>
    </row>
    <row r="4038" spans="2:15" x14ac:dyDescent="0.25">
      <c r="B4038" t="s">
        <v>49</v>
      </c>
      <c r="C4038" t="s">
        <v>42</v>
      </c>
      <c r="D4038" t="s">
        <v>26</v>
      </c>
      <c r="E4038" t="s">
        <v>12</v>
      </c>
      <c r="F4038" s="4" t="s">
        <v>69</v>
      </c>
      <c r="G4038" s="5">
        <v>20992.38</v>
      </c>
      <c r="H4038" s="4"/>
      <c r="I4038" s="5"/>
      <c r="J4038" s="4" t="s">
        <v>69</v>
      </c>
      <c r="K4038" s="5">
        <v>4489</v>
      </c>
      <c r="L4038" s="3" t="s">
        <v>70</v>
      </c>
      <c r="M4038" s="6"/>
      <c r="N4038" s="3" t="s">
        <v>70</v>
      </c>
      <c r="O4038" s="3">
        <v>3.67640454444197</v>
      </c>
    </row>
    <row r="4039" spans="2:15" x14ac:dyDescent="0.25">
      <c r="B4039" t="s">
        <v>49</v>
      </c>
      <c r="C4039" t="s">
        <v>42</v>
      </c>
      <c r="D4039" t="s">
        <v>26</v>
      </c>
      <c r="E4039" t="s">
        <v>24</v>
      </c>
      <c r="F4039" s="4">
        <v>10</v>
      </c>
      <c r="G4039" s="5">
        <v>42742.71</v>
      </c>
      <c r="H4039" s="4">
        <v>45</v>
      </c>
      <c r="I4039" s="5">
        <v>145747</v>
      </c>
      <c r="J4039" s="4">
        <v>41</v>
      </c>
      <c r="K4039" s="5">
        <v>127589</v>
      </c>
      <c r="L4039" s="3">
        <v>-0.77777777777777801</v>
      </c>
      <c r="M4039" s="6">
        <v>-0.70673351767103298</v>
      </c>
      <c r="N4039" s="3">
        <v>-0.75609756097560998</v>
      </c>
      <c r="O4039" s="3">
        <v>-0.66499690412182899</v>
      </c>
    </row>
    <row r="4040" spans="2:15" x14ac:dyDescent="0.25">
      <c r="B4040" t="s">
        <v>49</v>
      </c>
      <c r="C4040" t="s">
        <v>42</v>
      </c>
      <c r="D4040" t="s">
        <v>26</v>
      </c>
      <c r="E4040" t="s">
        <v>13</v>
      </c>
      <c r="F4040" s="4">
        <v>5</v>
      </c>
      <c r="G4040" s="5">
        <v>23620.92</v>
      </c>
      <c r="H4040" s="4">
        <v>21</v>
      </c>
      <c r="I4040" s="5">
        <v>92997</v>
      </c>
      <c r="J4040" s="4">
        <v>35</v>
      </c>
      <c r="K4040" s="5">
        <v>139524</v>
      </c>
      <c r="L4040" s="3">
        <v>-0.76190476190476197</v>
      </c>
      <c r="M4040" s="6">
        <v>-0.74600341946514404</v>
      </c>
      <c r="N4040" s="3">
        <v>-0.85714285714285698</v>
      </c>
      <c r="O4040" s="3">
        <v>-0.83070353487572002</v>
      </c>
    </row>
    <row r="4041" spans="2:15" x14ac:dyDescent="0.25">
      <c r="B4041" t="s">
        <v>49</v>
      </c>
      <c r="C4041" t="s">
        <v>43</v>
      </c>
      <c r="D4041" t="s">
        <v>28</v>
      </c>
      <c r="E4041" t="s">
        <v>7</v>
      </c>
      <c r="F4041" s="4" t="s">
        <v>69</v>
      </c>
      <c r="G4041" s="5">
        <v>1771</v>
      </c>
      <c r="H4041" s="4"/>
      <c r="I4041" s="5"/>
      <c r="J4041" s="4"/>
      <c r="K4041" s="5"/>
      <c r="L4041" s="3" t="s">
        <v>70</v>
      </c>
      <c r="M4041" s="6"/>
      <c r="N4041" s="3" t="s">
        <v>70</v>
      </c>
      <c r="O4041" s="3"/>
    </row>
    <row r="4042" spans="2:15" x14ac:dyDescent="0.25">
      <c r="B4042" t="s">
        <v>49</v>
      </c>
      <c r="C4042" t="s">
        <v>43</v>
      </c>
      <c r="D4042" t="s">
        <v>28</v>
      </c>
      <c r="E4042" t="s">
        <v>8</v>
      </c>
      <c r="F4042" s="4"/>
      <c r="G4042" s="5"/>
      <c r="H4042" s="4" t="s">
        <v>69</v>
      </c>
      <c r="I4042" s="5">
        <v>4128</v>
      </c>
      <c r="J4042" s="4"/>
      <c r="K4042" s="5"/>
      <c r="L4042" s="3" t="s">
        <v>70</v>
      </c>
      <c r="M4042" s="6"/>
      <c r="N4042" s="3"/>
      <c r="O4042" s="3"/>
    </row>
    <row r="4043" spans="2:15" x14ac:dyDescent="0.25">
      <c r="B4043" t="s">
        <v>49</v>
      </c>
      <c r="C4043" t="s">
        <v>43</v>
      </c>
      <c r="D4043" t="s">
        <v>28</v>
      </c>
      <c r="E4043" t="s">
        <v>21</v>
      </c>
      <c r="F4043" s="4">
        <v>11</v>
      </c>
      <c r="G4043" s="5">
        <v>30665</v>
      </c>
      <c r="H4043" s="4">
        <v>11</v>
      </c>
      <c r="I4043" s="5">
        <v>30315</v>
      </c>
      <c r="J4043" s="4">
        <v>9</v>
      </c>
      <c r="K4043" s="5">
        <v>21141</v>
      </c>
      <c r="L4043" s="3">
        <v>0</v>
      </c>
      <c r="M4043" s="6">
        <v>1.15454395513772E-2</v>
      </c>
      <c r="N4043" s="3">
        <v>0.22222222222222199</v>
      </c>
      <c r="O4043" s="3">
        <v>0.45049903032023098</v>
      </c>
    </row>
    <row r="4044" spans="2:15" x14ac:dyDescent="0.25">
      <c r="B4044" t="s">
        <v>49</v>
      </c>
      <c r="C4044" t="s">
        <v>43</v>
      </c>
      <c r="D4044" t="s">
        <v>28</v>
      </c>
      <c r="E4044" t="s">
        <v>9</v>
      </c>
      <c r="F4044" s="4"/>
      <c r="G4044" s="5"/>
      <c r="H4044" s="4" t="s">
        <v>69</v>
      </c>
      <c r="I4044" s="5">
        <v>514.55999999999995</v>
      </c>
      <c r="J4044" s="4"/>
      <c r="K4044" s="5"/>
      <c r="L4044" s="3" t="s">
        <v>70</v>
      </c>
      <c r="M4044" s="6"/>
      <c r="N4044" s="3"/>
      <c r="O4044" s="3"/>
    </row>
    <row r="4045" spans="2:15" x14ac:dyDescent="0.25">
      <c r="B4045" t="s">
        <v>49</v>
      </c>
      <c r="C4045" t="s">
        <v>43</v>
      </c>
      <c r="D4045" t="s">
        <v>28</v>
      </c>
      <c r="E4045" t="s">
        <v>11</v>
      </c>
      <c r="F4045" s="4"/>
      <c r="G4045" s="5"/>
      <c r="H4045" s="4" t="s">
        <v>69</v>
      </c>
      <c r="I4045" s="5">
        <v>8609.2999999999993</v>
      </c>
      <c r="J4045" s="4" t="s">
        <v>69</v>
      </c>
      <c r="K4045" s="5">
        <v>1632.96</v>
      </c>
      <c r="L4045" s="3" t="s">
        <v>70</v>
      </c>
      <c r="M4045" s="6"/>
      <c r="N4045" s="3" t="s">
        <v>70</v>
      </c>
      <c r="O4045" s="3"/>
    </row>
    <row r="4046" spans="2:15" x14ac:dyDescent="0.25">
      <c r="B4046" t="s">
        <v>49</v>
      </c>
      <c r="C4046" t="s">
        <v>43</v>
      </c>
      <c r="D4046" t="s">
        <v>28</v>
      </c>
      <c r="E4046" t="s">
        <v>12</v>
      </c>
      <c r="F4046" s="4" t="s">
        <v>69</v>
      </c>
      <c r="G4046" s="5">
        <v>8702.4</v>
      </c>
      <c r="H4046" s="4" t="s">
        <v>69</v>
      </c>
      <c r="I4046" s="5">
        <v>4047.4</v>
      </c>
      <c r="J4046" s="4"/>
      <c r="K4046" s="5"/>
      <c r="L4046" s="3" t="s">
        <v>70</v>
      </c>
      <c r="M4046" s="6">
        <v>1.1501210653753</v>
      </c>
      <c r="N4046" s="3" t="s">
        <v>70</v>
      </c>
      <c r="O4046" s="3"/>
    </row>
    <row r="4047" spans="2:15" x14ac:dyDescent="0.25">
      <c r="B4047" t="s">
        <v>49</v>
      </c>
      <c r="C4047" t="s">
        <v>43</v>
      </c>
      <c r="D4047" t="s">
        <v>28</v>
      </c>
      <c r="E4047" t="s">
        <v>24</v>
      </c>
      <c r="F4047" s="4">
        <v>85</v>
      </c>
      <c r="G4047" s="5">
        <v>286319.62</v>
      </c>
      <c r="H4047" s="4">
        <v>186</v>
      </c>
      <c r="I4047" s="5">
        <v>492847.86</v>
      </c>
      <c r="J4047" s="4">
        <v>68</v>
      </c>
      <c r="K4047" s="5">
        <v>147300.26</v>
      </c>
      <c r="L4047" s="3">
        <v>-0.543010752688172</v>
      </c>
      <c r="M4047" s="6">
        <v>-0.41905069852590998</v>
      </c>
      <c r="N4047" s="3">
        <v>0.25</v>
      </c>
      <c r="O4047" s="3">
        <v>0.94378217662344999</v>
      </c>
    </row>
    <row r="4048" spans="2:15" x14ac:dyDescent="0.25">
      <c r="B4048" t="s">
        <v>49</v>
      </c>
      <c r="C4048" t="s">
        <v>43</v>
      </c>
      <c r="D4048" t="s">
        <v>28</v>
      </c>
      <c r="E4048" t="s">
        <v>13</v>
      </c>
      <c r="F4048" s="4">
        <v>57</v>
      </c>
      <c r="G4048" s="5">
        <v>257044</v>
      </c>
      <c r="H4048" s="4">
        <v>84</v>
      </c>
      <c r="I4048" s="5">
        <v>350912</v>
      </c>
      <c r="J4048" s="4">
        <v>64</v>
      </c>
      <c r="K4048" s="5">
        <v>261582.62</v>
      </c>
      <c r="L4048" s="3">
        <v>-0.32142857142857101</v>
      </c>
      <c r="M4048" s="6">
        <v>-0.26749726427138398</v>
      </c>
      <c r="N4048" s="3">
        <v>-0.109375</v>
      </c>
      <c r="O4048" s="3">
        <v>-1.7350617560142199E-2</v>
      </c>
    </row>
    <row r="4049" spans="2:15" x14ac:dyDescent="0.25">
      <c r="B4049" t="s">
        <v>49</v>
      </c>
      <c r="C4049" t="s">
        <v>43</v>
      </c>
      <c r="D4049" t="s">
        <v>28</v>
      </c>
      <c r="E4049" t="s">
        <v>16</v>
      </c>
      <c r="F4049" s="4" t="s">
        <v>69</v>
      </c>
      <c r="G4049" s="5">
        <v>3838</v>
      </c>
      <c r="H4049" s="4" t="s">
        <v>69</v>
      </c>
      <c r="I4049" s="5">
        <v>7936</v>
      </c>
      <c r="J4049" s="4"/>
      <c r="K4049" s="5"/>
      <c r="L4049" s="3" t="s">
        <v>70</v>
      </c>
      <c r="M4049" s="6">
        <v>-0.51638104838709697</v>
      </c>
      <c r="N4049" s="3" t="s">
        <v>70</v>
      </c>
      <c r="O4049" s="3"/>
    </row>
    <row r="4050" spans="2:15" x14ac:dyDescent="0.25">
      <c r="B4050" t="s">
        <v>49</v>
      </c>
      <c r="C4050" t="s">
        <v>43</v>
      </c>
      <c r="D4050" t="s">
        <v>6</v>
      </c>
      <c r="E4050" t="s">
        <v>7</v>
      </c>
      <c r="F4050" s="4">
        <v>7</v>
      </c>
      <c r="G4050" s="5">
        <v>13102.084500000001</v>
      </c>
      <c r="H4050" s="4" t="s">
        <v>69</v>
      </c>
      <c r="I4050" s="5">
        <v>7313.28</v>
      </c>
      <c r="J4050" s="4">
        <v>9</v>
      </c>
      <c r="K4050" s="5">
        <v>14598</v>
      </c>
      <c r="L4050" s="3" t="s">
        <v>70</v>
      </c>
      <c r="M4050" s="6">
        <v>0.791546952940404</v>
      </c>
      <c r="N4050" s="3">
        <v>-0.22222222222222199</v>
      </c>
      <c r="O4050" s="3">
        <v>-0.10247400328812201</v>
      </c>
    </row>
    <row r="4051" spans="2:15" x14ac:dyDescent="0.25">
      <c r="B4051" t="s">
        <v>49</v>
      </c>
      <c r="C4051" t="s">
        <v>43</v>
      </c>
      <c r="D4051" t="s">
        <v>6</v>
      </c>
      <c r="E4051" t="s">
        <v>8</v>
      </c>
      <c r="F4051" s="4" t="s">
        <v>69</v>
      </c>
      <c r="G4051" s="5">
        <v>11624.542799999999</v>
      </c>
      <c r="H4051" s="4">
        <v>8</v>
      </c>
      <c r="I4051" s="5">
        <v>31347.68</v>
      </c>
      <c r="J4051" s="4" t="s">
        <v>69</v>
      </c>
      <c r="K4051" s="5">
        <v>12872</v>
      </c>
      <c r="L4051" s="3" t="s">
        <v>70</v>
      </c>
      <c r="M4051" s="6">
        <v>-0.62917374427708805</v>
      </c>
      <c r="N4051" s="3" t="s">
        <v>70</v>
      </c>
      <c r="O4051" s="3">
        <v>-9.6912461155997595E-2</v>
      </c>
    </row>
    <row r="4052" spans="2:15" x14ac:dyDescent="0.25">
      <c r="B4052" t="s">
        <v>49</v>
      </c>
      <c r="C4052" t="s">
        <v>43</v>
      </c>
      <c r="D4052" t="s">
        <v>6</v>
      </c>
      <c r="E4052" t="s">
        <v>9</v>
      </c>
      <c r="F4052" s="4">
        <v>75</v>
      </c>
      <c r="G4052" s="5">
        <v>833970.18570000003</v>
      </c>
      <c r="H4052" s="4">
        <v>176</v>
      </c>
      <c r="I4052" s="5">
        <v>1856092.84</v>
      </c>
      <c r="J4052" s="4">
        <v>145</v>
      </c>
      <c r="K4052" s="5">
        <v>1506092.62</v>
      </c>
      <c r="L4052" s="3">
        <v>-0.57386363636363602</v>
      </c>
      <c r="M4052" s="6">
        <v>-0.55068509089232798</v>
      </c>
      <c r="N4052" s="3">
        <v>-0.48275862068965503</v>
      </c>
      <c r="O4052" s="3">
        <v>-0.44626899127890302</v>
      </c>
    </row>
    <row r="4053" spans="2:15" x14ac:dyDescent="0.25">
      <c r="B4053" t="s">
        <v>49</v>
      </c>
      <c r="C4053" t="s">
        <v>43</v>
      </c>
      <c r="D4053" t="s">
        <v>6</v>
      </c>
      <c r="E4053" t="s">
        <v>10</v>
      </c>
      <c r="F4053" s="4" t="s">
        <v>69</v>
      </c>
      <c r="G4053" s="5">
        <v>29979.7428</v>
      </c>
      <c r="H4053" s="4">
        <v>6</v>
      </c>
      <c r="I4053" s="5">
        <v>15244.32</v>
      </c>
      <c r="J4053" s="4">
        <v>8</v>
      </c>
      <c r="K4053" s="5">
        <v>21417</v>
      </c>
      <c r="L4053" s="3" t="s">
        <v>70</v>
      </c>
      <c r="M4053" s="6">
        <v>0.96661725810006605</v>
      </c>
      <c r="N4053" s="3" t="s">
        <v>70</v>
      </c>
      <c r="O4053" s="3">
        <v>0.39981056170332002</v>
      </c>
    </row>
    <row r="4054" spans="2:15" x14ac:dyDescent="0.25">
      <c r="B4054" t="s">
        <v>49</v>
      </c>
      <c r="C4054" t="s">
        <v>43</v>
      </c>
      <c r="D4054" t="s">
        <v>6</v>
      </c>
      <c r="E4054" t="s">
        <v>11</v>
      </c>
      <c r="F4054" s="4">
        <v>50</v>
      </c>
      <c r="G4054" s="5">
        <v>269279.59259999997</v>
      </c>
      <c r="H4054" s="4">
        <v>50</v>
      </c>
      <c r="I4054" s="5">
        <v>316131.72399999999</v>
      </c>
      <c r="J4054" s="4">
        <v>73</v>
      </c>
      <c r="K4054" s="5">
        <v>486117.53</v>
      </c>
      <c r="L4054" s="3">
        <v>0</v>
      </c>
      <c r="M4054" s="6">
        <v>-0.14820445985990299</v>
      </c>
      <c r="N4054" s="3">
        <v>-0.31506849315068503</v>
      </c>
      <c r="O4054" s="3">
        <v>-0.44606072403930802</v>
      </c>
    </row>
    <row r="4055" spans="2:15" x14ac:dyDescent="0.25">
      <c r="B4055" t="s">
        <v>49</v>
      </c>
      <c r="C4055" t="s">
        <v>43</v>
      </c>
      <c r="D4055" t="s">
        <v>6</v>
      </c>
      <c r="E4055" t="s">
        <v>12</v>
      </c>
      <c r="F4055" s="4">
        <v>147</v>
      </c>
      <c r="G4055" s="5">
        <v>1452830.65506</v>
      </c>
      <c r="H4055" s="4">
        <v>100</v>
      </c>
      <c r="I4055" s="5">
        <v>1176360.0127999999</v>
      </c>
      <c r="J4055" s="4">
        <v>113</v>
      </c>
      <c r="K4055" s="5">
        <v>868616.13</v>
      </c>
      <c r="L4055" s="3">
        <v>0.47</v>
      </c>
      <c r="M4055" s="6">
        <v>0.235022135444691</v>
      </c>
      <c r="N4055" s="3">
        <v>0.30088495575221202</v>
      </c>
      <c r="O4055" s="3">
        <v>0.67258079246122104</v>
      </c>
    </row>
    <row r="4056" spans="2:15" x14ac:dyDescent="0.25">
      <c r="B4056" t="s">
        <v>49</v>
      </c>
      <c r="C4056" t="s">
        <v>43</v>
      </c>
      <c r="D4056" t="s">
        <v>6</v>
      </c>
      <c r="E4056" t="s">
        <v>24</v>
      </c>
      <c r="F4056" s="4">
        <v>965</v>
      </c>
      <c r="G4056" s="5">
        <v>3263766.3937800098</v>
      </c>
      <c r="H4056" s="4">
        <v>1640</v>
      </c>
      <c r="I4056" s="5">
        <v>5102411.0565760303</v>
      </c>
      <c r="J4056" s="4">
        <v>1992</v>
      </c>
      <c r="K4056" s="5">
        <v>5794448.1162400004</v>
      </c>
      <c r="L4056" s="3">
        <v>-0.41158536585365901</v>
      </c>
      <c r="M4056" s="6">
        <v>-0.36034820448782801</v>
      </c>
      <c r="N4056" s="3">
        <v>-0.51556224899598402</v>
      </c>
      <c r="O4056" s="3">
        <v>-0.43674249414146799</v>
      </c>
    </row>
    <row r="4057" spans="2:15" x14ac:dyDescent="0.25">
      <c r="B4057" t="s">
        <v>49</v>
      </c>
      <c r="C4057" t="s">
        <v>43</v>
      </c>
      <c r="D4057" t="s">
        <v>6</v>
      </c>
      <c r="E4057" t="s">
        <v>13</v>
      </c>
      <c r="F4057" s="4">
        <v>356</v>
      </c>
      <c r="G4057" s="5">
        <v>1731696.7690000001</v>
      </c>
      <c r="H4057" s="4">
        <v>448</v>
      </c>
      <c r="I4057" s="5">
        <v>2224451.5671999999</v>
      </c>
      <c r="J4057" s="4">
        <v>436</v>
      </c>
      <c r="K4057" s="5">
        <v>1765735.86</v>
      </c>
      <c r="L4057" s="3">
        <v>-0.20535714285714299</v>
      </c>
      <c r="M4057" s="6">
        <v>-0.221517431741727</v>
      </c>
      <c r="N4057" s="3">
        <v>-0.18348623853210999</v>
      </c>
      <c r="O4057" s="3">
        <v>-1.9277566804357701E-2</v>
      </c>
    </row>
    <row r="4058" spans="2:15" x14ac:dyDescent="0.25">
      <c r="B4058" t="s">
        <v>49</v>
      </c>
      <c r="C4058" t="s">
        <v>43</v>
      </c>
      <c r="D4058" t="s">
        <v>6</v>
      </c>
      <c r="E4058" t="s">
        <v>36</v>
      </c>
      <c r="F4058" s="4">
        <v>5</v>
      </c>
      <c r="G4058" s="5">
        <v>8672.9606999999996</v>
      </c>
      <c r="H4058" s="4">
        <v>12</v>
      </c>
      <c r="I4058" s="5">
        <v>18753.96</v>
      </c>
      <c r="J4058" s="4">
        <v>13</v>
      </c>
      <c r="K4058" s="5">
        <v>12976</v>
      </c>
      <c r="L4058" s="3">
        <v>-0.58333333333333304</v>
      </c>
      <c r="M4058" s="6">
        <v>-0.53753976760108302</v>
      </c>
      <c r="N4058" s="3">
        <v>-0.61538461538461497</v>
      </c>
      <c r="O4058" s="3">
        <v>-0.33161523581997498</v>
      </c>
    </row>
    <row r="4059" spans="2:15" x14ac:dyDescent="0.25">
      <c r="B4059" t="s">
        <v>49</v>
      </c>
      <c r="C4059" t="s">
        <v>43</v>
      </c>
      <c r="D4059" t="s">
        <v>6</v>
      </c>
      <c r="E4059" t="s">
        <v>15</v>
      </c>
      <c r="F4059" s="4">
        <v>225</v>
      </c>
      <c r="G4059" s="5">
        <v>569799.4399</v>
      </c>
      <c r="H4059" s="4">
        <v>514</v>
      </c>
      <c r="I4059" s="5">
        <v>1145481.32</v>
      </c>
      <c r="J4059" s="4">
        <v>340</v>
      </c>
      <c r="K4059" s="5">
        <v>550182</v>
      </c>
      <c r="L4059" s="3">
        <v>-0.56225680933852096</v>
      </c>
      <c r="M4059" s="6">
        <v>-0.50256767181502204</v>
      </c>
      <c r="N4059" s="3">
        <v>-0.33823529411764702</v>
      </c>
      <c r="O4059" s="3">
        <v>3.56562735603854E-2</v>
      </c>
    </row>
    <row r="4060" spans="2:15" x14ac:dyDescent="0.25">
      <c r="B4060" t="s">
        <v>49</v>
      </c>
      <c r="C4060" t="s">
        <v>43</v>
      </c>
      <c r="D4060" t="s">
        <v>6</v>
      </c>
      <c r="E4060" t="s">
        <v>25</v>
      </c>
      <c r="F4060" s="4"/>
      <c r="G4060" s="5"/>
      <c r="H4060" s="4" t="s">
        <v>69</v>
      </c>
      <c r="I4060" s="5">
        <v>7392.32</v>
      </c>
      <c r="J4060" s="4"/>
      <c r="K4060" s="5"/>
      <c r="L4060" s="3" t="s">
        <v>70</v>
      </c>
      <c r="M4060" s="6"/>
      <c r="N4060" s="3"/>
      <c r="O4060" s="3"/>
    </row>
    <row r="4061" spans="2:15" x14ac:dyDescent="0.25">
      <c r="B4061" t="s">
        <v>49</v>
      </c>
      <c r="C4061" t="s">
        <v>43</v>
      </c>
      <c r="D4061" t="s">
        <v>17</v>
      </c>
      <c r="E4061" t="s">
        <v>7</v>
      </c>
      <c r="F4061" s="4" t="s">
        <v>69</v>
      </c>
      <c r="G4061" s="5">
        <v>1553.2991999999999</v>
      </c>
      <c r="H4061" s="4" t="s">
        <v>69</v>
      </c>
      <c r="I4061" s="5">
        <v>1770.57</v>
      </c>
      <c r="J4061" s="4">
        <v>6</v>
      </c>
      <c r="K4061" s="5">
        <v>26521.24</v>
      </c>
      <c r="L4061" s="3" t="s">
        <v>70</v>
      </c>
      <c r="M4061" s="6">
        <v>-0.12271234687134699</v>
      </c>
      <c r="N4061" s="3" t="s">
        <v>70</v>
      </c>
      <c r="O4061" s="3">
        <v>-0.94143187875076695</v>
      </c>
    </row>
    <row r="4062" spans="2:15" x14ac:dyDescent="0.25">
      <c r="B4062" t="s">
        <v>49</v>
      </c>
      <c r="C4062" t="s">
        <v>43</v>
      </c>
      <c r="D4062" t="s">
        <v>17</v>
      </c>
      <c r="E4062" t="s">
        <v>20</v>
      </c>
      <c r="F4062" s="4" t="s">
        <v>69</v>
      </c>
      <c r="G4062" s="5">
        <v>15171.5124</v>
      </c>
      <c r="H4062" s="4" t="s">
        <v>69</v>
      </c>
      <c r="I4062" s="5">
        <v>7228.54</v>
      </c>
      <c r="J4062" s="4" t="s">
        <v>69</v>
      </c>
      <c r="K4062" s="5">
        <v>264.60000000000002</v>
      </c>
      <c r="L4062" s="3" t="s">
        <v>70</v>
      </c>
      <c r="M4062" s="6">
        <v>1.09883495145631</v>
      </c>
      <c r="N4062" s="3" t="s">
        <v>70</v>
      </c>
      <c r="O4062" s="3">
        <v>56.337537414966</v>
      </c>
    </row>
    <row r="4063" spans="2:15" x14ac:dyDescent="0.25">
      <c r="B4063" t="s">
        <v>49</v>
      </c>
      <c r="C4063" t="s">
        <v>43</v>
      </c>
      <c r="D4063" t="s">
        <v>17</v>
      </c>
      <c r="E4063" t="s">
        <v>8</v>
      </c>
      <c r="F4063" s="4" t="s">
        <v>69</v>
      </c>
      <c r="G4063" s="5">
        <v>14043.980799999999</v>
      </c>
      <c r="H4063" s="4" t="s">
        <v>69</v>
      </c>
      <c r="I4063" s="5">
        <v>15734.28</v>
      </c>
      <c r="J4063" s="4">
        <v>6</v>
      </c>
      <c r="K4063" s="5">
        <v>12980</v>
      </c>
      <c r="L4063" s="3" t="s">
        <v>70</v>
      </c>
      <c r="M4063" s="6">
        <v>-0.107427807309899</v>
      </c>
      <c r="N4063" s="3" t="s">
        <v>70</v>
      </c>
      <c r="O4063" s="3">
        <v>8.1970785824344999E-2</v>
      </c>
    </row>
    <row r="4064" spans="2:15" x14ac:dyDescent="0.25">
      <c r="B4064" t="s">
        <v>49</v>
      </c>
      <c r="C4064" t="s">
        <v>43</v>
      </c>
      <c r="D4064" t="s">
        <v>17</v>
      </c>
      <c r="E4064" t="s">
        <v>9</v>
      </c>
      <c r="F4064" s="4">
        <v>507</v>
      </c>
      <c r="G4064" s="5">
        <v>6130307.2860000199</v>
      </c>
      <c r="H4064" s="4">
        <v>583</v>
      </c>
      <c r="I4064" s="5">
        <v>6698786.6440000003</v>
      </c>
      <c r="J4064" s="4">
        <v>401</v>
      </c>
      <c r="K4064" s="5">
        <v>4463121.29</v>
      </c>
      <c r="L4064" s="3">
        <v>-0.130360205831904</v>
      </c>
      <c r="M4064" s="6">
        <v>-8.4863033891244402E-2</v>
      </c>
      <c r="N4064" s="3">
        <v>0.26433915211970099</v>
      </c>
      <c r="O4064" s="3">
        <v>0.37354709578148498</v>
      </c>
    </row>
    <row r="4065" spans="2:15" x14ac:dyDescent="0.25">
      <c r="B4065" t="s">
        <v>49</v>
      </c>
      <c r="C4065" t="s">
        <v>43</v>
      </c>
      <c r="D4065" t="s">
        <v>17</v>
      </c>
      <c r="E4065" t="s">
        <v>10</v>
      </c>
      <c r="F4065" s="4" t="s">
        <v>69</v>
      </c>
      <c r="G4065" s="5">
        <v>6674.0508</v>
      </c>
      <c r="H4065" s="4">
        <v>5</v>
      </c>
      <c r="I4065" s="5">
        <v>6200.6</v>
      </c>
      <c r="J4065" s="4">
        <v>10</v>
      </c>
      <c r="K4065" s="5">
        <v>14172</v>
      </c>
      <c r="L4065" s="3" t="s">
        <v>70</v>
      </c>
      <c r="M4065" s="6">
        <v>7.6355643002290294E-2</v>
      </c>
      <c r="N4065" s="3" t="s">
        <v>70</v>
      </c>
      <c r="O4065" s="3">
        <v>-0.52906782387806905</v>
      </c>
    </row>
    <row r="4066" spans="2:15" x14ac:dyDescent="0.25">
      <c r="B4066" t="s">
        <v>49</v>
      </c>
      <c r="C4066" t="s">
        <v>43</v>
      </c>
      <c r="D4066" t="s">
        <v>17</v>
      </c>
      <c r="E4066" t="s">
        <v>11</v>
      </c>
      <c r="F4066" s="4">
        <v>13</v>
      </c>
      <c r="G4066" s="5">
        <v>84869.118600000002</v>
      </c>
      <c r="H4066" s="4">
        <v>33</v>
      </c>
      <c r="I4066" s="5">
        <v>186434.014</v>
      </c>
      <c r="J4066" s="4">
        <v>26</v>
      </c>
      <c r="K4066" s="5">
        <v>181635.7</v>
      </c>
      <c r="L4066" s="3">
        <v>-0.60606060606060597</v>
      </c>
      <c r="M4066" s="6">
        <v>-0.54477663823726896</v>
      </c>
      <c r="N4066" s="3">
        <v>-0.5</v>
      </c>
      <c r="O4066" s="3">
        <v>-0.53275089313389401</v>
      </c>
    </row>
    <row r="4067" spans="2:15" x14ac:dyDescent="0.25">
      <c r="B4067" t="s">
        <v>49</v>
      </c>
      <c r="C4067" t="s">
        <v>43</v>
      </c>
      <c r="D4067" t="s">
        <v>17</v>
      </c>
      <c r="E4067" t="s">
        <v>12</v>
      </c>
      <c r="F4067" s="4">
        <v>34</v>
      </c>
      <c r="G4067" s="5">
        <v>296295.83532000001</v>
      </c>
      <c r="H4067" s="4">
        <v>54</v>
      </c>
      <c r="I4067" s="5">
        <v>409871.56400000001</v>
      </c>
      <c r="J4067" s="4">
        <v>31</v>
      </c>
      <c r="K4067" s="5">
        <v>293913.19</v>
      </c>
      <c r="L4067" s="3">
        <v>-0.37037037037037002</v>
      </c>
      <c r="M4067" s="6">
        <v>-0.27710077657400001</v>
      </c>
      <c r="N4067" s="3">
        <v>9.6774193548386997E-2</v>
      </c>
      <c r="O4067" s="3">
        <v>8.1066294438847403E-3</v>
      </c>
    </row>
    <row r="4068" spans="2:15" x14ac:dyDescent="0.25">
      <c r="B4068" t="s">
        <v>49</v>
      </c>
      <c r="C4068" t="s">
        <v>43</v>
      </c>
      <c r="D4068" t="s">
        <v>17</v>
      </c>
      <c r="E4068" t="s">
        <v>24</v>
      </c>
      <c r="F4068" s="4">
        <v>331</v>
      </c>
      <c r="G4068" s="5">
        <v>842187.62045999896</v>
      </c>
      <c r="H4068" s="4">
        <v>548</v>
      </c>
      <c r="I4068" s="5">
        <v>1364273.703376</v>
      </c>
      <c r="J4068" s="4">
        <v>523</v>
      </c>
      <c r="K4068" s="5">
        <v>1267815.6399999999</v>
      </c>
      <c r="L4068" s="3">
        <v>-0.395985401459854</v>
      </c>
      <c r="M4068" s="6">
        <v>-0.38268426755134299</v>
      </c>
      <c r="N4068" s="3">
        <v>-0.36711281070745699</v>
      </c>
      <c r="O4068" s="3">
        <v>-0.33571759655844002</v>
      </c>
    </row>
    <row r="4069" spans="2:15" x14ac:dyDescent="0.25">
      <c r="B4069" t="s">
        <v>49</v>
      </c>
      <c r="C4069" t="s">
        <v>43</v>
      </c>
      <c r="D4069" t="s">
        <v>17</v>
      </c>
      <c r="E4069" t="s">
        <v>13</v>
      </c>
      <c r="F4069" s="4">
        <v>7</v>
      </c>
      <c r="G4069" s="5">
        <v>32817.247199999998</v>
      </c>
      <c r="H4069" s="4">
        <v>8</v>
      </c>
      <c r="I4069" s="5">
        <v>33699.54</v>
      </c>
      <c r="J4069" s="4">
        <v>13</v>
      </c>
      <c r="K4069" s="5">
        <v>48564</v>
      </c>
      <c r="L4069" s="3">
        <v>-0.125</v>
      </c>
      <c r="M4069" s="6">
        <v>-2.61811526210745E-2</v>
      </c>
      <c r="N4069" s="3">
        <v>-0.46153846153846201</v>
      </c>
      <c r="O4069" s="3">
        <v>-0.32424744255003701</v>
      </c>
    </row>
    <row r="4070" spans="2:15" x14ac:dyDescent="0.25">
      <c r="B4070" t="s">
        <v>49</v>
      </c>
      <c r="C4070" t="s">
        <v>43</v>
      </c>
      <c r="D4070" t="s">
        <v>17</v>
      </c>
      <c r="E4070" t="s">
        <v>36</v>
      </c>
      <c r="F4070" s="4" t="s">
        <v>69</v>
      </c>
      <c r="G4070" s="5">
        <v>3793.482</v>
      </c>
      <c r="H4070" s="4" t="s">
        <v>69</v>
      </c>
      <c r="I4070" s="5">
        <v>1798.38</v>
      </c>
      <c r="J4070" s="4"/>
      <c r="K4070" s="5"/>
      <c r="L4070" s="3" t="s">
        <v>70</v>
      </c>
      <c r="M4070" s="6">
        <v>1.10938844960464</v>
      </c>
      <c r="N4070" s="3" t="s">
        <v>70</v>
      </c>
      <c r="O4070" s="3"/>
    </row>
    <row r="4071" spans="2:15" x14ac:dyDescent="0.25">
      <c r="B4071" t="s">
        <v>49</v>
      </c>
      <c r="C4071" t="s">
        <v>43</v>
      </c>
      <c r="D4071" t="s">
        <v>17</v>
      </c>
      <c r="E4071" t="s">
        <v>15</v>
      </c>
      <c r="F4071" s="4">
        <v>29</v>
      </c>
      <c r="G4071" s="5">
        <v>91121.498999999996</v>
      </c>
      <c r="H4071" s="4">
        <v>123</v>
      </c>
      <c r="I4071" s="5">
        <v>367392.78</v>
      </c>
      <c r="J4071" s="4">
        <v>74</v>
      </c>
      <c r="K4071" s="5">
        <v>202512</v>
      </c>
      <c r="L4071" s="3">
        <v>-0.76422764227642304</v>
      </c>
      <c r="M4071" s="6">
        <v>-0.75197798116772996</v>
      </c>
      <c r="N4071" s="3">
        <v>-0.608108108108108</v>
      </c>
      <c r="O4071" s="3">
        <v>-0.550043952950936</v>
      </c>
    </row>
    <row r="4072" spans="2:15" x14ac:dyDescent="0.25">
      <c r="B4072" t="s">
        <v>49</v>
      </c>
      <c r="C4072" t="s">
        <v>43</v>
      </c>
      <c r="D4072" t="s">
        <v>17</v>
      </c>
      <c r="E4072" t="s">
        <v>16</v>
      </c>
      <c r="F4072" s="4"/>
      <c r="G4072" s="5"/>
      <c r="H4072" s="4" t="s">
        <v>69</v>
      </c>
      <c r="I4072" s="5">
        <v>5005.8</v>
      </c>
      <c r="J4072" s="4"/>
      <c r="K4072" s="5"/>
      <c r="L4072" s="3" t="s">
        <v>70</v>
      </c>
      <c r="M4072" s="6"/>
      <c r="N4072" s="3"/>
      <c r="O4072" s="3"/>
    </row>
    <row r="4073" spans="2:15" x14ac:dyDescent="0.25">
      <c r="B4073" t="s">
        <v>49</v>
      </c>
      <c r="C4073" t="s">
        <v>43</v>
      </c>
      <c r="D4073" t="s">
        <v>19</v>
      </c>
      <c r="E4073" t="s">
        <v>7</v>
      </c>
      <c r="F4073" s="4" t="s">
        <v>69</v>
      </c>
      <c r="G4073" s="5">
        <v>1912.68</v>
      </c>
      <c r="H4073" s="4">
        <v>6</v>
      </c>
      <c r="I4073" s="5">
        <v>12984</v>
      </c>
      <c r="J4073" s="4">
        <v>9</v>
      </c>
      <c r="K4073" s="5">
        <v>15232</v>
      </c>
      <c r="L4073" s="3" t="s">
        <v>70</v>
      </c>
      <c r="M4073" s="6">
        <v>-0.85268946395563805</v>
      </c>
      <c r="N4073" s="3" t="s">
        <v>70</v>
      </c>
      <c r="O4073" s="3">
        <v>-0.87443014705882305</v>
      </c>
    </row>
    <row r="4074" spans="2:15" x14ac:dyDescent="0.25">
      <c r="B4074" t="s">
        <v>49</v>
      </c>
      <c r="C4074" t="s">
        <v>43</v>
      </c>
      <c r="D4074" t="s">
        <v>19</v>
      </c>
      <c r="E4074" t="s">
        <v>20</v>
      </c>
      <c r="F4074" s="4" t="s">
        <v>69</v>
      </c>
      <c r="G4074" s="5">
        <v>1936.44</v>
      </c>
      <c r="H4074" s="4"/>
      <c r="I4074" s="5"/>
      <c r="J4074" s="4"/>
      <c r="K4074" s="5"/>
      <c r="L4074" s="3" t="s">
        <v>70</v>
      </c>
      <c r="M4074" s="6"/>
      <c r="N4074" s="3" t="s">
        <v>70</v>
      </c>
      <c r="O4074" s="3"/>
    </row>
    <row r="4075" spans="2:15" x14ac:dyDescent="0.25">
      <c r="B4075" t="s">
        <v>49</v>
      </c>
      <c r="C4075" t="s">
        <v>43</v>
      </c>
      <c r="D4075" t="s">
        <v>19</v>
      </c>
      <c r="E4075" t="s">
        <v>8</v>
      </c>
      <c r="F4075" s="4"/>
      <c r="G4075" s="5"/>
      <c r="H4075" s="4" t="s">
        <v>69</v>
      </c>
      <c r="I4075" s="5">
        <v>6337.88</v>
      </c>
      <c r="J4075" s="4" t="s">
        <v>69</v>
      </c>
      <c r="K4075" s="5">
        <v>19128.2</v>
      </c>
      <c r="L4075" s="3" t="s">
        <v>70</v>
      </c>
      <c r="M4075" s="6"/>
      <c r="N4075" s="3" t="s">
        <v>70</v>
      </c>
      <c r="O4075" s="3"/>
    </row>
    <row r="4076" spans="2:15" x14ac:dyDescent="0.25">
      <c r="B4076" t="s">
        <v>49</v>
      </c>
      <c r="C4076" t="s">
        <v>43</v>
      </c>
      <c r="D4076" t="s">
        <v>19</v>
      </c>
      <c r="E4076" t="s">
        <v>21</v>
      </c>
      <c r="F4076" s="4" t="s">
        <v>69</v>
      </c>
      <c r="G4076" s="5">
        <v>2539.9499999999998</v>
      </c>
      <c r="H4076" s="4"/>
      <c r="I4076" s="5"/>
      <c r="J4076" s="4"/>
      <c r="K4076" s="5"/>
      <c r="L4076" s="3" t="s">
        <v>70</v>
      </c>
      <c r="M4076" s="6"/>
      <c r="N4076" s="3" t="s">
        <v>70</v>
      </c>
      <c r="O4076" s="3"/>
    </row>
    <row r="4077" spans="2:15" x14ac:dyDescent="0.25">
      <c r="B4077" t="s">
        <v>49</v>
      </c>
      <c r="C4077" t="s">
        <v>43</v>
      </c>
      <c r="D4077" t="s">
        <v>19</v>
      </c>
      <c r="E4077" t="s">
        <v>9</v>
      </c>
      <c r="F4077" s="4" t="s">
        <v>69</v>
      </c>
      <c r="G4077" s="5">
        <v>4459.2299999999996</v>
      </c>
      <c r="H4077" s="4" t="s">
        <v>69</v>
      </c>
      <c r="I4077" s="5">
        <v>581</v>
      </c>
      <c r="J4077" s="4" t="s">
        <v>69</v>
      </c>
      <c r="K4077" s="5">
        <v>2462</v>
      </c>
      <c r="L4077" s="3" t="s">
        <v>70</v>
      </c>
      <c r="M4077" s="6">
        <v>6.6750946643717697</v>
      </c>
      <c r="N4077" s="3" t="s">
        <v>70</v>
      </c>
      <c r="O4077" s="3">
        <v>0.81122258326563701</v>
      </c>
    </row>
    <row r="4078" spans="2:15" x14ac:dyDescent="0.25">
      <c r="B4078" t="s">
        <v>49</v>
      </c>
      <c r="C4078" t="s">
        <v>43</v>
      </c>
      <c r="D4078" t="s">
        <v>19</v>
      </c>
      <c r="E4078" t="s">
        <v>10</v>
      </c>
      <c r="F4078" s="4" t="s">
        <v>69</v>
      </c>
      <c r="G4078" s="5">
        <v>5536.65</v>
      </c>
      <c r="H4078" s="4" t="s">
        <v>69</v>
      </c>
      <c r="I4078" s="5">
        <v>2479</v>
      </c>
      <c r="J4078" s="4" t="s">
        <v>69</v>
      </c>
      <c r="K4078" s="5">
        <v>7842</v>
      </c>
      <c r="L4078" s="3" t="s">
        <v>70</v>
      </c>
      <c r="M4078" s="6">
        <v>1.233420734167</v>
      </c>
      <c r="N4078" s="3" t="s">
        <v>70</v>
      </c>
      <c r="O4078" s="3">
        <v>-0.29397475133894402</v>
      </c>
    </row>
    <row r="4079" spans="2:15" x14ac:dyDescent="0.25">
      <c r="B4079" t="s">
        <v>49</v>
      </c>
      <c r="C4079" t="s">
        <v>43</v>
      </c>
      <c r="D4079" t="s">
        <v>19</v>
      </c>
      <c r="E4079" t="s">
        <v>11</v>
      </c>
      <c r="F4079" s="4">
        <v>6</v>
      </c>
      <c r="G4079" s="5">
        <v>155149.416</v>
      </c>
      <c r="H4079" s="4">
        <v>9</v>
      </c>
      <c r="I4079" s="5">
        <v>115761.43</v>
      </c>
      <c r="J4079" s="4" t="s">
        <v>69</v>
      </c>
      <c r="K4079" s="5">
        <v>38156.6</v>
      </c>
      <c r="L4079" s="3">
        <v>-0.33333333333333298</v>
      </c>
      <c r="M4079" s="6">
        <v>0.34025137733699401</v>
      </c>
      <c r="N4079" s="3" t="s">
        <v>70</v>
      </c>
      <c r="O4079" s="3">
        <v>3.0661226629207001</v>
      </c>
    </row>
    <row r="4080" spans="2:15" x14ac:dyDescent="0.25">
      <c r="B4080" t="s">
        <v>49</v>
      </c>
      <c r="C4080" t="s">
        <v>43</v>
      </c>
      <c r="D4080" t="s">
        <v>19</v>
      </c>
      <c r="E4080" t="s">
        <v>12</v>
      </c>
      <c r="F4080" s="4">
        <v>18</v>
      </c>
      <c r="G4080" s="5">
        <v>191023.78200000001</v>
      </c>
      <c r="H4080" s="4">
        <v>17</v>
      </c>
      <c r="I4080" s="5">
        <v>160597.20000000001</v>
      </c>
      <c r="J4080" s="4">
        <v>11</v>
      </c>
      <c r="K4080" s="5">
        <v>116641.9</v>
      </c>
      <c r="L4080" s="3">
        <v>5.8823529411764698E-2</v>
      </c>
      <c r="M4080" s="6">
        <v>0.18945898185024401</v>
      </c>
      <c r="N4080" s="3">
        <v>0.63636363636363602</v>
      </c>
      <c r="O4080" s="3">
        <v>0.63769436197455598</v>
      </c>
    </row>
    <row r="4081" spans="2:15" x14ac:dyDescent="0.25">
      <c r="B4081" t="s">
        <v>49</v>
      </c>
      <c r="C4081" t="s">
        <v>43</v>
      </c>
      <c r="D4081" t="s">
        <v>19</v>
      </c>
      <c r="E4081" t="s">
        <v>24</v>
      </c>
      <c r="F4081" s="4">
        <v>693</v>
      </c>
      <c r="G4081" s="5">
        <v>2555681.0660999999</v>
      </c>
      <c r="H4081" s="4">
        <v>866</v>
      </c>
      <c r="I4081" s="5">
        <v>2825160.2</v>
      </c>
      <c r="J4081" s="4">
        <v>939</v>
      </c>
      <c r="K4081" s="5">
        <v>2672528.54</v>
      </c>
      <c r="L4081" s="3">
        <v>-0.19976905311778301</v>
      </c>
      <c r="M4081" s="6">
        <v>-9.5385434744551301E-2</v>
      </c>
      <c r="N4081" s="3">
        <v>-0.26198083067092598</v>
      </c>
      <c r="O4081" s="3">
        <v>-4.3721693576377098E-2</v>
      </c>
    </row>
    <row r="4082" spans="2:15" x14ac:dyDescent="0.25">
      <c r="B4082" t="s">
        <v>49</v>
      </c>
      <c r="C4082" t="s">
        <v>43</v>
      </c>
      <c r="D4082" t="s">
        <v>19</v>
      </c>
      <c r="E4082" t="s">
        <v>13</v>
      </c>
      <c r="F4082" s="4" t="s">
        <v>69</v>
      </c>
      <c r="G4082" s="5">
        <v>15088.68</v>
      </c>
      <c r="H4082" s="4" t="s">
        <v>69</v>
      </c>
      <c r="I4082" s="5">
        <v>4521</v>
      </c>
      <c r="J4082" s="4" t="s">
        <v>69</v>
      </c>
      <c r="K4082" s="5">
        <v>8580</v>
      </c>
      <c r="L4082" s="3" t="s">
        <v>70</v>
      </c>
      <c r="M4082" s="6">
        <v>2.3374651625746501</v>
      </c>
      <c r="N4082" s="3" t="s">
        <v>70</v>
      </c>
      <c r="O4082" s="3">
        <v>0.75858741258741302</v>
      </c>
    </row>
    <row r="4083" spans="2:15" x14ac:dyDescent="0.25">
      <c r="B4083" t="s">
        <v>49</v>
      </c>
      <c r="C4083" t="s">
        <v>43</v>
      </c>
      <c r="D4083" t="s">
        <v>19</v>
      </c>
      <c r="E4083" t="s">
        <v>36</v>
      </c>
      <c r="F4083" s="4" t="s">
        <v>69</v>
      </c>
      <c r="G4083" s="5">
        <v>2869.56</v>
      </c>
      <c r="H4083" s="4" t="s">
        <v>69</v>
      </c>
      <c r="I4083" s="5">
        <v>3542</v>
      </c>
      <c r="J4083" s="4" t="s">
        <v>69</v>
      </c>
      <c r="K4083" s="5">
        <v>811</v>
      </c>
      <c r="L4083" s="3" t="s">
        <v>70</v>
      </c>
      <c r="M4083" s="6">
        <v>-0.18984754376058699</v>
      </c>
      <c r="N4083" s="3" t="s">
        <v>70</v>
      </c>
      <c r="O4083" s="3">
        <v>2.5382983970406898</v>
      </c>
    </row>
    <row r="4084" spans="2:15" x14ac:dyDescent="0.25">
      <c r="B4084" t="s">
        <v>49</v>
      </c>
      <c r="C4084" t="s">
        <v>43</v>
      </c>
      <c r="D4084" t="s">
        <v>19</v>
      </c>
      <c r="E4084" t="s">
        <v>15</v>
      </c>
      <c r="F4084" s="4">
        <v>22</v>
      </c>
      <c r="G4084" s="5">
        <v>80918.28</v>
      </c>
      <c r="H4084" s="4">
        <v>25</v>
      </c>
      <c r="I4084" s="5">
        <v>88278</v>
      </c>
      <c r="J4084" s="4">
        <v>28</v>
      </c>
      <c r="K4084" s="5">
        <v>101064</v>
      </c>
      <c r="L4084" s="3">
        <v>-0.12</v>
      </c>
      <c r="M4084" s="6">
        <v>-8.3369809012437998E-2</v>
      </c>
      <c r="N4084" s="3">
        <v>-0.214285714285714</v>
      </c>
      <c r="O4084" s="3">
        <v>-0.19933626217050601</v>
      </c>
    </row>
    <row r="4085" spans="2:15" x14ac:dyDescent="0.25">
      <c r="B4085" t="s">
        <v>49</v>
      </c>
      <c r="C4085" t="s">
        <v>43</v>
      </c>
      <c r="D4085" t="s">
        <v>19</v>
      </c>
      <c r="E4085" t="s">
        <v>25</v>
      </c>
      <c r="F4085" s="4" t="s">
        <v>69</v>
      </c>
      <c r="G4085" s="5">
        <v>37790.79</v>
      </c>
      <c r="H4085" s="4">
        <v>7</v>
      </c>
      <c r="I4085" s="5">
        <v>71311.240000000005</v>
      </c>
      <c r="J4085" s="4">
        <v>10</v>
      </c>
      <c r="K4085" s="5">
        <v>75578</v>
      </c>
      <c r="L4085" s="3" t="s">
        <v>70</v>
      </c>
      <c r="M4085" s="6">
        <v>-0.47005843679060999</v>
      </c>
      <c r="N4085" s="3" t="s">
        <v>70</v>
      </c>
      <c r="O4085" s="3">
        <v>-0.49997631585911201</v>
      </c>
    </row>
    <row r="4086" spans="2:15" x14ac:dyDescent="0.25">
      <c r="B4086" t="s">
        <v>49</v>
      </c>
      <c r="C4086" t="s">
        <v>43</v>
      </c>
      <c r="D4086" t="s">
        <v>23</v>
      </c>
      <c r="E4086" t="s">
        <v>7</v>
      </c>
      <c r="F4086" s="4" t="s">
        <v>69</v>
      </c>
      <c r="G4086" s="5">
        <v>4324.53</v>
      </c>
      <c r="H4086" s="4"/>
      <c r="I4086" s="5"/>
      <c r="J4086" s="4" t="s">
        <v>69</v>
      </c>
      <c r="K4086" s="5">
        <v>2001</v>
      </c>
      <c r="L4086" s="3" t="s">
        <v>70</v>
      </c>
      <c r="M4086" s="6"/>
      <c r="N4086" s="3" t="s">
        <v>70</v>
      </c>
      <c r="O4086" s="3">
        <v>1.1611844077961</v>
      </c>
    </row>
    <row r="4087" spans="2:15" x14ac:dyDescent="0.25">
      <c r="B4087" t="s">
        <v>49</v>
      </c>
      <c r="C4087" t="s">
        <v>43</v>
      </c>
      <c r="D4087" t="s">
        <v>23</v>
      </c>
      <c r="E4087" t="s">
        <v>8</v>
      </c>
      <c r="F4087" s="4" t="s">
        <v>69</v>
      </c>
      <c r="G4087" s="5">
        <v>4592.16</v>
      </c>
      <c r="H4087" s="4"/>
      <c r="I4087" s="5"/>
      <c r="J4087" s="4"/>
      <c r="K4087" s="5"/>
      <c r="L4087" s="3" t="s">
        <v>70</v>
      </c>
      <c r="M4087" s="6"/>
      <c r="N4087" s="3" t="s">
        <v>70</v>
      </c>
      <c r="O4087" s="3"/>
    </row>
    <row r="4088" spans="2:15" x14ac:dyDescent="0.25">
      <c r="B4088" t="s">
        <v>49</v>
      </c>
      <c r="C4088" t="s">
        <v>43</v>
      </c>
      <c r="D4088" t="s">
        <v>23</v>
      </c>
      <c r="E4088" t="s">
        <v>9</v>
      </c>
      <c r="F4088" s="4">
        <v>87</v>
      </c>
      <c r="G4088" s="5">
        <v>953714.37360000005</v>
      </c>
      <c r="H4088" s="4">
        <v>32</v>
      </c>
      <c r="I4088" s="5">
        <v>274566</v>
      </c>
      <c r="J4088" s="4">
        <v>23</v>
      </c>
      <c r="K4088" s="5">
        <v>123425</v>
      </c>
      <c r="L4088" s="3">
        <v>1.71875</v>
      </c>
      <c r="M4088" s="6">
        <v>2.4735341360547198</v>
      </c>
      <c r="N4088" s="3">
        <v>2.7826086956521698</v>
      </c>
      <c r="O4088" s="3">
        <v>6.7270761482681802</v>
      </c>
    </row>
    <row r="4089" spans="2:15" x14ac:dyDescent="0.25">
      <c r="B4089" t="s">
        <v>49</v>
      </c>
      <c r="C4089" t="s">
        <v>43</v>
      </c>
      <c r="D4089" t="s">
        <v>23</v>
      </c>
      <c r="E4089" t="s">
        <v>10</v>
      </c>
      <c r="F4089" s="4" t="s">
        <v>69</v>
      </c>
      <c r="G4089" s="5">
        <v>5702.55</v>
      </c>
      <c r="H4089" s="4"/>
      <c r="I4089" s="5"/>
      <c r="J4089" s="4" t="s">
        <v>69</v>
      </c>
      <c r="K4089" s="5">
        <v>2488</v>
      </c>
      <c r="L4089" s="3" t="s">
        <v>70</v>
      </c>
      <c r="M4089" s="6"/>
      <c r="N4089" s="3" t="s">
        <v>70</v>
      </c>
      <c r="O4089" s="3">
        <v>1.2920217041800599</v>
      </c>
    </row>
    <row r="4090" spans="2:15" x14ac:dyDescent="0.25">
      <c r="B4090" t="s">
        <v>49</v>
      </c>
      <c r="C4090" t="s">
        <v>43</v>
      </c>
      <c r="D4090" t="s">
        <v>23</v>
      </c>
      <c r="E4090" t="s">
        <v>11</v>
      </c>
      <c r="F4090" s="4">
        <v>6</v>
      </c>
      <c r="G4090" s="5">
        <v>29498.16</v>
      </c>
      <c r="H4090" s="4">
        <v>7</v>
      </c>
      <c r="I4090" s="5">
        <v>60864.7</v>
      </c>
      <c r="J4090" s="4">
        <v>7</v>
      </c>
      <c r="K4090" s="5">
        <v>43661</v>
      </c>
      <c r="L4090" s="3">
        <v>-0.14285714285714299</v>
      </c>
      <c r="M4090" s="6">
        <v>-0.51534863393724095</v>
      </c>
      <c r="N4090" s="3">
        <v>-0.14285714285714299</v>
      </c>
      <c r="O4090" s="3">
        <v>-0.32438194269485399</v>
      </c>
    </row>
    <row r="4091" spans="2:15" x14ac:dyDescent="0.25">
      <c r="B4091" t="s">
        <v>49</v>
      </c>
      <c r="C4091" t="s">
        <v>43</v>
      </c>
      <c r="D4091" t="s">
        <v>23</v>
      </c>
      <c r="E4091" t="s">
        <v>12</v>
      </c>
      <c r="F4091" s="4" t="s">
        <v>69</v>
      </c>
      <c r="G4091" s="5">
        <v>52143</v>
      </c>
      <c r="H4091" s="4">
        <v>7</v>
      </c>
      <c r="I4091" s="5">
        <v>42280</v>
      </c>
      <c r="J4091" s="4">
        <v>5</v>
      </c>
      <c r="K4091" s="5">
        <v>43829</v>
      </c>
      <c r="L4091" s="3" t="s">
        <v>70</v>
      </c>
      <c r="M4091" s="6">
        <v>0.23327814569536401</v>
      </c>
      <c r="N4091" s="3" t="s">
        <v>70</v>
      </c>
      <c r="O4091" s="3">
        <v>0.18969175659951201</v>
      </c>
    </row>
    <row r="4092" spans="2:15" x14ac:dyDescent="0.25">
      <c r="B4092" t="s">
        <v>49</v>
      </c>
      <c r="C4092" t="s">
        <v>43</v>
      </c>
      <c r="D4092" t="s">
        <v>23</v>
      </c>
      <c r="E4092" t="s">
        <v>24</v>
      </c>
      <c r="F4092" s="4">
        <v>170</v>
      </c>
      <c r="G4092" s="5">
        <v>618264.196</v>
      </c>
      <c r="H4092" s="4">
        <v>222</v>
      </c>
      <c r="I4092" s="5">
        <v>737060.77</v>
      </c>
      <c r="J4092" s="4">
        <v>210</v>
      </c>
      <c r="K4092" s="5">
        <v>504130.64</v>
      </c>
      <c r="L4092" s="3">
        <v>-0.23423423423423401</v>
      </c>
      <c r="M4092" s="6">
        <v>-0.16117609135539801</v>
      </c>
      <c r="N4092" s="3">
        <v>-0.19047619047618999</v>
      </c>
      <c r="O4092" s="3">
        <v>0.22639678476991601</v>
      </c>
    </row>
    <row r="4093" spans="2:15" x14ac:dyDescent="0.25">
      <c r="B4093" t="s">
        <v>49</v>
      </c>
      <c r="C4093" t="s">
        <v>43</v>
      </c>
      <c r="D4093" t="s">
        <v>23</v>
      </c>
      <c r="E4093" t="s">
        <v>13</v>
      </c>
      <c r="F4093" s="4">
        <v>5</v>
      </c>
      <c r="G4093" s="5">
        <v>23760.63</v>
      </c>
      <c r="H4093" s="4" t="s">
        <v>69</v>
      </c>
      <c r="I4093" s="5">
        <v>3497</v>
      </c>
      <c r="J4093" s="4" t="s">
        <v>69</v>
      </c>
      <c r="K4093" s="5">
        <v>15989</v>
      </c>
      <c r="L4093" s="3" t="s">
        <v>70</v>
      </c>
      <c r="M4093" s="6">
        <v>5.7945753503002599</v>
      </c>
      <c r="N4093" s="3" t="s">
        <v>70</v>
      </c>
      <c r="O4093" s="3">
        <v>0.48606104196635203</v>
      </c>
    </row>
    <row r="4094" spans="2:15" x14ac:dyDescent="0.25">
      <c r="B4094" t="s">
        <v>49</v>
      </c>
      <c r="C4094" t="s">
        <v>43</v>
      </c>
      <c r="D4094" t="s">
        <v>30</v>
      </c>
      <c r="E4094" t="s">
        <v>7</v>
      </c>
      <c r="F4094" s="4" t="s">
        <v>69</v>
      </c>
      <c r="G4094" s="5">
        <v>2799.27</v>
      </c>
      <c r="H4094" s="4" t="s">
        <v>69</v>
      </c>
      <c r="I4094" s="5">
        <v>2454</v>
      </c>
      <c r="J4094" s="4" t="s">
        <v>69</v>
      </c>
      <c r="K4094" s="5">
        <v>2756.4</v>
      </c>
      <c r="L4094" s="3" t="s">
        <v>70</v>
      </c>
      <c r="M4094" s="6">
        <v>0.140696821515892</v>
      </c>
      <c r="N4094" s="3" t="s">
        <v>70</v>
      </c>
      <c r="O4094" s="3">
        <v>1.5552895080539701E-2</v>
      </c>
    </row>
    <row r="4095" spans="2:15" x14ac:dyDescent="0.25">
      <c r="B4095" t="s">
        <v>49</v>
      </c>
      <c r="C4095" t="s">
        <v>43</v>
      </c>
      <c r="D4095" t="s">
        <v>30</v>
      </c>
      <c r="E4095" t="s">
        <v>8</v>
      </c>
      <c r="F4095" s="4" t="s">
        <v>69</v>
      </c>
      <c r="G4095" s="5">
        <v>22576.71</v>
      </c>
      <c r="H4095" s="4" t="s">
        <v>69</v>
      </c>
      <c r="I4095" s="5">
        <v>36025</v>
      </c>
      <c r="J4095" s="4" t="s">
        <v>69</v>
      </c>
      <c r="K4095" s="5">
        <v>25418</v>
      </c>
      <c r="L4095" s="3" t="s">
        <v>70</v>
      </c>
      <c r="M4095" s="6">
        <v>-0.37330437196391397</v>
      </c>
      <c r="N4095" s="3" t="s">
        <v>70</v>
      </c>
      <c r="O4095" s="3">
        <v>-0.111782595011409</v>
      </c>
    </row>
    <row r="4096" spans="2:15" x14ac:dyDescent="0.25">
      <c r="B4096" t="s">
        <v>49</v>
      </c>
      <c r="C4096" t="s">
        <v>43</v>
      </c>
      <c r="D4096" t="s">
        <v>30</v>
      </c>
      <c r="E4096" t="s">
        <v>10</v>
      </c>
      <c r="F4096" s="4"/>
      <c r="G4096" s="5"/>
      <c r="H4096" s="4"/>
      <c r="I4096" s="5"/>
      <c r="J4096" s="4" t="s">
        <v>69</v>
      </c>
      <c r="K4096" s="5">
        <v>2542</v>
      </c>
      <c r="L4096" s="3"/>
      <c r="M4096" s="6"/>
      <c r="N4096" s="3" t="s">
        <v>70</v>
      </c>
      <c r="O4096" s="3"/>
    </row>
    <row r="4097" spans="2:15" x14ac:dyDescent="0.25">
      <c r="B4097" t="s">
        <v>49</v>
      </c>
      <c r="C4097" t="s">
        <v>43</v>
      </c>
      <c r="D4097" t="s">
        <v>30</v>
      </c>
      <c r="E4097" t="s">
        <v>24</v>
      </c>
      <c r="F4097" s="4">
        <v>120</v>
      </c>
      <c r="G4097" s="5">
        <v>521335.80000000098</v>
      </c>
      <c r="H4097" s="4">
        <v>136</v>
      </c>
      <c r="I4097" s="5">
        <v>476768</v>
      </c>
      <c r="J4097" s="4">
        <v>232</v>
      </c>
      <c r="K4097" s="5">
        <v>602151.66</v>
      </c>
      <c r="L4097" s="3">
        <v>-0.11764705882352899</v>
      </c>
      <c r="M4097" s="6">
        <v>9.3479008658300597E-2</v>
      </c>
      <c r="N4097" s="3">
        <v>-0.48275862068965503</v>
      </c>
      <c r="O4097" s="3">
        <v>-0.13421180305307101</v>
      </c>
    </row>
    <row r="4098" spans="2:15" x14ac:dyDescent="0.25">
      <c r="B4098" t="s">
        <v>49</v>
      </c>
      <c r="C4098" t="s">
        <v>43</v>
      </c>
      <c r="D4098" t="s">
        <v>30</v>
      </c>
      <c r="E4098" t="s">
        <v>15</v>
      </c>
      <c r="F4098" s="4">
        <v>412</v>
      </c>
      <c r="G4098" s="5">
        <v>1545608.2305000001</v>
      </c>
      <c r="H4098" s="4">
        <v>668</v>
      </c>
      <c r="I4098" s="5">
        <v>2214758.5</v>
      </c>
      <c r="J4098" s="4">
        <v>576</v>
      </c>
      <c r="K4098" s="5">
        <v>1836180.76</v>
      </c>
      <c r="L4098" s="3">
        <v>-0.38323353293413198</v>
      </c>
      <c r="M4098" s="6">
        <v>-0.30213238576576001</v>
      </c>
      <c r="N4098" s="3">
        <v>-0.28472222222222199</v>
      </c>
      <c r="O4098" s="3">
        <v>-0.15824832490892399</v>
      </c>
    </row>
    <row r="4099" spans="2:15" x14ac:dyDescent="0.25">
      <c r="B4099" t="s">
        <v>49</v>
      </c>
      <c r="C4099" t="s">
        <v>43</v>
      </c>
      <c r="D4099" t="s">
        <v>30</v>
      </c>
      <c r="E4099" t="s">
        <v>22</v>
      </c>
      <c r="F4099" s="4">
        <v>13</v>
      </c>
      <c r="G4099" s="5">
        <v>13168.875</v>
      </c>
      <c r="H4099" s="4">
        <v>37</v>
      </c>
      <c r="I4099" s="5">
        <v>41490.5</v>
      </c>
      <c r="J4099" s="4"/>
      <c r="K4099" s="5"/>
      <c r="L4099" s="3">
        <v>-0.64864864864864902</v>
      </c>
      <c r="M4099" s="6">
        <v>-0.68260505416902695</v>
      </c>
      <c r="N4099" s="3"/>
      <c r="O4099" s="3"/>
    </row>
    <row r="4100" spans="2:15" x14ac:dyDescent="0.25">
      <c r="B4100" t="s">
        <v>49</v>
      </c>
      <c r="C4100" t="s">
        <v>43</v>
      </c>
      <c r="D4100" t="s">
        <v>30</v>
      </c>
      <c r="E4100" t="s">
        <v>16</v>
      </c>
      <c r="F4100" s="4"/>
      <c r="G4100" s="5"/>
      <c r="H4100" s="4"/>
      <c r="I4100" s="5"/>
      <c r="J4100" s="4" t="s">
        <v>69</v>
      </c>
      <c r="K4100" s="5">
        <v>3515</v>
      </c>
      <c r="L4100" s="3"/>
      <c r="M4100" s="6"/>
      <c r="N4100" s="3" t="s">
        <v>70</v>
      </c>
      <c r="O4100" s="3"/>
    </row>
    <row r="4101" spans="2:15" x14ac:dyDescent="0.25">
      <c r="B4101" t="s">
        <v>49</v>
      </c>
      <c r="C4101" t="s">
        <v>43</v>
      </c>
      <c r="D4101" t="s">
        <v>26</v>
      </c>
      <c r="E4101" t="s">
        <v>8</v>
      </c>
      <c r="F4101" s="4"/>
      <c r="G4101" s="5"/>
      <c r="H4101" s="4" t="s">
        <v>69</v>
      </c>
      <c r="I4101" s="5">
        <v>14840.24</v>
      </c>
      <c r="J4101" s="4" t="s">
        <v>69</v>
      </c>
      <c r="K4101" s="5">
        <v>11464.92</v>
      </c>
      <c r="L4101" s="3" t="s">
        <v>70</v>
      </c>
      <c r="M4101" s="6"/>
      <c r="N4101" s="3" t="s">
        <v>70</v>
      </c>
      <c r="O4101" s="3"/>
    </row>
    <row r="4102" spans="2:15" x14ac:dyDescent="0.25">
      <c r="B4102" t="s">
        <v>49</v>
      </c>
      <c r="C4102" t="s">
        <v>44</v>
      </c>
      <c r="D4102" t="s">
        <v>28</v>
      </c>
      <c r="E4102" t="s">
        <v>10</v>
      </c>
      <c r="F4102" s="4"/>
      <c r="G4102" s="5"/>
      <c r="H4102" s="4" t="s">
        <v>69</v>
      </c>
      <c r="I4102" s="5">
        <v>3647</v>
      </c>
      <c r="J4102" s="4"/>
      <c r="K4102" s="5"/>
      <c r="L4102" s="3" t="s">
        <v>70</v>
      </c>
      <c r="M4102" s="6"/>
      <c r="N4102" s="3"/>
      <c r="O4102" s="3"/>
    </row>
    <row r="4103" spans="2:15" x14ac:dyDescent="0.25">
      <c r="B4103" t="s">
        <v>49</v>
      </c>
      <c r="C4103" t="s">
        <v>44</v>
      </c>
      <c r="D4103" t="s">
        <v>28</v>
      </c>
      <c r="E4103" t="s">
        <v>12</v>
      </c>
      <c r="F4103" s="4"/>
      <c r="G4103" s="5"/>
      <c r="H4103" s="4" t="s">
        <v>69</v>
      </c>
      <c r="I4103" s="5">
        <v>3256.6</v>
      </c>
      <c r="J4103" s="4"/>
      <c r="K4103" s="5"/>
      <c r="L4103" s="3" t="s">
        <v>70</v>
      </c>
      <c r="M4103" s="6"/>
      <c r="N4103" s="3"/>
      <c r="O4103" s="3"/>
    </row>
    <row r="4104" spans="2:15" x14ac:dyDescent="0.25">
      <c r="B4104" t="s">
        <v>49</v>
      </c>
      <c r="C4104" t="s">
        <v>44</v>
      </c>
      <c r="D4104" t="s">
        <v>28</v>
      </c>
      <c r="E4104" t="s">
        <v>24</v>
      </c>
      <c r="F4104" s="4">
        <v>32</v>
      </c>
      <c r="G4104" s="5">
        <v>103590.06</v>
      </c>
      <c r="H4104" s="4">
        <v>13</v>
      </c>
      <c r="I4104" s="5">
        <v>37672.230000000003</v>
      </c>
      <c r="J4104" s="4">
        <v>83</v>
      </c>
      <c r="K4104" s="5">
        <v>200473.68</v>
      </c>
      <c r="L4104" s="3">
        <v>1.4615384615384599</v>
      </c>
      <c r="M4104" s="6">
        <v>1.7497724451140799</v>
      </c>
      <c r="N4104" s="3">
        <v>-0.61445783132530096</v>
      </c>
      <c r="O4104" s="3">
        <v>-0.48327351500705701</v>
      </c>
    </row>
    <row r="4105" spans="2:15" x14ac:dyDescent="0.25">
      <c r="B4105" t="s">
        <v>49</v>
      </c>
      <c r="C4105" t="s">
        <v>44</v>
      </c>
      <c r="D4105" t="s">
        <v>28</v>
      </c>
      <c r="E4105" t="s">
        <v>13</v>
      </c>
      <c r="F4105" s="4"/>
      <c r="G4105" s="5"/>
      <c r="H4105" s="4"/>
      <c r="I4105" s="5"/>
      <c r="J4105" s="4" t="s">
        <v>69</v>
      </c>
      <c r="K4105" s="5">
        <v>6436.8</v>
      </c>
      <c r="L4105" s="3"/>
      <c r="M4105" s="6"/>
      <c r="N4105" s="3" t="s">
        <v>70</v>
      </c>
      <c r="O4105" s="3"/>
    </row>
    <row r="4106" spans="2:15" x14ac:dyDescent="0.25">
      <c r="B4106" t="s">
        <v>49</v>
      </c>
      <c r="C4106" t="s">
        <v>44</v>
      </c>
      <c r="D4106" t="s">
        <v>6</v>
      </c>
      <c r="E4106" t="s">
        <v>7</v>
      </c>
      <c r="F4106" s="4">
        <v>9</v>
      </c>
      <c r="G4106" s="5">
        <v>16369.9038</v>
      </c>
      <c r="H4106" s="4">
        <v>15</v>
      </c>
      <c r="I4106" s="5">
        <v>25307.360000000001</v>
      </c>
      <c r="J4106" s="4">
        <v>24</v>
      </c>
      <c r="K4106" s="5">
        <v>42447.385000000002</v>
      </c>
      <c r="L4106" s="3">
        <v>-0.4</v>
      </c>
      <c r="M4106" s="6">
        <v>-0.35315640193208597</v>
      </c>
      <c r="N4106" s="3">
        <v>-0.625</v>
      </c>
      <c r="O4106" s="3">
        <v>-0.61434835620616002</v>
      </c>
    </row>
    <row r="4107" spans="2:15" x14ac:dyDescent="0.25">
      <c r="B4107" t="s">
        <v>49</v>
      </c>
      <c r="C4107" t="s">
        <v>44</v>
      </c>
      <c r="D4107" t="s">
        <v>6</v>
      </c>
      <c r="E4107" t="s">
        <v>8</v>
      </c>
      <c r="F4107" s="4">
        <v>15</v>
      </c>
      <c r="G4107" s="5">
        <v>79100.346269999995</v>
      </c>
      <c r="H4107" s="4">
        <v>35</v>
      </c>
      <c r="I4107" s="5">
        <v>157113.84</v>
      </c>
      <c r="J4107" s="4">
        <v>57</v>
      </c>
      <c r="K4107" s="5">
        <v>257337.14</v>
      </c>
      <c r="L4107" s="3">
        <v>-0.57142857142857095</v>
      </c>
      <c r="M4107" s="6">
        <v>-0.49654119414304898</v>
      </c>
      <c r="N4107" s="3">
        <v>-0.73684210526315796</v>
      </c>
      <c r="O4107" s="3">
        <v>-0.69261978169960203</v>
      </c>
    </row>
    <row r="4108" spans="2:15" x14ac:dyDescent="0.25">
      <c r="B4108" t="s">
        <v>49</v>
      </c>
      <c r="C4108" t="s">
        <v>44</v>
      </c>
      <c r="D4108" t="s">
        <v>6</v>
      </c>
      <c r="E4108" t="s">
        <v>21</v>
      </c>
      <c r="F4108" s="4" t="s">
        <v>69</v>
      </c>
      <c r="G4108" s="5">
        <v>667.28549999999996</v>
      </c>
      <c r="H4108" s="4" t="s">
        <v>69</v>
      </c>
      <c r="I4108" s="5">
        <v>2491.84</v>
      </c>
      <c r="J4108" s="4" t="s">
        <v>69</v>
      </c>
      <c r="K4108" s="5">
        <v>1198</v>
      </c>
      <c r="L4108" s="3" t="s">
        <v>70</v>
      </c>
      <c r="M4108" s="6">
        <v>-0.73221173911647597</v>
      </c>
      <c r="N4108" s="3" t="s">
        <v>70</v>
      </c>
      <c r="O4108" s="3">
        <v>-0.44300041736227003</v>
      </c>
    </row>
    <row r="4109" spans="2:15" x14ac:dyDescent="0.25">
      <c r="B4109" t="s">
        <v>49</v>
      </c>
      <c r="C4109" t="s">
        <v>44</v>
      </c>
      <c r="D4109" t="s">
        <v>6</v>
      </c>
      <c r="E4109" t="s">
        <v>9</v>
      </c>
      <c r="F4109" s="4">
        <v>24</v>
      </c>
      <c r="G4109" s="5">
        <v>43499.12616</v>
      </c>
      <c r="H4109" s="4">
        <v>52</v>
      </c>
      <c r="I4109" s="5">
        <v>72002.320000000007</v>
      </c>
      <c r="J4109" s="4">
        <v>51</v>
      </c>
      <c r="K4109" s="5">
        <v>105531</v>
      </c>
      <c r="L4109" s="3">
        <v>-0.53846153846153799</v>
      </c>
      <c r="M4109" s="6">
        <v>-0.39586493657426602</v>
      </c>
      <c r="N4109" s="3">
        <v>-0.52941176470588203</v>
      </c>
      <c r="O4109" s="3">
        <v>-0.58780712624726394</v>
      </c>
    </row>
    <row r="4110" spans="2:15" x14ac:dyDescent="0.25">
      <c r="B4110" t="s">
        <v>49</v>
      </c>
      <c r="C4110" t="s">
        <v>44</v>
      </c>
      <c r="D4110" t="s">
        <v>6</v>
      </c>
      <c r="E4110" t="s">
        <v>10</v>
      </c>
      <c r="F4110" s="4"/>
      <c r="G4110" s="5"/>
      <c r="H4110" s="4" t="s">
        <v>69</v>
      </c>
      <c r="I4110" s="5">
        <v>11963.951999999999</v>
      </c>
      <c r="J4110" s="4">
        <v>23</v>
      </c>
      <c r="K4110" s="5">
        <v>54732</v>
      </c>
      <c r="L4110" s="3" t="s">
        <v>70</v>
      </c>
      <c r="M4110" s="6"/>
      <c r="N4110" s="3"/>
      <c r="O4110" s="3"/>
    </row>
    <row r="4111" spans="2:15" x14ac:dyDescent="0.25">
      <c r="B4111" t="s">
        <v>49</v>
      </c>
      <c r="C4111" t="s">
        <v>44</v>
      </c>
      <c r="D4111" t="s">
        <v>6</v>
      </c>
      <c r="E4111" t="s">
        <v>11</v>
      </c>
      <c r="F4111" s="4">
        <v>98</v>
      </c>
      <c r="G4111" s="5">
        <v>684186.75640499999</v>
      </c>
      <c r="H4111" s="4">
        <v>98</v>
      </c>
      <c r="I4111" s="5">
        <v>590662.48800000001</v>
      </c>
      <c r="J4111" s="4">
        <v>91</v>
      </c>
      <c r="K4111" s="5">
        <v>699519.18</v>
      </c>
      <c r="L4111" s="3">
        <v>0</v>
      </c>
      <c r="M4111" s="6">
        <v>0.15833791768574301</v>
      </c>
      <c r="N4111" s="3">
        <v>7.69230769230769E-2</v>
      </c>
      <c r="O4111" s="3">
        <v>-2.1918517795323299E-2</v>
      </c>
    </row>
    <row r="4112" spans="2:15" x14ac:dyDescent="0.25">
      <c r="B4112" t="s">
        <v>49</v>
      </c>
      <c r="C4112" t="s">
        <v>44</v>
      </c>
      <c r="D4112" t="s">
        <v>6</v>
      </c>
      <c r="E4112" t="s">
        <v>12</v>
      </c>
      <c r="F4112" s="4">
        <v>136</v>
      </c>
      <c r="G4112" s="5">
        <v>1157372.9137800001</v>
      </c>
      <c r="H4112" s="4">
        <v>132</v>
      </c>
      <c r="I4112" s="5">
        <v>1076917.696</v>
      </c>
      <c r="J4112" s="4">
        <v>152</v>
      </c>
      <c r="K4112" s="5">
        <v>1061694.03</v>
      </c>
      <c r="L4112" s="3">
        <v>3.03030303030303E-2</v>
      </c>
      <c r="M4112" s="6">
        <v>7.4708789797805403E-2</v>
      </c>
      <c r="N4112" s="3">
        <v>-0.105263157894737</v>
      </c>
      <c r="O4112" s="3">
        <v>9.0119074871316998E-2</v>
      </c>
    </row>
    <row r="4113" spans="2:15" x14ac:dyDescent="0.25">
      <c r="B4113" t="s">
        <v>49</v>
      </c>
      <c r="C4113" t="s">
        <v>44</v>
      </c>
      <c r="D4113" t="s">
        <v>6</v>
      </c>
      <c r="E4113" t="s">
        <v>24</v>
      </c>
      <c r="F4113" s="4">
        <v>4288</v>
      </c>
      <c r="G4113" s="5">
        <v>15032078.649594</v>
      </c>
      <c r="H4113" s="4">
        <v>6607</v>
      </c>
      <c r="I4113" s="5">
        <v>20782232.570399601</v>
      </c>
      <c r="J4113" s="4">
        <v>6530</v>
      </c>
      <c r="K4113" s="5">
        <v>18749365.541000001</v>
      </c>
      <c r="L4113" s="3">
        <v>-0.35099137278643899</v>
      </c>
      <c r="M4113" s="6">
        <v>-0.276686053884105</v>
      </c>
      <c r="N4113" s="3">
        <v>-0.34333843797856001</v>
      </c>
      <c r="O4113" s="3">
        <v>-0.19826200962786</v>
      </c>
    </row>
    <row r="4114" spans="2:15" x14ac:dyDescent="0.25">
      <c r="B4114" t="s">
        <v>49</v>
      </c>
      <c r="C4114" t="s">
        <v>44</v>
      </c>
      <c r="D4114" t="s">
        <v>6</v>
      </c>
      <c r="E4114" t="s">
        <v>13</v>
      </c>
      <c r="F4114" s="4">
        <v>319</v>
      </c>
      <c r="G4114" s="5">
        <v>1637241.6478560001</v>
      </c>
      <c r="H4114" s="4">
        <v>432</v>
      </c>
      <c r="I4114" s="5">
        <v>2057848.6946</v>
      </c>
      <c r="J4114" s="4">
        <v>489</v>
      </c>
      <c r="K4114" s="5">
        <v>1994551.46</v>
      </c>
      <c r="L4114" s="3">
        <v>-0.26157407407407401</v>
      </c>
      <c r="M4114" s="6">
        <v>-0.204391628912133</v>
      </c>
      <c r="N4114" s="3">
        <v>-0.34764826175869101</v>
      </c>
      <c r="O4114" s="3">
        <v>-0.179142939808631</v>
      </c>
    </row>
    <row r="4115" spans="2:15" x14ac:dyDescent="0.25">
      <c r="B4115" t="s">
        <v>49</v>
      </c>
      <c r="C4115" t="s">
        <v>44</v>
      </c>
      <c r="D4115" t="s">
        <v>6</v>
      </c>
      <c r="E4115" t="s">
        <v>36</v>
      </c>
      <c r="F4115" s="4">
        <v>219</v>
      </c>
      <c r="G4115" s="5">
        <v>223189.19880000001</v>
      </c>
      <c r="H4115" s="4">
        <v>321</v>
      </c>
      <c r="I4115" s="5">
        <v>316440.80000000098</v>
      </c>
      <c r="J4115" s="4">
        <v>341</v>
      </c>
      <c r="K4115" s="5">
        <v>296826</v>
      </c>
      <c r="L4115" s="3">
        <v>-0.31775700934579398</v>
      </c>
      <c r="M4115" s="6">
        <v>-0.29468893138937902</v>
      </c>
      <c r="N4115" s="3">
        <v>-0.35777126099706702</v>
      </c>
      <c r="O4115" s="3">
        <v>-0.24808069778253899</v>
      </c>
    </row>
    <row r="4116" spans="2:15" x14ac:dyDescent="0.25">
      <c r="B4116" t="s">
        <v>49</v>
      </c>
      <c r="C4116" t="s">
        <v>44</v>
      </c>
      <c r="D4116" t="s">
        <v>6</v>
      </c>
      <c r="E4116" t="s">
        <v>15</v>
      </c>
      <c r="F4116" s="4">
        <v>318</v>
      </c>
      <c r="G4116" s="5">
        <v>1037451.951</v>
      </c>
      <c r="H4116" s="4">
        <v>348</v>
      </c>
      <c r="I4116" s="5">
        <v>1054383.8799999999</v>
      </c>
      <c r="J4116" s="4">
        <v>177</v>
      </c>
      <c r="K4116" s="5">
        <v>489681</v>
      </c>
      <c r="L4116" s="3">
        <v>-8.6206896551724102E-2</v>
      </c>
      <c r="M4116" s="6">
        <v>-1.6058600023361201E-2</v>
      </c>
      <c r="N4116" s="3">
        <v>0.79661016949152597</v>
      </c>
      <c r="O4116" s="3">
        <v>1.11862814975464</v>
      </c>
    </row>
    <row r="4117" spans="2:15" x14ac:dyDescent="0.25">
      <c r="B4117" t="s">
        <v>49</v>
      </c>
      <c r="C4117" t="s">
        <v>44</v>
      </c>
      <c r="D4117" t="s">
        <v>6</v>
      </c>
      <c r="E4117" t="s">
        <v>25</v>
      </c>
      <c r="F4117" s="4" t="s">
        <v>69</v>
      </c>
      <c r="G4117" s="5">
        <v>7283.7791999999999</v>
      </c>
      <c r="H4117" s="4" t="s">
        <v>69</v>
      </c>
      <c r="I4117" s="5">
        <v>10903.36</v>
      </c>
      <c r="J4117" s="4" t="s">
        <v>69</v>
      </c>
      <c r="K4117" s="5">
        <v>4620</v>
      </c>
      <c r="L4117" s="3" t="s">
        <v>70</v>
      </c>
      <c r="M4117" s="6">
        <v>-0.33196930120623402</v>
      </c>
      <c r="N4117" s="3" t="s">
        <v>70</v>
      </c>
      <c r="O4117" s="3">
        <v>0.57657558441558399</v>
      </c>
    </row>
    <row r="4118" spans="2:15" x14ac:dyDescent="0.25">
      <c r="B4118" t="s">
        <v>49</v>
      </c>
      <c r="C4118" t="s">
        <v>44</v>
      </c>
      <c r="D4118" t="s">
        <v>6</v>
      </c>
      <c r="E4118" t="s">
        <v>16</v>
      </c>
      <c r="F4118" s="4" t="s">
        <v>69</v>
      </c>
      <c r="G4118" s="5">
        <v>9491.5079999999998</v>
      </c>
      <c r="H4118" s="4" t="s">
        <v>69</v>
      </c>
      <c r="I4118" s="5">
        <v>11702.08</v>
      </c>
      <c r="J4118" s="4" t="s">
        <v>69</v>
      </c>
      <c r="K4118" s="5">
        <v>7030</v>
      </c>
      <c r="L4118" s="3" t="s">
        <v>70</v>
      </c>
      <c r="M4118" s="6">
        <v>-0.18890419480981199</v>
      </c>
      <c r="N4118" s="3" t="s">
        <v>70</v>
      </c>
      <c r="O4118" s="3">
        <v>0.35014338549075402</v>
      </c>
    </row>
    <row r="4119" spans="2:15" x14ac:dyDescent="0.25">
      <c r="B4119" t="s">
        <v>49</v>
      </c>
      <c r="C4119" t="s">
        <v>44</v>
      </c>
      <c r="D4119" t="s">
        <v>17</v>
      </c>
      <c r="E4119" t="s">
        <v>7</v>
      </c>
      <c r="F4119" s="4" t="s">
        <v>69</v>
      </c>
      <c r="G4119" s="5">
        <v>12166.308000000001</v>
      </c>
      <c r="H4119" s="4">
        <v>6</v>
      </c>
      <c r="I4119" s="5">
        <v>9820.98</v>
      </c>
      <c r="J4119" s="4">
        <v>11</v>
      </c>
      <c r="K4119" s="5">
        <v>21413</v>
      </c>
      <c r="L4119" s="3" t="s">
        <v>70</v>
      </c>
      <c r="M4119" s="6">
        <v>0.23880793973717501</v>
      </c>
      <c r="N4119" s="3" t="s">
        <v>70</v>
      </c>
      <c r="O4119" s="3">
        <v>-0.43182608695652203</v>
      </c>
    </row>
    <row r="4120" spans="2:15" x14ac:dyDescent="0.25">
      <c r="B4120" t="s">
        <v>49</v>
      </c>
      <c r="C4120" t="s">
        <v>44</v>
      </c>
      <c r="D4120" t="s">
        <v>17</v>
      </c>
      <c r="E4120" t="s">
        <v>8</v>
      </c>
      <c r="F4120" s="4" t="s">
        <v>69</v>
      </c>
      <c r="G4120" s="5">
        <v>17921.341799999998</v>
      </c>
      <c r="H4120" s="4" t="s">
        <v>69</v>
      </c>
      <c r="I4120" s="5">
        <v>20676.22</v>
      </c>
      <c r="J4120" s="4" t="s">
        <v>69</v>
      </c>
      <c r="K4120" s="5">
        <v>8157</v>
      </c>
      <c r="L4120" s="3" t="s">
        <v>70</v>
      </c>
      <c r="M4120" s="6">
        <v>-0.13323896727738399</v>
      </c>
      <c r="N4120" s="3" t="s">
        <v>70</v>
      </c>
      <c r="O4120" s="3">
        <v>1.19705060684075</v>
      </c>
    </row>
    <row r="4121" spans="2:15" x14ac:dyDescent="0.25">
      <c r="B4121" t="s">
        <v>49</v>
      </c>
      <c r="C4121" t="s">
        <v>44</v>
      </c>
      <c r="D4121" t="s">
        <v>17</v>
      </c>
      <c r="E4121" t="s">
        <v>21</v>
      </c>
      <c r="F4121" s="4" t="s">
        <v>69</v>
      </c>
      <c r="G4121" s="5">
        <v>7868.0393999999997</v>
      </c>
      <c r="H4121" s="4" t="s">
        <v>69</v>
      </c>
      <c r="I4121" s="5">
        <v>12804.96</v>
      </c>
      <c r="J4121" s="4" t="s">
        <v>69</v>
      </c>
      <c r="K4121" s="5">
        <v>9396</v>
      </c>
      <c r="L4121" s="3" t="s">
        <v>70</v>
      </c>
      <c r="M4121" s="6">
        <v>-0.38554752221014399</v>
      </c>
      <c r="N4121" s="3" t="s">
        <v>70</v>
      </c>
      <c r="O4121" s="3">
        <v>-0.16261819923371701</v>
      </c>
    </row>
    <row r="4122" spans="2:15" x14ac:dyDescent="0.25">
      <c r="B4122" t="s">
        <v>49</v>
      </c>
      <c r="C4122" t="s">
        <v>44</v>
      </c>
      <c r="D4122" t="s">
        <v>17</v>
      </c>
      <c r="E4122" t="s">
        <v>9</v>
      </c>
      <c r="F4122" s="4">
        <v>80</v>
      </c>
      <c r="G4122" s="5">
        <v>900421.60311000003</v>
      </c>
      <c r="H4122" s="4">
        <v>117</v>
      </c>
      <c r="I4122" s="5">
        <v>1202141.943</v>
      </c>
      <c r="J4122" s="4">
        <v>65</v>
      </c>
      <c r="K4122" s="5">
        <v>656377.17000000004</v>
      </c>
      <c r="L4122" s="3">
        <v>-0.316239316239316</v>
      </c>
      <c r="M4122" s="6">
        <v>-0.250985619166604</v>
      </c>
      <c r="N4122" s="3">
        <v>0.230769230769231</v>
      </c>
      <c r="O4122" s="3">
        <v>0.37180518193525802</v>
      </c>
    </row>
    <row r="4123" spans="2:15" x14ac:dyDescent="0.25">
      <c r="B4123" t="s">
        <v>49</v>
      </c>
      <c r="C4123" t="s">
        <v>44</v>
      </c>
      <c r="D4123" t="s">
        <v>17</v>
      </c>
      <c r="E4123" t="s">
        <v>10</v>
      </c>
      <c r="F4123" s="4">
        <v>6</v>
      </c>
      <c r="G4123" s="5">
        <v>61346.512386000002</v>
      </c>
      <c r="H4123" s="4">
        <v>8</v>
      </c>
      <c r="I4123" s="5">
        <v>16394.509999999998</v>
      </c>
      <c r="J4123" s="4">
        <v>15</v>
      </c>
      <c r="K4123" s="5">
        <v>37802</v>
      </c>
      <c r="L4123" s="3">
        <v>-0.25</v>
      </c>
      <c r="M4123" s="6">
        <v>2.7418936208523501</v>
      </c>
      <c r="N4123" s="3">
        <v>-0.6</v>
      </c>
      <c r="O4123" s="3">
        <v>0.62283774366435596</v>
      </c>
    </row>
    <row r="4124" spans="2:15" x14ac:dyDescent="0.25">
      <c r="B4124" t="s">
        <v>49</v>
      </c>
      <c r="C4124" t="s">
        <v>44</v>
      </c>
      <c r="D4124" t="s">
        <v>17</v>
      </c>
      <c r="E4124" t="s">
        <v>11</v>
      </c>
      <c r="F4124" s="4">
        <v>41</v>
      </c>
      <c r="G4124" s="5">
        <v>343278.48241200001</v>
      </c>
      <c r="H4124" s="4">
        <v>48</v>
      </c>
      <c r="I4124" s="5">
        <v>366770.13530000002</v>
      </c>
      <c r="J4124" s="4">
        <v>56</v>
      </c>
      <c r="K4124" s="5">
        <v>318193.65000000002</v>
      </c>
      <c r="L4124" s="3">
        <v>-0.14583333333333301</v>
      </c>
      <c r="M4124" s="6">
        <v>-6.4050070131214096E-2</v>
      </c>
      <c r="N4124" s="3">
        <v>-0.26785714285714302</v>
      </c>
      <c r="O4124" s="3">
        <v>7.8835113183433697E-2</v>
      </c>
    </row>
    <row r="4125" spans="2:15" x14ac:dyDescent="0.25">
      <c r="B4125" t="s">
        <v>49</v>
      </c>
      <c r="C4125" t="s">
        <v>44</v>
      </c>
      <c r="D4125" t="s">
        <v>17</v>
      </c>
      <c r="E4125" t="s">
        <v>12</v>
      </c>
      <c r="F4125" s="4">
        <v>40</v>
      </c>
      <c r="G4125" s="5">
        <v>363875.54220000003</v>
      </c>
      <c r="H4125" s="4">
        <v>40</v>
      </c>
      <c r="I4125" s="5">
        <v>359224.47889999999</v>
      </c>
      <c r="J4125" s="4">
        <v>68</v>
      </c>
      <c r="K4125" s="5">
        <v>543031.31999999995</v>
      </c>
      <c r="L4125" s="3">
        <v>0</v>
      </c>
      <c r="M4125" s="6">
        <v>1.2947512135704799E-2</v>
      </c>
      <c r="N4125" s="3">
        <v>-0.41176470588235298</v>
      </c>
      <c r="O4125" s="3">
        <v>-0.32991794616929299</v>
      </c>
    </row>
    <row r="4126" spans="2:15" x14ac:dyDescent="0.25">
      <c r="B4126" t="s">
        <v>49</v>
      </c>
      <c r="C4126" t="s">
        <v>44</v>
      </c>
      <c r="D4126" t="s">
        <v>17</v>
      </c>
      <c r="E4126" t="s">
        <v>24</v>
      </c>
      <c r="F4126" s="4">
        <v>1819</v>
      </c>
      <c r="G4126" s="5">
        <v>8307965.8946299702</v>
      </c>
      <c r="H4126" s="4">
        <v>2664</v>
      </c>
      <c r="I4126" s="5">
        <v>11209149.7768001</v>
      </c>
      <c r="J4126" s="4">
        <v>2734</v>
      </c>
      <c r="K4126" s="5">
        <v>10395773.812999999</v>
      </c>
      <c r="L4126" s="3">
        <v>-0.31719219219219202</v>
      </c>
      <c r="M4126" s="6">
        <v>-0.25882283134219403</v>
      </c>
      <c r="N4126" s="3">
        <v>-0.33467446964155101</v>
      </c>
      <c r="O4126" s="3">
        <v>-0.20083237245496999</v>
      </c>
    </row>
    <row r="4127" spans="2:15" x14ac:dyDescent="0.25">
      <c r="B4127" t="s">
        <v>49</v>
      </c>
      <c r="C4127" t="s">
        <v>44</v>
      </c>
      <c r="D4127" t="s">
        <v>17</v>
      </c>
      <c r="E4127" t="s">
        <v>13</v>
      </c>
      <c r="F4127" s="4">
        <v>121</v>
      </c>
      <c r="G4127" s="5">
        <v>619541.26020000002</v>
      </c>
      <c r="H4127" s="4">
        <v>204</v>
      </c>
      <c r="I4127" s="5">
        <v>952830.31770000001</v>
      </c>
      <c r="J4127" s="4">
        <v>254</v>
      </c>
      <c r="K4127" s="5">
        <v>1031794.97</v>
      </c>
      <c r="L4127" s="3">
        <v>-0.40686274509803899</v>
      </c>
      <c r="M4127" s="6">
        <v>-0.34978846842794997</v>
      </c>
      <c r="N4127" s="3">
        <v>-0.523622047244094</v>
      </c>
      <c r="O4127" s="3">
        <v>-0.39955002862632699</v>
      </c>
    </row>
    <row r="4128" spans="2:15" x14ac:dyDescent="0.25">
      <c r="B4128" t="s">
        <v>49</v>
      </c>
      <c r="C4128" t="s">
        <v>44</v>
      </c>
      <c r="D4128" t="s">
        <v>17</v>
      </c>
      <c r="E4128" t="s">
        <v>36</v>
      </c>
      <c r="F4128" s="4">
        <v>25</v>
      </c>
      <c r="G4128" s="5">
        <v>27812.197800000002</v>
      </c>
      <c r="H4128" s="4">
        <v>49</v>
      </c>
      <c r="I4128" s="5">
        <v>65382.34</v>
      </c>
      <c r="J4128" s="4">
        <v>64</v>
      </c>
      <c r="K4128" s="5">
        <v>81100</v>
      </c>
      <c r="L4128" s="3">
        <v>-0.48979591836734698</v>
      </c>
      <c r="M4128" s="6">
        <v>-0.57462217167510399</v>
      </c>
      <c r="N4128" s="3">
        <v>-0.609375</v>
      </c>
      <c r="O4128" s="3">
        <v>-0.65706291245376103</v>
      </c>
    </row>
    <row r="4129" spans="2:15" x14ac:dyDescent="0.25">
      <c r="B4129" t="s">
        <v>49</v>
      </c>
      <c r="C4129" t="s">
        <v>44</v>
      </c>
      <c r="D4129" t="s">
        <v>17</v>
      </c>
      <c r="E4129" t="s">
        <v>15</v>
      </c>
      <c r="F4129" s="4">
        <v>92</v>
      </c>
      <c r="G4129" s="5">
        <v>246255.19020000001</v>
      </c>
      <c r="H4129" s="4">
        <v>249</v>
      </c>
      <c r="I4129" s="5">
        <v>551614.130999999</v>
      </c>
      <c r="J4129" s="4">
        <v>164</v>
      </c>
      <c r="K4129" s="5">
        <v>310948</v>
      </c>
      <c r="L4129" s="3">
        <v>-0.63052208835341395</v>
      </c>
      <c r="M4129" s="6">
        <v>-0.553573455862029</v>
      </c>
      <c r="N4129" s="3">
        <v>-0.439024390243902</v>
      </c>
      <c r="O4129" s="3">
        <v>-0.208050252132189</v>
      </c>
    </row>
    <row r="4130" spans="2:15" x14ac:dyDescent="0.25">
      <c r="B4130" t="s">
        <v>49</v>
      </c>
      <c r="C4130" t="s">
        <v>44</v>
      </c>
      <c r="D4130" t="s">
        <v>17</v>
      </c>
      <c r="E4130" t="s">
        <v>25</v>
      </c>
      <c r="F4130" s="4" t="s">
        <v>69</v>
      </c>
      <c r="G4130" s="5">
        <v>1896.9012</v>
      </c>
      <c r="H4130" s="4" t="s">
        <v>69</v>
      </c>
      <c r="I4130" s="5">
        <v>15117.708000000001</v>
      </c>
      <c r="J4130" s="4"/>
      <c r="K4130" s="5"/>
      <c r="L4130" s="3" t="s">
        <v>70</v>
      </c>
      <c r="M4130" s="6">
        <v>-0.87452455094383397</v>
      </c>
      <c r="N4130" s="3" t="s">
        <v>70</v>
      </c>
      <c r="O4130" s="3"/>
    </row>
    <row r="4131" spans="2:15" x14ac:dyDescent="0.25">
      <c r="B4131" t="s">
        <v>49</v>
      </c>
      <c r="C4131" t="s">
        <v>44</v>
      </c>
      <c r="D4131" t="s">
        <v>17</v>
      </c>
      <c r="E4131" t="s">
        <v>16</v>
      </c>
      <c r="F4131" s="4"/>
      <c r="G4131" s="5"/>
      <c r="H4131" s="4" t="s">
        <v>69</v>
      </c>
      <c r="I4131" s="5">
        <v>4336.3</v>
      </c>
      <c r="J4131" s="4" t="s">
        <v>69</v>
      </c>
      <c r="K4131" s="5">
        <v>2650</v>
      </c>
      <c r="L4131" s="3" t="s">
        <v>70</v>
      </c>
      <c r="M4131" s="6"/>
      <c r="N4131" s="3" t="s">
        <v>70</v>
      </c>
      <c r="O4131" s="3"/>
    </row>
    <row r="4132" spans="2:15" x14ac:dyDescent="0.25">
      <c r="B4132" t="s">
        <v>49</v>
      </c>
      <c r="C4132" t="s">
        <v>44</v>
      </c>
      <c r="D4132" t="s">
        <v>19</v>
      </c>
      <c r="E4132" t="s">
        <v>7</v>
      </c>
      <c r="F4132" s="4"/>
      <c r="G4132" s="5"/>
      <c r="H4132" s="4">
        <v>5</v>
      </c>
      <c r="I4132" s="5">
        <v>9341</v>
      </c>
      <c r="J4132" s="4" t="s">
        <v>69</v>
      </c>
      <c r="K4132" s="5">
        <v>15195</v>
      </c>
      <c r="L4132" s="3"/>
      <c r="M4132" s="6"/>
      <c r="N4132" s="3" t="s">
        <v>70</v>
      </c>
      <c r="O4132" s="3"/>
    </row>
    <row r="4133" spans="2:15" x14ac:dyDescent="0.25">
      <c r="B4133" t="s">
        <v>49</v>
      </c>
      <c r="C4133" t="s">
        <v>44</v>
      </c>
      <c r="D4133" t="s">
        <v>19</v>
      </c>
      <c r="E4133" t="s">
        <v>8</v>
      </c>
      <c r="F4133" s="4" t="s">
        <v>69</v>
      </c>
      <c r="G4133" s="5">
        <v>16167.63</v>
      </c>
      <c r="H4133" s="4">
        <v>9</v>
      </c>
      <c r="I4133" s="5">
        <v>34388</v>
      </c>
      <c r="J4133" s="4" t="s">
        <v>69</v>
      </c>
      <c r="K4133" s="5">
        <v>4651</v>
      </c>
      <c r="L4133" s="3" t="s">
        <v>70</v>
      </c>
      <c r="M4133" s="6">
        <v>-0.52984674886588301</v>
      </c>
      <c r="N4133" s="3" t="s">
        <v>70</v>
      </c>
      <c r="O4133" s="3">
        <v>2.4761621156740499</v>
      </c>
    </row>
    <row r="4134" spans="2:15" x14ac:dyDescent="0.25">
      <c r="B4134" t="s">
        <v>49</v>
      </c>
      <c r="C4134" t="s">
        <v>44</v>
      </c>
      <c r="D4134" t="s">
        <v>19</v>
      </c>
      <c r="E4134" t="s">
        <v>21</v>
      </c>
      <c r="F4134" s="4">
        <v>6</v>
      </c>
      <c r="G4134" s="5">
        <v>15602.55</v>
      </c>
      <c r="H4134" s="4">
        <v>5</v>
      </c>
      <c r="I4134" s="5">
        <v>6619</v>
      </c>
      <c r="J4134" s="4">
        <v>14</v>
      </c>
      <c r="K4134" s="5">
        <v>40632</v>
      </c>
      <c r="L4134" s="3">
        <v>0.2</v>
      </c>
      <c r="M4134" s="6">
        <v>1.35723674271038</v>
      </c>
      <c r="N4134" s="3">
        <v>-0.57142857142857095</v>
      </c>
      <c r="O4134" s="3">
        <v>-0.61600339633786205</v>
      </c>
    </row>
    <row r="4135" spans="2:15" x14ac:dyDescent="0.25">
      <c r="B4135" t="s">
        <v>49</v>
      </c>
      <c r="C4135" t="s">
        <v>44</v>
      </c>
      <c r="D4135" t="s">
        <v>19</v>
      </c>
      <c r="E4135" t="s">
        <v>9</v>
      </c>
      <c r="F4135" s="4">
        <v>6</v>
      </c>
      <c r="G4135" s="5">
        <v>9530.8799999999992</v>
      </c>
      <c r="H4135" s="4">
        <v>27</v>
      </c>
      <c r="I4135" s="5">
        <v>32946</v>
      </c>
      <c r="J4135" s="4">
        <v>23</v>
      </c>
      <c r="K4135" s="5">
        <v>25930</v>
      </c>
      <c r="L4135" s="3">
        <v>-0.77777777777777801</v>
      </c>
      <c r="M4135" s="6">
        <v>-0.71071207430340599</v>
      </c>
      <c r="N4135" s="3">
        <v>-0.73913043478260898</v>
      </c>
      <c r="O4135" s="3">
        <v>-0.63243810258388</v>
      </c>
    </row>
    <row r="4136" spans="2:15" x14ac:dyDescent="0.25">
      <c r="B4136" t="s">
        <v>49</v>
      </c>
      <c r="C4136" t="s">
        <v>44</v>
      </c>
      <c r="D4136" t="s">
        <v>19</v>
      </c>
      <c r="E4136" t="s">
        <v>10</v>
      </c>
      <c r="F4136" s="4" t="s">
        <v>69</v>
      </c>
      <c r="G4136" s="5">
        <v>2677.32</v>
      </c>
      <c r="H4136" s="4">
        <v>7</v>
      </c>
      <c r="I4136" s="5">
        <v>12913</v>
      </c>
      <c r="J4136" s="4">
        <v>12</v>
      </c>
      <c r="K4136" s="5">
        <v>26150</v>
      </c>
      <c r="L4136" s="3" t="s">
        <v>70</v>
      </c>
      <c r="M4136" s="6">
        <v>-0.79266475644699097</v>
      </c>
      <c r="N4136" s="3" t="s">
        <v>70</v>
      </c>
      <c r="O4136" s="3">
        <v>-0.89761682600382398</v>
      </c>
    </row>
    <row r="4137" spans="2:15" x14ac:dyDescent="0.25">
      <c r="B4137" t="s">
        <v>49</v>
      </c>
      <c r="C4137" t="s">
        <v>44</v>
      </c>
      <c r="D4137" t="s">
        <v>19</v>
      </c>
      <c r="E4137" t="s">
        <v>11</v>
      </c>
      <c r="F4137" s="4">
        <v>30</v>
      </c>
      <c r="G4137" s="5">
        <v>168789</v>
      </c>
      <c r="H4137" s="4">
        <v>62</v>
      </c>
      <c r="I4137" s="5">
        <v>358479.44</v>
      </c>
      <c r="J4137" s="4">
        <v>25</v>
      </c>
      <c r="K4137" s="5">
        <v>118266.75</v>
      </c>
      <c r="L4137" s="3">
        <v>-0.51612903225806495</v>
      </c>
      <c r="M4137" s="6">
        <v>-0.52915291320472901</v>
      </c>
      <c r="N4137" s="3">
        <v>0.2</v>
      </c>
      <c r="O4137" s="3">
        <v>0.42718896054892902</v>
      </c>
    </row>
    <row r="4138" spans="2:15" x14ac:dyDescent="0.25">
      <c r="B4138" t="s">
        <v>49</v>
      </c>
      <c r="C4138" t="s">
        <v>44</v>
      </c>
      <c r="D4138" t="s">
        <v>19</v>
      </c>
      <c r="E4138" t="s">
        <v>12</v>
      </c>
      <c r="F4138" s="4">
        <v>61</v>
      </c>
      <c r="G4138" s="5">
        <v>378976.68</v>
      </c>
      <c r="H4138" s="4">
        <v>32</v>
      </c>
      <c r="I4138" s="5">
        <v>203842</v>
      </c>
      <c r="J4138" s="4">
        <v>29</v>
      </c>
      <c r="K4138" s="5">
        <v>196766</v>
      </c>
      <c r="L4138" s="3">
        <v>0.90625</v>
      </c>
      <c r="M4138" s="6">
        <v>0.85916876796734798</v>
      </c>
      <c r="N4138" s="3">
        <v>1.1034482758620701</v>
      </c>
      <c r="O4138" s="3">
        <v>0.92602726080725395</v>
      </c>
    </row>
    <row r="4139" spans="2:15" x14ac:dyDescent="0.25">
      <c r="B4139" t="s">
        <v>49</v>
      </c>
      <c r="C4139" t="s">
        <v>44</v>
      </c>
      <c r="D4139" t="s">
        <v>19</v>
      </c>
      <c r="E4139" t="s">
        <v>24</v>
      </c>
      <c r="F4139" s="4">
        <v>844</v>
      </c>
      <c r="G4139" s="5">
        <v>2537305.6008000001</v>
      </c>
      <c r="H4139" s="4">
        <v>1804</v>
      </c>
      <c r="I4139" s="5">
        <v>5194203.9119999995</v>
      </c>
      <c r="J4139" s="4">
        <v>1957</v>
      </c>
      <c r="K4139" s="5">
        <v>5320825.1500000004</v>
      </c>
      <c r="L4139" s="3">
        <v>-0.53215077605321504</v>
      </c>
      <c r="M4139" s="6">
        <v>-0.51151213086992098</v>
      </c>
      <c r="N4139" s="3">
        <v>-0.56872764435360201</v>
      </c>
      <c r="O4139" s="3">
        <v>-0.52313682008513296</v>
      </c>
    </row>
    <row r="4140" spans="2:15" x14ac:dyDescent="0.25">
      <c r="B4140" t="s">
        <v>49</v>
      </c>
      <c r="C4140" t="s">
        <v>44</v>
      </c>
      <c r="D4140" t="s">
        <v>19</v>
      </c>
      <c r="E4140" t="s">
        <v>13</v>
      </c>
      <c r="F4140" s="4">
        <v>98</v>
      </c>
      <c r="G4140" s="5">
        <v>534967.69949999999</v>
      </c>
      <c r="H4140" s="4">
        <v>138</v>
      </c>
      <c r="I4140" s="5">
        <v>559855.54</v>
      </c>
      <c r="J4140" s="4">
        <v>124</v>
      </c>
      <c r="K4140" s="5">
        <v>456061.3</v>
      </c>
      <c r="L4140" s="3">
        <v>-0.28985507246376802</v>
      </c>
      <c r="M4140" s="6">
        <v>-4.4454039876073E-2</v>
      </c>
      <c r="N4140" s="3">
        <v>-0.209677419354839</v>
      </c>
      <c r="O4140" s="3">
        <v>0.173017091123495</v>
      </c>
    </row>
    <row r="4141" spans="2:15" x14ac:dyDescent="0.25">
      <c r="B4141" t="s">
        <v>49</v>
      </c>
      <c r="C4141" t="s">
        <v>44</v>
      </c>
      <c r="D4141" t="s">
        <v>19</v>
      </c>
      <c r="E4141" t="s">
        <v>36</v>
      </c>
      <c r="F4141" s="4">
        <v>7</v>
      </c>
      <c r="G4141" s="5">
        <v>8423.76</v>
      </c>
      <c r="H4141" s="4">
        <v>18</v>
      </c>
      <c r="I4141" s="5">
        <v>20920</v>
      </c>
      <c r="J4141" s="4">
        <v>31</v>
      </c>
      <c r="K4141" s="5">
        <v>35525</v>
      </c>
      <c r="L4141" s="3">
        <v>-0.61111111111111105</v>
      </c>
      <c r="M4141" s="6">
        <v>-0.59733460803059302</v>
      </c>
      <c r="N4141" s="3">
        <v>-0.77419354838709697</v>
      </c>
      <c r="O4141" s="3">
        <v>-0.762877973258269</v>
      </c>
    </row>
    <row r="4142" spans="2:15" x14ac:dyDescent="0.25">
      <c r="B4142" t="s">
        <v>49</v>
      </c>
      <c r="C4142" t="s">
        <v>44</v>
      </c>
      <c r="D4142" t="s">
        <v>19</v>
      </c>
      <c r="E4142" t="s">
        <v>15</v>
      </c>
      <c r="F4142" s="4">
        <v>100</v>
      </c>
      <c r="G4142" s="5">
        <v>336740.01</v>
      </c>
      <c r="H4142" s="4">
        <v>156</v>
      </c>
      <c r="I4142" s="5">
        <v>467128</v>
      </c>
      <c r="J4142" s="4">
        <v>48</v>
      </c>
      <c r="K4142" s="5">
        <v>141296</v>
      </c>
      <c r="L4142" s="3">
        <v>-0.35897435897435898</v>
      </c>
      <c r="M4142" s="6">
        <v>-0.27912689883714897</v>
      </c>
      <c r="N4142" s="3">
        <v>1.0833333333333299</v>
      </c>
      <c r="O4142" s="3">
        <v>1.38322394122976</v>
      </c>
    </row>
    <row r="4143" spans="2:15" x14ac:dyDescent="0.25">
      <c r="B4143" t="s">
        <v>49</v>
      </c>
      <c r="C4143" t="s">
        <v>44</v>
      </c>
      <c r="D4143" t="s">
        <v>19</v>
      </c>
      <c r="E4143" t="s">
        <v>25</v>
      </c>
      <c r="F4143" s="4" t="s">
        <v>69</v>
      </c>
      <c r="G4143" s="5">
        <v>9283.68</v>
      </c>
      <c r="H4143" s="4" t="s">
        <v>69</v>
      </c>
      <c r="I4143" s="5">
        <v>56910</v>
      </c>
      <c r="J4143" s="4" t="s">
        <v>69</v>
      </c>
      <c r="K4143" s="5">
        <v>36923</v>
      </c>
      <c r="L4143" s="3" t="s">
        <v>70</v>
      </c>
      <c r="M4143" s="6">
        <v>-0.83687084870848705</v>
      </c>
      <c r="N4143" s="3" t="s">
        <v>70</v>
      </c>
      <c r="O4143" s="3">
        <v>-0.74856647618015904</v>
      </c>
    </row>
    <row r="4144" spans="2:15" x14ac:dyDescent="0.25">
      <c r="B4144" t="s">
        <v>49</v>
      </c>
      <c r="C4144" t="s">
        <v>44</v>
      </c>
      <c r="D4144" t="s">
        <v>23</v>
      </c>
      <c r="E4144" t="s">
        <v>7</v>
      </c>
      <c r="F4144" s="4">
        <v>14</v>
      </c>
      <c r="G4144" s="5">
        <v>83162.346000000005</v>
      </c>
      <c r="H4144" s="4">
        <v>15</v>
      </c>
      <c r="I4144" s="5">
        <v>21395</v>
      </c>
      <c r="J4144" s="4">
        <v>12</v>
      </c>
      <c r="K4144" s="5">
        <v>19738</v>
      </c>
      <c r="L4144" s="3">
        <v>-6.6666666666666693E-2</v>
      </c>
      <c r="M4144" s="6">
        <v>2.88699911194204</v>
      </c>
      <c r="N4144" s="3">
        <v>0.16666666666666699</v>
      </c>
      <c r="O4144" s="3">
        <v>3.2133116830479298</v>
      </c>
    </row>
    <row r="4145" spans="2:15" x14ac:dyDescent="0.25">
      <c r="B4145" t="s">
        <v>49</v>
      </c>
      <c r="C4145" t="s">
        <v>44</v>
      </c>
      <c r="D4145" t="s">
        <v>23</v>
      </c>
      <c r="E4145" t="s">
        <v>20</v>
      </c>
      <c r="F4145" s="4"/>
      <c r="G4145" s="5"/>
      <c r="H4145" s="4"/>
      <c r="I4145" s="5"/>
      <c r="J4145" s="4" t="s">
        <v>69</v>
      </c>
      <c r="K4145" s="5">
        <v>270</v>
      </c>
      <c r="L4145" s="3"/>
      <c r="M4145" s="6"/>
      <c r="N4145" s="3" t="s">
        <v>70</v>
      </c>
      <c r="O4145" s="3"/>
    </row>
    <row r="4146" spans="2:15" x14ac:dyDescent="0.25">
      <c r="B4146" t="s">
        <v>49</v>
      </c>
      <c r="C4146" t="s">
        <v>44</v>
      </c>
      <c r="D4146" t="s">
        <v>23</v>
      </c>
      <c r="E4146" t="s">
        <v>18</v>
      </c>
      <c r="F4146" s="4" t="s">
        <v>69</v>
      </c>
      <c r="G4146" s="5">
        <v>23099.328000000001</v>
      </c>
      <c r="H4146" s="4" t="s">
        <v>69</v>
      </c>
      <c r="I4146" s="5">
        <v>10146</v>
      </c>
      <c r="J4146" s="4" t="s">
        <v>69</v>
      </c>
      <c r="K4146" s="5">
        <v>4336.92</v>
      </c>
      <c r="L4146" s="3" t="s">
        <v>70</v>
      </c>
      <c r="M4146" s="6">
        <v>1.27669308101715</v>
      </c>
      <c r="N4146" s="3" t="s">
        <v>70</v>
      </c>
      <c r="O4146" s="3">
        <v>4.3262056943637397</v>
      </c>
    </row>
    <row r="4147" spans="2:15" x14ac:dyDescent="0.25">
      <c r="B4147" t="s">
        <v>49</v>
      </c>
      <c r="C4147" t="s">
        <v>44</v>
      </c>
      <c r="D4147" t="s">
        <v>23</v>
      </c>
      <c r="E4147" t="s">
        <v>8</v>
      </c>
      <c r="F4147" s="4">
        <v>338</v>
      </c>
      <c r="G4147" s="5">
        <v>3697983.129042</v>
      </c>
      <c r="H4147" s="4">
        <v>387</v>
      </c>
      <c r="I4147" s="5">
        <v>3418442.9</v>
      </c>
      <c r="J4147" s="4">
        <v>389</v>
      </c>
      <c r="K4147" s="5">
        <v>3511427.9950000001</v>
      </c>
      <c r="L4147" s="3">
        <v>-0.12661498708010299</v>
      </c>
      <c r="M4147" s="6">
        <v>8.1774140220976801E-2</v>
      </c>
      <c r="N4147" s="3">
        <v>-0.13110539845758401</v>
      </c>
      <c r="O4147" s="3">
        <v>5.3127996446927797E-2</v>
      </c>
    </row>
    <row r="4148" spans="2:15" x14ac:dyDescent="0.25">
      <c r="B4148" t="s">
        <v>49</v>
      </c>
      <c r="C4148" t="s">
        <v>44</v>
      </c>
      <c r="D4148" t="s">
        <v>23</v>
      </c>
      <c r="E4148" t="s">
        <v>21</v>
      </c>
      <c r="F4148" s="4"/>
      <c r="G4148" s="5"/>
      <c r="H4148" s="4" t="s">
        <v>69</v>
      </c>
      <c r="I4148" s="5">
        <v>5321.8</v>
      </c>
      <c r="J4148" s="4" t="s">
        <v>69</v>
      </c>
      <c r="K4148" s="5">
        <v>2583.9</v>
      </c>
      <c r="L4148" s="3" t="s">
        <v>70</v>
      </c>
      <c r="M4148" s="6"/>
      <c r="N4148" s="3" t="s">
        <v>70</v>
      </c>
      <c r="O4148" s="3"/>
    </row>
    <row r="4149" spans="2:15" x14ac:dyDescent="0.25">
      <c r="B4149" t="s">
        <v>49</v>
      </c>
      <c r="C4149" t="s">
        <v>44</v>
      </c>
      <c r="D4149" t="s">
        <v>23</v>
      </c>
      <c r="E4149" t="s">
        <v>9</v>
      </c>
      <c r="F4149" s="4">
        <v>10</v>
      </c>
      <c r="G4149" s="5">
        <v>46751.1</v>
      </c>
      <c r="H4149" s="4">
        <v>15</v>
      </c>
      <c r="I4149" s="5">
        <v>25416</v>
      </c>
      <c r="J4149" s="4">
        <v>15</v>
      </c>
      <c r="K4149" s="5">
        <v>45428</v>
      </c>
      <c r="L4149" s="3">
        <v>-0.33333333333333298</v>
      </c>
      <c r="M4149" s="6">
        <v>0.83943578847969802</v>
      </c>
      <c r="N4149" s="3">
        <v>-0.33333333333333298</v>
      </c>
      <c r="O4149" s="3">
        <v>2.9125209122127502E-2</v>
      </c>
    </row>
    <row r="4150" spans="2:15" x14ac:dyDescent="0.25">
      <c r="B4150" t="s">
        <v>49</v>
      </c>
      <c r="C4150" t="s">
        <v>44</v>
      </c>
      <c r="D4150" t="s">
        <v>23</v>
      </c>
      <c r="E4150" t="s">
        <v>10</v>
      </c>
      <c r="F4150" s="4">
        <v>5</v>
      </c>
      <c r="G4150" s="5">
        <v>22375.74</v>
      </c>
      <c r="H4150" s="4" t="s">
        <v>69</v>
      </c>
      <c r="I4150" s="5">
        <v>6498.8</v>
      </c>
      <c r="J4150" s="4" t="s">
        <v>69</v>
      </c>
      <c r="K4150" s="5">
        <v>6084</v>
      </c>
      <c r="L4150" s="3" t="s">
        <v>70</v>
      </c>
      <c r="M4150" s="6">
        <v>2.44305717978704</v>
      </c>
      <c r="N4150" s="3" t="s">
        <v>70</v>
      </c>
      <c r="O4150" s="3">
        <v>2.67780078895463</v>
      </c>
    </row>
    <row r="4151" spans="2:15" x14ac:dyDescent="0.25">
      <c r="B4151" t="s">
        <v>49</v>
      </c>
      <c r="C4151" t="s">
        <v>44</v>
      </c>
      <c r="D4151" t="s">
        <v>23</v>
      </c>
      <c r="E4151" t="s">
        <v>11</v>
      </c>
      <c r="F4151" s="4" t="s">
        <v>69</v>
      </c>
      <c r="G4151" s="5">
        <v>8548.9560000000001</v>
      </c>
      <c r="H4151" s="4">
        <v>5</v>
      </c>
      <c r="I4151" s="5">
        <v>35385.199999999997</v>
      </c>
      <c r="J4151" s="4" t="s">
        <v>69</v>
      </c>
      <c r="K4151" s="5">
        <v>9067</v>
      </c>
      <c r="L4151" s="3" t="s">
        <v>70</v>
      </c>
      <c r="M4151" s="6">
        <v>-0.758403061166815</v>
      </c>
      <c r="N4151" s="3" t="s">
        <v>70</v>
      </c>
      <c r="O4151" s="3">
        <v>-5.7135105327010001E-2</v>
      </c>
    </row>
    <row r="4152" spans="2:15" x14ac:dyDescent="0.25">
      <c r="B4152" t="s">
        <v>49</v>
      </c>
      <c r="C4152" t="s">
        <v>44</v>
      </c>
      <c r="D4152" t="s">
        <v>23</v>
      </c>
      <c r="E4152" t="s">
        <v>12</v>
      </c>
      <c r="F4152" s="4"/>
      <c r="G4152" s="5"/>
      <c r="H4152" s="4" t="s">
        <v>69</v>
      </c>
      <c r="I4152" s="5">
        <v>45721.3</v>
      </c>
      <c r="J4152" s="4" t="s">
        <v>69</v>
      </c>
      <c r="K4152" s="5">
        <v>17740</v>
      </c>
      <c r="L4152" s="3" t="s">
        <v>70</v>
      </c>
      <c r="M4152" s="6"/>
      <c r="N4152" s="3" t="s">
        <v>70</v>
      </c>
      <c r="O4152" s="3"/>
    </row>
    <row r="4153" spans="2:15" x14ac:dyDescent="0.25">
      <c r="B4153" t="s">
        <v>49</v>
      </c>
      <c r="C4153" t="s">
        <v>44</v>
      </c>
      <c r="D4153" t="s">
        <v>23</v>
      </c>
      <c r="E4153" t="s">
        <v>24</v>
      </c>
      <c r="F4153" s="4">
        <v>4272</v>
      </c>
      <c r="G4153" s="5">
        <v>11991823.8807001</v>
      </c>
      <c r="H4153" s="4">
        <v>6707</v>
      </c>
      <c r="I4153" s="5">
        <v>16463699.654899999</v>
      </c>
      <c r="J4153" s="4">
        <v>6372</v>
      </c>
      <c r="K4153" s="5">
        <v>15129857.252599999</v>
      </c>
      <c r="L4153" s="3">
        <v>-0.36305352616669201</v>
      </c>
      <c r="M4153" s="6">
        <v>-0.27162034463310902</v>
      </c>
      <c r="N4153" s="3">
        <v>-0.32956685499058402</v>
      </c>
      <c r="O4153" s="3">
        <v>-0.20740667406896399</v>
      </c>
    </row>
    <row r="4154" spans="2:15" x14ac:dyDescent="0.25">
      <c r="B4154" t="s">
        <v>49</v>
      </c>
      <c r="C4154" t="s">
        <v>44</v>
      </c>
      <c r="D4154" t="s">
        <v>23</v>
      </c>
      <c r="E4154" t="s">
        <v>13</v>
      </c>
      <c r="F4154" s="4">
        <v>34</v>
      </c>
      <c r="G4154" s="5">
        <v>160898.67000000001</v>
      </c>
      <c r="H4154" s="4">
        <v>39</v>
      </c>
      <c r="I4154" s="5">
        <v>155369</v>
      </c>
      <c r="J4154" s="4">
        <v>32</v>
      </c>
      <c r="K4154" s="5">
        <v>160956.57999999999</v>
      </c>
      <c r="L4154" s="3">
        <v>-0.128205128205128</v>
      </c>
      <c r="M4154" s="6">
        <v>3.5590561823787698E-2</v>
      </c>
      <c r="N4154" s="3">
        <v>6.25E-2</v>
      </c>
      <c r="O4154" s="3">
        <v>-3.5978647160583898E-4</v>
      </c>
    </row>
    <row r="4155" spans="2:15" x14ac:dyDescent="0.25">
      <c r="B4155" t="s">
        <v>49</v>
      </c>
      <c r="C4155" t="s">
        <v>44</v>
      </c>
      <c r="D4155" t="s">
        <v>23</v>
      </c>
      <c r="E4155" t="s">
        <v>36</v>
      </c>
      <c r="F4155" s="4">
        <v>362</v>
      </c>
      <c r="G4155" s="5">
        <v>428092.74</v>
      </c>
      <c r="H4155" s="4">
        <v>724</v>
      </c>
      <c r="I4155" s="5">
        <v>736695</v>
      </c>
      <c r="J4155" s="4">
        <v>756</v>
      </c>
      <c r="K4155" s="5">
        <v>767007</v>
      </c>
      <c r="L4155" s="3">
        <v>-0.5</v>
      </c>
      <c r="M4155" s="6">
        <v>-0.41890098344633903</v>
      </c>
      <c r="N4155" s="3">
        <v>-0.52116402116402105</v>
      </c>
      <c r="O4155" s="3">
        <v>-0.44186592821186799</v>
      </c>
    </row>
    <row r="4156" spans="2:15" x14ac:dyDescent="0.25">
      <c r="B4156" t="s">
        <v>49</v>
      </c>
      <c r="C4156" t="s">
        <v>44</v>
      </c>
      <c r="D4156" t="s">
        <v>23</v>
      </c>
      <c r="E4156" t="s">
        <v>14</v>
      </c>
      <c r="F4156" s="4"/>
      <c r="G4156" s="5"/>
      <c r="H4156" s="4"/>
      <c r="I4156" s="5"/>
      <c r="J4156" s="4" t="s">
        <v>69</v>
      </c>
      <c r="K4156" s="5">
        <v>32623.08</v>
      </c>
      <c r="L4156" s="3"/>
      <c r="M4156" s="6"/>
      <c r="N4156" s="3" t="s">
        <v>70</v>
      </c>
      <c r="O4156" s="3"/>
    </row>
    <row r="4157" spans="2:15" x14ac:dyDescent="0.25">
      <c r="B4157" t="s">
        <v>49</v>
      </c>
      <c r="C4157" t="s">
        <v>44</v>
      </c>
      <c r="D4157" t="s">
        <v>23</v>
      </c>
      <c r="E4157" t="s">
        <v>15</v>
      </c>
      <c r="F4157" s="4">
        <v>781</v>
      </c>
      <c r="G4157" s="5">
        <v>2942684.7</v>
      </c>
      <c r="H4157" s="4">
        <v>1389</v>
      </c>
      <c r="I4157" s="5">
        <v>4617157.97</v>
      </c>
      <c r="J4157" s="4">
        <v>1267</v>
      </c>
      <c r="K4157" s="5">
        <v>3869696</v>
      </c>
      <c r="L4157" s="3">
        <v>-0.43772498200144</v>
      </c>
      <c r="M4157" s="6">
        <v>-0.36266319690162102</v>
      </c>
      <c r="N4157" s="3">
        <v>-0.38358326756116801</v>
      </c>
      <c r="O4157" s="3">
        <v>-0.23955662150205001</v>
      </c>
    </row>
    <row r="4158" spans="2:15" x14ac:dyDescent="0.25">
      <c r="B4158" t="s">
        <v>49</v>
      </c>
      <c r="C4158" t="s">
        <v>44</v>
      </c>
      <c r="D4158" t="s">
        <v>23</v>
      </c>
      <c r="E4158" t="s">
        <v>22</v>
      </c>
      <c r="F4158" s="4">
        <v>34</v>
      </c>
      <c r="G4158" s="5">
        <v>202437.27900000001</v>
      </c>
      <c r="H4158" s="4">
        <v>45</v>
      </c>
      <c r="I4158" s="5">
        <v>185587.96</v>
      </c>
      <c r="J4158" s="4"/>
      <c r="K4158" s="5"/>
      <c r="L4158" s="3">
        <v>-0.24444444444444399</v>
      </c>
      <c r="M4158" s="6">
        <v>9.0788858285849802E-2</v>
      </c>
      <c r="N4158" s="3"/>
      <c r="O4158" s="3"/>
    </row>
    <row r="4159" spans="2:15" x14ac:dyDescent="0.25">
      <c r="B4159" t="s">
        <v>49</v>
      </c>
      <c r="C4159" t="s">
        <v>44</v>
      </c>
      <c r="D4159" t="s">
        <v>23</v>
      </c>
      <c r="E4159" t="s">
        <v>25</v>
      </c>
      <c r="F4159" s="4">
        <v>8</v>
      </c>
      <c r="G4159" s="5">
        <v>67689.432000000001</v>
      </c>
      <c r="H4159" s="4">
        <v>14</v>
      </c>
      <c r="I4159" s="5">
        <v>105784.9</v>
      </c>
      <c r="J4159" s="4">
        <v>5</v>
      </c>
      <c r="K4159" s="5">
        <v>43182</v>
      </c>
      <c r="L4159" s="3">
        <v>-0.42857142857142899</v>
      </c>
      <c r="M4159" s="6">
        <v>-0.36012198338326201</v>
      </c>
      <c r="N4159" s="3">
        <v>0.6</v>
      </c>
      <c r="O4159" s="3">
        <v>0.56753814089203802</v>
      </c>
    </row>
    <row r="4160" spans="2:15" x14ac:dyDescent="0.25">
      <c r="B4160" t="s">
        <v>49</v>
      </c>
      <c r="C4160" t="s">
        <v>44</v>
      </c>
      <c r="D4160" t="s">
        <v>23</v>
      </c>
      <c r="E4160" t="s">
        <v>16</v>
      </c>
      <c r="F4160" s="4" t="s">
        <v>69</v>
      </c>
      <c r="G4160" s="5">
        <v>6001.44</v>
      </c>
      <c r="H4160" s="4">
        <v>5</v>
      </c>
      <c r="I4160" s="5">
        <v>24477.16</v>
      </c>
      <c r="J4160" s="4">
        <v>5</v>
      </c>
      <c r="K4160" s="5">
        <v>32516.92</v>
      </c>
      <c r="L4160" s="3" t="s">
        <v>70</v>
      </c>
      <c r="M4160" s="6">
        <v>-0.75481469255420197</v>
      </c>
      <c r="N4160" s="3" t="s">
        <v>70</v>
      </c>
      <c r="O4160" s="3">
        <v>-0.81543639434485204</v>
      </c>
    </row>
    <row r="4161" spans="2:15" x14ac:dyDescent="0.25">
      <c r="B4161" t="s">
        <v>49</v>
      </c>
      <c r="C4161" t="s">
        <v>44</v>
      </c>
      <c r="D4161" t="s">
        <v>29</v>
      </c>
      <c r="E4161" t="s">
        <v>24</v>
      </c>
      <c r="F4161" s="4">
        <v>24</v>
      </c>
      <c r="G4161" s="5">
        <v>139083.6</v>
      </c>
      <c r="H4161" s="4">
        <v>49</v>
      </c>
      <c r="I4161" s="5">
        <v>224654</v>
      </c>
      <c r="J4161" s="4">
        <v>56</v>
      </c>
      <c r="K4161" s="5">
        <v>260903</v>
      </c>
      <c r="L4161" s="3">
        <v>-0.51020408163265296</v>
      </c>
      <c r="M4161" s="6">
        <v>-0.38089862633204802</v>
      </c>
      <c r="N4161" s="3">
        <v>-0.57142857142857095</v>
      </c>
      <c r="O4161" s="3">
        <v>-0.46691452378853399</v>
      </c>
    </row>
    <row r="4162" spans="2:15" x14ac:dyDescent="0.25">
      <c r="B4162" t="s">
        <v>49</v>
      </c>
      <c r="C4162" t="s">
        <v>44</v>
      </c>
      <c r="D4162" t="s">
        <v>30</v>
      </c>
      <c r="E4162" t="s">
        <v>8</v>
      </c>
      <c r="F4162" s="4"/>
      <c r="G4162" s="5"/>
      <c r="H4162" s="4" t="s">
        <v>69</v>
      </c>
      <c r="I4162" s="5">
        <v>10167</v>
      </c>
      <c r="J4162" s="4" t="s">
        <v>69</v>
      </c>
      <c r="K4162" s="5">
        <v>10167</v>
      </c>
      <c r="L4162" s="3" t="s">
        <v>70</v>
      </c>
      <c r="M4162" s="6"/>
      <c r="N4162" s="3" t="s">
        <v>70</v>
      </c>
      <c r="O4162" s="3"/>
    </row>
    <row r="4163" spans="2:15" x14ac:dyDescent="0.25">
      <c r="B4163" t="s">
        <v>49</v>
      </c>
      <c r="C4163" t="s">
        <v>44</v>
      </c>
      <c r="D4163" t="s">
        <v>30</v>
      </c>
      <c r="E4163" t="s">
        <v>9</v>
      </c>
      <c r="F4163" s="4"/>
      <c r="G4163" s="5"/>
      <c r="H4163" s="4"/>
      <c r="I4163" s="5"/>
      <c r="J4163" s="4" t="s">
        <v>69</v>
      </c>
      <c r="K4163" s="5">
        <v>1737</v>
      </c>
      <c r="L4163" s="3"/>
      <c r="M4163" s="6"/>
      <c r="N4163" s="3" t="s">
        <v>70</v>
      </c>
      <c r="O4163" s="3"/>
    </row>
    <row r="4164" spans="2:15" x14ac:dyDescent="0.25">
      <c r="B4164" t="s">
        <v>49</v>
      </c>
      <c r="C4164" t="s">
        <v>44</v>
      </c>
      <c r="D4164" t="s">
        <v>30</v>
      </c>
      <c r="E4164" t="s">
        <v>10</v>
      </c>
      <c r="F4164" s="4"/>
      <c r="G4164" s="5"/>
      <c r="H4164" s="4"/>
      <c r="I4164" s="5"/>
      <c r="J4164" s="4">
        <v>89</v>
      </c>
      <c r="K4164" s="5">
        <v>172856</v>
      </c>
      <c r="L4164" s="3"/>
      <c r="M4164" s="6"/>
      <c r="N4164" s="3"/>
      <c r="O4164" s="3"/>
    </row>
    <row r="4165" spans="2:15" x14ac:dyDescent="0.25">
      <c r="B4165" t="s">
        <v>49</v>
      </c>
      <c r="C4165" t="s">
        <v>44</v>
      </c>
      <c r="D4165" t="s">
        <v>30</v>
      </c>
      <c r="E4165" t="s">
        <v>24</v>
      </c>
      <c r="F4165" s="4">
        <v>52</v>
      </c>
      <c r="G4165" s="5">
        <v>217042.38</v>
      </c>
      <c r="H4165" s="4">
        <v>84</v>
      </c>
      <c r="I4165" s="5">
        <v>369569.1</v>
      </c>
      <c r="J4165" s="4">
        <v>230</v>
      </c>
      <c r="K4165" s="5">
        <v>818680.29</v>
      </c>
      <c r="L4165" s="3">
        <v>-0.38095238095238099</v>
      </c>
      <c r="M4165" s="6">
        <v>-0.41271502406451199</v>
      </c>
      <c r="N4165" s="3">
        <v>-0.77391304347826095</v>
      </c>
      <c r="O4165" s="3">
        <v>-0.734887498024412</v>
      </c>
    </row>
    <row r="4166" spans="2:15" x14ac:dyDescent="0.25">
      <c r="B4166" t="s">
        <v>49</v>
      </c>
      <c r="C4166" t="s">
        <v>44</v>
      </c>
      <c r="D4166" t="s">
        <v>30</v>
      </c>
      <c r="E4166" t="s">
        <v>36</v>
      </c>
      <c r="F4166" s="4"/>
      <c r="G4166" s="5"/>
      <c r="H4166" s="4"/>
      <c r="I4166" s="5"/>
      <c r="J4166" s="4" t="s">
        <v>69</v>
      </c>
      <c r="K4166" s="5">
        <v>3677</v>
      </c>
      <c r="L4166" s="3"/>
      <c r="M4166" s="6"/>
      <c r="N4166" s="3" t="s">
        <v>70</v>
      </c>
      <c r="O4166" s="3"/>
    </row>
    <row r="4167" spans="2:15" x14ac:dyDescent="0.25">
      <c r="B4167" t="s">
        <v>49</v>
      </c>
      <c r="C4167" t="s">
        <v>44</v>
      </c>
      <c r="D4167" t="s">
        <v>30</v>
      </c>
      <c r="E4167" t="s">
        <v>15</v>
      </c>
      <c r="F4167" s="4">
        <v>284</v>
      </c>
      <c r="G4167" s="5">
        <v>934512.47999999695</v>
      </c>
      <c r="H4167" s="4">
        <v>387</v>
      </c>
      <c r="I4167" s="5">
        <v>1226424.51</v>
      </c>
      <c r="J4167" s="4">
        <v>119</v>
      </c>
      <c r="K4167" s="5">
        <v>347698.2</v>
      </c>
      <c r="L4167" s="3">
        <v>-0.26614987080103403</v>
      </c>
      <c r="M4167" s="6">
        <v>-0.23801875094619801</v>
      </c>
      <c r="N4167" s="3">
        <v>1.3865546218487399</v>
      </c>
      <c r="O4167" s="3">
        <v>1.68771158435677</v>
      </c>
    </row>
    <row r="4168" spans="2:15" x14ac:dyDescent="0.25">
      <c r="B4168" t="s">
        <v>49</v>
      </c>
      <c r="C4168" t="s">
        <v>44</v>
      </c>
      <c r="D4168" t="s">
        <v>30</v>
      </c>
      <c r="E4168" t="s">
        <v>22</v>
      </c>
      <c r="F4168" s="4"/>
      <c r="G4168" s="5"/>
      <c r="H4168" s="4" t="s">
        <v>69</v>
      </c>
      <c r="I4168" s="5">
        <v>1993.66</v>
      </c>
      <c r="J4168" s="4"/>
      <c r="K4168" s="5"/>
      <c r="L4168" s="3" t="s">
        <v>70</v>
      </c>
      <c r="M4168" s="6"/>
      <c r="N4168" s="3"/>
      <c r="O4168" s="3"/>
    </row>
    <row r="4169" spans="2:15" x14ac:dyDescent="0.25">
      <c r="B4169" t="s">
        <v>49</v>
      </c>
      <c r="C4169" t="s">
        <v>44</v>
      </c>
      <c r="D4169" t="s">
        <v>26</v>
      </c>
      <c r="E4169" t="s">
        <v>8</v>
      </c>
      <c r="F4169" s="4" t="s">
        <v>69</v>
      </c>
      <c r="G4169" s="5">
        <v>27659.64</v>
      </c>
      <c r="H4169" s="4" t="s">
        <v>69</v>
      </c>
      <c r="I4169" s="5">
        <v>19714</v>
      </c>
      <c r="J4169" s="4">
        <v>6</v>
      </c>
      <c r="K4169" s="5">
        <v>48454</v>
      </c>
      <c r="L4169" s="3" t="s">
        <v>70</v>
      </c>
      <c r="M4169" s="6">
        <v>0.40304555138480302</v>
      </c>
      <c r="N4169" s="3" t="s">
        <v>70</v>
      </c>
      <c r="O4169" s="3">
        <v>-0.42915672596689602</v>
      </c>
    </row>
    <row r="4170" spans="2:15" x14ac:dyDescent="0.25">
      <c r="B4170" t="s">
        <v>49</v>
      </c>
      <c r="C4170" t="s">
        <v>44</v>
      </c>
      <c r="D4170" t="s">
        <v>26</v>
      </c>
      <c r="E4170" t="s">
        <v>24</v>
      </c>
      <c r="F4170" s="4"/>
      <c r="G4170" s="5"/>
      <c r="H4170" s="4" t="s">
        <v>69</v>
      </c>
      <c r="I4170" s="5">
        <v>24744.77</v>
      </c>
      <c r="J4170" s="4" t="s">
        <v>69</v>
      </c>
      <c r="K4170" s="5">
        <v>8473.7199999999993</v>
      </c>
      <c r="L4170" s="3" t="s">
        <v>70</v>
      </c>
      <c r="M4170" s="6"/>
      <c r="N4170" s="3" t="s">
        <v>70</v>
      </c>
      <c r="O4170" s="3"/>
    </row>
    <row r="4171" spans="2:15" x14ac:dyDescent="0.25">
      <c r="B4171" t="s">
        <v>49</v>
      </c>
      <c r="C4171" t="s">
        <v>45</v>
      </c>
      <c r="D4171" t="s">
        <v>28</v>
      </c>
      <c r="E4171" t="s">
        <v>21</v>
      </c>
      <c r="F4171" s="4" t="s">
        <v>69</v>
      </c>
      <c r="G4171" s="5">
        <v>2419</v>
      </c>
      <c r="H4171" s="4"/>
      <c r="I4171" s="5"/>
      <c r="J4171" s="4"/>
      <c r="K4171" s="5"/>
      <c r="L4171" s="3" t="s">
        <v>70</v>
      </c>
      <c r="M4171" s="6"/>
      <c r="N4171" s="3" t="s">
        <v>70</v>
      </c>
      <c r="O4171" s="3"/>
    </row>
    <row r="4172" spans="2:15" x14ac:dyDescent="0.25">
      <c r="B4172" t="s">
        <v>49</v>
      </c>
      <c r="C4172" t="s">
        <v>45</v>
      </c>
      <c r="D4172" t="s">
        <v>28</v>
      </c>
      <c r="E4172" t="s">
        <v>13</v>
      </c>
      <c r="F4172" s="4">
        <v>8</v>
      </c>
      <c r="G4172" s="5">
        <v>27322</v>
      </c>
      <c r="H4172" s="4" t="s">
        <v>69</v>
      </c>
      <c r="I4172" s="5">
        <v>11566</v>
      </c>
      <c r="J4172" s="4">
        <v>10</v>
      </c>
      <c r="K4172" s="5">
        <v>36250</v>
      </c>
      <c r="L4172" s="3" t="s">
        <v>70</v>
      </c>
      <c r="M4172" s="6">
        <v>1.3622687186581399</v>
      </c>
      <c r="N4172" s="3">
        <v>-0.2</v>
      </c>
      <c r="O4172" s="3">
        <v>-0.246289655172414</v>
      </c>
    </row>
    <row r="4173" spans="2:15" x14ac:dyDescent="0.25">
      <c r="B4173" t="s">
        <v>49</v>
      </c>
      <c r="C4173" t="s">
        <v>45</v>
      </c>
      <c r="D4173" t="s">
        <v>6</v>
      </c>
      <c r="E4173" t="s">
        <v>7</v>
      </c>
      <c r="F4173" s="4">
        <v>5</v>
      </c>
      <c r="G4173" s="5">
        <v>9647.8767000000007</v>
      </c>
      <c r="H4173" s="4">
        <v>5</v>
      </c>
      <c r="I4173" s="5">
        <v>8126.56</v>
      </c>
      <c r="J4173" s="4">
        <v>7</v>
      </c>
      <c r="K4173" s="5">
        <v>10543</v>
      </c>
      <c r="L4173" s="3">
        <v>0</v>
      </c>
      <c r="M4173" s="6">
        <v>0.18720303547872599</v>
      </c>
      <c r="N4173" s="3">
        <v>-0.28571428571428598</v>
      </c>
      <c r="O4173" s="3">
        <v>-8.4902143602390304E-2</v>
      </c>
    </row>
    <row r="4174" spans="2:15" x14ac:dyDescent="0.25">
      <c r="B4174" t="s">
        <v>49</v>
      </c>
      <c r="C4174" t="s">
        <v>45</v>
      </c>
      <c r="D4174" t="s">
        <v>6</v>
      </c>
      <c r="E4174" t="s">
        <v>8</v>
      </c>
      <c r="F4174" s="4" t="s">
        <v>69</v>
      </c>
      <c r="G4174" s="5">
        <v>18466.861199999999</v>
      </c>
      <c r="H4174" s="4">
        <v>6</v>
      </c>
      <c r="I4174" s="5">
        <v>23040.16</v>
      </c>
      <c r="J4174" s="4">
        <v>5</v>
      </c>
      <c r="K4174" s="5">
        <v>19470</v>
      </c>
      <c r="L4174" s="3" t="s">
        <v>70</v>
      </c>
      <c r="M4174" s="6">
        <v>-0.19849249310768699</v>
      </c>
      <c r="N4174" s="3" t="s">
        <v>70</v>
      </c>
      <c r="O4174" s="3">
        <v>-5.1522280431432997E-2</v>
      </c>
    </row>
    <row r="4175" spans="2:15" x14ac:dyDescent="0.25">
      <c r="B4175" t="s">
        <v>49</v>
      </c>
      <c r="C4175" t="s">
        <v>45</v>
      </c>
      <c r="D4175" t="s">
        <v>6</v>
      </c>
      <c r="E4175" t="s">
        <v>21</v>
      </c>
      <c r="F4175" s="4" t="s">
        <v>69</v>
      </c>
      <c r="G4175" s="5">
        <v>9676</v>
      </c>
      <c r="H4175" s="4">
        <v>11</v>
      </c>
      <c r="I4175" s="5">
        <v>26329</v>
      </c>
      <c r="J4175" s="4" t="s">
        <v>69</v>
      </c>
      <c r="K4175" s="5">
        <v>2349</v>
      </c>
      <c r="L4175" s="3" t="s">
        <v>70</v>
      </c>
      <c r="M4175" s="6">
        <v>-0.632496486763645</v>
      </c>
      <c r="N4175" s="3" t="s">
        <v>70</v>
      </c>
      <c r="O4175" s="3">
        <v>3.1191996594295399</v>
      </c>
    </row>
    <row r="4176" spans="2:15" x14ac:dyDescent="0.25">
      <c r="B4176" t="s">
        <v>49</v>
      </c>
      <c r="C4176" t="s">
        <v>45</v>
      </c>
      <c r="D4176" t="s">
        <v>6</v>
      </c>
      <c r="E4176" t="s">
        <v>9</v>
      </c>
      <c r="F4176" s="4">
        <v>11</v>
      </c>
      <c r="G4176" s="5">
        <v>15216.837299999999</v>
      </c>
      <c r="H4176" s="4">
        <v>14</v>
      </c>
      <c r="I4176" s="5">
        <v>24369.16</v>
      </c>
      <c r="J4176" s="4">
        <v>11</v>
      </c>
      <c r="K4176" s="5">
        <v>11387</v>
      </c>
      <c r="L4176" s="3">
        <v>-0.214285714285714</v>
      </c>
      <c r="M4176" s="6">
        <v>-0.37556988833427202</v>
      </c>
      <c r="N4176" s="3">
        <v>0</v>
      </c>
      <c r="O4176" s="3">
        <v>0.33633417932730297</v>
      </c>
    </row>
    <row r="4177" spans="2:15" x14ac:dyDescent="0.25">
      <c r="B4177" t="s">
        <v>49</v>
      </c>
      <c r="C4177" t="s">
        <v>45</v>
      </c>
      <c r="D4177" t="s">
        <v>6</v>
      </c>
      <c r="E4177" t="s">
        <v>10</v>
      </c>
      <c r="F4177" s="4" t="s">
        <v>69</v>
      </c>
      <c r="G4177" s="5">
        <v>11382.759</v>
      </c>
      <c r="H4177" s="4"/>
      <c r="I4177" s="5"/>
      <c r="J4177" s="4">
        <v>28</v>
      </c>
      <c r="K4177" s="5">
        <v>72337</v>
      </c>
      <c r="L4177" s="3" t="s">
        <v>70</v>
      </c>
      <c r="M4177" s="6"/>
      <c r="N4177" s="3" t="s">
        <v>70</v>
      </c>
      <c r="O4177" s="3">
        <v>-0.84264264484288798</v>
      </c>
    </row>
    <row r="4178" spans="2:15" x14ac:dyDescent="0.25">
      <c r="B4178" t="s">
        <v>49</v>
      </c>
      <c r="C4178" t="s">
        <v>45</v>
      </c>
      <c r="D4178" t="s">
        <v>6</v>
      </c>
      <c r="E4178" t="s">
        <v>11</v>
      </c>
      <c r="F4178" s="4">
        <v>55</v>
      </c>
      <c r="G4178" s="5">
        <v>419989.79302500002</v>
      </c>
      <c r="H4178" s="4">
        <v>45</v>
      </c>
      <c r="I4178" s="5">
        <v>251323.70240000001</v>
      </c>
      <c r="J4178" s="4">
        <v>38</v>
      </c>
      <c r="K4178" s="5">
        <v>208418</v>
      </c>
      <c r="L4178" s="3">
        <v>0.22222222222222199</v>
      </c>
      <c r="M4178" s="6">
        <v>0.67111095775819596</v>
      </c>
      <c r="N4178" s="3">
        <v>0.44736842105263203</v>
      </c>
      <c r="O4178" s="3">
        <v>1.0151320568520901</v>
      </c>
    </row>
    <row r="4179" spans="2:15" x14ac:dyDescent="0.25">
      <c r="B4179" t="s">
        <v>49</v>
      </c>
      <c r="C4179" t="s">
        <v>45</v>
      </c>
      <c r="D4179" t="s">
        <v>6</v>
      </c>
      <c r="E4179" t="s">
        <v>12</v>
      </c>
      <c r="F4179" s="4">
        <v>109</v>
      </c>
      <c r="G4179" s="5">
        <v>1053265.9047449999</v>
      </c>
      <c r="H4179" s="4">
        <v>52</v>
      </c>
      <c r="I4179" s="5">
        <v>529009.18640000001</v>
      </c>
      <c r="J4179" s="4">
        <v>68</v>
      </c>
      <c r="K4179" s="5">
        <v>659102.57999999996</v>
      </c>
      <c r="L4179" s="3">
        <v>1.09615384615385</v>
      </c>
      <c r="M4179" s="6">
        <v>0.99101628444802403</v>
      </c>
      <c r="N4179" s="3">
        <v>0.60294117647058798</v>
      </c>
      <c r="O4179" s="3">
        <v>0.59803031683626495</v>
      </c>
    </row>
    <row r="4180" spans="2:15" x14ac:dyDescent="0.25">
      <c r="B4180" t="s">
        <v>49</v>
      </c>
      <c r="C4180" t="s">
        <v>45</v>
      </c>
      <c r="D4180" t="s">
        <v>6</v>
      </c>
      <c r="E4180" t="s">
        <v>24</v>
      </c>
      <c r="F4180" s="4">
        <v>1772</v>
      </c>
      <c r="G4180" s="5">
        <v>7601776.1737500196</v>
      </c>
      <c r="H4180" s="4">
        <v>2244</v>
      </c>
      <c r="I4180" s="5">
        <v>7743555.22960003</v>
      </c>
      <c r="J4180" s="4">
        <v>2276</v>
      </c>
      <c r="K4180" s="5">
        <v>7003646.1500000004</v>
      </c>
      <c r="L4180" s="3">
        <v>-0.21033868092691599</v>
      </c>
      <c r="M4180" s="6">
        <v>-1.8309297428144598E-2</v>
      </c>
      <c r="N4180" s="3">
        <v>-0.221441124780316</v>
      </c>
      <c r="O4180" s="3">
        <v>8.5402661833510904E-2</v>
      </c>
    </row>
    <row r="4181" spans="2:15" x14ac:dyDescent="0.25">
      <c r="B4181" t="s">
        <v>49</v>
      </c>
      <c r="C4181" t="s">
        <v>45</v>
      </c>
      <c r="D4181" t="s">
        <v>6</v>
      </c>
      <c r="E4181" t="s">
        <v>13</v>
      </c>
      <c r="F4181" s="4">
        <v>199</v>
      </c>
      <c r="G4181" s="5">
        <v>949742.60730000003</v>
      </c>
      <c r="H4181" s="4">
        <v>213</v>
      </c>
      <c r="I4181" s="5">
        <v>1033944.2879999999</v>
      </c>
      <c r="J4181" s="4">
        <v>173</v>
      </c>
      <c r="K4181" s="5">
        <v>708025.76</v>
      </c>
      <c r="L4181" s="3">
        <v>-6.5727699530516395E-2</v>
      </c>
      <c r="M4181" s="6">
        <v>-8.1437347908634702E-2</v>
      </c>
      <c r="N4181" s="3">
        <v>0.15028901734104</v>
      </c>
      <c r="O4181" s="3">
        <v>0.34139555501483398</v>
      </c>
    </row>
    <row r="4182" spans="2:15" x14ac:dyDescent="0.25">
      <c r="B4182" t="s">
        <v>49</v>
      </c>
      <c r="C4182" t="s">
        <v>45</v>
      </c>
      <c r="D4182" t="s">
        <v>6</v>
      </c>
      <c r="E4182" t="s">
        <v>36</v>
      </c>
      <c r="F4182" s="4">
        <v>75</v>
      </c>
      <c r="G4182" s="5">
        <v>111358.58070000001</v>
      </c>
      <c r="H4182" s="4">
        <v>123</v>
      </c>
      <c r="I4182" s="5">
        <v>181391.6</v>
      </c>
      <c r="J4182" s="4">
        <v>181</v>
      </c>
      <c r="K4182" s="5">
        <v>225512</v>
      </c>
      <c r="L4182" s="3">
        <v>-0.39024390243902402</v>
      </c>
      <c r="M4182" s="6">
        <v>-0.38608744451231403</v>
      </c>
      <c r="N4182" s="3">
        <v>-0.58563535911602205</v>
      </c>
      <c r="O4182" s="3">
        <v>-0.50619665161942495</v>
      </c>
    </row>
    <row r="4183" spans="2:15" x14ac:dyDescent="0.25">
      <c r="B4183" t="s">
        <v>49</v>
      </c>
      <c r="C4183" t="s">
        <v>45</v>
      </c>
      <c r="D4183" t="s">
        <v>6</v>
      </c>
      <c r="E4183" t="s">
        <v>15</v>
      </c>
      <c r="F4183" s="4">
        <v>75</v>
      </c>
      <c r="G4183" s="5">
        <v>235431.75330000001</v>
      </c>
      <c r="H4183" s="4">
        <v>95</v>
      </c>
      <c r="I4183" s="5">
        <v>264747.24</v>
      </c>
      <c r="J4183" s="4">
        <v>95</v>
      </c>
      <c r="K4183" s="5">
        <v>220632</v>
      </c>
      <c r="L4183" s="3">
        <v>-0.21052631578947401</v>
      </c>
      <c r="M4183" s="6">
        <v>-0.11073009373015601</v>
      </c>
      <c r="N4183" s="3">
        <v>-0.21052631578947401</v>
      </c>
      <c r="O4183" s="3">
        <v>6.7078906504948896E-2</v>
      </c>
    </row>
    <row r="4184" spans="2:15" x14ac:dyDescent="0.25">
      <c r="B4184" t="s">
        <v>49</v>
      </c>
      <c r="C4184" t="s">
        <v>45</v>
      </c>
      <c r="D4184" t="s">
        <v>6</v>
      </c>
      <c r="E4184" t="s">
        <v>25</v>
      </c>
      <c r="F4184" s="4"/>
      <c r="G4184" s="5"/>
      <c r="H4184" s="4" t="s">
        <v>69</v>
      </c>
      <c r="I4184" s="5">
        <v>15739.36</v>
      </c>
      <c r="J4184" s="4" t="s">
        <v>69</v>
      </c>
      <c r="K4184" s="5">
        <v>16053</v>
      </c>
      <c r="L4184" s="3" t="s">
        <v>70</v>
      </c>
      <c r="M4184" s="6"/>
      <c r="N4184" s="3" t="s">
        <v>70</v>
      </c>
      <c r="O4184" s="3"/>
    </row>
    <row r="4185" spans="2:15" x14ac:dyDescent="0.25">
      <c r="B4185" t="s">
        <v>49</v>
      </c>
      <c r="C4185" t="s">
        <v>45</v>
      </c>
      <c r="D4185" t="s">
        <v>6</v>
      </c>
      <c r="E4185" t="s">
        <v>16</v>
      </c>
      <c r="F4185" s="4" t="s">
        <v>69</v>
      </c>
      <c r="G4185" s="5">
        <v>8703.9120000000003</v>
      </c>
      <c r="H4185" s="4" t="s">
        <v>69</v>
      </c>
      <c r="I4185" s="5">
        <v>16623.36</v>
      </c>
      <c r="J4185" s="4" t="s">
        <v>69</v>
      </c>
      <c r="K4185" s="5">
        <v>7030</v>
      </c>
      <c r="L4185" s="3" t="s">
        <v>70</v>
      </c>
      <c r="M4185" s="6">
        <v>-0.47640477015477001</v>
      </c>
      <c r="N4185" s="3" t="s">
        <v>70</v>
      </c>
      <c r="O4185" s="3">
        <v>0.238109815078236</v>
      </c>
    </row>
    <row r="4186" spans="2:15" x14ac:dyDescent="0.25">
      <c r="B4186" t="s">
        <v>49</v>
      </c>
      <c r="C4186" t="s">
        <v>45</v>
      </c>
      <c r="D4186" t="s">
        <v>17</v>
      </c>
      <c r="E4186" t="s">
        <v>7</v>
      </c>
      <c r="F4186" s="4" t="s">
        <v>69</v>
      </c>
      <c r="G4186" s="5">
        <v>6070.4279999999999</v>
      </c>
      <c r="H4186" s="4">
        <v>22</v>
      </c>
      <c r="I4186" s="5">
        <v>29004.799999999999</v>
      </c>
      <c r="J4186" s="4">
        <v>22</v>
      </c>
      <c r="K4186" s="5">
        <v>26180</v>
      </c>
      <c r="L4186" s="3" t="s">
        <v>70</v>
      </c>
      <c r="M4186" s="6">
        <v>-0.79070953773168595</v>
      </c>
      <c r="N4186" s="3" t="s">
        <v>70</v>
      </c>
      <c r="O4186" s="3">
        <v>-0.76812727272727299</v>
      </c>
    </row>
    <row r="4187" spans="2:15" x14ac:dyDescent="0.25">
      <c r="B4187" t="s">
        <v>49</v>
      </c>
      <c r="C4187" t="s">
        <v>45</v>
      </c>
      <c r="D4187" t="s">
        <v>17</v>
      </c>
      <c r="E4187" t="s">
        <v>9</v>
      </c>
      <c r="F4187" s="4">
        <v>5</v>
      </c>
      <c r="G4187" s="5">
        <v>6455.0267999999996</v>
      </c>
      <c r="H4187" s="4" t="s">
        <v>69</v>
      </c>
      <c r="I4187" s="5">
        <v>2475.09</v>
      </c>
      <c r="J4187" s="4" t="s">
        <v>69</v>
      </c>
      <c r="K4187" s="5">
        <v>547</v>
      </c>
      <c r="L4187" s="3" t="s">
        <v>70</v>
      </c>
      <c r="M4187" s="6">
        <v>1.60799680011636</v>
      </c>
      <c r="N4187" s="3" t="s">
        <v>70</v>
      </c>
      <c r="O4187" s="3">
        <v>10.8007802559415</v>
      </c>
    </row>
    <row r="4188" spans="2:15" x14ac:dyDescent="0.25">
      <c r="B4188" t="s">
        <v>49</v>
      </c>
      <c r="C4188" t="s">
        <v>45</v>
      </c>
      <c r="D4188" t="s">
        <v>17</v>
      </c>
      <c r="E4188" t="s">
        <v>10</v>
      </c>
      <c r="F4188" s="4"/>
      <c r="G4188" s="5"/>
      <c r="H4188" s="4"/>
      <c r="I4188" s="5"/>
      <c r="J4188" s="4">
        <v>5</v>
      </c>
      <c r="K4188" s="5">
        <v>11304</v>
      </c>
      <c r="L4188" s="3"/>
      <c r="M4188" s="6"/>
      <c r="N4188" s="3"/>
      <c r="O4188" s="3"/>
    </row>
    <row r="4189" spans="2:15" x14ac:dyDescent="0.25">
      <c r="B4189" t="s">
        <v>49</v>
      </c>
      <c r="C4189" t="s">
        <v>45</v>
      </c>
      <c r="D4189" t="s">
        <v>17</v>
      </c>
      <c r="E4189" t="s">
        <v>11</v>
      </c>
      <c r="F4189" s="4">
        <v>9</v>
      </c>
      <c r="G4189" s="5">
        <v>72019.918799999999</v>
      </c>
      <c r="H4189" s="4">
        <v>8</v>
      </c>
      <c r="I4189" s="5">
        <v>57354.4067</v>
      </c>
      <c r="J4189" s="4">
        <v>9</v>
      </c>
      <c r="K4189" s="5">
        <v>44344</v>
      </c>
      <c r="L4189" s="3">
        <v>0.125</v>
      </c>
      <c r="M4189" s="6">
        <v>0.255699830994852</v>
      </c>
      <c r="N4189" s="3">
        <v>0</v>
      </c>
      <c r="O4189" s="3">
        <v>0.62411868121955605</v>
      </c>
    </row>
    <row r="4190" spans="2:15" x14ac:dyDescent="0.25">
      <c r="B4190" t="s">
        <v>49</v>
      </c>
      <c r="C4190" t="s">
        <v>45</v>
      </c>
      <c r="D4190" t="s">
        <v>17</v>
      </c>
      <c r="E4190" t="s">
        <v>12</v>
      </c>
      <c r="F4190" s="4">
        <v>37</v>
      </c>
      <c r="G4190" s="5">
        <v>429143.62248000002</v>
      </c>
      <c r="H4190" s="4">
        <v>34</v>
      </c>
      <c r="I4190" s="5">
        <v>433614.75599999999</v>
      </c>
      <c r="J4190" s="4">
        <v>34</v>
      </c>
      <c r="K4190" s="5">
        <v>401324.28</v>
      </c>
      <c r="L4190" s="3">
        <v>8.8235294117646995E-2</v>
      </c>
      <c r="M4190" s="6">
        <v>-1.0311303889298601E-2</v>
      </c>
      <c r="N4190" s="3">
        <v>8.8235294117646995E-2</v>
      </c>
      <c r="O4190" s="3">
        <v>6.93188622427727E-2</v>
      </c>
    </row>
    <row r="4191" spans="2:15" x14ac:dyDescent="0.25">
      <c r="B4191" t="s">
        <v>49</v>
      </c>
      <c r="C4191" t="s">
        <v>45</v>
      </c>
      <c r="D4191" t="s">
        <v>17</v>
      </c>
      <c r="E4191" t="s">
        <v>24</v>
      </c>
      <c r="F4191" s="4">
        <v>301</v>
      </c>
      <c r="G4191" s="5">
        <v>1371929.53626</v>
      </c>
      <c r="H4191" s="4">
        <v>454</v>
      </c>
      <c r="I4191" s="5">
        <v>1629852.0179999999</v>
      </c>
      <c r="J4191" s="4">
        <v>372</v>
      </c>
      <c r="K4191" s="5">
        <v>1144090.8700000001</v>
      </c>
      <c r="L4191" s="3">
        <v>-0.33700440528634401</v>
      </c>
      <c r="M4191" s="6">
        <v>-0.158249018249216</v>
      </c>
      <c r="N4191" s="3">
        <v>-0.19086021505376299</v>
      </c>
      <c r="O4191" s="3">
        <v>0.19914385494571599</v>
      </c>
    </row>
    <row r="4192" spans="2:15" x14ac:dyDescent="0.25">
      <c r="B4192" t="s">
        <v>49</v>
      </c>
      <c r="C4192" t="s">
        <v>45</v>
      </c>
      <c r="D4192" t="s">
        <v>17</v>
      </c>
      <c r="E4192" t="s">
        <v>13</v>
      </c>
      <c r="F4192" s="4">
        <v>9</v>
      </c>
      <c r="G4192" s="5">
        <v>36888.485399999998</v>
      </c>
      <c r="H4192" s="4">
        <v>17</v>
      </c>
      <c r="I4192" s="5">
        <v>77688.6152</v>
      </c>
      <c r="J4192" s="4">
        <v>13</v>
      </c>
      <c r="K4192" s="5">
        <v>46075</v>
      </c>
      <c r="L4192" s="3">
        <v>-0.47058823529411797</v>
      </c>
      <c r="M4192" s="6">
        <v>-0.52517514561129697</v>
      </c>
      <c r="N4192" s="3">
        <v>-0.30769230769230799</v>
      </c>
      <c r="O4192" s="3">
        <v>-0.19938176017362999</v>
      </c>
    </row>
    <row r="4193" spans="2:15" x14ac:dyDescent="0.25">
      <c r="B4193" t="s">
        <v>49</v>
      </c>
      <c r="C4193" t="s">
        <v>45</v>
      </c>
      <c r="D4193" t="s">
        <v>17</v>
      </c>
      <c r="E4193" t="s">
        <v>36</v>
      </c>
      <c r="F4193" s="4">
        <v>16</v>
      </c>
      <c r="G4193" s="5">
        <v>21044.914199999999</v>
      </c>
      <c r="H4193" s="4">
        <v>22</v>
      </c>
      <c r="I4193" s="5">
        <v>30533.32</v>
      </c>
      <c r="J4193" s="4">
        <v>63</v>
      </c>
      <c r="K4193" s="5">
        <v>71141</v>
      </c>
      <c r="L4193" s="3">
        <v>-0.27272727272727298</v>
      </c>
      <c r="M4193" s="6">
        <v>-0.31075578417283201</v>
      </c>
      <c r="N4193" s="3">
        <v>-0.74603174603174605</v>
      </c>
      <c r="O4193" s="3">
        <v>-0.70418023080923797</v>
      </c>
    </row>
    <row r="4194" spans="2:15" x14ac:dyDescent="0.25">
      <c r="B4194" t="s">
        <v>49</v>
      </c>
      <c r="C4194" t="s">
        <v>45</v>
      </c>
      <c r="D4194" t="s">
        <v>17</v>
      </c>
      <c r="E4194" t="s">
        <v>15</v>
      </c>
      <c r="F4194" s="4">
        <v>17</v>
      </c>
      <c r="G4194" s="5">
        <v>57614.135399999999</v>
      </c>
      <c r="H4194" s="4">
        <v>27</v>
      </c>
      <c r="I4194" s="5">
        <v>82270.22</v>
      </c>
      <c r="J4194" s="4">
        <v>16</v>
      </c>
      <c r="K4194" s="5">
        <v>47734</v>
      </c>
      <c r="L4194" s="3">
        <v>-0.37037037037037002</v>
      </c>
      <c r="M4194" s="6">
        <v>-0.29969634942023998</v>
      </c>
      <c r="N4194" s="3">
        <v>6.25E-2</v>
      </c>
      <c r="O4194" s="3">
        <v>0.20698318598902199</v>
      </c>
    </row>
    <row r="4195" spans="2:15" x14ac:dyDescent="0.25">
      <c r="B4195" t="s">
        <v>49</v>
      </c>
      <c r="C4195" t="s">
        <v>45</v>
      </c>
      <c r="D4195" t="s">
        <v>17</v>
      </c>
      <c r="E4195" t="s">
        <v>25</v>
      </c>
      <c r="F4195" s="4" t="s">
        <v>69</v>
      </c>
      <c r="G4195" s="5">
        <v>52979.807999999997</v>
      </c>
      <c r="H4195" s="4"/>
      <c r="I4195" s="5"/>
      <c r="J4195" s="4" t="s">
        <v>69</v>
      </c>
      <c r="K4195" s="5">
        <v>1731</v>
      </c>
      <c r="L4195" s="3" t="s">
        <v>70</v>
      </c>
      <c r="M4195" s="6"/>
      <c r="N4195" s="3" t="s">
        <v>70</v>
      </c>
      <c r="O4195" s="3">
        <v>29.606474870017301</v>
      </c>
    </row>
    <row r="4196" spans="2:15" x14ac:dyDescent="0.25">
      <c r="B4196" t="s">
        <v>49</v>
      </c>
      <c r="C4196" t="s">
        <v>45</v>
      </c>
      <c r="D4196" t="s">
        <v>17</v>
      </c>
      <c r="E4196" t="s">
        <v>16</v>
      </c>
      <c r="F4196" s="4"/>
      <c r="G4196" s="5"/>
      <c r="H4196" s="4"/>
      <c r="I4196" s="5"/>
      <c r="J4196" s="4" t="s">
        <v>69</v>
      </c>
      <c r="K4196" s="5">
        <v>2650</v>
      </c>
      <c r="L4196" s="3"/>
      <c r="M4196" s="6"/>
      <c r="N4196" s="3" t="s">
        <v>70</v>
      </c>
      <c r="O4196" s="3"/>
    </row>
    <row r="4197" spans="2:15" x14ac:dyDescent="0.25">
      <c r="B4197" t="s">
        <v>49</v>
      </c>
      <c r="C4197" t="s">
        <v>45</v>
      </c>
      <c r="D4197" t="s">
        <v>19</v>
      </c>
      <c r="E4197" t="s">
        <v>7</v>
      </c>
      <c r="F4197" s="4" t="s">
        <v>69</v>
      </c>
      <c r="G4197" s="5">
        <v>8057.7</v>
      </c>
      <c r="H4197" s="4">
        <v>15</v>
      </c>
      <c r="I4197" s="5">
        <v>23444</v>
      </c>
      <c r="J4197" s="4">
        <v>17</v>
      </c>
      <c r="K4197" s="5">
        <v>21307</v>
      </c>
      <c r="L4197" s="3" t="s">
        <v>70</v>
      </c>
      <c r="M4197" s="6">
        <v>-0.65630011943354405</v>
      </c>
      <c r="N4197" s="3" t="s">
        <v>70</v>
      </c>
      <c r="O4197" s="3">
        <v>-0.62182850706340598</v>
      </c>
    </row>
    <row r="4198" spans="2:15" x14ac:dyDescent="0.25">
      <c r="B4198" t="s">
        <v>49</v>
      </c>
      <c r="C4198" t="s">
        <v>45</v>
      </c>
      <c r="D4198" t="s">
        <v>19</v>
      </c>
      <c r="E4198" t="s">
        <v>20</v>
      </c>
      <c r="F4198" s="4" t="s">
        <v>69</v>
      </c>
      <c r="G4198" s="5">
        <v>3067.05</v>
      </c>
      <c r="H4198" s="4"/>
      <c r="I4198" s="5"/>
      <c r="J4198" s="4"/>
      <c r="K4198" s="5"/>
      <c r="L4198" s="3" t="s">
        <v>70</v>
      </c>
      <c r="M4198" s="6"/>
      <c r="N4198" s="3" t="s">
        <v>70</v>
      </c>
      <c r="O4198" s="3"/>
    </row>
    <row r="4199" spans="2:15" x14ac:dyDescent="0.25">
      <c r="B4199" t="s">
        <v>49</v>
      </c>
      <c r="C4199" t="s">
        <v>45</v>
      </c>
      <c r="D4199" t="s">
        <v>19</v>
      </c>
      <c r="E4199" t="s">
        <v>8</v>
      </c>
      <c r="F4199" s="4">
        <v>6</v>
      </c>
      <c r="G4199" s="5">
        <v>64281.51</v>
      </c>
      <c r="H4199" s="4">
        <v>6</v>
      </c>
      <c r="I4199" s="5">
        <v>72696</v>
      </c>
      <c r="J4199" s="4">
        <v>11</v>
      </c>
      <c r="K4199" s="5">
        <v>122513.37</v>
      </c>
      <c r="L4199" s="3">
        <v>0</v>
      </c>
      <c r="M4199" s="6">
        <v>-0.115749009574117</v>
      </c>
      <c r="N4199" s="3">
        <v>-0.45454545454545497</v>
      </c>
      <c r="O4199" s="3">
        <v>-0.475310245730731</v>
      </c>
    </row>
    <row r="4200" spans="2:15" x14ac:dyDescent="0.25">
      <c r="B4200" t="s">
        <v>49</v>
      </c>
      <c r="C4200" t="s">
        <v>45</v>
      </c>
      <c r="D4200" t="s">
        <v>19</v>
      </c>
      <c r="E4200" t="s">
        <v>21</v>
      </c>
      <c r="F4200" s="4" t="s">
        <v>69</v>
      </c>
      <c r="G4200" s="5">
        <v>10304.94</v>
      </c>
      <c r="H4200" s="4" t="s">
        <v>69</v>
      </c>
      <c r="I4200" s="5">
        <v>4698</v>
      </c>
      <c r="J4200" s="4"/>
      <c r="K4200" s="5"/>
      <c r="L4200" s="3" t="s">
        <v>70</v>
      </c>
      <c r="M4200" s="6">
        <v>1.1934738186462299</v>
      </c>
      <c r="N4200" s="3" t="s">
        <v>70</v>
      </c>
      <c r="O4200" s="3"/>
    </row>
    <row r="4201" spans="2:15" x14ac:dyDescent="0.25">
      <c r="B4201" t="s">
        <v>49</v>
      </c>
      <c r="C4201" t="s">
        <v>45</v>
      </c>
      <c r="D4201" t="s">
        <v>19</v>
      </c>
      <c r="E4201" t="s">
        <v>9</v>
      </c>
      <c r="F4201" s="4">
        <v>76</v>
      </c>
      <c r="G4201" s="5">
        <v>836962.02</v>
      </c>
      <c r="H4201" s="4">
        <v>128</v>
      </c>
      <c r="I4201" s="5">
        <v>1249165</v>
      </c>
      <c r="J4201" s="4">
        <v>186</v>
      </c>
      <c r="K4201" s="5">
        <v>1767230.14</v>
      </c>
      <c r="L4201" s="3">
        <v>-0.40625</v>
      </c>
      <c r="M4201" s="6">
        <v>-0.32998281251876199</v>
      </c>
      <c r="N4201" s="3">
        <v>-0.59139784946236595</v>
      </c>
      <c r="O4201" s="3">
        <v>-0.52639896691666899</v>
      </c>
    </row>
    <row r="4202" spans="2:15" x14ac:dyDescent="0.25">
      <c r="B4202" t="s">
        <v>49</v>
      </c>
      <c r="C4202" t="s">
        <v>45</v>
      </c>
      <c r="D4202" t="s">
        <v>19</v>
      </c>
      <c r="E4202" t="s">
        <v>10</v>
      </c>
      <c r="F4202" s="4" t="s">
        <v>69</v>
      </c>
      <c r="G4202" s="5">
        <v>2677.32</v>
      </c>
      <c r="H4202" s="4" t="s">
        <v>69</v>
      </c>
      <c r="I4202" s="5">
        <v>3017</v>
      </c>
      <c r="J4202" s="4">
        <v>20</v>
      </c>
      <c r="K4202" s="5">
        <v>35047</v>
      </c>
      <c r="L4202" s="3" t="s">
        <v>70</v>
      </c>
      <c r="M4202" s="6">
        <v>-0.11258866423599601</v>
      </c>
      <c r="N4202" s="3" t="s">
        <v>70</v>
      </c>
      <c r="O4202" s="3">
        <v>-0.92360772676691305</v>
      </c>
    </row>
    <row r="4203" spans="2:15" x14ac:dyDescent="0.25">
      <c r="B4203" t="s">
        <v>49</v>
      </c>
      <c r="C4203" t="s">
        <v>45</v>
      </c>
      <c r="D4203" t="s">
        <v>19</v>
      </c>
      <c r="E4203" t="s">
        <v>11</v>
      </c>
      <c r="F4203" s="4">
        <v>13</v>
      </c>
      <c r="G4203" s="5">
        <v>116805.3465</v>
      </c>
      <c r="H4203" s="4">
        <v>36</v>
      </c>
      <c r="I4203" s="5">
        <v>231950</v>
      </c>
      <c r="J4203" s="4">
        <v>22</v>
      </c>
      <c r="K4203" s="5">
        <v>120291</v>
      </c>
      <c r="L4203" s="3">
        <v>-0.63888888888888895</v>
      </c>
      <c r="M4203" s="6">
        <v>-0.49642014873895202</v>
      </c>
      <c r="N4203" s="3">
        <v>-0.40909090909090901</v>
      </c>
      <c r="O4203" s="3">
        <v>-2.89768436541387E-2</v>
      </c>
    </row>
    <row r="4204" spans="2:15" x14ac:dyDescent="0.25">
      <c r="B4204" t="s">
        <v>49</v>
      </c>
      <c r="C4204" t="s">
        <v>45</v>
      </c>
      <c r="D4204" t="s">
        <v>19</v>
      </c>
      <c r="E4204" t="s">
        <v>12</v>
      </c>
      <c r="F4204" s="4">
        <v>48</v>
      </c>
      <c r="G4204" s="5">
        <v>317306.94</v>
      </c>
      <c r="H4204" s="4">
        <v>35</v>
      </c>
      <c r="I4204" s="5">
        <v>323910.83</v>
      </c>
      <c r="J4204" s="4">
        <v>38</v>
      </c>
      <c r="K4204" s="5">
        <v>194448</v>
      </c>
      <c r="L4204" s="3">
        <v>0.371428571428571</v>
      </c>
      <c r="M4204" s="6">
        <v>-2.0387987644624399E-2</v>
      </c>
      <c r="N4204" s="3">
        <v>0.26315789473684198</v>
      </c>
      <c r="O4204" s="3">
        <v>0.63183442359911102</v>
      </c>
    </row>
    <row r="4205" spans="2:15" x14ac:dyDescent="0.25">
      <c r="B4205" t="s">
        <v>49</v>
      </c>
      <c r="C4205" t="s">
        <v>45</v>
      </c>
      <c r="D4205" t="s">
        <v>19</v>
      </c>
      <c r="E4205" t="s">
        <v>24</v>
      </c>
      <c r="F4205" s="4">
        <v>400</v>
      </c>
      <c r="G4205" s="5">
        <v>1407280.89</v>
      </c>
      <c r="H4205" s="4">
        <v>999</v>
      </c>
      <c r="I4205" s="5">
        <v>3503226.48</v>
      </c>
      <c r="J4205" s="4">
        <v>1168</v>
      </c>
      <c r="K4205" s="5">
        <v>3851440.57</v>
      </c>
      <c r="L4205" s="3">
        <v>-0.59959959959959996</v>
      </c>
      <c r="M4205" s="6">
        <v>-0.59829006259395501</v>
      </c>
      <c r="N4205" s="3">
        <v>-0.65753424657534199</v>
      </c>
      <c r="O4205" s="3">
        <v>-0.63460921584465702</v>
      </c>
    </row>
    <row r="4206" spans="2:15" x14ac:dyDescent="0.25">
      <c r="B4206" t="s">
        <v>49</v>
      </c>
      <c r="C4206" t="s">
        <v>45</v>
      </c>
      <c r="D4206" t="s">
        <v>19</v>
      </c>
      <c r="E4206" t="s">
        <v>13</v>
      </c>
      <c r="F4206" s="4">
        <v>152</v>
      </c>
      <c r="G4206" s="5">
        <v>746388.68999999901</v>
      </c>
      <c r="H4206" s="4">
        <v>373</v>
      </c>
      <c r="I4206" s="5">
        <v>2026249.4</v>
      </c>
      <c r="J4206" s="4">
        <v>387</v>
      </c>
      <c r="K4206" s="5">
        <v>1615230.43</v>
      </c>
      <c r="L4206" s="3">
        <v>-0.59249329758713098</v>
      </c>
      <c r="M4206" s="6">
        <v>-0.63164026600082002</v>
      </c>
      <c r="N4206" s="3">
        <v>-0.60723514211886298</v>
      </c>
      <c r="O4206" s="3">
        <v>-0.53790575255568995</v>
      </c>
    </row>
    <row r="4207" spans="2:15" x14ac:dyDescent="0.25">
      <c r="B4207" t="s">
        <v>49</v>
      </c>
      <c r="C4207" t="s">
        <v>45</v>
      </c>
      <c r="D4207" t="s">
        <v>19</v>
      </c>
      <c r="E4207" t="s">
        <v>36</v>
      </c>
      <c r="F4207" s="4" t="s">
        <v>69</v>
      </c>
      <c r="G4207" s="5">
        <v>2789.85</v>
      </c>
      <c r="H4207" s="4"/>
      <c r="I4207" s="5"/>
      <c r="J4207" s="4" t="s">
        <v>69</v>
      </c>
      <c r="K4207" s="5">
        <v>3244</v>
      </c>
      <c r="L4207" s="3" t="s">
        <v>70</v>
      </c>
      <c r="M4207" s="6"/>
      <c r="N4207" s="3" t="s">
        <v>70</v>
      </c>
      <c r="O4207" s="3">
        <v>-0.139996917385943</v>
      </c>
    </row>
    <row r="4208" spans="2:15" x14ac:dyDescent="0.25">
      <c r="B4208" t="s">
        <v>49</v>
      </c>
      <c r="C4208" t="s">
        <v>45</v>
      </c>
      <c r="D4208" t="s">
        <v>19</v>
      </c>
      <c r="E4208" t="s">
        <v>15</v>
      </c>
      <c r="F4208" s="4">
        <v>61</v>
      </c>
      <c r="G4208" s="5">
        <v>219873.75719999999</v>
      </c>
      <c r="H4208" s="4">
        <v>96</v>
      </c>
      <c r="I4208" s="5">
        <v>297966</v>
      </c>
      <c r="J4208" s="4">
        <v>87</v>
      </c>
      <c r="K4208" s="5">
        <v>297601.19</v>
      </c>
      <c r="L4208" s="3">
        <v>-0.36458333333333298</v>
      </c>
      <c r="M4208" s="6">
        <v>-0.26208440828819302</v>
      </c>
      <c r="N4208" s="3">
        <v>-0.29885057471264398</v>
      </c>
      <c r="O4208" s="3">
        <v>-0.26117984541661199</v>
      </c>
    </row>
    <row r="4209" spans="2:15" x14ac:dyDescent="0.25">
      <c r="B4209" t="s">
        <v>49</v>
      </c>
      <c r="C4209" t="s">
        <v>45</v>
      </c>
      <c r="D4209" t="s">
        <v>19</v>
      </c>
      <c r="E4209" t="s">
        <v>25</v>
      </c>
      <c r="F4209" s="4" t="s">
        <v>69</v>
      </c>
      <c r="G4209" s="5">
        <v>33011.160000000003</v>
      </c>
      <c r="H4209" s="4">
        <v>8</v>
      </c>
      <c r="I4209" s="5">
        <v>85265.59</v>
      </c>
      <c r="J4209" s="4">
        <v>6</v>
      </c>
      <c r="K4209" s="5">
        <v>33987</v>
      </c>
      <c r="L4209" s="3" t="s">
        <v>70</v>
      </c>
      <c r="M4209" s="6">
        <v>-0.61284311760465104</v>
      </c>
      <c r="N4209" s="3" t="s">
        <v>70</v>
      </c>
      <c r="O4209" s="3">
        <v>-2.8712154647365099E-2</v>
      </c>
    </row>
    <row r="4210" spans="2:15" x14ac:dyDescent="0.25">
      <c r="B4210" t="s">
        <v>49</v>
      </c>
      <c r="C4210" t="s">
        <v>45</v>
      </c>
      <c r="D4210" t="s">
        <v>23</v>
      </c>
      <c r="E4210" t="s">
        <v>7</v>
      </c>
      <c r="F4210" s="4" t="s">
        <v>69</v>
      </c>
      <c r="G4210" s="5">
        <v>9015.75</v>
      </c>
      <c r="H4210" s="4">
        <v>6</v>
      </c>
      <c r="I4210" s="5">
        <v>11054</v>
      </c>
      <c r="J4210" s="4">
        <v>6</v>
      </c>
      <c r="K4210" s="5">
        <v>187431.16</v>
      </c>
      <c r="L4210" s="3" t="s">
        <v>70</v>
      </c>
      <c r="M4210" s="6">
        <v>-0.184390265967071</v>
      </c>
      <c r="N4210" s="3" t="s">
        <v>70</v>
      </c>
      <c r="O4210" s="3">
        <v>-0.951898339635736</v>
      </c>
    </row>
    <row r="4211" spans="2:15" x14ac:dyDescent="0.25">
      <c r="B4211" t="s">
        <v>49</v>
      </c>
      <c r="C4211" t="s">
        <v>45</v>
      </c>
      <c r="D4211" t="s">
        <v>23</v>
      </c>
      <c r="E4211" t="s">
        <v>20</v>
      </c>
      <c r="F4211" s="4" t="s">
        <v>69</v>
      </c>
      <c r="G4211" s="5">
        <v>7368.9</v>
      </c>
      <c r="H4211" s="4"/>
      <c r="I4211" s="5"/>
      <c r="J4211" s="4" t="s">
        <v>69</v>
      </c>
      <c r="K4211" s="5">
        <v>7495.4</v>
      </c>
      <c r="L4211" s="3" t="s">
        <v>70</v>
      </c>
      <c r="M4211" s="6"/>
      <c r="N4211" s="3" t="s">
        <v>70</v>
      </c>
      <c r="O4211" s="3">
        <v>-1.68770179043146E-2</v>
      </c>
    </row>
    <row r="4212" spans="2:15" x14ac:dyDescent="0.25">
      <c r="B4212" t="s">
        <v>49</v>
      </c>
      <c r="C4212" t="s">
        <v>45</v>
      </c>
      <c r="D4212" t="s">
        <v>23</v>
      </c>
      <c r="E4212" t="s">
        <v>8</v>
      </c>
      <c r="F4212" s="4">
        <v>6</v>
      </c>
      <c r="G4212" s="5">
        <v>53075.07</v>
      </c>
      <c r="H4212" s="4"/>
      <c r="I4212" s="5"/>
      <c r="J4212" s="4" t="s">
        <v>69</v>
      </c>
      <c r="K4212" s="5">
        <v>15521.4</v>
      </c>
      <c r="L4212" s="3"/>
      <c r="M4212" s="6"/>
      <c r="N4212" s="3" t="s">
        <v>70</v>
      </c>
      <c r="O4212" s="3">
        <v>2.4194769801693101</v>
      </c>
    </row>
    <row r="4213" spans="2:15" x14ac:dyDescent="0.25">
      <c r="B4213" t="s">
        <v>49</v>
      </c>
      <c r="C4213" t="s">
        <v>45</v>
      </c>
      <c r="D4213" t="s">
        <v>23</v>
      </c>
      <c r="E4213" t="s">
        <v>21</v>
      </c>
      <c r="F4213" s="4">
        <v>7</v>
      </c>
      <c r="G4213" s="5">
        <v>19876.922999999999</v>
      </c>
      <c r="H4213" s="4">
        <v>6</v>
      </c>
      <c r="I4213" s="5">
        <v>15811.4</v>
      </c>
      <c r="J4213" s="4" t="s">
        <v>69</v>
      </c>
      <c r="K4213" s="5">
        <v>10335.6</v>
      </c>
      <c r="L4213" s="3">
        <v>0.16666666666666699</v>
      </c>
      <c r="M4213" s="6">
        <v>0.25712606094336998</v>
      </c>
      <c r="N4213" s="3" t="s">
        <v>70</v>
      </c>
      <c r="O4213" s="3">
        <v>0.92315134099616902</v>
      </c>
    </row>
    <row r="4214" spans="2:15" x14ac:dyDescent="0.25">
      <c r="B4214" t="s">
        <v>49</v>
      </c>
      <c r="C4214" t="s">
        <v>45</v>
      </c>
      <c r="D4214" t="s">
        <v>23</v>
      </c>
      <c r="E4214" t="s">
        <v>9</v>
      </c>
      <c r="F4214" s="4">
        <v>179</v>
      </c>
      <c r="G4214" s="5">
        <v>2146366.0499999998</v>
      </c>
      <c r="H4214" s="4">
        <v>98</v>
      </c>
      <c r="I4214" s="5">
        <v>1052814.3899999999</v>
      </c>
      <c r="J4214" s="4" t="s">
        <v>69</v>
      </c>
      <c r="K4214" s="5">
        <v>7771</v>
      </c>
      <c r="L4214" s="3">
        <v>0.82653061224489799</v>
      </c>
      <c r="M4214" s="6">
        <v>1.03869368654811</v>
      </c>
      <c r="N4214" s="3" t="s">
        <v>70</v>
      </c>
      <c r="O4214" s="3">
        <v>275.20203963453901</v>
      </c>
    </row>
    <row r="4215" spans="2:15" x14ac:dyDescent="0.25">
      <c r="B4215" t="s">
        <v>49</v>
      </c>
      <c r="C4215" t="s">
        <v>45</v>
      </c>
      <c r="D4215" t="s">
        <v>23</v>
      </c>
      <c r="E4215" t="s">
        <v>10</v>
      </c>
      <c r="F4215" s="4" t="s">
        <v>69</v>
      </c>
      <c r="G4215" s="5">
        <v>7970.4</v>
      </c>
      <c r="H4215" s="4" t="s">
        <v>69</v>
      </c>
      <c r="I4215" s="5">
        <v>11963</v>
      </c>
      <c r="J4215" s="4">
        <v>11</v>
      </c>
      <c r="K4215" s="5">
        <v>21065</v>
      </c>
      <c r="L4215" s="3" t="s">
        <v>70</v>
      </c>
      <c r="M4215" s="6">
        <v>-0.33374571595753599</v>
      </c>
      <c r="N4215" s="3" t="s">
        <v>70</v>
      </c>
      <c r="O4215" s="3">
        <v>-0.62162829337764103</v>
      </c>
    </row>
    <row r="4216" spans="2:15" x14ac:dyDescent="0.25">
      <c r="B4216" t="s">
        <v>49</v>
      </c>
      <c r="C4216" t="s">
        <v>45</v>
      </c>
      <c r="D4216" t="s">
        <v>23</v>
      </c>
      <c r="E4216" t="s">
        <v>11</v>
      </c>
      <c r="F4216" s="4">
        <v>17</v>
      </c>
      <c r="G4216" s="5">
        <v>120803.9235</v>
      </c>
      <c r="H4216" s="4">
        <v>19</v>
      </c>
      <c r="I4216" s="5">
        <v>124992.48</v>
      </c>
      <c r="J4216" s="4">
        <v>22</v>
      </c>
      <c r="K4216" s="5">
        <v>200783.19</v>
      </c>
      <c r="L4216" s="3">
        <v>-0.105263157894737</v>
      </c>
      <c r="M4216" s="6">
        <v>-3.35104679897541E-2</v>
      </c>
      <c r="N4216" s="3">
        <v>-0.22727272727272699</v>
      </c>
      <c r="O4216" s="3">
        <v>-0.39833646681278401</v>
      </c>
    </row>
    <row r="4217" spans="2:15" x14ac:dyDescent="0.25">
      <c r="B4217" t="s">
        <v>49</v>
      </c>
      <c r="C4217" t="s">
        <v>45</v>
      </c>
      <c r="D4217" t="s">
        <v>23</v>
      </c>
      <c r="E4217" t="s">
        <v>12</v>
      </c>
      <c r="F4217" s="4">
        <v>40</v>
      </c>
      <c r="G4217" s="5">
        <v>441233.80800000002</v>
      </c>
      <c r="H4217" s="4">
        <v>21</v>
      </c>
      <c r="I4217" s="5">
        <v>180696</v>
      </c>
      <c r="J4217" s="4">
        <v>39</v>
      </c>
      <c r="K4217" s="5">
        <v>351483.38</v>
      </c>
      <c r="L4217" s="3">
        <v>0.90476190476190499</v>
      </c>
      <c r="M4217" s="6">
        <v>1.44185708593439</v>
      </c>
      <c r="N4217" s="3">
        <v>2.5641025641025501E-2</v>
      </c>
      <c r="O4217" s="3">
        <v>0.255347572906577</v>
      </c>
    </row>
    <row r="4218" spans="2:15" x14ac:dyDescent="0.25">
      <c r="B4218" t="s">
        <v>49</v>
      </c>
      <c r="C4218" t="s">
        <v>45</v>
      </c>
      <c r="D4218" t="s">
        <v>23</v>
      </c>
      <c r="E4218" t="s">
        <v>24</v>
      </c>
      <c r="F4218" s="4">
        <v>2463</v>
      </c>
      <c r="G4218" s="5">
        <v>7541902.4138400201</v>
      </c>
      <c r="H4218" s="4">
        <v>3615</v>
      </c>
      <c r="I4218" s="5">
        <v>10402560.8134</v>
      </c>
      <c r="J4218" s="4">
        <v>4013</v>
      </c>
      <c r="K4218" s="5">
        <v>11444131.19832</v>
      </c>
      <c r="L4218" s="3">
        <v>-0.31867219917012402</v>
      </c>
      <c r="M4218" s="6">
        <v>-0.27499559491880599</v>
      </c>
      <c r="N4218" s="3">
        <v>-0.38624470470969402</v>
      </c>
      <c r="O4218" s="3">
        <v>-0.34098078017952499</v>
      </c>
    </row>
    <row r="4219" spans="2:15" x14ac:dyDescent="0.25">
      <c r="B4219" t="s">
        <v>49</v>
      </c>
      <c r="C4219" t="s">
        <v>45</v>
      </c>
      <c r="D4219" t="s">
        <v>23</v>
      </c>
      <c r="E4219" t="s">
        <v>13</v>
      </c>
      <c r="F4219" s="4">
        <v>144</v>
      </c>
      <c r="G4219" s="5">
        <v>777456.72420000006</v>
      </c>
      <c r="H4219" s="4">
        <v>145</v>
      </c>
      <c r="I4219" s="5">
        <v>598671.15</v>
      </c>
      <c r="J4219" s="4">
        <v>130</v>
      </c>
      <c r="K4219" s="5">
        <v>704498.07</v>
      </c>
      <c r="L4219" s="3">
        <v>-6.8965517241379396E-3</v>
      </c>
      <c r="M4219" s="6">
        <v>0.29863736410214498</v>
      </c>
      <c r="N4219" s="3">
        <v>0.107692307692308</v>
      </c>
      <c r="O4219" s="3">
        <v>0.10356118392205001</v>
      </c>
    </row>
    <row r="4220" spans="2:15" x14ac:dyDescent="0.25">
      <c r="B4220" t="s">
        <v>49</v>
      </c>
      <c r="C4220" t="s">
        <v>45</v>
      </c>
      <c r="D4220" t="s">
        <v>23</v>
      </c>
      <c r="E4220" t="s">
        <v>36</v>
      </c>
      <c r="F4220" s="4">
        <v>258</v>
      </c>
      <c r="G4220" s="5">
        <v>329392.859999999</v>
      </c>
      <c r="H4220" s="4">
        <v>473</v>
      </c>
      <c r="I4220" s="5">
        <v>573892</v>
      </c>
      <c r="J4220" s="4">
        <v>502</v>
      </c>
      <c r="K4220" s="5">
        <v>450602</v>
      </c>
      <c r="L4220" s="3">
        <v>-0.45454545454545497</v>
      </c>
      <c r="M4220" s="6">
        <v>-0.42603685013905201</v>
      </c>
      <c r="N4220" s="3">
        <v>-0.48605577689243001</v>
      </c>
      <c r="O4220" s="3">
        <v>-0.26899379052911598</v>
      </c>
    </row>
    <row r="4221" spans="2:15" x14ac:dyDescent="0.25">
      <c r="B4221" t="s">
        <v>49</v>
      </c>
      <c r="C4221" t="s">
        <v>45</v>
      </c>
      <c r="D4221" t="s">
        <v>23</v>
      </c>
      <c r="E4221" t="s">
        <v>15</v>
      </c>
      <c r="F4221" s="4">
        <v>608</v>
      </c>
      <c r="G4221" s="5">
        <v>2679573.1349249999</v>
      </c>
      <c r="H4221" s="4">
        <v>841</v>
      </c>
      <c r="I4221" s="5">
        <v>2971604.69</v>
      </c>
      <c r="J4221" s="4">
        <v>800</v>
      </c>
      <c r="K4221" s="5">
        <v>2344712.4199000001</v>
      </c>
      <c r="L4221" s="3">
        <v>-0.27705112960761002</v>
      </c>
      <c r="M4221" s="6">
        <v>-9.8274025497986001E-2</v>
      </c>
      <c r="N4221" s="3">
        <v>-0.24</v>
      </c>
      <c r="O4221" s="3">
        <v>0.14281526049121501</v>
      </c>
    </row>
    <row r="4222" spans="2:15" x14ac:dyDescent="0.25">
      <c r="B4222" t="s">
        <v>49</v>
      </c>
      <c r="C4222" t="s">
        <v>45</v>
      </c>
      <c r="D4222" t="s">
        <v>23</v>
      </c>
      <c r="E4222" t="s">
        <v>22</v>
      </c>
      <c r="F4222" s="4" t="s">
        <v>69</v>
      </c>
      <c r="G4222" s="5">
        <v>25909.064999999999</v>
      </c>
      <c r="H4222" s="4" t="s">
        <v>69</v>
      </c>
      <c r="I4222" s="5">
        <v>2778</v>
      </c>
      <c r="J4222" s="4"/>
      <c r="K4222" s="5"/>
      <c r="L4222" s="3" t="s">
        <v>70</v>
      </c>
      <c r="M4222" s="6">
        <v>8.3265172786177093</v>
      </c>
      <c r="N4222" s="3" t="s">
        <v>70</v>
      </c>
      <c r="O4222" s="3"/>
    </row>
    <row r="4223" spans="2:15" x14ac:dyDescent="0.25">
      <c r="B4223" t="s">
        <v>49</v>
      </c>
      <c r="C4223" t="s">
        <v>45</v>
      </c>
      <c r="D4223" t="s">
        <v>23</v>
      </c>
      <c r="E4223" t="s">
        <v>25</v>
      </c>
      <c r="F4223" s="4" t="s">
        <v>69</v>
      </c>
      <c r="G4223" s="5">
        <v>1488.9</v>
      </c>
      <c r="H4223" s="4" t="s">
        <v>69</v>
      </c>
      <c r="I4223" s="5">
        <v>22084</v>
      </c>
      <c r="J4223" s="4" t="s">
        <v>69</v>
      </c>
      <c r="K4223" s="5">
        <v>21674.400000000001</v>
      </c>
      <c r="L4223" s="3" t="s">
        <v>70</v>
      </c>
      <c r="M4223" s="6">
        <v>-0.93258014852381799</v>
      </c>
      <c r="N4223" s="3" t="s">
        <v>70</v>
      </c>
      <c r="O4223" s="3">
        <v>-0.93130605691506996</v>
      </c>
    </row>
    <row r="4224" spans="2:15" x14ac:dyDescent="0.25">
      <c r="B4224" t="s">
        <v>49</v>
      </c>
      <c r="C4224" t="s">
        <v>45</v>
      </c>
      <c r="D4224" t="s">
        <v>23</v>
      </c>
      <c r="E4224" t="s">
        <v>16</v>
      </c>
      <c r="F4224" s="4" t="s">
        <v>69</v>
      </c>
      <c r="G4224" s="5">
        <v>4546.8</v>
      </c>
      <c r="H4224" s="4" t="s">
        <v>69</v>
      </c>
      <c r="I4224" s="5">
        <v>2006.4</v>
      </c>
      <c r="J4224" s="4"/>
      <c r="K4224" s="5"/>
      <c r="L4224" s="3" t="s">
        <v>70</v>
      </c>
      <c r="M4224" s="6">
        <v>1.2661483253588499</v>
      </c>
      <c r="N4224" s="3" t="s">
        <v>70</v>
      </c>
      <c r="O4224" s="3"/>
    </row>
    <row r="4225" spans="2:15" x14ac:dyDescent="0.25">
      <c r="B4225" t="s">
        <v>49</v>
      </c>
      <c r="C4225" t="s">
        <v>45</v>
      </c>
      <c r="D4225" t="s">
        <v>30</v>
      </c>
      <c r="E4225" t="s">
        <v>7</v>
      </c>
      <c r="F4225" s="4">
        <v>5</v>
      </c>
      <c r="G4225" s="5">
        <v>8855</v>
      </c>
      <c r="H4225" s="4" t="s">
        <v>69</v>
      </c>
      <c r="I4225" s="5">
        <v>3542</v>
      </c>
      <c r="J4225" s="4" t="s">
        <v>69</v>
      </c>
      <c r="K4225" s="5">
        <v>1622</v>
      </c>
      <c r="L4225" s="3" t="s">
        <v>70</v>
      </c>
      <c r="M4225" s="6">
        <v>1.5</v>
      </c>
      <c r="N4225" s="3" t="s">
        <v>70</v>
      </c>
      <c r="O4225" s="3">
        <v>4.4593094944512899</v>
      </c>
    </row>
    <row r="4226" spans="2:15" x14ac:dyDescent="0.25">
      <c r="B4226" t="s">
        <v>49</v>
      </c>
      <c r="C4226" t="s">
        <v>45</v>
      </c>
      <c r="D4226" t="s">
        <v>30</v>
      </c>
      <c r="E4226" t="s">
        <v>8</v>
      </c>
      <c r="F4226" s="4">
        <v>36</v>
      </c>
      <c r="G4226" s="5">
        <v>301256.15999999997</v>
      </c>
      <c r="H4226" s="4">
        <v>44</v>
      </c>
      <c r="I4226" s="5">
        <v>325859.71999999997</v>
      </c>
      <c r="J4226" s="4">
        <v>26</v>
      </c>
      <c r="K4226" s="5">
        <v>191389.2</v>
      </c>
      <c r="L4226" s="3">
        <v>-0.18181818181818199</v>
      </c>
      <c r="M4226" s="6">
        <v>-7.5503532624406594E-2</v>
      </c>
      <c r="N4226" s="3">
        <v>0.38461538461538503</v>
      </c>
      <c r="O4226" s="3">
        <v>0.57404994639195905</v>
      </c>
    </row>
    <row r="4227" spans="2:15" x14ac:dyDescent="0.25">
      <c r="B4227" t="s">
        <v>49</v>
      </c>
      <c r="C4227" t="s">
        <v>45</v>
      </c>
      <c r="D4227" t="s">
        <v>30</v>
      </c>
      <c r="E4227" t="s">
        <v>10</v>
      </c>
      <c r="F4227" s="4"/>
      <c r="G4227" s="5"/>
      <c r="H4227" s="4"/>
      <c r="I4227" s="5"/>
      <c r="J4227" s="4">
        <v>11</v>
      </c>
      <c r="K4227" s="5">
        <v>27962</v>
      </c>
      <c r="L4227" s="3"/>
      <c r="M4227" s="6"/>
      <c r="N4227" s="3"/>
      <c r="O4227" s="3"/>
    </row>
    <row r="4228" spans="2:15" x14ac:dyDescent="0.25">
      <c r="B4228" t="s">
        <v>49</v>
      </c>
      <c r="C4228" t="s">
        <v>45</v>
      </c>
      <c r="D4228" t="s">
        <v>30</v>
      </c>
      <c r="E4228" t="s">
        <v>24</v>
      </c>
      <c r="F4228" s="4">
        <v>178</v>
      </c>
      <c r="G4228" s="5">
        <v>472884.35</v>
      </c>
      <c r="H4228" s="4">
        <v>169</v>
      </c>
      <c r="I4228" s="5">
        <v>455916.25599999999</v>
      </c>
      <c r="J4228" s="4">
        <v>181</v>
      </c>
      <c r="K4228" s="5">
        <v>507561.60207999998</v>
      </c>
      <c r="L4228" s="3">
        <v>5.32544378698225E-2</v>
      </c>
      <c r="M4228" s="6">
        <v>3.7217567429752102E-2</v>
      </c>
      <c r="N4228" s="3">
        <v>-1.6574585635359101E-2</v>
      </c>
      <c r="O4228" s="3">
        <v>-6.8321267680399006E-2</v>
      </c>
    </row>
    <row r="4229" spans="2:15" x14ac:dyDescent="0.25">
      <c r="B4229" t="s">
        <v>49</v>
      </c>
      <c r="C4229" t="s">
        <v>45</v>
      </c>
      <c r="D4229" t="s">
        <v>30</v>
      </c>
      <c r="E4229" t="s">
        <v>13</v>
      </c>
      <c r="F4229" s="4" t="s">
        <v>69</v>
      </c>
      <c r="G4229" s="5">
        <v>16890</v>
      </c>
      <c r="H4229" s="4">
        <v>9</v>
      </c>
      <c r="I4229" s="5">
        <v>39518</v>
      </c>
      <c r="J4229" s="4">
        <v>8</v>
      </c>
      <c r="K4229" s="5">
        <v>34227</v>
      </c>
      <c r="L4229" s="3" t="s">
        <v>70</v>
      </c>
      <c r="M4229" s="6">
        <v>-0.57259982792651498</v>
      </c>
      <c r="N4229" s="3" t="s">
        <v>70</v>
      </c>
      <c r="O4229" s="3">
        <v>-0.50652993250942202</v>
      </c>
    </row>
    <row r="4230" spans="2:15" x14ac:dyDescent="0.25">
      <c r="B4230" t="s">
        <v>49</v>
      </c>
      <c r="C4230" t="s">
        <v>45</v>
      </c>
      <c r="D4230" t="s">
        <v>30</v>
      </c>
      <c r="E4230" t="s">
        <v>36</v>
      </c>
      <c r="F4230" s="4">
        <v>33</v>
      </c>
      <c r="G4230" s="5">
        <v>31151.759999999998</v>
      </c>
      <c r="H4230" s="4">
        <v>88</v>
      </c>
      <c r="I4230" s="5">
        <v>81100</v>
      </c>
      <c r="J4230" s="4">
        <v>52</v>
      </c>
      <c r="K4230" s="5">
        <v>43794</v>
      </c>
      <c r="L4230" s="3">
        <v>-0.625</v>
      </c>
      <c r="M4230" s="6">
        <v>-0.61588458692971604</v>
      </c>
      <c r="N4230" s="3">
        <v>-0.36538461538461497</v>
      </c>
      <c r="O4230" s="3">
        <v>-0.28867516098095602</v>
      </c>
    </row>
    <row r="4231" spans="2:15" x14ac:dyDescent="0.25">
      <c r="B4231" t="s">
        <v>49</v>
      </c>
      <c r="C4231" t="s">
        <v>45</v>
      </c>
      <c r="D4231" t="s">
        <v>30</v>
      </c>
      <c r="E4231" t="s">
        <v>15</v>
      </c>
      <c r="F4231" s="4">
        <v>67</v>
      </c>
      <c r="G4231" s="5">
        <v>219690.81</v>
      </c>
      <c r="H4231" s="4">
        <v>78</v>
      </c>
      <c r="I4231" s="5">
        <v>225208.4</v>
      </c>
      <c r="J4231" s="4">
        <v>15</v>
      </c>
      <c r="K4231" s="5">
        <v>43069.4</v>
      </c>
      <c r="L4231" s="3">
        <v>-0.141025641025641</v>
      </c>
      <c r="M4231" s="6">
        <v>-2.4499929842758301E-2</v>
      </c>
      <c r="N4231" s="3">
        <v>3.4666666666666699</v>
      </c>
      <c r="O4231" s="3">
        <v>4.1008560602190904</v>
      </c>
    </row>
    <row r="4232" spans="2:15" x14ac:dyDescent="0.25">
      <c r="B4232" t="s">
        <v>49</v>
      </c>
      <c r="C4232" t="s">
        <v>45</v>
      </c>
      <c r="D4232" t="s">
        <v>26</v>
      </c>
      <c r="E4232" t="s">
        <v>8</v>
      </c>
      <c r="F4232" s="4"/>
      <c r="G4232" s="5"/>
      <c r="H4232" s="4" t="s">
        <v>69</v>
      </c>
      <c r="I4232" s="5">
        <v>10472</v>
      </c>
      <c r="J4232" s="4" t="s">
        <v>69</v>
      </c>
      <c r="K4232" s="5">
        <v>10167</v>
      </c>
      <c r="L4232" s="3" t="s">
        <v>70</v>
      </c>
      <c r="M4232" s="6"/>
      <c r="N4232" s="3" t="s">
        <v>70</v>
      </c>
      <c r="O4232" s="3"/>
    </row>
    <row r="4233" spans="2:15" x14ac:dyDescent="0.25">
      <c r="B4233" t="s">
        <v>50</v>
      </c>
      <c r="C4233" t="s">
        <v>5</v>
      </c>
      <c r="D4233" t="s">
        <v>6</v>
      </c>
      <c r="E4233" t="s">
        <v>9</v>
      </c>
      <c r="F4233" s="4"/>
      <c r="G4233" s="5"/>
      <c r="H4233" s="4"/>
      <c r="I4233" s="5"/>
      <c r="J4233" s="4" t="s">
        <v>69</v>
      </c>
      <c r="K4233" s="5">
        <v>1190</v>
      </c>
      <c r="L4233" s="3"/>
      <c r="M4233" s="6"/>
      <c r="N4233" s="3" t="s">
        <v>70</v>
      </c>
      <c r="O4233" s="3"/>
    </row>
    <row r="4234" spans="2:15" x14ac:dyDescent="0.25">
      <c r="B4234" t="s">
        <v>50</v>
      </c>
      <c r="C4234" t="s">
        <v>5</v>
      </c>
      <c r="D4234" t="s">
        <v>6</v>
      </c>
      <c r="E4234" t="s">
        <v>15</v>
      </c>
      <c r="F4234" s="4">
        <v>35</v>
      </c>
      <c r="G4234" s="5">
        <v>90941.461500000005</v>
      </c>
      <c r="H4234" s="4">
        <v>68</v>
      </c>
      <c r="I4234" s="5">
        <v>165239.67999999999</v>
      </c>
      <c r="J4234" s="4">
        <v>51</v>
      </c>
      <c r="K4234" s="5">
        <v>114378</v>
      </c>
      <c r="L4234" s="3">
        <v>-0.48529411764705899</v>
      </c>
      <c r="M4234" s="6">
        <v>-0.44963908487356102</v>
      </c>
      <c r="N4234" s="3">
        <v>-0.31372549019607798</v>
      </c>
      <c r="O4234" s="3">
        <v>-0.20490425169175899</v>
      </c>
    </row>
    <row r="4235" spans="2:15" x14ac:dyDescent="0.25">
      <c r="B4235" t="s">
        <v>50</v>
      </c>
      <c r="C4235" t="s">
        <v>5</v>
      </c>
      <c r="D4235" t="s">
        <v>17</v>
      </c>
      <c r="E4235" t="s">
        <v>7</v>
      </c>
      <c r="F4235" s="4"/>
      <c r="G4235" s="5"/>
      <c r="H4235" s="4"/>
      <c r="I4235" s="5"/>
      <c r="J4235" s="4" t="s">
        <v>69</v>
      </c>
      <c r="K4235" s="5">
        <v>3353</v>
      </c>
      <c r="L4235" s="3"/>
      <c r="M4235" s="6"/>
      <c r="N4235" s="3" t="s">
        <v>70</v>
      </c>
      <c r="O4235" s="3"/>
    </row>
    <row r="4236" spans="2:15" x14ac:dyDescent="0.25">
      <c r="B4236" t="s">
        <v>50</v>
      </c>
      <c r="C4236" t="s">
        <v>5</v>
      </c>
      <c r="D4236" t="s">
        <v>17</v>
      </c>
      <c r="E4236" t="s">
        <v>15</v>
      </c>
      <c r="F4236" s="4">
        <v>15</v>
      </c>
      <c r="G4236" s="5">
        <v>39162.213000000003</v>
      </c>
      <c r="H4236" s="4">
        <v>40</v>
      </c>
      <c r="I4236" s="5">
        <v>96796.31</v>
      </c>
      <c r="J4236" s="4">
        <v>37</v>
      </c>
      <c r="K4236" s="5">
        <v>82901</v>
      </c>
      <c r="L4236" s="3">
        <v>-0.625</v>
      </c>
      <c r="M4236" s="6">
        <v>-0.595416261219048</v>
      </c>
      <c r="N4236" s="3">
        <v>-0.59459459459459496</v>
      </c>
      <c r="O4236" s="3">
        <v>-0.52760264653019895</v>
      </c>
    </row>
    <row r="4237" spans="2:15" x14ac:dyDescent="0.25">
      <c r="B4237" t="s">
        <v>50</v>
      </c>
      <c r="C4237" t="s">
        <v>5</v>
      </c>
      <c r="D4237" t="s">
        <v>19</v>
      </c>
      <c r="E4237" t="s">
        <v>7</v>
      </c>
      <c r="F4237" s="4"/>
      <c r="G4237" s="5"/>
      <c r="H4237" s="4" t="s">
        <v>69</v>
      </c>
      <c r="I4237" s="5">
        <v>4922</v>
      </c>
      <c r="J4237" s="4"/>
      <c r="K4237" s="5"/>
      <c r="L4237" s="3" t="s">
        <v>70</v>
      </c>
      <c r="M4237" s="6"/>
      <c r="N4237" s="3"/>
      <c r="O4237" s="3"/>
    </row>
    <row r="4238" spans="2:15" x14ac:dyDescent="0.25">
      <c r="B4238" t="s">
        <v>50</v>
      </c>
      <c r="C4238" t="s">
        <v>5</v>
      </c>
      <c r="D4238" t="s">
        <v>19</v>
      </c>
      <c r="E4238" t="s">
        <v>18</v>
      </c>
      <c r="F4238" s="4"/>
      <c r="G4238" s="5"/>
      <c r="H4238" s="4" t="s">
        <v>69</v>
      </c>
      <c r="I4238" s="5">
        <v>8086.6502399999999</v>
      </c>
      <c r="J4238" s="4" t="s">
        <v>69</v>
      </c>
      <c r="K4238" s="5">
        <v>22062.248</v>
      </c>
      <c r="L4238" s="3" t="s">
        <v>70</v>
      </c>
      <c r="M4238" s="6"/>
      <c r="N4238" s="3" t="s">
        <v>70</v>
      </c>
      <c r="O4238" s="3"/>
    </row>
    <row r="4239" spans="2:15" x14ac:dyDescent="0.25">
      <c r="B4239" t="s">
        <v>50</v>
      </c>
      <c r="C4239" t="s">
        <v>5</v>
      </c>
      <c r="D4239" t="s">
        <v>19</v>
      </c>
      <c r="E4239" t="s">
        <v>21</v>
      </c>
      <c r="F4239" s="4"/>
      <c r="G4239" s="5"/>
      <c r="H4239" s="4" t="s">
        <v>69</v>
      </c>
      <c r="I4239" s="5">
        <v>2349</v>
      </c>
      <c r="J4239" s="4"/>
      <c r="K4239" s="5"/>
      <c r="L4239" s="3" t="s">
        <v>70</v>
      </c>
      <c r="M4239" s="6"/>
      <c r="N4239" s="3"/>
      <c r="O4239" s="3"/>
    </row>
    <row r="4240" spans="2:15" x14ac:dyDescent="0.25">
      <c r="B4240" t="s">
        <v>50</v>
      </c>
      <c r="C4240" t="s">
        <v>5</v>
      </c>
      <c r="D4240" t="s">
        <v>19</v>
      </c>
      <c r="E4240" t="s">
        <v>15</v>
      </c>
      <c r="F4240" s="4">
        <v>217</v>
      </c>
      <c r="G4240" s="5">
        <v>608553.15</v>
      </c>
      <c r="H4240" s="4">
        <v>345</v>
      </c>
      <c r="I4240" s="5">
        <v>887704.72000000102</v>
      </c>
      <c r="J4240" s="4">
        <v>304</v>
      </c>
      <c r="K4240" s="5">
        <v>726390.400000002</v>
      </c>
      <c r="L4240" s="3">
        <v>-0.37101449275362303</v>
      </c>
      <c r="M4240" s="6">
        <v>-0.31446444263583601</v>
      </c>
      <c r="N4240" s="3">
        <v>-0.28618421052631599</v>
      </c>
      <c r="O4240" s="3">
        <v>-0.16222302772724101</v>
      </c>
    </row>
    <row r="4241" spans="2:15" x14ac:dyDescent="0.25">
      <c r="B4241" t="s">
        <v>50</v>
      </c>
      <c r="C4241" t="s">
        <v>5</v>
      </c>
      <c r="D4241" t="s">
        <v>19</v>
      </c>
      <c r="E4241" t="s">
        <v>16</v>
      </c>
      <c r="F4241" s="4">
        <v>46</v>
      </c>
      <c r="G4241" s="5">
        <v>203515.11</v>
      </c>
      <c r="H4241" s="4">
        <v>59</v>
      </c>
      <c r="I4241" s="5">
        <v>234486</v>
      </c>
      <c r="J4241" s="4">
        <v>30</v>
      </c>
      <c r="K4241" s="5">
        <v>115349</v>
      </c>
      <c r="L4241" s="3">
        <v>-0.22033898305084701</v>
      </c>
      <c r="M4241" s="6">
        <v>-0.13207991095417199</v>
      </c>
      <c r="N4241" s="3">
        <v>0.53333333333333299</v>
      </c>
      <c r="O4241" s="3">
        <v>0.76434221362994004</v>
      </c>
    </row>
    <row r="4242" spans="2:15" x14ac:dyDescent="0.25">
      <c r="B4242" t="s">
        <v>50</v>
      </c>
      <c r="C4242" t="s">
        <v>5</v>
      </c>
      <c r="D4242" t="s">
        <v>23</v>
      </c>
      <c r="E4242" t="s">
        <v>18</v>
      </c>
      <c r="F4242" s="4"/>
      <c r="G4242" s="5"/>
      <c r="H4242" s="4"/>
      <c r="I4242" s="5"/>
      <c r="J4242" s="4" t="s">
        <v>69</v>
      </c>
      <c r="K4242" s="5">
        <v>2596</v>
      </c>
      <c r="L4242" s="3"/>
      <c r="M4242" s="6"/>
      <c r="N4242" s="3" t="s">
        <v>70</v>
      </c>
      <c r="O4242" s="3"/>
    </row>
    <row r="4243" spans="2:15" x14ac:dyDescent="0.25">
      <c r="B4243" t="s">
        <v>50</v>
      </c>
      <c r="C4243" t="s">
        <v>5</v>
      </c>
      <c r="D4243" t="s">
        <v>23</v>
      </c>
      <c r="E4243" t="s">
        <v>13</v>
      </c>
      <c r="F4243" s="4"/>
      <c r="G4243" s="5"/>
      <c r="H4243" s="4"/>
      <c r="I4243" s="5"/>
      <c r="J4243" s="4" t="s">
        <v>69</v>
      </c>
      <c r="K4243" s="5">
        <v>3631.2</v>
      </c>
      <c r="L4243" s="3"/>
      <c r="M4243" s="6"/>
      <c r="N4243" s="3" t="s">
        <v>70</v>
      </c>
      <c r="O4243" s="3"/>
    </row>
    <row r="4244" spans="2:15" x14ac:dyDescent="0.25">
      <c r="B4244" t="s">
        <v>50</v>
      </c>
      <c r="C4244" t="s">
        <v>5</v>
      </c>
      <c r="D4244" t="s">
        <v>23</v>
      </c>
      <c r="E4244" t="s">
        <v>15</v>
      </c>
      <c r="F4244" s="4" t="s">
        <v>69</v>
      </c>
      <c r="G4244" s="5">
        <v>2493.75</v>
      </c>
      <c r="H4244" s="4" t="s">
        <v>69</v>
      </c>
      <c r="I4244" s="5">
        <v>4612</v>
      </c>
      <c r="J4244" s="4">
        <v>6</v>
      </c>
      <c r="K4244" s="5">
        <v>13836</v>
      </c>
      <c r="L4244" s="3" t="s">
        <v>70</v>
      </c>
      <c r="M4244" s="6">
        <v>-0.459290980052038</v>
      </c>
      <c r="N4244" s="3" t="s">
        <v>70</v>
      </c>
      <c r="O4244" s="3">
        <v>-0.81976366001734602</v>
      </c>
    </row>
    <row r="4245" spans="2:15" x14ac:dyDescent="0.25">
      <c r="B4245" t="s">
        <v>50</v>
      </c>
      <c r="C4245" t="s">
        <v>5</v>
      </c>
      <c r="D4245" t="s">
        <v>23</v>
      </c>
      <c r="E4245" t="s">
        <v>22</v>
      </c>
      <c r="F4245" s="4" t="s">
        <v>69</v>
      </c>
      <c r="G4245" s="5">
        <v>755.56799999999998</v>
      </c>
      <c r="H4245" s="4" t="s">
        <v>69</v>
      </c>
      <c r="I4245" s="5">
        <v>1916.2</v>
      </c>
      <c r="J4245" s="4"/>
      <c r="K4245" s="5"/>
      <c r="L4245" s="3" t="s">
        <v>70</v>
      </c>
      <c r="M4245" s="6">
        <v>-0.605694603903559</v>
      </c>
      <c r="N4245" s="3" t="s">
        <v>70</v>
      </c>
      <c r="O4245" s="3"/>
    </row>
    <row r="4246" spans="2:15" x14ac:dyDescent="0.25">
      <c r="B4246" t="s">
        <v>50</v>
      </c>
      <c r="C4246" t="s">
        <v>5</v>
      </c>
      <c r="D4246" t="s">
        <v>26</v>
      </c>
      <c r="E4246" t="s">
        <v>8</v>
      </c>
      <c r="F4246" s="4"/>
      <c r="G4246" s="5"/>
      <c r="H4246" s="4" t="s">
        <v>69</v>
      </c>
      <c r="I4246" s="5">
        <v>54811.68</v>
      </c>
      <c r="J4246" s="4"/>
      <c r="K4246" s="5"/>
      <c r="L4246" s="3" t="s">
        <v>70</v>
      </c>
      <c r="M4246" s="6"/>
      <c r="N4246" s="3"/>
      <c r="O4246" s="3"/>
    </row>
    <row r="4247" spans="2:15" x14ac:dyDescent="0.25">
      <c r="B4247" t="s">
        <v>50</v>
      </c>
      <c r="C4247" t="s">
        <v>27</v>
      </c>
      <c r="D4247" t="s">
        <v>6</v>
      </c>
      <c r="E4247" t="s">
        <v>15</v>
      </c>
      <c r="F4247" s="4">
        <v>44</v>
      </c>
      <c r="G4247" s="5">
        <v>114869.69100000001</v>
      </c>
      <c r="H4247" s="4">
        <v>44</v>
      </c>
      <c r="I4247" s="5">
        <v>107094.64</v>
      </c>
      <c r="J4247" s="4">
        <v>92</v>
      </c>
      <c r="K4247" s="5">
        <v>194398</v>
      </c>
      <c r="L4247" s="3">
        <v>0</v>
      </c>
      <c r="M4247" s="6">
        <v>7.2599814519195296E-2</v>
      </c>
      <c r="N4247" s="3">
        <v>-0.52173913043478304</v>
      </c>
      <c r="O4247" s="3">
        <v>-0.40910044856428601</v>
      </c>
    </row>
    <row r="4248" spans="2:15" x14ac:dyDescent="0.25">
      <c r="B4248" t="s">
        <v>50</v>
      </c>
      <c r="C4248" t="s">
        <v>27</v>
      </c>
      <c r="D4248" t="s">
        <v>17</v>
      </c>
      <c r="E4248" t="s">
        <v>15</v>
      </c>
      <c r="F4248" s="4" t="s">
        <v>69</v>
      </c>
      <c r="G4248" s="5">
        <v>5165.7749999999996</v>
      </c>
      <c r="H4248" s="4">
        <v>5</v>
      </c>
      <c r="I4248" s="5">
        <v>12018.04</v>
      </c>
      <c r="J4248" s="4" t="s">
        <v>69</v>
      </c>
      <c r="K4248" s="5">
        <v>6918</v>
      </c>
      <c r="L4248" s="3" t="s">
        <v>70</v>
      </c>
      <c r="M4248" s="6">
        <v>-0.57016493538047797</v>
      </c>
      <c r="N4248" s="3" t="s">
        <v>70</v>
      </c>
      <c r="O4248" s="3">
        <v>-0.25328490893321798</v>
      </c>
    </row>
    <row r="4249" spans="2:15" x14ac:dyDescent="0.25">
      <c r="B4249" t="s">
        <v>50</v>
      </c>
      <c r="C4249" t="s">
        <v>27</v>
      </c>
      <c r="D4249" t="s">
        <v>19</v>
      </c>
      <c r="E4249" t="s">
        <v>15</v>
      </c>
      <c r="F4249" s="4">
        <v>67</v>
      </c>
      <c r="G4249" s="5">
        <v>175345.2</v>
      </c>
      <c r="H4249" s="4">
        <v>160</v>
      </c>
      <c r="I4249" s="5">
        <v>384141.8</v>
      </c>
      <c r="J4249" s="4">
        <v>196</v>
      </c>
      <c r="K4249" s="5">
        <v>443162.13</v>
      </c>
      <c r="L4249" s="3">
        <v>-0.58125000000000004</v>
      </c>
      <c r="M4249" s="6">
        <v>-0.54354043220498305</v>
      </c>
      <c r="N4249" s="3">
        <v>-0.65816326530612201</v>
      </c>
      <c r="O4249" s="3">
        <v>-0.60433171489630699</v>
      </c>
    </row>
    <row r="4250" spans="2:15" x14ac:dyDescent="0.25">
      <c r="B4250" t="s">
        <v>50</v>
      </c>
      <c r="C4250" t="s">
        <v>27</v>
      </c>
      <c r="D4250" t="s">
        <v>23</v>
      </c>
      <c r="E4250" t="s">
        <v>7</v>
      </c>
      <c r="F4250" s="4"/>
      <c r="G4250" s="5"/>
      <c r="H4250" s="4" t="s">
        <v>69</v>
      </c>
      <c r="I4250" s="5">
        <v>1261</v>
      </c>
      <c r="J4250" s="4"/>
      <c r="K4250" s="5"/>
      <c r="L4250" s="3" t="s">
        <v>70</v>
      </c>
      <c r="M4250" s="6"/>
      <c r="N4250" s="3"/>
      <c r="O4250" s="3"/>
    </row>
    <row r="4251" spans="2:15" x14ac:dyDescent="0.25">
      <c r="B4251" t="s">
        <v>50</v>
      </c>
      <c r="C4251" t="s">
        <v>27</v>
      </c>
      <c r="D4251" t="s">
        <v>23</v>
      </c>
      <c r="E4251" t="s">
        <v>18</v>
      </c>
      <c r="F4251" s="4"/>
      <c r="G4251" s="5"/>
      <c r="H4251" s="4" t="s">
        <v>69</v>
      </c>
      <c r="I4251" s="5">
        <v>1500</v>
      </c>
      <c r="J4251" s="4"/>
      <c r="K4251" s="5"/>
      <c r="L4251" s="3" t="s">
        <v>70</v>
      </c>
      <c r="M4251" s="6"/>
      <c r="N4251" s="3"/>
      <c r="O4251" s="3"/>
    </row>
    <row r="4252" spans="2:15" x14ac:dyDescent="0.25">
      <c r="B4252" t="s">
        <v>50</v>
      </c>
      <c r="C4252" t="s">
        <v>27</v>
      </c>
      <c r="D4252" t="s">
        <v>23</v>
      </c>
      <c r="E4252" t="s">
        <v>21</v>
      </c>
      <c r="F4252" s="4" t="s">
        <v>69</v>
      </c>
      <c r="G4252" s="5">
        <v>36036.15</v>
      </c>
      <c r="H4252" s="4" t="s">
        <v>69</v>
      </c>
      <c r="I4252" s="5">
        <v>11710.5175</v>
      </c>
      <c r="J4252" s="4"/>
      <c r="K4252" s="5"/>
      <c r="L4252" s="3" t="s">
        <v>70</v>
      </c>
      <c r="M4252" s="6">
        <v>2.0772465862418099</v>
      </c>
      <c r="N4252" s="3" t="s">
        <v>70</v>
      </c>
      <c r="O4252" s="3"/>
    </row>
    <row r="4253" spans="2:15" x14ac:dyDescent="0.25">
      <c r="B4253" t="s">
        <v>50</v>
      </c>
      <c r="C4253" t="s">
        <v>27</v>
      </c>
      <c r="D4253" t="s">
        <v>23</v>
      </c>
      <c r="E4253" t="s">
        <v>9</v>
      </c>
      <c r="F4253" s="4" t="s">
        <v>69</v>
      </c>
      <c r="G4253" s="5">
        <v>4867.08</v>
      </c>
      <c r="H4253" s="4"/>
      <c r="I4253" s="5"/>
      <c r="J4253" s="4"/>
      <c r="K4253" s="5"/>
      <c r="L4253" s="3" t="s">
        <v>70</v>
      </c>
      <c r="M4253" s="6"/>
      <c r="N4253" s="3" t="s">
        <v>70</v>
      </c>
      <c r="O4253" s="3"/>
    </row>
    <row r="4254" spans="2:15" x14ac:dyDescent="0.25">
      <c r="B4254" t="s">
        <v>50</v>
      </c>
      <c r="C4254" t="s">
        <v>27</v>
      </c>
      <c r="D4254" t="s">
        <v>23</v>
      </c>
      <c r="E4254" t="s">
        <v>13</v>
      </c>
      <c r="F4254" s="4"/>
      <c r="G4254" s="5"/>
      <c r="H4254" s="4" t="s">
        <v>69</v>
      </c>
      <c r="I4254" s="5">
        <v>9577.7739999999994</v>
      </c>
      <c r="J4254" s="4"/>
      <c r="K4254" s="5"/>
      <c r="L4254" s="3" t="s">
        <v>70</v>
      </c>
      <c r="M4254" s="6"/>
      <c r="N4254" s="3"/>
      <c r="O4254" s="3"/>
    </row>
    <row r="4255" spans="2:15" x14ac:dyDescent="0.25">
      <c r="B4255" t="s">
        <v>50</v>
      </c>
      <c r="C4255" t="s">
        <v>27</v>
      </c>
      <c r="D4255" t="s">
        <v>23</v>
      </c>
      <c r="E4255" t="s">
        <v>15</v>
      </c>
      <c r="F4255" s="4">
        <v>39</v>
      </c>
      <c r="G4255" s="5">
        <v>100508.25</v>
      </c>
      <c r="H4255" s="4">
        <v>74</v>
      </c>
      <c r="I4255" s="5">
        <v>175589.2</v>
      </c>
      <c r="J4255" s="4">
        <v>34</v>
      </c>
      <c r="K4255" s="5">
        <v>76257.600000000006</v>
      </c>
      <c r="L4255" s="3">
        <v>-0.47297297297297303</v>
      </c>
      <c r="M4255" s="6">
        <v>-0.42759435090540898</v>
      </c>
      <c r="N4255" s="3">
        <v>0.14705882352941199</v>
      </c>
      <c r="O4255" s="3">
        <v>0.318009614779379</v>
      </c>
    </row>
    <row r="4256" spans="2:15" x14ac:dyDescent="0.25">
      <c r="B4256" t="s">
        <v>50</v>
      </c>
      <c r="C4256" t="s">
        <v>27</v>
      </c>
      <c r="D4256" t="s">
        <v>23</v>
      </c>
      <c r="E4256" t="s">
        <v>22</v>
      </c>
      <c r="F4256" s="4" t="s">
        <v>69</v>
      </c>
      <c r="G4256" s="5">
        <v>1883.7</v>
      </c>
      <c r="H4256" s="4" t="s">
        <v>69</v>
      </c>
      <c r="I4256" s="5">
        <v>3715.4</v>
      </c>
      <c r="J4256" s="4"/>
      <c r="K4256" s="5"/>
      <c r="L4256" s="3" t="s">
        <v>70</v>
      </c>
      <c r="M4256" s="6">
        <v>-0.49300209937018902</v>
      </c>
      <c r="N4256" s="3" t="s">
        <v>70</v>
      </c>
      <c r="O4256" s="3"/>
    </row>
    <row r="4257" spans="2:15" x14ac:dyDescent="0.25">
      <c r="B4257" t="s">
        <v>50</v>
      </c>
      <c r="C4257" t="s">
        <v>27</v>
      </c>
      <c r="D4257" t="s">
        <v>23</v>
      </c>
      <c r="E4257" t="s">
        <v>25</v>
      </c>
      <c r="F4257" s="4"/>
      <c r="G4257" s="5"/>
      <c r="H4257" s="4"/>
      <c r="I4257" s="5"/>
      <c r="J4257" s="4" t="s">
        <v>69</v>
      </c>
      <c r="K4257" s="5">
        <v>1406</v>
      </c>
      <c r="L4257" s="3"/>
      <c r="M4257" s="6"/>
      <c r="N4257" s="3" t="s">
        <v>70</v>
      </c>
      <c r="O4257" s="3"/>
    </row>
    <row r="4258" spans="2:15" x14ac:dyDescent="0.25">
      <c r="B4258" t="s">
        <v>50</v>
      </c>
      <c r="C4258" t="s">
        <v>27</v>
      </c>
      <c r="D4258" t="s">
        <v>30</v>
      </c>
      <c r="E4258" t="s">
        <v>15</v>
      </c>
      <c r="F4258" s="4">
        <v>105</v>
      </c>
      <c r="G4258" s="5">
        <v>280594.05</v>
      </c>
      <c r="H4258" s="4">
        <v>124</v>
      </c>
      <c r="I4258" s="5">
        <v>299938.2</v>
      </c>
      <c r="J4258" s="4">
        <v>114</v>
      </c>
      <c r="K4258" s="5">
        <v>269656.59999999998</v>
      </c>
      <c r="L4258" s="3">
        <v>-0.15322580645161299</v>
      </c>
      <c r="M4258" s="6">
        <v>-6.4493785719858004E-2</v>
      </c>
      <c r="N4258" s="3">
        <v>-7.8947368421052697E-2</v>
      </c>
      <c r="O4258" s="3">
        <v>4.0560661226167999E-2</v>
      </c>
    </row>
    <row r="4259" spans="2:15" x14ac:dyDescent="0.25">
      <c r="B4259" t="s">
        <v>50</v>
      </c>
      <c r="C4259" t="s">
        <v>31</v>
      </c>
      <c r="D4259" t="s">
        <v>28</v>
      </c>
      <c r="E4259" t="s">
        <v>9</v>
      </c>
      <c r="F4259" s="4"/>
      <c r="G4259" s="5"/>
      <c r="H4259" s="4"/>
      <c r="I4259" s="5"/>
      <c r="J4259" s="4" t="s">
        <v>69</v>
      </c>
      <c r="K4259" s="5">
        <v>909.9</v>
      </c>
      <c r="L4259" s="3"/>
      <c r="M4259" s="6"/>
      <c r="N4259" s="3" t="s">
        <v>70</v>
      </c>
      <c r="O4259" s="3"/>
    </row>
    <row r="4260" spans="2:15" x14ac:dyDescent="0.25">
      <c r="B4260" t="s">
        <v>50</v>
      </c>
      <c r="C4260" t="s">
        <v>31</v>
      </c>
      <c r="D4260" t="s">
        <v>6</v>
      </c>
      <c r="E4260" t="s">
        <v>10</v>
      </c>
      <c r="F4260" s="4"/>
      <c r="G4260" s="5"/>
      <c r="H4260" s="4"/>
      <c r="I4260" s="5"/>
      <c r="J4260" s="4" t="s">
        <v>69</v>
      </c>
      <c r="K4260" s="5">
        <v>26130.601102000001</v>
      </c>
      <c r="L4260" s="3"/>
      <c r="M4260" s="6"/>
      <c r="N4260" s="3" t="s">
        <v>70</v>
      </c>
      <c r="O4260" s="3"/>
    </row>
    <row r="4261" spans="2:15" x14ac:dyDescent="0.25">
      <c r="B4261" t="s">
        <v>50</v>
      </c>
      <c r="C4261" t="s">
        <v>31</v>
      </c>
      <c r="D4261" t="s">
        <v>6</v>
      </c>
      <c r="E4261" t="s">
        <v>15</v>
      </c>
      <c r="F4261" s="4">
        <v>59</v>
      </c>
      <c r="G4261" s="5">
        <v>152507.27249999999</v>
      </c>
      <c r="H4261" s="4">
        <v>161</v>
      </c>
      <c r="I4261" s="5">
        <v>391169.07999999903</v>
      </c>
      <c r="J4261" s="4">
        <v>159</v>
      </c>
      <c r="K4261" s="5">
        <v>350514</v>
      </c>
      <c r="L4261" s="3">
        <v>-0.63354037267080698</v>
      </c>
      <c r="M4261" s="6">
        <v>-0.61012441857623201</v>
      </c>
      <c r="N4261" s="3">
        <v>-0.62893081761006298</v>
      </c>
      <c r="O4261" s="3">
        <v>-0.56490390540748703</v>
      </c>
    </row>
    <row r="4262" spans="2:15" x14ac:dyDescent="0.25">
      <c r="B4262" t="s">
        <v>50</v>
      </c>
      <c r="C4262" t="s">
        <v>31</v>
      </c>
      <c r="D4262" t="s">
        <v>17</v>
      </c>
      <c r="E4262" t="s">
        <v>15</v>
      </c>
      <c r="F4262" s="4"/>
      <c r="G4262" s="5"/>
      <c r="H4262" s="4" t="s">
        <v>69</v>
      </c>
      <c r="I4262" s="5">
        <v>4750.3599999999997</v>
      </c>
      <c r="J4262" s="4" t="s">
        <v>69</v>
      </c>
      <c r="K4262" s="5">
        <v>3805</v>
      </c>
      <c r="L4262" s="3" t="s">
        <v>70</v>
      </c>
      <c r="M4262" s="6"/>
      <c r="N4262" s="3" t="s">
        <v>70</v>
      </c>
      <c r="O4262" s="3"/>
    </row>
    <row r="4263" spans="2:15" x14ac:dyDescent="0.25">
      <c r="B4263" t="s">
        <v>50</v>
      </c>
      <c r="C4263" t="s">
        <v>31</v>
      </c>
      <c r="D4263" t="s">
        <v>19</v>
      </c>
      <c r="E4263" t="s">
        <v>15</v>
      </c>
      <c r="F4263" s="4">
        <v>41</v>
      </c>
      <c r="G4263" s="5">
        <v>104830.35</v>
      </c>
      <c r="H4263" s="4">
        <v>114</v>
      </c>
      <c r="I4263" s="5">
        <v>267561.40000000002</v>
      </c>
      <c r="J4263" s="4">
        <v>122</v>
      </c>
      <c r="K4263" s="5">
        <v>276764.59999999998</v>
      </c>
      <c r="L4263" s="3">
        <v>-0.640350877192982</v>
      </c>
      <c r="M4263" s="6">
        <v>-0.60820077186021604</v>
      </c>
      <c r="N4263" s="3">
        <v>-0.66393442622950805</v>
      </c>
      <c r="O4263" s="3">
        <v>-0.62122919621945905</v>
      </c>
    </row>
    <row r="4264" spans="2:15" x14ac:dyDescent="0.25">
      <c r="B4264" t="s">
        <v>50</v>
      </c>
      <c r="C4264" t="s">
        <v>31</v>
      </c>
      <c r="D4264" t="s">
        <v>19</v>
      </c>
      <c r="E4264" t="s">
        <v>16</v>
      </c>
      <c r="F4264" s="4">
        <v>10</v>
      </c>
      <c r="G4264" s="5">
        <v>43843.11</v>
      </c>
      <c r="H4264" s="4">
        <v>16</v>
      </c>
      <c r="I4264" s="5">
        <v>54288</v>
      </c>
      <c r="J4264" s="4">
        <v>5</v>
      </c>
      <c r="K4264" s="5">
        <v>19740</v>
      </c>
      <c r="L4264" s="3">
        <v>-0.375</v>
      </c>
      <c r="M4264" s="6">
        <v>-0.19239776746242301</v>
      </c>
      <c r="N4264" s="3">
        <v>1</v>
      </c>
      <c r="O4264" s="3">
        <v>1.2210288753799401</v>
      </c>
    </row>
    <row r="4265" spans="2:15" x14ac:dyDescent="0.25">
      <c r="B4265" t="s">
        <v>50</v>
      </c>
      <c r="C4265" t="s">
        <v>31</v>
      </c>
      <c r="D4265" t="s">
        <v>23</v>
      </c>
      <c r="E4265" t="s">
        <v>8</v>
      </c>
      <c r="F4265" s="4"/>
      <c r="G4265" s="5"/>
      <c r="H4265" s="4"/>
      <c r="I4265" s="5"/>
      <c r="J4265" s="4" t="s">
        <v>69</v>
      </c>
      <c r="K4265" s="5">
        <v>697</v>
      </c>
      <c r="L4265" s="3"/>
      <c r="M4265" s="6"/>
      <c r="N4265" s="3" t="s">
        <v>70</v>
      </c>
      <c r="O4265" s="3"/>
    </row>
    <row r="4266" spans="2:15" x14ac:dyDescent="0.25">
      <c r="B4266" t="s">
        <v>50</v>
      </c>
      <c r="C4266" t="s">
        <v>31</v>
      </c>
      <c r="D4266" t="s">
        <v>23</v>
      </c>
      <c r="E4266" t="s">
        <v>15</v>
      </c>
      <c r="F4266" s="4">
        <v>311</v>
      </c>
      <c r="G4266" s="5">
        <v>797062.02</v>
      </c>
      <c r="H4266" s="4">
        <v>541</v>
      </c>
      <c r="I4266" s="5">
        <v>1275781.6000000001</v>
      </c>
      <c r="J4266" s="4">
        <v>535</v>
      </c>
      <c r="K4266" s="5">
        <v>1045729.4</v>
      </c>
      <c r="L4266" s="3">
        <v>-0.42513863216266201</v>
      </c>
      <c r="M4266" s="6">
        <v>-0.37523631003927299</v>
      </c>
      <c r="N4266" s="3">
        <v>-0.41869158878504698</v>
      </c>
      <c r="O4266" s="3">
        <v>-0.23779323790647999</v>
      </c>
    </row>
    <row r="4267" spans="2:15" x14ac:dyDescent="0.25">
      <c r="B4267" t="s">
        <v>50</v>
      </c>
      <c r="C4267" t="s">
        <v>31</v>
      </c>
      <c r="D4267" t="s">
        <v>23</v>
      </c>
      <c r="E4267" t="s">
        <v>22</v>
      </c>
      <c r="F4267" s="4" t="s">
        <v>69</v>
      </c>
      <c r="G4267" s="5">
        <v>1303.1279999999999</v>
      </c>
      <c r="H4267" s="4" t="s">
        <v>69</v>
      </c>
      <c r="I4267" s="5">
        <v>699.6</v>
      </c>
      <c r="J4267" s="4"/>
      <c r="K4267" s="5"/>
      <c r="L4267" s="3" t="s">
        <v>70</v>
      </c>
      <c r="M4267" s="6">
        <v>0.86267581475128596</v>
      </c>
      <c r="N4267" s="3" t="s">
        <v>70</v>
      </c>
      <c r="O4267" s="3"/>
    </row>
    <row r="4268" spans="2:15" x14ac:dyDescent="0.25">
      <c r="B4268" t="s">
        <v>50</v>
      </c>
      <c r="C4268" t="s">
        <v>32</v>
      </c>
      <c r="D4268" t="s">
        <v>6</v>
      </c>
      <c r="E4268" t="s">
        <v>15</v>
      </c>
      <c r="F4268" s="4">
        <v>67</v>
      </c>
      <c r="G4268" s="5">
        <v>174649.83600000001</v>
      </c>
      <c r="H4268" s="4">
        <v>95</v>
      </c>
      <c r="I4268" s="5">
        <v>232107.2</v>
      </c>
      <c r="J4268" s="4">
        <v>81</v>
      </c>
      <c r="K4268" s="5">
        <v>172620</v>
      </c>
      <c r="L4268" s="3">
        <v>-0.29473684210526302</v>
      </c>
      <c r="M4268" s="6">
        <v>-0.247546668091296</v>
      </c>
      <c r="N4268" s="3">
        <v>-0.172839506172839</v>
      </c>
      <c r="O4268" s="3">
        <v>1.1758985053875501E-2</v>
      </c>
    </row>
    <row r="4269" spans="2:15" x14ac:dyDescent="0.25">
      <c r="B4269" t="s">
        <v>50</v>
      </c>
      <c r="C4269" t="s">
        <v>32</v>
      </c>
      <c r="D4269" t="s">
        <v>17</v>
      </c>
      <c r="E4269" t="s">
        <v>15</v>
      </c>
      <c r="F4269" s="4">
        <v>8</v>
      </c>
      <c r="G4269" s="5">
        <v>20476.349999999999</v>
      </c>
      <c r="H4269" s="4">
        <v>8</v>
      </c>
      <c r="I4269" s="5">
        <v>19372.240000000002</v>
      </c>
      <c r="J4269" s="4">
        <v>7</v>
      </c>
      <c r="K4269" s="5">
        <v>14528</v>
      </c>
      <c r="L4269" s="3">
        <v>0</v>
      </c>
      <c r="M4269" s="6">
        <v>5.6994441530767902E-2</v>
      </c>
      <c r="N4269" s="3">
        <v>0.14285714285714299</v>
      </c>
      <c r="O4269" s="3">
        <v>0.40944039096916302</v>
      </c>
    </row>
    <row r="4270" spans="2:15" x14ac:dyDescent="0.25">
      <c r="B4270" t="s">
        <v>50</v>
      </c>
      <c r="C4270" t="s">
        <v>32</v>
      </c>
      <c r="D4270" t="s">
        <v>19</v>
      </c>
      <c r="E4270" t="s">
        <v>7</v>
      </c>
      <c r="F4270" s="4" t="s">
        <v>69</v>
      </c>
      <c r="G4270" s="5">
        <v>1402.92</v>
      </c>
      <c r="H4270" s="4"/>
      <c r="I4270" s="5"/>
      <c r="J4270" s="4"/>
      <c r="K4270" s="5"/>
      <c r="L4270" s="3" t="s">
        <v>70</v>
      </c>
      <c r="M4270" s="6"/>
      <c r="N4270" s="3" t="s">
        <v>70</v>
      </c>
      <c r="O4270" s="3"/>
    </row>
    <row r="4271" spans="2:15" x14ac:dyDescent="0.25">
      <c r="B4271" t="s">
        <v>50</v>
      </c>
      <c r="C4271" t="s">
        <v>32</v>
      </c>
      <c r="D4271" t="s">
        <v>19</v>
      </c>
      <c r="E4271" t="s">
        <v>15</v>
      </c>
      <c r="F4271" s="4">
        <v>82</v>
      </c>
      <c r="G4271" s="5">
        <v>216229.05</v>
      </c>
      <c r="H4271" s="4">
        <v>67</v>
      </c>
      <c r="I4271" s="5">
        <v>160533.6</v>
      </c>
      <c r="J4271" s="4">
        <v>76</v>
      </c>
      <c r="K4271" s="5">
        <v>172589.8</v>
      </c>
      <c r="L4271" s="3">
        <v>0.22388059701492499</v>
      </c>
      <c r="M4271" s="6">
        <v>0.346939519203456</v>
      </c>
      <c r="N4271" s="3">
        <v>7.8947368421052697E-2</v>
      </c>
      <c r="O4271" s="3">
        <v>0.252849531084688</v>
      </c>
    </row>
    <row r="4272" spans="2:15" x14ac:dyDescent="0.25">
      <c r="B4272" t="s">
        <v>50</v>
      </c>
      <c r="C4272" t="s">
        <v>32</v>
      </c>
      <c r="D4272" t="s">
        <v>23</v>
      </c>
      <c r="E4272" t="s">
        <v>15</v>
      </c>
      <c r="F4272" s="4">
        <v>7</v>
      </c>
      <c r="G4272" s="5">
        <v>17812.5</v>
      </c>
      <c r="H4272" s="4">
        <v>9</v>
      </c>
      <c r="I4272" s="5">
        <v>21180</v>
      </c>
      <c r="J4272" s="4">
        <v>8</v>
      </c>
      <c r="K4272" s="5">
        <v>18448</v>
      </c>
      <c r="L4272" s="3">
        <v>-0.22222222222222199</v>
      </c>
      <c r="M4272" s="6">
        <v>-0.15899433427762</v>
      </c>
      <c r="N4272" s="3">
        <v>-0.125</v>
      </c>
      <c r="O4272" s="3">
        <v>-3.4448178664353901E-2</v>
      </c>
    </row>
    <row r="4273" spans="2:15" x14ac:dyDescent="0.25">
      <c r="B4273" t="s">
        <v>50</v>
      </c>
      <c r="C4273" t="s">
        <v>33</v>
      </c>
      <c r="D4273" t="s">
        <v>28</v>
      </c>
      <c r="E4273" t="s">
        <v>15</v>
      </c>
      <c r="F4273" s="4">
        <v>8</v>
      </c>
      <c r="G4273" s="5">
        <v>19000</v>
      </c>
      <c r="H4273" s="4" t="s">
        <v>69</v>
      </c>
      <c r="I4273" s="5">
        <v>4612</v>
      </c>
      <c r="J4273" s="4"/>
      <c r="K4273" s="5"/>
      <c r="L4273" s="3" t="s">
        <v>70</v>
      </c>
      <c r="M4273" s="6">
        <v>3.1196877710320901</v>
      </c>
      <c r="N4273" s="3"/>
      <c r="O4273" s="3"/>
    </row>
    <row r="4274" spans="2:15" x14ac:dyDescent="0.25">
      <c r="B4274" t="s">
        <v>50</v>
      </c>
      <c r="C4274" t="s">
        <v>33</v>
      </c>
      <c r="D4274" t="s">
        <v>6</v>
      </c>
      <c r="E4274" t="s">
        <v>15</v>
      </c>
      <c r="F4274" s="4">
        <v>24</v>
      </c>
      <c r="G4274" s="5">
        <v>62084.305500000002</v>
      </c>
      <c r="H4274" s="4">
        <v>79</v>
      </c>
      <c r="I4274" s="5">
        <v>192725.12</v>
      </c>
      <c r="J4274" s="4">
        <v>96</v>
      </c>
      <c r="K4274" s="5">
        <v>214920</v>
      </c>
      <c r="L4274" s="3">
        <v>-0.69620253164557</v>
      </c>
      <c r="M4274" s="6">
        <v>-0.67786085436086396</v>
      </c>
      <c r="N4274" s="3">
        <v>-0.75</v>
      </c>
      <c r="O4274" s="3">
        <v>-0.71112830122836401</v>
      </c>
    </row>
    <row r="4275" spans="2:15" x14ac:dyDescent="0.25">
      <c r="B4275" t="s">
        <v>50</v>
      </c>
      <c r="C4275" t="s">
        <v>33</v>
      </c>
      <c r="D4275" t="s">
        <v>17</v>
      </c>
      <c r="E4275" t="s">
        <v>7</v>
      </c>
      <c r="F4275" s="4"/>
      <c r="G4275" s="5"/>
      <c r="H4275" s="4" t="s">
        <v>69</v>
      </c>
      <c r="I4275" s="5">
        <v>1298.83</v>
      </c>
      <c r="J4275" s="4"/>
      <c r="K4275" s="5"/>
      <c r="L4275" s="3" t="s">
        <v>70</v>
      </c>
      <c r="M4275" s="6"/>
      <c r="N4275" s="3"/>
      <c r="O4275" s="3"/>
    </row>
    <row r="4276" spans="2:15" x14ac:dyDescent="0.25">
      <c r="B4276" t="s">
        <v>50</v>
      </c>
      <c r="C4276" t="s">
        <v>33</v>
      </c>
      <c r="D4276" t="s">
        <v>17</v>
      </c>
      <c r="E4276" t="s">
        <v>10</v>
      </c>
      <c r="F4276" s="4"/>
      <c r="G4276" s="5"/>
      <c r="H4276" s="4" t="s">
        <v>69</v>
      </c>
      <c r="I4276" s="5">
        <v>17075.705856</v>
      </c>
      <c r="J4276" s="4"/>
      <c r="K4276" s="5"/>
      <c r="L4276" s="3" t="s">
        <v>70</v>
      </c>
      <c r="M4276" s="6"/>
      <c r="N4276" s="3"/>
      <c r="O4276" s="3"/>
    </row>
    <row r="4277" spans="2:15" x14ac:dyDescent="0.25">
      <c r="B4277" t="s">
        <v>50</v>
      </c>
      <c r="C4277" t="s">
        <v>33</v>
      </c>
      <c r="D4277" t="s">
        <v>17</v>
      </c>
      <c r="E4277" t="s">
        <v>13</v>
      </c>
      <c r="F4277" s="4"/>
      <c r="G4277" s="5"/>
      <c r="H4277" s="4" t="s">
        <v>69</v>
      </c>
      <c r="I4277" s="5">
        <v>12807.713808</v>
      </c>
      <c r="J4277" s="4" t="s">
        <v>69</v>
      </c>
      <c r="K4277" s="5">
        <v>348</v>
      </c>
      <c r="L4277" s="3" t="s">
        <v>70</v>
      </c>
      <c r="M4277" s="6"/>
      <c r="N4277" s="3" t="s">
        <v>70</v>
      </c>
      <c r="O4277" s="3"/>
    </row>
    <row r="4278" spans="2:15" x14ac:dyDescent="0.25">
      <c r="B4278" t="s">
        <v>50</v>
      </c>
      <c r="C4278" t="s">
        <v>33</v>
      </c>
      <c r="D4278" t="s">
        <v>17</v>
      </c>
      <c r="E4278" t="s">
        <v>15</v>
      </c>
      <c r="F4278" s="4">
        <v>10</v>
      </c>
      <c r="G4278" s="5">
        <v>25690.598999999998</v>
      </c>
      <c r="H4278" s="4">
        <v>40</v>
      </c>
      <c r="I4278" s="5">
        <v>96691.25</v>
      </c>
      <c r="J4278" s="4">
        <v>49</v>
      </c>
      <c r="K4278" s="5">
        <v>110573</v>
      </c>
      <c r="L4278" s="3">
        <v>-0.75</v>
      </c>
      <c r="M4278" s="6">
        <v>-0.73430275231729802</v>
      </c>
      <c r="N4278" s="3">
        <v>-0.79591836734693899</v>
      </c>
      <c r="O4278" s="3">
        <v>-0.76765938339377604</v>
      </c>
    </row>
    <row r="4279" spans="2:15" x14ac:dyDescent="0.25">
      <c r="B4279" t="s">
        <v>50</v>
      </c>
      <c r="C4279" t="s">
        <v>33</v>
      </c>
      <c r="D4279" t="s">
        <v>19</v>
      </c>
      <c r="E4279" t="s">
        <v>18</v>
      </c>
      <c r="F4279" s="4"/>
      <c r="G4279" s="5"/>
      <c r="H4279" s="4" t="s">
        <v>69</v>
      </c>
      <c r="I4279" s="5">
        <v>13260.815360000001</v>
      </c>
      <c r="J4279" s="4"/>
      <c r="K4279" s="5"/>
      <c r="L4279" s="3" t="s">
        <v>70</v>
      </c>
      <c r="M4279" s="6"/>
      <c r="N4279" s="3"/>
      <c r="O4279" s="3"/>
    </row>
    <row r="4280" spans="2:15" x14ac:dyDescent="0.25">
      <c r="B4280" t="s">
        <v>50</v>
      </c>
      <c r="C4280" t="s">
        <v>33</v>
      </c>
      <c r="D4280" t="s">
        <v>19</v>
      </c>
      <c r="E4280" t="s">
        <v>10</v>
      </c>
      <c r="F4280" s="4" t="s">
        <v>69</v>
      </c>
      <c r="G4280" s="5">
        <v>30908.241000000002</v>
      </c>
      <c r="H4280" s="4"/>
      <c r="I4280" s="5"/>
      <c r="J4280" s="4"/>
      <c r="K4280" s="5"/>
      <c r="L4280" s="3" t="s">
        <v>70</v>
      </c>
      <c r="M4280" s="6"/>
      <c r="N4280" s="3" t="s">
        <v>70</v>
      </c>
      <c r="O4280" s="3"/>
    </row>
    <row r="4281" spans="2:15" x14ac:dyDescent="0.25">
      <c r="B4281" t="s">
        <v>50</v>
      </c>
      <c r="C4281" t="s">
        <v>33</v>
      </c>
      <c r="D4281" t="s">
        <v>19</v>
      </c>
      <c r="E4281" t="s">
        <v>13</v>
      </c>
      <c r="F4281" s="4" t="s">
        <v>69</v>
      </c>
      <c r="G4281" s="5">
        <v>27759.018</v>
      </c>
      <c r="H4281" s="4" t="s">
        <v>69</v>
      </c>
      <c r="I4281" s="5">
        <v>47789.971120000002</v>
      </c>
      <c r="J4281" s="4" t="s">
        <v>69</v>
      </c>
      <c r="K4281" s="5">
        <v>4333.0496000000003</v>
      </c>
      <c r="L4281" s="3" t="s">
        <v>70</v>
      </c>
      <c r="M4281" s="6">
        <v>-0.41914553724467701</v>
      </c>
      <c r="N4281" s="3" t="s">
        <v>70</v>
      </c>
      <c r="O4281" s="3">
        <v>5.4063466986392203</v>
      </c>
    </row>
    <row r="4282" spans="2:15" x14ac:dyDescent="0.25">
      <c r="B4282" t="s">
        <v>50</v>
      </c>
      <c r="C4282" t="s">
        <v>33</v>
      </c>
      <c r="D4282" t="s">
        <v>19</v>
      </c>
      <c r="E4282" t="s">
        <v>15</v>
      </c>
      <c r="F4282" s="4">
        <v>15</v>
      </c>
      <c r="G4282" s="5">
        <v>38476.949999999997</v>
      </c>
      <c r="H4282" s="4">
        <v>15</v>
      </c>
      <c r="I4282" s="5">
        <v>35394.400000000001</v>
      </c>
      <c r="J4282" s="4">
        <v>23</v>
      </c>
      <c r="K4282" s="5">
        <v>49810</v>
      </c>
      <c r="L4282" s="3">
        <v>0</v>
      </c>
      <c r="M4282" s="6">
        <v>8.7091460796058007E-2</v>
      </c>
      <c r="N4282" s="3">
        <v>-0.34782608695652201</v>
      </c>
      <c r="O4282" s="3">
        <v>-0.22752559726962501</v>
      </c>
    </row>
    <row r="4283" spans="2:15" x14ac:dyDescent="0.25">
      <c r="B4283" t="s">
        <v>50</v>
      </c>
      <c r="C4283" t="s">
        <v>33</v>
      </c>
      <c r="D4283" t="s">
        <v>19</v>
      </c>
      <c r="E4283" t="s">
        <v>22</v>
      </c>
      <c r="F4283" s="4" t="s">
        <v>69</v>
      </c>
      <c r="G4283" s="5">
        <v>2003.4</v>
      </c>
      <c r="H4283" s="4"/>
      <c r="I4283" s="5"/>
      <c r="J4283" s="4"/>
      <c r="K4283" s="5"/>
      <c r="L4283" s="3" t="s">
        <v>70</v>
      </c>
      <c r="M4283" s="6"/>
      <c r="N4283" s="3" t="s">
        <v>70</v>
      </c>
      <c r="O4283" s="3"/>
    </row>
    <row r="4284" spans="2:15" x14ac:dyDescent="0.25">
      <c r="B4284" t="s">
        <v>50</v>
      </c>
      <c r="C4284" t="s">
        <v>33</v>
      </c>
      <c r="D4284" t="s">
        <v>23</v>
      </c>
      <c r="E4284" t="s">
        <v>18</v>
      </c>
      <c r="F4284" s="4"/>
      <c r="G4284" s="5"/>
      <c r="H4284" s="4"/>
      <c r="I4284" s="5"/>
      <c r="J4284" s="4" t="s">
        <v>69</v>
      </c>
      <c r="K4284" s="5">
        <v>2030.4</v>
      </c>
      <c r="L4284" s="3"/>
      <c r="M4284" s="6"/>
      <c r="N4284" s="3" t="s">
        <v>70</v>
      </c>
      <c r="O4284" s="3"/>
    </row>
    <row r="4285" spans="2:15" x14ac:dyDescent="0.25">
      <c r="B4285" t="s">
        <v>50</v>
      </c>
      <c r="C4285" t="s">
        <v>33</v>
      </c>
      <c r="D4285" t="s">
        <v>23</v>
      </c>
      <c r="E4285" t="s">
        <v>13</v>
      </c>
      <c r="F4285" s="4"/>
      <c r="G4285" s="5"/>
      <c r="H4285" s="4"/>
      <c r="I4285" s="5"/>
      <c r="J4285" s="4" t="s">
        <v>69</v>
      </c>
      <c r="K4285" s="5">
        <v>3484.8</v>
      </c>
      <c r="L4285" s="3"/>
      <c r="M4285" s="6"/>
      <c r="N4285" s="3" t="s">
        <v>70</v>
      </c>
      <c r="O4285" s="3"/>
    </row>
    <row r="4286" spans="2:15" x14ac:dyDescent="0.25">
      <c r="B4286" t="s">
        <v>50</v>
      </c>
      <c r="C4286" t="s">
        <v>33</v>
      </c>
      <c r="D4286" t="s">
        <v>23</v>
      </c>
      <c r="E4286" t="s">
        <v>14</v>
      </c>
      <c r="F4286" s="4" t="s">
        <v>69</v>
      </c>
      <c r="G4286" s="5">
        <v>276038</v>
      </c>
      <c r="H4286" s="4"/>
      <c r="I4286" s="5"/>
      <c r="J4286" s="4"/>
      <c r="K4286" s="5"/>
      <c r="L4286" s="3" t="s">
        <v>70</v>
      </c>
      <c r="M4286" s="6"/>
      <c r="N4286" s="3" t="s">
        <v>70</v>
      </c>
      <c r="O4286" s="3"/>
    </row>
    <row r="4287" spans="2:15" x14ac:dyDescent="0.25">
      <c r="B4287" t="s">
        <v>50</v>
      </c>
      <c r="C4287" t="s">
        <v>33</v>
      </c>
      <c r="D4287" t="s">
        <v>23</v>
      </c>
      <c r="E4287" t="s">
        <v>15</v>
      </c>
      <c r="F4287" s="4">
        <v>119</v>
      </c>
      <c r="G4287" s="5">
        <v>314766.59999999998</v>
      </c>
      <c r="H4287" s="4">
        <v>246</v>
      </c>
      <c r="I4287" s="5">
        <v>594635.09</v>
      </c>
      <c r="J4287" s="4">
        <v>198</v>
      </c>
      <c r="K4287" s="5">
        <v>424100.6</v>
      </c>
      <c r="L4287" s="3">
        <v>-0.51626016260162599</v>
      </c>
      <c r="M4287" s="6">
        <v>-0.47065586055474801</v>
      </c>
      <c r="N4287" s="3">
        <v>-0.39898989898989901</v>
      </c>
      <c r="O4287" s="3">
        <v>-0.25780204036495102</v>
      </c>
    </row>
    <row r="4288" spans="2:15" x14ac:dyDescent="0.25">
      <c r="B4288" t="s">
        <v>50</v>
      </c>
      <c r="C4288" t="s">
        <v>33</v>
      </c>
      <c r="D4288" t="s">
        <v>23</v>
      </c>
      <c r="E4288" t="s">
        <v>22</v>
      </c>
      <c r="F4288" s="4" t="s">
        <v>69</v>
      </c>
      <c r="G4288" s="5">
        <v>5805.6480000000001</v>
      </c>
      <c r="H4288" s="4">
        <v>7</v>
      </c>
      <c r="I4288" s="5">
        <v>18093.099999999999</v>
      </c>
      <c r="J4288" s="4"/>
      <c r="K4288" s="5"/>
      <c r="L4288" s="3" t="s">
        <v>70</v>
      </c>
      <c r="M4288" s="6">
        <v>-0.67912364382002</v>
      </c>
      <c r="N4288" s="3" t="s">
        <v>70</v>
      </c>
      <c r="O4288" s="3"/>
    </row>
    <row r="4289" spans="2:15" x14ac:dyDescent="0.25">
      <c r="B4289" t="s">
        <v>50</v>
      </c>
      <c r="C4289" t="s">
        <v>33</v>
      </c>
      <c r="D4289" t="s">
        <v>23</v>
      </c>
      <c r="E4289" t="s">
        <v>16</v>
      </c>
      <c r="F4289" s="4">
        <v>31</v>
      </c>
      <c r="G4289" s="5">
        <v>138694.76999999999</v>
      </c>
      <c r="H4289" s="4" t="s">
        <v>69</v>
      </c>
      <c r="I4289" s="5">
        <v>10463</v>
      </c>
      <c r="J4289" s="4" t="s">
        <v>69</v>
      </c>
      <c r="K4289" s="5">
        <v>13818</v>
      </c>
      <c r="L4289" s="3" t="s">
        <v>70</v>
      </c>
      <c r="M4289" s="6">
        <v>12.2557364044729</v>
      </c>
      <c r="N4289" s="3" t="s">
        <v>70</v>
      </c>
      <c r="O4289" s="3">
        <v>9.0372535822839808</v>
      </c>
    </row>
    <row r="4290" spans="2:15" x14ac:dyDescent="0.25">
      <c r="B4290" t="s">
        <v>50</v>
      </c>
      <c r="C4290" t="s">
        <v>34</v>
      </c>
      <c r="D4290" t="s">
        <v>6</v>
      </c>
      <c r="E4290" t="s">
        <v>15</v>
      </c>
      <c r="F4290" s="4">
        <v>104</v>
      </c>
      <c r="G4290" s="5">
        <v>276134.88449999999</v>
      </c>
      <c r="H4290" s="4">
        <v>159</v>
      </c>
      <c r="I4290" s="5">
        <v>387924.96</v>
      </c>
      <c r="J4290" s="4">
        <v>161</v>
      </c>
      <c r="K4290" s="5">
        <v>353512</v>
      </c>
      <c r="L4290" s="3">
        <v>-0.34591194968553501</v>
      </c>
      <c r="M4290" s="6">
        <v>-0.28817448482819902</v>
      </c>
      <c r="N4290" s="3">
        <v>-0.35403726708074501</v>
      </c>
      <c r="O4290" s="3">
        <v>-0.21888115679241499</v>
      </c>
    </row>
    <row r="4291" spans="2:15" x14ac:dyDescent="0.25">
      <c r="B4291" t="s">
        <v>50</v>
      </c>
      <c r="C4291" t="s">
        <v>34</v>
      </c>
      <c r="D4291" t="s">
        <v>17</v>
      </c>
      <c r="E4291" t="s">
        <v>7</v>
      </c>
      <c r="F4291" s="4"/>
      <c r="G4291" s="5"/>
      <c r="H4291" s="4" t="s">
        <v>69</v>
      </c>
      <c r="I4291" s="5">
        <v>13569.2924</v>
      </c>
      <c r="J4291" s="4"/>
      <c r="K4291" s="5"/>
      <c r="L4291" s="3" t="s">
        <v>70</v>
      </c>
      <c r="M4291" s="6"/>
      <c r="N4291" s="3"/>
      <c r="O4291" s="3"/>
    </row>
    <row r="4292" spans="2:15" x14ac:dyDescent="0.25">
      <c r="B4292" t="s">
        <v>50</v>
      </c>
      <c r="C4292" t="s">
        <v>34</v>
      </c>
      <c r="D4292" t="s">
        <v>17</v>
      </c>
      <c r="E4292" t="s">
        <v>10</v>
      </c>
      <c r="F4292" s="4" t="s">
        <v>69</v>
      </c>
      <c r="G4292" s="5">
        <v>17681.781599999998</v>
      </c>
      <c r="H4292" s="4" t="s">
        <v>69</v>
      </c>
      <c r="I4292" s="5">
        <v>4337.1239999999998</v>
      </c>
      <c r="J4292" s="4"/>
      <c r="K4292" s="5"/>
      <c r="L4292" s="3" t="s">
        <v>70</v>
      </c>
      <c r="M4292" s="6">
        <v>3.0768448400368502</v>
      </c>
      <c r="N4292" s="3" t="s">
        <v>70</v>
      </c>
      <c r="O4292" s="3"/>
    </row>
    <row r="4293" spans="2:15" x14ac:dyDescent="0.25">
      <c r="B4293" t="s">
        <v>50</v>
      </c>
      <c r="C4293" t="s">
        <v>34</v>
      </c>
      <c r="D4293" t="s">
        <v>17</v>
      </c>
      <c r="E4293" t="s">
        <v>13</v>
      </c>
      <c r="F4293" s="4" t="s">
        <v>69</v>
      </c>
      <c r="G4293" s="5">
        <v>2723.0279999999998</v>
      </c>
      <c r="H4293" s="4" t="s">
        <v>69</v>
      </c>
      <c r="I4293" s="5">
        <v>692.572</v>
      </c>
      <c r="J4293" s="4"/>
      <c r="K4293" s="5"/>
      <c r="L4293" s="3" t="s">
        <v>70</v>
      </c>
      <c r="M4293" s="6">
        <v>2.9317616074574202</v>
      </c>
      <c r="N4293" s="3" t="s">
        <v>70</v>
      </c>
      <c r="O4293" s="3"/>
    </row>
    <row r="4294" spans="2:15" x14ac:dyDescent="0.25">
      <c r="B4294" t="s">
        <v>50</v>
      </c>
      <c r="C4294" t="s">
        <v>34</v>
      </c>
      <c r="D4294" t="s">
        <v>17</v>
      </c>
      <c r="E4294" t="s">
        <v>15</v>
      </c>
      <c r="F4294" s="4">
        <v>155</v>
      </c>
      <c r="G4294" s="5">
        <v>400504.87800000003</v>
      </c>
      <c r="H4294" s="4">
        <v>281</v>
      </c>
      <c r="I4294" s="5">
        <v>680131.66000000096</v>
      </c>
      <c r="J4294" s="4">
        <v>246</v>
      </c>
      <c r="K4294" s="5">
        <v>560283.4</v>
      </c>
      <c r="L4294" s="3">
        <v>-0.44839857651245602</v>
      </c>
      <c r="M4294" s="6">
        <v>-0.41113625264849502</v>
      </c>
      <c r="N4294" s="3">
        <v>-0.36991869918699199</v>
      </c>
      <c r="O4294" s="3">
        <v>-0.285174470633968</v>
      </c>
    </row>
    <row r="4295" spans="2:15" x14ac:dyDescent="0.25">
      <c r="B4295" t="s">
        <v>50</v>
      </c>
      <c r="C4295" t="s">
        <v>34</v>
      </c>
      <c r="D4295" t="s">
        <v>17</v>
      </c>
      <c r="E4295" t="s">
        <v>16</v>
      </c>
      <c r="F4295" s="4">
        <v>118</v>
      </c>
      <c r="G4295" s="5">
        <v>573722.21135999996</v>
      </c>
      <c r="H4295" s="4">
        <v>183</v>
      </c>
      <c r="I4295" s="5">
        <v>989679.46139999898</v>
      </c>
      <c r="J4295" s="4">
        <v>189</v>
      </c>
      <c r="K4295" s="5">
        <v>793017.46</v>
      </c>
      <c r="L4295" s="3">
        <v>-0.35519125683060099</v>
      </c>
      <c r="M4295" s="6">
        <v>-0.420294919985089</v>
      </c>
      <c r="N4295" s="3">
        <v>-0.37566137566137597</v>
      </c>
      <c r="O4295" s="3">
        <v>-0.27653268648082502</v>
      </c>
    </row>
    <row r="4296" spans="2:15" x14ac:dyDescent="0.25">
      <c r="B4296" t="s">
        <v>50</v>
      </c>
      <c r="C4296" t="s">
        <v>34</v>
      </c>
      <c r="D4296" t="s">
        <v>19</v>
      </c>
      <c r="E4296" t="s">
        <v>7</v>
      </c>
      <c r="F4296" s="4"/>
      <c r="G4296" s="5"/>
      <c r="H4296" s="4" t="s">
        <v>69</v>
      </c>
      <c r="I4296" s="5">
        <v>3661</v>
      </c>
      <c r="J4296" s="4"/>
      <c r="K4296" s="5"/>
      <c r="L4296" s="3" t="s">
        <v>70</v>
      </c>
      <c r="M4296" s="6"/>
      <c r="N4296" s="3"/>
      <c r="O4296" s="3"/>
    </row>
    <row r="4297" spans="2:15" x14ac:dyDescent="0.25">
      <c r="B4297" t="s">
        <v>50</v>
      </c>
      <c r="C4297" t="s">
        <v>34</v>
      </c>
      <c r="D4297" t="s">
        <v>19</v>
      </c>
      <c r="E4297" t="s">
        <v>15</v>
      </c>
      <c r="F4297" s="4">
        <v>38</v>
      </c>
      <c r="G4297" s="5">
        <v>97174.8</v>
      </c>
      <c r="H4297" s="4">
        <v>55</v>
      </c>
      <c r="I4297" s="5">
        <v>128999</v>
      </c>
      <c r="J4297" s="4">
        <v>33</v>
      </c>
      <c r="K4297" s="5">
        <v>74762.8</v>
      </c>
      <c r="L4297" s="3">
        <v>-0.30909090909090903</v>
      </c>
      <c r="M4297" s="6">
        <v>-0.24670113721811801</v>
      </c>
      <c r="N4297" s="3">
        <v>0.15151515151515199</v>
      </c>
      <c r="O4297" s="3">
        <v>0.29977475428956601</v>
      </c>
    </row>
    <row r="4298" spans="2:15" x14ac:dyDescent="0.25">
      <c r="B4298" t="s">
        <v>50</v>
      </c>
      <c r="C4298" t="s">
        <v>34</v>
      </c>
      <c r="D4298" t="s">
        <v>23</v>
      </c>
      <c r="E4298" t="s">
        <v>7</v>
      </c>
      <c r="F4298" s="4"/>
      <c r="G4298" s="5"/>
      <c r="H4298" s="4" t="s">
        <v>69</v>
      </c>
      <c r="I4298" s="5">
        <v>5618</v>
      </c>
      <c r="J4298" s="4"/>
      <c r="K4298" s="5"/>
      <c r="L4298" s="3" t="s">
        <v>70</v>
      </c>
      <c r="M4298" s="6"/>
      <c r="N4298" s="3"/>
      <c r="O4298" s="3"/>
    </row>
    <row r="4299" spans="2:15" x14ac:dyDescent="0.25">
      <c r="B4299" t="s">
        <v>50</v>
      </c>
      <c r="C4299" t="s">
        <v>34</v>
      </c>
      <c r="D4299" t="s">
        <v>23</v>
      </c>
      <c r="E4299" t="s">
        <v>20</v>
      </c>
      <c r="F4299" s="4"/>
      <c r="G4299" s="5"/>
      <c r="H4299" s="4" t="s">
        <v>69</v>
      </c>
      <c r="I4299" s="5">
        <v>2255</v>
      </c>
      <c r="J4299" s="4" t="s">
        <v>69</v>
      </c>
      <c r="K4299" s="5">
        <v>2405.3200000000002</v>
      </c>
      <c r="L4299" s="3" t="s">
        <v>70</v>
      </c>
      <c r="M4299" s="6"/>
      <c r="N4299" s="3" t="s">
        <v>70</v>
      </c>
      <c r="O4299" s="3"/>
    </row>
    <row r="4300" spans="2:15" x14ac:dyDescent="0.25">
      <c r="B4300" t="s">
        <v>50</v>
      </c>
      <c r="C4300" t="s">
        <v>34</v>
      </c>
      <c r="D4300" t="s">
        <v>23</v>
      </c>
      <c r="E4300" t="s">
        <v>18</v>
      </c>
      <c r="F4300" s="4" t="s">
        <v>69</v>
      </c>
      <c r="G4300" s="5">
        <v>2976.75</v>
      </c>
      <c r="H4300" s="4"/>
      <c r="I4300" s="5"/>
      <c r="J4300" s="4"/>
      <c r="K4300" s="5"/>
      <c r="L4300" s="3" t="s">
        <v>70</v>
      </c>
      <c r="M4300" s="6"/>
      <c r="N4300" s="3" t="s">
        <v>70</v>
      </c>
      <c r="O4300" s="3"/>
    </row>
    <row r="4301" spans="2:15" x14ac:dyDescent="0.25">
      <c r="B4301" t="s">
        <v>50</v>
      </c>
      <c r="C4301" t="s">
        <v>34</v>
      </c>
      <c r="D4301" t="s">
        <v>23</v>
      </c>
      <c r="E4301" t="s">
        <v>8</v>
      </c>
      <c r="F4301" s="4"/>
      <c r="G4301" s="5"/>
      <c r="H4301" s="4"/>
      <c r="I4301" s="5"/>
      <c r="J4301" s="4" t="s">
        <v>69</v>
      </c>
      <c r="K4301" s="5">
        <v>9347.0159999999996</v>
      </c>
      <c r="L4301" s="3"/>
      <c r="M4301" s="6"/>
      <c r="N4301" s="3" t="s">
        <v>70</v>
      </c>
      <c r="O4301" s="3"/>
    </row>
    <row r="4302" spans="2:15" x14ac:dyDescent="0.25">
      <c r="B4302" t="s">
        <v>50</v>
      </c>
      <c r="C4302" t="s">
        <v>34</v>
      </c>
      <c r="D4302" t="s">
        <v>23</v>
      </c>
      <c r="E4302" t="s">
        <v>15</v>
      </c>
      <c r="F4302" s="4">
        <v>19</v>
      </c>
      <c r="G4302" s="5">
        <v>49146.9</v>
      </c>
      <c r="H4302" s="4">
        <v>34</v>
      </c>
      <c r="I4302" s="5">
        <v>80630</v>
      </c>
      <c r="J4302" s="4">
        <v>52</v>
      </c>
      <c r="K4302" s="5">
        <v>118302.2</v>
      </c>
      <c r="L4302" s="3">
        <v>-0.441176470588235</v>
      </c>
      <c r="M4302" s="6">
        <v>-0.39046384720327398</v>
      </c>
      <c r="N4302" s="3">
        <v>-0.63461538461538503</v>
      </c>
      <c r="O4302" s="3">
        <v>-0.58456478408685597</v>
      </c>
    </row>
    <row r="4303" spans="2:15" x14ac:dyDescent="0.25">
      <c r="B4303" t="s">
        <v>50</v>
      </c>
      <c r="C4303" t="s">
        <v>34</v>
      </c>
      <c r="D4303" t="s">
        <v>23</v>
      </c>
      <c r="E4303" t="s">
        <v>22</v>
      </c>
      <c r="F4303" s="4"/>
      <c r="G4303" s="5"/>
      <c r="H4303" s="4" t="s">
        <v>69</v>
      </c>
      <c r="I4303" s="5">
        <v>1028.5</v>
      </c>
      <c r="J4303" s="4"/>
      <c r="K4303" s="5"/>
      <c r="L4303" s="3" t="s">
        <v>70</v>
      </c>
      <c r="M4303" s="6"/>
      <c r="N4303" s="3"/>
      <c r="O4303" s="3"/>
    </row>
    <row r="4304" spans="2:15" x14ac:dyDescent="0.25">
      <c r="B4304" t="s">
        <v>50</v>
      </c>
      <c r="C4304" t="s">
        <v>34</v>
      </c>
      <c r="D4304" t="s">
        <v>23</v>
      </c>
      <c r="E4304" t="s">
        <v>16</v>
      </c>
      <c r="F4304" s="4">
        <v>71</v>
      </c>
      <c r="G4304" s="5">
        <v>357929.58299999998</v>
      </c>
      <c r="H4304" s="4">
        <v>263</v>
      </c>
      <c r="I4304" s="5">
        <v>1069016.1000000001</v>
      </c>
      <c r="J4304" s="4">
        <v>223</v>
      </c>
      <c r="K4304" s="5">
        <v>1042591.648</v>
      </c>
      <c r="L4304" s="3">
        <v>-0.73003802281368801</v>
      </c>
      <c r="M4304" s="6">
        <v>-0.66517849169904897</v>
      </c>
      <c r="N4304" s="3">
        <v>-0.68161434977578494</v>
      </c>
      <c r="O4304" s="3">
        <v>-0.65669245127120002</v>
      </c>
    </row>
    <row r="4305" spans="2:15" x14ac:dyDescent="0.25">
      <c r="B4305" t="s">
        <v>50</v>
      </c>
      <c r="C4305" t="s">
        <v>34</v>
      </c>
      <c r="D4305" t="s">
        <v>30</v>
      </c>
      <c r="E4305" t="s">
        <v>15</v>
      </c>
      <c r="F4305" s="4">
        <v>6</v>
      </c>
      <c r="G4305" s="5">
        <v>15775.35</v>
      </c>
      <c r="H4305" s="4">
        <v>24</v>
      </c>
      <c r="I4305" s="5">
        <v>59229.2</v>
      </c>
      <c r="J4305" s="4">
        <v>20</v>
      </c>
      <c r="K4305" s="5">
        <v>45866.400000000001</v>
      </c>
      <c r="L4305" s="3">
        <v>-0.75</v>
      </c>
      <c r="M4305" s="6">
        <v>-0.73365586568787</v>
      </c>
      <c r="N4305" s="3">
        <v>-0.7</v>
      </c>
      <c r="O4305" s="3">
        <v>-0.65605868348071805</v>
      </c>
    </row>
    <row r="4306" spans="2:15" x14ac:dyDescent="0.25">
      <c r="B4306" t="s">
        <v>50</v>
      </c>
      <c r="C4306" t="s">
        <v>35</v>
      </c>
      <c r="D4306" t="s">
        <v>6</v>
      </c>
      <c r="E4306" t="s">
        <v>7</v>
      </c>
      <c r="F4306" s="4"/>
      <c r="G4306" s="5"/>
      <c r="H4306" s="4"/>
      <c r="I4306" s="5"/>
      <c r="J4306" s="4" t="s">
        <v>69</v>
      </c>
      <c r="K4306" s="5">
        <v>10602.7</v>
      </c>
      <c r="L4306" s="3"/>
      <c r="M4306" s="6"/>
      <c r="N4306" s="3" t="s">
        <v>70</v>
      </c>
      <c r="O4306" s="3"/>
    </row>
    <row r="4307" spans="2:15" x14ac:dyDescent="0.25">
      <c r="B4307" t="s">
        <v>50</v>
      </c>
      <c r="C4307" t="s">
        <v>35</v>
      </c>
      <c r="D4307" t="s">
        <v>6</v>
      </c>
      <c r="E4307" t="s">
        <v>15</v>
      </c>
      <c r="F4307" s="4">
        <v>87</v>
      </c>
      <c r="G4307" s="5">
        <v>227086.266</v>
      </c>
      <c r="H4307" s="4">
        <v>195</v>
      </c>
      <c r="I4307" s="5">
        <v>475277.61599999899</v>
      </c>
      <c r="J4307" s="4">
        <v>188</v>
      </c>
      <c r="K4307" s="5">
        <v>418465.4</v>
      </c>
      <c r="L4307" s="3">
        <v>-0.55384615384615399</v>
      </c>
      <c r="M4307" s="6">
        <v>-0.52220290130389702</v>
      </c>
      <c r="N4307" s="3">
        <v>-0.53723404255319196</v>
      </c>
      <c r="O4307" s="3">
        <v>-0.457335622013194</v>
      </c>
    </row>
    <row r="4308" spans="2:15" x14ac:dyDescent="0.25">
      <c r="B4308" t="s">
        <v>50</v>
      </c>
      <c r="C4308" t="s">
        <v>35</v>
      </c>
      <c r="D4308" t="s">
        <v>17</v>
      </c>
      <c r="E4308" t="s">
        <v>21</v>
      </c>
      <c r="F4308" s="4"/>
      <c r="G4308" s="5"/>
      <c r="H4308" s="4" t="s">
        <v>69</v>
      </c>
      <c r="I4308" s="5">
        <v>635.51</v>
      </c>
      <c r="J4308" s="4"/>
      <c r="K4308" s="5"/>
      <c r="L4308" s="3" t="s">
        <v>70</v>
      </c>
      <c r="M4308" s="6"/>
      <c r="N4308" s="3"/>
      <c r="O4308" s="3"/>
    </row>
    <row r="4309" spans="2:15" x14ac:dyDescent="0.25">
      <c r="B4309" t="s">
        <v>50</v>
      </c>
      <c r="C4309" t="s">
        <v>35</v>
      </c>
      <c r="D4309" t="s">
        <v>17</v>
      </c>
      <c r="E4309" t="s">
        <v>15</v>
      </c>
      <c r="F4309" s="4">
        <v>27</v>
      </c>
      <c r="G4309" s="5">
        <v>70211.214000000007</v>
      </c>
      <c r="H4309" s="4">
        <v>43</v>
      </c>
      <c r="I4309" s="5">
        <v>104376.08</v>
      </c>
      <c r="J4309" s="4">
        <v>34</v>
      </c>
      <c r="K4309" s="5">
        <v>75983</v>
      </c>
      <c r="L4309" s="3">
        <v>-0.372093023255814</v>
      </c>
      <c r="M4309" s="6">
        <v>-0.327324670556702</v>
      </c>
      <c r="N4309" s="3">
        <v>-0.20588235294117699</v>
      </c>
      <c r="O4309" s="3">
        <v>-7.5961544029585396E-2</v>
      </c>
    </row>
    <row r="4310" spans="2:15" x14ac:dyDescent="0.25">
      <c r="B4310" t="s">
        <v>50</v>
      </c>
      <c r="C4310" t="s">
        <v>35</v>
      </c>
      <c r="D4310" t="s">
        <v>19</v>
      </c>
      <c r="E4310" t="s">
        <v>7</v>
      </c>
      <c r="F4310" s="4"/>
      <c r="G4310" s="5"/>
      <c r="H4310" s="4" t="s">
        <v>69</v>
      </c>
      <c r="I4310" s="5">
        <v>12836.69</v>
      </c>
      <c r="J4310" s="4" t="s">
        <v>69</v>
      </c>
      <c r="K4310" s="5">
        <v>2380</v>
      </c>
      <c r="L4310" s="3" t="s">
        <v>70</v>
      </c>
      <c r="M4310" s="6"/>
      <c r="N4310" s="3" t="s">
        <v>70</v>
      </c>
      <c r="O4310" s="3"/>
    </row>
    <row r="4311" spans="2:15" x14ac:dyDescent="0.25">
      <c r="B4311" t="s">
        <v>50</v>
      </c>
      <c r="C4311" t="s">
        <v>35</v>
      </c>
      <c r="D4311" t="s">
        <v>19</v>
      </c>
      <c r="E4311" t="s">
        <v>18</v>
      </c>
      <c r="F4311" s="4"/>
      <c r="G4311" s="5"/>
      <c r="H4311" s="4">
        <v>6</v>
      </c>
      <c r="I4311" s="5">
        <v>15648</v>
      </c>
      <c r="J4311" s="4"/>
      <c r="K4311" s="5"/>
      <c r="L4311" s="3"/>
      <c r="M4311" s="6"/>
      <c r="N4311" s="3"/>
      <c r="O4311" s="3"/>
    </row>
    <row r="4312" spans="2:15" x14ac:dyDescent="0.25">
      <c r="B4312" t="s">
        <v>50</v>
      </c>
      <c r="C4312" t="s">
        <v>35</v>
      </c>
      <c r="D4312" t="s">
        <v>19</v>
      </c>
      <c r="E4312" t="s">
        <v>21</v>
      </c>
      <c r="F4312" s="4"/>
      <c r="G4312" s="5"/>
      <c r="H4312" s="4" t="s">
        <v>69</v>
      </c>
      <c r="I4312" s="5">
        <v>2419</v>
      </c>
      <c r="J4312" s="4"/>
      <c r="K4312" s="5"/>
      <c r="L4312" s="3" t="s">
        <v>70</v>
      </c>
      <c r="M4312" s="6"/>
      <c r="N4312" s="3"/>
      <c r="O4312" s="3"/>
    </row>
    <row r="4313" spans="2:15" x14ac:dyDescent="0.25">
      <c r="B4313" t="s">
        <v>50</v>
      </c>
      <c r="C4313" t="s">
        <v>35</v>
      </c>
      <c r="D4313" t="s">
        <v>19</v>
      </c>
      <c r="E4313" t="s">
        <v>15</v>
      </c>
      <c r="F4313" s="4">
        <v>26</v>
      </c>
      <c r="G4313" s="5">
        <v>66827.7</v>
      </c>
      <c r="H4313" s="4">
        <v>76</v>
      </c>
      <c r="I4313" s="5">
        <v>182143.12</v>
      </c>
      <c r="J4313" s="4">
        <v>69</v>
      </c>
      <c r="K4313" s="5">
        <v>153203</v>
      </c>
      <c r="L4313" s="3">
        <v>-0.65789473684210498</v>
      </c>
      <c r="M4313" s="6">
        <v>-0.63310335301163201</v>
      </c>
      <c r="N4313" s="3">
        <v>-0.623188405797101</v>
      </c>
      <c r="O4313" s="3">
        <v>-0.56379640085376903</v>
      </c>
    </row>
    <row r="4314" spans="2:15" x14ac:dyDescent="0.25">
      <c r="B4314" t="s">
        <v>50</v>
      </c>
      <c r="C4314" t="s">
        <v>35</v>
      </c>
      <c r="D4314" t="s">
        <v>19</v>
      </c>
      <c r="E4314" t="s">
        <v>16</v>
      </c>
      <c r="F4314" s="4"/>
      <c r="G4314" s="5"/>
      <c r="H4314" s="4" t="s">
        <v>69</v>
      </c>
      <c r="I4314" s="5">
        <v>11844</v>
      </c>
      <c r="J4314" s="4">
        <v>5</v>
      </c>
      <c r="K4314" s="5">
        <v>17766</v>
      </c>
      <c r="L4314" s="3" t="s">
        <v>70</v>
      </c>
      <c r="M4314" s="6"/>
      <c r="N4314" s="3"/>
      <c r="O4314" s="3"/>
    </row>
    <row r="4315" spans="2:15" x14ac:dyDescent="0.25">
      <c r="B4315" t="s">
        <v>50</v>
      </c>
      <c r="C4315" t="s">
        <v>35</v>
      </c>
      <c r="D4315" t="s">
        <v>23</v>
      </c>
      <c r="E4315" t="s">
        <v>9</v>
      </c>
      <c r="F4315" s="4"/>
      <c r="G4315" s="5"/>
      <c r="H4315" s="4" t="s">
        <v>69</v>
      </c>
      <c r="I4315" s="5">
        <v>1160</v>
      </c>
      <c r="J4315" s="4" t="s">
        <v>69</v>
      </c>
      <c r="K4315" s="5">
        <v>11688</v>
      </c>
      <c r="L4315" s="3" t="s">
        <v>70</v>
      </c>
      <c r="M4315" s="6"/>
      <c r="N4315" s="3" t="s">
        <v>70</v>
      </c>
      <c r="O4315" s="3"/>
    </row>
    <row r="4316" spans="2:15" x14ac:dyDescent="0.25">
      <c r="B4316" t="s">
        <v>50</v>
      </c>
      <c r="C4316" t="s">
        <v>35</v>
      </c>
      <c r="D4316" t="s">
        <v>23</v>
      </c>
      <c r="E4316" t="s">
        <v>15</v>
      </c>
      <c r="F4316" s="4">
        <v>141</v>
      </c>
      <c r="G4316" s="5">
        <v>365886.15</v>
      </c>
      <c r="H4316" s="4">
        <v>228</v>
      </c>
      <c r="I4316" s="5">
        <v>551225.96</v>
      </c>
      <c r="J4316" s="4">
        <v>214</v>
      </c>
      <c r="K4316" s="5">
        <v>486052.99</v>
      </c>
      <c r="L4316" s="3">
        <v>-0.38157894736842102</v>
      </c>
      <c r="M4316" s="6">
        <v>-0.33623200547376297</v>
      </c>
      <c r="N4316" s="3">
        <v>-0.34112149532710301</v>
      </c>
      <c r="O4316" s="3">
        <v>-0.247229916227859</v>
      </c>
    </row>
    <row r="4317" spans="2:15" x14ac:dyDescent="0.25">
      <c r="B4317" t="s">
        <v>50</v>
      </c>
      <c r="C4317" t="s">
        <v>35</v>
      </c>
      <c r="D4317" t="s">
        <v>23</v>
      </c>
      <c r="E4317" t="s">
        <v>22</v>
      </c>
      <c r="F4317" s="4" t="s">
        <v>69</v>
      </c>
      <c r="G4317" s="5">
        <v>1747.548</v>
      </c>
      <c r="H4317" s="4" t="s">
        <v>69</v>
      </c>
      <c r="I4317" s="5">
        <v>1010.8</v>
      </c>
      <c r="J4317" s="4"/>
      <c r="K4317" s="5"/>
      <c r="L4317" s="3" t="s">
        <v>70</v>
      </c>
      <c r="M4317" s="6">
        <v>0.72887613771270299</v>
      </c>
      <c r="N4317" s="3" t="s">
        <v>70</v>
      </c>
      <c r="O4317" s="3"/>
    </row>
    <row r="4318" spans="2:15" x14ac:dyDescent="0.25">
      <c r="B4318" t="s">
        <v>50</v>
      </c>
      <c r="C4318" t="s">
        <v>35</v>
      </c>
      <c r="D4318" t="s">
        <v>29</v>
      </c>
      <c r="E4318" t="s">
        <v>13</v>
      </c>
      <c r="F4318" s="4"/>
      <c r="G4318" s="5"/>
      <c r="H4318" s="4" t="s">
        <v>69</v>
      </c>
      <c r="I4318" s="5">
        <v>1635</v>
      </c>
      <c r="J4318" s="4"/>
      <c r="K4318" s="5"/>
      <c r="L4318" s="3" t="s">
        <v>70</v>
      </c>
      <c r="M4318" s="6"/>
      <c r="N4318" s="3"/>
      <c r="O4318" s="3"/>
    </row>
    <row r="4319" spans="2:15" x14ac:dyDescent="0.25">
      <c r="B4319" t="s">
        <v>50</v>
      </c>
      <c r="C4319" t="s">
        <v>35</v>
      </c>
      <c r="D4319" t="s">
        <v>30</v>
      </c>
      <c r="E4319" t="s">
        <v>13</v>
      </c>
      <c r="F4319" s="4"/>
      <c r="G4319" s="5"/>
      <c r="H4319" s="4"/>
      <c r="I4319" s="5"/>
      <c r="J4319" s="4" t="s">
        <v>69</v>
      </c>
      <c r="K4319" s="5">
        <v>2089.1999999999998</v>
      </c>
      <c r="L4319" s="3"/>
      <c r="M4319" s="6"/>
      <c r="N4319" s="3" t="s">
        <v>70</v>
      </c>
      <c r="O4319" s="3"/>
    </row>
    <row r="4320" spans="2:15" x14ac:dyDescent="0.25">
      <c r="B4320" t="s">
        <v>50</v>
      </c>
      <c r="C4320" t="s">
        <v>35</v>
      </c>
      <c r="D4320" t="s">
        <v>30</v>
      </c>
      <c r="E4320" t="s">
        <v>15</v>
      </c>
      <c r="F4320" s="4">
        <v>199</v>
      </c>
      <c r="G4320" s="5">
        <v>540814.94999999995</v>
      </c>
      <c r="H4320" s="4">
        <v>250</v>
      </c>
      <c r="I4320" s="5">
        <v>620892</v>
      </c>
      <c r="J4320" s="4">
        <v>268</v>
      </c>
      <c r="K4320" s="5">
        <v>607123.200000001</v>
      </c>
      <c r="L4320" s="3">
        <v>-0.20399999999999999</v>
      </c>
      <c r="M4320" s="6">
        <v>-0.12897098046037</v>
      </c>
      <c r="N4320" s="3">
        <v>-0.25746268656716398</v>
      </c>
      <c r="O4320" s="3">
        <v>-0.109217124300308</v>
      </c>
    </row>
    <row r="4321" spans="2:15" x14ac:dyDescent="0.25">
      <c r="B4321" t="s">
        <v>50</v>
      </c>
      <c r="C4321" t="s">
        <v>35</v>
      </c>
      <c r="D4321" t="s">
        <v>30</v>
      </c>
      <c r="E4321" t="s">
        <v>22</v>
      </c>
      <c r="F4321" s="4" t="s">
        <v>69</v>
      </c>
      <c r="G4321" s="5">
        <v>3259.44</v>
      </c>
      <c r="H4321" s="4"/>
      <c r="I4321" s="5"/>
      <c r="J4321" s="4"/>
      <c r="K4321" s="5"/>
      <c r="L4321" s="3" t="s">
        <v>70</v>
      </c>
      <c r="M4321" s="6"/>
      <c r="N4321" s="3" t="s">
        <v>70</v>
      </c>
      <c r="O4321" s="3"/>
    </row>
    <row r="4322" spans="2:15" x14ac:dyDescent="0.25">
      <c r="B4322" t="s">
        <v>50</v>
      </c>
      <c r="C4322" t="s">
        <v>37</v>
      </c>
      <c r="D4322" t="s">
        <v>6</v>
      </c>
      <c r="E4322" t="s">
        <v>15</v>
      </c>
      <c r="F4322" s="4">
        <v>7</v>
      </c>
      <c r="G4322" s="5">
        <v>18206.398499999999</v>
      </c>
      <c r="H4322" s="4">
        <v>14</v>
      </c>
      <c r="I4322" s="5">
        <v>34037.120000000003</v>
      </c>
      <c r="J4322" s="4">
        <v>14</v>
      </c>
      <c r="K4322" s="5">
        <v>28249</v>
      </c>
      <c r="L4322" s="3">
        <v>-0.5</v>
      </c>
      <c r="M4322" s="6">
        <v>-0.46510167428971599</v>
      </c>
      <c r="N4322" s="3">
        <v>-0.5</v>
      </c>
      <c r="O4322" s="3">
        <v>-0.35550290275761998</v>
      </c>
    </row>
    <row r="4323" spans="2:15" x14ac:dyDescent="0.25">
      <c r="B4323" t="s">
        <v>50</v>
      </c>
      <c r="C4323" t="s">
        <v>37</v>
      </c>
      <c r="D4323" t="s">
        <v>17</v>
      </c>
      <c r="E4323" t="s">
        <v>15</v>
      </c>
      <c r="F4323" s="4">
        <v>218</v>
      </c>
      <c r="G4323" s="5">
        <v>571041.96499999997</v>
      </c>
      <c r="H4323" s="4">
        <v>241</v>
      </c>
      <c r="I4323" s="5">
        <v>611691.93000000098</v>
      </c>
      <c r="J4323" s="4">
        <v>266</v>
      </c>
      <c r="K4323" s="5">
        <v>646760.57880000095</v>
      </c>
      <c r="L4323" s="3">
        <v>-9.5435684647302899E-2</v>
      </c>
      <c r="M4323" s="6">
        <v>-6.6454963693898E-2</v>
      </c>
      <c r="N4323" s="3">
        <v>-0.180451127819549</v>
      </c>
      <c r="O4323" s="3">
        <v>-0.117073637883881</v>
      </c>
    </row>
    <row r="4324" spans="2:15" x14ac:dyDescent="0.25">
      <c r="B4324" t="s">
        <v>50</v>
      </c>
      <c r="C4324" t="s">
        <v>37</v>
      </c>
      <c r="D4324" t="s">
        <v>23</v>
      </c>
      <c r="E4324" t="s">
        <v>18</v>
      </c>
      <c r="F4324" s="4"/>
      <c r="G4324" s="5"/>
      <c r="H4324" s="4" t="s">
        <v>69</v>
      </c>
      <c r="I4324" s="5">
        <v>2752</v>
      </c>
      <c r="J4324" s="4"/>
      <c r="K4324" s="5"/>
      <c r="L4324" s="3" t="s">
        <v>70</v>
      </c>
      <c r="M4324" s="6"/>
      <c r="N4324" s="3"/>
      <c r="O4324" s="3"/>
    </row>
    <row r="4325" spans="2:15" x14ac:dyDescent="0.25">
      <c r="B4325" t="s">
        <v>50</v>
      </c>
      <c r="C4325" t="s">
        <v>37</v>
      </c>
      <c r="D4325" t="s">
        <v>23</v>
      </c>
      <c r="E4325" t="s">
        <v>15</v>
      </c>
      <c r="F4325" s="4" t="s">
        <v>69</v>
      </c>
      <c r="G4325" s="5">
        <v>10311</v>
      </c>
      <c r="H4325" s="4" t="s">
        <v>69</v>
      </c>
      <c r="I4325" s="5">
        <v>9491</v>
      </c>
      <c r="J4325" s="4">
        <v>5</v>
      </c>
      <c r="K4325" s="5">
        <v>10456.799999999999</v>
      </c>
      <c r="L4325" s="3" t="s">
        <v>70</v>
      </c>
      <c r="M4325" s="6">
        <v>8.6397639869349993E-2</v>
      </c>
      <c r="N4325" s="3" t="s">
        <v>70</v>
      </c>
      <c r="O4325" s="3">
        <v>-1.3943080100986899E-2</v>
      </c>
    </row>
    <row r="4326" spans="2:15" x14ac:dyDescent="0.25">
      <c r="B4326" t="s">
        <v>50</v>
      </c>
      <c r="C4326" t="s">
        <v>37</v>
      </c>
      <c r="D4326" t="s">
        <v>23</v>
      </c>
      <c r="E4326" t="s">
        <v>22</v>
      </c>
      <c r="F4326" s="4" t="s">
        <v>69</v>
      </c>
      <c r="G4326" s="5">
        <v>5829.84</v>
      </c>
      <c r="H4326" s="4"/>
      <c r="I4326" s="5"/>
      <c r="J4326" s="4"/>
      <c r="K4326" s="5"/>
      <c r="L4326" s="3" t="s">
        <v>70</v>
      </c>
      <c r="M4326" s="6"/>
      <c r="N4326" s="3" t="s">
        <v>70</v>
      </c>
      <c r="O4326" s="3"/>
    </row>
    <row r="4327" spans="2:15" x14ac:dyDescent="0.25">
      <c r="B4327" t="s">
        <v>50</v>
      </c>
      <c r="C4327" t="s">
        <v>38</v>
      </c>
      <c r="D4327" t="s">
        <v>6</v>
      </c>
      <c r="E4327" t="s">
        <v>15</v>
      </c>
      <c r="F4327" s="4">
        <v>93</v>
      </c>
      <c r="G4327" s="5">
        <v>238651.152</v>
      </c>
      <c r="H4327" s="4">
        <v>185</v>
      </c>
      <c r="I4327" s="5">
        <v>447780.39999999898</v>
      </c>
      <c r="J4327" s="4">
        <v>190</v>
      </c>
      <c r="K4327" s="5">
        <v>419579</v>
      </c>
      <c r="L4327" s="3">
        <v>-0.49729729729729699</v>
      </c>
      <c r="M4327" s="6">
        <v>-0.46703528783305298</v>
      </c>
      <c r="N4327" s="3">
        <v>-0.51052631578947405</v>
      </c>
      <c r="O4327" s="3">
        <v>-0.43121283000340799</v>
      </c>
    </row>
    <row r="4328" spans="2:15" x14ac:dyDescent="0.25">
      <c r="B4328" t="s">
        <v>50</v>
      </c>
      <c r="C4328" t="s">
        <v>38</v>
      </c>
      <c r="D4328" t="s">
        <v>17</v>
      </c>
      <c r="E4328" t="s">
        <v>9</v>
      </c>
      <c r="F4328" s="4" t="s">
        <v>69</v>
      </c>
      <c r="G4328" s="5">
        <v>568.70100000000002</v>
      </c>
      <c r="H4328" s="4"/>
      <c r="I4328" s="5"/>
      <c r="J4328" s="4" t="s">
        <v>69</v>
      </c>
      <c r="K4328" s="5">
        <v>703.16</v>
      </c>
      <c r="L4328" s="3" t="s">
        <v>70</v>
      </c>
      <c r="M4328" s="6"/>
      <c r="N4328" s="3" t="s">
        <v>70</v>
      </c>
      <c r="O4328" s="3">
        <v>-0.191221059218386</v>
      </c>
    </row>
    <row r="4329" spans="2:15" x14ac:dyDescent="0.25">
      <c r="B4329" t="s">
        <v>50</v>
      </c>
      <c r="C4329" t="s">
        <v>38</v>
      </c>
      <c r="D4329" t="s">
        <v>17</v>
      </c>
      <c r="E4329" t="s">
        <v>15</v>
      </c>
      <c r="F4329" s="4">
        <v>92</v>
      </c>
      <c r="G4329" s="5">
        <v>250536.24765</v>
      </c>
      <c r="H4329" s="4">
        <v>184</v>
      </c>
      <c r="I4329" s="5">
        <v>458012.90599999903</v>
      </c>
      <c r="J4329" s="4">
        <v>235</v>
      </c>
      <c r="K4329" s="5">
        <v>532800.4</v>
      </c>
      <c r="L4329" s="3">
        <v>-0.5</v>
      </c>
      <c r="M4329" s="6">
        <v>-0.452993039348982</v>
      </c>
      <c r="N4329" s="3">
        <v>-0.608510638297872</v>
      </c>
      <c r="O4329" s="3">
        <v>-0.52977466298824105</v>
      </c>
    </row>
    <row r="4330" spans="2:15" x14ac:dyDescent="0.25">
      <c r="B4330" t="s">
        <v>50</v>
      </c>
      <c r="C4330" t="s">
        <v>38</v>
      </c>
      <c r="D4330" t="s">
        <v>19</v>
      </c>
      <c r="E4330" t="s">
        <v>7</v>
      </c>
      <c r="F4330" s="4"/>
      <c r="G4330" s="5"/>
      <c r="H4330" s="4"/>
      <c r="I4330" s="5"/>
      <c r="J4330" s="4" t="s">
        <v>69</v>
      </c>
      <c r="K4330" s="5">
        <v>3623.4</v>
      </c>
      <c r="L4330" s="3"/>
      <c r="M4330" s="6"/>
      <c r="N4330" s="3" t="s">
        <v>70</v>
      </c>
      <c r="O4330" s="3"/>
    </row>
    <row r="4331" spans="2:15" x14ac:dyDescent="0.25">
      <c r="B4331" t="s">
        <v>50</v>
      </c>
      <c r="C4331" t="s">
        <v>38</v>
      </c>
      <c r="D4331" t="s">
        <v>19</v>
      </c>
      <c r="E4331" t="s">
        <v>15</v>
      </c>
      <c r="F4331" s="4">
        <v>183</v>
      </c>
      <c r="G4331" s="5">
        <v>510187.35</v>
      </c>
      <c r="H4331" s="4">
        <v>262</v>
      </c>
      <c r="I4331" s="5">
        <v>648626.88</v>
      </c>
      <c r="J4331" s="4">
        <v>258</v>
      </c>
      <c r="K4331" s="5">
        <v>592936.00000000105</v>
      </c>
      <c r="L4331" s="3">
        <v>-0.30152671755725202</v>
      </c>
      <c r="M4331" s="6">
        <v>-0.21343477162093699</v>
      </c>
      <c r="N4331" s="3">
        <v>-0.290697674418605</v>
      </c>
      <c r="O4331" s="3">
        <v>-0.139557473319214</v>
      </c>
    </row>
    <row r="4332" spans="2:15" x14ac:dyDescent="0.25">
      <c r="B4332" t="s">
        <v>50</v>
      </c>
      <c r="C4332" t="s">
        <v>38</v>
      </c>
      <c r="D4332" t="s">
        <v>19</v>
      </c>
      <c r="E4332" t="s">
        <v>22</v>
      </c>
      <c r="F4332" s="4"/>
      <c r="G4332" s="5"/>
      <c r="H4332" s="4" t="s">
        <v>69</v>
      </c>
      <c r="I4332" s="5">
        <v>906</v>
      </c>
      <c r="J4332" s="4"/>
      <c r="K4332" s="5"/>
      <c r="L4332" s="3" t="s">
        <v>70</v>
      </c>
      <c r="M4332" s="6"/>
      <c r="N4332" s="3"/>
      <c r="O4332" s="3"/>
    </row>
    <row r="4333" spans="2:15" x14ac:dyDescent="0.25">
      <c r="B4333" t="s">
        <v>50</v>
      </c>
      <c r="C4333" t="s">
        <v>38</v>
      </c>
      <c r="D4333" t="s">
        <v>19</v>
      </c>
      <c r="E4333" t="s">
        <v>16</v>
      </c>
      <c r="F4333" s="4"/>
      <c r="G4333" s="5"/>
      <c r="H4333" s="4" t="s">
        <v>69</v>
      </c>
      <c r="I4333" s="5">
        <v>4343</v>
      </c>
      <c r="J4333" s="4" t="s">
        <v>69</v>
      </c>
      <c r="K4333" s="5">
        <v>7896</v>
      </c>
      <c r="L4333" s="3" t="s">
        <v>70</v>
      </c>
      <c r="M4333" s="6"/>
      <c r="N4333" s="3" t="s">
        <v>70</v>
      </c>
      <c r="O4333" s="3"/>
    </row>
    <row r="4334" spans="2:15" x14ac:dyDescent="0.25">
      <c r="B4334" t="s">
        <v>50</v>
      </c>
      <c r="C4334" t="s">
        <v>38</v>
      </c>
      <c r="D4334" t="s">
        <v>29</v>
      </c>
      <c r="E4334" t="s">
        <v>15</v>
      </c>
      <c r="F4334" s="4" t="s">
        <v>69</v>
      </c>
      <c r="G4334" s="5">
        <v>7737.15</v>
      </c>
      <c r="H4334" s="4">
        <v>6</v>
      </c>
      <c r="I4334" s="5">
        <v>14193</v>
      </c>
      <c r="J4334" s="4">
        <v>10</v>
      </c>
      <c r="K4334" s="5">
        <v>23060</v>
      </c>
      <c r="L4334" s="3" t="s">
        <v>70</v>
      </c>
      <c r="M4334" s="6">
        <v>-0.45486155146903401</v>
      </c>
      <c r="N4334" s="3" t="s">
        <v>70</v>
      </c>
      <c r="O4334" s="3">
        <v>-0.66447745013009496</v>
      </c>
    </row>
    <row r="4335" spans="2:15" x14ac:dyDescent="0.25">
      <c r="B4335" t="s">
        <v>50</v>
      </c>
      <c r="C4335" t="s">
        <v>39</v>
      </c>
      <c r="D4335" t="s">
        <v>28</v>
      </c>
      <c r="E4335" t="s">
        <v>7</v>
      </c>
      <c r="F4335" s="4">
        <v>7</v>
      </c>
      <c r="G4335" s="5">
        <v>53594.272799999999</v>
      </c>
      <c r="H4335" s="4" t="s">
        <v>69</v>
      </c>
      <c r="I4335" s="5">
        <v>3212.4401600000001</v>
      </c>
      <c r="J4335" s="4" t="s">
        <v>69</v>
      </c>
      <c r="K4335" s="5">
        <v>14505.466560000001</v>
      </c>
      <c r="L4335" s="3" t="s">
        <v>70</v>
      </c>
      <c r="M4335" s="6">
        <v>15.683352881505501</v>
      </c>
      <c r="N4335" s="3" t="s">
        <v>70</v>
      </c>
      <c r="O4335" s="3">
        <v>2.6947638035849599</v>
      </c>
    </row>
    <row r="4336" spans="2:15" x14ac:dyDescent="0.25">
      <c r="B4336" t="s">
        <v>50</v>
      </c>
      <c r="C4336" t="s">
        <v>39</v>
      </c>
      <c r="D4336" t="s">
        <v>6</v>
      </c>
      <c r="E4336" t="s">
        <v>15</v>
      </c>
      <c r="F4336" s="4">
        <v>19</v>
      </c>
      <c r="G4336" s="5">
        <v>49329.031499999997</v>
      </c>
      <c r="H4336" s="4">
        <v>22</v>
      </c>
      <c r="I4336" s="5">
        <v>53800.24</v>
      </c>
      <c r="J4336" s="4">
        <v>32</v>
      </c>
      <c r="K4336" s="5">
        <v>69757</v>
      </c>
      <c r="L4336" s="3">
        <v>-0.13636363636363599</v>
      </c>
      <c r="M4336" s="6">
        <v>-8.3107593943818503E-2</v>
      </c>
      <c r="N4336" s="3">
        <v>-0.40625</v>
      </c>
      <c r="O4336" s="3">
        <v>-0.29284471092506797</v>
      </c>
    </row>
    <row r="4337" spans="2:15" x14ac:dyDescent="0.25">
      <c r="B4337" t="s">
        <v>50</v>
      </c>
      <c r="C4337" t="s">
        <v>39</v>
      </c>
      <c r="D4337" t="s">
        <v>17</v>
      </c>
      <c r="E4337" t="s">
        <v>15</v>
      </c>
      <c r="F4337" s="4">
        <v>25</v>
      </c>
      <c r="G4337" s="5">
        <v>64481.553</v>
      </c>
      <c r="H4337" s="4">
        <v>38</v>
      </c>
      <c r="I4337" s="5">
        <v>91746.22</v>
      </c>
      <c r="J4337" s="4">
        <v>17</v>
      </c>
      <c r="K4337" s="5">
        <v>38665.4</v>
      </c>
      <c r="L4337" s="3">
        <v>-0.34210526315789502</v>
      </c>
      <c r="M4337" s="6">
        <v>-0.29717482638521803</v>
      </c>
      <c r="N4337" s="3">
        <v>0.47058823529411797</v>
      </c>
      <c r="O4337" s="3">
        <v>0.667681001619018</v>
      </c>
    </row>
    <row r="4338" spans="2:15" x14ac:dyDescent="0.25">
      <c r="B4338" t="s">
        <v>50</v>
      </c>
      <c r="C4338" t="s">
        <v>39</v>
      </c>
      <c r="D4338" t="s">
        <v>19</v>
      </c>
      <c r="E4338" t="s">
        <v>21</v>
      </c>
      <c r="F4338" s="4"/>
      <c r="G4338" s="5"/>
      <c r="H4338" s="4"/>
      <c r="I4338" s="5"/>
      <c r="J4338" s="4" t="s">
        <v>69</v>
      </c>
      <c r="K4338" s="5">
        <v>4370.76</v>
      </c>
      <c r="L4338" s="3"/>
      <c r="M4338" s="6"/>
      <c r="N4338" s="3" t="s">
        <v>70</v>
      </c>
      <c r="O4338" s="3"/>
    </row>
    <row r="4339" spans="2:15" x14ac:dyDescent="0.25">
      <c r="B4339" t="s">
        <v>50</v>
      </c>
      <c r="C4339" t="s">
        <v>39</v>
      </c>
      <c r="D4339" t="s">
        <v>19</v>
      </c>
      <c r="E4339" t="s">
        <v>15</v>
      </c>
      <c r="F4339" s="4"/>
      <c r="G4339" s="5"/>
      <c r="H4339" s="4">
        <v>12</v>
      </c>
      <c r="I4339" s="5">
        <v>28086</v>
      </c>
      <c r="J4339" s="4">
        <v>14</v>
      </c>
      <c r="K4339" s="5">
        <v>26635</v>
      </c>
      <c r="L4339" s="3"/>
      <c r="M4339" s="6"/>
      <c r="N4339" s="3"/>
      <c r="O4339" s="3"/>
    </row>
    <row r="4340" spans="2:15" x14ac:dyDescent="0.25">
      <c r="B4340" t="s">
        <v>50</v>
      </c>
      <c r="C4340" t="s">
        <v>39</v>
      </c>
      <c r="D4340" t="s">
        <v>23</v>
      </c>
      <c r="E4340" t="s">
        <v>7</v>
      </c>
      <c r="F4340" s="4"/>
      <c r="G4340" s="5"/>
      <c r="H4340" s="4"/>
      <c r="I4340" s="5"/>
      <c r="J4340" s="4" t="s">
        <v>69</v>
      </c>
      <c r="K4340" s="5">
        <v>1190</v>
      </c>
      <c r="L4340" s="3"/>
      <c r="M4340" s="6"/>
      <c r="N4340" s="3" t="s">
        <v>70</v>
      </c>
      <c r="O4340" s="3"/>
    </row>
    <row r="4341" spans="2:15" x14ac:dyDescent="0.25">
      <c r="B4341" t="s">
        <v>50</v>
      </c>
      <c r="C4341" t="s">
        <v>39</v>
      </c>
      <c r="D4341" t="s">
        <v>23</v>
      </c>
      <c r="E4341" t="s">
        <v>13</v>
      </c>
      <c r="F4341" s="4"/>
      <c r="G4341" s="5"/>
      <c r="H4341" s="4"/>
      <c r="I4341" s="5"/>
      <c r="J4341" s="4" t="s">
        <v>69</v>
      </c>
      <c r="K4341" s="5">
        <v>647</v>
      </c>
      <c r="L4341" s="3"/>
      <c r="M4341" s="6"/>
      <c r="N4341" s="3" t="s">
        <v>70</v>
      </c>
      <c r="O4341" s="3"/>
    </row>
    <row r="4342" spans="2:15" x14ac:dyDescent="0.25">
      <c r="B4342" t="s">
        <v>50</v>
      </c>
      <c r="C4342" t="s">
        <v>39</v>
      </c>
      <c r="D4342" t="s">
        <v>23</v>
      </c>
      <c r="E4342" t="s">
        <v>15</v>
      </c>
      <c r="F4342" s="4">
        <v>78</v>
      </c>
      <c r="G4342" s="5">
        <v>203991.45</v>
      </c>
      <c r="H4342" s="4">
        <v>79</v>
      </c>
      <c r="I4342" s="5">
        <v>190684.2</v>
      </c>
      <c r="J4342" s="4">
        <v>92</v>
      </c>
      <c r="K4342" s="5">
        <v>204652.2</v>
      </c>
      <c r="L4342" s="3">
        <v>-1.26582278481012E-2</v>
      </c>
      <c r="M4342" s="6">
        <v>6.9786851768526295E-2</v>
      </c>
      <c r="N4342" s="3">
        <v>-0.15217391304347799</v>
      </c>
      <c r="O4342" s="3">
        <v>-3.2286484093499998E-3</v>
      </c>
    </row>
    <row r="4343" spans="2:15" x14ac:dyDescent="0.25">
      <c r="B4343" t="s">
        <v>50</v>
      </c>
      <c r="C4343" t="s">
        <v>39</v>
      </c>
      <c r="D4343" t="s">
        <v>23</v>
      </c>
      <c r="E4343" t="s">
        <v>22</v>
      </c>
      <c r="F4343" s="4" t="s">
        <v>69</v>
      </c>
      <c r="G4343" s="5">
        <v>2078.4</v>
      </c>
      <c r="H4343" s="4" t="s">
        <v>69</v>
      </c>
      <c r="I4343" s="5">
        <v>1894</v>
      </c>
      <c r="J4343" s="4"/>
      <c r="K4343" s="5"/>
      <c r="L4343" s="3" t="s">
        <v>70</v>
      </c>
      <c r="M4343" s="6">
        <v>9.7360084477296799E-2</v>
      </c>
      <c r="N4343" s="3" t="s">
        <v>70</v>
      </c>
      <c r="O4343" s="3"/>
    </row>
    <row r="4344" spans="2:15" x14ac:dyDescent="0.25">
      <c r="B4344" t="s">
        <v>50</v>
      </c>
      <c r="C4344" t="s">
        <v>40</v>
      </c>
      <c r="D4344" t="s">
        <v>6</v>
      </c>
      <c r="E4344" t="s">
        <v>15</v>
      </c>
      <c r="F4344" s="4">
        <v>32</v>
      </c>
      <c r="G4344" s="5">
        <v>82954.915500000003</v>
      </c>
      <c r="H4344" s="4">
        <v>88</v>
      </c>
      <c r="I4344" s="5">
        <v>214149.52</v>
      </c>
      <c r="J4344" s="4">
        <v>78</v>
      </c>
      <c r="K4344" s="5">
        <v>165342</v>
      </c>
      <c r="L4344" s="3">
        <v>-0.63636363636363602</v>
      </c>
      <c r="M4344" s="6">
        <v>-0.61263085950414398</v>
      </c>
      <c r="N4344" s="3">
        <v>-0.58974358974358998</v>
      </c>
      <c r="O4344" s="3">
        <v>-0.49828285916463999</v>
      </c>
    </row>
    <row r="4345" spans="2:15" x14ac:dyDescent="0.25">
      <c r="B4345" t="s">
        <v>50</v>
      </c>
      <c r="C4345" t="s">
        <v>40</v>
      </c>
      <c r="D4345" t="s">
        <v>17</v>
      </c>
      <c r="E4345" t="s">
        <v>9</v>
      </c>
      <c r="F4345" s="4"/>
      <c r="G4345" s="5"/>
      <c r="H4345" s="4"/>
      <c r="I4345" s="5"/>
      <c r="J4345" s="4" t="s">
        <v>69</v>
      </c>
      <c r="K4345" s="5">
        <v>1094</v>
      </c>
      <c r="L4345" s="3"/>
      <c r="M4345" s="6"/>
      <c r="N4345" s="3" t="s">
        <v>70</v>
      </c>
      <c r="O4345" s="3"/>
    </row>
    <row r="4346" spans="2:15" x14ac:dyDescent="0.25">
      <c r="B4346" t="s">
        <v>50</v>
      </c>
      <c r="C4346" t="s">
        <v>40</v>
      </c>
      <c r="D4346" t="s">
        <v>17</v>
      </c>
      <c r="E4346" t="s">
        <v>15</v>
      </c>
      <c r="F4346" s="4">
        <v>33</v>
      </c>
      <c r="G4346" s="5">
        <v>84785.285999999993</v>
      </c>
      <c r="H4346" s="4">
        <v>34</v>
      </c>
      <c r="I4346" s="5">
        <v>81726.38</v>
      </c>
      <c r="J4346" s="4">
        <v>32</v>
      </c>
      <c r="K4346" s="5">
        <v>61687</v>
      </c>
      <c r="L4346" s="3">
        <v>-2.9411764705882401E-2</v>
      </c>
      <c r="M4346" s="6">
        <v>3.74286246374795E-2</v>
      </c>
      <c r="N4346" s="3">
        <v>3.125E-2</v>
      </c>
      <c r="O4346" s="3">
        <v>0.37444333490038401</v>
      </c>
    </row>
    <row r="4347" spans="2:15" x14ac:dyDescent="0.25">
      <c r="B4347" t="s">
        <v>50</v>
      </c>
      <c r="C4347" t="s">
        <v>40</v>
      </c>
      <c r="D4347" t="s">
        <v>19</v>
      </c>
      <c r="E4347" t="s">
        <v>9</v>
      </c>
      <c r="F4347" s="4"/>
      <c r="G4347" s="5"/>
      <c r="H4347" s="4"/>
      <c r="I4347" s="5"/>
      <c r="J4347" s="4" t="s">
        <v>69</v>
      </c>
      <c r="K4347" s="5">
        <v>18898.88</v>
      </c>
      <c r="L4347" s="3"/>
      <c r="M4347" s="6"/>
      <c r="N4347" s="3" t="s">
        <v>70</v>
      </c>
      <c r="O4347" s="3"/>
    </row>
    <row r="4348" spans="2:15" x14ac:dyDescent="0.25">
      <c r="B4348" t="s">
        <v>50</v>
      </c>
      <c r="C4348" t="s">
        <v>40</v>
      </c>
      <c r="D4348" t="s">
        <v>19</v>
      </c>
      <c r="E4348" t="s">
        <v>10</v>
      </c>
      <c r="F4348" s="4"/>
      <c r="G4348" s="5"/>
      <c r="H4348" s="4"/>
      <c r="I4348" s="5"/>
      <c r="J4348" s="4" t="s">
        <v>69</v>
      </c>
      <c r="K4348" s="5">
        <v>2488</v>
      </c>
      <c r="L4348" s="3"/>
      <c r="M4348" s="6"/>
      <c r="N4348" s="3" t="s">
        <v>70</v>
      </c>
      <c r="O4348" s="3"/>
    </row>
    <row r="4349" spans="2:15" x14ac:dyDescent="0.25">
      <c r="B4349" t="s">
        <v>50</v>
      </c>
      <c r="C4349" t="s">
        <v>40</v>
      </c>
      <c r="D4349" t="s">
        <v>19</v>
      </c>
      <c r="E4349" t="s">
        <v>13</v>
      </c>
      <c r="F4349" s="4"/>
      <c r="G4349" s="5"/>
      <c r="H4349" s="4"/>
      <c r="I4349" s="5"/>
      <c r="J4349" s="4" t="s">
        <v>69</v>
      </c>
      <c r="K4349" s="5">
        <v>1742.4</v>
      </c>
      <c r="L4349" s="3"/>
      <c r="M4349" s="6"/>
      <c r="N4349" s="3" t="s">
        <v>70</v>
      </c>
      <c r="O4349" s="3"/>
    </row>
    <row r="4350" spans="2:15" x14ac:dyDescent="0.25">
      <c r="B4350" t="s">
        <v>50</v>
      </c>
      <c r="C4350" t="s">
        <v>40</v>
      </c>
      <c r="D4350" t="s">
        <v>19</v>
      </c>
      <c r="E4350" t="s">
        <v>15</v>
      </c>
      <c r="F4350" s="4">
        <v>93</v>
      </c>
      <c r="G4350" s="5">
        <v>244159.35</v>
      </c>
      <c r="H4350" s="4">
        <v>144</v>
      </c>
      <c r="I4350" s="5">
        <v>342958.8</v>
      </c>
      <c r="J4350" s="4">
        <v>122</v>
      </c>
      <c r="K4350" s="5">
        <v>277422.48</v>
      </c>
      <c r="L4350" s="3">
        <v>-0.35416666666666702</v>
      </c>
      <c r="M4350" s="6">
        <v>-0.288079646884699</v>
      </c>
      <c r="N4350" s="3">
        <v>-0.23770491803278701</v>
      </c>
      <c r="O4350" s="3">
        <v>-0.119900629538024</v>
      </c>
    </row>
    <row r="4351" spans="2:15" x14ac:dyDescent="0.25">
      <c r="B4351" t="s">
        <v>50</v>
      </c>
      <c r="C4351" t="s">
        <v>40</v>
      </c>
      <c r="D4351" t="s">
        <v>19</v>
      </c>
      <c r="E4351" t="s">
        <v>22</v>
      </c>
      <c r="F4351" s="4"/>
      <c r="G4351" s="5"/>
      <c r="H4351" s="4" t="s">
        <v>69</v>
      </c>
      <c r="I4351" s="5">
        <v>1794</v>
      </c>
      <c r="J4351" s="4"/>
      <c r="K4351" s="5"/>
      <c r="L4351" s="3" t="s">
        <v>70</v>
      </c>
      <c r="M4351" s="6"/>
      <c r="N4351" s="3"/>
      <c r="O4351" s="3"/>
    </row>
    <row r="4352" spans="2:15" x14ac:dyDescent="0.25">
      <c r="B4352" t="s">
        <v>50</v>
      </c>
      <c r="C4352" t="s">
        <v>40</v>
      </c>
      <c r="D4352" t="s">
        <v>19</v>
      </c>
      <c r="E4352" t="s">
        <v>16</v>
      </c>
      <c r="F4352" s="4">
        <v>8</v>
      </c>
      <c r="G4352" s="5">
        <v>36872.07</v>
      </c>
      <c r="H4352" s="4">
        <v>10</v>
      </c>
      <c r="I4352" s="5">
        <v>40271</v>
      </c>
      <c r="J4352" s="4">
        <v>6</v>
      </c>
      <c r="K4352" s="5">
        <v>21714</v>
      </c>
      <c r="L4352" s="3">
        <v>-0.2</v>
      </c>
      <c r="M4352" s="6">
        <v>-8.4401430309652095E-2</v>
      </c>
      <c r="N4352" s="3">
        <v>0.33333333333333298</v>
      </c>
      <c r="O4352" s="3">
        <v>0.69807819839734697</v>
      </c>
    </row>
    <row r="4353" spans="2:15" x14ac:dyDescent="0.25">
      <c r="B4353" t="s">
        <v>50</v>
      </c>
      <c r="C4353" t="s">
        <v>40</v>
      </c>
      <c r="D4353" t="s">
        <v>23</v>
      </c>
      <c r="E4353" t="s">
        <v>15</v>
      </c>
      <c r="F4353" s="4">
        <v>43</v>
      </c>
      <c r="G4353" s="5">
        <v>125995.02</v>
      </c>
      <c r="H4353" s="4">
        <v>53</v>
      </c>
      <c r="I4353" s="5">
        <v>142120.79999999999</v>
      </c>
      <c r="J4353" s="4">
        <v>63</v>
      </c>
      <c r="K4353" s="5">
        <v>138036</v>
      </c>
      <c r="L4353" s="3">
        <v>-0.18867924528301899</v>
      </c>
      <c r="M4353" s="6">
        <v>-0.113465305571035</v>
      </c>
      <c r="N4353" s="3">
        <v>-0.317460317460317</v>
      </c>
      <c r="O4353" s="3">
        <v>-8.7230722420237897E-2</v>
      </c>
    </row>
    <row r="4354" spans="2:15" x14ac:dyDescent="0.25">
      <c r="B4354" t="s">
        <v>50</v>
      </c>
      <c r="C4354" t="s">
        <v>40</v>
      </c>
      <c r="D4354" t="s">
        <v>30</v>
      </c>
      <c r="E4354" t="s">
        <v>15</v>
      </c>
      <c r="F4354" s="4">
        <v>23</v>
      </c>
      <c r="G4354" s="5">
        <v>59263.8</v>
      </c>
      <c r="H4354" s="4">
        <v>30</v>
      </c>
      <c r="I4354" s="5">
        <v>70386</v>
      </c>
      <c r="J4354" s="4">
        <v>72</v>
      </c>
      <c r="K4354" s="5">
        <v>149892</v>
      </c>
      <c r="L4354" s="3">
        <v>-0.233333333333333</v>
      </c>
      <c r="M4354" s="6">
        <v>-0.15801721933339</v>
      </c>
      <c r="N4354" s="3">
        <v>-0.68055555555555602</v>
      </c>
      <c r="O4354" s="3">
        <v>-0.60462332879673397</v>
      </c>
    </row>
    <row r="4355" spans="2:15" x14ac:dyDescent="0.25">
      <c r="B4355" t="s">
        <v>50</v>
      </c>
      <c r="C4355" t="s">
        <v>41</v>
      </c>
      <c r="D4355" t="s">
        <v>6</v>
      </c>
      <c r="E4355" t="s">
        <v>15</v>
      </c>
      <c r="F4355" s="4">
        <v>94</v>
      </c>
      <c r="G4355" s="5">
        <v>245842.9455</v>
      </c>
      <c r="H4355" s="4">
        <v>182</v>
      </c>
      <c r="I4355" s="5">
        <v>447104.44799999997</v>
      </c>
      <c r="J4355" s="4">
        <v>212</v>
      </c>
      <c r="K4355" s="5">
        <v>471929.2</v>
      </c>
      <c r="L4355" s="3">
        <v>-0.48351648351648302</v>
      </c>
      <c r="M4355" s="6">
        <v>-0.450144263606163</v>
      </c>
      <c r="N4355" s="3">
        <v>-0.55660377358490598</v>
      </c>
      <c r="O4355" s="3">
        <v>-0.47906816213109898</v>
      </c>
    </row>
    <row r="4356" spans="2:15" x14ac:dyDescent="0.25">
      <c r="B4356" t="s">
        <v>50</v>
      </c>
      <c r="C4356" t="s">
        <v>41</v>
      </c>
      <c r="D4356" t="s">
        <v>17</v>
      </c>
      <c r="E4356" t="s">
        <v>7</v>
      </c>
      <c r="F4356" s="4" t="s">
        <v>69</v>
      </c>
      <c r="G4356" s="5">
        <v>3920.931</v>
      </c>
      <c r="H4356" s="4" t="s">
        <v>69</v>
      </c>
      <c r="I4356" s="5">
        <v>1337.97</v>
      </c>
      <c r="J4356" s="4" t="s">
        <v>69</v>
      </c>
      <c r="K4356" s="5">
        <v>3353</v>
      </c>
      <c r="L4356" s="3" t="s">
        <v>70</v>
      </c>
      <c r="M4356" s="6">
        <v>1.9305074104800599</v>
      </c>
      <c r="N4356" s="3" t="s">
        <v>70</v>
      </c>
      <c r="O4356" s="3">
        <v>0.169379958246347</v>
      </c>
    </row>
    <row r="4357" spans="2:15" x14ac:dyDescent="0.25">
      <c r="B4357" t="s">
        <v>50</v>
      </c>
      <c r="C4357" t="s">
        <v>41</v>
      </c>
      <c r="D4357" t="s">
        <v>17</v>
      </c>
      <c r="E4357" t="s">
        <v>9</v>
      </c>
      <c r="F4357" s="4" t="s">
        <v>69</v>
      </c>
      <c r="G4357" s="5">
        <v>640.45799999999997</v>
      </c>
      <c r="H4357" s="4"/>
      <c r="I4357" s="5"/>
      <c r="J4357" s="4" t="s">
        <v>69</v>
      </c>
      <c r="K4357" s="5">
        <v>817.4</v>
      </c>
      <c r="L4357" s="3" t="s">
        <v>70</v>
      </c>
      <c r="M4357" s="6"/>
      <c r="N4357" s="3" t="s">
        <v>70</v>
      </c>
      <c r="O4357" s="3">
        <v>-0.216469292879863</v>
      </c>
    </row>
    <row r="4358" spans="2:15" x14ac:dyDescent="0.25">
      <c r="B4358" t="s">
        <v>50</v>
      </c>
      <c r="C4358" t="s">
        <v>41</v>
      </c>
      <c r="D4358" t="s">
        <v>17</v>
      </c>
      <c r="E4358" t="s">
        <v>15</v>
      </c>
      <c r="F4358" s="4">
        <v>52</v>
      </c>
      <c r="G4358" s="5">
        <v>132497.96</v>
      </c>
      <c r="H4358" s="4">
        <v>109</v>
      </c>
      <c r="I4358" s="5">
        <v>264163.30200000003</v>
      </c>
      <c r="J4358" s="4">
        <v>95</v>
      </c>
      <c r="K4358" s="5">
        <v>208042.4</v>
      </c>
      <c r="L4358" s="3">
        <v>-0.52293577981651396</v>
      </c>
      <c r="M4358" s="6">
        <v>-0.49842404680419999</v>
      </c>
      <c r="N4358" s="3">
        <v>-0.452631578947368</v>
      </c>
      <c r="O4358" s="3">
        <v>-0.36312040237951498</v>
      </c>
    </row>
    <row r="4359" spans="2:15" x14ac:dyDescent="0.25">
      <c r="B4359" t="s">
        <v>50</v>
      </c>
      <c r="C4359" t="s">
        <v>41</v>
      </c>
      <c r="D4359" t="s">
        <v>19</v>
      </c>
      <c r="E4359" t="s">
        <v>7</v>
      </c>
      <c r="F4359" s="4" t="s">
        <v>69</v>
      </c>
      <c r="G4359" s="5">
        <v>19029.66</v>
      </c>
      <c r="H4359" s="4" t="s">
        <v>69</v>
      </c>
      <c r="I4359" s="5">
        <v>1605</v>
      </c>
      <c r="J4359" s="4"/>
      <c r="K4359" s="5"/>
      <c r="L4359" s="3" t="s">
        <v>70</v>
      </c>
      <c r="M4359" s="6">
        <v>10.856485981308399</v>
      </c>
      <c r="N4359" s="3" t="s">
        <v>70</v>
      </c>
      <c r="O4359" s="3"/>
    </row>
    <row r="4360" spans="2:15" x14ac:dyDescent="0.25">
      <c r="B4360" t="s">
        <v>50</v>
      </c>
      <c r="C4360" t="s">
        <v>41</v>
      </c>
      <c r="D4360" t="s">
        <v>19</v>
      </c>
      <c r="E4360" t="s">
        <v>8</v>
      </c>
      <c r="F4360" s="4" t="s">
        <v>69</v>
      </c>
      <c r="G4360" s="5">
        <v>5320.95</v>
      </c>
      <c r="H4360" s="4"/>
      <c r="I4360" s="5"/>
      <c r="J4360" s="4"/>
      <c r="K4360" s="5"/>
      <c r="L4360" s="3" t="s">
        <v>70</v>
      </c>
      <c r="M4360" s="6"/>
      <c r="N4360" s="3" t="s">
        <v>70</v>
      </c>
      <c r="O4360" s="3"/>
    </row>
    <row r="4361" spans="2:15" x14ac:dyDescent="0.25">
      <c r="B4361" t="s">
        <v>50</v>
      </c>
      <c r="C4361" t="s">
        <v>41</v>
      </c>
      <c r="D4361" t="s">
        <v>19</v>
      </c>
      <c r="E4361" t="s">
        <v>9</v>
      </c>
      <c r="F4361" s="4"/>
      <c r="G4361" s="5"/>
      <c r="H4361" s="4" t="s">
        <v>69</v>
      </c>
      <c r="I4361" s="5">
        <v>3379.64</v>
      </c>
      <c r="J4361" s="4" t="s">
        <v>69</v>
      </c>
      <c r="K4361" s="5">
        <v>547</v>
      </c>
      <c r="L4361" s="3" t="s">
        <v>70</v>
      </c>
      <c r="M4361" s="6"/>
      <c r="N4361" s="3" t="s">
        <v>70</v>
      </c>
      <c r="O4361" s="3"/>
    </row>
    <row r="4362" spans="2:15" x14ac:dyDescent="0.25">
      <c r="B4362" t="s">
        <v>50</v>
      </c>
      <c r="C4362" t="s">
        <v>41</v>
      </c>
      <c r="D4362" t="s">
        <v>19</v>
      </c>
      <c r="E4362" t="s">
        <v>15</v>
      </c>
      <c r="F4362" s="4">
        <v>102</v>
      </c>
      <c r="G4362" s="5">
        <v>278492.55</v>
      </c>
      <c r="H4362" s="4">
        <v>154</v>
      </c>
      <c r="I4362" s="5">
        <v>403955.16399999999</v>
      </c>
      <c r="J4362" s="4">
        <v>142</v>
      </c>
      <c r="K4362" s="5">
        <v>327806.40000000002</v>
      </c>
      <c r="L4362" s="3">
        <v>-0.337662337662338</v>
      </c>
      <c r="M4362" s="6">
        <v>-0.31058549359205601</v>
      </c>
      <c r="N4362" s="3">
        <v>-0.28169014084506999</v>
      </c>
      <c r="O4362" s="3">
        <v>-0.150435897529761</v>
      </c>
    </row>
    <row r="4363" spans="2:15" x14ac:dyDescent="0.25">
      <c r="B4363" t="s">
        <v>50</v>
      </c>
      <c r="C4363" t="s">
        <v>41</v>
      </c>
      <c r="D4363" t="s">
        <v>19</v>
      </c>
      <c r="E4363" t="s">
        <v>25</v>
      </c>
      <c r="F4363" s="4" t="s">
        <v>69</v>
      </c>
      <c r="G4363" s="5">
        <v>15710.291999999999</v>
      </c>
      <c r="H4363" s="4"/>
      <c r="I4363" s="5"/>
      <c r="J4363" s="4"/>
      <c r="K4363" s="5"/>
      <c r="L4363" s="3" t="s">
        <v>70</v>
      </c>
      <c r="M4363" s="6"/>
      <c r="N4363" s="3" t="s">
        <v>70</v>
      </c>
      <c r="O4363" s="3"/>
    </row>
    <row r="4364" spans="2:15" x14ac:dyDescent="0.25">
      <c r="B4364" t="s">
        <v>50</v>
      </c>
      <c r="C4364" t="s">
        <v>41</v>
      </c>
      <c r="D4364" t="s">
        <v>19</v>
      </c>
      <c r="E4364" t="s">
        <v>16</v>
      </c>
      <c r="F4364" s="4"/>
      <c r="G4364" s="5"/>
      <c r="H4364" s="4" t="s">
        <v>69</v>
      </c>
      <c r="I4364" s="5">
        <v>2172</v>
      </c>
      <c r="J4364" s="4"/>
      <c r="K4364" s="5"/>
      <c r="L4364" s="3" t="s">
        <v>70</v>
      </c>
      <c r="M4364" s="6"/>
      <c r="N4364" s="3"/>
      <c r="O4364" s="3"/>
    </row>
    <row r="4365" spans="2:15" x14ac:dyDescent="0.25">
      <c r="B4365" t="s">
        <v>50</v>
      </c>
      <c r="C4365" t="s">
        <v>41</v>
      </c>
      <c r="D4365" t="s">
        <v>23</v>
      </c>
      <c r="E4365" t="s">
        <v>7</v>
      </c>
      <c r="F4365" s="4"/>
      <c r="G4365" s="5"/>
      <c r="H4365" s="4" t="s">
        <v>69</v>
      </c>
      <c r="I4365" s="5">
        <v>2522</v>
      </c>
      <c r="J4365" s="4"/>
      <c r="K4365" s="5"/>
      <c r="L4365" s="3" t="s">
        <v>70</v>
      </c>
      <c r="M4365" s="6"/>
      <c r="N4365" s="3"/>
      <c r="O4365" s="3"/>
    </row>
    <row r="4366" spans="2:15" x14ac:dyDescent="0.25">
      <c r="B4366" t="s">
        <v>50</v>
      </c>
      <c r="C4366" t="s">
        <v>41</v>
      </c>
      <c r="D4366" t="s">
        <v>23</v>
      </c>
      <c r="E4366" t="s">
        <v>11</v>
      </c>
      <c r="F4366" s="4"/>
      <c r="G4366" s="5"/>
      <c r="H4366" s="4" t="s">
        <v>69</v>
      </c>
      <c r="I4366" s="5">
        <v>2325</v>
      </c>
      <c r="J4366" s="4"/>
      <c r="K4366" s="5"/>
      <c r="L4366" s="3" t="s">
        <v>70</v>
      </c>
      <c r="M4366" s="6"/>
      <c r="N4366" s="3"/>
      <c r="O4366" s="3"/>
    </row>
    <row r="4367" spans="2:15" x14ac:dyDescent="0.25">
      <c r="B4367" t="s">
        <v>50</v>
      </c>
      <c r="C4367" t="s">
        <v>41</v>
      </c>
      <c r="D4367" t="s">
        <v>23</v>
      </c>
      <c r="E4367" t="s">
        <v>15</v>
      </c>
      <c r="F4367" s="4">
        <v>221</v>
      </c>
      <c r="G4367" s="5">
        <v>656076.0675</v>
      </c>
      <c r="H4367" s="4">
        <v>306</v>
      </c>
      <c r="I4367" s="5">
        <v>776771.950000001</v>
      </c>
      <c r="J4367" s="4">
        <v>290</v>
      </c>
      <c r="K4367" s="5">
        <v>700676.60000000196</v>
      </c>
      <c r="L4367" s="3">
        <v>-0.27777777777777801</v>
      </c>
      <c r="M4367" s="6">
        <v>-0.155381360642594</v>
      </c>
      <c r="N4367" s="3">
        <v>-0.23793103448275901</v>
      </c>
      <c r="O4367" s="3">
        <v>-6.36535207540848E-2</v>
      </c>
    </row>
    <row r="4368" spans="2:15" x14ac:dyDescent="0.25">
      <c r="B4368" t="s">
        <v>50</v>
      </c>
      <c r="C4368" t="s">
        <v>41</v>
      </c>
      <c r="D4368" t="s">
        <v>23</v>
      </c>
      <c r="E4368" t="s">
        <v>22</v>
      </c>
      <c r="F4368" s="4"/>
      <c r="G4368" s="5"/>
      <c r="H4368" s="4" t="s">
        <v>69</v>
      </c>
      <c r="I4368" s="5">
        <v>6101</v>
      </c>
      <c r="J4368" s="4"/>
      <c r="K4368" s="5"/>
      <c r="L4368" s="3" t="s">
        <v>70</v>
      </c>
      <c r="M4368" s="6"/>
      <c r="N4368" s="3"/>
      <c r="O4368" s="3"/>
    </row>
    <row r="4369" spans="2:15" x14ac:dyDescent="0.25">
      <c r="B4369" t="s">
        <v>50</v>
      </c>
      <c r="C4369" t="s">
        <v>41</v>
      </c>
      <c r="D4369" t="s">
        <v>30</v>
      </c>
      <c r="E4369" t="s">
        <v>15</v>
      </c>
      <c r="F4369" s="4">
        <v>23</v>
      </c>
      <c r="G4369" s="5">
        <v>58570.95</v>
      </c>
      <c r="H4369" s="4">
        <v>50</v>
      </c>
      <c r="I4369" s="5">
        <v>129862.008736</v>
      </c>
      <c r="J4369" s="4">
        <v>97</v>
      </c>
      <c r="K4369" s="5">
        <v>229472.24799999999</v>
      </c>
      <c r="L4369" s="3">
        <v>-0.54</v>
      </c>
      <c r="M4369" s="6">
        <v>-0.54897548120427997</v>
      </c>
      <c r="N4369" s="3">
        <v>-0.76288659793814395</v>
      </c>
      <c r="O4369" s="3">
        <v>-0.74475802407269698</v>
      </c>
    </row>
    <row r="4370" spans="2:15" x14ac:dyDescent="0.25">
      <c r="B4370" t="s">
        <v>50</v>
      </c>
      <c r="C4370" t="s">
        <v>42</v>
      </c>
      <c r="D4370" t="s">
        <v>28</v>
      </c>
      <c r="E4370" t="s">
        <v>9</v>
      </c>
      <c r="F4370" s="4" t="s">
        <v>69</v>
      </c>
      <c r="G4370" s="5">
        <v>1104</v>
      </c>
      <c r="H4370" s="4"/>
      <c r="I4370" s="5"/>
      <c r="J4370" s="4"/>
      <c r="K4370" s="5"/>
      <c r="L4370" s="3" t="s">
        <v>70</v>
      </c>
      <c r="M4370" s="6"/>
      <c r="N4370" s="3" t="s">
        <v>70</v>
      </c>
      <c r="O4370" s="3"/>
    </row>
    <row r="4371" spans="2:15" x14ac:dyDescent="0.25">
      <c r="B4371" t="s">
        <v>50</v>
      </c>
      <c r="C4371" t="s">
        <v>42</v>
      </c>
      <c r="D4371" t="s">
        <v>6</v>
      </c>
      <c r="E4371" t="s">
        <v>15</v>
      </c>
      <c r="F4371" s="4" t="s">
        <v>69</v>
      </c>
      <c r="G4371" s="5">
        <v>5217.9105</v>
      </c>
      <c r="H4371" s="4">
        <v>11</v>
      </c>
      <c r="I4371" s="5">
        <v>26647.200000000001</v>
      </c>
      <c r="J4371" s="4">
        <v>14</v>
      </c>
      <c r="K4371" s="5">
        <v>29056</v>
      </c>
      <c r="L4371" s="3" t="s">
        <v>70</v>
      </c>
      <c r="M4371" s="6">
        <v>-0.80418541160046797</v>
      </c>
      <c r="N4371" s="3" t="s">
        <v>70</v>
      </c>
      <c r="O4371" s="3">
        <v>-0.82041882915748898</v>
      </c>
    </row>
    <row r="4372" spans="2:15" x14ac:dyDescent="0.25">
      <c r="B4372" t="s">
        <v>50</v>
      </c>
      <c r="C4372" t="s">
        <v>42</v>
      </c>
      <c r="D4372" t="s">
        <v>17</v>
      </c>
      <c r="E4372" t="s">
        <v>15</v>
      </c>
      <c r="F4372" s="4">
        <v>17</v>
      </c>
      <c r="G4372" s="5">
        <v>43638.588000000003</v>
      </c>
      <c r="H4372" s="4">
        <v>59</v>
      </c>
      <c r="I4372" s="5">
        <v>142555.09</v>
      </c>
      <c r="J4372" s="4">
        <v>64</v>
      </c>
      <c r="K4372" s="5">
        <v>140321</v>
      </c>
      <c r="L4372" s="3">
        <v>-0.71186440677966101</v>
      </c>
      <c r="M4372" s="6">
        <v>-0.69388263863465005</v>
      </c>
      <c r="N4372" s="3">
        <v>-0.734375</v>
      </c>
      <c r="O4372" s="3">
        <v>-0.68900885826070202</v>
      </c>
    </row>
    <row r="4373" spans="2:15" x14ac:dyDescent="0.25">
      <c r="B4373" t="s">
        <v>50</v>
      </c>
      <c r="C4373" t="s">
        <v>42</v>
      </c>
      <c r="D4373" t="s">
        <v>19</v>
      </c>
      <c r="E4373" t="s">
        <v>15</v>
      </c>
      <c r="F4373" s="4">
        <v>55</v>
      </c>
      <c r="G4373" s="5">
        <v>144229.95000000001</v>
      </c>
      <c r="H4373" s="4">
        <v>100</v>
      </c>
      <c r="I4373" s="5">
        <v>237618.2</v>
      </c>
      <c r="J4373" s="4">
        <v>107</v>
      </c>
      <c r="K4373" s="5">
        <v>241376</v>
      </c>
      <c r="L4373" s="3">
        <v>-0.45</v>
      </c>
      <c r="M4373" s="6">
        <v>-0.39301808531501398</v>
      </c>
      <c r="N4373" s="3">
        <v>-0.48598130841121501</v>
      </c>
      <c r="O4373" s="3">
        <v>-0.40246772670025199</v>
      </c>
    </row>
    <row r="4374" spans="2:15" x14ac:dyDescent="0.25">
      <c r="B4374" t="s">
        <v>50</v>
      </c>
      <c r="C4374" t="s">
        <v>42</v>
      </c>
      <c r="D4374" t="s">
        <v>19</v>
      </c>
      <c r="E4374" t="s">
        <v>22</v>
      </c>
      <c r="F4374" s="4" t="s">
        <v>69</v>
      </c>
      <c r="G4374" s="5">
        <v>1370.88</v>
      </c>
      <c r="H4374" s="4"/>
      <c r="I4374" s="5"/>
      <c r="J4374" s="4"/>
      <c r="K4374" s="5"/>
      <c r="L4374" s="3" t="s">
        <v>70</v>
      </c>
      <c r="M4374" s="6"/>
      <c r="N4374" s="3" t="s">
        <v>70</v>
      </c>
      <c r="O4374" s="3"/>
    </row>
    <row r="4375" spans="2:15" x14ac:dyDescent="0.25">
      <c r="B4375" t="s">
        <v>50</v>
      </c>
      <c r="C4375" t="s">
        <v>43</v>
      </c>
      <c r="D4375" t="s">
        <v>6</v>
      </c>
      <c r="E4375" t="s">
        <v>7</v>
      </c>
      <c r="F4375" s="4"/>
      <c r="G4375" s="5"/>
      <c r="H4375" s="4" t="s">
        <v>69</v>
      </c>
      <c r="I4375" s="5">
        <v>3807.44</v>
      </c>
      <c r="J4375" s="4"/>
      <c r="K4375" s="5"/>
      <c r="L4375" s="3" t="s">
        <v>70</v>
      </c>
      <c r="M4375" s="6"/>
      <c r="N4375" s="3"/>
      <c r="O4375" s="3"/>
    </row>
    <row r="4376" spans="2:15" x14ac:dyDescent="0.25">
      <c r="B4376" t="s">
        <v>50</v>
      </c>
      <c r="C4376" t="s">
        <v>43</v>
      </c>
      <c r="D4376" t="s">
        <v>6</v>
      </c>
      <c r="E4376" t="s">
        <v>9</v>
      </c>
      <c r="F4376" s="4"/>
      <c r="G4376" s="5"/>
      <c r="H4376" s="4"/>
      <c r="I4376" s="5"/>
      <c r="J4376" s="4" t="s">
        <v>69</v>
      </c>
      <c r="K4376" s="5">
        <v>6034.5990400000001</v>
      </c>
      <c r="L4376" s="3"/>
      <c r="M4376" s="6"/>
      <c r="N4376" s="3" t="s">
        <v>70</v>
      </c>
      <c r="O4376" s="3"/>
    </row>
    <row r="4377" spans="2:15" x14ac:dyDescent="0.25">
      <c r="B4377" t="s">
        <v>50</v>
      </c>
      <c r="C4377" t="s">
        <v>43</v>
      </c>
      <c r="D4377" t="s">
        <v>6</v>
      </c>
      <c r="E4377" t="s">
        <v>15</v>
      </c>
      <c r="F4377" s="4">
        <v>27</v>
      </c>
      <c r="G4377" s="5">
        <v>70154.956999999995</v>
      </c>
      <c r="H4377" s="4">
        <v>69</v>
      </c>
      <c r="I4377" s="5">
        <v>167014.96</v>
      </c>
      <c r="J4377" s="4">
        <v>73</v>
      </c>
      <c r="K4377" s="5">
        <v>163496</v>
      </c>
      <c r="L4377" s="3">
        <v>-0.60869565217391297</v>
      </c>
      <c r="M4377" s="6">
        <v>-0.57994806573016</v>
      </c>
      <c r="N4377" s="3">
        <v>-0.63013698630137005</v>
      </c>
      <c r="O4377" s="3">
        <v>-0.57090719650633703</v>
      </c>
    </row>
    <row r="4378" spans="2:15" x14ac:dyDescent="0.25">
      <c r="B4378" t="s">
        <v>50</v>
      </c>
      <c r="C4378" t="s">
        <v>43</v>
      </c>
      <c r="D4378" t="s">
        <v>17</v>
      </c>
      <c r="E4378" t="s">
        <v>10</v>
      </c>
      <c r="F4378" s="4" t="s">
        <v>69</v>
      </c>
      <c r="G4378" s="5">
        <v>4509.7668000000003</v>
      </c>
      <c r="H4378" s="4"/>
      <c r="I4378" s="5"/>
      <c r="J4378" s="4"/>
      <c r="K4378" s="5"/>
      <c r="L4378" s="3" t="s">
        <v>70</v>
      </c>
      <c r="M4378" s="6"/>
      <c r="N4378" s="3" t="s">
        <v>70</v>
      </c>
      <c r="O4378" s="3"/>
    </row>
    <row r="4379" spans="2:15" x14ac:dyDescent="0.25">
      <c r="B4379" t="s">
        <v>50</v>
      </c>
      <c r="C4379" t="s">
        <v>43</v>
      </c>
      <c r="D4379" t="s">
        <v>17</v>
      </c>
      <c r="E4379" t="s">
        <v>15</v>
      </c>
      <c r="F4379" s="4" t="s">
        <v>69</v>
      </c>
      <c r="G4379" s="5">
        <v>7804.674</v>
      </c>
      <c r="H4379" s="4">
        <v>49</v>
      </c>
      <c r="I4379" s="5">
        <v>118679.96</v>
      </c>
      <c r="J4379" s="4">
        <v>41</v>
      </c>
      <c r="K4379" s="5">
        <v>92932</v>
      </c>
      <c r="L4379" s="3" t="s">
        <v>70</v>
      </c>
      <c r="M4379" s="6">
        <v>-0.93423764214278504</v>
      </c>
      <c r="N4379" s="3" t="s">
        <v>70</v>
      </c>
      <c r="O4379" s="3">
        <v>-0.91601736753755403</v>
      </c>
    </row>
    <row r="4380" spans="2:15" x14ac:dyDescent="0.25">
      <c r="B4380" t="s">
        <v>50</v>
      </c>
      <c r="C4380" t="s">
        <v>43</v>
      </c>
      <c r="D4380" t="s">
        <v>19</v>
      </c>
      <c r="E4380" t="s">
        <v>15</v>
      </c>
      <c r="F4380" s="4">
        <v>20</v>
      </c>
      <c r="G4380" s="5">
        <v>50889.3</v>
      </c>
      <c r="H4380" s="4">
        <v>22</v>
      </c>
      <c r="I4380" s="5">
        <v>52079.4</v>
      </c>
      <c r="J4380" s="4">
        <v>30</v>
      </c>
      <c r="K4380" s="5">
        <v>68539.44</v>
      </c>
      <c r="L4380" s="3">
        <v>-9.0909090909090898E-2</v>
      </c>
      <c r="M4380" s="6">
        <v>-2.2851645756287599E-2</v>
      </c>
      <c r="N4380" s="3">
        <v>-0.33333333333333298</v>
      </c>
      <c r="O4380" s="3">
        <v>-0.25751800715033601</v>
      </c>
    </row>
    <row r="4381" spans="2:15" x14ac:dyDescent="0.25">
      <c r="B4381" t="s">
        <v>50</v>
      </c>
      <c r="C4381" t="s">
        <v>43</v>
      </c>
      <c r="D4381" t="s">
        <v>30</v>
      </c>
      <c r="E4381" t="s">
        <v>18</v>
      </c>
      <c r="F4381" s="4"/>
      <c r="G4381" s="5"/>
      <c r="H4381" s="4"/>
      <c r="I4381" s="5"/>
      <c r="J4381" s="4" t="s">
        <v>69</v>
      </c>
      <c r="K4381" s="5">
        <v>3106.4</v>
      </c>
      <c r="L4381" s="3"/>
      <c r="M4381" s="6"/>
      <c r="N4381" s="3" t="s">
        <v>70</v>
      </c>
      <c r="O4381" s="3"/>
    </row>
    <row r="4382" spans="2:15" x14ac:dyDescent="0.25">
      <c r="B4382" t="s">
        <v>50</v>
      </c>
      <c r="C4382" t="s">
        <v>43</v>
      </c>
      <c r="D4382" t="s">
        <v>30</v>
      </c>
      <c r="E4382" t="s">
        <v>15</v>
      </c>
      <c r="F4382" s="4">
        <v>81</v>
      </c>
      <c r="G4382" s="5">
        <v>211347.9</v>
      </c>
      <c r="H4382" s="4">
        <v>145</v>
      </c>
      <c r="I4382" s="5">
        <v>350129.4</v>
      </c>
      <c r="J4382" s="4">
        <v>148</v>
      </c>
      <c r="K4382" s="5">
        <v>339516.48</v>
      </c>
      <c r="L4382" s="3">
        <v>-0.44137931034482802</v>
      </c>
      <c r="M4382" s="6">
        <v>-0.39637202702772201</v>
      </c>
      <c r="N4382" s="3">
        <v>-0.45270270270270302</v>
      </c>
      <c r="O4382" s="3">
        <v>-0.37750326582085197</v>
      </c>
    </row>
    <row r="4383" spans="2:15" x14ac:dyDescent="0.25">
      <c r="B4383" t="s">
        <v>50</v>
      </c>
      <c r="C4383" t="s">
        <v>43</v>
      </c>
      <c r="D4383" t="s">
        <v>30</v>
      </c>
      <c r="E4383" t="s">
        <v>22</v>
      </c>
      <c r="F4383" s="4"/>
      <c r="G4383" s="5"/>
      <c r="H4383" s="4" t="s">
        <v>69</v>
      </c>
      <c r="I4383" s="5">
        <v>1028.5</v>
      </c>
      <c r="J4383" s="4"/>
      <c r="K4383" s="5"/>
      <c r="L4383" s="3" t="s">
        <v>70</v>
      </c>
      <c r="M4383" s="6"/>
      <c r="N4383" s="3"/>
      <c r="O4383" s="3"/>
    </row>
    <row r="4384" spans="2:15" x14ac:dyDescent="0.25">
      <c r="B4384" t="s">
        <v>50</v>
      </c>
      <c r="C4384" t="s">
        <v>44</v>
      </c>
      <c r="D4384" t="s">
        <v>28</v>
      </c>
      <c r="E4384" t="s">
        <v>9</v>
      </c>
      <c r="F4384" s="4"/>
      <c r="G4384" s="5"/>
      <c r="H4384" s="4"/>
      <c r="I4384" s="5"/>
      <c r="J4384" s="4" t="s">
        <v>69</v>
      </c>
      <c r="K4384" s="5">
        <v>457.78</v>
      </c>
      <c r="L4384" s="3"/>
      <c r="M4384" s="6"/>
      <c r="N4384" s="3" t="s">
        <v>70</v>
      </c>
      <c r="O4384" s="3"/>
    </row>
    <row r="4385" spans="2:15" x14ac:dyDescent="0.25">
      <c r="B4385" t="s">
        <v>50</v>
      </c>
      <c r="C4385" t="s">
        <v>44</v>
      </c>
      <c r="D4385" t="s">
        <v>6</v>
      </c>
      <c r="E4385" t="s">
        <v>21</v>
      </c>
      <c r="F4385" s="4"/>
      <c r="G4385" s="5"/>
      <c r="H4385" s="4" t="s">
        <v>69</v>
      </c>
      <c r="I4385" s="5">
        <v>641.67999999999995</v>
      </c>
      <c r="J4385" s="4"/>
      <c r="K4385" s="5"/>
      <c r="L4385" s="3" t="s">
        <v>70</v>
      </c>
      <c r="M4385" s="6"/>
      <c r="N4385" s="3"/>
      <c r="O4385" s="3"/>
    </row>
    <row r="4386" spans="2:15" x14ac:dyDescent="0.25">
      <c r="B4386" t="s">
        <v>50</v>
      </c>
      <c r="C4386" t="s">
        <v>44</v>
      </c>
      <c r="D4386" t="s">
        <v>6</v>
      </c>
      <c r="E4386" t="s">
        <v>9</v>
      </c>
      <c r="F4386" s="4"/>
      <c r="G4386" s="5"/>
      <c r="H4386" s="4" t="s">
        <v>69</v>
      </c>
      <c r="I4386" s="5">
        <v>604.24</v>
      </c>
      <c r="J4386" s="4" t="s">
        <v>69</v>
      </c>
      <c r="K4386" s="5">
        <v>3378</v>
      </c>
      <c r="L4386" s="3" t="s">
        <v>70</v>
      </c>
      <c r="M4386" s="6"/>
      <c r="N4386" s="3" t="s">
        <v>70</v>
      </c>
      <c r="O4386" s="3"/>
    </row>
    <row r="4387" spans="2:15" x14ac:dyDescent="0.25">
      <c r="B4387" t="s">
        <v>50</v>
      </c>
      <c r="C4387" t="s">
        <v>44</v>
      </c>
      <c r="D4387" t="s">
        <v>6</v>
      </c>
      <c r="E4387" t="s">
        <v>15</v>
      </c>
      <c r="F4387" s="4">
        <v>136</v>
      </c>
      <c r="G4387" s="5">
        <v>353282.07449999999</v>
      </c>
      <c r="H4387" s="4">
        <v>274</v>
      </c>
      <c r="I4387" s="5">
        <v>726335.04609999899</v>
      </c>
      <c r="J4387" s="4">
        <v>236</v>
      </c>
      <c r="K4387" s="5">
        <v>528076</v>
      </c>
      <c r="L4387" s="3">
        <v>-0.50364963503649596</v>
      </c>
      <c r="M4387" s="6">
        <v>-0.51361003933801397</v>
      </c>
      <c r="N4387" s="3">
        <v>-0.42372881355932202</v>
      </c>
      <c r="O4387" s="3">
        <v>-0.331001457176619</v>
      </c>
    </row>
    <row r="4388" spans="2:15" x14ac:dyDescent="0.25">
      <c r="B4388" t="s">
        <v>50</v>
      </c>
      <c r="C4388" t="s">
        <v>44</v>
      </c>
      <c r="D4388" t="s">
        <v>6</v>
      </c>
      <c r="E4388" t="s">
        <v>16</v>
      </c>
      <c r="F4388" s="4">
        <v>7</v>
      </c>
      <c r="G4388" s="5">
        <v>30530.744999999999</v>
      </c>
      <c r="H4388" s="4">
        <v>29</v>
      </c>
      <c r="I4388" s="5">
        <v>112711.03999999999</v>
      </c>
      <c r="J4388" s="4">
        <v>23</v>
      </c>
      <c r="K4388" s="5">
        <v>86856</v>
      </c>
      <c r="L4388" s="3">
        <v>-0.75862068965517204</v>
      </c>
      <c r="M4388" s="6">
        <v>-0.72912373978627099</v>
      </c>
      <c r="N4388" s="3">
        <v>-0.69565217391304301</v>
      </c>
      <c r="O4388" s="3">
        <v>-0.64849008704061895</v>
      </c>
    </row>
    <row r="4389" spans="2:15" x14ac:dyDescent="0.25">
      <c r="B4389" t="s">
        <v>50</v>
      </c>
      <c r="C4389" t="s">
        <v>44</v>
      </c>
      <c r="D4389" t="s">
        <v>17</v>
      </c>
      <c r="E4389" t="s">
        <v>7</v>
      </c>
      <c r="F4389" s="4" t="s">
        <v>69</v>
      </c>
      <c r="G4389" s="5">
        <v>1391.229</v>
      </c>
      <c r="H4389" s="4"/>
      <c r="I4389" s="5"/>
      <c r="J4389" s="4"/>
      <c r="K4389" s="5"/>
      <c r="L4389" s="3" t="s">
        <v>70</v>
      </c>
      <c r="M4389" s="6"/>
      <c r="N4389" s="3" t="s">
        <v>70</v>
      </c>
      <c r="O4389" s="3"/>
    </row>
    <row r="4390" spans="2:15" x14ac:dyDescent="0.25">
      <c r="B4390" t="s">
        <v>50</v>
      </c>
      <c r="C4390" t="s">
        <v>44</v>
      </c>
      <c r="D4390" t="s">
        <v>17</v>
      </c>
      <c r="E4390" t="s">
        <v>21</v>
      </c>
      <c r="F4390" s="4" t="s">
        <v>69</v>
      </c>
      <c r="G4390" s="5">
        <v>6507.8459999999995</v>
      </c>
      <c r="H4390" s="4"/>
      <c r="I4390" s="5"/>
      <c r="J4390" s="4" t="s">
        <v>69</v>
      </c>
      <c r="K4390" s="5">
        <v>5710.07</v>
      </c>
      <c r="L4390" s="3" t="s">
        <v>70</v>
      </c>
      <c r="M4390" s="6"/>
      <c r="N4390" s="3" t="s">
        <v>70</v>
      </c>
      <c r="O4390" s="3">
        <v>0.13971387391047799</v>
      </c>
    </row>
    <row r="4391" spans="2:15" x14ac:dyDescent="0.25">
      <c r="B4391" t="s">
        <v>50</v>
      </c>
      <c r="C4391" t="s">
        <v>44</v>
      </c>
      <c r="D4391" t="s">
        <v>17</v>
      </c>
      <c r="E4391" t="s">
        <v>15</v>
      </c>
      <c r="F4391" s="4">
        <v>25</v>
      </c>
      <c r="G4391" s="5">
        <v>64274.241000000002</v>
      </c>
      <c r="H4391" s="4">
        <v>34</v>
      </c>
      <c r="I4391" s="5">
        <v>81803.45</v>
      </c>
      <c r="J4391" s="4">
        <v>44</v>
      </c>
      <c r="K4391" s="5">
        <v>99043</v>
      </c>
      <c r="L4391" s="3">
        <v>-0.26470588235294101</v>
      </c>
      <c r="M4391" s="6">
        <v>-0.21428447088722999</v>
      </c>
      <c r="N4391" s="3">
        <v>-0.43181818181818199</v>
      </c>
      <c r="O4391" s="3">
        <v>-0.351047110850843</v>
      </c>
    </row>
    <row r="4392" spans="2:15" x14ac:dyDescent="0.25">
      <c r="B4392" t="s">
        <v>50</v>
      </c>
      <c r="C4392" t="s">
        <v>44</v>
      </c>
      <c r="D4392" t="s">
        <v>19</v>
      </c>
      <c r="E4392" t="s">
        <v>10</v>
      </c>
      <c r="F4392" s="4" t="s">
        <v>69</v>
      </c>
      <c r="G4392" s="5">
        <v>27800.908500000001</v>
      </c>
      <c r="H4392" s="4"/>
      <c r="I4392" s="5"/>
      <c r="J4392" s="4"/>
      <c r="K4392" s="5"/>
      <c r="L4392" s="3" t="s">
        <v>70</v>
      </c>
      <c r="M4392" s="6"/>
      <c r="N4392" s="3" t="s">
        <v>70</v>
      </c>
      <c r="O4392" s="3"/>
    </row>
    <row r="4393" spans="2:15" x14ac:dyDescent="0.25">
      <c r="B4393" t="s">
        <v>50</v>
      </c>
      <c r="C4393" t="s">
        <v>44</v>
      </c>
      <c r="D4393" t="s">
        <v>19</v>
      </c>
      <c r="E4393" t="s">
        <v>15</v>
      </c>
      <c r="F4393" s="4">
        <v>97</v>
      </c>
      <c r="G4393" s="5">
        <v>251920.00080000001</v>
      </c>
      <c r="H4393" s="4">
        <v>120</v>
      </c>
      <c r="I4393" s="5">
        <v>282240</v>
      </c>
      <c r="J4393" s="4">
        <v>119</v>
      </c>
      <c r="K4393" s="5">
        <v>261502</v>
      </c>
      <c r="L4393" s="3">
        <v>-0.19166666666666701</v>
      </c>
      <c r="M4393" s="6">
        <v>-0.107426301020408</v>
      </c>
      <c r="N4393" s="3">
        <v>-0.184873949579832</v>
      </c>
      <c r="O4393" s="3">
        <v>-3.6642164113467497E-2</v>
      </c>
    </row>
    <row r="4394" spans="2:15" x14ac:dyDescent="0.25">
      <c r="B4394" t="s">
        <v>50</v>
      </c>
      <c r="C4394" t="s">
        <v>44</v>
      </c>
      <c r="D4394" t="s">
        <v>23</v>
      </c>
      <c r="E4394" t="s">
        <v>15</v>
      </c>
      <c r="F4394" s="4">
        <v>244</v>
      </c>
      <c r="G4394" s="5">
        <v>990663.82499999902</v>
      </c>
      <c r="H4394" s="4">
        <v>399</v>
      </c>
      <c r="I4394" s="5">
        <v>1266074.98</v>
      </c>
      <c r="J4394" s="4">
        <v>323</v>
      </c>
      <c r="K4394" s="5">
        <v>921087.400000002</v>
      </c>
      <c r="L4394" s="3">
        <v>-0.38847117794486202</v>
      </c>
      <c r="M4394" s="6">
        <v>-0.217531472741055</v>
      </c>
      <c r="N4394" s="3">
        <v>-0.24458204334365299</v>
      </c>
      <c r="O4394" s="3">
        <v>7.5537267147500503E-2</v>
      </c>
    </row>
    <row r="4395" spans="2:15" x14ac:dyDescent="0.25">
      <c r="B4395" t="s">
        <v>50</v>
      </c>
      <c r="C4395" t="s">
        <v>44</v>
      </c>
      <c r="D4395" t="s">
        <v>23</v>
      </c>
      <c r="E4395" t="s">
        <v>22</v>
      </c>
      <c r="F4395" s="4" t="s">
        <v>69</v>
      </c>
      <c r="G4395" s="5">
        <v>1880.28</v>
      </c>
      <c r="H4395" s="4" t="s">
        <v>69</v>
      </c>
      <c r="I4395" s="5">
        <v>93522.540336000005</v>
      </c>
      <c r="J4395" s="4"/>
      <c r="K4395" s="5"/>
      <c r="L4395" s="3" t="s">
        <v>70</v>
      </c>
      <c r="M4395" s="6">
        <v>-0.9798949002749</v>
      </c>
      <c r="N4395" s="3" t="s">
        <v>70</v>
      </c>
      <c r="O4395" s="3"/>
    </row>
    <row r="4396" spans="2:15" x14ac:dyDescent="0.25">
      <c r="B4396" t="s">
        <v>50</v>
      </c>
      <c r="C4396" t="s">
        <v>44</v>
      </c>
      <c r="D4396" t="s">
        <v>30</v>
      </c>
      <c r="E4396" t="s">
        <v>9</v>
      </c>
      <c r="F4396" s="4"/>
      <c r="G4396" s="5"/>
      <c r="H4396" s="4"/>
      <c r="I4396" s="5"/>
      <c r="J4396" s="4" t="s">
        <v>69</v>
      </c>
      <c r="K4396" s="5">
        <v>547</v>
      </c>
      <c r="L4396" s="3"/>
      <c r="M4396" s="6"/>
      <c r="N4396" s="3" t="s">
        <v>70</v>
      </c>
      <c r="O4396" s="3"/>
    </row>
    <row r="4397" spans="2:15" x14ac:dyDescent="0.25">
      <c r="B4397" t="s">
        <v>50</v>
      </c>
      <c r="C4397" t="s">
        <v>44</v>
      </c>
      <c r="D4397" t="s">
        <v>30</v>
      </c>
      <c r="E4397" t="s">
        <v>15</v>
      </c>
      <c r="F4397" s="4">
        <v>60</v>
      </c>
      <c r="G4397" s="5">
        <v>167564.74050000001</v>
      </c>
      <c r="H4397" s="4">
        <v>70</v>
      </c>
      <c r="I4397" s="5">
        <v>173101.2</v>
      </c>
      <c r="J4397" s="4">
        <v>77</v>
      </c>
      <c r="K4397" s="5">
        <v>185133.2</v>
      </c>
      <c r="L4397" s="3">
        <v>-0.14285714285714299</v>
      </c>
      <c r="M4397" s="6">
        <v>-3.19839463851199E-2</v>
      </c>
      <c r="N4397" s="3">
        <v>-0.22077922077922099</v>
      </c>
      <c r="O4397" s="3">
        <v>-9.4896320595116906E-2</v>
      </c>
    </row>
    <row r="4398" spans="2:15" x14ac:dyDescent="0.25">
      <c r="B4398" t="s">
        <v>50</v>
      </c>
      <c r="C4398" t="s">
        <v>45</v>
      </c>
      <c r="D4398" t="s">
        <v>6</v>
      </c>
      <c r="E4398" t="s">
        <v>9</v>
      </c>
      <c r="F4398" s="4"/>
      <c r="G4398" s="5"/>
      <c r="H4398" s="4" t="s">
        <v>69</v>
      </c>
      <c r="I4398" s="5">
        <v>2497.248</v>
      </c>
      <c r="J4398" s="4"/>
      <c r="K4398" s="5"/>
      <c r="L4398" s="3" t="s">
        <v>70</v>
      </c>
      <c r="M4398" s="6"/>
      <c r="N4398" s="3"/>
      <c r="O4398" s="3"/>
    </row>
    <row r="4399" spans="2:15" x14ac:dyDescent="0.25">
      <c r="B4399" t="s">
        <v>50</v>
      </c>
      <c r="C4399" t="s">
        <v>45</v>
      </c>
      <c r="D4399" t="s">
        <v>6</v>
      </c>
      <c r="E4399" t="s">
        <v>15</v>
      </c>
      <c r="F4399" s="4">
        <v>27</v>
      </c>
      <c r="G4399" s="5">
        <v>70231.912500000006</v>
      </c>
      <c r="H4399" s="4">
        <v>41</v>
      </c>
      <c r="I4399" s="5">
        <v>100065.68</v>
      </c>
      <c r="J4399" s="4">
        <v>44</v>
      </c>
      <c r="K4399" s="5">
        <v>87745</v>
      </c>
      <c r="L4399" s="3">
        <v>-0.34146341463414598</v>
      </c>
      <c r="M4399" s="6">
        <v>-0.29814185542935401</v>
      </c>
      <c r="N4399" s="3">
        <v>-0.38636363636363602</v>
      </c>
      <c r="O4399" s="3">
        <v>-0.199590717419796</v>
      </c>
    </row>
    <row r="4400" spans="2:15" x14ac:dyDescent="0.25">
      <c r="B4400" t="s">
        <v>50</v>
      </c>
      <c r="C4400" t="s">
        <v>45</v>
      </c>
      <c r="D4400" t="s">
        <v>17</v>
      </c>
      <c r="E4400" t="s">
        <v>15</v>
      </c>
      <c r="F4400" s="4">
        <v>68</v>
      </c>
      <c r="G4400" s="5">
        <v>188696.3094</v>
      </c>
      <c r="H4400" s="4">
        <v>99</v>
      </c>
      <c r="I4400" s="5">
        <v>246749.478</v>
      </c>
      <c r="J4400" s="4">
        <v>120</v>
      </c>
      <c r="K4400" s="5">
        <v>275676.2</v>
      </c>
      <c r="L4400" s="3">
        <v>-0.31313131313131298</v>
      </c>
      <c r="M4400" s="6">
        <v>-0.23527169771763401</v>
      </c>
      <c r="N4400" s="3">
        <v>-0.43333333333333302</v>
      </c>
      <c r="O4400" s="3">
        <v>-0.31551468933480598</v>
      </c>
    </row>
    <row r="4401" spans="2:15" x14ac:dyDescent="0.25">
      <c r="B4401" t="s">
        <v>50</v>
      </c>
      <c r="C4401" t="s">
        <v>45</v>
      </c>
      <c r="D4401" t="s">
        <v>19</v>
      </c>
      <c r="E4401" t="s">
        <v>15</v>
      </c>
      <c r="F4401" s="4">
        <v>16</v>
      </c>
      <c r="G4401" s="5">
        <v>40938.300000000003</v>
      </c>
      <c r="H4401" s="4">
        <v>17</v>
      </c>
      <c r="I4401" s="5">
        <v>40309</v>
      </c>
      <c r="J4401" s="4">
        <v>39</v>
      </c>
      <c r="K4401" s="5">
        <v>88320</v>
      </c>
      <c r="L4401" s="3">
        <v>-5.8823529411764698E-2</v>
      </c>
      <c r="M4401" s="6">
        <v>1.56118980872757E-2</v>
      </c>
      <c r="N4401" s="3">
        <v>-0.58974358974358998</v>
      </c>
      <c r="O4401" s="3">
        <v>-0.53647758152173897</v>
      </c>
    </row>
    <row r="4402" spans="2:15" x14ac:dyDescent="0.25">
      <c r="B4402" t="s">
        <v>50</v>
      </c>
      <c r="C4402" t="s">
        <v>45</v>
      </c>
      <c r="D4402" t="s">
        <v>23</v>
      </c>
      <c r="E4402" t="s">
        <v>12</v>
      </c>
      <c r="F4402" s="4" t="s">
        <v>69</v>
      </c>
      <c r="G4402" s="5">
        <v>8174.94</v>
      </c>
      <c r="H4402" s="4"/>
      <c r="I4402" s="5"/>
      <c r="J4402" s="4"/>
      <c r="K4402" s="5"/>
      <c r="L4402" s="3" t="s">
        <v>70</v>
      </c>
      <c r="M4402" s="6"/>
      <c r="N4402" s="3" t="s">
        <v>70</v>
      </c>
      <c r="O4402" s="3"/>
    </row>
    <row r="4403" spans="2:15" x14ac:dyDescent="0.25">
      <c r="B4403" t="s">
        <v>50</v>
      </c>
      <c r="C4403" t="s">
        <v>45</v>
      </c>
      <c r="D4403" t="s">
        <v>23</v>
      </c>
      <c r="E4403" t="s">
        <v>15</v>
      </c>
      <c r="F4403" s="4">
        <v>25</v>
      </c>
      <c r="G4403" s="5">
        <v>64270.95</v>
      </c>
      <c r="H4403" s="4">
        <v>45</v>
      </c>
      <c r="I4403" s="5">
        <v>107584.68</v>
      </c>
      <c r="J4403" s="4">
        <v>47</v>
      </c>
      <c r="K4403" s="5">
        <v>103827.2</v>
      </c>
      <c r="L4403" s="3">
        <v>-0.44444444444444398</v>
      </c>
      <c r="M4403" s="6">
        <v>-0.40260128114895199</v>
      </c>
      <c r="N4403" s="3">
        <v>-0.46808510638297901</v>
      </c>
      <c r="O4403" s="3">
        <v>-0.38098157322936599</v>
      </c>
    </row>
    <row r="4404" spans="2:15" x14ac:dyDescent="0.25">
      <c r="B4404" t="s">
        <v>50</v>
      </c>
      <c r="C4404" t="s">
        <v>45</v>
      </c>
      <c r="D4404" t="s">
        <v>30</v>
      </c>
      <c r="E4404" t="s">
        <v>13</v>
      </c>
      <c r="F4404" s="4"/>
      <c r="G4404" s="5"/>
      <c r="H4404" s="4"/>
      <c r="I4404" s="5"/>
      <c r="J4404" s="4" t="s">
        <v>69</v>
      </c>
      <c r="K4404" s="5">
        <v>2904</v>
      </c>
      <c r="L4404" s="3"/>
      <c r="M4404" s="6"/>
      <c r="N4404" s="3" t="s">
        <v>70</v>
      </c>
      <c r="O4404" s="3"/>
    </row>
    <row r="4405" spans="2:15" x14ac:dyDescent="0.25">
      <c r="B4405" t="s">
        <v>50</v>
      </c>
      <c r="C4405" t="s">
        <v>45</v>
      </c>
      <c r="D4405" t="s">
        <v>30</v>
      </c>
      <c r="E4405" t="s">
        <v>15</v>
      </c>
      <c r="F4405" s="4">
        <v>28</v>
      </c>
      <c r="G4405" s="5">
        <v>174534.57504</v>
      </c>
      <c r="H4405" s="4">
        <v>48</v>
      </c>
      <c r="I4405" s="5">
        <v>117146.277984</v>
      </c>
      <c r="J4405" s="4">
        <v>33</v>
      </c>
      <c r="K4405" s="5">
        <v>77999.199999999997</v>
      </c>
      <c r="L4405" s="3">
        <v>-0.41666666666666702</v>
      </c>
      <c r="M4405" s="6">
        <v>0.489885791026482</v>
      </c>
      <c r="N4405" s="3">
        <v>-0.15151515151515099</v>
      </c>
      <c r="O4405" s="3">
        <v>1.2376457071354601</v>
      </c>
    </row>
    <row r="4406" spans="2:15" x14ac:dyDescent="0.25">
      <c r="B4406" t="s">
        <v>50</v>
      </c>
      <c r="C4406" t="s">
        <v>45</v>
      </c>
      <c r="D4406" t="s">
        <v>30</v>
      </c>
      <c r="E4406" t="s">
        <v>22</v>
      </c>
      <c r="F4406" s="4" t="s">
        <v>69</v>
      </c>
      <c r="G4406" s="5">
        <v>3821.22</v>
      </c>
      <c r="H4406" s="4" t="s">
        <v>69</v>
      </c>
      <c r="I4406" s="5">
        <v>1973.4</v>
      </c>
      <c r="J4406" s="4"/>
      <c r="K4406" s="5"/>
      <c r="L4406" s="3" t="s">
        <v>70</v>
      </c>
      <c r="M4406" s="6">
        <v>0.93636363636363695</v>
      </c>
      <c r="N4406" s="3" t="s">
        <v>70</v>
      </c>
      <c r="O4406" s="3"/>
    </row>
    <row r="4407" spans="2:15" x14ac:dyDescent="0.25">
      <c r="B4407" t="s">
        <v>51</v>
      </c>
      <c r="C4407" t="s">
        <v>5</v>
      </c>
      <c r="D4407" t="s">
        <v>28</v>
      </c>
      <c r="E4407" t="s">
        <v>7</v>
      </c>
      <c r="F4407" s="4" t="s">
        <v>69</v>
      </c>
      <c r="G4407" s="5">
        <v>714.4</v>
      </c>
      <c r="H4407" s="4"/>
      <c r="I4407" s="5"/>
      <c r="J4407" s="4"/>
      <c r="K4407" s="5"/>
      <c r="L4407" s="3" t="s">
        <v>70</v>
      </c>
      <c r="M4407" s="6"/>
      <c r="N4407" s="3" t="s">
        <v>70</v>
      </c>
      <c r="O4407" s="3"/>
    </row>
    <row r="4408" spans="2:15" x14ac:dyDescent="0.25">
      <c r="B4408" t="s">
        <v>51</v>
      </c>
      <c r="C4408" t="s">
        <v>5</v>
      </c>
      <c r="D4408" t="s">
        <v>28</v>
      </c>
      <c r="E4408" t="s">
        <v>18</v>
      </c>
      <c r="F4408" s="4" t="s">
        <v>69</v>
      </c>
      <c r="G4408" s="5">
        <v>5344</v>
      </c>
      <c r="H4408" s="4" t="s">
        <v>69</v>
      </c>
      <c r="I4408" s="5">
        <v>1739</v>
      </c>
      <c r="J4408" s="4" t="s">
        <v>69</v>
      </c>
      <c r="K4408" s="5">
        <v>5963.55</v>
      </c>
      <c r="L4408" s="3" t="s">
        <v>70</v>
      </c>
      <c r="M4408" s="6">
        <v>2.0730304772857999</v>
      </c>
      <c r="N4408" s="3" t="s">
        <v>70</v>
      </c>
      <c r="O4408" s="3">
        <v>-0.103889461813853</v>
      </c>
    </row>
    <row r="4409" spans="2:15" x14ac:dyDescent="0.25">
      <c r="B4409" t="s">
        <v>51</v>
      </c>
      <c r="C4409" t="s">
        <v>5</v>
      </c>
      <c r="D4409" t="s">
        <v>28</v>
      </c>
      <c r="E4409" t="s">
        <v>8</v>
      </c>
      <c r="F4409" s="4"/>
      <c r="G4409" s="5"/>
      <c r="H4409" s="4"/>
      <c r="I4409" s="5"/>
      <c r="J4409" s="4" t="s">
        <v>69</v>
      </c>
      <c r="K4409" s="5">
        <v>2288</v>
      </c>
      <c r="L4409" s="3"/>
      <c r="M4409" s="6"/>
      <c r="N4409" s="3" t="s">
        <v>70</v>
      </c>
      <c r="O4409" s="3"/>
    </row>
    <row r="4410" spans="2:15" x14ac:dyDescent="0.25">
      <c r="B4410" t="s">
        <v>51</v>
      </c>
      <c r="C4410" t="s">
        <v>5</v>
      </c>
      <c r="D4410" t="s">
        <v>28</v>
      </c>
      <c r="E4410" t="s">
        <v>11</v>
      </c>
      <c r="F4410" s="4">
        <v>399</v>
      </c>
      <c r="G4410" s="5">
        <v>671965.15999999701</v>
      </c>
      <c r="H4410" s="4">
        <v>281</v>
      </c>
      <c r="I4410" s="5">
        <v>454605.56</v>
      </c>
      <c r="J4410" s="4">
        <v>265</v>
      </c>
      <c r="K4410" s="5">
        <v>477035.19</v>
      </c>
      <c r="L4410" s="3">
        <v>0.419928825622776</v>
      </c>
      <c r="M4410" s="6">
        <v>0.478127896192024</v>
      </c>
      <c r="N4410" s="3">
        <v>0.50566037735849101</v>
      </c>
      <c r="O4410" s="3">
        <v>0.40862807207157298</v>
      </c>
    </row>
    <row r="4411" spans="2:15" x14ac:dyDescent="0.25">
      <c r="B4411" t="s">
        <v>51</v>
      </c>
      <c r="C4411" t="s">
        <v>5</v>
      </c>
      <c r="D4411" t="s">
        <v>6</v>
      </c>
      <c r="E4411" t="s">
        <v>7</v>
      </c>
      <c r="F4411" s="4">
        <v>769</v>
      </c>
      <c r="G4411" s="5">
        <v>2531059.6931579998</v>
      </c>
      <c r="H4411" s="4">
        <v>1398</v>
      </c>
      <c r="I4411" s="5">
        <v>4648692.6903999997</v>
      </c>
      <c r="J4411" s="4">
        <v>1770</v>
      </c>
      <c r="K4411" s="5">
        <v>5376352.4100000001</v>
      </c>
      <c r="L4411" s="3">
        <v>-0.44992846924177399</v>
      </c>
      <c r="M4411" s="6">
        <v>-0.45553301503777999</v>
      </c>
      <c r="N4411" s="3">
        <v>-0.56553672316384196</v>
      </c>
      <c r="O4411" s="3">
        <v>-0.52922362595684103</v>
      </c>
    </row>
    <row r="4412" spans="2:15" x14ac:dyDescent="0.25">
      <c r="B4412" t="s">
        <v>51</v>
      </c>
      <c r="C4412" t="s">
        <v>5</v>
      </c>
      <c r="D4412" t="s">
        <v>6</v>
      </c>
      <c r="E4412" t="s">
        <v>18</v>
      </c>
      <c r="F4412" s="4" t="s">
        <v>69</v>
      </c>
      <c r="G4412" s="5">
        <v>1400</v>
      </c>
      <c r="H4412" s="4">
        <v>7</v>
      </c>
      <c r="I4412" s="5">
        <v>9718</v>
      </c>
      <c r="J4412" s="4">
        <v>5</v>
      </c>
      <c r="K4412" s="5">
        <v>4725</v>
      </c>
      <c r="L4412" s="3" t="s">
        <v>70</v>
      </c>
      <c r="M4412" s="6">
        <v>-0.85593743568635505</v>
      </c>
      <c r="N4412" s="3" t="s">
        <v>70</v>
      </c>
      <c r="O4412" s="3">
        <v>-0.70370370370370405</v>
      </c>
    </row>
    <row r="4413" spans="2:15" x14ac:dyDescent="0.25">
      <c r="B4413" t="s">
        <v>51</v>
      </c>
      <c r="C4413" t="s">
        <v>5</v>
      </c>
      <c r="D4413" t="s">
        <v>6</v>
      </c>
      <c r="E4413" t="s">
        <v>8</v>
      </c>
      <c r="F4413" s="4">
        <v>30</v>
      </c>
      <c r="G4413" s="5">
        <v>44092.754999999997</v>
      </c>
      <c r="H4413" s="4">
        <v>42</v>
      </c>
      <c r="I4413" s="5">
        <v>64425.72</v>
      </c>
      <c r="J4413" s="4">
        <v>70</v>
      </c>
      <c r="K4413" s="5">
        <v>98437.119999999995</v>
      </c>
      <c r="L4413" s="3">
        <v>-0.28571428571428598</v>
      </c>
      <c r="M4413" s="6">
        <v>-0.31560322492321402</v>
      </c>
      <c r="N4413" s="3">
        <v>-0.57142857142857095</v>
      </c>
      <c r="O4413" s="3">
        <v>-0.55207187085522202</v>
      </c>
    </row>
    <row r="4414" spans="2:15" x14ac:dyDescent="0.25">
      <c r="B4414" t="s">
        <v>51</v>
      </c>
      <c r="C4414" t="s">
        <v>5</v>
      </c>
      <c r="D4414" t="s">
        <v>6</v>
      </c>
      <c r="E4414" t="s">
        <v>9</v>
      </c>
      <c r="F4414" s="4"/>
      <c r="G4414" s="5"/>
      <c r="H4414" s="4" t="s">
        <v>69</v>
      </c>
      <c r="I4414" s="5">
        <v>621.91999999999996</v>
      </c>
      <c r="J4414" s="4" t="s">
        <v>69</v>
      </c>
      <c r="K4414" s="5">
        <v>1190</v>
      </c>
      <c r="L4414" s="3" t="s">
        <v>70</v>
      </c>
      <c r="M4414" s="6"/>
      <c r="N4414" s="3" t="s">
        <v>70</v>
      </c>
      <c r="O4414" s="3"/>
    </row>
    <row r="4415" spans="2:15" x14ac:dyDescent="0.25">
      <c r="B4415" t="s">
        <v>51</v>
      </c>
      <c r="C4415" t="s">
        <v>5</v>
      </c>
      <c r="D4415" t="s">
        <v>6</v>
      </c>
      <c r="E4415" t="s">
        <v>11</v>
      </c>
      <c r="F4415" s="4">
        <v>611</v>
      </c>
      <c r="G4415" s="5">
        <v>988724.93430000194</v>
      </c>
      <c r="H4415" s="4">
        <v>930</v>
      </c>
      <c r="I4415" s="5">
        <v>1551519.476</v>
      </c>
      <c r="J4415" s="4">
        <v>789</v>
      </c>
      <c r="K4415" s="5">
        <v>1379654.7</v>
      </c>
      <c r="L4415" s="3">
        <v>-0.34301075268817199</v>
      </c>
      <c r="M4415" s="6">
        <v>-0.36273765840886901</v>
      </c>
      <c r="N4415" s="3">
        <v>-0.225602027883397</v>
      </c>
      <c r="O4415" s="3">
        <v>-0.28335333884630498</v>
      </c>
    </row>
    <row r="4416" spans="2:15" x14ac:dyDescent="0.25">
      <c r="B4416" t="s">
        <v>51</v>
      </c>
      <c r="C4416" t="s">
        <v>5</v>
      </c>
      <c r="D4416" t="s">
        <v>6</v>
      </c>
      <c r="E4416" t="s">
        <v>14</v>
      </c>
      <c r="F4416" s="4"/>
      <c r="G4416" s="5"/>
      <c r="H4416" s="4" t="s">
        <v>69</v>
      </c>
      <c r="I4416" s="5">
        <v>4867</v>
      </c>
      <c r="J4416" s="4" t="s">
        <v>69</v>
      </c>
      <c r="K4416" s="5">
        <v>15666</v>
      </c>
      <c r="L4416" s="3" t="s">
        <v>70</v>
      </c>
      <c r="M4416" s="6"/>
      <c r="N4416" s="3" t="s">
        <v>70</v>
      </c>
      <c r="O4416" s="3"/>
    </row>
    <row r="4417" spans="2:15" x14ac:dyDescent="0.25">
      <c r="B4417" t="s">
        <v>51</v>
      </c>
      <c r="C4417" t="s">
        <v>5</v>
      </c>
      <c r="D4417" t="s">
        <v>6</v>
      </c>
      <c r="E4417" t="s">
        <v>15</v>
      </c>
      <c r="F4417" s="4">
        <v>183</v>
      </c>
      <c r="G4417" s="5">
        <v>533045.33250000002</v>
      </c>
      <c r="H4417" s="4">
        <v>451</v>
      </c>
      <c r="I4417" s="5">
        <v>1147916.584</v>
      </c>
      <c r="J4417" s="4">
        <v>166</v>
      </c>
      <c r="K4417" s="5">
        <v>492526</v>
      </c>
      <c r="L4417" s="3">
        <v>-0.59423503325942395</v>
      </c>
      <c r="M4417" s="6">
        <v>-0.53564105621458702</v>
      </c>
      <c r="N4417" s="3">
        <v>0.102409638554217</v>
      </c>
      <c r="O4417" s="3">
        <v>8.2268413241128005E-2</v>
      </c>
    </row>
    <row r="4418" spans="2:15" x14ac:dyDescent="0.25">
      <c r="B4418" t="s">
        <v>51</v>
      </c>
      <c r="C4418" t="s">
        <v>5</v>
      </c>
      <c r="D4418" t="s">
        <v>17</v>
      </c>
      <c r="E4418" t="s">
        <v>7</v>
      </c>
      <c r="F4418" s="4">
        <v>2027</v>
      </c>
      <c r="G4418" s="5">
        <v>6626771.4627599604</v>
      </c>
      <c r="H4418" s="4">
        <v>3129</v>
      </c>
      <c r="I4418" s="5">
        <v>9772860.5601000097</v>
      </c>
      <c r="J4418" s="4">
        <v>3246</v>
      </c>
      <c r="K4418" s="5">
        <v>9102500.3460000008</v>
      </c>
      <c r="L4418" s="3">
        <v>-0.35218919782678199</v>
      </c>
      <c r="M4418" s="6">
        <v>-0.32192100542032698</v>
      </c>
      <c r="N4418" s="3">
        <v>-0.37553912507701798</v>
      </c>
      <c r="O4418" s="3">
        <v>-0.27198338798503602</v>
      </c>
    </row>
    <row r="4419" spans="2:15" x14ac:dyDescent="0.25">
      <c r="B4419" t="s">
        <v>51</v>
      </c>
      <c r="C4419" t="s">
        <v>5</v>
      </c>
      <c r="D4419" t="s">
        <v>17</v>
      </c>
      <c r="E4419" t="s">
        <v>18</v>
      </c>
      <c r="F4419" s="4" t="s">
        <v>69</v>
      </c>
      <c r="G4419" s="5">
        <v>1499.4</v>
      </c>
      <c r="H4419" s="4" t="s">
        <v>69</v>
      </c>
      <c r="I4419" s="5">
        <v>4241.54</v>
      </c>
      <c r="J4419" s="4">
        <v>7</v>
      </c>
      <c r="K4419" s="5">
        <v>6450</v>
      </c>
      <c r="L4419" s="3" t="s">
        <v>70</v>
      </c>
      <c r="M4419" s="6">
        <v>-0.64649631973292698</v>
      </c>
      <c r="N4419" s="3" t="s">
        <v>70</v>
      </c>
      <c r="O4419" s="3">
        <v>-0.76753488372093004</v>
      </c>
    </row>
    <row r="4420" spans="2:15" x14ac:dyDescent="0.25">
      <c r="B4420" t="s">
        <v>51</v>
      </c>
      <c r="C4420" t="s">
        <v>5</v>
      </c>
      <c r="D4420" t="s">
        <v>17</v>
      </c>
      <c r="E4420" t="s">
        <v>10</v>
      </c>
      <c r="F4420" s="4"/>
      <c r="G4420" s="5"/>
      <c r="H4420" s="4"/>
      <c r="I4420" s="5"/>
      <c r="J4420" s="4" t="s">
        <v>69</v>
      </c>
      <c r="K4420" s="5">
        <v>4489</v>
      </c>
      <c r="L4420" s="3"/>
      <c r="M4420" s="6"/>
      <c r="N4420" s="3" t="s">
        <v>70</v>
      </c>
      <c r="O4420" s="3"/>
    </row>
    <row r="4421" spans="2:15" x14ac:dyDescent="0.25">
      <c r="B4421" t="s">
        <v>51</v>
      </c>
      <c r="C4421" t="s">
        <v>5</v>
      </c>
      <c r="D4421" t="s">
        <v>17</v>
      </c>
      <c r="E4421" t="s">
        <v>11</v>
      </c>
      <c r="F4421" s="4">
        <v>143</v>
      </c>
      <c r="G4421" s="5">
        <v>242048.19996</v>
      </c>
      <c r="H4421" s="4">
        <v>264</v>
      </c>
      <c r="I4421" s="5">
        <v>468001.609999999</v>
      </c>
      <c r="J4421" s="4">
        <v>299</v>
      </c>
      <c r="K4421" s="5">
        <v>548379</v>
      </c>
      <c r="L4421" s="3">
        <v>-0.45833333333333298</v>
      </c>
      <c r="M4421" s="6">
        <v>-0.48280477077845801</v>
      </c>
      <c r="N4421" s="3">
        <v>-0.52173913043478304</v>
      </c>
      <c r="O4421" s="3">
        <v>-0.55861147133642997</v>
      </c>
    </row>
    <row r="4422" spans="2:15" x14ac:dyDescent="0.25">
      <c r="B4422" t="s">
        <v>51</v>
      </c>
      <c r="C4422" t="s">
        <v>5</v>
      </c>
      <c r="D4422" t="s">
        <v>17</v>
      </c>
      <c r="E4422" t="s">
        <v>14</v>
      </c>
      <c r="F4422" s="4" t="s">
        <v>69</v>
      </c>
      <c r="G4422" s="5">
        <v>22334.653092</v>
      </c>
      <c r="H4422" s="4" t="s">
        <v>69</v>
      </c>
      <c r="I4422" s="5">
        <v>26604.48</v>
      </c>
      <c r="J4422" s="4" t="s">
        <v>69</v>
      </c>
      <c r="K4422" s="5">
        <v>12211</v>
      </c>
      <c r="L4422" s="3" t="s">
        <v>70</v>
      </c>
      <c r="M4422" s="6">
        <v>-0.16049277820878299</v>
      </c>
      <c r="N4422" s="3" t="s">
        <v>70</v>
      </c>
      <c r="O4422" s="3">
        <v>0.82906011727131301</v>
      </c>
    </row>
    <row r="4423" spans="2:15" x14ac:dyDescent="0.25">
      <c r="B4423" t="s">
        <v>51</v>
      </c>
      <c r="C4423" t="s">
        <v>5</v>
      </c>
      <c r="D4423" t="s">
        <v>17</v>
      </c>
      <c r="E4423" t="s">
        <v>15</v>
      </c>
      <c r="F4423" s="4">
        <v>113</v>
      </c>
      <c r="G4423" s="5">
        <v>305427.10139999999</v>
      </c>
      <c r="H4423" s="4">
        <v>161</v>
      </c>
      <c r="I4423" s="5">
        <v>353161.66629999998</v>
      </c>
      <c r="J4423" s="4">
        <v>129</v>
      </c>
      <c r="K4423" s="5">
        <v>341109.96</v>
      </c>
      <c r="L4423" s="3">
        <v>-0.29813664596273298</v>
      </c>
      <c r="M4423" s="6">
        <v>-0.135163494385178</v>
      </c>
      <c r="N4423" s="3">
        <v>-0.124031007751938</v>
      </c>
      <c r="O4423" s="3">
        <v>-0.104608081804471</v>
      </c>
    </row>
    <row r="4424" spans="2:15" x14ac:dyDescent="0.25">
      <c r="B4424" t="s">
        <v>51</v>
      </c>
      <c r="C4424" t="s">
        <v>5</v>
      </c>
      <c r="D4424" t="s">
        <v>19</v>
      </c>
      <c r="E4424" t="s">
        <v>7</v>
      </c>
      <c r="F4424" s="4">
        <v>1935</v>
      </c>
      <c r="G4424" s="5">
        <v>10257996.865399901</v>
      </c>
      <c r="H4424" s="4">
        <v>2981</v>
      </c>
      <c r="I4424" s="5">
        <v>13055873.41226</v>
      </c>
      <c r="J4424" s="4">
        <v>3193</v>
      </c>
      <c r="K4424" s="5">
        <v>12755084.1838561</v>
      </c>
      <c r="L4424" s="3">
        <v>-0.35088896343508902</v>
      </c>
      <c r="M4424" s="6">
        <v>-0.214300220177745</v>
      </c>
      <c r="N4424" s="3">
        <v>-0.39398684622612001</v>
      </c>
      <c r="O4424" s="3">
        <v>-0.19577191984484599</v>
      </c>
    </row>
    <row r="4425" spans="2:15" x14ac:dyDescent="0.25">
      <c r="B4425" t="s">
        <v>51</v>
      </c>
      <c r="C4425" t="s">
        <v>5</v>
      </c>
      <c r="D4425" t="s">
        <v>19</v>
      </c>
      <c r="E4425" t="s">
        <v>18</v>
      </c>
      <c r="F4425" s="4">
        <v>11</v>
      </c>
      <c r="G4425" s="5">
        <v>26197.5</v>
      </c>
      <c r="H4425" s="4">
        <v>13</v>
      </c>
      <c r="I4425" s="5">
        <v>18249</v>
      </c>
      <c r="J4425" s="4">
        <v>21</v>
      </c>
      <c r="K4425" s="5">
        <v>47722.080000000002</v>
      </c>
      <c r="L4425" s="3">
        <v>-0.15384615384615399</v>
      </c>
      <c r="M4425" s="6">
        <v>0.43555811277330297</v>
      </c>
      <c r="N4425" s="3">
        <v>-0.476190476190476</v>
      </c>
      <c r="O4425" s="3">
        <v>-0.45104027318172202</v>
      </c>
    </row>
    <row r="4426" spans="2:15" x14ac:dyDescent="0.25">
      <c r="B4426" t="s">
        <v>51</v>
      </c>
      <c r="C4426" t="s">
        <v>5</v>
      </c>
      <c r="D4426" t="s">
        <v>19</v>
      </c>
      <c r="E4426" t="s">
        <v>8</v>
      </c>
      <c r="F4426" s="4">
        <v>275</v>
      </c>
      <c r="G4426" s="5">
        <v>397099.8</v>
      </c>
      <c r="H4426" s="4">
        <v>577</v>
      </c>
      <c r="I4426" s="5">
        <v>773023</v>
      </c>
      <c r="J4426" s="4">
        <v>460</v>
      </c>
      <c r="K4426" s="5">
        <v>572240</v>
      </c>
      <c r="L4426" s="3">
        <v>-0.52339688041594501</v>
      </c>
      <c r="M4426" s="6">
        <v>-0.48630273614109698</v>
      </c>
      <c r="N4426" s="3">
        <v>-0.40217391304347799</v>
      </c>
      <c r="O4426" s="3">
        <v>-0.30606074374388298</v>
      </c>
    </row>
    <row r="4427" spans="2:15" x14ac:dyDescent="0.25">
      <c r="B4427" t="s">
        <v>51</v>
      </c>
      <c r="C4427" t="s">
        <v>5</v>
      </c>
      <c r="D4427" t="s">
        <v>19</v>
      </c>
      <c r="E4427" t="s">
        <v>21</v>
      </c>
      <c r="F4427" s="4"/>
      <c r="G4427" s="5"/>
      <c r="H4427" s="4"/>
      <c r="I4427" s="5"/>
      <c r="J4427" s="4" t="s">
        <v>69</v>
      </c>
      <c r="K4427" s="5">
        <v>68454.36</v>
      </c>
      <c r="L4427" s="3"/>
      <c r="M4427" s="6"/>
      <c r="N4427" s="3" t="s">
        <v>70</v>
      </c>
      <c r="O4427" s="3"/>
    </row>
    <row r="4428" spans="2:15" x14ac:dyDescent="0.25">
      <c r="B4428" t="s">
        <v>51</v>
      </c>
      <c r="C4428" t="s">
        <v>5</v>
      </c>
      <c r="D4428" t="s">
        <v>19</v>
      </c>
      <c r="E4428" t="s">
        <v>9</v>
      </c>
      <c r="F4428" s="4"/>
      <c r="G4428" s="5"/>
      <c r="H4428" s="4"/>
      <c r="I4428" s="5"/>
      <c r="J4428" s="4" t="s">
        <v>69</v>
      </c>
      <c r="K4428" s="5">
        <v>974</v>
      </c>
      <c r="L4428" s="3"/>
      <c r="M4428" s="6"/>
      <c r="N4428" s="3" t="s">
        <v>70</v>
      </c>
      <c r="O4428" s="3"/>
    </row>
    <row r="4429" spans="2:15" x14ac:dyDescent="0.25">
      <c r="B4429" t="s">
        <v>51</v>
      </c>
      <c r="C4429" t="s">
        <v>5</v>
      </c>
      <c r="D4429" t="s">
        <v>19</v>
      </c>
      <c r="E4429" t="s">
        <v>11</v>
      </c>
      <c r="F4429" s="4">
        <v>89</v>
      </c>
      <c r="G4429" s="5">
        <v>135069.18</v>
      </c>
      <c r="H4429" s="4">
        <v>258</v>
      </c>
      <c r="I4429" s="5">
        <v>406362</v>
      </c>
      <c r="J4429" s="4">
        <v>187</v>
      </c>
      <c r="K4429" s="5">
        <v>251956</v>
      </c>
      <c r="L4429" s="3">
        <v>-0.65503875968992298</v>
      </c>
      <c r="M4429" s="6">
        <v>-0.66761365482008705</v>
      </c>
      <c r="N4429" s="3">
        <v>-0.52406417112299497</v>
      </c>
      <c r="O4429" s="3">
        <v>-0.463917588785344</v>
      </c>
    </row>
    <row r="4430" spans="2:15" x14ac:dyDescent="0.25">
      <c r="B4430" t="s">
        <v>51</v>
      </c>
      <c r="C4430" t="s">
        <v>5</v>
      </c>
      <c r="D4430" t="s">
        <v>19</v>
      </c>
      <c r="E4430" t="s">
        <v>12</v>
      </c>
      <c r="F4430" s="4">
        <v>9</v>
      </c>
      <c r="G4430" s="5">
        <v>37217.46</v>
      </c>
      <c r="H4430" s="4" t="s">
        <v>69</v>
      </c>
      <c r="I4430" s="5">
        <v>17091</v>
      </c>
      <c r="J4430" s="4">
        <v>11</v>
      </c>
      <c r="K4430" s="5">
        <v>37541</v>
      </c>
      <c r="L4430" s="3" t="s">
        <v>70</v>
      </c>
      <c r="M4430" s="6">
        <v>1.17760575741618</v>
      </c>
      <c r="N4430" s="3">
        <v>-0.18181818181818199</v>
      </c>
      <c r="O4430" s="3">
        <v>-8.6183106470257807E-3</v>
      </c>
    </row>
    <row r="4431" spans="2:15" x14ac:dyDescent="0.25">
      <c r="B4431" t="s">
        <v>51</v>
      </c>
      <c r="C4431" t="s">
        <v>5</v>
      </c>
      <c r="D4431" t="s">
        <v>19</v>
      </c>
      <c r="E4431" t="s">
        <v>14</v>
      </c>
      <c r="F4431" s="4" t="s">
        <v>69</v>
      </c>
      <c r="G4431" s="5">
        <v>33532.995000000003</v>
      </c>
      <c r="H4431" s="4" t="s">
        <v>69</v>
      </c>
      <c r="I4431" s="5">
        <v>64345</v>
      </c>
      <c r="J4431" s="4">
        <v>8</v>
      </c>
      <c r="K4431" s="5">
        <v>156271.31</v>
      </c>
      <c r="L4431" s="3" t="s">
        <v>70</v>
      </c>
      <c r="M4431" s="6">
        <v>-0.47885624368637802</v>
      </c>
      <c r="N4431" s="3" t="s">
        <v>70</v>
      </c>
      <c r="O4431" s="3">
        <v>-0.78541809753818503</v>
      </c>
    </row>
    <row r="4432" spans="2:15" x14ac:dyDescent="0.25">
      <c r="B4432" t="s">
        <v>51</v>
      </c>
      <c r="C4432" t="s">
        <v>5</v>
      </c>
      <c r="D4432" t="s">
        <v>19</v>
      </c>
      <c r="E4432" t="s">
        <v>15</v>
      </c>
      <c r="F4432" s="4">
        <v>1265</v>
      </c>
      <c r="G4432" s="5">
        <v>4475026.1087999605</v>
      </c>
      <c r="H4432" s="4">
        <v>1519</v>
      </c>
      <c r="I4432" s="5">
        <v>4955851.2440999998</v>
      </c>
      <c r="J4432" s="4">
        <v>1387</v>
      </c>
      <c r="K4432" s="5">
        <v>4794203.79</v>
      </c>
      <c r="L4432" s="3">
        <v>-0.167215273206057</v>
      </c>
      <c r="M4432" s="6">
        <v>-9.70217045704235E-2</v>
      </c>
      <c r="N4432" s="3">
        <v>-8.7959625090122603E-2</v>
      </c>
      <c r="O4432" s="3">
        <v>-6.6575743372819005E-2</v>
      </c>
    </row>
    <row r="4433" spans="2:15" x14ac:dyDescent="0.25">
      <c r="B4433" t="s">
        <v>51</v>
      </c>
      <c r="C4433" t="s">
        <v>5</v>
      </c>
      <c r="D4433" t="s">
        <v>19</v>
      </c>
      <c r="E4433" t="s">
        <v>22</v>
      </c>
      <c r="F4433" s="4">
        <v>9</v>
      </c>
      <c r="G4433" s="5">
        <v>229712.60699999999</v>
      </c>
      <c r="H4433" s="4">
        <v>6</v>
      </c>
      <c r="I4433" s="5">
        <v>59277.8</v>
      </c>
      <c r="J4433" s="4"/>
      <c r="K4433" s="5"/>
      <c r="L4433" s="3">
        <v>0.5</v>
      </c>
      <c r="M4433" s="6">
        <v>2.87518779374403</v>
      </c>
      <c r="N4433" s="3"/>
      <c r="O4433" s="3"/>
    </row>
    <row r="4434" spans="2:15" x14ac:dyDescent="0.25">
      <c r="B4434" t="s">
        <v>51</v>
      </c>
      <c r="C4434" t="s">
        <v>5</v>
      </c>
      <c r="D4434" t="s">
        <v>19</v>
      </c>
      <c r="E4434" t="s">
        <v>25</v>
      </c>
      <c r="F4434" s="4" t="s">
        <v>69</v>
      </c>
      <c r="G4434" s="5">
        <v>3867.15</v>
      </c>
      <c r="H4434" s="4" t="s">
        <v>69</v>
      </c>
      <c r="I4434" s="5">
        <v>94478.21</v>
      </c>
      <c r="J4434" s="4"/>
      <c r="K4434" s="5"/>
      <c r="L4434" s="3" t="s">
        <v>70</v>
      </c>
      <c r="M4434" s="6">
        <v>-0.95906833967324301</v>
      </c>
      <c r="N4434" s="3" t="s">
        <v>70</v>
      </c>
      <c r="O4434" s="3"/>
    </row>
    <row r="4435" spans="2:15" x14ac:dyDescent="0.25">
      <c r="B4435" t="s">
        <v>51</v>
      </c>
      <c r="C4435" t="s">
        <v>5</v>
      </c>
      <c r="D4435" t="s">
        <v>23</v>
      </c>
      <c r="E4435" t="s">
        <v>7</v>
      </c>
      <c r="F4435" s="4">
        <v>1193</v>
      </c>
      <c r="G4435" s="5">
        <v>7238387.5080999797</v>
      </c>
      <c r="H4435" s="4">
        <v>1748</v>
      </c>
      <c r="I4435" s="5">
        <v>8828301.4701000005</v>
      </c>
      <c r="J4435" s="4">
        <v>1647</v>
      </c>
      <c r="K4435" s="5">
        <v>8958069.5300000105</v>
      </c>
      <c r="L4435" s="3">
        <v>-0.31750572082379902</v>
      </c>
      <c r="M4435" s="6">
        <v>-0.18009284882089699</v>
      </c>
      <c r="N4435" s="3">
        <v>-0.27565270188221003</v>
      </c>
      <c r="O4435" s="3">
        <v>-0.191970157871729</v>
      </c>
    </row>
    <row r="4436" spans="2:15" x14ac:dyDescent="0.25">
      <c r="B4436" t="s">
        <v>51</v>
      </c>
      <c r="C4436" t="s">
        <v>5</v>
      </c>
      <c r="D4436" t="s">
        <v>23</v>
      </c>
      <c r="E4436" t="s">
        <v>20</v>
      </c>
      <c r="F4436" s="4" t="s">
        <v>69</v>
      </c>
      <c r="G4436" s="5">
        <v>2966.37</v>
      </c>
      <c r="H4436" s="4" t="s">
        <v>69</v>
      </c>
      <c r="I4436" s="5">
        <v>1516</v>
      </c>
      <c r="J4436" s="4">
        <v>6</v>
      </c>
      <c r="K4436" s="5">
        <v>4048</v>
      </c>
      <c r="L4436" s="3" t="s">
        <v>70</v>
      </c>
      <c r="M4436" s="6">
        <v>0.95670844327176796</v>
      </c>
      <c r="N4436" s="3" t="s">
        <v>70</v>
      </c>
      <c r="O4436" s="3">
        <v>-0.267201086956522</v>
      </c>
    </row>
    <row r="4437" spans="2:15" x14ac:dyDescent="0.25">
      <c r="B4437" t="s">
        <v>51</v>
      </c>
      <c r="C4437" t="s">
        <v>5</v>
      </c>
      <c r="D4437" t="s">
        <v>23</v>
      </c>
      <c r="E4437" t="s">
        <v>18</v>
      </c>
      <c r="F4437" s="4">
        <v>12</v>
      </c>
      <c r="G4437" s="5">
        <v>98220.043799999999</v>
      </c>
      <c r="H4437" s="4">
        <v>13</v>
      </c>
      <c r="I4437" s="5">
        <v>107866.77</v>
      </c>
      <c r="J4437" s="4">
        <v>20</v>
      </c>
      <c r="K4437" s="5">
        <v>122590.34</v>
      </c>
      <c r="L4437" s="3">
        <v>-7.69230769230769E-2</v>
      </c>
      <c r="M4437" s="6">
        <v>-8.9431863028808706E-2</v>
      </c>
      <c r="N4437" s="3">
        <v>-0.4</v>
      </c>
      <c r="O4437" s="3">
        <v>-0.198794588545884</v>
      </c>
    </row>
    <row r="4438" spans="2:15" x14ac:dyDescent="0.25">
      <c r="B4438" t="s">
        <v>51</v>
      </c>
      <c r="C4438" t="s">
        <v>5</v>
      </c>
      <c r="D4438" t="s">
        <v>23</v>
      </c>
      <c r="E4438" t="s">
        <v>8</v>
      </c>
      <c r="F4438" s="4">
        <v>103</v>
      </c>
      <c r="G4438" s="5">
        <v>149258.97</v>
      </c>
      <c r="H4438" s="4">
        <v>146</v>
      </c>
      <c r="I4438" s="5">
        <v>194774</v>
      </c>
      <c r="J4438" s="4">
        <v>366</v>
      </c>
      <c r="K4438" s="5">
        <v>455791</v>
      </c>
      <c r="L4438" s="3">
        <v>-0.29452054794520499</v>
      </c>
      <c r="M4438" s="6">
        <v>-0.23368124082269701</v>
      </c>
      <c r="N4438" s="3">
        <v>-0.71857923497267795</v>
      </c>
      <c r="O4438" s="3">
        <v>-0.67252760585443805</v>
      </c>
    </row>
    <row r="4439" spans="2:15" x14ac:dyDescent="0.25">
      <c r="B4439" t="s">
        <v>51</v>
      </c>
      <c r="C4439" t="s">
        <v>5</v>
      </c>
      <c r="D4439" t="s">
        <v>23</v>
      </c>
      <c r="E4439" t="s">
        <v>21</v>
      </c>
      <c r="F4439" s="4"/>
      <c r="G4439" s="5"/>
      <c r="H4439" s="4"/>
      <c r="I4439" s="5"/>
      <c r="J4439" s="4" t="s">
        <v>69</v>
      </c>
      <c r="K4439" s="5">
        <v>49936.15</v>
      </c>
      <c r="L4439" s="3"/>
      <c r="M4439" s="6"/>
      <c r="N4439" s="3" t="s">
        <v>70</v>
      </c>
      <c r="O4439" s="3"/>
    </row>
    <row r="4440" spans="2:15" x14ac:dyDescent="0.25">
      <c r="B4440" t="s">
        <v>51</v>
      </c>
      <c r="C4440" t="s">
        <v>5</v>
      </c>
      <c r="D4440" t="s">
        <v>23</v>
      </c>
      <c r="E4440" t="s">
        <v>9</v>
      </c>
      <c r="F4440" s="4"/>
      <c r="G4440" s="5"/>
      <c r="H4440" s="4"/>
      <c r="I4440" s="5"/>
      <c r="J4440" s="4" t="s">
        <v>69</v>
      </c>
      <c r="K4440" s="5">
        <v>1094</v>
      </c>
      <c r="L4440" s="3"/>
      <c r="M4440" s="6"/>
      <c r="N4440" s="3" t="s">
        <v>70</v>
      </c>
      <c r="O4440" s="3"/>
    </row>
    <row r="4441" spans="2:15" x14ac:dyDescent="0.25">
      <c r="B4441" t="s">
        <v>51</v>
      </c>
      <c r="C4441" t="s">
        <v>5</v>
      </c>
      <c r="D4441" t="s">
        <v>23</v>
      </c>
      <c r="E4441" t="s">
        <v>10</v>
      </c>
      <c r="F4441" s="4" t="s">
        <v>69</v>
      </c>
      <c r="G4441" s="5">
        <v>8957.52</v>
      </c>
      <c r="H4441" s="4"/>
      <c r="I4441" s="5"/>
      <c r="J4441" s="4"/>
      <c r="K4441" s="5"/>
      <c r="L4441" s="3" t="s">
        <v>70</v>
      </c>
      <c r="M4441" s="6"/>
      <c r="N4441" s="3" t="s">
        <v>70</v>
      </c>
      <c r="O4441" s="3"/>
    </row>
    <row r="4442" spans="2:15" x14ac:dyDescent="0.25">
      <c r="B4442" t="s">
        <v>51</v>
      </c>
      <c r="C4442" t="s">
        <v>5</v>
      </c>
      <c r="D4442" t="s">
        <v>23</v>
      </c>
      <c r="E4442" t="s">
        <v>11</v>
      </c>
      <c r="F4442" s="4">
        <v>233</v>
      </c>
      <c r="G4442" s="5">
        <v>377652.450000001</v>
      </c>
      <c r="H4442" s="4">
        <v>747</v>
      </c>
      <c r="I4442" s="5">
        <v>1546622</v>
      </c>
      <c r="J4442" s="4">
        <v>935</v>
      </c>
      <c r="K4442" s="5">
        <v>1959751</v>
      </c>
      <c r="L4442" s="3">
        <v>-0.68808567603748305</v>
      </c>
      <c r="M4442" s="6">
        <v>-0.75582110560951499</v>
      </c>
      <c r="N4442" s="3">
        <v>-0.75080213903743298</v>
      </c>
      <c r="O4442" s="3">
        <v>-0.80729569725949801</v>
      </c>
    </row>
    <row r="4443" spans="2:15" x14ac:dyDescent="0.25">
      <c r="B4443" t="s">
        <v>51</v>
      </c>
      <c r="C4443" t="s">
        <v>5</v>
      </c>
      <c r="D4443" t="s">
        <v>23</v>
      </c>
      <c r="E4443" t="s">
        <v>12</v>
      </c>
      <c r="F4443" s="4">
        <v>31</v>
      </c>
      <c r="G4443" s="5">
        <v>139515</v>
      </c>
      <c r="H4443" s="4">
        <v>36</v>
      </c>
      <c r="I4443" s="5">
        <v>147286</v>
      </c>
      <c r="J4443" s="4">
        <v>41</v>
      </c>
      <c r="K4443" s="5">
        <v>137652</v>
      </c>
      <c r="L4443" s="3">
        <v>-0.13888888888888901</v>
      </c>
      <c r="M4443" s="6">
        <v>-5.2761294352484299E-2</v>
      </c>
      <c r="N4443" s="3">
        <v>-0.24390243902438999</v>
      </c>
      <c r="O4443" s="3">
        <v>1.3534129544067601E-2</v>
      </c>
    </row>
    <row r="4444" spans="2:15" x14ac:dyDescent="0.25">
      <c r="B4444" t="s">
        <v>51</v>
      </c>
      <c r="C4444" t="s">
        <v>5</v>
      </c>
      <c r="D4444" t="s">
        <v>23</v>
      </c>
      <c r="E4444" t="s">
        <v>14</v>
      </c>
      <c r="F4444" s="4" t="s">
        <v>69</v>
      </c>
      <c r="G4444" s="5">
        <v>25066</v>
      </c>
      <c r="H4444" s="4" t="s">
        <v>69</v>
      </c>
      <c r="I4444" s="5">
        <v>44946</v>
      </c>
      <c r="J4444" s="4">
        <v>7</v>
      </c>
      <c r="K4444" s="5">
        <v>209123.14</v>
      </c>
      <c r="L4444" s="3" t="s">
        <v>70</v>
      </c>
      <c r="M4444" s="6">
        <v>-0.44230854803542002</v>
      </c>
      <c r="N4444" s="3" t="s">
        <v>70</v>
      </c>
      <c r="O4444" s="3">
        <v>-0.88013760696209897</v>
      </c>
    </row>
    <row r="4445" spans="2:15" x14ac:dyDescent="0.25">
      <c r="B4445" t="s">
        <v>51</v>
      </c>
      <c r="C4445" t="s">
        <v>5</v>
      </c>
      <c r="D4445" t="s">
        <v>23</v>
      </c>
      <c r="E4445" t="s">
        <v>15</v>
      </c>
      <c r="F4445" s="4">
        <v>10</v>
      </c>
      <c r="G4445" s="5">
        <v>59465.04</v>
      </c>
      <c r="H4445" s="4">
        <v>33</v>
      </c>
      <c r="I4445" s="5">
        <v>187456.7</v>
      </c>
      <c r="J4445" s="4">
        <v>43</v>
      </c>
      <c r="K4445" s="5">
        <v>226165.16</v>
      </c>
      <c r="L4445" s="3">
        <v>-0.69696969696969702</v>
      </c>
      <c r="M4445" s="6">
        <v>-0.68277986329643103</v>
      </c>
      <c r="N4445" s="3">
        <v>-0.76744186046511598</v>
      </c>
      <c r="O4445" s="3">
        <v>-0.73707250046824202</v>
      </c>
    </row>
    <row r="4446" spans="2:15" x14ac:dyDescent="0.25">
      <c r="B4446" t="s">
        <v>51</v>
      </c>
      <c r="C4446" t="s">
        <v>5</v>
      </c>
      <c r="D4446" t="s">
        <v>23</v>
      </c>
      <c r="E4446" t="s">
        <v>22</v>
      </c>
      <c r="F4446" s="4">
        <v>8</v>
      </c>
      <c r="G4446" s="5">
        <v>469439.2758</v>
      </c>
      <c r="H4446" s="4">
        <v>7</v>
      </c>
      <c r="I4446" s="5">
        <v>100082.69</v>
      </c>
      <c r="J4446" s="4"/>
      <c r="K4446" s="5"/>
      <c r="L4446" s="3">
        <v>0.14285714285714299</v>
      </c>
      <c r="M4446" s="6">
        <v>3.6905141718313099</v>
      </c>
      <c r="N4446" s="3"/>
      <c r="O4446" s="3"/>
    </row>
    <row r="4447" spans="2:15" x14ac:dyDescent="0.25">
      <c r="B4447" t="s">
        <v>51</v>
      </c>
      <c r="C4447" t="s">
        <v>5</v>
      </c>
      <c r="D4447" t="s">
        <v>23</v>
      </c>
      <c r="E4447" t="s">
        <v>25</v>
      </c>
      <c r="F4447" s="4" t="s">
        <v>69</v>
      </c>
      <c r="G4447" s="5">
        <v>1825.95</v>
      </c>
      <c r="H4447" s="4" t="s">
        <v>69</v>
      </c>
      <c r="I4447" s="5">
        <v>5343</v>
      </c>
      <c r="J4447" s="4" t="s">
        <v>69</v>
      </c>
      <c r="K4447" s="5">
        <v>1731</v>
      </c>
      <c r="L4447" s="3" t="s">
        <v>70</v>
      </c>
      <c r="M4447" s="6">
        <v>-0.65825379000561501</v>
      </c>
      <c r="N4447" s="3" t="s">
        <v>70</v>
      </c>
      <c r="O4447" s="3">
        <v>5.4852686308492202E-2</v>
      </c>
    </row>
    <row r="4448" spans="2:15" x14ac:dyDescent="0.25">
      <c r="B4448" t="s">
        <v>51</v>
      </c>
      <c r="C4448" t="s">
        <v>5</v>
      </c>
      <c r="D4448" t="s">
        <v>26</v>
      </c>
      <c r="E4448" t="s">
        <v>7</v>
      </c>
      <c r="F4448" s="4" t="s">
        <v>69</v>
      </c>
      <c r="G4448" s="5">
        <v>50116.77</v>
      </c>
      <c r="H4448" s="4" t="s">
        <v>69</v>
      </c>
      <c r="I4448" s="5">
        <v>8916.75</v>
      </c>
      <c r="J4448" s="4" t="s">
        <v>69</v>
      </c>
      <c r="K4448" s="5">
        <v>10319</v>
      </c>
      <c r="L4448" s="3" t="s">
        <v>70</v>
      </c>
      <c r="M4448" s="6">
        <v>4.6205198082260903</v>
      </c>
      <c r="N4448" s="3" t="s">
        <v>70</v>
      </c>
      <c r="O4448" s="3">
        <v>3.8567467777885498</v>
      </c>
    </row>
    <row r="4449" spans="2:15" x14ac:dyDescent="0.25">
      <c r="B4449" t="s">
        <v>51</v>
      </c>
      <c r="C4449" t="s">
        <v>5</v>
      </c>
      <c r="D4449" t="s">
        <v>26</v>
      </c>
      <c r="E4449" t="s">
        <v>8</v>
      </c>
      <c r="F4449" s="4">
        <v>347</v>
      </c>
      <c r="G4449" s="5">
        <v>520039.63499999902</v>
      </c>
      <c r="H4449" s="4">
        <v>580</v>
      </c>
      <c r="I4449" s="5">
        <v>783551.12</v>
      </c>
      <c r="J4449" s="4">
        <v>708</v>
      </c>
      <c r="K4449" s="5">
        <v>893578.12</v>
      </c>
      <c r="L4449" s="3">
        <v>-0.40172413793103401</v>
      </c>
      <c r="M4449" s="6">
        <v>-0.33630413928832198</v>
      </c>
      <c r="N4449" s="3">
        <v>-0.50988700564971801</v>
      </c>
      <c r="O4449" s="3">
        <v>-0.418025549909392</v>
      </c>
    </row>
    <row r="4450" spans="2:15" x14ac:dyDescent="0.25">
      <c r="B4450" t="s">
        <v>51</v>
      </c>
      <c r="C4450" t="s">
        <v>27</v>
      </c>
      <c r="D4450" t="s">
        <v>28</v>
      </c>
      <c r="E4450" t="s">
        <v>7</v>
      </c>
      <c r="F4450" s="4">
        <v>81</v>
      </c>
      <c r="G4450" s="5">
        <v>311544</v>
      </c>
      <c r="H4450" s="4">
        <v>61</v>
      </c>
      <c r="I4450" s="5">
        <v>241425</v>
      </c>
      <c r="J4450" s="4" t="s">
        <v>69</v>
      </c>
      <c r="K4450" s="5">
        <v>1387.8</v>
      </c>
      <c r="L4450" s="3">
        <v>0.32786885245901598</v>
      </c>
      <c r="M4450" s="6">
        <v>0.29043802423112802</v>
      </c>
      <c r="N4450" s="3" t="s">
        <v>70</v>
      </c>
      <c r="O4450" s="3">
        <v>223.48767833981799</v>
      </c>
    </row>
    <row r="4451" spans="2:15" x14ac:dyDescent="0.25">
      <c r="B4451" t="s">
        <v>51</v>
      </c>
      <c r="C4451" t="s">
        <v>27</v>
      </c>
      <c r="D4451" t="s">
        <v>28</v>
      </c>
      <c r="E4451" t="s">
        <v>18</v>
      </c>
      <c r="F4451" s="4" t="s">
        <v>69</v>
      </c>
      <c r="G4451" s="5">
        <v>2843.2</v>
      </c>
      <c r="H4451" s="4" t="s">
        <v>69</v>
      </c>
      <c r="I4451" s="5">
        <v>7773</v>
      </c>
      <c r="J4451" s="4" t="s">
        <v>69</v>
      </c>
      <c r="K4451" s="5">
        <v>1542</v>
      </c>
      <c r="L4451" s="3" t="s">
        <v>70</v>
      </c>
      <c r="M4451" s="6">
        <v>-0.634221021484626</v>
      </c>
      <c r="N4451" s="3" t="s">
        <v>70</v>
      </c>
      <c r="O4451" s="3">
        <v>0.84383916990920904</v>
      </c>
    </row>
    <row r="4452" spans="2:15" x14ac:dyDescent="0.25">
      <c r="B4452" t="s">
        <v>51</v>
      </c>
      <c r="C4452" t="s">
        <v>27</v>
      </c>
      <c r="D4452" t="s">
        <v>28</v>
      </c>
      <c r="E4452" t="s">
        <v>11</v>
      </c>
      <c r="F4452" s="4">
        <v>132</v>
      </c>
      <c r="G4452" s="5">
        <v>179353.22</v>
      </c>
      <c r="H4452" s="4">
        <v>195</v>
      </c>
      <c r="I4452" s="5">
        <v>289158.52</v>
      </c>
      <c r="J4452" s="4">
        <v>204</v>
      </c>
      <c r="K4452" s="5">
        <v>307327.09999999998</v>
      </c>
      <c r="L4452" s="3">
        <v>-0.32307692307692298</v>
      </c>
      <c r="M4452" s="6">
        <v>-0.37974084249704998</v>
      </c>
      <c r="N4452" s="3">
        <v>-0.35294117647058798</v>
      </c>
      <c r="O4452" s="3">
        <v>-0.41640935667567203</v>
      </c>
    </row>
    <row r="4453" spans="2:15" x14ac:dyDescent="0.25">
      <c r="B4453" t="s">
        <v>51</v>
      </c>
      <c r="C4453" t="s">
        <v>27</v>
      </c>
      <c r="D4453" t="s">
        <v>6</v>
      </c>
      <c r="E4453" t="s">
        <v>7</v>
      </c>
      <c r="F4453" s="4">
        <v>729</v>
      </c>
      <c r="G4453" s="5">
        <v>2407499.9694650001</v>
      </c>
      <c r="H4453" s="4">
        <v>1179</v>
      </c>
      <c r="I4453" s="5">
        <v>3333775.68239997</v>
      </c>
      <c r="J4453" s="4">
        <v>1367</v>
      </c>
      <c r="K4453" s="5">
        <v>3675620.64</v>
      </c>
      <c r="L4453" s="3">
        <v>-0.38167938931297701</v>
      </c>
      <c r="M4453" s="6">
        <v>-0.27784584242577098</v>
      </c>
      <c r="N4453" s="3">
        <v>-0.466715435259693</v>
      </c>
      <c r="O4453" s="3">
        <v>-0.34500858351230801</v>
      </c>
    </row>
    <row r="4454" spans="2:15" x14ac:dyDescent="0.25">
      <c r="B4454" t="s">
        <v>51</v>
      </c>
      <c r="C4454" t="s">
        <v>27</v>
      </c>
      <c r="D4454" t="s">
        <v>6</v>
      </c>
      <c r="E4454" t="s">
        <v>8</v>
      </c>
      <c r="F4454" s="4">
        <v>52</v>
      </c>
      <c r="G4454" s="5">
        <v>77219.603099999906</v>
      </c>
      <c r="H4454" s="4">
        <v>55</v>
      </c>
      <c r="I4454" s="5">
        <v>76778</v>
      </c>
      <c r="J4454" s="4">
        <v>9</v>
      </c>
      <c r="K4454" s="5">
        <v>11196</v>
      </c>
      <c r="L4454" s="3">
        <v>-5.4545454545454598E-2</v>
      </c>
      <c r="M4454" s="6">
        <v>5.7516879835361997E-3</v>
      </c>
      <c r="N4454" s="3">
        <v>4.7777777777777803</v>
      </c>
      <c r="O4454" s="3">
        <v>5.8970706591639797</v>
      </c>
    </row>
    <row r="4455" spans="2:15" x14ac:dyDescent="0.25">
      <c r="B4455" t="s">
        <v>51</v>
      </c>
      <c r="C4455" t="s">
        <v>27</v>
      </c>
      <c r="D4455" t="s">
        <v>6</v>
      </c>
      <c r="E4455" t="s">
        <v>9</v>
      </c>
      <c r="F4455" s="4"/>
      <c r="G4455" s="5"/>
      <c r="H4455" s="4" t="s">
        <v>69</v>
      </c>
      <c r="I4455" s="5">
        <v>656.24</v>
      </c>
      <c r="J4455" s="4" t="s">
        <v>69</v>
      </c>
      <c r="K4455" s="5">
        <v>1190</v>
      </c>
      <c r="L4455" s="3" t="s">
        <v>70</v>
      </c>
      <c r="M4455" s="6"/>
      <c r="N4455" s="3" t="s">
        <v>70</v>
      </c>
      <c r="O4455" s="3"/>
    </row>
    <row r="4456" spans="2:15" x14ac:dyDescent="0.25">
      <c r="B4456" t="s">
        <v>51</v>
      </c>
      <c r="C4456" t="s">
        <v>27</v>
      </c>
      <c r="D4456" t="s">
        <v>6</v>
      </c>
      <c r="E4456" t="s">
        <v>11</v>
      </c>
      <c r="F4456" s="4">
        <v>662</v>
      </c>
      <c r="G4456" s="5">
        <v>1172730.42344</v>
      </c>
      <c r="H4456" s="4">
        <v>830</v>
      </c>
      <c r="I4456" s="5">
        <v>1773286.5519999999</v>
      </c>
      <c r="J4456" s="4">
        <v>966</v>
      </c>
      <c r="K4456" s="5">
        <v>1547214</v>
      </c>
      <c r="L4456" s="3">
        <v>-0.20240963855421701</v>
      </c>
      <c r="M4456" s="6">
        <v>-0.33866840521779301</v>
      </c>
      <c r="N4456" s="3">
        <v>-0.31469979296066303</v>
      </c>
      <c r="O4456" s="3">
        <v>-0.242037350075682</v>
      </c>
    </row>
    <row r="4457" spans="2:15" x14ac:dyDescent="0.25">
      <c r="B4457" t="s">
        <v>51</v>
      </c>
      <c r="C4457" t="s">
        <v>27</v>
      </c>
      <c r="D4457" t="s">
        <v>6</v>
      </c>
      <c r="E4457" t="s">
        <v>12</v>
      </c>
      <c r="F4457" s="4" t="s">
        <v>69</v>
      </c>
      <c r="G4457" s="5">
        <v>779.93280000000004</v>
      </c>
      <c r="H4457" s="4"/>
      <c r="I4457" s="5"/>
      <c r="J4457" s="4"/>
      <c r="K4457" s="5"/>
      <c r="L4457" s="3" t="s">
        <v>70</v>
      </c>
      <c r="M4457" s="6"/>
      <c r="N4457" s="3" t="s">
        <v>70</v>
      </c>
      <c r="O4457" s="3"/>
    </row>
    <row r="4458" spans="2:15" x14ac:dyDescent="0.25">
      <c r="B4458" t="s">
        <v>51</v>
      </c>
      <c r="C4458" t="s">
        <v>27</v>
      </c>
      <c r="D4458" t="s">
        <v>6</v>
      </c>
      <c r="E4458" t="s">
        <v>15</v>
      </c>
      <c r="F4458" s="4">
        <v>74</v>
      </c>
      <c r="G4458" s="5">
        <v>182571.53820000001</v>
      </c>
      <c r="H4458" s="4">
        <v>100</v>
      </c>
      <c r="I4458" s="5">
        <v>246280.36</v>
      </c>
      <c r="J4458" s="4">
        <v>69</v>
      </c>
      <c r="K4458" s="5">
        <v>199281</v>
      </c>
      <c r="L4458" s="3">
        <v>-0.26</v>
      </c>
      <c r="M4458" s="6">
        <v>-0.25868413461796202</v>
      </c>
      <c r="N4458" s="3">
        <v>7.2463768115942101E-2</v>
      </c>
      <c r="O4458" s="3">
        <v>-8.3848745239134895E-2</v>
      </c>
    </row>
    <row r="4459" spans="2:15" x14ac:dyDescent="0.25">
      <c r="B4459" t="s">
        <v>51</v>
      </c>
      <c r="C4459" t="s">
        <v>27</v>
      </c>
      <c r="D4459" t="s">
        <v>17</v>
      </c>
      <c r="E4459" t="s">
        <v>7</v>
      </c>
      <c r="F4459" s="4">
        <v>714</v>
      </c>
      <c r="G4459" s="5">
        <v>2413270.311528</v>
      </c>
      <c r="H4459" s="4">
        <v>1059</v>
      </c>
      <c r="I4459" s="5">
        <v>3696390.8880999899</v>
      </c>
      <c r="J4459" s="4">
        <v>1320</v>
      </c>
      <c r="K4459" s="5">
        <v>4006456.45</v>
      </c>
      <c r="L4459" s="3">
        <v>-0.325779036827195</v>
      </c>
      <c r="M4459" s="6">
        <v>-0.34712794599262198</v>
      </c>
      <c r="N4459" s="3">
        <v>-0.45909090909090899</v>
      </c>
      <c r="O4459" s="3">
        <v>-0.397654675236019</v>
      </c>
    </row>
    <row r="4460" spans="2:15" x14ac:dyDescent="0.25">
      <c r="B4460" t="s">
        <v>51</v>
      </c>
      <c r="C4460" t="s">
        <v>27</v>
      </c>
      <c r="D4460" t="s">
        <v>17</v>
      </c>
      <c r="E4460" t="s">
        <v>18</v>
      </c>
      <c r="F4460" s="4" t="s">
        <v>69</v>
      </c>
      <c r="G4460" s="5">
        <v>1527.12</v>
      </c>
      <c r="H4460" s="4"/>
      <c r="I4460" s="5"/>
      <c r="J4460" s="4"/>
      <c r="K4460" s="5"/>
      <c r="L4460" s="3" t="s">
        <v>70</v>
      </c>
      <c r="M4460" s="6"/>
      <c r="N4460" s="3" t="s">
        <v>70</v>
      </c>
      <c r="O4460" s="3"/>
    </row>
    <row r="4461" spans="2:15" x14ac:dyDescent="0.25">
      <c r="B4461" t="s">
        <v>51</v>
      </c>
      <c r="C4461" t="s">
        <v>27</v>
      </c>
      <c r="D4461" t="s">
        <v>17</v>
      </c>
      <c r="E4461" t="s">
        <v>10</v>
      </c>
      <c r="F4461" s="4" t="s">
        <v>69</v>
      </c>
      <c r="G4461" s="5">
        <v>17131.013999999999</v>
      </c>
      <c r="H4461" s="4"/>
      <c r="I4461" s="5"/>
      <c r="J4461" s="4"/>
      <c r="K4461" s="5"/>
      <c r="L4461" s="3" t="s">
        <v>70</v>
      </c>
      <c r="M4461" s="6"/>
      <c r="N4461" s="3" t="s">
        <v>70</v>
      </c>
      <c r="O4461" s="3"/>
    </row>
    <row r="4462" spans="2:15" x14ac:dyDescent="0.25">
      <c r="B4462" t="s">
        <v>51</v>
      </c>
      <c r="C4462" t="s">
        <v>27</v>
      </c>
      <c r="D4462" t="s">
        <v>17</v>
      </c>
      <c r="E4462" t="s">
        <v>11</v>
      </c>
      <c r="F4462" s="4">
        <v>61</v>
      </c>
      <c r="G4462" s="5">
        <v>125035.04844</v>
      </c>
      <c r="H4462" s="4">
        <v>282</v>
      </c>
      <c r="I4462" s="5">
        <v>642090.58799999906</v>
      </c>
      <c r="J4462" s="4">
        <v>354</v>
      </c>
      <c r="K4462" s="5">
        <v>712431</v>
      </c>
      <c r="L4462" s="3">
        <v>-0.78368794326241098</v>
      </c>
      <c r="M4462" s="6">
        <v>-0.80526883468349497</v>
      </c>
      <c r="N4462" s="3">
        <v>-0.82768361581920902</v>
      </c>
      <c r="O4462" s="3">
        <v>-0.824495216463068</v>
      </c>
    </row>
    <row r="4463" spans="2:15" x14ac:dyDescent="0.25">
      <c r="B4463" t="s">
        <v>51</v>
      </c>
      <c r="C4463" t="s">
        <v>27</v>
      </c>
      <c r="D4463" t="s">
        <v>17</v>
      </c>
      <c r="E4463" t="s">
        <v>14</v>
      </c>
      <c r="F4463" s="4"/>
      <c r="G4463" s="5"/>
      <c r="H4463" s="4"/>
      <c r="I4463" s="5"/>
      <c r="J4463" s="4" t="s">
        <v>69</v>
      </c>
      <c r="K4463" s="5">
        <v>8438.7199999999993</v>
      </c>
      <c r="L4463" s="3"/>
      <c r="M4463" s="6"/>
      <c r="N4463" s="3" t="s">
        <v>70</v>
      </c>
      <c r="O4463" s="3"/>
    </row>
    <row r="4464" spans="2:15" x14ac:dyDescent="0.25">
      <c r="B4464" t="s">
        <v>51</v>
      </c>
      <c r="C4464" t="s">
        <v>27</v>
      </c>
      <c r="D4464" t="s">
        <v>17</v>
      </c>
      <c r="E4464" t="s">
        <v>15</v>
      </c>
      <c r="F4464" s="4">
        <v>80</v>
      </c>
      <c r="G4464" s="5">
        <v>171956.6802</v>
      </c>
      <c r="H4464" s="4">
        <v>97</v>
      </c>
      <c r="I4464" s="5">
        <v>147794.34</v>
      </c>
      <c r="J4464" s="4">
        <v>38</v>
      </c>
      <c r="K4464" s="5">
        <v>104508</v>
      </c>
      <c r="L4464" s="3">
        <v>-0.17525773195876301</v>
      </c>
      <c r="M4464" s="6">
        <v>0.16348623499384399</v>
      </c>
      <c r="N4464" s="3">
        <v>1.1052631578947401</v>
      </c>
      <c r="O4464" s="3">
        <v>0.64539250775060397</v>
      </c>
    </row>
    <row r="4465" spans="2:15" x14ac:dyDescent="0.25">
      <c r="B4465" t="s">
        <v>51</v>
      </c>
      <c r="C4465" t="s">
        <v>27</v>
      </c>
      <c r="D4465" t="s">
        <v>17</v>
      </c>
      <c r="E4465" t="s">
        <v>25</v>
      </c>
      <c r="F4465" s="4" t="s">
        <v>69</v>
      </c>
      <c r="G4465" s="5">
        <v>1896.9012</v>
      </c>
      <c r="H4465" s="4" t="s">
        <v>69</v>
      </c>
      <c r="I4465" s="5">
        <v>1791.17</v>
      </c>
      <c r="J4465" s="4"/>
      <c r="K4465" s="5"/>
      <c r="L4465" s="3" t="s">
        <v>70</v>
      </c>
      <c r="M4465" s="6">
        <v>5.9029126213592201E-2</v>
      </c>
      <c r="N4465" s="3" t="s">
        <v>70</v>
      </c>
      <c r="O4465" s="3"/>
    </row>
    <row r="4466" spans="2:15" x14ac:dyDescent="0.25">
      <c r="B4466" t="s">
        <v>51</v>
      </c>
      <c r="C4466" t="s">
        <v>27</v>
      </c>
      <c r="D4466" t="s">
        <v>19</v>
      </c>
      <c r="E4466" t="s">
        <v>7</v>
      </c>
      <c r="F4466" s="4">
        <v>1329</v>
      </c>
      <c r="G4466" s="5">
        <v>5060365.4003999904</v>
      </c>
      <c r="H4466" s="4">
        <v>2655</v>
      </c>
      <c r="I4466" s="5">
        <v>9513173.8729999997</v>
      </c>
      <c r="J4466" s="4">
        <v>3388</v>
      </c>
      <c r="K4466" s="5">
        <v>11260064.57</v>
      </c>
      <c r="L4466" s="3">
        <v>-0.49943502824858799</v>
      </c>
      <c r="M4466" s="6">
        <v>-0.46806760099674299</v>
      </c>
      <c r="N4466" s="3">
        <v>-0.60773317591499398</v>
      </c>
      <c r="O4466" s="3">
        <v>-0.55059179554953597</v>
      </c>
    </row>
    <row r="4467" spans="2:15" x14ac:dyDescent="0.25">
      <c r="B4467" t="s">
        <v>51</v>
      </c>
      <c r="C4467" t="s">
        <v>27</v>
      </c>
      <c r="D4467" t="s">
        <v>19</v>
      </c>
      <c r="E4467" t="s">
        <v>18</v>
      </c>
      <c r="F4467" s="4">
        <v>20</v>
      </c>
      <c r="G4467" s="5">
        <v>41088.9</v>
      </c>
      <c r="H4467" s="4">
        <v>37</v>
      </c>
      <c r="I4467" s="5">
        <v>89298.49</v>
      </c>
      <c r="J4467" s="4">
        <v>56</v>
      </c>
      <c r="K4467" s="5">
        <v>64657</v>
      </c>
      <c r="L4467" s="3">
        <v>-0.45945945945945899</v>
      </c>
      <c r="M4467" s="6">
        <v>-0.53987015905868097</v>
      </c>
      <c r="N4467" s="3">
        <v>-0.64285714285714302</v>
      </c>
      <c r="O4467" s="3">
        <v>-0.36450964319408602</v>
      </c>
    </row>
    <row r="4468" spans="2:15" x14ac:dyDescent="0.25">
      <c r="B4468" t="s">
        <v>51</v>
      </c>
      <c r="C4468" t="s">
        <v>27</v>
      </c>
      <c r="D4468" t="s">
        <v>19</v>
      </c>
      <c r="E4468" t="s">
        <v>8</v>
      </c>
      <c r="F4468" s="4"/>
      <c r="G4468" s="5"/>
      <c r="H4468" s="4" t="s">
        <v>69</v>
      </c>
      <c r="I4468" s="5">
        <v>738</v>
      </c>
      <c r="J4468" s="4"/>
      <c r="K4468" s="5"/>
      <c r="L4468" s="3" t="s">
        <v>70</v>
      </c>
      <c r="M4468" s="6"/>
      <c r="N4468" s="3"/>
      <c r="O4468" s="3"/>
    </row>
    <row r="4469" spans="2:15" x14ac:dyDescent="0.25">
      <c r="B4469" t="s">
        <v>51</v>
      </c>
      <c r="C4469" t="s">
        <v>27</v>
      </c>
      <c r="D4469" t="s">
        <v>19</v>
      </c>
      <c r="E4469" t="s">
        <v>21</v>
      </c>
      <c r="F4469" s="4" t="s">
        <v>69</v>
      </c>
      <c r="G4469" s="5">
        <v>2539.9499999999998</v>
      </c>
      <c r="H4469" s="4"/>
      <c r="I4469" s="5"/>
      <c r="J4469" s="4" t="s">
        <v>69</v>
      </c>
      <c r="K4469" s="5">
        <v>2349</v>
      </c>
      <c r="L4469" s="3" t="s">
        <v>70</v>
      </c>
      <c r="M4469" s="6"/>
      <c r="N4469" s="3" t="s">
        <v>70</v>
      </c>
      <c r="O4469" s="3">
        <v>8.1289910600255394E-2</v>
      </c>
    </row>
    <row r="4470" spans="2:15" x14ac:dyDescent="0.25">
      <c r="B4470" t="s">
        <v>51</v>
      </c>
      <c r="C4470" t="s">
        <v>27</v>
      </c>
      <c r="D4470" t="s">
        <v>19</v>
      </c>
      <c r="E4470" t="s">
        <v>11</v>
      </c>
      <c r="F4470" s="4">
        <v>125</v>
      </c>
      <c r="G4470" s="5">
        <v>207888</v>
      </c>
      <c r="H4470" s="4">
        <v>277</v>
      </c>
      <c r="I4470" s="5">
        <v>531701</v>
      </c>
      <c r="J4470" s="4">
        <v>224</v>
      </c>
      <c r="K4470" s="5">
        <v>395753</v>
      </c>
      <c r="L4470" s="3">
        <v>-0.54873646209386295</v>
      </c>
      <c r="M4470" s="6">
        <v>-0.60901333644285005</v>
      </c>
      <c r="N4470" s="3">
        <v>-0.44196428571428598</v>
      </c>
      <c r="O4470" s="3">
        <v>-0.474702655444178</v>
      </c>
    </row>
    <row r="4471" spans="2:15" x14ac:dyDescent="0.25">
      <c r="B4471" t="s">
        <v>51</v>
      </c>
      <c r="C4471" t="s">
        <v>27</v>
      </c>
      <c r="D4471" t="s">
        <v>19</v>
      </c>
      <c r="E4471" t="s">
        <v>14</v>
      </c>
      <c r="F4471" s="4" t="s">
        <v>69</v>
      </c>
      <c r="G4471" s="5">
        <v>6739</v>
      </c>
      <c r="H4471" s="4" t="s">
        <v>69</v>
      </c>
      <c r="I4471" s="5">
        <v>103393</v>
      </c>
      <c r="J4471" s="4" t="s">
        <v>69</v>
      </c>
      <c r="K4471" s="5">
        <v>24336</v>
      </c>
      <c r="L4471" s="3" t="s">
        <v>70</v>
      </c>
      <c r="M4471" s="6">
        <v>-0.93482150629152805</v>
      </c>
      <c r="N4471" s="3" t="s">
        <v>70</v>
      </c>
      <c r="O4471" s="3">
        <v>-0.72308514135437196</v>
      </c>
    </row>
    <row r="4472" spans="2:15" x14ac:dyDescent="0.25">
      <c r="B4472" t="s">
        <v>51</v>
      </c>
      <c r="C4472" t="s">
        <v>27</v>
      </c>
      <c r="D4472" t="s">
        <v>19</v>
      </c>
      <c r="E4472" t="s">
        <v>15</v>
      </c>
      <c r="F4472" s="4">
        <v>644</v>
      </c>
      <c r="G4472" s="5">
        <v>1790225.9025000101</v>
      </c>
      <c r="H4472" s="4">
        <v>1207</v>
      </c>
      <c r="I4472" s="5">
        <v>3069506.68</v>
      </c>
      <c r="J4472" s="4">
        <v>604</v>
      </c>
      <c r="K4472" s="5">
        <v>1949317.11</v>
      </c>
      <c r="L4472" s="3">
        <v>-0.46644573322286698</v>
      </c>
      <c r="M4472" s="6">
        <v>-0.41677080745105</v>
      </c>
      <c r="N4472" s="3">
        <v>6.6225165562913801E-2</v>
      </c>
      <c r="O4472" s="3">
        <v>-8.1613815773664194E-2</v>
      </c>
    </row>
    <row r="4473" spans="2:15" x14ac:dyDescent="0.25">
      <c r="B4473" t="s">
        <v>51</v>
      </c>
      <c r="C4473" t="s">
        <v>27</v>
      </c>
      <c r="D4473" t="s">
        <v>19</v>
      </c>
      <c r="E4473" t="s">
        <v>25</v>
      </c>
      <c r="F4473" s="4"/>
      <c r="G4473" s="5"/>
      <c r="H4473" s="4" t="s">
        <v>69</v>
      </c>
      <c r="I4473" s="5">
        <v>1739</v>
      </c>
      <c r="J4473" s="4" t="s">
        <v>69</v>
      </c>
      <c r="K4473" s="5">
        <v>54426</v>
      </c>
      <c r="L4473" s="3" t="s">
        <v>70</v>
      </c>
      <c r="M4473" s="6"/>
      <c r="N4473" s="3" t="s">
        <v>70</v>
      </c>
      <c r="O4473" s="3"/>
    </row>
    <row r="4474" spans="2:15" x14ac:dyDescent="0.25">
      <c r="B4474" t="s">
        <v>51</v>
      </c>
      <c r="C4474" t="s">
        <v>27</v>
      </c>
      <c r="D4474" t="s">
        <v>23</v>
      </c>
      <c r="E4474" t="s">
        <v>7</v>
      </c>
      <c r="F4474" s="4">
        <v>1910</v>
      </c>
      <c r="G4474" s="5">
        <v>14082754.5970999</v>
      </c>
      <c r="H4474" s="4">
        <v>2906</v>
      </c>
      <c r="I4474" s="5">
        <v>17286138.379999999</v>
      </c>
      <c r="J4474" s="4">
        <v>2990</v>
      </c>
      <c r="K4474" s="5">
        <v>16685519.059599999</v>
      </c>
      <c r="L4474" s="3">
        <v>-0.34273916035787999</v>
      </c>
      <c r="M4474" s="6">
        <v>-0.18531517638470599</v>
      </c>
      <c r="N4474" s="3">
        <v>-0.36120401337792601</v>
      </c>
      <c r="O4474" s="3">
        <v>-0.15598942131816099</v>
      </c>
    </row>
    <row r="4475" spans="2:15" x14ac:dyDescent="0.25">
      <c r="B4475" t="s">
        <v>51</v>
      </c>
      <c r="C4475" t="s">
        <v>27</v>
      </c>
      <c r="D4475" t="s">
        <v>23</v>
      </c>
      <c r="E4475" t="s">
        <v>20</v>
      </c>
      <c r="F4475" s="4">
        <v>6</v>
      </c>
      <c r="G4475" s="5">
        <v>11542.08</v>
      </c>
      <c r="H4475" s="4" t="s">
        <v>69</v>
      </c>
      <c r="I4475" s="5">
        <v>7576</v>
      </c>
      <c r="J4475" s="4" t="s">
        <v>69</v>
      </c>
      <c r="K4475" s="5">
        <v>4629</v>
      </c>
      <c r="L4475" s="3" t="s">
        <v>70</v>
      </c>
      <c r="M4475" s="6">
        <v>0.52350580781415001</v>
      </c>
      <c r="N4475" s="3" t="s">
        <v>70</v>
      </c>
      <c r="O4475" s="3">
        <v>1.49342838626053</v>
      </c>
    </row>
    <row r="4476" spans="2:15" x14ac:dyDescent="0.25">
      <c r="B4476" t="s">
        <v>51</v>
      </c>
      <c r="C4476" t="s">
        <v>27</v>
      </c>
      <c r="D4476" t="s">
        <v>23</v>
      </c>
      <c r="E4476" t="s">
        <v>18</v>
      </c>
      <c r="F4476" s="4">
        <v>11</v>
      </c>
      <c r="G4476" s="5">
        <v>30885.3</v>
      </c>
      <c r="H4476" s="4">
        <v>13</v>
      </c>
      <c r="I4476" s="5">
        <v>35275</v>
      </c>
      <c r="J4476" s="4">
        <v>12</v>
      </c>
      <c r="K4476" s="5">
        <v>54202</v>
      </c>
      <c r="L4476" s="3">
        <v>-0.15384615384615399</v>
      </c>
      <c r="M4476" s="6">
        <v>-0.124442239546421</v>
      </c>
      <c r="N4476" s="3">
        <v>-8.3333333333333398E-2</v>
      </c>
      <c r="O4476" s="3">
        <v>-0.43018154311648998</v>
      </c>
    </row>
    <row r="4477" spans="2:15" x14ac:dyDescent="0.25">
      <c r="B4477" t="s">
        <v>51</v>
      </c>
      <c r="C4477" t="s">
        <v>27</v>
      </c>
      <c r="D4477" t="s">
        <v>23</v>
      </c>
      <c r="E4477" t="s">
        <v>8</v>
      </c>
      <c r="F4477" s="4">
        <v>20</v>
      </c>
      <c r="G4477" s="5">
        <v>28579.77</v>
      </c>
      <c r="H4477" s="4">
        <v>81</v>
      </c>
      <c r="I4477" s="5">
        <v>108519</v>
      </c>
      <c r="J4477" s="4">
        <v>80</v>
      </c>
      <c r="K4477" s="5">
        <v>99520</v>
      </c>
      <c r="L4477" s="3">
        <v>-0.75308641975308599</v>
      </c>
      <c r="M4477" s="6">
        <v>-0.73663810024051102</v>
      </c>
      <c r="N4477" s="3">
        <v>-0.75</v>
      </c>
      <c r="O4477" s="3">
        <v>-0.71282385450160801</v>
      </c>
    </row>
    <row r="4478" spans="2:15" x14ac:dyDescent="0.25">
      <c r="B4478" t="s">
        <v>51</v>
      </c>
      <c r="C4478" t="s">
        <v>27</v>
      </c>
      <c r="D4478" t="s">
        <v>23</v>
      </c>
      <c r="E4478" t="s">
        <v>21</v>
      </c>
      <c r="F4478" s="4" t="s">
        <v>69</v>
      </c>
      <c r="G4478" s="5">
        <v>6231.06</v>
      </c>
      <c r="H4478" s="4"/>
      <c r="I4478" s="5"/>
      <c r="J4478" s="4"/>
      <c r="K4478" s="5"/>
      <c r="L4478" s="3" t="s">
        <v>70</v>
      </c>
      <c r="M4478" s="6"/>
      <c r="N4478" s="3" t="s">
        <v>70</v>
      </c>
      <c r="O4478" s="3"/>
    </row>
    <row r="4479" spans="2:15" x14ac:dyDescent="0.25">
      <c r="B4479" t="s">
        <v>51</v>
      </c>
      <c r="C4479" t="s">
        <v>27</v>
      </c>
      <c r="D4479" t="s">
        <v>23</v>
      </c>
      <c r="E4479" t="s">
        <v>9</v>
      </c>
      <c r="F4479" s="4" t="s">
        <v>69</v>
      </c>
      <c r="G4479" s="5">
        <v>1834.35</v>
      </c>
      <c r="H4479" s="4" t="s">
        <v>69</v>
      </c>
      <c r="I4479" s="5">
        <v>12686</v>
      </c>
      <c r="J4479" s="4"/>
      <c r="K4479" s="5"/>
      <c r="L4479" s="3" t="s">
        <v>70</v>
      </c>
      <c r="M4479" s="6">
        <v>-0.85540359451363701</v>
      </c>
      <c r="N4479" s="3" t="s">
        <v>70</v>
      </c>
      <c r="O4479" s="3"/>
    </row>
    <row r="4480" spans="2:15" x14ac:dyDescent="0.25">
      <c r="B4480" t="s">
        <v>51</v>
      </c>
      <c r="C4480" t="s">
        <v>27</v>
      </c>
      <c r="D4480" t="s">
        <v>23</v>
      </c>
      <c r="E4480" t="s">
        <v>11</v>
      </c>
      <c r="F4480" s="4">
        <v>199</v>
      </c>
      <c r="G4480" s="5">
        <v>310859.59000000003</v>
      </c>
      <c r="H4480" s="4">
        <v>226</v>
      </c>
      <c r="I4480" s="5">
        <v>399167</v>
      </c>
      <c r="J4480" s="4">
        <v>250</v>
      </c>
      <c r="K4480" s="5">
        <v>455634</v>
      </c>
      <c r="L4480" s="3">
        <v>-0.119469026548673</v>
      </c>
      <c r="M4480" s="6">
        <v>-0.22122923488164001</v>
      </c>
      <c r="N4480" s="3">
        <v>-0.20399999999999999</v>
      </c>
      <c r="O4480" s="3">
        <v>-0.31774277161054598</v>
      </c>
    </row>
    <row r="4481" spans="2:15" x14ac:dyDescent="0.25">
      <c r="B4481" t="s">
        <v>51</v>
      </c>
      <c r="C4481" t="s">
        <v>27</v>
      </c>
      <c r="D4481" t="s">
        <v>23</v>
      </c>
      <c r="E4481" t="s">
        <v>12</v>
      </c>
      <c r="F4481" s="4" t="s">
        <v>69</v>
      </c>
      <c r="G4481" s="5">
        <v>3707.55</v>
      </c>
      <c r="H4481" s="4" t="s">
        <v>69</v>
      </c>
      <c r="I4481" s="5">
        <v>3428</v>
      </c>
      <c r="J4481" s="4" t="s">
        <v>69</v>
      </c>
      <c r="K4481" s="5">
        <v>9983</v>
      </c>
      <c r="L4481" s="3" t="s">
        <v>70</v>
      </c>
      <c r="M4481" s="6">
        <v>8.1549008168028098E-2</v>
      </c>
      <c r="N4481" s="3" t="s">
        <v>70</v>
      </c>
      <c r="O4481" s="3">
        <v>-0.62861364319342905</v>
      </c>
    </row>
    <row r="4482" spans="2:15" x14ac:dyDescent="0.25">
      <c r="B4482" t="s">
        <v>51</v>
      </c>
      <c r="C4482" t="s">
        <v>27</v>
      </c>
      <c r="D4482" t="s">
        <v>23</v>
      </c>
      <c r="E4482" t="s">
        <v>13</v>
      </c>
      <c r="F4482" s="4" t="s">
        <v>69</v>
      </c>
      <c r="G4482" s="5">
        <v>411.48</v>
      </c>
      <c r="H4482" s="4"/>
      <c r="I4482" s="5"/>
      <c r="J4482" s="4"/>
      <c r="K4482" s="5"/>
      <c r="L4482" s="3" t="s">
        <v>70</v>
      </c>
      <c r="M4482" s="6"/>
      <c r="N4482" s="3" t="s">
        <v>70</v>
      </c>
      <c r="O4482" s="3"/>
    </row>
    <row r="4483" spans="2:15" x14ac:dyDescent="0.25">
      <c r="B4483" t="s">
        <v>51</v>
      </c>
      <c r="C4483" t="s">
        <v>27</v>
      </c>
      <c r="D4483" t="s">
        <v>23</v>
      </c>
      <c r="E4483" t="s">
        <v>14</v>
      </c>
      <c r="F4483" s="4" t="s">
        <v>69</v>
      </c>
      <c r="G4483" s="5">
        <v>61137</v>
      </c>
      <c r="H4483" s="4">
        <v>6</v>
      </c>
      <c r="I4483" s="5">
        <v>148487.53</v>
      </c>
      <c r="J4483" s="4">
        <v>25</v>
      </c>
      <c r="K4483" s="5">
        <v>940325.3</v>
      </c>
      <c r="L4483" s="3" t="s">
        <v>70</v>
      </c>
      <c r="M4483" s="6">
        <v>-0.588268455943741</v>
      </c>
      <c r="N4483" s="3" t="s">
        <v>70</v>
      </c>
      <c r="O4483" s="3">
        <v>-0.93498313828203905</v>
      </c>
    </row>
    <row r="4484" spans="2:15" x14ac:dyDescent="0.25">
      <c r="B4484" t="s">
        <v>51</v>
      </c>
      <c r="C4484" t="s">
        <v>27</v>
      </c>
      <c r="D4484" t="s">
        <v>23</v>
      </c>
      <c r="E4484" t="s">
        <v>15</v>
      </c>
      <c r="F4484" s="4">
        <v>16</v>
      </c>
      <c r="G4484" s="5">
        <v>34830.81</v>
      </c>
      <c r="H4484" s="4">
        <v>22</v>
      </c>
      <c r="I4484" s="5">
        <v>51131.199999999997</v>
      </c>
      <c r="J4484" s="4">
        <v>8</v>
      </c>
      <c r="K4484" s="5">
        <v>32221.5</v>
      </c>
      <c r="L4484" s="3">
        <v>-0.27272727272727298</v>
      </c>
      <c r="M4484" s="6">
        <v>-0.318795373470601</v>
      </c>
      <c r="N4484" s="3">
        <v>1</v>
      </c>
      <c r="O4484" s="3">
        <v>8.0980401284856507E-2</v>
      </c>
    </row>
    <row r="4485" spans="2:15" x14ac:dyDescent="0.25">
      <c r="B4485" t="s">
        <v>51</v>
      </c>
      <c r="C4485" t="s">
        <v>27</v>
      </c>
      <c r="D4485" t="s">
        <v>23</v>
      </c>
      <c r="E4485" t="s">
        <v>22</v>
      </c>
      <c r="F4485" s="4">
        <v>8</v>
      </c>
      <c r="G4485" s="5">
        <v>120701.4195</v>
      </c>
      <c r="H4485" s="4">
        <v>17</v>
      </c>
      <c r="I4485" s="5">
        <v>276552.39</v>
      </c>
      <c r="J4485" s="4"/>
      <c r="K4485" s="5"/>
      <c r="L4485" s="3">
        <v>-0.52941176470588203</v>
      </c>
      <c r="M4485" s="6">
        <v>-0.56354953395991303</v>
      </c>
      <c r="N4485" s="3"/>
      <c r="O4485" s="3"/>
    </row>
    <row r="4486" spans="2:15" x14ac:dyDescent="0.25">
      <c r="B4486" t="s">
        <v>51</v>
      </c>
      <c r="C4486" t="s">
        <v>27</v>
      </c>
      <c r="D4486" t="s">
        <v>23</v>
      </c>
      <c r="E4486" t="s">
        <v>25</v>
      </c>
      <c r="F4486" s="4" t="s">
        <v>69</v>
      </c>
      <c r="G4486" s="5">
        <v>21026.081999999999</v>
      </c>
      <c r="H4486" s="4">
        <v>7</v>
      </c>
      <c r="I4486" s="5">
        <v>89730.97</v>
      </c>
      <c r="J4486" s="4" t="s">
        <v>69</v>
      </c>
      <c r="K4486" s="5">
        <v>10634</v>
      </c>
      <c r="L4486" s="3" t="s">
        <v>70</v>
      </c>
      <c r="M4486" s="6">
        <v>-0.76567642141837999</v>
      </c>
      <c r="N4486" s="3" t="s">
        <v>70</v>
      </c>
      <c r="O4486" s="3">
        <v>0.97725051720895195</v>
      </c>
    </row>
    <row r="4487" spans="2:15" x14ac:dyDescent="0.25">
      <c r="B4487" t="s">
        <v>51</v>
      </c>
      <c r="C4487" t="s">
        <v>27</v>
      </c>
      <c r="D4487" t="s">
        <v>29</v>
      </c>
      <c r="E4487" t="s">
        <v>8</v>
      </c>
      <c r="F4487" s="4" t="s">
        <v>69</v>
      </c>
      <c r="G4487" s="5">
        <v>21595.244999999999</v>
      </c>
      <c r="H4487" s="4" t="s">
        <v>69</v>
      </c>
      <c r="I4487" s="5">
        <v>25917.29</v>
      </c>
      <c r="J4487" s="4"/>
      <c r="K4487" s="5"/>
      <c r="L4487" s="3" t="s">
        <v>70</v>
      </c>
      <c r="M4487" s="6">
        <v>-0.16676299875488501</v>
      </c>
      <c r="N4487" s="3" t="s">
        <v>70</v>
      </c>
      <c r="O4487" s="3"/>
    </row>
    <row r="4488" spans="2:15" x14ac:dyDescent="0.25">
      <c r="B4488" t="s">
        <v>51</v>
      </c>
      <c r="C4488" t="s">
        <v>27</v>
      </c>
      <c r="D4488" t="s">
        <v>30</v>
      </c>
      <c r="E4488" t="s">
        <v>7</v>
      </c>
      <c r="F4488" s="4">
        <v>53</v>
      </c>
      <c r="G4488" s="5">
        <v>923739.16200000001</v>
      </c>
      <c r="H4488" s="4">
        <v>84</v>
      </c>
      <c r="I4488" s="5">
        <v>1022167.08</v>
      </c>
      <c r="J4488" s="4">
        <v>922</v>
      </c>
      <c r="K4488" s="5">
        <v>2877898.4999999902</v>
      </c>
      <c r="L4488" s="3">
        <v>-0.36904761904761901</v>
      </c>
      <c r="M4488" s="6">
        <v>-9.6293375051757599E-2</v>
      </c>
      <c r="N4488" s="3">
        <v>-0.94251626898047702</v>
      </c>
      <c r="O4488" s="3">
        <v>-0.67902302252841695</v>
      </c>
    </row>
    <row r="4489" spans="2:15" x14ac:dyDescent="0.25">
      <c r="B4489" t="s">
        <v>51</v>
      </c>
      <c r="C4489" t="s">
        <v>27</v>
      </c>
      <c r="D4489" t="s">
        <v>30</v>
      </c>
      <c r="E4489" t="s">
        <v>14</v>
      </c>
      <c r="F4489" s="4" t="s">
        <v>69</v>
      </c>
      <c r="G4489" s="5">
        <v>8865</v>
      </c>
      <c r="H4489" s="4" t="s">
        <v>69</v>
      </c>
      <c r="I4489" s="5">
        <v>27676</v>
      </c>
      <c r="J4489" s="4">
        <v>5</v>
      </c>
      <c r="K4489" s="5">
        <v>296752.5</v>
      </c>
      <c r="L4489" s="3" t="s">
        <v>70</v>
      </c>
      <c r="M4489" s="6">
        <v>-0.67968637086284101</v>
      </c>
      <c r="N4489" s="3" t="s">
        <v>70</v>
      </c>
      <c r="O4489" s="3">
        <v>-0.970126620668739</v>
      </c>
    </row>
    <row r="4490" spans="2:15" x14ac:dyDescent="0.25">
      <c r="B4490" t="s">
        <v>51</v>
      </c>
      <c r="C4490" t="s">
        <v>27</v>
      </c>
      <c r="D4490" t="s">
        <v>30</v>
      </c>
      <c r="E4490" t="s">
        <v>15</v>
      </c>
      <c r="F4490" s="4">
        <v>1268</v>
      </c>
      <c r="G4490" s="5">
        <v>3704626.4176999801</v>
      </c>
      <c r="H4490" s="4">
        <v>1626</v>
      </c>
      <c r="I4490" s="5">
        <v>4296425.18</v>
      </c>
      <c r="J4490" s="4">
        <v>643</v>
      </c>
      <c r="K4490" s="5">
        <v>2089354.84</v>
      </c>
      <c r="L4490" s="3">
        <v>-0.22017220172201701</v>
      </c>
      <c r="M4490" s="6">
        <v>-0.137742131541091</v>
      </c>
      <c r="N4490" s="3">
        <v>0.97200622083981303</v>
      </c>
      <c r="O4490" s="3">
        <v>0.77309586039486899</v>
      </c>
    </row>
    <row r="4491" spans="2:15" x14ac:dyDescent="0.25">
      <c r="B4491" t="s">
        <v>51</v>
      </c>
      <c r="C4491" t="s">
        <v>27</v>
      </c>
      <c r="D4491" t="s">
        <v>30</v>
      </c>
      <c r="E4491" t="s">
        <v>22</v>
      </c>
      <c r="F4491" s="4">
        <v>27</v>
      </c>
      <c r="G4491" s="5">
        <v>570390.84759999998</v>
      </c>
      <c r="H4491" s="4">
        <v>31</v>
      </c>
      <c r="I4491" s="5">
        <v>651590.91</v>
      </c>
      <c r="J4491" s="4"/>
      <c r="K4491" s="5"/>
      <c r="L4491" s="3">
        <v>-0.12903225806451599</v>
      </c>
      <c r="M4491" s="6">
        <v>-0.124618163258293</v>
      </c>
      <c r="N4491" s="3"/>
      <c r="O4491" s="3"/>
    </row>
    <row r="4492" spans="2:15" x14ac:dyDescent="0.25">
      <c r="B4492" t="s">
        <v>51</v>
      </c>
      <c r="C4492" t="s">
        <v>27</v>
      </c>
      <c r="D4492" t="s">
        <v>30</v>
      </c>
      <c r="E4492" t="s">
        <v>25</v>
      </c>
      <c r="F4492" s="4"/>
      <c r="G4492" s="5"/>
      <c r="H4492" s="4" t="s">
        <v>69</v>
      </c>
      <c r="I4492" s="5">
        <v>1769</v>
      </c>
      <c r="J4492" s="4"/>
      <c r="K4492" s="5"/>
      <c r="L4492" s="3" t="s">
        <v>70</v>
      </c>
      <c r="M4492" s="6"/>
      <c r="N4492" s="3"/>
      <c r="O4492" s="3"/>
    </row>
    <row r="4493" spans="2:15" x14ac:dyDescent="0.25">
      <c r="B4493" t="s">
        <v>51</v>
      </c>
      <c r="C4493" t="s">
        <v>27</v>
      </c>
      <c r="D4493" t="s">
        <v>26</v>
      </c>
      <c r="E4493" t="s">
        <v>8</v>
      </c>
      <c r="F4493" s="4">
        <v>653</v>
      </c>
      <c r="G4493" s="5">
        <v>943988.57999999798</v>
      </c>
      <c r="H4493" s="4">
        <v>1376</v>
      </c>
      <c r="I4493" s="5">
        <v>1842344</v>
      </c>
      <c r="J4493" s="4">
        <v>1175</v>
      </c>
      <c r="K4493" s="5">
        <v>1461700</v>
      </c>
      <c r="L4493" s="3">
        <v>-0.52543604651162801</v>
      </c>
      <c r="M4493" s="6">
        <v>-0.48761546160760499</v>
      </c>
      <c r="N4493" s="3">
        <v>-0.44425531914893601</v>
      </c>
      <c r="O4493" s="3">
        <v>-0.354184456454814</v>
      </c>
    </row>
    <row r="4494" spans="2:15" x14ac:dyDescent="0.25">
      <c r="B4494" t="s">
        <v>51</v>
      </c>
      <c r="C4494" t="s">
        <v>31</v>
      </c>
      <c r="D4494" t="s">
        <v>28</v>
      </c>
      <c r="E4494" t="s">
        <v>7</v>
      </c>
      <c r="F4494" s="4">
        <v>388</v>
      </c>
      <c r="G4494" s="5">
        <v>1643219.277424</v>
      </c>
      <c r="H4494" s="4"/>
      <c r="I4494" s="5"/>
      <c r="J4494" s="4"/>
      <c r="K4494" s="5"/>
      <c r="L4494" s="3"/>
      <c r="M4494" s="6"/>
      <c r="N4494" s="3"/>
      <c r="O4494" s="3"/>
    </row>
    <row r="4495" spans="2:15" x14ac:dyDescent="0.25">
      <c r="B4495" t="s">
        <v>51</v>
      </c>
      <c r="C4495" t="s">
        <v>31</v>
      </c>
      <c r="D4495" t="s">
        <v>28</v>
      </c>
      <c r="E4495" t="s">
        <v>20</v>
      </c>
      <c r="F4495" s="4"/>
      <c r="G4495" s="5"/>
      <c r="H4495" s="4"/>
      <c r="I4495" s="5"/>
      <c r="J4495" s="4" t="s">
        <v>69</v>
      </c>
      <c r="K4495" s="5">
        <v>4657.24</v>
      </c>
      <c r="L4495" s="3"/>
      <c r="M4495" s="6"/>
      <c r="N4495" s="3" t="s">
        <v>70</v>
      </c>
      <c r="O4495" s="3"/>
    </row>
    <row r="4496" spans="2:15" x14ac:dyDescent="0.25">
      <c r="B4496" t="s">
        <v>51</v>
      </c>
      <c r="C4496" t="s">
        <v>31</v>
      </c>
      <c r="D4496" t="s">
        <v>28</v>
      </c>
      <c r="E4496" t="s">
        <v>18</v>
      </c>
      <c r="F4496" s="4" t="s">
        <v>69</v>
      </c>
      <c r="G4496" s="5">
        <v>1803.5640000000001</v>
      </c>
      <c r="H4496" s="4"/>
      <c r="I4496" s="5"/>
      <c r="J4496" s="4"/>
      <c r="K4496" s="5"/>
      <c r="L4496" s="3" t="s">
        <v>70</v>
      </c>
      <c r="M4496" s="6"/>
      <c r="N4496" s="3" t="s">
        <v>70</v>
      </c>
      <c r="O4496" s="3"/>
    </row>
    <row r="4497" spans="2:15" x14ac:dyDescent="0.25">
      <c r="B4497" t="s">
        <v>51</v>
      </c>
      <c r="C4497" t="s">
        <v>31</v>
      </c>
      <c r="D4497" t="s">
        <v>28</v>
      </c>
      <c r="E4497" t="s">
        <v>8</v>
      </c>
      <c r="F4497" s="4">
        <v>31</v>
      </c>
      <c r="G4497" s="5">
        <v>45362.332799999996</v>
      </c>
      <c r="H4497" s="4"/>
      <c r="I4497" s="5"/>
      <c r="J4497" s="4"/>
      <c r="K4497" s="5"/>
      <c r="L4497" s="3"/>
      <c r="M4497" s="6"/>
      <c r="N4497" s="3"/>
      <c r="O4497" s="3"/>
    </row>
    <row r="4498" spans="2:15" x14ac:dyDescent="0.25">
      <c r="B4498" t="s">
        <v>51</v>
      </c>
      <c r="C4498" t="s">
        <v>31</v>
      </c>
      <c r="D4498" t="s">
        <v>28</v>
      </c>
      <c r="E4498" t="s">
        <v>9</v>
      </c>
      <c r="F4498" s="4"/>
      <c r="G4498" s="5"/>
      <c r="H4498" s="4"/>
      <c r="I4498" s="5"/>
      <c r="J4498" s="4" t="s">
        <v>69</v>
      </c>
      <c r="K4498" s="5">
        <v>909.9</v>
      </c>
      <c r="L4498" s="3"/>
      <c r="M4498" s="6"/>
      <c r="N4498" s="3" t="s">
        <v>70</v>
      </c>
      <c r="O4498" s="3"/>
    </row>
    <row r="4499" spans="2:15" x14ac:dyDescent="0.25">
      <c r="B4499" t="s">
        <v>51</v>
      </c>
      <c r="C4499" t="s">
        <v>31</v>
      </c>
      <c r="D4499" t="s">
        <v>28</v>
      </c>
      <c r="E4499" t="s">
        <v>11</v>
      </c>
      <c r="F4499" s="4">
        <v>342</v>
      </c>
      <c r="G4499" s="5">
        <v>541675.015200002</v>
      </c>
      <c r="H4499" s="4">
        <v>293</v>
      </c>
      <c r="I4499" s="5">
        <v>464546.700000001</v>
      </c>
      <c r="J4499" s="4">
        <v>322</v>
      </c>
      <c r="K4499" s="5">
        <v>493416.90000000101</v>
      </c>
      <c r="L4499" s="3">
        <v>0.16723549488054601</v>
      </c>
      <c r="M4499" s="6">
        <v>0.16602919620352499</v>
      </c>
      <c r="N4499" s="3">
        <v>6.2111801242235899E-2</v>
      </c>
      <c r="O4499" s="3">
        <v>9.7803936589930404E-2</v>
      </c>
    </row>
    <row r="4500" spans="2:15" x14ac:dyDescent="0.25">
      <c r="B4500" t="s">
        <v>51</v>
      </c>
      <c r="C4500" t="s">
        <v>31</v>
      </c>
      <c r="D4500" t="s">
        <v>28</v>
      </c>
      <c r="E4500" t="s">
        <v>15</v>
      </c>
      <c r="F4500" s="4">
        <v>7</v>
      </c>
      <c r="G4500" s="5">
        <v>15271.496999999999</v>
      </c>
      <c r="H4500" s="4"/>
      <c r="I4500" s="5"/>
      <c r="J4500" s="4"/>
      <c r="K4500" s="5"/>
      <c r="L4500" s="3"/>
      <c r="M4500" s="6"/>
      <c r="N4500" s="3"/>
      <c r="O4500" s="3"/>
    </row>
    <row r="4501" spans="2:15" x14ac:dyDescent="0.25">
      <c r="B4501" t="s">
        <v>51</v>
      </c>
      <c r="C4501" t="s">
        <v>31</v>
      </c>
      <c r="D4501" t="s">
        <v>6</v>
      </c>
      <c r="E4501" t="s">
        <v>7</v>
      </c>
      <c r="F4501" s="4">
        <v>2530</v>
      </c>
      <c r="G4501" s="5">
        <v>7299166.28962899</v>
      </c>
      <c r="H4501" s="4">
        <v>4774</v>
      </c>
      <c r="I4501" s="5">
        <v>13902677.5488002</v>
      </c>
      <c r="J4501" s="4">
        <v>5461</v>
      </c>
      <c r="K4501" s="5">
        <v>13921564.62744</v>
      </c>
      <c r="L4501" s="3">
        <v>-0.470046082949309</v>
      </c>
      <c r="M4501" s="6">
        <v>-0.47498125709900402</v>
      </c>
      <c r="N4501" s="3">
        <v>-0.53671488738326301</v>
      </c>
      <c r="O4501" s="3">
        <v>-0.47569353840860501</v>
      </c>
    </row>
    <row r="4502" spans="2:15" x14ac:dyDescent="0.25">
      <c r="B4502" t="s">
        <v>51</v>
      </c>
      <c r="C4502" t="s">
        <v>31</v>
      </c>
      <c r="D4502" t="s">
        <v>6</v>
      </c>
      <c r="E4502" t="s">
        <v>18</v>
      </c>
      <c r="F4502" s="4" t="s">
        <v>69</v>
      </c>
      <c r="G4502" s="5">
        <v>1400</v>
      </c>
      <c r="H4502" s="4">
        <v>9</v>
      </c>
      <c r="I4502" s="5">
        <v>12477</v>
      </c>
      <c r="J4502" s="4">
        <v>6</v>
      </c>
      <c r="K4502" s="5">
        <v>6168</v>
      </c>
      <c r="L4502" s="3" t="s">
        <v>70</v>
      </c>
      <c r="M4502" s="6">
        <v>-0.88779354011380895</v>
      </c>
      <c r="N4502" s="3" t="s">
        <v>70</v>
      </c>
      <c r="O4502" s="3">
        <v>-0.77302204928664098</v>
      </c>
    </row>
    <row r="4503" spans="2:15" x14ac:dyDescent="0.25">
      <c r="B4503" t="s">
        <v>51</v>
      </c>
      <c r="C4503" t="s">
        <v>31</v>
      </c>
      <c r="D4503" t="s">
        <v>6</v>
      </c>
      <c r="E4503" t="s">
        <v>8</v>
      </c>
      <c r="F4503" s="4">
        <v>190</v>
      </c>
      <c r="G4503" s="5">
        <v>284868.64140000002</v>
      </c>
      <c r="H4503" s="4">
        <v>332</v>
      </c>
      <c r="I4503" s="5">
        <v>461830.72</v>
      </c>
      <c r="J4503" s="4">
        <v>297</v>
      </c>
      <c r="K4503" s="5">
        <v>369468</v>
      </c>
      <c r="L4503" s="3">
        <v>-0.42771084337349402</v>
      </c>
      <c r="M4503" s="6">
        <v>-0.383175200211887</v>
      </c>
      <c r="N4503" s="3">
        <v>-0.36026936026936002</v>
      </c>
      <c r="O4503" s="3">
        <v>-0.228976145701387</v>
      </c>
    </row>
    <row r="4504" spans="2:15" x14ac:dyDescent="0.25">
      <c r="B4504" t="s">
        <v>51</v>
      </c>
      <c r="C4504" t="s">
        <v>31</v>
      </c>
      <c r="D4504" t="s">
        <v>6</v>
      </c>
      <c r="E4504" t="s">
        <v>11</v>
      </c>
      <c r="F4504" s="4">
        <v>483</v>
      </c>
      <c r="G4504" s="5">
        <v>762185.58182000101</v>
      </c>
      <c r="H4504" s="4">
        <v>742</v>
      </c>
      <c r="I4504" s="5">
        <v>1228549.64799999</v>
      </c>
      <c r="J4504" s="4">
        <v>731</v>
      </c>
      <c r="K4504" s="5">
        <v>1107522</v>
      </c>
      <c r="L4504" s="3">
        <v>-0.34905660377358499</v>
      </c>
      <c r="M4504" s="6">
        <v>-0.37960538830417301</v>
      </c>
      <c r="N4504" s="3">
        <v>-0.339261285909713</v>
      </c>
      <c r="O4504" s="3">
        <v>-0.31180998497546702</v>
      </c>
    </row>
    <row r="4505" spans="2:15" x14ac:dyDescent="0.25">
      <c r="B4505" t="s">
        <v>51</v>
      </c>
      <c r="C4505" t="s">
        <v>31</v>
      </c>
      <c r="D4505" t="s">
        <v>6</v>
      </c>
      <c r="E4505" t="s">
        <v>13</v>
      </c>
      <c r="F4505" s="4" t="s">
        <v>69</v>
      </c>
      <c r="G4505" s="5">
        <v>5672.4674999999997</v>
      </c>
      <c r="H4505" s="4"/>
      <c r="I4505" s="5"/>
      <c r="J4505" s="4"/>
      <c r="K4505" s="5"/>
      <c r="L4505" s="3" t="s">
        <v>70</v>
      </c>
      <c r="M4505" s="6"/>
      <c r="N4505" s="3" t="s">
        <v>70</v>
      </c>
      <c r="O4505" s="3"/>
    </row>
    <row r="4506" spans="2:15" x14ac:dyDescent="0.25">
      <c r="B4506" t="s">
        <v>51</v>
      </c>
      <c r="C4506" t="s">
        <v>31</v>
      </c>
      <c r="D4506" t="s">
        <v>6</v>
      </c>
      <c r="E4506" t="s">
        <v>15</v>
      </c>
      <c r="F4506" s="4">
        <v>175</v>
      </c>
      <c r="G4506" s="5">
        <v>454943.32860000001</v>
      </c>
      <c r="H4506" s="4">
        <v>368</v>
      </c>
      <c r="I4506" s="5">
        <v>823742.03999999899</v>
      </c>
      <c r="J4506" s="4">
        <v>150</v>
      </c>
      <c r="K4506" s="5">
        <v>387787.43</v>
      </c>
      <c r="L4506" s="3">
        <v>-0.52445652173913004</v>
      </c>
      <c r="M4506" s="6">
        <v>-0.44771141145109</v>
      </c>
      <c r="N4506" s="3">
        <v>0.16666666666666699</v>
      </c>
      <c r="O4506" s="3">
        <v>0.17317708982985699</v>
      </c>
    </row>
    <row r="4507" spans="2:15" x14ac:dyDescent="0.25">
      <c r="B4507" t="s">
        <v>51</v>
      </c>
      <c r="C4507" t="s">
        <v>31</v>
      </c>
      <c r="D4507" t="s">
        <v>6</v>
      </c>
      <c r="E4507" t="s">
        <v>16</v>
      </c>
      <c r="F4507" s="4"/>
      <c r="G4507" s="5"/>
      <c r="H4507" s="4"/>
      <c r="I4507" s="5"/>
      <c r="J4507" s="4" t="s">
        <v>69</v>
      </c>
      <c r="K4507" s="5">
        <v>4235</v>
      </c>
      <c r="L4507" s="3"/>
      <c r="M4507" s="6"/>
      <c r="N4507" s="3" t="s">
        <v>70</v>
      </c>
      <c r="O4507" s="3"/>
    </row>
    <row r="4508" spans="2:15" x14ac:dyDescent="0.25">
      <c r="B4508" t="s">
        <v>51</v>
      </c>
      <c r="C4508" t="s">
        <v>31</v>
      </c>
      <c r="D4508" t="s">
        <v>17</v>
      </c>
      <c r="E4508" t="s">
        <v>7</v>
      </c>
      <c r="F4508" s="4">
        <v>1173</v>
      </c>
      <c r="G4508" s="5">
        <v>3886939.1132099899</v>
      </c>
      <c r="H4508" s="4">
        <v>2071</v>
      </c>
      <c r="I4508" s="5">
        <v>6506903.5817999598</v>
      </c>
      <c r="J4508" s="4">
        <v>2082</v>
      </c>
      <c r="K4508" s="5">
        <v>6167740.8899999997</v>
      </c>
      <c r="L4508" s="3">
        <v>-0.43360695316272302</v>
      </c>
      <c r="M4508" s="6">
        <v>-0.402643812937094</v>
      </c>
      <c r="N4508" s="3">
        <v>-0.43659942363112397</v>
      </c>
      <c r="O4508" s="3">
        <v>-0.36979532984077801</v>
      </c>
    </row>
    <row r="4509" spans="2:15" x14ac:dyDescent="0.25">
      <c r="B4509" t="s">
        <v>51</v>
      </c>
      <c r="C4509" t="s">
        <v>31</v>
      </c>
      <c r="D4509" t="s">
        <v>17</v>
      </c>
      <c r="E4509" t="s">
        <v>20</v>
      </c>
      <c r="F4509" s="4" t="s">
        <v>69</v>
      </c>
      <c r="G4509" s="5">
        <v>2140.9290000000001</v>
      </c>
      <c r="H4509" s="4"/>
      <c r="I4509" s="5"/>
      <c r="J4509" s="4"/>
      <c r="K4509" s="5"/>
      <c r="L4509" s="3" t="s">
        <v>70</v>
      </c>
      <c r="M4509" s="6"/>
      <c r="N4509" s="3" t="s">
        <v>70</v>
      </c>
      <c r="O4509" s="3"/>
    </row>
    <row r="4510" spans="2:15" x14ac:dyDescent="0.25">
      <c r="B4510" t="s">
        <v>51</v>
      </c>
      <c r="C4510" t="s">
        <v>31</v>
      </c>
      <c r="D4510" t="s">
        <v>17</v>
      </c>
      <c r="E4510" t="s">
        <v>18</v>
      </c>
      <c r="F4510" s="4"/>
      <c r="G4510" s="5"/>
      <c r="H4510" s="4" t="s">
        <v>69</v>
      </c>
      <c r="I4510" s="5">
        <v>4840</v>
      </c>
      <c r="J4510" s="4" t="s">
        <v>69</v>
      </c>
      <c r="K4510" s="5">
        <v>14764</v>
      </c>
      <c r="L4510" s="3" t="s">
        <v>70</v>
      </c>
      <c r="M4510" s="6"/>
      <c r="N4510" s="3" t="s">
        <v>70</v>
      </c>
      <c r="O4510" s="3"/>
    </row>
    <row r="4511" spans="2:15" x14ac:dyDescent="0.25">
      <c r="B4511" t="s">
        <v>51</v>
      </c>
      <c r="C4511" t="s">
        <v>31</v>
      </c>
      <c r="D4511" t="s">
        <v>17</v>
      </c>
      <c r="E4511" t="s">
        <v>11</v>
      </c>
      <c r="F4511" s="4">
        <v>270</v>
      </c>
      <c r="G4511" s="5">
        <v>401336.17380000098</v>
      </c>
      <c r="H4511" s="4">
        <v>504</v>
      </c>
      <c r="I4511" s="5">
        <v>783338.44199999899</v>
      </c>
      <c r="J4511" s="4">
        <v>524</v>
      </c>
      <c r="K4511" s="5">
        <v>701871</v>
      </c>
      <c r="L4511" s="3">
        <v>-0.46428571428571402</v>
      </c>
      <c r="M4511" s="6">
        <v>-0.48765928967392502</v>
      </c>
      <c r="N4511" s="3">
        <v>-0.484732824427481</v>
      </c>
      <c r="O4511" s="3">
        <v>-0.42819097270011103</v>
      </c>
    </row>
    <row r="4512" spans="2:15" x14ac:dyDescent="0.25">
      <c r="B4512" t="s">
        <v>51</v>
      </c>
      <c r="C4512" t="s">
        <v>31</v>
      </c>
      <c r="D4512" t="s">
        <v>17</v>
      </c>
      <c r="E4512" t="s">
        <v>15</v>
      </c>
      <c r="F4512" s="4">
        <v>33</v>
      </c>
      <c r="G4512" s="5">
        <v>83845.249200000006</v>
      </c>
      <c r="H4512" s="4">
        <v>64</v>
      </c>
      <c r="I4512" s="5">
        <v>161172.41</v>
      </c>
      <c r="J4512" s="4">
        <v>50</v>
      </c>
      <c r="K4512" s="5">
        <v>126780.4</v>
      </c>
      <c r="L4512" s="3">
        <v>-0.484375</v>
      </c>
      <c r="M4512" s="6">
        <v>-0.47977914334097299</v>
      </c>
      <c r="N4512" s="3">
        <v>-0.34</v>
      </c>
      <c r="O4512" s="3">
        <v>-0.33865763793141501</v>
      </c>
    </row>
    <row r="4513" spans="2:15" x14ac:dyDescent="0.25">
      <c r="B4513" t="s">
        <v>51</v>
      </c>
      <c r="C4513" t="s">
        <v>31</v>
      </c>
      <c r="D4513" t="s">
        <v>19</v>
      </c>
      <c r="E4513" t="s">
        <v>7</v>
      </c>
      <c r="F4513" s="4">
        <v>1554</v>
      </c>
      <c r="G4513" s="5">
        <v>6781758.8377999198</v>
      </c>
      <c r="H4513" s="4">
        <v>3183</v>
      </c>
      <c r="I4513" s="5">
        <v>12872125.2292</v>
      </c>
      <c r="J4513" s="4">
        <v>3408</v>
      </c>
      <c r="K4513" s="5">
        <v>12446029.562000001</v>
      </c>
      <c r="L4513" s="3">
        <v>-0.51178133836003803</v>
      </c>
      <c r="M4513" s="6">
        <v>-0.47314381137190198</v>
      </c>
      <c r="N4513" s="3">
        <v>-0.54401408450704203</v>
      </c>
      <c r="O4513" s="3">
        <v>-0.45510664232183201</v>
      </c>
    </row>
    <row r="4514" spans="2:15" x14ac:dyDescent="0.25">
      <c r="B4514" t="s">
        <v>51</v>
      </c>
      <c r="C4514" t="s">
        <v>31</v>
      </c>
      <c r="D4514" t="s">
        <v>19</v>
      </c>
      <c r="E4514" t="s">
        <v>18</v>
      </c>
      <c r="F4514" s="4" t="s">
        <v>69</v>
      </c>
      <c r="G4514" s="5">
        <v>1470</v>
      </c>
      <c r="H4514" s="4">
        <v>5</v>
      </c>
      <c r="I4514" s="5">
        <v>185467.38</v>
      </c>
      <c r="J4514" s="4" t="s">
        <v>69</v>
      </c>
      <c r="K4514" s="5">
        <v>7057</v>
      </c>
      <c r="L4514" s="3" t="s">
        <v>70</v>
      </c>
      <c r="M4514" s="6">
        <v>-0.99207407793219504</v>
      </c>
      <c r="N4514" s="3" t="s">
        <v>70</v>
      </c>
      <c r="O4514" s="3">
        <v>-0.79169618818194698</v>
      </c>
    </row>
    <row r="4515" spans="2:15" x14ac:dyDescent="0.25">
      <c r="B4515" t="s">
        <v>51</v>
      </c>
      <c r="C4515" t="s">
        <v>31</v>
      </c>
      <c r="D4515" t="s">
        <v>19</v>
      </c>
      <c r="E4515" t="s">
        <v>8</v>
      </c>
      <c r="F4515" s="4">
        <v>100</v>
      </c>
      <c r="G4515" s="5">
        <v>144407.34</v>
      </c>
      <c r="H4515" s="4">
        <v>267</v>
      </c>
      <c r="I4515" s="5">
        <v>360140.51</v>
      </c>
      <c r="J4515" s="4">
        <v>257</v>
      </c>
      <c r="K4515" s="5">
        <v>319708</v>
      </c>
      <c r="L4515" s="3">
        <v>-0.62546816479400702</v>
      </c>
      <c r="M4515" s="6">
        <v>-0.59902500276905901</v>
      </c>
      <c r="N4515" s="3">
        <v>-0.61089494163424096</v>
      </c>
      <c r="O4515" s="3">
        <v>-0.54831489984611004</v>
      </c>
    </row>
    <row r="4516" spans="2:15" x14ac:dyDescent="0.25">
      <c r="B4516" t="s">
        <v>51</v>
      </c>
      <c r="C4516" t="s">
        <v>31</v>
      </c>
      <c r="D4516" t="s">
        <v>19</v>
      </c>
      <c r="E4516" t="s">
        <v>21</v>
      </c>
      <c r="F4516" s="4" t="s">
        <v>69</v>
      </c>
      <c r="G4516" s="5">
        <v>6057.9750000000004</v>
      </c>
      <c r="H4516" s="4"/>
      <c r="I4516" s="5"/>
      <c r="J4516" s="4"/>
      <c r="K4516" s="5"/>
      <c r="L4516" s="3" t="s">
        <v>70</v>
      </c>
      <c r="M4516" s="6"/>
      <c r="N4516" s="3" t="s">
        <v>70</v>
      </c>
      <c r="O4516" s="3"/>
    </row>
    <row r="4517" spans="2:15" x14ac:dyDescent="0.25">
      <c r="B4517" t="s">
        <v>51</v>
      </c>
      <c r="C4517" t="s">
        <v>31</v>
      </c>
      <c r="D4517" t="s">
        <v>19</v>
      </c>
      <c r="E4517" t="s">
        <v>11</v>
      </c>
      <c r="F4517" s="4">
        <v>29</v>
      </c>
      <c r="G4517" s="5">
        <v>41758.5</v>
      </c>
      <c r="H4517" s="4">
        <v>125</v>
      </c>
      <c r="I4517" s="5">
        <v>197524.13800000001</v>
      </c>
      <c r="J4517" s="4">
        <v>119</v>
      </c>
      <c r="K4517" s="5">
        <v>198565</v>
      </c>
      <c r="L4517" s="3">
        <v>-0.76800000000000002</v>
      </c>
      <c r="M4517" s="6">
        <v>-0.78859039496226002</v>
      </c>
      <c r="N4517" s="3">
        <v>-0.75630252100840301</v>
      </c>
      <c r="O4517" s="3">
        <v>-0.78969858736433896</v>
      </c>
    </row>
    <row r="4518" spans="2:15" x14ac:dyDescent="0.25">
      <c r="B4518" t="s">
        <v>51</v>
      </c>
      <c r="C4518" t="s">
        <v>31</v>
      </c>
      <c r="D4518" t="s">
        <v>19</v>
      </c>
      <c r="E4518" t="s">
        <v>13</v>
      </c>
      <c r="F4518" s="4"/>
      <c r="G4518" s="5"/>
      <c r="H4518" s="4" t="s">
        <v>69</v>
      </c>
      <c r="I4518" s="5">
        <v>726.15</v>
      </c>
      <c r="J4518" s="4"/>
      <c r="K4518" s="5"/>
      <c r="L4518" s="3" t="s">
        <v>70</v>
      </c>
      <c r="M4518" s="6"/>
      <c r="N4518" s="3"/>
      <c r="O4518" s="3"/>
    </row>
    <row r="4519" spans="2:15" x14ac:dyDescent="0.25">
      <c r="B4519" t="s">
        <v>51</v>
      </c>
      <c r="C4519" t="s">
        <v>31</v>
      </c>
      <c r="D4519" t="s">
        <v>19</v>
      </c>
      <c r="E4519" t="s">
        <v>15</v>
      </c>
      <c r="F4519" s="4">
        <v>103</v>
      </c>
      <c r="G4519" s="5">
        <v>271944.53999999998</v>
      </c>
      <c r="H4519" s="4">
        <v>181</v>
      </c>
      <c r="I4519" s="5">
        <v>433117.69</v>
      </c>
      <c r="J4519" s="4">
        <v>86</v>
      </c>
      <c r="K4519" s="5">
        <v>273406.12</v>
      </c>
      <c r="L4519" s="3">
        <v>-0.43093922651933703</v>
      </c>
      <c r="M4519" s="6">
        <v>-0.37212322128888298</v>
      </c>
      <c r="N4519" s="3">
        <v>0.19767441860465099</v>
      </c>
      <c r="O4519" s="3">
        <v>-5.3458203495957398E-3</v>
      </c>
    </row>
    <row r="4520" spans="2:15" x14ac:dyDescent="0.25">
      <c r="B4520" t="s">
        <v>51</v>
      </c>
      <c r="C4520" t="s">
        <v>31</v>
      </c>
      <c r="D4520" t="s">
        <v>19</v>
      </c>
      <c r="E4520" t="s">
        <v>25</v>
      </c>
      <c r="F4520" s="4"/>
      <c r="G4520" s="5"/>
      <c r="H4520" s="4"/>
      <c r="I4520" s="5"/>
      <c r="J4520" s="4" t="s">
        <v>69</v>
      </c>
      <c r="K4520" s="5">
        <v>9951</v>
      </c>
      <c r="L4520" s="3"/>
      <c r="M4520" s="6"/>
      <c r="N4520" s="3" t="s">
        <v>70</v>
      </c>
      <c r="O4520" s="3"/>
    </row>
    <row r="4521" spans="2:15" x14ac:dyDescent="0.25">
      <c r="B4521" t="s">
        <v>51</v>
      </c>
      <c r="C4521" t="s">
        <v>31</v>
      </c>
      <c r="D4521" t="s">
        <v>23</v>
      </c>
      <c r="E4521" t="s">
        <v>7</v>
      </c>
      <c r="F4521" s="4">
        <v>1658</v>
      </c>
      <c r="G4521" s="5">
        <v>9640279.9131999202</v>
      </c>
      <c r="H4521" s="4">
        <v>2704</v>
      </c>
      <c r="I4521" s="5">
        <v>14654225.25</v>
      </c>
      <c r="J4521" s="4">
        <v>4179</v>
      </c>
      <c r="K4521" s="5">
        <v>17625392.2667</v>
      </c>
      <c r="L4521" s="3">
        <v>-0.386834319526627</v>
      </c>
      <c r="M4521" s="6">
        <v>-0.34215014791041798</v>
      </c>
      <c r="N4521" s="3">
        <v>-0.60325436707346203</v>
      </c>
      <c r="O4521" s="3">
        <v>-0.453045936945559</v>
      </c>
    </row>
    <row r="4522" spans="2:15" x14ac:dyDescent="0.25">
      <c r="B4522" t="s">
        <v>51</v>
      </c>
      <c r="C4522" t="s">
        <v>31</v>
      </c>
      <c r="D4522" t="s">
        <v>23</v>
      </c>
      <c r="E4522" t="s">
        <v>20</v>
      </c>
      <c r="F4522" s="4" t="s">
        <v>69</v>
      </c>
      <c r="G4522" s="5">
        <v>5286.75</v>
      </c>
      <c r="H4522" s="4" t="s">
        <v>69</v>
      </c>
      <c r="I4522" s="5">
        <v>747</v>
      </c>
      <c r="J4522" s="4" t="s">
        <v>69</v>
      </c>
      <c r="K4522" s="5">
        <v>747</v>
      </c>
      <c r="L4522" s="3" t="s">
        <v>70</v>
      </c>
      <c r="M4522" s="6">
        <v>6.0773092369477899</v>
      </c>
      <c r="N4522" s="3" t="s">
        <v>70</v>
      </c>
      <c r="O4522" s="3">
        <v>6.0773092369477899</v>
      </c>
    </row>
    <row r="4523" spans="2:15" x14ac:dyDescent="0.25">
      <c r="B4523" t="s">
        <v>51</v>
      </c>
      <c r="C4523" t="s">
        <v>31</v>
      </c>
      <c r="D4523" t="s">
        <v>23</v>
      </c>
      <c r="E4523" t="s">
        <v>18</v>
      </c>
      <c r="F4523" s="4">
        <v>6</v>
      </c>
      <c r="G4523" s="5">
        <v>24275.48</v>
      </c>
      <c r="H4523" s="4">
        <v>12</v>
      </c>
      <c r="I4523" s="5">
        <v>92730</v>
      </c>
      <c r="J4523" s="4">
        <v>8</v>
      </c>
      <c r="K4523" s="5">
        <v>77983</v>
      </c>
      <c r="L4523" s="3">
        <v>-0.5</v>
      </c>
      <c r="M4523" s="6">
        <v>-0.73821330745174196</v>
      </c>
      <c r="N4523" s="3">
        <v>-0.25</v>
      </c>
      <c r="O4523" s="3">
        <v>-0.68870805175487004</v>
      </c>
    </row>
    <row r="4524" spans="2:15" x14ac:dyDescent="0.25">
      <c r="B4524" t="s">
        <v>51</v>
      </c>
      <c r="C4524" t="s">
        <v>31</v>
      </c>
      <c r="D4524" t="s">
        <v>23</v>
      </c>
      <c r="E4524" t="s">
        <v>8</v>
      </c>
      <c r="F4524" s="4">
        <v>152</v>
      </c>
      <c r="G4524" s="5">
        <v>219424.14</v>
      </c>
      <c r="H4524" s="4">
        <v>415</v>
      </c>
      <c r="I4524" s="5">
        <v>555225</v>
      </c>
      <c r="J4524" s="4">
        <v>291</v>
      </c>
      <c r="K4524" s="5">
        <v>362004</v>
      </c>
      <c r="L4524" s="3">
        <v>-0.63373493975903605</v>
      </c>
      <c r="M4524" s="6">
        <v>-0.60480140483587697</v>
      </c>
      <c r="N4524" s="3">
        <v>-0.47766323024055002</v>
      </c>
      <c r="O4524" s="3">
        <v>-0.39386266450094398</v>
      </c>
    </row>
    <row r="4525" spans="2:15" x14ac:dyDescent="0.25">
      <c r="B4525" t="s">
        <v>51</v>
      </c>
      <c r="C4525" t="s">
        <v>31</v>
      </c>
      <c r="D4525" t="s">
        <v>23</v>
      </c>
      <c r="E4525" t="s">
        <v>10</v>
      </c>
      <c r="F4525" s="4"/>
      <c r="G4525" s="5"/>
      <c r="H4525" s="4" t="s">
        <v>69</v>
      </c>
      <c r="I4525" s="5">
        <v>23354.126499999998</v>
      </c>
      <c r="J4525" s="4"/>
      <c r="K4525" s="5"/>
      <c r="L4525" s="3" t="s">
        <v>70</v>
      </c>
      <c r="M4525" s="6"/>
      <c r="N4525" s="3"/>
      <c r="O4525" s="3"/>
    </row>
    <row r="4526" spans="2:15" x14ac:dyDescent="0.25">
      <c r="B4526" t="s">
        <v>51</v>
      </c>
      <c r="C4526" t="s">
        <v>31</v>
      </c>
      <c r="D4526" t="s">
        <v>23</v>
      </c>
      <c r="E4526" t="s">
        <v>11</v>
      </c>
      <c r="F4526" s="4">
        <v>120</v>
      </c>
      <c r="G4526" s="5">
        <v>193835.49</v>
      </c>
      <c r="H4526" s="4">
        <v>195</v>
      </c>
      <c r="I4526" s="5">
        <v>325081</v>
      </c>
      <c r="J4526" s="4">
        <v>178</v>
      </c>
      <c r="K4526" s="5">
        <v>338329.59999999998</v>
      </c>
      <c r="L4526" s="3">
        <v>-0.38461538461538503</v>
      </c>
      <c r="M4526" s="6">
        <v>-0.40373171609537301</v>
      </c>
      <c r="N4526" s="3">
        <v>-0.325842696629214</v>
      </c>
      <c r="O4526" s="3">
        <v>-0.42708089980894398</v>
      </c>
    </row>
    <row r="4527" spans="2:15" x14ac:dyDescent="0.25">
      <c r="B4527" t="s">
        <v>51</v>
      </c>
      <c r="C4527" t="s">
        <v>31</v>
      </c>
      <c r="D4527" t="s">
        <v>23</v>
      </c>
      <c r="E4527" t="s">
        <v>14</v>
      </c>
      <c r="F4527" s="4" t="s">
        <v>69</v>
      </c>
      <c r="G4527" s="5">
        <v>5028</v>
      </c>
      <c r="H4527" s="4">
        <v>6</v>
      </c>
      <c r="I4527" s="5">
        <v>21552.400000000001</v>
      </c>
      <c r="J4527" s="4">
        <v>13</v>
      </c>
      <c r="K4527" s="5">
        <v>357466.3</v>
      </c>
      <c r="L4527" s="3" t="s">
        <v>70</v>
      </c>
      <c r="M4527" s="6">
        <v>-0.76670811603348099</v>
      </c>
      <c r="N4527" s="3" t="s">
        <v>70</v>
      </c>
      <c r="O4527" s="3">
        <v>-0.98593433842574796</v>
      </c>
    </row>
    <row r="4528" spans="2:15" x14ac:dyDescent="0.25">
      <c r="B4528" t="s">
        <v>51</v>
      </c>
      <c r="C4528" t="s">
        <v>31</v>
      </c>
      <c r="D4528" t="s">
        <v>23</v>
      </c>
      <c r="E4528" t="s">
        <v>15</v>
      </c>
      <c r="F4528" s="4">
        <v>1136</v>
      </c>
      <c r="G4528" s="5">
        <v>3006265.3589999899</v>
      </c>
      <c r="H4528" s="4">
        <v>1802</v>
      </c>
      <c r="I4528" s="5">
        <v>4201452.99</v>
      </c>
      <c r="J4528" s="4">
        <v>575</v>
      </c>
      <c r="K4528" s="5">
        <v>1784275.94</v>
      </c>
      <c r="L4528" s="3">
        <v>-0.36958934517203101</v>
      </c>
      <c r="M4528" s="6">
        <v>-0.28447007115031597</v>
      </c>
      <c r="N4528" s="3">
        <v>0.97565217391304304</v>
      </c>
      <c r="O4528" s="3">
        <v>0.68486571589369205</v>
      </c>
    </row>
    <row r="4529" spans="2:15" x14ac:dyDescent="0.25">
      <c r="B4529" t="s">
        <v>51</v>
      </c>
      <c r="C4529" t="s">
        <v>31</v>
      </c>
      <c r="D4529" t="s">
        <v>23</v>
      </c>
      <c r="E4529" t="s">
        <v>22</v>
      </c>
      <c r="F4529" s="4">
        <v>23</v>
      </c>
      <c r="G4529" s="5">
        <v>542153.05680000002</v>
      </c>
      <c r="H4529" s="4">
        <v>15</v>
      </c>
      <c r="I4529" s="5">
        <v>325267.11</v>
      </c>
      <c r="J4529" s="4"/>
      <c r="K4529" s="5"/>
      <c r="L4529" s="3">
        <v>0.53333333333333299</v>
      </c>
      <c r="M4529" s="6">
        <v>0.66679335270018503</v>
      </c>
      <c r="N4529" s="3"/>
      <c r="O4529" s="3"/>
    </row>
    <row r="4530" spans="2:15" x14ac:dyDescent="0.25">
      <c r="B4530" t="s">
        <v>51</v>
      </c>
      <c r="C4530" t="s">
        <v>31</v>
      </c>
      <c r="D4530" t="s">
        <v>23</v>
      </c>
      <c r="E4530" t="s">
        <v>25</v>
      </c>
      <c r="F4530" s="4" t="s">
        <v>69</v>
      </c>
      <c r="G4530" s="5">
        <v>10364.969999999999</v>
      </c>
      <c r="H4530" s="4" t="s">
        <v>69</v>
      </c>
      <c r="I4530" s="5">
        <v>98508.02</v>
      </c>
      <c r="J4530" s="4" t="s">
        <v>69</v>
      </c>
      <c r="K4530" s="5">
        <v>34653.5</v>
      </c>
      <c r="L4530" s="3" t="s">
        <v>70</v>
      </c>
      <c r="M4530" s="6">
        <v>-0.89478044528760203</v>
      </c>
      <c r="N4530" s="3" t="s">
        <v>70</v>
      </c>
      <c r="O4530" s="3">
        <v>-0.70089687910312104</v>
      </c>
    </row>
    <row r="4531" spans="2:15" x14ac:dyDescent="0.25">
      <c r="B4531" t="s">
        <v>51</v>
      </c>
      <c r="C4531" t="s">
        <v>31</v>
      </c>
      <c r="D4531" t="s">
        <v>29</v>
      </c>
      <c r="E4531" t="s">
        <v>7</v>
      </c>
      <c r="F4531" s="4">
        <v>8</v>
      </c>
      <c r="G4531" s="5">
        <v>37211.26</v>
      </c>
      <c r="H4531" s="4">
        <v>21</v>
      </c>
      <c r="I4531" s="5">
        <v>95144</v>
      </c>
      <c r="J4531" s="4">
        <v>13</v>
      </c>
      <c r="K4531" s="5">
        <v>24756</v>
      </c>
      <c r="L4531" s="3">
        <v>-0.61904761904761896</v>
      </c>
      <c r="M4531" s="6">
        <v>-0.60889535861431099</v>
      </c>
      <c r="N4531" s="3">
        <v>-0.38461538461538503</v>
      </c>
      <c r="O4531" s="3">
        <v>0.50312085958959496</v>
      </c>
    </row>
    <row r="4532" spans="2:15" x14ac:dyDescent="0.25">
      <c r="B4532" t="s">
        <v>51</v>
      </c>
      <c r="C4532" t="s">
        <v>31</v>
      </c>
      <c r="D4532" t="s">
        <v>29</v>
      </c>
      <c r="E4532" t="s">
        <v>18</v>
      </c>
      <c r="F4532" s="4" t="s">
        <v>69</v>
      </c>
      <c r="G4532" s="5">
        <v>3132</v>
      </c>
      <c r="H4532" s="4" t="s">
        <v>69</v>
      </c>
      <c r="I4532" s="5">
        <v>12712</v>
      </c>
      <c r="J4532" s="4"/>
      <c r="K4532" s="5"/>
      <c r="L4532" s="3" t="s">
        <v>70</v>
      </c>
      <c r="M4532" s="6">
        <v>-0.75361862806796698</v>
      </c>
      <c r="N4532" s="3" t="s">
        <v>70</v>
      </c>
      <c r="O4532" s="3"/>
    </row>
    <row r="4533" spans="2:15" x14ac:dyDescent="0.25">
      <c r="B4533" t="s">
        <v>51</v>
      </c>
      <c r="C4533" t="s">
        <v>31</v>
      </c>
      <c r="D4533" t="s">
        <v>29</v>
      </c>
      <c r="E4533" t="s">
        <v>11</v>
      </c>
      <c r="F4533" s="4">
        <v>11</v>
      </c>
      <c r="G4533" s="5">
        <v>16319</v>
      </c>
      <c r="H4533" s="4">
        <v>8</v>
      </c>
      <c r="I4533" s="5">
        <v>15179</v>
      </c>
      <c r="J4533" s="4" t="s">
        <v>69</v>
      </c>
      <c r="K4533" s="5">
        <v>4352</v>
      </c>
      <c r="L4533" s="3">
        <v>0.375</v>
      </c>
      <c r="M4533" s="6">
        <v>7.5103761776138103E-2</v>
      </c>
      <c r="N4533" s="3" t="s">
        <v>70</v>
      </c>
      <c r="O4533" s="3">
        <v>2.7497702205882399</v>
      </c>
    </row>
    <row r="4534" spans="2:15" x14ac:dyDescent="0.25">
      <c r="B4534" t="s">
        <v>51</v>
      </c>
      <c r="C4534" t="s">
        <v>32</v>
      </c>
      <c r="D4534" t="s">
        <v>28</v>
      </c>
      <c r="E4534" t="s">
        <v>7</v>
      </c>
      <c r="F4534" s="4"/>
      <c r="G4534" s="5"/>
      <c r="H4534" s="4"/>
      <c r="I4534" s="5"/>
      <c r="J4534" s="4">
        <v>417</v>
      </c>
      <c r="K4534" s="5">
        <v>1589975</v>
      </c>
      <c r="L4534" s="3"/>
      <c r="M4534" s="6"/>
      <c r="N4534" s="3"/>
      <c r="O4534" s="3"/>
    </row>
    <row r="4535" spans="2:15" x14ac:dyDescent="0.25">
      <c r="B4535" t="s">
        <v>51</v>
      </c>
      <c r="C4535" t="s">
        <v>32</v>
      </c>
      <c r="D4535" t="s">
        <v>28</v>
      </c>
      <c r="E4535" t="s">
        <v>11</v>
      </c>
      <c r="F4535" s="4">
        <v>237</v>
      </c>
      <c r="G4535" s="5">
        <v>391394.69999999902</v>
      </c>
      <c r="H4535" s="4">
        <v>183</v>
      </c>
      <c r="I4535" s="5">
        <v>304004.7</v>
      </c>
      <c r="J4535" s="4">
        <v>73</v>
      </c>
      <c r="K4535" s="5">
        <v>124952.64</v>
      </c>
      <c r="L4535" s="3">
        <v>0.29508196721311503</v>
      </c>
      <c r="M4535" s="6">
        <v>0.28746266093912198</v>
      </c>
      <c r="N4535" s="3">
        <v>2.24657534246575</v>
      </c>
      <c r="O4535" s="3">
        <v>2.13234438263969</v>
      </c>
    </row>
    <row r="4536" spans="2:15" x14ac:dyDescent="0.25">
      <c r="B4536" t="s">
        <v>51</v>
      </c>
      <c r="C4536" t="s">
        <v>32</v>
      </c>
      <c r="D4536" t="s">
        <v>6</v>
      </c>
      <c r="E4536" t="s">
        <v>7</v>
      </c>
      <c r="F4536" s="4">
        <v>541</v>
      </c>
      <c r="G4536" s="5">
        <v>1978793.123838</v>
      </c>
      <c r="H4536" s="4">
        <v>817</v>
      </c>
      <c r="I4536" s="5">
        <v>2468189.8256000001</v>
      </c>
      <c r="J4536" s="4">
        <v>855</v>
      </c>
      <c r="K4536" s="5">
        <v>2773512.56</v>
      </c>
      <c r="L4536" s="3">
        <v>-0.33782129742962103</v>
      </c>
      <c r="M4536" s="6">
        <v>-0.19828162999700699</v>
      </c>
      <c r="N4536" s="3">
        <v>-0.367251461988304</v>
      </c>
      <c r="O4536" s="3">
        <v>-0.28653897141969198</v>
      </c>
    </row>
    <row r="4537" spans="2:15" x14ac:dyDescent="0.25">
      <c r="B4537" t="s">
        <v>51</v>
      </c>
      <c r="C4537" t="s">
        <v>32</v>
      </c>
      <c r="D4537" t="s">
        <v>6</v>
      </c>
      <c r="E4537" t="s">
        <v>8</v>
      </c>
      <c r="F4537" s="4">
        <v>6</v>
      </c>
      <c r="G4537" s="5">
        <v>8154</v>
      </c>
      <c r="H4537" s="4" t="s">
        <v>69</v>
      </c>
      <c r="I4537" s="5">
        <v>2718</v>
      </c>
      <c r="J4537" s="4"/>
      <c r="K4537" s="5"/>
      <c r="L4537" s="3" t="s">
        <v>70</v>
      </c>
      <c r="M4537" s="6">
        <v>2</v>
      </c>
      <c r="N4537" s="3"/>
      <c r="O4537" s="3"/>
    </row>
    <row r="4538" spans="2:15" x14ac:dyDescent="0.25">
      <c r="B4538" t="s">
        <v>51</v>
      </c>
      <c r="C4538" t="s">
        <v>32</v>
      </c>
      <c r="D4538" t="s">
        <v>6</v>
      </c>
      <c r="E4538" t="s">
        <v>9</v>
      </c>
      <c r="F4538" s="4"/>
      <c r="G4538" s="5"/>
      <c r="H4538" s="4"/>
      <c r="I4538" s="5"/>
      <c r="J4538" s="4" t="s">
        <v>69</v>
      </c>
      <c r="K4538" s="5">
        <v>1190</v>
      </c>
      <c r="L4538" s="3"/>
      <c r="M4538" s="6"/>
      <c r="N4538" s="3" t="s">
        <v>70</v>
      </c>
      <c r="O4538" s="3"/>
    </row>
    <row r="4539" spans="2:15" x14ac:dyDescent="0.25">
      <c r="B4539" t="s">
        <v>51</v>
      </c>
      <c r="C4539" t="s">
        <v>32</v>
      </c>
      <c r="D4539" t="s">
        <v>6</v>
      </c>
      <c r="E4539" t="s">
        <v>11</v>
      </c>
      <c r="F4539" s="4">
        <v>134</v>
      </c>
      <c r="G4539" s="5">
        <v>258679.02288</v>
      </c>
      <c r="H4539" s="4">
        <v>205</v>
      </c>
      <c r="I4539" s="5">
        <v>373040.51199999999</v>
      </c>
      <c r="J4539" s="4">
        <v>163</v>
      </c>
      <c r="K4539" s="5">
        <v>227634</v>
      </c>
      <c r="L4539" s="3">
        <v>-0.34634146341463401</v>
      </c>
      <c r="M4539" s="6">
        <v>-0.30656587003612201</v>
      </c>
      <c r="N4539" s="3">
        <v>-0.17791411042944799</v>
      </c>
      <c r="O4539" s="3">
        <v>0.136381308943302</v>
      </c>
    </row>
    <row r="4540" spans="2:15" x14ac:dyDescent="0.25">
      <c r="B4540" t="s">
        <v>51</v>
      </c>
      <c r="C4540" t="s">
        <v>32</v>
      </c>
      <c r="D4540" t="s">
        <v>6</v>
      </c>
      <c r="E4540" t="s">
        <v>15</v>
      </c>
      <c r="F4540" s="4">
        <v>58</v>
      </c>
      <c r="G4540" s="5">
        <v>218329.70069999999</v>
      </c>
      <c r="H4540" s="4">
        <v>77</v>
      </c>
      <c r="I4540" s="5">
        <v>259275.12</v>
      </c>
      <c r="J4540" s="4">
        <v>143</v>
      </c>
      <c r="K4540" s="5">
        <v>448824</v>
      </c>
      <c r="L4540" s="3">
        <v>-0.246753246753247</v>
      </c>
      <c r="M4540" s="6">
        <v>-0.15792267032795201</v>
      </c>
      <c r="N4540" s="3">
        <v>-0.59440559440559404</v>
      </c>
      <c r="O4540" s="3">
        <v>-0.51355163560772199</v>
      </c>
    </row>
    <row r="4541" spans="2:15" x14ac:dyDescent="0.25">
      <c r="B4541" t="s">
        <v>51</v>
      </c>
      <c r="C4541" t="s">
        <v>32</v>
      </c>
      <c r="D4541" t="s">
        <v>17</v>
      </c>
      <c r="E4541" t="s">
        <v>7</v>
      </c>
      <c r="F4541" s="4">
        <v>25</v>
      </c>
      <c r="G4541" s="5">
        <v>157032.88532999999</v>
      </c>
      <c r="H4541" s="4">
        <v>67</v>
      </c>
      <c r="I4541" s="5">
        <v>339180.68920000002</v>
      </c>
      <c r="J4541" s="4">
        <v>76</v>
      </c>
      <c r="K4541" s="5">
        <v>283674</v>
      </c>
      <c r="L4541" s="3">
        <v>-0.62686567164179097</v>
      </c>
      <c r="M4541" s="6">
        <v>-0.53702291925763301</v>
      </c>
      <c r="N4541" s="3">
        <v>-0.67105263157894701</v>
      </c>
      <c r="O4541" s="3">
        <v>-0.44643187133822598</v>
      </c>
    </row>
    <row r="4542" spans="2:15" x14ac:dyDescent="0.25">
      <c r="B4542" t="s">
        <v>51</v>
      </c>
      <c r="C4542" t="s">
        <v>32</v>
      </c>
      <c r="D4542" t="s">
        <v>17</v>
      </c>
      <c r="E4542" t="s">
        <v>11</v>
      </c>
      <c r="F4542" s="4">
        <v>72</v>
      </c>
      <c r="G4542" s="5">
        <v>181170.57792000001</v>
      </c>
      <c r="H4542" s="4">
        <v>114</v>
      </c>
      <c r="I4542" s="5">
        <v>286346.92200000002</v>
      </c>
      <c r="J4542" s="4">
        <v>108</v>
      </c>
      <c r="K4542" s="5">
        <v>234016</v>
      </c>
      <c r="L4542" s="3">
        <v>-0.36842105263157898</v>
      </c>
      <c r="M4542" s="6">
        <v>-0.36730391004517099</v>
      </c>
      <c r="N4542" s="3">
        <v>-0.33333333333333298</v>
      </c>
      <c r="O4542" s="3">
        <v>-0.22581969643101299</v>
      </c>
    </row>
    <row r="4543" spans="2:15" x14ac:dyDescent="0.25">
      <c r="B4543" t="s">
        <v>51</v>
      </c>
      <c r="C4543" t="s">
        <v>32</v>
      </c>
      <c r="D4543" t="s">
        <v>17</v>
      </c>
      <c r="E4543" t="s">
        <v>15</v>
      </c>
      <c r="F4543" s="4">
        <v>19</v>
      </c>
      <c r="G4543" s="5">
        <v>62401.408199999998</v>
      </c>
      <c r="H4543" s="4">
        <v>17</v>
      </c>
      <c r="I4543" s="5">
        <v>46896.93</v>
      </c>
      <c r="J4543" s="4">
        <v>22</v>
      </c>
      <c r="K4543" s="5">
        <v>61104</v>
      </c>
      <c r="L4543" s="3">
        <v>0.11764705882352899</v>
      </c>
      <c r="M4543" s="6">
        <v>0.33060753017308397</v>
      </c>
      <c r="N4543" s="3">
        <v>-0.13636363636363599</v>
      </c>
      <c r="O4543" s="3">
        <v>2.12327867242732E-2</v>
      </c>
    </row>
    <row r="4544" spans="2:15" x14ac:dyDescent="0.25">
      <c r="B4544" t="s">
        <v>51</v>
      </c>
      <c r="C4544" t="s">
        <v>32</v>
      </c>
      <c r="D4544" t="s">
        <v>19</v>
      </c>
      <c r="E4544" t="s">
        <v>7</v>
      </c>
      <c r="F4544" s="4">
        <v>927</v>
      </c>
      <c r="G4544" s="5">
        <v>3757811.5194999999</v>
      </c>
      <c r="H4544" s="4">
        <v>1309</v>
      </c>
      <c r="I4544" s="5">
        <v>4448054.01</v>
      </c>
      <c r="J4544" s="4">
        <v>2037</v>
      </c>
      <c r="K4544" s="5">
        <v>5375657.04</v>
      </c>
      <c r="L4544" s="3">
        <v>-0.29182582123758599</v>
      </c>
      <c r="M4544" s="6">
        <v>-0.155178531768772</v>
      </c>
      <c r="N4544" s="3">
        <v>-0.54491899852724601</v>
      </c>
      <c r="O4544" s="3">
        <v>-0.300957726369389</v>
      </c>
    </row>
    <row r="4545" spans="2:15" x14ac:dyDescent="0.25">
      <c r="B4545" t="s">
        <v>51</v>
      </c>
      <c r="C4545" t="s">
        <v>32</v>
      </c>
      <c r="D4545" t="s">
        <v>19</v>
      </c>
      <c r="E4545" t="s">
        <v>18</v>
      </c>
      <c r="F4545" s="4" t="s">
        <v>69</v>
      </c>
      <c r="G4545" s="5">
        <v>14139.737999999999</v>
      </c>
      <c r="H4545" s="4"/>
      <c r="I4545" s="5"/>
      <c r="J4545" s="4"/>
      <c r="K4545" s="5"/>
      <c r="L4545" s="3" t="s">
        <v>70</v>
      </c>
      <c r="M4545" s="6"/>
      <c r="N4545" s="3" t="s">
        <v>70</v>
      </c>
      <c r="O4545" s="3"/>
    </row>
    <row r="4546" spans="2:15" x14ac:dyDescent="0.25">
      <c r="B4546" t="s">
        <v>51</v>
      </c>
      <c r="C4546" t="s">
        <v>32</v>
      </c>
      <c r="D4546" t="s">
        <v>19</v>
      </c>
      <c r="E4546" t="s">
        <v>8</v>
      </c>
      <c r="F4546" s="4">
        <v>18</v>
      </c>
      <c r="G4546" s="5">
        <v>25685.1</v>
      </c>
      <c r="H4546" s="4">
        <v>131</v>
      </c>
      <c r="I4546" s="5">
        <v>175549</v>
      </c>
      <c r="J4546" s="4">
        <v>103</v>
      </c>
      <c r="K4546" s="5">
        <v>128132</v>
      </c>
      <c r="L4546" s="3">
        <v>-0.86259541984732802</v>
      </c>
      <c r="M4546" s="6">
        <v>-0.85368700476789905</v>
      </c>
      <c r="N4546" s="3">
        <v>-0.82524271844660202</v>
      </c>
      <c r="O4546" s="3">
        <v>-0.79954187868760296</v>
      </c>
    </row>
    <row r="4547" spans="2:15" x14ac:dyDescent="0.25">
      <c r="B4547" t="s">
        <v>51</v>
      </c>
      <c r="C4547" t="s">
        <v>32</v>
      </c>
      <c r="D4547" t="s">
        <v>19</v>
      </c>
      <c r="E4547" t="s">
        <v>21</v>
      </c>
      <c r="F4547" s="4" t="s">
        <v>69</v>
      </c>
      <c r="G4547" s="5">
        <v>126055.773</v>
      </c>
      <c r="H4547" s="4"/>
      <c r="I4547" s="5"/>
      <c r="J4547" s="4"/>
      <c r="K4547" s="5"/>
      <c r="L4547" s="3" t="s">
        <v>70</v>
      </c>
      <c r="M4547" s="6"/>
      <c r="N4547" s="3" t="s">
        <v>70</v>
      </c>
      <c r="O4547" s="3"/>
    </row>
    <row r="4548" spans="2:15" x14ac:dyDescent="0.25">
      <c r="B4548" t="s">
        <v>51</v>
      </c>
      <c r="C4548" t="s">
        <v>32</v>
      </c>
      <c r="D4548" t="s">
        <v>19</v>
      </c>
      <c r="E4548" t="s">
        <v>9</v>
      </c>
      <c r="F4548" s="4"/>
      <c r="G4548" s="5"/>
      <c r="H4548" s="4" t="s">
        <v>69</v>
      </c>
      <c r="I4548" s="5">
        <v>1160</v>
      </c>
      <c r="J4548" s="4" t="s">
        <v>69</v>
      </c>
      <c r="K4548" s="5">
        <v>547</v>
      </c>
      <c r="L4548" s="3" t="s">
        <v>70</v>
      </c>
      <c r="M4548" s="6"/>
      <c r="N4548" s="3" t="s">
        <v>70</v>
      </c>
      <c r="O4548" s="3"/>
    </row>
    <row r="4549" spans="2:15" x14ac:dyDescent="0.25">
      <c r="B4549" t="s">
        <v>51</v>
      </c>
      <c r="C4549" t="s">
        <v>32</v>
      </c>
      <c r="D4549" t="s">
        <v>19</v>
      </c>
      <c r="E4549" t="s">
        <v>11</v>
      </c>
      <c r="F4549" s="4">
        <v>106</v>
      </c>
      <c r="G4549" s="5">
        <v>159203.94</v>
      </c>
      <c r="H4549" s="4">
        <v>180</v>
      </c>
      <c r="I4549" s="5">
        <v>255407</v>
      </c>
      <c r="J4549" s="4">
        <v>145</v>
      </c>
      <c r="K4549" s="5">
        <v>192826</v>
      </c>
      <c r="L4549" s="3">
        <v>-0.41111111111111098</v>
      </c>
      <c r="M4549" s="6">
        <v>-0.37666571393893</v>
      </c>
      <c r="N4549" s="3">
        <v>-0.26896551724137902</v>
      </c>
      <c r="O4549" s="3">
        <v>-0.174364764087831</v>
      </c>
    </row>
    <row r="4550" spans="2:15" x14ac:dyDescent="0.25">
      <c r="B4550" t="s">
        <v>51</v>
      </c>
      <c r="C4550" t="s">
        <v>32</v>
      </c>
      <c r="D4550" t="s">
        <v>19</v>
      </c>
      <c r="E4550" t="s">
        <v>15</v>
      </c>
      <c r="F4550" s="4">
        <v>753</v>
      </c>
      <c r="G4550" s="5">
        <v>2193502.2990000099</v>
      </c>
      <c r="H4550" s="4">
        <v>776</v>
      </c>
      <c r="I4550" s="5">
        <v>1894672.98</v>
      </c>
      <c r="J4550" s="4">
        <v>257</v>
      </c>
      <c r="K4550" s="5">
        <v>892803.36</v>
      </c>
      <c r="L4550" s="3">
        <v>-2.9639175257731999E-2</v>
      </c>
      <c r="M4550" s="6">
        <v>0.157720789895894</v>
      </c>
      <c r="N4550" s="3">
        <v>1.9299610894941599</v>
      </c>
      <c r="O4550" s="3">
        <v>1.4568705689010899</v>
      </c>
    </row>
    <row r="4551" spans="2:15" x14ac:dyDescent="0.25">
      <c r="B4551" t="s">
        <v>51</v>
      </c>
      <c r="C4551" t="s">
        <v>32</v>
      </c>
      <c r="D4551" t="s">
        <v>19</v>
      </c>
      <c r="E4551" t="s">
        <v>22</v>
      </c>
      <c r="F4551" s="4" t="s">
        <v>69</v>
      </c>
      <c r="G4551" s="5">
        <v>17459.189999999999</v>
      </c>
      <c r="H4551" s="4"/>
      <c r="I4551" s="5"/>
      <c r="J4551" s="4"/>
      <c r="K4551" s="5"/>
      <c r="L4551" s="3" t="s">
        <v>70</v>
      </c>
      <c r="M4551" s="6"/>
      <c r="N4551" s="3" t="s">
        <v>70</v>
      </c>
      <c r="O4551" s="3"/>
    </row>
    <row r="4552" spans="2:15" x14ac:dyDescent="0.25">
      <c r="B4552" t="s">
        <v>51</v>
      </c>
      <c r="C4552" t="s">
        <v>32</v>
      </c>
      <c r="D4552" t="s">
        <v>19</v>
      </c>
      <c r="E4552" t="s">
        <v>25</v>
      </c>
      <c r="F4552" s="4"/>
      <c r="G4552" s="5"/>
      <c r="H4552" s="4"/>
      <c r="I4552" s="5"/>
      <c r="J4552" s="4" t="s">
        <v>69</v>
      </c>
      <c r="K4552" s="5">
        <v>15361.5</v>
      </c>
      <c r="L4552" s="3"/>
      <c r="M4552" s="6"/>
      <c r="N4552" s="3" t="s">
        <v>70</v>
      </c>
      <c r="O4552" s="3"/>
    </row>
    <row r="4553" spans="2:15" x14ac:dyDescent="0.25">
      <c r="B4553" t="s">
        <v>51</v>
      </c>
      <c r="C4553" t="s">
        <v>32</v>
      </c>
      <c r="D4553" t="s">
        <v>23</v>
      </c>
      <c r="E4553" t="s">
        <v>7</v>
      </c>
      <c r="F4553" s="4">
        <v>555</v>
      </c>
      <c r="G4553" s="5">
        <v>2205064.5483000102</v>
      </c>
      <c r="H4553" s="4">
        <v>847</v>
      </c>
      <c r="I4553" s="5">
        <v>3127460.17</v>
      </c>
      <c r="J4553" s="4">
        <v>906</v>
      </c>
      <c r="K4553" s="5">
        <v>3517130.36</v>
      </c>
      <c r="L4553" s="3">
        <v>-0.34474616292798099</v>
      </c>
      <c r="M4553" s="6">
        <v>-0.29493441053159503</v>
      </c>
      <c r="N4553" s="3">
        <v>-0.387417218543046</v>
      </c>
      <c r="O4553" s="3">
        <v>-0.37305009408294698</v>
      </c>
    </row>
    <row r="4554" spans="2:15" x14ac:dyDescent="0.25">
      <c r="B4554" t="s">
        <v>51</v>
      </c>
      <c r="C4554" t="s">
        <v>32</v>
      </c>
      <c r="D4554" t="s">
        <v>23</v>
      </c>
      <c r="E4554" t="s">
        <v>18</v>
      </c>
      <c r="F4554" s="4">
        <v>5</v>
      </c>
      <c r="G4554" s="5">
        <v>7476</v>
      </c>
      <c r="H4554" s="4">
        <v>18</v>
      </c>
      <c r="I4554" s="5">
        <v>37966</v>
      </c>
      <c r="J4554" s="4">
        <v>10</v>
      </c>
      <c r="K4554" s="5">
        <v>8887</v>
      </c>
      <c r="L4554" s="3">
        <v>-0.72222222222222199</v>
      </c>
      <c r="M4554" s="6">
        <v>-0.80308697255439099</v>
      </c>
      <c r="N4554" s="3">
        <v>-0.5</v>
      </c>
      <c r="O4554" s="3">
        <v>-0.158771238888264</v>
      </c>
    </row>
    <row r="4555" spans="2:15" x14ac:dyDescent="0.25">
      <c r="B4555" t="s">
        <v>51</v>
      </c>
      <c r="C4555" t="s">
        <v>32</v>
      </c>
      <c r="D4555" t="s">
        <v>23</v>
      </c>
      <c r="E4555" t="s">
        <v>8</v>
      </c>
      <c r="F4555" s="4">
        <v>56</v>
      </c>
      <c r="G4555" s="5">
        <v>115727.4765</v>
      </c>
      <c r="H4555" s="4">
        <v>220</v>
      </c>
      <c r="I4555" s="5">
        <v>294300</v>
      </c>
      <c r="J4555" s="4">
        <v>230</v>
      </c>
      <c r="K4555" s="5">
        <v>286120</v>
      </c>
      <c r="L4555" s="3">
        <v>-0.74545454545454504</v>
      </c>
      <c r="M4555" s="6">
        <v>-0.60677038226299695</v>
      </c>
      <c r="N4555" s="3">
        <v>-0.75652173913043497</v>
      </c>
      <c r="O4555" s="3">
        <v>-0.59552818223123205</v>
      </c>
    </row>
    <row r="4556" spans="2:15" x14ac:dyDescent="0.25">
      <c r="B4556" t="s">
        <v>51</v>
      </c>
      <c r="C4556" t="s">
        <v>32</v>
      </c>
      <c r="D4556" t="s">
        <v>23</v>
      </c>
      <c r="E4556" t="s">
        <v>11</v>
      </c>
      <c r="F4556" s="4">
        <v>64</v>
      </c>
      <c r="G4556" s="5">
        <v>95704.8</v>
      </c>
      <c r="H4556" s="4">
        <v>96</v>
      </c>
      <c r="I4556" s="5">
        <v>152352</v>
      </c>
      <c r="J4556" s="4">
        <v>120</v>
      </c>
      <c r="K4556" s="5">
        <v>166381</v>
      </c>
      <c r="L4556" s="3">
        <v>-0.33333333333333298</v>
      </c>
      <c r="M4556" s="6">
        <v>-0.371817895400126</v>
      </c>
      <c r="N4556" s="3">
        <v>-0.46666666666666701</v>
      </c>
      <c r="O4556" s="3">
        <v>-0.42478528197330201</v>
      </c>
    </row>
    <row r="4557" spans="2:15" x14ac:dyDescent="0.25">
      <c r="B4557" t="s">
        <v>51</v>
      </c>
      <c r="C4557" t="s">
        <v>32</v>
      </c>
      <c r="D4557" t="s">
        <v>23</v>
      </c>
      <c r="E4557" t="s">
        <v>14</v>
      </c>
      <c r="F4557" s="4"/>
      <c r="G4557" s="5"/>
      <c r="H4557" s="4" t="s">
        <v>69</v>
      </c>
      <c r="I4557" s="5">
        <v>108145.51</v>
      </c>
      <c r="J4557" s="4" t="s">
        <v>69</v>
      </c>
      <c r="K4557" s="5">
        <v>29771.119999999999</v>
      </c>
      <c r="L4557" s="3" t="s">
        <v>70</v>
      </c>
      <c r="M4557" s="6"/>
      <c r="N4557" s="3" t="s">
        <v>70</v>
      </c>
      <c r="O4557" s="3"/>
    </row>
    <row r="4558" spans="2:15" x14ac:dyDescent="0.25">
      <c r="B4558" t="s">
        <v>51</v>
      </c>
      <c r="C4558" t="s">
        <v>32</v>
      </c>
      <c r="D4558" t="s">
        <v>23</v>
      </c>
      <c r="E4558" t="s">
        <v>15</v>
      </c>
      <c r="F4558" s="4">
        <v>30</v>
      </c>
      <c r="G4558" s="5">
        <v>79135.710000000006</v>
      </c>
      <c r="H4558" s="4">
        <v>52</v>
      </c>
      <c r="I4558" s="5">
        <v>122442</v>
      </c>
      <c r="J4558" s="4">
        <v>26</v>
      </c>
      <c r="K4558" s="5">
        <v>82700</v>
      </c>
      <c r="L4558" s="3">
        <v>-0.42307692307692302</v>
      </c>
      <c r="M4558" s="6">
        <v>-0.35368819522712802</v>
      </c>
      <c r="N4558" s="3">
        <v>0.15384615384615399</v>
      </c>
      <c r="O4558" s="3">
        <v>-4.30990326481255E-2</v>
      </c>
    </row>
    <row r="4559" spans="2:15" x14ac:dyDescent="0.25">
      <c r="B4559" t="s">
        <v>51</v>
      </c>
      <c r="C4559" t="s">
        <v>32</v>
      </c>
      <c r="D4559" t="s">
        <v>23</v>
      </c>
      <c r="E4559" t="s">
        <v>22</v>
      </c>
      <c r="F4559" s="4" t="s">
        <v>69</v>
      </c>
      <c r="G4559" s="5">
        <v>54094.644</v>
      </c>
      <c r="H4559" s="4" t="s">
        <v>69</v>
      </c>
      <c r="I4559" s="5">
        <v>16522.8</v>
      </c>
      <c r="J4559" s="4"/>
      <c r="K4559" s="5"/>
      <c r="L4559" s="3" t="s">
        <v>70</v>
      </c>
      <c r="M4559" s="6">
        <v>2.2739392838986099</v>
      </c>
      <c r="N4559" s="3" t="s">
        <v>70</v>
      </c>
      <c r="O4559" s="3"/>
    </row>
    <row r="4560" spans="2:15" x14ac:dyDescent="0.25">
      <c r="B4560" t="s">
        <v>51</v>
      </c>
      <c r="C4560" t="s">
        <v>32</v>
      </c>
      <c r="D4560" t="s">
        <v>23</v>
      </c>
      <c r="E4560" t="s">
        <v>25</v>
      </c>
      <c r="F4560" s="4" t="s">
        <v>69</v>
      </c>
      <c r="G4560" s="5">
        <v>19022.04</v>
      </c>
      <c r="H4560" s="4" t="s">
        <v>69</v>
      </c>
      <c r="I4560" s="5">
        <v>8713</v>
      </c>
      <c r="J4560" s="4"/>
      <c r="K4560" s="5"/>
      <c r="L4560" s="3" t="s">
        <v>70</v>
      </c>
      <c r="M4560" s="6">
        <v>1.1831791575806301</v>
      </c>
      <c r="N4560" s="3" t="s">
        <v>70</v>
      </c>
      <c r="O4560" s="3"/>
    </row>
    <row r="4561" spans="2:15" x14ac:dyDescent="0.25">
      <c r="B4561" t="s">
        <v>51</v>
      </c>
      <c r="C4561" t="s">
        <v>32</v>
      </c>
      <c r="D4561" t="s">
        <v>26</v>
      </c>
      <c r="E4561" t="s">
        <v>8</v>
      </c>
      <c r="F4561" s="4">
        <v>604</v>
      </c>
      <c r="G4561" s="5">
        <v>874638.80999999703</v>
      </c>
      <c r="H4561" s="4">
        <v>1095</v>
      </c>
      <c r="I4561" s="5">
        <v>1466545</v>
      </c>
      <c r="J4561" s="4">
        <v>817</v>
      </c>
      <c r="K4561" s="5">
        <v>1016348</v>
      </c>
      <c r="L4561" s="3">
        <v>-0.448401826484018</v>
      </c>
      <c r="M4561" s="6">
        <v>-0.40360588321531399</v>
      </c>
      <c r="N4561" s="3">
        <v>-0.26070991432068502</v>
      </c>
      <c r="O4561" s="3">
        <v>-0.139429791764241</v>
      </c>
    </row>
    <row r="4562" spans="2:15" x14ac:dyDescent="0.25">
      <c r="B4562" t="s">
        <v>51</v>
      </c>
      <c r="C4562" t="s">
        <v>33</v>
      </c>
      <c r="D4562" t="s">
        <v>28</v>
      </c>
      <c r="E4562" t="s">
        <v>7</v>
      </c>
      <c r="F4562" s="4">
        <v>9</v>
      </c>
      <c r="G4562" s="5">
        <v>29762</v>
      </c>
      <c r="H4562" s="4">
        <v>18</v>
      </c>
      <c r="I4562" s="5">
        <v>29496.5</v>
      </c>
      <c r="J4562" s="4">
        <v>15</v>
      </c>
      <c r="K4562" s="5">
        <v>22060.2</v>
      </c>
      <c r="L4562" s="3">
        <v>-0.5</v>
      </c>
      <c r="M4562" s="6">
        <v>9.0010679233130109E-3</v>
      </c>
      <c r="N4562" s="3">
        <v>-0.4</v>
      </c>
      <c r="O4562" s="3">
        <v>0.349126481174241</v>
      </c>
    </row>
    <row r="4563" spans="2:15" x14ac:dyDescent="0.25">
      <c r="B4563" t="s">
        <v>51</v>
      </c>
      <c r="C4563" t="s">
        <v>33</v>
      </c>
      <c r="D4563" t="s">
        <v>28</v>
      </c>
      <c r="E4563" t="s">
        <v>11</v>
      </c>
      <c r="F4563" s="4">
        <v>188</v>
      </c>
      <c r="G4563" s="5">
        <v>313188.3</v>
      </c>
      <c r="H4563" s="4">
        <v>132</v>
      </c>
      <c r="I4563" s="5">
        <v>207621.2</v>
      </c>
      <c r="J4563" s="4">
        <v>142</v>
      </c>
      <c r="K4563" s="5">
        <v>235842.8</v>
      </c>
      <c r="L4563" s="3">
        <v>0.42424242424242398</v>
      </c>
      <c r="M4563" s="6">
        <v>0.5084601187162</v>
      </c>
      <c r="N4563" s="3">
        <v>0.323943661971831</v>
      </c>
      <c r="O4563" s="3">
        <v>0.32795361995362898</v>
      </c>
    </row>
    <row r="4564" spans="2:15" x14ac:dyDescent="0.25">
      <c r="B4564" t="s">
        <v>51</v>
      </c>
      <c r="C4564" t="s">
        <v>33</v>
      </c>
      <c r="D4564" t="s">
        <v>28</v>
      </c>
      <c r="E4564" t="s">
        <v>15</v>
      </c>
      <c r="F4564" s="4">
        <v>43</v>
      </c>
      <c r="G4564" s="5">
        <v>97173</v>
      </c>
      <c r="H4564" s="4">
        <v>5</v>
      </c>
      <c r="I4564" s="5">
        <v>5825</v>
      </c>
      <c r="J4564" s="4"/>
      <c r="K4564" s="5"/>
      <c r="L4564" s="3">
        <v>7.6</v>
      </c>
      <c r="M4564" s="6">
        <v>15.6820600858369</v>
      </c>
      <c r="N4564" s="3"/>
      <c r="O4564" s="3"/>
    </row>
    <row r="4565" spans="2:15" x14ac:dyDescent="0.25">
      <c r="B4565" t="s">
        <v>51</v>
      </c>
      <c r="C4565" t="s">
        <v>33</v>
      </c>
      <c r="D4565" t="s">
        <v>6</v>
      </c>
      <c r="E4565" t="s">
        <v>7</v>
      </c>
      <c r="F4565" s="4">
        <v>330</v>
      </c>
      <c r="G4565" s="5">
        <v>1089213.666315</v>
      </c>
      <c r="H4565" s="4">
        <v>626</v>
      </c>
      <c r="I4565" s="5">
        <v>1609237.7856000001</v>
      </c>
      <c r="J4565" s="4">
        <v>899</v>
      </c>
      <c r="K4565" s="5">
        <v>2018380.1</v>
      </c>
      <c r="L4565" s="3">
        <v>-0.47284345047923299</v>
      </c>
      <c r="M4565" s="6">
        <v>-0.32314933438572502</v>
      </c>
      <c r="N4565" s="3">
        <v>-0.632925472747497</v>
      </c>
      <c r="O4565" s="3">
        <v>-0.460352553854945</v>
      </c>
    </row>
    <row r="4566" spans="2:15" x14ac:dyDescent="0.25">
      <c r="B4566" t="s">
        <v>51</v>
      </c>
      <c r="C4566" t="s">
        <v>33</v>
      </c>
      <c r="D4566" t="s">
        <v>6</v>
      </c>
      <c r="E4566" t="s">
        <v>18</v>
      </c>
      <c r="F4566" s="4"/>
      <c r="G4566" s="5"/>
      <c r="H4566" s="4" t="s">
        <v>69</v>
      </c>
      <c r="I4566" s="5">
        <v>1400</v>
      </c>
      <c r="J4566" s="4"/>
      <c r="K4566" s="5"/>
      <c r="L4566" s="3" t="s">
        <v>70</v>
      </c>
      <c r="M4566" s="6"/>
      <c r="N4566" s="3"/>
      <c r="O4566" s="3"/>
    </row>
    <row r="4567" spans="2:15" x14ac:dyDescent="0.25">
      <c r="B4567" t="s">
        <v>51</v>
      </c>
      <c r="C4567" t="s">
        <v>33</v>
      </c>
      <c r="D4567" t="s">
        <v>6</v>
      </c>
      <c r="E4567" t="s">
        <v>8</v>
      </c>
      <c r="F4567" s="4">
        <v>11</v>
      </c>
      <c r="G4567" s="5">
        <v>22479.534299999999</v>
      </c>
      <c r="H4567" s="4">
        <v>8</v>
      </c>
      <c r="I4567" s="5">
        <v>25664.080000000002</v>
      </c>
      <c r="J4567" s="4">
        <v>9</v>
      </c>
      <c r="K4567" s="5">
        <v>27096</v>
      </c>
      <c r="L4567" s="3">
        <v>0.375</v>
      </c>
      <c r="M4567" s="6">
        <v>-0.12408571435251101</v>
      </c>
      <c r="N4567" s="3">
        <v>0.22222222222222199</v>
      </c>
      <c r="O4567" s="3">
        <v>-0.17037443534100999</v>
      </c>
    </row>
    <row r="4568" spans="2:15" x14ac:dyDescent="0.25">
      <c r="B4568" t="s">
        <v>51</v>
      </c>
      <c r="C4568" t="s">
        <v>33</v>
      </c>
      <c r="D4568" t="s">
        <v>6</v>
      </c>
      <c r="E4568" t="s">
        <v>9</v>
      </c>
      <c r="F4568" s="4"/>
      <c r="G4568" s="5"/>
      <c r="H4568" s="4"/>
      <c r="I4568" s="5"/>
      <c r="J4568" s="4" t="s">
        <v>69</v>
      </c>
      <c r="K4568" s="5">
        <v>547</v>
      </c>
      <c r="L4568" s="3"/>
      <c r="M4568" s="6"/>
      <c r="N4568" s="3" t="s">
        <v>70</v>
      </c>
      <c r="O4568" s="3"/>
    </row>
    <row r="4569" spans="2:15" x14ac:dyDescent="0.25">
      <c r="B4569" t="s">
        <v>51</v>
      </c>
      <c r="C4569" t="s">
        <v>33</v>
      </c>
      <c r="D4569" t="s">
        <v>6</v>
      </c>
      <c r="E4569" t="s">
        <v>11</v>
      </c>
      <c r="F4569" s="4">
        <v>192</v>
      </c>
      <c r="G4569" s="5">
        <v>343138.99323999998</v>
      </c>
      <c r="H4569" s="4">
        <v>226</v>
      </c>
      <c r="I4569" s="5">
        <v>467124.90399999998</v>
      </c>
      <c r="J4569" s="4">
        <v>262</v>
      </c>
      <c r="K4569" s="5">
        <v>502273</v>
      </c>
      <c r="L4569" s="3">
        <v>-0.15044247787610601</v>
      </c>
      <c r="M4569" s="6">
        <v>-0.265423465326525</v>
      </c>
      <c r="N4569" s="3">
        <v>-0.26717557251908403</v>
      </c>
      <c r="O4569" s="3">
        <v>-0.31682771472884402</v>
      </c>
    </row>
    <row r="4570" spans="2:15" x14ac:dyDescent="0.25">
      <c r="B4570" t="s">
        <v>51</v>
      </c>
      <c r="C4570" t="s">
        <v>33</v>
      </c>
      <c r="D4570" t="s">
        <v>6</v>
      </c>
      <c r="E4570" t="s">
        <v>14</v>
      </c>
      <c r="F4570" s="4"/>
      <c r="G4570" s="5"/>
      <c r="H4570" s="4" t="s">
        <v>69</v>
      </c>
      <c r="I4570" s="5">
        <v>7893</v>
      </c>
      <c r="J4570" s="4" t="s">
        <v>69</v>
      </c>
      <c r="K4570" s="5">
        <v>6003</v>
      </c>
      <c r="L4570" s="3" t="s">
        <v>70</v>
      </c>
      <c r="M4570" s="6"/>
      <c r="N4570" s="3" t="s">
        <v>70</v>
      </c>
      <c r="O4570" s="3"/>
    </row>
    <row r="4571" spans="2:15" x14ac:dyDescent="0.25">
      <c r="B4571" t="s">
        <v>51</v>
      </c>
      <c r="C4571" t="s">
        <v>33</v>
      </c>
      <c r="D4571" t="s">
        <v>6</v>
      </c>
      <c r="E4571" t="s">
        <v>15</v>
      </c>
      <c r="F4571" s="4">
        <v>75</v>
      </c>
      <c r="G4571" s="5">
        <v>207862.83360000001</v>
      </c>
      <c r="H4571" s="4">
        <v>192</v>
      </c>
      <c r="I4571" s="5">
        <v>441278.56</v>
      </c>
      <c r="J4571" s="4">
        <v>134</v>
      </c>
      <c r="K4571" s="5">
        <v>375074</v>
      </c>
      <c r="L4571" s="3">
        <v>-0.609375</v>
      </c>
      <c r="M4571" s="6">
        <v>-0.52895324531515897</v>
      </c>
      <c r="N4571" s="3">
        <v>-0.44029850746268701</v>
      </c>
      <c r="O4571" s="3">
        <v>-0.44580847086175002</v>
      </c>
    </row>
    <row r="4572" spans="2:15" x14ac:dyDescent="0.25">
      <c r="B4572" t="s">
        <v>51</v>
      </c>
      <c r="C4572" t="s">
        <v>33</v>
      </c>
      <c r="D4572" t="s">
        <v>17</v>
      </c>
      <c r="E4572" t="s">
        <v>7</v>
      </c>
      <c r="F4572" s="4">
        <v>2588</v>
      </c>
      <c r="G4572" s="5">
        <v>9461888.5572359506</v>
      </c>
      <c r="H4572" s="4">
        <v>4335</v>
      </c>
      <c r="I4572" s="5">
        <v>14604298.8370403</v>
      </c>
      <c r="J4572" s="4">
        <v>4216</v>
      </c>
      <c r="K4572" s="5">
        <v>12752670.7404</v>
      </c>
      <c r="L4572" s="3">
        <v>-0.40299884659746299</v>
      </c>
      <c r="M4572" s="6">
        <v>-0.35211620476854599</v>
      </c>
      <c r="N4572" s="3">
        <v>-0.38614800759013301</v>
      </c>
      <c r="O4572" s="3">
        <v>-0.25804651042537802</v>
      </c>
    </row>
    <row r="4573" spans="2:15" x14ac:dyDescent="0.25">
      <c r="B4573" t="s">
        <v>51</v>
      </c>
      <c r="C4573" t="s">
        <v>33</v>
      </c>
      <c r="D4573" t="s">
        <v>17</v>
      </c>
      <c r="E4573" t="s">
        <v>18</v>
      </c>
      <c r="F4573" s="4" t="s">
        <v>69</v>
      </c>
      <c r="G4573" s="5">
        <v>2020.9559999999999</v>
      </c>
      <c r="H4573" s="4" t="s">
        <v>69</v>
      </c>
      <c r="I4573" s="5">
        <v>1642.85</v>
      </c>
      <c r="J4573" s="4" t="s">
        <v>69</v>
      </c>
      <c r="K4573" s="5">
        <v>8348</v>
      </c>
      <c r="L4573" s="3" t="s">
        <v>70</v>
      </c>
      <c r="M4573" s="6">
        <v>0.23015247892382201</v>
      </c>
      <c r="N4573" s="3" t="s">
        <v>70</v>
      </c>
      <c r="O4573" s="3">
        <v>-0.75791135601341597</v>
      </c>
    </row>
    <row r="4574" spans="2:15" x14ac:dyDescent="0.25">
      <c r="B4574" t="s">
        <v>51</v>
      </c>
      <c r="C4574" t="s">
        <v>33</v>
      </c>
      <c r="D4574" t="s">
        <v>17</v>
      </c>
      <c r="E4574" t="s">
        <v>8</v>
      </c>
      <c r="F4574" s="4"/>
      <c r="G4574" s="5"/>
      <c r="H4574" s="4">
        <v>28</v>
      </c>
      <c r="I4574" s="5">
        <v>56840.55</v>
      </c>
      <c r="J4574" s="4">
        <v>52</v>
      </c>
      <c r="K4574" s="5">
        <v>75288</v>
      </c>
      <c r="L4574" s="3"/>
      <c r="M4574" s="6"/>
      <c r="N4574" s="3"/>
      <c r="O4574" s="3"/>
    </row>
    <row r="4575" spans="2:15" x14ac:dyDescent="0.25">
      <c r="B4575" t="s">
        <v>51</v>
      </c>
      <c r="C4575" t="s">
        <v>33</v>
      </c>
      <c r="D4575" t="s">
        <v>17</v>
      </c>
      <c r="E4575" t="s">
        <v>9</v>
      </c>
      <c r="F4575" s="4"/>
      <c r="G4575" s="5"/>
      <c r="H4575" s="4" t="s">
        <v>69</v>
      </c>
      <c r="I4575" s="5">
        <v>3511.4760000000001</v>
      </c>
      <c r="J4575" s="4" t="s">
        <v>69</v>
      </c>
      <c r="K4575" s="5">
        <v>909.9</v>
      </c>
      <c r="L4575" s="3" t="s">
        <v>70</v>
      </c>
      <c r="M4575" s="6"/>
      <c r="N4575" s="3" t="s">
        <v>70</v>
      </c>
      <c r="O4575" s="3"/>
    </row>
    <row r="4576" spans="2:15" x14ac:dyDescent="0.25">
      <c r="B4576" t="s">
        <v>51</v>
      </c>
      <c r="C4576" t="s">
        <v>33</v>
      </c>
      <c r="D4576" t="s">
        <v>17</v>
      </c>
      <c r="E4576" t="s">
        <v>11</v>
      </c>
      <c r="F4576" s="4">
        <v>403</v>
      </c>
      <c r="G4576" s="5">
        <v>825157.99775999796</v>
      </c>
      <c r="H4576" s="4">
        <v>637</v>
      </c>
      <c r="I4576" s="5">
        <v>1340357.6240000001</v>
      </c>
      <c r="J4576" s="4">
        <v>668</v>
      </c>
      <c r="K4576" s="5">
        <v>1149851</v>
      </c>
      <c r="L4576" s="3">
        <v>-0.36734693877551</v>
      </c>
      <c r="M4576" s="6">
        <v>-0.38437474970486002</v>
      </c>
      <c r="N4576" s="3">
        <v>-0.39670658682634702</v>
      </c>
      <c r="O4576" s="3">
        <v>-0.28237832748765002</v>
      </c>
    </row>
    <row r="4577" spans="2:15" x14ac:dyDescent="0.25">
      <c r="B4577" t="s">
        <v>51</v>
      </c>
      <c r="C4577" t="s">
        <v>33</v>
      </c>
      <c r="D4577" t="s">
        <v>17</v>
      </c>
      <c r="E4577" t="s">
        <v>12</v>
      </c>
      <c r="F4577" s="4" t="s">
        <v>69</v>
      </c>
      <c r="G4577" s="5">
        <v>4110.4979999999996</v>
      </c>
      <c r="H4577" s="4"/>
      <c r="I4577" s="5"/>
      <c r="J4577" s="4"/>
      <c r="K4577" s="5"/>
      <c r="L4577" s="3" t="s">
        <v>70</v>
      </c>
      <c r="M4577" s="6"/>
      <c r="N4577" s="3" t="s">
        <v>70</v>
      </c>
      <c r="O4577" s="3"/>
    </row>
    <row r="4578" spans="2:15" x14ac:dyDescent="0.25">
      <c r="B4578" t="s">
        <v>51</v>
      </c>
      <c r="C4578" t="s">
        <v>33</v>
      </c>
      <c r="D4578" t="s">
        <v>17</v>
      </c>
      <c r="E4578" t="s">
        <v>15</v>
      </c>
      <c r="F4578" s="4">
        <v>52</v>
      </c>
      <c r="G4578" s="5">
        <v>140846.49179999999</v>
      </c>
      <c r="H4578" s="4">
        <v>83</v>
      </c>
      <c r="I4578" s="5">
        <v>186890.41</v>
      </c>
      <c r="J4578" s="4">
        <v>87</v>
      </c>
      <c r="K4578" s="5">
        <v>227081</v>
      </c>
      <c r="L4578" s="3">
        <v>-0.373493975903614</v>
      </c>
      <c r="M4578" s="6">
        <v>-0.24636854400394301</v>
      </c>
      <c r="N4578" s="3">
        <v>-0.40229885057471299</v>
      </c>
      <c r="O4578" s="3">
        <v>-0.37975219503172902</v>
      </c>
    </row>
    <row r="4579" spans="2:15" x14ac:dyDescent="0.25">
      <c r="B4579" t="s">
        <v>51</v>
      </c>
      <c r="C4579" t="s">
        <v>33</v>
      </c>
      <c r="D4579" t="s">
        <v>17</v>
      </c>
      <c r="E4579" t="s">
        <v>25</v>
      </c>
      <c r="F4579" s="4"/>
      <c r="G4579" s="5"/>
      <c r="H4579" s="4" t="s">
        <v>69</v>
      </c>
      <c r="I4579" s="5">
        <v>3836.75</v>
      </c>
      <c r="J4579" s="4" t="s">
        <v>69</v>
      </c>
      <c r="K4579" s="5">
        <v>3184</v>
      </c>
      <c r="L4579" s="3" t="s">
        <v>70</v>
      </c>
      <c r="M4579" s="6"/>
      <c r="N4579" s="3" t="s">
        <v>70</v>
      </c>
      <c r="O4579" s="3"/>
    </row>
    <row r="4580" spans="2:15" x14ac:dyDescent="0.25">
      <c r="B4580" t="s">
        <v>51</v>
      </c>
      <c r="C4580" t="s">
        <v>33</v>
      </c>
      <c r="D4580" t="s">
        <v>19</v>
      </c>
      <c r="E4580" t="s">
        <v>7</v>
      </c>
      <c r="F4580" s="4">
        <v>1640</v>
      </c>
      <c r="G4580" s="5">
        <v>7036580.7278999398</v>
      </c>
      <c r="H4580" s="4">
        <v>2531</v>
      </c>
      <c r="I4580" s="5">
        <v>9843591.5775199998</v>
      </c>
      <c r="J4580" s="4">
        <v>2501</v>
      </c>
      <c r="K4580" s="5">
        <v>9134977.1244399995</v>
      </c>
      <c r="L4580" s="3">
        <v>-0.352034768866061</v>
      </c>
      <c r="M4580" s="6">
        <v>-0.285161247042236</v>
      </c>
      <c r="N4580" s="3">
        <v>-0.34426229508196698</v>
      </c>
      <c r="O4580" s="3">
        <v>-0.22971008771614099</v>
      </c>
    </row>
    <row r="4581" spans="2:15" x14ac:dyDescent="0.25">
      <c r="B4581" t="s">
        <v>51</v>
      </c>
      <c r="C4581" t="s">
        <v>33</v>
      </c>
      <c r="D4581" t="s">
        <v>19</v>
      </c>
      <c r="E4581" t="s">
        <v>18</v>
      </c>
      <c r="F4581" s="4">
        <v>9</v>
      </c>
      <c r="G4581" s="5">
        <v>13657.89</v>
      </c>
      <c r="H4581" s="4">
        <v>16</v>
      </c>
      <c r="I4581" s="5">
        <v>22335</v>
      </c>
      <c r="J4581" s="4">
        <v>23</v>
      </c>
      <c r="K4581" s="5">
        <v>16648</v>
      </c>
      <c r="L4581" s="3">
        <v>-0.4375</v>
      </c>
      <c r="M4581" s="6">
        <v>-0.38849832102081899</v>
      </c>
      <c r="N4581" s="3">
        <v>-0.60869565217391297</v>
      </c>
      <c r="O4581" s="3">
        <v>-0.17960776069197501</v>
      </c>
    </row>
    <row r="4582" spans="2:15" x14ac:dyDescent="0.25">
      <c r="B4582" t="s">
        <v>51</v>
      </c>
      <c r="C4582" t="s">
        <v>33</v>
      </c>
      <c r="D4582" t="s">
        <v>19</v>
      </c>
      <c r="E4582" t="s">
        <v>8</v>
      </c>
      <c r="F4582" s="4"/>
      <c r="G4582" s="5"/>
      <c r="H4582" s="4"/>
      <c r="I4582" s="5"/>
      <c r="J4582" s="4" t="s">
        <v>69</v>
      </c>
      <c r="K4582" s="5">
        <v>24390</v>
      </c>
      <c r="L4582" s="3"/>
      <c r="M4582" s="6"/>
      <c r="N4582" s="3" t="s">
        <v>70</v>
      </c>
      <c r="O4582" s="3"/>
    </row>
    <row r="4583" spans="2:15" x14ac:dyDescent="0.25">
      <c r="B4583" t="s">
        <v>51</v>
      </c>
      <c r="C4583" t="s">
        <v>33</v>
      </c>
      <c r="D4583" t="s">
        <v>19</v>
      </c>
      <c r="E4583" t="s">
        <v>10</v>
      </c>
      <c r="F4583" s="4"/>
      <c r="G4583" s="5"/>
      <c r="H4583" s="4"/>
      <c r="I4583" s="5"/>
      <c r="J4583" s="4" t="s">
        <v>69</v>
      </c>
      <c r="K4583" s="5">
        <v>3407</v>
      </c>
      <c r="L4583" s="3"/>
      <c r="M4583" s="6"/>
      <c r="N4583" s="3" t="s">
        <v>70</v>
      </c>
      <c r="O4583" s="3"/>
    </row>
    <row r="4584" spans="2:15" x14ac:dyDescent="0.25">
      <c r="B4584" t="s">
        <v>51</v>
      </c>
      <c r="C4584" t="s">
        <v>33</v>
      </c>
      <c r="D4584" t="s">
        <v>19</v>
      </c>
      <c r="E4584" t="s">
        <v>11</v>
      </c>
      <c r="F4584" s="4">
        <v>151</v>
      </c>
      <c r="G4584" s="5">
        <v>222249.36</v>
      </c>
      <c r="H4584" s="4">
        <v>317</v>
      </c>
      <c r="I4584" s="5">
        <v>589013</v>
      </c>
      <c r="J4584" s="4">
        <v>302</v>
      </c>
      <c r="K4584" s="5">
        <v>549937</v>
      </c>
      <c r="L4584" s="3">
        <v>-0.52365930599369104</v>
      </c>
      <c r="M4584" s="6">
        <v>-0.62267494944933299</v>
      </c>
      <c r="N4584" s="3">
        <v>-0.5</v>
      </c>
      <c r="O4584" s="3">
        <v>-0.59586396259935304</v>
      </c>
    </row>
    <row r="4585" spans="2:15" x14ac:dyDescent="0.25">
      <c r="B4585" t="s">
        <v>51</v>
      </c>
      <c r="C4585" t="s">
        <v>33</v>
      </c>
      <c r="D4585" t="s">
        <v>19</v>
      </c>
      <c r="E4585" t="s">
        <v>15</v>
      </c>
      <c r="F4585" s="4">
        <v>60</v>
      </c>
      <c r="G4585" s="5">
        <v>173343.96</v>
      </c>
      <c r="H4585" s="4">
        <v>111</v>
      </c>
      <c r="I4585" s="5">
        <v>188257.8</v>
      </c>
      <c r="J4585" s="4">
        <v>41</v>
      </c>
      <c r="K4585" s="5">
        <v>117388.07</v>
      </c>
      <c r="L4585" s="3">
        <v>-0.45945945945945899</v>
      </c>
      <c r="M4585" s="6">
        <v>-7.9220303222496097E-2</v>
      </c>
      <c r="N4585" s="3">
        <v>0.46341463414634099</v>
      </c>
      <c r="O4585" s="3">
        <v>0.47667441844814401</v>
      </c>
    </row>
    <row r="4586" spans="2:15" x14ac:dyDescent="0.25">
      <c r="B4586" t="s">
        <v>51</v>
      </c>
      <c r="C4586" t="s">
        <v>33</v>
      </c>
      <c r="D4586" t="s">
        <v>19</v>
      </c>
      <c r="E4586" t="s">
        <v>25</v>
      </c>
      <c r="F4586" s="4" t="s">
        <v>69</v>
      </c>
      <c r="G4586" s="5">
        <v>159420.5865</v>
      </c>
      <c r="H4586" s="4"/>
      <c r="I4586" s="5"/>
      <c r="J4586" s="4" t="s">
        <v>69</v>
      </c>
      <c r="K4586" s="5">
        <v>3323</v>
      </c>
      <c r="L4586" s="3" t="s">
        <v>70</v>
      </c>
      <c r="M4586" s="6"/>
      <c r="N4586" s="3" t="s">
        <v>70</v>
      </c>
      <c r="O4586" s="3">
        <v>46.974898134216097</v>
      </c>
    </row>
    <row r="4587" spans="2:15" x14ac:dyDescent="0.25">
      <c r="B4587" t="s">
        <v>51</v>
      </c>
      <c r="C4587" t="s">
        <v>33</v>
      </c>
      <c r="D4587" t="s">
        <v>23</v>
      </c>
      <c r="E4587" t="s">
        <v>7</v>
      </c>
      <c r="F4587" s="4">
        <v>1495</v>
      </c>
      <c r="G4587" s="5">
        <v>8781198.9156299606</v>
      </c>
      <c r="H4587" s="4">
        <v>2145</v>
      </c>
      <c r="I4587" s="5">
        <v>11481544.479800001</v>
      </c>
      <c r="J4587" s="4">
        <v>2564</v>
      </c>
      <c r="K4587" s="5">
        <v>12656790.8484</v>
      </c>
      <c r="L4587" s="3">
        <v>-0.30303030303030298</v>
      </c>
      <c r="M4587" s="6">
        <v>-0.23519009737068799</v>
      </c>
      <c r="N4587" s="3">
        <v>-0.41692667706708297</v>
      </c>
      <c r="O4587" s="3">
        <v>-0.306206524164852</v>
      </c>
    </row>
    <row r="4588" spans="2:15" x14ac:dyDescent="0.25">
      <c r="B4588" t="s">
        <v>51</v>
      </c>
      <c r="C4588" t="s">
        <v>33</v>
      </c>
      <c r="D4588" t="s">
        <v>23</v>
      </c>
      <c r="E4588" t="s">
        <v>18</v>
      </c>
      <c r="F4588" s="4" t="s">
        <v>69</v>
      </c>
      <c r="G4588" s="5">
        <v>14954.598</v>
      </c>
      <c r="H4588" s="4">
        <v>7</v>
      </c>
      <c r="I4588" s="5">
        <v>102061.11</v>
      </c>
      <c r="J4588" s="4">
        <v>10</v>
      </c>
      <c r="K4588" s="5">
        <v>54581.599999999999</v>
      </c>
      <c r="L4588" s="3" t="s">
        <v>70</v>
      </c>
      <c r="M4588" s="6">
        <v>-0.85347408038184203</v>
      </c>
      <c r="N4588" s="3" t="s">
        <v>70</v>
      </c>
      <c r="O4588" s="3">
        <v>-0.726013931434769</v>
      </c>
    </row>
    <row r="4589" spans="2:15" x14ac:dyDescent="0.25">
      <c r="B4589" t="s">
        <v>51</v>
      </c>
      <c r="C4589" t="s">
        <v>33</v>
      </c>
      <c r="D4589" t="s">
        <v>23</v>
      </c>
      <c r="E4589" t="s">
        <v>8</v>
      </c>
      <c r="F4589" s="4">
        <v>964</v>
      </c>
      <c r="G4589" s="5">
        <v>1407432.80999999</v>
      </c>
      <c r="H4589" s="4">
        <v>1685</v>
      </c>
      <c r="I4589" s="5">
        <v>2279053.2400000002</v>
      </c>
      <c r="J4589" s="4">
        <v>1586</v>
      </c>
      <c r="K4589" s="5">
        <v>1997374.8</v>
      </c>
      <c r="L4589" s="3">
        <v>-0.42789317507418401</v>
      </c>
      <c r="M4589" s="6">
        <v>-0.38244847233143597</v>
      </c>
      <c r="N4589" s="3">
        <v>-0.3921815889029</v>
      </c>
      <c r="O4589" s="3">
        <v>-0.29535868280705802</v>
      </c>
    </row>
    <row r="4590" spans="2:15" x14ac:dyDescent="0.25">
      <c r="B4590" t="s">
        <v>51</v>
      </c>
      <c r="C4590" t="s">
        <v>33</v>
      </c>
      <c r="D4590" t="s">
        <v>23</v>
      </c>
      <c r="E4590" t="s">
        <v>21</v>
      </c>
      <c r="F4590" s="4"/>
      <c r="G4590" s="5"/>
      <c r="H4590" s="4"/>
      <c r="I4590" s="5"/>
      <c r="J4590" s="4" t="s">
        <v>69</v>
      </c>
      <c r="K4590" s="5">
        <v>39701.18</v>
      </c>
      <c r="L4590" s="3"/>
      <c r="M4590" s="6"/>
      <c r="N4590" s="3" t="s">
        <v>70</v>
      </c>
      <c r="O4590" s="3"/>
    </row>
    <row r="4591" spans="2:15" x14ac:dyDescent="0.25">
      <c r="B4591" t="s">
        <v>51</v>
      </c>
      <c r="C4591" t="s">
        <v>33</v>
      </c>
      <c r="D4591" t="s">
        <v>23</v>
      </c>
      <c r="E4591" t="s">
        <v>11</v>
      </c>
      <c r="F4591" s="4">
        <v>282</v>
      </c>
      <c r="G4591" s="5">
        <v>457869.390000001</v>
      </c>
      <c r="H4591" s="4">
        <v>468</v>
      </c>
      <c r="I4591" s="5">
        <v>936667</v>
      </c>
      <c r="J4591" s="4">
        <v>630</v>
      </c>
      <c r="K4591" s="5">
        <v>1291054.8</v>
      </c>
      <c r="L4591" s="3">
        <v>-0.39743589743589702</v>
      </c>
      <c r="M4591" s="6">
        <v>-0.51117164371115698</v>
      </c>
      <c r="N4591" s="3">
        <v>-0.55238095238095197</v>
      </c>
      <c r="O4591" s="3">
        <v>-0.645352474581248</v>
      </c>
    </row>
    <row r="4592" spans="2:15" x14ac:dyDescent="0.25">
      <c r="B4592" t="s">
        <v>51</v>
      </c>
      <c r="C4592" t="s">
        <v>33</v>
      </c>
      <c r="D4592" t="s">
        <v>23</v>
      </c>
      <c r="E4592" t="s">
        <v>12</v>
      </c>
      <c r="F4592" s="4" t="s">
        <v>69</v>
      </c>
      <c r="G4592" s="5">
        <v>7277.55</v>
      </c>
      <c r="H4592" s="4"/>
      <c r="I4592" s="5"/>
      <c r="J4592" s="4" t="s">
        <v>69</v>
      </c>
      <c r="K4592" s="5">
        <v>8074.8</v>
      </c>
      <c r="L4592" s="3" t="s">
        <v>70</v>
      </c>
      <c r="M4592" s="6"/>
      <c r="N4592" s="3" t="s">
        <v>70</v>
      </c>
      <c r="O4592" s="3">
        <v>-9.8733095556546302E-2</v>
      </c>
    </row>
    <row r="4593" spans="2:15" x14ac:dyDescent="0.25">
      <c r="B4593" t="s">
        <v>51</v>
      </c>
      <c r="C4593" t="s">
        <v>33</v>
      </c>
      <c r="D4593" t="s">
        <v>23</v>
      </c>
      <c r="E4593" t="s">
        <v>14</v>
      </c>
      <c r="F4593" s="4" t="s">
        <v>69</v>
      </c>
      <c r="G4593" s="5">
        <v>78595</v>
      </c>
      <c r="H4593" s="4" t="s">
        <v>69</v>
      </c>
      <c r="I4593" s="5">
        <v>198632.9</v>
      </c>
      <c r="J4593" s="4">
        <v>34</v>
      </c>
      <c r="K4593" s="5">
        <v>1393487.72</v>
      </c>
      <c r="L4593" s="3" t="s">
        <v>70</v>
      </c>
      <c r="M4593" s="6">
        <v>-0.60432033162683496</v>
      </c>
      <c r="N4593" s="3" t="s">
        <v>70</v>
      </c>
      <c r="O4593" s="3">
        <v>-0.94359835478134002</v>
      </c>
    </row>
    <row r="4594" spans="2:15" x14ac:dyDescent="0.25">
      <c r="B4594" t="s">
        <v>51</v>
      </c>
      <c r="C4594" t="s">
        <v>33</v>
      </c>
      <c r="D4594" t="s">
        <v>23</v>
      </c>
      <c r="E4594" t="s">
        <v>15</v>
      </c>
      <c r="F4594" s="4">
        <v>1296</v>
      </c>
      <c r="G4594" s="5">
        <v>4845226.6550999898</v>
      </c>
      <c r="H4594" s="4">
        <v>1790</v>
      </c>
      <c r="I4594" s="5">
        <v>5588501.9400000097</v>
      </c>
      <c r="J4594" s="4">
        <v>897</v>
      </c>
      <c r="K4594" s="5">
        <v>3087486.1199999899</v>
      </c>
      <c r="L4594" s="3">
        <v>-0.27597765363128501</v>
      </c>
      <c r="M4594" s="6">
        <v>-0.133000810034615</v>
      </c>
      <c r="N4594" s="3">
        <v>0.444816053511706</v>
      </c>
      <c r="O4594" s="3">
        <v>0.56931123470119505</v>
      </c>
    </row>
    <row r="4595" spans="2:15" x14ac:dyDescent="0.25">
      <c r="B4595" t="s">
        <v>51</v>
      </c>
      <c r="C4595" t="s">
        <v>33</v>
      </c>
      <c r="D4595" t="s">
        <v>23</v>
      </c>
      <c r="E4595" t="s">
        <v>22</v>
      </c>
      <c r="F4595" s="4">
        <v>52</v>
      </c>
      <c r="G4595" s="5">
        <v>1163666.2790999999</v>
      </c>
      <c r="H4595" s="4">
        <v>67</v>
      </c>
      <c r="I4595" s="5">
        <v>1405938.03</v>
      </c>
      <c r="J4595" s="4"/>
      <c r="K4595" s="5"/>
      <c r="L4595" s="3">
        <v>-0.22388059701492499</v>
      </c>
      <c r="M4595" s="6">
        <v>-0.17232036244158</v>
      </c>
      <c r="N4595" s="3"/>
      <c r="O4595" s="3"/>
    </row>
    <row r="4596" spans="2:15" x14ac:dyDescent="0.25">
      <c r="B4596" t="s">
        <v>51</v>
      </c>
      <c r="C4596" t="s">
        <v>33</v>
      </c>
      <c r="D4596" t="s">
        <v>23</v>
      </c>
      <c r="E4596" t="s">
        <v>25</v>
      </c>
      <c r="F4596" s="4" t="s">
        <v>69</v>
      </c>
      <c r="G4596" s="5">
        <v>14952.72</v>
      </c>
      <c r="H4596" s="4" t="s">
        <v>69</v>
      </c>
      <c r="I4596" s="5">
        <v>17695</v>
      </c>
      <c r="J4596" s="4" t="s">
        <v>69</v>
      </c>
      <c r="K4596" s="5">
        <v>3184</v>
      </c>
      <c r="L4596" s="3" t="s">
        <v>70</v>
      </c>
      <c r="M4596" s="6">
        <v>-0.154974851653009</v>
      </c>
      <c r="N4596" s="3" t="s">
        <v>70</v>
      </c>
      <c r="O4596" s="3">
        <v>3.69620603015075</v>
      </c>
    </row>
    <row r="4597" spans="2:15" x14ac:dyDescent="0.25">
      <c r="B4597" t="s">
        <v>51</v>
      </c>
      <c r="C4597" t="s">
        <v>33</v>
      </c>
      <c r="D4597" t="s">
        <v>26</v>
      </c>
      <c r="E4597" t="s">
        <v>7</v>
      </c>
      <c r="F4597" s="4">
        <v>647</v>
      </c>
      <c r="G4597" s="5">
        <v>2321306.05800001</v>
      </c>
      <c r="H4597" s="4">
        <v>973</v>
      </c>
      <c r="I4597" s="5">
        <v>3461839.78</v>
      </c>
      <c r="J4597" s="4">
        <v>976</v>
      </c>
      <c r="K4597" s="5">
        <v>3598317.11</v>
      </c>
      <c r="L4597" s="3">
        <v>-0.33504624871531302</v>
      </c>
      <c r="M4597" s="6">
        <v>-0.32945884110211199</v>
      </c>
      <c r="N4597" s="3">
        <v>-0.33709016393442598</v>
      </c>
      <c r="O4597" s="3">
        <v>-0.35489119301105498</v>
      </c>
    </row>
    <row r="4598" spans="2:15" x14ac:dyDescent="0.25">
      <c r="B4598" t="s">
        <v>51</v>
      </c>
      <c r="C4598" t="s">
        <v>34</v>
      </c>
      <c r="D4598" t="s">
        <v>28</v>
      </c>
      <c r="E4598" t="s">
        <v>7</v>
      </c>
      <c r="F4598" s="4">
        <v>98</v>
      </c>
      <c r="G4598" s="5">
        <v>511858</v>
      </c>
      <c r="H4598" s="4">
        <v>248</v>
      </c>
      <c r="I4598" s="5">
        <v>1175279.5900000001</v>
      </c>
      <c r="J4598" s="4">
        <v>337</v>
      </c>
      <c r="K4598" s="5">
        <v>1144729.3400000001</v>
      </c>
      <c r="L4598" s="3">
        <v>-0.60483870967741904</v>
      </c>
      <c r="M4598" s="6">
        <v>-0.56447980178061297</v>
      </c>
      <c r="N4598" s="3">
        <v>-0.70919881305638</v>
      </c>
      <c r="O4598" s="3">
        <v>-0.55285674777934801</v>
      </c>
    </row>
    <row r="4599" spans="2:15" x14ac:dyDescent="0.25">
      <c r="B4599" t="s">
        <v>51</v>
      </c>
      <c r="C4599" t="s">
        <v>34</v>
      </c>
      <c r="D4599" t="s">
        <v>28</v>
      </c>
      <c r="E4599" t="s">
        <v>11</v>
      </c>
      <c r="F4599" s="4">
        <v>428</v>
      </c>
      <c r="G4599" s="5">
        <v>745637.46999999904</v>
      </c>
      <c r="H4599" s="4">
        <v>330</v>
      </c>
      <c r="I4599" s="5">
        <v>640153.27999999805</v>
      </c>
      <c r="J4599" s="4">
        <v>307</v>
      </c>
      <c r="K4599" s="5">
        <v>596630.92999999702</v>
      </c>
      <c r="L4599" s="3">
        <v>0.29696969696969699</v>
      </c>
      <c r="M4599" s="6">
        <v>0.16477958216507299</v>
      </c>
      <c r="N4599" s="3">
        <v>0.39413680781758997</v>
      </c>
      <c r="O4599" s="3">
        <v>0.24974658957088</v>
      </c>
    </row>
    <row r="4600" spans="2:15" x14ac:dyDescent="0.25">
      <c r="B4600" t="s">
        <v>51</v>
      </c>
      <c r="C4600" t="s">
        <v>34</v>
      </c>
      <c r="D4600" t="s">
        <v>28</v>
      </c>
      <c r="E4600" t="s">
        <v>22</v>
      </c>
      <c r="F4600" s="4"/>
      <c r="G4600" s="5"/>
      <c r="H4600" s="4" t="s">
        <v>69</v>
      </c>
      <c r="I4600" s="5">
        <v>2566</v>
      </c>
      <c r="J4600" s="4"/>
      <c r="K4600" s="5"/>
      <c r="L4600" s="3" t="s">
        <v>70</v>
      </c>
      <c r="M4600" s="6"/>
      <c r="N4600" s="3"/>
      <c r="O4600" s="3"/>
    </row>
    <row r="4601" spans="2:15" x14ac:dyDescent="0.25">
      <c r="B4601" t="s">
        <v>51</v>
      </c>
      <c r="C4601" t="s">
        <v>34</v>
      </c>
      <c r="D4601" t="s">
        <v>6</v>
      </c>
      <c r="E4601" t="s">
        <v>7</v>
      </c>
      <c r="F4601" s="4">
        <v>1189</v>
      </c>
      <c r="G4601" s="5">
        <v>4827022.4144559903</v>
      </c>
      <c r="H4601" s="4">
        <v>1780</v>
      </c>
      <c r="I4601" s="5">
        <v>6486002.39120002</v>
      </c>
      <c r="J4601" s="4">
        <v>2053</v>
      </c>
      <c r="K4601" s="5">
        <v>6187047.7900000103</v>
      </c>
      <c r="L4601" s="3">
        <v>-0.33202247191011203</v>
      </c>
      <c r="M4601" s="6">
        <v>-0.25577850217799403</v>
      </c>
      <c r="N4601" s="3">
        <v>-0.42084754018509501</v>
      </c>
      <c r="O4601" s="3">
        <v>-0.219818146183095</v>
      </c>
    </row>
    <row r="4602" spans="2:15" x14ac:dyDescent="0.25">
      <c r="B4602" t="s">
        <v>51</v>
      </c>
      <c r="C4602" t="s">
        <v>34</v>
      </c>
      <c r="D4602" t="s">
        <v>6</v>
      </c>
      <c r="E4602" t="s">
        <v>8</v>
      </c>
      <c r="F4602" s="4">
        <v>634</v>
      </c>
      <c r="G4602" s="5">
        <v>940431.39750000101</v>
      </c>
      <c r="H4602" s="4">
        <v>742</v>
      </c>
      <c r="I4602" s="5">
        <v>1038493.04</v>
      </c>
      <c r="J4602" s="4">
        <v>598</v>
      </c>
      <c r="K4602" s="5">
        <v>749644</v>
      </c>
      <c r="L4602" s="3">
        <v>-0.1455525606469</v>
      </c>
      <c r="M4602" s="6">
        <v>-9.4426865393336695E-2</v>
      </c>
      <c r="N4602" s="3">
        <v>6.0200668896321002E-2</v>
      </c>
      <c r="O4602" s="3">
        <v>0.25450400123258599</v>
      </c>
    </row>
    <row r="4603" spans="2:15" x14ac:dyDescent="0.25">
      <c r="B4603" t="s">
        <v>51</v>
      </c>
      <c r="C4603" t="s">
        <v>34</v>
      </c>
      <c r="D4603" t="s">
        <v>6</v>
      </c>
      <c r="E4603" t="s">
        <v>21</v>
      </c>
      <c r="F4603" s="4"/>
      <c r="G4603" s="5"/>
      <c r="H4603" s="4"/>
      <c r="I4603" s="5"/>
      <c r="J4603" s="4" t="s">
        <v>69</v>
      </c>
      <c r="K4603" s="5">
        <v>1198</v>
      </c>
      <c r="L4603" s="3"/>
      <c r="M4603" s="6"/>
      <c r="N4603" s="3" t="s">
        <v>70</v>
      </c>
      <c r="O4603" s="3"/>
    </row>
    <row r="4604" spans="2:15" x14ac:dyDescent="0.25">
      <c r="B4604" t="s">
        <v>51</v>
      </c>
      <c r="C4604" t="s">
        <v>34</v>
      </c>
      <c r="D4604" t="s">
        <v>6</v>
      </c>
      <c r="E4604" t="s">
        <v>9</v>
      </c>
      <c r="F4604" s="4"/>
      <c r="G4604" s="5"/>
      <c r="H4604" s="4"/>
      <c r="I4604" s="5"/>
      <c r="J4604" s="4" t="s">
        <v>69</v>
      </c>
      <c r="K4604" s="5">
        <v>3532</v>
      </c>
      <c r="L4604" s="3"/>
      <c r="M4604" s="6"/>
      <c r="N4604" s="3" t="s">
        <v>70</v>
      </c>
      <c r="O4604" s="3"/>
    </row>
    <row r="4605" spans="2:15" x14ac:dyDescent="0.25">
      <c r="B4605" t="s">
        <v>51</v>
      </c>
      <c r="C4605" t="s">
        <v>34</v>
      </c>
      <c r="D4605" t="s">
        <v>6</v>
      </c>
      <c r="E4605" t="s">
        <v>11</v>
      </c>
      <c r="F4605" s="4">
        <v>633</v>
      </c>
      <c r="G4605" s="5">
        <v>1065953.01566</v>
      </c>
      <c r="H4605" s="4">
        <v>1115</v>
      </c>
      <c r="I4605" s="5">
        <v>2268283.50400001</v>
      </c>
      <c r="J4605" s="4">
        <v>1031</v>
      </c>
      <c r="K4605" s="5">
        <v>1778667</v>
      </c>
      <c r="L4605" s="3">
        <v>-0.43228699551569499</v>
      </c>
      <c r="M4605" s="6">
        <v>-0.530061822615981</v>
      </c>
      <c r="N4605" s="3">
        <v>-0.38603297769156197</v>
      </c>
      <c r="O4605" s="3">
        <v>-0.400701190464544</v>
      </c>
    </row>
    <row r="4606" spans="2:15" x14ac:dyDescent="0.25">
      <c r="B4606" t="s">
        <v>51</v>
      </c>
      <c r="C4606" t="s">
        <v>34</v>
      </c>
      <c r="D4606" t="s">
        <v>6</v>
      </c>
      <c r="E4606" t="s">
        <v>14</v>
      </c>
      <c r="F4606" s="4" t="s">
        <v>69</v>
      </c>
      <c r="G4606" s="5">
        <v>10914</v>
      </c>
      <c r="H4606" s="4"/>
      <c r="I4606" s="5"/>
      <c r="J4606" s="4" t="s">
        <v>69</v>
      </c>
      <c r="K4606" s="5">
        <v>42723.32</v>
      </c>
      <c r="L4606" s="3" t="s">
        <v>70</v>
      </c>
      <c r="M4606" s="6"/>
      <c r="N4606" s="3" t="s">
        <v>70</v>
      </c>
      <c r="O4606" s="3">
        <v>-0.744542324894226</v>
      </c>
    </row>
    <row r="4607" spans="2:15" x14ac:dyDescent="0.25">
      <c r="B4607" t="s">
        <v>51</v>
      </c>
      <c r="C4607" t="s">
        <v>34</v>
      </c>
      <c r="D4607" t="s">
        <v>6</v>
      </c>
      <c r="E4607" t="s">
        <v>15</v>
      </c>
      <c r="F4607" s="4">
        <v>315</v>
      </c>
      <c r="G4607" s="5">
        <v>861150.98447999905</v>
      </c>
      <c r="H4607" s="4">
        <v>490</v>
      </c>
      <c r="I4607" s="5">
        <v>1142070.976</v>
      </c>
      <c r="J4607" s="4">
        <v>260</v>
      </c>
      <c r="K4607" s="5">
        <v>785307.2</v>
      </c>
      <c r="L4607" s="3">
        <v>-0.35714285714285698</v>
      </c>
      <c r="M4607" s="6">
        <v>-0.245974197246392</v>
      </c>
      <c r="N4607" s="3">
        <v>0.21153846153846101</v>
      </c>
      <c r="O4607" s="3">
        <v>9.6578491168804306E-2</v>
      </c>
    </row>
    <row r="4608" spans="2:15" x14ac:dyDescent="0.25">
      <c r="B4608" t="s">
        <v>51</v>
      </c>
      <c r="C4608" t="s">
        <v>34</v>
      </c>
      <c r="D4608" t="s">
        <v>17</v>
      </c>
      <c r="E4608" t="s">
        <v>7</v>
      </c>
      <c r="F4608" s="4">
        <v>3708</v>
      </c>
      <c r="G4608" s="5">
        <v>17193136.090408001</v>
      </c>
      <c r="H4608" s="4">
        <v>5477</v>
      </c>
      <c r="I4608" s="5">
        <v>21947005.589199901</v>
      </c>
      <c r="J4608" s="4">
        <v>5957</v>
      </c>
      <c r="K4608" s="5">
        <v>21731927.091600001</v>
      </c>
      <c r="L4608" s="3">
        <v>-0.32298703669892298</v>
      </c>
      <c r="M4608" s="6">
        <v>-0.21660674753421899</v>
      </c>
      <c r="N4608" s="3">
        <v>-0.37753902971294301</v>
      </c>
      <c r="O4608" s="3">
        <v>-0.20885359048284299</v>
      </c>
    </row>
    <row r="4609" spans="2:15" x14ac:dyDescent="0.25">
      <c r="B4609" t="s">
        <v>51</v>
      </c>
      <c r="C4609" t="s">
        <v>34</v>
      </c>
      <c r="D4609" t="s">
        <v>17</v>
      </c>
      <c r="E4609" t="s">
        <v>20</v>
      </c>
      <c r="F4609" s="4" t="s">
        <v>69</v>
      </c>
      <c r="G4609" s="5">
        <v>2459.7539999999999</v>
      </c>
      <c r="H4609" s="4"/>
      <c r="I4609" s="5"/>
      <c r="J4609" s="4"/>
      <c r="K4609" s="5"/>
      <c r="L4609" s="3" t="s">
        <v>70</v>
      </c>
      <c r="M4609" s="6"/>
      <c r="N4609" s="3" t="s">
        <v>70</v>
      </c>
      <c r="O4609" s="3"/>
    </row>
    <row r="4610" spans="2:15" x14ac:dyDescent="0.25">
      <c r="B4610" t="s">
        <v>51</v>
      </c>
      <c r="C4610" t="s">
        <v>34</v>
      </c>
      <c r="D4610" t="s">
        <v>17</v>
      </c>
      <c r="E4610" t="s">
        <v>18</v>
      </c>
      <c r="F4610" s="4">
        <v>67</v>
      </c>
      <c r="G4610" s="5">
        <v>157428.81839999999</v>
      </c>
      <c r="H4610" s="4">
        <v>99</v>
      </c>
      <c r="I4610" s="5">
        <v>194157.38959999999</v>
      </c>
      <c r="J4610" s="4">
        <v>122</v>
      </c>
      <c r="K4610" s="5">
        <v>222398</v>
      </c>
      <c r="L4610" s="3">
        <v>-0.32323232323232298</v>
      </c>
      <c r="M4610" s="6">
        <v>-0.18916906163431399</v>
      </c>
      <c r="N4610" s="3">
        <v>-0.45081967213114699</v>
      </c>
      <c r="O4610" s="3">
        <v>-0.29213024217843703</v>
      </c>
    </row>
    <row r="4611" spans="2:15" x14ac:dyDescent="0.25">
      <c r="B4611" t="s">
        <v>51</v>
      </c>
      <c r="C4611" t="s">
        <v>34</v>
      </c>
      <c r="D4611" t="s">
        <v>17</v>
      </c>
      <c r="E4611" t="s">
        <v>8</v>
      </c>
      <c r="F4611" s="4" t="s">
        <v>69</v>
      </c>
      <c r="G4611" s="5">
        <v>2910.9780000000001</v>
      </c>
      <c r="H4611" s="4">
        <v>20</v>
      </c>
      <c r="I4611" s="5">
        <v>27418.6</v>
      </c>
      <c r="J4611" s="4">
        <v>6</v>
      </c>
      <c r="K4611" s="5">
        <v>7464</v>
      </c>
      <c r="L4611" s="3" t="s">
        <v>70</v>
      </c>
      <c r="M4611" s="6">
        <v>-0.89383199725733598</v>
      </c>
      <c r="N4611" s="3" t="s">
        <v>70</v>
      </c>
      <c r="O4611" s="3">
        <v>-0.60999758842443697</v>
      </c>
    </row>
    <row r="4612" spans="2:15" x14ac:dyDescent="0.25">
      <c r="B4612" t="s">
        <v>51</v>
      </c>
      <c r="C4612" t="s">
        <v>34</v>
      </c>
      <c r="D4612" t="s">
        <v>17</v>
      </c>
      <c r="E4612" t="s">
        <v>9</v>
      </c>
      <c r="F4612" s="4"/>
      <c r="G4612" s="5"/>
      <c r="H4612" s="4"/>
      <c r="I4612" s="5"/>
      <c r="J4612" s="4" t="s">
        <v>69</v>
      </c>
      <c r="K4612" s="5">
        <v>1190</v>
      </c>
      <c r="L4612" s="3"/>
      <c r="M4612" s="6"/>
      <c r="N4612" s="3" t="s">
        <v>70</v>
      </c>
      <c r="O4612" s="3"/>
    </row>
    <row r="4613" spans="2:15" x14ac:dyDescent="0.25">
      <c r="B4613" t="s">
        <v>51</v>
      </c>
      <c r="C4613" t="s">
        <v>34</v>
      </c>
      <c r="D4613" t="s">
        <v>17</v>
      </c>
      <c r="E4613" t="s">
        <v>10</v>
      </c>
      <c r="F4613" s="4"/>
      <c r="G4613" s="5"/>
      <c r="H4613" s="4"/>
      <c r="I4613" s="5"/>
      <c r="J4613" s="4" t="s">
        <v>69</v>
      </c>
      <c r="K4613" s="5">
        <v>13397.8</v>
      </c>
      <c r="L4613" s="3"/>
      <c r="M4613" s="6"/>
      <c r="N4613" s="3" t="s">
        <v>70</v>
      </c>
      <c r="O4613" s="3"/>
    </row>
    <row r="4614" spans="2:15" x14ac:dyDescent="0.25">
      <c r="B4614" t="s">
        <v>51</v>
      </c>
      <c r="C4614" t="s">
        <v>34</v>
      </c>
      <c r="D4614" t="s">
        <v>17</v>
      </c>
      <c r="E4614" t="s">
        <v>11</v>
      </c>
      <c r="F4614" s="4">
        <v>469</v>
      </c>
      <c r="G4614" s="5">
        <v>873530.16443999903</v>
      </c>
      <c r="H4614" s="4">
        <v>866</v>
      </c>
      <c r="I4614" s="5">
        <v>1882087.966</v>
      </c>
      <c r="J4614" s="4">
        <v>972</v>
      </c>
      <c r="K4614" s="5">
        <v>1819910</v>
      </c>
      <c r="L4614" s="3">
        <v>-0.45842956120092399</v>
      </c>
      <c r="M4614" s="6">
        <v>-0.535871765708958</v>
      </c>
      <c r="N4614" s="3">
        <v>-0.51748971193415605</v>
      </c>
      <c r="O4614" s="3">
        <v>-0.52001463564681805</v>
      </c>
    </row>
    <row r="4615" spans="2:15" x14ac:dyDescent="0.25">
      <c r="B4615" t="s">
        <v>51</v>
      </c>
      <c r="C4615" t="s">
        <v>34</v>
      </c>
      <c r="D4615" t="s">
        <v>17</v>
      </c>
      <c r="E4615" t="s">
        <v>12</v>
      </c>
      <c r="F4615" s="4" t="s">
        <v>69</v>
      </c>
      <c r="G4615" s="5">
        <v>15196.7178</v>
      </c>
      <c r="H4615" s="4">
        <v>7</v>
      </c>
      <c r="I4615" s="5">
        <v>25028.06</v>
      </c>
      <c r="J4615" s="4">
        <v>8</v>
      </c>
      <c r="K4615" s="5">
        <v>29310</v>
      </c>
      <c r="L4615" s="3" t="s">
        <v>70</v>
      </c>
      <c r="M4615" s="6">
        <v>-0.39281279491898302</v>
      </c>
      <c r="N4615" s="3" t="s">
        <v>70</v>
      </c>
      <c r="O4615" s="3">
        <v>-0.48151764585465701</v>
      </c>
    </row>
    <row r="4616" spans="2:15" x14ac:dyDescent="0.25">
      <c r="B4616" t="s">
        <v>51</v>
      </c>
      <c r="C4616" t="s">
        <v>34</v>
      </c>
      <c r="D4616" t="s">
        <v>17</v>
      </c>
      <c r="E4616" t="s">
        <v>36</v>
      </c>
      <c r="F4616" s="4"/>
      <c r="G4616" s="5"/>
      <c r="H4616" s="4"/>
      <c r="I4616" s="5"/>
      <c r="J4616" s="4" t="s">
        <v>69</v>
      </c>
      <c r="K4616" s="5">
        <v>4071</v>
      </c>
      <c r="L4616" s="3"/>
      <c r="M4616" s="6"/>
      <c r="N4616" s="3" t="s">
        <v>70</v>
      </c>
      <c r="O4616" s="3"/>
    </row>
    <row r="4617" spans="2:15" x14ac:dyDescent="0.25">
      <c r="B4617" t="s">
        <v>51</v>
      </c>
      <c r="C4617" t="s">
        <v>34</v>
      </c>
      <c r="D4617" t="s">
        <v>17</v>
      </c>
      <c r="E4617" t="s">
        <v>14</v>
      </c>
      <c r="F4617" s="4" t="s">
        <v>69</v>
      </c>
      <c r="G4617" s="5">
        <v>28740</v>
      </c>
      <c r="H4617" s="4"/>
      <c r="I4617" s="5"/>
      <c r="J4617" s="4"/>
      <c r="K4617" s="5"/>
      <c r="L4617" s="3" t="s">
        <v>70</v>
      </c>
      <c r="M4617" s="6"/>
      <c r="N4617" s="3" t="s">
        <v>70</v>
      </c>
      <c r="O4617" s="3"/>
    </row>
    <row r="4618" spans="2:15" x14ac:dyDescent="0.25">
      <c r="B4618" t="s">
        <v>51</v>
      </c>
      <c r="C4618" t="s">
        <v>34</v>
      </c>
      <c r="D4618" t="s">
        <v>17</v>
      </c>
      <c r="E4618" t="s">
        <v>15</v>
      </c>
      <c r="F4618" s="4">
        <v>413</v>
      </c>
      <c r="G4618" s="5">
        <v>1248854.2028000001</v>
      </c>
      <c r="H4618" s="4">
        <v>456</v>
      </c>
      <c r="I4618" s="5">
        <v>1273953.8188</v>
      </c>
      <c r="J4618" s="4">
        <v>245</v>
      </c>
      <c r="K4618" s="5">
        <v>718146.08</v>
      </c>
      <c r="L4618" s="3">
        <v>-9.4298245614035103E-2</v>
      </c>
      <c r="M4618" s="6">
        <v>-1.9702139614168199E-2</v>
      </c>
      <c r="N4618" s="3">
        <v>0.68571428571428605</v>
      </c>
      <c r="O4618" s="3">
        <v>0.73899745132633698</v>
      </c>
    </row>
    <row r="4619" spans="2:15" x14ac:dyDescent="0.25">
      <c r="B4619" t="s">
        <v>51</v>
      </c>
      <c r="C4619" t="s">
        <v>34</v>
      </c>
      <c r="D4619" t="s">
        <v>17</v>
      </c>
      <c r="E4619" t="s">
        <v>25</v>
      </c>
      <c r="F4619" s="4"/>
      <c r="G4619" s="5"/>
      <c r="H4619" s="4"/>
      <c r="I4619" s="5"/>
      <c r="J4619" s="4" t="s">
        <v>69</v>
      </c>
      <c r="K4619" s="5">
        <v>1731</v>
      </c>
      <c r="L4619" s="3"/>
      <c r="M4619" s="6"/>
      <c r="N4619" s="3" t="s">
        <v>70</v>
      </c>
      <c r="O4619" s="3"/>
    </row>
    <row r="4620" spans="2:15" x14ac:dyDescent="0.25">
      <c r="B4620" t="s">
        <v>51</v>
      </c>
      <c r="C4620" t="s">
        <v>34</v>
      </c>
      <c r="D4620" t="s">
        <v>19</v>
      </c>
      <c r="E4620" t="s">
        <v>7</v>
      </c>
      <c r="F4620" s="4">
        <v>742</v>
      </c>
      <c r="G4620" s="5">
        <v>3036457.7858000002</v>
      </c>
      <c r="H4620" s="4">
        <v>1211</v>
      </c>
      <c r="I4620" s="5">
        <v>4661369.5388000002</v>
      </c>
      <c r="J4620" s="4">
        <v>1448</v>
      </c>
      <c r="K4620" s="5">
        <v>4907760.8032120001</v>
      </c>
      <c r="L4620" s="3">
        <v>-0.38728323699422001</v>
      </c>
      <c r="M4620" s="6">
        <v>-0.34859106094778902</v>
      </c>
      <c r="N4620" s="3">
        <v>-0.487569060773481</v>
      </c>
      <c r="O4620" s="3">
        <v>-0.38129466623297498</v>
      </c>
    </row>
    <row r="4621" spans="2:15" x14ac:dyDescent="0.25">
      <c r="B4621" t="s">
        <v>51</v>
      </c>
      <c r="C4621" t="s">
        <v>34</v>
      </c>
      <c r="D4621" t="s">
        <v>19</v>
      </c>
      <c r="E4621" t="s">
        <v>18</v>
      </c>
      <c r="F4621" s="4" t="s">
        <v>69</v>
      </c>
      <c r="G4621" s="5">
        <v>1470</v>
      </c>
      <c r="H4621" s="4" t="s">
        <v>69</v>
      </c>
      <c r="I4621" s="5">
        <v>5436</v>
      </c>
      <c r="J4621" s="4" t="s">
        <v>69</v>
      </c>
      <c r="K4621" s="5">
        <v>1890</v>
      </c>
      <c r="L4621" s="3" t="s">
        <v>70</v>
      </c>
      <c r="M4621" s="6">
        <v>-0.72958057395143505</v>
      </c>
      <c r="N4621" s="3" t="s">
        <v>70</v>
      </c>
      <c r="O4621" s="3">
        <v>-0.22222222222222199</v>
      </c>
    </row>
    <row r="4622" spans="2:15" x14ac:dyDescent="0.25">
      <c r="B4622" t="s">
        <v>51</v>
      </c>
      <c r="C4622" t="s">
        <v>34</v>
      </c>
      <c r="D4622" t="s">
        <v>19</v>
      </c>
      <c r="E4622" t="s">
        <v>8</v>
      </c>
      <c r="F4622" s="4">
        <v>106</v>
      </c>
      <c r="G4622" s="5">
        <v>173655.92249999999</v>
      </c>
      <c r="H4622" s="4">
        <v>162</v>
      </c>
      <c r="I4622" s="5">
        <v>224075</v>
      </c>
      <c r="J4622" s="4">
        <v>121</v>
      </c>
      <c r="K4622" s="5">
        <v>191535.69</v>
      </c>
      <c r="L4622" s="3">
        <v>-0.34567901234567899</v>
      </c>
      <c r="M4622" s="6">
        <v>-0.22500982929822599</v>
      </c>
      <c r="N4622" s="3">
        <v>-0.12396694214876</v>
      </c>
      <c r="O4622" s="3">
        <v>-9.3349534491456707E-2</v>
      </c>
    </row>
    <row r="4623" spans="2:15" x14ac:dyDescent="0.25">
      <c r="B4623" t="s">
        <v>51</v>
      </c>
      <c r="C4623" t="s">
        <v>34</v>
      </c>
      <c r="D4623" t="s">
        <v>19</v>
      </c>
      <c r="E4623" t="s">
        <v>21</v>
      </c>
      <c r="F4623" s="4" t="s">
        <v>69</v>
      </c>
      <c r="G4623" s="5">
        <v>111969.36719999999</v>
      </c>
      <c r="H4623" s="4" t="s">
        <v>69</v>
      </c>
      <c r="I4623" s="5">
        <v>7733</v>
      </c>
      <c r="J4623" s="4"/>
      <c r="K4623" s="5"/>
      <c r="L4623" s="3" t="s">
        <v>70</v>
      </c>
      <c r="M4623" s="6">
        <v>13.479421595758399</v>
      </c>
      <c r="N4623" s="3" t="s">
        <v>70</v>
      </c>
      <c r="O4623" s="3"/>
    </row>
    <row r="4624" spans="2:15" x14ac:dyDescent="0.25">
      <c r="B4624" t="s">
        <v>51</v>
      </c>
      <c r="C4624" t="s">
        <v>34</v>
      </c>
      <c r="D4624" t="s">
        <v>19</v>
      </c>
      <c r="E4624" t="s">
        <v>9</v>
      </c>
      <c r="F4624" s="4"/>
      <c r="G4624" s="5"/>
      <c r="H4624" s="4" t="s">
        <v>69</v>
      </c>
      <c r="I4624" s="5">
        <v>1195</v>
      </c>
      <c r="J4624" s="4"/>
      <c r="K4624" s="5"/>
      <c r="L4624" s="3" t="s">
        <v>70</v>
      </c>
      <c r="M4624" s="6"/>
      <c r="N4624" s="3"/>
      <c r="O4624" s="3"/>
    </row>
    <row r="4625" spans="2:15" x14ac:dyDescent="0.25">
      <c r="B4625" t="s">
        <v>51</v>
      </c>
      <c r="C4625" t="s">
        <v>34</v>
      </c>
      <c r="D4625" t="s">
        <v>19</v>
      </c>
      <c r="E4625" t="s">
        <v>10</v>
      </c>
      <c r="F4625" s="4"/>
      <c r="G4625" s="5"/>
      <c r="H4625" s="4"/>
      <c r="I4625" s="5"/>
      <c r="J4625" s="4" t="s">
        <v>69</v>
      </c>
      <c r="K4625" s="5">
        <v>5887.96</v>
      </c>
      <c r="L4625" s="3"/>
      <c r="M4625" s="6"/>
      <c r="N4625" s="3" t="s">
        <v>70</v>
      </c>
      <c r="O4625" s="3"/>
    </row>
    <row r="4626" spans="2:15" x14ac:dyDescent="0.25">
      <c r="B4626" t="s">
        <v>51</v>
      </c>
      <c r="C4626" t="s">
        <v>34</v>
      </c>
      <c r="D4626" t="s">
        <v>19</v>
      </c>
      <c r="E4626" t="s">
        <v>11</v>
      </c>
      <c r="F4626" s="4">
        <v>41</v>
      </c>
      <c r="G4626" s="5">
        <v>59033.53</v>
      </c>
      <c r="H4626" s="4">
        <v>77</v>
      </c>
      <c r="I4626" s="5">
        <v>117508</v>
      </c>
      <c r="J4626" s="4">
        <v>99</v>
      </c>
      <c r="K4626" s="5">
        <v>137456.6</v>
      </c>
      <c r="L4626" s="3">
        <v>-0.46753246753246802</v>
      </c>
      <c r="M4626" s="6">
        <v>-0.49762118323858801</v>
      </c>
      <c r="N4626" s="3">
        <v>-0.58585858585858597</v>
      </c>
      <c r="O4626" s="3">
        <v>-0.570529679913514</v>
      </c>
    </row>
    <row r="4627" spans="2:15" x14ac:dyDescent="0.25">
      <c r="B4627" t="s">
        <v>51</v>
      </c>
      <c r="C4627" t="s">
        <v>34</v>
      </c>
      <c r="D4627" t="s">
        <v>19</v>
      </c>
      <c r="E4627" t="s">
        <v>15</v>
      </c>
      <c r="F4627" s="4">
        <v>735</v>
      </c>
      <c r="G4627" s="5">
        <v>2404590.9</v>
      </c>
      <c r="H4627" s="4">
        <v>924</v>
      </c>
      <c r="I4627" s="5">
        <v>2618982.2000000002</v>
      </c>
      <c r="J4627" s="4">
        <v>654</v>
      </c>
      <c r="K4627" s="5">
        <v>2159410.5999999898</v>
      </c>
      <c r="L4627" s="3">
        <v>-0.204545454545455</v>
      </c>
      <c r="M4627" s="6">
        <v>-8.1860541091114694E-2</v>
      </c>
      <c r="N4627" s="3">
        <v>0.123853211009174</v>
      </c>
      <c r="O4627" s="3">
        <v>0.11354037995368201</v>
      </c>
    </row>
    <row r="4628" spans="2:15" x14ac:dyDescent="0.25">
      <c r="B4628" t="s">
        <v>51</v>
      </c>
      <c r="C4628" t="s">
        <v>34</v>
      </c>
      <c r="D4628" t="s">
        <v>19</v>
      </c>
      <c r="E4628" t="s">
        <v>25</v>
      </c>
      <c r="F4628" s="4"/>
      <c r="G4628" s="5"/>
      <c r="H4628" s="4" t="s">
        <v>69</v>
      </c>
      <c r="I4628" s="5">
        <v>14144.9</v>
      </c>
      <c r="J4628" s="4"/>
      <c r="K4628" s="5"/>
      <c r="L4628" s="3" t="s">
        <v>70</v>
      </c>
      <c r="M4628" s="6"/>
      <c r="N4628" s="3"/>
      <c r="O4628" s="3"/>
    </row>
    <row r="4629" spans="2:15" x14ac:dyDescent="0.25">
      <c r="B4629" t="s">
        <v>51</v>
      </c>
      <c r="C4629" t="s">
        <v>34</v>
      </c>
      <c r="D4629" t="s">
        <v>23</v>
      </c>
      <c r="E4629" t="s">
        <v>7</v>
      </c>
      <c r="F4629" s="4">
        <v>1354</v>
      </c>
      <c r="G4629" s="5">
        <v>10111133.7366</v>
      </c>
      <c r="H4629" s="4">
        <v>2782</v>
      </c>
      <c r="I4629" s="5">
        <v>14310962.1724</v>
      </c>
      <c r="J4629" s="4">
        <v>3199</v>
      </c>
      <c r="K4629" s="5">
        <v>18184824.233295999</v>
      </c>
      <c r="L4629" s="3">
        <v>-0.51329978432782197</v>
      </c>
      <c r="M4629" s="6">
        <v>-0.29346932688423799</v>
      </c>
      <c r="N4629" s="3">
        <v>-0.57674273210378202</v>
      </c>
      <c r="O4629" s="3">
        <v>-0.44397957291846102</v>
      </c>
    </row>
    <row r="4630" spans="2:15" x14ac:dyDescent="0.25">
      <c r="B4630" t="s">
        <v>51</v>
      </c>
      <c r="C4630" t="s">
        <v>34</v>
      </c>
      <c r="D4630" t="s">
        <v>23</v>
      </c>
      <c r="E4630" t="s">
        <v>18</v>
      </c>
      <c r="F4630" s="4">
        <v>9</v>
      </c>
      <c r="G4630" s="5">
        <v>48721.5</v>
      </c>
      <c r="H4630" s="4">
        <v>45</v>
      </c>
      <c r="I4630" s="5">
        <v>157926.22</v>
      </c>
      <c r="J4630" s="4">
        <v>34</v>
      </c>
      <c r="K4630" s="5">
        <v>352785</v>
      </c>
      <c r="L4630" s="3">
        <v>-0.8</v>
      </c>
      <c r="M4630" s="6">
        <v>-0.69149201443560204</v>
      </c>
      <c r="N4630" s="3">
        <v>-0.73529411764705899</v>
      </c>
      <c r="O4630" s="3">
        <v>-0.86189463837748204</v>
      </c>
    </row>
    <row r="4631" spans="2:15" x14ac:dyDescent="0.25">
      <c r="B4631" t="s">
        <v>51</v>
      </c>
      <c r="C4631" t="s">
        <v>34</v>
      </c>
      <c r="D4631" t="s">
        <v>23</v>
      </c>
      <c r="E4631" t="s">
        <v>8</v>
      </c>
      <c r="F4631" s="4">
        <v>208</v>
      </c>
      <c r="G4631" s="5">
        <v>279928.40999999997</v>
      </c>
      <c r="H4631" s="4">
        <v>709</v>
      </c>
      <c r="I4631" s="5">
        <v>932202</v>
      </c>
      <c r="J4631" s="4">
        <v>564</v>
      </c>
      <c r="K4631" s="5">
        <v>684188.96</v>
      </c>
      <c r="L4631" s="3">
        <v>-0.70662905500705198</v>
      </c>
      <c r="M4631" s="6">
        <v>-0.69971271248077105</v>
      </c>
      <c r="N4631" s="3">
        <v>-0.63120567375886505</v>
      </c>
      <c r="O4631" s="3">
        <v>-0.59086096624534801</v>
      </c>
    </row>
    <row r="4632" spans="2:15" x14ac:dyDescent="0.25">
      <c r="B4632" t="s">
        <v>51</v>
      </c>
      <c r="C4632" t="s">
        <v>34</v>
      </c>
      <c r="D4632" t="s">
        <v>23</v>
      </c>
      <c r="E4632" t="s">
        <v>9</v>
      </c>
      <c r="F4632" s="4"/>
      <c r="G4632" s="5"/>
      <c r="H4632" s="4"/>
      <c r="I4632" s="5"/>
      <c r="J4632" s="4" t="s">
        <v>69</v>
      </c>
      <c r="K4632" s="5">
        <v>1190</v>
      </c>
      <c r="L4632" s="3"/>
      <c r="M4632" s="6"/>
      <c r="N4632" s="3" t="s">
        <v>70</v>
      </c>
      <c r="O4632" s="3"/>
    </row>
    <row r="4633" spans="2:15" x14ac:dyDescent="0.25">
      <c r="B4633" t="s">
        <v>51</v>
      </c>
      <c r="C4633" t="s">
        <v>34</v>
      </c>
      <c r="D4633" t="s">
        <v>23</v>
      </c>
      <c r="E4633" t="s">
        <v>10</v>
      </c>
      <c r="F4633" s="4"/>
      <c r="G4633" s="5"/>
      <c r="H4633" s="4" t="s">
        <v>69</v>
      </c>
      <c r="I4633" s="5">
        <v>18261.16</v>
      </c>
      <c r="J4633" s="4"/>
      <c r="K4633" s="5"/>
      <c r="L4633" s="3" t="s">
        <v>70</v>
      </c>
      <c r="M4633" s="6"/>
      <c r="N4633" s="3"/>
      <c r="O4633" s="3"/>
    </row>
    <row r="4634" spans="2:15" x14ac:dyDescent="0.25">
      <c r="B4634" t="s">
        <v>51</v>
      </c>
      <c r="C4634" t="s">
        <v>34</v>
      </c>
      <c r="D4634" t="s">
        <v>23</v>
      </c>
      <c r="E4634" t="s">
        <v>11</v>
      </c>
      <c r="F4634" s="4">
        <v>172</v>
      </c>
      <c r="G4634" s="5">
        <v>309595.62</v>
      </c>
      <c r="H4634" s="4">
        <v>376</v>
      </c>
      <c r="I4634" s="5">
        <v>732253</v>
      </c>
      <c r="J4634" s="4">
        <v>420</v>
      </c>
      <c r="K4634" s="5">
        <v>905985</v>
      </c>
      <c r="L4634" s="3">
        <v>-0.54255319148936199</v>
      </c>
      <c r="M4634" s="6">
        <v>-0.57720129518076302</v>
      </c>
      <c r="N4634" s="3">
        <v>-0.59047619047619004</v>
      </c>
      <c r="O4634" s="3">
        <v>-0.65827732247222603</v>
      </c>
    </row>
    <row r="4635" spans="2:15" x14ac:dyDescent="0.25">
      <c r="B4635" t="s">
        <v>51</v>
      </c>
      <c r="C4635" t="s">
        <v>34</v>
      </c>
      <c r="D4635" t="s">
        <v>23</v>
      </c>
      <c r="E4635" t="s">
        <v>12</v>
      </c>
      <c r="F4635" s="4" t="s">
        <v>69</v>
      </c>
      <c r="G4635" s="5">
        <v>10533.85</v>
      </c>
      <c r="H4635" s="4" t="s">
        <v>69</v>
      </c>
      <c r="I4635" s="5">
        <v>3531</v>
      </c>
      <c r="J4635" s="4"/>
      <c r="K4635" s="5"/>
      <c r="L4635" s="3" t="s">
        <v>70</v>
      </c>
      <c r="M4635" s="6">
        <v>1.98324837156613</v>
      </c>
      <c r="N4635" s="3" t="s">
        <v>70</v>
      </c>
      <c r="O4635" s="3"/>
    </row>
    <row r="4636" spans="2:15" x14ac:dyDescent="0.25">
      <c r="B4636" t="s">
        <v>51</v>
      </c>
      <c r="C4636" t="s">
        <v>34</v>
      </c>
      <c r="D4636" t="s">
        <v>23</v>
      </c>
      <c r="E4636" t="s">
        <v>14</v>
      </c>
      <c r="F4636" s="4">
        <v>16</v>
      </c>
      <c r="G4636" s="5">
        <v>269370.59999999998</v>
      </c>
      <c r="H4636" s="4">
        <v>15</v>
      </c>
      <c r="I4636" s="5">
        <v>281281.44</v>
      </c>
      <c r="J4636" s="4">
        <v>64</v>
      </c>
      <c r="K4636" s="5">
        <v>1401602.69</v>
      </c>
      <c r="L4636" s="3">
        <v>6.6666666666666693E-2</v>
      </c>
      <c r="M4636" s="6">
        <v>-4.23449197359059E-2</v>
      </c>
      <c r="N4636" s="3">
        <v>-0.75</v>
      </c>
      <c r="O4636" s="3">
        <v>-0.80781244077092895</v>
      </c>
    </row>
    <row r="4637" spans="2:15" x14ac:dyDescent="0.25">
      <c r="B4637" t="s">
        <v>51</v>
      </c>
      <c r="C4637" t="s">
        <v>34</v>
      </c>
      <c r="D4637" t="s">
        <v>23</v>
      </c>
      <c r="E4637" t="s">
        <v>15</v>
      </c>
      <c r="F4637" s="4">
        <v>631</v>
      </c>
      <c r="G4637" s="5">
        <v>2168819.1978000002</v>
      </c>
      <c r="H4637" s="4">
        <v>962</v>
      </c>
      <c r="I4637" s="5">
        <v>2842959.53</v>
      </c>
      <c r="J4637" s="4">
        <v>733</v>
      </c>
      <c r="K4637" s="5">
        <v>2497756.52</v>
      </c>
      <c r="L4637" s="3">
        <v>-0.34407484407484401</v>
      </c>
      <c r="M4637" s="6">
        <v>-0.23712624998217799</v>
      </c>
      <c r="N4637" s="3">
        <v>-0.13915416098226499</v>
      </c>
      <c r="O4637" s="3">
        <v>-0.131693109222669</v>
      </c>
    </row>
    <row r="4638" spans="2:15" x14ac:dyDescent="0.25">
      <c r="B4638" t="s">
        <v>51</v>
      </c>
      <c r="C4638" t="s">
        <v>34</v>
      </c>
      <c r="D4638" t="s">
        <v>23</v>
      </c>
      <c r="E4638" t="s">
        <v>22</v>
      </c>
      <c r="F4638" s="4">
        <v>91</v>
      </c>
      <c r="G4638" s="5">
        <v>2157925.9046</v>
      </c>
      <c r="H4638" s="4">
        <v>100</v>
      </c>
      <c r="I4638" s="5">
        <v>1741884.2</v>
      </c>
      <c r="J4638" s="4"/>
      <c r="K4638" s="5"/>
      <c r="L4638" s="3">
        <v>-0.09</v>
      </c>
      <c r="M4638" s="6">
        <v>0.238845788141369</v>
      </c>
      <c r="N4638" s="3"/>
      <c r="O4638" s="3"/>
    </row>
    <row r="4639" spans="2:15" x14ac:dyDescent="0.25">
      <c r="B4639" t="s">
        <v>51</v>
      </c>
      <c r="C4639" t="s">
        <v>34</v>
      </c>
      <c r="D4639" t="s">
        <v>23</v>
      </c>
      <c r="E4639" t="s">
        <v>25</v>
      </c>
      <c r="F4639" s="4"/>
      <c r="G4639" s="5"/>
      <c r="H4639" s="4" t="s">
        <v>69</v>
      </c>
      <c r="I4639" s="5">
        <v>19895</v>
      </c>
      <c r="J4639" s="4" t="s">
        <v>69</v>
      </c>
      <c r="K4639" s="5">
        <v>9441</v>
      </c>
      <c r="L4639" s="3" t="s">
        <v>70</v>
      </c>
      <c r="M4639" s="6"/>
      <c r="N4639" s="3" t="s">
        <v>70</v>
      </c>
      <c r="O4639" s="3"/>
    </row>
    <row r="4640" spans="2:15" x14ac:dyDescent="0.25">
      <c r="B4640" t="s">
        <v>51</v>
      </c>
      <c r="C4640" t="s">
        <v>34</v>
      </c>
      <c r="D4640" t="s">
        <v>30</v>
      </c>
      <c r="E4640" t="s">
        <v>7</v>
      </c>
      <c r="F4640" s="4">
        <v>11</v>
      </c>
      <c r="G4640" s="5">
        <v>44245.8</v>
      </c>
      <c r="H4640" s="4">
        <v>35</v>
      </c>
      <c r="I4640" s="5">
        <v>129901.2</v>
      </c>
      <c r="J4640" s="4">
        <v>206</v>
      </c>
      <c r="K4640" s="5">
        <v>446547.4</v>
      </c>
      <c r="L4640" s="3">
        <v>-0.68571428571428605</v>
      </c>
      <c r="M4640" s="6">
        <v>-0.65938882781683295</v>
      </c>
      <c r="N4640" s="3">
        <v>-0.94660194174757295</v>
      </c>
      <c r="O4640" s="3">
        <v>-0.90091578184085297</v>
      </c>
    </row>
    <row r="4641" spans="2:15" x14ac:dyDescent="0.25">
      <c r="B4641" t="s">
        <v>51</v>
      </c>
      <c r="C4641" t="s">
        <v>34</v>
      </c>
      <c r="D4641" t="s">
        <v>30</v>
      </c>
      <c r="E4641" t="s">
        <v>14</v>
      </c>
      <c r="F4641" s="4" t="s">
        <v>69</v>
      </c>
      <c r="G4641" s="5">
        <v>25516</v>
      </c>
      <c r="H4641" s="4" t="s">
        <v>69</v>
      </c>
      <c r="I4641" s="5">
        <v>51468</v>
      </c>
      <c r="J4641" s="4">
        <v>13</v>
      </c>
      <c r="K4641" s="5">
        <v>282079.59999999998</v>
      </c>
      <c r="L4641" s="3" t="s">
        <v>70</v>
      </c>
      <c r="M4641" s="6">
        <v>-0.50423564156369005</v>
      </c>
      <c r="N4641" s="3" t="s">
        <v>70</v>
      </c>
      <c r="O4641" s="3">
        <v>-0.90954326367450899</v>
      </c>
    </row>
    <row r="4642" spans="2:15" x14ac:dyDescent="0.25">
      <c r="B4642" t="s">
        <v>51</v>
      </c>
      <c r="C4642" t="s">
        <v>34</v>
      </c>
      <c r="D4642" t="s">
        <v>30</v>
      </c>
      <c r="E4642" t="s">
        <v>15</v>
      </c>
      <c r="F4642" s="4">
        <v>341</v>
      </c>
      <c r="G4642" s="5">
        <v>1206265.95</v>
      </c>
      <c r="H4642" s="4">
        <v>505</v>
      </c>
      <c r="I4642" s="5">
        <v>1547422.4</v>
      </c>
      <c r="J4642" s="4">
        <v>413</v>
      </c>
      <c r="K4642" s="5">
        <v>1373063</v>
      </c>
      <c r="L4642" s="3">
        <v>-0.32475247524752499</v>
      </c>
      <c r="M4642" s="6">
        <v>-0.220467565934161</v>
      </c>
      <c r="N4642" s="3">
        <v>-0.17433414043583501</v>
      </c>
      <c r="O4642" s="3">
        <v>-0.121478074931738</v>
      </c>
    </row>
    <row r="4643" spans="2:15" x14ac:dyDescent="0.25">
      <c r="B4643" t="s">
        <v>51</v>
      </c>
      <c r="C4643" t="s">
        <v>34</v>
      </c>
      <c r="D4643" t="s">
        <v>26</v>
      </c>
      <c r="E4643" t="s">
        <v>8</v>
      </c>
      <c r="F4643" s="4">
        <v>110</v>
      </c>
      <c r="G4643" s="5">
        <v>664786.499699999</v>
      </c>
      <c r="H4643" s="4">
        <v>163</v>
      </c>
      <c r="I4643" s="5">
        <v>864471.3</v>
      </c>
      <c r="J4643" s="4">
        <v>92</v>
      </c>
      <c r="K4643" s="5">
        <v>801387.71</v>
      </c>
      <c r="L4643" s="3">
        <v>-0.32515337423312901</v>
      </c>
      <c r="M4643" s="6">
        <v>-0.230990664814437</v>
      </c>
      <c r="N4643" s="3">
        <v>0.19565217391304299</v>
      </c>
      <c r="O4643" s="3">
        <v>-0.17045583379360901</v>
      </c>
    </row>
    <row r="4644" spans="2:15" x14ac:dyDescent="0.25">
      <c r="B4644" t="s">
        <v>51</v>
      </c>
      <c r="C4644" t="s">
        <v>35</v>
      </c>
      <c r="D4644" t="s">
        <v>28</v>
      </c>
      <c r="E4644" t="s">
        <v>7</v>
      </c>
      <c r="F4644" s="4">
        <v>8</v>
      </c>
      <c r="G4644" s="5">
        <v>22588.66</v>
      </c>
      <c r="H4644" s="4">
        <v>346</v>
      </c>
      <c r="I4644" s="5">
        <v>1013759.6</v>
      </c>
      <c r="J4644" s="4">
        <v>512</v>
      </c>
      <c r="K4644" s="5">
        <v>1458697.8</v>
      </c>
      <c r="L4644" s="3">
        <v>-0.97687861271676302</v>
      </c>
      <c r="M4644" s="6">
        <v>-0.97771793233819904</v>
      </c>
      <c r="N4644" s="3">
        <v>-0.984375</v>
      </c>
      <c r="O4644" s="3">
        <v>-0.98451450327819801</v>
      </c>
    </row>
    <row r="4645" spans="2:15" x14ac:dyDescent="0.25">
      <c r="B4645" t="s">
        <v>51</v>
      </c>
      <c r="C4645" t="s">
        <v>35</v>
      </c>
      <c r="D4645" t="s">
        <v>28</v>
      </c>
      <c r="E4645" t="s">
        <v>18</v>
      </c>
      <c r="F4645" s="4"/>
      <c r="G4645" s="5"/>
      <c r="H4645" s="4">
        <v>18</v>
      </c>
      <c r="I4645" s="5">
        <v>107614.3</v>
      </c>
      <c r="J4645" s="4" t="s">
        <v>69</v>
      </c>
      <c r="K4645" s="5">
        <v>13731.74</v>
      </c>
      <c r="L4645" s="3"/>
      <c r="M4645" s="6"/>
      <c r="N4645" s="3" t="s">
        <v>70</v>
      </c>
      <c r="O4645" s="3"/>
    </row>
    <row r="4646" spans="2:15" x14ac:dyDescent="0.25">
      <c r="B4646" t="s">
        <v>51</v>
      </c>
      <c r="C4646" t="s">
        <v>35</v>
      </c>
      <c r="D4646" t="s">
        <v>28</v>
      </c>
      <c r="E4646" t="s">
        <v>9</v>
      </c>
      <c r="F4646" s="4"/>
      <c r="G4646" s="5"/>
      <c r="H4646" s="4" t="s">
        <v>69</v>
      </c>
      <c r="I4646" s="5">
        <v>636</v>
      </c>
      <c r="J4646" s="4"/>
      <c r="K4646" s="5"/>
      <c r="L4646" s="3" t="s">
        <v>70</v>
      </c>
      <c r="M4646" s="6"/>
      <c r="N4646" s="3"/>
      <c r="O4646" s="3"/>
    </row>
    <row r="4647" spans="2:15" x14ac:dyDescent="0.25">
      <c r="B4647" t="s">
        <v>51</v>
      </c>
      <c r="C4647" t="s">
        <v>35</v>
      </c>
      <c r="D4647" t="s">
        <v>28</v>
      </c>
      <c r="E4647" t="s">
        <v>11</v>
      </c>
      <c r="F4647" s="4">
        <v>1235</v>
      </c>
      <c r="G4647" s="5">
        <v>1898005.68</v>
      </c>
      <c r="H4647" s="4">
        <v>1316</v>
      </c>
      <c r="I4647" s="5">
        <v>2384086.9599999902</v>
      </c>
      <c r="J4647" s="4">
        <v>1488</v>
      </c>
      <c r="K4647" s="5">
        <v>3356241.6199999899</v>
      </c>
      <c r="L4647" s="3">
        <v>-6.1550151975683899E-2</v>
      </c>
      <c r="M4647" s="6">
        <v>-0.20388571732299299</v>
      </c>
      <c r="N4647" s="3">
        <v>-0.17002688172043001</v>
      </c>
      <c r="O4647" s="3">
        <v>-0.43448479135420298</v>
      </c>
    </row>
    <row r="4648" spans="2:15" x14ac:dyDescent="0.25">
      <c r="B4648" t="s">
        <v>51</v>
      </c>
      <c r="C4648" t="s">
        <v>35</v>
      </c>
      <c r="D4648" t="s">
        <v>6</v>
      </c>
      <c r="E4648" t="s">
        <v>7</v>
      </c>
      <c r="F4648" s="4">
        <v>1971</v>
      </c>
      <c r="G4648" s="5">
        <v>7005623.5361999599</v>
      </c>
      <c r="H4648" s="4">
        <v>3212</v>
      </c>
      <c r="I4648" s="5">
        <v>10525153.4880001</v>
      </c>
      <c r="J4648" s="4">
        <v>3865</v>
      </c>
      <c r="K4648" s="5">
        <v>11166350.318</v>
      </c>
      <c r="L4648" s="3">
        <v>-0.38636363636363602</v>
      </c>
      <c r="M4648" s="6">
        <v>-0.334392268560529</v>
      </c>
      <c r="N4648" s="3">
        <v>-0.49003880983182402</v>
      </c>
      <c r="O4648" s="3">
        <v>-0.37261295439504599</v>
      </c>
    </row>
    <row r="4649" spans="2:15" x14ac:dyDescent="0.25">
      <c r="B4649" t="s">
        <v>51</v>
      </c>
      <c r="C4649" t="s">
        <v>35</v>
      </c>
      <c r="D4649" t="s">
        <v>6</v>
      </c>
      <c r="E4649" t="s">
        <v>8</v>
      </c>
      <c r="F4649" s="4">
        <v>208</v>
      </c>
      <c r="G4649" s="5">
        <v>308605.25339999999</v>
      </c>
      <c r="H4649" s="4">
        <v>269</v>
      </c>
      <c r="I4649" s="5">
        <v>374661.03999999899</v>
      </c>
      <c r="J4649" s="4">
        <v>166</v>
      </c>
      <c r="K4649" s="5">
        <v>211804</v>
      </c>
      <c r="L4649" s="3">
        <v>-0.226765799256506</v>
      </c>
      <c r="M4649" s="6">
        <v>-0.17630812800818499</v>
      </c>
      <c r="N4649" s="3">
        <v>0.25301204819277101</v>
      </c>
      <c r="O4649" s="3">
        <v>0.45703222507601299</v>
      </c>
    </row>
    <row r="4650" spans="2:15" x14ac:dyDescent="0.25">
      <c r="B4650" t="s">
        <v>51</v>
      </c>
      <c r="C4650" t="s">
        <v>35</v>
      </c>
      <c r="D4650" t="s">
        <v>6</v>
      </c>
      <c r="E4650" t="s">
        <v>9</v>
      </c>
      <c r="F4650" s="4" t="s">
        <v>69</v>
      </c>
      <c r="G4650" s="5">
        <v>12452.391</v>
      </c>
      <c r="H4650" s="4"/>
      <c r="I4650" s="5"/>
      <c r="J4650" s="4" t="s">
        <v>69</v>
      </c>
      <c r="K4650" s="5">
        <v>1676</v>
      </c>
      <c r="L4650" s="3" t="s">
        <v>70</v>
      </c>
      <c r="M4650" s="6"/>
      <c r="N4650" s="3" t="s">
        <v>70</v>
      </c>
      <c r="O4650" s="3">
        <v>6.4298275656324604</v>
      </c>
    </row>
    <row r="4651" spans="2:15" x14ac:dyDescent="0.25">
      <c r="B4651" t="s">
        <v>51</v>
      </c>
      <c r="C4651" t="s">
        <v>35</v>
      </c>
      <c r="D4651" t="s">
        <v>6</v>
      </c>
      <c r="E4651" t="s">
        <v>10</v>
      </c>
      <c r="F4651" s="4" t="s">
        <v>69</v>
      </c>
      <c r="G4651" s="5">
        <v>5132.799</v>
      </c>
      <c r="H4651" s="4"/>
      <c r="I4651" s="5"/>
      <c r="J4651" s="4"/>
      <c r="K4651" s="5"/>
      <c r="L4651" s="3" t="s">
        <v>70</v>
      </c>
      <c r="M4651" s="6"/>
      <c r="N4651" s="3" t="s">
        <v>70</v>
      </c>
      <c r="O4651" s="3"/>
    </row>
    <row r="4652" spans="2:15" x14ac:dyDescent="0.25">
      <c r="B4652" t="s">
        <v>51</v>
      </c>
      <c r="C4652" t="s">
        <v>35</v>
      </c>
      <c r="D4652" t="s">
        <v>6</v>
      </c>
      <c r="E4652" t="s">
        <v>11</v>
      </c>
      <c r="F4652" s="4">
        <v>1230</v>
      </c>
      <c r="G4652" s="5">
        <v>2495353.5980400201</v>
      </c>
      <c r="H4652" s="4">
        <v>2196</v>
      </c>
      <c r="I4652" s="5">
        <v>4850530.55200011</v>
      </c>
      <c r="J4652" s="4">
        <v>1913</v>
      </c>
      <c r="K4652" s="5">
        <v>3930871</v>
      </c>
      <c r="L4652" s="3">
        <v>-0.43989071038251398</v>
      </c>
      <c r="M4652" s="6">
        <v>-0.48555038025457598</v>
      </c>
      <c r="N4652" s="3">
        <v>-0.35703084161003701</v>
      </c>
      <c r="O4652" s="3">
        <v>-0.36519066689290602</v>
      </c>
    </row>
    <row r="4653" spans="2:15" x14ac:dyDescent="0.25">
      <c r="B4653" t="s">
        <v>51</v>
      </c>
      <c r="C4653" t="s">
        <v>35</v>
      </c>
      <c r="D4653" t="s">
        <v>6</v>
      </c>
      <c r="E4653" t="s">
        <v>14</v>
      </c>
      <c r="F4653" s="4" t="s">
        <v>69</v>
      </c>
      <c r="G4653" s="5">
        <v>62351</v>
      </c>
      <c r="H4653" s="4" t="s">
        <v>69</v>
      </c>
      <c r="I4653" s="5">
        <v>64795</v>
      </c>
      <c r="J4653" s="4" t="s">
        <v>69</v>
      </c>
      <c r="K4653" s="5">
        <v>68616.479999999996</v>
      </c>
      <c r="L4653" s="3" t="s">
        <v>70</v>
      </c>
      <c r="M4653" s="6">
        <v>-3.77189597962806E-2</v>
      </c>
      <c r="N4653" s="3" t="s">
        <v>70</v>
      </c>
      <c r="O4653" s="3">
        <v>-9.1311591617640506E-2</v>
      </c>
    </row>
    <row r="4654" spans="2:15" x14ac:dyDescent="0.25">
      <c r="B4654" t="s">
        <v>51</v>
      </c>
      <c r="C4654" t="s">
        <v>35</v>
      </c>
      <c r="D4654" t="s">
        <v>6</v>
      </c>
      <c r="E4654" t="s">
        <v>15</v>
      </c>
      <c r="F4654" s="4">
        <v>414</v>
      </c>
      <c r="G4654" s="5">
        <v>1175739.9632999999</v>
      </c>
      <c r="H4654" s="4">
        <v>689</v>
      </c>
      <c r="I4654" s="5">
        <v>1798588.8559999899</v>
      </c>
      <c r="J4654" s="4">
        <v>397</v>
      </c>
      <c r="K4654" s="5">
        <v>1214220.48</v>
      </c>
      <c r="L4654" s="3">
        <v>-0.399129172714078</v>
      </c>
      <c r="M4654" s="6">
        <v>-0.34629864997895698</v>
      </c>
      <c r="N4654" s="3">
        <v>4.2821158690176303E-2</v>
      </c>
      <c r="O4654" s="3">
        <v>-3.1691539826441698E-2</v>
      </c>
    </row>
    <row r="4655" spans="2:15" x14ac:dyDescent="0.25">
      <c r="B4655" t="s">
        <v>51</v>
      </c>
      <c r="C4655" t="s">
        <v>35</v>
      </c>
      <c r="D4655" t="s">
        <v>6</v>
      </c>
      <c r="E4655" t="s">
        <v>25</v>
      </c>
      <c r="F4655" s="4"/>
      <c r="G4655" s="5"/>
      <c r="H4655" s="4" t="s">
        <v>69</v>
      </c>
      <c r="I4655" s="5">
        <v>3326.96</v>
      </c>
      <c r="J4655" s="4"/>
      <c r="K4655" s="5"/>
      <c r="L4655" s="3" t="s">
        <v>70</v>
      </c>
      <c r="M4655" s="6"/>
      <c r="N4655" s="3"/>
      <c r="O4655" s="3"/>
    </row>
    <row r="4656" spans="2:15" x14ac:dyDescent="0.25">
      <c r="B4656" t="s">
        <v>51</v>
      </c>
      <c r="C4656" t="s">
        <v>35</v>
      </c>
      <c r="D4656" t="s">
        <v>6</v>
      </c>
      <c r="E4656" t="s">
        <v>16</v>
      </c>
      <c r="F4656" s="4"/>
      <c r="G4656" s="5"/>
      <c r="H4656" s="4" t="s">
        <v>69</v>
      </c>
      <c r="I4656" s="5">
        <v>3875.04</v>
      </c>
      <c r="J4656" s="4"/>
      <c r="K4656" s="5"/>
      <c r="L4656" s="3" t="s">
        <v>70</v>
      </c>
      <c r="M4656" s="6"/>
      <c r="N4656" s="3"/>
      <c r="O4656" s="3"/>
    </row>
    <row r="4657" spans="2:15" x14ac:dyDescent="0.25">
      <c r="B4657" t="s">
        <v>51</v>
      </c>
      <c r="C4657" t="s">
        <v>35</v>
      </c>
      <c r="D4657" t="s">
        <v>17</v>
      </c>
      <c r="E4657" t="s">
        <v>7</v>
      </c>
      <c r="F4657" s="4">
        <v>2041</v>
      </c>
      <c r="G4657" s="5">
        <v>7821319.3954759501</v>
      </c>
      <c r="H4657" s="4">
        <v>3473</v>
      </c>
      <c r="I4657" s="5">
        <v>13177269.0105001</v>
      </c>
      <c r="J4657" s="4">
        <v>3948</v>
      </c>
      <c r="K4657" s="5">
        <v>12761009.42</v>
      </c>
      <c r="L4657" s="3">
        <v>-0.41232363950475098</v>
      </c>
      <c r="M4657" s="6">
        <v>-0.40645369012018601</v>
      </c>
      <c r="N4657" s="3">
        <v>-0.48302938196555201</v>
      </c>
      <c r="O4657" s="3">
        <v>-0.38709242050885201</v>
      </c>
    </row>
    <row r="4658" spans="2:15" x14ac:dyDescent="0.25">
      <c r="B4658" t="s">
        <v>51</v>
      </c>
      <c r="C4658" t="s">
        <v>35</v>
      </c>
      <c r="D4658" t="s">
        <v>17</v>
      </c>
      <c r="E4658" t="s">
        <v>20</v>
      </c>
      <c r="F4658" s="4"/>
      <c r="G4658" s="5"/>
      <c r="H4658" s="4" t="s">
        <v>69</v>
      </c>
      <c r="I4658" s="5">
        <v>1999.23</v>
      </c>
      <c r="J4658" s="4"/>
      <c r="K4658" s="5"/>
      <c r="L4658" s="3" t="s">
        <v>70</v>
      </c>
      <c r="M4658" s="6"/>
      <c r="N4658" s="3"/>
      <c r="O4658" s="3"/>
    </row>
    <row r="4659" spans="2:15" x14ac:dyDescent="0.25">
      <c r="B4659" t="s">
        <v>51</v>
      </c>
      <c r="C4659" t="s">
        <v>35</v>
      </c>
      <c r="D4659" t="s">
        <v>17</v>
      </c>
      <c r="E4659" t="s">
        <v>18</v>
      </c>
      <c r="F4659" s="4">
        <v>101</v>
      </c>
      <c r="G4659" s="5">
        <v>181498.1808</v>
      </c>
      <c r="H4659" s="4">
        <v>166</v>
      </c>
      <c r="I4659" s="5">
        <v>204348.91</v>
      </c>
      <c r="J4659" s="4">
        <v>162</v>
      </c>
      <c r="K4659" s="5">
        <v>184175.61</v>
      </c>
      <c r="L4659" s="3">
        <v>-0.391566265060241</v>
      </c>
      <c r="M4659" s="6">
        <v>-0.111822124228606</v>
      </c>
      <c r="N4659" s="3">
        <v>-0.37654320987654299</v>
      </c>
      <c r="O4659" s="3">
        <v>-1.45373711535431E-2</v>
      </c>
    </row>
    <row r="4660" spans="2:15" x14ac:dyDescent="0.25">
      <c r="B4660" t="s">
        <v>51</v>
      </c>
      <c r="C4660" t="s">
        <v>35</v>
      </c>
      <c r="D4660" t="s">
        <v>17</v>
      </c>
      <c r="E4660" t="s">
        <v>8</v>
      </c>
      <c r="F4660" s="4">
        <v>129</v>
      </c>
      <c r="G4660" s="5">
        <v>198695.6568</v>
      </c>
      <c r="H4660" s="4">
        <v>389</v>
      </c>
      <c r="I4660" s="5">
        <v>537135.73000000103</v>
      </c>
      <c r="J4660" s="4">
        <v>219</v>
      </c>
      <c r="K4660" s="5">
        <v>272436</v>
      </c>
      <c r="L4660" s="3">
        <v>-0.66838046272493601</v>
      </c>
      <c r="M4660" s="6">
        <v>-0.63008296469125302</v>
      </c>
      <c r="N4660" s="3">
        <v>-0.41095890410958902</v>
      </c>
      <c r="O4660" s="3">
        <v>-0.27067033431704901</v>
      </c>
    </row>
    <row r="4661" spans="2:15" x14ac:dyDescent="0.25">
      <c r="B4661" t="s">
        <v>51</v>
      </c>
      <c r="C4661" t="s">
        <v>35</v>
      </c>
      <c r="D4661" t="s">
        <v>17</v>
      </c>
      <c r="E4661" t="s">
        <v>11</v>
      </c>
      <c r="F4661" s="4">
        <v>490</v>
      </c>
      <c r="G4661" s="5">
        <v>865876.57775999699</v>
      </c>
      <c r="H4661" s="4">
        <v>637</v>
      </c>
      <c r="I4661" s="5">
        <v>1729888.7080000001</v>
      </c>
      <c r="J4661" s="4">
        <v>659</v>
      </c>
      <c r="K4661" s="5">
        <v>1865003</v>
      </c>
      <c r="L4661" s="3">
        <v>-0.230769230769231</v>
      </c>
      <c r="M4661" s="6">
        <v>-0.49946110766797402</v>
      </c>
      <c r="N4661" s="3">
        <v>-0.25644916540212398</v>
      </c>
      <c r="O4661" s="3">
        <v>-0.53572376143094802</v>
      </c>
    </row>
    <row r="4662" spans="2:15" x14ac:dyDescent="0.25">
      <c r="B4662" t="s">
        <v>51</v>
      </c>
      <c r="C4662" t="s">
        <v>35</v>
      </c>
      <c r="D4662" t="s">
        <v>17</v>
      </c>
      <c r="E4662" t="s">
        <v>15</v>
      </c>
      <c r="F4662" s="4">
        <v>319</v>
      </c>
      <c r="G4662" s="5">
        <v>800948.79359999998</v>
      </c>
      <c r="H4662" s="4">
        <v>483</v>
      </c>
      <c r="I4662" s="5">
        <v>1153119.0723999999</v>
      </c>
      <c r="J4662" s="4">
        <v>113</v>
      </c>
      <c r="K4662" s="5">
        <v>437109.6</v>
      </c>
      <c r="L4662" s="3">
        <v>-0.33954451345755698</v>
      </c>
      <c r="M4662" s="6">
        <v>-0.30540668975930202</v>
      </c>
      <c r="N4662" s="3">
        <v>1.8230088495575201</v>
      </c>
      <c r="O4662" s="3">
        <v>0.83237520658434405</v>
      </c>
    </row>
    <row r="4663" spans="2:15" x14ac:dyDescent="0.25">
      <c r="B4663" t="s">
        <v>51</v>
      </c>
      <c r="C4663" t="s">
        <v>35</v>
      </c>
      <c r="D4663" t="s">
        <v>17</v>
      </c>
      <c r="E4663" t="s">
        <v>25</v>
      </c>
      <c r="F4663" s="4" t="s">
        <v>69</v>
      </c>
      <c r="G4663" s="5">
        <v>3886.6590000000001</v>
      </c>
      <c r="H4663" s="4"/>
      <c r="I4663" s="5"/>
      <c r="J4663" s="4" t="s">
        <v>69</v>
      </c>
      <c r="K4663" s="5">
        <v>9951</v>
      </c>
      <c r="L4663" s="3" t="s">
        <v>70</v>
      </c>
      <c r="M4663" s="6"/>
      <c r="N4663" s="3" t="s">
        <v>70</v>
      </c>
      <c r="O4663" s="3">
        <v>-0.60942025927042498</v>
      </c>
    </row>
    <row r="4664" spans="2:15" x14ac:dyDescent="0.25">
      <c r="B4664" t="s">
        <v>51</v>
      </c>
      <c r="C4664" t="s">
        <v>35</v>
      </c>
      <c r="D4664" t="s">
        <v>19</v>
      </c>
      <c r="E4664" t="s">
        <v>7</v>
      </c>
      <c r="F4664" s="4">
        <v>3362</v>
      </c>
      <c r="G4664" s="5">
        <v>16537799.004699999</v>
      </c>
      <c r="H4664" s="4">
        <v>6192</v>
      </c>
      <c r="I4664" s="5">
        <v>25521666.654800002</v>
      </c>
      <c r="J4664" s="4">
        <v>6766</v>
      </c>
      <c r="K4664" s="5">
        <v>24592302.193999998</v>
      </c>
      <c r="L4664" s="3">
        <v>-0.45704134366925098</v>
      </c>
      <c r="M4664" s="6">
        <v>-0.352009442471513</v>
      </c>
      <c r="N4664" s="3">
        <v>-0.50310375406443997</v>
      </c>
      <c r="O4664" s="3">
        <v>-0.32752131645751698</v>
      </c>
    </row>
    <row r="4665" spans="2:15" x14ac:dyDescent="0.25">
      <c r="B4665" t="s">
        <v>51</v>
      </c>
      <c r="C4665" t="s">
        <v>35</v>
      </c>
      <c r="D4665" t="s">
        <v>19</v>
      </c>
      <c r="E4665" t="s">
        <v>18</v>
      </c>
      <c r="F4665" s="4">
        <v>30</v>
      </c>
      <c r="G4665" s="5">
        <v>81611.25</v>
      </c>
      <c r="H4665" s="4">
        <v>117</v>
      </c>
      <c r="I4665" s="5">
        <v>305480</v>
      </c>
      <c r="J4665" s="4">
        <v>67</v>
      </c>
      <c r="K4665" s="5">
        <v>118563</v>
      </c>
      <c r="L4665" s="3">
        <v>-0.74358974358974395</v>
      </c>
      <c r="M4665" s="6">
        <v>-0.73284257561869803</v>
      </c>
      <c r="N4665" s="3">
        <v>-0.55223880597014896</v>
      </c>
      <c r="O4665" s="3">
        <v>-0.311663419447888</v>
      </c>
    </row>
    <row r="4666" spans="2:15" x14ac:dyDescent="0.25">
      <c r="B4666" t="s">
        <v>51</v>
      </c>
      <c r="C4666" t="s">
        <v>35</v>
      </c>
      <c r="D4666" t="s">
        <v>19</v>
      </c>
      <c r="E4666" t="s">
        <v>8</v>
      </c>
      <c r="F4666" s="4">
        <v>232</v>
      </c>
      <c r="G4666" s="5">
        <v>441709.18749999901</v>
      </c>
      <c r="H4666" s="4">
        <v>350</v>
      </c>
      <c r="I4666" s="5">
        <v>552596.89</v>
      </c>
      <c r="J4666" s="4">
        <v>256</v>
      </c>
      <c r="K4666" s="5">
        <v>318464</v>
      </c>
      <c r="L4666" s="3">
        <v>-0.33714285714285702</v>
      </c>
      <c r="M4666" s="6">
        <v>-0.200666533791026</v>
      </c>
      <c r="N4666" s="3">
        <v>-9.375E-2</v>
      </c>
      <c r="O4666" s="3">
        <v>0.38699880520246899</v>
      </c>
    </row>
    <row r="4667" spans="2:15" x14ac:dyDescent="0.25">
      <c r="B4667" t="s">
        <v>51</v>
      </c>
      <c r="C4667" t="s">
        <v>35</v>
      </c>
      <c r="D4667" t="s">
        <v>19</v>
      </c>
      <c r="E4667" t="s">
        <v>21</v>
      </c>
      <c r="F4667" s="4" t="s">
        <v>69</v>
      </c>
      <c r="G4667" s="5">
        <v>5507.25</v>
      </c>
      <c r="H4667" s="4" t="s">
        <v>69</v>
      </c>
      <c r="I4667" s="5">
        <v>31604</v>
      </c>
      <c r="J4667" s="4"/>
      <c r="K4667" s="5"/>
      <c r="L4667" s="3" t="s">
        <v>70</v>
      </c>
      <c r="M4667" s="6">
        <v>-0.82574199468421705</v>
      </c>
      <c r="N4667" s="3" t="s">
        <v>70</v>
      </c>
      <c r="O4667" s="3"/>
    </row>
    <row r="4668" spans="2:15" x14ac:dyDescent="0.25">
      <c r="B4668" t="s">
        <v>51</v>
      </c>
      <c r="C4668" t="s">
        <v>35</v>
      </c>
      <c r="D4668" t="s">
        <v>19</v>
      </c>
      <c r="E4668" t="s">
        <v>9</v>
      </c>
      <c r="F4668" s="4"/>
      <c r="G4668" s="5"/>
      <c r="H4668" s="4" t="s">
        <v>69</v>
      </c>
      <c r="I4668" s="5">
        <v>2613</v>
      </c>
      <c r="J4668" s="4" t="s">
        <v>69</v>
      </c>
      <c r="K4668" s="5">
        <v>547</v>
      </c>
      <c r="L4668" s="3" t="s">
        <v>70</v>
      </c>
      <c r="M4668" s="6"/>
      <c r="N4668" s="3" t="s">
        <v>70</v>
      </c>
      <c r="O4668" s="3"/>
    </row>
    <row r="4669" spans="2:15" x14ac:dyDescent="0.25">
      <c r="B4669" t="s">
        <v>51</v>
      </c>
      <c r="C4669" t="s">
        <v>35</v>
      </c>
      <c r="D4669" t="s">
        <v>19</v>
      </c>
      <c r="E4669" t="s">
        <v>10</v>
      </c>
      <c r="F4669" s="4" t="s">
        <v>69</v>
      </c>
      <c r="G4669" s="5">
        <v>4734.45</v>
      </c>
      <c r="H4669" s="4"/>
      <c r="I4669" s="5"/>
      <c r="J4669" s="4"/>
      <c r="K4669" s="5"/>
      <c r="L4669" s="3" t="s">
        <v>70</v>
      </c>
      <c r="M4669" s="6"/>
      <c r="N4669" s="3" t="s">
        <v>70</v>
      </c>
      <c r="O4669" s="3"/>
    </row>
    <row r="4670" spans="2:15" x14ac:dyDescent="0.25">
      <c r="B4670" t="s">
        <v>51</v>
      </c>
      <c r="C4670" t="s">
        <v>35</v>
      </c>
      <c r="D4670" t="s">
        <v>19</v>
      </c>
      <c r="E4670" t="s">
        <v>11</v>
      </c>
      <c r="F4670" s="4">
        <v>473</v>
      </c>
      <c r="G4670" s="5">
        <v>843439.41000000201</v>
      </c>
      <c r="H4670" s="4">
        <v>1214</v>
      </c>
      <c r="I4670" s="5">
        <v>2184020</v>
      </c>
      <c r="J4670" s="4">
        <v>1043</v>
      </c>
      <c r="K4670" s="5">
        <v>1902530</v>
      </c>
      <c r="L4670" s="3">
        <v>-0.61037891268533795</v>
      </c>
      <c r="M4670" s="6">
        <v>-0.61381333046400599</v>
      </c>
      <c r="N4670" s="3">
        <v>-0.54650047938638502</v>
      </c>
      <c r="O4670" s="3">
        <v>-0.556674843497868</v>
      </c>
    </row>
    <row r="4671" spans="2:15" x14ac:dyDescent="0.25">
      <c r="B4671" t="s">
        <v>51</v>
      </c>
      <c r="C4671" t="s">
        <v>35</v>
      </c>
      <c r="D4671" t="s">
        <v>19</v>
      </c>
      <c r="E4671" t="s">
        <v>13</v>
      </c>
      <c r="F4671" s="4"/>
      <c r="G4671" s="5"/>
      <c r="H4671" s="4" t="s">
        <v>69</v>
      </c>
      <c r="I4671" s="5">
        <v>2261</v>
      </c>
      <c r="J4671" s="4"/>
      <c r="K4671" s="5"/>
      <c r="L4671" s="3" t="s">
        <v>70</v>
      </c>
      <c r="M4671" s="6"/>
      <c r="N4671" s="3"/>
      <c r="O4671" s="3"/>
    </row>
    <row r="4672" spans="2:15" x14ac:dyDescent="0.25">
      <c r="B4672" t="s">
        <v>51</v>
      </c>
      <c r="C4672" t="s">
        <v>35</v>
      </c>
      <c r="D4672" t="s">
        <v>19</v>
      </c>
      <c r="E4672" t="s">
        <v>14</v>
      </c>
      <c r="F4672" s="4" t="s">
        <v>69</v>
      </c>
      <c r="G4672" s="5">
        <v>58469</v>
      </c>
      <c r="H4672" s="4" t="s">
        <v>69</v>
      </c>
      <c r="I4672" s="5">
        <v>54415</v>
      </c>
      <c r="J4672" s="4">
        <v>9</v>
      </c>
      <c r="K4672" s="5">
        <v>183013.11</v>
      </c>
      <c r="L4672" s="3" t="s">
        <v>70</v>
      </c>
      <c r="M4672" s="6">
        <v>7.4501516126068298E-2</v>
      </c>
      <c r="N4672" s="3" t="s">
        <v>70</v>
      </c>
      <c r="O4672" s="3">
        <v>-0.68052015508615704</v>
      </c>
    </row>
    <row r="4673" spans="2:15" x14ac:dyDescent="0.25">
      <c r="B4673" t="s">
        <v>51</v>
      </c>
      <c r="C4673" t="s">
        <v>35</v>
      </c>
      <c r="D4673" t="s">
        <v>19</v>
      </c>
      <c r="E4673" t="s">
        <v>15</v>
      </c>
      <c r="F4673" s="4">
        <v>422</v>
      </c>
      <c r="G4673" s="5">
        <v>1215738.1499999999</v>
      </c>
      <c r="H4673" s="4">
        <v>802</v>
      </c>
      <c r="I4673" s="5">
        <v>2077795.22</v>
      </c>
      <c r="J4673" s="4">
        <v>504</v>
      </c>
      <c r="K4673" s="5">
        <v>1585496.77</v>
      </c>
      <c r="L4673" s="3">
        <v>-0.47381546134663299</v>
      </c>
      <c r="M4673" s="6">
        <v>-0.41489029414554002</v>
      </c>
      <c r="N4673" s="3">
        <v>-0.16269841269841301</v>
      </c>
      <c r="O4673" s="3">
        <v>-0.233213102036151</v>
      </c>
    </row>
    <row r="4674" spans="2:15" x14ac:dyDescent="0.25">
      <c r="B4674" t="s">
        <v>51</v>
      </c>
      <c r="C4674" t="s">
        <v>35</v>
      </c>
      <c r="D4674" t="s">
        <v>19</v>
      </c>
      <c r="E4674" t="s">
        <v>25</v>
      </c>
      <c r="F4674" s="4" t="s">
        <v>69</v>
      </c>
      <c r="G4674" s="5">
        <v>85940.856</v>
      </c>
      <c r="H4674" s="4" t="s">
        <v>69</v>
      </c>
      <c r="I4674" s="5">
        <v>8713</v>
      </c>
      <c r="J4674" s="4" t="s">
        <v>69</v>
      </c>
      <c r="K4674" s="5">
        <v>9951</v>
      </c>
      <c r="L4674" s="3" t="s">
        <v>70</v>
      </c>
      <c r="M4674" s="6">
        <v>8.8635207161712408</v>
      </c>
      <c r="N4674" s="3" t="s">
        <v>70</v>
      </c>
      <c r="O4674" s="3">
        <v>7.6364039794995504</v>
      </c>
    </row>
    <row r="4675" spans="2:15" x14ac:dyDescent="0.25">
      <c r="B4675" t="s">
        <v>51</v>
      </c>
      <c r="C4675" t="s">
        <v>35</v>
      </c>
      <c r="D4675" t="s">
        <v>23</v>
      </c>
      <c r="E4675" t="s">
        <v>7</v>
      </c>
      <c r="F4675" s="4">
        <v>4624</v>
      </c>
      <c r="G4675" s="5">
        <v>32842088.7923145</v>
      </c>
      <c r="H4675" s="4">
        <v>7502</v>
      </c>
      <c r="I4675" s="5">
        <v>41861183.362499997</v>
      </c>
      <c r="J4675" s="4">
        <v>9170</v>
      </c>
      <c r="K4675" s="5">
        <v>44600005.509499699</v>
      </c>
      <c r="L4675" s="3">
        <v>-0.38363103172487301</v>
      </c>
      <c r="M4675" s="6">
        <v>-0.21545245130993801</v>
      </c>
      <c r="N4675" s="3">
        <v>-0.49574700109051301</v>
      </c>
      <c r="O4675" s="3">
        <v>-0.26363038710120201</v>
      </c>
    </row>
    <row r="4676" spans="2:15" x14ac:dyDescent="0.25">
      <c r="B4676" t="s">
        <v>51</v>
      </c>
      <c r="C4676" t="s">
        <v>35</v>
      </c>
      <c r="D4676" t="s">
        <v>23</v>
      </c>
      <c r="E4676" t="s">
        <v>20</v>
      </c>
      <c r="F4676" s="4">
        <v>10</v>
      </c>
      <c r="G4676" s="5">
        <v>34918.589999999997</v>
      </c>
      <c r="H4676" s="4" t="s">
        <v>69</v>
      </c>
      <c r="I4676" s="5">
        <v>6337</v>
      </c>
      <c r="J4676" s="4">
        <v>7</v>
      </c>
      <c r="K4676" s="5">
        <v>11120.8</v>
      </c>
      <c r="L4676" s="3" t="s">
        <v>70</v>
      </c>
      <c r="M4676" s="6">
        <v>4.5102714218084303</v>
      </c>
      <c r="N4676" s="3">
        <v>0.42857142857142899</v>
      </c>
      <c r="O4676" s="3">
        <v>2.1399350766131899</v>
      </c>
    </row>
    <row r="4677" spans="2:15" x14ac:dyDescent="0.25">
      <c r="B4677" t="s">
        <v>51</v>
      </c>
      <c r="C4677" t="s">
        <v>35</v>
      </c>
      <c r="D4677" t="s">
        <v>23</v>
      </c>
      <c r="E4677" t="s">
        <v>18</v>
      </c>
      <c r="F4677" s="4">
        <v>136</v>
      </c>
      <c r="G4677" s="5">
        <v>295707.696</v>
      </c>
      <c r="H4677" s="4">
        <v>154</v>
      </c>
      <c r="I4677" s="5">
        <v>465516.46</v>
      </c>
      <c r="J4677" s="4">
        <v>136</v>
      </c>
      <c r="K4677" s="5">
        <v>400853.49</v>
      </c>
      <c r="L4677" s="3">
        <v>-0.11688311688311701</v>
      </c>
      <c r="M4677" s="6">
        <v>-0.36477499420750897</v>
      </c>
      <c r="N4677" s="3">
        <v>0</v>
      </c>
      <c r="O4677" s="3">
        <v>-0.262304798693408</v>
      </c>
    </row>
    <row r="4678" spans="2:15" x14ac:dyDescent="0.25">
      <c r="B4678" t="s">
        <v>51</v>
      </c>
      <c r="C4678" t="s">
        <v>35</v>
      </c>
      <c r="D4678" t="s">
        <v>23</v>
      </c>
      <c r="E4678" t="s">
        <v>8</v>
      </c>
      <c r="F4678" s="4">
        <v>750</v>
      </c>
      <c r="G4678" s="5">
        <v>1201281.1103999901</v>
      </c>
      <c r="H4678" s="4">
        <v>2423</v>
      </c>
      <c r="I4678" s="5">
        <v>3309327.76</v>
      </c>
      <c r="J4678" s="4">
        <v>2273</v>
      </c>
      <c r="K4678" s="5">
        <v>2927987.78</v>
      </c>
      <c r="L4678" s="3">
        <v>-0.69046636401155603</v>
      </c>
      <c r="M4678" s="6">
        <v>-0.637001470534309</v>
      </c>
      <c r="N4678" s="3">
        <v>-0.67003959524857004</v>
      </c>
      <c r="O4678" s="3">
        <v>-0.58972468443840698</v>
      </c>
    </row>
    <row r="4679" spans="2:15" x14ac:dyDescent="0.25">
      <c r="B4679" t="s">
        <v>51</v>
      </c>
      <c r="C4679" t="s">
        <v>35</v>
      </c>
      <c r="D4679" t="s">
        <v>23</v>
      </c>
      <c r="E4679" t="s">
        <v>21</v>
      </c>
      <c r="F4679" s="4"/>
      <c r="G4679" s="5"/>
      <c r="H4679" s="4" t="s">
        <v>69</v>
      </c>
      <c r="I4679" s="5">
        <v>8489.7999999999993</v>
      </c>
      <c r="J4679" s="4" t="s">
        <v>69</v>
      </c>
      <c r="K4679" s="5">
        <v>133359.76</v>
      </c>
      <c r="L4679" s="3" t="s">
        <v>70</v>
      </c>
      <c r="M4679" s="6"/>
      <c r="N4679" s="3" t="s">
        <v>70</v>
      </c>
      <c r="O4679" s="3"/>
    </row>
    <row r="4680" spans="2:15" x14ac:dyDescent="0.25">
      <c r="B4680" t="s">
        <v>51</v>
      </c>
      <c r="C4680" t="s">
        <v>35</v>
      </c>
      <c r="D4680" t="s">
        <v>23</v>
      </c>
      <c r="E4680" t="s">
        <v>9</v>
      </c>
      <c r="F4680" s="4"/>
      <c r="G4680" s="5"/>
      <c r="H4680" s="4" t="s">
        <v>69</v>
      </c>
      <c r="I4680" s="5">
        <v>1160</v>
      </c>
      <c r="J4680" s="4" t="s">
        <v>69</v>
      </c>
      <c r="K4680" s="5">
        <v>53410.78</v>
      </c>
      <c r="L4680" s="3" t="s">
        <v>70</v>
      </c>
      <c r="M4680" s="6"/>
      <c r="N4680" s="3" t="s">
        <v>70</v>
      </c>
      <c r="O4680" s="3"/>
    </row>
    <row r="4681" spans="2:15" x14ac:dyDescent="0.25">
      <c r="B4681" t="s">
        <v>51</v>
      </c>
      <c r="C4681" t="s">
        <v>35</v>
      </c>
      <c r="D4681" t="s">
        <v>23</v>
      </c>
      <c r="E4681" t="s">
        <v>11</v>
      </c>
      <c r="F4681" s="4">
        <v>432</v>
      </c>
      <c r="G4681" s="5">
        <v>742319.01000000199</v>
      </c>
      <c r="H4681" s="4">
        <v>917</v>
      </c>
      <c r="I4681" s="5">
        <v>1657116.51</v>
      </c>
      <c r="J4681" s="4">
        <v>1032</v>
      </c>
      <c r="K4681" s="5">
        <v>1915838.4</v>
      </c>
      <c r="L4681" s="3">
        <v>-0.52889858233369702</v>
      </c>
      <c r="M4681" s="6">
        <v>-0.55204175112587495</v>
      </c>
      <c r="N4681" s="3">
        <v>-0.581395348837209</v>
      </c>
      <c r="O4681" s="3">
        <v>-0.61253568672597702</v>
      </c>
    </row>
    <row r="4682" spans="2:15" x14ac:dyDescent="0.25">
      <c r="B4682" t="s">
        <v>51</v>
      </c>
      <c r="C4682" t="s">
        <v>35</v>
      </c>
      <c r="D4682" t="s">
        <v>23</v>
      </c>
      <c r="E4682" t="s">
        <v>12</v>
      </c>
      <c r="F4682" s="4" t="s">
        <v>69</v>
      </c>
      <c r="G4682" s="5">
        <v>11655.93</v>
      </c>
      <c r="H4682" s="4" t="s">
        <v>69</v>
      </c>
      <c r="I4682" s="5">
        <v>3726</v>
      </c>
      <c r="J4682" s="4" t="s">
        <v>69</v>
      </c>
      <c r="K4682" s="5">
        <v>3515</v>
      </c>
      <c r="L4682" s="3" t="s">
        <v>70</v>
      </c>
      <c r="M4682" s="6">
        <v>2.1282689210950099</v>
      </c>
      <c r="N4682" s="3" t="s">
        <v>70</v>
      </c>
      <c r="O4682" s="3">
        <v>2.31605405405405</v>
      </c>
    </row>
    <row r="4683" spans="2:15" x14ac:dyDescent="0.25">
      <c r="B4683" t="s">
        <v>51</v>
      </c>
      <c r="C4683" t="s">
        <v>35</v>
      </c>
      <c r="D4683" t="s">
        <v>23</v>
      </c>
      <c r="E4683" t="s">
        <v>24</v>
      </c>
      <c r="F4683" s="4"/>
      <c r="G4683" s="5"/>
      <c r="H4683" s="4"/>
      <c r="I4683" s="5"/>
      <c r="J4683" s="4" t="s">
        <v>69</v>
      </c>
      <c r="K4683" s="5">
        <v>4948</v>
      </c>
      <c r="L4683" s="3"/>
      <c r="M4683" s="6"/>
      <c r="N4683" s="3" t="s">
        <v>70</v>
      </c>
      <c r="O4683" s="3"/>
    </row>
    <row r="4684" spans="2:15" x14ac:dyDescent="0.25">
      <c r="B4684" t="s">
        <v>51</v>
      </c>
      <c r="C4684" t="s">
        <v>35</v>
      </c>
      <c r="D4684" t="s">
        <v>23</v>
      </c>
      <c r="E4684" t="s">
        <v>14</v>
      </c>
      <c r="F4684" s="4">
        <v>14</v>
      </c>
      <c r="G4684" s="5">
        <v>418803.99599999998</v>
      </c>
      <c r="H4684" s="4">
        <v>40</v>
      </c>
      <c r="I4684" s="5">
        <v>639380.34499999997</v>
      </c>
      <c r="J4684" s="4">
        <v>65</v>
      </c>
      <c r="K4684" s="5">
        <v>1355556.7280999999</v>
      </c>
      <c r="L4684" s="3">
        <v>-0.65</v>
      </c>
      <c r="M4684" s="6">
        <v>-0.34498456313980103</v>
      </c>
      <c r="N4684" s="3">
        <v>-0.78461538461538505</v>
      </c>
      <c r="O4684" s="3">
        <v>-0.69104649970126197</v>
      </c>
    </row>
    <row r="4685" spans="2:15" x14ac:dyDescent="0.25">
      <c r="B4685" t="s">
        <v>51</v>
      </c>
      <c r="C4685" t="s">
        <v>35</v>
      </c>
      <c r="D4685" t="s">
        <v>23</v>
      </c>
      <c r="E4685" t="s">
        <v>15</v>
      </c>
      <c r="F4685" s="4">
        <v>2469</v>
      </c>
      <c r="G4685" s="5">
        <v>8263971.5504999598</v>
      </c>
      <c r="H4685" s="4">
        <v>3921</v>
      </c>
      <c r="I4685" s="5">
        <v>11815643.5400001</v>
      </c>
      <c r="J4685" s="4">
        <v>2413</v>
      </c>
      <c r="K4685" s="5">
        <v>8276434.9300000602</v>
      </c>
      <c r="L4685" s="3">
        <v>-0.37031369548584497</v>
      </c>
      <c r="M4685" s="6">
        <v>-0.30059065149320702</v>
      </c>
      <c r="N4685" s="3">
        <v>2.3207625362619201E-2</v>
      </c>
      <c r="O4685" s="3">
        <v>-1.50588745099922E-3</v>
      </c>
    </row>
    <row r="4686" spans="2:15" x14ac:dyDescent="0.25">
      <c r="B4686" t="s">
        <v>51</v>
      </c>
      <c r="C4686" t="s">
        <v>35</v>
      </c>
      <c r="D4686" t="s">
        <v>23</v>
      </c>
      <c r="E4686" t="s">
        <v>22</v>
      </c>
      <c r="F4686" s="4">
        <v>163</v>
      </c>
      <c r="G4686" s="5">
        <v>3687633.1474000001</v>
      </c>
      <c r="H4686" s="4">
        <v>191</v>
      </c>
      <c r="I4686" s="5">
        <v>3291437.16</v>
      </c>
      <c r="J4686" s="4"/>
      <c r="K4686" s="5"/>
      <c r="L4686" s="3">
        <v>-0.146596858638743</v>
      </c>
      <c r="M4686" s="6">
        <v>0.120371730688001</v>
      </c>
      <c r="N4686" s="3"/>
      <c r="O4686" s="3"/>
    </row>
    <row r="4687" spans="2:15" x14ac:dyDescent="0.25">
      <c r="B4687" t="s">
        <v>51</v>
      </c>
      <c r="C4687" t="s">
        <v>35</v>
      </c>
      <c r="D4687" t="s">
        <v>23</v>
      </c>
      <c r="E4687" t="s">
        <v>25</v>
      </c>
      <c r="F4687" s="4">
        <v>5</v>
      </c>
      <c r="G4687" s="5">
        <v>54708.896999999997</v>
      </c>
      <c r="H4687" s="4" t="s">
        <v>69</v>
      </c>
      <c r="I4687" s="5">
        <v>21223.8</v>
      </c>
      <c r="J4687" s="4" t="s">
        <v>69</v>
      </c>
      <c r="K4687" s="5">
        <v>19443.599999999999</v>
      </c>
      <c r="L4687" s="3" t="s">
        <v>70</v>
      </c>
      <c r="M4687" s="6">
        <v>1.5777144997596999</v>
      </c>
      <c r="N4687" s="3" t="s">
        <v>70</v>
      </c>
      <c r="O4687" s="3">
        <v>1.81372261309634</v>
      </c>
    </row>
    <row r="4688" spans="2:15" x14ac:dyDescent="0.25">
      <c r="B4688" t="s">
        <v>51</v>
      </c>
      <c r="C4688" t="s">
        <v>35</v>
      </c>
      <c r="D4688" t="s">
        <v>23</v>
      </c>
      <c r="E4688" t="s">
        <v>16</v>
      </c>
      <c r="F4688" s="4"/>
      <c r="G4688" s="5"/>
      <c r="H4688" s="4"/>
      <c r="I4688" s="5"/>
      <c r="J4688" s="4" t="s">
        <v>69</v>
      </c>
      <c r="K4688" s="5">
        <v>70716</v>
      </c>
      <c r="L4688" s="3"/>
      <c r="M4688" s="6"/>
      <c r="N4688" s="3" t="s">
        <v>70</v>
      </c>
      <c r="O4688" s="3"/>
    </row>
    <row r="4689" spans="2:15" x14ac:dyDescent="0.25">
      <c r="B4689" t="s">
        <v>51</v>
      </c>
      <c r="C4689" t="s">
        <v>35</v>
      </c>
      <c r="D4689" t="s">
        <v>29</v>
      </c>
      <c r="E4689" t="s">
        <v>7</v>
      </c>
      <c r="F4689" s="4"/>
      <c r="G4689" s="5"/>
      <c r="H4689" s="4"/>
      <c r="I4689" s="5"/>
      <c r="J4689" s="4" t="s">
        <v>69</v>
      </c>
      <c r="K4689" s="5">
        <v>3352</v>
      </c>
      <c r="L4689" s="3"/>
      <c r="M4689" s="6"/>
      <c r="N4689" s="3" t="s">
        <v>70</v>
      </c>
      <c r="O4689" s="3"/>
    </row>
    <row r="4690" spans="2:15" x14ac:dyDescent="0.25">
      <c r="B4690" t="s">
        <v>51</v>
      </c>
      <c r="C4690" t="s">
        <v>35</v>
      </c>
      <c r="D4690" t="s">
        <v>29</v>
      </c>
      <c r="E4690" t="s">
        <v>11</v>
      </c>
      <c r="F4690" s="4"/>
      <c r="G4690" s="5"/>
      <c r="H4690" s="4">
        <v>30</v>
      </c>
      <c r="I4690" s="5">
        <v>54736.2</v>
      </c>
      <c r="J4690" s="4">
        <v>134</v>
      </c>
      <c r="K4690" s="5">
        <v>248498.1</v>
      </c>
      <c r="L4690" s="3"/>
      <c r="M4690" s="6"/>
      <c r="N4690" s="3"/>
      <c r="O4690" s="3"/>
    </row>
    <row r="4691" spans="2:15" x14ac:dyDescent="0.25">
      <c r="B4691" t="s">
        <v>51</v>
      </c>
      <c r="C4691" t="s">
        <v>35</v>
      </c>
      <c r="D4691" t="s">
        <v>30</v>
      </c>
      <c r="E4691" t="s">
        <v>7</v>
      </c>
      <c r="F4691" s="4">
        <v>19</v>
      </c>
      <c r="G4691" s="5">
        <v>60067.59</v>
      </c>
      <c r="H4691" s="4">
        <v>49</v>
      </c>
      <c r="I4691" s="5">
        <v>316928.58</v>
      </c>
      <c r="J4691" s="4">
        <v>1165</v>
      </c>
      <c r="K4691" s="5">
        <v>2755272.51999998</v>
      </c>
      <c r="L4691" s="3">
        <v>-0.61224489795918402</v>
      </c>
      <c r="M4691" s="6">
        <v>-0.81046963325301902</v>
      </c>
      <c r="N4691" s="3">
        <v>-0.98369098712446401</v>
      </c>
      <c r="O4691" s="3">
        <v>-0.978199038547374</v>
      </c>
    </row>
    <row r="4692" spans="2:15" x14ac:dyDescent="0.25">
      <c r="B4692" t="s">
        <v>51</v>
      </c>
      <c r="C4692" t="s">
        <v>35</v>
      </c>
      <c r="D4692" t="s">
        <v>30</v>
      </c>
      <c r="E4692" t="s">
        <v>8</v>
      </c>
      <c r="F4692" s="4">
        <v>46</v>
      </c>
      <c r="G4692" s="5">
        <v>66900.69</v>
      </c>
      <c r="H4692" s="4">
        <v>63</v>
      </c>
      <c r="I4692" s="5">
        <v>84442</v>
      </c>
      <c r="J4692" s="4">
        <v>55</v>
      </c>
      <c r="K4692" s="5">
        <v>82104</v>
      </c>
      <c r="L4692" s="3">
        <v>-0.26984126984126999</v>
      </c>
      <c r="M4692" s="6">
        <v>-0.20773205276994899</v>
      </c>
      <c r="N4692" s="3">
        <v>-0.163636363636364</v>
      </c>
      <c r="O4692" s="3">
        <v>-0.185171368021047</v>
      </c>
    </row>
    <row r="4693" spans="2:15" x14ac:dyDescent="0.25">
      <c r="B4693" t="s">
        <v>51</v>
      </c>
      <c r="C4693" t="s">
        <v>35</v>
      </c>
      <c r="D4693" t="s">
        <v>30</v>
      </c>
      <c r="E4693" t="s">
        <v>11</v>
      </c>
      <c r="F4693" s="4"/>
      <c r="G4693" s="5"/>
      <c r="H4693" s="4"/>
      <c r="I4693" s="5"/>
      <c r="J4693" s="4" t="s">
        <v>69</v>
      </c>
      <c r="K4693" s="5">
        <v>7581</v>
      </c>
      <c r="L4693" s="3"/>
      <c r="M4693" s="6"/>
      <c r="N4693" s="3" t="s">
        <v>70</v>
      </c>
      <c r="O4693" s="3"/>
    </row>
    <row r="4694" spans="2:15" x14ac:dyDescent="0.25">
      <c r="B4694" t="s">
        <v>51</v>
      </c>
      <c r="C4694" t="s">
        <v>35</v>
      </c>
      <c r="D4694" t="s">
        <v>30</v>
      </c>
      <c r="E4694" t="s">
        <v>14</v>
      </c>
      <c r="F4694" s="4"/>
      <c r="G4694" s="5"/>
      <c r="H4694" s="4" t="s">
        <v>69</v>
      </c>
      <c r="I4694" s="5">
        <v>26074</v>
      </c>
      <c r="J4694" s="4">
        <v>6</v>
      </c>
      <c r="K4694" s="5">
        <v>68272</v>
      </c>
      <c r="L4694" s="3" t="s">
        <v>70</v>
      </c>
      <c r="M4694" s="6"/>
      <c r="N4694" s="3"/>
      <c r="O4694" s="3"/>
    </row>
    <row r="4695" spans="2:15" x14ac:dyDescent="0.25">
      <c r="B4695" t="s">
        <v>51</v>
      </c>
      <c r="C4695" t="s">
        <v>35</v>
      </c>
      <c r="D4695" t="s">
        <v>30</v>
      </c>
      <c r="E4695" t="s">
        <v>15</v>
      </c>
      <c r="F4695" s="4">
        <v>1384</v>
      </c>
      <c r="G4695" s="5">
        <v>4263773.6777999904</v>
      </c>
      <c r="H4695" s="4">
        <v>1725</v>
      </c>
      <c r="I4695" s="5">
        <v>4608548.9000000004</v>
      </c>
      <c r="J4695" s="4">
        <v>616</v>
      </c>
      <c r="K4695" s="5">
        <v>2116171.00999999</v>
      </c>
      <c r="L4695" s="3">
        <v>-0.19768115942028999</v>
      </c>
      <c r="M4695" s="6">
        <v>-7.48121002253027E-2</v>
      </c>
      <c r="N4695" s="3">
        <v>1.2467532467532501</v>
      </c>
      <c r="O4695" s="3">
        <v>1.01485308023381</v>
      </c>
    </row>
    <row r="4696" spans="2:15" x14ac:dyDescent="0.25">
      <c r="B4696" t="s">
        <v>51</v>
      </c>
      <c r="C4696" t="s">
        <v>35</v>
      </c>
      <c r="D4696" t="s">
        <v>30</v>
      </c>
      <c r="E4696" t="s">
        <v>22</v>
      </c>
      <c r="F4696" s="4">
        <v>10</v>
      </c>
      <c r="G4696" s="5">
        <v>138016.359</v>
      </c>
      <c r="H4696" s="4">
        <v>12</v>
      </c>
      <c r="I4696" s="5">
        <v>228073.37</v>
      </c>
      <c r="J4696" s="4"/>
      <c r="K4696" s="5"/>
      <c r="L4696" s="3">
        <v>-0.16666666666666699</v>
      </c>
      <c r="M4696" s="6">
        <v>-0.39485982515188001</v>
      </c>
      <c r="N4696" s="3"/>
      <c r="O4696" s="3"/>
    </row>
    <row r="4697" spans="2:15" x14ac:dyDescent="0.25">
      <c r="B4697" t="s">
        <v>51</v>
      </c>
      <c r="C4697" t="s">
        <v>35</v>
      </c>
      <c r="D4697" t="s">
        <v>30</v>
      </c>
      <c r="E4697" t="s">
        <v>25</v>
      </c>
      <c r="F4697" s="4"/>
      <c r="G4697" s="5"/>
      <c r="H4697" s="4"/>
      <c r="I4697" s="5"/>
      <c r="J4697" s="4" t="s">
        <v>69</v>
      </c>
      <c r="K4697" s="5">
        <v>6436</v>
      </c>
      <c r="L4697" s="3"/>
      <c r="M4697" s="6"/>
      <c r="N4697" s="3" t="s">
        <v>70</v>
      </c>
      <c r="O4697" s="3"/>
    </row>
    <row r="4698" spans="2:15" x14ac:dyDescent="0.25">
      <c r="B4698" t="s">
        <v>51</v>
      </c>
      <c r="C4698" t="s">
        <v>35</v>
      </c>
      <c r="D4698" t="s">
        <v>26</v>
      </c>
      <c r="E4698" t="s">
        <v>7</v>
      </c>
      <c r="F4698" s="4" t="s">
        <v>69</v>
      </c>
      <c r="G4698" s="5">
        <v>1976.4</v>
      </c>
      <c r="H4698" s="4"/>
      <c r="I4698" s="5"/>
      <c r="J4698" s="4"/>
      <c r="K4698" s="5"/>
      <c r="L4698" s="3" t="s">
        <v>70</v>
      </c>
      <c r="M4698" s="6"/>
      <c r="N4698" s="3" t="s">
        <v>70</v>
      </c>
      <c r="O4698" s="3"/>
    </row>
    <row r="4699" spans="2:15" x14ac:dyDescent="0.25">
      <c r="B4699" t="s">
        <v>51</v>
      </c>
      <c r="C4699" t="s">
        <v>35</v>
      </c>
      <c r="D4699" t="s">
        <v>26</v>
      </c>
      <c r="E4699" t="s">
        <v>8</v>
      </c>
      <c r="F4699" s="4">
        <v>54</v>
      </c>
      <c r="G4699" s="5">
        <v>77055.299999999901</v>
      </c>
      <c r="H4699" s="4">
        <v>245</v>
      </c>
      <c r="I4699" s="5">
        <v>327075</v>
      </c>
      <c r="J4699" s="4">
        <v>228</v>
      </c>
      <c r="K4699" s="5">
        <v>283632</v>
      </c>
      <c r="L4699" s="3">
        <v>-0.77959183673469401</v>
      </c>
      <c r="M4699" s="6">
        <v>-0.76441091492776903</v>
      </c>
      <c r="N4699" s="3">
        <v>-0.76315789473684204</v>
      </c>
      <c r="O4699" s="3">
        <v>-0.72832649348451495</v>
      </c>
    </row>
    <row r="4700" spans="2:15" x14ac:dyDescent="0.25">
      <c r="B4700" t="s">
        <v>51</v>
      </c>
      <c r="C4700" t="s">
        <v>37</v>
      </c>
      <c r="D4700" t="s">
        <v>28</v>
      </c>
      <c r="E4700" t="s">
        <v>7</v>
      </c>
      <c r="F4700" s="4"/>
      <c r="G4700" s="5"/>
      <c r="H4700" s="4" t="s">
        <v>69</v>
      </c>
      <c r="I4700" s="5">
        <v>1429.7</v>
      </c>
      <c r="J4700" s="4" t="s">
        <v>69</v>
      </c>
      <c r="K4700" s="5">
        <v>538.20000000000005</v>
      </c>
      <c r="L4700" s="3" t="s">
        <v>70</v>
      </c>
      <c r="M4700" s="6"/>
      <c r="N4700" s="3" t="s">
        <v>70</v>
      </c>
      <c r="O4700" s="3"/>
    </row>
    <row r="4701" spans="2:15" x14ac:dyDescent="0.25">
      <c r="B4701" t="s">
        <v>51</v>
      </c>
      <c r="C4701" t="s">
        <v>37</v>
      </c>
      <c r="D4701" t="s">
        <v>28</v>
      </c>
      <c r="E4701" t="s">
        <v>11</v>
      </c>
      <c r="F4701" s="4">
        <v>15</v>
      </c>
      <c r="G4701" s="5">
        <v>27070</v>
      </c>
      <c r="H4701" s="4">
        <v>50</v>
      </c>
      <c r="I4701" s="5">
        <v>67553.7</v>
      </c>
      <c r="J4701" s="4">
        <v>119</v>
      </c>
      <c r="K4701" s="5">
        <v>181710.5</v>
      </c>
      <c r="L4701" s="3">
        <v>-0.7</v>
      </c>
      <c r="M4701" s="6">
        <v>-0.59928175658772198</v>
      </c>
      <c r="N4701" s="3">
        <v>-0.873949579831933</v>
      </c>
      <c r="O4701" s="3">
        <v>-0.85102677060489096</v>
      </c>
    </row>
    <row r="4702" spans="2:15" x14ac:dyDescent="0.25">
      <c r="B4702" t="s">
        <v>51</v>
      </c>
      <c r="C4702" t="s">
        <v>37</v>
      </c>
      <c r="D4702" t="s">
        <v>6</v>
      </c>
      <c r="E4702" t="s">
        <v>7</v>
      </c>
      <c r="F4702" s="4">
        <v>224</v>
      </c>
      <c r="G4702" s="5">
        <v>603041.45664999995</v>
      </c>
      <c r="H4702" s="4">
        <v>327</v>
      </c>
      <c r="I4702" s="5">
        <v>1014134.1016000001</v>
      </c>
      <c r="J4702" s="4">
        <v>402</v>
      </c>
      <c r="K4702" s="5">
        <v>1202127.47</v>
      </c>
      <c r="L4702" s="3">
        <v>-0.31498470948012203</v>
      </c>
      <c r="M4702" s="6">
        <v>-0.40536320029216899</v>
      </c>
      <c r="N4702" s="3">
        <v>-0.442786069651741</v>
      </c>
      <c r="O4702" s="3">
        <v>-0.49835481535914</v>
      </c>
    </row>
    <row r="4703" spans="2:15" x14ac:dyDescent="0.25">
      <c r="B4703" t="s">
        <v>51</v>
      </c>
      <c r="C4703" t="s">
        <v>37</v>
      </c>
      <c r="D4703" t="s">
        <v>6</v>
      </c>
      <c r="E4703" t="s">
        <v>8</v>
      </c>
      <c r="F4703" s="4">
        <v>7</v>
      </c>
      <c r="G4703" s="5">
        <v>10370.2572</v>
      </c>
      <c r="H4703" s="4">
        <v>28</v>
      </c>
      <c r="I4703" s="5">
        <v>38866.879999999997</v>
      </c>
      <c r="J4703" s="4">
        <v>54</v>
      </c>
      <c r="K4703" s="5">
        <v>67176</v>
      </c>
      <c r="L4703" s="3">
        <v>-0.75</v>
      </c>
      <c r="M4703" s="6">
        <v>-0.73318524152183095</v>
      </c>
      <c r="N4703" s="3">
        <v>-0.87037037037037002</v>
      </c>
      <c r="O4703" s="3">
        <v>-0.84562556270096501</v>
      </c>
    </row>
    <row r="4704" spans="2:15" x14ac:dyDescent="0.25">
      <c r="B4704" t="s">
        <v>51</v>
      </c>
      <c r="C4704" t="s">
        <v>37</v>
      </c>
      <c r="D4704" t="s">
        <v>6</v>
      </c>
      <c r="E4704" t="s">
        <v>11</v>
      </c>
      <c r="F4704" s="4">
        <v>244</v>
      </c>
      <c r="G4704" s="5">
        <v>367918.22820000001</v>
      </c>
      <c r="H4704" s="4">
        <v>460</v>
      </c>
      <c r="I4704" s="5">
        <v>698685.64799999795</v>
      </c>
      <c r="J4704" s="4">
        <v>488</v>
      </c>
      <c r="K4704" s="5">
        <v>683826</v>
      </c>
      <c r="L4704" s="3">
        <v>-0.46956521739130402</v>
      </c>
      <c r="M4704" s="6">
        <v>-0.47341378880019502</v>
      </c>
      <c r="N4704" s="3">
        <v>-0.5</v>
      </c>
      <c r="O4704" s="3">
        <v>-0.46197098647901702</v>
      </c>
    </row>
    <row r="4705" spans="2:15" x14ac:dyDescent="0.25">
      <c r="B4705" t="s">
        <v>51</v>
      </c>
      <c r="C4705" t="s">
        <v>37</v>
      </c>
      <c r="D4705" t="s">
        <v>6</v>
      </c>
      <c r="E4705" t="s">
        <v>14</v>
      </c>
      <c r="F4705" s="4" t="s">
        <v>69</v>
      </c>
      <c r="G4705" s="5">
        <v>62838.98</v>
      </c>
      <c r="H4705" s="4" t="s">
        <v>69</v>
      </c>
      <c r="I4705" s="5">
        <v>86954.78</v>
      </c>
      <c r="J4705" s="4"/>
      <c r="K4705" s="5"/>
      <c r="L4705" s="3" t="s">
        <v>70</v>
      </c>
      <c r="M4705" s="6">
        <v>-0.277337255065219</v>
      </c>
      <c r="N4705" s="3" t="s">
        <v>70</v>
      </c>
      <c r="O4705" s="3"/>
    </row>
    <row r="4706" spans="2:15" x14ac:dyDescent="0.25">
      <c r="B4706" t="s">
        <v>51</v>
      </c>
      <c r="C4706" t="s">
        <v>37</v>
      </c>
      <c r="D4706" t="s">
        <v>6</v>
      </c>
      <c r="E4706" t="s">
        <v>15</v>
      </c>
      <c r="F4706" s="4">
        <v>31</v>
      </c>
      <c r="G4706" s="5">
        <v>69248.615399999995</v>
      </c>
      <c r="H4706" s="4">
        <v>34</v>
      </c>
      <c r="I4706" s="5">
        <v>70822.960000000006</v>
      </c>
      <c r="J4706" s="4">
        <v>18</v>
      </c>
      <c r="K4706" s="5">
        <v>46182</v>
      </c>
      <c r="L4706" s="3">
        <v>-8.8235294117647106E-2</v>
      </c>
      <c r="M4706" s="6">
        <v>-2.22292968269047E-2</v>
      </c>
      <c r="N4706" s="3">
        <v>0.72222222222222199</v>
      </c>
      <c r="O4706" s="3">
        <v>0.49947198908665702</v>
      </c>
    </row>
    <row r="4707" spans="2:15" x14ac:dyDescent="0.25">
      <c r="B4707" t="s">
        <v>51</v>
      </c>
      <c r="C4707" t="s">
        <v>37</v>
      </c>
      <c r="D4707" t="s">
        <v>17</v>
      </c>
      <c r="E4707" t="s">
        <v>7</v>
      </c>
      <c r="F4707" s="4">
        <v>2030</v>
      </c>
      <c r="G4707" s="5">
        <v>6673477.9719899697</v>
      </c>
      <c r="H4707" s="4">
        <v>3384</v>
      </c>
      <c r="I4707" s="5">
        <v>11125971.849700101</v>
      </c>
      <c r="J4707" s="4">
        <v>4441</v>
      </c>
      <c r="K4707" s="5">
        <v>13278691.007999999</v>
      </c>
      <c r="L4707" s="3">
        <v>-0.400118203309693</v>
      </c>
      <c r="M4707" s="6">
        <v>-0.40018920934355601</v>
      </c>
      <c r="N4707" s="3">
        <v>-0.54289574420175601</v>
      </c>
      <c r="O4707" s="3">
        <v>-0.49742953066914503</v>
      </c>
    </row>
    <row r="4708" spans="2:15" x14ac:dyDescent="0.25">
      <c r="B4708" t="s">
        <v>51</v>
      </c>
      <c r="C4708" t="s">
        <v>37</v>
      </c>
      <c r="D4708" t="s">
        <v>17</v>
      </c>
      <c r="E4708" t="s">
        <v>18</v>
      </c>
      <c r="F4708" s="4">
        <v>12</v>
      </c>
      <c r="G4708" s="5">
        <v>30456.278999999999</v>
      </c>
      <c r="H4708" s="4">
        <v>33</v>
      </c>
      <c r="I4708" s="5">
        <v>40200.9</v>
      </c>
      <c r="J4708" s="4">
        <v>8</v>
      </c>
      <c r="K4708" s="5">
        <v>7809</v>
      </c>
      <c r="L4708" s="3">
        <v>-0.63636363636363602</v>
      </c>
      <c r="M4708" s="6">
        <v>-0.242398080639985</v>
      </c>
      <c r="N4708" s="3">
        <v>0.5</v>
      </c>
      <c r="O4708" s="3">
        <v>2.9001509796388798</v>
      </c>
    </row>
    <row r="4709" spans="2:15" x14ac:dyDescent="0.25">
      <c r="B4709" t="s">
        <v>51</v>
      </c>
      <c r="C4709" t="s">
        <v>37</v>
      </c>
      <c r="D4709" t="s">
        <v>17</v>
      </c>
      <c r="E4709" t="s">
        <v>8</v>
      </c>
      <c r="F4709" s="4">
        <v>62</v>
      </c>
      <c r="G4709" s="5">
        <v>90482.491800000105</v>
      </c>
      <c r="H4709" s="4">
        <v>109</v>
      </c>
      <c r="I4709" s="5">
        <v>150144.13</v>
      </c>
      <c r="J4709" s="4">
        <v>126</v>
      </c>
      <c r="K4709" s="5">
        <v>156744</v>
      </c>
      <c r="L4709" s="3">
        <v>-0.43119266055045902</v>
      </c>
      <c r="M4709" s="6">
        <v>-0.39736244234123602</v>
      </c>
      <c r="N4709" s="3">
        <v>-0.50793650793650802</v>
      </c>
      <c r="O4709" s="3">
        <v>-0.42273712677997199</v>
      </c>
    </row>
    <row r="4710" spans="2:15" x14ac:dyDescent="0.25">
      <c r="B4710" t="s">
        <v>51</v>
      </c>
      <c r="C4710" t="s">
        <v>37</v>
      </c>
      <c r="D4710" t="s">
        <v>17</v>
      </c>
      <c r="E4710" t="s">
        <v>11</v>
      </c>
      <c r="F4710" s="4">
        <v>113</v>
      </c>
      <c r="G4710" s="5">
        <v>165809.48579999999</v>
      </c>
      <c r="H4710" s="4">
        <v>327</v>
      </c>
      <c r="I4710" s="5">
        <v>470296.76399999799</v>
      </c>
      <c r="J4710" s="4">
        <v>280</v>
      </c>
      <c r="K4710" s="5">
        <v>352683</v>
      </c>
      <c r="L4710" s="3">
        <v>-0.65443425076452599</v>
      </c>
      <c r="M4710" s="6">
        <v>-0.64743647311168595</v>
      </c>
      <c r="N4710" s="3">
        <v>-0.59642857142857097</v>
      </c>
      <c r="O4710" s="3">
        <v>-0.52986255135631599</v>
      </c>
    </row>
    <row r="4711" spans="2:15" x14ac:dyDescent="0.25">
      <c r="B4711" t="s">
        <v>51</v>
      </c>
      <c r="C4711" t="s">
        <v>37</v>
      </c>
      <c r="D4711" t="s">
        <v>17</v>
      </c>
      <c r="E4711" t="s">
        <v>14</v>
      </c>
      <c r="F4711" s="4"/>
      <c r="G4711" s="5"/>
      <c r="H4711" s="4" t="s">
        <v>69</v>
      </c>
      <c r="I4711" s="5">
        <v>25282</v>
      </c>
      <c r="J4711" s="4" t="s">
        <v>69</v>
      </c>
      <c r="K4711" s="5">
        <v>24336</v>
      </c>
      <c r="L4711" s="3" t="s">
        <v>70</v>
      </c>
      <c r="M4711" s="6"/>
      <c r="N4711" s="3" t="s">
        <v>70</v>
      </c>
      <c r="O4711" s="3"/>
    </row>
    <row r="4712" spans="2:15" x14ac:dyDescent="0.25">
      <c r="B4712" t="s">
        <v>51</v>
      </c>
      <c r="C4712" t="s">
        <v>37</v>
      </c>
      <c r="D4712" t="s">
        <v>17</v>
      </c>
      <c r="E4712" t="s">
        <v>15</v>
      </c>
      <c r="F4712" s="4">
        <v>414</v>
      </c>
      <c r="G4712" s="5">
        <v>1294943.3136</v>
      </c>
      <c r="H4712" s="4">
        <v>575</v>
      </c>
      <c r="I4712" s="5">
        <v>1596287.54</v>
      </c>
      <c r="J4712" s="4">
        <v>294</v>
      </c>
      <c r="K4712" s="5">
        <v>882227.82999999903</v>
      </c>
      <c r="L4712" s="3">
        <v>-0.28000000000000003</v>
      </c>
      <c r="M4712" s="6">
        <v>-0.18877816110748999</v>
      </c>
      <c r="N4712" s="3">
        <v>0.40816326530612201</v>
      </c>
      <c r="O4712" s="3">
        <v>0.467810546851602</v>
      </c>
    </row>
    <row r="4713" spans="2:15" x14ac:dyDescent="0.25">
      <c r="B4713" t="s">
        <v>51</v>
      </c>
      <c r="C4713" t="s">
        <v>37</v>
      </c>
      <c r="D4713" t="s">
        <v>17</v>
      </c>
      <c r="E4713" t="s">
        <v>25</v>
      </c>
      <c r="F4713" s="4" t="s">
        <v>69</v>
      </c>
      <c r="G4713" s="5">
        <v>6072.57</v>
      </c>
      <c r="H4713" s="4" t="s">
        <v>69</v>
      </c>
      <c r="I4713" s="5">
        <v>1890.05</v>
      </c>
      <c r="J4713" s="4"/>
      <c r="K4713" s="5"/>
      <c r="L4713" s="3" t="s">
        <v>70</v>
      </c>
      <c r="M4713" s="6">
        <v>2.2129150022486201</v>
      </c>
      <c r="N4713" s="3" t="s">
        <v>70</v>
      </c>
      <c r="O4713" s="3"/>
    </row>
    <row r="4714" spans="2:15" x14ac:dyDescent="0.25">
      <c r="B4714" t="s">
        <v>51</v>
      </c>
      <c r="C4714" t="s">
        <v>37</v>
      </c>
      <c r="D4714" t="s">
        <v>23</v>
      </c>
      <c r="E4714" t="s">
        <v>7</v>
      </c>
      <c r="F4714" s="4">
        <v>83</v>
      </c>
      <c r="G4714" s="5">
        <v>600369.63840000005</v>
      </c>
      <c r="H4714" s="4">
        <v>143</v>
      </c>
      <c r="I4714" s="5">
        <v>639298.54</v>
      </c>
      <c r="J4714" s="4">
        <v>210</v>
      </c>
      <c r="K4714" s="5">
        <v>901064.34</v>
      </c>
      <c r="L4714" s="3">
        <v>-0.41958041958042003</v>
      </c>
      <c r="M4714" s="6">
        <v>-6.0893149544812203E-2</v>
      </c>
      <c r="N4714" s="3">
        <v>-0.60476190476190494</v>
      </c>
      <c r="O4714" s="3">
        <v>-0.33371057787061098</v>
      </c>
    </row>
    <row r="4715" spans="2:15" x14ac:dyDescent="0.25">
      <c r="B4715" t="s">
        <v>51</v>
      </c>
      <c r="C4715" t="s">
        <v>37</v>
      </c>
      <c r="D4715" t="s">
        <v>23</v>
      </c>
      <c r="E4715" t="s">
        <v>8</v>
      </c>
      <c r="F4715" s="4">
        <v>221</v>
      </c>
      <c r="G4715" s="5">
        <v>322755.99</v>
      </c>
      <c r="H4715" s="4">
        <v>417</v>
      </c>
      <c r="I4715" s="5">
        <v>557983</v>
      </c>
      <c r="J4715" s="4">
        <v>399</v>
      </c>
      <c r="K4715" s="5">
        <v>510560.04</v>
      </c>
      <c r="L4715" s="3">
        <v>-0.47002398081534802</v>
      </c>
      <c r="M4715" s="6">
        <v>-0.42156662478964402</v>
      </c>
      <c r="N4715" s="3">
        <v>-0.44611528822055102</v>
      </c>
      <c r="O4715" s="3">
        <v>-0.36783930446260499</v>
      </c>
    </row>
    <row r="4716" spans="2:15" x14ac:dyDescent="0.25">
      <c r="B4716" t="s">
        <v>51</v>
      </c>
      <c r="C4716" t="s">
        <v>37</v>
      </c>
      <c r="D4716" t="s">
        <v>23</v>
      </c>
      <c r="E4716" t="s">
        <v>9</v>
      </c>
      <c r="F4716" s="4"/>
      <c r="G4716" s="5"/>
      <c r="H4716" s="4" t="s">
        <v>69</v>
      </c>
      <c r="I4716" s="5">
        <v>581</v>
      </c>
      <c r="J4716" s="4"/>
      <c r="K4716" s="5"/>
      <c r="L4716" s="3" t="s">
        <v>70</v>
      </c>
      <c r="M4716" s="6"/>
      <c r="N4716" s="3"/>
      <c r="O4716" s="3"/>
    </row>
    <row r="4717" spans="2:15" x14ac:dyDescent="0.25">
      <c r="B4717" t="s">
        <v>51</v>
      </c>
      <c r="C4717" t="s">
        <v>37</v>
      </c>
      <c r="D4717" t="s">
        <v>23</v>
      </c>
      <c r="E4717" t="s">
        <v>11</v>
      </c>
      <c r="F4717" s="4">
        <v>209</v>
      </c>
      <c r="G4717" s="5">
        <v>296148.12</v>
      </c>
      <c r="H4717" s="4">
        <v>277</v>
      </c>
      <c r="I4717" s="5">
        <v>402990</v>
      </c>
      <c r="J4717" s="4">
        <v>330</v>
      </c>
      <c r="K4717" s="5">
        <v>471977</v>
      </c>
      <c r="L4717" s="3">
        <v>-0.24548736462093901</v>
      </c>
      <c r="M4717" s="6">
        <v>-0.26512290627558899</v>
      </c>
      <c r="N4717" s="3">
        <v>-0.36666666666666697</v>
      </c>
      <c r="O4717" s="3">
        <v>-0.37253696684372301</v>
      </c>
    </row>
    <row r="4718" spans="2:15" x14ac:dyDescent="0.25">
      <c r="B4718" t="s">
        <v>51</v>
      </c>
      <c r="C4718" t="s">
        <v>37</v>
      </c>
      <c r="D4718" t="s">
        <v>23</v>
      </c>
      <c r="E4718" t="s">
        <v>15</v>
      </c>
      <c r="F4718" s="4">
        <v>65</v>
      </c>
      <c r="G4718" s="5">
        <v>196568.72700000001</v>
      </c>
      <c r="H4718" s="4">
        <v>101</v>
      </c>
      <c r="I4718" s="5">
        <v>284120.40000000002</v>
      </c>
      <c r="J4718" s="4">
        <v>35</v>
      </c>
      <c r="K4718" s="5">
        <v>171827.79</v>
      </c>
      <c r="L4718" s="3">
        <v>-0.35643564356435598</v>
      </c>
      <c r="M4718" s="6">
        <v>-0.30814990053512498</v>
      </c>
      <c r="N4718" s="3">
        <v>0.85714285714285698</v>
      </c>
      <c r="O4718" s="3">
        <v>0.14398681959419901</v>
      </c>
    </row>
    <row r="4719" spans="2:15" x14ac:dyDescent="0.25">
      <c r="B4719" t="s">
        <v>51</v>
      </c>
      <c r="C4719" t="s">
        <v>37</v>
      </c>
      <c r="D4719" t="s">
        <v>23</v>
      </c>
      <c r="E4719" t="s">
        <v>25</v>
      </c>
      <c r="F4719" s="4" t="s">
        <v>69</v>
      </c>
      <c r="G4719" s="5">
        <v>7589.16</v>
      </c>
      <c r="H4719" s="4"/>
      <c r="I4719" s="5"/>
      <c r="J4719" s="4" t="s">
        <v>69</v>
      </c>
      <c r="K4719" s="5">
        <v>1592</v>
      </c>
      <c r="L4719" s="3" t="s">
        <v>70</v>
      </c>
      <c r="M4719" s="6"/>
      <c r="N4719" s="3" t="s">
        <v>70</v>
      </c>
      <c r="O4719" s="3">
        <v>3.7670603015075401</v>
      </c>
    </row>
    <row r="4720" spans="2:15" x14ac:dyDescent="0.25">
      <c r="B4720" t="s">
        <v>51</v>
      </c>
      <c r="C4720" t="s">
        <v>37</v>
      </c>
      <c r="D4720" t="s">
        <v>26</v>
      </c>
      <c r="E4720" t="s">
        <v>7</v>
      </c>
      <c r="F4720" s="4" t="s">
        <v>69</v>
      </c>
      <c r="G4720" s="5">
        <v>1830</v>
      </c>
      <c r="H4720" s="4" t="s">
        <v>69</v>
      </c>
      <c r="I4720" s="5">
        <v>1299</v>
      </c>
      <c r="J4720" s="4" t="s">
        <v>69</v>
      </c>
      <c r="K4720" s="5">
        <v>6841.24</v>
      </c>
      <c r="L4720" s="3" t="s">
        <v>70</v>
      </c>
      <c r="M4720" s="6">
        <v>0.40877598152424899</v>
      </c>
      <c r="N4720" s="3" t="s">
        <v>70</v>
      </c>
      <c r="O4720" s="3">
        <v>-0.73250463366290297</v>
      </c>
    </row>
    <row r="4721" spans="2:15" x14ac:dyDescent="0.25">
      <c r="B4721" t="s">
        <v>51</v>
      </c>
      <c r="C4721" t="s">
        <v>37</v>
      </c>
      <c r="D4721" t="s">
        <v>26</v>
      </c>
      <c r="E4721" t="s">
        <v>8</v>
      </c>
      <c r="F4721" s="4">
        <v>205</v>
      </c>
      <c r="G4721" s="5">
        <v>296112.51</v>
      </c>
      <c r="H4721" s="4">
        <v>484</v>
      </c>
      <c r="I4721" s="5">
        <v>646556</v>
      </c>
      <c r="J4721" s="4">
        <v>405</v>
      </c>
      <c r="K4721" s="5">
        <v>503820</v>
      </c>
      <c r="L4721" s="3">
        <v>-0.576446280991736</v>
      </c>
      <c r="M4721" s="6">
        <v>-0.54201568000296896</v>
      </c>
      <c r="N4721" s="3">
        <v>-0.49382716049382702</v>
      </c>
      <c r="O4721" s="3">
        <v>-0.412265273311896</v>
      </c>
    </row>
    <row r="4722" spans="2:15" x14ac:dyDescent="0.25">
      <c r="B4722" t="s">
        <v>51</v>
      </c>
      <c r="C4722" t="s">
        <v>38</v>
      </c>
      <c r="D4722" t="s">
        <v>28</v>
      </c>
      <c r="E4722" t="s">
        <v>7</v>
      </c>
      <c r="F4722" s="4"/>
      <c r="G4722" s="5"/>
      <c r="H4722" s="4" t="s">
        <v>69</v>
      </c>
      <c r="I4722" s="5">
        <v>860</v>
      </c>
      <c r="J4722" s="4"/>
      <c r="K4722" s="5"/>
      <c r="L4722" s="3" t="s">
        <v>70</v>
      </c>
      <c r="M4722" s="6"/>
      <c r="N4722" s="3"/>
      <c r="O4722" s="3"/>
    </row>
    <row r="4723" spans="2:15" x14ac:dyDescent="0.25">
      <c r="B4723" t="s">
        <v>51</v>
      </c>
      <c r="C4723" t="s">
        <v>38</v>
      </c>
      <c r="D4723" t="s">
        <v>28</v>
      </c>
      <c r="E4723" t="s">
        <v>18</v>
      </c>
      <c r="F4723" s="4" t="s">
        <v>69</v>
      </c>
      <c r="G4723" s="5">
        <v>2972</v>
      </c>
      <c r="H4723" s="4" t="s">
        <v>69</v>
      </c>
      <c r="I4723" s="5">
        <v>1250</v>
      </c>
      <c r="J4723" s="4"/>
      <c r="K4723" s="5"/>
      <c r="L4723" s="3" t="s">
        <v>70</v>
      </c>
      <c r="M4723" s="6">
        <v>1.3775999999999999</v>
      </c>
      <c r="N4723" s="3" t="s">
        <v>70</v>
      </c>
      <c r="O4723" s="3"/>
    </row>
    <row r="4724" spans="2:15" x14ac:dyDescent="0.25">
      <c r="B4724" t="s">
        <v>51</v>
      </c>
      <c r="C4724" t="s">
        <v>38</v>
      </c>
      <c r="D4724" t="s">
        <v>28</v>
      </c>
      <c r="E4724" t="s">
        <v>8</v>
      </c>
      <c r="F4724" s="4"/>
      <c r="G4724" s="5"/>
      <c r="H4724" s="4"/>
      <c r="I4724" s="5"/>
      <c r="J4724" s="4">
        <v>28</v>
      </c>
      <c r="K4724" s="5">
        <v>32032</v>
      </c>
      <c r="L4724" s="3"/>
      <c r="M4724" s="6"/>
      <c r="N4724" s="3"/>
      <c r="O4724" s="3"/>
    </row>
    <row r="4725" spans="2:15" x14ac:dyDescent="0.25">
      <c r="B4725" t="s">
        <v>51</v>
      </c>
      <c r="C4725" t="s">
        <v>38</v>
      </c>
      <c r="D4725" t="s">
        <v>28</v>
      </c>
      <c r="E4725" t="s">
        <v>11</v>
      </c>
      <c r="F4725" s="4">
        <v>128</v>
      </c>
      <c r="G4725" s="5">
        <v>171422</v>
      </c>
      <c r="H4725" s="4">
        <v>155</v>
      </c>
      <c r="I4725" s="5">
        <v>298154</v>
      </c>
      <c r="J4725" s="4">
        <v>173</v>
      </c>
      <c r="K4725" s="5">
        <v>323523</v>
      </c>
      <c r="L4725" s="3">
        <v>-0.174193548387097</v>
      </c>
      <c r="M4725" s="6">
        <v>-0.42505550822729199</v>
      </c>
      <c r="N4725" s="3">
        <v>-0.260115606936416</v>
      </c>
      <c r="O4725" s="3">
        <v>-0.47013968095004099</v>
      </c>
    </row>
    <row r="4726" spans="2:15" x14ac:dyDescent="0.25">
      <c r="B4726" t="s">
        <v>51</v>
      </c>
      <c r="C4726" t="s">
        <v>38</v>
      </c>
      <c r="D4726" t="s">
        <v>6</v>
      </c>
      <c r="E4726" t="s">
        <v>7</v>
      </c>
      <c r="F4726" s="4">
        <v>1409</v>
      </c>
      <c r="G4726" s="5">
        <v>5129681.1138000004</v>
      </c>
      <c r="H4726" s="4">
        <v>2882</v>
      </c>
      <c r="I4726" s="5">
        <v>10778692.7064001</v>
      </c>
      <c r="J4726" s="4">
        <v>3025</v>
      </c>
      <c r="K4726" s="5">
        <v>10211348.33</v>
      </c>
      <c r="L4726" s="3">
        <v>-0.51110340041637703</v>
      </c>
      <c r="M4726" s="6">
        <v>-0.52409060601995605</v>
      </c>
      <c r="N4726" s="3">
        <v>-0.53421487603305795</v>
      </c>
      <c r="O4726" s="3">
        <v>-0.497648993254939</v>
      </c>
    </row>
    <row r="4727" spans="2:15" x14ac:dyDescent="0.25">
      <c r="B4727" t="s">
        <v>51</v>
      </c>
      <c r="C4727" t="s">
        <v>38</v>
      </c>
      <c r="D4727" t="s">
        <v>6</v>
      </c>
      <c r="E4727" t="s">
        <v>8</v>
      </c>
      <c r="F4727" s="4"/>
      <c r="G4727" s="5"/>
      <c r="H4727" s="4"/>
      <c r="I4727" s="5"/>
      <c r="J4727" s="4" t="s">
        <v>69</v>
      </c>
      <c r="K4727" s="5">
        <v>2217</v>
      </c>
      <c r="L4727" s="3"/>
      <c r="M4727" s="6"/>
      <c r="N4727" s="3" t="s">
        <v>70</v>
      </c>
      <c r="O4727" s="3"/>
    </row>
    <row r="4728" spans="2:15" x14ac:dyDescent="0.25">
      <c r="B4728" t="s">
        <v>51</v>
      </c>
      <c r="C4728" t="s">
        <v>38</v>
      </c>
      <c r="D4728" t="s">
        <v>6</v>
      </c>
      <c r="E4728" t="s">
        <v>10</v>
      </c>
      <c r="F4728" s="4"/>
      <c r="G4728" s="5"/>
      <c r="H4728" s="4"/>
      <c r="I4728" s="5"/>
      <c r="J4728" s="4" t="s">
        <v>69</v>
      </c>
      <c r="K4728" s="5">
        <v>4489</v>
      </c>
      <c r="L4728" s="3"/>
      <c r="M4728" s="6"/>
      <c r="N4728" s="3" t="s">
        <v>70</v>
      </c>
      <c r="O4728" s="3"/>
    </row>
    <row r="4729" spans="2:15" x14ac:dyDescent="0.25">
      <c r="B4729" t="s">
        <v>51</v>
      </c>
      <c r="C4729" t="s">
        <v>38</v>
      </c>
      <c r="D4729" t="s">
        <v>6</v>
      </c>
      <c r="E4729" t="s">
        <v>11</v>
      </c>
      <c r="F4729" s="4">
        <v>659</v>
      </c>
      <c r="G4729" s="5">
        <v>1076104.08684</v>
      </c>
      <c r="H4729" s="4">
        <v>936</v>
      </c>
      <c r="I4729" s="5">
        <v>1740754.3119999999</v>
      </c>
      <c r="J4729" s="4">
        <v>781</v>
      </c>
      <c r="K4729" s="5">
        <v>1161336</v>
      </c>
      <c r="L4729" s="3">
        <v>-0.295940170940171</v>
      </c>
      <c r="M4729" s="6">
        <v>-0.38181736536752597</v>
      </c>
      <c r="N4729" s="3">
        <v>-0.15620998719590301</v>
      </c>
      <c r="O4729" s="3">
        <v>-7.3391260720410703E-2</v>
      </c>
    </row>
    <row r="4730" spans="2:15" x14ac:dyDescent="0.25">
      <c r="B4730" t="s">
        <v>51</v>
      </c>
      <c r="C4730" t="s">
        <v>38</v>
      </c>
      <c r="D4730" t="s">
        <v>6</v>
      </c>
      <c r="E4730" t="s">
        <v>12</v>
      </c>
      <c r="F4730" s="4"/>
      <c r="G4730" s="5"/>
      <c r="H4730" s="4"/>
      <c r="I4730" s="5"/>
      <c r="J4730" s="4" t="s">
        <v>69</v>
      </c>
      <c r="K4730" s="5">
        <v>3234</v>
      </c>
      <c r="L4730" s="3"/>
      <c r="M4730" s="6"/>
      <c r="N4730" s="3" t="s">
        <v>70</v>
      </c>
      <c r="O4730" s="3"/>
    </row>
    <row r="4731" spans="2:15" x14ac:dyDescent="0.25">
      <c r="B4731" t="s">
        <v>51</v>
      </c>
      <c r="C4731" t="s">
        <v>38</v>
      </c>
      <c r="D4731" t="s">
        <v>6</v>
      </c>
      <c r="E4731" t="s">
        <v>14</v>
      </c>
      <c r="F4731" s="4" t="s">
        <v>69</v>
      </c>
      <c r="G4731" s="5">
        <v>6183</v>
      </c>
      <c r="H4731" s="4" t="s">
        <v>69</v>
      </c>
      <c r="I4731" s="5">
        <v>110895</v>
      </c>
      <c r="J4731" s="4" t="s">
        <v>69</v>
      </c>
      <c r="K4731" s="5">
        <v>36413.81</v>
      </c>
      <c r="L4731" s="3" t="s">
        <v>70</v>
      </c>
      <c r="M4731" s="6">
        <v>-0.94424455566076004</v>
      </c>
      <c r="N4731" s="3" t="s">
        <v>70</v>
      </c>
      <c r="O4731" s="3">
        <v>-0.83020178333439998</v>
      </c>
    </row>
    <row r="4732" spans="2:15" x14ac:dyDescent="0.25">
      <c r="B4732" t="s">
        <v>51</v>
      </c>
      <c r="C4732" t="s">
        <v>38</v>
      </c>
      <c r="D4732" t="s">
        <v>6</v>
      </c>
      <c r="E4732" t="s">
        <v>15</v>
      </c>
      <c r="F4732" s="4">
        <v>91</v>
      </c>
      <c r="G4732" s="5">
        <v>238047.69320000001</v>
      </c>
      <c r="H4732" s="4">
        <v>161</v>
      </c>
      <c r="I4732" s="5">
        <v>398301.44</v>
      </c>
      <c r="J4732" s="4">
        <v>108</v>
      </c>
      <c r="K4732" s="5">
        <v>271396</v>
      </c>
      <c r="L4732" s="3">
        <v>-0.434782608695652</v>
      </c>
      <c r="M4732" s="6">
        <v>-0.40234287578774502</v>
      </c>
      <c r="N4732" s="3">
        <v>-0.157407407407407</v>
      </c>
      <c r="O4732" s="3">
        <v>-0.12287692817875</v>
      </c>
    </row>
    <row r="4733" spans="2:15" x14ac:dyDescent="0.25">
      <c r="B4733" t="s">
        <v>51</v>
      </c>
      <c r="C4733" t="s">
        <v>38</v>
      </c>
      <c r="D4733" t="s">
        <v>6</v>
      </c>
      <c r="E4733" t="s">
        <v>25</v>
      </c>
      <c r="F4733" s="4"/>
      <c r="G4733" s="5"/>
      <c r="H4733" s="4" t="s">
        <v>69</v>
      </c>
      <c r="I4733" s="5">
        <v>1908.4</v>
      </c>
      <c r="J4733" s="4"/>
      <c r="K4733" s="5"/>
      <c r="L4733" s="3" t="s">
        <v>70</v>
      </c>
      <c r="M4733" s="6"/>
      <c r="N4733" s="3"/>
      <c r="O4733" s="3"/>
    </row>
    <row r="4734" spans="2:15" x14ac:dyDescent="0.25">
      <c r="B4734" t="s">
        <v>51</v>
      </c>
      <c r="C4734" t="s">
        <v>38</v>
      </c>
      <c r="D4734" t="s">
        <v>17</v>
      </c>
      <c r="E4734" t="s">
        <v>7</v>
      </c>
      <c r="F4734" s="4">
        <v>3450</v>
      </c>
      <c r="G4734" s="5">
        <v>12935004.454306001</v>
      </c>
      <c r="H4734" s="4">
        <v>5278</v>
      </c>
      <c r="I4734" s="5">
        <v>17923207.834520299</v>
      </c>
      <c r="J4734" s="4">
        <v>6020</v>
      </c>
      <c r="K4734" s="5">
        <v>18054703.366</v>
      </c>
      <c r="L4734" s="3">
        <v>-0.346343311860553</v>
      </c>
      <c r="M4734" s="6">
        <v>-0.27830974378408802</v>
      </c>
      <c r="N4734" s="3">
        <v>-0.426910299003322</v>
      </c>
      <c r="O4734" s="3">
        <v>-0.28356593890848703</v>
      </c>
    </row>
    <row r="4735" spans="2:15" x14ac:dyDescent="0.25">
      <c r="B4735" t="s">
        <v>51</v>
      </c>
      <c r="C4735" t="s">
        <v>38</v>
      </c>
      <c r="D4735" t="s">
        <v>17</v>
      </c>
      <c r="E4735" t="s">
        <v>18</v>
      </c>
      <c r="F4735" s="4">
        <v>19</v>
      </c>
      <c r="G4735" s="5">
        <v>36588.002399999998</v>
      </c>
      <c r="H4735" s="4">
        <v>37</v>
      </c>
      <c r="I4735" s="5">
        <v>54792.91</v>
      </c>
      <c r="J4735" s="4">
        <v>17</v>
      </c>
      <c r="K4735" s="5">
        <v>19767</v>
      </c>
      <c r="L4735" s="3">
        <v>-0.48648648648648701</v>
      </c>
      <c r="M4735" s="6">
        <v>-0.332249329338412</v>
      </c>
      <c r="N4735" s="3">
        <v>0.11764705882352899</v>
      </c>
      <c r="O4735" s="3">
        <v>0.85096384883897402</v>
      </c>
    </row>
    <row r="4736" spans="2:15" x14ac:dyDescent="0.25">
      <c r="B4736" t="s">
        <v>51</v>
      </c>
      <c r="C4736" t="s">
        <v>38</v>
      </c>
      <c r="D4736" t="s">
        <v>17</v>
      </c>
      <c r="E4736" t="s">
        <v>8</v>
      </c>
      <c r="F4736" s="4">
        <v>168</v>
      </c>
      <c r="G4736" s="5">
        <v>247293.69660000101</v>
      </c>
      <c r="H4736" s="4">
        <v>295</v>
      </c>
      <c r="I4736" s="5">
        <v>406834.55000000098</v>
      </c>
      <c r="J4736" s="4">
        <v>291</v>
      </c>
      <c r="K4736" s="5">
        <v>362004</v>
      </c>
      <c r="L4736" s="3">
        <v>-0.43050847457627101</v>
      </c>
      <c r="M4736" s="6">
        <v>-0.39215168279095303</v>
      </c>
      <c r="N4736" s="3">
        <v>-0.42268041237113402</v>
      </c>
      <c r="O4736" s="3">
        <v>-0.31687578977027703</v>
      </c>
    </row>
    <row r="4737" spans="2:15" x14ac:dyDescent="0.25">
      <c r="B4737" t="s">
        <v>51</v>
      </c>
      <c r="C4737" t="s">
        <v>38</v>
      </c>
      <c r="D4737" t="s">
        <v>17</v>
      </c>
      <c r="E4737" t="s">
        <v>10</v>
      </c>
      <c r="F4737" s="4" t="s">
        <v>69</v>
      </c>
      <c r="G4737" s="5">
        <v>51886.110275999999</v>
      </c>
      <c r="H4737" s="4"/>
      <c r="I4737" s="5"/>
      <c r="J4737" s="4"/>
      <c r="K4737" s="5"/>
      <c r="L4737" s="3" t="s">
        <v>70</v>
      </c>
      <c r="M4737" s="6"/>
      <c r="N4737" s="3" t="s">
        <v>70</v>
      </c>
      <c r="O4737" s="3"/>
    </row>
    <row r="4738" spans="2:15" x14ac:dyDescent="0.25">
      <c r="B4738" t="s">
        <v>51</v>
      </c>
      <c r="C4738" t="s">
        <v>38</v>
      </c>
      <c r="D4738" t="s">
        <v>17</v>
      </c>
      <c r="E4738" t="s">
        <v>11</v>
      </c>
      <c r="F4738" s="4">
        <v>780</v>
      </c>
      <c r="G4738" s="5">
        <v>1335739.0998</v>
      </c>
      <c r="H4738" s="4">
        <v>1107</v>
      </c>
      <c r="I4738" s="5">
        <v>2075709.3559999999</v>
      </c>
      <c r="J4738" s="4">
        <v>888</v>
      </c>
      <c r="K4738" s="5">
        <v>1523245</v>
      </c>
      <c r="L4738" s="3">
        <v>-0.29539295392953901</v>
      </c>
      <c r="M4738" s="6">
        <v>-0.35649030248914998</v>
      </c>
      <c r="N4738" s="3">
        <v>-0.121621621621622</v>
      </c>
      <c r="O4738" s="3">
        <v>-0.123096350357297</v>
      </c>
    </row>
    <row r="4739" spans="2:15" x14ac:dyDescent="0.25">
      <c r="B4739" t="s">
        <v>51</v>
      </c>
      <c r="C4739" t="s">
        <v>38</v>
      </c>
      <c r="D4739" t="s">
        <v>17</v>
      </c>
      <c r="E4739" t="s">
        <v>14</v>
      </c>
      <c r="F4739" s="4"/>
      <c r="G4739" s="5"/>
      <c r="H4739" s="4" t="s">
        <v>69</v>
      </c>
      <c r="I4739" s="5">
        <v>10631</v>
      </c>
      <c r="J4739" s="4" t="s">
        <v>69</v>
      </c>
      <c r="K4739" s="5">
        <v>25632</v>
      </c>
      <c r="L4739" s="3" t="s">
        <v>70</v>
      </c>
      <c r="M4739" s="6"/>
      <c r="N4739" s="3" t="s">
        <v>70</v>
      </c>
      <c r="O4739" s="3"/>
    </row>
    <row r="4740" spans="2:15" x14ac:dyDescent="0.25">
      <c r="B4740" t="s">
        <v>51</v>
      </c>
      <c r="C4740" t="s">
        <v>38</v>
      </c>
      <c r="D4740" t="s">
        <v>17</v>
      </c>
      <c r="E4740" t="s">
        <v>15</v>
      </c>
      <c r="F4740" s="4">
        <v>396</v>
      </c>
      <c r="G4740" s="5">
        <v>990549.71939999994</v>
      </c>
      <c r="H4740" s="4">
        <v>621</v>
      </c>
      <c r="I4740" s="5">
        <v>1463707.5859999999</v>
      </c>
      <c r="J4740" s="4">
        <v>272</v>
      </c>
      <c r="K4740" s="5">
        <v>748538.95</v>
      </c>
      <c r="L4740" s="3">
        <v>-0.36231884057970998</v>
      </c>
      <c r="M4740" s="6">
        <v>-0.32325983080612197</v>
      </c>
      <c r="N4740" s="3">
        <v>0.45588235294117602</v>
      </c>
      <c r="O4740" s="3">
        <v>0.32331085697010098</v>
      </c>
    </row>
    <row r="4741" spans="2:15" x14ac:dyDescent="0.25">
      <c r="B4741" t="s">
        <v>51</v>
      </c>
      <c r="C4741" t="s">
        <v>38</v>
      </c>
      <c r="D4741" t="s">
        <v>17</v>
      </c>
      <c r="E4741" t="s">
        <v>25</v>
      </c>
      <c r="F4741" s="4"/>
      <c r="G4741" s="5"/>
      <c r="H4741" s="4" t="s">
        <v>69</v>
      </c>
      <c r="I4741" s="5">
        <v>16295.63</v>
      </c>
      <c r="J4741" s="4" t="s">
        <v>69</v>
      </c>
      <c r="K4741" s="5">
        <v>8220</v>
      </c>
      <c r="L4741" s="3" t="s">
        <v>70</v>
      </c>
      <c r="M4741" s="6"/>
      <c r="N4741" s="3" t="s">
        <v>70</v>
      </c>
      <c r="O4741" s="3"/>
    </row>
    <row r="4742" spans="2:15" x14ac:dyDescent="0.25">
      <c r="B4742" t="s">
        <v>51</v>
      </c>
      <c r="C4742" t="s">
        <v>38</v>
      </c>
      <c r="D4742" t="s">
        <v>19</v>
      </c>
      <c r="E4742" t="s">
        <v>7</v>
      </c>
      <c r="F4742" s="4">
        <v>1712</v>
      </c>
      <c r="G4742" s="5">
        <v>7584408.3900999501</v>
      </c>
      <c r="H4742" s="4">
        <v>3249</v>
      </c>
      <c r="I4742" s="5">
        <v>13325296.9265</v>
      </c>
      <c r="J4742" s="4">
        <v>3977</v>
      </c>
      <c r="K4742" s="5">
        <v>12986056.625900101</v>
      </c>
      <c r="L4742" s="3">
        <v>-0.47306863650353997</v>
      </c>
      <c r="M4742" s="6">
        <v>-0.43082631239407199</v>
      </c>
      <c r="N4742" s="3">
        <v>-0.56952476741262303</v>
      </c>
      <c r="O4742" s="3">
        <v>-0.41595754518941502</v>
      </c>
    </row>
    <row r="4743" spans="2:15" x14ac:dyDescent="0.25">
      <c r="B4743" t="s">
        <v>51</v>
      </c>
      <c r="C4743" t="s">
        <v>38</v>
      </c>
      <c r="D4743" t="s">
        <v>19</v>
      </c>
      <c r="E4743" t="s">
        <v>18</v>
      </c>
      <c r="F4743" s="4">
        <v>7</v>
      </c>
      <c r="G4743" s="5">
        <v>10332</v>
      </c>
      <c r="H4743" s="4">
        <v>7</v>
      </c>
      <c r="I4743" s="5">
        <v>12908.72</v>
      </c>
      <c r="J4743" s="4">
        <v>11</v>
      </c>
      <c r="K4743" s="5">
        <v>10395</v>
      </c>
      <c r="L4743" s="3">
        <v>0</v>
      </c>
      <c r="M4743" s="6">
        <v>-0.19961080571892501</v>
      </c>
      <c r="N4743" s="3">
        <v>-0.36363636363636398</v>
      </c>
      <c r="O4743" s="3">
        <v>-6.0606060606060996E-3</v>
      </c>
    </row>
    <row r="4744" spans="2:15" x14ac:dyDescent="0.25">
      <c r="B4744" t="s">
        <v>51</v>
      </c>
      <c r="C4744" t="s">
        <v>38</v>
      </c>
      <c r="D4744" t="s">
        <v>19</v>
      </c>
      <c r="E4744" t="s">
        <v>8</v>
      </c>
      <c r="F4744" s="4">
        <v>17</v>
      </c>
      <c r="G4744" s="5">
        <v>24298.92</v>
      </c>
      <c r="H4744" s="4">
        <v>100</v>
      </c>
      <c r="I4744" s="5">
        <v>322452.8</v>
      </c>
      <c r="J4744" s="4">
        <v>85</v>
      </c>
      <c r="K4744" s="5">
        <v>105740</v>
      </c>
      <c r="L4744" s="3">
        <v>-0.83</v>
      </c>
      <c r="M4744" s="6">
        <v>-0.92464348270506602</v>
      </c>
      <c r="N4744" s="3">
        <v>-0.8</v>
      </c>
      <c r="O4744" s="3">
        <v>-0.77020124834499704</v>
      </c>
    </row>
    <row r="4745" spans="2:15" x14ac:dyDescent="0.25">
      <c r="B4745" t="s">
        <v>51</v>
      </c>
      <c r="C4745" t="s">
        <v>38</v>
      </c>
      <c r="D4745" t="s">
        <v>19</v>
      </c>
      <c r="E4745" t="s">
        <v>21</v>
      </c>
      <c r="F4745" s="4"/>
      <c r="G4745" s="5"/>
      <c r="H4745" s="4" t="s">
        <v>69</v>
      </c>
      <c r="I4745" s="5">
        <v>2583.9</v>
      </c>
      <c r="J4745" s="4"/>
      <c r="K4745" s="5"/>
      <c r="L4745" s="3" t="s">
        <v>70</v>
      </c>
      <c r="M4745" s="6"/>
      <c r="N4745" s="3"/>
      <c r="O4745" s="3"/>
    </row>
    <row r="4746" spans="2:15" x14ac:dyDescent="0.25">
      <c r="B4746" t="s">
        <v>51</v>
      </c>
      <c r="C4746" t="s">
        <v>38</v>
      </c>
      <c r="D4746" t="s">
        <v>19</v>
      </c>
      <c r="E4746" t="s">
        <v>10</v>
      </c>
      <c r="F4746" s="4" t="s">
        <v>69</v>
      </c>
      <c r="G4746" s="5">
        <v>4152.75</v>
      </c>
      <c r="H4746" s="4" t="s">
        <v>69</v>
      </c>
      <c r="I4746" s="5">
        <v>3965</v>
      </c>
      <c r="J4746" s="4"/>
      <c r="K4746" s="5"/>
      <c r="L4746" s="3" t="s">
        <v>70</v>
      </c>
      <c r="M4746" s="6">
        <v>4.7351828499369503E-2</v>
      </c>
      <c r="N4746" s="3" t="s">
        <v>70</v>
      </c>
      <c r="O4746" s="3"/>
    </row>
    <row r="4747" spans="2:15" x14ac:dyDescent="0.25">
      <c r="B4747" t="s">
        <v>51</v>
      </c>
      <c r="C4747" t="s">
        <v>38</v>
      </c>
      <c r="D4747" t="s">
        <v>19</v>
      </c>
      <c r="E4747" t="s">
        <v>11</v>
      </c>
      <c r="F4747" s="4">
        <v>238</v>
      </c>
      <c r="G4747" s="5">
        <v>395395.05000000098</v>
      </c>
      <c r="H4747" s="4">
        <v>343</v>
      </c>
      <c r="I4747" s="5">
        <v>615125</v>
      </c>
      <c r="J4747" s="4">
        <v>292</v>
      </c>
      <c r="K4747" s="5">
        <v>611342.576</v>
      </c>
      <c r="L4747" s="3">
        <v>-0.30612244897959201</v>
      </c>
      <c r="M4747" s="6">
        <v>-0.357211867506603</v>
      </c>
      <c r="N4747" s="3">
        <v>-0.184931506849315</v>
      </c>
      <c r="O4747" s="3">
        <v>-0.35323488740623699</v>
      </c>
    </row>
    <row r="4748" spans="2:15" x14ac:dyDescent="0.25">
      <c r="B4748" t="s">
        <v>51</v>
      </c>
      <c r="C4748" t="s">
        <v>38</v>
      </c>
      <c r="D4748" t="s">
        <v>19</v>
      </c>
      <c r="E4748" t="s">
        <v>14</v>
      </c>
      <c r="F4748" s="4" t="s">
        <v>69</v>
      </c>
      <c r="G4748" s="5">
        <v>38434</v>
      </c>
      <c r="H4748" s="4" t="s">
        <v>69</v>
      </c>
      <c r="I4748" s="5">
        <v>54568.28</v>
      </c>
      <c r="J4748" s="4">
        <v>5</v>
      </c>
      <c r="K4748" s="5">
        <v>130367.36</v>
      </c>
      <c r="L4748" s="3" t="s">
        <v>70</v>
      </c>
      <c r="M4748" s="6">
        <v>-0.29567140470617698</v>
      </c>
      <c r="N4748" s="3" t="s">
        <v>70</v>
      </c>
      <c r="O4748" s="3">
        <v>-0.70518694249849001</v>
      </c>
    </row>
    <row r="4749" spans="2:15" x14ac:dyDescent="0.25">
      <c r="B4749" t="s">
        <v>51</v>
      </c>
      <c r="C4749" t="s">
        <v>38</v>
      </c>
      <c r="D4749" t="s">
        <v>19</v>
      </c>
      <c r="E4749" t="s">
        <v>15</v>
      </c>
      <c r="F4749" s="4">
        <v>1133</v>
      </c>
      <c r="G4749" s="5">
        <v>3252101.9602000001</v>
      </c>
      <c r="H4749" s="4">
        <v>1528</v>
      </c>
      <c r="I4749" s="5">
        <v>3679966.4299999801</v>
      </c>
      <c r="J4749" s="4">
        <v>586</v>
      </c>
      <c r="K4749" s="5">
        <v>2785003.5199999898</v>
      </c>
      <c r="L4749" s="3">
        <v>-0.25850785340314097</v>
      </c>
      <c r="M4749" s="6">
        <v>-0.11626857960223</v>
      </c>
      <c r="N4749" s="3">
        <v>0.933447098976109</v>
      </c>
      <c r="O4749" s="3">
        <v>0.16771915613234301</v>
      </c>
    </row>
    <row r="4750" spans="2:15" x14ac:dyDescent="0.25">
      <c r="B4750" t="s">
        <v>51</v>
      </c>
      <c r="C4750" t="s">
        <v>38</v>
      </c>
      <c r="D4750" t="s">
        <v>19</v>
      </c>
      <c r="E4750" t="s">
        <v>22</v>
      </c>
      <c r="F4750" s="4">
        <v>10</v>
      </c>
      <c r="G4750" s="5">
        <v>243557.3847</v>
      </c>
      <c r="H4750" s="4">
        <v>7</v>
      </c>
      <c r="I4750" s="5">
        <v>131086.85</v>
      </c>
      <c r="J4750" s="4"/>
      <c r="K4750" s="5"/>
      <c r="L4750" s="3">
        <v>0.42857142857142899</v>
      </c>
      <c r="M4750" s="6">
        <v>0.85798487567593495</v>
      </c>
      <c r="N4750" s="3"/>
      <c r="O4750" s="3"/>
    </row>
    <row r="4751" spans="2:15" x14ac:dyDescent="0.25">
      <c r="B4751" t="s">
        <v>51</v>
      </c>
      <c r="C4751" t="s">
        <v>38</v>
      </c>
      <c r="D4751" t="s">
        <v>19</v>
      </c>
      <c r="E4751" t="s">
        <v>25</v>
      </c>
      <c r="F4751" s="4" t="s">
        <v>69</v>
      </c>
      <c r="G4751" s="5">
        <v>30997.47</v>
      </c>
      <c r="H4751" s="4" t="s">
        <v>69</v>
      </c>
      <c r="I4751" s="5">
        <v>5166</v>
      </c>
      <c r="J4751" s="4" t="s">
        <v>69</v>
      </c>
      <c r="K4751" s="5">
        <v>8483.2000000000007</v>
      </c>
      <c r="L4751" s="3" t="s">
        <v>70</v>
      </c>
      <c r="M4751" s="6">
        <v>5.00028455284553</v>
      </c>
      <c r="N4751" s="3" t="s">
        <v>70</v>
      </c>
      <c r="O4751" s="3">
        <v>2.6539831667295402</v>
      </c>
    </row>
    <row r="4752" spans="2:15" x14ac:dyDescent="0.25">
      <c r="B4752" t="s">
        <v>51</v>
      </c>
      <c r="C4752" t="s">
        <v>38</v>
      </c>
      <c r="D4752" t="s">
        <v>23</v>
      </c>
      <c r="E4752" t="s">
        <v>7</v>
      </c>
      <c r="F4752" s="4">
        <v>451</v>
      </c>
      <c r="G4752" s="5">
        <v>1702902.9075</v>
      </c>
      <c r="H4752" s="4">
        <v>692</v>
      </c>
      <c r="I4752" s="5">
        <v>2025032.97</v>
      </c>
      <c r="J4752" s="4">
        <v>710</v>
      </c>
      <c r="K4752" s="5">
        <v>2167270.11</v>
      </c>
      <c r="L4752" s="3">
        <v>-0.34826589595375701</v>
      </c>
      <c r="M4752" s="6">
        <v>-0.15907398411394499</v>
      </c>
      <c r="N4752" s="3">
        <v>-0.36478873239436599</v>
      </c>
      <c r="O4752" s="3">
        <v>-0.214263649167383</v>
      </c>
    </row>
    <row r="4753" spans="2:15" x14ac:dyDescent="0.25">
      <c r="B4753" t="s">
        <v>51</v>
      </c>
      <c r="C4753" t="s">
        <v>38</v>
      </c>
      <c r="D4753" t="s">
        <v>23</v>
      </c>
      <c r="E4753" t="s">
        <v>15</v>
      </c>
      <c r="F4753" s="4"/>
      <c r="G4753" s="5"/>
      <c r="H4753" s="4" t="s">
        <v>69</v>
      </c>
      <c r="I4753" s="5">
        <v>2839</v>
      </c>
      <c r="J4753" s="4"/>
      <c r="K4753" s="5"/>
      <c r="L4753" s="3" t="s">
        <v>70</v>
      </c>
      <c r="M4753" s="6"/>
      <c r="N4753" s="3"/>
      <c r="O4753" s="3"/>
    </row>
    <row r="4754" spans="2:15" x14ac:dyDescent="0.25">
      <c r="B4754" t="s">
        <v>51</v>
      </c>
      <c r="C4754" t="s">
        <v>38</v>
      </c>
      <c r="D4754" t="s">
        <v>29</v>
      </c>
      <c r="E4754" t="s">
        <v>7</v>
      </c>
      <c r="F4754" s="4">
        <v>143</v>
      </c>
      <c r="G4754" s="5">
        <v>482416.00649999903</v>
      </c>
      <c r="H4754" s="4">
        <v>252</v>
      </c>
      <c r="I4754" s="5">
        <v>854547.95</v>
      </c>
      <c r="J4754" s="4">
        <v>274</v>
      </c>
      <c r="K4754" s="5">
        <v>791215.52</v>
      </c>
      <c r="L4754" s="3">
        <v>-0.432539682539683</v>
      </c>
      <c r="M4754" s="6">
        <v>-0.435472279232547</v>
      </c>
      <c r="N4754" s="3">
        <v>-0.47810218978102198</v>
      </c>
      <c r="O4754" s="3">
        <v>-0.39028495485022902</v>
      </c>
    </row>
    <row r="4755" spans="2:15" x14ac:dyDescent="0.25">
      <c r="B4755" t="s">
        <v>51</v>
      </c>
      <c r="C4755" t="s">
        <v>38</v>
      </c>
      <c r="D4755" t="s">
        <v>29</v>
      </c>
      <c r="E4755" t="s">
        <v>9</v>
      </c>
      <c r="F4755" s="4"/>
      <c r="G4755" s="5"/>
      <c r="H4755" s="4" t="s">
        <v>69</v>
      </c>
      <c r="I4755" s="5">
        <v>115663.92</v>
      </c>
      <c r="J4755" s="4"/>
      <c r="K4755" s="5"/>
      <c r="L4755" s="3" t="s">
        <v>70</v>
      </c>
      <c r="M4755" s="6"/>
      <c r="N4755" s="3"/>
      <c r="O4755" s="3"/>
    </row>
    <row r="4756" spans="2:15" x14ac:dyDescent="0.25">
      <c r="B4756" t="s">
        <v>51</v>
      </c>
      <c r="C4756" t="s">
        <v>38</v>
      </c>
      <c r="D4756" t="s">
        <v>29</v>
      </c>
      <c r="E4756" t="s">
        <v>11</v>
      </c>
      <c r="F4756" s="4">
        <v>84</v>
      </c>
      <c r="G4756" s="5">
        <v>122194.32</v>
      </c>
      <c r="H4756" s="4">
        <v>117</v>
      </c>
      <c r="I4756" s="5">
        <v>158132</v>
      </c>
      <c r="J4756" s="4">
        <v>114</v>
      </c>
      <c r="K4756" s="5">
        <v>144099</v>
      </c>
      <c r="L4756" s="3">
        <v>-0.28205128205128199</v>
      </c>
      <c r="M4756" s="6">
        <v>-0.227263804922471</v>
      </c>
      <c r="N4756" s="3">
        <v>-0.26315789473684198</v>
      </c>
      <c r="O4756" s="3">
        <v>-0.15201132554702099</v>
      </c>
    </row>
    <row r="4757" spans="2:15" x14ac:dyDescent="0.25">
      <c r="B4757" t="s">
        <v>51</v>
      </c>
      <c r="C4757" t="s">
        <v>38</v>
      </c>
      <c r="D4757" t="s">
        <v>29</v>
      </c>
      <c r="E4757" t="s">
        <v>15</v>
      </c>
      <c r="F4757" s="4" t="s">
        <v>69</v>
      </c>
      <c r="G4757" s="5">
        <v>19513.62</v>
      </c>
      <c r="H4757" s="4">
        <v>6</v>
      </c>
      <c r="I4757" s="5">
        <v>23262</v>
      </c>
      <c r="J4757" s="4">
        <v>5</v>
      </c>
      <c r="K4757" s="5">
        <v>14737</v>
      </c>
      <c r="L4757" s="3" t="s">
        <v>70</v>
      </c>
      <c r="M4757" s="6">
        <v>-0.16113747743100301</v>
      </c>
      <c r="N4757" s="3" t="s">
        <v>70</v>
      </c>
      <c r="O4757" s="3">
        <v>0.32412431295379002</v>
      </c>
    </row>
    <row r="4758" spans="2:15" x14ac:dyDescent="0.25">
      <c r="B4758" t="s">
        <v>51</v>
      </c>
      <c r="C4758" t="s">
        <v>38</v>
      </c>
      <c r="D4758" t="s">
        <v>26</v>
      </c>
      <c r="E4758" t="s">
        <v>7</v>
      </c>
      <c r="F4758" s="4">
        <v>410</v>
      </c>
      <c r="G4758" s="5">
        <v>1582558.686</v>
      </c>
      <c r="H4758" s="4">
        <v>542</v>
      </c>
      <c r="I4758" s="5">
        <v>2105764.2360999999</v>
      </c>
      <c r="J4758" s="4">
        <v>572</v>
      </c>
      <c r="K4758" s="5">
        <v>1775190.07632</v>
      </c>
      <c r="L4758" s="3">
        <v>-0.243542435424354</v>
      </c>
      <c r="M4758" s="6">
        <v>-0.24846349896653599</v>
      </c>
      <c r="N4758" s="3">
        <v>-0.28321678321678301</v>
      </c>
      <c r="O4758" s="3">
        <v>-0.1085131067876</v>
      </c>
    </row>
    <row r="4759" spans="2:15" x14ac:dyDescent="0.25">
      <c r="B4759" t="s">
        <v>51</v>
      </c>
      <c r="C4759" t="s">
        <v>38</v>
      </c>
      <c r="D4759" t="s">
        <v>26</v>
      </c>
      <c r="E4759" t="s">
        <v>18</v>
      </c>
      <c r="F4759" s="4" t="s">
        <v>69</v>
      </c>
      <c r="G4759" s="5">
        <v>3036.2849999999999</v>
      </c>
      <c r="H4759" s="4" t="s">
        <v>69</v>
      </c>
      <c r="I4759" s="5">
        <v>6252.1</v>
      </c>
      <c r="J4759" s="4"/>
      <c r="K4759" s="5"/>
      <c r="L4759" s="3" t="s">
        <v>70</v>
      </c>
      <c r="M4759" s="6">
        <v>-0.51435757585451303</v>
      </c>
      <c r="N4759" s="3" t="s">
        <v>70</v>
      </c>
      <c r="O4759" s="3"/>
    </row>
    <row r="4760" spans="2:15" x14ac:dyDescent="0.25">
      <c r="B4760" t="s">
        <v>51</v>
      </c>
      <c r="C4760" t="s">
        <v>38</v>
      </c>
      <c r="D4760" t="s">
        <v>26</v>
      </c>
      <c r="E4760" t="s">
        <v>8</v>
      </c>
      <c r="F4760" s="4">
        <v>485</v>
      </c>
      <c r="G4760" s="5">
        <v>700836.29999999597</v>
      </c>
      <c r="H4760" s="4">
        <v>633</v>
      </c>
      <c r="I4760" s="5">
        <v>847527</v>
      </c>
      <c r="J4760" s="4">
        <v>496</v>
      </c>
      <c r="K4760" s="5">
        <v>617024</v>
      </c>
      <c r="L4760" s="3">
        <v>-0.233807266982622</v>
      </c>
      <c r="M4760" s="6">
        <v>-0.173080857601001</v>
      </c>
      <c r="N4760" s="3">
        <v>-2.21774193548387E-2</v>
      </c>
      <c r="O4760" s="3">
        <v>0.135833128046877</v>
      </c>
    </row>
    <row r="4761" spans="2:15" x14ac:dyDescent="0.25">
      <c r="B4761" t="s">
        <v>51</v>
      </c>
      <c r="C4761" t="s">
        <v>38</v>
      </c>
      <c r="D4761" t="s">
        <v>26</v>
      </c>
      <c r="E4761" t="s">
        <v>9</v>
      </c>
      <c r="F4761" s="4" t="s">
        <v>69</v>
      </c>
      <c r="G4761" s="5">
        <v>2697.76656</v>
      </c>
      <c r="H4761" s="4"/>
      <c r="I4761" s="5"/>
      <c r="J4761" s="4"/>
      <c r="K4761" s="5"/>
      <c r="L4761" s="3" t="s">
        <v>70</v>
      </c>
      <c r="M4761" s="6"/>
      <c r="N4761" s="3" t="s">
        <v>70</v>
      </c>
      <c r="O4761" s="3"/>
    </row>
    <row r="4762" spans="2:15" x14ac:dyDescent="0.25">
      <c r="B4762" t="s">
        <v>51</v>
      </c>
      <c r="C4762" t="s">
        <v>38</v>
      </c>
      <c r="D4762" t="s">
        <v>26</v>
      </c>
      <c r="E4762" t="s">
        <v>10</v>
      </c>
      <c r="F4762" s="4"/>
      <c r="G4762" s="5"/>
      <c r="H4762" s="4"/>
      <c r="I4762" s="5"/>
      <c r="J4762" s="4" t="s">
        <v>69</v>
      </c>
      <c r="K4762" s="5">
        <v>4489</v>
      </c>
      <c r="L4762" s="3"/>
      <c r="M4762" s="6"/>
      <c r="N4762" s="3" t="s">
        <v>70</v>
      </c>
      <c r="O4762" s="3"/>
    </row>
    <row r="4763" spans="2:15" x14ac:dyDescent="0.25">
      <c r="B4763" t="s">
        <v>51</v>
      </c>
      <c r="C4763" t="s">
        <v>38</v>
      </c>
      <c r="D4763" t="s">
        <v>26</v>
      </c>
      <c r="E4763" t="s">
        <v>14</v>
      </c>
      <c r="F4763" s="4" t="s">
        <v>69</v>
      </c>
      <c r="G4763" s="5">
        <v>37201.980000000003</v>
      </c>
      <c r="H4763" s="4" t="s">
        <v>69</v>
      </c>
      <c r="I4763" s="5">
        <v>57826.96</v>
      </c>
      <c r="J4763" s="4" t="s">
        <v>69</v>
      </c>
      <c r="K4763" s="5">
        <v>49198.77</v>
      </c>
      <c r="L4763" s="3" t="s">
        <v>70</v>
      </c>
      <c r="M4763" s="6">
        <v>-0.35666720159593401</v>
      </c>
      <c r="N4763" s="3" t="s">
        <v>70</v>
      </c>
      <c r="O4763" s="3">
        <v>-0.24384329120423101</v>
      </c>
    </row>
    <row r="4764" spans="2:15" x14ac:dyDescent="0.25">
      <c r="B4764" t="s">
        <v>51</v>
      </c>
      <c r="C4764" t="s">
        <v>38</v>
      </c>
      <c r="D4764" t="s">
        <v>26</v>
      </c>
      <c r="E4764" t="s">
        <v>15</v>
      </c>
      <c r="F4764" s="4"/>
      <c r="G4764" s="5"/>
      <c r="H4764" s="4" t="s">
        <v>69</v>
      </c>
      <c r="I4764" s="5">
        <v>3476.25</v>
      </c>
      <c r="J4764" s="4"/>
      <c r="K4764" s="5"/>
      <c r="L4764" s="3" t="s">
        <v>70</v>
      </c>
      <c r="M4764" s="6"/>
      <c r="N4764" s="3"/>
      <c r="O4764" s="3"/>
    </row>
    <row r="4765" spans="2:15" x14ac:dyDescent="0.25">
      <c r="B4765" t="s">
        <v>51</v>
      </c>
      <c r="C4765" t="s">
        <v>39</v>
      </c>
      <c r="D4765" t="s">
        <v>28</v>
      </c>
      <c r="E4765" t="s">
        <v>7</v>
      </c>
      <c r="F4765" s="4">
        <v>381</v>
      </c>
      <c r="G4765" s="5">
        <v>1134216.4643999999</v>
      </c>
      <c r="H4765" s="4">
        <v>491</v>
      </c>
      <c r="I4765" s="5">
        <v>1501832.5545959999</v>
      </c>
      <c r="J4765" s="4">
        <v>757</v>
      </c>
      <c r="K4765" s="5">
        <v>2624494.090752</v>
      </c>
      <c r="L4765" s="3">
        <v>-0.224032586558045</v>
      </c>
      <c r="M4765" s="6">
        <v>-0.24477834700746001</v>
      </c>
      <c r="N4765" s="3">
        <v>-0.49669749009247</v>
      </c>
      <c r="O4765" s="3">
        <v>-0.56783424721866604</v>
      </c>
    </row>
    <row r="4766" spans="2:15" x14ac:dyDescent="0.25">
      <c r="B4766" t="s">
        <v>51</v>
      </c>
      <c r="C4766" t="s">
        <v>39</v>
      </c>
      <c r="D4766" t="s">
        <v>28</v>
      </c>
      <c r="E4766" t="s">
        <v>11</v>
      </c>
      <c r="F4766" s="4">
        <v>20</v>
      </c>
      <c r="G4766" s="5">
        <v>39070</v>
      </c>
      <c r="H4766" s="4">
        <v>24</v>
      </c>
      <c r="I4766" s="5">
        <v>41563</v>
      </c>
      <c r="J4766" s="4">
        <v>65</v>
      </c>
      <c r="K4766" s="5">
        <v>91777</v>
      </c>
      <c r="L4766" s="3">
        <v>-0.16666666666666699</v>
      </c>
      <c r="M4766" s="6">
        <v>-5.99812333084715E-2</v>
      </c>
      <c r="N4766" s="3">
        <v>-0.69230769230769196</v>
      </c>
      <c r="O4766" s="3">
        <v>-0.57429421314708495</v>
      </c>
    </row>
    <row r="4767" spans="2:15" x14ac:dyDescent="0.25">
      <c r="B4767" t="s">
        <v>51</v>
      </c>
      <c r="C4767" t="s">
        <v>39</v>
      </c>
      <c r="D4767" t="s">
        <v>6</v>
      </c>
      <c r="E4767" t="s">
        <v>7</v>
      </c>
      <c r="F4767" s="4">
        <v>1156</v>
      </c>
      <c r="G4767" s="5">
        <v>4734073.3012249898</v>
      </c>
      <c r="H4767" s="4">
        <v>1209</v>
      </c>
      <c r="I4767" s="5">
        <v>5014487.7999999896</v>
      </c>
      <c r="J4767" s="4">
        <v>1159</v>
      </c>
      <c r="K4767" s="5">
        <v>3402790.16</v>
      </c>
      <c r="L4767" s="3">
        <v>-4.3837882547559902E-2</v>
      </c>
      <c r="M4767" s="6">
        <v>-5.5920865691407598E-2</v>
      </c>
      <c r="N4767" s="3">
        <v>-2.5884383088869999E-3</v>
      </c>
      <c r="O4767" s="3">
        <v>0.39123280561766699</v>
      </c>
    </row>
    <row r="4768" spans="2:15" x14ac:dyDescent="0.25">
      <c r="B4768" t="s">
        <v>51</v>
      </c>
      <c r="C4768" t="s">
        <v>39</v>
      </c>
      <c r="D4768" t="s">
        <v>6</v>
      </c>
      <c r="E4768" t="s">
        <v>8</v>
      </c>
      <c r="F4768" s="4">
        <v>31</v>
      </c>
      <c r="G4768" s="5">
        <v>45644.461199999998</v>
      </c>
      <c r="H4768" s="4">
        <v>53</v>
      </c>
      <c r="I4768" s="5">
        <v>73868.08</v>
      </c>
      <c r="J4768" s="4">
        <v>39</v>
      </c>
      <c r="K4768" s="5">
        <v>48516</v>
      </c>
      <c r="L4768" s="3">
        <v>-0.41509433962264197</v>
      </c>
      <c r="M4768" s="6">
        <v>-0.38208139158348298</v>
      </c>
      <c r="N4768" s="3">
        <v>-0.20512820512820501</v>
      </c>
      <c r="O4768" s="3">
        <v>-5.9187459807074398E-2</v>
      </c>
    </row>
    <row r="4769" spans="2:15" x14ac:dyDescent="0.25">
      <c r="B4769" t="s">
        <v>51</v>
      </c>
      <c r="C4769" t="s">
        <v>39</v>
      </c>
      <c r="D4769" t="s">
        <v>6</v>
      </c>
      <c r="E4769" t="s">
        <v>9</v>
      </c>
      <c r="F4769" s="4"/>
      <c r="G4769" s="5"/>
      <c r="H4769" s="4" t="s">
        <v>69</v>
      </c>
      <c r="I4769" s="5">
        <v>1350.96</v>
      </c>
      <c r="J4769" s="4"/>
      <c r="K4769" s="5"/>
      <c r="L4769" s="3" t="s">
        <v>70</v>
      </c>
      <c r="M4769" s="6"/>
      <c r="N4769" s="3"/>
      <c r="O4769" s="3"/>
    </row>
    <row r="4770" spans="2:15" x14ac:dyDescent="0.25">
      <c r="B4770" t="s">
        <v>51</v>
      </c>
      <c r="C4770" t="s">
        <v>39</v>
      </c>
      <c r="D4770" t="s">
        <v>6</v>
      </c>
      <c r="E4770" t="s">
        <v>11</v>
      </c>
      <c r="F4770" s="4">
        <v>234</v>
      </c>
      <c r="G4770" s="5">
        <v>406733.81688</v>
      </c>
      <c r="H4770" s="4">
        <v>406</v>
      </c>
      <c r="I4770" s="5">
        <v>812026.23199999798</v>
      </c>
      <c r="J4770" s="4">
        <v>453</v>
      </c>
      <c r="K4770" s="5">
        <v>868119</v>
      </c>
      <c r="L4770" s="3">
        <v>-0.42364532019704398</v>
      </c>
      <c r="M4770" s="6">
        <v>-0.499112466012057</v>
      </c>
      <c r="N4770" s="3">
        <v>-0.48344370860927199</v>
      </c>
      <c r="O4770" s="3">
        <v>-0.53147688637156898</v>
      </c>
    </row>
    <row r="4771" spans="2:15" x14ac:dyDescent="0.25">
      <c r="B4771" t="s">
        <v>51</v>
      </c>
      <c r="C4771" t="s">
        <v>39</v>
      </c>
      <c r="D4771" t="s">
        <v>6</v>
      </c>
      <c r="E4771" t="s">
        <v>15</v>
      </c>
      <c r="F4771" s="4">
        <v>41</v>
      </c>
      <c r="G4771" s="5">
        <v>107424.1422</v>
      </c>
      <c r="H4771" s="4">
        <v>45</v>
      </c>
      <c r="I4771" s="5">
        <v>93769.52</v>
      </c>
      <c r="J4771" s="4">
        <v>45</v>
      </c>
      <c r="K4771" s="5">
        <v>119509.52</v>
      </c>
      <c r="L4771" s="3">
        <v>-8.8888888888888906E-2</v>
      </c>
      <c r="M4771" s="6">
        <v>0.145618983652684</v>
      </c>
      <c r="N4771" s="3">
        <v>-8.8888888888888906E-2</v>
      </c>
      <c r="O4771" s="3">
        <v>-0.10112481248355799</v>
      </c>
    </row>
    <row r="4772" spans="2:15" x14ac:dyDescent="0.25">
      <c r="B4772" t="s">
        <v>51</v>
      </c>
      <c r="C4772" t="s">
        <v>39</v>
      </c>
      <c r="D4772" t="s">
        <v>6</v>
      </c>
      <c r="E4772" t="s">
        <v>25</v>
      </c>
      <c r="F4772" s="4">
        <v>212</v>
      </c>
      <c r="G4772" s="5">
        <v>700636.34069999901</v>
      </c>
      <c r="H4772" s="4">
        <v>215</v>
      </c>
      <c r="I4772" s="5">
        <v>670084.48000000103</v>
      </c>
      <c r="J4772" s="4">
        <v>138</v>
      </c>
      <c r="K4772" s="5">
        <v>384468</v>
      </c>
      <c r="L4772" s="3">
        <v>-1.3953488372093001E-2</v>
      </c>
      <c r="M4772" s="6">
        <v>4.5594043157064099E-2</v>
      </c>
      <c r="N4772" s="3">
        <v>0.53623188405797095</v>
      </c>
      <c r="O4772" s="3">
        <v>0.82235281141733396</v>
      </c>
    </row>
    <row r="4773" spans="2:15" x14ac:dyDescent="0.25">
      <c r="B4773" t="s">
        <v>51</v>
      </c>
      <c r="C4773" t="s">
        <v>39</v>
      </c>
      <c r="D4773" t="s">
        <v>17</v>
      </c>
      <c r="E4773" t="s">
        <v>7</v>
      </c>
      <c r="F4773" s="4">
        <v>1071</v>
      </c>
      <c r="G4773" s="5">
        <v>4107601.31160801</v>
      </c>
      <c r="H4773" s="4">
        <v>1285</v>
      </c>
      <c r="I4773" s="5">
        <v>4899604.4157999801</v>
      </c>
      <c r="J4773" s="4">
        <v>1553</v>
      </c>
      <c r="K4773" s="5">
        <v>4859073.45</v>
      </c>
      <c r="L4773" s="3">
        <v>-0.16653696498054499</v>
      </c>
      <c r="M4773" s="6">
        <v>-0.16164633651606</v>
      </c>
      <c r="N4773" s="3">
        <v>-0.31036703155183498</v>
      </c>
      <c r="O4773" s="3">
        <v>-0.15465338116920099</v>
      </c>
    </row>
    <row r="4774" spans="2:15" x14ac:dyDescent="0.25">
      <c r="B4774" t="s">
        <v>51</v>
      </c>
      <c r="C4774" t="s">
        <v>39</v>
      </c>
      <c r="D4774" t="s">
        <v>17</v>
      </c>
      <c r="E4774" t="s">
        <v>18</v>
      </c>
      <c r="F4774" s="4" t="s">
        <v>69</v>
      </c>
      <c r="G4774" s="5">
        <v>1527.12</v>
      </c>
      <c r="H4774" s="4" t="s">
        <v>69</v>
      </c>
      <c r="I4774" s="5">
        <v>2799.54</v>
      </c>
      <c r="J4774" s="4">
        <v>6</v>
      </c>
      <c r="K4774" s="5">
        <v>13486</v>
      </c>
      <c r="L4774" s="3" t="s">
        <v>70</v>
      </c>
      <c r="M4774" s="6">
        <v>-0.45451038384877501</v>
      </c>
      <c r="N4774" s="3" t="s">
        <v>70</v>
      </c>
      <c r="O4774" s="3">
        <v>-0.88676256858964897</v>
      </c>
    </row>
    <row r="4775" spans="2:15" x14ac:dyDescent="0.25">
      <c r="B4775" t="s">
        <v>51</v>
      </c>
      <c r="C4775" t="s">
        <v>39</v>
      </c>
      <c r="D4775" t="s">
        <v>17</v>
      </c>
      <c r="E4775" t="s">
        <v>8</v>
      </c>
      <c r="F4775" s="4">
        <v>95</v>
      </c>
      <c r="G4775" s="5">
        <v>139643.7732</v>
      </c>
      <c r="H4775" s="4">
        <v>119</v>
      </c>
      <c r="I4775" s="5">
        <v>163647.43</v>
      </c>
      <c r="J4775" s="4">
        <v>134</v>
      </c>
      <c r="K4775" s="5">
        <v>167507</v>
      </c>
      <c r="L4775" s="3">
        <v>-0.20168067226890801</v>
      </c>
      <c r="M4775" s="6">
        <v>-0.14667909419659</v>
      </c>
      <c r="N4775" s="3">
        <v>-0.29104477611940299</v>
      </c>
      <c r="O4775" s="3">
        <v>-0.16634067113612999</v>
      </c>
    </row>
    <row r="4776" spans="2:15" x14ac:dyDescent="0.25">
      <c r="B4776" t="s">
        <v>51</v>
      </c>
      <c r="C4776" t="s">
        <v>39</v>
      </c>
      <c r="D4776" t="s">
        <v>17</v>
      </c>
      <c r="E4776" t="s">
        <v>10</v>
      </c>
      <c r="F4776" s="4"/>
      <c r="G4776" s="5"/>
      <c r="H4776" s="4"/>
      <c r="I4776" s="5"/>
      <c r="J4776" s="4" t="s">
        <v>69</v>
      </c>
      <c r="K4776" s="5">
        <v>8712</v>
      </c>
      <c r="L4776" s="3"/>
      <c r="M4776" s="6"/>
      <c r="N4776" s="3" t="s">
        <v>70</v>
      </c>
      <c r="O4776" s="3"/>
    </row>
    <row r="4777" spans="2:15" x14ac:dyDescent="0.25">
      <c r="B4777" t="s">
        <v>51</v>
      </c>
      <c r="C4777" t="s">
        <v>39</v>
      </c>
      <c r="D4777" t="s">
        <v>17</v>
      </c>
      <c r="E4777" t="s">
        <v>11</v>
      </c>
      <c r="F4777" s="4">
        <v>50</v>
      </c>
      <c r="G4777" s="5">
        <v>75985.583039999998</v>
      </c>
      <c r="H4777" s="4">
        <v>100</v>
      </c>
      <c r="I4777" s="5">
        <v>147939.106</v>
      </c>
      <c r="J4777" s="4">
        <v>102</v>
      </c>
      <c r="K4777" s="5">
        <v>138813</v>
      </c>
      <c r="L4777" s="3">
        <v>-0.5</v>
      </c>
      <c r="M4777" s="6">
        <v>-0.486372568453942</v>
      </c>
      <c r="N4777" s="3">
        <v>-0.50980392156862697</v>
      </c>
      <c r="O4777" s="3">
        <v>-0.45260470532298802</v>
      </c>
    </row>
    <row r="4778" spans="2:15" x14ac:dyDescent="0.25">
      <c r="B4778" t="s">
        <v>51</v>
      </c>
      <c r="C4778" t="s">
        <v>39</v>
      </c>
      <c r="D4778" t="s">
        <v>17</v>
      </c>
      <c r="E4778" t="s">
        <v>14</v>
      </c>
      <c r="F4778" s="4" t="s">
        <v>69</v>
      </c>
      <c r="G4778" s="5">
        <v>27365</v>
      </c>
      <c r="H4778" s="4"/>
      <c r="I4778" s="5"/>
      <c r="J4778" s="4"/>
      <c r="K4778" s="5"/>
      <c r="L4778" s="3" t="s">
        <v>70</v>
      </c>
      <c r="M4778" s="6"/>
      <c r="N4778" s="3" t="s">
        <v>70</v>
      </c>
      <c r="O4778" s="3"/>
    </row>
    <row r="4779" spans="2:15" x14ac:dyDescent="0.25">
      <c r="B4779" t="s">
        <v>51</v>
      </c>
      <c r="C4779" t="s">
        <v>39</v>
      </c>
      <c r="D4779" t="s">
        <v>17</v>
      </c>
      <c r="E4779" t="s">
        <v>15</v>
      </c>
      <c r="F4779" s="4">
        <v>181</v>
      </c>
      <c r="G4779" s="5">
        <v>537550.79940000002</v>
      </c>
      <c r="H4779" s="4">
        <v>352</v>
      </c>
      <c r="I4779" s="5">
        <v>895072.06000000297</v>
      </c>
      <c r="J4779" s="4">
        <v>265</v>
      </c>
      <c r="K4779" s="5">
        <v>740720.26</v>
      </c>
      <c r="L4779" s="3">
        <v>-0.48579545454545497</v>
      </c>
      <c r="M4779" s="6">
        <v>-0.39943293571246302</v>
      </c>
      <c r="N4779" s="3">
        <v>-0.31698113207547202</v>
      </c>
      <c r="O4779" s="3">
        <v>-0.27428635555344399</v>
      </c>
    </row>
    <row r="4780" spans="2:15" x14ac:dyDescent="0.25">
      <c r="B4780" t="s">
        <v>51</v>
      </c>
      <c r="C4780" t="s">
        <v>39</v>
      </c>
      <c r="D4780" t="s">
        <v>17</v>
      </c>
      <c r="E4780" t="s">
        <v>25</v>
      </c>
      <c r="F4780" s="4"/>
      <c r="G4780" s="5"/>
      <c r="H4780" s="4"/>
      <c r="I4780" s="5"/>
      <c r="J4780" s="4" t="s">
        <v>69</v>
      </c>
      <c r="K4780" s="5">
        <v>6436</v>
      </c>
      <c r="L4780" s="3"/>
      <c r="M4780" s="6"/>
      <c r="N4780" s="3" t="s">
        <v>70</v>
      </c>
      <c r="O4780" s="3"/>
    </row>
    <row r="4781" spans="2:15" x14ac:dyDescent="0.25">
      <c r="B4781" t="s">
        <v>51</v>
      </c>
      <c r="C4781" t="s">
        <v>39</v>
      </c>
      <c r="D4781" t="s">
        <v>19</v>
      </c>
      <c r="E4781" t="s">
        <v>7</v>
      </c>
      <c r="F4781" s="4">
        <v>91</v>
      </c>
      <c r="G4781" s="5">
        <v>314469.81</v>
      </c>
      <c r="H4781" s="4">
        <v>215</v>
      </c>
      <c r="I4781" s="5">
        <v>816844.53799999994</v>
      </c>
      <c r="J4781" s="4">
        <v>268</v>
      </c>
      <c r="K4781" s="5">
        <v>1024897.4314999999</v>
      </c>
      <c r="L4781" s="3">
        <v>-0.57674418604651201</v>
      </c>
      <c r="M4781" s="6">
        <v>-0.61501877606972499</v>
      </c>
      <c r="N4781" s="3">
        <v>-0.66044776119403004</v>
      </c>
      <c r="O4781" s="3">
        <v>-0.69316948180877602</v>
      </c>
    </row>
    <row r="4782" spans="2:15" x14ac:dyDescent="0.25">
      <c r="B4782" t="s">
        <v>51</v>
      </c>
      <c r="C4782" t="s">
        <v>39</v>
      </c>
      <c r="D4782" t="s">
        <v>19</v>
      </c>
      <c r="E4782" t="s">
        <v>18</v>
      </c>
      <c r="F4782" s="4">
        <v>11</v>
      </c>
      <c r="G4782" s="5">
        <v>19756.8</v>
      </c>
      <c r="H4782" s="4">
        <v>14</v>
      </c>
      <c r="I4782" s="5">
        <v>19313</v>
      </c>
      <c r="J4782" s="4">
        <v>19</v>
      </c>
      <c r="K4782" s="5">
        <v>23316</v>
      </c>
      <c r="L4782" s="3">
        <v>-0.214285714285714</v>
      </c>
      <c r="M4782" s="6">
        <v>2.2979340340703001E-2</v>
      </c>
      <c r="N4782" s="3">
        <v>-0.42105263157894701</v>
      </c>
      <c r="O4782" s="3">
        <v>-0.15265054040144099</v>
      </c>
    </row>
    <row r="4783" spans="2:15" x14ac:dyDescent="0.25">
      <c r="B4783" t="s">
        <v>51</v>
      </c>
      <c r="C4783" t="s">
        <v>39</v>
      </c>
      <c r="D4783" t="s">
        <v>19</v>
      </c>
      <c r="E4783" t="s">
        <v>8</v>
      </c>
      <c r="F4783" s="4">
        <v>109</v>
      </c>
      <c r="G4783" s="5">
        <v>157983.75</v>
      </c>
      <c r="H4783" s="4">
        <v>232</v>
      </c>
      <c r="I4783" s="5">
        <v>310248</v>
      </c>
      <c r="J4783" s="4">
        <v>207</v>
      </c>
      <c r="K4783" s="5">
        <v>257508</v>
      </c>
      <c r="L4783" s="3">
        <v>-0.53017241379310298</v>
      </c>
      <c r="M4783" s="6">
        <v>-0.49078237410071901</v>
      </c>
      <c r="N4783" s="3">
        <v>-0.47342995169082103</v>
      </c>
      <c r="O4783" s="3">
        <v>-0.38648993429330297</v>
      </c>
    </row>
    <row r="4784" spans="2:15" x14ac:dyDescent="0.25">
      <c r="B4784" t="s">
        <v>51</v>
      </c>
      <c r="C4784" t="s">
        <v>39</v>
      </c>
      <c r="D4784" t="s">
        <v>19</v>
      </c>
      <c r="E4784" t="s">
        <v>11</v>
      </c>
      <c r="F4784" s="4">
        <v>31</v>
      </c>
      <c r="G4784" s="5">
        <v>45017.7</v>
      </c>
      <c r="H4784" s="4">
        <v>31</v>
      </c>
      <c r="I4784" s="5">
        <v>43187</v>
      </c>
      <c r="J4784" s="4">
        <v>39</v>
      </c>
      <c r="K4784" s="5">
        <v>50881</v>
      </c>
      <c r="L4784" s="3">
        <v>0</v>
      </c>
      <c r="M4784" s="6">
        <v>4.2390071086206599E-2</v>
      </c>
      <c r="N4784" s="3">
        <v>-0.20512820512820501</v>
      </c>
      <c r="O4784" s="3">
        <v>-0.11523554961577</v>
      </c>
    </row>
    <row r="4785" spans="2:15" x14ac:dyDescent="0.25">
      <c r="B4785" t="s">
        <v>51</v>
      </c>
      <c r="C4785" t="s">
        <v>39</v>
      </c>
      <c r="D4785" t="s">
        <v>19</v>
      </c>
      <c r="E4785" t="s">
        <v>15</v>
      </c>
      <c r="F4785" s="4">
        <v>14</v>
      </c>
      <c r="G4785" s="5">
        <v>34650</v>
      </c>
      <c r="H4785" s="4">
        <v>73</v>
      </c>
      <c r="I4785" s="5">
        <v>157175</v>
      </c>
      <c r="J4785" s="4">
        <v>28</v>
      </c>
      <c r="K4785" s="5">
        <v>70903</v>
      </c>
      <c r="L4785" s="3">
        <v>-0.80821917808219201</v>
      </c>
      <c r="M4785" s="6">
        <v>-0.77954509304914898</v>
      </c>
      <c r="N4785" s="3">
        <v>-0.5</v>
      </c>
      <c r="O4785" s="3">
        <v>-0.51130417612794898</v>
      </c>
    </row>
    <row r="4786" spans="2:15" x14ac:dyDescent="0.25">
      <c r="B4786" t="s">
        <v>51</v>
      </c>
      <c r="C4786" t="s">
        <v>39</v>
      </c>
      <c r="D4786" t="s">
        <v>23</v>
      </c>
      <c r="E4786" t="s">
        <v>7</v>
      </c>
      <c r="F4786" s="4">
        <v>640</v>
      </c>
      <c r="G4786" s="5">
        <v>3797467.1850000001</v>
      </c>
      <c r="H4786" s="4">
        <v>966</v>
      </c>
      <c r="I4786" s="5">
        <v>6141726.5096000005</v>
      </c>
      <c r="J4786" s="4">
        <v>1732</v>
      </c>
      <c r="K4786" s="5">
        <v>7382222.3331000097</v>
      </c>
      <c r="L4786" s="3">
        <v>-0.33747412008281602</v>
      </c>
      <c r="M4786" s="6">
        <v>-0.38169386424741297</v>
      </c>
      <c r="N4786" s="3">
        <v>-0.63048498845265599</v>
      </c>
      <c r="O4786" s="3">
        <v>-0.485592953767713</v>
      </c>
    </row>
    <row r="4787" spans="2:15" x14ac:dyDescent="0.25">
      <c r="B4787" t="s">
        <v>51</v>
      </c>
      <c r="C4787" t="s">
        <v>39</v>
      </c>
      <c r="D4787" t="s">
        <v>23</v>
      </c>
      <c r="E4787" t="s">
        <v>18</v>
      </c>
      <c r="F4787" s="4">
        <v>21</v>
      </c>
      <c r="G4787" s="5">
        <v>151133.31270000001</v>
      </c>
      <c r="H4787" s="4">
        <v>66</v>
      </c>
      <c r="I4787" s="5">
        <v>161134</v>
      </c>
      <c r="J4787" s="4">
        <v>69</v>
      </c>
      <c r="K4787" s="5">
        <v>259739.18</v>
      </c>
      <c r="L4787" s="3">
        <v>-0.68181818181818199</v>
      </c>
      <c r="M4787" s="6">
        <v>-6.2064414090136098E-2</v>
      </c>
      <c r="N4787" s="3">
        <v>-0.69565217391304301</v>
      </c>
      <c r="O4787" s="3">
        <v>-0.41813432728939798</v>
      </c>
    </row>
    <row r="4788" spans="2:15" x14ac:dyDescent="0.25">
      <c r="B4788" t="s">
        <v>51</v>
      </c>
      <c r="C4788" t="s">
        <v>39</v>
      </c>
      <c r="D4788" t="s">
        <v>23</v>
      </c>
      <c r="E4788" t="s">
        <v>8</v>
      </c>
      <c r="F4788" s="4">
        <v>22</v>
      </c>
      <c r="G4788" s="5">
        <v>31555.98</v>
      </c>
      <c r="H4788" s="4">
        <v>77</v>
      </c>
      <c r="I4788" s="5">
        <v>103123</v>
      </c>
      <c r="J4788" s="4">
        <v>103</v>
      </c>
      <c r="K4788" s="5">
        <v>128629.6</v>
      </c>
      <c r="L4788" s="3">
        <v>-0.71428571428571397</v>
      </c>
      <c r="M4788" s="6">
        <v>-0.69399668357204503</v>
      </c>
      <c r="N4788" s="3">
        <v>-0.78640776699029102</v>
      </c>
      <c r="O4788" s="3">
        <v>-0.75467559566382802</v>
      </c>
    </row>
    <row r="4789" spans="2:15" x14ac:dyDescent="0.25">
      <c r="B4789" t="s">
        <v>51</v>
      </c>
      <c r="C4789" t="s">
        <v>39</v>
      </c>
      <c r="D4789" t="s">
        <v>23</v>
      </c>
      <c r="E4789" t="s">
        <v>21</v>
      </c>
      <c r="F4789" s="4" t="s">
        <v>69</v>
      </c>
      <c r="G4789" s="5">
        <v>2793.9450000000002</v>
      </c>
      <c r="H4789" s="4"/>
      <c r="I4789" s="5"/>
      <c r="J4789" s="4"/>
      <c r="K4789" s="5"/>
      <c r="L4789" s="3" t="s">
        <v>70</v>
      </c>
      <c r="M4789" s="6"/>
      <c r="N4789" s="3" t="s">
        <v>70</v>
      </c>
      <c r="O4789" s="3"/>
    </row>
    <row r="4790" spans="2:15" x14ac:dyDescent="0.25">
      <c r="B4790" t="s">
        <v>51</v>
      </c>
      <c r="C4790" t="s">
        <v>39</v>
      </c>
      <c r="D4790" t="s">
        <v>23</v>
      </c>
      <c r="E4790" t="s">
        <v>11</v>
      </c>
      <c r="F4790" s="4">
        <v>19</v>
      </c>
      <c r="G4790" s="5">
        <v>36760.230000000003</v>
      </c>
      <c r="H4790" s="4">
        <v>49</v>
      </c>
      <c r="I4790" s="5">
        <v>106526</v>
      </c>
      <c r="J4790" s="4">
        <v>38</v>
      </c>
      <c r="K4790" s="5">
        <v>84519</v>
      </c>
      <c r="L4790" s="3">
        <v>-0.61224489795918402</v>
      </c>
      <c r="M4790" s="6">
        <v>-0.65491776655464395</v>
      </c>
      <c r="N4790" s="3">
        <v>-0.5</v>
      </c>
      <c r="O4790" s="3">
        <v>-0.56506548823341496</v>
      </c>
    </row>
    <row r="4791" spans="2:15" x14ac:dyDescent="0.25">
      <c r="B4791" t="s">
        <v>51</v>
      </c>
      <c r="C4791" t="s">
        <v>39</v>
      </c>
      <c r="D4791" t="s">
        <v>23</v>
      </c>
      <c r="E4791" t="s">
        <v>14</v>
      </c>
      <c r="F4791" s="4"/>
      <c r="G4791" s="5"/>
      <c r="H4791" s="4"/>
      <c r="I4791" s="5"/>
      <c r="J4791" s="4">
        <v>5</v>
      </c>
      <c r="K4791" s="5">
        <v>112930</v>
      </c>
      <c r="L4791" s="3"/>
      <c r="M4791" s="6"/>
      <c r="N4791" s="3"/>
      <c r="O4791" s="3"/>
    </row>
    <row r="4792" spans="2:15" x14ac:dyDescent="0.25">
      <c r="B4792" t="s">
        <v>51</v>
      </c>
      <c r="C4792" t="s">
        <v>39</v>
      </c>
      <c r="D4792" t="s">
        <v>23</v>
      </c>
      <c r="E4792" t="s">
        <v>15</v>
      </c>
      <c r="F4792" s="4">
        <v>657</v>
      </c>
      <c r="G4792" s="5">
        <v>1891993.524</v>
      </c>
      <c r="H4792" s="4">
        <v>860</v>
      </c>
      <c r="I4792" s="5">
        <v>1916361.87</v>
      </c>
      <c r="J4792" s="4">
        <v>246</v>
      </c>
      <c r="K4792" s="5">
        <v>968909.16</v>
      </c>
      <c r="L4792" s="3">
        <v>-0.23604651162790699</v>
      </c>
      <c r="M4792" s="6">
        <v>-1.2715941796522899E-2</v>
      </c>
      <c r="N4792" s="3">
        <v>1.67073170731707</v>
      </c>
      <c r="O4792" s="3">
        <v>0.95270475510831398</v>
      </c>
    </row>
    <row r="4793" spans="2:15" x14ac:dyDescent="0.25">
      <c r="B4793" t="s">
        <v>51</v>
      </c>
      <c r="C4793" t="s">
        <v>39</v>
      </c>
      <c r="D4793" t="s">
        <v>23</v>
      </c>
      <c r="E4793" t="s">
        <v>22</v>
      </c>
      <c r="F4793" s="4">
        <v>7</v>
      </c>
      <c r="G4793" s="5">
        <v>272565.15360000002</v>
      </c>
      <c r="H4793" s="4" t="s">
        <v>69</v>
      </c>
      <c r="I4793" s="5">
        <v>203686.99</v>
      </c>
      <c r="J4793" s="4"/>
      <c r="K4793" s="5"/>
      <c r="L4793" s="3" t="s">
        <v>70</v>
      </c>
      <c r="M4793" s="6">
        <v>0.33815691223087002</v>
      </c>
      <c r="N4793" s="3"/>
      <c r="O4793" s="3"/>
    </row>
    <row r="4794" spans="2:15" x14ac:dyDescent="0.25">
      <c r="B4794" t="s">
        <v>51</v>
      </c>
      <c r="C4794" t="s">
        <v>39</v>
      </c>
      <c r="D4794" t="s">
        <v>23</v>
      </c>
      <c r="E4794" t="s">
        <v>25</v>
      </c>
      <c r="F4794" s="4" t="s">
        <v>69</v>
      </c>
      <c r="G4794" s="5">
        <v>3704.07</v>
      </c>
      <c r="H4794" s="4" t="s">
        <v>69</v>
      </c>
      <c r="I4794" s="5">
        <v>1688</v>
      </c>
      <c r="J4794" s="4" t="s">
        <v>69</v>
      </c>
      <c r="K4794" s="5">
        <v>6368</v>
      </c>
      <c r="L4794" s="3" t="s">
        <v>70</v>
      </c>
      <c r="M4794" s="6">
        <v>1.1943542654028401</v>
      </c>
      <c r="N4794" s="3" t="s">
        <v>70</v>
      </c>
      <c r="O4794" s="3">
        <v>-0.41833071608040201</v>
      </c>
    </row>
    <row r="4795" spans="2:15" x14ac:dyDescent="0.25">
      <c r="B4795" t="s">
        <v>51</v>
      </c>
      <c r="C4795" t="s">
        <v>39</v>
      </c>
      <c r="D4795" t="s">
        <v>29</v>
      </c>
      <c r="E4795" t="s">
        <v>7</v>
      </c>
      <c r="F4795" s="4">
        <v>177</v>
      </c>
      <c r="G4795" s="5">
        <v>1098377.03</v>
      </c>
      <c r="H4795" s="4">
        <v>323</v>
      </c>
      <c r="I4795" s="5">
        <v>1742095</v>
      </c>
      <c r="J4795" s="4"/>
      <c r="K4795" s="5"/>
      <c r="L4795" s="3">
        <v>-0.45201238390092902</v>
      </c>
      <c r="M4795" s="6">
        <v>-0.36950796024326998</v>
      </c>
      <c r="N4795" s="3"/>
      <c r="O4795" s="3"/>
    </row>
    <row r="4796" spans="2:15" x14ac:dyDescent="0.25">
      <c r="B4796" t="s">
        <v>51</v>
      </c>
      <c r="C4796" t="s">
        <v>40</v>
      </c>
      <c r="D4796" t="s">
        <v>28</v>
      </c>
      <c r="E4796" t="s">
        <v>7</v>
      </c>
      <c r="F4796" s="4"/>
      <c r="G4796" s="5"/>
      <c r="H4796" s="4"/>
      <c r="I4796" s="5"/>
      <c r="J4796" s="4" t="s">
        <v>69</v>
      </c>
      <c r="K4796" s="5">
        <v>2164</v>
      </c>
      <c r="L4796" s="3"/>
      <c r="M4796" s="6"/>
      <c r="N4796" s="3" t="s">
        <v>70</v>
      </c>
      <c r="O4796" s="3"/>
    </row>
    <row r="4797" spans="2:15" x14ac:dyDescent="0.25">
      <c r="B4797" t="s">
        <v>51</v>
      </c>
      <c r="C4797" t="s">
        <v>40</v>
      </c>
      <c r="D4797" t="s">
        <v>28</v>
      </c>
      <c r="E4797" t="s">
        <v>18</v>
      </c>
      <c r="F4797" s="4"/>
      <c r="G4797" s="5"/>
      <c r="H4797" s="4"/>
      <c r="I4797" s="5"/>
      <c r="J4797" s="4">
        <v>5</v>
      </c>
      <c r="K4797" s="5">
        <v>10262.549999999999</v>
      </c>
      <c r="L4797" s="3"/>
      <c r="M4797" s="6"/>
      <c r="N4797" s="3"/>
      <c r="O4797" s="3"/>
    </row>
    <row r="4798" spans="2:15" x14ac:dyDescent="0.25">
      <c r="B4798" t="s">
        <v>51</v>
      </c>
      <c r="C4798" t="s">
        <v>40</v>
      </c>
      <c r="D4798" t="s">
        <v>28</v>
      </c>
      <c r="E4798" t="s">
        <v>11</v>
      </c>
      <c r="F4798" s="4">
        <v>285</v>
      </c>
      <c r="G4798" s="5">
        <v>406756.4</v>
      </c>
      <c r="H4798" s="4">
        <v>433</v>
      </c>
      <c r="I4798" s="5">
        <v>653207.76</v>
      </c>
      <c r="J4798" s="4">
        <v>345</v>
      </c>
      <c r="K4798" s="5">
        <v>540678.16</v>
      </c>
      <c r="L4798" s="3">
        <v>-0.34180138568129298</v>
      </c>
      <c r="M4798" s="6">
        <v>-0.37729398683199999</v>
      </c>
      <c r="N4798" s="3">
        <v>-0.173913043478261</v>
      </c>
      <c r="O4798" s="3">
        <v>-0.24769219455803401</v>
      </c>
    </row>
    <row r="4799" spans="2:15" x14ac:dyDescent="0.25">
      <c r="B4799" t="s">
        <v>51</v>
      </c>
      <c r="C4799" t="s">
        <v>40</v>
      </c>
      <c r="D4799" t="s">
        <v>6</v>
      </c>
      <c r="E4799" t="s">
        <v>7</v>
      </c>
      <c r="F4799" s="4">
        <v>322</v>
      </c>
      <c r="G4799" s="5">
        <v>1617630.141452</v>
      </c>
      <c r="H4799" s="4">
        <v>626</v>
      </c>
      <c r="I4799" s="5">
        <v>2681498.3000000101</v>
      </c>
      <c r="J4799" s="4">
        <v>750</v>
      </c>
      <c r="K4799" s="5">
        <v>2903941.38</v>
      </c>
      <c r="L4799" s="3">
        <v>-0.48562300319488799</v>
      </c>
      <c r="M4799" s="6">
        <v>-0.396743924300829</v>
      </c>
      <c r="N4799" s="3">
        <v>-0.57066666666666699</v>
      </c>
      <c r="O4799" s="3">
        <v>-0.44295358281233499</v>
      </c>
    </row>
    <row r="4800" spans="2:15" x14ac:dyDescent="0.25">
      <c r="B4800" t="s">
        <v>51</v>
      </c>
      <c r="C4800" t="s">
        <v>40</v>
      </c>
      <c r="D4800" t="s">
        <v>6</v>
      </c>
      <c r="E4800" t="s">
        <v>8</v>
      </c>
      <c r="F4800" s="4">
        <v>122</v>
      </c>
      <c r="G4800" s="5">
        <v>179310.53700000001</v>
      </c>
      <c r="H4800" s="4">
        <v>612</v>
      </c>
      <c r="I4800" s="5">
        <v>851955.51999999897</v>
      </c>
      <c r="J4800" s="4">
        <v>578</v>
      </c>
      <c r="K4800" s="5">
        <v>719032</v>
      </c>
      <c r="L4800" s="3">
        <v>-0.80065359477124198</v>
      </c>
      <c r="M4800" s="6">
        <v>-0.78953063535523604</v>
      </c>
      <c r="N4800" s="3">
        <v>-0.78892733564013795</v>
      </c>
      <c r="O4800" s="3">
        <v>-0.750622313054218</v>
      </c>
    </row>
    <row r="4801" spans="2:15" x14ac:dyDescent="0.25">
      <c r="B4801" t="s">
        <v>51</v>
      </c>
      <c r="C4801" t="s">
        <v>40</v>
      </c>
      <c r="D4801" t="s">
        <v>6</v>
      </c>
      <c r="E4801" t="s">
        <v>9</v>
      </c>
      <c r="F4801" s="4"/>
      <c r="G4801" s="5"/>
      <c r="H4801" s="4"/>
      <c r="I4801" s="5"/>
      <c r="J4801" s="4" t="s">
        <v>69</v>
      </c>
      <c r="K4801" s="5">
        <v>1190</v>
      </c>
      <c r="L4801" s="3"/>
      <c r="M4801" s="6"/>
      <c r="N4801" s="3" t="s">
        <v>70</v>
      </c>
      <c r="O4801" s="3"/>
    </row>
    <row r="4802" spans="2:15" x14ac:dyDescent="0.25">
      <c r="B4802" t="s">
        <v>51</v>
      </c>
      <c r="C4802" t="s">
        <v>40</v>
      </c>
      <c r="D4802" t="s">
        <v>6</v>
      </c>
      <c r="E4802" t="s">
        <v>11</v>
      </c>
      <c r="F4802" s="4">
        <v>276</v>
      </c>
      <c r="G4802" s="5">
        <v>513262.62894000101</v>
      </c>
      <c r="H4802" s="4">
        <v>1034</v>
      </c>
      <c r="I4802" s="5">
        <v>2237469.7280000099</v>
      </c>
      <c r="J4802" s="4">
        <v>1145</v>
      </c>
      <c r="K4802" s="5">
        <v>2050752</v>
      </c>
      <c r="L4802" s="3">
        <v>-0.73307543520309504</v>
      </c>
      <c r="M4802" s="6">
        <v>-0.770605777357807</v>
      </c>
      <c r="N4802" s="3">
        <v>-0.758951965065502</v>
      </c>
      <c r="O4802" s="3">
        <v>-0.74971979598703298</v>
      </c>
    </row>
    <row r="4803" spans="2:15" x14ac:dyDescent="0.25">
      <c r="B4803" t="s">
        <v>51</v>
      </c>
      <c r="C4803" t="s">
        <v>40</v>
      </c>
      <c r="D4803" t="s">
        <v>6</v>
      </c>
      <c r="E4803" t="s">
        <v>15</v>
      </c>
      <c r="F4803" s="4">
        <v>131</v>
      </c>
      <c r="G4803" s="5">
        <v>377966.31180000002</v>
      </c>
      <c r="H4803" s="4">
        <v>181</v>
      </c>
      <c r="I4803" s="5">
        <v>504069.64</v>
      </c>
      <c r="J4803" s="4">
        <v>97</v>
      </c>
      <c r="K4803" s="5">
        <v>278124</v>
      </c>
      <c r="L4803" s="3">
        <v>-0.27624309392265201</v>
      </c>
      <c r="M4803" s="6">
        <v>-0.250170449067316</v>
      </c>
      <c r="N4803" s="3">
        <v>0.35051546391752603</v>
      </c>
      <c r="O4803" s="3">
        <v>0.35898488372092902</v>
      </c>
    </row>
    <row r="4804" spans="2:15" x14ac:dyDescent="0.25">
      <c r="B4804" t="s">
        <v>51</v>
      </c>
      <c r="C4804" t="s">
        <v>40</v>
      </c>
      <c r="D4804" t="s">
        <v>17</v>
      </c>
      <c r="E4804" t="s">
        <v>7</v>
      </c>
      <c r="F4804" s="4">
        <v>891</v>
      </c>
      <c r="G4804" s="5">
        <v>2978322.6333059999</v>
      </c>
      <c r="H4804" s="4">
        <v>1157</v>
      </c>
      <c r="I4804" s="5">
        <v>3467307.1992999902</v>
      </c>
      <c r="J4804" s="4">
        <v>1400</v>
      </c>
      <c r="K4804" s="5">
        <v>3601222.48</v>
      </c>
      <c r="L4804" s="3">
        <v>-0.22990492653413999</v>
      </c>
      <c r="M4804" s="6">
        <v>-0.14102718273497999</v>
      </c>
      <c r="N4804" s="3">
        <v>-0.36357142857142899</v>
      </c>
      <c r="O4804" s="3">
        <v>-0.17296899876455199</v>
      </c>
    </row>
    <row r="4805" spans="2:15" x14ac:dyDescent="0.25">
      <c r="B4805" t="s">
        <v>51</v>
      </c>
      <c r="C4805" t="s">
        <v>40</v>
      </c>
      <c r="D4805" t="s">
        <v>17</v>
      </c>
      <c r="E4805" t="s">
        <v>18</v>
      </c>
      <c r="F4805" s="4">
        <v>17</v>
      </c>
      <c r="G4805" s="5">
        <v>28918.26</v>
      </c>
      <c r="H4805" s="4">
        <v>18</v>
      </c>
      <c r="I4805" s="5">
        <v>25618.16</v>
      </c>
      <c r="J4805" s="4">
        <v>22</v>
      </c>
      <c r="K4805" s="5">
        <v>20293</v>
      </c>
      <c r="L4805" s="3">
        <v>-5.5555555555555601E-2</v>
      </c>
      <c r="M4805" s="6">
        <v>0.12881877543117801</v>
      </c>
      <c r="N4805" s="3">
        <v>-0.22727272727272699</v>
      </c>
      <c r="O4805" s="3">
        <v>0.42503621938599501</v>
      </c>
    </row>
    <row r="4806" spans="2:15" x14ac:dyDescent="0.25">
      <c r="B4806" t="s">
        <v>51</v>
      </c>
      <c r="C4806" t="s">
        <v>40</v>
      </c>
      <c r="D4806" t="s">
        <v>17</v>
      </c>
      <c r="E4806" t="s">
        <v>8</v>
      </c>
      <c r="F4806" s="4">
        <v>108</v>
      </c>
      <c r="G4806" s="5">
        <v>158699.67120000001</v>
      </c>
      <c r="H4806" s="4">
        <v>101</v>
      </c>
      <c r="I4806" s="5">
        <v>139357.97</v>
      </c>
      <c r="J4806" s="4"/>
      <c r="K4806" s="5"/>
      <c r="L4806" s="3">
        <v>6.9306930693069396E-2</v>
      </c>
      <c r="M4806" s="6">
        <v>0.138791496460518</v>
      </c>
      <c r="N4806" s="3"/>
      <c r="O4806" s="3"/>
    </row>
    <row r="4807" spans="2:15" x14ac:dyDescent="0.25">
      <c r="B4807" t="s">
        <v>51</v>
      </c>
      <c r="C4807" t="s">
        <v>40</v>
      </c>
      <c r="D4807" t="s">
        <v>17</v>
      </c>
      <c r="E4807" t="s">
        <v>11</v>
      </c>
      <c r="F4807" s="4">
        <v>81</v>
      </c>
      <c r="G4807" s="5">
        <v>128340.64728</v>
      </c>
      <c r="H4807" s="4">
        <v>267</v>
      </c>
      <c r="I4807" s="5">
        <v>466285.73799999902</v>
      </c>
      <c r="J4807" s="4">
        <v>390</v>
      </c>
      <c r="K4807" s="5">
        <v>627982</v>
      </c>
      <c r="L4807" s="3">
        <v>-0.69662921348314599</v>
      </c>
      <c r="M4807" s="6">
        <v>-0.72475965524812902</v>
      </c>
      <c r="N4807" s="3">
        <v>-0.79230769230769205</v>
      </c>
      <c r="O4807" s="3">
        <v>-0.79563005423722299</v>
      </c>
    </row>
    <row r="4808" spans="2:15" x14ac:dyDescent="0.25">
      <c r="B4808" t="s">
        <v>51</v>
      </c>
      <c r="C4808" t="s">
        <v>40</v>
      </c>
      <c r="D4808" t="s">
        <v>17</v>
      </c>
      <c r="E4808" t="s">
        <v>14</v>
      </c>
      <c r="F4808" s="4"/>
      <c r="G4808" s="5"/>
      <c r="H4808" s="4"/>
      <c r="I4808" s="5"/>
      <c r="J4808" s="4" t="s">
        <v>69</v>
      </c>
      <c r="K4808" s="5">
        <v>4867</v>
      </c>
      <c r="L4808" s="3"/>
      <c r="M4808" s="6"/>
      <c r="N4808" s="3" t="s">
        <v>70</v>
      </c>
      <c r="O4808" s="3"/>
    </row>
    <row r="4809" spans="2:15" x14ac:dyDescent="0.25">
      <c r="B4809" t="s">
        <v>51</v>
      </c>
      <c r="C4809" t="s">
        <v>40</v>
      </c>
      <c r="D4809" t="s">
        <v>17</v>
      </c>
      <c r="E4809" t="s">
        <v>15</v>
      </c>
      <c r="F4809" s="4">
        <v>128</v>
      </c>
      <c r="G4809" s="5">
        <v>319750.51140000002</v>
      </c>
      <c r="H4809" s="4">
        <v>177</v>
      </c>
      <c r="I4809" s="5">
        <v>403497.35</v>
      </c>
      <c r="J4809" s="4">
        <v>67</v>
      </c>
      <c r="K4809" s="5">
        <v>172866</v>
      </c>
      <c r="L4809" s="3">
        <v>-0.27683615819209001</v>
      </c>
      <c r="M4809" s="6">
        <v>-0.20755238813836099</v>
      </c>
      <c r="N4809" s="3">
        <v>0.91044776119403004</v>
      </c>
      <c r="O4809" s="3">
        <v>0.84970156884523296</v>
      </c>
    </row>
    <row r="4810" spans="2:15" x14ac:dyDescent="0.25">
      <c r="B4810" t="s">
        <v>51</v>
      </c>
      <c r="C4810" t="s">
        <v>40</v>
      </c>
      <c r="D4810" t="s">
        <v>19</v>
      </c>
      <c r="E4810" t="s">
        <v>7</v>
      </c>
      <c r="F4810" s="4">
        <v>2236</v>
      </c>
      <c r="G4810" s="5">
        <v>12295859.7407999</v>
      </c>
      <c r="H4810" s="4">
        <v>3240</v>
      </c>
      <c r="I4810" s="5">
        <v>14565941.770500001</v>
      </c>
      <c r="J4810" s="4">
        <v>3142</v>
      </c>
      <c r="K4810" s="5">
        <v>14259963.479428001</v>
      </c>
      <c r="L4810" s="3">
        <v>-0.30987654320987701</v>
      </c>
      <c r="M4810" s="6">
        <v>-0.15584862726127399</v>
      </c>
      <c r="N4810" s="3">
        <v>-0.28835136855505999</v>
      </c>
      <c r="O4810" s="3">
        <v>-0.137735537784622</v>
      </c>
    </row>
    <row r="4811" spans="2:15" x14ac:dyDescent="0.25">
      <c r="B4811" t="s">
        <v>51</v>
      </c>
      <c r="C4811" t="s">
        <v>40</v>
      </c>
      <c r="D4811" t="s">
        <v>19</v>
      </c>
      <c r="E4811" t="s">
        <v>20</v>
      </c>
      <c r="F4811" s="4" t="s">
        <v>69</v>
      </c>
      <c r="G4811" s="5">
        <v>5286.75</v>
      </c>
      <c r="H4811" s="4"/>
      <c r="I4811" s="5"/>
      <c r="J4811" s="4"/>
      <c r="K4811" s="5"/>
      <c r="L4811" s="3" t="s">
        <v>70</v>
      </c>
      <c r="M4811" s="6"/>
      <c r="N4811" s="3" t="s">
        <v>70</v>
      </c>
      <c r="O4811" s="3"/>
    </row>
    <row r="4812" spans="2:15" x14ac:dyDescent="0.25">
      <c r="B4812" t="s">
        <v>51</v>
      </c>
      <c r="C4812" t="s">
        <v>40</v>
      </c>
      <c r="D4812" t="s">
        <v>19</v>
      </c>
      <c r="E4812" t="s">
        <v>18</v>
      </c>
      <c r="F4812" s="4">
        <v>48</v>
      </c>
      <c r="G4812" s="5">
        <v>89932.742400000003</v>
      </c>
      <c r="H4812" s="4">
        <v>75</v>
      </c>
      <c r="I4812" s="5">
        <v>137551</v>
      </c>
      <c r="J4812" s="4">
        <v>115</v>
      </c>
      <c r="K4812" s="5">
        <v>221285.8</v>
      </c>
      <c r="L4812" s="3">
        <v>-0.36</v>
      </c>
      <c r="M4812" s="6">
        <v>-0.34618619711961401</v>
      </c>
      <c r="N4812" s="3">
        <v>-0.58260869565217399</v>
      </c>
      <c r="O4812" s="3">
        <v>-0.59359008847382</v>
      </c>
    </row>
    <row r="4813" spans="2:15" x14ac:dyDescent="0.25">
      <c r="B4813" t="s">
        <v>51</v>
      </c>
      <c r="C4813" t="s">
        <v>40</v>
      </c>
      <c r="D4813" t="s">
        <v>19</v>
      </c>
      <c r="E4813" t="s">
        <v>8</v>
      </c>
      <c r="F4813" s="4">
        <v>198</v>
      </c>
      <c r="G4813" s="5">
        <v>288226.5</v>
      </c>
      <c r="H4813" s="4">
        <v>200</v>
      </c>
      <c r="I4813" s="5">
        <v>268000</v>
      </c>
      <c r="J4813" s="4">
        <v>171</v>
      </c>
      <c r="K4813" s="5">
        <v>212724</v>
      </c>
      <c r="L4813" s="3">
        <v>-0.01</v>
      </c>
      <c r="M4813" s="6">
        <v>7.5472014925373407E-2</v>
      </c>
      <c r="N4813" s="3">
        <v>0.157894736842105</v>
      </c>
      <c r="O4813" s="3">
        <v>0.354931742539629</v>
      </c>
    </row>
    <row r="4814" spans="2:15" x14ac:dyDescent="0.25">
      <c r="B4814" t="s">
        <v>51</v>
      </c>
      <c r="C4814" t="s">
        <v>40</v>
      </c>
      <c r="D4814" t="s">
        <v>19</v>
      </c>
      <c r="E4814" t="s">
        <v>21</v>
      </c>
      <c r="F4814" s="4"/>
      <c r="G4814" s="5"/>
      <c r="H4814" s="4"/>
      <c r="I4814" s="5"/>
      <c r="J4814" s="4" t="s">
        <v>69</v>
      </c>
      <c r="K4814" s="5">
        <v>5092</v>
      </c>
      <c r="L4814" s="3"/>
      <c r="M4814" s="6"/>
      <c r="N4814" s="3" t="s">
        <v>70</v>
      </c>
      <c r="O4814" s="3"/>
    </row>
    <row r="4815" spans="2:15" x14ac:dyDescent="0.25">
      <c r="B4815" t="s">
        <v>51</v>
      </c>
      <c r="C4815" t="s">
        <v>40</v>
      </c>
      <c r="D4815" t="s">
        <v>19</v>
      </c>
      <c r="E4815" t="s">
        <v>9</v>
      </c>
      <c r="F4815" s="4"/>
      <c r="G4815" s="5"/>
      <c r="H4815" s="4" t="s">
        <v>69</v>
      </c>
      <c r="I4815" s="5">
        <v>16670.88</v>
      </c>
      <c r="J4815" s="4"/>
      <c r="K4815" s="5"/>
      <c r="L4815" s="3" t="s">
        <v>70</v>
      </c>
      <c r="M4815" s="6"/>
      <c r="N4815" s="3"/>
      <c r="O4815" s="3"/>
    </row>
    <row r="4816" spans="2:15" x14ac:dyDescent="0.25">
      <c r="B4816" t="s">
        <v>51</v>
      </c>
      <c r="C4816" t="s">
        <v>40</v>
      </c>
      <c r="D4816" t="s">
        <v>19</v>
      </c>
      <c r="E4816" t="s">
        <v>10</v>
      </c>
      <c r="F4816" s="4"/>
      <c r="G4816" s="5"/>
      <c r="H4816" s="4" t="s">
        <v>69</v>
      </c>
      <c r="I4816" s="5">
        <v>4509</v>
      </c>
      <c r="J4816" s="4"/>
      <c r="K4816" s="5"/>
      <c r="L4816" s="3" t="s">
        <v>70</v>
      </c>
      <c r="M4816" s="6"/>
      <c r="N4816" s="3"/>
      <c r="O4816" s="3"/>
    </row>
    <row r="4817" spans="2:15" x14ac:dyDescent="0.25">
      <c r="B4817" t="s">
        <v>51</v>
      </c>
      <c r="C4817" t="s">
        <v>40</v>
      </c>
      <c r="D4817" t="s">
        <v>19</v>
      </c>
      <c r="E4817" t="s">
        <v>11</v>
      </c>
      <c r="F4817" s="4">
        <v>156</v>
      </c>
      <c r="G4817" s="5">
        <v>248207.16</v>
      </c>
      <c r="H4817" s="4">
        <v>260</v>
      </c>
      <c r="I4817" s="5">
        <v>382691</v>
      </c>
      <c r="J4817" s="4">
        <v>229</v>
      </c>
      <c r="K4817" s="5">
        <v>318076</v>
      </c>
      <c r="L4817" s="3">
        <v>-0.4</v>
      </c>
      <c r="M4817" s="6">
        <v>-0.35141626011586302</v>
      </c>
      <c r="N4817" s="3">
        <v>-0.31877729257641901</v>
      </c>
      <c r="O4817" s="3">
        <v>-0.21966083577509701</v>
      </c>
    </row>
    <row r="4818" spans="2:15" x14ac:dyDescent="0.25">
      <c r="B4818" t="s">
        <v>51</v>
      </c>
      <c r="C4818" t="s">
        <v>40</v>
      </c>
      <c r="D4818" t="s">
        <v>19</v>
      </c>
      <c r="E4818" t="s">
        <v>24</v>
      </c>
      <c r="F4818" s="4" t="s">
        <v>69</v>
      </c>
      <c r="G4818" s="5">
        <v>8367.0192000000006</v>
      </c>
      <c r="H4818" s="4" t="s">
        <v>69</v>
      </c>
      <c r="I4818" s="5">
        <v>25226.98</v>
      </c>
      <c r="J4818" s="4"/>
      <c r="K4818" s="5"/>
      <c r="L4818" s="3" t="s">
        <v>70</v>
      </c>
      <c r="M4818" s="6">
        <v>-0.66833052549294403</v>
      </c>
      <c r="N4818" s="3" t="s">
        <v>70</v>
      </c>
      <c r="O4818" s="3"/>
    </row>
    <row r="4819" spans="2:15" x14ac:dyDescent="0.25">
      <c r="B4819" t="s">
        <v>51</v>
      </c>
      <c r="C4819" t="s">
        <v>40</v>
      </c>
      <c r="D4819" t="s">
        <v>19</v>
      </c>
      <c r="E4819" t="s">
        <v>13</v>
      </c>
      <c r="F4819" s="4"/>
      <c r="G4819" s="5"/>
      <c r="H4819" s="4" t="s">
        <v>69</v>
      </c>
      <c r="I4819" s="5">
        <v>1893</v>
      </c>
      <c r="J4819" s="4"/>
      <c r="K4819" s="5"/>
      <c r="L4819" s="3" t="s">
        <v>70</v>
      </c>
      <c r="M4819" s="6"/>
      <c r="N4819" s="3"/>
      <c r="O4819" s="3"/>
    </row>
    <row r="4820" spans="2:15" x14ac:dyDescent="0.25">
      <c r="B4820" t="s">
        <v>51</v>
      </c>
      <c r="C4820" t="s">
        <v>40</v>
      </c>
      <c r="D4820" t="s">
        <v>19</v>
      </c>
      <c r="E4820" t="s">
        <v>14</v>
      </c>
      <c r="F4820" s="4" t="s">
        <v>69</v>
      </c>
      <c r="G4820" s="5">
        <v>23849</v>
      </c>
      <c r="H4820" s="4"/>
      <c r="I4820" s="5"/>
      <c r="J4820" s="4">
        <v>11</v>
      </c>
      <c r="K4820" s="5">
        <v>283144.12</v>
      </c>
      <c r="L4820" s="3" t="s">
        <v>70</v>
      </c>
      <c r="M4820" s="6"/>
      <c r="N4820" s="3" t="s">
        <v>70</v>
      </c>
      <c r="O4820" s="3">
        <v>-0.91577080957923496</v>
      </c>
    </row>
    <row r="4821" spans="2:15" x14ac:dyDescent="0.25">
      <c r="B4821" t="s">
        <v>51</v>
      </c>
      <c r="C4821" t="s">
        <v>40</v>
      </c>
      <c r="D4821" t="s">
        <v>19</v>
      </c>
      <c r="E4821" t="s">
        <v>15</v>
      </c>
      <c r="F4821" s="4">
        <v>422</v>
      </c>
      <c r="G4821" s="5">
        <v>1312067.2938000001</v>
      </c>
      <c r="H4821" s="4">
        <v>428</v>
      </c>
      <c r="I4821" s="5">
        <v>1177617.8799999999</v>
      </c>
      <c r="J4821" s="4">
        <v>281</v>
      </c>
      <c r="K4821" s="5">
        <v>832499.91</v>
      </c>
      <c r="L4821" s="3">
        <v>-1.4018691588785E-2</v>
      </c>
      <c r="M4821" s="6">
        <v>0.114170662728049</v>
      </c>
      <c r="N4821" s="3">
        <v>0.50177935943060503</v>
      </c>
      <c r="O4821" s="3">
        <v>0.57605697975390802</v>
      </c>
    </row>
    <row r="4822" spans="2:15" x14ac:dyDescent="0.25">
      <c r="B4822" t="s">
        <v>51</v>
      </c>
      <c r="C4822" t="s">
        <v>40</v>
      </c>
      <c r="D4822" t="s">
        <v>19</v>
      </c>
      <c r="E4822" t="s">
        <v>22</v>
      </c>
      <c r="F4822" s="4">
        <v>13</v>
      </c>
      <c r="G4822" s="5">
        <v>304785.08100000001</v>
      </c>
      <c r="H4822" s="4">
        <v>13</v>
      </c>
      <c r="I4822" s="5">
        <v>221618.04</v>
      </c>
      <c r="J4822" s="4"/>
      <c r="K4822" s="5"/>
      <c r="L4822" s="3">
        <v>0</v>
      </c>
      <c r="M4822" s="6">
        <v>0.37527198146865698</v>
      </c>
      <c r="N4822" s="3"/>
      <c r="O4822" s="3"/>
    </row>
    <row r="4823" spans="2:15" x14ac:dyDescent="0.25">
      <c r="B4823" t="s">
        <v>51</v>
      </c>
      <c r="C4823" t="s">
        <v>40</v>
      </c>
      <c r="D4823" t="s">
        <v>19</v>
      </c>
      <c r="E4823" t="s">
        <v>25</v>
      </c>
      <c r="F4823" s="4"/>
      <c r="G4823" s="5"/>
      <c r="H4823" s="4" t="s">
        <v>69</v>
      </c>
      <c r="I4823" s="5">
        <v>8713</v>
      </c>
      <c r="J4823" s="4" t="s">
        <v>69</v>
      </c>
      <c r="K4823" s="5">
        <v>18084</v>
      </c>
      <c r="L4823" s="3" t="s">
        <v>70</v>
      </c>
      <c r="M4823" s="6"/>
      <c r="N4823" s="3" t="s">
        <v>70</v>
      </c>
      <c r="O4823" s="3"/>
    </row>
    <row r="4824" spans="2:15" x14ac:dyDescent="0.25">
      <c r="B4824" t="s">
        <v>51</v>
      </c>
      <c r="C4824" t="s">
        <v>40</v>
      </c>
      <c r="D4824" t="s">
        <v>19</v>
      </c>
      <c r="E4824" t="s">
        <v>16</v>
      </c>
      <c r="F4824" s="4"/>
      <c r="G4824" s="5"/>
      <c r="H4824" s="4"/>
      <c r="I4824" s="5"/>
      <c r="J4824" s="4" t="s">
        <v>69</v>
      </c>
      <c r="K4824" s="5">
        <v>4787</v>
      </c>
      <c r="L4824" s="3"/>
      <c r="M4824" s="6"/>
      <c r="N4824" s="3" t="s">
        <v>70</v>
      </c>
      <c r="O4824" s="3"/>
    </row>
    <row r="4825" spans="2:15" x14ac:dyDescent="0.25">
      <c r="B4825" t="s">
        <v>51</v>
      </c>
      <c r="C4825" t="s">
        <v>40</v>
      </c>
      <c r="D4825" t="s">
        <v>23</v>
      </c>
      <c r="E4825" t="s">
        <v>7</v>
      </c>
      <c r="F4825" s="4">
        <v>925</v>
      </c>
      <c r="G4825" s="5">
        <v>5624775.8986999895</v>
      </c>
      <c r="H4825" s="4">
        <v>1373</v>
      </c>
      <c r="I4825" s="5">
        <v>8620547.8499999996</v>
      </c>
      <c r="J4825" s="4">
        <v>1631</v>
      </c>
      <c r="K4825" s="5">
        <v>7093936.3000000203</v>
      </c>
      <c r="L4825" s="3">
        <v>-0.32629278951201701</v>
      </c>
      <c r="M4825" s="6">
        <v>-0.34751526276836497</v>
      </c>
      <c r="N4825" s="3">
        <v>-0.43286327406499098</v>
      </c>
      <c r="O4825" s="3">
        <v>-0.20710087307945299</v>
      </c>
    </row>
    <row r="4826" spans="2:15" x14ac:dyDescent="0.25">
      <c r="B4826" t="s">
        <v>51</v>
      </c>
      <c r="C4826" t="s">
        <v>40</v>
      </c>
      <c r="D4826" t="s">
        <v>23</v>
      </c>
      <c r="E4826" t="s">
        <v>20</v>
      </c>
      <c r="F4826" s="4" t="s">
        <v>69</v>
      </c>
      <c r="G4826" s="5">
        <v>4317.84</v>
      </c>
      <c r="H4826" s="4" t="s">
        <v>69</v>
      </c>
      <c r="I4826" s="5">
        <v>769</v>
      </c>
      <c r="J4826" s="4" t="s">
        <v>69</v>
      </c>
      <c r="K4826" s="5">
        <v>2688</v>
      </c>
      <c r="L4826" s="3" t="s">
        <v>70</v>
      </c>
      <c r="M4826" s="6">
        <v>4.6148764629388799</v>
      </c>
      <c r="N4826" s="3" t="s">
        <v>70</v>
      </c>
      <c r="O4826" s="3">
        <v>0.60633928571428597</v>
      </c>
    </row>
    <row r="4827" spans="2:15" x14ac:dyDescent="0.25">
      <c r="B4827" t="s">
        <v>51</v>
      </c>
      <c r="C4827" t="s">
        <v>40</v>
      </c>
      <c r="D4827" t="s">
        <v>23</v>
      </c>
      <c r="E4827" t="s">
        <v>18</v>
      </c>
      <c r="F4827" s="4">
        <v>31</v>
      </c>
      <c r="G4827" s="5">
        <v>76413.899999999994</v>
      </c>
      <c r="H4827" s="4">
        <v>70</v>
      </c>
      <c r="I4827" s="5">
        <v>117516</v>
      </c>
      <c r="J4827" s="4">
        <v>60</v>
      </c>
      <c r="K4827" s="5">
        <v>79725</v>
      </c>
      <c r="L4827" s="3">
        <v>-0.55714285714285705</v>
      </c>
      <c r="M4827" s="6">
        <v>-0.34975747983253302</v>
      </c>
      <c r="N4827" s="3">
        <v>-0.483333333333333</v>
      </c>
      <c r="O4827" s="3">
        <v>-4.1531514581373399E-2</v>
      </c>
    </row>
    <row r="4828" spans="2:15" x14ac:dyDescent="0.25">
      <c r="B4828" t="s">
        <v>51</v>
      </c>
      <c r="C4828" t="s">
        <v>40</v>
      </c>
      <c r="D4828" t="s">
        <v>23</v>
      </c>
      <c r="E4828" t="s">
        <v>8</v>
      </c>
      <c r="F4828" s="4">
        <v>361</v>
      </c>
      <c r="G4828" s="5">
        <v>559510.979999998</v>
      </c>
      <c r="H4828" s="4">
        <v>336</v>
      </c>
      <c r="I4828" s="5">
        <v>500512</v>
      </c>
      <c r="J4828" s="4">
        <v>347</v>
      </c>
      <c r="K4828" s="5">
        <v>478900</v>
      </c>
      <c r="L4828" s="3">
        <v>7.4404761904761904E-2</v>
      </c>
      <c r="M4828" s="6">
        <v>0.11787725369221599</v>
      </c>
      <c r="N4828" s="3">
        <v>4.0345821325648498E-2</v>
      </c>
      <c r="O4828" s="3">
        <v>0.16832528711630501</v>
      </c>
    </row>
    <row r="4829" spans="2:15" x14ac:dyDescent="0.25">
      <c r="B4829" t="s">
        <v>51</v>
      </c>
      <c r="C4829" t="s">
        <v>40</v>
      </c>
      <c r="D4829" t="s">
        <v>23</v>
      </c>
      <c r="E4829" t="s">
        <v>11</v>
      </c>
      <c r="F4829" s="4">
        <v>306</v>
      </c>
      <c r="G4829" s="5">
        <v>474485.88000000198</v>
      </c>
      <c r="H4829" s="4">
        <v>399</v>
      </c>
      <c r="I4829" s="5">
        <v>687607</v>
      </c>
      <c r="J4829" s="4">
        <v>440</v>
      </c>
      <c r="K4829" s="5">
        <v>815438</v>
      </c>
      <c r="L4829" s="3">
        <v>-0.233082706766917</v>
      </c>
      <c r="M4829" s="6">
        <v>-0.30994611747698603</v>
      </c>
      <c r="N4829" s="3">
        <v>-0.30454545454545501</v>
      </c>
      <c r="O4829" s="3">
        <v>-0.41812145129365802</v>
      </c>
    </row>
    <row r="4830" spans="2:15" x14ac:dyDescent="0.25">
      <c r="B4830" t="s">
        <v>51</v>
      </c>
      <c r="C4830" t="s">
        <v>40</v>
      </c>
      <c r="D4830" t="s">
        <v>23</v>
      </c>
      <c r="E4830" t="s">
        <v>12</v>
      </c>
      <c r="F4830" s="4" t="s">
        <v>69</v>
      </c>
      <c r="G4830" s="5">
        <v>20998.11</v>
      </c>
      <c r="H4830" s="4">
        <v>8</v>
      </c>
      <c r="I4830" s="5">
        <v>30476</v>
      </c>
      <c r="J4830" s="4">
        <v>6</v>
      </c>
      <c r="K4830" s="5">
        <v>22361</v>
      </c>
      <c r="L4830" s="3" t="s">
        <v>70</v>
      </c>
      <c r="M4830" s="6">
        <v>-0.31099520934505798</v>
      </c>
      <c r="N4830" s="3" t="s">
        <v>70</v>
      </c>
      <c r="O4830" s="3">
        <v>-6.0949420866687497E-2</v>
      </c>
    </row>
    <row r="4831" spans="2:15" x14ac:dyDescent="0.25">
      <c r="B4831" t="s">
        <v>51</v>
      </c>
      <c r="C4831" t="s">
        <v>40</v>
      </c>
      <c r="D4831" t="s">
        <v>23</v>
      </c>
      <c r="E4831" t="s">
        <v>13</v>
      </c>
      <c r="F4831" s="4"/>
      <c r="G4831" s="5"/>
      <c r="H4831" s="4"/>
      <c r="I4831" s="5"/>
      <c r="J4831" s="4" t="s">
        <v>69</v>
      </c>
      <c r="K4831" s="5">
        <v>3299</v>
      </c>
      <c r="L4831" s="3"/>
      <c r="M4831" s="6"/>
      <c r="N4831" s="3" t="s">
        <v>70</v>
      </c>
      <c r="O4831" s="3"/>
    </row>
    <row r="4832" spans="2:15" x14ac:dyDescent="0.25">
      <c r="B4832" t="s">
        <v>51</v>
      </c>
      <c r="C4832" t="s">
        <v>40</v>
      </c>
      <c r="D4832" t="s">
        <v>23</v>
      </c>
      <c r="E4832" t="s">
        <v>14</v>
      </c>
      <c r="F4832" s="4">
        <v>5</v>
      </c>
      <c r="G4832" s="5">
        <v>47051</v>
      </c>
      <c r="H4832" s="4" t="s">
        <v>69</v>
      </c>
      <c r="I4832" s="5">
        <v>21519</v>
      </c>
      <c r="J4832" s="4" t="s">
        <v>69</v>
      </c>
      <c r="K4832" s="5">
        <v>26456</v>
      </c>
      <c r="L4832" s="3" t="s">
        <v>70</v>
      </c>
      <c r="M4832" s="6">
        <v>1.18648636089038</v>
      </c>
      <c r="N4832" s="3" t="s">
        <v>70</v>
      </c>
      <c r="O4832" s="3">
        <v>0.77846235258542495</v>
      </c>
    </row>
    <row r="4833" spans="2:15" x14ac:dyDescent="0.25">
      <c r="B4833" t="s">
        <v>51</v>
      </c>
      <c r="C4833" t="s">
        <v>40</v>
      </c>
      <c r="D4833" t="s">
        <v>23</v>
      </c>
      <c r="E4833" t="s">
        <v>15</v>
      </c>
      <c r="F4833" s="4">
        <v>1227</v>
      </c>
      <c r="G4833" s="5">
        <v>3979921.3604999902</v>
      </c>
      <c r="H4833" s="4">
        <v>1254</v>
      </c>
      <c r="I4833" s="5">
        <v>3720120.8299999898</v>
      </c>
      <c r="J4833" s="4">
        <v>715</v>
      </c>
      <c r="K4833" s="5">
        <v>2180866.79999999</v>
      </c>
      <c r="L4833" s="3">
        <v>-2.15311004784688E-2</v>
      </c>
      <c r="M4833" s="6">
        <v>6.9836583910099406E-2</v>
      </c>
      <c r="N4833" s="3">
        <v>0.71608391608391597</v>
      </c>
      <c r="O4833" s="3">
        <v>0.82492638271168595</v>
      </c>
    </row>
    <row r="4834" spans="2:15" x14ac:dyDescent="0.25">
      <c r="B4834" t="s">
        <v>51</v>
      </c>
      <c r="C4834" t="s">
        <v>40</v>
      </c>
      <c r="D4834" t="s">
        <v>23</v>
      </c>
      <c r="E4834" t="s">
        <v>25</v>
      </c>
      <c r="F4834" s="4" t="s">
        <v>69</v>
      </c>
      <c r="G4834" s="5">
        <v>16057.44</v>
      </c>
      <c r="H4834" s="4"/>
      <c r="I4834" s="5"/>
      <c r="J4834" s="4"/>
      <c r="K4834" s="5"/>
      <c r="L4834" s="3" t="s">
        <v>70</v>
      </c>
      <c r="M4834" s="6"/>
      <c r="N4834" s="3" t="s">
        <v>70</v>
      </c>
      <c r="O4834" s="3"/>
    </row>
    <row r="4835" spans="2:15" x14ac:dyDescent="0.25">
      <c r="B4835" t="s">
        <v>51</v>
      </c>
      <c r="C4835" t="s">
        <v>40</v>
      </c>
      <c r="D4835" t="s">
        <v>23</v>
      </c>
      <c r="E4835" t="s">
        <v>16</v>
      </c>
      <c r="F4835" s="4"/>
      <c r="G4835" s="5"/>
      <c r="H4835" s="4"/>
      <c r="I4835" s="5"/>
      <c r="J4835" s="4" t="s">
        <v>69</v>
      </c>
      <c r="K4835" s="5">
        <v>3875</v>
      </c>
      <c r="L4835" s="3"/>
      <c r="M4835" s="6"/>
      <c r="N4835" s="3" t="s">
        <v>70</v>
      </c>
      <c r="O4835" s="3"/>
    </row>
    <row r="4836" spans="2:15" x14ac:dyDescent="0.25">
      <c r="B4836" t="s">
        <v>51</v>
      </c>
      <c r="C4836" t="s">
        <v>40</v>
      </c>
      <c r="D4836" t="s">
        <v>30</v>
      </c>
      <c r="E4836" t="s">
        <v>7</v>
      </c>
      <c r="F4836" s="4"/>
      <c r="G4836" s="5"/>
      <c r="H4836" s="4"/>
      <c r="I4836" s="5"/>
      <c r="J4836" s="4" t="s">
        <v>69</v>
      </c>
      <c r="K4836" s="5">
        <v>7788</v>
      </c>
      <c r="L4836" s="3"/>
      <c r="M4836" s="6"/>
      <c r="N4836" s="3" t="s">
        <v>70</v>
      </c>
      <c r="O4836" s="3"/>
    </row>
    <row r="4837" spans="2:15" x14ac:dyDescent="0.25">
      <c r="B4837" t="s">
        <v>51</v>
      </c>
      <c r="C4837" t="s">
        <v>40</v>
      </c>
      <c r="D4837" t="s">
        <v>30</v>
      </c>
      <c r="E4837" t="s">
        <v>15</v>
      </c>
      <c r="F4837" s="4">
        <v>16</v>
      </c>
      <c r="G4837" s="5">
        <v>44672.178</v>
      </c>
      <c r="H4837" s="4">
        <v>20</v>
      </c>
      <c r="I4837" s="5">
        <v>76796.460000000006</v>
      </c>
      <c r="J4837" s="4">
        <v>24</v>
      </c>
      <c r="K4837" s="5">
        <v>97459.47</v>
      </c>
      <c r="L4837" s="3">
        <v>-0.2</v>
      </c>
      <c r="M4837" s="6">
        <v>-0.418304203084361</v>
      </c>
      <c r="N4837" s="3">
        <v>-0.33333333333333298</v>
      </c>
      <c r="O4837" s="3">
        <v>-0.54163327586329002</v>
      </c>
    </row>
    <row r="4838" spans="2:15" x14ac:dyDescent="0.25">
      <c r="B4838" t="s">
        <v>51</v>
      </c>
      <c r="C4838" t="s">
        <v>40</v>
      </c>
      <c r="D4838" t="s">
        <v>26</v>
      </c>
      <c r="E4838" t="s">
        <v>7</v>
      </c>
      <c r="F4838" s="4" t="s">
        <v>69</v>
      </c>
      <c r="G4838" s="5">
        <v>1921.5</v>
      </c>
      <c r="H4838" s="4">
        <v>7</v>
      </c>
      <c r="I4838" s="5">
        <v>19165</v>
      </c>
      <c r="J4838" s="4">
        <v>16</v>
      </c>
      <c r="K4838" s="5">
        <v>60951</v>
      </c>
      <c r="L4838" s="3" t="s">
        <v>70</v>
      </c>
      <c r="M4838" s="6">
        <v>-0.89973910774849997</v>
      </c>
      <c r="N4838" s="3" t="s">
        <v>70</v>
      </c>
      <c r="O4838" s="3">
        <v>-0.968474676379387</v>
      </c>
    </row>
    <row r="4839" spans="2:15" x14ac:dyDescent="0.25">
      <c r="B4839" t="s">
        <v>51</v>
      </c>
      <c r="C4839" t="s">
        <v>40</v>
      </c>
      <c r="D4839" t="s">
        <v>26</v>
      </c>
      <c r="E4839" t="s">
        <v>8</v>
      </c>
      <c r="F4839" s="4">
        <v>19</v>
      </c>
      <c r="G4839" s="5">
        <v>27886.68</v>
      </c>
      <c r="H4839" s="4"/>
      <c r="I4839" s="5"/>
      <c r="J4839" s="4"/>
      <c r="K4839" s="5"/>
      <c r="L4839" s="3"/>
      <c r="M4839" s="6"/>
      <c r="N4839" s="3"/>
      <c r="O4839" s="3"/>
    </row>
    <row r="4840" spans="2:15" x14ac:dyDescent="0.25">
      <c r="B4840" t="s">
        <v>51</v>
      </c>
      <c r="C4840" t="s">
        <v>40</v>
      </c>
      <c r="D4840" t="s">
        <v>26</v>
      </c>
      <c r="E4840" t="s">
        <v>11</v>
      </c>
      <c r="F4840" s="4">
        <v>22</v>
      </c>
      <c r="G4840" s="5">
        <v>33481.47</v>
      </c>
      <c r="H4840" s="4">
        <v>26</v>
      </c>
      <c r="I4840" s="5">
        <v>51159</v>
      </c>
      <c r="J4840" s="4">
        <v>30</v>
      </c>
      <c r="K4840" s="5">
        <v>62280</v>
      </c>
      <c r="L4840" s="3">
        <v>-0.15384615384615399</v>
      </c>
      <c r="M4840" s="6">
        <v>-0.34554096053480299</v>
      </c>
      <c r="N4840" s="3">
        <v>-0.266666666666667</v>
      </c>
      <c r="O4840" s="3">
        <v>-0.462404142581888</v>
      </c>
    </row>
    <row r="4841" spans="2:15" x14ac:dyDescent="0.25">
      <c r="B4841" t="s">
        <v>51</v>
      </c>
      <c r="C4841" t="s">
        <v>41</v>
      </c>
      <c r="D4841" t="s">
        <v>28</v>
      </c>
      <c r="E4841" t="s">
        <v>7</v>
      </c>
      <c r="F4841" s="4">
        <v>894</v>
      </c>
      <c r="G4841" s="5">
        <v>2473430.5</v>
      </c>
      <c r="H4841" s="4">
        <v>1801</v>
      </c>
      <c r="I4841" s="5">
        <v>5175319.8099999903</v>
      </c>
      <c r="J4841" s="4">
        <v>1313</v>
      </c>
      <c r="K4841" s="5">
        <v>3966553.5199999898</v>
      </c>
      <c r="L4841" s="3">
        <v>-0.503609106052193</v>
      </c>
      <c r="M4841" s="6">
        <v>-0.52207195095060199</v>
      </c>
      <c r="N4841" s="3">
        <v>-0.31911652703731902</v>
      </c>
      <c r="O4841" s="3">
        <v>-0.37642830544739397</v>
      </c>
    </row>
    <row r="4842" spans="2:15" x14ac:dyDescent="0.25">
      <c r="B4842" t="s">
        <v>51</v>
      </c>
      <c r="C4842" t="s">
        <v>41</v>
      </c>
      <c r="D4842" t="s">
        <v>28</v>
      </c>
      <c r="E4842" t="s">
        <v>20</v>
      </c>
      <c r="F4842" s="4"/>
      <c r="G4842" s="5"/>
      <c r="H4842" s="4"/>
      <c r="I4842" s="5"/>
      <c r="J4842" s="4" t="s">
        <v>69</v>
      </c>
      <c r="K4842" s="5">
        <v>3649.08</v>
      </c>
      <c r="L4842" s="3"/>
      <c r="M4842" s="6"/>
      <c r="N4842" s="3" t="s">
        <v>70</v>
      </c>
      <c r="O4842" s="3"/>
    </row>
    <row r="4843" spans="2:15" x14ac:dyDescent="0.25">
      <c r="B4843" t="s">
        <v>51</v>
      </c>
      <c r="C4843" t="s">
        <v>41</v>
      </c>
      <c r="D4843" t="s">
        <v>28</v>
      </c>
      <c r="E4843" t="s">
        <v>18</v>
      </c>
      <c r="F4843" s="4">
        <v>123</v>
      </c>
      <c r="G4843" s="5">
        <v>189659.6</v>
      </c>
      <c r="H4843" s="4">
        <v>125</v>
      </c>
      <c r="I4843" s="5">
        <v>186792.8</v>
      </c>
      <c r="J4843" s="4">
        <v>158</v>
      </c>
      <c r="K4843" s="5">
        <v>168702.76</v>
      </c>
      <c r="L4843" s="3">
        <v>-1.6E-2</v>
      </c>
      <c r="M4843" s="6">
        <v>1.53474866268939E-2</v>
      </c>
      <c r="N4843" s="3">
        <v>-0.221518987341772</v>
      </c>
      <c r="O4843" s="3">
        <v>0.124223456687964</v>
      </c>
    </row>
    <row r="4844" spans="2:15" x14ac:dyDescent="0.25">
      <c r="B4844" t="s">
        <v>51</v>
      </c>
      <c r="C4844" t="s">
        <v>41</v>
      </c>
      <c r="D4844" t="s">
        <v>28</v>
      </c>
      <c r="E4844" t="s">
        <v>8</v>
      </c>
      <c r="F4844" s="4">
        <v>295</v>
      </c>
      <c r="G4844" s="5">
        <v>332140.5</v>
      </c>
      <c r="H4844" s="4">
        <v>442</v>
      </c>
      <c r="I4844" s="5">
        <v>494193.2</v>
      </c>
      <c r="J4844" s="4">
        <v>498</v>
      </c>
      <c r="K4844" s="5">
        <v>528871.19999999797</v>
      </c>
      <c r="L4844" s="3">
        <v>-0.33257918552036198</v>
      </c>
      <c r="M4844" s="6">
        <v>-0.327913658059235</v>
      </c>
      <c r="N4844" s="3">
        <v>-0.40763052208835299</v>
      </c>
      <c r="O4844" s="3">
        <v>-0.37198225201145102</v>
      </c>
    </row>
    <row r="4845" spans="2:15" x14ac:dyDescent="0.25">
      <c r="B4845" t="s">
        <v>51</v>
      </c>
      <c r="C4845" t="s">
        <v>41</v>
      </c>
      <c r="D4845" t="s">
        <v>28</v>
      </c>
      <c r="E4845" t="s">
        <v>11</v>
      </c>
      <c r="F4845" s="4">
        <v>2210</v>
      </c>
      <c r="G4845" s="5">
        <v>3074843.78</v>
      </c>
      <c r="H4845" s="4">
        <v>2820</v>
      </c>
      <c r="I4845" s="5">
        <v>4250587.1100000497</v>
      </c>
      <c r="J4845" s="4">
        <v>3023</v>
      </c>
      <c r="K4845" s="5">
        <v>4849170.7500001099</v>
      </c>
      <c r="L4845" s="3">
        <v>-0.21631205673758899</v>
      </c>
      <c r="M4845" s="6">
        <v>-0.27660727790614298</v>
      </c>
      <c r="N4845" s="3">
        <v>-0.26893814091961599</v>
      </c>
      <c r="O4845" s="3">
        <v>-0.36590317426955299</v>
      </c>
    </row>
    <row r="4846" spans="2:15" x14ac:dyDescent="0.25">
      <c r="B4846" t="s">
        <v>51</v>
      </c>
      <c r="C4846" t="s">
        <v>41</v>
      </c>
      <c r="D4846" t="s">
        <v>28</v>
      </c>
      <c r="E4846" t="s">
        <v>12</v>
      </c>
      <c r="F4846" s="4" t="s">
        <v>69</v>
      </c>
      <c r="G4846" s="5">
        <v>7062</v>
      </c>
      <c r="H4846" s="4" t="s">
        <v>69</v>
      </c>
      <c r="I4846" s="5">
        <v>14021</v>
      </c>
      <c r="J4846" s="4" t="s">
        <v>69</v>
      </c>
      <c r="K4846" s="5">
        <v>12871.32</v>
      </c>
      <c r="L4846" s="3" t="s">
        <v>70</v>
      </c>
      <c r="M4846" s="6">
        <v>-0.496326938164182</v>
      </c>
      <c r="N4846" s="3" t="s">
        <v>70</v>
      </c>
      <c r="O4846" s="3">
        <v>-0.45133832427443299</v>
      </c>
    </row>
    <row r="4847" spans="2:15" x14ac:dyDescent="0.25">
      <c r="B4847" t="s">
        <v>51</v>
      </c>
      <c r="C4847" t="s">
        <v>41</v>
      </c>
      <c r="D4847" t="s">
        <v>28</v>
      </c>
      <c r="E4847" t="s">
        <v>14</v>
      </c>
      <c r="F4847" s="4" t="s">
        <v>69</v>
      </c>
      <c r="G4847" s="5">
        <v>5013</v>
      </c>
      <c r="H4847" s="4"/>
      <c r="I4847" s="5"/>
      <c r="J4847" s="4"/>
      <c r="K4847" s="5"/>
      <c r="L4847" s="3" t="s">
        <v>70</v>
      </c>
      <c r="M4847" s="6"/>
      <c r="N4847" s="3" t="s">
        <v>70</v>
      </c>
      <c r="O4847" s="3"/>
    </row>
    <row r="4848" spans="2:15" x14ac:dyDescent="0.25">
      <c r="B4848" t="s">
        <v>51</v>
      </c>
      <c r="C4848" t="s">
        <v>41</v>
      </c>
      <c r="D4848" t="s">
        <v>6</v>
      </c>
      <c r="E4848" t="s">
        <v>7</v>
      </c>
      <c r="F4848" s="4">
        <v>2687</v>
      </c>
      <c r="G4848" s="5">
        <v>8859944.2392829899</v>
      </c>
      <c r="H4848" s="4">
        <v>4593</v>
      </c>
      <c r="I4848" s="5">
        <v>12783195.2688001</v>
      </c>
      <c r="J4848" s="4">
        <v>5810</v>
      </c>
      <c r="K4848" s="5">
        <v>13755173.505999999</v>
      </c>
      <c r="L4848" s="3">
        <v>-0.41497931635096902</v>
      </c>
      <c r="M4848" s="6">
        <v>-0.30690691544801502</v>
      </c>
      <c r="N4848" s="3">
        <v>-0.53752151462994802</v>
      </c>
      <c r="O4848" s="3">
        <v>-0.35588277127741902</v>
      </c>
    </row>
    <row r="4849" spans="2:15" x14ac:dyDescent="0.25">
      <c r="B4849" t="s">
        <v>51</v>
      </c>
      <c r="C4849" t="s">
        <v>41</v>
      </c>
      <c r="D4849" t="s">
        <v>6</v>
      </c>
      <c r="E4849" t="s">
        <v>18</v>
      </c>
      <c r="F4849" s="4">
        <v>66</v>
      </c>
      <c r="G4849" s="5">
        <v>100717.05250000001</v>
      </c>
      <c r="H4849" s="4">
        <v>131</v>
      </c>
      <c r="I4849" s="5">
        <v>192213.48</v>
      </c>
      <c r="J4849" s="4">
        <v>100</v>
      </c>
      <c r="K4849" s="5">
        <v>102833.99</v>
      </c>
      <c r="L4849" s="3">
        <v>-0.49618320610687</v>
      </c>
      <c r="M4849" s="6">
        <v>-0.476014624468585</v>
      </c>
      <c r="N4849" s="3">
        <v>-0.34</v>
      </c>
      <c r="O4849" s="3">
        <v>-2.05859706503656E-2</v>
      </c>
    </row>
    <row r="4850" spans="2:15" x14ac:dyDescent="0.25">
      <c r="B4850" t="s">
        <v>51</v>
      </c>
      <c r="C4850" t="s">
        <v>41</v>
      </c>
      <c r="D4850" t="s">
        <v>6</v>
      </c>
      <c r="E4850" t="s">
        <v>8</v>
      </c>
      <c r="F4850" s="4">
        <v>211</v>
      </c>
      <c r="G4850" s="5">
        <v>290473.23119999998</v>
      </c>
      <c r="H4850" s="4">
        <v>234</v>
      </c>
      <c r="I4850" s="5">
        <v>313517.09000000003</v>
      </c>
      <c r="J4850" s="4">
        <v>266</v>
      </c>
      <c r="K4850" s="5">
        <v>346003.6</v>
      </c>
      <c r="L4850" s="3">
        <v>-9.8290598290598302E-2</v>
      </c>
      <c r="M4850" s="6">
        <v>-7.3501124930700795E-2</v>
      </c>
      <c r="N4850" s="3">
        <v>-0.20676691729323299</v>
      </c>
      <c r="O4850" s="3">
        <v>-0.160490725530022</v>
      </c>
    </row>
    <row r="4851" spans="2:15" x14ac:dyDescent="0.25">
      <c r="B4851" t="s">
        <v>51</v>
      </c>
      <c r="C4851" t="s">
        <v>41</v>
      </c>
      <c r="D4851" t="s">
        <v>6</v>
      </c>
      <c r="E4851" t="s">
        <v>9</v>
      </c>
      <c r="F4851" s="4"/>
      <c r="G4851" s="5"/>
      <c r="H4851" s="4" t="s">
        <v>69</v>
      </c>
      <c r="I4851" s="5">
        <v>13509.6</v>
      </c>
      <c r="J4851" s="4"/>
      <c r="K4851" s="5"/>
      <c r="L4851" s="3" t="s">
        <v>70</v>
      </c>
      <c r="M4851" s="6"/>
      <c r="N4851" s="3"/>
      <c r="O4851" s="3"/>
    </row>
    <row r="4852" spans="2:15" x14ac:dyDescent="0.25">
      <c r="B4852" t="s">
        <v>51</v>
      </c>
      <c r="C4852" t="s">
        <v>41</v>
      </c>
      <c r="D4852" t="s">
        <v>6</v>
      </c>
      <c r="E4852" t="s">
        <v>11</v>
      </c>
      <c r="F4852" s="4">
        <v>423</v>
      </c>
      <c r="G4852" s="5">
        <v>771807.88686000102</v>
      </c>
      <c r="H4852" s="4">
        <v>816</v>
      </c>
      <c r="I4852" s="5">
        <v>1462010.544</v>
      </c>
      <c r="J4852" s="4">
        <v>963</v>
      </c>
      <c r="K4852" s="5">
        <v>1609646</v>
      </c>
      <c r="L4852" s="3">
        <v>-0.48161764705882298</v>
      </c>
      <c r="M4852" s="6">
        <v>-0.472091435983513</v>
      </c>
      <c r="N4852" s="3">
        <v>-0.56074766355140204</v>
      </c>
      <c r="O4852" s="3">
        <v>-0.520510791279573</v>
      </c>
    </row>
    <row r="4853" spans="2:15" x14ac:dyDescent="0.25">
      <c r="B4853" t="s">
        <v>51</v>
      </c>
      <c r="C4853" t="s">
        <v>41</v>
      </c>
      <c r="D4853" t="s">
        <v>6</v>
      </c>
      <c r="E4853" t="s">
        <v>14</v>
      </c>
      <c r="F4853" s="4">
        <v>8</v>
      </c>
      <c r="G4853" s="5">
        <v>90202</v>
      </c>
      <c r="H4853" s="4" t="s">
        <v>69</v>
      </c>
      <c r="I4853" s="5">
        <v>40581</v>
      </c>
      <c r="J4853" s="4">
        <v>5</v>
      </c>
      <c r="K4853" s="5">
        <v>67662.55</v>
      </c>
      <c r="L4853" s="3" t="s">
        <v>70</v>
      </c>
      <c r="M4853" s="6">
        <v>1.2227643478475101</v>
      </c>
      <c r="N4853" s="3">
        <v>0.6</v>
      </c>
      <c r="O4853" s="3">
        <v>0.333115586096001</v>
      </c>
    </row>
    <row r="4854" spans="2:15" x14ac:dyDescent="0.25">
      <c r="B4854" t="s">
        <v>51</v>
      </c>
      <c r="C4854" t="s">
        <v>41</v>
      </c>
      <c r="D4854" t="s">
        <v>6</v>
      </c>
      <c r="E4854" t="s">
        <v>15</v>
      </c>
      <c r="F4854" s="4">
        <v>259</v>
      </c>
      <c r="G4854" s="5">
        <v>673849.53191999998</v>
      </c>
      <c r="H4854" s="4">
        <v>404</v>
      </c>
      <c r="I4854" s="5">
        <v>923576.87760000105</v>
      </c>
      <c r="J4854" s="4">
        <v>205</v>
      </c>
      <c r="K4854" s="5">
        <v>577066.18999999994</v>
      </c>
      <c r="L4854" s="3">
        <v>-0.35891089108910901</v>
      </c>
      <c r="M4854" s="6">
        <v>-0.27039150907387499</v>
      </c>
      <c r="N4854" s="3">
        <v>0.26341463414634098</v>
      </c>
      <c r="O4854" s="3">
        <v>0.167716188536361</v>
      </c>
    </row>
    <row r="4855" spans="2:15" x14ac:dyDescent="0.25">
      <c r="B4855" t="s">
        <v>51</v>
      </c>
      <c r="C4855" t="s">
        <v>41</v>
      </c>
      <c r="D4855" t="s">
        <v>6</v>
      </c>
      <c r="E4855" t="s">
        <v>25</v>
      </c>
      <c r="F4855" s="4"/>
      <c r="G4855" s="5"/>
      <c r="H4855" s="4" t="s">
        <v>69</v>
      </c>
      <c r="I4855" s="5">
        <v>3663.92</v>
      </c>
      <c r="J4855" s="4" t="s">
        <v>69</v>
      </c>
      <c r="K4855" s="5">
        <v>5193</v>
      </c>
      <c r="L4855" s="3" t="s">
        <v>70</v>
      </c>
      <c r="M4855" s="6"/>
      <c r="N4855" s="3" t="s">
        <v>70</v>
      </c>
      <c r="O4855" s="3"/>
    </row>
    <row r="4856" spans="2:15" x14ac:dyDescent="0.25">
      <c r="B4856" t="s">
        <v>51</v>
      </c>
      <c r="C4856" t="s">
        <v>41</v>
      </c>
      <c r="D4856" t="s">
        <v>17</v>
      </c>
      <c r="E4856" t="s">
        <v>7</v>
      </c>
      <c r="F4856" s="4">
        <v>2726</v>
      </c>
      <c r="G4856" s="5">
        <v>11729011.882883999</v>
      </c>
      <c r="H4856" s="4">
        <v>5395</v>
      </c>
      <c r="I4856" s="5">
        <v>20548699.244800001</v>
      </c>
      <c r="J4856" s="4">
        <v>6010</v>
      </c>
      <c r="K4856" s="5">
        <v>18707650.16</v>
      </c>
      <c r="L4856" s="3">
        <v>-0.494717330861909</v>
      </c>
      <c r="M4856" s="6">
        <v>-0.42920903444279501</v>
      </c>
      <c r="N4856" s="3">
        <v>-0.54642262895174698</v>
      </c>
      <c r="O4856" s="3">
        <v>-0.373036603604951</v>
      </c>
    </row>
    <row r="4857" spans="2:15" x14ac:dyDescent="0.25">
      <c r="B4857" t="s">
        <v>51</v>
      </c>
      <c r="C4857" t="s">
        <v>41</v>
      </c>
      <c r="D4857" t="s">
        <v>17</v>
      </c>
      <c r="E4857" t="s">
        <v>18</v>
      </c>
      <c r="F4857" s="4" t="s">
        <v>69</v>
      </c>
      <c r="G4857" s="5">
        <v>1499.4</v>
      </c>
      <c r="H4857" s="4" t="s">
        <v>69</v>
      </c>
      <c r="I4857" s="5">
        <v>4283.7700000000004</v>
      </c>
      <c r="J4857" s="4">
        <v>8</v>
      </c>
      <c r="K4857" s="5">
        <v>7097</v>
      </c>
      <c r="L4857" s="3" t="s">
        <v>70</v>
      </c>
      <c r="M4857" s="6">
        <v>-0.64998120814142701</v>
      </c>
      <c r="N4857" s="3" t="s">
        <v>70</v>
      </c>
      <c r="O4857" s="3">
        <v>-0.78872763139354696</v>
      </c>
    </row>
    <row r="4858" spans="2:15" x14ac:dyDescent="0.25">
      <c r="B4858" t="s">
        <v>51</v>
      </c>
      <c r="C4858" t="s">
        <v>41</v>
      </c>
      <c r="D4858" t="s">
        <v>17</v>
      </c>
      <c r="E4858" t="s">
        <v>8</v>
      </c>
      <c r="F4858" s="4">
        <v>273</v>
      </c>
      <c r="G4858" s="5">
        <v>479133.68626800098</v>
      </c>
      <c r="H4858" s="4">
        <v>392</v>
      </c>
      <c r="I4858" s="5">
        <v>540140.24000000197</v>
      </c>
      <c r="J4858" s="4">
        <v>328</v>
      </c>
      <c r="K4858" s="5">
        <v>408032</v>
      </c>
      <c r="L4858" s="3">
        <v>-0.30357142857142899</v>
      </c>
      <c r="M4858" s="6">
        <v>-0.112945767069679</v>
      </c>
      <c r="N4858" s="3">
        <v>-0.167682926829268</v>
      </c>
      <c r="O4858" s="3">
        <v>0.17425517181986</v>
      </c>
    </row>
    <row r="4859" spans="2:15" x14ac:dyDescent="0.25">
      <c r="B4859" t="s">
        <v>51</v>
      </c>
      <c r="C4859" t="s">
        <v>41</v>
      </c>
      <c r="D4859" t="s">
        <v>17</v>
      </c>
      <c r="E4859" t="s">
        <v>21</v>
      </c>
      <c r="F4859" s="4" t="s">
        <v>69</v>
      </c>
      <c r="G4859" s="5">
        <v>108767.93256</v>
      </c>
      <c r="H4859" s="4"/>
      <c r="I4859" s="5"/>
      <c r="J4859" s="4"/>
      <c r="K4859" s="5"/>
      <c r="L4859" s="3" t="s">
        <v>70</v>
      </c>
      <c r="M4859" s="6"/>
      <c r="N4859" s="3" t="s">
        <v>70</v>
      </c>
      <c r="O4859" s="3"/>
    </row>
    <row r="4860" spans="2:15" x14ac:dyDescent="0.25">
      <c r="B4860" t="s">
        <v>51</v>
      </c>
      <c r="C4860" t="s">
        <v>41</v>
      </c>
      <c r="D4860" t="s">
        <v>17</v>
      </c>
      <c r="E4860" t="s">
        <v>9</v>
      </c>
      <c r="F4860" s="4" t="s">
        <v>69</v>
      </c>
      <c r="G4860" s="5">
        <v>4427.7753599999996</v>
      </c>
      <c r="H4860" s="4" t="s">
        <v>69</v>
      </c>
      <c r="I4860" s="5">
        <v>11514.37</v>
      </c>
      <c r="J4860" s="4"/>
      <c r="K4860" s="5"/>
      <c r="L4860" s="3" t="s">
        <v>70</v>
      </c>
      <c r="M4860" s="6">
        <v>-0.61545656774969004</v>
      </c>
      <c r="N4860" s="3" t="s">
        <v>70</v>
      </c>
      <c r="O4860" s="3"/>
    </row>
    <row r="4861" spans="2:15" x14ac:dyDescent="0.25">
      <c r="B4861" t="s">
        <v>51</v>
      </c>
      <c r="C4861" t="s">
        <v>41</v>
      </c>
      <c r="D4861" t="s">
        <v>17</v>
      </c>
      <c r="E4861" t="s">
        <v>10</v>
      </c>
      <c r="F4861" s="4"/>
      <c r="G4861" s="5"/>
      <c r="H4861" s="4"/>
      <c r="I4861" s="5"/>
      <c r="J4861" s="4" t="s">
        <v>69</v>
      </c>
      <c r="K4861" s="5">
        <v>8625</v>
      </c>
      <c r="L4861" s="3"/>
      <c r="M4861" s="6"/>
      <c r="N4861" s="3" t="s">
        <v>70</v>
      </c>
      <c r="O4861" s="3"/>
    </row>
    <row r="4862" spans="2:15" x14ac:dyDescent="0.25">
      <c r="B4862" t="s">
        <v>51</v>
      </c>
      <c r="C4862" t="s">
        <v>41</v>
      </c>
      <c r="D4862" t="s">
        <v>17</v>
      </c>
      <c r="E4862" t="s">
        <v>11</v>
      </c>
      <c r="F4862" s="4">
        <v>456</v>
      </c>
      <c r="G4862" s="5">
        <v>793848.42035999801</v>
      </c>
      <c r="H4862" s="4">
        <v>1099</v>
      </c>
      <c r="I4862" s="5">
        <v>2119973.398</v>
      </c>
      <c r="J4862" s="4">
        <v>1144</v>
      </c>
      <c r="K4862" s="5">
        <v>2018834.2</v>
      </c>
      <c r="L4862" s="3">
        <v>-0.58507734303912695</v>
      </c>
      <c r="M4862" s="6">
        <v>-0.62553849915809301</v>
      </c>
      <c r="N4862" s="3">
        <v>-0.60139860139860102</v>
      </c>
      <c r="O4862" s="3">
        <v>-0.60677879324612305</v>
      </c>
    </row>
    <row r="4863" spans="2:15" x14ac:dyDescent="0.25">
      <c r="B4863" t="s">
        <v>51</v>
      </c>
      <c r="C4863" t="s">
        <v>41</v>
      </c>
      <c r="D4863" t="s">
        <v>17</v>
      </c>
      <c r="E4863" t="s">
        <v>12</v>
      </c>
      <c r="F4863" s="4"/>
      <c r="G4863" s="5"/>
      <c r="H4863" s="4" t="s">
        <v>69</v>
      </c>
      <c r="I4863" s="5">
        <v>3953.14</v>
      </c>
      <c r="J4863" s="4"/>
      <c r="K4863" s="5"/>
      <c r="L4863" s="3" t="s">
        <v>70</v>
      </c>
      <c r="M4863" s="6"/>
      <c r="N4863" s="3"/>
      <c r="O4863" s="3"/>
    </row>
    <row r="4864" spans="2:15" x14ac:dyDescent="0.25">
      <c r="B4864" t="s">
        <v>51</v>
      </c>
      <c r="C4864" t="s">
        <v>41</v>
      </c>
      <c r="D4864" t="s">
        <v>17</v>
      </c>
      <c r="E4864" t="s">
        <v>14</v>
      </c>
      <c r="F4864" s="4"/>
      <c r="G4864" s="5"/>
      <c r="H4864" s="4" t="s">
        <v>69</v>
      </c>
      <c r="I4864" s="5">
        <v>27634</v>
      </c>
      <c r="J4864" s="4" t="s">
        <v>69</v>
      </c>
      <c r="K4864" s="5">
        <v>26066.560000000001</v>
      </c>
      <c r="L4864" s="3" t="s">
        <v>70</v>
      </c>
      <c r="M4864" s="6"/>
      <c r="N4864" s="3" t="s">
        <v>70</v>
      </c>
      <c r="O4864" s="3"/>
    </row>
    <row r="4865" spans="2:15" x14ac:dyDescent="0.25">
      <c r="B4865" t="s">
        <v>51</v>
      </c>
      <c r="C4865" t="s">
        <v>41</v>
      </c>
      <c r="D4865" t="s">
        <v>17</v>
      </c>
      <c r="E4865" t="s">
        <v>15</v>
      </c>
      <c r="F4865" s="4">
        <v>289</v>
      </c>
      <c r="G4865" s="5">
        <v>806279.47959999903</v>
      </c>
      <c r="H4865" s="4">
        <v>391</v>
      </c>
      <c r="I4865" s="5">
        <v>1012524.226</v>
      </c>
      <c r="J4865" s="4">
        <v>229</v>
      </c>
      <c r="K4865" s="5">
        <v>679842.27</v>
      </c>
      <c r="L4865" s="3">
        <v>-0.26086956521739102</v>
      </c>
      <c r="M4865" s="6">
        <v>-0.203693641202815</v>
      </c>
      <c r="N4865" s="3">
        <v>0.26200873362445398</v>
      </c>
      <c r="O4865" s="3">
        <v>0.18598021214538399</v>
      </c>
    </row>
    <row r="4866" spans="2:15" x14ac:dyDescent="0.25">
      <c r="B4866" t="s">
        <v>51</v>
      </c>
      <c r="C4866" t="s">
        <v>41</v>
      </c>
      <c r="D4866" t="s">
        <v>17</v>
      </c>
      <c r="E4866" t="s">
        <v>22</v>
      </c>
      <c r="F4866" s="4">
        <v>9</v>
      </c>
      <c r="G4866" s="5">
        <v>29075.137200000001</v>
      </c>
      <c r="H4866" s="4" t="s">
        <v>69</v>
      </c>
      <c r="I4866" s="5">
        <v>12059.034</v>
      </c>
      <c r="J4866" s="4"/>
      <c r="K4866" s="5"/>
      <c r="L4866" s="3" t="s">
        <v>70</v>
      </c>
      <c r="M4866" s="6">
        <v>1.4110668565989599</v>
      </c>
      <c r="N4866" s="3"/>
      <c r="O4866" s="3"/>
    </row>
    <row r="4867" spans="2:15" x14ac:dyDescent="0.25">
      <c r="B4867" t="s">
        <v>51</v>
      </c>
      <c r="C4867" t="s">
        <v>41</v>
      </c>
      <c r="D4867" t="s">
        <v>17</v>
      </c>
      <c r="E4867" t="s">
        <v>25</v>
      </c>
      <c r="F4867" s="4"/>
      <c r="G4867" s="5"/>
      <c r="H4867" s="4" t="s">
        <v>69</v>
      </c>
      <c r="I4867" s="5">
        <v>5268.45</v>
      </c>
      <c r="J4867" s="4"/>
      <c r="K4867" s="5"/>
      <c r="L4867" s="3" t="s">
        <v>70</v>
      </c>
      <c r="M4867" s="6"/>
      <c r="N4867" s="3"/>
      <c r="O4867" s="3"/>
    </row>
    <row r="4868" spans="2:15" x14ac:dyDescent="0.25">
      <c r="B4868" t="s">
        <v>51</v>
      </c>
      <c r="C4868" t="s">
        <v>41</v>
      </c>
      <c r="D4868" t="s">
        <v>19</v>
      </c>
      <c r="E4868" t="s">
        <v>7</v>
      </c>
      <c r="F4868" s="4">
        <v>2453</v>
      </c>
      <c r="G4868" s="5">
        <v>11516147.899399901</v>
      </c>
      <c r="H4868" s="4">
        <v>3821</v>
      </c>
      <c r="I4868" s="5">
        <v>15301955.418500001</v>
      </c>
      <c r="J4868" s="4">
        <v>3973</v>
      </c>
      <c r="K4868" s="5">
        <v>15309154.246735999</v>
      </c>
      <c r="L4868" s="3">
        <v>-0.35802146035069299</v>
      </c>
      <c r="M4868" s="6">
        <v>-0.247406780085316</v>
      </c>
      <c r="N4868" s="3">
        <v>-0.38258243141203102</v>
      </c>
      <c r="O4868" s="3">
        <v>-0.24776067222295201</v>
      </c>
    </row>
    <row r="4869" spans="2:15" x14ac:dyDescent="0.25">
      <c r="B4869" t="s">
        <v>51</v>
      </c>
      <c r="C4869" t="s">
        <v>41</v>
      </c>
      <c r="D4869" t="s">
        <v>19</v>
      </c>
      <c r="E4869" t="s">
        <v>20</v>
      </c>
      <c r="F4869" s="4" t="s">
        <v>69</v>
      </c>
      <c r="G4869" s="5">
        <v>2158.92</v>
      </c>
      <c r="H4869" s="4" t="s">
        <v>69</v>
      </c>
      <c r="I4869" s="5">
        <v>11415</v>
      </c>
      <c r="J4869" s="4"/>
      <c r="K4869" s="5"/>
      <c r="L4869" s="3" t="s">
        <v>70</v>
      </c>
      <c r="M4869" s="6">
        <v>-0.81086990801576897</v>
      </c>
      <c r="N4869" s="3" t="s">
        <v>70</v>
      </c>
      <c r="O4869" s="3"/>
    </row>
    <row r="4870" spans="2:15" x14ac:dyDescent="0.25">
      <c r="B4870" t="s">
        <v>51</v>
      </c>
      <c r="C4870" t="s">
        <v>41</v>
      </c>
      <c r="D4870" t="s">
        <v>19</v>
      </c>
      <c r="E4870" t="s">
        <v>18</v>
      </c>
      <c r="F4870" s="4" t="s">
        <v>69</v>
      </c>
      <c r="G4870" s="5">
        <v>17977.05</v>
      </c>
      <c r="H4870" s="4">
        <v>29</v>
      </c>
      <c r="I4870" s="5">
        <v>53245</v>
      </c>
      <c r="J4870" s="4">
        <v>31</v>
      </c>
      <c r="K4870" s="5">
        <v>330783.43</v>
      </c>
      <c r="L4870" s="3" t="s">
        <v>70</v>
      </c>
      <c r="M4870" s="6">
        <v>-0.66237111465865295</v>
      </c>
      <c r="N4870" s="3" t="s">
        <v>70</v>
      </c>
      <c r="O4870" s="3">
        <v>-0.94565311206791702</v>
      </c>
    </row>
    <row r="4871" spans="2:15" x14ac:dyDescent="0.25">
      <c r="B4871" t="s">
        <v>51</v>
      </c>
      <c r="C4871" t="s">
        <v>41</v>
      </c>
      <c r="D4871" t="s">
        <v>19</v>
      </c>
      <c r="E4871" t="s">
        <v>8</v>
      </c>
      <c r="F4871" s="4">
        <v>94</v>
      </c>
      <c r="G4871" s="5">
        <v>135560.25</v>
      </c>
      <c r="H4871" s="4">
        <v>157</v>
      </c>
      <c r="I4871" s="5">
        <v>210763</v>
      </c>
      <c r="J4871" s="4">
        <v>13</v>
      </c>
      <c r="K4871" s="5">
        <v>16172</v>
      </c>
      <c r="L4871" s="3">
        <v>-0.40127388535031799</v>
      </c>
      <c r="M4871" s="6">
        <v>-0.356811916702647</v>
      </c>
      <c r="N4871" s="3">
        <v>6.2307692307692299</v>
      </c>
      <c r="O4871" s="3">
        <v>7.3824047736829099</v>
      </c>
    </row>
    <row r="4872" spans="2:15" x14ac:dyDescent="0.25">
      <c r="B4872" t="s">
        <v>51</v>
      </c>
      <c r="C4872" t="s">
        <v>41</v>
      </c>
      <c r="D4872" t="s">
        <v>19</v>
      </c>
      <c r="E4872" t="s">
        <v>21</v>
      </c>
      <c r="F4872" s="4"/>
      <c r="G4872" s="5"/>
      <c r="H4872" s="4" t="s">
        <v>69</v>
      </c>
      <c r="I4872" s="5">
        <v>29798</v>
      </c>
      <c r="J4872" s="4" t="s">
        <v>69</v>
      </c>
      <c r="K4872" s="5">
        <v>2349</v>
      </c>
      <c r="L4872" s="3" t="s">
        <v>70</v>
      </c>
      <c r="M4872" s="6"/>
      <c r="N4872" s="3" t="s">
        <v>70</v>
      </c>
      <c r="O4872" s="3"/>
    </row>
    <row r="4873" spans="2:15" x14ac:dyDescent="0.25">
      <c r="B4873" t="s">
        <v>51</v>
      </c>
      <c r="C4873" t="s">
        <v>41</v>
      </c>
      <c r="D4873" t="s">
        <v>19</v>
      </c>
      <c r="E4873" t="s">
        <v>10</v>
      </c>
      <c r="F4873" s="4"/>
      <c r="G4873" s="5"/>
      <c r="H4873" s="4" t="s">
        <v>69</v>
      </c>
      <c r="I4873" s="5">
        <v>8141</v>
      </c>
      <c r="J4873" s="4"/>
      <c r="K4873" s="5"/>
      <c r="L4873" s="3" t="s">
        <v>70</v>
      </c>
      <c r="M4873" s="6"/>
      <c r="N4873" s="3"/>
      <c r="O4873" s="3"/>
    </row>
    <row r="4874" spans="2:15" x14ac:dyDescent="0.25">
      <c r="B4874" t="s">
        <v>51</v>
      </c>
      <c r="C4874" t="s">
        <v>41</v>
      </c>
      <c r="D4874" t="s">
        <v>19</v>
      </c>
      <c r="E4874" t="s">
        <v>11</v>
      </c>
      <c r="F4874" s="4">
        <v>334</v>
      </c>
      <c r="G4874" s="5">
        <v>555184.50000000198</v>
      </c>
      <c r="H4874" s="4">
        <v>627</v>
      </c>
      <c r="I4874" s="5">
        <v>1077005</v>
      </c>
      <c r="J4874" s="4">
        <v>613</v>
      </c>
      <c r="K4874" s="5">
        <v>1077781.2</v>
      </c>
      <c r="L4874" s="3">
        <v>-0.467304625199362</v>
      </c>
      <c r="M4874" s="6">
        <v>-0.48451074971796598</v>
      </c>
      <c r="N4874" s="3">
        <v>-0.45513866231647598</v>
      </c>
      <c r="O4874" s="3">
        <v>-0.48488199645716401</v>
      </c>
    </row>
    <row r="4875" spans="2:15" x14ac:dyDescent="0.25">
      <c r="B4875" t="s">
        <v>51</v>
      </c>
      <c r="C4875" t="s">
        <v>41</v>
      </c>
      <c r="D4875" t="s">
        <v>19</v>
      </c>
      <c r="E4875" t="s">
        <v>12</v>
      </c>
      <c r="F4875" s="4" t="s">
        <v>69</v>
      </c>
      <c r="G4875" s="5">
        <v>8290.08</v>
      </c>
      <c r="H4875" s="4" t="s">
        <v>69</v>
      </c>
      <c r="I4875" s="5">
        <v>5495</v>
      </c>
      <c r="J4875" s="4" t="s">
        <v>69</v>
      </c>
      <c r="K4875" s="5">
        <v>7030</v>
      </c>
      <c r="L4875" s="3" t="s">
        <v>70</v>
      </c>
      <c r="M4875" s="6">
        <v>0.50865878070973602</v>
      </c>
      <c r="N4875" s="3" t="s">
        <v>70</v>
      </c>
      <c r="O4875" s="3">
        <v>0.17924324324324301</v>
      </c>
    </row>
    <row r="4876" spans="2:15" x14ac:dyDescent="0.25">
      <c r="B4876" t="s">
        <v>51</v>
      </c>
      <c r="C4876" t="s">
        <v>41</v>
      </c>
      <c r="D4876" t="s">
        <v>19</v>
      </c>
      <c r="E4876" t="s">
        <v>14</v>
      </c>
      <c r="F4876" s="4" t="s">
        <v>69</v>
      </c>
      <c r="G4876" s="5">
        <v>38577</v>
      </c>
      <c r="H4876" s="4" t="s">
        <v>69</v>
      </c>
      <c r="I4876" s="5">
        <v>3244.4</v>
      </c>
      <c r="J4876" s="4" t="s">
        <v>69</v>
      </c>
      <c r="K4876" s="5">
        <v>1487</v>
      </c>
      <c r="L4876" s="3" t="s">
        <v>70</v>
      </c>
      <c r="M4876" s="6">
        <v>10.890334114165899</v>
      </c>
      <c r="N4876" s="3" t="s">
        <v>70</v>
      </c>
      <c r="O4876" s="3">
        <v>24.942837928715502</v>
      </c>
    </row>
    <row r="4877" spans="2:15" x14ac:dyDescent="0.25">
      <c r="B4877" t="s">
        <v>51</v>
      </c>
      <c r="C4877" t="s">
        <v>41</v>
      </c>
      <c r="D4877" t="s">
        <v>19</v>
      </c>
      <c r="E4877" t="s">
        <v>15</v>
      </c>
      <c r="F4877" s="4">
        <v>765</v>
      </c>
      <c r="G4877" s="5">
        <v>2479946.1551999999</v>
      </c>
      <c r="H4877" s="4">
        <v>891</v>
      </c>
      <c r="I4877" s="5">
        <v>2525066.1800000002</v>
      </c>
      <c r="J4877" s="4">
        <v>711</v>
      </c>
      <c r="K4877" s="5">
        <v>2222543.89</v>
      </c>
      <c r="L4877" s="3">
        <v>-0.14141414141414099</v>
      </c>
      <c r="M4877" s="6">
        <v>-1.78688484117248E-2</v>
      </c>
      <c r="N4877" s="3">
        <v>7.5949367088607597E-2</v>
      </c>
      <c r="O4877" s="3">
        <v>0.11581425516866101</v>
      </c>
    </row>
    <row r="4878" spans="2:15" x14ac:dyDescent="0.25">
      <c r="B4878" t="s">
        <v>51</v>
      </c>
      <c r="C4878" t="s">
        <v>41</v>
      </c>
      <c r="D4878" t="s">
        <v>19</v>
      </c>
      <c r="E4878" t="s">
        <v>22</v>
      </c>
      <c r="F4878" s="4"/>
      <c r="G4878" s="5"/>
      <c r="H4878" s="4" t="s">
        <v>69</v>
      </c>
      <c r="I4878" s="5">
        <v>8245</v>
      </c>
      <c r="J4878" s="4"/>
      <c r="K4878" s="5"/>
      <c r="L4878" s="3" t="s">
        <v>70</v>
      </c>
      <c r="M4878" s="6"/>
      <c r="N4878" s="3"/>
      <c r="O4878" s="3"/>
    </row>
    <row r="4879" spans="2:15" x14ac:dyDescent="0.25">
      <c r="B4879" t="s">
        <v>51</v>
      </c>
      <c r="C4879" t="s">
        <v>41</v>
      </c>
      <c r="D4879" t="s">
        <v>19</v>
      </c>
      <c r="E4879" t="s">
        <v>25</v>
      </c>
      <c r="F4879" s="4" t="s">
        <v>69</v>
      </c>
      <c r="G4879" s="5">
        <v>9114</v>
      </c>
      <c r="H4879" s="4" t="s">
        <v>69</v>
      </c>
      <c r="I4879" s="5">
        <v>26083.4</v>
      </c>
      <c r="J4879" s="4">
        <v>8</v>
      </c>
      <c r="K4879" s="5">
        <v>34684.6</v>
      </c>
      <c r="L4879" s="3" t="s">
        <v>70</v>
      </c>
      <c r="M4879" s="6">
        <v>-0.650582362728785</v>
      </c>
      <c r="N4879" s="3" t="s">
        <v>70</v>
      </c>
      <c r="O4879" s="3">
        <v>-0.73723208570950804</v>
      </c>
    </row>
    <row r="4880" spans="2:15" x14ac:dyDescent="0.25">
      <c r="B4880" t="s">
        <v>51</v>
      </c>
      <c r="C4880" t="s">
        <v>41</v>
      </c>
      <c r="D4880" t="s">
        <v>23</v>
      </c>
      <c r="E4880" t="s">
        <v>7</v>
      </c>
      <c r="F4880" s="4">
        <v>1950</v>
      </c>
      <c r="G4880" s="5">
        <v>10468894.7055999</v>
      </c>
      <c r="H4880" s="4">
        <v>2914</v>
      </c>
      <c r="I4880" s="5">
        <v>13491640.444</v>
      </c>
      <c r="J4880" s="4">
        <v>3109</v>
      </c>
      <c r="K4880" s="5">
        <v>13900427.2318001</v>
      </c>
      <c r="L4880" s="3">
        <v>-0.33081674673987599</v>
      </c>
      <c r="M4880" s="6">
        <v>-0.22404582681747501</v>
      </c>
      <c r="N4880" s="3">
        <v>-0.37278867803152099</v>
      </c>
      <c r="O4880" s="3">
        <v>-0.246865255936148</v>
      </c>
    </row>
    <row r="4881" spans="2:15" x14ac:dyDescent="0.25">
      <c r="B4881" t="s">
        <v>51</v>
      </c>
      <c r="C4881" t="s">
        <v>41</v>
      </c>
      <c r="D4881" t="s">
        <v>23</v>
      </c>
      <c r="E4881" t="s">
        <v>18</v>
      </c>
      <c r="F4881" s="4">
        <v>8</v>
      </c>
      <c r="G4881" s="5">
        <v>103182.07919999999</v>
      </c>
      <c r="H4881" s="4">
        <v>13</v>
      </c>
      <c r="I4881" s="5">
        <v>70089</v>
      </c>
      <c r="J4881" s="4">
        <v>9</v>
      </c>
      <c r="K4881" s="5">
        <v>49370.23</v>
      </c>
      <c r="L4881" s="3">
        <v>-0.38461538461538503</v>
      </c>
      <c r="M4881" s="6">
        <v>0.47215795916620301</v>
      </c>
      <c r="N4881" s="3">
        <v>-0.11111111111111099</v>
      </c>
      <c r="O4881" s="3">
        <v>1.0899655359110101</v>
      </c>
    </row>
    <row r="4882" spans="2:15" x14ac:dyDescent="0.25">
      <c r="B4882" t="s">
        <v>51</v>
      </c>
      <c r="C4882" t="s">
        <v>41</v>
      </c>
      <c r="D4882" t="s">
        <v>23</v>
      </c>
      <c r="E4882" t="s">
        <v>8</v>
      </c>
      <c r="F4882" s="4">
        <v>35</v>
      </c>
      <c r="G4882" s="5">
        <v>70302.36</v>
      </c>
      <c r="H4882" s="4">
        <v>197</v>
      </c>
      <c r="I4882" s="5">
        <v>270240</v>
      </c>
      <c r="J4882" s="4">
        <v>183</v>
      </c>
      <c r="K4882" s="5">
        <v>240630</v>
      </c>
      <c r="L4882" s="3">
        <v>-0.82233502538071102</v>
      </c>
      <c r="M4882" s="6">
        <v>-0.73985213143872097</v>
      </c>
      <c r="N4882" s="3">
        <v>-0.808743169398907</v>
      </c>
      <c r="O4882" s="3">
        <v>-0.70784041890038696</v>
      </c>
    </row>
    <row r="4883" spans="2:15" x14ac:dyDescent="0.25">
      <c r="B4883" t="s">
        <v>51</v>
      </c>
      <c r="C4883" t="s">
        <v>41</v>
      </c>
      <c r="D4883" t="s">
        <v>23</v>
      </c>
      <c r="E4883" t="s">
        <v>9</v>
      </c>
      <c r="F4883" s="4"/>
      <c r="G4883" s="5"/>
      <c r="H4883" s="4"/>
      <c r="I4883" s="5"/>
      <c r="J4883" s="4" t="s">
        <v>69</v>
      </c>
      <c r="K4883" s="5">
        <v>21472.17</v>
      </c>
      <c r="L4883" s="3"/>
      <c r="M4883" s="6"/>
      <c r="N4883" s="3" t="s">
        <v>70</v>
      </c>
      <c r="O4883" s="3"/>
    </row>
    <row r="4884" spans="2:15" x14ac:dyDescent="0.25">
      <c r="B4884" t="s">
        <v>51</v>
      </c>
      <c r="C4884" t="s">
        <v>41</v>
      </c>
      <c r="D4884" t="s">
        <v>23</v>
      </c>
      <c r="E4884" t="s">
        <v>11</v>
      </c>
      <c r="F4884" s="4">
        <v>16</v>
      </c>
      <c r="G4884" s="5">
        <v>24120.58</v>
      </c>
      <c r="H4884" s="4">
        <v>29</v>
      </c>
      <c r="I4884" s="5">
        <v>50741</v>
      </c>
      <c r="J4884" s="4">
        <v>37</v>
      </c>
      <c r="K4884" s="5">
        <v>90811.8</v>
      </c>
      <c r="L4884" s="3">
        <v>-0.44827586206896602</v>
      </c>
      <c r="M4884" s="6">
        <v>-0.52463333399026402</v>
      </c>
      <c r="N4884" s="3">
        <v>-0.56756756756756799</v>
      </c>
      <c r="O4884" s="3">
        <v>-0.73438936349681405</v>
      </c>
    </row>
    <row r="4885" spans="2:15" x14ac:dyDescent="0.25">
      <c r="B4885" t="s">
        <v>51</v>
      </c>
      <c r="C4885" t="s">
        <v>41</v>
      </c>
      <c r="D4885" t="s">
        <v>23</v>
      </c>
      <c r="E4885" t="s">
        <v>14</v>
      </c>
      <c r="F4885" s="4">
        <v>13</v>
      </c>
      <c r="G4885" s="5">
        <v>320535.65999999997</v>
      </c>
      <c r="H4885" s="4">
        <v>19</v>
      </c>
      <c r="I4885" s="5">
        <v>498028.902</v>
      </c>
      <c r="J4885" s="4">
        <v>42</v>
      </c>
      <c r="K4885" s="5">
        <v>1222737.9576000001</v>
      </c>
      <c r="L4885" s="3">
        <v>-0.31578947368421101</v>
      </c>
      <c r="M4885" s="6">
        <v>-0.35639144894446301</v>
      </c>
      <c r="N4885" s="3">
        <v>-0.69047619047619002</v>
      </c>
      <c r="O4885" s="3">
        <v>-0.73785416735638898</v>
      </c>
    </row>
    <row r="4886" spans="2:15" x14ac:dyDescent="0.25">
      <c r="B4886" t="s">
        <v>51</v>
      </c>
      <c r="C4886" t="s">
        <v>41</v>
      </c>
      <c r="D4886" t="s">
        <v>23</v>
      </c>
      <c r="E4886" t="s">
        <v>15</v>
      </c>
      <c r="F4886" s="4">
        <v>439</v>
      </c>
      <c r="G4886" s="5">
        <v>1794095.4461999999</v>
      </c>
      <c r="H4886" s="4">
        <v>450</v>
      </c>
      <c r="I4886" s="5">
        <v>1245877.08</v>
      </c>
      <c r="J4886" s="4">
        <v>233</v>
      </c>
      <c r="K4886" s="5">
        <v>951965.700000001</v>
      </c>
      <c r="L4886" s="3">
        <v>-2.4444444444444501E-2</v>
      </c>
      <c r="M4886" s="6">
        <v>0.44002604671080398</v>
      </c>
      <c r="N4886" s="3">
        <v>0.88412017167381995</v>
      </c>
      <c r="O4886" s="3">
        <v>0.88462194194601695</v>
      </c>
    </row>
    <row r="4887" spans="2:15" x14ac:dyDescent="0.25">
      <c r="B4887" t="s">
        <v>51</v>
      </c>
      <c r="C4887" t="s">
        <v>41</v>
      </c>
      <c r="D4887" t="s">
        <v>23</v>
      </c>
      <c r="E4887" t="s">
        <v>22</v>
      </c>
      <c r="F4887" s="4">
        <v>68</v>
      </c>
      <c r="G4887" s="5">
        <v>1241427.6699000001</v>
      </c>
      <c r="H4887" s="4">
        <v>74</v>
      </c>
      <c r="I4887" s="5">
        <v>1357608.52</v>
      </c>
      <c r="J4887" s="4"/>
      <c r="K4887" s="5"/>
      <c r="L4887" s="3">
        <v>-8.1081081081081002E-2</v>
      </c>
      <c r="M4887" s="6">
        <v>-8.5577578800109397E-2</v>
      </c>
      <c r="N4887" s="3"/>
      <c r="O4887" s="3"/>
    </row>
    <row r="4888" spans="2:15" x14ac:dyDescent="0.25">
      <c r="B4888" t="s">
        <v>51</v>
      </c>
      <c r="C4888" t="s">
        <v>41</v>
      </c>
      <c r="D4888" t="s">
        <v>23</v>
      </c>
      <c r="E4888" t="s">
        <v>25</v>
      </c>
      <c r="F4888" s="4" t="s">
        <v>69</v>
      </c>
      <c r="G4888" s="5">
        <v>1825.95</v>
      </c>
      <c r="H4888" s="4" t="s">
        <v>69</v>
      </c>
      <c r="I4888" s="5">
        <v>1739</v>
      </c>
      <c r="J4888" s="4" t="s">
        <v>69</v>
      </c>
      <c r="K4888" s="5">
        <v>18588.689999999999</v>
      </c>
      <c r="L4888" s="3" t="s">
        <v>70</v>
      </c>
      <c r="M4888" s="6">
        <v>0.05</v>
      </c>
      <c r="N4888" s="3" t="s">
        <v>70</v>
      </c>
      <c r="O4888" s="3">
        <v>-0.90177091554057898</v>
      </c>
    </row>
    <row r="4889" spans="2:15" x14ac:dyDescent="0.25">
      <c r="B4889" t="s">
        <v>51</v>
      </c>
      <c r="C4889" t="s">
        <v>41</v>
      </c>
      <c r="D4889" t="s">
        <v>23</v>
      </c>
      <c r="E4889" t="s">
        <v>16</v>
      </c>
      <c r="F4889" s="4">
        <v>5</v>
      </c>
      <c r="G4889" s="5">
        <v>278510</v>
      </c>
      <c r="H4889" s="4">
        <v>8</v>
      </c>
      <c r="I4889" s="5">
        <v>446427</v>
      </c>
      <c r="J4889" s="4">
        <v>11</v>
      </c>
      <c r="K4889" s="5">
        <v>594880</v>
      </c>
      <c r="L4889" s="3">
        <v>-0.375</v>
      </c>
      <c r="M4889" s="6">
        <v>-0.37613540399662199</v>
      </c>
      <c r="N4889" s="3">
        <v>-0.54545454545454497</v>
      </c>
      <c r="O4889" s="3">
        <v>-0.53182154384077496</v>
      </c>
    </row>
    <row r="4890" spans="2:15" x14ac:dyDescent="0.25">
      <c r="B4890" t="s">
        <v>51</v>
      </c>
      <c r="C4890" t="s">
        <v>41</v>
      </c>
      <c r="D4890" t="s">
        <v>29</v>
      </c>
      <c r="E4890" t="s">
        <v>7</v>
      </c>
      <c r="F4890" s="4">
        <v>30</v>
      </c>
      <c r="G4890" s="5">
        <v>107114.01</v>
      </c>
      <c r="H4890" s="4">
        <v>329</v>
      </c>
      <c r="I4890" s="5">
        <v>939300.34699999995</v>
      </c>
      <c r="J4890" s="4">
        <v>382</v>
      </c>
      <c r="K4890" s="5">
        <v>1435671.52</v>
      </c>
      <c r="L4890" s="3">
        <v>-0.90881458966565398</v>
      </c>
      <c r="M4890" s="6">
        <v>-0.88596404723781097</v>
      </c>
      <c r="N4890" s="3">
        <v>-0.92146596858638696</v>
      </c>
      <c r="O4890" s="3">
        <v>-0.92539100448269695</v>
      </c>
    </row>
    <row r="4891" spans="2:15" x14ac:dyDescent="0.25">
      <c r="B4891" t="s">
        <v>51</v>
      </c>
      <c r="C4891" t="s">
        <v>41</v>
      </c>
      <c r="D4891" t="s">
        <v>29</v>
      </c>
      <c r="E4891" t="s">
        <v>8</v>
      </c>
      <c r="F4891" s="4">
        <v>96</v>
      </c>
      <c r="G4891" s="5">
        <v>138821.85</v>
      </c>
      <c r="H4891" s="4">
        <v>213</v>
      </c>
      <c r="I4891" s="5">
        <v>285347</v>
      </c>
      <c r="J4891" s="4">
        <v>199</v>
      </c>
      <c r="K4891" s="5">
        <v>247556</v>
      </c>
      <c r="L4891" s="3">
        <v>-0.54929577464788704</v>
      </c>
      <c r="M4891" s="6">
        <v>-0.51349812684205598</v>
      </c>
      <c r="N4891" s="3">
        <v>-0.51758793969849204</v>
      </c>
      <c r="O4891" s="3">
        <v>-0.43923051753946601</v>
      </c>
    </row>
    <row r="4892" spans="2:15" x14ac:dyDescent="0.25">
      <c r="B4892" t="s">
        <v>51</v>
      </c>
      <c r="C4892" t="s">
        <v>41</v>
      </c>
      <c r="D4892" t="s">
        <v>30</v>
      </c>
      <c r="E4892" t="s">
        <v>7</v>
      </c>
      <c r="F4892" s="4" t="s">
        <v>69</v>
      </c>
      <c r="G4892" s="5">
        <v>4995.63</v>
      </c>
      <c r="H4892" s="4" t="s">
        <v>69</v>
      </c>
      <c r="I4892" s="5">
        <v>946</v>
      </c>
      <c r="J4892" s="4">
        <v>401</v>
      </c>
      <c r="K4892" s="5">
        <v>585262.19999999995</v>
      </c>
      <c r="L4892" s="3" t="s">
        <v>70</v>
      </c>
      <c r="M4892" s="6">
        <v>4.2807928118393201</v>
      </c>
      <c r="N4892" s="3" t="s">
        <v>70</v>
      </c>
      <c r="O4892" s="3">
        <v>-0.99146428728867197</v>
      </c>
    </row>
    <row r="4893" spans="2:15" x14ac:dyDescent="0.25">
      <c r="B4893" t="s">
        <v>51</v>
      </c>
      <c r="C4893" t="s">
        <v>41</v>
      </c>
      <c r="D4893" t="s">
        <v>30</v>
      </c>
      <c r="E4893" t="s">
        <v>11</v>
      </c>
      <c r="F4893" s="4"/>
      <c r="G4893" s="5"/>
      <c r="H4893" s="4"/>
      <c r="I4893" s="5"/>
      <c r="J4893" s="4" t="s">
        <v>69</v>
      </c>
      <c r="K4893" s="5">
        <v>1759.4</v>
      </c>
      <c r="L4893" s="3"/>
      <c r="M4893" s="6"/>
      <c r="N4893" s="3" t="s">
        <v>70</v>
      </c>
      <c r="O4893" s="3"/>
    </row>
    <row r="4894" spans="2:15" x14ac:dyDescent="0.25">
      <c r="B4894" t="s">
        <v>51</v>
      </c>
      <c r="C4894" t="s">
        <v>41</v>
      </c>
      <c r="D4894" t="s">
        <v>30</v>
      </c>
      <c r="E4894" t="s">
        <v>14</v>
      </c>
      <c r="F4894" s="4" t="s">
        <v>69</v>
      </c>
      <c r="G4894" s="5">
        <v>7011</v>
      </c>
      <c r="H4894" s="4" t="s">
        <v>69</v>
      </c>
      <c r="I4894" s="5">
        <v>61707.78</v>
      </c>
      <c r="J4894" s="4"/>
      <c r="K4894" s="5"/>
      <c r="L4894" s="3" t="s">
        <v>70</v>
      </c>
      <c r="M4894" s="6">
        <v>-0.88638385629818495</v>
      </c>
      <c r="N4894" s="3" t="s">
        <v>70</v>
      </c>
      <c r="O4894" s="3"/>
    </row>
    <row r="4895" spans="2:15" x14ac:dyDescent="0.25">
      <c r="B4895" t="s">
        <v>51</v>
      </c>
      <c r="C4895" t="s">
        <v>41</v>
      </c>
      <c r="D4895" t="s">
        <v>30</v>
      </c>
      <c r="E4895" t="s">
        <v>15</v>
      </c>
      <c r="F4895" s="4">
        <v>549</v>
      </c>
      <c r="G4895" s="5">
        <v>1519540.5090000001</v>
      </c>
      <c r="H4895" s="4">
        <v>772</v>
      </c>
      <c r="I4895" s="5">
        <v>1945275.24</v>
      </c>
      <c r="J4895" s="4">
        <v>314</v>
      </c>
      <c r="K4895" s="5">
        <v>1070813.8400000001</v>
      </c>
      <c r="L4895" s="3">
        <v>-0.28886010362694298</v>
      </c>
      <c r="M4895" s="6">
        <v>-0.21885578053211399</v>
      </c>
      <c r="N4895" s="3">
        <v>0.74840764331210197</v>
      </c>
      <c r="O4895" s="3">
        <v>0.41905198853238901</v>
      </c>
    </row>
    <row r="4896" spans="2:15" x14ac:dyDescent="0.25">
      <c r="B4896" t="s">
        <v>51</v>
      </c>
      <c r="C4896" t="s">
        <v>41</v>
      </c>
      <c r="D4896" t="s">
        <v>30</v>
      </c>
      <c r="E4896" t="s">
        <v>22</v>
      </c>
      <c r="F4896" s="4"/>
      <c r="G4896" s="5"/>
      <c r="H4896" s="4" t="s">
        <v>69</v>
      </c>
      <c r="I4896" s="5">
        <v>5482</v>
      </c>
      <c r="J4896" s="4"/>
      <c r="K4896" s="5"/>
      <c r="L4896" s="3" t="s">
        <v>70</v>
      </c>
      <c r="M4896" s="6"/>
      <c r="N4896" s="3"/>
      <c r="O4896" s="3"/>
    </row>
    <row r="4897" spans="2:15" x14ac:dyDescent="0.25">
      <c r="B4897" t="s">
        <v>51</v>
      </c>
      <c r="C4897" t="s">
        <v>41</v>
      </c>
      <c r="D4897" t="s">
        <v>26</v>
      </c>
      <c r="E4897" t="s">
        <v>7</v>
      </c>
      <c r="F4897" s="4"/>
      <c r="G4897" s="5"/>
      <c r="H4897" s="4">
        <v>5</v>
      </c>
      <c r="I4897" s="5">
        <v>22334</v>
      </c>
      <c r="J4897" s="4" t="s">
        <v>69</v>
      </c>
      <c r="K4897" s="5">
        <v>9950</v>
      </c>
      <c r="L4897" s="3"/>
      <c r="M4897" s="6"/>
      <c r="N4897" s="3" t="s">
        <v>70</v>
      </c>
      <c r="O4897" s="3"/>
    </row>
    <row r="4898" spans="2:15" x14ac:dyDescent="0.25">
      <c r="B4898" t="s">
        <v>51</v>
      </c>
      <c r="C4898" t="s">
        <v>41</v>
      </c>
      <c r="D4898" t="s">
        <v>26</v>
      </c>
      <c r="E4898" t="s">
        <v>8</v>
      </c>
      <c r="F4898" s="4">
        <v>341</v>
      </c>
      <c r="G4898" s="5">
        <v>491319.27</v>
      </c>
      <c r="H4898" s="4">
        <v>709</v>
      </c>
      <c r="I4898" s="5">
        <v>949211</v>
      </c>
      <c r="J4898" s="4">
        <v>612</v>
      </c>
      <c r="K4898" s="5">
        <v>814177.43</v>
      </c>
      <c r="L4898" s="3">
        <v>-0.51904090267983105</v>
      </c>
      <c r="M4898" s="6">
        <v>-0.48239193393249702</v>
      </c>
      <c r="N4898" s="3">
        <v>-0.44281045751634002</v>
      </c>
      <c r="O4898" s="3">
        <v>-0.39654521005329202</v>
      </c>
    </row>
    <row r="4899" spans="2:15" x14ac:dyDescent="0.25">
      <c r="B4899" t="s">
        <v>51</v>
      </c>
      <c r="C4899" t="s">
        <v>42</v>
      </c>
      <c r="D4899" t="s">
        <v>28</v>
      </c>
      <c r="E4899" t="s">
        <v>11</v>
      </c>
      <c r="F4899" s="4">
        <v>233</v>
      </c>
      <c r="G4899" s="5">
        <v>287494.25</v>
      </c>
      <c r="H4899" s="4">
        <v>299</v>
      </c>
      <c r="I4899" s="5">
        <v>384904.8</v>
      </c>
      <c r="J4899" s="4">
        <v>298</v>
      </c>
      <c r="K4899" s="5">
        <v>380578.84999999899</v>
      </c>
      <c r="L4899" s="3">
        <v>-0.220735785953177</v>
      </c>
      <c r="M4899" s="6">
        <v>-0.25307699462308603</v>
      </c>
      <c r="N4899" s="3">
        <v>-0.21812080536912701</v>
      </c>
      <c r="O4899" s="3">
        <v>-0.24458689703854999</v>
      </c>
    </row>
    <row r="4900" spans="2:15" x14ac:dyDescent="0.25">
      <c r="B4900" t="s">
        <v>51</v>
      </c>
      <c r="C4900" t="s">
        <v>42</v>
      </c>
      <c r="D4900" t="s">
        <v>6</v>
      </c>
      <c r="E4900" t="s">
        <v>7</v>
      </c>
      <c r="F4900" s="4">
        <v>147</v>
      </c>
      <c r="G4900" s="5">
        <v>416673.179</v>
      </c>
      <c r="H4900" s="4">
        <v>219</v>
      </c>
      <c r="I4900" s="5">
        <v>628993.24</v>
      </c>
      <c r="J4900" s="4">
        <v>341</v>
      </c>
      <c r="K4900" s="5">
        <v>896272.48</v>
      </c>
      <c r="L4900" s="3">
        <v>-0.32876712328767099</v>
      </c>
      <c r="M4900" s="6">
        <v>-0.33755539407704899</v>
      </c>
      <c r="N4900" s="3">
        <v>-0.56891495601173003</v>
      </c>
      <c r="O4900" s="3">
        <v>-0.53510434795454198</v>
      </c>
    </row>
    <row r="4901" spans="2:15" x14ac:dyDescent="0.25">
      <c r="B4901" t="s">
        <v>51</v>
      </c>
      <c r="C4901" t="s">
        <v>42</v>
      </c>
      <c r="D4901" t="s">
        <v>6</v>
      </c>
      <c r="E4901" t="s">
        <v>8</v>
      </c>
      <c r="F4901" s="4">
        <v>140</v>
      </c>
      <c r="G4901" s="5">
        <v>207869.51430000001</v>
      </c>
      <c r="H4901" s="4">
        <v>284</v>
      </c>
      <c r="I4901" s="5">
        <v>393864.64</v>
      </c>
      <c r="J4901" s="4">
        <v>325</v>
      </c>
      <c r="K4901" s="5">
        <v>404300</v>
      </c>
      <c r="L4901" s="3">
        <v>-0.50704225352112697</v>
      </c>
      <c r="M4901" s="6">
        <v>-0.47223108350117399</v>
      </c>
      <c r="N4901" s="3">
        <v>-0.56923076923076898</v>
      </c>
      <c r="O4901" s="3">
        <v>-0.48585329136779598</v>
      </c>
    </row>
    <row r="4902" spans="2:15" x14ac:dyDescent="0.25">
      <c r="B4902" t="s">
        <v>51</v>
      </c>
      <c r="C4902" t="s">
        <v>42</v>
      </c>
      <c r="D4902" t="s">
        <v>6</v>
      </c>
      <c r="E4902" t="s">
        <v>11</v>
      </c>
      <c r="F4902" s="4">
        <v>311</v>
      </c>
      <c r="G4902" s="5">
        <v>484650.84388000099</v>
      </c>
      <c r="H4902" s="4">
        <v>458</v>
      </c>
      <c r="I4902" s="5">
        <v>816710.49599999702</v>
      </c>
      <c r="J4902" s="4">
        <v>373</v>
      </c>
      <c r="K4902" s="5">
        <v>500470</v>
      </c>
      <c r="L4902" s="3">
        <v>-0.32096069868995603</v>
      </c>
      <c r="M4902" s="6">
        <v>-0.40658183499088701</v>
      </c>
      <c r="N4902" s="3">
        <v>-0.16621983914209101</v>
      </c>
      <c r="O4902" s="3">
        <v>-3.1608600155851901E-2</v>
      </c>
    </row>
    <row r="4903" spans="2:15" x14ac:dyDescent="0.25">
      <c r="B4903" t="s">
        <v>51</v>
      </c>
      <c r="C4903" t="s">
        <v>42</v>
      </c>
      <c r="D4903" t="s">
        <v>6</v>
      </c>
      <c r="E4903" t="s">
        <v>12</v>
      </c>
      <c r="F4903" s="4"/>
      <c r="G4903" s="5"/>
      <c r="H4903" s="4" t="s">
        <v>69</v>
      </c>
      <c r="I4903" s="5">
        <v>3428</v>
      </c>
      <c r="J4903" s="4"/>
      <c r="K4903" s="5"/>
      <c r="L4903" s="3" t="s">
        <v>70</v>
      </c>
      <c r="M4903" s="6"/>
      <c r="N4903" s="3"/>
      <c r="O4903" s="3"/>
    </row>
    <row r="4904" spans="2:15" x14ac:dyDescent="0.25">
      <c r="B4904" t="s">
        <v>51</v>
      </c>
      <c r="C4904" t="s">
        <v>42</v>
      </c>
      <c r="D4904" t="s">
        <v>6</v>
      </c>
      <c r="E4904" t="s">
        <v>14</v>
      </c>
      <c r="F4904" s="4"/>
      <c r="G4904" s="5"/>
      <c r="H4904" s="4" t="s">
        <v>69</v>
      </c>
      <c r="I4904" s="5">
        <v>6059.34</v>
      </c>
      <c r="J4904" s="4" t="s">
        <v>69</v>
      </c>
      <c r="K4904" s="5">
        <v>7205.94</v>
      </c>
      <c r="L4904" s="3" t="s">
        <v>70</v>
      </c>
      <c r="M4904" s="6"/>
      <c r="N4904" s="3" t="s">
        <v>70</v>
      </c>
      <c r="O4904" s="3"/>
    </row>
    <row r="4905" spans="2:15" x14ac:dyDescent="0.25">
      <c r="B4905" t="s">
        <v>51</v>
      </c>
      <c r="C4905" t="s">
        <v>42</v>
      </c>
      <c r="D4905" t="s">
        <v>6</v>
      </c>
      <c r="E4905" t="s">
        <v>15</v>
      </c>
      <c r="F4905" s="4">
        <v>28</v>
      </c>
      <c r="G4905" s="5">
        <v>61834.099199999997</v>
      </c>
      <c r="H4905" s="4">
        <v>34</v>
      </c>
      <c r="I4905" s="5">
        <v>58417.84</v>
      </c>
      <c r="J4905" s="4">
        <v>35</v>
      </c>
      <c r="K4905" s="5">
        <v>76806</v>
      </c>
      <c r="L4905" s="3">
        <v>-0.17647058823529399</v>
      </c>
      <c r="M4905" s="6">
        <v>5.8479724686842503E-2</v>
      </c>
      <c r="N4905" s="3">
        <v>-0.2</v>
      </c>
      <c r="O4905" s="3">
        <v>-0.194931395984689</v>
      </c>
    </row>
    <row r="4906" spans="2:15" x14ac:dyDescent="0.25">
      <c r="B4906" t="s">
        <v>51</v>
      </c>
      <c r="C4906" t="s">
        <v>42</v>
      </c>
      <c r="D4906" t="s">
        <v>6</v>
      </c>
      <c r="E4906" t="s">
        <v>25</v>
      </c>
      <c r="F4906" s="4"/>
      <c r="G4906" s="5"/>
      <c r="H4906" s="4"/>
      <c r="I4906" s="5"/>
      <c r="J4906" s="4" t="s">
        <v>69</v>
      </c>
      <c r="K4906" s="5">
        <v>7084</v>
      </c>
      <c r="L4906" s="3"/>
      <c r="M4906" s="6"/>
      <c r="N4906" s="3" t="s">
        <v>70</v>
      </c>
      <c r="O4906" s="3"/>
    </row>
    <row r="4907" spans="2:15" x14ac:dyDescent="0.25">
      <c r="B4907" t="s">
        <v>51</v>
      </c>
      <c r="C4907" t="s">
        <v>42</v>
      </c>
      <c r="D4907" t="s">
        <v>17</v>
      </c>
      <c r="E4907" t="s">
        <v>7</v>
      </c>
      <c r="F4907" s="4">
        <v>1179</v>
      </c>
      <c r="G4907" s="5">
        <v>3951762.7483080099</v>
      </c>
      <c r="H4907" s="4">
        <v>2376</v>
      </c>
      <c r="I4907" s="5">
        <v>7025157.5500999903</v>
      </c>
      <c r="J4907" s="4">
        <v>2699</v>
      </c>
      <c r="K4907" s="5">
        <v>7869683.0186999999</v>
      </c>
      <c r="L4907" s="3">
        <v>-0.50378787878787901</v>
      </c>
      <c r="M4907" s="6">
        <v>-0.43748411048065999</v>
      </c>
      <c r="N4907" s="3">
        <v>-0.56317154501667299</v>
      </c>
      <c r="O4907" s="3">
        <v>-0.497849819501269</v>
      </c>
    </row>
    <row r="4908" spans="2:15" x14ac:dyDescent="0.25">
      <c r="B4908" t="s">
        <v>51</v>
      </c>
      <c r="C4908" t="s">
        <v>42</v>
      </c>
      <c r="D4908" t="s">
        <v>17</v>
      </c>
      <c r="E4908" t="s">
        <v>18</v>
      </c>
      <c r="F4908" s="4">
        <v>10</v>
      </c>
      <c r="G4908" s="5">
        <v>12104.359200000001</v>
      </c>
      <c r="H4908" s="4">
        <v>16</v>
      </c>
      <c r="I4908" s="5">
        <v>22565.24</v>
      </c>
      <c r="J4908" s="4">
        <v>19</v>
      </c>
      <c r="K4908" s="5">
        <v>19433</v>
      </c>
      <c r="L4908" s="3">
        <v>-0.375</v>
      </c>
      <c r="M4908" s="6">
        <v>-0.463583848432368</v>
      </c>
      <c r="N4908" s="3">
        <v>-0.47368421052631599</v>
      </c>
      <c r="O4908" s="3">
        <v>-0.37712349096897002</v>
      </c>
    </row>
    <row r="4909" spans="2:15" x14ac:dyDescent="0.25">
      <c r="B4909" t="s">
        <v>51</v>
      </c>
      <c r="C4909" t="s">
        <v>42</v>
      </c>
      <c r="D4909" t="s">
        <v>17</v>
      </c>
      <c r="E4909" t="s">
        <v>10</v>
      </c>
      <c r="F4909" s="4"/>
      <c r="G4909" s="5"/>
      <c r="H4909" s="4"/>
      <c r="I4909" s="5"/>
      <c r="J4909" s="4" t="s">
        <v>69</v>
      </c>
      <c r="K4909" s="5">
        <v>9338</v>
      </c>
      <c r="L4909" s="3"/>
      <c r="M4909" s="6"/>
      <c r="N4909" s="3" t="s">
        <v>70</v>
      </c>
      <c r="O4909" s="3"/>
    </row>
    <row r="4910" spans="2:15" x14ac:dyDescent="0.25">
      <c r="B4910" t="s">
        <v>51</v>
      </c>
      <c r="C4910" t="s">
        <v>42</v>
      </c>
      <c r="D4910" t="s">
        <v>17</v>
      </c>
      <c r="E4910" t="s">
        <v>11</v>
      </c>
      <c r="F4910" s="4">
        <v>235</v>
      </c>
      <c r="G4910" s="5">
        <v>387712.55664000002</v>
      </c>
      <c r="H4910" s="4">
        <v>498</v>
      </c>
      <c r="I4910" s="5">
        <v>1061972.436</v>
      </c>
      <c r="J4910" s="4">
        <v>371</v>
      </c>
      <c r="K4910" s="5">
        <v>745077.4</v>
      </c>
      <c r="L4910" s="3">
        <v>-0.52811244979919703</v>
      </c>
      <c r="M4910" s="6">
        <v>-0.63491278728443201</v>
      </c>
      <c r="N4910" s="3">
        <v>-0.36657681940700798</v>
      </c>
      <c r="O4910" s="3">
        <v>-0.47963452301734</v>
      </c>
    </row>
    <row r="4911" spans="2:15" x14ac:dyDescent="0.25">
      <c r="B4911" t="s">
        <v>51</v>
      </c>
      <c r="C4911" t="s">
        <v>42</v>
      </c>
      <c r="D4911" t="s">
        <v>17</v>
      </c>
      <c r="E4911" t="s">
        <v>15</v>
      </c>
      <c r="F4911" s="4">
        <v>63</v>
      </c>
      <c r="G4911" s="5">
        <v>183128.40359999999</v>
      </c>
      <c r="H4911" s="4">
        <v>122</v>
      </c>
      <c r="I4911" s="5">
        <v>275320.03000000003</v>
      </c>
      <c r="J4911" s="4">
        <v>46</v>
      </c>
      <c r="K4911" s="5">
        <v>143592</v>
      </c>
      <c r="L4911" s="3">
        <v>-0.483606557377049</v>
      </c>
      <c r="M4911" s="6">
        <v>-0.33485259463323502</v>
      </c>
      <c r="N4911" s="3">
        <v>0.36956521739130399</v>
      </c>
      <c r="O4911" s="3">
        <v>0.27533848403810801</v>
      </c>
    </row>
    <row r="4912" spans="2:15" x14ac:dyDescent="0.25">
      <c r="B4912" t="s">
        <v>51</v>
      </c>
      <c r="C4912" t="s">
        <v>42</v>
      </c>
      <c r="D4912" t="s">
        <v>17</v>
      </c>
      <c r="E4912" t="s">
        <v>22</v>
      </c>
      <c r="F4912" s="4" t="s">
        <v>69</v>
      </c>
      <c r="G4912" s="5">
        <v>12589.527599999999</v>
      </c>
      <c r="H4912" s="4"/>
      <c r="I4912" s="5"/>
      <c r="J4912" s="4"/>
      <c r="K4912" s="5"/>
      <c r="L4912" s="3" t="s">
        <v>70</v>
      </c>
      <c r="M4912" s="6"/>
      <c r="N4912" s="3" t="s">
        <v>70</v>
      </c>
      <c r="O4912" s="3"/>
    </row>
    <row r="4913" spans="2:15" x14ac:dyDescent="0.25">
      <c r="B4913" t="s">
        <v>51</v>
      </c>
      <c r="C4913" t="s">
        <v>42</v>
      </c>
      <c r="D4913" t="s">
        <v>17</v>
      </c>
      <c r="E4913" t="s">
        <v>25</v>
      </c>
      <c r="F4913" s="4" t="s">
        <v>69</v>
      </c>
      <c r="G4913" s="5">
        <v>47592</v>
      </c>
      <c r="H4913" s="4" t="s">
        <v>69</v>
      </c>
      <c r="I4913" s="5">
        <v>8974</v>
      </c>
      <c r="J4913" s="4"/>
      <c r="K4913" s="5"/>
      <c r="L4913" s="3" t="s">
        <v>70</v>
      </c>
      <c r="M4913" s="6">
        <v>4.3033207042567403</v>
      </c>
      <c r="N4913" s="3" t="s">
        <v>70</v>
      </c>
      <c r="O4913" s="3"/>
    </row>
    <row r="4914" spans="2:15" x14ac:dyDescent="0.25">
      <c r="B4914" t="s">
        <v>51</v>
      </c>
      <c r="C4914" t="s">
        <v>42</v>
      </c>
      <c r="D4914" t="s">
        <v>19</v>
      </c>
      <c r="E4914" t="s">
        <v>7</v>
      </c>
      <c r="F4914" s="4">
        <v>1499</v>
      </c>
      <c r="G4914" s="5">
        <v>5946169.4234999698</v>
      </c>
      <c r="H4914" s="4">
        <v>2337</v>
      </c>
      <c r="I4914" s="5">
        <v>9338477.7899999991</v>
      </c>
      <c r="J4914" s="4">
        <v>2958</v>
      </c>
      <c r="K4914" s="5">
        <v>10148183.1237</v>
      </c>
      <c r="L4914" s="3">
        <v>-0.35857937526743699</v>
      </c>
      <c r="M4914" s="6">
        <v>-0.36326138400550101</v>
      </c>
      <c r="N4914" s="3">
        <v>-0.49323867478025701</v>
      </c>
      <c r="O4914" s="3">
        <v>-0.41406561637488398</v>
      </c>
    </row>
    <row r="4915" spans="2:15" x14ac:dyDescent="0.25">
      <c r="B4915" t="s">
        <v>51</v>
      </c>
      <c r="C4915" t="s">
        <v>42</v>
      </c>
      <c r="D4915" t="s">
        <v>19</v>
      </c>
      <c r="E4915" t="s">
        <v>18</v>
      </c>
      <c r="F4915" s="4" t="s">
        <v>69</v>
      </c>
      <c r="G4915" s="5">
        <v>10945.2</v>
      </c>
      <c r="H4915" s="4" t="s">
        <v>69</v>
      </c>
      <c r="I4915" s="5">
        <v>1889</v>
      </c>
      <c r="J4915" s="4" t="s">
        <v>69</v>
      </c>
      <c r="K4915" s="5">
        <v>66724.800000000003</v>
      </c>
      <c r="L4915" s="3" t="s">
        <v>70</v>
      </c>
      <c r="M4915" s="6">
        <v>4.7941768131286402</v>
      </c>
      <c r="N4915" s="3" t="s">
        <v>70</v>
      </c>
      <c r="O4915" s="3">
        <v>-0.83596503848643999</v>
      </c>
    </row>
    <row r="4916" spans="2:15" x14ac:dyDescent="0.25">
      <c r="B4916" t="s">
        <v>51</v>
      </c>
      <c r="C4916" t="s">
        <v>42</v>
      </c>
      <c r="D4916" t="s">
        <v>19</v>
      </c>
      <c r="E4916" t="s">
        <v>11</v>
      </c>
      <c r="F4916" s="4">
        <v>104</v>
      </c>
      <c r="G4916" s="5">
        <v>154518.84</v>
      </c>
      <c r="H4916" s="4">
        <v>152</v>
      </c>
      <c r="I4916" s="5">
        <v>266814</v>
      </c>
      <c r="J4916" s="4">
        <v>137</v>
      </c>
      <c r="K4916" s="5">
        <v>285948.73</v>
      </c>
      <c r="L4916" s="3">
        <v>-0.31578947368421101</v>
      </c>
      <c r="M4916" s="6">
        <v>-0.42087431693989102</v>
      </c>
      <c r="N4916" s="3">
        <v>-0.240875912408759</v>
      </c>
      <c r="O4916" s="3">
        <v>-0.45962746538514099</v>
      </c>
    </row>
    <row r="4917" spans="2:15" x14ac:dyDescent="0.25">
      <c r="B4917" t="s">
        <v>51</v>
      </c>
      <c r="C4917" t="s">
        <v>42</v>
      </c>
      <c r="D4917" t="s">
        <v>19</v>
      </c>
      <c r="E4917" t="s">
        <v>24</v>
      </c>
      <c r="F4917" s="4"/>
      <c r="G4917" s="5"/>
      <c r="H4917" s="4" t="s">
        <v>69</v>
      </c>
      <c r="I4917" s="5">
        <v>10359</v>
      </c>
      <c r="J4917" s="4"/>
      <c r="K4917" s="5"/>
      <c r="L4917" s="3" t="s">
        <v>70</v>
      </c>
      <c r="M4917" s="6"/>
      <c r="N4917" s="3"/>
      <c r="O4917" s="3"/>
    </row>
    <row r="4918" spans="2:15" x14ac:dyDescent="0.25">
      <c r="B4918" t="s">
        <v>51</v>
      </c>
      <c r="C4918" t="s">
        <v>42</v>
      </c>
      <c r="D4918" t="s">
        <v>19</v>
      </c>
      <c r="E4918" t="s">
        <v>14</v>
      </c>
      <c r="F4918" s="4"/>
      <c r="G4918" s="5"/>
      <c r="H4918" s="4" t="s">
        <v>69</v>
      </c>
      <c r="I4918" s="5">
        <v>37773</v>
      </c>
      <c r="J4918" s="4" t="s">
        <v>69</v>
      </c>
      <c r="K4918" s="5">
        <v>7737.75</v>
      </c>
      <c r="L4918" s="3" t="s">
        <v>70</v>
      </c>
      <c r="M4918" s="6"/>
      <c r="N4918" s="3" t="s">
        <v>70</v>
      </c>
      <c r="O4918" s="3"/>
    </row>
    <row r="4919" spans="2:15" x14ac:dyDescent="0.25">
      <c r="B4919" t="s">
        <v>51</v>
      </c>
      <c r="C4919" t="s">
        <v>42</v>
      </c>
      <c r="D4919" t="s">
        <v>19</v>
      </c>
      <c r="E4919" t="s">
        <v>15</v>
      </c>
      <c r="F4919" s="4">
        <v>605</v>
      </c>
      <c r="G4919" s="5">
        <v>1849515.0641999999</v>
      </c>
      <c r="H4919" s="4">
        <v>803</v>
      </c>
      <c r="I4919" s="5">
        <v>2130928.61</v>
      </c>
      <c r="J4919" s="4">
        <v>352</v>
      </c>
      <c r="K4919" s="5">
        <v>1253581.99</v>
      </c>
      <c r="L4919" s="3">
        <v>-0.24657534246575299</v>
      </c>
      <c r="M4919" s="6">
        <v>-0.13206146112984599</v>
      </c>
      <c r="N4919" s="3">
        <v>0.71875</v>
      </c>
      <c r="O4919" s="3">
        <v>0.47538420219327299</v>
      </c>
    </row>
    <row r="4920" spans="2:15" x14ac:dyDescent="0.25">
      <c r="B4920" t="s">
        <v>51</v>
      </c>
      <c r="C4920" t="s">
        <v>42</v>
      </c>
      <c r="D4920" t="s">
        <v>19</v>
      </c>
      <c r="E4920" t="s">
        <v>22</v>
      </c>
      <c r="F4920" s="4" t="s">
        <v>69</v>
      </c>
      <c r="G4920" s="5">
        <v>14896.44</v>
      </c>
      <c r="H4920" s="4" t="s">
        <v>69</v>
      </c>
      <c r="I4920" s="5">
        <v>12243</v>
      </c>
      <c r="J4920" s="4"/>
      <c r="K4920" s="5"/>
      <c r="L4920" s="3" t="s">
        <v>70</v>
      </c>
      <c r="M4920" s="6">
        <v>0.21673119333496699</v>
      </c>
      <c r="N4920" s="3" t="s">
        <v>70</v>
      </c>
      <c r="O4920" s="3"/>
    </row>
    <row r="4921" spans="2:15" x14ac:dyDescent="0.25">
      <c r="B4921" t="s">
        <v>51</v>
      </c>
      <c r="C4921" t="s">
        <v>42</v>
      </c>
      <c r="D4921" t="s">
        <v>23</v>
      </c>
      <c r="E4921" t="s">
        <v>7</v>
      </c>
      <c r="F4921" s="4">
        <v>34</v>
      </c>
      <c r="G4921" s="5">
        <v>193043.78</v>
      </c>
      <c r="H4921" s="4">
        <v>16</v>
      </c>
      <c r="I4921" s="5">
        <v>81196</v>
      </c>
      <c r="J4921" s="4" t="s">
        <v>69</v>
      </c>
      <c r="K4921" s="5">
        <v>3271</v>
      </c>
      <c r="L4921" s="3">
        <v>1.125</v>
      </c>
      <c r="M4921" s="6">
        <v>1.3775035716045101</v>
      </c>
      <c r="N4921" s="3" t="s">
        <v>70</v>
      </c>
      <c r="O4921" s="3">
        <v>58.016747172118599</v>
      </c>
    </row>
    <row r="4922" spans="2:15" x14ac:dyDescent="0.25">
      <c r="B4922" t="s">
        <v>51</v>
      </c>
      <c r="C4922" t="s">
        <v>42</v>
      </c>
      <c r="D4922" t="s">
        <v>23</v>
      </c>
      <c r="E4922" t="s">
        <v>8</v>
      </c>
      <c r="F4922" s="4">
        <v>135</v>
      </c>
      <c r="G4922" s="5">
        <v>195369.84</v>
      </c>
      <c r="H4922" s="4">
        <v>269</v>
      </c>
      <c r="I4922" s="5">
        <v>360611</v>
      </c>
      <c r="J4922" s="4">
        <v>301</v>
      </c>
      <c r="K4922" s="5">
        <v>374444</v>
      </c>
      <c r="L4922" s="3">
        <v>-0.49814126394052</v>
      </c>
      <c r="M4922" s="6">
        <v>-0.45822551170097398</v>
      </c>
      <c r="N4922" s="3">
        <v>-0.55149501661129596</v>
      </c>
      <c r="O4922" s="3">
        <v>-0.47824016408328102</v>
      </c>
    </row>
    <row r="4923" spans="2:15" x14ac:dyDescent="0.25">
      <c r="B4923" t="s">
        <v>51</v>
      </c>
      <c r="C4923" t="s">
        <v>42</v>
      </c>
      <c r="D4923" t="s">
        <v>23</v>
      </c>
      <c r="E4923" t="s">
        <v>11</v>
      </c>
      <c r="F4923" s="4">
        <v>32</v>
      </c>
      <c r="G4923" s="5">
        <v>43021</v>
      </c>
      <c r="H4923" s="4">
        <v>48</v>
      </c>
      <c r="I4923" s="5">
        <v>72808</v>
      </c>
      <c r="J4923" s="4">
        <v>66</v>
      </c>
      <c r="K4923" s="5">
        <v>78276</v>
      </c>
      <c r="L4923" s="3">
        <v>-0.33333333333333298</v>
      </c>
      <c r="M4923" s="6">
        <v>-0.40911712998571598</v>
      </c>
      <c r="N4923" s="3">
        <v>-0.51515151515151503</v>
      </c>
      <c r="O4923" s="3">
        <v>-0.45039347948285602</v>
      </c>
    </row>
    <row r="4924" spans="2:15" x14ac:dyDescent="0.25">
      <c r="B4924" t="s">
        <v>51</v>
      </c>
      <c r="C4924" t="s">
        <v>42</v>
      </c>
      <c r="D4924" t="s">
        <v>29</v>
      </c>
      <c r="E4924" t="s">
        <v>7</v>
      </c>
      <c r="F4924" s="4" t="s">
        <v>69</v>
      </c>
      <c r="G4924" s="5">
        <v>5213.01</v>
      </c>
      <c r="H4924" s="4" t="s">
        <v>69</v>
      </c>
      <c r="I4924" s="5">
        <v>7708</v>
      </c>
      <c r="J4924" s="4"/>
      <c r="K4924" s="5"/>
      <c r="L4924" s="3" t="s">
        <v>70</v>
      </c>
      <c r="M4924" s="6">
        <v>-0.32368837571354397</v>
      </c>
      <c r="N4924" s="3" t="s">
        <v>70</v>
      </c>
      <c r="O4924" s="3"/>
    </row>
    <row r="4925" spans="2:15" x14ac:dyDescent="0.25">
      <c r="B4925" t="s">
        <v>51</v>
      </c>
      <c r="C4925" t="s">
        <v>42</v>
      </c>
      <c r="D4925" t="s">
        <v>29</v>
      </c>
      <c r="E4925" t="s">
        <v>18</v>
      </c>
      <c r="F4925" s="4" t="s">
        <v>69</v>
      </c>
      <c r="G4925" s="5">
        <v>1575</v>
      </c>
      <c r="H4925" s="4" t="s">
        <v>69</v>
      </c>
      <c r="I4925" s="5">
        <v>5559</v>
      </c>
      <c r="J4925" s="4" t="s">
        <v>69</v>
      </c>
      <c r="K4925" s="5">
        <v>945</v>
      </c>
      <c r="L4925" s="3" t="s">
        <v>70</v>
      </c>
      <c r="M4925" s="6">
        <v>-0.71667566109012404</v>
      </c>
      <c r="N4925" s="3" t="s">
        <v>70</v>
      </c>
      <c r="O4925" s="3">
        <v>0.66666666666666696</v>
      </c>
    </row>
    <row r="4926" spans="2:15" x14ac:dyDescent="0.25">
      <c r="B4926" t="s">
        <v>51</v>
      </c>
      <c r="C4926" t="s">
        <v>42</v>
      </c>
      <c r="D4926" t="s">
        <v>26</v>
      </c>
      <c r="E4926" t="s">
        <v>7</v>
      </c>
      <c r="F4926" s="4" t="s">
        <v>69</v>
      </c>
      <c r="G4926" s="5">
        <v>2294.25</v>
      </c>
      <c r="H4926" s="4" t="s">
        <v>69</v>
      </c>
      <c r="I4926" s="5">
        <v>2328</v>
      </c>
      <c r="J4926" s="4" t="s">
        <v>69</v>
      </c>
      <c r="K4926" s="5">
        <v>11303</v>
      </c>
      <c r="L4926" s="3" t="s">
        <v>70</v>
      </c>
      <c r="M4926" s="6">
        <v>-1.4497422680412301E-2</v>
      </c>
      <c r="N4926" s="3" t="s">
        <v>70</v>
      </c>
      <c r="O4926" s="3">
        <v>-0.79702291427054806</v>
      </c>
    </row>
    <row r="4927" spans="2:15" x14ac:dyDescent="0.25">
      <c r="B4927" t="s">
        <v>51</v>
      </c>
      <c r="C4927" t="s">
        <v>42</v>
      </c>
      <c r="D4927" t="s">
        <v>26</v>
      </c>
      <c r="E4927" t="s">
        <v>8</v>
      </c>
      <c r="F4927" s="4">
        <v>256</v>
      </c>
      <c r="G4927" s="5">
        <v>369743.13</v>
      </c>
      <c r="H4927" s="4">
        <v>800</v>
      </c>
      <c r="I4927" s="5">
        <v>1069600</v>
      </c>
      <c r="J4927" s="4">
        <v>895</v>
      </c>
      <c r="K4927" s="5">
        <v>1113380</v>
      </c>
      <c r="L4927" s="3">
        <v>-0.68</v>
      </c>
      <c r="M4927" s="6">
        <v>-0.65431644540014999</v>
      </c>
      <c r="N4927" s="3">
        <v>-0.71396648044692701</v>
      </c>
      <c r="O4927" s="3">
        <v>-0.66790931218451899</v>
      </c>
    </row>
    <row r="4928" spans="2:15" x14ac:dyDescent="0.25">
      <c r="B4928" t="s">
        <v>51</v>
      </c>
      <c r="C4928" t="s">
        <v>42</v>
      </c>
      <c r="D4928" t="s">
        <v>26</v>
      </c>
      <c r="E4928" t="s">
        <v>11</v>
      </c>
      <c r="F4928" s="4">
        <v>34</v>
      </c>
      <c r="G4928" s="5">
        <v>50702.37</v>
      </c>
      <c r="H4928" s="4">
        <v>73</v>
      </c>
      <c r="I4928" s="5">
        <v>99716</v>
      </c>
      <c r="J4928" s="4">
        <v>50</v>
      </c>
      <c r="K4928" s="5">
        <v>69741</v>
      </c>
      <c r="L4928" s="3">
        <v>-0.534246575342466</v>
      </c>
      <c r="M4928" s="6">
        <v>-0.49153225159452801</v>
      </c>
      <c r="N4928" s="3">
        <v>-0.32</v>
      </c>
      <c r="O4928" s="3">
        <v>-0.27299049339699699</v>
      </c>
    </row>
    <row r="4929" spans="2:15" x14ac:dyDescent="0.25">
      <c r="B4929" t="s">
        <v>51</v>
      </c>
      <c r="C4929" t="s">
        <v>43</v>
      </c>
      <c r="D4929" t="s">
        <v>28</v>
      </c>
      <c r="E4929" t="s">
        <v>7</v>
      </c>
      <c r="F4929" s="4">
        <v>301</v>
      </c>
      <c r="G4929" s="5">
        <v>753949.24</v>
      </c>
      <c r="H4929" s="4">
        <v>549</v>
      </c>
      <c r="I4929" s="5">
        <v>1617305.56</v>
      </c>
      <c r="J4929" s="4" t="s">
        <v>69</v>
      </c>
      <c r="K4929" s="5">
        <v>5040.72</v>
      </c>
      <c r="L4929" s="3">
        <v>-0.451730418943534</v>
      </c>
      <c r="M4929" s="6">
        <v>-0.53382387432094203</v>
      </c>
      <c r="N4929" s="3" t="s">
        <v>70</v>
      </c>
      <c r="O4929" s="3">
        <v>148.571735783777</v>
      </c>
    </row>
    <row r="4930" spans="2:15" x14ac:dyDescent="0.25">
      <c r="B4930" t="s">
        <v>51</v>
      </c>
      <c r="C4930" t="s">
        <v>43</v>
      </c>
      <c r="D4930" t="s">
        <v>28</v>
      </c>
      <c r="E4930" t="s">
        <v>11</v>
      </c>
      <c r="F4930" s="4">
        <v>93</v>
      </c>
      <c r="G4930" s="5">
        <v>158468.34</v>
      </c>
      <c r="H4930" s="4">
        <v>118</v>
      </c>
      <c r="I4930" s="5">
        <v>206634.93</v>
      </c>
      <c r="J4930" s="4">
        <v>117</v>
      </c>
      <c r="K4930" s="5">
        <v>201143.1</v>
      </c>
      <c r="L4930" s="3">
        <v>-0.21186440677966101</v>
      </c>
      <c r="M4930" s="6">
        <v>-0.233099941040947</v>
      </c>
      <c r="N4930" s="3">
        <v>-0.20512820512820501</v>
      </c>
      <c r="O4930" s="3">
        <v>-0.21216119270310599</v>
      </c>
    </row>
    <row r="4931" spans="2:15" x14ac:dyDescent="0.25">
      <c r="B4931" t="s">
        <v>51</v>
      </c>
      <c r="C4931" t="s">
        <v>43</v>
      </c>
      <c r="D4931" t="s">
        <v>6</v>
      </c>
      <c r="E4931" t="s">
        <v>7</v>
      </c>
      <c r="F4931" s="4">
        <v>974</v>
      </c>
      <c r="G4931" s="5">
        <v>3541552.6436319998</v>
      </c>
      <c r="H4931" s="4">
        <v>1381</v>
      </c>
      <c r="I4931" s="5">
        <v>4768269.7453920096</v>
      </c>
      <c r="J4931" s="4">
        <v>2071</v>
      </c>
      <c r="K4931" s="5">
        <v>6265365.1358079901</v>
      </c>
      <c r="L4931" s="3">
        <v>-0.29471397538015898</v>
      </c>
      <c r="M4931" s="6">
        <v>-0.25726671670483597</v>
      </c>
      <c r="N4931" s="3">
        <v>-0.52969579913085496</v>
      </c>
      <c r="O4931" s="3">
        <v>-0.43474122148265198</v>
      </c>
    </row>
    <row r="4932" spans="2:15" x14ac:dyDescent="0.25">
      <c r="B4932" t="s">
        <v>51</v>
      </c>
      <c r="C4932" t="s">
        <v>43</v>
      </c>
      <c r="D4932" t="s">
        <v>6</v>
      </c>
      <c r="E4932" t="s">
        <v>18</v>
      </c>
      <c r="F4932" s="4"/>
      <c r="G4932" s="5"/>
      <c r="H4932" s="4" t="s">
        <v>69</v>
      </c>
      <c r="I4932" s="5">
        <v>2862.08</v>
      </c>
      <c r="J4932" s="4"/>
      <c r="K4932" s="5"/>
      <c r="L4932" s="3" t="s">
        <v>70</v>
      </c>
      <c r="M4932" s="6"/>
      <c r="N4932" s="3"/>
      <c r="O4932" s="3"/>
    </row>
    <row r="4933" spans="2:15" x14ac:dyDescent="0.25">
      <c r="B4933" t="s">
        <v>51</v>
      </c>
      <c r="C4933" t="s">
        <v>43</v>
      </c>
      <c r="D4933" t="s">
        <v>6</v>
      </c>
      <c r="E4933" t="s">
        <v>8</v>
      </c>
      <c r="F4933" s="4">
        <v>197</v>
      </c>
      <c r="G4933" s="5">
        <v>286676.70120000001</v>
      </c>
      <c r="H4933" s="4">
        <v>251</v>
      </c>
      <c r="I4933" s="5">
        <v>349998.19999999902</v>
      </c>
      <c r="J4933" s="4">
        <v>208</v>
      </c>
      <c r="K4933" s="5">
        <v>258752</v>
      </c>
      <c r="L4933" s="3">
        <v>-0.21513944223107601</v>
      </c>
      <c r="M4933" s="6">
        <v>-0.18091949844313299</v>
      </c>
      <c r="N4933" s="3">
        <v>-5.2884615384615398E-2</v>
      </c>
      <c r="O4933" s="3">
        <v>0.107920716361613</v>
      </c>
    </row>
    <row r="4934" spans="2:15" x14ac:dyDescent="0.25">
      <c r="B4934" t="s">
        <v>51</v>
      </c>
      <c r="C4934" t="s">
        <v>43</v>
      </c>
      <c r="D4934" t="s">
        <v>6</v>
      </c>
      <c r="E4934" t="s">
        <v>11</v>
      </c>
      <c r="F4934" s="4">
        <v>376</v>
      </c>
      <c r="G4934" s="5">
        <v>676453.81704000104</v>
      </c>
      <c r="H4934" s="4">
        <v>604</v>
      </c>
      <c r="I4934" s="5">
        <v>1105047.808</v>
      </c>
      <c r="J4934" s="4">
        <v>632</v>
      </c>
      <c r="K4934" s="5">
        <v>993432.76000000106</v>
      </c>
      <c r="L4934" s="3">
        <v>-0.37748344370860898</v>
      </c>
      <c r="M4934" s="6">
        <v>-0.38785108468356699</v>
      </c>
      <c r="N4934" s="3">
        <v>-0.405063291139241</v>
      </c>
      <c r="O4934" s="3">
        <v>-0.319074380997864</v>
      </c>
    </row>
    <row r="4935" spans="2:15" x14ac:dyDescent="0.25">
      <c r="B4935" t="s">
        <v>51</v>
      </c>
      <c r="C4935" t="s">
        <v>43</v>
      </c>
      <c r="D4935" t="s">
        <v>6</v>
      </c>
      <c r="E4935" t="s">
        <v>15</v>
      </c>
      <c r="F4935" s="4">
        <v>73</v>
      </c>
      <c r="G4935" s="5">
        <v>183375.37609999999</v>
      </c>
      <c r="H4935" s="4">
        <v>161</v>
      </c>
      <c r="I4935" s="5">
        <v>392690.64</v>
      </c>
      <c r="J4935" s="4">
        <v>93</v>
      </c>
      <c r="K4935" s="5">
        <v>272974</v>
      </c>
      <c r="L4935" s="3">
        <v>-0.54658385093167705</v>
      </c>
      <c r="M4935" s="6">
        <v>-0.53302840093158399</v>
      </c>
      <c r="N4935" s="3">
        <v>-0.21505376344086</v>
      </c>
      <c r="O4935" s="3">
        <v>-0.32823134767413797</v>
      </c>
    </row>
    <row r="4936" spans="2:15" x14ac:dyDescent="0.25">
      <c r="B4936" t="s">
        <v>51</v>
      </c>
      <c r="C4936" t="s">
        <v>43</v>
      </c>
      <c r="D4936" t="s">
        <v>17</v>
      </c>
      <c r="E4936" t="s">
        <v>7</v>
      </c>
      <c r="F4936" s="4">
        <v>350</v>
      </c>
      <c r="G4936" s="5">
        <v>1403917.0939499999</v>
      </c>
      <c r="H4936" s="4">
        <v>536</v>
      </c>
      <c r="I4936" s="5">
        <v>1878125.7429</v>
      </c>
      <c r="J4936" s="4">
        <v>576</v>
      </c>
      <c r="K4936" s="5">
        <v>1813005.44</v>
      </c>
      <c r="L4936" s="3">
        <v>-0.347014925373134</v>
      </c>
      <c r="M4936" s="6">
        <v>-0.25249036212973502</v>
      </c>
      <c r="N4936" s="3">
        <v>-0.39236111111111099</v>
      </c>
      <c r="O4936" s="3">
        <v>-0.22564099203695601</v>
      </c>
    </row>
    <row r="4937" spans="2:15" x14ac:dyDescent="0.25">
      <c r="B4937" t="s">
        <v>51</v>
      </c>
      <c r="C4937" t="s">
        <v>43</v>
      </c>
      <c r="D4937" t="s">
        <v>17</v>
      </c>
      <c r="E4937" t="s">
        <v>18</v>
      </c>
      <c r="F4937" s="4" t="s">
        <v>69</v>
      </c>
      <c r="G4937" s="5">
        <v>3777.6</v>
      </c>
      <c r="H4937" s="4">
        <v>6</v>
      </c>
      <c r="I4937" s="5">
        <v>15193.15</v>
      </c>
      <c r="J4937" s="4" t="s">
        <v>69</v>
      </c>
      <c r="K4937" s="5">
        <v>838.08</v>
      </c>
      <c r="L4937" s="3" t="s">
        <v>70</v>
      </c>
      <c r="M4937" s="6">
        <v>-0.75136163336766904</v>
      </c>
      <c r="N4937" s="3" t="s">
        <v>70</v>
      </c>
      <c r="O4937" s="3">
        <v>3.5074455899198198</v>
      </c>
    </row>
    <row r="4938" spans="2:15" x14ac:dyDescent="0.25">
      <c r="B4938" t="s">
        <v>51</v>
      </c>
      <c r="C4938" t="s">
        <v>43</v>
      </c>
      <c r="D4938" t="s">
        <v>17</v>
      </c>
      <c r="E4938" t="s">
        <v>8</v>
      </c>
      <c r="F4938" s="4">
        <v>167</v>
      </c>
      <c r="G4938" s="5">
        <v>226953</v>
      </c>
      <c r="H4938" s="4">
        <v>216</v>
      </c>
      <c r="I4938" s="5">
        <v>289264</v>
      </c>
      <c r="J4938" s="4">
        <v>174</v>
      </c>
      <c r="K4938" s="5">
        <v>216456</v>
      </c>
      <c r="L4938" s="3">
        <v>-0.226851851851852</v>
      </c>
      <c r="M4938" s="6">
        <v>-0.215412218596161</v>
      </c>
      <c r="N4938" s="3">
        <v>-4.0229885057471299E-2</v>
      </c>
      <c r="O4938" s="3">
        <v>4.8494844217762401E-2</v>
      </c>
    </row>
    <row r="4939" spans="2:15" x14ac:dyDescent="0.25">
      <c r="B4939" t="s">
        <v>51</v>
      </c>
      <c r="C4939" t="s">
        <v>43</v>
      </c>
      <c r="D4939" t="s">
        <v>17</v>
      </c>
      <c r="E4939" t="s">
        <v>11</v>
      </c>
      <c r="F4939" s="4">
        <v>138</v>
      </c>
      <c r="G4939" s="5">
        <v>232325.424</v>
      </c>
      <c r="H4939" s="4">
        <v>237</v>
      </c>
      <c r="I4939" s="5">
        <v>378289.043999999</v>
      </c>
      <c r="J4939" s="4">
        <v>163</v>
      </c>
      <c r="K4939" s="5">
        <v>278116</v>
      </c>
      <c r="L4939" s="3">
        <v>-0.417721518987342</v>
      </c>
      <c r="M4939" s="6">
        <v>-0.38585209462212</v>
      </c>
      <c r="N4939" s="3">
        <v>-0.153374233128834</v>
      </c>
      <c r="O4939" s="3">
        <v>-0.16464560111608101</v>
      </c>
    </row>
    <row r="4940" spans="2:15" x14ac:dyDescent="0.25">
      <c r="B4940" t="s">
        <v>51</v>
      </c>
      <c r="C4940" t="s">
        <v>43</v>
      </c>
      <c r="D4940" t="s">
        <v>17</v>
      </c>
      <c r="E4940" t="s">
        <v>15</v>
      </c>
      <c r="F4940" s="4">
        <v>31</v>
      </c>
      <c r="G4940" s="5">
        <v>83534.257800000007</v>
      </c>
      <c r="H4940" s="4">
        <v>55</v>
      </c>
      <c r="I4940" s="5">
        <v>137102.26999999999</v>
      </c>
      <c r="J4940" s="4">
        <v>34</v>
      </c>
      <c r="K4940" s="5">
        <v>115310</v>
      </c>
      <c r="L4940" s="3">
        <v>-0.43636363636363601</v>
      </c>
      <c r="M4940" s="6">
        <v>-0.39071572046181302</v>
      </c>
      <c r="N4940" s="3">
        <v>-8.8235294117647106E-2</v>
      </c>
      <c r="O4940" s="3">
        <v>-0.27556796635157399</v>
      </c>
    </row>
    <row r="4941" spans="2:15" x14ac:dyDescent="0.25">
      <c r="B4941" t="s">
        <v>51</v>
      </c>
      <c r="C4941" t="s">
        <v>43</v>
      </c>
      <c r="D4941" t="s">
        <v>19</v>
      </c>
      <c r="E4941" t="s">
        <v>7</v>
      </c>
      <c r="F4941" s="4">
        <v>627</v>
      </c>
      <c r="G4941" s="5">
        <v>2620434.1531000002</v>
      </c>
      <c r="H4941" s="4">
        <v>1156</v>
      </c>
      <c r="I4941" s="5">
        <v>4376142.7</v>
      </c>
      <c r="J4941" s="4">
        <v>1590</v>
      </c>
      <c r="K4941" s="5">
        <v>5751082.1200000001</v>
      </c>
      <c r="L4941" s="3">
        <v>-0.45761245674740503</v>
      </c>
      <c r="M4941" s="6">
        <v>-0.40120002185943299</v>
      </c>
      <c r="N4941" s="3">
        <v>-0.60566037735849099</v>
      </c>
      <c r="O4941" s="3">
        <v>-0.544358070633845</v>
      </c>
    </row>
    <row r="4942" spans="2:15" x14ac:dyDescent="0.25">
      <c r="B4942" t="s">
        <v>51</v>
      </c>
      <c r="C4942" t="s">
        <v>43</v>
      </c>
      <c r="D4942" t="s">
        <v>19</v>
      </c>
      <c r="E4942" t="s">
        <v>20</v>
      </c>
      <c r="F4942" s="4"/>
      <c r="G4942" s="5"/>
      <c r="H4942" s="4"/>
      <c r="I4942" s="5"/>
      <c r="J4942" s="4" t="s">
        <v>69</v>
      </c>
      <c r="K4942" s="5">
        <v>4254</v>
      </c>
      <c r="L4942" s="3"/>
      <c r="M4942" s="6"/>
      <c r="N4942" s="3" t="s">
        <v>70</v>
      </c>
      <c r="O4942" s="3"/>
    </row>
    <row r="4943" spans="2:15" x14ac:dyDescent="0.25">
      <c r="B4943" t="s">
        <v>51</v>
      </c>
      <c r="C4943" t="s">
        <v>43</v>
      </c>
      <c r="D4943" t="s">
        <v>19</v>
      </c>
      <c r="E4943" t="s">
        <v>18</v>
      </c>
      <c r="F4943" s="4">
        <v>23</v>
      </c>
      <c r="G4943" s="5">
        <v>34146</v>
      </c>
      <c r="H4943" s="4">
        <v>55</v>
      </c>
      <c r="I4943" s="5">
        <v>93650</v>
      </c>
      <c r="J4943" s="4">
        <v>38</v>
      </c>
      <c r="K4943" s="5">
        <v>37587</v>
      </c>
      <c r="L4943" s="3">
        <v>-0.58181818181818201</v>
      </c>
      <c r="M4943" s="6">
        <v>-0.63538707955152196</v>
      </c>
      <c r="N4943" s="3">
        <v>-0.394736842105263</v>
      </c>
      <c r="O4943" s="3">
        <v>-9.15476095458536E-2</v>
      </c>
    </row>
    <row r="4944" spans="2:15" x14ac:dyDescent="0.25">
      <c r="B4944" t="s">
        <v>51</v>
      </c>
      <c r="C4944" t="s">
        <v>43</v>
      </c>
      <c r="D4944" t="s">
        <v>19</v>
      </c>
      <c r="E4944" t="s">
        <v>8</v>
      </c>
      <c r="F4944" s="4">
        <v>39</v>
      </c>
      <c r="G4944" s="5">
        <v>56588.76</v>
      </c>
      <c r="H4944" s="4">
        <v>63</v>
      </c>
      <c r="I4944" s="5">
        <v>84337</v>
      </c>
      <c r="J4944" s="4">
        <v>61</v>
      </c>
      <c r="K4944" s="5">
        <v>72055</v>
      </c>
      <c r="L4944" s="3">
        <v>-0.38095238095238099</v>
      </c>
      <c r="M4944" s="6">
        <v>-0.329016208781436</v>
      </c>
      <c r="N4944" s="3">
        <v>-0.36065573770491799</v>
      </c>
      <c r="O4944" s="3">
        <v>-0.214644924016376</v>
      </c>
    </row>
    <row r="4945" spans="2:15" x14ac:dyDescent="0.25">
      <c r="B4945" t="s">
        <v>51</v>
      </c>
      <c r="C4945" t="s">
        <v>43</v>
      </c>
      <c r="D4945" t="s">
        <v>19</v>
      </c>
      <c r="E4945" t="s">
        <v>21</v>
      </c>
      <c r="F4945" s="4"/>
      <c r="G4945" s="5"/>
      <c r="H4945" s="4"/>
      <c r="I4945" s="5"/>
      <c r="J4945" s="4" t="s">
        <v>69</v>
      </c>
      <c r="K4945" s="5">
        <v>151826.01</v>
      </c>
      <c r="L4945" s="3"/>
      <c r="M4945" s="6"/>
      <c r="N4945" s="3" t="s">
        <v>70</v>
      </c>
      <c r="O4945" s="3"/>
    </row>
    <row r="4946" spans="2:15" x14ac:dyDescent="0.25">
      <c r="B4946" t="s">
        <v>51</v>
      </c>
      <c r="C4946" t="s">
        <v>43</v>
      </c>
      <c r="D4946" t="s">
        <v>19</v>
      </c>
      <c r="E4946" t="s">
        <v>11</v>
      </c>
      <c r="F4946" s="4">
        <v>44</v>
      </c>
      <c r="G4946" s="5">
        <v>70161.27</v>
      </c>
      <c r="H4946" s="4">
        <v>66</v>
      </c>
      <c r="I4946" s="5">
        <v>124076</v>
      </c>
      <c r="J4946" s="4">
        <v>76</v>
      </c>
      <c r="K4946" s="5">
        <v>154086</v>
      </c>
      <c r="L4946" s="3">
        <v>-0.33333333333333298</v>
      </c>
      <c r="M4946" s="6">
        <v>-0.43452988490924899</v>
      </c>
      <c r="N4946" s="3">
        <v>-0.42105263157894701</v>
      </c>
      <c r="O4946" s="3">
        <v>-0.54466161753825804</v>
      </c>
    </row>
    <row r="4947" spans="2:15" x14ac:dyDescent="0.25">
      <c r="B4947" t="s">
        <v>51</v>
      </c>
      <c r="C4947" t="s">
        <v>43</v>
      </c>
      <c r="D4947" t="s">
        <v>19</v>
      </c>
      <c r="E4947" t="s">
        <v>14</v>
      </c>
      <c r="F4947" s="4"/>
      <c r="G4947" s="5"/>
      <c r="H4947" s="4" t="s">
        <v>69</v>
      </c>
      <c r="I4947" s="5">
        <v>6219.32</v>
      </c>
      <c r="J4947" s="4"/>
      <c r="K4947" s="5"/>
      <c r="L4947" s="3" t="s">
        <v>70</v>
      </c>
      <c r="M4947" s="6"/>
      <c r="N4947" s="3"/>
      <c r="O4947" s="3"/>
    </row>
    <row r="4948" spans="2:15" x14ac:dyDescent="0.25">
      <c r="B4948" t="s">
        <v>51</v>
      </c>
      <c r="C4948" t="s">
        <v>43</v>
      </c>
      <c r="D4948" t="s">
        <v>19</v>
      </c>
      <c r="E4948" t="s">
        <v>15</v>
      </c>
      <c r="F4948" s="4">
        <v>182</v>
      </c>
      <c r="G4948" s="5">
        <v>489399.54</v>
      </c>
      <c r="H4948" s="4">
        <v>286</v>
      </c>
      <c r="I4948" s="5">
        <v>653406</v>
      </c>
      <c r="J4948" s="4">
        <v>90</v>
      </c>
      <c r="K4948" s="5">
        <v>289442.8</v>
      </c>
      <c r="L4948" s="3">
        <v>-0.36363636363636398</v>
      </c>
      <c r="M4948" s="6">
        <v>-0.25100237830690297</v>
      </c>
      <c r="N4948" s="3">
        <v>1.0222222222222199</v>
      </c>
      <c r="O4948" s="3">
        <v>0.69083335291117998</v>
      </c>
    </row>
    <row r="4949" spans="2:15" x14ac:dyDescent="0.25">
      <c r="B4949" t="s">
        <v>51</v>
      </c>
      <c r="C4949" t="s">
        <v>43</v>
      </c>
      <c r="D4949" t="s">
        <v>19</v>
      </c>
      <c r="E4949" t="s">
        <v>25</v>
      </c>
      <c r="F4949" s="4"/>
      <c r="G4949" s="5"/>
      <c r="H4949" s="4" t="s">
        <v>69</v>
      </c>
      <c r="I4949" s="5">
        <v>14144.9</v>
      </c>
      <c r="J4949" s="4" t="s">
        <v>69</v>
      </c>
      <c r="K4949" s="5">
        <v>3184</v>
      </c>
      <c r="L4949" s="3" t="s">
        <v>70</v>
      </c>
      <c r="M4949" s="6"/>
      <c r="N4949" s="3" t="s">
        <v>70</v>
      </c>
      <c r="O4949" s="3"/>
    </row>
    <row r="4950" spans="2:15" x14ac:dyDescent="0.25">
      <c r="B4950" t="s">
        <v>51</v>
      </c>
      <c r="C4950" t="s">
        <v>43</v>
      </c>
      <c r="D4950" t="s">
        <v>23</v>
      </c>
      <c r="E4950" t="s">
        <v>7</v>
      </c>
      <c r="F4950" s="4">
        <v>649</v>
      </c>
      <c r="G4950" s="5">
        <v>2963269.0784999998</v>
      </c>
      <c r="H4950" s="4">
        <v>845</v>
      </c>
      <c r="I4950" s="5">
        <v>4225241.59</v>
      </c>
      <c r="J4950" s="4">
        <v>915</v>
      </c>
      <c r="K4950" s="5">
        <v>4368283.72</v>
      </c>
      <c r="L4950" s="3">
        <v>-0.23195266272189399</v>
      </c>
      <c r="M4950" s="6">
        <v>-0.29867464016418499</v>
      </c>
      <c r="N4950" s="3">
        <v>-0.29071038251366099</v>
      </c>
      <c r="O4950" s="3">
        <v>-0.32163996927836902</v>
      </c>
    </row>
    <row r="4951" spans="2:15" x14ac:dyDescent="0.25">
      <c r="B4951" t="s">
        <v>51</v>
      </c>
      <c r="C4951" t="s">
        <v>43</v>
      </c>
      <c r="D4951" t="s">
        <v>23</v>
      </c>
      <c r="E4951" t="s">
        <v>20</v>
      </c>
      <c r="F4951" s="4" t="s">
        <v>69</v>
      </c>
      <c r="G4951" s="5">
        <v>830.52</v>
      </c>
      <c r="H4951" s="4" t="s">
        <v>69</v>
      </c>
      <c r="I4951" s="5">
        <v>1941</v>
      </c>
      <c r="J4951" s="4" t="s">
        <v>69</v>
      </c>
      <c r="K4951" s="5">
        <v>19270</v>
      </c>
      <c r="L4951" s="3" t="s">
        <v>70</v>
      </c>
      <c r="M4951" s="6">
        <v>-0.572117465224111</v>
      </c>
      <c r="N4951" s="3" t="s">
        <v>70</v>
      </c>
      <c r="O4951" s="3">
        <v>-0.956900882200311</v>
      </c>
    </row>
    <row r="4952" spans="2:15" x14ac:dyDescent="0.25">
      <c r="B4952" t="s">
        <v>51</v>
      </c>
      <c r="C4952" t="s">
        <v>43</v>
      </c>
      <c r="D4952" t="s">
        <v>23</v>
      </c>
      <c r="E4952" t="s">
        <v>18</v>
      </c>
      <c r="F4952" s="4">
        <v>26</v>
      </c>
      <c r="G4952" s="5">
        <v>66537</v>
      </c>
      <c r="H4952" s="4">
        <v>35</v>
      </c>
      <c r="I4952" s="5">
        <v>92528.61</v>
      </c>
      <c r="J4952" s="4">
        <v>44</v>
      </c>
      <c r="K4952" s="5">
        <v>71670</v>
      </c>
      <c r="L4952" s="3">
        <v>-0.25714285714285701</v>
      </c>
      <c r="M4952" s="6">
        <v>-0.28090349568636103</v>
      </c>
      <c r="N4952" s="3">
        <v>-0.40909090909090901</v>
      </c>
      <c r="O4952" s="3">
        <v>-7.1619924654667294E-2</v>
      </c>
    </row>
    <row r="4953" spans="2:15" x14ac:dyDescent="0.25">
      <c r="B4953" t="s">
        <v>51</v>
      </c>
      <c r="C4953" t="s">
        <v>43</v>
      </c>
      <c r="D4953" t="s">
        <v>23</v>
      </c>
      <c r="E4953" t="s">
        <v>8</v>
      </c>
      <c r="F4953" s="4">
        <v>55</v>
      </c>
      <c r="G4953" s="5">
        <v>80072.28</v>
      </c>
      <c r="H4953" s="4">
        <v>58</v>
      </c>
      <c r="I4953" s="5">
        <v>77782</v>
      </c>
      <c r="J4953" s="4">
        <v>239</v>
      </c>
      <c r="K4953" s="5">
        <v>297316</v>
      </c>
      <c r="L4953" s="3">
        <v>-5.1724137931034503E-2</v>
      </c>
      <c r="M4953" s="6">
        <v>2.9444858707670302E-2</v>
      </c>
      <c r="N4953" s="3">
        <v>-0.76987447698744804</v>
      </c>
      <c r="O4953" s="3">
        <v>-0.73068290976604</v>
      </c>
    </row>
    <row r="4954" spans="2:15" x14ac:dyDescent="0.25">
      <c r="B4954" t="s">
        <v>51</v>
      </c>
      <c r="C4954" t="s">
        <v>43</v>
      </c>
      <c r="D4954" t="s">
        <v>23</v>
      </c>
      <c r="E4954" t="s">
        <v>11</v>
      </c>
      <c r="F4954" s="4">
        <v>14</v>
      </c>
      <c r="G4954" s="5">
        <v>22256.25</v>
      </c>
      <c r="H4954" s="4">
        <v>13</v>
      </c>
      <c r="I4954" s="5">
        <v>26577</v>
      </c>
      <c r="J4954" s="4">
        <v>17</v>
      </c>
      <c r="K4954" s="5">
        <v>34886</v>
      </c>
      <c r="L4954" s="3">
        <v>7.69230769230769E-2</v>
      </c>
      <c r="M4954" s="6">
        <v>-0.16257478270685199</v>
      </c>
      <c r="N4954" s="3">
        <v>-0.17647058823529399</v>
      </c>
      <c r="O4954" s="3">
        <v>-0.36202918076018997</v>
      </c>
    </row>
    <row r="4955" spans="2:15" x14ac:dyDescent="0.25">
      <c r="B4955" t="s">
        <v>51</v>
      </c>
      <c r="C4955" t="s">
        <v>43</v>
      </c>
      <c r="D4955" t="s">
        <v>23</v>
      </c>
      <c r="E4955" t="s">
        <v>25</v>
      </c>
      <c r="F4955" s="4" t="s">
        <v>69</v>
      </c>
      <c r="G4955" s="5">
        <v>1878.12</v>
      </c>
      <c r="H4955" s="4" t="s">
        <v>69</v>
      </c>
      <c r="I4955" s="5">
        <v>3523</v>
      </c>
      <c r="J4955" s="4"/>
      <c r="K4955" s="5"/>
      <c r="L4955" s="3" t="s">
        <v>70</v>
      </c>
      <c r="M4955" s="6">
        <v>-0.46689753051376698</v>
      </c>
      <c r="N4955" s="3" t="s">
        <v>70</v>
      </c>
      <c r="O4955" s="3"/>
    </row>
    <row r="4956" spans="2:15" x14ac:dyDescent="0.25">
      <c r="B4956" t="s">
        <v>51</v>
      </c>
      <c r="C4956" t="s">
        <v>43</v>
      </c>
      <c r="D4956" t="s">
        <v>30</v>
      </c>
      <c r="E4956" t="s">
        <v>7</v>
      </c>
      <c r="F4956" s="4">
        <v>60</v>
      </c>
      <c r="G4956" s="5">
        <v>246880.86799999999</v>
      </c>
      <c r="H4956" s="4">
        <v>89</v>
      </c>
      <c r="I4956" s="5">
        <v>341698.36</v>
      </c>
      <c r="J4956" s="4">
        <v>540</v>
      </c>
      <c r="K4956" s="5">
        <v>1188119.3899999999</v>
      </c>
      <c r="L4956" s="3">
        <v>-0.325842696629214</v>
      </c>
      <c r="M4956" s="6">
        <v>-0.27748887059334998</v>
      </c>
      <c r="N4956" s="3">
        <v>-0.88888888888888895</v>
      </c>
      <c r="O4956" s="3">
        <v>-0.79220870387444797</v>
      </c>
    </row>
    <row r="4957" spans="2:15" x14ac:dyDescent="0.25">
      <c r="B4957" t="s">
        <v>51</v>
      </c>
      <c r="C4957" t="s">
        <v>43</v>
      </c>
      <c r="D4957" t="s">
        <v>30</v>
      </c>
      <c r="E4957" t="s">
        <v>20</v>
      </c>
      <c r="F4957" s="4"/>
      <c r="G4957" s="5"/>
      <c r="H4957" s="4" t="s">
        <v>69</v>
      </c>
      <c r="I4957" s="5">
        <v>5035</v>
      </c>
      <c r="J4957" s="4"/>
      <c r="K4957" s="5"/>
      <c r="L4957" s="3" t="s">
        <v>70</v>
      </c>
      <c r="M4957" s="6"/>
      <c r="N4957" s="3"/>
      <c r="O4957" s="3"/>
    </row>
    <row r="4958" spans="2:15" x14ac:dyDescent="0.25">
      <c r="B4958" t="s">
        <v>51</v>
      </c>
      <c r="C4958" t="s">
        <v>43</v>
      </c>
      <c r="D4958" t="s">
        <v>30</v>
      </c>
      <c r="E4958" t="s">
        <v>8</v>
      </c>
      <c r="F4958" s="4" t="s">
        <v>69</v>
      </c>
      <c r="G4958" s="5">
        <v>1426.95</v>
      </c>
      <c r="H4958" s="4" t="s">
        <v>69</v>
      </c>
      <c r="I4958" s="5">
        <v>4082</v>
      </c>
      <c r="J4958" s="4" t="s">
        <v>69</v>
      </c>
      <c r="K4958" s="5">
        <v>3732</v>
      </c>
      <c r="L4958" s="3" t="s">
        <v>70</v>
      </c>
      <c r="M4958" s="6">
        <v>-0.65042871141597303</v>
      </c>
      <c r="N4958" s="3" t="s">
        <v>70</v>
      </c>
      <c r="O4958" s="3">
        <v>-0.61764469453376203</v>
      </c>
    </row>
    <row r="4959" spans="2:15" x14ac:dyDescent="0.25">
      <c r="B4959" t="s">
        <v>51</v>
      </c>
      <c r="C4959" t="s">
        <v>43</v>
      </c>
      <c r="D4959" t="s">
        <v>30</v>
      </c>
      <c r="E4959" t="s">
        <v>9</v>
      </c>
      <c r="F4959" s="4"/>
      <c r="G4959" s="5"/>
      <c r="H4959" s="4"/>
      <c r="I4959" s="5"/>
      <c r="J4959" s="4" t="s">
        <v>69</v>
      </c>
      <c r="K4959" s="5">
        <v>656.4</v>
      </c>
      <c r="L4959" s="3"/>
      <c r="M4959" s="6"/>
      <c r="N4959" s="3" t="s">
        <v>70</v>
      </c>
      <c r="O4959" s="3"/>
    </row>
    <row r="4960" spans="2:15" x14ac:dyDescent="0.25">
      <c r="B4960" t="s">
        <v>51</v>
      </c>
      <c r="C4960" t="s">
        <v>43</v>
      </c>
      <c r="D4960" t="s">
        <v>30</v>
      </c>
      <c r="E4960" t="s">
        <v>11</v>
      </c>
      <c r="F4960" s="4">
        <v>61</v>
      </c>
      <c r="G4960" s="5">
        <v>76953.600000000093</v>
      </c>
      <c r="H4960" s="4">
        <v>52</v>
      </c>
      <c r="I4960" s="5">
        <v>84926.399999999994</v>
      </c>
      <c r="J4960" s="4">
        <v>49</v>
      </c>
      <c r="K4960" s="5">
        <v>90222.720000000001</v>
      </c>
      <c r="L4960" s="3">
        <v>0.17307692307692299</v>
      </c>
      <c r="M4960" s="6">
        <v>-9.3878935172101302E-2</v>
      </c>
      <c r="N4960" s="3">
        <v>0.24489795918367399</v>
      </c>
      <c r="O4960" s="3">
        <v>-0.14707071566895699</v>
      </c>
    </row>
    <row r="4961" spans="2:15" x14ac:dyDescent="0.25">
      <c r="B4961" t="s">
        <v>51</v>
      </c>
      <c r="C4961" t="s">
        <v>43</v>
      </c>
      <c r="D4961" t="s">
        <v>30</v>
      </c>
      <c r="E4961" t="s">
        <v>14</v>
      </c>
      <c r="F4961" s="4" t="s">
        <v>69</v>
      </c>
      <c r="G4961" s="5">
        <v>67488.950800000006</v>
      </c>
      <c r="H4961" s="4" t="s">
        <v>69</v>
      </c>
      <c r="I4961" s="5">
        <v>100396.77</v>
      </c>
      <c r="J4961" s="4">
        <v>6</v>
      </c>
      <c r="K4961" s="5">
        <v>167453.68</v>
      </c>
      <c r="L4961" s="3" t="s">
        <v>70</v>
      </c>
      <c r="M4961" s="6">
        <v>-0.32777766854451601</v>
      </c>
      <c r="N4961" s="3" t="s">
        <v>70</v>
      </c>
      <c r="O4961" s="3">
        <v>-0.596969437757355</v>
      </c>
    </row>
    <row r="4962" spans="2:15" x14ac:dyDescent="0.25">
      <c r="B4962" t="s">
        <v>51</v>
      </c>
      <c r="C4962" t="s">
        <v>43</v>
      </c>
      <c r="D4962" t="s">
        <v>30</v>
      </c>
      <c r="E4962" t="s">
        <v>15</v>
      </c>
      <c r="F4962" s="4">
        <v>791</v>
      </c>
      <c r="G4962" s="5">
        <v>2306661.8747999999</v>
      </c>
      <c r="H4962" s="4">
        <v>1104</v>
      </c>
      <c r="I4962" s="5">
        <v>2930177.77</v>
      </c>
      <c r="J4962" s="4">
        <v>611</v>
      </c>
      <c r="K4962" s="5">
        <v>2114564.56</v>
      </c>
      <c r="L4962" s="3">
        <v>-0.283514492753623</v>
      </c>
      <c r="M4962" s="6">
        <v>-0.212791149255083</v>
      </c>
      <c r="N4962" s="3">
        <v>0.29459901800327298</v>
      </c>
      <c r="O4962" s="3">
        <v>9.0844856872094801E-2</v>
      </c>
    </row>
    <row r="4963" spans="2:15" x14ac:dyDescent="0.25">
      <c r="B4963" t="s">
        <v>51</v>
      </c>
      <c r="C4963" t="s">
        <v>43</v>
      </c>
      <c r="D4963" t="s">
        <v>30</v>
      </c>
      <c r="E4963" t="s">
        <v>22</v>
      </c>
      <c r="F4963" s="4">
        <v>6</v>
      </c>
      <c r="G4963" s="5">
        <v>104495.6505</v>
      </c>
      <c r="H4963" s="4">
        <v>7</v>
      </c>
      <c r="I4963" s="5">
        <v>35856.6</v>
      </c>
      <c r="J4963" s="4"/>
      <c r="K4963" s="5"/>
      <c r="L4963" s="3">
        <v>-0.14285714285714299</v>
      </c>
      <c r="M4963" s="6">
        <v>1.9142654490386699</v>
      </c>
      <c r="N4963" s="3"/>
      <c r="O4963" s="3"/>
    </row>
    <row r="4964" spans="2:15" x14ac:dyDescent="0.25">
      <c r="B4964" t="s">
        <v>51</v>
      </c>
      <c r="C4964" t="s">
        <v>43</v>
      </c>
      <c r="D4964" t="s">
        <v>26</v>
      </c>
      <c r="E4964" t="s">
        <v>8</v>
      </c>
      <c r="F4964" s="4">
        <v>673</v>
      </c>
      <c r="G4964" s="5">
        <v>974769.92999999505</v>
      </c>
      <c r="H4964" s="4">
        <v>667</v>
      </c>
      <c r="I4964" s="5">
        <v>896853</v>
      </c>
      <c r="J4964" s="4">
        <v>546</v>
      </c>
      <c r="K4964" s="5">
        <v>679224</v>
      </c>
      <c r="L4964" s="3">
        <v>8.9955022488754591E-3</v>
      </c>
      <c r="M4964" s="6">
        <v>8.6878150599925402E-2</v>
      </c>
      <c r="N4964" s="3">
        <v>0.232600732600733</v>
      </c>
      <c r="O4964" s="3">
        <v>0.43512291968480898</v>
      </c>
    </row>
    <row r="4965" spans="2:15" x14ac:dyDescent="0.25">
      <c r="B4965" t="s">
        <v>51</v>
      </c>
      <c r="C4965" t="s">
        <v>44</v>
      </c>
      <c r="D4965" t="s">
        <v>28</v>
      </c>
      <c r="E4965" t="s">
        <v>7</v>
      </c>
      <c r="F4965" s="4">
        <v>17</v>
      </c>
      <c r="G4965" s="5">
        <v>82228.736900000004</v>
      </c>
      <c r="H4965" s="4">
        <v>11</v>
      </c>
      <c r="I4965" s="5">
        <v>42174.22</v>
      </c>
      <c r="J4965" s="4">
        <v>125</v>
      </c>
      <c r="K4965" s="5">
        <v>428680.91</v>
      </c>
      <c r="L4965" s="3">
        <v>0.54545454545454497</v>
      </c>
      <c r="M4965" s="6">
        <v>0.94973936447431595</v>
      </c>
      <c r="N4965" s="3">
        <v>-0.86399999999999999</v>
      </c>
      <c r="O4965" s="3">
        <v>-0.80818194843339297</v>
      </c>
    </row>
    <row r="4966" spans="2:15" x14ac:dyDescent="0.25">
      <c r="B4966" t="s">
        <v>51</v>
      </c>
      <c r="C4966" t="s">
        <v>44</v>
      </c>
      <c r="D4966" t="s">
        <v>28</v>
      </c>
      <c r="E4966" t="s">
        <v>20</v>
      </c>
      <c r="F4966" s="4" t="s">
        <v>69</v>
      </c>
      <c r="G4966" s="5">
        <v>4400.3999999999996</v>
      </c>
      <c r="H4966" s="4"/>
      <c r="I4966" s="5"/>
      <c r="J4966" s="4"/>
      <c r="K4966" s="5"/>
      <c r="L4966" s="3" t="s">
        <v>70</v>
      </c>
      <c r="M4966" s="6"/>
      <c r="N4966" s="3" t="s">
        <v>70</v>
      </c>
      <c r="O4966" s="3"/>
    </row>
    <row r="4967" spans="2:15" x14ac:dyDescent="0.25">
      <c r="B4967" t="s">
        <v>51</v>
      </c>
      <c r="C4967" t="s">
        <v>44</v>
      </c>
      <c r="D4967" t="s">
        <v>28</v>
      </c>
      <c r="E4967" t="s">
        <v>18</v>
      </c>
      <c r="F4967" s="4">
        <v>17</v>
      </c>
      <c r="G4967" s="5">
        <v>19481.400000000001</v>
      </c>
      <c r="H4967" s="4">
        <v>16</v>
      </c>
      <c r="I4967" s="5">
        <v>18212.400000000001</v>
      </c>
      <c r="J4967" s="4">
        <v>25</v>
      </c>
      <c r="K4967" s="5">
        <v>26164.94</v>
      </c>
      <c r="L4967" s="3">
        <v>6.25E-2</v>
      </c>
      <c r="M4967" s="6">
        <v>6.9677801937141806E-2</v>
      </c>
      <c r="N4967" s="3">
        <v>-0.32</v>
      </c>
      <c r="O4967" s="3">
        <v>-0.25543876653261999</v>
      </c>
    </row>
    <row r="4968" spans="2:15" x14ac:dyDescent="0.25">
      <c r="B4968" t="s">
        <v>51</v>
      </c>
      <c r="C4968" t="s">
        <v>44</v>
      </c>
      <c r="D4968" t="s">
        <v>28</v>
      </c>
      <c r="E4968" t="s">
        <v>8</v>
      </c>
      <c r="F4968" s="4">
        <v>26</v>
      </c>
      <c r="G4968" s="5">
        <v>31550.22</v>
      </c>
      <c r="H4968" s="4"/>
      <c r="I4968" s="5"/>
      <c r="J4968" s="4"/>
      <c r="K4968" s="5"/>
      <c r="L4968" s="3"/>
      <c r="M4968" s="6"/>
      <c r="N4968" s="3"/>
      <c r="O4968" s="3"/>
    </row>
    <row r="4969" spans="2:15" x14ac:dyDescent="0.25">
      <c r="B4969" t="s">
        <v>51</v>
      </c>
      <c r="C4969" t="s">
        <v>44</v>
      </c>
      <c r="D4969" t="s">
        <v>28</v>
      </c>
      <c r="E4969" t="s">
        <v>11</v>
      </c>
      <c r="F4969" s="4">
        <v>706</v>
      </c>
      <c r="G4969" s="5">
        <v>979542.03</v>
      </c>
      <c r="H4969" s="4">
        <v>976</v>
      </c>
      <c r="I4969" s="5">
        <v>1546020.29999999</v>
      </c>
      <c r="J4969" s="4">
        <v>1145</v>
      </c>
      <c r="K4969" s="5">
        <v>1960357.23999998</v>
      </c>
      <c r="L4969" s="3">
        <v>-0.27663934426229497</v>
      </c>
      <c r="M4969" s="6">
        <v>-0.36641062863145801</v>
      </c>
      <c r="N4969" s="3">
        <v>-0.38340611353711801</v>
      </c>
      <c r="O4969" s="3">
        <v>-0.50032473162901203</v>
      </c>
    </row>
    <row r="4970" spans="2:15" x14ac:dyDescent="0.25">
      <c r="B4970" t="s">
        <v>51</v>
      </c>
      <c r="C4970" t="s">
        <v>44</v>
      </c>
      <c r="D4970" t="s">
        <v>28</v>
      </c>
      <c r="E4970" t="s">
        <v>12</v>
      </c>
      <c r="F4970" s="4"/>
      <c r="G4970" s="5"/>
      <c r="H4970" s="4" t="s">
        <v>69</v>
      </c>
      <c r="I4970" s="5">
        <v>3354.45</v>
      </c>
      <c r="J4970" s="4"/>
      <c r="K4970" s="5"/>
      <c r="L4970" s="3" t="s">
        <v>70</v>
      </c>
      <c r="M4970" s="6"/>
      <c r="N4970" s="3"/>
      <c r="O4970" s="3"/>
    </row>
    <row r="4971" spans="2:15" x14ac:dyDescent="0.25">
      <c r="B4971" t="s">
        <v>51</v>
      </c>
      <c r="C4971" t="s">
        <v>44</v>
      </c>
      <c r="D4971" t="s">
        <v>6</v>
      </c>
      <c r="E4971" t="s">
        <v>7</v>
      </c>
      <c r="F4971" s="4">
        <v>1419</v>
      </c>
      <c r="G4971" s="5">
        <v>3986622.6122969999</v>
      </c>
      <c r="H4971" s="4">
        <v>2930</v>
      </c>
      <c r="I4971" s="5">
        <v>7910048.3772000298</v>
      </c>
      <c r="J4971" s="4">
        <v>3674</v>
      </c>
      <c r="K4971" s="5">
        <v>8927238.0669999998</v>
      </c>
      <c r="L4971" s="3">
        <v>-0.51569965870307199</v>
      </c>
      <c r="M4971" s="6">
        <v>-0.496005280601309</v>
      </c>
      <c r="N4971" s="3">
        <v>-0.61377245508982003</v>
      </c>
      <c r="O4971" s="3">
        <v>-0.55343157845943902</v>
      </c>
    </row>
    <row r="4972" spans="2:15" x14ac:dyDescent="0.25">
      <c r="B4972" t="s">
        <v>51</v>
      </c>
      <c r="C4972" t="s">
        <v>44</v>
      </c>
      <c r="D4972" t="s">
        <v>6</v>
      </c>
      <c r="E4972" t="s">
        <v>18</v>
      </c>
      <c r="F4972" s="4">
        <v>52</v>
      </c>
      <c r="G4972" s="5">
        <v>105517.1443</v>
      </c>
      <c r="H4972" s="4">
        <v>66</v>
      </c>
      <c r="I4972" s="5">
        <v>148173.4</v>
      </c>
      <c r="J4972" s="4">
        <v>54</v>
      </c>
      <c r="K4972" s="5">
        <v>98981</v>
      </c>
      <c r="L4972" s="3">
        <v>-0.21212121212121199</v>
      </c>
      <c r="M4972" s="6">
        <v>-0.28788065671706298</v>
      </c>
      <c r="N4972" s="3">
        <v>-3.7037037037037097E-2</v>
      </c>
      <c r="O4972" s="3">
        <v>6.60343328517594E-2</v>
      </c>
    </row>
    <row r="4973" spans="2:15" x14ac:dyDescent="0.25">
      <c r="B4973" t="s">
        <v>51</v>
      </c>
      <c r="C4973" t="s">
        <v>44</v>
      </c>
      <c r="D4973" t="s">
        <v>6</v>
      </c>
      <c r="E4973" t="s">
        <v>8</v>
      </c>
      <c r="F4973" s="4" t="s">
        <v>69</v>
      </c>
      <c r="G4973" s="5">
        <v>1359</v>
      </c>
      <c r="H4973" s="4">
        <v>12</v>
      </c>
      <c r="I4973" s="5">
        <v>31505.48</v>
      </c>
      <c r="J4973" s="4">
        <v>84</v>
      </c>
      <c r="K4973" s="5">
        <v>128346</v>
      </c>
      <c r="L4973" s="3" t="s">
        <v>70</v>
      </c>
      <c r="M4973" s="6">
        <v>-0.95686464703918195</v>
      </c>
      <c r="N4973" s="3" t="s">
        <v>70</v>
      </c>
      <c r="O4973" s="3">
        <v>-0.98941143471553505</v>
      </c>
    </row>
    <row r="4974" spans="2:15" x14ac:dyDescent="0.25">
      <c r="B4974" t="s">
        <v>51</v>
      </c>
      <c r="C4974" t="s">
        <v>44</v>
      </c>
      <c r="D4974" t="s">
        <v>6</v>
      </c>
      <c r="E4974" t="s">
        <v>9</v>
      </c>
      <c r="F4974" s="4"/>
      <c r="G4974" s="5"/>
      <c r="H4974" s="4" t="s">
        <v>69</v>
      </c>
      <c r="I4974" s="5">
        <v>604.24</v>
      </c>
      <c r="J4974" s="4"/>
      <c r="K4974" s="5"/>
      <c r="L4974" s="3" t="s">
        <v>70</v>
      </c>
      <c r="M4974" s="6"/>
      <c r="N4974" s="3"/>
      <c r="O4974" s="3"/>
    </row>
    <row r="4975" spans="2:15" x14ac:dyDescent="0.25">
      <c r="B4975" t="s">
        <v>51</v>
      </c>
      <c r="C4975" t="s">
        <v>44</v>
      </c>
      <c r="D4975" t="s">
        <v>6</v>
      </c>
      <c r="E4975" t="s">
        <v>10</v>
      </c>
      <c r="F4975" s="4" t="s">
        <v>69</v>
      </c>
      <c r="G4975" s="5">
        <v>10531.740599999999</v>
      </c>
      <c r="H4975" s="4"/>
      <c r="I4975" s="5"/>
      <c r="J4975" s="4"/>
      <c r="K4975" s="5"/>
      <c r="L4975" s="3" t="s">
        <v>70</v>
      </c>
      <c r="M4975" s="6"/>
      <c r="N4975" s="3" t="s">
        <v>70</v>
      </c>
      <c r="O4975" s="3"/>
    </row>
    <row r="4976" spans="2:15" x14ac:dyDescent="0.25">
      <c r="B4976" t="s">
        <v>51</v>
      </c>
      <c r="C4976" t="s">
        <v>44</v>
      </c>
      <c r="D4976" t="s">
        <v>6</v>
      </c>
      <c r="E4976" t="s">
        <v>11</v>
      </c>
      <c r="F4976" s="4">
        <v>594</v>
      </c>
      <c r="G4976" s="5">
        <v>1017062.70744</v>
      </c>
      <c r="H4976" s="4">
        <v>1123</v>
      </c>
      <c r="I4976" s="5">
        <v>2243927.0320000099</v>
      </c>
      <c r="J4976" s="4">
        <v>876</v>
      </c>
      <c r="K4976" s="5">
        <v>1887047</v>
      </c>
      <c r="L4976" s="3">
        <v>-0.47105966162065899</v>
      </c>
      <c r="M4976" s="6">
        <v>-0.54674876101764502</v>
      </c>
      <c r="N4976" s="3">
        <v>-0.32191780821917798</v>
      </c>
      <c r="O4976" s="3">
        <v>-0.46102947756997997</v>
      </c>
    </row>
    <row r="4977" spans="2:15" x14ac:dyDescent="0.25">
      <c r="B4977" t="s">
        <v>51</v>
      </c>
      <c r="C4977" t="s">
        <v>44</v>
      </c>
      <c r="D4977" t="s">
        <v>6</v>
      </c>
      <c r="E4977" t="s">
        <v>15</v>
      </c>
      <c r="F4977" s="4">
        <v>460</v>
      </c>
      <c r="G4977" s="5">
        <v>1396033.3223999999</v>
      </c>
      <c r="H4977" s="4">
        <v>604</v>
      </c>
      <c r="I4977" s="5">
        <v>1636733.4</v>
      </c>
      <c r="J4977" s="4">
        <v>418</v>
      </c>
      <c r="K4977" s="5">
        <v>1273879</v>
      </c>
      <c r="L4977" s="3">
        <v>-0.23841059602649001</v>
      </c>
      <c r="M4977" s="6">
        <v>-0.14706126092374</v>
      </c>
      <c r="N4977" s="3">
        <v>0.100478468899522</v>
      </c>
      <c r="O4977" s="3">
        <v>9.5891621103730798E-2</v>
      </c>
    </row>
    <row r="4978" spans="2:15" x14ac:dyDescent="0.25">
      <c r="B4978" t="s">
        <v>51</v>
      </c>
      <c r="C4978" t="s">
        <v>44</v>
      </c>
      <c r="D4978" t="s">
        <v>6</v>
      </c>
      <c r="E4978" t="s">
        <v>25</v>
      </c>
      <c r="F4978" s="4" t="s">
        <v>69</v>
      </c>
      <c r="G4978" s="5">
        <v>2044.0350000000001</v>
      </c>
      <c r="H4978" s="4" t="s">
        <v>69</v>
      </c>
      <c r="I4978" s="5">
        <v>8954.4</v>
      </c>
      <c r="J4978" s="4"/>
      <c r="K4978" s="5"/>
      <c r="L4978" s="3" t="s">
        <v>70</v>
      </c>
      <c r="M4978" s="6">
        <v>-0.77172842401500896</v>
      </c>
      <c r="N4978" s="3" t="s">
        <v>70</v>
      </c>
      <c r="O4978" s="3"/>
    </row>
    <row r="4979" spans="2:15" x14ac:dyDescent="0.25">
      <c r="B4979" t="s">
        <v>51</v>
      </c>
      <c r="C4979" t="s">
        <v>44</v>
      </c>
      <c r="D4979" t="s">
        <v>17</v>
      </c>
      <c r="E4979" t="s">
        <v>7</v>
      </c>
      <c r="F4979" s="4">
        <v>2998</v>
      </c>
      <c r="G4979" s="5">
        <v>12325496.2792319</v>
      </c>
      <c r="H4979" s="4">
        <v>4314</v>
      </c>
      <c r="I4979" s="5">
        <v>15235622.090000199</v>
      </c>
      <c r="J4979" s="4">
        <v>4821</v>
      </c>
      <c r="K4979" s="5">
        <v>15557897.504000001</v>
      </c>
      <c r="L4979" s="3">
        <v>-0.305053314789059</v>
      </c>
      <c r="M4979" s="6">
        <v>-0.19100800699685899</v>
      </c>
      <c r="N4979" s="3">
        <v>-0.37813731590956201</v>
      </c>
      <c r="O4979" s="3">
        <v>-0.207765941634273</v>
      </c>
    </row>
    <row r="4980" spans="2:15" x14ac:dyDescent="0.25">
      <c r="B4980" t="s">
        <v>51</v>
      </c>
      <c r="C4980" t="s">
        <v>44</v>
      </c>
      <c r="D4980" t="s">
        <v>17</v>
      </c>
      <c r="E4980" t="s">
        <v>18</v>
      </c>
      <c r="F4980" s="4">
        <v>9</v>
      </c>
      <c r="G4980" s="5">
        <v>17699.061600000001</v>
      </c>
      <c r="H4980" s="4">
        <v>11</v>
      </c>
      <c r="I4980" s="5">
        <v>13590.85</v>
      </c>
      <c r="J4980" s="4" t="s">
        <v>69</v>
      </c>
      <c r="K4980" s="5">
        <v>4477</v>
      </c>
      <c r="L4980" s="3">
        <v>-0.18181818181818199</v>
      </c>
      <c r="M4980" s="6">
        <v>0.30227775304708698</v>
      </c>
      <c r="N4980" s="3" t="s">
        <v>70</v>
      </c>
      <c r="O4980" s="3">
        <v>2.9533307125307098</v>
      </c>
    </row>
    <row r="4981" spans="2:15" x14ac:dyDescent="0.25">
      <c r="B4981" t="s">
        <v>51</v>
      </c>
      <c r="C4981" t="s">
        <v>44</v>
      </c>
      <c r="D4981" t="s">
        <v>17</v>
      </c>
      <c r="E4981" t="s">
        <v>21</v>
      </c>
      <c r="F4981" s="4"/>
      <c r="G4981" s="5"/>
      <c r="H4981" s="4" t="s">
        <v>69</v>
      </c>
      <c r="I4981" s="5">
        <v>20635.833699999999</v>
      </c>
      <c r="J4981" s="4" t="s">
        <v>69</v>
      </c>
      <c r="K4981" s="5">
        <v>92008.22</v>
      </c>
      <c r="L4981" s="3" t="s">
        <v>70</v>
      </c>
      <c r="M4981" s="6"/>
      <c r="N4981" s="3" t="s">
        <v>70</v>
      </c>
      <c r="O4981" s="3"/>
    </row>
    <row r="4982" spans="2:15" x14ac:dyDescent="0.25">
      <c r="B4982" t="s">
        <v>51</v>
      </c>
      <c r="C4982" t="s">
        <v>44</v>
      </c>
      <c r="D4982" t="s">
        <v>17</v>
      </c>
      <c r="E4982" t="s">
        <v>11</v>
      </c>
      <c r="F4982" s="4">
        <v>227</v>
      </c>
      <c r="G4982" s="5">
        <v>350160.65351999999</v>
      </c>
      <c r="H4982" s="4">
        <v>375</v>
      </c>
      <c r="I4982" s="5">
        <v>604292.88399999798</v>
      </c>
      <c r="J4982" s="4">
        <v>452</v>
      </c>
      <c r="K4982" s="5">
        <v>695853.98</v>
      </c>
      <c r="L4982" s="3">
        <v>-0.394666666666667</v>
      </c>
      <c r="M4982" s="6">
        <v>-0.42054480072282102</v>
      </c>
      <c r="N4982" s="3">
        <v>-0.49778761061946902</v>
      </c>
      <c r="O4982" s="3">
        <v>-0.49679003988739101</v>
      </c>
    </row>
    <row r="4983" spans="2:15" x14ac:dyDescent="0.25">
      <c r="B4983" t="s">
        <v>51</v>
      </c>
      <c r="C4983" t="s">
        <v>44</v>
      </c>
      <c r="D4983" t="s">
        <v>17</v>
      </c>
      <c r="E4983" t="s">
        <v>14</v>
      </c>
      <c r="F4983" s="4" t="s">
        <v>69</v>
      </c>
      <c r="G4983" s="5">
        <v>70753</v>
      </c>
      <c r="H4983" s="4" t="s">
        <v>69</v>
      </c>
      <c r="I4983" s="5">
        <v>77100</v>
      </c>
      <c r="J4983" s="4" t="s">
        <v>69</v>
      </c>
      <c r="K4983" s="5">
        <v>24336</v>
      </c>
      <c r="L4983" s="3" t="s">
        <v>70</v>
      </c>
      <c r="M4983" s="6">
        <v>-8.2321660181582407E-2</v>
      </c>
      <c r="N4983" s="3" t="s">
        <v>70</v>
      </c>
      <c r="O4983" s="3">
        <v>1.907338921762</v>
      </c>
    </row>
    <row r="4984" spans="2:15" x14ac:dyDescent="0.25">
      <c r="B4984" t="s">
        <v>51</v>
      </c>
      <c r="C4984" t="s">
        <v>44</v>
      </c>
      <c r="D4984" t="s">
        <v>17</v>
      </c>
      <c r="E4984" t="s">
        <v>15</v>
      </c>
      <c r="F4984" s="4">
        <v>164</v>
      </c>
      <c r="G4984" s="5">
        <v>527182.72079999896</v>
      </c>
      <c r="H4984" s="4">
        <v>283</v>
      </c>
      <c r="I4984" s="5">
        <v>816058.73070000205</v>
      </c>
      <c r="J4984" s="4">
        <v>166</v>
      </c>
      <c r="K4984" s="5">
        <v>540493.66</v>
      </c>
      <c r="L4984" s="3">
        <v>-0.42049469964664299</v>
      </c>
      <c r="M4984" s="6">
        <v>-0.35398924002958698</v>
      </c>
      <c r="N4984" s="3">
        <v>-1.20481927710844E-2</v>
      </c>
      <c r="O4984" s="3">
        <v>-2.4627373427471299E-2</v>
      </c>
    </row>
    <row r="4985" spans="2:15" x14ac:dyDescent="0.25">
      <c r="B4985" t="s">
        <v>51</v>
      </c>
      <c r="C4985" t="s">
        <v>44</v>
      </c>
      <c r="D4985" t="s">
        <v>17</v>
      </c>
      <c r="E4985" t="s">
        <v>22</v>
      </c>
      <c r="F4985" s="4"/>
      <c r="G4985" s="5"/>
      <c r="H4985" s="4" t="s">
        <v>69</v>
      </c>
      <c r="I4985" s="5">
        <v>13150.01</v>
      </c>
      <c r="J4985" s="4"/>
      <c r="K4985" s="5"/>
      <c r="L4985" s="3" t="s">
        <v>70</v>
      </c>
      <c r="M4985" s="6"/>
      <c r="N4985" s="3"/>
      <c r="O4985" s="3"/>
    </row>
    <row r="4986" spans="2:15" x14ac:dyDescent="0.25">
      <c r="B4986" t="s">
        <v>51</v>
      </c>
      <c r="C4986" t="s">
        <v>44</v>
      </c>
      <c r="D4986" t="s">
        <v>17</v>
      </c>
      <c r="E4986" t="s">
        <v>25</v>
      </c>
      <c r="F4986" s="4" t="s">
        <v>69</v>
      </c>
      <c r="G4986" s="5">
        <v>1896.9012</v>
      </c>
      <c r="H4986" s="4"/>
      <c r="I4986" s="5"/>
      <c r="J4986" s="4" t="s">
        <v>69</v>
      </c>
      <c r="K4986" s="5">
        <v>1731</v>
      </c>
      <c r="L4986" s="3" t="s">
        <v>70</v>
      </c>
      <c r="M4986" s="6"/>
      <c r="N4986" s="3" t="s">
        <v>70</v>
      </c>
      <c r="O4986" s="3">
        <v>9.5841247833622106E-2</v>
      </c>
    </row>
    <row r="4987" spans="2:15" x14ac:dyDescent="0.25">
      <c r="B4987" t="s">
        <v>51</v>
      </c>
      <c r="C4987" t="s">
        <v>44</v>
      </c>
      <c r="D4987" t="s">
        <v>19</v>
      </c>
      <c r="E4987" t="s">
        <v>7</v>
      </c>
      <c r="F4987" s="4">
        <v>1893</v>
      </c>
      <c r="G4987" s="5">
        <v>7019378.7044999497</v>
      </c>
      <c r="H4987" s="4">
        <v>3210</v>
      </c>
      <c r="I4987" s="5">
        <v>11232229.288899999</v>
      </c>
      <c r="J4987" s="4">
        <v>3717</v>
      </c>
      <c r="K4987" s="5">
        <v>11661466.165999999</v>
      </c>
      <c r="L4987" s="3">
        <v>-0.41028037383177601</v>
      </c>
      <c r="M4987" s="6">
        <v>-0.37506807206680698</v>
      </c>
      <c r="N4987" s="3">
        <v>-0.49071832122679598</v>
      </c>
      <c r="O4987" s="3">
        <v>-0.398070653845779</v>
      </c>
    </row>
    <row r="4988" spans="2:15" x14ac:dyDescent="0.25">
      <c r="B4988" t="s">
        <v>51</v>
      </c>
      <c r="C4988" t="s">
        <v>44</v>
      </c>
      <c r="D4988" t="s">
        <v>19</v>
      </c>
      <c r="E4988" t="s">
        <v>18</v>
      </c>
      <c r="F4988" s="4">
        <v>6</v>
      </c>
      <c r="G4988" s="5">
        <v>8946</v>
      </c>
      <c r="H4988" s="4">
        <v>13</v>
      </c>
      <c r="I4988" s="5">
        <v>17913</v>
      </c>
      <c r="J4988" s="4">
        <v>12</v>
      </c>
      <c r="K4988" s="5">
        <v>11506</v>
      </c>
      <c r="L4988" s="3">
        <v>-0.53846153846153799</v>
      </c>
      <c r="M4988" s="6">
        <v>-0.50058616647127796</v>
      </c>
      <c r="N4988" s="3">
        <v>-0.5</v>
      </c>
      <c r="O4988" s="3">
        <v>-0.22249261254997399</v>
      </c>
    </row>
    <row r="4989" spans="2:15" x14ac:dyDescent="0.25">
      <c r="B4989" t="s">
        <v>51</v>
      </c>
      <c r="C4989" t="s">
        <v>44</v>
      </c>
      <c r="D4989" t="s">
        <v>19</v>
      </c>
      <c r="E4989" t="s">
        <v>8</v>
      </c>
      <c r="F4989" s="4"/>
      <c r="G4989" s="5"/>
      <c r="H4989" s="4" t="s">
        <v>69</v>
      </c>
      <c r="I4989" s="5">
        <v>760</v>
      </c>
      <c r="J4989" s="4" t="s">
        <v>69</v>
      </c>
      <c r="K4989" s="5">
        <v>1244</v>
      </c>
      <c r="L4989" s="3" t="s">
        <v>70</v>
      </c>
      <c r="M4989" s="6"/>
      <c r="N4989" s="3" t="s">
        <v>70</v>
      </c>
      <c r="O4989" s="3"/>
    </row>
    <row r="4990" spans="2:15" x14ac:dyDescent="0.25">
      <c r="B4990" t="s">
        <v>51</v>
      </c>
      <c r="C4990" t="s">
        <v>44</v>
      </c>
      <c r="D4990" t="s">
        <v>19</v>
      </c>
      <c r="E4990" t="s">
        <v>11</v>
      </c>
      <c r="F4990" s="4">
        <v>171</v>
      </c>
      <c r="G4990" s="5">
        <v>293857.14</v>
      </c>
      <c r="H4990" s="4">
        <v>217</v>
      </c>
      <c r="I4990" s="5">
        <v>470373</v>
      </c>
      <c r="J4990" s="4">
        <v>165</v>
      </c>
      <c r="K4990" s="5">
        <v>292652</v>
      </c>
      <c r="L4990" s="3">
        <v>-0.211981566820276</v>
      </c>
      <c r="M4990" s="6">
        <v>-0.37526784062860702</v>
      </c>
      <c r="N4990" s="3">
        <v>3.6363636363636397E-2</v>
      </c>
      <c r="O4990" s="3">
        <v>4.1179968016633603E-3</v>
      </c>
    </row>
    <row r="4991" spans="2:15" x14ac:dyDescent="0.25">
      <c r="B4991" t="s">
        <v>51</v>
      </c>
      <c r="C4991" t="s">
        <v>44</v>
      </c>
      <c r="D4991" t="s">
        <v>19</v>
      </c>
      <c r="E4991" t="s">
        <v>14</v>
      </c>
      <c r="F4991" s="4">
        <v>8</v>
      </c>
      <c r="G4991" s="5">
        <v>164903</v>
      </c>
      <c r="H4991" s="4" t="s">
        <v>69</v>
      </c>
      <c r="I4991" s="5">
        <v>64010.44</v>
      </c>
      <c r="J4991" s="4">
        <v>5</v>
      </c>
      <c r="K4991" s="5">
        <v>84095.88</v>
      </c>
      <c r="L4991" s="3" t="s">
        <v>70</v>
      </c>
      <c r="M4991" s="6">
        <v>1.5761891341474901</v>
      </c>
      <c r="N4991" s="3">
        <v>0.6</v>
      </c>
      <c r="O4991" s="3">
        <v>0.96089273338955505</v>
      </c>
    </row>
    <row r="4992" spans="2:15" x14ac:dyDescent="0.25">
      <c r="B4992" t="s">
        <v>51</v>
      </c>
      <c r="C4992" t="s">
        <v>44</v>
      </c>
      <c r="D4992" t="s">
        <v>19</v>
      </c>
      <c r="E4992" t="s">
        <v>15</v>
      </c>
      <c r="F4992" s="4">
        <v>317</v>
      </c>
      <c r="G4992" s="5">
        <v>870679.44000000204</v>
      </c>
      <c r="H4992" s="4">
        <v>441</v>
      </c>
      <c r="I4992" s="5">
        <v>1047457.4</v>
      </c>
      <c r="J4992" s="4">
        <v>300</v>
      </c>
      <c r="K4992" s="5">
        <v>816508.2</v>
      </c>
      <c r="L4992" s="3">
        <v>-0.28117913832199498</v>
      </c>
      <c r="M4992" s="6">
        <v>-0.16876863918284199</v>
      </c>
      <c r="N4992" s="3">
        <v>5.6666666666666601E-2</v>
      </c>
      <c r="O4992" s="3">
        <v>6.6345004251031195E-2</v>
      </c>
    </row>
    <row r="4993" spans="2:15" x14ac:dyDescent="0.25">
      <c r="B4993" t="s">
        <v>51</v>
      </c>
      <c r="C4993" t="s">
        <v>44</v>
      </c>
      <c r="D4993" t="s">
        <v>19</v>
      </c>
      <c r="E4993" t="s">
        <v>22</v>
      </c>
      <c r="F4993" s="4"/>
      <c r="G4993" s="5"/>
      <c r="H4993" s="4" t="s">
        <v>69</v>
      </c>
      <c r="I4993" s="5">
        <v>617</v>
      </c>
      <c r="J4993" s="4"/>
      <c r="K4993" s="5"/>
      <c r="L4993" s="3" t="s">
        <v>70</v>
      </c>
      <c r="M4993" s="6"/>
      <c r="N4993" s="3"/>
      <c r="O4993" s="3"/>
    </row>
    <row r="4994" spans="2:15" x14ac:dyDescent="0.25">
      <c r="B4994" t="s">
        <v>51</v>
      </c>
      <c r="C4994" t="s">
        <v>44</v>
      </c>
      <c r="D4994" t="s">
        <v>19</v>
      </c>
      <c r="E4994" t="s">
        <v>25</v>
      </c>
      <c r="F4994" s="4"/>
      <c r="G4994" s="5"/>
      <c r="H4994" s="4"/>
      <c r="I4994" s="5"/>
      <c r="J4994" s="4" t="s">
        <v>69</v>
      </c>
      <c r="K4994" s="5">
        <v>9951</v>
      </c>
      <c r="L4994" s="3"/>
      <c r="M4994" s="6"/>
      <c r="N4994" s="3" t="s">
        <v>70</v>
      </c>
      <c r="O4994" s="3"/>
    </row>
    <row r="4995" spans="2:15" x14ac:dyDescent="0.25">
      <c r="B4995" t="s">
        <v>51</v>
      </c>
      <c r="C4995" t="s">
        <v>44</v>
      </c>
      <c r="D4995" t="s">
        <v>23</v>
      </c>
      <c r="E4995" t="s">
        <v>7</v>
      </c>
      <c r="F4995" s="4">
        <v>1748</v>
      </c>
      <c r="G4995" s="5">
        <v>9029291.0419999696</v>
      </c>
      <c r="H4995" s="4">
        <v>2512</v>
      </c>
      <c r="I4995" s="5">
        <v>11859833.612400001</v>
      </c>
      <c r="J4995" s="4">
        <v>3221</v>
      </c>
      <c r="K4995" s="5">
        <v>13160728.740100101</v>
      </c>
      <c r="L4995" s="3">
        <v>-0.30414012738853502</v>
      </c>
      <c r="M4995" s="6">
        <v>-0.23866629692347199</v>
      </c>
      <c r="N4995" s="3">
        <v>-0.45731139397702603</v>
      </c>
      <c r="O4995" s="3">
        <v>-0.31392165127693999</v>
      </c>
    </row>
    <row r="4996" spans="2:15" x14ac:dyDescent="0.25">
      <c r="B4996" t="s">
        <v>51</v>
      </c>
      <c r="C4996" t="s">
        <v>44</v>
      </c>
      <c r="D4996" t="s">
        <v>23</v>
      </c>
      <c r="E4996" t="s">
        <v>18</v>
      </c>
      <c r="F4996" s="4">
        <v>27</v>
      </c>
      <c r="G4996" s="5">
        <v>94979.562000000005</v>
      </c>
      <c r="H4996" s="4">
        <v>61</v>
      </c>
      <c r="I4996" s="5">
        <v>96584</v>
      </c>
      <c r="J4996" s="4">
        <v>57</v>
      </c>
      <c r="K4996" s="5">
        <v>124452.77</v>
      </c>
      <c r="L4996" s="3">
        <v>-0.55737704918032804</v>
      </c>
      <c r="M4996" s="6">
        <v>-1.66118404704713E-2</v>
      </c>
      <c r="N4996" s="3">
        <v>-0.52631578947368396</v>
      </c>
      <c r="O4996" s="3">
        <v>-0.236822434727648</v>
      </c>
    </row>
    <row r="4997" spans="2:15" x14ac:dyDescent="0.25">
      <c r="B4997" t="s">
        <v>51</v>
      </c>
      <c r="C4997" t="s">
        <v>44</v>
      </c>
      <c r="D4997" t="s">
        <v>23</v>
      </c>
      <c r="E4997" t="s">
        <v>8</v>
      </c>
      <c r="F4997" s="4">
        <v>543</v>
      </c>
      <c r="G4997" s="5">
        <v>786697.91999999597</v>
      </c>
      <c r="H4997" s="4">
        <v>637</v>
      </c>
      <c r="I4997" s="5">
        <v>913690.55</v>
      </c>
      <c r="J4997" s="4">
        <v>728</v>
      </c>
      <c r="K4997" s="5">
        <v>905394.8</v>
      </c>
      <c r="L4997" s="3">
        <v>-0.14756671899529</v>
      </c>
      <c r="M4997" s="6">
        <v>-0.13898866525434</v>
      </c>
      <c r="N4997" s="3">
        <v>-0.254120879120879</v>
      </c>
      <c r="O4997" s="3">
        <v>-0.13109958219331899</v>
      </c>
    </row>
    <row r="4998" spans="2:15" x14ac:dyDescent="0.25">
      <c r="B4998" t="s">
        <v>51</v>
      </c>
      <c r="C4998" t="s">
        <v>44</v>
      </c>
      <c r="D4998" t="s">
        <v>23</v>
      </c>
      <c r="E4998" t="s">
        <v>11</v>
      </c>
      <c r="F4998" s="4">
        <v>107</v>
      </c>
      <c r="G4998" s="5">
        <v>198807.36</v>
      </c>
      <c r="H4998" s="4">
        <v>122</v>
      </c>
      <c r="I4998" s="5">
        <v>221066.6</v>
      </c>
      <c r="J4998" s="4">
        <v>149</v>
      </c>
      <c r="K4998" s="5">
        <v>323584</v>
      </c>
      <c r="L4998" s="3">
        <v>-0.12295081967213101</v>
      </c>
      <c r="M4998" s="6">
        <v>-0.100690199243124</v>
      </c>
      <c r="N4998" s="3">
        <v>-0.28187919463087302</v>
      </c>
      <c r="O4998" s="3">
        <v>-0.38560818829113902</v>
      </c>
    </row>
    <row r="4999" spans="2:15" x14ac:dyDescent="0.25">
      <c r="B4999" t="s">
        <v>51</v>
      </c>
      <c r="C4999" t="s">
        <v>44</v>
      </c>
      <c r="D4999" t="s">
        <v>23</v>
      </c>
      <c r="E4999" t="s">
        <v>12</v>
      </c>
      <c r="F4999" s="4" t="s">
        <v>69</v>
      </c>
      <c r="G4999" s="5">
        <v>11440.44</v>
      </c>
      <c r="H4999" s="4" t="s">
        <v>69</v>
      </c>
      <c r="I4999" s="5">
        <v>7062</v>
      </c>
      <c r="J4999" s="4"/>
      <c r="K4999" s="5"/>
      <c r="L4999" s="3" t="s">
        <v>70</v>
      </c>
      <c r="M4999" s="6">
        <v>0.62</v>
      </c>
      <c r="N4999" s="3" t="s">
        <v>70</v>
      </c>
      <c r="O4999" s="3"/>
    </row>
    <row r="5000" spans="2:15" x14ac:dyDescent="0.25">
      <c r="B5000" t="s">
        <v>51</v>
      </c>
      <c r="C5000" t="s">
        <v>44</v>
      </c>
      <c r="D5000" t="s">
        <v>23</v>
      </c>
      <c r="E5000" t="s">
        <v>13</v>
      </c>
      <c r="F5000" s="4"/>
      <c r="G5000" s="5"/>
      <c r="H5000" s="4" t="s">
        <v>69</v>
      </c>
      <c r="I5000" s="5">
        <v>1358</v>
      </c>
      <c r="J5000" s="4"/>
      <c r="K5000" s="5"/>
      <c r="L5000" s="3" t="s">
        <v>70</v>
      </c>
      <c r="M5000" s="6"/>
      <c r="N5000" s="3"/>
      <c r="O5000" s="3"/>
    </row>
    <row r="5001" spans="2:15" x14ac:dyDescent="0.25">
      <c r="B5001" t="s">
        <v>51</v>
      </c>
      <c r="C5001" t="s">
        <v>44</v>
      </c>
      <c r="D5001" t="s">
        <v>23</v>
      </c>
      <c r="E5001" t="s">
        <v>14</v>
      </c>
      <c r="F5001" s="4">
        <v>10</v>
      </c>
      <c r="G5001" s="5">
        <v>198504</v>
      </c>
      <c r="H5001" s="4">
        <v>10</v>
      </c>
      <c r="I5001" s="5">
        <v>296627.56</v>
      </c>
      <c r="J5001" s="4">
        <v>30</v>
      </c>
      <c r="K5001" s="5">
        <v>671586.89</v>
      </c>
      <c r="L5001" s="3">
        <v>0</v>
      </c>
      <c r="M5001" s="6">
        <v>-0.33079717879215298</v>
      </c>
      <c r="N5001" s="3">
        <v>-0.66666666666666696</v>
      </c>
      <c r="O5001" s="3">
        <v>-0.70442543927562395</v>
      </c>
    </row>
    <row r="5002" spans="2:15" x14ac:dyDescent="0.25">
      <c r="B5002" t="s">
        <v>51</v>
      </c>
      <c r="C5002" t="s">
        <v>44</v>
      </c>
      <c r="D5002" t="s">
        <v>23</v>
      </c>
      <c r="E5002" t="s">
        <v>15</v>
      </c>
      <c r="F5002" s="4">
        <v>979</v>
      </c>
      <c r="G5002" s="5">
        <v>3328917.5696999901</v>
      </c>
      <c r="H5002" s="4">
        <v>1337</v>
      </c>
      <c r="I5002" s="5">
        <v>3969412.0699999901</v>
      </c>
      <c r="J5002" s="4">
        <v>656</v>
      </c>
      <c r="K5002" s="5">
        <v>2371045.88499999</v>
      </c>
      <c r="L5002" s="3">
        <v>-0.26776364996260299</v>
      </c>
      <c r="M5002" s="6">
        <v>-0.16135752323139299</v>
      </c>
      <c r="N5002" s="3">
        <v>0.49237804878048802</v>
      </c>
      <c r="O5002" s="3">
        <v>0.403986987666417</v>
      </c>
    </row>
    <row r="5003" spans="2:15" x14ac:dyDescent="0.25">
      <c r="B5003" t="s">
        <v>51</v>
      </c>
      <c r="C5003" t="s">
        <v>44</v>
      </c>
      <c r="D5003" t="s">
        <v>23</v>
      </c>
      <c r="E5003" t="s">
        <v>22</v>
      </c>
      <c r="F5003" s="4">
        <v>60</v>
      </c>
      <c r="G5003" s="5">
        <v>1323905.8480799999</v>
      </c>
      <c r="H5003" s="4">
        <v>62</v>
      </c>
      <c r="I5003" s="5">
        <v>1270470.8602</v>
      </c>
      <c r="J5003" s="4"/>
      <c r="K5003" s="5"/>
      <c r="L5003" s="3">
        <v>-3.2258064516128997E-2</v>
      </c>
      <c r="M5003" s="6">
        <v>4.2059199902930298E-2</v>
      </c>
      <c r="N5003" s="3"/>
      <c r="O5003" s="3"/>
    </row>
    <row r="5004" spans="2:15" x14ac:dyDescent="0.25">
      <c r="B5004" t="s">
        <v>51</v>
      </c>
      <c r="C5004" t="s">
        <v>44</v>
      </c>
      <c r="D5004" t="s">
        <v>23</v>
      </c>
      <c r="E5004" t="s">
        <v>25</v>
      </c>
      <c r="F5004" s="4" t="s">
        <v>69</v>
      </c>
      <c r="G5004" s="5">
        <v>26092.044000000002</v>
      </c>
      <c r="H5004" s="4">
        <v>6</v>
      </c>
      <c r="I5004" s="5">
        <v>24982.400000000001</v>
      </c>
      <c r="J5004" s="4" t="s">
        <v>69</v>
      </c>
      <c r="K5004" s="5">
        <v>7405.2</v>
      </c>
      <c r="L5004" s="3" t="s">
        <v>70</v>
      </c>
      <c r="M5004" s="6">
        <v>4.4417029588830599E-2</v>
      </c>
      <c r="N5004" s="3" t="s">
        <v>70</v>
      </c>
      <c r="O5004" s="3">
        <v>2.5234759358288801</v>
      </c>
    </row>
    <row r="5005" spans="2:15" x14ac:dyDescent="0.25">
      <c r="B5005" t="s">
        <v>51</v>
      </c>
      <c r="C5005" t="s">
        <v>44</v>
      </c>
      <c r="D5005" t="s">
        <v>29</v>
      </c>
      <c r="E5005" t="s">
        <v>7</v>
      </c>
      <c r="F5005" s="4" t="s">
        <v>69</v>
      </c>
      <c r="G5005" s="5">
        <v>1921.5</v>
      </c>
      <c r="H5005" s="4"/>
      <c r="I5005" s="5"/>
      <c r="J5005" s="4"/>
      <c r="K5005" s="5"/>
      <c r="L5005" s="3" t="s">
        <v>70</v>
      </c>
      <c r="M5005" s="6"/>
      <c r="N5005" s="3" t="s">
        <v>70</v>
      </c>
      <c r="O5005" s="3"/>
    </row>
    <row r="5006" spans="2:15" x14ac:dyDescent="0.25">
      <c r="B5006" t="s">
        <v>51</v>
      </c>
      <c r="C5006" t="s">
        <v>44</v>
      </c>
      <c r="D5006" t="s">
        <v>29</v>
      </c>
      <c r="E5006" t="s">
        <v>18</v>
      </c>
      <c r="F5006" s="4"/>
      <c r="G5006" s="5"/>
      <c r="H5006" s="4"/>
      <c r="I5006" s="5"/>
      <c r="J5006" s="4" t="s">
        <v>69</v>
      </c>
      <c r="K5006" s="5">
        <v>10168</v>
      </c>
      <c r="L5006" s="3"/>
      <c r="M5006" s="6"/>
      <c r="N5006" s="3" t="s">
        <v>70</v>
      </c>
      <c r="O5006" s="3"/>
    </row>
    <row r="5007" spans="2:15" x14ac:dyDescent="0.25">
      <c r="B5007" t="s">
        <v>51</v>
      </c>
      <c r="C5007" t="s">
        <v>44</v>
      </c>
      <c r="D5007" t="s">
        <v>30</v>
      </c>
      <c r="E5007" t="s">
        <v>7</v>
      </c>
      <c r="F5007" s="4">
        <v>41</v>
      </c>
      <c r="G5007" s="5">
        <v>303266.29320000001</v>
      </c>
      <c r="H5007" s="4">
        <v>46</v>
      </c>
      <c r="I5007" s="5">
        <v>178837.54</v>
      </c>
      <c r="J5007" s="4">
        <v>295</v>
      </c>
      <c r="K5007" s="5">
        <v>671283.200000001</v>
      </c>
      <c r="L5007" s="3">
        <v>-0.108695652173913</v>
      </c>
      <c r="M5007" s="6">
        <v>0.69576417345038399</v>
      </c>
      <c r="N5007" s="3">
        <v>-0.86101694915254201</v>
      </c>
      <c r="O5007" s="3">
        <v>-0.54822898413069199</v>
      </c>
    </row>
    <row r="5008" spans="2:15" x14ac:dyDescent="0.25">
      <c r="B5008" t="s">
        <v>51</v>
      </c>
      <c r="C5008" t="s">
        <v>44</v>
      </c>
      <c r="D5008" t="s">
        <v>30</v>
      </c>
      <c r="E5008" t="s">
        <v>15</v>
      </c>
      <c r="F5008" s="4">
        <v>624</v>
      </c>
      <c r="G5008" s="5">
        <v>2015571.0105000001</v>
      </c>
      <c r="H5008" s="4">
        <v>757</v>
      </c>
      <c r="I5008" s="5">
        <v>2355372.9900000002</v>
      </c>
      <c r="J5008" s="4">
        <v>553</v>
      </c>
      <c r="K5008" s="5">
        <v>2161401.4</v>
      </c>
      <c r="L5008" s="3">
        <v>-0.175693527080581</v>
      </c>
      <c r="M5008" s="6">
        <v>-0.14426673861959799</v>
      </c>
      <c r="N5008" s="3">
        <v>0.12839059674502701</v>
      </c>
      <c r="O5008" s="3">
        <v>-6.7470294735624797E-2</v>
      </c>
    </row>
    <row r="5009" spans="2:15" x14ac:dyDescent="0.25">
      <c r="B5009" t="s">
        <v>51</v>
      </c>
      <c r="C5009" t="s">
        <v>44</v>
      </c>
      <c r="D5009" t="s">
        <v>30</v>
      </c>
      <c r="E5009" t="s">
        <v>22</v>
      </c>
      <c r="F5009" s="4"/>
      <c r="G5009" s="5"/>
      <c r="H5009" s="4" t="s">
        <v>69</v>
      </c>
      <c r="I5009" s="5">
        <v>1942</v>
      </c>
      <c r="J5009" s="4"/>
      <c r="K5009" s="5"/>
      <c r="L5009" s="3" t="s">
        <v>70</v>
      </c>
      <c r="M5009" s="6"/>
      <c r="N5009" s="3"/>
      <c r="O5009" s="3"/>
    </row>
    <row r="5010" spans="2:15" x14ac:dyDescent="0.25">
      <c r="B5010" t="s">
        <v>51</v>
      </c>
      <c r="C5010" t="s">
        <v>44</v>
      </c>
      <c r="D5010" t="s">
        <v>26</v>
      </c>
      <c r="E5010" t="s">
        <v>8</v>
      </c>
      <c r="F5010" s="4">
        <v>332</v>
      </c>
      <c r="G5010" s="5">
        <v>517331.57119999902</v>
      </c>
      <c r="H5010" s="4">
        <v>621</v>
      </c>
      <c r="I5010" s="5">
        <v>849186</v>
      </c>
      <c r="J5010" s="4">
        <v>683</v>
      </c>
      <c r="K5010" s="5">
        <v>864717.57</v>
      </c>
      <c r="L5010" s="3">
        <v>-0.46537842190016099</v>
      </c>
      <c r="M5010" s="6">
        <v>-0.39079121511659498</v>
      </c>
      <c r="N5010" s="3">
        <v>-0.51390922401171302</v>
      </c>
      <c r="O5010" s="3">
        <v>-0.40173348021597499</v>
      </c>
    </row>
    <row r="5011" spans="2:15" x14ac:dyDescent="0.25">
      <c r="B5011" t="s">
        <v>51</v>
      </c>
      <c r="C5011" t="s">
        <v>45</v>
      </c>
      <c r="D5011" t="s">
        <v>6</v>
      </c>
      <c r="E5011" t="s">
        <v>7</v>
      </c>
      <c r="F5011" s="4">
        <v>207</v>
      </c>
      <c r="G5011" s="5">
        <v>832591.09062000096</v>
      </c>
      <c r="H5011" s="4">
        <v>261</v>
      </c>
      <c r="I5011" s="5">
        <v>1043796.2944</v>
      </c>
      <c r="J5011" s="4">
        <v>332</v>
      </c>
      <c r="K5011" s="5">
        <v>1274545.3600000001</v>
      </c>
      <c r="L5011" s="3">
        <v>-0.20689655172413801</v>
      </c>
      <c r="M5011" s="6">
        <v>-0.202343316328219</v>
      </c>
      <c r="N5011" s="3">
        <v>-0.376506024096386</v>
      </c>
      <c r="O5011" s="3">
        <v>-0.34675444534982902</v>
      </c>
    </row>
    <row r="5012" spans="2:15" x14ac:dyDescent="0.25">
      <c r="B5012" t="s">
        <v>51</v>
      </c>
      <c r="C5012" t="s">
        <v>45</v>
      </c>
      <c r="D5012" t="s">
        <v>6</v>
      </c>
      <c r="E5012" t="s">
        <v>8</v>
      </c>
      <c r="F5012" s="4" t="s">
        <v>69</v>
      </c>
      <c r="G5012" s="5">
        <v>13782.858</v>
      </c>
      <c r="H5012" s="4" t="s">
        <v>69</v>
      </c>
      <c r="I5012" s="5">
        <v>8844.16</v>
      </c>
      <c r="J5012" s="4" t="s">
        <v>69</v>
      </c>
      <c r="K5012" s="5">
        <v>11682</v>
      </c>
      <c r="L5012" s="3" t="s">
        <v>70</v>
      </c>
      <c r="M5012" s="6">
        <v>0.55841346153846105</v>
      </c>
      <c r="N5012" s="3" t="s">
        <v>70</v>
      </c>
      <c r="O5012" s="3">
        <v>0.179837185413457</v>
      </c>
    </row>
    <row r="5013" spans="2:15" x14ac:dyDescent="0.25">
      <c r="B5013" t="s">
        <v>51</v>
      </c>
      <c r="C5013" t="s">
        <v>45</v>
      </c>
      <c r="D5013" t="s">
        <v>6</v>
      </c>
      <c r="E5013" t="s">
        <v>11</v>
      </c>
      <c r="F5013" s="4">
        <v>355</v>
      </c>
      <c r="G5013" s="5">
        <v>667575.25812000001</v>
      </c>
      <c r="H5013" s="4">
        <v>567</v>
      </c>
      <c r="I5013" s="5">
        <v>1044170.25599999</v>
      </c>
      <c r="J5013" s="4">
        <v>522</v>
      </c>
      <c r="K5013" s="5">
        <v>826567</v>
      </c>
      <c r="L5013" s="3">
        <v>-0.37389770723104099</v>
      </c>
      <c r="M5013" s="6">
        <v>-0.36066436073620001</v>
      </c>
      <c r="N5013" s="3">
        <v>-0.31992337164751</v>
      </c>
      <c r="O5013" s="3">
        <v>-0.192351910831184</v>
      </c>
    </row>
    <row r="5014" spans="2:15" x14ac:dyDescent="0.25">
      <c r="B5014" t="s">
        <v>51</v>
      </c>
      <c r="C5014" t="s">
        <v>45</v>
      </c>
      <c r="D5014" t="s">
        <v>6</v>
      </c>
      <c r="E5014" t="s">
        <v>12</v>
      </c>
      <c r="F5014" s="4" t="s">
        <v>69</v>
      </c>
      <c r="G5014" s="5">
        <v>7495.8765000000003</v>
      </c>
      <c r="H5014" s="4"/>
      <c r="I5014" s="5"/>
      <c r="J5014" s="4"/>
      <c r="K5014" s="5"/>
      <c r="L5014" s="3" t="s">
        <v>70</v>
      </c>
      <c r="M5014" s="6"/>
      <c r="N5014" s="3" t="s">
        <v>70</v>
      </c>
      <c r="O5014" s="3"/>
    </row>
    <row r="5015" spans="2:15" x14ac:dyDescent="0.25">
      <c r="B5015" t="s">
        <v>51</v>
      </c>
      <c r="C5015" t="s">
        <v>45</v>
      </c>
      <c r="D5015" t="s">
        <v>6</v>
      </c>
      <c r="E5015" t="s">
        <v>15</v>
      </c>
      <c r="F5015" s="4">
        <v>43</v>
      </c>
      <c r="G5015" s="5">
        <v>133821.1398</v>
      </c>
      <c r="H5015" s="4">
        <v>75</v>
      </c>
      <c r="I5015" s="5">
        <v>206657.36</v>
      </c>
      <c r="J5015" s="4">
        <v>44</v>
      </c>
      <c r="K5015" s="5">
        <v>122444</v>
      </c>
      <c r="L5015" s="3">
        <v>-0.42666666666666703</v>
      </c>
      <c r="M5015" s="6">
        <v>-0.35244919513149697</v>
      </c>
      <c r="N5015" s="3">
        <v>-2.27272727272727E-2</v>
      </c>
      <c r="O5015" s="3">
        <v>9.2917086994871195E-2</v>
      </c>
    </row>
    <row r="5016" spans="2:15" x14ac:dyDescent="0.25">
      <c r="B5016" t="s">
        <v>51</v>
      </c>
      <c r="C5016" t="s">
        <v>45</v>
      </c>
      <c r="D5016" t="s">
        <v>6</v>
      </c>
      <c r="E5016" t="s">
        <v>25</v>
      </c>
      <c r="F5016" s="4" t="s">
        <v>69</v>
      </c>
      <c r="G5016" s="5">
        <v>7917.6615000000002</v>
      </c>
      <c r="H5016" s="4"/>
      <c r="I5016" s="5"/>
      <c r="J5016" s="4" t="s">
        <v>69</v>
      </c>
      <c r="K5016" s="5">
        <v>26824</v>
      </c>
      <c r="L5016" s="3" t="s">
        <v>70</v>
      </c>
      <c r="M5016" s="6"/>
      <c r="N5016" s="3" t="s">
        <v>70</v>
      </c>
      <c r="O5016" s="3">
        <v>-0.70482920146137795</v>
      </c>
    </row>
    <row r="5017" spans="2:15" x14ac:dyDescent="0.25">
      <c r="B5017" t="s">
        <v>51</v>
      </c>
      <c r="C5017" t="s">
        <v>45</v>
      </c>
      <c r="D5017" t="s">
        <v>17</v>
      </c>
      <c r="E5017" t="s">
        <v>7</v>
      </c>
      <c r="F5017" s="4">
        <v>417</v>
      </c>
      <c r="G5017" s="5">
        <v>1870897.3323540001</v>
      </c>
      <c r="H5017" s="4">
        <v>555</v>
      </c>
      <c r="I5017" s="5">
        <v>2316559.0435000001</v>
      </c>
      <c r="J5017" s="4">
        <v>916</v>
      </c>
      <c r="K5017" s="5">
        <v>3068070.34</v>
      </c>
      <c r="L5017" s="3">
        <v>-0.248648648648649</v>
      </c>
      <c r="M5017" s="6">
        <v>-0.19238089890109999</v>
      </c>
      <c r="N5017" s="3">
        <v>-0.54475982532751099</v>
      </c>
      <c r="O5017" s="3">
        <v>-0.39020389853447701</v>
      </c>
    </row>
    <row r="5018" spans="2:15" x14ac:dyDescent="0.25">
      <c r="B5018" t="s">
        <v>51</v>
      </c>
      <c r="C5018" t="s">
        <v>45</v>
      </c>
      <c r="D5018" t="s">
        <v>17</v>
      </c>
      <c r="E5018" t="s">
        <v>18</v>
      </c>
      <c r="F5018" s="4">
        <v>20</v>
      </c>
      <c r="G5018" s="5">
        <v>75883.503599999996</v>
      </c>
      <c r="H5018" s="4">
        <v>17</v>
      </c>
      <c r="I5018" s="5">
        <v>24260.62</v>
      </c>
      <c r="J5018" s="4">
        <v>6</v>
      </c>
      <c r="K5018" s="5">
        <v>5670</v>
      </c>
      <c r="L5018" s="3">
        <v>0.17647058823529399</v>
      </c>
      <c r="M5018" s="6">
        <v>2.12784683985817</v>
      </c>
      <c r="N5018" s="3">
        <v>2.3333333333333299</v>
      </c>
      <c r="O5018" s="3">
        <v>12.383333968254</v>
      </c>
    </row>
    <row r="5019" spans="2:15" x14ac:dyDescent="0.25">
      <c r="B5019" t="s">
        <v>51</v>
      </c>
      <c r="C5019" t="s">
        <v>45</v>
      </c>
      <c r="D5019" t="s">
        <v>17</v>
      </c>
      <c r="E5019" t="s">
        <v>11</v>
      </c>
      <c r="F5019" s="4">
        <v>99</v>
      </c>
      <c r="G5019" s="5">
        <v>150815.70144</v>
      </c>
      <c r="H5019" s="4">
        <v>103</v>
      </c>
      <c r="I5019" s="5">
        <v>173917.14799999999</v>
      </c>
      <c r="J5019" s="4">
        <v>111</v>
      </c>
      <c r="K5019" s="5">
        <v>167078</v>
      </c>
      <c r="L5019" s="3">
        <v>-3.8834951456310697E-2</v>
      </c>
      <c r="M5019" s="6">
        <v>-0.13283018279485501</v>
      </c>
      <c r="N5019" s="3">
        <v>-0.108108108108108</v>
      </c>
      <c r="O5019" s="3">
        <v>-9.7333572104046404E-2</v>
      </c>
    </row>
    <row r="5020" spans="2:15" x14ac:dyDescent="0.25">
      <c r="B5020" t="s">
        <v>51</v>
      </c>
      <c r="C5020" t="s">
        <v>45</v>
      </c>
      <c r="D5020" t="s">
        <v>17</v>
      </c>
      <c r="E5020" t="s">
        <v>15</v>
      </c>
      <c r="F5020" s="4">
        <v>375</v>
      </c>
      <c r="G5020" s="5">
        <v>998149.856399999</v>
      </c>
      <c r="H5020" s="4">
        <v>441</v>
      </c>
      <c r="I5020" s="5">
        <v>1083717.1780000001</v>
      </c>
      <c r="J5020" s="4">
        <v>164</v>
      </c>
      <c r="K5020" s="5">
        <v>513229.4</v>
      </c>
      <c r="L5020" s="3">
        <v>-0.14965986394557801</v>
      </c>
      <c r="M5020" s="6">
        <v>-7.8957243953553996E-2</v>
      </c>
      <c r="N5020" s="3">
        <v>1.2865853658536599</v>
      </c>
      <c r="O5020" s="3">
        <v>0.94484153947532801</v>
      </c>
    </row>
    <row r="5021" spans="2:15" x14ac:dyDescent="0.25">
      <c r="B5021" t="s">
        <v>51</v>
      </c>
      <c r="C5021" t="s">
        <v>45</v>
      </c>
      <c r="D5021" t="s">
        <v>19</v>
      </c>
      <c r="E5021" t="s">
        <v>7</v>
      </c>
      <c r="F5021" s="4">
        <v>781</v>
      </c>
      <c r="G5021" s="5">
        <v>4353276.2607000005</v>
      </c>
      <c r="H5021" s="4">
        <v>1257</v>
      </c>
      <c r="I5021" s="5">
        <v>7251217.7965000002</v>
      </c>
      <c r="J5021" s="4">
        <v>1393</v>
      </c>
      <c r="K5021" s="5">
        <v>7991670.0099999998</v>
      </c>
      <c r="L5021" s="3">
        <v>-0.378679395385839</v>
      </c>
      <c r="M5021" s="6">
        <v>-0.39964894409857299</v>
      </c>
      <c r="N5021" s="3">
        <v>-0.43933955491744398</v>
      </c>
      <c r="O5021" s="3">
        <v>-0.455273271387241</v>
      </c>
    </row>
    <row r="5022" spans="2:15" x14ac:dyDescent="0.25">
      <c r="B5022" t="s">
        <v>51</v>
      </c>
      <c r="C5022" t="s">
        <v>45</v>
      </c>
      <c r="D5022" t="s">
        <v>19</v>
      </c>
      <c r="E5022" t="s">
        <v>20</v>
      </c>
      <c r="F5022" s="4" t="s">
        <v>69</v>
      </c>
      <c r="G5022" s="5">
        <v>5437.8</v>
      </c>
      <c r="H5022" s="4"/>
      <c r="I5022" s="5"/>
      <c r="J5022" s="4"/>
      <c r="K5022" s="5"/>
      <c r="L5022" s="3" t="s">
        <v>70</v>
      </c>
      <c r="M5022" s="6"/>
      <c r="N5022" s="3" t="s">
        <v>70</v>
      </c>
      <c r="O5022" s="3"/>
    </row>
    <row r="5023" spans="2:15" x14ac:dyDescent="0.25">
      <c r="B5023" t="s">
        <v>51</v>
      </c>
      <c r="C5023" t="s">
        <v>45</v>
      </c>
      <c r="D5023" t="s">
        <v>19</v>
      </c>
      <c r="E5023" t="s">
        <v>18</v>
      </c>
      <c r="F5023" s="4">
        <v>44</v>
      </c>
      <c r="G5023" s="5">
        <v>73248.06</v>
      </c>
      <c r="H5023" s="4">
        <v>129</v>
      </c>
      <c r="I5023" s="5">
        <v>207788</v>
      </c>
      <c r="J5023" s="4">
        <v>112</v>
      </c>
      <c r="K5023" s="5">
        <v>139595</v>
      </c>
      <c r="L5023" s="3">
        <v>-0.65891472868217105</v>
      </c>
      <c r="M5023" s="6">
        <v>-0.64748657285309996</v>
      </c>
      <c r="N5023" s="3">
        <v>-0.60714285714285698</v>
      </c>
      <c r="O5023" s="3">
        <v>-0.47528163616175401</v>
      </c>
    </row>
    <row r="5024" spans="2:15" x14ac:dyDescent="0.25">
      <c r="B5024" t="s">
        <v>51</v>
      </c>
      <c r="C5024" t="s">
        <v>45</v>
      </c>
      <c r="D5024" t="s">
        <v>19</v>
      </c>
      <c r="E5024" t="s">
        <v>8</v>
      </c>
      <c r="F5024" s="4">
        <v>147</v>
      </c>
      <c r="G5024" s="5">
        <v>212085.54</v>
      </c>
      <c r="H5024" s="4">
        <v>320</v>
      </c>
      <c r="I5024" s="5">
        <v>429720</v>
      </c>
      <c r="J5024" s="4">
        <v>177</v>
      </c>
      <c r="K5024" s="5">
        <v>220188</v>
      </c>
      <c r="L5024" s="3">
        <v>-0.54062500000000002</v>
      </c>
      <c r="M5024" s="6">
        <v>-0.50645643674951102</v>
      </c>
      <c r="N5024" s="3">
        <v>-0.169491525423729</v>
      </c>
      <c r="O5024" s="3">
        <v>-3.6797918142676897E-2</v>
      </c>
    </row>
    <row r="5025" spans="2:15" x14ac:dyDescent="0.25">
      <c r="B5025" t="s">
        <v>51</v>
      </c>
      <c r="C5025" t="s">
        <v>45</v>
      </c>
      <c r="D5025" t="s">
        <v>19</v>
      </c>
      <c r="E5025" t="s">
        <v>11</v>
      </c>
      <c r="F5025" s="4">
        <v>20</v>
      </c>
      <c r="G5025" s="5">
        <v>31326.15</v>
      </c>
      <c r="H5025" s="4">
        <v>45</v>
      </c>
      <c r="I5025" s="5">
        <v>83537</v>
      </c>
      <c r="J5025" s="4">
        <v>62</v>
      </c>
      <c r="K5025" s="5">
        <v>137850</v>
      </c>
      <c r="L5025" s="3">
        <v>-0.55555555555555602</v>
      </c>
      <c r="M5025" s="6">
        <v>-0.62500269341728798</v>
      </c>
      <c r="N5025" s="3">
        <v>-0.67741935483870996</v>
      </c>
      <c r="O5025" s="3">
        <v>-0.77275190424374296</v>
      </c>
    </row>
    <row r="5026" spans="2:15" x14ac:dyDescent="0.25">
      <c r="B5026" t="s">
        <v>51</v>
      </c>
      <c r="C5026" t="s">
        <v>45</v>
      </c>
      <c r="D5026" t="s">
        <v>19</v>
      </c>
      <c r="E5026" t="s">
        <v>15</v>
      </c>
      <c r="F5026" s="4">
        <v>50</v>
      </c>
      <c r="G5026" s="5">
        <v>183337.40849999999</v>
      </c>
      <c r="H5026" s="4">
        <v>114</v>
      </c>
      <c r="I5026" s="5">
        <v>303475.20000000001</v>
      </c>
      <c r="J5026" s="4">
        <v>59</v>
      </c>
      <c r="K5026" s="5">
        <v>225019.67</v>
      </c>
      <c r="L5026" s="3">
        <v>-0.56140350877193002</v>
      </c>
      <c r="M5026" s="6">
        <v>-0.39587350630298601</v>
      </c>
      <c r="N5026" s="3">
        <v>-0.152542372881356</v>
      </c>
      <c r="O5026" s="3">
        <v>-0.185238301611588</v>
      </c>
    </row>
    <row r="5027" spans="2:15" x14ac:dyDescent="0.25">
      <c r="B5027" t="s">
        <v>51</v>
      </c>
      <c r="C5027" t="s">
        <v>45</v>
      </c>
      <c r="D5027" t="s">
        <v>19</v>
      </c>
      <c r="E5027" t="s">
        <v>25</v>
      </c>
      <c r="F5027" s="4"/>
      <c r="G5027" s="5"/>
      <c r="H5027" s="4">
        <v>12</v>
      </c>
      <c r="I5027" s="5">
        <v>60237</v>
      </c>
      <c r="J5027" s="4">
        <v>7</v>
      </c>
      <c r="K5027" s="5">
        <v>24956</v>
      </c>
      <c r="L5027" s="3"/>
      <c r="M5027" s="6"/>
      <c r="N5027" s="3"/>
      <c r="O5027" s="3"/>
    </row>
    <row r="5028" spans="2:15" x14ac:dyDescent="0.25">
      <c r="B5028" t="s">
        <v>51</v>
      </c>
      <c r="C5028" t="s">
        <v>45</v>
      </c>
      <c r="D5028" t="s">
        <v>23</v>
      </c>
      <c r="E5028" t="s">
        <v>7</v>
      </c>
      <c r="F5028" s="4">
        <v>909</v>
      </c>
      <c r="G5028" s="5">
        <v>4762500.8526999997</v>
      </c>
      <c r="H5028" s="4">
        <v>1149</v>
      </c>
      <c r="I5028" s="5">
        <v>6051039.1931999996</v>
      </c>
      <c r="J5028" s="4">
        <v>1304</v>
      </c>
      <c r="K5028" s="5">
        <v>7121432.2455200003</v>
      </c>
      <c r="L5028" s="3">
        <v>-0.2088772845953</v>
      </c>
      <c r="M5028" s="6">
        <v>-0.21294496686586101</v>
      </c>
      <c r="N5028" s="3">
        <v>-0.30291411042944799</v>
      </c>
      <c r="O5028" s="3">
        <v>-0.33124395648136301</v>
      </c>
    </row>
    <row r="5029" spans="2:15" x14ac:dyDescent="0.25">
      <c r="B5029" t="s">
        <v>51</v>
      </c>
      <c r="C5029" t="s">
        <v>45</v>
      </c>
      <c r="D5029" t="s">
        <v>23</v>
      </c>
      <c r="E5029" t="s">
        <v>20</v>
      </c>
      <c r="F5029" s="4"/>
      <c r="G5029" s="5"/>
      <c r="H5029" s="4"/>
      <c r="I5029" s="5"/>
      <c r="J5029" s="4" t="s">
        <v>69</v>
      </c>
      <c r="K5029" s="5">
        <v>747</v>
      </c>
      <c r="L5029" s="3"/>
      <c r="M5029" s="6"/>
      <c r="N5029" s="3" t="s">
        <v>70</v>
      </c>
      <c r="O5029" s="3"/>
    </row>
    <row r="5030" spans="2:15" x14ac:dyDescent="0.25">
      <c r="B5030" t="s">
        <v>51</v>
      </c>
      <c r="C5030" t="s">
        <v>45</v>
      </c>
      <c r="D5030" t="s">
        <v>23</v>
      </c>
      <c r="E5030" t="s">
        <v>18</v>
      </c>
      <c r="F5030" s="4">
        <v>14</v>
      </c>
      <c r="G5030" s="5">
        <v>45618.202499999999</v>
      </c>
      <c r="H5030" s="4">
        <v>17</v>
      </c>
      <c r="I5030" s="5">
        <v>22900</v>
      </c>
      <c r="J5030" s="4">
        <v>22</v>
      </c>
      <c r="K5030" s="5">
        <v>101570.122</v>
      </c>
      <c r="L5030" s="3">
        <v>-0.17647058823529399</v>
      </c>
      <c r="M5030" s="6">
        <v>0.99206124454148503</v>
      </c>
      <c r="N5030" s="3">
        <v>-0.36363636363636398</v>
      </c>
      <c r="O5030" s="3">
        <v>-0.55086986604190602</v>
      </c>
    </row>
    <row r="5031" spans="2:15" x14ac:dyDescent="0.25">
      <c r="B5031" t="s">
        <v>51</v>
      </c>
      <c r="C5031" t="s">
        <v>45</v>
      </c>
      <c r="D5031" t="s">
        <v>23</v>
      </c>
      <c r="E5031" t="s">
        <v>11</v>
      </c>
      <c r="F5031" s="4">
        <v>634</v>
      </c>
      <c r="G5031" s="5">
        <v>1137932.02</v>
      </c>
      <c r="H5031" s="4">
        <v>755</v>
      </c>
      <c r="I5031" s="5">
        <v>1700513.36</v>
      </c>
      <c r="J5031" s="4">
        <v>889</v>
      </c>
      <c r="K5031" s="5">
        <v>1925301.16</v>
      </c>
      <c r="L5031" s="3">
        <v>-0.16026490066225199</v>
      </c>
      <c r="M5031" s="6">
        <v>-0.33083029703453698</v>
      </c>
      <c r="N5031" s="3">
        <v>-0.28683914510686198</v>
      </c>
      <c r="O5031" s="3">
        <v>-0.40895894957025802</v>
      </c>
    </row>
    <row r="5032" spans="2:15" x14ac:dyDescent="0.25">
      <c r="B5032" t="s">
        <v>51</v>
      </c>
      <c r="C5032" t="s">
        <v>45</v>
      </c>
      <c r="D5032" t="s">
        <v>23</v>
      </c>
      <c r="E5032" t="s">
        <v>12</v>
      </c>
      <c r="F5032" s="4" t="s">
        <v>69</v>
      </c>
      <c r="G5032" s="5">
        <v>5983.83</v>
      </c>
      <c r="H5032" s="4" t="s">
        <v>69</v>
      </c>
      <c r="I5032" s="5">
        <v>6377</v>
      </c>
      <c r="J5032" s="4"/>
      <c r="K5032" s="5"/>
      <c r="L5032" s="3" t="s">
        <v>70</v>
      </c>
      <c r="M5032" s="6">
        <v>-6.16543829386859E-2</v>
      </c>
      <c r="N5032" s="3" t="s">
        <v>70</v>
      </c>
      <c r="O5032" s="3"/>
    </row>
    <row r="5033" spans="2:15" x14ac:dyDescent="0.25">
      <c r="B5033" t="s">
        <v>51</v>
      </c>
      <c r="C5033" t="s">
        <v>45</v>
      </c>
      <c r="D5033" t="s">
        <v>23</v>
      </c>
      <c r="E5033" t="s">
        <v>15</v>
      </c>
      <c r="F5033" s="4">
        <v>126</v>
      </c>
      <c r="G5033" s="5">
        <v>372721.08</v>
      </c>
      <c r="H5033" s="4">
        <v>95</v>
      </c>
      <c r="I5033" s="5">
        <v>226030.28</v>
      </c>
      <c r="J5033" s="4">
        <v>49</v>
      </c>
      <c r="K5033" s="5">
        <v>124332.8</v>
      </c>
      <c r="L5033" s="3">
        <v>0.326315789473684</v>
      </c>
      <c r="M5033" s="6">
        <v>0.64898738346030405</v>
      </c>
      <c r="N5033" s="3">
        <v>1.5714285714285701</v>
      </c>
      <c r="O5033" s="3">
        <v>1.99776953466824</v>
      </c>
    </row>
    <row r="5034" spans="2:15" x14ac:dyDescent="0.25">
      <c r="B5034" t="s">
        <v>51</v>
      </c>
      <c r="C5034" t="s">
        <v>45</v>
      </c>
      <c r="D5034" t="s">
        <v>23</v>
      </c>
      <c r="E5034" t="s">
        <v>22</v>
      </c>
      <c r="F5034" s="4">
        <v>7</v>
      </c>
      <c r="G5034" s="5">
        <v>90510.537899999996</v>
      </c>
      <c r="H5034" s="4">
        <v>7</v>
      </c>
      <c r="I5034" s="5">
        <v>63474.9</v>
      </c>
      <c r="J5034" s="4"/>
      <c r="K5034" s="5"/>
      <c r="L5034" s="3">
        <v>0</v>
      </c>
      <c r="M5034" s="6">
        <v>0.42592643548867398</v>
      </c>
      <c r="N5034" s="3"/>
      <c r="O5034" s="3"/>
    </row>
    <row r="5035" spans="2:15" x14ac:dyDescent="0.25">
      <c r="B5035" t="s">
        <v>51</v>
      </c>
      <c r="C5035" t="s">
        <v>45</v>
      </c>
      <c r="D5035" t="s">
        <v>23</v>
      </c>
      <c r="E5035" t="s">
        <v>25</v>
      </c>
      <c r="F5035" s="4" t="s">
        <v>69</v>
      </c>
      <c r="G5035" s="5">
        <v>3651.9</v>
      </c>
      <c r="H5035" s="4" t="s">
        <v>69</v>
      </c>
      <c r="I5035" s="5">
        <v>44641.85</v>
      </c>
      <c r="J5035" s="4" t="s">
        <v>69</v>
      </c>
      <c r="K5035" s="5">
        <v>49002.02</v>
      </c>
      <c r="L5035" s="3" t="s">
        <v>70</v>
      </c>
      <c r="M5035" s="6">
        <v>-0.91819559449261201</v>
      </c>
      <c r="N5035" s="3" t="s">
        <v>70</v>
      </c>
      <c r="O5035" s="3">
        <v>-0.92547450084710803</v>
      </c>
    </row>
    <row r="5036" spans="2:15" x14ac:dyDescent="0.25">
      <c r="B5036" t="s">
        <v>51</v>
      </c>
      <c r="C5036" t="s">
        <v>45</v>
      </c>
      <c r="D5036" t="s">
        <v>30</v>
      </c>
      <c r="E5036" t="s">
        <v>7</v>
      </c>
      <c r="F5036" s="4">
        <v>75</v>
      </c>
      <c r="G5036" s="5">
        <v>381403.86</v>
      </c>
      <c r="H5036" s="4">
        <v>142</v>
      </c>
      <c r="I5036" s="5">
        <v>805052.6</v>
      </c>
      <c r="J5036" s="4">
        <v>736</v>
      </c>
      <c r="K5036" s="5">
        <v>2694742.77999999</v>
      </c>
      <c r="L5036" s="3">
        <v>-0.471830985915493</v>
      </c>
      <c r="M5036" s="6">
        <v>-0.52623734151035595</v>
      </c>
      <c r="N5036" s="3">
        <v>-0.89809782608695699</v>
      </c>
      <c r="O5036" s="3">
        <v>-0.858463723205522</v>
      </c>
    </row>
    <row r="5037" spans="2:15" x14ac:dyDescent="0.25">
      <c r="B5037" t="s">
        <v>51</v>
      </c>
      <c r="C5037" t="s">
        <v>45</v>
      </c>
      <c r="D5037" t="s">
        <v>30</v>
      </c>
      <c r="E5037" t="s">
        <v>14</v>
      </c>
      <c r="F5037" s="4"/>
      <c r="G5037" s="5"/>
      <c r="H5037" s="4"/>
      <c r="I5037" s="5"/>
      <c r="J5037" s="4">
        <v>30</v>
      </c>
      <c r="K5037" s="5">
        <v>840037.85</v>
      </c>
      <c r="L5037" s="3"/>
      <c r="M5037" s="6"/>
      <c r="N5037" s="3"/>
      <c r="O5037" s="3"/>
    </row>
    <row r="5038" spans="2:15" x14ac:dyDescent="0.25">
      <c r="B5038" t="s">
        <v>51</v>
      </c>
      <c r="C5038" t="s">
        <v>45</v>
      </c>
      <c r="D5038" t="s">
        <v>30</v>
      </c>
      <c r="E5038" t="s">
        <v>15</v>
      </c>
      <c r="F5038" s="4">
        <v>1058</v>
      </c>
      <c r="G5038" s="5">
        <v>3099571.0016999901</v>
      </c>
      <c r="H5038" s="4">
        <v>1391</v>
      </c>
      <c r="I5038" s="5">
        <v>3819569.6899999902</v>
      </c>
      <c r="J5038" s="4">
        <v>768</v>
      </c>
      <c r="K5038" s="5">
        <v>2511966.87</v>
      </c>
      <c r="L5038" s="3">
        <v>-0.23939611790079099</v>
      </c>
      <c r="M5038" s="6">
        <v>-0.18850256618828601</v>
      </c>
      <c r="N5038" s="3">
        <v>0.37760416666666702</v>
      </c>
      <c r="O5038" s="3">
        <v>0.23392192736204301</v>
      </c>
    </row>
    <row r="5039" spans="2:15" x14ac:dyDescent="0.25">
      <c r="B5039" t="s">
        <v>51</v>
      </c>
      <c r="C5039" t="s">
        <v>45</v>
      </c>
      <c r="D5039" t="s">
        <v>30</v>
      </c>
      <c r="E5039" t="s">
        <v>22</v>
      </c>
      <c r="F5039" s="4">
        <v>50</v>
      </c>
      <c r="G5039" s="5">
        <v>1445113.4931000001</v>
      </c>
      <c r="H5039" s="4">
        <v>52</v>
      </c>
      <c r="I5039" s="5">
        <v>1407399.45</v>
      </c>
      <c r="J5039" s="4"/>
      <c r="K5039" s="5"/>
      <c r="L5039" s="3">
        <v>-3.8461538461538401E-2</v>
      </c>
      <c r="M5039" s="6">
        <v>2.67969716060352E-2</v>
      </c>
      <c r="N5039" s="3"/>
      <c r="O5039" s="3"/>
    </row>
    <row r="5040" spans="2:15" x14ac:dyDescent="0.25">
      <c r="B5040" t="s">
        <v>51</v>
      </c>
      <c r="C5040" t="s">
        <v>45</v>
      </c>
      <c r="D5040" t="s">
        <v>26</v>
      </c>
      <c r="E5040" t="s">
        <v>8</v>
      </c>
      <c r="F5040" s="4">
        <v>24</v>
      </c>
      <c r="G5040" s="5">
        <v>34246.800000000003</v>
      </c>
      <c r="H5040" s="4">
        <v>113</v>
      </c>
      <c r="I5040" s="5">
        <v>151407</v>
      </c>
      <c r="J5040" s="4">
        <v>103</v>
      </c>
      <c r="K5040" s="5">
        <v>128132</v>
      </c>
      <c r="L5040" s="3">
        <v>-0.787610619469027</v>
      </c>
      <c r="M5040" s="6">
        <v>-0.77380966533911899</v>
      </c>
      <c r="N5040" s="3">
        <v>-0.76699029126213603</v>
      </c>
      <c r="O5040" s="3">
        <v>-0.73272250491680402</v>
      </c>
    </row>
    <row r="5041" spans="2:15" x14ac:dyDescent="0.25">
      <c r="B5041" t="s">
        <v>52</v>
      </c>
      <c r="C5041" t="s">
        <v>5</v>
      </c>
      <c r="D5041" t="s">
        <v>28</v>
      </c>
      <c r="E5041" t="s">
        <v>20</v>
      </c>
      <c r="F5041" s="4">
        <v>8650</v>
      </c>
      <c r="G5041" s="5">
        <v>17690778.2599998</v>
      </c>
      <c r="H5041" s="4">
        <v>11885</v>
      </c>
      <c r="I5041" s="5">
        <v>22174372.004999802</v>
      </c>
      <c r="J5041" s="4">
        <v>8831</v>
      </c>
      <c r="K5041" s="5">
        <v>17970122.52</v>
      </c>
      <c r="L5041" s="3">
        <v>-0.27219183845182998</v>
      </c>
      <c r="M5041" s="6">
        <v>-0.20219710141008901</v>
      </c>
      <c r="N5041" s="3">
        <v>-2.0495980070207299E-2</v>
      </c>
      <c r="O5041" s="3">
        <v>-1.5544927959688501E-2</v>
      </c>
    </row>
    <row r="5042" spans="2:15" x14ac:dyDescent="0.25">
      <c r="B5042" t="s">
        <v>52</v>
      </c>
      <c r="C5042" t="s">
        <v>5</v>
      </c>
      <c r="D5042" t="s">
        <v>6</v>
      </c>
      <c r="E5042" t="s">
        <v>7</v>
      </c>
      <c r="F5042" s="4" t="s">
        <v>69</v>
      </c>
      <c r="G5042" s="5">
        <v>2147.0183999999999</v>
      </c>
      <c r="H5042" s="4" t="s">
        <v>69</v>
      </c>
      <c r="I5042" s="5">
        <v>983.84</v>
      </c>
      <c r="J5042" s="4"/>
      <c r="K5042" s="5"/>
      <c r="L5042" s="3" t="s">
        <v>70</v>
      </c>
      <c r="M5042" s="6">
        <v>1.1822841112375999</v>
      </c>
      <c r="N5042" s="3" t="s">
        <v>70</v>
      </c>
      <c r="O5042" s="3"/>
    </row>
    <row r="5043" spans="2:15" x14ac:dyDescent="0.25">
      <c r="B5043" t="s">
        <v>52</v>
      </c>
      <c r="C5043" t="s">
        <v>5</v>
      </c>
      <c r="D5043" t="s">
        <v>6</v>
      </c>
      <c r="E5043" t="s">
        <v>20</v>
      </c>
      <c r="F5043" s="4">
        <v>3071</v>
      </c>
      <c r="G5043" s="5">
        <v>5849473.9000000004</v>
      </c>
      <c r="H5043" s="4">
        <v>3414</v>
      </c>
      <c r="I5043" s="5">
        <v>7312142.0499999998</v>
      </c>
      <c r="J5043" s="4">
        <v>2525</v>
      </c>
      <c r="K5043" s="5">
        <v>6285878.7000000002</v>
      </c>
      <c r="L5043" s="3">
        <v>-0.100468658465144</v>
      </c>
      <c r="M5043" s="6">
        <v>-0.20003278656217999</v>
      </c>
      <c r="N5043" s="3">
        <v>0.21623762376237601</v>
      </c>
      <c r="O5043" s="3">
        <v>-6.9426220394612007E-2</v>
      </c>
    </row>
    <row r="5044" spans="2:15" x14ac:dyDescent="0.25">
      <c r="B5044" t="s">
        <v>52</v>
      </c>
      <c r="C5044" t="s">
        <v>5</v>
      </c>
      <c r="D5044" t="s">
        <v>6</v>
      </c>
      <c r="E5044" t="s">
        <v>14</v>
      </c>
      <c r="F5044" s="4"/>
      <c r="G5044" s="5"/>
      <c r="H5044" s="4" t="s">
        <v>69</v>
      </c>
      <c r="I5044" s="5">
        <v>6481</v>
      </c>
      <c r="J5044" s="4" t="s">
        <v>69</v>
      </c>
      <c r="K5044" s="5">
        <v>6269.1</v>
      </c>
      <c r="L5044" s="3" t="s">
        <v>70</v>
      </c>
      <c r="M5044" s="6"/>
      <c r="N5044" s="3" t="s">
        <v>70</v>
      </c>
      <c r="O5044" s="3"/>
    </row>
    <row r="5045" spans="2:15" x14ac:dyDescent="0.25">
      <c r="B5045" t="s">
        <v>52</v>
      </c>
      <c r="C5045" t="s">
        <v>5</v>
      </c>
      <c r="D5045" t="s">
        <v>17</v>
      </c>
      <c r="E5045" t="s">
        <v>7</v>
      </c>
      <c r="F5045" s="4">
        <v>35</v>
      </c>
      <c r="G5045" s="5">
        <v>62085.303</v>
      </c>
      <c r="H5045" s="4">
        <v>23</v>
      </c>
      <c r="I5045" s="5">
        <v>39681.78</v>
      </c>
      <c r="J5045" s="4" t="s">
        <v>69</v>
      </c>
      <c r="K5045" s="5">
        <v>2677</v>
      </c>
      <c r="L5045" s="3">
        <v>0.52173913043478304</v>
      </c>
      <c r="M5045" s="6">
        <v>0.56457958791163099</v>
      </c>
      <c r="N5045" s="3" t="s">
        <v>70</v>
      </c>
      <c r="O5045" s="3">
        <v>22.192119163242399</v>
      </c>
    </row>
    <row r="5046" spans="2:15" x14ac:dyDescent="0.25">
      <c r="B5046" t="s">
        <v>52</v>
      </c>
      <c r="C5046" t="s">
        <v>5</v>
      </c>
      <c r="D5046" t="s">
        <v>17</v>
      </c>
      <c r="E5046" t="s">
        <v>20</v>
      </c>
      <c r="F5046" s="4">
        <v>10157</v>
      </c>
      <c r="G5046" s="5">
        <v>19711627.399599701</v>
      </c>
      <c r="H5046" s="4">
        <v>14030</v>
      </c>
      <c r="I5046" s="5">
        <v>26714105.874999899</v>
      </c>
      <c r="J5046" s="4">
        <v>13530</v>
      </c>
      <c r="K5046" s="5">
        <v>28292947.900000099</v>
      </c>
      <c r="L5046" s="3">
        <v>-0.27605131860299398</v>
      </c>
      <c r="M5046" s="6">
        <v>-0.26212662733935499</v>
      </c>
      <c r="N5046" s="3">
        <v>-0.24929785661493001</v>
      </c>
      <c r="O5046" s="3">
        <v>-0.30330245299042702</v>
      </c>
    </row>
    <row r="5047" spans="2:15" x14ac:dyDescent="0.25">
      <c r="B5047" t="s">
        <v>52</v>
      </c>
      <c r="C5047" t="s">
        <v>5</v>
      </c>
      <c r="D5047" t="s">
        <v>17</v>
      </c>
      <c r="E5047" t="s">
        <v>15</v>
      </c>
      <c r="F5047" s="4">
        <v>6</v>
      </c>
      <c r="G5047" s="5">
        <v>15123.038399999999</v>
      </c>
      <c r="H5047" s="4">
        <v>8</v>
      </c>
      <c r="I5047" s="5">
        <v>18853.12</v>
      </c>
      <c r="J5047" s="4"/>
      <c r="K5047" s="5"/>
      <c r="L5047" s="3">
        <v>-0.25</v>
      </c>
      <c r="M5047" s="6">
        <v>-0.19784956548306101</v>
      </c>
      <c r="N5047" s="3"/>
      <c r="O5047" s="3"/>
    </row>
    <row r="5048" spans="2:15" x14ac:dyDescent="0.25">
      <c r="B5048" t="s">
        <v>52</v>
      </c>
      <c r="C5048" t="s">
        <v>5</v>
      </c>
      <c r="D5048" t="s">
        <v>19</v>
      </c>
      <c r="E5048" t="s">
        <v>7</v>
      </c>
      <c r="F5048" s="4">
        <v>8</v>
      </c>
      <c r="G5048" s="5">
        <v>14929.53</v>
      </c>
      <c r="H5048" s="4">
        <v>11</v>
      </c>
      <c r="I5048" s="5">
        <v>17457</v>
      </c>
      <c r="J5048" s="4">
        <v>14</v>
      </c>
      <c r="K5048" s="5">
        <v>22499.599999999999</v>
      </c>
      <c r="L5048" s="3">
        <v>-0.27272727272727298</v>
      </c>
      <c r="M5048" s="6">
        <v>-0.14478260869565199</v>
      </c>
      <c r="N5048" s="3">
        <v>-0.42857142857142899</v>
      </c>
      <c r="O5048" s="3">
        <v>-0.336453536951768</v>
      </c>
    </row>
    <row r="5049" spans="2:15" x14ac:dyDescent="0.25">
      <c r="B5049" t="s">
        <v>52</v>
      </c>
      <c r="C5049" t="s">
        <v>5</v>
      </c>
      <c r="D5049" t="s">
        <v>19</v>
      </c>
      <c r="E5049" t="s">
        <v>20</v>
      </c>
      <c r="F5049" s="4">
        <v>4615</v>
      </c>
      <c r="G5049" s="5">
        <v>10801599.5276</v>
      </c>
      <c r="H5049" s="4">
        <v>6417</v>
      </c>
      <c r="I5049" s="5">
        <v>13130909.140000099</v>
      </c>
      <c r="J5049" s="4">
        <v>5864</v>
      </c>
      <c r="K5049" s="5">
        <v>13259976.68</v>
      </c>
      <c r="L5049" s="3">
        <v>-0.28081658095683298</v>
      </c>
      <c r="M5049" s="6">
        <v>-0.17739134339939999</v>
      </c>
      <c r="N5049" s="3">
        <v>-0.21299454297407899</v>
      </c>
      <c r="O5049" s="3">
        <v>-0.18539830134905</v>
      </c>
    </row>
    <row r="5050" spans="2:15" x14ac:dyDescent="0.25">
      <c r="B5050" t="s">
        <v>52</v>
      </c>
      <c r="C5050" t="s">
        <v>5</v>
      </c>
      <c r="D5050" t="s">
        <v>19</v>
      </c>
      <c r="E5050" t="s">
        <v>18</v>
      </c>
      <c r="F5050" s="4" t="s">
        <v>69</v>
      </c>
      <c r="G5050" s="5">
        <v>9241.0499999999993</v>
      </c>
      <c r="H5050" s="4"/>
      <c r="I5050" s="5"/>
      <c r="J5050" s="4"/>
      <c r="K5050" s="5"/>
      <c r="L5050" s="3" t="s">
        <v>70</v>
      </c>
      <c r="M5050" s="6"/>
      <c r="N5050" s="3" t="s">
        <v>70</v>
      </c>
      <c r="O5050" s="3"/>
    </row>
    <row r="5051" spans="2:15" x14ac:dyDescent="0.25">
      <c r="B5051" t="s">
        <v>52</v>
      </c>
      <c r="C5051" t="s">
        <v>5</v>
      </c>
      <c r="D5051" t="s">
        <v>19</v>
      </c>
      <c r="E5051" t="s">
        <v>12</v>
      </c>
      <c r="F5051" s="4">
        <v>115</v>
      </c>
      <c r="G5051" s="5">
        <v>439870.31999999902</v>
      </c>
      <c r="H5051" s="4">
        <v>110</v>
      </c>
      <c r="I5051" s="5">
        <v>396160</v>
      </c>
      <c r="J5051" s="4">
        <v>98</v>
      </c>
      <c r="K5051" s="5">
        <v>333915</v>
      </c>
      <c r="L5051" s="3">
        <v>4.54545454545454E-2</v>
      </c>
      <c r="M5051" s="6">
        <v>0.11033501615508801</v>
      </c>
      <c r="N5051" s="3">
        <v>0.17346938775510201</v>
      </c>
      <c r="O5051" s="3">
        <v>0.31731225012353298</v>
      </c>
    </row>
    <row r="5052" spans="2:15" x14ac:dyDescent="0.25">
      <c r="B5052" t="s">
        <v>52</v>
      </c>
      <c r="C5052" t="s">
        <v>5</v>
      </c>
      <c r="D5052" t="s">
        <v>19</v>
      </c>
      <c r="E5052" t="s">
        <v>14</v>
      </c>
      <c r="F5052" s="4">
        <v>77</v>
      </c>
      <c r="G5052" s="5">
        <v>2216536.9515999998</v>
      </c>
      <c r="H5052" s="4">
        <v>70</v>
      </c>
      <c r="I5052" s="5">
        <v>1798026.68</v>
      </c>
      <c r="J5052" s="4">
        <v>76</v>
      </c>
      <c r="K5052" s="5">
        <v>1442312.1521999999</v>
      </c>
      <c r="L5052" s="3">
        <v>0.1</v>
      </c>
      <c r="M5052" s="6">
        <v>0.23276087961052999</v>
      </c>
      <c r="N5052" s="3">
        <v>1.3157894736842E-2</v>
      </c>
      <c r="O5052" s="3">
        <v>0.53679420104660003</v>
      </c>
    </row>
    <row r="5053" spans="2:15" x14ac:dyDescent="0.25">
      <c r="B5053" t="s">
        <v>52</v>
      </c>
      <c r="C5053" t="s">
        <v>5</v>
      </c>
      <c r="D5053" t="s">
        <v>19</v>
      </c>
      <c r="E5053" t="s">
        <v>15</v>
      </c>
      <c r="F5053" s="4" t="s">
        <v>69</v>
      </c>
      <c r="G5053" s="5">
        <v>10185.57</v>
      </c>
      <c r="H5053" s="4" t="s">
        <v>69</v>
      </c>
      <c r="I5053" s="5">
        <v>6949</v>
      </c>
      <c r="J5053" s="4"/>
      <c r="K5053" s="5"/>
      <c r="L5053" s="3" t="s">
        <v>70</v>
      </c>
      <c r="M5053" s="6">
        <v>0.465760541085048</v>
      </c>
      <c r="N5053" s="3" t="s">
        <v>70</v>
      </c>
      <c r="O5053" s="3"/>
    </row>
    <row r="5054" spans="2:15" x14ac:dyDescent="0.25">
      <c r="B5054" t="s">
        <v>52</v>
      </c>
      <c r="C5054" t="s">
        <v>5</v>
      </c>
      <c r="D5054" t="s">
        <v>19</v>
      </c>
      <c r="E5054" t="s">
        <v>22</v>
      </c>
      <c r="F5054" s="4" t="s">
        <v>69</v>
      </c>
      <c r="G5054" s="5">
        <v>5647.32</v>
      </c>
      <c r="H5054" s="4"/>
      <c r="I5054" s="5"/>
      <c r="J5054" s="4"/>
      <c r="K5054" s="5"/>
      <c r="L5054" s="3" t="s">
        <v>70</v>
      </c>
      <c r="M5054" s="6"/>
      <c r="N5054" s="3" t="s">
        <v>70</v>
      </c>
      <c r="O5054" s="3"/>
    </row>
    <row r="5055" spans="2:15" x14ac:dyDescent="0.25">
      <c r="B5055" t="s">
        <v>52</v>
      </c>
      <c r="C5055" t="s">
        <v>5</v>
      </c>
      <c r="D5055" t="s">
        <v>19</v>
      </c>
      <c r="E5055" t="s">
        <v>25</v>
      </c>
      <c r="F5055" s="4" t="s">
        <v>69</v>
      </c>
      <c r="G5055" s="5">
        <v>9691.92</v>
      </c>
      <c r="H5055" s="4" t="s">
        <v>69</v>
      </c>
      <c r="I5055" s="5">
        <v>8053.1</v>
      </c>
      <c r="J5055" s="4"/>
      <c r="K5055" s="5"/>
      <c r="L5055" s="3" t="s">
        <v>70</v>
      </c>
      <c r="M5055" s="6">
        <v>0.20350175708733301</v>
      </c>
      <c r="N5055" s="3" t="s">
        <v>70</v>
      </c>
      <c r="O5055" s="3"/>
    </row>
    <row r="5056" spans="2:15" x14ac:dyDescent="0.25">
      <c r="B5056" t="s">
        <v>52</v>
      </c>
      <c r="C5056" t="s">
        <v>5</v>
      </c>
      <c r="D5056" t="s">
        <v>23</v>
      </c>
      <c r="E5056" t="s">
        <v>7</v>
      </c>
      <c r="F5056" s="4">
        <v>5</v>
      </c>
      <c r="G5056" s="5">
        <v>8362.2900000000009</v>
      </c>
      <c r="H5056" s="4" t="s">
        <v>69</v>
      </c>
      <c r="I5056" s="5">
        <v>6822</v>
      </c>
      <c r="J5056" s="4" t="s">
        <v>69</v>
      </c>
      <c r="K5056" s="5">
        <v>1785</v>
      </c>
      <c r="L5056" s="3" t="s">
        <v>70</v>
      </c>
      <c r="M5056" s="6">
        <v>0.225782761653474</v>
      </c>
      <c r="N5056" s="3" t="s">
        <v>70</v>
      </c>
      <c r="O5056" s="3">
        <v>3.6847563025210102</v>
      </c>
    </row>
    <row r="5057" spans="2:15" x14ac:dyDescent="0.25">
      <c r="B5057" t="s">
        <v>52</v>
      </c>
      <c r="C5057" t="s">
        <v>5</v>
      </c>
      <c r="D5057" t="s">
        <v>23</v>
      </c>
      <c r="E5057" t="s">
        <v>20</v>
      </c>
      <c r="F5057" s="4">
        <v>5751</v>
      </c>
      <c r="G5057" s="5">
        <v>18417313.403999802</v>
      </c>
      <c r="H5057" s="4">
        <v>8893</v>
      </c>
      <c r="I5057" s="5">
        <v>23975782.670000099</v>
      </c>
      <c r="J5057" s="4">
        <v>9090</v>
      </c>
      <c r="K5057" s="5">
        <v>26056357.079999998</v>
      </c>
      <c r="L5057" s="3">
        <v>-0.35331159338805801</v>
      </c>
      <c r="M5057" s="6">
        <v>-0.23183682228465299</v>
      </c>
      <c r="N5057" s="3">
        <v>-0.36732673267326699</v>
      </c>
      <c r="O5057" s="3">
        <v>-0.29317389428408103</v>
      </c>
    </row>
    <row r="5058" spans="2:15" x14ac:dyDescent="0.25">
      <c r="B5058" t="s">
        <v>52</v>
      </c>
      <c r="C5058" t="s">
        <v>5</v>
      </c>
      <c r="D5058" t="s">
        <v>23</v>
      </c>
      <c r="E5058" t="s">
        <v>18</v>
      </c>
      <c r="F5058" s="4">
        <v>6</v>
      </c>
      <c r="G5058" s="5">
        <v>42831.63</v>
      </c>
      <c r="H5058" s="4">
        <v>8</v>
      </c>
      <c r="I5058" s="5">
        <v>52415</v>
      </c>
      <c r="J5058" s="4">
        <v>5</v>
      </c>
      <c r="K5058" s="5">
        <v>33411.800000000003</v>
      </c>
      <c r="L5058" s="3">
        <v>-0.25</v>
      </c>
      <c r="M5058" s="6">
        <v>-0.18283640179338001</v>
      </c>
      <c r="N5058" s="3">
        <v>0.2</v>
      </c>
      <c r="O5058" s="3">
        <v>0.28193123387545699</v>
      </c>
    </row>
    <row r="5059" spans="2:15" x14ac:dyDescent="0.25">
      <c r="B5059" t="s">
        <v>52</v>
      </c>
      <c r="C5059" t="s">
        <v>5</v>
      </c>
      <c r="D5059" t="s">
        <v>23</v>
      </c>
      <c r="E5059" t="s">
        <v>12</v>
      </c>
      <c r="F5059" s="4">
        <v>71</v>
      </c>
      <c r="G5059" s="5">
        <v>294236.43</v>
      </c>
      <c r="H5059" s="4">
        <v>65</v>
      </c>
      <c r="I5059" s="5">
        <v>232837</v>
      </c>
      <c r="J5059" s="4">
        <v>60</v>
      </c>
      <c r="K5059" s="5">
        <v>195831</v>
      </c>
      <c r="L5059" s="3">
        <v>9.2307692307692202E-2</v>
      </c>
      <c r="M5059" s="6">
        <v>0.26370134471754902</v>
      </c>
      <c r="N5059" s="3">
        <v>0.18333333333333299</v>
      </c>
      <c r="O5059" s="3">
        <v>0.50250180002144695</v>
      </c>
    </row>
    <row r="5060" spans="2:15" x14ac:dyDescent="0.25">
      <c r="B5060" t="s">
        <v>52</v>
      </c>
      <c r="C5060" t="s">
        <v>5</v>
      </c>
      <c r="D5060" t="s">
        <v>23</v>
      </c>
      <c r="E5060" t="s">
        <v>24</v>
      </c>
      <c r="F5060" s="4" t="s">
        <v>69</v>
      </c>
      <c r="G5060" s="5">
        <v>10374.48</v>
      </c>
      <c r="H5060" s="4"/>
      <c r="I5060" s="5"/>
      <c r="J5060" s="4"/>
      <c r="K5060" s="5"/>
      <c r="L5060" s="3" t="s">
        <v>70</v>
      </c>
      <c r="M5060" s="6"/>
      <c r="N5060" s="3" t="s">
        <v>70</v>
      </c>
      <c r="O5060" s="3"/>
    </row>
    <row r="5061" spans="2:15" x14ac:dyDescent="0.25">
      <c r="B5061" t="s">
        <v>52</v>
      </c>
      <c r="C5061" t="s">
        <v>5</v>
      </c>
      <c r="D5061" t="s">
        <v>23</v>
      </c>
      <c r="E5061" t="s">
        <v>14</v>
      </c>
      <c r="F5061" s="4">
        <v>5</v>
      </c>
      <c r="G5061" s="5">
        <v>141886</v>
      </c>
      <c r="H5061" s="4" t="s">
        <v>69</v>
      </c>
      <c r="I5061" s="5">
        <v>25110.5936</v>
      </c>
      <c r="J5061" s="4">
        <v>5</v>
      </c>
      <c r="K5061" s="5">
        <v>88586.71</v>
      </c>
      <c r="L5061" s="3" t="s">
        <v>70</v>
      </c>
      <c r="M5061" s="6">
        <v>4.65044388277623</v>
      </c>
      <c r="N5061" s="3">
        <v>0</v>
      </c>
      <c r="O5061" s="3">
        <v>0.60166237125185096</v>
      </c>
    </row>
    <row r="5062" spans="2:15" x14ac:dyDescent="0.25">
      <c r="B5062" t="s">
        <v>52</v>
      </c>
      <c r="C5062" t="s">
        <v>5</v>
      </c>
      <c r="D5062" t="s">
        <v>23</v>
      </c>
      <c r="E5062" t="s">
        <v>15</v>
      </c>
      <c r="F5062" s="4">
        <v>334</v>
      </c>
      <c r="G5062" s="5">
        <v>853563.56999999797</v>
      </c>
      <c r="H5062" s="4">
        <v>445</v>
      </c>
      <c r="I5062" s="5">
        <v>1052129.3999999999</v>
      </c>
      <c r="J5062" s="4"/>
      <c r="K5062" s="5"/>
      <c r="L5062" s="3">
        <v>-0.24943820224719099</v>
      </c>
      <c r="M5062" s="6">
        <v>-0.18872757476409499</v>
      </c>
      <c r="N5062" s="3"/>
      <c r="O5062" s="3"/>
    </row>
    <row r="5063" spans="2:15" x14ac:dyDescent="0.25">
      <c r="B5063" t="s">
        <v>52</v>
      </c>
      <c r="C5063" t="s">
        <v>5</v>
      </c>
      <c r="D5063" t="s">
        <v>23</v>
      </c>
      <c r="E5063" t="s">
        <v>25</v>
      </c>
      <c r="F5063" s="4"/>
      <c r="G5063" s="5"/>
      <c r="H5063" s="4" t="s">
        <v>69</v>
      </c>
      <c r="I5063" s="5">
        <v>8053.1</v>
      </c>
      <c r="J5063" s="4"/>
      <c r="K5063" s="5"/>
      <c r="L5063" s="3" t="s">
        <v>70</v>
      </c>
      <c r="M5063" s="6"/>
      <c r="N5063" s="3"/>
      <c r="O5063" s="3"/>
    </row>
    <row r="5064" spans="2:15" x14ac:dyDescent="0.25">
      <c r="B5064" t="s">
        <v>52</v>
      </c>
      <c r="C5064" t="s">
        <v>27</v>
      </c>
      <c r="D5064" t="s">
        <v>28</v>
      </c>
      <c r="E5064" t="s">
        <v>20</v>
      </c>
      <c r="F5064" s="4">
        <v>6676</v>
      </c>
      <c r="G5064" s="5">
        <v>12185287.560000001</v>
      </c>
      <c r="H5064" s="4">
        <v>8123</v>
      </c>
      <c r="I5064" s="5">
        <v>14944504.7250001</v>
      </c>
      <c r="J5064" s="4">
        <v>5401</v>
      </c>
      <c r="K5064" s="5">
        <v>11258370.130000001</v>
      </c>
      <c r="L5064" s="3">
        <v>-0.17813615659239199</v>
      </c>
      <c r="M5064" s="6">
        <v>-0.18463088712362999</v>
      </c>
      <c r="N5064" s="3">
        <v>0.23606739492686499</v>
      </c>
      <c r="O5064" s="3">
        <v>8.2331404927792298E-2</v>
      </c>
    </row>
    <row r="5065" spans="2:15" x14ac:dyDescent="0.25">
      <c r="B5065" t="s">
        <v>52</v>
      </c>
      <c r="C5065" t="s">
        <v>27</v>
      </c>
      <c r="D5065" t="s">
        <v>6</v>
      </c>
      <c r="E5065" t="s">
        <v>20</v>
      </c>
      <c r="F5065" s="4">
        <v>383</v>
      </c>
      <c r="G5065" s="5">
        <v>702303.10000000196</v>
      </c>
      <c r="H5065" s="4">
        <v>259</v>
      </c>
      <c r="I5065" s="5">
        <v>449188.200000001</v>
      </c>
      <c r="J5065" s="4">
        <v>205</v>
      </c>
      <c r="K5065" s="5">
        <v>398478.6</v>
      </c>
      <c r="L5065" s="3">
        <v>0.47876447876447897</v>
      </c>
      <c r="M5065" s="6">
        <v>0.56349409890999103</v>
      </c>
      <c r="N5065" s="3">
        <v>0.86829268292682904</v>
      </c>
      <c r="O5065" s="3">
        <v>0.762461271445949</v>
      </c>
    </row>
    <row r="5066" spans="2:15" x14ac:dyDescent="0.25">
      <c r="B5066" t="s">
        <v>52</v>
      </c>
      <c r="C5066" t="s">
        <v>27</v>
      </c>
      <c r="D5066" t="s">
        <v>6</v>
      </c>
      <c r="E5066" t="s">
        <v>12</v>
      </c>
      <c r="F5066" s="4"/>
      <c r="G5066" s="5"/>
      <c r="H5066" s="4"/>
      <c r="I5066" s="5"/>
      <c r="J5066" s="4" t="s">
        <v>69</v>
      </c>
      <c r="K5066" s="5">
        <v>730</v>
      </c>
      <c r="L5066" s="3"/>
      <c r="M5066" s="6"/>
      <c r="N5066" s="3" t="s">
        <v>70</v>
      </c>
      <c r="O5066" s="3"/>
    </row>
    <row r="5067" spans="2:15" x14ac:dyDescent="0.25">
      <c r="B5067" t="s">
        <v>52</v>
      </c>
      <c r="C5067" t="s">
        <v>27</v>
      </c>
      <c r="D5067" t="s">
        <v>17</v>
      </c>
      <c r="E5067" t="s">
        <v>7</v>
      </c>
      <c r="F5067" s="4" t="s">
        <v>69</v>
      </c>
      <c r="G5067" s="5">
        <v>2125.9692</v>
      </c>
      <c r="H5067" s="4" t="s">
        <v>69</v>
      </c>
      <c r="I5067" s="5">
        <v>974.38</v>
      </c>
      <c r="J5067" s="4" t="s">
        <v>69</v>
      </c>
      <c r="K5067" s="5">
        <v>2677</v>
      </c>
      <c r="L5067" s="3" t="s">
        <v>70</v>
      </c>
      <c r="M5067" s="6">
        <v>1.18186867546542</v>
      </c>
      <c r="N5067" s="3" t="s">
        <v>70</v>
      </c>
      <c r="O5067" s="3">
        <v>-0.205838924168846</v>
      </c>
    </row>
    <row r="5068" spans="2:15" x14ac:dyDescent="0.25">
      <c r="B5068" t="s">
        <v>52</v>
      </c>
      <c r="C5068" t="s">
        <v>27</v>
      </c>
      <c r="D5068" t="s">
        <v>17</v>
      </c>
      <c r="E5068" t="s">
        <v>20</v>
      </c>
      <c r="F5068" s="4">
        <v>1689</v>
      </c>
      <c r="G5068" s="5">
        <v>3335748.1268000002</v>
      </c>
      <c r="H5068" s="4">
        <v>2924</v>
      </c>
      <c r="I5068" s="5">
        <v>5272226.29</v>
      </c>
      <c r="J5068" s="4">
        <v>3521</v>
      </c>
      <c r="K5068" s="5">
        <v>7292159</v>
      </c>
      <c r="L5068" s="3">
        <v>-0.42236662106703099</v>
      </c>
      <c r="M5068" s="6">
        <v>-0.36729799835658999</v>
      </c>
      <c r="N5068" s="3">
        <v>-0.52030673104231795</v>
      </c>
      <c r="O5068" s="3">
        <v>-0.54255685774267903</v>
      </c>
    </row>
    <row r="5069" spans="2:15" x14ac:dyDescent="0.25">
      <c r="B5069" t="s">
        <v>52</v>
      </c>
      <c r="C5069" t="s">
        <v>27</v>
      </c>
      <c r="D5069" t="s">
        <v>17</v>
      </c>
      <c r="E5069" t="s">
        <v>14</v>
      </c>
      <c r="F5069" s="4" t="s">
        <v>69</v>
      </c>
      <c r="G5069" s="5">
        <v>12178</v>
      </c>
      <c r="H5069" s="4"/>
      <c r="I5069" s="5"/>
      <c r="J5069" s="4"/>
      <c r="K5069" s="5"/>
      <c r="L5069" s="3" t="s">
        <v>70</v>
      </c>
      <c r="M5069" s="6"/>
      <c r="N5069" s="3" t="s">
        <v>70</v>
      </c>
      <c r="O5069" s="3"/>
    </row>
    <row r="5070" spans="2:15" x14ac:dyDescent="0.25">
      <c r="B5070" t="s">
        <v>52</v>
      </c>
      <c r="C5070" t="s">
        <v>27</v>
      </c>
      <c r="D5070" t="s">
        <v>17</v>
      </c>
      <c r="E5070" t="s">
        <v>15</v>
      </c>
      <c r="F5070" s="4" t="s">
        <v>69</v>
      </c>
      <c r="G5070" s="5">
        <v>5010.1379999999999</v>
      </c>
      <c r="H5070" s="4">
        <v>5</v>
      </c>
      <c r="I5070" s="5">
        <v>11975.81</v>
      </c>
      <c r="J5070" s="4"/>
      <c r="K5070" s="5"/>
      <c r="L5070" s="3" t="s">
        <v>70</v>
      </c>
      <c r="M5070" s="6">
        <v>-0.58164516638122998</v>
      </c>
      <c r="N5070" s="3" t="s">
        <v>70</v>
      </c>
      <c r="O5070" s="3"/>
    </row>
    <row r="5071" spans="2:15" x14ac:dyDescent="0.25">
      <c r="B5071" t="s">
        <v>52</v>
      </c>
      <c r="C5071" t="s">
        <v>27</v>
      </c>
      <c r="D5071" t="s">
        <v>19</v>
      </c>
      <c r="E5071" t="s">
        <v>7</v>
      </c>
      <c r="F5071" s="4" t="s">
        <v>69</v>
      </c>
      <c r="G5071" s="5">
        <v>7192.35</v>
      </c>
      <c r="H5071" s="4">
        <v>14</v>
      </c>
      <c r="I5071" s="5">
        <v>26424.799999999999</v>
      </c>
      <c r="J5071" s="4" t="s">
        <v>69</v>
      </c>
      <c r="K5071" s="5">
        <v>3570</v>
      </c>
      <c r="L5071" s="3" t="s">
        <v>70</v>
      </c>
      <c r="M5071" s="6">
        <v>-0.72781818594653502</v>
      </c>
      <c r="N5071" s="3" t="s">
        <v>70</v>
      </c>
      <c r="O5071" s="3">
        <v>1.0146638655462199</v>
      </c>
    </row>
    <row r="5072" spans="2:15" x14ac:dyDescent="0.25">
      <c r="B5072" t="s">
        <v>52</v>
      </c>
      <c r="C5072" t="s">
        <v>27</v>
      </c>
      <c r="D5072" t="s">
        <v>19</v>
      </c>
      <c r="E5072" t="s">
        <v>20</v>
      </c>
      <c r="F5072" s="4">
        <v>5365</v>
      </c>
      <c r="G5072" s="5">
        <v>10074410.863600001</v>
      </c>
      <c r="H5072" s="4">
        <v>7687</v>
      </c>
      <c r="I5072" s="5">
        <v>13030032.300000001</v>
      </c>
      <c r="J5072" s="4">
        <v>6667</v>
      </c>
      <c r="K5072" s="5">
        <v>13898479.4</v>
      </c>
      <c r="L5072" s="3">
        <v>-0.302068427214778</v>
      </c>
      <c r="M5072" s="6">
        <v>-0.22683147427040801</v>
      </c>
      <c r="N5072" s="3">
        <v>-0.19529023548822599</v>
      </c>
      <c r="O5072" s="3">
        <v>-0.27514294379570903</v>
      </c>
    </row>
    <row r="5073" spans="2:15" x14ac:dyDescent="0.25">
      <c r="B5073" t="s">
        <v>52</v>
      </c>
      <c r="C5073" t="s">
        <v>27</v>
      </c>
      <c r="D5073" t="s">
        <v>19</v>
      </c>
      <c r="E5073" t="s">
        <v>18</v>
      </c>
      <c r="F5073" s="4" t="s">
        <v>69</v>
      </c>
      <c r="G5073" s="5">
        <v>7474.68</v>
      </c>
      <c r="H5073" s="4"/>
      <c r="I5073" s="5"/>
      <c r="J5073" s="4" t="s">
        <v>69</v>
      </c>
      <c r="K5073" s="5">
        <v>2920</v>
      </c>
      <c r="L5073" s="3" t="s">
        <v>70</v>
      </c>
      <c r="M5073" s="6"/>
      <c r="N5073" s="3" t="s">
        <v>70</v>
      </c>
      <c r="O5073" s="3">
        <v>1.55982191780822</v>
      </c>
    </row>
    <row r="5074" spans="2:15" x14ac:dyDescent="0.25">
      <c r="B5074" t="s">
        <v>52</v>
      </c>
      <c r="C5074" t="s">
        <v>27</v>
      </c>
      <c r="D5074" t="s">
        <v>19</v>
      </c>
      <c r="E5074" t="s">
        <v>14</v>
      </c>
      <c r="F5074" s="4"/>
      <c r="G5074" s="5"/>
      <c r="H5074" s="4"/>
      <c r="I5074" s="5"/>
      <c r="J5074" s="4" t="s">
        <v>69</v>
      </c>
      <c r="K5074" s="5">
        <v>3136</v>
      </c>
      <c r="L5074" s="3"/>
      <c r="M5074" s="6"/>
      <c r="N5074" s="3" t="s">
        <v>70</v>
      </c>
      <c r="O5074" s="3"/>
    </row>
    <row r="5075" spans="2:15" x14ac:dyDescent="0.25">
      <c r="B5075" t="s">
        <v>52</v>
      </c>
      <c r="C5075" t="s">
        <v>27</v>
      </c>
      <c r="D5075" t="s">
        <v>19</v>
      </c>
      <c r="E5075" t="s">
        <v>15</v>
      </c>
      <c r="F5075" s="4">
        <v>6</v>
      </c>
      <c r="G5075" s="5">
        <v>15086.55</v>
      </c>
      <c r="H5075" s="4">
        <v>11</v>
      </c>
      <c r="I5075" s="5">
        <v>25457</v>
      </c>
      <c r="J5075" s="4"/>
      <c r="K5075" s="5"/>
      <c r="L5075" s="3">
        <v>-0.45454545454545497</v>
      </c>
      <c r="M5075" s="6">
        <v>-0.40737125348627101</v>
      </c>
      <c r="N5075" s="3"/>
      <c r="O5075" s="3"/>
    </row>
    <row r="5076" spans="2:15" x14ac:dyDescent="0.25">
      <c r="B5076" t="s">
        <v>52</v>
      </c>
      <c r="C5076" t="s">
        <v>27</v>
      </c>
      <c r="D5076" t="s">
        <v>23</v>
      </c>
      <c r="E5076" t="s">
        <v>7</v>
      </c>
      <c r="F5076" s="4"/>
      <c r="G5076" s="5"/>
      <c r="H5076" s="4" t="s">
        <v>69</v>
      </c>
      <c r="I5076" s="5">
        <v>3784</v>
      </c>
      <c r="J5076" s="4" t="s">
        <v>69</v>
      </c>
      <c r="K5076" s="5">
        <v>1785</v>
      </c>
      <c r="L5076" s="3" t="s">
        <v>70</v>
      </c>
      <c r="M5076" s="6"/>
      <c r="N5076" s="3" t="s">
        <v>70</v>
      </c>
      <c r="O5076" s="3"/>
    </row>
    <row r="5077" spans="2:15" x14ac:dyDescent="0.25">
      <c r="B5077" t="s">
        <v>52</v>
      </c>
      <c r="C5077" t="s">
        <v>27</v>
      </c>
      <c r="D5077" t="s">
        <v>23</v>
      </c>
      <c r="E5077" t="s">
        <v>20</v>
      </c>
      <c r="F5077" s="4">
        <v>4965</v>
      </c>
      <c r="G5077" s="5">
        <v>12004331.6495999</v>
      </c>
      <c r="H5077" s="4">
        <v>8930</v>
      </c>
      <c r="I5077" s="5">
        <v>19047049.66</v>
      </c>
      <c r="J5077" s="4">
        <v>7850</v>
      </c>
      <c r="K5077" s="5">
        <v>18938740.399999999</v>
      </c>
      <c r="L5077" s="3">
        <v>-0.44400895856662898</v>
      </c>
      <c r="M5077" s="6">
        <v>-0.369753748539347</v>
      </c>
      <c r="N5077" s="3">
        <v>-0.36751592356687901</v>
      </c>
      <c r="O5077" s="3">
        <v>-0.36614941669510898</v>
      </c>
    </row>
    <row r="5078" spans="2:15" x14ac:dyDescent="0.25">
      <c r="B5078" t="s">
        <v>52</v>
      </c>
      <c r="C5078" t="s">
        <v>27</v>
      </c>
      <c r="D5078" t="s">
        <v>23</v>
      </c>
      <c r="E5078" t="s">
        <v>18</v>
      </c>
      <c r="F5078" s="4" t="s">
        <v>69</v>
      </c>
      <c r="G5078" s="5">
        <v>18219.93</v>
      </c>
      <c r="H5078" s="4" t="s">
        <v>69</v>
      </c>
      <c r="I5078" s="5">
        <v>8901</v>
      </c>
      <c r="J5078" s="4" t="s">
        <v>69</v>
      </c>
      <c r="K5078" s="5">
        <v>15552</v>
      </c>
      <c r="L5078" s="3" t="s">
        <v>70</v>
      </c>
      <c r="M5078" s="6">
        <v>1.04695315133131</v>
      </c>
      <c r="N5078" s="3" t="s">
        <v>70</v>
      </c>
      <c r="O5078" s="3">
        <v>0.17154899691358</v>
      </c>
    </row>
    <row r="5079" spans="2:15" x14ac:dyDescent="0.25">
      <c r="B5079" t="s">
        <v>52</v>
      </c>
      <c r="C5079" t="s">
        <v>27</v>
      </c>
      <c r="D5079" t="s">
        <v>23</v>
      </c>
      <c r="E5079" t="s">
        <v>21</v>
      </c>
      <c r="F5079" s="4"/>
      <c r="G5079" s="5"/>
      <c r="H5079" s="4"/>
      <c r="I5079" s="5"/>
      <c r="J5079" s="4" t="s">
        <v>69</v>
      </c>
      <c r="K5079" s="5">
        <v>5701.2</v>
      </c>
      <c r="L5079" s="3"/>
      <c r="M5079" s="6"/>
      <c r="N5079" s="3" t="s">
        <v>70</v>
      </c>
      <c r="O5079" s="3"/>
    </row>
    <row r="5080" spans="2:15" x14ac:dyDescent="0.25">
      <c r="B5080" t="s">
        <v>52</v>
      </c>
      <c r="C5080" t="s">
        <v>27</v>
      </c>
      <c r="D5080" t="s">
        <v>23</v>
      </c>
      <c r="E5080" t="s">
        <v>9</v>
      </c>
      <c r="F5080" s="4" t="s">
        <v>69</v>
      </c>
      <c r="G5080" s="5">
        <v>2225.88</v>
      </c>
      <c r="H5080" s="4"/>
      <c r="I5080" s="5"/>
      <c r="J5080" s="4"/>
      <c r="K5080" s="5"/>
      <c r="L5080" s="3" t="s">
        <v>70</v>
      </c>
      <c r="M5080" s="6"/>
      <c r="N5080" s="3" t="s">
        <v>70</v>
      </c>
      <c r="O5080" s="3"/>
    </row>
    <row r="5081" spans="2:15" x14ac:dyDescent="0.25">
      <c r="B5081" t="s">
        <v>52</v>
      </c>
      <c r="C5081" t="s">
        <v>27</v>
      </c>
      <c r="D5081" t="s">
        <v>23</v>
      </c>
      <c r="E5081" t="s">
        <v>12</v>
      </c>
      <c r="F5081" s="4">
        <v>13</v>
      </c>
      <c r="G5081" s="5">
        <v>49588.08</v>
      </c>
      <c r="H5081" s="4">
        <v>9</v>
      </c>
      <c r="I5081" s="5">
        <v>24321</v>
      </c>
      <c r="J5081" s="4">
        <v>6</v>
      </c>
      <c r="K5081" s="5">
        <v>11892</v>
      </c>
      <c r="L5081" s="3">
        <v>0.44444444444444398</v>
      </c>
      <c r="M5081" s="6">
        <v>1.0388997162945599</v>
      </c>
      <c r="N5081" s="3">
        <v>1.1666666666666701</v>
      </c>
      <c r="O5081" s="3">
        <v>3.1698688193743698</v>
      </c>
    </row>
    <row r="5082" spans="2:15" x14ac:dyDescent="0.25">
      <c r="B5082" t="s">
        <v>52</v>
      </c>
      <c r="C5082" t="s">
        <v>27</v>
      </c>
      <c r="D5082" t="s">
        <v>23</v>
      </c>
      <c r="E5082" t="s">
        <v>14</v>
      </c>
      <c r="F5082" s="4"/>
      <c r="G5082" s="5"/>
      <c r="H5082" s="4" t="s">
        <v>69</v>
      </c>
      <c r="I5082" s="5">
        <v>46378.8</v>
      </c>
      <c r="J5082" s="4">
        <v>6</v>
      </c>
      <c r="K5082" s="5">
        <v>171843.72</v>
      </c>
      <c r="L5082" s="3" t="s">
        <v>70</v>
      </c>
      <c r="M5082" s="6"/>
      <c r="N5082" s="3"/>
      <c r="O5082" s="3"/>
    </row>
    <row r="5083" spans="2:15" x14ac:dyDescent="0.25">
      <c r="B5083" t="s">
        <v>52</v>
      </c>
      <c r="C5083" t="s">
        <v>27</v>
      </c>
      <c r="D5083" t="s">
        <v>23</v>
      </c>
      <c r="E5083" t="s">
        <v>15</v>
      </c>
      <c r="F5083" s="4">
        <v>41</v>
      </c>
      <c r="G5083" s="5">
        <v>102572.7</v>
      </c>
      <c r="H5083" s="4">
        <v>75</v>
      </c>
      <c r="I5083" s="5">
        <v>178211.8</v>
      </c>
      <c r="J5083" s="4"/>
      <c r="K5083" s="5"/>
      <c r="L5083" s="3">
        <v>-0.45333333333333298</v>
      </c>
      <c r="M5083" s="6">
        <v>-0.42443373558877701</v>
      </c>
      <c r="N5083" s="3"/>
      <c r="O5083" s="3"/>
    </row>
    <row r="5084" spans="2:15" x14ac:dyDescent="0.25">
      <c r="B5084" t="s">
        <v>52</v>
      </c>
      <c r="C5084" t="s">
        <v>27</v>
      </c>
      <c r="D5084" t="s">
        <v>30</v>
      </c>
      <c r="E5084" t="s">
        <v>20</v>
      </c>
      <c r="F5084" s="4"/>
      <c r="G5084" s="5"/>
      <c r="H5084" s="4"/>
      <c r="I5084" s="5"/>
      <c r="J5084" s="4">
        <v>10</v>
      </c>
      <c r="K5084" s="5">
        <v>15365</v>
      </c>
      <c r="L5084" s="3"/>
      <c r="M5084" s="6"/>
      <c r="N5084" s="3"/>
      <c r="O5084" s="3"/>
    </row>
    <row r="5085" spans="2:15" x14ac:dyDescent="0.25">
      <c r="B5085" t="s">
        <v>52</v>
      </c>
      <c r="C5085" t="s">
        <v>27</v>
      </c>
      <c r="D5085" t="s">
        <v>30</v>
      </c>
      <c r="E5085" t="s">
        <v>18</v>
      </c>
      <c r="F5085" s="4"/>
      <c r="G5085" s="5"/>
      <c r="H5085" s="4"/>
      <c r="I5085" s="5"/>
      <c r="J5085" s="4" t="s">
        <v>69</v>
      </c>
      <c r="K5085" s="5">
        <v>718.4</v>
      </c>
      <c r="L5085" s="3"/>
      <c r="M5085" s="6"/>
      <c r="N5085" s="3" t="s">
        <v>70</v>
      </c>
      <c r="O5085" s="3"/>
    </row>
    <row r="5086" spans="2:15" x14ac:dyDescent="0.25">
      <c r="B5086" t="s">
        <v>52</v>
      </c>
      <c r="C5086" t="s">
        <v>27</v>
      </c>
      <c r="D5086" t="s">
        <v>30</v>
      </c>
      <c r="E5086" t="s">
        <v>22</v>
      </c>
      <c r="F5086" s="4" t="s">
        <v>69</v>
      </c>
      <c r="G5086" s="5">
        <v>7546.3919999999998</v>
      </c>
      <c r="H5086" s="4" t="s">
        <v>69</v>
      </c>
      <c r="I5086" s="5">
        <v>16601.900000000001</v>
      </c>
      <c r="J5086" s="4"/>
      <c r="K5086" s="5"/>
      <c r="L5086" s="3" t="s">
        <v>70</v>
      </c>
      <c r="M5086" s="6">
        <v>-0.54545009908504505</v>
      </c>
      <c r="N5086" s="3" t="s">
        <v>70</v>
      </c>
      <c r="O5086" s="3"/>
    </row>
    <row r="5087" spans="2:15" x14ac:dyDescent="0.25">
      <c r="B5087" t="s">
        <v>52</v>
      </c>
      <c r="C5087" t="s">
        <v>31</v>
      </c>
      <c r="D5087" t="s">
        <v>28</v>
      </c>
      <c r="E5087" t="s">
        <v>20</v>
      </c>
      <c r="F5087" s="4">
        <v>8124</v>
      </c>
      <c r="G5087" s="5">
        <v>13929497.2000005</v>
      </c>
      <c r="H5087" s="4">
        <v>9620</v>
      </c>
      <c r="I5087" s="5">
        <v>16680647.800000399</v>
      </c>
      <c r="J5087" s="4">
        <v>7695</v>
      </c>
      <c r="K5087" s="5">
        <v>14384870.420000101</v>
      </c>
      <c r="L5087" s="3">
        <v>-0.15550935550935599</v>
      </c>
      <c r="M5087" s="6">
        <v>-0.164930680929537</v>
      </c>
      <c r="N5087" s="3">
        <v>5.57504873294348E-2</v>
      </c>
      <c r="O5087" s="3">
        <v>-3.1656400558637401E-2</v>
      </c>
    </row>
    <row r="5088" spans="2:15" x14ac:dyDescent="0.25">
      <c r="B5088" t="s">
        <v>52</v>
      </c>
      <c r="C5088" t="s">
        <v>31</v>
      </c>
      <c r="D5088" t="s">
        <v>28</v>
      </c>
      <c r="E5088" t="s">
        <v>12</v>
      </c>
      <c r="F5088" s="4"/>
      <c r="G5088" s="5"/>
      <c r="H5088" s="4" t="s">
        <v>69</v>
      </c>
      <c r="I5088" s="5">
        <v>3188</v>
      </c>
      <c r="J5088" s="4" t="s">
        <v>69</v>
      </c>
      <c r="K5088" s="5">
        <v>5378.4</v>
      </c>
      <c r="L5088" s="3" t="s">
        <v>70</v>
      </c>
      <c r="M5088" s="6"/>
      <c r="N5088" s="3" t="s">
        <v>70</v>
      </c>
      <c r="O5088" s="3"/>
    </row>
    <row r="5089" spans="2:15" x14ac:dyDescent="0.25">
      <c r="B5089" t="s">
        <v>52</v>
      </c>
      <c r="C5089" t="s">
        <v>31</v>
      </c>
      <c r="D5089" t="s">
        <v>6</v>
      </c>
      <c r="E5089" t="s">
        <v>7</v>
      </c>
      <c r="F5089" s="4" t="s">
        <v>69</v>
      </c>
      <c r="G5089" s="5">
        <v>975</v>
      </c>
      <c r="H5089" s="4" t="s">
        <v>69</v>
      </c>
      <c r="I5089" s="5">
        <v>1892</v>
      </c>
      <c r="J5089" s="4"/>
      <c r="K5089" s="5"/>
      <c r="L5089" s="3" t="s">
        <v>70</v>
      </c>
      <c r="M5089" s="6">
        <v>-0.48467230443974602</v>
      </c>
      <c r="N5089" s="3" t="s">
        <v>70</v>
      </c>
      <c r="O5089" s="3"/>
    </row>
    <row r="5090" spans="2:15" x14ac:dyDescent="0.25">
      <c r="B5090" t="s">
        <v>52</v>
      </c>
      <c r="C5090" t="s">
        <v>31</v>
      </c>
      <c r="D5090" t="s">
        <v>6</v>
      </c>
      <c r="E5090" t="s">
        <v>20</v>
      </c>
      <c r="F5090" s="4">
        <v>1606</v>
      </c>
      <c r="G5090" s="5">
        <v>2463931</v>
      </c>
      <c r="H5090" s="4">
        <v>2159</v>
      </c>
      <c r="I5090" s="5">
        <v>3578555</v>
      </c>
      <c r="J5090" s="4">
        <v>1696</v>
      </c>
      <c r="K5090" s="5">
        <v>3226332</v>
      </c>
      <c r="L5090" s="3">
        <v>-0.25613710050949501</v>
      </c>
      <c r="M5090" s="6">
        <v>-0.31147320636402198</v>
      </c>
      <c r="N5090" s="3">
        <v>-5.30660377358491E-2</v>
      </c>
      <c r="O5090" s="3">
        <v>-0.236305811057263</v>
      </c>
    </row>
    <row r="5091" spans="2:15" x14ac:dyDescent="0.25">
      <c r="B5091" t="s">
        <v>52</v>
      </c>
      <c r="C5091" t="s">
        <v>31</v>
      </c>
      <c r="D5091" t="s">
        <v>17</v>
      </c>
      <c r="E5091" t="s">
        <v>7</v>
      </c>
      <c r="F5091" s="4">
        <v>6</v>
      </c>
      <c r="G5091" s="5">
        <v>12601.454400000001</v>
      </c>
      <c r="H5091" s="4">
        <v>6</v>
      </c>
      <c r="I5091" s="5">
        <v>11986.11</v>
      </c>
      <c r="J5091" s="4" t="s">
        <v>69</v>
      </c>
      <c r="K5091" s="5">
        <v>7140</v>
      </c>
      <c r="L5091" s="3">
        <v>0</v>
      </c>
      <c r="M5091" s="6">
        <v>5.1338123878389402E-2</v>
      </c>
      <c r="N5091" s="3" t="s">
        <v>70</v>
      </c>
      <c r="O5091" s="3">
        <v>0.76490957983193297</v>
      </c>
    </row>
    <row r="5092" spans="2:15" x14ac:dyDescent="0.25">
      <c r="B5092" t="s">
        <v>52</v>
      </c>
      <c r="C5092" t="s">
        <v>31</v>
      </c>
      <c r="D5092" t="s">
        <v>17</v>
      </c>
      <c r="E5092" t="s">
        <v>20</v>
      </c>
      <c r="F5092" s="4">
        <v>124</v>
      </c>
      <c r="G5092" s="5">
        <v>234378.62119999999</v>
      </c>
      <c r="H5092" s="4">
        <v>228</v>
      </c>
      <c r="I5092" s="5">
        <v>409156.21</v>
      </c>
      <c r="J5092" s="4">
        <v>215</v>
      </c>
      <c r="K5092" s="5">
        <v>430494.9</v>
      </c>
      <c r="L5092" s="3">
        <v>-0.45614035087719301</v>
      </c>
      <c r="M5092" s="6">
        <v>-0.42716591983291702</v>
      </c>
      <c r="N5092" s="3">
        <v>-0.42325581395348799</v>
      </c>
      <c r="O5092" s="3">
        <v>-0.45556005146634698</v>
      </c>
    </row>
    <row r="5093" spans="2:15" x14ac:dyDescent="0.25">
      <c r="B5093" t="s">
        <v>52</v>
      </c>
      <c r="C5093" t="s">
        <v>31</v>
      </c>
      <c r="D5093" t="s">
        <v>17</v>
      </c>
      <c r="E5093" t="s">
        <v>12</v>
      </c>
      <c r="F5093" s="4" t="s">
        <v>69</v>
      </c>
      <c r="G5093" s="5">
        <v>772.28639999999996</v>
      </c>
      <c r="H5093" s="4" t="s">
        <v>69</v>
      </c>
      <c r="I5093" s="5">
        <v>7138.93</v>
      </c>
      <c r="J5093" s="4" t="s">
        <v>69</v>
      </c>
      <c r="K5093" s="5">
        <v>7479</v>
      </c>
      <c r="L5093" s="3" t="s">
        <v>70</v>
      </c>
      <c r="M5093" s="6">
        <v>-0.89182042687069396</v>
      </c>
      <c r="N5093" s="3" t="s">
        <v>70</v>
      </c>
      <c r="O5093" s="3">
        <v>-0.89673935018050499</v>
      </c>
    </row>
    <row r="5094" spans="2:15" x14ac:dyDescent="0.25">
      <c r="B5094" t="s">
        <v>52</v>
      </c>
      <c r="C5094" t="s">
        <v>31</v>
      </c>
      <c r="D5094" t="s">
        <v>19</v>
      </c>
      <c r="E5094" t="s">
        <v>7</v>
      </c>
      <c r="F5094" s="4" t="s">
        <v>69</v>
      </c>
      <c r="G5094" s="5">
        <v>4182.75</v>
      </c>
      <c r="H5094" s="4">
        <v>13</v>
      </c>
      <c r="I5094" s="5">
        <v>18203</v>
      </c>
      <c r="J5094" s="4" t="s">
        <v>69</v>
      </c>
      <c r="K5094" s="5">
        <v>4785</v>
      </c>
      <c r="L5094" s="3" t="s">
        <v>70</v>
      </c>
      <c r="M5094" s="6">
        <v>-0.77021644783826804</v>
      </c>
      <c r="N5094" s="3" t="s">
        <v>70</v>
      </c>
      <c r="O5094" s="3">
        <v>-0.12586206896551699</v>
      </c>
    </row>
    <row r="5095" spans="2:15" x14ac:dyDescent="0.25">
      <c r="B5095" t="s">
        <v>52</v>
      </c>
      <c r="C5095" t="s">
        <v>31</v>
      </c>
      <c r="D5095" t="s">
        <v>19</v>
      </c>
      <c r="E5095" t="s">
        <v>20</v>
      </c>
      <c r="F5095" s="4">
        <v>5903</v>
      </c>
      <c r="G5095" s="5">
        <v>9521194.7199999709</v>
      </c>
      <c r="H5095" s="4">
        <v>8540</v>
      </c>
      <c r="I5095" s="5">
        <v>14276605.050000001</v>
      </c>
      <c r="J5095" s="4">
        <v>7782</v>
      </c>
      <c r="K5095" s="5">
        <v>14672032.6</v>
      </c>
      <c r="L5095" s="3">
        <v>-0.308782201405152</v>
      </c>
      <c r="M5095" s="6">
        <v>-0.333091117485249</v>
      </c>
      <c r="N5095" s="3">
        <v>-0.241454638910306</v>
      </c>
      <c r="O5095" s="3">
        <v>-0.35106505147759998</v>
      </c>
    </row>
    <row r="5096" spans="2:15" x14ac:dyDescent="0.25">
      <c r="B5096" t="s">
        <v>52</v>
      </c>
      <c r="C5096" t="s">
        <v>31</v>
      </c>
      <c r="D5096" t="s">
        <v>19</v>
      </c>
      <c r="E5096" t="s">
        <v>15</v>
      </c>
      <c r="F5096" s="4" t="s">
        <v>69</v>
      </c>
      <c r="G5096" s="5">
        <v>2455.9499999999998</v>
      </c>
      <c r="H5096" s="4" t="s">
        <v>69</v>
      </c>
      <c r="I5096" s="5">
        <v>7017</v>
      </c>
      <c r="J5096" s="4"/>
      <c r="K5096" s="5"/>
      <c r="L5096" s="3" t="s">
        <v>70</v>
      </c>
      <c r="M5096" s="6">
        <v>-0.65</v>
      </c>
      <c r="N5096" s="3" t="s">
        <v>70</v>
      </c>
      <c r="O5096" s="3"/>
    </row>
    <row r="5097" spans="2:15" x14ac:dyDescent="0.25">
      <c r="B5097" t="s">
        <v>52</v>
      </c>
      <c r="C5097" t="s">
        <v>31</v>
      </c>
      <c r="D5097" t="s">
        <v>23</v>
      </c>
      <c r="E5097" t="s">
        <v>7</v>
      </c>
      <c r="F5097" s="4">
        <v>12</v>
      </c>
      <c r="G5097" s="5">
        <v>25309.98</v>
      </c>
      <c r="H5097" s="4">
        <v>19</v>
      </c>
      <c r="I5097" s="5">
        <v>30267.4</v>
      </c>
      <c r="J5097" s="4">
        <v>32</v>
      </c>
      <c r="K5097" s="5">
        <v>48368.4</v>
      </c>
      <c r="L5097" s="3">
        <v>-0.36842105263157898</v>
      </c>
      <c r="M5097" s="6">
        <v>-0.16378744127344899</v>
      </c>
      <c r="N5097" s="3">
        <v>-0.625</v>
      </c>
      <c r="O5097" s="3">
        <v>-0.47672488649614198</v>
      </c>
    </row>
    <row r="5098" spans="2:15" x14ac:dyDescent="0.25">
      <c r="B5098" t="s">
        <v>52</v>
      </c>
      <c r="C5098" t="s">
        <v>31</v>
      </c>
      <c r="D5098" t="s">
        <v>23</v>
      </c>
      <c r="E5098" t="s">
        <v>20</v>
      </c>
      <c r="F5098" s="4">
        <v>7025</v>
      </c>
      <c r="G5098" s="5">
        <v>23470467.156999599</v>
      </c>
      <c r="H5098" s="4">
        <v>9227</v>
      </c>
      <c r="I5098" s="5">
        <v>28100806.300000101</v>
      </c>
      <c r="J5098" s="4">
        <v>8726</v>
      </c>
      <c r="K5098" s="5">
        <v>24787979.2000001</v>
      </c>
      <c r="L5098" s="3">
        <v>-0.23864744770781399</v>
      </c>
      <c r="M5098" s="6">
        <v>-0.16477602434491201</v>
      </c>
      <c r="N5098" s="3">
        <v>-0.19493467797387101</v>
      </c>
      <c r="O5098" s="3">
        <v>-5.3151248529384999E-2</v>
      </c>
    </row>
    <row r="5099" spans="2:15" x14ac:dyDescent="0.25">
      <c r="B5099" t="s">
        <v>52</v>
      </c>
      <c r="C5099" t="s">
        <v>31</v>
      </c>
      <c r="D5099" t="s">
        <v>23</v>
      </c>
      <c r="E5099" t="s">
        <v>18</v>
      </c>
      <c r="F5099" s="4"/>
      <c r="G5099" s="5"/>
      <c r="H5099" s="4" t="s">
        <v>69</v>
      </c>
      <c r="I5099" s="5">
        <v>8801</v>
      </c>
      <c r="J5099" s="4"/>
      <c r="K5099" s="5"/>
      <c r="L5099" s="3" t="s">
        <v>70</v>
      </c>
      <c r="M5099" s="6"/>
      <c r="N5099" s="3"/>
      <c r="O5099" s="3"/>
    </row>
    <row r="5100" spans="2:15" x14ac:dyDescent="0.25">
      <c r="B5100" t="s">
        <v>52</v>
      </c>
      <c r="C5100" t="s">
        <v>31</v>
      </c>
      <c r="D5100" t="s">
        <v>23</v>
      </c>
      <c r="E5100" t="s">
        <v>14</v>
      </c>
      <c r="F5100" s="4" t="s">
        <v>69</v>
      </c>
      <c r="G5100" s="5">
        <v>154691.2935</v>
      </c>
      <c r="H5100" s="4" t="s">
        <v>69</v>
      </c>
      <c r="I5100" s="5">
        <v>25930</v>
      </c>
      <c r="J5100" s="4" t="s">
        <v>69</v>
      </c>
      <c r="K5100" s="5">
        <v>106561.03</v>
      </c>
      <c r="L5100" s="3" t="s">
        <v>70</v>
      </c>
      <c r="M5100" s="6">
        <v>4.9657267065175503</v>
      </c>
      <c r="N5100" s="3" t="s">
        <v>70</v>
      </c>
      <c r="O5100" s="3">
        <v>0.45166852741569802</v>
      </c>
    </row>
    <row r="5101" spans="2:15" x14ac:dyDescent="0.25">
      <c r="B5101" t="s">
        <v>52</v>
      </c>
      <c r="C5101" t="s">
        <v>31</v>
      </c>
      <c r="D5101" t="s">
        <v>23</v>
      </c>
      <c r="E5101" t="s">
        <v>15</v>
      </c>
      <c r="F5101" s="4">
        <v>58</v>
      </c>
      <c r="G5101" s="5">
        <v>143778.81</v>
      </c>
      <c r="H5101" s="4">
        <v>92</v>
      </c>
      <c r="I5101" s="5">
        <v>226414.8</v>
      </c>
      <c r="J5101" s="4"/>
      <c r="K5101" s="5"/>
      <c r="L5101" s="3">
        <v>-0.36956521739130399</v>
      </c>
      <c r="M5101" s="6">
        <v>-0.36497609696892602</v>
      </c>
      <c r="N5101" s="3"/>
      <c r="O5101" s="3"/>
    </row>
    <row r="5102" spans="2:15" x14ac:dyDescent="0.25">
      <c r="B5102" t="s">
        <v>52</v>
      </c>
      <c r="C5102" t="s">
        <v>31</v>
      </c>
      <c r="D5102" t="s">
        <v>23</v>
      </c>
      <c r="E5102" t="s">
        <v>22</v>
      </c>
      <c r="F5102" s="4">
        <v>195</v>
      </c>
      <c r="G5102" s="5">
        <v>497810.22</v>
      </c>
      <c r="H5102" s="4">
        <v>181</v>
      </c>
      <c r="I5102" s="5">
        <v>302143.3</v>
      </c>
      <c r="J5102" s="4"/>
      <c r="K5102" s="5"/>
      <c r="L5102" s="3">
        <v>7.7348066298342594E-2</v>
      </c>
      <c r="M5102" s="6">
        <v>0.64759642196269096</v>
      </c>
      <c r="N5102" s="3"/>
      <c r="O5102" s="3"/>
    </row>
    <row r="5103" spans="2:15" x14ac:dyDescent="0.25">
      <c r="B5103" t="s">
        <v>52</v>
      </c>
      <c r="C5103" t="s">
        <v>31</v>
      </c>
      <c r="D5103" t="s">
        <v>29</v>
      </c>
      <c r="E5103" t="s">
        <v>20</v>
      </c>
      <c r="F5103" s="4" t="s">
        <v>69</v>
      </c>
      <c r="G5103" s="5">
        <v>4257.87</v>
      </c>
      <c r="H5103" s="4"/>
      <c r="I5103" s="5"/>
      <c r="J5103" s="4"/>
      <c r="K5103" s="5"/>
      <c r="L5103" s="3" t="s">
        <v>70</v>
      </c>
      <c r="M5103" s="6"/>
      <c r="N5103" s="3" t="s">
        <v>70</v>
      </c>
      <c r="O5103" s="3"/>
    </row>
    <row r="5104" spans="2:15" x14ac:dyDescent="0.25">
      <c r="B5104" t="s">
        <v>52</v>
      </c>
      <c r="C5104" t="s">
        <v>31</v>
      </c>
      <c r="D5104" t="s">
        <v>29</v>
      </c>
      <c r="E5104" t="s">
        <v>12</v>
      </c>
      <c r="F5104" s="4" t="s">
        <v>69</v>
      </c>
      <c r="G5104" s="5">
        <v>11298.96</v>
      </c>
      <c r="H5104" s="4"/>
      <c r="I5104" s="5"/>
      <c r="J5104" s="4"/>
      <c r="K5104" s="5"/>
      <c r="L5104" s="3" t="s">
        <v>70</v>
      </c>
      <c r="M5104" s="6"/>
      <c r="N5104" s="3" t="s">
        <v>70</v>
      </c>
      <c r="O5104" s="3"/>
    </row>
    <row r="5105" spans="2:15" x14ac:dyDescent="0.25">
      <c r="B5105" t="s">
        <v>52</v>
      </c>
      <c r="C5105" t="s">
        <v>32</v>
      </c>
      <c r="D5105" t="s">
        <v>28</v>
      </c>
      <c r="E5105" t="s">
        <v>20</v>
      </c>
      <c r="F5105" s="4">
        <v>1947</v>
      </c>
      <c r="G5105" s="5">
        <v>3596339.2499999702</v>
      </c>
      <c r="H5105" s="4">
        <v>2130</v>
      </c>
      <c r="I5105" s="5">
        <v>3743356.9499999802</v>
      </c>
      <c r="J5105" s="4">
        <v>1210</v>
      </c>
      <c r="K5105" s="5">
        <v>2171656.2000000002</v>
      </c>
      <c r="L5105" s="3">
        <v>-8.5915492957746503E-2</v>
      </c>
      <c r="M5105" s="6">
        <v>-3.92742936256762E-2</v>
      </c>
      <c r="N5105" s="3">
        <v>0.60909090909090902</v>
      </c>
      <c r="O5105" s="3">
        <v>0.65603526469795703</v>
      </c>
    </row>
    <row r="5106" spans="2:15" x14ac:dyDescent="0.25">
      <c r="B5106" t="s">
        <v>52</v>
      </c>
      <c r="C5106" t="s">
        <v>32</v>
      </c>
      <c r="D5106" t="s">
        <v>6</v>
      </c>
      <c r="E5106" t="s">
        <v>20</v>
      </c>
      <c r="F5106" s="4">
        <v>1595</v>
      </c>
      <c r="G5106" s="5">
        <v>2850385.5</v>
      </c>
      <c r="H5106" s="4">
        <v>1682</v>
      </c>
      <c r="I5106" s="5">
        <v>3185018</v>
      </c>
      <c r="J5106" s="4">
        <v>2114</v>
      </c>
      <c r="K5106" s="5">
        <v>4830304.4000000004</v>
      </c>
      <c r="L5106" s="3">
        <v>-5.1724137931034503E-2</v>
      </c>
      <c r="M5106" s="6">
        <v>-0.10506455536515</v>
      </c>
      <c r="N5106" s="3">
        <v>-0.24550614947965901</v>
      </c>
      <c r="O5106" s="3">
        <v>-0.40989526457173198</v>
      </c>
    </row>
    <row r="5107" spans="2:15" x14ac:dyDescent="0.25">
      <c r="B5107" t="s">
        <v>52</v>
      </c>
      <c r="C5107" t="s">
        <v>32</v>
      </c>
      <c r="D5107" t="s">
        <v>19</v>
      </c>
      <c r="E5107" t="s">
        <v>7</v>
      </c>
      <c r="F5107" s="4" t="s">
        <v>69</v>
      </c>
      <c r="G5107" s="5">
        <v>6197.82</v>
      </c>
      <c r="H5107" s="4"/>
      <c r="I5107" s="5"/>
      <c r="J5107" s="4" t="s">
        <v>69</v>
      </c>
      <c r="K5107" s="5">
        <v>4462</v>
      </c>
      <c r="L5107" s="3" t="s">
        <v>70</v>
      </c>
      <c r="M5107" s="6"/>
      <c r="N5107" s="3" t="s">
        <v>70</v>
      </c>
      <c r="O5107" s="3">
        <v>0.389022859704168</v>
      </c>
    </row>
    <row r="5108" spans="2:15" x14ac:dyDescent="0.25">
      <c r="B5108" t="s">
        <v>52</v>
      </c>
      <c r="C5108" t="s">
        <v>32</v>
      </c>
      <c r="D5108" t="s">
        <v>19</v>
      </c>
      <c r="E5108" t="s">
        <v>20</v>
      </c>
      <c r="F5108" s="4">
        <v>2504</v>
      </c>
      <c r="G5108" s="5">
        <v>4379223.9688000102</v>
      </c>
      <c r="H5108" s="4">
        <v>4232</v>
      </c>
      <c r="I5108" s="5">
        <v>8000419.7999999998</v>
      </c>
      <c r="J5108" s="4">
        <v>3033</v>
      </c>
      <c r="K5108" s="5">
        <v>6584838.8799999999</v>
      </c>
      <c r="L5108" s="3">
        <v>-0.408317580340265</v>
      </c>
      <c r="M5108" s="6">
        <v>-0.45262572736495499</v>
      </c>
      <c r="N5108" s="3">
        <v>-0.17441477085394</v>
      </c>
      <c r="O5108" s="3">
        <v>-0.33495351236293103</v>
      </c>
    </row>
    <row r="5109" spans="2:15" x14ac:dyDescent="0.25">
      <c r="B5109" t="s">
        <v>52</v>
      </c>
      <c r="C5109" t="s">
        <v>32</v>
      </c>
      <c r="D5109" t="s">
        <v>19</v>
      </c>
      <c r="E5109" t="s">
        <v>12</v>
      </c>
      <c r="F5109" s="4" t="s">
        <v>69</v>
      </c>
      <c r="G5109" s="5">
        <v>6887.16</v>
      </c>
      <c r="H5109" s="4"/>
      <c r="I5109" s="5"/>
      <c r="J5109" s="4" t="s">
        <v>69</v>
      </c>
      <c r="K5109" s="5">
        <v>730</v>
      </c>
      <c r="L5109" s="3" t="s">
        <v>70</v>
      </c>
      <c r="M5109" s="6"/>
      <c r="N5109" s="3" t="s">
        <v>70</v>
      </c>
      <c r="O5109" s="3">
        <v>8.4344657534246608</v>
      </c>
    </row>
    <row r="5110" spans="2:15" x14ac:dyDescent="0.25">
      <c r="B5110" t="s">
        <v>52</v>
      </c>
      <c r="C5110" t="s">
        <v>32</v>
      </c>
      <c r="D5110" t="s">
        <v>19</v>
      </c>
      <c r="E5110" t="s">
        <v>14</v>
      </c>
      <c r="F5110" s="4"/>
      <c r="G5110" s="5"/>
      <c r="H5110" s="4"/>
      <c r="I5110" s="5"/>
      <c r="J5110" s="4" t="s">
        <v>69</v>
      </c>
      <c r="K5110" s="5">
        <v>58597.89</v>
      </c>
      <c r="L5110" s="3"/>
      <c r="M5110" s="6"/>
      <c r="N5110" s="3" t="s">
        <v>70</v>
      </c>
      <c r="O5110" s="3"/>
    </row>
    <row r="5111" spans="2:15" x14ac:dyDescent="0.25">
      <c r="B5111" t="s">
        <v>52</v>
      </c>
      <c r="C5111" t="s">
        <v>32</v>
      </c>
      <c r="D5111" t="s">
        <v>19</v>
      </c>
      <c r="E5111" t="s">
        <v>15</v>
      </c>
      <c r="F5111" s="4">
        <v>11</v>
      </c>
      <c r="G5111" s="5">
        <v>27657.9</v>
      </c>
      <c r="H5111" s="4">
        <v>13</v>
      </c>
      <c r="I5111" s="5">
        <v>30607</v>
      </c>
      <c r="J5111" s="4"/>
      <c r="K5111" s="5"/>
      <c r="L5111" s="3">
        <v>-0.15384615384615399</v>
      </c>
      <c r="M5111" s="6">
        <v>-9.6353775280164797E-2</v>
      </c>
      <c r="N5111" s="3"/>
      <c r="O5111" s="3"/>
    </row>
    <row r="5112" spans="2:15" x14ac:dyDescent="0.25">
      <c r="B5112" t="s">
        <v>52</v>
      </c>
      <c r="C5112" t="s">
        <v>32</v>
      </c>
      <c r="D5112" t="s">
        <v>23</v>
      </c>
      <c r="E5112" t="s">
        <v>7</v>
      </c>
      <c r="F5112" s="4"/>
      <c r="G5112" s="5"/>
      <c r="H5112" s="4">
        <v>13</v>
      </c>
      <c r="I5112" s="5">
        <v>22989</v>
      </c>
      <c r="J5112" s="4" t="s">
        <v>69</v>
      </c>
      <c r="K5112" s="5">
        <v>3570</v>
      </c>
      <c r="L5112" s="3"/>
      <c r="M5112" s="6"/>
      <c r="N5112" s="3" t="s">
        <v>70</v>
      </c>
      <c r="O5112" s="3"/>
    </row>
    <row r="5113" spans="2:15" x14ac:dyDescent="0.25">
      <c r="B5113" t="s">
        <v>52</v>
      </c>
      <c r="C5113" t="s">
        <v>32</v>
      </c>
      <c r="D5113" t="s">
        <v>23</v>
      </c>
      <c r="E5113" t="s">
        <v>20</v>
      </c>
      <c r="F5113" s="4">
        <v>2466</v>
      </c>
      <c r="G5113" s="5">
        <v>5370924.6100000003</v>
      </c>
      <c r="H5113" s="4">
        <v>3569</v>
      </c>
      <c r="I5113" s="5">
        <v>7665366.4500000104</v>
      </c>
      <c r="J5113" s="4">
        <v>3343</v>
      </c>
      <c r="K5113" s="5">
        <v>8468797.8800000008</v>
      </c>
      <c r="L5113" s="3">
        <v>-0.30905015410479098</v>
      </c>
      <c r="M5113" s="6">
        <v>-0.29932578630993001</v>
      </c>
      <c r="N5113" s="3">
        <v>-0.26233921627280898</v>
      </c>
      <c r="O5113" s="3">
        <v>-0.36579846560229901</v>
      </c>
    </row>
    <row r="5114" spans="2:15" x14ac:dyDescent="0.25">
      <c r="B5114" t="s">
        <v>52</v>
      </c>
      <c r="C5114" t="s">
        <v>32</v>
      </c>
      <c r="D5114" t="s">
        <v>23</v>
      </c>
      <c r="E5114" t="s">
        <v>18</v>
      </c>
      <c r="F5114" s="4"/>
      <c r="G5114" s="5"/>
      <c r="H5114" s="4" t="s">
        <v>69</v>
      </c>
      <c r="I5114" s="5">
        <v>8545</v>
      </c>
      <c r="J5114" s="4"/>
      <c r="K5114" s="5"/>
      <c r="L5114" s="3" t="s">
        <v>70</v>
      </c>
      <c r="M5114" s="6"/>
      <c r="N5114" s="3"/>
      <c r="O5114" s="3"/>
    </row>
    <row r="5115" spans="2:15" x14ac:dyDescent="0.25">
      <c r="B5115" t="s">
        <v>52</v>
      </c>
      <c r="C5115" t="s">
        <v>32</v>
      </c>
      <c r="D5115" t="s">
        <v>23</v>
      </c>
      <c r="E5115" t="s">
        <v>14</v>
      </c>
      <c r="F5115" s="4" t="s">
        <v>69</v>
      </c>
      <c r="G5115" s="5">
        <v>33797</v>
      </c>
      <c r="H5115" s="4" t="s">
        <v>69</v>
      </c>
      <c r="I5115" s="5">
        <v>56808</v>
      </c>
      <c r="J5115" s="4" t="s">
        <v>69</v>
      </c>
      <c r="K5115" s="5">
        <v>5421.85</v>
      </c>
      <c r="L5115" s="3" t="s">
        <v>70</v>
      </c>
      <c r="M5115" s="6">
        <v>-0.40506618786086501</v>
      </c>
      <c r="N5115" s="3" t="s">
        <v>70</v>
      </c>
      <c r="O5115" s="3">
        <v>5.2334811918441098</v>
      </c>
    </row>
    <row r="5116" spans="2:15" x14ac:dyDescent="0.25">
      <c r="B5116" t="s">
        <v>52</v>
      </c>
      <c r="C5116" t="s">
        <v>32</v>
      </c>
      <c r="D5116" t="s">
        <v>23</v>
      </c>
      <c r="E5116" t="s">
        <v>15</v>
      </c>
      <c r="F5116" s="4" t="s">
        <v>69</v>
      </c>
      <c r="G5116" s="5">
        <v>7367.85</v>
      </c>
      <c r="H5116" s="4">
        <v>5</v>
      </c>
      <c r="I5116" s="5">
        <v>11693.4</v>
      </c>
      <c r="J5116" s="4"/>
      <c r="K5116" s="5"/>
      <c r="L5116" s="3" t="s">
        <v>70</v>
      </c>
      <c r="M5116" s="6">
        <v>-0.36991379752680997</v>
      </c>
      <c r="N5116" s="3" t="s">
        <v>70</v>
      </c>
      <c r="O5116" s="3"/>
    </row>
    <row r="5117" spans="2:15" x14ac:dyDescent="0.25">
      <c r="B5117" t="s">
        <v>52</v>
      </c>
      <c r="C5117" t="s">
        <v>33</v>
      </c>
      <c r="D5117" t="s">
        <v>28</v>
      </c>
      <c r="E5117" t="s">
        <v>20</v>
      </c>
      <c r="F5117" s="4">
        <v>8154</v>
      </c>
      <c r="G5117" s="5">
        <v>18147588.050500099</v>
      </c>
      <c r="H5117" s="4">
        <v>10990</v>
      </c>
      <c r="I5117" s="5">
        <v>22778463.587499999</v>
      </c>
      <c r="J5117" s="4">
        <v>9107</v>
      </c>
      <c r="K5117" s="5">
        <v>21139163.950000301</v>
      </c>
      <c r="L5117" s="3">
        <v>-0.25805277525022802</v>
      </c>
      <c r="M5117" s="6">
        <v>-0.20330060977164</v>
      </c>
      <c r="N5117" s="3">
        <v>-0.104644778741627</v>
      </c>
      <c r="O5117" s="3">
        <v>-0.14151817482356499</v>
      </c>
    </row>
    <row r="5118" spans="2:15" x14ac:dyDescent="0.25">
      <c r="B5118" t="s">
        <v>52</v>
      </c>
      <c r="C5118" t="s">
        <v>33</v>
      </c>
      <c r="D5118" t="s">
        <v>6</v>
      </c>
      <c r="E5118" t="s">
        <v>7</v>
      </c>
      <c r="F5118" s="4"/>
      <c r="G5118" s="5"/>
      <c r="H5118" s="4" t="s">
        <v>69</v>
      </c>
      <c r="I5118" s="5">
        <v>946</v>
      </c>
      <c r="J5118" s="4"/>
      <c r="K5118" s="5"/>
      <c r="L5118" s="3" t="s">
        <v>70</v>
      </c>
      <c r="M5118" s="6"/>
      <c r="N5118" s="3"/>
      <c r="O5118" s="3"/>
    </row>
    <row r="5119" spans="2:15" x14ac:dyDescent="0.25">
      <c r="B5119" t="s">
        <v>52</v>
      </c>
      <c r="C5119" t="s">
        <v>33</v>
      </c>
      <c r="D5119" t="s">
        <v>6</v>
      </c>
      <c r="E5119" t="s">
        <v>20</v>
      </c>
      <c r="F5119" s="4">
        <v>1748</v>
      </c>
      <c r="G5119" s="5">
        <v>3659668.2100000102</v>
      </c>
      <c r="H5119" s="4">
        <v>2365</v>
      </c>
      <c r="I5119" s="5">
        <v>4727880.5599999996</v>
      </c>
      <c r="J5119" s="4">
        <v>2210</v>
      </c>
      <c r="K5119" s="5">
        <v>4574624.5799999898</v>
      </c>
      <c r="L5119" s="3">
        <v>-0.260887949260042</v>
      </c>
      <c r="M5119" s="6">
        <v>-0.22593894588572</v>
      </c>
      <c r="N5119" s="3">
        <v>-0.209049773755656</v>
      </c>
      <c r="O5119" s="3">
        <v>-0.20000687575546999</v>
      </c>
    </row>
    <row r="5120" spans="2:15" x14ac:dyDescent="0.25">
      <c r="B5120" t="s">
        <v>52</v>
      </c>
      <c r="C5120" t="s">
        <v>33</v>
      </c>
      <c r="D5120" t="s">
        <v>6</v>
      </c>
      <c r="E5120" t="s">
        <v>11</v>
      </c>
      <c r="F5120" s="4" t="s">
        <v>69</v>
      </c>
      <c r="G5120" s="5">
        <v>654.3075</v>
      </c>
      <c r="H5120" s="4"/>
      <c r="I5120" s="5"/>
      <c r="J5120" s="4"/>
      <c r="K5120" s="5"/>
      <c r="L5120" s="3" t="s">
        <v>70</v>
      </c>
      <c r="M5120" s="6"/>
      <c r="N5120" s="3" t="s">
        <v>70</v>
      </c>
      <c r="O5120" s="3"/>
    </row>
    <row r="5121" spans="2:15" x14ac:dyDescent="0.25">
      <c r="B5121" t="s">
        <v>52</v>
      </c>
      <c r="C5121" t="s">
        <v>33</v>
      </c>
      <c r="D5121" t="s">
        <v>17</v>
      </c>
      <c r="E5121" t="s">
        <v>7</v>
      </c>
      <c r="F5121" s="4">
        <v>6</v>
      </c>
      <c r="G5121" s="5">
        <v>12640.044599999999</v>
      </c>
      <c r="H5121" s="4">
        <v>13</v>
      </c>
      <c r="I5121" s="5">
        <v>22763</v>
      </c>
      <c r="J5121" s="4">
        <v>5</v>
      </c>
      <c r="K5121" s="5">
        <v>8925</v>
      </c>
      <c r="L5121" s="3">
        <v>-0.53846153846153799</v>
      </c>
      <c r="M5121" s="6">
        <v>-0.44471095198348198</v>
      </c>
      <c r="N5121" s="3">
        <v>0.2</v>
      </c>
      <c r="O5121" s="3">
        <v>0.41625149579831899</v>
      </c>
    </row>
    <row r="5122" spans="2:15" x14ac:dyDescent="0.25">
      <c r="B5122" t="s">
        <v>52</v>
      </c>
      <c r="C5122" t="s">
        <v>33</v>
      </c>
      <c r="D5122" t="s">
        <v>17</v>
      </c>
      <c r="E5122" t="s">
        <v>20</v>
      </c>
      <c r="F5122" s="4">
        <v>4862</v>
      </c>
      <c r="G5122" s="5">
        <v>13392707.528932</v>
      </c>
      <c r="H5122" s="4">
        <v>7268</v>
      </c>
      <c r="I5122" s="5">
        <v>16888530.420000002</v>
      </c>
      <c r="J5122" s="4">
        <v>6615</v>
      </c>
      <c r="K5122" s="5">
        <v>15792799.68</v>
      </c>
      <c r="L5122" s="3">
        <v>-0.33104017611447401</v>
      </c>
      <c r="M5122" s="6">
        <v>-0.20699390675982801</v>
      </c>
      <c r="N5122" s="3">
        <v>-0.26500377928949398</v>
      </c>
      <c r="O5122" s="3">
        <v>-0.15197382349549399</v>
      </c>
    </row>
    <row r="5123" spans="2:15" x14ac:dyDescent="0.25">
      <c r="B5123" t="s">
        <v>52</v>
      </c>
      <c r="C5123" t="s">
        <v>33</v>
      </c>
      <c r="D5123" t="s">
        <v>17</v>
      </c>
      <c r="E5123" t="s">
        <v>15</v>
      </c>
      <c r="F5123" s="4" t="s">
        <v>69</v>
      </c>
      <c r="G5123" s="5">
        <v>5010.1379999999999</v>
      </c>
      <c r="H5123" s="4" t="s">
        <v>69</v>
      </c>
      <c r="I5123" s="5">
        <v>7157.47</v>
      </c>
      <c r="J5123" s="4"/>
      <c r="K5123" s="5"/>
      <c r="L5123" s="3" t="s">
        <v>70</v>
      </c>
      <c r="M5123" s="6">
        <v>-0.30001271398972001</v>
      </c>
      <c r="N5123" s="3" t="s">
        <v>70</v>
      </c>
      <c r="O5123" s="3"/>
    </row>
    <row r="5124" spans="2:15" x14ac:dyDescent="0.25">
      <c r="B5124" t="s">
        <v>52</v>
      </c>
      <c r="C5124" t="s">
        <v>33</v>
      </c>
      <c r="D5124" t="s">
        <v>19</v>
      </c>
      <c r="E5124" t="s">
        <v>7</v>
      </c>
      <c r="F5124" s="4"/>
      <c r="G5124" s="5"/>
      <c r="H5124" s="4" t="s">
        <v>69</v>
      </c>
      <c r="I5124" s="5">
        <v>1949</v>
      </c>
      <c r="J5124" s="4"/>
      <c r="K5124" s="5"/>
      <c r="L5124" s="3" t="s">
        <v>70</v>
      </c>
      <c r="M5124" s="6"/>
      <c r="N5124" s="3"/>
      <c r="O5124" s="3"/>
    </row>
    <row r="5125" spans="2:15" x14ac:dyDescent="0.25">
      <c r="B5125" t="s">
        <v>52</v>
      </c>
      <c r="C5125" t="s">
        <v>33</v>
      </c>
      <c r="D5125" t="s">
        <v>19</v>
      </c>
      <c r="E5125" t="s">
        <v>20</v>
      </c>
      <c r="F5125" s="4">
        <v>2363</v>
      </c>
      <c r="G5125" s="5">
        <v>4470898.66</v>
      </c>
      <c r="H5125" s="4">
        <v>3412</v>
      </c>
      <c r="I5125" s="5">
        <v>6357874.8499999996</v>
      </c>
      <c r="J5125" s="4">
        <v>3161</v>
      </c>
      <c r="K5125" s="5">
        <v>6733071.8799999999</v>
      </c>
      <c r="L5125" s="3">
        <v>-0.307444314185229</v>
      </c>
      <c r="M5125" s="6">
        <v>-0.29679354100529298</v>
      </c>
      <c r="N5125" s="3">
        <v>-0.25245175577348899</v>
      </c>
      <c r="O5125" s="3">
        <v>-0.335979365780957</v>
      </c>
    </row>
    <row r="5126" spans="2:15" x14ac:dyDescent="0.25">
      <c r="B5126" t="s">
        <v>52</v>
      </c>
      <c r="C5126" t="s">
        <v>33</v>
      </c>
      <c r="D5126" t="s">
        <v>19</v>
      </c>
      <c r="E5126" t="s">
        <v>14</v>
      </c>
      <c r="F5126" s="4" t="s">
        <v>69</v>
      </c>
      <c r="G5126" s="5">
        <v>8407</v>
      </c>
      <c r="H5126" s="4" t="s">
        <v>69</v>
      </c>
      <c r="I5126" s="5">
        <v>44608</v>
      </c>
      <c r="J5126" s="4" t="s">
        <v>69</v>
      </c>
      <c r="K5126" s="5">
        <v>32630.41</v>
      </c>
      <c r="L5126" s="3" t="s">
        <v>70</v>
      </c>
      <c r="M5126" s="6">
        <v>-0.81153604734576801</v>
      </c>
      <c r="N5126" s="3" t="s">
        <v>70</v>
      </c>
      <c r="O5126" s="3">
        <v>-0.74235689959151596</v>
      </c>
    </row>
    <row r="5127" spans="2:15" x14ac:dyDescent="0.25">
      <c r="B5127" t="s">
        <v>52</v>
      </c>
      <c r="C5127" t="s">
        <v>33</v>
      </c>
      <c r="D5127" t="s">
        <v>23</v>
      </c>
      <c r="E5127" t="s">
        <v>7</v>
      </c>
      <c r="F5127" s="4">
        <v>11</v>
      </c>
      <c r="G5127" s="5">
        <v>19705.98</v>
      </c>
      <c r="H5127" s="4">
        <v>10</v>
      </c>
      <c r="I5127" s="5">
        <v>18259</v>
      </c>
      <c r="J5127" s="4">
        <v>13</v>
      </c>
      <c r="K5127" s="5">
        <v>31749</v>
      </c>
      <c r="L5127" s="3">
        <v>0.1</v>
      </c>
      <c r="M5127" s="6">
        <v>7.92474943863299E-2</v>
      </c>
      <c r="N5127" s="3">
        <v>-0.15384615384615399</v>
      </c>
      <c r="O5127" s="3">
        <v>-0.37931966361145197</v>
      </c>
    </row>
    <row r="5128" spans="2:15" x14ac:dyDescent="0.25">
      <c r="B5128" t="s">
        <v>52</v>
      </c>
      <c r="C5128" t="s">
        <v>33</v>
      </c>
      <c r="D5128" t="s">
        <v>23</v>
      </c>
      <c r="E5128" t="s">
        <v>20</v>
      </c>
      <c r="F5128" s="4">
        <v>4825</v>
      </c>
      <c r="G5128" s="5">
        <v>13598320.3704</v>
      </c>
      <c r="H5128" s="4">
        <v>8231</v>
      </c>
      <c r="I5128" s="5">
        <v>20336090.469999999</v>
      </c>
      <c r="J5128" s="4">
        <v>9161</v>
      </c>
      <c r="K5128" s="5">
        <v>22656571.961999901</v>
      </c>
      <c r="L5128" s="3">
        <v>-0.41380148220143398</v>
      </c>
      <c r="M5128" s="6">
        <v>-0.33132081653254097</v>
      </c>
      <c r="N5128" s="3">
        <v>-0.47331077393297699</v>
      </c>
      <c r="O5128" s="3">
        <v>-0.399806802493893</v>
      </c>
    </row>
    <row r="5129" spans="2:15" x14ac:dyDescent="0.25">
      <c r="B5129" t="s">
        <v>52</v>
      </c>
      <c r="C5129" t="s">
        <v>33</v>
      </c>
      <c r="D5129" t="s">
        <v>23</v>
      </c>
      <c r="E5129" t="s">
        <v>18</v>
      </c>
      <c r="F5129" s="4" t="s">
        <v>69</v>
      </c>
      <c r="G5129" s="5">
        <v>38904.0645</v>
      </c>
      <c r="H5129" s="4">
        <v>11</v>
      </c>
      <c r="I5129" s="5">
        <v>88176</v>
      </c>
      <c r="J5129" s="4">
        <v>10</v>
      </c>
      <c r="K5129" s="5">
        <v>105685</v>
      </c>
      <c r="L5129" s="3" t="s">
        <v>70</v>
      </c>
      <c r="M5129" s="6">
        <v>-0.55879077640174202</v>
      </c>
      <c r="N5129" s="3" t="s">
        <v>70</v>
      </c>
      <c r="O5129" s="3">
        <v>-0.63188660169371302</v>
      </c>
    </row>
    <row r="5130" spans="2:15" x14ac:dyDescent="0.25">
      <c r="B5130" t="s">
        <v>52</v>
      </c>
      <c r="C5130" t="s">
        <v>33</v>
      </c>
      <c r="D5130" t="s">
        <v>23</v>
      </c>
      <c r="E5130" t="s">
        <v>12</v>
      </c>
      <c r="F5130" s="4" t="s">
        <v>69</v>
      </c>
      <c r="G5130" s="5">
        <v>11431.56</v>
      </c>
      <c r="H5130" s="4">
        <v>6</v>
      </c>
      <c r="I5130" s="5">
        <v>28455</v>
      </c>
      <c r="J5130" s="4">
        <v>11</v>
      </c>
      <c r="K5130" s="5">
        <v>47050</v>
      </c>
      <c r="L5130" s="3" t="s">
        <v>70</v>
      </c>
      <c r="M5130" s="6">
        <v>-0.59825830258302604</v>
      </c>
      <c r="N5130" s="3" t="s">
        <v>70</v>
      </c>
      <c r="O5130" s="3">
        <v>-0.75703379383634395</v>
      </c>
    </row>
    <row r="5131" spans="2:15" x14ac:dyDescent="0.25">
      <c r="B5131" t="s">
        <v>52</v>
      </c>
      <c r="C5131" t="s">
        <v>33</v>
      </c>
      <c r="D5131" t="s">
        <v>23</v>
      </c>
      <c r="E5131" t="s">
        <v>14</v>
      </c>
      <c r="F5131" s="4" t="s">
        <v>69</v>
      </c>
      <c r="G5131" s="5">
        <v>57233</v>
      </c>
      <c r="H5131" s="4">
        <v>5</v>
      </c>
      <c r="I5131" s="5">
        <v>109420.75</v>
      </c>
      <c r="J5131" s="4" t="s">
        <v>69</v>
      </c>
      <c r="K5131" s="5">
        <v>25075.8</v>
      </c>
      <c r="L5131" s="3" t="s">
        <v>70</v>
      </c>
      <c r="M5131" s="6">
        <v>-0.476945643308056</v>
      </c>
      <c r="N5131" s="3" t="s">
        <v>70</v>
      </c>
      <c r="O5131" s="3">
        <v>1.28239976391581</v>
      </c>
    </row>
    <row r="5132" spans="2:15" x14ac:dyDescent="0.25">
      <c r="B5132" t="s">
        <v>52</v>
      </c>
      <c r="C5132" t="s">
        <v>33</v>
      </c>
      <c r="D5132" t="s">
        <v>23</v>
      </c>
      <c r="E5132" t="s">
        <v>15</v>
      </c>
      <c r="F5132" s="4">
        <v>588</v>
      </c>
      <c r="G5132" s="5">
        <v>1311142.4099999999</v>
      </c>
      <c r="H5132" s="4">
        <v>732</v>
      </c>
      <c r="I5132" s="5">
        <v>1613876.4</v>
      </c>
      <c r="J5132" s="4"/>
      <c r="K5132" s="5"/>
      <c r="L5132" s="3">
        <v>-0.19672131147541</v>
      </c>
      <c r="M5132" s="6">
        <v>-0.18758189288844901</v>
      </c>
      <c r="N5132" s="3"/>
      <c r="O5132" s="3"/>
    </row>
    <row r="5133" spans="2:15" x14ac:dyDescent="0.25">
      <c r="B5133" t="s">
        <v>52</v>
      </c>
      <c r="C5133" t="s">
        <v>33</v>
      </c>
      <c r="D5133" t="s">
        <v>23</v>
      </c>
      <c r="E5133" t="s">
        <v>22</v>
      </c>
      <c r="F5133" s="4">
        <v>394</v>
      </c>
      <c r="G5133" s="5">
        <v>854750.84199999901</v>
      </c>
      <c r="H5133" s="4">
        <v>357</v>
      </c>
      <c r="I5133" s="5">
        <v>686420.4</v>
      </c>
      <c r="J5133" s="4"/>
      <c r="K5133" s="5"/>
      <c r="L5133" s="3">
        <v>0.103641456582633</v>
      </c>
      <c r="M5133" s="6">
        <v>0.24522936963994399</v>
      </c>
      <c r="N5133" s="3"/>
      <c r="O5133" s="3"/>
    </row>
    <row r="5134" spans="2:15" x14ac:dyDescent="0.25">
      <c r="B5134" t="s">
        <v>52</v>
      </c>
      <c r="C5134" t="s">
        <v>33</v>
      </c>
      <c r="D5134" t="s">
        <v>26</v>
      </c>
      <c r="E5134" t="s">
        <v>7</v>
      </c>
      <c r="F5134" s="4"/>
      <c r="G5134" s="5"/>
      <c r="H5134" s="4" t="s">
        <v>69</v>
      </c>
      <c r="I5134" s="5">
        <v>946</v>
      </c>
      <c r="J5134" s="4"/>
      <c r="K5134" s="5"/>
      <c r="L5134" s="3" t="s">
        <v>70</v>
      </c>
      <c r="M5134" s="6"/>
      <c r="N5134" s="3"/>
      <c r="O5134" s="3"/>
    </row>
    <row r="5135" spans="2:15" x14ac:dyDescent="0.25">
      <c r="B5135" t="s">
        <v>52</v>
      </c>
      <c r="C5135" t="s">
        <v>34</v>
      </c>
      <c r="D5135" t="s">
        <v>28</v>
      </c>
      <c r="E5135" t="s">
        <v>7</v>
      </c>
      <c r="F5135" s="4" t="s">
        <v>69</v>
      </c>
      <c r="G5135" s="5">
        <v>1950</v>
      </c>
      <c r="H5135" s="4"/>
      <c r="I5135" s="5"/>
      <c r="J5135" s="4" t="s">
        <v>69</v>
      </c>
      <c r="K5135" s="5">
        <v>1785</v>
      </c>
      <c r="L5135" s="3" t="s">
        <v>70</v>
      </c>
      <c r="M5135" s="6"/>
      <c r="N5135" s="3" t="s">
        <v>70</v>
      </c>
      <c r="O5135" s="3">
        <v>9.2436974789915902E-2</v>
      </c>
    </row>
    <row r="5136" spans="2:15" x14ac:dyDescent="0.25">
      <c r="B5136" t="s">
        <v>52</v>
      </c>
      <c r="C5136" t="s">
        <v>34</v>
      </c>
      <c r="D5136" t="s">
        <v>28</v>
      </c>
      <c r="E5136" t="s">
        <v>20</v>
      </c>
      <c r="F5136" s="4">
        <v>14317</v>
      </c>
      <c r="G5136" s="5">
        <v>31039520.3924996</v>
      </c>
      <c r="H5136" s="4">
        <v>17180</v>
      </c>
      <c r="I5136" s="5">
        <v>35794547.614999399</v>
      </c>
      <c r="J5136" s="4">
        <v>14485</v>
      </c>
      <c r="K5136" s="5">
        <v>32901314.011999901</v>
      </c>
      <c r="L5136" s="3">
        <v>-0.16664726426076801</v>
      </c>
      <c r="M5136" s="6">
        <v>-0.13284222149261701</v>
      </c>
      <c r="N5136" s="3">
        <v>-1.15982050396962E-2</v>
      </c>
      <c r="O5136" s="3">
        <v>-5.6587211648181701E-2</v>
      </c>
    </row>
    <row r="5137" spans="2:15" x14ac:dyDescent="0.25">
      <c r="B5137" t="s">
        <v>52</v>
      </c>
      <c r="C5137" t="s">
        <v>34</v>
      </c>
      <c r="D5137" t="s">
        <v>28</v>
      </c>
      <c r="E5137" t="s">
        <v>15</v>
      </c>
      <c r="F5137" s="4" t="s">
        <v>69</v>
      </c>
      <c r="G5137" s="5">
        <v>2339</v>
      </c>
      <c r="H5137" s="4" t="s">
        <v>69</v>
      </c>
      <c r="I5137" s="5">
        <v>2339</v>
      </c>
      <c r="J5137" s="4"/>
      <c r="K5137" s="5"/>
      <c r="L5137" s="3" t="s">
        <v>70</v>
      </c>
      <c r="M5137" s="6">
        <v>0</v>
      </c>
      <c r="N5137" s="3" t="s">
        <v>70</v>
      </c>
      <c r="O5137" s="3"/>
    </row>
    <row r="5138" spans="2:15" x14ac:dyDescent="0.25">
      <c r="B5138" t="s">
        <v>52</v>
      </c>
      <c r="C5138" t="s">
        <v>34</v>
      </c>
      <c r="D5138" t="s">
        <v>6</v>
      </c>
      <c r="E5138" t="s">
        <v>7</v>
      </c>
      <c r="F5138" s="4" t="s">
        <v>69</v>
      </c>
      <c r="G5138" s="5">
        <v>7994.0183999999999</v>
      </c>
      <c r="H5138" s="4">
        <v>12</v>
      </c>
      <c r="I5138" s="5">
        <v>23370.639999999999</v>
      </c>
      <c r="J5138" s="4">
        <v>5</v>
      </c>
      <c r="K5138" s="5">
        <v>8211</v>
      </c>
      <c r="L5138" s="3" t="s">
        <v>70</v>
      </c>
      <c r="M5138" s="6">
        <v>-0.65794610673905396</v>
      </c>
      <c r="N5138" s="3" t="s">
        <v>70</v>
      </c>
      <c r="O5138" s="3">
        <v>-2.6425721592985101E-2</v>
      </c>
    </row>
    <row r="5139" spans="2:15" x14ac:dyDescent="0.25">
      <c r="B5139" t="s">
        <v>52</v>
      </c>
      <c r="C5139" t="s">
        <v>34</v>
      </c>
      <c r="D5139" t="s">
        <v>6</v>
      </c>
      <c r="E5139" t="s">
        <v>20</v>
      </c>
      <c r="F5139" s="4">
        <v>412</v>
      </c>
      <c r="G5139" s="5">
        <v>818711.25</v>
      </c>
      <c r="H5139" s="4">
        <v>775</v>
      </c>
      <c r="I5139" s="5">
        <v>1487659.25</v>
      </c>
      <c r="J5139" s="4">
        <v>713</v>
      </c>
      <c r="K5139" s="5">
        <v>1494235</v>
      </c>
      <c r="L5139" s="3">
        <v>-0.46838709677419399</v>
      </c>
      <c r="M5139" s="6">
        <v>-0.44966480059193698</v>
      </c>
      <c r="N5139" s="3">
        <v>-0.42215988779803598</v>
      </c>
      <c r="O5139" s="3">
        <v>-0.45208668649844203</v>
      </c>
    </row>
    <row r="5140" spans="2:15" x14ac:dyDescent="0.25">
      <c r="B5140" t="s">
        <v>52</v>
      </c>
      <c r="C5140" t="s">
        <v>34</v>
      </c>
      <c r="D5140" t="s">
        <v>6</v>
      </c>
      <c r="E5140" t="s">
        <v>15</v>
      </c>
      <c r="F5140" s="4"/>
      <c r="G5140" s="5"/>
      <c r="H5140" s="4" t="s">
        <v>69</v>
      </c>
      <c r="I5140" s="5">
        <v>1015.04</v>
      </c>
      <c r="J5140" s="4"/>
      <c r="K5140" s="5"/>
      <c r="L5140" s="3" t="s">
        <v>70</v>
      </c>
      <c r="M5140" s="6"/>
      <c r="N5140" s="3"/>
      <c r="O5140" s="3"/>
    </row>
    <row r="5141" spans="2:15" x14ac:dyDescent="0.25">
      <c r="B5141" t="s">
        <v>52</v>
      </c>
      <c r="C5141" t="s">
        <v>34</v>
      </c>
      <c r="D5141" t="s">
        <v>17</v>
      </c>
      <c r="E5141" t="s">
        <v>7</v>
      </c>
      <c r="F5141" s="4" t="s">
        <v>69</v>
      </c>
      <c r="G5141" s="5">
        <v>6339.3173999999999</v>
      </c>
      <c r="H5141" s="4">
        <v>7</v>
      </c>
      <c r="I5141" s="5">
        <v>12074.23</v>
      </c>
      <c r="J5141" s="4" t="s">
        <v>69</v>
      </c>
      <c r="K5141" s="5">
        <v>5212</v>
      </c>
      <c r="L5141" s="3" t="s">
        <v>70</v>
      </c>
      <c r="M5141" s="6">
        <v>-0.47497129009468902</v>
      </c>
      <c r="N5141" s="3" t="s">
        <v>70</v>
      </c>
      <c r="O5141" s="3">
        <v>0.21629267075978501</v>
      </c>
    </row>
    <row r="5142" spans="2:15" x14ac:dyDescent="0.25">
      <c r="B5142" t="s">
        <v>52</v>
      </c>
      <c r="C5142" t="s">
        <v>34</v>
      </c>
      <c r="D5142" t="s">
        <v>17</v>
      </c>
      <c r="E5142" t="s">
        <v>20</v>
      </c>
      <c r="F5142" s="4">
        <v>8508</v>
      </c>
      <c r="G5142" s="5">
        <v>17510479.677659899</v>
      </c>
      <c r="H5142" s="4">
        <v>11128</v>
      </c>
      <c r="I5142" s="5">
        <v>21714378.291299898</v>
      </c>
      <c r="J5142" s="4">
        <v>10101</v>
      </c>
      <c r="K5142" s="5">
        <v>21723006.100000001</v>
      </c>
      <c r="L5142" s="3">
        <v>-0.23544212796549199</v>
      </c>
      <c r="M5142" s="6">
        <v>-0.193599768653027</v>
      </c>
      <c r="N5142" s="3">
        <v>-0.15770715770715801</v>
      </c>
      <c r="O5142" s="3">
        <v>-0.19392004969054899</v>
      </c>
    </row>
    <row r="5143" spans="2:15" x14ac:dyDescent="0.25">
      <c r="B5143" t="s">
        <v>52</v>
      </c>
      <c r="C5143" t="s">
        <v>34</v>
      </c>
      <c r="D5143" t="s">
        <v>17</v>
      </c>
      <c r="E5143" t="s">
        <v>18</v>
      </c>
      <c r="F5143" s="4"/>
      <c r="G5143" s="5"/>
      <c r="H5143" s="4">
        <v>6</v>
      </c>
      <c r="I5143" s="5">
        <v>53158.3</v>
      </c>
      <c r="J5143" s="4">
        <v>11</v>
      </c>
      <c r="K5143" s="5">
        <v>75982</v>
      </c>
      <c r="L5143" s="3"/>
      <c r="M5143" s="6"/>
      <c r="N5143" s="3"/>
      <c r="O5143" s="3"/>
    </row>
    <row r="5144" spans="2:15" x14ac:dyDescent="0.25">
      <c r="B5144" t="s">
        <v>52</v>
      </c>
      <c r="C5144" t="s">
        <v>34</v>
      </c>
      <c r="D5144" t="s">
        <v>17</v>
      </c>
      <c r="E5144" t="s">
        <v>12</v>
      </c>
      <c r="F5144" s="4">
        <v>10</v>
      </c>
      <c r="G5144" s="5">
        <v>44458.8894</v>
      </c>
      <c r="H5144" s="4">
        <v>28</v>
      </c>
      <c r="I5144" s="5">
        <v>114802.77</v>
      </c>
      <c r="J5144" s="4">
        <v>18</v>
      </c>
      <c r="K5144" s="5">
        <v>70686</v>
      </c>
      <c r="L5144" s="3">
        <v>-0.64285714285714302</v>
      </c>
      <c r="M5144" s="6">
        <v>-0.61273678849386604</v>
      </c>
      <c r="N5144" s="3">
        <v>-0.44444444444444398</v>
      </c>
      <c r="O5144" s="3">
        <v>-0.37103684746625898</v>
      </c>
    </row>
    <row r="5145" spans="2:15" x14ac:dyDescent="0.25">
      <c r="B5145" t="s">
        <v>52</v>
      </c>
      <c r="C5145" t="s">
        <v>34</v>
      </c>
      <c r="D5145" t="s">
        <v>17</v>
      </c>
      <c r="E5145" t="s">
        <v>15</v>
      </c>
      <c r="F5145" s="4">
        <v>27</v>
      </c>
      <c r="G5145" s="5">
        <v>59983</v>
      </c>
      <c r="H5145" s="4">
        <v>19</v>
      </c>
      <c r="I5145" s="5">
        <v>39693.599999999999</v>
      </c>
      <c r="J5145" s="4"/>
      <c r="K5145" s="5"/>
      <c r="L5145" s="3">
        <v>0.42105263157894701</v>
      </c>
      <c r="M5145" s="6">
        <v>0.51115041215712298</v>
      </c>
      <c r="N5145" s="3"/>
      <c r="O5145" s="3"/>
    </row>
    <row r="5146" spans="2:15" x14ac:dyDescent="0.25">
      <c r="B5146" t="s">
        <v>52</v>
      </c>
      <c r="C5146" t="s">
        <v>34</v>
      </c>
      <c r="D5146" t="s">
        <v>17</v>
      </c>
      <c r="E5146" t="s">
        <v>22</v>
      </c>
      <c r="F5146" s="4">
        <v>76</v>
      </c>
      <c r="G5146" s="5">
        <v>58639.199999999997</v>
      </c>
      <c r="H5146" s="4">
        <v>94</v>
      </c>
      <c r="I5146" s="5">
        <v>49137</v>
      </c>
      <c r="J5146" s="4"/>
      <c r="K5146" s="5"/>
      <c r="L5146" s="3">
        <v>-0.19148936170212799</v>
      </c>
      <c r="M5146" s="6">
        <v>0.19338176933878701</v>
      </c>
      <c r="N5146" s="3"/>
      <c r="O5146" s="3"/>
    </row>
    <row r="5147" spans="2:15" x14ac:dyDescent="0.25">
      <c r="B5147" t="s">
        <v>52</v>
      </c>
      <c r="C5147" t="s">
        <v>34</v>
      </c>
      <c r="D5147" t="s">
        <v>17</v>
      </c>
      <c r="E5147" t="s">
        <v>25</v>
      </c>
      <c r="F5147" s="4"/>
      <c r="G5147" s="5"/>
      <c r="H5147" s="4" t="s">
        <v>69</v>
      </c>
      <c r="I5147" s="5">
        <v>1791.17</v>
      </c>
      <c r="J5147" s="4"/>
      <c r="K5147" s="5"/>
      <c r="L5147" s="3" t="s">
        <v>70</v>
      </c>
      <c r="M5147" s="6"/>
      <c r="N5147" s="3"/>
      <c r="O5147" s="3"/>
    </row>
    <row r="5148" spans="2:15" x14ac:dyDescent="0.25">
      <c r="B5148" t="s">
        <v>52</v>
      </c>
      <c r="C5148" t="s">
        <v>34</v>
      </c>
      <c r="D5148" t="s">
        <v>23</v>
      </c>
      <c r="E5148" t="s">
        <v>7</v>
      </c>
      <c r="F5148" s="4">
        <v>22</v>
      </c>
      <c r="G5148" s="5">
        <v>48323.19</v>
      </c>
      <c r="H5148" s="4">
        <v>35</v>
      </c>
      <c r="I5148" s="5">
        <v>105246</v>
      </c>
      <c r="J5148" s="4">
        <v>35</v>
      </c>
      <c r="K5148" s="5">
        <v>60341.4</v>
      </c>
      <c r="L5148" s="3">
        <v>-0.371428571428571</v>
      </c>
      <c r="M5148" s="6">
        <v>-0.54085485434125802</v>
      </c>
      <c r="N5148" s="3">
        <v>-0.371428571428571</v>
      </c>
      <c r="O5148" s="3">
        <v>-0.19917022144000701</v>
      </c>
    </row>
    <row r="5149" spans="2:15" x14ac:dyDescent="0.25">
      <c r="B5149" t="s">
        <v>52</v>
      </c>
      <c r="C5149" t="s">
        <v>34</v>
      </c>
      <c r="D5149" t="s">
        <v>23</v>
      </c>
      <c r="E5149" t="s">
        <v>20</v>
      </c>
      <c r="F5149" s="4">
        <v>4173</v>
      </c>
      <c r="G5149" s="5">
        <v>9990749.1147999801</v>
      </c>
      <c r="H5149" s="4">
        <v>5074</v>
      </c>
      <c r="I5149" s="5">
        <v>11755014.5</v>
      </c>
      <c r="J5149" s="4">
        <v>4864</v>
      </c>
      <c r="K5149" s="5">
        <v>12085464.6</v>
      </c>
      <c r="L5149" s="3">
        <v>-0.177571935356721</v>
      </c>
      <c r="M5149" s="6">
        <v>-0.15008619387071101</v>
      </c>
      <c r="N5149" s="3">
        <v>-0.14206414473684201</v>
      </c>
      <c r="O5149" s="3">
        <v>-0.17332519307532601</v>
      </c>
    </row>
    <row r="5150" spans="2:15" x14ac:dyDescent="0.25">
      <c r="B5150" t="s">
        <v>52</v>
      </c>
      <c r="C5150" t="s">
        <v>34</v>
      </c>
      <c r="D5150" t="s">
        <v>23</v>
      </c>
      <c r="E5150" t="s">
        <v>18</v>
      </c>
      <c r="F5150" s="4">
        <v>21</v>
      </c>
      <c r="G5150" s="5">
        <v>151404.19</v>
      </c>
      <c r="H5150" s="4">
        <v>17</v>
      </c>
      <c r="I5150" s="5">
        <v>138818</v>
      </c>
      <c r="J5150" s="4">
        <v>11</v>
      </c>
      <c r="K5150" s="5">
        <v>84315</v>
      </c>
      <c r="L5150" s="3">
        <v>0.23529411764705899</v>
      </c>
      <c r="M5150" s="6">
        <v>9.0666844357359902E-2</v>
      </c>
      <c r="N5150" s="3">
        <v>0.90909090909090895</v>
      </c>
      <c r="O5150" s="3">
        <v>0.79569696969697001</v>
      </c>
    </row>
    <row r="5151" spans="2:15" x14ac:dyDescent="0.25">
      <c r="B5151" t="s">
        <v>52</v>
      </c>
      <c r="C5151" t="s">
        <v>34</v>
      </c>
      <c r="D5151" t="s">
        <v>23</v>
      </c>
      <c r="E5151" t="s">
        <v>12</v>
      </c>
      <c r="F5151" s="4">
        <v>41</v>
      </c>
      <c r="G5151" s="5">
        <v>153329.75</v>
      </c>
      <c r="H5151" s="4">
        <v>12</v>
      </c>
      <c r="I5151" s="5">
        <v>42372</v>
      </c>
      <c r="J5151" s="4"/>
      <c r="K5151" s="5"/>
      <c r="L5151" s="3">
        <v>2.4166666666666701</v>
      </c>
      <c r="M5151" s="6">
        <v>2.6186573680732601</v>
      </c>
      <c r="N5151" s="3"/>
      <c r="O5151" s="3"/>
    </row>
    <row r="5152" spans="2:15" x14ac:dyDescent="0.25">
      <c r="B5152" t="s">
        <v>52</v>
      </c>
      <c r="C5152" t="s">
        <v>34</v>
      </c>
      <c r="D5152" t="s">
        <v>23</v>
      </c>
      <c r="E5152" t="s">
        <v>14</v>
      </c>
      <c r="F5152" s="4">
        <v>12</v>
      </c>
      <c r="G5152" s="5">
        <v>186931</v>
      </c>
      <c r="H5152" s="4">
        <v>25</v>
      </c>
      <c r="I5152" s="5">
        <v>381272.4</v>
      </c>
      <c r="J5152" s="4">
        <v>26</v>
      </c>
      <c r="K5152" s="5">
        <v>425449.45</v>
      </c>
      <c r="L5152" s="3">
        <v>-0.52</v>
      </c>
      <c r="M5152" s="6">
        <v>-0.50971798640552002</v>
      </c>
      <c r="N5152" s="3">
        <v>-0.53846153846153799</v>
      </c>
      <c r="O5152" s="3">
        <v>-0.56062700280844202</v>
      </c>
    </row>
    <row r="5153" spans="2:15" x14ac:dyDescent="0.25">
      <c r="B5153" t="s">
        <v>52</v>
      </c>
      <c r="C5153" t="s">
        <v>34</v>
      </c>
      <c r="D5153" t="s">
        <v>23</v>
      </c>
      <c r="E5153" t="s">
        <v>15</v>
      </c>
      <c r="F5153" s="4" t="s">
        <v>69</v>
      </c>
      <c r="G5153" s="5">
        <v>7578.36</v>
      </c>
      <c r="H5153" s="4">
        <v>9</v>
      </c>
      <c r="I5153" s="5">
        <v>20711</v>
      </c>
      <c r="J5153" s="4"/>
      <c r="K5153" s="5"/>
      <c r="L5153" s="3" t="s">
        <v>70</v>
      </c>
      <c r="M5153" s="6">
        <v>-0.63409009704987696</v>
      </c>
      <c r="N5153" s="3" t="s">
        <v>70</v>
      </c>
      <c r="O5153" s="3"/>
    </row>
    <row r="5154" spans="2:15" x14ac:dyDescent="0.25">
      <c r="B5154" t="s">
        <v>52</v>
      </c>
      <c r="C5154" t="s">
        <v>34</v>
      </c>
      <c r="D5154" t="s">
        <v>23</v>
      </c>
      <c r="E5154" t="s">
        <v>22</v>
      </c>
      <c r="F5154" s="4"/>
      <c r="G5154" s="5"/>
      <c r="H5154" s="4" t="s">
        <v>69</v>
      </c>
      <c r="I5154" s="5">
        <v>1901</v>
      </c>
      <c r="J5154" s="4"/>
      <c r="K5154" s="5"/>
      <c r="L5154" s="3" t="s">
        <v>70</v>
      </c>
      <c r="M5154" s="6"/>
      <c r="N5154" s="3"/>
      <c r="O5154" s="3"/>
    </row>
    <row r="5155" spans="2:15" x14ac:dyDescent="0.25">
      <c r="B5155" t="s">
        <v>52</v>
      </c>
      <c r="C5155" t="s">
        <v>34</v>
      </c>
      <c r="D5155" t="s">
        <v>30</v>
      </c>
      <c r="E5155" t="s">
        <v>20</v>
      </c>
      <c r="F5155" s="4"/>
      <c r="G5155" s="5"/>
      <c r="H5155" s="4"/>
      <c r="I5155" s="5"/>
      <c r="J5155" s="4">
        <v>7</v>
      </c>
      <c r="K5155" s="5">
        <v>19138.2</v>
      </c>
      <c r="L5155" s="3"/>
      <c r="M5155" s="6"/>
      <c r="N5155" s="3"/>
      <c r="O5155" s="3"/>
    </row>
    <row r="5156" spans="2:15" x14ac:dyDescent="0.25">
      <c r="B5156" t="s">
        <v>52</v>
      </c>
      <c r="C5156" t="s">
        <v>35</v>
      </c>
      <c r="D5156" t="s">
        <v>28</v>
      </c>
      <c r="E5156" t="s">
        <v>7</v>
      </c>
      <c r="F5156" s="4"/>
      <c r="G5156" s="5"/>
      <c r="H5156" s="4"/>
      <c r="I5156" s="5"/>
      <c r="J5156" s="4" t="s">
        <v>69</v>
      </c>
      <c r="K5156" s="5">
        <v>1785</v>
      </c>
      <c r="L5156" s="3"/>
      <c r="M5156" s="6"/>
      <c r="N5156" s="3" t="s">
        <v>70</v>
      </c>
      <c r="O5156" s="3"/>
    </row>
    <row r="5157" spans="2:15" x14ac:dyDescent="0.25">
      <c r="B5157" t="s">
        <v>52</v>
      </c>
      <c r="C5157" t="s">
        <v>35</v>
      </c>
      <c r="D5157" t="s">
        <v>28</v>
      </c>
      <c r="E5157" t="s">
        <v>20</v>
      </c>
      <c r="F5157" s="4">
        <v>16576</v>
      </c>
      <c r="G5157" s="5">
        <v>31719432.797499299</v>
      </c>
      <c r="H5157" s="4">
        <v>19201</v>
      </c>
      <c r="I5157" s="5">
        <v>35935302.572499402</v>
      </c>
      <c r="J5157" s="4">
        <v>12250</v>
      </c>
      <c r="K5157" s="5">
        <v>27265672.670000099</v>
      </c>
      <c r="L5157" s="3">
        <v>-0.13671162960262501</v>
      </c>
      <c r="M5157" s="6">
        <v>-0.117318332480842</v>
      </c>
      <c r="N5157" s="3">
        <v>0.35314285714285698</v>
      </c>
      <c r="O5157" s="3">
        <v>0.16334679072119701</v>
      </c>
    </row>
    <row r="5158" spans="2:15" x14ac:dyDescent="0.25">
      <c r="B5158" t="s">
        <v>52</v>
      </c>
      <c r="C5158" t="s">
        <v>35</v>
      </c>
      <c r="D5158" t="s">
        <v>28</v>
      </c>
      <c r="E5158" t="s">
        <v>12</v>
      </c>
      <c r="F5158" s="4"/>
      <c r="G5158" s="5"/>
      <c r="H5158" s="4" t="s">
        <v>69</v>
      </c>
      <c r="I5158" s="5">
        <v>2869</v>
      </c>
      <c r="J5158" s="4"/>
      <c r="K5158" s="5"/>
      <c r="L5158" s="3" t="s">
        <v>70</v>
      </c>
      <c r="M5158" s="6"/>
      <c r="N5158" s="3"/>
      <c r="O5158" s="3"/>
    </row>
    <row r="5159" spans="2:15" x14ac:dyDescent="0.25">
      <c r="B5159" t="s">
        <v>52</v>
      </c>
      <c r="C5159" t="s">
        <v>35</v>
      </c>
      <c r="D5159" t="s">
        <v>6</v>
      </c>
      <c r="E5159" t="s">
        <v>20</v>
      </c>
      <c r="F5159" s="4">
        <v>1454</v>
      </c>
      <c r="G5159" s="5">
        <v>2903899.70000001</v>
      </c>
      <c r="H5159" s="4">
        <v>2232</v>
      </c>
      <c r="I5159" s="5">
        <v>4231983.4000000004</v>
      </c>
      <c r="J5159" s="4">
        <v>1859</v>
      </c>
      <c r="K5159" s="5">
        <v>3947637.3200000101</v>
      </c>
      <c r="L5159" s="3">
        <v>-0.34856630824372797</v>
      </c>
      <c r="M5159" s="6">
        <v>-0.313820630770903</v>
      </c>
      <c r="N5159" s="3">
        <v>-0.21785906401291</v>
      </c>
      <c r="O5159" s="3">
        <v>-0.26439551949519002</v>
      </c>
    </row>
    <row r="5160" spans="2:15" x14ac:dyDescent="0.25">
      <c r="B5160" t="s">
        <v>52</v>
      </c>
      <c r="C5160" t="s">
        <v>35</v>
      </c>
      <c r="D5160" t="s">
        <v>6</v>
      </c>
      <c r="E5160" t="s">
        <v>12</v>
      </c>
      <c r="F5160" s="4"/>
      <c r="G5160" s="5"/>
      <c r="H5160" s="4"/>
      <c r="I5160" s="5"/>
      <c r="J5160" s="4" t="s">
        <v>69</v>
      </c>
      <c r="K5160" s="5">
        <v>3234</v>
      </c>
      <c r="L5160" s="3"/>
      <c r="M5160" s="6"/>
      <c r="N5160" s="3" t="s">
        <v>70</v>
      </c>
      <c r="O5160" s="3"/>
    </row>
    <row r="5161" spans="2:15" x14ac:dyDescent="0.25">
      <c r="B5161" t="s">
        <v>52</v>
      </c>
      <c r="C5161" t="s">
        <v>35</v>
      </c>
      <c r="D5161" t="s">
        <v>6</v>
      </c>
      <c r="E5161" t="s">
        <v>14</v>
      </c>
      <c r="F5161" s="4" t="s">
        <v>69</v>
      </c>
      <c r="G5161" s="5">
        <v>6986.1093000000001</v>
      </c>
      <c r="H5161" s="4"/>
      <c r="I5161" s="5"/>
      <c r="J5161" s="4"/>
      <c r="K5161" s="5"/>
      <c r="L5161" s="3" t="s">
        <v>70</v>
      </c>
      <c r="M5161" s="6"/>
      <c r="N5161" s="3" t="s">
        <v>70</v>
      </c>
      <c r="O5161" s="3"/>
    </row>
    <row r="5162" spans="2:15" x14ac:dyDescent="0.25">
      <c r="B5162" t="s">
        <v>52</v>
      </c>
      <c r="C5162" t="s">
        <v>35</v>
      </c>
      <c r="D5162" t="s">
        <v>17</v>
      </c>
      <c r="E5162" t="s">
        <v>7</v>
      </c>
      <c r="F5162" s="4" t="s">
        <v>69</v>
      </c>
      <c r="G5162" s="5">
        <v>6339.3173999999999</v>
      </c>
      <c r="H5162" s="4">
        <v>6</v>
      </c>
      <c r="I5162" s="5">
        <v>10865.47</v>
      </c>
      <c r="J5162" s="4" t="s">
        <v>69</v>
      </c>
      <c r="K5162" s="5">
        <v>7140</v>
      </c>
      <c r="L5162" s="3" t="s">
        <v>70</v>
      </c>
      <c r="M5162" s="6">
        <v>-0.41656298346965198</v>
      </c>
      <c r="N5162" s="3" t="s">
        <v>70</v>
      </c>
      <c r="O5162" s="3">
        <v>-0.112140420168067</v>
      </c>
    </row>
    <row r="5163" spans="2:15" x14ac:dyDescent="0.25">
      <c r="B5163" t="s">
        <v>52</v>
      </c>
      <c r="C5163" t="s">
        <v>35</v>
      </c>
      <c r="D5163" t="s">
        <v>17</v>
      </c>
      <c r="E5163" t="s">
        <v>20</v>
      </c>
      <c r="F5163" s="4">
        <v>5455</v>
      </c>
      <c r="G5163" s="5">
        <v>12503030.633112</v>
      </c>
      <c r="H5163" s="4">
        <v>9535</v>
      </c>
      <c r="I5163" s="5">
        <v>19760804.250000101</v>
      </c>
      <c r="J5163" s="4">
        <v>7381</v>
      </c>
      <c r="K5163" s="5">
        <v>16672662.65</v>
      </c>
      <c r="L5163" s="3">
        <v>-0.42789722076559999</v>
      </c>
      <c r="M5163" s="6">
        <v>-0.367281286989526</v>
      </c>
      <c r="N5163" s="3">
        <v>-0.26094025199837401</v>
      </c>
      <c r="O5163" s="3">
        <v>-0.25008794962261499</v>
      </c>
    </row>
    <row r="5164" spans="2:15" x14ac:dyDescent="0.25">
      <c r="B5164" t="s">
        <v>52</v>
      </c>
      <c r="C5164" t="s">
        <v>35</v>
      </c>
      <c r="D5164" t="s">
        <v>17</v>
      </c>
      <c r="E5164" t="s">
        <v>18</v>
      </c>
      <c r="F5164" s="4" t="s">
        <v>69</v>
      </c>
      <c r="G5164" s="5">
        <v>34234.959600000002</v>
      </c>
      <c r="H5164" s="4">
        <v>18</v>
      </c>
      <c r="I5164" s="5">
        <v>160533.74</v>
      </c>
      <c r="J5164" s="4">
        <v>12</v>
      </c>
      <c r="K5164" s="5">
        <v>98395</v>
      </c>
      <c r="L5164" s="3" t="s">
        <v>70</v>
      </c>
      <c r="M5164" s="6">
        <v>-0.786742901523381</v>
      </c>
      <c r="N5164" s="3" t="s">
        <v>70</v>
      </c>
      <c r="O5164" s="3">
        <v>-0.652066064332537</v>
      </c>
    </row>
    <row r="5165" spans="2:15" x14ac:dyDescent="0.25">
      <c r="B5165" t="s">
        <v>52</v>
      </c>
      <c r="C5165" t="s">
        <v>35</v>
      </c>
      <c r="D5165" t="s">
        <v>17</v>
      </c>
      <c r="E5165" t="s">
        <v>9</v>
      </c>
      <c r="F5165" s="4"/>
      <c r="G5165" s="5"/>
      <c r="H5165" s="4"/>
      <c r="I5165" s="5"/>
      <c r="J5165" s="4" t="s">
        <v>69</v>
      </c>
      <c r="K5165" s="5">
        <v>1094</v>
      </c>
      <c r="L5165" s="3"/>
      <c r="M5165" s="6"/>
      <c r="N5165" s="3" t="s">
        <v>70</v>
      </c>
      <c r="O5165" s="3"/>
    </row>
    <row r="5166" spans="2:15" x14ac:dyDescent="0.25">
      <c r="B5166" t="s">
        <v>52</v>
      </c>
      <c r="C5166" t="s">
        <v>35</v>
      </c>
      <c r="D5166" t="s">
        <v>17</v>
      </c>
      <c r="E5166" t="s">
        <v>15</v>
      </c>
      <c r="F5166" s="4" t="s">
        <v>69</v>
      </c>
      <c r="G5166" s="5">
        <v>2551.3811999999998</v>
      </c>
      <c r="H5166" s="4" t="s">
        <v>69</v>
      </c>
      <c r="I5166" s="5">
        <v>2409.17</v>
      </c>
      <c r="J5166" s="4"/>
      <c r="K5166" s="5"/>
      <c r="L5166" s="3" t="s">
        <v>70</v>
      </c>
      <c r="M5166" s="6">
        <v>5.9029126213591999E-2</v>
      </c>
      <c r="N5166" s="3" t="s">
        <v>70</v>
      </c>
      <c r="O5166" s="3"/>
    </row>
    <row r="5167" spans="2:15" x14ac:dyDescent="0.25">
      <c r="B5167" t="s">
        <v>52</v>
      </c>
      <c r="C5167" t="s">
        <v>35</v>
      </c>
      <c r="D5167" t="s">
        <v>19</v>
      </c>
      <c r="E5167" t="s">
        <v>7</v>
      </c>
      <c r="F5167" s="4" t="s">
        <v>69</v>
      </c>
      <c r="G5167" s="5">
        <v>17310.3</v>
      </c>
      <c r="H5167" s="4" t="s">
        <v>69</v>
      </c>
      <c r="I5167" s="5">
        <v>5790</v>
      </c>
      <c r="J5167" s="4">
        <v>9</v>
      </c>
      <c r="K5167" s="5">
        <v>15172</v>
      </c>
      <c r="L5167" s="3" t="s">
        <v>70</v>
      </c>
      <c r="M5167" s="6">
        <v>1.98968911917098</v>
      </c>
      <c r="N5167" s="3" t="s">
        <v>70</v>
      </c>
      <c r="O5167" s="3">
        <v>0.140937252834168</v>
      </c>
    </row>
    <row r="5168" spans="2:15" x14ac:dyDescent="0.25">
      <c r="B5168" t="s">
        <v>52</v>
      </c>
      <c r="C5168" t="s">
        <v>35</v>
      </c>
      <c r="D5168" t="s">
        <v>19</v>
      </c>
      <c r="E5168" t="s">
        <v>20</v>
      </c>
      <c r="F5168" s="4">
        <v>4482</v>
      </c>
      <c r="G5168" s="5">
        <v>8799023.1636000201</v>
      </c>
      <c r="H5168" s="4">
        <v>10470</v>
      </c>
      <c r="I5168" s="5">
        <v>19726948.449999999</v>
      </c>
      <c r="J5168" s="4">
        <v>8227</v>
      </c>
      <c r="K5168" s="5">
        <v>17807514.079999998</v>
      </c>
      <c r="L5168" s="3">
        <v>-0.57191977077363898</v>
      </c>
      <c r="M5168" s="6">
        <v>-0.55395923571747296</v>
      </c>
      <c r="N5168" s="3">
        <v>-0.45520845994894898</v>
      </c>
      <c r="O5168" s="3">
        <v>-0.50588144285212799</v>
      </c>
    </row>
    <row r="5169" spans="2:15" x14ac:dyDescent="0.25">
      <c r="B5169" t="s">
        <v>52</v>
      </c>
      <c r="C5169" t="s">
        <v>35</v>
      </c>
      <c r="D5169" t="s">
        <v>19</v>
      </c>
      <c r="E5169" t="s">
        <v>18</v>
      </c>
      <c r="F5169" s="4">
        <v>11</v>
      </c>
      <c r="G5169" s="5">
        <v>103343.73</v>
      </c>
      <c r="H5169" s="4">
        <v>6</v>
      </c>
      <c r="I5169" s="5">
        <v>52038</v>
      </c>
      <c r="J5169" s="4">
        <v>6</v>
      </c>
      <c r="K5169" s="5">
        <v>36714</v>
      </c>
      <c r="L5169" s="3">
        <v>0.83333333333333304</v>
      </c>
      <c r="M5169" s="6">
        <v>0.98592816787732096</v>
      </c>
      <c r="N5169" s="3">
        <v>0.83333333333333304</v>
      </c>
      <c r="O5169" s="3">
        <v>1.8148316718418001</v>
      </c>
    </row>
    <row r="5170" spans="2:15" x14ac:dyDescent="0.25">
      <c r="B5170" t="s">
        <v>52</v>
      </c>
      <c r="C5170" t="s">
        <v>35</v>
      </c>
      <c r="D5170" t="s">
        <v>19</v>
      </c>
      <c r="E5170" t="s">
        <v>21</v>
      </c>
      <c r="F5170" s="4" t="s">
        <v>69</v>
      </c>
      <c r="G5170" s="5">
        <v>30291.45</v>
      </c>
      <c r="H5170" s="4"/>
      <c r="I5170" s="5"/>
      <c r="J5170" s="4"/>
      <c r="K5170" s="5"/>
      <c r="L5170" s="3" t="s">
        <v>70</v>
      </c>
      <c r="M5170" s="6"/>
      <c r="N5170" s="3" t="s">
        <v>70</v>
      </c>
      <c r="O5170" s="3"/>
    </row>
    <row r="5171" spans="2:15" x14ac:dyDescent="0.25">
      <c r="B5171" t="s">
        <v>52</v>
      </c>
      <c r="C5171" t="s">
        <v>35</v>
      </c>
      <c r="D5171" t="s">
        <v>19</v>
      </c>
      <c r="E5171" t="s">
        <v>14</v>
      </c>
      <c r="F5171" s="4" t="s">
        <v>69</v>
      </c>
      <c r="G5171" s="5">
        <v>23614</v>
      </c>
      <c r="H5171" s="4"/>
      <c r="I5171" s="5"/>
      <c r="J5171" s="4" t="s">
        <v>69</v>
      </c>
      <c r="K5171" s="5">
        <v>98844.88</v>
      </c>
      <c r="L5171" s="3" t="s">
        <v>70</v>
      </c>
      <c r="M5171" s="6"/>
      <c r="N5171" s="3" t="s">
        <v>70</v>
      </c>
      <c r="O5171" s="3">
        <v>-0.76110042320856697</v>
      </c>
    </row>
    <row r="5172" spans="2:15" x14ac:dyDescent="0.25">
      <c r="B5172" t="s">
        <v>52</v>
      </c>
      <c r="C5172" t="s">
        <v>35</v>
      </c>
      <c r="D5172" t="s">
        <v>19</v>
      </c>
      <c r="E5172" t="s">
        <v>15</v>
      </c>
      <c r="F5172" s="4" t="s">
        <v>69</v>
      </c>
      <c r="G5172" s="5">
        <v>4982.07</v>
      </c>
      <c r="H5172" s="4">
        <v>9</v>
      </c>
      <c r="I5172" s="5">
        <v>20575</v>
      </c>
      <c r="J5172" s="4"/>
      <c r="K5172" s="5"/>
      <c r="L5172" s="3" t="s">
        <v>70</v>
      </c>
      <c r="M5172" s="6">
        <v>-0.75785808019441103</v>
      </c>
      <c r="N5172" s="3" t="s">
        <v>70</v>
      </c>
      <c r="O5172" s="3"/>
    </row>
    <row r="5173" spans="2:15" x14ac:dyDescent="0.25">
      <c r="B5173" t="s">
        <v>52</v>
      </c>
      <c r="C5173" t="s">
        <v>35</v>
      </c>
      <c r="D5173" t="s">
        <v>23</v>
      </c>
      <c r="E5173" t="s">
        <v>7</v>
      </c>
      <c r="F5173" s="4">
        <v>13</v>
      </c>
      <c r="G5173" s="5">
        <v>26314.47</v>
      </c>
      <c r="H5173" s="4">
        <v>17</v>
      </c>
      <c r="I5173" s="5">
        <v>33100.400000000001</v>
      </c>
      <c r="J5173" s="4">
        <v>15</v>
      </c>
      <c r="K5173" s="5">
        <v>25079.599999999999</v>
      </c>
      <c r="L5173" s="3">
        <v>-0.23529411764705899</v>
      </c>
      <c r="M5173" s="6">
        <v>-0.205010513468115</v>
      </c>
      <c r="N5173" s="3">
        <v>-0.133333333333333</v>
      </c>
      <c r="O5173" s="3">
        <v>4.9238026124818902E-2</v>
      </c>
    </row>
    <row r="5174" spans="2:15" x14ac:dyDescent="0.25">
      <c r="B5174" t="s">
        <v>52</v>
      </c>
      <c r="C5174" t="s">
        <v>35</v>
      </c>
      <c r="D5174" t="s">
        <v>23</v>
      </c>
      <c r="E5174" t="s">
        <v>20</v>
      </c>
      <c r="F5174" s="4">
        <v>15392</v>
      </c>
      <c r="G5174" s="5">
        <v>41303733.367000602</v>
      </c>
      <c r="H5174" s="4">
        <v>23138</v>
      </c>
      <c r="I5174" s="5">
        <v>56073417.669999398</v>
      </c>
      <c r="J5174" s="4">
        <v>23660</v>
      </c>
      <c r="K5174" s="5">
        <v>59723274.695999898</v>
      </c>
      <c r="L5174" s="3">
        <v>-0.33477396490621503</v>
      </c>
      <c r="M5174" s="6">
        <v>-0.26339903855906499</v>
      </c>
      <c r="N5174" s="3">
        <v>-0.34945054945054899</v>
      </c>
      <c r="O5174" s="3">
        <v>-0.30841479176681702</v>
      </c>
    </row>
    <row r="5175" spans="2:15" x14ac:dyDescent="0.25">
      <c r="B5175" t="s">
        <v>52</v>
      </c>
      <c r="C5175" t="s">
        <v>35</v>
      </c>
      <c r="D5175" t="s">
        <v>23</v>
      </c>
      <c r="E5175" t="s">
        <v>18</v>
      </c>
      <c r="F5175" s="4">
        <v>8</v>
      </c>
      <c r="G5175" s="5">
        <v>70761.509999999995</v>
      </c>
      <c r="H5175" s="4">
        <v>6</v>
      </c>
      <c r="I5175" s="5">
        <v>35103</v>
      </c>
      <c r="J5175" s="4">
        <v>13</v>
      </c>
      <c r="K5175" s="5">
        <v>56202.7</v>
      </c>
      <c r="L5175" s="3">
        <v>0.33333333333333298</v>
      </c>
      <c r="M5175" s="6">
        <v>1.0158251431501599</v>
      </c>
      <c r="N5175" s="3">
        <v>-0.38461538461538503</v>
      </c>
      <c r="O5175" s="3">
        <v>0.25904111368315103</v>
      </c>
    </row>
    <row r="5176" spans="2:15" x14ac:dyDescent="0.25">
      <c r="B5176" t="s">
        <v>52</v>
      </c>
      <c r="C5176" t="s">
        <v>35</v>
      </c>
      <c r="D5176" t="s">
        <v>23</v>
      </c>
      <c r="E5176" t="s">
        <v>12</v>
      </c>
      <c r="F5176" s="4" t="s">
        <v>69</v>
      </c>
      <c r="G5176" s="5">
        <v>3813.48</v>
      </c>
      <c r="H5176" s="4" t="s">
        <v>69</v>
      </c>
      <c r="I5176" s="5">
        <v>7062</v>
      </c>
      <c r="J5176" s="4" t="s">
        <v>69</v>
      </c>
      <c r="K5176" s="5">
        <v>63925.94</v>
      </c>
      <c r="L5176" s="3" t="s">
        <v>70</v>
      </c>
      <c r="M5176" s="6">
        <v>-0.46</v>
      </c>
      <c r="N5176" s="3" t="s">
        <v>70</v>
      </c>
      <c r="O5176" s="3">
        <v>-0.94034534337703901</v>
      </c>
    </row>
    <row r="5177" spans="2:15" x14ac:dyDescent="0.25">
      <c r="B5177" t="s">
        <v>52</v>
      </c>
      <c r="C5177" t="s">
        <v>35</v>
      </c>
      <c r="D5177" t="s">
        <v>23</v>
      </c>
      <c r="E5177" t="s">
        <v>13</v>
      </c>
      <c r="F5177" s="4"/>
      <c r="G5177" s="5"/>
      <c r="H5177" s="4"/>
      <c r="I5177" s="5"/>
      <c r="J5177" s="4" t="s">
        <v>69</v>
      </c>
      <c r="K5177" s="5">
        <v>1244</v>
      </c>
      <c r="L5177" s="3"/>
      <c r="M5177" s="6"/>
      <c r="N5177" s="3" t="s">
        <v>70</v>
      </c>
      <c r="O5177" s="3"/>
    </row>
    <row r="5178" spans="2:15" x14ac:dyDescent="0.25">
      <c r="B5178" t="s">
        <v>52</v>
      </c>
      <c r="C5178" t="s">
        <v>35</v>
      </c>
      <c r="D5178" t="s">
        <v>23</v>
      </c>
      <c r="E5178" t="s">
        <v>14</v>
      </c>
      <c r="F5178" s="4">
        <v>23</v>
      </c>
      <c r="G5178" s="5">
        <v>655982.99549999996</v>
      </c>
      <c r="H5178" s="4">
        <v>18</v>
      </c>
      <c r="I5178" s="5">
        <v>346282.98499999999</v>
      </c>
      <c r="J5178" s="4">
        <v>18</v>
      </c>
      <c r="K5178" s="5">
        <v>337233.07</v>
      </c>
      <c r="L5178" s="3">
        <v>0.27777777777777801</v>
      </c>
      <c r="M5178" s="6">
        <v>0.89435526409130395</v>
      </c>
      <c r="N5178" s="3">
        <v>0.27777777777777801</v>
      </c>
      <c r="O5178" s="3">
        <v>0.94519177938272803</v>
      </c>
    </row>
    <row r="5179" spans="2:15" x14ac:dyDescent="0.25">
      <c r="B5179" t="s">
        <v>52</v>
      </c>
      <c r="C5179" t="s">
        <v>35</v>
      </c>
      <c r="D5179" t="s">
        <v>23</v>
      </c>
      <c r="E5179" t="s">
        <v>15</v>
      </c>
      <c r="F5179" s="4">
        <v>403</v>
      </c>
      <c r="G5179" s="5">
        <v>1027068.15</v>
      </c>
      <c r="H5179" s="4">
        <v>582</v>
      </c>
      <c r="I5179" s="5">
        <v>1464181.92</v>
      </c>
      <c r="J5179" s="4"/>
      <c r="K5179" s="5"/>
      <c r="L5179" s="3">
        <v>-0.30756013745704502</v>
      </c>
      <c r="M5179" s="6">
        <v>-0.29853788250574897</v>
      </c>
      <c r="N5179" s="3"/>
      <c r="O5179" s="3"/>
    </row>
    <row r="5180" spans="2:15" x14ac:dyDescent="0.25">
      <c r="B5180" t="s">
        <v>52</v>
      </c>
      <c r="C5180" t="s">
        <v>35</v>
      </c>
      <c r="D5180" t="s">
        <v>23</v>
      </c>
      <c r="E5180" t="s">
        <v>22</v>
      </c>
      <c r="F5180" s="4">
        <v>197</v>
      </c>
      <c r="G5180" s="5">
        <v>958300.11600000004</v>
      </c>
      <c r="H5180" s="4">
        <v>232</v>
      </c>
      <c r="I5180" s="5">
        <v>927371.1</v>
      </c>
      <c r="J5180" s="4"/>
      <c r="K5180" s="5"/>
      <c r="L5180" s="3">
        <v>-0.15086206896551699</v>
      </c>
      <c r="M5180" s="6">
        <v>3.33512829977127E-2</v>
      </c>
      <c r="N5180" s="3"/>
      <c r="O5180" s="3"/>
    </row>
    <row r="5181" spans="2:15" x14ac:dyDescent="0.25">
      <c r="B5181" t="s">
        <v>52</v>
      </c>
      <c r="C5181" t="s">
        <v>35</v>
      </c>
      <c r="D5181" t="s">
        <v>30</v>
      </c>
      <c r="E5181" t="s">
        <v>20</v>
      </c>
      <c r="F5181" s="4">
        <v>19</v>
      </c>
      <c r="G5181" s="5">
        <v>58246.5</v>
      </c>
      <c r="H5181" s="4">
        <v>224</v>
      </c>
      <c r="I5181" s="5">
        <v>340302.8</v>
      </c>
      <c r="J5181" s="4">
        <v>1517</v>
      </c>
      <c r="K5181" s="5">
        <v>2060619.75</v>
      </c>
      <c r="L5181" s="3">
        <v>-0.91517857142857095</v>
      </c>
      <c r="M5181" s="6">
        <v>-0.82883919850204002</v>
      </c>
      <c r="N5181" s="3">
        <v>-0.98747528015820696</v>
      </c>
      <c r="O5181" s="3">
        <v>-0.97173350396161196</v>
      </c>
    </row>
    <row r="5182" spans="2:15" x14ac:dyDescent="0.25">
      <c r="B5182" t="s">
        <v>52</v>
      </c>
      <c r="C5182" t="s">
        <v>35</v>
      </c>
      <c r="D5182" t="s">
        <v>30</v>
      </c>
      <c r="E5182" t="s">
        <v>14</v>
      </c>
      <c r="F5182" s="4" t="s">
        <v>69</v>
      </c>
      <c r="G5182" s="5">
        <v>5133</v>
      </c>
      <c r="H5182" s="4"/>
      <c r="I5182" s="5"/>
      <c r="J5182" s="4"/>
      <c r="K5182" s="5"/>
      <c r="L5182" s="3" t="s">
        <v>70</v>
      </c>
      <c r="M5182" s="6"/>
      <c r="N5182" s="3" t="s">
        <v>70</v>
      </c>
      <c r="O5182" s="3"/>
    </row>
    <row r="5183" spans="2:15" x14ac:dyDescent="0.25">
      <c r="B5183" t="s">
        <v>52</v>
      </c>
      <c r="C5183" t="s">
        <v>35</v>
      </c>
      <c r="D5183" t="s">
        <v>30</v>
      </c>
      <c r="E5183" t="s">
        <v>15</v>
      </c>
      <c r="F5183" s="4">
        <v>328</v>
      </c>
      <c r="G5183" s="5">
        <v>733187</v>
      </c>
      <c r="H5183" s="4">
        <v>450</v>
      </c>
      <c r="I5183" s="5">
        <v>1033083</v>
      </c>
      <c r="J5183" s="4"/>
      <c r="K5183" s="5"/>
      <c r="L5183" s="3">
        <v>-0.27111111111111103</v>
      </c>
      <c r="M5183" s="6">
        <v>-0.29029226112519502</v>
      </c>
      <c r="N5183" s="3"/>
      <c r="O5183" s="3"/>
    </row>
    <row r="5184" spans="2:15" x14ac:dyDescent="0.25">
      <c r="B5184" t="s">
        <v>52</v>
      </c>
      <c r="C5184" t="s">
        <v>35</v>
      </c>
      <c r="D5184" t="s">
        <v>30</v>
      </c>
      <c r="E5184" t="s">
        <v>22</v>
      </c>
      <c r="F5184" s="4">
        <v>587</v>
      </c>
      <c r="G5184" s="5">
        <v>1004913.6679999999</v>
      </c>
      <c r="H5184" s="4">
        <v>567</v>
      </c>
      <c r="I5184" s="5">
        <v>768995.9</v>
      </c>
      <c r="J5184" s="4"/>
      <c r="K5184" s="5"/>
      <c r="L5184" s="3">
        <v>3.5273368606701903E-2</v>
      </c>
      <c r="M5184" s="6">
        <v>0.30678676960436202</v>
      </c>
      <c r="N5184" s="3"/>
      <c r="O5184" s="3"/>
    </row>
    <row r="5185" spans="2:15" x14ac:dyDescent="0.25">
      <c r="B5185" t="s">
        <v>52</v>
      </c>
      <c r="C5185" t="s">
        <v>37</v>
      </c>
      <c r="D5185" t="s">
        <v>28</v>
      </c>
      <c r="E5185" t="s">
        <v>20</v>
      </c>
      <c r="F5185" s="4">
        <v>1753</v>
      </c>
      <c r="G5185" s="5">
        <v>2867024.2274999698</v>
      </c>
      <c r="H5185" s="4">
        <v>1226</v>
      </c>
      <c r="I5185" s="5">
        <v>1916451.1799999899</v>
      </c>
      <c r="J5185" s="4">
        <v>305</v>
      </c>
      <c r="K5185" s="5">
        <v>483421.76999999903</v>
      </c>
      <c r="L5185" s="3">
        <v>0.42985318107667198</v>
      </c>
      <c r="M5185" s="6">
        <v>0.49600692019714399</v>
      </c>
      <c r="N5185" s="3">
        <v>4.7475409836065596</v>
      </c>
      <c r="O5185" s="3">
        <v>4.9306891112909002</v>
      </c>
    </row>
    <row r="5186" spans="2:15" x14ac:dyDescent="0.25">
      <c r="B5186" t="s">
        <v>52</v>
      </c>
      <c r="C5186" t="s">
        <v>37</v>
      </c>
      <c r="D5186" t="s">
        <v>6</v>
      </c>
      <c r="E5186" t="s">
        <v>20</v>
      </c>
      <c r="F5186" s="4">
        <v>245</v>
      </c>
      <c r="G5186" s="5">
        <v>422478.00000000099</v>
      </c>
      <c r="H5186" s="4">
        <v>656</v>
      </c>
      <c r="I5186" s="5">
        <v>1118181.6000000001</v>
      </c>
      <c r="J5186" s="4">
        <v>604</v>
      </c>
      <c r="K5186" s="5">
        <v>1217954.3999999999</v>
      </c>
      <c r="L5186" s="3">
        <v>-0.62652439024390205</v>
      </c>
      <c r="M5186" s="6">
        <v>-0.622174072619331</v>
      </c>
      <c r="N5186" s="3">
        <v>-0.59437086092715197</v>
      </c>
      <c r="O5186" s="3">
        <v>-0.653124944579205</v>
      </c>
    </row>
    <row r="5187" spans="2:15" x14ac:dyDescent="0.25">
      <c r="B5187" t="s">
        <v>52</v>
      </c>
      <c r="C5187" t="s">
        <v>37</v>
      </c>
      <c r="D5187" t="s">
        <v>6</v>
      </c>
      <c r="E5187" t="s">
        <v>14</v>
      </c>
      <c r="F5187" s="4" t="s">
        <v>69</v>
      </c>
      <c r="G5187" s="5">
        <v>45098.485000000001</v>
      </c>
      <c r="H5187" s="4">
        <v>5</v>
      </c>
      <c r="I5187" s="5">
        <v>31799</v>
      </c>
      <c r="J5187" s="4">
        <v>8</v>
      </c>
      <c r="K5187" s="5">
        <v>140270.37</v>
      </c>
      <c r="L5187" s="3" t="s">
        <v>70</v>
      </c>
      <c r="M5187" s="6">
        <v>0.41823595081606302</v>
      </c>
      <c r="N5187" s="3" t="s">
        <v>70</v>
      </c>
      <c r="O5187" s="3">
        <v>-0.67848887117072598</v>
      </c>
    </row>
    <row r="5188" spans="2:15" x14ac:dyDescent="0.25">
      <c r="B5188" t="s">
        <v>52</v>
      </c>
      <c r="C5188" t="s">
        <v>37</v>
      </c>
      <c r="D5188" t="s">
        <v>17</v>
      </c>
      <c r="E5188" t="s">
        <v>7</v>
      </c>
      <c r="F5188" s="4">
        <v>5</v>
      </c>
      <c r="G5188" s="5">
        <v>7615.4081999999999</v>
      </c>
      <c r="H5188" s="4" t="s">
        <v>69</v>
      </c>
      <c r="I5188" s="5">
        <v>4871.8999999999996</v>
      </c>
      <c r="J5188" s="4" t="s">
        <v>69</v>
      </c>
      <c r="K5188" s="5">
        <v>1785</v>
      </c>
      <c r="L5188" s="3" t="s">
        <v>70</v>
      </c>
      <c r="M5188" s="6">
        <v>0.56312900511094199</v>
      </c>
      <c r="N5188" s="3" t="s">
        <v>70</v>
      </c>
      <c r="O5188" s="3">
        <v>3.2663351260504201</v>
      </c>
    </row>
    <row r="5189" spans="2:15" x14ac:dyDescent="0.25">
      <c r="B5189" t="s">
        <v>52</v>
      </c>
      <c r="C5189" t="s">
        <v>37</v>
      </c>
      <c r="D5189" t="s">
        <v>17</v>
      </c>
      <c r="E5189" t="s">
        <v>20</v>
      </c>
      <c r="F5189" s="4">
        <v>2155</v>
      </c>
      <c r="G5189" s="5">
        <v>4262307.5790000204</v>
      </c>
      <c r="H5189" s="4">
        <v>5110</v>
      </c>
      <c r="I5189" s="5">
        <v>11016157.810000001</v>
      </c>
      <c r="J5189" s="4">
        <v>4956</v>
      </c>
      <c r="K5189" s="5">
        <v>11991207.029999999</v>
      </c>
      <c r="L5189" s="3">
        <v>-0.57827788649706502</v>
      </c>
      <c r="M5189" s="6">
        <v>-0.61308582787994603</v>
      </c>
      <c r="N5189" s="3">
        <v>-0.565173527037934</v>
      </c>
      <c r="O5189" s="3">
        <v>-0.64454724463213398</v>
      </c>
    </row>
    <row r="5190" spans="2:15" x14ac:dyDescent="0.25">
      <c r="B5190" t="s">
        <v>52</v>
      </c>
      <c r="C5190" t="s">
        <v>37</v>
      </c>
      <c r="D5190" t="s">
        <v>23</v>
      </c>
      <c r="E5190" t="s">
        <v>7</v>
      </c>
      <c r="F5190" s="4">
        <v>5</v>
      </c>
      <c r="G5190" s="5">
        <v>9414.2099999999991</v>
      </c>
      <c r="H5190" s="4">
        <v>6</v>
      </c>
      <c r="I5190" s="5">
        <v>11409</v>
      </c>
      <c r="J5190" s="4">
        <v>14</v>
      </c>
      <c r="K5190" s="5">
        <v>24097</v>
      </c>
      <c r="L5190" s="3">
        <v>-0.16666666666666699</v>
      </c>
      <c r="M5190" s="6">
        <v>-0.174843544570076</v>
      </c>
      <c r="N5190" s="3">
        <v>-0.64285714285714302</v>
      </c>
      <c r="O5190" s="3">
        <v>-0.60932024733369305</v>
      </c>
    </row>
    <row r="5191" spans="2:15" x14ac:dyDescent="0.25">
      <c r="B5191" t="s">
        <v>52</v>
      </c>
      <c r="C5191" t="s">
        <v>37</v>
      </c>
      <c r="D5191" t="s">
        <v>23</v>
      </c>
      <c r="E5191" t="s">
        <v>20</v>
      </c>
      <c r="F5191" s="4">
        <v>1177</v>
      </c>
      <c r="G5191" s="5">
        <v>3374942.36</v>
      </c>
      <c r="H5191" s="4">
        <v>2665</v>
      </c>
      <c r="I5191" s="5">
        <v>5573820.7599999998</v>
      </c>
      <c r="J5191" s="4">
        <v>1697</v>
      </c>
      <c r="K5191" s="5">
        <v>3974940</v>
      </c>
      <c r="L5191" s="3">
        <v>-0.55834896810506596</v>
      </c>
      <c r="M5191" s="6">
        <v>-0.39450109622829099</v>
      </c>
      <c r="N5191" s="3">
        <v>-0.30642309958750702</v>
      </c>
      <c r="O5191" s="3">
        <v>-0.15094508093204001</v>
      </c>
    </row>
    <row r="5192" spans="2:15" x14ac:dyDescent="0.25">
      <c r="B5192" t="s">
        <v>52</v>
      </c>
      <c r="C5192" t="s">
        <v>37</v>
      </c>
      <c r="D5192" t="s">
        <v>23</v>
      </c>
      <c r="E5192" t="s">
        <v>18</v>
      </c>
      <c r="F5192" s="4"/>
      <c r="G5192" s="5"/>
      <c r="H5192" s="4"/>
      <c r="I5192" s="5"/>
      <c r="J5192" s="4" t="s">
        <v>69</v>
      </c>
      <c r="K5192" s="5">
        <v>36666</v>
      </c>
      <c r="L5192" s="3"/>
      <c r="M5192" s="6"/>
      <c r="N5192" s="3" t="s">
        <v>70</v>
      </c>
      <c r="O5192" s="3"/>
    </row>
    <row r="5193" spans="2:15" x14ac:dyDescent="0.25">
      <c r="B5193" t="s">
        <v>52</v>
      </c>
      <c r="C5193" t="s">
        <v>37</v>
      </c>
      <c r="D5193" t="s">
        <v>23</v>
      </c>
      <c r="E5193" t="s">
        <v>15</v>
      </c>
      <c r="F5193" s="4">
        <v>7</v>
      </c>
      <c r="G5193" s="5">
        <v>17826.93</v>
      </c>
      <c r="H5193" s="4">
        <v>6</v>
      </c>
      <c r="I5193" s="5">
        <v>14168</v>
      </c>
      <c r="J5193" s="4"/>
      <c r="K5193" s="5"/>
      <c r="L5193" s="3">
        <v>0.16666666666666699</v>
      </c>
      <c r="M5193" s="6">
        <v>0.25825310559006198</v>
      </c>
      <c r="N5193" s="3"/>
      <c r="O5193" s="3"/>
    </row>
    <row r="5194" spans="2:15" x14ac:dyDescent="0.25">
      <c r="B5194" t="s">
        <v>52</v>
      </c>
      <c r="C5194" t="s">
        <v>38</v>
      </c>
      <c r="D5194" t="s">
        <v>28</v>
      </c>
      <c r="E5194" t="s">
        <v>20</v>
      </c>
      <c r="F5194" s="4">
        <v>2806</v>
      </c>
      <c r="G5194" s="5">
        <v>5783245.25</v>
      </c>
      <c r="H5194" s="4">
        <v>2811</v>
      </c>
      <c r="I5194" s="5">
        <v>5575537.0999999996</v>
      </c>
      <c r="J5194" s="4">
        <v>3077</v>
      </c>
      <c r="K5194" s="5">
        <v>6943636</v>
      </c>
      <c r="L5194" s="3">
        <v>-1.77872643187482E-3</v>
      </c>
      <c r="M5194" s="6">
        <v>3.7253478234410498E-2</v>
      </c>
      <c r="N5194" s="3">
        <v>-8.80727981800455E-2</v>
      </c>
      <c r="O5194" s="3">
        <v>-0.16711572294400201</v>
      </c>
    </row>
    <row r="5195" spans="2:15" x14ac:dyDescent="0.25">
      <c r="B5195" t="s">
        <v>52</v>
      </c>
      <c r="C5195" t="s">
        <v>38</v>
      </c>
      <c r="D5195" t="s">
        <v>28</v>
      </c>
      <c r="E5195" t="s">
        <v>22</v>
      </c>
      <c r="F5195" s="4">
        <v>164</v>
      </c>
      <c r="G5195" s="5">
        <v>410774</v>
      </c>
      <c r="H5195" s="4">
        <v>89</v>
      </c>
      <c r="I5195" s="5">
        <v>223499</v>
      </c>
      <c r="J5195" s="4"/>
      <c r="K5195" s="5"/>
      <c r="L5195" s="3">
        <v>0.84269662921348298</v>
      </c>
      <c r="M5195" s="6">
        <v>0.83792321218439403</v>
      </c>
      <c r="N5195" s="3"/>
      <c r="O5195" s="3"/>
    </row>
    <row r="5196" spans="2:15" x14ac:dyDescent="0.25">
      <c r="B5196" t="s">
        <v>52</v>
      </c>
      <c r="C5196" t="s">
        <v>38</v>
      </c>
      <c r="D5196" t="s">
        <v>6</v>
      </c>
      <c r="E5196" t="s">
        <v>20</v>
      </c>
      <c r="F5196" s="4">
        <v>640</v>
      </c>
      <c r="G5196" s="5">
        <v>1124370.75</v>
      </c>
      <c r="H5196" s="4">
        <v>795</v>
      </c>
      <c r="I5196" s="5">
        <v>1186396</v>
      </c>
      <c r="J5196" s="4">
        <v>638</v>
      </c>
      <c r="K5196" s="5">
        <v>1229882</v>
      </c>
      <c r="L5196" s="3">
        <v>-0.19496855345911901</v>
      </c>
      <c r="M5196" s="6">
        <v>-5.2280393730255302E-2</v>
      </c>
      <c r="N5196" s="3">
        <v>3.1347962382444199E-3</v>
      </c>
      <c r="O5196" s="3">
        <v>-8.5789734299713302E-2</v>
      </c>
    </row>
    <row r="5197" spans="2:15" x14ac:dyDescent="0.25">
      <c r="B5197" t="s">
        <v>52</v>
      </c>
      <c r="C5197" t="s">
        <v>38</v>
      </c>
      <c r="D5197" t="s">
        <v>6</v>
      </c>
      <c r="E5197" t="s">
        <v>12</v>
      </c>
      <c r="F5197" s="4" t="s">
        <v>69</v>
      </c>
      <c r="G5197" s="5">
        <v>3531</v>
      </c>
      <c r="H5197" s="4"/>
      <c r="I5197" s="5"/>
      <c r="J5197" s="4" t="s">
        <v>69</v>
      </c>
      <c r="K5197" s="5">
        <v>730</v>
      </c>
      <c r="L5197" s="3" t="s">
        <v>70</v>
      </c>
      <c r="M5197" s="6"/>
      <c r="N5197" s="3" t="s">
        <v>70</v>
      </c>
      <c r="O5197" s="3">
        <v>3.8369863013698602</v>
      </c>
    </row>
    <row r="5198" spans="2:15" x14ac:dyDescent="0.25">
      <c r="B5198" t="s">
        <v>52</v>
      </c>
      <c r="C5198" t="s">
        <v>38</v>
      </c>
      <c r="D5198" t="s">
        <v>6</v>
      </c>
      <c r="E5198" t="s">
        <v>14</v>
      </c>
      <c r="F5198" s="4" t="s">
        <v>69</v>
      </c>
      <c r="G5198" s="5">
        <v>21750</v>
      </c>
      <c r="H5198" s="4" t="s">
        <v>69</v>
      </c>
      <c r="I5198" s="5">
        <v>26246.560000000001</v>
      </c>
      <c r="J5198" s="4" t="s">
        <v>69</v>
      </c>
      <c r="K5198" s="5">
        <v>29581.56</v>
      </c>
      <c r="L5198" s="3" t="s">
        <v>70</v>
      </c>
      <c r="M5198" s="6">
        <v>-0.17131997488432801</v>
      </c>
      <c r="N5198" s="3" t="s">
        <v>70</v>
      </c>
      <c r="O5198" s="3">
        <v>-0.26474465849671203</v>
      </c>
    </row>
    <row r="5199" spans="2:15" x14ac:dyDescent="0.25">
      <c r="B5199" t="s">
        <v>52</v>
      </c>
      <c r="C5199" t="s">
        <v>38</v>
      </c>
      <c r="D5199" t="s">
        <v>17</v>
      </c>
      <c r="E5199" t="s">
        <v>7</v>
      </c>
      <c r="F5199" s="4" t="s">
        <v>69</v>
      </c>
      <c r="G5199" s="5">
        <v>8349.5159999999996</v>
      </c>
      <c r="H5199" s="4">
        <v>16</v>
      </c>
      <c r="I5199" s="5">
        <v>29672.240000000002</v>
      </c>
      <c r="J5199" s="4">
        <v>12</v>
      </c>
      <c r="K5199" s="5">
        <v>18741</v>
      </c>
      <c r="L5199" s="3" t="s">
        <v>70</v>
      </c>
      <c r="M5199" s="6">
        <v>-0.71860850411023902</v>
      </c>
      <c r="N5199" s="3" t="s">
        <v>70</v>
      </c>
      <c r="O5199" s="3">
        <v>-0.55447862974227602</v>
      </c>
    </row>
    <row r="5200" spans="2:15" x14ac:dyDescent="0.25">
      <c r="B5200" t="s">
        <v>52</v>
      </c>
      <c r="C5200" t="s">
        <v>38</v>
      </c>
      <c r="D5200" t="s">
        <v>17</v>
      </c>
      <c r="E5200" t="s">
        <v>20</v>
      </c>
      <c r="F5200" s="4">
        <v>7065</v>
      </c>
      <c r="G5200" s="5">
        <v>12914296.8365699</v>
      </c>
      <c r="H5200" s="4">
        <v>10660</v>
      </c>
      <c r="I5200" s="5">
        <v>18816065.278000101</v>
      </c>
      <c r="J5200" s="4">
        <v>9772</v>
      </c>
      <c r="K5200" s="5">
        <v>20840745.399999999</v>
      </c>
      <c r="L5200" s="3">
        <v>-0.33724202626641703</v>
      </c>
      <c r="M5200" s="6">
        <v>-0.31365582305512901</v>
      </c>
      <c r="N5200" s="3">
        <v>-0.27701596397871497</v>
      </c>
      <c r="O5200" s="3">
        <v>-0.38033421604152801</v>
      </c>
    </row>
    <row r="5201" spans="2:15" x14ac:dyDescent="0.25">
      <c r="B5201" t="s">
        <v>52</v>
      </c>
      <c r="C5201" t="s">
        <v>38</v>
      </c>
      <c r="D5201" t="s">
        <v>17</v>
      </c>
      <c r="E5201" t="s">
        <v>18</v>
      </c>
      <c r="F5201" s="4"/>
      <c r="G5201" s="5"/>
      <c r="H5201" s="4" t="s">
        <v>69</v>
      </c>
      <c r="I5201" s="5">
        <v>3334.11</v>
      </c>
      <c r="J5201" s="4" t="s">
        <v>69</v>
      </c>
      <c r="K5201" s="5">
        <v>2920</v>
      </c>
      <c r="L5201" s="3" t="s">
        <v>70</v>
      </c>
      <c r="M5201" s="6"/>
      <c r="N5201" s="3" t="s">
        <v>70</v>
      </c>
      <c r="O5201" s="3"/>
    </row>
    <row r="5202" spans="2:15" x14ac:dyDescent="0.25">
      <c r="B5202" t="s">
        <v>52</v>
      </c>
      <c r="C5202" t="s">
        <v>38</v>
      </c>
      <c r="D5202" t="s">
        <v>17</v>
      </c>
      <c r="E5202" t="s">
        <v>12</v>
      </c>
      <c r="F5202" s="4"/>
      <c r="G5202" s="5"/>
      <c r="H5202" s="4"/>
      <c r="I5202" s="5"/>
      <c r="J5202" s="4" t="s">
        <v>69</v>
      </c>
      <c r="K5202" s="5">
        <v>1460</v>
      </c>
      <c r="L5202" s="3"/>
      <c r="M5202" s="6"/>
      <c r="N5202" s="3" t="s">
        <v>70</v>
      </c>
      <c r="O5202" s="3"/>
    </row>
    <row r="5203" spans="2:15" x14ac:dyDescent="0.25">
      <c r="B5203" t="s">
        <v>52</v>
      </c>
      <c r="C5203" t="s">
        <v>38</v>
      </c>
      <c r="D5203" t="s">
        <v>17</v>
      </c>
      <c r="E5203" t="s">
        <v>14</v>
      </c>
      <c r="F5203" s="4" t="s">
        <v>69</v>
      </c>
      <c r="G5203" s="5">
        <v>10272</v>
      </c>
      <c r="H5203" s="4"/>
      <c r="I5203" s="5"/>
      <c r="J5203" s="4"/>
      <c r="K5203" s="5"/>
      <c r="L5203" s="3" t="s">
        <v>70</v>
      </c>
      <c r="M5203" s="6"/>
      <c r="N5203" s="3" t="s">
        <v>70</v>
      </c>
      <c r="O5203" s="3"/>
    </row>
    <row r="5204" spans="2:15" x14ac:dyDescent="0.25">
      <c r="B5204" t="s">
        <v>52</v>
      </c>
      <c r="C5204" t="s">
        <v>38</v>
      </c>
      <c r="D5204" t="s">
        <v>17</v>
      </c>
      <c r="E5204" t="s">
        <v>15</v>
      </c>
      <c r="F5204" s="4">
        <v>17</v>
      </c>
      <c r="G5204" s="5">
        <v>42105.325599999996</v>
      </c>
      <c r="H5204" s="4">
        <v>48</v>
      </c>
      <c r="I5204" s="5">
        <v>115288.36</v>
      </c>
      <c r="J5204" s="4"/>
      <c r="K5204" s="5"/>
      <c r="L5204" s="3">
        <v>-0.64583333333333304</v>
      </c>
      <c r="M5204" s="6">
        <v>-0.63478250883263498</v>
      </c>
      <c r="N5204" s="3"/>
      <c r="O5204" s="3"/>
    </row>
    <row r="5205" spans="2:15" x14ac:dyDescent="0.25">
      <c r="B5205" t="s">
        <v>52</v>
      </c>
      <c r="C5205" t="s">
        <v>38</v>
      </c>
      <c r="D5205" t="s">
        <v>17</v>
      </c>
      <c r="E5205" t="s">
        <v>22</v>
      </c>
      <c r="F5205" s="4">
        <v>23</v>
      </c>
      <c r="G5205" s="5">
        <v>44104.800000000003</v>
      </c>
      <c r="H5205" s="4">
        <v>26</v>
      </c>
      <c r="I5205" s="5">
        <v>51988.1</v>
      </c>
      <c r="J5205" s="4"/>
      <c r="K5205" s="5"/>
      <c r="L5205" s="3">
        <v>-0.115384615384615</v>
      </c>
      <c r="M5205" s="6">
        <v>-0.15163662453523</v>
      </c>
      <c r="N5205" s="3"/>
      <c r="O5205" s="3"/>
    </row>
    <row r="5206" spans="2:15" x14ac:dyDescent="0.25">
      <c r="B5206" t="s">
        <v>52</v>
      </c>
      <c r="C5206" t="s">
        <v>38</v>
      </c>
      <c r="D5206" t="s">
        <v>19</v>
      </c>
      <c r="E5206" t="s">
        <v>7</v>
      </c>
      <c r="F5206" s="4" t="s">
        <v>69</v>
      </c>
      <c r="G5206" s="5">
        <v>5175.12</v>
      </c>
      <c r="H5206" s="4" t="s">
        <v>69</v>
      </c>
      <c r="I5206" s="5">
        <v>6003.4</v>
      </c>
      <c r="J5206" s="4">
        <v>12</v>
      </c>
      <c r="K5206" s="5">
        <v>20527</v>
      </c>
      <c r="L5206" s="3" t="s">
        <v>70</v>
      </c>
      <c r="M5206" s="6">
        <v>-0.137968484525436</v>
      </c>
      <c r="N5206" s="3" t="s">
        <v>70</v>
      </c>
      <c r="O5206" s="3">
        <v>-0.74788717299166996</v>
      </c>
    </row>
    <row r="5207" spans="2:15" x14ac:dyDescent="0.25">
      <c r="B5207" t="s">
        <v>52</v>
      </c>
      <c r="C5207" t="s">
        <v>38</v>
      </c>
      <c r="D5207" t="s">
        <v>19</v>
      </c>
      <c r="E5207" t="s">
        <v>20</v>
      </c>
      <c r="F5207" s="4">
        <v>1166</v>
      </c>
      <c r="G5207" s="5">
        <v>2558453.4580000001</v>
      </c>
      <c r="H5207" s="4">
        <v>2533</v>
      </c>
      <c r="I5207" s="5">
        <v>4504331</v>
      </c>
      <c r="J5207" s="4">
        <v>2157</v>
      </c>
      <c r="K5207" s="5">
        <v>4545372.04</v>
      </c>
      <c r="L5207" s="3">
        <v>-0.53967627319384104</v>
      </c>
      <c r="M5207" s="6">
        <v>-0.43200145415601099</v>
      </c>
      <c r="N5207" s="3">
        <v>-0.45943439962911398</v>
      </c>
      <c r="O5207" s="3">
        <v>-0.43713002247446398</v>
      </c>
    </row>
    <row r="5208" spans="2:15" x14ac:dyDescent="0.25">
      <c r="B5208" t="s">
        <v>52</v>
      </c>
      <c r="C5208" t="s">
        <v>38</v>
      </c>
      <c r="D5208" t="s">
        <v>19</v>
      </c>
      <c r="E5208" t="s">
        <v>14</v>
      </c>
      <c r="F5208" s="4" t="s">
        <v>69</v>
      </c>
      <c r="G5208" s="5">
        <v>44310.2</v>
      </c>
      <c r="H5208" s="4"/>
      <c r="I5208" s="5"/>
      <c r="J5208" s="4"/>
      <c r="K5208" s="5"/>
      <c r="L5208" s="3" t="s">
        <v>70</v>
      </c>
      <c r="M5208" s="6"/>
      <c r="N5208" s="3" t="s">
        <v>70</v>
      </c>
      <c r="O5208" s="3"/>
    </row>
    <row r="5209" spans="2:15" x14ac:dyDescent="0.25">
      <c r="B5209" t="s">
        <v>52</v>
      </c>
      <c r="C5209" t="s">
        <v>38</v>
      </c>
      <c r="D5209" t="s">
        <v>19</v>
      </c>
      <c r="E5209" t="s">
        <v>15</v>
      </c>
      <c r="F5209" s="4"/>
      <c r="G5209" s="5"/>
      <c r="H5209" s="4" t="s">
        <v>69</v>
      </c>
      <c r="I5209" s="5">
        <v>2271</v>
      </c>
      <c r="J5209" s="4"/>
      <c r="K5209" s="5"/>
      <c r="L5209" s="3" t="s">
        <v>70</v>
      </c>
      <c r="M5209" s="6"/>
      <c r="N5209" s="3"/>
      <c r="O5209" s="3"/>
    </row>
    <row r="5210" spans="2:15" x14ac:dyDescent="0.25">
      <c r="B5210" t="s">
        <v>52</v>
      </c>
      <c r="C5210" t="s">
        <v>38</v>
      </c>
      <c r="D5210" t="s">
        <v>23</v>
      </c>
      <c r="E5210" t="s">
        <v>7</v>
      </c>
      <c r="F5210" s="4"/>
      <c r="G5210" s="5"/>
      <c r="H5210" s="4" t="s">
        <v>69</v>
      </c>
      <c r="I5210" s="5">
        <v>975</v>
      </c>
      <c r="J5210" s="4"/>
      <c r="K5210" s="5"/>
      <c r="L5210" s="3" t="s">
        <v>70</v>
      </c>
      <c r="M5210" s="6"/>
      <c r="N5210" s="3"/>
      <c r="O5210" s="3"/>
    </row>
    <row r="5211" spans="2:15" x14ac:dyDescent="0.25">
      <c r="B5211" t="s">
        <v>52</v>
      </c>
      <c r="C5211" t="s">
        <v>38</v>
      </c>
      <c r="D5211" t="s">
        <v>26</v>
      </c>
      <c r="E5211" t="s">
        <v>20</v>
      </c>
      <c r="F5211" s="4">
        <v>3002</v>
      </c>
      <c r="G5211" s="5">
        <v>5345140.3963800203</v>
      </c>
      <c r="H5211" s="4">
        <v>5051</v>
      </c>
      <c r="I5211" s="5">
        <v>11763508.0044</v>
      </c>
      <c r="J5211" s="4">
        <v>6375</v>
      </c>
      <c r="K5211" s="5">
        <v>15680259.580000101</v>
      </c>
      <c r="L5211" s="3">
        <v>-0.40566224509998</v>
      </c>
      <c r="M5211" s="6">
        <v>-0.54561680118033595</v>
      </c>
      <c r="N5211" s="3">
        <v>-0.52909803921568599</v>
      </c>
      <c r="O5211" s="3">
        <v>-0.65911658738113799</v>
      </c>
    </row>
    <row r="5212" spans="2:15" x14ac:dyDescent="0.25">
      <c r="B5212" t="s">
        <v>52</v>
      </c>
      <c r="C5212" t="s">
        <v>38</v>
      </c>
      <c r="D5212" t="s">
        <v>26</v>
      </c>
      <c r="E5212" t="s">
        <v>18</v>
      </c>
      <c r="F5212" s="4" t="s">
        <v>69</v>
      </c>
      <c r="G5212" s="5">
        <v>18432.338400000001</v>
      </c>
      <c r="H5212" s="4" t="s">
        <v>69</v>
      </c>
      <c r="I5212" s="5">
        <v>12391.93</v>
      </c>
      <c r="J5212" s="4" t="s">
        <v>69</v>
      </c>
      <c r="K5212" s="5">
        <v>1028</v>
      </c>
      <c r="L5212" s="3" t="s">
        <v>70</v>
      </c>
      <c r="M5212" s="6">
        <v>0.48744694329293298</v>
      </c>
      <c r="N5212" s="3" t="s">
        <v>70</v>
      </c>
      <c r="O5212" s="3">
        <v>16.930290272373501</v>
      </c>
    </row>
    <row r="5213" spans="2:15" x14ac:dyDescent="0.25">
      <c r="B5213" t="s">
        <v>52</v>
      </c>
      <c r="C5213" t="s">
        <v>38</v>
      </c>
      <c r="D5213" t="s">
        <v>26</v>
      </c>
      <c r="E5213" t="s">
        <v>12</v>
      </c>
      <c r="F5213" s="4"/>
      <c r="G5213" s="5"/>
      <c r="H5213" s="4" t="s">
        <v>69</v>
      </c>
      <c r="I5213" s="5">
        <v>6930.87</v>
      </c>
      <c r="J5213" s="4" t="s">
        <v>69</v>
      </c>
      <c r="K5213" s="5">
        <v>20187</v>
      </c>
      <c r="L5213" s="3" t="s">
        <v>70</v>
      </c>
      <c r="M5213" s="6"/>
      <c r="N5213" s="3" t="s">
        <v>70</v>
      </c>
      <c r="O5213" s="3"/>
    </row>
    <row r="5214" spans="2:15" x14ac:dyDescent="0.25">
      <c r="B5214" t="s">
        <v>52</v>
      </c>
      <c r="C5214" t="s">
        <v>38</v>
      </c>
      <c r="D5214" t="s">
        <v>26</v>
      </c>
      <c r="E5214" t="s">
        <v>14</v>
      </c>
      <c r="F5214" s="4">
        <v>5</v>
      </c>
      <c r="G5214" s="5">
        <v>137008</v>
      </c>
      <c r="H5214" s="4">
        <v>7</v>
      </c>
      <c r="I5214" s="5">
        <v>137047.18</v>
      </c>
      <c r="J5214" s="4" t="s">
        <v>69</v>
      </c>
      <c r="K5214" s="5">
        <v>37910.080000000002</v>
      </c>
      <c r="L5214" s="3">
        <v>-0.28571428571428598</v>
      </c>
      <c r="M5214" s="6">
        <v>-2.8588694783793201E-4</v>
      </c>
      <c r="N5214" s="3" t="s">
        <v>70</v>
      </c>
      <c r="O5214" s="3">
        <v>2.6140256100752102</v>
      </c>
    </row>
    <row r="5215" spans="2:15" x14ac:dyDescent="0.25">
      <c r="B5215" t="s">
        <v>52</v>
      </c>
      <c r="C5215" t="s">
        <v>38</v>
      </c>
      <c r="D5215" t="s">
        <v>26</v>
      </c>
      <c r="E5215" t="s">
        <v>15</v>
      </c>
      <c r="F5215" s="4">
        <v>18</v>
      </c>
      <c r="G5215" s="5">
        <v>45889.8462</v>
      </c>
      <c r="H5215" s="4">
        <v>17</v>
      </c>
      <c r="I5215" s="5">
        <v>40533.589999999997</v>
      </c>
      <c r="J5215" s="4"/>
      <c r="K5215" s="5"/>
      <c r="L5215" s="3">
        <v>5.8823529411764698E-2</v>
      </c>
      <c r="M5215" s="6">
        <v>0.13214364185358399</v>
      </c>
      <c r="N5215" s="3"/>
      <c r="O5215" s="3"/>
    </row>
    <row r="5216" spans="2:15" x14ac:dyDescent="0.25">
      <c r="B5216" t="s">
        <v>52</v>
      </c>
      <c r="C5216" t="s">
        <v>39</v>
      </c>
      <c r="D5216" t="s">
        <v>28</v>
      </c>
      <c r="E5216" t="s">
        <v>20</v>
      </c>
      <c r="F5216" s="4">
        <v>3488</v>
      </c>
      <c r="G5216" s="5">
        <v>7030866.75</v>
      </c>
      <c r="H5216" s="4">
        <v>4823</v>
      </c>
      <c r="I5216" s="5">
        <v>9737565.25</v>
      </c>
      <c r="J5216" s="4">
        <v>3556</v>
      </c>
      <c r="K5216" s="5">
        <v>8507130</v>
      </c>
      <c r="L5216" s="3">
        <v>-0.27679867302508798</v>
      </c>
      <c r="M5216" s="6">
        <v>-0.277964607220475</v>
      </c>
      <c r="N5216" s="3">
        <v>-1.91226096737908E-2</v>
      </c>
      <c r="O5216" s="3">
        <v>-0.17353246629591901</v>
      </c>
    </row>
    <row r="5217" spans="2:15" x14ac:dyDescent="0.25">
      <c r="B5217" t="s">
        <v>52</v>
      </c>
      <c r="C5217" t="s">
        <v>39</v>
      </c>
      <c r="D5217" t="s">
        <v>6</v>
      </c>
      <c r="E5217" t="s">
        <v>12</v>
      </c>
      <c r="F5217" s="4"/>
      <c r="G5217" s="5"/>
      <c r="H5217" s="4"/>
      <c r="I5217" s="5"/>
      <c r="J5217" s="4" t="s">
        <v>69</v>
      </c>
      <c r="K5217" s="5">
        <v>730</v>
      </c>
      <c r="L5217" s="3"/>
      <c r="M5217" s="6"/>
      <c r="N5217" s="3" t="s">
        <v>70</v>
      </c>
      <c r="O5217" s="3"/>
    </row>
    <row r="5218" spans="2:15" x14ac:dyDescent="0.25">
      <c r="B5218" t="s">
        <v>52</v>
      </c>
      <c r="C5218" t="s">
        <v>39</v>
      </c>
      <c r="D5218" t="s">
        <v>17</v>
      </c>
      <c r="E5218" t="s">
        <v>7</v>
      </c>
      <c r="F5218" s="4" t="s">
        <v>69</v>
      </c>
      <c r="G5218" s="5">
        <v>6960.3789999999999</v>
      </c>
      <c r="H5218" s="4" t="s">
        <v>69</v>
      </c>
      <c r="I5218" s="5">
        <v>5732.76</v>
      </c>
      <c r="J5218" s="4" t="s">
        <v>69</v>
      </c>
      <c r="K5218" s="5">
        <v>3570</v>
      </c>
      <c r="L5218" s="3" t="s">
        <v>70</v>
      </c>
      <c r="M5218" s="6">
        <v>0.214141007123968</v>
      </c>
      <c r="N5218" s="3" t="s">
        <v>70</v>
      </c>
      <c r="O5218" s="3">
        <v>0.94968599439775903</v>
      </c>
    </row>
    <row r="5219" spans="2:15" x14ac:dyDescent="0.25">
      <c r="B5219" t="s">
        <v>52</v>
      </c>
      <c r="C5219" t="s">
        <v>39</v>
      </c>
      <c r="D5219" t="s">
        <v>17</v>
      </c>
      <c r="E5219" t="s">
        <v>20</v>
      </c>
      <c r="F5219" s="4">
        <v>2866</v>
      </c>
      <c r="G5219" s="5">
        <v>4831565.0128000202</v>
      </c>
      <c r="H5219" s="4">
        <v>3129</v>
      </c>
      <c r="I5219" s="5">
        <v>5533675.1399999904</v>
      </c>
      <c r="J5219" s="4">
        <v>2603</v>
      </c>
      <c r="K5219" s="5">
        <v>5340602</v>
      </c>
      <c r="L5219" s="3">
        <v>-8.4052412911473404E-2</v>
      </c>
      <c r="M5219" s="6">
        <v>-0.12687953474622901</v>
      </c>
      <c r="N5219" s="3">
        <v>0.101037264694583</v>
      </c>
      <c r="O5219" s="3">
        <v>-9.5314533305417906E-2</v>
      </c>
    </row>
    <row r="5220" spans="2:15" x14ac:dyDescent="0.25">
      <c r="B5220" t="s">
        <v>52</v>
      </c>
      <c r="C5220" t="s">
        <v>39</v>
      </c>
      <c r="D5220" t="s">
        <v>17</v>
      </c>
      <c r="E5220" t="s">
        <v>18</v>
      </c>
      <c r="F5220" s="4" t="s">
        <v>69</v>
      </c>
      <c r="G5220" s="5">
        <v>3706.5383999999999</v>
      </c>
      <c r="H5220" s="4"/>
      <c r="I5220" s="5"/>
      <c r="J5220" s="4"/>
      <c r="K5220" s="5"/>
      <c r="L5220" s="3" t="s">
        <v>70</v>
      </c>
      <c r="M5220" s="6"/>
      <c r="N5220" s="3" t="s">
        <v>70</v>
      </c>
      <c r="O5220" s="3"/>
    </row>
    <row r="5221" spans="2:15" x14ac:dyDescent="0.25">
      <c r="B5221" t="s">
        <v>52</v>
      </c>
      <c r="C5221" t="s">
        <v>39</v>
      </c>
      <c r="D5221" t="s">
        <v>17</v>
      </c>
      <c r="E5221" t="s">
        <v>12</v>
      </c>
      <c r="F5221" s="4" t="s">
        <v>69</v>
      </c>
      <c r="G5221" s="5">
        <v>4186.4903999999997</v>
      </c>
      <c r="H5221" s="4" t="s">
        <v>69</v>
      </c>
      <c r="I5221" s="5">
        <v>3530.84</v>
      </c>
      <c r="J5221" s="4"/>
      <c r="K5221" s="5"/>
      <c r="L5221" s="3" t="s">
        <v>70</v>
      </c>
      <c r="M5221" s="6">
        <v>0.185692469780562</v>
      </c>
      <c r="N5221" s="3" t="s">
        <v>70</v>
      </c>
      <c r="O5221" s="3"/>
    </row>
    <row r="5222" spans="2:15" x14ac:dyDescent="0.25">
      <c r="B5222" t="s">
        <v>52</v>
      </c>
      <c r="C5222" t="s">
        <v>39</v>
      </c>
      <c r="D5222" t="s">
        <v>19</v>
      </c>
      <c r="E5222" t="s">
        <v>7</v>
      </c>
      <c r="F5222" s="4"/>
      <c r="G5222" s="5"/>
      <c r="H5222" s="4" t="s">
        <v>69</v>
      </c>
      <c r="I5222" s="5">
        <v>1892</v>
      </c>
      <c r="J5222" s="4"/>
      <c r="K5222" s="5"/>
      <c r="L5222" s="3" t="s">
        <v>70</v>
      </c>
      <c r="M5222" s="6"/>
      <c r="N5222" s="3"/>
      <c r="O5222" s="3"/>
    </row>
    <row r="5223" spans="2:15" x14ac:dyDescent="0.25">
      <c r="B5223" t="s">
        <v>52</v>
      </c>
      <c r="C5223" t="s">
        <v>39</v>
      </c>
      <c r="D5223" t="s">
        <v>19</v>
      </c>
      <c r="E5223" t="s">
        <v>20</v>
      </c>
      <c r="F5223" s="4">
        <v>883</v>
      </c>
      <c r="G5223" s="5">
        <v>1669932.82</v>
      </c>
      <c r="H5223" s="4">
        <v>2083</v>
      </c>
      <c r="I5223" s="5">
        <v>4220997.1264000004</v>
      </c>
      <c r="J5223" s="4">
        <v>1848</v>
      </c>
      <c r="K5223" s="5">
        <v>4397437.4000000004</v>
      </c>
      <c r="L5223" s="3">
        <v>-0.57609217474796004</v>
      </c>
      <c r="M5223" s="6">
        <v>-0.60437480292144896</v>
      </c>
      <c r="N5223" s="3">
        <v>-0.52218614718614698</v>
      </c>
      <c r="O5223" s="3">
        <v>-0.62024864299375904</v>
      </c>
    </row>
    <row r="5224" spans="2:15" x14ac:dyDescent="0.25">
      <c r="B5224" t="s">
        <v>52</v>
      </c>
      <c r="C5224" t="s">
        <v>39</v>
      </c>
      <c r="D5224" t="s">
        <v>19</v>
      </c>
      <c r="E5224" t="s">
        <v>15</v>
      </c>
      <c r="F5224" s="4" t="s">
        <v>69</v>
      </c>
      <c r="G5224" s="5">
        <v>4911.8999999999996</v>
      </c>
      <c r="H5224" s="4">
        <v>9</v>
      </c>
      <c r="I5224" s="5">
        <v>20711</v>
      </c>
      <c r="J5224" s="4"/>
      <c r="K5224" s="5"/>
      <c r="L5224" s="3" t="s">
        <v>70</v>
      </c>
      <c r="M5224" s="6">
        <v>-0.76283617401380899</v>
      </c>
      <c r="N5224" s="3" t="s">
        <v>70</v>
      </c>
      <c r="O5224" s="3"/>
    </row>
    <row r="5225" spans="2:15" x14ac:dyDescent="0.25">
      <c r="B5225" t="s">
        <v>52</v>
      </c>
      <c r="C5225" t="s">
        <v>39</v>
      </c>
      <c r="D5225" t="s">
        <v>23</v>
      </c>
      <c r="E5225" t="s">
        <v>7</v>
      </c>
      <c r="F5225" s="4">
        <v>14</v>
      </c>
      <c r="G5225" s="5">
        <v>109554.36</v>
      </c>
      <c r="H5225" s="4">
        <v>5</v>
      </c>
      <c r="I5225" s="5">
        <v>38542</v>
      </c>
      <c r="J5225" s="4">
        <v>7</v>
      </c>
      <c r="K5225" s="5">
        <v>91709.4</v>
      </c>
      <c r="L5225" s="3">
        <v>1.8</v>
      </c>
      <c r="M5225" s="6">
        <v>1.84246691920502</v>
      </c>
      <c r="N5225" s="3">
        <v>1</v>
      </c>
      <c r="O5225" s="3">
        <v>0.19458158051410199</v>
      </c>
    </row>
    <row r="5226" spans="2:15" x14ac:dyDescent="0.25">
      <c r="B5226" t="s">
        <v>52</v>
      </c>
      <c r="C5226" t="s">
        <v>39</v>
      </c>
      <c r="D5226" t="s">
        <v>23</v>
      </c>
      <c r="E5226" t="s">
        <v>20</v>
      </c>
      <c r="F5226" s="4">
        <v>2146</v>
      </c>
      <c r="G5226" s="5">
        <v>6607536.7718000002</v>
      </c>
      <c r="H5226" s="4">
        <v>3989</v>
      </c>
      <c r="I5226" s="5">
        <v>10408048.52</v>
      </c>
      <c r="J5226" s="4">
        <v>4472</v>
      </c>
      <c r="K5226" s="5">
        <v>11914440.4599999</v>
      </c>
      <c r="L5226" s="3">
        <v>-0.46202055653045898</v>
      </c>
      <c r="M5226" s="6">
        <v>-0.36515123280766398</v>
      </c>
      <c r="N5226" s="3">
        <v>-0.52012522361359603</v>
      </c>
      <c r="O5226" s="3">
        <v>-0.445417785754746</v>
      </c>
    </row>
    <row r="5227" spans="2:15" x14ac:dyDescent="0.25">
      <c r="B5227" t="s">
        <v>52</v>
      </c>
      <c r="C5227" t="s">
        <v>39</v>
      </c>
      <c r="D5227" t="s">
        <v>23</v>
      </c>
      <c r="E5227" t="s">
        <v>18</v>
      </c>
      <c r="F5227" s="4">
        <v>5</v>
      </c>
      <c r="G5227" s="5">
        <v>70510.7745</v>
      </c>
      <c r="H5227" s="4">
        <v>6</v>
      </c>
      <c r="I5227" s="5">
        <v>92226.98</v>
      </c>
      <c r="J5227" s="4">
        <v>7</v>
      </c>
      <c r="K5227" s="5">
        <v>71908</v>
      </c>
      <c r="L5227" s="3">
        <v>-0.16666666666666699</v>
      </c>
      <c r="M5227" s="6">
        <v>-0.23546477939535701</v>
      </c>
      <c r="N5227" s="3">
        <v>-0.28571428571428598</v>
      </c>
      <c r="O5227" s="3">
        <v>-1.94307378873004E-2</v>
      </c>
    </row>
    <row r="5228" spans="2:15" x14ac:dyDescent="0.25">
      <c r="B5228" t="s">
        <v>52</v>
      </c>
      <c r="C5228" t="s">
        <v>39</v>
      </c>
      <c r="D5228" t="s">
        <v>23</v>
      </c>
      <c r="E5228" t="s">
        <v>15</v>
      </c>
      <c r="F5228" s="4">
        <v>378</v>
      </c>
      <c r="G5228" s="5">
        <v>814824.38999999897</v>
      </c>
      <c r="H5228" s="4">
        <v>799</v>
      </c>
      <c r="I5228" s="5">
        <v>1829986</v>
      </c>
      <c r="J5228" s="4"/>
      <c r="K5228" s="5"/>
      <c r="L5228" s="3">
        <v>-0.52690863579474301</v>
      </c>
      <c r="M5228" s="6">
        <v>-0.55473736411098196</v>
      </c>
      <c r="N5228" s="3"/>
      <c r="O5228" s="3"/>
    </row>
    <row r="5229" spans="2:15" x14ac:dyDescent="0.25">
      <c r="B5229" t="s">
        <v>52</v>
      </c>
      <c r="C5229" t="s">
        <v>39</v>
      </c>
      <c r="D5229" t="s">
        <v>23</v>
      </c>
      <c r="E5229" t="s">
        <v>22</v>
      </c>
      <c r="F5229" s="4">
        <v>299</v>
      </c>
      <c r="G5229" s="5">
        <v>770182.15499999898</v>
      </c>
      <c r="H5229" s="4">
        <v>262</v>
      </c>
      <c r="I5229" s="5">
        <v>524098.10000000102</v>
      </c>
      <c r="J5229" s="4"/>
      <c r="K5229" s="5"/>
      <c r="L5229" s="3">
        <v>0.14122137404580101</v>
      </c>
      <c r="M5229" s="6">
        <v>0.46953815516598502</v>
      </c>
      <c r="N5229" s="3"/>
      <c r="O5229" s="3"/>
    </row>
    <row r="5230" spans="2:15" x14ac:dyDescent="0.25">
      <c r="B5230" t="s">
        <v>52</v>
      </c>
      <c r="C5230" t="s">
        <v>40</v>
      </c>
      <c r="D5230" t="s">
        <v>28</v>
      </c>
      <c r="E5230" t="s">
        <v>20</v>
      </c>
      <c r="F5230" s="4">
        <v>7478</v>
      </c>
      <c r="G5230" s="5">
        <v>14784473.725000201</v>
      </c>
      <c r="H5230" s="4">
        <v>8258</v>
      </c>
      <c r="I5230" s="5">
        <v>15954776.650000099</v>
      </c>
      <c r="J5230" s="4">
        <v>6418</v>
      </c>
      <c r="K5230" s="5">
        <v>13680803.300000099</v>
      </c>
      <c r="L5230" s="3">
        <v>-9.4453862920804002E-2</v>
      </c>
      <c r="M5230" s="6">
        <v>-7.3351257160965702E-2</v>
      </c>
      <c r="N5230" s="3">
        <v>0.165160486132752</v>
      </c>
      <c r="O5230" s="3">
        <v>8.0672925470691895E-2</v>
      </c>
    </row>
    <row r="5231" spans="2:15" x14ac:dyDescent="0.25">
      <c r="B5231" t="s">
        <v>52</v>
      </c>
      <c r="C5231" t="s">
        <v>40</v>
      </c>
      <c r="D5231" t="s">
        <v>6</v>
      </c>
      <c r="E5231" t="s">
        <v>7</v>
      </c>
      <c r="F5231" s="4" t="s">
        <v>69</v>
      </c>
      <c r="G5231" s="5">
        <v>2147.0183999999999</v>
      </c>
      <c r="H5231" s="4"/>
      <c r="I5231" s="5"/>
      <c r="J5231" s="4"/>
      <c r="K5231" s="5"/>
      <c r="L5231" s="3" t="s">
        <v>70</v>
      </c>
      <c r="M5231" s="6"/>
      <c r="N5231" s="3" t="s">
        <v>70</v>
      </c>
      <c r="O5231" s="3"/>
    </row>
    <row r="5232" spans="2:15" x14ac:dyDescent="0.25">
      <c r="B5232" t="s">
        <v>52</v>
      </c>
      <c r="C5232" t="s">
        <v>40</v>
      </c>
      <c r="D5232" t="s">
        <v>6</v>
      </c>
      <c r="E5232" t="s">
        <v>20</v>
      </c>
      <c r="F5232" s="4"/>
      <c r="G5232" s="5"/>
      <c r="H5232" s="4"/>
      <c r="I5232" s="5"/>
      <c r="J5232" s="4" t="s">
        <v>69</v>
      </c>
      <c r="K5232" s="5">
        <v>4542</v>
      </c>
      <c r="L5232" s="3"/>
      <c r="M5232" s="6"/>
      <c r="N5232" s="3" t="s">
        <v>70</v>
      </c>
      <c r="O5232" s="3"/>
    </row>
    <row r="5233" spans="2:15" x14ac:dyDescent="0.25">
      <c r="B5233" t="s">
        <v>52</v>
      </c>
      <c r="C5233" t="s">
        <v>40</v>
      </c>
      <c r="D5233" t="s">
        <v>17</v>
      </c>
      <c r="E5233" t="s">
        <v>7</v>
      </c>
      <c r="F5233" s="4" t="s">
        <v>69</v>
      </c>
      <c r="G5233" s="5">
        <v>2125.9692</v>
      </c>
      <c r="H5233" s="4" t="s">
        <v>69</v>
      </c>
      <c r="I5233" s="5">
        <v>1949</v>
      </c>
      <c r="J5233" s="4" t="s">
        <v>69</v>
      </c>
      <c r="K5233" s="5">
        <v>1785</v>
      </c>
      <c r="L5233" s="3" t="s">
        <v>70</v>
      </c>
      <c r="M5233" s="6">
        <v>9.0800000000000006E-2</v>
      </c>
      <c r="N5233" s="3" t="s">
        <v>70</v>
      </c>
      <c r="O5233" s="3">
        <v>0.19101915966386601</v>
      </c>
    </row>
    <row r="5234" spans="2:15" x14ac:dyDescent="0.25">
      <c r="B5234" t="s">
        <v>52</v>
      </c>
      <c r="C5234" t="s">
        <v>40</v>
      </c>
      <c r="D5234" t="s">
        <v>17</v>
      </c>
      <c r="E5234" t="s">
        <v>20</v>
      </c>
      <c r="F5234" s="4">
        <v>2737</v>
      </c>
      <c r="G5234" s="5">
        <v>7028270.2835999997</v>
      </c>
      <c r="H5234" s="4">
        <v>3512</v>
      </c>
      <c r="I5234" s="5">
        <v>7645407.25</v>
      </c>
      <c r="J5234" s="4">
        <v>3395</v>
      </c>
      <c r="K5234" s="5">
        <v>8013467.4000000004</v>
      </c>
      <c r="L5234" s="3">
        <v>-0.220671981776765</v>
      </c>
      <c r="M5234" s="6">
        <v>-8.0719959868718202E-2</v>
      </c>
      <c r="N5234" s="3">
        <v>-0.193814432989691</v>
      </c>
      <c r="O5234" s="3">
        <v>-0.12294267477771301</v>
      </c>
    </row>
    <row r="5235" spans="2:15" x14ac:dyDescent="0.25">
      <c r="B5235" t="s">
        <v>52</v>
      </c>
      <c r="C5235" t="s">
        <v>40</v>
      </c>
      <c r="D5235" t="s">
        <v>19</v>
      </c>
      <c r="E5235" t="s">
        <v>7</v>
      </c>
      <c r="F5235" s="4" t="s">
        <v>69</v>
      </c>
      <c r="G5235" s="5">
        <v>8419.68</v>
      </c>
      <c r="H5235" s="4">
        <v>10</v>
      </c>
      <c r="I5235" s="5">
        <v>19148</v>
      </c>
      <c r="J5235" s="4">
        <v>5</v>
      </c>
      <c r="K5235" s="5">
        <v>8925</v>
      </c>
      <c r="L5235" s="3" t="s">
        <v>70</v>
      </c>
      <c r="M5235" s="6">
        <v>-0.56028410277835805</v>
      </c>
      <c r="N5235" s="3" t="s">
        <v>70</v>
      </c>
      <c r="O5235" s="3">
        <v>-5.6618487394957999E-2</v>
      </c>
    </row>
    <row r="5236" spans="2:15" x14ac:dyDescent="0.25">
      <c r="B5236" t="s">
        <v>52</v>
      </c>
      <c r="C5236" t="s">
        <v>40</v>
      </c>
      <c r="D5236" t="s">
        <v>19</v>
      </c>
      <c r="E5236" t="s">
        <v>20</v>
      </c>
      <c r="F5236" s="4">
        <v>7646</v>
      </c>
      <c r="G5236" s="5">
        <v>13826652.726799799</v>
      </c>
      <c r="H5236" s="4">
        <v>9116</v>
      </c>
      <c r="I5236" s="5">
        <v>16069439.93</v>
      </c>
      <c r="J5236" s="4">
        <v>8335</v>
      </c>
      <c r="K5236" s="5">
        <v>17532216.640000001</v>
      </c>
      <c r="L5236" s="3">
        <v>-0.16125493637560301</v>
      </c>
      <c r="M5236" s="6">
        <v>-0.13956847363505101</v>
      </c>
      <c r="N5236" s="3">
        <v>-8.2663467306538702E-2</v>
      </c>
      <c r="O5236" s="3">
        <v>-0.2113574107193</v>
      </c>
    </row>
    <row r="5237" spans="2:15" x14ac:dyDescent="0.25">
      <c r="B5237" t="s">
        <v>52</v>
      </c>
      <c r="C5237" t="s">
        <v>40</v>
      </c>
      <c r="D5237" t="s">
        <v>19</v>
      </c>
      <c r="E5237" t="s">
        <v>18</v>
      </c>
      <c r="F5237" s="4" t="s">
        <v>69</v>
      </c>
      <c r="G5237" s="5">
        <v>18623.849999999999</v>
      </c>
      <c r="H5237" s="4"/>
      <c r="I5237" s="5"/>
      <c r="J5237" s="4" t="s">
        <v>69</v>
      </c>
      <c r="K5237" s="5">
        <v>11437</v>
      </c>
      <c r="L5237" s="3" t="s">
        <v>70</v>
      </c>
      <c r="M5237" s="6"/>
      <c r="N5237" s="3" t="s">
        <v>70</v>
      </c>
      <c r="O5237" s="3">
        <v>0.62838594036897799</v>
      </c>
    </row>
    <row r="5238" spans="2:15" x14ac:dyDescent="0.25">
      <c r="B5238" t="s">
        <v>52</v>
      </c>
      <c r="C5238" t="s">
        <v>40</v>
      </c>
      <c r="D5238" t="s">
        <v>19</v>
      </c>
      <c r="E5238" t="s">
        <v>14</v>
      </c>
      <c r="F5238" s="4">
        <v>26</v>
      </c>
      <c r="G5238" s="5">
        <v>629231.45189999999</v>
      </c>
      <c r="H5238" s="4">
        <v>26</v>
      </c>
      <c r="I5238" s="5">
        <v>340360.68</v>
      </c>
      <c r="J5238" s="4">
        <v>20</v>
      </c>
      <c r="K5238" s="5">
        <v>261838.48</v>
      </c>
      <c r="L5238" s="3">
        <v>0</v>
      </c>
      <c r="M5238" s="6">
        <v>0.84871957565721201</v>
      </c>
      <c r="N5238" s="3">
        <v>0.3</v>
      </c>
      <c r="O5238" s="3">
        <v>1.4031282640351399</v>
      </c>
    </row>
    <row r="5239" spans="2:15" x14ac:dyDescent="0.25">
      <c r="B5239" t="s">
        <v>52</v>
      </c>
      <c r="C5239" t="s">
        <v>40</v>
      </c>
      <c r="D5239" t="s">
        <v>19</v>
      </c>
      <c r="E5239" t="s">
        <v>15</v>
      </c>
      <c r="F5239" s="4">
        <v>672</v>
      </c>
      <c r="G5239" s="5">
        <v>1708136.01</v>
      </c>
      <c r="H5239" s="4">
        <v>1095</v>
      </c>
      <c r="I5239" s="5">
        <v>2662026.4</v>
      </c>
      <c r="J5239" s="4"/>
      <c r="K5239" s="5"/>
      <c r="L5239" s="3">
        <v>-0.386301369863014</v>
      </c>
      <c r="M5239" s="6">
        <v>-0.35833243051233499</v>
      </c>
      <c r="N5239" s="3"/>
      <c r="O5239" s="3"/>
    </row>
    <row r="5240" spans="2:15" x14ac:dyDescent="0.25">
      <c r="B5240" t="s">
        <v>52</v>
      </c>
      <c r="C5240" t="s">
        <v>40</v>
      </c>
      <c r="D5240" t="s">
        <v>19</v>
      </c>
      <c r="E5240" t="s">
        <v>22</v>
      </c>
      <c r="F5240" s="4">
        <v>141</v>
      </c>
      <c r="G5240" s="5">
        <v>459765.69300000003</v>
      </c>
      <c r="H5240" s="4">
        <v>126</v>
      </c>
      <c r="I5240" s="5">
        <v>372840.1</v>
      </c>
      <c r="J5240" s="4"/>
      <c r="K5240" s="5"/>
      <c r="L5240" s="3">
        <v>0.119047619047619</v>
      </c>
      <c r="M5240" s="6">
        <v>0.23314443108453101</v>
      </c>
      <c r="N5240" s="3"/>
      <c r="O5240" s="3"/>
    </row>
    <row r="5241" spans="2:15" x14ac:dyDescent="0.25">
      <c r="B5241" t="s">
        <v>52</v>
      </c>
      <c r="C5241" t="s">
        <v>40</v>
      </c>
      <c r="D5241" t="s">
        <v>23</v>
      </c>
      <c r="E5241" t="s">
        <v>20</v>
      </c>
      <c r="F5241" s="4">
        <v>2599</v>
      </c>
      <c r="G5241" s="5">
        <v>10056127.1296</v>
      </c>
      <c r="H5241" s="4">
        <v>4375</v>
      </c>
      <c r="I5241" s="5">
        <v>12714128.080000101</v>
      </c>
      <c r="J5241" s="4">
        <v>4412</v>
      </c>
      <c r="K5241" s="5">
        <v>13816424.699999999</v>
      </c>
      <c r="L5241" s="3">
        <v>-0.40594285714285699</v>
      </c>
      <c r="M5241" s="6">
        <v>-0.20905884647970799</v>
      </c>
      <c r="N5241" s="3">
        <v>-0.41092475067996398</v>
      </c>
      <c r="O5241" s="3">
        <v>-0.27216140586645499</v>
      </c>
    </row>
    <row r="5242" spans="2:15" x14ac:dyDescent="0.25">
      <c r="B5242" t="s">
        <v>52</v>
      </c>
      <c r="C5242" t="s">
        <v>40</v>
      </c>
      <c r="D5242" t="s">
        <v>23</v>
      </c>
      <c r="E5242" t="s">
        <v>18</v>
      </c>
      <c r="F5242" s="4">
        <v>8</v>
      </c>
      <c r="G5242" s="5">
        <v>70718.399999999994</v>
      </c>
      <c r="H5242" s="4">
        <v>26</v>
      </c>
      <c r="I5242" s="5">
        <v>206978</v>
      </c>
      <c r="J5242" s="4">
        <v>29</v>
      </c>
      <c r="K5242" s="5">
        <v>227969</v>
      </c>
      <c r="L5242" s="3">
        <v>-0.69230769230769196</v>
      </c>
      <c r="M5242" s="6">
        <v>-0.65832890452125303</v>
      </c>
      <c r="N5242" s="3">
        <v>-0.72413793103448298</v>
      </c>
      <c r="O5242" s="3">
        <v>-0.68978940119051302</v>
      </c>
    </row>
    <row r="5243" spans="2:15" x14ac:dyDescent="0.25">
      <c r="B5243" t="s">
        <v>52</v>
      </c>
      <c r="C5243" t="s">
        <v>40</v>
      </c>
      <c r="D5243" t="s">
        <v>23</v>
      </c>
      <c r="E5243" t="s">
        <v>12</v>
      </c>
      <c r="F5243" s="4">
        <v>7</v>
      </c>
      <c r="G5243" s="5">
        <v>35919.24</v>
      </c>
      <c r="H5243" s="4">
        <v>13</v>
      </c>
      <c r="I5243" s="5">
        <v>55437</v>
      </c>
      <c r="J5243" s="4">
        <v>16</v>
      </c>
      <c r="K5243" s="5">
        <v>70305</v>
      </c>
      <c r="L5243" s="3">
        <v>-0.46153846153846201</v>
      </c>
      <c r="M5243" s="6">
        <v>-0.352070999512961</v>
      </c>
      <c r="N5243" s="3">
        <v>-0.5625</v>
      </c>
      <c r="O5243" s="3">
        <v>-0.48909409003627002</v>
      </c>
    </row>
    <row r="5244" spans="2:15" x14ac:dyDescent="0.25">
      <c r="B5244" t="s">
        <v>52</v>
      </c>
      <c r="C5244" t="s">
        <v>40</v>
      </c>
      <c r="D5244" t="s">
        <v>23</v>
      </c>
      <c r="E5244" t="s">
        <v>14</v>
      </c>
      <c r="F5244" s="4"/>
      <c r="G5244" s="5"/>
      <c r="H5244" s="4" t="s">
        <v>69</v>
      </c>
      <c r="I5244" s="5">
        <v>8351.0905999999995</v>
      </c>
      <c r="J5244" s="4" t="s">
        <v>69</v>
      </c>
      <c r="K5244" s="5">
        <v>36478.080000000002</v>
      </c>
      <c r="L5244" s="3" t="s">
        <v>70</v>
      </c>
      <c r="M5244" s="6"/>
      <c r="N5244" s="3" t="s">
        <v>70</v>
      </c>
      <c r="O5244" s="3"/>
    </row>
    <row r="5245" spans="2:15" x14ac:dyDescent="0.25">
      <c r="B5245" t="s">
        <v>52</v>
      </c>
      <c r="C5245" t="s">
        <v>40</v>
      </c>
      <c r="D5245" t="s">
        <v>23</v>
      </c>
      <c r="E5245" t="s">
        <v>15</v>
      </c>
      <c r="F5245" s="4">
        <v>38</v>
      </c>
      <c r="G5245" s="5">
        <v>94859.16</v>
      </c>
      <c r="H5245" s="4">
        <v>84</v>
      </c>
      <c r="I5245" s="5">
        <v>193904</v>
      </c>
      <c r="J5245" s="4"/>
      <c r="K5245" s="5"/>
      <c r="L5245" s="3">
        <v>-0.547619047619048</v>
      </c>
      <c r="M5245" s="6">
        <v>-0.51079317600462104</v>
      </c>
      <c r="N5245" s="3"/>
      <c r="O5245" s="3"/>
    </row>
    <row r="5246" spans="2:15" x14ac:dyDescent="0.25">
      <c r="B5246" t="s">
        <v>52</v>
      </c>
      <c r="C5246" t="s">
        <v>41</v>
      </c>
      <c r="D5246" t="s">
        <v>28</v>
      </c>
      <c r="E5246" t="s">
        <v>20</v>
      </c>
      <c r="F5246" s="4">
        <v>11094</v>
      </c>
      <c r="G5246" s="5">
        <v>22931995.873999499</v>
      </c>
      <c r="H5246" s="4">
        <v>15763</v>
      </c>
      <c r="I5246" s="5">
        <v>31310171.291399602</v>
      </c>
      <c r="J5246" s="4">
        <v>18913</v>
      </c>
      <c r="K5246" s="5">
        <v>41720583.1099995</v>
      </c>
      <c r="L5246" s="3">
        <v>-0.29619996193617998</v>
      </c>
      <c r="M5246" s="6">
        <v>-0.26758638077784802</v>
      </c>
      <c r="N5246" s="3">
        <v>-0.41341934119388801</v>
      </c>
      <c r="O5246" s="3">
        <v>-0.450343351780643</v>
      </c>
    </row>
    <row r="5247" spans="2:15" x14ac:dyDescent="0.25">
      <c r="B5247" t="s">
        <v>52</v>
      </c>
      <c r="C5247" t="s">
        <v>41</v>
      </c>
      <c r="D5247" t="s">
        <v>28</v>
      </c>
      <c r="E5247" t="s">
        <v>12</v>
      </c>
      <c r="F5247" s="4">
        <v>36</v>
      </c>
      <c r="G5247" s="5">
        <v>123757.56</v>
      </c>
      <c r="H5247" s="4">
        <v>56</v>
      </c>
      <c r="I5247" s="5">
        <v>183283.32</v>
      </c>
      <c r="J5247" s="4">
        <v>44</v>
      </c>
      <c r="K5247" s="5">
        <v>138564.48000000001</v>
      </c>
      <c r="L5247" s="3">
        <v>-0.35714285714285698</v>
      </c>
      <c r="M5247" s="6">
        <v>-0.32477456213691502</v>
      </c>
      <c r="N5247" s="3">
        <v>-0.18181818181818199</v>
      </c>
      <c r="O5247" s="3">
        <v>-0.106859420249692</v>
      </c>
    </row>
    <row r="5248" spans="2:15" x14ac:dyDescent="0.25">
      <c r="B5248" t="s">
        <v>52</v>
      </c>
      <c r="C5248" t="s">
        <v>41</v>
      </c>
      <c r="D5248" t="s">
        <v>28</v>
      </c>
      <c r="E5248" t="s">
        <v>15</v>
      </c>
      <c r="F5248" s="4" t="s">
        <v>69</v>
      </c>
      <c r="G5248" s="5">
        <v>2339</v>
      </c>
      <c r="H5248" s="4"/>
      <c r="I5248" s="5"/>
      <c r="J5248" s="4"/>
      <c r="K5248" s="5"/>
      <c r="L5248" s="3" t="s">
        <v>70</v>
      </c>
      <c r="M5248" s="6"/>
      <c r="N5248" s="3" t="s">
        <v>70</v>
      </c>
      <c r="O5248" s="3"/>
    </row>
    <row r="5249" spans="2:15" x14ac:dyDescent="0.25">
      <c r="B5249" t="s">
        <v>52</v>
      </c>
      <c r="C5249" t="s">
        <v>41</v>
      </c>
      <c r="D5249" t="s">
        <v>28</v>
      </c>
      <c r="E5249" t="s">
        <v>22</v>
      </c>
      <c r="F5249" s="4">
        <v>181</v>
      </c>
      <c r="G5249" s="5">
        <v>546354.30000000098</v>
      </c>
      <c r="H5249" s="4">
        <v>174</v>
      </c>
      <c r="I5249" s="5">
        <v>504321.60000000102</v>
      </c>
      <c r="J5249" s="4"/>
      <c r="K5249" s="5"/>
      <c r="L5249" s="3">
        <v>4.0229885057471201E-2</v>
      </c>
      <c r="M5249" s="6">
        <v>8.3345032217538001E-2</v>
      </c>
      <c r="N5249" s="3"/>
      <c r="O5249" s="3"/>
    </row>
    <row r="5250" spans="2:15" x14ac:dyDescent="0.25">
      <c r="B5250" t="s">
        <v>52</v>
      </c>
      <c r="C5250" t="s">
        <v>41</v>
      </c>
      <c r="D5250" t="s">
        <v>6</v>
      </c>
      <c r="E5250" t="s">
        <v>7</v>
      </c>
      <c r="F5250" s="4" t="s">
        <v>69</v>
      </c>
      <c r="G5250" s="5">
        <v>3201.4809</v>
      </c>
      <c r="H5250" s="4">
        <v>5</v>
      </c>
      <c r="I5250" s="5">
        <v>9692.08</v>
      </c>
      <c r="J5250" s="4" t="s">
        <v>69</v>
      </c>
      <c r="K5250" s="5">
        <v>6961</v>
      </c>
      <c r="L5250" s="3" t="s">
        <v>70</v>
      </c>
      <c r="M5250" s="6">
        <v>-0.66968071868989898</v>
      </c>
      <c r="N5250" s="3" t="s">
        <v>70</v>
      </c>
      <c r="O5250" s="3">
        <v>-0.54008319207010502</v>
      </c>
    </row>
    <row r="5251" spans="2:15" x14ac:dyDescent="0.25">
      <c r="B5251" t="s">
        <v>52</v>
      </c>
      <c r="C5251" t="s">
        <v>41</v>
      </c>
      <c r="D5251" t="s">
        <v>6</v>
      </c>
      <c r="E5251" t="s">
        <v>20</v>
      </c>
      <c r="F5251" s="4">
        <v>9563</v>
      </c>
      <c r="G5251" s="5">
        <v>19346042.970799901</v>
      </c>
      <c r="H5251" s="4">
        <v>13254</v>
      </c>
      <c r="I5251" s="5">
        <v>25997048.938000102</v>
      </c>
      <c r="J5251" s="4">
        <v>9282</v>
      </c>
      <c r="K5251" s="5">
        <v>22753128.59</v>
      </c>
      <c r="L5251" s="3">
        <v>-0.27848196770786199</v>
      </c>
      <c r="M5251" s="6">
        <v>-0.255836959920413</v>
      </c>
      <c r="N5251" s="3">
        <v>3.0273647920706599E-2</v>
      </c>
      <c r="O5251" s="3">
        <v>-0.14974141273466299</v>
      </c>
    </row>
    <row r="5252" spans="2:15" x14ac:dyDescent="0.25">
      <c r="B5252" t="s">
        <v>52</v>
      </c>
      <c r="C5252" t="s">
        <v>41</v>
      </c>
      <c r="D5252" t="s">
        <v>6</v>
      </c>
      <c r="E5252" t="s">
        <v>18</v>
      </c>
      <c r="F5252" s="4" t="s">
        <v>69</v>
      </c>
      <c r="G5252" s="5">
        <v>14686.046700000001</v>
      </c>
      <c r="H5252" s="4" t="s">
        <v>69</v>
      </c>
      <c r="I5252" s="5">
        <v>31492.240000000002</v>
      </c>
      <c r="J5252" s="4">
        <v>8</v>
      </c>
      <c r="K5252" s="5">
        <v>65624</v>
      </c>
      <c r="L5252" s="3" t="s">
        <v>70</v>
      </c>
      <c r="M5252" s="6">
        <v>-0.53366141309732196</v>
      </c>
      <c r="N5252" s="3" t="s">
        <v>70</v>
      </c>
      <c r="O5252" s="3">
        <v>-0.77620921156893796</v>
      </c>
    </row>
    <row r="5253" spans="2:15" x14ac:dyDescent="0.25">
      <c r="B5253" t="s">
        <v>52</v>
      </c>
      <c r="C5253" t="s">
        <v>41</v>
      </c>
      <c r="D5253" t="s">
        <v>6</v>
      </c>
      <c r="E5253" t="s">
        <v>9</v>
      </c>
      <c r="F5253" s="4"/>
      <c r="G5253" s="5"/>
      <c r="H5253" s="4"/>
      <c r="I5253" s="5"/>
      <c r="J5253" s="4" t="s">
        <v>69</v>
      </c>
      <c r="K5253" s="5">
        <v>2758</v>
      </c>
      <c r="L5253" s="3"/>
      <c r="M5253" s="6"/>
      <c r="N5253" s="3" t="s">
        <v>70</v>
      </c>
      <c r="O5253" s="3"/>
    </row>
    <row r="5254" spans="2:15" x14ac:dyDescent="0.25">
      <c r="B5254" t="s">
        <v>52</v>
      </c>
      <c r="C5254" t="s">
        <v>41</v>
      </c>
      <c r="D5254" t="s">
        <v>6</v>
      </c>
      <c r="E5254" t="s">
        <v>14</v>
      </c>
      <c r="F5254" s="4" t="s">
        <v>69</v>
      </c>
      <c r="G5254" s="5">
        <v>13195</v>
      </c>
      <c r="H5254" s="4"/>
      <c r="I5254" s="5"/>
      <c r="J5254" s="4"/>
      <c r="K5254" s="5"/>
      <c r="L5254" s="3" t="s">
        <v>70</v>
      </c>
      <c r="M5254" s="6"/>
      <c r="N5254" s="3" t="s">
        <v>70</v>
      </c>
      <c r="O5254" s="3"/>
    </row>
    <row r="5255" spans="2:15" x14ac:dyDescent="0.25">
      <c r="B5255" t="s">
        <v>52</v>
      </c>
      <c r="C5255" t="s">
        <v>41</v>
      </c>
      <c r="D5255" t="s">
        <v>6</v>
      </c>
      <c r="E5255" t="s">
        <v>15</v>
      </c>
      <c r="F5255" s="4">
        <v>40</v>
      </c>
      <c r="G5255" s="5">
        <v>97789.4136</v>
      </c>
      <c r="H5255" s="4">
        <v>57</v>
      </c>
      <c r="I5255" s="5">
        <v>138634.704</v>
      </c>
      <c r="J5255" s="4"/>
      <c r="K5255" s="5"/>
      <c r="L5255" s="3">
        <v>-0.29824561403508798</v>
      </c>
      <c r="M5255" s="6">
        <v>-0.294625293822534</v>
      </c>
      <c r="N5255" s="3"/>
      <c r="O5255" s="3"/>
    </row>
    <row r="5256" spans="2:15" x14ac:dyDescent="0.25">
      <c r="B5256" t="s">
        <v>52</v>
      </c>
      <c r="C5256" t="s">
        <v>41</v>
      </c>
      <c r="D5256" t="s">
        <v>6</v>
      </c>
      <c r="E5256" t="s">
        <v>22</v>
      </c>
      <c r="F5256" s="4">
        <v>14</v>
      </c>
      <c r="G5256" s="5">
        <v>42310.714890000003</v>
      </c>
      <c r="H5256" s="4">
        <v>6</v>
      </c>
      <c r="I5256" s="5">
        <v>14301.871999999999</v>
      </c>
      <c r="J5256" s="4"/>
      <c r="K5256" s="5"/>
      <c r="L5256" s="3">
        <v>1.3333333333333299</v>
      </c>
      <c r="M5256" s="6">
        <v>1.9584039690748201</v>
      </c>
      <c r="N5256" s="3"/>
      <c r="O5256" s="3"/>
    </row>
    <row r="5257" spans="2:15" x14ac:dyDescent="0.25">
      <c r="B5257" t="s">
        <v>52</v>
      </c>
      <c r="C5257" t="s">
        <v>41</v>
      </c>
      <c r="D5257" t="s">
        <v>17</v>
      </c>
      <c r="E5257" t="s">
        <v>7</v>
      </c>
      <c r="F5257" s="4">
        <v>5</v>
      </c>
      <c r="G5257" s="5">
        <v>9470.9213999999993</v>
      </c>
      <c r="H5257" s="4">
        <v>13</v>
      </c>
      <c r="I5257" s="5">
        <v>24770.47</v>
      </c>
      <c r="J5257" s="4">
        <v>11</v>
      </c>
      <c r="K5257" s="5">
        <v>18742</v>
      </c>
      <c r="L5257" s="3">
        <v>-0.61538461538461497</v>
      </c>
      <c r="M5257" s="6">
        <v>-0.61765273731180703</v>
      </c>
      <c r="N5257" s="3">
        <v>-0.54545454545454497</v>
      </c>
      <c r="O5257" s="3">
        <v>-0.49466858392914298</v>
      </c>
    </row>
    <row r="5258" spans="2:15" x14ac:dyDescent="0.25">
      <c r="B5258" t="s">
        <v>52</v>
      </c>
      <c r="C5258" t="s">
        <v>41</v>
      </c>
      <c r="D5258" t="s">
        <v>17</v>
      </c>
      <c r="E5258" t="s">
        <v>20</v>
      </c>
      <c r="F5258" s="4">
        <v>6058</v>
      </c>
      <c r="G5258" s="5">
        <v>12618667.203199901</v>
      </c>
      <c r="H5258" s="4">
        <v>10599</v>
      </c>
      <c r="I5258" s="5">
        <v>20944259.8400001</v>
      </c>
      <c r="J5258" s="4">
        <v>8238</v>
      </c>
      <c r="K5258" s="5">
        <v>19470246.399999999</v>
      </c>
      <c r="L5258" s="3">
        <v>-0.42843664496650602</v>
      </c>
      <c r="M5258" s="6">
        <v>-0.39751190542907699</v>
      </c>
      <c r="N5258" s="3">
        <v>-0.264627336732217</v>
      </c>
      <c r="O5258" s="3">
        <v>-0.35189997373633902</v>
      </c>
    </row>
    <row r="5259" spans="2:15" x14ac:dyDescent="0.25">
      <c r="B5259" t="s">
        <v>52</v>
      </c>
      <c r="C5259" t="s">
        <v>41</v>
      </c>
      <c r="D5259" t="s">
        <v>17</v>
      </c>
      <c r="E5259" t="s">
        <v>12</v>
      </c>
      <c r="F5259" s="4"/>
      <c r="G5259" s="5"/>
      <c r="H5259" s="4" t="s">
        <v>69</v>
      </c>
      <c r="I5259" s="5">
        <v>8149.36</v>
      </c>
      <c r="J5259" s="4" t="s">
        <v>69</v>
      </c>
      <c r="K5259" s="5">
        <v>1460</v>
      </c>
      <c r="L5259" s="3" t="s">
        <v>70</v>
      </c>
      <c r="M5259" s="6"/>
      <c r="N5259" s="3" t="s">
        <v>70</v>
      </c>
      <c r="O5259" s="3"/>
    </row>
    <row r="5260" spans="2:15" x14ac:dyDescent="0.25">
      <c r="B5260" t="s">
        <v>52</v>
      </c>
      <c r="C5260" t="s">
        <v>41</v>
      </c>
      <c r="D5260" t="s">
        <v>19</v>
      </c>
      <c r="E5260" t="s">
        <v>7</v>
      </c>
      <c r="F5260" s="4">
        <v>6</v>
      </c>
      <c r="G5260" s="5">
        <v>12618.3</v>
      </c>
      <c r="H5260" s="4">
        <v>7</v>
      </c>
      <c r="I5260" s="5">
        <v>13685.4</v>
      </c>
      <c r="J5260" s="4">
        <v>11</v>
      </c>
      <c r="K5260" s="5">
        <v>20532.8</v>
      </c>
      <c r="L5260" s="3">
        <v>-0.14285714285714299</v>
      </c>
      <c r="M5260" s="6">
        <v>-7.7973606909553198E-2</v>
      </c>
      <c r="N5260" s="3">
        <v>-0.45454545454545497</v>
      </c>
      <c r="O5260" s="3">
        <v>-0.38545644042702398</v>
      </c>
    </row>
    <row r="5261" spans="2:15" x14ac:dyDescent="0.25">
      <c r="B5261" t="s">
        <v>52</v>
      </c>
      <c r="C5261" t="s">
        <v>41</v>
      </c>
      <c r="D5261" t="s">
        <v>19</v>
      </c>
      <c r="E5261" t="s">
        <v>20</v>
      </c>
      <c r="F5261" s="4">
        <v>7946</v>
      </c>
      <c r="G5261" s="5">
        <v>20718984.8633999</v>
      </c>
      <c r="H5261" s="4">
        <v>11452</v>
      </c>
      <c r="I5261" s="5">
        <v>27292988.010000002</v>
      </c>
      <c r="J5261" s="4">
        <v>12062</v>
      </c>
      <c r="K5261" s="5">
        <v>30382345.479999799</v>
      </c>
      <c r="L5261" s="3">
        <v>-0.30614739783443901</v>
      </c>
      <c r="M5261" s="6">
        <v>-0.24086784283902701</v>
      </c>
      <c r="N5261" s="3">
        <v>-0.34123694246393599</v>
      </c>
      <c r="O5261" s="3">
        <v>-0.31805841398786</v>
      </c>
    </row>
    <row r="5262" spans="2:15" x14ac:dyDescent="0.25">
      <c r="B5262" t="s">
        <v>52</v>
      </c>
      <c r="C5262" t="s">
        <v>41</v>
      </c>
      <c r="D5262" t="s">
        <v>19</v>
      </c>
      <c r="E5262" t="s">
        <v>18</v>
      </c>
      <c r="F5262" s="4" t="s">
        <v>69</v>
      </c>
      <c r="G5262" s="5">
        <v>9241.0499999999993</v>
      </c>
      <c r="H5262" s="4"/>
      <c r="I5262" s="5"/>
      <c r="J5262" s="4" t="s">
        <v>69</v>
      </c>
      <c r="K5262" s="5">
        <v>8545</v>
      </c>
      <c r="L5262" s="3" t="s">
        <v>70</v>
      </c>
      <c r="M5262" s="6"/>
      <c r="N5262" s="3" t="s">
        <v>70</v>
      </c>
      <c r="O5262" s="3">
        <v>8.1456992393212205E-2</v>
      </c>
    </row>
    <row r="5263" spans="2:15" x14ac:dyDescent="0.25">
      <c r="B5263" t="s">
        <v>52</v>
      </c>
      <c r="C5263" t="s">
        <v>41</v>
      </c>
      <c r="D5263" t="s">
        <v>19</v>
      </c>
      <c r="E5263" t="s">
        <v>9</v>
      </c>
      <c r="F5263" s="4"/>
      <c r="G5263" s="5"/>
      <c r="H5263" s="4"/>
      <c r="I5263" s="5"/>
      <c r="J5263" s="4" t="s">
        <v>69</v>
      </c>
      <c r="K5263" s="5">
        <v>10546</v>
      </c>
      <c r="L5263" s="3"/>
      <c r="M5263" s="6"/>
      <c r="N5263" s="3" t="s">
        <v>70</v>
      </c>
      <c r="O5263" s="3"/>
    </row>
    <row r="5264" spans="2:15" x14ac:dyDescent="0.25">
      <c r="B5264" t="s">
        <v>52</v>
      </c>
      <c r="C5264" t="s">
        <v>41</v>
      </c>
      <c r="D5264" t="s">
        <v>19</v>
      </c>
      <c r="E5264" t="s">
        <v>12</v>
      </c>
      <c r="F5264" s="4" t="s">
        <v>69</v>
      </c>
      <c r="G5264" s="5">
        <v>22292.55</v>
      </c>
      <c r="H5264" s="4">
        <v>12</v>
      </c>
      <c r="I5264" s="5">
        <v>46556</v>
      </c>
      <c r="J5264" s="4">
        <v>14</v>
      </c>
      <c r="K5264" s="5">
        <v>38607</v>
      </c>
      <c r="L5264" s="3" t="s">
        <v>70</v>
      </c>
      <c r="M5264" s="6">
        <v>-0.52116698169945896</v>
      </c>
      <c r="N5264" s="3" t="s">
        <v>70</v>
      </c>
      <c r="O5264" s="3">
        <v>-0.422577511850183</v>
      </c>
    </row>
    <row r="5265" spans="2:15" x14ac:dyDescent="0.25">
      <c r="B5265" t="s">
        <v>52</v>
      </c>
      <c r="C5265" t="s">
        <v>41</v>
      </c>
      <c r="D5265" t="s">
        <v>19</v>
      </c>
      <c r="E5265" t="s">
        <v>14</v>
      </c>
      <c r="F5265" s="4">
        <v>6</v>
      </c>
      <c r="G5265" s="5">
        <v>285299.59499999997</v>
      </c>
      <c r="H5265" s="4" t="s">
        <v>69</v>
      </c>
      <c r="I5265" s="5">
        <v>223065.87</v>
      </c>
      <c r="J5265" s="4">
        <v>6</v>
      </c>
      <c r="K5265" s="5">
        <v>326662.34000000003</v>
      </c>
      <c r="L5265" s="3" t="s">
        <v>70</v>
      </c>
      <c r="M5265" s="6">
        <v>0.27899259084323402</v>
      </c>
      <c r="N5265" s="3">
        <v>0</v>
      </c>
      <c r="O5265" s="3">
        <v>-0.12662232505895801</v>
      </c>
    </row>
    <row r="5266" spans="2:15" x14ac:dyDescent="0.25">
      <c r="B5266" t="s">
        <v>52</v>
      </c>
      <c r="C5266" t="s">
        <v>41</v>
      </c>
      <c r="D5266" t="s">
        <v>19</v>
      </c>
      <c r="E5266" t="s">
        <v>15</v>
      </c>
      <c r="F5266" s="4">
        <v>396</v>
      </c>
      <c r="G5266" s="5">
        <v>1011887.16</v>
      </c>
      <c r="H5266" s="4">
        <v>650</v>
      </c>
      <c r="I5266" s="5">
        <v>1587439</v>
      </c>
      <c r="J5266" s="4"/>
      <c r="K5266" s="5"/>
      <c r="L5266" s="3">
        <v>-0.39076923076923098</v>
      </c>
      <c r="M5266" s="6">
        <v>-0.36256627183784701</v>
      </c>
      <c r="N5266" s="3"/>
      <c r="O5266" s="3"/>
    </row>
    <row r="5267" spans="2:15" x14ac:dyDescent="0.25">
      <c r="B5267" t="s">
        <v>52</v>
      </c>
      <c r="C5267" t="s">
        <v>41</v>
      </c>
      <c r="D5267" t="s">
        <v>19</v>
      </c>
      <c r="E5267" t="s">
        <v>22</v>
      </c>
      <c r="F5267" s="4">
        <v>326</v>
      </c>
      <c r="G5267" s="5">
        <v>747534.70799999801</v>
      </c>
      <c r="H5267" s="4">
        <v>312</v>
      </c>
      <c r="I5267" s="5">
        <v>534289.69999999995</v>
      </c>
      <c r="J5267" s="4"/>
      <c r="K5267" s="5"/>
      <c r="L5267" s="3">
        <v>4.48717948717949E-2</v>
      </c>
      <c r="M5267" s="6">
        <v>0.39911869534448802</v>
      </c>
      <c r="N5267" s="3"/>
      <c r="O5267" s="3"/>
    </row>
    <row r="5268" spans="2:15" x14ac:dyDescent="0.25">
      <c r="B5268" t="s">
        <v>52</v>
      </c>
      <c r="C5268" t="s">
        <v>41</v>
      </c>
      <c r="D5268" t="s">
        <v>19</v>
      </c>
      <c r="E5268" t="s">
        <v>25</v>
      </c>
      <c r="F5268" s="4"/>
      <c r="G5268" s="5"/>
      <c r="H5268" s="4" t="s">
        <v>69</v>
      </c>
      <c r="I5268" s="5">
        <v>7108</v>
      </c>
      <c r="J5268" s="4"/>
      <c r="K5268" s="5"/>
      <c r="L5268" s="3" t="s">
        <v>70</v>
      </c>
      <c r="M5268" s="6"/>
      <c r="N5268" s="3"/>
      <c r="O5268" s="3"/>
    </row>
    <row r="5269" spans="2:15" x14ac:dyDescent="0.25">
      <c r="B5269" t="s">
        <v>52</v>
      </c>
      <c r="C5269" t="s">
        <v>41</v>
      </c>
      <c r="D5269" t="s">
        <v>23</v>
      </c>
      <c r="E5269" t="s">
        <v>7</v>
      </c>
      <c r="F5269" s="4" t="s">
        <v>69</v>
      </c>
      <c r="G5269" s="5">
        <v>7257.6</v>
      </c>
      <c r="H5269" s="4">
        <v>5</v>
      </c>
      <c r="I5269" s="5">
        <v>7953</v>
      </c>
      <c r="J5269" s="4" t="s">
        <v>69</v>
      </c>
      <c r="K5269" s="5">
        <v>3570</v>
      </c>
      <c r="L5269" s="3" t="s">
        <v>70</v>
      </c>
      <c r="M5269" s="6">
        <v>-8.7438702376461799E-2</v>
      </c>
      <c r="N5269" s="3" t="s">
        <v>70</v>
      </c>
      <c r="O5269" s="3">
        <v>1.03294117647059</v>
      </c>
    </row>
    <row r="5270" spans="2:15" x14ac:dyDescent="0.25">
      <c r="B5270" t="s">
        <v>52</v>
      </c>
      <c r="C5270" t="s">
        <v>41</v>
      </c>
      <c r="D5270" t="s">
        <v>23</v>
      </c>
      <c r="E5270" t="s">
        <v>20</v>
      </c>
      <c r="F5270" s="4">
        <v>8173</v>
      </c>
      <c r="G5270" s="5">
        <v>28503214.168399699</v>
      </c>
      <c r="H5270" s="4">
        <v>13010</v>
      </c>
      <c r="I5270" s="5">
        <v>36615548.260000303</v>
      </c>
      <c r="J5270" s="4">
        <v>17675</v>
      </c>
      <c r="K5270" s="5">
        <v>49398663.5</v>
      </c>
      <c r="L5270" s="3">
        <v>-0.37179093005380498</v>
      </c>
      <c r="M5270" s="6">
        <v>-0.22155435264812601</v>
      </c>
      <c r="N5270" s="3">
        <v>-0.53759547383309803</v>
      </c>
      <c r="O5270" s="3">
        <v>-0.42299624830133897</v>
      </c>
    </row>
    <row r="5271" spans="2:15" x14ac:dyDescent="0.25">
      <c r="B5271" t="s">
        <v>52</v>
      </c>
      <c r="C5271" t="s">
        <v>41</v>
      </c>
      <c r="D5271" t="s">
        <v>23</v>
      </c>
      <c r="E5271" t="s">
        <v>18</v>
      </c>
      <c r="F5271" s="4" t="s">
        <v>69</v>
      </c>
      <c r="G5271" s="5">
        <v>22166.056499999999</v>
      </c>
      <c r="H5271" s="4" t="s">
        <v>69</v>
      </c>
      <c r="I5271" s="5">
        <v>36051</v>
      </c>
      <c r="J5271" s="4" t="s">
        <v>69</v>
      </c>
      <c r="K5271" s="5">
        <v>19034</v>
      </c>
      <c r="L5271" s="3" t="s">
        <v>70</v>
      </c>
      <c r="M5271" s="6">
        <v>-0.38514724972955</v>
      </c>
      <c r="N5271" s="3" t="s">
        <v>70</v>
      </c>
      <c r="O5271" s="3">
        <v>0.16455061994325901</v>
      </c>
    </row>
    <row r="5272" spans="2:15" x14ac:dyDescent="0.25">
      <c r="B5272" t="s">
        <v>52</v>
      </c>
      <c r="C5272" t="s">
        <v>41</v>
      </c>
      <c r="D5272" t="s">
        <v>23</v>
      </c>
      <c r="E5272" t="s">
        <v>14</v>
      </c>
      <c r="F5272" s="4">
        <v>73</v>
      </c>
      <c r="G5272" s="5">
        <v>1999894.03</v>
      </c>
      <c r="H5272" s="4">
        <v>65</v>
      </c>
      <c r="I5272" s="5">
        <v>1692820.8304000001</v>
      </c>
      <c r="J5272" s="4">
        <v>87</v>
      </c>
      <c r="K5272" s="5">
        <v>2295490.4608</v>
      </c>
      <c r="L5272" s="3">
        <v>0.123076923076923</v>
      </c>
      <c r="M5272" s="6">
        <v>0.18139734228544499</v>
      </c>
      <c r="N5272" s="3">
        <v>-0.160919540229885</v>
      </c>
      <c r="O5272" s="3">
        <v>-0.12877266791036099</v>
      </c>
    </row>
    <row r="5273" spans="2:15" x14ac:dyDescent="0.25">
      <c r="B5273" t="s">
        <v>52</v>
      </c>
      <c r="C5273" t="s">
        <v>41</v>
      </c>
      <c r="D5273" t="s">
        <v>23</v>
      </c>
      <c r="E5273" t="s">
        <v>15</v>
      </c>
      <c r="F5273" s="4">
        <v>465</v>
      </c>
      <c r="G5273" s="5">
        <v>1154375.46</v>
      </c>
      <c r="H5273" s="4">
        <v>714</v>
      </c>
      <c r="I5273" s="5">
        <v>1728298.6</v>
      </c>
      <c r="J5273" s="4"/>
      <c r="K5273" s="5"/>
      <c r="L5273" s="3">
        <v>-0.34873949579831898</v>
      </c>
      <c r="M5273" s="6">
        <v>-0.33207406405351397</v>
      </c>
      <c r="N5273" s="3"/>
      <c r="O5273" s="3"/>
    </row>
    <row r="5274" spans="2:15" x14ac:dyDescent="0.25">
      <c r="B5274" t="s">
        <v>52</v>
      </c>
      <c r="C5274" t="s">
        <v>41</v>
      </c>
      <c r="D5274" t="s">
        <v>23</v>
      </c>
      <c r="E5274" t="s">
        <v>22</v>
      </c>
      <c r="F5274" s="4">
        <v>310</v>
      </c>
      <c r="G5274" s="5">
        <v>1069573.368</v>
      </c>
      <c r="H5274" s="4">
        <v>361</v>
      </c>
      <c r="I5274" s="5">
        <v>1036502.8</v>
      </c>
      <c r="J5274" s="4"/>
      <c r="K5274" s="5"/>
      <c r="L5274" s="3">
        <v>-0.14127423822714699</v>
      </c>
      <c r="M5274" s="6">
        <v>3.1905912844615303E-2</v>
      </c>
      <c r="N5274" s="3"/>
      <c r="O5274" s="3"/>
    </row>
    <row r="5275" spans="2:15" x14ac:dyDescent="0.25">
      <c r="B5275" t="s">
        <v>52</v>
      </c>
      <c r="C5275" t="s">
        <v>41</v>
      </c>
      <c r="D5275" t="s">
        <v>23</v>
      </c>
      <c r="E5275" t="s">
        <v>25</v>
      </c>
      <c r="F5275" s="4" t="s">
        <v>69</v>
      </c>
      <c r="G5275" s="5">
        <v>1825.95</v>
      </c>
      <c r="H5275" s="4"/>
      <c r="I5275" s="5"/>
      <c r="J5275" s="4"/>
      <c r="K5275" s="5"/>
      <c r="L5275" s="3" t="s">
        <v>70</v>
      </c>
      <c r="M5275" s="6"/>
      <c r="N5275" s="3" t="s">
        <v>70</v>
      </c>
      <c r="O5275" s="3"/>
    </row>
    <row r="5276" spans="2:15" x14ac:dyDescent="0.25">
      <c r="B5276" t="s">
        <v>52</v>
      </c>
      <c r="C5276" t="s">
        <v>41</v>
      </c>
      <c r="D5276" t="s">
        <v>29</v>
      </c>
      <c r="E5276" t="s">
        <v>20</v>
      </c>
      <c r="F5276" s="4"/>
      <c r="G5276" s="5"/>
      <c r="H5276" s="4"/>
      <c r="I5276" s="5"/>
      <c r="J5276" s="4" t="s">
        <v>69</v>
      </c>
      <c r="K5276" s="5">
        <v>540</v>
      </c>
      <c r="L5276" s="3"/>
      <c r="M5276" s="6"/>
      <c r="N5276" s="3" t="s">
        <v>70</v>
      </c>
      <c r="O5276" s="3"/>
    </row>
    <row r="5277" spans="2:15" x14ac:dyDescent="0.25">
      <c r="B5277" t="s">
        <v>52</v>
      </c>
      <c r="C5277" t="s">
        <v>41</v>
      </c>
      <c r="D5277" t="s">
        <v>30</v>
      </c>
      <c r="E5277" t="s">
        <v>20</v>
      </c>
      <c r="F5277" s="4"/>
      <c r="G5277" s="5"/>
      <c r="H5277" s="4"/>
      <c r="I5277" s="5"/>
      <c r="J5277" s="4" t="s">
        <v>69</v>
      </c>
      <c r="K5277" s="5">
        <v>270</v>
      </c>
      <c r="L5277" s="3"/>
      <c r="M5277" s="6"/>
      <c r="N5277" s="3" t="s">
        <v>70</v>
      </c>
      <c r="O5277" s="3"/>
    </row>
    <row r="5278" spans="2:15" x14ac:dyDescent="0.25">
      <c r="B5278" t="s">
        <v>52</v>
      </c>
      <c r="C5278" t="s">
        <v>42</v>
      </c>
      <c r="D5278" t="s">
        <v>28</v>
      </c>
      <c r="E5278" t="s">
        <v>20</v>
      </c>
      <c r="F5278" s="4">
        <v>3336</v>
      </c>
      <c r="G5278" s="5">
        <v>6406501.25</v>
      </c>
      <c r="H5278" s="4">
        <v>4344</v>
      </c>
      <c r="I5278" s="5">
        <v>8284902.25</v>
      </c>
      <c r="J5278" s="4">
        <v>3932</v>
      </c>
      <c r="K5278" s="5">
        <v>8516447</v>
      </c>
      <c r="L5278" s="3">
        <v>-0.232044198895028</v>
      </c>
      <c r="M5278" s="6">
        <v>-0.22672578907011201</v>
      </c>
      <c r="N5278" s="3">
        <v>-0.15157680569684601</v>
      </c>
      <c r="O5278" s="3">
        <v>-0.24774953099573099</v>
      </c>
    </row>
    <row r="5279" spans="2:15" x14ac:dyDescent="0.25">
      <c r="B5279" t="s">
        <v>52</v>
      </c>
      <c r="C5279" t="s">
        <v>42</v>
      </c>
      <c r="D5279" t="s">
        <v>28</v>
      </c>
      <c r="E5279" t="s">
        <v>12</v>
      </c>
      <c r="F5279" s="4">
        <v>81</v>
      </c>
      <c r="G5279" s="5">
        <v>264222</v>
      </c>
      <c r="H5279" s="4"/>
      <c r="I5279" s="5"/>
      <c r="J5279" s="4">
        <v>57</v>
      </c>
      <c r="K5279" s="5">
        <v>170316</v>
      </c>
      <c r="L5279" s="3"/>
      <c r="M5279" s="6"/>
      <c r="N5279" s="3">
        <v>0.42105263157894701</v>
      </c>
      <c r="O5279" s="3">
        <v>0.55136334812936005</v>
      </c>
    </row>
    <row r="5280" spans="2:15" x14ac:dyDescent="0.25">
      <c r="B5280" t="s">
        <v>52</v>
      </c>
      <c r="C5280" t="s">
        <v>42</v>
      </c>
      <c r="D5280" t="s">
        <v>6</v>
      </c>
      <c r="E5280" t="s">
        <v>20</v>
      </c>
      <c r="F5280" s="4">
        <v>407</v>
      </c>
      <c r="G5280" s="5">
        <v>809154</v>
      </c>
      <c r="H5280" s="4">
        <v>1161</v>
      </c>
      <c r="I5280" s="5">
        <v>2424677</v>
      </c>
      <c r="J5280" s="4">
        <v>1438</v>
      </c>
      <c r="K5280" s="5">
        <v>3314677</v>
      </c>
      <c r="L5280" s="3">
        <v>-0.64944013781223098</v>
      </c>
      <c r="M5280" s="6">
        <v>-0.66628379780069702</v>
      </c>
      <c r="N5280" s="3">
        <v>-0.71696801112656505</v>
      </c>
      <c r="O5280" s="3">
        <v>-0.75588752689930305</v>
      </c>
    </row>
    <row r="5281" spans="2:15" x14ac:dyDescent="0.25">
      <c r="B5281" t="s">
        <v>52</v>
      </c>
      <c r="C5281" t="s">
        <v>42</v>
      </c>
      <c r="D5281" t="s">
        <v>17</v>
      </c>
      <c r="E5281" t="s">
        <v>7</v>
      </c>
      <c r="F5281" s="4" t="s">
        <v>69</v>
      </c>
      <c r="G5281" s="5">
        <v>4174.7579999999998</v>
      </c>
      <c r="H5281" s="4">
        <v>6</v>
      </c>
      <c r="I5281" s="5">
        <v>9949.7999999999993</v>
      </c>
      <c r="J5281" s="4">
        <v>6</v>
      </c>
      <c r="K5281" s="5">
        <v>9817</v>
      </c>
      <c r="L5281" s="3" t="s">
        <v>70</v>
      </c>
      <c r="M5281" s="6">
        <v>-0.580417897847193</v>
      </c>
      <c r="N5281" s="3" t="s">
        <v>70</v>
      </c>
      <c r="O5281" s="3">
        <v>-0.57474197820107997</v>
      </c>
    </row>
    <row r="5282" spans="2:15" x14ac:dyDescent="0.25">
      <c r="B5282" t="s">
        <v>52</v>
      </c>
      <c r="C5282" t="s">
        <v>42</v>
      </c>
      <c r="D5282" t="s">
        <v>17</v>
      </c>
      <c r="E5282" t="s">
        <v>20</v>
      </c>
      <c r="F5282" s="4">
        <v>3918</v>
      </c>
      <c r="G5282" s="5">
        <v>6790454.9802799895</v>
      </c>
      <c r="H5282" s="4">
        <v>6292</v>
      </c>
      <c r="I5282" s="5">
        <v>11482066.229</v>
      </c>
      <c r="J5282" s="4">
        <v>6213</v>
      </c>
      <c r="K5282" s="5">
        <v>13132848.48</v>
      </c>
      <c r="L5282" s="3">
        <v>-0.37730451366814999</v>
      </c>
      <c r="M5282" s="6">
        <v>-0.40860339551696101</v>
      </c>
      <c r="N5282" s="3">
        <v>-0.36938676967648498</v>
      </c>
      <c r="O5282" s="3">
        <v>-0.48294119203300201</v>
      </c>
    </row>
    <row r="5283" spans="2:15" x14ac:dyDescent="0.25">
      <c r="B5283" t="s">
        <v>52</v>
      </c>
      <c r="C5283" t="s">
        <v>42</v>
      </c>
      <c r="D5283" t="s">
        <v>17</v>
      </c>
      <c r="E5283" t="s">
        <v>15</v>
      </c>
      <c r="F5283" s="4">
        <v>5</v>
      </c>
      <c r="G5283" s="5">
        <v>12664.2816</v>
      </c>
      <c r="H5283" s="4" t="s">
        <v>69</v>
      </c>
      <c r="I5283" s="5">
        <v>2339.13</v>
      </c>
      <c r="J5283" s="4"/>
      <c r="K5283" s="5"/>
      <c r="L5283" s="3" t="s">
        <v>70</v>
      </c>
      <c r="M5283" s="6">
        <v>4.4140990881225104</v>
      </c>
      <c r="N5283" s="3"/>
      <c r="O5283" s="3"/>
    </row>
    <row r="5284" spans="2:15" x14ac:dyDescent="0.25">
      <c r="B5284" t="s">
        <v>52</v>
      </c>
      <c r="C5284" t="s">
        <v>42</v>
      </c>
      <c r="D5284" t="s">
        <v>19</v>
      </c>
      <c r="E5284" t="s">
        <v>7</v>
      </c>
      <c r="F5284" s="4"/>
      <c r="G5284" s="5"/>
      <c r="H5284" s="4"/>
      <c r="I5284" s="5"/>
      <c r="J5284" s="4" t="s">
        <v>69</v>
      </c>
      <c r="K5284" s="5">
        <v>3570</v>
      </c>
      <c r="L5284" s="3"/>
      <c r="M5284" s="6"/>
      <c r="N5284" s="3" t="s">
        <v>70</v>
      </c>
      <c r="O5284" s="3"/>
    </row>
    <row r="5285" spans="2:15" x14ac:dyDescent="0.25">
      <c r="B5285" t="s">
        <v>52</v>
      </c>
      <c r="C5285" t="s">
        <v>42</v>
      </c>
      <c r="D5285" t="s">
        <v>19</v>
      </c>
      <c r="E5285" t="s">
        <v>20</v>
      </c>
      <c r="F5285" s="4">
        <v>1474</v>
      </c>
      <c r="G5285" s="5">
        <v>3211466.63</v>
      </c>
      <c r="H5285" s="4">
        <v>2475</v>
      </c>
      <c r="I5285" s="5">
        <v>5390150</v>
      </c>
      <c r="J5285" s="4">
        <v>2484</v>
      </c>
      <c r="K5285" s="5">
        <v>6032851.4000000004</v>
      </c>
      <c r="L5285" s="3">
        <v>-0.404444444444444</v>
      </c>
      <c r="M5285" s="6">
        <v>-0.404197168909956</v>
      </c>
      <c r="N5285" s="3">
        <v>-0.40660225442834103</v>
      </c>
      <c r="O5285" s="3">
        <v>-0.467670191578065</v>
      </c>
    </row>
    <row r="5286" spans="2:15" x14ac:dyDescent="0.25">
      <c r="B5286" t="s">
        <v>52</v>
      </c>
      <c r="C5286" t="s">
        <v>42</v>
      </c>
      <c r="D5286" t="s">
        <v>19</v>
      </c>
      <c r="E5286" t="s">
        <v>18</v>
      </c>
      <c r="F5286" s="4" t="s">
        <v>69</v>
      </c>
      <c r="G5286" s="5">
        <v>18746.13</v>
      </c>
      <c r="H5286" s="4"/>
      <c r="I5286" s="5"/>
      <c r="J5286" s="4" t="s">
        <v>69</v>
      </c>
      <c r="K5286" s="5">
        <v>7408</v>
      </c>
      <c r="L5286" s="3" t="s">
        <v>70</v>
      </c>
      <c r="M5286" s="6"/>
      <c r="N5286" s="3" t="s">
        <v>70</v>
      </c>
      <c r="O5286" s="3">
        <v>1.53052510799136</v>
      </c>
    </row>
    <row r="5287" spans="2:15" x14ac:dyDescent="0.25">
      <c r="B5287" t="s">
        <v>52</v>
      </c>
      <c r="C5287" t="s">
        <v>42</v>
      </c>
      <c r="D5287" t="s">
        <v>19</v>
      </c>
      <c r="E5287" t="s">
        <v>15</v>
      </c>
      <c r="F5287" s="4" t="s">
        <v>69</v>
      </c>
      <c r="G5287" s="5">
        <v>9893.9699999999993</v>
      </c>
      <c r="H5287" s="4">
        <v>6</v>
      </c>
      <c r="I5287" s="5">
        <v>13830</v>
      </c>
      <c r="J5287" s="4"/>
      <c r="K5287" s="5"/>
      <c r="L5287" s="3" t="s">
        <v>70</v>
      </c>
      <c r="M5287" s="6">
        <v>-0.28460086767895898</v>
      </c>
      <c r="N5287" s="3" t="s">
        <v>70</v>
      </c>
      <c r="O5287" s="3"/>
    </row>
    <row r="5288" spans="2:15" x14ac:dyDescent="0.25">
      <c r="B5288" t="s">
        <v>52</v>
      </c>
      <c r="C5288" t="s">
        <v>42</v>
      </c>
      <c r="D5288" t="s">
        <v>19</v>
      </c>
      <c r="E5288" t="s">
        <v>25</v>
      </c>
      <c r="F5288" s="4"/>
      <c r="G5288" s="5"/>
      <c r="H5288" s="4" t="s">
        <v>69</v>
      </c>
      <c r="I5288" s="5">
        <v>12859</v>
      </c>
      <c r="J5288" s="4"/>
      <c r="K5288" s="5"/>
      <c r="L5288" s="3" t="s">
        <v>70</v>
      </c>
      <c r="M5288" s="6"/>
      <c r="N5288" s="3"/>
      <c r="O5288" s="3"/>
    </row>
    <row r="5289" spans="2:15" x14ac:dyDescent="0.25">
      <c r="B5289" t="s">
        <v>52</v>
      </c>
      <c r="C5289" t="s">
        <v>42</v>
      </c>
      <c r="D5289" t="s">
        <v>23</v>
      </c>
      <c r="E5289" t="s">
        <v>20</v>
      </c>
      <c r="F5289" s="4"/>
      <c r="G5289" s="5"/>
      <c r="H5289" s="4" t="s">
        <v>69</v>
      </c>
      <c r="I5289" s="5">
        <v>7598</v>
      </c>
      <c r="J5289" s="4" t="s">
        <v>69</v>
      </c>
      <c r="K5289" s="5">
        <v>22794</v>
      </c>
      <c r="L5289" s="3" t="s">
        <v>70</v>
      </c>
      <c r="M5289" s="6"/>
      <c r="N5289" s="3" t="s">
        <v>70</v>
      </c>
      <c r="O5289" s="3"/>
    </row>
    <row r="5290" spans="2:15" x14ac:dyDescent="0.25">
      <c r="B5290" t="s">
        <v>52</v>
      </c>
      <c r="C5290" t="s">
        <v>42</v>
      </c>
      <c r="D5290" t="s">
        <v>23</v>
      </c>
      <c r="E5290" t="s">
        <v>18</v>
      </c>
      <c r="F5290" s="4"/>
      <c r="G5290" s="5"/>
      <c r="H5290" s="4"/>
      <c r="I5290" s="5"/>
      <c r="J5290" s="4" t="s">
        <v>69</v>
      </c>
      <c r="K5290" s="5">
        <v>7861</v>
      </c>
      <c r="L5290" s="3"/>
      <c r="M5290" s="6"/>
      <c r="N5290" s="3" t="s">
        <v>70</v>
      </c>
      <c r="O5290" s="3"/>
    </row>
    <row r="5291" spans="2:15" x14ac:dyDescent="0.25">
      <c r="B5291" t="s">
        <v>52</v>
      </c>
      <c r="C5291" t="s">
        <v>43</v>
      </c>
      <c r="D5291" t="s">
        <v>28</v>
      </c>
      <c r="E5291" t="s">
        <v>20</v>
      </c>
      <c r="F5291" s="4">
        <v>2065</v>
      </c>
      <c r="G5291" s="5">
        <v>3958256.8799999901</v>
      </c>
      <c r="H5291" s="4">
        <v>1630</v>
      </c>
      <c r="I5291" s="5">
        <v>3351249.8400000101</v>
      </c>
      <c r="J5291" s="4">
        <v>754</v>
      </c>
      <c r="K5291" s="5">
        <v>1886987.52000001</v>
      </c>
      <c r="L5291" s="3">
        <v>0.26687116564417201</v>
      </c>
      <c r="M5291" s="6">
        <v>0.18112855471258599</v>
      </c>
      <c r="N5291" s="3">
        <v>1.73872679045093</v>
      </c>
      <c r="O5291" s="3">
        <v>1.09765927863687</v>
      </c>
    </row>
    <row r="5292" spans="2:15" x14ac:dyDescent="0.25">
      <c r="B5292" t="s">
        <v>52</v>
      </c>
      <c r="C5292" t="s">
        <v>43</v>
      </c>
      <c r="D5292" t="s">
        <v>6</v>
      </c>
      <c r="E5292" t="s">
        <v>7</v>
      </c>
      <c r="F5292" s="4"/>
      <c r="G5292" s="5"/>
      <c r="H5292" s="4" t="s">
        <v>69</v>
      </c>
      <c r="I5292" s="5">
        <v>1967.68</v>
      </c>
      <c r="J5292" s="4"/>
      <c r="K5292" s="5"/>
      <c r="L5292" s="3" t="s">
        <v>70</v>
      </c>
      <c r="M5292" s="6"/>
      <c r="N5292" s="3"/>
      <c r="O5292" s="3"/>
    </row>
    <row r="5293" spans="2:15" x14ac:dyDescent="0.25">
      <c r="B5293" t="s">
        <v>52</v>
      </c>
      <c r="C5293" t="s">
        <v>43</v>
      </c>
      <c r="D5293" t="s">
        <v>6</v>
      </c>
      <c r="E5293" t="s">
        <v>20</v>
      </c>
      <c r="F5293" s="4">
        <v>450</v>
      </c>
      <c r="G5293" s="5">
        <v>639840.95999999798</v>
      </c>
      <c r="H5293" s="4">
        <v>684</v>
      </c>
      <c r="I5293" s="5">
        <v>1000688.64</v>
      </c>
      <c r="J5293" s="4">
        <v>470</v>
      </c>
      <c r="K5293" s="5">
        <v>792462.36000000103</v>
      </c>
      <c r="L5293" s="3">
        <v>-0.34210526315789502</v>
      </c>
      <c r="M5293" s="6">
        <v>-0.360599356858892</v>
      </c>
      <c r="N5293" s="3">
        <v>-4.2553191489361701E-2</v>
      </c>
      <c r="O5293" s="3">
        <v>-0.192591355379961</v>
      </c>
    </row>
    <row r="5294" spans="2:15" x14ac:dyDescent="0.25">
      <c r="B5294" t="s">
        <v>52</v>
      </c>
      <c r="C5294" t="s">
        <v>43</v>
      </c>
      <c r="D5294" t="s">
        <v>6</v>
      </c>
      <c r="E5294" t="s">
        <v>12</v>
      </c>
      <c r="F5294" s="4"/>
      <c r="G5294" s="5"/>
      <c r="H5294" s="4" t="s">
        <v>69</v>
      </c>
      <c r="I5294" s="5">
        <v>3267.68</v>
      </c>
      <c r="J5294" s="4"/>
      <c r="K5294" s="5"/>
      <c r="L5294" s="3" t="s">
        <v>70</v>
      </c>
      <c r="M5294" s="6"/>
      <c r="N5294" s="3"/>
      <c r="O5294" s="3"/>
    </row>
    <row r="5295" spans="2:15" x14ac:dyDescent="0.25">
      <c r="B5295" t="s">
        <v>52</v>
      </c>
      <c r="C5295" t="s">
        <v>43</v>
      </c>
      <c r="D5295" t="s">
        <v>17</v>
      </c>
      <c r="E5295" t="s">
        <v>7</v>
      </c>
      <c r="F5295" s="4"/>
      <c r="G5295" s="5"/>
      <c r="H5295" s="4"/>
      <c r="I5295" s="5"/>
      <c r="J5295" s="4" t="s">
        <v>69</v>
      </c>
      <c r="K5295" s="5">
        <v>3570</v>
      </c>
      <c r="L5295" s="3"/>
      <c r="M5295" s="6"/>
      <c r="N5295" s="3" t="s">
        <v>70</v>
      </c>
      <c r="O5295" s="3"/>
    </row>
    <row r="5296" spans="2:15" x14ac:dyDescent="0.25">
      <c r="B5296" t="s">
        <v>52</v>
      </c>
      <c r="C5296" t="s">
        <v>43</v>
      </c>
      <c r="D5296" t="s">
        <v>17</v>
      </c>
      <c r="E5296" t="s">
        <v>20</v>
      </c>
      <c r="F5296" s="4">
        <v>3578</v>
      </c>
      <c r="G5296" s="5">
        <v>8378342.4250000101</v>
      </c>
      <c r="H5296" s="4">
        <v>4199</v>
      </c>
      <c r="I5296" s="5">
        <v>9687081.3699999601</v>
      </c>
      <c r="J5296" s="4">
        <v>3800</v>
      </c>
      <c r="K5296" s="5">
        <v>9135689.3199999593</v>
      </c>
      <c r="L5296" s="3">
        <v>-0.14789235532269601</v>
      </c>
      <c r="M5296" s="6">
        <v>-0.13510147122878599</v>
      </c>
      <c r="N5296" s="3">
        <v>-5.8421052631578901E-2</v>
      </c>
      <c r="O5296" s="3">
        <v>-8.2899808484287796E-2</v>
      </c>
    </row>
    <row r="5297" spans="2:15" x14ac:dyDescent="0.25">
      <c r="B5297" t="s">
        <v>52</v>
      </c>
      <c r="C5297" t="s">
        <v>43</v>
      </c>
      <c r="D5297" t="s">
        <v>19</v>
      </c>
      <c r="E5297" t="s">
        <v>7</v>
      </c>
      <c r="F5297" s="4">
        <v>10</v>
      </c>
      <c r="G5297" s="5">
        <v>20639.91</v>
      </c>
      <c r="H5297" s="4">
        <v>19</v>
      </c>
      <c r="I5297" s="5">
        <v>36290</v>
      </c>
      <c r="J5297" s="4" t="s">
        <v>69</v>
      </c>
      <c r="K5297" s="5">
        <v>1785</v>
      </c>
      <c r="L5297" s="3">
        <v>-0.47368421052631599</v>
      </c>
      <c r="M5297" s="6">
        <v>-0.43125075778451299</v>
      </c>
      <c r="N5297" s="3" t="s">
        <v>70</v>
      </c>
      <c r="O5297" s="3">
        <v>10.562974789916</v>
      </c>
    </row>
    <row r="5298" spans="2:15" x14ac:dyDescent="0.25">
      <c r="B5298" t="s">
        <v>52</v>
      </c>
      <c r="C5298" t="s">
        <v>43</v>
      </c>
      <c r="D5298" t="s">
        <v>19</v>
      </c>
      <c r="E5298" t="s">
        <v>20</v>
      </c>
      <c r="F5298" s="4">
        <v>4492</v>
      </c>
      <c r="G5298" s="5">
        <v>10448380.221799999</v>
      </c>
      <c r="H5298" s="4">
        <v>5436</v>
      </c>
      <c r="I5298" s="5">
        <v>11795785.199999999</v>
      </c>
      <c r="J5298" s="4">
        <v>4692</v>
      </c>
      <c r="K5298" s="5">
        <v>11785053.359999999</v>
      </c>
      <c r="L5298" s="3">
        <v>-0.17365710080941901</v>
      </c>
      <c r="M5298" s="6">
        <v>-0.114227663131745</v>
      </c>
      <c r="N5298" s="3">
        <v>-4.26257459505541E-2</v>
      </c>
      <c r="O5298" s="3">
        <v>-0.113421051001505</v>
      </c>
    </row>
    <row r="5299" spans="2:15" x14ac:dyDescent="0.25">
      <c r="B5299" t="s">
        <v>52</v>
      </c>
      <c r="C5299" t="s">
        <v>43</v>
      </c>
      <c r="D5299" t="s">
        <v>19</v>
      </c>
      <c r="E5299" t="s">
        <v>18</v>
      </c>
      <c r="F5299" s="4"/>
      <c r="G5299" s="5"/>
      <c r="H5299" s="4" t="s">
        <v>69</v>
      </c>
      <c r="I5299" s="5">
        <v>7861</v>
      </c>
      <c r="J5299" s="4" t="s">
        <v>69</v>
      </c>
      <c r="K5299" s="5">
        <v>8309</v>
      </c>
      <c r="L5299" s="3" t="s">
        <v>70</v>
      </c>
      <c r="M5299" s="6"/>
      <c r="N5299" s="3" t="s">
        <v>70</v>
      </c>
      <c r="O5299" s="3"/>
    </row>
    <row r="5300" spans="2:15" x14ac:dyDescent="0.25">
      <c r="B5300" t="s">
        <v>52</v>
      </c>
      <c r="C5300" t="s">
        <v>43</v>
      </c>
      <c r="D5300" t="s">
        <v>19</v>
      </c>
      <c r="E5300" t="s">
        <v>14</v>
      </c>
      <c r="F5300" s="4" t="s">
        <v>69</v>
      </c>
      <c r="G5300" s="5">
        <v>88134.195000000007</v>
      </c>
      <c r="H5300" s="4" t="s">
        <v>69</v>
      </c>
      <c r="I5300" s="5">
        <v>155173.20000000001</v>
      </c>
      <c r="J5300" s="4"/>
      <c r="K5300" s="5"/>
      <c r="L5300" s="3" t="s">
        <v>70</v>
      </c>
      <c r="M5300" s="6">
        <v>-0.43202695439676397</v>
      </c>
      <c r="N5300" s="3" t="s">
        <v>70</v>
      </c>
      <c r="O5300" s="3"/>
    </row>
    <row r="5301" spans="2:15" x14ac:dyDescent="0.25">
      <c r="B5301" t="s">
        <v>52</v>
      </c>
      <c r="C5301" t="s">
        <v>43</v>
      </c>
      <c r="D5301" t="s">
        <v>23</v>
      </c>
      <c r="E5301" t="s">
        <v>7</v>
      </c>
      <c r="F5301" s="4" t="s">
        <v>69</v>
      </c>
      <c r="G5301" s="5">
        <v>7378.35</v>
      </c>
      <c r="H5301" s="4"/>
      <c r="I5301" s="5"/>
      <c r="J5301" s="4"/>
      <c r="K5301" s="5"/>
      <c r="L5301" s="3" t="s">
        <v>70</v>
      </c>
      <c r="M5301" s="6"/>
      <c r="N5301" s="3" t="s">
        <v>70</v>
      </c>
      <c r="O5301" s="3"/>
    </row>
    <row r="5302" spans="2:15" x14ac:dyDescent="0.25">
      <c r="B5302" t="s">
        <v>52</v>
      </c>
      <c r="C5302" t="s">
        <v>43</v>
      </c>
      <c r="D5302" t="s">
        <v>23</v>
      </c>
      <c r="E5302" t="s">
        <v>20</v>
      </c>
      <c r="F5302" s="4">
        <v>786</v>
      </c>
      <c r="G5302" s="5">
        <v>1247800.68</v>
      </c>
      <c r="H5302" s="4">
        <v>1620</v>
      </c>
      <c r="I5302" s="5">
        <v>2521431.22000001</v>
      </c>
      <c r="J5302" s="4">
        <v>1454</v>
      </c>
      <c r="K5302" s="5">
        <v>2554076.1600000001</v>
      </c>
      <c r="L5302" s="3">
        <v>-0.51481481481481495</v>
      </c>
      <c r="M5302" s="6">
        <v>-0.50512206317490005</v>
      </c>
      <c r="N5302" s="3">
        <v>-0.45942228335625901</v>
      </c>
      <c r="O5302" s="3">
        <v>-0.51144734853952101</v>
      </c>
    </row>
    <row r="5303" spans="2:15" x14ac:dyDescent="0.25">
      <c r="B5303" t="s">
        <v>52</v>
      </c>
      <c r="C5303" t="s">
        <v>43</v>
      </c>
      <c r="D5303" t="s">
        <v>30</v>
      </c>
      <c r="E5303" t="s">
        <v>7</v>
      </c>
      <c r="F5303" s="4" t="s">
        <v>69</v>
      </c>
      <c r="G5303" s="5">
        <v>2153.52</v>
      </c>
      <c r="H5303" s="4" t="s">
        <v>69</v>
      </c>
      <c r="I5303" s="5">
        <v>4787</v>
      </c>
      <c r="J5303" s="4" t="s">
        <v>69</v>
      </c>
      <c r="K5303" s="5">
        <v>5625.4</v>
      </c>
      <c r="L5303" s="3" t="s">
        <v>70</v>
      </c>
      <c r="M5303" s="6">
        <v>-0.55013160643409198</v>
      </c>
      <c r="N5303" s="3" t="s">
        <v>70</v>
      </c>
      <c r="O5303" s="3">
        <v>-0.61717922281082205</v>
      </c>
    </row>
    <row r="5304" spans="2:15" x14ac:dyDescent="0.25">
      <c r="B5304" t="s">
        <v>52</v>
      </c>
      <c r="C5304" t="s">
        <v>43</v>
      </c>
      <c r="D5304" t="s">
        <v>30</v>
      </c>
      <c r="E5304" t="s">
        <v>20</v>
      </c>
      <c r="F5304" s="4" t="s">
        <v>69</v>
      </c>
      <c r="G5304" s="5">
        <v>10150.32</v>
      </c>
      <c r="H5304" s="4">
        <v>41</v>
      </c>
      <c r="I5304" s="5">
        <v>82635.600000000006</v>
      </c>
      <c r="J5304" s="4">
        <v>695</v>
      </c>
      <c r="K5304" s="5">
        <v>1637765.79999999</v>
      </c>
      <c r="L5304" s="3" t="s">
        <v>70</v>
      </c>
      <c r="M5304" s="6">
        <v>-0.87716770980061898</v>
      </c>
      <c r="N5304" s="3" t="s">
        <v>70</v>
      </c>
      <c r="O5304" s="3">
        <v>-0.99380233730610301</v>
      </c>
    </row>
    <row r="5305" spans="2:15" x14ac:dyDescent="0.25">
      <c r="B5305" t="s">
        <v>52</v>
      </c>
      <c r="C5305" t="s">
        <v>43</v>
      </c>
      <c r="D5305" t="s">
        <v>30</v>
      </c>
      <c r="E5305" t="s">
        <v>14</v>
      </c>
      <c r="F5305" s="4" t="s">
        <v>69</v>
      </c>
      <c r="G5305" s="5">
        <v>103587.33</v>
      </c>
      <c r="H5305" s="4" t="s">
        <v>69</v>
      </c>
      <c r="I5305" s="5">
        <v>50877</v>
      </c>
      <c r="J5305" s="4" t="s">
        <v>69</v>
      </c>
      <c r="K5305" s="5">
        <v>78877</v>
      </c>
      <c r="L5305" s="3" t="s">
        <v>70</v>
      </c>
      <c r="M5305" s="6">
        <v>1.03603455392417</v>
      </c>
      <c r="N5305" s="3" t="s">
        <v>70</v>
      </c>
      <c r="O5305" s="3">
        <v>0.31327674734079602</v>
      </c>
    </row>
    <row r="5306" spans="2:15" x14ac:dyDescent="0.25">
      <c r="B5306" t="s">
        <v>52</v>
      </c>
      <c r="C5306" t="s">
        <v>43</v>
      </c>
      <c r="D5306" t="s">
        <v>30</v>
      </c>
      <c r="E5306" t="s">
        <v>15</v>
      </c>
      <c r="F5306" s="4">
        <v>264</v>
      </c>
      <c r="G5306" s="5">
        <v>664591.74</v>
      </c>
      <c r="H5306" s="4">
        <v>478</v>
      </c>
      <c r="I5306" s="5">
        <v>1160636.2</v>
      </c>
      <c r="J5306" s="4"/>
      <c r="K5306" s="5"/>
      <c r="L5306" s="3">
        <v>-0.44769874476987398</v>
      </c>
      <c r="M5306" s="6">
        <v>-0.42739013310113799</v>
      </c>
      <c r="N5306" s="3"/>
      <c r="O5306" s="3"/>
    </row>
    <row r="5307" spans="2:15" x14ac:dyDescent="0.25">
      <c r="B5307" t="s">
        <v>52</v>
      </c>
      <c r="C5307" t="s">
        <v>43</v>
      </c>
      <c r="D5307" t="s">
        <v>30</v>
      </c>
      <c r="E5307" t="s">
        <v>22</v>
      </c>
      <c r="F5307" s="4">
        <v>123</v>
      </c>
      <c r="G5307" s="5">
        <v>272879.75699999998</v>
      </c>
      <c r="H5307" s="4">
        <v>129</v>
      </c>
      <c r="I5307" s="5">
        <v>246434.8</v>
      </c>
      <c r="J5307" s="4"/>
      <c r="K5307" s="5"/>
      <c r="L5307" s="3">
        <v>-4.6511627906976702E-2</v>
      </c>
      <c r="M5307" s="6">
        <v>0.107310156682416</v>
      </c>
      <c r="N5307" s="3"/>
      <c r="O5307" s="3"/>
    </row>
    <row r="5308" spans="2:15" x14ac:dyDescent="0.25">
      <c r="B5308" t="s">
        <v>52</v>
      </c>
      <c r="C5308" t="s">
        <v>44</v>
      </c>
      <c r="D5308" t="s">
        <v>28</v>
      </c>
      <c r="E5308" t="s">
        <v>20</v>
      </c>
      <c r="F5308" s="4">
        <v>11182</v>
      </c>
      <c r="G5308" s="5">
        <v>18614512.694999799</v>
      </c>
      <c r="H5308" s="4">
        <v>15308</v>
      </c>
      <c r="I5308" s="5">
        <v>25761161.087499801</v>
      </c>
      <c r="J5308" s="4">
        <v>13577</v>
      </c>
      <c r="K5308" s="5">
        <v>24712489.984000199</v>
      </c>
      <c r="L5308" s="3">
        <v>-0.26953227070812602</v>
      </c>
      <c r="M5308" s="6">
        <v>-0.27741949860978199</v>
      </c>
      <c r="N5308" s="3">
        <v>-0.17640126684834601</v>
      </c>
      <c r="O5308" s="3">
        <v>-0.24675689470986001</v>
      </c>
    </row>
    <row r="5309" spans="2:15" x14ac:dyDescent="0.25">
      <c r="B5309" t="s">
        <v>52</v>
      </c>
      <c r="C5309" t="s">
        <v>44</v>
      </c>
      <c r="D5309" t="s">
        <v>28</v>
      </c>
      <c r="E5309" t="s">
        <v>9</v>
      </c>
      <c r="F5309" s="4" t="s">
        <v>69</v>
      </c>
      <c r="G5309" s="5">
        <v>1706.4</v>
      </c>
      <c r="H5309" s="4"/>
      <c r="I5309" s="5"/>
      <c r="J5309" s="4"/>
      <c r="K5309" s="5"/>
      <c r="L5309" s="3" t="s">
        <v>70</v>
      </c>
      <c r="M5309" s="6"/>
      <c r="N5309" s="3" t="s">
        <v>70</v>
      </c>
      <c r="O5309" s="3"/>
    </row>
    <row r="5310" spans="2:15" x14ac:dyDescent="0.25">
      <c r="B5310" t="s">
        <v>52</v>
      </c>
      <c r="C5310" t="s">
        <v>44</v>
      </c>
      <c r="D5310" t="s">
        <v>28</v>
      </c>
      <c r="E5310" t="s">
        <v>12</v>
      </c>
      <c r="F5310" s="4" t="s">
        <v>69</v>
      </c>
      <c r="G5310" s="5">
        <v>8223.2000000000007</v>
      </c>
      <c r="H5310" s="4" t="s">
        <v>69</v>
      </c>
      <c r="I5310" s="5">
        <v>9143.35</v>
      </c>
      <c r="J5310" s="4">
        <v>8</v>
      </c>
      <c r="K5310" s="5">
        <v>23817.15</v>
      </c>
      <c r="L5310" s="3" t="s">
        <v>70</v>
      </c>
      <c r="M5310" s="6">
        <v>-0.100635981341631</v>
      </c>
      <c r="N5310" s="3" t="s">
        <v>70</v>
      </c>
      <c r="O5310" s="3">
        <v>-0.65473618799898403</v>
      </c>
    </row>
    <row r="5311" spans="2:15" x14ac:dyDescent="0.25">
      <c r="B5311" t="s">
        <v>52</v>
      </c>
      <c r="C5311" t="s">
        <v>44</v>
      </c>
      <c r="D5311" t="s">
        <v>6</v>
      </c>
      <c r="E5311" t="s">
        <v>7</v>
      </c>
      <c r="F5311" s="4" t="s">
        <v>69</v>
      </c>
      <c r="G5311" s="5">
        <v>2147.0183999999999</v>
      </c>
      <c r="H5311" s="4" t="s">
        <v>69</v>
      </c>
      <c r="I5311" s="5">
        <v>2981.68</v>
      </c>
      <c r="J5311" s="4"/>
      <c r="K5311" s="5"/>
      <c r="L5311" s="3" t="s">
        <v>70</v>
      </c>
      <c r="M5311" s="6">
        <v>-0.27992997236457301</v>
      </c>
      <c r="N5311" s="3" t="s">
        <v>70</v>
      </c>
      <c r="O5311" s="3"/>
    </row>
    <row r="5312" spans="2:15" x14ac:dyDescent="0.25">
      <c r="B5312" t="s">
        <v>52</v>
      </c>
      <c r="C5312" t="s">
        <v>44</v>
      </c>
      <c r="D5312" t="s">
        <v>6</v>
      </c>
      <c r="E5312" t="s">
        <v>20</v>
      </c>
      <c r="F5312" s="4">
        <v>524</v>
      </c>
      <c r="G5312" s="5">
        <v>923758.42500000203</v>
      </c>
      <c r="H5312" s="4">
        <v>939</v>
      </c>
      <c r="I5312" s="5">
        <v>1601715.25</v>
      </c>
      <c r="J5312" s="4">
        <v>442</v>
      </c>
      <c r="K5312" s="5">
        <v>860247.400000002</v>
      </c>
      <c r="L5312" s="3">
        <v>-0.44195953141639999</v>
      </c>
      <c r="M5312" s="6">
        <v>-0.42326925775352298</v>
      </c>
      <c r="N5312" s="3">
        <v>0.18552036199095001</v>
      </c>
      <c r="O5312" s="3">
        <v>7.3828790415409101E-2</v>
      </c>
    </row>
    <row r="5313" spans="2:15" x14ac:dyDescent="0.25">
      <c r="B5313" t="s">
        <v>52</v>
      </c>
      <c r="C5313" t="s">
        <v>44</v>
      </c>
      <c r="D5313" t="s">
        <v>6</v>
      </c>
      <c r="E5313" t="s">
        <v>18</v>
      </c>
      <c r="F5313" s="4" t="s">
        <v>69</v>
      </c>
      <c r="G5313" s="5">
        <v>22839</v>
      </c>
      <c r="H5313" s="4">
        <v>5</v>
      </c>
      <c r="I5313" s="5">
        <v>40032</v>
      </c>
      <c r="J5313" s="4" t="s">
        <v>69</v>
      </c>
      <c r="K5313" s="5">
        <v>25635</v>
      </c>
      <c r="L5313" s="3" t="s">
        <v>70</v>
      </c>
      <c r="M5313" s="6">
        <v>-0.42948141486810598</v>
      </c>
      <c r="N5313" s="3" t="s">
        <v>70</v>
      </c>
      <c r="O5313" s="3">
        <v>-0.10906963136337</v>
      </c>
    </row>
    <row r="5314" spans="2:15" x14ac:dyDescent="0.25">
      <c r="B5314" t="s">
        <v>52</v>
      </c>
      <c r="C5314" t="s">
        <v>44</v>
      </c>
      <c r="D5314" t="s">
        <v>17</v>
      </c>
      <c r="E5314" t="s">
        <v>7</v>
      </c>
      <c r="F5314" s="4" t="s">
        <v>69</v>
      </c>
      <c r="G5314" s="5">
        <v>7402.8473999999997</v>
      </c>
      <c r="H5314" s="4">
        <v>7</v>
      </c>
      <c r="I5314" s="5">
        <v>13876.16</v>
      </c>
      <c r="J5314" s="4" t="s">
        <v>69</v>
      </c>
      <c r="K5314" s="5">
        <v>7140</v>
      </c>
      <c r="L5314" s="3" t="s">
        <v>70</v>
      </c>
      <c r="M5314" s="6">
        <v>-0.46650605066531398</v>
      </c>
      <c r="N5314" s="3" t="s">
        <v>70</v>
      </c>
      <c r="O5314" s="3">
        <v>3.6813361344537797E-2</v>
      </c>
    </row>
    <row r="5315" spans="2:15" x14ac:dyDescent="0.25">
      <c r="B5315" t="s">
        <v>52</v>
      </c>
      <c r="C5315" t="s">
        <v>44</v>
      </c>
      <c r="D5315" t="s">
        <v>17</v>
      </c>
      <c r="E5315" t="s">
        <v>20</v>
      </c>
      <c r="F5315" s="4">
        <v>5239</v>
      </c>
      <c r="G5315" s="5">
        <v>9840992.7723999992</v>
      </c>
      <c r="H5315" s="4">
        <v>7485</v>
      </c>
      <c r="I5315" s="5">
        <v>13785492.6130001</v>
      </c>
      <c r="J5315" s="4">
        <v>6105</v>
      </c>
      <c r="K5315" s="5">
        <v>12977856.939999999</v>
      </c>
      <c r="L5315" s="3">
        <v>-0.30006680026720101</v>
      </c>
      <c r="M5315" s="6">
        <v>-0.28613412312015202</v>
      </c>
      <c r="N5315" s="3">
        <v>-0.14185094185094199</v>
      </c>
      <c r="O5315" s="3">
        <v>-0.24170894949008401</v>
      </c>
    </row>
    <row r="5316" spans="2:15" x14ac:dyDescent="0.25">
      <c r="B5316" t="s">
        <v>52</v>
      </c>
      <c r="C5316" t="s">
        <v>44</v>
      </c>
      <c r="D5316" t="s">
        <v>17</v>
      </c>
      <c r="E5316" t="s">
        <v>18</v>
      </c>
      <c r="F5316" s="4" t="s">
        <v>69</v>
      </c>
      <c r="G5316" s="5">
        <v>5712.5195999999996</v>
      </c>
      <c r="H5316" s="4" t="s">
        <v>69</v>
      </c>
      <c r="I5316" s="5">
        <v>11134.3</v>
      </c>
      <c r="J5316" s="4">
        <v>7</v>
      </c>
      <c r="K5316" s="5">
        <v>33553</v>
      </c>
      <c r="L5316" s="3" t="s">
        <v>70</v>
      </c>
      <c r="M5316" s="6">
        <v>-0.48694398390558902</v>
      </c>
      <c r="N5316" s="3" t="s">
        <v>70</v>
      </c>
      <c r="O5316" s="3">
        <v>-0.82974638333383</v>
      </c>
    </row>
    <row r="5317" spans="2:15" x14ac:dyDescent="0.25">
      <c r="B5317" t="s">
        <v>52</v>
      </c>
      <c r="C5317" t="s">
        <v>44</v>
      </c>
      <c r="D5317" t="s">
        <v>19</v>
      </c>
      <c r="E5317" t="s">
        <v>7</v>
      </c>
      <c r="F5317" s="4" t="s">
        <v>69</v>
      </c>
      <c r="G5317" s="5">
        <v>4151.37</v>
      </c>
      <c r="H5317" s="4">
        <v>9</v>
      </c>
      <c r="I5317" s="5">
        <v>25750</v>
      </c>
      <c r="J5317" s="4" t="s">
        <v>69</v>
      </c>
      <c r="K5317" s="5">
        <v>2677</v>
      </c>
      <c r="L5317" s="3" t="s">
        <v>70</v>
      </c>
      <c r="M5317" s="6">
        <v>-0.83878174757281598</v>
      </c>
      <c r="N5317" s="3" t="s">
        <v>70</v>
      </c>
      <c r="O5317" s="3">
        <v>0.55075457601792999</v>
      </c>
    </row>
    <row r="5318" spans="2:15" x14ac:dyDescent="0.25">
      <c r="B5318" t="s">
        <v>52</v>
      </c>
      <c r="C5318" t="s">
        <v>44</v>
      </c>
      <c r="D5318" t="s">
        <v>19</v>
      </c>
      <c r="E5318" t="s">
        <v>20</v>
      </c>
      <c r="F5318" s="4">
        <v>4362</v>
      </c>
      <c r="G5318" s="5">
        <v>7441449.2960000802</v>
      </c>
      <c r="H5318" s="4">
        <v>9376</v>
      </c>
      <c r="I5318" s="5">
        <v>16527772.050000099</v>
      </c>
      <c r="J5318" s="4">
        <v>9143</v>
      </c>
      <c r="K5318" s="5">
        <v>16360594</v>
      </c>
      <c r="L5318" s="3">
        <v>-0.53476962457337895</v>
      </c>
      <c r="M5318" s="6">
        <v>-0.54976089496587299</v>
      </c>
      <c r="N5318" s="3">
        <v>-0.52291370447336805</v>
      </c>
      <c r="O5318" s="3">
        <v>-0.54516020041814595</v>
      </c>
    </row>
    <row r="5319" spans="2:15" x14ac:dyDescent="0.25">
      <c r="B5319" t="s">
        <v>52</v>
      </c>
      <c r="C5319" t="s">
        <v>44</v>
      </c>
      <c r="D5319" t="s">
        <v>19</v>
      </c>
      <c r="E5319" t="s">
        <v>18</v>
      </c>
      <c r="F5319" s="4"/>
      <c r="G5319" s="5"/>
      <c r="H5319" s="4"/>
      <c r="I5319" s="5"/>
      <c r="J5319" s="4" t="s">
        <v>69</v>
      </c>
      <c r="K5319" s="5">
        <v>8545</v>
      </c>
      <c r="L5319" s="3"/>
      <c r="M5319" s="6"/>
      <c r="N5319" s="3" t="s">
        <v>70</v>
      </c>
      <c r="O5319" s="3"/>
    </row>
    <row r="5320" spans="2:15" x14ac:dyDescent="0.25">
      <c r="B5320" t="s">
        <v>52</v>
      </c>
      <c r="C5320" t="s">
        <v>44</v>
      </c>
      <c r="D5320" t="s">
        <v>19</v>
      </c>
      <c r="E5320" t="s">
        <v>14</v>
      </c>
      <c r="F5320" s="4" t="s">
        <v>69</v>
      </c>
      <c r="G5320" s="5">
        <v>45807</v>
      </c>
      <c r="H5320" s="4"/>
      <c r="I5320" s="5"/>
      <c r="J5320" s="4"/>
      <c r="K5320" s="5"/>
      <c r="L5320" s="3" t="s">
        <v>70</v>
      </c>
      <c r="M5320" s="6"/>
      <c r="N5320" s="3" t="s">
        <v>70</v>
      </c>
      <c r="O5320" s="3"/>
    </row>
    <row r="5321" spans="2:15" x14ac:dyDescent="0.25">
      <c r="B5321" t="s">
        <v>52</v>
      </c>
      <c r="C5321" t="s">
        <v>44</v>
      </c>
      <c r="D5321" t="s">
        <v>19</v>
      </c>
      <c r="E5321" t="s">
        <v>15</v>
      </c>
      <c r="F5321" s="4">
        <v>6</v>
      </c>
      <c r="G5321" s="5">
        <v>15594.12</v>
      </c>
      <c r="H5321" s="4">
        <v>9</v>
      </c>
      <c r="I5321" s="5">
        <v>20831</v>
      </c>
      <c r="J5321" s="4"/>
      <c r="K5321" s="5"/>
      <c r="L5321" s="3">
        <v>-0.33333333333333298</v>
      </c>
      <c r="M5321" s="6">
        <v>-0.25139839662042202</v>
      </c>
      <c r="N5321" s="3"/>
      <c r="O5321" s="3"/>
    </row>
    <row r="5322" spans="2:15" x14ac:dyDescent="0.25">
      <c r="B5322" t="s">
        <v>52</v>
      </c>
      <c r="C5322" t="s">
        <v>44</v>
      </c>
      <c r="D5322" t="s">
        <v>23</v>
      </c>
      <c r="E5322" t="s">
        <v>7</v>
      </c>
      <c r="F5322" s="4">
        <v>6</v>
      </c>
      <c r="G5322" s="5">
        <v>11460.66</v>
      </c>
      <c r="H5322" s="4" t="s">
        <v>69</v>
      </c>
      <c r="I5322" s="5">
        <v>5029</v>
      </c>
      <c r="J5322" s="4" t="s">
        <v>69</v>
      </c>
      <c r="K5322" s="5">
        <v>6247</v>
      </c>
      <c r="L5322" s="3" t="s">
        <v>70</v>
      </c>
      <c r="M5322" s="6">
        <v>1.27891429707695</v>
      </c>
      <c r="N5322" s="3" t="s">
        <v>70</v>
      </c>
      <c r="O5322" s="3">
        <v>0.83458620137666095</v>
      </c>
    </row>
    <row r="5323" spans="2:15" x14ac:dyDescent="0.25">
      <c r="B5323" t="s">
        <v>52</v>
      </c>
      <c r="C5323" t="s">
        <v>44</v>
      </c>
      <c r="D5323" t="s">
        <v>23</v>
      </c>
      <c r="E5323" t="s">
        <v>20</v>
      </c>
      <c r="F5323" s="4">
        <v>4008</v>
      </c>
      <c r="G5323" s="5">
        <v>17429269.877799999</v>
      </c>
      <c r="H5323" s="4">
        <v>5206</v>
      </c>
      <c r="I5323" s="5">
        <v>18710482.1100001</v>
      </c>
      <c r="J5323" s="4">
        <v>5386</v>
      </c>
      <c r="K5323" s="5">
        <v>18950633.155000102</v>
      </c>
      <c r="L5323" s="3">
        <v>-0.230119093353823</v>
      </c>
      <c r="M5323" s="6">
        <v>-6.8475639733271199E-2</v>
      </c>
      <c r="N5323" s="3">
        <v>-0.25584849610100302</v>
      </c>
      <c r="O5323" s="3">
        <v>-8.0280340226982896E-2</v>
      </c>
    </row>
    <row r="5324" spans="2:15" x14ac:dyDescent="0.25">
      <c r="B5324" t="s">
        <v>52</v>
      </c>
      <c r="C5324" t="s">
        <v>44</v>
      </c>
      <c r="D5324" t="s">
        <v>23</v>
      </c>
      <c r="E5324" t="s">
        <v>18</v>
      </c>
      <c r="F5324" s="4" t="s">
        <v>69</v>
      </c>
      <c r="G5324" s="5">
        <v>5498.85</v>
      </c>
      <c r="H5324" s="4">
        <v>5</v>
      </c>
      <c r="I5324" s="5">
        <v>22195</v>
      </c>
      <c r="J5324" s="4"/>
      <c r="K5324" s="5"/>
      <c r="L5324" s="3" t="s">
        <v>70</v>
      </c>
      <c r="M5324" s="6">
        <v>-0.75224825411128604</v>
      </c>
      <c r="N5324" s="3" t="s">
        <v>70</v>
      </c>
      <c r="O5324" s="3"/>
    </row>
    <row r="5325" spans="2:15" x14ac:dyDescent="0.25">
      <c r="B5325" t="s">
        <v>52</v>
      </c>
      <c r="C5325" t="s">
        <v>44</v>
      </c>
      <c r="D5325" t="s">
        <v>23</v>
      </c>
      <c r="E5325" t="s">
        <v>8</v>
      </c>
      <c r="F5325" s="4"/>
      <c r="G5325" s="5"/>
      <c r="H5325" s="4"/>
      <c r="I5325" s="5"/>
      <c r="J5325" s="4" t="s">
        <v>69</v>
      </c>
      <c r="K5325" s="5">
        <v>836.4</v>
      </c>
      <c r="L5325" s="3"/>
      <c r="M5325" s="6"/>
      <c r="N5325" s="3" t="s">
        <v>70</v>
      </c>
      <c r="O5325" s="3"/>
    </row>
    <row r="5326" spans="2:15" x14ac:dyDescent="0.25">
      <c r="B5326" t="s">
        <v>52</v>
      </c>
      <c r="C5326" t="s">
        <v>44</v>
      </c>
      <c r="D5326" t="s">
        <v>23</v>
      </c>
      <c r="E5326" t="s">
        <v>12</v>
      </c>
      <c r="F5326" s="4">
        <v>10</v>
      </c>
      <c r="G5326" s="5">
        <v>44597.01</v>
      </c>
      <c r="H5326" s="4">
        <v>10</v>
      </c>
      <c r="I5326" s="5">
        <v>37558</v>
      </c>
      <c r="J5326" s="4" t="s">
        <v>69</v>
      </c>
      <c r="K5326" s="5">
        <v>12936</v>
      </c>
      <c r="L5326" s="3">
        <v>0</v>
      </c>
      <c r="M5326" s="6">
        <v>0.187417061611374</v>
      </c>
      <c r="N5326" s="3" t="s">
        <v>70</v>
      </c>
      <c r="O5326" s="3">
        <v>2.4475115955473101</v>
      </c>
    </row>
    <row r="5327" spans="2:15" x14ac:dyDescent="0.25">
      <c r="B5327" t="s">
        <v>52</v>
      </c>
      <c r="C5327" t="s">
        <v>44</v>
      </c>
      <c r="D5327" t="s">
        <v>23</v>
      </c>
      <c r="E5327" t="s">
        <v>14</v>
      </c>
      <c r="F5327" s="4">
        <v>29</v>
      </c>
      <c r="G5327" s="5">
        <v>842718.6</v>
      </c>
      <c r="H5327" s="4">
        <v>32</v>
      </c>
      <c r="I5327" s="5">
        <v>831414.28</v>
      </c>
      <c r="J5327" s="4">
        <v>38</v>
      </c>
      <c r="K5327" s="5">
        <v>911226.75</v>
      </c>
      <c r="L5327" s="3">
        <v>-9.375E-2</v>
      </c>
      <c r="M5327" s="6">
        <v>1.35964948785821E-2</v>
      </c>
      <c r="N5327" s="3">
        <v>-0.23684210526315799</v>
      </c>
      <c r="O5327" s="3">
        <v>-7.5182329754915594E-2</v>
      </c>
    </row>
    <row r="5328" spans="2:15" x14ac:dyDescent="0.25">
      <c r="B5328" t="s">
        <v>52</v>
      </c>
      <c r="C5328" t="s">
        <v>44</v>
      </c>
      <c r="D5328" t="s">
        <v>23</v>
      </c>
      <c r="E5328" t="s">
        <v>15</v>
      </c>
      <c r="F5328" s="4">
        <v>8</v>
      </c>
      <c r="G5328" s="5">
        <v>18667.056</v>
      </c>
      <c r="H5328" s="4">
        <v>21</v>
      </c>
      <c r="I5328" s="5">
        <v>48526.400000000001</v>
      </c>
      <c r="J5328" s="4"/>
      <c r="K5328" s="5"/>
      <c r="L5328" s="3">
        <v>-0.61904761904761896</v>
      </c>
      <c r="M5328" s="6">
        <v>-0.615321639355073</v>
      </c>
      <c r="N5328" s="3"/>
      <c r="O5328" s="3"/>
    </row>
    <row r="5329" spans="2:15" x14ac:dyDescent="0.25">
      <c r="B5329" t="s">
        <v>52</v>
      </c>
      <c r="C5329" t="s">
        <v>44</v>
      </c>
      <c r="D5329" t="s">
        <v>23</v>
      </c>
      <c r="E5329" t="s">
        <v>22</v>
      </c>
      <c r="F5329" s="4">
        <v>14</v>
      </c>
      <c r="G5329" s="5">
        <v>127157.685</v>
      </c>
      <c r="H5329" s="4">
        <v>18</v>
      </c>
      <c r="I5329" s="5">
        <v>100127.1</v>
      </c>
      <c r="J5329" s="4"/>
      <c r="K5329" s="5"/>
      <c r="L5329" s="3">
        <v>-0.22222222222222199</v>
      </c>
      <c r="M5329" s="6">
        <v>0.26996272737350802</v>
      </c>
      <c r="N5329" s="3"/>
      <c r="O5329" s="3"/>
    </row>
    <row r="5330" spans="2:15" x14ac:dyDescent="0.25">
      <c r="B5330" t="s">
        <v>52</v>
      </c>
      <c r="C5330" t="s">
        <v>44</v>
      </c>
      <c r="D5330" t="s">
        <v>29</v>
      </c>
      <c r="E5330" t="s">
        <v>18</v>
      </c>
      <c r="F5330" s="4"/>
      <c r="G5330" s="5"/>
      <c r="H5330" s="4" t="s">
        <v>69</v>
      </c>
      <c r="I5330" s="5">
        <v>3108</v>
      </c>
      <c r="J5330" s="4"/>
      <c r="K5330" s="5"/>
      <c r="L5330" s="3" t="s">
        <v>70</v>
      </c>
      <c r="M5330" s="6"/>
      <c r="N5330" s="3"/>
      <c r="O5330" s="3"/>
    </row>
    <row r="5331" spans="2:15" x14ac:dyDescent="0.25">
      <c r="B5331" t="s">
        <v>52</v>
      </c>
      <c r="C5331" t="s">
        <v>44</v>
      </c>
      <c r="D5331" t="s">
        <v>30</v>
      </c>
      <c r="E5331" t="s">
        <v>7</v>
      </c>
      <c r="F5331" s="4"/>
      <c r="G5331" s="5"/>
      <c r="H5331" s="4" t="s">
        <v>69</v>
      </c>
      <c r="I5331" s="5">
        <v>2219</v>
      </c>
      <c r="J5331" s="4"/>
      <c r="K5331" s="5"/>
      <c r="L5331" s="3" t="s">
        <v>70</v>
      </c>
      <c r="M5331" s="6"/>
      <c r="N5331" s="3"/>
      <c r="O5331" s="3"/>
    </row>
    <row r="5332" spans="2:15" x14ac:dyDescent="0.25">
      <c r="B5332" t="s">
        <v>52</v>
      </c>
      <c r="C5332" t="s">
        <v>44</v>
      </c>
      <c r="D5332" t="s">
        <v>30</v>
      </c>
      <c r="E5332" t="s">
        <v>20</v>
      </c>
      <c r="F5332" s="4"/>
      <c r="G5332" s="5"/>
      <c r="H5332" s="4"/>
      <c r="I5332" s="5"/>
      <c r="J5332" s="4" t="s">
        <v>69</v>
      </c>
      <c r="K5332" s="5">
        <v>8977</v>
      </c>
      <c r="L5332" s="3"/>
      <c r="M5332" s="6"/>
      <c r="N5332" s="3" t="s">
        <v>70</v>
      </c>
      <c r="O5332" s="3"/>
    </row>
    <row r="5333" spans="2:15" x14ac:dyDescent="0.25">
      <c r="B5333" t="s">
        <v>52</v>
      </c>
      <c r="C5333" t="s">
        <v>45</v>
      </c>
      <c r="D5333" t="s">
        <v>28</v>
      </c>
      <c r="E5333" t="s">
        <v>20</v>
      </c>
      <c r="F5333" s="4">
        <v>972</v>
      </c>
      <c r="G5333" s="5">
        <v>1412359.25</v>
      </c>
      <c r="H5333" s="4">
        <v>1134</v>
      </c>
      <c r="I5333" s="5">
        <v>1898370</v>
      </c>
      <c r="J5333" s="4">
        <v>847</v>
      </c>
      <c r="K5333" s="5">
        <v>1722219</v>
      </c>
      <c r="L5333" s="3">
        <v>-0.14285714285714299</v>
      </c>
      <c r="M5333" s="6">
        <v>-0.25601476529865103</v>
      </c>
      <c r="N5333" s="3">
        <v>0.14757969303423901</v>
      </c>
      <c r="O5333" s="3">
        <v>-0.17991890113858899</v>
      </c>
    </row>
    <row r="5334" spans="2:15" x14ac:dyDescent="0.25">
      <c r="B5334" t="s">
        <v>52</v>
      </c>
      <c r="C5334" t="s">
        <v>45</v>
      </c>
      <c r="D5334" t="s">
        <v>6</v>
      </c>
      <c r="E5334" t="s">
        <v>20</v>
      </c>
      <c r="F5334" s="4">
        <v>577</v>
      </c>
      <c r="G5334" s="5">
        <v>1107138</v>
      </c>
      <c r="H5334" s="4">
        <v>800</v>
      </c>
      <c r="I5334" s="5">
        <v>1508538</v>
      </c>
      <c r="J5334" s="4">
        <v>628</v>
      </c>
      <c r="K5334" s="5">
        <v>1318708</v>
      </c>
      <c r="L5334" s="3">
        <v>-0.27875</v>
      </c>
      <c r="M5334" s="6">
        <v>-0.26608544166603698</v>
      </c>
      <c r="N5334" s="3">
        <v>-8.1210191082802599E-2</v>
      </c>
      <c r="O5334" s="3">
        <v>-0.160437337151212</v>
      </c>
    </row>
    <row r="5335" spans="2:15" x14ac:dyDescent="0.25">
      <c r="B5335" t="s">
        <v>52</v>
      </c>
      <c r="C5335" t="s">
        <v>45</v>
      </c>
      <c r="D5335" t="s">
        <v>6</v>
      </c>
      <c r="E5335" t="s">
        <v>12</v>
      </c>
      <c r="F5335" s="4" t="s">
        <v>69</v>
      </c>
      <c r="G5335" s="5">
        <v>2601.8861999999999</v>
      </c>
      <c r="H5335" s="4"/>
      <c r="I5335" s="5"/>
      <c r="J5335" s="4"/>
      <c r="K5335" s="5"/>
      <c r="L5335" s="3" t="s">
        <v>70</v>
      </c>
      <c r="M5335" s="6"/>
      <c r="N5335" s="3" t="s">
        <v>70</v>
      </c>
      <c r="O5335" s="3"/>
    </row>
    <row r="5336" spans="2:15" x14ac:dyDescent="0.25">
      <c r="B5336" t="s">
        <v>52</v>
      </c>
      <c r="C5336" t="s">
        <v>45</v>
      </c>
      <c r="D5336" t="s">
        <v>17</v>
      </c>
      <c r="E5336" t="s">
        <v>7</v>
      </c>
      <c r="F5336" s="4" t="s">
        <v>69</v>
      </c>
      <c r="G5336" s="5">
        <v>4213.3482000000004</v>
      </c>
      <c r="H5336" s="4">
        <v>5</v>
      </c>
      <c r="I5336" s="5">
        <v>9861.2199999999993</v>
      </c>
      <c r="J5336" s="4"/>
      <c r="K5336" s="5"/>
      <c r="L5336" s="3" t="s">
        <v>70</v>
      </c>
      <c r="M5336" s="6">
        <v>-0.57273560472233698</v>
      </c>
      <c r="N5336" s="3" t="s">
        <v>70</v>
      </c>
      <c r="O5336" s="3"/>
    </row>
    <row r="5337" spans="2:15" x14ac:dyDescent="0.25">
      <c r="B5337" t="s">
        <v>52</v>
      </c>
      <c r="C5337" t="s">
        <v>45</v>
      </c>
      <c r="D5337" t="s">
        <v>17</v>
      </c>
      <c r="E5337" t="s">
        <v>20</v>
      </c>
      <c r="F5337" s="4">
        <v>2394</v>
      </c>
      <c r="G5337" s="5">
        <v>5556113.3760000002</v>
      </c>
      <c r="H5337" s="4">
        <v>3113</v>
      </c>
      <c r="I5337" s="5">
        <v>6460678.7599999998</v>
      </c>
      <c r="J5337" s="4">
        <v>3039</v>
      </c>
      <c r="K5337" s="5">
        <v>6844789.2800000003</v>
      </c>
      <c r="L5337" s="3">
        <v>-0.23096691294571101</v>
      </c>
      <c r="M5337" s="6">
        <v>-0.140010890125112</v>
      </c>
      <c r="N5337" s="3">
        <v>-0.212240868706811</v>
      </c>
      <c r="O5337" s="3">
        <v>-0.18827108495004</v>
      </c>
    </row>
    <row r="5338" spans="2:15" x14ac:dyDescent="0.25">
      <c r="B5338" t="s">
        <v>52</v>
      </c>
      <c r="C5338" t="s">
        <v>45</v>
      </c>
      <c r="D5338" t="s">
        <v>17</v>
      </c>
      <c r="E5338" t="s">
        <v>12</v>
      </c>
      <c r="F5338" s="4"/>
      <c r="G5338" s="5"/>
      <c r="H5338" s="4" t="s">
        <v>69</v>
      </c>
      <c r="I5338" s="5">
        <v>6568.31</v>
      </c>
      <c r="J5338" s="4"/>
      <c r="K5338" s="5"/>
      <c r="L5338" s="3" t="s">
        <v>70</v>
      </c>
      <c r="M5338" s="6"/>
      <c r="N5338" s="3"/>
      <c r="O5338" s="3"/>
    </row>
    <row r="5339" spans="2:15" x14ac:dyDescent="0.25">
      <c r="B5339" t="s">
        <v>52</v>
      </c>
      <c r="C5339" t="s">
        <v>45</v>
      </c>
      <c r="D5339" t="s">
        <v>17</v>
      </c>
      <c r="E5339" t="s">
        <v>15</v>
      </c>
      <c r="F5339" s="4"/>
      <c r="G5339" s="5"/>
      <c r="H5339" s="4">
        <v>5</v>
      </c>
      <c r="I5339" s="5">
        <v>11851.18</v>
      </c>
      <c r="J5339" s="4"/>
      <c r="K5339" s="5"/>
      <c r="L5339" s="3"/>
      <c r="M5339" s="6"/>
      <c r="N5339" s="3"/>
      <c r="O5339" s="3"/>
    </row>
    <row r="5340" spans="2:15" x14ac:dyDescent="0.25">
      <c r="B5340" t="s">
        <v>52</v>
      </c>
      <c r="C5340" t="s">
        <v>45</v>
      </c>
      <c r="D5340" t="s">
        <v>19</v>
      </c>
      <c r="E5340" t="s">
        <v>7</v>
      </c>
      <c r="F5340" s="4" t="s">
        <v>69</v>
      </c>
      <c r="G5340" s="5">
        <v>2046.45</v>
      </c>
      <c r="H5340" s="4" t="s">
        <v>69</v>
      </c>
      <c r="I5340" s="5">
        <v>5790</v>
      </c>
      <c r="J5340" s="4" t="s">
        <v>69</v>
      </c>
      <c r="K5340" s="5">
        <v>3570</v>
      </c>
      <c r="L5340" s="3" t="s">
        <v>70</v>
      </c>
      <c r="M5340" s="6">
        <v>-0.64655440414507803</v>
      </c>
      <c r="N5340" s="3" t="s">
        <v>70</v>
      </c>
      <c r="O5340" s="3">
        <v>-0.42676470588235299</v>
      </c>
    </row>
    <row r="5341" spans="2:15" x14ac:dyDescent="0.25">
      <c r="B5341" t="s">
        <v>52</v>
      </c>
      <c r="C5341" t="s">
        <v>45</v>
      </c>
      <c r="D5341" t="s">
        <v>19</v>
      </c>
      <c r="E5341" t="s">
        <v>20</v>
      </c>
      <c r="F5341" s="4">
        <v>2586</v>
      </c>
      <c r="G5341" s="5">
        <v>5634225</v>
      </c>
      <c r="H5341" s="4">
        <v>3623</v>
      </c>
      <c r="I5341" s="5">
        <v>8310883</v>
      </c>
      <c r="J5341" s="4">
        <v>4338</v>
      </c>
      <c r="K5341" s="5">
        <v>10669681</v>
      </c>
      <c r="L5341" s="3">
        <v>-0.28622688379795702</v>
      </c>
      <c r="M5341" s="6">
        <v>-0.32206662035790901</v>
      </c>
      <c r="N5341" s="3">
        <v>-0.40387275242046999</v>
      </c>
      <c r="O5341" s="3">
        <v>-0.47194063252687701</v>
      </c>
    </row>
    <row r="5342" spans="2:15" x14ac:dyDescent="0.25">
      <c r="B5342" t="s">
        <v>52</v>
      </c>
      <c r="C5342" t="s">
        <v>45</v>
      </c>
      <c r="D5342" t="s">
        <v>19</v>
      </c>
      <c r="E5342" t="s">
        <v>15</v>
      </c>
      <c r="F5342" s="4" t="s">
        <v>69</v>
      </c>
      <c r="G5342" s="5">
        <v>4982.07</v>
      </c>
      <c r="H5342" s="4">
        <v>5</v>
      </c>
      <c r="I5342" s="5">
        <v>11491</v>
      </c>
      <c r="J5342" s="4"/>
      <c r="K5342" s="5"/>
      <c r="L5342" s="3" t="s">
        <v>70</v>
      </c>
      <c r="M5342" s="6">
        <v>-0.56643721173091999</v>
      </c>
      <c r="N5342" s="3" t="s">
        <v>70</v>
      </c>
      <c r="O5342" s="3"/>
    </row>
    <row r="5343" spans="2:15" x14ac:dyDescent="0.25">
      <c r="B5343" t="s">
        <v>52</v>
      </c>
      <c r="C5343" t="s">
        <v>45</v>
      </c>
      <c r="D5343" t="s">
        <v>23</v>
      </c>
      <c r="E5343" t="s">
        <v>7</v>
      </c>
      <c r="F5343" s="4" t="s">
        <v>69</v>
      </c>
      <c r="G5343" s="5">
        <v>3407.25</v>
      </c>
      <c r="H5343" s="4" t="s">
        <v>69</v>
      </c>
      <c r="I5343" s="5">
        <v>7682</v>
      </c>
      <c r="J5343" s="4">
        <v>7</v>
      </c>
      <c r="K5343" s="5">
        <v>9816</v>
      </c>
      <c r="L5343" s="3" t="s">
        <v>70</v>
      </c>
      <c r="M5343" s="6">
        <v>-0.55646316063525103</v>
      </c>
      <c r="N5343" s="3" t="s">
        <v>70</v>
      </c>
      <c r="O5343" s="3">
        <v>-0.652888141809291</v>
      </c>
    </row>
    <row r="5344" spans="2:15" x14ac:dyDescent="0.25">
      <c r="B5344" t="s">
        <v>52</v>
      </c>
      <c r="C5344" t="s">
        <v>45</v>
      </c>
      <c r="D5344" t="s">
        <v>23</v>
      </c>
      <c r="E5344" t="s">
        <v>20</v>
      </c>
      <c r="F5344" s="4">
        <v>5316</v>
      </c>
      <c r="G5344" s="5">
        <v>15121345.404599899</v>
      </c>
      <c r="H5344" s="4">
        <v>7179</v>
      </c>
      <c r="I5344" s="5">
        <v>17567447.220000099</v>
      </c>
      <c r="J5344" s="4">
        <v>9200</v>
      </c>
      <c r="K5344" s="5">
        <v>22407420</v>
      </c>
      <c r="L5344" s="3">
        <v>-0.25950689511073999</v>
      </c>
      <c r="M5344" s="6">
        <v>-0.13924059567490299</v>
      </c>
      <c r="N5344" s="3">
        <v>-0.42217391304347801</v>
      </c>
      <c r="O5344" s="3">
        <v>-0.32516347689292702</v>
      </c>
    </row>
    <row r="5345" spans="2:15" x14ac:dyDescent="0.25">
      <c r="B5345" t="s">
        <v>52</v>
      </c>
      <c r="C5345" t="s">
        <v>45</v>
      </c>
      <c r="D5345" t="s">
        <v>23</v>
      </c>
      <c r="E5345" t="s">
        <v>18</v>
      </c>
      <c r="F5345" s="4" t="s">
        <v>69</v>
      </c>
      <c r="G5345" s="5">
        <v>17710.919999999998</v>
      </c>
      <c r="H5345" s="4" t="s">
        <v>69</v>
      </c>
      <c r="I5345" s="5">
        <v>4677</v>
      </c>
      <c r="J5345" s="4"/>
      <c r="K5345" s="5"/>
      <c r="L5345" s="3" t="s">
        <v>70</v>
      </c>
      <c r="M5345" s="6">
        <v>2.7868120590121901</v>
      </c>
      <c r="N5345" s="3" t="s">
        <v>70</v>
      </c>
      <c r="O5345" s="3"/>
    </row>
    <row r="5346" spans="2:15" x14ac:dyDescent="0.25">
      <c r="B5346" t="s">
        <v>52</v>
      </c>
      <c r="C5346" t="s">
        <v>45</v>
      </c>
      <c r="D5346" t="s">
        <v>23</v>
      </c>
      <c r="E5346" t="s">
        <v>12</v>
      </c>
      <c r="F5346" s="4">
        <v>152</v>
      </c>
      <c r="G5346" s="5">
        <v>579268.55999999901</v>
      </c>
      <c r="H5346" s="4">
        <v>239</v>
      </c>
      <c r="I5346" s="5">
        <v>844802</v>
      </c>
      <c r="J5346" s="4">
        <v>57</v>
      </c>
      <c r="K5346" s="5">
        <v>184511</v>
      </c>
      <c r="L5346" s="3">
        <v>-0.36401673640167398</v>
      </c>
      <c r="M5346" s="6">
        <v>-0.31431440739960498</v>
      </c>
      <c r="N5346" s="3">
        <v>1.6666666666666701</v>
      </c>
      <c r="O5346" s="3">
        <v>2.1394798142116098</v>
      </c>
    </row>
    <row r="5347" spans="2:15" x14ac:dyDescent="0.25">
      <c r="B5347" t="s">
        <v>52</v>
      </c>
      <c r="C5347" t="s">
        <v>45</v>
      </c>
      <c r="D5347" t="s">
        <v>23</v>
      </c>
      <c r="E5347" t="s">
        <v>15</v>
      </c>
      <c r="F5347" s="4">
        <v>249</v>
      </c>
      <c r="G5347" s="5">
        <v>623743.29</v>
      </c>
      <c r="H5347" s="4">
        <v>795</v>
      </c>
      <c r="I5347" s="5">
        <v>1837816</v>
      </c>
      <c r="J5347" s="4"/>
      <c r="K5347" s="5"/>
      <c r="L5347" s="3">
        <v>-0.68679245283018897</v>
      </c>
      <c r="M5347" s="6">
        <v>-0.66060623587997902</v>
      </c>
      <c r="N5347" s="3"/>
      <c r="O5347" s="3"/>
    </row>
    <row r="5348" spans="2:15" x14ac:dyDescent="0.25">
      <c r="B5348" t="s">
        <v>52</v>
      </c>
      <c r="C5348" t="s">
        <v>45</v>
      </c>
      <c r="D5348" t="s">
        <v>30</v>
      </c>
      <c r="E5348" t="s">
        <v>20</v>
      </c>
      <c r="F5348" s="4"/>
      <c r="G5348" s="5"/>
      <c r="H5348" s="4">
        <v>23</v>
      </c>
      <c r="I5348" s="5">
        <v>49712.6</v>
      </c>
      <c r="J5348" s="4">
        <v>666</v>
      </c>
      <c r="K5348" s="5">
        <v>1388478.8</v>
      </c>
      <c r="L5348" s="3"/>
      <c r="M5348" s="6"/>
      <c r="N5348" s="3"/>
      <c r="O5348" s="3"/>
    </row>
    <row r="5349" spans="2:15" x14ac:dyDescent="0.25">
      <c r="B5349" t="s">
        <v>52</v>
      </c>
      <c r="C5349" t="s">
        <v>45</v>
      </c>
      <c r="D5349" t="s">
        <v>30</v>
      </c>
      <c r="E5349" t="s">
        <v>15</v>
      </c>
      <c r="F5349" s="4">
        <v>411</v>
      </c>
      <c r="G5349" s="5">
        <v>892818</v>
      </c>
      <c r="H5349" s="4">
        <v>636</v>
      </c>
      <c r="I5349" s="5">
        <v>1422428</v>
      </c>
      <c r="J5349" s="4"/>
      <c r="K5349" s="5"/>
      <c r="L5349" s="3">
        <v>-0.35377358490566002</v>
      </c>
      <c r="M5349" s="6">
        <v>-0.37232816001934699</v>
      </c>
      <c r="N5349" s="3"/>
      <c r="O5349" s="3"/>
    </row>
    <row r="5350" spans="2:15" x14ac:dyDescent="0.25">
      <c r="B5350" t="s">
        <v>52</v>
      </c>
      <c r="C5350" t="s">
        <v>45</v>
      </c>
      <c r="D5350" t="s">
        <v>30</v>
      </c>
      <c r="E5350" t="s">
        <v>22</v>
      </c>
      <c r="F5350" s="4">
        <v>12</v>
      </c>
      <c r="G5350" s="5">
        <v>18729.900000000001</v>
      </c>
      <c r="H5350" s="4">
        <v>38</v>
      </c>
      <c r="I5350" s="5">
        <v>72338.100000000006</v>
      </c>
      <c r="J5350" s="4"/>
      <c r="K5350" s="5"/>
      <c r="L5350" s="3">
        <v>-0.68421052631578905</v>
      </c>
      <c r="M5350" s="6">
        <v>-0.74107835290116797</v>
      </c>
      <c r="N5350" s="3"/>
      <c r="O5350" s="3"/>
    </row>
    <row r="5351" spans="2:15" x14ac:dyDescent="0.25">
      <c r="B5351" t="s">
        <v>53</v>
      </c>
      <c r="C5351" t="s">
        <v>5</v>
      </c>
      <c r="D5351" t="s">
        <v>28</v>
      </c>
      <c r="E5351" t="s">
        <v>18</v>
      </c>
      <c r="F5351" s="4">
        <v>43</v>
      </c>
      <c r="G5351" s="5">
        <v>207994</v>
      </c>
      <c r="H5351" s="4">
        <v>37</v>
      </c>
      <c r="I5351" s="5">
        <v>163901</v>
      </c>
      <c r="J5351" s="4">
        <v>37</v>
      </c>
      <c r="K5351" s="5">
        <v>172599</v>
      </c>
      <c r="L5351" s="3">
        <v>0.162162162162162</v>
      </c>
      <c r="M5351" s="6">
        <v>0.26902215361712201</v>
      </c>
      <c r="N5351" s="3">
        <v>0.162162162162162</v>
      </c>
      <c r="O5351" s="3">
        <v>0.20507071304005201</v>
      </c>
    </row>
    <row r="5352" spans="2:15" x14ac:dyDescent="0.25">
      <c r="B5352" t="s">
        <v>53</v>
      </c>
      <c r="C5352" t="s">
        <v>5</v>
      </c>
      <c r="D5352" t="s">
        <v>6</v>
      </c>
      <c r="E5352" t="s">
        <v>18</v>
      </c>
      <c r="F5352" s="4">
        <v>29</v>
      </c>
      <c r="G5352" s="5">
        <v>33478.972800000003</v>
      </c>
      <c r="H5352" s="4">
        <v>62</v>
      </c>
      <c r="I5352" s="5">
        <v>100234.92</v>
      </c>
      <c r="J5352" s="4">
        <v>73</v>
      </c>
      <c r="K5352" s="5">
        <v>106499</v>
      </c>
      <c r="L5352" s="3">
        <v>-0.532258064516129</v>
      </c>
      <c r="M5352" s="6">
        <v>-0.66599491674159095</v>
      </c>
      <c r="N5352" s="3">
        <v>-0.602739726027397</v>
      </c>
      <c r="O5352" s="3">
        <v>-0.68564049615489298</v>
      </c>
    </row>
    <row r="5353" spans="2:15" x14ac:dyDescent="0.25">
      <c r="B5353" t="s">
        <v>53</v>
      </c>
      <c r="C5353" t="s">
        <v>5</v>
      </c>
      <c r="D5353" t="s">
        <v>6</v>
      </c>
      <c r="E5353" t="s">
        <v>15</v>
      </c>
      <c r="F5353" s="4">
        <v>32</v>
      </c>
      <c r="G5353" s="5">
        <v>65916.156600000002</v>
      </c>
      <c r="H5353" s="4">
        <v>54</v>
      </c>
      <c r="I5353" s="5">
        <v>97517.68</v>
      </c>
      <c r="J5353" s="4">
        <v>63</v>
      </c>
      <c r="K5353" s="5">
        <v>88010</v>
      </c>
      <c r="L5353" s="3">
        <v>-0.407407407407407</v>
      </c>
      <c r="M5353" s="6">
        <v>-0.32405942594204501</v>
      </c>
      <c r="N5353" s="3">
        <v>-0.49206349206349198</v>
      </c>
      <c r="O5353" s="3">
        <v>-0.25103787524144999</v>
      </c>
    </row>
    <row r="5354" spans="2:15" x14ac:dyDescent="0.25">
      <c r="B5354" t="s">
        <v>53</v>
      </c>
      <c r="C5354" t="s">
        <v>5</v>
      </c>
      <c r="D5354" t="s">
        <v>17</v>
      </c>
      <c r="E5354" t="s">
        <v>18</v>
      </c>
      <c r="F5354" s="4">
        <v>284</v>
      </c>
      <c r="G5354" s="5">
        <v>958401.61900000297</v>
      </c>
      <c r="H5354" s="4">
        <v>453</v>
      </c>
      <c r="I5354" s="5">
        <v>833637.34199999797</v>
      </c>
      <c r="J5354" s="4">
        <v>590</v>
      </c>
      <c r="K5354" s="5">
        <v>885444</v>
      </c>
      <c r="L5354" s="3">
        <v>-0.37306843267108197</v>
      </c>
      <c r="M5354" s="6">
        <v>0.14966253395112999</v>
      </c>
      <c r="N5354" s="3">
        <v>-0.51864406779660999</v>
      </c>
      <c r="O5354" s="3">
        <v>8.2396649590491103E-2</v>
      </c>
    </row>
    <row r="5355" spans="2:15" x14ac:dyDescent="0.25">
      <c r="B5355" t="s">
        <v>53</v>
      </c>
      <c r="C5355" t="s">
        <v>5</v>
      </c>
      <c r="D5355" t="s">
        <v>17</v>
      </c>
      <c r="E5355" t="s">
        <v>15</v>
      </c>
      <c r="F5355" s="4">
        <v>19</v>
      </c>
      <c r="G5355" s="5">
        <v>32243.999400000001</v>
      </c>
      <c r="H5355" s="4">
        <v>36</v>
      </c>
      <c r="I5355" s="5">
        <v>55572.62</v>
      </c>
      <c r="J5355" s="4">
        <v>49</v>
      </c>
      <c r="K5355" s="5">
        <v>71990</v>
      </c>
      <c r="L5355" s="3">
        <v>-0.47222222222222199</v>
      </c>
      <c r="M5355" s="6">
        <v>-0.41978622926182002</v>
      </c>
      <c r="N5355" s="3">
        <v>-0.61224489795918402</v>
      </c>
      <c r="O5355" s="3">
        <v>-0.55210446728712304</v>
      </c>
    </row>
    <row r="5356" spans="2:15" x14ac:dyDescent="0.25">
      <c r="B5356" t="s">
        <v>53</v>
      </c>
      <c r="C5356" t="s">
        <v>5</v>
      </c>
      <c r="D5356" t="s">
        <v>17</v>
      </c>
      <c r="E5356" t="s">
        <v>22</v>
      </c>
      <c r="F5356" s="4" t="s">
        <v>69</v>
      </c>
      <c r="G5356" s="5">
        <v>5545.2</v>
      </c>
      <c r="H5356" s="4" t="s">
        <v>69</v>
      </c>
      <c r="I5356" s="5">
        <v>2058.6999999999998</v>
      </c>
      <c r="J5356" s="4"/>
      <c r="K5356" s="5"/>
      <c r="L5356" s="3" t="s">
        <v>70</v>
      </c>
      <c r="M5356" s="6">
        <v>1.69354446981105</v>
      </c>
      <c r="N5356" s="3" t="s">
        <v>70</v>
      </c>
      <c r="O5356" s="3"/>
    </row>
    <row r="5357" spans="2:15" x14ac:dyDescent="0.25">
      <c r="B5357" t="s">
        <v>53</v>
      </c>
      <c r="C5357" t="s">
        <v>5</v>
      </c>
      <c r="D5357" t="s">
        <v>19</v>
      </c>
      <c r="E5357" t="s">
        <v>18</v>
      </c>
      <c r="F5357" s="4">
        <v>312</v>
      </c>
      <c r="G5357" s="5">
        <v>676380.06</v>
      </c>
      <c r="H5357" s="4">
        <v>431</v>
      </c>
      <c r="I5357" s="5">
        <v>847246.2</v>
      </c>
      <c r="J5357" s="4">
        <v>456</v>
      </c>
      <c r="K5357" s="5">
        <v>972724.8</v>
      </c>
      <c r="L5357" s="3">
        <v>-0.27610208816705301</v>
      </c>
      <c r="M5357" s="6">
        <v>-0.20167235922686899</v>
      </c>
      <c r="N5357" s="3">
        <v>-0.31578947368421101</v>
      </c>
      <c r="O5357" s="3">
        <v>-0.304654245476213</v>
      </c>
    </row>
    <row r="5358" spans="2:15" x14ac:dyDescent="0.25">
      <c r="B5358" t="s">
        <v>53</v>
      </c>
      <c r="C5358" t="s">
        <v>5</v>
      </c>
      <c r="D5358" t="s">
        <v>19</v>
      </c>
      <c r="E5358" t="s">
        <v>12</v>
      </c>
      <c r="F5358" s="4"/>
      <c r="G5358" s="5"/>
      <c r="H5358" s="4" t="s">
        <v>69</v>
      </c>
      <c r="I5358" s="5">
        <v>3428</v>
      </c>
      <c r="J5358" s="4" t="s">
        <v>69</v>
      </c>
      <c r="K5358" s="5">
        <v>3234</v>
      </c>
      <c r="L5358" s="3" t="s">
        <v>70</v>
      </c>
      <c r="M5358" s="6"/>
      <c r="N5358" s="3" t="s">
        <v>70</v>
      </c>
      <c r="O5358" s="3"/>
    </row>
    <row r="5359" spans="2:15" x14ac:dyDescent="0.25">
      <c r="B5359" t="s">
        <v>53</v>
      </c>
      <c r="C5359" t="s">
        <v>5</v>
      </c>
      <c r="D5359" t="s">
        <v>19</v>
      </c>
      <c r="E5359" t="s">
        <v>15</v>
      </c>
      <c r="F5359" s="4">
        <v>38</v>
      </c>
      <c r="G5359" s="5">
        <v>62759.61</v>
      </c>
      <c r="H5359" s="4">
        <v>121</v>
      </c>
      <c r="I5359" s="5">
        <v>182864</v>
      </c>
      <c r="J5359" s="4">
        <v>107</v>
      </c>
      <c r="K5359" s="5">
        <v>155409.19</v>
      </c>
      <c r="L5359" s="3">
        <v>-0.68595041322313999</v>
      </c>
      <c r="M5359" s="6">
        <v>-0.65679625295301403</v>
      </c>
      <c r="N5359" s="3">
        <v>-0.644859813084112</v>
      </c>
      <c r="O5359" s="3">
        <v>-0.59616538764535099</v>
      </c>
    </row>
    <row r="5360" spans="2:15" x14ac:dyDescent="0.25">
      <c r="B5360" t="s">
        <v>53</v>
      </c>
      <c r="C5360" t="s">
        <v>5</v>
      </c>
      <c r="D5360" t="s">
        <v>23</v>
      </c>
      <c r="E5360" t="s">
        <v>18</v>
      </c>
      <c r="F5360" s="4">
        <v>861</v>
      </c>
      <c r="G5360" s="5">
        <v>5492275.6500000199</v>
      </c>
      <c r="H5360" s="4">
        <v>1282</v>
      </c>
      <c r="I5360" s="5">
        <v>5364525.5760000004</v>
      </c>
      <c r="J5360" s="4">
        <v>1399</v>
      </c>
      <c r="K5360" s="5">
        <v>2814684.71</v>
      </c>
      <c r="L5360" s="3">
        <v>-0.328393135725429</v>
      </c>
      <c r="M5360" s="6">
        <v>2.3813862417126901E-2</v>
      </c>
      <c r="N5360" s="3">
        <v>-0.38456040028591898</v>
      </c>
      <c r="O5360" s="3">
        <v>0.95129338305178202</v>
      </c>
    </row>
    <row r="5361" spans="2:15" x14ac:dyDescent="0.25">
      <c r="B5361" t="s">
        <v>53</v>
      </c>
      <c r="C5361" t="s">
        <v>5</v>
      </c>
      <c r="D5361" t="s">
        <v>23</v>
      </c>
      <c r="E5361" t="s">
        <v>12</v>
      </c>
      <c r="F5361" s="4"/>
      <c r="G5361" s="5"/>
      <c r="H5361" s="4" t="s">
        <v>69</v>
      </c>
      <c r="I5361" s="5">
        <v>3531</v>
      </c>
      <c r="J5361" s="4"/>
      <c r="K5361" s="5"/>
      <c r="L5361" s="3" t="s">
        <v>70</v>
      </c>
      <c r="M5361" s="6"/>
      <c r="N5361" s="3"/>
      <c r="O5361" s="3"/>
    </row>
    <row r="5362" spans="2:15" x14ac:dyDescent="0.25">
      <c r="B5362" t="s">
        <v>53</v>
      </c>
      <c r="C5362" t="s">
        <v>5</v>
      </c>
      <c r="D5362" t="s">
        <v>23</v>
      </c>
      <c r="E5362" t="s">
        <v>15</v>
      </c>
      <c r="F5362" s="4">
        <v>160</v>
      </c>
      <c r="G5362" s="5">
        <v>576074.69999999902</v>
      </c>
      <c r="H5362" s="4">
        <v>11</v>
      </c>
      <c r="I5362" s="5">
        <v>36583</v>
      </c>
      <c r="J5362" s="4"/>
      <c r="K5362" s="5"/>
      <c r="L5362" s="3">
        <v>13.545454545454501</v>
      </c>
      <c r="M5362" s="6">
        <v>14.7470601098871</v>
      </c>
      <c r="N5362" s="3"/>
      <c r="O5362" s="3"/>
    </row>
    <row r="5363" spans="2:15" x14ac:dyDescent="0.25">
      <c r="B5363" t="s">
        <v>53</v>
      </c>
      <c r="C5363" t="s">
        <v>5</v>
      </c>
      <c r="D5363" t="s">
        <v>23</v>
      </c>
      <c r="E5363" t="s">
        <v>22</v>
      </c>
      <c r="F5363" s="4">
        <v>92</v>
      </c>
      <c r="G5363" s="5">
        <v>390046.51500000001</v>
      </c>
      <c r="H5363" s="4">
        <v>117</v>
      </c>
      <c r="I5363" s="5">
        <v>591434.32999999996</v>
      </c>
      <c r="J5363" s="4"/>
      <c r="K5363" s="5"/>
      <c r="L5363" s="3">
        <v>-0.213675213675214</v>
      </c>
      <c r="M5363" s="6">
        <v>-0.34050748288487098</v>
      </c>
      <c r="N5363" s="3"/>
      <c r="O5363" s="3"/>
    </row>
    <row r="5364" spans="2:15" x14ac:dyDescent="0.25">
      <c r="B5364" t="s">
        <v>53</v>
      </c>
      <c r="C5364" t="s">
        <v>5</v>
      </c>
      <c r="D5364" t="s">
        <v>26</v>
      </c>
      <c r="E5364" t="s">
        <v>15</v>
      </c>
      <c r="F5364" s="4"/>
      <c r="G5364" s="5"/>
      <c r="H5364" s="4"/>
      <c r="I5364" s="5"/>
      <c r="J5364" s="4" t="s">
        <v>69</v>
      </c>
      <c r="K5364" s="5">
        <v>1462</v>
      </c>
      <c r="L5364" s="3"/>
      <c r="M5364" s="6"/>
      <c r="N5364" s="3" t="s">
        <v>70</v>
      </c>
      <c r="O5364" s="3"/>
    </row>
    <row r="5365" spans="2:15" x14ac:dyDescent="0.25">
      <c r="B5365" t="s">
        <v>53</v>
      </c>
      <c r="C5365" t="s">
        <v>27</v>
      </c>
      <c r="D5365" t="s">
        <v>28</v>
      </c>
      <c r="E5365" t="s">
        <v>18</v>
      </c>
      <c r="F5365" s="4">
        <v>14</v>
      </c>
      <c r="G5365" s="5">
        <v>104003</v>
      </c>
      <c r="H5365" s="4">
        <v>16</v>
      </c>
      <c r="I5365" s="5">
        <v>116184</v>
      </c>
      <c r="J5365" s="4">
        <v>47</v>
      </c>
      <c r="K5365" s="5">
        <v>185239.96</v>
      </c>
      <c r="L5365" s="3">
        <v>-0.125</v>
      </c>
      <c r="M5365" s="6">
        <v>-0.10484231908008</v>
      </c>
      <c r="N5365" s="3">
        <v>-0.70212765957446799</v>
      </c>
      <c r="O5365" s="3">
        <v>-0.43854986796585399</v>
      </c>
    </row>
    <row r="5366" spans="2:15" x14ac:dyDescent="0.25">
      <c r="B5366" t="s">
        <v>53</v>
      </c>
      <c r="C5366" t="s">
        <v>27</v>
      </c>
      <c r="D5366" t="s">
        <v>28</v>
      </c>
      <c r="E5366" t="s">
        <v>22</v>
      </c>
      <c r="F5366" s="4">
        <v>18</v>
      </c>
      <c r="G5366" s="5">
        <v>21628.6</v>
      </c>
      <c r="H5366" s="4">
        <v>12</v>
      </c>
      <c r="I5366" s="5">
        <v>24474</v>
      </c>
      <c r="J5366" s="4"/>
      <c r="K5366" s="5"/>
      <c r="L5366" s="3">
        <v>0.5</v>
      </c>
      <c r="M5366" s="6">
        <v>-0.11626215575713</v>
      </c>
      <c r="N5366" s="3"/>
      <c r="O5366" s="3"/>
    </row>
    <row r="5367" spans="2:15" x14ac:dyDescent="0.25">
      <c r="B5367" t="s">
        <v>53</v>
      </c>
      <c r="C5367" t="s">
        <v>27</v>
      </c>
      <c r="D5367" t="s">
        <v>6</v>
      </c>
      <c r="E5367" t="s">
        <v>18</v>
      </c>
      <c r="F5367" s="4">
        <v>29</v>
      </c>
      <c r="G5367" s="5">
        <v>40528.9107</v>
      </c>
      <c r="H5367" s="4">
        <v>40</v>
      </c>
      <c r="I5367" s="5">
        <v>50340.76</v>
      </c>
      <c r="J5367" s="4">
        <v>37</v>
      </c>
      <c r="K5367" s="5">
        <v>41379</v>
      </c>
      <c r="L5367" s="3">
        <v>-0.27500000000000002</v>
      </c>
      <c r="M5367" s="6">
        <v>-0.19490864460528601</v>
      </c>
      <c r="N5367" s="3">
        <v>-0.21621621621621601</v>
      </c>
      <c r="O5367" s="3">
        <v>-2.0543978829841599E-2</v>
      </c>
    </row>
    <row r="5368" spans="2:15" x14ac:dyDescent="0.25">
      <c r="B5368" t="s">
        <v>53</v>
      </c>
      <c r="C5368" t="s">
        <v>27</v>
      </c>
      <c r="D5368" t="s">
        <v>6</v>
      </c>
      <c r="E5368" t="s">
        <v>15</v>
      </c>
      <c r="F5368" s="4">
        <v>30</v>
      </c>
      <c r="G5368" s="5">
        <v>51524.597699999998</v>
      </c>
      <c r="H5368" s="4">
        <v>71</v>
      </c>
      <c r="I5368" s="5">
        <v>111362.72</v>
      </c>
      <c r="J5368" s="4">
        <v>83</v>
      </c>
      <c r="K5368" s="5">
        <v>118786</v>
      </c>
      <c r="L5368" s="3">
        <v>-0.57746478873239404</v>
      </c>
      <c r="M5368" s="6">
        <v>-0.53732633595874801</v>
      </c>
      <c r="N5368" s="3">
        <v>-0.63855421686747005</v>
      </c>
      <c r="O5368" s="3">
        <v>-0.56624014867071903</v>
      </c>
    </row>
    <row r="5369" spans="2:15" x14ac:dyDescent="0.25">
      <c r="B5369" t="s">
        <v>53</v>
      </c>
      <c r="C5369" t="s">
        <v>27</v>
      </c>
      <c r="D5369" t="s">
        <v>17</v>
      </c>
      <c r="E5369" t="s">
        <v>18</v>
      </c>
      <c r="F5369" s="4">
        <v>107</v>
      </c>
      <c r="G5369" s="5">
        <v>472036.34340000001</v>
      </c>
      <c r="H5369" s="4">
        <v>155</v>
      </c>
      <c r="I5369" s="5">
        <v>328774.78000000003</v>
      </c>
      <c r="J5369" s="4">
        <v>190</v>
      </c>
      <c r="K5369" s="5">
        <v>336623</v>
      </c>
      <c r="L5369" s="3">
        <v>-0.309677419354839</v>
      </c>
      <c r="M5369" s="6">
        <v>0.43574377389896002</v>
      </c>
      <c r="N5369" s="3">
        <v>-0.43684210526315798</v>
      </c>
      <c r="O5369" s="3">
        <v>0.40227002730057099</v>
      </c>
    </row>
    <row r="5370" spans="2:15" x14ac:dyDescent="0.25">
      <c r="B5370" t="s">
        <v>53</v>
      </c>
      <c r="C5370" t="s">
        <v>27</v>
      </c>
      <c r="D5370" t="s">
        <v>17</v>
      </c>
      <c r="E5370" t="s">
        <v>15</v>
      </c>
      <c r="F5370" s="4">
        <v>5</v>
      </c>
      <c r="G5370" s="5">
        <v>8345.7864000000009</v>
      </c>
      <c r="H5370" s="4">
        <v>9</v>
      </c>
      <c r="I5370" s="5">
        <v>13899.02</v>
      </c>
      <c r="J5370" s="4">
        <v>7</v>
      </c>
      <c r="K5370" s="5">
        <v>9722</v>
      </c>
      <c r="L5370" s="3">
        <v>-0.44444444444444398</v>
      </c>
      <c r="M5370" s="6">
        <v>-0.39954137773742299</v>
      </c>
      <c r="N5370" s="3">
        <v>-0.28571428571428598</v>
      </c>
      <c r="O5370" s="3">
        <v>-0.141556634437358</v>
      </c>
    </row>
    <row r="5371" spans="2:15" x14ac:dyDescent="0.25">
      <c r="B5371" t="s">
        <v>53</v>
      </c>
      <c r="C5371" t="s">
        <v>27</v>
      </c>
      <c r="D5371" t="s">
        <v>19</v>
      </c>
      <c r="E5371" t="s">
        <v>18</v>
      </c>
      <c r="F5371" s="4">
        <v>158</v>
      </c>
      <c r="G5371" s="5">
        <v>429168.21</v>
      </c>
      <c r="H5371" s="4">
        <v>298</v>
      </c>
      <c r="I5371" s="5">
        <v>660081.6</v>
      </c>
      <c r="J5371" s="4">
        <v>316</v>
      </c>
      <c r="K5371" s="5">
        <v>719942</v>
      </c>
      <c r="L5371" s="3">
        <v>-0.46979865771812102</v>
      </c>
      <c r="M5371" s="6">
        <v>-0.34982552157187802</v>
      </c>
      <c r="N5371" s="3">
        <v>-0.5</v>
      </c>
      <c r="O5371" s="3">
        <v>-0.403885021293382</v>
      </c>
    </row>
    <row r="5372" spans="2:15" x14ac:dyDescent="0.25">
      <c r="B5372" t="s">
        <v>53</v>
      </c>
      <c r="C5372" t="s">
        <v>27</v>
      </c>
      <c r="D5372" t="s">
        <v>19</v>
      </c>
      <c r="E5372" t="s">
        <v>15</v>
      </c>
      <c r="F5372" s="4">
        <v>12</v>
      </c>
      <c r="G5372" s="5">
        <v>20108.97</v>
      </c>
      <c r="H5372" s="4">
        <v>32</v>
      </c>
      <c r="I5372" s="5">
        <v>48357</v>
      </c>
      <c r="J5372" s="4">
        <v>32</v>
      </c>
      <c r="K5372" s="5">
        <v>46784</v>
      </c>
      <c r="L5372" s="3">
        <v>-0.625</v>
      </c>
      <c r="M5372" s="6">
        <v>-0.58415596501023603</v>
      </c>
      <c r="N5372" s="3">
        <v>-0.625</v>
      </c>
      <c r="O5372" s="3">
        <v>-0.57017420485636106</v>
      </c>
    </row>
    <row r="5373" spans="2:15" x14ac:dyDescent="0.25">
      <c r="B5373" t="s">
        <v>53</v>
      </c>
      <c r="C5373" t="s">
        <v>27</v>
      </c>
      <c r="D5373" t="s">
        <v>23</v>
      </c>
      <c r="E5373" t="s">
        <v>7</v>
      </c>
      <c r="F5373" s="4" t="s">
        <v>69</v>
      </c>
      <c r="G5373" s="5">
        <v>7589.16</v>
      </c>
      <c r="H5373" s="4"/>
      <c r="I5373" s="5"/>
      <c r="J5373" s="4"/>
      <c r="K5373" s="5"/>
      <c r="L5373" s="3" t="s">
        <v>70</v>
      </c>
      <c r="M5373" s="6"/>
      <c r="N5373" s="3" t="s">
        <v>70</v>
      </c>
      <c r="O5373" s="3"/>
    </row>
    <row r="5374" spans="2:15" x14ac:dyDescent="0.25">
      <c r="B5374" t="s">
        <v>53</v>
      </c>
      <c r="C5374" t="s">
        <v>27</v>
      </c>
      <c r="D5374" t="s">
        <v>23</v>
      </c>
      <c r="E5374" t="s">
        <v>18</v>
      </c>
      <c r="F5374" s="4">
        <v>506</v>
      </c>
      <c r="G5374" s="5">
        <v>2687753.9592000102</v>
      </c>
      <c r="H5374" s="4">
        <v>806</v>
      </c>
      <c r="I5374" s="5">
        <v>3096550</v>
      </c>
      <c r="J5374" s="4">
        <v>742</v>
      </c>
      <c r="K5374" s="5">
        <v>2844910.42</v>
      </c>
      <c r="L5374" s="3">
        <v>-0.37220843672456599</v>
      </c>
      <c r="M5374" s="6">
        <v>-0.13201661229432499</v>
      </c>
      <c r="N5374" s="3">
        <v>-0.31805929919137499</v>
      </c>
      <c r="O5374" s="3">
        <v>-5.5241268651261E-2</v>
      </c>
    </row>
    <row r="5375" spans="2:15" x14ac:dyDescent="0.25">
      <c r="B5375" t="s">
        <v>53</v>
      </c>
      <c r="C5375" t="s">
        <v>27</v>
      </c>
      <c r="D5375" t="s">
        <v>23</v>
      </c>
      <c r="E5375" t="s">
        <v>12</v>
      </c>
      <c r="F5375" s="4"/>
      <c r="G5375" s="5"/>
      <c r="H5375" s="4" t="s">
        <v>69</v>
      </c>
      <c r="I5375" s="5">
        <v>4218</v>
      </c>
      <c r="J5375" s="4" t="s">
        <v>69</v>
      </c>
      <c r="K5375" s="5">
        <v>6468</v>
      </c>
      <c r="L5375" s="3" t="s">
        <v>70</v>
      </c>
      <c r="M5375" s="6"/>
      <c r="N5375" s="3" t="s">
        <v>70</v>
      </c>
      <c r="O5375" s="3"/>
    </row>
    <row r="5376" spans="2:15" x14ac:dyDescent="0.25">
      <c r="B5376" t="s">
        <v>53</v>
      </c>
      <c r="C5376" t="s">
        <v>27</v>
      </c>
      <c r="D5376" t="s">
        <v>23</v>
      </c>
      <c r="E5376" t="s">
        <v>15</v>
      </c>
      <c r="F5376" s="4"/>
      <c r="G5376" s="5"/>
      <c r="H5376" s="4" t="s">
        <v>69</v>
      </c>
      <c r="I5376" s="5">
        <v>1566</v>
      </c>
      <c r="J5376" s="4"/>
      <c r="K5376" s="5"/>
      <c r="L5376" s="3" t="s">
        <v>70</v>
      </c>
      <c r="M5376" s="6"/>
      <c r="N5376" s="3"/>
      <c r="O5376" s="3"/>
    </row>
    <row r="5377" spans="2:15" x14ac:dyDescent="0.25">
      <c r="B5377" t="s">
        <v>53</v>
      </c>
      <c r="C5377" t="s">
        <v>27</v>
      </c>
      <c r="D5377" t="s">
        <v>23</v>
      </c>
      <c r="E5377" t="s">
        <v>25</v>
      </c>
      <c r="F5377" s="4"/>
      <c r="G5377" s="5"/>
      <c r="H5377" s="4"/>
      <c r="I5377" s="5"/>
      <c r="J5377" s="4" t="s">
        <v>69</v>
      </c>
      <c r="K5377" s="5">
        <v>597</v>
      </c>
      <c r="L5377" s="3"/>
      <c r="M5377" s="6"/>
      <c r="N5377" s="3" t="s">
        <v>70</v>
      </c>
      <c r="O5377" s="3"/>
    </row>
    <row r="5378" spans="2:15" x14ac:dyDescent="0.25">
      <c r="B5378" t="s">
        <v>53</v>
      </c>
      <c r="C5378" t="s">
        <v>27</v>
      </c>
      <c r="D5378" t="s">
        <v>30</v>
      </c>
      <c r="E5378" t="s">
        <v>18</v>
      </c>
      <c r="F5378" s="4">
        <v>112</v>
      </c>
      <c r="G5378" s="5">
        <v>4885066.2851999998</v>
      </c>
      <c r="H5378" s="4">
        <v>93</v>
      </c>
      <c r="I5378" s="5">
        <v>1755977</v>
      </c>
      <c r="J5378" s="4">
        <v>476</v>
      </c>
      <c r="K5378" s="5">
        <v>3378889.84</v>
      </c>
      <c r="L5378" s="3">
        <v>0.204301075268817</v>
      </c>
      <c r="M5378" s="6">
        <v>1.78196484646439</v>
      </c>
      <c r="N5378" s="3">
        <v>-0.76470588235294101</v>
      </c>
      <c r="O5378" s="3">
        <v>0.44576074288352802</v>
      </c>
    </row>
    <row r="5379" spans="2:15" x14ac:dyDescent="0.25">
      <c r="B5379" t="s">
        <v>53</v>
      </c>
      <c r="C5379" t="s">
        <v>27</v>
      </c>
      <c r="D5379" t="s">
        <v>30</v>
      </c>
      <c r="E5379" t="s">
        <v>15</v>
      </c>
      <c r="F5379" s="4">
        <v>218</v>
      </c>
      <c r="G5379" s="5">
        <v>768024.44999999902</v>
      </c>
      <c r="H5379" s="4">
        <v>78</v>
      </c>
      <c r="I5379" s="5">
        <v>207348.8</v>
      </c>
      <c r="J5379" s="4">
        <v>63</v>
      </c>
      <c r="K5379" s="5">
        <v>94298</v>
      </c>
      <c r="L5379" s="3">
        <v>1.79487179487179</v>
      </c>
      <c r="M5379" s="6">
        <v>2.7040216774825798</v>
      </c>
      <c r="N5379" s="3">
        <v>2.46031746031746</v>
      </c>
      <c r="O5379" s="3">
        <v>7.1446525907230196</v>
      </c>
    </row>
    <row r="5380" spans="2:15" x14ac:dyDescent="0.25">
      <c r="B5380" t="s">
        <v>53</v>
      </c>
      <c r="C5380" t="s">
        <v>27</v>
      </c>
      <c r="D5380" t="s">
        <v>30</v>
      </c>
      <c r="E5380" t="s">
        <v>22</v>
      </c>
      <c r="F5380" s="4">
        <v>263</v>
      </c>
      <c r="G5380" s="5">
        <v>2535517.8480000002</v>
      </c>
      <c r="H5380" s="4">
        <v>323</v>
      </c>
      <c r="I5380" s="5">
        <v>2623614.52</v>
      </c>
      <c r="J5380" s="4"/>
      <c r="K5380" s="5"/>
      <c r="L5380" s="3">
        <v>-0.185758513931889</v>
      </c>
      <c r="M5380" s="6">
        <v>-3.3578359674576203E-2</v>
      </c>
      <c r="N5380" s="3"/>
      <c r="O5380" s="3"/>
    </row>
    <row r="5381" spans="2:15" x14ac:dyDescent="0.25">
      <c r="B5381" t="s">
        <v>53</v>
      </c>
      <c r="C5381" t="s">
        <v>31</v>
      </c>
      <c r="D5381" t="s">
        <v>28</v>
      </c>
      <c r="E5381" t="s">
        <v>18</v>
      </c>
      <c r="F5381" s="4">
        <v>16</v>
      </c>
      <c r="G5381" s="5">
        <v>24902.663400000001</v>
      </c>
      <c r="H5381" s="4"/>
      <c r="I5381" s="5"/>
      <c r="J5381" s="4"/>
      <c r="K5381" s="5"/>
      <c r="L5381" s="3"/>
      <c r="M5381" s="6"/>
      <c r="N5381" s="3"/>
      <c r="O5381" s="3"/>
    </row>
    <row r="5382" spans="2:15" x14ac:dyDescent="0.25">
      <c r="B5382" t="s">
        <v>53</v>
      </c>
      <c r="C5382" t="s">
        <v>31</v>
      </c>
      <c r="D5382" t="s">
        <v>28</v>
      </c>
      <c r="E5382" t="s">
        <v>15</v>
      </c>
      <c r="F5382" s="4" t="s">
        <v>69</v>
      </c>
      <c r="G5382" s="5">
        <v>5143.1868000000004</v>
      </c>
      <c r="H5382" s="4"/>
      <c r="I5382" s="5"/>
      <c r="J5382" s="4"/>
      <c r="K5382" s="5"/>
      <c r="L5382" s="3" t="s">
        <v>70</v>
      </c>
      <c r="M5382" s="6"/>
      <c r="N5382" s="3" t="s">
        <v>70</v>
      </c>
      <c r="O5382" s="3"/>
    </row>
    <row r="5383" spans="2:15" x14ac:dyDescent="0.25">
      <c r="B5383" t="s">
        <v>53</v>
      </c>
      <c r="C5383" t="s">
        <v>31</v>
      </c>
      <c r="D5383" t="s">
        <v>6</v>
      </c>
      <c r="E5383" t="s">
        <v>18</v>
      </c>
      <c r="F5383" s="4">
        <v>138</v>
      </c>
      <c r="G5383" s="5">
        <v>331637.92080000002</v>
      </c>
      <c r="H5383" s="4">
        <v>234</v>
      </c>
      <c r="I5383" s="5">
        <v>547650.96</v>
      </c>
      <c r="J5383" s="4">
        <v>267</v>
      </c>
      <c r="K5383" s="5">
        <v>604146</v>
      </c>
      <c r="L5383" s="3">
        <v>-0.41025641025641002</v>
      </c>
      <c r="M5383" s="6">
        <v>-0.39443560767244901</v>
      </c>
      <c r="N5383" s="3">
        <v>-0.48314606741573002</v>
      </c>
      <c r="O5383" s="3">
        <v>-0.45106328470270401</v>
      </c>
    </row>
    <row r="5384" spans="2:15" x14ac:dyDescent="0.25">
      <c r="B5384" t="s">
        <v>53</v>
      </c>
      <c r="C5384" t="s">
        <v>31</v>
      </c>
      <c r="D5384" t="s">
        <v>6</v>
      </c>
      <c r="E5384" t="s">
        <v>15</v>
      </c>
      <c r="F5384" s="4">
        <v>12</v>
      </c>
      <c r="G5384" s="5">
        <v>20349.023399999998</v>
      </c>
      <c r="H5384" s="4">
        <v>54</v>
      </c>
      <c r="I5384" s="5">
        <v>86073.12</v>
      </c>
      <c r="J5384" s="4">
        <v>50</v>
      </c>
      <c r="K5384" s="5">
        <v>72588</v>
      </c>
      <c r="L5384" s="3">
        <v>-0.77777777777777801</v>
      </c>
      <c r="M5384" s="6">
        <v>-0.76358445702909294</v>
      </c>
      <c r="N5384" s="3">
        <v>-0.76</v>
      </c>
      <c r="O5384" s="3">
        <v>-0.71966408497272305</v>
      </c>
    </row>
    <row r="5385" spans="2:15" x14ac:dyDescent="0.25">
      <c r="B5385" t="s">
        <v>53</v>
      </c>
      <c r="C5385" t="s">
        <v>31</v>
      </c>
      <c r="D5385" t="s">
        <v>17</v>
      </c>
      <c r="E5385" t="s">
        <v>18</v>
      </c>
      <c r="F5385" s="4">
        <v>109</v>
      </c>
      <c r="G5385" s="5">
        <v>219169.39859999999</v>
      </c>
      <c r="H5385" s="4">
        <v>170</v>
      </c>
      <c r="I5385" s="5">
        <v>334451.3</v>
      </c>
      <c r="J5385" s="4">
        <v>213</v>
      </c>
      <c r="K5385" s="5">
        <v>402511</v>
      </c>
      <c r="L5385" s="3">
        <v>-0.35882352941176499</v>
      </c>
      <c r="M5385" s="6">
        <v>-0.34468964958425902</v>
      </c>
      <c r="N5385" s="3">
        <v>-0.48826291079812201</v>
      </c>
      <c r="O5385" s="3">
        <v>-0.455494635922993</v>
      </c>
    </row>
    <row r="5386" spans="2:15" x14ac:dyDescent="0.25">
      <c r="B5386" t="s">
        <v>53</v>
      </c>
      <c r="C5386" t="s">
        <v>31</v>
      </c>
      <c r="D5386" t="s">
        <v>17</v>
      </c>
      <c r="E5386" t="s">
        <v>12</v>
      </c>
      <c r="F5386" s="4" t="s">
        <v>69</v>
      </c>
      <c r="G5386" s="5">
        <v>4186.4903999999997</v>
      </c>
      <c r="H5386" s="4"/>
      <c r="I5386" s="5"/>
      <c r="J5386" s="4"/>
      <c r="K5386" s="5"/>
      <c r="L5386" s="3" t="s">
        <v>70</v>
      </c>
      <c r="M5386" s="6"/>
      <c r="N5386" s="3" t="s">
        <v>70</v>
      </c>
      <c r="O5386" s="3"/>
    </row>
    <row r="5387" spans="2:15" x14ac:dyDescent="0.25">
      <c r="B5387" t="s">
        <v>53</v>
      </c>
      <c r="C5387" t="s">
        <v>31</v>
      </c>
      <c r="D5387" t="s">
        <v>17</v>
      </c>
      <c r="E5387" t="s">
        <v>15</v>
      </c>
      <c r="F5387" s="4"/>
      <c r="G5387" s="5"/>
      <c r="H5387" s="4">
        <v>5</v>
      </c>
      <c r="I5387" s="5">
        <v>7956.75</v>
      </c>
      <c r="J5387" s="4">
        <v>6</v>
      </c>
      <c r="K5387" s="5">
        <v>8260</v>
      </c>
      <c r="L5387" s="3"/>
      <c r="M5387" s="6"/>
      <c r="N5387" s="3"/>
      <c r="O5387" s="3"/>
    </row>
    <row r="5388" spans="2:15" x14ac:dyDescent="0.25">
      <c r="B5388" t="s">
        <v>53</v>
      </c>
      <c r="C5388" t="s">
        <v>31</v>
      </c>
      <c r="D5388" t="s">
        <v>19</v>
      </c>
      <c r="E5388" t="s">
        <v>18</v>
      </c>
      <c r="F5388" s="4">
        <v>219</v>
      </c>
      <c r="G5388" s="5">
        <v>771172.04399999999</v>
      </c>
      <c r="H5388" s="4">
        <v>499</v>
      </c>
      <c r="I5388" s="5">
        <v>1216024.3400000001</v>
      </c>
      <c r="J5388" s="4">
        <v>486</v>
      </c>
      <c r="K5388" s="5">
        <v>1160162.76</v>
      </c>
      <c r="L5388" s="3">
        <v>-0.56112224448897796</v>
      </c>
      <c r="M5388" s="6">
        <v>-0.365825157743142</v>
      </c>
      <c r="N5388" s="3">
        <v>-0.54938271604938305</v>
      </c>
      <c r="O5388" s="3">
        <v>-0.33528977951335098</v>
      </c>
    </row>
    <row r="5389" spans="2:15" x14ac:dyDescent="0.25">
      <c r="B5389" t="s">
        <v>53</v>
      </c>
      <c r="C5389" t="s">
        <v>31</v>
      </c>
      <c r="D5389" t="s">
        <v>19</v>
      </c>
      <c r="E5389" t="s">
        <v>15</v>
      </c>
      <c r="F5389" s="4">
        <v>7</v>
      </c>
      <c r="G5389" s="5">
        <v>11857.14</v>
      </c>
      <c r="H5389" s="4">
        <v>20</v>
      </c>
      <c r="I5389" s="5">
        <v>29611.86</v>
      </c>
      <c r="J5389" s="4">
        <v>18</v>
      </c>
      <c r="K5389" s="5">
        <v>26074.400000000001</v>
      </c>
      <c r="L5389" s="3">
        <v>-0.65</v>
      </c>
      <c r="M5389" s="6">
        <v>-0.59958138394548699</v>
      </c>
      <c r="N5389" s="3">
        <v>-0.61111111111111105</v>
      </c>
      <c r="O5389" s="3">
        <v>-0.54525741723682997</v>
      </c>
    </row>
    <row r="5390" spans="2:15" x14ac:dyDescent="0.25">
      <c r="B5390" t="s">
        <v>53</v>
      </c>
      <c r="C5390" t="s">
        <v>31</v>
      </c>
      <c r="D5390" t="s">
        <v>19</v>
      </c>
      <c r="E5390" t="s">
        <v>25</v>
      </c>
      <c r="F5390" s="4"/>
      <c r="G5390" s="5"/>
      <c r="H5390" s="4"/>
      <c r="I5390" s="5"/>
      <c r="J5390" s="4" t="s">
        <v>69</v>
      </c>
      <c r="K5390" s="5">
        <v>597</v>
      </c>
      <c r="L5390" s="3"/>
      <c r="M5390" s="6"/>
      <c r="N5390" s="3" t="s">
        <v>70</v>
      </c>
      <c r="O5390" s="3"/>
    </row>
    <row r="5391" spans="2:15" x14ac:dyDescent="0.25">
      <c r="B5391" t="s">
        <v>53</v>
      </c>
      <c r="C5391" t="s">
        <v>31</v>
      </c>
      <c r="D5391" t="s">
        <v>23</v>
      </c>
      <c r="E5391" t="s">
        <v>7</v>
      </c>
      <c r="F5391" s="4" t="s">
        <v>69</v>
      </c>
      <c r="G5391" s="5">
        <v>11490.12</v>
      </c>
      <c r="H5391" s="4" t="s">
        <v>69</v>
      </c>
      <c r="I5391" s="5">
        <v>21278</v>
      </c>
      <c r="J5391" s="4"/>
      <c r="K5391" s="5"/>
      <c r="L5391" s="3" t="s">
        <v>70</v>
      </c>
      <c r="M5391" s="6">
        <v>-0.46</v>
      </c>
      <c r="N5391" s="3" t="s">
        <v>70</v>
      </c>
      <c r="O5391" s="3"/>
    </row>
    <row r="5392" spans="2:15" x14ac:dyDescent="0.25">
      <c r="B5392" t="s">
        <v>53</v>
      </c>
      <c r="C5392" t="s">
        <v>31</v>
      </c>
      <c r="D5392" t="s">
        <v>23</v>
      </c>
      <c r="E5392" t="s">
        <v>18</v>
      </c>
      <c r="F5392" s="4">
        <v>416</v>
      </c>
      <c r="G5392" s="5">
        <v>4144590.70000001</v>
      </c>
      <c r="H5392" s="4">
        <v>682</v>
      </c>
      <c r="I5392" s="5">
        <v>4140107.8</v>
      </c>
      <c r="J5392" s="4">
        <v>910</v>
      </c>
      <c r="K5392" s="5">
        <v>4743558.1999999899</v>
      </c>
      <c r="L5392" s="3">
        <v>-0.39002932551319602</v>
      </c>
      <c r="M5392" s="6">
        <v>1.08279789236643E-3</v>
      </c>
      <c r="N5392" s="3">
        <v>-0.54285714285714304</v>
      </c>
      <c r="O5392" s="3">
        <v>-0.12626966398346001</v>
      </c>
    </row>
    <row r="5393" spans="2:15" x14ac:dyDescent="0.25">
      <c r="B5393" t="s">
        <v>53</v>
      </c>
      <c r="C5393" t="s">
        <v>31</v>
      </c>
      <c r="D5393" t="s">
        <v>23</v>
      </c>
      <c r="E5393" t="s">
        <v>8</v>
      </c>
      <c r="F5393" s="4"/>
      <c r="G5393" s="5"/>
      <c r="H5393" s="4"/>
      <c r="I5393" s="5"/>
      <c r="J5393" s="4" t="s">
        <v>69</v>
      </c>
      <c r="K5393" s="5">
        <v>1672.8</v>
      </c>
      <c r="L5393" s="3"/>
      <c r="M5393" s="6"/>
      <c r="N5393" s="3" t="s">
        <v>70</v>
      </c>
      <c r="O5393" s="3"/>
    </row>
    <row r="5394" spans="2:15" x14ac:dyDescent="0.25">
      <c r="B5394" t="s">
        <v>53</v>
      </c>
      <c r="C5394" t="s">
        <v>31</v>
      </c>
      <c r="D5394" t="s">
        <v>23</v>
      </c>
      <c r="E5394" t="s">
        <v>15</v>
      </c>
      <c r="F5394" s="4">
        <v>48</v>
      </c>
      <c r="G5394" s="5">
        <v>154194.29999999999</v>
      </c>
      <c r="H5394" s="4">
        <v>79</v>
      </c>
      <c r="I5394" s="5">
        <v>210757.8</v>
      </c>
      <c r="J5394" s="4">
        <v>15</v>
      </c>
      <c r="K5394" s="5">
        <v>23011.599999999999</v>
      </c>
      <c r="L5394" s="3">
        <v>-0.392405063291139</v>
      </c>
      <c r="M5394" s="6">
        <v>-0.26838152609298399</v>
      </c>
      <c r="N5394" s="3">
        <v>2.2000000000000002</v>
      </c>
      <c r="O5394" s="3">
        <v>5.7007205061794899</v>
      </c>
    </row>
    <row r="5395" spans="2:15" x14ac:dyDescent="0.25">
      <c r="B5395" t="s">
        <v>53</v>
      </c>
      <c r="C5395" t="s">
        <v>31</v>
      </c>
      <c r="D5395" t="s">
        <v>23</v>
      </c>
      <c r="E5395" t="s">
        <v>22</v>
      </c>
      <c r="F5395" s="4">
        <v>57</v>
      </c>
      <c r="G5395" s="5">
        <v>117886.79399999999</v>
      </c>
      <c r="H5395" s="4">
        <v>154</v>
      </c>
      <c r="I5395" s="5">
        <v>279277.8</v>
      </c>
      <c r="J5395" s="4"/>
      <c r="K5395" s="5"/>
      <c r="L5395" s="3">
        <v>-0.62987012987013002</v>
      </c>
      <c r="M5395" s="6">
        <v>-0.57788698564654895</v>
      </c>
      <c r="N5395" s="3"/>
      <c r="O5395" s="3"/>
    </row>
    <row r="5396" spans="2:15" x14ac:dyDescent="0.25">
      <c r="B5396" t="s">
        <v>53</v>
      </c>
      <c r="C5396" t="s">
        <v>31</v>
      </c>
      <c r="D5396" t="s">
        <v>29</v>
      </c>
      <c r="E5396" t="s">
        <v>18</v>
      </c>
      <c r="F5396" s="4">
        <v>6</v>
      </c>
      <c r="G5396" s="5">
        <v>52377</v>
      </c>
      <c r="H5396" s="4">
        <v>13</v>
      </c>
      <c r="I5396" s="5">
        <v>103909</v>
      </c>
      <c r="J5396" s="4">
        <v>13</v>
      </c>
      <c r="K5396" s="5">
        <v>92139</v>
      </c>
      <c r="L5396" s="3">
        <v>-0.53846153846153799</v>
      </c>
      <c r="M5396" s="6">
        <v>-0.49593394219942499</v>
      </c>
      <c r="N5396" s="3">
        <v>-0.53846153846153799</v>
      </c>
      <c r="O5396" s="3">
        <v>-0.43154364601308898</v>
      </c>
    </row>
    <row r="5397" spans="2:15" x14ac:dyDescent="0.25">
      <c r="B5397" t="s">
        <v>53</v>
      </c>
      <c r="C5397" t="s">
        <v>32</v>
      </c>
      <c r="D5397" t="s">
        <v>28</v>
      </c>
      <c r="E5397" t="s">
        <v>18</v>
      </c>
      <c r="F5397" s="4"/>
      <c r="G5397" s="5"/>
      <c r="H5397" s="4" t="s">
        <v>69</v>
      </c>
      <c r="I5397" s="5">
        <v>917.1</v>
      </c>
      <c r="J5397" s="4"/>
      <c r="K5397" s="5"/>
      <c r="L5397" s="3" t="s">
        <v>70</v>
      </c>
      <c r="M5397" s="6"/>
      <c r="N5397" s="3"/>
      <c r="O5397" s="3"/>
    </row>
    <row r="5398" spans="2:15" x14ac:dyDescent="0.25">
      <c r="B5398" t="s">
        <v>53</v>
      </c>
      <c r="C5398" t="s">
        <v>32</v>
      </c>
      <c r="D5398" t="s">
        <v>6</v>
      </c>
      <c r="E5398" t="s">
        <v>18</v>
      </c>
      <c r="F5398" s="4">
        <v>20</v>
      </c>
      <c r="G5398" s="5">
        <v>25431.677</v>
      </c>
      <c r="H5398" s="4">
        <v>27</v>
      </c>
      <c r="I5398" s="5">
        <v>34158.120000000003</v>
      </c>
      <c r="J5398" s="4">
        <v>26</v>
      </c>
      <c r="K5398" s="5">
        <v>30345</v>
      </c>
      <c r="L5398" s="3">
        <v>-0.25925925925925902</v>
      </c>
      <c r="M5398" s="6">
        <v>-0.25547199318932101</v>
      </c>
      <c r="N5398" s="3">
        <v>-0.230769230769231</v>
      </c>
      <c r="O5398" s="3">
        <v>-0.161915406162465</v>
      </c>
    </row>
    <row r="5399" spans="2:15" x14ac:dyDescent="0.25">
      <c r="B5399" t="s">
        <v>53</v>
      </c>
      <c r="C5399" t="s">
        <v>32</v>
      </c>
      <c r="D5399" t="s">
        <v>6</v>
      </c>
      <c r="E5399" t="s">
        <v>15</v>
      </c>
      <c r="F5399" s="4"/>
      <c r="G5399" s="5"/>
      <c r="H5399" s="4">
        <v>7</v>
      </c>
      <c r="I5399" s="5">
        <v>10813.92</v>
      </c>
      <c r="J5399" s="4" t="s">
        <v>69</v>
      </c>
      <c r="K5399" s="5">
        <v>4386</v>
      </c>
      <c r="L5399" s="3"/>
      <c r="M5399" s="6"/>
      <c r="N5399" s="3" t="s">
        <v>70</v>
      </c>
      <c r="O5399" s="3"/>
    </row>
    <row r="5400" spans="2:15" x14ac:dyDescent="0.25">
      <c r="B5400" t="s">
        <v>53</v>
      </c>
      <c r="C5400" t="s">
        <v>32</v>
      </c>
      <c r="D5400" t="s">
        <v>17</v>
      </c>
      <c r="E5400" t="s">
        <v>18</v>
      </c>
      <c r="F5400" s="4" t="s">
        <v>69</v>
      </c>
      <c r="G5400" s="5">
        <v>712.21500000000003</v>
      </c>
      <c r="H5400" s="4"/>
      <c r="I5400" s="5"/>
      <c r="J5400" s="4">
        <v>5</v>
      </c>
      <c r="K5400" s="5">
        <v>5950</v>
      </c>
      <c r="L5400" s="3" t="s">
        <v>70</v>
      </c>
      <c r="M5400" s="6"/>
      <c r="N5400" s="3" t="s">
        <v>70</v>
      </c>
      <c r="O5400" s="3">
        <v>-0.88029999999999997</v>
      </c>
    </row>
    <row r="5401" spans="2:15" x14ac:dyDescent="0.25">
      <c r="B5401" t="s">
        <v>53</v>
      </c>
      <c r="C5401" t="s">
        <v>32</v>
      </c>
      <c r="D5401" t="s">
        <v>17</v>
      </c>
      <c r="E5401" t="s">
        <v>15</v>
      </c>
      <c r="F5401" s="4">
        <v>9</v>
      </c>
      <c r="G5401" s="5">
        <v>15187.100399999999</v>
      </c>
      <c r="H5401" s="4">
        <v>7</v>
      </c>
      <c r="I5401" s="5">
        <v>12890.45</v>
      </c>
      <c r="J5401" s="4" t="s">
        <v>69</v>
      </c>
      <c r="K5401" s="5">
        <v>4386</v>
      </c>
      <c r="L5401" s="3">
        <v>0.28571428571428598</v>
      </c>
      <c r="M5401" s="6">
        <v>0.178166813416133</v>
      </c>
      <c r="N5401" s="3" t="s">
        <v>70</v>
      </c>
      <c r="O5401" s="3">
        <v>2.4626311901504798</v>
      </c>
    </row>
    <row r="5402" spans="2:15" x14ac:dyDescent="0.25">
      <c r="B5402" t="s">
        <v>53</v>
      </c>
      <c r="C5402" t="s">
        <v>32</v>
      </c>
      <c r="D5402" t="s">
        <v>19</v>
      </c>
      <c r="E5402" t="s">
        <v>18</v>
      </c>
      <c r="F5402" s="4">
        <v>182</v>
      </c>
      <c r="G5402" s="5">
        <v>277760.46000000101</v>
      </c>
      <c r="H5402" s="4">
        <v>353</v>
      </c>
      <c r="I5402" s="5">
        <v>567990.80000000005</v>
      </c>
      <c r="J5402" s="4">
        <v>500</v>
      </c>
      <c r="K5402" s="5">
        <v>816005</v>
      </c>
      <c r="L5402" s="3">
        <v>-0.48441926345609099</v>
      </c>
      <c r="M5402" s="6">
        <v>-0.51097718484172505</v>
      </c>
      <c r="N5402" s="3">
        <v>-0.63600000000000001</v>
      </c>
      <c r="O5402" s="3">
        <v>-0.65960936513869295</v>
      </c>
    </row>
    <row r="5403" spans="2:15" x14ac:dyDescent="0.25">
      <c r="B5403" t="s">
        <v>53</v>
      </c>
      <c r="C5403" t="s">
        <v>32</v>
      </c>
      <c r="D5403" t="s">
        <v>19</v>
      </c>
      <c r="E5403" t="s">
        <v>24</v>
      </c>
      <c r="F5403" s="4"/>
      <c r="G5403" s="5"/>
      <c r="H5403" s="4" t="s">
        <v>69</v>
      </c>
      <c r="I5403" s="5">
        <v>5723</v>
      </c>
      <c r="J5403" s="4"/>
      <c r="K5403" s="5"/>
      <c r="L5403" s="3" t="s">
        <v>70</v>
      </c>
      <c r="M5403" s="6"/>
      <c r="N5403" s="3"/>
      <c r="O5403" s="3"/>
    </row>
    <row r="5404" spans="2:15" x14ac:dyDescent="0.25">
      <c r="B5404" t="s">
        <v>53</v>
      </c>
      <c r="C5404" t="s">
        <v>32</v>
      </c>
      <c r="D5404" t="s">
        <v>19</v>
      </c>
      <c r="E5404" t="s">
        <v>15</v>
      </c>
      <c r="F5404" s="4" t="s">
        <v>69</v>
      </c>
      <c r="G5404" s="5">
        <v>6670.98</v>
      </c>
      <c r="H5404" s="4">
        <v>11</v>
      </c>
      <c r="I5404" s="5">
        <v>23757</v>
      </c>
      <c r="J5404" s="4">
        <v>8</v>
      </c>
      <c r="K5404" s="5">
        <v>11184</v>
      </c>
      <c r="L5404" s="3" t="s">
        <v>70</v>
      </c>
      <c r="M5404" s="6">
        <v>-0.71919939386286103</v>
      </c>
      <c r="N5404" s="3" t="s">
        <v>70</v>
      </c>
      <c r="O5404" s="3">
        <v>-0.40352467811158799</v>
      </c>
    </row>
    <row r="5405" spans="2:15" x14ac:dyDescent="0.25">
      <c r="B5405" t="s">
        <v>53</v>
      </c>
      <c r="C5405" t="s">
        <v>32</v>
      </c>
      <c r="D5405" t="s">
        <v>23</v>
      </c>
      <c r="E5405" t="s">
        <v>18</v>
      </c>
      <c r="F5405" s="4">
        <v>80</v>
      </c>
      <c r="G5405" s="5">
        <v>325215.33</v>
      </c>
      <c r="H5405" s="4">
        <v>165</v>
      </c>
      <c r="I5405" s="5">
        <v>551243.80000000005</v>
      </c>
      <c r="J5405" s="4">
        <v>226</v>
      </c>
      <c r="K5405" s="5">
        <v>462081</v>
      </c>
      <c r="L5405" s="3">
        <v>-0.51515151515151503</v>
      </c>
      <c r="M5405" s="6">
        <v>-0.410033582237115</v>
      </c>
      <c r="N5405" s="3">
        <v>-0.64601769911504403</v>
      </c>
      <c r="O5405" s="3">
        <v>-0.29619410882507602</v>
      </c>
    </row>
    <row r="5406" spans="2:15" x14ac:dyDescent="0.25">
      <c r="B5406" t="s">
        <v>53</v>
      </c>
      <c r="C5406" t="s">
        <v>32</v>
      </c>
      <c r="D5406" t="s">
        <v>23</v>
      </c>
      <c r="E5406" t="s">
        <v>15</v>
      </c>
      <c r="F5406" s="4">
        <v>8</v>
      </c>
      <c r="G5406" s="5">
        <v>15306.75</v>
      </c>
      <c r="H5406" s="4">
        <v>5</v>
      </c>
      <c r="I5406" s="5">
        <v>7488</v>
      </c>
      <c r="J5406" s="4">
        <v>5</v>
      </c>
      <c r="K5406" s="5">
        <v>6798</v>
      </c>
      <c r="L5406" s="3">
        <v>0.6</v>
      </c>
      <c r="M5406" s="6">
        <v>1.04417067307692</v>
      </c>
      <c r="N5406" s="3">
        <v>0.6</v>
      </c>
      <c r="O5406" s="3">
        <v>1.2516548984995599</v>
      </c>
    </row>
    <row r="5407" spans="2:15" x14ac:dyDescent="0.25">
      <c r="B5407" t="s">
        <v>53</v>
      </c>
      <c r="C5407" t="s">
        <v>32</v>
      </c>
      <c r="D5407" t="s">
        <v>23</v>
      </c>
      <c r="E5407" t="s">
        <v>22</v>
      </c>
      <c r="F5407" s="4" t="s">
        <v>69</v>
      </c>
      <c r="G5407" s="5">
        <v>1732.752</v>
      </c>
      <c r="H5407" s="4"/>
      <c r="I5407" s="5"/>
      <c r="J5407" s="4"/>
      <c r="K5407" s="5"/>
      <c r="L5407" s="3" t="s">
        <v>70</v>
      </c>
      <c r="M5407" s="6"/>
      <c r="N5407" s="3" t="s">
        <v>70</v>
      </c>
      <c r="O5407" s="3"/>
    </row>
    <row r="5408" spans="2:15" x14ac:dyDescent="0.25">
      <c r="B5408" t="s">
        <v>53</v>
      </c>
      <c r="C5408" t="s">
        <v>33</v>
      </c>
      <c r="D5408" t="s">
        <v>28</v>
      </c>
      <c r="E5408" t="s">
        <v>18</v>
      </c>
      <c r="F5408" s="4" t="s">
        <v>69</v>
      </c>
      <c r="G5408" s="5">
        <v>1344</v>
      </c>
      <c r="H5408" s="4"/>
      <c r="I5408" s="5"/>
      <c r="J5408" s="4" t="s">
        <v>69</v>
      </c>
      <c r="K5408" s="5">
        <v>1190</v>
      </c>
      <c r="L5408" s="3" t="s">
        <v>70</v>
      </c>
      <c r="M5408" s="6"/>
      <c r="N5408" s="3" t="s">
        <v>70</v>
      </c>
      <c r="O5408" s="3">
        <v>0.129411764705882</v>
      </c>
    </row>
    <row r="5409" spans="2:15" x14ac:dyDescent="0.25">
      <c r="B5409" t="s">
        <v>53</v>
      </c>
      <c r="C5409" t="s">
        <v>33</v>
      </c>
      <c r="D5409" t="s">
        <v>28</v>
      </c>
      <c r="E5409" t="s">
        <v>15</v>
      </c>
      <c r="F5409" s="4"/>
      <c r="G5409" s="5"/>
      <c r="H5409" s="4"/>
      <c r="I5409" s="5"/>
      <c r="J5409" s="4" t="s">
        <v>69</v>
      </c>
      <c r="K5409" s="5">
        <v>1462</v>
      </c>
      <c r="L5409" s="3"/>
      <c r="M5409" s="6"/>
      <c r="N5409" s="3" t="s">
        <v>70</v>
      </c>
      <c r="O5409" s="3"/>
    </row>
    <row r="5410" spans="2:15" x14ac:dyDescent="0.25">
      <c r="B5410" t="s">
        <v>53</v>
      </c>
      <c r="C5410" t="s">
        <v>33</v>
      </c>
      <c r="D5410" t="s">
        <v>6</v>
      </c>
      <c r="E5410" t="s">
        <v>18</v>
      </c>
      <c r="F5410" s="4">
        <v>100</v>
      </c>
      <c r="G5410" s="5">
        <v>140632.73079999999</v>
      </c>
      <c r="H5410" s="4">
        <v>211</v>
      </c>
      <c r="I5410" s="5">
        <v>335769.8</v>
      </c>
      <c r="J5410" s="4">
        <v>223</v>
      </c>
      <c r="K5410" s="5">
        <v>317984</v>
      </c>
      <c r="L5410" s="3">
        <v>-0.52606635071090002</v>
      </c>
      <c r="M5410" s="6">
        <v>-0.58116325291911297</v>
      </c>
      <c r="N5410" s="3">
        <v>-0.55156950672645699</v>
      </c>
      <c r="O5410" s="3">
        <v>-0.55773645592231103</v>
      </c>
    </row>
    <row r="5411" spans="2:15" x14ac:dyDescent="0.25">
      <c r="B5411" t="s">
        <v>53</v>
      </c>
      <c r="C5411" t="s">
        <v>33</v>
      </c>
      <c r="D5411" t="s">
        <v>6</v>
      </c>
      <c r="E5411" t="s">
        <v>15</v>
      </c>
      <c r="F5411" s="4">
        <v>9</v>
      </c>
      <c r="G5411" s="5">
        <v>17287.3413</v>
      </c>
      <c r="H5411" s="4">
        <v>14</v>
      </c>
      <c r="I5411" s="5">
        <v>21998.080000000002</v>
      </c>
      <c r="J5411" s="4">
        <v>15</v>
      </c>
      <c r="K5411" s="5">
        <v>21930</v>
      </c>
      <c r="L5411" s="3">
        <v>-0.35714285714285698</v>
      </c>
      <c r="M5411" s="6">
        <v>-0.21414317522256501</v>
      </c>
      <c r="N5411" s="3">
        <v>-0.4</v>
      </c>
      <c r="O5411" s="3">
        <v>-0.21170354309165501</v>
      </c>
    </row>
    <row r="5412" spans="2:15" x14ac:dyDescent="0.25">
      <c r="B5412" t="s">
        <v>53</v>
      </c>
      <c r="C5412" t="s">
        <v>33</v>
      </c>
      <c r="D5412" t="s">
        <v>17</v>
      </c>
      <c r="E5412" t="s">
        <v>18</v>
      </c>
      <c r="F5412" s="4">
        <v>315</v>
      </c>
      <c r="G5412" s="5">
        <v>701606.08579999895</v>
      </c>
      <c r="H5412" s="4">
        <v>751</v>
      </c>
      <c r="I5412" s="5">
        <v>1439100.78</v>
      </c>
      <c r="J5412" s="4">
        <v>751</v>
      </c>
      <c r="K5412" s="5">
        <v>1425288</v>
      </c>
      <c r="L5412" s="3">
        <v>-0.58055925432756295</v>
      </c>
      <c r="M5412" s="6">
        <v>-0.51246910880001095</v>
      </c>
      <c r="N5412" s="3">
        <v>-0.58055925432756295</v>
      </c>
      <c r="O5412" s="3">
        <v>-0.507744339529976</v>
      </c>
    </row>
    <row r="5413" spans="2:15" x14ac:dyDescent="0.25">
      <c r="B5413" t="s">
        <v>53</v>
      </c>
      <c r="C5413" t="s">
        <v>33</v>
      </c>
      <c r="D5413" t="s">
        <v>17</v>
      </c>
      <c r="E5413" t="s">
        <v>15</v>
      </c>
      <c r="F5413" s="4">
        <v>24</v>
      </c>
      <c r="G5413" s="5">
        <v>40331.368799999997</v>
      </c>
      <c r="H5413" s="4">
        <v>39</v>
      </c>
      <c r="I5413" s="5">
        <v>60488.81</v>
      </c>
      <c r="J5413" s="4">
        <v>36</v>
      </c>
      <c r="K5413" s="5">
        <v>51096</v>
      </c>
      <c r="L5413" s="3">
        <v>-0.38461538461538503</v>
      </c>
      <c r="M5413" s="6">
        <v>-0.33324248236988002</v>
      </c>
      <c r="N5413" s="3">
        <v>-0.33333333333333298</v>
      </c>
      <c r="O5413" s="3">
        <v>-0.210674635979333</v>
      </c>
    </row>
    <row r="5414" spans="2:15" x14ac:dyDescent="0.25">
      <c r="B5414" t="s">
        <v>53</v>
      </c>
      <c r="C5414" t="s">
        <v>33</v>
      </c>
      <c r="D5414" t="s">
        <v>17</v>
      </c>
      <c r="E5414" t="s">
        <v>25</v>
      </c>
      <c r="F5414" s="4" t="s">
        <v>69</v>
      </c>
      <c r="G5414" s="5">
        <v>2576.4695999999999</v>
      </c>
      <c r="H5414" s="4"/>
      <c r="I5414" s="5"/>
      <c r="J5414" s="4"/>
      <c r="K5414" s="5"/>
      <c r="L5414" s="3" t="s">
        <v>70</v>
      </c>
      <c r="M5414" s="6"/>
      <c r="N5414" s="3" t="s">
        <v>70</v>
      </c>
      <c r="O5414" s="3"/>
    </row>
    <row r="5415" spans="2:15" x14ac:dyDescent="0.25">
      <c r="B5415" t="s">
        <v>53</v>
      </c>
      <c r="C5415" t="s">
        <v>33</v>
      </c>
      <c r="D5415" t="s">
        <v>19</v>
      </c>
      <c r="E5415" t="s">
        <v>18</v>
      </c>
      <c r="F5415" s="4">
        <v>176</v>
      </c>
      <c r="G5415" s="5">
        <v>326774.90999999997</v>
      </c>
      <c r="H5415" s="4">
        <v>444</v>
      </c>
      <c r="I5415" s="5">
        <v>750227</v>
      </c>
      <c r="J5415" s="4">
        <v>571</v>
      </c>
      <c r="K5415" s="5">
        <v>1313004.75</v>
      </c>
      <c r="L5415" s="3">
        <v>-0.60360360360360399</v>
      </c>
      <c r="M5415" s="6">
        <v>-0.56443195192921602</v>
      </c>
      <c r="N5415" s="3">
        <v>-0.69176882661996497</v>
      </c>
      <c r="O5415" s="3">
        <v>-0.75112435046407899</v>
      </c>
    </row>
    <row r="5416" spans="2:15" x14ac:dyDescent="0.25">
      <c r="B5416" t="s">
        <v>53</v>
      </c>
      <c r="C5416" t="s">
        <v>33</v>
      </c>
      <c r="D5416" t="s">
        <v>19</v>
      </c>
      <c r="E5416" t="s">
        <v>15</v>
      </c>
      <c r="F5416" s="4" t="s">
        <v>69</v>
      </c>
      <c r="G5416" s="5">
        <v>3351.78</v>
      </c>
      <c r="H5416" s="4" t="s">
        <v>69</v>
      </c>
      <c r="I5416" s="5">
        <v>3028</v>
      </c>
      <c r="J5416" s="4">
        <v>5</v>
      </c>
      <c r="K5416" s="5">
        <v>7310</v>
      </c>
      <c r="L5416" s="3" t="s">
        <v>70</v>
      </c>
      <c r="M5416" s="6">
        <v>0.106928665785997</v>
      </c>
      <c r="N5416" s="3" t="s">
        <v>70</v>
      </c>
      <c r="O5416" s="3">
        <v>-0.54148016415868705</v>
      </c>
    </row>
    <row r="5417" spans="2:15" x14ac:dyDescent="0.25">
      <c r="B5417" t="s">
        <v>53</v>
      </c>
      <c r="C5417" t="s">
        <v>33</v>
      </c>
      <c r="D5417" t="s">
        <v>19</v>
      </c>
      <c r="E5417" t="s">
        <v>22</v>
      </c>
      <c r="F5417" s="4">
        <v>120</v>
      </c>
      <c r="G5417" s="5">
        <v>621162.78899999999</v>
      </c>
      <c r="H5417" s="4">
        <v>176</v>
      </c>
      <c r="I5417" s="5">
        <v>822336.6</v>
      </c>
      <c r="J5417" s="4"/>
      <c r="K5417" s="5"/>
      <c r="L5417" s="3">
        <v>-0.31818181818181801</v>
      </c>
      <c r="M5417" s="6">
        <v>-0.24463682025097799</v>
      </c>
      <c r="N5417" s="3"/>
      <c r="O5417" s="3"/>
    </row>
    <row r="5418" spans="2:15" x14ac:dyDescent="0.25">
      <c r="B5418" t="s">
        <v>53</v>
      </c>
      <c r="C5418" t="s">
        <v>33</v>
      </c>
      <c r="D5418" t="s">
        <v>23</v>
      </c>
      <c r="E5418" t="s">
        <v>18</v>
      </c>
      <c r="F5418" s="4">
        <v>666</v>
      </c>
      <c r="G5418" s="5">
        <v>7922663.5800000103</v>
      </c>
      <c r="H5418" s="4">
        <v>1108</v>
      </c>
      <c r="I5418" s="5">
        <v>6729776.2000000002</v>
      </c>
      <c r="J5418" s="4">
        <v>1987</v>
      </c>
      <c r="K5418" s="5">
        <v>10933311</v>
      </c>
      <c r="L5418" s="3">
        <v>-0.398916967509025</v>
      </c>
      <c r="M5418" s="6">
        <v>0.17725513368483301</v>
      </c>
      <c r="N5418" s="3">
        <v>-0.66482133870156002</v>
      </c>
      <c r="O5418" s="3">
        <v>-0.27536465577536201</v>
      </c>
    </row>
    <row r="5419" spans="2:15" x14ac:dyDescent="0.25">
      <c r="B5419" t="s">
        <v>53</v>
      </c>
      <c r="C5419" t="s">
        <v>33</v>
      </c>
      <c r="D5419" t="s">
        <v>23</v>
      </c>
      <c r="E5419" t="s">
        <v>15</v>
      </c>
      <c r="F5419" s="4">
        <v>255</v>
      </c>
      <c r="G5419" s="5">
        <v>886804.64999999898</v>
      </c>
      <c r="H5419" s="4">
        <v>223</v>
      </c>
      <c r="I5419" s="5">
        <v>697048</v>
      </c>
      <c r="J5419" s="4">
        <v>24</v>
      </c>
      <c r="K5419" s="5">
        <v>35088</v>
      </c>
      <c r="L5419" s="3">
        <v>0.14349775784753399</v>
      </c>
      <c r="M5419" s="6">
        <v>0.272228956972832</v>
      </c>
      <c r="N5419" s="3">
        <v>9.625</v>
      </c>
      <c r="O5419" s="3">
        <v>24.2737303351573</v>
      </c>
    </row>
    <row r="5420" spans="2:15" x14ac:dyDescent="0.25">
      <c r="B5420" t="s">
        <v>53</v>
      </c>
      <c r="C5420" t="s">
        <v>33</v>
      </c>
      <c r="D5420" t="s">
        <v>23</v>
      </c>
      <c r="E5420" t="s">
        <v>22</v>
      </c>
      <c r="F5420" s="4">
        <v>348</v>
      </c>
      <c r="G5420" s="5">
        <v>1759853.7239999999</v>
      </c>
      <c r="H5420" s="4">
        <v>566</v>
      </c>
      <c r="I5420" s="5">
        <v>2679900.9</v>
      </c>
      <c r="J5420" s="4"/>
      <c r="K5420" s="5"/>
      <c r="L5420" s="3">
        <v>-0.38515901060070701</v>
      </c>
      <c r="M5420" s="6">
        <v>-0.34331388000205498</v>
      </c>
      <c r="N5420" s="3"/>
      <c r="O5420" s="3"/>
    </row>
    <row r="5421" spans="2:15" x14ac:dyDescent="0.25">
      <c r="B5421" t="s">
        <v>53</v>
      </c>
      <c r="C5421" t="s">
        <v>33</v>
      </c>
      <c r="D5421" t="s">
        <v>26</v>
      </c>
      <c r="E5421" t="s">
        <v>18</v>
      </c>
      <c r="F5421" s="4"/>
      <c r="G5421" s="5"/>
      <c r="H5421" s="4" t="s">
        <v>69</v>
      </c>
      <c r="I5421" s="5">
        <v>1892</v>
      </c>
      <c r="J5421" s="4"/>
      <c r="K5421" s="5"/>
      <c r="L5421" s="3" t="s">
        <v>70</v>
      </c>
      <c r="M5421" s="6"/>
      <c r="N5421" s="3"/>
      <c r="O5421" s="3"/>
    </row>
    <row r="5422" spans="2:15" x14ac:dyDescent="0.25">
      <c r="B5422" t="s">
        <v>53</v>
      </c>
      <c r="C5422" t="s">
        <v>34</v>
      </c>
      <c r="D5422" t="s">
        <v>28</v>
      </c>
      <c r="E5422" t="s">
        <v>18</v>
      </c>
      <c r="F5422" s="4"/>
      <c r="G5422" s="5"/>
      <c r="H5422" s="4" t="s">
        <v>69</v>
      </c>
      <c r="I5422" s="5">
        <v>1299</v>
      </c>
      <c r="J5422" s="4" t="s">
        <v>69</v>
      </c>
      <c r="K5422" s="5">
        <v>1190</v>
      </c>
      <c r="L5422" s="3" t="s">
        <v>70</v>
      </c>
      <c r="M5422" s="6"/>
      <c r="N5422" s="3" t="s">
        <v>70</v>
      </c>
      <c r="O5422" s="3"/>
    </row>
    <row r="5423" spans="2:15" x14ac:dyDescent="0.25">
      <c r="B5423" t="s">
        <v>53</v>
      </c>
      <c r="C5423" t="s">
        <v>34</v>
      </c>
      <c r="D5423" t="s">
        <v>6</v>
      </c>
      <c r="E5423" t="s">
        <v>18</v>
      </c>
      <c r="F5423" s="4">
        <v>34</v>
      </c>
      <c r="G5423" s="5">
        <v>45416.107499999998</v>
      </c>
      <c r="H5423" s="4">
        <v>95</v>
      </c>
      <c r="I5423" s="5">
        <v>119685.64</v>
      </c>
      <c r="J5423" s="4">
        <v>102</v>
      </c>
      <c r="K5423" s="5">
        <v>123591.4</v>
      </c>
      <c r="L5423" s="3">
        <v>-0.64210526315789496</v>
      </c>
      <c r="M5423" s="6">
        <v>-0.62053837452847405</v>
      </c>
      <c r="N5423" s="3">
        <v>-0.66666666666666696</v>
      </c>
      <c r="O5423" s="3">
        <v>-0.63253019627579299</v>
      </c>
    </row>
    <row r="5424" spans="2:15" x14ac:dyDescent="0.25">
      <c r="B5424" t="s">
        <v>53</v>
      </c>
      <c r="C5424" t="s">
        <v>34</v>
      </c>
      <c r="D5424" t="s">
        <v>6</v>
      </c>
      <c r="E5424" t="s">
        <v>15</v>
      </c>
      <c r="F5424" s="4">
        <v>39</v>
      </c>
      <c r="G5424" s="5">
        <v>75278.540699999998</v>
      </c>
      <c r="H5424" s="4">
        <v>125</v>
      </c>
      <c r="I5424" s="5">
        <v>205988.8</v>
      </c>
      <c r="J5424" s="4">
        <v>90</v>
      </c>
      <c r="K5424" s="5">
        <v>130044</v>
      </c>
      <c r="L5424" s="3">
        <v>-0.68799999999999994</v>
      </c>
      <c r="M5424" s="6">
        <v>-0.63455032166797398</v>
      </c>
      <c r="N5424" s="3">
        <v>-0.56666666666666698</v>
      </c>
      <c r="O5424" s="3">
        <v>-0.42113022746147499</v>
      </c>
    </row>
    <row r="5425" spans="2:15" x14ac:dyDescent="0.25">
      <c r="B5425" t="s">
        <v>53</v>
      </c>
      <c r="C5425" t="s">
        <v>34</v>
      </c>
      <c r="D5425" t="s">
        <v>17</v>
      </c>
      <c r="E5425" t="s">
        <v>7</v>
      </c>
      <c r="F5425" s="4"/>
      <c r="G5425" s="5"/>
      <c r="H5425" s="4"/>
      <c r="I5425" s="5"/>
      <c r="J5425" s="4" t="s">
        <v>69</v>
      </c>
      <c r="K5425" s="5">
        <v>10329</v>
      </c>
      <c r="L5425" s="3"/>
      <c r="M5425" s="6"/>
      <c r="N5425" s="3" t="s">
        <v>70</v>
      </c>
      <c r="O5425" s="3"/>
    </row>
    <row r="5426" spans="2:15" x14ac:dyDescent="0.25">
      <c r="B5426" t="s">
        <v>53</v>
      </c>
      <c r="C5426" t="s">
        <v>34</v>
      </c>
      <c r="D5426" t="s">
        <v>17</v>
      </c>
      <c r="E5426" t="s">
        <v>18</v>
      </c>
      <c r="F5426" s="4">
        <v>781</v>
      </c>
      <c r="G5426" s="5">
        <v>2230610.9687999901</v>
      </c>
      <c r="H5426" s="4">
        <v>1339</v>
      </c>
      <c r="I5426" s="5">
        <v>2981542.0520000202</v>
      </c>
      <c r="J5426" s="4">
        <v>1560</v>
      </c>
      <c r="K5426" s="5">
        <v>3147432</v>
      </c>
      <c r="L5426" s="3">
        <v>-0.416728902165795</v>
      </c>
      <c r="M5426" s="6">
        <v>-0.25185996712550202</v>
      </c>
      <c r="N5426" s="3">
        <v>-0.49935897435897397</v>
      </c>
      <c r="O5426" s="3">
        <v>-0.29129176776496102</v>
      </c>
    </row>
    <row r="5427" spans="2:15" x14ac:dyDescent="0.25">
      <c r="B5427" t="s">
        <v>53</v>
      </c>
      <c r="C5427" t="s">
        <v>34</v>
      </c>
      <c r="D5427" t="s">
        <v>17</v>
      </c>
      <c r="E5427" t="s">
        <v>12</v>
      </c>
      <c r="F5427" s="4"/>
      <c r="G5427" s="5"/>
      <c r="H5427" s="4" t="s">
        <v>69</v>
      </c>
      <c r="I5427" s="5">
        <v>3837.78</v>
      </c>
      <c r="J5427" s="4"/>
      <c r="K5427" s="5"/>
      <c r="L5427" s="3" t="s">
        <v>70</v>
      </c>
      <c r="M5427" s="6"/>
      <c r="N5427" s="3"/>
      <c r="O5427" s="3"/>
    </row>
    <row r="5428" spans="2:15" x14ac:dyDescent="0.25">
      <c r="B5428" t="s">
        <v>53</v>
      </c>
      <c r="C5428" t="s">
        <v>34</v>
      </c>
      <c r="D5428" t="s">
        <v>17</v>
      </c>
      <c r="E5428" t="s">
        <v>15</v>
      </c>
      <c r="F5428" s="4">
        <v>43</v>
      </c>
      <c r="G5428" s="5">
        <v>72749.113200000007</v>
      </c>
      <c r="H5428" s="4">
        <v>131</v>
      </c>
      <c r="I5428" s="5">
        <v>204717.856</v>
      </c>
      <c r="J5428" s="4">
        <v>91</v>
      </c>
      <c r="K5428" s="5">
        <v>131506</v>
      </c>
      <c r="L5428" s="3">
        <v>-0.67175572519084004</v>
      </c>
      <c r="M5428" s="6">
        <v>-0.64463718689980798</v>
      </c>
      <c r="N5428" s="3">
        <v>-0.52747252747252704</v>
      </c>
      <c r="O5428" s="3">
        <v>-0.44680004562529502</v>
      </c>
    </row>
    <row r="5429" spans="2:15" x14ac:dyDescent="0.25">
      <c r="B5429" t="s">
        <v>53</v>
      </c>
      <c r="C5429" t="s">
        <v>34</v>
      </c>
      <c r="D5429" t="s">
        <v>17</v>
      </c>
      <c r="E5429" t="s">
        <v>22</v>
      </c>
      <c r="F5429" s="4">
        <v>16</v>
      </c>
      <c r="G5429" s="5">
        <v>25186.9</v>
      </c>
      <c r="H5429" s="4">
        <v>26</v>
      </c>
      <c r="I5429" s="5">
        <v>43420.4</v>
      </c>
      <c r="J5429" s="4"/>
      <c r="K5429" s="5"/>
      <c r="L5429" s="3">
        <v>-0.38461538461538503</v>
      </c>
      <c r="M5429" s="6">
        <v>-0.41992934196829101</v>
      </c>
      <c r="N5429" s="3"/>
      <c r="O5429" s="3"/>
    </row>
    <row r="5430" spans="2:15" x14ac:dyDescent="0.25">
      <c r="B5430" t="s">
        <v>53</v>
      </c>
      <c r="C5430" t="s">
        <v>34</v>
      </c>
      <c r="D5430" t="s">
        <v>17</v>
      </c>
      <c r="E5430" t="s">
        <v>25</v>
      </c>
      <c r="F5430" s="4"/>
      <c r="G5430" s="5"/>
      <c r="H5430" s="4"/>
      <c r="I5430" s="5"/>
      <c r="J5430" s="4" t="s">
        <v>69</v>
      </c>
      <c r="K5430" s="5">
        <v>1592</v>
      </c>
      <c r="L5430" s="3"/>
      <c r="M5430" s="6"/>
      <c r="N5430" s="3" t="s">
        <v>70</v>
      </c>
      <c r="O5430" s="3"/>
    </row>
    <row r="5431" spans="2:15" x14ac:dyDescent="0.25">
      <c r="B5431" t="s">
        <v>53</v>
      </c>
      <c r="C5431" t="s">
        <v>34</v>
      </c>
      <c r="D5431" t="s">
        <v>19</v>
      </c>
      <c r="E5431" t="s">
        <v>18</v>
      </c>
      <c r="F5431" s="4">
        <v>417</v>
      </c>
      <c r="G5431" s="5">
        <v>844879.11</v>
      </c>
      <c r="H5431" s="4">
        <v>673</v>
      </c>
      <c r="I5431" s="5">
        <v>1374070</v>
      </c>
      <c r="J5431" s="4">
        <v>764</v>
      </c>
      <c r="K5431" s="5">
        <v>1480437</v>
      </c>
      <c r="L5431" s="3">
        <v>-0.38038632986627002</v>
      </c>
      <c r="M5431" s="6">
        <v>-0.38512658743732098</v>
      </c>
      <c r="N5431" s="3">
        <v>-0.454188481675393</v>
      </c>
      <c r="O5431" s="3">
        <v>-0.42930424597601902</v>
      </c>
    </row>
    <row r="5432" spans="2:15" x14ac:dyDescent="0.25">
      <c r="B5432" t="s">
        <v>53</v>
      </c>
      <c r="C5432" t="s">
        <v>34</v>
      </c>
      <c r="D5432" t="s">
        <v>19</v>
      </c>
      <c r="E5432" t="s">
        <v>15</v>
      </c>
      <c r="F5432" s="4" t="s">
        <v>69</v>
      </c>
      <c r="G5432" s="5">
        <v>8946</v>
      </c>
      <c r="H5432" s="4">
        <v>10</v>
      </c>
      <c r="I5432" s="5">
        <v>15139</v>
      </c>
      <c r="J5432" s="4">
        <v>9</v>
      </c>
      <c r="K5432" s="5">
        <v>11730</v>
      </c>
      <c r="L5432" s="3" t="s">
        <v>70</v>
      </c>
      <c r="M5432" s="6">
        <v>-0.40907589669066602</v>
      </c>
      <c r="N5432" s="3" t="s">
        <v>70</v>
      </c>
      <c r="O5432" s="3">
        <v>-0.237340153452685</v>
      </c>
    </row>
    <row r="5433" spans="2:15" x14ac:dyDescent="0.25">
      <c r="B5433" t="s">
        <v>53</v>
      </c>
      <c r="C5433" t="s">
        <v>34</v>
      </c>
      <c r="D5433" t="s">
        <v>23</v>
      </c>
      <c r="E5433" t="s">
        <v>18</v>
      </c>
      <c r="F5433" s="4">
        <v>168</v>
      </c>
      <c r="G5433" s="5">
        <v>853789.76</v>
      </c>
      <c r="H5433" s="4">
        <v>825</v>
      </c>
      <c r="I5433" s="5">
        <v>3381064</v>
      </c>
      <c r="J5433" s="4">
        <v>821</v>
      </c>
      <c r="K5433" s="5">
        <v>3110353.0890000002</v>
      </c>
      <c r="L5433" s="3">
        <v>-0.79636363636363605</v>
      </c>
      <c r="M5433" s="6">
        <v>-0.74747897111678496</v>
      </c>
      <c r="N5433" s="3">
        <v>-0.79537149817296005</v>
      </c>
      <c r="O5433" s="3">
        <v>-0.72550069539709405</v>
      </c>
    </row>
    <row r="5434" spans="2:15" x14ac:dyDescent="0.25">
      <c r="B5434" t="s">
        <v>53</v>
      </c>
      <c r="C5434" t="s">
        <v>34</v>
      </c>
      <c r="D5434" t="s">
        <v>23</v>
      </c>
      <c r="E5434" t="s">
        <v>15</v>
      </c>
      <c r="F5434" s="4">
        <v>6</v>
      </c>
      <c r="G5434" s="5">
        <v>13536.68</v>
      </c>
      <c r="H5434" s="4">
        <v>16</v>
      </c>
      <c r="I5434" s="5">
        <v>29165</v>
      </c>
      <c r="J5434" s="4">
        <v>29</v>
      </c>
      <c r="K5434" s="5">
        <v>42398</v>
      </c>
      <c r="L5434" s="3">
        <v>-0.625</v>
      </c>
      <c r="M5434" s="6">
        <v>-0.53585873478484503</v>
      </c>
      <c r="N5434" s="3">
        <v>-0.79310344827586199</v>
      </c>
      <c r="O5434" s="3">
        <v>-0.68072361903863399</v>
      </c>
    </row>
    <row r="5435" spans="2:15" x14ac:dyDescent="0.25">
      <c r="B5435" t="s">
        <v>53</v>
      </c>
      <c r="C5435" t="s">
        <v>34</v>
      </c>
      <c r="D5435" t="s">
        <v>23</v>
      </c>
      <c r="E5435" t="s">
        <v>22</v>
      </c>
      <c r="F5435" s="4">
        <v>12</v>
      </c>
      <c r="G5435" s="5">
        <v>16732.432799999999</v>
      </c>
      <c r="H5435" s="4">
        <v>75</v>
      </c>
      <c r="I5435" s="5">
        <v>133163.1</v>
      </c>
      <c r="J5435" s="4"/>
      <c r="K5435" s="5"/>
      <c r="L5435" s="3">
        <v>-0.84</v>
      </c>
      <c r="M5435" s="6">
        <v>-0.87434632567130099</v>
      </c>
      <c r="N5435" s="3"/>
      <c r="O5435" s="3"/>
    </row>
    <row r="5436" spans="2:15" x14ac:dyDescent="0.25">
      <c r="B5436" t="s">
        <v>53</v>
      </c>
      <c r="C5436" t="s">
        <v>34</v>
      </c>
      <c r="D5436" t="s">
        <v>23</v>
      </c>
      <c r="E5436" t="s">
        <v>25</v>
      </c>
      <c r="F5436" s="4"/>
      <c r="G5436" s="5"/>
      <c r="H5436" s="4" t="s">
        <v>69</v>
      </c>
      <c r="I5436" s="5">
        <v>9724</v>
      </c>
      <c r="J5436" s="4" t="s">
        <v>69</v>
      </c>
      <c r="K5436" s="5">
        <v>9441</v>
      </c>
      <c r="L5436" s="3" t="s">
        <v>70</v>
      </c>
      <c r="M5436" s="6"/>
      <c r="N5436" s="3" t="s">
        <v>70</v>
      </c>
      <c r="O5436" s="3"/>
    </row>
    <row r="5437" spans="2:15" x14ac:dyDescent="0.25">
      <c r="B5437" t="s">
        <v>53</v>
      </c>
      <c r="C5437" t="s">
        <v>34</v>
      </c>
      <c r="D5437" t="s">
        <v>30</v>
      </c>
      <c r="E5437" t="s">
        <v>18</v>
      </c>
      <c r="F5437" s="4" t="s">
        <v>69</v>
      </c>
      <c r="G5437" s="5">
        <v>2077.9499999999998</v>
      </c>
      <c r="H5437" s="4" t="s">
        <v>69</v>
      </c>
      <c r="I5437" s="5">
        <v>3544</v>
      </c>
      <c r="J5437" s="4" t="s">
        <v>69</v>
      </c>
      <c r="K5437" s="5">
        <v>4165</v>
      </c>
      <c r="L5437" s="3" t="s">
        <v>70</v>
      </c>
      <c r="M5437" s="6">
        <v>-0.413670993227991</v>
      </c>
      <c r="N5437" s="3" t="s">
        <v>70</v>
      </c>
      <c r="O5437" s="3">
        <v>-0.50109243697479</v>
      </c>
    </row>
    <row r="5438" spans="2:15" x14ac:dyDescent="0.25">
      <c r="B5438" t="s">
        <v>53</v>
      </c>
      <c r="C5438" t="s">
        <v>34</v>
      </c>
      <c r="D5438" t="s">
        <v>30</v>
      </c>
      <c r="E5438" t="s">
        <v>15</v>
      </c>
      <c r="F5438" s="4" t="s">
        <v>69</v>
      </c>
      <c r="G5438" s="5">
        <v>6528.33</v>
      </c>
      <c r="H5438" s="4" t="s">
        <v>69</v>
      </c>
      <c r="I5438" s="5">
        <v>4654</v>
      </c>
      <c r="J5438" s="4" t="s">
        <v>69</v>
      </c>
      <c r="K5438" s="5">
        <v>2924</v>
      </c>
      <c r="L5438" s="3" t="s">
        <v>70</v>
      </c>
      <c r="M5438" s="6">
        <v>0.40273528147829801</v>
      </c>
      <c r="N5438" s="3" t="s">
        <v>70</v>
      </c>
      <c r="O5438" s="3">
        <v>1.2326709986320099</v>
      </c>
    </row>
    <row r="5439" spans="2:15" x14ac:dyDescent="0.25">
      <c r="B5439" t="s">
        <v>53</v>
      </c>
      <c r="C5439" t="s">
        <v>35</v>
      </c>
      <c r="D5439" t="s">
        <v>28</v>
      </c>
      <c r="E5439" t="s">
        <v>18</v>
      </c>
      <c r="F5439" s="4">
        <v>123</v>
      </c>
      <c r="G5439" s="5">
        <v>729765.98</v>
      </c>
      <c r="H5439" s="4">
        <v>130</v>
      </c>
      <c r="I5439" s="5">
        <v>650339</v>
      </c>
      <c r="J5439" s="4">
        <v>336</v>
      </c>
      <c r="K5439" s="5">
        <v>2174279</v>
      </c>
      <c r="L5439" s="3">
        <v>-5.3846153846153898E-2</v>
      </c>
      <c r="M5439" s="6">
        <v>0.122131657489402</v>
      </c>
      <c r="N5439" s="3">
        <v>-0.63392857142857095</v>
      </c>
      <c r="O5439" s="3">
        <v>-0.66436415013896599</v>
      </c>
    </row>
    <row r="5440" spans="2:15" x14ac:dyDescent="0.25">
      <c r="B5440" t="s">
        <v>53</v>
      </c>
      <c r="C5440" t="s">
        <v>35</v>
      </c>
      <c r="D5440" t="s">
        <v>6</v>
      </c>
      <c r="E5440" t="s">
        <v>7</v>
      </c>
      <c r="F5440" s="4"/>
      <c r="G5440" s="5"/>
      <c r="H5440" s="4" t="s">
        <v>69</v>
      </c>
      <c r="I5440" s="5">
        <v>2205.84</v>
      </c>
      <c r="J5440" s="4" t="s">
        <v>69</v>
      </c>
      <c r="K5440" s="5">
        <v>2001</v>
      </c>
      <c r="L5440" s="3" t="s">
        <v>70</v>
      </c>
      <c r="M5440" s="6"/>
      <c r="N5440" s="3" t="s">
        <v>70</v>
      </c>
      <c r="O5440" s="3"/>
    </row>
    <row r="5441" spans="2:15" x14ac:dyDescent="0.25">
      <c r="B5441" t="s">
        <v>53</v>
      </c>
      <c r="C5441" t="s">
        <v>35</v>
      </c>
      <c r="D5441" t="s">
        <v>6</v>
      </c>
      <c r="E5441" t="s">
        <v>18</v>
      </c>
      <c r="F5441" s="4">
        <v>210</v>
      </c>
      <c r="G5441" s="5">
        <v>392636.48389999999</v>
      </c>
      <c r="H5441" s="4">
        <v>318</v>
      </c>
      <c r="I5441" s="5">
        <v>587057.84</v>
      </c>
      <c r="J5441" s="4">
        <v>334</v>
      </c>
      <c r="K5441" s="5">
        <v>618281.01599999995</v>
      </c>
      <c r="L5441" s="3">
        <v>-0.339622641509434</v>
      </c>
      <c r="M5441" s="6">
        <v>-0.33117921753672502</v>
      </c>
      <c r="N5441" s="3">
        <v>-0.37125748502993999</v>
      </c>
      <c r="O5441" s="3">
        <v>-0.36495465049180797</v>
      </c>
    </row>
    <row r="5442" spans="2:15" x14ac:dyDescent="0.25">
      <c r="B5442" t="s">
        <v>53</v>
      </c>
      <c r="C5442" t="s">
        <v>35</v>
      </c>
      <c r="D5442" t="s">
        <v>6</v>
      </c>
      <c r="E5442" t="s">
        <v>11</v>
      </c>
      <c r="F5442" s="4"/>
      <c r="G5442" s="5"/>
      <c r="H5442" s="4" t="s">
        <v>69</v>
      </c>
      <c r="I5442" s="5">
        <v>4053.92</v>
      </c>
      <c r="J5442" s="4"/>
      <c r="K5442" s="5"/>
      <c r="L5442" s="3" t="s">
        <v>70</v>
      </c>
      <c r="M5442" s="6"/>
      <c r="N5442" s="3"/>
      <c r="O5442" s="3"/>
    </row>
    <row r="5443" spans="2:15" x14ac:dyDescent="0.25">
      <c r="B5443" t="s">
        <v>53</v>
      </c>
      <c r="C5443" t="s">
        <v>35</v>
      </c>
      <c r="D5443" t="s">
        <v>6</v>
      </c>
      <c r="E5443" t="s">
        <v>15</v>
      </c>
      <c r="F5443" s="4">
        <v>74</v>
      </c>
      <c r="G5443" s="5">
        <v>128134.2384</v>
      </c>
      <c r="H5443" s="4">
        <v>164</v>
      </c>
      <c r="I5443" s="5">
        <v>256689.68000000101</v>
      </c>
      <c r="J5443" s="4">
        <v>168</v>
      </c>
      <c r="K5443" s="5">
        <v>242544</v>
      </c>
      <c r="L5443" s="3">
        <v>-0.54878048780487798</v>
      </c>
      <c r="M5443" s="6">
        <v>-0.50082045215062898</v>
      </c>
      <c r="N5443" s="3">
        <v>-0.55952380952380998</v>
      </c>
      <c r="O5443" s="3">
        <v>-0.47170724322184898</v>
      </c>
    </row>
    <row r="5444" spans="2:15" x14ac:dyDescent="0.25">
      <c r="B5444" t="s">
        <v>53</v>
      </c>
      <c r="C5444" t="s">
        <v>35</v>
      </c>
      <c r="D5444" t="s">
        <v>17</v>
      </c>
      <c r="E5444" t="s">
        <v>18</v>
      </c>
      <c r="F5444" s="4">
        <v>256</v>
      </c>
      <c r="G5444" s="5">
        <v>709010.72220000101</v>
      </c>
      <c r="H5444" s="4">
        <v>429</v>
      </c>
      <c r="I5444" s="5">
        <v>1175413.3400000001</v>
      </c>
      <c r="J5444" s="4">
        <v>483</v>
      </c>
      <c r="K5444" s="5">
        <v>1107112.8</v>
      </c>
      <c r="L5444" s="3">
        <v>-0.40326340326340299</v>
      </c>
      <c r="M5444" s="6">
        <v>-0.396798812747861</v>
      </c>
      <c r="N5444" s="3">
        <v>-0.46997929606625299</v>
      </c>
      <c r="O5444" s="3">
        <v>-0.35958583244634001</v>
      </c>
    </row>
    <row r="5445" spans="2:15" x14ac:dyDescent="0.25">
      <c r="B5445" t="s">
        <v>53</v>
      </c>
      <c r="C5445" t="s">
        <v>35</v>
      </c>
      <c r="D5445" t="s">
        <v>17</v>
      </c>
      <c r="E5445" t="s">
        <v>13</v>
      </c>
      <c r="F5445" s="4"/>
      <c r="G5445" s="5"/>
      <c r="H5445" s="4" t="s">
        <v>69</v>
      </c>
      <c r="I5445" s="5">
        <v>4796.71</v>
      </c>
      <c r="J5445" s="4"/>
      <c r="K5445" s="5"/>
      <c r="L5445" s="3" t="s">
        <v>70</v>
      </c>
      <c r="M5445" s="6"/>
      <c r="N5445" s="3"/>
      <c r="O5445" s="3"/>
    </row>
    <row r="5446" spans="2:15" x14ac:dyDescent="0.25">
      <c r="B5446" t="s">
        <v>53</v>
      </c>
      <c r="C5446" t="s">
        <v>35</v>
      </c>
      <c r="D5446" t="s">
        <v>17</v>
      </c>
      <c r="E5446" t="s">
        <v>15</v>
      </c>
      <c r="F5446" s="4">
        <v>6</v>
      </c>
      <c r="G5446" s="5">
        <v>9993.4074000000001</v>
      </c>
      <c r="H5446" s="4">
        <v>26</v>
      </c>
      <c r="I5446" s="5">
        <v>42759.42</v>
      </c>
      <c r="J5446" s="4">
        <v>24</v>
      </c>
      <c r="K5446" s="5">
        <v>34576</v>
      </c>
      <c r="L5446" s="3">
        <v>-0.76923076923076905</v>
      </c>
      <c r="M5446" s="6">
        <v>-0.76628758294663502</v>
      </c>
      <c r="N5446" s="3">
        <v>-0.75</v>
      </c>
      <c r="O5446" s="3">
        <v>-0.71097271517815797</v>
      </c>
    </row>
    <row r="5447" spans="2:15" x14ac:dyDescent="0.25">
      <c r="B5447" t="s">
        <v>53</v>
      </c>
      <c r="C5447" t="s">
        <v>35</v>
      </c>
      <c r="D5447" t="s">
        <v>19</v>
      </c>
      <c r="E5447" t="s">
        <v>18</v>
      </c>
      <c r="F5447" s="4">
        <v>644</v>
      </c>
      <c r="G5447" s="5">
        <v>1632191.13899999</v>
      </c>
      <c r="H5447" s="4">
        <v>1141</v>
      </c>
      <c r="I5447" s="5">
        <v>2434070.2000000002</v>
      </c>
      <c r="J5447" s="4">
        <v>1177</v>
      </c>
      <c r="K5447" s="5">
        <v>2498202.2000000002</v>
      </c>
      <c r="L5447" s="3">
        <v>-0.43558282208589</v>
      </c>
      <c r="M5447" s="6">
        <v>-0.32943957861199202</v>
      </c>
      <c r="N5447" s="3">
        <v>-0.45284621920135898</v>
      </c>
      <c r="O5447" s="3">
        <v>-0.34665371001595002</v>
      </c>
    </row>
    <row r="5448" spans="2:15" x14ac:dyDescent="0.25">
      <c r="B5448" t="s">
        <v>53</v>
      </c>
      <c r="C5448" t="s">
        <v>35</v>
      </c>
      <c r="D5448" t="s">
        <v>19</v>
      </c>
      <c r="E5448" t="s">
        <v>9</v>
      </c>
      <c r="F5448" s="4"/>
      <c r="G5448" s="5"/>
      <c r="H5448" s="4"/>
      <c r="I5448" s="5"/>
      <c r="J5448" s="4" t="s">
        <v>69</v>
      </c>
      <c r="K5448" s="5">
        <v>595</v>
      </c>
      <c r="L5448" s="3"/>
      <c r="M5448" s="6"/>
      <c r="N5448" s="3" t="s">
        <v>70</v>
      </c>
      <c r="O5448" s="3"/>
    </row>
    <row r="5449" spans="2:15" x14ac:dyDescent="0.25">
      <c r="B5449" t="s">
        <v>53</v>
      </c>
      <c r="C5449" t="s">
        <v>35</v>
      </c>
      <c r="D5449" t="s">
        <v>19</v>
      </c>
      <c r="E5449" t="s">
        <v>15</v>
      </c>
      <c r="F5449" s="4">
        <v>35</v>
      </c>
      <c r="G5449" s="5">
        <v>60342.48</v>
      </c>
      <c r="H5449" s="4">
        <v>99</v>
      </c>
      <c r="I5449" s="5">
        <v>151722</v>
      </c>
      <c r="J5449" s="4">
        <v>112</v>
      </c>
      <c r="K5449" s="5">
        <v>163696</v>
      </c>
      <c r="L5449" s="3">
        <v>-0.64646464646464596</v>
      </c>
      <c r="M5449" s="6">
        <v>-0.60228259580021304</v>
      </c>
      <c r="N5449" s="3">
        <v>-0.6875</v>
      </c>
      <c r="O5449" s="3">
        <v>-0.63137474342683997</v>
      </c>
    </row>
    <row r="5450" spans="2:15" x14ac:dyDescent="0.25">
      <c r="B5450" t="s">
        <v>53</v>
      </c>
      <c r="C5450" t="s">
        <v>35</v>
      </c>
      <c r="D5450" t="s">
        <v>19</v>
      </c>
      <c r="E5450" t="s">
        <v>22</v>
      </c>
      <c r="F5450" s="4" t="s">
        <v>69</v>
      </c>
      <c r="G5450" s="5">
        <v>1302.9449999999999</v>
      </c>
      <c r="H5450" s="4" t="s">
        <v>69</v>
      </c>
      <c r="I5450" s="5">
        <v>2542.9</v>
      </c>
      <c r="J5450" s="4"/>
      <c r="K5450" s="5"/>
      <c r="L5450" s="3" t="s">
        <v>70</v>
      </c>
      <c r="M5450" s="6">
        <v>-0.48761453458649601</v>
      </c>
      <c r="N5450" s="3" t="s">
        <v>70</v>
      </c>
      <c r="O5450" s="3"/>
    </row>
    <row r="5451" spans="2:15" x14ac:dyDescent="0.25">
      <c r="B5451" t="s">
        <v>53</v>
      </c>
      <c r="C5451" t="s">
        <v>35</v>
      </c>
      <c r="D5451" t="s">
        <v>23</v>
      </c>
      <c r="E5451" t="s">
        <v>7</v>
      </c>
      <c r="F5451" s="4">
        <v>24</v>
      </c>
      <c r="G5451" s="5">
        <v>437084.20799999998</v>
      </c>
      <c r="H5451" s="4">
        <v>24</v>
      </c>
      <c r="I5451" s="5">
        <v>378173.16</v>
      </c>
      <c r="J5451" s="4" t="s">
        <v>69</v>
      </c>
      <c r="K5451" s="5">
        <v>43176.86</v>
      </c>
      <c r="L5451" s="3">
        <v>0</v>
      </c>
      <c r="M5451" s="6">
        <v>0.155777972186075</v>
      </c>
      <c r="N5451" s="3" t="s">
        <v>70</v>
      </c>
      <c r="O5451" s="3">
        <v>9.1231124264247097</v>
      </c>
    </row>
    <row r="5452" spans="2:15" x14ac:dyDescent="0.25">
      <c r="B5452" t="s">
        <v>53</v>
      </c>
      <c r="C5452" t="s">
        <v>35</v>
      </c>
      <c r="D5452" t="s">
        <v>23</v>
      </c>
      <c r="E5452" t="s">
        <v>20</v>
      </c>
      <c r="F5452" s="4"/>
      <c r="G5452" s="5"/>
      <c r="H5452" s="4"/>
      <c r="I5452" s="5"/>
      <c r="J5452" s="4" t="s">
        <v>69</v>
      </c>
      <c r="K5452" s="5">
        <v>811</v>
      </c>
      <c r="L5452" s="3"/>
      <c r="M5452" s="6"/>
      <c r="N5452" s="3" t="s">
        <v>70</v>
      </c>
      <c r="O5452" s="3"/>
    </row>
    <row r="5453" spans="2:15" x14ac:dyDescent="0.25">
      <c r="B5453" t="s">
        <v>53</v>
      </c>
      <c r="C5453" t="s">
        <v>35</v>
      </c>
      <c r="D5453" t="s">
        <v>23</v>
      </c>
      <c r="E5453" t="s">
        <v>18</v>
      </c>
      <c r="F5453" s="4">
        <v>6319</v>
      </c>
      <c r="G5453" s="5">
        <v>121340114.55000401</v>
      </c>
      <c r="H5453" s="4">
        <v>9688</v>
      </c>
      <c r="I5453" s="5">
        <v>104727276.48</v>
      </c>
      <c r="J5453" s="4">
        <v>11653</v>
      </c>
      <c r="K5453" s="5">
        <v>105137127.25</v>
      </c>
      <c r="L5453" s="3">
        <v>-0.34774979355904201</v>
      </c>
      <c r="M5453" s="6">
        <v>0.15862952449810999</v>
      </c>
      <c r="N5453" s="3">
        <v>-0.45773620526902897</v>
      </c>
      <c r="O5453" s="3">
        <v>0.15411289735429201</v>
      </c>
    </row>
    <row r="5454" spans="2:15" x14ac:dyDescent="0.25">
      <c r="B5454" t="s">
        <v>53</v>
      </c>
      <c r="C5454" t="s">
        <v>35</v>
      </c>
      <c r="D5454" t="s">
        <v>23</v>
      </c>
      <c r="E5454" t="s">
        <v>8</v>
      </c>
      <c r="F5454" s="4" t="s">
        <v>69</v>
      </c>
      <c r="G5454" s="5">
        <v>5166.72</v>
      </c>
      <c r="H5454" s="4"/>
      <c r="I5454" s="5"/>
      <c r="J5454" s="4"/>
      <c r="K5454" s="5"/>
      <c r="L5454" s="3" t="s">
        <v>70</v>
      </c>
      <c r="M5454" s="6"/>
      <c r="N5454" s="3" t="s">
        <v>70</v>
      </c>
      <c r="O5454" s="3"/>
    </row>
    <row r="5455" spans="2:15" x14ac:dyDescent="0.25">
      <c r="B5455" t="s">
        <v>53</v>
      </c>
      <c r="C5455" t="s">
        <v>35</v>
      </c>
      <c r="D5455" t="s">
        <v>23</v>
      </c>
      <c r="E5455" t="s">
        <v>21</v>
      </c>
      <c r="F5455" s="4"/>
      <c r="G5455" s="5"/>
      <c r="H5455" s="4"/>
      <c r="I5455" s="5"/>
      <c r="J5455" s="4" t="s">
        <v>69</v>
      </c>
      <c r="K5455" s="5">
        <v>2583.9</v>
      </c>
      <c r="L5455" s="3"/>
      <c r="M5455" s="6"/>
      <c r="N5455" s="3" t="s">
        <v>70</v>
      </c>
      <c r="O5455" s="3"/>
    </row>
    <row r="5456" spans="2:15" x14ac:dyDescent="0.25">
      <c r="B5456" t="s">
        <v>53</v>
      </c>
      <c r="C5456" t="s">
        <v>35</v>
      </c>
      <c r="D5456" t="s">
        <v>23</v>
      </c>
      <c r="E5456" t="s">
        <v>12</v>
      </c>
      <c r="F5456" s="4"/>
      <c r="G5456" s="5"/>
      <c r="H5456" s="4" t="s">
        <v>69</v>
      </c>
      <c r="I5456" s="5">
        <v>3838</v>
      </c>
      <c r="J5456" s="4"/>
      <c r="K5456" s="5"/>
      <c r="L5456" s="3" t="s">
        <v>70</v>
      </c>
      <c r="M5456" s="6"/>
      <c r="N5456" s="3"/>
      <c r="O5456" s="3"/>
    </row>
    <row r="5457" spans="2:15" x14ac:dyDescent="0.25">
      <c r="B5457" t="s">
        <v>53</v>
      </c>
      <c r="C5457" t="s">
        <v>35</v>
      </c>
      <c r="D5457" t="s">
        <v>23</v>
      </c>
      <c r="E5457" t="s">
        <v>15</v>
      </c>
      <c r="F5457" s="4">
        <v>529</v>
      </c>
      <c r="G5457" s="5">
        <v>1733187.24000001</v>
      </c>
      <c r="H5457" s="4">
        <v>912</v>
      </c>
      <c r="I5457" s="5">
        <v>2556980.7999999998</v>
      </c>
      <c r="J5457" s="4">
        <v>231</v>
      </c>
      <c r="K5457" s="5">
        <v>333914</v>
      </c>
      <c r="L5457" s="3">
        <v>-0.41995614035087703</v>
      </c>
      <c r="M5457" s="6">
        <v>-0.32217432371803301</v>
      </c>
      <c r="N5457" s="3">
        <v>1.2900432900432901</v>
      </c>
      <c r="O5457" s="3">
        <v>4.19051983444841</v>
      </c>
    </row>
    <row r="5458" spans="2:15" x14ac:dyDescent="0.25">
      <c r="B5458" t="s">
        <v>53</v>
      </c>
      <c r="C5458" t="s">
        <v>35</v>
      </c>
      <c r="D5458" t="s">
        <v>23</v>
      </c>
      <c r="E5458" t="s">
        <v>22</v>
      </c>
      <c r="F5458" s="4">
        <v>232</v>
      </c>
      <c r="G5458" s="5">
        <v>988427.389499999</v>
      </c>
      <c r="H5458" s="4">
        <v>537</v>
      </c>
      <c r="I5458" s="5">
        <v>1655860.5</v>
      </c>
      <c r="J5458" s="4"/>
      <c r="K5458" s="5"/>
      <c r="L5458" s="3">
        <v>-0.56797020484171301</v>
      </c>
      <c r="M5458" s="6">
        <v>-0.40307327247676</v>
      </c>
      <c r="N5458" s="3"/>
      <c r="O5458" s="3"/>
    </row>
    <row r="5459" spans="2:15" x14ac:dyDescent="0.25">
      <c r="B5459" t="s">
        <v>53</v>
      </c>
      <c r="C5459" t="s">
        <v>35</v>
      </c>
      <c r="D5459" t="s">
        <v>30</v>
      </c>
      <c r="E5459" t="s">
        <v>18</v>
      </c>
      <c r="F5459" s="4">
        <v>81</v>
      </c>
      <c r="G5459" s="5">
        <v>112693.14</v>
      </c>
      <c r="H5459" s="4">
        <v>151</v>
      </c>
      <c r="I5459" s="5">
        <v>191039.2</v>
      </c>
      <c r="J5459" s="4">
        <v>361</v>
      </c>
      <c r="K5459" s="5">
        <v>624698.60000000102</v>
      </c>
      <c r="L5459" s="3">
        <v>-0.463576158940397</v>
      </c>
      <c r="M5459" s="6">
        <v>-0.410104627741322</v>
      </c>
      <c r="N5459" s="3">
        <v>-0.77562326869806097</v>
      </c>
      <c r="O5459" s="3">
        <v>-0.81960398182419503</v>
      </c>
    </row>
    <row r="5460" spans="2:15" x14ac:dyDescent="0.25">
      <c r="B5460" t="s">
        <v>53</v>
      </c>
      <c r="C5460" t="s">
        <v>35</v>
      </c>
      <c r="D5460" t="s">
        <v>30</v>
      </c>
      <c r="E5460" t="s">
        <v>15</v>
      </c>
      <c r="F5460" s="4">
        <v>170</v>
      </c>
      <c r="G5460" s="5">
        <v>365910.239999999</v>
      </c>
      <c r="H5460" s="4">
        <v>279</v>
      </c>
      <c r="I5460" s="5">
        <v>547298</v>
      </c>
      <c r="J5460" s="4">
        <v>198</v>
      </c>
      <c r="K5460" s="5">
        <v>292423.2</v>
      </c>
      <c r="L5460" s="3">
        <v>-0.39068100358422903</v>
      </c>
      <c r="M5460" s="6">
        <v>-0.33142412360359602</v>
      </c>
      <c r="N5460" s="3">
        <v>-0.14141414141414099</v>
      </c>
      <c r="O5460" s="3">
        <v>0.25130372692727299</v>
      </c>
    </row>
    <row r="5461" spans="2:15" x14ac:dyDescent="0.25">
      <c r="B5461" t="s">
        <v>53</v>
      </c>
      <c r="C5461" t="s">
        <v>35</v>
      </c>
      <c r="D5461" t="s">
        <v>30</v>
      </c>
      <c r="E5461" t="s">
        <v>22</v>
      </c>
      <c r="F5461" s="4">
        <v>119</v>
      </c>
      <c r="G5461" s="5">
        <v>407961.75900000002</v>
      </c>
      <c r="H5461" s="4">
        <v>159</v>
      </c>
      <c r="I5461" s="5">
        <v>432486.9</v>
      </c>
      <c r="J5461" s="4"/>
      <c r="K5461" s="5"/>
      <c r="L5461" s="3">
        <v>-0.25157232704402499</v>
      </c>
      <c r="M5461" s="6">
        <v>-5.6707245930453697E-2</v>
      </c>
      <c r="N5461" s="3"/>
      <c r="O5461" s="3"/>
    </row>
    <row r="5462" spans="2:15" x14ac:dyDescent="0.25">
      <c r="B5462" t="s">
        <v>53</v>
      </c>
      <c r="C5462" t="s">
        <v>35</v>
      </c>
      <c r="D5462" t="s">
        <v>26</v>
      </c>
      <c r="E5462" t="s">
        <v>18</v>
      </c>
      <c r="F5462" s="4"/>
      <c r="G5462" s="5"/>
      <c r="H5462" s="4"/>
      <c r="I5462" s="5"/>
      <c r="J5462" s="4" t="s">
        <v>69</v>
      </c>
      <c r="K5462" s="5">
        <v>1190</v>
      </c>
      <c r="L5462" s="3"/>
      <c r="M5462" s="6"/>
      <c r="N5462" s="3" t="s">
        <v>70</v>
      </c>
      <c r="O5462" s="3"/>
    </row>
    <row r="5463" spans="2:15" x14ac:dyDescent="0.25">
      <c r="B5463" t="s">
        <v>53</v>
      </c>
      <c r="C5463" t="s">
        <v>37</v>
      </c>
      <c r="D5463" t="s">
        <v>28</v>
      </c>
      <c r="E5463" t="s">
        <v>18</v>
      </c>
      <c r="F5463" s="4" t="s">
        <v>69</v>
      </c>
      <c r="G5463" s="5">
        <v>652</v>
      </c>
      <c r="H5463" s="4">
        <v>33</v>
      </c>
      <c r="I5463" s="5">
        <v>31910</v>
      </c>
      <c r="J5463" s="4">
        <v>42</v>
      </c>
      <c r="K5463" s="5">
        <v>25654</v>
      </c>
      <c r="L5463" s="3" t="s">
        <v>70</v>
      </c>
      <c r="M5463" s="6">
        <v>-0.97956753368849903</v>
      </c>
      <c r="N5463" s="3" t="s">
        <v>70</v>
      </c>
      <c r="O5463" s="3">
        <v>-0.97458486006080902</v>
      </c>
    </row>
    <row r="5464" spans="2:15" x14ac:dyDescent="0.25">
      <c r="B5464" t="s">
        <v>53</v>
      </c>
      <c r="C5464" t="s">
        <v>37</v>
      </c>
      <c r="D5464" t="s">
        <v>6</v>
      </c>
      <c r="E5464" t="s">
        <v>18</v>
      </c>
      <c r="F5464" s="4">
        <v>119</v>
      </c>
      <c r="G5464" s="5">
        <v>214503.17139999999</v>
      </c>
      <c r="H5464" s="4">
        <v>144</v>
      </c>
      <c r="I5464" s="5">
        <v>251040.84</v>
      </c>
      <c r="J5464" s="4">
        <v>119</v>
      </c>
      <c r="K5464" s="5">
        <v>208931</v>
      </c>
      <c r="L5464" s="3">
        <v>-0.17361111111111099</v>
      </c>
      <c r="M5464" s="6">
        <v>-0.14554471933730001</v>
      </c>
      <c r="N5464" s="3">
        <v>0</v>
      </c>
      <c r="O5464" s="3">
        <v>2.66699120762359E-2</v>
      </c>
    </row>
    <row r="5465" spans="2:15" x14ac:dyDescent="0.25">
      <c r="B5465" t="s">
        <v>53</v>
      </c>
      <c r="C5465" t="s">
        <v>37</v>
      </c>
      <c r="D5465" t="s">
        <v>6</v>
      </c>
      <c r="E5465" t="s">
        <v>9</v>
      </c>
      <c r="F5465" s="4"/>
      <c r="G5465" s="5"/>
      <c r="H5465" s="4" t="s">
        <v>69</v>
      </c>
      <c r="I5465" s="5">
        <v>536.64</v>
      </c>
      <c r="J5465" s="4"/>
      <c r="K5465" s="5"/>
      <c r="L5465" s="3" t="s">
        <v>70</v>
      </c>
      <c r="M5465" s="6"/>
      <c r="N5465" s="3"/>
      <c r="O5465" s="3"/>
    </row>
    <row r="5466" spans="2:15" x14ac:dyDescent="0.25">
      <c r="B5466" t="s">
        <v>53</v>
      </c>
      <c r="C5466" t="s">
        <v>37</v>
      </c>
      <c r="D5466" t="s">
        <v>6</v>
      </c>
      <c r="E5466" t="s">
        <v>11</v>
      </c>
      <c r="F5466" s="4"/>
      <c r="G5466" s="5"/>
      <c r="H5466" s="4"/>
      <c r="I5466" s="5"/>
      <c r="J5466" s="4" t="s">
        <v>69</v>
      </c>
      <c r="K5466" s="5">
        <v>2076</v>
      </c>
      <c r="L5466" s="3"/>
      <c r="M5466" s="6"/>
      <c r="N5466" s="3" t="s">
        <v>70</v>
      </c>
      <c r="O5466" s="3"/>
    </row>
    <row r="5467" spans="2:15" x14ac:dyDescent="0.25">
      <c r="B5467" t="s">
        <v>53</v>
      </c>
      <c r="C5467" t="s">
        <v>37</v>
      </c>
      <c r="D5467" t="s">
        <v>6</v>
      </c>
      <c r="E5467" t="s">
        <v>15</v>
      </c>
      <c r="F5467" s="4">
        <v>10</v>
      </c>
      <c r="G5467" s="5">
        <v>16623.649799999999</v>
      </c>
      <c r="H5467" s="4">
        <v>22</v>
      </c>
      <c r="I5467" s="5">
        <v>34807.760000000002</v>
      </c>
      <c r="J5467" s="4">
        <v>12</v>
      </c>
      <c r="K5467" s="5">
        <v>17544</v>
      </c>
      <c r="L5467" s="3">
        <v>-0.54545454545454497</v>
      </c>
      <c r="M5467" s="6">
        <v>-0.52241540966726996</v>
      </c>
      <c r="N5467" s="3">
        <v>-0.16666666666666699</v>
      </c>
      <c r="O5467" s="3">
        <v>-5.2459541723666299E-2</v>
      </c>
    </row>
    <row r="5468" spans="2:15" x14ac:dyDescent="0.25">
      <c r="B5468" t="s">
        <v>53</v>
      </c>
      <c r="C5468" t="s">
        <v>37</v>
      </c>
      <c r="D5468" t="s">
        <v>17</v>
      </c>
      <c r="E5468" t="s">
        <v>18</v>
      </c>
      <c r="F5468" s="4">
        <v>160</v>
      </c>
      <c r="G5468" s="5">
        <v>313183.99440000003</v>
      </c>
      <c r="H5468" s="4">
        <v>291</v>
      </c>
      <c r="I5468" s="5">
        <v>511603.06000000099</v>
      </c>
      <c r="J5468" s="4">
        <v>272</v>
      </c>
      <c r="K5468" s="5">
        <v>428564</v>
      </c>
      <c r="L5468" s="3">
        <v>-0.45017182130584199</v>
      </c>
      <c r="M5468" s="6">
        <v>-0.387837917935832</v>
      </c>
      <c r="N5468" s="3">
        <v>-0.41176470588235298</v>
      </c>
      <c r="O5468" s="3">
        <v>-0.26922467962778102</v>
      </c>
    </row>
    <row r="5469" spans="2:15" x14ac:dyDescent="0.25">
      <c r="B5469" t="s">
        <v>53</v>
      </c>
      <c r="C5469" t="s">
        <v>37</v>
      </c>
      <c r="D5469" t="s">
        <v>17</v>
      </c>
      <c r="E5469" t="s">
        <v>15</v>
      </c>
      <c r="F5469" s="4"/>
      <c r="G5469" s="5"/>
      <c r="H5469" s="4">
        <v>5</v>
      </c>
      <c r="I5469" s="5">
        <v>7729.12</v>
      </c>
      <c r="J5469" s="4" t="s">
        <v>69</v>
      </c>
      <c r="K5469" s="5">
        <v>2924</v>
      </c>
      <c r="L5469" s="3"/>
      <c r="M5469" s="6"/>
      <c r="N5469" s="3" t="s">
        <v>70</v>
      </c>
      <c r="O5469" s="3"/>
    </row>
    <row r="5470" spans="2:15" x14ac:dyDescent="0.25">
      <c r="B5470" t="s">
        <v>53</v>
      </c>
      <c r="C5470" t="s">
        <v>37</v>
      </c>
      <c r="D5470" t="s">
        <v>17</v>
      </c>
      <c r="E5470" t="s">
        <v>25</v>
      </c>
      <c r="F5470" s="4" t="s">
        <v>69</v>
      </c>
      <c r="G5470" s="5">
        <v>1896.9012</v>
      </c>
      <c r="H5470" s="4"/>
      <c r="I5470" s="5"/>
      <c r="J5470" s="4"/>
      <c r="K5470" s="5"/>
      <c r="L5470" s="3" t="s">
        <v>70</v>
      </c>
      <c r="M5470" s="6"/>
      <c r="N5470" s="3" t="s">
        <v>70</v>
      </c>
      <c r="O5470" s="3"/>
    </row>
    <row r="5471" spans="2:15" x14ac:dyDescent="0.25">
      <c r="B5471" t="s">
        <v>53</v>
      </c>
      <c r="C5471" t="s">
        <v>37</v>
      </c>
      <c r="D5471" t="s">
        <v>23</v>
      </c>
      <c r="E5471" t="s">
        <v>18</v>
      </c>
      <c r="F5471" s="4">
        <v>148</v>
      </c>
      <c r="G5471" s="5">
        <v>489645.71</v>
      </c>
      <c r="H5471" s="4">
        <v>269</v>
      </c>
      <c r="I5471" s="5">
        <v>621180.6</v>
      </c>
      <c r="J5471" s="4">
        <v>374</v>
      </c>
      <c r="K5471" s="5">
        <v>849144.00000000105</v>
      </c>
      <c r="L5471" s="3">
        <v>-0.44981412639405199</v>
      </c>
      <c r="M5471" s="6">
        <v>-0.21174983571605399</v>
      </c>
      <c r="N5471" s="3">
        <v>-0.60427807486631002</v>
      </c>
      <c r="O5471" s="3">
        <v>-0.42336551868705402</v>
      </c>
    </row>
    <row r="5472" spans="2:15" x14ac:dyDescent="0.25">
      <c r="B5472" t="s">
        <v>53</v>
      </c>
      <c r="C5472" t="s">
        <v>37</v>
      </c>
      <c r="D5472" t="s">
        <v>23</v>
      </c>
      <c r="E5472" t="s">
        <v>15</v>
      </c>
      <c r="F5472" s="4">
        <v>9</v>
      </c>
      <c r="G5472" s="5">
        <v>14954.04</v>
      </c>
      <c r="H5472" s="4">
        <v>17</v>
      </c>
      <c r="I5472" s="5">
        <v>27499</v>
      </c>
      <c r="J5472" s="4">
        <v>15</v>
      </c>
      <c r="K5472" s="5">
        <v>22200.400000000001</v>
      </c>
      <c r="L5472" s="3">
        <v>-0.47058823529411797</v>
      </c>
      <c r="M5472" s="6">
        <v>-0.45619695261645898</v>
      </c>
      <c r="N5472" s="3">
        <v>-0.4</v>
      </c>
      <c r="O5472" s="3">
        <v>-0.32640673141024501</v>
      </c>
    </row>
    <row r="5473" spans="2:15" x14ac:dyDescent="0.25">
      <c r="B5473" t="s">
        <v>53</v>
      </c>
      <c r="C5473" t="s">
        <v>37</v>
      </c>
      <c r="D5473" t="s">
        <v>26</v>
      </c>
      <c r="E5473" t="s">
        <v>18</v>
      </c>
      <c r="F5473" s="4"/>
      <c r="G5473" s="5"/>
      <c r="H5473" s="4"/>
      <c r="I5473" s="5"/>
      <c r="J5473" s="4" t="s">
        <v>69</v>
      </c>
      <c r="K5473" s="5">
        <v>3570</v>
      </c>
      <c r="L5473" s="3"/>
      <c r="M5473" s="6"/>
      <c r="N5473" s="3" t="s">
        <v>70</v>
      </c>
      <c r="O5473" s="3"/>
    </row>
    <row r="5474" spans="2:15" x14ac:dyDescent="0.25">
      <c r="B5474" t="s">
        <v>53</v>
      </c>
      <c r="C5474" t="s">
        <v>38</v>
      </c>
      <c r="D5474" t="s">
        <v>28</v>
      </c>
      <c r="E5474" t="s">
        <v>18</v>
      </c>
      <c r="F5474" s="4" t="s">
        <v>69</v>
      </c>
      <c r="G5474" s="5">
        <v>705</v>
      </c>
      <c r="H5474" s="4" t="s">
        <v>69</v>
      </c>
      <c r="I5474" s="5">
        <v>1370</v>
      </c>
      <c r="J5474" s="4" t="s">
        <v>69</v>
      </c>
      <c r="K5474" s="5">
        <v>1642</v>
      </c>
      <c r="L5474" s="3" t="s">
        <v>70</v>
      </c>
      <c r="M5474" s="6">
        <v>-0.485401459854015</v>
      </c>
      <c r="N5474" s="3" t="s">
        <v>70</v>
      </c>
      <c r="O5474" s="3">
        <v>-0.57064555420219198</v>
      </c>
    </row>
    <row r="5475" spans="2:15" x14ac:dyDescent="0.25">
      <c r="B5475" t="s">
        <v>53</v>
      </c>
      <c r="C5475" t="s">
        <v>38</v>
      </c>
      <c r="D5475" t="s">
        <v>6</v>
      </c>
      <c r="E5475" t="s">
        <v>18</v>
      </c>
      <c r="F5475" s="4">
        <v>11</v>
      </c>
      <c r="G5475" s="5">
        <v>13743.249900000001</v>
      </c>
      <c r="H5475" s="4">
        <v>40</v>
      </c>
      <c r="I5475" s="5">
        <v>49966.96</v>
      </c>
      <c r="J5475" s="4">
        <v>42</v>
      </c>
      <c r="K5475" s="5">
        <v>46410</v>
      </c>
      <c r="L5475" s="3">
        <v>-0.72499999999999998</v>
      </c>
      <c r="M5475" s="6">
        <v>-0.72495325110833198</v>
      </c>
      <c r="N5475" s="3">
        <v>-0.73809523809523803</v>
      </c>
      <c r="O5475" s="3">
        <v>-0.70387308985132502</v>
      </c>
    </row>
    <row r="5476" spans="2:15" x14ac:dyDescent="0.25">
      <c r="B5476" t="s">
        <v>53</v>
      </c>
      <c r="C5476" t="s">
        <v>38</v>
      </c>
      <c r="D5476" t="s">
        <v>6</v>
      </c>
      <c r="E5476" t="s">
        <v>15</v>
      </c>
      <c r="F5476" s="4">
        <v>16</v>
      </c>
      <c r="G5476" s="5">
        <v>26390.709599999998</v>
      </c>
      <c r="H5476" s="4">
        <v>42</v>
      </c>
      <c r="I5476" s="5">
        <v>67122.28</v>
      </c>
      <c r="J5476" s="4">
        <v>52</v>
      </c>
      <c r="K5476" s="5">
        <v>74488</v>
      </c>
      <c r="L5476" s="3">
        <v>-0.61904761904761896</v>
      </c>
      <c r="M5476" s="6">
        <v>-0.60682638313239701</v>
      </c>
      <c r="N5476" s="3">
        <v>-0.69230769230769196</v>
      </c>
      <c r="O5476" s="3">
        <v>-0.64570521963269201</v>
      </c>
    </row>
    <row r="5477" spans="2:15" x14ac:dyDescent="0.25">
      <c r="B5477" t="s">
        <v>53</v>
      </c>
      <c r="C5477" t="s">
        <v>38</v>
      </c>
      <c r="D5477" t="s">
        <v>17</v>
      </c>
      <c r="E5477" t="s">
        <v>18</v>
      </c>
      <c r="F5477" s="4">
        <v>564</v>
      </c>
      <c r="G5477" s="5">
        <v>1042520.0484</v>
      </c>
      <c r="H5477" s="4">
        <v>1355</v>
      </c>
      <c r="I5477" s="5">
        <v>2190682.9520000098</v>
      </c>
      <c r="J5477" s="4">
        <v>1263</v>
      </c>
      <c r="K5477" s="5">
        <v>1879685.1200000001</v>
      </c>
      <c r="L5477" s="3">
        <v>-0.58376383763837603</v>
      </c>
      <c r="M5477" s="6">
        <v>-0.52411185404614302</v>
      </c>
      <c r="N5477" s="3">
        <v>-0.55344418052256505</v>
      </c>
      <c r="O5477" s="3">
        <v>-0.44537516560220197</v>
      </c>
    </row>
    <row r="5478" spans="2:15" x14ac:dyDescent="0.25">
      <c r="B5478" t="s">
        <v>53</v>
      </c>
      <c r="C5478" t="s">
        <v>38</v>
      </c>
      <c r="D5478" t="s">
        <v>17</v>
      </c>
      <c r="E5478" t="s">
        <v>15</v>
      </c>
      <c r="F5478" s="4">
        <v>29</v>
      </c>
      <c r="G5478" s="5">
        <v>49413.520799999998</v>
      </c>
      <c r="H5478" s="4">
        <v>76</v>
      </c>
      <c r="I5478" s="5">
        <v>119531.04</v>
      </c>
      <c r="J5478" s="4">
        <v>97</v>
      </c>
      <c r="K5478" s="5">
        <v>141572.4</v>
      </c>
      <c r="L5478" s="3">
        <v>-0.61842105263157898</v>
      </c>
      <c r="M5478" s="6">
        <v>-0.58660511278074701</v>
      </c>
      <c r="N5478" s="3">
        <v>-0.70103092783505105</v>
      </c>
      <c r="O5478" s="3">
        <v>-0.65096642565923901</v>
      </c>
    </row>
    <row r="5479" spans="2:15" x14ac:dyDescent="0.25">
      <c r="B5479" t="s">
        <v>53</v>
      </c>
      <c r="C5479" t="s">
        <v>38</v>
      </c>
      <c r="D5479" t="s">
        <v>17</v>
      </c>
      <c r="E5479" t="s">
        <v>22</v>
      </c>
      <c r="F5479" s="4">
        <v>19</v>
      </c>
      <c r="G5479" s="5">
        <v>93596.1</v>
      </c>
      <c r="H5479" s="4">
        <v>28</v>
      </c>
      <c r="I5479" s="5">
        <v>103661</v>
      </c>
      <c r="J5479" s="4"/>
      <c r="K5479" s="5"/>
      <c r="L5479" s="3">
        <v>-0.32142857142857101</v>
      </c>
      <c r="M5479" s="6">
        <v>-9.7094374933677993E-2</v>
      </c>
      <c r="N5479" s="3"/>
      <c r="O5479" s="3"/>
    </row>
    <row r="5480" spans="2:15" x14ac:dyDescent="0.25">
      <c r="B5480" t="s">
        <v>53</v>
      </c>
      <c r="C5480" t="s">
        <v>38</v>
      </c>
      <c r="D5480" t="s">
        <v>19</v>
      </c>
      <c r="E5480" t="s">
        <v>18</v>
      </c>
      <c r="F5480" s="4">
        <v>280</v>
      </c>
      <c r="G5480" s="5">
        <v>465145.47</v>
      </c>
      <c r="H5480" s="4">
        <v>583</v>
      </c>
      <c r="I5480" s="5">
        <v>933201.4</v>
      </c>
      <c r="J5480" s="4">
        <v>546</v>
      </c>
      <c r="K5480" s="5">
        <v>773504.6</v>
      </c>
      <c r="L5480" s="3">
        <v>-0.51972555746140703</v>
      </c>
      <c r="M5480" s="6">
        <v>-0.50155939543168304</v>
      </c>
      <c r="N5480" s="3">
        <v>-0.487179487179487</v>
      </c>
      <c r="O5480" s="3">
        <v>-0.398651966646352</v>
      </c>
    </row>
    <row r="5481" spans="2:15" x14ac:dyDescent="0.25">
      <c r="B5481" t="s">
        <v>53</v>
      </c>
      <c r="C5481" t="s">
        <v>38</v>
      </c>
      <c r="D5481" t="s">
        <v>19</v>
      </c>
      <c r="E5481" t="s">
        <v>15</v>
      </c>
      <c r="F5481" s="4">
        <v>18</v>
      </c>
      <c r="G5481" s="5">
        <v>33663.42</v>
      </c>
      <c r="H5481" s="4">
        <v>63</v>
      </c>
      <c r="I5481" s="5">
        <v>97602.4</v>
      </c>
      <c r="J5481" s="4">
        <v>47</v>
      </c>
      <c r="K5481" s="5">
        <v>68068.399999999994</v>
      </c>
      <c r="L5481" s="3">
        <v>-0.71428571428571397</v>
      </c>
      <c r="M5481" s="6">
        <v>-0.65509639107235096</v>
      </c>
      <c r="N5481" s="3">
        <v>-0.61702127659574502</v>
      </c>
      <c r="O5481" s="3">
        <v>-0.50544716784881105</v>
      </c>
    </row>
    <row r="5482" spans="2:15" x14ac:dyDescent="0.25">
      <c r="B5482" t="s">
        <v>53</v>
      </c>
      <c r="C5482" t="s">
        <v>38</v>
      </c>
      <c r="D5482" t="s">
        <v>29</v>
      </c>
      <c r="E5482" t="s">
        <v>18</v>
      </c>
      <c r="F5482" s="4" t="s">
        <v>69</v>
      </c>
      <c r="G5482" s="5">
        <v>4490.37</v>
      </c>
      <c r="H5482" s="4" t="s">
        <v>69</v>
      </c>
      <c r="I5482" s="5">
        <v>3398</v>
      </c>
      <c r="J5482" s="4" t="s">
        <v>69</v>
      </c>
      <c r="K5482" s="5">
        <v>2380</v>
      </c>
      <c r="L5482" s="3" t="s">
        <v>70</v>
      </c>
      <c r="M5482" s="6">
        <v>0.32147439670394401</v>
      </c>
      <c r="N5482" s="3" t="s">
        <v>70</v>
      </c>
      <c r="O5482" s="3">
        <v>0.88671008403361395</v>
      </c>
    </row>
    <row r="5483" spans="2:15" x14ac:dyDescent="0.25">
      <c r="B5483" t="s">
        <v>53</v>
      </c>
      <c r="C5483" t="s">
        <v>38</v>
      </c>
      <c r="D5483" t="s">
        <v>29</v>
      </c>
      <c r="E5483" t="s">
        <v>15</v>
      </c>
      <c r="F5483" s="4"/>
      <c r="G5483" s="5"/>
      <c r="H5483" s="4" t="s">
        <v>69</v>
      </c>
      <c r="I5483" s="5">
        <v>1462</v>
      </c>
      <c r="J5483" s="4" t="s">
        <v>69</v>
      </c>
      <c r="K5483" s="5">
        <v>4386</v>
      </c>
      <c r="L5483" s="3" t="s">
        <v>70</v>
      </c>
      <c r="M5483" s="6"/>
      <c r="N5483" s="3" t="s">
        <v>70</v>
      </c>
      <c r="O5483" s="3"/>
    </row>
    <row r="5484" spans="2:15" x14ac:dyDescent="0.25">
      <c r="B5484" t="s">
        <v>53</v>
      </c>
      <c r="C5484" t="s">
        <v>38</v>
      </c>
      <c r="D5484" t="s">
        <v>26</v>
      </c>
      <c r="E5484" t="s">
        <v>18</v>
      </c>
      <c r="F5484" s="4">
        <v>488</v>
      </c>
      <c r="G5484" s="5">
        <v>1510277.7978000001</v>
      </c>
      <c r="H5484" s="4">
        <v>746</v>
      </c>
      <c r="I5484" s="5">
        <v>1743149.5460000001</v>
      </c>
      <c r="J5484" s="4">
        <v>791</v>
      </c>
      <c r="K5484" s="5">
        <v>1950344.76</v>
      </c>
      <c r="L5484" s="3">
        <v>-0.34584450402144801</v>
      </c>
      <c r="M5484" s="6">
        <v>-0.133592524367382</v>
      </c>
      <c r="N5484" s="3">
        <v>-0.38305941845764901</v>
      </c>
      <c r="O5484" s="3">
        <v>-0.225635472879163</v>
      </c>
    </row>
    <row r="5485" spans="2:15" x14ac:dyDescent="0.25">
      <c r="B5485" t="s">
        <v>53</v>
      </c>
      <c r="C5485" t="s">
        <v>39</v>
      </c>
      <c r="D5485" t="s">
        <v>28</v>
      </c>
      <c r="E5485" t="s">
        <v>18</v>
      </c>
      <c r="F5485" s="4"/>
      <c r="G5485" s="5"/>
      <c r="H5485" s="4"/>
      <c r="I5485" s="5"/>
      <c r="J5485" s="4">
        <v>33</v>
      </c>
      <c r="K5485" s="5">
        <v>22380</v>
      </c>
      <c r="L5485" s="3"/>
      <c r="M5485" s="6"/>
      <c r="N5485" s="3"/>
      <c r="O5485" s="3"/>
    </row>
    <row r="5486" spans="2:15" x14ac:dyDescent="0.25">
      <c r="B5486" t="s">
        <v>53</v>
      </c>
      <c r="C5486" t="s">
        <v>39</v>
      </c>
      <c r="D5486" t="s">
        <v>28</v>
      </c>
      <c r="E5486" t="s">
        <v>22</v>
      </c>
      <c r="F5486" s="4">
        <v>20</v>
      </c>
      <c r="G5486" s="5">
        <v>20217.2</v>
      </c>
      <c r="H5486" s="4">
        <v>34</v>
      </c>
      <c r="I5486" s="5">
        <v>32790</v>
      </c>
      <c r="J5486" s="4"/>
      <c r="K5486" s="5"/>
      <c r="L5486" s="3">
        <v>-0.41176470588235298</v>
      </c>
      <c r="M5486" s="6">
        <v>-0.383433973772492</v>
      </c>
      <c r="N5486" s="3"/>
      <c r="O5486" s="3"/>
    </row>
    <row r="5487" spans="2:15" x14ac:dyDescent="0.25">
      <c r="B5487" t="s">
        <v>53</v>
      </c>
      <c r="C5487" t="s">
        <v>39</v>
      </c>
      <c r="D5487" t="s">
        <v>6</v>
      </c>
      <c r="E5487" t="s">
        <v>18</v>
      </c>
      <c r="F5487" s="4">
        <v>40</v>
      </c>
      <c r="G5487" s="5">
        <v>51672.404699999999</v>
      </c>
      <c r="H5487" s="4">
        <v>52</v>
      </c>
      <c r="I5487" s="5">
        <v>62817.04</v>
      </c>
      <c r="J5487" s="4">
        <v>77</v>
      </c>
      <c r="K5487" s="5">
        <v>86870</v>
      </c>
      <c r="L5487" s="3">
        <v>-0.230769230769231</v>
      </c>
      <c r="M5487" s="6">
        <v>-0.17741420640004699</v>
      </c>
      <c r="N5487" s="3">
        <v>-0.48051948051948101</v>
      </c>
      <c r="O5487" s="3">
        <v>-0.40517549556809002</v>
      </c>
    </row>
    <row r="5488" spans="2:15" x14ac:dyDescent="0.25">
      <c r="B5488" t="s">
        <v>53</v>
      </c>
      <c r="C5488" t="s">
        <v>39</v>
      </c>
      <c r="D5488" t="s">
        <v>6</v>
      </c>
      <c r="E5488" t="s">
        <v>15</v>
      </c>
      <c r="F5488" s="4">
        <v>7</v>
      </c>
      <c r="G5488" s="5">
        <v>11838.8151</v>
      </c>
      <c r="H5488" s="4">
        <v>20</v>
      </c>
      <c r="I5488" s="5">
        <v>33393.32</v>
      </c>
      <c r="J5488" s="4">
        <v>21</v>
      </c>
      <c r="K5488" s="5">
        <v>30702</v>
      </c>
      <c r="L5488" s="3">
        <v>-0.65</v>
      </c>
      <c r="M5488" s="6">
        <v>-0.645473552794391</v>
      </c>
      <c r="N5488" s="3">
        <v>-0.66666666666666696</v>
      </c>
      <c r="O5488" s="3">
        <v>-0.61439596443228495</v>
      </c>
    </row>
    <row r="5489" spans="2:15" x14ac:dyDescent="0.25">
      <c r="B5489" t="s">
        <v>53</v>
      </c>
      <c r="C5489" t="s">
        <v>39</v>
      </c>
      <c r="D5489" t="s">
        <v>17</v>
      </c>
      <c r="E5489" t="s">
        <v>18</v>
      </c>
      <c r="F5489" s="4">
        <v>217</v>
      </c>
      <c r="G5489" s="5">
        <v>515050.570799999</v>
      </c>
      <c r="H5489" s="4">
        <v>343</v>
      </c>
      <c r="I5489" s="5">
        <v>808674.62999999803</v>
      </c>
      <c r="J5489" s="4">
        <v>335</v>
      </c>
      <c r="K5489" s="5">
        <v>890921</v>
      </c>
      <c r="L5489" s="3">
        <v>-0.36734693877551</v>
      </c>
      <c r="M5489" s="6">
        <v>-0.36309295272438502</v>
      </c>
      <c r="N5489" s="3">
        <v>-0.352238805970149</v>
      </c>
      <c r="O5489" s="3">
        <v>-0.42188974016775999</v>
      </c>
    </row>
    <row r="5490" spans="2:15" x14ac:dyDescent="0.25">
      <c r="B5490" t="s">
        <v>53</v>
      </c>
      <c r="C5490" t="s">
        <v>39</v>
      </c>
      <c r="D5490" t="s">
        <v>17</v>
      </c>
      <c r="E5490" t="s">
        <v>15</v>
      </c>
      <c r="F5490" s="4">
        <v>5</v>
      </c>
      <c r="G5490" s="5">
        <v>8352.3798000000006</v>
      </c>
      <c r="H5490" s="4">
        <v>7</v>
      </c>
      <c r="I5490" s="5">
        <v>10862.38</v>
      </c>
      <c r="J5490" s="4">
        <v>6</v>
      </c>
      <c r="K5490" s="5">
        <v>8260</v>
      </c>
      <c r="L5490" s="3">
        <v>-0.28571428571428598</v>
      </c>
      <c r="M5490" s="6">
        <v>-0.231072766741727</v>
      </c>
      <c r="N5490" s="3">
        <v>-0.16666666666666699</v>
      </c>
      <c r="O5490" s="3">
        <v>1.11839951573851E-2</v>
      </c>
    </row>
    <row r="5491" spans="2:15" x14ac:dyDescent="0.25">
      <c r="B5491" t="s">
        <v>53</v>
      </c>
      <c r="C5491" t="s">
        <v>39</v>
      </c>
      <c r="D5491" t="s">
        <v>19</v>
      </c>
      <c r="E5491" t="s">
        <v>18</v>
      </c>
      <c r="F5491" s="4">
        <v>16</v>
      </c>
      <c r="G5491" s="5">
        <v>71096.91</v>
      </c>
      <c r="H5491" s="4">
        <v>94</v>
      </c>
      <c r="I5491" s="5">
        <v>307310</v>
      </c>
      <c r="J5491" s="4">
        <v>111</v>
      </c>
      <c r="K5491" s="5">
        <v>206144</v>
      </c>
      <c r="L5491" s="3">
        <v>-0.82978723404255295</v>
      </c>
      <c r="M5491" s="6">
        <v>-0.76864758712700498</v>
      </c>
      <c r="N5491" s="3">
        <v>-0.855855855855856</v>
      </c>
      <c r="O5491" s="3">
        <v>-0.65511045676808499</v>
      </c>
    </row>
    <row r="5492" spans="2:15" x14ac:dyDescent="0.25">
      <c r="B5492" t="s">
        <v>53</v>
      </c>
      <c r="C5492" t="s">
        <v>39</v>
      </c>
      <c r="D5492" t="s">
        <v>19</v>
      </c>
      <c r="E5492" t="s">
        <v>15</v>
      </c>
      <c r="F5492" s="4" t="s">
        <v>69</v>
      </c>
      <c r="G5492" s="5">
        <v>3351.6</v>
      </c>
      <c r="H5492" s="4" t="s">
        <v>69</v>
      </c>
      <c r="I5492" s="5">
        <v>4579</v>
      </c>
      <c r="J5492" s="4" t="s">
        <v>69</v>
      </c>
      <c r="K5492" s="5">
        <v>2924</v>
      </c>
      <c r="L5492" s="3" t="s">
        <v>70</v>
      </c>
      <c r="M5492" s="6">
        <v>-0.26804979253111999</v>
      </c>
      <c r="N5492" s="3" t="s">
        <v>70</v>
      </c>
      <c r="O5492" s="3">
        <v>0.146238030095759</v>
      </c>
    </row>
    <row r="5493" spans="2:15" x14ac:dyDescent="0.25">
      <c r="B5493" t="s">
        <v>53</v>
      </c>
      <c r="C5493" t="s">
        <v>39</v>
      </c>
      <c r="D5493" t="s">
        <v>23</v>
      </c>
      <c r="E5493" t="s">
        <v>7</v>
      </c>
      <c r="F5493" s="4" t="s">
        <v>69</v>
      </c>
      <c r="G5493" s="5">
        <v>7378.35</v>
      </c>
      <c r="H5493" s="4"/>
      <c r="I5493" s="5"/>
      <c r="J5493" s="4" t="s">
        <v>69</v>
      </c>
      <c r="K5493" s="5">
        <v>6436</v>
      </c>
      <c r="L5493" s="3" t="s">
        <v>70</v>
      </c>
      <c r="M5493" s="6"/>
      <c r="N5493" s="3" t="s">
        <v>70</v>
      </c>
      <c r="O5493" s="3">
        <v>0.146418582970789</v>
      </c>
    </row>
    <row r="5494" spans="2:15" x14ac:dyDescent="0.25">
      <c r="B5494" t="s">
        <v>53</v>
      </c>
      <c r="C5494" t="s">
        <v>39</v>
      </c>
      <c r="D5494" t="s">
        <v>23</v>
      </c>
      <c r="E5494" t="s">
        <v>20</v>
      </c>
      <c r="F5494" s="4"/>
      <c r="G5494" s="5"/>
      <c r="H5494" s="4" t="s">
        <v>69</v>
      </c>
      <c r="I5494" s="5">
        <v>2189</v>
      </c>
      <c r="J5494" s="4"/>
      <c r="K5494" s="5"/>
      <c r="L5494" s="3" t="s">
        <v>70</v>
      </c>
      <c r="M5494" s="6"/>
      <c r="N5494" s="3"/>
      <c r="O5494" s="3"/>
    </row>
    <row r="5495" spans="2:15" x14ac:dyDescent="0.25">
      <c r="B5495" t="s">
        <v>53</v>
      </c>
      <c r="C5495" t="s">
        <v>39</v>
      </c>
      <c r="D5495" t="s">
        <v>23</v>
      </c>
      <c r="E5495" t="s">
        <v>18</v>
      </c>
      <c r="F5495" s="4">
        <v>234</v>
      </c>
      <c r="G5495" s="5">
        <v>2879273.76</v>
      </c>
      <c r="H5495" s="4">
        <v>377</v>
      </c>
      <c r="I5495" s="5">
        <v>2033359.4</v>
      </c>
      <c r="J5495" s="4">
        <v>614</v>
      </c>
      <c r="K5495" s="5">
        <v>3213748.93</v>
      </c>
      <c r="L5495" s="3">
        <v>-0.37931034482758602</v>
      </c>
      <c r="M5495" s="6">
        <v>0.416018122521774</v>
      </c>
      <c r="N5495" s="3">
        <v>-0.61889250814332297</v>
      </c>
      <c r="O5495" s="3">
        <v>-0.104076322477374</v>
      </c>
    </row>
    <row r="5496" spans="2:15" x14ac:dyDescent="0.25">
      <c r="B5496" t="s">
        <v>53</v>
      </c>
      <c r="C5496" t="s">
        <v>39</v>
      </c>
      <c r="D5496" t="s">
        <v>23</v>
      </c>
      <c r="E5496" t="s">
        <v>15</v>
      </c>
      <c r="F5496" s="4">
        <v>78</v>
      </c>
      <c r="G5496" s="5">
        <v>156822.57</v>
      </c>
      <c r="H5496" s="4">
        <v>154</v>
      </c>
      <c r="I5496" s="5">
        <v>326372</v>
      </c>
      <c r="J5496" s="4">
        <v>69</v>
      </c>
      <c r="K5496" s="5">
        <v>101952.92</v>
      </c>
      <c r="L5496" s="3">
        <v>-0.493506493506494</v>
      </c>
      <c r="M5496" s="6">
        <v>-0.51949747527361401</v>
      </c>
      <c r="N5496" s="3">
        <v>0.13043478260869601</v>
      </c>
      <c r="O5496" s="3">
        <v>0.53818615494288902</v>
      </c>
    </row>
    <row r="5497" spans="2:15" x14ac:dyDescent="0.25">
      <c r="B5497" t="s">
        <v>53</v>
      </c>
      <c r="C5497" t="s">
        <v>39</v>
      </c>
      <c r="D5497" t="s">
        <v>23</v>
      </c>
      <c r="E5497" t="s">
        <v>22</v>
      </c>
      <c r="F5497" s="4">
        <v>76</v>
      </c>
      <c r="G5497" s="5">
        <v>232658.853</v>
      </c>
      <c r="H5497" s="4">
        <v>148</v>
      </c>
      <c r="I5497" s="5">
        <v>473708.4</v>
      </c>
      <c r="J5497" s="4"/>
      <c r="K5497" s="5"/>
      <c r="L5497" s="3">
        <v>-0.48648648648648701</v>
      </c>
      <c r="M5497" s="6">
        <v>-0.50885639140027905</v>
      </c>
      <c r="N5497" s="3"/>
      <c r="O5497" s="3"/>
    </row>
    <row r="5498" spans="2:15" x14ac:dyDescent="0.25">
      <c r="B5498" t="s">
        <v>53</v>
      </c>
      <c r="C5498" t="s">
        <v>40</v>
      </c>
      <c r="D5498" t="s">
        <v>6</v>
      </c>
      <c r="E5498" t="s">
        <v>18</v>
      </c>
      <c r="F5498" s="4">
        <v>97</v>
      </c>
      <c r="G5498" s="5">
        <v>196632.87729999999</v>
      </c>
      <c r="H5498" s="4">
        <v>173</v>
      </c>
      <c r="I5498" s="5">
        <v>378811.52</v>
      </c>
      <c r="J5498" s="4">
        <v>205</v>
      </c>
      <c r="K5498" s="5">
        <v>438471</v>
      </c>
      <c r="L5498" s="3">
        <v>-0.439306358381503</v>
      </c>
      <c r="M5498" s="6">
        <v>-0.48092160106429699</v>
      </c>
      <c r="N5498" s="3">
        <v>-0.52682926829268295</v>
      </c>
      <c r="O5498" s="3">
        <v>-0.55154872887830697</v>
      </c>
    </row>
    <row r="5499" spans="2:15" x14ac:dyDescent="0.25">
      <c r="B5499" t="s">
        <v>53</v>
      </c>
      <c r="C5499" t="s">
        <v>40</v>
      </c>
      <c r="D5499" t="s">
        <v>6</v>
      </c>
      <c r="E5499" t="s">
        <v>15</v>
      </c>
      <c r="F5499" s="4">
        <v>40</v>
      </c>
      <c r="G5499" s="5">
        <v>66514.637700000007</v>
      </c>
      <c r="H5499" s="4">
        <v>51</v>
      </c>
      <c r="I5499" s="5">
        <v>80541.88</v>
      </c>
      <c r="J5499" s="4">
        <v>63</v>
      </c>
      <c r="K5499" s="5">
        <v>89546</v>
      </c>
      <c r="L5499" s="3">
        <v>-0.21568627450980399</v>
      </c>
      <c r="M5499" s="6">
        <v>-0.17416085023096101</v>
      </c>
      <c r="N5499" s="3">
        <v>-0.365079365079365</v>
      </c>
      <c r="O5499" s="3">
        <v>-0.25720146405199601</v>
      </c>
    </row>
    <row r="5500" spans="2:15" x14ac:dyDescent="0.25">
      <c r="B5500" t="s">
        <v>53</v>
      </c>
      <c r="C5500" t="s">
        <v>40</v>
      </c>
      <c r="D5500" t="s">
        <v>17</v>
      </c>
      <c r="E5500" t="s">
        <v>18</v>
      </c>
      <c r="F5500" s="4">
        <v>276</v>
      </c>
      <c r="G5500" s="5">
        <v>399686.57640000002</v>
      </c>
      <c r="H5500" s="4">
        <v>422</v>
      </c>
      <c r="I5500" s="5">
        <v>544742.27999999898</v>
      </c>
      <c r="J5500" s="4">
        <v>430</v>
      </c>
      <c r="K5500" s="5">
        <v>559290</v>
      </c>
      <c r="L5500" s="3">
        <v>-0.34597156398104301</v>
      </c>
      <c r="M5500" s="6">
        <v>-0.26628317449491801</v>
      </c>
      <c r="N5500" s="3">
        <v>-0.35813953488372102</v>
      </c>
      <c r="O5500" s="3">
        <v>-0.28536791932628802</v>
      </c>
    </row>
    <row r="5501" spans="2:15" x14ac:dyDescent="0.25">
      <c r="B5501" t="s">
        <v>53</v>
      </c>
      <c r="C5501" t="s">
        <v>40</v>
      </c>
      <c r="D5501" t="s">
        <v>17</v>
      </c>
      <c r="E5501" t="s">
        <v>15</v>
      </c>
      <c r="F5501" s="4">
        <v>14</v>
      </c>
      <c r="G5501" s="5">
        <v>25264.629000000001</v>
      </c>
      <c r="H5501" s="4">
        <v>21</v>
      </c>
      <c r="I5501" s="5">
        <v>32864.21</v>
      </c>
      <c r="J5501" s="4">
        <v>21</v>
      </c>
      <c r="K5501" s="5">
        <v>29166</v>
      </c>
      <c r="L5501" s="3">
        <v>-0.33333333333333298</v>
      </c>
      <c r="M5501" s="6">
        <v>-0.231241858544599</v>
      </c>
      <c r="N5501" s="3">
        <v>-0.33333333333333298</v>
      </c>
      <c r="O5501" s="3">
        <v>-0.133764348899403</v>
      </c>
    </row>
    <row r="5502" spans="2:15" x14ac:dyDescent="0.25">
      <c r="B5502" t="s">
        <v>53</v>
      </c>
      <c r="C5502" t="s">
        <v>40</v>
      </c>
      <c r="D5502" t="s">
        <v>19</v>
      </c>
      <c r="E5502" t="s">
        <v>18</v>
      </c>
      <c r="F5502" s="4">
        <v>588</v>
      </c>
      <c r="G5502" s="5">
        <v>1745358.51</v>
      </c>
      <c r="H5502" s="4">
        <v>806</v>
      </c>
      <c r="I5502" s="5">
        <v>1776892</v>
      </c>
      <c r="J5502" s="4">
        <v>840</v>
      </c>
      <c r="K5502" s="5">
        <v>1659613.26</v>
      </c>
      <c r="L5502" s="3">
        <v>-0.270471464019851</v>
      </c>
      <c r="M5502" s="6">
        <v>-1.7746430283888601E-2</v>
      </c>
      <c r="N5502" s="3">
        <v>-0.3</v>
      </c>
      <c r="O5502" s="3">
        <v>5.1665801947135902E-2</v>
      </c>
    </row>
    <row r="5503" spans="2:15" x14ac:dyDescent="0.25">
      <c r="B5503" t="s">
        <v>53</v>
      </c>
      <c r="C5503" t="s">
        <v>40</v>
      </c>
      <c r="D5503" t="s">
        <v>19</v>
      </c>
      <c r="E5503" t="s">
        <v>8</v>
      </c>
      <c r="F5503" s="4"/>
      <c r="G5503" s="5"/>
      <c r="H5503" s="4" t="s">
        <v>69</v>
      </c>
      <c r="I5503" s="5">
        <v>1309</v>
      </c>
      <c r="J5503" s="4"/>
      <c r="K5503" s="5"/>
      <c r="L5503" s="3" t="s">
        <v>70</v>
      </c>
      <c r="M5503" s="6"/>
      <c r="N5503" s="3"/>
      <c r="O5503" s="3"/>
    </row>
    <row r="5504" spans="2:15" x14ac:dyDescent="0.25">
      <c r="B5504" t="s">
        <v>53</v>
      </c>
      <c r="C5504" t="s">
        <v>40</v>
      </c>
      <c r="D5504" t="s">
        <v>19</v>
      </c>
      <c r="E5504" t="s">
        <v>24</v>
      </c>
      <c r="F5504" s="4" t="s">
        <v>69</v>
      </c>
      <c r="G5504" s="5">
        <v>13792.8</v>
      </c>
      <c r="H5504" s="4"/>
      <c r="I5504" s="5"/>
      <c r="J5504" s="4"/>
      <c r="K5504" s="5"/>
      <c r="L5504" s="3" t="s">
        <v>70</v>
      </c>
      <c r="M5504" s="6"/>
      <c r="N5504" s="3" t="s">
        <v>70</v>
      </c>
      <c r="O5504" s="3"/>
    </row>
    <row r="5505" spans="2:15" x14ac:dyDescent="0.25">
      <c r="B5505" t="s">
        <v>53</v>
      </c>
      <c r="C5505" t="s">
        <v>40</v>
      </c>
      <c r="D5505" t="s">
        <v>19</v>
      </c>
      <c r="E5505" t="s">
        <v>15</v>
      </c>
      <c r="F5505" s="4">
        <v>24</v>
      </c>
      <c r="G5505" s="5">
        <v>47294.28</v>
      </c>
      <c r="H5505" s="4">
        <v>35</v>
      </c>
      <c r="I5505" s="5">
        <v>57602</v>
      </c>
      <c r="J5505" s="4">
        <v>28</v>
      </c>
      <c r="K5505" s="5">
        <v>41267.519999999997</v>
      </c>
      <c r="L5505" s="3">
        <v>-0.314285714285714</v>
      </c>
      <c r="M5505" s="6">
        <v>-0.178947258775737</v>
      </c>
      <c r="N5505" s="3">
        <v>-0.14285714285714299</v>
      </c>
      <c r="O5505" s="3">
        <v>0.14604124502756599</v>
      </c>
    </row>
    <row r="5506" spans="2:15" x14ac:dyDescent="0.25">
      <c r="B5506" t="s">
        <v>53</v>
      </c>
      <c r="C5506" t="s">
        <v>40</v>
      </c>
      <c r="D5506" t="s">
        <v>19</v>
      </c>
      <c r="E5506" t="s">
        <v>22</v>
      </c>
      <c r="F5506" s="4" t="s">
        <v>69</v>
      </c>
      <c r="G5506" s="5">
        <v>4701.8999999999996</v>
      </c>
      <c r="H5506" s="4" t="s">
        <v>69</v>
      </c>
      <c r="I5506" s="5">
        <v>5434.6</v>
      </c>
      <c r="J5506" s="4"/>
      <c r="K5506" s="5"/>
      <c r="L5506" s="3" t="s">
        <v>70</v>
      </c>
      <c r="M5506" s="6">
        <v>-0.134821329996688</v>
      </c>
      <c r="N5506" s="3" t="s">
        <v>70</v>
      </c>
      <c r="O5506" s="3"/>
    </row>
    <row r="5507" spans="2:15" x14ac:dyDescent="0.25">
      <c r="B5507" t="s">
        <v>53</v>
      </c>
      <c r="C5507" t="s">
        <v>40</v>
      </c>
      <c r="D5507" t="s">
        <v>23</v>
      </c>
      <c r="E5507" t="s">
        <v>18</v>
      </c>
      <c r="F5507" s="4">
        <v>211</v>
      </c>
      <c r="G5507" s="5">
        <v>2374079.5099999998</v>
      </c>
      <c r="H5507" s="4">
        <v>317</v>
      </c>
      <c r="I5507" s="5">
        <v>1573838</v>
      </c>
      <c r="J5507" s="4">
        <v>341</v>
      </c>
      <c r="K5507" s="5">
        <v>1848721</v>
      </c>
      <c r="L5507" s="3">
        <v>-0.33438485804416401</v>
      </c>
      <c r="M5507" s="6">
        <v>0.50846498178338495</v>
      </c>
      <c r="N5507" s="3">
        <v>-0.38123167155425203</v>
      </c>
      <c r="O5507" s="3">
        <v>0.28417403707752498</v>
      </c>
    </row>
    <row r="5508" spans="2:15" x14ac:dyDescent="0.25">
      <c r="B5508" t="s">
        <v>53</v>
      </c>
      <c r="C5508" t="s">
        <v>40</v>
      </c>
      <c r="D5508" t="s">
        <v>23</v>
      </c>
      <c r="E5508" t="s">
        <v>12</v>
      </c>
      <c r="F5508" s="4"/>
      <c r="G5508" s="5"/>
      <c r="H5508" s="4" t="s">
        <v>69</v>
      </c>
      <c r="I5508" s="5">
        <v>3531</v>
      </c>
      <c r="J5508" s="4" t="s">
        <v>69</v>
      </c>
      <c r="K5508" s="5">
        <v>9425</v>
      </c>
      <c r="L5508" s="3" t="s">
        <v>70</v>
      </c>
      <c r="M5508" s="6"/>
      <c r="N5508" s="3" t="s">
        <v>70</v>
      </c>
      <c r="O5508" s="3"/>
    </row>
    <row r="5509" spans="2:15" x14ac:dyDescent="0.25">
      <c r="B5509" t="s">
        <v>53</v>
      </c>
      <c r="C5509" t="s">
        <v>40</v>
      </c>
      <c r="D5509" t="s">
        <v>23</v>
      </c>
      <c r="E5509" t="s">
        <v>24</v>
      </c>
      <c r="F5509" s="4"/>
      <c r="G5509" s="5"/>
      <c r="H5509" s="4" t="s">
        <v>69</v>
      </c>
      <c r="I5509" s="5">
        <v>4871</v>
      </c>
      <c r="J5509" s="4"/>
      <c r="K5509" s="5"/>
      <c r="L5509" s="3" t="s">
        <v>70</v>
      </c>
      <c r="M5509" s="6"/>
      <c r="N5509" s="3"/>
      <c r="O5509" s="3"/>
    </row>
    <row r="5510" spans="2:15" x14ac:dyDescent="0.25">
      <c r="B5510" t="s">
        <v>53</v>
      </c>
      <c r="C5510" t="s">
        <v>40</v>
      </c>
      <c r="D5510" t="s">
        <v>30</v>
      </c>
      <c r="E5510" t="s">
        <v>18</v>
      </c>
      <c r="F5510" s="4" t="s">
        <v>69</v>
      </c>
      <c r="G5510" s="5">
        <v>2822.4</v>
      </c>
      <c r="H5510" s="4" t="s">
        <v>69</v>
      </c>
      <c r="I5510" s="5">
        <v>1941</v>
      </c>
      <c r="J5510" s="4" t="s">
        <v>69</v>
      </c>
      <c r="K5510" s="5">
        <v>2380</v>
      </c>
      <c r="L5510" s="3" t="s">
        <v>70</v>
      </c>
      <c r="M5510" s="6">
        <v>0.45409582689335398</v>
      </c>
      <c r="N5510" s="3" t="s">
        <v>70</v>
      </c>
      <c r="O5510" s="3">
        <v>0.185882352941177</v>
      </c>
    </row>
    <row r="5511" spans="2:15" x14ac:dyDescent="0.25">
      <c r="B5511" t="s">
        <v>53</v>
      </c>
      <c r="C5511" t="s">
        <v>40</v>
      </c>
      <c r="D5511" t="s">
        <v>30</v>
      </c>
      <c r="E5511" t="s">
        <v>15</v>
      </c>
      <c r="F5511" s="4">
        <v>9</v>
      </c>
      <c r="G5511" s="5">
        <v>14812.11</v>
      </c>
      <c r="H5511" s="4">
        <v>5</v>
      </c>
      <c r="I5511" s="5">
        <v>7429</v>
      </c>
      <c r="J5511" s="4">
        <v>6</v>
      </c>
      <c r="K5511" s="5">
        <v>8772</v>
      </c>
      <c r="L5511" s="3">
        <v>0.8</v>
      </c>
      <c r="M5511" s="6">
        <v>0.99382285637366996</v>
      </c>
      <c r="N5511" s="3">
        <v>0.5</v>
      </c>
      <c r="O5511" s="3">
        <v>0.68856703146374798</v>
      </c>
    </row>
    <row r="5512" spans="2:15" x14ac:dyDescent="0.25">
      <c r="B5512" t="s">
        <v>53</v>
      </c>
      <c r="C5512" t="s">
        <v>40</v>
      </c>
      <c r="D5512" t="s">
        <v>26</v>
      </c>
      <c r="E5512" t="s">
        <v>18</v>
      </c>
      <c r="F5512" s="4"/>
      <c r="G5512" s="5"/>
      <c r="H5512" s="4" t="s">
        <v>69</v>
      </c>
      <c r="I5512" s="5">
        <v>1261</v>
      </c>
      <c r="J5512" s="4" t="s">
        <v>69</v>
      </c>
      <c r="K5512" s="5">
        <v>1190</v>
      </c>
      <c r="L5512" s="3" t="s">
        <v>70</v>
      </c>
      <c r="M5512" s="6"/>
      <c r="N5512" s="3" t="s">
        <v>70</v>
      </c>
      <c r="O5512" s="3"/>
    </row>
    <row r="5513" spans="2:15" x14ac:dyDescent="0.25">
      <c r="B5513" t="s">
        <v>53</v>
      </c>
      <c r="C5513" t="s">
        <v>41</v>
      </c>
      <c r="D5513" t="s">
        <v>28</v>
      </c>
      <c r="E5513" t="s">
        <v>18</v>
      </c>
      <c r="F5513" s="4">
        <v>106</v>
      </c>
      <c r="G5513" s="5">
        <v>627064.30000000005</v>
      </c>
      <c r="H5513" s="4">
        <v>187</v>
      </c>
      <c r="I5513" s="5">
        <v>889445.2</v>
      </c>
      <c r="J5513" s="4">
        <v>971</v>
      </c>
      <c r="K5513" s="5">
        <v>2308154.0699999998</v>
      </c>
      <c r="L5513" s="3">
        <v>-0.43315508021390398</v>
      </c>
      <c r="M5513" s="6">
        <v>-0.29499389057358499</v>
      </c>
      <c r="N5513" s="3">
        <v>-0.89083419155509802</v>
      </c>
      <c r="O5513" s="3">
        <v>-0.72832649771945301</v>
      </c>
    </row>
    <row r="5514" spans="2:15" x14ac:dyDescent="0.25">
      <c r="B5514" t="s">
        <v>53</v>
      </c>
      <c r="C5514" t="s">
        <v>41</v>
      </c>
      <c r="D5514" t="s">
        <v>28</v>
      </c>
      <c r="E5514" t="s">
        <v>22</v>
      </c>
      <c r="F5514" s="4">
        <v>563</v>
      </c>
      <c r="G5514" s="5">
        <v>1680600.59</v>
      </c>
      <c r="H5514" s="4">
        <v>597</v>
      </c>
      <c r="I5514" s="5">
        <v>1759736.68</v>
      </c>
      <c r="J5514" s="4"/>
      <c r="K5514" s="5"/>
      <c r="L5514" s="3">
        <v>-5.6951423785594597E-2</v>
      </c>
      <c r="M5514" s="6">
        <v>-4.4970415687421099E-2</v>
      </c>
      <c r="N5514" s="3"/>
      <c r="O5514" s="3"/>
    </row>
    <row r="5515" spans="2:15" x14ac:dyDescent="0.25">
      <c r="B5515" t="s">
        <v>53</v>
      </c>
      <c r="C5515" t="s">
        <v>41</v>
      </c>
      <c r="D5515" t="s">
        <v>6</v>
      </c>
      <c r="E5515" t="s">
        <v>18</v>
      </c>
      <c r="F5515" s="4">
        <v>279</v>
      </c>
      <c r="G5515" s="5">
        <v>783965.64060000097</v>
      </c>
      <c r="H5515" s="4">
        <v>503</v>
      </c>
      <c r="I5515" s="5">
        <v>1398080.0660000001</v>
      </c>
      <c r="J5515" s="4">
        <v>592</v>
      </c>
      <c r="K5515" s="5">
        <v>1469700.112</v>
      </c>
      <c r="L5515" s="3">
        <v>-0.44532803180914499</v>
      </c>
      <c r="M5515" s="6">
        <v>-0.43925554790078603</v>
      </c>
      <c r="N5515" s="3">
        <v>-0.52871621621621601</v>
      </c>
      <c r="O5515" s="3">
        <v>-0.46658122007409902</v>
      </c>
    </row>
    <row r="5516" spans="2:15" x14ac:dyDescent="0.25">
      <c r="B5516" t="s">
        <v>53</v>
      </c>
      <c r="C5516" t="s">
        <v>41</v>
      </c>
      <c r="D5516" t="s">
        <v>6</v>
      </c>
      <c r="E5516" t="s">
        <v>15</v>
      </c>
      <c r="F5516" s="4">
        <v>11</v>
      </c>
      <c r="G5516" s="5">
        <v>18737.9676</v>
      </c>
      <c r="H5516" s="4">
        <v>27</v>
      </c>
      <c r="I5516" s="5">
        <v>42009.96</v>
      </c>
      <c r="J5516" s="4">
        <v>34</v>
      </c>
      <c r="K5516" s="5">
        <v>48684</v>
      </c>
      <c r="L5516" s="3">
        <v>-0.592592592592593</v>
      </c>
      <c r="M5516" s="6">
        <v>-0.55396368861098699</v>
      </c>
      <c r="N5516" s="3">
        <v>-0.67647058823529405</v>
      </c>
      <c r="O5516" s="3">
        <v>-0.61511035247720003</v>
      </c>
    </row>
    <row r="5517" spans="2:15" x14ac:dyDescent="0.25">
      <c r="B5517" t="s">
        <v>53</v>
      </c>
      <c r="C5517" t="s">
        <v>41</v>
      </c>
      <c r="D5517" t="s">
        <v>6</v>
      </c>
      <c r="E5517" t="s">
        <v>22</v>
      </c>
      <c r="F5517" s="4">
        <v>11</v>
      </c>
      <c r="G5517" s="5">
        <v>32608.026000000002</v>
      </c>
      <c r="H5517" s="4">
        <v>55</v>
      </c>
      <c r="I5517" s="5">
        <v>102919.212</v>
      </c>
      <c r="J5517" s="4"/>
      <c r="K5517" s="5"/>
      <c r="L5517" s="3">
        <v>-0.8</v>
      </c>
      <c r="M5517" s="6">
        <v>-0.68316871683782399</v>
      </c>
      <c r="N5517" s="3"/>
      <c r="O5517" s="3"/>
    </row>
    <row r="5518" spans="2:15" x14ac:dyDescent="0.25">
      <c r="B5518" t="s">
        <v>53</v>
      </c>
      <c r="C5518" t="s">
        <v>41</v>
      </c>
      <c r="D5518" t="s">
        <v>17</v>
      </c>
      <c r="E5518" t="s">
        <v>18</v>
      </c>
      <c r="F5518" s="4">
        <v>401</v>
      </c>
      <c r="G5518" s="5">
        <v>1017103.3946</v>
      </c>
      <c r="H5518" s="4">
        <v>902</v>
      </c>
      <c r="I5518" s="5">
        <v>2004090.4495999999</v>
      </c>
      <c r="J5518" s="4">
        <v>983</v>
      </c>
      <c r="K5518" s="5">
        <v>2039592.75</v>
      </c>
      <c r="L5518" s="3">
        <v>-0.555432372505543</v>
      </c>
      <c r="M5518" s="6">
        <v>-0.492486282341694</v>
      </c>
      <c r="N5518" s="3">
        <v>-0.59206510681586999</v>
      </c>
      <c r="O5518" s="3">
        <v>-0.50132035201635095</v>
      </c>
    </row>
    <row r="5519" spans="2:15" x14ac:dyDescent="0.25">
      <c r="B5519" t="s">
        <v>53</v>
      </c>
      <c r="C5519" t="s">
        <v>41</v>
      </c>
      <c r="D5519" t="s">
        <v>17</v>
      </c>
      <c r="E5519" t="s">
        <v>15</v>
      </c>
      <c r="F5519" s="4">
        <v>42</v>
      </c>
      <c r="G5519" s="5">
        <v>75774.951000000001</v>
      </c>
      <c r="H5519" s="4">
        <v>80</v>
      </c>
      <c r="I5519" s="5">
        <v>126971.73</v>
      </c>
      <c r="J5519" s="4">
        <v>86</v>
      </c>
      <c r="K5519" s="5">
        <v>123684</v>
      </c>
      <c r="L5519" s="3">
        <v>-0.47499999999999998</v>
      </c>
      <c r="M5519" s="6">
        <v>-0.40321399889566001</v>
      </c>
      <c r="N5519" s="3">
        <v>-0.51162790697674398</v>
      </c>
      <c r="O5519" s="3">
        <v>-0.38735041719219998</v>
      </c>
    </row>
    <row r="5520" spans="2:15" x14ac:dyDescent="0.25">
      <c r="B5520" t="s">
        <v>53</v>
      </c>
      <c r="C5520" t="s">
        <v>41</v>
      </c>
      <c r="D5520" t="s">
        <v>17</v>
      </c>
      <c r="E5520" t="s">
        <v>22</v>
      </c>
      <c r="F5520" s="4" t="s">
        <v>69</v>
      </c>
      <c r="G5520" s="5">
        <v>2942.625</v>
      </c>
      <c r="H5520" s="4">
        <v>12</v>
      </c>
      <c r="I5520" s="5">
        <v>22053.11</v>
      </c>
      <c r="J5520" s="4"/>
      <c r="K5520" s="5"/>
      <c r="L5520" s="3" t="s">
        <v>70</v>
      </c>
      <c r="M5520" s="6">
        <v>-0.86656643892856799</v>
      </c>
      <c r="N5520" s="3" t="s">
        <v>70</v>
      </c>
      <c r="O5520" s="3"/>
    </row>
    <row r="5521" spans="2:15" x14ac:dyDescent="0.25">
      <c r="B5521" t="s">
        <v>53</v>
      </c>
      <c r="C5521" t="s">
        <v>41</v>
      </c>
      <c r="D5521" t="s">
        <v>19</v>
      </c>
      <c r="E5521" t="s">
        <v>18</v>
      </c>
      <c r="F5521" s="4">
        <v>220</v>
      </c>
      <c r="G5521" s="5">
        <v>453600.84</v>
      </c>
      <c r="H5521" s="4">
        <v>758</v>
      </c>
      <c r="I5521" s="5">
        <v>1545636.8</v>
      </c>
      <c r="J5521" s="4">
        <v>1124</v>
      </c>
      <c r="K5521" s="5">
        <v>2254105.9900000002</v>
      </c>
      <c r="L5521" s="3">
        <v>-0.70976253298153003</v>
      </c>
      <c r="M5521" s="6">
        <v>-0.70652818307638598</v>
      </c>
      <c r="N5521" s="3">
        <v>-0.80427046263345203</v>
      </c>
      <c r="O5521" s="3">
        <v>-0.79876685390468205</v>
      </c>
    </row>
    <row r="5522" spans="2:15" x14ac:dyDescent="0.25">
      <c r="B5522" t="s">
        <v>53</v>
      </c>
      <c r="C5522" t="s">
        <v>41</v>
      </c>
      <c r="D5522" t="s">
        <v>19</v>
      </c>
      <c r="E5522" t="s">
        <v>12</v>
      </c>
      <c r="F5522" s="4" t="s">
        <v>69</v>
      </c>
      <c r="G5522" s="5">
        <v>3707.55</v>
      </c>
      <c r="H5522" s="4"/>
      <c r="I5522" s="5"/>
      <c r="J5522" s="4"/>
      <c r="K5522" s="5"/>
      <c r="L5522" s="3" t="s">
        <v>70</v>
      </c>
      <c r="M5522" s="6"/>
      <c r="N5522" s="3" t="s">
        <v>70</v>
      </c>
      <c r="O5522" s="3"/>
    </row>
    <row r="5523" spans="2:15" x14ac:dyDescent="0.25">
      <c r="B5523" t="s">
        <v>53</v>
      </c>
      <c r="C5523" t="s">
        <v>41</v>
      </c>
      <c r="D5523" t="s">
        <v>19</v>
      </c>
      <c r="E5523" t="s">
        <v>15</v>
      </c>
      <c r="F5523" s="4">
        <v>11</v>
      </c>
      <c r="G5523" s="5">
        <v>19179.27</v>
      </c>
      <c r="H5523" s="4">
        <v>28</v>
      </c>
      <c r="I5523" s="5">
        <v>51004</v>
      </c>
      <c r="J5523" s="4">
        <v>27</v>
      </c>
      <c r="K5523" s="5">
        <v>38720.400000000001</v>
      </c>
      <c r="L5523" s="3">
        <v>-0.60714285714285698</v>
      </c>
      <c r="M5523" s="6">
        <v>-0.62396537526468498</v>
      </c>
      <c r="N5523" s="3">
        <v>-0.592592592592593</v>
      </c>
      <c r="O5523" s="3">
        <v>-0.50467273065360896</v>
      </c>
    </row>
    <row r="5524" spans="2:15" x14ac:dyDescent="0.25">
      <c r="B5524" t="s">
        <v>53</v>
      </c>
      <c r="C5524" t="s">
        <v>41</v>
      </c>
      <c r="D5524" t="s">
        <v>19</v>
      </c>
      <c r="E5524" t="s">
        <v>22</v>
      </c>
      <c r="F5524" s="4">
        <v>63</v>
      </c>
      <c r="G5524" s="5">
        <v>244169.709</v>
      </c>
      <c r="H5524" s="4">
        <v>138</v>
      </c>
      <c r="I5524" s="5">
        <v>442300.32</v>
      </c>
      <c r="J5524" s="4"/>
      <c r="K5524" s="5"/>
      <c r="L5524" s="3">
        <v>-0.54347826086956497</v>
      </c>
      <c r="M5524" s="6">
        <v>-0.44795493478277398</v>
      </c>
      <c r="N5524" s="3"/>
      <c r="O5524" s="3"/>
    </row>
    <row r="5525" spans="2:15" x14ac:dyDescent="0.25">
      <c r="B5525" t="s">
        <v>53</v>
      </c>
      <c r="C5525" t="s">
        <v>41</v>
      </c>
      <c r="D5525" t="s">
        <v>23</v>
      </c>
      <c r="E5525" t="s">
        <v>7</v>
      </c>
      <c r="F5525" s="4"/>
      <c r="G5525" s="5"/>
      <c r="H5525" s="4" t="s">
        <v>69</v>
      </c>
      <c r="I5525" s="5">
        <v>10329</v>
      </c>
      <c r="J5525" s="4" t="s">
        <v>69</v>
      </c>
      <c r="K5525" s="5">
        <v>20658</v>
      </c>
      <c r="L5525" s="3" t="s">
        <v>70</v>
      </c>
      <c r="M5525" s="6"/>
      <c r="N5525" s="3" t="s">
        <v>70</v>
      </c>
      <c r="O5525" s="3"/>
    </row>
    <row r="5526" spans="2:15" x14ac:dyDescent="0.25">
      <c r="B5526" t="s">
        <v>53</v>
      </c>
      <c r="C5526" t="s">
        <v>41</v>
      </c>
      <c r="D5526" t="s">
        <v>23</v>
      </c>
      <c r="E5526" t="s">
        <v>18</v>
      </c>
      <c r="F5526" s="4">
        <v>272</v>
      </c>
      <c r="G5526" s="5">
        <v>3928002.3105000099</v>
      </c>
      <c r="H5526" s="4">
        <v>420</v>
      </c>
      <c r="I5526" s="5">
        <v>4283202.03</v>
      </c>
      <c r="J5526" s="4">
        <v>580</v>
      </c>
      <c r="K5526" s="5">
        <v>5337939.1100000003</v>
      </c>
      <c r="L5526" s="3">
        <v>-0.35238095238095202</v>
      </c>
      <c r="M5526" s="6">
        <v>-8.29285466835646E-2</v>
      </c>
      <c r="N5526" s="3">
        <v>-0.53103448275862097</v>
      </c>
      <c r="O5526" s="3">
        <v>-0.264135047336648</v>
      </c>
    </row>
    <row r="5527" spans="2:15" x14ac:dyDescent="0.25">
      <c r="B5527" t="s">
        <v>53</v>
      </c>
      <c r="C5527" t="s">
        <v>41</v>
      </c>
      <c r="D5527" t="s">
        <v>23</v>
      </c>
      <c r="E5527" t="s">
        <v>15</v>
      </c>
      <c r="F5527" s="4">
        <v>7</v>
      </c>
      <c r="G5527" s="5">
        <v>15430.59</v>
      </c>
      <c r="H5527" s="4">
        <v>7</v>
      </c>
      <c r="I5527" s="5">
        <v>12746</v>
      </c>
      <c r="J5527" s="4">
        <v>11</v>
      </c>
      <c r="K5527" s="5">
        <v>17354.64</v>
      </c>
      <c r="L5527" s="3">
        <v>0</v>
      </c>
      <c r="M5527" s="6">
        <v>0.21062215597050099</v>
      </c>
      <c r="N5527" s="3">
        <v>-0.36363636363636398</v>
      </c>
      <c r="O5527" s="3">
        <v>-0.110866603974499</v>
      </c>
    </row>
    <row r="5528" spans="2:15" x14ac:dyDescent="0.25">
      <c r="B5528" t="s">
        <v>53</v>
      </c>
      <c r="C5528" t="s">
        <v>41</v>
      </c>
      <c r="D5528" t="s">
        <v>23</v>
      </c>
      <c r="E5528" t="s">
        <v>22</v>
      </c>
      <c r="F5528" s="4">
        <v>92</v>
      </c>
      <c r="G5528" s="5">
        <v>679834.902</v>
      </c>
      <c r="H5528" s="4">
        <v>125</v>
      </c>
      <c r="I5528" s="5">
        <v>626220.52260000003</v>
      </c>
      <c r="J5528" s="4"/>
      <c r="K5528" s="5"/>
      <c r="L5528" s="3">
        <v>-0.26400000000000001</v>
      </c>
      <c r="M5528" s="6">
        <v>8.5615813383756303E-2</v>
      </c>
      <c r="N5528" s="3"/>
      <c r="O5528" s="3"/>
    </row>
    <row r="5529" spans="2:15" x14ac:dyDescent="0.25">
      <c r="B5529" t="s">
        <v>53</v>
      </c>
      <c r="C5529" t="s">
        <v>41</v>
      </c>
      <c r="D5529" t="s">
        <v>29</v>
      </c>
      <c r="E5529" t="s">
        <v>18</v>
      </c>
      <c r="F5529" s="4"/>
      <c r="G5529" s="5"/>
      <c r="H5529" s="4" t="s">
        <v>69</v>
      </c>
      <c r="I5529" s="5">
        <v>631</v>
      </c>
      <c r="J5529" s="4" t="s">
        <v>69</v>
      </c>
      <c r="K5529" s="5">
        <v>595</v>
      </c>
      <c r="L5529" s="3" t="s">
        <v>70</v>
      </c>
      <c r="M5529" s="6"/>
      <c r="N5529" s="3" t="s">
        <v>70</v>
      </c>
      <c r="O5529" s="3"/>
    </row>
    <row r="5530" spans="2:15" x14ac:dyDescent="0.25">
      <c r="B5530" t="s">
        <v>53</v>
      </c>
      <c r="C5530" t="s">
        <v>41</v>
      </c>
      <c r="D5530" t="s">
        <v>30</v>
      </c>
      <c r="E5530" t="s">
        <v>18</v>
      </c>
      <c r="F5530" s="4">
        <v>21</v>
      </c>
      <c r="G5530" s="5">
        <v>22969.53</v>
      </c>
      <c r="H5530" s="4">
        <v>79</v>
      </c>
      <c r="I5530" s="5">
        <v>84361.4</v>
      </c>
      <c r="J5530" s="4">
        <v>148</v>
      </c>
      <c r="K5530" s="5">
        <v>230059.2</v>
      </c>
      <c r="L5530" s="3">
        <v>-0.734177215189873</v>
      </c>
      <c r="M5530" s="6">
        <v>-0.72772464658007097</v>
      </c>
      <c r="N5530" s="3">
        <v>-0.858108108108108</v>
      </c>
      <c r="O5530" s="3">
        <v>-0.90015817667800302</v>
      </c>
    </row>
    <row r="5531" spans="2:15" x14ac:dyDescent="0.25">
      <c r="B5531" t="s">
        <v>53</v>
      </c>
      <c r="C5531" t="s">
        <v>41</v>
      </c>
      <c r="D5531" t="s">
        <v>30</v>
      </c>
      <c r="E5531" t="s">
        <v>15</v>
      </c>
      <c r="F5531" s="4">
        <v>7</v>
      </c>
      <c r="G5531" s="5">
        <v>13617</v>
      </c>
      <c r="H5531" s="4">
        <v>12</v>
      </c>
      <c r="I5531" s="5">
        <v>18153</v>
      </c>
      <c r="J5531" s="4">
        <v>25</v>
      </c>
      <c r="K5531" s="5">
        <v>36820.400000000001</v>
      </c>
      <c r="L5531" s="3">
        <v>-0.41666666666666702</v>
      </c>
      <c r="M5531" s="6">
        <v>-0.249876053544869</v>
      </c>
      <c r="N5531" s="3">
        <v>-0.72</v>
      </c>
      <c r="O5531" s="3">
        <v>-0.63017783619949796</v>
      </c>
    </row>
    <row r="5532" spans="2:15" x14ac:dyDescent="0.25">
      <c r="B5532" t="s">
        <v>53</v>
      </c>
      <c r="C5532" t="s">
        <v>41</v>
      </c>
      <c r="D5532" t="s">
        <v>30</v>
      </c>
      <c r="E5532" t="s">
        <v>22</v>
      </c>
      <c r="F5532" s="4">
        <v>33</v>
      </c>
      <c r="G5532" s="5">
        <v>75759.452999999994</v>
      </c>
      <c r="H5532" s="4">
        <v>69</v>
      </c>
      <c r="I5532" s="5">
        <v>198229.5</v>
      </c>
      <c r="J5532" s="4"/>
      <c r="K5532" s="5"/>
      <c r="L5532" s="3">
        <v>-0.52173913043478304</v>
      </c>
      <c r="M5532" s="6">
        <v>-0.61781948196408698</v>
      </c>
      <c r="N5532" s="3"/>
      <c r="O5532" s="3"/>
    </row>
    <row r="5533" spans="2:15" x14ac:dyDescent="0.25">
      <c r="B5533" t="s">
        <v>53</v>
      </c>
      <c r="C5533" t="s">
        <v>42</v>
      </c>
      <c r="D5533" t="s">
        <v>6</v>
      </c>
      <c r="E5533" t="s">
        <v>7</v>
      </c>
      <c r="F5533" s="4"/>
      <c r="G5533" s="5"/>
      <c r="H5533" s="4" t="s">
        <v>69</v>
      </c>
      <c r="I5533" s="5">
        <v>2272.4</v>
      </c>
      <c r="J5533" s="4"/>
      <c r="K5533" s="5"/>
      <c r="L5533" s="3" t="s">
        <v>70</v>
      </c>
      <c r="M5533" s="6"/>
      <c r="N5533" s="3"/>
      <c r="O5533" s="3"/>
    </row>
    <row r="5534" spans="2:15" x14ac:dyDescent="0.25">
      <c r="B5534" t="s">
        <v>53</v>
      </c>
      <c r="C5534" t="s">
        <v>42</v>
      </c>
      <c r="D5534" t="s">
        <v>6</v>
      </c>
      <c r="E5534" t="s">
        <v>18</v>
      </c>
      <c r="F5534" s="4" t="s">
        <v>69</v>
      </c>
      <c r="G5534" s="5">
        <v>1430.9784</v>
      </c>
      <c r="H5534" s="4">
        <v>11</v>
      </c>
      <c r="I5534" s="5">
        <v>12539.28</v>
      </c>
      <c r="J5534" s="4">
        <v>7</v>
      </c>
      <c r="K5534" s="5">
        <v>7140</v>
      </c>
      <c r="L5534" s="3" t="s">
        <v>70</v>
      </c>
      <c r="M5534" s="6">
        <v>-0.88588033762704099</v>
      </c>
      <c r="N5534" s="3" t="s">
        <v>70</v>
      </c>
      <c r="O5534" s="3">
        <v>-0.79958285714285704</v>
      </c>
    </row>
    <row r="5535" spans="2:15" x14ac:dyDescent="0.25">
      <c r="B5535" t="s">
        <v>53</v>
      </c>
      <c r="C5535" t="s">
        <v>42</v>
      </c>
      <c r="D5535" t="s">
        <v>6</v>
      </c>
      <c r="E5535" t="s">
        <v>15</v>
      </c>
      <c r="F5535" s="4">
        <v>5</v>
      </c>
      <c r="G5535" s="5">
        <v>10273.1571</v>
      </c>
      <c r="H5535" s="4">
        <v>5</v>
      </c>
      <c r="I5535" s="5">
        <v>7847.84</v>
      </c>
      <c r="J5535" s="4" t="s">
        <v>69</v>
      </c>
      <c r="K5535" s="5">
        <v>4386</v>
      </c>
      <c r="L5535" s="3">
        <v>0</v>
      </c>
      <c r="M5535" s="6">
        <v>0.309042628290077</v>
      </c>
      <c r="N5535" s="3" t="s">
        <v>70</v>
      </c>
      <c r="O5535" s="3">
        <v>1.34226108071135</v>
      </c>
    </row>
    <row r="5536" spans="2:15" x14ac:dyDescent="0.25">
      <c r="B5536" t="s">
        <v>53</v>
      </c>
      <c r="C5536" t="s">
        <v>42</v>
      </c>
      <c r="D5536" t="s">
        <v>6</v>
      </c>
      <c r="E5536" t="s">
        <v>25</v>
      </c>
      <c r="F5536" s="4"/>
      <c r="G5536" s="5"/>
      <c r="H5536" s="4" t="s">
        <v>69</v>
      </c>
      <c r="I5536" s="5">
        <v>2948.4</v>
      </c>
      <c r="J5536" s="4"/>
      <c r="K5536" s="5"/>
      <c r="L5536" s="3" t="s">
        <v>70</v>
      </c>
      <c r="M5536" s="6"/>
      <c r="N5536" s="3"/>
      <c r="O5536" s="3"/>
    </row>
    <row r="5537" spans="2:15" x14ac:dyDescent="0.25">
      <c r="B5537" t="s">
        <v>53</v>
      </c>
      <c r="C5537" t="s">
        <v>42</v>
      </c>
      <c r="D5537" t="s">
        <v>17</v>
      </c>
      <c r="E5537" t="s">
        <v>18</v>
      </c>
      <c r="F5537" s="4">
        <v>523</v>
      </c>
      <c r="G5537" s="5">
        <v>1965824.3304000001</v>
      </c>
      <c r="H5537" s="4">
        <v>923</v>
      </c>
      <c r="I5537" s="5">
        <v>2913861.76000001</v>
      </c>
      <c r="J5537" s="4">
        <v>853</v>
      </c>
      <c r="K5537" s="5">
        <v>2520939</v>
      </c>
      <c r="L5537" s="3">
        <v>-0.433369447453954</v>
      </c>
      <c r="M5537" s="6">
        <v>-0.325354291893384</v>
      </c>
      <c r="N5537" s="3">
        <v>-0.386869871043376</v>
      </c>
      <c r="O5537" s="3">
        <v>-0.22020154775660999</v>
      </c>
    </row>
    <row r="5538" spans="2:15" x14ac:dyDescent="0.25">
      <c r="B5538" t="s">
        <v>53</v>
      </c>
      <c r="C5538" t="s">
        <v>42</v>
      </c>
      <c r="D5538" t="s">
        <v>17</v>
      </c>
      <c r="E5538" t="s">
        <v>15</v>
      </c>
      <c r="F5538" s="4">
        <v>8</v>
      </c>
      <c r="G5538" s="5">
        <v>13560.420599999999</v>
      </c>
      <c r="H5538" s="4">
        <v>13</v>
      </c>
      <c r="I5538" s="5">
        <v>20002.599999999999</v>
      </c>
      <c r="J5538" s="4">
        <v>14</v>
      </c>
      <c r="K5538" s="5">
        <v>20468</v>
      </c>
      <c r="L5538" s="3">
        <v>-0.38461538461538503</v>
      </c>
      <c r="M5538" s="6">
        <v>-0.32206710127683402</v>
      </c>
      <c r="N5538" s="3">
        <v>-0.42857142857142899</v>
      </c>
      <c r="O5538" s="3">
        <v>-0.33748189368770798</v>
      </c>
    </row>
    <row r="5539" spans="2:15" x14ac:dyDescent="0.25">
      <c r="B5539" t="s">
        <v>53</v>
      </c>
      <c r="C5539" t="s">
        <v>42</v>
      </c>
      <c r="D5539" t="s">
        <v>19</v>
      </c>
      <c r="E5539" t="s">
        <v>18</v>
      </c>
      <c r="F5539" s="4">
        <v>622</v>
      </c>
      <c r="G5539" s="5">
        <v>1506741.21</v>
      </c>
      <c r="H5539" s="4">
        <v>1265</v>
      </c>
      <c r="I5539" s="5">
        <v>2848462.4</v>
      </c>
      <c r="J5539" s="4">
        <v>1175</v>
      </c>
      <c r="K5539" s="5">
        <v>2389394.7999999998</v>
      </c>
      <c r="L5539" s="3">
        <v>-0.50830039525691695</v>
      </c>
      <c r="M5539" s="6">
        <v>-0.471033491612879</v>
      </c>
      <c r="N5539" s="3">
        <v>-0.47063829787234002</v>
      </c>
      <c r="O5539" s="3">
        <v>-0.36940466682190898</v>
      </c>
    </row>
    <row r="5540" spans="2:15" x14ac:dyDescent="0.25">
      <c r="B5540" t="s">
        <v>53</v>
      </c>
      <c r="C5540" t="s">
        <v>42</v>
      </c>
      <c r="D5540" t="s">
        <v>19</v>
      </c>
      <c r="E5540" t="s">
        <v>24</v>
      </c>
      <c r="F5540" s="4" t="s">
        <v>69</v>
      </c>
      <c r="G5540" s="5">
        <v>4526.55</v>
      </c>
      <c r="H5540" s="4"/>
      <c r="I5540" s="5"/>
      <c r="J5540" s="4"/>
      <c r="K5540" s="5"/>
      <c r="L5540" s="3" t="s">
        <v>70</v>
      </c>
      <c r="M5540" s="6"/>
      <c r="N5540" s="3" t="s">
        <v>70</v>
      </c>
      <c r="O5540" s="3"/>
    </row>
    <row r="5541" spans="2:15" x14ac:dyDescent="0.25">
      <c r="B5541" t="s">
        <v>53</v>
      </c>
      <c r="C5541" t="s">
        <v>42</v>
      </c>
      <c r="D5541" t="s">
        <v>19</v>
      </c>
      <c r="E5541" t="s">
        <v>15</v>
      </c>
      <c r="F5541" s="4">
        <v>43</v>
      </c>
      <c r="G5541" s="5">
        <v>107121.51</v>
      </c>
      <c r="H5541" s="4">
        <v>102</v>
      </c>
      <c r="I5541" s="5">
        <v>256286.8</v>
      </c>
      <c r="J5541" s="4">
        <v>35</v>
      </c>
      <c r="K5541" s="5">
        <v>50416.4</v>
      </c>
      <c r="L5541" s="3">
        <v>-0.57843137254902</v>
      </c>
      <c r="M5541" s="6">
        <v>-0.58202486433167799</v>
      </c>
      <c r="N5541" s="3">
        <v>0.22857142857142901</v>
      </c>
      <c r="O5541" s="3">
        <v>1.1247354035591599</v>
      </c>
    </row>
    <row r="5542" spans="2:15" x14ac:dyDescent="0.25">
      <c r="B5542" t="s">
        <v>53</v>
      </c>
      <c r="C5542" t="s">
        <v>42</v>
      </c>
      <c r="D5542" t="s">
        <v>19</v>
      </c>
      <c r="E5542" t="s">
        <v>22</v>
      </c>
      <c r="F5542" s="4" t="s">
        <v>69</v>
      </c>
      <c r="G5542" s="5">
        <v>5949.2879999999996</v>
      </c>
      <c r="H5542" s="4" t="s">
        <v>69</v>
      </c>
      <c r="I5542" s="5">
        <v>4800.7</v>
      </c>
      <c r="J5542" s="4"/>
      <c r="K5542" s="5"/>
      <c r="L5542" s="3" t="s">
        <v>70</v>
      </c>
      <c r="M5542" s="6">
        <v>0.23925427541816799</v>
      </c>
      <c r="N5542" s="3" t="s">
        <v>70</v>
      </c>
      <c r="O5542" s="3"/>
    </row>
    <row r="5543" spans="2:15" x14ac:dyDescent="0.25">
      <c r="B5543" t="s">
        <v>53</v>
      </c>
      <c r="C5543" t="s">
        <v>42</v>
      </c>
      <c r="D5543" t="s">
        <v>23</v>
      </c>
      <c r="E5543" t="s">
        <v>18</v>
      </c>
      <c r="F5543" s="4"/>
      <c r="G5543" s="5"/>
      <c r="H5543" s="4"/>
      <c r="I5543" s="5"/>
      <c r="J5543" s="4" t="s">
        <v>69</v>
      </c>
      <c r="K5543" s="5">
        <v>595</v>
      </c>
      <c r="L5543" s="3"/>
      <c r="M5543" s="6"/>
      <c r="N5543" s="3" t="s">
        <v>70</v>
      </c>
      <c r="O5543" s="3"/>
    </row>
    <row r="5544" spans="2:15" x14ac:dyDescent="0.25">
      <c r="B5544" t="s">
        <v>53</v>
      </c>
      <c r="C5544" t="s">
        <v>42</v>
      </c>
      <c r="D5544" t="s">
        <v>29</v>
      </c>
      <c r="E5544" t="s">
        <v>18</v>
      </c>
      <c r="F5544" s="4">
        <v>6</v>
      </c>
      <c r="G5544" s="5">
        <v>7125.54</v>
      </c>
      <c r="H5544" s="4">
        <v>10</v>
      </c>
      <c r="I5544" s="5">
        <v>7848</v>
      </c>
      <c r="J5544" s="4">
        <v>5</v>
      </c>
      <c r="K5544" s="5">
        <v>5179</v>
      </c>
      <c r="L5544" s="3">
        <v>-0.4</v>
      </c>
      <c r="M5544" s="6">
        <v>-9.2056574923547199E-2</v>
      </c>
      <c r="N5544" s="3">
        <v>0.2</v>
      </c>
      <c r="O5544" s="3">
        <v>0.37585248117397202</v>
      </c>
    </row>
    <row r="5545" spans="2:15" x14ac:dyDescent="0.25">
      <c r="B5545" t="s">
        <v>53</v>
      </c>
      <c r="C5545" t="s">
        <v>43</v>
      </c>
      <c r="D5545" t="s">
        <v>6</v>
      </c>
      <c r="E5545" t="s">
        <v>7</v>
      </c>
      <c r="F5545" s="4"/>
      <c r="G5545" s="5"/>
      <c r="H5545" s="4"/>
      <c r="I5545" s="5"/>
      <c r="J5545" s="4" t="s">
        <v>69</v>
      </c>
      <c r="K5545" s="5">
        <v>4164</v>
      </c>
      <c r="L5545" s="3"/>
      <c r="M5545" s="6"/>
      <c r="N5545" s="3" t="s">
        <v>70</v>
      </c>
      <c r="O5545" s="3"/>
    </row>
    <row r="5546" spans="2:15" x14ac:dyDescent="0.25">
      <c r="B5546" t="s">
        <v>53</v>
      </c>
      <c r="C5546" t="s">
        <v>43</v>
      </c>
      <c r="D5546" t="s">
        <v>6</v>
      </c>
      <c r="E5546" t="s">
        <v>18</v>
      </c>
      <c r="F5546" s="4">
        <v>45</v>
      </c>
      <c r="G5546" s="5">
        <v>49551.5167</v>
      </c>
      <c r="H5546" s="4">
        <v>246</v>
      </c>
      <c r="I5546" s="5">
        <v>230198.32</v>
      </c>
      <c r="J5546" s="4">
        <v>220</v>
      </c>
      <c r="K5546" s="5">
        <v>197798.3</v>
      </c>
      <c r="L5546" s="3">
        <v>-0.81707317073170704</v>
      </c>
      <c r="M5546" s="6">
        <v>-0.78474422967118096</v>
      </c>
      <c r="N5546" s="3">
        <v>-0.79545454545454497</v>
      </c>
      <c r="O5546" s="3">
        <v>-0.74948461791633103</v>
      </c>
    </row>
    <row r="5547" spans="2:15" x14ac:dyDescent="0.25">
      <c r="B5547" t="s">
        <v>53</v>
      </c>
      <c r="C5547" t="s">
        <v>43</v>
      </c>
      <c r="D5547" t="s">
        <v>6</v>
      </c>
      <c r="E5547" t="s">
        <v>13</v>
      </c>
      <c r="F5547" s="4"/>
      <c r="G5547" s="5"/>
      <c r="H5547" s="4" t="s">
        <v>69</v>
      </c>
      <c r="I5547" s="5">
        <v>2422.16</v>
      </c>
      <c r="J5547" s="4"/>
      <c r="K5547" s="5"/>
      <c r="L5547" s="3" t="s">
        <v>70</v>
      </c>
      <c r="M5547" s="6"/>
      <c r="N5547" s="3"/>
      <c r="O5547" s="3"/>
    </row>
    <row r="5548" spans="2:15" x14ac:dyDescent="0.25">
      <c r="B5548" t="s">
        <v>53</v>
      </c>
      <c r="C5548" t="s">
        <v>43</v>
      </c>
      <c r="D5548" t="s">
        <v>6</v>
      </c>
      <c r="E5548" t="s">
        <v>15</v>
      </c>
      <c r="F5548" s="4">
        <v>23</v>
      </c>
      <c r="G5548" s="5">
        <v>39451.474800000004</v>
      </c>
      <c r="H5548" s="4">
        <v>41</v>
      </c>
      <c r="I5548" s="5">
        <v>63767.72</v>
      </c>
      <c r="J5548" s="4">
        <v>55</v>
      </c>
      <c r="K5548" s="5">
        <v>78586.2</v>
      </c>
      <c r="L5548" s="3">
        <v>-0.439024390243902</v>
      </c>
      <c r="M5548" s="6">
        <v>-0.381325303774386</v>
      </c>
      <c r="N5548" s="3">
        <v>-0.58181818181818201</v>
      </c>
      <c r="O5548" s="3">
        <v>-0.49798469960374703</v>
      </c>
    </row>
    <row r="5549" spans="2:15" x14ac:dyDescent="0.25">
      <c r="B5549" t="s">
        <v>53</v>
      </c>
      <c r="C5549" t="s">
        <v>43</v>
      </c>
      <c r="D5549" t="s">
        <v>17</v>
      </c>
      <c r="E5549" t="s">
        <v>18</v>
      </c>
      <c r="F5549" s="4">
        <v>95</v>
      </c>
      <c r="G5549" s="5">
        <v>171987.72</v>
      </c>
      <c r="H5549" s="4">
        <v>263</v>
      </c>
      <c r="I5549" s="5">
        <v>590069.85999999905</v>
      </c>
      <c r="J5549" s="4">
        <v>269</v>
      </c>
      <c r="K5549" s="5">
        <v>627004</v>
      </c>
      <c r="L5549" s="3">
        <v>-0.63878326996197698</v>
      </c>
      <c r="M5549" s="6">
        <v>-0.70852990186619502</v>
      </c>
      <c r="N5549" s="3">
        <v>-0.64684014869888495</v>
      </c>
      <c r="O5549" s="3">
        <v>-0.72569916619351704</v>
      </c>
    </row>
    <row r="5550" spans="2:15" x14ac:dyDescent="0.25">
      <c r="B5550" t="s">
        <v>53</v>
      </c>
      <c r="C5550" t="s">
        <v>43</v>
      </c>
      <c r="D5550" t="s">
        <v>17</v>
      </c>
      <c r="E5550" t="s">
        <v>15</v>
      </c>
      <c r="F5550" s="4" t="s">
        <v>69</v>
      </c>
      <c r="G5550" s="5">
        <v>3322.2420000000002</v>
      </c>
      <c r="H5550" s="4">
        <v>7</v>
      </c>
      <c r="I5550" s="5">
        <v>10708.91</v>
      </c>
      <c r="J5550" s="4" t="s">
        <v>69</v>
      </c>
      <c r="K5550" s="5">
        <v>5848</v>
      </c>
      <c r="L5550" s="3" t="s">
        <v>70</v>
      </c>
      <c r="M5550" s="6">
        <v>-0.689768426478512</v>
      </c>
      <c r="N5550" s="3" t="s">
        <v>70</v>
      </c>
      <c r="O5550" s="3">
        <v>-0.43190116279069801</v>
      </c>
    </row>
    <row r="5551" spans="2:15" x14ac:dyDescent="0.25">
      <c r="B5551" t="s">
        <v>53</v>
      </c>
      <c r="C5551" t="s">
        <v>43</v>
      </c>
      <c r="D5551" t="s">
        <v>19</v>
      </c>
      <c r="E5551" t="s">
        <v>18</v>
      </c>
      <c r="F5551" s="4">
        <v>235</v>
      </c>
      <c r="G5551" s="5">
        <v>836093.34000000102</v>
      </c>
      <c r="H5551" s="4">
        <v>334</v>
      </c>
      <c r="I5551" s="5">
        <v>1128115</v>
      </c>
      <c r="J5551" s="4">
        <v>388</v>
      </c>
      <c r="K5551" s="5">
        <v>1068548</v>
      </c>
      <c r="L5551" s="3">
        <v>-0.29640718562874202</v>
      </c>
      <c r="M5551" s="6">
        <v>-0.25885805968363101</v>
      </c>
      <c r="N5551" s="3">
        <v>-0.39432989690721698</v>
      </c>
      <c r="O5551" s="3">
        <v>-0.217542553072019</v>
      </c>
    </row>
    <row r="5552" spans="2:15" x14ac:dyDescent="0.25">
      <c r="B5552" t="s">
        <v>53</v>
      </c>
      <c r="C5552" t="s">
        <v>43</v>
      </c>
      <c r="D5552" t="s">
        <v>19</v>
      </c>
      <c r="E5552" t="s">
        <v>15</v>
      </c>
      <c r="F5552" s="4" t="s">
        <v>69</v>
      </c>
      <c r="G5552" s="5">
        <v>4917.1499999999996</v>
      </c>
      <c r="H5552" s="4">
        <v>28</v>
      </c>
      <c r="I5552" s="5">
        <v>41873</v>
      </c>
      <c r="J5552" s="4">
        <v>45</v>
      </c>
      <c r="K5552" s="5">
        <v>66006</v>
      </c>
      <c r="L5552" s="3" t="s">
        <v>70</v>
      </c>
      <c r="M5552" s="6">
        <v>-0.88256991378692695</v>
      </c>
      <c r="N5552" s="3" t="s">
        <v>70</v>
      </c>
      <c r="O5552" s="3">
        <v>-0.92550449959094605</v>
      </c>
    </row>
    <row r="5553" spans="2:15" x14ac:dyDescent="0.25">
      <c r="B5553" t="s">
        <v>53</v>
      </c>
      <c r="C5553" t="s">
        <v>43</v>
      </c>
      <c r="D5553" t="s">
        <v>23</v>
      </c>
      <c r="E5553" t="s">
        <v>18</v>
      </c>
      <c r="F5553" s="4">
        <v>131</v>
      </c>
      <c r="G5553" s="5">
        <v>339660.93</v>
      </c>
      <c r="H5553" s="4">
        <v>203</v>
      </c>
      <c r="I5553" s="5">
        <v>512906</v>
      </c>
      <c r="J5553" s="4">
        <v>243</v>
      </c>
      <c r="K5553" s="5">
        <v>559900</v>
      </c>
      <c r="L5553" s="3">
        <v>-0.35467980295566498</v>
      </c>
      <c r="M5553" s="6">
        <v>-0.33777157997761798</v>
      </c>
      <c r="N5553" s="3">
        <v>-0.46090534979423903</v>
      </c>
      <c r="O5553" s="3">
        <v>-0.39335429540989503</v>
      </c>
    </row>
    <row r="5554" spans="2:15" x14ac:dyDescent="0.25">
      <c r="B5554" t="s">
        <v>53</v>
      </c>
      <c r="C5554" t="s">
        <v>43</v>
      </c>
      <c r="D5554" t="s">
        <v>30</v>
      </c>
      <c r="E5554" t="s">
        <v>18</v>
      </c>
      <c r="F5554" s="4">
        <v>72</v>
      </c>
      <c r="G5554" s="5">
        <v>369585.06</v>
      </c>
      <c r="H5554" s="4">
        <v>116</v>
      </c>
      <c r="I5554" s="5">
        <v>404109.4</v>
      </c>
      <c r="J5554" s="4">
        <v>129</v>
      </c>
      <c r="K5554" s="5">
        <v>366184.99</v>
      </c>
      <c r="L5554" s="3">
        <v>-0.37931034482758602</v>
      </c>
      <c r="M5554" s="6">
        <v>-8.5433152507711801E-2</v>
      </c>
      <c r="N5554" s="3">
        <v>-0.44186046511627902</v>
      </c>
      <c r="O5554" s="3">
        <v>9.2851157006736997E-3</v>
      </c>
    </row>
    <row r="5555" spans="2:15" x14ac:dyDescent="0.25">
      <c r="B5555" t="s">
        <v>53</v>
      </c>
      <c r="C5555" t="s">
        <v>43</v>
      </c>
      <c r="D5555" t="s">
        <v>30</v>
      </c>
      <c r="E5555" t="s">
        <v>15</v>
      </c>
      <c r="F5555" s="4">
        <v>28</v>
      </c>
      <c r="G5555" s="5">
        <v>68601.960000000006</v>
      </c>
      <c r="H5555" s="4">
        <v>53</v>
      </c>
      <c r="I5555" s="5">
        <v>106400</v>
      </c>
      <c r="J5555" s="4">
        <v>41</v>
      </c>
      <c r="K5555" s="5">
        <v>59512.4</v>
      </c>
      <c r="L5555" s="3">
        <v>-0.47169811320754701</v>
      </c>
      <c r="M5555" s="6">
        <v>-0.355244736842105</v>
      </c>
      <c r="N5555" s="3">
        <v>-0.31707317073170699</v>
      </c>
      <c r="O5555" s="3">
        <v>0.152733884030891</v>
      </c>
    </row>
    <row r="5556" spans="2:15" x14ac:dyDescent="0.25">
      <c r="B5556" t="s">
        <v>53</v>
      </c>
      <c r="C5556" t="s">
        <v>43</v>
      </c>
      <c r="D5556" t="s">
        <v>30</v>
      </c>
      <c r="E5556" t="s">
        <v>22</v>
      </c>
      <c r="F5556" s="4">
        <v>32</v>
      </c>
      <c r="G5556" s="5">
        <v>239360.49299999999</v>
      </c>
      <c r="H5556" s="4">
        <v>42</v>
      </c>
      <c r="I5556" s="5">
        <v>283581.3</v>
      </c>
      <c r="J5556" s="4"/>
      <c r="K5556" s="5"/>
      <c r="L5556" s="3">
        <v>-0.238095238095238</v>
      </c>
      <c r="M5556" s="6">
        <v>-0.155936964108705</v>
      </c>
      <c r="N5556" s="3"/>
      <c r="O5556" s="3"/>
    </row>
    <row r="5557" spans="2:15" x14ac:dyDescent="0.25">
      <c r="B5557" t="s">
        <v>53</v>
      </c>
      <c r="C5557" t="s">
        <v>44</v>
      </c>
      <c r="D5557" t="s">
        <v>28</v>
      </c>
      <c r="E5557" t="s">
        <v>18</v>
      </c>
      <c r="F5557" s="4">
        <v>45</v>
      </c>
      <c r="G5557" s="5">
        <v>36074.879999999997</v>
      </c>
      <c r="H5557" s="4">
        <v>148</v>
      </c>
      <c r="I5557" s="5">
        <v>134085.9</v>
      </c>
      <c r="J5557" s="4">
        <v>146</v>
      </c>
      <c r="K5557" s="5">
        <v>63402.400000000001</v>
      </c>
      <c r="L5557" s="3">
        <v>-0.69594594594594605</v>
      </c>
      <c r="M5557" s="6">
        <v>-0.73095694625609398</v>
      </c>
      <c r="N5557" s="3">
        <v>-0.69178082191780799</v>
      </c>
      <c r="O5557" s="3">
        <v>-0.43101712238022499</v>
      </c>
    </row>
    <row r="5558" spans="2:15" x14ac:dyDescent="0.25">
      <c r="B5558" t="s">
        <v>53</v>
      </c>
      <c r="C5558" t="s">
        <v>44</v>
      </c>
      <c r="D5558" t="s">
        <v>28</v>
      </c>
      <c r="E5558" t="s">
        <v>12</v>
      </c>
      <c r="F5558" s="4" t="s">
        <v>69</v>
      </c>
      <c r="G5558" s="5">
        <v>2935.8</v>
      </c>
      <c r="H5558" s="4"/>
      <c r="I5558" s="5"/>
      <c r="J5558" s="4" t="s">
        <v>69</v>
      </c>
      <c r="K5558" s="5">
        <v>3072.3</v>
      </c>
      <c r="L5558" s="3" t="s">
        <v>70</v>
      </c>
      <c r="M5558" s="6"/>
      <c r="N5558" s="3" t="s">
        <v>70</v>
      </c>
      <c r="O5558" s="3">
        <v>-4.44292549555707E-2</v>
      </c>
    </row>
    <row r="5559" spans="2:15" x14ac:dyDescent="0.25">
      <c r="B5559" t="s">
        <v>53</v>
      </c>
      <c r="C5559" t="s">
        <v>44</v>
      </c>
      <c r="D5559" t="s">
        <v>6</v>
      </c>
      <c r="E5559" t="s">
        <v>18</v>
      </c>
      <c r="F5559" s="4">
        <v>274</v>
      </c>
      <c r="G5559" s="5">
        <v>1185155.7302000001</v>
      </c>
      <c r="H5559" s="4">
        <v>437</v>
      </c>
      <c r="I5559" s="5">
        <v>1245768.6799999899</v>
      </c>
      <c r="J5559" s="4">
        <v>412</v>
      </c>
      <c r="K5559" s="5">
        <v>1139552</v>
      </c>
      <c r="L5559" s="3">
        <v>-0.37299771167048101</v>
      </c>
      <c r="M5559" s="6">
        <v>-4.8655059942585302E-2</v>
      </c>
      <c r="N5559" s="3">
        <v>-0.33495145631068002</v>
      </c>
      <c r="O5559" s="3">
        <v>4.00189988697306E-2</v>
      </c>
    </row>
    <row r="5560" spans="2:15" x14ac:dyDescent="0.25">
      <c r="B5560" t="s">
        <v>53</v>
      </c>
      <c r="C5560" t="s">
        <v>44</v>
      </c>
      <c r="D5560" t="s">
        <v>6</v>
      </c>
      <c r="E5560" t="s">
        <v>21</v>
      </c>
      <c r="F5560" s="4" t="s">
        <v>69</v>
      </c>
      <c r="G5560" s="5">
        <v>667.28549999999996</v>
      </c>
      <c r="H5560" s="4"/>
      <c r="I5560" s="5"/>
      <c r="J5560" s="4"/>
      <c r="K5560" s="5"/>
      <c r="L5560" s="3" t="s">
        <v>70</v>
      </c>
      <c r="M5560" s="6"/>
      <c r="N5560" s="3" t="s">
        <v>70</v>
      </c>
      <c r="O5560" s="3"/>
    </row>
    <row r="5561" spans="2:15" x14ac:dyDescent="0.25">
      <c r="B5561" t="s">
        <v>53</v>
      </c>
      <c r="C5561" t="s">
        <v>44</v>
      </c>
      <c r="D5561" t="s">
        <v>6</v>
      </c>
      <c r="E5561" t="s">
        <v>15</v>
      </c>
      <c r="F5561" s="4">
        <v>26</v>
      </c>
      <c r="G5561" s="5">
        <v>44052.971400000002</v>
      </c>
      <c r="H5561" s="4">
        <v>54</v>
      </c>
      <c r="I5561" s="5">
        <v>85947.76</v>
      </c>
      <c r="J5561" s="4">
        <v>44</v>
      </c>
      <c r="K5561" s="5">
        <v>64328</v>
      </c>
      <c r="L5561" s="3">
        <v>-0.51851851851851904</v>
      </c>
      <c r="M5561" s="6">
        <v>-0.48744479902675802</v>
      </c>
      <c r="N5561" s="3">
        <v>-0.40909090909090901</v>
      </c>
      <c r="O5561" s="3">
        <v>-0.31518201405297802</v>
      </c>
    </row>
    <row r="5562" spans="2:15" x14ac:dyDescent="0.25">
      <c r="B5562" t="s">
        <v>53</v>
      </c>
      <c r="C5562" t="s">
        <v>44</v>
      </c>
      <c r="D5562" t="s">
        <v>17</v>
      </c>
      <c r="E5562" t="s">
        <v>18</v>
      </c>
      <c r="F5562" s="4">
        <v>178</v>
      </c>
      <c r="G5562" s="5">
        <v>376536.69900000002</v>
      </c>
      <c r="H5562" s="4">
        <v>354</v>
      </c>
      <c r="I5562" s="5">
        <v>666343.05399999896</v>
      </c>
      <c r="J5562" s="4">
        <v>446</v>
      </c>
      <c r="K5562" s="5">
        <v>739061</v>
      </c>
      <c r="L5562" s="3">
        <v>-0.49717514124293799</v>
      </c>
      <c r="M5562" s="6">
        <v>-0.43492065124760698</v>
      </c>
      <c r="N5562" s="3">
        <v>-0.60089686098654704</v>
      </c>
      <c r="O5562" s="3">
        <v>-0.49052013433261998</v>
      </c>
    </row>
    <row r="5563" spans="2:15" x14ac:dyDescent="0.25">
      <c r="B5563" t="s">
        <v>53</v>
      </c>
      <c r="C5563" t="s">
        <v>44</v>
      </c>
      <c r="D5563" t="s">
        <v>17</v>
      </c>
      <c r="E5563" t="s">
        <v>21</v>
      </c>
      <c r="F5563" s="4"/>
      <c r="G5563" s="5"/>
      <c r="H5563" s="4"/>
      <c r="I5563" s="5"/>
      <c r="J5563" s="4" t="s">
        <v>69</v>
      </c>
      <c r="K5563" s="5">
        <v>2349</v>
      </c>
      <c r="L5563" s="3"/>
      <c r="M5563" s="6"/>
      <c r="N5563" s="3" t="s">
        <v>70</v>
      </c>
      <c r="O5563" s="3"/>
    </row>
    <row r="5564" spans="2:15" x14ac:dyDescent="0.25">
      <c r="B5564" t="s">
        <v>53</v>
      </c>
      <c r="C5564" t="s">
        <v>44</v>
      </c>
      <c r="D5564" t="s">
        <v>17</v>
      </c>
      <c r="E5564" t="s">
        <v>15</v>
      </c>
      <c r="F5564" s="4">
        <v>24</v>
      </c>
      <c r="G5564" s="5">
        <v>61499.876400000001</v>
      </c>
      <c r="H5564" s="4">
        <v>34</v>
      </c>
      <c r="I5564" s="5">
        <v>74418.929999999993</v>
      </c>
      <c r="J5564" s="4">
        <v>22</v>
      </c>
      <c r="K5564" s="5">
        <v>32164</v>
      </c>
      <c r="L5564" s="3">
        <v>-0.29411764705882298</v>
      </c>
      <c r="M5564" s="6">
        <v>-0.173599023796768</v>
      </c>
      <c r="N5564" s="3">
        <v>9.0909090909090801E-2</v>
      </c>
      <c r="O5564" s="3">
        <v>0.91207176968038794</v>
      </c>
    </row>
    <row r="5565" spans="2:15" x14ac:dyDescent="0.25">
      <c r="B5565" t="s">
        <v>53</v>
      </c>
      <c r="C5565" t="s">
        <v>44</v>
      </c>
      <c r="D5565" t="s">
        <v>19</v>
      </c>
      <c r="E5565" t="s">
        <v>18</v>
      </c>
      <c r="F5565" s="4">
        <v>216</v>
      </c>
      <c r="G5565" s="5">
        <v>985805.98</v>
      </c>
      <c r="H5565" s="4">
        <v>496</v>
      </c>
      <c r="I5565" s="5">
        <v>1019745.72</v>
      </c>
      <c r="J5565" s="4">
        <v>546</v>
      </c>
      <c r="K5565" s="5">
        <v>1391806.42</v>
      </c>
      <c r="L5565" s="3">
        <v>-0.56451612903225801</v>
      </c>
      <c r="M5565" s="6">
        <v>-3.3282552046406497E-2</v>
      </c>
      <c r="N5565" s="3">
        <v>-0.60439560439560402</v>
      </c>
      <c r="O5565" s="3">
        <v>-0.29170754938750798</v>
      </c>
    </row>
    <row r="5566" spans="2:15" x14ac:dyDescent="0.25">
      <c r="B5566" t="s">
        <v>53</v>
      </c>
      <c r="C5566" t="s">
        <v>44</v>
      </c>
      <c r="D5566" t="s">
        <v>19</v>
      </c>
      <c r="E5566" t="s">
        <v>15</v>
      </c>
      <c r="F5566" s="4">
        <v>19</v>
      </c>
      <c r="G5566" s="5">
        <v>37193.49</v>
      </c>
      <c r="H5566" s="4">
        <v>58</v>
      </c>
      <c r="I5566" s="5">
        <v>88029.2</v>
      </c>
      <c r="J5566" s="4">
        <v>51</v>
      </c>
      <c r="K5566" s="5">
        <v>74158</v>
      </c>
      <c r="L5566" s="3">
        <v>-0.67241379310344795</v>
      </c>
      <c r="M5566" s="6">
        <v>-0.57748690207340303</v>
      </c>
      <c r="N5566" s="3">
        <v>-0.62745098039215697</v>
      </c>
      <c r="O5566" s="3">
        <v>-0.498456134199951</v>
      </c>
    </row>
    <row r="5567" spans="2:15" x14ac:dyDescent="0.25">
      <c r="B5567" t="s">
        <v>53</v>
      </c>
      <c r="C5567" t="s">
        <v>44</v>
      </c>
      <c r="D5567" t="s">
        <v>19</v>
      </c>
      <c r="E5567" t="s">
        <v>25</v>
      </c>
      <c r="F5567" s="4"/>
      <c r="G5567" s="5"/>
      <c r="H5567" s="4"/>
      <c r="I5567" s="5"/>
      <c r="J5567" s="4" t="s">
        <v>69</v>
      </c>
      <c r="K5567" s="5">
        <v>649</v>
      </c>
      <c r="L5567" s="3"/>
      <c r="M5567" s="6"/>
      <c r="N5567" s="3" t="s">
        <v>70</v>
      </c>
      <c r="O5567" s="3"/>
    </row>
    <row r="5568" spans="2:15" x14ac:dyDescent="0.25">
      <c r="B5568" t="s">
        <v>53</v>
      </c>
      <c r="C5568" t="s">
        <v>44</v>
      </c>
      <c r="D5568" t="s">
        <v>23</v>
      </c>
      <c r="E5568" t="s">
        <v>7</v>
      </c>
      <c r="F5568" s="4"/>
      <c r="G5568" s="5"/>
      <c r="H5568" s="4" t="s">
        <v>69</v>
      </c>
      <c r="I5568" s="5">
        <v>10329</v>
      </c>
      <c r="J5568" s="4" t="s">
        <v>69</v>
      </c>
      <c r="K5568" s="5">
        <v>1298</v>
      </c>
      <c r="L5568" s="3" t="s">
        <v>70</v>
      </c>
      <c r="M5568" s="6"/>
      <c r="N5568" s="3" t="s">
        <v>70</v>
      </c>
      <c r="O5568" s="3"/>
    </row>
    <row r="5569" spans="2:15" x14ac:dyDescent="0.25">
      <c r="B5569" t="s">
        <v>53</v>
      </c>
      <c r="C5569" t="s">
        <v>44</v>
      </c>
      <c r="D5569" t="s">
        <v>23</v>
      </c>
      <c r="E5569" t="s">
        <v>18</v>
      </c>
      <c r="F5569" s="4">
        <v>1283</v>
      </c>
      <c r="G5569" s="5">
        <v>20427591.989999998</v>
      </c>
      <c r="H5569" s="4">
        <v>1184</v>
      </c>
      <c r="I5569" s="5">
        <v>16861884.149999999</v>
      </c>
      <c r="J5569" s="4">
        <v>1305</v>
      </c>
      <c r="K5569" s="5">
        <v>15634875.390000001</v>
      </c>
      <c r="L5569" s="3">
        <v>8.3614864864864899E-2</v>
      </c>
      <c r="M5569" s="6">
        <v>0.21146556388836399</v>
      </c>
      <c r="N5569" s="3">
        <v>-1.6858237547892702E-2</v>
      </c>
      <c r="O5569" s="3">
        <v>0.30654012139204201</v>
      </c>
    </row>
    <row r="5570" spans="2:15" x14ac:dyDescent="0.25">
      <c r="B5570" t="s">
        <v>53</v>
      </c>
      <c r="C5570" t="s">
        <v>44</v>
      </c>
      <c r="D5570" t="s">
        <v>23</v>
      </c>
      <c r="E5570" t="s">
        <v>8</v>
      </c>
      <c r="F5570" s="4"/>
      <c r="G5570" s="5"/>
      <c r="H5570" s="4"/>
      <c r="I5570" s="5"/>
      <c r="J5570" s="4" t="s">
        <v>69</v>
      </c>
      <c r="K5570" s="5">
        <v>2509.1999999999998</v>
      </c>
      <c r="L5570" s="3"/>
      <c r="M5570" s="6"/>
      <c r="N5570" s="3" t="s">
        <v>70</v>
      </c>
      <c r="O5570" s="3"/>
    </row>
    <row r="5571" spans="2:15" x14ac:dyDescent="0.25">
      <c r="B5571" t="s">
        <v>53</v>
      </c>
      <c r="C5571" t="s">
        <v>44</v>
      </c>
      <c r="D5571" t="s">
        <v>23</v>
      </c>
      <c r="E5571" t="s">
        <v>12</v>
      </c>
      <c r="F5571" s="4"/>
      <c r="G5571" s="5"/>
      <c r="H5571" s="4"/>
      <c r="I5571" s="5"/>
      <c r="J5571" s="4" t="s">
        <v>69</v>
      </c>
      <c r="K5571" s="5">
        <v>649</v>
      </c>
      <c r="L5571" s="3"/>
      <c r="M5571" s="6"/>
      <c r="N5571" s="3" t="s">
        <v>70</v>
      </c>
      <c r="O5571" s="3"/>
    </row>
    <row r="5572" spans="2:15" x14ac:dyDescent="0.25">
      <c r="B5572" t="s">
        <v>53</v>
      </c>
      <c r="C5572" t="s">
        <v>44</v>
      </c>
      <c r="D5572" t="s">
        <v>23</v>
      </c>
      <c r="E5572" t="s">
        <v>15</v>
      </c>
      <c r="F5572" s="4">
        <v>23</v>
      </c>
      <c r="G5572" s="5">
        <v>85039.2</v>
      </c>
      <c r="H5572" s="4">
        <v>10</v>
      </c>
      <c r="I5572" s="5">
        <v>34112.800000000003</v>
      </c>
      <c r="J5572" s="4" t="s">
        <v>69</v>
      </c>
      <c r="K5572" s="5">
        <v>1732.4</v>
      </c>
      <c r="L5572" s="3">
        <v>1.3</v>
      </c>
      <c r="M5572" s="6">
        <v>1.4928824370910601</v>
      </c>
      <c r="N5572" s="3" t="s">
        <v>70</v>
      </c>
      <c r="O5572" s="3">
        <v>48.087508658508398</v>
      </c>
    </row>
    <row r="5573" spans="2:15" x14ac:dyDescent="0.25">
      <c r="B5573" t="s">
        <v>53</v>
      </c>
      <c r="C5573" t="s">
        <v>44</v>
      </c>
      <c r="D5573" t="s">
        <v>23</v>
      </c>
      <c r="E5573" t="s">
        <v>22</v>
      </c>
      <c r="F5573" s="4">
        <v>73</v>
      </c>
      <c r="G5573" s="5">
        <v>497061.429</v>
      </c>
      <c r="H5573" s="4">
        <v>126</v>
      </c>
      <c r="I5573" s="5">
        <v>674064.1</v>
      </c>
      <c r="J5573" s="4"/>
      <c r="K5573" s="5"/>
      <c r="L5573" s="3">
        <v>-0.42063492063492097</v>
      </c>
      <c r="M5573" s="6">
        <v>-0.26259026552519199</v>
      </c>
      <c r="N5573" s="3"/>
      <c r="O5573" s="3"/>
    </row>
    <row r="5574" spans="2:15" x14ac:dyDescent="0.25">
      <c r="B5574" t="s">
        <v>53</v>
      </c>
      <c r="C5574" t="s">
        <v>44</v>
      </c>
      <c r="D5574" t="s">
        <v>29</v>
      </c>
      <c r="E5574" t="s">
        <v>18</v>
      </c>
      <c r="F5574" s="4" t="s">
        <v>69</v>
      </c>
      <c r="G5574" s="5">
        <v>740.25</v>
      </c>
      <c r="H5574" s="4">
        <v>9</v>
      </c>
      <c r="I5574" s="5">
        <v>50243</v>
      </c>
      <c r="J5574" s="4">
        <v>7</v>
      </c>
      <c r="K5574" s="5">
        <v>31462</v>
      </c>
      <c r="L5574" s="3" t="s">
        <v>70</v>
      </c>
      <c r="M5574" s="6">
        <v>-0.98526660430308699</v>
      </c>
      <c r="N5574" s="3" t="s">
        <v>70</v>
      </c>
      <c r="O5574" s="3">
        <v>-0.97647161655330195</v>
      </c>
    </row>
    <row r="5575" spans="2:15" x14ac:dyDescent="0.25">
      <c r="B5575" t="s">
        <v>53</v>
      </c>
      <c r="C5575" t="s">
        <v>44</v>
      </c>
      <c r="D5575" t="s">
        <v>30</v>
      </c>
      <c r="E5575" t="s">
        <v>18</v>
      </c>
      <c r="F5575" s="4">
        <v>38</v>
      </c>
      <c r="G5575" s="5">
        <v>50066.28</v>
      </c>
      <c r="H5575" s="4">
        <v>50</v>
      </c>
      <c r="I5575" s="5">
        <v>59065</v>
      </c>
      <c r="J5575" s="4">
        <v>172</v>
      </c>
      <c r="K5575" s="5">
        <v>409176.6</v>
      </c>
      <c r="L5575" s="3">
        <v>-0.24</v>
      </c>
      <c r="M5575" s="6">
        <v>-0.15235283162617499</v>
      </c>
      <c r="N5575" s="3">
        <v>-0.77906976744186096</v>
      </c>
      <c r="O5575" s="3">
        <v>-0.87764139005016395</v>
      </c>
    </row>
    <row r="5576" spans="2:15" x14ac:dyDescent="0.25">
      <c r="B5576" t="s">
        <v>53</v>
      </c>
      <c r="C5576" t="s">
        <v>44</v>
      </c>
      <c r="D5576" t="s">
        <v>30</v>
      </c>
      <c r="E5576" t="s">
        <v>15</v>
      </c>
      <c r="F5576" s="4">
        <v>14</v>
      </c>
      <c r="G5576" s="5">
        <v>46119.6</v>
      </c>
      <c r="H5576" s="4">
        <v>40</v>
      </c>
      <c r="I5576" s="5">
        <v>124028.4</v>
      </c>
      <c r="J5576" s="4">
        <v>5</v>
      </c>
      <c r="K5576" s="5">
        <v>7310</v>
      </c>
      <c r="L5576" s="3">
        <v>-0.65</v>
      </c>
      <c r="M5576" s="6">
        <v>-0.62815290691486803</v>
      </c>
      <c r="N5576" s="3">
        <v>1.8</v>
      </c>
      <c r="O5576" s="3">
        <v>5.30911080711354</v>
      </c>
    </row>
    <row r="5577" spans="2:15" x14ac:dyDescent="0.25">
      <c r="B5577" t="s">
        <v>53</v>
      </c>
      <c r="C5577" t="s">
        <v>44</v>
      </c>
      <c r="D5577" t="s">
        <v>30</v>
      </c>
      <c r="E5577" t="s">
        <v>22</v>
      </c>
      <c r="F5577" s="4">
        <v>25</v>
      </c>
      <c r="G5577" s="5">
        <v>148616.41800000001</v>
      </c>
      <c r="H5577" s="4">
        <v>31</v>
      </c>
      <c r="I5577" s="5">
        <v>175257.4</v>
      </c>
      <c r="J5577" s="4"/>
      <c r="K5577" s="5"/>
      <c r="L5577" s="3">
        <v>-0.19354838709677399</v>
      </c>
      <c r="M5577" s="6">
        <v>-0.15201059698477801</v>
      </c>
      <c r="N5577" s="3"/>
      <c r="O5577" s="3"/>
    </row>
    <row r="5578" spans="2:15" x14ac:dyDescent="0.25">
      <c r="B5578" t="s">
        <v>53</v>
      </c>
      <c r="C5578" t="s">
        <v>45</v>
      </c>
      <c r="D5578" t="s">
        <v>6</v>
      </c>
      <c r="E5578" t="s">
        <v>18</v>
      </c>
      <c r="F5578" s="4">
        <v>293</v>
      </c>
      <c r="G5578" s="5">
        <v>575656.70490000001</v>
      </c>
      <c r="H5578" s="4">
        <v>589</v>
      </c>
      <c r="I5578" s="5">
        <v>1039175.6</v>
      </c>
      <c r="J5578" s="4">
        <v>642</v>
      </c>
      <c r="K5578" s="5">
        <v>945314</v>
      </c>
      <c r="L5578" s="3">
        <v>-0.502546689303905</v>
      </c>
      <c r="M5578" s="6">
        <v>-0.44604482158741998</v>
      </c>
      <c r="N5578" s="3">
        <v>-0.54361370716510904</v>
      </c>
      <c r="O5578" s="3">
        <v>-0.39104180737828897</v>
      </c>
    </row>
    <row r="5579" spans="2:15" x14ac:dyDescent="0.25">
      <c r="B5579" t="s">
        <v>53</v>
      </c>
      <c r="C5579" t="s">
        <v>45</v>
      </c>
      <c r="D5579" t="s">
        <v>6</v>
      </c>
      <c r="E5579" t="s">
        <v>15</v>
      </c>
      <c r="F5579" s="4">
        <v>53</v>
      </c>
      <c r="G5579" s="5">
        <v>91450.194300000003</v>
      </c>
      <c r="H5579" s="4">
        <v>95</v>
      </c>
      <c r="I5579" s="5">
        <v>148351.6</v>
      </c>
      <c r="J5579" s="4">
        <v>93</v>
      </c>
      <c r="K5579" s="5">
        <v>132814</v>
      </c>
      <c r="L5579" s="3">
        <v>-0.442105263157895</v>
      </c>
      <c r="M5579" s="6">
        <v>-0.38355774861882203</v>
      </c>
      <c r="N5579" s="3">
        <v>-0.43010752688171999</v>
      </c>
      <c r="O5579" s="3">
        <v>-0.31144160781242902</v>
      </c>
    </row>
    <row r="5580" spans="2:15" x14ac:dyDescent="0.25">
      <c r="B5580" t="s">
        <v>53</v>
      </c>
      <c r="C5580" t="s">
        <v>45</v>
      </c>
      <c r="D5580" t="s">
        <v>17</v>
      </c>
      <c r="E5580" t="s">
        <v>18</v>
      </c>
      <c r="F5580" s="4">
        <v>45</v>
      </c>
      <c r="G5580" s="5">
        <v>81500.6682</v>
      </c>
      <c r="H5580" s="4">
        <v>106</v>
      </c>
      <c r="I5580" s="5">
        <v>206024.10200000001</v>
      </c>
      <c r="J5580" s="4">
        <v>119</v>
      </c>
      <c r="K5580" s="5">
        <v>205084</v>
      </c>
      <c r="L5580" s="3">
        <v>-0.57547169811320797</v>
      </c>
      <c r="M5580" s="6">
        <v>-0.60441197214877296</v>
      </c>
      <c r="N5580" s="3">
        <v>-0.621848739495798</v>
      </c>
      <c r="O5580" s="3">
        <v>-0.60259860252384401</v>
      </c>
    </row>
    <row r="5581" spans="2:15" x14ac:dyDescent="0.25">
      <c r="B5581" t="s">
        <v>53</v>
      </c>
      <c r="C5581" t="s">
        <v>45</v>
      </c>
      <c r="D5581" t="s">
        <v>17</v>
      </c>
      <c r="E5581" t="s">
        <v>15</v>
      </c>
      <c r="F5581" s="4" t="s">
        <v>69</v>
      </c>
      <c r="G5581" s="5">
        <v>6771.6486000000004</v>
      </c>
      <c r="H5581" s="4">
        <v>7</v>
      </c>
      <c r="I5581" s="5">
        <v>12522.74</v>
      </c>
      <c r="J5581" s="4">
        <v>8</v>
      </c>
      <c r="K5581" s="5">
        <v>11696</v>
      </c>
      <c r="L5581" s="3" t="s">
        <v>70</v>
      </c>
      <c r="M5581" s="6">
        <v>-0.45925184105076</v>
      </c>
      <c r="N5581" s="3" t="s">
        <v>70</v>
      </c>
      <c r="O5581" s="3">
        <v>-0.421028676470588</v>
      </c>
    </row>
    <row r="5582" spans="2:15" x14ac:dyDescent="0.25">
      <c r="B5582" t="s">
        <v>53</v>
      </c>
      <c r="C5582" t="s">
        <v>45</v>
      </c>
      <c r="D5582" t="s">
        <v>19</v>
      </c>
      <c r="E5582" t="s">
        <v>7</v>
      </c>
      <c r="F5582" s="4"/>
      <c r="G5582" s="5"/>
      <c r="H5582" s="4" t="s">
        <v>69</v>
      </c>
      <c r="I5582" s="5">
        <v>1365</v>
      </c>
      <c r="J5582" s="4"/>
      <c r="K5582" s="5"/>
      <c r="L5582" s="3" t="s">
        <v>70</v>
      </c>
      <c r="M5582" s="6"/>
      <c r="N5582" s="3"/>
      <c r="O5582" s="3"/>
    </row>
    <row r="5583" spans="2:15" x14ac:dyDescent="0.25">
      <c r="B5583" t="s">
        <v>53</v>
      </c>
      <c r="C5583" t="s">
        <v>45</v>
      </c>
      <c r="D5583" t="s">
        <v>19</v>
      </c>
      <c r="E5583" t="s">
        <v>18</v>
      </c>
      <c r="F5583" s="4">
        <v>260</v>
      </c>
      <c r="G5583" s="5">
        <v>600918.78</v>
      </c>
      <c r="H5583" s="4">
        <v>531</v>
      </c>
      <c r="I5583" s="5">
        <v>1288616.3999999999</v>
      </c>
      <c r="J5583" s="4">
        <v>640</v>
      </c>
      <c r="K5583" s="5">
        <v>1455811</v>
      </c>
      <c r="L5583" s="3">
        <v>-0.51035781544256098</v>
      </c>
      <c r="M5583" s="6">
        <v>-0.53367132375468795</v>
      </c>
      <c r="N5583" s="3">
        <v>-0.59375</v>
      </c>
      <c r="O5583" s="3">
        <v>-0.58722747664360297</v>
      </c>
    </row>
    <row r="5584" spans="2:15" x14ac:dyDescent="0.25">
      <c r="B5584" t="s">
        <v>53</v>
      </c>
      <c r="C5584" t="s">
        <v>45</v>
      </c>
      <c r="D5584" t="s">
        <v>19</v>
      </c>
      <c r="E5584" t="s">
        <v>15</v>
      </c>
      <c r="F5584" s="4">
        <v>12</v>
      </c>
      <c r="G5584" s="5">
        <v>21861</v>
      </c>
      <c r="H5584" s="4">
        <v>34</v>
      </c>
      <c r="I5584" s="5">
        <v>51464</v>
      </c>
      <c r="J5584" s="4">
        <v>55</v>
      </c>
      <c r="K5584" s="5">
        <v>80600.399999999994</v>
      </c>
      <c r="L5584" s="3">
        <v>-0.64705882352941202</v>
      </c>
      <c r="M5584" s="6">
        <v>-0.57521762785636599</v>
      </c>
      <c r="N5584" s="3">
        <v>-0.78181818181818197</v>
      </c>
      <c r="O5584" s="3">
        <v>-0.72877305819822202</v>
      </c>
    </row>
    <row r="5585" spans="2:15" x14ac:dyDescent="0.25">
      <c r="B5585" t="s">
        <v>53</v>
      </c>
      <c r="C5585" t="s">
        <v>45</v>
      </c>
      <c r="D5585" t="s">
        <v>23</v>
      </c>
      <c r="E5585" t="s">
        <v>18</v>
      </c>
      <c r="F5585" s="4">
        <v>482</v>
      </c>
      <c r="G5585" s="5">
        <v>3690818.1600000099</v>
      </c>
      <c r="H5585" s="4">
        <v>645</v>
      </c>
      <c r="I5585" s="5">
        <v>4056225.03</v>
      </c>
      <c r="J5585" s="4">
        <v>695</v>
      </c>
      <c r="K5585" s="5">
        <v>4063833</v>
      </c>
      <c r="L5585" s="3">
        <v>-0.25271317829457401</v>
      </c>
      <c r="M5585" s="6">
        <v>-9.0085453173190194E-2</v>
      </c>
      <c r="N5585" s="3">
        <v>-0.306474820143885</v>
      </c>
      <c r="O5585" s="3">
        <v>-9.1788919475772696E-2</v>
      </c>
    </row>
    <row r="5586" spans="2:15" x14ac:dyDescent="0.25">
      <c r="B5586" t="s">
        <v>53</v>
      </c>
      <c r="C5586" t="s">
        <v>45</v>
      </c>
      <c r="D5586" t="s">
        <v>23</v>
      </c>
      <c r="E5586" t="s">
        <v>15</v>
      </c>
      <c r="F5586" s="4">
        <v>18</v>
      </c>
      <c r="G5586" s="5">
        <v>30132.45</v>
      </c>
      <c r="H5586" s="4">
        <v>25</v>
      </c>
      <c r="I5586" s="5">
        <v>40534.07</v>
      </c>
      <c r="J5586" s="4">
        <v>42</v>
      </c>
      <c r="K5586" s="5">
        <v>63291.19</v>
      </c>
      <c r="L5586" s="3">
        <v>-0.28000000000000003</v>
      </c>
      <c r="M5586" s="6">
        <v>-0.25661425067850402</v>
      </c>
      <c r="N5586" s="3">
        <v>-0.57142857142857095</v>
      </c>
      <c r="O5586" s="3">
        <v>-0.52390767182604703</v>
      </c>
    </row>
    <row r="5587" spans="2:15" x14ac:dyDescent="0.25">
      <c r="B5587" t="s">
        <v>53</v>
      </c>
      <c r="C5587" t="s">
        <v>45</v>
      </c>
      <c r="D5587" t="s">
        <v>23</v>
      </c>
      <c r="E5587" t="s">
        <v>22</v>
      </c>
      <c r="F5587" s="4">
        <v>6</v>
      </c>
      <c r="G5587" s="5">
        <v>34543.029000000002</v>
      </c>
      <c r="H5587" s="4">
        <v>15</v>
      </c>
      <c r="I5587" s="5">
        <v>43725.5</v>
      </c>
      <c r="J5587" s="4"/>
      <c r="K5587" s="5"/>
      <c r="L5587" s="3">
        <v>-0.6</v>
      </c>
      <c r="M5587" s="6">
        <v>-0.210002652914203</v>
      </c>
      <c r="N5587" s="3"/>
      <c r="O5587" s="3"/>
    </row>
    <row r="5588" spans="2:15" x14ac:dyDescent="0.25">
      <c r="B5588" t="s">
        <v>53</v>
      </c>
      <c r="C5588" t="s">
        <v>45</v>
      </c>
      <c r="D5588" t="s">
        <v>30</v>
      </c>
      <c r="E5588" t="s">
        <v>18</v>
      </c>
      <c r="F5588" s="4">
        <v>16</v>
      </c>
      <c r="G5588" s="5">
        <v>17962.919999999998</v>
      </c>
      <c r="H5588" s="4" t="s">
        <v>69</v>
      </c>
      <c r="I5588" s="5">
        <v>2208</v>
      </c>
      <c r="J5588" s="4">
        <v>11</v>
      </c>
      <c r="K5588" s="5">
        <v>13644</v>
      </c>
      <c r="L5588" s="3" t="s">
        <v>70</v>
      </c>
      <c r="M5588" s="6">
        <v>7.1353804347826104</v>
      </c>
      <c r="N5588" s="3">
        <v>0.45454545454545497</v>
      </c>
      <c r="O5588" s="3">
        <v>0.316543535620053</v>
      </c>
    </row>
    <row r="5589" spans="2:15" x14ac:dyDescent="0.25">
      <c r="B5589" t="s">
        <v>53</v>
      </c>
      <c r="C5589" t="s">
        <v>45</v>
      </c>
      <c r="D5589" t="s">
        <v>30</v>
      </c>
      <c r="E5589" t="s">
        <v>15</v>
      </c>
      <c r="F5589" s="4" t="s">
        <v>69</v>
      </c>
      <c r="G5589" s="5">
        <v>3240.18</v>
      </c>
      <c r="H5589" s="4" t="s">
        <v>69</v>
      </c>
      <c r="I5589" s="5">
        <v>7869</v>
      </c>
      <c r="J5589" s="4">
        <v>11</v>
      </c>
      <c r="K5589" s="5">
        <v>16082</v>
      </c>
      <c r="L5589" s="3" t="s">
        <v>70</v>
      </c>
      <c r="M5589" s="6">
        <v>-0.58823484559664496</v>
      </c>
      <c r="N5589" s="3" t="s">
        <v>70</v>
      </c>
      <c r="O5589" s="3">
        <v>-0.79852132819301103</v>
      </c>
    </row>
    <row r="5590" spans="2:15" x14ac:dyDescent="0.25">
      <c r="B5590" t="s">
        <v>53</v>
      </c>
      <c r="C5590" t="s">
        <v>45</v>
      </c>
      <c r="D5590" t="s">
        <v>30</v>
      </c>
      <c r="E5590" t="s">
        <v>22</v>
      </c>
      <c r="F5590" s="4"/>
      <c r="G5590" s="5"/>
      <c r="H5590" s="4">
        <v>7</v>
      </c>
      <c r="I5590" s="5">
        <v>7807.8</v>
      </c>
      <c r="J5590" s="4"/>
      <c r="K5590" s="5"/>
      <c r="L5590" s="3"/>
      <c r="M5590" s="6"/>
      <c r="N5590" s="3"/>
      <c r="O5590" s="3"/>
    </row>
    <row r="5591" spans="2:15" x14ac:dyDescent="0.25">
      <c r="B5591" t="s">
        <v>53</v>
      </c>
      <c r="C5591" t="s">
        <v>45</v>
      </c>
      <c r="D5591" t="s">
        <v>26</v>
      </c>
      <c r="E5591" t="s">
        <v>18</v>
      </c>
      <c r="F5591" s="4"/>
      <c r="G5591" s="5"/>
      <c r="H5591" s="4"/>
      <c r="I5591" s="5"/>
      <c r="J5591" s="4" t="s">
        <v>69</v>
      </c>
      <c r="K5591" s="5">
        <v>1190</v>
      </c>
      <c r="L5591" s="3"/>
      <c r="M5591" s="6"/>
      <c r="N5591" s="3" t="s">
        <v>70</v>
      </c>
      <c r="O5591" s="3"/>
    </row>
    <row r="5592" spans="2:15" x14ac:dyDescent="0.25">
      <c r="B5592" t="s">
        <v>54</v>
      </c>
      <c r="C5592" t="s">
        <v>5</v>
      </c>
      <c r="D5592" t="s">
        <v>6</v>
      </c>
      <c r="E5592" t="s">
        <v>7</v>
      </c>
      <c r="F5592" s="4">
        <v>1899</v>
      </c>
      <c r="G5592" s="5">
        <v>10064526.0640299</v>
      </c>
      <c r="H5592" s="4">
        <v>2822</v>
      </c>
      <c r="I5592" s="5">
        <v>12939073.8224</v>
      </c>
      <c r="J5592" s="4">
        <v>3041</v>
      </c>
      <c r="K5592" s="5">
        <v>12632681.24</v>
      </c>
      <c r="L5592" s="3">
        <v>-0.32707299787384803</v>
      </c>
      <c r="M5592" s="6">
        <v>-0.22216024097441101</v>
      </c>
      <c r="N5592" s="3">
        <v>-0.37553436369615301</v>
      </c>
      <c r="O5592" s="3">
        <v>-0.20329454429977301</v>
      </c>
    </row>
    <row r="5593" spans="2:15" x14ac:dyDescent="0.25">
      <c r="B5593" t="s">
        <v>54</v>
      </c>
      <c r="C5593" t="s">
        <v>5</v>
      </c>
      <c r="D5593" t="s">
        <v>6</v>
      </c>
      <c r="E5593" t="s">
        <v>8</v>
      </c>
      <c r="F5593" s="4">
        <v>216</v>
      </c>
      <c r="G5593" s="5">
        <v>1296046.5795</v>
      </c>
      <c r="H5593" s="4">
        <v>320</v>
      </c>
      <c r="I5593" s="5">
        <v>1871254.5263999901</v>
      </c>
      <c r="J5593" s="4">
        <v>248</v>
      </c>
      <c r="K5593" s="5">
        <v>1046868.12</v>
      </c>
      <c r="L5593" s="3">
        <v>-0.32500000000000001</v>
      </c>
      <c r="M5593" s="6">
        <v>-0.30739161283772698</v>
      </c>
      <c r="N5593" s="3">
        <v>-0.12903225806451599</v>
      </c>
      <c r="O5593" s="3">
        <v>0.238022779316273</v>
      </c>
    </row>
    <row r="5594" spans="2:15" x14ac:dyDescent="0.25">
      <c r="B5594" t="s">
        <v>54</v>
      </c>
      <c r="C5594" t="s">
        <v>5</v>
      </c>
      <c r="D5594" t="s">
        <v>6</v>
      </c>
      <c r="E5594" t="s">
        <v>21</v>
      </c>
      <c r="F5594" s="4">
        <v>6983</v>
      </c>
      <c r="G5594" s="5">
        <v>28619529.540454399</v>
      </c>
      <c r="H5594" s="4">
        <v>10577</v>
      </c>
      <c r="I5594" s="5">
        <v>41057750.912799202</v>
      </c>
      <c r="J5594" s="4">
        <v>10798</v>
      </c>
      <c r="K5594" s="5">
        <v>38588437.119999997</v>
      </c>
      <c r="L5594" s="3">
        <v>-0.33979389240805502</v>
      </c>
      <c r="M5594" s="6">
        <v>-0.30294453777465202</v>
      </c>
      <c r="N5594" s="3">
        <v>-0.35330616780885299</v>
      </c>
      <c r="O5594" s="3">
        <v>-0.25833924158537003</v>
      </c>
    </row>
    <row r="5595" spans="2:15" x14ac:dyDescent="0.25">
      <c r="B5595" t="s">
        <v>54</v>
      </c>
      <c r="C5595" t="s">
        <v>5</v>
      </c>
      <c r="D5595" t="s">
        <v>6</v>
      </c>
      <c r="E5595" t="s">
        <v>9</v>
      </c>
      <c r="F5595" s="4">
        <v>317</v>
      </c>
      <c r="G5595" s="5">
        <v>634412.82845999999</v>
      </c>
      <c r="H5595" s="4">
        <v>525</v>
      </c>
      <c r="I5595" s="5">
        <v>979467.04680000199</v>
      </c>
      <c r="J5595" s="4">
        <v>594</v>
      </c>
      <c r="K5595" s="5">
        <v>890363.96</v>
      </c>
      <c r="L5595" s="3">
        <v>-0.39619047619047598</v>
      </c>
      <c r="M5595" s="6">
        <v>-0.35228772572525202</v>
      </c>
      <c r="N5595" s="3">
        <v>-0.46632996632996598</v>
      </c>
      <c r="O5595" s="3">
        <v>-0.28746798280110097</v>
      </c>
    </row>
    <row r="5596" spans="2:15" x14ac:dyDescent="0.25">
      <c r="B5596" t="s">
        <v>54</v>
      </c>
      <c r="C5596" t="s">
        <v>5</v>
      </c>
      <c r="D5596" t="s">
        <v>6</v>
      </c>
      <c r="E5596" t="s">
        <v>10</v>
      </c>
      <c r="F5596" s="4" t="s">
        <v>69</v>
      </c>
      <c r="G5596" s="5">
        <v>9720.5184000000008</v>
      </c>
      <c r="H5596" s="4">
        <v>14</v>
      </c>
      <c r="I5596" s="5">
        <v>103999.70879999999</v>
      </c>
      <c r="J5596" s="4">
        <v>6</v>
      </c>
      <c r="K5596" s="5">
        <v>20408</v>
      </c>
      <c r="L5596" s="3" t="s">
        <v>70</v>
      </c>
      <c r="M5596" s="6">
        <v>-0.90653321521607999</v>
      </c>
      <c r="N5596" s="3" t="s">
        <v>70</v>
      </c>
      <c r="O5596" s="3">
        <v>-0.52369078792630297</v>
      </c>
    </row>
    <row r="5597" spans="2:15" x14ac:dyDescent="0.25">
      <c r="B5597" t="s">
        <v>54</v>
      </c>
      <c r="C5597" t="s">
        <v>5</v>
      </c>
      <c r="D5597" t="s">
        <v>6</v>
      </c>
      <c r="E5597" t="s">
        <v>11</v>
      </c>
      <c r="F5597" s="4">
        <v>130</v>
      </c>
      <c r="G5597" s="5">
        <v>1157350.1801400001</v>
      </c>
      <c r="H5597" s="4">
        <v>159</v>
      </c>
      <c r="I5597" s="5">
        <v>1195436.9224</v>
      </c>
      <c r="J5597" s="4">
        <v>189</v>
      </c>
      <c r="K5597" s="5">
        <v>1471018.21</v>
      </c>
      <c r="L5597" s="3">
        <v>-0.182389937106918</v>
      </c>
      <c r="M5597" s="6">
        <v>-3.1860101981402697E-2</v>
      </c>
      <c r="N5597" s="3">
        <v>-0.31216931216931199</v>
      </c>
      <c r="O5597" s="3">
        <v>-0.21323191496045399</v>
      </c>
    </row>
    <row r="5598" spans="2:15" x14ac:dyDescent="0.25">
      <c r="B5598" t="s">
        <v>54</v>
      </c>
      <c r="C5598" t="s">
        <v>5</v>
      </c>
      <c r="D5598" t="s">
        <v>6</v>
      </c>
      <c r="E5598" t="s">
        <v>12</v>
      </c>
      <c r="F5598" s="4">
        <v>129</v>
      </c>
      <c r="G5598" s="5">
        <v>661327.47</v>
      </c>
      <c r="H5598" s="4">
        <v>173</v>
      </c>
      <c r="I5598" s="5">
        <v>826740.05440000002</v>
      </c>
      <c r="J5598" s="4">
        <v>155</v>
      </c>
      <c r="K5598" s="5">
        <v>569959</v>
      </c>
      <c r="L5598" s="3">
        <v>-0.25433526011560698</v>
      </c>
      <c r="M5598" s="6">
        <v>-0.20007810619511701</v>
      </c>
      <c r="N5598" s="3">
        <v>-0.16774193548387101</v>
      </c>
      <c r="O5598" s="3">
        <v>0.16030709226453199</v>
      </c>
    </row>
    <row r="5599" spans="2:15" x14ac:dyDescent="0.25">
      <c r="B5599" t="s">
        <v>54</v>
      </c>
      <c r="C5599" t="s">
        <v>5</v>
      </c>
      <c r="D5599" t="s">
        <v>6</v>
      </c>
      <c r="E5599" t="s">
        <v>13</v>
      </c>
      <c r="F5599" s="4">
        <v>15</v>
      </c>
      <c r="G5599" s="5">
        <v>44445.259700000002</v>
      </c>
      <c r="H5599" s="4">
        <v>39</v>
      </c>
      <c r="I5599" s="5">
        <v>136885.16</v>
      </c>
      <c r="J5599" s="4">
        <v>61</v>
      </c>
      <c r="K5599" s="5">
        <v>216231</v>
      </c>
      <c r="L5599" s="3">
        <v>-0.61538461538461497</v>
      </c>
      <c r="M5599" s="6">
        <v>-0.67530987508068796</v>
      </c>
      <c r="N5599" s="3">
        <v>-0.75409836065573799</v>
      </c>
      <c r="O5599" s="3">
        <v>-0.79445472804547002</v>
      </c>
    </row>
    <row r="5600" spans="2:15" x14ac:dyDescent="0.25">
      <c r="B5600" t="s">
        <v>54</v>
      </c>
      <c r="C5600" t="s">
        <v>5</v>
      </c>
      <c r="D5600" t="s">
        <v>6</v>
      </c>
      <c r="E5600" t="s">
        <v>15</v>
      </c>
      <c r="F5600" s="4">
        <v>59</v>
      </c>
      <c r="G5600" s="5">
        <v>191757.28169999999</v>
      </c>
      <c r="H5600" s="4">
        <v>118</v>
      </c>
      <c r="I5600" s="5">
        <v>367104.31999999902</v>
      </c>
      <c r="J5600" s="4">
        <v>96</v>
      </c>
      <c r="K5600" s="5">
        <v>262080</v>
      </c>
      <c r="L5600" s="3">
        <v>-0.5</v>
      </c>
      <c r="M5600" s="6">
        <v>-0.47764907342959001</v>
      </c>
      <c r="N5600" s="3">
        <v>-0.38541666666666702</v>
      </c>
      <c r="O5600" s="3">
        <v>-0.26832539033882802</v>
      </c>
    </row>
    <row r="5601" spans="2:15" x14ac:dyDescent="0.25">
      <c r="B5601" t="s">
        <v>54</v>
      </c>
      <c r="C5601" t="s">
        <v>5</v>
      </c>
      <c r="D5601" t="s">
        <v>6</v>
      </c>
      <c r="E5601" t="s">
        <v>25</v>
      </c>
      <c r="F5601" s="4">
        <v>1823</v>
      </c>
      <c r="G5601" s="5">
        <v>5580033.1833680598</v>
      </c>
      <c r="H5601" s="4">
        <v>3090</v>
      </c>
      <c r="I5601" s="5">
        <v>8708595.3660000395</v>
      </c>
      <c r="J5601" s="4">
        <v>3224</v>
      </c>
      <c r="K5601" s="5">
        <v>8109212.2000000197</v>
      </c>
      <c r="L5601" s="3">
        <v>-0.410032362459547</v>
      </c>
      <c r="M5601" s="6">
        <v>-0.35924991932068301</v>
      </c>
      <c r="N5601" s="3">
        <v>-0.43455334987593103</v>
      </c>
      <c r="O5601" s="3">
        <v>-0.31188960829412699</v>
      </c>
    </row>
    <row r="5602" spans="2:15" x14ac:dyDescent="0.25">
      <c r="B5602" t="s">
        <v>54</v>
      </c>
      <c r="C5602" t="s">
        <v>5</v>
      </c>
      <c r="D5602" t="s">
        <v>6</v>
      </c>
      <c r="E5602" t="s">
        <v>16</v>
      </c>
      <c r="F5602" s="4"/>
      <c r="G5602" s="5"/>
      <c r="H5602" s="4" t="s">
        <v>69</v>
      </c>
      <c r="I5602" s="5">
        <v>3726</v>
      </c>
      <c r="J5602" s="4" t="s">
        <v>69</v>
      </c>
      <c r="K5602" s="5">
        <v>595</v>
      </c>
      <c r="L5602" s="3" t="s">
        <v>70</v>
      </c>
      <c r="M5602" s="6"/>
      <c r="N5602" s="3" t="s">
        <v>70</v>
      </c>
      <c r="O5602" s="3"/>
    </row>
    <row r="5603" spans="2:15" x14ac:dyDescent="0.25">
      <c r="B5603" t="s">
        <v>54</v>
      </c>
      <c r="C5603" t="s">
        <v>5</v>
      </c>
      <c r="D5603" t="s">
        <v>17</v>
      </c>
      <c r="E5603" t="s">
        <v>7</v>
      </c>
      <c r="F5603" s="4">
        <v>2626</v>
      </c>
      <c r="G5603" s="5">
        <v>19305088.3803339</v>
      </c>
      <c r="H5603" s="4">
        <v>2917</v>
      </c>
      <c r="I5603" s="5">
        <v>20998428.1385004</v>
      </c>
      <c r="J5603" s="4">
        <v>3016</v>
      </c>
      <c r="K5603" s="5">
        <v>20277109.710000001</v>
      </c>
      <c r="L5603" s="3">
        <v>-9.9760027425437103E-2</v>
      </c>
      <c r="M5603" s="6">
        <v>-8.0641262622026602E-2</v>
      </c>
      <c r="N5603" s="3">
        <v>-0.12931034482758599</v>
      </c>
      <c r="O5603" s="3">
        <v>-4.7936877768470901E-2</v>
      </c>
    </row>
    <row r="5604" spans="2:15" x14ac:dyDescent="0.25">
      <c r="B5604" t="s">
        <v>54</v>
      </c>
      <c r="C5604" t="s">
        <v>5</v>
      </c>
      <c r="D5604" t="s">
        <v>17</v>
      </c>
      <c r="E5604" t="s">
        <v>20</v>
      </c>
      <c r="F5604" s="4" t="s">
        <v>69</v>
      </c>
      <c r="G5604" s="5">
        <v>775.404</v>
      </c>
      <c r="H5604" s="4"/>
      <c r="I5604" s="5"/>
      <c r="J5604" s="4"/>
      <c r="K5604" s="5"/>
      <c r="L5604" s="3" t="s">
        <v>70</v>
      </c>
      <c r="M5604" s="6"/>
      <c r="N5604" s="3" t="s">
        <v>70</v>
      </c>
      <c r="O5604" s="3"/>
    </row>
    <row r="5605" spans="2:15" x14ac:dyDescent="0.25">
      <c r="B5605" t="s">
        <v>54</v>
      </c>
      <c r="C5605" t="s">
        <v>5</v>
      </c>
      <c r="D5605" t="s">
        <v>17</v>
      </c>
      <c r="E5605" t="s">
        <v>18</v>
      </c>
      <c r="F5605" s="4" t="s">
        <v>69</v>
      </c>
      <c r="G5605" s="5">
        <v>104502.246948</v>
      </c>
      <c r="H5605" s="4"/>
      <c r="I5605" s="5"/>
      <c r="J5605" s="4"/>
      <c r="K5605" s="5"/>
      <c r="L5605" s="3" t="s">
        <v>70</v>
      </c>
      <c r="M5605" s="6"/>
      <c r="N5605" s="3" t="s">
        <v>70</v>
      </c>
      <c r="O5605" s="3"/>
    </row>
    <row r="5606" spans="2:15" x14ac:dyDescent="0.25">
      <c r="B5606" t="s">
        <v>54</v>
      </c>
      <c r="C5606" t="s">
        <v>5</v>
      </c>
      <c r="D5606" t="s">
        <v>17</v>
      </c>
      <c r="E5606" t="s">
        <v>8</v>
      </c>
      <c r="F5606" s="4">
        <v>273</v>
      </c>
      <c r="G5606" s="5">
        <v>1425397.663588</v>
      </c>
      <c r="H5606" s="4">
        <v>287</v>
      </c>
      <c r="I5606" s="5">
        <v>1356143.7851</v>
      </c>
      <c r="J5606" s="4">
        <v>250</v>
      </c>
      <c r="K5606" s="5">
        <v>1154598.8899999999</v>
      </c>
      <c r="L5606" s="3">
        <v>-4.8780487804878099E-2</v>
      </c>
      <c r="M5606" s="6">
        <v>5.1066766849428902E-2</v>
      </c>
      <c r="N5606" s="3">
        <v>9.2000000000000096E-2</v>
      </c>
      <c r="O5606" s="3">
        <v>0.23453926375072201</v>
      </c>
    </row>
    <row r="5607" spans="2:15" x14ac:dyDescent="0.25">
      <c r="B5607" t="s">
        <v>54</v>
      </c>
      <c r="C5607" t="s">
        <v>5</v>
      </c>
      <c r="D5607" t="s">
        <v>17</v>
      </c>
      <c r="E5607" t="s">
        <v>21</v>
      </c>
      <c r="F5607" s="4">
        <v>11098</v>
      </c>
      <c r="G5607" s="5">
        <v>82368795.5220083</v>
      </c>
      <c r="H5607" s="4">
        <v>13744</v>
      </c>
      <c r="I5607" s="5">
        <v>91684873.914497197</v>
      </c>
      <c r="J5607" s="4">
        <v>13741</v>
      </c>
      <c r="K5607" s="5">
        <v>85631417.989599794</v>
      </c>
      <c r="L5607" s="3">
        <v>-0.192520372526193</v>
      </c>
      <c r="M5607" s="6">
        <v>-0.101609763909113</v>
      </c>
      <c r="N5607" s="3">
        <v>-0.192344079761298</v>
      </c>
      <c r="O5607" s="3">
        <v>-3.8100764231042299E-2</v>
      </c>
    </row>
    <row r="5608" spans="2:15" x14ac:dyDescent="0.25">
      <c r="B5608" t="s">
        <v>54</v>
      </c>
      <c r="C5608" t="s">
        <v>5</v>
      </c>
      <c r="D5608" t="s">
        <v>17</v>
      </c>
      <c r="E5608" t="s">
        <v>9</v>
      </c>
      <c r="F5608" s="4">
        <v>155</v>
      </c>
      <c r="G5608" s="5">
        <v>320231.06556000002</v>
      </c>
      <c r="H5608" s="4">
        <v>269</v>
      </c>
      <c r="I5608" s="5">
        <v>502118.06309999898</v>
      </c>
      <c r="J5608" s="4">
        <v>166</v>
      </c>
      <c r="K5608" s="5">
        <v>288893.99</v>
      </c>
      <c r="L5608" s="3">
        <v>-0.42379182156133799</v>
      </c>
      <c r="M5608" s="6">
        <v>-0.36223950283137901</v>
      </c>
      <c r="N5608" s="3">
        <v>-6.6265060240963902E-2</v>
      </c>
      <c r="O5608" s="3">
        <v>0.108472576947689</v>
      </c>
    </row>
    <row r="5609" spans="2:15" x14ac:dyDescent="0.25">
      <c r="B5609" t="s">
        <v>54</v>
      </c>
      <c r="C5609" t="s">
        <v>5</v>
      </c>
      <c r="D5609" t="s">
        <v>17</v>
      </c>
      <c r="E5609" t="s">
        <v>10</v>
      </c>
      <c r="F5609" s="4">
        <v>8</v>
      </c>
      <c r="G5609" s="5">
        <v>39314.02104</v>
      </c>
      <c r="H5609" s="4">
        <v>7</v>
      </c>
      <c r="I5609" s="5">
        <v>37259.22</v>
      </c>
      <c r="J5609" s="4" t="s">
        <v>69</v>
      </c>
      <c r="K5609" s="5">
        <v>17901</v>
      </c>
      <c r="L5609" s="3">
        <v>0.14285714285714299</v>
      </c>
      <c r="M5609" s="6">
        <v>5.5148793775071002E-2</v>
      </c>
      <c r="N5609" s="3" t="s">
        <v>70</v>
      </c>
      <c r="O5609" s="3">
        <v>1.1961913323277999</v>
      </c>
    </row>
    <row r="5610" spans="2:15" x14ac:dyDescent="0.25">
      <c r="B5610" t="s">
        <v>54</v>
      </c>
      <c r="C5610" t="s">
        <v>5</v>
      </c>
      <c r="D5610" t="s">
        <v>17</v>
      </c>
      <c r="E5610" t="s">
        <v>11</v>
      </c>
      <c r="F5610" s="4">
        <v>56</v>
      </c>
      <c r="G5610" s="5">
        <v>484086.3444</v>
      </c>
      <c r="H5610" s="4">
        <v>77</v>
      </c>
      <c r="I5610" s="5">
        <v>541919.27249999996</v>
      </c>
      <c r="J5610" s="4">
        <v>39</v>
      </c>
      <c r="K5610" s="5">
        <v>393563.73</v>
      </c>
      <c r="L5610" s="3">
        <v>-0.27272727272727298</v>
      </c>
      <c r="M5610" s="6">
        <v>-0.10671871445575799</v>
      </c>
      <c r="N5610" s="3">
        <v>0.43589743589743601</v>
      </c>
      <c r="O5610" s="3">
        <v>0.23000751212516499</v>
      </c>
    </row>
    <row r="5611" spans="2:15" x14ac:dyDescent="0.25">
      <c r="B5611" t="s">
        <v>54</v>
      </c>
      <c r="C5611" t="s">
        <v>5</v>
      </c>
      <c r="D5611" t="s">
        <v>17</v>
      </c>
      <c r="E5611" t="s">
        <v>12</v>
      </c>
      <c r="F5611" s="4">
        <v>46</v>
      </c>
      <c r="G5611" s="5">
        <v>311550.33636000002</v>
      </c>
      <c r="H5611" s="4">
        <v>40</v>
      </c>
      <c r="I5611" s="5">
        <v>223928.79800000001</v>
      </c>
      <c r="J5611" s="4">
        <v>49</v>
      </c>
      <c r="K5611" s="5">
        <v>373541.9</v>
      </c>
      <c r="L5611" s="3">
        <v>0.15</v>
      </c>
      <c r="M5611" s="6">
        <v>0.39129196040252001</v>
      </c>
      <c r="N5611" s="3">
        <v>-6.1224489795918297E-2</v>
      </c>
      <c r="O5611" s="3">
        <v>-0.16595611801514101</v>
      </c>
    </row>
    <row r="5612" spans="2:15" x14ac:dyDescent="0.25">
      <c r="B5612" t="s">
        <v>54</v>
      </c>
      <c r="C5612" t="s">
        <v>5</v>
      </c>
      <c r="D5612" t="s">
        <v>17</v>
      </c>
      <c r="E5612" t="s">
        <v>13</v>
      </c>
      <c r="F5612" s="4">
        <v>67</v>
      </c>
      <c r="G5612" s="5">
        <v>358234.9938</v>
      </c>
      <c r="H5612" s="4">
        <v>29</v>
      </c>
      <c r="I5612" s="5">
        <v>122081.73</v>
      </c>
      <c r="J5612" s="4">
        <v>78</v>
      </c>
      <c r="K5612" s="5">
        <v>268292.90000000002</v>
      </c>
      <c r="L5612" s="3">
        <v>1.31034482758621</v>
      </c>
      <c r="M5612" s="6">
        <v>1.9343866096917199</v>
      </c>
      <c r="N5612" s="3">
        <v>-0.141025641025641</v>
      </c>
      <c r="O5612" s="3">
        <v>0.33523844201616998</v>
      </c>
    </row>
    <row r="5613" spans="2:15" x14ac:dyDescent="0.25">
      <c r="B5613" t="s">
        <v>54</v>
      </c>
      <c r="C5613" t="s">
        <v>5</v>
      </c>
      <c r="D5613" t="s">
        <v>17</v>
      </c>
      <c r="E5613" t="s">
        <v>15</v>
      </c>
      <c r="F5613" s="4">
        <v>22</v>
      </c>
      <c r="G5613" s="5">
        <v>71773.286399999997</v>
      </c>
      <c r="H5613" s="4">
        <v>51</v>
      </c>
      <c r="I5613" s="5">
        <v>156376.23000000001</v>
      </c>
      <c r="J5613" s="4">
        <v>43</v>
      </c>
      <c r="K5613" s="5">
        <v>119220</v>
      </c>
      <c r="L5613" s="3">
        <v>-0.56862745098039202</v>
      </c>
      <c r="M5613" s="6">
        <v>-0.54102176270651903</v>
      </c>
      <c r="N5613" s="3">
        <v>-0.48837209302325602</v>
      </c>
      <c r="O5613" s="3">
        <v>-0.39797612481127298</v>
      </c>
    </row>
    <row r="5614" spans="2:15" x14ac:dyDescent="0.25">
      <c r="B5614" t="s">
        <v>54</v>
      </c>
      <c r="C5614" t="s">
        <v>5</v>
      </c>
      <c r="D5614" t="s">
        <v>17</v>
      </c>
      <c r="E5614" t="s">
        <v>22</v>
      </c>
      <c r="F5614" s="4" t="s">
        <v>69</v>
      </c>
      <c r="G5614" s="5">
        <v>3936.6972000000001</v>
      </c>
      <c r="H5614" s="4" t="s">
        <v>69</v>
      </c>
      <c r="I5614" s="5">
        <v>10935.51</v>
      </c>
      <c r="J5614" s="4"/>
      <c r="K5614" s="5"/>
      <c r="L5614" s="3" t="s">
        <v>70</v>
      </c>
      <c r="M5614" s="6">
        <v>-0.64000790086607795</v>
      </c>
      <c r="N5614" s="3" t="s">
        <v>70</v>
      </c>
      <c r="O5614" s="3"/>
    </row>
    <row r="5615" spans="2:15" x14ac:dyDescent="0.25">
      <c r="B5615" t="s">
        <v>54</v>
      </c>
      <c r="C5615" t="s">
        <v>5</v>
      </c>
      <c r="D5615" t="s">
        <v>17</v>
      </c>
      <c r="E5615" t="s">
        <v>25</v>
      </c>
      <c r="F5615" s="4">
        <v>394</v>
      </c>
      <c r="G5615" s="5">
        <v>2473472.049468</v>
      </c>
      <c r="H5615" s="4">
        <v>895</v>
      </c>
      <c r="I5615" s="5">
        <v>4799250.1070999699</v>
      </c>
      <c r="J5615" s="4">
        <v>995</v>
      </c>
      <c r="K5615" s="5">
        <v>4657845.96</v>
      </c>
      <c r="L5615" s="3">
        <v>-0.55977653631284896</v>
      </c>
      <c r="M5615" s="6">
        <v>-0.48461280527789802</v>
      </c>
      <c r="N5615" s="3">
        <v>-0.60402010050251298</v>
      </c>
      <c r="O5615" s="3">
        <v>-0.46896654146372901</v>
      </c>
    </row>
    <row r="5616" spans="2:15" x14ac:dyDescent="0.25">
      <c r="B5616" t="s">
        <v>54</v>
      </c>
      <c r="C5616" t="s">
        <v>5</v>
      </c>
      <c r="D5616" t="s">
        <v>17</v>
      </c>
      <c r="E5616" t="s">
        <v>16</v>
      </c>
      <c r="F5616" s="4"/>
      <c r="G5616" s="5"/>
      <c r="H5616" s="4" t="s">
        <v>69</v>
      </c>
      <c r="I5616" s="5">
        <v>353.29</v>
      </c>
      <c r="J5616" s="4"/>
      <c r="K5616" s="5"/>
      <c r="L5616" s="3" t="s">
        <v>70</v>
      </c>
      <c r="M5616" s="6"/>
      <c r="N5616" s="3"/>
      <c r="O5616" s="3"/>
    </row>
    <row r="5617" spans="2:15" x14ac:dyDescent="0.25">
      <c r="B5617" t="s">
        <v>54</v>
      </c>
      <c r="C5617" t="s">
        <v>5</v>
      </c>
      <c r="D5617" t="s">
        <v>19</v>
      </c>
      <c r="E5617" t="s">
        <v>7</v>
      </c>
      <c r="F5617" s="4">
        <v>2475</v>
      </c>
      <c r="G5617" s="5">
        <v>22820820.139199998</v>
      </c>
      <c r="H5617" s="4">
        <v>2587</v>
      </c>
      <c r="I5617" s="5">
        <v>23121684.513999902</v>
      </c>
      <c r="J5617" s="4">
        <v>2986</v>
      </c>
      <c r="K5617" s="5">
        <v>23950744.3497</v>
      </c>
      <c r="L5617" s="3">
        <v>-4.3293390027058301E-2</v>
      </c>
      <c r="M5617" s="6">
        <v>-1.30122169350487E-2</v>
      </c>
      <c r="N5617" s="3">
        <v>-0.17113194909578</v>
      </c>
      <c r="O5617" s="3">
        <v>-4.7176997674988799E-2</v>
      </c>
    </row>
    <row r="5618" spans="2:15" x14ac:dyDescent="0.25">
      <c r="B5618" t="s">
        <v>54</v>
      </c>
      <c r="C5618" t="s">
        <v>5</v>
      </c>
      <c r="D5618" t="s">
        <v>19</v>
      </c>
      <c r="E5618" t="s">
        <v>18</v>
      </c>
      <c r="F5618" s="4" t="s">
        <v>69</v>
      </c>
      <c r="G5618" s="5">
        <v>9241.0499999999993</v>
      </c>
      <c r="H5618" s="4"/>
      <c r="I5618" s="5"/>
      <c r="J5618" s="4" t="s">
        <v>69</v>
      </c>
      <c r="K5618" s="5">
        <v>3357</v>
      </c>
      <c r="L5618" s="3" t="s">
        <v>70</v>
      </c>
      <c r="M5618" s="6"/>
      <c r="N5618" s="3" t="s">
        <v>70</v>
      </c>
      <c r="O5618" s="3">
        <v>1.7527703306523701</v>
      </c>
    </row>
    <row r="5619" spans="2:15" x14ac:dyDescent="0.25">
      <c r="B5619" t="s">
        <v>54</v>
      </c>
      <c r="C5619" t="s">
        <v>5</v>
      </c>
      <c r="D5619" t="s">
        <v>19</v>
      </c>
      <c r="E5619" t="s">
        <v>8</v>
      </c>
      <c r="F5619" s="4">
        <v>404</v>
      </c>
      <c r="G5619" s="5">
        <v>2402189.9421000001</v>
      </c>
      <c r="H5619" s="4">
        <v>446</v>
      </c>
      <c r="I5619" s="5">
        <v>2403090.7412</v>
      </c>
      <c r="J5619" s="4">
        <v>423</v>
      </c>
      <c r="K5619" s="5">
        <v>2158528.048</v>
      </c>
      <c r="L5619" s="3">
        <v>-9.4170403587443996E-2</v>
      </c>
      <c r="M5619" s="6">
        <v>-3.74850222906065E-4</v>
      </c>
      <c r="N5619" s="3">
        <v>-4.4917257683215098E-2</v>
      </c>
      <c r="O5619" s="3">
        <v>0.112883357863135</v>
      </c>
    </row>
    <row r="5620" spans="2:15" x14ac:dyDescent="0.25">
      <c r="B5620" t="s">
        <v>54</v>
      </c>
      <c r="C5620" t="s">
        <v>5</v>
      </c>
      <c r="D5620" t="s">
        <v>19</v>
      </c>
      <c r="E5620" t="s">
        <v>21</v>
      </c>
      <c r="F5620" s="4">
        <v>9718</v>
      </c>
      <c r="G5620" s="5">
        <v>87528802.490700901</v>
      </c>
      <c r="H5620" s="4">
        <v>13336</v>
      </c>
      <c r="I5620" s="5">
        <v>101713618.45976</v>
      </c>
      <c r="J5620" s="4">
        <v>13088</v>
      </c>
      <c r="K5620" s="5">
        <v>96997608.653119907</v>
      </c>
      <c r="L5620" s="3">
        <v>-0.27129574085183</v>
      </c>
      <c r="M5620" s="6">
        <v>-0.13945837522898599</v>
      </c>
      <c r="N5620" s="3">
        <v>-0.25748777506112502</v>
      </c>
      <c r="O5620" s="3">
        <v>-9.7618964981714906E-2</v>
      </c>
    </row>
    <row r="5621" spans="2:15" x14ac:dyDescent="0.25">
      <c r="B5621" t="s">
        <v>54</v>
      </c>
      <c r="C5621" t="s">
        <v>5</v>
      </c>
      <c r="D5621" t="s">
        <v>19</v>
      </c>
      <c r="E5621" t="s">
        <v>9</v>
      </c>
      <c r="F5621" s="4">
        <v>134</v>
      </c>
      <c r="G5621" s="5">
        <v>322522.228</v>
      </c>
      <c r="H5621" s="4">
        <v>290</v>
      </c>
      <c r="I5621" s="5">
        <v>904950.12</v>
      </c>
      <c r="J5621" s="4">
        <v>240</v>
      </c>
      <c r="K5621" s="5">
        <v>592333.02</v>
      </c>
      <c r="L5621" s="3">
        <v>-0.53793103448275903</v>
      </c>
      <c r="M5621" s="6">
        <v>-0.64360220428502701</v>
      </c>
      <c r="N5621" s="3">
        <v>-0.44166666666666698</v>
      </c>
      <c r="O5621" s="3">
        <v>-0.45550523588909497</v>
      </c>
    </row>
    <row r="5622" spans="2:15" x14ac:dyDescent="0.25">
      <c r="B5622" t="s">
        <v>54</v>
      </c>
      <c r="C5622" t="s">
        <v>5</v>
      </c>
      <c r="D5622" t="s">
        <v>19</v>
      </c>
      <c r="E5622" t="s">
        <v>10</v>
      </c>
      <c r="F5622" s="4">
        <v>9</v>
      </c>
      <c r="G5622" s="5">
        <v>67141.436400000006</v>
      </c>
      <c r="H5622" s="4">
        <v>7</v>
      </c>
      <c r="I5622" s="5">
        <v>40182.26</v>
      </c>
      <c r="J5622" s="4">
        <v>9</v>
      </c>
      <c r="K5622" s="5">
        <v>59525.96</v>
      </c>
      <c r="L5622" s="3">
        <v>0.28571428571428598</v>
      </c>
      <c r="M5622" s="6">
        <v>0.67092235230173802</v>
      </c>
      <c r="N5622" s="3">
        <v>0</v>
      </c>
      <c r="O5622" s="3">
        <v>0.12793538147053801</v>
      </c>
    </row>
    <row r="5623" spans="2:15" x14ac:dyDescent="0.25">
      <c r="B5623" t="s">
        <v>54</v>
      </c>
      <c r="C5623" t="s">
        <v>5</v>
      </c>
      <c r="D5623" t="s">
        <v>19</v>
      </c>
      <c r="E5623" t="s">
        <v>11</v>
      </c>
      <c r="F5623" s="4">
        <v>134</v>
      </c>
      <c r="G5623" s="5">
        <v>1353441.4221000001</v>
      </c>
      <c r="H5623" s="4">
        <v>108</v>
      </c>
      <c r="I5623" s="5">
        <v>949785.34</v>
      </c>
      <c r="J5623" s="4">
        <v>115</v>
      </c>
      <c r="K5623" s="5">
        <v>705990.54</v>
      </c>
      <c r="L5623" s="3">
        <v>0.240740740740741</v>
      </c>
      <c r="M5623" s="6">
        <v>0.42499717051855002</v>
      </c>
      <c r="N5623" s="3">
        <v>0.16521739130434801</v>
      </c>
      <c r="O5623" s="3">
        <v>0.91708152647484398</v>
      </c>
    </row>
    <row r="5624" spans="2:15" x14ac:dyDescent="0.25">
      <c r="B5624" t="s">
        <v>54</v>
      </c>
      <c r="C5624" t="s">
        <v>5</v>
      </c>
      <c r="D5624" t="s">
        <v>19</v>
      </c>
      <c r="E5624" t="s">
        <v>12</v>
      </c>
      <c r="F5624" s="4">
        <v>53</v>
      </c>
      <c r="G5624" s="5">
        <v>465314.712</v>
      </c>
      <c r="H5624" s="4">
        <v>69</v>
      </c>
      <c r="I5624" s="5">
        <v>361413.36</v>
      </c>
      <c r="J5624" s="4">
        <v>101</v>
      </c>
      <c r="K5624" s="5">
        <v>321843.15000000002</v>
      </c>
      <c r="L5624" s="3">
        <v>-0.231884057971015</v>
      </c>
      <c r="M5624" s="6">
        <v>0.28748619586171398</v>
      </c>
      <c r="N5624" s="3">
        <v>-0.475247524752475</v>
      </c>
      <c r="O5624" s="3">
        <v>0.44578100232986201</v>
      </c>
    </row>
    <row r="5625" spans="2:15" x14ac:dyDescent="0.25">
      <c r="B5625" t="s">
        <v>54</v>
      </c>
      <c r="C5625" t="s">
        <v>5</v>
      </c>
      <c r="D5625" t="s">
        <v>19</v>
      </c>
      <c r="E5625" t="s">
        <v>13</v>
      </c>
      <c r="F5625" s="4">
        <v>95</v>
      </c>
      <c r="G5625" s="5">
        <v>423731.22</v>
      </c>
      <c r="H5625" s="4">
        <v>112</v>
      </c>
      <c r="I5625" s="5">
        <v>447930.01152</v>
      </c>
      <c r="J5625" s="4">
        <v>122</v>
      </c>
      <c r="K5625" s="5">
        <v>454125.03</v>
      </c>
      <c r="L5625" s="3">
        <v>-0.151785714285714</v>
      </c>
      <c r="M5625" s="6">
        <v>-5.4023599441092099E-2</v>
      </c>
      <c r="N5625" s="3">
        <v>-0.22131147540983601</v>
      </c>
      <c r="O5625" s="3">
        <v>-6.6928286247512694E-2</v>
      </c>
    </row>
    <row r="5626" spans="2:15" x14ac:dyDescent="0.25">
      <c r="B5626" t="s">
        <v>54</v>
      </c>
      <c r="C5626" t="s">
        <v>5</v>
      </c>
      <c r="D5626" t="s">
        <v>19</v>
      </c>
      <c r="E5626" t="s">
        <v>15</v>
      </c>
      <c r="F5626" s="4">
        <v>281</v>
      </c>
      <c r="G5626" s="5">
        <v>1547021.946</v>
      </c>
      <c r="H5626" s="4">
        <v>417</v>
      </c>
      <c r="I5626" s="5">
        <v>1872454.1229999999</v>
      </c>
      <c r="J5626" s="4">
        <v>171</v>
      </c>
      <c r="K5626" s="5">
        <v>475439.75</v>
      </c>
      <c r="L5626" s="3">
        <v>-0.32613908872901698</v>
      </c>
      <c r="M5626" s="6">
        <v>-0.17379981330522401</v>
      </c>
      <c r="N5626" s="3">
        <v>0.64327485380117</v>
      </c>
      <c r="O5626" s="3">
        <v>2.2538759033084701</v>
      </c>
    </row>
    <row r="5627" spans="2:15" x14ac:dyDescent="0.25">
      <c r="B5627" t="s">
        <v>54</v>
      </c>
      <c r="C5627" t="s">
        <v>5</v>
      </c>
      <c r="D5627" t="s">
        <v>19</v>
      </c>
      <c r="E5627" t="s">
        <v>22</v>
      </c>
      <c r="F5627" s="4">
        <v>48</v>
      </c>
      <c r="G5627" s="5">
        <v>1207049.4453</v>
      </c>
      <c r="H5627" s="4">
        <v>114</v>
      </c>
      <c r="I5627" s="5">
        <v>3170584.5</v>
      </c>
      <c r="J5627" s="4"/>
      <c r="K5627" s="5"/>
      <c r="L5627" s="3">
        <v>-0.57894736842105299</v>
      </c>
      <c r="M5627" s="6">
        <v>-0.61929750009816797</v>
      </c>
      <c r="N5627" s="3"/>
      <c r="O5627" s="3"/>
    </row>
    <row r="5628" spans="2:15" x14ac:dyDescent="0.25">
      <c r="B5628" t="s">
        <v>54</v>
      </c>
      <c r="C5628" t="s">
        <v>5</v>
      </c>
      <c r="D5628" t="s">
        <v>19</v>
      </c>
      <c r="E5628" t="s">
        <v>25</v>
      </c>
      <c r="F5628" s="4">
        <v>2496</v>
      </c>
      <c r="G5628" s="5">
        <v>29633846.5704001</v>
      </c>
      <c r="H5628" s="4">
        <v>3381</v>
      </c>
      <c r="I5628" s="5">
        <v>28788896.98</v>
      </c>
      <c r="J5628" s="4">
        <v>4516</v>
      </c>
      <c r="K5628" s="5">
        <v>33023980.2480001</v>
      </c>
      <c r="L5628" s="3">
        <v>-0.261756876663709</v>
      </c>
      <c r="M5628" s="6">
        <v>2.9349842440545601E-2</v>
      </c>
      <c r="N5628" s="3">
        <v>-0.44729849424269302</v>
      </c>
      <c r="O5628" s="3">
        <v>-0.102656725571572</v>
      </c>
    </row>
    <row r="5629" spans="2:15" x14ac:dyDescent="0.25">
      <c r="B5629" t="s">
        <v>54</v>
      </c>
      <c r="C5629" t="s">
        <v>5</v>
      </c>
      <c r="D5629" t="s">
        <v>19</v>
      </c>
      <c r="E5629" t="s">
        <v>16</v>
      </c>
      <c r="F5629" s="4" t="s">
        <v>69</v>
      </c>
      <c r="G5629" s="5">
        <v>4145.04</v>
      </c>
      <c r="H5629" s="4" t="s">
        <v>69</v>
      </c>
      <c r="I5629" s="5">
        <v>650</v>
      </c>
      <c r="J5629" s="4" t="s">
        <v>69</v>
      </c>
      <c r="K5629" s="5">
        <v>4110</v>
      </c>
      <c r="L5629" s="3" t="s">
        <v>70</v>
      </c>
      <c r="M5629" s="6">
        <v>5.3769846153846199</v>
      </c>
      <c r="N5629" s="3" t="s">
        <v>70</v>
      </c>
      <c r="O5629" s="3">
        <v>8.5255474452554693E-3</v>
      </c>
    </row>
    <row r="5630" spans="2:15" x14ac:dyDescent="0.25">
      <c r="B5630" t="s">
        <v>54</v>
      </c>
      <c r="C5630" t="s">
        <v>5</v>
      </c>
      <c r="D5630" t="s">
        <v>23</v>
      </c>
      <c r="E5630" t="s">
        <v>7</v>
      </c>
      <c r="F5630" s="4">
        <v>1467</v>
      </c>
      <c r="G5630" s="5">
        <v>19643635.476799998</v>
      </c>
      <c r="H5630" s="4">
        <v>1421</v>
      </c>
      <c r="I5630" s="5">
        <v>12189606.6800001</v>
      </c>
      <c r="J5630" s="4">
        <v>1388</v>
      </c>
      <c r="K5630" s="5">
        <v>10424529.48</v>
      </c>
      <c r="L5630" s="3">
        <v>3.2371569317382103E-2</v>
      </c>
      <c r="M5630" s="6">
        <v>0.61150691671045099</v>
      </c>
      <c r="N5630" s="3">
        <v>5.6916426512968202E-2</v>
      </c>
      <c r="O5630" s="3">
        <v>0.88436662915936404</v>
      </c>
    </row>
    <row r="5631" spans="2:15" x14ac:dyDescent="0.25">
      <c r="B5631" t="s">
        <v>54</v>
      </c>
      <c r="C5631" t="s">
        <v>5</v>
      </c>
      <c r="D5631" t="s">
        <v>23</v>
      </c>
      <c r="E5631" t="s">
        <v>18</v>
      </c>
      <c r="F5631" s="4" t="s">
        <v>69</v>
      </c>
      <c r="G5631" s="5">
        <v>32385.483</v>
      </c>
      <c r="H5631" s="4" t="s">
        <v>69</v>
      </c>
      <c r="I5631" s="5">
        <v>4982</v>
      </c>
      <c r="J5631" s="4" t="s">
        <v>69</v>
      </c>
      <c r="K5631" s="5">
        <v>8819</v>
      </c>
      <c r="L5631" s="3" t="s">
        <v>70</v>
      </c>
      <c r="M5631" s="6">
        <v>5.5004983942191901</v>
      </c>
      <c r="N5631" s="3" t="s">
        <v>70</v>
      </c>
      <c r="O5631" s="3">
        <v>2.6722398231092002</v>
      </c>
    </row>
    <row r="5632" spans="2:15" x14ac:dyDescent="0.25">
      <c r="B5632" t="s">
        <v>54</v>
      </c>
      <c r="C5632" t="s">
        <v>5</v>
      </c>
      <c r="D5632" t="s">
        <v>23</v>
      </c>
      <c r="E5632" t="s">
        <v>8</v>
      </c>
      <c r="F5632" s="4">
        <v>224</v>
      </c>
      <c r="G5632" s="5">
        <v>1223916.8807999999</v>
      </c>
      <c r="H5632" s="4">
        <v>190</v>
      </c>
      <c r="I5632" s="5">
        <v>1050475.6740000001</v>
      </c>
      <c r="J5632" s="4">
        <v>231</v>
      </c>
      <c r="K5632" s="5">
        <v>1314752.31</v>
      </c>
      <c r="L5632" s="3">
        <v>0.17894736842105299</v>
      </c>
      <c r="M5632" s="6">
        <v>0.16510730433154</v>
      </c>
      <c r="N5632" s="3">
        <v>-3.03030303030303E-2</v>
      </c>
      <c r="O5632" s="3">
        <v>-6.9089385513233306E-2</v>
      </c>
    </row>
    <row r="5633" spans="2:15" x14ac:dyDescent="0.25">
      <c r="B5633" t="s">
        <v>54</v>
      </c>
      <c r="C5633" t="s">
        <v>5</v>
      </c>
      <c r="D5633" t="s">
        <v>23</v>
      </c>
      <c r="E5633" t="s">
        <v>21</v>
      </c>
      <c r="F5633" s="4">
        <v>11885</v>
      </c>
      <c r="G5633" s="5">
        <v>113963834.670095</v>
      </c>
      <c r="H5633" s="4">
        <v>13685</v>
      </c>
      <c r="I5633" s="5">
        <v>113719794.808002</v>
      </c>
      <c r="J5633" s="4">
        <v>12602</v>
      </c>
      <c r="K5633" s="5">
        <v>103621722.36800499</v>
      </c>
      <c r="L5633" s="3">
        <v>-0.13153087321885301</v>
      </c>
      <c r="M5633" s="6">
        <v>2.1459752236236999E-3</v>
      </c>
      <c r="N5633" s="3">
        <v>-5.6895730836375197E-2</v>
      </c>
      <c r="O5633" s="3">
        <v>9.9806411877246995E-2</v>
      </c>
    </row>
    <row r="5634" spans="2:15" x14ac:dyDescent="0.25">
      <c r="B5634" t="s">
        <v>54</v>
      </c>
      <c r="C5634" t="s">
        <v>5</v>
      </c>
      <c r="D5634" t="s">
        <v>23</v>
      </c>
      <c r="E5634" t="s">
        <v>9</v>
      </c>
      <c r="F5634" s="4">
        <v>308</v>
      </c>
      <c r="G5634" s="5">
        <v>511655.56079999998</v>
      </c>
      <c r="H5634" s="4">
        <v>450</v>
      </c>
      <c r="I5634" s="5">
        <v>649043</v>
      </c>
      <c r="J5634" s="4">
        <v>443</v>
      </c>
      <c r="K5634" s="5">
        <v>639252.81000000006</v>
      </c>
      <c r="L5634" s="3">
        <v>-0.31555555555555598</v>
      </c>
      <c r="M5634" s="6">
        <v>-0.21167694467084699</v>
      </c>
      <c r="N5634" s="3">
        <v>-0.304740406320542</v>
      </c>
      <c r="O5634" s="3">
        <v>-0.19960373611811</v>
      </c>
    </row>
    <row r="5635" spans="2:15" x14ac:dyDescent="0.25">
      <c r="B5635" t="s">
        <v>54</v>
      </c>
      <c r="C5635" t="s">
        <v>5</v>
      </c>
      <c r="D5635" t="s">
        <v>23</v>
      </c>
      <c r="E5635" t="s">
        <v>10</v>
      </c>
      <c r="F5635" s="4">
        <v>5</v>
      </c>
      <c r="G5635" s="5">
        <v>250859.90400000001</v>
      </c>
      <c r="H5635" s="4" t="s">
        <v>69</v>
      </c>
      <c r="I5635" s="5">
        <v>17297</v>
      </c>
      <c r="J5635" s="4">
        <v>6</v>
      </c>
      <c r="K5635" s="5">
        <v>129693.62</v>
      </c>
      <c r="L5635" s="3" t="s">
        <v>70</v>
      </c>
      <c r="M5635" s="6">
        <v>13.503087471815901</v>
      </c>
      <c r="N5635" s="3">
        <v>-0.16666666666666699</v>
      </c>
      <c r="O5635" s="3">
        <v>0.93425015047000803</v>
      </c>
    </row>
    <row r="5636" spans="2:15" x14ac:dyDescent="0.25">
      <c r="B5636" t="s">
        <v>54</v>
      </c>
      <c r="C5636" t="s">
        <v>5</v>
      </c>
      <c r="D5636" t="s">
        <v>23</v>
      </c>
      <c r="E5636" t="s">
        <v>11</v>
      </c>
      <c r="F5636" s="4">
        <v>138</v>
      </c>
      <c r="G5636" s="5">
        <v>1046819.9172</v>
      </c>
      <c r="H5636" s="4">
        <v>125</v>
      </c>
      <c r="I5636" s="5">
        <v>1045086.7</v>
      </c>
      <c r="J5636" s="4">
        <v>156</v>
      </c>
      <c r="K5636" s="5">
        <v>1465052.706</v>
      </c>
      <c r="L5636" s="3">
        <v>0.104</v>
      </c>
      <c r="M5636" s="6">
        <v>1.65844345736987E-3</v>
      </c>
      <c r="N5636" s="3">
        <v>-0.115384615384615</v>
      </c>
      <c r="O5636" s="3">
        <v>-0.28547286188897097</v>
      </c>
    </row>
    <row r="5637" spans="2:15" x14ac:dyDescent="0.25">
      <c r="B5637" t="s">
        <v>54</v>
      </c>
      <c r="C5637" t="s">
        <v>5</v>
      </c>
      <c r="D5637" t="s">
        <v>23</v>
      </c>
      <c r="E5637" t="s">
        <v>12</v>
      </c>
      <c r="F5637" s="4">
        <v>65</v>
      </c>
      <c r="G5637" s="5">
        <v>210649.44</v>
      </c>
      <c r="H5637" s="4">
        <v>42</v>
      </c>
      <c r="I5637" s="5">
        <v>140708.5</v>
      </c>
      <c r="J5637" s="4">
        <v>82</v>
      </c>
      <c r="K5637" s="5">
        <v>228554.6</v>
      </c>
      <c r="L5637" s="3">
        <v>0.547619047619048</v>
      </c>
      <c r="M5637" s="6">
        <v>0.49706265079934903</v>
      </c>
      <c r="N5637" s="3">
        <v>-0.207317073170732</v>
      </c>
      <c r="O5637" s="3">
        <v>-7.8340842844553699E-2</v>
      </c>
    </row>
    <row r="5638" spans="2:15" x14ac:dyDescent="0.25">
      <c r="B5638" t="s">
        <v>54</v>
      </c>
      <c r="C5638" t="s">
        <v>5</v>
      </c>
      <c r="D5638" t="s">
        <v>23</v>
      </c>
      <c r="E5638" t="s">
        <v>24</v>
      </c>
      <c r="F5638" s="4" t="s">
        <v>69</v>
      </c>
      <c r="G5638" s="5">
        <v>20754.730500000001</v>
      </c>
      <c r="H5638" s="4"/>
      <c r="I5638" s="5"/>
      <c r="J5638" s="4"/>
      <c r="K5638" s="5"/>
      <c r="L5638" s="3" t="s">
        <v>70</v>
      </c>
      <c r="M5638" s="6"/>
      <c r="N5638" s="3" t="s">
        <v>70</v>
      </c>
      <c r="O5638" s="3"/>
    </row>
    <row r="5639" spans="2:15" x14ac:dyDescent="0.25">
      <c r="B5639" t="s">
        <v>54</v>
      </c>
      <c r="C5639" t="s">
        <v>5</v>
      </c>
      <c r="D5639" t="s">
        <v>23</v>
      </c>
      <c r="E5639" t="s">
        <v>13</v>
      </c>
      <c r="F5639" s="4">
        <v>81</v>
      </c>
      <c r="G5639" s="5">
        <v>368704.2892</v>
      </c>
      <c r="H5639" s="4">
        <v>112</v>
      </c>
      <c r="I5639" s="5">
        <v>398478.83919999999</v>
      </c>
      <c r="J5639" s="4">
        <v>237</v>
      </c>
      <c r="K5639" s="5">
        <v>809007.39</v>
      </c>
      <c r="L5639" s="3">
        <v>-0.27678571428571402</v>
      </c>
      <c r="M5639" s="6">
        <v>-7.4720529852417006E-2</v>
      </c>
      <c r="N5639" s="3">
        <v>-0.658227848101266</v>
      </c>
      <c r="O5639" s="3">
        <v>-0.54425102445603102</v>
      </c>
    </row>
    <row r="5640" spans="2:15" x14ac:dyDescent="0.25">
      <c r="B5640" t="s">
        <v>54</v>
      </c>
      <c r="C5640" t="s">
        <v>5</v>
      </c>
      <c r="D5640" t="s">
        <v>23</v>
      </c>
      <c r="E5640" t="s">
        <v>15</v>
      </c>
      <c r="F5640" s="4">
        <v>72</v>
      </c>
      <c r="G5640" s="5">
        <v>265130.88</v>
      </c>
      <c r="H5640" s="4">
        <v>184</v>
      </c>
      <c r="I5640" s="5">
        <v>627293.89</v>
      </c>
      <c r="J5640" s="4">
        <v>39</v>
      </c>
      <c r="K5640" s="5">
        <v>111649</v>
      </c>
      <c r="L5640" s="3">
        <v>-0.60869565217391297</v>
      </c>
      <c r="M5640" s="6">
        <v>-0.57734184211486606</v>
      </c>
      <c r="N5640" s="3">
        <v>0.84615384615384603</v>
      </c>
      <c r="O5640" s="3">
        <v>1.3746820840312099</v>
      </c>
    </row>
    <row r="5641" spans="2:15" x14ac:dyDescent="0.25">
      <c r="B5641" t="s">
        <v>54</v>
      </c>
      <c r="C5641" t="s">
        <v>5</v>
      </c>
      <c r="D5641" t="s">
        <v>23</v>
      </c>
      <c r="E5641" t="s">
        <v>22</v>
      </c>
      <c r="F5641" s="4">
        <v>16</v>
      </c>
      <c r="G5641" s="5">
        <v>144038.95559999999</v>
      </c>
      <c r="H5641" s="4">
        <v>10</v>
      </c>
      <c r="I5641" s="5">
        <v>31573.599999999999</v>
      </c>
      <c r="J5641" s="4"/>
      <c r="K5641" s="5"/>
      <c r="L5641" s="3">
        <v>0.6</v>
      </c>
      <c r="M5641" s="6">
        <v>3.5620060936985301</v>
      </c>
      <c r="N5641" s="3"/>
      <c r="O5641" s="3"/>
    </row>
    <row r="5642" spans="2:15" x14ac:dyDescent="0.25">
      <c r="B5642" t="s">
        <v>54</v>
      </c>
      <c r="C5642" t="s">
        <v>5</v>
      </c>
      <c r="D5642" t="s">
        <v>23</v>
      </c>
      <c r="E5642" t="s">
        <v>25</v>
      </c>
      <c r="F5642" s="4">
        <v>3449</v>
      </c>
      <c r="G5642" s="5">
        <v>50500111.173099697</v>
      </c>
      <c r="H5642" s="4">
        <v>4247</v>
      </c>
      <c r="I5642" s="5">
        <v>54859405.175999701</v>
      </c>
      <c r="J5642" s="4">
        <v>4388</v>
      </c>
      <c r="K5642" s="5">
        <v>46790781.270000502</v>
      </c>
      <c r="L5642" s="3">
        <v>-0.187897339298328</v>
      </c>
      <c r="M5642" s="6">
        <v>-7.9463019858027006E-2</v>
      </c>
      <c r="N5642" s="3">
        <v>-0.21399270738377399</v>
      </c>
      <c r="O5642" s="3">
        <v>7.9274801625878896E-2</v>
      </c>
    </row>
    <row r="5643" spans="2:15" x14ac:dyDescent="0.25">
      <c r="B5643" t="s">
        <v>54</v>
      </c>
      <c r="C5643" t="s">
        <v>5</v>
      </c>
      <c r="D5643" t="s">
        <v>23</v>
      </c>
      <c r="E5643" t="s">
        <v>16</v>
      </c>
      <c r="F5643" s="4" t="s">
        <v>69</v>
      </c>
      <c r="G5643" s="5">
        <v>311524.74800000002</v>
      </c>
      <c r="H5643" s="4" t="s">
        <v>69</v>
      </c>
      <c r="I5643" s="5">
        <v>262079</v>
      </c>
      <c r="J5643" s="4" t="s">
        <v>69</v>
      </c>
      <c r="K5643" s="5">
        <v>3515</v>
      </c>
      <c r="L5643" s="3" t="s">
        <v>70</v>
      </c>
      <c r="M5643" s="6">
        <v>0.18866734076366301</v>
      </c>
      <c r="N5643" s="3" t="s">
        <v>70</v>
      </c>
      <c r="O5643" s="3">
        <v>87.627239829302994</v>
      </c>
    </row>
    <row r="5644" spans="2:15" x14ac:dyDescent="0.25">
      <c r="B5644" t="s">
        <v>54</v>
      </c>
      <c r="C5644" t="s">
        <v>5</v>
      </c>
      <c r="D5644" t="s">
        <v>29</v>
      </c>
      <c r="E5644" t="s">
        <v>9</v>
      </c>
      <c r="F5644" s="4"/>
      <c r="G5644" s="5"/>
      <c r="H5644" s="4" t="s">
        <v>69</v>
      </c>
      <c r="I5644" s="5">
        <v>1261</v>
      </c>
      <c r="J5644" s="4" t="s">
        <v>69</v>
      </c>
      <c r="K5644" s="5">
        <v>3570</v>
      </c>
      <c r="L5644" s="3" t="s">
        <v>70</v>
      </c>
      <c r="M5644" s="6"/>
      <c r="N5644" s="3" t="s">
        <v>70</v>
      </c>
      <c r="O5644" s="3"/>
    </row>
    <row r="5645" spans="2:15" x14ac:dyDescent="0.25">
      <c r="B5645" t="s">
        <v>54</v>
      </c>
      <c r="C5645" t="s">
        <v>5</v>
      </c>
      <c r="D5645" t="s">
        <v>29</v>
      </c>
      <c r="E5645" t="s">
        <v>13</v>
      </c>
      <c r="F5645" s="4"/>
      <c r="G5645" s="5"/>
      <c r="H5645" s="4"/>
      <c r="I5645" s="5"/>
      <c r="J5645" s="4" t="s">
        <v>69</v>
      </c>
      <c r="K5645" s="5">
        <v>1676</v>
      </c>
      <c r="L5645" s="3"/>
      <c r="M5645" s="6"/>
      <c r="N5645" s="3" t="s">
        <v>70</v>
      </c>
      <c r="O5645" s="3"/>
    </row>
    <row r="5646" spans="2:15" x14ac:dyDescent="0.25">
      <c r="B5646" t="s">
        <v>54</v>
      </c>
      <c r="C5646" t="s">
        <v>5</v>
      </c>
      <c r="D5646" t="s">
        <v>26</v>
      </c>
      <c r="E5646" t="s">
        <v>7</v>
      </c>
      <c r="F5646" s="4">
        <v>6</v>
      </c>
      <c r="G5646" s="5">
        <v>20864.91</v>
      </c>
      <c r="H5646" s="4">
        <v>11</v>
      </c>
      <c r="I5646" s="5">
        <v>43433.38</v>
      </c>
      <c r="J5646" s="4">
        <v>19</v>
      </c>
      <c r="K5646" s="5">
        <v>55044</v>
      </c>
      <c r="L5646" s="3">
        <v>-0.45454545454545497</v>
      </c>
      <c r="M5646" s="6">
        <v>-0.51961118384063099</v>
      </c>
      <c r="N5646" s="3">
        <v>-0.68421052631578905</v>
      </c>
      <c r="O5646" s="3">
        <v>-0.62094124700239794</v>
      </c>
    </row>
    <row r="5647" spans="2:15" x14ac:dyDescent="0.25">
      <c r="B5647" t="s">
        <v>54</v>
      </c>
      <c r="C5647" t="s">
        <v>5</v>
      </c>
      <c r="D5647" t="s">
        <v>26</v>
      </c>
      <c r="E5647" t="s">
        <v>8</v>
      </c>
      <c r="F5647" s="4">
        <v>76</v>
      </c>
      <c r="G5647" s="5">
        <v>381869.7</v>
      </c>
      <c r="H5647" s="4">
        <v>97</v>
      </c>
      <c r="I5647" s="5">
        <v>496357.99</v>
      </c>
      <c r="J5647" s="4">
        <v>85</v>
      </c>
      <c r="K5647" s="5">
        <v>374470.37</v>
      </c>
      <c r="L5647" s="3">
        <v>-0.216494845360825</v>
      </c>
      <c r="M5647" s="6">
        <v>-0.23065668792800101</v>
      </c>
      <c r="N5647" s="3">
        <v>-0.105882352941176</v>
      </c>
      <c r="O5647" s="3">
        <v>1.97594538654693E-2</v>
      </c>
    </row>
    <row r="5648" spans="2:15" x14ac:dyDescent="0.25">
      <c r="B5648" t="s">
        <v>54</v>
      </c>
      <c r="C5648" t="s">
        <v>5</v>
      </c>
      <c r="D5648" t="s">
        <v>26</v>
      </c>
      <c r="E5648" t="s">
        <v>21</v>
      </c>
      <c r="F5648" s="4">
        <v>278</v>
      </c>
      <c r="G5648" s="5">
        <v>1103384.9609999999</v>
      </c>
      <c r="H5648" s="4">
        <v>389</v>
      </c>
      <c r="I5648" s="5">
        <v>1352429.99</v>
      </c>
      <c r="J5648" s="4">
        <v>382</v>
      </c>
      <c r="K5648" s="5">
        <v>1272179.78</v>
      </c>
      <c r="L5648" s="3">
        <v>-0.28534704370179997</v>
      </c>
      <c r="M5648" s="6">
        <v>-0.18414633721631599</v>
      </c>
      <c r="N5648" s="3">
        <v>-0.27225130890052401</v>
      </c>
      <c r="O5648" s="3">
        <v>-0.13268157665577601</v>
      </c>
    </row>
    <row r="5649" spans="2:15" x14ac:dyDescent="0.25">
      <c r="B5649" t="s">
        <v>54</v>
      </c>
      <c r="C5649" t="s">
        <v>5</v>
      </c>
      <c r="D5649" t="s">
        <v>26</v>
      </c>
      <c r="E5649" t="s">
        <v>9</v>
      </c>
      <c r="F5649" s="4" t="s">
        <v>69</v>
      </c>
      <c r="G5649" s="5">
        <v>3667.65</v>
      </c>
      <c r="H5649" s="4"/>
      <c r="I5649" s="5"/>
      <c r="J5649" s="4"/>
      <c r="K5649" s="5"/>
      <c r="L5649" s="3" t="s">
        <v>70</v>
      </c>
      <c r="M5649" s="6"/>
      <c r="N5649" s="3" t="s">
        <v>70</v>
      </c>
      <c r="O5649" s="3"/>
    </row>
    <row r="5650" spans="2:15" x14ac:dyDescent="0.25">
      <c r="B5650" t="s">
        <v>54</v>
      </c>
      <c r="C5650" t="s">
        <v>5</v>
      </c>
      <c r="D5650" t="s">
        <v>26</v>
      </c>
      <c r="E5650" t="s">
        <v>13</v>
      </c>
      <c r="F5650" s="4" t="s">
        <v>69</v>
      </c>
      <c r="G5650" s="5">
        <v>2475.9</v>
      </c>
      <c r="H5650" s="4" t="s">
        <v>69</v>
      </c>
      <c r="I5650" s="5">
        <v>4657</v>
      </c>
      <c r="J5650" s="4" t="s">
        <v>69</v>
      </c>
      <c r="K5650" s="5">
        <v>8220</v>
      </c>
      <c r="L5650" s="3" t="s">
        <v>70</v>
      </c>
      <c r="M5650" s="6">
        <v>-0.46834872235344599</v>
      </c>
      <c r="N5650" s="3" t="s">
        <v>70</v>
      </c>
      <c r="O5650" s="3">
        <v>-0.69879562043795596</v>
      </c>
    </row>
    <row r="5651" spans="2:15" x14ac:dyDescent="0.25">
      <c r="B5651" t="s">
        <v>54</v>
      </c>
      <c r="C5651" t="s">
        <v>5</v>
      </c>
      <c r="D5651" t="s">
        <v>26</v>
      </c>
      <c r="E5651" t="s">
        <v>25</v>
      </c>
      <c r="F5651" s="4">
        <v>41</v>
      </c>
      <c r="G5651" s="5">
        <v>212385.45</v>
      </c>
      <c r="H5651" s="4">
        <v>61</v>
      </c>
      <c r="I5651" s="5">
        <v>162779</v>
      </c>
      <c r="J5651" s="4">
        <v>102</v>
      </c>
      <c r="K5651" s="5">
        <v>263193</v>
      </c>
      <c r="L5651" s="3">
        <v>-0.32786885245901598</v>
      </c>
      <c r="M5651" s="6">
        <v>0.30474723397981301</v>
      </c>
      <c r="N5651" s="3">
        <v>-0.59803921568627405</v>
      </c>
      <c r="O5651" s="3">
        <v>-0.19304293807206099</v>
      </c>
    </row>
    <row r="5652" spans="2:15" x14ac:dyDescent="0.25">
      <c r="B5652" t="s">
        <v>54</v>
      </c>
      <c r="C5652" t="s">
        <v>27</v>
      </c>
      <c r="D5652" t="s">
        <v>28</v>
      </c>
      <c r="E5652" t="s">
        <v>7</v>
      </c>
      <c r="F5652" s="4">
        <v>225</v>
      </c>
      <c r="G5652" s="5">
        <v>2232506.88</v>
      </c>
      <c r="H5652" s="4">
        <v>152</v>
      </c>
      <c r="I5652" s="5">
        <v>1301193.29</v>
      </c>
      <c r="J5652" s="4"/>
      <c r="K5652" s="5"/>
      <c r="L5652" s="3">
        <v>0.480263157894737</v>
      </c>
      <c r="M5652" s="6">
        <v>0.71573808223373203</v>
      </c>
      <c r="N5652" s="3"/>
      <c r="O5652" s="3"/>
    </row>
    <row r="5653" spans="2:15" x14ac:dyDescent="0.25">
      <c r="B5653" t="s">
        <v>54</v>
      </c>
      <c r="C5653" t="s">
        <v>27</v>
      </c>
      <c r="D5653" t="s">
        <v>28</v>
      </c>
      <c r="E5653" t="s">
        <v>9</v>
      </c>
      <c r="F5653" s="4">
        <v>56</v>
      </c>
      <c r="G5653" s="5">
        <v>69935.56</v>
      </c>
      <c r="H5653" s="4">
        <v>63</v>
      </c>
      <c r="I5653" s="5">
        <v>76587.600000000006</v>
      </c>
      <c r="J5653" s="4">
        <v>113</v>
      </c>
      <c r="K5653" s="5">
        <v>119920.63</v>
      </c>
      <c r="L5653" s="3">
        <v>-0.11111111111111099</v>
      </c>
      <c r="M5653" s="6">
        <v>-8.6855313392768904E-2</v>
      </c>
      <c r="N5653" s="3">
        <v>-0.50442477876106195</v>
      </c>
      <c r="O5653" s="3">
        <v>-0.41681794033270197</v>
      </c>
    </row>
    <row r="5654" spans="2:15" x14ac:dyDescent="0.25">
      <c r="B5654" t="s">
        <v>54</v>
      </c>
      <c r="C5654" t="s">
        <v>27</v>
      </c>
      <c r="D5654" t="s">
        <v>28</v>
      </c>
      <c r="E5654" t="s">
        <v>11</v>
      </c>
      <c r="F5654" s="4">
        <v>13</v>
      </c>
      <c r="G5654" s="5">
        <v>76843</v>
      </c>
      <c r="H5654" s="4">
        <v>7</v>
      </c>
      <c r="I5654" s="5">
        <v>40826</v>
      </c>
      <c r="J5654" s="4">
        <v>10</v>
      </c>
      <c r="K5654" s="5">
        <v>50395.34</v>
      </c>
      <c r="L5654" s="3">
        <v>0.85714285714285698</v>
      </c>
      <c r="M5654" s="6">
        <v>0.88220741684220805</v>
      </c>
      <c r="N5654" s="3">
        <v>0.3</v>
      </c>
      <c r="O5654" s="3">
        <v>0.524803682245223</v>
      </c>
    </row>
    <row r="5655" spans="2:15" x14ac:dyDescent="0.25">
      <c r="B5655" t="s">
        <v>54</v>
      </c>
      <c r="C5655" t="s">
        <v>27</v>
      </c>
      <c r="D5655" t="s">
        <v>28</v>
      </c>
      <c r="E5655" t="s">
        <v>12</v>
      </c>
      <c r="F5655" s="4" t="s">
        <v>69</v>
      </c>
      <c r="G5655" s="5">
        <v>797</v>
      </c>
      <c r="H5655" s="4" t="s">
        <v>69</v>
      </c>
      <c r="I5655" s="5">
        <v>774</v>
      </c>
      <c r="J5655" s="4" t="s">
        <v>69</v>
      </c>
      <c r="K5655" s="5">
        <v>730</v>
      </c>
      <c r="L5655" s="3" t="s">
        <v>70</v>
      </c>
      <c r="M5655" s="6">
        <v>2.97157622739017E-2</v>
      </c>
      <c r="N5655" s="3" t="s">
        <v>70</v>
      </c>
      <c r="O5655" s="3">
        <v>9.1780821917808203E-2</v>
      </c>
    </row>
    <row r="5656" spans="2:15" x14ac:dyDescent="0.25">
      <c r="B5656" t="s">
        <v>54</v>
      </c>
      <c r="C5656" t="s">
        <v>27</v>
      </c>
      <c r="D5656" t="s">
        <v>28</v>
      </c>
      <c r="E5656" t="s">
        <v>13</v>
      </c>
      <c r="F5656" s="4" t="s">
        <v>69</v>
      </c>
      <c r="G5656" s="5">
        <v>2799</v>
      </c>
      <c r="H5656" s="4">
        <v>15</v>
      </c>
      <c r="I5656" s="5">
        <v>22415.3</v>
      </c>
      <c r="J5656" s="4">
        <v>5</v>
      </c>
      <c r="K5656" s="5">
        <v>7357.6</v>
      </c>
      <c r="L5656" s="3" t="s">
        <v>70</v>
      </c>
      <c r="M5656" s="6">
        <v>-0.87512993357215796</v>
      </c>
      <c r="N5656" s="3" t="s">
        <v>70</v>
      </c>
      <c r="O5656" s="3">
        <v>-0.61957703598999703</v>
      </c>
    </row>
    <row r="5657" spans="2:15" x14ac:dyDescent="0.25">
      <c r="B5657" t="s">
        <v>54</v>
      </c>
      <c r="C5657" t="s">
        <v>27</v>
      </c>
      <c r="D5657" t="s">
        <v>28</v>
      </c>
      <c r="E5657" t="s">
        <v>25</v>
      </c>
      <c r="F5657" s="4">
        <v>1545</v>
      </c>
      <c r="G5657" s="5">
        <v>6313340.0899999803</v>
      </c>
      <c r="H5657" s="4">
        <v>1507</v>
      </c>
      <c r="I5657" s="5">
        <v>4976743.7399999797</v>
      </c>
      <c r="J5657" s="4">
        <v>1704</v>
      </c>
      <c r="K5657" s="5">
        <v>4721488.0343999797</v>
      </c>
      <c r="L5657" s="3">
        <v>2.5215660252156699E-2</v>
      </c>
      <c r="M5657" s="6">
        <v>0.26856844953805098</v>
      </c>
      <c r="N5657" s="3">
        <v>-9.3309859154929606E-2</v>
      </c>
      <c r="O5657" s="3">
        <v>0.33715050085947901</v>
      </c>
    </row>
    <row r="5658" spans="2:15" x14ac:dyDescent="0.25">
      <c r="B5658" t="s">
        <v>54</v>
      </c>
      <c r="C5658" t="s">
        <v>27</v>
      </c>
      <c r="D5658" t="s">
        <v>6</v>
      </c>
      <c r="E5658" t="s">
        <v>7</v>
      </c>
      <c r="F5658" s="4">
        <v>1167</v>
      </c>
      <c r="G5658" s="5">
        <v>7652548.1752439598</v>
      </c>
      <c r="H5658" s="4">
        <v>1112</v>
      </c>
      <c r="I5658" s="5">
        <v>6826860.92640003</v>
      </c>
      <c r="J5658" s="4">
        <v>1200</v>
      </c>
      <c r="K5658" s="5">
        <v>6292772.6399999997</v>
      </c>
      <c r="L5658" s="3">
        <v>4.9460431654676298E-2</v>
      </c>
      <c r="M5658" s="6">
        <v>0.120946838927234</v>
      </c>
      <c r="N5658" s="3">
        <v>-2.75E-2</v>
      </c>
      <c r="O5658" s="3">
        <v>0.216085279579394</v>
      </c>
    </row>
    <row r="5659" spans="2:15" x14ac:dyDescent="0.25">
      <c r="B5659" t="s">
        <v>54</v>
      </c>
      <c r="C5659" t="s">
        <v>27</v>
      </c>
      <c r="D5659" t="s">
        <v>6</v>
      </c>
      <c r="E5659" t="s">
        <v>8</v>
      </c>
      <c r="F5659" s="4">
        <v>156</v>
      </c>
      <c r="G5659" s="5">
        <v>1013654.0649239999</v>
      </c>
      <c r="H5659" s="4">
        <v>200</v>
      </c>
      <c r="I5659" s="5">
        <v>1023175.6608</v>
      </c>
      <c r="J5659" s="4">
        <v>219</v>
      </c>
      <c r="K5659" s="5">
        <v>1001046.92</v>
      </c>
      <c r="L5659" s="3">
        <v>-0.22</v>
      </c>
      <c r="M5659" s="6">
        <v>-9.3059249166955703E-3</v>
      </c>
      <c r="N5659" s="3">
        <v>-0.28767123287671198</v>
      </c>
      <c r="O5659" s="3">
        <v>1.2593960055339999E-2</v>
      </c>
    </row>
    <row r="5660" spans="2:15" x14ac:dyDescent="0.25">
      <c r="B5660" t="s">
        <v>54</v>
      </c>
      <c r="C5660" t="s">
        <v>27</v>
      </c>
      <c r="D5660" t="s">
        <v>6</v>
      </c>
      <c r="E5660" t="s">
        <v>21</v>
      </c>
      <c r="F5660" s="4">
        <v>8255</v>
      </c>
      <c r="G5660" s="5">
        <v>31384195.645775899</v>
      </c>
      <c r="H5660" s="4">
        <v>10783</v>
      </c>
      <c r="I5660" s="5">
        <v>38055573.796800002</v>
      </c>
      <c r="J5660" s="4">
        <v>11419</v>
      </c>
      <c r="K5660" s="5">
        <v>37173626.789999999</v>
      </c>
      <c r="L5660" s="3">
        <v>-0.23444310488732301</v>
      </c>
      <c r="M5660" s="6">
        <v>-0.17530620315032799</v>
      </c>
      <c r="N5660" s="3">
        <v>-0.27708205622208598</v>
      </c>
      <c r="O5660" s="3">
        <v>-0.155740282672163</v>
      </c>
    </row>
    <row r="5661" spans="2:15" x14ac:dyDescent="0.25">
      <c r="B5661" t="s">
        <v>54</v>
      </c>
      <c r="C5661" t="s">
        <v>27</v>
      </c>
      <c r="D5661" t="s">
        <v>6</v>
      </c>
      <c r="E5661" t="s">
        <v>9</v>
      </c>
      <c r="F5661" s="4">
        <v>279</v>
      </c>
      <c r="G5661" s="5">
        <v>556817.85051000002</v>
      </c>
      <c r="H5661" s="4">
        <v>404</v>
      </c>
      <c r="I5661" s="5">
        <v>757968.15919999999</v>
      </c>
      <c r="J5661" s="4">
        <v>412</v>
      </c>
      <c r="K5661" s="5">
        <v>567461</v>
      </c>
      <c r="L5661" s="3">
        <v>-0.30940594059405901</v>
      </c>
      <c r="M5661" s="6">
        <v>-0.26538094806291701</v>
      </c>
      <c r="N5661" s="3">
        <v>-0.32281553398058199</v>
      </c>
      <c r="O5661" s="3">
        <v>-1.8755737381070701E-2</v>
      </c>
    </row>
    <row r="5662" spans="2:15" x14ac:dyDescent="0.25">
      <c r="B5662" t="s">
        <v>54</v>
      </c>
      <c r="C5662" t="s">
        <v>27</v>
      </c>
      <c r="D5662" t="s">
        <v>6</v>
      </c>
      <c r="E5662" t="s">
        <v>10</v>
      </c>
      <c r="F5662" s="4" t="s">
        <v>69</v>
      </c>
      <c r="G5662" s="5">
        <v>15560.9457</v>
      </c>
      <c r="H5662" s="4">
        <v>5</v>
      </c>
      <c r="I5662" s="5">
        <v>15395.84</v>
      </c>
      <c r="J5662" s="4" t="s">
        <v>69</v>
      </c>
      <c r="K5662" s="5">
        <v>14278</v>
      </c>
      <c r="L5662" s="3" t="s">
        <v>70</v>
      </c>
      <c r="M5662" s="6">
        <v>1.0724046235866201E-2</v>
      </c>
      <c r="N5662" s="3" t="s">
        <v>70</v>
      </c>
      <c r="O5662" s="3">
        <v>8.9854720549096503E-2</v>
      </c>
    </row>
    <row r="5663" spans="2:15" x14ac:dyDescent="0.25">
      <c r="B5663" t="s">
        <v>54</v>
      </c>
      <c r="C5663" t="s">
        <v>27</v>
      </c>
      <c r="D5663" t="s">
        <v>6</v>
      </c>
      <c r="E5663" t="s">
        <v>11</v>
      </c>
      <c r="F5663" s="4">
        <v>139</v>
      </c>
      <c r="G5663" s="5">
        <v>1535653.1244109999</v>
      </c>
      <c r="H5663" s="4">
        <v>126</v>
      </c>
      <c r="I5663" s="5">
        <v>940895.79839999904</v>
      </c>
      <c r="J5663" s="4">
        <v>92</v>
      </c>
      <c r="K5663" s="5">
        <v>542947.93000000005</v>
      </c>
      <c r="L5663" s="3">
        <v>0.103174603174603</v>
      </c>
      <c r="M5663" s="6">
        <v>0.632118165499722</v>
      </c>
      <c r="N5663" s="3">
        <v>0.51086956521739102</v>
      </c>
      <c r="O5663" s="3">
        <v>1.82836168914209</v>
      </c>
    </row>
    <row r="5664" spans="2:15" x14ac:dyDescent="0.25">
      <c r="B5664" t="s">
        <v>54</v>
      </c>
      <c r="C5664" t="s">
        <v>27</v>
      </c>
      <c r="D5664" t="s">
        <v>6</v>
      </c>
      <c r="E5664" t="s">
        <v>12</v>
      </c>
      <c r="F5664" s="4">
        <v>90</v>
      </c>
      <c r="G5664" s="5">
        <v>445259.22498</v>
      </c>
      <c r="H5664" s="4">
        <v>121</v>
      </c>
      <c r="I5664" s="5">
        <v>538872.99600000004</v>
      </c>
      <c r="J5664" s="4">
        <v>128</v>
      </c>
      <c r="K5664" s="5">
        <v>658980.76</v>
      </c>
      <c r="L5664" s="3">
        <v>-0.256198347107438</v>
      </c>
      <c r="M5664" s="6">
        <v>-0.173721399503938</v>
      </c>
      <c r="N5664" s="3">
        <v>-0.296875</v>
      </c>
      <c r="O5664" s="3">
        <v>-0.32432135806210799</v>
      </c>
    </row>
    <row r="5665" spans="2:15" x14ac:dyDescent="0.25">
      <c r="B5665" t="s">
        <v>54</v>
      </c>
      <c r="C5665" t="s">
        <v>27</v>
      </c>
      <c r="D5665" t="s">
        <v>6</v>
      </c>
      <c r="E5665" t="s">
        <v>13</v>
      </c>
      <c r="F5665" s="4">
        <v>65</v>
      </c>
      <c r="G5665" s="5">
        <v>300233.94809999998</v>
      </c>
      <c r="H5665" s="4">
        <v>41</v>
      </c>
      <c r="I5665" s="5">
        <v>134641.51999999999</v>
      </c>
      <c r="J5665" s="4">
        <v>40</v>
      </c>
      <c r="K5665" s="5">
        <v>146862</v>
      </c>
      <c r="L5665" s="3">
        <v>0.58536585365853699</v>
      </c>
      <c r="M5665" s="6">
        <v>1.2298764014250601</v>
      </c>
      <c r="N5665" s="3">
        <v>0.625</v>
      </c>
      <c r="O5665" s="3">
        <v>1.0443269743024099</v>
      </c>
    </row>
    <row r="5666" spans="2:15" x14ac:dyDescent="0.25">
      <c r="B5666" t="s">
        <v>54</v>
      </c>
      <c r="C5666" t="s">
        <v>27</v>
      </c>
      <c r="D5666" t="s">
        <v>6</v>
      </c>
      <c r="E5666" t="s">
        <v>15</v>
      </c>
      <c r="F5666" s="4">
        <v>51</v>
      </c>
      <c r="G5666" s="5">
        <v>169632.79860000001</v>
      </c>
      <c r="H5666" s="4">
        <v>76</v>
      </c>
      <c r="I5666" s="5">
        <v>235583.56</v>
      </c>
      <c r="J5666" s="4">
        <v>79</v>
      </c>
      <c r="K5666" s="5">
        <v>220098</v>
      </c>
      <c r="L5666" s="3">
        <v>-0.32894736842105299</v>
      </c>
      <c r="M5666" s="6">
        <v>-0.27994636552737401</v>
      </c>
      <c r="N5666" s="3">
        <v>-0.354430379746835</v>
      </c>
      <c r="O5666" s="3">
        <v>-0.229285142981763</v>
      </c>
    </row>
    <row r="5667" spans="2:15" x14ac:dyDescent="0.25">
      <c r="B5667" t="s">
        <v>54</v>
      </c>
      <c r="C5667" t="s">
        <v>27</v>
      </c>
      <c r="D5667" t="s">
        <v>6</v>
      </c>
      <c r="E5667" t="s">
        <v>25</v>
      </c>
      <c r="F5667" s="4">
        <v>1092</v>
      </c>
      <c r="G5667" s="5">
        <v>3064827.68122801</v>
      </c>
      <c r="H5667" s="4">
        <v>1342</v>
      </c>
      <c r="I5667" s="5">
        <v>3430171.9792000102</v>
      </c>
      <c r="J5667" s="4">
        <v>1266</v>
      </c>
      <c r="K5667" s="5">
        <v>2765818.16</v>
      </c>
      <c r="L5667" s="3">
        <v>-0.18628912071535</v>
      </c>
      <c r="M5667" s="6">
        <v>-0.10650903225476401</v>
      </c>
      <c r="N5667" s="3">
        <v>-0.137440758293839</v>
      </c>
      <c r="O5667" s="3">
        <v>0.10810888638753099</v>
      </c>
    </row>
    <row r="5668" spans="2:15" x14ac:dyDescent="0.25">
      <c r="B5668" t="s">
        <v>54</v>
      </c>
      <c r="C5668" t="s">
        <v>27</v>
      </c>
      <c r="D5668" t="s">
        <v>6</v>
      </c>
      <c r="E5668" t="s">
        <v>16</v>
      </c>
      <c r="F5668" s="4" t="s">
        <v>69</v>
      </c>
      <c r="G5668" s="5">
        <v>716.04</v>
      </c>
      <c r="H5668" s="4" t="s">
        <v>69</v>
      </c>
      <c r="I5668" s="5">
        <v>7160.4</v>
      </c>
      <c r="J5668" s="4" t="s">
        <v>69</v>
      </c>
      <c r="K5668" s="5">
        <v>4705</v>
      </c>
      <c r="L5668" s="3" t="s">
        <v>70</v>
      </c>
      <c r="M5668" s="6">
        <v>-0.9</v>
      </c>
      <c r="N5668" s="3" t="s">
        <v>70</v>
      </c>
      <c r="O5668" s="3">
        <v>-0.84781296493092495</v>
      </c>
    </row>
    <row r="5669" spans="2:15" x14ac:dyDescent="0.25">
      <c r="B5669" t="s">
        <v>54</v>
      </c>
      <c r="C5669" t="s">
        <v>27</v>
      </c>
      <c r="D5669" t="s">
        <v>17</v>
      </c>
      <c r="E5669" t="s">
        <v>7</v>
      </c>
      <c r="F5669" s="4">
        <v>1171</v>
      </c>
      <c r="G5669" s="5">
        <v>8269988.8773659403</v>
      </c>
      <c r="H5669" s="4">
        <v>1268</v>
      </c>
      <c r="I5669" s="5">
        <v>7088075.0034000799</v>
      </c>
      <c r="J5669" s="4">
        <v>1261</v>
      </c>
      <c r="K5669" s="5">
        <v>6316916.2999999998</v>
      </c>
      <c r="L5669" s="3">
        <v>-7.6498422712933695E-2</v>
      </c>
      <c r="M5669" s="6">
        <v>0.16674680691145499</v>
      </c>
      <c r="N5669" s="3">
        <v>-7.1371927042030103E-2</v>
      </c>
      <c r="O5669" s="3">
        <v>0.309181329087096</v>
      </c>
    </row>
    <row r="5670" spans="2:15" x14ac:dyDescent="0.25">
      <c r="B5670" t="s">
        <v>54</v>
      </c>
      <c r="C5670" t="s">
        <v>27</v>
      </c>
      <c r="D5670" t="s">
        <v>17</v>
      </c>
      <c r="E5670" t="s">
        <v>18</v>
      </c>
      <c r="F5670" s="4" t="s">
        <v>69</v>
      </c>
      <c r="G5670" s="5">
        <v>3036.2849999999999</v>
      </c>
      <c r="H5670" s="4"/>
      <c r="I5670" s="5"/>
      <c r="J5670" s="4"/>
      <c r="K5670" s="5"/>
      <c r="L5670" s="3" t="s">
        <v>70</v>
      </c>
      <c r="M5670" s="6"/>
      <c r="N5670" s="3" t="s">
        <v>70</v>
      </c>
      <c r="O5670" s="3"/>
    </row>
    <row r="5671" spans="2:15" x14ac:dyDescent="0.25">
      <c r="B5671" t="s">
        <v>54</v>
      </c>
      <c r="C5671" t="s">
        <v>27</v>
      </c>
      <c r="D5671" t="s">
        <v>17</v>
      </c>
      <c r="E5671" t="s">
        <v>8</v>
      </c>
      <c r="F5671" s="4">
        <v>102</v>
      </c>
      <c r="G5671" s="5">
        <v>685726.34394000005</v>
      </c>
      <c r="H5671" s="4">
        <v>118</v>
      </c>
      <c r="I5671" s="5">
        <v>701123.50679999904</v>
      </c>
      <c r="J5671" s="4">
        <v>99</v>
      </c>
      <c r="K5671" s="5">
        <v>580501.56999999995</v>
      </c>
      <c r="L5671" s="3">
        <v>-0.13559322033898299</v>
      </c>
      <c r="M5671" s="6">
        <v>-2.1960699806333701E-2</v>
      </c>
      <c r="N5671" s="3">
        <v>3.03030303030303E-2</v>
      </c>
      <c r="O5671" s="3">
        <v>0.18126527020417901</v>
      </c>
    </row>
    <row r="5672" spans="2:15" x14ac:dyDescent="0.25">
      <c r="B5672" t="s">
        <v>54</v>
      </c>
      <c r="C5672" t="s">
        <v>27</v>
      </c>
      <c r="D5672" t="s">
        <v>17</v>
      </c>
      <c r="E5672" t="s">
        <v>21</v>
      </c>
      <c r="F5672" s="4">
        <v>5773</v>
      </c>
      <c r="G5672" s="5">
        <v>35533641.076506197</v>
      </c>
      <c r="H5672" s="4">
        <v>7589</v>
      </c>
      <c r="I5672" s="5">
        <v>42841699.642699704</v>
      </c>
      <c r="J5672" s="4">
        <v>7867</v>
      </c>
      <c r="K5672" s="5">
        <v>42117510.719999999</v>
      </c>
      <c r="L5672" s="3">
        <v>-0.23929371458690199</v>
      </c>
      <c r="M5672" s="6">
        <v>-0.17058283464808299</v>
      </c>
      <c r="N5672" s="3">
        <v>-0.266175162069404</v>
      </c>
      <c r="O5672" s="3">
        <v>-0.156321433316984</v>
      </c>
    </row>
    <row r="5673" spans="2:15" x14ac:dyDescent="0.25">
      <c r="B5673" t="s">
        <v>54</v>
      </c>
      <c r="C5673" t="s">
        <v>27</v>
      </c>
      <c r="D5673" t="s">
        <v>17</v>
      </c>
      <c r="E5673" t="s">
        <v>9</v>
      </c>
      <c r="F5673" s="4">
        <v>94</v>
      </c>
      <c r="G5673" s="5">
        <v>269580.38328000001</v>
      </c>
      <c r="H5673" s="4">
        <v>180</v>
      </c>
      <c r="I5673" s="5">
        <v>450556.4509</v>
      </c>
      <c r="J5673" s="4">
        <v>172</v>
      </c>
      <c r="K5673" s="5">
        <v>382389</v>
      </c>
      <c r="L5673" s="3">
        <v>-0.47777777777777802</v>
      </c>
      <c r="M5673" s="6">
        <v>-0.40167234817855701</v>
      </c>
      <c r="N5673" s="3">
        <v>-0.45348837209302301</v>
      </c>
      <c r="O5673" s="3">
        <v>-0.29501009893066998</v>
      </c>
    </row>
    <row r="5674" spans="2:15" x14ac:dyDescent="0.25">
      <c r="B5674" t="s">
        <v>54</v>
      </c>
      <c r="C5674" t="s">
        <v>27</v>
      </c>
      <c r="D5674" t="s">
        <v>17</v>
      </c>
      <c r="E5674" t="s">
        <v>10</v>
      </c>
      <c r="F5674" s="4" t="s">
        <v>69</v>
      </c>
      <c r="G5674" s="5">
        <v>6197.8770000000004</v>
      </c>
      <c r="H5674" s="4" t="s">
        <v>69</v>
      </c>
      <c r="I5674" s="5">
        <v>46401.753799999999</v>
      </c>
      <c r="J5674" s="4" t="s">
        <v>69</v>
      </c>
      <c r="K5674" s="5">
        <v>13467</v>
      </c>
      <c r="L5674" s="3" t="s">
        <v>70</v>
      </c>
      <c r="M5674" s="6">
        <v>-0.86643011325145203</v>
      </c>
      <c r="N5674" s="3" t="s">
        <v>70</v>
      </c>
      <c r="O5674" s="3">
        <v>-0.53977300066830003</v>
      </c>
    </row>
    <row r="5675" spans="2:15" x14ac:dyDescent="0.25">
      <c r="B5675" t="s">
        <v>54</v>
      </c>
      <c r="C5675" t="s">
        <v>27</v>
      </c>
      <c r="D5675" t="s">
        <v>17</v>
      </c>
      <c r="E5675" t="s">
        <v>11</v>
      </c>
      <c r="F5675" s="4">
        <v>30</v>
      </c>
      <c r="G5675" s="5">
        <v>242682.98759999999</v>
      </c>
      <c r="H5675" s="4">
        <v>35</v>
      </c>
      <c r="I5675" s="5">
        <v>282456.35479999997</v>
      </c>
      <c r="J5675" s="4">
        <v>40</v>
      </c>
      <c r="K5675" s="5">
        <v>282939.53999999998</v>
      </c>
      <c r="L5675" s="3">
        <v>-0.14285714285714299</v>
      </c>
      <c r="M5675" s="6">
        <v>-0.14081243535187099</v>
      </c>
      <c r="N5675" s="3">
        <v>-0.25</v>
      </c>
      <c r="O5675" s="3">
        <v>-0.14227969834120799</v>
      </c>
    </row>
    <row r="5676" spans="2:15" x14ac:dyDescent="0.25">
      <c r="B5676" t="s">
        <v>54</v>
      </c>
      <c r="C5676" t="s">
        <v>27</v>
      </c>
      <c r="D5676" t="s">
        <v>17</v>
      </c>
      <c r="E5676" t="s">
        <v>12</v>
      </c>
      <c r="F5676" s="4">
        <v>31</v>
      </c>
      <c r="G5676" s="5">
        <v>101927.9286</v>
      </c>
      <c r="H5676" s="4">
        <v>49</v>
      </c>
      <c r="I5676" s="5">
        <v>179586.12</v>
      </c>
      <c r="J5676" s="4">
        <v>33</v>
      </c>
      <c r="K5676" s="5">
        <v>121769</v>
      </c>
      <c r="L5676" s="3">
        <v>-0.36734693877551</v>
      </c>
      <c r="M5676" s="6">
        <v>-0.43242869437794001</v>
      </c>
      <c r="N5676" s="3">
        <v>-6.0606060606060601E-2</v>
      </c>
      <c r="O5676" s="3">
        <v>-0.16294025080274899</v>
      </c>
    </row>
    <row r="5677" spans="2:15" x14ac:dyDescent="0.25">
      <c r="B5677" t="s">
        <v>54</v>
      </c>
      <c r="C5677" t="s">
        <v>27</v>
      </c>
      <c r="D5677" t="s">
        <v>17</v>
      </c>
      <c r="E5677" t="s">
        <v>13</v>
      </c>
      <c r="F5677" s="4">
        <v>48</v>
      </c>
      <c r="G5677" s="5">
        <v>124901.05379999999</v>
      </c>
      <c r="H5677" s="4">
        <v>68</v>
      </c>
      <c r="I5677" s="5">
        <v>316535.16070000001</v>
      </c>
      <c r="J5677" s="4">
        <v>87</v>
      </c>
      <c r="K5677" s="5">
        <v>249802</v>
      </c>
      <c r="L5677" s="3">
        <v>-0.29411764705882298</v>
      </c>
      <c r="M5677" s="6">
        <v>-0.60541175418304805</v>
      </c>
      <c r="N5677" s="3">
        <v>-0.44827586206896602</v>
      </c>
      <c r="O5677" s="3">
        <v>-0.49999978462942601</v>
      </c>
    </row>
    <row r="5678" spans="2:15" x14ac:dyDescent="0.25">
      <c r="B5678" t="s">
        <v>54</v>
      </c>
      <c r="C5678" t="s">
        <v>27</v>
      </c>
      <c r="D5678" t="s">
        <v>17</v>
      </c>
      <c r="E5678" t="s">
        <v>15</v>
      </c>
      <c r="F5678" s="4">
        <v>22</v>
      </c>
      <c r="G5678" s="5">
        <v>71327.275200000004</v>
      </c>
      <c r="H5678" s="4">
        <v>42</v>
      </c>
      <c r="I5678" s="5">
        <v>118997.91</v>
      </c>
      <c r="J5678" s="4">
        <v>64</v>
      </c>
      <c r="K5678" s="5">
        <v>154296</v>
      </c>
      <c r="L5678" s="3">
        <v>-0.476190476190476</v>
      </c>
      <c r="M5678" s="6">
        <v>-0.40060060550643301</v>
      </c>
      <c r="N5678" s="3">
        <v>-0.65625</v>
      </c>
      <c r="O5678" s="3">
        <v>-0.53772440503966401</v>
      </c>
    </row>
    <row r="5679" spans="2:15" x14ac:dyDescent="0.25">
      <c r="B5679" t="s">
        <v>54</v>
      </c>
      <c r="C5679" t="s">
        <v>27</v>
      </c>
      <c r="D5679" t="s">
        <v>17</v>
      </c>
      <c r="E5679" t="s">
        <v>25</v>
      </c>
      <c r="F5679" s="4">
        <v>200</v>
      </c>
      <c r="G5679" s="5">
        <v>502050.70731000003</v>
      </c>
      <c r="H5679" s="4">
        <v>350</v>
      </c>
      <c r="I5679" s="5">
        <v>866790.41950000299</v>
      </c>
      <c r="J5679" s="4">
        <v>422</v>
      </c>
      <c r="K5679" s="5">
        <v>854289.13</v>
      </c>
      <c r="L5679" s="3">
        <v>-0.42857142857142899</v>
      </c>
      <c r="M5679" s="6">
        <v>-0.42079342824347099</v>
      </c>
      <c r="N5679" s="3">
        <v>-0.52606635071090002</v>
      </c>
      <c r="O5679" s="3">
        <v>-0.41231757530380803</v>
      </c>
    </row>
    <row r="5680" spans="2:15" x14ac:dyDescent="0.25">
      <c r="B5680" t="s">
        <v>54</v>
      </c>
      <c r="C5680" t="s">
        <v>27</v>
      </c>
      <c r="D5680" t="s">
        <v>17</v>
      </c>
      <c r="E5680" t="s">
        <v>16</v>
      </c>
      <c r="F5680" s="4" t="s">
        <v>69</v>
      </c>
      <c r="G5680" s="5">
        <v>385.05239999999998</v>
      </c>
      <c r="H5680" s="4" t="s">
        <v>69</v>
      </c>
      <c r="I5680" s="5">
        <v>1319.43</v>
      </c>
      <c r="J5680" s="4" t="s">
        <v>69</v>
      </c>
      <c r="K5680" s="5">
        <v>595</v>
      </c>
      <c r="L5680" s="3" t="s">
        <v>70</v>
      </c>
      <c r="M5680" s="6">
        <v>-0.70816761783497395</v>
      </c>
      <c r="N5680" s="3" t="s">
        <v>70</v>
      </c>
      <c r="O5680" s="3">
        <v>-0.352853109243698</v>
      </c>
    </row>
    <row r="5681" spans="2:15" x14ac:dyDescent="0.25">
      <c r="B5681" t="s">
        <v>54</v>
      </c>
      <c r="C5681" t="s">
        <v>27</v>
      </c>
      <c r="D5681" t="s">
        <v>19</v>
      </c>
      <c r="E5681" t="s">
        <v>7</v>
      </c>
      <c r="F5681" s="4">
        <v>1707</v>
      </c>
      <c r="G5681" s="5">
        <v>14308686.993899999</v>
      </c>
      <c r="H5681" s="4">
        <v>2159</v>
      </c>
      <c r="I5681" s="5">
        <v>16840712.6190002</v>
      </c>
      <c r="J5681" s="4">
        <v>2080</v>
      </c>
      <c r="K5681" s="5">
        <v>15291453.017999999</v>
      </c>
      <c r="L5681" s="3">
        <v>-0.20935618341824899</v>
      </c>
      <c r="M5681" s="6">
        <v>-0.15035145378845</v>
      </c>
      <c r="N5681" s="3">
        <v>-0.17932692307692299</v>
      </c>
      <c r="O5681" s="3">
        <v>-6.4268975809113199E-2</v>
      </c>
    </row>
    <row r="5682" spans="2:15" x14ac:dyDescent="0.25">
      <c r="B5682" t="s">
        <v>54</v>
      </c>
      <c r="C5682" t="s">
        <v>27</v>
      </c>
      <c r="D5682" t="s">
        <v>19</v>
      </c>
      <c r="E5682" t="s">
        <v>18</v>
      </c>
      <c r="F5682" s="4" t="s">
        <v>69</v>
      </c>
      <c r="G5682" s="5">
        <v>3061.8</v>
      </c>
      <c r="H5682" s="4"/>
      <c r="I5682" s="5"/>
      <c r="J5682" s="4"/>
      <c r="K5682" s="5"/>
      <c r="L5682" s="3" t="s">
        <v>70</v>
      </c>
      <c r="M5682" s="6"/>
      <c r="N5682" s="3" t="s">
        <v>70</v>
      </c>
      <c r="O5682" s="3"/>
    </row>
    <row r="5683" spans="2:15" x14ac:dyDescent="0.25">
      <c r="B5683" t="s">
        <v>54</v>
      </c>
      <c r="C5683" t="s">
        <v>27</v>
      </c>
      <c r="D5683" t="s">
        <v>19</v>
      </c>
      <c r="E5683" t="s">
        <v>8</v>
      </c>
      <c r="F5683" s="4">
        <v>200</v>
      </c>
      <c r="G5683" s="5">
        <v>1016330.2458</v>
      </c>
      <c r="H5683" s="4">
        <v>187</v>
      </c>
      <c r="I5683" s="5">
        <v>883665.19550000003</v>
      </c>
      <c r="J5683" s="4">
        <v>196</v>
      </c>
      <c r="K5683" s="5">
        <v>898858.23120000004</v>
      </c>
      <c r="L5683" s="3">
        <v>6.9518716577540204E-2</v>
      </c>
      <c r="M5683" s="6">
        <v>0.15013044643558099</v>
      </c>
      <c r="N5683" s="3">
        <v>2.04081632653061E-2</v>
      </c>
      <c r="O5683" s="3">
        <v>0.13069025851070201</v>
      </c>
    </row>
    <row r="5684" spans="2:15" x14ac:dyDescent="0.25">
      <c r="B5684" t="s">
        <v>54</v>
      </c>
      <c r="C5684" t="s">
        <v>27</v>
      </c>
      <c r="D5684" t="s">
        <v>19</v>
      </c>
      <c r="E5684" t="s">
        <v>21</v>
      </c>
      <c r="F5684" s="4">
        <v>8215</v>
      </c>
      <c r="G5684" s="5">
        <v>57239733.190201499</v>
      </c>
      <c r="H5684" s="4">
        <v>11030</v>
      </c>
      <c r="I5684" s="5">
        <v>69116339.180999994</v>
      </c>
      <c r="J5684" s="4">
        <v>11278</v>
      </c>
      <c r="K5684" s="5">
        <v>70493825.219000101</v>
      </c>
      <c r="L5684" s="3">
        <v>-0.25521305530371702</v>
      </c>
      <c r="M5684" s="6">
        <v>-0.17183499779547701</v>
      </c>
      <c r="N5684" s="3">
        <v>-0.271590707572265</v>
      </c>
      <c r="O5684" s="3">
        <v>-0.18801777301235501</v>
      </c>
    </row>
    <row r="5685" spans="2:15" x14ac:dyDescent="0.25">
      <c r="B5685" t="s">
        <v>54</v>
      </c>
      <c r="C5685" t="s">
        <v>27</v>
      </c>
      <c r="D5685" t="s">
        <v>19</v>
      </c>
      <c r="E5685" t="s">
        <v>9</v>
      </c>
      <c r="F5685" s="4">
        <v>93</v>
      </c>
      <c r="G5685" s="5">
        <v>418232.07270000002</v>
      </c>
      <c r="H5685" s="4">
        <v>169</v>
      </c>
      <c r="I5685" s="5">
        <v>503685.49</v>
      </c>
      <c r="J5685" s="4">
        <v>194</v>
      </c>
      <c r="K5685" s="5">
        <v>935298.19</v>
      </c>
      <c r="L5685" s="3">
        <v>-0.44970414201183401</v>
      </c>
      <c r="M5685" s="6">
        <v>-0.16965630139554</v>
      </c>
      <c r="N5685" s="3">
        <v>-0.52061855670103097</v>
      </c>
      <c r="O5685" s="3">
        <v>-0.55283557995552202</v>
      </c>
    </row>
    <row r="5686" spans="2:15" x14ac:dyDescent="0.25">
      <c r="B5686" t="s">
        <v>54</v>
      </c>
      <c r="C5686" t="s">
        <v>27</v>
      </c>
      <c r="D5686" t="s">
        <v>19</v>
      </c>
      <c r="E5686" t="s">
        <v>10</v>
      </c>
      <c r="F5686" s="4">
        <v>6</v>
      </c>
      <c r="G5686" s="5">
        <v>101680.1115</v>
      </c>
      <c r="H5686" s="4">
        <v>8</v>
      </c>
      <c r="I5686" s="5">
        <v>893421.76</v>
      </c>
      <c r="J5686" s="4" t="s">
        <v>69</v>
      </c>
      <c r="K5686" s="5">
        <v>19183.240000000002</v>
      </c>
      <c r="L5686" s="3">
        <v>-0.25</v>
      </c>
      <c r="M5686" s="6">
        <v>-0.88619024513125799</v>
      </c>
      <c r="N5686" s="3" t="s">
        <v>70</v>
      </c>
      <c r="O5686" s="3">
        <v>4.3004660057425097</v>
      </c>
    </row>
    <row r="5687" spans="2:15" x14ac:dyDescent="0.25">
      <c r="B5687" t="s">
        <v>54</v>
      </c>
      <c r="C5687" t="s">
        <v>27</v>
      </c>
      <c r="D5687" t="s">
        <v>19</v>
      </c>
      <c r="E5687" t="s">
        <v>11</v>
      </c>
      <c r="F5687" s="4">
        <v>95</v>
      </c>
      <c r="G5687" s="5">
        <v>679288.05</v>
      </c>
      <c r="H5687" s="4">
        <v>136</v>
      </c>
      <c r="I5687" s="5">
        <v>931708.39</v>
      </c>
      <c r="J5687" s="4">
        <v>133</v>
      </c>
      <c r="K5687" s="5">
        <v>1011567.9</v>
      </c>
      <c r="L5687" s="3">
        <v>-0.30147058823529399</v>
      </c>
      <c r="M5687" s="6">
        <v>-0.27092204246438101</v>
      </c>
      <c r="N5687" s="3">
        <v>-0.28571428571428598</v>
      </c>
      <c r="O5687" s="3">
        <v>-0.328480025908296</v>
      </c>
    </row>
    <row r="5688" spans="2:15" x14ac:dyDescent="0.25">
      <c r="B5688" t="s">
        <v>54</v>
      </c>
      <c r="C5688" t="s">
        <v>27</v>
      </c>
      <c r="D5688" t="s">
        <v>19</v>
      </c>
      <c r="E5688" t="s">
        <v>12</v>
      </c>
      <c r="F5688" s="4">
        <v>26</v>
      </c>
      <c r="G5688" s="5">
        <v>160277.94</v>
      </c>
      <c r="H5688" s="4">
        <v>60</v>
      </c>
      <c r="I5688" s="5">
        <v>222097</v>
      </c>
      <c r="J5688" s="4">
        <v>90</v>
      </c>
      <c r="K5688" s="5">
        <v>201659.28</v>
      </c>
      <c r="L5688" s="3">
        <v>-0.56666666666666698</v>
      </c>
      <c r="M5688" s="6">
        <v>-0.278342616064152</v>
      </c>
      <c r="N5688" s="3">
        <v>-0.71111111111111103</v>
      </c>
      <c r="O5688" s="3">
        <v>-0.20520424351410901</v>
      </c>
    </row>
    <row r="5689" spans="2:15" x14ac:dyDescent="0.25">
      <c r="B5689" t="s">
        <v>54</v>
      </c>
      <c r="C5689" t="s">
        <v>27</v>
      </c>
      <c r="D5689" t="s">
        <v>19</v>
      </c>
      <c r="E5689" t="s">
        <v>24</v>
      </c>
      <c r="F5689" s="4"/>
      <c r="G5689" s="5"/>
      <c r="H5689" s="4"/>
      <c r="I5689" s="5"/>
      <c r="J5689" s="4" t="s">
        <v>69</v>
      </c>
      <c r="K5689" s="5">
        <v>757</v>
      </c>
      <c r="L5689" s="3"/>
      <c r="M5689" s="6"/>
      <c r="N5689" s="3" t="s">
        <v>70</v>
      </c>
      <c r="O5689" s="3"/>
    </row>
    <row r="5690" spans="2:15" x14ac:dyDescent="0.25">
      <c r="B5690" t="s">
        <v>54</v>
      </c>
      <c r="C5690" t="s">
        <v>27</v>
      </c>
      <c r="D5690" t="s">
        <v>19</v>
      </c>
      <c r="E5690" t="s">
        <v>13</v>
      </c>
      <c r="F5690" s="4" t="s">
        <v>69</v>
      </c>
      <c r="G5690" s="5">
        <v>7278.84</v>
      </c>
      <c r="H5690" s="4">
        <v>21</v>
      </c>
      <c r="I5690" s="5">
        <v>47537</v>
      </c>
      <c r="J5690" s="4">
        <v>37</v>
      </c>
      <c r="K5690" s="5">
        <v>87555</v>
      </c>
      <c r="L5690" s="3" t="s">
        <v>70</v>
      </c>
      <c r="M5690" s="6">
        <v>-0.84688053516208395</v>
      </c>
      <c r="N5690" s="3" t="s">
        <v>70</v>
      </c>
      <c r="O5690" s="3">
        <v>-0.91686551310604802</v>
      </c>
    </row>
    <row r="5691" spans="2:15" x14ac:dyDescent="0.25">
      <c r="B5691" t="s">
        <v>54</v>
      </c>
      <c r="C5691" t="s">
        <v>27</v>
      </c>
      <c r="D5691" t="s">
        <v>19</v>
      </c>
      <c r="E5691" t="s">
        <v>15</v>
      </c>
      <c r="F5691" s="4">
        <v>371</v>
      </c>
      <c r="G5691" s="5">
        <v>1579822.4016</v>
      </c>
      <c r="H5691" s="4">
        <v>595</v>
      </c>
      <c r="I5691" s="5">
        <v>2193739.1</v>
      </c>
      <c r="J5691" s="4">
        <v>275</v>
      </c>
      <c r="K5691" s="5">
        <v>787618.2</v>
      </c>
      <c r="L5691" s="3">
        <v>-0.376470588235294</v>
      </c>
      <c r="M5691" s="6">
        <v>-0.27984945812380302</v>
      </c>
      <c r="N5691" s="3">
        <v>0.34909090909090901</v>
      </c>
      <c r="O5691" s="3">
        <v>1.0058226201476801</v>
      </c>
    </row>
    <row r="5692" spans="2:15" x14ac:dyDescent="0.25">
      <c r="B5692" t="s">
        <v>54</v>
      </c>
      <c r="C5692" t="s">
        <v>27</v>
      </c>
      <c r="D5692" t="s">
        <v>19</v>
      </c>
      <c r="E5692" t="s">
        <v>22</v>
      </c>
      <c r="F5692" s="4">
        <v>10</v>
      </c>
      <c r="G5692" s="5">
        <v>33446.129999999997</v>
      </c>
      <c r="H5692" s="4">
        <v>16</v>
      </c>
      <c r="I5692" s="5">
        <v>49964.2</v>
      </c>
      <c r="J5692" s="4"/>
      <c r="K5692" s="5"/>
      <c r="L5692" s="3">
        <v>-0.375</v>
      </c>
      <c r="M5692" s="6">
        <v>-0.33059810824550401</v>
      </c>
      <c r="N5692" s="3"/>
      <c r="O5692" s="3"/>
    </row>
    <row r="5693" spans="2:15" x14ac:dyDescent="0.25">
      <c r="B5693" t="s">
        <v>54</v>
      </c>
      <c r="C5693" t="s">
        <v>27</v>
      </c>
      <c r="D5693" t="s">
        <v>19</v>
      </c>
      <c r="E5693" t="s">
        <v>25</v>
      </c>
      <c r="F5693" s="4">
        <v>786</v>
      </c>
      <c r="G5693" s="5">
        <v>12663362.4921</v>
      </c>
      <c r="H5693" s="4">
        <v>1327</v>
      </c>
      <c r="I5693" s="5">
        <v>18190949.879999999</v>
      </c>
      <c r="J5693" s="4">
        <v>1422</v>
      </c>
      <c r="K5693" s="5">
        <v>17770318.710000001</v>
      </c>
      <c r="L5693" s="3">
        <v>-0.407686510926903</v>
      </c>
      <c r="M5693" s="6">
        <v>-0.30386469229829899</v>
      </c>
      <c r="N5693" s="3">
        <v>-0.44725738396624498</v>
      </c>
      <c r="O5693" s="3">
        <v>-0.28738686690104898</v>
      </c>
    </row>
    <row r="5694" spans="2:15" x14ac:dyDescent="0.25">
      <c r="B5694" t="s">
        <v>54</v>
      </c>
      <c r="C5694" t="s">
        <v>27</v>
      </c>
      <c r="D5694" t="s">
        <v>19</v>
      </c>
      <c r="E5694" t="s">
        <v>16</v>
      </c>
      <c r="F5694" s="4" t="s">
        <v>69</v>
      </c>
      <c r="G5694" s="5">
        <v>4712.3999999999996</v>
      </c>
      <c r="H5694" s="4" t="s">
        <v>69</v>
      </c>
      <c r="I5694" s="5">
        <v>3726</v>
      </c>
      <c r="J5694" s="4" t="s">
        <v>69</v>
      </c>
      <c r="K5694" s="5">
        <v>7625</v>
      </c>
      <c r="L5694" s="3" t="s">
        <v>70</v>
      </c>
      <c r="M5694" s="6">
        <v>0.26473429951690802</v>
      </c>
      <c r="N5694" s="3" t="s">
        <v>70</v>
      </c>
      <c r="O5694" s="3">
        <v>-0.381980327868852</v>
      </c>
    </row>
    <row r="5695" spans="2:15" x14ac:dyDescent="0.25">
      <c r="B5695" t="s">
        <v>54</v>
      </c>
      <c r="C5695" t="s">
        <v>27</v>
      </c>
      <c r="D5695" t="s">
        <v>23</v>
      </c>
      <c r="E5695" t="s">
        <v>7</v>
      </c>
      <c r="F5695" s="4">
        <v>2238</v>
      </c>
      <c r="G5695" s="5">
        <v>28536309.388599999</v>
      </c>
      <c r="H5695" s="4">
        <v>2619</v>
      </c>
      <c r="I5695" s="5">
        <v>24305153.359999798</v>
      </c>
      <c r="J5695" s="4">
        <v>2942</v>
      </c>
      <c r="K5695" s="5">
        <v>24204543.120000001</v>
      </c>
      <c r="L5695" s="3">
        <v>-0.145475372279496</v>
      </c>
      <c r="M5695" s="6">
        <v>0.17408472869640901</v>
      </c>
      <c r="N5695" s="3">
        <v>-0.23929299796057099</v>
      </c>
      <c r="O5695" s="3">
        <v>0.178965008640081</v>
      </c>
    </row>
    <row r="5696" spans="2:15" x14ac:dyDescent="0.25">
      <c r="B5696" t="s">
        <v>54</v>
      </c>
      <c r="C5696" t="s">
        <v>27</v>
      </c>
      <c r="D5696" t="s">
        <v>23</v>
      </c>
      <c r="E5696" t="s">
        <v>20</v>
      </c>
      <c r="F5696" s="4"/>
      <c r="G5696" s="5"/>
      <c r="H5696" s="4"/>
      <c r="I5696" s="5"/>
      <c r="J5696" s="4" t="s">
        <v>69</v>
      </c>
      <c r="K5696" s="5">
        <v>6813</v>
      </c>
      <c r="L5696" s="3"/>
      <c r="M5696" s="6"/>
      <c r="N5696" s="3" t="s">
        <v>70</v>
      </c>
      <c r="O5696" s="3"/>
    </row>
    <row r="5697" spans="2:15" x14ac:dyDescent="0.25">
      <c r="B5697" t="s">
        <v>54</v>
      </c>
      <c r="C5697" t="s">
        <v>27</v>
      </c>
      <c r="D5697" t="s">
        <v>23</v>
      </c>
      <c r="E5697" t="s">
        <v>18</v>
      </c>
      <c r="F5697" s="4"/>
      <c r="G5697" s="5"/>
      <c r="H5697" s="4"/>
      <c r="I5697" s="5"/>
      <c r="J5697" s="4" t="s">
        <v>69</v>
      </c>
      <c r="K5697" s="5">
        <v>19731</v>
      </c>
      <c r="L5697" s="3"/>
      <c r="M5697" s="6"/>
      <c r="N5697" s="3" t="s">
        <v>70</v>
      </c>
      <c r="O5697" s="3"/>
    </row>
    <row r="5698" spans="2:15" x14ac:dyDescent="0.25">
      <c r="B5698" t="s">
        <v>54</v>
      </c>
      <c r="C5698" t="s">
        <v>27</v>
      </c>
      <c r="D5698" t="s">
        <v>23</v>
      </c>
      <c r="E5698" t="s">
        <v>8</v>
      </c>
      <c r="F5698" s="4">
        <v>201</v>
      </c>
      <c r="G5698" s="5">
        <v>1488345.8487</v>
      </c>
      <c r="H5698" s="4">
        <v>235</v>
      </c>
      <c r="I5698" s="5">
        <v>1735522.27</v>
      </c>
      <c r="J5698" s="4">
        <v>230</v>
      </c>
      <c r="K5698" s="5">
        <v>1251838.58</v>
      </c>
      <c r="L5698" s="3">
        <v>-0.14468085106383</v>
      </c>
      <c r="M5698" s="6">
        <v>-0.14242192426606201</v>
      </c>
      <c r="N5698" s="3">
        <v>-0.12608695652173901</v>
      </c>
      <c r="O5698" s="3">
        <v>0.18892792767258801</v>
      </c>
    </row>
    <row r="5699" spans="2:15" x14ac:dyDescent="0.25">
      <c r="B5699" t="s">
        <v>54</v>
      </c>
      <c r="C5699" t="s">
        <v>27</v>
      </c>
      <c r="D5699" t="s">
        <v>23</v>
      </c>
      <c r="E5699" t="s">
        <v>21</v>
      </c>
      <c r="F5699" s="4">
        <v>7929</v>
      </c>
      <c r="G5699" s="5">
        <v>80444185.946198896</v>
      </c>
      <c r="H5699" s="4">
        <v>10662</v>
      </c>
      <c r="I5699" s="5">
        <v>85736561.946300298</v>
      </c>
      <c r="J5699" s="4">
        <v>10532</v>
      </c>
      <c r="K5699" s="5">
        <v>81617985.861971304</v>
      </c>
      <c r="L5699" s="3">
        <v>-0.25633089476645998</v>
      </c>
      <c r="M5699" s="6">
        <v>-6.1728344127167302E-2</v>
      </c>
      <c r="N5699" s="3">
        <v>-0.24715153816938901</v>
      </c>
      <c r="O5699" s="3">
        <v>-1.43816329620965E-2</v>
      </c>
    </row>
    <row r="5700" spans="2:15" x14ac:dyDescent="0.25">
      <c r="B5700" t="s">
        <v>54</v>
      </c>
      <c r="C5700" t="s">
        <v>27</v>
      </c>
      <c r="D5700" t="s">
        <v>23</v>
      </c>
      <c r="E5700" t="s">
        <v>9</v>
      </c>
      <c r="F5700" s="4">
        <v>146</v>
      </c>
      <c r="G5700" s="5">
        <v>684145.83629999997</v>
      </c>
      <c r="H5700" s="4">
        <v>168</v>
      </c>
      <c r="I5700" s="5">
        <v>537671.13</v>
      </c>
      <c r="J5700" s="4">
        <v>158</v>
      </c>
      <c r="K5700" s="5">
        <v>660845.57999999996</v>
      </c>
      <c r="L5700" s="3">
        <v>-0.13095238095238099</v>
      </c>
      <c r="M5700" s="6">
        <v>0.27242434664476001</v>
      </c>
      <c r="N5700" s="3">
        <v>-7.5949367088607597E-2</v>
      </c>
      <c r="O5700" s="3">
        <v>3.5258246412118902E-2</v>
      </c>
    </row>
    <row r="5701" spans="2:15" x14ac:dyDescent="0.25">
      <c r="B5701" t="s">
        <v>54</v>
      </c>
      <c r="C5701" t="s">
        <v>27</v>
      </c>
      <c r="D5701" t="s">
        <v>23</v>
      </c>
      <c r="E5701" t="s">
        <v>10</v>
      </c>
      <c r="F5701" s="4">
        <v>6</v>
      </c>
      <c r="G5701" s="5">
        <v>27095.01</v>
      </c>
      <c r="H5701" s="4">
        <v>5</v>
      </c>
      <c r="I5701" s="5">
        <v>24001.29</v>
      </c>
      <c r="J5701" s="4" t="s">
        <v>69</v>
      </c>
      <c r="K5701" s="5">
        <v>3940</v>
      </c>
      <c r="L5701" s="3">
        <v>0.2</v>
      </c>
      <c r="M5701" s="6">
        <v>0.12889807172864501</v>
      </c>
      <c r="N5701" s="3" t="s">
        <v>70</v>
      </c>
      <c r="O5701" s="3">
        <v>5.87690609137056</v>
      </c>
    </row>
    <row r="5702" spans="2:15" x14ac:dyDescent="0.25">
      <c r="B5702" t="s">
        <v>54</v>
      </c>
      <c r="C5702" t="s">
        <v>27</v>
      </c>
      <c r="D5702" t="s">
        <v>23</v>
      </c>
      <c r="E5702" t="s">
        <v>11</v>
      </c>
      <c r="F5702" s="4">
        <v>96</v>
      </c>
      <c r="G5702" s="5">
        <v>1200363.7268999999</v>
      </c>
      <c r="H5702" s="4">
        <v>84</v>
      </c>
      <c r="I5702" s="5">
        <v>867238.64999999898</v>
      </c>
      <c r="J5702" s="4">
        <v>91</v>
      </c>
      <c r="K5702" s="5">
        <v>879733.74999999895</v>
      </c>
      <c r="L5702" s="3">
        <v>0.14285714285714299</v>
      </c>
      <c r="M5702" s="6">
        <v>0.38412157587764301</v>
      </c>
      <c r="N5702" s="3">
        <v>5.4945054945055E-2</v>
      </c>
      <c r="O5702" s="3">
        <v>0.364462517096792</v>
      </c>
    </row>
    <row r="5703" spans="2:15" x14ac:dyDescent="0.25">
      <c r="B5703" t="s">
        <v>54</v>
      </c>
      <c r="C5703" t="s">
        <v>27</v>
      </c>
      <c r="D5703" t="s">
        <v>23</v>
      </c>
      <c r="E5703" t="s">
        <v>12</v>
      </c>
      <c r="F5703" s="4">
        <v>34</v>
      </c>
      <c r="G5703" s="5">
        <v>373537.95240000001</v>
      </c>
      <c r="H5703" s="4">
        <v>40</v>
      </c>
      <c r="I5703" s="5">
        <v>189858.5</v>
      </c>
      <c r="J5703" s="4">
        <v>46</v>
      </c>
      <c r="K5703" s="5">
        <v>182483.14</v>
      </c>
      <c r="L5703" s="3">
        <v>-0.15</v>
      </c>
      <c r="M5703" s="6">
        <v>0.96745445897866</v>
      </c>
      <c r="N5703" s="3">
        <v>-0.26086956521739102</v>
      </c>
      <c r="O5703" s="3">
        <v>1.0469724074235001</v>
      </c>
    </row>
    <row r="5704" spans="2:15" x14ac:dyDescent="0.25">
      <c r="B5704" t="s">
        <v>54</v>
      </c>
      <c r="C5704" t="s">
        <v>27</v>
      </c>
      <c r="D5704" t="s">
        <v>23</v>
      </c>
      <c r="E5704" t="s">
        <v>13</v>
      </c>
      <c r="F5704" s="4">
        <v>56</v>
      </c>
      <c r="G5704" s="5">
        <v>110449.47</v>
      </c>
      <c r="H5704" s="4">
        <v>79</v>
      </c>
      <c r="I5704" s="5">
        <v>156230</v>
      </c>
      <c r="J5704" s="4">
        <v>98</v>
      </c>
      <c r="K5704" s="5">
        <v>200602.4</v>
      </c>
      <c r="L5704" s="3">
        <v>-0.291139240506329</v>
      </c>
      <c r="M5704" s="6">
        <v>-0.29303290021122702</v>
      </c>
      <c r="N5704" s="3">
        <v>-0.42857142857142899</v>
      </c>
      <c r="O5704" s="3">
        <v>-0.44941102399572502</v>
      </c>
    </row>
    <row r="5705" spans="2:15" x14ac:dyDescent="0.25">
      <c r="B5705" t="s">
        <v>54</v>
      </c>
      <c r="C5705" t="s">
        <v>27</v>
      </c>
      <c r="D5705" t="s">
        <v>23</v>
      </c>
      <c r="E5705" t="s">
        <v>15</v>
      </c>
      <c r="F5705" s="4" t="s">
        <v>69</v>
      </c>
      <c r="G5705" s="5">
        <v>13221.21</v>
      </c>
      <c r="H5705" s="4">
        <v>7</v>
      </c>
      <c r="I5705" s="5">
        <v>20239.900000000001</v>
      </c>
      <c r="J5705" s="4">
        <v>6</v>
      </c>
      <c r="K5705" s="5">
        <v>16131.4</v>
      </c>
      <c r="L5705" s="3" t="s">
        <v>70</v>
      </c>
      <c r="M5705" s="6">
        <v>-0.34677493465876802</v>
      </c>
      <c r="N5705" s="3" t="s">
        <v>70</v>
      </c>
      <c r="O5705" s="3">
        <v>-0.180405296502473</v>
      </c>
    </row>
    <row r="5706" spans="2:15" x14ac:dyDescent="0.25">
      <c r="B5706" t="s">
        <v>54</v>
      </c>
      <c r="C5706" t="s">
        <v>27</v>
      </c>
      <c r="D5706" t="s">
        <v>23</v>
      </c>
      <c r="E5706" t="s">
        <v>22</v>
      </c>
      <c r="F5706" s="4">
        <v>17</v>
      </c>
      <c r="G5706" s="5">
        <v>183428.31299999999</v>
      </c>
      <c r="H5706" s="4">
        <v>17</v>
      </c>
      <c r="I5706" s="5">
        <v>86126.9</v>
      </c>
      <c r="J5706" s="4"/>
      <c r="K5706" s="5"/>
      <c r="L5706" s="3">
        <v>0</v>
      </c>
      <c r="M5706" s="6">
        <v>1.12974474873704</v>
      </c>
      <c r="N5706" s="3"/>
      <c r="O5706" s="3"/>
    </row>
    <row r="5707" spans="2:15" x14ac:dyDescent="0.25">
      <c r="B5707" t="s">
        <v>54</v>
      </c>
      <c r="C5707" t="s">
        <v>27</v>
      </c>
      <c r="D5707" t="s">
        <v>23</v>
      </c>
      <c r="E5707" t="s">
        <v>25</v>
      </c>
      <c r="F5707" s="4">
        <v>2272</v>
      </c>
      <c r="G5707" s="5">
        <v>34288830.934299901</v>
      </c>
      <c r="H5707" s="4">
        <v>2877</v>
      </c>
      <c r="I5707" s="5">
        <v>34978538.959999897</v>
      </c>
      <c r="J5707" s="4">
        <v>2734</v>
      </c>
      <c r="K5707" s="5">
        <v>32401171.769999899</v>
      </c>
      <c r="L5707" s="3">
        <v>-0.21028849496002799</v>
      </c>
      <c r="M5707" s="6">
        <v>-1.97180341491325E-2</v>
      </c>
      <c r="N5707" s="3">
        <v>-0.16898317483540601</v>
      </c>
      <c r="O5707" s="3">
        <v>5.8258978338793697E-2</v>
      </c>
    </row>
    <row r="5708" spans="2:15" x14ac:dyDescent="0.25">
      <c r="B5708" t="s">
        <v>54</v>
      </c>
      <c r="C5708" t="s">
        <v>27</v>
      </c>
      <c r="D5708" t="s">
        <v>23</v>
      </c>
      <c r="E5708" t="s">
        <v>16</v>
      </c>
      <c r="F5708" s="4"/>
      <c r="G5708" s="5"/>
      <c r="H5708" s="4" t="s">
        <v>69</v>
      </c>
      <c r="I5708" s="5">
        <v>3838</v>
      </c>
      <c r="J5708" s="4" t="s">
        <v>69</v>
      </c>
      <c r="K5708" s="5">
        <v>595</v>
      </c>
      <c r="L5708" s="3" t="s">
        <v>70</v>
      </c>
      <c r="M5708" s="6"/>
      <c r="N5708" s="3" t="s">
        <v>70</v>
      </c>
      <c r="O5708" s="3"/>
    </row>
    <row r="5709" spans="2:15" x14ac:dyDescent="0.25">
      <c r="B5709" t="s">
        <v>54</v>
      </c>
      <c r="C5709" t="s">
        <v>27</v>
      </c>
      <c r="D5709" t="s">
        <v>29</v>
      </c>
      <c r="E5709" t="s">
        <v>8</v>
      </c>
      <c r="F5709" s="4" t="s">
        <v>69</v>
      </c>
      <c r="G5709" s="5">
        <v>4960.2</v>
      </c>
      <c r="H5709" s="4"/>
      <c r="I5709" s="5"/>
      <c r="J5709" s="4" t="s">
        <v>69</v>
      </c>
      <c r="K5709" s="5">
        <v>24697.21</v>
      </c>
      <c r="L5709" s="3" t="s">
        <v>70</v>
      </c>
      <c r="M5709" s="6"/>
      <c r="N5709" s="3" t="s">
        <v>70</v>
      </c>
      <c r="O5709" s="3">
        <v>-0.79915950020265403</v>
      </c>
    </row>
    <row r="5710" spans="2:15" x14ac:dyDescent="0.25">
      <c r="B5710" t="s">
        <v>54</v>
      </c>
      <c r="C5710" t="s">
        <v>27</v>
      </c>
      <c r="D5710" t="s">
        <v>29</v>
      </c>
      <c r="E5710" t="s">
        <v>9</v>
      </c>
      <c r="F5710" s="4"/>
      <c r="G5710" s="5"/>
      <c r="H5710" s="4"/>
      <c r="I5710" s="5"/>
      <c r="J5710" s="4" t="s">
        <v>69</v>
      </c>
      <c r="K5710" s="5">
        <v>2188</v>
      </c>
      <c r="L5710" s="3"/>
      <c r="M5710" s="6"/>
      <c r="N5710" s="3" t="s">
        <v>70</v>
      </c>
      <c r="O5710" s="3"/>
    </row>
    <row r="5711" spans="2:15" x14ac:dyDescent="0.25">
      <c r="B5711" t="s">
        <v>54</v>
      </c>
      <c r="C5711" t="s">
        <v>27</v>
      </c>
      <c r="D5711" t="s">
        <v>29</v>
      </c>
      <c r="E5711" t="s">
        <v>13</v>
      </c>
      <c r="F5711" s="4"/>
      <c r="G5711" s="5"/>
      <c r="H5711" s="4">
        <v>5</v>
      </c>
      <c r="I5711" s="5">
        <v>8622</v>
      </c>
      <c r="J5711" s="4" t="s">
        <v>69</v>
      </c>
      <c r="K5711" s="5">
        <v>6602</v>
      </c>
      <c r="L5711" s="3"/>
      <c r="M5711" s="6"/>
      <c r="N5711" s="3" t="s">
        <v>70</v>
      </c>
      <c r="O5711" s="3"/>
    </row>
    <row r="5712" spans="2:15" x14ac:dyDescent="0.25">
      <c r="B5712" t="s">
        <v>54</v>
      </c>
      <c r="C5712" t="s">
        <v>27</v>
      </c>
      <c r="D5712" t="s">
        <v>30</v>
      </c>
      <c r="E5712" t="s">
        <v>7</v>
      </c>
      <c r="F5712" s="4" t="s">
        <v>69</v>
      </c>
      <c r="G5712" s="5">
        <v>15598.38</v>
      </c>
      <c r="H5712" s="4" t="s">
        <v>69</v>
      </c>
      <c r="I5712" s="5">
        <v>9867</v>
      </c>
      <c r="J5712" s="4">
        <v>6</v>
      </c>
      <c r="K5712" s="5">
        <v>103513.57</v>
      </c>
      <c r="L5712" s="3" t="s">
        <v>70</v>
      </c>
      <c r="M5712" s="6">
        <v>0.58086348434174495</v>
      </c>
      <c r="N5712" s="3" t="s">
        <v>70</v>
      </c>
      <c r="O5712" s="3">
        <v>-0.84931077152493195</v>
      </c>
    </row>
    <row r="5713" spans="2:15" x14ac:dyDescent="0.25">
      <c r="B5713" t="s">
        <v>54</v>
      </c>
      <c r="C5713" t="s">
        <v>27</v>
      </c>
      <c r="D5713" t="s">
        <v>30</v>
      </c>
      <c r="E5713" t="s">
        <v>21</v>
      </c>
      <c r="F5713" s="4" t="s">
        <v>69</v>
      </c>
      <c r="G5713" s="5">
        <v>52714.362000000001</v>
      </c>
      <c r="H5713" s="4">
        <v>5</v>
      </c>
      <c r="I5713" s="5">
        <v>12044</v>
      </c>
      <c r="J5713" s="4">
        <v>118</v>
      </c>
      <c r="K5713" s="5">
        <v>554727.79</v>
      </c>
      <c r="L5713" s="3" t="s">
        <v>70</v>
      </c>
      <c r="M5713" s="6">
        <v>3.3768151776818298</v>
      </c>
      <c r="N5713" s="3" t="s">
        <v>70</v>
      </c>
      <c r="O5713" s="3">
        <v>-0.90497255960441403</v>
      </c>
    </row>
    <row r="5714" spans="2:15" x14ac:dyDescent="0.25">
      <c r="B5714" t="s">
        <v>54</v>
      </c>
      <c r="C5714" t="s">
        <v>27</v>
      </c>
      <c r="D5714" t="s">
        <v>30</v>
      </c>
      <c r="E5714" t="s">
        <v>9</v>
      </c>
      <c r="F5714" s="4" t="s">
        <v>69</v>
      </c>
      <c r="G5714" s="5">
        <v>4050</v>
      </c>
      <c r="H5714" s="4" t="s">
        <v>69</v>
      </c>
      <c r="I5714" s="5">
        <v>1845</v>
      </c>
      <c r="J5714" s="4" t="s">
        <v>69</v>
      </c>
      <c r="K5714" s="5">
        <v>1094</v>
      </c>
      <c r="L5714" s="3" t="s">
        <v>70</v>
      </c>
      <c r="M5714" s="6">
        <v>1.1951219512195099</v>
      </c>
      <c r="N5714" s="3" t="s">
        <v>70</v>
      </c>
      <c r="O5714" s="3">
        <v>2.7020109689213898</v>
      </c>
    </row>
    <row r="5715" spans="2:15" x14ac:dyDescent="0.25">
      <c r="B5715" t="s">
        <v>54</v>
      </c>
      <c r="C5715" t="s">
        <v>27</v>
      </c>
      <c r="D5715" t="s">
        <v>30</v>
      </c>
      <c r="E5715" t="s">
        <v>11</v>
      </c>
      <c r="F5715" s="4">
        <v>15</v>
      </c>
      <c r="G5715" s="5">
        <v>64327.65</v>
      </c>
      <c r="H5715" s="4">
        <v>23</v>
      </c>
      <c r="I5715" s="5">
        <v>90650</v>
      </c>
      <c r="J5715" s="4">
        <v>20</v>
      </c>
      <c r="K5715" s="5">
        <v>68782</v>
      </c>
      <c r="L5715" s="3">
        <v>-0.34782608695652201</v>
      </c>
      <c r="M5715" s="6">
        <v>-0.29037341423055701</v>
      </c>
      <c r="N5715" s="3">
        <v>-0.25</v>
      </c>
      <c r="O5715" s="3">
        <v>-6.4760402430868697E-2</v>
      </c>
    </row>
    <row r="5716" spans="2:15" x14ac:dyDescent="0.25">
      <c r="B5716" t="s">
        <v>54</v>
      </c>
      <c r="C5716" t="s">
        <v>27</v>
      </c>
      <c r="D5716" t="s">
        <v>30</v>
      </c>
      <c r="E5716" t="s">
        <v>13</v>
      </c>
      <c r="F5716" s="4"/>
      <c r="G5716" s="5"/>
      <c r="H5716" s="4"/>
      <c r="I5716" s="5"/>
      <c r="J5716" s="4">
        <v>8</v>
      </c>
      <c r="K5716" s="5">
        <v>21496</v>
      </c>
      <c r="L5716" s="3"/>
      <c r="M5716" s="6"/>
      <c r="N5716" s="3"/>
      <c r="O5716" s="3"/>
    </row>
    <row r="5717" spans="2:15" x14ac:dyDescent="0.25">
      <c r="B5717" t="s">
        <v>54</v>
      </c>
      <c r="C5717" t="s">
        <v>27</v>
      </c>
      <c r="D5717" t="s">
        <v>30</v>
      </c>
      <c r="E5717" t="s">
        <v>15</v>
      </c>
      <c r="F5717" s="4">
        <v>162</v>
      </c>
      <c r="G5717" s="5">
        <v>927574.89</v>
      </c>
      <c r="H5717" s="4">
        <v>186</v>
      </c>
      <c r="I5717" s="5">
        <v>862285.61</v>
      </c>
      <c r="J5717" s="4">
        <v>54</v>
      </c>
      <c r="K5717" s="5">
        <v>151340.4</v>
      </c>
      <c r="L5717" s="3">
        <v>-0.12903225806451599</v>
      </c>
      <c r="M5717" s="6">
        <v>7.5716536658891401E-2</v>
      </c>
      <c r="N5717" s="3">
        <v>2</v>
      </c>
      <c r="O5717" s="3">
        <v>5.12906329043666</v>
      </c>
    </row>
    <row r="5718" spans="2:15" x14ac:dyDescent="0.25">
      <c r="B5718" t="s">
        <v>54</v>
      </c>
      <c r="C5718" t="s">
        <v>27</v>
      </c>
      <c r="D5718" t="s">
        <v>30</v>
      </c>
      <c r="E5718" t="s">
        <v>22</v>
      </c>
      <c r="F5718" s="4">
        <v>6</v>
      </c>
      <c r="G5718" s="5">
        <v>161888.72159999999</v>
      </c>
      <c r="H5718" s="4">
        <v>20</v>
      </c>
      <c r="I5718" s="5">
        <v>96436.38</v>
      </c>
      <c r="J5718" s="4"/>
      <c r="K5718" s="5"/>
      <c r="L5718" s="3">
        <v>-0.7</v>
      </c>
      <c r="M5718" s="6">
        <v>0.67871006356729702</v>
      </c>
      <c r="N5718" s="3"/>
      <c r="O5718" s="3"/>
    </row>
    <row r="5719" spans="2:15" x14ac:dyDescent="0.25">
      <c r="B5719" t="s">
        <v>54</v>
      </c>
      <c r="C5719" t="s">
        <v>27</v>
      </c>
      <c r="D5719" t="s">
        <v>30</v>
      </c>
      <c r="E5719" t="s">
        <v>25</v>
      </c>
      <c r="F5719" s="4"/>
      <c r="G5719" s="5"/>
      <c r="H5719" s="4"/>
      <c r="I5719" s="5"/>
      <c r="J5719" s="4" t="s">
        <v>69</v>
      </c>
      <c r="K5719" s="5">
        <v>42065.33</v>
      </c>
      <c r="L5719" s="3"/>
      <c r="M5719" s="6"/>
      <c r="N5719" s="3" t="s">
        <v>70</v>
      </c>
      <c r="O5719" s="3"/>
    </row>
    <row r="5720" spans="2:15" x14ac:dyDescent="0.25">
      <c r="B5720" t="s">
        <v>54</v>
      </c>
      <c r="C5720" t="s">
        <v>27</v>
      </c>
      <c r="D5720" t="s">
        <v>30</v>
      </c>
      <c r="E5720" t="s">
        <v>16</v>
      </c>
      <c r="F5720" s="4"/>
      <c r="G5720" s="5"/>
      <c r="H5720" s="4" t="s">
        <v>69</v>
      </c>
      <c r="I5720" s="5">
        <v>4123</v>
      </c>
      <c r="J5720" s="4" t="s">
        <v>69</v>
      </c>
      <c r="K5720" s="5">
        <v>3785.4</v>
      </c>
      <c r="L5720" s="3" t="s">
        <v>70</v>
      </c>
      <c r="M5720" s="6"/>
      <c r="N5720" s="3" t="s">
        <v>70</v>
      </c>
      <c r="O5720" s="3"/>
    </row>
    <row r="5721" spans="2:15" x14ac:dyDescent="0.25">
      <c r="B5721" t="s">
        <v>54</v>
      </c>
      <c r="C5721" t="s">
        <v>27</v>
      </c>
      <c r="D5721" t="s">
        <v>26</v>
      </c>
      <c r="E5721" t="s">
        <v>8</v>
      </c>
      <c r="F5721" s="4">
        <v>81</v>
      </c>
      <c r="G5721" s="5">
        <v>407657.62599999999</v>
      </c>
      <c r="H5721" s="4">
        <v>105</v>
      </c>
      <c r="I5721" s="5">
        <v>490531.11700000003</v>
      </c>
      <c r="J5721" s="4">
        <v>78</v>
      </c>
      <c r="K5721" s="5">
        <v>336395.39360000001</v>
      </c>
      <c r="L5721" s="3">
        <v>-0.22857142857142901</v>
      </c>
      <c r="M5721" s="6">
        <v>-0.168946450343129</v>
      </c>
      <c r="N5721" s="3">
        <v>3.8461538461538498E-2</v>
      </c>
      <c r="O5721" s="3">
        <v>0.211840690317943</v>
      </c>
    </row>
    <row r="5722" spans="2:15" x14ac:dyDescent="0.25">
      <c r="B5722" t="s">
        <v>54</v>
      </c>
      <c r="C5722" t="s">
        <v>27</v>
      </c>
      <c r="D5722" t="s">
        <v>26</v>
      </c>
      <c r="E5722" t="s">
        <v>21</v>
      </c>
      <c r="F5722" s="4">
        <v>317</v>
      </c>
      <c r="G5722" s="5">
        <v>655681.37999999896</v>
      </c>
      <c r="H5722" s="4">
        <v>741</v>
      </c>
      <c r="I5722" s="5">
        <v>1575230.2416999999</v>
      </c>
      <c r="J5722" s="4">
        <v>616</v>
      </c>
      <c r="K5722" s="5">
        <v>1251594.6200000001</v>
      </c>
      <c r="L5722" s="3">
        <v>-0.57219973009446701</v>
      </c>
      <c r="M5722" s="6">
        <v>-0.583755210735173</v>
      </c>
      <c r="N5722" s="3">
        <v>-0.48538961038960998</v>
      </c>
      <c r="O5722" s="3">
        <v>-0.47612320353374499</v>
      </c>
    </row>
    <row r="5723" spans="2:15" x14ac:dyDescent="0.25">
      <c r="B5723" t="s">
        <v>54</v>
      </c>
      <c r="C5723" t="s">
        <v>31</v>
      </c>
      <c r="D5723" t="s">
        <v>28</v>
      </c>
      <c r="E5723" t="s">
        <v>7</v>
      </c>
      <c r="F5723" s="4">
        <v>121</v>
      </c>
      <c r="G5723" s="5">
        <v>486913.51061599999</v>
      </c>
      <c r="H5723" s="4"/>
      <c r="I5723" s="5"/>
      <c r="J5723" s="4"/>
      <c r="K5723" s="5"/>
      <c r="L5723" s="3"/>
      <c r="M5723" s="6"/>
      <c r="N5723" s="3"/>
      <c r="O5723" s="3"/>
    </row>
    <row r="5724" spans="2:15" x14ac:dyDescent="0.25">
      <c r="B5724" t="s">
        <v>54</v>
      </c>
      <c r="C5724" t="s">
        <v>31</v>
      </c>
      <c r="D5724" t="s">
        <v>28</v>
      </c>
      <c r="E5724" t="s">
        <v>8</v>
      </c>
      <c r="F5724" s="4">
        <v>32</v>
      </c>
      <c r="G5724" s="5">
        <v>165269.9754</v>
      </c>
      <c r="H5724" s="4"/>
      <c r="I5724" s="5"/>
      <c r="J5724" s="4" t="s">
        <v>69</v>
      </c>
      <c r="K5724" s="5">
        <v>6676.66</v>
      </c>
      <c r="L5724" s="3"/>
      <c r="M5724" s="6"/>
      <c r="N5724" s="3" t="s">
        <v>70</v>
      </c>
      <c r="O5724" s="3">
        <v>23.753390976925601</v>
      </c>
    </row>
    <row r="5725" spans="2:15" x14ac:dyDescent="0.25">
      <c r="B5725" t="s">
        <v>54</v>
      </c>
      <c r="C5725" t="s">
        <v>31</v>
      </c>
      <c r="D5725" t="s">
        <v>28</v>
      </c>
      <c r="E5725" t="s">
        <v>21</v>
      </c>
      <c r="F5725" s="4">
        <v>3348</v>
      </c>
      <c r="G5725" s="5">
        <v>19365119.553934</v>
      </c>
      <c r="H5725" s="4">
        <v>1898</v>
      </c>
      <c r="I5725" s="5">
        <v>10985278.4</v>
      </c>
      <c r="J5725" s="4">
        <v>2415</v>
      </c>
      <c r="K5725" s="5">
        <v>16585703.24</v>
      </c>
      <c r="L5725" s="3">
        <v>0.76396206533192801</v>
      </c>
      <c r="M5725" s="6">
        <v>0.76282465030053703</v>
      </c>
      <c r="N5725" s="3">
        <v>0.38633540372670799</v>
      </c>
      <c r="O5725" s="3">
        <v>0.16757904526055201</v>
      </c>
    </row>
    <row r="5726" spans="2:15" x14ac:dyDescent="0.25">
      <c r="B5726" t="s">
        <v>54</v>
      </c>
      <c r="C5726" t="s">
        <v>31</v>
      </c>
      <c r="D5726" t="s">
        <v>28</v>
      </c>
      <c r="E5726" t="s">
        <v>9</v>
      </c>
      <c r="F5726" s="4">
        <v>63</v>
      </c>
      <c r="G5726" s="5">
        <v>92510.640360000005</v>
      </c>
      <c r="H5726" s="4">
        <v>44</v>
      </c>
      <c r="I5726" s="5">
        <v>44365.5</v>
      </c>
      <c r="J5726" s="4">
        <v>65</v>
      </c>
      <c r="K5726" s="5">
        <v>62042.400000000001</v>
      </c>
      <c r="L5726" s="3">
        <v>0.43181818181818199</v>
      </c>
      <c r="M5726" s="6">
        <v>1.0851932325793701</v>
      </c>
      <c r="N5726" s="3">
        <v>-3.0769230769230799E-2</v>
      </c>
      <c r="O5726" s="3">
        <v>0.49108739120343498</v>
      </c>
    </row>
    <row r="5727" spans="2:15" x14ac:dyDescent="0.25">
      <c r="B5727" t="s">
        <v>54</v>
      </c>
      <c r="C5727" t="s">
        <v>31</v>
      </c>
      <c r="D5727" t="s">
        <v>28</v>
      </c>
      <c r="E5727" t="s">
        <v>10</v>
      </c>
      <c r="F5727" s="4" t="s">
        <v>69</v>
      </c>
      <c r="G5727" s="5">
        <v>9304.2512999999999</v>
      </c>
      <c r="H5727" s="4"/>
      <c r="I5727" s="5"/>
      <c r="J5727" s="4"/>
      <c r="K5727" s="5"/>
      <c r="L5727" s="3" t="s">
        <v>70</v>
      </c>
      <c r="M5727" s="6"/>
      <c r="N5727" s="3" t="s">
        <v>70</v>
      </c>
      <c r="O5727" s="3"/>
    </row>
    <row r="5728" spans="2:15" x14ac:dyDescent="0.25">
      <c r="B5728" t="s">
        <v>54</v>
      </c>
      <c r="C5728" t="s">
        <v>31</v>
      </c>
      <c r="D5728" t="s">
        <v>28</v>
      </c>
      <c r="E5728" t="s">
        <v>11</v>
      </c>
      <c r="F5728" s="4">
        <v>14</v>
      </c>
      <c r="G5728" s="5">
        <v>77387.949200000003</v>
      </c>
      <c r="H5728" s="4" t="s">
        <v>69</v>
      </c>
      <c r="I5728" s="5">
        <v>2793</v>
      </c>
      <c r="J5728" s="4" t="s">
        <v>69</v>
      </c>
      <c r="K5728" s="5">
        <v>1298</v>
      </c>
      <c r="L5728" s="3" t="s">
        <v>70</v>
      </c>
      <c r="M5728" s="6">
        <v>26.707822842821301</v>
      </c>
      <c r="N5728" s="3" t="s">
        <v>70</v>
      </c>
      <c r="O5728" s="3">
        <v>58.620916178736501</v>
      </c>
    </row>
    <row r="5729" spans="2:15" x14ac:dyDescent="0.25">
      <c r="B5729" t="s">
        <v>54</v>
      </c>
      <c r="C5729" t="s">
        <v>31</v>
      </c>
      <c r="D5729" t="s">
        <v>28</v>
      </c>
      <c r="E5729" t="s">
        <v>12</v>
      </c>
      <c r="F5729" s="4">
        <v>25</v>
      </c>
      <c r="G5729" s="5">
        <v>79616.091960000005</v>
      </c>
      <c r="H5729" s="4" t="s">
        <v>69</v>
      </c>
      <c r="I5729" s="5">
        <v>797</v>
      </c>
      <c r="J5729" s="4"/>
      <c r="K5729" s="5"/>
      <c r="L5729" s="3" t="s">
        <v>70</v>
      </c>
      <c r="M5729" s="6">
        <v>98.894720150564595</v>
      </c>
      <c r="N5729" s="3"/>
      <c r="O5729" s="3"/>
    </row>
    <row r="5730" spans="2:15" x14ac:dyDescent="0.25">
      <c r="B5730" t="s">
        <v>54</v>
      </c>
      <c r="C5730" t="s">
        <v>31</v>
      </c>
      <c r="D5730" t="s">
        <v>28</v>
      </c>
      <c r="E5730" t="s">
        <v>25</v>
      </c>
      <c r="F5730" s="4">
        <v>435</v>
      </c>
      <c r="G5730" s="5">
        <v>840538.63224000204</v>
      </c>
      <c r="H5730" s="4">
        <v>470</v>
      </c>
      <c r="I5730" s="5">
        <v>732023.60000000405</v>
      </c>
      <c r="J5730" s="4">
        <v>469</v>
      </c>
      <c r="K5730" s="5">
        <v>716006.70000000496</v>
      </c>
      <c r="L5730" s="3">
        <v>-7.4468085106383003E-2</v>
      </c>
      <c r="M5730" s="6">
        <v>0.148239800246874</v>
      </c>
      <c r="N5730" s="3">
        <v>-7.2494669509594906E-2</v>
      </c>
      <c r="O5730" s="3">
        <v>0.173925652148222</v>
      </c>
    </row>
    <row r="5731" spans="2:15" x14ac:dyDescent="0.25">
      <c r="B5731" t="s">
        <v>54</v>
      </c>
      <c r="C5731" t="s">
        <v>31</v>
      </c>
      <c r="D5731" t="s">
        <v>6</v>
      </c>
      <c r="E5731" t="s">
        <v>7</v>
      </c>
      <c r="F5731" s="4">
        <v>2188</v>
      </c>
      <c r="G5731" s="5">
        <v>12536143.099355901</v>
      </c>
      <c r="H5731" s="4">
        <v>2988</v>
      </c>
      <c r="I5731" s="5">
        <v>14949058.043199901</v>
      </c>
      <c r="J5731" s="4">
        <v>3198</v>
      </c>
      <c r="K5731" s="5">
        <v>15502364.184</v>
      </c>
      <c r="L5731" s="3">
        <v>-0.267737617135207</v>
      </c>
      <c r="M5731" s="6">
        <v>-0.16140916282960199</v>
      </c>
      <c r="N5731" s="3">
        <v>-0.31582238899312098</v>
      </c>
      <c r="O5731" s="3">
        <v>-0.191339917540162</v>
      </c>
    </row>
    <row r="5732" spans="2:15" x14ac:dyDescent="0.25">
      <c r="B5732" t="s">
        <v>54</v>
      </c>
      <c r="C5732" t="s">
        <v>31</v>
      </c>
      <c r="D5732" t="s">
        <v>6</v>
      </c>
      <c r="E5732" t="s">
        <v>8</v>
      </c>
      <c r="F5732" s="4">
        <v>181</v>
      </c>
      <c r="G5732" s="5">
        <v>1016657.201256</v>
      </c>
      <c r="H5732" s="4">
        <v>217</v>
      </c>
      <c r="I5732" s="5">
        <v>1057523.7404</v>
      </c>
      <c r="J5732" s="4">
        <v>204</v>
      </c>
      <c r="K5732" s="5">
        <v>933833.31</v>
      </c>
      <c r="L5732" s="3">
        <v>-0.16589861751152099</v>
      </c>
      <c r="M5732" s="6">
        <v>-3.8643613928267297E-2</v>
      </c>
      <c r="N5732" s="3">
        <v>-0.11274509803921599</v>
      </c>
      <c r="O5732" s="3">
        <v>8.8692371935202893E-2</v>
      </c>
    </row>
    <row r="5733" spans="2:15" x14ac:dyDescent="0.25">
      <c r="B5733" t="s">
        <v>54</v>
      </c>
      <c r="C5733" t="s">
        <v>31</v>
      </c>
      <c r="D5733" t="s">
        <v>6</v>
      </c>
      <c r="E5733" t="s">
        <v>21</v>
      </c>
      <c r="F5733" s="4">
        <v>11954</v>
      </c>
      <c r="G5733" s="5">
        <v>43656011.515365399</v>
      </c>
      <c r="H5733" s="4">
        <v>19153</v>
      </c>
      <c r="I5733" s="5">
        <v>61951299.895295002</v>
      </c>
      <c r="J5733" s="4">
        <v>19937</v>
      </c>
      <c r="K5733" s="5">
        <v>60316019.707855999</v>
      </c>
      <c r="L5733" s="3">
        <v>-0.37586801023338401</v>
      </c>
      <c r="M5733" s="6">
        <v>-0.29531726389681501</v>
      </c>
      <c r="N5733" s="3">
        <v>-0.40041129558108002</v>
      </c>
      <c r="O5733" s="3">
        <v>-0.276211995970295</v>
      </c>
    </row>
    <row r="5734" spans="2:15" x14ac:dyDescent="0.25">
      <c r="B5734" t="s">
        <v>54</v>
      </c>
      <c r="C5734" t="s">
        <v>31</v>
      </c>
      <c r="D5734" t="s">
        <v>6</v>
      </c>
      <c r="E5734" t="s">
        <v>9</v>
      </c>
      <c r="F5734" s="4">
        <v>97</v>
      </c>
      <c r="G5734" s="5">
        <v>208097.92249500001</v>
      </c>
      <c r="H5734" s="4">
        <v>204</v>
      </c>
      <c r="I5734" s="5">
        <v>408158.23399999901</v>
      </c>
      <c r="J5734" s="4">
        <v>269</v>
      </c>
      <c r="K5734" s="5">
        <v>401860.2</v>
      </c>
      <c r="L5734" s="3">
        <v>-0.52450980392156898</v>
      </c>
      <c r="M5734" s="6">
        <v>-0.49015380516615897</v>
      </c>
      <c r="N5734" s="3">
        <v>-0.63940520446096705</v>
      </c>
      <c r="O5734" s="3">
        <v>-0.482163392903801</v>
      </c>
    </row>
    <row r="5735" spans="2:15" x14ac:dyDescent="0.25">
      <c r="B5735" t="s">
        <v>54</v>
      </c>
      <c r="C5735" t="s">
        <v>31</v>
      </c>
      <c r="D5735" t="s">
        <v>6</v>
      </c>
      <c r="E5735" t="s">
        <v>10</v>
      </c>
      <c r="F5735" s="4"/>
      <c r="G5735" s="5"/>
      <c r="H5735" s="4" t="s">
        <v>69</v>
      </c>
      <c r="I5735" s="5">
        <v>20808.850399999999</v>
      </c>
      <c r="J5735" s="4" t="s">
        <v>69</v>
      </c>
      <c r="K5735" s="5">
        <v>8436</v>
      </c>
      <c r="L5735" s="3" t="s">
        <v>70</v>
      </c>
      <c r="M5735" s="6"/>
      <c r="N5735" s="3" t="s">
        <v>70</v>
      </c>
      <c r="O5735" s="3"/>
    </row>
    <row r="5736" spans="2:15" x14ac:dyDescent="0.25">
      <c r="B5736" t="s">
        <v>54</v>
      </c>
      <c r="C5736" t="s">
        <v>31</v>
      </c>
      <c r="D5736" t="s">
        <v>6</v>
      </c>
      <c r="E5736" t="s">
        <v>11</v>
      </c>
      <c r="F5736" s="4">
        <v>52</v>
      </c>
      <c r="G5736" s="5">
        <v>470936.97404499998</v>
      </c>
      <c r="H5736" s="4">
        <v>58</v>
      </c>
      <c r="I5736" s="5">
        <v>444736.23200000002</v>
      </c>
      <c r="J5736" s="4">
        <v>67</v>
      </c>
      <c r="K5736" s="5">
        <v>420486.08</v>
      </c>
      <c r="L5736" s="3">
        <v>-0.10344827586206901</v>
      </c>
      <c r="M5736" s="6">
        <v>5.8912991925964303E-2</v>
      </c>
      <c r="N5736" s="3">
        <v>-0.22388059701492499</v>
      </c>
      <c r="O5736" s="3">
        <v>0.119982316763018</v>
      </c>
    </row>
    <row r="5737" spans="2:15" x14ac:dyDescent="0.25">
      <c r="B5737" t="s">
        <v>54</v>
      </c>
      <c r="C5737" t="s">
        <v>31</v>
      </c>
      <c r="D5737" t="s">
        <v>6</v>
      </c>
      <c r="E5737" t="s">
        <v>12</v>
      </c>
      <c r="F5737" s="4">
        <v>67</v>
      </c>
      <c r="G5737" s="5">
        <v>547586.07374999998</v>
      </c>
      <c r="H5737" s="4">
        <v>98</v>
      </c>
      <c r="I5737" s="5">
        <v>634250.12800000003</v>
      </c>
      <c r="J5737" s="4">
        <v>87</v>
      </c>
      <c r="K5737" s="5">
        <v>539943</v>
      </c>
      <c r="L5737" s="3">
        <v>-0.31632653061224503</v>
      </c>
      <c r="M5737" s="6">
        <v>-0.136640184091535</v>
      </c>
      <c r="N5737" s="3">
        <v>-0.229885057471264</v>
      </c>
      <c r="O5737" s="3">
        <v>1.41553344519698E-2</v>
      </c>
    </row>
    <row r="5738" spans="2:15" x14ac:dyDescent="0.25">
      <c r="B5738" t="s">
        <v>54</v>
      </c>
      <c r="C5738" t="s">
        <v>31</v>
      </c>
      <c r="D5738" t="s">
        <v>6</v>
      </c>
      <c r="E5738" t="s">
        <v>13</v>
      </c>
      <c r="F5738" s="4">
        <v>211</v>
      </c>
      <c r="G5738" s="5">
        <v>1052893.2039999999</v>
      </c>
      <c r="H5738" s="4">
        <v>260</v>
      </c>
      <c r="I5738" s="5">
        <v>1212377.92</v>
      </c>
      <c r="J5738" s="4">
        <v>151</v>
      </c>
      <c r="K5738" s="5">
        <v>605054</v>
      </c>
      <c r="L5738" s="3">
        <v>-0.18846153846153799</v>
      </c>
      <c r="M5738" s="6">
        <v>-0.13154703114355801</v>
      </c>
      <c r="N5738" s="3">
        <v>0.39735099337748297</v>
      </c>
      <c r="O5738" s="3">
        <v>0.74016402502917</v>
      </c>
    </row>
    <row r="5739" spans="2:15" x14ac:dyDescent="0.25">
      <c r="B5739" t="s">
        <v>54</v>
      </c>
      <c r="C5739" t="s">
        <v>31</v>
      </c>
      <c r="D5739" t="s">
        <v>6</v>
      </c>
      <c r="E5739" t="s">
        <v>36</v>
      </c>
      <c r="F5739" s="4"/>
      <c r="G5739" s="5"/>
      <c r="H5739" s="4" t="s">
        <v>69</v>
      </c>
      <c r="I5739" s="5">
        <v>3326.96</v>
      </c>
      <c r="J5739" s="4"/>
      <c r="K5739" s="5"/>
      <c r="L5739" s="3" t="s">
        <v>70</v>
      </c>
      <c r="M5739" s="6"/>
      <c r="N5739" s="3"/>
      <c r="O5739" s="3"/>
    </row>
    <row r="5740" spans="2:15" x14ac:dyDescent="0.25">
      <c r="B5740" t="s">
        <v>54</v>
      </c>
      <c r="C5740" t="s">
        <v>31</v>
      </c>
      <c r="D5740" t="s">
        <v>6</v>
      </c>
      <c r="E5740" t="s">
        <v>15</v>
      </c>
      <c r="F5740" s="4">
        <v>85</v>
      </c>
      <c r="G5740" s="5">
        <v>283014.99660000001</v>
      </c>
      <c r="H5740" s="4">
        <v>177</v>
      </c>
      <c r="I5740" s="5">
        <v>550343.83999999904</v>
      </c>
      <c r="J5740" s="4">
        <v>215</v>
      </c>
      <c r="K5740" s="5">
        <v>577443</v>
      </c>
      <c r="L5740" s="3">
        <v>-0.51977401129943501</v>
      </c>
      <c r="M5740" s="6">
        <v>-0.485748770077993</v>
      </c>
      <c r="N5740" s="3">
        <v>-0.60465116279069797</v>
      </c>
      <c r="O5740" s="3">
        <v>-0.50988236657124597</v>
      </c>
    </row>
    <row r="5741" spans="2:15" x14ac:dyDescent="0.25">
      <c r="B5741" t="s">
        <v>54</v>
      </c>
      <c r="C5741" t="s">
        <v>31</v>
      </c>
      <c r="D5741" t="s">
        <v>6</v>
      </c>
      <c r="E5741" t="s">
        <v>25</v>
      </c>
      <c r="F5741" s="4">
        <v>1216</v>
      </c>
      <c r="G5741" s="5">
        <v>3996925.1170690302</v>
      </c>
      <c r="H5741" s="4">
        <v>1928</v>
      </c>
      <c r="I5741" s="5">
        <v>5759205.0240000598</v>
      </c>
      <c r="J5741" s="4">
        <v>2301</v>
      </c>
      <c r="K5741" s="5">
        <v>6143673.9022030002</v>
      </c>
      <c r="L5741" s="3">
        <v>-0.36929460580912898</v>
      </c>
      <c r="M5741" s="6">
        <v>-0.30599360494845501</v>
      </c>
      <c r="N5741" s="3">
        <v>-0.471534115601912</v>
      </c>
      <c r="O5741" s="3">
        <v>-0.34942427272453203</v>
      </c>
    </row>
    <row r="5742" spans="2:15" x14ac:dyDescent="0.25">
      <c r="B5742" t="s">
        <v>54</v>
      </c>
      <c r="C5742" t="s">
        <v>31</v>
      </c>
      <c r="D5742" t="s">
        <v>6</v>
      </c>
      <c r="E5742" t="s">
        <v>16</v>
      </c>
      <c r="F5742" s="4" t="s">
        <v>69</v>
      </c>
      <c r="G5742" s="5">
        <v>4150.7969999999996</v>
      </c>
      <c r="H5742" s="4" t="s">
        <v>69</v>
      </c>
      <c r="I5742" s="5">
        <v>367.12</v>
      </c>
      <c r="J5742" s="4" t="s">
        <v>69</v>
      </c>
      <c r="K5742" s="5">
        <v>9120</v>
      </c>
      <c r="L5742" s="3" t="s">
        <v>70</v>
      </c>
      <c r="M5742" s="6">
        <v>10.306376661582</v>
      </c>
      <c r="N5742" s="3" t="s">
        <v>70</v>
      </c>
      <c r="O5742" s="3">
        <v>-0.54486875000000001</v>
      </c>
    </row>
    <row r="5743" spans="2:15" x14ac:dyDescent="0.25">
      <c r="B5743" t="s">
        <v>54</v>
      </c>
      <c r="C5743" t="s">
        <v>31</v>
      </c>
      <c r="D5743" t="s">
        <v>17</v>
      </c>
      <c r="E5743" t="s">
        <v>7</v>
      </c>
      <c r="F5743" s="4">
        <v>1076</v>
      </c>
      <c r="G5743" s="5">
        <v>9482030.4519419</v>
      </c>
      <c r="H5743" s="4">
        <v>1063</v>
      </c>
      <c r="I5743" s="5">
        <v>8648858.1292001195</v>
      </c>
      <c r="J5743" s="4">
        <v>1031</v>
      </c>
      <c r="K5743" s="5">
        <v>8072444.2699999996</v>
      </c>
      <c r="L5743" s="3">
        <v>1.22295390404517E-2</v>
      </c>
      <c r="M5743" s="6">
        <v>9.6333216511997194E-2</v>
      </c>
      <c r="N5743" s="3">
        <v>4.3646944713870102E-2</v>
      </c>
      <c r="O5743" s="3">
        <v>0.174617022403042</v>
      </c>
    </row>
    <row r="5744" spans="2:15" x14ac:dyDescent="0.25">
      <c r="B5744" t="s">
        <v>54</v>
      </c>
      <c r="C5744" t="s">
        <v>31</v>
      </c>
      <c r="D5744" t="s">
        <v>17</v>
      </c>
      <c r="E5744" t="s">
        <v>8</v>
      </c>
      <c r="F5744" s="4">
        <v>120</v>
      </c>
      <c r="G5744" s="5">
        <v>614232.00188999996</v>
      </c>
      <c r="H5744" s="4">
        <v>110</v>
      </c>
      <c r="I5744" s="5">
        <v>614709.05259999901</v>
      </c>
      <c r="J5744" s="4">
        <v>117</v>
      </c>
      <c r="K5744" s="5">
        <v>580962.48</v>
      </c>
      <c r="L5744" s="3">
        <v>9.0909090909090801E-2</v>
      </c>
      <c r="M5744" s="6">
        <v>-7.7605935357716305E-4</v>
      </c>
      <c r="N5744" s="3">
        <v>2.5641025641025501E-2</v>
      </c>
      <c r="O5744" s="3">
        <v>5.72662143173173E-2</v>
      </c>
    </row>
    <row r="5745" spans="2:15" x14ac:dyDescent="0.25">
      <c r="B5745" t="s">
        <v>54</v>
      </c>
      <c r="C5745" t="s">
        <v>31</v>
      </c>
      <c r="D5745" t="s">
        <v>17</v>
      </c>
      <c r="E5745" t="s">
        <v>21</v>
      </c>
      <c r="F5745" s="4">
        <v>4121</v>
      </c>
      <c r="G5745" s="5">
        <v>21106567.007638302</v>
      </c>
      <c r="H5745" s="4">
        <v>5754</v>
      </c>
      <c r="I5745" s="5">
        <v>22649912.9324999</v>
      </c>
      <c r="J5745" s="4">
        <v>5465</v>
      </c>
      <c r="K5745" s="5">
        <v>18222790.16</v>
      </c>
      <c r="L5745" s="3">
        <v>-0.28380257212373999</v>
      </c>
      <c r="M5745" s="6">
        <v>-6.8139154859491194E-2</v>
      </c>
      <c r="N5745" s="3">
        <v>-0.24592863677950599</v>
      </c>
      <c r="O5745" s="3">
        <v>0.158251114254081</v>
      </c>
    </row>
    <row r="5746" spans="2:15" x14ac:dyDescent="0.25">
      <c r="B5746" t="s">
        <v>54</v>
      </c>
      <c r="C5746" t="s">
        <v>31</v>
      </c>
      <c r="D5746" t="s">
        <v>17</v>
      </c>
      <c r="E5746" t="s">
        <v>9</v>
      </c>
      <c r="F5746" s="4">
        <v>46</v>
      </c>
      <c r="G5746" s="5">
        <v>142915.22944</v>
      </c>
      <c r="H5746" s="4">
        <v>95</v>
      </c>
      <c r="I5746" s="5">
        <v>328894.58600000001</v>
      </c>
      <c r="J5746" s="4">
        <v>79</v>
      </c>
      <c r="K5746" s="5">
        <v>225893.55</v>
      </c>
      <c r="L5746" s="3">
        <v>-0.51578947368421102</v>
      </c>
      <c r="M5746" s="6">
        <v>-0.56546797811989502</v>
      </c>
      <c r="N5746" s="3">
        <v>-0.417721518987342</v>
      </c>
      <c r="O5746" s="3">
        <v>-0.367333731131323</v>
      </c>
    </row>
    <row r="5747" spans="2:15" x14ac:dyDescent="0.25">
      <c r="B5747" t="s">
        <v>54</v>
      </c>
      <c r="C5747" t="s">
        <v>31</v>
      </c>
      <c r="D5747" t="s">
        <v>17</v>
      </c>
      <c r="E5747" t="s">
        <v>10</v>
      </c>
      <c r="F5747" s="4" t="s">
        <v>69</v>
      </c>
      <c r="G5747" s="5">
        <v>36733.221555999997</v>
      </c>
      <c r="H5747" s="4" t="s">
        <v>69</v>
      </c>
      <c r="I5747" s="5">
        <v>17629.46</v>
      </c>
      <c r="J5747" s="4" t="s">
        <v>69</v>
      </c>
      <c r="K5747" s="5">
        <v>7187</v>
      </c>
      <c r="L5747" s="3" t="s">
        <v>70</v>
      </c>
      <c r="M5747" s="6">
        <v>1.0836271534125299</v>
      </c>
      <c r="N5747" s="3" t="s">
        <v>70</v>
      </c>
      <c r="O5747" s="3">
        <v>4.1110646383748399</v>
      </c>
    </row>
    <row r="5748" spans="2:15" x14ac:dyDescent="0.25">
      <c r="B5748" t="s">
        <v>54</v>
      </c>
      <c r="C5748" t="s">
        <v>31</v>
      </c>
      <c r="D5748" t="s">
        <v>17</v>
      </c>
      <c r="E5748" t="s">
        <v>11</v>
      </c>
      <c r="F5748" s="4">
        <v>49</v>
      </c>
      <c r="G5748" s="5">
        <v>319258.9938</v>
      </c>
      <c r="H5748" s="4">
        <v>75</v>
      </c>
      <c r="I5748" s="5">
        <v>413359.97889999999</v>
      </c>
      <c r="J5748" s="4">
        <v>63</v>
      </c>
      <c r="K5748" s="5">
        <v>318229</v>
      </c>
      <c r="L5748" s="3">
        <v>-0.34666666666666701</v>
      </c>
      <c r="M5748" s="6">
        <v>-0.227648998218003</v>
      </c>
      <c r="N5748" s="3">
        <v>-0.22222222222222199</v>
      </c>
      <c r="O5748" s="3">
        <v>3.2366434234467598E-3</v>
      </c>
    </row>
    <row r="5749" spans="2:15" x14ac:dyDescent="0.25">
      <c r="B5749" t="s">
        <v>54</v>
      </c>
      <c r="C5749" t="s">
        <v>31</v>
      </c>
      <c r="D5749" t="s">
        <v>17</v>
      </c>
      <c r="E5749" t="s">
        <v>12</v>
      </c>
      <c r="F5749" s="4">
        <v>16</v>
      </c>
      <c r="G5749" s="5">
        <v>172799.25263999999</v>
      </c>
      <c r="H5749" s="4">
        <v>23</v>
      </c>
      <c r="I5749" s="5">
        <v>285735.03980000003</v>
      </c>
      <c r="J5749" s="4">
        <v>19</v>
      </c>
      <c r="K5749" s="5">
        <v>243921.7</v>
      </c>
      <c r="L5749" s="3">
        <v>-0.30434782608695699</v>
      </c>
      <c r="M5749" s="6">
        <v>-0.395246544627671</v>
      </c>
      <c r="N5749" s="3">
        <v>-0.157894736842105</v>
      </c>
      <c r="O5749" s="3">
        <v>-0.291579008181724</v>
      </c>
    </row>
    <row r="5750" spans="2:15" x14ac:dyDescent="0.25">
      <c r="B5750" t="s">
        <v>54</v>
      </c>
      <c r="C5750" t="s">
        <v>31</v>
      </c>
      <c r="D5750" t="s">
        <v>17</v>
      </c>
      <c r="E5750" t="s">
        <v>13</v>
      </c>
      <c r="F5750" s="4">
        <v>79</v>
      </c>
      <c r="G5750" s="5">
        <v>381293.49680000002</v>
      </c>
      <c r="H5750" s="4">
        <v>63</v>
      </c>
      <c r="I5750" s="5">
        <v>265155.05</v>
      </c>
      <c r="J5750" s="4">
        <v>62</v>
      </c>
      <c r="K5750" s="5">
        <v>208594.76</v>
      </c>
      <c r="L5750" s="3">
        <v>0.25396825396825401</v>
      </c>
      <c r="M5750" s="6">
        <v>0.43800201731024901</v>
      </c>
      <c r="N5750" s="3">
        <v>0.27419354838709697</v>
      </c>
      <c r="O5750" s="3">
        <v>0.82791502912153703</v>
      </c>
    </row>
    <row r="5751" spans="2:15" x14ac:dyDescent="0.25">
      <c r="B5751" t="s">
        <v>54</v>
      </c>
      <c r="C5751" t="s">
        <v>31</v>
      </c>
      <c r="D5751" t="s">
        <v>17</v>
      </c>
      <c r="E5751" t="s">
        <v>15</v>
      </c>
      <c r="F5751" s="4">
        <v>12</v>
      </c>
      <c r="G5751" s="5">
        <v>39759.57</v>
      </c>
      <c r="H5751" s="4">
        <v>42</v>
      </c>
      <c r="I5751" s="5">
        <v>130671.15</v>
      </c>
      <c r="J5751" s="4">
        <v>35</v>
      </c>
      <c r="K5751" s="5">
        <v>102249</v>
      </c>
      <c r="L5751" s="3">
        <v>-0.71428571428571397</v>
      </c>
      <c r="M5751" s="6">
        <v>-0.69572801647494498</v>
      </c>
      <c r="N5751" s="3">
        <v>-0.65714285714285703</v>
      </c>
      <c r="O5751" s="3">
        <v>-0.61114954669483301</v>
      </c>
    </row>
    <row r="5752" spans="2:15" x14ac:dyDescent="0.25">
      <c r="B5752" t="s">
        <v>54</v>
      </c>
      <c r="C5752" t="s">
        <v>31</v>
      </c>
      <c r="D5752" t="s">
        <v>17</v>
      </c>
      <c r="E5752" t="s">
        <v>25</v>
      </c>
      <c r="F5752" s="4">
        <v>265</v>
      </c>
      <c r="G5752" s="5">
        <v>933041.83832999901</v>
      </c>
      <c r="H5752" s="4">
        <v>473</v>
      </c>
      <c r="I5752" s="5">
        <v>2013388.52620001</v>
      </c>
      <c r="J5752" s="4">
        <v>512</v>
      </c>
      <c r="K5752" s="5">
        <v>1504684.96</v>
      </c>
      <c r="L5752" s="3">
        <v>-0.43974630021141597</v>
      </c>
      <c r="M5752" s="6">
        <v>-0.53658132735513997</v>
      </c>
      <c r="N5752" s="3">
        <v>-0.482421875</v>
      </c>
      <c r="O5752" s="3">
        <v>-0.37990884262576802</v>
      </c>
    </row>
    <row r="5753" spans="2:15" x14ac:dyDescent="0.25">
      <c r="B5753" t="s">
        <v>54</v>
      </c>
      <c r="C5753" t="s">
        <v>31</v>
      </c>
      <c r="D5753" t="s">
        <v>17</v>
      </c>
      <c r="E5753" t="s">
        <v>16</v>
      </c>
      <c r="F5753" s="4"/>
      <c r="G5753" s="5"/>
      <c r="H5753" s="4"/>
      <c r="I5753" s="5"/>
      <c r="J5753" s="4" t="s">
        <v>69</v>
      </c>
      <c r="K5753" s="5">
        <v>595</v>
      </c>
      <c r="L5753" s="3"/>
      <c r="M5753" s="6"/>
      <c r="N5753" s="3" t="s">
        <v>70</v>
      </c>
      <c r="O5753" s="3"/>
    </row>
    <row r="5754" spans="2:15" x14ac:dyDescent="0.25">
      <c r="B5754" t="s">
        <v>54</v>
      </c>
      <c r="C5754" t="s">
        <v>31</v>
      </c>
      <c r="D5754" t="s">
        <v>19</v>
      </c>
      <c r="E5754" t="s">
        <v>7</v>
      </c>
      <c r="F5754" s="4">
        <v>1770</v>
      </c>
      <c r="G5754" s="5">
        <v>16817093.693300001</v>
      </c>
      <c r="H5754" s="4">
        <v>2293</v>
      </c>
      <c r="I5754" s="5">
        <v>19618874.800000101</v>
      </c>
      <c r="J5754" s="4">
        <v>2436</v>
      </c>
      <c r="K5754" s="5">
        <v>19584229.760000002</v>
      </c>
      <c r="L5754" s="3">
        <v>-0.22808547754034</v>
      </c>
      <c r="M5754" s="6">
        <v>-0.14281048914691399</v>
      </c>
      <c r="N5754" s="3">
        <v>-0.27339901477832501</v>
      </c>
      <c r="O5754" s="3">
        <v>-0.14129409737378601</v>
      </c>
    </row>
    <row r="5755" spans="2:15" x14ac:dyDescent="0.25">
      <c r="B5755" t="s">
        <v>54</v>
      </c>
      <c r="C5755" t="s">
        <v>31</v>
      </c>
      <c r="D5755" t="s">
        <v>19</v>
      </c>
      <c r="E5755" t="s">
        <v>18</v>
      </c>
      <c r="F5755" s="4"/>
      <c r="G5755" s="5"/>
      <c r="H5755" s="4" t="s">
        <v>69</v>
      </c>
      <c r="I5755" s="5">
        <v>74417.25</v>
      </c>
      <c r="J5755" s="4" t="s">
        <v>69</v>
      </c>
      <c r="K5755" s="5">
        <v>207412.53</v>
      </c>
      <c r="L5755" s="3" t="s">
        <v>70</v>
      </c>
      <c r="M5755" s="6"/>
      <c r="N5755" s="3" t="s">
        <v>70</v>
      </c>
      <c r="O5755" s="3"/>
    </row>
    <row r="5756" spans="2:15" x14ac:dyDescent="0.25">
      <c r="B5756" t="s">
        <v>54</v>
      </c>
      <c r="C5756" t="s">
        <v>31</v>
      </c>
      <c r="D5756" t="s">
        <v>19</v>
      </c>
      <c r="E5756" t="s">
        <v>8</v>
      </c>
      <c r="F5756" s="4">
        <v>218</v>
      </c>
      <c r="G5756" s="5">
        <v>1225633.7782999999</v>
      </c>
      <c r="H5756" s="4">
        <v>276</v>
      </c>
      <c r="I5756" s="5">
        <v>1355020.2866</v>
      </c>
      <c r="J5756" s="4">
        <v>291</v>
      </c>
      <c r="K5756" s="5">
        <v>1587373.4694000001</v>
      </c>
      <c r="L5756" s="3">
        <v>-0.21014492753623201</v>
      </c>
      <c r="M5756" s="6">
        <v>-9.5486768411900499E-2</v>
      </c>
      <c r="N5756" s="3">
        <v>-0.25085910652921001</v>
      </c>
      <c r="O5756" s="3">
        <v>-0.22788568542520299</v>
      </c>
    </row>
    <row r="5757" spans="2:15" x14ac:dyDescent="0.25">
      <c r="B5757" t="s">
        <v>54</v>
      </c>
      <c r="C5757" t="s">
        <v>31</v>
      </c>
      <c r="D5757" t="s">
        <v>19</v>
      </c>
      <c r="E5757" t="s">
        <v>21</v>
      </c>
      <c r="F5757" s="4">
        <v>11602</v>
      </c>
      <c r="G5757" s="5">
        <v>79631945.191401199</v>
      </c>
      <c r="H5757" s="4">
        <v>18447</v>
      </c>
      <c r="I5757" s="5">
        <v>105893754.14230201</v>
      </c>
      <c r="J5757" s="4">
        <v>18250</v>
      </c>
      <c r="K5757" s="5">
        <v>100564553.05000301</v>
      </c>
      <c r="L5757" s="3">
        <v>-0.37106304548164998</v>
      </c>
      <c r="M5757" s="6">
        <v>-0.24800149134017799</v>
      </c>
      <c r="N5757" s="3">
        <v>-0.36427397260274003</v>
      </c>
      <c r="O5757" s="3">
        <v>-0.20815095601522399</v>
      </c>
    </row>
    <row r="5758" spans="2:15" x14ac:dyDescent="0.25">
      <c r="B5758" t="s">
        <v>54</v>
      </c>
      <c r="C5758" t="s">
        <v>31</v>
      </c>
      <c r="D5758" t="s">
        <v>19</v>
      </c>
      <c r="E5758" t="s">
        <v>9</v>
      </c>
      <c r="F5758" s="4">
        <v>79</v>
      </c>
      <c r="G5758" s="5">
        <v>290490.24300000002</v>
      </c>
      <c r="H5758" s="4">
        <v>222</v>
      </c>
      <c r="I5758" s="5">
        <v>522769.57199999999</v>
      </c>
      <c r="J5758" s="4">
        <v>207</v>
      </c>
      <c r="K5758" s="5">
        <v>353227.28</v>
      </c>
      <c r="L5758" s="3">
        <v>-0.644144144144144</v>
      </c>
      <c r="M5758" s="6">
        <v>-0.44432450058512502</v>
      </c>
      <c r="N5758" s="3">
        <v>-0.61835748792270495</v>
      </c>
      <c r="O5758" s="3">
        <v>-0.17761096198459</v>
      </c>
    </row>
    <row r="5759" spans="2:15" x14ac:dyDescent="0.25">
      <c r="B5759" t="s">
        <v>54</v>
      </c>
      <c r="C5759" t="s">
        <v>31</v>
      </c>
      <c r="D5759" t="s">
        <v>19</v>
      </c>
      <c r="E5759" t="s">
        <v>10</v>
      </c>
      <c r="F5759" s="4" t="s">
        <v>69</v>
      </c>
      <c r="G5759" s="5">
        <v>213869.75520000001</v>
      </c>
      <c r="H5759" s="4">
        <v>6</v>
      </c>
      <c r="I5759" s="5">
        <v>26735</v>
      </c>
      <c r="J5759" s="4">
        <v>5</v>
      </c>
      <c r="K5759" s="5">
        <v>20442</v>
      </c>
      <c r="L5759" s="3" t="s">
        <v>70</v>
      </c>
      <c r="M5759" s="6">
        <v>6.9996168019450202</v>
      </c>
      <c r="N5759" s="3" t="s">
        <v>70</v>
      </c>
      <c r="O5759" s="3">
        <v>9.4622715585559192</v>
      </c>
    </row>
    <row r="5760" spans="2:15" x14ac:dyDescent="0.25">
      <c r="B5760" t="s">
        <v>54</v>
      </c>
      <c r="C5760" t="s">
        <v>31</v>
      </c>
      <c r="D5760" t="s">
        <v>19</v>
      </c>
      <c r="E5760" t="s">
        <v>11</v>
      </c>
      <c r="F5760" s="4">
        <v>97</v>
      </c>
      <c r="G5760" s="5">
        <v>915299.68319999997</v>
      </c>
      <c r="H5760" s="4">
        <v>151</v>
      </c>
      <c r="I5760" s="5">
        <v>1200424.3799999999</v>
      </c>
      <c r="J5760" s="4">
        <v>116</v>
      </c>
      <c r="K5760" s="5">
        <v>748961.61</v>
      </c>
      <c r="L5760" s="3">
        <v>-0.35761589403973498</v>
      </c>
      <c r="M5760" s="6">
        <v>-0.23751991508203099</v>
      </c>
      <c r="N5760" s="3">
        <v>-0.163793103448276</v>
      </c>
      <c r="O5760" s="3">
        <v>0.222091587845204</v>
      </c>
    </row>
    <row r="5761" spans="2:15" x14ac:dyDescent="0.25">
      <c r="B5761" t="s">
        <v>54</v>
      </c>
      <c r="C5761" t="s">
        <v>31</v>
      </c>
      <c r="D5761" t="s">
        <v>19</v>
      </c>
      <c r="E5761" t="s">
        <v>12</v>
      </c>
      <c r="F5761" s="4">
        <v>38</v>
      </c>
      <c r="G5761" s="5">
        <v>250583.82</v>
      </c>
      <c r="H5761" s="4">
        <v>68</v>
      </c>
      <c r="I5761" s="5">
        <v>325458.446</v>
      </c>
      <c r="J5761" s="4">
        <v>76</v>
      </c>
      <c r="K5761" s="5">
        <v>339230</v>
      </c>
      <c r="L5761" s="3">
        <v>-0.441176470588235</v>
      </c>
      <c r="M5761" s="6">
        <v>-0.23005894276284899</v>
      </c>
      <c r="N5761" s="3">
        <v>-0.5</v>
      </c>
      <c r="O5761" s="3">
        <v>-0.26131586239424598</v>
      </c>
    </row>
    <row r="5762" spans="2:15" x14ac:dyDescent="0.25">
      <c r="B5762" t="s">
        <v>54</v>
      </c>
      <c r="C5762" t="s">
        <v>31</v>
      </c>
      <c r="D5762" t="s">
        <v>19</v>
      </c>
      <c r="E5762" t="s">
        <v>24</v>
      </c>
      <c r="F5762" s="4" t="s">
        <v>69</v>
      </c>
      <c r="G5762" s="5">
        <v>4655.88</v>
      </c>
      <c r="H5762" s="4"/>
      <c r="I5762" s="5"/>
      <c r="J5762" s="4"/>
      <c r="K5762" s="5"/>
      <c r="L5762" s="3" t="s">
        <v>70</v>
      </c>
      <c r="M5762" s="6"/>
      <c r="N5762" s="3" t="s">
        <v>70</v>
      </c>
      <c r="O5762" s="3"/>
    </row>
    <row r="5763" spans="2:15" x14ac:dyDescent="0.25">
      <c r="B5763" t="s">
        <v>54</v>
      </c>
      <c r="C5763" t="s">
        <v>31</v>
      </c>
      <c r="D5763" t="s">
        <v>19</v>
      </c>
      <c r="E5763" t="s">
        <v>13</v>
      </c>
      <c r="F5763" s="4">
        <v>131</v>
      </c>
      <c r="G5763" s="5">
        <v>516886.92</v>
      </c>
      <c r="H5763" s="4">
        <v>141</v>
      </c>
      <c r="I5763" s="5">
        <v>447207.6998</v>
      </c>
      <c r="J5763" s="4">
        <v>184</v>
      </c>
      <c r="K5763" s="5">
        <v>568264.04</v>
      </c>
      <c r="L5763" s="3">
        <v>-7.09219858156028E-2</v>
      </c>
      <c r="M5763" s="6">
        <v>0.155809527052333</v>
      </c>
      <c r="N5763" s="3">
        <v>-0.28804347826087001</v>
      </c>
      <c r="O5763" s="3">
        <v>-9.0410647838987196E-2</v>
      </c>
    </row>
    <row r="5764" spans="2:15" x14ac:dyDescent="0.25">
      <c r="B5764" t="s">
        <v>54</v>
      </c>
      <c r="C5764" t="s">
        <v>31</v>
      </c>
      <c r="D5764" t="s">
        <v>19</v>
      </c>
      <c r="E5764" t="s">
        <v>15</v>
      </c>
      <c r="F5764" s="4">
        <v>31</v>
      </c>
      <c r="G5764" s="5">
        <v>101400.75</v>
      </c>
      <c r="H5764" s="4">
        <v>41</v>
      </c>
      <c r="I5764" s="5">
        <v>122614.71</v>
      </c>
      <c r="J5764" s="4">
        <v>44</v>
      </c>
      <c r="K5764" s="5">
        <v>125271.4</v>
      </c>
      <c r="L5764" s="3">
        <v>-0.24390243902438999</v>
      </c>
      <c r="M5764" s="6">
        <v>-0.173013172726176</v>
      </c>
      <c r="N5764" s="3">
        <v>-0.29545454545454503</v>
      </c>
      <c r="O5764" s="3">
        <v>-0.19055147463826499</v>
      </c>
    </row>
    <row r="5765" spans="2:15" x14ac:dyDescent="0.25">
      <c r="B5765" t="s">
        <v>54</v>
      </c>
      <c r="C5765" t="s">
        <v>31</v>
      </c>
      <c r="D5765" t="s">
        <v>19</v>
      </c>
      <c r="E5765" t="s">
        <v>22</v>
      </c>
      <c r="F5765" s="4"/>
      <c r="G5765" s="5"/>
      <c r="H5765" s="4" t="s">
        <v>69</v>
      </c>
      <c r="I5765" s="5">
        <v>29149</v>
      </c>
      <c r="J5765" s="4"/>
      <c r="K5765" s="5"/>
      <c r="L5765" s="3" t="s">
        <v>70</v>
      </c>
      <c r="M5765" s="6"/>
      <c r="N5765" s="3"/>
      <c r="O5765" s="3"/>
    </row>
    <row r="5766" spans="2:15" x14ac:dyDescent="0.25">
      <c r="B5766" t="s">
        <v>54</v>
      </c>
      <c r="C5766" t="s">
        <v>31</v>
      </c>
      <c r="D5766" t="s">
        <v>19</v>
      </c>
      <c r="E5766" t="s">
        <v>25</v>
      </c>
      <c r="F5766" s="4">
        <v>1290</v>
      </c>
      <c r="G5766" s="5">
        <v>14370430.903200001</v>
      </c>
      <c r="H5766" s="4">
        <v>2429</v>
      </c>
      <c r="I5766" s="5">
        <v>20356773.261999998</v>
      </c>
      <c r="J5766" s="4">
        <v>2175</v>
      </c>
      <c r="K5766" s="5">
        <v>17859547.210000001</v>
      </c>
      <c r="L5766" s="3">
        <v>-0.468917249897077</v>
      </c>
      <c r="M5766" s="6">
        <v>-0.29407127945835498</v>
      </c>
      <c r="N5766" s="3">
        <v>-0.40689655172413802</v>
      </c>
      <c r="O5766" s="3">
        <v>-0.19536420860918199</v>
      </c>
    </row>
    <row r="5767" spans="2:15" x14ac:dyDescent="0.25">
      <c r="B5767" t="s">
        <v>54</v>
      </c>
      <c r="C5767" t="s">
        <v>31</v>
      </c>
      <c r="D5767" t="s">
        <v>19</v>
      </c>
      <c r="E5767" t="s">
        <v>16</v>
      </c>
      <c r="F5767" s="4" t="s">
        <v>69</v>
      </c>
      <c r="G5767" s="5">
        <v>702</v>
      </c>
      <c r="H5767" s="4" t="s">
        <v>69</v>
      </c>
      <c r="I5767" s="5">
        <v>1022</v>
      </c>
      <c r="J5767" s="4"/>
      <c r="K5767" s="5"/>
      <c r="L5767" s="3" t="s">
        <v>70</v>
      </c>
      <c r="M5767" s="6">
        <v>-0.31311154598825802</v>
      </c>
      <c r="N5767" s="3" t="s">
        <v>70</v>
      </c>
      <c r="O5767" s="3"/>
    </row>
    <row r="5768" spans="2:15" x14ac:dyDescent="0.25">
      <c r="B5768" t="s">
        <v>54</v>
      </c>
      <c r="C5768" t="s">
        <v>31</v>
      </c>
      <c r="D5768" t="s">
        <v>23</v>
      </c>
      <c r="E5768" t="s">
        <v>7</v>
      </c>
      <c r="F5768" s="4">
        <v>1165</v>
      </c>
      <c r="G5768" s="5">
        <v>18551670.5011</v>
      </c>
      <c r="H5768" s="4">
        <v>1197</v>
      </c>
      <c r="I5768" s="5">
        <v>15533964.2800001</v>
      </c>
      <c r="J5768" s="4">
        <v>1044</v>
      </c>
      <c r="K5768" s="5">
        <v>10075483.27</v>
      </c>
      <c r="L5768" s="3">
        <v>-2.6733500417710901E-2</v>
      </c>
      <c r="M5768" s="6">
        <v>0.194265041859607</v>
      </c>
      <c r="N5768" s="3">
        <v>0.115900383141762</v>
      </c>
      <c r="O5768" s="3">
        <v>0.84126855297730696</v>
      </c>
    </row>
    <row r="5769" spans="2:15" x14ac:dyDescent="0.25">
      <c r="B5769" t="s">
        <v>54</v>
      </c>
      <c r="C5769" t="s">
        <v>31</v>
      </c>
      <c r="D5769" t="s">
        <v>23</v>
      </c>
      <c r="E5769" t="s">
        <v>20</v>
      </c>
      <c r="F5769" s="4"/>
      <c r="G5769" s="5"/>
      <c r="H5769" s="4"/>
      <c r="I5769" s="5"/>
      <c r="J5769" s="4" t="s">
        <v>69</v>
      </c>
      <c r="K5769" s="5">
        <v>9696.5</v>
      </c>
      <c r="L5769" s="3"/>
      <c r="M5769" s="6"/>
      <c r="N5769" s="3" t="s">
        <v>70</v>
      </c>
      <c r="O5769" s="3"/>
    </row>
    <row r="5770" spans="2:15" x14ac:dyDescent="0.25">
      <c r="B5770" t="s">
        <v>54</v>
      </c>
      <c r="C5770" t="s">
        <v>31</v>
      </c>
      <c r="D5770" t="s">
        <v>23</v>
      </c>
      <c r="E5770" t="s">
        <v>18</v>
      </c>
      <c r="F5770" s="4" t="s">
        <v>69</v>
      </c>
      <c r="G5770" s="5">
        <v>329522.78350000002</v>
      </c>
      <c r="H5770" s="4">
        <v>8</v>
      </c>
      <c r="I5770" s="5">
        <v>39667</v>
      </c>
      <c r="J5770" s="4" t="s">
        <v>69</v>
      </c>
      <c r="K5770" s="5">
        <v>8545</v>
      </c>
      <c r="L5770" s="3" t="s">
        <v>70</v>
      </c>
      <c r="M5770" s="6">
        <v>7.3072272543928198</v>
      </c>
      <c r="N5770" s="3" t="s">
        <v>70</v>
      </c>
      <c r="O5770" s="3">
        <v>37.563228028086598</v>
      </c>
    </row>
    <row r="5771" spans="2:15" x14ac:dyDescent="0.25">
      <c r="B5771" t="s">
        <v>54</v>
      </c>
      <c r="C5771" t="s">
        <v>31</v>
      </c>
      <c r="D5771" t="s">
        <v>23</v>
      </c>
      <c r="E5771" t="s">
        <v>8</v>
      </c>
      <c r="F5771" s="4">
        <v>211</v>
      </c>
      <c r="G5771" s="5">
        <v>1356308.5263</v>
      </c>
      <c r="H5771" s="4">
        <v>291</v>
      </c>
      <c r="I5771" s="5">
        <v>2283370.8640000001</v>
      </c>
      <c r="J5771" s="4">
        <v>294</v>
      </c>
      <c r="K5771" s="5">
        <v>1487390.8546</v>
      </c>
      <c r="L5771" s="3">
        <v>-0.274914089347079</v>
      </c>
      <c r="M5771" s="6">
        <v>-0.40600602920717799</v>
      </c>
      <c r="N5771" s="3">
        <v>-0.28231292517006801</v>
      </c>
      <c r="O5771" s="3">
        <v>-8.8129040120564606E-2</v>
      </c>
    </row>
    <row r="5772" spans="2:15" x14ac:dyDescent="0.25">
      <c r="B5772" t="s">
        <v>54</v>
      </c>
      <c r="C5772" t="s">
        <v>31</v>
      </c>
      <c r="D5772" t="s">
        <v>23</v>
      </c>
      <c r="E5772" t="s">
        <v>21</v>
      </c>
      <c r="F5772" s="4">
        <v>7770</v>
      </c>
      <c r="G5772" s="5">
        <v>59741432.154865399</v>
      </c>
      <c r="H5772" s="4">
        <v>11242</v>
      </c>
      <c r="I5772" s="5">
        <v>72467807.658699796</v>
      </c>
      <c r="J5772" s="4">
        <v>12151</v>
      </c>
      <c r="K5772" s="5">
        <v>78103065.630001396</v>
      </c>
      <c r="L5772" s="3">
        <v>-0.308841843088418</v>
      </c>
      <c r="M5772" s="6">
        <v>-0.17561419221858501</v>
      </c>
      <c r="N5772" s="3">
        <v>-0.360546457081722</v>
      </c>
      <c r="O5772" s="3">
        <v>-0.23509491371466401</v>
      </c>
    </row>
    <row r="5773" spans="2:15" x14ac:dyDescent="0.25">
      <c r="B5773" t="s">
        <v>54</v>
      </c>
      <c r="C5773" t="s">
        <v>31</v>
      </c>
      <c r="D5773" t="s">
        <v>23</v>
      </c>
      <c r="E5773" t="s">
        <v>9</v>
      </c>
      <c r="F5773" s="4">
        <v>114</v>
      </c>
      <c r="G5773" s="5">
        <v>239990.3064</v>
      </c>
      <c r="H5773" s="4">
        <v>206</v>
      </c>
      <c r="I5773" s="5">
        <v>390709.15</v>
      </c>
      <c r="J5773" s="4">
        <v>193</v>
      </c>
      <c r="K5773" s="5">
        <v>378120.23</v>
      </c>
      <c r="L5773" s="3">
        <v>-0.44660194174757301</v>
      </c>
      <c r="M5773" s="6">
        <v>-0.38575713827024499</v>
      </c>
      <c r="N5773" s="3">
        <v>-0.409326424870466</v>
      </c>
      <c r="O5773" s="3">
        <v>-0.36530688559033198</v>
      </c>
    </row>
    <row r="5774" spans="2:15" x14ac:dyDescent="0.25">
      <c r="B5774" t="s">
        <v>54</v>
      </c>
      <c r="C5774" t="s">
        <v>31</v>
      </c>
      <c r="D5774" t="s">
        <v>23</v>
      </c>
      <c r="E5774" t="s">
        <v>10</v>
      </c>
      <c r="F5774" s="4" t="s">
        <v>69</v>
      </c>
      <c r="G5774" s="5">
        <v>12711.8025</v>
      </c>
      <c r="H5774" s="4">
        <v>10</v>
      </c>
      <c r="I5774" s="5">
        <v>42420</v>
      </c>
      <c r="J5774" s="4" t="s">
        <v>69</v>
      </c>
      <c r="K5774" s="5">
        <v>9250</v>
      </c>
      <c r="L5774" s="3" t="s">
        <v>70</v>
      </c>
      <c r="M5774" s="6">
        <v>-0.70033468882602501</v>
      </c>
      <c r="N5774" s="3" t="s">
        <v>70</v>
      </c>
      <c r="O5774" s="3">
        <v>0.37424891891891898</v>
      </c>
    </row>
    <row r="5775" spans="2:15" x14ac:dyDescent="0.25">
      <c r="B5775" t="s">
        <v>54</v>
      </c>
      <c r="C5775" t="s">
        <v>31</v>
      </c>
      <c r="D5775" t="s">
        <v>23</v>
      </c>
      <c r="E5775" t="s">
        <v>11</v>
      </c>
      <c r="F5775" s="4">
        <v>82</v>
      </c>
      <c r="G5775" s="5">
        <v>576576.23549999995</v>
      </c>
      <c r="H5775" s="4">
        <v>120</v>
      </c>
      <c r="I5775" s="5">
        <v>882834.91999999899</v>
      </c>
      <c r="J5775" s="4">
        <v>82</v>
      </c>
      <c r="K5775" s="5">
        <v>581036.05999999901</v>
      </c>
      <c r="L5775" s="3">
        <v>-0.31666666666666698</v>
      </c>
      <c r="M5775" s="6">
        <v>-0.346903682174239</v>
      </c>
      <c r="N5775" s="3">
        <v>0</v>
      </c>
      <c r="O5775" s="3">
        <v>-7.6756415083758496E-3</v>
      </c>
    </row>
    <row r="5776" spans="2:15" x14ac:dyDescent="0.25">
      <c r="B5776" t="s">
        <v>54</v>
      </c>
      <c r="C5776" t="s">
        <v>31</v>
      </c>
      <c r="D5776" t="s">
        <v>23</v>
      </c>
      <c r="E5776" t="s">
        <v>12</v>
      </c>
      <c r="F5776" s="4">
        <v>36</v>
      </c>
      <c r="G5776" s="5">
        <v>271704.78000000003</v>
      </c>
      <c r="H5776" s="4">
        <v>26</v>
      </c>
      <c r="I5776" s="5">
        <v>254004.66</v>
      </c>
      <c r="J5776" s="4">
        <v>20</v>
      </c>
      <c r="K5776" s="5">
        <v>139011.5</v>
      </c>
      <c r="L5776" s="3">
        <v>0.38461538461538503</v>
      </c>
      <c r="M5776" s="6">
        <v>6.9684233352254502E-2</v>
      </c>
      <c r="N5776" s="3">
        <v>0.8</v>
      </c>
      <c r="O5776" s="3">
        <v>0.954548940195596</v>
      </c>
    </row>
    <row r="5777" spans="2:15" x14ac:dyDescent="0.25">
      <c r="B5777" t="s">
        <v>54</v>
      </c>
      <c r="C5777" t="s">
        <v>31</v>
      </c>
      <c r="D5777" t="s">
        <v>23</v>
      </c>
      <c r="E5777" t="s">
        <v>24</v>
      </c>
      <c r="F5777" s="4"/>
      <c r="G5777" s="5"/>
      <c r="H5777" s="4" t="s">
        <v>69</v>
      </c>
      <c r="I5777" s="5">
        <v>32875.49</v>
      </c>
      <c r="J5777" s="4" t="s">
        <v>69</v>
      </c>
      <c r="K5777" s="5">
        <v>3948</v>
      </c>
      <c r="L5777" s="3" t="s">
        <v>70</v>
      </c>
      <c r="M5777" s="6"/>
      <c r="N5777" s="3" t="s">
        <v>70</v>
      </c>
      <c r="O5777" s="3"/>
    </row>
    <row r="5778" spans="2:15" x14ac:dyDescent="0.25">
      <c r="B5778" t="s">
        <v>54</v>
      </c>
      <c r="C5778" t="s">
        <v>31</v>
      </c>
      <c r="D5778" t="s">
        <v>23</v>
      </c>
      <c r="E5778" t="s">
        <v>13</v>
      </c>
      <c r="F5778" s="4">
        <v>90</v>
      </c>
      <c r="G5778" s="5">
        <v>351999.39</v>
      </c>
      <c r="H5778" s="4">
        <v>90</v>
      </c>
      <c r="I5778" s="5">
        <v>352083.72</v>
      </c>
      <c r="J5778" s="4">
        <v>94</v>
      </c>
      <c r="K5778" s="5">
        <v>412084.7144</v>
      </c>
      <c r="L5778" s="3">
        <v>0</v>
      </c>
      <c r="M5778" s="6">
        <v>-2.39516896720304E-4</v>
      </c>
      <c r="N5778" s="3">
        <v>-4.2553191489361701E-2</v>
      </c>
      <c r="O5778" s="3">
        <v>-0.145808185308414</v>
      </c>
    </row>
    <row r="5779" spans="2:15" x14ac:dyDescent="0.25">
      <c r="B5779" t="s">
        <v>54</v>
      </c>
      <c r="C5779" t="s">
        <v>31</v>
      </c>
      <c r="D5779" t="s">
        <v>23</v>
      </c>
      <c r="E5779" t="s">
        <v>15</v>
      </c>
      <c r="F5779" s="4">
        <v>467</v>
      </c>
      <c r="G5779" s="5">
        <v>3115045.5477000098</v>
      </c>
      <c r="H5779" s="4">
        <v>658</v>
      </c>
      <c r="I5779" s="5">
        <v>3299271.02</v>
      </c>
      <c r="J5779" s="4">
        <v>213</v>
      </c>
      <c r="K5779" s="5">
        <v>568589.59</v>
      </c>
      <c r="L5779" s="3">
        <v>-0.29027355623100298</v>
      </c>
      <c r="M5779" s="6">
        <v>-5.5838235532402698E-2</v>
      </c>
      <c r="N5779" s="3">
        <v>1.1924882629108</v>
      </c>
      <c r="O5779" s="3">
        <v>4.4785483281535399</v>
      </c>
    </row>
    <row r="5780" spans="2:15" x14ac:dyDescent="0.25">
      <c r="B5780" t="s">
        <v>54</v>
      </c>
      <c r="C5780" t="s">
        <v>31</v>
      </c>
      <c r="D5780" t="s">
        <v>23</v>
      </c>
      <c r="E5780" t="s">
        <v>22</v>
      </c>
      <c r="F5780" s="4">
        <v>6</v>
      </c>
      <c r="G5780" s="5">
        <v>23169.78</v>
      </c>
      <c r="H5780" s="4">
        <v>5</v>
      </c>
      <c r="I5780" s="5">
        <v>65289.73</v>
      </c>
      <c r="J5780" s="4"/>
      <c r="K5780" s="5"/>
      <c r="L5780" s="3">
        <v>0.2</v>
      </c>
      <c r="M5780" s="6">
        <v>-0.64512366646331698</v>
      </c>
      <c r="N5780" s="3"/>
      <c r="O5780" s="3"/>
    </row>
    <row r="5781" spans="2:15" x14ac:dyDescent="0.25">
      <c r="B5781" t="s">
        <v>54</v>
      </c>
      <c r="C5781" t="s">
        <v>31</v>
      </c>
      <c r="D5781" t="s">
        <v>23</v>
      </c>
      <c r="E5781" t="s">
        <v>25</v>
      </c>
      <c r="F5781" s="4">
        <v>1937</v>
      </c>
      <c r="G5781" s="5">
        <v>28682124.126010001</v>
      </c>
      <c r="H5781" s="4">
        <v>2749</v>
      </c>
      <c r="I5781" s="5">
        <v>32533923.949999802</v>
      </c>
      <c r="J5781" s="4">
        <v>2851</v>
      </c>
      <c r="K5781" s="5">
        <v>33600034.350000203</v>
      </c>
      <c r="L5781" s="3">
        <v>-0.29538013823208398</v>
      </c>
      <c r="M5781" s="6">
        <v>-0.118393337056713</v>
      </c>
      <c r="N5781" s="3">
        <v>-0.32058926692388601</v>
      </c>
      <c r="O5781" s="3">
        <v>-0.14636622608066299</v>
      </c>
    </row>
    <row r="5782" spans="2:15" x14ac:dyDescent="0.25">
      <c r="B5782" t="s">
        <v>54</v>
      </c>
      <c r="C5782" t="s">
        <v>31</v>
      </c>
      <c r="D5782" t="s">
        <v>23</v>
      </c>
      <c r="E5782" t="s">
        <v>16</v>
      </c>
      <c r="F5782" s="4" t="s">
        <v>69</v>
      </c>
      <c r="G5782" s="5">
        <v>370.65</v>
      </c>
      <c r="H5782" s="4"/>
      <c r="I5782" s="5"/>
      <c r="J5782" s="4" t="s">
        <v>69</v>
      </c>
      <c r="K5782" s="5">
        <v>4235</v>
      </c>
      <c r="L5782" s="3" t="s">
        <v>70</v>
      </c>
      <c r="M5782" s="6"/>
      <c r="N5782" s="3" t="s">
        <v>70</v>
      </c>
      <c r="O5782" s="3">
        <v>-0.91247933884297505</v>
      </c>
    </row>
    <row r="5783" spans="2:15" x14ac:dyDescent="0.25">
      <c r="B5783" t="s">
        <v>54</v>
      </c>
      <c r="C5783" t="s">
        <v>31</v>
      </c>
      <c r="D5783" t="s">
        <v>29</v>
      </c>
      <c r="E5783" t="s">
        <v>7</v>
      </c>
      <c r="F5783" s="4" t="s">
        <v>69</v>
      </c>
      <c r="G5783" s="5">
        <v>3897.9</v>
      </c>
      <c r="H5783" s="4"/>
      <c r="I5783" s="5"/>
      <c r="J5783" s="4"/>
      <c r="K5783" s="5"/>
      <c r="L5783" s="3" t="s">
        <v>70</v>
      </c>
      <c r="M5783" s="6"/>
      <c r="N5783" s="3" t="s">
        <v>70</v>
      </c>
      <c r="O5783" s="3"/>
    </row>
    <row r="5784" spans="2:15" x14ac:dyDescent="0.25">
      <c r="B5784" t="s">
        <v>54</v>
      </c>
      <c r="C5784" t="s">
        <v>31</v>
      </c>
      <c r="D5784" t="s">
        <v>29</v>
      </c>
      <c r="E5784" t="s">
        <v>18</v>
      </c>
      <c r="F5784" s="4"/>
      <c r="G5784" s="5"/>
      <c r="H5784" s="4" t="s">
        <v>69</v>
      </c>
      <c r="I5784" s="5">
        <v>12612</v>
      </c>
      <c r="J5784" s="4"/>
      <c r="K5784" s="5"/>
      <c r="L5784" s="3" t="s">
        <v>70</v>
      </c>
      <c r="M5784" s="6"/>
      <c r="N5784" s="3"/>
      <c r="O5784" s="3"/>
    </row>
    <row r="5785" spans="2:15" x14ac:dyDescent="0.25">
      <c r="B5785" t="s">
        <v>54</v>
      </c>
      <c r="C5785" t="s">
        <v>31</v>
      </c>
      <c r="D5785" t="s">
        <v>29</v>
      </c>
      <c r="E5785" t="s">
        <v>8</v>
      </c>
      <c r="F5785" s="4" t="s">
        <v>69</v>
      </c>
      <c r="G5785" s="5">
        <v>8409.1200000000008</v>
      </c>
      <c r="H5785" s="4"/>
      <c r="I5785" s="5"/>
      <c r="J5785" s="4" t="s">
        <v>69</v>
      </c>
      <c r="K5785" s="5">
        <v>5568</v>
      </c>
      <c r="L5785" s="3" t="s">
        <v>70</v>
      </c>
      <c r="M5785" s="6"/>
      <c r="N5785" s="3" t="s">
        <v>70</v>
      </c>
      <c r="O5785" s="3">
        <v>0.510258620689655</v>
      </c>
    </row>
    <row r="5786" spans="2:15" x14ac:dyDescent="0.25">
      <c r="B5786" t="s">
        <v>54</v>
      </c>
      <c r="C5786" t="s">
        <v>31</v>
      </c>
      <c r="D5786" t="s">
        <v>29</v>
      </c>
      <c r="E5786" t="s">
        <v>9</v>
      </c>
      <c r="F5786" s="4" t="s">
        <v>69</v>
      </c>
      <c r="G5786" s="5">
        <v>5684.49</v>
      </c>
      <c r="H5786" s="4" t="s">
        <v>69</v>
      </c>
      <c r="I5786" s="5">
        <v>4097</v>
      </c>
      <c r="J5786" s="4">
        <v>6</v>
      </c>
      <c r="K5786" s="5">
        <v>6482</v>
      </c>
      <c r="L5786" s="3" t="s">
        <v>70</v>
      </c>
      <c r="M5786" s="6">
        <v>0.387476202099097</v>
      </c>
      <c r="N5786" s="3" t="s">
        <v>70</v>
      </c>
      <c r="O5786" s="3">
        <v>-0.123034557235421</v>
      </c>
    </row>
    <row r="5787" spans="2:15" x14ac:dyDescent="0.25">
      <c r="B5787" t="s">
        <v>54</v>
      </c>
      <c r="C5787" t="s">
        <v>31</v>
      </c>
      <c r="D5787" t="s">
        <v>29</v>
      </c>
      <c r="E5787" t="s">
        <v>11</v>
      </c>
      <c r="F5787" s="4" t="s">
        <v>69</v>
      </c>
      <c r="G5787" s="5">
        <v>17280.181199999999</v>
      </c>
      <c r="H5787" s="4"/>
      <c r="I5787" s="5"/>
      <c r="J5787" s="4"/>
      <c r="K5787" s="5"/>
      <c r="L5787" s="3" t="s">
        <v>70</v>
      </c>
      <c r="M5787" s="6"/>
      <c r="N5787" s="3" t="s">
        <v>70</v>
      </c>
      <c r="O5787" s="3"/>
    </row>
    <row r="5788" spans="2:15" x14ac:dyDescent="0.25">
      <c r="B5788" t="s">
        <v>54</v>
      </c>
      <c r="C5788" t="s">
        <v>31</v>
      </c>
      <c r="D5788" t="s">
        <v>29</v>
      </c>
      <c r="E5788" t="s">
        <v>12</v>
      </c>
      <c r="F5788" s="4" t="s">
        <v>69</v>
      </c>
      <c r="G5788" s="5">
        <v>4981.8900000000003</v>
      </c>
      <c r="H5788" s="4"/>
      <c r="I5788" s="5"/>
      <c r="J5788" s="4" t="s">
        <v>69</v>
      </c>
      <c r="K5788" s="5">
        <v>6191</v>
      </c>
      <c r="L5788" s="3" t="s">
        <v>70</v>
      </c>
      <c r="M5788" s="6"/>
      <c r="N5788" s="3" t="s">
        <v>70</v>
      </c>
      <c r="O5788" s="3">
        <v>-0.19530124374091401</v>
      </c>
    </row>
    <row r="5789" spans="2:15" x14ac:dyDescent="0.25">
      <c r="B5789" t="s">
        <v>54</v>
      </c>
      <c r="C5789" t="s">
        <v>31</v>
      </c>
      <c r="D5789" t="s">
        <v>29</v>
      </c>
      <c r="E5789" t="s">
        <v>24</v>
      </c>
      <c r="F5789" s="4" t="s">
        <v>69</v>
      </c>
      <c r="G5789" s="5">
        <v>9053.1</v>
      </c>
      <c r="H5789" s="4"/>
      <c r="I5789" s="5"/>
      <c r="J5789" s="4" t="s">
        <v>69</v>
      </c>
      <c r="K5789" s="5">
        <v>3948</v>
      </c>
      <c r="L5789" s="3" t="s">
        <v>70</v>
      </c>
      <c r="M5789" s="6"/>
      <c r="N5789" s="3" t="s">
        <v>70</v>
      </c>
      <c r="O5789" s="3">
        <v>1.29308510638298</v>
      </c>
    </row>
    <row r="5790" spans="2:15" x14ac:dyDescent="0.25">
      <c r="B5790" t="s">
        <v>54</v>
      </c>
      <c r="C5790" t="s">
        <v>31</v>
      </c>
      <c r="D5790" t="s">
        <v>29</v>
      </c>
      <c r="E5790" t="s">
        <v>13</v>
      </c>
      <c r="F5790" s="4"/>
      <c r="G5790" s="5"/>
      <c r="H5790" s="4" t="s">
        <v>69</v>
      </c>
      <c r="I5790" s="5">
        <v>6334.2</v>
      </c>
      <c r="J5790" s="4"/>
      <c r="K5790" s="5"/>
      <c r="L5790" s="3" t="s">
        <v>70</v>
      </c>
      <c r="M5790" s="6"/>
      <c r="N5790" s="3"/>
      <c r="O5790" s="3"/>
    </row>
    <row r="5791" spans="2:15" x14ac:dyDescent="0.25">
      <c r="B5791" t="s">
        <v>54</v>
      </c>
      <c r="C5791" t="s">
        <v>31</v>
      </c>
      <c r="D5791" t="s">
        <v>29</v>
      </c>
      <c r="E5791" t="s">
        <v>25</v>
      </c>
      <c r="F5791" s="4">
        <v>13</v>
      </c>
      <c r="G5791" s="5">
        <v>14887.71</v>
      </c>
      <c r="H5791" s="4">
        <v>15</v>
      </c>
      <c r="I5791" s="5">
        <v>29643</v>
      </c>
      <c r="J5791" s="4">
        <v>17</v>
      </c>
      <c r="K5791" s="5">
        <v>13834</v>
      </c>
      <c r="L5791" s="3">
        <v>-0.133333333333333</v>
      </c>
      <c r="M5791" s="6">
        <v>-0.49776642040279301</v>
      </c>
      <c r="N5791" s="3">
        <v>-0.23529411764705899</v>
      </c>
      <c r="O5791" s="3">
        <v>7.6168136475350603E-2</v>
      </c>
    </row>
    <row r="5792" spans="2:15" x14ac:dyDescent="0.25">
      <c r="B5792" t="s">
        <v>54</v>
      </c>
      <c r="C5792" t="s">
        <v>31</v>
      </c>
      <c r="D5792" t="s">
        <v>26</v>
      </c>
      <c r="E5792" t="s">
        <v>8</v>
      </c>
      <c r="F5792" s="4" t="s">
        <v>69</v>
      </c>
      <c r="G5792" s="5">
        <v>10203.84</v>
      </c>
      <c r="H5792" s="4" t="s">
        <v>69</v>
      </c>
      <c r="I5792" s="5">
        <v>9310</v>
      </c>
      <c r="J5792" s="4" t="s">
        <v>69</v>
      </c>
      <c r="K5792" s="5">
        <v>8652</v>
      </c>
      <c r="L5792" s="3" t="s">
        <v>70</v>
      </c>
      <c r="M5792" s="6">
        <v>9.6008592910848498E-2</v>
      </c>
      <c r="N5792" s="3" t="s">
        <v>70</v>
      </c>
      <c r="O5792" s="3">
        <v>0.17936199722607499</v>
      </c>
    </row>
    <row r="5793" spans="2:15" x14ac:dyDescent="0.25">
      <c r="B5793" t="s">
        <v>54</v>
      </c>
      <c r="C5793" t="s">
        <v>31</v>
      </c>
      <c r="D5793" t="s">
        <v>26</v>
      </c>
      <c r="E5793" t="s">
        <v>21</v>
      </c>
      <c r="F5793" s="4">
        <v>10</v>
      </c>
      <c r="G5793" s="5">
        <v>35811.269999999997</v>
      </c>
      <c r="H5793" s="4">
        <v>6</v>
      </c>
      <c r="I5793" s="5">
        <v>19257</v>
      </c>
      <c r="J5793" s="4">
        <v>15</v>
      </c>
      <c r="K5793" s="5">
        <v>51810</v>
      </c>
      <c r="L5793" s="3">
        <v>0.66666666666666696</v>
      </c>
      <c r="M5793" s="6">
        <v>0.85964947811185599</v>
      </c>
      <c r="N5793" s="3">
        <v>-0.33333333333333298</v>
      </c>
      <c r="O5793" s="3">
        <v>-0.30879617834394901</v>
      </c>
    </row>
    <row r="5794" spans="2:15" x14ac:dyDescent="0.25">
      <c r="B5794" t="s">
        <v>54</v>
      </c>
      <c r="C5794" t="s">
        <v>32</v>
      </c>
      <c r="D5794" t="s">
        <v>28</v>
      </c>
      <c r="E5794" t="s">
        <v>7</v>
      </c>
      <c r="F5794" s="4"/>
      <c r="G5794" s="5"/>
      <c r="H5794" s="4"/>
      <c r="I5794" s="5"/>
      <c r="J5794" s="4">
        <v>12</v>
      </c>
      <c r="K5794" s="5">
        <v>49968</v>
      </c>
      <c r="L5794" s="3"/>
      <c r="M5794" s="6"/>
      <c r="N5794" s="3"/>
      <c r="O5794" s="3"/>
    </row>
    <row r="5795" spans="2:15" x14ac:dyDescent="0.25">
      <c r="B5795" t="s">
        <v>54</v>
      </c>
      <c r="C5795" t="s">
        <v>32</v>
      </c>
      <c r="D5795" t="s">
        <v>28</v>
      </c>
      <c r="E5795" t="s">
        <v>9</v>
      </c>
      <c r="F5795" s="4" t="s">
        <v>69</v>
      </c>
      <c r="G5795" s="5">
        <v>2820</v>
      </c>
      <c r="H5795" s="4" t="s">
        <v>69</v>
      </c>
      <c r="I5795" s="5">
        <v>1601</v>
      </c>
      <c r="J5795" s="4" t="s">
        <v>69</v>
      </c>
      <c r="K5795" s="5">
        <v>3861</v>
      </c>
      <c r="L5795" s="3" t="s">
        <v>70</v>
      </c>
      <c r="M5795" s="6">
        <v>0.761399125546533</v>
      </c>
      <c r="N5795" s="3" t="s">
        <v>70</v>
      </c>
      <c r="O5795" s="3">
        <v>-0.26961926961927002</v>
      </c>
    </row>
    <row r="5796" spans="2:15" x14ac:dyDescent="0.25">
      <c r="B5796" t="s">
        <v>54</v>
      </c>
      <c r="C5796" t="s">
        <v>32</v>
      </c>
      <c r="D5796" t="s">
        <v>28</v>
      </c>
      <c r="E5796" t="s">
        <v>13</v>
      </c>
      <c r="F5796" s="4" t="s">
        <v>69</v>
      </c>
      <c r="G5796" s="5">
        <v>2954.5</v>
      </c>
      <c r="H5796" s="4" t="s">
        <v>69</v>
      </c>
      <c r="I5796" s="5">
        <v>2954.5</v>
      </c>
      <c r="J5796" s="4" t="s">
        <v>69</v>
      </c>
      <c r="K5796" s="5">
        <v>5230.03</v>
      </c>
      <c r="L5796" s="3" t="s">
        <v>70</v>
      </c>
      <c r="M5796" s="6">
        <v>0</v>
      </c>
      <c r="N5796" s="3" t="s">
        <v>70</v>
      </c>
      <c r="O5796" s="3">
        <v>-0.43508928247065498</v>
      </c>
    </row>
    <row r="5797" spans="2:15" x14ac:dyDescent="0.25">
      <c r="B5797" t="s">
        <v>54</v>
      </c>
      <c r="C5797" t="s">
        <v>32</v>
      </c>
      <c r="D5797" t="s">
        <v>28</v>
      </c>
      <c r="E5797" t="s">
        <v>25</v>
      </c>
      <c r="F5797" s="4">
        <v>85</v>
      </c>
      <c r="G5797" s="5">
        <v>134902.20000000001</v>
      </c>
      <c r="H5797" s="4">
        <v>116</v>
      </c>
      <c r="I5797" s="5">
        <v>169467.4</v>
      </c>
      <c r="J5797" s="4">
        <v>119</v>
      </c>
      <c r="K5797" s="5">
        <v>178951.08</v>
      </c>
      <c r="L5797" s="3">
        <v>-0.26724137931034497</v>
      </c>
      <c r="M5797" s="6">
        <v>-0.20396371219479301</v>
      </c>
      <c r="N5797" s="3">
        <v>-0.28571428571428598</v>
      </c>
      <c r="O5797" s="3">
        <v>-0.24615040043345901</v>
      </c>
    </row>
    <row r="5798" spans="2:15" x14ac:dyDescent="0.25">
      <c r="B5798" t="s">
        <v>54</v>
      </c>
      <c r="C5798" t="s">
        <v>32</v>
      </c>
      <c r="D5798" t="s">
        <v>6</v>
      </c>
      <c r="E5798" t="s">
        <v>7</v>
      </c>
      <c r="F5798" s="4">
        <v>835</v>
      </c>
      <c r="G5798" s="5">
        <v>5159433.6689200001</v>
      </c>
      <c r="H5798" s="4">
        <v>894</v>
      </c>
      <c r="I5798" s="5">
        <v>4978605.1008000001</v>
      </c>
      <c r="J5798" s="4">
        <v>858</v>
      </c>
      <c r="K5798" s="5">
        <v>5135010.8499999996</v>
      </c>
      <c r="L5798" s="3">
        <v>-6.5995525727069307E-2</v>
      </c>
      <c r="M5798" s="6">
        <v>3.6321131011364499E-2</v>
      </c>
      <c r="N5798" s="3">
        <v>-2.6806526806526801E-2</v>
      </c>
      <c r="O5798" s="3">
        <v>4.75613774409078E-3</v>
      </c>
    </row>
    <row r="5799" spans="2:15" x14ac:dyDescent="0.25">
      <c r="B5799" t="s">
        <v>54</v>
      </c>
      <c r="C5799" t="s">
        <v>32</v>
      </c>
      <c r="D5799" t="s">
        <v>6</v>
      </c>
      <c r="E5799" t="s">
        <v>8</v>
      </c>
      <c r="F5799" s="4">
        <v>35</v>
      </c>
      <c r="G5799" s="5">
        <v>179562.1784</v>
      </c>
      <c r="H5799" s="4">
        <v>45</v>
      </c>
      <c r="I5799" s="5">
        <v>213030.63519999999</v>
      </c>
      <c r="J5799" s="4">
        <v>39</v>
      </c>
      <c r="K5799" s="5">
        <v>162853</v>
      </c>
      <c r="L5799" s="3">
        <v>-0.22222222222222199</v>
      </c>
      <c r="M5799" s="6">
        <v>-0.15710630899907299</v>
      </c>
      <c r="N5799" s="3">
        <v>-0.102564102564103</v>
      </c>
      <c r="O5799" s="3">
        <v>0.102602828317562</v>
      </c>
    </row>
    <row r="5800" spans="2:15" x14ac:dyDescent="0.25">
      <c r="B5800" t="s">
        <v>54</v>
      </c>
      <c r="C5800" t="s">
        <v>32</v>
      </c>
      <c r="D5800" t="s">
        <v>6</v>
      </c>
      <c r="E5800" t="s">
        <v>21</v>
      </c>
      <c r="F5800" s="4">
        <v>3496</v>
      </c>
      <c r="G5800" s="5">
        <v>13586470.863735801</v>
      </c>
      <c r="H5800" s="4">
        <v>4407</v>
      </c>
      <c r="I5800" s="5">
        <v>16397962.9936003</v>
      </c>
      <c r="J5800" s="4">
        <v>4618</v>
      </c>
      <c r="K5800" s="5">
        <v>17254585.120000001</v>
      </c>
      <c r="L5800" s="3">
        <v>-0.20671658724756101</v>
      </c>
      <c r="M5800" s="6">
        <v>-0.17145374281926501</v>
      </c>
      <c r="N5800" s="3">
        <v>-0.242962321351234</v>
      </c>
      <c r="O5800" s="3">
        <v>-0.21258779801158401</v>
      </c>
    </row>
    <row r="5801" spans="2:15" x14ac:dyDescent="0.25">
      <c r="B5801" t="s">
        <v>54</v>
      </c>
      <c r="C5801" t="s">
        <v>32</v>
      </c>
      <c r="D5801" t="s">
        <v>6</v>
      </c>
      <c r="E5801" t="s">
        <v>9</v>
      </c>
      <c r="F5801" s="4">
        <v>131</v>
      </c>
      <c r="G5801" s="5">
        <v>392509.31708399998</v>
      </c>
      <c r="H5801" s="4">
        <v>230</v>
      </c>
      <c r="I5801" s="5">
        <v>541168.57599999802</v>
      </c>
      <c r="J5801" s="4">
        <v>204</v>
      </c>
      <c r="K5801" s="5">
        <v>277443.20000000001</v>
      </c>
      <c r="L5801" s="3">
        <v>-0.430434782608696</v>
      </c>
      <c r="M5801" s="6">
        <v>-0.27470046397519998</v>
      </c>
      <c r="N5801" s="3">
        <v>-0.35784313725490202</v>
      </c>
      <c r="O5801" s="3">
        <v>0.41473756460421501</v>
      </c>
    </row>
    <row r="5802" spans="2:15" x14ac:dyDescent="0.25">
      <c r="B5802" t="s">
        <v>54</v>
      </c>
      <c r="C5802" t="s">
        <v>32</v>
      </c>
      <c r="D5802" t="s">
        <v>6</v>
      </c>
      <c r="E5802" t="s">
        <v>10</v>
      </c>
      <c r="F5802" s="4" t="s">
        <v>69</v>
      </c>
      <c r="G5802" s="5">
        <v>10179.59712</v>
      </c>
      <c r="H5802" s="4">
        <v>5</v>
      </c>
      <c r="I5802" s="5">
        <v>37894.188800000004</v>
      </c>
      <c r="J5802" s="4" t="s">
        <v>69</v>
      </c>
      <c r="K5802" s="5">
        <v>26543.99</v>
      </c>
      <c r="L5802" s="3" t="s">
        <v>70</v>
      </c>
      <c r="M5802" s="6">
        <v>-0.73136785764892798</v>
      </c>
      <c r="N5802" s="3" t="s">
        <v>70</v>
      </c>
      <c r="O5802" s="3">
        <v>-0.61650086818145999</v>
      </c>
    </row>
    <row r="5803" spans="2:15" x14ac:dyDescent="0.25">
      <c r="B5803" t="s">
        <v>54</v>
      </c>
      <c r="C5803" t="s">
        <v>32</v>
      </c>
      <c r="D5803" t="s">
        <v>6</v>
      </c>
      <c r="E5803" t="s">
        <v>11</v>
      </c>
      <c r="F5803" s="4">
        <v>62</v>
      </c>
      <c r="G5803" s="5">
        <v>469079.92674000002</v>
      </c>
      <c r="H5803" s="4">
        <v>89</v>
      </c>
      <c r="I5803" s="5">
        <v>654232.11360000004</v>
      </c>
      <c r="J5803" s="4">
        <v>64</v>
      </c>
      <c r="K5803" s="5">
        <v>396389.44</v>
      </c>
      <c r="L5803" s="3">
        <v>-0.30337078651685401</v>
      </c>
      <c r="M5803" s="6">
        <v>-0.28300687632280203</v>
      </c>
      <c r="N5803" s="3">
        <v>-3.125E-2</v>
      </c>
      <c r="O5803" s="3">
        <v>0.18338149154528399</v>
      </c>
    </row>
    <row r="5804" spans="2:15" x14ac:dyDescent="0.25">
      <c r="B5804" t="s">
        <v>54</v>
      </c>
      <c r="C5804" t="s">
        <v>32</v>
      </c>
      <c r="D5804" t="s">
        <v>6</v>
      </c>
      <c r="E5804" t="s">
        <v>12</v>
      </c>
      <c r="F5804" s="4">
        <v>85</v>
      </c>
      <c r="G5804" s="5">
        <v>387541.40039999998</v>
      </c>
      <c r="H5804" s="4">
        <v>164</v>
      </c>
      <c r="I5804" s="5">
        <v>601272.46400000004</v>
      </c>
      <c r="J5804" s="4">
        <v>170</v>
      </c>
      <c r="K5804" s="5">
        <v>443493</v>
      </c>
      <c r="L5804" s="3">
        <v>-0.48170731707317099</v>
      </c>
      <c r="M5804" s="6">
        <v>-0.35546457953211802</v>
      </c>
      <c r="N5804" s="3">
        <v>-0.5</v>
      </c>
      <c r="O5804" s="3">
        <v>-0.12616117864318099</v>
      </c>
    </row>
    <row r="5805" spans="2:15" x14ac:dyDescent="0.25">
      <c r="B5805" t="s">
        <v>54</v>
      </c>
      <c r="C5805" t="s">
        <v>32</v>
      </c>
      <c r="D5805" t="s">
        <v>6</v>
      </c>
      <c r="E5805" t="s">
        <v>13</v>
      </c>
      <c r="F5805" s="4">
        <v>21</v>
      </c>
      <c r="G5805" s="5">
        <v>90171.852599999998</v>
      </c>
      <c r="H5805" s="4">
        <v>13</v>
      </c>
      <c r="I5805" s="5">
        <v>53998.879999999997</v>
      </c>
      <c r="J5805" s="4">
        <v>16</v>
      </c>
      <c r="K5805" s="5">
        <v>61604</v>
      </c>
      <c r="L5805" s="3">
        <v>0.61538461538461497</v>
      </c>
      <c r="M5805" s="6">
        <v>0.66988375684829005</v>
      </c>
      <c r="N5805" s="3">
        <v>0.3125</v>
      </c>
      <c r="O5805" s="3">
        <v>0.46373372832932902</v>
      </c>
    </row>
    <row r="5806" spans="2:15" x14ac:dyDescent="0.25">
      <c r="B5806" t="s">
        <v>54</v>
      </c>
      <c r="C5806" t="s">
        <v>32</v>
      </c>
      <c r="D5806" t="s">
        <v>6</v>
      </c>
      <c r="E5806" t="s">
        <v>15</v>
      </c>
      <c r="F5806" s="4">
        <v>12</v>
      </c>
      <c r="G5806" s="5">
        <v>40408.879500000003</v>
      </c>
      <c r="H5806" s="4">
        <v>15</v>
      </c>
      <c r="I5806" s="5">
        <v>47074.559999999998</v>
      </c>
      <c r="J5806" s="4">
        <v>9</v>
      </c>
      <c r="K5806" s="5">
        <v>26829</v>
      </c>
      <c r="L5806" s="3">
        <v>-0.2</v>
      </c>
      <c r="M5806" s="6">
        <v>-0.14159836013337099</v>
      </c>
      <c r="N5806" s="3">
        <v>0.33333333333333298</v>
      </c>
      <c r="O5806" s="3">
        <v>0.50616420664206696</v>
      </c>
    </row>
    <row r="5807" spans="2:15" x14ac:dyDescent="0.25">
      <c r="B5807" t="s">
        <v>54</v>
      </c>
      <c r="C5807" t="s">
        <v>32</v>
      </c>
      <c r="D5807" t="s">
        <v>6</v>
      </c>
      <c r="E5807" t="s">
        <v>25</v>
      </c>
      <c r="F5807" s="4">
        <v>663</v>
      </c>
      <c r="G5807" s="5">
        <v>2182518.3677500002</v>
      </c>
      <c r="H5807" s="4">
        <v>963</v>
      </c>
      <c r="I5807" s="5">
        <v>2756323.5016000099</v>
      </c>
      <c r="J5807" s="4">
        <v>1000</v>
      </c>
      <c r="K5807" s="5">
        <v>2687716.66</v>
      </c>
      <c r="L5807" s="3">
        <v>-0.31152647975077902</v>
      </c>
      <c r="M5807" s="6">
        <v>-0.20817771699037399</v>
      </c>
      <c r="N5807" s="3">
        <v>-0.33700000000000002</v>
      </c>
      <c r="O5807" s="3">
        <v>-0.187965606556904</v>
      </c>
    </row>
    <row r="5808" spans="2:15" x14ac:dyDescent="0.25">
      <c r="B5808" t="s">
        <v>54</v>
      </c>
      <c r="C5808" t="s">
        <v>32</v>
      </c>
      <c r="D5808" t="s">
        <v>17</v>
      </c>
      <c r="E5808" t="s">
        <v>7</v>
      </c>
      <c r="F5808" s="4">
        <v>19</v>
      </c>
      <c r="G5808" s="5">
        <v>75149.143200000006</v>
      </c>
      <c r="H5808" s="4">
        <v>24</v>
      </c>
      <c r="I5808" s="5">
        <v>172801.55499999999</v>
      </c>
      <c r="J5808" s="4">
        <v>26</v>
      </c>
      <c r="K5808" s="5">
        <v>80688.240000000005</v>
      </c>
      <c r="L5808" s="3">
        <v>-0.20833333333333301</v>
      </c>
      <c r="M5808" s="6">
        <v>-0.56511303847931205</v>
      </c>
      <c r="N5808" s="3">
        <v>-0.269230769230769</v>
      </c>
      <c r="O5808" s="3">
        <v>-6.8648130136436197E-2</v>
      </c>
    </row>
    <row r="5809" spans="2:15" x14ac:dyDescent="0.25">
      <c r="B5809" t="s">
        <v>54</v>
      </c>
      <c r="C5809" t="s">
        <v>32</v>
      </c>
      <c r="D5809" t="s">
        <v>17</v>
      </c>
      <c r="E5809" t="s">
        <v>8</v>
      </c>
      <c r="F5809" s="4">
        <v>10</v>
      </c>
      <c r="G5809" s="5">
        <v>115182.53118000001</v>
      </c>
      <c r="H5809" s="4">
        <v>8</v>
      </c>
      <c r="I5809" s="5">
        <v>36378.57</v>
      </c>
      <c r="J5809" s="4">
        <v>9</v>
      </c>
      <c r="K5809" s="5">
        <v>38934</v>
      </c>
      <c r="L5809" s="3">
        <v>0.25</v>
      </c>
      <c r="M5809" s="6">
        <v>2.1662193203306201</v>
      </c>
      <c r="N5809" s="3">
        <v>0.11111111111111099</v>
      </c>
      <c r="O5809" s="3">
        <v>1.95840476652797</v>
      </c>
    </row>
    <row r="5810" spans="2:15" x14ac:dyDescent="0.25">
      <c r="B5810" t="s">
        <v>54</v>
      </c>
      <c r="C5810" t="s">
        <v>32</v>
      </c>
      <c r="D5810" t="s">
        <v>17</v>
      </c>
      <c r="E5810" t="s">
        <v>21</v>
      </c>
      <c r="F5810" s="4">
        <v>407</v>
      </c>
      <c r="G5810" s="5">
        <v>1781616.7295039999</v>
      </c>
      <c r="H5810" s="4">
        <v>530</v>
      </c>
      <c r="I5810" s="5">
        <v>2244661.0457000099</v>
      </c>
      <c r="J5810" s="4">
        <v>519</v>
      </c>
      <c r="K5810" s="5">
        <v>2011839.59</v>
      </c>
      <c r="L5810" s="3">
        <v>-0.23207547169811299</v>
      </c>
      <c r="M5810" s="6">
        <v>-0.20628696572386199</v>
      </c>
      <c r="N5810" s="3">
        <v>-0.215799614643545</v>
      </c>
      <c r="O5810" s="3">
        <v>-0.114434004400917</v>
      </c>
    </row>
    <row r="5811" spans="2:15" x14ac:dyDescent="0.25">
      <c r="B5811" t="s">
        <v>54</v>
      </c>
      <c r="C5811" t="s">
        <v>32</v>
      </c>
      <c r="D5811" t="s">
        <v>17</v>
      </c>
      <c r="E5811" t="s">
        <v>9</v>
      </c>
      <c r="F5811" s="4" t="s">
        <v>69</v>
      </c>
      <c r="G5811" s="5">
        <v>12011.096159999999</v>
      </c>
      <c r="H5811" s="4">
        <v>6</v>
      </c>
      <c r="I5811" s="5">
        <v>11173.028</v>
      </c>
      <c r="J5811" s="4">
        <v>7</v>
      </c>
      <c r="K5811" s="5">
        <v>18348</v>
      </c>
      <c r="L5811" s="3" t="s">
        <v>70</v>
      </c>
      <c r="M5811" s="6">
        <v>7.5008149984050906E-2</v>
      </c>
      <c r="N5811" s="3" t="s">
        <v>70</v>
      </c>
      <c r="O5811" s="3">
        <v>-0.34537300196206699</v>
      </c>
    </row>
    <row r="5812" spans="2:15" x14ac:dyDescent="0.25">
      <c r="B5812" t="s">
        <v>54</v>
      </c>
      <c r="C5812" t="s">
        <v>32</v>
      </c>
      <c r="D5812" t="s">
        <v>17</v>
      </c>
      <c r="E5812" t="s">
        <v>11</v>
      </c>
      <c r="F5812" s="4">
        <v>5</v>
      </c>
      <c r="G5812" s="5">
        <v>34112.172599999998</v>
      </c>
      <c r="H5812" s="4" t="s">
        <v>69</v>
      </c>
      <c r="I5812" s="5">
        <v>2250.5500000000002</v>
      </c>
      <c r="J5812" s="4">
        <v>5</v>
      </c>
      <c r="K5812" s="5">
        <v>32540</v>
      </c>
      <c r="L5812" s="3" t="s">
        <v>70</v>
      </c>
      <c r="M5812" s="6">
        <v>14.1572604918798</v>
      </c>
      <c r="N5812" s="3">
        <v>0</v>
      </c>
      <c r="O5812" s="3">
        <v>4.8315076828518801E-2</v>
      </c>
    </row>
    <row r="5813" spans="2:15" x14ac:dyDescent="0.25">
      <c r="B5813" t="s">
        <v>54</v>
      </c>
      <c r="C5813" t="s">
        <v>32</v>
      </c>
      <c r="D5813" t="s">
        <v>17</v>
      </c>
      <c r="E5813" t="s">
        <v>12</v>
      </c>
      <c r="F5813" s="4" t="s">
        <v>69</v>
      </c>
      <c r="G5813" s="5">
        <v>19469.47104</v>
      </c>
      <c r="H5813" s="4" t="s">
        <v>69</v>
      </c>
      <c r="I5813" s="5">
        <v>22689.252</v>
      </c>
      <c r="J5813" s="4">
        <v>12</v>
      </c>
      <c r="K5813" s="5">
        <v>58263</v>
      </c>
      <c r="L5813" s="3" t="s">
        <v>70</v>
      </c>
      <c r="M5813" s="6">
        <v>-0.14190776143700101</v>
      </c>
      <c r="N5813" s="3" t="s">
        <v>70</v>
      </c>
      <c r="O5813" s="3">
        <v>-0.66583473147623695</v>
      </c>
    </row>
    <row r="5814" spans="2:15" x14ac:dyDescent="0.25">
      <c r="B5814" t="s">
        <v>54</v>
      </c>
      <c r="C5814" t="s">
        <v>32</v>
      </c>
      <c r="D5814" t="s">
        <v>17</v>
      </c>
      <c r="E5814" t="s">
        <v>13</v>
      </c>
      <c r="F5814" s="4" t="s">
        <v>69</v>
      </c>
      <c r="G5814" s="5">
        <v>5988.4920000000002</v>
      </c>
      <c r="H5814" s="4" t="s">
        <v>69</v>
      </c>
      <c r="I5814" s="5">
        <v>3715.21</v>
      </c>
      <c r="J5814" s="4">
        <v>6</v>
      </c>
      <c r="K5814" s="5">
        <v>9788</v>
      </c>
      <c r="L5814" s="3" t="s">
        <v>70</v>
      </c>
      <c r="M5814" s="6">
        <v>0.61188519626077698</v>
      </c>
      <c r="N5814" s="3" t="s">
        <v>70</v>
      </c>
      <c r="O5814" s="3">
        <v>-0.38818022067838198</v>
      </c>
    </row>
    <row r="5815" spans="2:15" x14ac:dyDescent="0.25">
      <c r="B5815" t="s">
        <v>54</v>
      </c>
      <c r="C5815" t="s">
        <v>32</v>
      </c>
      <c r="D5815" t="s">
        <v>17</v>
      </c>
      <c r="E5815" t="s">
        <v>15</v>
      </c>
      <c r="F5815" s="4">
        <v>6</v>
      </c>
      <c r="G5815" s="5">
        <v>18533.111400000002</v>
      </c>
      <c r="H5815" s="4">
        <v>21</v>
      </c>
      <c r="I5815" s="5">
        <v>60313.71</v>
      </c>
      <c r="J5815" s="4">
        <v>16</v>
      </c>
      <c r="K5815" s="5">
        <v>41459</v>
      </c>
      <c r="L5815" s="3">
        <v>-0.71428571428571397</v>
      </c>
      <c r="M5815" s="6">
        <v>-0.69272141607604598</v>
      </c>
      <c r="N5815" s="3">
        <v>-0.625</v>
      </c>
      <c r="O5815" s="3">
        <v>-0.55297736559010102</v>
      </c>
    </row>
    <row r="5816" spans="2:15" x14ac:dyDescent="0.25">
      <c r="B5816" t="s">
        <v>54</v>
      </c>
      <c r="C5816" t="s">
        <v>32</v>
      </c>
      <c r="D5816" t="s">
        <v>17</v>
      </c>
      <c r="E5816" t="s">
        <v>25</v>
      </c>
      <c r="F5816" s="4">
        <v>32</v>
      </c>
      <c r="G5816" s="5">
        <v>94757.279680000007</v>
      </c>
      <c r="H5816" s="4">
        <v>65</v>
      </c>
      <c r="I5816" s="5">
        <v>173494.848</v>
      </c>
      <c r="J5816" s="4">
        <v>52</v>
      </c>
      <c r="K5816" s="5">
        <v>116019</v>
      </c>
      <c r="L5816" s="3">
        <v>-0.507692307692308</v>
      </c>
      <c r="M5816" s="6">
        <v>-0.45383231391401302</v>
      </c>
      <c r="N5816" s="3">
        <v>-0.38461538461538503</v>
      </c>
      <c r="O5816" s="3">
        <v>-0.183260675579</v>
      </c>
    </row>
    <row r="5817" spans="2:15" x14ac:dyDescent="0.25">
      <c r="B5817" t="s">
        <v>54</v>
      </c>
      <c r="C5817" t="s">
        <v>32</v>
      </c>
      <c r="D5817" t="s">
        <v>19</v>
      </c>
      <c r="E5817" t="s">
        <v>7</v>
      </c>
      <c r="F5817" s="4">
        <v>1457</v>
      </c>
      <c r="G5817" s="5">
        <v>14439964.4067</v>
      </c>
      <c r="H5817" s="4">
        <v>1603</v>
      </c>
      <c r="I5817" s="5">
        <v>14289594.3800001</v>
      </c>
      <c r="J5817" s="4">
        <v>1565</v>
      </c>
      <c r="K5817" s="5">
        <v>13563186.630000001</v>
      </c>
      <c r="L5817" s="3">
        <v>-9.1079226450405407E-2</v>
      </c>
      <c r="M5817" s="6">
        <v>1.05230437408592E-2</v>
      </c>
      <c r="N5817" s="3">
        <v>-6.9009584664536799E-2</v>
      </c>
      <c r="O5817" s="3">
        <v>6.4643936607099897E-2</v>
      </c>
    </row>
    <row r="5818" spans="2:15" x14ac:dyDescent="0.25">
      <c r="B5818" t="s">
        <v>54</v>
      </c>
      <c r="C5818" t="s">
        <v>32</v>
      </c>
      <c r="D5818" t="s">
        <v>19</v>
      </c>
      <c r="E5818" t="s">
        <v>18</v>
      </c>
      <c r="F5818" s="4"/>
      <c r="G5818" s="5"/>
      <c r="H5818" s="4" t="s">
        <v>69</v>
      </c>
      <c r="I5818" s="5">
        <v>141705.46</v>
      </c>
      <c r="J5818" s="4" t="s">
        <v>69</v>
      </c>
      <c r="K5818" s="5">
        <v>92200.56</v>
      </c>
      <c r="L5818" s="3" t="s">
        <v>70</v>
      </c>
      <c r="M5818" s="6"/>
      <c r="N5818" s="3" t="s">
        <v>70</v>
      </c>
      <c r="O5818" s="3"/>
    </row>
    <row r="5819" spans="2:15" x14ac:dyDescent="0.25">
      <c r="B5819" t="s">
        <v>54</v>
      </c>
      <c r="C5819" t="s">
        <v>32</v>
      </c>
      <c r="D5819" t="s">
        <v>19</v>
      </c>
      <c r="E5819" t="s">
        <v>8</v>
      </c>
      <c r="F5819" s="4">
        <v>70</v>
      </c>
      <c r="G5819" s="5">
        <v>643300.26419999998</v>
      </c>
      <c r="H5819" s="4">
        <v>90</v>
      </c>
      <c r="I5819" s="5">
        <v>515479.7</v>
      </c>
      <c r="J5819" s="4">
        <v>90</v>
      </c>
      <c r="K5819" s="5">
        <v>441958.93</v>
      </c>
      <c r="L5819" s="3">
        <v>-0.22222222222222199</v>
      </c>
      <c r="M5819" s="6">
        <v>0.24796430237698999</v>
      </c>
      <c r="N5819" s="3">
        <v>-0.22222222222222199</v>
      </c>
      <c r="O5819" s="3">
        <v>0.45556571104921401</v>
      </c>
    </row>
    <row r="5820" spans="2:15" x14ac:dyDescent="0.25">
      <c r="B5820" t="s">
        <v>54</v>
      </c>
      <c r="C5820" t="s">
        <v>32</v>
      </c>
      <c r="D5820" t="s">
        <v>19</v>
      </c>
      <c r="E5820" t="s">
        <v>21</v>
      </c>
      <c r="F5820" s="4">
        <v>7095</v>
      </c>
      <c r="G5820" s="5">
        <v>71083360.615300804</v>
      </c>
      <c r="H5820" s="4">
        <v>8873</v>
      </c>
      <c r="I5820" s="5">
        <v>74749928.249999806</v>
      </c>
      <c r="J5820" s="4">
        <v>8824</v>
      </c>
      <c r="K5820" s="5">
        <v>70634320.049999803</v>
      </c>
      <c r="L5820" s="3">
        <v>-0.20038318494308599</v>
      </c>
      <c r="M5820" s="6">
        <v>-4.9051119118619702E-2</v>
      </c>
      <c r="N5820" s="3">
        <v>-0.195942883046238</v>
      </c>
      <c r="O5820" s="3">
        <v>6.3572575623733803E-3</v>
      </c>
    </row>
    <row r="5821" spans="2:15" x14ac:dyDescent="0.25">
      <c r="B5821" t="s">
        <v>54</v>
      </c>
      <c r="C5821" t="s">
        <v>32</v>
      </c>
      <c r="D5821" t="s">
        <v>19</v>
      </c>
      <c r="E5821" t="s">
        <v>9</v>
      </c>
      <c r="F5821" s="4">
        <v>68</v>
      </c>
      <c r="G5821" s="5">
        <v>274145.8665</v>
      </c>
      <c r="H5821" s="4">
        <v>69</v>
      </c>
      <c r="I5821" s="5">
        <v>192978.67</v>
      </c>
      <c r="J5821" s="4">
        <v>63</v>
      </c>
      <c r="K5821" s="5">
        <v>165318</v>
      </c>
      <c r="L5821" s="3">
        <v>-1.4492753623188401E-2</v>
      </c>
      <c r="M5821" s="6">
        <v>0.42060190641794798</v>
      </c>
      <c r="N5821" s="3">
        <v>7.9365079365079305E-2</v>
      </c>
      <c r="O5821" s="3">
        <v>0.65829411497840495</v>
      </c>
    </row>
    <row r="5822" spans="2:15" x14ac:dyDescent="0.25">
      <c r="B5822" t="s">
        <v>54</v>
      </c>
      <c r="C5822" t="s">
        <v>32</v>
      </c>
      <c r="D5822" t="s">
        <v>19</v>
      </c>
      <c r="E5822" t="s">
        <v>10</v>
      </c>
      <c r="F5822" s="4" t="s">
        <v>69</v>
      </c>
      <c r="G5822" s="5">
        <v>25755.81</v>
      </c>
      <c r="H5822" s="4" t="s">
        <v>69</v>
      </c>
      <c r="I5822" s="5">
        <v>3683</v>
      </c>
      <c r="J5822" s="4" t="s">
        <v>69</v>
      </c>
      <c r="K5822" s="5">
        <v>41399.870000000003</v>
      </c>
      <c r="L5822" s="3" t="s">
        <v>70</v>
      </c>
      <c r="M5822" s="6">
        <v>5.9931604670105898</v>
      </c>
      <c r="N5822" s="3" t="s">
        <v>70</v>
      </c>
      <c r="O5822" s="3">
        <v>-0.37787703198101802</v>
      </c>
    </row>
    <row r="5823" spans="2:15" x14ac:dyDescent="0.25">
      <c r="B5823" t="s">
        <v>54</v>
      </c>
      <c r="C5823" t="s">
        <v>32</v>
      </c>
      <c r="D5823" t="s">
        <v>19</v>
      </c>
      <c r="E5823" t="s">
        <v>11</v>
      </c>
      <c r="F5823" s="4">
        <v>60</v>
      </c>
      <c r="G5823" s="5">
        <v>509673.27269999997</v>
      </c>
      <c r="H5823" s="4">
        <v>78</v>
      </c>
      <c r="I5823" s="5">
        <v>631341.54</v>
      </c>
      <c r="J5823" s="4">
        <v>79</v>
      </c>
      <c r="K5823" s="5">
        <v>717425.13</v>
      </c>
      <c r="L5823" s="3">
        <v>-0.230769230769231</v>
      </c>
      <c r="M5823" s="6">
        <v>-0.19271386340268501</v>
      </c>
      <c r="N5823" s="3">
        <v>-0.240506329113924</v>
      </c>
      <c r="O5823" s="3">
        <v>-0.289579844101643</v>
      </c>
    </row>
    <row r="5824" spans="2:15" x14ac:dyDescent="0.25">
      <c r="B5824" t="s">
        <v>54</v>
      </c>
      <c r="C5824" t="s">
        <v>32</v>
      </c>
      <c r="D5824" t="s">
        <v>19</v>
      </c>
      <c r="E5824" t="s">
        <v>12</v>
      </c>
      <c r="F5824" s="4">
        <v>20</v>
      </c>
      <c r="G5824" s="5">
        <v>179287.962</v>
      </c>
      <c r="H5824" s="4">
        <v>20</v>
      </c>
      <c r="I5824" s="5">
        <v>134921</v>
      </c>
      <c r="J5824" s="4">
        <v>17</v>
      </c>
      <c r="K5824" s="5">
        <v>78608</v>
      </c>
      <c r="L5824" s="3">
        <v>0</v>
      </c>
      <c r="M5824" s="6">
        <v>0.32883659326568898</v>
      </c>
      <c r="N5824" s="3">
        <v>0.17647058823529399</v>
      </c>
      <c r="O5824" s="3">
        <v>1.28078518725829</v>
      </c>
    </row>
    <row r="5825" spans="2:15" x14ac:dyDescent="0.25">
      <c r="B5825" t="s">
        <v>54</v>
      </c>
      <c r="C5825" t="s">
        <v>32</v>
      </c>
      <c r="D5825" t="s">
        <v>19</v>
      </c>
      <c r="E5825" t="s">
        <v>24</v>
      </c>
      <c r="F5825" s="4"/>
      <c r="G5825" s="5"/>
      <c r="H5825" s="4" t="s">
        <v>69</v>
      </c>
      <c r="I5825" s="5">
        <v>760</v>
      </c>
      <c r="J5825" s="4"/>
      <c r="K5825" s="5"/>
      <c r="L5825" s="3" t="s">
        <v>70</v>
      </c>
      <c r="M5825" s="6"/>
      <c r="N5825" s="3"/>
      <c r="O5825" s="3"/>
    </row>
    <row r="5826" spans="2:15" x14ac:dyDescent="0.25">
      <c r="B5826" t="s">
        <v>54</v>
      </c>
      <c r="C5826" t="s">
        <v>32</v>
      </c>
      <c r="D5826" t="s">
        <v>19</v>
      </c>
      <c r="E5826" t="s">
        <v>13</v>
      </c>
      <c r="F5826" s="4">
        <v>63</v>
      </c>
      <c r="G5826" s="5">
        <v>326551.06800000003</v>
      </c>
      <c r="H5826" s="4">
        <v>80</v>
      </c>
      <c r="I5826" s="5">
        <v>290095.71999999997</v>
      </c>
      <c r="J5826" s="4">
        <v>126</v>
      </c>
      <c r="K5826" s="5">
        <v>444462.48</v>
      </c>
      <c r="L5826" s="3">
        <v>-0.21249999999999999</v>
      </c>
      <c r="M5826" s="6">
        <v>0.12566661790115299</v>
      </c>
      <c r="N5826" s="3">
        <v>-0.5</v>
      </c>
      <c r="O5826" s="3">
        <v>-0.26528991153539</v>
      </c>
    </row>
    <row r="5827" spans="2:15" x14ac:dyDescent="0.25">
      <c r="B5827" t="s">
        <v>54</v>
      </c>
      <c r="C5827" t="s">
        <v>32</v>
      </c>
      <c r="D5827" t="s">
        <v>19</v>
      </c>
      <c r="E5827" t="s">
        <v>15</v>
      </c>
      <c r="F5827" s="4">
        <v>61</v>
      </c>
      <c r="G5827" s="5">
        <v>197902.89</v>
      </c>
      <c r="H5827" s="4">
        <v>125</v>
      </c>
      <c r="I5827" s="5">
        <v>372606</v>
      </c>
      <c r="J5827" s="4">
        <v>88</v>
      </c>
      <c r="K5827" s="5">
        <v>250467.4</v>
      </c>
      <c r="L5827" s="3">
        <v>-0.51200000000000001</v>
      </c>
      <c r="M5827" s="6">
        <v>-0.46886821468253298</v>
      </c>
      <c r="N5827" s="3">
        <v>-0.30681818181818199</v>
      </c>
      <c r="O5827" s="3">
        <v>-0.20986567513377</v>
      </c>
    </row>
    <row r="5828" spans="2:15" x14ac:dyDescent="0.25">
      <c r="B5828" t="s">
        <v>54</v>
      </c>
      <c r="C5828" t="s">
        <v>32</v>
      </c>
      <c r="D5828" t="s">
        <v>19</v>
      </c>
      <c r="E5828" t="s">
        <v>22</v>
      </c>
      <c r="F5828" s="4">
        <v>5</v>
      </c>
      <c r="G5828" s="5">
        <v>14256</v>
      </c>
      <c r="H5828" s="4">
        <v>7</v>
      </c>
      <c r="I5828" s="5">
        <v>24299.4</v>
      </c>
      <c r="J5828" s="4"/>
      <c r="K5828" s="5"/>
      <c r="L5828" s="3">
        <v>-0.28571428571428598</v>
      </c>
      <c r="M5828" s="6">
        <v>-0.41331884737894797</v>
      </c>
      <c r="N5828" s="3"/>
      <c r="O5828" s="3"/>
    </row>
    <row r="5829" spans="2:15" x14ac:dyDescent="0.25">
      <c r="B5829" t="s">
        <v>54</v>
      </c>
      <c r="C5829" t="s">
        <v>32</v>
      </c>
      <c r="D5829" t="s">
        <v>19</v>
      </c>
      <c r="E5829" t="s">
        <v>25</v>
      </c>
      <c r="F5829" s="4">
        <v>1425</v>
      </c>
      <c r="G5829" s="5">
        <v>14469801.581499999</v>
      </c>
      <c r="H5829" s="4">
        <v>1492</v>
      </c>
      <c r="I5829" s="5">
        <v>12143224.369999999</v>
      </c>
      <c r="J5829" s="4">
        <v>1427</v>
      </c>
      <c r="K5829" s="5">
        <v>10946551.42</v>
      </c>
      <c r="L5829" s="3">
        <v>-4.4906166219839103E-2</v>
      </c>
      <c r="M5829" s="6">
        <v>0.19159468198971799</v>
      </c>
      <c r="N5829" s="3">
        <v>-1.4015416958654799E-3</v>
      </c>
      <c r="O5829" s="3">
        <v>0.32185937162481798</v>
      </c>
    </row>
    <row r="5830" spans="2:15" x14ac:dyDescent="0.25">
      <c r="B5830" t="s">
        <v>54</v>
      </c>
      <c r="C5830" t="s">
        <v>32</v>
      </c>
      <c r="D5830" t="s">
        <v>19</v>
      </c>
      <c r="E5830" t="s">
        <v>16</v>
      </c>
      <c r="F5830" s="4"/>
      <c r="G5830" s="5"/>
      <c r="H5830" s="4" t="s">
        <v>69</v>
      </c>
      <c r="I5830" s="5">
        <v>17135</v>
      </c>
      <c r="J5830" s="4"/>
      <c r="K5830" s="5"/>
      <c r="L5830" s="3" t="s">
        <v>70</v>
      </c>
      <c r="M5830" s="6"/>
      <c r="N5830" s="3"/>
      <c r="O5830" s="3"/>
    </row>
    <row r="5831" spans="2:15" x14ac:dyDescent="0.25">
      <c r="B5831" t="s">
        <v>54</v>
      </c>
      <c r="C5831" t="s">
        <v>32</v>
      </c>
      <c r="D5831" t="s">
        <v>23</v>
      </c>
      <c r="E5831" t="s">
        <v>7</v>
      </c>
      <c r="F5831" s="4">
        <v>974</v>
      </c>
      <c r="G5831" s="5">
        <v>8922810.0479999706</v>
      </c>
      <c r="H5831" s="4">
        <v>1091</v>
      </c>
      <c r="I5831" s="5">
        <v>8833905.2100000605</v>
      </c>
      <c r="J5831" s="4">
        <v>1075</v>
      </c>
      <c r="K5831" s="5">
        <v>8926486.8499999996</v>
      </c>
      <c r="L5831" s="3">
        <v>-0.10724106324473</v>
      </c>
      <c r="M5831" s="6">
        <v>1.00640470874946E-2</v>
      </c>
      <c r="N5831" s="3">
        <v>-9.3953488372093094E-2</v>
      </c>
      <c r="O5831" s="3">
        <v>-4.1189799098095798E-4</v>
      </c>
    </row>
    <row r="5832" spans="2:15" x14ac:dyDescent="0.25">
      <c r="B5832" t="s">
        <v>54</v>
      </c>
      <c r="C5832" t="s">
        <v>32</v>
      </c>
      <c r="D5832" t="s">
        <v>23</v>
      </c>
      <c r="E5832" t="s">
        <v>8</v>
      </c>
      <c r="F5832" s="4">
        <v>83</v>
      </c>
      <c r="G5832" s="5">
        <v>491994.07740000001</v>
      </c>
      <c r="H5832" s="4">
        <v>129</v>
      </c>
      <c r="I5832" s="5">
        <v>764150.9</v>
      </c>
      <c r="J5832" s="4">
        <v>119</v>
      </c>
      <c r="K5832" s="5">
        <v>582996.68999999901</v>
      </c>
      <c r="L5832" s="3">
        <v>-0.35658914728682201</v>
      </c>
      <c r="M5832" s="6">
        <v>-0.35615586214712303</v>
      </c>
      <c r="N5832" s="3">
        <v>-0.30252100840336099</v>
      </c>
      <c r="O5832" s="3">
        <v>-0.156094561360202</v>
      </c>
    </row>
    <row r="5833" spans="2:15" x14ac:dyDescent="0.25">
      <c r="B5833" t="s">
        <v>54</v>
      </c>
      <c r="C5833" t="s">
        <v>32</v>
      </c>
      <c r="D5833" t="s">
        <v>23</v>
      </c>
      <c r="E5833" t="s">
        <v>21</v>
      </c>
      <c r="F5833" s="4">
        <v>4453</v>
      </c>
      <c r="G5833" s="5">
        <v>34955917.002130099</v>
      </c>
      <c r="H5833" s="4">
        <v>5497</v>
      </c>
      <c r="I5833" s="5">
        <v>35477134.954999298</v>
      </c>
      <c r="J5833" s="4">
        <v>5329</v>
      </c>
      <c r="K5833" s="5">
        <v>33775763.374599002</v>
      </c>
      <c r="L5833" s="3">
        <v>-0.18992177551391701</v>
      </c>
      <c r="M5833" s="6">
        <v>-1.46916585437455E-2</v>
      </c>
      <c r="N5833" s="3">
        <v>-0.164383561643836</v>
      </c>
      <c r="O5833" s="3">
        <v>3.4940842474594301E-2</v>
      </c>
    </row>
    <row r="5834" spans="2:15" x14ac:dyDescent="0.25">
      <c r="B5834" t="s">
        <v>54</v>
      </c>
      <c r="C5834" t="s">
        <v>32</v>
      </c>
      <c r="D5834" t="s">
        <v>23</v>
      </c>
      <c r="E5834" t="s">
        <v>9</v>
      </c>
      <c r="F5834" s="4">
        <v>45</v>
      </c>
      <c r="G5834" s="5">
        <v>207810.95559999999</v>
      </c>
      <c r="H5834" s="4">
        <v>76</v>
      </c>
      <c r="I5834" s="5">
        <v>266830</v>
      </c>
      <c r="J5834" s="4">
        <v>57</v>
      </c>
      <c r="K5834" s="5">
        <v>132027.95000000001</v>
      </c>
      <c r="L5834" s="3">
        <v>-0.40789473684210498</v>
      </c>
      <c r="M5834" s="6">
        <v>-0.22118594011168199</v>
      </c>
      <c r="N5834" s="3">
        <v>-0.21052631578947401</v>
      </c>
      <c r="O5834" s="3">
        <v>0.57399214030059498</v>
      </c>
    </row>
    <row r="5835" spans="2:15" x14ac:dyDescent="0.25">
      <c r="B5835" t="s">
        <v>54</v>
      </c>
      <c r="C5835" t="s">
        <v>32</v>
      </c>
      <c r="D5835" t="s">
        <v>23</v>
      </c>
      <c r="E5835" t="s">
        <v>10</v>
      </c>
      <c r="F5835" s="4" t="s">
        <v>69</v>
      </c>
      <c r="G5835" s="5">
        <v>6887.16</v>
      </c>
      <c r="H5835" s="4" t="s">
        <v>69</v>
      </c>
      <c r="I5835" s="5">
        <v>2851</v>
      </c>
      <c r="J5835" s="4" t="s">
        <v>69</v>
      </c>
      <c r="K5835" s="5">
        <v>4114</v>
      </c>
      <c r="L5835" s="3" t="s">
        <v>70</v>
      </c>
      <c r="M5835" s="6">
        <v>1.4156997544721199</v>
      </c>
      <c r="N5835" s="3" t="s">
        <v>70</v>
      </c>
      <c r="O5835" s="3">
        <v>0.67407875546912999</v>
      </c>
    </row>
    <row r="5836" spans="2:15" x14ac:dyDescent="0.25">
      <c r="B5836" t="s">
        <v>54</v>
      </c>
      <c r="C5836" t="s">
        <v>32</v>
      </c>
      <c r="D5836" t="s">
        <v>23</v>
      </c>
      <c r="E5836" t="s">
        <v>11</v>
      </c>
      <c r="F5836" s="4">
        <v>40</v>
      </c>
      <c r="G5836" s="5">
        <v>393876.59250000003</v>
      </c>
      <c r="H5836" s="4">
        <v>64</v>
      </c>
      <c r="I5836" s="5">
        <v>487685.08</v>
      </c>
      <c r="J5836" s="4">
        <v>63</v>
      </c>
      <c r="K5836" s="5">
        <v>400183.92</v>
      </c>
      <c r="L5836" s="3">
        <v>-0.375</v>
      </c>
      <c r="M5836" s="6">
        <v>-0.19235463898136901</v>
      </c>
      <c r="N5836" s="3">
        <v>-0.365079365079365</v>
      </c>
      <c r="O5836" s="3">
        <v>-1.5761071809182601E-2</v>
      </c>
    </row>
    <row r="5837" spans="2:15" x14ac:dyDescent="0.25">
      <c r="B5837" t="s">
        <v>54</v>
      </c>
      <c r="C5837" t="s">
        <v>32</v>
      </c>
      <c r="D5837" t="s">
        <v>23</v>
      </c>
      <c r="E5837" t="s">
        <v>12</v>
      </c>
      <c r="F5837" s="4">
        <v>18</v>
      </c>
      <c r="G5837" s="5">
        <v>190705.18799999999</v>
      </c>
      <c r="H5837" s="4">
        <v>24</v>
      </c>
      <c r="I5837" s="5">
        <v>127442.64</v>
      </c>
      <c r="J5837" s="4">
        <v>29</v>
      </c>
      <c r="K5837" s="5">
        <v>264813.3</v>
      </c>
      <c r="L5837" s="3">
        <v>-0.25</v>
      </c>
      <c r="M5837" s="6">
        <v>0.49640016873473503</v>
      </c>
      <c r="N5837" s="3">
        <v>-0.37931034482758602</v>
      </c>
      <c r="O5837" s="3">
        <v>-0.27985041536811001</v>
      </c>
    </row>
    <row r="5838" spans="2:15" x14ac:dyDescent="0.25">
      <c r="B5838" t="s">
        <v>54</v>
      </c>
      <c r="C5838" t="s">
        <v>32</v>
      </c>
      <c r="D5838" t="s">
        <v>23</v>
      </c>
      <c r="E5838" t="s">
        <v>13</v>
      </c>
      <c r="F5838" s="4">
        <v>19</v>
      </c>
      <c r="G5838" s="5">
        <v>88006.32</v>
      </c>
      <c r="H5838" s="4">
        <v>17</v>
      </c>
      <c r="I5838" s="5">
        <v>57192.32</v>
      </c>
      <c r="J5838" s="4">
        <v>34</v>
      </c>
      <c r="K5838" s="5">
        <v>91366.399999999994</v>
      </c>
      <c r="L5838" s="3">
        <v>0.11764705882352899</v>
      </c>
      <c r="M5838" s="6">
        <v>0.53877863321508901</v>
      </c>
      <c r="N5838" s="3">
        <v>-0.441176470588235</v>
      </c>
      <c r="O5838" s="3">
        <v>-3.6775882600168203E-2</v>
      </c>
    </row>
    <row r="5839" spans="2:15" x14ac:dyDescent="0.25">
      <c r="B5839" t="s">
        <v>54</v>
      </c>
      <c r="C5839" t="s">
        <v>32</v>
      </c>
      <c r="D5839" t="s">
        <v>23</v>
      </c>
      <c r="E5839" t="s">
        <v>15</v>
      </c>
      <c r="F5839" s="4">
        <v>21</v>
      </c>
      <c r="G5839" s="5">
        <v>67259.61</v>
      </c>
      <c r="H5839" s="4">
        <v>48</v>
      </c>
      <c r="I5839" s="5">
        <v>141535</v>
      </c>
      <c r="J5839" s="4">
        <v>45</v>
      </c>
      <c r="K5839" s="5">
        <v>113117.4</v>
      </c>
      <c r="L5839" s="3">
        <v>-0.5625</v>
      </c>
      <c r="M5839" s="6">
        <v>-0.52478461158017498</v>
      </c>
      <c r="N5839" s="3">
        <v>-0.53333333333333299</v>
      </c>
      <c r="O5839" s="3">
        <v>-0.405399964992123</v>
      </c>
    </row>
    <row r="5840" spans="2:15" x14ac:dyDescent="0.25">
      <c r="B5840" t="s">
        <v>54</v>
      </c>
      <c r="C5840" t="s">
        <v>32</v>
      </c>
      <c r="D5840" t="s">
        <v>23</v>
      </c>
      <c r="E5840" t="s">
        <v>22</v>
      </c>
      <c r="F5840" s="4">
        <v>12</v>
      </c>
      <c r="G5840" s="5">
        <v>46356.465600000003</v>
      </c>
      <c r="H5840" s="4">
        <v>11</v>
      </c>
      <c r="I5840" s="5">
        <v>36719</v>
      </c>
      <c r="J5840" s="4"/>
      <c r="K5840" s="5"/>
      <c r="L5840" s="3">
        <v>9.0909090909090801E-2</v>
      </c>
      <c r="M5840" s="6">
        <v>0.262465361257115</v>
      </c>
      <c r="N5840" s="3"/>
      <c r="O5840" s="3"/>
    </row>
    <row r="5841" spans="2:15" x14ac:dyDescent="0.25">
      <c r="B5841" t="s">
        <v>54</v>
      </c>
      <c r="C5841" t="s">
        <v>32</v>
      </c>
      <c r="D5841" t="s">
        <v>23</v>
      </c>
      <c r="E5841" t="s">
        <v>25</v>
      </c>
      <c r="F5841" s="4">
        <v>817</v>
      </c>
      <c r="G5841" s="5">
        <v>9431134.6290000007</v>
      </c>
      <c r="H5841" s="4">
        <v>947</v>
      </c>
      <c r="I5841" s="5">
        <v>7742604.7699999996</v>
      </c>
      <c r="J5841" s="4">
        <v>960</v>
      </c>
      <c r="K5841" s="5">
        <v>6230749.8099999996</v>
      </c>
      <c r="L5841" s="3">
        <v>-0.13727560718057</v>
      </c>
      <c r="M5841" s="6">
        <v>0.218082920303835</v>
      </c>
      <c r="N5841" s="3">
        <v>-0.148958333333333</v>
      </c>
      <c r="O5841" s="3">
        <v>0.51364360897039596</v>
      </c>
    </row>
    <row r="5842" spans="2:15" x14ac:dyDescent="0.25">
      <c r="B5842" t="s">
        <v>54</v>
      </c>
      <c r="C5842" t="s">
        <v>32</v>
      </c>
      <c r="D5842" t="s">
        <v>26</v>
      </c>
      <c r="E5842" t="s">
        <v>8</v>
      </c>
      <c r="F5842" s="4">
        <v>9</v>
      </c>
      <c r="G5842" s="5">
        <v>45350.400000000001</v>
      </c>
      <c r="H5842" s="4">
        <v>9</v>
      </c>
      <c r="I5842" s="5">
        <v>42240</v>
      </c>
      <c r="J5842" s="4">
        <v>13</v>
      </c>
      <c r="K5842" s="5">
        <v>54075</v>
      </c>
      <c r="L5842" s="3">
        <v>0</v>
      </c>
      <c r="M5842" s="6">
        <v>7.36363636363635E-2</v>
      </c>
      <c r="N5842" s="3">
        <v>-0.30769230769230799</v>
      </c>
      <c r="O5842" s="3">
        <v>-0.16134257975034699</v>
      </c>
    </row>
    <row r="5843" spans="2:15" x14ac:dyDescent="0.25">
      <c r="B5843" t="s">
        <v>54</v>
      </c>
      <c r="C5843" t="s">
        <v>32</v>
      </c>
      <c r="D5843" t="s">
        <v>26</v>
      </c>
      <c r="E5843" t="s">
        <v>21</v>
      </c>
      <c r="F5843" s="4">
        <v>27</v>
      </c>
      <c r="G5843" s="5">
        <v>129294.15</v>
      </c>
      <c r="H5843" s="4">
        <v>42</v>
      </c>
      <c r="I5843" s="5">
        <v>167455</v>
      </c>
      <c r="J5843" s="4">
        <v>48</v>
      </c>
      <c r="K5843" s="5">
        <v>180218</v>
      </c>
      <c r="L5843" s="3">
        <v>-0.35714285714285698</v>
      </c>
      <c r="M5843" s="6">
        <v>-0.22788719357439299</v>
      </c>
      <c r="N5843" s="3">
        <v>-0.4375</v>
      </c>
      <c r="O5843" s="3">
        <v>-0.28256805646494798</v>
      </c>
    </row>
    <row r="5844" spans="2:15" x14ac:dyDescent="0.25">
      <c r="B5844" t="s">
        <v>54</v>
      </c>
      <c r="C5844" t="s">
        <v>33</v>
      </c>
      <c r="D5844" t="s">
        <v>28</v>
      </c>
      <c r="E5844" t="s">
        <v>7</v>
      </c>
      <c r="F5844" s="4">
        <v>24</v>
      </c>
      <c r="G5844" s="5">
        <v>77780</v>
      </c>
      <c r="H5844" s="4">
        <v>48</v>
      </c>
      <c r="I5844" s="5">
        <v>163944</v>
      </c>
      <c r="J5844" s="4">
        <v>10</v>
      </c>
      <c r="K5844" s="5">
        <v>27690</v>
      </c>
      <c r="L5844" s="3">
        <v>-0.5</v>
      </c>
      <c r="M5844" s="6">
        <v>-0.52556970672912695</v>
      </c>
      <c r="N5844" s="3">
        <v>1.4</v>
      </c>
      <c r="O5844" s="3">
        <v>1.80895630191405</v>
      </c>
    </row>
    <row r="5845" spans="2:15" x14ac:dyDescent="0.25">
      <c r="B5845" t="s">
        <v>54</v>
      </c>
      <c r="C5845" t="s">
        <v>33</v>
      </c>
      <c r="D5845" t="s">
        <v>28</v>
      </c>
      <c r="E5845" t="s">
        <v>8</v>
      </c>
      <c r="F5845" s="4">
        <v>41</v>
      </c>
      <c r="G5845" s="5">
        <v>194408</v>
      </c>
      <c r="H5845" s="4">
        <v>37</v>
      </c>
      <c r="I5845" s="5">
        <v>168383</v>
      </c>
      <c r="J5845" s="4">
        <v>37</v>
      </c>
      <c r="K5845" s="5">
        <v>154653</v>
      </c>
      <c r="L5845" s="3">
        <v>0.108108108108108</v>
      </c>
      <c r="M5845" s="6">
        <v>0.15455835802901699</v>
      </c>
      <c r="N5845" s="3">
        <v>0.108108108108108</v>
      </c>
      <c r="O5845" s="3">
        <v>0.25705935222724402</v>
      </c>
    </row>
    <row r="5846" spans="2:15" x14ac:dyDescent="0.25">
      <c r="B5846" t="s">
        <v>54</v>
      </c>
      <c r="C5846" t="s">
        <v>33</v>
      </c>
      <c r="D5846" t="s">
        <v>28</v>
      </c>
      <c r="E5846" t="s">
        <v>21</v>
      </c>
      <c r="F5846" s="4">
        <v>6597</v>
      </c>
      <c r="G5846" s="5">
        <v>58835366.399999999</v>
      </c>
      <c r="H5846" s="4">
        <v>9011</v>
      </c>
      <c r="I5846" s="5">
        <v>75042833.880000502</v>
      </c>
      <c r="J5846" s="4">
        <v>8799</v>
      </c>
      <c r="K5846" s="5">
        <v>67387101.3000011</v>
      </c>
      <c r="L5846" s="3">
        <v>-0.26789479525025001</v>
      </c>
      <c r="M5846" s="6">
        <v>-0.21597621840771</v>
      </c>
      <c r="N5846" s="3">
        <v>-0.25025571087623599</v>
      </c>
      <c r="O5846" s="3">
        <v>-0.12690462618253201</v>
      </c>
    </row>
    <row r="5847" spans="2:15" x14ac:dyDescent="0.25">
      <c r="B5847" t="s">
        <v>54</v>
      </c>
      <c r="C5847" t="s">
        <v>33</v>
      </c>
      <c r="D5847" t="s">
        <v>28</v>
      </c>
      <c r="E5847" t="s">
        <v>9</v>
      </c>
      <c r="F5847" s="4">
        <v>162</v>
      </c>
      <c r="G5847" s="5">
        <v>172490.4</v>
      </c>
      <c r="H5847" s="4">
        <v>194</v>
      </c>
      <c r="I5847" s="5">
        <v>218121.8</v>
      </c>
      <c r="J5847" s="4">
        <v>126</v>
      </c>
      <c r="K5847" s="5">
        <v>117400.5</v>
      </c>
      <c r="L5847" s="3">
        <v>-0.164948453608247</v>
      </c>
      <c r="M5847" s="6">
        <v>-0.20920146450285801</v>
      </c>
      <c r="N5847" s="3">
        <v>0.28571428571428598</v>
      </c>
      <c r="O5847" s="3">
        <v>0.46924757560658298</v>
      </c>
    </row>
    <row r="5848" spans="2:15" x14ac:dyDescent="0.25">
      <c r="B5848" t="s">
        <v>54</v>
      </c>
      <c r="C5848" t="s">
        <v>33</v>
      </c>
      <c r="D5848" t="s">
        <v>28</v>
      </c>
      <c r="E5848" t="s">
        <v>10</v>
      </c>
      <c r="F5848" s="4"/>
      <c r="G5848" s="5"/>
      <c r="H5848" s="4" t="s">
        <v>69</v>
      </c>
      <c r="I5848" s="5">
        <v>10519</v>
      </c>
      <c r="J5848" s="4"/>
      <c r="K5848" s="5"/>
      <c r="L5848" s="3" t="s">
        <v>70</v>
      </c>
      <c r="M5848" s="6"/>
      <c r="N5848" s="3"/>
      <c r="O5848" s="3"/>
    </row>
    <row r="5849" spans="2:15" x14ac:dyDescent="0.25">
      <c r="B5849" t="s">
        <v>54</v>
      </c>
      <c r="C5849" t="s">
        <v>33</v>
      </c>
      <c r="D5849" t="s">
        <v>28</v>
      </c>
      <c r="E5849" t="s">
        <v>11</v>
      </c>
      <c r="F5849" s="4" t="s">
        <v>69</v>
      </c>
      <c r="G5849" s="5">
        <v>21267</v>
      </c>
      <c r="H5849" s="4" t="s">
        <v>69</v>
      </c>
      <c r="I5849" s="5">
        <v>29911</v>
      </c>
      <c r="J5849" s="4"/>
      <c r="K5849" s="5"/>
      <c r="L5849" s="3" t="s">
        <v>70</v>
      </c>
      <c r="M5849" s="6">
        <v>-0.28899067232790598</v>
      </c>
      <c r="N5849" s="3" t="s">
        <v>70</v>
      </c>
      <c r="O5849" s="3"/>
    </row>
    <row r="5850" spans="2:15" x14ac:dyDescent="0.25">
      <c r="B5850" t="s">
        <v>54</v>
      </c>
      <c r="C5850" t="s">
        <v>33</v>
      </c>
      <c r="D5850" t="s">
        <v>28</v>
      </c>
      <c r="E5850" t="s">
        <v>12</v>
      </c>
      <c r="F5850" s="4" t="s">
        <v>69</v>
      </c>
      <c r="G5850" s="5">
        <v>11209</v>
      </c>
      <c r="H5850" s="4">
        <v>15</v>
      </c>
      <c r="I5850" s="5">
        <v>33445</v>
      </c>
      <c r="J5850" s="4" t="s">
        <v>69</v>
      </c>
      <c r="K5850" s="5">
        <v>5219</v>
      </c>
      <c r="L5850" s="3" t="s">
        <v>70</v>
      </c>
      <c r="M5850" s="6">
        <v>-0.66485274330991195</v>
      </c>
      <c r="N5850" s="3" t="s">
        <v>70</v>
      </c>
      <c r="O5850" s="3">
        <v>1.1477294500862201</v>
      </c>
    </row>
    <row r="5851" spans="2:15" x14ac:dyDescent="0.25">
      <c r="B5851" t="s">
        <v>54</v>
      </c>
      <c r="C5851" t="s">
        <v>33</v>
      </c>
      <c r="D5851" t="s">
        <v>28</v>
      </c>
      <c r="E5851" t="s">
        <v>13</v>
      </c>
      <c r="F5851" s="4">
        <v>24</v>
      </c>
      <c r="G5851" s="5">
        <v>105413.5</v>
      </c>
      <c r="H5851" s="4" t="s">
        <v>69</v>
      </c>
      <c r="I5851" s="5">
        <v>8774.5</v>
      </c>
      <c r="J5851" s="4">
        <v>9</v>
      </c>
      <c r="K5851" s="5">
        <v>12493.8</v>
      </c>
      <c r="L5851" s="3" t="s">
        <v>70</v>
      </c>
      <c r="M5851" s="6">
        <v>11.013619009630199</v>
      </c>
      <c r="N5851" s="3">
        <v>1.6666666666666701</v>
      </c>
      <c r="O5851" s="3">
        <v>7.4372648833821602</v>
      </c>
    </row>
    <row r="5852" spans="2:15" x14ac:dyDescent="0.25">
      <c r="B5852" t="s">
        <v>54</v>
      </c>
      <c r="C5852" t="s">
        <v>33</v>
      </c>
      <c r="D5852" t="s">
        <v>28</v>
      </c>
      <c r="E5852" t="s">
        <v>15</v>
      </c>
      <c r="F5852" s="4" t="s">
        <v>69</v>
      </c>
      <c r="G5852" s="5">
        <v>8573</v>
      </c>
      <c r="H5852" s="4"/>
      <c r="I5852" s="5"/>
      <c r="J5852" s="4"/>
      <c r="K5852" s="5"/>
      <c r="L5852" s="3" t="s">
        <v>70</v>
      </c>
      <c r="M5852" s="6"/>
      <c r="N5852" s="3" t="s">
        <v>70</v>
      </c>
      <c r="O5852" s="3"/>
    </row>
    <row r="5853" spans="2:15" x14ac:dyDescent="0.25">
      <c r="B5853" t="s">
        <v>54</v>
      </c>
      <c r="C5853" t="s">
        <v>33</v>
      </c>
      <c r="D5853" t="s">
        <v>28</v>
      </c>
      <c r="E5853" t="s">
        <v>25</v>
      </c>
      <c r="F5853" s="4">
        <v>156</v>
      </c>
      <c r="G5853" s="5">
        <v>333085.8</v>
      </c>
      <c r="H5853" s="4">
        <v>350</v>
      </c>
      <c r="I5853" s="5">
        <v>724591.80000000098</v>
      </c>
      <c r="J5853" s="4">
        <v>185</v>
      </c>
      <c r="K5853" s="5">
        <v>378124.4</v>
      </c>
      <c r="L5853" s="3">
        <v>-0.55428571428571405</v>
      </c>
      <c r="M5853" s="6">
        <v>-0.540312490425644</v>
      </c>
      <c r="N5853" s="3">
        <v>-0.15675675675675699</v>
      </c>
      <c r="O5853" s="3">
        <v>-0.11911053610927901</v>
      </c>
    </row>
    <row r="5854" spans="2:15" x14ac:dyDescent="0.25">
      <c r="B5854" t="s">
        <v>54</v>
      </c>
      <c r="C5854" t="s">
        <v>33</v>
      </c>
      <c r="D5854" t="s">
        <v>6</v>
      </c>
      <c r="E5854" t="s">
        <v>7</v>
      </c>
      <c r="F5854" s="4">
        <v>1042</v>
      </c>
      <c r="G5854" s="5">
        <v>5955211.9010269605</v>
      </c>
      <c r="H5854" s="4">
        <v>1560</v>
      </c>
      <c r="I5854" s="5">
        <v>7658517.6400000099</v>
      </c>
      <c r="J5854" s="4">
        <v>1841</v>
      </c>
      <c r="K5854" s="5">
        <v>8388459.4800000004</v>
      </c>
      <c r="L5854" s="3">
        <v>-0.33205128205128198</v>
      </c>
      <c r="M5854" s="6">
        <v>-0.22240671354947</v>
      </c>
      <c r="N5854" s="3">
        <v>-0.434003259098316</v>
      </c>
      <c r="O5854" s="3">
        <v>-0.29007085088441498</v>
      </c>
    </row>
    <row r="5855" spans="2:15" x14ac:dyDescent="0.25">
      <c r="B5855" t="s">
        <v>54</v>
      </c>
      <c r="C5855" t="s">
        <v>33</v>
      </c>
      <c r="D5855" t="s">
        <v>6</v>
      </c>
      <c r="E5855" t="s">
        <v>18</v>
      </c>
      <c r="F5855" s="4" t="s">
        <v>69</v>
      </c>
      <c r="G5855" s="5">
        <v>5870.88</v>
      </c>
      <c r="H5855" s="4"/>
      <c r="I5855" s="5"/>
      <c r="J5855" s="4"/>
      <c r="K5855" s="5"/>
      <c r="L5855" s="3" t="s">
        <v>70</v>
      </c>
      <c r="M5855" s="6"/>
      <c r="N5855" s="3" t="s">
        <v>70</v>
      </c>
      <c r="O5855" s="3"/>
    </row>
    <row r="5856" spans="2:15" x14ac:dyDescent="0.25">
      <c r="B5856" t="s">
        <v>54</v>
      </c>
      <c r="C5856" t="s">
        <v>33</v>
      </c>
      <c r="D5856" t="s">
        <v>6</v>
      </c>
      <c r="E5856" t="s">
        <v>8</v>
      </c>
      <c r="F5856" s="4">
        <v>226</v>
      </c>
      <c r="G5856" s="5">
        <v>1349828.0335500001</v>
      </c>
      <c r="H5856" s="4">
        <v>338</v>
      </c>
      <c r="I5856" s="5">
        <v>1722195.81919999</v>
      </c>
      <c r="J5856" s="4">
        <v>269</v>
      </c>
      <c r="K5856" s="5">
        <v>1207195.56</v>
      </c>
      <c r="L5856" s="3">
        <v>-0.33136094674556199</v>
      </c>
      <c r="M5856" s="6">
        <v>-0.216216867732826</v>
      </c>
      <c r="N5856" s="3">
        <v>-0.15985130111524201</v>
      </c>
      <c r="O5856" s="3">
        <v>0.11815192026551299</v>
      </c>
    </row>
    <row r="5857" spans="2:15" x14ac:dyDescent="0.25">
      <c r="B5857" t="s">
        <v>54</v>
      </c>
      <c r="C5857" t="s">
        <v>33</v>
      </c>
      <c r="D5857" t="s">
        <v>6</v>
      </c>
      <c r="E5857" t="s">
        <v>21</v>
      </c>
      <c r="F5857" s="4">
        <v>7378</v>
      </c>
      <c r="G5857" s="5">
        <v>28572697.099965099</v>
      </c>
      <c r="H5857" s="4">
        <v>12143</v>
      </c>
      <c r="I5857" s="5">
        <v>42233617.778398797</v>
      </c>
      <c r="J5857" s="4">
        <v>12828</v>
      </c>
      <c r="K5857" s="5">
        <v>40861513.299999997</v>
      </c>
      <c r="L5857" s="3">
        <v>-0.39240714815119798</v>
      </c>
      <c r="M5857" s="6">
        <v>-0.32346082095341899</v>
      </c>
      <c r="N5857" s="3">
        <v>-0.42485188649828498</v>
      </c>
      <c r="O5857" s="3">
        <v>-0.30074305153145098</v>
      </c>
    </row>
    <row r="5858" spans="2:15" x14ac:dyDescent="0.25">
      <c r="B5858" t="s">
        <v>54</v>
      </c>
      <c r="C5858" t="s">
        <v>33</v>
      </c>
      <c r="D5858" t="s">
        <v>6</v>
      </c>
      <c r="E5858" t="s">
        <v>9</v>
      </c>
      <c r="F5858" s="4">
        <v>86</v>
      </c>
      <c r="G5858" s="5">
        <v>264602.09307599999</v>
      </c>
      <c r="H5858" s="4">
        <v>243</v>
      </c>
      <c r="I5858" s="5">
        <v>492885.18679999898</v>
      </c>
      <c r="J5858" s="4">
        <v>279</v>
      </c>
      <c r="K5858" s="5">
        <v>581586.68000000005</v>
      </c>
      <c r="L5858" s="3">
        <v>-0.64609053497942404</v>
      </c>
      <c r="M5858" s="6">
        <v>-0.46315673474810898</v>
      </c>
      <c r="N5858" s="3">
        <v>-0.691756272401434</v>
      </c>
      <c r="O5858" s="3">
        <v>-0.54503412444727894</v>
      </c>
    </row>
    <row r="5859" spans="2:15" x14ac:dyDescent="0.25">
      <c r="B5859" t="s">
        <v>54</v>
      </c>
      <c r="C5859" t="s">
        <v>33</v>
      </c>
      <c r="D5859" t="s">
        <v>6</v>
      </c>
      <c r="E5859" t="s">
        <v>10</v>
      </c>
      <c r="F5859" s="4" t="s">
        <v>69</v>
      </c>
      <c r="G5859" s="5">
        <v>23511.907335</v>
      </c>
      <c r="H5859" s="4">
        <v>5</v>
      </c>
      <c r="I5859" s="5">
        <v>18425.32</v>
      </c>
      <c r="J5859" s="4" t="s">
        <v>69</v>
      </c>
      <c r="K5859" s="5">
        <v>18451.16</v>
      </c>
      <c r="L5859" s="3" t="s">
        <v>70</v>
      </c>
      <c r="M5859" s="6">
        <v>0.27606507431078497</v>
      </c>
      <c r="N5859" s="3" t="s">
        <v>70</v>
      </c>
      <c r="O5859" s="3">
        <v>0.27427800393037599</v>
      </c>
    </row>
    <row r="5860" spans="2:15" x14ac:dyDescent="0.25">
      <c r="B5860" t="s">
        <v>54</v>
      </c>
      <c r="C5860" t="s">
        <v>33</v>
      </c>
      <c r="D5860" t="s">
        <v>6</v>
      </c>
      <c r="E5860" t="s">
        <v>11</v>
      </c>
      <c r="F5860" s="4">
        <v>103</v>
      </c>
      <c r="G5860" s="5">
        <v>827465.83994099998</v>
      </c>
      <c r="H5860" s="4">
        <v>117</v>
      </c>
      <c r="I5860" s="5">
        <v>784029.13040000002</v>
      </c>
      <c r="J5860" s="4">
        <v>96</v>
      </c>
      <c r="K5860" s="5">
        <v>619757.27</v>
      </c>
      <c r="L5860" s="3">
        <v>-0.11965811965812</v>
      </c>
      <c r="M5860" s="6">
        <v>5.5401907731208198E-2</v>
      </c>
      <c r="N5860" s="3">
        <v>7.2916666666666699E-2</v>
      </c>
      <c r="O5860" s="3">
        <v>0.33514503176541999</v>
      </c>
    </row>
    <row r="5861" spans="2:15" x14ac:dyDescent="0.25">
      <c r="B5861" t="s">
        <v>54</v>
      </c>
      <c r="C5861" t="s">
        <v>33</v>
      </c>
      <c r="D5861" t="s">
        <v>6</v>
      </c>
      <c r="E5861" t="s">
        <v>12</v>
      </c>
      <c r="F5861" s="4">
        <v>92</v>
      </c>
      <c r="G5861" s="5">
        <v>520523.54814000003</v>
      </c>
      <c r="H5861" s="4">
        <v>115</v>
      </c>
      <c r="I5861" s="5">
        <v>511940.49280000001</v>
      </c>
      <c r="J5861" s="4">
        <v>113</v>
      </c>
      <c r="K5861" s="5">
        <v>372594</v>
      </c>
      <c r="L5861" s="3">
        <v>-0.2</v>
      </c>
      <c r="M5861" s="6">
        <v>1.6765728557738901E-2</v>
      </c>
      <c r="N5861" s="3">
        <v>-0.185840707964602</v>
      </c>
      <c r="O5861" s="3">
        <v>0.39702611459121701</v>
      </c>
    </row>
    <row r="5862" spans="2:15" x14ac:dyDescent="0.25">
      <c r="B5862" t="s">
        <v>54</v>
      </c>
      <c r="C5862" t="s">
        <v>33</v>
      </c>
      <c r="D5862" t="s">
        <v>6</v>
      </c>
      <c r="E5862" t="s">
        <v>13</v>
      </c>
      <c r="F5862" s="4">
        <v>24</v>
      </c>
      <c r="G5862" s="5">
        <v>110105.66310000001</v>
      </c>
      <c r="H5862" s="4">
        <v>29</v>
      </c>
      <c r="I5862" s="5">
        <v>205083.97519999999</v>
      </c>
      <c r="J5862" s="4">
        <v>41</v>
      </c>
      <c r="K5862" s="5">
        <v>124577</v>
      </c>
      <c r="L5862" s="3">
        <v>-0.17241379310344801</v>
      </c>
      <c r="M5862" s="6">
        <v>-0.46311912965104302</v>
      </c>
      <c r="N5862" s="3">
        <v>-0.41463414634146301</v>
      </c>
      <c r="O5862" s="3">
        <v>-0.11616379347712701</v>
      </c>
    </row>
    <row r="5863" spans="2:15" x14ac:dyDescent="0.25">
      <c r="B5863" t="s">
        <v>54</v>
      </c>
      <c r="C5863" t="s">
        <v>33</v>
      </c>
      <c r="D5863" t="s">
        <v>6</v>
      </c>
      <c r="E5863" t="s">
        <v>15</v>
      </c>
      <c r="F5863" s="4">
        <v>35</v>
      </c>
      <c r="G5863" s="5">
        <v>116766.0615</v>
      </c>
      <c r="H5863" s="4">
        <v>89</v>
      </c>
      <c r="I5863" s="5">
        <v>277996.32</v>
      </c>
      <c r="J5863" s="4">
        <v>74</v>
      </c>
      <c r="K5863" s="5">
        <v>207749</v>
      </c>
      <c r="L5863" s="3">
        <v>-0.60674157303370801</v>
      </c>
      <c r="M5863" s="6">
        <v>-0.57997263596870596</v>
      </c>
      <c r="N5863" s="3">
        <v>-0.52702702702702697</v>
      </c>
      <c r="O5863" s="3">
        <v>-0.437946457022657</v>
      </c>
    </row>
    <row r="5864" spans="2:15" x14ac:dyDescent="0.25">
      <c r="B5864" t="s">
        <v>54</v>
      </c>
      <c r="C5864" t="s">
        <v>33</v>
      </c>
      <c r="D5864" t="s">
        <v>6</v>
      </c>
      <c r="E5864" t="s">
        <v>25</v>
      </c>
      <c r="F5864" s="4">
        <v>769</v>
      </c>
      <c r="G5864" s="5">
        <v>2068994.36836</v>
      </c>
      <c r="H5864" s="4">
        <v>1493</v>
      </c>
      <c r="I5864" s="5">
        <v>3753991.0776000302</v>
      </c>
      <c r="J5864" s="4">
        <v>1994</v>
      </c>
      <c r="K5864" s="5">
        <v>4252726.47</v>
      </c>
      <c r="L5864" s="3">
        <v>-0.48492967180174201</v>
      </c>
      <c r="M5864" s="6">
        <v>-0.44885474536536901</v>
      </c>
      <c r="N5864" s="3">
        <v>-0.61434302908726202</v>
      </c>
      <c r="O5864" s="3">
        <v>-0.513489902782297</v>
      </c>
    </row>
    <row r="5865" spans="2:15" x14ac:dyDescent="0.25">
      <c r="B5865" t="s">
        <v>54</v>
      </c>
      <c r="C5865" t="s">
        <v>33</v>
      </c>
      <c r="D5865" t="s">
        <v>6</v>
      </c>
      <c r="E5865" t="s">
        <v>16</v>
      </c>
      <c r="F5865" s="4"/>
      <c r="G5865" s="5"/>
      <c r="H5865" s="4"/>
      <c r="I5865" s="5"/>
      <c r="J5865" s="4" t="s">
        <v>69</v>
      </c>
      <c r="K5865" s="5">
        <v>595</v>
      </c>
      <c r="L5865" s="3"/>
      <c r="M5865" s="6"/>
      <c r="N5865" s="3" t="s">
        <v>70</v>
      </c>
      <c r="O5865" s="3"/>
    </row>
    <row r="5866" spans="2:15" x14ac:dyDescent="0.25">
      <c r="B5866" t="s">
        <v>54</v>
      </c>
      <c r="C5866" t="s">
        <v>33</v>
      </c>
      <c r="D5866" t="s">
        <v>17</v>
      </c>
      <c r="E5866" t="s">
        <v>7</v>
      </c>
      <c r="F5866" s="4">
        <v>2796</v>
      </c>
      <c r="G5866" s="5">
        <v>23606485.471403901</v>
      </c>
      <c r="H5866" s="4">
        <v>3387</v>
      </c>
      <c r="I5866" s="5">
        <v>25458726.319300201</v>
      </c>
      <c r="J5866" s="4">
        <v>3393</v>
      </c>
      <c r="K5866" s="5">
        <v>22949488.879999999</v>
      </c>
      <c r="L5866" s="3">
        <v>-0.174490699734278</v>
      </c>
      <c r="M5866" s="6">
        <v>-7.2754654913434497E-2</v>
      </c>
      <c r="N5866" s="3">
        <v>-0.17595048629531401</v>
      </c>
      <c r="O5866" s="3">
        <v>2.8627940031226599E-2</v>
      </c>
    </row>
    <row r="5867" spans="2:15" x14ac:dyDescent="0.25">
      <c r="B5867" t="s">
        <v>54</v>
      </c>
      <c r="C5867" t="s">
        <v>33</v>
      </c>
      <c r="D5867" t="s">
        <v>17</v>
      </c>
      <c r="E5867" t="s">
        <v>20</v>
      </c>
      <c r="F5867" s="4" t="s">
        <v>69</v>
      </c>
      <c r="G5867" s="5">
        <v>18047.012940000001</v>
      </c>
      <c r="H5867" s="4" t="s">
        <v>69</v>
      </c>
      <c r="I5867" s="5">
        <v>7228.54</v>
      </c>
      <c r="J5867" s="4"/>
      <c r="K5867" s="5"/>
      <c r="L5867" s="3" t="s">
        <v>70</v>
      </c>
      <c r="M5867" s="6">
        <v>1.4966331984052099</v>
      </c>
      <c r="N5867" s="3" t="s">
        <v>70</v>
      </c>
      <c r="O5867" s="3"/>
    </row>
    <row r="5868" spans="2:15" x14ac:dyDescent="0.25">
      <c r="B5868" t="s">
        <v>54</v>
      </c>
      <c r="C5868" t="s">
        <v>33</v>
      </c>
      <c r="D5868" t="s">
        <v>17</v>
      </c>
      <c r="E5868" t="s">
        <v>18</v>
      </c>
      <c r="F5868" s="4"/>
      <c r="G5868" s="5"/>
      <c r="H5868" s="4" t="s">
        <v>69</v>
      </c>
      <c r="I5868" s="5">
        <v>1442</v>
      </c>
      <c r="J5868" s="4" t="s">
        <v>69</v>
      </c>
      <c r="K5868" s="5">
        <v>216</v>
      </c>
      <c r="L5868" s="3" t="s">
        <v>70</v>
      </c>
      <c r="M5868" s="6"/>
      <c r="N5868" s="3" t="s">
        <v>70</v>
      </c>
      <c r="O5868" s="3"/>
    </row>
    <row r="5869" spans="2:15" x14ac:dyDescent="0.25">
      <c r="B5869" t="s">
        <v>54</v>
      </c>
      <c r="C5869" t="s">
        <v>33</v>
      </c>
      <c r="D5869" t="s">
        <v>17</v>
      </c>
      <c r="E5869" t="s">
        <v>8</v>
      </c>
      <c r="F5869" s="4">
        <v>222</v>
      </c>
      <c r="G5869" s="5">
        <v>1278206.2077240001</v>
      </c>
      <c r="H5869" s="4">
        <v>314</v>
      </c>
      <c r="I5869" s="5">
        <v>1713647.7249459999</v>
      </c>
      <c r="J5869" s="4">
        <v>291</v>
      </c>
      <c r="K5869" s="5">
        <v>1701310.52</v>
      </c>
      <c r="L5869" s="3">
        <v>-0.29299363057324801</v>
      </c>
      <c r="M5869" s="6">
        <v>-0.25410211847112302</v>
      </c>
      <c r="N5869" s="3">
        <v>-0.23711340206185599</v>
      </c>
      <c r="O5869" s="3">
        <v>-0.24869317346959099</v>
      </c>
    </row>
    <row r="5870" spans="2:15" x14ac:dyDescent="0.25">
      <c r="B5870" t="s">
        <v>54</v>
      </c>
      <c r="C5870" t="s">
        <v>33</v>
      </c>
      <c r="D5870" t="s">
        <v>17</v>
      </c>
      <c r="E5870" t="s">
        <v>21</v>
      </c>
      <c r="F5870" s="4">
        <v>8687</v>
      </c>
      <c r="G5870" s="5">
        <v>47949484.507230297</v>
      </c>
      <c r="H5870" s="4">
        <v>13142</v>
      </c>
      <c r="I5870" s="5">
        <v>61944547.8560111</v>
      </c>
      <c r="J5870" s="4">
        <v>13572</v>
      </c>
      <c r="K5870" s="5">
        <v>57725532.418368198</v>
      </c>
      <c r="L5870" s="3">
        <v>-0.33898949931517303</v>
      </c>
      <c r="M5870" s="6">
        <v>-0.22592889662076501</v>
      </c>
      <c r="N5870" s="3">
        <v>-0.35993221338048897</v>
      </c>
      <c r="O5870" s="3">
        <v>-0.16935396698094701</v>
      </c>
    </row>
    <row r="5871" spans="2:15" x14ac:dyDescent="0.25">
      <c r="B5871" t="s">
        <v>54</v>
      </c>
      <c r="C5871" t="s">
        <v>33</v>
      </c>
      <c r="D5871" t="s">
        <v>17</v>
      </c>
      <c r="E5871" t="s">
        <v>9</v>
      </c>
      <c r="F5871" s="4">
        <v>171</v>
      </c>
      <c r="G5871" s="5">
        <v>403670.98272600002</v>
      </c>
      <c r="H5871" s="4">
        <v>331</v>
      </c>
      <c r="I5871" s="5">
        <v>601577.16599999997</v>
      </c>
      <c r="J5871" s="4">
        <v>349</v>
      </c>
      <c r="K5871" s="5">
        <v>575490.9</v>
      </c>
      <c r="L5871" s="3">
        <v>-0.48338368580060398</v>
      </c>
      <c r="M5871" s="6">
        <v>-0.328978881612006</v>
      </c>
      <c r="N5871" s="3">
        <v>-0.51002865329512903</v>
      </c>
      <c r="O5871" s="3">
        <v>-0.29856235306935303</v>
      </c>
    </row>
    <row r="5872" spans="2:15" x14ac:dyDescent="0.25">
      <c r="B5872" t="s">
        <v>54</v>
      </c>
      <c r="C5872" t="s">
        <v>33</v>
      </c>
      <c r="D5872" t="s">
        <v>17</v>
      </c>
      <c r="E5872" t="s">
        <v>10</v>
      </c>
      <c r="F5872" s="4" t="s">
        <v>69</v>
      </c>
      <c r="G5872" s="5">
        <v>6698.6027999999997</v>
      </c>
      <c r="H5872" s="4">
        <v>10</v>
      </c>
      <c r="I5872" s="5">
        <v>78708.892699999997</v>
      </c>
      <c r="J5872" s="4">
        <v>7</v>
      </c>
      <c r="K5872" s="5">
        <v>55308.18</v>
      </c>
      <c r="L5872" s="3" t="s">
        <v>70</v>
      </c>
      <c r="M5872" s="6">
        <v>-0.91489395200194501</v>
      </c>
      <c r="N5872" s="3" t="s">
        <v>70</v>
      </c>
      <c r="O5872" s="3">
        <v>-0.87888585739035396</v>
      </c>
    </row>
    <row r="5873" spans="2:15" x14ac:dyDescent="0.25">
      <c r="B5873" t="s">
        <v>54</v>
      </c>
      <c r="C5873" t="s">
        <v>33</v>
      </c>
      <c r="D5873" t="s">
        <v>17</v>
      </c>
      <c r="E5873" t="s">
        <v>11</v>
      </c>
      <c r="F5873" s="4">
        <v>111</v>
      </c>
      <c r="G5873" s="5">
        <v>949801.92681600002</v>
      </c>
      <c r="H5873" s="4">
        <v>132</v>
      </c>
      <c r="I5873" s="5">
        <v>987952.99640000099</v>
      </c>
      <c r="J5873" s="4">
        <v>147</v>
      </c>
      <c r="K5873" s="5">
        <v>992723.18</v>
      </c>
      <c r="L5873" s="3">
        <v>-0.15909090909090901</v>
      </c>
      <c r="M5873" s="6">
        <v>-3.8616280048766903E-2</v>
      </c>
      <c r="N5873" s="3">
        <v>-0.24489795918367399</v>
      </c>
      <c r="O5873" s="3">
        <v>-4.3235872848259103E-2</v>
      </c>
    </row>
    <row r="5874" spans="2:15" x14ac:dyDescent="0.25">
      <c r="B5874" t="s">
        <v>54</v>
      </c>
      <c r="C5874" t="s">
        <v>33</v>
      </c>
      <c r="D5874" t="s">
        <v>17</v>
      </c>
      <c r="E5874" t="s">
        <v>12</v>
      </c>
      <c r="F5874" s="4">
        <v>113</v>
      </c>
      <c r="G5874" s="5">
        <v>543452.87315999996</v>
      </c>
      <c r="H5874" s="4">
        <v>124</v>
      </c>
      <c r="I5874" s="5">
        <v>425385.07709999901</v>
      </c>
      <c r="J5874" s="4">
        <v>97</v>
      </c>
      <c r="K5874" s="5">
        <v>410431.28</v>
      </c>
      <c r="L5874" s="3">
        <v>-8.8709677419354899E-2</v>
      </c>
      <c r="M5874" s="6">
        <v>0.27755509634919601</v>
      </c>
      <c r="N5874" s="3">
        <v>0.164948453608248</v>
      </c>
      <c r="O5874" s="3">
        <v>0.32410198647627397</v>
      </c>
    </row>
    <row r="5875" spans="2:15" x14ac:dyDescent="0.25">
      <c r="B5875" t="s">
        <v>54</v>
      </c>
      <c r="C5875" t="s">
        <v>33</v>
      </c>
      <c r="D5875" t="s">
        <v>17</v>
      </c>
      <c r="E5875" t="s">
        <v>13</v>
      </c>
      <c r="F5875" s="4">
        <v>45</v>
      </c>
      <c r="G5875" s="5">
        <v>183664.1532</v>
      </c>
      <c r="H5875" s="4">
        <v>76</v>
      </c>
      <c r="I5875" s="5">
        <v>311921.44640000002</v>
      </c>
      <c r="J5875" s="4">
        <v>103</v>
      </c>
      <c r="K5875" s="5">
        <v>388261.92</v>
      </c>
      <c r="L5875" s="3">
        <v>-0.40789473684210498</v>
      </c>
      <c r="M5875" s="6">
        <v>-0.41118459368621302</v>
      </c>
      <c r="N5875" s="3">
        <v>-0.56310679611650505</v>
      </c>
      <c r="O5875" s="3">
        <v>-0.52695810807302501</v>
      </c>
    </row>
    <row r="5876" spans="2:15" x14ac:dyDescent="0.25">
      <c r="B5876" t="s">
        <v>54</v>
      </c>
      <c r="C5876" t="s">
        <v>33</v>
      </c>
      <c r="D5876" t="s">
        <v>17</v>
      </c>
      <c r="E5876" t="s">
        <v>15</v>
      </c>
      <c r="F5876" s="4">
        <v>43</v>
      </c>
      <c r="G5876" s="5">
        <v>141248.41200000001</v>
      </c>
      <c r="H5876" s="4">
        <v>69</v>
      </c>
      <c r="I5876" s="5">
        <v>212592.89</v>
      </c>
      <c r="J5876" s="4">
        <v>83</v>
      </c>
      <c r="K5876" s="5">
        <v>239252</v>
      </c>
      <c r="L5876" s="3">
        <v>-0.376811594202899</v>
      </c>
      <c r="M5876" s="6">
        <v>-0.33559202285645601</v>
      </c>
      <c r="N5876" s="3">
        <v>-0.48192771084337299</v>
      </c>
      <c r="O5876" s="3">
        <v>-0.40962494775383301</v>
      </c>
    </row>
    <row r="5877" spans="2:15" x14ac:dyDescent="0.25">
      <c r="B5877" t="s">
        <v>54</v>
      </c>
      <c r="C5877" t="s">
        <v>33</v>
      </c>
      <c r="D5877" t="s">
        <v>17</v>
      </c>
      <c r="E5877" t="s">
        <v>25</v>
      </c>
      <c r="F5877" s="4">
        <v>639</v>
      </c>
      <c r="G5877" s="5">
        <v>1773787.39187999</v>
      </c>
      <c r="H5877" s="4">
        <v>1044</v>
      </c>
      <c r="I5877" s="5">
        <v>2649045.7584000099</v>
      </c>
      <c r="J5877" s="4">
        <v>1197</v>
      </c>
      <c r="K5877" s="5">
        <v>2778964.34</v>
      </c>
      <c r="L5877" s="3">
        <v>-0.38793103448275901</v>
      </c>
      <c r="M5877" s="6">
        <v>-0.33040515202299298</v>
      </c>
      <c r="N5877" s="3">
        <v>-0.466165413533835</v>
      </c>
      <c r="O5877" s="3">
        <v>-0.36170919275632402</v>
      </c>
    </row>
    <row r="5878" spans="2:15" x14ac:dyDescent="0.25">
      <c r="B5878" t="s">
        <v>54</v>
      </c>
      <c r="C5878" t="s">
        <v>33</v>
      </c>
      <c r="D5878" t="s">
        <v>19</v>
      </c>
      <c r="E5878" t="s">
        <v>7</v>
      </c>
      <c r="F5878" s="4">
        <v>1784</v>
      </c>
      <c r="G5878" s="5">
        <v>23211569.2447</v>
      </c>
      <c r="H5878" s="4">
        <v>1798</v>
      </c>
      <c r="I5878" s="5">
        <v>19352213.4888</v>
      </c>
      <c r="J5878" s="4">
        <v>1860</v>
      </c>
      <c r="K5878" s="5">
        <v>16673369.521400001</v>
      </c>
      <c r="L5878" s="3">
        <v>-7.7864293659621903E-3</v>
      </c>
      <c r="M5878" s="6">
        <v>0.199427096964054</v>
      </c>
      <c r="N5878" s="3">
        <v>-4.0860215053763499E-2</v>
      </c>
      <c r="O5878" s="3">
        <v>0.39213427825181602</v>
      </c>
    </row>
    <row r="5879" spans="2:15" x14ac:dyDescent="0.25">
      <c r="B5879" t="s">
        <v>54</v>
      </c>
      <c r="C5879" t="s">
        <v>33</v>
      </c>
      <c r="D5879" t="s">
        <v>19</v>
      </c>
      <c r="E5879" t="s">
        <v>18</v>
      </c>
      <c r="F5879" s="4" t="s">
        <v>69</v>
      </c>
      <c r="G5879" s="5">
        <v>5480.4059999999999</v>
      </c>
      <c r="H5879" s="4"/>
      <c r="I5879" s="5"/>
      <c r="J5879" s="4" t="s">
        <v>69</v>
      </c>
      <c r="K5879" s="5">
        <v>2596</v>
      </c>
      <c r="L5879" s="3" t="s">
        <v>70</v>
      </c>
      <c r="M5879" s="6"/>
      <c r="N5879" s="3" t="s">
        <v>70</v>
      </c>
      <c r="O5879" s="3">
        <v>1.11109630200308</v>
      </c>
    </row>
    <row r="5880" spans="2:15" x14ac:dyDescent="0.25">
      <c r="B5880" t="s">
        <v>54</v>
      </c>
      <c r="C5880" t="s">
        <v>33</v>
      </c>
      <c r="D5880" t="s">
        <v>19</v>
      </c>
      <c r="E5880" t="s">
        <v>8</v>
      </c>
      <c r="F5880" s="4">
        <v>272</v>
      </c>
      <c r="G5880" s="5">
        <v>1468338.507</v>
      </c>
      <c r="H5880" s="4">
        <v>332</v>
      </c>
      <c r="I5880" s="5">
        <v>1616763.176</v>
      </c>
      <c r="J5880" s="4">
        <v>302</v>
      </c>
      <c r="K5880" s="5">
        <v>1390081.9680000001</v>
      </c>
      <c r="L5880" s="3">
        <v>-0.180722891566265</v>
      </c>
      <c r="M5880" s="6">
        <v>-9.1803593255518096E-2</v>
      </c>
      <c r="N5880" s="3">
        <v>-9.9337748344370799E-2</v>
      </c>
      <c r="O5880" s="3">
        <v>5.6296348561796897E-2</v>
      </c>
    </row>
    <row r="5881" spans="2:15" x14ac:dyDescent="0.25">
      <c r="B5881" t="s">
        <v>54</v>
      </c>
      <c r="C5881" t="s">
        <v>33</v>
      </c>
      <c r="D5881" t="s">
        <v>19</v>
      </c>
      <c r="E5881" t="s">
        <v>21</v>
      </c>
      <c r="F5881" s="4">
        <v>8105</v>
      </c>
      <c r="G5881" s="5">
        <v>56202542.392699301</v>
      </c>
      <c r="H5881" s="4">
        <v>13157</v>
      </c>
      <c r="I5881" s="5">
        <v>74636814.795199201</v>
      </c>
      <c r="J5881" s="4">
        <v>13457</v>
      </c>
      <c r="K5881" s="5">
        <v>72952559.154079199</v>
      </c>
      <c r="L5881" s="3">
        <v>-0.38397811051151498</v>
      </c>
      <c r="M5881" s="6">
        <v>-0.24698632240782101</v>
      </c>
      <c r="N5881" s="3">
        <v>-0.39771122835698902</v>
      </c>
      <c r="O5881" s="3">
        <v>-0.22960149658359599</v>
      </c>
    </row>
    <row r="5882" spans="2:15" x14ac:dyDescent="0.25">
      <c r="B5882" t="s">
        <v>54</v>
      </c>
      <c r="C5882" t="s">
        <v>33</v>
      </c>
      <c r="D5882" t="s">
        <v>19</v>
      </c>
      <c r="E5882" t="s">
        <v>9</v>
      </c>
      <c r="F5882" s="4">
        <v>55</v>
      </c>
      <c r="G5882" s="5">
        <v>153125.20499999999</v>
      </c>
      <c r="H5882" s="4">
        <v>123</v>
      </c>
      <c r="I5882" s="5">
        <v>234303</v>
      </c>
      <c r="J5882" s="4">
        <v>162</v>
      </c>
      <c r="K5882" s="5">
        <v>324089.52</v>
      </c>
      <c r="L5882" s="3">
        <v>-0.55284552845528501</v>
      </c>
      <c r="M5882" s="6">
        <v>-0.34646502605600499</v>
      </c>
      <c r="N5882" s="3">
        <v>-0.66049382716049398</v>
      </c>
      <c r="O5882" s="3">
        <v>-0.52752188654542098</v>
      </c>
    </row>
    <row r="5883" spans="2:15" x14ac:dyDescent="0.25">
      <c r="B5883" t="s">
        <v>54</v>
      </c>
      <c r="C5883" t="s">
        <v>33</v>
      </c>
      <c r="D5883" t="s">
        <v>19</v>
      </c>
      <c r="E5883" t="s">
        <v>10</v>
      </c>
      <c r="F5883" s="4">
        <v>6</v>
      </c>
      <c r="G5883" s="5">
        <v>41275.8675</v>
      </c>
      <c r="H5883" s="4">
        <v>12</v>
      </c>
      <c r="I5883" s="5">
        <v>68502.8</v>
      </c>
      <c r="J5883" s="4">
        <v>10</v>
      </c>
      <c r="K5883" s="5">
        <v>38767</v>
      </c>
      <c r="L5883" s="3">
        <v>-0.5</v>
      </c>
      <c r="M5883" s="6">
        <v>-0.397457220726744</v>
      </c>
      <c r="N5883" s="3">
        <v>-0.4</v>
      </c>
      <c r="O5883" s="3">
        <v>6.4716575953774905E-2</v>
      </c>
    </row>
    <row r="5884" spans="2:15" x14ac:dyDescent="0.25">
      <c r="B5884" t="s">
        <v>54</v>
      </c>
      <c r="C5884" t="s">
        <v>33</v>
      </c>
      <c r="D5884" t="s">
        <v>19</v>
      </c>
      <c r="E5884" t="s">
        <v>11</v>
      </c>
      <c r="F5884" s="4">
        <v>115</v>
      </c>
      <c r="G5884" s="5">
        <v>969092.17890000099</v>
      </c>
      <c r="H5884" s="4">
        <v>135</v>
      </c>
      <c r="I5884" s="5">
        <v>932331.93</v>
      </c>
      <c r="J5884" s="4">
        <v>91</v>
      </c>
      <c r="K5884" s="5">
        <v>670870.19999999995</v>
      </c>
      <c r="L5884" s="3">
        <v>-0.148148148148148</v>
      </c>
      <c r="M5884" s="6">
        <v>3.9428284838427301E-2</v>
      </c>
      <c r="N5884" s="3">
        <v>0.26373626373626402</v>
      </c>
      <c r="O5884" s="3">
        <v>0.44453007288146101</v>
      </c>
    </row>
    <row r="5885" spans="2:15" x14ac:dyDescent="0.25">
      <c r="B5885" t="s">
        <v>54</v>
      </c>
      <c r="C5885" t="s">
        <v>33</v>
      </c>
      <c r="D5885" t="s">
        <v>19</v>
      </c>
      <c r="E5885" t="s">
        <v>12</v>
      </c>
      <c r="F5885" s="4">
        <v>85</v>
      </c>
      <c r="G5885" s="5">
        <v>770461.36860000005</v>
      </c>
      <c r="H5885" s="4">
        <v>173</v>
      </c>
      <c r="I5885" s="5">
        <v>955537.21</v>
      </c>
      <c r="J5885" s="4">
        <v>157</v>
      </c>
      <c r="K5885" s="5">
        <v>920834.87</v>
      </c>
      <c r="L5885" s="3">
        <v>-0.50867052023121395</v>
      </c>
      <c r="M5885" s="6">
        <v>-0.193687738649132</v>
      </c>
      <c r="N5885" s="3">
        <v>-0.45859872611465002</v>
      </c>
      <c r="O5885" s="3">
        <v>-0.16330126746829199</v>
      </c>
    </row>
    <row r="5886" spans="2:15" x14ac:dyDescent="0.25">
      <c r="B5886" t="s">
        <v>54</v>
      </c>
      <c r="C5886" t="s">
        <v>33</v>
      </c>
      <c r="D5886" t="s">
        <v>19</v>
      </c>
      <c r="E5886" t="s">
        <v>13</v>
      </c>
      <c r="F5886" s="4">
        <v>228</v>
      </c>
      <c r="G5886" s="5">
        <v>1058896.8696000001</v>
      </c>
      <c r="H5886" s="4">
        <v>531</v>
      </c>
      <c r="I5886" s="5">
        <v>2288829</v>
      </c>
      <c r="J5886" s="4">
        <v>500</v>
      </c>
      <c r="K5886" s="5">
        <v>1917134.08</v>
      </c>
      <c r="L5886" s="3">
        <v>-0.57062146892655397</v>
      </c>
      <c r="M5886" s="6">
        <v>-0.53736304913997501</v>
      </c>
      <c r="N5886" s="3">
        <v>-0.54400000000000004</v>
      </c>
      <c r="O5886" s="3">
        <v>-0.447666764340239</v>
      </c>
    </row>
    <row r="5887" spans="2:15" x14ac:dyDescent="0.25">
      <c r="B5887" t="s">
        <v>54</v>
      </c>
      <c r="C5887" t="s">
        <v>33</v>
      </c>
      <c r="D5887" t="s">
        <v>19</v>
      </c>
      <c r="E5887" t="s">
        <v>36</v>
      </c>
      <c r="F5887" s="4"/>
      <c r="G5887" s="5"/>
      <c r="H5887" s="4"/>
      <c r="I5887" s="5"/>
      <c r="J5887" s="4" t="s">
        <v>69</v>
      </c>
      <c r="K5887" s="5">
        <v>3477</v>
      </c>
      <c r="L5887" s="3"/>
      <c r="M5887" s="6"/>
      <c r="N5887" s="3" t="s">
        <v>70</v>
      </c>
      <c r="O5887" s="3"/>
    </row>
    <row r="5888" spans="2:15" x14ac:dyDescent="0.25">
      <c r="B5888" t="s">
        <v>54</v>
      </c>
      <c r="C5888" t="s">
        <v>33</v>
      </c>
      <c r="D5888" t="s">
        <v>19</v>
      </c>
      <c r="E5888" t="s">
        <v>15</v>
      </c>
      <c r="F5888" s="4">
        <v>16</v>
      </c>
      <c r="G5888" s="5">
        <v>52023.15</v>
      </c>
      <c r="H5888" s="4">
        <v>49</v>
      </c>
      <c r="I5888" s="5">
        <v>147409</v>
      </c>
      <c r="J5888" s="4">
        <v>45</v>
      </c>
      <c r="K5888" s="5">
        <v>126649</v>
      </c>
      <c r="L5888" s="3">
        <v>-0.67346938775510201</v>
      </c>
      <c r="M5888" s="6">
        <v>-0.64708294608877304</v>
      </c>
      <c r="N5888" s="3">
        <v>-0.64444444444444404</v>
      </c>
      <c r="O5888" s="3">
        <v>-0.58923362995365103</v>
      </c>
    </row>
    <row r="5889" spans="2:15" x14ac:dyDescent="0.25">
      <c r="B5889" t="s">
        <v>54</v>
      </c>
      <c r="C5889" t="s">
        <v>33</v>
      </c>
      <c r="D5889" t="s">
        <v>19</v>
      </c>
      <c r="E5889" t="s">
        <v>22</v>
      </c>
      <c r="F5889" s="4">
        <v>5</v>
      </c>
      <c r="G5889" s="5">
        <v>19464.21</v>
      </c>
      <c r="H5889" s="4">
        <v>14</v>
      </c>
      <c r="I5889" s="5">
        <v>50571</v>
      </c>
      <c r="J5889" s="4"/>
      <c r="K5889" s="5"/>
      <c r="L5889" s="3">
        <v>-0.64285714285714302</v>
      </c>
      <c r="M5889" s="6">
        <v>-0.61511122975618404</v>
      </c>
      <c r="N5889" s="3"/>
      <c r="O5889" s="3"/>
    </row>
    <row r="5890" spans="2:15" x14ac:dyDescent="0.25">
      <c r="B5890" t="s">
        <v>54</v>
      </c>
      <c r="C5890" t="s">
        <v>33</v>
      </c>
      <c r="D5890" t="s">
        <v>19</v>
      </c>
      <c r="E5890" t="s">
        <v>25</v>
      </c>
      <c r="F5890" s="4">
        <v>1711</v>
      </c>
      <c r="G5890" s="5">
        <v>19591676.223299999</v>
      </c>
      <c r="H5890" s="4">
        <v>2421</v>
      </c>
      <c r="I5890" s="5">
        <v>24385070.969999898</v>
      </c>
      <c r="J5890" s="4">
        <v>2337</v>
      </c>
      <c r="K5890" s="5">
        <v>22916062.649999999</v>
      </c>
      <c r="L5890" s="3">
        <v>-0.29326724494010697</v>
      </c>
      <c r="M5890" s="6">
        <v>-0.19657087537686799</v>
      </c>
      <c r="N5890" s="3">
        <v>-0.267864783910997</v>
      </c>
      <c r="O5890" s="3">
        <v>-0.14506795855264401</v>
      </c>
    </row>
    <row r="5891" spans="2:15" x14ac:dyDescent="0.25">
      <c r="B5891" t="s">
        <v>54</v>
      </c>
      <c r="C5891" t="s">
        <v>33</v>
      </c>
      <c r="D5891" t="s">
        <v>19</v>
      </c>
      <c r="E5891" t="s">
        <v>16</v>
      </c>
      <c r="F5891" s="4"/>
      <c r="G5891" s="5"/>
      <c r="H5891" s="4"/>
      <c r="I5891" s="5"/>
      <c r="J5891" s="4" t="s">
        <v>69</v>
      </c>
      <c r="K5891" s="5">
        <v>3515</v>
      </c>
      <c r="L5891" s="3"/>
      <c r="M5891" s="6"/>
      <c r="N5891" s="3" t="s">
        <v>70</v>
      </c>
      <c r="O5891" s="3"/>
    </row>
    <row r="5892" spans="2:15" x14ac:dyDescent="0.25">
      <c r="B5892" t="s">
        <v>54</v>
      </c>
      <c r="C5892" t="s">
        <v>33</v>
      </c>
      <c r="D5892" t="s">
        <v>23</v>
      </c>
      <c r="E5892" t="s">
        <v>7</v>
      </c>
      <c r="F5892" s="4">
        <v>1203</v>
      </c>
      <c r="G5892" s="5">
        <v>11434940.180640001</v>
      </c>
      <c r="H5892" s="4">
        <v>1385</v>
      </c>
      <c r="I5892" s="5">
        <v>11644475.980000099</v>
      </c>
      <c r="J5892" s="4">
        <v>1427</v>
      </c>
      <c r="K5892" s="5">
        <v>12063885.800000001</v>
      </c>
      <c r="L5892" s="3">
        <v>-0.13140794223826699</v>
      </c>
      <c r="M5892" s="6">
        <v>-1.7994437853622799E-2</v>
      </c>
      <c r="N5892" s="3">
        <v>-0.15697266993693099</v>
      </c>
      <c r="O5892" s="3">
        <v>-5.2134580000751399E-2</v>
      </c>
    </row>
    <row r="5893" spans="2:15" x14ac:dyDescent="0.25">
      <c r="B5893" t="s">
        <v>54</v>
      </c>
      <c r="C5893" t="s">
        <v>33</v>
      </c>
      <c r="D5893" t="s">
        <v>23</v>
      </c>
      <c r="E5893" t="s">
        <v>18</v>
      </c>
      <c r="F5893" s="4"/>
      <c r="G5893" s="5"/>
      <c r="H5893" s="4" t="s">
        <v>69</v>
      </c>
      <c r="I5893" s="5">
        <v>8545</v>
      </c>
      <c r="J5893" s="4"/>
      <c r="K5893" s="5"/>
      <c r="L5893" s="3" t="s">
        <v>70</v>
      </c>
      <c r="M5893" s="6"/>
      <c r="N5893" s="3"/>
      <c r="O5893" s="3"/>
    </row>
    <row r="5894" spans="2:15" x14ac:dyDescent="0.25">
      <c r="B5894" t="s">
        <v>54</v>
      </c>
      <c r="C5894" t="s">
        <v>33</v>
      </c>
      <c r="D5894" t="s">
        <v>23</v>
      </c>
      <c r="E5894" t="s">
        <v>8</v>
      </c>
      <c r="F5894" s="4">
        <v>290</v>
      </c>
      <c r="G5894" s="5">
        <v>1913676.67679999</v>
      </c>
      <c r="H5894" s="4">
        <v>320</v>
      </c>
      <c r="I5894" s="5">
        <v>1597985.95</v>
      </c>
      <c r="J5894" s="4">
        <v>223</v>
      </c>
      <c r="K5894" s="5">
        <v>1059100.25</v>
      </c>
      <c r="L5894" s="3">
        <v>-9.375E-2</v>
      </c>
      <c r="M5894" s="6">
        <v>0.197555383262284</v>
      </c>
      <c r="N5894" s="3">
        <v>0.30044843049327402</v>
      </c>
      <c r="O5894" s="3">
        <v>0.80688908042463003</v>
      </c>
    </row>
    <row r="5895" spans="2:15" x14ac:dyDescent="0.25">
      <c r="B5895" t="s">
        <v>54</v>
      </c>
      <c r="C5895" t="s">
        <v>33</v>
      </c>
      <c r="D5895" t="s">
        <v>23</v>
      </c>
      <c r="E5895" t="s">
        <v>21</v>
      </c>
      <c r="F5895" s="4">
        <v>8609</v>
      </c>
      <c r="G5895" s="5">
        <v>80234241.509598702</v>
      </c>
      <c r="H5895" s="4">
        <v>10658</v>
      </c>
      <c r="I5895" s="5">
        <v>85956891.650999799</v>
      </c>
      <c r="J5895" s="4">
        <v>10528</v>
      </c>
      <c r="K5895" s="5">
        <v>79454975.499000803</v>
      </c>
      <c r="L5895" s="3">
        <v>-0.192249953086883</v>
      </c>
      <c r="M5895" s="6">
        <v>-6.6575815289321105E-2</v>
      </c>
      <c r="N5895" s="3">
        <v>-0.182275835866261</v>
      </c>
      <c r="O5895" s="3">
        <v>9.8076427020950003E-3</v>
      </c>
    </row>
    <row r="5896" spans="2:15" x14ac:dyDescent="0.25">
      <c r="B5896" t="s">
        <v>54</v>
      </c>
      <c r="C5896" t="s">
        <v>33</v>
      </c>
      <c r="D5896" t="s">
        <v>23</v>
      </c>
      <c r="E5896" t="s">
        <v>9</v>
      </c>
      <c r="F5896" s="4">
        <v>148</v>
      </c>
      <c r="G5896" s="5">
        <v>495615.75449999998</v>
      </c>
      <c r="H5896" s="4">
        <v>220</v>
      </c>
      <c r="I5896" s="5">
        <v>500245.85</v>
      </c>
      <c r="J5896" s="4">
        <v>193</v>
      </c>
      <c r="K5896" s="5">
        <v>386793.44</v>
      </c>
      <c r="L5896" s="3">
        <v>-0.32727272727272699</v>
      </c>
      <c r="M5896" s="6">
        <v>-9.2556400018110104E-3</v>
      </c>
      <c r="N5896" s="3">
        <v>-0.233160621761658</v>
      </c>
      <c r="O5896" s="3">
        <v>0.28134477797762097</v>
      </c>
    </row>
    <row r="5897" spans="2:15" x14ac:dyDescent="0.25">
      <c r="B5897" t="s">
        <v>54</v>
      </c>
      <c r="C5897" t="s">
        <v>33</v>
      </c>
      <c r="D5897" t="s">
        <v>23</v>
      </c>
      <c r="E5897" t="s">
        <v>10</v>
      </c>
      <c r="F5897" s="4" t="s">
        <v>69</v>
      </c>
      <c r="G5897" s="5">
        <v>15765.99</v>
      </c>
      <c r="H5897" s="4">
        <v>7</v>
      </c>
      <c r="I5897" s="5">
        <v>44441.31</v>
      </c>
      <c r="J5897" s="4" t="s">
        <v>69</v>
      </c>
      <c r="K5897" s="5">
        <v>15777</v>
      </c>
      <c r="L5897" s="3" t="s">
        <v>70</v>
      </c>
      <c r="M5897" s="6">
        <v>-0.64524020556549699</v>
      </c>
      <c r="N5897" s="3" t="s">
        <v>70</v>
      </c>
      <c r="O5897" s="3">
        <v>-6.9785130252886197E-4</v>
      </c>
    </row>
    <row r="5898" spans="2:15" x14ac:dyDescent="0.25">
      <c r="B5898" t="s">
        <v>54</v>
      </c>
      <c r="C5898" t="s">
        <v>33</v>
      </c>
      <c r="D5898" t="s">
        <v>23</v>
      </c>
      <c r="E5898" t="s">
        <v>11</v>
      </c>
      <c r="F5898" s="4">
        <v>79</v>
      </c>
      <c r="G5898" s="5">
        <v>749168.60730000003</v>
      </c>
      <c r="H5898" s="4">
        <v>89</v>
      </c>
      <c r="I5898" s="5">
        <v>658567.49</v>
      </c>
      <c r="J5898" s="4">
        <v>110</v>
      </c>
      <c r="K5898" s="5">
        <v>686144.52</v>
      </c>
      <c r="L5898" s="3">
        <v>-0.112359550561798</v>
      </c>
      <c r="M5898" s="6">
        <v>0.13757301821867901</v>
      </c>
      <c r="N5898" s="3">
        <v>-0.28181818181818202</v>
      </c>
      <c r="O5898" s="3">
        <v>9.1852496759720098E-2</v>
      </c>
    </row>
    <row r="5899" spans="2:15" x14ac:dyDescent="0.25">
      <c r="B5899" t="s">
        <v>54</v>
      </c>
      <c r="C5899" t="s">
        <v>33</v>
      </c>
      <c r="D5899" t="s">
        <v>23</v>
      </c>
      <c r="E5899" t="s">
        <v>12</v>
      </c>
      <c r="F5899" s="4">
        <v>37</v>
      </c>
      <c r="G5899" s="5">
        <v>181082.73</v>
      </c>
      <c r="H5899" s="4">
        <v>42</v>
      </c>
      <c r="I5899" s="5">
        <v>365403.64</v>
      </c>
      <c r="J5899" s="4">
        <v>49</v>
      </c>
      <c r="K5899" s="5">
        <v>240759.66</v>
      </c>
      <c r="L5899" s="3">
        <v>-0.119047619047619</v>
      </c>
      <c r="M5899" s="6">
        <v>-0.50443096297562895</v>
      </c>
      <c r="N5899" s="3">
        <v>-0.24489795918367399</v>
      </c>
      <c r="O5899" s="3">
        <v>-0.24786930667703999</v>
      </c>
    </row>
    <row r="5900" spans="2:15" x14ac:dyDescent="0.25">
      <c r="B5900" t="s">
        <v>54</v>
      </c>
      <c r="C5900" t="s">
        <v>33</v>
      </c>
      <c r="D5900" t="s">
        <v>23</v>
      </c>
      <c r="E5900" t="s">
        <v>24</v>
      </c>
      <c r="F5900" s="4"/>
      <c r="G5900" s="5"/>
      <c r="H5900" s="4" t="s">
        <v>69</v>
      </c>
      <c r="I5900" s="5">
        <v>802</v>
      </c>
      <c r="J5900" s="4"/>
      <c r="K5900" s="5"/>
      <c r="L5900" s="3" t="s">
        <v>70</v>
      </c>
      <c r="M5900" s="6"/>
      <c r="N5900" s="3"/>
      <c r="O5900" s="3"/>
    </row>
    <row r="5901" spans="2:15" x14ac:dyDescent="0.25">
      <c r="B5901" t="s">
        <v>54</v>
      </c>
      <c r="C5901" t="s">
        <v>33</v>
      </c>
      <c r="D5901" t="s">
        <v>23</v>
      </c>
      <c r="E5901" t="s">
        <v>13</v>
      </c>
      <c r="F5901" s="4">
        <v>264</v>
      </c>
      <c r="G5901" s="5">
        <v>1181065.98</v>
      </c>
      <c r="H5901" s="4">
        <v>472</v>
      </c>
      <c r="I5901" s="5">
        <v>1968703.9</v>
      </c>
      <c r="J5901" s="4">
        <v>341</v>
      </c>
      <c r="K5901" s="5">
        <v>1288843.3</v>
      </c>
      <c r="L5901" s="3">
        <v>-0.44067796610169502</v>
      </c>
      <c r="M5901" s="6">
        <v>-0.40007942281213499</v>
      </c>
      <c r="N5901" s="3">
        <v>-0.225806451612903</v>
      </c>
      <c r="O5901" s="3">
        <v>-8.3623292296277393E-2</v>
      </c>
    </row>
    <row r="5902" spans="2:15" x14ac:dyDescent="0.25">
      <c r="B5902" t="s">
        <v>54</v>
      </c>
      <c r="C5902" t="s">
        <v>33</v>
      </c>
      <c r="D5902" t="s">
        <v>23</v>
      </c>
      <c r="E5902" t="s">
        <v>14</v>
      </c>
      <c r="F5902" s="4" t="s">
        <v>69</v>
      </c>
      <c r="G5902" s="5">
        <v>452747</v>
      </c>
      <c r="H5902" s="4"/>
      <c r="I5902" s="5"/>
      <c r="J5902" s="4"/>
      <c r="K5902" s="5"/>
      <c r="L5902" s="3" t="s">
        <v>70</v>
      </c>
      <c r="M5902" s="6"/>
      <c r="N5902" s="3" t="s">
        <v>70</v>
      </c>
      <c r="O5902" s="3"/>
    </row>
    <row r="5903" spans="2:15" x14ac:dyDescent="0.25">
      <c r="B5903" t="s">
        <v>54</v>
      </c>
      <c r="C5903" t="s">
        <v>33</v>
      </c>
      <c r="D5903" t="s">
        <v>23</v>
      </c>
      <c r="E5903" t="s">
        <v>15</v>
      </c>
      <c r="F5903" s="4">
        <v>431</v>
      </c>
      <c r="G5903" s="5">
        <v>2415066.4249</v>
      </c>
      <c r="H5903" s="4">
        <v>738</v>
      </c>
      <c r="I5903" s="5">
        <v>2808891.14</v>
      </c>
      <c r="J5903" s="4">
        <v>366</v>
      </c>
      <c r="K5903" s="5">
        <v>1052799.76</v>
      </c>
      <c r="L5903" s="3">
        <v>-0.41598915989159901</v>
      </c>
      <c r="M5903" s="6">
        <v>-0.14020647133373601</v>
      </c>
      <c r="N5903" s="3">
        <v>0.17759562841530099</v>
      </c>
      <c r="O5903" s="3">
        <v>1.2939465952195901</v>
      </c>
    </row>
    <row r="5904" spans="2:15" x14ac:dyDescent="0.25">
      <c r="B5904" t="s">
        <v>54</v>
      </c>
      <c r="C5904" t="s">
        <v>33</v>
      </c>
      <c r="D5904" t="s">
        <v>23</v>
      </c>
      <c r="E5904" t="s">
        <v>22</v>
      </c>
      <c r="F5904" s="4">
        <v>47</v>
      </c>
      <c r="G5904" s="5">
        <v>1017847.8105</v>
      </c>
      <c r="H5904" s="4">
        <v>38</v>
      </c>
      <c r="I5904" s="5">
        <v>433987.8</v>
      </c>
      <c r="J5904" s="4"/>
      <c r="K5904" s="5"/>
      <c r="L5904" s="3">
        <v>0.23684210526315799</v>
      </c>
      <c r="M5904" s="6">
        <v>1.3453373816038099</v>
      </c>
      <c r="N5904" s="3"/>
      <c r="O5904" s="3"/>
    </row>
    <row r="5905" spans="2:15" x14ac:dyDescent="0.25">
      <c r="B5905" t="s">
        <v>54</v>
      </c>
      <c r="C5905" t="s">
        <v>33</v>
      </c>
      <c r="D5905" t="s">
        <v>23</v>
      </c>
      <c r="E5905" t="s">
        <v>25</v>
      </c>
      <c r="F5905" s="4">
        <v>1375</v>
      </c>
      <c r="G5905" s="5">
        <v>16319173.4715</v>
      </c>
      <c r="H5905" s="4">
        <v>1935</v>
      </c>
      <c r="I5905" s="5">
        <v>18108265.91</v>
      </c>
      <c r="J5905" s="4">
        <v>1926</v>
      </c>
      <c r="K5905" s="5">
        <v>16974428.859999999</v>
      </c>
      <c r="L5905" s="3">
        <v>-0.289405684754522</v>
      </c>
      <c r="M5905" s="6">
        <v>-9.8799766216821794E-2</v>
      </c>
      <c r="N5905" s="3">
        <v>-0.28608515057113199</v>
      </c>
      <c r="O5905" s="3">
        <v>-3.8602499907620699E-2</v>
      </c>
    </row>
    <row r="5906" spans="2:15" x14ac:dyDescent="0.25">
      <c r="B5906" t="s">
        <v>54</v>
      </c>
      <c r="C5906" t="s">
        <v>33</v>
      </c>
      <c r="D5906" t="s">
        <v>23</v>
      </c>
      <c r="E5906" t="s">
        <v>16</v>
      </c>
      <c r="F5906" s="4" t="s">
        <v>69</v>
      </c>
      <c r="G5906" s="5">
        <v>5469.66</v>
      </c>
      <c r="H5906" s="4" t="s">
        <v>69</v>
      </c>
      <c r="I5906" s="5">
        <v>423.6</v>
      </c>
      <c r="J5906" s="4" t="s">
        <v>69</v>
      </c>
      <c r="K5906" s="5">
        <v>3515</v>
      </c>
      <c r="L5906" s="3" t="s">
        <v>70</v>
      </c>
      <c r="M5906" s="6">
        <v>11.9123229461756</v>
      </c>
      <c r="N5906" s="3" t="s">
        <v>70</v>
      </c>
      <c r="O5906" s="3">
        <v>0.55609103840682805</v>
      </c>
    </row>
    <row r="5907" spans="2:15" x14ac:dyDescent="0.25">
      <c r="B5907" t="s">
        <v>54</v>
      </c>
      <c r="C5907" t="s">
        <v>33</v>
      </c>
      <c r="D5907" t="s">
        <v>26</v>
      </c>
      <c r="E5907" t="s">
        <v>7</v>
      </c>
      <c r="F5907" s="4">
        <v>594</v>
      </c>
      <c r="G5907" s="5">
        <v>4383694.7654999997</v>
      </c>
      <c r="H5907" s="4">
        <v>550</v>
      </c>
      <c r="I5907" s="5">
        <v>4141584.9499999899</v>
      </c>
      <c r="J5907" s="4">
        <v>645</v>
      </c>
      <c r="K5907" s="5">
        <v>4635473.1119999997</v>
      </c>
      <c r="L5907" s="3">
        <v>8.0000000000000099E-2</v>
      </c>
      <c r="M5907" s="6">
        <v>5.8458251713516401E-2</v>
      </c>
      <c r="N5907" s="3">
        <v>-7.9069767441860506E-2</v>
      </c>
      <c r="O5907" s="3">
        <v>-5.4315566160487397E-2</v>
      </c>
    </row>
    <row r="5908" spans="2:15" x14ac:dyDescent="0.25">
      <c r="B5908" t="s">
        <v>54</v>
      </c>
      <c r="C5908" t="s">
        <v>33</v>
      </c>
      <c r="D5908" t="s">
        <v>26</v>
      </c>
      <c r="E5908" t="s">
        <v>8</v>
      </c>
      <c r="F5908" s="4">
        <v>201</v>
      </c>
      <c r="G5908" s="5">
        <v>1050068.3700000001</v>
      </c>
      <c r="H5908" s="4">
        <v>279</v>
      </c>
      <c r="I5908" s="5">
        <v>1384045.43</v>
      </c>
      <c r="J5908" s="4">
        <v>222</v>
      </c>
      <c r="K5908" s="5">
        <v>1027778.3</v>
      </c>
      <c r="L5908" s="3">
        <v>-0.27956989247311798</v>
      </c>
      <c r="M5908" s="6">
        <v>-0.24130498375331499</v>
      </c>
      <c r="N5908" s="3">
        <v>-9.45945945945946E-2</v>
      </c>
      <c r="O5908" s="3">
        <v>2.1687624656017802E-2</v>
      </c>
    </row>
    <row r="5909" spans="2:15" x14ac:dyDescent="0.25">
      <c r="B5909" t="s">
        <v>54</v>
      </c>
      <c r="C5909" t="s">
        <v>33</v>
      </c>
      <c r="D5909" t="s">
        <v>26</v>
      </c>
      <c r="E5909" t="s">
        <v>21</v>
      </c>
      <c r="F5909" s="4">
        <v>1092</v>
      </c>
      <c r="G5909" s="5">
        <v>4829130.79099999</v>
      </c>
      <c r="H5909" s="4">
        <v>1587</v>
      </c>
      <c r="I5909" s="5">
        <v>6279388.7199999997</v>
      </c>
      <c r="J5909" s="4">
        <v>1624</v>
      </c>
      <c r="K5909" s="5">
        <v>6053243.46</v>
      </c>
      <c r="L5909" s="3">
        <v>-0.31190926275992398</v>
      </c>
      <c r="M5909" s="6">
        <v>-0.230955271869204</v>
      </c>
      <c r="N5909" s="3">
        <v>-0.32758620689655199</v>
      </c>
      <c r="O5909" s="3">
        <v>-0.20222425829870899</v>
      </c>
    </row>
    <row r="5910" spans="2:15" x14ac:dyDescent="0.25">
      <c r="B5910" t="s">
        <v>54</v>
      </c>
      <c r="C5910" t="s">
        <v>33</v>
      </c>
      <c r="D5910" t="s">
        <v>26</v>
      </c>
      <c r="E5910" t="s">
        <v>9</v>
      </c>
      <c r="F5910" s="4" t="s">
        <v>69</v>
      </c>
      <c r="G5910" s="5">
        <v>4418.28</v>
      </c>
      <c r="H5910" s="4"/>
      <c r="I5910" s="5"/>
      <c r="J5910" s="4"/>
      <c r="K5910" s="5"/>
      <c r="L5910" s="3" t="s">
        <v>70</v>
      </c>
      <c r="M5910" s="6"/>
      <c r="N5910" s="3" t="s">
        <v>70</v>
      </c>
      <c r="O5910" s="3"/>
    </row>
    <row r="5911" spans="2:15" x14ac:dyDescent="0.25">
      <c r="B5911" t="s">
        <v>54</v>
      </c>
      <c r="C5911" t="s">
        <v>33</v>
      </c>
      <c r="D5911" t="s">
        <v>26</v>
      </c>
      <c r="E5911" t="s">
        <v>11</v>
      </c>
      <c r="F5911" s="4"/>
      <c r="G5911" s="5"/>
      <c r="H5911" s="4"/>
      <c r="I5911" s="5"/>
      <c r="J5911" s="4" t="s">
        <v>69</v>
      </c>
      <c r="K5911" s="5">
        <v>3677</v>
      </c>
      <c r="L5911" s="3"/>
      <c r="M5911" s="6"/>
      <c r="N5911" s="3" t="s">
        <v>70</v>
      </c>
      <c r="O5911" s="3"/>
    </row>
    <row r="5912" spans="2:15" x14ac:dyDescent="0.25">
      <c r="B5912" t="s">
        <v>54</v>
      </c>
      <c r="C5912" t="s">
        <v>33</v>
      </c>
      <c r="D5912" t="s">
        <v>26</v>
      </c>
      <c r="E5912" t="s">
        <v>13</v>
      </c>
      <c r="F5912" s="4">
        <v>20</v>
      </c>
      <c r="G5912" s="5">
        <v>87742.92</v>
      </c>
      <c r="H5912" s="4">
        <v>16</v>
      </c>
      <c r="I5912" s="5">
        <v>55009</v>
      </c>
      <c r="J5912" s="4">
        <v>14</v>
      </c>
      <c r="K5912" s="5">
        <v>43749</v>
      </c>
      <c r="L5912" s="3">
        <v>0.25</v>
      </c>
      <c r="M5912" s="6">
        <v>0.59506480757694202</v>
      </c>
      <c r="N5912" s="3">
        <v>0.42857142857142899</v>
      </c>
      <c r="O5912" s="3">
        <v>1.0055982993896999</v>
      </c>
    </row>
    <row r="5913" spans="2:15" x14ac:dyDescent="0.25">
      <c r="B5913" t="s">
        <v>54</v>
      </c>
      <c r="C5913" t="s">
        <v>33</v>
      </c>
      <c r="D5913" t="s">
        <v>26</v>
      </c>
      <c r="E5913" t="s">
        <v>25</v>
      </c>
      <c r="F5913" s="4">
        <v>36</v>
      </c>
      <c r="G5913" s="5">
        <v>111518.75</v>
      </c>
      <c r="H5913" s="4">
        <v>52</v>
      </c>
      <c r="I5913" s="5">
        <v>144760</v>
      </c>
      <c r="J5913" s="4">
        <v>61</v>
      </c>
      <c r="K5913" s="5">
        <v>159638.56</v>
      </c>
      <c r="L5913" s="3">
        <v>-0.30769230769230799</v>
      </c>
      <c r="M5913" s="6">
        <v>-0.229630077369439</v>
      </c>
      <c r="N5913" s="3">
        <v>-0.409836065573771</v>
      </c>
      <c r="O5913" s="3">
        <v>-0.30142974228782798</v>
      </c>
    </row>
    <row r="5914" spans="2:15" x14ac:dyDescent="0.25">
      <c r="B5914" t="s">
        <v>54</v>
      </c>
      <c r="C5914" t="s">
        <v>34</v>
      </c>
      <c r="D5914" t="s">
        <v>28</v>
      </c>
      <c r="E5914" t="s">
        <v>7</v>
      </c>
      <c r="F5914" s="4">
        <v>28</v>
      </c>
      <c r="G5914" s="5">
        <v>89387</v>
      </c>
      <c r="H5914" s="4">
        <v>26</v>
      </c>
      <c r="I5914" s="5">
        <v>78201</v>
      </c>
      <c r="J5914" s="4">
        <v>19</v>
      </c>
      <c r="K5914" s="5">
        <v>47133</v>
      </c>
      <c r="L5914" s="3">
        <v>7.69230769230769E-2</v>
      </c>
      <c r="M5914" s="6">
        <v>0.14304164908377101</v>
      </c>
      <c r="N5914" s="3">
        <v>0.47368421052631599</v>
      </c>
      <c r="O5914" s="3">
        <v>0.896484416438589</v>
      </c>
    </row>
    <row r="5915" spans="2:15" x14ac:dyDescent="0.25">
      <c r="B5915" t="s">
        <v>54</v>
      </c>
      <c r="C5915" t="s">
        <v>34</v>
      </c>
      <c r="D5915" t="s">
        <v>28</v>
      </c>
      <c r="E5915" t="s">
        <v>20</v>
      </c>
      <c r="F5915" s="4"/>
      <c r="G5915" s="5"/>
      <c r="H5915" s="4" t="s">
        <v>69</v>
      </c>
      <c r="I5915" s="5">
        <v>538.20000000000005</v>
      </c>
      <c r="J5915" s="4"/>
      <c r="K5915" s="5"/>
      <c r="L5915" s="3" t="s">
        <v>70</v>
      </c>
      <c r="M5915" s="6"/>
      <c r="N5915" s="3"/>
      <c r="O5915" s="3"/>
    </row>
    <row r="5916" spans="2:15" x14ac:dyDescent="0.25">
      <c r="B5916" t="s">
        <v>54</v>
      </c>
      <c r="C5916" t="s">
        <v>34</v>
      </c>
      <c r="D5916" t="s">
        <v>28</v>
      </c>
      <c r="E5916" t="s">
        <v>8</v>
      </c>
      <c r="F5916" s="4">
        <v>13</v>
      </c>
      <c r="G5916" s="5">
        <v>59608</v>
      </c>
      <c r="H5916" s="4">
        <v>15</v>
      </c>
      <c r="I5916" s="5">
        <v>70445.240000000005</v>
      </c>
      <c r="J5916" s="4">
        <v>26</v>
      </c>
      <c r="K5916" s="5">
        <v>106084.38</v>
      </c>
      <c r="L5916" s="3">
        <v>-0.133333333333333</v>
      </c>
      <c r="M5916" s="6">
        <v>-0.153839209008302</v>
      </c>
      <c r="N5916" s="3">
        <v>-0.5</v>
      </c>
      <c r="O5916" s="3">
        <v>-0.43810766486074598</v>
      </c>
    </row>
    <row r="5917" spans="2:15" x14ac:dyDescent="0.25">
      <c r="B5917" t="s">
        <v>54</v>
      </c>
      <c r="C5917" t="s">
        <v>34</v>
      </c>
      <c r="D5917" t="s">
        <v>28</v>
      </c>
      <c r="E5917" t="s">
        <v>21</v>
      </c>
      <c r="F5917" s="4">
        <v>4371</v>
      </c>
      <c r="G5917" s="5">
        <v>39164783.200000003</v>
      </c>
      <c r="H5917" s="4">
        <v>5263</v>
      </c>
      <c r="I5917" s="5">
        <v>41113203.920000002</v>
      </c>
      <c r="J5917" s="4">
        <v>5392</v>
      </c>
      <c r="K5917" s="5">
        <v>35953416.960399903</v>
      </c>
      <c r="L5917" s="3">
        <v>-0.169485084552537</v>
      </c>
      <c r="M5917" s="6">
        <v>-4.73916049887858E-2</v>
      </c>
      <c r="N5917" s="3">
        <v>-0.18935459940652799</v>
      </c>
      <c r="O5917" s="3">
        <v>8.9320195717063997E-2</v>
      </c>
    </row>
    <row r="5918" spans="2:15" x14ac:dyDescent="0.25">
      <c r="B5918" t="s">
        <v>54</v>
      </c>
      <c r="C5918" t="s">
        <v>34</v>
      </c>
      <c r="D5918" t="s">
        <v>28</v>
      </c>
      <c r="E5918" t="s">
        <v>9</v>
      </c>
      <c r="F5918" s="4">
        <v>93</v>
      </c>
      <c r="G5918" s="5">
        <v>111780</v>
      </c>
      <c r="H5918" s="4">
        <v>223</v>
      </c>
      <c r="I5918" s="5">
        <v>263112</v>
      </c>
      <c r="J5918" s="4">
        <v>191</v>
      </c>
      <c r="K5918" s="5">
        <v>218175.88</v>
      </c>
      <c r="L5918" s="3">
        <v>-0.58295964125560495</v>
      </c>
      <c r="M5918" s="6">
        <v>-0.57516190823679603</v>
      </c>
      <c r="N5918" s="3">
        <v>-0.51308900523560197</v>
      </c>
      <c r="O5918" s="3">
        <v>-0.48766105584173602</v>
      </c>
    </row>
    <row r="5919" spans="2:15" x14ac:dyDescent="0.25">
      <c r="B5919" t="s">
        <v>54</v>
      </c>
      <c r="C5919" t="s">
        <v>34</v>
      </c>
      <c r="D5919" t="s">
        <v>28</v>
      </c>
      <c r="E5919" t="s">
        <v>10</v>
      </c>
      <c r="F5919" s="4" t="s">
        <v>69</v>
      </c>
      <c r="G5919" s="5">
        <v>5787</v>
      </c>
      <c r="H5919" s="4"/>
      <c r="I5919" s="5"/>
      <c r="J5919" s="4"/>
      <c r="K5919" s="5"/>
      <c r="L5919" s="3" t="s">
        <v>70</v>
      </c>
      <c r="M5919" s="6"/>
      <c r="N5919" s="3" t="s">
        <v>70</v>
      </c>
      <c r="O5919" s="3"/>
    </row>
    <row r="5920" spans="2:15" x14ac:dyDescent="0.25">
      <c r="B5920" t="s">
        <v>54</v>
      </c>
      <c r="C5920" t="s">
        <v>34</v>
      </c>
      <c r="D5920" t="s">
        <v>28</v>
      </c>
      <c r="E5920" t="s">
        <v>11</v>
      </c>
      <c r="F5920" s="4">
        <v>5</v>
      </c>
      <c r="G5920" s="5">
        <v>35689</v>
      </c>
      <c r="H5920" s="4" t="s">
        <v>69</v>
      </c>
      <c r="I5920" s="5">
        <v>9037</v>
      </c>
      <c r="J5920" s="4" t="s">
        <v>69</v>
      </c>
      <c r="K5920" s="5">
        <v>19668</v>
      </c>
      <c r="L5920" s="3" t="s">
        <v>70</v>
      </c>
      <c r="M5920" s="6">
        <v>2.9492088082328198</v>
      </c>
      <c r="N5920" s="3" t="s">
        <v>70</v>
      </c>
      <c r="O5920" s="3">
        <v>0.81457189343095404</v>
      </c>
    </row>
    <row r="5921" spans="2:15" x14ac:dyDescent="0.25">
      <c r="B5921" t="s">
        <v>54</v>
      </c>
      <c r="C5921" t="s">
        <v>34</v>
      </c>
      <c r="D5921" t="s">
        <v>28</v>
      </c>
      <c r="E5921" t="s">
        <v>12</v>
      </c>
      <c r="F5921" s="4" t="s">
        <v>69</v>
      </c>
      <c r="G5921" s="5">
        <v>16935</v>
      </c>
      <c r="H5921" s="4" t="s">
        <v>69</v>
      </c>
      <c r="I5921" s="5">
        <v>5848</v>
      </c>
      <c r="J5921" s="4" t="s">
        <v>69</v>
      </c>
      <c r="K5921" s="5">
        <v>1460</v>
      </c>
      <c r="L5921" s="3" t="s">
        <v>70</v>
      </c>
      <c r="M5921" s="6">
        <v>1.8958618331053301</v>
      </c>
      <c r="N5921" s="3" t="s">
        <v>70</v>
      </c>
      <c r="O5921" s="3">
        <v>10.599315068493199</v>
      </c>
    </row>
    <row r="5922" spans="2:15" x14ac:dyDescent="0.25">
      <c r="B5922" t="s">
        <v>54</v>
      </c>
      <c r="C5922" t="s">
        <v>34</v>
      </c>
      <c r="D5922" t="s">
        <v>28</v>
      </c>
      <c r="E5922" t="s">
        <v>13</v>
      </c>
      <c r="F5922" s="4">
        <v>76</v>
      </c>
      <c r="G5922" s="5">
        <v>324190</v>
      </c>
      <c r="H5922" s="4">
        <v>125</v>
      </c>
      <c r="I5922" s="5">
        <v>574449.88</v>
      </c>
      <c r="J5922" s="4">
        <v>153</v>
      </c>
      <c r="K5922" s="5">
        <v>608071.65</v>
      </c>
      <c r="L5922" s="3">
        <v>-0.39200000000000002</v>
      </c>
      <c r="M5922" s="6">
        <v>-0.43565137484230998</v>
      </c>
      <c r="N5922" s="3">
        <v>-0.50326797385620903</v>
      </c>
      <c r="O5922" s="3">
        <v>-0.466855591771134</v>
      </c>
    </row>
    <row r="5923" spans="2:15" x14ac:dyDescent="0.25">
      <c r="B5923" t="s">
        <v>54</v>
      </c>
      <c r="C5923" t="s">
        <v>34</v>
      </c>
      <c r="D5923" t="s">
        <v>28</v>
      </c>
      <c r="E5923" t="s">
        <v>22</v>
      </c>
      <c r="F5923" s="4" t="s">
        <v>69</v>
      </c>
      <c r="G5923" s="5">
        <v>3321</v>
      </c>
      <c r="H5923" s="4"/>
      <c r="I5923" s="5"/>
      <c r="J5923" s="4"/>
      <c r="K5923" s="5"/>
      <c r="L5923" s="3" t="s">
        <v>70</v>
      </c>
      <c r="M5923" s="6"/>
      <c r="N5923" s="3" t="s">
        <v>70</v>
      </c>
      <c r="O5923" s="3"/>
    </row>
    <row r="5924" spans="2:15" x14ac:dyDescent="0.25">
      <c r="B5924" t="s">
        <v>54</v>
      </c>
      <c r="C5924" t="s">
        <v>34</v>
      </c>
      <c r="D5924" t="s">
        <v>28</v>
      </c>
      <c r="E5924" t="s">
        <v>25</v>
      </c>
      <c r="F5924" s="4">
        <v>1296</v>
      </c>
      <c r="G5924" s="5">
        <v>9208571</v>
      </c>
      <c r="H5924" s="4">
        <v>1630</v>
      </c>
      <c r="I5924" s="5">
        <v>11455393.92</v>
      </c>
      <c r="J5924" s="4">
        <v>1708</v>
      </c>
      <c r="K5924" s="5">
        <v>11571076.039999999</v>
      </c>
      <c r="L5924" s="3">
        <v>-0.20490797546012299</v>
      </c>
      <c r="M5924" s="6">
        <v>-0.19613667899078199</v>
      </c>
      <c r="N5924" s="3">
        <v>-0.24121779859484799</v>
      </c>
      <c r="O5924" s="3">
        <v>-0.20417332250112799</v>
      </c>
    </row>
    <row r="5925" spans="2:15" x14ac:dyDescent="0.25">
      <c r="B5925" t="s">
        <v>54</v>
      </c>
      <c r="C5925" t="s">
        <v>34</v>
      </c>
      <c r="D5925" t="s">
        <v>6</v>
      </c>
      <c r="E5925" t="s">
        <v>7</v>
      </c>
      <c r="F5925" s="4">
        <v>1195</v>
      </c>
      <c r="G5925" s="5">
        <v>8481021.3095539305</v>
      </c>
      <c r="H5925" s="4">
        <v>1435</v>
      </c>
      <c r="I5925" s="5">
        <v>9521753.8831999805</v>
      </c>
      <c r="J5925" s="4">
        <v>1627</v>
      </c>
      <c r="K5925" s="5">
        <v>9992397.2259999998</v>
      </c>
      <c r="L5925" s="3">
        <v>-0.16724738675958201</v>
      </c>
      <c r="M5925" s="6">
        <v>-0.10930051190278101</v>
      </c>
      <c r="N5925" s="3">
        <v>-0.265519360786724</v>
      </c>
      <c r="O5925" s="3">
        <v>-0.151252585567105</v>
      </c>
    </row>
    <row r="5926" spans="2:15" x14ac:dyDescent="0.25">
      <c r="B5926" t="s">
        <v>54</v>
      </c>
      <c r="C5926" t="s">
        <v>34</v>
      </c>
      <c r="D5926" t="s">
        <v>6</v>
      </c>
      <c r="E5926" t="s">
        <v>8</v>
      </c>
      <c r="F5926" s="4">
        <v>264</v>
      </c>
      <c r="G5926" s="5">
        <v>1407860.405521</v>
      </c>
      <c r="H5926" s="4">
        <v>397</v>
      </c>
      <c r="I5926" s="5">
        <v>2049295.72639999</v>
      </c>
      <c r="J5926" s="4">
        <v>367</v>
      </c>
      <c r="K5926" s="5">
        <v>1954921.906</v>
      </c>
      <c r="L5926" s="3">
        <v>-0.33501259445843801</v>
      </c>
      <c r="M5926" s="6">
        <v>-0.31300280999746299</v>
      </c>
      <c r="N5926" s="3">
        <v>-0.28065395095367901</v>
      </c>
      <c r="O5926" s="3">
        <v>-0.27983803281346997</v>
      </c>
    </row>
    <row r="5927" spans="2:15" x14ac:dyDescent="0.25">
      <c r="B5927" t="s">
        <v>54</v>
      </c>
      <c r="C5927" t="s">
        <v>34</v>
      </c>
      <c r="D5927" t="s">
        <v>6</v>
      </c>
      <c r="E5927" t="s">
        <v>21</v>
      </c>
      <c r="F5927" s="4">
        <v>8939</v>
      </c>
      <c r="G5927" s="5">
        <v>54016882.7402291</v>
      </c>
      <c r="H5927" s="4">
        <v>13634</v>
      </c>
      <c r="I5927" s="5">
        <v>67765371.001996502</v>
      </c>
      <c r="J5927" s="4">
        <v>14320</v>
      </c>
      <c r="K5927" s="5">
        <v>66056153.105500199</v>
      </c>
      <c r="L5927" s="3">
        <v>-0.34435968901276198</v>
      </c>
      <c r="M5927" s="6">
        <v>-0.20288368614350699</v>
      </c>
      <c r="N5927" s="3">
        <v>-0.375768156424581</v>
      </c>
      <c r="O5927" s="3">
        <v>-0.18225812129935701</v>
      </c>
    </row>
    <row r="5928" spans="2:15" x14ac:dyDescent="0.25">
      <c r="B5928" t="s">
        <v>54</v>
      </c>
      <c r="C5928" t="s">
        <v>34</v>
      </c>
      <c r="D5928" t="s">
        <v>6</v>
      </c>
      <c r="E5928" t="s">
        <v>9</v>
      </c>
      <c r="F5928" s="4">
        <v>157</v>
      </c>
      <c r="G5928" s="5">
        <v>433344.89092500001</v>
      </c>
      <c r="H5928" s="4">
        <v>274</v>
      </c>
      <c r="I5928" s="5">
        <v>645134.83839999896</v>
      </c>
      <c r="J5928" s="4">
        <v>290</v>
      </c>
      <c r="K5928" s="5">
        <v>1005149.92</v>
      </c>
      <c r="L5928" s="3">
        <v>-0.42700729927007303</v>
      </c>
      <c r="M5928" s="6">
        <v>-0.32828787854684799</v>
      </c>
      <c r="N5928" s="3">
        <v>-0.458620689655172</v>
      </c>
      <c r="O5928" s="3">
        <v>-0.56887536644782299</v>
      </c>
    </row>
    <row r="5929" spans="2:15" x14ac:dyDescent="0.25">
      <c r="B5929" t="s">
        <v>54</v>
      </c>
      <c r="C5929" t="s">
        <v>34</v>
      </c>
      <c r="D5929" t="s">
        <v>6</v>
      </c>
      <c r="E5929" t="s">
        <v>10</v>
      </c>
      <c r="F5929" s="4" t="s">
        <v>69</v>
      </c>
      <c r="G5929" s="5">
        <v>17204.932008</v>
      </c>
      <c r="H5929" s="4" t="s">
        <v>69</v>
      </c>
      <c r="I5929" s="5">
        <v>69620.304799999998</v>
      </c>
      <c r="J5929" s="4">
        <v>8</v>
      </c>
      <c r="K5929" s="5">
        <v>50632.14</v>
      </c>
      <c r="L5929" s="3" t="s">
        <v>70</v>
      </c>
      <c r="M5929" s="6">
        <v>-0.75287479626202403</v>
      </c>
      <c r="N5929" s="3" t="s">
        <v>70</v>
      </c>
      <c r="O5929" s="3">
        <v>-0.66019741594963199</v>
      </c>
    </row>
    <row r="5930" spans="2:15" x14ac:dyDescent="0.25">
      <c r="B5930" t="s">
        <v>54</v>
      </c>
      <c r="C5930" t="s">
        <v>34</v>
      </c>
      <c r="D5930" t="s">
        <v>6</v>
      </c>
      <c r="E5930" t="s">
        <v>11</v>
      </c>
      <c r="F5930" s="4">
        <v>108</v>
      </c>
      <c r="G5930" s="5">
        <v>839481.13349699997</v>
      </c>
      <c r="H5930" s="4">
        <v>121</v>
      </c>
      <c r="I5930" s="5">
        <v>1074788.8672</v>
      </c>
      <c r="J5930" s="4">
        <v>114</v>
      </c>
      <c r="K5930" s="5">
        <v>730031.08400000003</v>
      </c>
      <c r="L5930" s="3">
        <v>-0.107438016528926</v>
      </c>
      <c r="M5930" s="6">
        <v>-0.21893391426356601</v>
      </c>
      <c r="N5930" s="3">
        <v>-5.2631578947368501E-2</v>
      </c>
      <c r="O5930" s="3">
        <v>0.149925190715578</v>
      </c>
    </row>
    <row r="5931" spans="2:15" x14ac:dyDescent="0.25">
      <c r="B5931" t="s">
        <v>54</v>
      </c>
      <c r="C5931" t="s">
        <v>34</v>
      </c>
      <c r="D5931" t="s">
        <v>6</v>
      </c>
      <c r="E5931" t="s">
        <v>12</v>
      </c>
      <c r="F5931" s="4">
        <v>90</v>
      </c>
      <c r="G5931" s="5">
        <v>552537.58588499995</v>
      </c>
      <c r="H5931" s="4">
        <v>123</v>
      </c>
      <c r="I5931" s="5">
        <v>715802.64080000005</v>
      </c>
      <c r="J5931" s="4">
        <v>102</v>
      </c>
      <c r="K5931" s="5">
        <v>442988.85</v>
      </c>
      <c r="L5931" s="3">
        <v>-0.26829268292682901</v>
      </c>
      <c r="M5931" s="6">
        <v>-0.22808668983468799</v>
      </c>
      <c r="N5931" s="3">
        <v>-0.11764705882352899</v>
      </c>
      <c r="O5931" s="3">
        <v>0.247294567086733</v>
      </c>
    </row>
    <row r="5932" spans="2:15" x14ac:dyDescent="0.25">
      <c r="B5932" t="s">
        <v>54</v>
      </c>
      <c r="C5932" t="s">
        <v>34</v>
      </c>
      <c r="D5932" t="s">
        <v>6</v>
      </c>
      <c r="E5932" t="s">
        <v>13</v>
      </c>
      <c r="F5932" s="4">
        <v>196</v>
      </c>
      <c r="G5932" s="5">
        <v>1012270.469068</v>
      </c>
      <c r="H5932" s="4">
        <v>311</v>
      </c>
      <c r="I5932" s="5">
        <v>1411911.4464</v>
      </c>
      <c r="J5932" s="4">
        <v>64</v>
      </c>
      <c r="K5932" s="5">
        <v>239290</v>
      </c>
      <c r="L5932" s="3">
        <v>-0.36977491961414799</v>
      </c>
      <c r="M5932" s="6">
        <v>-0.28304960509455601</v>
      </c>
      <c r="N5932" s="3">
        <v>2.0625</v>
      </c>
      <c r="O5932" s="3">
        <v>3.2303082831209</v>
      </c>
    </row>
    <row r="5933" spans="2:15" x14ac:dyDescent="0.25">
      <c r="B5933" t="s">
        <v>54</v>
      </c>
      <c r="C5933" t="s">
        <v>34</v>
      </c>
      <c r="D5933" t="s">
        <v>6</v>
      </c>
      <c r="E5933" t="s">
        <v>15</v>
      </c>
      <c r="F5933" s="4">
        <v>98</v>
      </c>
      <c r="G5933" s="5">
        <v>322924.13189999998</v>
      </c>
      <c r="H5933" s="4">
        <v>197</v>
      </c>
      <c r="I5933" s="5">
        <v>610741.43999999901</v>
      </c>
      <c r="J5933" s="4">
        <v>226</v>
      </c>
      <c r="K5933" s="5">
        <v>626444.80000000005</v>
      </c>
      <c r="L5933" s="3">
        <v>-0.50253807106599002</v>
      </c>
      <c r="M5933" s="6">
        <v>-0.47125884908022497</v>
      </c>
      <c r="N5933" s="3">
        <v>-0.56637168141592897</v>
      </c>
      <c r="O5933" s="3">
        <v>-0.48451302987908901</v>
      </c>
    </row>
    <row r="5934" spans="2:15" x14ac:dyDescent="0.25">
      <c r="B5934" t="s">
        <v>54</v>
      </c>
      <c r="C5934" t="s">
        <v>34</v>
      </c>
      <c r="D5934" t="s">
        <v>6</v>
      </c>
      <c r="E5934" t="s">
        <v>25</v>
      </c>
      <c r="F5934" s="4">
        <v>1261</v>
      </c>
      <c r="G5934" s="5">
        <v>4246341.1373040201</v>
      </c>
      <c r="H5934" s="4">
        <v>2152</v>
      </c>
      <c r="I5934" s="5">
        <v>6030160.47600001</v>
      </c>
      <c r="J5934" s="4">
        <v>2264</v>
      </c>
      <c r="K5934" s="5">
        <v>5583553.7000000104</v>
      </c>
      <c r="L5934" s="3">
        <v>-0.41403345724907098</v>
      </c>
      <c r="M5934" s="6">
        <v>-0.29581623006478402</v>
      </c>
      <c r="N5934" s="3">
        <v>-0.44302120141342799</v>
      </c>
      <c r="O5934" s="3">
        <v>-0.23949130509768099</v>
      </c>
    </row>
    <row r="5935" spans="2:15" x14ac:dyDescent="0.25">
      <c r="B5935" t="s">
        <v>54</v>
      </c>
      <c r="C5935" t="s">
        <v>34</v>
      </c>
      <c r="D5935" t="s">
        <v>6</v>
      </c>
      <c r="E5935" t="s">
        <v>16</v>
      </c>
      <c r="F5935" s="4" t="s">
        <v>69</v>
      </c>
      <c r="G5935" s="5">
        <v>4150.7969999999996</v>
      </c>
      <c r="H5935" s="4"/>
      <c r="I5935" s="5"/>
      <c r="J5935" s="4"/>
      <c r="K5935" s="5"/>
      <c r="L5935" s="3" t="s">
        <v>70</v>
      </c>
      <c r="M5935" s="6"/>
      <c r="N5935" s="3" t="s">
        <v>70</v>
      </c>
      <c r="O5935" s="3"/>
    </row>
    <row r="5936" spans="2:15" x14ac:dyDescent="0.25">
      <c r="B5936" t="s">
        <v>54</v>
      </c>
      <c r="C5936" t="s">
        <v>34</v>
      </c>
      <c r="D5936" t="s">
        <v>17</v>
      </c>
      <c r="E5936" t="s">
        <v>7</v>
      </c>
      <c r="F5936" s="4">
        <v>4317</v>
      </c>
      <c r="G5936" s="5">
        <v>42698452.196282297</v>
      </c>
      <c r="H5936" s="4">
        <v>4649</v>
      </c>
      <c r="I5936" s="5">
        <v>42474630.347199</v>
      </c>
      <c r="J5936" s="4">
        <v>4621</v>
      </c>
      <c r="K5936" s="5">
        <v>39716545.609800003</v>
      </c>
      <c r="L5936" s="3">
        <v>-7.1413207141320698E-2</v>
      </c>
      <c r="M5936" s="6">
        <v>5.2695420125772304E-3</v>
      </c>
      <c r="N5936" s="3">
        <v>-6.57866262713699E-2</v>
      </c>
      <c r="O5936" s="3">
        <v>7.5079706472420502E-2</v>
      </c>
    </row>
    <row r="5937" spans="2:15" x14ac:dyDescent="0.25">
      <c r="B5937" t="s">
        <v>54</v>
      </c>
      <c r="C5937" t="s">
        <v>34</v>
      </c>
      <c r="D5937" t="s">
        <v>17</v>
      </c>
      <c r="E5937" t="s">
        <v>18</v>
      </c>
      <c r="F5937" s="4" t="s">
        <v>69</v>
      </c>
      <c r="G5937" s="5">
        <v>8934.0876000000007</v>
      </c>
      <c r="H5937" s="4"/>
      <c r="I5937" s="5"/>
      <c r="J5937" s="4" t="s">
        <v>69</v>
      </c>
      <c r="K5937" s="5">
        <v>15061</v>
      </c>
      <c r="L5937" s="3" t="s">
        <v>70</v>
      </c>
      <c r="M5937" s="6"/>
      <c r="N5937" s="3" t="s">
        <v>70</v>
      </c>
      <c r="O5937" s="3">
        <v>-0.406806480313392</v>
      </c>
    </row>
    <row r="5938" spans="2:15" x14ac:dyDescent="0.25">
      <c r="B5938" t="s">
        <v>54</v>
      </c>
      <c r="C5938" t="s">
        <v>34</v>
      </c>
      <c r="D5938" t="s">
        <v>17</v>
      </c>
      <c r="E5938" t="s">
        <v>8</v>
      </c>
      <c r="F5938" s="4">
        <v>521</v>
      </c>
      <c r="G5938" s="5">
        <v>2941626.7826</v>
      </c>
      <c r="H5938" s="4">
        <v>539</v>
      </c>
      <c r="I5938" s="5">
        <v>2978979.6097000199</v>
      </c>
      <c r="J5938" s="4">
        <v>534</v>
      </c>
      <c r="K5938" s="5">
        <v>2695172.0888</v>
      </c>
      <c r="L5938" s="3">
        <v>-3.3395176252319102E-2</v>
      </c>
      <c r="M5938" s="6">
        <v>-1.2538799184255401E-2</v>
      </c>
      <c r="N5938" s="3">
        <v>-2.43445692883895E-2</v>
      </c>
      <c r="O5938" s="3">
        <v>9.1443026893963206E-2</v>
      </c>
    </row>
    <row r="5939" spans="2:15" x14ac:dyDescent="0.25">
      <c r="B5939" t="s">
        <v>54</v>
      </c>
      <c r="C5939" t="s">
        <v>34</v>
      </c>
      <c r="D5939" t="s">
        <v>17</v>
      </c>
      <c r="E5939" t="s">
        <v>21</v>
      </c>
      <c r="F5939" s="4">
        <v>16250</v>
      </c>
      <c r="G5939" s="5">
        <v>107557130.76309399</v>
      </c>
      <c r="H5939" s="4">
        <v>21682</v>
      </c>
      <c r="I5939" s="5">
        <v>125308270.89819799</v>
      </c>
      <c r="J5939" s="4">
        <v>22645</v>
      </c>
      <c r="K5939" s="5">
        <v>121390867.29090101</v>
      </c>
      <c r="L5939" s="3">
        <v>-0.25053039387510401</v>
      </c>
      <c r="M5939" s="6">
        <v>-0.14165976441830799</v>
      </c>
      <c r="N5939" s="3">
        <v>-0.28240229631265201</v>
      </c>
      <c r="O5939" s="3">
        <v>-0.113960274249094</v>
      </c>
    </row>
    <row r="5940" spans="2:15" x14ac:dyDescent="0.25">
      <c r="B5940" t="s">
        <v>54</v>
      </c>
      <c r="C5940" t="s">
        <v>34</v>
      </c>
      <c r="D5940" t="s">
        <v>17</v>
      </c>
      <c r="E5940" t="s">
        <v>9</v>
      </c>
      <c r="F5940" s="4">
        <v>196</v>
      </c>
      <c r="G5940" s="5">
        <v>760162.08250200003</v>
      </c>
      <c r="H5940" s="4">
        <v>356</v>
      </c>
      <c r="I5940" s="5">
        <v>1342196.06</v>
      </c>
      <c r="J5940" s="4">
        <v>309</v>
      </c>
      <c r="K5940" s="5">
        <v>950798.29</v>
      </c>
      <c r="L5940" s="3">
        <v>-0.449438202247191</v>
      </c>
      <c r="M5940" s="6">
        <v>-0.433643038333759</v>
      </c>
      <c r="N5940" s="3">
        <v>-0.365695792880259</v>
      </c>
      <c r="O5940" s="3">
        <v>-0.20050120988122599</v>
      </c>
    </row>
    <row r="5941" spans="2:15" x14ac:dyDescent="0.25">
      <c r="B5941" t="s">
        <v>54</v>
      </c>
      <c r="C5941" t="s">
        <v>34</v>
      </c>
      <c r="D5941" t="s">
        <v>17</v>
      </c>
      <c r="E5941" t="s">
        <v>10</v>
      </c>
      <c r="F5941" s="4">
        <v>8</v>
      </c>
      <c r="G5941" s="5">
        <v>65515.653767999996</v>
      </c>
      <c r="H5941" s="4">
        <v>14</v>
      </c>
      <c r="I5941" s="5">
        <v>83878.724900000001</v>
      </c>
      <c r="J5941" s="4">
        <v>7</v>
      </c>
      <c r="K5941" s="5">
        <v>35055.85</v>
      </c>
      <c r="L5941" s="3">
        <v>-0.42857142857142899</v>
      </c>
      <c r="M5941" s="6">
        <v>-0.218924061541141</v>
      </c>
      <c r="N5941" s="3">
        <v>0.14285714285714299</v>
      </c>
      <c r="O5941" s="3">
        <v>0.86889360172410601</v>
      </c>
    </row>
    <row r="5942" spans="2:15" x14ac:dyDescent="0.25">
      <c r="B5942" t="s">
        <v>54</v>
      </c>
      <c r="C5942" t="s">
        <v>34</v>
      </c>
      <c r="D5942" t="s">
        <v>17</v>
      </c>
      <c r="E5942" t="s">
        <v>11</v>
      </c>
      <c r="F5942" s="4">
        <v>161</v>
      </c>
      <c r="G5942" s="5">
        <v>1356786.2828879999</v>
      </c>
      <c r="H5942" s="4">
        <v>197</v>
      </c>
      <c r="I5942" s="5">
        <v>1492068.1483</v>
      </c>
      <c r="J5942" s="4">
        <v>207</v>
      </c>
      <c r="K5942" s="5">
        <v>1438318.747</v>
      </c>
      <c r="L5942" s="3">
        <v>-0.182741116751269</v>
      </c>
      <c r="M5942" s="6">
        <v>-9.0667350258857901E-2</v>
      </c>
      <c r="N5942" s="3">
        <v>-0.22222222222222199</v>
      </c>
      <c r="O5942" s="3">
        <v>-5.6685949677051303E-2</v>
      </c>
    </row>
    <row r="5943" spans="2:15" x14ac:dyDescent="0.25">
      <c r="B5943" t="s">
        <v>54</v>
      </c>
      <c r="C5943" t="s">
        <v>34</v>
      </c>
      <c r="D5943" t="s">
        <v>17</v>
      </c>
      <c r="E5943" t="s">
        <v>12</v>
      </c>
      <c r="F5943" s="4">
        <v>71</v>
      </c>
      <c r="G5943" s="5">
        <v>601993.23984000005</v>
      </c>
      <c r="H5943" s="4">
        <v>102</v>
      </c>
      <c r="I5943" s="5">
        <v>558199.22620000003</v>
      </c>
      <c r="J5943" s="4">
        <v>128</v>
      </c>
      <c r="K5943" s="5">
        <v>537950.75</v>
      </c>
      <c r="L5943" s="3">
        <v>-0.30392156862745101</v>
      </c>
      <c r="M5943" s="6">
        <v>7.8455883821503897E-2</v>
      </c>
      <c r="N5943" s="3">
        <v>-0.4453125</v>
      </c>
      <c r="O5943" s="3">
        <v>0.11904898327588601</v>
      </c>
    </row>
    <row r="5944" spans="2:15" x14ac:dyDescent="0.25">
      <c r="B5944" t="s">
        <v>54</v>
      </c>
      <c r="C5944" t="s">
        <v>34</v>
      </c>
      <c r="D5944" t="s">
        <v>17</v>
      </c>
      <c r="E5944" t="s">
        <v>13</v>
      </c>
      <c r="F5944" s="4">
        <v>193</v>
      </c>
      <c r="G5944" s="5">
        <v>1007513.4180900001</v>
      </c>
      <c r="H5944" s="4">
        <v>353</v>
      </c>
      <c r="I5944" s="5">
        <v>1520833.5419999999</v>
      </c>
      <c r="J5944" s="4">
        <v>254</v>
      </c>
      <c r="K5944" s="5">
        <v>954194.44</v>
      </c>
      <c r="L5944" s="3">
        <v>-0.45325779036827202</v>
      </c>
      <c r="M5944" s="6">
        <v>-0.33752551461677099</v>
      </c>
      <c r="N5944" s="3">
        <v>-0.24015748031496101</v>
      </c>
      <c r="O5944" s="3">
        <v>5.5878525230140599E-2</v>
      </c>
    </row>
    <row r="5945" spans="2:15" x14ac:dyDescent="0.25">
      <c r="B5945" t="s">
        <v>54</v>
      </c>
      <c r="C5945" t="s">
        <v>34</v>
      </c>
      <c r="D5945" t="s">
        <v>17</v>
      </c>
      <c r="E5945" t="s">
        <v>15</v>
      </c>
      <c r="F5945" s="4">
        <v>92</v>
      </c>
      <c r="G5945" s="5">
        <v>301134.46860000002</v>
      </c>
      <c r="H5945" s="4">
        <v>141</v>
      </c>
      <c r="I5945" s="5">
        <v>420601.52999999898</v>
      </c>
      <c r="J5945" s="4">
        <v>143</v>
      </c>
      <c r="K5945" s="5">
        <v>390667</v>
      </c>
      <c r="L5945" s="3">
        <v>-0.34751773049645401</v>
      </c>
      <c r="M5945" s="6">
        <v>-0.28403858017349498</v>
      </c>
      <c r="N5945" s="3">
        <v>-0.356643356643357</v>
      </c>
      <c r="O5945" s="3">
        <v>-0.22917863909672501</v>
      </c>
    </row>
    <row r="5946" spans="2:15" x14ac:dyDescent="0.25">
      <c r="B5946" t="s">
        <v>54</v>
      </c>
      <c r="C5946" t="s">
        <v>34</v>
      </c>
      <c r="D5946" t="s">
        <v>17</v>
      </c>
      <c r="E5946" t="s">
        <v>22</v>
      </c>
      <c r="F5946" s="4">
        <v>10</v>
      </c>
      <c r="G5946" s="5">
        <v>38213.377560000001</v>
      </c>
      <c r="H5946" s="4">
        <v>18</v>
      </c>
      <c r="I5946" s="5">
        <v>59588.59</v>
      </c>
      <c r="J5946" s="4"/>
      <c r="K5946" s="5"/>
      <c r="L5946" s="3">
        <v>-0.44444444444444398</v>
      </c>
      <c r="M5946" s="6">
        <v>-0.35871317713676398</v>
      </c>
      <c r="N5946" s="3"/>
      <c r="O5946" s="3"/>
    </row>
    <row r="5947" spans="2:15" x14ac:dyDescent="0.25">
      <c r="B5947" t="s">
        <v>54</v>
      </c>
      <c r="C5947" t="s">
        <v>34</v>
      </c>
      <c r="D5947" t="s">
        <v>17</v>
      </c>
      <c r="E5947" t="s">
        <v>25</v>
      </c>
      <c r="F5947" s="4">
        <v>1491</v>
      </c>
      <c r="G5947" s="5">
        <v>7020420.2878979798</v>
      </c>
      <c r="H5947" s="4">
        <v>2325</v>
      </c>
      <c r="I5947" s="5">
        <v>8483023.9880998004</v>
      </c>
      <c r="J5947" s="4">
        <v>2788</v>
      </c>
      <c r="K5947" s="5">
        <v>10120760.789999999</v>
      </c>
      <c r="L5947" s="3">
        <v>-0.358709677419355</v>
      </c>
      <c r="M5947" s="6">
        <v>-0.17241536771009899</v>
      </c>
      <c r="N5947" s="3">
        <v>-0.46520803443328601</v>
      </c>
      <c r="O5947" s="3">
        <v>-0.30633472783640597</v>
      </c>
    </row>
    <row r="5948" spans="2:15" x14ac:dyDescent="0.25">
      <c r="B5948" t="s">
        <v>54</v>
      </c>
      <c r="C5948" t="s">
        <v>34</v>
      </c>
      <c r="D5948" t="s">
        <v>17</v>
      </c>
      <c r="E5948" t="s">
        <v>16</v>
      </c>
      <c r="F5948" s="4" t="s">
        <v>69</v>
      </c>
      <c r="G5948" s="5">
        <v>4110.4979999999996</v>
      </c>
      <c r="H5948" s="4"/>
      <c r="I5948" s="5"/>
      <c r="J5948" s="4" t="s">
        <v>69</v>
      </c>
      <c r="K5948" s="5">
        <v>4705</v>
      </c>
      <c r="L5948" s="3" t="s">
        <v>70</v>
      </c>
      <c r="M5948" s="6"/>
      <c r="N5948" s="3" t="s">
        <v>70</v>
      </c>
      <c r="O5948" s="3">
        <v>-0.126355366631243</v>
      </c>
    </row>
    <row r="5949" spans="2:15" x14ac:dyDescent="0.25">
      <c r="B5949" t="s">
        <v>54</v>
      </c>
      <c r="C5949" t="s">
        <v>34</v>
      </c>
      <c r="D5949" t="s">
        <v>19</v>
      </c>
      <c r="E5949" t="s">
        <v>7</v>
      </c>
      <c r="F5949" s="4">
        <v>1084</v>
      </c>
      <c r="G5949" s="5">
        <v>8283253.5686999504</v>
      </c>
      <c r="H5949" s="4">
        <v>1229</v>
      </c>
      <c r="I5949" s="5">
        <v>8886489.0300000496</v>
      </c>
      <c r="J5949" s="4">
        <v>1235</v>
      </c>
      <c r="K5949" s="5">
        <v>8230189.1399999997</v>
      </c>
      <c r="L5949" s="3">
        <v>-0.117982099267697</v>
      </c>
      <c r="M5949" s="6">
        <v>-6.7882316544095905E-2</v>
      </c>
      <c r="N5949" s="3">
        <v>-0.122267206477733</v>
      </c>
      <c r="O5949" s="3">
        <v>6.4475345338113098E-3</v>
      </c>
    </row>
    <row r="5950" spans="2:15" x14ac:dyDescent="0.25">
      <c r="B5950" t="s">
        <v>54</v>
      </c>
      <c r="C5950" t="s">
        <v>34</v>
      </c>
      <c r="D5950" t="s">
        <v>19</v>
      </c>
      <c r="E5950" t="s">
        <v>8</v>
      </c>
      <c r="F5950" s="4">
        <v>177</v>
      </c>
      <c r="G5950" s="5">
        <v>1185640.7871000001</v>
      </c>
      <c r="H5950" s="4">
        <v>214</v>
      </c>
      <c r="I5950" s="5">
        <v>1136797.8670000001</v>
      </c>
      <c r="J5950" s="4">
        <v>226</v>
      </c>
      <c r="K5950" s="5">
        <v>1485599.91</v>
      </c>
      <c r="L5950" s="3">
        <v>-0.17289719626168201</v>
      </c>
      <c r="M5950" s="6">
        <v>4.2965351640652301E-2</v>
      </c>
      <c r="N5950" s="3">
        <v>-0.21681415929203501</v>
      </c>
      <c r="O5950" s="3">
        <v>-0.201911107345182</v>
      </c>
    </row>
    <row r="5951" spans="2:15" x14ac:dyDescent="0.25">
      <c r="B5951" t="s">
        <v>54</v>
      </c>
      <c r="C5951" t="s">
        <v>34</v>
      </c>
      <c r="D5951" t="s">
        <v>19</v>
      </c>
      <c r="E5951" t="s">
        <v>21</v>
      </c>
      <c r="F5951" s="4">
        <v>6235</v>
      </c>
      <c r="G5951" s="5">
        <v>77535946.843899101</v>
      </c>
      <c r="H5951" s="4">
        <v>8948</v>
      </c>
      <c r="I5951" s="5">
        <v>96412057.496801004</v>
      </c>
      <c r="J5951" s="4">
        <v>9502</v>
      </c>
      <c r="K5951" s="5">
        <v>94332381.836002603</v>
      </c>
      <c r="L5951" s="3">
        <v>-0.303196244970943</v>
      </c>
      <c r="M5951" s="6">
        <v>-0.195785788033081</v>
      </c>
      <c r="N5951" s="3">
        <v>-0.343822353188802</v>
      </c>
      <c r="O5951" s="3">
        <v>-0.17805587715684101</v>
      </c>
    </row>
    <row r="5952" spans="2:15" x14ac:dyDescent="0.25">
      <c r="B5952" t="s">
        <v>54</v>
      </c>
      <c r="C5952" t="s">
        <v>34</v>
      </c>
      <c r="D5952" t="s">
        <v>19</v>
      </c>
      <c r="E5952" t="s">
        <v>9</v>
      </c>
      <c r="F5952" s="4">
        <v>60</v>
      </c>
      <c r="G5952" s="5">
        <v>112601.94</v>
      </c>
      <c r="H5952" s="4">
        <v>163</v>
      </c>
      <c r="I5952" s="5">
        <v>276987</v>
      </c>
      <c r="J5952" s="4">
        <v>116</v>
      </c>
      <c r="K5952" s="5">
        <v>168723</v>
      </c>
      <c r="L5952" s="3">
        <v>-0.63190184049079801</v>
      </c>
      <c r="M5952" s="6">
        <v>-0.59347572268734605</v>
      </c>
      <c r="N5952" s="3">
        <v>-0.48275862068965503</v>
      </c>
      <c r="O5952" s="3">
        <v>-0.332622464038691</v>
      </c>
    </row>
    <row r="5953" spans="2:15" x14ac:dyDescent="0.25">
      <c r="B5953" t="s">
        <v>54</v>
      </c>
      <c r="C5953" t="s">
        <v>34</v>
      </c>
      <c r="D5953" t="s">
        <v>19</v>
      </c>
      <c r="E5953" t="s">
        <v>10</v>
      </c>
      <c r="F5953" s="4" t="s">
        <v>69</v>
      </c>
      <c r="G5953" s="5">
        <v>7621.11</v>
      </c>
      <c r="H5953" s="4" t="s">
        <v>69</v>
      </c>
      <c r="I5953" s="5">
        <v>2407</v>
      </c>
      <c r="J5953" s="4"/>
      <c r="K5953" s="5"/>
      <c r="L5953" s="3" t="s">
        <v>70</v>
      </c>
      <c r="M5953" s="6">
        <v>2.1662276692978799</v>
      </c>
      <c r="N5953" s="3" t="s">
        <v>70</v>
      </c>
      <c r="O5953" s="3"/>
    </row>
    <row r="5954" spans="2:15" x14ac:dyDescent="0.25">
      <c r="B5954" t="s">
        <v>54</v>
      </c>
      <c r="C5954" t="s">
        <v>34</v>
      </c>
      <c r="D5954" t="s">
        <v>19</v>
      </c>
      <c r="E5954" t="s">
        <v>11</v>
      </c>
      <c r="F5954" s="4">
        <v>86</v>
      </c>
      <c r="G5954" s="5">
        <v>1073809.5797999999</v>
      </c>
      <c r="H5954" s="4">
        <v>88</v>
      </c>
      <c r="I5954" s="5">
        <v>730288.73</v>
      </c>
      <c r="J5954" s="4">
        <v>96</v>
      </c>
      <c r="K5954" s="5">
        <v>675056.49999999895</v>
      </c>
      <c r="L5954" s="3">
        <v>-2.27272727272727E-2</v>
      </c>
      <c r="M5954" s="6">
        <v>0.470390457483851</v>
      </c>
      <c r="N5954" s="3">
        <v>-0.104166666666667</v>
      </c>
      <c r="O5954" s="3">
        <v>0.59069585997616803</v>
      </c>
    </row>
    <row r="5955" spans="2:15" x14ac:dyDescent="0.25">
      <c r="B5955" t="s">
        <v>54</v>
      </c>
      <c r="C5955" t="s">
        <v>34</v>
      </c>
      <c r="D5955" t="s">
        <v>19</v>
      </c>
      <c r="E5955" t="s">
        <v>12</v>
      </c>
      <c r="F5955" s="4">
        <v>32</v>
      </c>
      <c r="G5955" s="5">
        <v>226186.50599999999</v>
      </c>
      <c r="H5955" s="4">
        <v>50</v>
      </c>
      <c r="I5955" s="5">
        <v>203257.02</v>
      </c>
      <c r="J5955" s="4">
        <v>31</v>
      </c>
      <c r="K5955" s="5">
        <v>146698.6</v>
      </c>
      <c r="L5955" s="3">
        <v>-0.36</v>
      </c>
      <c r="M5955" s="6">
        <v>0.11281030293566301</v>
      </c>
      <c r="N5955" s="3">
        <v>3.2258064516128997E-2</v>
      </c>
      <c r="O5955" s="3">
        <v>0.54184502101587995</v>
      </c>
    </row>
    <row r="5956" spans="2:15" x14ac:dyDescent="0.25">
      <c r="B5956" t="s">
        <v>54</v>
      </c>
      <c r="C5956" t="s">
        <v>34</v>
      </c>
      <c r="D5956" t="s">
        <v>19</v>
      </c>
      <c r="E5956" t="s">
        <v>13</v>
      </c>
      <c r="F5956" s="4">
        <v>13</v>
      </c>
      <c r="G5956" s="5">
        <v>49394.94</v>
      </c>
      <c r="H5956" s="4">
        <v>27</v>
      </c>
      <c r="I5956" s="5">
        <v>80263.240000000005</v>
      </c>
      <c r="J5956" s="4">
        <v>38</v>
      </c>
      <c r="K5956" s="5">
        <v>105638</v>
      </c>
      <c r="L5956" s="3">
        <v>-0.51851851851851904</v>
      </c>
      <c r="M5956" s="6">
        <v>-0.384588262322827</v>
      </c>
      <c r="N5956" s="3">
        <v>-0.65789473684210498</v>
      </c>
      <c r="O5956" s="3">
        <v>-0.53241314678430096</v>
      </c>
    </row>
    <row r="5957" spans="2:15" x14ac:dyDescent="0.25">
      <c r="B5957" t="s">
        <v>54</v>
      </c>
      <c r="C5957" t="s">
        <v>34</v>
      </c>
      <c r="D5957" t="s">
        <v>19</v>
      </c>
      <c r="E5957" t="s">
        <v>15</v>
      </c>
      <c r="F5957" s="4">
        <v>22</v>
      </c>
      <c r="G5957" s="5">
        <v>65175.360000000001</v>
      </c>
      <c r="H5957" s="4">
        <v>58</v>
      </c>
      <c r="I5957" s="5">
        <v>174209.1</v>
      </c>
      <c r="J5957" s="4">
        <v>67</v>
      </c>
      <c r="K5957" s="5">
        <v>188907</v>
      </c>
      <c r="L5957" s="3">
        <v>-0.62068965517241403</v>
      </c>
      <c r="M5957" s="6">
        <v>-0.625878556286669</v>
      </c>
      <c r="N5957" s="3">
        <v>-0.67164179104477595</v>
      </c>
      <c r="O5957" s="3">
        <v>-0.65498705712334604</v>
      </c>
    </row>
    <row r="5958" spans="2:15" x14ac:dyDescent="0.25">
      <c r="B5958" t="s">
        <v>54</v>
      </c>
      <c r="C5958" t="s">
        <v>34</v>
      </c>
      <c r="D5958" t="s">
        <v>19</v>
      </c>
      <c r="E5958" t="s">
        <v>22</v>
      </c>
      <c r="F5958" s="4" t="s">
        <v>69</v>
      </c>
      <c r="G5958" s="5">
        <v>20948.82</v>
      </c>
      <c r="H5958" s="4">
        <v>5</v>
      </c>
      <c r="I5958" s="5">
        <v>18065</v>
      </c>
      <c r="J5958" s="4"/>
      <c r="K5958" s="5"/>
      <c r="L5958" s="3" t="s">
        <v>70</v>
      </c>
      <c r="M5958" s="6">
        <v>0.15963575975643499</v>
      </c>
      <c r="N5958" s="3" t="s">
        <v>70</v>
      </c>
      <c r="O5958" s="3"/>
    </row>
    <row r="5959" spans="2:15" x14ac:dyDescent="0.25">
      <c r="B5959" t="s">
        <v>54</v>
      </c>
      <c r="C5959" t="s">
        <v>34</v>
      </c>
      <c r="D5959" t="s">
        <v>19</v>
      </c>
      <c r="E5959" t="s">
        <v>25</v>
      </c>
      <c r="F5959" s="4">
        <v>3677</v>
      </c>
      <c r="G5959" s="5">
        <v>45082130.609999999</v>
      </c>
      <c r="H5959" s="4">
        <v>4642</v>
      </c>
      <c r="I5959" s="5">
        <v>46628254.399899602</v>
      </c>
      <c r="J5959" s="4">
        <v>4649</v>
      </c>
      <c r="K5959" s="5">
        <v>43975303.188000403</v>
      </c>
      <c r="L5959" s="3">
        <v>-0.20788453252908201</v>
      </c>
      <c r="M5959" s="6">
        <v>-3.3158517508279403E-2</v>
      </c>
      <c r="N5959" s="3">
        <v>-0.20907722090772199</v>
      </c>
      <c r="O5959" s="3">
        <v>2.5169295985698201E-2</v>
      </c>
    </row>
    <row r="5960" spans="2:15" x14ac:dyDescent="0.25">
      <c r="B5960" t="s">
        <v>54</v>
      </c>
      <c r="C5960" t="s">
        <v>34</v>
      </c>
      <c r="D5960" t="s">
        <v>19</v>
      </c>
      <c r="E5960" t="s">
        <v>16</v>
      </c>
      <c r="F5960" s="4" t="s">
        <v>69</v>
      </c>
      <c r="G5960" s="5">
        <v>682.5</v>
      </c>
      <c r="H5960" s="4"/>
      <c r="I5960" s="5"/>
      <c r="J5960" s="4"/>
      <c r="K5960" s="5"/>
      <c r="L5960" s="3" t="s">
        <v>70</v>
      </c>
      <c r="M5960" s="6"/>
      <c r="N5960" s="3" t="s">
        <v>70</v>
      </c>
      <c r="O5960" s="3"/>
    </row>
    <row r="5961" spans="2:15" x14ac:dyDescent="0.25">
      <c r="B5961" t="s">
        <v>54</v>
      </c>
      <c r="C5961" t="s">
        <v>34</v>
      </c>
      <c r="D5961" t="s">
        <v>23</v>
      </c>
      <c r="E5961" t="s">
        <v>7</v>
      </c>
      <c r="F5961" s="4">
        <v>1117</v>
      </c>
      <c r="G5961" s="5">
        <v>15759926.5055</v>
      </c>
      <c r="H5961" s="4">
        <v>1315</v>
      </c>
      <c r="I5961" s="5">
        <v>17036972.378000099</v>
      </c>
      <c r="J5961" s="4">
        <v>1239</v>
      </c>
      <c r="K5961" s="5">
        <v>10716466.84</v>
      </c>
      <c r="L5961" s="3">
        <v>-0.150570342205323</v>
      </c>
      <c r="M5961" s="6">
        <v>-7.49573248207622E-2</v>
      </c>
      <c r="N5961" s="3">
        <v>-9.8466505246166305E-2</v>
      </c>
      <c r="O5961" s="3">
        <v>0.47062709573969802</v>
      </c>
    </row>
    <row r="5962" spans="2:15" x14ac:dyDescent="0.25">
      <c r="B5962" t="s">
        <v>54</v>
      </c>
      <c r="C5962" t="s">
        <v>34</v>
      </c>
      <c r="D5962" t="s">
        <v>23</v>
      </c>
      <c r="E5962" t="s">
        <v>20</v>
      </c>
      <c r="F5962" s="4"/>
      <c r="G5962" s="5"/>
      <c r="H5962" s="4" t="s">
        <v>69</v>
      </c>
      <c r="I5962" s="5">
        <v>7933</v>
      </c>
      <c r="J5962" s="4"/>
      <c r="K5962" s="5"/>
      <c r="L5962" s="3" t="s">
        <v>70</v>
      </c>
      <c r="M5962" s="6"/>
      <c r="N5962" s="3"/>
      <c r="O5962" s="3"/>
    </row>
    <row r="5963" spans="2:15" x14ac:dyDescent="0.25">
      <c r="B5963" t="s">
        <v>54</v>
      </c>
      <c r="C5963" t="s">
        <v>34</v>
      </c>
      <c r="D5963" t="s">
        <v>23</v>
      </c>
      <c r="E5963" t="s">
        <v>18</v>
      </c>
      <c r="F5963" s="4"/>
      <c r="G5963" s="5"/>
      <c r="H5963" s="4" t="s">
        <v>69</v>
      </c>
      <c r="I5963" s="5">
        <v>108230.74</v>
      </c>
      <c r="J5963" s="4" t="s">
        <v>69</v>
      </c>
      <c r="K5963" s="5">
        <v>114115.92</v>
      </c>
      <c r="L5963" s="3" t="s">
        <v>70</v>
      </c>
      <c r="M5963" s="6"/>
      <c r="N5963" s="3" t="s">
        <v>70</v>
      </c>
      <c r="O5963" s="3"/>
    </row>
    <row r="5964" spans="2:15" x14ac:dyDescent="0.25">
      <c r="B5964" t="s">
        <v>54</v>
      </c>
      <c r="C5964" t="s">
        <v>34</v>
      </c>
      <c r="D5964" t="s">
        <v>23</v>
      </c>
      <c r="E5964" t="s">
        <v>8</v>
      </c>
      <c r="F5964" s="4">
        <v>137</v>
      </c>
      <c r="G5964" s="5">
        <v>741271.35449999897</v>
      </c>
      <c r="H5964" s="4">
        <v>266</v>
      </c>
      <c r="I5964" s="5">
        <v>1641136.5301000001</v>
      </c>
      <c r="J5964" s="4">
        <v>204</v>
      </c>
      <c r="K5964" s="5">
        <v>1403730.754</v>
      </c>
      <c r="L5964" s="3">
        <v>-0.48496240601503798</v>
      </c>
      <c r="M5964" s="6">
        <v>-0.54831828985317199</v>
      </c>
      <c r="N5964" s="3">
        <v>-0.32843137254902</v>
      </c>
      <c r="O5964" s="3">
        <v>-0.47192768101168298</v>
      </c>
    </row>
    <row r="5965" spans="2:15" x14ac:dyDescent="0.25">
      <c r="B5965" t="s">
        <v>54</v>
      </c>
      <c r="C5965" t="s">
        <v>34</v>
      </c>
      <c r="D5965" t="s">
        <v>23</v>
      </c>
      <c r="E5965" t="s">
        <v>21</v>
      </c>
      <c r="F5965" s="4">
        <v>3809</v>
      </c>
      <c r="G5965" s="5">
        <v>37650501.389399797</v>
      </c>
      <c r="H5965" s="4">
        <v>6548</v>
      </c>
      <c r="I5965" s="5">
        <v>53853364.386399202</v>
      </c>
      <c r="J5965" s="4">
        <v>7246</v>
      </c>
      <c r="K5965" s="5">
        <v>58504526.230010703</v>
      </c>
      <c r="L5965" s="3">
        <v>-0.418295662797801</v>
      </c>
      <c r="M5965" s="6">
        <v>-0.30087002328663198</v>
      </c>
      <c r="N5965" s="3">
        <v>-0.47433066519459</v>
      </c>
      <c r="O5965" s="3">
        <v>-0.35645147793562598</v>
      </c>
    </row>
    <row r="5966" spans="2:15" x14ac:dyDescent="0.25">
      <c r="B5966" t="s">
        <v>54</v>
      </c>
      <c r="C5966" t="s">
        <v>34</v>
      </c>
      <c r="D5966" t="s">
        <v>23</v>
      </c>
      <c r="E5966" t="s">
        <v>9</v>
      </c>
      <c r="F5966" s="4">
        <v>48</v>
      </c>
      <c r="G5966" s="5">
        <v>190231.647</v>
      </c>
      <c r="H5966" s="4">
        <v>95</v>
      </c>
      <c r="I5966" s="5">
        <v>488241.24</v>
      </c>
      <c r="J5966" s="4">
        <v>126</v>
      </c>
      <c r="K5966" s="5">
        <v>473496.99</v>
      </c>
      <c r="L5966" s="3">
        <v>-0.49473684210526298</v>
      </c>
      <c r="M5966" s="6">
        <v>-0.61037366077474298</v>
      </c>
      <c r="N5966" s="3">
        <v>-0.61904761904761896</v>
      </c>
      <c r="O5966" s="3">
        <v>-0.59824106379219</v>
      </c>
    </row>
    <row r="5967" spans="2:15" x14ac:dyDescent="0.25">
      <c r="B5967" t="s">
        <v>54</v>
      </c>
      <c r="C5967" t="s">
        <v>34</v>
      </c>
      <c r="D5967" t="s">
        <v>23</v>
      </c>
      <c r="E5967" t="s">
        <v>10</v>
      </c>
      <c r="F5967" s="4">
        <v>5</v>
      </c>
      <c r="G5967" s="5">
        <v>55562.622000000003</v>
      </c>
      <c r="H5967" s="4">
        <v>7</v>
      </c>
      <c r="I5967" s="5">
        <v>99440.47</v>
      </c>
      <c r="J5967" s="4">
        <v>9</v>
      </c>
      <c r="K5967" s="5">
        <v>39307.847999999998</v>
      </c>
      <c r="L5967" s="3">
        <v>-0.28571428571428598</v>
      </c>
      <c r="M5967" s="6">
        <v>-0.441247391529827</v>
      </c>
      <c r="N5967" s="3">
        <v>-0.44444444444444398</v>
      </c>
      <c r="O5967" s="3">
        <v>0.41352490220273602</v>
      </c>
    </row>
    <row r="5968" spans="2:15" x14ac:dyDescent="0.25">
      <c r="B5968" t="s">
        <v>54</v>
      </c>
      <c r="C5968" t="s">
        <v>34</v>
      </c>
      <c r="D5968" t="s">
        <v>23</v>
      </c>
      <c r="E5968" t="s">
        <v>11</v>
      </c>
      <c r="F5968" s="4">
        <v>52</v>
      </c>
      <c r="G5968" s="5">
        <v>342112.37550000002</v>
      </c>
      <c r="H5968" s="4">
        <v>77</v>
      </c>
      <c r="I5968" s="5">
        <v>660442.995</v>
      </c>
      <c r="J5968" s="4">
        <v>78</v>
      </c>
      <c r="K5968" s="5">
        <v>742429.59</v>
      </c>
      <c r="L5968" s="3">
        <v>-0.32467532467532501</v>
      </c>
      <c r="M5968" s="6">
        <v>-0.481995602815047</v>
      </c>
      <c r="N5968" s="3">
        <v>-0.33333333333333298</v>
      </c>
      <c r="O5968" s="3">
        <v>-0.53919889494167395</v>
      </c>
    </row>
    <row r="5969" spans="2:15" x14ac:dyDescent="0.25">
      <c r="B5969" t="s">
        <v>54</v>
      </c>
      <c r="C5969" t="s">
        <v>34</v>
      </c>
      <c r="D5969" t="s">
        <v>23</v>
      </c>
      <c r="E5969" t="s">
        <v>12</v>
      </c>
      <c r="F5969" s="4">
        <v>9</v>
      </c>
      <c r="G5969" s="5">
        <v>135549.78</v>
      </c>
      <c r="H5969" s="4">
        <v>23</v>
      </c>
      <c r="I5969" s="5">
        <v>185897</v>
      </c>
      <c r="J5969" s="4">
        <v>12</v>
      </c>
      <c r="K5969" s="5">
        <v>157089.82</v>
      </c>
      <c r="L5969" s="3">
        <v>-0.60869565217391297</v>
      </c>
      <c r="M5969" s="6">
        <v>-0.27083395643824298</v>
      </c>
      <c r="N5969" s="3">
        <v>-0.25</v>
      </c>
      <c r="O5969" s="3">
        <v>-0.137119260815246</v>
      </c>
    </row>
    <row r="5970" spans="2:15" x14ac:dyDescent="0.25">
      <c r="B5970" t="s">
        <v>54</v>
      </c>
      <c r="C5970" t="s">
        <v>34</v>
      </c>
      <c r="D5970" t="s">
        <v>23</v>
      </c>
      <c r="E5970" t="s">
        <v>13</v>
      </c>
      <c r="F5970" s="4">
        <v>15</v>
      </c>
      <c r="G5970" s="5">
        <v>63605.61</v>
      </c>
      <c r="H5970" s="4">
        <v>92</v>
      </c>
      <c r="I5970" s="5">
        <v>409101.16</v>
      </c>
      <c r="J5970" s="4">
        <v>91</v>
      </c>
      <c r="K5970" s="5">
        <v>341049.4</v>
      </c>
      <c r="L5970" s="3">
        <v>-0.83695652173913004</v>
      </c>
      <c r="M5970" s="6">
        <v>-0.84452351589518804</v>
      </c>
      <c r="N5970" s="3">
        <v>-0.83516483516483497</v>
      </c>
      <c r="O5970" s="3">
        <v>-0.81350030230224701</v>
      </c>
    </row>
    <row r="5971" spans="2:15" x14ac:dyDescent="0.25">
      <c r="B5971" t="s">
        <v>54</v>
      </c>
      <c r="C5971" t="s">
        <v>34</v>
      </c>
      <c r="D5971" t="s">
        <v>23</v>
      </c>
      <c r="E5971" t="s">
        <v>15</v>
      </c>
      <c r="F5971" s="4">
        <v>219</v>
      </c>
      <c r="G5971" s="5">
        <v>1223204.2498000001</v>
      </c>
      <c r="H5971" s="4">
        <v>321</v>
      </c>
      <c r="I5971" s="5">
        <v>1660687.3529999999</v>
      </c>
      <c r="J5971" s="4">
        <v>171</v>
      </c>
      <c r="K5971" s="5">
        <v>496203.6</v>
      </c>
      <c r="L5971" s="3">
        <v>-0.31775700934579398</v>
      </c>
      <c r="M5971" s="6">
        <v>-0.26343495806702799</v>
      </c>
      <c r="N5971" s="3">
        <v>0.28070175438596501</v>
      </c>
      <c r="O5971" s="3">
        <v>1.4651257060609799</v>
      </c>
    </row>
    <row r="5972" spans="2:15" x14ac:dyDescent="0.25">
      <c r="B5972" t="s">
        <v>54</v>
      </c>
      <c r="C5972" t="s">
        <v>34</v>
      </c>
      <c r="D5972" t="s">
        <v>23</v>
      </c>
      <c r="E5972" t="s">
        <v>22</v>
      </c>
      <c r="F5972" s="4">
        <v>66</v>
      </c>
      <c r="G5972" s="5">
        <v>2510013.8160000001</v>
      </c>
      <c r="H5972" s="4">
        <v>74</v>
      </c>
      <c r="I5972" s="5">
        <v>2237438.66</v>
      </c>
      <c r="J5972" s="4"/>
      <c r="K5972" s="5"/>
      <c r="L5972" s="3">
        <v>-0.108108108108108</v>
      </c>
      <c r="M5972" s="6">
        <v>0.12182463853556499</v>
      </c>
      <c r="N5972" s="3"/>
      <c r="O5972" s="3"/>
    </row>
    <row r="5973" spans="2:15" x14ac:dyDescent="0.25">
      <c r="B5973" t="s">
        <v>54</v>
      </c>
      <c r="C5973" t="s">
        <v>34</v>
      </c>
      <c r="D5973" t="s">
        <v>23</v>
      </c>
      <c r="E5973" t="s">
        <v>25</v>
      </c>
      <c r="F5973" s="4">
        <v>1864</v>
      </c>
      <c r="G5973" s="5">
        <v>20020885.042099901</v>
      </c>
      <c r="H5973" s="4">
        <v>2749</v>
      </c>
      <c r="I5973" s="5">
        <v>25469505.59</v>
      </c>
      <c r="J5973" s="4">
        <v>2958</v>
      </c>
      <c r="K5973" s="5">
        <v>24857588.282000002</v>
      </c>
      <c r="L5973" s="3">
        <v>-0.32193524918152</v>
      </c>
      <c r="M5973" s="6">
        <v>-0.21392722087386601</v>
      </c>
      <c r="N5973" s="3">
        <v>-0.36984448951994597</v>
      </c>
      <c r="O5973" s="3">
        <v>-0.19457652870542</v>
      </c>
    </row>
    <row r="5974" spans="2:15" x14ac:dyDescent="0.25">
      <c r="B5974" t="s">
        <v>54</v>
      </c>
      <c r="C5974" t="s">
        <v>34</v>
      </c>
      <c r="D5974" t="s">
        <v>23</v>
      </c>
      <c r="E5974" t="s">
        <v>16</v>
      </c>
      <c r="F5974" s="4" t="s">
        <v>69</v>
      </c>
      <c r="G5974" s="5">
        <v>8776.08</v>
      </c>
      <c r="H5974" s="4" t="s">
        <v>69</v>
      </c>
      <c r="I5974" s="5">
        <v>7759</v>
      </c>
      <c r="J5974" s="4" t="s">
        <v>69</v>
      </c>
      <c r="K5974" s="5">
        <v>17679</v>
      </c>
      <c r="L5974" s="3" t="s">
        <v>70</v>
      </c>
      <c r="M5974" s="6">
        <v>0.13108390256476299</v>
      </c>
      <c r="N5974" s="3" t="s">
        <v>70</v>
      </c>
      <c r="O5974" s="3">
        <v>-0.50358730697437604</v>
      </c>
    </row>
    <row r="5975" spans="2:15" x14ac:dyDescent="0.25">
      <c r="B5975" t="s">
        <v>54</v>
      </c>
      <c r="C5975" t="s">
        <v>34</v>
      </c>
      <c r="D5975" t="s">
        <v>30</v>
      </c>
      <c r="E5975" t="s">
        <v>7</v>
      </c>
      <c r="F5975" s="4" t="s">
        <v>69</v>
      </c>
      <c r="G5975" s="5">
        <v>3987.9</v>
      </c>
      <c r="H5975" s="4" t="s">
        <v>69</v>
      </c>
      <c r="I5975" s="5">
        <v>10348</v>
      </c>
      <c r="J5975" s="4" t="s">
        <v>69</v>
      </c>
      <c r="K5975" s="5">
        <v>3191</v>
      </c>
      <c r="L5975" s="3" t="s">
        <v>70</v>
      </c>
      <c r="M5975" s="6">
        <v>-0.61462118283726297</v>
      </c>
      <c r="N5975" s="3" t="s">
        <v>70</v>
      </c>
      <c r="O5975" s="3">
        <v>0.24973362582262601</v>
      </c>
    </row>
    <row r="5976" spans="2:15" x14ac:dyDescent="0.25">
      <c r="B5976" t="s">
        <v>54</v>
      </c>
      <c r="C5976" t="s">
        <v>34</v>
      </c>
      <c r="D5976" t="s">
        <v>30</v>
      </c>
      <c r="E5976" t="s">
        <v>11</v>
      </c>
      <c r="F5976" s="4">
        <v>7</v>
      </c>
      <c r="G5976" s="5">
        <v>29992.05</v>
      </c>
      <c r="H5976" s="4">
        <v>8</v>
      </c>
      <c r="I5976" s="5">
        <v>21488</v>
      </c>
      <c r="J5976" s="4">
        <v>19</v>
      </c>
      <c r="K5976" s="5">
        <v>55589</v>
      </c>
      <c r="L5976" s="3">
        <v>-0.125</v>
      </c>
      <c r="M5976" s="6">
        <v>0.39575809754281499</v>
      </c>
      <c r="N5976" s="3">
        <v>-0.63157894736842102</v>
      </c>
      <c r="O5976" s="3">
        <v>-0.46046789832520801</v>
      </c>
    </row>
    <row r="5977" spans="2:15" x14ac:dyDescent="0.25">
      <c r="B5977" t="s">
        <v>54</v>
      </c>
      <c r="C5977" t="s">
        <v>34</v>
      </c>
      <c r="D5977" t="s">
        <v>30</v>
      </c>
      <c r="E5977" t="s">
        <v>15</v>
      </c>
      <c r="F5977" s="4">
        <v>9</v>
      </c>
      <c r="G5977" s="5">
        <v>28112.400000000001</v>
      </c>
      <c r="H5977" s="4">
        <v>16</v>
      </c>
      <c r="I5977" s="5">
        <v>46885</v>
      </c>
      <c r="J5977" s="4">
        <v>13</v>
      </c>
      <c r="K5977" s="5">
        <v>39777</v>
      </c>
      <c r="L5977" s="3">
        <v>-0.4375</v>
      </c>
      <c r="M5977" s="6">
        <v>-0.40039671536738802</v>
      </c>
      <c r="N5977" s="3">
        <v>-0.30769230769230799</v>
      </c>
      <c r="O5977" s="3">
        <v>-0.29324986801417902</v>
      </c>
    </row>
    <row r="5978" spans="2:15" x14ac:dyDescent="0.25">
      <c r="B5978" t="s">
        <v>54</v>
      </c>
      <c r="C5978" t="s">
        <v>34</v>
      </c>
      <c r="D5978" t="s">
        <v>26</v>
      </c>
      <c r="E5978" t="s">
        <v>8</v>
      </c>
      <c r="F5978" s="4" t="s">
        <v>69</v>
      </c>
      <c r="G5978" s="5">
        <v>15843.12</v>
      </c>
      <c r="H5978" s="4" t="s">
        <v>69</v>
      </c>
      <c r="I5978" s="5">
        <v>8092</v>
      </c>
      <c r="J5978" s="4">
        <v>8</v>
      </c>
      <c r="K5978" s="5">
        <v>34608</v>
      </c>
      <c r="L5978" s="3" t="s">
        <v>70</v>
      </c>
      <c r="M5978" s="6">
        <v>0.95787444389520504</v>
      </c>
      <c r="N5978" s="3" t="s">
        <v>70</v>
      </c>
      <c r="O5978" s="3">
        <v>-0.54221220527045799</v>
      </c>
    </row>
    <row r="5979" spans="2:15" x14ac:dyDescent="0.25">
      <c r="B5979" t="s">
        <v>54</v>
      </c>
      <c r="C5979" t="s">
        <v>34</v>
      </c>
      <c r="D5979" t="s">
        <v>26</v>
      </c>
      <c r="E5979" t="s">
        <v>21</v>
      </c>
      <c r="F5979" s="4" t="s">
        <v>69</v>
      </c>
      <c r="G5979" s="5">
        <v>3759.48</v>
      </c>
      <c r="H5979" s="4"/>
      <c r="I5979" s="5"/>
      <c r="J5979" s="4" t="s">
        <v>69</v>
      </c>
      <c r="K5979" s="5">
        <v>3133</v>
      </c>
      <c r="L5979" s="3" t="s">
        <v>70</v>
      </c>
      <c r="M5979" s="6"/>
      <c r="N5979" s="3" t="s">
        <v>70</v>
      </c>
      <c r="O5979" s="3">
        <v>0.199961698052984</v>
      </c>
    </row>
    <row r="5980" spans="2:15" x14ac:dyDescent="0.25">
      <c r="B5980" t="s">
        <v>54</v>
      </c>
      <c r="C5980" t="s">
        <v>35</v>
      </c>
      <c r="D5980" t="s">
        <v>28</v>
      </c>
      <c r="E5980" t="s">
        <v>7</v>
      </c>
      <c r="F5980" s="4" t="s">
        <v>69</v>
      </c>
      <c r="G5980" s="5">
        <v>6555</v>
      </c>
      <c r="H5980" s="4">
        <v>184</v>
      </c>
      <c r="I5980" s="5">
        <v>1417938.6</v>
      </c>
      <c r="J5980" s="4">
        <v>241</v>
      </c>
      <c r="K5980" s="5">
        <v>2083917.55</v>
      </c>
      <c r="L5980" s="3" t="s">
        <v>70</v>
      </c>
      <c r="M5980" s="6">
        <v>-0.99537709178662603</v>
      </c>
      <c r="N5980" s="3" t="s">
        <v>70</v>
      </c>
      <c r="O5980" s="3">
        <v>-0.99685448207871796</v>
      </c>
    </row>
    <row r="5981" spans="2:15" x14ac:dyDescent="0.25">
      <c r="B5981" t="s">
        <v>54</v>
      </c>
      <c r="C5981" t="s">
        <v>35</v>
      </c>
      <c r="D5981" t="s">
        <v>28</v>
      </c>
      <c r="E5981" t="s">
        <v>8</v>
      </c>
      <c r="F5981" s="4">
        <v>11</v>
      </c>
      <c r="G5981" s="5">
        <v>46012.56</v>
      </c>
      <c r="H5981" s="4">
        <v>5</v>
      </c>
      <c r="I5981" s="5">
        <v>33208.71</v>
      </c>
      <c r="J5981" s="4">
        <v>13</v>
      </c>
      <c r="K5981" s="5">
        <v>141594.87</v>
      </c>
      <c r="L5981" s="3">
        <v>1.2</v>
      </c>
      <c r="M5981" s="6">
        <v>0.38555698188818599</v>
      </c>
      <c r="N5981" s="3">
        <v>-0.15384615384615399</v>
      </c>
      <c r="O5981" s="3">
        <v>-0.67504076948550495</v>
      </c>
    </row>
    <row r="5982" spans="2:15" x14ac:dyDescent="0.25">
      <c r="B5982" t="s">
        <v>54</v>
      </c>
      <c r="C5982" t="s">
        <v>35</v>
      </c>
      <c r="D5982" t="s">
        <v>28</v>
      </c>
      <c r="E5982" t="s">
        <v>21</v>
      </c>
      <c r="F5982" s="4">
        <v>2527</v>
      </c>
      <c r="G5982" s="5">
        <v>38901828.870000102</v>
      </c>
      <c r="H5982" s="4">
        <v>2907</v>
      </c>
      <c r="I5982" s="5">
        <v>42854467.331600197</v>
      </c>
      <c r="J5982" s="4">
        <v>3081</v>
      </c>
      <c r="K5982" s="5">
        <v>33111109.7159997</v>
      </c>
      <c r="L5982" s="3">
        <v>-0.13071895424836599</v>
      </c>
      <c r="M5982" s="6">
        <v>-9.2233988839840103E-2</v>
      </c>
      <c r="N5982" s="3">
        <v>-0.17981174943200301</v>
      </c>
      <c r="O5982" s="3">
        <v>0.17488749859695299</v>
      </c>
    </row>
    <row r="5983" spans="2:15" x14ac:dyDescent="0.25">
      <c r="B5983" t="s">
        <v>54</v>
      </c>
      <c r="C5983" t="s">
        <v>35</v>
      </c>
      <c r="D5983" t="s">
        <v>28</v>
      </c>
      <c r="E5983" t="s">
        <v>9</v>
      </c>
      <c r="F5983" s="4">
        <v>121</v>
      </c>
      <c r="G5983" s="5">
        <v>140371.24</v>
      </c>
      <c r="H5983" s="4">
        <v>179</v>
      </c>
      <c r="I5983" s="5">
        <v>199758.89</v>
      </c>
      <c r="J5983" s="4">
        <v>269</v>
      </c>
      <c r="K5983" s="5">
        <v>288625.82</v>
      </c>
      <c r="L5983" s="3">
        <v>-0.32402234636871502</v>
      </c>
      <c r="M5983" s="6">
        <v>-0.29729665598362098</v>
      </c>
      <c r="N5983" s="3">
        <v>-0.55018587360594795</v>
      </c>
      <c r="O5983" s="3">
        <v>-0.51365667839419205</v>
      </c>
    </row>
    <row r="5984" spans="2:15" x14ac:dyDescent="0.25">
      <c r="B5984" t="s">
        <v>54</v>
      </c>
      <c r="C5984" t="s">
        <v>35</v>
      </c>
      <c r="D5984" t="s">
        <v>28</v>
      </c>
      <c r="E5984" t="s">
        <v>10</v>
      </c>
      <c r="F5984" s="4"/>
      <c r="G5984" s="5"/>
      <c r="H5984" s="4" t="s">
        <v>69</v>
      </c>
      <c r="I5984" s="5">
        <v>9373.76</v>
      </c>
      <c r="J5984" s="4" t="s">
        <v>69</v>
      </c>
      <c r="K5984" s="5">
        <v>2896</v>
      </c>
      <c r="L5984" s="3" t="s">
        <v>70</v>
      </c>
      <c r="M5984" s="6"/>
      <c r="N5984" s="3" t="s">
        <v>70</v>
      </c>
      <c r="O5984" s="3"/>
    </row>
    <row r="5985" spans="2:15" x14ac:dyDescent="0.25">
      <c r="B5985" t="s">
        <v>54</v>
      </c>
      <c r="C5985" t="s">
        <v>35</v>
      </c>
      <c r="D5985" t="s">
        <v>28</v>
      </c>
      <c r="E5985" t="s">
        <v>11</v>
      </c>
      <c r="F5985" s="4"/>
      <c r="G5985" s="5"/>
      <c r="H5985" s="4"/>
      <c r="I5985" s="5"/>
      <c r="J5985" s="4" t="s">
        <v>69</v>
      </c>
      <c r="K5985" s="5">
        <v>6371.64</v>
      </c>
      <c r="L5985" s="3"/>
      <c r="M5985" s="6"/>
      <c r="N5985" s="3" t="s">
        <v>70</v>
      </c>
      <c r="O5985" s="3"/>
    </row>
    <row r="5986" spans="2:15" x14ac:dyDescent="0.25">
      <c r="B5986" t="s">
        <v>54</v>
      </c>
      <c r="C5986" t="s">
        <v>35</v>
      </c>
      <c r="D5986" t="s">
        <v>28</v>
      </c>
      <c r="E5986" t="s">
        <v>12</v>
      </c>
      <c r="F5986" s="4"/>
      <c r="G5986" s="5"/>
      <c r="H5986" s="4"/>
      <c r="I5986" s="5"/>
      <c r="J5986" s="4" t="s">
        <v>69</v>
      </c>
      <c r="K5986" s="5">
        <v>1460</v>
      </c>
      <c r="L5986" s="3"/>
      <c r="M5986" s="6"/>
      <c r="N5986" s="3" t="s">
        <v>70</v>
      </c>
      <c r="O5986" s="3"/>
    </row>
    <row r="5987" spans="2:15" x14ac:dyDescent="0.25">
      <c r="B5987" t="s">
        <v>54</v>
      </c>
      <c r="C5987" t="s">
        <v>35</v>
      </c>
      <c r="D5987" t="s">
        <v>28</v>
      </c>
      <c r="E5987" t="s">
        <v>13</v>
      </c>
      <c r="F5987" s="4" t="s">
        <v>69</v>
      </c>
      <c r="G5987" s="5">
        <v>10588</v>
      </c>
      <c r="H5987" s="4">
        <v>8</v>
      </c>
      <c r="I5987" s="5">
        <v>25819</v>
      </c>
      <c r="J5987" s="4">
        <v>21</v>
      </c>
      <c r="K5987" s="5">
        <v>30259</v>
      </c>
      <c r="L5987" s="3" t="s">
        <v>70</v>
      </c>
      <c r="M5987" s="6">
        <v>-0.58991440412099605</v>
      </c>
      <c r="N5987" s="3" t="s">
        <v>70</v>
      </c>
      <c r="O5987" s="3">
        <v>-0.65008757724974398</v>
      </c>
    </row>
    <row r="5988" spans="2:15" x14ac:dyDescent="0.25">
      <c r="B5988" t="s">
        <v>54</v>
      </c>
      <c r="C5988" t="s">
        <v>35</v>
      </c>
      <c r="D5988" t="s">
        <v>28</v>
      </c>
      <c r="E5988" t="s">
        <v>25</v>
      </c>
      <c r="F5988" s="4">
        <v>999</v>
      </c>
      <c r="G5988" s="5">
        <v>1849557.3999999899</v>
      </c>
      <c r="H5988" s="4">
        <v>1388</v>
      </c>
      <c r="I5988" s="5">
        <v>2460746.3499999898</v>
      </c>
      <c r="J5988" s="4">
        <v>2592</v>
      </c>
      <c r="K5988" s="5">
        <v>5490529.72000001</v>
      </c>
      <c r="L5988" s="3">
        <v>-0.28025936599423601</v>
      </c>
      <c r="M5988" s="6">
        <v>-0.248375436988864</v>
      </c>
      <c r="N5988" s="3">
        <v>-0.61458333333333304</v>
      </c>
      <c r="O5988" s="3">
        <v>-0.66313680203519798</v>
      </c>
    </row>
    <row r="5989" spans="2:15" x14ac:dyDescent="0.25">
      <c r="B5989" t="s">
        <v>54</v>
      </c>
      <c r="C5989" t="s">
        <v>35</v>
      </c>
      <c r="D5989" t="s">
        <v>6</v>
      </c>
      <c r="E5989" t="s">
        <v>7</v>
      </c>
      <c r="F5989" s="4">
        <v>2317</v>
      </c>
      <c r="G5989" s="5">
        <v>14745344.551829901</v>
      </c>
      <c r="H5989" s="4">
        <v>2849</v>
      </c>
      <c r="I5989" s="5">
        <v>16774673.7368</v>
      </c>
      <c r="J5989" s="4">
        <v>3105</v>
      </c>
      <c r="K5989" s="5">
        <v>16646936.184</v>
      </c>
      <c r="L5989" s="3">
        <v>-0.186732186732187</v>
      </c>
      <c r="M5989" s="6">
        <v>-0.12097577674599901</v>
      </c>
      <c r="N5989" s="3">
        <v>-0.25378421900161002</v>
      </c>
      <c r="O5989" s="3">
        <v>-0.11423072757363099</v>
      </c>
    </row>
    <row r="5990" spans="2:15" x14ac:dyDescent="0.25">
      <c r="B5990" t="s">
        <v>54</v>
      </c>
      <c r="C5990" t="s">
        <v>35</v>
      </c>
      <c r="D5990" t="s">
        <v>6</v>
      </c>
      <c r="E5990" t="s">
        <v>8</v>
      </c>
      <c r="F5990" s="4">
        <v>589</v>
      </c>
      <c r="G5990" s="5">
        <v>3706818.13680099</v>
      </c>
      <c r="H5990" s="4">
        <v>680</v>
      </c>
      <c r="I5990" s="5">
        <v>3558987.4991999799</v>
      </c>
      <c r="J5990" s="4">
        <v>647</v>
      </c>
      <c r="K5990" s="5">
        <v>3074818.628</v>
      </c>
      <c r="L5990" s="3">
        <v>-0.13382352941176501</v>
      </c>
      <c r="M5990" s="6">
        <v>4.15372736302764E-2</v>
      </c>
      <c r="N5990" s="3">
        <v>-8.9644513137557905E-2</v>
      </c>
      <c r="O5990" s="3">
        <v>0.205540418887103</v>
      </c>
    </row>
    <row r="5991" spans="2:15" x14ac:dyDescent="0.25">
      <c r="B5991" t="s">
        <v>54</v>
      </c>
      <c r="C5991" t="s">
        <v>35</v>
      </c>
      <c r="D5991" t="s">
        <v>6</v>
      </c>
      <c r="E5991" t="s">
        <v>21</v>
      </c>
      <c r="F5991" s="4">
        <v>25172</v>
      </c>
      <c r="G5991" s="5">
        <v>128424362.24217901</v>
      </c>
      <c r="H5991" s="4">
        <v>35385</v>
      </c>
      <c r="I5991" s="5">
        <v>156229193.66275901</v>
      </c>
      <c r="J5991" s="4">
        <v>35921</v>
      </c>
      <c r="K5991" s="5">
        <v>148792555.672001</v>
      </c>
      <c r="L5991" s="3">
        <v>-0.28862512363996001</v>
      </c>
      <c r="M5991" s="6">
        <v>-0.177974620291518</v>
      </c>
      <c r="N5991" s="3">
        <v>-0.29923999888644498</v>
      </c>
      <c r="O5991" s="3">
        <v>-0.13688986883672999</v>
      </c>
    </row>
    <row r="5992" spans="2:15" x14ac:dyDescent="0.25">
      <c r="B5992" t="s">
        <v>54</v>
      </c>
      <c r="C5992" t="s">
        <v>35</v>
      </c>
      <c r="D5992" t="s">
        <v>6</v>
      </c>
      <c r="E5992" t="s">
        <v>9</v>
      </c>
      <c r="F5992" s="4">
        <v>873</v>
      </c>
      <c r="G5992" s="5">
        <v>1914827.7349950001</v>
      </c>
      <c r="H5992" s="4">
        <v>1511</v>
      </c>
      <c r="I5992" s="5">
        <v>2666948.3004000001</v>
      </c>
      <c r="J5992" s="4">
        <v>1276</v>
      </c>
      <c r="K5992" s="5">
        <v>2071755.8559999999</v>
      </c>
      <c r="L5992" s="3">
        <v>-0.42223692918597</v>
      </c>
      <c r="M5992" s="6">
        <v>-0.28201542763022402</v>
      </c>
      <c r="N5992" s="3">
        <v>-0.31583072100313497</v>
      </c>
      <c r="O5992" s="3">
        <v>-7.5746435348801405E-2</v>
      </c>
    </row>
    <row r="5993" spans="2:15" x14ac:dyDescent="0.25">
      <c r="B5993" t="s">
        <v>54</v>
      </c>
      <c r="C5993" t="s">
        <v>35</v>
      </c>
      <c r="D5993" t="s">
        <v>6</v>
      </c>
      <c r="E5993" t="s">
        <v>10</v>
      </c>
      <c r="F5993" s="4">
        <v>16</v>
      </c>
      <c r="G5993" s="5">
        <v>122892.042896</v>
      </c>
      <c r="H5993" s="4">
        <v>15</v>
      </c>
      <c r="I5993" s="5">
        <v>90373.378400000001</v>
      </c>
      <c r="J5993" s="4">
        <v>9</v>
      </c>
      <c r="K5993" s="5">
        <v>117415.97</v>
      </c>
      <c r="L5993" s="3">
        <v>6.6666666666666693E-2</v>
      </c>
      <c r="M5993" s="6">
        <v>0.359825703893349</v>
      </c>
      <c r="N5993" s="3">
        <v>0.77777777777777801</v>
      </c>
      <c r="O5993" s="3">
        <v>4.6638228990485399E-2</v>
      </c>
    </row>
    <row r="5994" spans="2:15" x14ac:dyDescent="0.25">
      <c r="B5994" t="s">
        <v>54</v>
      </c>
      <c r="C5994" t="s">
        <v>35</v>
      </c>
      <c r="D5994" t="s">
        <v>6</v>
      </c>
      <c r="E5994" t="s">
        <v>11</v>
      </c>
      <c r="F5994" s="4">
        <v>233</v>
      </c>
      <c r="G5994" s="5">
        <v>1746567.2342699999</v>
      </c>
      <c r="H5994" s="4">
        <v>236</v>
      </c>
      <c r="I5994" s="5">
        <v>1831244.2688</v>
      </c>
      <c r="J5994" s="4">
        <v>267</v>
      </c>
      <c r="K5994" s="5">
        <v>1826524.75</v>
      </c>
      <c r="L5994" s="3">
        <v>-1.2711864406779599E-2</v>
      </c>
      <c r="M5994" s="6">
        <v>-4.6240163572215602E-2</v>
      </c>
      <c r="N5994" s="3">
        <v>-0.12734082397003699</v>
      </c>
      <c r="O5994" s="3">
        <v>-4.3775763635284501E-2</v>
      </c>
    </row>
    <row r="5995" spans="2:15" x14ac:dyDescent="0.25">
      <c r="B5995" t="s">
        <v>54</v>
      </c>
      <c r="C5995" t="s">
        <v>35</v>
      </c>
      <c r="D5995" t="s">
        <v>6</v>
      </c>
      <c r="E5995" t="s">
        <v>12</v>
      </c>
      <c r="F5995" s="4">
        <v>152</v>
      </c>
      <c r="G5995" s="5">
        <v>821128.50140999898</v>
      </c>
      <c r="H5995" s="4">
        <v>249</v>
      </c>
      <c r="I5995" s="5">
        <v>1199573.0016000001</v>
      </c>
      <c r="J5995" s="4">
        <v>236</v>
      </c>
      <c r="K5995" s="5">
        <v>709858.28</v>
      </c>
      <c r="L5995" s="3">
        <v>-0.38955823293172698</v>
      </c>
      <c r="M5995" s="6">
        <v>-0.315482675656445</v>
      </c>
      <c r="N5995" s="3">
        <v>-0.355932203389831</v>
      </c>
      <c r="O5995" s="3">
        <v>0.15674990986933199</v>
      </c>
    </row>
    <row r="5996" spans="2:15" x14ac:dyDescent="0.25">
      <c r="B5996" t="s">
        <v>54</v>
      </c>
      <c r="C5996" t="s">
        <v>35</v>
      </c>
      <c r="D5996" t="s">
        <v>6</v>
      </c>
      <c r="E5996" t="s">
        <v>13</v>
      </c>
      <c r="F5996" s="4">
        <v>44</v>
      </c>
      <c r="G5996" s="5">
        <v>218721.37549999999</v>
      </c>
      <c r="H5996" s="4">
        <v>116</v>
      </c>
      <c r="I5996" s="5">
        <v>512849.200000001</v>
      </c>
      <c r="J5996" s="4">
        <v>126</v>
      </c>
      <c r="K5996" s="5">
        <v>479152.39</v>
      </c>
      <c r="L5996" s="3">
        <v>-0.62068965517241403</v>
      </c>
      <c r="M5996" s="6">
        <v>-0.57351717522421897</v>
      </c>
      <c r="N5996" s="3">
        <v>-0.65079365079365104</v>
      </c>
      <c r="O5996" s="3">
        <v>-0.54352439836520505</v>
      </c>
    </row>
    <row r="5997" spans="2:15" x14ac:dyDescent="0.25">
      <c r="B5997" t="s">
        <v>54</v>
      </c>
      <c r="C5997" t="s">
        <v>35</v>
      </c>
      <c r="D5997" t="s">
        <v>6</v>
      </c>
      <c r="E5997" t="s">
        <v>15</v>
      </c>
      <c r="F5997" s="4">
        <v>147</v>
      </c>
      <c r="G5997" s="5">
        <v>483435.03210000001</v>
      </c>
      <c r="H5997" s="4">
        <v>330</v>
      </c>
      <c r="I5997" s="5">
        <v>1021636.12</v>
      </c>
      <c r="J5997" s="4">
        <v>373</v>
      </c>
      <c r="K5997" s="5">
        <v>1061866</v>
      </c>
      <c r="L5997" s="3">
        <v>-0.55454545454545501</v>
      </c>
      <c r="M5997" s="6">
        <v>-0.52680311254069601</v>
      </c>
      <c r="N5997" s="3">
        <v>-0.60589812332439696</v>
      </c>
      <c r="O5997" s="3">
        <v>-0.54473066083667798</v>
      </c>
    </row>
    <row r="5998" spans="2:15" x14ac:dyDescent="0.25">
      <c r="B5998" t="s">
        <v>54</v>
      </c>
      <c r="C5998" t="s">
        <v>35</v>
      </c>
      <c r="D5998" t="s">
        <v>6</v>
      </c>
      <c r="E5998" t="s">
        <v>25</v>
      </c>
      <c r="F5998" s="4">
        <v>2575</v>
      </c>
      <c r="G5998" s="5">
        <v>12186144.3384941</v>
      </c>
      <c r="H5998" s="4">
        <v>4186</v>
      </c>
      <c r="I5998" s="5">
        <v>16322325.772000199</v>
      </c>
      <c r="J5998" s="4">
        <v>4366</v>
      </c>
      <c r="K5998" s="5">
        <v>14871348.338</v>
      </c>
      <c r="L5998" s="3">
        <v>-0.384854276158624</v>
      </c>
      <c r="M5998" s="6">
        <v>-0.25340637671877497</v>
      </c>
      <c r="N5998" s="3">
        <v>-0.41021530004580897</v>
      </c>
      <c r="O5998" s="3">
        <v>-0.18056224213674699</v>
      </c>
    </row>
    <row r="5999" spans="2:15" x14ac:dyDescent="0.25">
      <c r="B5999" t="s">
        <v>54</v>
      </c>
      <c r="C5999" t="s">
        <v>35</v>
      </c>
      <c r="D5999" t="s">
        <v>6</v>
      </c>
      <c r="E5999" t="s">
        <v>16</v>
      </c>
      <c r="F5999" s="4">
        <v>5</v>
      </c>
      <c r="G5999" s="5">
        <v>21323.874899999999</v>
      </c>
      <c r="H5999" s="4" t="s">
        <v>69</v>
      </c>
      <c r="I5999" s="5">
        <v>11858.08</v>
      </c>
      <c r="J5999" s="4" t="s">
        <v>69</v>
      </c>
      <c r="K5999" s="5">
        <v>919</v>
      </c>
      <c r="L5999" s="3" t="s">
        <v>70</v>
      </c>
      <c r="M5999" s="6">
        <v>0.798256960654676</v>
      </c>
      <c r="N5999" s="3" t="s">
        <v>70</v>
      </c>
      <c r="O5999" s="3">
        <v>22.203345919477702</v>
      </c>
    </row>
    <row r="6000" spans="2:15" x14ac:dyDescent="0.25">
      <c r="B6000" t="s">
        <v>54</v>
      </c>
      <c r="C6000" t="s">
        <v>35</v>
      </c>
      <c r="D6000" t="s">
        <v>17</v>
      </c>
      <c r="E6000" t="s">
        <v>7</v>
      </c>
      <c r="F6000" s="4">
        <v>3489</v>
      </c>
      <c r="G6000" s="5">
        <v>35010655.782666303</v>
      </c>
      <c r="H6000" s="4">
        <v>3826</v>
      </c>
      <c r="I6000" s="5">
        <v>36639434.749699503</v>
      </c>
      <c r="J6000" s="4">
        <v>3297</v>
      </c>
      <c r="K6000" s="5">
        <v>26978747.699999999</v>
      </c>
      <c r="L6000" s="3">
        <v>-8.8081547307893401E-2</v>
      </c>
      <c r="M6000" s="6">
        <v>-4.4454260229726102E-2</v>
      </c>
      <c r="N6000" s="3">
        <v>5.8234758871701597E-2</v>
      </c>
      <c r="O6000" s="3">
        <v>0.297712413192043</v>
      </c>
    </row>
    <row r="6001" spans="2:15" x14ac:dyDescent="0.25">
      <c r="B6001" t="s">
        <v>54</v>
      </c>
      <c r="C6001" t="s">
        <v>35</v>
      </c>
      <c r="D6001" t="s">
        <v>17</v>
      </c>
      <c r="E6001" t="s">
        <v>18</v>
      </c>
      <c r="F6001" s="4"/>
      <c r="G6001" s="5"/>
      <c r="H6001" s="4" t="s">
        <v>69</v>
      </c>
      <c r="I6001" s="5">
        <v>7789.89</v>
      </c>
      <c r="J6001" s="4" t="s">
        <v>69</v>
      </c>
      <c r="K6001" s="5">
        <v>21794</v>
      </c>
      <c r="L6001" s="3" t="s">
        <v>70</v>
      </c>
      <c r="M6001" s="6"/>
      <c r="N6001" s="3" t="s">
        <v>70</v>
      </c>
      <c r="O6001" s="3"/>
    </row>
    <row r="6002" spans="2:15" x14ac:dyDescent="0.25">
      <c r="B6002" t="s">
        <v>54</v>
      </c>
      <c r="C6002" t="s">
        <v>35</v>
      </c>
      <c r="D6002" t="s">
        <v>17</v>
      </c>
      <c r="E6002" t="s">
        <v>8</v>
      </c>
      <c r="F6002" s="4">
        <v>271</v>
      </c>
      <c r="G6002" s="5">
        <v>1538082.5081559999</v>
      </c>
      <c r="H6002" s="4">
        <v>277</v>
      </c>
      <c r="I6002" s="5">
        <v>1574752.6436000001</v>
      </c>
      <c r="J6002" s="4">
        <v>267</v>
      </c>
      <c r="K6002" s="5">
        <v>1307303.28</v>
      </c>
      <c r="L6002" s="3">
        <v>-2.1660649819494601E-2</v>
      </c>
      <c r="M6002" s="6">
        <v>-2.3286282828628001E-2</v>
      </c>
      <c r="N6002" s="3">
        <v>1.4981273408239701E-2</v>
      </c>
      <c r="O6002" s="3">
        <v>0.17653074974003</v>
      </c>
    </row>
    <row r="6003" spans="2:15" x14ac:dyDescent="0.25">
      <c r="B6003" t="s">
        <v>54</v>
      </c>
      <c r="C6003" t="s">
        <v>35</v>
      </c>
      <c r="D6003" t="s">
        <v>17</v>
      </c>
      <c r="E6003" t="s">
        <v>21</v>
      </c>
      <c r="F6003" s="4">
        <v>10793</v>
      </c>
      <c r="G6003" s="5">
        <v>72603770.7731653</v>
      </c>
      <c r="H6003" s="4">
        <v>14052</v>
      </c>
      <c r="I6003" s="5">
        <v>80312927.500498697</v>
      </c>
      <c r="J6003" s="4">
        <v>14091</v>
      </c>
      <c r="K6003" s="5">
        <v>74872622.553200096</v>
      </c>
      <c r="L6003" s="3">
        <v>-0.23192428124110401</v>
      </c>
      <c r="M6003" s="6">
        <v>-9.5988989160998101E-2</v>
      </c>
      <c r="N6003" s="3">
        <v>-0.23405010290256201</v>
      </c>
      <c r="O6003" s="3">
        <v>-3.03028223490188E-2</v>
      </c>
    </row>
    <row r="6004" spans="2:15" x14ac:dyDescent="0.25">
      <c r="B6004" t="s">
        <v>54</v>
      </c>
      <c r="C6004" t="s">
        <v>35</v>
      </c>
      <c r="D6004" t="s">
        <v>17</v>
      </c>
      <c r="E6004" t="s">
        <v>9</v>
      </c>
      <c r="F6004" s="4">
        <v>146</v>
      </c>
      <c r="G6004" s="5">
        <v>560194.24560000002</v>
      </c>
      <c r="H6004" s="4">
        <v>419</v>
      </c>
      <c r="I6004" s="5">
        <v>775536.14110000106</v>
      </c>
      <c r="J6004" s="4">
        <v>301</v>
      </c>
      <c r="K6004" s="5">
        <v>549230.55000000005</v>
      </c>
      <c r="L6004" s="3">
        <v>-0.65155131264916499</v>
      </c>
      <c r="M6004" s="6">
        <v>-0.27766842070643599</v>
      </c>
      <c r="N6004" s="3">
        <v>-0.51495016611295696</v>
      </c>
      <c r="O6004" s="3">
        <v>1.9961918724294501E-2</v>
      </c>
    </row>
    <row r="6005" spans="2:15" x14ac:dyDescent="0.25">
      <c r="B6005" t="s">
        <v>54</v>
      </c>
      <c r="C6005" t="s">
        <v>35</v>
      </c>
      <c r="D6005" t="s">
        <v>17</v>
      </c>
      <c r="E6005" t="s">
        <v>10</v>
      </c>
      <c r="F6005" s="4">
        <v>9</v>
      </c>
      <c r="G6005" s="5">
        <v>58675.093200000003</v>
      </c>
      <c r="H6005" s="4">
        <v>13</v>
      </c>
      <c r="I6005" s="5">
        <v>71182.27</v>
      </c>
      <c r="J6005" s="4">
        <v>5</v>
      </c>
      <c r="K6005" s="5">
        <v>38312.39</v>
      </c>
      <c r="L6005" s="3">
        <v>-0.30769230769230799</v>
      </c>
      <c r="M6005" s="6">
        <v>-0.17570634934794899</v>
      </c>
      <c r="N6005" s="3">
        <v>0.8</v>
      </c>
      <c r="O6005" s="3">
        <v>0.53149133217739697</v>
      </c>
    </row>
    <row r="6006" spans="2:15" x14ac:dyDescent="0.25">
      <c r="B6006" t="s">
        <v>54</v>
      </c>
      <c r="C6006" t="s">
        <v>35</v>
      </c>
      <c r="D6006" t="s">
        <v>17</v>
      </c>
      <c r="E6006" t="s">
        <v>11</v>
      </c>
      <c r="F6006" s="4">
        <v>123</v>
      </c>
      <c r="G6006" s="5">
        <v>1390792.7042459999</v>
      </c>
      <c r="H6006" s="4">
        <v>107</v>
      </c>
      <c r="I6006" s="5">
        <v>782621.79980000004</v>
      </c>
      <c r="J6006" s="4">
        <v>104</v>
      </c>
      <c r="K6006" s="5">
        <v>745718.5</v>
      </c>
      <c r="L6006" s="3">
        <v>0.14953271028037399</v>
      </c>
      <c r="M6006" s="6">
        <v>0.77709425497911799</v>
      </c>
      <c r="N6006" s="3">
        <v>0.18269230769230799</v>
      </c>
      <c r="O6006" s="3">
        <v>0.86503714772531204</v>
      </c>
    </row>
    <row r="6007" spans="2:15" x14ac:dyDescent="0.25">
      <c r="B6007" t="s">
        <v>54</v>
      </c>
      <c r="C6007" t="s">
        <v>35</v>
      </c>
      <c r="D6007" t="s">
        <v>17</v>
      </c>
      <c r="E6007" t="s">
        <v>12</v>
      </c>
      <c r="F6007" s="4">
        <v>70</v>
      </c>
      <c r="G6007" s="5">
        <v>735592.94740800106</v>
      </c>
      <c r="H6007" s="4">
        <v>82</v>
      </c>
      <c r="I6007" s="5">
        <v>592063.21979999996</v>
      </c>
      <c r="J6007" s="4">
        <v>91</v>
      </c>
      <c r="K6007" s="5">
        <v>467079.71</v>
      </c>
      <c r="L6007" s="3">
        <v>-0.146341463414634</v>
      </c>
      <c r="M6007" s="6">
        <v>0.24242297580397901</v>
      </c>
      <c r="N6007" s="3">
        <v>-0.230769230769231</v>
      </c>
      <c r="O6007" s="3">
        <v>0.57487668947983295</v>
      </c>
    </row>
    <row r="6008" spans="2:15" x14ac:dyDescent="0.25">
      <c r="B6008" t="s">
        <v>54</v>
      </c>
      <c r="C6008" t="s">
        <v>35</v>
      </c>
      <c r="D6008" t="s">
        <v>17</v>
      </c>
      <c r="E6008" t="s">
        <v>13</v>
      </c>
      <c r="F6008" s="4">
        <v>52</v>
      </c>
      <c r="G6008" s="5">
        <v>168797.96210999999</v>
      </c>
      <c r="H6008" s="4">
        <v>111</v>
      </c>
      <c r="I6008" s="5">
        <v>362949.674</v>
      </c>
      <c r="J6008" s="4">
        <v>116</v>
      </c>
      <c r="K6008" s="5">
        <v>314668.68</v>
      </c>
      <c r="L6008" s="3">
        <v>-0.53153153153153199</v>
      </c>
      <c r="M6008" s="6">
        <v>-0.534927362656896</v>
      </c>
      <c r="N6008" s="3">
        <v>-0.55172413793103403</v>
      </c>
      <c r="O6008" s="3">
        <v>-0.46356923062695699</v>
      </c>
    </row>
    <row r="6009" spans="2:15" x14ac:dyDescent="0.25">
      <c r="B6009" t="s">
        <v>54</v>
      </c>
      <c r="C6009" t="s">
        <v>35</v>
      </c>
      <c r="D6009" t="s">
        <v>17</v>
      </c>
      <c r="E6009" t="s">
        <v>15</v>
      </c>
      <c r="F6009" s="4">
        <v>64</v>
      </c>
      <c r="G6009" s="5">
        <v>212202.24119999999</v>
      </c>
      <c r="H6009" s="4">
        <v>140</v>
      </c>
      <c r="I6009" s="5">
        <v>435570.93199999898</v>
      </c>
      <c r="J6009" s="4">
        <v>198</v>
      </c>
      <c r="K6009" s="5">
        <v>580186.6</v>
      </c>
      <c r="L6009" s="3">
        <v>-0.54285714285714304</v>
      </c>
      <c r="M6009" s="6">
        <v>-0.51281817584650002</v>
      </c>
      <c r="N6009" s="3">
        <v>-0.67676767676767702</v>
      </c>
      <c r="O6009" s="3">
        <v>-0.63425173694118397</v>
      </c>
    </row>
    <row r="6010" spans="2:15" x14ac:dyDescent="0.25">
      <c r="B6010" t="s">
        <v>54</v>
      </c>
      <c r="C6010" t="s">
        <v>35</v>
      </c>
      <c r="D6010" t="s">
        <v>17</v>
      </c>
      <c r="E6010" t="s">
        <v>22</v>
      </c>
      <c r="F6010" s="4" t="s">
        <v>69</v>
      </c>
      <c r="G6010" s="5">
        <v>4229.0316000000003</v>
      </c>
      <c r="H6010" s="4">
        <v>8</v>
      </c>
      <c r="I6010" s="5">
        <v>18637.849999999999</v>
      </c>
      <c r="J6010" s="4"/>
      <c r="K6010" s="5"/>
      <c r="L6010" s="3" t="s">
        <v>70</v>
      </c>
      <c r="M6010" s="6">
        <v>-0.77309445027189305</v>
      </c>
      <c r="N6010" s="3" t="s">
        <v>70</v>
      </c>
      <c r="O6010" s="3"/>
    </row>
    <row r="6011" spans="2:15" x14ac:dyDescent="0.25">
      <c r="B6011" t="s">
        <v>54</v>
      </c>
      <c r="C6011" t="s">
        <v>35</v>
      </c>
      <c r="D6011" t="s">
        <v>17</v>
      </c>
      <c r="E6011" t="s">
        <v>25</v>
      </c>
      <c r="F6011" s="4">
        <v>1607</v>
      </c>
      <c r="G6011" s="5">
        <v>18771414.980039898</v>
      </c>
      <c r="H6011" s="4">
        <v>2159</v>
      </c>
      <c r="I6011" s="5">
        <v>20458874.921100002</v>
      </c>
      <c r="J6011" s="4">
        <v>2092</v>
      </c>
      <c r="K6011" s="5">
        <v>17290412.789999999</v>
      </c>
      <c r="L6011" s="3">
        <v>-0.25567392311255199</v>
      </c>
      <c r="M6011" s="6">
        <v>-8.24805834909179E-2</v>
      </c>
      <c r="N6011" s="3">
        <v>-0.231835564053537</v>
      </c>
      <c r="O6011" s="3">
        <v>8.5654530520894695E-2</v>
      </c>
    </row>
    <row r="6012" spans="2:15" x14ac:dyDescent="0.25">
      <c r="B6012" t="s">
        <v>54</v>
      </c>
      <c r="C6012" t="s">
        <v>35</v>
      </c>
      <c r="D6012" t="s">
        <v>17</v>
      </c>
      <c r="E6012" t="s">
        <v>16</v>
      </c>
      <c r="F6012" s="4"/>
      <c r="G6012" s="5"/>
      <c r="H6012" s="4" t="s">
        <v>69</v>
      </c>
      <c r="I6012" s="5">
        <v>649.92999999999995</v>
      </c>
      <c r="J6012" s="4" t="s">
        <v>69</v>
      </c>
      <c r="K6012" s="5">
        <v>5029</v>
      </c>
      <c r="L6012" s="3" t="s">
        <v>70</v>
      </c>
      <c r="M6012" s="6"/>
      <c r="N6012" s="3" t="s">
        <v>70</v>
      </c>
      <c r="O6012" s="3"/>
    </row>
    <row r="6013" spans="2:15" x14ac:dyDescent="0.25">
      <c r="B6013" t="s">
        <v>54</v>
      </c>
      <c r="C6013" t="s">
        <v>35</v>
      </c>
      <c r="D6013" t="s">
        <v>19</v>
      </c>
      <c r="E6013" t="s">
        <v>7</v>
      </c>
      <c r="F6013" s="4">
        <v>4189</v>
      </c>
      <c r="G6013" s="5">
        <v>38898270.931500196</v>
      </c>
      <c r="H6013" s="4">
        <v>4749</v>
      </c>
      <c r="I6013" s="5">
        <v>39408933.802999102</v>
      </c>
      <c r="J6013" s="4">
        <v>4734</v>
      </c>
      <c r="K6013" s="5">
        <v>37617785.259999998</v>
      </c>
      <c r="L6013" s="3">
        <v>-0.11791956201305499</v>
      </c>
      <c r="M6013" s="6">
        <v>-1.29580483971387E-2</v>
      </c>
      <c r="N6013" s="3">
        <v>-0.115124630333756</v>
      </c>
      <c r="O6013" s="3">
        <v>3.4039368948755901E-2</v>
      </c>
    </row>
    <row r="6014" spans="2:15" x14ac:dyDescent="0.25">
      <c r="B6014" t="s">
        <v>54</v>
      </c>
      <c r="C6014" t="s">
        <v>35</v>
      </c>
      <c r="D6014" t="s">
        <v>19</v>
      </c>
      <c r="E6014" t="s">
        <v>20</v>
      </c>
      <c r="F6014" s="4"/>
      <c r="G6014" s="5"/>
      <c r="H6014" s="4"/>
      <c r="I6014" s="5"/>
      <c r="J6014" s="4" t="s">
        <v>69</v>
      </c>
      <c r="K6014" s="5">
        <v>7933</v>
      </c>
      <c r="L6014" s="3"/>
      <c r="M6014" s="6"/>
      <c r="N6014" s="3" t="s">
        <v>70</v>
      </c>
      <c r="O6014" s="3"/>
    </row>
    <row r="6015" spans="2:15" x14ac:dyDescent="0.25">
      <c r="B6015" t="s">
        <v>54</v>
      </c>
      <c r="C6015" t="s">
        <v>35</v>
      </c>
      <c r="D6015" t="s">
        <v>19</v>
      </c>
      <c r="E6015" t="s">
        <v>18</v>
      </c>
      <c r="F6015" s="4" t="s">
        <v>69</v>
      </c>
      <c r="G6015" s="5">
        <v>27852.499500000002</v>
      </c>
      <c r="H6015" s="4"/>
      <c r="I6015" s="5"/>
      <c r="J6015" s="4"/>
      <c r="K6015" s="5"/>
      <c r="L6015" s="3" t="s">
        <v>70</v>
      </c>
      <c r="M6015" s="6"/>
      <c r="N6015" s="3" t="s">
        <v>70</v>
      </c>
      <c r="O6015" s="3"/>
    </row>
    <row r="6016" spans="2:15" x14ac:dyDescent="0.25">
      <c r="B6016" t="s">
        <v>54</v>
      </c>
      <c r="C6016" t="s">
        <v>35</v>
      </c>
      <c r="D6016" t="s">
        <v>19</v>
      </c>
      <c r="E6016" t="s">
        <v>8</v>
      </c>
      <c r="F6016" s="4">
        <v>496</v>
      </c>
      <c r="G6016" s="5">
        <v>2949765.4232999999</v>
      </c>
      <c r="H6016" s="4">
        <v>548</v>
      </c>
      <c r="I6016" s="5">
        <v>2743113.03</v>
      </c>
      <c r="J6016" s="4">
        <v>450</v>
      </c>
      <c r="K6016" s="5">
        <v>2159265.61</v>
      </c>
      <c r="L6016" s="3">
        <v>-9.4890510948905105E-2</v>
      </c>
      <c r="M6016" s="6">
        <v>7.5334990224593196E-2</v>
      </c>
      <c r="N6016" s="3">
        <v>0.10222222222222201</v>
      </c>
      <c r="O6016" s="3">
        <v>0.36609660693850299</v>
      </c>
    </row>
    <row r="6017" spans="2:15" x14ac:dyDescent="0.25">
      <c r="B6017" t="s">
        <v>54</v>
      </c>
      <c r="C6017" t="s">
        <v>35</v>
      </c>
      <c r="D6017" t="s">
        <v>19</v>
      </c>
      <c r="E6017" t="s">
        <v>21</v>
      </c>
      <c r="F6017" s="4">
        <v>18729</v>
      </c>
      <c r="G6017" s="5">
        <v>130302621.03729901</v>
      </c>
      <c r="H6017" s="4">
        <v>27739</v>
      </c>
      <c r="I6017" s="5">
        <v>159376208.483803</v>
      </c>
      <c r="J6017" s="4">
        <v>26692</v>
      </c>
      <c r="K6017" s="5">
        <v>146153181.553004</v>
      </c>
      <c r="L6017" s="3">
        <v>-0.324813439561628</v>
      </c>
      <c r="M6017" s="6">
        <v>-0.182421126233899</v>
      </c>
      <c r="N6017" s="3">
        <v>-0.29832908736700098</v>
      </c>
      <c r="O6017" s="3">
        <v>-0.108451696687538</v>
      </c>
    </row>
    <row r="6018" spans="2:15" x14ac:dyDescent="0.25">
      <c r="B6018" t="s">
        <v>54</v>
      </c>
      <c r="C6018" t="s">
        <v>35</v>
      </c>
      <c r="D6018" t="s">
        <v>19</v>
      </c>
      <c r="E6018" t="s">
        <v>9</v>
      </c>
      <c r="F6018" s="4">
        <v>277</v>
      </c>
      <c r="G6018" s="5">
        <v>782246.1372</v>
      </c>
      <c r="H6018" s="4">
        <v>568</v>
      </c>
      <c r="I6018" s="5">
        <v>1152038.69</v>
      </c>
      <c r="J6018" s="4">
        <v>623</v>
      </c>
      <c r="K6018" s="5">
        <v>1530052.17</v>
      </c>
      <c r="L6018" s="3">
        <v>-0.51232394366197198</v>
      </c>
      <c r="M6018" s="6">
        <v>-0.32098969939976602</v>
      </c>
      <c r="N6018" s="3">
        <v>-0.55537720706259996</v>
      </c>
      <c r="O6018" s="3">
        <v>-0.48874544767973499</v>
      </c>
    </row>
    <row r="6019" spans="2:15" x14ac:dyDescent="0.25">
      <c r="B6019" t="s">
        <v>54</v>
      </c>
      <c r="C6019" t="s">
        <v>35</v>
      </c>
      <c r="D6019" t="s">
        <v>19</v>
      </c>
      <c r="E6019" t="s">
        <v>10</v>
      </c>
      <c r="F6019" s="4">
        <v>13</v>
      </c>
      <c r="G6019" s="5">
        <v>650014.46100000001</v>
      </c>
      <c r="H6019" s="4">
        <v>7</v>
      </c>
      <c r="I6019" s="5">
        <v>34132</v>
      </c>
      <c r="J6019" s="4">
        <v>13</v>
      </c>
      <c r="K6019" s="5">
        <v>48996</v>
      </c>
      <c r="L6019" s="3">
        <v>0.85714285714285698</v>
      </c>
      <c r="M6019" s="6">
        <v>18.044136323684501</v>
      </c>
      <c r="N6019" s="3">
        <v>0</v>
      </c>
      <c r="O6019" s="3">
        <v>12.2666842395298</v>
      </c>
    </row>
    <row r="6020" spans="2:15" x14ac:dyDescent="0.25">
      <c r="B6020" t="s">
        <v>54</v>
      </c>
      <c r="C6020" t="s">
        <v>35</v>
      </c>
      <c r="D6020" t="s">
        <v>19</v>
      </c>
      <c r="E6020" t="s">
        <v>11</v>
      </c>
      <c r="F6020" s="4">
        <v>172</v>
      </c>
      <c r="G6020" s="5">
        <v>1399906.848</v>
      </c>
      <c r="H6020" s="4">
        <v>190</v>
      </c>
      <c r="I6020" s="5">
        <v>1469440.61</v>
      </c>
      <c r="J6020" s="4">
        <v>194</v>
      </c>
      <c r="K6020" s="5">
        <v>1322831.99</v>
      </c>
      <c r="L6020" s="3">
        <v>-9.4736842105263105E-2</v>
      </c>
      <c r="M6020" s="6">
        <v>-4.7319885898621003E-2</v>
      </c>
      <c r="N6020" s="3">
        <v>-0.11340206185567001</v>
      </c>
      <c r="O6020" s="3">
        <v>5.8265039387200401E-2</v>
      </c>
    </row>
    <row r="6021" spans="2:15" x14ac:dyDescent="0.25">
      <c r="B6021" t="s">
        <v>54</v>
      </c>
      <c r="C6021" t="s">
        <v>35</v>
      </c>
      <c r="D6021" t="s">
        <v>19</v>
      </c>
      <c r="E6021" t="s">
        <v>12</v>
      </c>
      <c r="F6021" s="4">
        <v>85</v>
      </c>
      <c r="G6021" s="5">
        <v>615837.69449999998</v>
      </c>
      <c r="H6021" s="4">
        <v>120</v>
      </c>
      <c r="I6021" s="5">
        <v>758289.04</v>
      </c>
      <c r="J6021" s="4">
        <v>126</v>
      </c>
      <c r="K6021" s="5">
        <v>1079677.01</v>
      </c>
      <c r="L6021" s="3">
        <v>-0.29166666666666702</v>
      </c>
      <c r="M6021" s="6">
        <v>-0.18785890074317901</v>
      </c>
      <c r="N6021" s="3">
        <v>-0.32539682539682502</v>
      </c>
      <c r="O6021" s="3">
        <v>-0.42960932871952201</v>
      </c>
    </row>
    <row r="6022" spans="2:15" x14ac:dyDescent="0.25">
      <c r="B6022" t="s">
        <v>54</v>
      </c>
      <c r="C6022" t="s">
        <v>35</v>
      </c>
      <c r="D6022" t="s">
        <v>19</v>
      </c>
      <c r="E6022" t="s">
        <v>13</v>
      </c>
      <c r="F6022" s="4">
        <v>72</v>
      </c>
      <c r="G6022" s="5">
        <v>274947.93</v>
      </c>
      <c r="H6022" s="4">
        <v>96</v>
      </c>
      <c r="I6022" s="5">
        <v>281261.8</v>
      </c>
      <c r="J6022" s="4">
        <v>107</v>
      </c>
      <c r="K6022" s="5">
        <v>317478</v>
      </c>
      <c r="L6022" s="3">
        <v>-0.25</v>
      </c>
      <c r="M6022" s="6">
        <v>-2.24483737215645E-2</v>
      </c>
      <c r="N6022" s="3">
        <v>-0.32710280373831802</v>
      </c>
      <c r="O6022" s="3">
        <v>-0.13396225880218501</v>
      </c>
    </row>
    <row r="6023" spans="2:15" x14ac:dyDescent="0.25">
      <c r="B6023" t="s">
        <v>54</v>
      </c>
      <c r="C6023" t="s">
        <v>35</v>
      </c>
      <c r="D6023" t="s">
        <v>19</v>
      </c>
      <c r="E6023" t="s">
        <v>15</v>
      </c>
      <c r="F6023" s="4">
        <v>163</v>
      </c>
      <c r="G6023" s="5">
        <v>534158.79</v>
      </c>
      <c r="H6023" s="4">
        <v>404</v>
      </c>
      <c r="I6023" s="5">
        <v>1214616</v>
      </c>
      <c r="J6023" s="4">
        <v>401</v>
      </c>
      <c r="K6023" s="5">
        <v>1123124</v>
      </c>
      <c r="L6023" s="3">
        <v>-0.59653465346534695</v>
      </c>
      <c r="M6023" s="6">
        <v>-0.560224144914936</v>
      </c>
      <c r="N6023" s="3">
        <v>-0.59351620947630901</v>
      </c>
      <c r="O6023" s="3">
        <v>-0.52439909573653498</v>
      </c>
    </row>
    <row r="6024" spans="2:15" x14ac:dyDescent="0.25">
      <c r="B6024" t="s">
        <v>54</v>
      </c>
      <c r="C6024" t="s">
        <v>35</v>
      </c>
      <c r="D6024" t="s">
        <v>19</v>
      </c>
      <c r="E6024" t="s">
        <v>22</v>
      </c>
      <c r="F6024" s="4"/>
      <c r="G6024" s="5"/>
      <c r="H6024" s="4" t="s">
        <v>69</v>
      </c>
      <c r="I6024" s="5">
        <v>44112</v>
      </c>
      <c r="J6024" s="4"/>
      <c r="K6024" s="5"/>
      <c r="L6024" s="3" t="s">
        <v>70</v>
      </c>
      <c r="M6024" s="6"/>
      <c r="N6024" s="3"/>
      <c r="O6024" s="3"/>
    </row>
    <row r="6025" spans="2:15" x14ac:dyDescent="0.25">
      <c r="B6025" t="s">
        <v>54</v>
      </c>
      <c r="C6025" t="s">
        <v>35</v>
      </c>
      <c r="D6025" t="s">
        <v>19</v>
      </c>
      <c r="E6025" t="s">
        <v>25</v>
      </c>
      <c r="F6025" s="4">
        <v>2762</v>
      </c>
      <c r="G6025" s="5">
        <v>37421527.8503998</v>
      </c>
      <c r="H6025" s="4">
        <v>4723</v>
      </c>
      <c r="I6025" s="5">
        <v>49154939.18</v>
      </c>
      <c r="J6025" s="4">
        <v>4951</v>
      </c>
      <c r="K6025" s="5">
        <v>48371597.890000202</v>
      </c>
      <c r="L6025" s="3">
        <v>-0.41520220199025998</v>
      </c>
      <c r="M6025" s="6">
        <v>-0.238702590733226</v>
      </c>
      <c r="N6025" s="3">
        <v>-0.44213290244395098</v>
      </c>
      <c r="O6025" s="3">
        <v>-0.22637395738923999</v>
      </c>
    </row>
    <row r="6026" spans="2:15" x14ac:dyDescent="0.25">
      <c r="B6026" t="s">
        <v>54</v>
      </c>
      <c r="C6026" t="s">
        <v>35</v>
      </c>
      <c r="D6026" t="s">
        <v>19</v>
      </c>
      <c r="E6026" t="s">
        <v>16</v>
      </c>
      <c r="F6026" s="4"/>
      <c r="G6026" s="5"/>
      <c r="H6026" s="4" t="s">
        <v>69</v>
      </c>
      <c r="I6026" s="5">
        <v>984</v>
      </c>
      <c r="J6026" s="4" t="s">
        <v>69</v>
      </c>
      <c r="K6026" s="5">
        <v>8038</v>
      </c>
      <c r="L6026" s="3" t="s">
        <v>70</v>
      </c>
      <c r="M6026" s="6"/>
      <c r="N6026" s="3" t="s">
        <v>70</v>
      </c>
      <c r="O6026" s="3"/>
    </row>
    <row r="6027" spans="2:15" x14ac:dyDescent="0.25">
      <c r="B6027" t="s">
        <v>54</v>
      </c>
      <c r="C6027" t="s">
        <v>35</v>
      </c>
      <c r="D6027" t="s">
        <v>23</v>
      </c>
      <c r="E6027" t="s">
        <v>7</v>
      </c>
      <c r="F6027" s="4">
        <v>2797</v>
      </c>
      <c r="G6027" s="5">
        <v>31703010.628199998</v>
      </c>
      <c r="H6027" s="4">
        <v>3225</v>
      </c>
      <c r="I6027" s="5">
        <v>32114236.909999602</v>
      </c>
      <c r="J6027" s="4">
        <v>3251</v>
      </c>
      <c r="K6027" s="5">
        <v>27772693.873199999</v>
      </c>
      <c r="L6027" s="3">
        <v>-0.13271317829457399</v>
      </c>
      <c r="M6027" s="6">
        <v>-1.2805108306078601E-2</v>
      </c>
      <c r="N6027" s="3">
        <v>-0.13964933866502599</v>
      </c>
      <c r="O6027" s="3">
        <v>0.14151730375686</v>
      </c>
    </row>
    <row r="6028" spans="2:15" x14ac:dyDescent="0.25">
      <c r="B6028" t="s">
        <v>54</v>
      </c>
      <c r="C6028" t="s">
        <v>35</v>
      </c>
      <c r="D6028" t="s">
        <v>23</v>
      </c>
      <c r="E6028" t="s">
        <v>20</v>
      </c>
      <c r="F6028" s="4" t="s">
        <v>69</v>
      </c>
      <c r="G6028" s="5">
        <v>8939.7000000000007</v>
      </c>
      <c r="H6028" s="4"/>
      <c r="I6028" s="5"/>
      <c r="J6028" s="4"/>
      <c r="K6028" s="5"/>
      <c r="L6028" s="3" t="s">
        <v>70</v>
      </c>
      <c r="M6028" s="6"/>
      <c r="N6028" s="3" t="s">
        <v>70</v>
      </c>
      <c r="O6028" s="3"/>
    </row>
    <row r="6029" spans="2:15" x14ac:dyDescent="0.25">
      <c r="B6029" t="s">
        <v>54</v>
      </c>
      <c r="C6029" t="s">
        <v>35</v>
      </c>
      <c r="D6029" t="s">
        <v>23</v>
      </c>
      <c r="E6029" t="s">
        <v>18</v>
      </c>
      <c r="F6029" s="4" t="s">
        <v>69</v>
      </c>
      <c r="G6029" s="5">
        <v>26024.22</v>
      </c>
      <c r="H6029" s="4" t="s">
        <v>69</v>
      </c>
      <c r="I6029" s="5">
        <v>2599</v>
      </c>
      <c r="J6029" s="4" t="s">
        <v>69</v>
      </c>
      <c r="K6029" s="5">
        <v>14494</v>
      </c>
      <c r="L6029" s="3" t="s">
        <v>70</v>
      </c>
      <c r="M6029" s="6">
        <v>9.0131666025394406</v>
      </c>
      <c r="N6029" s="3" t="s">
        <v>70</v>
      </c>
      <c r="O6029" s="3">
        <v>0.79551676555816198</v>
      </c>
    </row>
    <row r="6030" spans="2:15" x14ac:dyDescent="0.25">
      <c r="B6030" t="s">
        <v>54</v>
      </c>
      <c r="C6030" t="s">
        <v>35</v>
      </c>
      <c r="D6030" t="s">
        <v>23</v>
      </c>
      <c r="E6030" t="s">
        <v>8</v>
      </c>
      <c r="F6030" s="4">
        <v>675</v>
      </c>
      <c r="G6030" s="5">
        <v>4087557.84130002</v>
      </c>
      <c r="H6030" s="4">
        <v>1062</v>
      </c>
      <c r="I6030" s="5">
        <v>5721667.61200001</v>
      </c>
      <c r="J6030" s="4">
        <v>980</v>
      </c>
      <c r="K6030" s="5">
        <v>5519257.7623999901</v>
      </c>
      <c r="L6030" s="3">
        <v>-0.36440677966101698</v>
      </c>
      <c r="M6030" s="6">
        <v>-0.28560026228590901</v>
      </c>
      <c r="N6030" s="3">
        <v>-0.31122448979591799</v>
      </c>
      <c r="O6030" s="3">
        <v>-0.25940080763276702</v>
      </c>
    </row>
    <row r="6031" spans="2:15" x14ac:dyDescent="0.25">
      <c r="B6031" t="s">
        <v>54</v>
      </c>
      <c r="C6031" t="s">
        <v>35</v>
      </c>
      <c r="D6031" t="s">
        <v>23</v>
      </c>
      <c r="E6031" t="s">
        <v>21</v>
      </c>
      <c r="F6031" s="4">
        <v>18358</v>
      </c>
      <c r="G6031" s="5">
        <v>189170962.95183799</v>
      </c>
      <c r="H6031" s="4">
        <v>30756</v>
      </c>
      <c r="I6031" s="5">
        <v>255948615.367524</v>
      </c>
      <c r="J6031" s="4">
        <v>32321</v>
      </c>
      <c r="K6031" s="5">
        <v>259306410.94022501</v>
      </c>
      <c r="L6031" s="3">
        <v>-0.403108336584731</v>
      </c>
      <c r="M6031" s="6">
        <v>-0.26090257343177298</v>
      </c>
      <c r="N6031" s="3">
        <v>-0.43201014820085998</v>
      </c>
      <c r="O6031" s="3">
        <v>-0.27047325106263798</v>
      </c>
    </row>
    <row r="6032" spans="2:15" x14ac:dyDescent="0.25">
      <c r="B6032" t="s">
        <v>54</v>
      </c>
      <c r="C6032" t="s">
        <v>35</v>
      </c>
      <c r="D6032" t="s">
        <v>23</v>
      </c>
      <c r="E6032" t="s">
        <v>9</v>
      </c>
      <c r="F6032" s="4">
        <v>1233</v>
      </c>
      <c r="G6032" s="5">
        <v>2605691.8421000098</v>
      </c>
      <c r="H6032" s="4">
        <v>2741</v>
      </c>
      <c r="I6032" s="5">
        <v>5395262.1415999997</v>
      </c>
      <c r="J6032" s="4">
        <v>3051</v>
      </c>
      <c r="K6032" s="5">
        <v>5408528.0599999996</v>
      </c>
      <c r="L6032" s="3">
        <v>-0.55016417365924797</v>
      </c>
      <c r="M6032" s="6">
        <v>-0.51704073431225805</v>
      </c>
      <c r="N6032" s="3">
        <v>-0.59587020648967504</v>
      </c>
      <c r="O6032" s="3">
        <v>-0.51822532615278505</v>
      </c>
    </row>
    <row r="6033" spans="2:15" x14ac:dyDescent="0.25">
      <c r="B6033" t="s">
        <v>54</v>
      </c>
      <c r="C6033" t="s">
        <v>35</v>
      </c>
      <c r="D6033" t="s">
        <v>23</v>
      </c>
      <c r="E6033" t="s">
        <v>10</v>
      </c>
      <c r="F6033" s="4">
        <v>34</v>
      </c>
      <c r="G6033" s="5">
        <v>180564.56640000001</v>
      </c>
      <c r="H6033" s="4">
        <v>33</v>
      </c>
      <c r="I6033" s="5">
        <v>107222</v>
      </c>
      <c r="J6033" s="4">
        <v>45</v>
      </c>
      <c r="K6033" s="5">
        <v>259796.24</v>
      </c>
      <c r="L6033" s="3">
        <v>3.03030303030303E-2</v>
      </c>
      <c r="M6033" s="6">
        <v>0.68402535300591405</v>
      </c>
      <c r="N6033" s="3">
        <v>-0.24444444444444399</v>
      </c>
      <c r="O6033" s="3">
        <v>-0.304976213666525</v>
      </c>
    </row>
    <row r="6034" spans="2:15" x14ac:dyDescent="0.25">
      <c r="B6034" t="s">
        <v>54</v>
      </c>
      <c r="C6034" t="s">
        <v>35</v>
      </c>
      <c r="D6034" t="s">
        <v>23</v>
      </c>
      <c r="E6034" t="s">
        <v>11</v>
      </c>
      <c r="F6034" s="4">
        <v>224</v>
      </c>
      <c r="G6034" s="5">
        <v>1370998.8404999999</v>
      </c>
      <c r="H6034" s="4">
        <v>294</v>
      </c>
      <c r="I6034" s="5">
        <v>1558543.96</v>
      </c>
      <c r="J6034" s="4">
        <v>298</v>
      </c>
      <c r="K6034" s="5">
        <v>1338230.54</v>
      </c>
      <c r="L6034" s="3">
        <v>-0.238095238095238</v>
      </c>
      <c r="M6034" s="6">
        <v>-0.120333544842713</v>
      </c>
      <c r="N6034" s="3">
        <v>-0.24832214765100699</v>
      </c>
      <c r="O6034" s="3">
        <v>2.4486289559644901E-2</v>
      </c>
    </row>
    <row r="6035" spans="2:15" x14ac:dyDescent="0.25">
      <c r="B6035" t="s">
        <v>54</v>
      </c>
      <c r="C6035" t="s">
        <v>35</v>
      </c>
      <c r="D6035" t="s">
        <v>23</v>
      </c>
      <c r="E6035" t="s">
        <v>12</v>
      </c>
      <c r="F6035" s="4">
        <v>54</v>
      </c>
      <c r="G6035" s="5">
        <v>454109.96639999998</v>
      </c>
      <c r="H6035" s="4">
        <v>101</v>
      </c>
      <c r="I6035" s="5">
        <v>649040.38</v>
      </c>
      <c r="J6035" s="4">
        <v>79</v>
      </c>
      <c r="K6035" s="5">
        <v>415424.23</v>
      </c>
      <c r="L6035" s="3">
        <v>-0.46534653465346498</v>
      </c>
      <c r="M6035" s="6">
        <v>-0.30033634209323001</v>
      </c>
      <c r="N6035" s="3">
        <v>-0.316455696202532</v>
      </c>
      <c r="O6035" s="3">
        <v>9.3123447325159606E-2</v>
      </c>
    </row>
    <row r="6036" spans="2:15" x14ac:dyDescent="0.25">
      <c r="B6036" t="s">
        <v>54</v>
      </c>
      <c r="C6036" t="s">
        <v>35</v>
      </c>
      <c r="D6036" t="s">
        <v>23</v>
      </c>
      <c r="E6036" t="s">
        <v>24</v>
      </c>
      <c r="F6036" s="4" t="s">
        <v>69</v>
      </c>
      <c r="G6036" s="5">
        <v>10836.72</v>
      </c>
      <c r="H6036" s="4"/>
      <c r="I6036" s="5"/>
      <c r="J6036" s="4" t="s">
        <v>69</v>
      </c>
      <c r="K6036" s="5">
        <v>9475.2000000000007</v>
      </c>
      <c r="L6036" s="3" t="s">
        <v>70</v>
      </c>
      <c r="M6036" s="6"/>
      <c r="N6036" s="3" t="s">
        <v>70</v>
      </c>
      <c r="O6036" s="3">
        <v>0.14369300911854099</v>
      </c>
    </row>
    <row r="6037" spans="2:15" x14ac:dyDescent="0.25">
      <c r="B6037" t="s">
        <v>54</v>
      </c>
      <c r="C6037" t="s">
        <v>35</v>
      </c>
      <c r="D6037" t="s">
        <v>23</v>
      </c>
      <c r="E6037" t="s">
        <v>13</v>
      </c>
      <c r="F6037" s="4">
        <v>89</v>
      </c>
      <c r="G6037" s="5">
        <v>281104.26449999999</v>
      </c>
      <c r="H6037" s="4">
        <v>183</v>
      </c>
      <c r="I6037" s="5">
        <v>563820.64</v>
      </c>
      <c r="J6037" s="4">
        <v>242</v>
      </c>
      <c r="K6037" s="5">
        <v>673133.96</v>
      </c>
      <c r="L6037" s="3">
        <v>-0.51366120218579203</v>
      </c>
      <c r="M6037" s="6">
        <v>-0.50142963106139604</v>
      </c>
      <c r="N6037" s="3">
        <v>-0.63223140495867802</v>
      </c>
      <c r="O6037" s="3">
        <v>-0.58239476656325595</v>
      </c>
    </row>
    <row r="6038" spans="2:15" x14ac:dyDescent="0.25">
      <c r="B6038" t="s">
        <v>54</v>
      </c>
      <c r="C6038" t="s">
        <v>35</v>
      </c>
      <c r="D6038" t="s">
        <v>23</v>
      </c>
      <c r="E6038" t="s">
        <v>15</v>
      </c>
      <c r="F6038" s="4">
        <v>1147</v>
      </c>
      <c r="G6038" s="5">
        <v>5633076.7122999895</v>
      </c>
      <c r="H6038" s="4">
        <v>1841</v>
      </c>
      <c r="I6038" s="5">
        <v>8091428.9349999996</v>
      </c>
      <c r="J6038" s="4">
        <v>985</v>
      </c>
      <c r="K6038" s="5">
        <v>3030337.6299999901</v>
      </c>
      <c r="L6038" s="3">
        <v>-0.37696903856599701</v>
      </c>
      <c r="M6038" s="6">
        <v>-0.30382176528378702</v>
      </c>
      <c r="N6038" s="3">
        <v>0.16446700507614201</v>
      </c>
      <c r="O6038" s="3">
        <v>0.85889409039216602</v>
      </c>
    </row>
    <row r="6039" spans="2:15" x14ac:dyDescent="0.25">
      <c r="B6039" t="s">
        <v>54</v>
      </c>
      <c r="C6039" t="s">
        <v>35</v>
      </c>
      <c r="D6039" t="s">
        <v>23</v>
      </c>
      <c r="E6039" t="s">
        <v>22</v>
      </c>
      <c r="F6039" s="4">
        <v>140</v>
      </c>
      <c r="G6039" s="5">
        <v>4811797.6782</v>
      </c>
      <c r="H6039" s="4">
        <v>247</v>
      </c>
      <c r="I6039" s="5">
        <v>6717266.4299999997</v>
      </c>
      <c r="J6039" s="4"/>
      <c r="K6039" s="5"/>
      <c r="L6039" s="3">
        <v>-0.43319838056680199</v>
      </c>
      <c r="M6039" s="6">
        <v>-0.28366728812333197</v>
      </c>
      <c r="N6039" s="3"/>
      <c r="O6039" s="3"/>
    </row>
    <row r="6040" spans="2:15" x14ac:dyDescent="0.25">
      <c r="B6040" t="s">
        <v>54</v>
      </c>
      <c r="C6040" t="s">
        <v>35</v>
      </c>
      <c r="D6040" t="s">
        <v>23</v>
      </c>
      <c r="E6040" t="s">
        <v>25</v>
      </c>
      <c r="F6040" s="4">
        <v>3403</v>
      </c>
      <c r="G6040" s="5">
        <v>49975405.229369797</v>
      </c>
      <c r="H6040" s="4">
        <v>5836</v>
      </c>
      <c r="I6040" s="5">
        <v>71019616.726400897</v>
      </c>
      <c r="J6040" s="4">
        <v>6093</v>
      </c>
      <c r="K6040" s="5">
        <v>71680958.786401197</v>
      </c>
      <c r="L6040" s="3">
        <v>-0.41689513365318698</v>
      </c>
      <c r="M6040" s="6">
        <v>-0.29631547545663001</v>
      </c>
      <c r="N6040" s="3">
        <v>-0.44149023469555199</v>
      </c>
      <c r="O6040" s="3">
        <v>-0.30280780174426603</v>
      </c>
    </row>
    <row r="6041" spans="2:15" x14ac:dyDescent="0.25">
      <c r="B6041" t="s">
        <v>54</v>
      </c>
      <c r="C6041" t="s">
        <v>35</v>
      </c>
      <c r="D6041" t="s">
        <v>23</v>
      </c>
      <c r="E6041" t="s">
        <v>16</v>
      </c>
      <c r="F6041" s="4">
        <v>5</v>
      </c>
      <c r="G6041" s="5">
        <v>416336.66800000001</v>
      </c>
      <c r="H6041" s="4">
        <v>8</v>
      </c>
      <c r="I6041" s="5">
        <v>10361.4</v>
      </c>
      <c r="J6041" s="4">
        <v>9</v>
      </c>
      <c r="K6041" s="5">
        <v>46268.800000000003</v>
      </c>
      <c r="L6041" s="3">
        <v>-0.375</v>
      </c>
      <c r="M6041" s="6">
        <v>39.181507132240803</v>
      </c>
      <c r="N6041" s="3">
        <v>-0.44444444444444398</v>
      </c>
      <c r="O6041" s="3">
        <v>7.9982162493948401</v>
      </c>
    </row>
    <row r="6042" spans="2:15" x14ac:dyDescent="0.25">
      <c r="B6042" t="s">
        <v>54</v>
      </c>
      <c r="C6042" t="s">
        <v>35</v>
      </c>
      <c r="D6042" t="s">
        <v>29</v>
      </c>
      <c r="E6042" t="s">
        <v>18</v>
      </c>
      <c r="F6042" s="4" t="s">
        <v>69</v>
      </c>
      <c r="G6042" s="5">
        <v>131205.68400000001</v>
      </c>
      <c r="H6042" s="4"/>
      <c r="I6042" s="5"/>
      <c r="J6042" s="4"/>
      <c r="K6042" s="5"/>
      <c r="L6042" s="3" t="s">
        <v>70</v>
      </c>
      <c r="M6042" s="6"/>
      <c r="N6042" s="3" t="s">
        <v>70</v>
      </c>
      <c r="O6042" s="3"/>
    </row>
    <row r="6043" spans="2:15" x14ac:dyDescent="0.25">
      <c r="B6043" t="s">
        <v>54</v>
      </c>
      <c r="C6043" t="s">
        <v>35</v>
      </c>
      <c r="D6043" t="s">
        <v>29</v>
      </c>
      <c r="E6043" t="s">
        <v>8</v>
      </c>
      <c r="F6043" s="4">
        <v>124</v>
      </c>
      <c r="G6043" s="5">
        <v>705708.89299999899</v>
      </c>
      <c r="H6043" s="4">
        <v>175</v>
      </c>
      <c r="I6043" s="5">
        <v>783561.78399999999</v>
      </c>
      <c r="J6043" s="4">
        <v>134</v>
      </c>
      <c r="K6043" s="5">
        <v>578998.91999999899</v>
      </c>
      <c r="L6043" s="3">
        <v>-0.29142857142857098</v>
      </c>
      <c r="M6043" s="6">
        <v>-9.9357692768743594E-2</v>
      </c>
      <c r="N6043" s="3">
        <v>-7.4626865671641798E-2</v>
      </c>
      <c r="O6043" s="3">
        <v>0.21884319404257299</v>
      </c>
    </row>
    <row r="6044" spans="2:15" x14ac:dyDescent="0.25">
      <c r="B6044" t="s">
        <v>54</v>
      </c>
      <c r="C6044" t="s">
        <v>35</v>
      </c>
      <c r="D6044" t="s">
        <v>29</v>
      </c>
      <c r="E6044" t="s">
        <v>21</v>
      </c>
      <c r="F6044" s="4">
        <v>1748</v>
      </c>
      <c r="G6044" s="5">
        <v>10140393.495999901</v>
      </c>
      <c r="H6044" s="4">
        <v>2024</v>
      </c>
      <c r="I6044" s="5">
        <v>9960667.6100000106</v>
      </c>
      <c r="J6044" s="4">
        <v>2061</v>
      </c>
      <c r="K6044" s="5">
        <v>10374007.825200001</v>
      </c>
      <c r="L6044" s="3">
        <v>-0.13636363636363599</v>
      </c>
      <c r="M6044" s="6">
        <v>1.8043558226908701E-2</v>
      </c>
      <c r="N6044" s="3">
        <v>-0.15186802523047099</v>
      </c>
      <c r="O6044" s="3">
        <v>-2.2519197318570799E-2</v>
      </c>
    </row>
    <row r="6045" spans="2:15" x14ac:dyDescent="0.25">
      <c r="B6045" t="s">
        <v>54</v>
      </c>
      <c r="C6045" t="s">
        <v>35</v>
      </c>
      <c r="D6045" t="s">
        <v>29</v>
      </c>
      <c r="E6045" t="s">
        <v>9</v>
      </c>
      <c r="F6045" s="4">
        <v>190</v>
      </c>
      <c r="G6045" s="5">
        <v>230619.2</v>
      </c>
      <c r="H6045" s="4">
        <v>271</v>
      </c>
      <c r="I6045" s="5">
        <v>319275</v>
      </c>
      <c r="J6045" s="4">
        <v>208</v>
      </c>
      <c r="K6045" s="5">
        <v>230005</v>
      </c>
      <c r="L6045" s="3">
        <v>-0.29889298892988903</v>
      </c>
      <c r="M6045" s="6">
        <v>-0.27767849032965303</v>
      </c>
      <c r="N6045" s="3">
        <v>-8.6538461538461606E-2</v>
      </c>
      <c r="O6045" s="3">
        <v>2.67037673094062E-3</v>
      </c>
    </row>
    <row r="6046" spans="2:15" x14ac:dyDescent="0.25">
      <c r="B6046" t="s">
        <v>54</v>
      </c>
      <c r="C6046" t="s">
        <v>35</v>
      </c>
      <c r="D6046" t="s">
        <v>29</v>
      </c>
      <c r="E6046" t="s">
        <v>10</v>
      </c>
      <c r="F6046" s="4" t="s">
        <v>69</v>
      </c>
      <c r="G6046" s="5">
        <v>4509</v>
      </c>
      <c r="H6046" s="4"/>
      <c r="I6046" s="5"/>
      <c r="J6046" s="4"/>
      <c r="K6046" s="5"/>
      <c r="L6046" s="3" t="s">
        <v>70</v>
      </c>
      <c r="M6046" s="6"/>
      <c r="N6046" s="3" t="s">
        <v>70</v>
      </c>
      <c r="O6046" s="3"/>
    </row>
    <row r="6047" spans="2:15" x14ac:dyDescent="0.25">
      <c r="B6047" t="s">
        <v>54</v>
      </c>
      <c r="C6047" t="s">
        <v>35</v>
      </c>
      <c r="D6047" t="s">
        <v>29</v>
      </c>
      <c r="E6047" t="s">
        <v>12</v>
      </c>
      <c r="F6047" s="4" t="s">
        <v>69</v>
      </c>
      <c r="G6047" s="5">
        <v>836.85</v>
      </c>
      <c r="H6047" s="4"/>
      <c r="I6047" s="5"/>
      <c r="J6047" s="4" t="s">
        <v>69</v>
      </c>
      <c r="K6047" s="5">
        <v>1460</v>
      </c>
      <c r="L6047" s="3" t="s">
        <v>70</v>
      </c>
      <c r="M6047" s="6"/>
      <c r="N6047" s="3" t="s">
        <v>70</v>
      </c>
      <c r="O6047" s="3">
        <v>-0.42681506849315098</v>
      </c>
    </row>
    <row r="6048" spans="2:15" x14ac:dyDescent="0.25">
      <c r="B6048" t="s">
        <v>54</v>
      </c>
      <c r="C6048" t="s">
        <v>35</v>
      </c>
      <c r="D6048" t="s">
        <v>29</v>
      </c>
      <c r="E6048" t="s">
        <v>13</v>
      </c>
      <c r="F6048" s="4" t="s">
        <v>69</v>
      </c>
      <c r="G6048" s="5">
        <v>7274.88</v>
      </c>
      <c r="H6048" s="4">
        <v>8</v>
      </c>
      <c r="I6048" s="5">
        <v>13327</v>
      </c>
      <c r="J6048" s="4" t="s">
        <v>69</v>
      </c>
      <c r="K6048" s="5">
        <v>4626</v>
      </c>
      <c r="L6048" s="3" t="s">
        <v>70</v>
      </c>
      <c r="M6048" s="6">
        <v>-0.45412470923688802</v>
      </c>
      <c r="N6048" s="3" t="s">
        <v>70</v>
      </c>
      <c r="O6048" s="3">
        <v>0.57260700389105101</v>
      </c>
    </row>
    <row r="6049" spans="2:15" x14ac:dyDescent="0.25">
      <c r="B6049" t="s">
        <v>54</v>
      </c>
      <c r="C6049" t="s">
        <v>35</v>
      </c>
      <c r="D6049" t="s">
        <v>29</v>
      </c>
      <c r="E6049" t="s">
        <v>22</v>
      </c>
      <c r="F6049" s="4" t="s">
        <v>69</v>
      </c>
      <c r="G6049" s="5">
        <v>32424.84</v>
      </c>
      <c r="H6049" s="4"/>
      <c r="I6049" s="5"/>
      <c r="J6049" s="4"/>
      <c r="K6049" s="5"/>
      <c r="L6049" s="3" t="s">
        <v>70</v>
      </c>
      <c r="M6049" s="6"/>
      <c r="N6049" s="3" t="s">
        <v>70</v>
      </c>
      <c r="O6049" s="3"/>
    </row>
    <row r="6050" spans="2:15" x14ac:dyDescent="0.25">
      <c r="B6050" t="s">
        <v>54</v>
      </c>
      <c r="C6050" t="s">
        <v>35</v>
      </c>
      <c r="D6050" t="s">
        <v>29</v>
      </c>
      <c r="E6050" t="s">
        <v>25</v>
      </c>
      <c r="F6050" s="4">
        <v>222</v>
      </c>
      <c r="G6050" s="5">
        <v>2701216.1880000001</v>
      </c>
      <c r="H6050" s="4">
        <v>236</v>
      </c>
      <c r="I6050" s="5">
        <v>2836149.3724999898</v>
      </c>
      <c r="J6050" s="4">
        <v>258</v>
      </c>
      <c r="K6050" s="5">
        <v>2403969.4999999902</v>
      </c>
      <c r="L6050" s="3">
        <v>-5.9322033898305003E-2</v>
      </c>
      <c r="M6050" s="6">
        <v>-4.7576191087935302E-2</v>
      </c>
      <c r="N6050" s="3">
        <v>-0.13953488372093001</v>
      </c>
      <c r="O6050" s="3">
        <v>0.12364827756758601</v>
      </c>
    </row>
    <row r="6051" spans="2:15" x14ac:dyDescent="0.25">
      <c r="B6051" t="s">
        <v>54</v>
      </c>
      <c r="C6051" t="s">
        <v>35</v>
      </c>
      <c r="D6051" t="s">
        <v>30</v>
      </c>
      <c r="E6051" t="s">
        <v>7</v>
      </c>
      <c r="F6051" s="4">
        <v>7</v>
      </c>
      <c r="G6051" s="5">
        <v>28603.35</v>
      </c>
      <c r="H6051" s="4" t="s">
        <v>69</v>
      </c>
      <c r="I6051" s="5">
        <v>49662.43</v>
      </c>
      <c r="J6051" s="4">
        <v>11</v>
      </c>
      <c r="K6051" s="5">
        <v>66247.600000000006</v>
      </c>
      <c r="L6051" s="3" t="s">
        <v>70</v>
      </c>
      <c r="M6051" s="6">
        <v>-0.42404449399677002</v>
      </c>
      <c r="N6051" s="3">
        <v>-0.36363636363636398</v>
      </c>
      <c r="O6051" s="3">
        <v>-0.568235679481219</v>
      </c>
    </row>
    <row r="6052" spans="2:15" x14ac:dyDescent="0.25">
      <c r="B6052" t="s">
        <v>54</v>
      </c>
      <c r="C6052" t="s">
        <v>35</v>
      </c>
      <c r="D6052" t="s">
        <v>30</v>
      </c>
      <c r="E6052" t="s">
        <v>21</v>
      </c>
      <c r="F6052" s="4" t="s">
        <v>69</v>
      </c>
      <c r="G6052" s="5">
        <v>3026.16</v>
      </c>
      <c r="H6052" s="4" t="s">
        <v>69</v>
      </c>
      <c r="I6052" s="5">
        <v>2720</v>
      </c>
      <c r="J6052" s="4"/>
      <c r="K6052" s="5"/>
      <c r="L6052" s="3" t="s">
        <v>70</v>
      </c>
      <c r="M6052" s="6">
        <v>0.112558823529412</v>
      </c>
      <c r="N6052" s="3" t="s">
        <v>70</v>
      </c>
      <c r="O6052" s="3"/>
    </row>
    <row r="6053" spans="2:15" x14ac:dyDescent="0.25">
      <c r="B6053" t="s">
        <v>54</v>
      </c>
      <c r="C6053" t="s">
        <v>35</v>
      </c>
      <c r="D6053" t="s">
        <v>30</v>
      </c>
      <c r="E6053" t="s">
        <v>9</v>
      </c>
      <c r="F6053" s="4" t="s">
        <v>69</v>
      </c>
      <c r="G6053" s="5">
        <v>1968.75</v>
      </c>
      <c r="H6053" s="4" t="s">
        <v>69</v>
      </c>
      <c r="I6053" s="5">
        <v>2922</v>
      </c>
      <c r="J6053" s="4"/>
      <c r="K6053" s="5"/>
      <c r="L6053" s="3" t="s">
        <v>70</v>
      </c>
      <c r="M6053" s="6">
        <v>-0.32623203285420899</v>
      </c>
      <c r="N6053" s="3" t="s">
        <v>70</v>
      </c>
      <c r="O6053" s="3"/>
    </row>
    <row r="6054" spans="2:15" x14ac:dyDescent="0.25">
      <c r="B6054" t="s">
        <v>54</v>
      </c>
      <c r="C6054" t="s">
        <v>35</v>
      </c>
      <c r="D6054" t="s">
        <v>30</v>
      </c>
      <c r="E6054" t="s">
        <v>11</v>
      </c>
      <c r="F6054" s="4" t="s">
        <v>69</v>
      </c>
      <c r="G6054" s="5">
        <v>2992.36</v>
      </c>
      <c r="H6054" s="4" t="s">
        <v>69</v>
      </c>
      <c r="I6054" s="5">
        <v>5391</v>
      </c>
      <c r="J6054" s="4"/>
      <c r="K6054" s="5"/>
      <c r="L6054" s="3" t="s">
        <v>70</v>
      </c>
      <c r="M6054" s="6">
        <v>-0.44493414950844001</v>
      </c>
      <c r="N6054" s="3" t="s">
        <v>70</v>
      </c>
      <c r="O6054" s="3"/>
    </row>
    <row r="6055" spans="2:15" x14ac:dyDescent="0.25">
      <c r="B6055" t="s">
        <v>54</v>
      </c>
      <c r="C6055" t="s">
        <v>35</v>
      </c>
      <c r="D6055" t="s">
        <v>30</v>
      </c>
      <c r="E6055" t="s">
        <v>12</v>
      </c>
      <c r="F6055" s="4" t="s">
        <v>69</v>
      </c>
      <c r="G6055" s="5">
        <v>797</v>
      </c>
      <c r="H6055" s="4"/>
      <c r="I6055" s="5"/>
      <c r="J6055" s="4"/>
      <c r="K6055" s="5"/>
      <c r="L6055" s="3" t="s">
        <v>70</v>
      </c>
      <c r="M6055" s="6"/>
      <c r="N6055" s="3" t="s">
        <v>70</v>
      </c>
      <c r="O6055" s="3"/>
    </row>
    <row r="6056" spans="2:15" x14ac:dyDescent="0.25">
      <c r="B6056" t="s">
        <v>54</v>
      </c>
      <c r="C6056" t="s">
        <v>35</v>
      </c>
      <c r="D6056" t="s">
        <v>30</v>
      </c>
      <c r="E6056" t="s">
        <v>13</v>
      </c>
      <c r="F6056" s="4"/>
      <c r="G6056" s="5"/>
      <c r="H6056" s="4"/>
      <c r="I6056" s="5"/>
      <c r="J6056" s="4">
        <v>8</v>
      </c>
      <c r="K6056" s="5">
        <v>26354.400000000001</v>
      </c>
      <c r="L6056" s="3"/>
      <c r="M6056" s="6"/>
      <c r="N6056" s="3"/>
      <c r="O6056" s="3"/>
    </row>
    <row r="6057" spans="2:15" x14ac:dyDescent="0.25">
      <c r="B6057" t="s">
        <v>54</v>
      </c>
      <c r="C6057" t="s">
        <v>35</v>
      </c>
      <c r="D6057" t="s">
        <v>30</v>
      </c>
      <c r="E6057" t="s">
        <v>15</v>
      </c>
      <c r="F6057" s="4">
        <v>103</v>
      </c>
      <c r="G6057" s="5">
        <v>395498.57250000001</v>
      </c>
      <c r="H6057" s="4">
        <v>163</v>
      </c>
      <c r="I6057" s="5">
        <v>495102</v>
      </c>
      <c r="J6057" s="4">
        <v>229</v>
      </c>
      <c r="K6057" s="5">
        <v>682926.26</v>
      </c>
      <c r="L6057" s="3">
        <v>-0.36809815950920199</v>
      </c>
      <c r="M6057" s="6">
        <v>-0.201177590678285</v>
      </c>
      <c r="N6057" s="3">
        <v>-0.550218340611354</v>
      </c>
      <c r="O6057" s="3">
        <v>-0.42087660752714401</v>
      </c>
    </row>
    <row r="6058" spans="2:15" x14ac:dyDescent="0.25">
      <c r="B6058" t="s">
        <v>54</v>
      </c>
      <c r="C6058" t="s">
        <v>35</v>
      </c>
      <c r="D6058" t="s">
        <v>30</v>
      </c>
      <c r="E6058" t="s">
        <v>22</v>
      </c>
      <c r="F6058" s="4">
        <v>13</v>
      </c>
      <c r="G6058" s="5">
        <v>76949.791200000007</v>
      </c>
      <c r="H6058" s="4">
        <v>8</v>
      </c>
      <c r="I6058" s="5">
        <v>129563.93</v>
      </c>
      <c r="J6058" s="4"/>
      <c r="K6058" s="5"/>
      <c r="L6058" s="3">
        <v>0.625</v>
      </c>
      <c r="M6058" s="6">
        <v>-0.406086314300593</v>
      </c>
      <c r="N6058" s="3"/>
      <c r="O6058" s="3"/>
    </row>
    <row r="6059" spans="2:15" x14ac:dyDescent="0.25">
      <c r="B6059" t="s">
        <v>54</v>
      </c>
      <c r="C6059" t="s">
        <v>35</v>
      </c>
      <c r="D6059" t="s">
        <v>30</v>
      </c>
      <c r="E6059" t="s">
        <v>25</v>
      </c>
      <c r="F6059" s="4" t="s">
        <v>69</v>
      </c>
      <c r="G6059" s="5">
        <v>41922.6</v>
      </c>
      <c r="H6059" s="4">
        <v>14</v>
      </c>
      <c r="I6059" s="5">
        <v>132429</v>
      </c>
      <c r="J6059" s="4">
        <v>20</v>
      </c>
      <c r="K6059" s="5">
        <v>174529</v>
      </c>
      <c r="L6059" s="3" t="s">
        <v>70</v>
      </c>
      <c r="M6059" s="6">
        <v>-0.68343338694696798</v>
      </c>
      <c r="N6059" s="3" t="s">
        <v>70</v>
      </c>
      <c r="O6059" s="3">
        <v>-0.75979579324925905</v>
      </c>
    </row>
    <row r="6060" spans="2:15" x14ac:dyDescent="0.25">
      <c r="B6060" t="s">
        <v>54</v>
      </c>
      <c r="C6060" t="s">
        <v>35</v>
      </c>
      <c r="D6060" t="s">
        <v>30</v>
      </c>
      <c r="E6060" t="s">
        <v>16</v>
      </c>
      <c r="F6060" s="4" t="s">
        <v>69</v>
      </c>
      <c r="G6060" s="5">
        <v>4266.1499999999996</v>
      </c>
      <c r="H6060" s="4" t="s">
        <v>69</v>
      </c>
      <c r="I6060" s="5">
        <v>3726</v>
      </c>
      <c r="J6060" s="4"/>
      <c r="K6060" s="5"/>
      <c r="L6060" s="3" t="s">
        <v>70</v>
      </c>
      <c r="M6060" s="6">
        <v>0.144967793880837</v>
      </c>
      <c r="N6060" s="3" t="s">
        <v>70</v>
      </c>
      <c r="O6060" s="3"/>
    </row>
    <row r="6061" spans="2:15" x14ac:dyDescent="0.25">
      <c r="B6061" t="s">
        <v>54</v>
      </c>
      <c r="C6061" t="s">
        <v>35</v>
      </c>
      <c r="D6061" t="s">
        <v>26</v>
      </c>
      <c r="E6061" t="s">
        <v>7</v>
      </c>
      <c r="F6061" s="4" t="s">
        <v>69</v>
      </c>
      <c r="G6061" s="5">
        <v>3657.15</v>
      </c>
      <c r="H6061" s="4"/>
      <c r="I6061" s="5"/>
      <c r="J6061" s="4" t="s">
        <v>69</v>
      </c>
      <c r="K6061" s="5">
        <v>3191</v>
      </c>
      <c r="L6061" s="3" t="s">
        <v>70</v>
      </c>
      <c r="M6061" s="6"/>
      <c r="N6061" s="3" t="s">
        <v>70</v>
      </c>
      <c r="O6061" s="3">
        <v>0.14608273268567801</v>
      </c>
    </row>
    <row r="6062" spans="2:15" x14ac:dyDescent="0.25">
      <c r="B6062" t="s">
        <v>54</v>
      </c>
      <c r="C6062" t="s">
        <v>35</v>
      </c>
      <c r="D6062" t="s">
        <v>26</v>
      </c>
      <c r="E6062" t="s">
        <v>8</v>
      </c>
      <c r="F6062" s="4">
        <v>51</v>
      </c>
      <c r="G6062" s="5">
        <v>256072.53</v>
      </c>
      <c r="H6062" s="4">
        <v>99</v>
      </c>
      <c r="I6062" s="5">
        <v>462368.92</v>
      </c>
      <c r="J6062" s="4">
        <v>108</v>
      </c>
      <c r="K6062" s="5">
        <v>475683.96</v>
      </c>
      <c r="L6062" s="3">
        <v>-0.48484848484848497</v>
      </c>
      <c r="M6062" s="6">
        <v>-0.44617270122740899</v>
      </c>
      <c r="N6062" s="3">
        <v>-0.52777777777777801</v>
      </c>
      <c r="O6062" s="3">
        <v>-0.46167507939515101</v>
      </c>
    </row>
    <row r="6063" spans="2:15" x14ac:dyDescent="0.25">
      <c r="B6063" t="s">
        <v>54</v>
      </c>
      <c r="C6063" t="s">
        <v>35</v>
      </c>
      <c r="D6063" t="s">
        <v>26</v>
      </c>
      <c r="E6063" t="s">
        <v>21</v>
      </c>
      <c r="F6063" s="4">
        <v>229</v>
      </c>
      <c r="G6063" s="5">
        <v>845112.30000000296</v>
      </c>
      <c r="H6063" s="4">
        <v>388</v>
      </c>
      <c r="I6063" s="5">
        <v>1399388.24</v>
      </c>
      <c r="J6063" s="4">
        <v>377</v>
      </c>
      <c r="K6063" s="5">
        <v>1286523.1200000001</v>
      </c>
      <c r="L6063" s="3">
        <v>-0.40979381443299001</v>
      </c>
      <c r="M6063" s="6">
        <v>-0.39608446330805003</v>
      </c>
      <c r="N6063" s="3">
        <v>-0.392572944297082</v>
      </c>
      <c r="O6063" s="3">
        <v>-0.34310368242740702</v>
      </c>
    </row>
    <row r="6064" spans="2:15" x14ac:dyDescent="0.25">
      <c r="B6064" t="s">
        <v>54</v>
      </c>
      <c r="C6064" t="s">
        <v>35</v>
      </c>
      <c r="D6064" t="s">
        <v>26</v>
      </c>
      <c r="E6064" t="s">
        <v>12</v>
      </c>
      <c r="F6064" s="4"/>
      <c r="G6064" s="5"/>
      <c r="H6064" s="4" t="s">
        <v>69</v>
      </c>
      <c r="I6064" s="5">
        <v>3188</v>
      </c>
      <c r="J6064" s="4" t="s">
        <v>69</v>
      </c>
      <c r="K6064" s="5">
        <v>730</v>
      </c>
      <c r="L6064" s="3" t="s">
        <v>70</v>
      </c>
      <c r="M6064" s="6"/>
      <c r="N6064" s="3" t="s">
        <v>70</v>
      </c>
      <c r="O6064" s="3"/>
    </row>
    <row r="6065" spans="2:15" x14ac:dyDescent="0.25">
      <c r="B6065" t="s">
        <v>54</v>
      </c>
      <c r="C6065" t="s">
        <v>35</v>
      </c>
      <c r="D6065" t="s">
        <v>26</v>
      </c>
      <c r="E6065" t="s">
        <v>13</v>
      </c>
      <c r="F6065" s="4">
        <v>82</v>
      </c>
      <c r="G6065" s="5">
        <v>407942.43</v>
      </c>
      <c r="H6065" s="4">
        <v>139</v>
      </c>
      <c r="I6065" s="5">
        <v>652686.96</v>
      </c>
      <c r="J6065" s="4">
        <v>100</v>
      </c>
      <c r="K6065" s="5">
        <v>415606.28</v>
      </c>
      <c r="L6065" s="3">
        <v>-0.410071942446043</v>
      </c>
      <c r="M6065" s="6">
        <v>-0.37497995976509202</v>
      </c>
      <c r="N6065" s="3">
        <v>-0.18</v>
      </c>
      <c r="O6065" s="3">
        <v>-1.84401689021646E-2</v>
      </c>
    </row>
    <row r="6066" spans="2:15" x14ac:dyDescent="0.25">
      <c r="B6066" t="s">
        <v>54</v>
      </c>
      <c r="C6066" t="s">
        <v>35</v>
      </c>
      <c r="D6066" t="s">
        <v>26</v>
      </c>
      <c r="E6066" t="s">
        <v>25</v>
      </c>
      <c r="F6066" s="4"/>
      <c r="G6066" s="5"/>
      <c r="H6066" s="4" t="s">
        <v>69</v>
      </c>
      <c r="I6066" s="5">
        <v>11257</v>
      </c>
      <c r="J6066" s="4"/>
      <c r="K6066" s="5"/>
      <c r="L6066" s="3" t="s">
        <v>70</v>
      </c>
      <c r="M6066" s="6"/>
      <c r="N6066" s="3"/>
      <c r="O6066" s="3"/>
    </row>
    <row r="6067" spans="2:15" x14ac:dyDescent="0.25">
      <c r="B6067" t="s">
        <v>54</v>
      </c>
      <c r="C6067" t="s">
        <v>37</v>
      </c>
      <c r="D6067" t="s">
        <v>28</v>
      </c>
      <c r="E6067" t="s">
        <v>8</v>
      </c>
      <c r="F6067" s="4">
        <v>20</v>
      </c>
      <c r="G6067" s="5">
        <v>94701.4</v>
      </c>
      <c r="H6067" s="4">
        <v>28</v>
      </c>
      <c r="I6067" s="5">
        <v>122867</v>
      </c>
      <c r="J6067" s="4">
        <v>25</v>
      </c>
      <c r="K6067" s="5">
        <v>105987</v>
      </c>
      <c r="L6067" s="3">
        <v>-0.28571428571428598</v>
      </c>
      <c r="M6067" s="6">
        <v>-0.229236491490799</v>
      </c>
      <c r="N6067" s="3">
        <v>-0.2</v>
      </c>
      <c r="O6067" s="3">
        <v>-0.106480983516846</v>
      </c>
    </row>
    <row r="6068" spans="2:15" x14ac:dyDescent="0.25">
      <c r="B6068" t="s">
        <v>54</v>
      </c>
      <c r="C6068" t="s">
        <v>37</v>
      </c>
      <c r="D6068" t="s">
        <v>28</v>
      </c>
      <c r="E6068" t="s">
        <v>21</v>
      </c>
      <c r="F6068" s="4">
        <v>3916</v>
      </c>
      <c r="G6068" s="5">
        <v>34390242.399999902</v>
      </c>
      <c r="H6068" s="4">
        <v>4860</v>
      </c>
      <c r="I6068" s="5">
        <v>40293915.359999999</v>
      </c>
      <c r="J6068" s="4">
        <v>4783</v>
      </c>
      <c r="K6068" s="5">
        <v>37338005.560000002</v>
      </c>
      <c r="L6068" s="3">
        <v>-0.194238683127572</v>
      </c>
      <c r="M6068" s="6">
        <v>-0.14651524696110199</v>
      </c>
      <c r="N6068" s="3">
        <v>-0.18126698724649801</v>
      </c>
      <c r="O6068" s="3">
        <v>-7.8948061520405094E-2</v>
      </c>
    </row>
    <row r="6069" spans="2:15" x14ac:dyDescent="0.25">
      <c r="B6069" t="s">
        <v>54</v>
      </c>
      <c r="C6069" t="s">
        <v>37</v>
      </c>
      <c r="D6069" t="s">
        <v>28</v>
      </c>
      <c r="E6069" t="s">
        <v>9</v>
      </c>
      <c r="F6069" s="4"/>
      <c r="G6069" s="5"/>
      <c r="H6069" s="4" t="s">
        <v>69</v>
      </c>
      <c r="I6069" s="5">
        <v>2068.1999999999998</v>
      </c>
      <c r="J6069" s="4"/>
      <c r="K6069" s="5"/>
      <c r="L6069" s="3" t="s">
        <v>70</v>
      </c>
      <c r="M6069" s="6"/>
      <c r="N6069" s="3"/>
      <c r="O6069" s="3"/>
    </row>
    <row r="6070" spans="2:15" x14ac:dyDescent="0.25">
      <c r="B6070" t="s">
        <v>54</v>
      </c>
      <c r="C6070" t="s">
        <v>37</v>
      </c>
      <c r="D6070" t="s">
        <v>28</v>
      </c>
      <c r="E6070" t="s">
        <v>13</v>
      </c>
      <c r="F6070" s="4">
        <v>22</v>
      </c>
      <c r="G6070" s="5">
        <v>34210</v>
      </c>
      <c r="H6070" s="4">
        <v>29</v>
      </c>
      <c r="I6070" s="5">
        <v>44510</v>
      </c>
      <c r="J6070" s="4">
        <v>22</v>
      </c>
      <c r="K6070" s="5">
        <v>31350</v>
      </c>
      <c r="L6070" s="3">
        <v>-0.24137931034482801</v>
      </c>
      <c r="M6070" s="6">
        <v>-0.23140867220849201</v>
      </c>
      <c r="N6070" s="3">
        <v>0</v>
      </c>
      <c r="O6070" s="3">
        <v>9.12280701754387E-2</v>
      </c>
    </row>
    <row r="6071" spans="2:15" x14ac:dyDescent="0.25">
      <c r="B6071" t="s">
        <v>54</v>
      </c>
      <c r="C6071" t="s">
        <v>37</v>
      </c>
      <c r="D6071" t="s">
        <v>28</v>
      </c>
      <c r="E6071" t="s">
        <v>25</v>
      </c>
      <c r="F6071" s="4"/>
      <c r="G6071" s="5"/>
      <c r="H6071" s="4">
        <v>25</v>
      </c>
      <c r="I6071" s="5">
        <v>42089.599999999999</v>
      </c>
      <c r="J6071" s="4">
        <v>27</v>
      </c>
      <c r="K6071" s="5">
        <v>40341.599999999999</v>
      </c>
      <c r="L6071" s="3"/>
      <c r="M6071" s="6"/>
      <c r="N6071" s="3"/>
      <c r="O6071" s="3"/>
    </row>
    <row r="6072" spans="2:15" x14ac:dyDescent="0.25">
      <c r="B6072" t="s">
        <v>54</v>
      </c>
      <c r="C6072" t="s">
        <v>37</v>
      </c>
      <c r="D6072" t="s">
        <v>6</v>
      </c>
      <c r="E6072" t="s">
        <v>7</v>
      </c>
      <c r="F6072" s="4">
        <v>341</v>
      </c>
      <c r="G6072" s="5">
        <v>1420057.240185</v>
      </c>
      <c r="H6072" s="4">
        <v>330</v>
      </c>
      <c r="I6072" s="5">
        <v>1288923.4040000001</v>
      </c>
      <c r="J6072" s="4">
        <v>322</v>
      </c>
      <c r="K6072" s="5">
        <v>1364499.43</v>
      </c>
      <c r="L6072" s="3">
        <v>3.3333333333333402E-2</v>
      </c>
      <c r="M6072" s="6">
        <v>0.101739044987503</v>
      </c>
      <c r="N6072" s="3">
        <v>5.9006211180124203E-2</v>
      </c>
      <c r="O6072" s="3">
        <v>4.07166239600429E-2</v>
      </c>
    </row>
    <row r="6073" spans="2:15" x14ac:dyDescent="0.25">
      <c r="B6073" t="s">
        <v>54</v>
      </c>
      <c r="C6073" t="s">
        <v>37</v>
      </c>
      <c r="D6073" t="s">
        <v>6</v>
      </c>
      <c r="E6073" t="s">
        <v>8</v>
      </c>
      <c r="F6073" s="4">
        <v>156</v>
      </c>
      <c r="G6073" s="5">
        <v>853334.05868400203</v>
      </c>
      <c r="H6073" s="4">
        <v>153</v>
      </c>
      <c r="I6073" s="5">
        <v>733644.77679999894</v>
      </c>
      <c r="J6073" s="4">
        <v>163</v>
      </c>
      <c r="K6073" s="5">
        <v>737644.27</v>
      </c>
      <c r="L6073" s="3">
        <v>1.9607843137254801E-2</v>
      </c>
      <c r="M6073" s="6">
        <v>0.16314337083685301</v>
      </c>
      <c r="N6073" s="3">
        <v>-4.2944785276073601E-2</v>
      </c>
      <c r="O6073" s="3">
        <v>0.15683682960622999</v>
      </c>
    </row>
    <row r="6074" spans="2:15" x14ac:dyDescent="0.25">
      <c r="B6074" t="s">
        <v>54</v>
      </c>
      <c r="C6074" t="s">
        <v>37</v>
      </c>
      <c r="D6074" t="s">
        <v>6</v>
      </c>
      <c r="E6074" t="s">
        <v>21</v>
      </c>
      <c r="F6074" s="4">
        <v>5416</v>
      </c>
      <c r="G6074" s="5">
        <v>21179554.510220502</v>
      </c>
      <c r="H6074" s="4">
        <v>7769</v>
      </c>
      <c r="I6074" s="5">
        <v>25275745.166080501</v>
      </c>
      <c r="J6074" s="4">
        <v>7550</v>
      </c>
      <c r="K6074" s="5">
        <v>24176033.170000002</v>
      </c>
      <c r="L6074" s="3">
        <v>-0.30287038228858298</v>
      </c>
      <c r="M6074" s="6">
        <v>-0.16206013428862501</v>
      </c>
      <c r="N6074" s="3">
        <v>-0.28264900662251702</v>
      </c>
      <c r="O6074" s="3">
        <v>-0.12394418218692201</v>
      </c>
    </row>
    <row r="6075" spans="2:15" x14ac:dyDescent="0.25">
      <c r="B6075" t="s">
        <v>54</v>
      </c>
      <c r="C6075" t="s">
        <v>37</v>
      </c>
      <c r="D6075" t="s">
        <v>6</v>
      </c>
      <c r="E6075" t="s">
        <v>9</v>
      </c>
      <c r="F6075" s="4">
        <v>161</v>
      </c>
      <c r="G6075" s="5">
        <v>336053.44056000002</v>
      </c>
      <c r="H6075" s="4">
        <v>305</v>
      </c>
      <c r="I6075" s="5">
        <v>571136.25919999799</v>
      </c>
      <c r="J6075" s="4">
        <v>282</v>
      </c>
      <c r="K6075" s="5">
        <v>462848.78</v>
      </c>
      <c r="L6075" s="3">
        <v>-0.47213114754098401</v>
      </c>
      <c r="M6075" s="6">
        <v>-0.411605487925567</v>
      </c>
      <c r="N6075" s="3">
        <v>-0.42907801418439701</v>
      </c>
      <c r="O6075" s="3">
        <v>-0.27394549779303801</v>
      </c>
    </row>
    <row r="6076" spans="2:15" x14ac:dyDescent="0.25">
      <c r="B6076" t="s">
        <v>54</v>
      </c>
      <c r="C6076" t="s">
        <v>37</v>
      </c>
      <c r="D6076" t="s">
        <v>6</v>
      </c>
      <c r="E6076" t="s">
        <v>10</v>
      </c>
      <c r="F6076" s="4">
        <v>8</v>
      </c>
      <c r="G6076" s="5">
        <v>63517.395344999997</v>
      </c>
      <c r="H6076" s="4"/>
      <c r="I6076" s="5"/>
      <c r="J6076" s="4" t="s">
        <v>69</v>
      </c>
      <c r="K6076" s="5">
        <v>16080</v>
      </c>
      <c r="L6076" s="3"/>
      <c r="M6076" s="6"/>
      <c r="N6076" s="3" t="s">
        <v>70</v>
      </c>
      <c r="O6076" s="3">
        <v>2.9500867751865698</v>
      </c>
    </row>
    <row r="6077" spans="2:15" x14ac:dyDescent="0.25">
      <c r="B6077" t="s">
        <v>54</v>
      </c>
      <c r="C6077" t="s">
        <v>37</v>
      </c>
      <c r="D6077" t="s">
        <v>6</v>
      </c>
      <c r="E6077" t="s">
        <v>11</v>
      </c>
      <c r="F6077" s="4">
        <v>81</v>
      </c>
      <c r="G6077" s="5">
        <v>604685.81952799996</v>
      </c>
      <c r="H6077" s="4">
        <v>106</v>
      </c>
      <c r="I6077" s="5">
        <v>931014.66799999902</v>
      </c>
      <c r="J6077" s="4">
        <v>117</v>
      </c>
      <c r="K6077" s="5">
        <v>757093.38</v>
      </c>
      <c r="L6077" s="3">
        <v>-0.235849056603774</v>
      </c>
      <c r="M6077" s="6">
        <v>-0.35050881547657797</v>
      </c>
      <c r="N6077" s="3">
        <v>-0.30769230769230799</v>
      </c>
      <c r="O6077" s="3">
        <v>-0.20130615918475001</v>
      </c>
    </row>
    <row r="6078" spans="2:15" x14ac:dyDescent="0.25">
      <c r="B6078" t="s">
        <v>54</v>
      </c>
      <c r="C6078" t="s">
        <v>37</v>
      </c>
      <c r="D6078" t="s">
        <v>6</v>
      </c>
      <c r="E6078" t="s">
        <v>12</v>
      </c>
      <c r="F6078" s="4">
        <v>101</v>
      </c>
      <c r="G6078" s="5">
        <v>368284.47356000001</v>
      </c>
      <c r="H6078" s="4">
        <v>132</v>
      </c>
      <c r="I6078" s="5">
        <v>436911.728</v>
      </c>
      <c r="J6078" s="4">
        <v>136</v>
      </c>
      <c r="K6078" s="5">
        <v>378196.2</v>
      </c>
      <c r="L6078" s="3">
        <v>-0.234848484848485</v>
      </c>
      <c r="M6078" s="6">
        <v>-0.15707350030210199</v>
      </c>
      <c r="N6078" s="3">
        <v>-0.25735294117647101</v>
      </c>
      <c r="O6078" s="3">
        <v>-2.62078953728253E-2</v>
      </c>
    </row>
    <row r="6079" spans="2:15" x14ac:dyDescent="0.25">
      <c r="B6079" t="s">
        <v>54</v>
      </c>
      <c r="C6079" t="s">
        <v>37</v>
      </c>
      <c r="D6079" t="s">
        <v>6</v>
      </c>
      <c r="E6079" t="s">
        <v>24</v>
      </c>
      <c r="F6079" s="4"/>
      <c r="G6079" s="5"/>
      <c r="H6079" s="4" t="s">
        <v>69</v>
      </c>
      <c r="I6079" s="5">
        <v>5017</v>
      </c>
      <c r="J6079" s="4" t="s">
        <v>69</v>
      </c>
      <c r="K6079" s="5">
        <v>757</v>
      </c>
      <c r="L6079" s="3" t="s">
        <v>70</v>
      </c>
      <c r="M6079" s="6"/>
      <c r="N6079" s="3" t="s">
        <v>70</v>
      </c>
      <c r="O6079" s="3"/>
    </row>
    <row r="6080" spans="2:15" x14ac:dyDescent="0.25">
      <c r="B6080" t="s">
        <v>54</v>
      </c>
      <c r="C6080" t="s">
        <v>37</v>
      </c>
      <c r="D6080" t="s">
        <v>6</v>
      </c>
      <c r="E6080" t="s">
        <v>13</v>
      </c>
      <c r="F6080" s="4">
        <v>27</v>
      </c>
      <c r="G6080" s="5">
        <v>115203.21490000001</v>
      </c>
      <c r="H6080" s="4">
        <v>45</v>
      </c>
      <c r="I6080" s="5">
        <v>176840.84</v>
      </c>
      <c r="J6080" s="4">
        <v>51</v>
      </c>
      <c r="K6080" s="5">
        <v>140932.32</v>
      </c>
      <c r="L6080" s="3">
        <v>-0.4</v>
      </c>
      <c r="M6080" s="6">
        <v>-0.348548588097636</v>
      </c>
      <c r="N6080" s="3">
        <v>-0.47058823529411797</v>
      </c>
      <c r="O6080" s="3">
        <v>-0.18256355320057199</v>
      </c>
    </row>
    <row r="6081" spans="2:15" x14ac:dyDescent="0.25">
      <c r="B6081" t="s">
        <v>54</v>
      </c>
      <c r="C6081" t="s">
        <v>37</v>
      </c>
      <c r="D6081" t="s">
        <v>6</v>
      </c>
      <c r="E6081" t="s">
        <v>15</v>
      </c>
      <c r="F6081" s="4">
        <v>24</v>
      </c>
      <c r="G6081" s="5">
        <v>79398.993000000002</v>
      </c>
      <c r="H6081" s="4">
        <v>31</v>
      </c>
      <c r="I6081" s="5">
        <v>96881.2</v>
      </c>
      <c r="J6081" s="4">
        <v>34</v>
      </c>
      <c r="K6081" s="5">
        <v>96987</v>
      </c>
      <c r="L6081" s="3">
        <v>-0.225806451612903</v>
      </c>
      <c r="M6081" s="6">
        <v>-0.18044994281656301</v>
      </c>
      <c r="N6081" s="3">
        <v>-0.29411764705882298</v>
      </c>
      <c r="O6081" s="3">
        <v>-0.18134396362399099</v>
      </c>
    </row>
    <row r="6082" spans="2:15" x14ac:dyDescent="0.25">
      <c r="B6082" t="s">
        <v>54</v>
      </c>
      <c r="C6082" t="s">
        <v>37</v>
      </c>
      <c r="D6082" t="s">
        <v>6</v>
      </c>
      <c r="E6082" t="s">
        <v>25</v>
      </c>
      <c r="F6082" s="4">
        <v>694</v>
      </c>
      <c r="G6082" s="5">
        <v>2027514.8291549999</v>
      </c>
      <c r="H6082" s="4">
        <v>1325</v>
      </c>
      <c r="I6082" s="5">
        <v>3363490.2293760101</v>
      </c>
      <c r="J6082" s="4">
        <v>1422</v>
      </c>
      <c r="K6082" s="5">
        <v>3092259.16</v>
      </c>
      <c r="L6082" s="3">
        <v>-0.47622641509433999</v>
      </c>
      <c r="M6082" s="6">
        <v>-0.397199132185038</v>
      </c>
      <c r="N6082" s="3">
        <v>-0.51195499296765101</v>
      </c>
      <c r="O6082" s="3">
        <v>-0.34432571002392898</v>
      </c>
    </row>
    <row r="6083" spans="2:15" x14ac:dyDescent="0.25">
      <c r="B6083" t="s">
        <v>54</v>
      </c>
      <c r="C6083" t="s">
        <v>37</v>
      </c>
      <c r="D6083" t="s">
        <v>6</v>
      </c>
      <c r="E6083" t="s">
        <v>16</v>
      </c>
      <c r="F6083" s="4"/>
      <c r="G6083" s="5"/>
      <c r="H6083" s="4"/>
      <c r="I6083" s="5"/>
      <c r="J6083" s="4" t="s">
        <v>69</v>
      </c>
      <c r="K6083" s="5">
        <v>324</v>
      </c>
      <c r="L6083" s="3"/>
      <c r="M6083" s="6"/>
      <c r="N6083" s="3" t="s">
        <v>70</v>
      </c>
      <c r="O6083" s="3"/>
    </row>
    <row r="6084" spans="2:15" x14ac:dyDescent="0.25">
      <c r="B6084" t="s">
        <v>54</v>
      </c>
      <c r="C6084" t="s">
        <v>37</v>
      </c>
      <c r="D6084" t="s">
        <v>17</v>
      </c>
      <c r="E6084" t="s">
        <v>7</v>
      </c>
      <c r="F6084" s="4">
        <v>2486</v>
      </c>
      <c r="G6084" s="5">
        <v>21309589.808253899</v>
      </c>
      <c r="H6084" s="4">
        <v>2623</v>
      </c>
      <c r="I6084" s="5">
        <v>20478408.775900401</v>
      </c>
      <c r="J6084" s="4">
        <v>2637</v>
      </c>
      <c r="K6084" s="5">
        <v>19122711.995999999</v>
      </c>
      <c r="L6084" s="3">
        <v>-5.2230270682424702E-2</v>
      </c>
      <c r="M6084" s="6">
        <v>4.0588164903301097E-2</v>
      </c>
      <c r="N6084" s="3">
        <v>-5.7262040197193803E-2</v>
      </c>
      <c r="O6084" s="3">
        <v>0.114360233669331</v>
      </c>
    </row>
    <row r="6085" spans="2:15" x14ac:dyDescent="0.25">
      <c r="B6085" t="s">
        <v>54</v>
      </c>
      <c r="C6085" t="s">
        <v>37</v>
      </c>
      <c r="D6085" t="s">
        <v>17</v>
      </c>
      <c r="E6085" t="s">
        <v>18</v>
      </c>
      <c r="F6085" s="4"/>
      <c r="G6085" s="5"/>
      <c r="H6085" s="4" t="s">
        <v>69</v>
      </c>
      <c r="I6085" s="5">
        <v>489.25</v>
      </c>
      <c r="J6085" s="4" t="s">
        <v>69</v>
      </c>
      <c r="K6085" s="5">
        <v>299</v>
      </c>
      <c r="L6085" s="3" t="s">
        <v>70</v>
      </c>
      <c r="M6085" s="6"/>
      <c r="N6085" s="3" t="s">
        <v>70</v>
      </c>
      <c r="O6085" s="3"/>
    </row>
    <row r="6086" spans="2:15" x14ac:dyDescent="0.25">
      <c r="B6086" t="s">
        <v>54</v>
      </c>
      <c r="C6086" t="s">
        <v>37</v>
      </c>
      <c r="D6086" t="s">
        <v>17</v>
      </c>
      <c r="E6086" t="s">
        <v>8</v>
      </c>
      <c r="F6086" s="4">
        <v>73</v>
      </c>
      <c r="G6086" s="5">
        <v>374103.48905999999</v>
      </c>
      <c r="H6086" s="4">
        <v>131</v>
      </c>
      <c r="I6086" s="5">
        <v>628930.97779999895</v>
      </c>
      <c r="J6086" s="4">
        <v>100</v>
      </c>
      <c r="K6086" s="5">
        <v>450043.53</v>
      </c>
      <c r="L6086" s="3">
        <v>-0.44274809160305301</v>
      </c>
      <c r="M6086" s="6">
        <v>-0.40517560389756202</v>
      </c>
      <c r="N6086" s="3">
        <v>-0.27</v>
      </c>
      <c r="O6086" s="3">
        <v>-0.16873932381607601</v>
      </c>
    </row>
    <row r="6087" spans="2:15" x14ac:dyDescent="0.25">
      <c r="B6087" t="s">
        <v>54</v>
      </c>
      <c r="C6087" t="s">
        <v>37</v>
      </c>
      <c r="D6087" t="s">
        <v>17</v>
      </c>
      <c r="E6087" t="s">
        <v>21</v>
      </c>
      <c r="F6087" s="4">
        <v>1217</v>
      </c>
      <c r="G6087" s="5">
        <v>4929864.2036279496</v>
      </c>
      <c r="H6087" s="4">
        <v>1988</v>
      </c>
      <c r="I6087" s="5">
        <v>7288971.2717001103</v>
      </c>
      <c r="J6087" s="4">
        <v>2241</v>
      </c>
      <c r="K6087" s="5">
        <v>7305339.6100000003</v>
      </c>
      <c r="L6087" s="3">
        <v>-0.38782696177062398</v>
      </c>
      <c r="M6087" s="6">
        <v>-0.323654323790731</v>
      </c>
      <c r="N6087" s="3">
        <v>-0.456938866577421</v>
      </c>
      <c r="O6087" s="3">
        <v>-0.325169743391581</v>
      </c>
    </row>
    <row r="6088" spans="2:15" x14ac:dyDescent="0.25">
      <c r="B6088" t="s">
        <v>54</v>
      </c>
      <c r="C6088" t="s">
        <v>37</v>
      </c>
      <c r="D6088" t="s">
        <v>17</v>
      </c>
      <c r="E6088" t="s">
        <v>9</v>
      </c>
      <c r="F6088" s="4">
        <v>20</v>
      </c>
      <c r="G6088" s="5">
        <v>60614.69328</v>
      </c>
      <c r="H6088" s="4">
        <v>42</v>
      </c>
      <c r="I6088" s="5">
        <v>77501.732000000004</v>
      </c>
      <c r="J6088" s="4">
        <v>43</v>
      </c>
      <c r="K6088" s="5">
        <v>120927.67999999999</v>
      </c>
      <c r="L6088" s="3">
        <v>-0.52380952380952395</v>
      </c>
      <c r="M6088" s="6">
        <v>-0.21789240426265599</v>
      </c>
      <c r="N6088" s="3">
        <v>-0.53488372093023295</v>
      </c>
      <c r="O6088" s="3">
        <v>-0.498752533084237</v>
      </c>
    </row>
    <row r="6089" spans="2:15" x14ac:dyDescent="0.25">
      <c r="B6089" t="s">
        <v>54</v>
      </c>
      <c r="C6089" t="s">
        <v>37</v>
      </c>
      <c r="D6089" t="s">
        <v>17</v>
      </c>
      <c r="E6089" t="s">
        <v>10</v>
      </c>
      <c r="F6089" s="4" t="s">
        <v>69</v>
      </c>
      <c r="G6089" s="5">
        <v>18093.050999999999</v>
      </c>
      <c r="H6089" s="4" t="s">
        <v>69</v>
      </c>
      <c r="I6089" s="5">
        <v>14752.69</v>
      </c>
      <c r="J6089" s="4" t="s">
        <v>69</v>
      </c>
      <c r="K6089" s="5">
        <v>2271</v>
      </c>
      <c r="L6089" s="3" t="s">
        <v>70</v>
      </c>
      <c r="M6089" s="6">
        <v>0.226423858970805</v>
      </c>
      <c r="N6089" s="3" t="s">
        <v>70</v>
      </c>
      <c r="O6089" s="3">
        <v>6.9669973579920699</v>
      </c>
    </row>
    <row r="6090" spans="2:15" x14ac:dyDescent="0.25">
      <c r="B6090" t="s">
        <v>54</v>
      </c>
      <c r="C6090" t="s">
        <v>37</v>
      </c>
      <c r="D6090" t="s">
        <v>17</v>
      </c>
      <c r="E6090" t="s">
        <v>11</v>
      </c>
      <c r="F6090" s="4">
        <v>42</v>
      </c>
      <c r="G6090" s="5">
        <v>302162.5404</v>
      </c>
      <c r="H6090" s="4">
        <v>51</v>
      </c>
      <c r="I6090" s="5">
        <v>349012.8529</v>
      </c>
      <c r="J6090" s="4">
        <v>46</v>
      </c>
      <c r="K6090" s="5">
        <v>304717.34000000003</v>
      </c>
      <c r="L6090" s="3">
        <v>-0.17647058823529399</v>
      </c>
      <c r="M6090" s="6">
        <v>-0.13423663945529099</v>
      </c>
      <c r="N6090" s="3">
        <v>-8.6956521739130502E-2</v>
      </c>
      <c r="O6090" s="3">
        <v>-8.3841621878161209E-3</v>
      </c>
    </row>
    <row r="6091" spans="2:15" x14ac:dyDescent="0.25">
      <c r="B6091" t="s">
        <v>54</v>
      </c>
      <c r="C6091" t="s">
        <v>37</v>
      </c>
      <c r="D6091" t="s">
        <v>17</v>
      </c>
      <c r="E6091" t="s">
        <v>12</v>
      </c>
      <c r="F6091" s="4">
        <v>24</v>
      </c>
      <c r="G6091" s="5">
        <v>92390.340240000005</v>
      </c>
      <c r="H6091" s="4">
        <v>37</v>
      </c>
      <c r="I6091" s="5">
        <v>87193.826000000001</v>
      </c>
      <c r="J6091" s="4">
        <v>38</v>
      </c>
      <c r="K6091" s="5">
        <v>104040.84</v>
      </c>
      <c r="L6091" s="3">
        <v>-0.35135135135135098</v>
      </c>
      <c r="M6091" s="6">
        <v>5.9597272861956298E-2</v>
      </c>
      <c r="N6091" s="3">
        <v>-0.36842105263157898</v>
      </c>
      <c r="O6091" s="3">
        <v>-0.111980062444709</v>
      </c>
    </row>
    <row r="6092" spans="2:15" x14ac:dyDescent="0.25">
      <c r="B6092" t="s">
        <v>54</v>
      </c>
      <c r="C6092" t="s">
        <v>37</v>
      </c>
      <c r="D6092" t="s">
        <v>17</v>
      </c>
      <c r="E6092" t="s">
        <v>13</v>
      </c>
      <c r="F6092" s="4">
        <v>9</v>
      </c>
      <c r="G6092" s="5">
        <v>35296.160400000001</v>
      </c>
      <c r="H6092" s="4">
        <v>26</v>
      </c>
      <c r="I6092" s="5">
        <v>91829.608800000002</v>
      </c>
      <c r="J6092" s="4">
        <v>18</v>
      </c>
      <c r="K6092" s="5">
        <v>37839.24</v>
      </c>
      <c r="L6092" s="3">
        <v>-0.65384615384615397</v>
      </c>
      <c r="M6092" s="6">
        <v>-0.61563420707940497</v>
      </c>
      <c r="N6092" s="3">
        <v>-0.5</v>
      </c>
      <c r="O6092" s="3">
        <v>-6.7207470340313297E-2</v>
      </c>
    </row>
    <row r="6093" spans="2:15" x14ac:dyDescent="0.25">
      <c r="B6093" t="s">
        <v>54</v>
      </c>
      <c r="C6093" t="s">
        <v>37</v>
      </c>
      <c r="D6093" t="s">
        <v>17</v>
      </c>
      <c r="E6093" t="s">
        <v>15</v>
      </c>
      <c r="F6093" s="4">
        <v>32</v>
      </c>
      <c r="G6093" s="5">
        <v>105745.7484</v>
      </c>
      <c r="H6093" s="4">
        <v>39</v>
      </c>
      <c r="I6093" s="5">
        <v>121385.5</v>
      </c>
      <c r="J6093" s="4">
        <v>48</v>
      </c>
      <c r="K6093" s="5">
        <v>137254</v>
      </c>
      <c r="L6093" s="3">
        <v>-0.17948717948717999</v>
      </c>
      <c r="M6093" s="6">
        <v>-0.12884365595561201</v>
      </c>
      <c r="N6093" s="3">
        <v>-0.33333333333333298</v>
      </c>
      <c r="O6093" s="3">
        <v>-0.229561627347837</v>
      </c>
    </row>
    <row r="6094" spans="2:15" x14ac:dyDescent="0.25">
      <c r="B6094" t="s">
        <v>54</v>
      </c>
      <c r="C6094" t="s">
        <v>37</v>
      </c>
      <c r="D6094" t="s">
        <v>17</v>
      </c>
      <c r="E6094" t="s">
        <v>25</v>
      </c>
      <c r="F6094" s="4">
        <v>128</v>
      </c>
      <c r="G6094" s="5">
        <v>362760.73011</v>
      </c>
      <c r="H6094" s="4">
        <v>254</v>
      </c>
      <c r="I6094" s="5">
        <v>900091.77530000301</v>
      </c>
      <c r="J6094" s="4">
        <v>273</v>
      </c>
      <c r="K6094" s="5">
        <v>670269.52</v>
      </c>
      <c r="L6094" s="3">
        <v>-0.49606299212598398</v>
      </c>
      <c r="M6094" s="6">
        <v>-0.596973619729954</v>
      </c>
      <c r="N6094" s="3">
        <v>-0.53113553113553102</v>
      </c>
      <c r="O6094" s="3">
        <v>-0.45878378878096698</v>
      </c>
    </row>
    <row r="6095" spans="2:15" x14ac:dyDescent="0.25">
      <c r="B6095" t="s">
        <v>54</v>
      </c>
      <c r="C6095" t="s">
        <v>37</v>
      </c>
      <c r="D6095" t="s">
        <v>23</v>
      </c>
      <c r="E6095" t="s">
        <v>7</v>
      </c>
      <c r="F6095" s="4">
        <v>113</v>
      </c>
      <c r="G6095" s="5">
        <v>1237249.5194999999</v>
      </c>
      <c r="H6095" s="4">
        <v>194</v>
      </c>
      <c r="I6095" s="5">
        <v>1613209.38</v>
      </c>
      <c r="J6095" s="4">
        <v>205</v>
      </c>
      <c r="K6095" s="5">
        <v>2108654.7200000002</v>
      </c>
      <c r="L6095" s="3">
        <v>-0.41752577319587603</v>
      </c>
      <c r="M6095" s="6">
        <v>-0.233050876817986</v>
      </c>
      <c r="N6095" s="3">
        <v>-0.448780487804878</v>
      </c>
      <c r="O6095" s="3">
        <v>-0.41325172501451601</v>
      </c>
    </row>
    <row r="6096" spans="2:15" x14ac:dyDescent="0.25">
      <c r="B6096" t="s">
        <v>54</v>
      </c>
      <c r="C6096" t="s">
        <v>37</v>
      </c>
      <c r="D6096" t="s">
        <v>23</v>
      </c>
      <c r="E6096" t="s">
        <v>18</v>
      </c>
      <c r="F6096" s="4" t="s">
        <v>69</v>
      </c>
      <c r="G6096" s="5">
        <v>21005.449199999999</v>
      </c>
      <c r="H6096" s="4" t="s">
        <v>69</v>
      </c>
      <c r="I6096" s="5">
        <v>28827.360000000001</v>
      </c>
      <c r="J6096" s="4" t="s">
        <v>69</v>
      </c>
      <c r="K6096" s="5">
        <v>8545</v>
      </c>
      <c r="L6096" s="3" t="s">
        <v>70</v>
      </c>
      <c r="M6096" s="6">
        <v>-0.271336355462311</v>
      </c>
      <c r="N6096" s="3" t="s">
        <v>70</v>
      </c>
      <c r="O6096" s="3">
        <v>1.45821523698069</v>
      </c>
    </row>
    <row r="6097" spans="2:15" x14ac:dyDescent="0.25">
      <c r="B6097" t="s">
        <v>54</v>
      </c>
      <c r="C6097" t="s">
        <v>37</v>
      </c>
      <c r="D6097" t="s">
        <v>23</v>
      </c>
      <c r="E6097" t="s">
        <v>8</v>
      </c>
      <c r="F6097" s="4">
        <v>83</v>
      </c>
      <c r="G6097" s="5">
        <v>459782.55660000001</v>
      </c>
      <c r="H6097" s="4">
        <v>72</v>
      </c>
      <c r="I6097" s="5">
        <v>377848.27</v>
      </c>
      <c r="J6097" s="4">
        <v>102</v>
      </c>
      <c r="K6097" s="5">
        <v>556198.02999999898</v>
      </c>
      <c r="L6097" s="3">
        <v>0.15277777777777801</v>
      </c>
      <c r="M6097" s="6">
        <v>0.21684441376428701</v>
      </c>
      <c r="N6097" s="3">
        <v>-0.18627450980392199</v>
      </c>
      <c r="O6097" s="3">
        <v>-0.173347383844562</v>
      </c>
    </row>
    <row r="6098" spans="2:15" x14ac:dyDescent="0.25">
      <c r="B6098" t="s">
        <v>54</v>
      </c>
      <c r="C6098" t="s">
        <v>37</v>
      </c>
      <c r="D6098" t="s">
        <v>23</v>
      </c>
      <c r="E6098" t="s">
        <v>21</v>
      </c>
      <c r="F6098" s="4">
        <v>2692</v>
      </c>
      <c r="G6098" s="5">
        <v>34763210.359999903</v>
      </c>
      <c r="H6098" s="4">
        <v>3612</v>
      </c>
      <c r="I6098" s="5">
        <v>40638106.7799998</v>
      </c>
      <c r="J6098" s="4">
        <v>4050</v>
      </c>
      <c r="K6098" s="5">
        <v>40538252.749999598</v>
      </c>
      <c r="L6098" s="3">
        <v>-0.25470653377630098</v>
      </c>
      <c r="M6098" s="6">
        <v>-0.14456619378959901</v>
      </c>
      <c r="N6098" s="3">
        <v>-0.33530864197530902</v>
      </c>
      <c r="O6098" s="3">
        <v>-0.14245908489481601</v>
      </c>
    </row>
    <row r="6099" spans="2:15" x14ac:dyDescent="0.25">
      <c r="B6099" t="s">
        <v>54</v>
      </c>
      <c r="C6099" t="s">
        <v>37</v>
      </c>
      <c r="D6099" t="s">
        <v>23</v>
      </c>
      <c r="E6099" t="s">
        <v>9</v>
      </c>
      <c r="F6099" s="4">
        <v>47</v>
      </c>
      <c r="G6099" s="5">
        <v>80550.69</v>
      </c>
      <c r="H6099" s="4">
        <v>95</v>
      </c>
      <c r="I6099" s="5">
        <v>146025.24</v>
      </c>
      <c r="J6099" s="4">
        <v>84</v>
      </c>
      <c r="K6099" s="5">
        <v>121129</v>
      </c>
      <c r="L6099" s="3">
        <v>-0.50526315789473697</v>
      </c>
      <c r="M6099" s="6">
        <v>-0.44837830775008503</v>
      </c>
      <c r="N6099" s="3">
        <v>-0.44047619047619002</v>
      </c>
      <c r="O6099" s="3">
        <v>-0.33500078428782498</v>
      </c>
    </row>
    <row r="6100" spans="2:15" x14ac:dyDescent="0.25">
      <c r="B6100" t="s">
        <v>54</v>
      </c>
      <c r="C6100" t="s">
        <v>37</v>
      </c>
      <c r="D6100" t="s">
        <v>23</v>
      </c>
      <c r="E6100" t="s">
        <v>10</v>
      </c>
      <c r="F6100" s="4" t="s">
        <v>69</v>
      </c>
      <c r="G6100" s="5">
        <v>9373.32</v>
      </c>
      <c r="H6100" s="4" t="s">
        <v>69</v>
      </c>
      <c r="I6100" s="5">
        <v>18817.53</v>
      </c>
      <c r="J6100" s="4" t="s">
        <v>69</v>
      </c>
      <c r="K6100" s="5">
        <v>5678</v>
      </c>
      <c r="L6100" s="3" t="s">
        <v>70</v>
      </c>
      <c r="M6100" s="6">
        <v>-0.50188361596872699</v>
      </c>
      <c r="N6100" s="3" t="s">
        <v>70</v>
      </c>
      <c r="O6100" s="3">
        <v>0.65081366678407904</v>
      </c>
    </row>
    <row r="6101" spans="2:15" x14ac:dyDescent="0.25">
      <c r="B6101" t="s">
        <v>54</v>
      </c>
      <c r="C6101" t="s">
        <v>37</v>
      </c>
      <c r="D6101" t="s">
        <v>23</v>
      </c>
      <c r="E6101" t="s">
        <v>11</v>
      </c>
      <c r="F6101" s="4">
        <v>32</v>
      </c>
      <c r="G6101" s="5">
        <v>237272.09400000001</v>
      </c>
      <c r="H6101" s="4">
        <v>27</v>
      </c>
      <c r="I6101" s="5">
        <v>225433.38</v>
      </c>
      <c r="J6101" s="4">
        <v>24</v>
      </c>
      <c r="K6101" s="5">
        <v>166386.14000000001</v>
      </c>
      <c r="L6101" s="3">
        <v>0.18518518518518501</v>
      </c>
      <c r="M6101" s="6">
        <v>5.2515355090714699E-2</v>
      </c>
      <c r="N6101" s="3">
        <v>0.33333333333333298</v>
      </c>
      <c r="O6101" s="3">
        <v>0.42603280537669802</v>
      </c>
    </row>
    <row r="6102" spans="2:15" x14ac:dyDescent="0.25">
      <c r="B6102" t="s">
        <v>54</v>
      </c>
      <c r="C6102" t="s">
        <v>37</v>
      </c>
      <c r="D6102" t="s">
        <v>23</v>
      </c>
      <c r="E6102" t="s">
        <v>12</v>
      </c>
      <c r="F6102" s="4">
        <v>13</v>
      </c>
      <c r="G6102" s="5">
        <v>108969.23</v>
      </c>
      <c r="H6102" s="4">
        <v>17</v>
      </c>
      <c r="I6102" s="5">
        <v>23372</v>
      </c>
      <c r="J6102" s="4">
        <v>22</v>
      </c>
      <c r="K6102" s="5">
        <v>53908</v>
      </c>
      <c r="L6102" s="3">
        <v>-0.23529411764705899</v>
      </c>
      <c r="M6102" s="6">
        <v>3.6623836214273502</v>
      </c>
      <c r="N6102" s="3">
        <v>-0.40909090909090901</v>
      </c>
      <c r="O6102" s="3">
        <v>1.02139255769088</v>
      </c>
    </row>
    <row r="6103" spans="2:15" x14ac:dyDescent="0.25">
      <c r="B6103" t="s">
        <v>54</v>
      </c>
      <c r="C6103" t="s">
        <v>37</v>
      </c>
      <c r="D6103" t="s">
        <v>23</v>
      </c>
      <c r="E6103" t="s">
        <v>13</v>
      </c>
      <c r="F6103" s="4">
        <v>12</v>
      </c>
      <c r="G6103" s="5">
        <v>44931.615599999997</v>
      </c>
      <c r="H6103" s="4">
        <v>46</v>
      </c>
      <c r="I6103" s="5">
        <v>93316</v>
      </c>
      <c r="J6103" s="4">
        <v>36</v>
      </c>
      <c r="K6103" s="5">
        <v>66918.2</v>
      </c>
      <c r="L6103" s="3">
        <v>-0.73913043478260898</v>
      </c>
      <c r="M6103" s="6">
        <v>-0.51850041150499404</v>
      </c>
      <c r="N6103" s="3">
        <v>-0.66666666666666696</v>
      </c>
      <c r="O6103" s="3">
        <v>-0.32855911246865599</v>
      </c>
    </row>
    <row r="6104" spans="2:15" x14ac:dyDescent="0.25">
      <c r="B6104" t="s">
        <v>54</v>
      </c>
      <c r="C6104" t="s">
        <v>37</v>
      </c>
      <c r="D6104" t="s">
        <v>23</v>
      </c>
      <c r="E6104" t="s">
        <v>15</v>
      </c>
      <c r="F6104" s="4">
        <v>35</v>
      </c>
      <c r="G6104" s="5">
        <v>119929.01850000001</v>
      </c>
      <c r="H6104" s="4">
        <v>85</v>
      </c>
      <c r="I6104" s="5">
        <v>284510.5</v>
      </c>
      <c r="J6104" s="4">
        <v>84</v>
      </c>
      <c r="K6104" s="5">
        <v>235144.62</v>
      </c>
      <c r="L6104" s="3">
        <v>-0.58823529411764697</v>
      </c>
      <c r="M6104" s="6">
        <v>-0.57847243423353401</v>
      </c>
      <c r="N6104" s="3">
        <v>-0.58333333333333304</v>
      </c>
      <c r="O6104" s="3">
        <v>-0.48997762100616998</v>
      </c>
    </row>
    <row r="6105" spans="2:15" x14ac:dyDescent="0.25">
      <c r="B6105" t="s">
        <v>54</v>
      </c>
      <c r="C6105" t="s">
        <v>37</v>
      </c>
      <c r="D6105" t="s">
        <v>23</v>
      </c>
      <c r="E6105" t="s">
        <v>22</v>
      </c>
      <c r="F6105" s="4">
        <v>9</v>
      </c>
      <c r="G6105" s="5">
        <v>34790.910000000003</v>
      </c>
      <c r="H6105" s="4" t="s">
        <v>69</v>
      </c>
      <c r="I6105" s="5">
        <v>12100.4</v>
      </c>
      <c r="J6105" s="4"/>
      <c r="K6105" s="5"/>
      <c r="L6105" s="3" t="s">
        <v>70</v>
      </c>
      <c r="M6105" s="6">
        <v>1.8751867706852701</v>
      </c>
      <c r="N6105" s="3"/>
      <c r="O6105" s="3"/>
    </row>
    <row r="6106" spans="2:15" x14ac:dyDescent="0.25">
      <c r="B6106" t="s">
        <v>54</v>
      </c>
      <c r="C6106" t="s">
        <v>37</v>
      </c>
      <c r="D6106" t="s">
        <v>23</v>
      </c>
      <c r="E6106" t="s">
        <v>25</v>
      </c>
      <c r="F6106" s="4">
        <v>1626</v>
      </c>
      <c r="G6106" s="5">
        <v>19344960.373399999</v>
      </c>
      <c r="H6106" s="4">
        <v>2251</v>
      </c>
      <c r="I6106" s="5">
        <v>20085381.149999999</v>
      </c>
      <c r="J6106" s="4">
        <v>2080</v>
      </c>
      <c r="K6106" s="5">
        <v>17262278.34</v>
      </c>
      <c r="L6106" s="3">
        <v>-0.27765437583296299</v>
      </c>
      <c r="M6106" s="6">
        <v>-3.6863665721376102E-2</v>
      </c>
      <c r="N6106" s="3">
        <v>-0.21826923076923099</v>
      </c>
      <c r="O6106" s="3">
        <v>0.12064931362936</v>
      </c>
    </row>
    <row r="6107" spans="2:15" x14ac:dyDescent="0.25">
      <c r="B6107" t="s">
        <v>54</v>
      </c>
      <c r="C6107" t="s">
        <v>37</v>
      </c>
      <c r="D6107" t="s">
        <v>23</v>
      </c>
      <c r="E6107" t="s">
        <v>16</v>
      </c>
      <c r="F6107" s="4"/>
      <c r="G6107" s="5"/>
      <c r="H6107" s="4" t="s">
        <v>69</v>
      </c>
      <c r="I6107" s="5">
        <v>343</v>
      </c>
      <c r="J6107" s="4" t="s">
        <v>69</v>
      </c>
      <c r="K6107" s="5">
        <v>972</v>
      </c>
      <c r="L6107" s="3" t="s">
        <v>70</v>
      </c>
      <c r="M6107" s="6"/>
      <c r="N6107" s="3" t="s">
        <v>70</v>
      </c>
      <c r="O6107" s="3"/>
    </row>
    <row r="6108" spans="2:15" x14ac:dyDescent="0.25">
      <c r="B6108" t="s">
        <v>54</v>
      </c>
      <c r="C6108" t="s">
        <v>37</v>
      </c>
      <c r="D6108" t="s">
        <v>26</v>
      </c>
      <c r="E6108" t="s">
        <v>7</v>
      </c>
      <c r="F6108" s="4">
        <v>16</v>
      </c>
      <c r="G6108" s="5">
        <v>55400</v>
      </c>
      <c r="H6108" s="4">
        <v>24</v>
      </c>
      <c r="I6108" s="5">
        <v>81453.64</v>
      </c>
      <c r="J6108" s="4">
        <v>24</v>
      </c>
      <c r="K6108" s="5">
        <v>78313.8</v>
      </c>
      <c r="L6108" s="3">
        <v>-0.33333333333333298</v>
      </c>
      <c r="M6108" s="6">
        <v>-0.31985851092719703</v>
      </c>
      <c r="N6108" s="3">
        <v>-0.33333333333333298</v>
      </c>
      <c r="O6108" s="3">
        <v>-0.29258955637448297</v>
      </c>
    </row>
    <row r="6109" spans="2:15" x14ac:dyDescent="0.25">
      <c r="B6109" t="s">
        <v>54</v>
      </c>
      <c r="C6109" t="s">
        <v>37</v>
      </c>
      <c r="D6109" t="s">
        <v>26</v>
      </c>
      <c r="E6109" t="s">
        <v>8</v>
      </c>
      <c r="F6109" s="4">
        <v>29</v>
      </c>
      <c r="G6109" s="5">
        <v>139044.29999999999</v>
      </c>
      <c r="H6109" s="4">
        <v>29</v>
      </c>
      <c r="I6109" s="5">
        <v>129038</v>
      </c>
      <c r="J6109" s="4">
        <v>23</v>
      </c>
      <c r="K6109" s="5">
        <v>90137</v>
      </c>
      <c r="L6109" s="3">
        <v>0</v>
      </c>
      <c r="M6109" s="6">
        <v>7.7545374230846703E-2</v>
      </c>
      <c r="N6109" s="3">
        <v>0.26086956521739102</v>
      </c>
      <c r="O6109" s="3">
        <v>0.542588504165881</v>
      </c>
    </row>
    <row r="6110" spans="2:15" x14ac:dyDescent="0.25">
      <c r="B6110" t="s">
        <v>54</v>
      </c>
      <c r="C6110" t="s">
        <v>37</v>
      </c>
      <c r="D6110" t="s">
        <v>26</v>
      </c>
      <c r="E6110" t="s">
        <v>21</v>
      </c>
      <c r="F6110" s="4">
        <v>448</v>
      </c>
      <c r="G6110" s="5">
        <v>1633137.6599999899</v>
      </c>
      <c r="H6110" s="4">
        <v>626</v>
      </c>
      <c r="I6110" s="5">
        <v>2136762.12</v>
      </c>
      <c r="J6110" s="4">
        <v>880</v>
      </c>
      <c r="K6110" s="5">
        <v>2805911.6000000099</v>
      </c>
      <c r="L6110" s="3">
        <v>-0.28434504792332299</v>
      </c>
      <c r="M6110" s="6">
        <v>-0.23569514607456901</v>
      </c>
      <c r="N6110" s="3">
        <v>-0.49090909090909102</v>
      </c>
      <c r="O6110" s="3">
        <v>-0.41796539135445798</v>
      </c>
    </row>
    <row r="6111" spans="2:15" x14ac:dyDescent="0.25">
      <c r="B6111" t="s">
        <v>54</v>
      </c>
      <c r="C6111" t="s">
        <v>37</v>
      </c>
      <c r="D6111" t="s">
        <v>26</v>
      </c>
      <c r="E6111" t="s">
        <v>9</v>
      </c>
      <c r="F6111" s="4"/>
      <c r="G6111" s="5"/>
      <c r="H6111" s="4" t="s">
        <v>69</v>
      </c>
      <c r="I6111" s="5">
        <v>3493</v>
      </c>
      <c r="J6111" s="4">
        <v>20</v>
      </c>
      <c r="K6111" s="5">
        <v>22072</v>
      </c>
      <c r="L6111" s="3" t="s">
        <v>70</v>
      </c>
      <c r="M6111" s="6"/>
      <c r="N6111" s="3"/>
      <c r="O6111" s="3"/>
    </row>
    <row r="6112" spans="2:15" x14ac:dyDescent="0.25">
      <c r="B6112" t="s">
        <v>54</v>
      </c>
      <c r="C6112" t="s">
        <v>37</v>
      </c>
      <c r="D6112" t="s">
        <v>26</v>
      </c>
      <c r="E6112" t="s">
        <v>11</v>
      </c>
      <c r="F6112" s="4" t="s">
        <v>69</v>
      </c>
      <c r="G6112" s="5">
        <v>8030</v>
      </c>
      <c r="H6112" s="4" t="s">
        <v>69</v>
      </c>
      <c r="I6112" s="5">
        <v>15826</v>
      </c>
      <c r="J6112" s="4">
        <v>8</v>
      </c>
      <c r="K6112" s="5">
        <v>27037</v>
      </c>
      <c r="L6112" s="3" t="s">
        <v>70</v>
      </c>
      <c r="M6112" s="6">
        <v>-0.49260710223682502</v>
      </c>
      <c r="N6112" s="3" t="s">
        <v>70</v>
      </c>
      <c r="O6112" s="3">
        <v>-0.70299959315012805</v>
      </c>
    </row>
    <row r="6113" spans="2:15" x14ac:dyDescent="0.25">
      <c r="B6113" t="s">
        <v>54</v>
      </c>
      <c r="C6113" t="s">
        <v>37</v>
      </c>
      <c r="D6113" t="s">
        <v>26</v>
      </c>
      <c r="E6113" t="s">
        <v>13</v>
      </c>
      <c r="F6113" s="4" t="s">
        <v>69</v>
      </c>
      <c r="G6113" s="5">
        <v>4889.8500000000004</v>
      </c>
      <c r="H6113" s="4"/>
      <c r="I6113" s="5"/>
      <c r="J6113" s="4"/>
      <c r="K6113" s="5"/>
      <c r="L6113" s="3" t="s">
        <v>70</v>
      </c>
      <c r="M6113" s="6"/>
      <c r="N6113" s="3" t="s">
        <v>70</v>
      </c>
      <c r="O6113" s="3"/>
    </row>
    <row r="6114" spans="2:15" x14ac:dyDescent="0.25">
      <c r="B6114" t="s">
        <v>54</v>
      </c>
      <c r="C6114" t="s">
        <v>37</v>
      </c>
      <c r="D6114" t="s">
        <v>26</v>
      </c>
      <c r="E6114" t="s">
        <v>25</v>
      </c>
      <c r="F6114" s="4" t="s">
        <v>69</v>
      </c>
      <c r="G6114" s="5">
        <v>2997</v>
      </c>
      <c r="H6114" s="4" t="s">
        <v>69</v>
      </c>
      <c r="I6114" s="5">
        <v>6125</v>
      </c>
      <c r="J6114" s="4">
        <v>16</v>
      </c>
      <c r="K6114" s="5">
        <v>40238</v>
      </c>
      <c r="L6114" s="3" t="s">
        <v>70</v>
      </c>
      <c r="M6114" s="6">
        <v>-0.51069387755102003</v>
      </c>
      <c r="N6114" s="3" t="s">
        <v>70</v>
      </c>
      <c r="O6114" s="3">
        <v>-0.92551816690690403</v>
      </c>
    </row>
    <row r="6115" spans="2:15" x14ac:dyDescent="0.25">
      <c r="B6115" t="s">
        <v>54</v>
      </c>
      <c r="C6115" t="s">
        <v>38</v>
      </c>
      <c r="D6115" t="s">
        <v>28</v>
      </c>
      <c r="E6115" t="s">
        <v>8</v>
      </c>
      <c r="F6115" s="4"/>
      <c r="G6115" s="5"/>
      <c r="H6115" s="4" t="s">
        <v>69</v>
      </c>
      <c r="I6115" s="5">
        <v>4724</v>
      </c>
      <c r="J6115" s="4" t="s">
        <v>69</v>
      </c>
      <c r="K6115" s="5">
        <v>4326</v>
      </c>
      <c r="L6115" s="3" t="s">
        <v>70</v>
      </c>
      <c r="M6115" s="6"/>
      <c r="N6115" s="3" t="s">
        <v>70</v>
      </c>
      <c r="O6115" s="3"/>
    </row>
    <row r="6116" spans="2:15" x14ac:dyDescent="0.25">
      <c r="B6116" t="s">
        <v>54</v>
      </c>
      <c r="C6116" t="s">
        <v>38</v>
      </c>
      <c r="D6116" t="s">
        <v>28</v>
      </c>
      <c r="E6116" t="s">
        <v>21</v>
      </c>
      <c r="F6116" s="4">
        <v>3173</v>
      </c>
      <c r="G6116" s="5">
        <v>33623562.899999999</v>
      </c>
      <c r="H6116" s="4">
        <v>3516</v>
      </c>
      <c r="I6116" s="5">
        <v>32926081.399999999</v>
      </c>
      <c r="J6116" s="4">
        <v>3574</v>
      </c>
      <c r="K6116" s="5">
        <v>33179822.999999899</v>
      </c>
      <c r="L6116" s="3">
        <v>-9.7554038680318506E-2</v>
      </c>
      <c r="M6116" s="6">
        <v>2.11832526174844E-2</v>
      </c>
      <c r="N6116" s="3">
        <v>-0.112199216564074</v>
      </c>
      <c r="O6116" s="3">
        <v>1.33737874370239E-2</v>
      </c>
    </row>
    <row r="6117" spans="2:15" x14ac:dyDescent="0.25">
      <c r="B6117" t="s">
        <v>54</v>
      </c>
      <c r="C6117" t="s">
        <v>38</v>
      </c>
      <c r="D6117" t="s">
        <v>28</v>
      </c>
      <c r="E6117" t="s">
        <v>11</v>
      </c>
      <c r="F6117" s="4"/>
      <c r="G6117" s="5"/>
      <c r="H6117" s="4" t="s">
        <v>69</v>
      </c>
      <c r="I6117" s="5">
        <v>1376</v>
      </c>
      <c r="J6117" s="4" t="s">
        <v>69</v>
      </c>
      <c r="K6117" s="5">
        <v>1298</v>
      </c>
      <c r="L6117" s="3" t="s">
        <v>70</v>
      </c>
      <c r="M6117" s="6"/>
      <c r="N6117" s="3" t="s">
        <v>70</v>
      </c>
      <c r="O6117" s="3"/>
    </row>
    <row r="6118" spans="2:15" x14ac:dyDescent="0.25">
      <c r="B6118" t="s">
        <v>54</v>
      </c>
      <c r="C6118" t="s">
        <v>38</v>
      </c>
      <c r="D6118" t="s">
        <v>28</v>
      </c>
      <c r="E6118" t="s">
        <v>13</v>
      </c>
      <c r="F6118" s="4"/>
      <c r="G6118" s="5"/>
      <c r="H6118" s="4"/>
      <c r="I6118" s="5"/>
      <c r="J6118" s="4" t="s">
        <v>69</v>
      </c>
      <c r="K6118" s="5">
        <v>14007</v>
      </c>
      <c r="L6118" s="3"/>
      <c r="M6118" s="6"/>
      <c r="N6118" s="3" t="s">
        <v>70</v>
      </c>
      <c r="O6118" s="3"/>
    </row>
    <row r="6119" spans="2:15" x14ac:dyDescent="0.25">
      <c r="B6119" t="s">
        <v>54</v>
      </c>
      <c r="C6119" t="s">
        <v>38</v>
      </c>
      <c r="D6119" t="s">
        <v>6</v>
      </c>
      <c r="E6119" t="s">
        <v>7</v>
      </c>
      <c r="F6119" s="4">
        <v>899</v>
      </c>
      <c r="G6119" s="5">
        <v>7264555.8468929697</v>
      </c>
      <c r="H6119" s="4">
        <v>1197</v>
      </c>
      <c r="I6119" s="5">
        <v>8306076.0564000299</v>
      </c>
      <c r="J6119" s="4">
        <v>1279</v>
      </c>
      <c r="K6119" s="5">
        <v>8040175.6100000003</v>
      </c>
      <c r="L6119" s="3">
        <v>-0.24895572263993301</v>
      </c>
      <c r="M6119" s="6">
        <v>-0.12539256833610901</v>
      </c>
      <c r="N6119" s="3">
        <v>-0.29710711493354203</v>
      </c>
      <c r="O6119" s="3">
        <v>-9.6468012731258504E-2</v>
      </c>
    </row>
    <row r="6120" spans="2:15" x14ac:dyDescent="0.25">
      <c r="B6120" t="s">
        <v>54</v>
      </c>
      <c r="C6120" t="s">
        <v>38</v>
      </c>
      <c r="D6120" t="s">
        <v>6</v>
      </c>
      <c r="E6120" t="s">
        <v>8</v>
      </c>
      <c r="F6120" s="4">
        <v>123</v>
      </c>
      <c r="G6120" s="5">
        <v>692585.90612700104</v>
      </c>
      <c r="H6120" s="4">
        <v>128</v>
      </c>
      <c r="I6120" s="5">
        <v>622969.36</v>
      </c>
      <c r="J6120" s="4">
        <v>126</v>
      </c>
      <c r="K6120" s="5">
        <v>593486.42000000004</v>
      </c>
      <c r="L6120" s="3">
        <v>-3.90625E-2</v>
      </c>
      <c r="M6120" s="6">
        <v>0.111749550775661</v>
      </c>
      <c r="N6120" s="3">
        <v>-2.3809523809523801E-2</v>
      </c>
      <c r="O6120" s="3">
        <v>0.16697852349679801</v>
      </c>
    </row>
    <row r="6121" spans="2:15" x14ac:dyDescent="0.25">
      <c r="B6121" t="s">
        <v>54</v>
      </c>
      <c r="C6121" t="s">
        <v>38</v>
      </c>
      <c r="D6121" t="s">
        <v>6</v>
      </c>
      <c r="E6121" t="s">
        <v>21</v>
      </c>
      <c r="F6121" s="4">
        <v>6006</v>
      </c>
      <c r="G6121" s="5">
        <v>22107029.473840401</v>
      </c>
      <c r="H6121" s="4">
        <v>9978</v>
      </c>
      <c r="I6121" s="5">
        <v>33152909.209200501</v>
      </c>
      <c r="J6121" s="4">
        <v>10402</v>
      </c>
      <c r="K6121" s="5">
        <v>32001162.75</v>
      </c>
      <c r="L6121" s="3">
        <v>-0.39807576668671102</v>
      </c>
      <c r="M6121" s="6">
        <v>-0.333179802280964</v>
      </c>
      <c r="N6121" s="3">
        <v>-0.42261103633916602</v>
      </c>
      <c r="O6121" s="3">
        <v>-0.30918043051918898</v>
      </c>
    </row>
    <row r="6122" spans="2:15" x14ac:dyDescent="0.25">
      <c r="B6122" t="s">
        <v>54</v>
      </c>
      <c r="C6122" t="s">
        <v>38</v>
      </c>
      <c r="D6122" t="s">
        <v>6</v>
      </c>
      <c r="E6122" t="s">
        <v>9</v>
      </c>
      <c r="F6122" s="4">
        <v>222</v>
      </c>
      <c r="G6122" s="5">
        <v>757583.31519999902</v>
      </c>
      <c r="H6122" s="4">
        <v>348</v>
      </c>
      <c r="I6122" s="5">
        <v>661138.87600000005</v>
      </c>
      <c r="J6122" s="4">
        <v>328</v>
      </c>
      <c r="K6122" s="5">
        <v>526710.14</v>
      </c>
      <c r="L6122" s="3">
        <v>-0.36206896551724099</v>
      </c>
      <c r="M6122" s="6">
        <v>0.14587621859949301</v>
      </c>
      <c r="N6122" s="3">
        <v>-0.32317073170731703</v>
      </c>
      <c r="O6122" s="3">
        <v>0.438330606659668</v>
      </c>
    </row>
    <row r="6123" spans="2:15" x14ac:dyDescent="0.25">
      <c r="B6123" t="s">
        <v>54</v>
      </c>
      <c r="C6123" t="s">
        <v>38</v>
      </c>
      <c r="D6123" t="s">
        <v>6</v>
      </c>
      <c r="E6123" t="s">
        <v>10</v>
      </c>
      <c r="F6123" s="4" t="s">
        <v>69</v>
      </c>
      <c r="G6123" s="5">
        <v>31906.413</v>
      </c>
      <c r="H6123" s="4">
        <v>5</v>
      </c>
      <c r="I6123" s="5">
        <v>20518.16</v>
      </c>
      <c r="J6123" s="4" t="s">
        <v>69</v>
      </c>
      <c r="K6123" s="5">
        <v>21763</v>
      </c>
      <c r="L6123" s="3" t="s">
        <v>70</v>
      </c>
      <c r="M6123" s="6">
        <v>0.55503285869688102</v>
      </c>
      <c r="N6123" s="3" t="s">
        <v>70</v>
      </c>
      <c r="O6123" s="3">
        <v>0.46608523641042099</v>
      </c>
    </row>
    <row r="6124" spans="2:15" x14ac:dyDescent="0.25">
      <c r="B6124" t="s">
        <v>54</v>
      </c>
      <c r="C6124" t="s">
        <v>38</v>
      </c>
      <c r="D6124" t="s">
        <v>6</v>
      </c>
      <c r="E6124" t="s">
        <v>11</v>
      </c>
      <c r="F6124" s="4">
        <v>72</v>
      </c>
      <c r="G6124" s="5">
        <v>531594.58825599996</v>
      </c>
      <c r="H6124" s="4">
        <v>62</v>
      </c>
      <c r="I6124" s="5">
        <v>427104.09600000002</v>
      </c>
      <c r="J6124" s="4">
        <v>68</v>
      </c>
      <c r="K6124" s="5">
        <v>426242.9</v>
      </c>
      <c r="L6124" s="3">
        <v>0.16129032258064499</v>
      </c>
      <c r="M6124" s="6">
        <v>0.24464877118855699</v>
      </c>
      <c r="N6124" s="3">
        <v>5.8823529411764698E-2</v>
      </c>
      <c r="O6124" s="3">
        <v>0.24716350291347899</v>
      </c>
    </row>
    <row r="6125" spans="2:15" x14ac:dyDescent="0.25">
      <c r="B6125" t="s">
        <v>54</v>
      </c>
      <c r="C6125" t="s">
        <v>38</v>
      </c>
      <c r="D6125" t="s">
        <v>6</v>
      </c>
      <c r="E6125" t="s">
        <v>12</v>
      </c>
      <c r="F6125" s="4">
        <v>110</v>
      </c>
      <c r="G6125" s="5">
        <v>771912.46470000001</v>
      </c>
      <c r="H6125" s="4">
        <v>136</v>
      </c>
      <c r="I6125" s="5">
        <v>1023206.0488</v>
      </c>
      <c r="J6125" s="4">
        <v>149</v>
      </c>
      <c r="K6125" s="5">
        <v>829993</v>
      </c>
      <c r="L6125" s="3">
        <v>-0.191176470588235</v>
      </c>
      <c r="M6125" s="6">
        <v>-0.24559431054450201</v>
      </c>
      <c r="N6125" s="3">
        <v>-0.26174496644295298</v>
      </c>
      <c r="O6125" s="3">
        <v>-6.9977138722856894E-2</v>
      </c>
    </row>
    <row r="6126" spans="2:15" x14ac:dyDescent="0.25">
      <c r="B6126" t="s">
        <v>54</v>
      </c>
      <c r="C6126" t="s">
        <v>38</v>
      </c>
      <c r="D6126" t="s">
        <v>6</v>
      </c>
      <c r="E6126" t="s">
        <v>13</v>
      </c>
      <c r="F6126" s="4">
        <v>238</v>
      </c>
      <c r="G6126" s="5">
        <v>1147171.1057</v>
      </c>
      <c r="H6126" s="4">
        <v>490</v>
      </c>
      <c r="I6126" s="5">
        <v>2338634.1072</v>
      </c>
      <c r="J6126" s="4">
        <v>604</v>
      </c>
      <c r="K6126" s="5">
        <v>2496113.36</v>
      </c>
      <c r="L6126" s="3">
        <v>-0.51428571428571401</v>
      </c>
      <c r="M6126" s="6">
        <v>-0.509469607850078</v>
      </c>
      <c r="N6126" s="3">
        <v>-0.60596026490066202</v>
      </c>
      <c r="O6126" s="3">
        <v>-0.54041706435159698</v>
      </c>
    </row>
    <row r="6127" spans="2:15" x14ac:dyDescent="0.25">
      <c r="B6127" t="s">
        <v>54</v>
      </c>
      <c r="C6127" t="s">
        <v>38</v>
      </c>
      <c r="D6127" t="s">
        <v>6</v>
      </c>
      <c r="E6127" t="s">
        <v>15</v>
      </c>
      <c r="F6127" s="4">
        <v>31</v>
      </c>
      <c r="G6127" s="5">
        <v>99474.377099999998</v>
      </c>
      <c r="H6127" s="4">
        <v>49</v>
      </c>
      <c r="I6127" s="5">
        <v>151313.35759999999</v>
      </c>
      <c r="J6127" s="4">
        <v>75</v>
      </c>
      <c r="K6127" s="5">
        <v>205898</v>
      </c>
      <c r="L6127" s="3">
        <v>-0.36734693877551</v>
      </c>
      <c r="M6127" s="6">
        <v>-0.342593551040203</v>
      </c>
      <c r="N6127" s="3">
        <v>-0.586666666666667</v>
      </c>
      <c r="O6127" s="3">
        <v>-0.51687545726524797</v>
      </c>
    </row>
    <row r="6128" spans="2:15" x14ac:dyDescent="0.25">
      <c r="B6128" t="s">
        <v>54</v>
      </c>
      <c r="C6128" t="s">
        <v>38</v>
      </c>
      <c r="D6128" t="s">
        <v>6</v>
      </c>
      <c r="E6128" t="s">
        <v>25</v>
      </c>
      <c r="F6128" s="4">
        <v>1080</v>
      </c>
      <c r="G6128" s="5">
        <v>2764904.5082400101</v>
      </c>
      <c r="H6128" s="4">
        <v>1661</v>
      </c>
      <c r="I6128" s="5">
        <v>4579426.7352000102</v>
      </c>
      <c r="J6128" s="4">
        <v>1940</v>
      </c>
      <c r="K6128" s="5">
        <v>4419911.3600000003</v>
      </c>
      <c r="L6128" s="3">
        <v>-0.34978928356411798</v>
      </c>
      <c r="M6128" s="6">
        <v>-0.396233487701109</v>
      </c>
      <c r="N6128" s="3">
        <v>-0.44329896907216498</v>
      </c>
      <c r="O6128" s="3">
        <v>-0.37444344851295702</v>
      </c>
    </row>
    <row r="6129" spans="2:15" x14ac:dyDescent="0.25">
      <c r="B6129" t="s">
        <v>54</v>
      </c>
      <c r="C6129" t="s">
        <v>38</v>
      </c>
      <c r="D6129" t="s">
        <v>6</v>
      </c>
      <c r="E6129" t="s">
        <v>16</v>
      </c>
      <c r="F6129" s="4" t="s">
        <v>69</v>
      </c>
      <c r="G6129" s="5">
        <v>4227.9408000000003</v>
      </c>
      <c r="H6129" s="4"/>
      <c r="I6129" s="5"/>
      <c r="J6129" s="4" t="s">
        <v>69</v>
      </c>
      <c r="K6129" s="5">
        <v>1190</v>
      </c>
      <c r="L6129" s="3" t="s">
        <v>70</v>
      </c>
      <c r="M6129" s="6"/>
      <c r="N6129" s="3" t="s">
        <v>70</v>
      </c>
      <c r="O6129" s="3">
        <v>2.5528914285714301</v>
      </c>
    </row>
    <row r="6130" spans="2:15" x14ac:dyDescent="0.25">
      <c r="B6130" t="s">
        <v>54</v>
      </c>
      <c r="C6130" t="s">
        <v>38</v>
      </c>
      <c r="D6130" t="s">
        <v>17</v>
      </c>
      <c r="E6130" t="s">
        <v>7</v>
      </c>
      <c r="F6130" s="4">
        <v>2496</v>
      </c>
      <c r="G6130" s="5">
        <v>20454354.9205379</v>
      </c>
      <c r="H6130" s="4">
        <v>2565</v>
      </c>
      <c r="I6130" s="5">
        <v>19140014.045000501</v>
      </c>
      <c r="J6130" s="4">
        <v>2496</v>
      </c>
      <c r="K6130" s="5">
        <v>17120224.609999999</v>
      </c>
      <c r="L6130" s="3">
        <v>-2.6900584795321598E-2</v>
      </c>
      <c r="M6130" s="6">
        <v>6.8669796816622095E-2</v>
      </c>
      <c r="N6130" s="3">
        <v>0</v>
      </c>
      <c r="O6130" s="3">
        <v>0.19474804720671901</v>
      </c>
    </row>
    <row r="6131" spans="2:15" x14ac:dyDescent="0.25">
      <c r="B6131" t="s">
        <v>54</v>
      </c>
      <c r="C6131" t="s">
        <v>38</v>
      </c>
      <c r="D6131" t="s">
        <v>17</v>
      </c>
      <c r="E6131" t="s">
        <v>8</v>
      </c>
      <c r="F6131" s="4">
        <v>160</v>
      </c>
      <c r="G6131" s="5">
        <v>930494.41092000005</v>
      </c>
      <c r="H6131" s="4">
        <v>212</v>
      </c>
      <c r="I6131" s="5">
        <v>1089968.9959</v>
      </c>
      <c r="J6131" s="4">
        <v>235</v>
      </c>
      <c r="K6131" s="5">
        <v>1267054.27</v>
      </c>
      <c r="L6131" s="3">
        <v>-0.245283018867924</v>
      </c>
      <c r="M6131" s="6">
        <v>-0.146311120389546</v>
      </c>
      <c r="N6131" s="3">
        <v>-0.319148936170213</v>
      </c>
      <c r="O6131" s="3">
        <v>-0.26562387030194101</v>
      </c>
    </row>
    <row r="6132" spans="2:15" x14ac:dyDescent="0.25">
      <c r="B6132" t="s">
        <v>54</v>
      </c>
      <c r="C6132" t="s">
        <v>38</v>
      </c>
      <c r="D6132" t="s">
        <v>17</v>
      </c>
      <c r="E6132" t="s">
        <v>21</v>
      </c>
      <c r="F6132" s="4">
        <v>9269</v>
      </c>
      <c r="G6132" s="5">
        <v>43092393.331954397</v>
      </c>
      <c r="H6132" s="4">
        <v>13546</v>
      </c>
      <c r="I6132" s="5">
        <v>57627221.2879005</v>
      </c>
      <c r="J6132" s="4">
        <v>13935</v>
      </c>
      <c r="K6132" s="5">
        <v>53307143.859999798</v>
      </c>
      <c r="L6132" s="3">
        <v>-0.31573896353167002</v>
      </c>
      <c r="M6132" s="6">
        <v>-0.25222156527956402</v>
      </c>
      <c r="N6132" s="3">
        <v>-0.33484033010405501</v>
      </c>
      <c r="O6132" s="3">
        <v>-0.19162066823299201</v>
      </c>
    </row>
    <row r="6133" spans="2:15" x14ac:dyDescent="0.25">
      <c r="B6133" t="s">
        <v>54</v>
      </c>
      <c r="C6133" t="s">
        <v>38</v>
      </c>
      <c r="D6133" t="s">
        <v>17</v>
      </c>
      <c r="E6133" t="s">
        <v>9</v>
      </c>
      <c r="F6133" s="4">
        <v>174</v>
      </c>
      <c r="G6133" s="5">
        <v>399547.84802400001</v>
      </c>
      <c r="H6133" s="4">
        <v>343</v>
      </c>
      <c r="I6133" s="5">
        <v>858942.40460000304</v>
      </c>
      <c r="J6133" s="4">
        <v>376</v>
      </c>
      <c r="K6133" s="5">
        <v>578220.71</v>
      </c>
      <c r="L6133" s="3">
        <v>-0.49271137026239098</v>
      </c>
      <c r="M6133" s="6">
        <v>-0.53483743975818399</v>
      </c>
      <c r="N6133" s="3">
        <v>-0.53723404255319196</v>
      </c>
      <c r="O6133" s="3">
        <v>-0.30900460479182801</v>
      </c>
    </row>
    <row r="6134" spans="2:15" x14ac:dyDescent="0.25">
      <c r="B6134" t="s">
        <v>54</v>
      </c>
      <c r="C6134" t="s">
        <v>38</v>
      </c>
      <c r="D6134" t="s">
        <v>17</v>
      </c>
      <c r="E6134" t="s">
        <v>10</v>
      </c>
      <c r="F6134" s="4" t="s">
        <v>69</v>
      </c>
      <c r="G6134" s="5">
        <v>8307.5328000000009</v>
      </c>
      <c r="H6134" s="4" t="s">
        <v>69</v>
      </c>
      <c r="I6134" s="5">
        <v>98012.842999999993</v>
      </c>
      <c r="J6134" s="4">
        <v>7</v>
      </c>
      <c r="K6134" s="5">
        <v>31272.6</v>
      </c>
      <c r="L6134" s="3" t="s">
        <v>70</v>
      </c>
      <c r="M6134" s="6">
        <v>-0.915240364979516</v>
      </c>
      <c r="N6134" s="3" t="s">
        <v>70</v>
      </c>
      <c r="O6134" s="3">
        <v>-0.73435106770783398</v>
      </c>
    </row>
    <row r="6135" spans="2:15" x14ac:dyDescent="0.25">
      <c r="B6135" t="s">
        <v>54</v>
      </c>
      <c r="C6135" t="s">
        <v>38</v>
      </c>
      <c r="D6135" t="s">
        <v>17</v>
      </c>
      <c r="E6135" t="s">
        <v>11</v>
      </c>
      <c r="F6135" s="4">
        <v>97</v>
      </c>
      <c r="G6135" s="5">
        <v>775627.38360000099</v>
      </c>
      <c r="H6135" s="4">
        <v>129</v>
      </c>
      <c r="I6135" s="5">
        <v>936474.17790000106</v>
      </c>
      <c r="J6135" s="4">
        <v>112</v>
      </c>
      <c r="K6135" s="5">
        <v>691193.8</v>
      </c>
      <c r="L6135" s="3">
        <v>-0.24806201550387599</v>
      </c>
      <c r="M6135" s="6">
        <v>-0.17175785312168601</v>
      </c>
      <c r="N6135" s="3">
        <v>-0.13392857142857101</v>
      </c>
      <c r="O6135" s="3">
        <v>0.122156164595228</v>
      </c>
    </row>
    <row r="6136" spans="2:15" x14ac:dyDescent="0.25">
      <c r="B6136" t="s">
        <v>54</v>
      </c>
      <c r="C6136" t="s">
        <v>38</v>
      </c>
      <c r="D6136" t="s">
        <v>17</v>
      </c>
      <c r="E6136" t="s">
        <v>12</v>
      </c>
      <c r="F6136" s="4">
        <v>88</v>
      </c>
      <c r="G6136" s="5">
        <v>500438.31335999997</v>
      </c>
      <c r="H6136" s="4">
        <v>83</v>
      </c>
      <c r="I6136" s="5">
        <v>537152.02269999997</v>
      </c>
      <c r="J6136" s="4">
        <v>122</v>
      </c>
      <c r="K6136" s="5">
        <v>600707.47</v>
      </c>
      <c r="L6136" s="3">
        <v>6.0240963855421797E-2</v>
      </c>
      <c r="M6136" s="6">
        <v>-6.8348824519840506E-2</v>
      </c>
      <c r="N6136" s="3">
        <v>-0.27868852459016402</v>
      </c>
      <c r="O6136" s="3">
        <v>-0.16691844474649201</v>
      </c>
    </row>
    <row r="6137" spans="2:15" x14ac:dyDescent="0.25">
      <c r="B6137" t="s">
        <v>54</v>
      </c>
      <c r="C6137" t="s">
        <v>38</v>
      </c>
      <c r="D6137" t="s">
        <v>17</v>
      </c>
      <c r="E6137" t="s">
        <v>13</v>
      </c>
      <c r="F6137" s="4">
        <v>56</v>
      </c>
      <c r="G6137" s="5">
        <v>211061.36267999999</v>
      </c>
      <c r="H6137" s="4">
        <v>83</v>
      </c>
      <c r="I6137" s="5">
        <v>254223.92</v>
      </c>
      <c r="J6137" s="4">
        <v>101</v>
      </c>
      <c r="K6137" s="5">
        <v>316821.24</v>
      </c>
      <c r="L6137" s="3">
        <v>-0.32530120481927699</v>
      </c>
      <c r="M6137" s="6">
        <v>-0.16978165280434601</v>
      </c>
      <c r="N6137" s="3">
        <v>-0.445544554455445</v>
      </c>
      <c r="O6137" s="3">
        <v>-0.33381561577121499</v>
      </c>
    </row>
    <row r="6138" spans="2:15" x14ac:dyDescent="0.25">
      <c r="B6138" t="s">
        <v>54</v>
      </c>
      <c r="C6138" t="s">
        <v>38</v>
      </c>
      <c r="D6138" t="s">
        <v>17</v>
      </c>
      <c r="E6138" t="s">
        <v>15</v>
      </c>
      <c r="F6138" s="4">
        <v>108</v>
      </c>
      <c r="G6138" s="5">
        <v>356688.99599999998</v>
      </c>
      <c r="H6138" s="4">
        <v>213</v>
      </c>
      <c r="I6138" s="5">
        <v>657530.55000000005</v>
      </c>
      <c r="J6138" s="4">
        <v>254</v>
      </c>
      <c r="K6138" s="5">
        <v>708768</v>
      </c>
      <c r="L6138" s="3">
        <v>-0.49295774647887303</v>
      </c>
      <c r="M6138" s="6">
        <v>-0.45753243556516199</v>
      </c>
      <c r="N6138" s="3">
        <v>-0.57480314960629897</v>
      </c>
      <c r="O6138" s="3">
        <v>-0.49674788365163303</v>
      </c>
    </row>
    <row r="6139" spans="2:15" x14ac:dyDescent="0.25">
      <c r="B6139" t="s">
        <v>54</v>
      </c>
      <c r="C6139" t="s">
        <v>38</v>
      </c>
      <c r="D6139" t="s">
        <v>17</v>
      </c>
      <c r="E6139" t="s">
        <v>25</v>
      </c>
      <c r="F6139" s="4">
        <v>832</v>
      </c>
      <c r="G6139" s="5">
        <v>2700856.319408</v>
      </c>
      <c r="H6139" s="4">
        <v>1315</v>
      </c>
      <c r="I6139" s="5">
        <v>3682069.64169998</v>
      </c>
      <c r="J6139" s="4">
        <v>1574</v>
      </c>
      <c r="K6139" s="5">
        <v>4270209.8600000096</v>
      </c>
      <c r="L6139" s="3">
        <v>-0.36730038022813699</v>
      </c>
      <c r="M6139" s="6">
        <v>-0.26648418356339398</v>
      </c>
      <c r="N6139" s="3">
        <v>-0.47141041931385003</v>
      </c>
      <c r="O6139" s="3">
        <v>-0.36751204087004802</v>
      </c>
    </row>
    <row r="6140" spans="2:15" x14ac:dyDescent="0.25">
      <c r="B6140" t="s">
        <v>54</v>
      </c>
      <c r="C6140" t="s">
        <v>38</v>
      </c>
      <c r="D6140" t="s">
        <v>17</v>
      </c>
      <c r="E6140" t="s">
        <v>16</v>
      </c>
      <c r="F6140" s="4" t="s">
        <v>69</v>
      </c>
      <c r="G6140" s="5">
        <v>4882.6404000000002</v>
      </c>
      <c r="H6140" s="4"/>
      <c r="I6140" s="5"/>
      <c r="J6140" s="4" t="s">
        <v>69</v>
      </c>
      <c r="K6140" s="5">
        <v>3515</v>
      </c>
      <c r="L6140" s="3" t="s">
        <v>70</v>
      </c>
      <c r="M6140" s="6"/>
      <c r="N6140" s="3" t="s">
        <v>70</v>
      </c>
      <c r="O6140" s="3">
        <v>0.38908688477951597</v>
      </c>
    </row>
    <row r="6141" spans="2:15" x14ac:dyDescent="0.25">
      <c r="B6141" t="s">
        <v>54</v>
      </c>
      <c r="C6141" t="s">
        <v>38</v>
      </c>
      <c r="D6141" t="s">
        <v>19</v>
      </c>
      <c r="E6141" t="s">
        <v>7</v>
      </c>
      <c r="F6141" s="4">
        <v>1959</v>
      </c>
      <c r="G6141" s="5">
        <v>23574628.584899999</v>
      </c>
      <c r="H6141" s="4">
        <v>2078</v>
      </c>
      <c r="I6141" s="5">
        <v>23188446.2299999</v>
      </c>
      <c r="J6141" s="4">
        <v>1980</v>
      </c>
      <c r="K6141" s="5">
        <v>17657814.010000002</v>
      </c>
      <c r="L6141" s="3">
        <v>-5.7266602502406103E-2</v>
      </c>
      <c r="M6141" s="6">
        <v>1.66540850158567E-2</v>
      </c>
      <c r="N6141" s="3">
        <v>-1.06060606060606E-2</v>
      </c>
      <c r="O6141" s="3">
        <v>0.33508194001528901</v>
      </c>
    </row>
    <row r="6142" spans="2:15" x14ac:dyDescent="0.25">
      <c r="B6142" t="s">
        <v>54</v>
      </c>
      <c r="C6142" t="s">
        <v>38</v>
      </c>
      <c r="D6142" t="s">
        <v>19</v>
      </c>
      <c r="E6142" t="s">
        <v>18</v>
      </c>
      <c r="F6142" s="4"/>
      <c r="G6142" s="5"/>
      <c r="H6142" s="4" t="s">
        <v>69</v>
      </c>
      <c r="I6142" s="5">
        <v>90590.39</v>
      </c>
      <c r="J6142" s="4" t="s">
        <v>69</v>
      </c>
      <c r="K6142" s="5">
        <v>1388</v>
      </c>
      <c r="L6142" s="3" t="s">
        <v>70</v>
      </c>
      <c r="M6142" s="6"/>
      <c r="N6142" s="3" t="s">
        <v>70</v>
      </c>
      <c r="O6142" s="3"/>
    </row>
    <row r="6143" spans="2:15" x14ac:dyDescent="0.25">
      <c r="B6143" t="s">
        <v>54</v>
      </c>
      <c r="C6143" t="s">
        <v>38</v>
      </c>
      <c r="D6143" t="s">
        <v>19</v>
      </c>
      <c r="E6143" t="s">
        <v>8</v>
      </c>
      <c r="F6143" s="4">
        <v>208</v>
      </c>
      <c r="G6143" s="5">
        <v>1179226.7960000001</v>
      </c>
      <c r="H6143" s="4">
        <v>243</v>
      </c>
      <c r="I6143" s="5">
        <v>1378174.41</v>
      </c>
      <c r="J6143" s="4">
        <v>228</v>
      </c>
      <c r="K6143" s="5">
        <v>1008265.96</v>
      </c>
      <c r="L6143" s="3">
        <v>-0.14403292181069999</v>
      </c>
      <c r="M6143" s="6">
        <v>-0.144355904852422</v>
      </c>
      <c r="N6143" s="3">
        <v>-8.77192982456141E-2</v>
      </c>
      <c r="O6143" s="3">
        <v>0.16955926589051901</v>
      </c>
    </row>
    <row r="6144" spans="2:15" x14ac:dyDescent="0.25">
      <c r="B6144" t="s">
        <v>54</v>
      </c>
      <c r="C6144" t="s">
        <v>38</v>
      </c>
      <c r="D6144" t="s">
        <v>19</v>
      </c>
      <c r="E6144" t="s">
        <v>21</v>
      </c>
      <c r="F6144" s="4">
        <v>8620</v>
      </c>
      <c r="G6144" s="5">
        <v>71626015.403665096</v>
      </c>
      <c r="H6144" s="4">
        <v>12285</v>
      </c>
      <c r="I6144" s="5">
        <v>81689679.329999998</v>
      </c>
      <c r="J6144" s="4">
        <v>12935</v>
      </c>
      <c r="K6144" s="5">
        <v>79532608.180000603</v>
      </c>
      <c r="L6144" s="3">
        <v>-0.29833129833129801</v>
      </c>
      <c r="M6144" s="6">
        <v>-0.123193823367588</v>
      </c>
      <c r="N6144" s="3">
        <v>-0.333591032083494</v>
      </c>
      <c r="O6144" s="3">
        <v>-9.9413221284547201E-2</v>
      </c>
    </row>
    <row r="6145" spans="2:15" x14ac:dyDescent="0.25">
      <c r="B6145" t="s">
        <v>54</v>
      </c>
      <c r="C6145" t="s">
        <v>38</v>
      </c>
      <c r="D6145" t="s">
        <v>19</v>
      </c>
      <c r="E6145" t="s">
        <v>9</v>
      </c>
      <c r="F6145" s="4">
        <v>100</v>
      </c>
      <c r="G6145" s="5">
        <v>394823.72100000002</v>
      </c>
      <c r="H6145" s="4">
        <v>227</v>
      </c>
      <c r="I6145" s="5">
        <v>384013.39</v>
      </c>
      <c r="J6145" s="4">
        <v>211</v>
      </c>
      <c r="K6145" s="5">
        <v>391866.63</v>
      </c>
      <c r="L6145" s="3">
        <v>-0.55947136563876698</v>
      </c>
      <c r="M6145" s="6">
        <v>2.81509220290466E-2</v>
      </c>
      <c r="N6145" s="3">
        <v>-0.52606635071090002</v>
      </c>
      <c r="O6145" s="3">
        <v>7.5461669190863799E-3</v>
      </c>
    </row>
    <row r="6146" spans="2:15" x14ac:dyDescent="0.25">
      <c r="B6146" t="s">
        <v>54</v>
      </c>
      <c r="C6146" t="s">
        <v>38</v>
      </c>
      <c r="D6146" t="s">
        <v>19</v>
      </c>
      <c r="E6146" t="s">
        <v>10</v>
      </c>
      <c r="F6146" s="4" t="s">
        <v>69</v>
      </c>
      <c r="G6146" s="5">
        <v>12880.08</v>
      </c>
      <c r="H6146" s="4">
        <v>6</v>
      </c>
      <c r="I6146" s="5">
        <v>40489</v>
      </c>
      <c r="J6146" s="4" t="s">
        <v>69</v>
      </c>
      <c r="K6146" s="5">
        <v>20072</v>
      </c>
      <c r="L6146" s="3" t="s">
        <v>70</v>
      </c>
      <c r="M6146" s="6">
        <v>-0.68188693225320496</v>
      </c>
      <c r="N6146" s="3" t="s">
        <v>70</v>
      </c>
      <c r="O6146" s="3">
        <v>-0.35830609804703101</v>
      </c>
    </row>
    <row r="6147" spans="2:15" x14ac:dyDescent="0.25">
      <c r="B6147" t="s">
        <v>54</v>
      </c>
      <c r="C6147" t="s">
        <v>38</v>
      </c>
      <c r="D6147" t="s">
        <v>19</v>
      </c>
      <c r="E6147" t="s">
        <v>11</v>
      </c>
      <c r="F6147" s="4">
        <v>64</v>
      </c>
      <c r="G6147" s="5">
        <v>535862.74140000006</v>
      </c>
      <c r="H6147" s="4">
        <v>74</v>
      </c>
      <c r="I6147" s="5">
        <v>531996.56000000006</v>
      </c>
      <c r="J6147" s="4">
        <v>68</v>
      </c>
      <c r="K6147" s="5">
        <v>505886.66</v>
      </c>
      <c r="L6147" s="3">
        <v>-0.135135135135135</v>
      </c>
      <c r="M6147" s="6">
        <v>7.2673052622740401E-3</v>
      </c>
      <c r="N6147" s="3">
        <v>-5.8823529411764698E-2</v>
      </c>
      <c r="O6147" s="3">
        <v>5.9254540137507701E-2</v>
      </c>
    </row>
    <row r="6148" spans="2:15" x14ac:dyDescent="0.25">
      <c r="B6148" t="s">
        <v>54</v>
      </c>
      <c r="C6148" t="s">
        <v>38</v>
      </c>
      <c r="D6148" t="s">
        <v>19</v>
      </c>
      <c r="E6148" t="s">
        <v>12</v>
      </c>
      <c r="F6148" s="4">
        <v>51</v>
      </c>
      <c r="G6148" s="5">
        <v>389181.64199999999</v>
      </c>
      <c r="H6148" s="4">
        <v>64</v>
      </c>
      <c r="I6148" s="5">
        <v>305409</v>
      </c>
      <c r="J6148" s="4">
        <v>61</v>
      </c>
      <c r="K6148" s="5">
        <v>329696.83</v>
      </c>
      <c r="L6148" s="3">
        <v>-0.203125</v>
      </c>
      <c r="M6148" s="6">
        <v>0.27429657279255099</v>
      </c>
      <c r="N6148" s="3">
        <v>-0.16393442622950799</v>
      </c>
      <c r="O6148" s="3">
        <v>0.18042275990339399</v>
      </c>
    </row>
    <row r="6149" spans="2:15" x14ac:dyDescent="0.25">
      <c r="B6149" t="s">
        <v>54</v>
      </c>
      <c r="C6149" t="s">
        <v>38</v>
      </c>
      <c r="D6149" t="s">
        <v>19</v>
      </c>
      <c r="E6149" t="s">
        <v>24</v>
      </c>
      <c r="F6149" s="4"/>
      <c r="G6149" s="5"/>
      <c r="H6149" s="4"/>
      <c r="I6149" s="5"/>
      <c r="J6149" s="4" t="s">
        <v>69</v>
      </c>
      <c r="K6149" s="5">
        <v>7512</v>
      </c>
      <c r="L6149" s="3"/>
      <c r="M6149" s="6"/>
      <c r="N6149" s="3" t="s">
        <v>70</v>
      </c>
      <c r="O6149" s="3"/>
    </row>
    <row r="6150" spans="2:15" x14ac:dyDescent="0.25">
      <c r="B6150" t="s">
        <v>54</v>
      </c>
      <c r="C6150" t="s">
        <v>38</v>
      </c>
      <c r="D6150" t="s">
        <v>19</v>
      </c>
      <c r="E6150" t="s">
        <v>13</v>
      </c>
      <c r="F6150" s="4">
        <v>16</v>
      </c>
      <c r="G6150" s="5">
        <v>29062.98</v>
      </c>
      <c r="H6150" s="4">
        <v>55</v>
      </c>
      <c r="I6150" s="5">
        <v>136734.35999999999</v>
      </c>
      <c r="J6150" s="4">
        <v>84</v>
      </c>
      <c r="K6150" s="5">
        <v>214173.42</v>
      </c>
      <c r="L6150" s="3">
        <v>-0.70909090909090899</v>
      </c>
      <c r="M6150" s="6">
        <v>-0.78744932875686802</v>
      </c>
      <c r="N6150" s="3">
        <v>-0.80952380952380998</v>
      </c>
      <c r="O6150" s="3">
        <v>-0.86430164863595105</v>
      </c>
    </row>
    <row r="6151" spans="2:15" x14ac:dyDescent="0.25">
      <c r="B6151" t="s">
        <v>54</v>
      </c>
      <c r="C6151" t="s">
        <v>38</v>
      </c>
      <c r="D6151" t="s">
        <v>19</v>
      </c>
      <c r="E6151" t="s">
        <v>15</v>
      </c>
      <c r="F6151" s="4">
        <v>102</v>
      </c>
      <c r="G6151" s="5">
        <v>516674.74680000002</v>
      </c>
      <c r="H6151" s="4">
        <v>157</v>
      </c>
      <c r="I6151" s="5">
        <v>489389.95</v>
      </c>
      <c r="J6151" s="4">
        <v>144</v>
      </c>
      <c r="K6151" s="5">
        <v>408591.8</v>
      </c>
      <c r="L6151" s="3">
        <v>-0.35031847133757998</v>
      </c>
      <c r="M6151" s="6">
        <v>5.5752670850718597E-2</v>
      </c>
      <c r="N6151" s="3">
        <v>-0.29166666666666702</v>
      </c>
      <c r="O6151" s="3">
        <v>0.26452549170100698</v>
      </c>
    </row>
    <row r="6152" spans="2:15" x14ac:dyDescent="0.25">
      <c r="B6152" t="s">
        <v>54</v>
      </c>
      <c r="C6152" t="s">
        <v>38</v>
      </c>
      <c r="D6152" t="s">
        <v>19</v>
      </c>
      <c r="E6152" t="s">
        <v>22</v>
      </c>
      <c r="F6152" s="4">
        <v>24</v>
      </c>
      <c r="G6152" s="5">
        <v>107689.7568</v>
      </c>
      <c r="H6152" s="4">
        <v>21</v>
      </c>
      <c r="I6152" s="5">
        <v>100351.5</v>
      </c>
      <c r="J6152" s="4"/>
      <c r="K6152" s="5"/>
      <c r="L6152" s="3">
        <v>0.14285714285714299</v>
      </c>
      <c r="M6152" s="6">
        <v>7.3125531755877896E-2</v>
      </c>
      <c r="N6152" s="3"/>
      <c r="O6152" s="3"/>
    </row>
    <row r="6153" spans="2:15" x14ac:dyDescent="0.25">
      <c r="B6153" t="s">
        <v>54</v>
      </c>
      <c r="C6153" t="s">
        <v>38</v>
      </c>
      <c r="D6153" t="s">
        <v>19</v>
      </c>
      <c r="E6153" t="s">
        <v>25</v>
      </c>
      <c r="F6153" s="4">
        <v>3183</v>
      </c>
      <c r="G6153" s="5">
        <v>47164781.480999701</v>
      </c>
      <c r="H6153" s="4">
        <v>3891</v>
      </c>
      <c r="I6153" s="5">
        <v>45137439.489999898</v>
      </c>
      <c r="J6153" s="4">
        <v>4017</v>
      </c>
      <c r="K6153" s="5">
        <v>44557756.090000197</v>
      </c>
      <c r="L6153" s="3">
        <v>-0.18195836545875099</v>
      </c>
      <c r="M6153" s="6">
        <v>4.4914864775371897E-2</v>
      </c>
      <c r="N6153" s="3">
        <v>-0.20761762509335299</v>
      </c>
      <c r="O6153" s="3">
        <v>5.85089021478951E-2</v>
      </c>
    </row>
    <row r="6154" spans="2:15" x14ac:dyDescent="0.25">
      <c r="B6154" t="s">
        <v>54</v>
      </c>
      <c r="C6154" t="s">
        <v>38</v>
      </c>
      <c r="D6154" t="s">
        <v>19</v>
      </c>
      <c r="E6154" t="s">
        <v>16</v>
      </c>
      <c r="F6154" s="4" t="s">
        <v>69</v>
      </c>
      <c r="G6154" s="5">
        <v>1072.6500000000001</v>
      </c>
      <c r="H6154" s="4" t="s">
        <v>69</v>
      </c>
      <c r="I6154" s="5">
        <v>4137.6000000000004</v>
      </c>
      <c r="J6154" s="4"/>
      <c r="K6154" s="5"/>
      <c r="L6154" s="3" t="s">
        <v>70</v>
      </c>
      <c r="M6154" s="6">
        <v>-0.74075551044083499</v>
      </c>
      <c r="N6154" s="3" t="s">
        <v>70</v>
      </c>
      <c r="O6154" s="3"/>
    </row>
    <row r="6155" spans="2:15" x14ac:dyDescent="0.25">
      <c r="B6155" t="s">
        <v>54</v>
      </c>
      <c r="C6155" t="s">
        <v>38</v>
      </c>
      <c r="D6155" t="s">
        <v>23</v>
      </c>
      <c r="E6155" t="s">
        <v>7</v>
      </c>
      <c r="F6155" s="4">
        <v>324</v>
      </c>
      <c r="G6155" s="5">
        <v>3111289.1990999999</v>
      </c>
      <c r="H6155" s="4">
        <v>344</v>
      </c>
      <c r="I6155" s="5">
        <v>2786597.4999999902</v>
      </c>
      <c r="J6155" s="4">
        <v>331</v>
      </c>
      <c r="K6155" s="5">
        <v>2997121.77</v>
      </c>
      <c r="L6155" s="3">
        <v>-5.8139534883720902E-2</v>
      </c>
      <c r="M6155" s="6">
        <v>0.116519052033891</v>
      </c>
      <c r="N6155" s="3">
        <v>-2.1148036253776498E-2</v>
      </c>
      <c r="O6155" s="3">
        <v>3.8092355887162602E-2</v>
      </c>
    </row>
    <row r="6156" spans="2:15" x14ac:dyDescent="0.25">
      <c r="B6156" t="s">
        <v>54</v>
      </c>
      <c r="C6156" t="s">
        <v>38</v>
      </c>
      <c r="D6156" t="s">
        <v>23</v>
      </c>
      <c r="E6156" t="s">
        <v>8</v>
      </c>
      <c r="F6156" s="4">
        <v>52</v>
      </c>
      <c r="G6156" s="5">
        <v>278335.01699999999</v>
      </c>
      <c r="H6156" s="4">
        <v>42</v>
      </c>
      <c r="I6156" s="5">
        <v>314985.59999999998</v>
      </c>
      <c r="J6156" s="4">
        <v>35</v>
      </c>
      <c r="K6156" s="5">
        <v>354121.2</v>
      </c>
      <c r="L6156" s="3">
        <v>0.238095238095238</v>
      </c>
      <c r="M6156" s="6">
        <v>-0.116356376291488</v>
      </c>
      <c r="N6156" s="3">
        <v>0.48571428571428599</v>
      </c>
      <c r="O6156" s="3">
        <v>-0.214011990809925</v>
      </c>
    </row>
    <row r="6157" spans="2:15" x14ac:dyDescent="0.25">
      <c r="B6157" t="s">
        <v>54</v>
      </c>
      <c r="C6157" t="s">
        <v>38</v>
      </c>
      <c r="D6157" t="s">
        <v>23</v>
      </c>
      <c r="E6157" t="s">
        <v>21</v>
      </c>
      <c r="F6157" s="4">
        <v>2928</v>
      </c>
      <c r="G6157" s="5">
        <v>26183952.9152999</v>
      </c>
      <c r="H6157" s="4">
        <v>3337</v>
      </c>
      <c r="I6157" s="5">
        <v>25155051.2899996</v>
      </c>
      <c r="J6157" s="4">
        <v>3319</v>
      </c>
      <c r="K6157" s="5">
        <v>25009509.3399994</v>
      </c>
      <c r="L6157" s="3">
        <v>-0.122565178303866</v>
      </c>
      <c r="M6157" s="6">
        <v>4.0902386301606697E-2</v>
      </c>
      <c r="N6157" s="3">
        <v>-0.117806568243447</v>
      </c>
      <c r="O6157" s="3">
        <v>4.6959880713138599E-2</v>
      </c>
    </row>
    <row r="6158" spans="2:15" x14ac:dyDescent="0.25">
      <c r="B6158" t="s">
        <v>54</v>
      </c>
      <c r="C6158" t="s">
        <v>38</v>
      </c>
      <c r="D6158" t="s">
        <v>23</v>
      </c>
      <c r="E6158" t="s">
        <v>9</v>
      </c>
      <c r="F6158" s="4">
        <v>44</v>
      </c>
      <c r="G6158" s="5">
        <v>61612.32</v>
      </c>
      <c r="H6158" s="4">
        <v>99</v>
      </c>
      <c r="I6158" s="5">
        <v>133060</v>
      </c>
      <c r="J6158" s="4">
        <v>110</v>
      </c>
      <c r="K6158" s="5">
        <v>146733</v>
      </c>
      <c r="L6158" s="3">
        <v>-0.55555555555555602</v>
      </c>
      <c r="M6158" s="6">
        <v>-0.536958364647527</v>
      </c>
      <c r="N6158" s="3">
        <v>-0.6</v>
      </c>
      <c r="O6158" s="3">
        <v>-0.58010590664676698</v>
      </c>
    </row>
    <row r="6159" spans="2:15" x14ac:dyDescent="0.25">
      <c r="B6159" t="s">
        <v>54</v>
      </c>
      <c r="C6159" t="s">
        <v>38</v>
      </c>
      <c r="D6159" t="s">
        <v>23</v>
      </c>
      <c r="E6159" t="s">
        <v>10</v>
      </c>
      <c r="F6159" s="4"/>
      <c r="G6159" s="5"/>
      <c r="H6159" s="4" t="s">
        <v>69</v>
      </c>
      <c r="I6159" s="5">
        <v>5787</v>
      </c>
      <c r="J6159" s="4"/>
      <c r="K6159" s="5"/>
      <c r="L6159" s="3" t="s">
        <v>70</v>
      </c>
      <c r="M6159" s="6"/>
      <c r="N6159" s="3"/>
      <c r="O6159" s="3"/>
    </row>
    <row r="6160" spans="2:15" x14ac:dyDescent="0.25">
      <c r="B6160" t="s">
        <v>54</v>
      </c>
      <c r="C6160" t="s">
        <v>38</v>
      </c>
      <c r="D6160" t="s">
        <v>23</v>
      </c>
      <c r="E6160" t="s">
        <v>11</v>
      </c>
      <c r="F6160" s="4">
        <v>5</v>
      </c>
      <c r="G6160" s="5">
        <v>38133.03</v>
      </c>
      <c r="H6160" s="4" t="s">
        <v>69</v>
      </c>
      <c r="I6160" s="5">
        <v>13644</v>
      </c>
      <c r="J6160" s="4" t="s">
        <v>69</v>
      </c>
      <c r="K6160" s="5">
        <v>7192.32</v>
      </c>
      <c r="L6160" s="3" t="s">
        <v>70</v>
      </c>
      <c r="M6160" s="6">
        <v>1.79485708003518</v>
      </c>
      <c r="N6160" s="3" t="s">
        <v>70</v>
      </c>
      <c r="O6160" s="3">
        <v>4.3019095368393003</v>
      </c>
    </row>
    <row r="6161" spans="2:15" x14ac:dyDescent="0.25">
      <c r="B6161" t="s">
        <v>54</v>
      </c>
      <c r="C6161" t="s">
        <v>38</v>
      </c>
      <c r="D6161" t="s">
        <v>23</v>
      </c>
      <c r="E6161" t="s">
        <v>12</v>
      </c>
      <c r="F6161" s="4" t="s">
        <v>69</v>
      </c>
      <c r="G6161" s="5">
        <v>6667.62</v>
      </c>
      <c r="H6161" s="4"/>
      <c r="I6161" s="5"/>
      <c r="J6161" s="4">
        <v>5</v>
      </c>
      <c r="K6161" s="5">
        <v>17048.919999999998</v>
      </c>
      <c r="L6161" s="3" t="s">
        <v>70</v>
      </c>
      <c r="M6161" s="6"/>
      <c r="N6161" s="3" t="s">
        <v>70</v>
      </c>
      <c r="O6161" s="3">
        <v>-0.60891247070195598</v>
      </c>
    </row>
    <row r="6162" spans="2:15" x14ac:dyDescent="0.25">
      <c r="B6162" t="s">
        <v>54</v>
      </c>
      <c r="C6162" t="s">
        <v>38</v>
      </c>
      <c r="D6162" t="s">
        <v>23</v>
      </c>
      <c r="E6162" t="s">
        <v>25</v>
      </c>
      <c r="F6162" s="4">
        <v>18</v>
      </c>
      <c r="G6162" s="5">
        <v>42210.18</v>
      </c>
      <c r="H6162" s="4">
        <v>44</v>
      </c>
      <c r="I6162" s="5">
        <v>95902.080000000002</v>
      </c>
      <c r="J6162" s="4">
        <v>49</v>
      </c>
      <c r="K6162" s="5">
        <v>106983.12</v>
      </c>
      <c r="L6162" s="3">
        <v>-0.59090909090909105</v>
      </c>
      <c r="M6162" s="6">
        <v>-0.55986168391759605</v>
      </c>
      <c r="N6162" s="3">
        <v>-0.63265306122449005</v>
      </c>
      <c r="O6162" s="3">
        <v>-0.60545009343530098</v>
      </c>
    </row>
    <row r="6163" spans="2:15" x14ac:dyDescent="0.25">
      <c r="B6163" t="s">
        <v>54</v>
      </c>
      <c r="C6163" t="s">
        <v>38</v>
      </c>
      <c r="D6163" t="s">
        <v>29</v>
      </c>
      <c r="E6163" t="s">
        <v>7</v>
      </c>
      <c r="F6163" s="4">
        <v>261</v>
      </c>
      <c r="G6163" s="5">
        <v>1798134.1950000001</v>
      </c>
      <c r="H6163" s="4">
        <v>310</v>
      </c>
      <c r="I6163" s="5">
        <v>1936948.45</v>
      </c>
      <c r="J6163" s="4">
        <v>338</v>
      </c>
      <c r="K6163" s="5">
        <v>2139259.09</v>
      </c>
      <c r="L6163" s="3">
        <v>-0.158064516129032</v>
      </c>
      <c r="M6163" s="6">
        <v>-7.1666468459706298E-2</v>
      </c>
      <c r="N6163" s="3">
        <v>-0.22781065088757399</v>
      </c>
      <c r="O6163" s="3">
        <v>-0.159459364503625</v>
      </c>
    </row>
    <row r="6164" spans="2:15" x14ac:dyDescent="0.25">
      <c r="B6164" t="s">
        <v>54</v>
      </c>
      <c r="C6164" t="s">
        <v>38</v>
      </c>
      <c r="D6164" t="s">
        <v>29</v>
      </c>
      <c r="E6164" t="s">
        <v>8</v>
      </c>
      <c r="F6164" s="4">
        <v>22</v>
      </c>
      <c r="G6164" s="5">
        <v>409029.30560000002</v>
      </c>
      <c r="H6164" s="4">
        <v>35</v>
      </c>
      <c r="I6164" s="5">
        <v>159954</v>
      </c>
      <c r="J6164" s="4">
        <v>31</v>
      </c>
      <c r="K6164" s="5">
        <v>132492.72279999999</v>
      </c>
      <c r="L6164" s="3">
        <v>-0.371428571428571</v>
      </c>
      <c r="M6164" s="6">
        <v>1.5571683458994501</v>
      </c>
      <c r="N6164" s="3">
        <v>-0.29032258064516098</v>
      </c>
      <c r="O6164" s="3">
        <v>2.0871831822600302</v>
      </c>
    </row>
    <row r="6165" spans="2:15" x14ac:dyDescent="0.25">
      <c r="B6165" t="s">
        <v>54</v>
      </c>
      <c r="C6165" t="s">
        <v>38</v>
      </c>
      <c r="D6165" t="s">
        <v>29</v>
      </c>
      <c r="E6165" t="s">
        <v>21</v>
      </c>
      <c r="F6165" s="4">
        <v>777</v>
      </c>
      <c r="G6165" s="5">
        <v>3803083.5600999999</v>
      </c>
      <c r="H6165" s="4">
        <v>1195</v>
      </c>
      <c r="I6165" s="5">
        <v>4382677.29</v>
      </c>
      <c r="J6165" s="4">
        <v>1173</v>
      </c>
      <c r="K6165" s="5">
        <v>4065445.7439999999</v>
      </c>
      <c r="L6165" s="3">
        <v>-0.34979079497908</v>
      </c>
      <c r="M6165" s="6">
        <v>-0.13224649946790901</v>
      </c>
      <c r="N6165" s="3">
        <v>-0.33759590792838901</v>
      </c>
      <c r="O6165" s="3">
        <v>-6.4534666164763999E-2</v>
      </c>
    </row>
    <row r="6166" spans="2:15" x14ac:dyDescent="0.25">
      <c r="B6166" t="s">
        <v>54</v>
      </c>
      <c r="C6166" t="s">
        <v>38</v>
      </c>
      <c r="D6166" t="s">
        <v>29</v>
      </c>
      <c r="E6166" t="s">
        <v>9</v>
      </c>
      <c r="F6166" s="4">
        <v>13</v>
      </c>
      <c r="G6166" s="5">
        <v>21118.62</v>
      </c>
      <c r="H6166" s="4">
        <v>16</v>
      </c>
      <c r="I6166" s="5">
        <v>23155</v>
      </c>
      <c r="J6166" s="4">
        <v>31</v>
      </c>
      <c r="K6166" s="5">
        <v>47803.38</v>
      </c>
      <c r="L6166" s="3">
        <v>-0.1875</v>
      </c>
      <c r="M6166" s="6">
        <v>-8.7945584107104499E-2</v>
      </c>
      <c r="N6166" s="3">
        <v>-0.58064516129032295</v>
      </c>
      <c r="O6166" s="3">
        <v>-0.55821910500889305</v>
      </c>
    </row>
    <row r="6167" spans="2:15" x14ac:dyDescent="0.25">
      <c r="B6167" t="s">
        <v>54</v>
      </c>
      <c r="C6167" t="s">
        <v>38</v>
      </c>
      <c r="D6167" t="s">
        <v>29</v>
      </c>
      <c r="E6167" t="s">
        <v>10</v>
      </c>
      <c r="F6167" s="4"/>
      <c r="G6167" s="5"/>
      <c r="H6167" s="4" t="s">
        <v>69</v>
      </c>
      <c r="I6167" s="5">
        <v>70250.990000000005</v>
      </c>
      <c r="J6167" s="4"/>
      <c r="K6167" s="5"/>
      <c r="L6167" s="3" t="s">
        <v>70</v>
      </c>
      <c r="M6167" s="6"/>
      <c r="N6167" s="3"/>
      <c r="O6167" s="3"/>
    </row>
    <row r="6168" spans="2:15" x14ac:dyDescent="0.25">
      <c r="B6168" t="s">
        <v>54</v>
      </c>
      <c r="C6168" t="s">
        <v>38</v>
      </c>
      <c r="D6168" t="s">
        <v>29</v>
      </c>
      <c r="E6168" t="s">
        <v>11</v>
      </c>
      <c r="F6168" s="4">
        <v>9</v>
      </c>
      <c r="G6168" s="5">
        <v>66273.72</v>
      </c>
      <c r="H6168" s="4">
        <v>6</v>
      </c>
      <c r="I6168" s="5">
        <v>43118</v>
      </c>
      <c r="J6168" s="4">
        <v>16</v>
      </c>
      <c r="K6168" s="5">
        <v>87021</v>
      </c>
      <c r="L6168" s="3">
        <v>0.5</v>
      </c>
      <c r="M6168" s="6">
        <v>0.537031402198618</v>
      </c>
      <c r="N6168" s="3">
        <v>-0.4375</v>
      </c>
      <c r="O6168" s="3">
        <v>-0.238416933843555</v>
      </c>
    </row>
    <row r="6169" spans="2:15" x14ac:dyDescent="0.25">
      <c r="B6169" t="s">
        <v>54</v>
      </c>
      <c r="C6169" t="s">
        <v>38</v>
      </c>
      <c r="D6169" t="s">
        <v>29</v>
      </c>
      <c r="E6169" t="s">
        <v>12</v>
      </c>
      <c r="F6169" s="4">
        <v>14</v>
      </c>
      <c r="G6169" s="5">
        <v>45363.09</v>
      </c>
      <c r="H6169" s="4">
        <v>11</v>
      </c>
      <c r="I6169" s="5">
        <v>22558</v>
      </c>
      <c r="J6169" s="4">
        <v>12</v>
      </c>
      <c r="K6169" s="5">
        <v>42535</v>
      </c>
      <c r="L6169" s="3">
        <v>0.27272727272727298</v>
      </c>
      <c r="M6169" s="6">
        <v>1.0109535419806699</v>
      </c>
      <c r="N6169" s="3">
        <v>0.16666666666666699</v>
      </c>
      <c r="O6169" s="3">
        <v>6.6488538850358395E-2</v>
      </c>
    </row>
    <row r="6170" spans="2:15" x14ac:dyDescent="0.25">
      <c r="B6170" t="s">
        <v>54</v>
      </c>
      <c r="C6170" t="s">
        <v>38</v>
      </c>
      <c r="D6170" t="s">
        <v>29</v>
      </c>
      <c r="E6170" t="s">
        <v>13</v>
      </c>
      <c r="F6170" s="4" t="s">
        <v>69</v>
      </c>
      <c r="G6170" s="5">
        <v>1768.2</v>
      </c>
      <c r="H6170" s="4"/>
      <c r="I6170" s="5"/>
      <c r="J6170" s="4"/>
      <c r="K6170" s="5"/>
      <c r="L6170" s="3" t="s">
        <v>70</v>
      </c>
      <c r="M6170" s="6"/>
      <c r="N6170" s="3" t="s">
        <v>70</v>
      </c>
      <c r="O6170" s="3"/>
    </row>
    <row r="6171" spans="2:15" x14ac:dyDescent="0.25">
      <c r="B6171" t="s">
        <v>54</v>
      </c>
      <c r="C6171" t="s">
        <v>38</v>
      </c>
      <c r="D6171" t="s">
        <v>29</v>
      </c>
      <c r="E6171" t="s">
        <v>15</v>
      </c>
      <c r="F6171" s="4">
        <v>6</v>
      </c>
      <c r="G6171" s="5">
        <v>19936.2</v>
      </c>
      <c r="H6171" s="4" t="s">
        <v>69</v>
      </c>
      <c r="I6171" s="5">
        <v>12013</v>
      </c>
      <c r="J6171" s="4">
        <v>8</v>
      </c>
      <c r="K6171" s="5">
        <v>23229</v>
      </c>
      <c r="L6171" s="3" t="s">
        <v>70</v>
      </c>
      <c r="M6171" s="6">
        <v>0.65955215183551097</v>
      </c>
      <c r="N6171" s="3">
        <v>-0.25</v>
      </c>
      <c r="O6171" s="3">
        <v>-0.14175384218003401</v>
      </c>
    </row>
    <row r="6172" spans="2:15" x14ac:dyDescent="0.25">
      <c r="B6172" t="s">
        <v>54</v>
      </c>
      <c r="C6172" t="s">
        <v>38</v>
      </c>
      <c r="D6172" t="s">
        <v>29</v>
      </c>
      <c r="E6172" t="s">
        <v>25</v>
      </c>
      <c r="F6172" s="4">
        <v>120</v>
      </c>
      <c r="G6172" s="5">
        <v>291357.65999999997</v>
      </c>
      <c r="H6172" s="4">
        <v>176</v>
      </c>
      <c r="I6172" s="5">
        <v>382676.37</v>
      </c>
      <c r="J6172" s="4">
        <v>211</v>
      </c>
      <c r="K6172" s="5">
        <v>482386.8</v>
      </c>
      <c r="L6172" s="3">
        <v>-0.31818181818181801</v>
      </c>
      <c r="M6172" s="6">
        <v>-0.238631692884514</v>
      </c>
      <c r="N6172" s="3">
        <v>-0.43127962085308102</v>
      </c>
      <c r="O6172" s="3">
        <v>-0.39600822410563602</v>
      </c>
    </row>
    <row r="6173" spans="2:15" x14ac:dyDescent="0.25">
      <c r="B6173" t="s">
        <v>54</v>
      </c>
      <c r="C6173" t="s">
        <v>38</v>
      </c>
      <c r="D6173" t="s">
        <v>26</v>
      </c>
      <c r="E6173" t="s">
        <v>7</v>
      </c>
      <c r="F6173" s="4">
        <v>155</v>
      </c>
      <c r="G6173" s="5">
        <v>651329.19461999903</v>
      </c>
      <c r="H6173" s="4">
        <v>209</v>
      </c>
      <c r="I6173" s="5">
        <v>896358.618599999</v>
      </c>
      <c r="J6173" s="4">
        <v>170</v>
      </c>
      <c r="K6173" s="5">
        <v>598833.95920000004</v>
      </c>
      <c r="L6173" s="3">
        <v>-0.25837320574162698</v>
      </c>
      <c r="M6173" s="6">
        <v>-0.27336092819936902</v>
      </c>
      <c r="N6173" s="3">
        <v>-8.8235294117647106E-2</v>
      </c>
      <c r="O6173" s="3">
        <v>8.76624223017166E-2</v>
      </c>
    </row>
    <row r="6174" spans="2:15" x14ac:dyDescent="0.25">
      <c r="B6174" t="s">
        <v>54</v>
      </c>
      <c r="C6174" t="s">
        <v>38</v>
      </c>
      <c r="D6174" t="s">
        <v>26</v>
      </c>
      <c r="E6174" t="s">
        <v>20</v>
      </c>
      <c r="F6174" s="4"/>
      <c r="G6174" s="5"/>
      <c r="H6174" s="4" t="s">
        <v>69</v>
      </c>
      <c r="I6174" s="5">
        <v>8988.0889999999999</v>
      </c>
      <c r="J6174" s="4" t="s">
        <v>69</v>
      </c>
      <c r="K6174" s="5">
        <v>3930</v>
      </c>
      <c r="L6174" s="3" t="s">
        <v>70</v>
      </c>
      <c r="M6174" s="6"/>
      <c r="N6174" s="3" t="s">
        <v>70</v>
      </c>
      <c r="O6174" s="3"/>
    </row>
    <row r="6175" spans="2:15" x14ac:dyDescent="0.25">
      <c r="B6175" t="s">
        <v>54</v>
      </c>
      <c r="C6175" t="s">
        <v>38</v>
      </c>
      <c r="D6175" t="s">
        <v>26</v>
      </c>
      <c r="E6175" t="s">
        <v>18</v>
      </c>
      <c r="F6175" s="4"/>
      <c r="G6175" s="5"/>
      <c r="H6175" s="4" t="s">
        <v>69</v>
      </c>
      <c r="I6175" s="5">
        <v>325.48</v>
      </c>
      <c r="J6175" s="4"/>
      <c r="K6175" s="5"/>
      <c r="L6175" s="3" t="s">
        <v>70</v>
      </c>
      <c r="M6175" s="6"/>
      <c r="N6175" s="3"/>
      <c r="O6175" s="3"/>
    </row>
    <row r="6176" spans="2:15" x14ac:dyDescent="0.25">
      <c r="B6176" t="s">
        <v>54</v>
      </c>
      <c r="C6176" t="s">
        <v>38</v>
      </c>
      <c r="D6176" t="s">
        <v>26</v>
      </c>
      <c r="E6176" t="s">
        <v>8</v>
      </c>
      <c r="F6176" s="4">
        <v>53</v>
      </c>
      <c r="G6176" s="5">
        <v>313217.46600000001</v>
      </c>
      <c r="H6176" s="4">
        <v>43</v>
      </c>
      <c r="I6176" s="5">
        <v>208847.46</v>
      </c>
      <c r="J6176" s="4">
        <v>47</v>
      </c>
      <c r="K6176" s="5">
        <v>212141.82</v>
      </c>
      <c r="L6176" s="3">
        <v>0.232558139534884</v>
      </c>
      <c r="M6176" s="6">
        <v>0.49974275961986903</v>
      </c>
      <c r="N6176" s="3">
        <v>0.12765957446808501</v>
      </c>
      <c r="O6176" s="3">
        <v>0.47645318589234398</v>
      </c>
    </row>
    <row r="6177" spans="2:15" x14ac:dyDescent="0.25">
      <c r="B6177" t="s">
        <v>54</v>
      </c>
      <c r="C6177" t="s">
        <v>38</v>
      </c>
      <c r="D6177" t="s">
        <v>26</v>
      </c>
      <c r="E6177" t="s">
        <v>21</v>
      </c>
      <c r="F6177" s="4">
        <v>101</v>
      </c>
      <c r="G6177" s="5">
        <v>347612.58360000001</v>
      </c>
      <c r="H6177" s="4">
        <v>124</v>
      </c>
      <c r="I6177" s="5">
        <v>371143.63</v>
      </c>
      <c r="J6177" s="4">
        <v>168</v>
      </c>
      <c r="K6177" s="5">
        <v>434254.44</v>
      </c>
      <c r="L6177" s="3">
        <v>-0.18548387096774199</v>
      </c>
      <c r="M6177" s="6">
        <v>-6.3401455657476596E-2</v>
      </c>
      <c r="N6177" s="3">
        <v>-0.398809523809524</v>
      </c>
      <c r="O6177" s="3">
        <v>-0.19951864257277299</v>
      </c>
    </row>
    <row r="6178" spans="2:15" x14ac:dyDescent="0.25">
      <c r="B6178" t="s">
        <v>54</v>
      </c>
      <c r="C6178" t="s">
        <v>38</v>
      </c>
      <c r="D6178" t="s">
        <v>26</v>
      </c>
      <c r="E6178" t="s">
        <v>9</v>
      </c>
      <c r="F6178" s="4">
        <v>119</v>
      </c>
      <c r="G6178" s="5">
        <v>343622.73888000002</v>
      </c>
      <c r="H6178" s="4">
        <v>136</v>
      </c>
      <c r="I6178" s="5">
        <v>310493.78840000002</v>
      </c>
      <c r="J6178" s="4">
        <v>88</v>
      </c>
      <c r="K6178" s="5">
        <v>194346.7</v>
      </c>
      <c r="L6178" s="3">
        <v>-0.125</v>
      </c>
      <c r="M6178" s="6">
        <v>0.106697627191567</v>
      </c>
      <c r="N6178" s="3">
        <v>0.35227272727272702</v>
      </c>
      <c r="O6178" s="3">
        <v>0.76809145141131996</v>
      </c>
    </row>
    <row r="6179" spans="2:15" x14ac:dyDescent="0.25">
      <c r="B6179" t="s">
        <v>54</v>
      </c>
      <c r="C6179" t="s">
        <v>38</v>
      </c>
      <c r="D6179" t="s">
        <v>26</v>
      </c>
      <c r="E6179" t="s">
        <v>10</v>
      </c>
      <c r="F6179" s="4">
        <v>7</v>
      </c>
      <c r="G6179" s="5">
        <v>36107.919395999998</v>
      </c>
      <c r="H6179" s="4">
        <v>8</v>
      </c>
      <c r="I6179" s="5">
        <v>22769.18</v>
      </c>
      <c r="J6179" s="4" t="s">
        <v>69</v>
      </c>
      <c r="K6179" s="5">
        <v>9735</v>
      </c>
      <c r="L6179" s="3">
        <v>-0.125</v>
      </c>
      <c r="M6179" s="6">
        <v>0.58582432024341702</v>
      </c>
      <c r="N6179" s="3" t="s">
        <v>70</v>
      </c>
      <c r="O6179" s="3">
        <v>2.7090826292758101</v>
      </c>
    </row>
    <row r="6180" spans="2:15" x14ac:dyDescent="0.25">
      <c r="B6180" t="s">
        <v>54</v>
      </c>
      <c r="C6180" t="s">
        <v>38</v>
      </c>
      <c r="D6180" t="s">
        <v>26</v>
      </c>
      <c r="E6180" t="s">
        <v>11</v>
      </c>
      <c r="F6180" s="4">
        <v>5</v>
      </c>
      <c r="G6180" s="5">
        <v>32520.933000000001</v>
      </c>
      <c r="H6180" s="4">
        <v>5</v>
      </c>
      <c r="I6180" s="5">
        <v>37063.178699999997</v>
      </c>
      <c r="J6180" s="4" t="s">
        <v>69</v>
      </c>
      <c r="K6180" s="5">
        <v>12872</v>
      </c>
      <c r="L6180" s="3">
        <v>0</v>
      </c>
      <c r="M6180" s="6">
        <v>-0.122554132141936</v>
      </c>
      <c r="N6180" s="3" t="s">
        <v>70</v>
      </c>
      <c r="O6180" s="3">
        <v>1.52648640459913</v>
      </c>
    </row>
    <row r="6181" spans="2:15" x14ac:dyDescent="0.25">
      <c r="B6181" t="s">
        <v>54</v>
      </c>
      <c r="C6181" t="s">
        <v>38</v>
      </c>
      <c r="D6181" t="s">
        <v>26</v>
      </c>
      <c r="E6181" t="s">
        <v>12</v>
      </c>
      <c r="F6181" s="4" t="s">
        <v>69</v>
      </c>
      <c r="G6181" s="5">
        <v>20380.5072</v>
      </c>
      <c r="H6181" s="4">
        <v>7</v>
      </c>
      <c r="I6181" s="5">
        <v>8066.96</v>
      </c>
      <c r="J6181" s="4">
        <v>5</v>
      </c>
      <c r="K6181" s="5">
        <v>15455.87</v>
      </c>
      <c r="L6181" s="3" t="s">
        <v>70</v>
      </c>
      <c r="M6181" s="6">
        <v>1.5264172873052599</v>
      </c>
      <c r="N6181" s="3" t="s">
        <v>70</v>
      </c>
      <c r="O6181" s="3">
        <v>0.31862568719845602</v>
      </c>
    </row>
    <row r="6182" spans="2:15" x14ac:dyDescent="0.25">
      <c r="B6182" t="s">
        <v>54</v>
      </c>
      <c r="C6182" t="s">
        <v>38</v>
      </c>
      <c r="D6182" t="s">
        <v>26</v>
      </c>
      <c r="E6182" t="s">
        <v>13</v>
      </c>
      <c r="F6182" s="4">
        <v>47</v>
      </c>
      <c r="G6182" s="5">
        <v>119604.59819999999</v>
      </c>
      <c r="H6182" s="4">
        <v>70</v>
      </c>
      <c r="I6182" s="5">
        <v>179858.6</v>
      </c>
      <c r="J6182" s="4">
        <v>81</v>
      </c>
      <c r="K6182" s="5">
        <v>148042</v>
      </c>
      <c r="L6182" s="3">
        <v>-0.32857142857142901</v>
      </c>
      <c r="M6182" s="6">
        <v>-0.33500762154270097</v>
      </c>
      <c r="N6182" s="3">
        <v>-0.41975308641975301</v>
      </c>
      <c r="O6182" s="3">
        <v>-0.19209009470285501</v>
      </c>
    </row>
    <row r="6183" spans="2:15" x14ac:dyDescent="0.25">
      <c r="B6183" t="s">
        <v>54</v>
      </c>
      <c r="C6183" t="s">
        <v>38</v>
      </c>
      <c r="D6183" t="s">
        <v>26</v>
      </c>
      <c r="E6183" t="s">
        <v>15</v>
      </c>
      <c r="F6183" s="4"/>
      <c r="G6183" s="5"/>
      <c r="H6183" s="4" t="s">
        <v>69</v>
      </c>
      <c r="I6183" s="5">
        <v>4633.97</v>
      </c>
      <c r="J6183" s="4"/>
      <c r="K6183" s="5"/>
      <c r="L6183" s="3" t="s">
        <v>70</v>
      </c>
      <c r="M6183" s="6"/>
      <c r="N6183" s="3"/>
      <c r="O6183" s="3"/>
    </row>
    <row r="6184" spans="2:15" x14ac:dyDescent="0.25">
      <c r="B6184" t="s">
        <v>54</v>
      </c>
      <c r="C6184" t="s">
        <v>38</v>
      </c>
      <c r="D6184" t="s">
        <v>26</v>
      </c>
      <c r="E6184" t="s">
        <v>25</v>
      </c>
      <c r="F6184" s="4">
        <v>39</v>
      </c>
      <c r="G6184" s="5">
        <v>119771.81531999999</v>
      </c>
      <c r="H6184" s="4">
        <v>68</v>
      </c>
      <c r="I6184" s="5">
        <v>152038.29999999999</v>
      </c>
      <c r="J6184" s="4">
        <v>80</v>
      </c>
      <c r="K6184" s="5">
        <v>138943</v>
      </c>
      <c r="L6184" s="3">
        <v>-0.42647058823529399</v>
      </c>
      <c r="M6184" s="6">
        <v>-0.21222602909924701</v>
      </c>
      <c r="N6184" s="3">
        <v>-0.51249999999999996</v>
      </c>
      <c r="O6184" s="3">
        <v>-0.13797877316597501</v>
      </c>
    </row>
    <row r="6185" spans="2:15" x14ac:dyDescent="0.25">
      <c r="B6185" t="s">
        <v>54</v>
      </c>
      <c r="C6185" t="s">
        <v>39</v>
      </c>
      <c r="D6185" t="s">
        <v>28</v>
      </c>
      <c r="E6185" t="s">
        <v>7</v>
      </c>
      <c r="F6185" s="4">
        <v>305</v>
      </c>
      <c r="G6185" s="5">
        <v>1305168.378</v>
      </c>
      <c r="H6185" s="4">
        <v>644</v>
      </c>
      <c r="I6185" s="5">
        <v>2175702.7068960001</v>
      </c>
      <c r="J6185" s="4">
        <v>544</v>
      </c>
      <c r="K6185" s="5">
        <v>2340191.506176</v>
      </c>
      <c r="L6185" s="3">
        <v>-0.52639751552795</v>
      </c>
      <c r="M6185" s="6">
        <v>-0.40011639739969801</v>
      </c>
      <c r="N6185" s="3">
        <v>-0.43933823529411797</v>
      </c>
      <c r="O6185" s="3">
        <v>-0.44228137972660297</v>
      </c>
    </row>
    <row r="6186" spans="2:15" x14ac:dyDescent="0.25">
      <c r="B6186" t="s">
        <v>54</v>
      </c>
      <c r="C6186" t="s">
        <v>39</v>
      </c>
      <c r="D6186" t="s">
        <v>28</v>
      </c>
      <c r="E6186" t="s">
        <v>8</v>
      </c>
      <c r="F6186" s="4">
        <v>9</v>
      </c>
      <c r="G6186" s="5">
        <v>40154</v>
      </c>
      <c r="H6186" s="4">
        <v>7</v>
      </c>
      <c r="I6186" s="5">
        <v>27930</v>
      </c>
      <c r="J6186" s="4">
        <v>14</v>
      </c>
      <c r="K6186" s="5">
        <v>58401</v>
      </c>
      <c r="L6186" s="3">
        <v>0.28571428571428598</v>
      </c>
      <c r="M6186" s="6">
        <v>0.43766559255281101</v>
      </c>
      <c r="N6186" s="3">
        <v>-0.35714285714285698</v>
      </c>
      <c r="O6186" s="3">
        <v>-0.31244328008082101</v>
      </c>
    </row>
    <row r="6187" spans="2:15" x14ac:dyDescent="0.25">
      <c r="B6187" t="s">
        <v>54</v>
      </c>
      <c r="C6187" t="s">
        <v>39</v>
      </c>
      <c r="D6187" t="s">
        <v>28</v>
      </c>
      <c r="E6187" t="s">
        <v>21</v>
      </c>
      <c r="F6187" s="4">
        <v>1840</v>
      </c>
      <c r="G6187" s="5">
        <v>13911849.24</v>
      </c>
      <c r="H6187" s="4">
        <v>1804</v>
      </c>
      <c r="I6187" s="5">
        <v>13434184</v>
      </c>
      <c r="J6187" s="4">
        <v>1861</v>
      </c>
      <c r="K6187" s="5">
        <v>11814485.199999999</v>
      </c>
      <c r="L6187" s="3">
        <v>1.9955654101995599E-2</v>
      </c>
      <c r="M6187" s="6">
        <v>3.5555954868566199E-2</v>
      </c>
      <c r="N6187" s="3">
        <v>-1.1284255776464301E-2</v>
      </c>
      <c r="O6187" s="3">
        <v>0.17752479303964999</v>
      </c>
    </row>
    <row r="6188" spans="2:15" x14ac:dyDescent="0.25">
      <c r="B6188" t="s">
        <v>54</v>
      </c>
      <c r="C6188" t="s">
        <v>39</v>
      </c>
      <c r="D6188" t="s">
        <v>28</v>
      </c>
      <c r="E6188" t="s">
        <v>9</v>
      </c>
      <c r="F6188" s="4">
        <v>78</v>
      </c>
      <c r="G6188" s="5">
        <v>101196</v>
      </c>
      <c r="H6188" s="4">
        <v>82</v>
      </c>
      <c r="I6188" s="5">
        <v>102963</v>
      </c>
      <c r="J6188" s="4">
        <v>227</v>
      </c>
      <c r="K6188" s="5">
        <v>282388</v>
      </c>
      <c r="L6188" s="3">
        <v>-4.8780487804878099E-2</v>
      </c>
      <c r="M6188" s="6">
        <v>-1.7161504618163799E-2</v>
      </c>
      <c r="N6188" s="3">
        <v>-0.65638766519823799</v>
      </c>
      <c r="O6188" s="3">
        <v>-0.64164199611881501</v>
      </c>
    </row>
    <row r="6189" spans="2:15" x14ac:dyDescent="0.25">
      <c r="B6189" t="s">
        <v>54</v>
      </c>
      <c r="C6189" t="s">
        <v>39</v>
      </c>
      <c r="D6189" t="s">
        <v>28</v>
      </c>
      <c r="E6189" t="s">
        <v>12</v>
      </c>
      <c r="F6189" s="4"/>
      <c r="G6189" s="5"/>
      <c r="H6189" s="4" t="s">
        <v>69</v>
      </c>
      <c r="I6189" s="5">
        <v>774</v>
      </c>
      <c r="J6189" s="4" t="s">
        <v>69</v>
      </c>
      <c r="K6189" s="5">
        <v>730</v>
      </c>
      <c r="L6189" s="3" t="s">
        <v>70</v>
      </c>
      <c r="M6189" s="6"/>
      <c r="N6189" s="3" t="s">
        <v>70</v>
      </c>
      <c r="O6189" s="3"/>
    </row>
    <row r="6190" spans="2:15" x14ac:dyDescent="0.25">
      <c r="B6190" t="s">
        <v>54</v>
      </c>
      <c r="C6190" t="s">
        <v>39</v>
      </c>
      <c r="D6190" t="s">
        <v>28</v>
      </c>
      <c r="E6190" t="s">
        <v>25</v>
      </c>
      <c r="F6190" s="4">
        <v>176</v>
      </c>
      <c r="G6190" s="5">
        <v>363676</v>
      </c>
      <c r="H6190" s="4">
        <v>248</v>
      </c>
      <c r="I6190" s="5">
        <v>505184</v>
      </c>
      <c r="J6190" s="4">
        <v>305</v>
      </c>
      <c r="K6190" s="5">
        <v>1021841</v>
      </c>
      <c r="L6190" s="3">
        <v>-0.29032258064516098</v>
      </c>
      <c r="M6190" s="6">
        <v>-0.2801118008488</v>
      </c>
      <c r="N6190" s="3">
        <v>-0.422950819672131</v>
      </c>
      <c r="O6190" s="3">
        <v>-0.64409727149331497</v>
      </c>
    </row>
    <row r="6191" spans="2:15" x14ac:dyDescent="0.25">
      <c r="B6191" t="s">
        <v>54</v>
      </c>
      <c r="C6191" t="s">
        <v>39</v>
      </c>
      <c r="D6191" t="s">
        <v>6</v>
      </c>
      <c r="E6191" t="s">
        <v>7</v>
      </c>
      <c r="F6191" s="4">
        <v>272</v>
      </c>
      <c r="G6191" s="5">
        <v>1086508.4430869999</v>
      </c>
      <c r="H6191" s="4">
        <v>275</v>
      </c>
      <c r="I6191" s="5">
        <v>1388889.1432</v>
      </c>
      <c r="J6191" s="4">
        <v>325</v>
      </c>
      <c r="K6191" s="5">
        <v>1496293.36</v>
      </c>
      <c r="L6191" s="3">
        <v>-1.09090909090909E-2</v>
      </c>
      <c r="M6191" s="6">
        <v>-0.21771406421704401</v>
      </c>
      <c r="N6191" s="3">
        <v>-0.16307692307692301</v>
      </c>
      <c r="O6191" s="3">
        <v>-0.27386669477233899</v>
      </c>
    </row>
    <row r="6192" spans="2:15" x14ac:dyDescent="0.25">
      <c r="B6192" t="s">
        <v>54</v>
      </c>
      <c r="C6192" t="s">
        <v>39</v>
      </c>
      <c r="D6192" t="s">
        <v>6</v>
      </c>
      <c r="E6192" t="s">
        <v>8</v>
      </c>
      <c r="F6192" s="4">
        <v>93</v>
      </c>
      <c r="G6192" s="5">
        <v>476816.18800000002</v>
      </c>
      <c r="H6192" s="4">
        <v>114</v>
      </c>
      <c r="I6192" s="5">
        <v>546124.24800000002</v>
      </c>
      <c r="J6192" s="4">
        <v>133</v>
      </c>
      <c r="K6192" s="5">
        <v>774302.55</v>
      </c>
      <c r="L6192" s="3">
        <v>-0.18421052631578899</v>
      </c>
      <c r="M6192" s="6">
        <v>-0.126908959369261</v>
      </c>
      <c r="N6192" s="3">
        <v>-0.30075187969924799</v>
      </c>
      <c r="O6192" s="3">
        <v>-0.38419912474781398</v>
      </c>
    </row>
    <row r="6193" spans="2:15" x14ac:dyDescent="0.25">
      <c r="B6193" t="s">
        <v>54</v>
      </c>
      <c r="C6193" t="s">
        <v>39</v>
      </c>
      <c r="D6193" t="s">
        <v>6</v>
      </c>
      <c r="E6193" t="s">
        <v>21</v>
      </c>
      <c r="F6193" s="4">
        <v>7066</v>
      </c>
      <c r="G6193" s="5">
        <v>28501877.897898398</v>
      </c>
      <c r="H6193" s="4">
        <v>9476</v>
      </c>
      <c r="I6193" s="5">
        <v>34157888.079600498</v>
      </c>
      <c r="J6193" s="4">
        <v>10042</v>
      </c>
      <c r="K6193" s="5">
        <v>34022986.729999997</v>
      </c>
      <c r="L6193" s="3">
        <v>-0.25432672013507801</v>
      </c>
      <c r="M6193" s="6">
        <v>-0.165584305695996</v>
      </c>
      <c r="N6193" s="3">
        <v>-0.29635530770762802</v>
      </c>
      <c r="O6193" s="3">
        <v>-0.16227584238609399</v>
      </c>
    </row>
    <row r="6194" spans="2:15" x14ac:dyDescent="0.25">
      <c r="B6194" t="s">
        <v>54</v>
      </c>
      <c r="C6194" t="s">
        <v>39</v>
      </c>
      <c r="D6194" t="s">
        <v>6</v>
      </c>
      <c r="E6194" t="s">
        <v>9</v>
      </c>
      <c r="F6194" s="4">
        <v>281</v>
      </c>
      <c r="G6194" s="5">
        <v>485272.21919999999</v>
      </c>
      <c r="H6194" s="4">
        <v>440</v>
      </c>
      <c r="I6194" s="5">
        <v>1066034.848</v>
      </c>
      <c r="J6194" s="4">
        <v>392</v>
      </c>
      <c r="K6194" s="5">
        <v>531760.48</v>
      </c>
      <c r="L6194" s="3">
        <v>-0.361363636363636</v>
      </c>
      <c r="M6194" s="6">
        <v>-0.54478765857380396</v>
      </c>
      <c r="N6194" s="3">
        <v>-0.28316326530612201</v>
      </c>
      <c r="O6194" s="3">
        <v>-8.74233090808096E-2</v>
      </c>
    </row>
    <row r="6195" spans="2:15" x14ac:dyDescent="0.25">
      <c r="B6195" t="s">
        <v>54</v>
      </c>
      <c r="C6195" t="s">
        <v>39</v>
      </c>
      <c r="D6195" t="s">
        <v>6</v>
      </c>
      <c r="E6195" t="s">
        <v>10</v>
      </c>
      <c r="F6195" s="4" t="s">
        <v>69</v>
      </c>
      <c r="G6195" s="5">
        <v>18904.101900000001</v>
      </c>
      <c r="H6195" s="4">
        <v>7</v>
      </c>
      <c r="I6195" s="5">
        <v>53951.663999999997</v>
      </c>
      <c r="J6195" s="4" t="s">
        <v>69</v>
      </c>
      <c r="K6195" s="5">
        <v>7084</v>
      </c>
      <c r="L6195" s="3" t="s">
        <v>70</v>
      </c>
      <c r="M6195" s="6">
        <v>-0.64961040126584402</v>
      </c>
      <c r="N6195" s="3" t="s">
        <v>70</v>
      </c>
      <c r="O6195" s="3">
        <v>1.6685632269904001</v>
      </c>
    </row>
    <row r="6196" spans="2:15" x14ac:dyDescent="0.25">
      <c r="B6196" t="s">
        <v>54</v>
      </c>
      <c r="C6196" t="s">
        <v>39</v>
      </c>
      <c r="D6196" t="s">
        <v>6</v>
      </c>
      <c r="E6196" t="s">
        <v>11</v>
      </c>
      <c r="F6196" s="4">
        <v>109</v>
      </c>
      <c r="G6196" s="5">
        <v>893722.67451699998</v>
      </c>
      <c r="H6196" s="4">
        <v>118</v>
      </c>
      <c r="I6196" s="5">
        <v>857307.67199999897</v>
      </c>
      <c r="J6196" s="4">
        <v>132</v>
      </c>
      <c r="K6196" s="5">
        <v>831225.87</v>
      </c>
      <c r="L6196" s="3">
        <v>-7.6271186440677999E-2</v>
      </c>
      <c r="M6196" s="6">
        <v>4.2476002147570503E-2</v>
      </c>
      <c r="N6196" s="3">
        <v>-0.174242424242424</v>
      </c>
      <c r="O6196" s="3">
        <v>7.5186308285857498E-2</v>
      </c>
    </row>
    <row r="6197" spans="2:15" x14ac:dyDescent="0.25">
      <c r="B6197" t="s">
        <v>54</v>
      </c>
      <c r="C6197" t="s">
        <v>39</v>
      </c>
      <c r="D6197" t="s">
        <v>6</v>
      </c>
      <c r="E6197" t="s">
        <v>12</v>
      </c>
      <c r="F6197" s="4">
        <v>109</v>
      </c>
      <c r="G6197" s="5">
        <v>658963.35959999997</v>
      </c>
      <c r="H6197" s="4">
        <v>132</v>
      </c>
      <c r="I6197" s="5">
        <v>805322.62320000003</v>
      </c>
      <c r="J6197" s="4">
        <v>110</v>
      </c>
      <c r="K6197" s="5">
        <v>445821.92</v>
      </c>
      <c r="L6197" s="3">
        <v>-0.174242424242424</v>
      </c>
      <c r="M6197" s="6">
        <v>-0.18173991315236199</v>
      </c>
      <c r="N6197" s="3">
        <v>-9.0909090909090402E-3</v>
      </c>
      <c r="O6197" s="3">
        <v>0.47808649606102799</v>
      </c>
    </row>
    <row r="6198" spans="2:15" x14ac:dyDescent="0.25">
      <c r="B6198" t="s">
        <v>54</v>
      </c>
      <c r="C6198" t="s">
        <v>39</v>
      </c>
      <c r="D6198" t="s">
        <v>6</v>
      </c>
      <c r="E6198" t="s">
        <v>13</v>
      </c>
      <c r="F6198" s="4">
        <v>13</v>
      </c>
      <c r="G6198" s="5">
        <v>56612.714399999997</v>
      </c>
      <c r="H6198" s="4" t="s">
        <v>69</v>
      </c>
      <c r="I6198" s="5">
        <v>11211.2</v>
      </c>
      <c r="J6198" s="4" t="s">
        <v>69</v>
      </c>
      <c r="K6198" s="5">
        <v>7050</v>
      </c>
      <c r="L6198" s="3" t="s">
        <v>70</v>
      </c>
      <c r="M6198" s="6">
        <v>4.0496569858712697</v>
      </c>
      <c r="N6198" s="3" t="s">
        <v>70</v>
      </c>
      <c r="O6198" s="3">
        <v>7.0301722553191501</v>
      </c>
    </row>
    <row r="6199" spans="2:15" x14ac:dyDescent="0.25">
      <c r="B6199" t="s">
        <v>54</v>
      </c>
      <c r="C6199" t="s">
        <v>39</v>
      </c>
      <c r="D6199" t="s">
        <v>6</v>
      </c>
      <c r="E6199" t="s">
        <v>15</v>
      </c>
      <c r="F6199" s="4">
        <v>10</v>
      </c>
      <c r="G6199" s="5">
        <v>32862.591</v>
      </c>
      <c r="H6199" s="4">
        <v>43</v>
      </c>
      <c r="I6199" s="5">
        <v>135546.6</v>
      </c>
      <c r="J6199" s="4">
        <v>43</v>
      </c>
      <c r="K6199" s="5">
        <v>122327</v>
      </c>
      <c r="L6199" s="3">
        <v>-0.76744186046511598</v>
      </c>
      <c r="M6199" s="6">
        <v>-0.75755503273413005</v>
      </c>
      <c r="N6199" s="3">
        <v>-0.76744186046511598</v>
      </c>
      <c r="O6199" s="3">
        <v>-0.73135455786539305</v>
      </c>
    </row>
    <row r="6200" spans="2:15" x14ac:dyDescent="0.25">
      <c r="B6200" t="s">
        <v>54</v>
      </c>
      <c r="C6200" t="s">
        <v>39</v>
      </c>
      <c r="D6200" t="s">
        <v>6</v>
      </c>
      <c r="E6200" t="s">
        <v>25</v>
      </c>
      <c r="F6200" s="4">
        <v>1302</v>
      </c>
      <c r="G6200" s="5">
        <v>5225243.4101100396</v>
      </c>
      <c r="H6200" s="4">
        <v>2046</v>
      </c>
      <c r="I6200" s="5">
        <v>7404816.4384000301</v>
      </c>
      <c r="J6200" s="4">
        <v>1948</v>
      </c>
      <c r="K6200" s="5">
        <v>5546221.5</v>
      </c>
      <c r="L6200" s="3">
        <v>-0.36363636363636398</v>
      </c>
      <c r="M6200" s="6">
        <v>-0.29434531516367102</v>
      </c>
      <c r="N6200" s="3">
        <v>-0.33162217659137599</v>
      </c>
      <c r="O6200" s="3">
        <v>-5.7873290832318798E-2</v>
      </c>
    </row>
    <row r="6201" spans="2:15" x14ac:dyDescent="0.25">
      <c r="B6201" t="s">
        <v>54</v>
      </c>
      <c r="C6201" t="s">
        <v>39</v>
      </c>
      <c r="D6201" t="s">
        <v>6</v>
      </c>
      <c r="E6201" t="s">
        <v>16</v>
      </c>
      <c r="F6201" s="4" t="s">
        <v>69</v>
      </c>
      <c r="G6201" s="5">
        <v>4150.7969999999996</v>
      </c>
      <c r="H6201" s="4"/>
      <c r="I6201" s="5"/>
      <c r="J6201" s="4"/>
      <c r="K6201" s="5"/>
      <c r="L6201" s="3" t="s">
        <v>70</v>
      </c>
      <c r="M6201" s="6"/>
      <c r="N6201" s="3" t="s">
        <v>70</v>
      </c>
      <c r="O6201" s="3"/>
    </row>
    <row r="6202" spans="2:15" x14ac:dyDescent="0.25">
      <c r="B6202" t="s">
        <v>54</v>
      </c>
      <c r="C6202" t="s">
        <v>39</v>
      </c>
      <c r="D6202" t="s">
        <v>17</v>
      </c>
      <c r="E6202" t="s">
        <v>7</v>
      </c>
      <c r="F6202" s="4">
        <v>1291</v>
      </c>
      <c r="G6202" s="5">
        <v>11058895.7834999</v>
      </c>
      <c r="H6202" s="4">
        <v>1163</v>
      </c>
      <c r="I6202" s="5">
        <v>10151668.4497001</v>
      </c>
      <c r="J6202" s="4">
        <v>1278</v>
      </c>
      <c r="K6202" s="5">
        <v>10530578.369999999</v>
      </c>
      <c r="L6202" s="3">
        <v>0.11006018916595001</v>
      </c>
      <c r="M6202" s="6">
        <v>8.9367313195359593E-2</v>
      </c>
      <c r="N6202" s="3">
        <v>1.01721439749609E-2</v>
      </c>
      <c r="O6202" s="3">
        <v>5.0169838249815898E-2</v>
      </c>
    </row>
    <row r="6203" spans="2:15" x14ac:dyDescent="0.25">
      <c r="B6203" t="s">
        <v>54</v>
      </c>
      <c r="C6203" t="s">
        <v>39</v>
      </c>
      <c r="D6203" t="s">
        <v>17</v>
      </c>
      <c r="E6203" t="s">
        <v>18</v>
      </c>
      <c r="F6203" s="4" t="s">
        <v>69</v>
      </c>
      <c r="G6203" s="5">
        <v>1527.12</v>
      </c>
      <c r="H6203" s="4"/>
      <c r="I6203" s="5"/>
      <c r="J6203" s="4"/>
      <c r="K6203" s="5"/>
      <c r="L6203" s="3" t="s">
        <v>70</v>
      </c>
      <c r="M6203" s="6"/>
      <c r="N6203" s="3" t="s">
        <v>70</v>
      </c>
      <c r="O6203" s="3"/>
    </row>
    <row r="6204" spans="2:15" x14ac:dyDescent="0.25">
      <c r="B6204" t="s">
        <v>54</v>
      </c>
      <c r="C6204" t="s">
        <v>39</v>
      </c>
      <c r="D6204" t="s">
        <v>17</v>
      </c>
      <c r="E6204" t="s">
        <v>8</v>
      </c>
      <c r="F6204" s="4">
        <v>105</v>
      </c>
      <c r="G6204" s="5">
        <v>550955.54246999999</v>
      </c>
      <c r="H6204" s="4">
        <v>135</v>
      </c>
      <c r="I6204" s="5">
        <v>878670.30909999798</v>
      </c>
      <c r="J6204" s="4">
        <v>98</v>
      </c>
      <c r="K6204" s="5">
        <v>488648.74800000002</v>
      </c>
      <c r="L6204" s="3">
        <v>-0.22222222222222199</v>
      </c>
      <c r="M6204" s="6">
        <v>-0.37296670120294501</v>
      </c>
      <c r="N6204" s="3">
        <v>7.1428571428571397E-2</v>
      </c>
      <c r="O6204" s="3">
        <v>0.12750834771401001</v>
      </c>
    </row>
    <row r="6205" spans="2:15" x14ac:dyDescent="0.25">
      <c r="B6205" t="s">
        <v>54</v>
      </c>
      <c r="C6205" t="s">
        <v>39</v>
      </c>
      <c r="D6205" t="s">
        <v>17</v>
      </c>
      <c r="E6205" t="s">
        <v>21</v>
      </c>
      <c r="F6205" s="4">
        <v>2264</v>
      </c>
      <c r="G6205" s="5">
        <v>11920452.124808099</v>
      </c>
      <c r="H6205" s="4">
        <v>2946</v>
      </c>
      <c r="I6205" s="5">
        <v>14385452.8474999</v>
      </c>
      <c r="J6205" s="4">
        <v>3232</v>
      </c>
      <c r="K6205" s="5">
        <v>15126524.99</v>
      </c>
      <c r="L6205" s="3">
        <v>-0.231500339443313</v>
      </c>
      <c r="M6205" s="6">
        <v>-0.171353710503474</v>
      </c>
      <c r="N6205" s="3">
        <v>-0.29950495049504999</v>
      </c>
      <c r="O6205" s="3">
        <v>-0.21195038961767201</v>
      </c>
    </row>
    <row r="6206" spans="2:15" x14ac:dyDescent="0.25">
      <c r="B6206" t="s">
        <v>54</v>
      </c>
      <c r="C6206" t="s">
        <v>39</v>
      </c>
      <c r="D6206" t="s">
        <v>17</v>
      </c>
      <c r="E6206" t="s">
        <v>9</v>
      </c>
      <c r="F6206" s="4">
        <v>75</v>
      </c>
      <c r="G6206" s="5">
        <v>353296.61296</v>
      </c>
      <c r="H6206" s="4">
        <v>112</v>
      </c>
      <c r="I6206" s="5">
        <v>500919.8297</v>
      </c>
      <c r="J6206" s="4">
        <v>125</v>
      </c>
      <c r="K6206" s="5">
        <v>530021.24</v>
      </c>
      <c r="L6206" s="3">
        <v>-0.33035714285714302</v>
      </c>
      <c r="M6206" s="6">
        <v>-0.29470427798478499</v>
      </c>
      <c r="N6206" s="3">
        <v>-0.4</v>
      </c>
      <c r="O6206" s="3">
        <v>-0.33342933019061699</v>
      </c>
    </row>
    <row r="6207" spans="2:15" x14ac:dyDescent="0.25">
      <c r="B6207" t="s">
        <v>54</v>
      </c>
      <c r="C6207" t="s">
        <v>39</v>
      </c>
      <c r="D6207" t="s">
        <v>17</v>
      </c>
      <c r="E6207" t="s">
        <v>10</v>
      </c>
      <c r="F6207" s="4" t="s">
        <v>69</v>
      </c>
      <c r="G6207" s="5">
        <v>60929.265509999997</v>
      </c>
      <c r="H6207" s="4">
        <v>7</v>
      </c>
      <c r="I6207" s="5">
        <v>26730.560000000001</v>
      </c>
      <c r="J6207" s="4">
        <v>5</v>
      </c>
      <c r="K6207" s="5">
        <v>23091</v>
      </c>
      <c r="L6207" s="3" t="s">
        <v>70</v>
      </c>
      <c r="M6207" s="6">
        <v>1.27938604765482</v>
      </c>
      <c r="N6207" s="3" t="s">
        <v>70</v>
      </c>
      <c r="O6207" s="3">
        <v>1.63865859035988</v>
      </c>
    </row>
    <row r="6208" spans="2:15" x14ac:dyDescent="0.25">
      <c r="B6208" t="s">
        <v>54</v>
      </c>
      <c r="C6208" t="s">
        <v>39</v>
      </c>
      <c r="D6208" t="s">
        <v>17</v>
      </c>
      <c r="E6208" t="s">
        <v>11</v>
      </c>
      <c r="F6208" s="4">
        <v>29</v>
      </c>
      <c r="G6208" s="5">
        <v>196004.21400000001</v>
      </c>
      <c r="H6208" s="4">
        <v>35</v>
      </c>
      <c r="I6208" s="5">
        <v>278553.81819999998</v>
      </c>
      <c r="J6208" s="4">
        <v>38</v>
      </c>
      <c r="K6208" s="5">
        <v>420179.20000000001</v>
      </c>
      <c r="L6208" s="3">
        <v>-0.17142857142857101</v>
      </c>
      <c r="M6208" s="6">
        <v>-0.29635064682807499</v>
      </c>
      <c r="N6208" s="3">
        <v>-0.23684210526315799</v>
      </c>
      <c r="O6208" s="3">
        <v>-0.533522330472332</v>
      </c>
    </row>
    <row r="6209" spans="2:15" x14ac:dyDescent="0.25">
      <c r="B6209" t="s">
        <v>54</v>
      </c>
      <c r="C6209" t="s">
        <v>39</v>
      </c>
      <c r="D6209" t="s">
        <v>17</v>
      </c>
      <c r="E6209" t="s">
        <v>12</v>
      </c>
      <c r="F6209" s="4">
        <v>24</v>
      </c>
      <c r="G6209" s="5">
        <v>116590.22616000001</v>
      </c>
      <c r="H6209" s="4">
        <v>24</v>
      </c>
      <c r="I6209" s="5">
        <v>136514.14000000001</v>
      </c>
      <c r="J6209" s="4">
        <v>10</v>
      </c>
      <c r="K6209" s="5">
        <v>73224.399999999994</v>
      </c>
      <c r="L6209" s="3">
        <v>0</v>
      </c>
      <c r="M6209" s="6">
        <v>-0.14594762007803799</v>
      </c>
      <c r="N6209" s="3">
        <v>1.4</v>
      </c>
      <c r="O6209" s="3">
        <v>0.59223190848952001</v>
      </c>
    </row>
    <row r="6210" spans="2:15" x14ac:dyDescent="0.25">
      <c r="B6210" t="s">
        <v>54</v>
      </c>
      <c r="C6210" t="s">
        <v>39</v>
      </c>
      <c r="D6210" t="s">
        <v>17</v>
      </c>
      <c r="E6210" t="s">
        <v>24</v>
      </c>
      <c r="F6210" s="4"/>
      <c r="G6210" s="5"/>
      <c r="H6210" s="4"/>
      <c r="I6210" s="5"/>
      <c r="J6210" s="4" t="s">
        <v>69</v>
      </c>
      <c r="K6210" s="5">
        <v>71313.02</v>
      </c>
      <c r="L6210" s="3"/>
      <c r="M6210" s="6"/>
      <c r="N6210" s="3" t="s">
        <v>70</v>
      </c>
      <c r="O6210" s="3"/>
    </row>
    <row r="6211" spans="2:15" x14ac:dyDescent="0.25">
      <c r="B6211" t="s">
        <v>54</v>
      </c>
      <c r="C6211" t="s">
        <v>39</v>
      </c>
      <c r="D6211" t="s">
        <v>17</v>
      </c>
      <c r="E6211" t="s">
        <v>13</v>
      </c>
      <c r="F6211" s="4" t="s">
        <v>69</v>
      </c>
      <c r="G6211" s="5">
        <v>12112.8588</v>
      </c>
      <c r="H6211" s="4" t="s">
        <v>69</v>
      </c>
      <c r="I6211" s="5">
        <v>3660.62</v>
      </c>
      <c r="J6211" s="4">
        <v>8</v>
      </c>
      <c r="K6211" s="5">
        <v>36488.44</v>
      </c>
      <c r="L6211" s="3" t="s">
        <v>70</v>
      </c>
      <c r="M6211" s="6">
        <v>2.3089637274560002</v>
      </c>
      <c r="N6211" s="3" t="s">
        <v>70</v>
      </c>
      <c r="O6211" s="3">
        <v>-0.66803571761357805</v>
      </c>
    </row>
    <row r="6212" spans="2:15" x14ac:dyDescent="0.25">
      <c r="B6212" t="s">
        <v>54</v>
      </c>
      <c r="C6212" t="s">
        <v>39</v>
      </c>
      <c r="D6212" t="s">
        <v>17</v>
      </c>
      <c r="E6212" t="s">
        <v>15</v>
      </c>
      <c r="F6212" s="4">
        <v>122</v>
      </c>
      <c r="G6212" s="5">
        <v>405822.09599999897</v>
      </c>
      <c r="H6212" s="4">
        <v>180</v>
      </c>
      <c r="I6212" s="5">
        <v>563115.41999999899</v>
      </c>
      <c r="J6212" s="4">
        <v>181</v>
      </c>
      <c r="K6212" s="5">
        <v>514334</v>
      </c>
      <c r="L6212" s="3">
        <v>-0.32222222222222202</v>
      </c>
      <c r="M6212" s="6">
        <v>-0.27932696994871797</v>
      </c>
      <c r="N6212" s="3">
        <v>-0.325966850828729</v>
      </c>
      <c r="O6212" s="3">
        <v>-0.21097556062792</v>
      </c>
    </row>
    <row r="6213" spans="2:15" x14ac:dyDescent="0.25">
      <c r="B6213" t="s">
        <v>54</v>
      </c>
      <c r="C6213" t="s">
        <v>39</v>
      </c>
      <c r="D6213" t="s">
        <v>17</v>
      </c>
      <c r="E6213" t="s">
        <v>22</v>
      </c>
      <c r="F6213" s="4" t="s">
        <v>69</v>
      </c>
      <c r="G6213" s="5">
        <v>11595.717000000001</v>
      </c>
      <c r="H6213" s="4" t="s">
        <v>69</v>
      </c>
      <c r="I6213" s="5">
        <v>10827.36</v>
      </c>
      <c r="J6213" s="4"/>
      <c r="K6213" s="5"/>
      <c r="L6213" s="3" t="s">
        <v>70</v>
      </c>
      <c r="M6213" s="6">
        <v>7.0964390211464307E-2</v>
      </c>
      <c r="N6213" s="3" t="s">
        <v>70</v>
      </c>
      <c r="O6213" s="3"/>
    </row>
    <row r="6214" spans="2:15" x14ac:dyDescent="0.25">
      <c r="B6214" t="s">
        <v>54</v>
      </c>
      <c r="C6214" t="s">
        <v>39</v>
      </c>
      <c r="D6214" t="s">
        <v>17</v>
      </c>
      <c r="E6214" t="s">
        <v>25</v>
      </c>
      <c r="F6214" s="4">
        <v>167</v>
      </c>
      <c r="G6214" s="5">
        <v>531204.969779999</v>
      </c>
      <c r="H6214" s="4">
        <v>254</v>
      </c>
      <c r="I6214" s="5">
        <v>742020.28120000195</v>
      </c>
      <c r="J6214" s="4">
        <v>315</v>
      </c>
      <c r="K6214" s="5">
        <v>821118.56</v>
      </c>
      <c r="L6214" s="3">
        <v>-0.34251968503937003</v>
      </c>
      <c r="M6214" s="6">
        <v>-0.284109904757684</v>
      </c>
      <c r="N6214" s="3">
        <v>-0.46984126984127</v>
      </c>
      <c r="O6214" s="3">
        <v>-0.35307153478542802</v>
      </c>
    </row>
    <row r="6215" spans="2:15" x14ac:dyDescent="0.25">
      <c r="B6215" t="s">
        <v>54</v>
      </c>
      <c r="C6215" t="s">
        <v>39</v>
      </c>
      <c r="D6215" t="s">
        <v>17</v>
      </c>
      <c r="E6215" t="s">
        <v>16</v>
      </c>
      <c r="F6215" s="4" t="s">
        <v>69</v>
      </c>
      <c r="G6215" s="5">
        <v>709.02</v>
      </c>
      <c r="H6215" s="4"/>
      <c r="I6215" s="5"/>
      <c r="J6215" s="4" t="s">
        <v>69</v>
      </c>
      <c r="K6215" s="5">
        <v>595</v>
      </c>
      <c r="L6215" s="3" t="s">
        <v>70</v>
      </c>
      <c r="M6215" s="6"/>
      <c r="N6215" s="3" t="s">
        <v>70</v>
      </c>
      <c r="O6215" s="3">
        <v>0.19163025210084</v>
      </c>
    </row>
    <row r="6216" spans="2:15" x14ac:dyDescent="0.25">
      <c r="B6216" t="s">
        <v>54</v>
      </c>
      <c r="C6216" t="s">
        <v>39</v>
      </c>
      <c r="D6216" t="s">
        <v>19</v>
      </c>
      <c r="E6216" t="s">
        <v>7</v>
      </c>
      <c r="F6216" s="4">
        <v>109</v>
      </c>
      <c r="G6216" s="5">
        <v>1263555.699</v>
      </c>
      <c r="H6216" s="4">
        <v>405</v>
      </c>
      <c r="I6216" s="5">
        <v>4223598.5867999997</v>
      </c>
      <c r="J6216" s="4">
        <v>428</v>
      </c>
      <c r="K6216" s="5">
        <v>4750971.8</v>
      </c>
      <c r="L6216" s="3">
        <v>-0.73086419753086396</v>
      </c>
      <c r="M6216" s="6">
        <v>-0.70083433048088695</v>
      </c>
      <c r="N6216" s="3">
        <v>-0.74532710280373804</v>
      </c>
      <c r="O6216" s="3">
        <v>-0.73404268596163802</v>
      </c>
    </row>
    <row r="6217" spans="2:15" x14ac:dyDescent="0.25">
      <c r="B6217" t="s">
        <v>54</v>
      </c>
      <c r="C6217" t="s">
        <v>39</v>
      </c>
      <c r="D6217" t="s">
        <v>19</v>
      </c>
      <c r="E6217" t="s">
        <v>8</v>
      </c>
      <c r="F6217" s="4">
        <v>18</v>
      </c>
      <c r="G6217" s="5">
        <v>85776.9</v>
      </c>
      <c r="H6217" s="4">
        <v>25</v>
      </c>
      <c r="I6217" s="5">
        <v>133986.4</v>
      </c>
      <c r="J6217" s="4">
        <v>27</v>
      </c>
      <c r="K6217" s="5">
        <v>116802</v>
      </c>
      <c r="L6217" s="3">
        <v>-0.28000000000000003</v>
      </c>
      <c r="M6217" s="6">
        <v>-0.359808905978517</v>
      </c>
      <c r="N6217" s="3">
        <v>-0.33333333333333298</v>
      </c>
      <c r="O6217" s="3">
        <v>-0.26562130785431798</v>
      </c>
    </row>
    <row r="6218" spans="2:15" x14ac:dyDescent="0.25">
      <c r="B6218" t="s">
        <v>54</v>
      </c>
      <c r="C6218" t="s">
        <v>39</v>
      </c>
      <c r="D6218" t="s">
        <v>19</v>
      </c>
      <c r="E6218" t="s">
        <v>21</v>
      </c>
      <c r="F6218" s="4">
        <v>1222</v>
      </c>
      <c r="G6218" s="5">
        <v>8509252.6704799607</v>
      </c>
      <c r="H6218" s="4">
        <v>1647</v>
      </c>
      <c r="I6218" s="5">
        <v>9370430.5399999898</v>
      </c>
      <c r="J6218" s="4">
        <v>1780</v>
      </c>
      <c r="K6218" s="5">
        <v>9179808.3944999799</v>
      </c>
      <c r="L6218" s="3">
        <v>-0.25804493017607799</v>
      </c>
      <c r="M6218" s="6">
        <v>-9.1903767478333398E-2</v>
      </c>
      <c r="N6218" s="3">
        <v>-0.31348314606741601</v>
      </c>
      <c r="O6218" s="3">
        <v>-7.30468104782864E-2</v>
      </c>
    </row>
    <row r="6219" spans="2:15" x14ac:dyDescent="0.25">
      <c r="B6219" t="s">
        <v>54</v>
      </c>
      <c r="C6219" t="s">
        <v>39</v>
      </c>
      <c r="D6219" t="s">
        <v>19</v>
      </c>
      <c r="E6219" t="s">
        <v>9</v>
      </c>
      <c r="F6219" s="4">
        <v>22</v>
      </c>
      <c r="G6219" s="5">
        <v>42073.38</v>
      </c>
      <c r="H6219" s="4">
        <v>28</v>
      </c>
      <c r="I6219" s="5">
        <v>56796</v>
      </c>
      <c r="J6219" s="4">
        <v>24</v>
      </c>
      <c r="K6219" s="5">
        <v>50327</v>
      </c>
      <c r="L6219" s="3">
        <v>-0.214285714285714</v>
      </c>
      <c r="M6219" s="6">
        <v>-0.25921931121910002</v>
      </c>
      <c r="N6219" s="3">
        <v>-8.3333333333333398E-2</v>
      </c>
      <c r="O6219" s="3">
        <v>-0.163999841039601</v>
      </c>
    </row>
    <row r="6220" spans="2:15" x14ac:dyDescent="0.25">
      <c r="B6220" t="s">
        <v>54</v>
      </c>
      <c r="C6220" t="s">
        <v>39</v>
      </c>
      <c r="D6220" t="s">
        <v>19</v>
      </c>
      <c r="E6220" t="s">
        <v>10</v>
      </c>
      <c r="F6220" s="4"/>
      <c r="G6220" s="5"/>
      <c r="H6220" s="4" t="s">
        <v>69</v>
      </c>
      <c r="I6220" s="5">
        <v>2479</v>
      </c>
      <c r="J6220" s="4"/>
      <c r="K6220" s="5"/>
      <c r="L6220" s="3" t="s">
        <v>70</v>
      </c>
      <c r="M6220" s="6"/>
      <c r="N6220" s="3"/>
      <c r="O6220" s="3"/>
    </row>
    <row r="6221" spans="2:15" x14ac:dyDescent="0.25">
      <c r="B6221" t="s">
        <v>54</v>
      </c>
      <c r="C6221" t="s">
        <v>39</v>
      </c>
      <c r="D6221" t="s">
        <v>19</v>
      </c>
      <c r="E6221" t="s">
        <v>11</v>
      </c>
      <c r="F6221" s="4">
        <v>5</v>
      </c>
      <c r="G6221" s="5">
        <v>28349.79</v>
      </c>
      <c r="H6221" s="4" t="s">
        <v>69</v>
      </c>
      <c r="I6221" s="5">
        <v>22352</v>
      </c>
      <c r="J6221" s="4" t="s">
        <v>69</v>
      </c>
      <c r="K6221" s="5">
        <v>12872</v>
      </c>
      <c r="L6221" s="3" t="s">
        <v>70</v>
      </c>
      <c r="M6221" s="6">
        <v>0.268333482462419</v>
      </c>
      <c r="N6221" s="3" t="s">
        <v>70</v>
      </c>
      <c r="O6221" s="3">
        <v>1.20243862647607</v>
      </c>
    </row>
    <row r="6222" spans="2:15" x14ac:dyDescent="0.25">
      <c r="B6222" t="s">
        <v>54</v>
      </c>
      <c r="C6222" t="s">
        <v>39</v>
      </c>
      <c r="D6222" t="s">
        <v>19</v>
      </c>
      <c r="E6222" t="s">
        <v>12</v>
      </c>
      <c r="F6222" s="4">
        <v>18</v>
      </c>
      <c r="G6222" s="5">
        <v>36442.480799999998</v>
      </c>
      <c r="H6222" s="4">
        <v>31</v>
      </c>
      <c r="I6222" s="5">
        <v>74127.520000000004</v>
      </c>
      <c r="J6222" s="4">
        <v>23</v>
      </c>
      <c r="K6222" s="5">
        <v>45425</v>
      </c>
      <c r="L6222" s="3">
        <v>-0.41935483870967699</v>
      </c>
      <c r="M6222" s="6">
        <v>-0.508381221980717</v>
      </c>
      <c r="N6222" s="3">
        <v>-0.217391304347826</v>
      </c>
      <c r="O6222" s="3">
        <v>-0.197743955971382</v>
      </c>
    </row>
    <row r="6223" spans="2:15" x14ac:dyDescent="0.25">
      <c r="B6223" t="s">
        <v>54</v>
      </c>
      <c r="C6223" t="s">
        <v>39</v>
      </c>
      <c r="D6223" t="s">
        <v>19</v>
      </c>
      <c r="E6223" t="s">
        <v>13</v>
      </c>
      <c r="F6223" s="4">
        <v>5</v>
      </c>
      <c r="G6223" s="5">
        <v>9043.08</v>
      </c>
      <c r="H6223" s="4">
        <v>9</v>
      </c>
      <c r="I6223" s="5">
        <v>14993</v>
      </c>
      <c r="J6223" s="4">
        <v>13</v>
      </c>
      <c r="K6223" s="5">
        <v>20180</v>
      </c>
      <c r="L6223" s="3">
        <v>-0.44444444444444398</v>
      </c>
      <c r="M6223" s="6">
        <v>-0.39684652837991102</v>
      </c>
      <c r="N6223" s="3">
        <v>-0.61538461538461497</v>
      </c>
      <c r="O6223" s="3">
        <v>-0.55187908820614495</v>
      </c>
    </row>
    <row r="6224" spans="2:15" x14ac:dyDescent="0.25">
      <c r="B6224" t="s">
        <v>54</v>
      </c>
      <c r="C6224" t="s">
        <v>39</v>
      </c>
      <c r="D6224" t="s">
        <v>19</v>
      </c>
      <c r="E6224" t="s">
        <v>15</v>
      </c>
      <c r="F6224" s="4" t="s">
        <v>69</v>
      </c>
      <c r="G6224" s="5">
        <v>6447</v>
      </c>
      <c r="H6224" s="4">
        <v>19</v>
      </c>
      <c r="I6224" s="5">
        <v>57618</v>
      </c>
      <c r="J6224" s="4">
        <v>16</v>
      </c>
      <c r="K6224" s="5">
        <v>44991</v>
      </c>
      <c r="L6224" s="3" t="s">
        <v>70</v>
      </c>
      <c r="M6224" s="6">
        <v>-0.88810788295324405</v>
      </c>
      <c r="N6224" s="3" t="s">
        <v>70</v>
      </c>
      <c r="O6224" s="3">
        <v>-0.85670467426818697</v>
      </c>
    </row>
    <row r="6225" spans="2:15" x14ac:dyDescent="0.25">
      <c r="B6225" t="s">
        <v>54</v>
      </c>
      <c r="C6225" t="s">
        <v>39</v>
      </c>
      <c r="D6225" t="s">
        <v>19</v>
      </c>
      <c r="E6225" t="s">
        <v>25</v>
      </c>
      <c r="F6225" s="4">
        <v>23</v>
      </c>
      <c r="G6225" s="5">
        <v>97148.5092</v>
      </c>
      <c r="H6225" s="4">
        <v>46</v>
      </c>
      <c r="I6225" s="5">
        <v>123572.32</v>
      </c>
      <c r="J6225" s="4">
        <v>82</v>
      </c>
      <c r="K6225" s="5">
        <v>258455.72</v>
      </c>
      <c r="L6225" s="3">
        <v>-0.5</v>
      </c>
      <c r="M6225" s="6">
        <v>-0.21383276448965299</v>
      </c>
      <c r="N6225" s="3">
        <v>-0.71951219512195097</v>
      </c>
      <c r="O6225" s="3">
        <v>-0.62411932999586905</v>
      </c>
    </row>
    <row r="6226" spans="2:15" x14ac:dyDescent="0.25">
      <c r="B6226" t="s">
        <v>54</v>
      </c>
      <c r="C6226" t="s">
        <v>39</v>
      </c>
      <c r="D6226" t="s">
        <v>23</v>
      </c>
      <c r="E6226" t="s">
        <v>7</v>
      </c>
      <c r="F6226" s="4">
        <v>770</v>
      </c>
      <c r="G6226" s="5">
        <v>7076748.8025999703</v>
      </c>
      <c r="H6226" s="4">
        <v>708</v>
      </c>
      <c r="I6226" s="5">
        <v>6941057.1600000197</v>
      </c>
      <c r="J6226" s="4">
        <v>654</v>
      </c>
      <c r="K6226" s="5">
        <v>5917737.7000000002</v>
      </c>
      <c r="L6226" s="3">
        <v>8.7570621468926496E-2</v>
      </c>
      <c r="M6226" s="6">
        <v>1.9549131994174698E-2</v>
      </c>
      <c r="N6226" s="3">
        <v>0.17737003058104001</v>
      </c>
      <c r="O6226" s="3">
        <v>0.19585374704931099</v>
      </c>
    </row>
    <row r="6227" spans="2:15" x14ac:dyDescent="0.25">
      <c r="B6227" t="s">
        <v>54</v>
      </c>
      <c r="C6227" t="s">
        <v>39</v>
      </c>
      <c r="D6227" t="s">
        <v>23</v>
      </c>
      <c r="E6227" t="s">
        <v>8</v>
      </c>
      <c r="F6227" s="4">
        <v>113</v>
      </c>
      <c r="G6227" s="5">
        <v>809525.24009999901</v>
      </c>
      <c r="H6227" s="4">
        <v>133</v>
      </c>
      <c r="I6227" s="5">
        <v>801343.58440000005</v>
      </c>
      <c r="J6227" s="4">
        <v>138</v>
      </c>
      <c r="K6227" s="5">
        <v>662179.299999999</v>
      </c>
      <c r="L6227" s="3">
        <v>-0.150375939849624</v>
      </c>
      <c r="M6227" s="6">
        <v>1.0209922259657001E-2</v>
      </c>
      <c r="N6227" s="3">
        <v>-0.18115942028985499</v>
      </c>
      <c r="O6227" s="3">
        <v>0.22251668105602301</v>
      </c>
    </row>
    <row r="6228" spans="2:15" x14ac:dyDescent="0.25">
      <c r="B6228" t="s">
        <v>54</v>
      </c>
      <c r="C6228" t="s">
        <v>39</v>
      </c>
      <c r="D6228" t="s">
        <v>23</v>
      </c>
      <c r="E6228" t="s">
        <v>21</v>
      </c>
      <c r="F6228" s="4">
        <v>5598</v>
      </c>
      <c r="G6228" s="5">
        <v>55761068.289599501</v>
      </c>
      <c r="H6228" s="4">
        <v>8397</v>
      </c>
      <c r="I6228" s="5">
        <v>66403426.474398203</v>
      </c>
      <c r="J6228" s="4">
        <v>8099</v>
      </c>
      <c r="K6228" s="5">
        <v>64467880.719999</v>
      </c>
      <c r="L6228" s="3">
        <v>-0.33333333333333298</v>
      </c>
      <c r="M6228" s="6">
        <v>-0.160268208281418</v>
      </c>
      <c r="N6228" s="3">
        <v>-0.30880355599456699</v>
      </c>
      <c r="O6228" s="3">
        <v>-0.13505659458879099</v>
      </c>
    </row>
    <row r="6229" spans="2:15" x14ac:dyDescent="0.25">
      <c r="B6229" t="s">
        <v>54</v>
      </c>
      <c r="C6229" t="s">
        <v>39</v>
      </c>
      <c r="D6229" t="s">
        <v>23</v>
      </c>
      <c r="E6229" t="s">
        <v>9</v>
      </c>
      <c r="F6229" s="4">
        <v>54</v>
      </c>
      <c r="G6229" s="5">
        <v>159701.80799999999</v>
      </c>
      <c r="H6229" s="4">
        <v>119</v>
      </c>
      <c r="I6229" s="5">
        <v>270937.24</v>
      </c>
      <c r="J6229" s="4">
        <v>130</v>
      </c>
      <c r="K6229" s="5">
        <v>463300.38</v>
      </c>
      <c r="L6229" s="3">
        <v>-0.54621848739495804</v>
      </c>
      <c r="M6229" s="6">
        <v>-0.41055792847081501</v>
      </c>
      <c r="N6229" s="3">
        <v>-0.58461538461538498</v>
      </c>
      <c r="O6229" s="3">
        <v>-0.65529532265870405</v>
      </c>
    </row>
    <row r="6230" spans="2:15" x14ac:dyDescent="0.25">
      <c r="B6230" t="s">
        <v>54</v>
      </c>
      <c r="C6230" t="s">
        <v>39</v>
      </c>
      <c r="D6230" t="s">
        <v>23</v>
      </c>
      <c r="E6230" t="s">
        <v>10</v>
      </c>
      <c r="F6230" s="4">
        <v>6</v>
      </c>
      <c r="G6230" s="5">
        <v>29353.95</v>
      </c>
      <c r="H6230" s="4" t="s">
        <v>69</v>
      </c>
      <c r="I6230" s="5">
        <v>16122</v>
      </c>
      <c r="J6230" s="4">
        <v>12</v>
      </c>
      <c r="K6230" s="5">
        <v>68191.61</v>
      </c>
      <c r="L6230" s="3" t="s">
        <v>70</v>
      </c>
      <c r="M6230" s="6">
        <v>0.82073874209155195</v>
      </c>
      <c r="N6230" s="3">
        <v>-0.5</v>
      </c>
      <c r="O6230" s="3">
        <v>-0.569537220194684</v>
      </c>
    </row>
    <row r="6231" spans="2:15" x14ac:dyDescent="0.25">
      <c r="B6231" t="s">
        <v>54</v>
      </c>
      <c r="C6231" t="s">
        <v>39</v>
      </c>
      <c r="D6231" t="s">
        <v>23</v>
      </c>
      <c r="E6231" t="s">
        <v>11</v>
      </c>
      <c r="F6231" s="4">
        <v>17</v>
      </c>
      <c r="G6231" s="5">
        <v>115198.95</v>
      </c>
      <c r="H6231" s="4">
        <v>16</v>
      </c>
      <c r="I6231" s="5">
        <v>188727.59</v>
      </c>
      <c r="J6231" s="4">
        <v>18</v>
      </c>
      <c r="K6231" s="5">
        <v>380541.59</v>
      </c>
      <c r="L6231" s="3">
        <v>6.25E-2</v>
      </c>
      <c r="M6231" s="6">
        <v>-0.389601965457197</v>
      </c>
      <c r="N6231" s="3">
        <v>-5.5555555555555601E-2</v>
      </c>
      <c r="O6231" s="3">
        <v>-0.69727632136082696</v>
      </c>
    </row>
    <row r="6232" spans="2:15" x14ac:dyDescent="0.25">
      <c r="B6232" t="s">
        <v>54</v>
      </c>
      <c r="C6232" t="s">
        <v>39</v>
      </c>
      <c r="D6232" t="s">
        <v>23</v>
      </c>
      <c r="E6232" t="s">
        <v>12</v>
      </c>
      <c r="F6232" s="4">
        <v>8</v>
      </c>
      <c r="G6232" s="5">
        <v>25046.328000000001</v>
      </c>
      <c r="H6232" s="4">
        <v>12</v>
      </c>
      <c r="I6232" s="5">
        <v>53042.44</v>
      </c>
      <c r="J6232" s="4">
        <v>8</v>
      </c>
      <c r="K6232" s="5">
        <v>19755.900000000001</v>
      </c>
      <c r="L6232" s="3">
        <v>-0.33333333333333298</v>
      </c>
      <c r="M6232" s="6">
        <v>-0.52780588524962302</v>
      </c>
      <c r="N6232" s="3">
        <v>0</v>
      </c>
      <c r="O6232" s="3">
        <v>0.26778977419403799</v>
      </c>
    </row>
    <row r="6233" spans="2:15" x14ac:dyDescent="0.25">
      <c r="B6233" t="s">
        <v>54</v>
      </c>
      <c r="C6233" t="s">
        <v>39</v>
      </c>
      <c r="D6233" t="s">
        <v>23</v>
      </c>
      <c r="E6233" t="s">
        <v>24</v>
      </c>
      <c r="F6233" s="4"/>
      <c r="G6233" s="5"/>
      <c r="H6233" s="4"/>
      <c r="I6233" s="5"/>
      <c r="J6233" s="4" t="s">
        <v>69</v>
      </c>
      <c r="K6233" s="5">
        <v>757</v>
      </c>
      <c r="L6233" s="3"/>
      <c r="M6233" s="6"/>
      <c r="N6233" s="3" t="s">
        <v>70</v>
      </c>
      <c r="O6233" s="3"/>
    </row>
    <row r="6234" spans="2:15" x14ac:dyDescent="0.25">
      <c r="B6234" t="s">
        <v>54</v>
      </c>
      <c r="C6234" t="s">
        <v>39</v>
      </c>
      <c r="D6234" t="s">
        <v>23</v>
      </c>
      <c r="E6234" t="s">
        <v>13</v>
      </c>
      <c r="F6234" s="4">
        <v>28</v>
      </c>
      <c r="G6234" s="5">
        <v>86913.600000000006</v>
      </c>
      <c r="H6234" s="4">
        <v>30</v>
      </c>
      <c r="I6234" s="5">
        <v>87986.48</v>
      </c>
      <c r="J6234" s="4">
        <v>45</v>
      </c>
      <c r="K6234" s="5">
        <v>120915.28</v>
      </c>
      <c r="L6234" s="3">
        <v>-6.6666666666666693E-2</v>
      </c>
      <c r="M6234" s="6">
        <v>-1.21936915762513E-2</v>
      </c>
      <c r="N6234" s="3">
        <v>-0.37777777777777799</v>
      </c>
      <c r="O6234" s="3">
        <v>-0.28120250807011299</v>
      </c>
    </row>
    <row r="6235" spans="2:15" x14ac:dyDescent="0.25">
      <c r="B6235" t="s">
        <v>54</v>
      </c>
      <c r="C6235" t="s">
        <v>39</v>
      </c>
      <c r="D6235" t="s">
        <v>23</v>
      </c>
      <c r="E6235" t="s">
        <v>15</v>
      </c>
      <c r="F6235" s="4">
        <v>218</v>
      </c>
      <c r="G6235" s="5">
        <v>935572.78199999896</v>
      </c>
      <c r="H6235" s="4">
        <v>381</v>
      </c>
      <c r="I6235" s="5">
        <v>1495540</v>
      </c>
      <c r="J6235" s="4">
        <v>248</v>
      </c>
      <c r="K6235" s="5">
        <v>690178.4</v>
      </c>
      <c r="L6235" s="3">
        <v>-0.42782152230971099</v>
      </c>
      <c r="M6235" s="6">
        <v>-0.37442476831111299</v>
      </c>
      <c r="N6235" s="3">
        <v>-0.120967741935484</v>
      </c>
      <c r="O6235" s="3">
        <v>0.35555210363001599</v>
      </c>
    </row>
    <row r="6236" spans="2:15" x14ac:dyDescent="0.25">
      <c r="B6236" t="s">
        <v>54</v>
      </c>
      <c r="C6236" t="s">
        <v>39</v>
      </c>
      <c r="D6236" t="s">
        <v>23</v>
      </c>
      <c r="E6236" t="s">
        <v>22</v>
      </c>
      <c r="F6236" s="4" t="s">
        <v>69</v>
      </c>
      <c r="G6236" s="5">
        <v>9989.9549999999999</v>
      </c>
      <c r="H6236" s="4" t="s">
        <v>69</v>
      </c>
      <c r="I6236" s="5">
        <v>16982</v>
      </c>
      <c r="J6236" s="4"/>
      <c r="K6236" s="5"/>
      <c r="L6236" s="3" t="s">
        <v>70</v>
      </c>
      <c r="M6236" s="6">
        <v>-0.41173271699446501</v>
      </c>
      <c r="N6236" s="3" t="s">
        <v>70</v>
      </c>
      <c r="O6236" s="3"/>
    </row>
    <row r="6237" spans="2:15" x14ac:dyDescent="0.25">
      <c r="B6237" t="s">
        <v>54</v>
      </c>
      <c r="C6237" t="s">
        <v>39</v>
      </c>
      <c r="D6237" t="s">
        <v>23</v>
      </c>
      <c r="E6237" t="s">
        <v>25</v>
      </c>
      <c r="F6237" s="4">
        <v>1244</v>
      </c>
      <c r="G6237" s="5">
        <v>17936264.239</v>
      </c>
      <c r="H6237" s="4">
        <v>1601</v>
      </c>
      <c r="I6237" s="5">
        <v>22982081.029999901</v>
      </c>
      <c r="J6237" s="4">
        <v>1556</v>
      </c>
      <c r="K6237" s="5">
        <v>21592595.269999899</v>
      </c>
      <c r="L6237" s="3">
        <v>-0.222985633978763</v>
      </c>
      <c r="M6237" s="6">
        <v>-0.219554390414572</v>
      </c>
      <c r="N6237" s="3">
        <v>-0.20051413881748101</v>
      </c>
      <c r="O6237" s="3">
        <v>-0.16933263395530501</v>
      </c>
    </row>
    <row r="6238" spans="2:15" x14ac:dyDescent="0.25">
      <c r="B6238" t="s">
        <v>54</v>
      </c>
      <c r="C6238" t="s">
        <v>39</v>
      </c>
      <c r="D6238" t="s">
        <v>23</v>
      </c>
      <c r="E6238" t="s">
        <v>16</v>
      </c>
      <c r="F6238" s="4"/>
      <c r="G6238" s="5"/>
      <c r="H6238" s="4" t="s">
        <v>69</v>
      </c>
      <c r="I6238" s="5">
        <v>8307</v>
      </c>
      <c r="J6238" s="4" t="s">
        <v>69</v>
      </c>
      <c r="K6238" s="5">
        <v>595</v>
      </c>
      <c r="L6238" s="3" t="s">
        <v>70</v>
      </c>
      <c r="M6238" s="6"/>
      <c r="N6238" s="3" t="s">
        <v>70</v>
      </c>
      <c r="O6238" s="3"/>
    </row>
    <row r="6239" spans="2:15" x14ac:dyDescent="0.25">
      <c r="B6239" t="s">
        <v>54</v>
      </c>
      <c r="C6239" t="s">
        <v>39</v>
      </c>
      <c r="D6239" t="s">
        <v>29</v>
      </c>
      <c r="E6239" t="s">
        <v>8</v>
      </c>
      <c r="F6239" s="4"/>
      <c r="G6239" s="5"/>
      <c r="H6239" s="4" t="s">
        <v>69</v>
      </c>
      <c r="I6239" s="5">
        <v>2293</v>
      </c>
      <c r="J6239" s="4"/>
      <c r="K6239" s="5"/>
      <c r="L6239" s="3" t="s">
        <v>70</v>
      </c>
      <c r="M6239" s="6"/>
      <c r="N6239" s="3"/>
      <c r="O6239" s="3"/>
    </row>
    <row r="6240" spans="2:15" x14ac:dyDescent="0.25">
      <c r="B6240" t="s">
        <v>54</v>
      </c>
      <c r="C6240" t="s">
        <v>40</v>
      </c>
      <c r="D6240" t="s">
        <v>28</v>
      </c>
      <c r="E6240" t="s">
        <v>9</v>
      </c>
      <c r="F6240" s="4">
        <v>14</v>
      </c>
      <c r="G6240" s="5">
        <v>16047.2</v>
      </c>
      <c r="H6240" s="4">
        <v>18</v>
      </c>
      <c r="I6240" s="5">
        <v>20098.78</v>
      </c>
      <c r="J6240" s="4">
        <v>14</v>
      </c>
      <c r="K6240" s="5">
        <v>15401.27</v>
      </c>
      <c r="L6240" s="3">
        <v>-0.22222222222222199</v>
      </c>
      <c r="M6240" s="6">
        <v>-0.201583379687722</v>
      </c>
      <c r="N6240" s="3">
        <v>0</v>
      </c>
      <c r="O6240" s="3">
        <v>4.19400478012526E-2</v>
      </c>
    </row>
    <row r="6241" spans="2:15" x14ac:dyDescent="0.25">
      <c r="B6241" t="s">
        <v>54</v>
      </c>
      <c r="C6241" t="s">
        <v>40</v>
      </c>
      <c r="D6241" t="s">
        <v>28</v>
      </c>
      <c r="E6241" t="s">
        <v>25</v>
      </c>
      <c r="F6241" s="4">
        <v>315</v>
      </c>
      <c r="G6241" s="5">
        <v>573880</v>
      </c>
      <c r="H6241" s="4">
        <v>330</v>
      </c>
      <c r="I6241" s="5">
        <v>593443</v>
      </c>
      <c r="J6241" s="4">
        <v>150</v>
      </c>
      <c r="K6241" s="5">
        <v>264550</v>
      </c>
      <c r="L6241" s="3">
        <v>-4.54545454545454E-2</v>
      </c>
      <c r="M6241" s="6">
        <v>-3.2965255298318501E-2</v>
      </c>
      <c r="N6241" s="3">
        <v>1.1000000000000001</v>
      </c>
      <c r="O6241" s="3">
        <v>1.16926856926857</v>
      </c>
    </row>
    <row r="6242" spans="2:15" x14ac:dyDescent="0.25">
      <c r="B6242" t="s">
        <v>54</v>
      </c>
      <c r="C6242" t="s">
        <v>40</v>
      </c>
      <c r="D6242" t="s">
        <v>6</v>
      </c>
      <c r="E6242" t="s">
        <v>7</v>
      </c>
      <c r="F6242" s="4">
        <v>643</v>
      </c>
      <c r="G6242" s="5">
        <v>4384018.2239199998</v>
      </c>
      <c r="H6242" s="4">
        <v>904</v>
      </c>
      <c r="I6242" s="5">
        <v>5621291.9640000099</v>
      </c>
      <c r="J6242" s="4">
        <v>995</v>
      </c>
      <c r="K6242" s="5">
        <v>5416513.5499999998</v>
      </c>
      <c r="L6242" s="3">
        <v>-0.28871681415929201</v>
      </c>
      <c r="M6242" s="6">
        <v>-0.22010487055356401</v>
      </c>
      <c r="N6242" s="3">
        <v>-0.35376884422110599</v>
      </c>
      <c r="O6242" s="3">
        <v>-0.19061991012281401</v>
      </c>
    </row>
    <row r="6243" spans="2:15" x14ac:dyDescent="0.25">
      <c r="B6243" t="s">
        <v>54</v>
      </c>
      <c r="C6243" t="s">
        <v>40</v>
      </c>
      <c r="D6243" t="s">
        <v>6</v>
      </c>
      <c r="E6243" t="s">
        <v>8</v>
      </c>
      <c r="F6243" s="4">
        <v>182</v>
      </c>
      <c r="G6243" s="5">
        <v>1059875.1448240001</v>
      </c>
      <c r="H6243" s="4">
        <v>190</v>
      </c>
      <c r="I6243" s="5">
        <v>1008301.9344</v>
      </c>
      <c r="J6243" s="4">
        <v>163</v>
      </c>
      <c r="K6243" s="5">
        <v>721220.38</v>
      </c>
      <c r="L6243" s="3">
        <v>-4.2105263157894798E-2</v>
      </c>
      <c r="M6243" s="6">
        <v>5.1148578282450598E-2</v>
      </c>
      <c r="N6243" s="3">
        <v>0.11656441717791401</v>
      </c>
      <c r="O6243" s="3">
        <v>0.46955795234738301</v>
      </c>
    </row>
    <row r="6244" spans="2:15" x14ac:dyDescent="0.25">
      <c r="B6244" t="s">
        <v>54</v>
      </c>
      <c r="C6244" t="s">
        <v>40</v>
      </c>
      <c r="D6244" t="s">
        <v>6</v>
      </c>
      <c r="E6244" t="s">
        <v>21</v>
      </c>
      <c r="F6244" s="4">
        <v>4781</v>
      </c>
      <c r="G6244" s="5">
        <v>26917053.289314501</v>
      </c>
      <c r="H6244" s="4">
        <v>6831</v>
      </c>
      <c r="I6244" s="5">
        <v>35368573.300800197</v>
      </c>
      <c r="J6244" s="4">
        <v>6679</v>
      </c>
      <c r="K6244" s="5">
        <v>30776010.8199999</v>
      </c>
      <c r="L6244" s="3">
        <v>-0.30010247401551698</v>
      </c>
      <c r="M6244" s="6">
        <v>-0.23895563837443401</v>
      </c>
      <c r="N6244" s="3">
        <v>-0.28417427758646502</v>
      </c>
      <c r="O6244" s="3">
        <v>-0.125388490186572</v>
      </c>
    </row>
    <row r="6245" spans="2:15" x14ac:dyDescent="0.25">
      <c r="B6245" t="s">
        <v>54</v>
      </c>
      <c r="C6245" t="s">
        <v>40</v>
      </c>
      <c r="D6245" t="s">
        <v>6</v>
      </c>
      <c r="E6245" t="s">
        <v>9</v>
      </c>
      <c r="F6245" s="4">
        <v>118</v>
      </c>
      <c r="G6245" s="5">
        <v>239531.50607999999</v>
      </c>
      <c r="H6245" s="4">
        <v>299</v>
      </c>
      <c r="I6245" s="5">
        <v>522841.72799999901</v>
      </c>
      <c r="J6245" s="4">
        <v>265</v>
      </c>
      <c r="K6245" s="5">
        <v>477167.54</v>
      </c>
      <c r="L6245" s="3">
        <v>-0.60535117056856202</v>
      </c>
      <c r="M6245" s="6">
        <v>-0.541866126492489</v>
      </c>
      <c r="N6245" s="3">
        <v>-0.55471698113207502</v>
      </c>
      <c r="O6245" s="3">
        <v>-0.498013829524112</v>
      </c>
    </row>
    <row r="6246" spans="2:15" x14ac:dyDescent="0.25">
      <c r="B6246" t="s">
        <v>54</v>
      </c>
      <c r="C6246" t="s">
        <v>40</v>
      </c>
      <c r="D6246" t="s">
        <v>6</v>
      </c>
      <c r="E6246" t="s">
        <v>10</v>
      </c>
      <c r="F6246" s="4">
        <v>5</v>
      </c>
      <c r="G6246" s="5">
        <v>155254.54139999999</v>
      </c>
      <c r="H6246" s="4" t="s">
        <v>69</v>
      </c>
      <c r="I6246" s="5">
        <v>20102.16</v>
      </c>
      <c r="J6246" s="4">
        <v>5</v>
      </c>
      <c r="K6246" s="5">
        <v>12097</v>
      </c>
      <c r="L6246" s="3" t="s">
        <v>70</v>
      </c>
      <c r="M6246" s="6">
        <v>6.72327657326377</v>
      </c>
      <c r="N6246" s="3">
        <v>0</v>
      </c>
      <c r="O6246" s="3">
        <v>11.834135851864101</v>
      </c>
    </row>
    <row r="6247" spans="2:15" x14ac:dyDescent="0.25">
      <c r="B6247" t="s">
        <v>54</v>
      </c>
      <c r="C6247" t="s">
        <v>40</v>
      </c>
      <c r="D6247" t="s">
        <v>6</v>
      </c>
      <c r="E6247" t="s">
        <v>11</v>
      </c>
      <c r="F6247" s="4">
        <v>127</v>
      </c>
      <c r="G6247" s="5">
        <v>1093929.1723799999</v>
      </c>
      <c r="H6247" s="4">
        <v>136</v>
      </c>
      <c r="I6247" s="5">
        <v>971752.83200000005</v>
      </c>
      <c r="J6247" s="4">
        <v>155</v>
      </c>
      <c r="K6247" s="5">
        <v>910959.16</v>
      </c>
      <c r="L6247" s="3">
        <v>-6.6176470588235295E-2</v>
      </c>
      <c r="M6247" s="6">
        <v>0.12572779451390501</v>
      </c>
      <c r="N6247" s="3">
        <v>-0.18064516129032299</v>
      </c>
      <c r="O6247" s="3">
        <v>0.20085424288395101</v>
      </c>
    </row>
    <row r="6248" spans="2:15" x14ac:dyDescent="0.25">
      <c r="B6248" t="s">
        <v>54</v>
      </c>
      <c r="C6248" t="s">
        <v>40</v>
      </c>
      <c r="D6248" t="s">
        <v>6</v>
      </c>
      <c r="E6248" t="s">
        <v>12</v>
      </c>
      <c r="F6248" s="4">
        <v>82</v>
      </c>
      <c r="G6248" s="5">
        <v>635204.55695999996</v>
      </c>
      <c r="H6248" s="4">
        <v>88</v>
      </c>
      <c r="I6248" s="5">
        <v>422464.02600000001</v>
      </c>
      <c r="J6248" s="4">
        <v>75</v>
      </c>
      <c r="K6248" s="5">
        <v>268145.63</v>
      </c>
      <c r="L6248" s="3">
        <v>-6.8181818181818205E-2</v>
      </c>
      <c r="M6248" s="6">
        <v>0.50357076074448903</v>
      </c>
      <c r="N6248" s="3">
        <v>9.3333333333333296E-2</v>
      </c>
      <c r="O6248" s="3">
        <v>1.3688790190614</v>
      </c>
    </row>
    <row r="6249" spans="2:15" x14ac:dyDescent="0.25">
      <c r="B6249" t="s">
        <v>54</v>
      </c>
      <c r="C6249" t="s">
        <v>40</v>
      </c>
      <c r="D6249" t="s">
        <v>6</v>
      </c>
      <c r="E6249" t="s">
        <v>13</v>
      </c>
      <c r="F6249" s="4">
        <v>153</v>
      </c>
      <c r="G6249" s="5">
        <v>738414.44129999995</v>
      </c>
      <c r="H6249" s="4">
        <v>140</v>
      </c>
      <c r="I6249" s="5">
        <v>618723.76000000106</v>
      </c>
      <c r="J6249" s="4">
        <v>164</v>
      </c>
      <c r="K6249" s="5">
        <v>632346.16</v>
      </c>
      <c r="L6249" s="3">
        <v>9.2857142857142694E-2</v>
      </c>
      <c r="M6249" s="6">
        <v>0.19344768867450399</v>
      </c>
      <c r="N6249" s="3">
        <v>-6.7073170731707293E-2</v>
      </c>
      <c r="O6249" s="3">
        <v>0.167737685479105</v>
      </c>
    </row>
    <row r="6250" spans="2:15" x14ac:dyDescent="0.25">
      <c r="B6250" t="s">
        <v>54</v>
      </c>
      <c r="C6250" t="s">
        <v>40</v>
      </c>
      <c r="D6250" t="s">
        <v>6</v>
      </c>
      <c r="E6250" t="s">
        <v>15</v>
      </c>
      <c r="F6250" s="4">
        <v>29</v>
      </c>
      <c r="G6250" s="5">
        <v>91644.656700000007</v>
      </c>
      <c r="H6250" s="4">
        <v>68</v>
      </c>
      <c r="I6250" s="5">
        <v>200948.32</v>
      </c>
      <c r="J6250" s="4">
        <v>70</v>
      </c>
      <c r="K6250" s="5">
        <v>187916</v>
      </c>
      <c r="L6250" s="3">
        <v>-0.57352941176470595</v>
      </c>
      <c r="M6250" s="6">
        <v>-0.54393917451014295</v>
      </c>
      <c r="N6250" s="3">
        <v>-0.58571428571428596</v>
      </c>
      <c r="O6250" s="3">
        <v>-0.51231051799740301</v>
      </c>
    </row>
    <row r="6251" spans="2:15" x14ac:dyDescent="0.25">
      <c r="B6251" t="s">
        <v>54</v>
      </c>
      <c r="C6251" t="s">
        <v>40</v>
      </c>
      <c r="D6251" t="s">
        <v>6</v>
      </c>
      <c r="E6251" t="s">
        <v>25</v>
      </c>
      <c r="F6251" s="4">
        <v>910</v>
      </c>
      <c r="G6251" s="5">
        <v>2819202.5403999998</v>
      </c>
      <c r="H6251" s="4">
        <v>1432</v>
      </c>
      <c r="I6251" s="5">
        <v>3781496.0160000101</v>
      </c>
      <c r="J6251" s="4">
        <v>1444</v>
      </c>
      <c r="K6251" s="5">
        <v>3106212.68</v>
      </c>
      <c r="L6251" s="3">
        <v>-0.36452513966480399</v>
      </c>
      <c r="M6251" s="6">
        <v>-0.254474279895686</v>
      </c>
      <c r="N6251" s="3">
        <v>-0.36980609418282601</v>
      </c>
      <c r="O6251" s="3">
        <v>-9.2398740578188296E-2</v>
      </c>
    </row>
    <row r="6252" spans="2:15" x14ac:dyDescent="0.25">
      <c r="B6252" t="s">
        <v>54</v>
      </c>
      <c r="C6252" t="s">
        <v>40</v>
      </c>
      <c r="D6252" t="s">
        <v>6</v>
      </c>
      <c r="E6252" t="s">
        <v>16</v>
      </c>
      <c r="F6252" s="4" t="s">
        <v>69</v>
      </c>
      <c r="G6252" s="5">
        <v>702</v>
      </c>
      <c r="H6252" s="4"/>
      <c r="I6252" s="5"/>
      <c r="J6252" s="4"/>
      <c r="K6252" s="5"/>
      <c r="L6252" s="3" t="s">
        <v>70</v>
      </c>
      <c r="M6252" s="6"/>
      <c r="N6252" s="3" t="s">
        <v>70</v>
      </c>
      <c r="O6252" s="3"/>
    </row>
    <row r="6253" spans="2:15" x14ac:dyDescent="0.25">
      <c r="B6253" t="s">
        <v>54</v>
      </c>
      <c r="C6253" t="s">
        <v>40</v>
      </c>
      <c r="D6253" t="s">
        <v>17</v>
      </c>
      <c r="E6253" t="s">
        <v>7</v>
      </c>
      <c r="F6253" s="4">
        <v>1317</v>
      </c>
      <c r="G6253" s="5">
        <v>10932317.806509901</v>
      </c>
      <c r="H6253" s="4">
        <v>1384</v>
      </c>
      <c r="I6253" s="5">
        <v>11722181.720800299</v>
      </c>
      <c r="J6253" s="4">
        <v>1412</v>
      </c>
      <c r="K6253" s="5">
        <v>10745123.93</v>
      </c>
      <c r="L6253" s="3">
        <v>-4.8410404624277502E-2</v>
      </c>
      <c r="M6253" s="6">
        <v>-6.7381988532803402E-2</v>
      </c>
      <c r="N6253" s="3">
        <v>-6.7280453257790404E-2</v>
      </c>
      <c r="O6253" s="3">
        <v>1.7421285946011202E-2</v>
      </c>
    </row>
    <row r="6254" spans="2:15" x14ac:dyDescent="0.25">
      <c r="B6254" t="s">
        <v>54</v>
      </c>
      <c r="C6254" t="s">
        <v>40</v>
      </c>
      <c r="D6254" t="s">
        <v>17</v>
      </c>
      <c r="E6254" t="s">
        <v>8</v>
      </c>
      <c r="F6254" s="4">
        <v>110</v>
      </c>
      <c r="G6254" s="5">
        <v>602622.24987599999</v>
      </c>
      <c r="H6254" s="4">
        <v>83</v>
      </c>
      <c r="I6254" s="5">
        <v>436955.14899999998</v>
      </c>
      <c r="J6254" s="4">
        <v>72</v>
      </c>
      <c r="K6254" s="5">
        <v>315487.64</v>
      </c>
      <c r="L6254" s="3">
        <v>0.32530120481927699</v>
      </c>
      <c r="M6254" s="6">
        <v>0.37913982992336798</v>
      </c>
      <c r="N6254" s="3">
        <v>0.52777777777777801</v>
      </c>
      <c r="O6254" s="3">
        <v>0.91012950578982998</v>
      </c>
    </row>
    <row r="6255" spans="2:15" x14ac:dyDescent="0.25">
      <c r="B6255" t="s">
        <v>54</v>
      </c>
      <c r="C6255" t="s">
        <v>40</v>
      </c>
      <c r="D6255" t="s">
        <v>17</v>
      </c>
      <c r="E6255" t="s">
        <v>21</v>
      </c>
      <c r="F6255" s="4">
        <v>4676</v>
      </c>
      <c r="G6255" s="5">
        <v>32057487.219828099</v>
      </c>
      <c r="H6255" s="4">
        <v>6317</v>
      </c>
      <c r="I6255" s="5">
        <v>40024172.241000399</v>
      </c>
      <c r="J6255" s="4">
        <v>6293</v>
      </c>
      <c r="K6255" s="5">
        <v>36742726.850000001</v>
      </c>
      <c r="L6255" s="3">
        <v>-0.25977520975146401</v>
      </c>
      <c r="M6255" s="6">
        <v>-0.19904684032443901</v>
      </c>
      <c r="N6255" s="3">
        <v>-0.256952169076752</v>
      </c>
      <c r="O6255" s="3">
        <v>-0.12751475004288801</v>
      </c>
    </row>
    <row r="6256" spans="2:15" x14ac:dyDescent="0.25">
      <c r="B6256" t="s">
        <v>54</v>
      </c>
      <c r="C6256" t="s">
        <v>40</v>
      </c>
      <c r="D6256" t="s">
        <v>17</v>
      </c>
      <c r="E6256" t="s">
        <v>9</v>
      </c>
      <c r="F6256" s="4">
        <v>53</v>
      </c>
      <c r="G6256" s="5">
        <v>141212.46419999999</v>
      </c>
      <c r="H6256" s="4">
        <v>66</v>
      </c>
      <c r="I6256" s="5">
        <v>183069.39840000001</v>
      </c>
      <c r="J6256" s="4">
        <v>94</v>
      </c>
      <c r="K6256" s="5">
        <v>160867.32</v>
      </c>
      <c r="L6256" s="3">
        <v>-0.19696969696969699</v>
      </c>
      <c r="M6256" s="6">
        <v>-0.22863971021822099</v>
      </c>
      <c r="N6256" s="3">
        <v>-0.43617021276595702</v>
      </c>
      <c r="O6256" s="3">
        <v>-0.12218053859540901</v>
      </c>
    </row>
    <row r="6257" spans="2:15" x14ac:dyDescent="0.25">
      <c r="B6257" t="s">
        <v>54</v>
      </c>
      <c r="C6257" t="s">
        <v>40</v>
      </c>
      <c r="D6257" t="s">
        <v>17</v>
      </c>
      <c r="E6257" t="s">
        <v>10</v>
      </c>
      <c r="F6257" s="4" t="s">
        <v>69</v>
      </c>
      <c r="G6257" s="5">
        <v>10117.736999999999</v>
      </c>
      <c r="H6257" s="4" t="s">
        <v>69</v>
      </c>
      <c r="I6257" s="5">
        <v>17635.793900000001</v>
      </c>
      <c r="J6257" s="4" t="s">
        <v>69</v>
      </c>
      <c r="K6257" s="5">
        <v>15931.26</v>
      </c>
      <c r="L6257" s="3" t="s">
        <v>70</v>
      </c>
      <c r="M6257" s="6">
        <v>-0.42629534812152697</v>
      </c>
      <c r="N6257" s="3" t="s">
        <v>70</v>
      </c>
      <c r="O6257" s="3">
        <v>-0.36491294473883401</v>
      </c>
    </row>
    <row r="6258" spans="2:15" x14ac:dyDescent="0.25">
      <c r="B6258" t="s">
        <v>54</v>
      </c>
      <c r="C6258" t="s">
        <v>40</v>
      </c>
      <c r="D6258" t="s">
        <v>17</v>
      </c>
      <c r="E6258" t="s">
        <v>11</v>
      </c>
      <c r="F6258" s="4">
        <v>151</v>
      </c>
      <c r="G6258" s="5">
        <v>916464.44579999999</v>
      </c>
      <c r="H6258" s="4">
        <v>196</v>
      </c>
      <c r="I6258" s="5">
        <v>1047413.9517</v>
      </c>
      <c r="J6258" s="4">
        <v>160</v>
      </c>
      <c r="K6258" s="5">
        <v>813527.11</v>
      </c>
      <c r="L6258" s="3">
        <v>-0.22959183673469399</v>
      </c>
      <c r="M6258" s="6">
        <v>-0.12502173155843599</v>
      </c>
      <c r="N6258" s="3">
        <v>-5.6250000000000001E-2</v>
      </c>
      <c r="O6258" s="3">
        <v>0.12653215182958</v>
      </c>
    </row>
    <row r="6259" spans="2:15" x14ac:dyDescent="0.25">
      <c r="B6259" t="s">
        <v>54</v>
      </c>
      <c r="C6259" t="s">
        <v>40</v>
      </c>
      <c r="D6259" t="s">
        <v>17</v>
      </c>
      <c r="E6259" t="s">
        <v>12</v>
      </c>
      <c r="F6259" s="4">
        <v>23</v>
      </c>
      <c r="G6259" s="5">
        <v>190863.16596000001</v>
      </c>
      <c r="H6259" s="4">
        <v>24</v>
      </c>
      <c r="I6259" s="5">
        <v>172973.87400000001</v>
      </c>
      <c r="J6259" s="4">
        <v>14</v>
      </c>
      <c r="K6259" s="5">
        <v>41156</v>
      </c>
      <c r="L6259" s="3">
        <v>-4.1666666666666602E-2</v>
      </c>
      <c r="M6259" s="6">
        <v>0.103421930412451</v>
      </c>
      <c r="N6259" s="3">
        <v>0.64285714285714302</v>
      </c>
      <c r="O6259" s="3">
        <v>3.6375538429390599</v>
      </c>
    </row>
    <row r="6260" spans="2:15" x14ac:dyDescent="0.25">
      <c r="B6260" t="s">
        <v>54</v>
      </c>
      <c r="C6260" t="s">
        <v>40</v>
      </c>
      <c r="D6260" t="s">
        <v>17</v>
      </c>
      <c r="E6260" t="s">
        <v>13</v>
      </c>
      <c r="F6260" s="4">
        <v>18</v>
      </c>
      <c r="G6260" s="5">
        <v>32763.1976</v>
      </c>
      <c r="H6260" s="4">
        <v>26</v>
      </c>
      <c r="I6260" s="5">
        <v>43252.44</v>
      </c>
      <c r="J6260" s="4">
        <v>14</v>
      </c>
      <c r="K6260" s="5">
        <v>25236</v>
      </c>
      <c r="L6260" s="3">
        <v>-0.30769230769230799</v>
      </c>
      <c r="M6260" s="6">
        <v>-0.2425121542276</v>
      </c>
      <c r="N6260" s="3">
        <v>0.28571428571428598</v>
      </c>
      <c r="O6260" s="3">
        <v>0.29827221429703599</v>
      </c>
    </row>
    <row r="6261" spans="2:15" x14ac:dyDescent="0.25">
      <c r="B6261" t="s">
        <v>54</v>
      </c>
      <c r="C6261" t="s">
        <v>40</v>
      </c>
      <c r="D6261" t="s">
        <v>17</v>
      </c>
      <c r="E6261" t="s">
        <v>15</v>
      </c>
      <c r="F6261" s="4">
        <v>12</v>
      </c>
      <c r="G6261" s="5">
        <v>37578.704400000002</v>
      </c>
      <c r="H6261" s="4">
        <v>15</v>
      </c>
      <c r="I6261" s="5">
        <v>44053.1</v>
      </c>
      <c r="J6261" s="4">
        <v>21</v>
      </c>
      <c r="K6261" s="5">
        <v>53464</v>
      </c>
      <c r="L6261" s="3">
        <v>-0.2</v>
      </c>
      <c r="M6261" s="6">
        <v>-0.146967990901889</v>
      </c>
      <c r="N6261" s="3">
        <v>-0.42857142857142899</v>
      </c>
      <c r="O6261" s="3">
        <v>-0.29712134520424899</v>
      </c>
    </row>
    <row r="6262" spans="2:15" x14ac:dyDescent="0.25">
      <c r="B6262" t="s">
        <v>54</v>
      </c>
      <c r="C6262" t="s">
        <v>40</v>
      </c>
      <c r="D6262" t="s">
        <v>17</v>
      </c>
      <c r="E6262" t="s">
        <v>25</v>
      </c>
      <c r="F6262" s="4">
        <v>168</v>
      </c>
      <c r="G6262" s="5">
        <v>477173.35795999999</v>
      </c>
      <c r="H6262" s="4">
        <v>256</v>
      </c>
      <c r="I6262" s="5">
        <v>661551.28400000103</v>
      </c>
      <c r="J6262" s="4">
        <v>303</v>
      </c>
      <c r="K6262" s="5">
        <v>628214</v>
      </c>
      <c r="L6262" s="3">
        <v>-0.34375</v>
      </c>
      <c r="M6262" s="6">
        <v>-0.27870541634380802</v>
      </c>
      <c r="N6262" s="3">
        <v>-0.445544554455445</v>
      </c>
      <c r="O6262" s="3">
        <v>-0.24042864698972</v>
      </c>
    </row>
    <row r="6263" spans="2:15" x14ac:dyDescent="0.25">
      <c r="B6263" t="s">
        <v>54</v>
      </c>
      <c r="C6263" t="s">
        <v>40</v>
      </c>
      <c r="D6263" t="s">
        <v>17</v>
      </c>
      <c r="E6263" t="s">
        <v>16</v>
      </c>
      <c r="F6263" s="4"/>
      <c r="G6263" s="5"/>
      <c r="H6263" s="4" t="s">
        <v>69</v>
      </c>
      <c r="I6263" s="5">
        <v>4823.49</v>
      </c>
      <c r="J6263" s="4"/>
      <c r="K6263" s="5"/>
      <c r="L6263" s="3" t="s">
        <v>70</v>
      </c>
      <c r="M6263" s="6"/>
      <c r="N6263" s="3"/>
      <c r="O6263" s="3"/>
    </row>
    <row r="6264" spans="2:15" x14ac:dyDescent="0.25">
      <c r="B6264" t="s">
        <v>54</v>
      </c>
      <c r="C6264" t="s">
        <v>40</v>
      </c>
      <c r="D6264" t="s">
        <v>19</v>
      </c>
      <c r="E6264" t="s">
        <v>7</v>
      </c>
      <c r="F6264" s="4">
        <v>2785</v>
      </c>
      <c r="G6264" s="5">
        <v>27617314.319699898</v>
      </c>
      <c r="H6264" s="4">
        <v>3022</v>
      </c>
      <c r="I6264" s="5">
        <v>27354227.599999599</v>
      </c>
      <c r="J6264" s="4">
        <v>3092</v>
      </c>
      <c r="K6264" s="5">
        <v>27351553.740000099</v>
      </c>
      <c r="L6264" s="3">
        <v>-7.8424884182660498E-2</v>
      </c>
      <c r="M6264" s="6">
        <v>9.6177718321073195E-3</v>
      </c>
      <c r="N6264" s="3">
        <v>-9.9288486416558894E-2</v>
      </c>
      <c r="O6264" s="3">
        <v>9.7164710358361699E-3</v>
      </c>
    </row>
    <row r="6265" spans="2:15" x14ac:dyDescent="0.25">
      <c r="B6265" t="s">
        <v>54</v>
      </c>
      <c r="C6265" t="s">
        <v>40</v>
      </c>
      <c r="D6265" t="s">
        <v>19</v>
      </c>
      <c r="E6265" t="s">
        <v>18</v>
      </c>
      <c r="F6265" s="4"/>
      <c r="G6265" s="5"/>
      <c r="H6265" s="4" t="s">
        <v>69</v>
      </c>
      <c r="I6265" s="5">
        <v>5474</v>
      </c>
      <c r="J6265" s="4"/>
      <c r="K6265" s="5"/>
      <c r="L6265" s="3" t="s">
        <v>70</v>
      </c>
      <c r="M6265" s="6"/>
      <c r="N6265" s="3"/>
      <c r="O6265" s="3"/>
    </row>
    <row r="6266" spans="2:15" x14ac:dyDescent="0.25">
      <c r="B6266" t="s">
        <v>54</v>
      </c>
      <c r="C6266" t="s">
        <v>40</v>
      </c>
      <c r="D6266" t="s">
        <v>19</v>
      </c>
      <c r="E6266" t="s">
        <v>8</v>
      </c>
      <c r="F6266" s="4">
        <v>482</v>
      </c>
      <c r="G6266" s="5">
        <v>2759222.6082000001</v>
      </c>
      <c r="H6266" s="4">
        <v>404</v>
      </c>
      <c r="I6266" s="5">
        <v>1962541.89</v>
      </c>
      <c r="J6266" s="4">
        <v>446</v>
      </c>
      <c r="K6266" s="5">
        <v>2265491.5</v>
      </c>
      <c r="L6266" s="3">
        <v>0.19306930693069299</v>
      </c>
      <c r="M6266" s="6">
        <v>0.40594329336837498</v>
      </c>
      <c r="N6266" s="3">
        <v>8.0717488789237707E-2</v>
      </c>
      <c r="O6266" s="3">
        <v>0.217935537696785</v>
      </c>
    </row>
    <row r="6267" spans="2:15" x14ac:dyDescent="0.25">
      <c r="B6267" t="s">
        <v>54</v>
      </c>
      <c r="C6267" t="s">
        <v>40</v>
      </c>
      <c r="D6267" t="s">
        <v>19</v>
      </c>
      <c r="E6267" t="s">
        <v>21</v>
      </c>
      <c r="F6267" s="4">
        <v>10073</v>
      </c>
      <c r="G6267" s="5">
        <v>97574070.578001499</v>
      </c>
      <c r="H6267" s="4">
        <v>12486</v>
      </c>
      <c r="I6267" s="5">
        <v>102202755.70999999</v>
      </c>
      <c r="J6267" s="4">
        <v>13014</v>
      </c>
      <c r="K6267" s="5">
        <v>93443960.4403999</v>
      </c>
      <c r="L6267" s="3">
        <v>-0.193256447220887</v>
      </c>
      <c r="M6267" s="6">
        <v>-4.5289239999871299E-2</v>
      </c>
      <c r="N6267" s="3">
        <v>-0.22598739818656799</v>
      </c>
      <c r="O6267" s="3">
        <v>4.4198791640855502E-2</v>
      </c>
    </row>
    <row r="6268" spans="2:15" x14ac:dyDescent="0.25">
      <c r="B6268" t="s">
        <v>54</v>
      </c>
      <c r="C6268" t="s">
        <v>40</v>
      </c>
      <c r="D6268" t="s">
        <v>19</v>
      </c>
      <c r="E6268" t="s">
        <v>9</v>
      </c>
      <c r="F6268" s="4">
        <v>128</v>
      </c>
      <c r="G6268" s="5">
        <v>407038.45449999999</v>
      </c>
      <c r="H6268" s="4">
        <v>169</v>
      </c>
      <c r="I6268" s="5">
        <v>434045</v>
      </c>
      <c r="J6268" s="4">
        <v>171</v>
      </c>
      <c r="K6268" s="5">
        <v>407548.5</v>
      </c>
      <c r="L6268" s="3">
        <v>-0.24260355029585801</v>
      </c>
      <c r="M6268" s="6">
        <v>-6.2220611918119E-2</v>
      </c>
      <c r="N6268" s="3">
        <v>-0.251461988304094</v>
      </c>
      <c r="O6268" s="3">
        <v>-1.2514964476620901E-3</v>
      </c>
    </row>
    <row r="6269" spans="2:15" x14ac:dyDescent="0.25">
      <c r="B6269" t="s">
        <v>54</v>
      </c>
      <c r="C6269" t="s">
        <v>40</v>
      </c>
      <c r="D6269" t="s">
        <v>19</v>
      </c>
      <c r="E6269" t="s">
        <v>10</v>
      </c>
      <c r="F6269" s="4">
        <v>9</v>
      </c>
      <c r="G6269" s="5">
        <v>72869.239499999996</v>
      </c>
      <c r="H6269" s="4">
        <v>6</v>
      </c>
      <c r="I6269" s="5">
        <v>37795</v>
      </c>
      <c r="J6269" s="4">
        <v>6</v>
      </c>
      <c r="K6269" s="5">
        <v>44054.84</v>
      </c>
      <c r="L6269" s="3">
        <v>0.5</v>
      </c>
      <c r="M6269" s="6">
        <v>0.92801268686334204</v>
      </c>
      <c r="N6269" s="3">
        <v>0.5</v>
      </c>
      <c r="O6269" s="3">
        <v>0.65405752239708503</v>
      </c>
    </row>
    <row r="6270" spans="2:15" x14ac:dyDescent="0.25">
      <c r="B6270" t="s">
        <v>54</v>
      </c>
      <c r="C6270" t="s">
        <v>40</v>
      </c>
      <c r="D6270" t="s">
        <v>19</v>
      </c>
      <c r="E6270" t="s">
        <v>11</v>
      </c>
      <c r="F6270" s="4">
        <v>183</v>
      </c>
      <c r="G6270" s="5">
        <v>1501099.8581999999</v>
      </c>
      <c r="H6270" s="4">
        <v>224</v>
      </c>
      <c r="I6270" s="5">
        <v>1614048</v>
      </c>
      <c r="J6270" s="4">
        <v>189</v>
      </c>
      <c r="K6270" s="5">
        <v>1381776.46</v>
      </c>
      <c r="L6270" s="3">
        <v>-0.183035714285714</v>
      </c>
      <c r="M6270" s="6">
        <v>-6.9978180202818402E-2</v>
      </c>
      <c r="N6270" s="3">
        <v>-3.1746031746031703E-2</v>
      </c>
      <c r="O6270" s="3">
        <v>8.6355066578570394E-2</v>
      </c>
    </row>
    <row r="6271" spans="2:15" x14ac:dyDescent="0.25">
      <c r="B6271" t="s">
        <v>54</v>
      </c>
      <c r="C6271" t="s">
        <v>40</v>
      </c>
      <c r="D6271" t="s">
        <v>19</v>
      </c>
      <c r="E6271" t="s">
        <v>12</v>
      </c>
      <c r="F6271" s="4">
        <v>62</v>
      </c>
      <c r="G6271" s="5">
        <v>390078.99</v>
      </c>
      <c r="H6271" s="4">
        <v>63</v>
      </c>
      <c r="I6271" s="5">
        <v>321384.09000000003</v>
      </c>
      <c r="J6271" s="4">
        <v>84</v>
      </c>
      <c r="K6271" s="5">
        <v>390898.06</v>
      </c>
      <c r="L6271" s="3">
        <v>-1.58730158730159E-2</v>
      </c>
      <c r="M6271" s="6">
        <v>0.21374704640792899</v>
      </c>
      <c r="N6271" s="3">
        <v>-0.26190476190476197</v>
      </c>
      <c r="O6271" s="3">
        <v>-2.0953544768166398E-3</v>
      </c>
    </row>
    <row r="6272" spans="2:15" x14ac:dyDescent="0.25">
      <c r="B6272" t="s">
        <v>54</v>
      </c>
      <c r="C6272" t="s">
        <v>40</v>
      </c>
      <c r="D6272" t="s">
        <v>19</v>
      </c>
      <c r="E6272" t="s">
        <v>24</v>
      </c>
      <c r="F6272" s="4" t="s">
        <v>69</v>
      </c>
      <c r="G6272" s="5">
        <v>84673.814400000003</v>
      </c>
      <c r="H6272" s="4" t="s">
        <v>69</v>
      </c>
      <c r="I6272" s="5">
        <v>28670.52</v>
      </c>
      <c r="J6272" s="4" t="s">
        <v>69</v>
      </c>
      <c r="K6272" s="5">
        <v>4048</v>
      </c>
      <c r="L6272" s="3" t="s">
        <v>70</v>
      </c>
      <c r="M6272" s="6">
        <v>1.95334072768823</v>
      </c>
      <c r="N6272" s="3" t="s">
        <v>70</v>
      </c>
      <c r="O6272" s="3">
        <v>19.917444268774702</v>
      </c>
    </row>
    <row r="6273" spans="2:15" x14ac:dyDescent="0.25">
      <c r="B6273" t="s">
        <v>54</v>
      </c>
      <c r="C6273" t="s">
        <v>40</v>
      </c>
      <c r="D6273" t="s">
        <v>19</v>
      </c>
      <c r="E6273" t="s">
        <v>13</v>
      </c>
      <c r="F6273" s="4">
        <v>76</v>
      </c>
      <c r="G6273" s="5">
        <v>244408.44</v>
      </c>
      <c r="H6273" s="4">
        <v>135</v>
      </c>
      <c r="I6273" s="5">
        <v>374313</v>
      </c>
      <c r="J6273" s="4">
        <v>221</v>
      </c>
      <c r="K6273" s="5">
        <v>564307.80000000005</v>
      </c>
      <c r="L6273" s="3">
        <v>-0.437037037037037</v>
      </c>
      <c r="M6273" s="6">
        <v>-0.34704795184778497</v>
      </c>
      <c r="N6273" s="3">
        <v>-0.65610859728506798</v>
      </c>
      <c r="O6273" s="3">
        <v>-0.56688807065931002</v>
      </c>
    </row>
    <row r="6274" spans="2:15" x14ac:dyDescent="0.25">
      <c r="B6274" t="s">
        <v>54</v>
      </c>
      <c r="C6274" t="s">
        <v>40</v>
      </c>
      <c r="D6274" t="s">
        <v>19</v>
      </c>
      <c r="E6274" t="s">
        <v>15</v>
      </c>
      <c r="F6274" s="4">
        <v>50</v>
      </c>
      <c r="G6274" s="5">
        <v>157978.59</v>
      </c>
      <c r="H6274" s="4">
        <v>59</v>
      </c>
      <c r="I6274" s="5">
        <v>154285.79999999999</v>
      </c>
      <c r="J6274" s="4">
        <v>73</v>
      </c>
      <c r="K6274" s="5">
        <v>212599.17</v>
      </c>
      <c r="L6274" s="3">
        <v>-0.152542372881356</v>
      </c>
      <c r="M6274" s="6">
        <v>2.3934736702924599E-2</v>
      </c>
      <c r="N6274" s="3">
        <v>-0.31506849315068503</v>
      </c>
      <c r="O6274" s="3">
        <v>-0.25691812437461498</v>
      </c>
    </row>
    <row r="6275" spans="2:15" x14ac:dyDescent="0.25">
      <c r="B6275" t="s">
        <v>54</v>
      </c>
      <c r="C6275" t="s">
        <v>40</v>
      </c>
      <c r="D6275" t="s">
        <v>19</v>
      </c>
      <c r="E6275" t="s">
        <v>22</v>
      </c>
      <c r="F6275" s="4">
        <v>31</v>
      </c>
      <c r="G6275" s="5">
        <v>149528.13570000001</v>
      </c>
      <c r="H6275" s="4">
        <v>50</v>
      </c>
      <c r="I6275" s="5">
        <v>171216.8</v>
      </c>
      <c r="J6275" s="4"/>
      <c r="K6275" s="5"/>
      <c r="L6275" s="3">
        <v>-0.38</v>
      </c>
      <c r="M6275" s="6">
        <v>-0.12667369265165601</v>
      </c>
      <c r="N6275" s="3"/>
      <c r="O6275" s="3"/>
    </row>
    <row r="6276" spans="2:15" x14ac:dyDescent="0.25">
      <c r="B6276" t="s">
        <v>54</v>
      </c>
      <c r="C6276" t="s">
        <v>40</v>
      </c>
      <c r="D6276" t="s">
        <v>19</v>
      </c>
      <c r="E6276" t="s">
        <v>25</v>
      </c>
      <c r="F6276" s="4">
        <v>2348</v>
      </c>
      <c r="G6276" s="5">
        <v>24790212.805899899</v>
      </c>
      <c r="H6276" s="4">
        <v>2756</v>
      </c>
      <c r="I6276" s="5">
        <v>21294521.440000001</v>
      </c>
      <c r="J6276" s="4">
        <v>2777</v>
      </c>
      <c r="K6276" s="5">
        <v>20094542</v>
      </c>
      <c r="L6276" s="3">
        <v>-0.14804063860667599</v>
      </c>
      <c r="M6276" s="6">
        <v>0.16415918881997099</v>
      </c>
      <c r="N6276" s="3">
        <v>-0.15448325531148699</v>
      </c>
      <c r="O6276" s="3">
        <v>0.23367891668791901</v>
      </c>
    </row>
    <row r="6277" spans="2:15" x14ac:dyDescent="0.25">
      <c r="B6277" t="s">
        <v>54</v>
      </c>
      <c r="C6277" t="s">
        <v>40</v>
      </c>
      <c r="D6277" t="s">
        <v>19</v>
      </c>
      <c r="E6277" t="s">
        <v>16</v>
      </c>
      <c r="F6277" s="4"/>
      <c r="G6277" s="5"/>
      <c r="H6277" s="4"/>
      <c r="I6277" s="5"/>
      <c r="J6277" s="4" t="s">
        <v>69</v>
      </c>
      <c r="K6277" s="5">
        <v>3515</v>
      </c>
      <c r="L6277" s="3"/>
      <c r="M6277" s="6"/>
      <c r="N6277" s="3" t="s">
        <v>70</v>
      </c>
      <c r="O6277" s="3"/>
    </row>
    <row r="6278" spans="2:15" x14ac:dyDescent="0.25">
      <c r="B6278" t="s">
        <v>54</v>
      </c>
      <c r="C6278" t="s">
        <v>40</v>
      </c>
      <c r="D6278" t="s">
        <v>23</v>
      </c>
      <c r="E6278" t="s">
        <v>7</v>
      </c>
      <c r="F6278" s="4">
        <v>994</v>
      </c>
      <c r="G6278" s="5">
        <v>15519081.1611</v>
      </c>
      <c r="H6278" s="4">
        <v>1074</v>
      </c>
      <c r="I6278" s="5">
        <v>14474429.9500001</v>
      </c>
      <c r="J6278" s="4">
        <v>989</v>
      </c>
      <c r="K6278" s="5">
        <v>8631736.9940000009</v>
      </c>
      <c r="L6278" s="3">
        <v>-7.4487895716946001E-2</v>
      </c>
      <c r="M6278" s="6">
        <v>7.2172183271361504E-2</v>
      </c>
      <c r="N6278" s="3">
        <v>5.0556117290192501E-3</v>
      </c>
      <c r="O6278" s="3">
        <v>0.79790940941405297</v>
      </c>
    </row>
    <row r="6279" spans="2:15" x14ac:dyDescent="0.25">
      <c r="B6279" t="s">
        <v>54</v>
      </c>
      <c r="C6279" t="s">
        <v>40</v>
      </c>
      <c r="D6279" t="s">
        <v>23</v>
      </c>
      <c r="E6279" t="s">
        <v>20</v>
      </c>
      <c r="F6279" s="4" t="s">
        <v>69</v>
      </c>
      <c r="G6279" s="5">
        <v>2455.9499999999998</v>
      </c>
      <c r="H6279" s="4"/>
      <c r="I6279" s="5"/>
      <c r="J6279" s="4" t="s">
        <v>69</v>
      </c>
      <c r="K6279" s="5">
        <v>9881.9500000000007</v>
      </c>
      <c r="L6279" s="3" t="s">
        <v>70</v>
      </c>
      <c r="M6279" s="6"/>
      <c r="N6279" s="3" t="s">
        <v>70</v>
      </c>
      <c r="O6279" s="3">
        <v>-0.75147111653064402</v>
      </c>
    </row>
    <row r="6280" spans="2:15" x14ac:dyDescent="0.25">
      <c r="B6280" t="s">
        <v>54</v>
      </c>
      <c r="C6280" t="s">
        <v>40</v>
      </c>
      <c r="D6280" t="s">
        <v>23</v>
      </c>
      <c r="E6280" t="s">
        <v>8</v>
      </c>
      <c r="F6280" s="4">
        <v>205</v>
      </c>
      <c r="G6280" s="5">
        <v>2143207.0915999999</v>
      </c>
      <c r="H6280" s="4">
        <v>225</v>
      </c>
      <c r="I6280" s="5">
        <v>1632792.034</v>
      </c>
      <c r="J6280" s="4">
        <v>195</v>
      </c>
      <c r="K6280" s="5">
        <v>1215252.5256000001</v>
      </c>
      <c r="L6280" s="3">
        <v>-8.8888888888888906E-2</v>
      </c>
      <c r="M6280" s="6">
        <v>0.312602613787615</v>
      </c>
      <c r="N6280" s="3">
        <v>5.1282051282051301E-2</v>
      </c>
      <c r="O6280" s="3">
        <v>0.76358990946498395</v>
      </c>
    </row>
    <row r="6281" spans="2:15" x14ac:dyDescent="0.25">
      <c r="B6281" t="s">
        <v>54</v>
      </c>
      <c r="C6281" t="s">
        <v>40</v>
      </c>
      <c r="D6281" t="s">
        <v>23</v>
      </c>
      <c r="E6281" t="s">
        <v>21</v>
      </c>
      <c r="F6281" s="4">
        <v>5932</v>
      </c>
      <c r="G6281" s="5">
        <v>63650821.006520197</v>
      </c>
      <c r="H6281" s="4">
        <v>7880</v>
      </c>
      <c r="I6281" s="5">
        <v>64184518.869399399</v>
      </c>
      <c r="J6281" s="4">
        <v>8082</v>
      </c>
      <c r="K6281" s="5">
        <v>63939112.155399799</v>
      </c>
      <c r="L6281" s="3">
        <v>-0.247208121827411</v>
      </c>
      <c r="M6281" s="6">
        <v>-8.3150559088118695E-3</v>
      </c>
      <c r="N6281" s="3">
        <v>-0.26602326156891898</v>
      </c>
      <c r="O6281" s="3">
        <v>-4.5088387867967504E-3</v>
      </c>
    </row>
    <row r="6282" spans="2:15" x14ac:dyDescent="0.25">
      <c r="B6282" t="s">
        <v>54</v>
      </c>
      <c r="C6282" t="s">
        <v>40</v>
      </c>
      <c r="D6282" t="s">
        <v>23</v>
      </c>
      <c r="E6282" t="s">
        <v>9</v>
      </c>
      <c r="F6282" s="4">
        <v>145</v>
      </c>
      <c r="G6282" s="5">
        <v>240799.76</v>
      </c>
      <c r="H6282" s="4">
        <v>235</v>
      </c>
      <c r="I6282" s="5">
        <v>409190.84</v>
      </c>
      <c r="J6282" s="4">
        <v>182</v>
      </c>
      <c r="K6282" s="5">
        <v>367202.73</v>
      </c>
      <c r="L6282" s="3">
        <v>-0.38297872340425498</v>
      </c>
      <c r="M6282" s="6">
        <v>-0.41152211520668502</v>
      </c>
      <c r="N6282" s="3">
        <v>-0.20329670329670299</v>
      </c>
      <c r="O6282" s="3">
        <v>-0.34423210851400798</v>
      </c>
    </row>
    <row r="6283" spans="2:15" x14ac:dyDescent="0.25">
      <c r="B6283" t="s">
        <v>54</v>
      </c>
      <c r="C6283" t="s">
        <v>40</v>
      </c>
      <c r="D6283" t="s">
        <v>23</v>
      </c>
      <c r="E6283" t="s">
        <v>10</v>
      </c>
      <c r="F6283" s="4">
        <v>5</v>
      </c>
      <c r="G6283" s="5">
        <v>82808.008000000002</v>
      </c>
      <c r="H6283" s="4">
        <v>5</v>
      </c>
      <c r="I6283" s="5">
        <v>19884</v>
      </c>
      <c r="J6283" s="4">
        <v>8</v>
      </c>
      <c r="K6283" s="5">
        <v>52131</v>
      </c>
      <c r="L6283" s="3">
        <v>0</v>
      </c>
      <c r="M6283" s="6">
        <v>3.1645548179440799</v>
      </c>
      <c r="N6283" s="3">
        <v>-0.375</v>
      </c>
      <c r="O6283" s="3">
        <v>0.58845999501256496</v>
      </c>
    </row>
    <row r="6284" spans="2:15" x14ac:dyDescent="0.25">
      <c r="B6284" t="s">
        <v>54</v>
      </c>
      <c r="C6284" t="s">
        <v>40</v>
      </c>
      <c r="D6284" t="s">
        <v>23</v>
      </c>
      <c r="E6284" t="s">
        <v>11</v>
      </c>
      <c r="F6284" s="4">
        <v>27</v>
      </c>
      <c r="G6284" s="5">
        <v>256047.07440000001</v>
      </c>
      <c r="H6284" s="4">
        <v>28</v>
      </c>
      <c r="I6284" s="5">
        <v>201028.38</v>
      </c>
      <c r="J6284" s="4">
        <v>35</v>
      </c>
      <c r="K6284" s="5">
        <v>226812.18</v>
      </c>
      <c r="L6284" s="3">
        <v>-3.5714285714285698E-2</v>
      </c>
      <c r="M6284" s="6">
        <v>0.27368620490300899</v>
      </c>
      <c r="N6284" s="3">
        <v>-0.22857142857142901</v>
      </c>
      <c r="O6284" s="3">
        <v>0.12889472866933399</v>
      </c>
    </row>
    <row r="6285" spans="2:15" x14ac:dyDescent="0.25">
      <c r="B6285" t="s">
        <v>54</v>
      </c>
      <c r="C6285" t="s">
        <v>40</v>
      </c>
      <c r="D6285" t="s">
        <v>23</v>
      </c>
      <c r="E6285" t="s">
        <v>12</v>
      </c>
      <c r="F6285" s="4">
        <v>11</v>
      </c>
      <c r="G6285" s="5">
        <v>80554.141199999998</v>
      </c>
      <c r="H6285" s="4">
        <v>23</v>
      </c>
      <c r="I6285" s="5">
        <v>177438.5</v>
      </c>
      <c r="J6285" s="4">
        <v>24</v>
      </c>
      <c r="K6285" s="5">
        <v>305494.77</v>
      </c>
      <c r="L6285" s="3">
        <v>-0.52173913043478304</v>
      </c>
      <c r="M6285" s="6">
        <v>-0.54601655672246996</v>
      </c>
      <c r="N6285" s="3">
        <v>-0.54166666666666696</v>
      </c>
      <c r="O6285" s="3">
        <v>-0.73631580926900997</v>
      </c>
    </row>
    <row r="6286" spans="2:15" x14ac:dyDescent="0.25">
      <c r="B6286" t="s">
        <v>54</v>
      </c>
      <c r="C6286" t="s">
        <v>40</v>
      </c>
      <c r="D6286" t="s">
        <v>23</v>
      </c>
      <c r="E6286" t="s">
        <v>13</v>
      </c>
      <c r="F6286" s="4">
        <v>120</v>
      </c>
      <c r="G6286" s="5">
        <v>507452.03999999899</v>
      </c>
      <c r="H6286" s="4">
        <v>171</v>
      </c>
      <c r="I6286" s="5">
        <v>591066</v>
      </c>
      <c r="J6286" s="4">
        <v>160</v>
      </c>
      <c r="K6286" s="5">
        <v>508701</v>
      </c>
      <c r="L6286" s="3">
        <v>-0.29824561403508798</v>
      </c>
      <c r="M6286" s="6">
        <v>-0.14146298382921799</v>
      </c>
      <c r="N6286" s="3">
        <v>-0.25</v>
      </c>
      <c r="O6286" s="3">
        <v>-2.4551947018005599E-3</v>
      </c>
    </row>
    <row r="6287" spans="2:15" x14ac:dyDescent="0.25">
      <c r="B6287" t="s">
        <v>54</v>
      </c>
      <c r="C6287" t="s">
        <v>40</v>
      </c>
      <c r="D6287" t="s">
        <v>23</v>
      </c>
      <c r="E6287" t="s">
        <v>15</v>
      </c>
      <c r="F6287" s="4">
        <v>185</v>
      </c>
      <c r="G6287" s="5">
        <v>1343331.96</v>
      </c>
      <c r="H6287" s="4">
        <v>247</v>
      </c>
      <c r="I6287" s="5">
        <v>1361546.25</v>
      </c>
      <c r="J6287" s="4">
        <v>91</v>
      </c>
      <c r="K6287" s="5">
        <v>264566.2</v>
      </c>
      <c r="L6287" s="3">
        <v>-0.251012145748988</v>
      </c>
      <c r="M6287" s="6">
        <v>-1.3377650593948499E-2</v>
      </c>
      <c r="N6287" s="3">
        <v>1.03296703296703</v>
      </c>
      <c r="O6287" s="3">
        <v>4.0774889611749296</v>
      </c>
    </row>
    <row r="6288" spans="2:15" x14ac:dyDescent="0.25">
      <c r="B6288" t="s">
        <v>54</v>
      </c>
      <c r="C6288" t="s">
        <v>40</v>
      </c>
      <c r="D6288" t="s">
        <v>23</v>
      </c>
      <c r="E6288" t="s">
        <v>22</v>
      </c>
      <c r="F6288" s="4">
        <v>11</v>
      </c>
      <c r="G6288" s="5">
        <v>353520.82500000001</v>
      </c>
      <c r="H6288" s="4">
        <v>22</v>
      </c>
      <c r="I6288" s="5">
        <v>657976.1</v>
      </c>
      <c r="J6288" s="4"/>
      <c r="K6288" s="5"/>
      <c r="L6288" s="3">
        <v>-0.5</v>
      </c>
      <c r="M6288" s="6">
        <v>-0.46271479313610298</v>
      </c>
      <c r="N6288" s="3"/>
      <c r="O6288" s="3"/>
    </row>
    <row r="6289" spans="2:15" x14ac:dyDescent="0.25">
      <c r="B6289" t="s">
        <v>54</v>
      </c>
      <c r="C6289" t="s">
        <v>40</v>
      </c>
      <c r="D6289" t="s">
        <v>23</v>
      </c>
      <c r="E6289" t="s">
        <v>25</v>
      </c>
      <c r="F6289" s="4">
        <v>1234</v>
      </c>
      <c r="G6289" s="5">
        <v>16318792.5371</v>
      </c>
      <c r="H6289" s="4">
        <v>1480</v>
      </c>
      <c r="I6289" s="5">
        <v>16111194.0415</v>
      </c>
      <c r="J6289" s="4">
        <v>1556</v>
      </c>
      <c r="K6289" s="5">
        <v>15679507.329999899</v>
      </c>
      <c r="L6289" s="3">
        <v>-0.16621621621621599</v>
      </c>
      <c r="M6289" s="6">
        <v>1.28853575386967E-2</v>
      </c>
      <c r="N6289" s="3">
        <v>-0.20694087403599001</v>
      </c>
      <c r="O6289" s="3">
        <v>4.0772021317087001E-2</v>
      </c>
    </row>
    <row r="6290" spans="2:15" x14ac:dyDescent="0.25">
      <c r="B6290" t="s">
        <v>54</v>
      </c>
      <c r="C6290" t="s">
        <v>40</v>
      </c>
      <c r="D6290" t="s">
        <v>23</v>
      </c>
      <c r="E6290" t="s">
        <v>16</v>
      </c>
      <c r="F6290" s="4" t="s">
        <v>69</v>
      </c>
      <c r="G6290" s="5">
        <v>457.488</v>
      </c>
      <c r="H6290" s="4"/>
      <c r="I6290" s="5"/>
      <c r="J6290" s="4" t="s">
        <v>69</v>
      </c>
      <c r="K6290" s="5">
        <v>388.8</v>
      </c>
      <c r="L6290" s="3" t="s">
        <v>70</v>
      </c>
      <c r="M6290" s="6"/>
      <c r="N6290" s="3" t="s">
        <v>70</v>
      </c>
      <c r="O6290" s="3">
        <v>0.176666666666667</v>
      </c>
    </row>
    <row r="6291" spans="2:15" x14ac:dyDescent="0.25">
      <c r="B6291" t="s">
        <v>54</v>
      </c>
      <c r="C6291" t="s">
        <v>40</v>
      </c>
      <c r="D6291" t="s">
        <v>30</v>
      </c>
      <c r="E6291" t="s">
        <v>15</v>
      </c>
      <c r="F6291" s="4">
        <v>7</v>
      </c>
      <c r="G6291" s="5">
        <v>73468.567200000005</v>
      </c>
      <c r="H6291" s="4">
        <v>11</v>
      </c>
      <c r="I6291" s="5">
        <v>33236</v>
      </c>
      <c r="J6291" s="4">
        <v>8</v>
      </c>
      <c r="K6291" s="5">
        <v>21511</v>
      </c>
      <c r="L6291" s="3">
        <v>-0.36363636363636398</v>
      </c>
      <c r="M6291" s="6">
        <v>1.2105117101937699</v>
      </c>
      <c r="N6291" s="3">
        <v>-0.125</v>
      </c>
      <c r="O6291" s="3">
        <v>2.4153952489424002</v>
      </c>
    </row>
    <row r="6292" spans="2:15" x14ac:dyDescent="0.25">
      <c r="B6292" t="s">
        <v>54</v>
      </c>
      <c r="C6292" t="s">
        <v>40</v>
      </c>
      <c r="D6292" t="s">
        <v>26</v>
      </c>
      <c r="E6292" t="s">
        <v>7</v>
      </c>
      <c r="F6292" s="4" t="s">
        <v>69</v>
      </c>
      <c r="G6292" s="5">
        <v>7555.05</v>
      </c>
      <c r="H6292" s="4">
        <v>21</v>
      </c>
      <c r="I6292" s="5">
        <v>63526</v>
      </c>
      <c r="J6292" s="4">
        <v>57</v>
      </c>
      <c r="K6292" s="5">
        <v>147096</v>
      </c>
      <c r="L6292" s="3" t="s">
        <v>70</v>
      </c>
      <c r="M6292" s="6">
        <v>-0.88107152976733905</v>
      </c>
      <c r="N6292" s="3" t="s">
        <v>70</v>
      </c>
      <c r="O6292" s="3">
        <v>-0.94863864415075905</v>
      </c>
    </row>
    <row r="6293" spans="2:15" x14ac:dyDescent="0.25">
      <c r="B6293" t="s">
        <v>54</v>
      </c>
      <c r="C6293" t="s">
        <v>40</v>
      </c>
      <c r="D6293" t="s">
        <v>26</v>
      </c>
      <c r="E6293" t="s">
        <v>8</v>
      </c>
      <c r="F6293" s="4">
        <v>72</v>
      </c>
      <c r="G6293" s="5">
        <v>374411.51919999998</v>
      </c>
      <c r="H6293" s="4">
        <v>93</v>
      </c>
      <c r="I6293" s="5">
        <v>477398.61</v>
      </c>
      <c r="J6293" s="4">
        <v>32</v>
      </c>
      <c r="K6293" s="5">
        <v>140185</v>
      </c>
      <c r="L6293" s="3">
        <v>-0.225806451612903</v>
      </c>
      <c r="M6293" s="6">
        <v>-0.21572557741632301</v>
      </c>
      <c r="N6293" s="3">
        <v>1.25</v>
      </c>
      <c r="O6293" s="3">
        <v>1.67083867175518</v>
      </c>
    </row>
    <row r="6294" spans="2:15" x14ac:dyDescent="0.25">
      <c r="B6294" t="s">
        <v>54</v>
      </c>
      <c r="C6294" t="s">
        <v>40</v>
      </c>
      <c r="D6294" t="s">
        <v>26</v>
      </c>
      <c r="E6294" t="s">
        <v>21</v>
      </c>
      <c r="F6294" s="4">
        <v>218</v>
      </c>
      <c r="G6294" s="5">
        <v>780088.66020000097</v>
      </c>
      <c r="H6294" s="4">
        <v>336</v>
      </c>
      <c r="I6294" s="5">
        <v>1064402.6599999999</v>
      </c>
      <c r="J6294" s="4">
        <v>272</v>
      </c>
      <c r="K6294" s="5">
        <v>863336.11</v>
      </c>
      <c r="L6294" s="3">
        <v>-0.351190476190476</v>
      </c>
      <c r="M6294" s="6">
        <v>-0.26711132025919498</v>
      </c>
      <c r="N6294" s="3">
        <v>-0.19852941176470601</v>
      </c>
      <c r="O6294" s="3">
        <v>-9.6425307404319094E-2</v>
      </c>
    </row>
    <row r="6295" spans="2:15" x14ac:dyDescent="0.25">
      <c r="B6295" t="s">
        <v>54</v>
      </c>
      <c r="C6295" t="s">
        <v>40</v>
      </c>
      <c r="D6295" t="s">
        <v>26</v>
      </c>
      <c r="E6295" t="s">
        <v>9</v>
      </c>
      <c r="F6295" s="4">
        <v>8</v>
      </c>
      <c r="G6295" s="5">
        <v>10963.26</v>
      </c>
      <c r="H6295" s="4">
        <v>14</v>
      </c>
      <c r="I6295" s="5">
        <v>22584</v>
      </c>
      <c r="J6295" s="4">
        <v>15</v>
      </c>
      <c r="K6295" s="5">
        <v>19415</v>
      </c>
      <c r="L6295" s="3">
        <v>-0.42857142857142899</v>
      </c>
      <c r="M6295" s="6">
        <v>-0.51455632306057397</v>
      </c>
      <c r="N6295" s="3">
        <v>-0.46666666666666701</v>
      </c>
      <c r="O6295" s="3">
        <v>-0.43532011331444798</v>
      </c>
    </row>
    <row r="6296" spans="2:15" x14ac:dyDescent="0.25">
      <c r="B6296" t="s">
        <v>54</v>
      </c>
      <c r="C6296" t="s">
        <v>40</v>
      </c>
      <c r="D6296" t="s">
        <v>26</v>
      </c>
      <c r="E6296" t="s">
        <v>10</v>
      </c>
      <c r="F6296" s="4" t="s">
        <v>69</v>
      </c>
      <c r="G6296" s="5">
        <v>40732.0484</v>
      </c>
      <c r="H6296" s="4" t="s">
        <v>69</v>
      </c>
      <c r="I6296" s="5">
        <v>3407</v>
      </c>
      <c r="J6296" s="4"/>
      <c r="K6296" s="5"/>
      <c r="L6296" s="3" t="s">
        <v>70</v>
      </c>
      <c r="M6296" s="6">
        <v>10.955400176108</v>
      </c>
      <c r="N6296" s="3" t="s">
        <v>70</v>
      </c>
      <c r="O6296" s="3"/>
    </row>
    <row r="6297" spans="2:15" x14ac:dyDescent="0.25">
      <c r="B6297" t="s">
        <v>54</v>
      </c>
      <c r="C6297" t="s">
        <v>40</v>
      </c>
      <c r="D6297" t="s">
        <v>26</v>
      </c>
      <c r="E6297" t="s">
        <v>11</v>
      </c>
      <c r="F6297" s="4">
        <v>6</v>
      </c>
      <c r="G6297" s="5">
        <v>45082.32</v>
      </c>
      <c r="H6297" s="4">
        <v>6</v>
      </c>
      <c r="I6297" s="5">
        <v>33481</v>
      </c>
      <c r="J6297" s="4" t="s">
        <v>69</v>
      </c>
      <c r="K6297" s="5">
        <v>20028</v>
      </c>
      <c r="L6297" s="3">
        <v>0</v>
      </c>
      <c r="M6297" s="6">
        <v>0.34650458468982398</v>
      </c>
      <c r="N6297" s="3" t="s">
        <v>70</v>
      </c>
      <c r="O6297" s="3">
        <v>1.2509646494907101</v>
      </c>
    </row>
    <row r="6298" spans="2:15" x14ac:dyDescent="0.25">
      <c r="B6298" t="s">
        <v>54</v>
      </c>
      <c r="C6298" t="s">
        <v>40</v>
      </c>
      <c r="D6298" t="s">
        <v>26</v>
      </c>
      <c r="E6298" t="s">
        <v>12</v>
      </c>
      <c r="F6298" s="4">
        <v>5</v>
      </c>
      <c r="G6298" s="5">
        <v>16516.740000000002</v>
      </c>
      <c r="H6298" s="4" t="s">
        <v>69</v>
      </c>
      <c r="I6298" s="5">
        <v>5286</v>
      </c>
      <c r="J6298" s="4">
        <v>5</v>
      </c>
      <c r="K6298" s="5">
        <v>7591</v>
      </c>
      <c r="L6298" s="3" t="s">
        <v>70</v>
      </c>
      <c r="M6298" s="6">
        <v>2.1246197502837698</v>
      </c>
      <c r="N6298" s="3">
        <v>0</v>
      </c>
      <c r="O6298" s="3">
        <v>1.17583190620472</v>
      </c>
    </row>
    <row r="6299" spans="2:15" x14ac:dyDescent="0.25">
      <c r="B6299" t="s">
        <v>54</v>
      </c>
      <c r="C6299" t="s">
        <v>40</v>
      </c>
      <c r="D6299" t="s">
        <v>26</v>
      </c>
      <c r="E6299" t="s">
        <v>13</v>
      </c>
      <c r="F6299" s="4"/>
      <c r="G6299" s="5"/>
      <c r="H6299" s="4">
        <v>11</v>
      </c>
      <c r="I6299" s="5">
        <v>47675</v>
      </c>
      <c r="J6299" s="4" t="s">
        <v>69</v>
      </c>
      <c r="K6299" s="5">
        <v>12330</v>
      </c>
      <c r="L6299" s="3"/>
      <c r="M6299" s="6"/>
      <c r="N6299" s="3" t="s">
        <v>70</v>
      </c>
      <c r="O6299" s="3"/>
    </row>
    <row r="6300" spans="2:15" x14ac:dyDescent="0.25">
      <c r="B6300" t="s">
        <v>54</v>
      </c>
      <c r="C6300" t="s">
        <v>40</v>
      </c>
      <c r="D6300" t="s">
        <v>26</v>
      </c>
      <c r="E6300" t="s">
        <v>25</v>
      </c>
      <c r="F6300" s="4">
        <v>103</v>
      </c>
      <c r="G6300" s="5">
        <v>235852.95</v>
      </c>
      <c r="H6300" s="4">
        <v>158</v>
      </c>
      <c r="I6300" s="5">
        <v>336508</v>
      </c>
      <c r="J6300" s="4">
        <v>140</v>
      </c>
      <c r="K6300" s="5">
        <v>285039</v>
      </c>
      <c r="L6300" s="3">
        <v>-0.348101265822785</v>
      </c>
      <c r="M6300" s="6">
        <v>-0.29911636573276201</v>
      </c>
      <c r="N6300" s="3">
        <v>-0.26428571428571401</v>
      </c>
      <c r="O6300" s="3">
        <v>-0.17255901823961101</v>
      </c>
    </row>
    <row r="6301" spans="2:15" x14ac:dyDescent="0.25">
      <c r="B6301" t="s">
        <v>54</v>
      </c>
      <c r="C6301" t="s">
        <v>41</v>
      </c>
      <c r="D6301" t="s">
        <v>28</v>
      </c>
      <c r="E6301" t="s">
        <v>7</v>
      </c>
      <c r="F6301" s="4">
        <v>500</v>
      </c>
      <c r="G6301" s="5">
        <v>2975917.13</v>
      </c>
      <c r="H6301" s="4">
        <v>1083</v>
      </c>
      <c r="I6301" s="5">
        <v>7277406.8899999997</v>
      </c>
      <c r="J6301" s="4">
        <v>1012</v>
      </c>
      <c r="K6301" s="5">
        <v>6599841.6299999999</v>
      </c>
      <c r="L6301" s="3">
        <v>-0.53831948291782095</v>
      </c>
      <c r="M6301" s="6">
        <v>-0.59107451665383004</v>
      </c>
      <c r="N6301" s="3">
        <v>-0.50592885375494101</v>
      </c>
      <c r="O6301" s="3">
        <v>-0.54909264542458402</v>
      </c>
    </row>
    <row r="6302" spans="2:15" x14ac:dyDescent="0.25">
      <c r="B6302" t="s">
        <v>54</v>
      </c>
      <c r="C6302" t="s">
        <v>41</v>
      </c>
      <c r="D6302" t="s">
        <v>28</v>
      </c>
      <c r="E6302" t="s">
        <v>18</v>
      </c>
      <c r="F6302" s="4" t="s">
        <v>69</v>
      </c>
      <c r="G6302" s="5">
        <v>3031.2</v>
      </c>
      <c r="H6302" s="4" t="s">
        <v>69</v>
      </c>
      <c r="I6302" s="5">
        <v>1955.7</v>
      </c>
      <c r="J6302" s="4">
        <v>59</v>
      </c>
      <c r="K6302" s="5">
        <v>92268.720000000103</v>
      </c>
      <c r="L6302" s="3" t="s">
        <v>70</v>
      </c>
      <c r="M6302" s="6">
        <v>0.54993097100782296</v>
      </c>
      <c r="N6302" s="3" t="s">
        <v>70</v>
      </c>
      <c r="O6302" s="3">
        <v>-0.96714812994046095</v>
      </c>
    </row>
    <row r="6303" spans="2:15" x14ac:dyDescent="0.25">
      <c r="B6303" t="s">
        <v>54</v>
      </c>
      <c r="C6303" t="s">
        <v>41</v>
      </c>
      <c r="D6303" t="s">
        <v>28</v>
      </c>
      <c r="E6303" t="s">
        <v>8</v>
      </c>
      <c r="F6303" s="4">
        <v>45</v>
      </c>
      <c r="G6303" s="5">
        <v>307288.15000000002</v>
      </c>
      <c r="H6303" s="4">
        <v>38</v>
      </c>
      <c r="I6303" s="5">
        <v>179510</v>
      </c>
      <c r="J6303" s="4">
        <v>31</v>
      </c>
      <c r="K6303" s="5">
        <v>133489</v>
      </c>
      <c r="L6303" s="3">
        <v>0.18421052631578899</v>
      </c>
      <c r="M6303" s="6">
        <v>0.71181633335190297</v>
      </c>
      <c r="N6303" s="3">
        <v>0.45161290322580599</v>
      </c>
      <c r="O6303" s="3">
        <v>1.30197357085603</v>
      </c>
    </row>
    <row r="6304" spans="2:15" x14ac:dyDescent="0.25">
      <c r="B6304" t="s">
        <v>54</v>
      </c>
      <c r="C6304" t="s">
        <v>41</v>
      </c>
      <c r="D6304" t="s">
        <v>28</v>
      </c>
      <c r="E6304" t="s">
        <v>21</v>
      </c>
      <c r="F6304" s="4">
        <v>896</v>
      </c>
      <c r="G6304" s="5">
        <v>3588597.22</v>
      </c>
      <c r="H6304" s="4">
        <v>1327</v>
      </c>
      <c r="I6304" s="5">
        <v>4727666.74</v>
      </c>
      <c r="J6304" s="4">
        <v>876</v>
      </c>
      <c r="K6304" s="5">
        <v>3308624.094</v>
      </c>
      <c r="L6304" s="3">
        <v>-0.324792765636775</v>
      </c>
      <c r="M6304" s="6">
        <v>-0.24093693203087299</v>
      </c>
      <c r="N6304" s="3">
        <v>2.28310502283104E-2</v>
      </c>
      <c r="O6304" s="3">
        <v>8.4619200624124896E-2</v>
      </c>
    </row>
    <row r="6305" spans="2:15" x14ac:dyDescent="0.25">
      <c r="B6305" t="s">
        <v>54</v>
      </c>
      <c r="C6305" t="s">
        <v>41</v>
      </c>
      <c r="D6305" t="s">
        <v>28</v>
      </c>
      <c r="E6305" t="s">
        <v>9</v>
      </c>
      <c r="F6305" s="4">
        <v>496</v>
      </c>
      <c r="G6305" s="5">
        <v>550413.83999999706</v>
      </c>
      <c r="H6305" s="4">
        <v>603</v>
      </c>
      <c r="I6305" s="5">
        <v>653496.15999999596</v>
      </c>
      <c r="J6305" s="4">
        <v>782</v>
      </c>
      <c r="K6305" s="5">
        <v>841114.18999999401</v>
      </c>
      <c r="L6305" s="3">
        <v>-0.17744610281923701</v>
      </c>
      <c r="M6305" s="6">
        <v>-0.15773974861612</v>
      </c>
      <c r="N6305" s="3">
        <v>-0.365728900255754</v>
      </c>
      <c r="O6305" s="3">
        <v>-0.34561341784044602</v>
      </c>
    </row>
    <row r="6306" spans="2:15" x14ac:dyDescent="0.25">
      <c r="B6306" t="s">
        <v>54</v>
      </c>
      <c r="C6306" t="s">
        <v>41</v>
      </c>
      <c r="D6306" t="s">
        <v>28</v>
      </c>
      <c r="E6306" t="s">
        <v>10</v>
      </c>
      <c r="F6306" s="4" t="s">
        <v>69</v>
      </c>
      <c r="G6306" s="5">
        <v>18406.099999999999</v>
      </c>
      <c r="H6306" s="4"/>
      <c r="I6306" s="5"/>
      <c r="J6306" s="4" t="s">
        <v>69</v>
      </c>
      <c r="K6306" s="5">
        <v>3391.68</v>
      </c>
      <c r="L6306" s="3" t="s">
        <v>70</v>
      </c>
      <c r="M6306" s="6"/>
      <c r="N6306" s="3" t="s">
        <v>70</v>
      </c>
      <c r="O6306" s="3">
        <v>4.4268386168506497</v>
      </c>
    </row>
    <row r="6307" spans="2:15" x14ac:dyDescent="0.25">
      <c r="B6307" t="s">
        <v>54</v>
      </c>
      <c r="C6307" t="s">
        <v>41</v>
      </c>
      <c r="D6307" t="s">
        <v>28</v>
      </c>
      <c r="E6307" t="s">
        <v>11</v>
      </c>
      <c r="F6307" s="4">
        <v>40</v>
      </c>
      <c r="G6307" s="5">
        <v>310459.5</v>
      </c>
      <c r="H6307" s="4">
        <v>32</v>
      </c>
      <c r="I6307" s="5">
        <v>184440.75</v>
      </c>
      <c r="J6307" s="4">
        <v>42</v>
      </c>
      <c r="K6307" s="5">
        <v>166274.28</v>
      </c>
      <c r="L6307" s="3">
        <v>0.25</v>
      </c>
      <c r="M6307" s="6">
        <v>0.68324787228418904</v>
      </c>
      <c r="N6307" s="3">
        <v>-4.76190476190477E-2</v>
      </c>
      <c r="O6307" s="3">
        <v>0.86715287535751195</v>
      </c>
    </row>
    <row r="6308" spans="2:15" x14ac:dyDescent="0.25">
      <c r="B6308" t="s">
        <v>54</v>
      </c>
      <c r="C6308" t="s">
        <v>41</v>
      </c>
      <c r="D6308" t="s">
        <v>28</v>
      </c>
      <c r="E6308" t="s">
        <v>12</v>
      </c>
      <c r="F6308" s="4">
        <v>18</v>
      </c>
      <c r="G6308" s="5">
        <v>40828.980000000003</v>
      </c>
      <c r="H6308" s="4">
        <v>22</v>
      </c>
      <c r="I6308" s="5">
        <v>27378.9</v>
      </c>
      <c r="J6308" s="4">
        <v>19</v>
      </c>
      <c r="K6308" s="5">
        <v>34082.519999999997</v>
      </c>
      <c r="L6308" s="3">
        <v>-0.18181818181818199</v>
      </c>
      <c r="M6308" s="6">
        <v>0.49125713596967002</v>
      </c>
      <c r="N6308" s="3">
        <v>-5.2631578947368501E-2</v>
      </c>
      <c r="O6308" s="3">
        <v>0.19794487027367699</v>
      </c>
    </row>
    <row r="6309" spans="2:15" x14ac:dyDescent="0.25">
      <c r="B6309" t="s">
        <v>54</v>
      </c>
      <c r="C6309" t="s">
        <v>41</v>
      </c>
      <c r="D6309" t="s">
        <v>28</v>
      </c>
      <c r="E6309" t="s">
        <v>13</v>
      </c>
      <c r="F6309" s="4">
        <v>104</v>
      </c>
      <c r="G6309" s="5">
        <v>407647.5</v>
      </c>
      <c r="H6309" s="4">
        <v>272</v>
      </c>
      <c r="I6309" s="5">
        <v>1086355.55</v>
      </c>
      <c r="J6309" s="4">
        <v>543</v>
      </c>
      <c r="K6309" s="5">
        <v>1753897.5131999999</v>
      </c>
      <c r="L6309" s="3">
        <v>-0.61764705882352899</v>
      </c>
      <c r="M6309" s="6">
        <v>-0.62475683030293405</v>
      </c>
      <c r="N6309" s="3">
        <v>-0.80847145488029504</v>
      </c>
      <c r="O6309" s="3">
        <v>-0.76757621415618305</v>
      </c>
    </row>
    <row r="6310" spans="2:15" x14ac:dyDescent="0.25">
      <c r="B6310" t="s">
        <v>54</v>
      </c>
      <c r="C6310" t="s">
        <v>41</v>
      </c>
      <c r="D6310" t="s">
        <v>28</v>
      </c>
      <c r="E6310" t="s">
        <v>22</v>
      </c>
      <c r="F6310" s="4">
        <v>57</v>
      </c>
      <c r="G6310" s="5">
        <v>124895.47</v>
      </c>
      <c r="H6310" s="4">
        <v>26</v>
      </c>
      <c r="I6310" s="5">
        <v>54602.48</v>
      </c>
      <c r="J6310" s="4"/>
      <c r="K6310" s="5"/>
      <c r="L6310" s="3">
        <v>1.1923076923076901</v>
      </c>
      <c r="M6310" s="6">
        <v>1.28735892582168</v>
      </c>
      <c r="N6310" s="3"/>
      <c r="O6310" s="3"/>
    </row>
    <row r="6311" spans="2:15" x14ac:dyDescent="0.25">
      <c r="B6311" t="s">
        <v>54</v>
      </c>
      <c r="C6311" t="s">
        <v>41</v>
      </c>
      <c r="D6311" t="s">
        <v>28</v>
      </c>
      <c r="E6311" t="s">
        <v>25</v>
      </c>
      <c r="F6311" s="4">
        <v>5404</v>
      </c>
      <c r="G6311" s="5">
        <v>13034256.2900004</v>
      </c>
      <c r="H6311" s="4">
        <v>7237</v>
      </c>
      <c r="I6311" s="5">
        <v>15412229.9200007</v>
      </c>
      <c r="J6311" s="4">
        <v>7392</v>
      </c>
      <c r="K6311" s="5">
        <v>15739469.0980007</v>
      </c>
      <c r="L6311" s="3">
        <v>-0.25328174658007502</v>
      </c>
      <c r="M6311" s="6">
        <v>-0.15429134150888399</v>
      </c>
      <c r="N6311" s="3">
        <v>-0.26893939393939398</v>
      </c>
      <c r="O6311" s="3">
        <v>-0.171874463563952</v>
      </c>
    </row>
    <row r="6312" spans="2:15" x14ac:dyDescent="0.25">
      <c r="B6312" t="s">
        <v>54</v>
      </c>
      <c r="C6312" t="s">
        <v>41</v>
      </c>
      <c r="D6312" t="s">
        <v>6</v>
      </c>
      <c r="E6312" t="s">
        <v>7</v>
      </c>
      <c r="F6312" s="4">
        <v>3127</v>
      </c>
      <c r="G6312" s="5">
        <v>24751176.4507121</v>
      </c>
      <c r="H6312" s="4">
        <v>3115</v>
      </c>
      <c r="I6312" s="5">
        <v>20969076.6927999</v>
      </c>
      <c r="J6312" s="4">
        <v>3469</v>
      </c>
      <c r="K6312" s="5">
        <v>20764286</v>
      </c>
      <c r="L6312" s="3">
        <v>3.8523274478330402E-3</v>
      </c>
      <c r="M6312" s="6">
        <v>0.18036558372695699</v>
      </c>
      <c r="N6312" s="3">
        <v>-9.8587489189968305E-2</v>
      </c>
      <c r="O6312" s="3">
        <v>0.19200710540743299</v>
      </c>
    </row>
    <row r="6313" spans="2:15" x14ac:dyDescent="0.25">
      <c r="B6313" t="s">
        <v>54</v>
      </c>
      <c r="C6313" t="s">
        <v>41</v>
      </c>
      <c r="D6313" t="s">
        <v>6</v>
      </c>
      <c r="E6313" t="s">
        <v>18</v>
      </c>
      <c r="F6313" s="4" t="s">
        <v>69</v>
      </c>
      <c r="G6313" s="5">
        <v>321.75</v>
      </c>
      <c r="H6313" s="4" t="s">
        <v>69</v>
      </c>
      <c r="I6313" s="5">
        <v>745</v>
      </c>
      <c r="J6313" s="4" t="s">
        <v>69</v>
      </c>
      <c r="K6313" s="5">
        <v>2660.13</v>
      </c>
      <c r="L6313" s="3" t="s">
        <v>70</v>
      </c>
      <c r="M6313" s="6">
        <v>-0.56812080536912801</v>
      </c>
      <c r="N6313" s="3" t="s">
        <v>70</v>
      </c>
      <c r="O6313" s="3">
        <v>-0.87904726460736904</v>
      </c>
    </row>
    <row r="6314" spans="2:15" x14ac:dyDescent="0.25">
      <c r="B6314" t="s">
        <v>54</v>
      </c>
      <c r="C6314" t="s">
        <v>41</v>
      </c>
      <c r="D6314" t="s">
        <v>6</v>
      </c>
      <c r="E6314" t="s">
        <v>8</v>
      </c>
      <c r="F6314" s="4">
        <v>545</v>
      </c>
      <c r="G6314" s="5">
        <v>2879499.18563999</v>
      </c>
      <c r="H6314" s="4">
        <v>722</v>
      </c>
      <c r="I6314" s="5">
        <v>3533084.0071999799</v>
      </c>
      <c r="J6314" s="4">
        <v>649</v>
      </c>
      <c r="K6314" s="5">
        <v>2902464.21</v>
      </c>
      <c r="L6314" s="3">
        <v>-0.245152354570637</v>
      </c>
      <c r="M6314" s="6">
        <v>-0.18498988991715501</v>
      </c>
      <c r="N6314" s="3">
        <v>-0.160246533127889</v>
      </c>
      <c r="O6314" s="3">
        <v>-7.9122506595899998E-3</v>
      </c>
    </row>
    <row r="6315" spans="2:15" x14ac:dyDescent="0.25">
      <c r="B6315" t="s">
        <v>54</v>
      </c>
      <c r="C6315" t="s">
        <v>41</v>
      </c>
      <c r="D6315" t="s">
        <v>6</v>
      </c>
      <c r="E6315" t="s">
        <v>21</v>
      </c>
      <c r="F6315" s="4">
        <v>27487</v>
      </c>
      <c r="G6315" s="5">
        <v>208757717.76754099</v>
      </c>
      <c r="H6315" s="4">
        <v>38698</v>
      </c>
      <c r="I6315" s="5">
        <v>249765719.370765</v>
      </c>
      <c r="J6315" s="4">
        <v>41037</v>
      </c>
      <c r="K6315" s="5">
        <v>232768385.59000599</v>
      </c>
      <c r="L6315" s="3">
        <v>-0.28970489430978302</v>
      </c>
      <c r="M6315" s="6">
        <v>-0.164185868687408</v>
      </c>
      <c r="N6315" s="3">
        <v>-0.33018982869118102</v>
      </c>
      <c r="O6315" s="3">
        <v>-0.103152615685351</v>
      </c>
    </row>
    <row r="6316" spans="2:15" x14ac:dyDescent="0.25">
      <c r="B6316" t="s">
        <v>54</v>
      </c>
      <c r="C6316" t="s">
        <v>41</v>
      </c>
      <c r="D6316" t="s">
        <v>6</v>
      </c>
      <c r="E6316" t="s">
        <v>9</v>
      </c>
      <c r="F6316" s="4">
        <v>510</v>
      </c>
      <c r="G6316" s="5">
        <v>1515231.736368</v>
      </c>
      <c r="H6316" s="4">
        <v>901</v>
      </c>
      <c r="I6316" s="5">
        <v>2064845.78</v>
      </c>
      <c r="J6316" s="4">
        <v>909</v>
      </c>
      <c r="K6316" s="5">
        <v>1824933.59</v>
      </c>
      <c r="L6316" s="3">
        <v>-0.43396226415094302</v>
      </c>
      <c r="M6316" s="6">
        <v>-0.26617680068678101</v>
      </c>
      <c r="N6316" s="3">
        <v>-0.43894389438943898</v>
      </c>
      <c r="O6316" s="3">
        <v>-0.16970582125785799</v>
      </c>
    </row>
    <row r="6317" spans="2:15" x14ac:dyDescent="0.25">
      <c r="B6317" t="s">
        <v>54</v>
      </c>
      <c r="C6317" t="s">
        <v>41</v>
      </c>
      <c r="D6317" t="s">
        <v>6</v>
      </c>
      <c r="E6317" t="s">
        <v>10</v>
      </c>
      <c r="F6317" s="4">
        <v>13</v>
      </c>
      <c r="G6317" s="5">
        <v>123252.472404</v>
      </c>
      <c r="H6317" s="4">
        <v>17</v>
      </c>
      <c r="I6317" s="5">
        <v>133868.0368</v>
      </c>
      <c r="J6317" s="4">
        <v>9</v>
      </c>
      <c r="K6317" s="5">
        <v>39209.24</v>
      </c>
      <c r="L6317" s="3">
        <v>-0.23529411764705899</v>
      </c>
      <c r="M6317" s="6">
        <v>-7.9298723203506505E-2</v>
      </c>
      <c r="N6317" s="3">
        <v>0.44444444444444398</v>
      </c>
      <c r="O6317" s="3">
        <v>2.1434547673966602</v>
      </c>
    </row>
    <row r="6318" spans="2:15" x14ac:dyDescent="0.25">
      <c r="B6318" t="s">
        <v>54</v>
      </c>
      <c r="C6318" t="s">
        <v>41</v>
      </c>
      <c r="D6318" t="s">
        <v>6</v>
      </c>
      <c r="E6318" t="s">
        <v>11</v>
      </c>
      <c r="F6318" s="4">
        <v>367</v>
      </c>
      <c r="G6318" s="5">
        <v>2858751.2449710001</v>
      </c>
      <c r="H6318" s="4">
        <v>361</v>
      </c>
      <c r="I6318" s="5">
        <v>2689654.5855999901</v>
      </c>
      <c r="J6318" s="4">
        <v>363</v>
      </c>
      <c r="K6318" s="5">
        <v>2422427.23</v>
      </c>
      <c r="L6318" s="3">
        <v>1.6620498614958502E-2</v>
      </c>
      <c r="M6318" s="6">
        <v>6.2869284508250106E-2</v>
      </c>
      <c r="N6318" s="3">
        <v>1.10192837465564E-2</v>
      </c>
      <c r="O6318" s="3">
        <v>0.18011852309429299</v>
      </c>
    </row>
    <row r="6319" spans="2:15" x14ac:dyDescent="0.25">
      <c r="B6319" t="s">
        <v>54</v>
      </c>
      <c r="C6319" t="s">
        <v>41</v>
      </c>
      <c r="D6319" t="s">
        <v>6</v>
      </c>
      <c r="E6319" t="s">
        <v>12</v>
      </c>
      <c r="F6319" s="4">
        <v>181</v>
      </c>
      <c r="G6319" s="5">
        <v>1528482.9476399999</v>
      </c>
      <c r="H6319" s="4">
        <v>241</v>
      </c>
      <c r="I6319" s="5">
        <v>1266353.3568</v>
      </c>
      <c r="J6319" s="4">
        <v>234</v>
      </c>
      <c r="K6319" s="5">
        <v>1024618.88</v>
      </c>
      <c r="L6319" s="3">
        <v>-0.24896265560166</v>
      </c>
      <c r="M6319" s="6">
        <v>0.20699561416442799</v>
      </c>
      <c r="N6319" s="3">
        <v>-0.226495726495726</v>
      </c>
      <c r="O6319" s="3">
        <v>0.49175754758686502</v>
      </c>
    </row>
    <row r="6320" spans="2:15" x14ac:dyDescent="0.25">
      <c r="B6320" t="s">
        <v>54</v>
      </c>
      <c r="C6320" t="s">
        <v>41</v>
      </c>
      <c r="D6320" t="s">
        <v>6</v>
      </c>
      <c r="E6320" t="s">
        <v>24</v>
      </c>
      <c r="F6320" s="4"/>
      <c r="G6320" s="5"/>
      <c r="H6320" s="4"/>
      <c r="I6320" s="5"/>
      <c r="J6320" s="4" t="s">
        <v>69</v>
      </c>
      <c r="K6320" s="5">
        <v>6603.58</v>
      </c>
      <c r="L6320" s="3"/>
      <c r="M6320" s="6"/>
      <c r="N6320" s="3" t="s">
        <v>70</v>
      </c>
      <c r="O6320" s="3"/>
    </row>
    <row r="6321" spans="2:15" x14ac:dyDescent="0.25">
      <c r="B6321" t="s">
        <v>54</v>
      </c>
      <c r="C6321" t="s">
        <v>41</v>
      </c>
      <c r="D6321" t="s">
        <v>6</v>
      </c>
      <c r="E6321" t="s">
        <v>13</v>
      </c>
      <c r="F6321" s="4">
        <v>102</v>
      </c>
      <c r="G6321" s="5">
        <v>520077.08250000002</v>
      </c>
      <c r="H6321" s="4">
        <v>179</v>
      </c>
      <c r="I6321" s="5">
        <v>845648.25760000001</v>
      </c>
      <c r="J6321" s="4">
        <v>140</v>
      </c>
      <c r="K6321" s="5">
        <v>560581.38</v>
      </c>
      <c r="L6321" s="3">
        <v>-0.43016759776536301</v>
      </c>
      <c r="M6321" s="6">
        <v>-0.38499597459585699</v>
      </c>
      <c r="N6321" s="3">
        <v>-0.27142857142857102</v>
      </c>
      <c r="O6321" s="3">
        <v>-7.2254090030602902E-2</v>
      </c>
    </row>
    <row r="6322" spans="2:15" x14ac:dyDescent="0.25">
      <c r="B6322" t="s">
        <v>54</v>
      </c>
      <c r="C6322" t="s">
        <v>41</v>
      </c>
      <c r="D6322" t="s">
        <v>6</v>
      </c>
      <c r="E6322" t="s">
        <v>15</v>
      </c>
      <c r="F6322" s="4">
        <v>107</v>
      </c>
      <c r="G6322" s="5">
        <v>356134.0785</v>
      </c>
      <c r="H6322" s="4">
        <v>118</v>
      </c>
      <c r="I6322" s="5">
        <v>367469.44</v>
      </c>
      <c r="J6322" s="4">
        <v>123</v>
      </c>
      <c r="K6322" s="5">
        <v>356668</v>
      </c>
      <c r="L6322" s="3">
        <v>-9.3220338983050793E-2</v>
      </c>
      <c r="M6322" s="6">
        <v>-3.0847086223005402E-2</v>
      </c>
      <c r="N6322" s="3">
        <v>-0.13008130081300801</v>
      </c>
      <c r="O6322" s="3">
        <v>-1.49697057207243E-3</v>
      </c>
    </row>
    <row r="6323" spans="2:15" x14ac:dyDescent="0.25">
      <c r="B6323" t="s">
        <v>54</v>
      </c>
      <c r="C6323" t="s">
        <v>41</v>
      </c>
      <c r="D6323" t="s">
        <v>6</v>
      </c>
      <c r="E6323" t="s">
        <v>22</v>
      </c>
      <c r="F6323" s="4"/>
      <c r="G6323" s="5"/>
      <c r="H6323" s="4" t="s">
        <v>69</v>
      </c>
      <c r="I6323" s="5">
        <v>1035.8399999999999</v>
      </c>
      <c r="J6323" s="4"/>
      <c r="K6323" s="5"/>
      <c r="L6323" s="3" t="s">
        <v>70</v>
      </c>
      <c r="M6323" s="6"/>
      <c r="N6323" s="3"/>
      <c r="O6323" s="3"/>
    </row>
    <row r="6324" spans="2:15" x14ac:dyDescent="0.25">
      <c r="B6324" t="s">
        <v>54</v>
      </c>
      <c r="C6324" t="s">
        <v>41</v>
      </c>
      <c r="D6324" t="s">
        <v>6</v>
      </c>
      <c r="E6324" t="s">
        <v>25</v>
      </c>
      <c r="F6324" s="4">
        <v>2482</v>
      </c>
      <c r="G6324" s="5">
        <v>8497140.9322711807</v>
      </c>
      <c r="H6324" s="4">
        <v>4605</v>
      </c>
      <c r="I6324" s="5">
        <v>18807383.9223998</v>
      </c>
      <c r="J6324" s="4">
        <v>5352</v>
      </c>
      <c r="K6324" s="5">
        <v>18938508.969999999</v>
      </c>
      <c r="L6324" s="3">
        <v>-0.46102062975027103</v>
      </c>
      <c r="M6324" s="6">
        <v>-0.54820186755740197</v>
      </c>
      <c r="N6324" s="3">
        <v>-0.53624813153961104</v>
      </c>
      <c r="O6324" s="3">
        <v>-0.551329994049094</v>
      </c>
    </row>
    <row r="6325" spans="2:15" x14ac:dyDescent="0.25">
      <c r="B6325" t="s">
        <v>54</v>
      </c>
      <c r="C6325" t="s">
        <v>41</v>
      </c>
      <c r="D6325" t="s">
        <v>6</v>
      </c>
      <c r="E6325" t="s">
        <v>16</v>
      </c>
      <c r="F6325" s="4" t="s">
        <v>69</v>
      </c>
      <c r="G6325" s="5">
        <v>9463.4822999999997</v>
      </c>
      <c r="H6325" s="4" t="s">
        <v>69</v>
      </c>
      <c r="I6325" s="5">
        <v>676</v>
      </c>
      <c r="J6325" s="4">
        <v>5</v>
      </c>
      <c r="K6325" s="5">
        <v>5895</v>
      </c>
      <c r="L6325" s="3" t="s">
        <v>70</v>
      </c>
      <c r="M6325" s="6">
        <v>12.9992341715976</v>
      </c>
      <c r="N6325" s="3" t="s">
        <v>70</v>
      </c>
      <c r="O6325" s="3">
        <v>0.605340508905852</v>
      </c>
    </row>
    <row r="6326" spans="2:15" x14ac:dyDescent="0.25">
      <c r="B6326" t="s">
        <v>54</v>
      </c>
      <c r="C6326" t="s">
        <v>41</v>
      </c>
      <c r="D6326" t="s">
        <v>17</v>
      </c>
      <c r="E6326" t="s">
        <v>7</v>
      </c>
      <c r="F6326" s="4">
        <v>3503</v>
      </c>
      <c r="G6326" s="5">
        <v>32094785.2451244</v>
      </c>
      <c r="H6326" s="4">
        <v>4402</v>
      </c>
      <c r="I6326" s="5">
        <v>36297746.194499403</v>
      </c>
      <c r="J6326" s="4">
        <v>4194</v>
      </c>
      <c r="K6326" s="5">
        <v>31461941.719999999</v>
      </c>
      <c r="L6326" s="3">
        <v>-0.20422535211267601</v>
      </c>
      <c r="M6326" s="6">
        <v>-0.11579123747391</v>
      </c>
      <c r="N6326" s="3">
        <v>-0.164759179780639</v>
      </c>
      <c r="O6326" s="3">
        <v>2.0114573053262998E-2</v>
      </c>
    </row>
    <row r="6327" spans="2:15" x14ac:dyDescent="0.25">
      <c r="B6327" t="s">
        <v>54</v>
      </c>
      <c r="C6327" t="s">
        <v>41</v>
      </c>
      <c r="D6327" t="s">
        <v>17</v>
      </c>
      <c r="E6327" t="s">
        <v>18</v>
      </c>
      <c r="F6327" s="4"/>
      <c r="G6327" s="5"/>
      <c r="H6327" s="4" t="s">
        <v>69</v>
      </c>
      <c r="I6327" s="5">
        <v>18208.34</v>
      </c>
      <c r="J6327" s="4" t="s">
        <v>69</v>
      </c>
      <c r="K6327" s="5">
        <v>5084</v>
      </c>
      <c r="L6327" s="3" t="s">
        <v>70</v>
      </c>
      <c r="M6327" s="6"/>
      <c r="N6327" s="3" t="s">
        <v>70</v>
      </c>
      <c r="O6327" s="3"/>
    </row>
    <row r="6328" spans="2:15" x14ac:dyDescent="0.25">
      <c r="B6328" t="s">
        <v>54</v>
      </c>
      <c r="C6328" t="s">
        <v>41</v>
      </c>
      <c r="D6328" t="s">
        <v>17</v>
      </c>
      <c r="E6328" t="s">
        <v>8</v>
      </c>
      <c r="F6328" s="4">
        <v>391</v>
      </c>
      <c r="G6328" s="5">
        <v>2033525.70759</v>
      </c>
      <c r="H6328" s="4">
        <v>526</v>
      </c>
      <c r="I6328" s="5">
        <v>2649413.61170001</v>
      </c>
      <c r="J6328" s="4">
        <v>449</v>
      </c>
      <c r="K6328" s="5">
        <v>2312744.2200000002</v>
      </c>
      <c r="L6328" s="3">
        <v>-0.25665399239543701</v>
      </c>
      <c r="M6328" s="6">
        <v>-0.232461968712699</v>
      </c>
      <c r="N6328" s="3">
        <v>-0.129175946547884</v>
      </c>
      <c r="O6328" s="3">
        <v>-0.12073039032824701</v>
      </c>
    </row>
    <row r="6329" spans="2:15" x14ac:dyDescent="0.25">
      <c r="B6329" t="s">
        <v>54</v>
      </c>
      <c r="C6329" t="s">
        <v>41</v>
      </c>
      <c r="D6329" t="s">
        <v>17</v>
      </c>
      <c r="E6329" t="s">
        <v>21</v>
      </c>
      <c r="F6329" s="4">
        <v>9519</v>
      </c>
      <c r="G6329" s="5">
        <v>59922490.935815901</v>
      </c>
      <c r="H6329" s="4">
        <v>14706</v>
      </c>
      <c r="I6329" s="5">
        <v>71499333.995498195</v>
      </c>
      <c r="J6329" s="4">
        <v>14396</v>
      </c>
      <c r="K6329" s="5">
        <v>57511400.810000099</v>
      </c>
      <c r="L6329" s="3">
        <v>-0.35271317829457399</v>
      </c>
      <c r="M6329" s="6">
        <v>-0.161915397147773</v>
      </c>
      <c r="N6329" s="3">
        <v>-0.338774659627674</v>
      </c>
      <c r="O6329" s="3">
        <v>4.1923689770332999E-2</v>
      </c>
    </row>
    <row r="6330" spans="2:15" x14ac:dyDescent="0.25">
      <c r="B6330" t="s">
        <v>54</v>
      </c>
      <c r="C6330" t="s">
        <v>41</v>
      </c>
      <c r="D6330" t="s">
        <v>17</v>
      </c>
      <c r="E6330" t="s">
        <v>9</v>
      </c>
      <c r="F6330" s="4">
        <v>259</v>
      </c>
      <c r="G6330" s="5">
        <v>674598.103907999</v>
      </c>
      <c r="H6330" s="4">
        <v>531</v>
      </c>
      <c r="I6330" s="5">
        <v>1037833.1972000001</v>
      </c>
      <c r="J6330" s="4">
        <v>570</v>
      </c>
      <c r="K6330" s="5">
        <v>995356.13</v>
      </c>
      <c r="L6330" s="3">
        <v>-0.51224105461393599</v>
      </c>
      <c r="M6330" s="6">
        <v>-0.34999371216105402</v>
      </c>
      <c r="N6330" s="3">
        <v>-0.545614035087719</v>
      </c>
      <c r="O6330" s="3">
        <v>-0.32225453425599598</v>
      </c>
    </row>
    <row r="6331" spans="2:15" x14ac:dyDescent="0.25">
      <c r="B6331" t="s">
        <v>54</v>
      </c>
      <c r="C6331" t="s">
        <v>41</v>
      </c>
      <c r="D6331" t="s">
        <v>17</v>
      </c>
      <c r="E6331" t="s">
        <v>10</v>
      </c>
      <c r="F6331" s="4">
        <v>8</v>
      </c>
      <c r="G6331" s="5">
        <v>127313.52276000001</v>
      </c>
      <c r="H6331" s="4">
        <v>9</v>
      </c>
      <c r="I6331" s="5">
        <v>64544.012699999999</v>
      </c>
      <c r="J6331" s="4">
        <v>7</v>
      </c>
      <c r="K6331" s="5">
        <v>31661</v>
      </c>
      <c r="L6331" s="3">
        <v>-0.11111111111111099</v>
      </c>
      <c r="M6331" s="6">
        <v>0.97250709142848202</v>
      </c>
      <c r="N6331" s="3">
        <v>0.14285714285714299</v>
      </c>
      <c r="O6331" s="3">
        <v>3.0211466081298801</v>
      </c>
    </row>
    <row r="6332" spans="2:15" x14ac:dyDescent="0.25">
      <c r="B6332" t="s">
        <v>54</v>
      </c>
      <c r="C6332" t="s">
        <v>41</v>
      </c>
      <c r="D6332" t="s">
        <v>17</v>
      </c>
      <c r="E6332" t="s">
        <v>11</v>
      </c>
      <c r="F6332" s="4">
        <v>223</v>
      </c>
      <c r="G6332" s="5">
        <v>2118859.7339159902</v>
      </c>
      <c r="H6332" s="4">
        <v>276</v>
      </c>
      <c r="I6332" s="5">
        <v>2158746.6521000001</v>
      </c>
      <c r="J6332" s="4">
        <v>222</v>
      </c>
      <c r="K6332" s="5">
        <v>1498591.8</v>
      </c>
      <c r="L6332" s="3">
        <v>-0.19202898550724601</v>
      </c>
      <c r="M6332" s="6">
        <v>-1.8476887107251101E-2</v>
      </c>
      <c r="N6332" s="3">
        <v>4.5045045045044602E-3</v>
      </c>
      <c r="O6332" s="3">
        <v>0.41390052575757502</v>
      </c>
    </row>
    <row r="6333" spans="2:15" x14ac:dyDescent="0.25">
      <c r="B6333" t="s">
        <v>54</v>
      </c>
      <c r="C6333" t="s">
        <v>41</v>
      </c>
      <c r="D6333" t="s">
        <v>17</v>
      </c>
      <c r="E6333" t="s">
        <v>12</v>
      </c>
      <c r="F6333" s="4">
        <v>108</v>
      </c>
      <c r="G6333" s="5">
        <v>756935.55720000004</v>
      </c>
      <c r="H6333" s="4">
        <v>175</v>
      </c>
      <c r="I6333" s="5">
        <v>1029454.3904</v>
      </c>
      <c r="J6333" s="4">
        <v>206</v>
      </c>
      <c r="K6333" s="5">
        <v>886223.9</v>
      </c>
      <c r="L6333" s="3">
        <v>-0.38285714285714301</v>
      </c>
      <c r="M6333" s="6">
        <v>-0.264721619278451</v>
      </c>
      <c r="N6333" s="3">
        <v>-0.475728155339806</v>
      </c>
      <c r="O6333" s="3">
        <v>-0.14588677060052199</v>
      </c>
    </row>
    <row r="6334" spans="2:15" x14ac:dyDescent="0.25">
      <c r="B6334" t="s">
        <v>54</v>
      </c>
      <c r="C6334" t="s">
        <v>41</v>
      </c>
      <c r="D6334" t="s">
        <v>17</v>
      </c>
      <c r="E6334" t="s">
        <v>13</v>
      </c>
      <c r="F6334" s="4">
        <v>155</v>
      </c>
      <c r="G6334" s="5">
        <v>666687.42720000003</v>
      </c>
      <c r="H6334" s="4">
        <v>252</v>
      </c>
      <c r="I6334" s="5">
        <v>970973.85180000099</v>
      </c>
      <c r="J6334" s="4">
        <v>136</v>
      </c>
      <c r="K6334" s="5">
        <v>397622.43</v>
      </c>
      <c r="L6334" s="3">
        <v>-0.384920634920635</v>
      </c>
      <c r="M6334" s="6">
        <v>-0.31338271781048599</v>
      </c>
      <c r="N6334" s="3">
        <v>0.13970588235294101</v>
      </c>
      <c r="O6334" s="3">
        <v>0.67668465584298199</v>
      </c>
    </row>
    <row r="6335" spans="2:15" x14ac:dyDescent="0.25">
      <c r="B6335" t="s">
        <v>54</v>
      </c>
      <c r="C6335" t="s">
        <v>41</v>
      </c>
      <c r="D6335" t="s">
        <v>17</v>
      </c>
      <c r="E6335" t="s">
        <v>15</v>
      </c>
      <c r="F6335" s="4">
        <v>57</v>
      </c>
      <c r="G6335" s="5">
        <v>184573.74351</v>
      </c>
      <c r="H6335" s="4">
        <v>111</v>
      </c>
      <c r="I6335" s="5">
        <v>329905.48</v>
      </c>
      <c r="J6335" s="4">
        <v>139</v>
      </c>
      <c r="K6335" s="5">
        <v>380655</v>
      </c>
      <c r="L6335" s="3">
        <v>-0.48648648648648701</v>
      </c>
      <c r="M6335" s="6">
        <v>-0.44052537863269098</v>
      </c>
      <c r="N6335" s="3">
        <v>-0.58992805755395705</v>
      </c>
      <c r="O6335" s="3">
        <v>-0.51511541025337904</v>
      </c>
    </row>
    <row r="6336" spans="2:15" x14ac:dyDescent="0.25">
      <c r="B6336" t="s">
        <v>54</v>
      </c>
      <c r="C6336" t="s">
        <v>41</v>
      </c>
      <c r="D6336" t="s">
        <v>17</v>
      </c>
      <c r="E6336" t="s">
        <v>22</v>
      </c>
      <c r="F6336" s="4" t="s">
        <v>69</v>
      </c>
      <c r="G6336" s="5">
        <v>12010.0401</v>
      </c>
      <c r="H6336" s="4" t="s">
        <v>69</v>
      </c>
      <c r="I6336" s="5">
        <v>3609.12</v>
      </c>
      <c r="J6336" s="4"/>
      <c r="K6336" s="5"/>
      <c r="L6336" s="3" t="s">
        <v>70</v>
      </c>
      <c r="M6336" s="6">
        <v>2.3276920966883901</v>
      </c>
      <c r="N6336" s="3" t="s">
        <v>70</v>
      </c>
      <c r="O6336" s="3"/>
    </row>
    <row r="6337" spans="2:15" x14ac:dyDescent="0.25">
      <c r="B6337" t="s">
        <v>54</v>
      </c>
      <c r="C6337" t="s">
        <v>41</v>
      </c>
      <c r="D6337" t="s">
        <v>17</v>
      </c>
      <c r="E6337" t="s">
        <v>25</v>
      </c>
      <c r="F6337" s="4">
        <v>971</v>
      </c>
      <c r="G6337" s="5">
        <v>5498812.8636419997</v>
      </c>
      <c r="H6337" s="4">
        <v>2347</v>
      </c>
      <c r="I6337" s="5">
        <v>10129405.828899899</v>
      </c>
      <c r="J6337" s="4">
        <v>2515</v>
      </c>
      <c r="K6337" s="5">
        <v>9345108.6700000409</v>
      </c>
      <c r="L6337" s="3">
        <v>-0.58628035790370703</v>
      </c>
      <c r="M6337" s="6">
        <v>-0.45714359198113202</v>
      </c>
      <c r="N6337" s="3">
        <v>-0.61391650099403605</v>
      </c>
      <c r="O6337" s="3">
        <v>-0.41158385013815102</v>
      </c>
    </row>
    <row r="6338" spans="2:15" x14ac:dyDescent="0.25">
      <c r="B6338" t="s">
        <v>54</v>
      </c>
      <c r="C6338" t="s">
        <v>41</v>
      </c>
      <c r="D6338" t="s">
        <v>17</v>
      </c>
      <c r="E6338" t="s">
        <v>16</v>
      </c>
      <c r="F6338" s="4" t="s">
        <v>69</v>
      </c>
      <c r="G6338" s="5">
        <v>401.4144</v>
      </c>
      <c r="H6338" s="4" t="s">
        <v>69</v>
      </c>
      <c r="I6338" s="5">
        <v>4812.6899999999996</v>
      </c>
      <c r="J6338" s="4"/>
      <c r="K6338" s="5"/>
      <c r="L6338" s="3" t="s">
        <v>70</v>
      </c>
      <c r="M6338" s="6">
        <v>-0.916592508555506</v>
      </c>
      <c r="N6338" s="3" t="s">
        <v>70</v>
      </c>
      <c r="O6338" s="3"/>
    </row>
    <row r="6339" spans="2:15" x14ac:dyDescent="0.25">
      <c r="B6339" t="s">
        <v>54</v>
      </c>
      <c r="C6339" t="s">
        <v>41</v>
      </c>
      <c r="D6339" t="s">
        <v>19</v>
      </c>
      <c r="E6339" t="s">
        <v>7</v>
      </c>
      <c r="F6339" s="4">
        <v>3848</v>
      </c>
      <c r="G6339" s="5">
        <v>36512425.949400201</v>
      </c>
      <c r="H6339" s="4">
        <v>4230</v>
      </c>
      <c r="I6339" s="5">
        <v>36540081.577499099</v>
      </c>
      <c r="J6339" s="4">
        <v>4153</v>
      </c>
      <c r="K6339" s="5">
        <v>35173270.669999897</v>
      </c>
      <c r="L6339" s="3">
        <v>-9.0307328605201007E-2</v>
      </c>
      <c r="M6339" s="6">
        <v>-7.5685731681607304E-4</v>
      </c>
      <c r="N6339" s="3">
        <v>-7.3440886106429099E-2</v>
      </c>
      <c r="O6339" s="3">
        <v>3.8073095105780198E-2</v>
      </c>
    </row>
    <row r="6340" spans="2:15" x14ac:dyDescent="0.25">
      <c r="B6340" t="s">
        <v>54</v>
      </c>
      <c r="C6340" t="s">
        <v>41</v>
      </c>
      <c r="D6340" t="s">
        <v>19</v>
      </c>
      <c r="E6340" t="s">
        <v>20</v>
      </c>
      <c r="F6340" s="4"/>
      <c r="G6340" s="5"/>
      <c r="H6340" s="4" t="s">
        <v>69</v>
      </c>
      <c r="I6340" s="5">
        <v>10921</v>
      </c>
      <c r="J6340" s="4" t="s">
        <v>69</v>
      </c>
      <c r="K6340" s="5">
        <v>17014</v>
      </c>
      <c r="L6340" s="3" t="s">
        <v>70</v>
      </c>
      <c r="M6340" s="6"/>
      <c r="N6340" s="3" t="s">
        <v>70</v>
      </c>
      <c r="O6340" s="3"/>
    </row>
    <row r="6341" spans="2:15" x14ac:dyDescent="0.25">
      <c r="B6341" t="s">
        <v>54</v>
      </c>
      <c r="C6341" t="s">
        <v>41</v>
      </c>
      <c r="D6341" t="s">
        <v>19</v>
      </c>
      <c r="E6341" t="s">
        <v>18</v>
      </c>
      <c r="F6341" s="4" t="s">
        <v>69</v>
      </c>
      <c r="G6341" s="5">
        <v>10270.049999999999</v>
      </c>
      <c r="H6341" s="4" t="s">
        <v>69</v>
      </c>
      <c r="I6341" s="5">
        <v>15098.66</v>
      </c>
      <c r="J6341" s="4"/>
      <c r="K6341" s="5"/>
      <c r="L6341" s="3" t="s">
        <v>70</v>
      </c>
      <c r="M6341" s="6">
        <v>-0.31980387663540999</v>
      </c>
      <c r="N6341" s="3" t="s">
        <v>70</v>
      </c>
      <c r="O6341" s="3"/>
    </row>
    <row r="6342" spans="2:15" x14ac:dyDescent="0.25">
      <c r="B6342" t="s">
        <v>54</v>
      </c>
      <c r="C6342" t="s">
        <v>41</v>
      </c>
      <c r="D6342" t="s">
        <v>19</v>
      </c>
      <c r="E6342" t="s">
        <v>8</v>
      </c>
      <c r="F6342" s="4">
        <v>231</v>
      </c>
      <c r="G6342" s="5">
        <v>1345061.2154999999</v>
      </c>
      <c r="H6342" s="4">
        <v>347</v>
      </c>
      <c r="I6342" s="5">
        <v>1716019.43</v>
      </c>
      <c r="J6342" s="4">
        <v>337</v>
      </c>
      <c r="K6342" s="5">
        <v>1688540.9092000001</v>
      </c>
      <c r="L6342" s="3">
        <v>-0.33429394812680102</v>
      </c>
      <c r="M6342" s="6">
        <v>-0.21617366797531101</v>
      </c>
      <c r="N6342" s="3">
        <v>-0.31454005934718099</v>
      </c>
      <c r="O6342" s="3">
        <v>-0.20341804680511799</v>
      </c>
    </row>
    <row r="6343" spans="2:15" x14ac:dyDescent="0.25">
      <c r="B6343" t="s">
        <v>54</v>
      </c>
      <c r="C6343" t="s">
        <v>41</v>
      </c>
      <c r="D6343" t="s">
        <v>19</v>
      </c>
      <c r="E6343" t="s">
        <v>21</v>
      </c>
      <c r="F6343" s="4">
        <v>7806</v>
      </c>
      <c r="G6343" s="5">
        <v>58844602.338501103</v>
      </c>
      <c r="H6343" s="4">
        <v>11034</v>
      </c>
      <c r="I6343" s="5">
        <v>68806852.633600295</v>
      </c>
      <c r="J6343" s="4">
        <v>12062</v>
      </c>
      <c r="K6343" s="5">
        <v>68863237.856000707</v>
      </c>
      <c r="L6343" s="3">
        <v>-0.292550299075585</v>
      </c>
      <c r="M6343" s="6">
        <v>-0.144785728656253</v>
      </c>
      <c r="N6343" s="3">
        <v>-0.35284364118719902</v>
      </c>
      <c r="O6343" s="3">
        <v>-0.145485978141915</v>
      </c>
    </row>
    <row r="6344" spans="2:15" x14ac:dyDescent="0.25">
      <c r="B6344" t="s">
        <v>54</v>
      </c>
      <c r="C6344" t="s">
        <v>41</v>
      </c>
      <c r="D6344" t="s">
        <v>19</v>
      </c>
      <c r="E6344" t="s">
        <v>9</v>
      </c>
      <c r="F6344" s="4">
        <v>187</v>
      </c>
      <c r="G6344" s="5">
        <v>884265.16949999903</v>
      </c>
      <c r="H6344" s="4">
        <v>366</v>
      </c>
      <c r="I6344" s="5">
        <v>1229201.3500000001</v>
      </c>
      <c r="J6344" s="4">
        <v>377</v>
      </c>
      <c r="K6344" s="5">
        <v>1176271.99</v>
      </c>
      <c r="L6344" s="3">
        <v>-0.489071038251366</v>
      </c>
      <c r="M6344" s="6">
        <v>-0.280618126965123</v>
      </c>
      <c r="N6344" s="3">
        <v>-0.50397877984084904</v>
      </c>
      <c r="O6344" s="3">
        <v>-0.24824770374749899</v>
      </c>
    </row>
    <row r="6345" spans="2:15" x14ac:dyDescent="0.25">
      <c r="B6345" t="s">
        <v>54</v>
      </c>
      <c r="C6345" t="s">
        <v>41</v>
      </c>
      <c r="D6345" t="s">
        <v>19</v>
      </c>
      <c r="E6345" t="s">
        <v>10</v>
      </c>
      <c r="F6345" s="4">
        <v>9</v>
      </c>
      <c r="G6345" s="5">
        <v>131085.13860000001</v>
      </c>
      <c r="H6345" s="4">
        <v>9</v>
      </c>
      <c r="I6345" s="5">
        <v>42796</v>
      </c>
      <c r="J6345" s="4">
        <v>8</v>
      </c>
      <c r="K6345" s="5">
        <v>43738.18</v>
      </c>
      <c r="L6345" s="3">
        <v>0</v>
      </c>
      <c r="M6345" s="6">
        <v>2.06302314702309</v>
      </c>
      <c r="N6345" s="3">
        <v>0.125</v>
      </c>
      <c r="O6345" s="3">
        <v>1.9970414543997901</v>
      </c>
    </row>
    <row r="6346" spans="2:15" x14ac:dyDescent="0.25">
      <c r="B6346" t="s">
        <v>54</v>
      </c>
      <c r="C6346" t="s">
        <v>41</v>
      </c>
      <c r="D6346" t="s">
        <v>19</v>
      </c>
      <c r="E6346" t="s">
        <v>11</v>
      </c>
      <c r="F6346" s="4">
        <v>273</v>
      </c>
      <c r="G6346" s="5">
        <v>2003520.9892</v>
      </c>
      <c r="H6346" s="4">
        <v>266</v>
      </c>
      <c r="I6346" s="5">
        <v>1965992.79</v>
      </c>
      <c r="J6346" s="4">
        <v>262</v>
      </c>
      <c r="K6346" s="5">
        <v>1656834.47</v>
      </c>
      <c r="L6346" s="3">
        <v>2.6315789473684299E-2</v>
      </c>
      <c r="M6346" s="6">
        <v>1.9088675905063499E-2</v>
      </c>
      <c r="N6346" s="3">
        <v>4.1984732824427398E-2</v>
      </c>
      <c r="O6346" s="3">
        <v>0.20924632211448399</v>
      </c>
    </row>
    <row r="6347" spans="2:15" x14ac:dyDescent="0.25">
      <c r="B6347" t="s">
        <v>54</v>
      </c>
      <c r="C6347" t="s">
        <v>41</v>
      </c>
      <c r="D6347" t="s">
        <v>19</v>
      </c>
      <c r="E6347" t="s">
        <v>12</v>
      </c>
      <c r="F6347" s="4">
        <v>71</v>
      </c>
      <c r="G6347" s="5">
        <v>503787.652</v>
      </c>
      <c r="H6347" s="4">
        <v>76</v>
      </c>
      <c r="I6347" s="5">
        <v>379841.12</v>
      </c>
      <c r="J6347" s="4">
        <v>74</v>
      </c>
      <c r="K6347" s="5">
        <v>425796.96</v>
      </c>
      <c r="L6347" s="3">
        <v>-6.5789473684210495E-2</v>
      </c>
      <c r="M6347" s="6">
        <v>0.32631151677311798</v>
      </c>
      <c r="N6347" s="3">
        <v>-4.0540540540540598E-2</v>
      </c>
      <c r="O6347" s="3">
        <v>0.18316404137784301</v>
      </c>
    </row>
    <row r="6348" spans="2:15" x14ac:dyDescent="0.25">
      <c r="B6348" t="s">
        <v>54</v>
      </c>
      <c r="C6348" t="s">
        <v>41</v>
      </c>
      <c r="D6348" t="s">
        <v>19</v>
      </c>
      <c r="E6348" t="s">
        <v>13</v>
      </c>
      <c r="F6348" s="4">
        <v>296</v>
      </c>
      <c r="G6348" s="5">
        <v>1349372.0604000001</v>
      </c>
      <c r="H6348" s="4">
        <v>499</v>
      </c>
      <c r="I6348" s="5">
        <v>2086198.0972</v>
      </c>
      <c r="J6348" s="4">
        <v>489</v>
      </c>
      <c r="K6348" s="5">
        <v>1837525.92</v>
      </c>
      <c r="L6348" s="3">
        <v>-0.40681362725450898</v>
      </c>
      <c r="M6348" s="6">
        <v>-0.35319082966710202</v>
      </c>
      <c r="N6348" s="3">
        <v>-0.39468302658486698</v>
      </c>
      <c r="O6348" s="3">
        <v>-0.26565821700082398</v>
      </c>
    </row>
    <row r="6349" spans="2:15" x14ac:dyDescent="0.25">
      <c r="B6349" t="s">
        <v>54</v>
      </c>
      <c r="C6349" t="s">
        <v>41</v>
      </c>
      <c r="D6349" t="s">
        <v>19</v>
      </c>
      <c r="E6349" t="s">
        <v>15</v>
      </c>
      <c r="F6349" s="4">
        <v>54</v>
      </c>
      <c r="G6349" s="5">
        <v>199885.6728</v>
      </c>
      <c r="H6349" s="4">
        <v>93</v>
      </c>
      <c r="I6349" s="5">
        <v>276343.40000000002</v>
      </c>
      <c r="J6349" s="4">
        <v>105</v>
      </c>
      <c r="K6349" s="5">
        <v>303047.24</v>
      </c>
      <c r="L6349" s="3">
        <v>-0.41935483870967699</v>
      </c>
      <c r="M6349" s="6">
        <v>-0.27667650901016599</v>
      </c>
      <c r="N6349" s="3">
        <v>-0.48571428571428599</v>
      </c>
      <c r="O6349" s="3">
        <v>-0.34041414533258901</v>
      </c>
    </row>
    <row r="6350" spans="2:15" x14ac:dyDescent="0.25">
      <c r="B6350" t="s">
        <v>54</v>
      </c>
      <c r="C6350" t="s">
        <v>41</v>
      </c>
      <c r="D6350" t="s">
        <v>19</v>
      </c>
      <c r="E6350" t="s">
        <v>22</v>
      </c>
      <c r="F6350" s="4">
        <v>8</v>
      </c>
      <c r="G6350" s="5">
        <v>30656.61</v>
      </c>
      <c r="H6350" s="4">
        <v>5</v>
      </c>
      <c r="I6350" s="5">
        <v>17940</v>
      </c>
      <c r="J6350" s="4"/>
      <c r="K6350" s="5"/>
      <c r="L6350" s="3">
        <v>0.6</v>
      </c>
      <c r="M6350" s="6">
        <v>0.70884113712374597</v>
      </c>
      <c r="N6350" s="3"/>
      <c r="O6350" s="3"/>
    </row>
    <row r="6351" spans="2:15" x14ac:dyDescent="0.25">
      <c r="B6351" t="s">
        <v>54</v>
      </c>
      <c r="C6351" t="s">
        <v>41</v>
      </c>
      <c r="D6351" t="s">
        <v>19</v>
      </c>
      <c r="E6351" t="s">
        <v>25</v>
      </c>
      <c r="F6351" s="4">
        <v>3420</v>
      </c>
      <c r="G6351" s="5">
        <v>42055184.545099899</v>
      </c>
      <c r="H6351" s="4">
        <v>4457</v>
      </c>
      <c r="I6351" s="5">
        <v>43974400.929999903</v>
      </c>
      <c r="J6351" s="4">
        <v>4351</v>
      </c>
      <c r="K6351" s="5">
        <v>39277528.6700003</v>
      </c>
      <c r="L6351" s="3">
        <v>-0.23266771370877301</v>
      </c>
      <c r="M6351" s="6">
        <v>-4.3643946121178299E-2</v>
      </c>
      <c r="N6351" s="3">
        <v>-0.213973799126638</v>
      </c>
      <c r="O6351" s="3">
        <v>7.0718702758435503E-2</v>
      </c>
    </row>
    <row r="6352" spans="2:15" x14ac:dyDescent="0.25">
      <c r="B6352" t="s">
        <v>54</v>
      </c>
      <c r="C6352" t="s">
        <v>41</v>
      </c>
      <c r="D6352" t="s">
        <v>19</v>
      </c>
      <c r="E6352" t="s">
        <v>16</v>
      </c>
      <c r="F6352" s="4" t="s">
        <v>69</v>
      </c>
      <c r="G6352" s="5">
        <v>10840.487999999999</v>
      </c>
      <c r="H6352" s="4" t="s">
        <v>69</v>
      </c>
      <c r="I6352" s="5">
        <v>631</v>
      </c>
      <c r="J6352" s="4" t="s">
        <v>69</v>
      </c>
      <c r="K6352" s="5">
        <v>919</v>
      </c>
      <c r="L6352" s="3" t="s">
        <v>70</v>
      </c>
      <c r="M6352" s="6">
        <v>16.179854199683</v>
      </c>
      <c r="N6352" s="3" t="s">
        <v>70</v>
      </c>
      <c r="O6352" s="3">
        <v>10.795960826985899</v>
      </c>
    </row>
    <row r="6353" spans="2:15" x14ac:dyDescent="0.25">
      <c r="B6353" t="s">
        <v>54</v>
      </c>
      <c r="C6353" t="s">
        <v>41</v>
      </c>
      <c r="D6353" t="s">
        <v>23</v>
      </c>
      <c r="E6353" t="s">
        <v>7</v>
      </c>
      <c r="F6353" s="4">
        <v>1506</v>
      </c>
      <c r="G6353" s="5">
        <v>21604936.774999902</v>
      </c>
      <c r="H6353" s="4">
        <v>1540</v>
      </c>
      <c r="I6353" s="5">
        <v>19304921.699999999</v>
      </c>
      <c r="J6353" s="4">
        <v>1572</v>
      </c>
      <c r="K6353" s="5">
        <v>15344298.890000001</v>
      </c>
      <c r="L6353" s="3">
        <v>-2.2077922077921999E-2</v>
      </c>
      <c r="M6353" s="6">
        <v>0.119141383256682</v>
      </c>
      <c r="N6353" s="3">
        <v>-4.1984732824427502E-2</v>
      </c>
      <c r="O6353" s="3">
        <v>0.408010683960286</v>
      </c>
    </row>
    <row r="6354" spans="2:15" x14ac:dyDescent="0.25">
      <c r="B6354" t="s">
        <v>54</v>
      </c>
      <c r="C6354" t="s">
        <v>41</v>
      </c>
      <c r="D6354" t="s">
        <v>23</v>
      </c>
      <c r="E6354" t="s">
        <v>18</v>
      </c>
      <c r="F6354" s="4" t="s">
        <v>69</v>
      </c>
      <c r="G6354" s="5">
        <v>137608.39920000001</v>
      </c>
      <c r="H6354" s="4" t="s">
        <v>69</v>
      </c>
      <c r="I6354" s="5">
        <v>199735.25</v>
      </c>
      <c r="J6354" s="4" t="s">
        <v>69</v>
      </c>
      <c r="K6354" s="5">
        <v>1028</v>
      </c>
      <c r="L6354" s="3" t="s">
        <v>70</v>
      </c>
      <c r="M6354" s="6">
        <v>-0.31104600114401398</v>
      </c>
      <c r="N6354" s="3" t="s">
        <v>70</v>
      </c>
      <c r="O6354" s="3">
        <v>132.86031050583699</v>
      </c>
    </row>
    <row r="6355" spans="2:15" x14ac:dyDescent="0.25">
      <c r="B6355" t="s">
        <v>54</v>
      </c>
      <c r="C6355" t="s">
        <v>41</v>
      </c>
      <c r="D6355" t="s">
        <v>23</v>
      </c>
      <c r="E6355" t="s">
        <v>8</v>
      </c>
      <c r="F6355" s="4">
        <v>257</v>
      </c>
      <c r="G6355" s="5">
        <v>1629163.1928000001</v>
      </c>
      <c r="H6355" s="4">
        <v>309</v>
      </c>
      <c r="I6355" s="5">
        <v>1955603.1</v>
      </c>
      <c r="J6355" s="4">
        <v>240</v>
      </c>
      <c r="K6355" s="5">
        <v>1666688.01</v>
      </c>
      <c r="L6355" s="3">
        <v>-0.168284789644013</v>
      </c>
      <c r="M6355" s="6">
        <v>-0.16692543962525</v>
      </c>
      <c r="N6355" s="3">
        <v>7.0833333333333304E-2</v>
      </c>
      <c r="O6355" s="3">
        <v>-2.2514601998010801E-2</v>
      </c>
    </row>
    <row r="6356" spans="2:15" x14ac:dyDescent="0.25">
      <c r="B6356" t="s">
        <v>54</v>
      </c>
      <c r="C6356" t="s">
        <v>41</v>
      </c>
      <c r="D6356" t="s">
        <v>23</v>
      </c>
      <c r="E6356" t="s">
        <v>21</v>
      </c>
      <c r="F6356" s="4">
        <v>15318</v>
      </c>
      <c r="G6356" s="5">
        <v>217377740.88697901</v>
      </c>
      <c r="H6356" s="4">
        <v>20469</v>
      </c>
      <c r="I6356" s="5">
        <v>242226799.801007</v>
      </c>
      <c r="J6356" s="4">
        <v>22016</v>
      </c>
      <c r="K6356" s="5">
        <v>249900171.87401</v>
      </c>
      <c r="L6356" s="3">
        <v>-0.25164883482339201</v>
      </c>
      <c r="M6356" s="6">
        <v>-0.102585919206471</v>
      </c>
      <c r="N6356" s="3">
        <v>-0.30423328488372098</v>
      </c>
      <c r="O6356" s="3">
        <v>-0.13014169115268601</v>
      </c>
    </row>
    <row r="6357" spans="2:15" x14ac:dyDescent="0.25">
      <c r="B6357" t="s">
        <v>54</v>
      </c>
      <c r="C6357" t="s">
        <v>41</v>
      </c>
      <c r="D6357" t="s">
        <v>23</v>
      </c>
      <c r="E6357" t="s">
        <v>9</v>
      </c>
      <c r="F6357" s="4">
        <v>111</v>
      </c>
      <c r="G6357" s="5">
        <v>351066.07559999998</v>
      </c>
      <c r="H6357" s="4">
        <v>189</v>
      </c>
      <c r="I6357" s="5">
        <v>417436.97</v>
      </c>
      <c r="J6357" s="4">
        <v>214</v>
      </c>
      <c r="K6357" s="5">
        <v>415749.24</v>
      </c>
      <c r="L6357" s="3">
        <v>-0.41269841269841301</v>
      </c>
      <c r="M6357" s="6">
        <v>-0.15899620582240201</v>
      </c>
      <c r="N6357" s="3">
        <v>-0.48130841121495299</v>
      </c>
      <c r="O6357" s="3">
        <v>-0.15558215909185999</v>
      </c>
    </row>
    <row r="6358" spans="2:15" x14ac:dyDescent="0.25">
      <c r="B6358" t="s">
        <v>54</v>
      </c>
      <c r="C6358" t="s">
        <v>41</v>
      </c>
      <c r="D6358" t="s">
        <v>23</v>
      </c>
      <c r="E6358" t="s">
        <v>10</v>
      </c>
      <c r="F6358" s="4">
        <v>7</v>
      </c>
      <c r="G6358" s="5">
        <v>63772.765200000002</v>
      </c>
      <c r="H6358" s="4">
        <v>10</v>
      </c>
      <c r="I6358" s="5">
        <v>77080.778000000006</v>
      </c>
      <c r="J6358" s="4">
        <v>7</v>
      </c>
      <c r="K6358" s="5">
        <v>57211.65</v>
      </c>
      <c r="L6358" s="3">
        <v>-0.3</v>
      </c>
      <c r="M6358" s="6">
        <v>-0.172650213779628</v>
      </c>
      <c r="N6358" s="3">
        <v>0</v>
      </c>
      <c r="O6358" s="3">
        <v>0.114681453864729</v>
      </c>
    </row>
    <row r="6359" spans="2:15" x14ac:dyDescent="0.25">
      <c r="B6359" t="s">
        <v>54</v>
      </c>
      <c r="C6359" t="s">
        <v>41</v>
      </c>
      <c r="D6359" t="s">
        <v>23</v>
      </c>
      <c r="E6359" t="s">
        <v>11</v>
      </c>
      <c r="F6359" s="4">
        <v>72</v>
      </c>
      <c r="G6359" s="5">
        <v>786374.82900000003</v>
      </c>
      <c r="H6359" s="4">
        <v>78</v>
      </c>
      <c r="I6359" s="5">
        <v>1333354.6646</v>
      </c>
      <c r="J6359" s="4">
        <v>97</v>
      </c>
      <c r="K6359" s="5">
        <v>1087817.6499999999</v>
      </c>
      <c r="L6359" s="3">
        <v>-7.69230769230769E-2</v>
      </c>
      <c r="M6359" s="6">
        <v>-0.41022831368283502</v>
      </c>
      <c r="N6359" s="3">
        <v>-0.25773195876288701</v>
      </c>
      <c r="O6359" s="3">
        <v>-0.27710785994325399</v>
      </c>
    </row>
    <row r="6360" spans="2:15" x14ac:dyDescent="0.25">
      <c r="B6360" t="s">
        <v>54</v>
      </c>
      <c r="C6360" t="s">
        <v>41</v>
      </c>
      <c r="D6360" t="s">
        <v>23</v>
      </c>
      <c r="E6360" t="s">
        <v>12</v>
      </c>
      <c r="F6360" s="4">
        <v>14</v>
      </c>
      <c r="G6360" s="5">
        <v>106071.04949999999</v>
      </c>
      <c r="H6360" s="4">
        <v>20</v>
      </c>
      <c r="I6360" s="5">
        <v>197188.527</v>
      </c>
      <c r="J6360" s="4">
        <v>19</v>
      </c>
      <c r="K6360" s="5">
        <v>40331.9</v>
      </c>
      <c r="L6360" s="3">
        <v>-0.3</v>
      </c>
      <c r="M6360" s="6">
        <v>-0.46208305770243902</v>
      </c>
      <c r="N6360" s="3">
        <v>-0.26315789473684198</v>
      </c>
      <c r="O6360" s="3">
        <v>1.62995419258701</v>
      </c>
    </row>
    <row r="6361" spans="2:15" x14ac:dyDescent="0.25">
      <c r="B6361" t="s">
        <v>54</v>
      </c>
      <c r="C6361" t="s">
        <v>41</v>
      </c>
      <c r="D6361" t="s">
        <v>23</v>
      </c>
      <c r="E6361" t="s">
        <v>24</v>
      </c>
      <c r="F6361" s="4"/>
      <c r="G6361" s="5"/>
      <c r="H6361" s="4" t="s">
        <v>69</v>
      </c>
      <c r="I6361" s="5">
        <v>826</v>
      </c>
      <c r="J6361" s="4"/>
      <c r="K6361" s="5"/>
      <c r="L6361" s="3" t="s">
        <v>70</v>
      </c>
      <c r="M6361" s="6"/>
      <c r="N6361" s="3"/>
      <c r="O6361" s="3"/>
    </row>
    <row r="6362" spans="2:15" x14ac:dyDescent="0.25">
      <c r="B6362" t="s">
        <v>54</v>
      </c>
      <c r="C6362" t="s">
        <v>41</v>
      </c>
      <c r="D6362" t="s">
        <v>23</v>
      </c>
      <c r="E6362" t="s">
        <v>13</v>
      </c>
      <c r="F6362" s="4">
        <v>129</v>
      </c>
      <c r="G6362" s="5">
        <v>574815.36</v>
      </c>
      <c r="H6362" s="4">
        <v>198</v>
      </c>
      <c r="I6362" s="5">
        <v>947740.22</v>
      </c>
      <c r="J6362" s="4">
        <v>227</v>
      </c>
      <c r="K6362" s="5">
        <v>872165.320000001</v>
      </c>
      <c r="L6362" s="3">
        <v>-0.34848484848484901</v>
      </c>
      <c r="M6362" s="6">
        <v>-0.39348848147438598</v>
      </c>
      <c r="N6362" s="3">
        <v>-0.431718061674009</v>
      </c>
      <c r="O6362" s="3">
        <v>-0.34093302402806003</v>
      </c>
    </row>
    <row r="6363" spans="2:15" x14ac:dyDescent="0.25">
      <c r="B6363" t="s">
        <v>54</v>
      </c>
      <c r="C6363" t="s">
        <v>41</v>
      </c>
      <c r="D6363" t="s">
        <v>23</v>
      </c>
      <c r="E6363" t="s">
        <v>15</v>
      </c>
      <c r="F6363" s="4">
        <v>901</v>
      </c>
      <c r="G6363" s="5">
        <v>3774794.4976700102</v>
      </c>
      <c r="H6363" s="4">
        <v>1347</v>
      </c>
      <c r="I6363" s="5">
        <v>5189506.6900000004</v>
      </c>
      <c r="J6363" s="4">
        <v>403</v>
      </c>
      <c r="K6363" s="5">
        <v>1163517.3999999999</v>
      </c>
      <c r="L6363" s="3">
        <v>-0.33110616184112801</v>
      </c>
      <c r="M6363" s="6">
        <v>-0.27261014906408998</v>
      </c>
      <c r="N6363" s="3">
        <v>1.23573200992556</v>
      </c>
      <c r="O6363" s="3">
        <v>2.2442956999783701</v>
      </c>
    </row>
    <row r="6364" spans="2:15" x14ac:dyDescent="0.25">
      <c r="B6364" t="s">
        <v>54</v>
      </c>
      <c r="C6364" t="s">
        <v>41</v>
      </c>
      <c r="D6364" t="s">
        <v>23</v>
      </c>
      <c r="E6364" t="s">
        <v>22</v>
      </c>
      <c r="F6364" s="4">
        <v>95</v>
      </c>
      <c r="G6364" s="5">
        <v>2124239.5125000002</v>
      </c>
      <c r="H6364" s="4">
        <v>104</v>
      </c>
      <c r="I6364" s="5">
        <v>2030027.2</v>
      </c>
      <c r="J6364" s="4"/>
      <c r="K6364" s="5"/>
      <c r="L6364" s="3">
        <v>-8.6538461538461606E-2</v>
      </c>
      <c r="M6364" s="6">
        <v>4.6409384317607903E-2</v>
      </c>
      <c r="N6364" s="3"/>
      <c r="O6364" s="3"/>
    </row>
    <row r="6365" spans="2:15" x14ac:dyDescent="0.25">
      <c r="B6365" t="s">
        <v>54</v>
      </c>
      <c r="C6365" t="s">
        <v>41</v>
      </c>
      <c r="D6365" t="s">
        <v>23</v>
      </c>
      <c r="E6365" t="s">
        <v>25</v>
      </c>
      <c r="F6365" s="4">
        <v>2613</v>
      </c>
      <c r="G6365" s="5">
        <v>38337441.933499902</v>
      </c>
      <c r="H6365" s="4">
        <v>3406</v>
      </c>
      <c r="I6365" s="5">
        <v>40344853.5129999</v>
      </c>
      <c r="J6365" s="4">
        <v>3447</v>
      </c>
      <c r="K6365" s="5">
        <v>39149281.280000001</v>
      </c>
      <c r="L6365" s="3">
        <v>-0.232824427480916</v>
      </c>
      <c r="M6365" s="6">
        <v>-4.97563234144155E-2</v>
      </c>
      <c r="N6365" s="3">
        <v>-0.24194952132288899</v>
      </c>
      <c r="O6365" s="3">
        <v>-2.0737017895519998E-2</v>
      </c>
    </row>
    <row r="6366" spans="2:15" x14ac:dyDescent="0.25">
      <c r="B6366" t="s">
        <v>54</v>
      </c>
      <c r="C6366" t="s">
        <v>41</v>
      </c>
      <c r="D6366" t="s">
        <v>23</v>
      </c>
      <c r="E6366" t="s">
        <v>16</v>
      </c>
      <c r="F6366" s="4" t="s">
        <v>69</v>
      </c>
      <c r="G6366" s="5">
        <v>9469.17</v>
      </c>
      <c r="H6366" s="4"/>
      <c r="I6366" s="5"/>
      <c r="J6366" s="4" t="s">
        <v>69</v>
      </c>
      <c r="K6366" s="5">
        <v>595</v>
      </c>
      <c r="L6366" s="3" t="s">
        <v>70</v>
      </c>
      <c r="M6366" s="6"/>
      <c r="N6366" s="3" t="s">
        <v>70</v>
      </c>
      <c r="O6366" s="3">
        <v>14.914571428571399</v>
      </c>
    </row>
    <row r="6367" spans="2:15" x14ac:dyDescent="0.25">
      <c r="B6367" t="s">
        <v>54</v>
      </c>
      <c r="C6367" t="s">
        <v>41</v>
      </c>
      <c r="D6367" t="s">
        <v>29</v>
      </c>
      <c r="E6367" t="s">
        <v>7</v>
      </c>
      <c r="F6367" s="4">
        <v>22</v>
      </c>
      <c r="G6367" s="5">
        <v>78177.14</v>
      </c>
      <c r="H6367" s="4">
        <v>185</v>
      </c>
      <c r="I6367" s="5">
        <v>655252.82799999998</v>
      </c>
      <c r="J6367" s="4">
        <v>360</v>
      </c>
      <c r="K6367" s="5">
        <v>1352387.38</v>
      </c>
      <c r="L6367" s="3">
        <v>-0.88108108108108096</v>
      </c>
      <c r="M6367" s="6">
        <v>-0.88069164044874604</v>
      </c>
      <c r="N6367" s="3">
        <v>-0.93888888888888899</v>
      </c>
      <c r="O6367" s="3">
        <v>-0.94219323460412696</v>
      </c>
    </row>
    <row r="6368" spans="2:15" x14ac:dyDescent="0.25">
      <c r="B6368" t="s">
        <v>54</v>
      </c>
      <c r="C6368" t="s">
        <v>41</v>
      </c>
      <c r="D6368" t="s">
        <v>29</v>
      </c>
      <c r="E6368" t="s">
        <v>8</v>
      </c>
      <c r="F6368" s="4">
        <v>80</v>
      </c>
      <c r="G6368" s="5">
        <v>405807.9535</v>
      </c>
      <c r="H6368" s="4">
        <v>86</v>
      </c>
      <c r="I6368" s="5">
        <v>429938.33689999999</v>
      </c>
      <c r="J6368" s="4">
        <v>108</v>
      </c>
      <c r="K6368" s="5">
        <v>497511.22</v>
      </c>
      <c r="L6368" s="3">
        <v>-6.9767441860465101E-2</v>
      </c>
      <c r="M6368" s="6">
        <v>-5.61252191976832E-2</v>
      </c>
      <c r="N6368" s="3">
        <v>-0.25925925925925902</v>
      </c>
      <c r="O6368" s="3">
        <v>-0.184324016853328</v>
      </c>
    </row>
    <row r="6369" spans="2:15" x14ac:dyDescent="0.25">
      <c r="B6369" t="s">
        <v>54</v>
      </c>
      <c r="C6369" t="s">
        <v>41</v>
      </c>
      <c r="D6369" t="s">
        <v>29</v>
      </c>
      <c r="E6369" t="s">
        <v>21</v>
      </c>
      <c r="F6369" s="4">
        <v>1422</v>
      </c>
      <c r="G6369" s="5">
        <v>5723281.4971000003</v>
      </c>
      <c r="H6369" s="4">
        <v>2096</v>
      </c>
      <c r="I6369" s="5">
        <v>7234834.9960000003</v>
      </c>
      <c r="J6369" s="4">
        <v>2168</v>
      </c>
      <c r="K6369" s="5">
        <v>7091860.7312000096</v>
      </c>
      <c r="L6369" s="3">
        <v>-0.32156488549618301</v>
      </c>
      <c r="M6369" s="6">
        <v>-0.20892715586958199</v>
      </c>
      <c r="N6369" s="3">
        <v>-0.34409594095940998</v>
      </c>
      <c r="O6369" s="3">
        <v>-0.192978864923145</v>
      </c>
    </row>
    <row r="6370" spans="2:15" x14ac:dyDescent="0.25">
      <c r="B6370" t="s">
        <v>54</v>
      </c>
      <c r="C6370" t="s">
        <v>41</v>
      </c>
      <c r="D6370" t="s">
        <v>29</v>
      </c>
      <c r="E6370" t="s">
        <v>9</v>
      </c>
      <c r="F6370" s="4">
        <v>80</v>
      </c>
      <c r="G6370" s="5">
        <v>186378.45559999999</v>
      </c>
      <c r="H6370" s="4">
        <v>97</v>
      </c>
      <c r="I6370" s="5">
        <v>170427.92</v>
      </c>
      <c r="J6370" s="4">
        <v>82</v>
      </c>
      <c r="K6370" s="5">
        <v>228057.59</v>
      </c>
      <c r="L6370" s="3">
        <v>-0.17525773195876301</v>
      </c>
      <c r="M6370" s="6">
        <v>9.35910946985683E-2</v>
      </c>
      <c r="N6370" s="3">
        <v>-2.4390243902439001E-2</v>
      </c>
      <c r="O6370" s="3">
        <v>-0.182757058863947</v>
      </c>
    </row>
    <row r="6371" spans="2:15" x14ac:dyDescent="0.25">
      <c r="B6371" t="s">
        <v>54</v>
      </c>
      <c r="C6371" t="s">
        <v>41</v>
      </c>
      <c r="D6371" t="s">
        <v>29</v>
      </c>
      <c r="E6371" t="s">
        <v>10</v>
      </c>
      <c r="F6371" s="4" t="s">
        <v>69</v>
      </c>
      <c r="G6371" s="5">
        <v>5684.8</v>
      </c>
      <c r="H6371" s="4"/>
      <c r="I6371" s="5"/>
      <c r="J6371" s="4" t="s">
        <v>69</v>
      </c>
      <c r="K6371" s="5">
        <v>2488</v>
      </c>
      <c r="L6371" s="3" t="s">
        <v>70</v>
      </c>
      <c r="M6371" s="6"/>
      <c r="N6371" s="3" t="s">
        <v>70</v>
      </c>
      <c r="O6371" s="3">
        <v>1.2848874598070701</v>
      </c>
    </row>
    <row r="6372" spans="2:15" x14ac:dyDescent="0.25">
      <c r="B6372" t="s">
        <v>54</v>
      </c>
      <c r="C6372" t="s">
        <v>41</v>
      </c>
      <c r="D6372" t="s">
        <v>29</v>
      </c>
      <c r="E6372" t="s">
        <v>11</v>
      </c>
      <c r="F6372" s="4">
        <v>18</v>
      </c>
      <c r="G6372" s="5">
        <v>204118.37760000001</v>
      </c>
      <c r="H6372" s="4">
        <v>15</v>
      </c>
      <c r="I6372" s="5">
        <v>100933</v>
      </c>
      <c r="J6372" s="4">
        <v>22</v>
      </c>
      <c r="K6372" s="5">
        <v>147938.74</v>
      </c>
      <c r="L6372" s="3">
        <v>0.2</v>
      </c>
      <c r="M6372" s="6">
        <v>1.02231557171589</v>
      </c>
      <c r="N6372" s="3">
        <v>-0.18181818181818199</v>
      </c>
      <c r="O6372" s="3">
        <v>0.37974933137865102</v>
      </c>
    </row>
    <row r="6373" spans="2:15" x14ac:dyDescent="0.25">
      <c r="B6373" t="s">
        <v>54</v>
      </c>
      <c r="C6373" t="s">
        <v>41</v>
      </c>
      <c r="D6373" t="s">
        <v>29</v>
      </c>
      <c r="E6373" t="s">
        <v>12</v>
      </c>
      <c r="F6373" s="4" t="s">
        <v>69</v>
      </c>
      <c r="G6373" s="5">
        <v>12268.77</v>
      </c>
      <c r="H6373" s="4">
        <v>10</v>
      </c>
      <c r="I6373" s="5">
        <v>18203</v>
      </c>
      <c r="J6373" s="4">
        <v>9</v>
      </c>
      <c r="K6373" s="5">
        <v>23808</v>
      </c>
      <c r="L6373" s="3" t="s">
        <v>70</v>
      </c>
      <c r="M6373" s="6">
        <v>-0.32600285667197698</v>
      </c>
      <c r="N6373" s="3" t="s">
        <v>70</v>
      </c>
      <c r="O6373" s="3">
        <v>-0.48467867943548398</v>
      </c>
    </row>
    <row r="6374" spans="2:15" x14ac:dyDescent="0.25">
      <c r="B6374" t="s">
        <v>54</v>
      </c>
      <c r="C6374" t="s">
        <v>41</v>
      </c>
      <c r="D6374" t="s">
        <v>29</v>
      </c>
      <c r="E6374" t="s">
        <v>13</v>
      </c>
      <c r="F6374" s="4"/>
      <c r="G6374" s="5"/>
      <c r="H6374" s="4" t="s">
        <v>69</v>
      </c>
      <c r="I6374" s="5">
        <v>9503</v>
      </c>
      <c r="J6374" s="4"/>
      <c r="K6374" s="5"/>
      <c r="L6374" s="3" t="s">
        <v>70</v>
      </c>
      <c r="M6374" s="6"/>
      <c r="N6374" s="3"/>
      <c r="O6374" s="3"/>
    </row>
    <row r="6375" spans="2:15" x14ac:dyDescent="0.25">
      <c r="B6375" t="s">
        <v>54</v>
      </c>
      <c r="C6375" t="s">
        <v>41</v>
      </c>
      <c r="D6375" t="s">
        <v>29</v>
      </c>
      <c r="E6375" t="s">
        <v>25</v>
      </c>
      <c r="F6375" s="4">
        <v>47</v>
      </c>
      <c r="G6375" s="5">
        <v>143880.46679999999</v>
      </c>
      <c r="H6375" s="4">
        <v>99</v>
      </c>
      <c r="I6375" s="5">
        <v>267167</v>
      </c>
      <c r="J6375" s="4">
        <v>110</v>
      </c>
      <c r="K6375" s="5">
        <v>282296.44</v>
      </c>
      <c r="L6375" s="3">
        <v>-0.52525252525252497</v>
      </c>
      <c r="M6375" s="6">
        <v>-0.46145868763732001</v>
      </c>
      <c r="N6375" s="3">
        <v>-0.57272727272727297</v>
      </c>
      <c r="O6375" s="3">
        <v>-0.49032135580597502</v>
      </c>
    </row>
    <row r="6376" spans="2:15" x14ac:dyDescent="0.25">
      <c r="B6376" t="s">
        <v>54</v>
      </c>
      <c r="C6376" t="s">
        <v>41</v>
      </c>
      <c r="D6376" t="s">
        <v>29</v>
      </c>
      <c r="E6376" t="s">
        <v>16</v>
      </c>
      <c r="F6376" s="4"/>
      <c r="G6376" s="5"/>
      <c r="H6376" s="4" t="s">
        <v>69</v>
      </c>
      <c r="I6376" s="5">
        <v>1337</v>
      </c>
      <c r="J6376" s="4"/>
      <c r="K6376" s="5"/>
      <c r="L6376" s="3" t="s">
        <v>70</v>
      </c>
      <c r="M6376" s="6"/>
      <c r="N6376" s="3"/>
      <c r="O6376" s="3"/>
    </row>
    <row r="6377" spans="2:15" x14ac:dyDescent="0.25">
      <c r="B6377" t="s">
        <v>54</v>
      </c>
      <c r="C6377" t="s">
        <v>41</v>
      </c>
      <c r="D6377" t="s">
        <v>30</v>
      </c>
      <c r="E6377" t="s">
        <v>7</v>
      </c>
      <c r="F6377" s="4"/>
      <c r="G6377" s="5"/>
      <c r="H6377" s="4"/>
      <c r="I6377" s="5"/>
      <c r="J6377" s="4" t="s">
        <v>69</v>
      </c>
      <c r="K6377" s="5">
        <v>7950</v>
      </c>
      <c r="L6377" s="3"/>
      <c r="M6377" s="6"/>
      <c r="N6377" s="3" t="s">
        <v>70</v>
      </c>
      <c r="O6377" s="3"/>
    </row>
    <row r="6378" spans="2:15" x14ac:dyDescent="0.25">
      <c r="B6378" t="s">
        <v>54</v>
      </c>
      <c r="C6378" t="s">
        <v>41</v>
      </c>
      <c r="D6378" t="s">
        <v>30</v>
      </c>
      <c r="E6378" t="s">
        <v>21</v>
      </c>
      <c r="F6378" s="4" t="s">
        <v>69</v>
      </c>
      <c r="G6378" s="5">
        <v>4146.3</v>
      </c>
      <c r="H6378" s="4" t="s">
        <v>69</v>
      </c>
      <c r="I6378" s="5">
        <v>6543</v>
      </c>
      <c r="J6378" s="4" t="s">
        <v>69</v>
      </c>
      <c r="K6378" s="5">
        <v>4387</v>
      </c>
      <c r="L6378" s="3" t="s">
        <v>70</v>
      </c>
      <c r="M6378" s="6">
        <v>-0.366299862448418</v>
      </c>
      <c r="N6378" s="3" t="s">
        <v>70</v>
      </c>
      <c r="O6378" s="3">
        <v>-5.4866651470252902E-2</v>
      </c>
    </row>
    <row r="6379" spans="2:15" x14ac:dyDescent="0.25">
      <c r="B6379" t="s">
        <v>54</v>
      </c>
      <c r="C6379" t="s">
        <v>41</v>
      </c>
      <c r="D6379" t="s">
        <v>30</v>
      </c>
      <c r="E6379" t="s">
        <v>9</v>
      </c>
      <c r="F6379" s="4"/>
      <c r="G6379" s="5"/>
      <c r="H6379" s="4"/>
      <c r="I6379" s="5"/>
      <c r="J6379" s="4" t="s">
        <v>69</v>
      </c>
      <c r="K6379" s="5">
        <v>2433.4</v>
      </c>
      <c r="L6379" s="3"/>
      <c r="M6379" s="6"/>
      <c r="N6379" s="3" t="s">
        <v>70</v>
      </c>
      <c r="O6379" s="3"/>
    </row>
    <row r="6380" spans="2:15" x14ac:dyDescent="0.25">
      <c r="B6380" t="s">
        <v>54</v>
      </c>
      <c r="C6380" t="s">
        <v>41</v>
      </c>
      <c r="D6380" t="s">
        <v>30</v>
      </c>
      <c r="E6380" t="s">
        <v>11</v>
      </c>
      <c r="F6380" s="4" t="s">
        <v>69</v>
      </c>
      <c r="G6380" s="5">
        <v>5766.6</v>
      </c>
      <c r="H6380" s="4" t="s">
        <v>69</v>
      </c>
      <c r="I6380" s="5">
        <v>3898</v>
      </c>
      <c r="J6380" s="4" t="s">
        <v>69</v>
      </c>
      <c r="K6380" s="5">
        <v>3677</v>
      </c>
      <c r="L6380" s="3" t="s">
        <v>70</v>
      </c>
      <c r="M6380" s="6">
        <v>0.479374037968189</v>
      </c>
      <c r="N6380" s="3" t="s">
        <v>70</v>
      </c>
      <c r="O6380" s="3">
        <v>0.56828936633124805</v>
      </c>
    </row>
    <row r="6381" spans="2:15" x14ac:dyDescent="0.25">
      <c r="B6381" t="s">
        <v>54</v>
      </c>
      <c r="C6381" t="s">
        <v>41</v>
      </c>
      <c r="D6381" t="s">
        <v>30</v>
      </c>
      <c r="E6381" t="s">
        <v>13</v>
      </c>
      <c r="F6381" s="4"/>
      <c r="G6381" s="5"/>
      <c r="H6381" s="4"/>
      <c r="I6381" s="5"/>
      <c r="J6381" s="4">
        <v>20</v>
      </c>
      <c r="K6381" s="5">
        <v>53740</v>
      </c>
      <c r="L6381" s="3"/>
      <c r="M6381" s="6"/>
      <c r="N6381" s="3"/>
      <c r="O6381" s="3"/>
    </row>
    <row r="6382" spans="2:15" x14ac:dyDescent="0.25">
      <c r="B6382" t="s">
        <v>54</v>
      </c>
      <c r="C6382" t="s">
        <v>41</v>
      </c>
      <c r="D6382" t="s">
        <v>30</v>
      </c>
      <c r="E6382" t="s">
        <v>15</v>
      </c>
      <c r="F6382" s="4">
        <v>46</v>
      </c>
      <c r="G6382" s="5">
        <v>149227.12650000001</v>
      </c>
      <c r="H6382" s="4">
        <v>60</v>
      </c>
      <c r="I6382" s="5">
        <v>193706.17</v>
      </c>
      <c r="J6382" s="4">
        <v>85</v>
      </c>
      <c r="K6382" s="5">
        <v>251004</v>
      </c>
      <c r="L6382" s="3">
        <v>-0.233333333333333</v>
      </c>
      <c r="M6382" s="6">
        <v>-0.22962120153426199</v>
      </c>
      <c r="N6382" s="3">
        <v>-0.45882352941176502</v>
      </c>
      <c r="O6382" s="3">
        <v>-0.40547908997466198</v>
      </c>
    </row>
    <row r="6383" spans="2:15" x14ac:dyDescent="0.25">
      <c r="B6383" t="s">
        <v>54</v>
      </c>
      <c r="C6383" t="s">
        <v>41</v>
      </c>
      <c r="D6383" t="s">
        <v>30</v>
      </c>
      <c r="E6383" t="s">
        <v>22</v>
      </c>
      <c r="F6383" s="4">
        <v>17</v>
      </c>
      <c r="G6383" s="5">
        <v>67897.740000000005</v>
      </c>
      <c r="H6383" s="4">
        <v>11</v>
      </c>
      <c r="I6383" s="5">
        <v>37862.6</v>
      </c>
      <c r="J6383" s="4"/>
      <c r="K6383" s="5"/>
      <c r="L6383" s="3">
        <v>0.54545454545454497</v>
      </c>
      <c r="M6383" s="6">
        <v>0.79326670645967201</v>
      </c>
      <c r="N6383" s="3"/>
      <c r="O6383" s="3"/>
    </row>
    <row r="6384" spans="2:15" x14ac:dyDescent="0.25">
      <c r="B6384" t="s">
        <v>54</v>
      </c>
      <c r="C6384" t="s">
        <v>41</v>
      </c>
      <c r="D6384" t="s">
        <v>30</v>
      </c>
      <c r="E6384" t="s">
        <v>25</v>
      </c>
      <c r="F6384" s="4" t="s">
        <v>69</v>
      </c>
      <c r="G6384" s="5">
        <v>4095.36</v>
      </c>
      <c r="H6384" s="4"/>
      <c r="I6384" s="5"/>
      <c r="J6384" s="4">
        <v>6</v>
      </c>
      <c r="K6384" s="5">
        <v>10172</v>
      </c>
      <c r="L6384" s="3" t="s">
        <v>70</v>
      </c>
      <c r="M6384" s="6"/>
      <c r="N6384" s="3" t="s">
        <v>70</v>
      </c>
      <c r="O6384" s="3">
        <v>-0.59738891073535205</v>
      </c>
    </row>
    <row r="6385" spans="2:15" x14ac:dyDescent="0.25">
      <c r="B6385" t="s">
        <v>54</v>
      </c>
      <c r="C6385" t="s">
        <v>41</v>
      </c>
      <c r="D6385" t="s">
        <v>26</v>
      </c>
      <c r="E6385" t="s">
        <v>7</v>
      </c>
      <c r="F6385" s="4" t="s">
        <v>69</v>
      </c>
      <c r="G6385" s="5">
        <v>3761.64</v>
      </c>
      <c r="H6385" s="4" t="s">
        <v>69</v>
      </c>
      <c r="I6385" s="5">
        <v>2185</v>
      </c>
      <c r="J6385" s="4"/>
      <c r="K6385" s="5"/>
      <c r="L6385" s="3" t="s">
        <v>70</v>
      </c>
      <c r="M6385" s="6">
        <v>0.72157437070938202</v>
      </c>
      <c r="N6385" s="3" t="s">
        <v>70</v>
      </c>
      <c r="O6385" s="3"/>
    </row>
    <row r="6386" spans="2:15" x14ac:dyDescent="0.25">
      <c r="B6386" t="s">
        <v>54</v>
      </c>
      <c r="C6386" t="s">
        <v>41</v>
      </c>
      <c r="D6386" t="s">
        <v>26</v>
      </c>
      <c r="E6386" t="s">
        <v>8</v>
      </c>
      <c r="F6386" s="4">
        <v>53</v>
      </c>
      <c r="G6386" s="5">
        <v>271199.13</v>
      </c>
      <c r="H6386" s="4">
        <v>75</v>
      </c>
      <c r="I6386" s="5">
        <v>361047.12</v>
      </c>
      <c r="J6386" s="4">
        <v>70</v>
      </c>
      <c r="K6386" s="5">
        <v>300848.74</v>
      </c>
      <c r="L6386" s="3">
        <v>-0.293333333333333</v>
      </c>
      <c r="M6386" s="6">
        <v>-0.24885391690702299</v>
      </c>
      <c r="N6386" s="3">
        <v>-0.24285714285714299</v>
      </c>
      <c r="O6386" s="3">
        <v>-9.8553213152894795E-2</v>
      </c>
    </row>
    <row r="6387" spans="2:15" x14ac:dyDescent="0.25">
      <c r="B6387" t="s">
        <v>54</v>
      </c>
      <c r="C6387" t="s">
        <v>41</v>
      </c>
      <c r="D6387" t="s">
        <v>26</v>
      </c>
      <c r="E6387" t="s">
        <v>21</v>
      </c>
      <c r="F6387" s="4">
        <v>207</v>
      </c>
      <c r="G6387" s="5">
        <v>769795.74610000104</v>
      </c>
      <c r="H6387" s="4">
        <v>349</v>
      </c>
      <c r="I6387" s="5">
        <v>1225109.8999999999</v>
      </c>
      <c r="J6387" s="4">
        <v>319</v>
      </c>
      <c r="K6387" s="5">
        <v>1213602.2660000001</v>
      </c>
      <c r="L6387" s="3">
        <v>-0.40687679083094602</v>
      </c>
      <c r="M6387" s="6">
        <v>-0.37165168112672903</v>
      </c>
      <c r="N6387" s="3">
        <v>-0.35109717868338602</v>
      </c>
      <c r="O6387" s="3">
        <v>-0.36569354914174002</v>
      </c>
    </row>
    <row r="6388" spans="2:15" x14ac:dyDescent="0.25">
      <c r="B6388" t="s">
        <v>54</v>
      </c>
      <c r="C6388" t="s">
        <v>41</v>
      </c>
      <c r="D6388" t="s">
        <v>26</v>
      </c>
      <c r="E6388" t="s">
        <v>10</v>
      </c>
      <c r="F6388" s="4"/>
      <c r="G6388" s="5"/>
      <c r="H6388" s="4"/>
      <c r="I6388" s="5"/>
      <c r="J6388" s="4" t="s">
        <v>69</v>
      </c>
      <c r="K6388" s="5">
        <v>5300</v>
      </c>
      <c r="L6388" s="3"/>
      <c r="M6388" s="6"/>
      <c r="N6388" s="3" t="s">
        <v>70</v>
      </c>
      <c r="O6388" s="3"/>
    </row>
    <row r="6389" spans="2:15" x14ac:dyDescent="0.25">
      <c r="B6389" t="s">
        <v>54</v>
      </c>
      <c r="C6389" t="s">
        <v>41</v>
      </c>
      <c r="D6389" t="s">
        <v>26</v>
      </c>
      <c r="E6389" t="s">
        <v>13</v>
      </c>
      <c r="F6389" s="4"/>
      <c r="G6389" s="5"/>
      <c r="H6389" s="4"/>
      <c r="I6389" s="5"/>
      <c r="J6389" s="4" t="s">
        <v>69</v>
      </c>
      <c r="K6389" s="5">
        <v>3299</v>
      </c>
      <c r="L6389" s="3"/>
      <c r="M6389" s="6"/>
      <c r="N6389" s="3" t="s">
        <v>70</v>
      </c>
      <c r="O6389" s="3"/>
    </row>
    <row r="6390" spans="2:15" x14ac:dyDescent="0.25">
      <c r="B6390" t="s">
        <v>54</v>
      </c>
      <c r="C6390" t="s">
        <v>41</v>
      </c>
      <c r="D6390" t="s">
        <v>26</v>
      </c>
      <c r="E6390" t="s">
        <v>25</v>
      </c>
      <c r="F6390" s="4" t="s">
        <v>69</v>
      </c>
      <c r="G6390" s="5">
        <v>2976.75</v>
      </c>
      <c r="H6390" s="4">
        <v>8</v>
      </c>
      <c r="I6390" s="5">
        <v>23361</v>
      </c>
      <c r="J6390" s="4">
        <v>23</v>
      </c>
      <c r="K6390" s="5">
        <v>61508</v>
      </c>
      <c r="L6390" s="3" t="s">
        <v>70</v>
      </c>
      <c r="M6390" s="6">
        <v>-0.87257608835238198</v>
      </c>
      <c r="N6390" s="3" t="s">
        <v>70</v>
      </c>
      <c r="O6390" s="3">
        <v>-0.95160385640892198</v>
      </c>
    </row>
    <row r="6391" spans="2:15" x14ac:dyDescent="0.25">
      <c r="B6391" t="s">
        <v>54</v>
      </c>
      <c r="C6391" t="s">
        <v>42</v>
      </c>
      <c r="D6391" t="s">
        <v>28</v>
      </c>
      <c r="E6391" t="s">
        <v>8</v>
      </c>
      <c r="F6391" s="4"/>
      <c r="G6391" s="5"/>
      <c r="H6391" s="4" t="s">
        <v>69</v>
      </c>
      <c r="I6391" s="5">
        <v>19178</v>
      </c>
      <c r="J6391" s="4">
        <v>5</v>
      </c>
      <c r="K6391" s="5">
        <v>21630</v>
      </c>
      <c r="L6391" s="3" t="s">
        <v>70</v>
      </c>
      <c r="M6391" s="6"/>
      <c r="N6391" s="3"/>
      <c r="O6391" s="3"/>
    </row>
    <row r="6392" spans="2:15" x14ac:dyDescent="0.25">
      <c r="B6392" t="s">
        <v>54</v>
      </c>
      <c r="C6392" t="s">
        <v>42</v>
      </c>
      <c r="D6392" t="s">
        <v>28</v>
      </c>
      <c r="E6392" t="s">
        <v>21</v>
      </c>
      <c r="F6392" s="4">
        <v>1328</v>
      </c>
      <c r="G6392" s="5">
        <v>12038697</v>
      </c>
      <c r="H6392" s="4">
        <v>1508</v>
      </c>
      <c r="I6392" s="5">
        <v>13074040.84</v>
      </c>
      <c r="J6392" s="4">
        <v>1358</v>
      </c>
      <c r="K6392" s="5">
        <v>11141745.199999999</v>
      </c>
      <c r="L6392" s="3">
        <v>-0.11936339522546401</v>
      </c>
      <c r="M6392" s="6">
        <v>-7.9190806627462099E-2</v>
      </c>
      <c r="N6392" s="3">
        <v>-2.2091310751104602E-2</v>
      </c>
      <c r="O6392" s="3">
        <v>8.0503707803336197E-2</v>
      </c>
    </row>
    <row r="6393" spans="2:15" x14ac:dyDescent="0.25">
      <c r="B6393" t="s">
        <v>54</v>
      </c>
      <c r="C6393" t="s">
        <v>42</v>
      </c>
      <c r="D6393" t="s">
        <v>28</v>
      </c>
      <c r="E6393" t="s">
        <v>9</v>
      </c>
      <c r="F6393" s="4">
        <v>10</v>
      </c>
      <c r="G6393" s="5">
        <v>11840</v>
      </c>
      <c r="H6393" s="4">
        <v>10</v>
      </c>
      <c r="I6393" s="5">
        <v>11805</v>
      </c>
      <c r="J6393" s="4">
        <v>12</v>
      </c>
      <c r="K6393" s="5">
        <v>13650</v>
      </c>
      <c r="L6393" s="3">
        <v>0</v>
      </c>
      <c r="M6393" s="6">
        <v>2.9648454044897102E-3</v>
      </c>
      <c r="N6393" s="3">
        <v>-0.16666666666666699</v>
      </c>
      <c r="O6393" s="3">
        <v>-0.13260073260073299</v>
      </c>
    </row>
    <row r="6394" spans="2:15" x14ac:dyDescent="0.25">
      <c r="B6394" t="s">
        <v>54</v>
      </c>
      <c r="C6394" t="s">
        <v>42</v>
      </c>
      <c r="D6394" t="s">
        <v>28</v>
      </c>
      <c r="E6394" t="s">
        <v>11</v>
      </c>
      <c r="F6394" s="4">
        <v>18</v>
      </c>
      <c r="G6394" s="5">
        <v>25506</v>
      </c>
      <c r="H6394" s="4">
        <v>14</v>
      </c>
      <c r="I6394" s="5">
        <v>19460</v>
      </c>
      <c r="J6394" s="4">
        <v>21</v>
      </c>
      <c r="K6394" s="5">
        <v>28875</v>
      </c>
      <c r="L6394" s="3">
        <v>0.28571428571428598</v>
      </c>
      <c r="M6394" s="6">
        <v>0.31068859198355597</v>
      </c>
      <c r="N6394" s="3">
        <v>-0.14285714285714299</v>
      </c>
      <c r="O6394" s="3">
        <v>-0.116675324675325</v>
      </c>
    </row>
    <row r="6395" spans="2:15" x14ac:dyDescent="0.25">
      <c r="B6395" t="s">
        <v>54</v>
      </c>
      <c r="C6395" t="s">
        <v>42</v>
      </c>
      <c r="D6395" t="s">
        <v>28</v>
      </c>
      <c r="E6395" t="s">
        <v>13</v>
      </c>
      <c r="F6395" s="4">
        <v>10</v>
      </c>
      <c r="G6395" s="5">
        <v>15550</v>
      </c>
      <c r="H6395" s="4">
        <v>11</v>
      </c>
      <c r="I6395" s="5">
        <v>16745</v>
      </c>
      <c r="J6395" s="4">
        <v>9</v>
      </c>
      <c r="K6395" s="5">
        <v>13882</v>
      </c>
      <c r="L6395" s="3">
        <v>-9.0909090909090898E-2</v>
      </c>
      <c r="M6395" s="6">
        <v>-7.13645864437146E-2</v>
      </c>
      <c r="N6395" s="3">
        <v>0.11111111111111099</v>
      </c>
      <c r="O6395" s="3">
        <v>0.120155597176199</v>
      </c>
    </row>
    <row r="6396" spans="2:15" x14ac:dyDescent="0.25">
      <c r="B6396" t="s">
        <v>54</v>
      </c>
      <c r="C6396" t="s">
        <v>42</v>
      </c>
      <c r="D6396" t="s">
        <v>28</v>
      </c>
      <c r="E6396" t="s">
        <v>25</v>
      </c>
      <c r="F6396" s="4">
        <v>375</v>
      </c>
      <c r="G6396" s="5">
        <v>640502</v>
      </c>
      <c r="H6396" s="4">
        <v>467</v>
      </c>
      <c r="I6396" s="5">
        <v>789419</v>
      </c>
      <c r="J6396" s="4">
        <v>497</v>
      </c>
      <c r="K6396" s="5">
        <v>822992.05</v>
      </c>
      <c r="L6396" s="3">
        <v>-0.197002141327623</v>
      </c>
      <c r="M6396" s="6">
        <v>-0.18864126655173</v>
      </c>
      <c r="N6396" s="3">
        <v>-0.24547283702213299</v>
      </c>
      <c r="O6396" s="3">
        <v>-0.22173974827581799</v>
      </c>
    </row>
    <row r="6397" spans="2:15" x14ac:dyDescent="0.25">
      <c r="B6397" t="s">
        <v>54</v>
      </c>
      <c r="C6397" t="s">
        <v>42</v>
      </c>
      <c r="D6397" t="s">
        <v>6</v>
      </c>
      <c r="E6397" t="s">
        <v>7</v>
      </c>
      <c r="F6397" s="4">
        <v>130</v>
      </c>
      <c r="G6397" s="5">
        <v>453105.71661000099</v>
      </c>
      <c r="H6397" s="4">
        <v>178</v>
      </c>
      <c r="I6397" s="5">
        <v>733220.72719999996</v>
      </c>
      <c r="J6397" s="4">
        <v>246</v>
      </c>
      <c r="K6397" s="5">
        <v>796072.95999999996</v>
      </c>
      <c r="L6397" s="3">
        <v>-0.26966292134831499</v>
      </c>
      <c r="M6397" s="6">
        <v>-0.38203367717071202</v>
      </c>
      <c r="N6397" s="3">
        <v>-0.47154471544715398</v>
      </c>
      <c r="O6397" s="3">
        <v>-0.43082388251197401</v>
      </c>
    </row>
    <row r="6398" spans="2:15" x14ac:dyDescent="0.25">
      <c r="B6398" t="s">
        <v>54</v>
      </c>
      <c r="C6398" t="s">
        <v>42</v>
      </c>
      <c r="D6398" t="s">
        <v>6</v>
      </c>
      <c r="E6398" t="s">
        <v>8</v>
      </c>
      <c r="F6398" s="4">
        <v>84</v>
      </c>
      <c r="G6398" s="5">
        <v>446379.16675500001</v>
      </c>
      <c r="H6398" s="4">
        <v>111</v>
      </c>
      <c r="I6398" s="5">
        <v>589254.87919999997</v>
      </c>
      <c r="J6398" s="4">
        <v>80</v>
      </c>
      <c r="K6398" s="5">
        <v>380856.53</v>
      </c>
      <c r="L6398" s="3">
        <v>-0.24324324324324301</v>
      </c>
      <c r="M6398" s="6">
        <v>-0.24246844190577599</v>
      </c>
      <c r="N6398" s="3">
        <v>0.05</v>
      </c>
      <c r="O6398" s="3">
        <v>0.17204020830363601</v>
      </c>
    </row>
    <row r="6399" spans="2:15" x14ac:dyDescent="0.25">
      <c r="B6399" t="s">
        <v>54</v>
      </c>
      <c r="C6399" t="s">
        <v>42</v>
      </c>
      <c r="D6399" t="s">
        <v>6</v>
      </c>
      <c r="E6399" t="s">
        <v>21</v>
      </c>
      <c r="F6399" s="4">
        <v>4093</v>
      </c>
      <c r="G6399" s="5">
        <v>15531805.951718699</v>
      </c>
      <c r="H6399" s="4">
        <v>6381</v>
      </c>
      <c r="I6399" s="5">
        <v>21641443.202400401</v>
      </c>
      <c r="J6399" s="4">
        <v>6689</v>
      </c>
      <c r="K6399" s="5">
        <v>20427640.140000001</v>
      </c>
      <c r="L6399" s="3">
        <v>-0.35856448832471399</v>
      </c>
      <c r="M6399" s="6">
        <v>-0.28231191393021399</v>
      </c>
      <c r="N6399" s="3">
        <v>-0.38809986545073999</v>
      </c>
      <c r="O6399" s="3">
        <v>-0.23966714484531099</v>
      </c>
    </row>
    <row r="6400" spans="2:15" x14ac:dyDescent="0.25">
      <c r="B6400" t="s">
        <v>54</v>
      </c>
      <c r="C6400" t="s">
        <v>42</v>
      </c>
      <c r="D6400" t="s">
        <v>6</v>
      </c>
      <c r="E6400" t="s">
        <v>9</v>
      </c>
      <c r="F6400" s="4">
        <v>169</v>
      </c>
      <c r="G6400" s="5">
        <v>350018.76581999997</v>
      </c>
      <c r="H6400" s="4">
        <v>541</v>
      </c>
      <c r="I6400" s="5">
        <v>801516.35200000403</v>
      </c>
      <c r="J6400" s="4">
        <v>543</v>
      </c>
      <c r="K6400" s="5">
        <v>741891.07</v>
      </c>
      <c r="L6400" s="3">
        <v>-0.68761552680221805</v>
      </c>
      <c r="M6400" s="6">
        <v>-0.56330427327326904</v>
      </c>
      <c r="N6400" s="3">
        <v>-0.68876611418047895</v>
      </c>
      <c r="O6400" s="3">
        <v>-0.528207333968853</v>
      </c>
    </row>
    <row r="6401" spans="2:15" x14ac:dyDescent="0.25">
      <c r="B6401" t="s">
        <v>54</v>
      </c>
      <c r="C6401" t="s">
        <v>42</v>
      </c>
      <c r="D6401" t="s">
        <v>6</v>
      </c>
      <c r="E6401" t="s">
        <v>10</v>
      </c>
      <c r="F6401" s="4" t="s">
        <v>69</v>
      </c>
      <c r="G6401" s="5">
        <v>20396.736000000001</v>
      </c>
      <c r="H6401" s="4">
        <v>5</v>
      </c>
      <c r="I6401" s="5">
        <v>130478.98239999999</v>
      </c>
      <c r="J6401" s="4" t="s">
        <v>69</v>
      </c>
      <c r="K6401" s="5">
        <v>47028.01</v>
      </c>
      <c r="L6401" s="3" t="s">
        <v>70</v>
      </c>
      <c r="M6401" s="6">
        <v>-0.84367799606628402</v>
      </c>
      <c r="N6401" s="3" t="s">
        <v>70</v>
      </c>
      <c r="O6401" s="3">
        <v>-0.56628536908110705</v>
      </c>
    </row>
    <row r="6402" spans="2:15" x14ac:dyDescent="0.25">
      <c r="B6402" t="s">
        <v>54</v>
      </c>
      <c r="C6402" t="s">
        <v>42</v>
      </c>
      <c r="D6402" t="s">
        <v>6</v>
      </c>
      <c r="E6402" t="s">
        <v>11</v>
      </c>
      <c r="F6402" s="4">
        <v>51</v>
      </c>
      <c r="G6402" s="5">
        <v>340070.47379999998</v>
      </c>
      <c r="H6402" s="4">
        <v>77</v>
      </c>
      <c r="I6402" s="5">
        <v>458744</v>
      </c>
      <c r="J6402" s="4">
        <v>76</v>
      </c>
      <c r="K6402" s="5">
        <v>427024.32</v>
      </c>
      <c r="L6402" s="3">
        <v>-0.337662337662338</v>
      </c>
      <c r="M6402" s="6">
        <v>-0.25869226889071001</v>
      </c>
      <c r="N6402" s="3">
        <v>-0.32894736842105299</v>
      </c>
      <c r="O6402" s="3">
        <v>-0.20362738637462199</v>
      </c>
    </row>
    <row r="6403" spans="2:15" x14ac:dyDescent="0.25">
      <c r="B6403" t="s">
        <v>54</v>
      </c>
      <c r="C6403" t="s">
        <v>42</v>
      </c>
      <c r="D6403" t="s">
        <v>6</v>
      </c>
      <c r="E6403" t="s">
        <v>12</v>
      </c>
      <c r="F6403" s="4">
        <v>91</v>
      </c>
      <c r="G6403" s="5">
        <v>692760.86358</v>
      </c>
      <c r="H6403" s="4">
        <v>115</v>
      </c>
      <c r="I6403" s="5">
        <v>631029.56799999997</v>
      </c>
      <c r="J6403" s="4">
        <v>142</v>
      </c>
      <c r="K6403" s="5">
        <v>640177.30000000005</v>
      </c>
      <c r="L6403" s="3">
        <v>-0.208695652173913</v>
      </c>
      <c r="M6403" s="6">
        <v>9.7826312284624101E-2</v>
      </c>
      <c r="N6403" s="3">
        <v>-0.35915492957746498</v>
      </c>
      <c r="O6403" s="3">
        <v>8.2139063006450699E-2</v>
      </c>
    </row>
    <row r="6404" spans="2:15" x14ac:dyDescent="0.25">
      <c r="B6404" t="s">
        <v>54</v>
      </c>
      <c r="C6404" t="s">
        <v>42</v>
      </c>
      <c r="D6404" t="s">
        <v>6</v>
      </c>
      <c r="E6404" t="s">
        <v>13</v>
      </c>
      <c r="F6404" s="4">
        <v>296</v>
      </c>
      <c r="G6404" s="5">
        <v>1249738.9850999999</v>
      </c>
      <c r="H6404" s="4">
        <v>143</v>
      </c>
      <c r="I6404" s="5">
        <v>586079.52000000095</v>
      </c>
      <c r="J6404" s="4">
        <v>36</v>
      </c>
      <c r="K6404" s="5">
        <v>144520.24</v>
      </c>
      <c r="L6404" s="3">
        <v>1.06993006993007</v>
      </c>
      <c r="M6404" s="6">
        <v>1.13237102210976</v>
      </c>
      <c r="N6404" s="3">
        <v>7.2222222222222197</v>
      </c>
      <c r="O6404" s="3">
        <v>7.6475014510078303</v>
      </c>
    </row>
    <row r="6405" spans="2:15" x14ac:dyDescent="0.25">
      <c r="B6405" t="s">
        <v>54</v>
      </c>
      <c r="C6405" t="s">
        <v>42</v>
      </c>
      <c r="D6405" t="s">
        <v>6</v>
      </c>
      <c r="E6405" t="s">
        <v>15</v>
      </c>
      <c r="F6405" s="4" t="s">
        <v>69</v>
      </c>
      <c r="G6405" s="5">
        <v>8040.7097999999996</v>
      </c>
      <c r="H6405" s="4">
        <v>21</v>
      </c>
      <c r="I6405" s="5">
        <v>63353.36</v>
      </c>
      <c r="J6405" s="4">
        <v>13</v>
      </c>
      <c r="K6405" s="5">
        <v>36472</v>
      </c>
      <c r="L6405" s="3" t="s">
        <v>70</v>
      </c>
      <c r="M6405" s="6">
        <v>-0.87308155715813696</v>
      </c>
      <c r="N6405" s="3" t="s">
        <v>70</v>
      </c>
      <c r="O6405" s="3">
        <v>-0.77953745887255999</v>
      </c>
    </row>
    <row r="6406" spans="2:15" x14ac:dyDescent="0.25">
      <c r="B6406" t="s">
        <v>54</v>
      </c>
      <c r="C6406" t="s">
        <v>42</v>
      </c>
      <c r="D6406" t="s">
        <v>6</v>
      </c>
      <c r="E6406" t="s">
        <v>25</v>
      </c>
      <c r="F6406" s="4">
        <v>684</v>
      </c>
      <c r="G6406" s="5">
        <v>2276998.9396050102</v>
      </c>
      <c r="H6406" s="4">
        <v>1640</v>
      </c>
      <c r="I6406" s="5">
        <v>4909802.96480003</v>
      </c>
      <c r="J6406" s="4">
        <v>1741</v>
      </c>
      <c r="K6406" s="5">
        <v>4716042.8200000096</v>
      </c>
      <c r="L6406" s="3">
        <v>-0.58292682926829298</v>
      </c>
      <c r="M6406" s="6">
        <v>-0.53623415116053597</v>
      </c>
      <c r="N6406" s="3">
        <v>-0.607122343480758</v>
      </c>
      <c r="O6406" s="3">
        <v>-0.51718018124250098</v>
      </c>
    </row>
    <row r="6407" spans="2:15" x14ac:dyDescent="0.25">
      <c r="B6407" t="s">
        <v>54</v>
      </c>
      <c r="C6407" t="s">
        <v>42</v>
      </c>
      <c r="D6407" t="s">
        <v>17</v>
      </c>
      <c r="E6407" t="s">
        <v>7</v>
      </c>
      <c r="F6407" s="4">
        <v>2096</v>
      </c>
      <c r="G6407" s="5">
        <v>15717380.4642538</v>
      </c>
      <c r="H6407" s="4">
        <v>2375</v>
      </c>
      <c r="I6407" s="5">
        <v>17044482.580200601</v>
      </c>
      <c r="J6407" s="4">
        <v>2352</v>
      </c>
      <c r="K6407" s="5">
        <v>15642326.949999999</v>
      </c>
      <c r="L6407" s="3">
        <v>-0.11747368421052599</v>
      </c>
      <c r="M6407" s="6">
        <v>-7.7861097261376605E-2</v>
      </c>
      <c r="N6407" s="3">
        <v>-0.108843537414966</v>
      </c>
      <c r="O6407" s="3">
        <v>4.79810417552895E-3</v>
      </c>
    </row>
    <row r="6408" spans="2:15" x14ac:dyDescent="0.25">
      <c r="B6408" t="s">
        <v>54</v>
      </c>
      <c r="C6408" t="s">
        <v>42</v>
      </c>
      <c r="D6408" t="s">
        <v>17</v>
      </c>
      <c r="E6408" t="s">
        <v>18</v>
      </c>
      <c r="F6408" s="4"/>
      <c r="G6408" s="5"/>
      <c r="H6408" s="4"/>
      <c r="I6408" s="5"/>
      <c r="J6408" s="4" t="s">
        <v>69</v>
      </c>
      <c r="K6408" s="5">
        <v>1676</v>
      </c>
      <c r="L6408" s="3"/>
      <c r="M6408" s="6"/>
      <c r="N6408" s="3" t="s">
        <v>70</v>
      </c>
      <c r="O6408" s="3"/>
    </row>
    <row r="6409" spans="2:15" x14ac:dyDescent="0.25">
      <c r="B6409" t="s">
        <v>54</v>
      </c>
      <c r="C6409" t="s">
        <v>42</v>
      </c>
      <c r="D6409" t="s">
        <v>17</v>
      </c>
      <c r="E6409" t="s">
        <v>8</v>
      </c>
      <c r="F6409" s="4">
        <v>145</v>
      </c>
      <c r="G6409" s="5">
        <v>776929.963338</v>
      </c>
      <c r="H6409" s="4">
        <v>170</v>
      </c>
      <c r="I6409" s="5">
        <v>840307.61919999798</v>
      </c>
      <c r="J6409" s="4">
        <v>183</v>
      </c>
      <c r="K6409" s="5">
        <v>806153.71</v>
      </c>
      <c r="L6409" s="3">
        <v>-0.14705882352941199</v>
      </c>
      <c r="M6409" s="6">
        <v>-7.5421969780942205E-2</v>
      </c>
      <c r="N6409" s="3">
        <v>-0.207650273224044</v>
      </c>
      <c r="O6409" s="3">
        <v>-3.6250836905532102E-2</v>
      </c>
    </row>
    <row r="6410" spans="2:15" x14ac:dyDescent="0.25">
      <c r="B6410" t="s">
        <v>54</v>
      </c>
      <c r="C6410" t="s">
        <v>42</v>
      </c>
      <c r="D6410" t="s">
        <v>17</v>
      </c>
      <c r="E6410" t="s">
        <v>21</v>
      </c>
      <c r="F6410" s="4">
        <v>6912</v>
      </c>
      <c r="G6410" s="5">
        <v>45719800.796422102</v>
      </c>
      <c r="H6410" s="4">
        <v>10949</v>
      </c>
      <c r="I6410" s="5">
        <v>58482994.856499404</v>
      </c>
      <c r="J6410" s="4">
        <v>11098</v>
      </c>
      <c r="K6410" s="5">
        <v>53758815.440000199</v>
      </c>
      <c r="L6410" s="3">
        <v>-0.36870947118458303</v>
      </c>
      <c r="M6410" s="6">
        <v>-0.218237696126789</v>
      </c>
      <c r="N6410" s="3">
        <v>-0.37718507839250298</v>
      </c>
      <c r="O6410" s="3">
        <v>-0.149538537592041</v>
      </c>
    </row>
    <row r="6411" spans="2:15" x14ac:dyDescent="0.25">
      <c r="B6411" t="s">
        <v>54</v>
      </c>
      <c r="C6411" t="s">
        <v>42</v>
      </c>
      <c r="D6411" t="s">
        <v>17</v>
      </c>
      <c r="E6411" t="s">
        <v>9</v>
      </c>
      <c r="F6411" s="4">
        <v>96</v>
      </c>
      <c r="G6411" s="5">
        <v>312844.60843600001</v>
      </c>
      <c r="H6411" s="4">
        <v>184</v>
      </c>
      <c r="I6411" s="5">
        <v>529228.93099999998</v>
      </c>
      <c r="J6411" s="4">
        <v>184</v>
      </c>
      <c r="K6411" s="5">
        <v>345272.57</v>
      </c>
      <c r="L6411" s="3">
        <v>-0.47826086956521702</v>
      </c>
      <c r="M6411" s="6">
        <v>-0.40886714593461998</v>
      </c>
      <c r="N6411" s="3">
        <v>-0.47826086956521702</v>
      </c>
      <c r="O6411" s="3">
        <v>-9.3919889332651205E-2</v>
      </c>
    </row>
    <row r="6412" spans="2:15" x14ac:dyDescent="0.25">
      <c r="B6412" t="s">
        <v>54</v>
      </c>
      <c r="C6412" t="s">
        <v>42</v>
      </c>
      <c r="D6412" t="s">
        <v>17</v>
      </c>
      <c r="E6412" t="s">
        <v>10</v>
      </c>
      <c r="F6412" s="4" t="s">
        <v>69</v>
      </c>
      <c r="G6412" s="5">
        <v>17382.016800000001</v>
      </c>
      <c r="H6412" s="4">
        <v>5</v>
      </c>
      <c r="I6412" s="5">
        <v>58158.991199999997</v>
      </c>
      <c r="J6412" s="4">
        <v>7</v>
      </c>
      <c r="K6412" s="5">
        <v>23528.16</v>
      </c>
      <c r="L6412" s="3" t="s">
        <v>70</v>
      </c>
      <c r="M6412" s="6">
        <v>-0.70112932770402003</v>
      </c>
      <c r="N6412" s="3" t="s">
        <v>70</v>
      </c>
      <c r="O6412" s="3">
        <v>-0.26122498316910497</v>
      </c>
    </row>
    <row r="6413" spans="2:15" x14ac:dyDescent="0.25">
      <c r="B6413" t="s">
        <v>54</v>
      </c>
      <c r="C6413" t="s">
        <v>42</v>
      </c>
      <c r="D6413" t="s">
        <v>17</v>
      </c>
      <c r="E6413" t="s">
        <v>11</v>
      </c>
      <c r="F6413" s="4">
        <v>114</v>
      </c>
      <c r="G6413" s="5">
        <v>846433.34322000097</v>
      </c>
      <c r="H6413" s="4">
        <v>109</v>
      </c>
      <c r="I6413" s="5">
        <v>665703.29969999997</v>
      </c>
      <c r="J6413" s="4">
        <v>110</v>
      </c>
      <c r="K6413" s="5">
        <v>585531.72</v>
      </c>
      <c r="L6413" s="3">
        <v>4.5871559633027498E-2</v>
      </c>
      <c r="M6413" s="6">
        <v>0.27148737823809299</v>
      </c>
      <c r="N6413" s="3">
        <v>3.6363636363636397E-2</v>
      </c>
      <c r="O6413" s="3">
        <v>0.44558068215330898</v>
      </c>
    </row>
    <row r="6414" spans="2:15" x14ac:dyDescent="0.25">
      <c r="B6414" t="s">
        <v>54</v>
      </c>
      <c r="C6414" t="s">
        <v>42</v>
      </c>
      <c r="D6414" t="s">
        <v>17</v>
      </c>
      <c r="E6414" t="s">
        <v>12</v>
      </c>
      <c r="F6414" s="4">
        <v>81</v>
      </c>
      <c r="G6414" s="5">
        <v>327318.52252</v>
      </c>
      <c r="H6414" s="4">
        <v>102</v>
      </c>
      <c r="I6414" s="5">
        <v>435968.76280000003</v>
      </c>
      <c r="J6414" s="4">
        <v>111</v>
      </c>
      <c r="K6414" s="5">
        <v>377803</v>
      </c>
      <c r="L6414" s="3">
        <v>-0.20588235294117699</v>
      </c>
      <c r="M6414" s="6">
        <v>-0.24921565385142699</v>
      </c>
      <c r="N6414" s="3">
        <v>-0.27027027027027001</v>
      </c>
      <c r="O6414" s="3">
        <v>-0.133626460033404</v>
      </c>
    </row>
    <row r="6415" spans="2:15" x14ac:dyDescent="0.25">
      <c r="B6415" t="s">
        <v>54</v>
      </c>
      <c r="C6415" t="s">
        <v>42</v>
      </c>
      <c r="D6415" t="s">
        <v>17</v>
      </c>
      <c r="E6415" t="s">
        <v>13</v>
      </c>
      <c r="F6415" s="4">
        <v>64</v>
      </c>
      <c r="G6415" s="5">
        <v>251246.18460000001</v>
      </c>
      <c r="H6415" s="4">
        <v>101</v>
      </c>
      <c r="I6415" s="5">
        <v>379773.64840000001</v>
      </c>
      <c r="J6415" s="4">
        <v>120</v>
      </c>
      <c r="K6415" s="5">
        <v>381233.58</v>
      </c>
      <c r="L6415" s="3">
        <v>-0.366336633663366</v>
      </c>
      <c r="M6415" s="6">
        <v>-0.33843175886871302</v>
      </c>
      <c r="N6415" s="3">
        <v>-0.46666666666666701</v>
      </c>
      <c r="O6415" s="3">
        <v>-0.340965230292673</v>
      </c>
    </row>
    <row r="6416" spans="2:15" x14ac:dyDescent="0.25">
      <c r="B6416" t="s">
        <v>54</v>
      </c>
      <c r="C6416" t="s">
        <v>42</v>
      </c>
      <c r="D6416" t="s">
        <v>17</v>
      </c>
      <c r="E6416" t="s">
        <v>15</v>
      </c>
      <c r="F6416" s="4">
        <v>16</v>
      </c>
      <c r="G6416" s="5">
        <v>53268.237000000001</v>
      </c>
      <c r="H6416" s="4">
        <v>56</v>
      </c>
      <c r="I6416" s="5">
        <v>172366.38</v>
      </c>
      <c r="J6416" s="4">
        <v>94</v>
      </c>
      <c r="K6416" s="5">
        <v>276271</v>
      </c>
      <c r="L6416" s="3">
        <v>-0.71428571428571397</v>
      </c>
      <c r="M6416" s="6">
        <v>-0.69095924042727996</v>
      </c>
      <c r="N6416" s="3">
        <v>-0.82978723404255295</v>
      </c>
      <c r="O6416" s="3">
        <v>-0.807188459881783</v>
      </c>
    </row>
    <row r="6417" spans="2:15" x14ac:dyDescent="0.25">
      <c r="B6417" t="s">
        <v>54</v>
      </c>
      <c r="C6417" t="s">
        <v>42</v>
      </c>
      <c r="D6417" t="s">
        <v>17</v>
      </c>
      <c r="E6417" t="s">
        <v>25</v>
      </c>
      <c r="F6417" s="4">
        <v>1251</v>
      </c>
      <c r="G6417" s="5">
        <v>11483447.442136001</v>
      </c>
      <c r="H6417" s="4">
        <v>1751</v>
      </c>
      <c r="I6417" s="5">
        <v>15166409.164799999</v>
      </c>
      <c r="J6417" s="4">
        <v>1973</v>
      </c>
      <c r="K6417" s="5">
        <v>15636359.68</v>
      </c>
      <c r="L6417" s="3">
        <v>-0.28555111364934299</v>
      </c>
      <c r="M6417" s="6">
        <v>-0.242836763972575</v>
      </c>
      <c r="N6417" s="3">
        <v>-0.36594019260010102</v>
      </c>
      <c r="O6417" s="3">
        <v>-0.26559329171583901</v>
      </c>
    </row>
    <row r="6418" spans="2:15" x14ac:dyDescent="0.25">
      <c r="B6418" t="s">
        <v>54</v>
      </c>
      <c r="C6418" t="s">
        <v>42</v>
      </c>
      <c r="D6418" t="s">
        <v>19</v>
      </c>
      <c r="E6418" t="s">
        <v>7</v>
      </c>
      <c r="F6418" s="4">
        <v>1945</v>
      </c>
      <c r="G6418" s="5">
        <v>19252327.891399998</v>
      </c>
      <c r="H6418" s="4">
        <v>2123</v>
      </c>
      <c r="I6418" s="5">
        <v>17904141.910000101</v>
      </c>
      <c r="J6418" s="4">
        <v>2103</v>
      </c>
      <c r="K6418" s="5">
        <v>16446385.33</v>
      </c>
      <c r="L6418" s="3">
        <v>-8.3843617522374E-2</v>
      </c>
      <c r="M6418" s="6">
        <v>7.5300228750246903E-2</v>
      </c>
      <c r="N6418" s="3">
        <v>-7.5130765572990907E-2</v>
      </c>
      <c r="O6418" s="3">
        <v>0.170611505513108</v>
      </c>
    </row>
    <row r="6419" spans="2:15" x14ac:dyDescent="0.25">
      <c r="B6419" t="s">
        <v>54</v>
      </c>
      <c r="C6419" t="s">
        <v>42</v>
      </c>
      <c r="D6419" t="s">
        <v>19</v>
      </c>
      <c r="E6419" t="s">
        <v>18</v>
      </c>
      <c r="F6419" s="4"/>
      <c r="G6419" s="5"/>
      <c r="H6419" s="4" t="s">
        <v>69</v>
      </c>
      <c r="I6419" s="5">
        <v>1400</v>
      </c>
      <c r="J6419" s="4"/>
      <c r="K6419" s="5"/>
      <c r="L6419" s="3" t="s">
        <v>70</v>
      </c>
      <c r="M6419" s="6"/>
      <c r="N6419" s="3"/>
      <c r="O6419" s="3"/>
    </row>
    <row r="6420" spans="2:15" x14ac:dyDescent="0.25">
      <c r="B6420" t="s">
        <v>54</v>
      </c>
      <c r="C6420" t="s">
        <v>42</v>
      </c>
      <c r="D6420" t="s">
        <v>19</v>
      </c>
      <c r="E6420" t="s">
        <v>8</v>
      </c>
      <c r="F6420" s="4">
        <v>165</v>
      </c>
      <c r="G6420" s="5">
        <v>929385.91799999902</v>
      </c>
      <c r="H6420" s="4">
        <v>182</v>
      </c>
      <c r="I6420" s="5">
        <v>1046622.68</v>
      </c>
      <c r="J6420" s="4">
        <v>150</v>
      </c>
      <c r="K6420" s="5">
        <v>765395.59999999905</v>
      </c>
      <c r="L6420" s="3">
        <v>-9.3406593406593394E-2</v>
      </c>
      <c r="M6420" s="6">
        <v>-0.112014352679612</v>
      </c>
      <c r="N6420" s="3">
        <v>0.1</v>
      </c>
      <c r="O6420" s="3">
        <v>0.21425563198952299</v>
      </c>
    </row>
    <row r="6421" spans="2:15" x14ac:dyDescent="0.25">
      <c r="B6421" t="s">
        <v>54</v>
      </c>
      <c r="C6421" t="s">
        <v>42</v>
      </c>
      <c r="D6421" t="s">
        <v>19</v>
      </c>
      <c r="E6421" t="s">
        <v>21</v>
      </c>
      <c r="F6421" s="4">
        <v>7510</v>
      </c>
      <c r="G6421" s="5">
        <v>65316989.1718003</v>
      </c>
      <c r="H6421" s="4">
        <v>9829</v>
      </c>
      <c r="I6421" s="5">
        <v>74869467.960000098</v>
      </c>
      <c r="J6421" s="4">
        <v>9953</v>
      </c>
      <c r="K6421" s="5">
        <v>71070691.443599999</v>
      </c>
      <c r="L6421" s="3">
        <v>-0.23593447960118</v>
      </c>
      <c r="M6421" s="6">
        <v>-0.12758844223794</v>
      </c>
      <c r="N6421" s="3">
        <v>-0.24545363207073201</v>
      </c>
      <c r="O6421" s="3">
        <v>-8.0957454541801394E-2</v>
      </c>
    </row>
    <row r="6422" spans="2:15" x14ac:dyDescent="0.25">
      <c r="B6422" t="s">
        <v>54</v>
      </c>
      <c r="C6422" t="s">
        <v>42</v>
      </c>
      <c r="D6422" t="s">
        <v>19</v>
      </c>
      <c r="E6422" t="s">
        <v>9</v>
      </c>
      <c r="F6422" s="4">
        <v>37</v>
      </c>
      <c r="G6422" s="5">
        <v>163155.7095</v>
      </c>
      <c r="H6422" s="4">
        <v>62</v>
      </c>
      <c r="I6422" s="5">
        <v>156142</v>
      </c>
      <c r="J6422" s="4">
        <v>49</v>
      </c>
      <c r="K6422" s="5">
        <v>122733</v>
      </c>
      <c r="L6422" s="3">
        <v>-0.40322580645161299</v>
      </c>
      <c r="M6422" s="6">
        <v>4.4918788666726397E-2</v>
      </c>
      <c r="N6422" s="3">
        <v>-0.24489795918367399</v>
      </c>
      <c r="O6422" s="3">
        <v>0.329354855662291</v>
      </c>
    </row>
    <row r="6423" spans="2:15" x14ac:dyDescent="0.25">
      <c r="B6423" t="s">
        <v>54</v>
      </c>
      <c r="C6423" t="s">
        <v>42</v>
      </c>
      <c r="D6423" t="s">
        <v>19</v>
      </c>
      <c r="E6423" t="s">
        <v>10</v>
      </c>
      <c r="F6423" s="4">
        <v>5</v>
      </c>
      <c r="G6423" s="5">
        <v>73268.517300000007</v>
      </c>
      <c r="H6423" s="4"/>
      <c r="I6423" s="5"/>
      <c r="J6423" s="4" t="s">
        <v>69</v>
      </c>
      <c r="K6423" s="5">
        <v>7571</v>
      </c>
      <c r="L6423" s="3"/>
      <c r="M6423" s="6"/>
      <c r="N6423" s="3" t="s">
        <v>70</v>
      </c>
      <c r="O6423" s="3">
        <v>8.6775217672698499</v>
      </c>
    </row>
    <row r="6424" spans="2:15" x14ac:dyDescent="0.25">
      <c r="B6424" t="s">
        <v>54</v>
      </c>
      <c r="C6424" t="s">
        <v>42</v>
      </c>
      <c r="D6424" t="s">
        <v>19</v>
      </c>
      <c r="E6424" t="s">
        <v>11</v>
      </c>
      <c r="F6424" s="4">
        <v>42</v>
      </c>
      <c r="G6424" s="5">
        <v>316880.826</v>
      </c>
      <c r="H6424" s="4">
        <v>56</v>
      </c>
      <c r="I6424" s="5">
        <v>382948.32</v>
      </c>
      <c r="J6424" s="4">
        <v>45</v>
      </c>
      <c r="K6424" s="5">
        <v>277273</v>
      </c>
      <c r="L6424" s="3">
        <v>-0.25</v>
      </c>
      <c r="M6424" s="6">
        <v>-0.172523263713495</v>
      </c>
      <c r="N6424" s="3">
        <v>-6.6666666666666693E-2</v>
      </c>
      <c r="O6424" s="3">
        <v>0.14284775654319001</v>
      </c>
    </row>
    <row r="6425" spans="2:15" x14ac:dyDescent="0.25">
      <c r="B6425" t="s">
        <v>54</v>
      </c>
      <c r="C6425" t="s">
        <v>42</v>
      </c>
      <c r="D6425" t="s">
        <v>19</v>
      </c>
      <c r="E6425" t="s">
        <v>12</v>
      </c>
      <c r="F6425" s="4">
        <v>22</v>
      </c>
      <c r="G6425" s="5">
        <v>144592.71</v>
      </c>
      <c r="H6425" s="4">
        <v>40</v>
      </c>
      <c r="I6425" s="5">
        <v>111791.02</v>
      </c>
      <c r="J6425" s="4">
        <v>26</v>
      </c>
      <c r="K6425" s="5">
        <v>93006</v>
      </c>
      <c r="L6425" s="3">
        <v>-0.45</v>
      </c>
      <c r="M6425" s="6">
        <v>0.29341972190610699</v>
      </c>
      <c r="N6425" s="3">
        <v>-0.15384615384615399</v>
      </c>
      <c r="O6425" s="3">
        <v>0.55466002193406905</v>
      </c>
    </row>
    <row r="6426" spans="2:15" x14ac:dyDescent="0.25">
      <c r="B6426" t="s">
        <v>54</v>
      </c>
      <c r="C6426" t="s">
        <v>42</v>
      </c>
      <c r="D6426" t="s">
        <v>19</v>
      </c>
      <c r="E6426" t="s">
        <v>24</v>
      </c>
      <c r="F6426" s="4" t="s">
        <v>69</v>
      </c>
      <c r="G6426" s="5">
        <v>4856.76</v>
      </c>
      <c r="H6426" s="4" t="s">
        <v>69</v>
      </c>
      <c r="I6426" s="5">
        <v>4185</v>
      </c>
      <c r="J6426" s="4"/>
      <c r="K6426" s="5"/>
      <c r="L6426" s="3" t="s">
        <v>70</v>
      </c>
      <c r="M6426" s="6">
        <v>0.16051612903225801</v>
      </c>
      <c r="N6426" s="3" t="s">
        <v>70</v>
      </c>
      <c r="O6426" s="3"/>
    </row>
    <row r="6427" spans="2:15" x14ac:dyDescent="0.25">
      <c r="B6427" t="s">
        <v>54</v>
      </c>
      <c r="C6427" t="s">
        <v>42</v>
      </c>
      <c r="D6427" t="s">
        <v>19</v>
      </c>
      <c r="E6427" t="s">
        <v>13</v>
      </c>
      <c r="F6427" s="4">
        <v>7</v>
      </c>
      <c r="G6427" s="5">
        <v>14751.96</v>
      </c>
      <c r="H6427" s="4">
        <v>16</v>
      </c>
      <c r="I6427" s="5">
        <v>41952</v>
      </c>
      <c r="J6427" s="4">
        <v>22</v>
      </c>
      <c r="K6427" s="5">
        <v>65365</v>
      </c>
      <c r="L6427" s="3">
        <v>-0.5625</v>
      </c>
      <c r="M6427" s="6">
        <v>-0.64836098398169295</v>
      </c>
      <c r="N6427" s="3">
        <v>-0.68181818181818199</v>
      </c>
      <c r="O6427" s="3">
        <v>-0.77431408246003197</v>
      </c>
    </row>
    <row r="6428" spans="2:15" x14ac:dyDescent="0.25">
      <c r="B6428" t="s">
        <v>54</v>
      </c>
      <c r="C6428" t="s">
        <v>42</v>
      </c>
      <c r="D6428" t="s">
        <v>19</v>
      </c>
      <c r="E6428" t="s">
        <v>15</v>
      </c>
      <c r="F6428" s="4">
        <v>124</v>
      </c>
      <c r="G6428" s="5">
        <v>435513.75300000003</v>
      </c>
      <c r="H6428" s="4">
        <v>193</v>
      </c>
      <c r="I6428" s="5">
        <v>581585</v>
      </c>
      <c r="J6428" s="4">
        <v>296</v>
      </c>
      <c r="K6428" s="5">
        <v>854494.8</v>
      </c>
      <c r="L6428" s="3">
        <v>-0.35751295336787597</v>
      </c>
      <c r="M6428" s="6">
        <v>-0.25116061624698</v>
      </c>
      <c r="N6428" s="3">
        <v>-0.58108108108108103</v>
      </c>
      <c r="O6428" s="3">
        <v>-0.49032603475176201</v>
      </c>
    </row>
    <row r="6429" spans="2:15" x14ac:dyDescent="0.25">
      <c r="B6429" t="s">
        <v>54</v>
      </c>
      <c r="C6429" t="s">
        <v>42</v>
      </c>
      <c r="D6429" t="s">
        <v>19</v>
      </c>
      <c r="E6429" t="s">
        <v>22</v>
      </c>
      <c r="F6429" s="4">
        <v>8</v>
      </c>
      <c r="G6429" s="5">
        <v>27475.14</v>
      </c>
      <c r="H6429" s="4">
        <v>10</v>
      </c>
      <c r="I6429" s="5">
        <v>33820.6</v>
      </c>
      <c r="J6429" s="4"/>
      <c r="K6429" s="5"/>
      <c r="L6429" s="3">
        <v>-0.2</v>
      </c>
      <c r="M6429" s="6">
        <v>-0.18762115397124801</v>
      </c>
      <c r="N6429" s="3"/>
      <c r="O6429" s="3"/>
    </row>
    <row r="6430" spans="2:15" x14ac:dyDescent="0.25">
      <c r="B6430" t="s">
        <v>54</v>
      </c>
      <c r="C6430" t="s">
        <v>42</v>
      </c>
      <c r="D6430" t="s">
        <v>19</v>
      </c>
      <c r="E6430" t="s">
        <v>25</v>
      </c>
      <c r="F6430" s="4">
        <v>1029</v>
      </c>
      <c r="G6430" s="5">
        <v>17066308.1076</v>
      </c>
      <c r="H6430" s="4">
        <v>1311</v>
      </c>
      <c r="I6430" s="5">
        <v>17510665.280000001</v>
      </c>
      <c r="J6430" s="4">
        <v>1321</v>
      </c>
      <c r="K6430" s="5">
        <v>15307968.439999999</v>
      </c>
      <c r="L6430" s="3">
        <v>-0.21510297482837501</v>
      </c>
      <c r="M6430" s="6">
        <v>-2.5376372930132399E-2</v>
      </c>
      <c r="N6430" s="3">
        <v>-0.22104466313398899</v>
      </c>
      <c r="O6430" s="3">
        <v>0.11486433843209599</v>
      </c>
    </row>
    <row r="6431" spans="2:15" x14ac:dyDescent="0.25">
      <c r="B6431" t="s">
        <v>54</v>
      </c>
      <c r="C6431" t="s">
        <v>42</v>
      </c>
      <c r="D6431" t="s">
        <v>19</v>
      </c>
      <c r="E6431" t="s">
        <v>16</v>
      </c>
      <c r="F6431" s="4"/>
      <c r="G6431" s="5"/>
      <c r="H6431" s="4"/>
      <c r="I6431" s="5"/>
      <c r="J6431" s="4" t="s">
        <v>69</v>
      </c>
      <c r="K6431" s="5">
        <v>3515</v>
      </c>
      <c r="L6431" s="3"/>
      <c r="M6431" s="6"/>
      <c r="N6431" s="3" t="s">
        <v>70</v>
      </c>
      <c r="O6431" s="3"/>
    </row>
    <row r="6432" spans="2:15" x14ac:dyDescent="0.25">
      <c r="B6432" t="s">
        <v>54</v>
      </c>
      <c r="C6432" t="s">
        <v>42</v>
      </c>
      <c r="D6432" t="s">
        <v>23</v>
      </c>
      <c r="E6432" t="s">
        <v>7</v>
      </c>
      <c r="F6432" s="4" t="s">
        <v>69</v>
      </c>
      <c r="G6432" s="5">
        <v>4215.75</v>
      </c>
      <c r="H6432" s="4" t="s">
        <v>69</v>
      </c>
      <c r="I6432" s="5">
        <v>3952.69</v>
      </c>
      <c r="J6432" s="4" t="s">
        <v>69</v>
      </c>
      <c r="K6432" s="5">
        <v>4190</v>
      </c>
      <c r="L6432" s="3" t="s">
        <v>70</v>
      </c>
      <c r="M6432" s="6">
        <v>6.6552145500911902E-2</v>
      </c>
      <c r="N6432" s="3" t="s">
        <v>70</v>
      </c>
      <c r="O6432" s="3">
        <v>6.1455847255369499E-3</v>
      </c>
    </row>
    <row r="6433" spans="2:15" x14ac:dyDescent="0.25">
      <c r="B6433" t="s">
        <v>54</v>
      </c>
      <c r="C6433" t="s">
        <v>42</v>
      </c>
      <c r="D6433" t="s">
        <v>23</v>
      </c>
      <c r="E6433" t="s">
        <v>8</v>
      </c>
      <c r="F6433" s="4" t="s">
        <v>69</v>
      </c>
      <c r="G6433" s="5">
        <v>2480.1</v>
      </c>
      <c r="H6433" s="4"/>
      <c r="I6433" s="5"/>
      <c r="J6433" s="4" t="s">
        <v>69</v>
      </c>
      <c r="K6433" s="5">
        <v>8652</v>
      </c>
      <c r="L6433" s="3" t="s">
        <v>70</v>
      </c>
      <c r="M6433" s="6"/>
      <c r="N6433" s="3" t="s">
        <v>70</v>
      </c>
      <c r="O6433" s="3">
        <v>-0.71334951456310702</v>
      </c>
    </row>
    <row r="6434" spans="2:15" x14ac:dyDescent="0.25">
      <c r="B6434" t="s">
        <v>54</v>
      </c>
      <c r="C6434" t="s">
        <v>42</v>
      </c>
      <c r="D6434" t="s">
        <v>23</v>
      </c>
      <c r="E6434" t="s">
        <v>21</v>
      </c>
      <c r="F6434" s="4">
        <v>136</v>
      </c>
      <c r="G6434" s="5">
        <v>703718.51280000096</v>
      </c>
      <c r="H6434" s="4">
        <v>208</v>
      </c>
      <c r="I6434" s="5">
        <v>725809.12</v>
      </c>
      <c r="J6434" s="4">
        <v>293</v>
      </c>
      <c r="K6434" s="5">
        <v>1011887.84</v>
      </c>
      <c r="L6434" s="3">
        <v>-0.34615384615384598</v>
      </c>
      <c r="M6434" s="6">
        <v>-3.0435835802116801E-2</v>
      </c>
      <c r="N6434" s="3">
        <v>-0.53583617747440304</v>
      </c>
      <c r="O6434" s="3">
        <v>-0.30454889862101597</v>
      </c>
    </row>
    <row r="6435" spans="2:15" x14ac:dyDescent="0.25">
      <c r="B6435" t="s">
        <v>54</v>
      </c>
      <c r="C6435" t="s">
        <v>42</v>
      </c>
      <c r="D6435" t="s">
        <v>23</v>
      </c>
      <c r="E6435" t="s">
        <v>9</v>
      </c>
      <c r="F6435" s="4">
        <v>7</v>
      </c>
      <c r="G6435" s="5">
        <v>12882.12</v>
      </c>
      <c r="H6435" s="4">
        <v>28</v>
      </c>
      <c r="I6435" s="5">
        <v>35962</v>
      </c>
      <c r="J6435" s="4">
        <v>28</v>
      </c>
      <c r="K6435" s="5">
        <v>48947.87</v>
      </c>
      <c r="L6435" s="3">
        <v>-0.75</v>
      </c>
      <c r="M6435" s="6">
        <v>-0.641785217729826</v>
      </c>
      <c r="N6435" s="3">
        <v>-0.75</v>
      </c>
      <c r="O6435" s="3">
        <v>-0.73681960011743097</v>
      </c>
    </row>
    <row r="6436" spans="2:15" x14ac:dyDescent="0.25">
      <c r="B6436" t="s">
        <v>54</v>
      </c>
      <c r="C6436" t="s">
        <v>42</v>
      </c>
      <c r="D6436" t="s">
        <v>23</v>
      </c>
      <c r="E6436" t="s">
        <v>11</v>
      </c>
      <c r="F6436" s="4" t="s">
        <v>69</v>
      </c>
      <c r="G6436" s="5">
        <v>23429.31</v>
      </c>
      <c r="H6436" s="4">
        <v>5</v>
      </c>
      <c r="I6436" s="5">
        <v>35097</v>
      </c>
      <c r="J6436" s="4">
        <v>9</v>
      </c>
      <c r="K6436" s="5">
        <v>59364</v>
      </c>
      <c r="L6436" s="3" t="s">
        <v>70</v>
      </c>
      <c r="M6436" s="6">
        <v>-0.33244123429352901</v>
      </c>
      <c r="N6436" s="3" t="s">
        <v>70</v>
      </c>
      <c r="O6436" s="3">
        <v>-0.60532797655144499</v>
      </c>
    </row>
    <row r="6437" spans="2:15" x14ac:dyDescent="0.25">
      <c r="B6437" t="s">
        <v>54</v>
      </c>
      <c r="C6437" t="s">
        <v>42</v>
      </c>
      <c r="D6437" t="s">
        <v>23</v>
      </c>
      <c r="E6437" t="s">
        <v>12</v>
      </c>
      <c r="F6437" s="4">
        <v>5</v>
      </c>
      <c r="G6437" s="5">
        <v>24983.49</v>
      </c>
      <c r="H6437" s="4">
        <v>8</v>
      </c>
      <c r="I6437" s="5">
        <v>16483</v>
      </c>
      <c r="J6437" s="4">
        <v>7</v>
      </c>
      <c r="K6437" s="5">
        <v>24811</v>
      </c>
      <c r="L6437" s="3">
        <v>-0.375</v>
      </c>
      <c r="M6437" s="6">
        <v>0.51571255232663904</v>
      </c>
      <c r="N6437" s="3">
        <v>-0.28571428571428598</v>
      </c>
      <c r="O6437" s="3">
        <v>6.9521583168754598E-3</v>
      </c>
    </row>
    <row r="6438" spans="2:15" x14ac:dyDescent="0.25">
      <c r="B6438" t="s">
        <v>54</v>
      </c>
      <c r="C6438" t="s">
        <v>42</v>
      </c>
      <c r="D6438" t="s">
        <v>23</v>
      </c>
      <c r="E6438" t="s">
        <v>25</v>
      </c>
      <c r="F6438" s="4">
        <v>57</v>
      </c>
      <c r="G6438" s="5">
        <v>262259.88299999997</v>
      </c>
      <c r="H6438" s="4">
        <v>188</v>
      </c>
      <c r="I6438" s="5">
        <v>433611.36</v>
      </c>
      <c r="J6438" s="4">
        <v>200</v>
      </c>
      <c r="K6438" s="5">
        <v>438689.8</v>
      </c>
      <c r="L6438" s="3">
        <v>-0.69680851063829796</v>
      </c>
      <c r="M6438" s="6">
        <v>-0.39517294242475598</v>
      </c>
      <c r="N6438" s="3">
        <v>-0.71499999999999997</v>
      </c>
      <c r="O6438" s="3">
        <v>-0.40217465051615098</v>
      </c>
    </row>
    <row r="6439" spans="2:15" x14ac:dyDescent="0.25">
      <c r="B6439" t="s">
        <v>54</v>
      </c>
      <c r="C6439" t="s">
        <v>42</v>
      </c>
      <c r="D6439" t="s">
        <v>29</v>
      </c>
      <c r="E6439" t="s">
        <v>18</v>
      </c>
      <c r="F6439" s="4" t="s">
        <v>69</v>
      </c>
      <c r="G6439" s="5">
        <v>2976.75</v>
      </c>
      <c r="H6439" s="4" t="s">
        <v>69</v>
      </c>
      <c r="I6439" s="5">
        <v>12923</v>
      </c>
      <c r="J6439" s="4" t="s">
        <v>69</v>
      </c>
      <c r="K6439" s="5">
        <v>2696</v>
      </c>
      <c r="L6439" s="3" t="s">
        <v>70</v>
      </c>
      <c r="M6439" s="6">
        <v>-0.76965487889808903</v>
      </c>
      <c r="N6439" s="3" t="s">
        <v>70</v>
      </c>
      <c r="O6439" s="3">
        <v>0.104135756676558</v>
      </c>
    </row>
    <row r="6440" spans="2:15" x14ac:dyDescent="0.25">
      <c r="B6440" t="s">
        <v>54</v>
      </c>
      <c r="C6440" t="s">
        <v>42</v>
      </c>
      <c r="D6440" t="s">
        <v>29</v>
      </c>
      <c r="E6440" t="s">
        <v>8</v>
      </c>
      <c r="F6440" s="4"/>
      <c r="G6440" s="5"/>
      <c r="H6440" s="4" t="s">
        <v>69</v>
      </c>
      <c r="I6440" s="5">
        <v>5262</v>
      </c>
      <c r="J6440" s="4" t="s">
        <v>69</v>
      </c>
      <c r="K6440" s="5">
        <v>12978</v>
      </c>
      <c r="L6440" s="3" t="s">
        <v>70</v>
      </c>
      <c r="M6440" s="6"/>
      <c r="N6440" s="3" t="s">
        <v>70</v>
      </c>
      <c r="O6440" s="3"/>
    </row>
    <row r="6441" spans="2:15" x14ac:dyDescent="0.25">
      <c r="B6441" t="s">
        <v>54</v>
      </c>
      <c r="C6441" t="s">
        <v>42</v>
      </c>
      <c r="D6441" t="s">
        <v>29</v>
      </c>
      <c r="E6441" t="s">
        <v>21</v>
      </c>
      <c r="F6441" s="4" t="s">
        <v>69</v>
      </c>
      <c r="G6441" s="5">
        <v>8181.9</v>
      </c>
      <c r="H6441" s="4">
        <v>6</v>
      </c>
      <c r="I6441" s="5">
        <v>10739</v>
      </c>
      <c r="J6441" s="4">
        <v>6</v>
      </c>
      <c r="K6441" s="5">
        <v>12421</v>
      </c>
      <c r="L6441" s="3" t="s">
        <v>70</v>
      </c>
      <c r="M6441" s="6">
        <v>-0.23811341838159999</v>
      </c>
      <c r="N6441" s="3" t="s">
        <v>70</v>
      </c>
      <c r="O6441" s="3">
        <v>-0.341284920698817</v>
      </c>
    </row>
    <row r="6442" spans="2:15" x14ac:dyDescent="0.25">
      <c r="B6442" t="s">
        <v>54</v>
      </c>
      <c r="C6442" t="s">
        <v>42</v>
      </c>
      <c r="D6442" t="s">
        <v>29</v>
      </c>
      <c r="E6442" t="s">
        <v>9</v>
      </c>
      <c r="F6442" s="4">
        <v>10</v>
      </c>
      <c r="G6442" s="5">
        <v>11955.55</v>
      </c>
      <c r="H6442" s="4">
        <v>17</v>
      </c>
      <c r="I6442" s="5">
        <v>20150</v>
      </c>
      <c r="J6442" s="4">
        <v>8</v>
      </c>
      <c r="K6442" s="5">
        <v>8571</v>
      </c>
      <c r="L6442" s="3">
        <v>-0.41176470588235298</v>
      </c>
      <c r="M6442" s="6">
        <v>-0.40667245657568202</v>
      </c>
      <c r="N6442" s="3">
        <v>0.25</v>
      </c>
      <c r="O6442" s="3">
        <v>0.39488391086220997</v>
      </c>
    </row>
    <row r="6443" spans="2:15" x14ac:dyDescent="0.25">
      <c r="B6443" t="s">
        <v>54</v>
      </c>
      <c r="C6443" t="s">
        <v>42</v>
      </c>
      <c r="D6443" t="s">
        <v>29</v>
      </c>
      <c r="E6443" t="s">
        <v>13</v>
      </c>
      <c r="F6443" s="4" t="s">
        <v>69</v>
      </c>
      <c r="G6443" s="5">
        <v>7589.82</v>
      </c>
      <c r="H6443" s="4">
        <v>11</v>
      </c>
      <c r="I6443" s="5">
        <v>20234</v>
      </c>
      <c r="J6443" s="4">
        <v>13</v>
      </c>
      <c r="K6443" s="5">
        <v>22284</v>
      </c>
      <c r="L6443" s="3" t="s">
        <v>70</v>
      </c>
      <c r="M6443" s="6">
        <v>-0.62489769694573505</v>
      </c>
      <c r="N6443" s="3" t="s">
        <v>70</v>
      </c>
      <c r="O6443" s="3">
        <v>-0.65940495422724799</v>
      </c>
    </row>
    <row r="6444" spans="2:15" x14ac:dyDescent="0.25">
      <c r="B6444" t="s">
        <v>54</v>
      </c>
      <c r="C6444" t="s">
        <v>42</v>
      </c>
      <c r="D6444" t="s">
        <v>29</v>
      </c>
      <c r="E6444" t="s">
        <v>25</v>
      </c>
      <c r="F6444" s="4">
        <v>5</v>
      </c>
      <c r="G6444" s="5">
        <v>12343.98</v>
      </c>
      <c r="H6444" s="4">
        <v>12</v>
      </c>
      <c r="I6444" s="5">
        <v>27960</v>
      </c>
      <c r="J6444" s="4" t="s">
        <v>69</v>
      </c>
      <c r="K6444" s="5">
        <v>6156.92</v>
      </c>
      <c r="L6444" s="3">
        <v>-0.58333333333333304</v>
      </c>
      <c r="M6444" s="6">
        <v>-0.55851287553648099</v>
      </c>
      <c r="N6444" s="3" t="s">
        <v>70</v>
      </c>
      <c r="O6444" s="3">
        <v>1.00489530479525</v>
      </c>
    </row>
    <row r="6445" spans="2:15" x14ac:dyDescent="0.25">
      <c r="B6445" t="s">
        <v>54</v>
      </c>
      <c r="C6445" t="s">
        <v>42</v>
      </c>
      <c r="D6445" t="s">
        <v>29</v>
      </c>
      <c r="E6445" t="s">
        <v>16</v>
      </c>
      <c r="F6445" s="4"/>
      <c r="G6445" s="5"/>
      <c r="H6445" s="4"/>
      <c r="I6445" s="5"/>
      <c r="J6445" s="4" t="s">
        <v>69</v>
      </c>
      <c r="K6445" s="5">
        <v>1121</v>
      </c>
      <c r="L6445" s="3"/>
      <c r="M6445" s="6"/>
      <c r="N6445" s="3" t="s">
        <v>70</v>
      </c>
      <c r="O6445" s="3"/>
    </row>
    <row r="6446" spans="2:15" x14ac:dyDescent="0.25">
      <c r="B6446" t="s">
        <v>54</v>
      </c>
      <c r="C6446" t="s">
        <v>42</v>
      </c>
      <c r="D6446" t="s">
        <v>26</v>
      </c>
      <c r="E6446" t="s">
        <v>7</v>
      </c>
      <c r="F6446" s="4"/>
      <c r="G6446" s="5"/>
      <c r="H6446" s="4">
        <v>9</v>
      </c>
      <c r="I6446" s="5">
        <v>24942</v>
      </c>
      <c r="J6446" s="4">
        <v>21</v>
      </c>
      <c r="K6446" s="5">
        <v>68685.64</v>
      </c>
      <c r="L6446" s="3"/>
      <c r="M6446" s="6"/>
      <c r="N6446" s="3"/>
      <c r="O6446" s="3"/>
    </row>
    <row r="6447" spans="2:15" x14ac:dyDescent="0.25">
      <c r="B6447" t="s">
        <v>54</v>
      </c>
      <c r="C6447" t="s">
        <v>42</v>
      </c>
      <c r="D6447" t="s">
        <v>26</v>
      </c>
      <c r="E6447" t="s">
        <v>8</v>
      </c>
      <c r="F6447" s="4">
        <v>92</v>
      </c>
      <c r="G6447" s="5">
        <v>490525.87050000002</v>
      </c>
      <c r="H6447" s="4">
        <v>109</v>
      </c>
      <c r="I6447" s="5">
        <v>626229.15</v>
      </c>
      <c r="J6447" s="4">
        <v>89</v>
      </c>
      <c r="K6447" s="5">
        <v>821944.13</v>
      </c>
      <c r="L6447" s="3">
        <v>-0.155963302752294</v>
      </c>
      <c r="M6447" s="6">
        <v>-0.216699078124996</v>
      </c>
      <c r="N6447" s="3">
        <v>3.3707865168539401E-2</v>
      </c>
      <c r="O6447" s="3">
        <v>-0.40321263624086001</v>
      </c>
    </row>
    <row r="6448" spans="2:15" x14ac:dyDescent="0.25">
      <c r="B6448" t="s">
        <v>54</v>
      </c>
      <c r="C6448" t="s">
        <v>42</v>
      </c>
      <c r="D6448" t="s">
        <v>26</v>
      </c>
      <c r="E6448" t="s">
        <v>21</v>
      </c>
      <c r="F6448" s="4">
        <v>460</v>
      </c>
      <c r="G6448" s="5">
        <v>2116319.3249999899</v>
      </c>
      <c r="H6448" s="4">
        <v>738</v>
      </c>
      <c r="I6448" s="5">
        <v>3128655.59</v>
      </c>
      <c r="J6448" s="4">
        <v>755</v>
      </c>
      <c r="K6448" s="5">
        <v>2858289.45</v>
      </c>
      <c r="L6448" s="3">
        <v>-0.37669376693766898</v>
      </c>
      <c r="M6448" s="6">
        <v>-0.32356909729396199</v>
      </c>
      <c r="N6448" s="3">
        <v>-0.39072847682119199</v>
      </c>
      <c r="O6448" s="3">
        <v>-0.25958537019405398</v>
      </c>
    </row>
    <row r="6449" spans="2:15" x14ac:dyDescent="0.25">
      <c r="B6449" t="s">
        <v>54</v>
      </c>
      <c r="C6449" t="s">
        <v>42</v>
      </c>
      <c r="D6449" t="s">
        <v>26</v>
      </c>
      <c r="E6449" t="s">
        <v>9</v>
      </c>
      <c r="F6449" s="4">
        <v>45</v>
      </c>
      <c r="G6449" s="5">
        <v>102493.08</v>
      </c>
      <c r="H6449" s="4">
        <v>125</v>
      </c>
      <c r="I6449" s="5">
        <v>223504</v>
      </c>
      <c r="J6449" s="4">
        <v>143</v>
      </c>
      <c r="K6449" s="5">
        <v>222549</v>
      </c>
      <c r="L6449" s="3">
        <v>-0.64</v>
      </c>
      <c r="M6449" s="6">
        <v>-0.54142619371465395</v>
      </c>
      <c r="N6449" s="3">
        <v>-0.68531468531468498</v>
      </c>
      <c r="O6449" s="3">
        <v>-0.53945836647210299</v>
      </c>
    </row>
    <row r="6450" spans="2:15" x14ac:dyDescent="0.25">
      <c r="B6450" t="s">
        <v>54</v>
      </c>
      <c r="C6450" t="s">
        <v>42</v>
      </c>
      <c r="D6450" t="s">
        <v>26</v>
      </c>
      <c r="E6450" t="s">
        <v>10</v>
      </c>
      <c r="F6450" s="4"/>
      <c r="G6450" s="5"/>
      <c r="H6450" s="4" t="s">
        <v>69</v>
      </c>
      <c r="I6450" s="5">
        <v>4901</v>
      </c>
      <c r="J6450" s="4"/>
      <c r="K6450" s="5"/>
      <c r="L6450" s="3" t="s">
        <v>70</v>
      </c>
      <c r="M6450" s="6"/>
      <c r="N6450" s="3"/>
      <c r="O6450" s="3"/>
    </row>
    <row r="6451" spans="2:15" x14ac:dyDescent="0.25">
      <c r="B6451" t="s">
        <v>54</v>
      </c>
      <c r="C6451" t="s">
        <v>42</v>
      </c>
      <c r="D6451" t="s">
        <v>26</v>
      </c>
      <c r="E6451" t="s">
        <v>11</v>
      </c>
      <c r="F6451" s="4">
        <v>5</v>
      </c>
      <c r="G6451" s="5">
        <v>27514.95</v>
      </c>
      <c r="H6451" s="4" t="s">
        <v>69</v>
      </c>
      <c r="I6451" s="5">
        <v>9212</v>
      </c>
      <c r="J6451" s="4">
        <v>11</v>
      </c>
      <c r="K6451" s="5">
        <v>67672</v>
      </c>
      <c r="L6451" s="3" t="s">
        <v>70</v>
      </c>
      <c r="M6451" s="6">
        <v>1.9868595310464601</v>
      </c>
      <c r="N6451" s="3">
        <v>-0.54545454545454497</v>
      </c>
      <c r="O6451" s="3">
        <v>-0.59340716987823605</v>
      </c>
    </row>
    <row r="6452" spans="2:15" x14ac:dyDescent="0.25">
      <c r="B6452" t="s">
        <v>54</v>
      </c>
      <c r="C6452" t="s">
        <v>42</v>
      </c>
      <c r="D6452" t="s">
        <v>26</v>
      </c>
      <c r="E6452" t="s">
        <v>12</v>
      </c>
      <c r="F6452" s="4" t="s">
        <v>69</v>
      </c>
      <c r="G6452" s="5">
        <v>16703.28</v>
      </c>
      <c r="H6452" s="4" t="s">
        <v>69</v>
      </c>
      <c r="I6452" s="5">
        <v>5286</v>
      </c>
      <c r="J6452" s="4">
        <v>7</v>
      </c>
      <c r="K6452" s="5">
        <v>18948</v>
      </c>
      <c r="L6452" s="3" t="s">
        <v>70</v>
      </c>
      <c r="M6452" s="6">
        <v>2.1599091940976201</v>
      </c>
      <c r="N6452" s="3" t="s">
        <v>70</v>
      </c>
      <c r="O6452" s="3">
        <v>-0.118467384420519</v>
      </c>
    </row>
    <row r="6453" spans="2:15" x14ac:dyDescent="0.25">
      <c r="B6453" t="s">
        <v>54</v>
      </c>
      <c r="C6453" t="s">
        <v>42</v>
      </c>
      <c r="D6453" t="s">
        <v>26</v>
      </c>
      <c r="E6453" t="s">
        <v>13</v>
      </c>
      <c r="F6453" s="4">
        <v>15</v>
      </c>
      <c r="G6453" s="5">
        <v>28072.68</v>
      </c>
      <c r="H6453" s="4">
        <v>25</v>
      </c>
      <c r="I6453" s="5">
        <v>49520</v>
      </c>
      <c r="J6453" s="4">
        <v>50</v>
      </c>
      <c r="K6453" s="5">
        <v>109614</v>
      </c>
      <c r="L6453" s="3">
        <v>-0.4</v>
      </c>
      <c r="M6453" s="6">
        <v>-0.43310420032310198</v>
      </c>
      <c r="N6453" s="3">
        <v>-0.7</v>
      </c>
      <c r="O6453" s="3">
        <v>-0.74389512288576298</v>
      </c>
    </row>
    <row r="6454" spans="2:15" x14ac:dyDescent="0.25">
      <c r="B6454" t="s">
        <v>54</v>
      </c>
      <c r="C6454" t="s">
        <v>42</v>
      </c>
      <c r="D6454" t="s">
        <v>26</v>
      </c>
      <c r="E6454" t="s">
        <v>25</v>
      </c>
      <c r="F6454" s="4">
        <v>29</v>
      </c>
      <c r="G6454" s="5">
        <v>71673.3</v>
      </c>
      <c r="H6454" s="4">
        <v>37</v>
      </c>
      <c r="I6454" s="5">
        <v>83900</v>
      </c>
      <c r="J6454" s="4">
        <v>45</v>
      </c>
      <c r="K6454" s="5">
        <v>104655</v>
      </c>
      <c r="L6454" s="3">
        <v>-0.21621621621621601</v>
      </c>
      <c r="M6454" s="6">
        <v>-0.14572943980929701</v>
      </c>
      <c r="N6454" s="3">
        <v>-0.35555555555555601</v>
      </c>
      <c r="O6454" s="3">
        <v>-0.31514691127992001</v>
      </c>
    </row>
    <row r="6455" spans="2:15" x14ac:dyDescent="0.25">
      <c r="B6455" t="s">
        <v>54</v>
      </c>
      <c r="C6455" t="s">
        <v>43</v>
      </c>
      <c r="D6455" t="s">
        <v>28</v>
      </c>
      <c r="E6455" t="s">
        <v>7</v>
      </c>
      <c r="F6455" s="4">
        <v>306</v>
      </c>
      <c r="G6455" s="5">
        <v>1180003</v>
      </c>
      <c r="H6455" s="4">
        <v>307</v>
      </c>
      <c r="I6455" s="5">
        <v>1149156.08</v>
      </c>
      <c r="J6455" s="4"/>
      <c r="K6455" s="5"/>
      <c r="L6455" s="3">
        <v>-3.2573289902280101E-3</v>
      </c>
      <c r="M6455" s="6">
        <v>2.6843107334906E-2</v>
      </c>
      <c r="N6455" s="3"/>
      <c r="O6455" s="3"/>
    </row>
    <row r="6456" spans="2:15" x14ac:dyDescent="0.25">
      <c r="B6456" t="s">
        <v>54</v>
      </c>
      <c r="C6456" t="s">
        <v>43</v>
      </c>
      <c r="D6456" t="s">
        <v>28</v>
      </c>
      <c r="E6456" t="s">
        <v>18</v>
      </c>
      <c r="F6456" s="4"/>
      <c r="G6456" s="5"/>
      <c r="H6456" s="4" t="s">
        <v>69</v>
      </c>
      <c r="I6456" s="5">
        <v>2382.7199999999998</v>
      </c>
      <c r="J6456" s="4"/>
      <c r="K6456" s="5"/>
      <c r="L6456" s="3" t="s">
        <v>70</v>
      </c>
      <c r="M6456" s="6"/>
      <c r="N6456" s="3"/>
      <c r="O6456" s="3"/>
    </row>
    <row r="6457" spans="2:15" x14ac:dyDescent="0.25">
      <c r="B6457" t="s">
        <v>54</v>
      </c>
      <c r="C6457" t="s">
        <v>43</v>
      </c>
      <c r="D6457" t="s">
        <v>28</v>
      </c>
      <c r="E6457" t="s">
        <v>8</v>
      </c>
      <c r="F6457" s="4" t="s">
        <v>69</v>
      </c>
      <c r="G6457" s="5">
        <v>15557</v>
      </c>
      <c r="H6457" s="4">
        <v>5</v>
      </c>
      <c r="I6457" s="5">
        <v>36076</v>
      </c>
      <c r="J6457" s="4" t="s">
        <v>69</v>
      </c>
      <c r="K6457" s="5">
        <v>8652</v>
      </c>
      <c r="L6457" s="3" t="s">
        <v>70</v>
      </c>
      <c r="M6457" s="6">
        <v>-0.56877148242598996</v>
      </c>
      <c r="N6457" s="3" t="s">
        <v>70</v>
      </c>
      <c r="O6457" s="3">
        <v>0.798081368469718</v>
      </c>
    </row>
    <row r="6458" spans="2:15" x14ac:dyDescent="0.25">
      <c r="B6458" t="s">
        <v>54</v>
      </c>
      <c r="C6458" t="s">
        <v>43</v>
      </c>
      <c r="D6458" t="s">
        <v>28</v>
      </c>
      <c r="E6458" t="s">
        <v>21</v>
      </c>
      <c r="F6458" s="4">
        <v>4494</v>
      </c>
      <c r="G6458" s="5">
        <v>30164359.600000001</v>
      </c>
      <c r="H6458" s="4">
        <v>5291</v>
      </c>
      <c r="I6458" s="5">
        <v>34711762.5</v>
      </c>
      <c r="J6458" s="4">
        <v>4325</v>
      </c>
      <c r="K6458" s="5">
        <v>30185099.280000001</v>
      </c>
      <c r="L6458" s="3">
        <v>-0.150633150633151</v>
      </c>
      <c r="M6458" s="6">
        <v>-0.131004667365997</v>
      </c>
      <c r="N6458" s="3">
        <v>3.9075144508670598E-2</v>
      </c>
      <c r="O6458" s="3">
        <v>-6.8708337870848602E-4</v>
      </c>
    </row>
    <row r="6459" spans="2:15" x14ac:dyDescent="0.25">
      <c r="B6459" t="s">
        <v>54</v>
      </c>
      <c r="C6459" t="s">
        <v>43</v>
      </c>
      <c r="D6459" t="s">
        <v>28</v>
      </c>
      <c r="E6459" t="s">
        <v>9</v>
      </c>
      <c r="F6459" s="4">
        <v>42</v>
      </c>
      <c r="G6459" s="5">
        <v>48445.52</v>
      </c>
      <c r="H6459" s="4">
        <v>50</v>
      </c>
      <c r="I6459" s="5">
        <v>65875.22</v>
      </c>
      <c r="J6459" s="4">
        <v>24</v>
      </c>
      <c r="K6459" s="5">
        <v>26472.959999999999</v>
      </c>
      <c r="L6459" s="3">
        <v>-0.16</v>
      </c>
      <c r="M6459" s="6">
        <v>-0.26458659265198697</v>
      </c>
      <c r="N6459" s="3">
        <v>0.75</v>
      </c>
      <c r="O6459" s="3">
        <v>0.83000012087805697</v>
      </c>
    </row>
    <row r="6460" spans="2:15" x14ac:dyDescent="0.25">
      <c r="B6460" t="s">
        <v>54</v>
      </c>
      <c r="C6460" t="s">
        <v>43</v>
      </c>
      <c r="D6460" t="s">
        <v>28</v>
      </c>
      <c r="E6460" t="s">
        <v>11</v>
      </c>
      <c r="F6460" s="4">
        <v>8</v>
      </c>
      <c r="G6460" s="5">
        <v>27265.06</v>
      </c>
      <c r="H6460" s="4">
        <v>12</v>
      </c>
      <c r="I6460" s="5">
        <v>45094.7</v>
      </c>
      <c r="J6460" s="4" t="s">
        <v>69</v>
      </c>
      <c r="K6460" s="5">
        <v>5472</v>
      </c>
      <c r="L6460" s="3">
        <v>-0.33333333333333298</v>
      </c>
      <c r="M6460" s="6">
        <v>-0.39538216242707003</v>
      </c>
      <c r="N6460" s="3" t="s">
        <v>70</v>
      </c>
      <c r="O6460" s="3">
        <v>3.9826498538011701</v>
      </c>
    </row>
    <row r="6461" spans="2:15" x14ac:dyDescent="0.25">
      <c r="B6461" t="s">
        <v>54</v>
      </c>
      <c r="C6461" t="s">
        <v>43</v>
      </c>
      <c r="D6461" t="s">
        <v>28</v>
      </c>
      <c r="E6461" t="s">
        <v>12</v>
      </c>
      <c r="F6461" s="4">
        <v>9</v>
      </c>
      <c r="G6461" s="5">
        <v>14460.88</v>
      </c>
      <c r="H6461" s="4">
        <v>28</v>
      </c>
      <c r="I6461" s="5">
        <v>42678.02</v>
      </c>
      <c r="J6461" s="4"/>
      <c r="K6461" s="5"/>
      <c r="L6461" s="3">
        <v>-0.67857142857142905</v>
      </c>
      <c r="M6461" s="6">
        <v>-0.66116328733151197</v>
      </c>
      <c r="N6461" s="3"/>
      <c r="O6461" s="3"/>
    </row>
    <row r="6462" spans="2:15" x14ac:dyDescent="0.25">
      <c r="B6462" t="s">
        <v>54</v>
      </c>
      <c r="C6462" t="s">
        <v>43</v>
      </c>
      <c r="D6462" t="s">
        <v>28</v>
      </c>
      <c r="E6462" t="s">
        <v>13</v>
      </c>
      <c r="F6462" s="4">
        <v>35</v>
      </c>
      <c r="G6462" s="5">
        <v>144961</v>
      </c>
      <c r="H6462" s="4">
        <v>32</v>
      </c>
      <c r="I6462" s="5">
        <v>131004</v>
      </c>
      <c r="J6462" s="4">
        <v>42</v>
      </c>
      <c r="K6462" s="5">
        <v>163369</v>
      </c>
      <c r="L6462" s="3">
        <v>9.375E-2</v>
      </c>
      <c r="M6462" s="6">
        <v>0.106538731641782</v>
      </c>
      <c r="N6462" s="3">
        <v>-0.16666666666666699</v>
      </c>
      <c r="O6462" s="3">
        <v>-0.112677435743623</v>
      </c>
    </row>
    <row r="6463" spans="2:15" x14ac:dyDescent="0.25">
      <c r="B6463" t="s">
        <v>54</v>
      </c>
      <c r="C6463" t="s">
        <v>43</v>
      </c>
      <c r="D6463" t="s">
        <v>28</v>
      </c>
      <c r="E6463" t="s">
        <v>25</v>
      </c>
      <c r="F6463" s="4">
        <v>115</v>
      </c>
      <c r="G6463" s="5">
        <v>230137.68</v>
      </c>
      <c r="H6463" s="4">
        <v>147</v>
      </c>
      <c r="I6463" s="5">
        <v>286604.68</v>
      </c>
      <c r="J6463" s="4">
        <v>66</v>
      </c>
      <c r="K6463" s="5">
        <v>109185.60000000001</v>
      </c>
      <c r="L6463" s="3">
        <v>-0.21768707482993199</v>
      </c>
      <c r="M6463" s="6">
        <v>-0.197020509225458</v>
      </c>
      <c r="N6463" s="3">
        <v>0.74242424242424199</v>
      </c>
      <c r="O6463" s="3">
        <v>1.1077658592341799</v>
      </c>
    </row>
    <row r="6464" spans="2:15" x14ac:dyDescent="0.25">
      <c r="B6464" t="s">
        <v>54</v>
      </c>
      <c r="C6464" t="s">
        <v>43</v>
      </c>
      <c r="D6464" t="s">
        <v>6</v>
      </c>
      <c r="E6464" t="s">
        <v>7</v>
      </c>
      <c r="F6464" s="4">
        <v>1241</v>
      </c>
      <c r="G6464" s="5">
        <v>10077114.1048159</v>
      </c>
      <c r="H6464" s="4">
        <v>1553</v>
      </c>
      <c r="I6464" s="5">
        <v>9895209.5046999808</v>
      </c>
      <c r="J6464" s="4">
        <v>1930</v>
      </c>
      <c r="K6464" s="5">
        <v>11064298.132999999</v>
      </c>
      <c r="L6464" s="3">
        <v>-0.200901481004507</v>
      </c>
      <c r="M6464" s="6">
        <v>1.83830973997627E-2</v>
      </c>
      <c r="N6464" s="3">
        <v>-0.35699481865284999</v>
      </c>
      <c r="O6464" s="3">
        <v>-8.9222471802321193E-2</v>
      </c>
    </row>
    <row r="6465" spans="2:15" x14ac:dyDescent="0.25">
      <c r="B6465" t="s">
        <v>54</v>
      </c>
      <c r="C6465" t="s">
        <v>43</v>
      </c>
      <c r="D6465" t="s">
        <v>6</v>
      </c>
      <c r="E6465" t="s">
        <v>18</v>
      </c>
      <c r="F6465" s="4"/>
      <c r="G6465" s="5"/>
      <c r="H6465" s="4" t="s">
        <v>69</v>
      </c>
      <c r="I6465" s="5">
        <v>4583.46</v>
      </c>
      <c r="J6465" s="4"/>
      <c r="K6465" s="5"/>
      <c r="L6465" s="3" t="s">
        <v>70</v>
      </c>
      <c r="M6465" s="6"/>
      <c r="N6465" s="3"/>
      <c r="O6465" s="3"/>
    </row>
    <row r="6466" spans="2:15" x14ac:dyDescent="0.25">
      <c r="B6466" t="s">
        <v>54</v>
      </c>
      <c r="C6466" t="s">
        <v>43</v>
      </c>
      <c r="D6466" t="s">
        <v>6</v>
      </c>
      <c r="E6466" t="s">
        <v>8</v>
      </c>
      <c r="F6466" s="4">
        <v>156</v>
      </c>
      <c r="G6466" s="5">
        <v>925690.15197600098</v>
      </c>
      <c r="H6466" s="4">
        <v>197</v>
      </c>
      <c r="I6466" s="5">
        <v>1062700.8532</v>
      </c>
      <c r="J6466" s="4">
        <v>156</v>
      </c>
      <c r="K6466" s="5">
        <v>696478.16</v>
      </c>
      <c r="L6466" s="3">
        <v>-0.208121827411167</v>
      </c>
      <c r="M6466" s="6">
        <v>-0.12892687609258099</v>
      </c>
      <c r="N6466" s="3">
        <v>0</v>
      </c>
      <c r="O6466" s="3">
        <v>0.32910147817987701</v>
      </c>
    </row>
    <row r="6467" spans="2:15" x14ac:dyDescent="0.25">
      <c r="B6467" t="s">
        <v>54</v>
      </c>
      <c r="C6467" t="s">
        <v>43</v>
      </c>
      <c r="D6467" t="s">
        <v>6</v>
      </c>
      <c r="E6467" t="s">
        <v>21</v>
      </c>
      <c r="F6467" s="4">
        <v>6848</v>
      </c>
      <c r="G6467" s="5">
        <v>25565509.003143001</v>
      </c>
      <c r="H6467" s="4">
        <v>10133</v>
      </c>
      <c r="I6467" s="5">
        <v>33086736.958584499</v>
      </c>
      <c r="J6467" s="4">
        <v>11275</v>
      </c>
      <c r="K6467" s="5">
        <v>34795873.696999997</v>
      </c>
      <c r="L6467" s="3">
        <v>-0.32418829566762097</v>
      </c>
      <c r="M6467" s="6">
        <v>-0.227318516324411</v>
      </c>
      <c r="N6467" s="3">
        <v>-0.39263858093126403</v>
      </c>
      <c r="O6467" s="3">
        <v>-0.26527181855625498</v>
      </c>
    </row>
    <row r="6468" spans="2:15" x14ac:dyDescent="0.25">
      <c r="B6468" t="s">
        <v>54</v>
      </c>
      <c r="C6468" t="s">
        <v>43</v>
      </c>
      <c r="D6468" t="s">
        <v>6</v>
      </c>
      <c r="E6468" t="s">
        <v>9</v>
      </c>
      <c r="F6468" s="4">
        <v>226</v>
      </c>
      <c r="G6468" s="5">
        <v>433444.56329999998</v>
      </c>
      <c r="H6468" s="4">
        <v>416</v>
      </c>
      <c r="I6468" s="5">
        <v>528331.27839999995</v>
      </c>
      <c r="J6468" s="4">
        <v>441</v>
      </c>
      <c r="K6468" s="5">
        <v>517817.93</v>
      </c>
      <c r="L6468" s="3">
        <v>-0.456730769230769</v>
      </c>
      <c r="M6468" s="6">
        <v>-0.179597004719</v>
      </c>
      <c r="N6468" s="3">
        <v>-0.48752834467120199</v>
      </c>
      <c r="O6468" s="3">
        <v>-0.16294021858223401</v>
      </c>
    </row>
    <row r="6469" spans="2:15" x14ac:dyDescent="0.25">
      <c r="B6469" t="s">
        <v>54</v>
      </c>
      <c r="C6469" t="s">
        <v>43</v>
      </c>
      <c r="D6469" t="s">
        <v>6</v>
      </c>
      <c r="E6469" t="s">
        <v>10</v>
      </c>
      <c r="F6469" s="4" t="s">
        <v>69</v>
      </c>
      <c r="G6469" s="5">
        <v>22495.230899999999</v>
      </c>
      <c r="H6469" s="4" t="s">
        <v>69</v>
      </c>
      <c r="I6469" s="5">
        <v>14886.976000000001</v>
      </c>
      <c r="J6469" s="4" t="s">
        <v>69</v>
      </c>
      <c r="K6469" s="5">
        <v>3840</v>
      </c>
      <c r="L6469" s="3" t="s">
        <v>70</v>
      </c>
      <c r="M6469" s="6">
        <v>0.51106785555374001</v>
      </c>
      <c r="N6469" s="3" t="s">
        <v>70</v>
      </c>
      <c r="O6469" s="3">
        <v>4.8581330468750004</v>
      </c>
    </row>
    <row r="6470" spans="2:15" x14ac:dyDescent="0.25">
      <c r="B6470" t="s">
        <v>54</v>
      </c>
      <c r="C6470" t="s">
        <v>43</v>
      </c>
      <c r="D6470" t="s">
        <v>6</v>
      </c>
      <c r="E6470" t="s">
        <v>11</v>
      </c>
      <c r="F6470" s="4">
        <v>71</v>
      </c>
      <c r="G6470" s="5">
        <v>577111.41989999998</v>
      </c>
      <c r="H6470" s="4">
        <v>69</v>
      </c>
      <c r="I6470" s="5">
        <v>501264.424</v>
      </c>
      <c r="J6470" s="4">
        <v>92</v>
      </c>
      <c r="K6470" s="5">
        <v>552891.35679999995</v>
      </c>
      <c r="L6470" s="3">
        <v>2.8985507246376701E-2</v>
      </c>
      <c r="M6470" s="6">
        <v>0.151311348399222</v>
      </c>
      <c r="N6470" s="3">
        <v>-0.22826086956521699</v>
      </c>
      <c r="O6470" s="3">
        <v>4.3806188688098699E-2</v>
      </c>
    </row>
    <row r="6471" spans="2:15" x14ac:dyDescent="0.25">
      <c r="B6471" t="s">
        <v>54</v>
      </c>
      <c r="C6471" t="s">
        <v>43</v>
      </c>
      <c r="D6471" t="s">
        <v>6</v>
      </c>
      <c r="E6471" t="s">
        <v>12</v>
      </c>
      <c r="F6471" s="4">
        <v>88</v>
      </c>
      <c r="G6471" s="5">
        <v>591837.57834000001</v>
      </c>
      <c r="H6471" s="4">
        <v>111</v>
      </c>
      <c r="I6471" s="5">
        <v>515357.09120000002</v>
      </c>
      <c r="J6471" s="4">
        <v>144</v>
      </c>
      <c r="K6471" s="5">
        <v>582614.26</v>
      </c>
      <c r="L6471" s="3">
        <v>-0.20720720720720701</v>
      </c>
      <c r="M6471" s="6">
        <v>0.14840290052459801</v>
      </c>
      <c r="N6471" s="3">
        <v>-0.38888888888888901</v>
      </c>
      <c r="O6471" s="3">
        <v>1.5830917595460101E-2</v>
      </c>
    </row>
    <row r="6472" spans="2:15" x14ac:dyDescent="0.25">
      <c r="B6472" t="s">
        <v>54</v>
      </c>
      <c r="C6472" t="s">
        <v>43</v>
      </c>
      <c r="D6472" t="s">
        <v>6</v>
      </c>
      <c r="E6472" t="s">
        <v>13</v>
      </c>
      <c r="F6472" s="4">
        <v>56</v>
      </c>
      <c r="G6472" s="5">
        <v>316139.57412</v>
      </c>
      <c r="H6472" s="4">
        <v>45</v>
      </c>
      <c r="I6472" s="5">
        <v>216063.04</v>
      </c>
      <c r="J6472" s="4">
        <v>56</v>
      </c>
      <c r="K6472" s="5">
        <v>219259</v>
      </c>
      <c r="L6472" s="3">
        <v>0.24444444444444399</v>
      </c>
      <c r="M6472" s="6">
        <v>0.46318210703690998</v>
      </c>
      <c r="N6472" s="3">
        <v>0</v>
      </c>
      <c r="O6472" s="3">
        <v>0.44185449226713702</v>
      </c>
    </row>
    <row r="6473" spans="2:15" x14ac:dyDescent="0.25">
      <c r="B6473" t="s">
        <v>54</v>
      </c>
      <c r="C6473" t="s">
        <v>43</v>
      </c>
      <c r="D6473" t="s">
        <v>6</v>
      </c>
      <c r="E6473" t="s">
        <v>15</v>
      </c>
      <c r="F6473" s="4">
        <v>61</v>
      </c>
      <c r="G6473" s="5">
        <v>194463.334</v>
      </c>
      <c r="H6473" s="4">
        <v>112</v>
      </c>
      <c r="I6473" s="5">
        <v>332777.32</v>
      </c>
      <c r="J6473" s="4">
        <v>149</v>
      </c>
      <c r="K6473" s="5">
        <v>416053.56</v>
      </c>
      <c r="L6473" s="3">
        <v>-0.45535714285714302</v>
      </c>
      <c r="M6473" s="6">
        <v>-0.41563525422946401</v>
      </c>
      <c r="N6473" s="3">
        <v>-0.59060402684563795</v>
      </c>
      <c r="O6473" s="3">
        <v>-0.53260024021907204</v>
      </c>
    </row>
    <row r="6474" spans="2:15" x14ac:dyDescent="0.25">
      <c r="B6474" t="s">
        <v>54</v>
      </c>
      <c r="C6474" t="s">
        <v>43</v>
      </c>
      <c r="D6474" t="s">
        <v>6</v>
      </c>
      <c r="E6474" t="s">
        <v>25</v>
      </c>
      <c r="F6474" s="4">
        <v>933</v>
      </c>
      <c r="G6474" s="5">
        <v>2604578.0866680099</v>
      </c>
      <c r="H6474" s="4">
        <v>1574</v>
      </c>
      <c r="I6474" s="5">
        <v>4163757.8092000098</v>
      </c>
      <c r="J6474" s="4">
        <v>1608</v>
      </c>
      <c r="K6474" s="5">
        <v>3669838.66</v>
      </c>
      <c r="L6474" s="3">
        <v>-0.40724269377382499</v>
      </c>
      <c r="M6474" s="6">
        <v>-0.37446455677295398</v>
      </c>
      <c r="N6474" s="3">
        <v>-0.41977611940298498</v>
      </c>
      <c r="O6474" s="3">
        <v>-0.29027449760747698</v>
      </c>
    </row>
    <row r="6475" spans="2:15" x14ac:dyDescent="0.25">
      <c r="B6475" t="s">
        <v>54</v>
      </c>
      <c r="C6475" t="s">
        <v>43</v>
      </c>
      <c r="D6475" t="s">
        <v>6</v>
      </c>
      <c r="E6475" t="s">
        <v>16</v>
      </c>
      <c r="F6475" s="4"/>
      <c r="G6475" s="5"/>
      <c r="H6475" s="4" t="s">
        <v>69</v>
      </c>
      <c r="I6475" s="5">
        <v>8116.16</v>
      </c>
      <c r="J6475" s="4"/>
      <c r="K6475" s="5"/>
      <c r="L6475" s="3" t="s">
        <v>70</v>
      </c>
      <c r="M6475" s="6"/>
      <c r="N6475" s="3"/>
      <c r="O6475" s="3"/>
    </row>
    <row r="6476" spans="2:15" x14ac:dyDescent="0.25">
      <c r="B6476" t="s">
        <v>54</v>
      </c>
      <c r="C6476" t="s">
        <v>43</v>
      </c>
      <c r="D6476" t="s">
        <v>17</v>
      </c>
      <c r="E6476" t="s">
        <v>7</v>
      </c>
      <c r="F6476" s="4">
        <v>283</v>
      </c>
      <c r="G6476" s="5">
        <v>1298972.6843999999</v>
      </c>
      <c r="H6476" s="4">
        <v>344</v>
      </c>
      <c r="I6476" s="5">
        <v>1380854.6780999999</v>
      </c>
      <c r="J6476" s="4">
        <v>351</v>
      </c>
      <c r="K6476" s="5">
        <v>1305110.6399999999</v>
      </c>
      <c r="L6476" s="3">
        <v>-0.17732558139534901</v>
      </c>
      <c r="M6476" s="6">
        <v>-5.92980528643769E-2</v>
      </c>
      <c r="N6476" s="3">
        <v>-0.193732193732194</v>
      </c>
      <c r="O6476" s="3">
        <v>-4.7030155236482702E-3</v>
      </c>
    </row>
    <row r="6477" spans="2:15" x14ac:dyDescent="0.25">
      <c r="B6477" t="s">
        <v>54</v>
      </c>
      <c r="C6477" t="s">
        <v>43</v>
      </c>
      <c r="D6477" t="s">
        <v>17</v>
      </c>
      <c r="E6477" t="s">
        <v>8</v>
      </c>
      <c r="F6477" s="4">
        <v>41</v>
      </c>
      <c r="G6477" s="5">
        <v>343757.031892</v>
      </c>
      <c r="H6477" s="4">
        <v>76</v>
      </c>
      <c r="I6477" s="5">
        <v>452371.1238</v>
      </c>
      <c r="J6477" s="4">
        <v>65</v>
      </c>
      <c r="K6477" s="5">
        <v>330246.28000000003</v>
      </c>
      <c r="L6477" s="3">
        <v>-0.46052631578947401</v>
      </c>
      <c r="M6477" s="6">
        <v>-0.24009952491136399</v>
      </c>
      <c r="N6477" s="3">
        <v>-0.36923076923076897</v>
      </c>
      <c r="O6477" s="3">
        <v>4.0911140292026797E-2</v>
      </c>
    </row>
    <row r="6478" spans="2:15" x14ac:dyDescent="0.25">
      <c r="B6478" t="s">
        <v>54</v>
      </c>
      <c r="C6478" t="s">
        <v>43</v>
      </c>
      <c r="D6478" t="s">
        <v>17</v>
      </c>
      <c r="E6478" t="s">
        <v>21</v>
      </c>
      <c r="F6478" s="4">
        <v>1657</v>
      </c>
      <c r="G6478" s="5">
        <v>6738713.97258793</v>
      </c>
      <c r="H6478" s="4">
        <v>2816</v>
      </c>
      <c r="I6478" s="5">
        <v>10245420.884600099</v>
      </c>
      <c r="J6478" s="4">
        <v>2918</v>
      </c>
      <c r="K6478" s="5">
        <v>10525896.050000001</v>
      </c>
      <c r="L6478" s="3">
        <v>-0.41157670454545497</v>
      </c>
      <c r="M6478" s="6">
        <v>-0.34227065452070199</v>
      </c>
      <c r="N6478" s="3">
        <v>-0.43214530500342702</v>
      </c>
      <c r="O6478" s="3">
        <v>-0.35979664433528902</v>
      </c>
    </row>
    <row r="6479" spans="2:15" x14ac:dyDescent="0.25">
      <c r="B6479" t="s">
        <v>54</v>
      </c>
      <c r="C6479" t="s">
        <v>43</v>
      </c>
      <c r="D6479" t="s">
        <v>17</v>
      </c>
      <c r="E6479" t="s">
        <v>9</v>
      </c>
      <c r="F6479" s="4">
        <v>54</v>
      </c>
      <c r="G6479" s="5">
        <v>127489.49136</v>
      </c>
      <c r="H6479" s="4">
        <v>135</v>
      </c>
      <c r="I6479" s="5">
        <v>227170.47760000001</v>
      </c>
      <c r="J6479" s="4">
        <v>153</v>
      </c>
      <c r="K6479" s="5">
        <v>226161.52</v>
      </c>
      <c r="L6479" s="3">
        <v>-0.6</v>
      </c>
      <c r="M6479" s="6">
        <v>-0.43879375213322203</v>
      </c>
      <c r="N6479" s="3">
        <v>-0.64705882352941202</v>
      </c>
      <c r="O6479" s="3">
        <v>-0.43629008436094702</v>
      </c>
    </row>
    <row r="6480" spans="2:15" x14ac:dyDescent="0.25">
      <c r="B6480" t="s">
        <v>54</v>
      </c>
      <c r="C6480" t="s">
        <v>43</v>
      </c>
      <c r="D6480" t="s">
        <v>17</v>
      </c>
      <c r="E6480" t="s">
        <v>10</v>
      </c>
      <c r="F6480" s="4" t="s">
        <v>69</v>
      </c>
      <c r="G6480" s="5">
        <v>9846.2714400000004</v>
      </c>
      <c r="H6480" s="4">
        <v>5</v>
      </c>
      <c r="I6480" s="5">
        <v>23304.574000000001</v>
      </c>
      <c r="J6480" s="4" t="s">
        <v>69</v>
      </c>
      <c r="K6480" s="5">
        <v>8815</v>
      </c>
      <c r="L6480" s="3" t="s">
        <v>70</v>
      </c>
      <c r="M6480" s="6">
        <v>-0.577496184225466</v>
      </c>
      <c r="N6480" s="3" t="s">
        <v>70</v>
      </c>
      <c r="O6480" s="3">
        <v>0.11699052070334701</v>
      </c>
    </row>
    <row r="6481" spans="2:15" x14ac:dyDescent="0.25">
      <c r="B6481" t="s">
        <v>54</v>
      </c>
      <c r="C6481" t="s">
        <v>43</v>
      </c>
      <c r="D6481" t="s">
        <v>17</v>
      </c>
      <c r="E6481" t="s">
        <v>11</v>
      </c>
      <c r="F6481" s="4">
        <v>24</v>
      </c>
      <c r="G6481" s="5">
        <v>180445.54500000001</v>
      </c>
      <c r="H6481" s="4">
        <v>32</v>
      </c>
      <c r="I6481" s="5">
        <v>199993.0907</v>
      </c>
      <c r="J6481" s="4">
        <v>38</v>
      </c>
      <c r="K6481" s="5">
        <v>234904.77</v>
      </c>
      <c r="L6481" s="3">
        <v>-0.25</v>
      </c>
      <c r="M6481" s="6">
        <v>-9.7741105113087798E-2</v>
      </c>
      <c r="N6481" s="3">
        <v>-0.36842105263157898</v>
      </c>
      <c r="O6481" s="3">
        <v>-0.23183533054692801</v>
      </c>
    </row>
    <row r="6482" spans="2:15" x14ac:dyDescent="0.25">
      <c r="B6482" t="s">
        <v>54</v>
      </c>
      <c r="C6482" t="s">
        <v>43</v>
      </c>
      <c r="D6482" t="s">
        <v>17</v>
      </c>
      <c r="E6482" t="s">
        <v>12</v>
      </c>
      <c r="F6482" s="4">
        <v>31</v>
      </c>
      <c r="G6482" s="5">
        <v>157987.29564</v>
      </c>
      <c r="H6482" s="4">
        <v>38</v>
      </c>
      <c r="I6482" s="5">
        <v>137407.00200000001</v>
      </c>
      <c r="J6482" s="4">
        <v>52</v>
      </c>
      <c r="K6482" s="5">
        <v>149016</v>
      </c>
      <c r="L6482" s="3">
        <v>-0.18421052631578899</v>
      </c>
      <c r="M6482" s="6">
        <v>0.14977616380859499</v>
      </c>
      <c r="N6482" s="3">
        <v>-0.40384615384615402</v>
      </c>
      <c r="O6482" s="3">
        <v>6.0203573039136801E-2</v>
      </c>
    </row>
    <row r="6483" spans="2:15" x14ac:dyDescent="0.25">
      <c r="B6483" t="s">
        <v>54</v>
      </c>
      <c r="C6483" t="s">
        <v>43</v>
      </c>
      <c r="D6483" t="s">
        <v>17</v>
      </c>
      <c r="E6483" t="s">
        <v>13</v>
      </c>
      <c r="F6483" s="4">
        <v>12</v>
      </c>
      <c r="G6483" s="5">
        <v>22088.872800000001</v>
      </c>
      <c r="H6483" s="4">
        <v>20</v>
      </c>
      <c r="I6483" s="5">
        <v>37278.79</v>
      </c>
      <c r="J6483" s="4">
        <v>22</v>
      </c>
      <c r="K6483" s="5">
        <v>40794</v>
      </c>
      <c r="L6483" s="3">
        <v>-0.4</v>
      </c>
      <c r="M6483" s="6">
        <v>-0.407468085739907</v>
      </c>
      <c r="N6483" s="3">
        <v>-0.45454545454545497</v>
      </c>
      <c r="O6483" s="3">
        <v>-0.45852643035740498</v>
      </c>
    </row>
    <row r="6484" spans="2:15" x14ac:dyDescent="0.25">
      <c r="B6484" t="s">
        <v>54</v>
      </c>
      <c r="C6484" t="s">
        <v>43</v>
      </c>
      <c r="D6484" t="s">
        <v>17</v>
      </c>
      <c r="E6484" t="s">
        <v>15</v>
      </c>
      <c r="F6484" s="4" t="s">
        <v>69</v>
      </c>
      <c r="G6484" s="5">
        <v>6636.7259999999997</v>
      </c>
      <c r="H6484" s="4">
        <v>10</v>
      </c>
      <c r="I6484" s="5">
        <v>30055.53</v>
      </c>
      <c r="J6484" s="4">
        <v>15</v>
      </c>
      <c r="K6484" s="5">
        <v>43053</v>
      </c>
      <c r="L6484" s="3" t="s">
        <v>70</v>
      </c>
      <c r="M6484" s="6">
        <v>-0.77918452943601402</v>
      </c>
      <c r="N6484" s="3" t="s">
        <v>70</v>
      </c>
      <c r="O6484" s="3">
        <v>-0.84584753675701996</v>
      </c>
    </row>
    <row r="6485" spans="2:15" x14ac:dyDescent="0.25">
      <c r="B6485" t="s">
        <v>54</v>
      </c>
      <c r="C6485" t="s">
        <v>43</v>
      </c>
      <c r="D6485" t="s">
        <v>17</v>
      </c>
      <c r="E6485" t="s">
        <v>22</v>
      </c>
      <c r="F6485" s="4"/>
      <c r="G6485" s="5"/>
      <c r="H6485" s="4" t="s">
        <v>69</v>
      </c>
      <c r="I6485" s="5">
        <v>11151.81</v>
      </c>
      <c r="J6485" s="4"/>
      <c r="K6485" s="5"/>
      <c r="L6485" s="3" t="s">
        <v>70</v>
      </c>
      <c r="M6485" s="6"/>
      <c r="N6485" s="3"/>
      <c r="O6485" s="3"/>
    </row>
    <row r="6486" spans="2:15" x14ac:dyDescent="0.25">
      <c r="B6486" t="s">
        <v>54</v>
      </c>
      <c r="C6486" t="s">
        <v>43</v>
      </c>
      <c r="D6486" t="s">
        <v>17</v>
      </c>
      <c r="E6486" t="s">
        <v>25</v>
      </c>
      <c r="F6486" s="4">
        <v>148</v>
      </c>
      <c r="G6486" s="5">
        <v>426423.71250000002</v>
      </c>
      <c r="H6486" s="4">
        <v>355</v>
      </c>
      <c r="I6486" s="5">
        <v>862561.82840000396</v>
      </c>
      <c r="J6486" s="4">
        <v>351</v>
      </c>
      <c r="K6486" s="5">
        <v>900665.08</v>
      </c>
      <c r="L6486" s="3">
        <v>-0.583098591549296</v>
      </c>
      <c r="M6486" s="6">
        <v>-0.50563113453444997</v>
      </c>
      <c r="N6486" s="3">
        <v>-0.578347578347578</v>
      </c>
      <c r="O6486" s="3">
        <v>-0.52654574717163505</v>
      </c>
    </row>
    <row r="6487" spans="2:15" x14ac:dyDescent="0.25">
      <c r="B6487" t="s">
        <v>54</v>
      </c>
      <c r="C6487" t="s">
        <v>43</v>
      </c>
      <c r="D6487" t="s">
        <v>19</v>
      </c>
      <c r="E6487" t="s">
        <v>7</v>
      </c>
      <c r="F6487" s="4">
        <v>989</v>
      </c>
      <c r="G6487" s="5">
        <v>11413535.5755</v>
      </c>
      <c r="H6487" s="4">
        <v>1247</v>
      </c>
      <c r="I6487" s="5">
        <v>13203782.640000099</v>
      </c>
      <c r="J6487" s="4">
        <v>1272</v>
      </c>
      <c r="K6487" s="5">
        <v>12348725.92</v>
      </c>
      <c r="L6487" s="3">
        <v>-0.20689655172413801</v>
      </c>
      <c r="M6487" s="6">
        <v>-0.13558592361833399</v>
      </c>
      <c r="N6487" s="3">
        <v>-0.22248427672956</v>
      </c>
      <c r="O6487" s="3">
        <v>-7.5731727350544606E-2</v>
      </c>
    </row>
    <row r="6488" spans="2:15" x14ac:dyDescent="0.25">
      <c r="B6488" t="s">
        <v>54</v>
      </c>
      <c r="C6488" t="s">
        <v>43</v>
      </c>
      <c r="D6488" t="s">
        <v>19</v>
      </c>
      <c r="E6488" t="s">
        <v>8</v>
      </c>
      <c r="F6488" s="4">
        <v>78</v>
      </c>
      <c r="G6488" s="5">
        <v>443375.66580000002</v>
      </c>
      <c r="H6488" s="4">
        <v>75</v>
      </c>
      <c r="I6488" s="5">
        <v>346141.73</v>
      </c>
      <c r="J6488" s="4">
        <v>64</v>
      </c>
      <c r="K6488" s="5">
        <v>275041</v>
      </c>
      <c r="L6488" s="3">
        <v>0.04</v>
      </c>
      <c r="M6488" s="6">
        <v>0.28090786915521598</v>
      </c>
      <c r="N6488" s="3">
        <v>0.21875</v>
      </c>
      <c r="O6488" s="3">
        <v>0.61203480862853199</v>
      </c>
    </row>
    <row r="6489" spans="2:15" x14ac:dyDescent="0.25">
      <c r="B6489" t="s">
        <v>54</v>
      </c>
      <c r="C6489" t="s">
        <v>43</v>
      </c>
      <c r="D6489" t="s">
        <v>19</v>
      </c>
      <c r="E6489" t="s">
        <v>21</v>
      </c>
      <c r="F6489" s="4">
        <v>5090</v>
      </c>
      <c r="G6489" s="5">
        <v>45790829.378055498</v>
      </c>
      <c r="H6489" s="4">
        <v>6292</v>
      </c>
      <c r="I6489" s="5">
        <v>47839462.296599999</v>
      </c>
      <c r="J6489" s="4">
        <v>6882</v>
      </c>
      <c r="K6489" s="5">
        <v>52570081.277999997</v>
      </c>
      <c r="L6489" s="3">
        <v>-0.191036236490782</v>
      </c>
      <c r="M6489" s="6">
        <v>-4.2823075766261903E-2</v>
      </c>
      <c r="N6489" s="3">
        <v>-0.26038942167974399</v>
      </c>
      <c r="O6489" s="3">
        <v>-0.12895646601903901</v>
      </c>
    </row>
    <row r="6490" spans="2:15" x14ac:dyDescent="0.25">
      <c r="B6490" t="s">
        <v>54</v>
      </c>
      <c r="C6490" t="s">
        <v>43</v>
      </c>
      <c r="D6490" t="s">
        <v>19</v>
      </c>
      <c r="E6490" t="s">
        <v>9</v>
      </c>
      <c r="F6490" s="4">
        <v>99</v>
      </c>
      <c r="G6490" s="5">
        <v>1183357.8995999999</v>
      </c>
      <c r="H6490" s="4">
        <v>120</v>
      </c>
      <c r="I6490" s="5">
        <v>823910.21</v>
      </c>
      <c r="J6490" s="4">
        <v>150</v>
      </c>
      <c r="K6490" s="5">
        <v>962943.96</v>
      </c>
      <c r="L6490" s="3">
        <v>-0.17499999999999999</v>
      </c>
      <c r="M6490" s="6">
        <v>0.43627046398660402</v>
      </c>
      <c r="N6490" s="3">
        <v>-0.34</v>
      </c>
      <c r="O6490" s="3">
        <v>0.228895915812173</v>
      </c>
    </row>
    <row r="6491" spans="2:15" x14ac:dyDescent="0.25">
      <c r="B6491" t="s">
        <v>54</v>
      </c>
      <c r="C6491" t="s">
        <v>43</v>
      </c>
      <c r="D6491" t="s">
        <v>19</v>
      </c>
      <c r="E6491" t="s">
        <v>10</v>
      </c>
      <c r="F6491" s="4" t="s">
        <v>69</v>
      </c>
      <c r="G6491" s="5">
        <v>6619.47</v>
      </c>
      <c r="H6491" s="4" t="s">
        <v>69</v>
      </c>
      <c r="I6491" s="5">
        <v>8679</v>
      </c>
      <c r="J6491" s="4" t="s">
        <v>69</v>
      </c>
      <c r="K6491" s="5">
        <v>11098</v>
      </c>
      <c r="L6491" s="3" t="s">
        <v>70</v>
      </c>
      <c r="M6491" s="6">
        <v>-0.23730038022813699</v>
      </c>
      <c r="N6491" s="3" t="s">
        <v>70</v>
      </c>
      <c r="O6491" s="3">
        <v>-0.40354388178050099</v>
      </c>
    </row>
    <row r="6492" spans="2:15" x14ac:dyDescent="0.25">
      <c r="B6492" t="s">
        <v>54</v>
      </c>
      <c r="C6492" t="s">
        <v>43</v>
      </c>
      <c r="D6492" t="s">
        <v>19</v>
      </c>
      <c r="E6492" t="s">
        <v>11</v>
      </c>
      <c r="F6492" s="4">
        <v>83</v>
      </c>
      <c r="G6492" s="5">
        <v>705662.61270000006</v>
      </c>
      <c r="H6492" s="4">
        <v>73</v>
      </c>
      <c r="I6492" s="5">
        <v>843554.92</v>
      </c>
      <c r="J6492" s="4">
        <v>83</v>
      </c>
      <c r="K6492" s="5">
        <v>817721.43</v>
      </c>
      <c r="L6492" s="3">
        <v>0.13698630136986301</v>
      </c>
      <c r="M6492" s="6">
        <v>-0.16346571400472601</v>
      </c>
      <c r="N6492" s="3">
        <v>0</v>
      </c>
      <c r="O6492" s="3">
        <v>-0.13703788746248199</v>
      </c>
    </row>
    <row r="6493" spans="2:15" x14ac:dyDescent="0.25">
      <c r="B6493" t="s">
        <v>54</v>
      </c>
      <c r="C6493" t="s">
        <v>43</v>
      </c>
      <c r="D6493" t="s">
        <v>19</v>
      </c>
      <c r="E6493" t="s">
        <v>12</v>
      </c>
      <c r="F6493" s="4">
        <v>21</v>
      </c>
      <c r="G6493" s="5">
        <v>177923.46599999999</v>
      </c>
      <c r="H6493" s="4">
        <v>30</v>
      </c>
      <c r="I6493" s="5">
        <v>329415.64</v>
      </c>
      <c r="J6493" s="4">
        <v>44</v>
      </c>
      <c r="K6493" s="5">
        <v>551807.91</v>
      </c>
      <c r="L6493" s="3">
        <v>-0.3</v>
      </c>
      <c r="M6493" s="6">
        <v>-0.459881546607805</v>
      </c>
      <c r="N6493" s="3">
        <v>-0.52272727272727304</v>
      </c>
      <c r="O6493" s="3">
        <v>-0.67756267575069695</v>
      </c>
    </row>
    <row r="6494" spans="2:15" x14ac:dyDescent="0.25">
      <c r="B6494" t="s">
        <v>54</v>
      </c>
      <c r="C6494" t="s">
        <v>43</v>
      </c>
      <c r="D6494" t="s">
        <v>19</v>
      </c>
      <c r="E6494" t="s">
        <v>13</v>
      </c>
      <c r="F6494" s="4" t="s">
        <v>69</v>
      </c>
      <c r="G6494" s="5">
        <v>5405.64</v>
      </c>
      <c r="H6494" s="4" t="s">
        <v>69</v>
      </c>
      <c r="I6494" s="5">
        <v>4905</v>
      </c>
      <c r="J6494" s="4" t="s">
        <v>69</v>
      </c>
      <c r="K6494" s="5">
        <v>4626</v>
      </c>
      <c r="L6494" s="3" t="s">
        <v>70</v>
      </c>
      <c r="M6494" s="6">
        <v>0.102067278287462</v>
      </c>
      <c r="N6494" s="3" t="s">
        <v>70</v>
      </c>
      <c r="O6494" s="3">
        <v>0.168534370946822</v>
      </c>
    </row>
    <row r="6495" spans="2:15" x14ac:dyDescent="0.25">
      <c r="B6495" t="s">
        <v>54</v>
      </c>
      <c r="C6495" t="s">
        <v>43</v>
      </c>
      <c r="D6495" t="s">
        <v>19</v>
      </c>
      <c r="E6495" t="s">
        <v>15</v>
      </c>
      <c r="F6495" s="4">
        <v>26</v>
      </c>
      <c r="G6495" s="5">
        <v>85200.9</v>
      </c>
      <c r="H6495" s="4">
        <v>100</v>
      </c>
      <c r="I6495" s="5">
        <v>301388</v>
      </c>
      <c r="J6495" s="4">
        <v>112</v>
      </c>
      <c r="K6495" s="5">
        <v>332829</v>
      </c>
      <c r="L6495" s="3">
        <v>-0.74</v>
      </c>
      <c r="M6495" s="6">
        <v>-0.71730493583022503</v>
      </c>
      <c r="N6495" s="3">
        <v>-0.76785714285714302</v>
      </c>
      <c r="O6495" s="3">
        <v>-0.74400998711049804</v>
      </c>
    </row>
    <row r="6496" spans="2:15" x14ac:dyDescent="0.25">
      <c r="B6496" t="s">
        <v>54</v>
      </c>
      <c r="C6496" t="s">
        <v>43</v>
      </c>
      <c r="D6496" t="s">
        <v>19</v>
      </c>
      <c r="E6496" t="s">
        <v>25</v>
      </c>
      <c r="F6496" s="4">
        <v>1459</v>
      </c>
      <c r="G6496" s="5">
        <v>19360216.932599999</v>
      </c>
      <c r="H6496" s="4">
        <v>1619</v>
      </c>
      <c r="I6496" s="5">
        <v>17796096.471299998</v>
      </c>
      <c r="J6496" s="4">
        <v>1664</v>
      </c>
      <c r="K6496" s="5">
        <v>16051171.7857999</v>
      </c>
      <c r="L6496" s="3">
        <v>-9.8826436071649204E-2</v>
      </c>
      <c r="M6496" s="6">
        <v>8.7891210514762202E-2</v>
      </c>
      <c r="N6496" s="3">
        <v>-0.123197115384615</v>
      </c>
      <c r="O6496" s="3">
        <v>0.20615598605252899</v>
      </c>
    </row>
    <row r="6497" spans="2:15" x14ac:dyDescent="0.25">
      <c r="B6497" t="s">
        <v>54</v>
      </c>
      <c r="C6497" t="s">
        <v>43</v>
      </c>
      <c r="D6497" t="s">
        <v>23</v>
      </c>
      <c r="E6497" t="s">
        <v>7</v>
      </c>
      <c r="F6497" s="4">
        <v>1331</v>
      </c>
      <c r="G6497" s="5">
        <v>13530348.410499901</v>
      </c>
      <c r="H6497" s="4">
        <v>1063</v>
      </c>
      <c r="I6497" s="5">
        <v>8530782.2852000501</v>
      </c>
      <c r="J6497" s="4">
        <v>1096</v>
      </c>
      <c r="K6497" s="5">
        <v>8465871.0600000005</v>
      </c>
      <c r="L6497" s="3">
        <v>0.25211665098776997</v>
      </c>
      <c r="M6497" s="6">
        <v>0.58606185905993302</v>
      </c>
      <c r="N6497" s="3">
        <v>0.214416058394161</v>
      </c>
      <c r="O6497" s="3">
        <v>0.59822283077625105</v>
      </c>
    </row>
    <row r="6498" spans="2:15" x14ac:dyDescent="0.25">
      <c r="B6498" t="s">
        <v>54</v>
      </c>
      <c r="C6498" t="s">
        <v>43</v>
      </c>
      <c r="D6498" t="s">
        <v>23</v>
      </c>
      <c r="E6498" t="s">
        <v>18</v>
      </c>
      <c r="F6498" s="4"/>
      <c r="G6498" s="5"/>
      <c r="H6498" s="4"/>
      <c r="I6498" s="5"/>
      <c r="J6498" s="4" t="s">
        <v>69</v>
      </c>
      <c r="K6498" s="5">
        <v>17734.93</v>
      </c>
      <c r="L6498" s="3"/>
      <c r="M6498" s="6"/>
      <c r="N6498" s="3" t="s">
        <v>70</v>
      </c>
      <c r="O6498" s="3"/>
    </row>
    <row r="6499" spans="2:15" x14ac:dyDescent="0.25">
      <c r="B6499" t="s">
        <v>54</v>
      </c>
      <c r="C6499" t="s">
        <v>43</v>
      </c>
      <c r="D6499" t="s">
        <v>23</v>
      </c>
      <c r="E6499" t="s">
        <v>8</v>
      </c>
      <c r="F6499" s="4">
        <v>81</v>
      </c>
      <c r="G6499" s="5">
        <v>407546.61</v>
      </c>
      <c r="H6499" s="4">
        <v>46</v>
      </c>
      <c r="I6499" s="5">
        <v>231003</v>
      </c>
      <c r="J6499" s="4">
        <v>43</v>
      </c>
      <c r="K6499" s="5">
        <v>195619.36</v>
      </c>
      <c r="L6499" s="3">
        <v>0.76086956521739102</v>
      </c>
      <c r="M6499" s="6">
        <v>0.76424812664770503</v>
      </c>
      <c r="N6499" s="3">
        <v>0.88372093023255804</v>
      </c>
      <c r="O6499" s="3">
        <v>1.0833654194554201</v>
      </c>
    </row>
    <row r="6500" spans="2:15" x14ac:dyDescent="0.25">
      <c r="B6500" t="s">
        <v>54</v>
      </c>
      <c r="C6500" t="s">
        <v>43</v>
      </c>
      <c r="D6500" t="s">
        <v>23</v>
      </c>
      <c r="E6500" t="s">
        <v>21</v>
      </c>
      <c r="F6500" s="4">
        <v>791</v>
      </c>
      <c r="G6500" s="5">
        <v>3367671.60239999</v>
      </c>
      <c r="H6500" s="4">
        <v>1042</v>
      </c>
      <c r="I6500" s="5">
        <v>3452196.9550000001</v>
      </c>
      <c r="J6500" s="4">
        <v>900</v>
      </c>
      <c r="K6500" s="5">
        <v>3145912.49</v>
      </c>
      <c r="L6500" s="3">
        <v>-0.240882917466411</v>
      </c>
      <c r="M6500" s="6">
        <v>-2.4484510502097399E-2</v>
      </c>
      <c r="N6500" s="3">
        <v>-0.121111111111111</v>
      </c>
      <c r="O6500" s="3">
        <v>7.0491189155739598E-2</v>
      </c>
    </row>
    <row r="6501" spans="2:15" x14ac:dyDescent="0.25">
      <c r="B6501" t="s">
        <v>54</v>
      </c>
      <c r="C6501" t="s">
        <v>43</v>
      </c>
      <c r="D6501" t="s">
        <v>23</v>
      </c>
      <c r="E6501" t="s">
        <v>9</v>
      </c>
      <c r="F6501" s="4">
        <v>42</v>
      </c>
      <c r="G6501" s="5">
        <v>134215.70819999999</v>
      </c>
      <c r="H6501" s="4">
        <v>56</v>
      </c>
      <c r="I6501" s="5">
        <v>84340</v>
      </c>
      <c r="J6501" s="4">
        <v>45</v>
      </c>
      <c r="K6501" s="5">
        <v>106178.45</v>
      </c>
      <c r="L6501" s="3">
        <v>-0.25</v>
      </c>
      <c r="M6501" s="6">
        <v>0.59136481147735398</v>
      </c>
      <c r="N6501" s="3">
        <v>-6.6666666666666693E-2</v>
      </c>
      <c r="O6501" s="3">
        <v>0.26405789687078701</v>
      </c>
    </row>
    <row r="6502" spans="2:15" x14ac:dyDescent="0.25">
      <c r="B6502" t="s">
        <v>54</v>
      </c>
      <c r="C6502" t="s">
        <v>43</v>
      </c>
      <c r="D6502" t="s">
        <v>23</v>
      </c>
      <c r="E6502" t="s">
        <v>10</v>
      </c>
      <c r="F6502" s="4"/>
      <c r="G6502" s="5"/>
      <c r="H6502" s="4" t="s">
        <v>69</v>
      </c>
      <c r="I6502" s="5">
        <v>11405</v>
      </c>
      <c r="J6502" s="4"/>
      <c r="K6502" s="5"/>
      <c r="L6502" s="3" t="s">
        <v>70</v>
      </c>
      <c r="M6502" s="6"/>
      <c r="N6502" s="3"/>
      <c r="O6502" s="3"/>
    </row>
    <row r="6503" spans="2:15" x14ac:dyDescent="0.25">
      <c r="B6503" t="s">
        <v>54</v>
      </c>
      <c r="C6503" t="s">
        <v>43</v>
      </c>
      <c r="D6503" t="s">
        <v>23</v>
      </c>
      <c r="E6503" t="s">
        <v>11</v>
      </c>
      <c r="F6503" s="4">
        <v>29</v>
      </c>
      <c r="G6503" s="5">
        <v>192419.43</v>
      </c>
      <c r="H6503" s="4">
        <v>23</v>
      </c>
      <c r="I6503" s="5">
        <v>153789</v>
      </c>
      <c r="J6503" s="4">
        <v>19</v>
      </c>
      <c r="K6503" s="5">
        <v>115033</v>
      </c>
      <c r="L6503" s="3">
        <v>0.26086956521739102</v>
      </c>
      <c r="M6503" s="6">
        <v>0.25119111249829401</v>
      </c>
      <c r="N6503" s="3">
        <v>0.52631578947368396</v>
      </c>
      <c r="O6503" s="3">
        <v>0.67273243330174903</v>
      </c>
    </row>
    <row r="6504" spans="2:15" x14ac:dyDescent="0.25">
      <c r="B6504" t="s">
        <v>54</v>
      </c>
      <c r="C6504" t="s">
        <v>43</v>
      </c>
      <c r="D6504" t="s">
        <v>23</v>
      </c>
      <c r="E6504" t="s">
        <v>12</v>
      </c>
      <c r="F6504" s="4">
        <v>19</v>
      </c>
      <c r="G6504" s="5">
        <v>56586.8</v>
      </c>
      <c r="H6504" s="4">
        <v>23</v>
      </c>
      <c r="I6504" s="5">
        <v>54930.8</v>
      </c>
      <c r="J6504" s="4">
        <v>22</v>
      </c>
      <c r="K6504" s="5">
        <v>43691.68</v>
      </c>
      <c r="L6504" s="3">
        <v>-0.173913043478261</v>
      </c>
      <c r="M6504" s="6">
        <v>3.0147021343217801E-2</v>
      </c>
      <c r="N6504" s="3">
        <v>-0.13636363636363599</v>
      </c>
      <c r="O6504" s="3">
        <v>0.29513902875787801</v>
      </c>
    </row>
    <row r="6505" spans="2:15" x14ac:dyDescent="0.25">
      <c r="B6505" t="s">
        <v>54</v>
      </c>
      <c r="C6505" t="s">
        <v>43</v>
      </c>
      <c r="D6505" t="s">
        <v>23</v>
      </c>
      <c r="E6505" t="s">
        <v>13</v>
      </c>
      <c r="F6505" s="4">
        <v>19</v>
      </c>
      <c r="G6505" s="5">
        <v>32841.65</v>
      </c>
      <c r="H6505" s="4">
        <v>5</v>
      </c>
      <c r="I6505" s="5">
        <v>8163</v>
      </c>
      <c r="J6505" s="4">
        <v>8</v>
      </c>
      <c r="K6505" s="5">
        <v>14227</v>
      </c>
      <c r="L6505" s="3">
        <v>2.8</v>
      </c>
      <c r="M6505" s="6">
        <v>3.0232328800685999</v>
      </c>
      <c r="N6505" s="3">
        <v>1.375</v>
      </c>
      <c r="O6505" s="3">
        <v>1.3084030364799299</v>
      </c>
    </row>
    <row r="6506" spans="2:15" x14ac:dyDescent="0.25">
      <c r="B6506" t="s">
        <v>54</v>
      </c>
      <c r="C6506" t="s">
        <v>43</v>
      </c>
      <c r="D6506" t="s">
        <v>23</v>
      </c>
      <c r="E6506" t="s">
        <v>25</v>
      </c>
      <c r="F6506" s="4">
        <v>523</v>
      </c>
      <c r="G6506" s="5">
        <v>8493821.6556000095</v>
      </c>
      <c r="H6506" s="4">
        <v>623</v>
      </c>
      <c r="I6506" s="5">
        <v>7206495.4800000004</v>
      </c>
      <c r="J6506" s="4">
        <v>427</v>
      </c>
      <c r="K6506" s="5">
        <v>3963564.36</v>
      </c>
      <c r="L6506" s="3">
        <v>-0.16051364365971099</v>
      </c>
      <c r="M6506" s="6">
        <v>0.178634147370617</v>
      </c>
      <c r="N6506" s="3">
        <v>0.22482435597189701</v>
      </c>
      <c r="O6506" s="3">
        <v>1.14297558564181</v>
      </c>
    </row>
    <row r="6507" spans="2:15" x14ac:dyDescent="0.25">
      <c r="B6507" t="s">
        <v>54</v>
      </c>
      <c r="C6507" t="s">
        <v>43</v>
      </c>
      <c r="D6507" t="s">
        <v>30</v>
      </c>
      <c r="E6507" t="s">
        <v>7</v>
      </c>
      <c r="F6507" s="4" t="s">
        <v>69</v>
      </c>
      <c r="G6507" s="5">
        <v>5074.8</v>
      </c>
      <c r="H6507" s="4">
        <v>7</v>
      </c>
      <c r="I6507" s="5">
        <v>31017</v>
      </c>
      <c r="J6507" s="4" t="s">
        <v>69</v>
      </c>
      <c r="K6507" s="5">
        <v>4164</v>
      </c>
      <c r="L6507" s="3" t="s">
        <v>70</v>
      </c>
      <c r="M6507" s="6">
        <v>-0.83638649772705298</v>
      </c>
      <c r="N6507" s="3" t="s">
        <v>70</v>
      </c>
      <c r="O6507" s="3">
        <v>0.21873198847262201</v>
      </c>
    </row>
    <row r="6508" spans="2:15" x14ac:dyDescent="0.25">
      <c r="B6508" t="s">
        <v>54</v>
      </c>
      <c r="C6508" t="s">
        <v>43</v>
      </c>
      <c r="D6508" t="s">
        <v>30</v>
      </c>
      <c r="E6508" t="s">
        <v>18</v>
      </c>
      <c r="F6508" s="4"/>
      <c r="G6508" s="5"/>
      <c r="H6508" s="4"/>
      <c r="I6508" s="5"/>
      <c r="J6508" s="4" t="s">
        <v>69</v>
      </c>
      <c r="K6508" s="5">
        <v>2011.2</v>
      </c>
      <c r="L6508" s="3"/>
      <c r="M6508" s="6"/>
      <c r="N6508" s="3" t="s">
        <v>70</v>
      </c>
      <c r="O6508" s="3"/>
    </row>
    <row r="6509" spans="2:15" x14ac:dyDescent="0.25">
      <c r="B6509" t="s">
        <v>54</v>
      </c>
      <c r="C6509" t="s">
        <v>43</v>
      </c>
      <c r="D6509" t="s">
        <v>30</v>
      </c>
      <c r="E6509" t="s">
        <v>21</v>
      </c>
      <c r="F6509" s="4"/>
      <c r="G6509" s="5"/>
      <c r="H6509" s="4" t="s">
        <v>69</v>
      </c>
      <c r="I6509" s="5">
        <v>39518.089999999997</v>
      </c>
      <c r="J6509" s="4">
        <v>48</v>
      </c>
      <c r="K6509" s="5">
        <v>212647</v>
      </c>
      <c r="L6509" s="3" t="s">
        <v>70</v>
      </c>
      <c r="M6509" s="6"/>
      <c r="N6509" s="3"/>
      <c r="O6509" s="3"/>
    </row>
    <row r="6510" spans="2:15" x14ac:dyDescent="0.25">
      <c r="B6510" t="s">
        <v>54</v>
      </c>
      <c r="C6510" t="s">
        <v>43</v>
      </c>
      <c r="D6510" t="s">
        <v>30</v>
      </c>
      <c r="E6510" t="s">
        <v>9</v>
      </c>
      <c r="F6510" s="4"/>
      <c r="G6510" s="5"/>
      <c r="H6510" s="4" t="s">
        <v>69</v>
      </c>
      <c r="I6510" s="5">
        <v>1777</v>
      </c>
      <c r="J6510" s="4"/>
      <c r="K6510" s="5"/>
      <c r="L6510" s="3" t="s">
        <v>70</v>
      </c>
      <c r="M6510" s="6"/>
      <c r="N6510" s="3"/>
      <c r="O6510" s="3"/>
    </row>
    <row r="6511" spans="2:15" x14ac:dyDescent="0.25">
      <c r="B6511" t="s">
        <v>54</v>
      </c>
      <c r="C6511" t="s">
        <v>43</v>
      </c>
      <c r="D6511" t="s">
        <v>30</v>
      </c>
      <c r="E6511" t="s">
        <v>11</v>
      </c>
      <c r="F6511" s="4"/>
      <c r="G6511" s="5"/>
      <c r="H6511" s="4" t="s">
        <v>69</v>
      </c>
      <c r="I6511" s="5">
        <v>1376</v>
      </c>
      <c r="J6511" s="4" t="s">
        <v>69</v>
      </c>
      <c r="K6511" s="5">
        <v>1298</v>
      </c>
      <c r="L6511" s="3" t="s">
        <v>70</v>
      </c>
      <c r="M6511" s="6"/>
      <c r="N6511" s="3" t="s">
        <v>70</v>
      </c>
      <c r="O6511" s="3"/>
    </row>
    <row r="6512" spans="2:15" x14ac:dyDescent="0.25">
      <c r="B6512" t="s">
        <v>54</v>
      </c>
      <c r="C6512" t="s">
        <v>43</v>
      </c>
      <c r="D6512" t="s">
        <v>30</v>
      </c>
      <c r="E6512" t="s">
        <v>13</v>
      </c>
      <c r="F6512" s="4"/>
      <c r="G6512" s="5"/>
      <c r="H6512" s="4"/>
      <c r="I6512" s="5"/>
      <c r="J6512" s="4">
        <v>7</v>
      </c>
      <c r="K6512" s="5">
        <v>24248.400000000001</v>
      </c>
      <c r="L6512" s="3"/>
      <c r="M6512" s="6"/>
      <c r="N6512" s="3"/>
      <c r="O6512" s="3"/>
    </row>
    <row r="6513" spans="2:15" x14ac:dyDescent="0.25">
      <c r="B6513" t="s">
        <v>54</v>
      </c>
      <c r="C6513" t="s">
        <v>43</v>
      </c>
      <c r="D6513" t="s">
        <v>30</v>
      </c>
      <c r="E6513" t="s">
        <v>15</v>
      </c>
      <c r="F6513" s="4">
        <v>86</v>
      </c>
      <c r="G6513" s="5">
        <v>303693.27</v>
      </c>
      <c r="H6513" s="4">
        <v>122</v>
      </c>
      <c r="I6513" s="5">
        <v>381623.4</v>
      </c>
      <c r="J6513" s="4">
        <v>67</v>
      </c>
      <c r="K6513" s="5">
        <v>200586</v>
      </c>
      <c r="L6513" s="3">
        <v>-0.29508196721311503</v>
      </c>
      <c r="M6513" s="6">
        <v>-0.20420689611800499</v>
      </c>
      <c r="N6513" s="3">
        <v>0.28358208955223901</v>
      </c>
      <c r="O6513" s="3">
        <v>0.51403024139271902</v>
      </c>
    </row>
    <row r="6514" spans="2:15" x14ac:dyDescent="0.25">
      <c r="B6514" t="s">
        <v>54</v>
      </c>
      <c r="C6514" t="s">
        <v>43</v>
      </c>
      <c r="D6514" t="s">
        <v>30</v>
      </c>
      <c r="E6514" t="s">
        <v>22</v>
      </c>
      <c r="F6514" s="4" t="s">
        <v>69</v>
      </c>
      <c r="G6514" s="5">
        <v>11633.49</v>
      </c>
      <c r="H6514" s="4">
        <v>10</v>
      </c>
      <c r="I6514" s="5">
        <v>33101.800000000003</v>
      </c>
      <c r="J6514" s="4"/>
      <c r="K6514" s="5"/>
      <c r="L6514" s="3" t="s">
        <v>70</v>
      </c>
      <c r="M6514" s="6">
        <v>-0.64855415717574305</v>
      </c>
      <c r="N6514" s="3" t="s">
        <v>70</v>
      </c>
      <c r="O6514" s="3"/>
    </row>
    <row r="6515" spans="2:15" x14ac:dyDescent="0.25">
      <c r="B6515" t="s">
        <v>54</v>
      </c>
      <c r="C6515" t="s">
        <v>43</v>
      </c>
      <c r="D6515" t="s">
        <v>30</v>
      </c>
      <c r="E6515" t="s">
        <v>25</v>
      </c>
      <c r="F6515" s="4" t="s">
        <v>69</v>
      </c>
      <c r="G6515" s="5">
        <v>2313.15</v>
      </c>
      <c r="H6515" s="4"/>
      <c r="I6515" s="5"/>
      <c r="J6515" s="4" t="s">
        <v>69</v>
      </c>
      <c r="K6515" s="5">
        <v>7268.4</v>
      </c>
      <c r="L6515" s="3" t="s">
        <v>70</v>
      </c>
      <c r="M6515" s="6"/>
      <c r="N6515" s="3" t="s">
        <v>70</v>
      </c>
      <c r="O6515" s="3">
        <v>-0.68175251774806001</v>
      </c>
    </row>
    <row r="6516" spans="2:15" x14ac:dyDescent="0.25">
      <c r="B6516" t="s">
        <v>54</v>
      </c>
      <c r="C6516" t="s">
        <v>43</v>
      </c>
      <c r="D6516" t="s">
        <v>30</v>
      </c>
      <c r="E6516" t="s">
        <v>16</v>
      </c>
      <c r="F6516" s="4"/>
      <c r="G6516" s="5"/>
      <c r="H6516" s="4"/>
      <c r="I6516" s="5"/>
      <c r="J6516" s="4" t="s">
        <v>69</v>
      </c>
      <c r="K6516" s="5">
        <v>7841.2</v>
      </c>
      <c r="L6516" s="3"/>
      <c r="M6516" s="6"/>
      <c r="N6516" s="3" t="s">
        <v>70</v>
      </c>
      <c r="O6516" s="3"/>
    </row>
    <row r="6517" spans="2:15" x14ac:dyDescent="0.25">
      <c r="B6517" t="s">
        <v>54</v>
      </c>
      <c r="C6517" t="s">
        <v>43</v>
      </c>
      <c r="D6517" t="s">
        <v>26</v>
      </c>
      <c r="E6517" t="s">
        <v>8</v>
      </c>
      <c r="F6517" s="4">
        <v>46</v>
      </c>
      <c r="G6517" s="5">
        <v>238598.16</v>
      </c>
      <c r="H6517" s="4">
        <v>60</v>
      </c>
      <c r="I6517" s="5">
        <v>298916</v>
      </c>
      <c r="J6517" s="4">
        <v>41</v>
      </c>
      <c r="K6517" s="5">
        <v>179973</v>
      </c>
      <c r="L6517" s="3">
        <v>-0.233333333333333</v>
      </c>
      <c r="M6517" s="6">
        <v>-0.20178859612733999</v>
      </c>
      <c r="N6517" s="3">
        <v>0.12195121951219499</v>
      </c>
      <c r="O6517" s="3">
        <v>0.325744194962578</v>
      </c>
    </row>
    <row r="6518" spans="2:15" x14ac:dyDescent="0.25">
      <c r="B6518" t="s">
        <v>54</v>
      </c>
      <c r="C6518" t="s">
        <v>43</v>
      </c>
      <c r="D6518" t="s">
        <v>26</v>
      </c>
      <c r="E6518" t="s">
        <v>21</v>
      </c>
      <c r="F6518" s="4">
        <v>37</v>
      </c>
      <c r="G6518" s="5">
        <v>131722.85999999999</v>
      </c>
      <c r="H6518" s="4">
        <v>61</v>
      </c>
      <c r="I6518" s="5">
        <v>202206</v>
      </c>
      <c r="J6518" s="4">
        <v>179</v>
      </c>
      <c r="K6518" s="5">
        <v>370141</v>
      </c>
      <c r="L6518" s="3">
        <v>-0.39344262295082</v>
      </c>
      <c r="M6518" s="6">
        <v>-0.348570962285986</v>
      </c>
      <c r="N6518" s="3">
        <v>-0.79329608938547502</v>
      </c>
      <c r="O6518" s="3">
        <v>-0.64412788640004803</v>
      </c>
    </row>
    <row r="6519" spans="2:15" x14ac:dyDescent="0.25">
      <c r="B6519" t="s">
        <v>54</v>
      </c>
      <c r="C6519" t="s">
        <v>44</v>
      </c>
      <c r="D6519" t="s">
        <v>28</v>
      </c>
      <c r="E6519" t="s">
        <v>7</v>
      </c>
      <c r="F6519" s="4"/>
      <c r="G6519" s="5"/>
      <c r="H6519" s="4"/>
      <c r="I6519" s="5"/>
      <c r="J6519" s="4">
        <v>85</v>
      </c>
      <c r="K6519" s="5">
        <v>325217.52</v>
      </c>
      <c r="L6519" s="3"/>
      <c r="M6519" s="6"/>
      <c r="N6519" s="3"/>
      <c r="O6519" s="3"/>
    </row>
    <row r="6520" spans="2:15" x14ac:dyDescent="0.25">
      <c r="B6520" t="s">
        <v>54</v>
      </c>
      <c r="C6520" t="s">
        <v>44</v>
      </c>
      <c r="D6520" t="s">
        <v>28</v>
      </c>
      <c r="E6520" t="s">
        <v>8</v>
      </c>
      <c r="F6520" s="4"/>
      <c r="G6520" s="5"/>
      <c r="H6520" s="4"/>
      <c r="I6520" s="5"/>
      <c r="J6520" s="4" t="s">
        <v>69</v>
      </c>
      <c r="K6520" s="5">
        <v>4066.44</v>
      </c>
      <c r="L6520" s="3"/>
      <c r="M6520" s="6"/>
      <c r="N6520" s="3" t="s">
        <v>70</v>
      </c>
      <c r="O6520" s="3"/>
    </row>
    <row r="6521" spans="2:15" x14ac:dyDescent="0.25">
      <c r="B6521" t="s">
        <v>54</v>
      </c>
      <c r="C6521" t="s">
        <v>44</v>
      </c>
      <c r="D6521" t="s">
        <v>28</v>
      </c>
      <c r="E6521" t="s">
        <v>21</v>
      </c>
      <c r="F6521" s="4" t="s">
        <v>69</v>
      </c>
      <c r="G6521" s="5">
        <v>10271</v>
      </c>
      <c r="H6521" s="4">
        <v>13</v>
      </c>
      <c r="I6521" s="5">
        <v>36874</v>
      </c>
      <c r="J6521" s="4">
        <v>155</v>
      </c>
      <c r="K6521" s="5">
        <v>352322.89159999997</v>
      </c>
      <c r="L6521" s="3" t="s">
        <v>70</v>
      </c>
      <c r="M6521" s="6">
        <v>-0.72145685306720198</v>
      </c>
      <c r="N6521" s="3" t="s">
        <v>70</v>
      </c>
      <c r="O6521" s="3">
        <v>-0.97084776423877395</v>
      </c>
    </row>
    <row r="6522" spans="2:15" x14ac:dyDescent="0.25">
      <c r="B6522" t="s">
        <v>54</v>
      </c>
      <c r="C6522" t="s">
        <v>44</v>
      </c>
      <c r="D6522" t="s">
        <v>28</v>
      </c>
      <c r="E6522" t="s">
        <v>9</v>
      </c>
      <c r="F6522" s="4">
        <v>10</v>
      </c>
      <c r="G6522" s="5">
        <v>10340.86</v>
      </c>
      <c r="H6522" s="4">
        <v>54</v>
      </c>
      <c r="I6522" s="5">
        <v>59228.1</v>
      </c>
      <c r="J6522" s="4">
        <v>62</v>
      </c>
      <c r="K6522" s="5">
        <v>61904.17</v>
      </c>
      <c r="L6522" s="3">
        <v>-0.81481481481481499</v>
      </c>
      <c r="M6522" s="6">
        <v>-0.82540618388906595</v>
      </c>
      <c r="N6522" s="3">
        <v>-0.83870967741935498</v>
      </c>
      <c r="O6522" s="3">
        <v>-0.83295374124231003</v>
      </c>
    </row>
    <row r="6523" spans="2:15" x14ac:dyDescent="0.25">
      <c r="B6523" t="s">
        <v>54</v>
      </c>
      <c r="C6523" t="s">
        <v>44</v>
      </c>
      <c r="D6523" t="s">
        <v>28</v>
      </c>
      <c r="E6523" t="s">
        <v>10</v>
      </c>
      <c r="F6523" s="4"/>
      <c r="G6523" s="5"/>
      <c r="H6523" s="4" t="s">
        <v>69</v>
      </c>
      <c r="I6523" s="5">
        <v>2314.1999999999998</v>
      </c>
      <c r="J6523" s="4" t="s">
        <v>69</v>
      </c>
      <c r="K6523" s="5">
        <v>2068.1999999999998</v>
      </c>
      <c r="L6523" s="3" t="s">
        <v>70</v>
      </c>
      <c r="M6523" s="6"/>
      <c r="N6523" s="3" t="s">
        <v>70</v>
      </c>
      <c r="O6523" s="3"/>
    </row>
    <row r="6524" spans="2:15" x14ac:dyDescent="0.25">
      <c r="B6524" t="s">
        <v>54</v>
      </c>
      <c r="C6524" t="s">
        <v>44</v>
      </c>
      <c r="D6524" t="s">
        <v>28</v>
      </c>
      <c r="E6524" t="s">
        <v>12</v>
      </c>
      <c r="F6524" s="4" t="s">
        <v>69</v>
      </c>
      <c r="G6524" s="5">
        <v>1594</v>
      </c>
      <c r="H6524" s="4" t="s">
        <v>69</v>
      </c>
      <c r="I6524" s="5">
        <v>1594</v>
      </c>
      <c r="J6524" s="4"/>
      <c r="K6524" s="5"/>
      <c r="L6524" s="3" t="s">
        <v>70</v>
      </c>
      <c r="M6524" s="6">
        <v>0</v>
      </c>
      <c r="N6524" s="3" t="s">
        <v>70</v>
      </c>
      <c r="O6524" s="3"/>
    </row>
    <row r="6525" spans="2:15" x14ac:dyDescent="0.25">
      <c r="B6525" t="s">
        <v>54</v>
      </c>
      <c r="C6525" t="s">
        <v>44</v>
      </c>
      <c r="D6525" t="s">
        <v>28</v>
      </c>
      <c r="E6525" t="s">
        <v>13</v>
      </c>
      <c r="F6525" s="4"/>
      <c r="G6525" s="5"/>
      <c r="H6525" s="4"/>
      <c r="I6525" s="5"/>
      <c r="J6525" s="4" t="s">
        <v>69</v>
      </c>
      <c r="K6525" s="5">
        <v>3952.8</v>
      </c>
      <c r="L6525" s="3"/>
      <c r="M6525" s="6"/>
      <c r="N6525" s="3" t="s">
        <v>70</v>
      </c>
      <c r="O6525" s="3"/>
    </row>
    <row r="6526" spans="2:15" x14ac:dyDescent="0.25">
      <c r="B6526" t="s">
        <v>54</v>
      </c>
      <c r="C6526" t="s">
        <v>44</v>
      </c>
      <c r="D6526" t="s">
        <v>28</v>
      </c>
      <c r="E6526" t="s">
        <v>25</v>
      </c>
      <c r="F6526" s="4">
        <v>606</v>
      </c>
      <c r="G6526" s="5">
        <v>1182603.6200000001</v>
      </c>
      <c r="H6526" s="4">
        <v>821</v>
      </c>
      <c r="I6526" s="5">
        <v>1530751.4</v>
      </c>
      <c r="J6526" s="4">
        <v>911</v>
      </c>
      <c r="K6526" s="5">
        <v>1671444.63</v>
      </c>
      <c r="L6526" s="3">
        <v>-0.261875761266748</v>
      </c>
      <c r="M6526" s="6">
        <v>-0.22743587234347701</v>
      </c>
      <c r="N6526" s="3">
        <v>-0.33479692645444598</v>
      </c>
      <c r="O6526" s="3">
        <v>-0.29246617041690098</v>
      </c>
    </row>
    <row r="6527" spans="2:15" x14ac:dyDescent="0.25">
      <c r="B6527" t="s">
        <v>54</v>
      </c>
      <c r="C6527" t="s">
        <v>44</v>
      </c>
      <c r="D6527" t="s">
        <v>6</v>
      </c>
      <c r="E6527" t="s">
        <v>7</v>
      </c>
      <c r="F6527" s="4">
        <v>2931</v>
      </c>
      <c r="G6527" s="5">
        <v>17046403.528508801</v>
      </c>
      <c r="H6527" s="4">
        <v>3476</v>
      </c>
      <c r="I6527" s="5">
        <v>17492402.8875999</v>
      </c>
      <c r="J6527" s="4">
        <v>3955</v>
      </c>
      <c r="K6527" s="5">
        <v>17435877.760000002</v>
      </c>
      <c r="L6527" s="3">
        <v>-0.15678941311852701</v>
      </c>
      <c r="M6527" s="6">
        <v>-2.54967463279346E-2</v>
      </c>
      <c r="N6527" s="3">
        <v>-0.25891276864728202</v>
      </c>
      <c r="O6527" s="3">
        <v>-2.2337517895700602E-2</v>
      </c>
    </row>
    <row r="6528" spans="2:15" x14ac:dyDescent="0.25">
      <c r="B6528" t="s">
        <v>54</v>
      </c>
      <c r="C6528" t="s">
        <v>44</v>
      </c>
      <c r="D6528" t="s">
        <v>6</v>
      </c>
      <c r="E6528" t="s">
        <v>8</v>
      </c>
      <c r="F6528" s="4">
        <v>358</v>
      </c>
      <c r="G6528" s="5">
        <v>1928431.114203</v>
      </c>
      <c r="H6528" s="4">
        <v>359</v>
      </c>
      <c r="I6528" s="5">
        <v>1799750.4865999899</v>
      </c>
      <c r="J6528" s="4">
        <v>435</v>
      </c>
      <c r="K6528" s="5">
        <v>1960440.31</v>
      </c>
      <c r="L6528" s="3">
        <v>-2.7855153203342202E-3</v>
      </c>
      <c r="M6528" s="6">
        <v>7.1499148665936901E-2</v>
      </c>
      <c r="N6528" s="3">
        <v>-0.17701149425287399</v>
      </c>
      <c r="O6528" s="3">
        <v>-1.6327554393636999E-2</v>
      </c>
    </row>
    <row r="6529" spans="2:15" x14ac:dyDescent="0.25">
      <c r="B6529" t="s">
        <v>54</v>
      </c>
      <c r="C6529" t="s">
        <v>44</v>
      </c>
      <c r="D6529" t="s">
        <v>6</v>
      </c>
      <c r="E6529" t="s">
        <v>21</v>
      </c>
      <c r="F6529" s="4">
        <v>11654</v>
      </c>
      <c r="G6529" s="5">
        <v>42620405.723082498</v>
      </c>
      <c r="H6529" s="4">
        <v>16736</v>
      </c>
      <c r="I6529" s="5">
        <v>57022849.584196799</v>
      </c>
      <c r="J6529" s="4">
        <v>17733</v>
      </c>
      <c r="K6529" s="5">
        <v>56266026.957000002</v>
      </c>
      <c r="L6529" s="3">
        <v>-0.303656787762906</v>
      </c>
      <c r="M6529" s="6">
        <v>-0.25257320470890299</v>
      </c>
      <c r="N6529" s="3">
        <v>-0.34280719562397799</v>
      </c>
      <c r="O6529" s="3">
        <v>-0.24251972232455399</v>
      </c>
    </row>
    <row r="6530" spans="2:15" x14ac:dyDescent="0.25">
      <c r="B6530" t="s">
        <v>54</v>
      </c>
      <c r="C6530" t="s">
        <v>44</v>
      </c>
      <c r="D6530" t="s">
        <v>6</v>
      </c>
      <c r="E6530" t="s">
        <v>9</v>
      </c>
      <c r="F6530" s="4">
        <v>506</v>
      </c>
      <c r="G6530" s="5">
        <v>1147343.1122010001</v>
      </c>
      <c r="H6530" s="4">
        <v>918</v>
      </c>
      <c r="I6530" s="5">
        <v>1707795.0064000001</v>
      </c>
      <c r="J6530" s="4">
        <v>873</v>
      </c>
      <c r="K6530" s="5">
        <v>1409547.95</v>
      </c>
      <c r="L6530" s="3">
        <v>-0.44880174291939001</v>
      </c>
      <c r="M6530" s="6">
        <v>-0.328172814710604</v>
      </c>
      <c r="N6530" s="3">
        <v>-0.42038946162657498</v>
      </c>
      <c r="O6530" s="3">
        <v>-0.186020516576965</v>
      </c>
    </row>
    <row r="6531" spans="2:15" x14ac:dyDescent="0.25">
      <c r="B6531" t="s">
        <v>54</v>
      </c>
      <c r="C6531" t="s">
        <v>44</v>
      </c>
      <c r="D6531" t="s">
        <v>6</v>
      </c>
      <c r="E6531" t="s">
        <v>10</v>
      </c>
      <c r="F6531" s="4">
        <v>6</v>
      </c>
      <c r="G6531" s="5">
        <v>26408.3649</v>
      </c>
      <c r="H6531" s="4">
        <v>12</v>
      </c>
      <c r="I6531" s="5">
        <v>317963.64240000001</v>
      </c>
      <c r="J6531" s="4">
        <v>11</v>
      </c>
      <c r="K6531" s="5">
        <v>63165.49</v>
      </c>
      <c r="L6531" s="3">
        <v>-0.5</v>
      </c>
      <c r="M6531" s="6">
        <v>-0.91694533154586899</v>
      </c>
      <c r="N6531" s="3">
        <v>-0.45454545454545497</v>
      </c>
      <c r="O6531" s="3">
        <v>-0.58191783361452598</v>
      </c>
    </row>
    <row r="6532" spans="2:15" x14ac:dyDescent="0.25">
      <c r="B6532" t="s">
        <v>54</v>
      </c>
      <c r="C6532" t="s">
        <v>44</v>
      </c>
      <c r="D6532" t="s">
        <v>6</v>
      </c>
      <c r="E6532" t="s">
        <v>11</v>
      </c>
      <c r="F6532" s="4">
        <v>238</v>
      </c>
      <c r="G6532" s="5">
        <v>1949251.1050710001</v>
      </c>
      <c r="H6532" s="4">
        <v>232</v>
      </c>
      <c r="I6532" s="5">
        <v>1737668.372</v>
      </c>
      <c r="J6532" s="4">
        <v>279</v>
      </c>
      <c r="K6532" s="5">
        <v>2223533.6669999999</v>
      </c>
      <c r="L6532" s="3">
        <v>2.58620689655173E-2</v>
      </c>
      <c r="M6532" s="6">
        <v>0.12176243550285699</v>
      </c>
      <c r="N6532" s="3">
        <v>-0.14695340501792101</v>
      </c>
      <c r="O6532" s="3">
        <v>-0.123354355276779</v>
      </c>
    </row>
    <row r="6533" spans="2:15" x14ac:dyDescent="0.25">
      <c r="B6533" t="s">
        <v>54</v>
      </c>
      <c r="C6533" t="s">
        <v>44</v>
      </c>
      <c r="D6533" t="s">
        <v>6</v>
      </c>
      <c r="E6533" t="s">
        <v>12</v>
      </c>
      <c r="F6533" s="4">
        <v>144</v>
      </c>
      <c r="G6533" s="5">
        <v>863188.61430000002</v>
      </c>
      <c r="H6533" s="4">
        <v>205</v>
      </c>
      <c r="I6533" s="5">
        <v>951024.12159999902</v>
      </c>
      <c r="J6533" s="4">
        <v>241</v>
      </c>
      <c r="K6533" s="5">
        <v>869354.44</v>
      </c>
      <c r="L6533" s="3">
        <v>-0.29756097560975597</v>
      </c>
      <c r="M6533" s="6">
        <v>-9.2358863781736106E-2</v>
      </c>
      <c r="N6533" s="3">
        <v>-0.402489626556017</v>
      </c>
      <c r="O6533" s="3">
        <v>-7.0924187147420898E-3</v>
      </c>
    </row>
    <row r="6534" spans="2:15" x14ac:dyDescent="0.25">
      <c r="B6534" t="s">
        <v>54</v>
      </c>
      <c r="C6534" t="s">
        <v>44</v>
      </c>
      <c r="D6534" t="s">
        <v>6</v>
      </c>
      <c r="E6534" t="s">
        <v>24</v>
      </c>
      <c r="F6534" s="4" t="s">
        <v>69</v>
      </c>
      <c r="G6534" s="5">
        <v>26889.91851</v>
      </c>
      <c r="H6534" s="4"/>
      <c r="I6534" s="5"/>
      <c r="J6534" s="4"/>
      <c r="K6534" s="5"/>
      <c r="L6534" s="3" t="s">
        <v>70</v>
      </c>
      <c r="M6534" s="6"/>
      <c r="N6534" s="3" t="s">
        <v>70</v>
      </c>
      <c r="O6534" s="3"/>
    </row>
    <row r="6535" spans="2:15" x14ac:dyDescent="0.25">
      <c r="B6535" t="s">
        <v>54</v>
      </c>
      <c r="C6535" t="s">
        <v>44</v>
      </c>
      <c r="D6535" t="s">
        <v>6</v>
      </c>
      <c r="E6535" t="s">
        <v>13</v>
      </c>
      <c r="F6535" s="4">
        <v>73</v>
      </c>
      <c r="G6535" s="5">
        <v>353385.79499999998</v>
      </c>
      <c r="H6535" s="4">
        <v>98</v>
      </c>
      <c r="I6535" s="5">
        <v>423169.760000001</v>
      </c>
      <c r="J6535" s="4">
        <v>92</v>
      </c>
      <c r="K6535" s="5">
        <v>350547.4</v>
      </c>
      <c r="L6535" s="3">
        <v>-0.25510204081632598</v>
      </c>
      <c r="M6535" s="6">
        <v>-0.16490773111953999</v>
      </c>
      <c r="N6535" s="3">
        <v>-0.20652173913043501</v>
      </c>
      <c r="O6535" s="3">
        <v>8.0970362353285398E-3</v>
      </c>
    </row>
    <row r="6536" spans="2:15" x14ac:dyDescent="0.25">
      <c r="B6536" t="s">
        <v>54</v>
      </c>
      <c r="C6536" t="s">
        <v>44</v>
      </c>
      <c r="D6536" t="s">
        <v>6</v>
      </c>
      <c r="E6536" t="s">
        <v>15</v>
      </c>
      <c r="F6536" s="4">
        <v>130</v>
      </c>
      <c r="G6536" s="5">
        <v>430688.109</v>
      </c>
      <c r="H6536" s="4">
        <v>285</v>
      </c>
      <c r="I6536" s="5">
        <v>909625</v>
      </c>
      <c r="J6536" s="4">
        <v>326</v>
      </c>
      <c r="K6536" s="5">
        <v>918182</v>
      </c>
      <c r="L6536" s="3">
        <v>-0.54385964912280704</v>
      </c>
      <c r="M6536" s="6">
        <v>-0.52652124886629004</v>
      </c>
      <c r="N6536" s="3">
        <v>-0.60122699386503098</v>
      </c>
      <c r="O6536" s="3">
        <v>-0.53093383555765605</v>
      </c>
    </row>
    <row r="6537" spans="2:15" x14ac:dyDescent="0.25">
      <c r="B6537" t="s">
        <v>54</v>
      </c>
      <c r="C6537" t="s">
        <v>44</v>
      </c>
      <c r="D6537" t="s">
        <v>6</v>
      </c>
      <c r="E6537" t="s">
        <v>22</v>
      </c>
      <c r="F6537" s="4" t="s">
        <v>69</v>
      </c>
      <c r="G6537" s="5">
        <v>7967.8728000000001</v>
      </c>
      <c r="H6537" s="4" t="s">
        <v>69</v>
      </c>
      <c r="I6537" s="5">
        <v>11150.88</v>
      </c>
      <c r="J6537" s="4"/>
      <c r="K6537" s="5"/>
      <c r="L6537" s="3" t="s">
        <v>70</v>
      </c>
      <c r="M6537" s="6">
        <v>-0.28544896904997602</v>
      </c>
      <c r="N6537" s="3" t="s">
        <v>70</v>
      </c>
      <c r="O6537" s="3"/>
    </row>
    <row r="6538" spans="2:15" x14ac:dyDescent="0.25">
      <c r="B6538" t="s">
        <v>54</v>
      </c>
      <c r="C6538" t="s">
        <v>44</v>
      </c>
      <c r="D6538" t="s">
        <v>6</v>
      </c>
      <c r="E6538" t="s">
        <v>25</v>
      </c>
      <c r="F6538" s="4">
        <v>2277</v>
      </c>
      <c r="G6538" s="5">
        <v>6525462.2432040703</v>
      </c>
      <c r="H6538" s="4">
        <v>3967</v>
      </c>
      <c r="I6538" s="5">
        <v>10585691.971999999</v>
      </c>
      <c r="J6538" s="4">
        <v>4365</v>
      </c>
      <c r="K6538" s="5">
        <v>9829027.8949999996</v>
      </c>
      <c r="L6538" s="3">
        <v>-0.42601462062011602</v>
      </c>
      <c r="M6538" s="6">
        <v>-0.38355827276436399</v>
      </c>
      <c r="N6538" s="3">
        <v>-0.47835051546391699</v>
      </c>
      <c r="O6538" s="3">
        <v>-0.33610298872754701</v>
      </c>
    </row>
    <row r="6539" spans="2:15" x14ac:dyDescent="0.25">
      <c r="B6539" t="s">
        <v>54</v>
      </c>
      <c r="C6539" t="s">
        <v>44</v>
      </c>
      <c r="D6539" t="s">
        <v>6</v>
      </c>
      <c r="E6539" t="s">
        <v>16</v>
      </c>
      <c r="F6539" s="4" t="s">
        <v>69</v>
      </c>
      <c r="G6539" s="5">
        <v>4853.7719999999999</v>
      </c>
      <c r="H6539" s="4" t="s">
        <v>69</v>
      </c>
      <c r="I6539" s="5">
        <v>676</v>
      </c>
      <c r="J6539" s="4"/>
      <c r="K6539" s="5"/>
      <c r="L6539" s="3" t="s">
        <v>70</v>
      </c>
      <c r="M6539" s="6">
        <v>6.1801360946745598</v>
      </c>
      <c r="N6539" s="3" t="s">
        <v>70</v>
      </c>
      <c r="O6539" s="3"/>
    </row>
    <row r="6540" spans="2:15" x14ac:dyDescent="0.25">
      <c r="B6540" t="s">
        <v>54</v>
      </c>
      <c r="C6540" t="s">
        <v>44</v>
      </c>
      <c r="D6540" t="s">
        <v>17</v>
      </c>
      <c r="E6540" t="s">
        <v>7</v>
      </c>
      <c r="F6540" s="4">
        <v>3981</v>
      </c>
      <c r="G6540" s="5">
        <v>35882619.298746303</v>
      </c>
      <c r="H6540" s="4">
        <v>4028</v>
      </c>
      <c r="I6540" s="5">
        <v>35912620.343499802</v>
      </c>
      <c r="J6540" s="4">
        <v>3893</v>
      </c>
      <c r="K6540" s="5">
        <v>31737169.931299999</v>
      </c>
      <c r="L6540" s="3">
        <v>-1.1668321747765701E-2</v>
      </c>
      <c r="M6540" s="6">
        <v>-8.3539002352284197E-4</v>
      </c>
      <c r="N6540" s="3">
        <v>2.2604675057795998E-2</v>
      </c>
      <c r="O6540" s="3">
        <v>0.13061811675142301</v>
      </c>
    </row>
    <row r="6541" spans="2:15" x14ac:dyDescent="0.25">
      <c r="B6541" t="s">
        <v>54</v>
      </c>
      <c r="C6541" t="s">
        <v>44</v>
      </c>
      <c r="D6541" t="s">
        <v>17</v>
      </c>
      <c r="E6541" t="s">
        <v>18</v>
      </c>
      <c r="F6541" s="4"/>
      <c r="G6541" s="5"/>
      <c r="H6541" s="4" t="s">
        <v>69</v>
      </c>
      <c r="I6541" s="5">
        <v>1399.77</v>
      </c>
      <c r="J6541" s="4"/>
      <c r="K6541" s="5"/>
      <c r="L6541" s="3" t="s">
        <v>70</v>
      </c>
      <c r="M6541" s="6"/>
      <c r="N6541" s="3"/>
      <c r="O6541" s="3"/>
    </row>
    <row r="6542" spans="2:15" x14ac:dyDescent="0.25">
      <c r="B6542" t="s">
        <v>54</v>
      </c>
      <c r="C6542" t="s">
        <v>44</v>
      </c>
      <c r="D6542" t="s">
        <v>17</v>
      </c>
      <c r="E6542" t="s">
        <v>8</v>
      </c>
      <c r="F6542" s="4">
        <v>350</v>
      </c>
      <c r="G6542" s="5">
        <v>2022147.9388679999</v>
      </c>
      <c r="H6542" s="4">
        <v>324</v>
      </c>
      <c r="I6542" s="5">
        <v>1827045.8640999999</v>
      </c>
      <c r="J6542" s="4">
        <v>320</v>
      </c>
      <c r="K6542" s="5">
        <v>1809920.92</v>
      </c>
      <c r="L6542" s="3">
        <v>8.0246913580246798E-2</v>
      </c>
      <c r="M6542" s="6">
        <v>0.106785537572756</v>
      </c>
      <c r="N6542" s="3">
        <v>9.375E-2</v>
      </c>
      <c r="O6542" s="3">
        <v>0.11725761966881799</v>
      </c>
    </row>
    <row r="6543" spans="2:15" x14ac:dyDescent="0.25">
      <c r="B6543" t="s">
        <v>54</v>
      </c>
      <c r="C6543" t="s">
        <v>44</v>
      </c>
      <c r="D6543" t="s">
        <v>17</v>
      </c>
      <c r="E6543" t="s">
        <v>21</v>
      </c>
      <c r="F6543" s="4">
        <v>17579</v>
      </c>
      <c r="G6543" s="5">
        <v>131786926.117671</v>
      </c>
      <c r="H6543" s="4">
        <v>21397</v>
      </c>
      <c r="I6543" s="5">
        <v>135486430.96079299</v>
      </c>
      <c r="J6543" s="4">
        <v>21159</v>
      </c>
      <c r="K6543" s="5">
        <v>125009826.326199</v>
      </c>
      <c r="L6543" s="3">
        <v>-0.17843622937795001</v>
      </c>
      <c r="M6543" s="6">
        <v>-2.7305353140439199E-2</v>
      </c>
      <c r="N6543" s="3">
        <v>-0.16919514154733201</v>
      </c>
      <c r="O6543" s="3">
        <v>5.4212536651221201E-2</v>
      </c>
    </row>
    <row r="6544" spans="2:15" x14ac:dyDescent="0.25">
      <c r="B6544" t="s">
        <v>54</v>
      </c>
      <c r="C6544" t="s">
        <v>44</v>
      </c>
      <c r="D6544" t="s">
        <v>17</v>
      </c>
      <c r="E6544" t="s">
        <v>9</v>
      </c>
      <c r="F6544" s="4">
        <v>145</v>
      </c>
      <c r="G6544" s="5">
        <v>414948.62459999998</v>
      </c>
      <c r="H6544" s="4">
        <v>253</v>
      </c>
      <c r="I6544" s="5">
        <v>661418.31590000098</v>
      </c>
      <c r="J6544" s="4">
        <v>258</v>
      </c>
      <c r="K6544" s="5">
        <v>684138.6</v>
      </c>
      <c r="L6544" s="3">
        <v>-0.42687747035573098</v>
      </c>
      <c r="M6544" s="6">
        <v>-0.37263814045522198</v>
      </c>
      <c r="N6544" s="3">
        <v>-0.43798449612403101</v>
      </c>
      <c r="O6544" s="3">
        <v>-0.39347286558600902</v>
      </c>
    </row>
    <row r="6545" spans="2:15" x14ac:dyDescent="0.25">
      <c r="B6545" t="s">
        <v>54</v>
      </c>
      <c r="C6545" t="s">
        <v>44</v>
      </c>
      <c r="D6545" t="s">
        <v>17</v>
      </c>
      <c r="E6545" t="s">
        <v>10</v>
      </c>
      <c r="F6545" s="4">
        <v>7</v>
      </c>
      <c r="G6545" s="5">
        <v>44233.03944</v>
      </c>
      <c r="H6545" s="4">
        <v>6</v>
      </c>
      <c r="I6545" s="5">
        <v>86726.841499999995</v>
      </c>
      <c r="J6545" s="4">
        <v>5</v>
      </c>
      <c r="K6545" s="5">
        <v>21125</v>
      </c>
      <c r="L6545" s="3">
        <v>0.16666666666666699</v>
      </c>
      <c r="M6545" s="6">
        <v>-0.48997290025833601</v>
      </c>
      <c r="N6545" s="3">
        <v>0.4</v>
      </c>
      <c r="O6545" s="3">
        <v>1.0938716894674601</v>
      </c>
    </row>
    <row r="6546" spans="2:15" x14ac:dyDescent="0.25">
      <c r="B6546" t="s">
        <v>54</v>
      </c>
      <c r="C6546" t="s">
        <v>44</v>
      </c>
      <c r="D6546" t="s">
        <v>17</v>
      </c>
      <c r="E6546" t="s">
        <v>11</v>
      </c>
      <c r="F6546" s="4">
        <v>159</v>
      </c>
      <c r="G6546" s="5">
        <v>1343582.0624160001</v>
      </c>
      <c r="H6546" s="4">
        <v>139</v>
      </c>
      <c r="I6546" s="5">
        <v>1035590.9662</v>
      </c>
      <c r="J6546" s="4">
        <v>135</v>
      </c>
      <c r="K6546" s="5">
        <v>843297.95</v>
      </c>
      <c r="L6546" s="3">
        <v>0.14388489208633101</v>
      </c>
      <c r="M6546" s="6">
        <v>0.29740612487779899</v>
      </c>
      <c r="N6546" s="3">
        <v>0.17777777777777801</v>
      </c>
      <c r="O6546" s="3">
        <v>0.59324715827424601</v>
      </c>
    </row>
    <row r="6547" spans="2:15" x14ac:dyDescent="0.25">
      <c r="B6547" t="s">
        <v>54</v>
      </c>
      <c r="C6547" t="s">
        <v>44</v>
      </c>
      <c r="D6547" t="s">
        <v>17</v>
      </c>
      <c r="E6547" t="s">
        <v>12</v>
      </c>
      <c r="F6547" s="4">
        <v>90</v>
      </c>
      <c r="G6547" s="5">
        <v>384181.53983999998</v>
      </c>
      <c r="H6547" s="4">
        <v>158</v>
      </c>
      <c r="I6547" s="5">
        <v>451043.839199999</v>
      </c>
      <c r="J6547" s="4">
        <v>132</v>
      </c>
      <c r="K6547" s="5">
        <v>381847.48</v>
      </c>
      <c r="L6547" s="3">
        <v>-0.430379746835443</v>
      </c>
      <c r="M6547" s="6">
        <v>-0.14823902589732901</v>
      </c>
      <c r="N6547" s="3">
        <v>-0.31818181818181801</v>
      </c>
      <c r="O6547" s="3">
        <v>6.1125448307268702E-3</v>
      </c>
    </row>
    <row r="6548" spans="2:15" x14ac:dyDescent="0.25">
      <c r="B6548" t="s">
        <v>54</v>
      </c>
      <c r="C6548" t="s">
        <v>44</v>
      </c>
      <c r="D6548" t="s">
        <v>17</v>
      </c>
      <c r="E6548" t="s">
        <v>24</v>
      </c>
      <c r="F6548" s="4"/>
      <c r="G6548" s="5"/>
      <c r="H6548" s="4"/>
      <c r="I6548" s="5"/>
      <c r="J6548" s="4" t="s">
        <v>69</v>
      </c>
      <c r="K6548" s="5">
        <v>3948</v>
      </c>
      <c r="L6548" s="3"/>
      <c r="M6548" s="6"/>
      <c r="N6548" s="3" t="s">
        <v>70</v>
      </c>
      <c r="O6548" s="3"/>
    </row>
    <row r="6549" spans="2:15" x14ac:dyDescent="0.25">
      <c r="B6549" t="s">
        <v>54</v>
      </c>
      <c r="C6549" t="s">
        <v>44</v>
      </c>
      <c r="D6549" t="s">
        <v>17</v>
      </c>
      <c r="E6549" t="s">
        <v>13</v>
      </c>
      <c r="F6549" s="4">
        <v>15</v>
      </c>
      <c r="G6549" s="5">
        <v>51285.857400000001</v>
      </c>
      <c r="H6549" s="4">
        <v>39</v>
      </c>
      <c r="I6549" s="5">
        <v>166703.50599999999</v>
      </c>
      <c r="J6549" s="4">
        <v>59</v>
      </c>
      <c r="K6549" s="5">
        <v>195674.46</v>
      </c>
      <c r="L6549" s="3">
        <v>-0.61538461538461497</v>
      </c>
      <c r="M6549" s="6">
        <v>-0.69235285669396796</v>
      </c>
      <c r="N6549" s="3">
        <v>-0.74576271186440701</v>
      </c>
      <c r="O6549" s="3">
        <v>-0.73790213909367597</v>
      </c>
    </row>
    <row r="6550" spans="2:15" x14ac:dyDescent="0.25">
      <c r="B6550" t="s">
        <v>54</v>
      </c>
      <c r="C6550" t="s">
        <v>44</v>
      </c>
      <c r="D6550" t="s">
        <v>17</v>
      </c>
      <c r="E6550" t="s">
        <v>15</v>
      </c>
      <c r="F6550" s="4">
        <v>62</v>
      </c>
      <c r="G6550" s="5">
        <v>207333.33540000001</v>
      </c>
      <c r="H6550" s="4">
        <v>131</v>
      </c>
      <c r="I6550" s="5">
        <v>405811.93</v>
      </c>
      <c r="J6550" s="4">
        <v>134</v>
      </c>
      <c r="K6550" s="5">
        <v>378653</v>
      </c>
      <c r="L6550" s="3">
        <v>-0.52671755725190805</v>
      </c>
      <c r="M6550" s="6">
        <v>-0.48909009303890999</v>
      </c>
      <c r="N6550" s="3">
        <v>-0.537313432835821</v>
      </c>
      <c r="O6550" s="3">
        <v>-0.45244502116713697</v>
      </c>
    </row>
    <row r="6551" spans="2:15" x14ac:dyDescent="0.25">
      <c r="B6551" t="s">
        <v>54</v>
      </c>
      <c r="C6551" t="s">
        <v>44</v>
      </c>
      <c r="D6551" t="s">
        <v>17</v>
      </c>
      <c r="E6551" t="s">
        <v>22</v>
      </c>
      <c r="F6551" s="4" t="s">
        <v>69</v>
      </c>
      <c r="G6551" s="5">
        <v>3953.0592000000001</v>
      </c>
      <c r="H6551" s="4" t="s">
        <v>69</v>
      </c>
      <c r="I6551" s="5">
        <v>7326.39</v>
      </c>
      <c r="J6551" s="4"/>
      <c r="K6551" s="5"/>
      <c r="L6551" s="3" t="s">
        <v>70</v>
      </c>
      <c r="M6551" s="6">
        <v>-0.46043560334625899</v>
      </c>
      <c r="N6551" s="3" t="s">
        <v>70</v>
      </c>
      <c r="O6551" s="3"/>
    </row>
    <row r="6552" spans="2:15" x14ac:dyDescent="0.25">
      <c r="B6552" t="s">
        <v>54</v>
      </c>
      <c r="C6552" t="s">
        <v>44</v>
      </c>
      <c r="D6552" t="s">
        <v>17</v>
      </c>
      <c r="E6552" t="s">
        <v>25</v>
      </c>
      <c r="F6552" s="4">
        <v>793</v>
      </c>
      <c r="G6552" s="5">
        <v>4468435.4292440005</v>
      </c>
      <c r="H6552" s="4">
        <v>1242</v>
      </c>
      <c r="I6552" s="5">
        <v>5757366.2494999403</v>
      </c>
      <c r="J6552" s="4">
        <v>1251</v>
      </c>
      <c r="K6552" s="5">
        <v>4198430.7039999999</v>
      </c>
      <c r="L6552" s="3">
        <v>-0.36151368760064401</v>
      </c>
      <c r="M6552" s="6">
        <v>-0.22387507836033299</v>
      </c>
      <c r="N6552" s="3">
        <v>-0.36610711430855303</v>
      </c>
      <c r="O6552" s="3">
        <v>6.4310868579243299E-2</v>
      </c>
    </row>
    <row r="6553" spans="2:15" x14ac:dyDescent="0.25">
      <c r="B6553" t="s">
        <v>54</v>
      </c>
      <c r="C6553" t="s">
        <v>44</v>
      </c>
      <c r="D6553" t="s">
        <v>19</v>
      </c>
      <c r="E6553" t="s">
        <v>7</v>
      </c>
      <c r="F6553" s="4">
        <v>2552</v>
      </c>
      <c r="G6553" s="5">
        <v>24021531.990399901</v>
      </c>
      <c r="H6553" s="4">
        <v>3048</v>
      </c>
      <c r="I6553" s="5">
        <v>24470995.3367998</v>
      </c>
      <c r="J6553" s="4">
        <v>3045</v>
      </c>
      <c r="K6553" s="5">
        <v>22707701.414000001</v>
      </c>
      <c r="L6553" s="3">
        <v>-0.162729658792651</v>
      </c>
      <c r="M6553" s="6">
        <v>-1.8367186958021E-2</v>
      </c>
      <c r="N6553" s="3">
        <v>-0.161904761904762</v>
      </c>
      <c r="O6553" s="3">
        <v>5.7858369389599498E-2</v>
      </c>
    </row>
    <row r="6554" spans="2:15" x14ac:dyDescent="0.25">
      <c r="B6554" t="s">
        <v>54</v>
      </c>
      <c r="C6554" t="s">
        <v>44</v>
      </c>
      <c r="D6554" t="s">
        <v>19</v>
      </c>
      <c r="E6554" t="s">
        <v>18</v>
      </c>
      <c r="F6554" s="4" t="s">
        <v>69</v>
      </c>
      <c r="G6554" s="5">
        <v>89709.154500000004</v>
      </c>
      <c r="H6554" s="4" t="s">
        <v>69</v>
      </c>
      <c r="I6554" s="5">
        <v>41452.26</v>
      </c>
      <c r="J6554" s="4"/>
      <c r="K6554" s="5"/>
      <c r="L6554" s="3" t="s">
        <v>70</v>
      </c>
      <c r="M6554" s="6">
        <v>1.16415593504431</v>
      </c>
      <c r="N6554" s="3" t="s">
        <v>70</v>
      </c>
      <c r="O6554" s="3"/>
    </row>
    <row r="6555" spans="2:15" x14ac:dyDescent="0.25">
      <c r="B6555" t="s">
        <v>54</v>
      </c>
      <c r="C6555" t="s">
        <v>44</v>
      </c>
      <c r="D6555" t="s">
        <v>19</v>
      </c>
      <c r="E6555" t="s">
        <v>8</v>
      </c>
      <c r="F6555" s="4">
        <v>174</v>
      </c>
      <c r="G6555" s="5">
        <v>957916.34219999996</v>
      </c>
      <c r="H6555" s="4">
        <v>224</v>
      </c>
      <c r="I6555" s="5">
        <v>1100261.1100000001</v>
      </c>
      <c r="J6555" s="4">
        <v>167</v>
      </c>
      <c r="K6555" s="5">
        <v>774933.33</v>
      </c>
      <c r="L6555" s="3">
        <v>-0.223214285714286</v>
      </c>
      <c r="M6555" s="6">
        <v>-0.12937362459353</v>
      </c>
      <c r="N6555" s="3">
        <v>4.1916167664670698E-2</v>
      </c>
      <c r="O6555" s="3">
        <v>0.23612742556833799</v>
      </c>
    </row>
    <row r="6556" spans="2:15" x14ac:dyDescent="0.25">
      <c r="B6556" t="s">
        <v>54</v>
      </c>
      <c r="C6556" t="s">
        <v>44</v>
      </c>
      <c r="D6556" t="s">
        <v>19</v>
      </c>
      <c r="E6556" t="s">
        <v>21</v>
      </c>
      <c r="F6556" s="4">
        <v>9381</v>
      </c>
      <c r="G6556" s="5">
        <v>73656398.584000796</v>
      </c>
      <c r="H6556" s="4">
        <v>16966</v>
      </c>
      <c r="I6556" s="5">
        <v>115883734.383201</v>
      </c>
      <c r="J6556" s="4">
        <v>17075</v>
      </c>
      <c r="K6556" s="5">
        <v>110298582.96880201</v>
      </c>
      <c r="L6556" s="3">
        <v>-0.44707061181185898</v>
      </c>
      <c r="M6556" s="6">
        <v>-0.36439398526426697</v>
      </c>
      <c r="N6556" s="3">
        <v>-0.45060029282576902</v>
      </c>
      <c r="O6556" s="3">
        <v>-0.33220902207932801</v>
      </c>
    </row>
    <row r="6557" spans="2:15" x14ac:dyDescent="0.25">
      <c r="B6557" t="s">
        <v>54</v>
      </c>
      <c r="C6557" t="s">
        <v>44</v>
      </c>
      <c r="D6557" t="s">
        <v>19</v>
      </c>
      <c r="E6557" t="s">
        <v>9</v>
      </c>
      <c r="F6557" s="4">
        <v>123</v>
      </c>
      <c r="G6557" s="5">
        <v>403389.0417</v>
      </c>
      <c r="H6557" s="4">
        <v>208</v>
      </c>
      <c r="I6557" s="5">
        <v>544316.39</v>
      </c>
      <c r="J6557" s="4">
        <v>169</v>
      </c>
      <c r="K6557" s="5">
        <v>397910.84</v>
      </c>
      <c r="L6557" s="3">
        <v>-0.40865384615384598</v>
      </c>
      <c r="M6557" s="6">
        <v>-0.25890704540423598</v>
      </c>
      <c r="N6557" s="3">
        <v>-0.27218934911242598</v>
      </c>
      <c r="O6557" s="3">
        <v>1.37674100559819E-2</v>
      </c>
    </row>
    <row r="6558" spans="2:15" x14ac:dyDescent="0.25">
      <c r="B6558" t="s">
        <v>54</v>
      </c>
      <c r="C6558" t="s">
        <v>44</v>
      </c>
      <c r="D6558" t="s">
        <v>19</v>
      </c>
      <c r="E6558" t="s">
        <v>10</v>
      </c>
      <c r="F6558" s="4" t="s">
        <v>69</v>
      </c>
      <c r="G6558" s="5">
        <v>8927.2800000000007</v>
      </c>
      <c r="H6558" s="4" t="s">
        <v>69</v>
      </c>
      <c r="I6558" s="5">
        <v>5861.48</v>
      </c>
      <c r="J6558" s="4">
        <v>8</v>
      </c>
      <c r="K6558" s="5">
        <v>59728.68</v>
      </c>
      <c r="L6558" s="3" t="s">
        <v>70</v>
      </c>
      <c r="M6558" s="6">
        <v>0.52304196209831</v>
      </c>
      <c r="N6558" s="3" t="s">
        <v>70</v>
      </c>
      <c r="O6558" s="3">
        <v>-0.85053612435433001</v>
      </c>
    </row>
    <row r="6559" spans="2:15" x14ac:dyDescent="0.25">
      <c r="B6559" t="s">
        <v>54</v>
      </c>
      <c r="C6559" t="s">
        <v>44</v>
      </c>
      <c r="D6559" t="s">
        <v>19</v>
      </c>
      <c r="E6559" t="s">
        <v>11</v>
      </c>
      <c r="F6559" s="4">
        <v>91</v>
      </c>
      <c r="G6559" s="5">
        <v>981149.5932</v>
      </c>
      <c r="H6559" s="4">
        <v>127</v>
      </c>
      <c r="I6559" s="5">
        <v>926166.91</v>
      </c>
      <c r="J6559" s="4">
        <v>125</v>
      </c>
      <c r="K6559" s="5">
        <v>830599.78</v>
      </c>
      <c r="L6559" s="3">
        <v>-0.28346456692913402</v>
      </c>
      <c r="M6559" s="6">
        <v>5.9365847134400102E-2</v>
      </c>
      <c r="N6559" s="3">
        <v>-0.27200000000000002</v>
      </c>
      <c r="O6559" s="3">
        <v>0.181254337919521</v>
      </c>
    </row>
    <row r="6560" spans="2:15" x14ac:dyDescent="0.25">
      <c r="B6560" t="s">
        <v>54</v>
      </c>
      <c r="C6560" t="s">
        <v>44</v>
      </c>
      <c r="D6560" t="s">
        <v>19</v>
      </c>
      <c r="E6560" t="s">
        <v>12</v>
      </c>
      <c r="F6560" s="4">
        <v>61</v>
      </c>
      <c r="G6560" s="5">
        <v>269439.51</v>
      </c>
      <c r="H6560" s="4">
        <v>115</v>
      </c>
      <c r="I6560" s="5">
        <v>366787</v>
      </c>
      <c r="J6560" s="4">
        <v>114</v>
      </c>
      <c r="K6560" s="5">
        <v>428802.26</v>
      </c>
      <c r="L6560" s="3">
        <v>-0.46956521739130402</v>
      </c>
      <c r="M6560" s="6">
        <v>-0.26540605310439003</v>
      </c>
      <c r="N6560" s="3">
        <v>-0.464912280701754</v>
      </c>
      <c r="O6560" s="3">
        <v>-0.37164624552118702</v>
      </c>
    </row>
    <row r="6561" spans="2:15" x14ac:dyDescent="0.25">
      <c r="B6561" t="s">
        <v>54</v>
      </c>
      <c r="C6561" t="s">
        <v>44</v>
      </c>
      <c r="D6561" t="s">
        <v>19</v>
      </c>
      <c r="E6561" t="s">
        <v>13</v>
      </c>
      <c r="F6561" s="4">
        <v>98</v>
      </c>
      <c r="G6561" s="5">
        <v>342584.28</v>
      </c>
      <c r="H6561" s="4">
        <v>231</v>
      </c>
      <c r="I6561" s="5">
        <v>620722.76</v>
      </c>
      <c r="J6561" s="4">
        <v>228</v>
      </c>
      <c r="K6561" s="5">
        <v>550947</v>
      </c>
      <c r="L6561" s="3">
        <v>-0.57575757575757602</v>
      </c>
      <c r="M6561" s="6">
        <v>-0.44808809652798898</v>
      </c>
      <c r="N6561" s="3">
        <v>-0.570175438596491</v>
      </c>
      <c r="O6561" s="3">
        <v>-0.378190134441244</v>
      </c>
    </row>
    <row r="6562" spans="2:15" x14ac:dyDescent="0.25">
      <c r="B6562" t="s">
        <v>54</v>
      </c>
      <c r="C6562" t="s">
        <v>44</v>
      </c>
      <c r="D6562" t="s">
        <v>19</v>
      </c>
      <c r="E6562" t="s">
        <v>15</v>
      </c>
      <c r="F6562" s="4">
        <v>118</v>
      </c>
      <c r="G6562" s="5">
        <v>362908.674</v>
      </c>
      <c r="H6562" s="4">
        <v>209</v>
      </c>
      <c r="I6562" s="5">
        <v>569238</v>
      </c>
      <c r="J6562" s="4">
        <v>208</v>
      </c>
      <c r="K6562" s="5">
        <v>529117.4</v>
      </c>
      <c r="L6562" s="3">
        <v>-0.43540669856459302</v>
      </c>
      <c r="M6562" s="6">
        <v>-0.362465833271848</v>
      </c>
      <c r="N6562" s="3">
        <v>-0.43269230769230799</v>
      </c>
      <c r="O6562" s="3">
        <v>-0.31412447596696003</v>
      </c>
    </row>
    <row r="6563" spans="2:15" x14ac:dyDescent="0.25">
      <c r="B6563" t="s">
        <v>54</v>
      </c>
      <c r="C6563" t="s">
        <v>44</v>
      </c>
      <c r="D6563" t="s">
        <v>19</v>
      </c>
      <c r="E6563" t="s">
        <v>22</v>
      </c>
      <c r="F6563" s="4">
        <v>12</v>
      </c>
      <c r="G6563" s="5">
        <v>46509.36</v>
      </c>
      <c r="H6563" s="4">
        <v>10</v>
      </c>
      <c r="I6563" s="5">
        <v>32723</v>
      </c>
      <c r="J6563" s="4"/>
      <c r="K6563" s="5"/>
      <c r="L6563" s="3">
        <v>0.2</v>
      </c>
      <c r="M6563" s="6">
        <v>0.42130489258319798</v>
      </c>
      <c r="N6563" s="3"/>
      <c r="O6563" s="3"/>
    </row>
    <row r="6564" spans="2:15" x14ac:dyDescent="0.25">
      <c r="B6564" t="s">
        <v>54</v>
      </c>
      <c r="C6564" t="s">
        <v>44</v>
      </c>
      <c r="D6564" t="s">
        <v>19</v>
      </c>
      <c r="E6564" t="s">
        <v>25</v>
      </c>
      <c r="F6564" s="4">
        <v>1074</v>
      </c>
      <c r="G6564" s="5">
        <v>8117244.2161999904</v>
      </c>
      <c r="H6564" s="4">
        <v>1546</v>
      </c>
      <c r="I6564" s="5">
        <v>13408357.550000001</v>
      </c>
      <c r="J6564" s="4">
        <v>1474</v>
      </c>
      <c r="K6564" s="5">
        <v>13198755.359999999</v>
      </c>
      <c r="L6564" s="3">
        <v>-0.305304010349288</v>
      </c>
      <c r="M6564" s="6">
        <v>-0.39461308471744999</v>
      </c>
      <c r="N6564" s="3">
        <v>-0.27137042062415201</v>
      </c>
      <c r="O6564" s="3">
        <v>-0.38499926737031398</v>
      </c>
    </row>
    <row r="6565" spans="2:15" x14ac:dyDescent="0.25">
      <c r="B6565" t="s">
        <v>54</v>
      </c>
      <c r="C6565" t="s">
        <v>44</v>
      </c>
      <c r="D6565" t="s">
        <v>23</v>
      </c>
      <c r="E6565" t="s">
        <v>7</v>
      </c>
      <c r="F6565" s="4">
        <v>977</v>
      </c>
      <c r="G6565" s="5">
        <v>14465999.077715</v>
      </c>
      <c r="H6565" s="4">
        <v>1002</v>
      </c>
      <c r="I6565" s="5">
        <v>11791124.390000099</v>
      </c>
      <c r="J6565" s="4">
        <v>969</v>
      </c>
      <c r="K6565" s="5">
        <v>6987261.46</v>
      </c>
      <c r="L6565" s="3">
        <v>-2.4950099800399202E-2</v>
      </c>
      <c r="M6565" s="6">
        <v>0.22685492911799601</v>
      </c>
      <c r="N6565" s="3">
        <v>8.2559339525283305E-3</v>
      </c>
      <c r="O6565" s="3">
        <v>1.07033888176771</v>
      </c>
    </row>
    <row r="6566" spans="2:15" x14ac:dyDescent="0.25">
      <c r="B6566" t="s">
        <v>54</v>
      </c>
      <c r="C6566" t="s">
        <v>44</v>
      </c>
      <c r="D6566" t="s">
        <v>23</v>
      </c>
      <c r="E6566" t="s">
        <v>18</v>
      </c>
      <c r="F6566" s="4" t="s">
        <v>69</v>
      </c>
      <c r="G6566" s="5">
        <v>54429.9156</v>
      </c>
      <c r="H6566" s="4" t="s">
        <v>69</v>
      </c>
      <c r="I6566" s="5">
        <v>8761</v>
      </c>
      <c r="J6566" s="4" t="s">
        <v>69</v>
      </c>
      <c r="K6566" s="5">
        <v>220665.94</v>
      </c>
      <c r="L6566" s="3" t="s">
        <v>70</v>
      </c>
      <c r="M6566" s="6">
        <v>5.2127514667275401</v>
      </c>
      <c r="N6566" s="3" t="s">
        <v>70</v>
      </c>
      <c r="O6566" s="3">
        <v>-0.75333793878656596</v>
      </c>
    </row>
    <row r="6567" spans="2:15" x14ac:dyDescent="0.25">
      <c r="B6567" t="s">
        <v>54</v>
      </c>
      <c r="C6567" t="s">
        <v>44</v>
      </c>
      <c r="D6567" t="s">
        <v>23</v>
      </c>
      <c r="E6567" t="s">
        <v>8</v>
      </c>
      <c r="F6567" s="4">
        <v>172</v>
      </c>
      <c r="G6567" s="5">
        <v>1621201.4852</v>
      </c>
      <c r="H6567" s="4">
        <v>218</v>
      </c>
      <c r="I6567" s="5">
        <v>3136967.4208</v>
      </c>
      <c r="J6567" s="4">
        <v>169</v>
      </c>
      <c r="K6567" s="5">
        <v>2622447.6943999999</v>
      </c>
      <c r="L6567" s="3">
        <v>-0.21100917431192701</v>
      </c>
      <c r="M6567" s="6">
        <v>-0.48319466933241101</v>
      </c>
      <c r="N6567" s="3">
        <v>1.7751479289940902E-2</v>
      </c>
      <c r="O6567" s="3">
        <v>-0.38179835248499799</v>
      </c>
    </row>
    <row r="6568" spans="2:15" x14ac:dyDescent="0.25">
      <c r="B6568" t="s">
        <v>54</v>
      </c>
      <c r="C6568" t="s">
        <v>44</v>
      </c>
      <c r="D6568" t="s">
        <v>23</v>
      </c>
      <c r="E6568" t="s">
        <v>21</v>
      </c>
      <c r="F6568" s="4">
        <v>9064</v>
      </c>
      <c r="G6568" s="5">
        <v>88457780.976098105</v>
      </c>
      <c r="H6568" s="4">
        <v>10101</v>
      </c>
      <c r="I6568" s="5">
        <v>80598673.852199897</v>
      </c>
      <c r="J6568" s="4">
        <v>10934</v>
      </c>
      <c r="K6568" s="5">
        <v>85560601.606602103</v>
      </c>
      <c r="L6568" s="3">
        <v>-0.102663102663103</v>
      </c>
      <c r="M6568" s="6">
        <v>9.7509136915949493E-2</v>
      </c>
      <c r="N6568" s="3">
        <v>-0.17102615694164999</v>
      </c>
      <c r="O6568" s="3">
        <v>3.3861138363856097E-2</v>
      </c>
    </row>
    <row r="6569" spans="2:15" x14ac:dyDescent="0.25">
      <c r="B6569" t="s">
        <v>54</v>
      </c>
      <c r="C6569" t="s">
        <v>44</v>
      </c>
      <c r="D6569" t="s">
        <v>23</v>
      </c>
      <c r="E6569" t="s">
        <v>9</v>
      </c>
      <c r="F6569" s="4">
        <v>106</v>
      </c>
      <c r="G6569" s="5">
        <v>566545.37849999999</v>
      </c>
      <c r="H6569" s="4">
        <v>143</v>
      </c>
      <c r="I6569" s="5">
        <v>404973.6</v>
      </c>
      <c r="J6569" s="4">
        <v>182</v>
      </c>
      <c r="K6569" s="5">
        <v>465320.76</v>
      </c>
      <c r="L6569" s="3">
        <v>-0.25874125874125897</v>
      </c>
      <c r="M6569" s="6">
        <v>0.39896866980958701</v>
      </c>
      <c r="N6569" s="3">
        <v>-0.41758241758241799</v>
      </c>
      <c r="O6569" s="3">
        <v>0.21753729298473601</v>
      </c>
    </row>
    <row r="6570" spans="2:15" x14ac:dyDescent="0.25">
      <c r="B6570" t="s">
        <v>54</v>
      </c>
      <c r="C6570" t="s">
        <v>44</v>
      </c>
      <c r="D6570" t="s">
        <v>23</v>
      </c>
      <c r="E6570" t="s">
        <v>10</v>
      </c>
      <c r="F6570" s="4" t="s">
        <v>69</v>
      </c>
      <c r="G6570" s="5">
        <v>3789.72</v>
      </c>
      <c r="H6570" s="4">
        <v>7</v>
      </c>
      <c r="I6570" s="5">
        <v>40594.26</v>
      </c>
      <c r="J6570" s="4" t="s">
        <v>69</v>
      </c>
      <c r="K6570" s="5">
        <v>7247</v>
      </c>
      <c r="L6570" s="3" t="s">
        <v>70</v>
      </c>
      <c r="M6570" s="6">
        <v>-0.90664394424236305</v>
      </c>
      <c r="N6570" s="3" t="s">
        <v>70</v>
      </c>
      <c r="O6570" s="3">
        <v>-0.477063612529323</v>
      </c>
    </row>
    <row r="6571" spans="2:15" x14ac:dyDescent="0.25">
      <c r="B6571" t="s">
        <v>54</v>
      </c>
      <c r="C6571" t="s">
        <v>44</v>
      </c>
      <c r="D6571" t="s">
        <v>23</v>
      </c>
      <c r="E6571" t="s">
        <v>11</v>
      </c>
      <c r="F6571" s="4">
        <v>57</v>
      </c>
      <c r="G6571" s="5">
        <v>469860.16139999998</v>
      </c>
      <c r="H6571" s="4">
        <v>57</v>
      </c>
      <c r="I6571" s="5">
        <v>497998.24</v>
      </c>
      <c r="J6571" s="4">
        <v>69</v>
      </c>
      <c r="K6571" s="5">
        <v>537126.95999999903</v>
      </c>
      <c r="L6571" s="3">
        <v>0</v>
      </c>
      <c r="M6571" s="6">
        <v>-5.65023655505296E-2</v>
      </c>
      <c r="N6571" s="3">
        <v>-0.173913043478261</v>
      </c>
      <c r="O6571" s="3">
        <v>-0.12523444848123</v>
      </c>
    </row>
    <row r="6572" spans="2:15" x14ac:dyDescent="0.25">
      <c r="B6572" t="s">
        <v>54</v>
      </c>
      <c r="C6572" t="s">
        <v>44</v>
      </c>
      <c r="D6572" t="s">
        <v>23</v>
      </c>
      <c r="E6572" t="s">
        <v>12</v>
      </c>
      <c r="F6572" s="4">
        <v>19</v>
      </c>
      <c r="G6572" s="5">
        <v>124418.93399999999</v>
      </c>
      <c r="H6572" s="4">
        <v>40</v>
      </c>
      <c r="I6572" s="5">
        <v>251992.88</v>
      </c>
      <c r="J6572" s="4">
        <v>48</v>
      </c>
      <c r="K6572" s="5">
        <v>259651.26</v>
      </c>
      <c r="L6572" s="3">
        <v>-0.52500000000000002</v>
      </c>
      <c r="M6572" s="6">
        <v>-0.50626012131771303</v>
      </c>
      <c r="N6572" s="3">
        <v>-0.60416666666666696</v>
      </c>
      <c r="O6572" s="3">
        <v>-0.52082291455084795</v>
      </c>
    </row>
    <row r="6573" spans="2:15" x14ac:dyDescent="0.25">
      <c r="B6573" t="s">
        <v>54</v>
      </c>
      <c r="C6573" t="s">
        <v>44</v>
      </c>
      <c r="D6573" t="s">
        <v>23</v>
      </c>
      <c r="E6573" t="s">
        <v>13</v>
      </c>
      <c r="F6573" s="4">
        <v>38</v>
      </c>
      <c r="G6573" s="5">
        <v>180524.18400000001</v>
      </c>
      <c r="H6573" s="4">
        <v>57</v>
      </c>
      <c r="I6573" s="5">
        <v>218596</v>
      </c>
      <c r="J6573" s="4">
        <v>110</v>
      </c>
      <c r="K6573" s="5">
        <v>441847.94</v>
      </c>
      <c r="L6573" s="3">
        <v>-0.33333333333333298</v>
      </c>
      <c r="M6573" s="6">
        <v>-0.17416519972918099</v>
      </c>
      <c r="N6573" s="3">
        <v>-0.65454545454545499</v>
      </c>
      <c r="O6573" s="3">
        <v>-0.59143368643972805</v>
      </c>
    </row>
    <row r="6574" spans="2:15" x14ac:dyDescent="0.25">
      <c r="B6574" t="s">
        <v>54</v>
      </c>
      <c r="C6574" t="s">
        <v>44</v>
      </c>
      <c r="D6574" t="s">
        <v>23</v>
      </c>
      <c r="E6574" t="s">
        <v>15</v>
      </c>
      <c r="F6574" s="4">
        <v>450</v>
      </c>
      <c r="G6574" s="5">
        <v>3442328.8782820101</v>
      </c>
      <c r="H6574" s="4">
        <v>522</v>
      </c>
      <c r="I6574" s="5">
        <v>3134242.8790000002</v>
      </c>
      <c r="J6574" s="4">
        <v>68</v>
      </c>
      <c r="K6574" s="5">
        <v>182213.4</v>
      </c>
      <c r="L6574" s="3">
        <v>-0.13793103448275901</v>
      </c>
      <c r="M6574" s="6">
        <v>9.8296785276675E-2</v>
      </c>
      <c r="N6574" s="3">
        <v>5.6176470588235299</v>
      </c>
      <c r="O6574" s="3">
        <v>17.891743846950899</v>
      </c>
    </row>
    <row r="6575" spans="2:15" x14ac:dyDescent="0.25">
      <c r="B6575" t="s">
        <v>54</v>
      </c>
      <c r="C6575" t="s">
        <v>44</v>
      </c>
      <c r="D6575" t="s">
        <v>23</v>
      </c>
      <c r="E6575" t="s">
        <v>22</v>
      </c>
      <c r="F6575" s="4">
        <v>106</v>
      </c>
      <c r="G6575" s="5">
        <v>3027580.44288</v>
      </c>
      <c r="H6575" s="4">
        <v>134</v>
      </c>
      <c r="I6575" s="5">
        <v>3583051.24</v>
      </c>
      <c r="J6575" s="4"/>
      <c r="K6575" s="5"/>
      <c r="L6575" s="3">
        <v>-0.20895522388059701</v>
      </c>
      <c r="M6575" s="6">
        <v>-0.15502731049975299</v>
      </c>
      <c r="N6575" s="3"/>
      <c r="O6575" s="3"/>
    </row>
    <row r="6576" spans="2:15" x14ac:dyDescent="0.25">
      <c r="B6576" t="s">
        <v>54</v>
      </c>
      <c r="C6576" t="s">
        <v>44</v>
      </c>
      <c r="D6576" t="s">
        <v>23</v>
      </c>
      <c r="E6576" t="s">
        <v>25</v>
      </c>
      <c r="F6576" s="4">
        <v>3421</v>
      </c>
      <c r="G6576" s="5">
        <v>60886140.415399097</v>
      </c>
      <c r="H6576" s="4">
        <v>3949</v>
      </c>
      <c r="I6576" s="5">
        <v>57486433.971100003</v>
      </c>
      <c r="J6576" s="4">
        <v>4173</v>
      </c>
      <c r="K6576" s="5">
        <v>58027895.898801401</v>
      </c>
      <c r="L6576" s="3">
        <v>-0.13370473537604499</v>
      </c>
      <c r="M6576" s="6">
        <v>5.9139282252370397E-2</v>
      </c>
      <c r="N6576" s="3">
        <v>-0.18020608674814301</v>
      </c>
      <c r="O6576" s="3">
        <v>4.9256387334505498E-2</v>
      </c>
    </row>
    <row r="6577" spans="2:15" x14ac:dyDescent="0.25">
      <c r="B6577" t="s">
        <v>54</v>
      </c>
      <c r="C6577" t="s">
        <v>44</v>
      </c>
      <c r="D6577" t="s">
        <v>23</v>
      </c>
      <c r="E6577" t="s">
        <v>16</v>
      </c>
      <c r="F6577" s="4" t="s">
        <v>69</v>
      </c>
      <c r="G6577" s="5">
        <v>4596.8999999999996</v>
      </c>
      <c r="H6577" s="4" t="s">
        <v>69</v>
      </c>
      <c r="I6577" s="5">
        <v>131068</v>
      </c>
      <c r="J6577" s="4" t="s">
        <v>69</v>
      </c>
      <c r="K6577" s="5">
        <v>9644.5750000000007</v>
      </c>
      <c r="L6577" s="3" t="s">
        <v>70</v>
      </c>
      <c r="M6577" s="6">
        <v>-0.96492736594744699</v>
      </c>
      <c r="N6577" s="3" t="s">
        <v>70</v>
      </c>
      <c r="O6577" s="3">
        <v>-0.52336935531114603</v>
      </c>
    </row>
    <row r="6578" spans="2:15" x14ac:dyDescent="0.25">
      <c r="B6578" t="s">
        <v>54</v>
      </c>
      <c r="C6578" t="s">
        <v>44</v>
      </c>
      <c r="D6578" t="s">
        <v>29</v>
      </c>
      <c r="E6578" t="s">
        <v>9</v>
      </c>
      <c r="F6578" s="4">
        <v>14</v>
      </c>
      <c r="G6578" s="5">
        <v>20172.060000000001</v>
      </c>
      <c r="H6578" s="4">
        <v>23</v>
      </c>
      <c r="I6578" s="5">
        <v>27402</v>
      </c>
      <c r="J6578" s="4">
        <v>15</v>
      </c>
      <c r="K6578" s="5">
        <v>19451</v>
      </c>
      <c r="L6578" s="3">
        <v>-0.39130434782608697</v>
      </c>
      <c r="M6578" s="6">
        <v>-0.26384716444055201</v>
      </c>
      <c r="N6578" s="3">
        <v>-6.6666666666666693E-2</v>
      </c>
      <c r="O6578" s="3">
        <v>3.7070587630456002E-2</v>
      </c>
    </row>
    <row r="6579" spans="2:15" x14ac:dyDescent="0.25">
      <c r="B6579" t="s">
        <v>54</v>
      </c>
      <c r="C6579" t="s">
        <v>44</v>
      </c>
      <c r="D6579" t="s">
        <v>30</v>
      </c>
      <c r="E6579" t="s">
        <v>7</v>
      </c>
      <c r="F6579" s="4" t="s">
        <v>69</v>
      </c>
      <c r="G6579" s="5">
        <v>7429.8</v>
      </c>
      <c r="H6579" s="4" t="s">
        <v>69</v>
      </c>
      <c r="I6579" s="5">
        <v>41006.29</v>
      </c>
      <c r="J6579" s="4" t="s">
        <v>69</v>
      </c>
      <c r="K6579" s="5">
        <v>8599.4</v>
      </c>
      <c r="L6579" s="3" t="s">
        <v>70</v>
      </c>
      <c r="M6579" s="6">
        <v>-0.81881316256603598</v>
      </c>
      <c r="N6579" s="3" t="s">
        <v>70</v>
      </c>
      <c r="O6579" s="3">
        <v>-0.136009489034119</v>
      </c>
    </row>
    <row r="6580" spans="2:15" x14ac:dyDescent="0.25">
      <c r="B6580" t="s">
        <v>54</v>
      </c>
      <c r="C6580" t="s">
        <v>44</v>
      </c>
      <c r="D6580" t="s">
        <v>30</v>
      </c>
      <c r="E6580" t="s">
        <v>8</v>
      </c>
      <c r="F6580" s="4"/>
      <c r="G6580" s="5"/>
      <c r="H6580" s="4"/>
      <c r="I6580" s="5"/>
      <c r="J6580" s="4" t="s">
        <v>69</v>
      </c>
      <c r="K6580" s="5">
        <v>4326</v>
      </c>
      <c r="L6580" s="3"/>
      <c r="M6580" s="6"/>
      <c r="N6580" s="3" t="s">
        <v>70</v>
      </c>
      <c r="O6580" s="3"/>
    </row>
    <row r="6581" spans="2:15" x14ac:dyDescent="0.25">
      <c r="B6581" t="s">
        <v>54</v>
      </c>
      <c r="C6581" t="s">
        <v>44</v>
      </c>
      <c r="D6581" t="s">
        <v>30</v>
      </c>
      <c r="E6581" t="s">
        <v>21</v>
      </c>
      <c r="F6581" s="4" t="s">
        <v>69</v>
      </c>
      <c r="G6581" s="5">
        <v>5317.05</v>
      </c>
      <c r="H6581" s="4"/>
      <c r="I6581" s="5"/>
      <c r="J6581" s="4">
        <v>184</v>
      </c>
      <c r="K6581" s="5">
        <v>667168.85</v>
      </c>
      <c r="L6581" s="3" t="s">
        <v>70</v>
      </c>
      <c r="M6581" s="6"/>
      <c r="N6581" s="3" t="s">
        <v>70</v>
      </c>
      <c r="O6581" s="3">
        <v>-0.99203042827913801</v>
      </c>
    </row>
    <row r="6582" spans="2:15" x14ac:dyDescent="0.25">
      <c r="B6582" t="s">
        <v>54</v>
      </c>
      <c r="C6582" t="s">
        <v>44</v>
      </c>
      <c r="D6582" t="s">
        <v>30</v>
      </c>
      <c r="E6582" t="s">
        <v>9</v>
      </c>
      <c r="F6582" s="4"/>
      <c r="G6582" s="5"/>
      <c r="H6582" s="4"/>
      <c r="I6582" s="5"/>
      <c r="J6582" s="4">
        <v>6</v>
      </c>
      <c r="K6582" s="5">
        <v>33640</v>
      </c>
      <c r="L6582" s="3"/>
      <c r="M6582" s="6"/>
      <c r="N6582" s="3"/>
      <c r="O6582" s="3"/>
    </row>
    <row r="6583" spans="2:15" x14ac:dyDescent="0.25">
      <c r="B6583" t="s">
        <v>54</v>
      </c>
      <c r="C6583" t="s">
        <v>44</v>
      </c>
      <c r="D6583" t="s">
        <v>30</v>
      </c>
      <c r="E6583" t="s">
        <v>10</v>
      </c>
      <c r="F6583" s="4"/>
      <c r="G6583" s="5"/>
      <c r="H6583" s="4"/>
      <c r="I6583" s="5"/>
      <c r="J6583" s="4" t="s">
        <v>69</v>
      </c>
      <c r="K6583" s="5">
        <v>2542</v>
      </c>
      <c r="L6583" s="3"/>
      <c r="M6583" s="6"/>
      <c r="N6583" s="3" t="s">
        <v>70</v>
      </c>
      <c r="O6583" s="3"/>
    </row>
    <row r="6584" spans="2:15" x14ac:dyDescent="0.25">
      <c r="B6584" t="s">
        <v>54</v>
      </c>
      <c r="C6584" t="s">
        <v>44</v>
      </c>
      <c r="D6584" t="s">
        <v>30</v>
      </c>
      <c r="E6584" t="s">
        <v>11</v>
      </c>
      <c r="F6584" s="4" t="s">
        <v>69</v>
      </c>
      <c r="G6584" s="5">
        <v>1530.36</v>
      </c>
      <c r="H6584" s="4"/>
      <c r="I6584" s="5"/>
      <c r="J6584" s="4" t="s">
        <v>69</v>
      </c>
      <c r="K6584" s="5">
        <v>1298</v>
      </c>
      <c r="L6584" s="3" t="s">
        <v>70</v>
      </c>
      <c r="M6584" s="6"/>
      <c r="N6584" s="3" t="s">
        <v>70</v>
      </c>
      <c r="O6584" s="3">
        <v>0.179013867488444</v>
      </c>
    </row>
    <row r="6585" spans="2:15" x14ac:dyDescent="0.25">
      <c r="B6585" t="s">
        <v>54</v>
      </c>
      <c r="C6585" t="s">
        <v>44</v>
      </c>
      <c r="D6585" t="s">
        <v>30</v>
      </c>
      <c r="E6585" t="s">
        <v>13</v>
      </c>
      <c r="F6585" s="4" t="s">
        <v>69</v>
      </c>
      <c r="G6585" s="5">
        <v>3890.16</v>
      </c>
      <c r="H6585" s="4"/>
      <c r="I6585" s="5"/>
      <c r="J6585" s="4">
        <v>21</v>
      </c>
      <c r="K6585" s="5">
        <v>56660</v>
      </c>
      <c r="L6585" s="3" t="s">
        <v>70</v>
      </c>
      <c r="M6585" s="6"/>
      <c r="N6585" s="3" t="s">
        <v>70</v>
      </c>
      <c r="O6585" s="3">
        <v>-0.93134204024002798</v>
      </c>
    </row>
    <row r="6586" spans="2:15" x14ac:dyDescent="0.25">
      <c r="B6586" t="s">
        <v>54</v>
      </c>
      <c r="C6586" t="s">
        <v>44</v>
      </c>
      <c r="D6586" t="s">
        <v>30</v>
      </c>
      <c r="E6586" t="s">
        <v>15</v>
      </c>
      <c r="F6586" s="4">
        <v>231</v>
      </c>
      <c r="G6586" s="5">
        <v>816373.32149999903</v>
      </c>
      <c r="H6586" s="4">
        <v>417</v>
      </c>
      <c r="I6586" s="5">
        <v>1285462.95</v>
      </c>
      <c r="J6586" s="4">
        <v>220</v>
      </c>
      <c r="K6586" s="5">
        <v>676202.84</v>
      </c>
      <c r="L6586" s="3">
        <v>-0.44604316546762601</v>
      </c>
      <c r="M6586" s="6">
        <v>-0.36491882438152101</v>
      </c>
      <c r="N6586" s="3">
        <v>0.05</v>
      </c>
      <c r="O6586" s="3">
        <v>0.20729058384315399</v>
      </c>
    </row>
    <row r="6587" spans="2:15" x14ac:dyDescent="0.25">
      <c r="B6587" t="s">
        <v>54</v>
      </c>
      <c r="C6587" t="s">
        <v>44</v>
      </c>
      <c r="D6587" t="s">
        <v>30</v>
      </c>
      <c r="E6587" t="s">
        <v>22</v>
      </c>
      <c r="F6587" s="4">
        <v>18</v>
      </c>
      <c r="G6587" s="5">
        <v>104685.49800000001</v>
      </c>
      <c r="H6587" s="4">
        <v>13</v>
      </c>
      <c r="I6587" s="5">
        <v>42697</v>
      </c>
      <c r="J6587" s="4"/>
      <c r="K6587" s="5"/>
      <c r="L6587" s="3">
        <v>0.38461538461538503</v>
      </c>
      <c r="M6587" s="6">
        <v>1.4518232662716399</v>
      </c>
      <c r="N6587" s="3"/>
      <c r="O6587" s="3"/>
    </row>
    <row r="6588" spans="2:15" x14ac:dyDescent="0.25">
      <c r="B6588" t="s">
        <v>54</v>
      </c>
      <c r="C6588" t="s">
        <v>44</v>
      </c>
      <c r="D6588" t="s">
        <v>30</v>
      </c>
      <c r="E6588" t="s">
        <v>25</v>
      </c>
      <c r="F6588" s="4"/>
      <c r="G6588" s="5"/>
      <c r="H6588" s="4" t="s">
        <v>69</v>
      </c>
      <c r="I6588" s="5">
        <v>647</v>
      </c>
      <c r="J6588" s="4"/>
      <c r="K6588" s="5"/>
      <c r="L6588" s="3" t="s">
        <v>70</v>
      </c>
      <c r="M6588" s="6"/>
      <c r="N6588" s="3"/>
      <c r="O6588" s="3"/>
    </row>
    <row r="6589" spans="2:15" x14ac:dyDescent="0.25">
      <c r="B6589" t="s">
        <v>54</v>
      </c>
      <c r="C6589" t="s">
        <v>44</v>
      </c>
      <c r="D6589" t="s">
        <v>30</v>
      </c>
      <c r="E6589" t="s">
        <v>16</v>
      </c>
      <c r="F6589" s="4"/>
      <c r="G6589" s="5"/>
      <c r="H6589" s="4" t="s">
        <v>69</v>
      </c>
      <c r="I6589" s="5">
        <v>3726</v>
      </c>
      <c r="J6589" s="4" t="s">
        <v>69</v>
      </c>
      <c r="K6589" s="5">
        <v>7030</v>
      </c>
      <c r="L6589" s="3" t="s">
        <v>70</v>
      </c>
      <c r="M6589" s="6"/>
      <c r="N6589" s="3" t="s">
        <v>70</v>
      </c>
      <c r="O6589" s="3"/>
    </row>
    <row r="6590" spans="2:15" x14ac:dyDescent="0.25">
      <c r="B6590" t="s">
        <v>54</v>
      </c>
      <c r="C6590" t="s">
        <v>44</v>
      </c>
      <c r="D6590" t="s">
        <v>26</v>
      </c>
      <c r="E6590" t="s">
        <v>8</v>
      </c>
      <c r="F6590" s="4">
        <v>107</v>
      </c>
      <c r="G6590" s="5">
        <v>824237.96939999994</v>
      </c>
      <c r="H6590" s="4">
        <v>120</v>
      </c>
      <c r="I6590" s="5">
        <v>575820.18160000001</v>
      </c>
      <c r="J6590" s="4">
        <v>117</v>
      </c>
      <c r="K6590" s="5">
        <v>514737.935</v>
      </c>
      <c r="L6590" s="3">
        <v>-0.108333333333333</v>
      </c>
      <c r="M6590" s="6">
        <v>0.43141556294490302</v>
      </c>
      <c r="N6590" s="3">
        <v>-8.54700854700855E-2</v>
      </c>
      <c r="O6590" s="3">
        <v>0.60127690880214602</v>
      </c>
    </row>
    <row r="6591" spans="2:15" x14ac:dyDescent="0.25">
      <c r="B6591" t="s">
        <v>54</v>
      </c>
      <c r="C6591" t="s">
        <v>44</v>
      </c>
      <c r="D6591" t="s">
        <v>26</v>
      </c>
      <c r="E6591" t="s">
        <v>21</v>
      </c>
      <c r="F6591" s="4">
        <v>144</v>
      </c>
      <c r="G6591" s="5">
        <v>446658.9</v>
      </c>
      <c r="H6591" s="4">
        <v>309</v>
      </c>
      <c r="I6591" s="5">
        <v>824590</v>
      </c>
      <c r="J6591" s="4">
        <v>278</v>
      </c>
      <c r="K6591" s="5">
        <v>935219.48699999996</v>
      </c>
      <c r="L6591" s="3">
        <v>-0.53398058252427205</v>
      </c>
      <c r="M6591" s="6">
        <v>-0.45832607720200302</v>
      </c>
      <c r="N6591" s="3">
        <v>-0.48201438848920902</v>
      </c>
      <c r="O6591" s="3">
        <v>-0.52240206046946902</v>
      </c>
    </row>
    <row r="6592" spans="2:15" x14ac:dyDescent="0.25">
      <c r="B6592" t="s">
        <v>54</v>
      </c>
      <c r="C6592" t="s">
        <v>45</v>
      </c>
      <c r="D6592" t="s">
        <v>28</v>
      </c>
      <c r="E6592" t="s">
        <v>8</v>
      </c>
      <c r="F6592" s="4" t="s">
        <v>69</v>
      </c>
      <c r="G6592" s="5">
        <v>4724</v>
      </c>
      <c r="H6592" s="4" t="s">
        <v>69</v>
      </c>
      <c r="I6592" s="5">
        <v>13896</v>
      </c>
      <c r="J6592" s="4" t="s">
        <v>69</v>
      </c>
      <c r="K6592" s="5">
        <v>8652</v>
      </c>
      <c r="L6592" s="3" t="s">
        <v>70</v>
      </c>
      <c r="M6592" s="6">
        <v>-0.66004605641911296</v>
      </c>
      <c r="N6592" s="3" t="s">
        <v>70</v>
      </c>
      <c r="O6592" s="3">
        <v>-0.45399907535829898</v>
      </c>
    </row>
    <row r="6593" spans="2:15" x14ac:dyDescent="0.25">
      <c r="B6593" t="s">
        <v>54</v>
      </c>
      <c r="C6593" t="s">
        <v>45</v>
      </c>
      <c r="D6593" t="s">
        <v>28</v>
      </c>
      <c r="E6593" t="s">
        <v>21</v>
      </c>
      <c r="F6593" s="4">
        <v>1038</v>
      </c>
      <c r="G6593" s="5">
        <v>6819840</v>
      </c>
      <c r="H6593" s="4">
        <v>1184</v>
      </c>
      <c r="I6593" s="5">
        <v>7404901.7999999998</v>
      </c>
      <c r="J6593" s="4">
        <v>1290</v>
      </c>
      <c r="K6593" s="5">
        <v>7312281.7999999896</v>
      </c>
      <c r="L6593" s="3">
        <v>-0.12331081081081099</v>
      </c>
      <c r="M6593" s="6">
        <v>-7.9010068708810693E-2</v>
      </c>
      <c r="N6593" s="3">
        <v>-0.19534883720930199</v>
      </c>
      <c r="O6593" s="3">
        <v>-6.7344477889239293E-2</v>
      </c>
    </row>
    <row r="6594" spans="2:15" x14ac:dyDescent="0.25">
      <c r="B6594" t="s">
        <v>54</v>
      </c>
      <c r="C6594" t="s">
        <v>45</v>
      </c>
      <c r="D6594" t="s">
        <v>28</v>
      </c>
      <c r="E6594" t="s">
        <v>13</v>
      </c>
      <c r="F6594" s="4" t="s">
        <v>69</v>
      </c>
      <c r="G6594" s="5">
        <v>3602</v>
      </c>
      <c r="H6594" s="4" t="s">
        <v>69</v>
      </c>
      <c r="I6594" s="5">
        <v>3602</v>
      </c>
      <c r="J6594" s="4"/>
      <c r="K6594" s="5"/>
      <c r="L6594" s="3" t="s">
        <v>70</v>
      </c>
      <c r="M6594" s="6">
        <v>0</v>
      </c>
      <c r="N6594" s="3" t="s">
        <v>70</v>
      </c>
      <c r="O6594" s="3"/>
    </row>
    <row r="6595" spans="2:15" x14ac:dyDescent="0.25">
      <c r="B6595" t="s">
        <v>54</v>
      </c>
      <c r="C6595" t="s">
        <v>45</v>
      </c>
      <c r="D6595" t="s">
        <v>6</v>
      </c>
      <c r="E6595" t="s">
        <v>7</v>
      </c>
      <c r="F6595" s="4">
        <v>243</v>
      </c>
      <c r="G6595" s="5">
        <v>926764.24350000103</v>
      </c>
      <c r="H6595" s="4">
        <v>354</v>
      </c>
      <c r="I6595" s="5">
        <v>1274989.1440000001</v>
      </c>
      <c r="J6595" s="4">
        <v>458</v>
      </c>
      <c r="K6595" s="5">
        <v>1378039.64</v>
      </c>
      <c r="L6595" s="3">
        <v>-0.31355932203389802</v>
      </c>
      <c r="M6595" s="6">
        <v>-0.27311989450162699</v>
      </c>
      <c r="N6595" s="3">
        <v>-0.46943231441048</v>
      </c>
      <c r="O6595" s="3">
        <v>-0.32747635365554401</v>
      </c>
    </row>
    <row r="6596" spans="2:15" x14ac:dyDescent="0.25">
      <c r="B6596" t="s">
        <v>54</v>
      </c>
      <c r="C6596" t="s">
        <v>45</v>
      </c>
      <c r="D6596" t="s">
        <v>6</v>
      </c>
      <c r="E6596" t="s">
        <v>8</v>
      </c>
      <c r="F6596" s="4">
        <v>126</v>
      </c>
      <c r="G6596" s="5">
        <v>718288.674994</v>
      </c>
      <c r="H6596" s="4">
        <v>194</v>
      </c>
      <c r="I6596" s="5">
        <v>922625.48639999703</v>
      </c>
      <c r="J6596" s="4">
        <v>155</v>
      </c>
      <c r="K6596" s="5">
        <v>756684.93</v>
      </c>
      <c r="L6596" s="3">
        <v>-0.35051546391752603</v>
      </c>
      <c r="M6596" s="6">
        <v>-0.22147319190509401</v>
      </c>
      <c r="N6596" s="3">
        <v>-0.187096774193548</v>
      </c>
      <c r="O6596" s="3">
        <v>-5.0742724592122902E-2</v>
      </c>
    </row>
    <row r="6597" spans="2:15" x14ac:dyDescent="0.25">
      <c r="B6597" t="s">
        <v>54</v>
      </c>
      <c r="C6597" t="s">
        <v>45</v>
      </c>
      <c r="D6597" t="s">
        <v>6</v>
      </c>
      <c r="E6597" t="s">
        <v>21</v>
      </c>
      <c r="F6597" s="4">
        <v>5805</v>
      </c>
      <c r="G6597" s="5">
        <v>30183136.771167699</v>
      </c>
      <c r="H6597" s="4">
        <v>7747</v>
      </c>
      <c r="I6597" s="5">
        <v>35978757.339999802</v>
      </c>
      <c r="J6597" s="4">
        <v>8336</v>
      </c>
      <c r="K6597" s="5">
        <v>34137749.520000003</v>
      </c>
      <c r="L6597" s="3">
        <v>-0.25067768168323201</v>
      </c>
      <c r="M6597" s="6">
        <v>-0.161084512009779</v>
      </c>
      <c r="N6597" s="3">
        <v>-0.303622840690979</v>
      </c>
      <c r="O6597" s="3">
        <v>-0.1158428075792</v>
      </c>
    </row>
    <row r="6598" spans="2:15" x14ac:dyDescent="0.25">
      <c r="B6598" t="s">
        <v>54</v>
      </c>
      <c r="C6598" t="s">
        <v>45</v>
      </c>
      <c r="D6598" t="s">
        <v>6</v>
      </c>
      <c r="E6598" t="s">
        <v>9</v>
      </c>
      <c r="F6598" s="4">
        <v>154</v>
      </c>
      <c r="G6598" s="5">
        <v>471035.82667500002</v>
      </c>
      <c r="H6598" s="4">
        <v>196</v>
      </c>
      <c r="I6598" s="5">
        <v>406293.69999999902</v>
      </c>
      <c r="J6598" s="4">
        <v>211</v>
      </c>
      <c r="K6598" s="5">
        <v>353902.25</v>
      </c>
      <c r="L6598" s="3">
        <v>-0.214285714285714</v>
      </c>
      <c r="M6598" s="6">
        <v>0.15934809394042199</v>
      </c>
      <c r="N6598" s="3">
        <v>-0.27014218009478702</v>
      </c>
      <c r="O6598" s="3">
        <v>0.33097720253262097</v>
      </c>
    </row>
    <row r="6599" spans="2:15" x14ac:dyDescent="0.25">
      <c r="B6599" t="s">
        <v>54</v>
      </c>
      <c r="C6599" t="s">
        <v>45</v>
      </c>
      <c r="D6599" t="s">
        <v>6</v>
      </c>
      <c r="E6599" t="s">
        <v>10</v>
      </c>
      <c r="F6599" s="4" t="s">
        <v>69</v>
      </c>
      <c r="G6599" s="5">
        <v>23350.7814</v>
      </c>
      <c r="H6599" s="4" t="s">
        <v>69</v>
      </c>
      <c r="I6599" s="5">
        <v>11685.44</v>
      </c>
      <c r="J6599" s="4">
        <v>5</v>
      </c>
      <c r="K6599" s="5">
        <v>18982</v>
      </c>
      <c r="L6599" s="3" t="s">
        <v>70</v>
      </c>
      <c r="M6599" s="6">
        <v>0.99828003053372405</v>
      </c>
      <c r="N6599" s="3" t="s">
        <v>70</v>
      </c>
      <c r="O6599" s="3">
        <v>0.23015390369824101</v>
      </c>
    </row>
    <row r="6600" spans="2:15" x14ac:dyDescent="0.25">
      <c r="B6600" t="s">
        <v>54</v>
      </c>
      <c r="C6600" t="s">
        <v>45</v>
      </c>
      <c r="D6600" t="s">
        <v>6</v>
      </c>
      <c r="E6600" t="s">
        <v>11</v>
      </c>
      <c r="F6600" s="4">
        <v>117</v>
      </c>
      <c r="G6600" s="5">
        <v>835554.64964399999</v>
      </c>
      <c r="H6600" s="4">
        <v>86</v>
      </c>
      <c r="I6600" s="5">
        <v>625113.80079999997</v>
      </c>
      <c r="J6600" s="4">
        <v>107</v>
      </c>
      <c r="K6600" s="5">
        <v>638628.77</v>
      </c>
      <c r="L6600" s="3">
        <v>0.36046511627907002</v>
      </c>
      <c r="M6600" s="6">
        <v>0.33664406156876497</v>
      </c>
      <c r="N6600" s="3">
        <v>9.3457943925233697E-2</v>
      </c>
      <c r="O6600" s="3">
        <v>0.30835735703544997</v>
      </c>
    </row>
    <row r="6601" spans="2:15" x14ac:dyDescent="0.25">
      <c r="B6601" t="s">
        <v>54</v>
      </c>
      <c r="C6601" t="s">
        <v>45</v>
      </c>
      <c r="D6601" t="s">
        <v>6</v>
      </c>
      <c r="E6601" t="s">
        <v>12</v>
      </c>
      <c r="F6601" s="4">
        <v>80</v>
      </c>
      <c r="G6601" s="5">
        <v>468547.26552000002</v>
      </c>
      <c r="H6601" s="4">
        <v>116</v>
      </c>
      <c r="I6601" s="5">
        <v>584243.84</v>
      </c>
      <c r="J6601" s="4">
        <v>113</v>
      </c>
      <c r="K6601" s="5">
        <v>456417.6</v>
      </c>
      <c r="L6601" s="3">
        <v>-0.31034482758620702</v>
      </c>
      <c r="M6601" s="6">
        <v>-0.19802788931416099</v>
      </c>
      <c r="N6601" s="3">
        <v>-0.29203539823008901</v>
      </c>
      <c r="O6601" s="3">
        <v>2.65758058409662E-2</v>
      </c>
    </row>
    <row r="6602" spans="2:15" x14ac:dyDescent="0.25">
      <c r="B6602" t="s">
        <v>54</v>
      </c>
      <c r="C6602" t="s">
        <v>45</v>
      </c>
      <c r="D6602" t="s">
        <v>6</v>
      </c>
      <c r="E6602" t="s">
        <v>13</v>
      </c>
      <c r="F6602" s="4">
        <v>63</v>
      </c>
      <c r="G6602" s="5">
        <v>289640.21999999997</v>
      </c>
      <c r="H6602" s="4">
        <v>70</v>
      </c>
      <c r="I6602" s="5">
        <v>307446.88</v>
      </c>
      <c r="J6602" s="4">
        <v>18</v>
      </c>
      <c r="K6602" s="5">
        <v>73307.039999999994</v>
      </c>
      <c r="L6602" s="3">
        <v>-0.1</v>
      </c>
      <c r="M6602" s="6">
        <v>-5.7917842587962301E-2</v>
      </c>
      <c r="N6602" s="3">
        <v>2.5</v>
      </c>
      <c r="O6602" s="3">
        <v>2.9510559968046701</v>
      </c>
    </row>
    <row r="6603" spans="2:15" x14ac:dyDescent="0.25">
      <c r="B6603" t="s">
        <v>54</v>
      </c>
      <c r="C6603" t="s">
        <v>45</v>
      </c>
      <c r="D6603" t="s">
        <v>6</v>
      </c>
      <c r="E6603" t="s">
        <v>15</v>
      </c>
      <c r="F6603" s="4">
        <v>28</v>
      </c>
      <c r="G6603" s="5">
        <v>91297.366800000003</v>
      </c>
      <c r="H6603" s="4">
        <v>56</v>
      </c>
      <c r="I6603" s="5">
        <v>174489.12</v>
      </c>
      <c r="J6603" s="4">
        <v>82</v>
      </c>
      <c r="K6603" s="5">
        <v>222601</v>
      </c>
      <c r="L6603" s="3">
        <v>-0.5</v>
      </c>
      <c r="M6603" s="6">
        <v>-0.47677329795691498</v>
      </c>
      <c r="N6603" s="3">
        <v>-0.65853658536585402</v>
      </c>
      <c r="O6603" s="3">
        <v>-0.58986093144235596</v>
      </c>
    </row>
    <row r="6604" spans="2:15" x14ac:dyDescent="0.25">
      <c r="B6604" t="s">
        <v>54</v>
      </c>
      <c r="C6604" t="s">
        <v>45</v>
      </c>
      <c r="D6604" t="s">
        <v>6</v>
      </c>
      <c r="E6604" t="s">
        <v>25</v>
      </c>
      <c r="F6604" s="4">
        <v>1132</v>
      </c>
      <c r="G6604" s="5">
        <v>3456607.26048001</v>
      </c>
      <c r="H6604" s="4">
        <v>1805</v>
      </c>
      <c r="I6604" s="5">
        <v>4830479.5664000101</v>
      </c>
      <c r="J6604" s="4">
        <v>1844</v>
      </c>
      <c r="K6604" s="5">
        <v>4251498.82</v>
      </c>
      <c r="L6604" s="3">
        <v>-0.37285318559556802</v>
      </c>
      <c r="M6604" s="6">
        <v>-0.28441737244401499</v>
      </c>
      <c r="N6604" s="3">
        <v>-0.38611713665943598</v>
      </c>
      <c r="O6604" s="3">
        <v>-0.186967371549215</v>
      </c>
    </row>
    <row r="6605" spans="2:15" x14ac:dyDescent="0.25">
      <c r="B6605" t="s">
        <v>54</v>
      </c>
      <c r="C6605" t="s">
        <v>45</v>
      </c>
      <c r="D6605" t="s">
        <v>6</v>
      </c>
      <c r="E6605" t="s">
        <v>16</v>
      </c>
      <c r="F6605" s="4" t="s">
        <v>69</v>
      </c>
      <c r="G6605" s="5">
        <v>702.97500000000002</v>
      </c>
      <c r="H6605" s="4"/>
      <c r="I6605" s="5"/>
      <c r="J6605" s="4"/>
      <c r="K6605" s="5"/>
      <c r="L6605" s="3" t="s">
        <v>70</v>
      </c>
      <c r="M6605" s="6"/>
      <c r="N6605" s="3" t="s">
        <v>70</v>
      </c>
      <c r="O6605" s="3"/>
    </row>
    <row r="6606" spans="2:15" x14ac:dyDescent="0.25">
      <c r="B6606" t="s">
        <v>54</v>
      </c>
      <c r="C6606" t="s">
        <v>45</v>
      </c>
      <c r="D6606" t="s">
        <v>17</v>
      </c>
      <c r="E6606" t="s">
        <v>7</v>
      </c>
      <c r="F6606" s="4">
        <v>904</v>
      </c>
      <c r="G6606" s="5">
        <v>8322758.4771479499</v>
      </c>
      <c r="H6606" s="4">
        <v>995</v>
      </c>
      <c r="I6606" s="5">
        <v>9890936.1522001401</v>
      </c>
      <c r="J6606" s="4">
        <v>1018</v>
      </c>
      <c r="K6606" s="5">
        <v>9102067.2400000002</v>
      </c>
      <c r="L6606" s="3">
        <v>-9.1457286432160806E-2</v>
      </c>
      <c r="M6606" s="6">
        <v>-0.15854694145441001</v>
      </c>
      <c r="N6606" s="3">
        <v>-0.11198428290766201</v>
      </c>
      <c r="O6606" s="3">
        <v>-8.5618875614024106E-2</v>
      </c>
    </row>
    <row r="6607" spans="2:15" x14ac:dyDescent="0.25">
      <c r="B6607" t="s">
        <v>54</v>
      </c>
      <c r="C6607" t="s">
        <v>45</v>
      </c>
      <c r="D6607" t="s">
        <v>17</v>
      </c>
      <c r="E6607" t="s">
        <v>8</v>
      </c>
      <c r="F6607" s="4">
        <v>40</v>
      </c>
      <c r="G6607" s="5">
        <v>317917.69498799997</v>
      </c>
      <c r="H6607" s="4">
        <v>39</v>
      </c>
      <c r="I6607" s="5">
        <v>186370.26</v>
      </c>
      <c r="J6607" s="4">
        <v>48</v>
      </c>
      <c r="K6607" s="5">
        <v>206205</v>
      </c>
      <c r="L6607" s="3">
        <v>2.5641025641025501E-2</v>
      </c>
      <c r="M6607" s="6">
        <v>0.70583919874340495</v>
      </c>
      <c r="N6607" s="3">
        <v>-0.16666666666666699</v>
      </c>
      <c r="O6607" s="3">
        <v>0.54175551023496005</v>
      </c>
    </row>
    <row r="6608" spans="2:15" x14ac:dyDescent="0.25">
      <c r="B6608" t="s">
        <v>54</v>
      </c>
      <c r="C6608" t="s">
        <v>45</v>
      </c>
      <c r="D6608" t="s">
        <v>17</v>
      </c>
      <c r="E6608" t="s">
        <v>21</v>
      </c>
      <c r="F6608" s="4">
        <v>1445</v>
      </c>
      <c r="G6608" s="5">
        <v>8952986.5361339599</v>
      </c>
      <c r="H6608" s="4">
        <v>1934</v>
      </c>
      <c r="I6608" s="5">
        <v>9767480.9707000293</v>
      </c>
      <c r="J6608" s="4">
        <v>1931</v>
      </c>
      <c r="K6608" s="5">
        <v>9049082.5300000105</v>
      </c>
      <c r="L6608" s="3">
        <v>-0.25284384694932799</v>
      </c>
      <c r="M6608" s="6">
        <v>-8.3388382020845794E-2</v>
      </c>
      <c r="N6608" s="3">
        <v>-0.25168306576903199</v>
      </c>
      <c r="O6608" s="3">
        <v>-1.0619418437998299E-2</v>
      </c>
    </row>
    <row r="6609" spans="2:15" x14ac:dyDescent="0.25">
      <c r="B6609" t="s">
        <v>54</v>
      </c>
      <c r="C6609" t="s">
        <v>45</v>
      </c>
      <c r="D6609" t="s">
        <v>17</v>
      </c>
      <c r="E6609" t="s">
        <v>9</v>
      </c>
      <c r="F6609" s="4">
        <v>65</v>
      </c>
      <c r="G6609" s="5">
        <v>321238.22637599998</v>
      </c>
      <c r="H6609" s="4">
        <v>54</v>
      </c>
      <c r="I6609" s="5">
        <v>264311.14279999997</v>
      </c>
      <c r="J6609" s="4">
        <v>40</v>
      </c>
      <c r="K6609" s="5">
        <v>76717.62</v>
      </c>
      <c r="L6609" s="3">
        <v>0.203703703703704</v>
      </c>
      <c r="M6609" s="6">
        <v>0.21537905278203201</v>
      </c>
      <c r="N6609" s="3">
        <v>0.625</v>
      </c>
      <c r="O6609" s="3">
        <v>3.1872809189857598</v>
      </c>
    </row>
    <row r="6610" spans="2:15" x14ac:dyDescent="0.25">
      <c r="B6610" t="s">
        <v>54</v>
      </c>
      <c r="C6610" t="s">
        <v>45</v>
      </c>
      <c r="D6610" t="s">
        <v>17</v>
      </c>
      <c r="E6610" t="s">
        <v>10</v>
      </c>
      <c r="F6610" s="4" t="s">
        <v>69</v>
      </c>
      <c r="G6610" s="5">
        <v>14033.313</v>
      </c>
      <c r="H6610" s="4"/>
      <c r="I6610" s="5"/>
      <c r="J6610" s="4"/>
      <c r="K6610" s="5"/>
      <c r="L6610" s="3" t="s">
        <v>70</v>
      </c>
      <c r="M6610" s="6"/>
      <c r="N6610" s="3" t="s">
        <v>70</v>
      </c>
      <c r="O6610" s="3"/>
    </row>
    <row r="6611" spans="2:15" x14ac:dyDescent="0.25">
      <c r="B6611" t="s">
        <v>54</v>
      </c>
      <c r="C6611" t="s">
        <v>45</v>
      </c>
      <c r="D6611" t="s">
        <v>17</v>
      </c>
      <c r="E6611" t="s">
        <v>11</v>
      </c>
      <c r="F6611" s="4">
        <v>50</v>
      </c>
      <c r="G6611" s="5">
        <v>374148.71100000001</v>
      </c>
      <c r="H6611" s="4">
        <v>32</v>
      </c>
      <c r="I6611" s="5">
        <v>217841.91</v>
      </c>
      <c r="J6611" s="4">
        <v>41</v>
      </c>
      <c r="K6611" s="5">
        <v>489822.94</v>
      </c>
      <c r="L6611" s="3">
        <v>0.5625</v>
      </c>
      <c r="M6611" s="6">
        <v>0.71752401087559403</v>
      </c>
      <c r="N6611" s="3">
        <v>0.219512195121951</v>
      </c>
      <c r="O6611" s="3">
        <v>-0.23615518905668201</v>
      </c>
    </row>
    <row r="6612" spans="2:15" x14ac:dyDescent="0.25">
      <c r="B6612" t="s">
        <v>54</v>
      </c>
      <c r="C6612" t="s">
        <v>45</v>
      </c>
      <c r="D6612" t="s">
        <v>17</v>
      </c>
      <c r="E6612" t="s">
        <v>12</v>
      </c>
      <c r="F6612" s="4">
        <v>33</v>
      </c>
      <c r="G6612" s="5">
        <v>427913.61768000002</v>
      </c>
      <c r="H6612" s="4">
        <v>31</v>
      </c>
      <c r="I6612" s="5">
        <v>327715.0588</v>
      </c>
      <c r="J6612" s="4">
        <v>27</v>
      </c>
      <c r="K6612" s="5">
        <v>169390</v>
      </c>
      <c r="L6612" s="3">
        <v>6.4516129032257993E-2</v>
      </c>
      <c r="M6612" s="6">
        <v>0.30574902247976898</v>
      </c>
      <c r="N6612" s="3">
        <v>0.22222222222222199</v>
      </c>
      <c r="O6612" s="3">
        <v>1.5262035402326</v>
      </c>
    </row>
    <row r="6613" spans="2:15" x14ac:dyDescent="0.25">
      <c r="B6613" t="s">
        <v>54</v>
      </c>
      <c r="C6613" t="s">
        <v>45</v>
      </c>
      <c r="D6613" t="s">
        <v>17</v>
      </c>
      <c r="E6613" t="s">
        <v>13</v>
      </c>
      <c r="F6613" s="4">
        <v>9</v>
      </c>
      <c r="G6613" s="5">
        <v>16365.4488</v>
      </c>
      <c r="H6613" s="4">
        <v>13</v>
      </c>
      <c r="I6613" s="5">
        <v>22291.26</v>
      </c>
      <c r="J6613" s="4">
        <v>17</v>
      </c>
      <c r="K6613" s="5">
        <v>30976</v>
      </c>
      <c r="L6613" s="3">
        <v>-0.30769230769230799</v>
      </c>
      <c r="M6613" s="6">
        <v>-0.26583563244069702</v>
      </c>
      <c r="N6613" s="3">
        <v>-0.47058823529411797</v>
      </c>
      <c r="O6613" s="3">
        <v>-0.47167326962809902</v>
      </c>
    </row>
    <row r="6614" spans="2:15" x14ac:dyDescent="0.25">
      <c r="B6614" t="s">
        <v>54</v>
      </c>
      <c r="C6614" t="s">
        <v>45</v>
      </c>
      <c r="D6614" t="s">
        <v>17</v>
      </c>
      <c r="E6614" t="s">
        <v>15</v>
      </c>
      <c r="F6614" s="4">
        <v>9</v>
      </c>
      <c r="G6614" s="5">
        <v>29355.116399999999</v>
      </c>
      <c r="H6614" s="4">
        <v>17</v>
      </c>
      <c r="I6614" s="5">
        <v>50484.42</v>
      </c>
      <c r="J6614" s="4">
        <v>20</v>
      </c>
      <c r="K6614" s="5">
        <v>49024</v>
      </c>
      <c r="L6614" s="3">
        <v>-0.47058823529411797</v>
      </c>
      <c r="M6614" s="6">
        <v>-0.41853117456831201</v>
      </c>
      <c r="N6614" s="3">
        <v>-0.55000000000000004</v>
      </c>
      <c r="O6614" s="3">
        <v>-0.40120927708877302</v>
      </c>
    </row>
    <row r="6615" spans="2:15" x14ac:dyDescent="0.25">
      <c r="B6615" t="s">
        <v>54</v>
      </c>
      <c r="C6615" t="s">
        <v>45</v>
      </c>
      <c r="D6615" t="s">
        <v>17</v>
      </c>
      <c r="E6615" t="s">
        <v>25</v>
      </c>
      <c r="F6615" s="4">
        <v>158</v>
      </c>
      <c r="G6615" s="5">
        <v>499653.82908</v>
      </c>
      <c r="H6615" s="4">
        <v>264</v>
      </c>
      <c r="I6615" s="5">
        <v>745287.02920000104</v>
      </c>
      <c r="J6615" s="4">
        <v>233</v>
      </c>
      <c r="K6615" s="5">
        <v>586325.48</v>
      </c>
      <c r="L6615" s="3">
        <v>-0.40151515151515099</v>
      </c>
      <c r="M6615" s="6">
        <v>-0.329582014037822</v>
      </c>
      <c r="N6615" s="3">
        <v>-0.321888412017167</v>
      </c>
      <c r="O6615" s="3">
        <v>-0.147821737032476</v>
      </c>
    </row>
    <row r="6616" spans="2:15" x14ac:dyDescent="0.25">
      <c r="B6616" t="s">
        <v>54</v>
      </c>
      <c r="C6616" t="s">
        <v>45</v>
      </c>
      <c r="D6616" t="s">
        <v>19</v>
      </c>
      <c r="E6616" t="s">
        <v>7</v>
      </c>
      <c r="F6616" s="4">
        <v>1060</v>
      </c>
      <c r="G6616" s="5">
        <v>9948235.5593999606</v>
      </c>
      <c r="H6616" s="4">
        <v>1415</v>
      </c>
      <c r="I6616" s="5">
        <v>11842232.640000099</v>
      </c>
      <c r="J6616" s="4">
        <v>1446</v>
      </c>
      <c r="K6616" s="5">
        <v>11784865.18</v>
      </c>
      <c r="L6616" s="3">
        <v>-0.25088339222614803</v>
      </c>
      <c r="M6616" s="6">
        <v>-0.159935810938444</v>
      </c>
      <c r="N6616" s="3">
        <v>-0.26694329183955701</v>
      </c>
      <c r="O6616" s="3">
        <v>-0.155846468546537</v>
      </c>
    </row>
    <row r="6617" spans="2:15" x14ac:dyDescent="0.25">
      <c r="B6617" t="s">
        <v>54</v>
      </c>
      <c r="C6617" t="s">
        <v>45</v>
      </c>
      <c r="D6617" t="s">
        <v>19</v>
      </c>
      <c r="E6617" t="s">
        <v>18</v>
      </c>
      <c r="F6617" s="4"/>
      <c r="G6617" s="5"/>
      <c r="H6617" s="4" t="s">
        <v>69</v>
      </c>
      <c r="I6617" s="5">
        <v>5237</v>
      </c>
      <c r="J6617" s="4"/>
      <c r="K6617" s="5"/>
      <c r="L6617" s="3" t="s">
        <v>70</v>
      </c>
      <c r="M6617" s="6"/>
      <c r="N6617" s="3"/>
      <c r="O6617" s="3"/>
    </row>
    <row r="6618" spans="2:15" x14ac:dyDescent="0.25">
      <c r="B6618" t="s">
        <v>54</v>
      </c>
      <c r="C6618" t="s">
        <v>45</v>
      </c>
      <c r="D6618" t="s">
        <v>19</v>
      </c>
      <c r="E6618" t="s">
        <v>8</v>
      </c>
      <c r="F6618" s="4">
        <v>154</v>
      </c>
      <c r="G6618" s="5">
        <v>799901.88</v>
      </c>
      <c r="H6618" s="4">
        <v>250</v>
      </c>
      <c r="I6618" s="5">
        <v>1328917.8</v>
      </c>
      <c r="J6618" s="4">
        <v>230</v>
      </c>
      <c r="K6618" s="5">
        <v>1055243.6353</v>
      </c>
      <c r="L6618" s="3">
        <v>-0.38400000000000001</v>
      </c>
      <c r="M6618" s="6">
        <v>-0.39808024243486001</v>
      </c>
      <c r="N6618" s="3">
        <v>-0.33043478260869602</v>
      </c>
      <c r="O6618" s="3">
        <v>-0.24197421975201699</v>
      </c>
    </row>
    <row r="6619" spans="2:15" x14ac:dyDescent="0.25">
      <c r="B6619" t="s">
        <v>54</v>
      </c>
      <c r="C6619" t="s">
        <v>45</v>
      </c>
      <c r="D6619" t="s">
        <v>19</v>
      </c>
      <c r="E6619" t="s">
        <v>21</v>
      </c>
      <c r="F6619" s="4">
        <v>7025</v>
      </c>
      <c r="G6619" s="5">
        <v>63972446.919501603</v>
      </c>
      <c r="H6619" s="4">
        <v>9291</v>
      </c>
      <c r="I6619" s="5">
        <v>71883932.970000207</v>
      </c>
      <c r="J6619" s="4">
        <v>9339</v>
      </c>
      <c r="K6619" s="5">
        <v>69138859.940400407</v>
      </c>
      <c r="L6619" s="3">
        <v>-0.243891938435045</v>
      </c>
      <c r="M6619" s="6">
        <v>-0.110059170716221</v>
      </c>
      <c r="N6619" s="3">
        <v>-0.24777813470393001</v>
      </c>
      <c r="O6619" s="3">
        <v>-7.4725169396088198E-2</v>
      </c>
    </row>
    <row r="6620" spans="2:15" x14ac:dyDescent="0.25">
      <c r="B6620" t="s">
        <v>54</v>
      </c>
      <c r="C6620" t="s">
        <v>45</v>
      </c>
      <c r="D6620" t="s">
        <v>19</v>
      </c>
      <c r="E6620" t="s">
        <v>9</v>
      </c>
      <c r="F6620" s="4">
        <v>34</v>
      </c>
      <c r="G6620" s="5">
        <v>92749.758000000002</v>
      </c>
      <c r="H6620" s="4">
        <v>127</v>
      </c>
      <c r="I6620" s="5">
        <v>380423.89</v>
      </c>
      <c r="J6620" s="4">
        <v>111</v>
      </c>
      <c r="K6620" s="5">
        <v>271354.33</v>
      </c>
      <c r="L6620" s="3">
        <v>-0.73228346456692905</v>
      </c>
      <c r="M6620" s="6">
        <v>-0.75619365545102901</v>
      </c>
      <c r="N6620" s="3">
        <v>-0.69369369369369405</v>
      </c>
      <c r="O6620" s="3">
        <v>-0.65819687491259105</v>
      </c>
    </row>
    <row r="6621" spans="2:15" x14ac:dyDescent="0.25">
      <c r="B6621" t="s">
        <v>54</v>
      </c>
      <c r="C6621" t="s">
        <v>45</v>
      </c>
      <c r="D6621" t="s">
        <v>19</v>
      </c>
      <c r="E6621" t="s">
        <v>10</v>
      </c>
      <c r="F6621" s="4" t="s">
        <v>69</v>
      </c>
      <c r="G6621" s="5">
        <v>15003.63</v>
      </c>
      <c r="H6621" s="4">
        <v>7</v>
      </c>
      <c r="I6621" s="5">
        <v>25029</v>
      </c>
      <c r="J6621" s="4" t="s">
        <v>69</v>
      </c>
      <c r="K6621" s="5">
        <v>13249</v>
      </c>
      <c r="L6621" s="3" t="s">
        <v>70</v>
      </c>
      <c r="M6621" s="6">
        <v>-0.40055016181229802</v>
      </c>
      <c r="N6621" s="3" t="s">
        <v>70</v>
      </c>
      <c r="O6621" s="3">
        <v>0.132434900747226</v>
      </c>
    </row>
    <row r="6622" spans="2:15" x14ac:dyDescent="0.25">
      <c r="B6622" t="s">
        <v>54</v>
      </c>
      <c r="C6622" t="s">
        <v>45</v>
      </c>
      <c r="D6622" t="s">
        <v>19</v>
      </c>
      <c r="E6622" t="s">
        <v>11</v>
      </c>
      <c r="F6622" s="4">
        <v>90</v>
      </c>
      <c r="G6622" s="5">
        <v>672100.2696</v>
      </c>
      <c r="H6622" s="4">
        <v>93</v>
      </c>
      <c r="I6622" s="5">
        <v>796402.81</v>
      </c>
      <c r="J6622" s="4">
        <v>84</v>
      </c>
      <c r="K6622" s="5">
        <v>586634.25</v>
      </c>
      <c r="L6622" s="3">
        <v>-3.2258064516128997E-2</v>
      </c>
      <c r="M6622" s="6">
        <v>-0.15607998721149699</v>
      </c>
      <c r="N6622" s="3">
        <v>7.1428571428571397E-2</v>
      </c>
      <c r="O6622" s="3">
        <v>0.145688765359336</v>
      </c>
    </row>
    <row r="6623" spans="2:15" x14ac:dyDescent="0.25">
      <c r="B6623" t="s">
        <v>54</v>
      </c>
      <c r="C6623" t="s">
        <v>45</v>
      </c>
      <c r="D6623" t="s">
        <v>19</v>
      </c>
      <c r="E6623" t="s">
        <v>12</v>
      </c>
      <c r="F6623" s="4">
        <v>18</v>
      </c>
      <c r="G6623" s="5">
        <v>100412.97</v>
      </c>
      <c r="H6623" s="4">
        <v>32</v>
      </c>
      <c r="I6623" s="5">
        <v>318983.88</v>
      </c>
      <c r="J6623" s="4">
        <v>30</v>
      </c>
      <c r="K6623" s="5">
        <v>170929.32</v>
      </c>
      <c r="L6623" s="3">
        <v>-0.4375</v>
      </c>
      <c r="M6623" s="6">
        <v>-0.68520989211116201</v>
      </c>
      <c r="N6623" s="3">
        <v>-0.4</v>
      </c>
      <c r="O6623" s="3">
        <v>-0.412546835148002</v>
      </c>
    </row>
    <row r="6624" spans="2:15" x14ac:dyDescent="0.25">
      <c r="B6624" t="s">
        <v>54</v>
      </c>
      <c r="C6624" t="s">
        <v>45</v>
      </c>
      <c r="D6624" t="s">
        <v>19</v>
      </c>
      <c r="E6624" t="s">
        <v>13</v>
      </c>
      <c r="F6624" s="4">
        <v>63</v>
      </c>
      <c r="G6624" s="5">
        <v>258024.348</v>
      </c>
      <c r="H6624" s="4">
        <v>194</v>
      </c>
      <c r="I6624" s="5">
        <v>853283.28</v>
      </c>
      <c r="J6624" s="4">
        <v>258</v>
      </c>
      <c r="K6624" s="5">
        <v>892227.08</v>
      </c>
      <c r="L6624" s="3">
        <v>-0.67525773195876304</v>
      </c>
      <c r="M6624" s="6">
        <v>-0.69760998012289599</v>
      </c>
      <c r="N6624" s="3">
        <v>-0.75581395348837199</v>
      </c>
      <c r="O6624" s="3">
        <v>-0.71080865646893399</v>
      </c>
    </row>
    <row r="6625" spans="2:15" x14ac:dyDescent="0.25">
      <c r="B6625" t="s">
        <v>54</v>
      </c>
      <c r="C6625" t="s">
        <v>45</v>
      </c>
      <c r="D6625" t="s">
        <v>19</v>
      </c>
      <c r="E6625" t="s">
        <v>15</v>
      </c>
      <c r="F6625" s="4">
        <v>8</v>
      </c>
      <c r="G6625" s="5">
        <v>30842.880000000001</v>
      </c>
      <c r="H6625" s="4">
        <v>19</v>
      </c>
      <c r="I6625" s="5">
        <v>57625.24</v>
      </c>
      <c r="J6625" s="4">
        <v>13</v>
      </c>
      <c r="K6625" s="5">
        <v>29690</v>
      </c>
      <c r="L6625" s="3">
        <v>-0.57894736842105299</v>
      </c>
      <c r="M6625" s="6">
        <v>-0.464767869079591</v>
      </c>
      <c r="N6625" s="3">
        <v>-0.38461538461538503</v>
      </c>
      <c r="O6625" s="3">
        <v>3.88305826877735E-2</v>
      </c>
    </row>
    <row r="6626" spans="2:15" x14ac:dyDescent="0.25">
      <c r="B6626" t="s">
        <v>54</v>
      </c>
      <c r="C6626" t="s">
        <v>45</v>
      </c>
      <c r="D6626" t="s">
        <v>19</v>
      </c>
      <c r="E6626" t="s">
        <v>25</v>
      </c>
      <c r="F6626" s="4">
        <v>1099</v>
      </c>
      <c r="G6626" s="5">
        <v>10687843.345799999</v>
      </c>
      <c r="H6626" s="4">
        <v>1891</v>
      </c>
      <c r="I6626" s="5">
        <v>17915587.48</v>
      </c>
      <c r="J6626" s="4">
        <v>1929</v>
      </c>
      <c r="K6626" s="5">
        <v>15465862.289999999</v>
      </c>
      <c r="L6626" s="3">
        <v>-0.41882601797990499</v>
      </c>
      <c r="M6626" s="6">
        <v>-0.40343327520064098</v>
      </c>
      <c r="N6626" s="3">
        <v>-0.430274753758424</v>
      </c>
      <c r="O6626" s="3">
        <v>-0.30893970569551699</v>
      </c>
    </row>
    <row r="6627" spans="2:15" x14ac:dyDescent="0.25">
      <c r="B6627" t="s">
        <v>54</v>
      </c>
      <c r="C6627" t="s">
        <v>45</v>
      </c>
      <c r="D6627" t="s">
        <v>19</v>
      </c>
      <c r="E6627" t="s">
        <v>16</v>
      </c>
      <c r="F6627" s="4"/>
      <c r="G6627" s="5"/>
      <c r="H6627" s="4"/>
      <c r="I6627" s="5"/>
      <c r="J6627" s="4" t="s">
        <v>69</v>
      </c>
      <c r="K6627" s="5">
        <v>595</v>
      </c>
      <c r="L6627" s="3"/>
      <c r="M6627" s="6"/>
      <c r="N6627" s="3" t="s">
        <v>70</v>
      </c>
      <c r="O6627" s="3"/>
    </row>
    <row r="6628" spans="2:15" x14ac:dyDescent="0.25">
      <c r="B6628" t="s">
        <v>54</v>
      </c>
      <c r="C6628" t="s">
        <v>45</v>
      </c>
      <c r="D6628" t="s">
        <v>23</v>
      </c>
      <c r="E6628" t="s">
        <v>7</v>
      </c>
      <c r="F6628" s="4">
        <v>1826</v>
      </c>
      <c r="G6628" s="5">
        <v>20541779.857000001</v>
      </c>
      <c r="H6628" s="4">
        <v>1432</v>
      </c>
      <c r="I6628" s="5">
        <v>13064669.140000099</v>
      </c>
      <c r="J6628" s="4">
        <v>1527</v>
      </c>
      <c r="K6628" s="5">
        <v>13060495.699999999</v>
      </c>
      <c r="L6628" s="3">
        <v>0.275139664804469</v>
      </c>
      <c r="M6628" s="6">
        <v>0.57231535195233096</v>
      </c>
      <c r="N6628" s="3">
        <v>0.195808775376555</v>
      </c>
      <c r="O6628" s="3">
        <v>0.57281778033891695</v>
      </c>
    </row>
    <row r="6629" spans="2:15" x14ac:dyDescent="0.25">
      <c r="B6629" t="s">
        <v>54</v>
      </c>
      <c r="C6629" t="s">
        <v>45</v>
      </c>
      <c r="D6629" t="s">
        <v>23</v>
      </c>
      <c r="E6629" t="s">
        <v>18</v>
      </c>
      <c r="F6629" s="4" t="s">
        <v>69</v>
      </c>
      <c r="G6629" s="5">
        <v>79763.5965</v>
      </c>
      <c r="H6629" s="4" t="s">
        <v>69</v>
      </c>
      <c r="I6629" s="5">
        <v>168654.68</v>
      </c>
      <c r="J6629" s="4"/>
      <c r="K6629" s="5"/>
      <c r="L6629" s="3" t="s">
        <v>70</v>
      </c>
      <c r="M6629" s="6">
        <v>-0.52705969084285098</v>
      </c>
      <c r="N6629" s="3" t="s">
        <v>70</v>
      </c>
      <c r="O6629" s="3"/>
    </row>
    <row r="6630" spans="2:15" x14ac:dyDescent="0.25">
      <c r="B6630" t="s">
        <v>54</v>
      </c>
      <c r="C6630" t="s">
        <v>45</v>
      </c>
      <c r="D6630" t="s">
        <v>23</v>
      </c>
      <c r="E6630" t="s">
        <v>8</v>
      </c>
      <c r="F6630" s="4">
        <v>146</v>
      </c>
      <c r="G6630" s="5">
        <v>958509.75239999895</v>
      </c>
      <c r="H6630" s="4">
        <v>171</v>
      </c>
      <c r="I6630" s="5">
        <v>965156.99</v>
      </c>
      <c r="J6630" s="4">
        <v>133</v>
      </c>
      <c r="K6630" s="5">
        <v>603377.28</v>
      </c>
      <c r="L6630" s="3">
        <v>-0.14619883040935699</v>
      </c>
      <c r="M6630" s="6">
        <v>-6.8872086809426102E-3</v>
      </c>
      <c r="N6630" s="3">
        <v>9.7744360902255703E-2</v>
      </c>
      <c r="O6630" s="3">
        <v>0.58857448593357597</v>
      </c>
    </row>
    <row r="6631" spans="2:15" x14ac:dyDescent="0.25">
      <c r="B6631" t="s">
        <v>54</v>
      </c>
      <c r="C6631" t="s">
        <v>45</v>
      </c>
      <c r="D6631" t="s">
        <v>23</v>
      </c>
      <c r="E6631" t="s">
        <v>21</v>
      </c>
      <c r="F6631" s="4">
        <v>4785</v>
      </c>
      <c r="G6631" s="5">
        <v>47555550.909799799</v>
      </c>
      <c r="H6631" s="4">
        <v>6055</v>
      </c>
      <c r="I6631" s="5">
        <v>53726798.429199398</v>
      </c>
      <c r="J6631" s="4">
        <v>6909</v>
      </c>
      <c r="K6631" s="5">
        <v>55663550.388079397</v>
      </c>
      <c r="L6631" s="3">
        <v>-0.209744013212221</v>
      </c>
      <c r="M6631" s="6">
        <v>-0.114863488981797</v>
      </c>
      <c r="N6631" s="3">
        <v>-0.307425097698654</v>
      </c>
      <c r="O6631" s="3">
        <v>-0.145660839485653</v>
      </c>
    </row>
    <row r="6632" spans="2:15" x14ac:dyDescent="0.25">
      <c r="B6632" t="s">
        <v>54</v>
      </c>
      <c r="C6632" t="s">
        <v>45</v>
      </c>
      <c r="D6632" t="s">
        <v>23</v>
      </c>
      <c r="E6632" t="s">
        <v>9</v>
      </c>
      <c r="F6632" s="4">
        <v>242</v>
      </c>
      <c r="G6632" s="5">
        <v>870861.29130000004</v>
      </c>
      <c r="H6632" s="4">
        <v>417</v>
      </c>
      <c r="I6632" s="5">
        <v>849729.08</v>
      </c>
      <c r="J6632" s="4">
        <v>321</v>
      </c>
      <c r="K6632" s="5">
        <v>531288.73</v>
      </c>
      <c r="L6632" s="3">
        <v>-0.41966426858513201</v>
      </c>
      <c r="M6632" s="6">
        <v>2.4869351652647E-2</v>
      </c>
      <c r="N6632" s="3">
        <v>-0.24610591900311499</v>
      </c>
      <c r="O6632" s="3">
        <v>0.63914881330157403</v>
      </c>
    </row>
    <row r="6633" spans="2:15" x14ac:dyDescent="0.25">
      <c r="B6633" t="s">
        <v>54</v>
      </c>
      <c r="C6633" t="s">
        <v>45</v>
      </c>
      <c r="D6633" t="s">
        <v>23</v>
      </c>
      <c r="E6633" t="s">
        <v>10</v>
      </c>
      <c r="F6633" s="4">
        <v>9</v>
      </c>
      <c r="G6633" s="5">
        <v>28879.23</v>
      </c>
      <c r="H6633" s="4">
        <v>32</v>
      </c>
      <c r="I6633" s="5">
        <v>96579</v>
      </c>
      <c r="J6633" s="4">
        <v>20</v>
      </c>
      <c r="K6633" s="5">
        <v>55204.36</v>
      </c>
      <c r="L6633" s="3">
        <v>-0.71875</v>
      </c>
      <c r="M6633" s="6">
        <v>-0.70097816295467996</v>
      </c>
      <c r="N6633" s="3">
        <v>-0.55000000000000004</v>
      </c>
      <c r="O6633" s="3">
        <v>-0.47686686341441198</v>
      </c>
    </row>
    <row r="6634" spans="2:15" x14ac:dyDescent="0.25">
      <c r="B6634" t="s">
        <v>54</v>
      </c>
      <c r="C6634" t="s">
        <v>45</v>
      </c>
      <c r="D6634" t="s">
        <v>23</v>
      </c>
      <c r="E6634" t="s">
        <v>11</v>
      </c>
      <c r="F6634" s="4">
        <v>94</v>
      </c>
      <c r="G6634" s="5">
        <v>906241.24890000001</v>
      </c>
      <c r="H6634" s="4">
        <v>91</v>
      </c>
      <c r="I6634" s="5">
        <v>702167.08</v>
      </c>
      <c r="J6634" s="4">
        <v>101</v>
      </c>
      <c r="K6634" s="5">
        <v>781841.21999999904</v>
      </c>
      <c r="L6634" s="3">
        <v>3.29670329670331E-2</v>
      </c>
      <c r="M6634" s="6">
        <v>0.29063477157032203</v>
      </c>
      <c r="N6634" s="3">
        <v>-6.9306930693069299E-2</v>
      </c>
      <c r="O6634" s="3">
        <v>0.15911162742225399</v>
      </c>
    </row>
    <row r="6635" spans="2:15" x14ac:dyDescent="0.25">
      <c r="B6635" t="s">
        <v>54</v>
      </c>
      <c r="C6635" t="s">
        <v>45</v>
      </c>
      <c r="D6635" t="s">
        <v>23</v>
      </c>
      <c r="E6635" t="s">
        <v>12</v>
      </c>
      <c r="F6635" s="4">
        <v>99</v>
      </c>
      <c r="G6635" s="5">
        <v>425529.8751</v>
      </c>
      <c r="H6635" s="4">
        <v>98</v>
      </c>
      <c r="I6635" s="5">
        <v>381554.73</v>
      </c>
      <c r="J6635" s="4">
        <v>96</v>
      </c>
      <c r="K6635" s="5">
        <v>539165.86</v>
      </c>
      <c r="L6635" s="3">
        <v>1.0204081632653E-2</v>
      </c>
      <c r="M6635" s="6">
        <v>0.115252522488713</v>
      </c>
      <c r="N6635" s="3">
        <v>3.125E-2</v>
      </c>
      <c r="O6635" s="3">
        <v>-0.210762574803976</v>
      </c>
    </row>
    <row r="6636" spans="2:15" x14ac:dyDescent="0.25">
      <c r="B6636" t="s">
        <v>54</v>
      </c>
      <c r="C6636" t="s">
        <v>45</v>
      </c>
      <c r="D6636" t="s">
        <v>23</v>
      </c>
      <c r="E6636" t="s">
        <v>13</v>
      </c>
      <c r="F6636" s="4">
        <v>135</v>
      </c>
      <c r="G6636" s="5">
        <v>546242.76</v>
      </c>
      <c r="H6636" s="4">
        <v>161</v>
      </c>
      <c r="I6636" s="5">
        <v>615470.76</v>
      </c>
      <c r="J6636" s="4">
        <v>299</v>
      </c>
      <c r="K6636" s="5">
        <v>976882.78</v>
      </c>
      <c r="L6636" s="3">
        <v>-0.161490683229814</v>
      </c>
      <c r="M6636" s="6">
        <v>-0.112479754521564</v>
      </c>
      <c r="N6636" s="3">
        <v>-0.54849498327759205</v>
      </c>
      <c r="O6636" s="3">
        <v>-0.44083080264758101</v>
      </c>
    </row>
    <row r="6637" spans="2:15" x14ac:dyDescent="0.25">
      <c r="B6637" t="s">
        <v>54</v>
      </c>
      <c r="C6637" t="s">
        <v>45</v>
      </c>
      <c r="D6637" t="s">
        <v>23</v>
      </c>
      <c r="E6637" t="s">
        <v>15</v>
      </c>
      <c r="F6637" s="4">
        <v>55</v>
      </c>
      <c r="G6637" s="5">
        <v>222886.08</v>
      </c>
      <c r="H6637" s="4">
        <v>83</v>
      </c>
      <c r="I6637" s="5">
        <v>278581</v>
      </c>
      <c r="J6637" s="4">
        <v>50</v>
      </c>
      <c r="K6637" s="5">
        <v>108387</v>
      </c>
      <c r="L6637" s="3">
        <v>-0.33734939759036098</v>
      </c>
      <c r="M6637" s="6">
        <v>-0.199923612880993</v>
      </c>
      <c r="N6637" s="3">
        <v>0.1</v>
      </c>
      <c r="O6637" s="3">
        <v>1.0563912646350599</v>
      </c>
    </row>
    <row r="6638" spans="2:15" x14ac:dyDescent="0.25">
      <c r="B6638" t="s">
        <v>54</v>
      </c>
      <c r="C6638" t="s">
        <v>45</v>
      </c>
      <c r="D6638" t="s">
        <v>23</v>
      </c>
      <c r="E6638" t="s">
        <v>22</v>
      </c>
      <c r="F6638" s="4" t="s">
        <v>69</v>
      </c>
      <c r="G6638" s="5">
        <v>11368.35</v>
      </c>
      <c r="H6638" s="4">
        <v>13</v>
      </c>
      <c r="I6638" s="5">
        <v>102073.2</v>
      </c>
      <c r="J6638" s="4"/>
      <c r="K6638" s="5"/>
      <c r="L6638" s="3" t="s">
        <v>70</v>
      </c>
      <c r="M6638" s="6">
        <v>-0.888625515806304</v>
      </c>
      <c r="N6638" s="3" t="s">
        <v>70</v>
      </c>
      <c r="O6638" s="3"/>
    </row>
    <row r="6639" spans="2:15" x14ac:dyDescent="0.25">
      <c r="B6639" t="s">
        <v>54</v>
      </c>
      <c r="C6639" t="s">
        <v>45</v>
      </c>
      <c r="D6639" t="s">
        <v>23</v>
      </c>
      <c r="E6639" t="s">
        <v>25</v>
      </c>
      <c r="F6639" s="4">
        <v>2359</v>
      </c>
      <c r="G6639" s="5">
        <v>35961396.475500003</v>
      </c>
      <c r="H6639" s="4">
        <v>2819</v>
      </c>
      <c r="I6639" s="5">
        <v>34097703.924399897</v>
      </c>
      <c r="J6639" s="4">
        <v>2910</v>
      </c>
      <c r="K6639" s="5">
        <v>31301505.452560101</v>
      </c>
      <c r="L6639" s="3">
        <v>-0.163178432068109</v>
      </c>
      <c r="M6639" s="6">
        <v>5.4657420782119499E-2</v>
      </c>
      <c r="N6639" s="3">
        <v>-0.18934707903780101</v>
      </c>
      <c r="O6639" s="3">
        <v>0.148871147108318</v>
      </c>
    </row>
    <row r="6640" spans="2:15" x14ac:dyDescent="0.25">
      <c r="B6640" t="s">
        <v>54</v>
      </c>
      <c r="C6640" t="s">
        <v>45</v>
      </c>
      <c r="D6640" t="s">
        <v>23</v>
      </c>
      <c r="E6640" t="s">
        <v>16</v>
      </c>
      <c r="F6640" s="4" t="s">
        <v>69</v>
      </c>
      <c r="G6640" s="5">
        <v>682.5</v>
      </c>
      <c r="H6640" s="4"/>
      <c r="I6640" s="5"/>
      <c r="J6640" s="4" t="s">
        <v>69</v>
      </c>
      <c r="K6640" s="5">
        <v>595</v>
      </c>
      <c r="L6640" s="3" t="s">
        <v>70</v>
      </c>
      <c r="M6640" s="6"/>
      <c r="N6640" s="3" t="s">
        <v>70</v>
      </c>
      <c r="O6640" s="3">
        <v>0.14705882352941199</v>
      </c>
    </row>
    <row r="6641" spans="2:15" x14ac:dyDescent="0.25">
      <c r="B6641" t="s">
        <v>54</v>
      </c>
      <c r="C6641" t="s">
        <v>45</v>
      </c>
      <c r="D6641" t="s">
        <v>30</v>
      </c>
      <c r="E6641" t="s">
        <v>7</v>
      </c>
      <c r="F6641" s="4">
        <v>28</v>
      </c>
      <c r="G6641" s="5">
        <v>90442.970600000001</v>
      </c>
      <c r="H6641" s="4">
        <v>14</v>
      </c>
      <c r="I6641" s="5">
        <v>38059</v>
      </c>
      <c r="J6641" s="4">
        <v>25</v>
      </c>
      <c r="K6641" s="5">
        <v>160313.32999999999</v>
      </c>
      <c r="L6641" s="3">
        <v>1</v>
      </c>
      <c r="M6641" s="6">
        <v>1.3763885178275801</v>
      </c>
      <c r="N6641" s="3">
        <v>0.12</v>
      </c>
      <c r="O6641" s="3">
        <v>-0.43583624268799098</v>
      </c>
    </row>
    <row r="6642" spans="2:15" x14ac:dyDescent="0.25">
      <c r="B6642" t="s">
        <v>54</v>
      </c>
      <c r="C6642" t="s">
        <v>45</v>
      </c>
      <c r="D6642" t="s">
        <v>30</v>
      </c>
      <c r="E6642" t="s">
        <v>8</v>
      </c>
      <c r="F6642" s="4">
        <v>17</v>
      </c>
      <c r="G6642" s="5">
        <v>81763.62</v>
      </c>
      <c r="H6642" s="4">
        <v>9</v>
      </c>
      <c r="I6642" s="5">
        <v>42121</v>
      </c>
      <c r="J6642" s="4">
        <v>9</v>
      </c>
      <c r="K6642" s="5">
        <v>51735.8</v>
      </c>
      <c r="L6642" s="3">
        <v>0.88888888888888895</v>
      </c>
      <c r="M6642" s="6">
        <v>0.94116046627572902</v>
      </c>
      <c r="N6642" s="3">
        <v>0.88888888888888895</v>
      </c>
      <c r="O6642" s="3">
        <v>0.580406990903784</v>
      </c>
    </row>
    <row r="6643" spans="2:15" x14ac:dyDescent="0.25">
      <c r="B6643" t="s">
        <v>54</v>
      </c>
      <c r="C6643" t="s">
        <v>45</v>
      </c>
      <c r="D6643" t="s">
        <v>30</v>
      </c>
      <c r="E6643" t="s">
        <v>21</v>
      </c>
      <c r="F6643" s="4">
        <v>266</v>
      </c>
      <c r="G6643" s="5">
        <v>949937.9915</v>
      </c>
      <c r="H6643" s="4">
        <v>197</v>
      </c>
      <c r="I6643" s="5">
        <v>1160549.1032</v>
      </c>
      <c r="J6643" s="4">
        <v>937</v>
      </c>
      <c r="K6643" s="5">
        <v>4311549.0619999999</v>
      </c>
      <c r="L6643" s="3">
        <v>0.35025380710659898</v>
      </c>
      <c r="M6643" s="6">
        <v>-0.18147539911864</v>
      </c>
      <c r="N6643" s="3">
        <v>-0.71611526147278504</v>
      </c>
      <c r="O6643" s="3">
        <v>-0.77967594063295798</v>
      </c>
    </row>
    <row r="6644" spans="2:15" x14ac:dyDescent="0.25">
      <c r="B6644" t="s">
        <v>54</v>
      </c>
      <c r="C6644" t="s">
        <v>45</v>
      </c>
      <c r="D6644" t="s">
        <v>30</v>
      </c>
      <c r="E6644" t="s">
        <v>9</v>
      </c>
      <c r="F6644" s="4" t="s">
        <v>69</v>
      </c>
      <c r="G6644" s="5">
        <v>6168.4</v>
      </c>
      <c r="H6644" s="4"/>
      <c r="I6644" s="5"/>
      <c r="J6644" s="4"/>
      <c r="K6644" s="5"/>
      <c r="L6644" s="3" t="s">
        <v>70</v>
      </c>
      <c r="M6644" s="6"/>
      <c r="N6644" s="3" t="s">
        <v>70</v>
      </c>
      <c r="O6644" s="3"/>
    </row>
    <row r="6645" spans="2:15" x14ac:dyDescent="0.25">
      <c r="B6645" t="s">
        <v>54</v>
      </c>
      <c r="C6645" t="s">
        <v>45</v>
      </c>
      <c r="D6645" t="s">
        <v>30</v>
      </c>
      <c r="E6645" t="s">
        <v>10</v>
      </c>
      <c r="F6645" s="4" t="s">
        <v>69</v>
      </c>
      <c r="G6645" s="5">
        <v>5787</v>
      </c>
      <c r="H6645" s="4"/>
      <c r="I6645" s="5"/>
      <c r="J6645" s="4"/>
      <c r="K6645" s="5"/>
      <c r="L6645" s="3" t="s">
        <v>70</v>
      </c>
      <c r="M6645" s="6"/>
      <c r="N6645" s="3" t="s">
        <v>70</v>
      </c>
      <c r="O6645" s="3"/>
    </row>
    <row r="6646" spans="2:15" x14ac:dyDescent="0.25">
      <c r="B6646" t="s">
        <v>54</v>
      </c>
      <c r="C6646" t="s">
        <v>45</v>
      </c>
      <c r="D6646" t="s">
        <v>30</v>
      </c>
      <c r="E6646" t="s">
        <v>11</v>
      </c>
      <c r="F6646" s="4" t="s">
        <v>69</v>
      </c>
      <c r="G6646" s="5">
        <v>4336.2</v>
      </c>
      <c r="H6646" s="4" t="s">
        <v>69</v>
      </c>
      <c r="I6646" s="5">
        <v>6691</v>
      </c>
      <c r="J6646" s="4">
        <v>5</v>
      </c>
      <c r="K6646" s="5">
        <v>6490</v>
      </c>
      <c r="L6646" s="3" t="s">
        <v>70</v>
      </c>
      <c r="M6646" s="6">
        <v>-0.35193543565984198</v>
      </c>
      <c r="N6646" s="3" t="s">
        <v>70</v>
      </c>
      <c r="O6646" s="3">
        <v>-0.331864406779661</v>
      </c>
    </row>
    <row r="6647" spans="2:15" x14ac:dyDescent="0.25">
      <c r="B6647" t="s">
        <v>54</v>
      </c>
      <c r="C6647" t="s">
        <v>45</v>
      </c>
      <c r="D6647" t="s">
        <v>30</v>
      </c>
      <c r="E6647" t="s">
        <v>12</v>
      </c>
      <c r="F6647" s="4"/>
      <c r="G6647" s="5"/>
      <c r="H6647" s="4"/>
      <c r="I6647" s="5"/>
      <c r="J6647" s="4" t="s">
        <v>69</v>
      </c>
      <c r="K6647" s="5">
        <v>6729</v>
      </c>
      <c r="L6647" s="3"/>
      <c r="M6647" s="6"/>
      <c r="N6647" s="3" t="s">
        <v>70</v>
      </c>
      <c r="O6647" s="3"/>
    </row>
    <row r="6648" spans="2:15" x14ac:dyDescent="0.25">
      <c r="B6648" t="s">
        <v>54</v>
      </c>
      <c r="C6648" t="s">
        <v>45</v>
      </c>
      <c r="D6648" t="s">
        <v>30</v>
      </c>
      <c r="E6648" t="s">
        <v>13</v>
      </c>
      <c r="F6648" s="4">
        <v>12</v>
      </c>
      <c r="G6648" s="5">
        <v>20208</v>
      </c>
      <c r="H6648" s="4">
        <v>15</v>
      </c>
      <c r="I6648" s="5">
        <v>24966</v>
      </c>
      <c r="J6648" s="4">
        <v>11</v>
      </c>
      <c r="K6648" s="5">
        <v>26422</v>
      </c>
      <c r="L6648" s="3">
        <v>-0.2</v>
      </c>
      <c r="M6648" s="6">
        <v>-0.19057918769526599</v>
      </c>
      <c r="N6648" s="3">
        <v>9.0909090909090801E-2</v>
      </c>
      <c r="O6648" s="3">
        <v>-0.23518280221027901</v>
      </c>
    </row>
    <row r="6649" spans="2:15" x14ac:dyDescent="0.25">
      <c r="B6649" t="s">
        <v>54</v>
      </c>
      <c r="C6649" t="s">
        <v>45</v>
      </c>
      <c r="D6649" t="s">
        <v>30</v>
      </c>
      <c r="E6649" t="s">
        <v>14</v>
      </c>
      <c r="F6649" s="4"/>
      <c r="G6649" s="5"/>
      <c r="H6649" s="4"/>
      <c r="I6649" s="5"/>
      <c r="J6649" s="4" t="s">
        <v>69</v>
      </c>
      <c r="K6649" s="5">
        <v>11140</v>
      </c>
      <c r="L6649" s="3"/>
      <c r="M6649" s="6"/>
      <c r="N6649" s="3" t="s">
        <v>70</v>
      </c>
      <c r="O6649" s="3"/>
    </row>
    <row r="6650" spans="2:15" x14ac:dyDescent="0.25">
      <c r="B6650" t="s">
        <v>54</v>
      </c>
      <c r="C6650" t="s">
        <v>45</v>
      </c>
      <c r="D6650" t="s">
        <v>30</v>
      </c>
      <c r="E6650" t="s">
        <v>15</v>
      </c>
      <c r="F6650" s="4">
        <v>628</v>
      </c>
      <c r="G6650" s="5">
        <v>3400835.2925999998</v>
      </c>
      <c r="H6650" s="4">
        <v>847</v>
      </c>
      <c r="I6650" s="5">
        <v>4216015.03</v>
      </c>
      <c r="J6650" s="4">
        <v>222</v>
      </c>
      <c r="K6650" s="5">
        <v>559186</v>
      </c>
      <c r="L6650" s="3">
        <v>-0.25855962219598599</v>
      </c>
      <c r="M6650" s="6">
        <v>-0.19335313835444201</v>
      </c>
      <c r="N6650" s="3">
        <v>1.8288288288288299</v>
      </c>
      <c r="O6650" s="3">
        <v>5.0817604385660697</v>
      </c>
    </row>
    <row r="6651" spans="2:15" x14ac:dyDescent="0.25">
      <c r="B6651" t="s">
        <v>54</v>
      </c>
      <c r="C6651" t="s">
        <v>45</v>
      </c>
      <c r="D6651" t="s">
        <v>30</v>
      </c>
      <c r="E6651" t="s">
        <v>22</v>
      </c>
      <c r="F6651" s="4" t="s">
        <v>69</v>
      </c>
      <c r="G6651" s="5">
        <v>61274.178</v>
      </c>
      <c r="H6651" s="4">
        <v>11</v>
      </c>
      <c r="I6651" s="5">
        <v>100454.42</v>
      </c>
      <c r="J6651" s="4"/>
      <c r="K6651" s="5"/>
      <c r="L6651" s="3" t="s">
        <v>70</v>
      </c>
      <c r="M6651" s="6">
        <v>-0.39003004546738701</v>
      </c>
      <c r="N6651" s="3" t="s">
        <v>70</v>
      </c>
      <c r="O6651" s="3"/>
    </row>
    <row r="6652" spans="2:15" x14ac:dyDescent="0.25">
      <c r="B6652" t="s">
        <v>54</v>
      </c>
      <c r="C6652" t="s">
        <v>45</v>
      </c>
      <c r="D6652" t="s">
        <v>30</v>
      </c>
      <c r="E6652" t="s">
        <v>25</v>
      </c>
      <c r="F6652" s="4">
        <v>13</v>
      </c>
      <c r="G6652" s="5">
        <v>51439.287499999999</v>
      </c>
      <c r="H6652" s="4">
        <v>8</v>
      </c>
      <c r="I6652" s="5">
        <v>25453</v>
      </c>
      <c r="J6652" s="4">
        <v>17</v>
      </c>
      <c r="K6652" s="5">
        <v>56337.42</v>
      </c>
      <c r="L6652" s="3">
        <v>0.625</v>
      </c>
      <c r="M6652" s="6">
        <v>1.0209518524339001</v>
      </c>
      <c r="N6652" s="3">
        <v>-0.23529411764705899</v>
      </c>
      <c r="O6652" s="3">
        <v>-8.6942790422422603E-2</v>
      </c>
    </row>
    <row r="6653" spans="2:15" x14ac:dyDescent="0.25">
      <c r="B6653" t="s">
        <v>54</v>
      </c>
      <c r="C6653" t="s">
        <v>45</v>
      </c>
      <c r="D6653" t="s">
        <v>26</v>
      </c>
      <c r="E6653" t="s">
        <v>8</v>
      </c>
      <c r="F6653" s="4">
        <v>9</v>
      </c>
      <c r="G6653" s="5">
        <v>45066.96</v>
      </c>
      <c r="H6653" s="4" t="s">
        <v>69</v>
      </c>
      <c r="I6653" s="5">
        <v>9310</v>
      </c>
      <c r="J6653" s="4">
        <v>6</v>
      </c>
      <c r="K6653" s="5">
        <v>25956</v>
      </c>
      <c r="L6653" s="3" t="s">
        <v>70</v>
      </c>
      <c r="M6653" s="6">
        <v>3.8407046186895801</v>
      </c>
      <c r="N6653" s="3">
        <v>0.5</v>
      </c>
      <c r="O6653" s="3">
        <v>0.73628294036061004</v>
      </c>
    </row>
    <row r="6654" spans="2:15" x14ac:dyDescent="0.25">
      <c r="B6654" t="s">
        <v>54</v>
      </c>
      <c r="C6654" t="s">
        <v>45</v>
      </c>
      <c r="D6654" t="s">
        <v>26</v>
      </c>
      <c r="E6654" t="s">
        <v>21</v>
      </c>
      <c r="F6654" s="4">
        <v>117</v>
      </c>
      <c r="G6654" s="5">
        <v>434001.06000000099</v>
      </c>
      <c r="H6654" s="4">
        <v>160</v>
      </c>
      <c r="I6654" s="5">
        <v>552510</v>
      </c>
      <c r="J6654" s="4">
        <v>152</v>
      </c>
      <c r="K6654" s="5">
        <v>509494</v>
      </c>
      <c r="L6654" s="3">
        <v>-0.26874999999999999</v>
      </c>
      <c r="M6654" s="6">
        <v>-0.21449193679752299</v>
      </c>
      <c r="N6654" s="3">
        <v>-0.230263157894737</v>
      </c>
      <c r="O6654" s="3">
        <v>-0.14817238279547801</v>
      </c>
    </row>
    <row r="6655" spans="2:15" x14ac:dyDescent="0.25">
      <c r="B6655" t="s">
        <v>55</v>
      </c>
      <c r="C6655" t="s">
        <v>5</v>
      </c>
      <c r="D6655" t="s">
        <v>28</v>
      </c>
      <c r="E6655" t="s">
        <v>18</v>
      </c>
      <c r="F6655" s="4">
        <v>386</v>
      </c>
      <c r="G6655" s="5">
        <v>926588.64999999898</v>
      </c>
      <c r="H6655" s="4">
        <v>384</v>
      </c>
      <c r="I6655" s="5">
        <v>898467.95</v>
      </c>
      <c r="J6655" s="4">
        <v>275</v>
      </c>
      <c r="K6655" s="5">
        <v>701877.87</v>
      </c>
      <c r="L6655" s="3">
        <v>5.2083333333332602E-3</v>
      </c>
      <c r="M6655" s="6">
        <v>3.1298500964891597E-2</v>
      </c>
      <c r="N6655" s="3">
        <v>0.40363636363636402</v>
      </c>
      <c r="O6655" s="3">
        <v>0.320156525237075</v>
      </c>
    </row>
    <row r="6656" spans="2:15" x14ac:dyDescent="0.25">
      <c r="B6656" t="s">
        <v>55</v>
      </c>
      <c r="C6656" t="s">
        <v>5</v>
      </c>
      <c r="D6656" t="s">
        <v>6</v>
      </c>
      <c r="E6656" t="s">
        <v>18</v>
      </c>
      <c r="F6656" s="4">
        <v>713</v>
      </c>
      <c r="G6656" s="5">
        <v>1741530.3569</v>
      </c>
      <c r="H6656" s="4">
        <v>1520</v>
      </c>
      <c r="I6656" s="5">
        <v>2946758.72</v>
      </c>
      <c r="J6656" s="4">
        <v>2063</v>
      </c>
      <c r="K6656" s="5">
        <v>3752563.8</v>
      </c>
      <c r="L6656" s="3">
        <v>-0.53092105263157896</v>
      </c>
      <c r="M6656" s="6">
        <v>-0.40900137324442998</v>
      </c>
      <c r="N6656" s="3">
        <v>-0.65438681531749898</v>
      </c>
      <c r="O6656" s="3">
        <v>-0.53590919442861895</v>
      </c>
    </row>
    <row r="6657" spans="2:15" x14ac:dyDescent="0.25">
      <c r="B6657" t="s">
        <v>55</v>
      </c>
      <c r="C6657" t="s">
        <v>5</v>
      </c>
      <c r="D6657" t="s">
        <v>6</v>
      </c>
      <c r="E6657" t="s">
        <v>8</v>
      </c>
      <c r="F6657" s="4">
        <v>3347</v>
      </c>
      <c r="G6657" s="5">
        <v>13851802.273224</v>
      </c>
      <c r="H6657" s="4">
        <v>4824</v>
      </c>
      <c r="I6657" s="5">
        <v>20118299.765199501</v>
      </c>
      <c r="J6657" s="4">
        <v>5517</v>
      </c>
      <c r="K6657" s="5">
        <v>18653512.98</v>
      </c>
      <c r="L6657" s="3">
        <v>-0.306177446102819</v>
      </c>
      <c r="M6657" s="6">
        <v>-0.31148245950760001</v>
      </c>
      <c r="N6657" s="3">
        <v>-0.39332970817473301</v>
      </c>
      <c r="O6657" s="3">
        <v>-0.25741589329175302</v>
      </c>
    </row>
    <row r="6658" spans="2:15" x14ac:dyDescent="0.25">
      <c r="B6658" t="s">
        <v>55</v>
      </c>
      <c r="C6658" t="s">
        <v>5</v>
      </c>
      <c r="D6658" t="s">
        <v>6</v>
      </c>
      <c r="E6658" t="s">
        <v>9</v>
      </c>
      <c r="F6658" s="4">
        <v>6</v>
      </c>
      <c r="G6658" s="5">
        <v>359297.50898400001</v>
      </c>
      <c r="H6658" s="4">
        <v>8</v>
      </c>
      <c r="I6658" s="5">
        <v>418871.09840000002</v>
      </c>
      <c r="J6658" s="4">
        <v>6</v>
      </c>
      <c r="K6658" s="5">
        <v>70252.94</v>
      </c>
      <c r="L6658" s="3">
        <v>-0.25</v>
      </c>
      <c r="M6658" s="6">
        <v>-0.14222415832354801</v>
      </c>
      <c r="N6658" s="3">
        <v>0</v>
      </c>
      <c r="O6658" s="3">
        <v>4.1143412501170804</v>
      </c>
    </row>
    <row r="6659" spans="2:15" x14ac:dyDescent="0.25">
      <c r="B6659" t="s">
        <v>55</v>
      </c>
      <c r="C6659" t="s">
        <v>5</v>
      </c>
      <c r="D6659" t="s">
        <v>6</v>
      </c>
      <c r="E6659" t="s">
        <v>10</v>
      </c>
      <c r="F6659" s="4" t="s">
        <v>69</v>
      </c>
      <c r="G6659" s="5">
        <v>334838.31148799998</v>
      </c>
      <c r="H6659" s="4" t="s">
        <v>69</v>
      </c>
      <c r="I6659" s="5">
        <v>75048.168000000005</v>
      </c>
      <c r="J6659" s="4" t="s">
        <v>69</v>
      </c>
      <c r="K6659" s="5">
        <v>137208.51999999999</v>
      </c>
      <c r="L6659" s="3" t="s">
        <v>70</v>
      </c>
      <c r="M6659" s="6">
        <v>3.4616453727158301</v>
      </c>
      <c r="N6659" s="3" t="s">
        <v>70</v>
      </c>
      <c r="O6659" s="3">
        <v>1.440360930123</v>
      </c>
    </row>
    <row r="6660" spans="2:15" x14ac:dyDescent="0.25">
      <c r="B6660" t="s">
        <v>55</v>
      </c>
      <c r="C6660" t="s">
        <v>5</v>
      </c>
      <c r="D6660" t="s">
        <v>6</v>
      </c>
      <c r="E6660" t="s">
        <v>24</v>
      </c>
      <c r="F6660" s="4"/>
      <c r="G6660" s="5"/>
      <c r="H6660" s="4" t="s">
        <v>69</v>
      </c>
      <c r="I6660" s="5">
        <v>12535.08</v>
      </c>
      <c r="J6660" s="4"/>
      <c r="K6660" s="5"/>
      <c r="L6660" s="3" t="s">
        <v>70</v>
      </c>
      <c r="M6660" s="6"/>
      <c r="N6660" s="3"/>
      <c r="O6660" s="3"/>
    </row>
    <row r="6661" spans="2:15" x14ac:dyDescent="0.25">
      <c r="B6661" t="s">
        <v>55</v>
      </c>
      <c r="C6661" t="s">
        <v>5</v>
      </c>
      <c r="D6661" t="s">
        <v>6</v>
      </c>
      <c r="E6661" t="s">
        <v>14</v>
      </c>
      <c r="F6661" s="4">
        <v>30</v>
      </c>
      <c r="G6661" s="5">
        <v>183352</v>
      </c>
      <c r="H6661" s="4">
        <v>34</v>
      </c>
      <c r="I6661" s="5">
        <v>215312.5</v>
      </c>
      <c r="J6661" s="4">
        <v>46</v>
      </c>
      <c r="K6661" s="5">
        <v>253337.15</v>
      </c>
      <c r="L6661" s="3">
        <v>-0.11764705882352899</v>
      </c>
      <c r="M6661" s="6">
        <v>-0.14843773584905701</v>
      </c>
      <c r="N6661" s="3">
        <v>-0.34782608695652201</v>
      </c>
      <c r="O6661" s="3">
        <v>-0.27625300908295503</v>
      </c>
    </row>
    <row r="6662" spans="2:15" x14ac:dyDescent="0.25">
      <c r="B6662" t="s">
        <v>55</v>
      </c>
      <c r="C6662" t="s">
        <v>5</v>
      </c>
      <c r="D6662" t="s">
        <v>6</v>
      </c>
      <c r="E6662" t="s">
        <v>15</v>
      </c>
      <c r="F6662" s="4">
        <v>1098</v>
      </c>
      <c r="G6662" s="5">
        <v>3599331.3717000098</v>
      </c>
      <c r="H6662" s="4">
        <v>1896</v>
      </c>
      <c r="I6662" s="5">
        <v>5399844.1600000001</v>
      </c>
      <c r="J6662" s="4">
        <v>2145</v>
      </c>
      <c r="K6662" s="5">
        <v>5496282.96</v>
      </c>
      <c r="L6662" s="3">
        <v>-0.420886075949367</v>
      </c>
      <c r="M6662" s="6">
        <v>-0.33343791690091901</v>
      </c>
      <c r="N6662" s="3">
        <v>-0.48811188811188799</v>
      </c>
      <c r="O6662" s="3">
        <v>-0.34513353881256298</v>
      </c>
    </row>
    <row r="6663" spans="2:15" x14ac:dyDescent="0.25">
      <c r="B6663" t="s">
        <v>55</v>
      </c>
      <c r="C6663" t="s">
        <v>5</v>
      </c>
      <c r="D6663" t="s">
        <v>6</v>
      </c>
      <c r="E6663" t="s">
        <v>25</v>
      </c>
      <c r="F6663" s="4" t="s">
        <v>69</v>
      </c>
      <c r="G6663" s="5">
        <v>68316.436000000002</v>
      </c>
      <c r="H6663" s="4" t="s">
        <v>69</v>
      </c>
      <c r="I6663" s="5">
        <v>1965.6</v>
      </c>
      <c r="J6663" s="4" t="s">
        <v>69</v>
      </c>
      <c r="K6663" s="5">
        <v>1941</v>
      </c>
      <c r="L6663" s="3" t="s">
        <v>70</v>
      </c>
      <c r="M6663" s="6">
        <v>33.756021571021599</v>
      </c>
      <c r="N6663" s="3" t="s">
        <v>70</v>
      </c>
      <c r="O6663" s="3">
        <v>34.196515198351399</v>
      </c>
    </row>
    <row r="6664" spans="2:15" x14ac:dyDescent="0.25">
      <c r="B6664" t="s">
        <v>55</v>
      </c>
      <c r="C6664" t="s">
        <v>5</v>
      </c>
      <c r="D6664" t="s">
        <v>6</v>
      </c>
      <c r="E6664" t="s">
        <v>16</v>
      </c>
      <c r="F6664" s="4" t="s">
        <v>69</v>
      </c>
      <c r="G6664" s="5">
        <v>1626.576</v>
      </c>
      <c r="H6664" s="4" t="s">
        <v>69</v>
      </c>
      <c r="I6664" s="5">
        <v>5314.4</v>
      </c>
      <c r="J6664" s="4" t="s">
        <v>69</v>
      </c>
      <c r="K6664" s="5">
        <v>4380</v>
      </c>
      <c r="L6664" s="3" t="s">
        <v>70</v>
      </c>
      <c r="M6664" s="6">
        <v>-0.69393045310853496</v>
      </c>
      <c r="N6664" s="3" t="s">
        <v>70</v>
      </c>
      <c r="O6664" s="3">
        <v>-0.62863561643835597</v>
      </c>
    </row>
    <row r="6665" spans="2:15" x14ac:dyDescent="0.25">
      <c r="B6665" t="s">
        <v>55</v>
      </c>
      <c r="C6665" t="s">
        <v>5</v>
      </c>
      <c r="D6665" t="s">
        <v>17</v>
      </c>
      <c r="E6665" t="s">
        <v>7</v>
      </c>
      <c r="F6665" s="4" t="s">
        <v>69</v>
      </c>
      <c r="G6665" s="5">
        <v>106790.585328</v>
      </c>
      <c r="H6665" s="4"/>
      <c r="I6665" s="5"/>
      <c r="J6665" s="4"/>
      <c r="K6665" s="5"/>
      <c r="L6665" s="3" t="s">
        <v>70</v>
      </c>
      <c r="M6665" s="6"/>
      <c r="N6665" s="3" t="s">
        <v>70</v>
      </c>
      <c r="O6665" s="3"/>
    </row>
    <row r="6666" spans="2:15" x14ac:dyDescent="0.25">
      <c r="B6666" t="s">
        <v>55</v>
      </c>
      <c r="C6666" t="s">
        <v>5</v>
      </c>
      <c r="D6666" t="s">
        <v>17</v>
      </c>
      <c r="E6666" t="s">
        <v>18</v>
      </c>
      <c r="F6666" s="4">
        <v>2082</v>
      </c>
      <c r="G6666" s="5">
        <v>5240268.78069002</v>
      </c>
      <c r="H6666" s="4">
        <v>4199</v>
      </c>
      <c r="I6666" s="5">
        <v>8784083.1499998197</v>
      </c>
      <c r="J6666" s="4">
        <v>4855</v>
      </c>
      <c r="K6666" s="5">
        <v>8856984.1300000008</v>
      </c>
      <c r="L6666" s="3">
        <v>-0.50416765896642102</v>
      </c>
      <c r="M6666" s="6">
        <v>-0.40343588611292702</v>
      </c>
      <c r="N6666" s="3">
        <v>-0.57116374871266695</v>
      </c>
      <c r="O6666" s="3">
        <v>-0.40834614765308203</v>
      </c>
    </row>
    <row r="6667" spans="2:15" x14ac:dyDescent="0.25">
      <c r="B6667" t="s">
        <v>55</v>
      </c>
      <c r="C6667" t="s">
        <v>5</v>
      </c>
      <c r="D6667" t="s">
        <v>17</v>
      </c>
      <c r="E6667" t="s">
        <v>8</v>
      </c>
      <c r="F6667" s="4">
        <v>1633</v>
      </c>
      <c r="G6667" s="5">
        <v>7238080.3277099803</v>
      </c>
      <c r="H6667" s="4">
        <v>2298</v>
      </c>
      <c r="I6667" s="5">
        <v>9095064.46759988</v>
      </c>
      <c r="J6667" s="4">
        <v>2621</v>
      </c>
      <c r="K6667" s="5">
        <v>9256200.3900000006</v>
      </c>
      <c r="L6667" s="3">
        <v>-0.28938207136640598</v>
      </c>
      <c r="M6667" s="6">
        <v>-0.20417492877650201</v>
      </c>
      <c r="N6667" s="3">
        <v>-0.37695536054940898</v>
      </c>
      <c r="O6667" s="3">
        <v>-0.21802899432366499</v>
      </c>
    </row>
    <row r="6668" spans="2:15" x14ac:dyDescent="0.25">
      <c r="B6668" t="s">
        <v>55</v>
      </c>
      <c r="C6668" t="s">
        <v>5</v>
      </c>
      <c r="D6668" t="s">
        <v>17</v>
      </c>
      <c r="E6668" t="s">
        <v>21</v>
      </c>
      <c r="F6668" s="4"/>
      <c r="G6668" s="5"/>
      <c r="H6668" s="4" t="s">
        <v>69</v>
      </c>
      <c r="I6668" s="5">
        <v>4838.9399999999996</v>
      </c>
      <c r="J6668" s="4" t="s">
        <v>69</v>
      </c>
      <c r="K6668" s="5">
        <v>7441</v>
      </c>
      <c r="L6668" s="3" t="s">
        <v>70</v>
      </c>
      <c r="M6668" s="6"/>
      <c r="N6668" s="3" t="s">
        <v>70</v>
      </c>
      <c r="O6668" s="3"/>
    </row>
    <row r="6669" spans="2:15" x14ac:dyDescent="0.25">
      <c r="B6669" t="s">
        <v>55</v>
      </c>
      <c r="C6669" t="s">
        <v>5</v>
      </c>
      <c r="D6669" t="s">
        <v>17</v>
      </c>
      <c r="E6669" t="s">
        <v>9</v>
      </c>
      <c r="F6669" s="4"/>
      <c r="G6669" s="5"/>
      <c r="H6669" s="4"/>
      <c r="I6669" s="5"/>
      <c r="J6669" s="4" t="s">
        <v>69</v>
      </c>
      <c r="K6669" s="5">
        <v>14349.45</v>
      </c>
      <c r="L6669" s="3"/>
      <c r="M6669" s="6"/>
      <c r="N6669" s="3" t="s">
        <v>70</v>
      </c>
      <c r="O6669" s="3"/>
    </row>
    <row r="6670" spans="2:15" x14ac:dyDescent="0.25">
      <c r="B6670" t="s">
        <v>55</v>
      </c>
      <c r="C6670" t="s">
        <v>5</v>
      </c>
      <c r="D6670" t="s">
        <v>17</v>
      </c>
      <c r="E6670" t="s">
        <v>10</v>
      </c>
      <c r="F6670" s="4" t="s">
        <v>69</v>
      </c>
      <c r="G6670" s="5">
        <v>8044.8700500000004</v>
      </c>
      <c r="H6670" s="4" t="s">
        <v>69</v>
      </c>
      <c r="I6670" s="5">
        <v>25446.2942</v>
      </c>
      <c r="J6670" s="4" t="s">
        <v>69</v>
      </c>
      <c r="K6670" s="5">
        <v>73372.61</v>
      </c>
      <c r="L6670" s="3" t="s">
        <v>70</v>
      </c>
      <c r="M6670" s="6">
        <v>-0.68384905138760799</v>
      </c>
      <c r="N6670" s="3" t="s">
        <v>70</v>
      </c>
      <c r="O6670" s="3">
        <v>-0.89035595094681796</v>
      </c>
    </row>
    <row r="6671" spans="2:15" x14ac:dyDescent="0.25">
      <c r="B6671" t="s">
        <v>55</v>
      </c>
      <c r="C6671" t="s">
        <v>5</v>
      </c>
      <c r="D6671" t="s">
        <v>17</v>
      </c>
      <c r="E6671" t="s">
        <v>24</v>
      </c>
      <c r="F6671" s="4" t="s">
        <v>69</v>
      </c>
      <c r="G6671" s="5">
        <v>20526.361199999999</v>
      </c>
      <c r="H6671" s="4" t="s">
        <v>69</v>
      </c>
      <c r="I6671" s="5">
        <v>8750.8799999999992</v>
      </c>
      <c r="J6671" s="4" t="s">
        <v>69</v>
      </c>
      <c r="K6671" s="5">
        <v>3948</v>
      </c>
      <c r="L6671" s="3" t="s">
        <v>70</v>
      </c>
      <c r="M6671" s="6">
        <v>1.34563394767155</v>
      </c>
      <c r="N6671" s="3" t="s">
        <v>70</v>
      </c>
      <c r="O6671" s="3">
        <v>4.1991796352583597</v>
      </c>
    </row>
    <row r="6672" spans="2:15" x14ac:dyDescent="0.25">
      <c r="B6672" t="s">
        <v>55</v>
      </c>
      <c r="C6672" t="s">
        <v>5</v>
      </c>
      <c r="D6672" t="s">
        <v>17</v>
      </c>
      <c r="E6672" t="s">
        <v>13</v>
      </c>
      <c r="F6672" s="4" t="s">
        <v>69</v>
      </c>
      <c r="G6672" s="5">
        <v>132181.06356000001</v>
      </c>
      <c r="H6672" s="4"/>
      <c r="I6672" s="5"/>
      <c r="J6672" s="4"/>
      <c r="K6672" s="5"/>
      <c r="L6672" s="3" t="s">
        <v>70</v>
      </c>
      <c r="M6672" s="6"/>
      <c r="N6672" s="3" t="s">
        <v>70</v>
      </c>
      <c r="O6672" s="3"/>
    </row>
    <row r="6673" spans="2:15" x14ac:dyDescent="0.25">
      <c r="B6673" t="s">
        <v>55</v>
      </c>
      <c r="C6673" t="s">
        <v>5</v>
      </c>
      <c r="D6673" t="s">
        <v>17</v>
      </c>
      <c r="E6673" t="s">
        <v>14</v>
      </c>
      <c r="F6673" s="4">
        <v>14</v>
      </c>
      <c r="G6673" s="5">
        <v>96803.795299999998</v>
      </c>
      <c r="H6673" s="4">
        <v>16</v>
      </c>
      <c r="I6673" s="5">
        <v>96703.549299999999</v>
      </c>
      <c r="J6673" s="4">
        <v>27</v>
      </c>
      <c r="K6673" s="5">
        <v>176093.31</v>
      </c>
      <c r="L6673" s="3">
        <v>-0.125</v>
      </c>
      <c r="M6673" s="6">
        <v>1.0366320649619601E-3</v>
      </c>
      <c r="N6673" s="3">
        <v>-0.48148148148148201</v>
      </c>
      <c r="O6673" s="3">
        <v>-0.45026988645962801</v>
      </c>
    </row>
    <row r="6674" spans="2:15" x14ac:dyDescent="0.25">
      <c r="B6674" t="s">
        <v>55</v>
      </c>
      <c r="C6674" t="s">
        <v>5</v>
      </c>
      <c r="D6674" t="s">
        <v>17</v>
      </c>
      <c r="E6674" t="s">
        <v>15</v>
      </c>
      <c r="F6674" s="4">
        <v>730</v>
      </c>
      <c r="G6674" s="5">
        <v>2187311.3384400001</v>
      </c>
      <c r="H6674" s="4">
        <v>1127</v>
      </c>
      <c r="I6674" s="5">
        <v>2870718.86029999</v>
      </c>
      <c r="J6674" s="4">
        <v>1023</v>
      </c>
      <c r="K6674" s="5">
        <v>2173406.86</v>
      </c>
      <c r="L6674" s="3">
        <v>-0.35226264418810999</v>
      </c>
      <c r="M6674" s="6">
        <v>-0.23806145955670899</v>
      </c>
      <c r="N6674" s="3">
        <v>-0.28641251221896402</v>
      </c>
      <c r="O6674" s="3">
        <v>6.3975497160253499E-3</v>
      </c>
    </row>
    <row r="6675" spans="2:15" x14ac:dyDescent="0.25">
      <c r="B6675" t="s">
        <v>55</v>
      </c>
      <c r="C6675" t="s">
        <v>5</v>
      </c>
      <c r="D6675" t="s">
        <v>17</v>
      </c>
      <c r="E6675" t="s">
        <v>22</v>
      </c>
      <c r="F6675" s="4">
        <v>97</v>
      </c>
      <c r="G6675" s="5">
        <v>230356.28494000001</v>
      </c>
      <c r="H6675" s="4">
        <v>84</v>
      </c>
      <c r="I6675" s="5">
        <v>194404.9</v>
      </c>
      <c r="J6675" s="4"/>
      <c r="K6675" s="5"/>
      <c r="L6675" s="3">
        <v>0.15476190476190499</v>
      </c>
      <c r="M6675" s="6">
        <v>0.18493044640335701</v>
      </c>
      <c r="N6675" s="3"/>
      <c r="O6675" s="3"/>
    </row>
    <row r="6676" spans="2:15" x14ac:dyDescent="0.25">
      <c r="B6676" t="s">
        <v>55</v>
      </c>
      <c r="C6676" t="s">
        <v>5</v>
      </c>
      <c r="D6676" t="s">
        <v>19</v>
      </c>
      <c r="E6676" t="s">
        <v>7</v>
      </c>
      <c r="F6676" s="4" t="s">
        <v>69</v>
      </c>
      <c r="G6676" s="5">
        <v>87537.682799999995</v>
      </c>
      <c r="H6676" s="4" t="s">
        <v>69</v>
      </c>
      <c r="I6676" s="5">
        <v>109109.51</v>
      </c>
      <c r="J6676" s="4">
        <v>8</v>
      </c>
      <c r="K6676" s="5">
        <v>261675.85</v>
      </c>
      <c r="L6676" s="3" t="s">
        <v>70</v>
      </c>
      <c r="M6676" s="6">
        <v>-0.19770803846520801</v>
      </c>
      <c r="N6676" s="3" t="s">
        <v>70</v>
      </c>
      <c r="O6676" s="3">
        <v>-0.66547282525307505</v>
      </c>
    </row>
    <row r="6677" spans="2:15" x14ac:dyDescent="0.25">
      <c r="B6677" t="s">
        <v>55</v>
      </c>
      <c r="C6677" t="s">
        <v>5</v>
      </c>
      <c r="D6677" t="s">
        <v>19</v>
      </c>
      <c r="E6677" t="s">
        <v>18</v>
      </c>
      <c r="F6677" s="4">
        <v>965</v>
      </c>
      <c r="G6677" s="5">
        <v>3175647.7089</v>
      </c>
      <c r="H6677" s="4">
        <v>1611</v>
      </c>
      <c r="I6677" s="5">
        <v>3784454.82</v>
      </c>
      <c r="J6677" s="4">
        <v>1755</v>
      </c>
      <c r="K6677" s="5">
        <v>3448708</v>
      </c>
      <c r="L6677" s="3">
        <v>-0.40099317194289302</v>
      </c>
      <c r="M6677" s="6">
        <v>-0.16087049259581401</v>
      </c>
      <c r="N6677" s="3">
        <v>-0.45014245014245002</v>
      </c>
      <c r="O6677" s="3">
        <v>-7.91775618869449E-2</v>
      </c>
    </row>
    <row r="6678" spans="2:15" x14ac:dyDescent="0.25">
      <c r="B6678" t="s">
        <v>55</v>
      </c>
      <c r="C6678" t="s">
        <v>5</v>
      </c>
      <c r="D6678" t="s">
        <v>19</v>
      </c>
      <c r="E6678" t="s">
        <v>8</v>
      </c>
      <c r="F6678" s="4">
        <v>2347</v>
      </c>
      <c r="G6678" s="5">
        <v>10753594.416700101</v>
      </c>
      <c r="H6678" s="4">
        <v>4150</v>
      </c>
      <c r="I6678" s="5">
        <v>17143901.034400001</v>
      </c>
      <c r="J6678" s="4">
        <v>4724</v>
      </c>
      <c r="K6678" s="5">
        <v>16539247.5032</v>
      </c>
      <c r="L6678" s="3">
        <v>-0.43445783132530102</v>
      </c>
      <c r="M6678" s="6">
        <v>-0.37274518820876901</v>
      </c>
      <c r="N6678" s="3">
        <v>-0.50317527519051697</v>
      </c>
      <c r="O6678" s="3">
        <v>-0.34981356227848598</v>
      </c>
    </row>
    <row r="6679" spans="2:15" x14ac:dyDescent="0.25">
      <c r="B6679" t="s">
        <v>55</v>
      </c>
      <c r="C6679" t="s">
        <v>5</v>
      </c>
      <c r="D6679" t="s">
        <v>19</v>
      </c>
      <c r="E6679" t="s">
        <v>21</v>
      </c>
      <c r="F6679" s="4">
        <v>5</v>
      </c>
      <c r="G6679" s="5">
        <v>40791.591</v>
      </c>
      <c r="H6679" s="4">
        <v>5</v>
      </c>
      <c r="I6679" s="5">
        <v>14698</v>
      </c>
      <c r="J6679" s="4">
        <v>6</v>
      </c>
      <c r="K6679" s="5">
        <v>64201.760000000002</v>
      </c>
      <c r="L6679" s="3">
        <v>0</v>
      </c>
      <c r="M6679" s="6">
        <v>1.77531575724588</v>
      </c>
      <c r="N6679" s="3">
        <v>-0.16666666666666699</v>
      </c>
      <c r="O6679" s="3">
        <v>-0.36463438073971799</v>
      </c>
    </row>
    <row r="6680" spans="2:15" x14ac:dyDescent="0.25">
      <c r="B6680" t="s">
        <v>55</v>
      </c>
      <c r="C6680" t="s">
        <v>5</v>
      </c>
      <c r="D6680" t="s">
        <v>19</v>
      </c>
      <c r="E6680" t="s">
        <v>9</v>
      </c>
      <c r="F6680" s="4"/>
      <c r="G6680" s="5"/>
      <c r="H6680" s="4" t="s">
        <v>69</v>
      </c>
      <c r="I6680" s="5">
        <v>13398</v>
      </c>
      <c r="J6680" s="4"/>
      <c r="K6680" s="5"/>
      <c r="L6680" s="3" t="s">
        <v>70</v>
      </c>
      <c r="M6680" s="6"/>
      <c r="N6680" s="3"/>
      <c r="O6680" s="3"/>
    </row>
    <row r="6681" spans="2:15" x14ac:dyDescent="0.25">
      <c r="B6681" t="s">
        <v>55</v>
      </c>
      <c r="C6681" t="s">
        <v>5</v>
      </c>
      <c r="D6681" t="s">
        <v>19</v>
      </c>
      <c r="E6681" t="s">
        <v>10</v>
      </c>
      <c r="F6681" s="4" t="s">
        <v>69</v>
      </c>
      <c r="G6681" s="5">
        <v>74601.75</v>
      </c>
      <c r="H6681" s="4"/>
      <c r="I6681" s="5"/>
      <c r="J6681" s="4"/>
      <c r="K6681" s="5"/>
      <c r="L6681" s="3" t="s">
        <v>70</v>
      </c>
      <c r="M6681" s="6"/>
      <c r="N6681" s="3" t="s">
        <v>70</v>
      </c>
      <c r="O6681" s="3"/>
    </row>
    <row r="6682" spans="2:15" x14ac:dyDescent="0.25">
      <c r="B6682" t="s">
        <v>55</v>
      </c>
      <c r="C6682" t="s">
        <v>5</v>
      </c>
      <c r="D6682" t="s">
        <v>19</v>
      </c>
      <c r="E6682" t="s">
        <v>12</v>
      </c>
      <c r="F6682" s="4"/>
      <c r="G6682" s="5"/>
      <c r="H6682" s="4" t="s">
        <v>69</v>
      </c>
      <c r="I6682" s="5">
        <v>3726</v>
      </c>
      <c r="J6682" s="4" t="s">
        <v>69</v>
      </c>
      <c r="K6682" s="5">
        <v>3515</v>
      </c>
      <c r="L6682" s="3" t="s">
        <v>70</v>
      </c>
      <c r="M6682" s="6"/>
      <c r="N6682" s="3" t="s">
        <v>70</v>
      </c>
      <c r="O6682" s="3"/>
    </row>
    <row r="6683" spans="2:15" x14ac:dyDescent="0.25">
      <c r="B6683" t="s">
        <v>55</v>
      </c>
      <c r="C6683" t="s">
        <v>5</v>
      </c>
      <c r="D6683" t="s">
        <v>19</v>
      </c>
      <c r="E6683" t="s">
        <v>24</v>
      </c>
      <c r="F6683" s="4">
        <v>5</v>
      </c>
      <c r="G6683" s="5">
        <v>25269.48</v>
      </c>
      <c r="H6683" s="4" t="s">
        <v>69</v>
      </c>
      <c r="I6683" s="5">
        <v>16992</v>
      </c>
      <c r="J6683" s="4"/>
      <c r="K6683" s="5"/>
      <c r="L6683" s="3" t="s">
        <v>70</v>
      </c>
      <c r="M6683" s="6">
        <v>0.48713983050847498</v>
      </c>
      <c r="N6683" s="3"/>
      <c r="O6683" s="3"/>
    </row>
    <row r="6684" spans="2:15" x14ac:dyDescent="0.25">
      <c r="B6684" t="s">
        <v>55</v>
      </c>
      <c r="C6684" t="s">
        <v>5</v>
      </c>
      <c r="D6684" t="s">
        <v>19</v>
      </c>
      <c r="E6684" t="s">
        <v>13</v>
      </c>
      <c r="F6684" s="4" t="s">
        <v>69</v>
      </c>
      <c r="G6684" s="5">
        <v>14446.351500000001</v>
      </c>
      <c r="H6684" s="4"/>
      <c r="I6684" s="5"/>
      <c r="J6684" s="4" t="s">
        <v>69</v>
      </c>
      <c r="K6684" s="5">
        <v>2036</v>
      </c>
      <c r="L6684" s="3" t="s">
        <v>70</v>
      </c>
      <c r="M6684" s="6"/>
      <c r="N6684" s="3" t="s">
        <v>70</v>
      </c>
      <c r="O6684" s="3">
        <v>6.09545751473477</v>
      </c>
    </row>
    <row r="6685" spans="2:15" x14ac:dyDescent="0.25">
      <c r="B6685" t="s">
        <v>55</v>
      </c>
      <c r="C6685" t="s">
        <v>5</v>
      </c>
      <c r="D6685" t="s">
        <v>19</v>
      </c>
      <c r="E6685" t="s">
        <v>14</v>
      </c>
      <c r="F6685" s="4">
        <v>164</v>
      </c>
      <c r="G6685" s="5">
        <v>1158942.6905</v>
      </c>
      <c r="H6685" s="4">
        <v>265</v>
      </c>
      <c r="I6685" s="5">
        <v>1705579.25</v>
      </c>
      <c r="J6685" s="4">
        <v>307</v>
      </c>
      <c r="K6685" s="5">
        <v>2000556.46</v>
      </c>
      <c r="L6685" s="3">
        <v>-0.38113207547169797</v>
      </c>
      <c r="M6685" s="6">
        <v>-0.32049906769210501</v>
      </c>
      <c r="N6685" s="3">
        <v>-0.46579804560260601</v>
      </c>
      <c r="O6685" s="3">
        <v>-0.42068983621686901</v>
      </c>
    </row>
    <row r="6686" spans="2:15" x14ac:dyDescent="0.25">
      <c r="B6686" t="s">
        <v>55</v>
      </c>
      <c r="C6686" t="s">
        <v>5</v>
      </c>
      <c r="D6686" t="s">
        <v>19</v>
      </c>
      <c r="E6686" t="s">
        <v>15</v>
      </c>
      <c r="F6686" s="4">
        <v>988</v>
      </c>
      <c r="G6686" s="5">
        <v>2993533.5639999802</v>
      </c>
      <c r="H6686" s="4">
        <v>1632</v>
      </c>
      <c r="I6686" s="5">
        <v>4031149.82</v>
      </c>
      <c r="J6686" s="4">
        <v>1643</v>
      </c>
      <c r="K6686" s="5">
        <v>4004711.12</v>
      </c>
      <c r="L6686" s="3">
        <v>-0.394607843137255</v>
      </c>
      <c r="M6686" s="6">
        <v>-0.25739957638191102</v>
      </c>
      <c r="N6686" s="3">
        <v>-0.39866098600121702</v>
      </c>
      <c r="O6686" s="3">
        <v>-0.25249700307971701</v>
      </c>
    </row>
    <row r="6687" spans="2:15" x14ac:dyDescent="0.25">
      <c r="B6687" t="s">
        <v>55</v>
      </c>
      <c r="C6687" t="s">
        <v>5</v>
      </c>
      <c r="D6687" t="s">
        <v>19</v>
      </c>
      <c r="E6687" t="s">
        <v>22</v>
      </c>
      <c r="F6687" s="4">
        <v>6</v>
      </c>
      <c r="G6687" s="5">
        <v>54518.348400000003</v>
      </c>
      <c r="H6687" s="4">
        <v>7</v>
      </c>
      <c r="I6687" s="5">
        <v>202760.88</v>
      </c>
      <c r="J6687" s="4"/>
      <c r="K6687" s="5"/>
      <c r="L6687" s="3">
        <v>-0.14285714285714299</v>
      </c>
      <c r="M6687" s="6">
        <v>-0.731119985275266</v>
      </c>
      <c r="N6687" s="3"/>
      <c r="O6687" s="3"/>
    </row>
    <row r="6688" spans="2:15" x14ac:dyDescent="0.25">
      <c r="B6688" t="s">
        <v>55</v>
      </c>
      <c r="C6688" t="s">
        <v>5</v>
      </c>
      <c r="D6688" t="s">
        <v>19</v>
      </c>
      <c r="E6688" t="s">
        <v>25</v>
      </c>
      <c r="F6688" s="4">
        <v>9</v>
      </c>
      <c r="G6688" s="5">
        <v>20931.75</v>
      </c>
      <c r="H6688" s="4">
        <v>6</v>
      </c>
      <c r="I6688" s="5">
        <v>28801.1</v>
      </c>
      <c r="J6688" s="4" t="s">
        <v>69</v>
      </c>
      <c r="K6688" s="5">
        <v>125801.77</v>
      </c>
      <c r="L6688" s="3">
        <v>0.5</v>
      </c>
      <c r="M6688" s="6">
        <v>-0.27323088354264302</v>
      </c>
      <c r="N6688" s="3" t="s">
        <v>70</v>
      </c>
      <c r="O6688" s="3">
        <v>-0.83361323135596599</v>
      </c>
    </row>
    <row r="6689" spans="2:15" x14ac:dyDescent="0.25">
      <c r="B6689" t="s">
        <v>55</v>
      </c>
      <c r="C6689" t="s">
        <v>5</v>
      </c>
      <c r="D6689" t="s">
        <v>19</v>
      </c>
      <c r="E6689" t="s">
        <v>16</v>
      </c>
      <c r="F6689" s="4">
        <v>5</v>
      </c>
      <c r="G6689" s="5">
        <v>5527.2</v>
      </c>
      <c r="H6689" s="4">
        <v>10</v>
      </c>
      <c r="I6689" s="5">
        <v>13140</v>
      </c>
      <c r="J6689" s="4">
        <v>15</v>
      </c>
      <c r="K6689" s="5">
        <v>19710</v>
      </c>
      <c r="L6689" s="3">
        <v>-0.5</v>
      </c>
      <c r="M6689" s="6">
        <v>-0.57936073059360704</v>
      </c>
      <c r="N6689" s="3">
        <v>-0.66666666666666696</v>
      </c>
      <c r="O6689" s="3">
        <v>-0.71957382039573803</v>
      </c>
    </row>
    <row r="6690" spans="2:15" x14ac:dyDescent="0.25">
      <c r="B6690" t="s">
        <v>55</v>
      </c>
      <c r="C6690" t="s">
        <v>5</v>
      </c>
      <c r="D6690" t="s">
        <v>23</v>
      </c>
      <c r="E6690" t="s">
        <v>7</v>
      </c>
      <c r="F6690" s="4">
        <v>5</v>
      </c>
      <c r="G6690" s="5">
        <v>220629.0189</v>
      </c>
      <c r="H6690" s="4">
        <v>5</v>
      </c>
      <c r="I6690" s="5">
        <v>142969.82999999999</v>
      </c>
      <c r="J6690" s="4">
        <v>12</v>
      </c>
      <c r="K6690" s="5">
        <v>624434</v>
      </c>
      <c r="L6690" s="3">
        <v>0</v>
      </c>
      <c r="M6690" s="6">
        <v>0.54318585186818802</v>
      </c>
      <c r="N6690" s="3">
        <v>-0.58333333333333304</v>
      </c>
      <c r="O6690" s="3">
        <v>-0.64667359736977803</v>
      </c>
    </row>
    <row r="6691" spans="2:15" x14ac:dyDescent="0.25">
      <c r="B6691" t="s">
        <v>55</v>
      </c>
      <c r="C6691" t="s">
        <v>5</v>
      </c>
      <c r="D6691" t="s">
        <v>23</v>
      </c>
      <c r="E6691" t="s">
        <v>20</v>
      </c>
      <c r="F6691" s="4" t="s">
        <v>69</v>
      </c>
      <c r="G6691" s="5">
        <v>8105.79</v>
      </c>
      <c r="H6691" s="4"/>
      <c r="I6691" s="5"/>
      <c r="J6691" s="4"/>
      <c r="K6691" s="5"/>
      <c r="L6691" s="3" t="s">
        <v>70</v>
      </c>
      <c r="M6691" s="6"/>
      <c r="N6691" s="3" t="s">
        <v>70</v>
      </c>
      <c r="O6691" s="3"/>
    </row>
    <row r="6692" spans="2:15" x14ac:dyDescent="0.25">
      <c r="B6692" t="s">
        <v>55</v>
      </c>
      <c r="C6692" t="s">
        <v>5</v>
      </c>
      <c r="D6692" t="s">
        <v>23</v>
      </c>
      <c r="E6692" t="s">
        <v>18</v>
      </c>
      <c r="F6692" s="4">
        <v>1175</v>
      </c>
      <c r="G6692" s="5">
        <v>4439455.9469999997</v>
      </c>
      <c r="H6692" s="4">
        <v>1842</v>
      </c>
      <c r="I6692" s="5">
        <v>5774580.6699999999</v>
      </c>
      <c r="J6692" s="4">
        <v>2440</v>
      </c>
      <c r="K6692" s="5">
        <v>6571225.1000000201</v>
      </c>
      <c r="L6692" s="3">
        <v>-0.362106406080347</v>
      </c>
      <c r="M6692" s="6">
        <v>-0.231207216471357</v>
      </c>
      <c r="N6692" s="3">
        <v>-0.51844262295082</v>
      </c>
      <c r="O6692" s="3">
        <v>-0.32440969842899198</v>
      </c>
    </row>
    <row r="6693" spans="2:15" x14ac:dyDescent="0.25">
      <c r="B6693" t="s">
        <v>55</v>
      </c>
      <c r="C6693" t="s">
        <v>5</v>
      </c>
      <c r="D6693" t="s">
        <v>23</v>
      </c>
      <c r="E6693" t="s">
        <v>8</v>
      </c>
      <c r="F6693" s="4">
        <v>781</v>
      </c>
      <c r="G6693" s="5">
        <v>4132468.8052000101</v>
      </c>
      <c r="H6693" s="4">
        <v>1305</v>
      </c>
      <c r="I6693" s="5">
        <v>5421002.2719999999</v>
      </c>
      <c r="J6693" s="4">
        <v>1290</v>
      </c>
      <c r="K6693" s="5">
        <v>5557939.29</v>
      </c>
      <c r="L6693" s="3">
        <v>-0.401532567049808</v>
      </c>
      <c r="M6693" s="6">
        <v>-0.23769284758565601</v>
      </c>
      <c r="N6693" s="3">
        <v>-0.39457364341085299</v>
      </c>
      <c r="O6693" s="3">
        <v>-0.25647464112548701</v>
      </c>
    </row>
    <row r="6694" spans="2:15" x14ac:dyDescent="0.25">
      <c r="B6694" t="s">
        <v>55</v>
      </c>
      <c r="C6694" t="s">
        <v>5</v>
      </c>
      <c r="D6694" t="s">
        <v>23</v>
      </c>
      <c r="E6694" t="s">
        <v>21</v>
      </c>
      <c r="F6694" s="4" t="s">
        <v>69</v>
      </c>
      <c r="G6694" s="5">
        <v>175293.15210000001</v>
      </c>
      <c r="H6694" s="4">
        <v>11</v>
      </c>
      <c r="I6694" s="5">
        <v>606073.41</v>
      </c>
      <c r="J6694" s="4">
        <v>8</v>
      </c>
      <c r="K6694" s="5">
        <v>237210.87</v>
      </c>
      <c r="L6694" s="3" t="s">
        <v>70</v>
      </c>
      <c r="M6694" s="6">
        <v>-0.71077240940169295</v>
      </c>
      <c r="N6694" s="3" t="s">
        <v>70</v>
      </c>
      <c r="O6694" s="3">
        <v>-0.26102394843878801</v>
      </c>
    </row>
    <row r="6695" spans="2:15" x14ac:dyDescent="0.25">
      <c r="B6695" t="s">
        <v>55</v>
      </c>
      <c r="C6695" t="s">
        <v>5</v>
      </c>
      <c r="D6695" t="s">
        <v>23</v>
      </c>
      <c r="E6695" t="s">
        <v>9</v>
      </c>
      <c r="F6695" s="4" t="s">
        <v>69</v>
      </c>
      <c r="G6695" s="5">
        <v>64845.242400000003</v>
      </c>
      <c r="H6695" s="4" t="s">
        <v>69</v>
      </c>
      <c r="I6695" s="5">
        <v>56504.45</v>
      </c>
      <c r="J6695" s="4">
        <v>5</v>
      </c>
      <c r="K6695" s="5">
        <v>182472.06</v>
      </c>
      <c r="L6695" s="3" t="s">
        <v>70</v>
      </c>
      <c r="M6695" s="6">
        <v>0.14761301808972599</v>
      </c>
      <c r="N6695" s="3" t="s">
        <v>70</v>
      </c>
      <c r="O6695" s="3">
        <v>-0.644629197478233</v>
      </c>
    </row>
    <row r="6696" spans="2:15" x14ac:dyDescent="0.25">
      <c r="B6696" t="s">
        <v>55</v>
      </c>
      <c r="C6696" t="s">
        <v>5</v>
      </c>
      <c r="D6696" t="s">
        <v>23</v>
      </c>
      <c r="E6696" t="s">
        <v>10</v>
      </c>
      <c r="F6696" s="4" t="s">
        <v>69</v>
      </c>
      <c r="G6696" s="5">
        <v>21859.416000000001</v>
      </c>
      <c r="H6696" s="4" t="s">
        <v>69</v>
      </c>
      <c r="I6696" s="5">
        <v>85821.62</v>
      </c>
      <c r="J6696" s="4" t="s">
        <v>69</v>
      </c>
      <c r="K6696" s="5">
        <v>161091.94</v>
      </c>
      <c r="L6696" s="3" t="s">
        <v>70</v>
      </c>
      <c r="M6696" s="6">
        <v>-0.74529243330526695</v>
      </c>
      <c r="N6696" s="3" t="s">
        <v>70</v>
      </c>
      <c r="O6696" s="3">
        <v>-0.86430471940433495</v>
      </c>
    </row>
    <row r="6697" spans="2:15" x14ac:dyDescent="0.25">
      <c r="B6697" t="s">
        <v>55</v>
      </c>
      <c r="C6697" t="s">
        <v>5</v>
      </c>
      <c r="D6697" t="s">
        <v>23</v>
      </c>
      <c r="E6697" t="s">
        <v>12</v>
      </c>
      <c r="F6697" s="4"/>
      <c r="G6697" s="5"/>
      <c r="H6697" s="4" t="s">
        <v>69</v>
      </c>
      <c r="I6697" s="5">
        <v>6931</v>
      </c>
      <c r="J6697" s="4"/>
      <c r="K6697" s="5"/>
      <c r="L6697" s="3" t="s">
        <v>70</v>
      </c>
      <c r="M6697" s="6"/>
      <c r="N6697" s="3"/>
      <c r="O6697" s="3"/>
    </row>
    <row r="6698" spans="2:15" x14ac:dyDescent="0.25">
      <c r="B6698" t="s">
        <v>55</v>
      </c>
      <c r="C6698" t="s">
        <v>5</v>
      </c>
      <c r="D6698" t="s">
        <v>23</v>
      </c>
      <c r="E6698" t="s">
        <v>24</v>
      </c>
      <c r="F6698" s="4" t="s">
        <v>69</v>
      </c>
      <c r="G6698" s="5">
        <v>4897.2</v>
      </c>
      <c r="H6698" s="4" t="s">
        <v>69</v>
      </c>
      <c r="I6698" s="5">
        <v>44688.39</v>
      </c>
      <c r="J6698" s="4" t="s">
        <v>69</v>
      </c>
      <c r="K6698" s="5">
        <v>9516</v>
      </c>
      <c r="L6698" s="3" t="s">
        <v>70</v>
      </c>
      <c r="M6698" s="6">
        <v>-0.89041449020651697</v>
      </c>
      <c r="N6698" s="3" t="s">
        <v>70</v>
      </c>
      <c r="O6698" s="3">
        <v>-0.48537200504413602</v>
      </c>
    </row>
    <row r="6699" spans="2:15" x14ac:dyDescent="0.25">
      <c r="B6699" t="s">
        <v>55</v>
      </c>
      <c r="C6699" t="s">
        <v>5</v>
      </c>
      <c r="D6699" t="s">
        <v>23</v>
      </c>
      <c r="E6699" t="s">
        <v>13</v>
      </c>
      <c r="F6699" s="4" t="s">
        <v>69</v>
      </c>
      <c r="G6699" s="5">
        <v>205033.98699999999</v>
      </c>
      <c r="H6699" s="4"/>
      <c r="I6699" s="5"/>
      <c r="J6699" s="4"/>
      <c r="K6699" s="5"/>
      <c r="L6699" s="3" t="s">
        <v>70</v>
      </c>
      <c r="M6699" s="6"/>
      <c r="N6699" s="3" t="s">
        <v>70</v>
      </c>
      <c r="O6699" s="3"/>
    </row>
    <row r="6700" spans="2:15" x14ac:dyDescent="0.25">
      <c r="B6700" t="s">
        <v>55</v>
      </c>
      <c r="C6700" t="s">
        <v>5</v>
      </c>
      <c r="D6700" t="s">
        <v>23</v>
      </c>
      <c r="E6700" t="s">
        <v>14</v>
      </c>
      <c r="F6700" s="4">
        <v>6</v>
      </c>
      <c r="G6700" s="5">
        <v>34833</v>
      </c>
      <c r="H6700" s="4">
        <v>6</v>
      </c>
      <c r="I6700" s="5">
        <v>40237</v>
      </c>
      <c r="J6700" s="4" t="s">
        <v>69</v>
      </c>
      <c r="K6700" s="5">
        <v>43929.77</v>
      </c>
      <c r="L6700" s="3">
        <v>0</v>
      </c>
      <c r="M6700" s="6">
        <v>-0.13430424733454299</v>
      </c>
      <c r="N6700" s="3" t="s">
        <v>70</v>
      </c>
      <c r="O6700" s="3">
        <v>-0.20707529313265199</v>
      </c>
    </row>
    <row r="6701" spans="2:15" x14ac:dyDescent="0.25">
      <c r="B6701" t="s">
        <v>55</v>
      </c>
      <c r="C6701" t="s">
        <v>5</v>
      </c>
      <c r="D6701" t="s">
        <v>23</v>
      </c>
      <c r="E6701" t="s">
        <v>15</v>
      </c>
      <c r="F6701" s="4">
        <v>102</v>
      </c>
      <c r="G6701" s="5">
        <v>389817.12599999999</v>
      </c>
      <c r="H6701" s="4">
        <v>181</v>
      </c>
      <c r="I6701" s="5">
        <v>482194</v>
      </c>
      <c r="J6701" s="4">
        <v>222</v>
      </c>
      <c r="K6701" s="5">
        <v>618951.25</v>
      </c>
      <c r="L6701" s="3">
        <v>-0.43646408839779</v>
      </c>
      <c r="M6701" s="6">
        <v>-0.19157615814381801</v>
      </c>
      <c r="N6701" s="3">
        <v>-0.54054054054054101</v>
      </c>
      <c r="O6701" s="3">
        <v>-0.37019736853266</v>
      </c>
    </row>
    <row r="6702" spans="2:15" x14ac:dyDescent="0.25">
      <c r="B6702" t="s">
        <v>55</v>
      </c>
      <c r="C6702" t="s">
        <v>5</v>
      </c>
      <c r="D6702" t="s">
        <v>23</v>
      </c>
      <c r="E6702" t="s">
        <v>22</v>
      </c>
      <c r="F6702" s="4">
        <v>122</v>
      </c>
      <c r="G6702" s="5">
        <v>1622662.9550999999</v>
      </c>
      <c r="H6702" s="4">
        <v>204</v>
      </c>
      <c r="I6702" s="5">
        <v>1171601.9099999999</v>
      </c>
      <c r="J6702" s="4"/>
      <c r="K6702" s="5"/>
      <c r="L6702" s="3">
        <v>-0.40196078431372601</v>
      </c>
      <c r="M6702" s="6">
        <v>0.38499514318818201</v>
      </c>
      <c r="N6702" s="3"/>
      <c r="O6702" s="3"/>
    </row>
    <row r="6703" spans="2:15" x14ac:dyDescent="0.25">
      <c r="B6703" t="s">
        <v>55</v>
      </c>
      <c r="C6703" t="s">
        <v>5</v>
      </c>
      <c r="D6703" t="s">
        <v>23</v>
      </c>
      <c r="E6703" t="s">
        <v>25</v>
      </c>
      <c r="F6703" s="4">
        <v>9</v>
      </c>
      <c r="G6703" s="5">
        <v>367845.80430000002</v>
      </c>
      <c r="H6703" s="4">
        <v>7</v>
      </c>
      <c r="I6703" s="5">
        <v>185686.56</v>
      </c>
      <c r="J6703" s="4">
        <v>12</v>
      </c>
      <c r="K6703" s="5">
        <v>625899.65</v>
      </c>
      <c r="L6703" s="3">
        <v>0.28571428571428598</v>
      </c>
      <c r="M6703" s="6">
        <v>0.98100392564760797</v>
      </c>
      <c r="N6703" s="3">
        <v>-0.25</v>
      </c>
      <c r="O6703" s="3">
        <v>-0.41229268254104301</v>
      </c>
    </row>
    <row r="6704" spans="2:15" x14ac:dyDescent="0.25">
      <c r="B6704" t="s">
        <v>55</v>
      </c>
      <c r="C6704" t="s">
        <v>5</v>
      </c>
      <c r="D6704" t="s">
        <v>23</v>
      </c>
      <c r="E6704" t="s">
        <v>16</v>
      </c>
      <c r="F6704" s="4"/>
      <c r="G6704" s="5"/>
      <c r="H6704" s="4" t="s">
        <v>69</v>
      </c>
      <c r="I6704" s="5">
        <v>458054.09480000002</v>
      </c>
      <c r="J6704" s="4" t="s">
        <v>69</v>
      </c>
      <c r="K6704" s="5">
        <v>1254689.5297000001</v>
      </c>
      <c r="L6704" s="3" t="s">
        <v>70</v>
      </c>
      <c r="M6704" s="6"/>
      <c r="N6704" s="3" t="s">
        <v>70</v>
      </c>
      <c r="O6704" s="3"/>
    </row>
    <row r="6705" spans="2:15" x14ac:dyDescent="0.25">
      <c r="B6705" t="s">
        <v>55</v>
      </c>
      <c r="C6705" t="s">
        <v>5</v>
      </c>
      <c r="D6705" t="s">
        <v>29</v>
      </c>
      <c r="E6705" t="s">
        <v>8</v>
      </c>
      <c r="F6705" s="4">
        <v>16</v>
      </c>
      <c r="G6705" s="5">
        <v>61554.61</v>
      </c>
      <c r="H6705" s="4">
        <v>12</v>
      </c>
      <c r="I6705" s="5">
        <v>48463.61</v>
      </c>
      <c r="J6705" s="4" t="s">
        <v>69</v>
      </c>
      <c r="K6705" s="5">
        <v>3463.98</v>
      </c>
      <c r="L6705" s="3">
        <v>0.33333333333333298</v>
      </c>
      <c r="M6705" s="6">
        <v>0.270120199465125</v>
      </c>
      <c r="N6705" s="3" t="s">
        <v>70</v>
      </c>
      <c r="O6705" s="3">
        <v>16.769909179614199</v>
      </c>
    </row>
    <row r="6706" spans="2:15" x14ac:dyDescent="0.25">
      <c r="B6706" t="s">
        <v>55</v>
      </c>
      <c r="C6706" t="s">
        <v>5</v>
      </c>
      <c r="D6706" t="s">
        <v>29</v>
      </c>
      <c r="E6706" t="s">
        <v>9</v>
      </c>
      <c r="F6706" s="4"/>
      <c r="G6706" s="5"/>
      <c r="H6706" s="4" t="s">
        <v>69</v>
      </c>
      <c r="I6706" s="5">
        <v>1581</v>
      </c>
      <c r="J6706" s="4"/>
      <c r="K6706" s="5"/>
      <c r="L6706" s="3" t="s">
        <v>70</v>
      </c>
      <c r="M6706" s="6"/>
      <c r="N6706" s="3"/>
      <c r="O6706" s="3"/>
    </row>
    <row r="6707" spans="2:15" x14ac:dyDescent="0.25">
      <c r="B6707" t="s">
        <v>55</v>
      </c>
      <c r="C6707" t="s">
        <v>5</v>
      </c>
      <c r="D6707" t="s">
        <v>29</v>
      </c>
      <c r="E6707" t="s">
        <v>10</v>
      </c>
      <c r="F6707" s="4"/>
      <c r="G6707" s="5"/>
      <c r="H6707" s="4" t="s">
        <v>69</v>
      </c>
      <c r="I6707" s="5">
        <v>246714.5</v>
      </c>
      <c r="J6707" s="4"/>
      <c r="K6707" s="5"/>
      <c r="L6707" s="3" t="s">
        <v>70</v>
      </c>
      <c r="M6707" s="6"/>
      <c r="N6707" s="3"/>
      <c r="O6707" s="3"/>
    </row>
    <row r="6708" spans="2:15" x14ac:dyDescent="0.25">
      <c r="B6708" t="s">
        <v>55</v>
      </c>
      <c r="C6708" t="s">
        <v>5</v>
      </c>
      <c r="D6708" t="s">
        <v>26</v>
      </c>
      <c r="E6708" t="s">
        <v>18</v>
      </c>
      <c r="F6708" s="4">
        <v>23</v>
      </c>
      <c r="G6708" s="5">
        <v>16568.25</v>
      </c>
      <c r="H6708" s="4">
        <v>34</v>
      </c>
      <c r="I6708" s="5">
        <v>30213</v>
      </c>
      <c r="J6708" s="4">
        <v>13</v>
      </c>
      <c r="K6708" s="5">
        <v>11900</v>
      </c>
      <c r="L6708" s="3">
        <v>-0.32352941176470601</v>
      </c>
      <c r="M6708" s="6">
        <v>-0.45161850858901798</v>
      </c>
      <c r="N6708" s="3">
        <v>0.76923076923076905</v>
      </c>
      <c r="O6708" s="3">
        <v>0.39228991596638702</v>
      </c>
    </row>
    <row r="6709" spans="2:15" x14ac:dyDescent="0.25">
      <c r="B6709" t="s">
        <v>55</v>
      </c>
      <c r="C6709" t="s">
        <v>5</v>
      </c>
      <c r="D6709" t="s">
        <v>26</v>
      </c>
      <c r="E6709" t="s">
        <v>8</v>
      </c>
      <c r="F6709" s="4">
        <v>4744</v>
      </c>
      <c r="G6709" s="5">
        <v>18534619.8658402</v>
      </c>
      <c r="H6709" s="4">
        <v>7142</v>
      </c>
      <c r="I6709" s="5">
        <v>25165913.16</v>
      </c>
      <c r="J6709" s="4">
        <v>7239</v>
      </c>
      <c r="K6709" s="5">
        <v>22537153.59</v>
      </c>
      <c r="L6709" s="3">
        <v>-0.33576029123494799</v>
      </c>
      <c r="M6709" s="6">
        <v>-0.26350298723512799</v>
      </c>
      <c r="N6709" s="3">
        <v>-0.34466086476032598</v>
      </c>
      <c r="O6709" s="3">
        <v>-0.17759712681444301</v>
      </c>
    </row>
    <row r="6710" spans="2:15" x14ac:dyDescent="0.25">
      <c r="B6710" t="s">
        <v>55</v>
      </c>
      <c r="C6710" t="s">
        <v>5</v>
      </c>
      <c r="D6710" t="s">
        <v>26</v>
      </c>
      <c r="E6710" t="s">
        <v>9</v>
      </c>
      <c r="F6710" s="4" t="s">
        <v>69</v>
      </c>
      <c r="G6710" s="5">
        <v>100599.51240000001</v>
      </c>
      <c r="H6710" s="4"/>
      <c r="I6710" s="5"/>
      <c r="J6710" s="4" t="s">
        <v>69</v>
      </c>
      <c r="K6710" s="5">
        <v>26897.14</v>
      </c>
      <c r="L6710" s="3" t="s">
        <v>70</v>
      </c>
      <c r="M6710" s="6"/>
      <c r="N6710" s="3" t="s">
        <v>70</v>
      </c>
      <c r="O6710" s="3">
        <v>2.7401564776031999</v>
      </c>
    </row>
    <row r="6711" spans="2:15" x14ac:dyDescent="0.25">
      <c r="B6711" t="s">
        <v>55</v>
      </c>
      <c r="C6711" t="s">
        <v>5</v>
      </c>
      <c r="D6711" t="s">
        <v>26</v>
      </c>
      <c r="E6711" t="s">
        <v>15</v>
      </c>
      <c r="F6711" s="4">
        <v>1178</v>
      </c>
      <c r="G6711" s="5">
        <v>1880018.9300000099</v>
      </c>
      <c r="H6711" s="4">
        <v>1887</v>
      </c>
      <c r="I6711" s="5">
        <v>2843137</v>
      </c>
      <c r="J6711" s="4">
        <v>2500</v>
      </c>
      <c r="K6711" s="5">
        <v>5713504.9199999999</v>
      </c>
      <c r="L6711" s="3">
        <v>-0.37572866984631698</v>
      </c>
      <c r="M6711" s="6">
        <v>-0.338751903267409</v>
      </c>
      <c r="N6711" s="3">
        <v>-0.52880000000000005</v>
      </c>
      <c r="O6711" s="3">
        <v>-0.67095172642294498</v>
      </c>
    </row>
    <row r="6712" spans="2:15" x14ac:dyDescent="0.25">
      <c r="B6712" t="s">
        <v>55</v>
      </c>
      <c r="C6712" t="s">
        <v>27</v>
      </c>
      <c r="D6712" t="s">
        <v>28</v>
      </c>
      <c r="E6712" t="s">
        <v>18</v>
      </c>
      <c r="F6712" s="4">
        <v>358</v>
      </c>
      <c r="G6712" s="5">
        <v>1142391</v>
      </c>
      <c r="H6712" s="4">
        <v>426</v>
      </c>
      <c r="I6712" s="5">
        <v>1129718.3</v>
      </c>
      <c r="J6712" s="4">
        <v>900</v>
      </c>
      <c r="K6712" s="5">
        <v>1916607.42</v>
      </c>
      <c r="L6712" s="3">
        <v>-0.15962441314553999</v>
      </c>
      <c r="M6712" s="6">
        <v>1.12175752132164E-2</v>
      </c>
      <c r="N6712" s="3">
        <v>-0.60222222222222199</v>
      </c>
      <c r="O6712" s="3">
        <v>-0.403951488406532</v>
      </c>
    </row>
    <row r="6713" spans="2:15" x14ac:dyDescent="0.25">
      <c r="B6713" t="s">
        <v>55</v>
      </c>
      <c r="C6713" t="s">
        <v>27</v>
      </c>
      <c r="D6713" t="s">
        <v>28</v>
      </c>
      <c r="E6713" t="s">
        <v>22</v>
      </c>
      <c r="F6713" s="4">
        <v>334</v>
      </c>
      <c r="G6713" s="5">
        <v>692546.55</v>
      </c>
      <c r="H6713" s="4">
        <v>305</v>
      </c>
      <c r="I6713" s="5">
        <v>609619.69999999995</v>
      </c>
      <c r="J6713" s="4"/>
      <c r="K6713" s="5"/>
      <c r="L6713" s="3">
        <v>9.5081967213114696E-2</v>
      </c>
      <c r="M6713" s="6">
        <v>0.13603046292631299</v>
      </c>
      <c r="N6713" s="3"/>
      <c r="O6713" s="3"/>
    </row>
    <row r="6714" spans="2:15" x14ac:dyDescent="0.25">
      <c r="B6714" t="s">
        <v>55</v>
      </c>
      <c r="C6714" t="s">
        <v>27</v>
      </c>
      <c r="D6714" t="s">
        <v>6</v>
      </c>
      <c r="E6714" t="s">
        <v>18</v>
      </c>
      <c r="F6714" s="4">
        <v>35</v>
      </c>
      <c r="G6714" s="5">
        <v>48889.764600000002</v>
      </c>
      <c r="H6714" s="4">
        <v>91</v>
      </c>
      <c r="I6714" s="5">
        <v>162468.0104</v>
      </c>
      <c r="J6714" s="4">
        <v>120</v>
      </c>
      <c r="K6714" s="5">
        <v>159903</v>
      </c>
      <c r="L6714" s="3">
        <v>-0.61538461538461497</v>
      </c>
      <c r="M6714" s="6">
        <v>-0.6990806714526</v>
      </c>
      <c r="N6714" s="3">
        <v>-0.70833333333333304</v>
      </c>
      <c r="O6714" s="3">
        <v>-0.69425361250258</v>
      </c>
    </row>
    <row r="6715" spans="2:15" x14ac:dyDescent="0.25">
      <c r="B6715" t="s">
        <v>55</v>
      </c>
      <c r="C6715" t="s">
        <v>27</v>
      </c>
      <c r="D6715" t="s">
        <v>6</v>
      </c>
      <c r="E6715" t="s">
        <v>8</v>
      </c>
      <c r="F6715" s="4">
        <v>3341</v>
      </c>
      <c r="G6715" s="5">
        <v>12276565.658477999</v>
      </c>
      <c r="H6715" s="4">
        <v>5268</v>
      </c>
      <c r="I6715" s="5">
        <v>16721299.1952</v>
      </c>
      <c r="J6715" s="4">
        <v>5706</v>
      </c>
      <c r="K6715" s="5">
        <v>17147862.66</v>
      </c>
      <c r="L6715" s="3">
        <v>-0.36579347000759299</v>
      </c>
      <c r="M6715" s="6">
        <v>-0.26581269103766503</v>
      </c>
      <c r="N6715" s="3">
        <v>-0.41447599018576903</v>
      </c>
      <c r="O6715" s="3">
        <v>-0.28407604481724003</v>
      </c>
    </row>
    <row r="6716" spans="2:15" x14ac:dyDescent="0.25">
      <c r="B6716" t="s">
        <v>55</v>
      </c>
      <c r="C6716" t="s">
        <v>27</v>
      </c>
      <c r="D6716" t="s">
        <v>6</v>
      </c>
      <c r="E6716" t="s">
        <v>21</v>
      </c>
      <c r="F6716" s="4"/>
      <c r="G6716" s="5"/>
      <c r="H6716" s="4"/>
      <c r="I6716" s="5"/>
      <c r="J6716" s="4" t="s">
        <v>69</v>
      </c>
      <c r="K6716" s="5">
        <v>2349</v>
      </c>
      <c r="L6716" s="3"/>
      <c r="M6716" s="6"/>
      <c r="N6716" s="3" t="s">
        <v>70</v>
      </c>
      <c r="O6716" s="3"/>
    </row>
    <row r="6717" spans="2:15" x14ac:dyDescent="0.25">
      <c r="B6717" t="s">
        <v>55</v>
      </c>
      <c r="C6717" t="s">
        <v>27</v>
      </c>
      <c r="D6717" t="s">
        <v>6</v>
      </c>
      <c r="E6717" t="s">
        <v>9</v>
      </c>
      <c r="F6717" s="4" t="s">
        <v>69</v>
      </c>
      <c r="G6717" s="5">
        <v>34283.3796</v>
      </c>
      <c r="H6717" s="4"/>
      <c r="I6717" s="5"/>
      <c r="J6717" s="4" t="s">
        <v>69</v>
      </c>
      <c r="K6717" s="5">
        <v>39018.92</v>
      </c>
      <c r="L6717" s="3" t="s">
        <v>70</v>
      </c>
      <c r="M6717" s="6"/>
      <c r="N6717" s="3" t="s">
        <v>70</v>
      </c>
      <c r="O6717" s="3">
        <v>-0.121365235121833</v>
      </c>
    </row>
    <row r="6718" spans="2:15" x14ac:dyDescent="0.25">
      <c r="B6718" t="s">
        <v>55</v>
      </c>
      <c r="C6718" t="s">
        <v>27</v>
      </c>
      <c r="D6718" t="s">
        <v>6</v>
      </c>
      <c r="E6718" t="s">
        <v>10</v>
      </c>
      <c r="F6718" s="4" t="s">
        <v>69</v>
      </c>
      <c r="G6718" s="5">
        <v>37684.353600000002</v>
      </c>
      <c r="H6718" s="4" t="s">
        <v>69</v>
      </c>
      <c r="I6718" s="5">
        <v>4379.232</v>
      </c>
      <c r="J6718" s="4" t="s">
        <v>69</v>
      </c>
      <c r="K6718" s="5">
        <v>3407</v>
      </c>
      <c r="L6718" s="3" t="s">
        <v>70</v>
      </c>
      <c r="M6718" s="6">
        <v>7.6052425630795604</v>
      </c>
      <c r="N6718" s="3" t="s">
        <v>70</v>
      </c>
      <c r="O6718" s="3">
        <v>10.060861050777801</v>
      </c>
    </row>
    <row r="6719" spans="2:15" x14ac:dyDescent="0.25">
      <c r="B6719" t="s">
        <v>55</v>
      </c>
      <c r="C6719" t="s">
        <v>27</v>
      </c>
      <c r="D6719" t="s">
        <v>6</v>
      </c>
      <c r="E6719" t="s">
        <v>14</v>
      </c>
      <c r="F6719" s="4" t="s">
        <v>69</v>
      </c>
      <c r="G6719" s="5">
        <v>5013</v>
      </c>
      <c r="H6719" s="4"/>
      <c r="I6719" s="5"/>
      <c r="J6719" s="4" t="s">
        <v>69</v>
      </c>
      <c r="K6719" s="5">
        <v>4867</v>
      </c>
      <c r="L6719" s="3" t="s">
        <v>70</v>
      </c>
      <c r="M6719" s="6"/>
      <c r="N6719" s="3" t="s">
        <v>70</v>
      </c>
      <c r="O6719" s="3">
        <v>2.9997945346209101E-2</v>
      </c>
    </row>
    <row r="6720" spans="2:15" x14ac:dyDescent="0.25">
      <c r="B6720" t="s">
        <v>55</v>
      </c>
      <c r="C6720" t="s">
        <v>27</v>
      </c>
      <c r="D6720" t="s">
        <v>6</v>
      </c>
      <c r="E6720" t="s">
        <v>15</v>
      </c>
      <c r="F6720" s="4">
        <v>1240</v>
      </c>
      <c r="G6720" s="5">
        <v>3626051.50410002</v>
      </c>
      <c r="H6720" s="4">
        <v>2264</v>
      </c>
      <c r="I6720" s="5">
        <v>5380571.6872000499</v>
      </c>
      <c r="J6720" s="4">
        <v>2405</v>
      </c>
      <c r="K6720" s="5">
        <v>5736047</v>
      </c>
      <c r="L6720" s="3">
        <v>-0.45229681978798603</v>
      </c>
      <c r="M6720" s="6">
        <v>-0.32608434290986099</v>
      </c>
      <c r="N6720" s="3">
        <v>-0.48440748440748399</v>
      </c>
      <c r="O6720" s="3">
        <v>-0.36784836245239599</v>
      </c>
    </row>
    <row r="6721" spans="2:15" x14ac:dyDescent="0.25">
      <c r="B6721" t="s">
        <v>55</v>
      </c>
      <c r="C6721" t="s">
        <v>27</v>
      </c>
      <c r="D6721" t="s">
        <v>6</v>
      </c>
      <c r="E6721" t="s">
        <v>25</v>
      </c>
      <c r="F6721" s="4" t="s">
        <v>69</v>
      </c>
      <c r="G6721" s="5">
        <v>1880.7284999999999</v>
      </c>
      <c r="H6721" s="4"/>
      <c r="I6721" s="5"/>
      <c r="J6721" s="4" t="s">
        <v>69</v>
      </c>
      <c r="K6721" s="5">
        <v>2001</v>
      </c>
      <c r="L6721" s="3" t="s">
        <v>70</v>
      </c>
      <c r="M6721" s="6"/>
      <c r="N6721" s="3" t="s">
        <v>70</v>
      </c>
      <c r="O6721" s="3">
        <v>-6.0105697151424303E-2</v>
      </c>
    </row>
    <row r="6722" spans="2:15" x14ac:dyDescent="0.25">
      <c r="B6722" t="s">
        <v>55</v>
      </c>
      <c r="C6722" t="s">
        <v>27</v>
      </c>
      <c r="D6722" t="s">
        <v>6</v>
      </c>
      <c r="E6722" t="s">
        <v>16</v>
      </c>
      <c r="F6722" s="4" t="s">
        <v>69</v>
      </c>
      <c r="G6722" s="5">
        <v>2439.864</v>
      </c>
      <c r="H6722" s="4"/>
      <c r="I6722" s="5"/>
      <c r="J6722" s="4">
        <v>5</v>
      </c>
      <c r="K6722" s="5">
        <v>7300</v>
      </c>
      <c r="L6722" s="3" t="s">
        <v>70</v>
      </c>
      <c r="M6722" s="6"/>
      <c r="N6722" s="3" t="s">
        <v>70</v>
      </c>
      <c r="O6722" s="3">
        <v>-0.66577205479452095</v>
      </c>
    </row>
    <row r="6723" spans="2:15" x14ac:dyDescent="0.25">
      <c r="B6723" t="s">
        <v>55</v>
      </c>
      <c r="C6723" t="s">
        <v>27</v>
      </c>
      <c r="D6723" t="s">
        <v>17</v>
      </c>
      <c r="E6723" t="s">
        <v>7</v>
      </c>
      <c r="F6723" s="4"/>
      <c r="G6723" s="5"/>
      <c r="H6723" s="4"/>
      <c r="I6723" s="5"/>
      <c r="J6723" s="4" t="s">
        <v>69</v>
      </c>
      <c r="K6723" s="5">
        <v>41030.47</v>
      </c>
      <c r="L6723" s="3"/>
      <c r="M6723" s="6"/>
      <c r="N6723" s="3" t="s">
        <v>70</v>
      </c>
      <c r="O6723" s="3"/>
    </row>
    <row r="6724" spans="2:15" x14ac:dyDescent="0.25">
      <c r="B6724" t="s">
        <v>55</v>
      </c>
      <c r="C6724" t="s">
        <v>27</v>
      </c>
      <c r="D6724" t="s">
        <v>17</v>
      </c>
      <c r="E6724" t="s">
        <v>18</v>
      </c>
      <c r="F6724" s="4">
        <v>433</v>
      </c>
      <c r="G6724" s="5">
        <v>1311631.2922499999</v>
      </c>
      <c r="H6724" s="4">
        <v>667</v>
      </c>
      <c r="I6724" s="5">
        <v>1522945.49</v>
      </c>
      <c r="J6724" s="4">
        <v>715</v>
      </c>
      <c r="K6724" s="5">
        <v>1558011.72</v>
      </c>
      <c r="L6724" s="3">
        <v>-0.350824587706147</v>
      </c>
      <c r="M6724" s="6">
        <v>-0.138753618653812</v>
      </c>
      <c r="N6724" s="3">
        <v>-0.39440559440559397</v>
      </c>
      <c r="O6724" s="3">
        <v>-0.158137724246387</v>
      </c>
    </row>
    <row r="6725" spans="2:15" x14ac:dyDescent="0.25">
      <c r="B6725" t="s">
        <v>55</v>
      </c>
      <c r="C6725" t="s">
        <v>27</v>
      </c>
      <c r="D6725" t="s">
        <v>17</v>
      </c>
      <c r="E6725" t="s">
        <v>8</v>
      </c>
      <c r="F6725" s="4">
        <v>1049</v>
      </c>
      <c r="G6725" s="5">
        <v>5292467.7533280002</v>
      </c>
      <c r="H6725" s="4">
        <v>1498</v>
      </c>
      <c r="I6725" s="5">
        <v>6317999.7992999498</v>
      </c>
      <c r="J6725" s="4">
        <v>1606</v>
      </c>
      <c r="K6725" s="5">
        <v>5276332.2300000004</v>
      </c>
      <c r="L6725" s="3">
        <v>-0.29973297730307102</v>
      </c>
      <c r="M6725" s="6">
        <v>-0.16231910075172601</v>
      </c>
      <c r="N6725" s="3">
        <v>-0.34682440846824403</v>
      </c>
      <c r="O6725" s="3">
        <v>3.0580946431415499E-3</v>
      </c>
    </row>
    <row r="6726" spans="2:15" x14ac:dyDescent="0.25">
      <c r="B6726" t="s">
        <v>55</v>
      </c>
      <c r="C6726" t="s">
        <v>27</v>
      </c>
      <c r="D6726" t="s">
        <v>17</v>
      </c>
      <c r="E6726" t="s">
        <v>21</v>
      </c>
      <c r="F6726" s="4"/>
      <c r="G6726" s="5"/>
      <c r="H6726" s="4">
        <v>5</v>
      </c>
      <c r="I6726" s="5">
        <v>191294.32949999999</v>
      </c>
      <c r="J6726" s="4" t="s">
        <v>69</v>
      </c>
      <c r="K6726" s="5">
        <v>104040.24</v>
      </c>
      <c r="L6726" s="3"/>
      <c r="M6726" s="6"/>
      <c r="N6726" s="3" t="s">
        <v>70</v>
      </c>
      <c r="O6726" s="3"/>
    </row>
    <row r="6727" spans="2:15" x14ac:dyDescent="0.25">
      <c r="B6727" t="s">
        <v>55</v>
      </c>
      <c r="C6727" t="s">
        <v>27</v>
      </c>
      <c r="D6727" t="s">
        <v>17</v>
      </c>
      <c r="E6727" t="s">
        <v>9</v>
      </c>
      <c r="F6727" s="4" t="s">
        <v>69</v>
      </c>
      <c r="G6727" s="5">
        <v>4225.1274000000003</v>
      </c>
      <c r="H6727" s="4" t="s">
        <v>69</v>
      </c>
      <c r="I6727" s="5">
        <v>3681.4259999999999</v>
      </c>
      <c r="J6727" s="4" t="s">
        <v>69</v>
      </c>
      <c r="K6727" s="5">
        <v>70487.320000000007</v>
      </c>
      <c r="L6727" s="3" t="s">
        <v>70</v>
      </c>
      <c r="M6727" s="6">
        <v>0.14768771666196701</v>
      </c>
      <c r="N6727" s="3" t="s">
        <v>70</v>
      </c>
      <c r="O6727" s="3">
        <v>-0.94005833389608195</v>
      </c>
    </row>
    <row r="6728" spans="2:15" x14ac:dyDescent="0.25">
      <c r="B6728" t="s">
        <v>55</v>
      </c>
      <c r="C6728" t="s">
        <v>27</v>
      </c>
      <c r="D6728" t="s">
        <v>17</v>
      </c>
      <c r="E6728" t="s">
        <v>10</v>
      </c>
      <c r="F6728" s="4" t="s">
        <v>69</v>
      </c>
      <c r="G6728" s="5">
        <v>132089.531544</v>
      </c>
      <c r="H6728" s="4" t="s">
        <v>69</v>
      </c>
      <c r="I6728" s="5">
        <v>241475.38250000001</v>
      </c>
      <c r="J6728" s="4" t="s">
        <v>69</v>
      </c>
      <c r="K6728" s="5">
        <v>711866.98</v>
      </c>
      <c r="L6728" s="3" t="s">
        <v>70</v>
      </c>
      <c r="M6728" s="6">
        <v>-0.45298965809071701</v>
      </c>
      <c r="N6728" s="3" t="s">
        <v>70</v>
      </c>
      <c r="O6728" s="3">
        <v>-0.81444632880148504</v>
      </c>
    </row>
    <row r="6729" spans="2:15" x14ac:dyDescent="0.25">
      <c r="B6729" t="s">
        <v>55</v>
      </c>
      <c r="C6729" t="s">
        <v>27</v>
      </c>
      <c r="D6729" t="s">
        <v>17</v>
      </c>
      <c r="E6729" t="s">
        <v>24</v>
      </c>
      <c r="F6729" s="4" t="s">
        <v>69</v>
      </c>
      <c r="G6729" s="5">
        <v>4617.0810000000001</v>
      </c>
      <c r="H6729" s="4"/>
      <c r="I6729" s="5"/>
      <c r="J6729" s="4"/>
      <c r="K6729" s="5"/>
      <c r="L6729" s="3" t="s">
        <v>70</v>
      </c>
      <c r="M6729" s="6"/>
      <c r="N6729" s="3" t="s">
        <v>70</v>
      </c>
      <c r="O6729" s="3"/>
    </row>
    <row r="6730" spans="2:15" x14ac:dyDescent="0.25">
      <c r="B6730" t="s">
        <v>55</v>
      </c>
      <c r="C6730" t="s">
        <v>27</v>
      </c>
      <c r="D6730" t="s">
        <v>17</v>
      </c>
      <c r="E6730" t="s">
        <v>13</v>
      </c>
      <c r="F6730" s="4" t="s">
        <v>69</v>
      </c>
      <c r="G6730" s="5">
        <v>119766.196728</v>
      </c>
      <c r="H6730" s="4" t="s">
        <v>69</v>
      </c>
      <c r="I6730" s="5">
        <v>56822.655899999998</v>
      </c>
      <c r="J6730" s="4"/>
      <c r="K6730" s="5"/>
      <c r="L6730" s="3" t="s">
        <v>70</v>
      </c>
      <c r="M6730" s="6">
        <v>1.10771909251781</v>
      </c>
      <c r="N6730" s="3" t="s">
        <v>70</v>
      </c>
      <c r="O6730" s="3"/>
    </row>
    <row r="6731" spans="2:15" x14ac:dyDescent="0.25">
      <c r="B6731" t="s">
        <v>55</v>
      </c>
      <c r="C6731" t="s">
        <v>27</v>
      </c>
      <c r="D6731" t="s">
        <v>17</v>
      </c>
      <c r="E6731" t="s">
        <v>15</v>
      </c>
      <c r="F6731" s="4">
        <v>256</v>
      </c>
      <c r="G6731" s="5">
        <v>645416.45819999801</v>
      </c>
      <c r="H6731" s="4">
        <v>489</v>
      </c>
      <c r="I6731" s="5">
        <v>1202171.1440000001</v>
      </c>
      <c r="J6731" s="4">
        <v>540</v>
      </c>
      <c r="K6731" s="5">
        <v>1263138.96</v>
      </c>
      <c r="L6731" s="3">
        <v>-0.47648261758691202</v>
      </c>
      <c r="M6731" s="6">
        <v>-0.46312431352120498</v>
      </c>
      <c r="N6731" s="3">
        <v>-0.52592592592592602</v>
      </c>
      <c r="O6731" s="3">
        <v>-0.489037644599294</v>
      </c>
    </row>
    <row r="6732" spans="2:15" x14ac:dyDescent="0.25">
      <c r="B6732" t="s">
        <v>55</v>
      </c>
      <c r="C6732" t="s">
        <v>27</v>
      </c>
      <c r="D6732" t="s">
        <v>17</v>
      </c>
      <c r="E6732" t="s">
        <v>25</v>
      </c>
      <c r="F6732" s="4" t="s">
        <v>69</v>
      </c>
      <c r="G6732" s="5">
        <v>3886.6590000000001</v>
      </c>
      <c r="H6732" s="4">
        <v>5</v>
      </c>
      <c r="I6732" s="5">
        <v>49726.206100000003</v>
      </c>
      <c r="J6732" s="4">
        <v>5</v>
      </c>
      <c r="K6732" s="5">
        <v>8238</v>
      </c>
      <c r="L6732" s="3" t="s">
        <v>70</v>
      </c>
      <c r="M6732" s="6">
        <v>-0.92183881890800401</v>
      </c>
      <c r="N6732" s="3" t="s">
        <v>70</v>
      </c>
      <c r="O6732" s="3">
        <v>-0.52820356882738495</v>
      </c>
    </row>
    <row r="6733" spans="2:15" x14ac:dyDescent="0.25">
      <c r="B6733" t="s">
        <v>55</v>
      </c>
      <c r="C6733" t="s">
        <v>27</v>
      </c>
      <c r="D6733" t="s">
        <v>17</v>
      </c>
      <c r="E6733" t="s">
        <v>16</v>
      </c>
      <c r="F6733" s="4" t="s">
        <v>69</v>
      </c>
      <c r="G6733" s="5">
        <v>3281.1264000000001</v>
      </c>
      <c r="H6733" s="4"/>
      <c r="I6733" s="5"/>
      <c r="J6733" s="4"/>
      <c r="K6733" s="5"/>
      <c r="L6733" s="3" t="s">
        <v>70</v>
      </c>
      <c r="M6733" s="6"/>
      <c r="N6733" s="3" t="s">
        <v>70</v>
      </c>
      <c r="O6733" s="3"/>
    </row>
    <row r="6734" spans="2:15" x14ac:dyDescent="0.25">
      <c r="B6734" t="s">
        <v>55</v>
      </c>
      <c r="C6734" t="s">
        <v>27</v>
      </c>
      <c r="D6734" t="s">
        <v>19</v>
      </c>
      <c r="E6734" t="s">
        <v>7</v>
      </c>
      <c r="F6734" s="4" t="s">
        <v>69</v>
      </c>
      <c r="G6734" s="5">
        <v>132182.43150000001</v>
      </c>
      <c r="H6734" s="4">
        <v>5</v>
      </c>
      <c r="I6734" s="5">
        <v>105250.3</v>
      </c>
      <c r="J6734" s="4">
        <v>6</v>
      </c>
      <c r="K6734" s="5">
        <v>302386.14</v>
      </c>
      <c r="L6734" s="3" t="s">
        <v>70</v>
      </c>
      <c r="M6734" s="6">
        <v>0.25588650578668198</v>
      </c>
      <c r="N6734" s="3" t="s">
        <v>70</v>
      </c>
      <c r="O6734" s="3">
        <v>-0.56286874953990895</v>
      </c>
    </row>
    <row r="6735" spans="2:15" x14ac:dyDescent="0.25">
      <c r="B6735" t="s">
        <v>55</v>
      </c>
      <c r="C6735" t="s">
        <v>27</v>
      </c>
      <c r="D6735" t="s">
        <v>19</v>
      </c>
      <c r="E6735" t="s">
        <v>18</v>
      </c>
      <c r="F6735" s="4">
        <v>1589</v>
      </c>
      <c r="G6735" s="5">
        <v>4157786.9999999902</v>
      </c>
      <c r="H6735" s="4">
        <v>2904</v>
      </c>
      <c r="I6735" s="5">
        <v>6648002.8899999997</v>
      </c>
      <c r="J6735" s="4">
        <v>3047</v>
      </c>
      <c r="K6735" s="5">
        <v>6704647.4000000004</v>
      </c>
      <c r="L6735" s="3">
        <v>-0.45282369146005502</v>
      </c>
      <c r="M6735" s="6">
        <v>-0.37458104805366699</v>
      </c>
      <c r="N6735" s="3">
        <v>-0.47850344601247102</v>
      </c>
      <c r="O6735" s="3">
        <v>-0.379864927721629</v>
      </c>
    </row>
    <row r="6736" spans="2:15" x14ac:dyDescent="0.25">
      <c r="B6736" t="s">
        <v>55</v>
      </c>
      <c r="C6736" t="s">
        <v>27</v>
      </c>
      <c r="D6736" t="s">
        <v>19</v>
      </c>
      <c r="E6736" t="s">
        <v>8</v>
      </c>
      <c r="F6736" s="4">
        <v>2016</v>
      </c>
      <c r="G6736" s="5">
        <v>7524010.7517999597</v>
      </c>
      <c r="H6736" s="4">
        <v>3612</v>
      </c>
      <c r="I6736" s="5">
        <v>12299697.335000001</v>
      </c>
      <c r="J6736" s="4">
        <v>3871</v>
      </c>
      <c r="K6736" s="5">
        <v>13766689.037</v>
      </c>
      <c r="L6736" s="3">
        <v>-0.44186046511627902</v>
      </c>
      <c r="M6736" s="6">
        <v>-0.38827675617759699</v>
      </c>
      <c r="N6736" s="3">
        <v>-0.47920433996383399</v>
      </c>
      <c r="O6736" s="3">
        <v>-0.45346257683470098</v>
      </c>
    </row>
    <row r="6737" spans="2:15" x14ac:dyDescent="0.25">
      <c r="B6737" t="s">
        <v>55</v>
      </c>
      <c r="C6737" t="s">
        <v>27</v>
      </c>
      <c r="D6737" t="s">
        <v>19</v>
      </c>
      <c r="E6737" t="s">
        <v>21</v>
      </c>
      <c r="F6737" s="4" t="s">
        <v>69</v>
      </c>
      <c r="G6737" s="5">
        <v>30788.37</v>
      </c>
      <c r="H6737" s="4" t="s">
        <v>69</v>
      </c>
      <c r="I6737" s="5">
        <v>29463.19</v>
      </c>
      <c r="J6737" s="4" t="s">
        <v>69</v>
      </c>
      <c r="K6737" s="5">
        <v>35013</v>
      </c>
      <c r="L6737" s="3" t="s">
        <v>70</v>
      </c>
      <c r="M6737" s="6">
        <v>4.4977478677631397E-2</v>
      </c>
      <c r="N6737" s="3" t="s">
        <v>70</v>
      </c>
      <c r="O6737" s="3">
        <v>-0.120658898123554</v>
      </c>
    </row>
    <row r="6738" spans="2:15" x14ac:dyDescent="0.25">
      <c r="B6738" t="s">
        <v>55</v>
      </c>
      <c r="C6738" t="s">
        <v>27</v>
      </c>
      <c r="D6738" t="s">
        <v>19</v>
      </c>
      <c r="E6738" t="s">
        <v>9</v>
      </c>
      <c r="F6738" s="4" t="s">
        <v>69</v>
      </c>
      <c r="G6738" s="5">
        <v>18437.398799999999</v>
      </c>
      <c r="H6738" s="4" t="s">
        <v>69</v>
      </c>
      <c r="I6738" s="5">
        <v>52904</v>
      </c>
      <c r="J6738" s="4"/>
      <c r="K6738" s="5"/>
      <c r="L6738" s="3" t="s">
        <v>70</v>
      </c>
      <c r="M6738" s="6">
        <v>-0.65149329351277796</v>
      </c>
      <c r="N6738" s="3" t="s">
        <v>70</v>
      </c>
      <c r="O6738" s="3"/>
    </row>
    <row r="6739" spans="2:15" x14ac:dyDescent="0.25">
      <c r="B6739" t="s">
        <v>55</v>
      </c>
      <c r="C6739" t="s">
        <v>27</v>
      </c>
      <c r="D6739" t="s">
        <v>19</v>
      </c>
      <c r="E6739" t="s">
        <v>10</v>
      </c>
      <c r="F6739" s="4" t="s">
        <v>69</v>
      </c>
      <c r="G6739" s="5">
        <v>9542.8799999999992</v>
      </c>
      <c r="H6739" s="4" t="s">
        <v>69</v>
      </c>
      <c r="I6739" s="5">
        <v>94155.85</v>
      </c>
      <c r="J6739" s="4" t="s">
        <v>69</v>
      </c>
      <c r="K6739" s="5">
        <v>26099.31</v>
      </c>
      <c r="L6739" s="3" t="s">
        <v>70</v>
      </c>
      <c r="M6739" s="6">
        <v>-0.89864803939425997</v>
      </c>
      <c r="N6739" s="3" t="s">
        <v>70</v>
      </c>
      <c r="O6739" s="3">
        <v>-0.63436274752091104</v>
      </c>
    </row>
    <row r="6740" spans="2:15" x14ac:dyDescent="0.25">
      <c r="B6740" t="s">
        <v>55</v>
      </c>
      <c r="C6740" t="s">
        <v>27</v>
      </c>
      <c r="D6740" t="s">
        <v>19</v>
      </c>
      <c r="E6740" t="s">
        <v>24</v>
      </c>
      <c r="F6740" s="4" t="s">
        <v>69</v>
      </c>
      <c r="G6740" s="5">
        <v>4526.55</v>
      </c>
      <c r="H6740" s="4" t="s">
        <v>69</v>
      </c>
      <c r="I6740" s="5">
        <v>63419.49</v>
      </c>
      <c r="J6740" s="4" t="s">
        <v>69</v>
      </c>
      <c r="K6740" s="5">
        <v>13728</v>
      </c>
      <c r="L6740" s="3" t="s">
        <v>70</v>
      </c>
      <c r="M6740" s="6">
        <v>-0.92862525384546601</v>
      </c>
      <c r="N6740" s="3" t="s">
        <v>70</v>
      </c>
      <c r="O6740" s="3">
        <v>-0.670268793706294</v>
      </c>
    </row>
    <row r="6741" spans="2:15" x14ac:dyDescent="0.25">
      <c r="B6741" t="s">
        <v>55</v>
      </c>
      <c r="C6741" t="s">
        <v>27</v>
      </c>
      <c r="D6741" t="s">
        <v>19</v>
      </c>
      <c r="E6741" t="s">
        <v>13</v>
      </c>
      <c r="F6741" s="4"/>
      <c r="G6741" s="5"/>
      <c r="H6741" s="4"/>
      <c r="I6741" s="5"/>
      <c r="J6741" s="4" t="s">
        <v>69</v>
      </c>
      <c r="K6741" s="5">
        <v>1785</v>
      </c>
      <c r="L6741" s="3"/>
      <c r="M6741" s="6"/>
      <c r="N6741" s="3" t="s">
        <v>70</v>
      </c>
      <c r="O6741" s="3"/>
    </row>
    <row r="6742" spans="2:15" x14ac:dyDescent="0.25">
      <c r="B6742" t="s">
        <v>55</v>
      </c>
      <c r="C6742" t="s">
        <v>27</v>
      </c>
      <c r="D6742" t="s">
        <v>19</v>
      </c>
      <c r="E6742" t="s">
        <v>14</v>
      </c>
      <c r="F6742" s="4">
        <v>55</v>
      </c>
      <c r="G6742" s="5">
        <v>650964.81999999995</v>
      </c>
      <c r="H6742" s="4">
        <v>87</v>
      </c>
      <c r="I6742" s="5">
        <v>720779.08</v>
      </c>
      <c r="J6742" s="4">
        <v>106</v>
      </c>
      <c r="K6742" s="5">
        <v>811441.8</v>
      </c>
      <c r="L6742" s="3">
        <v>-0.36781609195402298</v>
      </c>
      <c r="M6742" s="6">
        <v>-9.6859442701916404E-2</v>
      </c>
      <c r="N6742" s="3">
        <v>-0.48113207547169801</v>
      </c>
      <c r="O6742" s="3">
        <v>-0.197767701885705</v>
      </c>
    </row>
    <row r="6743" spans="2:15" x14ac:dyDescent="0.25">
      <c r="B6743" t="s">
        <v>55</v>
      </c>
      <c r="C6743" t="s">
        <v>27</v>
      </c>
      <c r="D6743" t="s">
        <v>19</v>
      </c>
      <c r="E6743" t="s">
        <v>15</v>
      </c>
      <c r="F6743" s="4">
        <v>755</v>
      </c>
      <c r="G6743" s="5">
        <v>2661737.6399999899</v>
      </c>
      <c r="H6743" s="4">
        <v>1337</v>
      </c>
      <c r="I6743" s="5">
        <v>3700464.08</v>
      </c>
      <c r="J6743" s="4">
        <v>1569</v>
      </c>
      <c r="K6743" s="5">
        <v>4239420.88</v>
      </c>
      <c r="L6743" s="3">
        <v>-0.43530291697830997</v>
      </c>
      <c r="M6743" s="6">
        <v>-0.280701668099966</v>
      </c>
      <c r="N6743" s="3">
        <v>-0.51880178457616299</v>
      </c>
      <c r="O6743" s="3">
        <v>-0.372145933290777</v>
      </c>
    </row>
    <row r="6744" spans="2:15" x14ac:dyDescent="0.25">
      <c r="B6744" t="s">
        <v>55</v>
      </c>
      <c r="C6744" t="s">
        <v>27</v>
      </c>
      <c r="D6744" t="s">
        <v>19</v>
      </c>
      <c r="E6744" t="s">
        <v>22</v>
      </c>
      <c r="F6744" s="4" t="s">
        <v>69</v>
      </c>
      <c r="G6744" s="5">
        <v>13098.225</v>
      </c>
      <c r="H6744" s="4">
        <v>9</v>
      </c>
      <c r="I6744" s="5">
        <v>88067.55</v>
      </c>
      <c r="J6744" s="4"/>
      <c r="K6744" s="5"/>
      <c r="L6744" s="3" t="s">
        <v>70</v>
      </c>
      <c r="M6744" s="6">
        <v>-0.851270700729156</v>
      </c>
      <c r="N6744" s="3" t="s">
        <v>70</v>
      </c>
      <c r="O6744" s="3"/>
    </row>
    <row r="6745" spans="2:15" x14ac:dyDescent="0.25">
      <c r="B6745" t="s">
        <v>55</v>
      </c>
      <c r="C6745" t="s">
        <v>27</v>
      </c>
      <c r="D6745" t="s">
        <v>19</v>
      </c>
      <c r="E6745" t="s">
        <v>25</v>
      </c>
      <c r="F6745" s="4" t="s">
        <v>69</v>
      </c>
      <c r="G6745" s="5">
        <v>91363.313999999998</v>
      </c>
      <c r="H6745" s="4">
        <v>5</v>
      </c>
      <c r="I6745" s="5">
        <v>128898.18</v>
      </c>
      <c r="J6745" s="4" t="s">
        <v>69</v>
      </c>
      <c r="K6745" s="5">
        <v>49912.89</v>
      </c>
      <c r="L6745" s="3" t="s">
        <v>70</v>
      </c>
      <c r="M6745" s="6">
        <v>-0.29119779658642198</v>
      </c>
      <c r="N6745" s="3" t="s">
        <v>70</v>
      </c>
      <c r="O6745" s="3">
        <v>0.83045529922230499</v>
      </c>
    </row>
    <row r="6746" spans="2:15" x14ac:dyDescent="0.25">
      <c r="B6746" t="s">
        <v>55</v>
      </c>
      <c r="C6746" t="s">
        <v>27</v>
      </c>
      <c r="D6746" t="s">
        <v>19</v>
      </c>
      <c r="E6746" t="s">
        <v>16</v>
      </c>
      <c r="F6746" s="4">
        <v>21</v>
      </c>
      <c r="G6746" s="5">
        <v>31741.5</v>
      </c>
      <c r="H6746" s="4">
        <v>23</v>
      </c>
      <c r="I6746" s="5">
        <v>31486</v>
      </c>
      <c r="J6746" s="4">
        <v>59</v>
      </c>
      <c r="K6746" s="5">
        <v>83220</v>
      </c>
      <c r="L6746" s="3">
        <v>-8.6956521739130502E-2</v>
      </c>
      <c r="M6746" s="6">
        <v>8.1147176522902206E-3</v>
      </c>
      <c r="N6746" s="3">
        <v>-0.64406779661017</v>
      </c>
      <c r="O6746" s="3">
        <v>-0.61858327325162199</v>
      </c>
    </row>
    <row r="6747" spans="2:15" x14ac:dyDescent="0.25">
      <c r="B6747" t="s">
        <v>55</v>
      </c>
      <c r="C6747" t="s">
        <v>27</v>
      </c>
      <c r="D6747" t="s">
        <v>23</v>
      </c>
      <c r="E6747" t="s">
        <v>7</v>
      </c>
      <c r="F6747" s="4" t="s">
        <v>69</v>
      </c>
      <c r="G6747" s="5">
        <v>34039.374000000003</v>
      </c>
      <c r="H6747" s="4" t="s">
        <v>69</v>
      </c>
      <c r="I6747" s="5">
        <v>71312.69</v>
      </c>
      <c r="J6747" s="4" t="s">
        <v>69</v>
      </c>
      <c r="K6747" s="5">
        <v>226389.22</v>
      </c>
      <c r="L6747" s="3" t="s">
        <v>70</v>
      </c>
      <c r="M6747" s="6">
        <v>-0.52267437955292395</v>
      </c>
      <c r="N6747" s="3" t="s">
        <v>70</v>
      </c>
      <c r="O6747" s="3">
        <v>-0.84964224886679696</v>
      </c>
    </row>
    <row r="6748" spans="2:15" x14ac:dyDescent="0.25">
      <c r="B6748" t="s">
        <v>55</v>
      </c>
      <c r="C6748" t="s">
        <v>27</v>
      </c>
      <c r="D6748" t="s">
        <v>23</v>
      </c>
      <c r="E6748" t="s">
        <v>20</v>
      </c>
      <c r="F6748" s="4" t="s">
        <v>69</v>
      </c>
      <c r="G6748" s="5">
        <v>2435.4</v>
      </c>
      <c r="H6748" s="4"/>
      <c r="I6748" s="5"/>
      <c r="J6748" s="4"/>
      <c r="K6748" s="5"/>
      <c r="L6748" s="3" t="s">
        <v>70</v>
      </c>
      <c r="M6748" s="6"/>
      <c r="N6748" s="3" t="s">
        <v>70</v>
      </c>
      <c r="O6748" s="3"/>
    </row>
    <row r="6749" spans="2:15" x14ac:dyDescent="0.25">
      <c r="B6749" t="s">
        <v>55</v>
      </c>
      <c r="C6749" t="s">
        <v>27</v>
      </c>
      <c r="D6749" t="s">
        <v>23</v>
      </c>
      <c r="E6749" t="s">
        <v>18</v>
      </c>
      <c r="F6749" s="4">
        <v>923</v>
      </c>
      <c r="G6749" s="5">
        <v>4258527.3740999904</v>
      </c>
      <c r="H6749" s="4">
        <v>1356</v>
      </c>
      <c r="I6749" s="5">
        <v>5366458.13</v>
      </c>
      <c r="J6749" s="4">
        <v>1325</v>
      </c>
      <c r="K6749" s="5">
        <v>5042187.92</v>
      </c>
      <c r="L6749" s="3">
        <v>-0.31932153392330398</v>
      </c>
      <c r="M6749" s="6">
        <v>-0.206454747071699</v>
      </c>
      <c r="N6749" s="3">
        <v>-0.30339622641509401</v>
      </c>
      <c r="O6749" s="3">
        <v>-0.15542073368420001</v>
      </c>
    </row>
    <row r="6750" spans="2:15" x14ac:dyDescent="0.25">
      <c r="B6750" t="s">
        <v>55</v>
      </c>
      <c r="C6750" t="s">
        <v>27</v>
      </c>
      <c r="D6750" t="s">
        <v>23</v>
      </c>
      <c r="E6750" t="s">
        <v>8</v>
      </c>
      <c r="F6750" s="4">
        <v>1000</v>
      </c>
      <c r="G6750" s="5">
        <v>6767970.8626999902</v>
      </c>
      <c r="H6750" s="4">
        <v>1297</v>
      </c>
      <c r="I6750" s="5">
        <v>7101766.1200999999</v>
      </c>
      <c r="J6750" s="4">
        <v>1431</v>
      </c>
      <c r="K6750" s="5">
        <v>8708693.0011000093</v>
      </c>
      <c r="L6750" s="3">
        <v>-0.22898997686969899</v>
      </c>
      <c r="M6750" s="6">
        <v>-4.7001724888584201E-2</v>
      </c>
      <c r="N6750" s="3">
        <v>-0.301187980433263</v>
      </c>
      <c r="O6750" s="3">
        <v>-0.222848840595814</v>
      </c>
    </row>
    <row r="6751" spans="2:15" x14ac:dyDescent="0.25">
      <c r="B6751" t="s">
        <v>55</v>
      </c>
      <c r="C6751" t="s">
        <v>27</v>
      </c>
      <c r="D6751" t="s">
        <v>23</v>
      </c>
      <c r="E6751" t="s">
        <v>21</v>
      </c>
      <c r="F6751" s="4">
        <v>11</v>
      </c>
      <c r="G6751" s="5">
        <v>326345.85450000002</v>
      </c>
      <c r="H6751" s="4">
        <v>9</v>
      </c>
      <c r="I6751" s="5">
        <v>95430.79</v>
      </c>
      <c r="J6751" s="4">
        <v>9</v>
      </c>
      <c r="K6751" s="5">
        <v>72849.440000000002</v>
      </c>
      <c r="L6751" s="3">
        <v>0.22222222222222199</v>
      </c>
      <c r="M6751" s="6">
        <v>2.4197123852794298</v>
      </c>
      <c r="N6751" s="3">
        <v>0.22222222222222199</v>
      </c>
      <c r="O6751" s="3">
        <v>3.4797304481681701</v>
      </c>
    </row>
    <row r="6752" spans="2:15" x14ac:dyDescent="0.25">
      <c r="B6752" t="s">
        <v>55</v>
      </c>
      <c r="C6752" t="s">
        <v>27</v>
      </c>
      <c r="D6752" t="s">
        <v>23</v>
      </c>
      <c r="E6752" t="s">
        <v>9</v>
      </c>
      <c r="F6752" s="4" t="s">
        <v>69</v>
      </c>
      <c r="G6752" s="5">
        <v>1254.75</v>
      </c>
      <c r="H6752" s="4" t="s">
        <v>69</v>
      </c>
      <c r="I6752" s="5">
        <v>1160</v>
      </c>
      <c r="J6752" s="4" t="s">
        <v>69</v>
      </c>
      <c r="K6752" s="5">
        <v>14504.74</v>
      </c>
      <c r="L6752" s="3" t="s">
        <v>70</v>
      </c>
      <c r="M6752" s="6">
        <v>8.1681034482758499E-2</v>
      </c>
      <c r="N6752" s="3" t="s">
        <v>70</v>
      </c>
      <c r="O6752" s="3">
        <v>-0.91349379582122803</v>
      </c>
    </row>
    <row r="6753" spans="2:15" x14ac:dyDescent="0.25">
      <c r="B6753" t="s">
        <v>55</v>
      </c>
      <c r="C6753" t="s">
        <v>27</v>
      </c>
      <c r="D6753" t="s">
        <v>23</v>
      </c>
      <c r="E6753" t="s">
        <v>10</v>
      </c>
      <c r="F6753" s="4" t="s">
        <v>69</v>
      </c>
      <c r="G6753" s="5">
        <v>26526.559499999999</v>
      </c>
      <c r="H6753" s="4"/>
      <c r="I6753" s="5"/>
      <c r="J6753" s="4">
        <v>5</v>
      </c>
      <c r="K6753" s="5">
        <v>151846.23000000001</v>
      </c>
      <c r="L6753" s="3" t="s">
        <v>70</v>
      </c>
      <c r="M6753" s="6"/>
      <c r="N6753" s="3" t="s">
        <v>70</v>
      </c>
      <c r="O6753" s="3">
        <v>-0.82530643335695597</v>
      </c>
    </row>
    <row r="6754" spans="2:15" x14ac:dyDescent="0.25">
      <c r="B6754" t="s">
        <v>55</v>
      </c>
      <c r="C6754" t="s">
        <v>27</v>
      </c>
      <c r="D6754" t="s">
        <v>23</v>
      </c>
      <c r="E6754" t="s">
        <v>24</v>
      </c>
      <c r="F6754" s="4" t="s">
        <v>69</v>
      </c>
      <c r="G6754" s="5">
        <v>25873.035</v>
      </c>
      <c r="H6754" s="4" t="s">
        <v>69</v>
      </c>
      <c r="I6754" s="5">
        <v>8987</v>
      </c>
      <c r="J6754" s="4" t="s">
        <v>69</v>
      </c>
      <c r="K6754" s="5">
        <v>6216</v>
      </c>
      <c r="L6754" s="3" t="s">
        <v>70</v>
      </c>
      <c r="M6754" s="6">
        <v>1.87894013575164</v>
      </c>
      <c r="N6754" s="3" t="s">
        <v>70</v>
      </c>
      <c r="O6754" s="3">
        <v>3.1623286679536702</v>
      </c>
    </row>
    <row r="6755" spans="2:15" x14ac:dyDescent="0.25">
      <c r="B6755" t="s">
        <v>55</v>
      </c>
      <c r="C6755" t="s">
        <v>27</v>
      </c>
      <c r="D6755" t="s">
        <v>23</v>
      </c>
      <c r="E6755" t="s">
        <v>15</v>
      </c>
      <c r="F6755" s="4">
        <v>59</v>
      </c>
      <c r="G6755" s="5">
        <v>130480.026</v>
      </c>
      <c r="H6755" s="4">
        <v>63</v>
      </c>
      <c r="I6755" s="5">
        <v>114189.74</v>
      </c>
      <c r="J6755" s="4">
        <v>135</v>
      </c>
      <c r="K6755" s="5">
        <v>303602.20500000002</v>
      </c>
      <c r="L6755" s="3">
        <v>-6.3492063492063502E-2</v>
      </c>
      <c r="M6755" s="6">
        <v>0.14265980463743999</v>
      </c>
      <c r="N6755" s="3">
        <v>-0.562962962962963</v>
      </c>
      <c r="O6755" s="3">
        <v>-0.57022701465557502</v>
      </c>
    </row>
    <row r="6756" spans="2:15" x14ac:dyDescent="0.25">
      <c r="B6756" t="s">
        <v>55</v>
      </c>
      <c r="C6756" t="s">
        <v>27</v>
      </c>
      <c r="D6756" t="s">
        <v>23</v>
      </c>
      <c r="E6756" t="s">
        <v>22</v>
      </c>
      <c r="F6756" s="4">
        <v>11</v>
      </c>
      <c r="G6756" s="5">
        <v>460529.5956</v>
      </c>
      <c r="H6756" s="4" t="s">
        <v>69</v>
      </c>
      <c r="I6756" s="5">
        <v>86928.1</v>
      </c>
      <c r="J6756" s="4"/>
      <c r="K6756" s="5"/>
      <c r="L6756" s="3" t="s">
        <v>70</v>
      </c>
      <c r="M6756" s="6">
        <v>4.2978219425019102</v>
      </c>
      <c r="N6756" s="3"/>
      <c r="O6756" s="3"/>
    </row>
    <row r="6757" spans="2:15" x14ac:dyDescent="0.25">
      <c r="B6757" t="s">
        <v>55</v>
      </c>
      <c r="C6757" t="s">
        <v>27</v>
      </c>
      <c r="D6757" t="s">
        <v>23</v>
      </c>
      <c r="E6757" t="s">
        <v>25</v>
      </c>
      <c r="F6757" s="4">
        <v>6</v>
      </c>
      <c r="G6757" s="5">
        <v>834654.84539999999</v>
      </c>
      <c r="H6757" s="4" t="s">
        <v>69</v>
      </c>
      <c r="I6757" s="5">
        <v>38167.07</v>
      </c>
      <c r="J6757" s="4">
        <v>6</v>
      </c>
      <c r="K6757" s="5">
        <v>128511.87</v>
      </c>
      <c r="L6757" s="3" t="s">
        <v>70</v>
      </c>
      <c r="M6757" s="6">
        <v>20.868454806722099</v>
      </c>
      <c r="N6757" s="3">
        <v>0</v>
      </c>
      <c r="O6757" s="3">
        <v>5.4947685019290402</v>
      </c>
    </row>
    <row r="6758" spans="2:15" x14ac:dyDescent="0.25">
      <c r="B6758" t="s">
        <v>55</v>
      </c>
      <c r="C6758" t="s">
        <v>27</v>
      </c>
      <c r="D6758" t="s">
        <v>29</v>
      </c>
      <c r="E6758" t="s">
        <v>8</v>
      </c>
      <c r="F6758" s="4">
        <v>42</v>
      </c>
      <c r="G6758" s="5">
        <v>329923.54680000001</v>
      </c>
      <c r="H6758" s="4">
        <v>44</v>
      </c>
      <c r="I6758" s="5">
        <v>314310.48</v>
      </c>
      <c r="J6758" s="4">
        <v>48</v>
      </c>
      <c r="K6758" s="5">
        <v>333403.21000000002</v>
      </c>
      <c r="L6758" s="3">
        <v>-4.54545454545454E-2</v>
      </c>
      <c r="M6758" s="6">
        <v>4.9674025504972401E-2</v>
      </c>
      <c r="N6758" s="3">
        <v>-0.125</v>
      </c>
      <c r="O6758" s="3">
        <v>-1.0436801733252701E-2</v>
      </c>
    </row>
    <row r="6759" spans="2:15" x14ac:dyDescent="0.25">
      <c r="B6759" t="s">
        <v>55</v>
      </c>
      <c r="C6759" t="s">
        <v>27</v>
      </c>
      <c r="D6759" t="s">
        <v>30</v>
      </c>
      <c r="E6759" t="s">
        <v>7</v>
      </c>
      <c r="F6759" s="4"/>
      <c r="G6759" s="5"/>
      <c r="H6759" s="4"/>
      <c r="I6759" s="5"/>
      <c r="J6759" s="4" t="s">
        <v>69</v>
      </c>
      <c r="K6759" s="5">
        <v>76291.19</v>
      </c>
      <c r="L6759" s="3"/>
      <c r="M6759" s="6"/>
      <c r="N6759" s="3" t="s">
        <v>70</v>
      </c>
      <c r="O6759" s="3"/>
    </row>
    <row r="6760" spans="2:15" x14ac:dyDescent="0.25">
      <c r="B6760" t="s">
        <v>55</v>
      </c>
      <c r="C6760" t="s">
        <v>27</v>
      </c>
      <c r="D6760" t="s">
        <v>30</v>
      </c>
      <c r="E6760" t="s">
        <v>18</v>
      </c>
      <c r="F6760" s="4">
        <v>19</v>
      </c>
      <c r="G6760" s="5">
        <v>24226.23</v>
      </c>
      <c r="H6760" s="4">
        <v>29</v>
      </c>
      <c r="I6760" s="5">
        <v>35232</v>
      </c>
      <c r="J6760" s="4">
        <v>464</v>
      </c>
      <c r="K6760" s="5">
        <v>1448459.21</v>
      </c>
      <c r="L6760" s="3">
        <v>-0.34482758620689702</v>
      </c>
      <c r="M6760" s="6">
        <v>-0.31237993869209801</v>
      </c>
      <c r="N6760" s="3">
        <v>-0.95905172413793105</v>
      </c>
      <c r="O6760" s="3">
        <v>-0.98327448240672199</v>
      </c>
    </row>
    <row r="6761" spans="2:15" x14ac:dyDescent="0.25">
      <c r="B6761" t="s">
        <v>55</v>
      </c>
      <c r="C6761" t="s">
        <v>27</v>
      </c>
      <c r="D6761" t="s">
        <v>30</v>
      </c>
      <c r="E6761" t="s">
        <v>8</v>
      </c>
      <c r="F6761" s="4">
        <v>223</v>
      </c>
      <c r="G6761" s="5">
        <v>932521.87889999896</v>
      </c>
      <c r="H6761" s="4">
        <v>408</v>
      </c>
      <c r="I6761" s="5">
        <v>1456573.6</v>
      </c>
      <c r="J6761" s="4">
        <v>327</v>
      </c>
      <c r="K6761" s="5">
        <v>1447550.99</v>
      </c>
      <c r="L6761" s="3">
        <v>-0.45343137254902</v>
      </c>
      <c r="M6761" s="6">
        <v>-0.35978389358423102</v>
      </c>
      <c r="N6761" s="3">
        <v>-0.31804281345565799</v>
      </c>
      <c r="O6761" s="3">
        <v>-0.35579341567788297</v>
      </c>
    </row>
    <row r="6762" spans="2:15" x14ac:dyDescent="0.25">
      <c r="B6762" t="s">
        <v>55</v>
      </c>
      <c r="C6762" t="s">
        <v>27</v>
      </c>
      <c r="D6762" t="s">
        <v>30</v>
      </c>
      <c r="E6762" t="s">
        <v>9</v>
      </c>
      <c r="F6762" s="4"/>
      <c r="G6762" s="5"/>
      <c r="H6762" s="4"/>
      <c r="I6762" s="5"/>
      <c r="J6762" s="4" t="s">
        <v>69</v>
      </c>
      <c r="K6762" s="5">
        <v>14455.36</v>
      </c>
      <c r="L6762" s="3"/>
      <c r="M6762" s="6"/>
      <c r="N6762" s="3" t="s">
        <v>70</v>
      </c>
      <c r="O6762" s="3"/>
    </row>
    <row r="6763" spans="2:15" x14ac:dyDescent="0.25">
      <c r="B6763" t="s">
        <v>55</v>
      </c>
      <c r="C6763" t="s">
        <v>27</v>
      </c>
      <c r="D6763" t="s">
        <v>30</v>
      </c>
      <c r="E6763" t="s">
        <v>15</v>
      </c>
      <c r="F6763" s="4">
        <v>635</v>
      </c>
      <c r="G6763" s="5">
        <v>2011542.5235000099</v>
      </c>
      <c r="H6763" s="4">
        <v>1332</v>
      </c>
      <c r="I6763" s="5">
        <v>3702090.2</v>
      </c>
      <c r="J6763" s="4">
        <v>1407</v>
      </c>
      <c r="K6763" s="5">
        <v>3893993.05</v>
      </c>
      <c r="L6763" s="3">
        <v>-0.523273273273273</v>
      </c>
      <c r="M6763" s="6">
        <v>-0.45664680901075599</v>
      </c>
      <c r="N6763" s="3">
        <v>-0.54868514570007099</v>
      </c>
      <c r="O6763" s="3">
        <v>-0.48342421322503099</v>
      </c>
    </row>
    <row r="6764" spans="2:15" x14ac:dyDescent="0.25">
      <c r="B6764" t="s">
        <v>55</v>
      </c>
      <c r="C6764" t="s">
        <v>27</v>
      </c>
      <c r="D6764" t="s">
        <v>30</v>
      </c>
      <c r="E6764" t="s">
        <v>22</v>
      </c>
      <c r="F6764" s="4">
        <v>342</v>
      </c>
      <c r="G6764" s="5">
        <v>1343390.5970999999</v>
      </c>
      <c r="H6764" s="4">
        <v>410</v>
      </c>
      <c r="I6764" s="5">
        <v>1623870.22</v>
      </c>
      <c r="J6764" s="4"/>
      <c r="K6764" s="5"/>
      <c r="L6764" s="3">
        <v>-0.16585365853658501</v>
      </c>
      <c r="M6764" s="6">
        <v>-0.172722930346</v>
      </c>
      <c r="N6764" s="3"/>
      <c r="O6764" s="3"/>
    </row>
    <row r="6765" spans="2:15" x14ac:dyDescent="0.25">
      <c r="B6765" t="s">
        <v>55</v>
      </c>
      <c r="C6765" t="s">
        <v>27</v>
      </c>
      <c r="D6765" t="s">
        <v>26</v>
      </c>
      <c r="E6765" t="s">
        <v>18</v>
      </c>
      <c r="F6765" s="4" t="s">
        <v>69</v>
      </c>
      <c r="G6765" s="5">
        <v>702</v>
      </c>
      <c r="H6765" s="4" t="s">
        <v>69</v>
      </c>
      <c r="I6765" s="5">
        <v>1911</v>
      </c>
      <c r="J6765" s="4" t="s">
        <v>69</v>
      </c>
      <c r="K6765" s="5">
        <v>2380</v>
      </c>
      <c r="L6765" s="3" t="s">
        <v>70</v>
      </c>
      <c r="M6765" s="6">
        <v>-0.63265306122449005</v>
      </c>
      <c r="N6765" s="3" t="s">
        <v>70</v>
      </c>
      <c r="O6765" s="3">
        <v>-0.70504201680672296</v>
      </c>
    </row>
    <row r="6766" spans="2:15" x14ac:dyDescent="0.25">
      <c r="B6766" t="s">
        <v>55</v>
      </c>
      <c r="C6766" t="s">
        <v>27</v>
      </c>
      <c r="D6766" t="s">
        <v>26</v>
      </c>
      <c r="E6766" t="s">
        <v>8</v>
      </c>
      <c r="F6766" s="4">
        <v>1624</v>
      </c>
      <c r="G6766" s="5">
        <v>8943772.9305000305</v>
      </c>
      <c r="H6766" s="4">
        <v>3293</v>
      </c>
      <c r="I6766" s="5">
        <v>14396423.278899999</v>
      </c>
      <c r="J6766" s="4">
        <v>3146</v>
      </c>
      <c r="K6766" s="5">
        <v>11976954.897500001</v>
      </c>
      <c r="L6766" s="3">
        <v>-0.50683267537200105</v>
      </c>
      <c r="M6766" s="6">
        <v>-0.37875034949768399</v>
      </c>
      <c r="N6766" s="3">
        <v>-0.48378893833439301</v>
      </c>
      <c r="O6766" s="3">
        <v>-0.25325151450917699</v>
      </c>
    </row>
    <row r="6767" spans="2:15" x14ac:dyDescent="0.25">
      <c r="B6767" t="s">
        <v>55</v>
      </c>
      <c r="C6767" t="s">
        <v>27</v>
      </c>
      <c r="D6767" t="s">
        <v>26</v>
      </c>
      <c r="E6767" t="s">
        <v>9</v>
      </c>
      <c r="F6767" s="4"/>
      <c r="G6767" s="5"/>
      <c r="H6767" s="4" t="s">
        <v>69</v>
      </c>
      <c r="I6767" s="5">
        <v>176398.19</v>
      </c>
      <c r="J6767" s="4"/>
      <c r="K6767" s="5"/>
      <c r="L6767" s="3" t="s">
        <v>70</v>
      </c>
      <c r="M6767" s="6"/>
      <c r="N6767" s="3"/>
      <c r="O6767" s="3"/>
    </row>
    <row r="6768" spans="2:15" x14ac:dyDescent="0.25">
      <c r="B6768" t="s">
        <v>55</v>
      </c>
      <c r="C6768" t="s">
        <v>27</v>
      </c>
      <c r="D6768" t="s">
        <v>26</v>
      </c>
      <c r="E6768" t="s">
        <v>15</v>
      </c>
      <c r="F6768" s="4"/>
      <c r="G6768" s="5"/>
      <c r="H6768" s="4"/>
      <c r="I6768" s="5"/>
      <c r="J6768" s="4" t="s">
        <v>69</v>
      </c>
      <c r="K6768" s="5">
        <v>3375</v>
      </c>
      <c r="L6768" s="3"/>
      <c r="M6768" s="6"/>
      <c r="N6768" s="3" t="s">
        <v>70</v>
      </c>
      <c r="O6768" s="3"/>
    </row>
    <row r="6769" spans="2:15" x14ac:dyDescent="0.25">
      <c r="B6769" t="s">
        <v>55</v>
      </c>
      <c r="C6769" t="s">
        <v>27</v>
      </c>
      <c r="D6769" t="s">
        <v>26</v>
      </c>
      <c r="E6769" t="s">
        <v>25</v>
      </c>
      <c r="F6769" s="4"/>
      <c r="G6769" s="5"/>
      <c r="H6769" s="4"/>
      <c r="I6769" s="5"/>
      <c r="J6769" s="4" t="s">
        <v>69</v>
      </c>
      <c r="K6769" s="5">
        <v>2163</v>
      </c>
      <c r="L6769" s="3"/>
      <c r="M6769" s="6"/>
      <c r="N6769" s="3" t="s">
        <v>70</v>
      </c>
      <c r="O6769" s="3"/>
    </row>
    <row r="6770" spans="2:15" x14ac:dyDescent="0.25">
      <c r="B6770" t="s">
        <v>55</v>
      </c>
      <c r="C6770" t="s">
        <v>31</v>
      </c>
      <c r="D6770" t="s">
        <v>28</v>
      </c>
      <c r="E6770" t="s">
        <v>18</v>
      </c>
      <c r="F6770" s="4">
        <v>558</v>
      </c>
      <c r="G6770" s="5">
        <v>1488062.2013999999</v>
      </c>
      <c r="H6770" s="4">
        <v>228</v>
      </c>
      <c r="I6770" s="5">
        <v>471687.299999999</v>
      </c>
      <c r="J6770" s="4">
        <v>843</v>
      </c>
      <c r="K6770" s="5">
        <v>1425843.9</v>
      </c>
      <c r="L6770" s="3">
        <v>1.4473684210526301</v>
      </c>
      <c r="M6770" s="6">
        <v>2.1547641867822298</v>
      </c>
      <c r="N6770" s="3">
        <v>-0.33807829181494697</v>
      </c>
      <c r="O6770" s="3">
        <v>4.3636124122702798E-2</v>
      </c>
    </row>
    <row r="6771" spans="2:15" x14ac:dyDescent="0.25">
      <c r="B6771" t="s">
        <v>55</v>
      </c>
      <c r="C6771" t="s">
        <v>31</v>
      </c>
      <c r="D6771" t="s">
        <v>28</v>
      </c>
      <c r="E6771" t="s">
        <v>8</v>
      </c>
      <c r="F6771" s="4">
        <v>831</v>
      </c>
      <c r="G6771" s="5">
        <v>4265062.0091900099</v>
      </c>
      <c r="H6771" s="4">
        <v>19</v>
      </c>
      <c r="I6771" s="5">
        <v>58986</v>
      </c>
      <c r="J6771" s="4"/>
      <c r="K6771" s="5"/>
      <c r="L6771" s="3">
        <v>42.7368421052632</v>
      </c>
      <c r="M6771" s="6">
        <v>71.306344034008205</v>
      </c>
      <c r="N6771" s="3"/>
      <c r="O6771" s="3"/>
    </row>
    <row r="6772" spans="2:15" x14ac:dyDescent="0.25">
      <c r="B6772" t="s">
        <v>55</v>
      </c>
      <c r="C6772" t="s">
        <v>31</v>
      </c>
      <c r="D6772" t="s">
        <v>28</v>
      </c>
      <c r="E6772" t="s">
        <v>21</v>
      </c>
      <c r="F6772" s="4" t="s">
        <v>69</v>
      </c>
      <c r="G6772" s="5">
        <v>5245</v>
      </c>
      <c r="H6772" s="4"/>
      <c r="I6772" s="5"/>
      <c r="J6772" s="4"/>
      <c r="K6772" s="5"/>
      <c r="L6772" s="3" t="s">
        <v>70</v>
      </c>
      <c r="M6772" s="6"/>
      <c r="N6772" s="3" t="s">
        <v>70</v>
      </c>
      <c r="O6772" s="3"/>
    </row>
    <row r="6773" spans="2:15" x14ac:dyDescent="0.25">
      <c r="B6773" t="s">
        <v>55</v>
      </c>
      <c r="C6773" t="s">
        <v>31</v>
      </c>
      <c r="D6773" t="s">
        <v>28</v>
      </c>
      <c r="E6773" t="s">
        <v>9</v>
      </c>
      <c r="F6773" s="4" t="s">
        <v>69</v>
      </c>
      <c r="G6773" s="5">
        <v>34141.565430000002</v>
      </c>
      <c r="H6773" s="4"/>
      <c r="I6773" s="5"/>
      <c r="J6773" s="4"/>
      <c r="K6773" s="5"/>
      <c r="L6773" s="3" t="s">
        <v>70</v>
      </c>
      <c r="M6773" s="6"/>
      <c r="N6773" s="3" t="s">
        <v>70</v>
      </c>
      <c r="O6773" s="3"/>
    </row>
    <row r="6774" spans="2:15" x14ac:dyDescent="0.25">
      <c r="B6774" t="s">
        <v>55</v>
      </c>
      <c r="C6774" t="s">
        <v>31</v>
      </c>
      <c r="D6774" t="s">
        <v>28</v>
      </c>
      <c r="E6774" t="s">
        <v>10</v>
      </c>
      <c r="F6774" s="4" t="s">
        <v>69</v>
      </c>
      <c r="G6774" s="5">
        <v>131336.22662999999</v>
      </c>
      <c r="H6774" s="4"/>
      <c r="I6774" s="5"/>
      <c r="J6774" s="4"/>
      <c r="K6774" s="5"/>
      <c r="L6774" s="3" t="s">
        <v>70</v>
      </c>
      <c r="M6774" s="6"/>
      <c r="N6774" s="3" t="s">
        <v>70</v>
      </c>
      <c r="O6774" s="3"/>
    </row>
    <row r="6775" spans="2:15" x14ac:dyDescent="0.25">
      <c r="B6775" t="s">
        <v>55</v>
      </c>
      <c r="C6775" t="s">
        <v>31</v>
      </c>
      <c r="D6775" t="s">
        <v>28</v>
      </c>
      <c r="E6775" t="s">
        <v>15</v>
      </c>
      <c r="F6775" s="4">
        <v>175</v>
      </c>
      <c r="G6775" s="5">
        <v>702657.74879999994</v>
      </c>
      <c r="H6775" s="4"/>
      <c r="I6775" s="5"/>
      <c r="J6775" s="4"/>
      <c r="K6775" s="5"/>
      <c r="L6775" s="3"/>
      <c r="M6775" s="6"/>
      <c r="N6775" s="3"/>
      <c r="O6775" s="3"/>
    </row>
    <row r="6776" spans="2:15" x14ac:dyDescent="0.25">
      <c r="B6776" t="s">
        <v>55</v>
      </c>
      <c r="C6776" t="s">
        <v>31</v>
      </c>
      <c r="D6776" t="s">
        <v>28</v>
      </c>
      <c r="E6776" t="s">
        <v>22</v>
      </c>
      <c r="F6776" s="4">
        <v>495</v>
      </c>
      <c r="G6776" s="5">
        <v>865895.94000000204</v>
      </c>
      <c r="H6776" s="4">
        <v>527</v>
      </c>
      <c r="I6776" s="5">
        <v>908995.23000000196</v>
      </c>
      <c r="J6776" s="4"/>
      <c r="K6776" s="5"/>
      <c r="L6776" s="3">
        <v>-6.0721062618595799E-2</v>
      </c>
      <c r="M6776" s="6">
        <v>-4.7414209203276103E-2</v>
      </c>
      <c r="N6776" s="3"/>
      <c r="O6776" s="3"/>
    </row>
    <row r="6777" spans="2:15" x14ac:dyDescent="0.25">
      <c r="B6777" t="s">
        <v>55</v>
      </c>
      <c r="C6777" t="s">
        <v>31</v>
      </c>
      <c r="D6777" t="s">
        <v>28</v>
      </c>
      <c r="E6777" t="s">
        <v>16</v>
      </c>
      <c r="F6777" s="4" t="s">
        <v>69</v>
      </c>
      <c r="G6777" s="5">
        <v>4912.6769999999997</v>
      </c>
      <c r="H6777" s="4"/>
      <c r="I6777" s="5"/>
      <c r="J6777" s="4"/>
      <c r="K6777" s="5"/>
      <c r="L6777" s="3" t="s">
        <v>70</v>
      </c>
      <c r="M6777" s="6"/>
      <c r="N6777" s="3" t="s">
        <v>70</v>
      </c>
      <c r="O6777" s="3"/>
    </row>
    <row r="6778" spans="2:15" x14ac:dyDescent="0.25">
      <c r="B6778" t="s">
        <v>55</v>
      </c>
      <c r="C6778" t="s">
        <v>31</v>
      </c>
      <c r="D6778" t="s">
        <v>6</v>
      </c>
      <c r="E6778" t="s">
        <v>7</v>
      </c>
      <c r="F6778" s="4" t="s">
        <v>69</v>
      </c>
      <c r="G6778" s="5">
        <v>7027</v>
      </c>
      <c r="H6778" s="4"/>
      <c r="I6778" s="5"/>
      <c r="J6778" s="4"/>
      <c r="K6778" s="5"/>
      <c r="L6778" s="3" t="s">
        <v>70</v>
      </c>
      <c r="M6778" s="6"/>
      <c r="N6778" s="3" t="s">
        <v>70</v>
      </c>
      <c r="O6778" s="3"/>
    </row>
    <row r="6779" spans="2:15" x14ac:dyDescent="0.25">
      <c r="B6779" t="s">
        <v>55</v>
      </c>
      <c r="C6779" t="s">
        <v>31</v>
      </c>
      <c r="D6779" t="s">
        <v>6</v>
      </c>
      <c r="E6779" t="s">
        <v>18</v>
      </c>
      <c r="F6779" s="4">
        <v>364</v>
      </c>
      <c r="G6779" s="5">
        <v>1434714.0294000001</v>
      </c>
      <c r="H6779" s="4">
        <v>674</v>
      </c>
      <c r="I6779" s="5">
        <v>1883809.61279999</v>
      </c>
      <c r="J6779" s="4">
        <v>665</v>
      </c>
      <c r="K6779" s="5">
        <v>1522391.6</v>
      </c>
      <c r="L6779" s="3">
        <v>-0.45994065281899099</v>
      </c>
      <c r="M6779" s="6">
        <v>-0.23839754312139899</v>
      </c>
      <c r="N6779" s="3">
        <v>-0.452631578947368</v>
      </c>
      <c r="O6779" s="3">
        <v>-5.75919957782208E-2</v>
      </c>
    </row>
    <row r="6780" spans="2:15" x14ac:dyDescent="0.25">
      <c r="B6780" t="s">
        <v>55</v>
      </c>
      <c r="C6780" t="s">
        <v>31</v>
      </c>
      <c r="D6780" t="s">
        <v>6</v>
      </c>
      <c r="E6780" t="s">
        <v>8</v>
      </c>
      <c r="F6780" s="4">
        <v>3586</v>
      </c>
      <c r="G6780" s="5">
        <v>14787853.071472</v>
      </c>
      <c r="H6780" s="4">
        <v>6148</v>
      </c>
      <c r="I6780" s="5">
        <v>21671169.277249102</v>
      </c>
      <c r="J6780" s="4">
        <v>6621</v>
      </c>
      <c r="K6780" s="5">
        <v>19172489.770752002</v>
      </c>
      <c r="L6780" s="3">
        <v>-0.41672088484059899</v>
      </c>
      <c r="M6780" s="6">
        <v>-0.31762551054425198</v>
      </c>
      <c r="N6780" s="3">
        <v>-0.45838997130342901</v>
      </c>
      <c r="O6780" s="3">
        <v>-0.228694173355037</v>
      </c>
    </row>
    <row r="6781" spans="2:15" x14ac:dyDescent="0.25">
      <c r="B6781" t="s">
        <v>55</v>
      </c>
      <c r="C6781" t="s">
        <v>31</v>
      </c>
      <c r="D6781" t="s">
        <v>6</v>
      </c>
      <c r="E6781" t="s">
        <v>21</v>
      </c>
      <c r="F6781" s="4"/>
      <c r="G6781" s="5"/>
      <c r="H6781" s="4" t="s">
        <v>69</v>
      </c>
      <c r="I6781" s="5">
        <v>622.96</v>
      </c>
      <c r="J6781" s="4"/>
      <c r="K6781" s="5"/>
      <c r="L6781" s="3" t="s">
        <v>70</v>
      </c>
      <c r="M6781" s="6"/>
      <c r="N6781" s="3"/>
      <c r="O6781" s="3"/>
    </row>
    <row r="6782" spans="2:15" x14ac:dyDescent="0.25">
      <c r="B6782" t="s">
        <v>55</v>
      </c>
      <c r="C6782" t="s">
        <v>31</v>
      </c>
      <c r="D6782" t="s">
        <v>6</v>
      </c>
      <c r="E6782" t="s">
        <v>9</v>
      </c>
      <c r="F6782" s="4" t="s">
        <v>69</v>
      </c>
      <c r="G6782" s="5">
        <v>26265.514485</v>
      </c>
      <c r="H6782" s="4" t="s">
        <v>69</v>
      </c>
      <c r="I6782" s="5">
        <v>656.24</v>
      </c>
      <c r="J6782" s="4"/>
      <c r="K6782" s="5"/>
      <c r="L6782" s="3" t="s">
        <v>70</v>
      </c>
      <c r="M6782" s="6">
        <v>39.024251013348803</v>
      </c>
      <c r="N6782" s="3" t="s">
        <v>70</v>
      </c>
      <c r="O6782" s="3"/>
    </row>
    <row r="6783" spans="2:15" x14ac:dyDescent="0.25">
      <c r="B6783" t="s">
        <v>55</v>
      </c>
      <c r="C6783" t="s">
        <v>31</v>
      </c>
      <c r="D6783" t="s">
        <v>6</v>
      </c>
      <c r="E6783" t="s">
        <v>10</v>
      </c>
      <c r="F6783" s="4"/>
      <c r="G6783" s="5"/>
      <c r="H6783" s="4" t="s">
        <v>69</v>
      </c>
      <c r="I6783" s="5">
        <v>43089.425600000002</v>
      </c>
      <c r="J6783" s="4" t="s">
        <v>69</v>
      </c>
      <c r="K6783" s="5">
        <v>16298.95</v>
      </c>
      <c r="L6783" s="3" t="s">
        <v>70</v>
      </c>
      <c r="M6783" s="6"/>
      <c r="N6783" s="3" t="s">
        <v>70</v>
      </c>
      <c r="O6783" s="3"/>
    </row>
    <row r="6784" spans="2:15" x14ac:dyDescent="0.25">
      <c r="B6784" t="s">
        <v>55</v>
      </c>
      <c r="C6784" t="s">
        <v>31</v>
      </c>
      <c r="D6784" t="s">
        <v>6</v>
      </c>
      <c r="E6784" t="s">
        <v>11</v>
      </c>
      <c r="F6784" s="4" t="s">
        <v>69</v>
      </c>
      <c r="G6784" s="5">
        <v>4342.2224999999999</v>
      </c>
      <c r="H6784" s="4"/>
      <c r="I6784" s="5"/>
      <c r="J6784" s="4"/>
      <c r="K6784" s="5"/>
      <c r="L6784" s="3" t="s">
        <v>70</v>
      </c>
      <c r="M6784" s="6"/>
      <c r="N6784" s="3" t="s">
        <v>70</v>
      </c>
      <c r="O6784" s="3"/>
    </row>
    <row r="6785" spans="2:15" x14ac:dyDescent="0.25">
      <c r="B6785" t="s">
        <v>55</v>
      </c>
      <c r="C6785" t="s">
        <v>31</v>
      </c>
      <c r="D6785" t="s">
        <v>6</v>
      </c>
      <c r="E6785" t="s">
        <v>24</v>
      </c>
      <c r="F6785" s="4" t="s">
        <v>69</v>
      </c>
      <c r="G6785" s="5">
        <v>5213.9115000000002</v>
      </c>
      <c r="H6785" s="4"/>
      <c r="I6785" s="5"/>
      <c r="J6785" s="4"/>
      <c r="K6785" s="5"/>
      <c r="L6785" s="3" t="s">
        <v>70</v>
      </c>
      <c r="M6785" s="6"/>
      <c r="N6785" s="3" t="s">
        <v>70</v>
      </c>
      <c r="O6785" s="3"/>
    </row>
    <row r="6786" spans="2:15" x14ac:dyDescent="0.25">
      <c r="B6786" t="s">
        <v>55</v>
      </c>
      <c r="C6786" t="s">
        <v>31</v>
      </c>
      <c r="D6786" t="s">
        <v>6</v>
      </c>
      <c r="E6786" t="s">
        <v>13</v>
      </c>
      <c r="F6786" s="4" t="s">
        <v>69</v>
      </c>
      <c r="G6786" s="5">
        <v>5036.5455000000002</v>
      </c>
      <c r="H6786" s="4" t="s">
        <v>69</v>
      </c>
      <c r="I6786" s="5">
        <v>1848.08</v>
      </c>
      <c r="J6786" s="4"/>
      <c r="K6786" s="5"/>
      <c r="L6786" s="3" t="s">
        <v>70</v>
      </c>
      <c r="M6786" s="6">
        <v>1.7252854313666099</v>
      </c>
      <c r="N6786" s="3" t="s">
        <v>70</v>
      </c>
      <c r="O6786" s="3"/>
    </row>
    <row r="6787" spans="2:15" x14ac:dyDescent="0.25">
      <c r="B6787" t="s">
        <v>55</v>
      </c>
      <c r="C6787" t="s">
        <v>31</v>
      </c>
      <c r="D6787" t="s">
        <v>6</v>
      </c>
      <c r="E6787" t="s">
        <v>15</v>
      </c>
      <c r="F6787" s="4">
        <v>1091</v>
      </c>
      <c r="G6787" s="5">
        <v>3357786.7699200199</v>
      </c>
      <c r="H6787" s="4">
        <v>2028</v>
      </c>
      <c r="I6787" s="5">
        <v>5109452.8300000299</v>
      </c>
      <c r="J6787" s="4">
        <v>2562</v>
      </c>
      <c r="K6787" s="5">
        <v>6322950</v>
      </c>
      <c r="L6787" s="3">
        <v>-0.46203155818540398</v>
      </c>
      <c r="M6787" s="6">
        <v>-0.34282850206486798</v>
      </c>
      <c r="N6787" s="3">
        <v>-0.57416081186572998</v>
      </c>
      <c r="O6787" s="3">
        <v>-0.46895250319549903</v>
      </c>
    </row>
    <row r="6788" spans="2:15" x14ac:dyDescent="0.25">
      <c r="B6788" t="s">
        <v>55</v>
      </c>
      <c r="C6788" t="s">
        <v>31</v>
      </c>
      <c r="D6788" t="s">
        <v>6</v>
      </c>
      <c r="E6788" t="s">
        <v>22</v>
      </c>
      <c r="F6788" s="4">
        <v>7</v>
      </c>
      <c r="G6788" s="5">
        <v>13559.7</v>
      </c>
      <c r="H6788" s="4">
        <v>64</v>
      </c>
      <c r="I6788" s="5">
        <v>120479.7</v>
      </c>
      <c r="J6788" s="4"/>
      <c r="K6788" s="5"/>
      <c r="L6788" s="3">
        <v>-0.890625</v>
      </c>
      <c r="M6788" s="6">
        <v>-0.88745240899504196</v>
      </c>
      <c r="N6788" s="3"/>
      <c r="O6788" s="3"/>
    </row>
    <row r="6789" spans="2:15" x14ac:dyDescent="0.25">
      <c r="B6789" t="s">
        <v>55</v>
      </c>
      <c r="C6789" t="s">
        <v>31</v>
      </c>
      <c r="D6789" t="s">
        <v>6</v>
      </c>
      <c r="E6789" t="s">
        <v>16</v>
      </c>
      <c r="F6789" s="4">
        <v>14</v>
      </c>
      <c r="G6789" s="5">
        <v>21175.718400000002</v>
      </c>
      <c r="H6789" s="4">
        <v>10</v>
      </c>
      <c r="I6789" s="5">
        <v>15184</v>
      </c>
      <c r="J6789" s="4" t="s">
        <v>69</v>
      </c>
      <c r="K6789" s="5">
        <v>4380</v>
      </c>
      <c r="L6789" s="3">
        <v>0.4</v>
      </c>
      <c r="M6789" s="6">
        <v>0.39460737618545899</v>
      </c>
      <c r="N6789" s="3" t="s">
        <v>70</v>
      </c>
      <c r="O6789" s="3">
        <v>3.8346389041095899</v>
      </c>
    </row>
    <row r="6790" spans="2:15" x14ac:dyDescent="0.25">
      <c r="B6790" t="s">
        <v>55</v>
      </c>
      <c r="C6790" t="s">
        <v>31</v>
      </c>
      <c r="D6790" t="s">
        <v>17</v>
      </c>
      <c r="E6790" t="s">
        <v>18</v>
      </c>
      <c r="F6790" s="4">
        <v>201</v>
      </c>
      <c r="G6790" s="5">
        <v>597356.20259999996</v>
      </c>
      <c r="H6790" s="4">
        <v>542</v>
      </c>
      <c r="I6790" s="5">
        <v>1217118.04</v>
      </c>
      <c r="J6790" s="4">
        <v>487</v>
      </c>
      <c r="K6790" s="5">
        <v>1217053</v>
      </c>
      <c r="L6790" s="3">
        <v>-0.62915129151291505</v>
      </c>
      <c r="M6790" s="6">
        <v>-0.50920438037382099</v>
      </c>
      <c r="N6790" s="3">
        <v>-0.587268993839836</v>
      </c>
      <c r="O6790" s="3">
        <v>-0.50917815197859095</v>
      </c>
    </row>
    <row r="6791" spans="2:15" x14ac:dyDescent="0.25">
      <c r="B6791" t="s">
        <v>55</v>
      </c>
      <c r="C6791" t="s">
        <v>31</v>
      </c>
      <c r="D6791" t="s">
        <v>17</v>
      </c>
      <c r="E6791" t="s">
        <v>8</v>
      </c>
      <c r="F6791" s="4">
        <v>1379</v>
      </c>
      <c r="G6791" s="5">
        <v>5319094.9695059797</v>
      </c>
      <c r="H6791" s="4">
        <v>2259</v>
      </c>
      <c r="I6791" s="5">
        <v>7709322.4842998898</v>
      </c>
      <c r="J6791" s="4">
        <v>2377</v>
      </c>
      <c r="K6791" s="5">
        <v>6959889.9400000004</v>
      </c>
      <c r="L6791" s="3">
        <v>-0.38955289951305899</v>
      </c>
      <c r="M6791" s="6">
        <v>-0.31004378395917798</v>
      </c>
      <c r="N6791" s="3">
        <v>-0.41985696255784599</v>
      </c>
      <c r="O6791" s="3">
        <v>-0.23575013177493201</v>
      </c>
    </row>
    <row r="6792" spans="2:15" x14ac:dyDescent="0.25">
      <c r="B6792" t="s">
        <v>55</v>
      </c>
      <c r="C6792" t="s">
        <v>31</v>
      </c>
      <c r="D6792" t="s">
        <v>17</v>
      </c>
      <c r="E6792" t="s">
        <v>10</v>
      </c>
      <c r="F6792" s="4"/>
      <c r="G6792" s="5"/>
      <c r="H6792" s="4" t="s">
        <v>69</v>
      </c>
      <c r="I6792" s="5">
        <v>4508.3100000000004</v>
      </c>
      <c r="J6792" s="4" t="s">
        <v>69</v>
      </c>
      <c r="K6792" s="5">
        <v>15889.01</v>
      </c>
      <c r="L6792" s="3" t="s">
        <v>70</v>
      </c>
      <c r="M6792" s="6"/>
      <c r="N6792" s="3" t="s">
        <v>70</v>
      </c>
      <c r="O6792" s="3"/>
    </row>
    <row r="6793" spans="2:15" x14ac:dyDescent="0.25">
      <c r="B6793" t="s">
        <v>55</v>
      </c>
      <c r="C6793" t="s">
        <v>31</v>
      </c>
      <c r="D6793" t="s">
        <v>17</v>
      </c>
      <c r="E6793" t="s">
        <v>12</v>
      </c>
      <c r="F6793" s="4"/>
      <c r="G6793" s="5"/>
      <c r="H6793" s="4" t="s">
        <v>69</v>
      </c>
      <c r="I6793" s="5">
        <v>3837.78</v>
      </c>
      <c r="J6793" s="4"/>
      <c r="K6793" s="5"/>
      <c r="L6793" s="3" t="s">
        <v>70</v>
      </c>
      <c r="M6793" s="6"/>
      <c r="N6793" s="3"/>
      <c r="O6793" s="3"/>
    </row>
    <row r="6794" spans="2:15" x14ac:dyDescent="0.25">
      <c r="B6794" t="s">
        <v>55</v>
      </c>
      <c r="C6794" t="s">
        <v>31</v>
      </c>
      <c r="D6794" t="s">
        <v>17</v>
      </c>
      <c r="E6794" t="s">
        <v>24</v>
      </c>
      <c r="F6794" s="4"/>
      <c r="G6794" s="5"/>
      <c r="H6794" s="4" t="s">
        <v>69</v>
      </c>
      <c r="I6794" s="5">
        <v>4440.33</v>
      </c>
      <c r="J6794" s="4"/>
      <c r="K6794" s="5"/>
      <c r="L6794" s="3" t="s">
        <v>70</v>
      </c>
      <c r="M6794" s="6"/>
      <c r="N6794" s="3"/>
      <c r="O6794" s="3"/>
    </row>
    <row r="6795" spans="2:15" x14ac:dyDescent="0.25">
      <c r="B6795" t="s">
        <v>55</v>
      </c>
      <c r="C6795" t="s">
        <v>31</v>
      </c>
      <c r="D6795" t="s">
        <v>17</v>
      </c>
      <c r="E6795" t="s">
        <v>15</v>
      </c>
      <c r="F6795" s="4">
        <v>248</v>
      </c>
      <c r="G6795" s="5">
        <v>842273.36639999901</v>
      </c>
      <c r="H6795" s="4">
        <v>442</v>
      </c>
      <c r="I6795" s="5">
        <v>1064111.92</v>
      </c>
      <c r="J6795" s="4">
        <v>609</v>
      </c>
      <c r="K6795" s="5">
        <v>1560169</v>
      </c>
      <c r="L6795" s="3">
        <v>-0.43891402714932098</v>
      </c>
      <c r="M6795" s="6">
        <v>-0.20847295235636601</v>
      </c>
      <c r="N6795" s="3">
        <v>-0.59277504105090295</v>
      </c>
      <c r="O6795" s="3">
        <v>-0.460139660254755</v>
      </c>
    </row>
    <row r="6796" spans="2:15" x14ac:dyDescent="0.25">
      <c r="B6796" t="s">
        <v>55</v>
      </c>
      <c r="C6796" t="s">
        <v>31</v>
      </c>
      <c r="D6796" t="s">
        <v>17</v>
      </c>
      <c r="E6796" t="s">
        <v>16</v>
      </c>
      <c r="F6796" s="4" t="s">
        <v>69</v>
      </c>
      <c r="G6796" s="5">
        <v>4832.3519999999999</v>
      </c>
      <c r="H6796" s="4" t="s">
        <v>69</v>
      </c>
      <c r="I6796" s="5">
        <v>4342.4799999999996</v>
      </c>
      <c r="J6796" s="4" t="s">
        <v>69</v>
      </c>
      <c r="K6796" s="5">
        <v>2920</v>
      </c>
      <c r="L6796" s="3" t="s">
        <v>70</v>
      </c>
      <c r="M6796" s="6">
        <v>0.112809270278735</v>
      </c>
      <c r="N6796" s="3" t="s">
        <v>70</v>
      </c>
      <c r="O6796" s="3">
        <v>0.65491506849315095</v>
      </c>
    </row>
    <row r="6797" spans="2:15" x14ac:dyDescent="0.25">
      <c r="B6797" t="s">
        <v>55</v>
      </c>
      <c r="C6797" t="s">
        <v>31</v>
      </c>
      <c r="D6797" t="s">
        <v>19</v>
      </c>
      <c r="E6797" t="s">
        <v>20</v>
      </c>
      <c r="F6797" s="4" t="s">
        <v>69</v>
      </c>
      <c r="G6797" s="5">
        <v>8932.35</v>
      </c>
      <c r="H6797" s="4" t="s">
        <v>69</v>
      </c>
      <c r="I6797" s="5">
        <v>8507</v>
      </c>
      <c r="J6797" s="4"/>
      <c r="K6797" s="5"/>
      <c r="L6797" s="3" t="s">
        <v>70</v>
      </c>
      <c r="M6797" s="6">
        <v>0.05</v>
      </c>
      <c r="N6797" s="3" t="s">
        <v>70</v>
      </c>
      <c r="O6797" s="3"/>
    </row>
    <row r="6798" spans="2:15" x14ac:dyDescent="0.25">
      <c r="B6798" t="s">
        <v>55</v>
      </c>
      <c r="C6798" t="s">
        <v>31</v>
      </c>
      <c r="D6798" t="s">
        <v>19</v>
      </c>
      <c r="E6798" t="s">
        <v>18</v>
      </c>
      <c r="F6798" s="4">
        <v>1234</v>
      </c>
      <c r="G6798" s="5">
        <v>4088078.1365999999</v>
      </c>
      <c r="H6798" s="4">
        <v>3253</v>
      </c>
      <c r="I6798" s="5">
        <v>9864217.3799999598</v>
      </c>
      <c r="J6798" s="4">
        <v>3155</v>
      </c>
      <c r="K6798" s="5">
        <v>9021686.0900000092</v>
      </c>
      <c r="L6798" s="3">
        <v>-0.62065785428834896</v>
      </c>
      <c r="M6798" s="6">
        <v>-0.58556487766695897</v>
      </c>
      <c r="N6798" s="3">
        <v>-0.60887480190174303</v>
      </c>
      <c r="O6798" s="3">
        <v>-0.54686096414600505</v>
      </c>
    </row>
    <row r="6799" spans="2:15" x14ac:dyDescent="0.25">
      <c r="B6799" t="s">
        <v>55</v>
      </c>
      <c r="C6799" t="s">
        <v>31</v>
      </c>
      <c r="D6799" t="s">
        <v>19</v>
      </c>
      <c r="E6799" t="s">
        <v>8</v>
      </c>
      <c r="F6799" s="4">
        <v>1758</v>
      </c>
      <c r="G6799" s="5">
        <v>8643463.2170999497</v>
      </c>
      <c r="H6799" s="4">
        <v>4583</v>
      </c>
      <c r="I6799" s="5">
        <v>18241807.762800001</v>
      </c>
      <c r="J6799" s="4">
        <v>4875</v>
      </c>
      <c r="K6799" s="5">
        <v>17972751.260000002</v>
      </c>
      <c r="L6799" s="3">
        <v>-0.61640846607026001</v>
      </c>
      <c r="M6799" s="6">
        <v>-0.52617288102737803</v>
      </c>
      <c r="N6799" s="3">
        <v>-0.639384615384615</v>
      </c>
      <c r="O6799" s="3">
        <v>-0.51907957262298698</v>
      </c>
    </row>
    <row r="6800" spans="2:15" x14ac:dyDescent="0.25">
      <c r="B6800" t="s">
        <v>55</v>
      </c>
      <c r="C6800" t="s">
        <v>31</v>
      </c>
      <c r="D6800" t="s">
        <v>19</v>
      </c>
      <c r="E6800" t="s">
        <v>21</v>
      </c>
      <c r="F6800" s="4" t="s">
        <v>69</v>
      </c>
      <c r="G6800" s="5">
        <v>26843.19</v>
      </c>
      <c r="H6800" s="4" t="s">
        <v>69</v>
      </c>
      <c r="I6800" s="5">
        <v>19630.7</v>
      </c>
      <c r="J6800" s="4" t="s">
        <v>69</v>
      </c>
      <c r="K6800" s="5">
        <v>5601.2</v>
      </c>
      <c r="L6800" s="3" t="s">
        <v>70</v>
      </c>
      <c r="M6800" s="6">
        <v>0.36740870167645601</v>
      </c>
      <c r="N6800" s="3" t="s">
        <v>70</v>
      </c>
      <c r="O6800" s="3">
        <v>3.7923998428908101</v>
      </c>
    </row>
    <row r="6801" spans="2:15" x14ac:dyDescent="0.25">
      <c r="B6801" t="s">
        <v>55</v>
      </c>
      <c r="C6801" t="s">
        <v>31</v>
      </c>
      <c r="D6801" t="s">
        <v>19</v>
      </c>
      <c r="E6801" t="s">
        <v>9</v>
      </c>
      <c r="F6801" s="4" t="s">
        <v>69</v>
      </c>
      <c r="G6801" s="5">
        <v>16799.659199999998</v>
      </c>
      <c r="H6801" s="4" t="s">
        <v>69</v>
      </c>
      <c r="I6801" s="5">
        <v>87809.8</v>
      </c>
      <c r="J6801" s="4"/>
      <c r="K6801" s="5"/>
      <c r="L6801" s="3" t="s">
        <v>70</v>
      </c>
      <c r="M6801" s="6">
        <v>-0.80868127247755905</v>
      </c>
      <c r="N6801" s="3" t="s">
        <v>70</v>
      </c>
      <c r="O6801" s="3"/>
    </row>
    <row r="6802" spans="2:15" x14ac:dyDescent="0.25">
      <c r="B6802" t="s">
        <v>55</v>
      </c>
      <c r="C6802" t="s">
        <v>31</v>
      </c>
      <c r="D6802" t="s">
        <v>19</v>
      </c>
      <c r="E6802" t="s">
        <v>10</v>
      </c>
      <c r="F6802" s="4" t="s">
        <v>69</v>
      </c>
      <c r="G6802" s="5">
        <v>326384.41230000003</v>
      </c>
      <c r="H6802" s="4" t="s">
        <v>69</v>
      </c>
      <c r="I6802" s="5">
        <v>10573.69</v>
      </c>
      <c r="J6802" s="4" t="s">
        <v>69</v>
      </c>
      <c r="K6802" s="5">
        <v>210945.74</v>
      </c>
      <c r="L6802" s="3" t="s">
        <v>70</v>
      </c>
      <c r="M6802" s="6">
        <v>29.867598000319699</v>
      </c>
      <c r="N6802" s="3" t="s">
        <v>70</v>
      </c>
      <c r="O6802" s="3">
        <v>0.54724343947405596</v>
      </c>
    </row>
    <row r="6803" spans="2:15" x14ac:dyDescent="0.25">
      <c r="B6803" t="s">
        <v>55</v>
      </c>
      <c r="C6803" t="s">
        <v>31</v>
      </c>
      <c r="D6803" t="s">
        <v>19</v>
      </c>
      <c r="E6803" t="s">
        <v>24</v>
      </c>
      <c r="F6803" s="4" t="s">
        <v>69</v>
      </c>
      <c r="G6803" s="5">
        <v>81914.730599999995</v>
      </c>
      <c r="H6803" s="4" t="s">
        <v>69</v>
      </c>
      <c r="I6803" s="5">
        <v>12681</v>
      </c>
      <c r="J6803" s="4" t="s">
        <v>69</v>
      </c>
      <c r="K6803" s="5">
        <v>207544.16</v>
      </c>
      <c r="L6803" s="3" t="s">
        <v>70</v>
      </c>
      <c r="M6803" s="6">
        <v>5.4596428199668798</v>
      </c>
      <c r="N6803" s="3" t="s">
        <v>70</v>
      </c>
      <c r="O6803" s="3">
        <v>-0.60531421072026304</v>
      </c>
    </row>
    <row r="6804" spans="2:15" x14ac:dyDescent="0.25">
      <c r="B6804" t="s">
        <v>55</v>
      </c>
      <c r="C6804" t="s">
        <v>31</v>
      </c>
      <c r="D6804" t="s">
        <v>19</v>
      </c>
      <c r="E6804" t="s">
        <v>13</v>
      </c>
      <c r="F6804" s="4"/>
      <c r="G6804" s="5"/>
      <c r="H6804" s="4"/>
      <c r="I6804" s="5"/>
      <c r="J6804" s="4" t="s">
        <v>69</v>
      </c>
      <c r="K6804" s="5">
        <v>205278.97</v>
      </c>
      <c r="L6804" s="3"/>
      <c r="M6804" s="6"/>
      <c r="N6804" s="3" t="s">
        <v>70</v>
      </c>
      <c r="O6804" s="3"/>
    </row>
    <row r="6805" spans="2:15" x14ac:dyDescent="0.25">
      <c r="B6805" t="s">
        <v>55</v>
      </c>
      <c r="C6805" t="s">
        <v>31</v>
      </c>
      <c r="D6805" t="s">
        <v>19</v>
      </c>
      <c r="E6805" t="s">
        <v>15</v>
      </c>
      <c r="F6805" s="4">
        <v>654</v>
      </c>
      <c r="G6805" s="5">
        <v>2383919.31</v>
      </c>
      <c r="H6805" s="4">
        <v>1244</v>
      </c>
      <c r="I6805" s="5">
        <v>3949165.92</v>
      </c>
      <c r="J6805" s="4">
        <v>1171</v>
      </c>
      <c r="K6805" s="5">
        <v>3462297.84</v>
      </c>
      <c r="L6805" s="3">
        <v>-0.47427652733119002</v>
      </c>
      <c r="M6805" s="6">
        <v>-0.39634865733876101</v>
      </c>
      <c r="N6805" s="3">
        <v>-0.44150298889837702</v>
      </c>
      <c r="O6805" s="3">
        <v>-0.311463247771889</v>
      </c>
    </row>
    <row r="6806" spans="2:15" x14ac:dyDescent="0.25">
      <c r="B6806" t="s">
        <v>55</v>
      </c>
      <c r="C6806" t="s">
        <v>31</v>
      </c>
      <c r="D6806" t="s">
        <v>19</v>
      </c>
      <c r="E6806" t="s">
        <v>22</v>
      </c>
      <c r="F6806" s="4">
        <v>24</v>
      </c>
      <c r="G6806" s="5">
        <v>58427.76</v>
      </c>
      <c r="H6806" s="4">
        <v>71</v>
      </c>
      <c r="I6806" s="5">
        <v>159363.20000000001</v>
      </c>
      <c r="J6806" s="4"/>
      <c r="K6806" s="5"/>
      <c r="L6806" s="3">
        <v>-0.66197183098591506</v>
      </c>
      <c r="M6806" s="6">
        <v>-0.63336730186140899</v>
      </c>
      <c r="N6806" s="3"/>
      <c r="O6806" s="3"/>
    </row>
    <row r="6807" spans="2:15" x14ac:dyDescent="0.25">
      <c r="B6807" t="s">
        <v>55</v>
      </c>
      <c r="C6807" t="s">
        <v>31</v>
      </c>
      <c r="D6807" t="s">
        <v>19</v>
      </c>
      <c r="E6807" t="s">
        <v>25</v>
      </c>
      <c r="F6807" s="4" t="s">
        <v>69</v>
      </c>
      <c r="G6807" s="5">
        <v>40952.173499999997</v>
      </c>
      <c r="H6807" s="4" t="s">
        <v>69</v>
      </c>
      <c r="I6807" s="5">
        <v>1340</v>
      </c>
      <c r="J6807" s="4">
        <v>7</v>
      </c>
      <c r="K6807" s="5">
        <v>4283</v>
      </c>
      <c r="L6807" s="3" t="s">
        <v>70</v>
      </c>
      <c r="M6807" s="6">
        <v>29.561323507462699</v>
      </c>
      <c r="N6807" s="3" t="s">
        <v>70</v>
      </c>
      <c r="O6807" s="3">
        <v>8.5615628064440799</v>
      </c>
    </row>
    <row r="6808" spans="2:15" x14ac:dyDescent="0.25">
      <c r="B6808" t="s">
        <v>55</v>
      </c>
      <c r="C6808" t="s">
        <v>31</v>
      </c>
      <c r="D6808" t="s">
        <v>19</v>
      </c>
      <c r="E6808" t="s">
        <v>16</v>
      </c>
      <c r="F6808" s="4" t="s">
        <v>69</v>
      </c>
      <c r="G6808" s="5">
        <v>1579.2</v>
      </c>
      <c r="H6808" s="4" t="s">
        <v>69</v>
      </c>
      <c r="I6808" s="5">
        <v>4380</v>
      </c>
      <c r="J6808" s="4">
        <v>10</v>
      </c>
      <c r="K6808" s="5">
        <v>13870</v>
      </c>
      <c r="L6808" s="3" t="s">
        <v>70</v>
      </c>
      <c r="M6808" s="6">
        <v>-0.63945205479452105</v>
      </c>
      <c r="N6808" s="3" t="s">
        <v>70</v>
      </c>
      <c r="O6808" s="3">
        <v>-0.88614275414563803</v>
      </c>
    </row>
    <row r="6809" spans="2:15" x14ac:dyDescent="0.25">
      <c r="B6809" t="s">
        <v>55</v>
      </c>
      <c r="C6809" t="s">
        <v>31</v>
      </c>
      <c r="D6809" t="s">
        <v>23</v>
      </c>
      <c r="E6809" t="s">
        <v>7</v>
      </c>
      <c r="F6809" s="4">
        <v>7</v>
      </c>
      <c r="G6809" s="5">
        <v>235272.66020000001</v>
      </c>
      <c r="H6809" s="4" t="s">
        <v>69</v>
      </c>
      <c r="I6809" s="5">
        <v>7027</v>
      </c>
      <c r="J6809" s="4" t="s">
        <v>69</v>
      </c>
      <c r="K6809" s="5">
        <v>38699.01</v>
      </c>
      <c r="L6809" s="3" t="s">
        <v>70</v>
      </c>
      <c r="M6809" s="6">
        <v>32.481238110146599</v>
      </c>
      <c r="N6809" s="3" t="s">
        <v>70</v>
      </c>
      <c r="O6809" s="3">
        <v>5.0795524278269601</v>
      </c>
    </row>
    <row r="6810" spans="2:15" x14ac:dyDescent="0.25">
      <c r="B6810" t="s">
        <v>55</v>
      </c>
      <c r="C6810" t="s">
        <v>31</v>
      </c>
      <c r="D6810" t="s">
        <v>23</v>
      </c>
      <c r="E6810" t="s">
        <v>20</v>
      </c>
      <c r="F6810" s="4"/>
      <c r="G6810" s="5"/>
      <c r="H6810" s="4" t="s">
        <v>69</v>
      </c>
      <c r="I6810" s="5">
        <v>8259</v>
      </c>
      <c r="J6810" s="4"/>
      <c r="K6810" s="5"/>
      <c r="L6810" s="3" t="s">
        <v>70</v>
      </c>
      <c r="M6810" s="6"/>
      <c r="N6810" s="3"/>
      <c r="O6810" s="3"/>
    </row>
    <row r="6811" spans="2:15" x14ac:dyDescent="0.25">
      <c r="B6811" t="s">
        <v>55</v>
      </c>
      <c r="C6811" t="s">
        <v>31</v>
      </c>
      <c r="D6811" t="s">
        <v>23</v>
      </c>
      <c r="E6811" t="s">
        <v>18</v>
      </c>
      <c r="F6811" s="4">
        <v>1465</v>
      </c>
      <c r="G6811" s="5">
        <v>5903637.2779999999</v>
      </c>
      <c r="H6811" s="4">
        <v>2853</v>
      </c>
      <c r="I6811" s="5">
        <v>8466824.9700000007</v>
      </c>
      <c r="J6811" s="4">
        <v>4605</v>
      </c>
      <c r="K6811" s="5">
        <v>11579473.050000001</v>
      </c>
      <c r="L6811" s="3">
        <v>-0.48650543287767301</v>
      </c>
      <c r="M6811" s="6">
        <v>-0.30273304350591801</v>
      </c>
      <c r="N6811" s="3">
        <v>-0.68186753528773103</v>
      </c>
      <c r="O6811" s="3">
        <v>-0.49016356335835098</v>
      </c>
    </row>
    <row r="6812" spans="2:15" x14ac:dyDescent="0.25">
      <c r="B6812" t="s">
        <v>55</v>
      </c>
      <c r="C6812" t="s">
        <v>31</v>
      </c>
      <c r="D6812" t="s">
        <v>23</v>
      </c>
      <c r="E6812" t="s">
        <v>8</v>
      </c>
      <c r="F6812" s="4">
        <v>1655</v>
      </c>
      <c r="G6812" s="5">
        <v>9380812.3957000095</v>
      </c>
      <c r="H6812" s="4">
        <v>2833</v>
      </c>
      <c r="I6812" s="5">
        <v>13005048.9892</v>
      </c>
      <c r="J6812" s="4">
        <v>3288</v>
      </c>
      <c r="K6812" s="5">
        <v>12163870.8664</v>
      </c>
      <c r="L6812" s="3">
        <v>-0.41581362513236902</v>
      </c>
      <c r="M6812" s="6">
        <v>-0.278679195788475</v>
      </c>
      <c r="N6812" s="3">
        <v>-0.49665450121654497</v>
      </c>
      <c r="O6812" s="3">
        <v>-0.22879710753815699</v>
      </c>
    </row>
    <row r="6813" spans="2:15" x14ac:dyDescent="0.25">
      <c r="B6813" t="s">
        <v>55</v>
      </c>
      <c r="C6813" t="s">
        <v>31</v>
      </c>
      <c r="D6813" t="s">
        <v>23</v>
      </c>
      <c r="E6813" t="s">
        <v>21</v>
      </c>
      <c r="F6813" s="4">
        <v>5</v>
      </c>
      <c r="G6813" s="5">
        <v>611804.0061</v>
      </c>
      <c r="H6813" s="4" t="s">
        <v>69</v>
      </c>
      <c r="I6813" s="5">
        <v>10006.700000000001</v>
      </c>
      <c r="J6813" s="4">
        <v>7</v>
      </c>
      <c r="K6813" s="5">
        <v>572177.73</v>
      </c>
      <c r="L6813" s="3" t="s">
        <v>70</v>
      </c>
      <c r="M6813" s="6">
        <v>60.139437187084702</v>
      </c>
      <c r="N6813" s="3">
        <v>-0.28571428571428598</v>
      </c>
      <c r="O6813" s="3">
        <v>6.9255187719382494E-2</v>
      </c>
    </row>
    <row r="6814" spans="2:15" x14ac:dyDescent="0.25">
      <c r="B6814" t="s">
        <v>55</v>
      </c>
      <c r="C6814" t="s">
        <v>31</v>
      </c>
      <c r="D6814" t="s">
        <v>23</v>
      </c>
      <c r="E6814" t="s">
        <v>9</v>
      </c>
      <c r="F6814" s="4"/>
      <c r="G6814" s="5"/>
      <c r="H6814" s="4" t="s">
        <v>69</v>
      </c>
      <c r="I6814" s="5">
        <v>530792.37</v>
      </c>
      <c r="J6814" s="4" t="s">
        <v>69</v>
      </c>
      <c r="K6814" s="5">
        <v>41098.44</v>
      </c>
      <c r="L6814" s="3" t="s">
        <v>70</v>
      </c>
      <c r="M6814" s="6"/>
      <c r="N6814" s="3" t="s">
        <v>70</v>
      </c>
      <c r="O6814" s="3"/>
    </row>
    <row r="6815" spans="2:15" x14ac:dyDescent="0.25">
      <c r="B6815" t="s">
        <v>55</v>
      </c>
      <c r="C6815" t="s">
        <v>31</v>
      </c>
      <c r="D6815" t="s">
        <v>23</v>
      </c>
      <c r="E6815" t="s">
        <v>10</v>
      </c>
      <c r="F6815" s="4" t="s">
        <v>69</v>
      </c>
      <c r="G6815" s="5">
        <v>153212.3316</v>
      </c>
      <c r="H6815" s="4" t="s">
        <v>69</v>
      </c>
      <c r="I6815" s="5">
        <v>167976.1</v>
      </c>
      <c r="J6815" s="4"/>
      <c r="K6815" s="5"/>
      <c r="L6815" s="3" t="s">
        <v>70</v>
      </c>
      <c r="M6815" s="6">
        <v>-8.7892077503882907E-2</v>
      </c>
      <c r="N6815" s="3" t="s">
        <v>70</v>
      </c>
      <c r="O6815" s="3"/>
    </row>
    <row r="6816" spans="2:15" x14ac:dyDescent="0.25">
      <c r="B6816" t="s">
        <v>55</v>
      </c>
      <c r="C6816" t="s">
        <v>31</v>
      </c>
      <c r="D6816" t="s">
        <v>23</v>
      </c>
      <c r="E6816" t="s">
        <v>12</v>
      </c>
      <c r="F6816" s="4"/>
      <c r="G6816" s="5"/>
      <c r="H6816" s="4" t="s">
        <v>69</v>
      </c>
      <c r="I6816" s="5">
        <v>15128</v>
      </c>
      <c r="J6816" s="4" t="s">
        <v>69</v>
      </c>
      <c r="K6816" s="5">
        <v>40205.69</v>
      </c>
      <c r="L6816" s="3" t="s">
        <v>70</v>
      </c>
      <c r="M6816" s="6"/>
      <c r="N6816" s="3" t="s">
        <v>70</v>
      </c>
      <c r="O6816" s="3"/>
    </row>
    <row r="6817" spans="2:15" x14ac:dyDescent="0.25">
      <c r="B6817" t="s">
        <v>55</v>
      </c>
      <c r="C6817" t="s">
        <v>31</v>
      </c>
      <c r="D6817" t="s">
        <v>23</v>
      </c>
      <c r="E6817" t="s">
        <v>24</v>
      </c>
      <c r="F6817" s="4">
        <v>5</v>
      </c>
      <c r="G6817" s="5">
        <v>38237.000399999997</v>
      </c>
      <c r="H6817" s="4" t="s">
        <v>69</v>
      </c>
      <c r="I6817" s="5">
        <v>84206.79</v>
      </c>
      <c r="J6817" s="4" t="s">
        <v>69</v>
      </c>
      <c r="K6817" s="5">
        <v>18685.8</v>
      </c>
      <c r="L6817" s="3" t="s">
        <v>70</v>
      </c>
      <c r="M6817" s="6">
        <v>-0.54591547308714605</v>
      </c>
      <c r="N6817" s="3" t="s">
        <v>70</v>
      </c>
      <c r="O6817" s="3">
        <v>1.04631326461805</v>
      </c>
    </row>
    <row r="6818" spans="2:15" x14ac:dyDescent="0.25">
      <c r="B6818" t="s">
        <v>55</v>
      </c>
      <c r="C6818" t="s">
        <v>31</v>
      </c>
      <c r="D6818" t="s">
        <v>23</v>
      </c>
      <c r="E6818" t="s">
        <v>13</v>
      </c>
      <c r="F6818" s="4" t="s">
        <v>69</v>
      </c>
      <c r="G6818" s="5">
        <v>11833.647000000001</v>
      </c>
      <c r="H6818" s="4" t="s">
        <v>69</v>
      </c>
      <c r="I6818" s="5">
        <v>131525.95000000001</v>
      </c>
      <c r="J6818" s="4"/>
      <c r="K6818" s="5"/>
      <c r="L6818" s="3" t="s">
        <v>70</v>
      </c>
      <c r="M6818" s="6">
        <v>-0.91002804389551994</v>
      </c>
      <c r="N6818" s="3" t="s">
        <v>70</v>
      </c>
      <c r="O6818" s="3"/>
    </row>
    <row r="6819" spans="2:15" x14ac:dyDescent="0.25">
      <c r="B6819" t="s">
        <v>55</v>
      </c>
      <c r="C6819" t="s">
        <v>31</v>
      </c>
      <c r="D6819" t="s">
        <v>23</v>
      </c>
      <c r="E6819" t="s">
        <v>14</v>
      </c>
      <c r="F6819" s="4">
        <v>109</v>
      </c>
      <c r="G6819" s="5">
        <v>1002653.0167</v>
      </c>
      <c r="H6819" s="4">
        <v>185</v>
      </c>
      <c r="I6819" s="5">
        <v>1241721.28</v>
      </c>
      <c r="J6819" s="4">
        <v>204</v>
      </c>
      <c r="K6819" s="5">
        <v>1615365.94</v>
      </c>
      <c r="L6819" s="3">
        <v>-0.410810810810811</v>
      </c>
      <c r="M6819" s="6">
        <v>-0.19252973042388399</v>
      </c>
      <c r="N6819" s="3">
        <v>-0.46568627450980399</v>
      </c>
      <c r="O6819" s="3">
        <v>-0.37930286143088998</v>
      </c>
    </row>
    <row r="6820" spans="2:15" x14ac:dyDescent="0.25">
      <c r="B6820" t="s">
        <v>55</v>
      </c>
      <c r="C6820" t="s">
        <v>31</v>
      </c>
      <c r="D6820" t="s">
        <v>23</v>
      </c>
      <c r="E6820" t="s">
        <v>15</v>
      </c>
      <c r="F6820" s="4">
        <v>284</v>
      </c>
      <c r="G6820" s="5">
        <v>778370.90200000105</v>
      </c>
      <c r="H6820" s="4">
        <v>484</v>
      </c>
      <c r="I6820" s="5">
        <v>851622.72</v>
      </c>
      <c r="J6820" s="4">
        <v>684</v>
      </c>
      <c r="K6820" s="5">
        <v>1466203.6</v>
      </c>
      <c r="L6820" s="3">
        <v>-0.413223140495868</v>
      </c>
      <c r="M6820" s="6">
        <v>-8.6014400837026495E-2</v>
      </c>
      <c r="N6820" s="3">
        <v>-0.58479532163742698</v>
      </c>
      <c r="O6820" s="3">
        <v>-0.46912495508809199</v>
      </c>
    </row>
    <row r="6821" spans="2:15" x14ac:dyDescent="0.25">
      <c r="B6821" t="s">
        <v>55</v>
      </c>
      <c r="C6821" t="s">
        <v>31</v>
      </c>
      <c r="D6821" t="s">
        <v>23</v>
      </c>
      <c r="E6821" t="s">
        <v>22</v>
      </c>
      <c r="F6821" s="4">
        <v>620</v>
      </c>
      <c r="G6821" s="5">
        <v>1746214.4645999901</v>
      </c>
      <c r="H6821" s="4">
        <v>1539</v>
      </c>
      <c r="I6821" s="5">
        <v>3654228.9900000198</v>
      </c>
      <c r="J6821" s="4"/>
      <c r="K6821" s="5"/>
      <c r="L6821" s="3">
        <v>-0.59714100064977305</v>
      </c>
      <c r="M6821" s="6">
        <v>-0.52213874133815996</v>
      </c>
      <c r="N6821" s="3"/>
      <c r="O6821" s="3"/>
    </row>
    <row r="6822" spans="2:15" x14ac:dyDescent="0.25">
      <c r="B6822" t="s">
        <v>55</v>
      </c>
      <c r="C6822" t="s">
        <v>31</v>
      </c>
      <c r="D6822" t="s">
        <v>23</v>
      </c>
      <c r="E6822" t="s">
        <v>25</v>
      </c>
      <c r="F6822" s="4" t="s">
        <v>69</v>
      </c>
      <c r="G6822" s="5">
        <v>151169.8449</v>
      </c>
      <c r="H6822" s="4" t="s">
        <v>69</v>
      </c>
      <c r="I6822" s="5">
        <v>417043.68</v>
      </c>
      <c r="J6822" s="4">
        <v>7</v>
      </c>
      <c r="K6822" s="5">
        <v>310521.37</v>
      </c>
      <c r="L6822" s="3" t="s">
        <v>70</v>
      </c>
      <c r="M6822" s="6">
        <v>-0.637520355421763</v>
      </c>
      <c r="N6822" s="3" t="s">
        <v>70</v>
      </c>
      <c r="O6822" s="3">
        <v>-0.51317410167293798</v>
      </c>
    </row>
    <row r="6823" spans="2:15" x14ac:dyDescent="0.25">
      <c r="B6823" t="s">
        <v>55</v>
      </c>
      <c r="C6823" t="s">
        <v>31</v>
      </c>
      <c r="D6823" t="s">
        <v>23</v>
      </c>
      <c r="E6823" t="s">
        <v>16</v>
      </c>
      <c r="F6823" s="4">
        <v>14</v>
      </c>
      <c r="G6823" s="5">
        <v>20529.599999999999</v>
      </c>
      <c r="H6823" s="4">
        <v>9</v>
      </c>
      <c r="I6823" s="5">
        <v>30662.1</v>
      </c>
      <c r="J6823" s="4">
        <v>10</v>
      </c>
      <c r="K6823" s="5">
        <v>14600</v>
      </c>
      <c r="L6823" s="3">
        <v>0.55555555555555602</v>
      </c>
      <c r="M6823" s="6">
        <v>-0.330456818026162</v>
      </c>
      <c r="N6823" s="3">
        <v>0.4</v>
      </c>
      <c r="O6823" s="3">
        <v>0.40613698630137002</v>
      </c>
    </row>
    <row r="6824" spans="2:15" x14ac:dyDescent="0.25">
      <c r="B6824" t="s">
        <v>55</v>
      </c>
      <c r="C6824" t="s">
        <v>31</v>
      </c>
      <c r="D6824" t="s">
        <v>29</v>
      </c>
      <c r="E6824" t="s">
        <v>18</v>
      </c>
      <c r="F6824" s="4">
        <v>258</v>
      </c>
      <c r="G6824" s="5">
        <v>1292911.1247</v>
      </c>
      <c r="H6824" s="4">
        <v>299</v>
      </c>
      <c r="I6824" s="5">
        <v>1386248.1</v>
      </c>
      <c r="J6824" s="4">
        <v>269</v>
      </c>
      <c r="K6824" s="5">
        <v>1140097.56</v>
      </c>
      <c r="L6824" s="3">
        <v>-0.13712374581939801</v>
      </c>
      <c r="M6824" s="6">
        <v>-6.7330642545156305E-2</v>
      </c>
      <c r="N6824" s="3">
        <v>-4.08921933085502E-2</v>
      </c>
      <c r="O6824" s="3">
        <v>0.13403551596058</v>
      </c>
    </row>
    <row r="6825" spans="2:15" x14ac:dyDescent="0.25">
      <c r="B6825" t="s">
        <v>55</v>
      </c>
      <c r="C6825" t="s">
        <v>31</v>
      </c>
      <c r="D6825" t="s">
        <v>29</v>
      </c>
      <c r="E6825" t="s">
        <v>8</v>
      </c>
      <c r="F6825" s="4" t="s">
        <v>69</v>
      </c>
      <c r="G6825" s="5">
        <v>3969</v>
      </c>
      <c r="H6825" s="4" t="s">
        <v>69</v>
      </c>
      <c r="I6825" s="5">
        <v>11035</v>
      </c>
      <c r="J6825" s="4" t="s">
        <v>69</v>
      </c>
      <c r="K6825" s="5">
        <v>5082</v>
      </c>
      <c r="L6825" s="3" t="s">
        <v>70</v>
      </c>
      <c r="M6825" s="6">
        <v>-0.64032623470774797</v>
      </c>
      <c r="N6825" s="3" t="s">
        <v>70</v>
      </c>
      <c r="O6825" s="3">
        <v>-0.21900826446280999</v>
      </c>
    </row>
    <row r="6826" spans="2:15" x14ac:dyDescent="0.25">
      <c r="B6826" t="s">
        <v>55</v>
      </c>
      <c r="C6826" t="s">
        <v>31</v>
      </c>
      <c r="D6826" t="s">
        <v>29</v>
      </c>
      <c r="E6826" t="s">
        <v>9</v>
      </c>
      <c r="F6826" s="4"/>
      <c r="G6826" s="5"/>
      <c r="H6826" s="4" t="s">
        <v>69</v>
      </c>
      <c r="I6826" s="5">
        <v>14982.45</v>
      </c>
      <c r="J6826" s="4"/>
      <c r="K6826" s="5"/>
      <c r="L6826" s="3" t="s">
        <v>70</v>
      </c>
      <c r="M6826" s="6"/>
      <c r="N6826" s="3"/>
      <c r="O6826" s="3"/>
    </row>
    <row r="6827" spans="2:15" x14ac:dyDescent="0.25">
      <c r="B6827" t="s">
        <v>55</v>
      </c>
      <c r="C6827" t="s">
        <v>31</v>
      </c>
      <c r="D6827" t="s">
        <v>29</v>
      </c>
      <c r="E6827" t="s">
        <v>13</v>
      </c>
      <c r="F6827" s="4"/>
      <c r="G6827" s="5"/>
      <c r="H6827" s="4"/>
      <c r="I6827" s="5"/>
      <c r="J6827" s="4" t="s">
        <v>69</v>
      </c>
      <c r="K6827" s="5">
        <v>39122.589999999997</v>
      </c>
      <c r="L6827" s="3"/>
      <c r="M6827" s="6"/>
      <c r="N6827" s="3" t="s">
        <v>70</v>
      </c>
      <c r="O6827" s="3"/>
    </row>
    <row r="6828" spans="2:15" x14ac:dyDescent="0.25">
      <c r="B6828" t="s">
        <v>55</v>
      </c>
      <c r="C6828" t="s">
        <v>31</v>
      </c>
      <c r="D6828" t="s">
        <v>29</v>
      </c>
      <c r="E6828" t="s">
        <v>22</v>
      </c>
      <c r="F6828" s="4" t="s">
        <v>69</v>
      </c>
      <c r="G6828" s="5">
        <v>44563.92</v>
      </c>
      <c r="H6828" s="4" t="s">
        <v>69</v>
      </c>
      <c r="I6828" s="5">
        <v>12414</v>
      </c>
      <c r="J6828" s="4"/>
      <c r="K6828" s="5"/>
      <c r="L6828" s="3" t="s">
        <v>70</v>
      </c>
      <c r="M6828" s="6">
        <v>2.5898115031416098</v>
      </c>
      <c r="N6828" s="3" t="s">
        <v>70</v>
      </c>
      <c r="O6828" s="3"/>
    </row>
    <row r="6829" spans="2:15" x14ac:dyDescent="0.25">
      <c r="B6829" t="s">
        <v>55</v>
      </c>
      <c r="C6829" t="s">
        <v>31</v>
      </c>
      <c r="D6829" t="s">
        <v>26</v>
      </c>
      <c r="E6829" t="s">
        <v>8</v>
      </c>
      <c r="F6829" s="4">
        <v>287</v>
      </c>
      <c r="G6829" s="5">
        <v>901861.05000000203</v>
      </c>
      <c r="H6829" s="4">
        <v>620</v>
      </c>
      <c r="I6829" s="5">
        <v>1764360</v>
      </c>
      <c r="J6829" s="4">
        <v>647</v>
      </c>
      <c r="K6829" s="5">
        <v>1641894</v>
      </c>
      <c r="L6829" s="3">
        <v>-0.53709677419354795</v>
      </c>
      <c r="M6829" s="6">
        <v>-0.48884521866285702</v>
      </c>
      <c r="N6829" s="3">
        <v>-0.55641421947449798</v>
      </c>
      <c r="O6829" s="3">
        <v>-0.45071907808908401</v>
      </c>
    </row>
    <row r="6830" spans="2:15" x14ac:dyDescent="0.25">
      <c r="B6830" t="s">
        <v>55</v>
      </c>
      <c r="C6830" t="s">
        <v>32</v>
      </c>
      <c r="D6830" t="s">
        <v>28</v>
      </c>
      <c r="E6830" t="s">
        <v>18</v>
      </c>
      <c r="F6830" s="4">
        <v>168</v>
      </c>
      <c r="G6830" s="5">
        <v>392630.39999999898</v>
      </c>
      <c r="H6830" s="4">
        <v>291</v>
      </c>
      <c r="I6830" s="5">
        <v>679073.4</v>
      </c>
      <c r="J6830" s="4">
        <v>413</v>
      </c>
      <c r="K6830" s="5">
        <v>833256.34</v>
      </c>
      <c r="L6830" s="3">
        <v>-0.42268041237113402</v>
      </c>
      <c r="M6830" s="6">
        <v>-0.421814490156736</v>
      </c>
      <c r="N6830" s="3">
        <v>-0.59322033898305104</v>
      </c>
      <c r="O6830" s="3">
        <v>-0.52879998488820501</v>
      </c>
    </row>
    <row r="6831" spans="2:15" x14ac:dyDescent="0.25">
      <c r="B6831" t="s">
        <v>55</v>
      </c>
      <c r="C6831" t="s">
        <v>32</v>
      </c>
      <c r="D6831" t="s">
        <v>6</v>
      </c>
      <c r="E6831" t="s">
        <v>18</v>
      </c>
      <c r="F6831" s="4">
        <v>17</v>
      </c>
      <c r="G6831" s="5">
        <v>24399.5589</v>
      </c>
      <c r="H6831" s="4">
        <v>91</v>
      </c>
      <c r="I6831" s="5">
        <v>124802.6</v>
      </c>
      <c r="J6831" s="4">
        <v>75</v>
      </c>
      <c r="K6831" s="5">
        <v>107342</v>
      </c>
      <c r="L6831" s="3">
        <v>-0.81318681318681296</v>
      </c>
      <c r="M6831" s="6">
        <v>-0.80449478696757903</v>
      </c>
      <c r="N6831" s="3">
        <v>-0.77333333333333298</v>
      </c>
      <c r="O6831" s="3">
        <v>-0.772693271040227</v>
      </c>
    </row>
    <row r="6832" spans="2:15" x14ac:dyDescent="0.25">
      <c r="B6832" t="s">
        <v>55</v>
      </c>
      <c r="C6832" t="s">
        <v>32</v>
      </c>
      <c r="D6832" t="s">
        <v>6</v>
      </c>
      <c r="E6832" t="s">
        <v>8</v>
      </c>
      <c r="F6832" s="4">
        <v>1232</v>
      </c>
      <c r="G6832" s="5">
        <v>6482675.6567540001</v>
      </c>
      <c r="H6832" s="4">
        <v>1840</v>
      </c>
      <c r="I6832" s="5">
        <v>7486237.5695999898</v>
      </c>
      <c r="J6832" s="4">
        <v>1894</v>
      </c>
      <c r="K6832" s="5">
        <v>6201217.0599999996</v>
      </c>
      <c r="L6832" s="3">
        <v>-0.33043478260869602</v>
      </c>
      <c r="M6832" s="6">
        <v>-0.134054243338635</v>
      </c>
      <c r="N6832" s="3">
        <v>-0.349524815205913</v>
      </c>
      <c r="O6832" s="3">
        <v>4.5387638270156301E-2</v>
      </c>
    </row>
    <row r="6833" spans="2:15" x14ac:dyDescent="0.25">
      <c r="B6833" t="s">
        <v>55</v>
      </c>
      <c r="C6833" t="s">
        <v>32</v>
      </c>
      <c r="D6833" t="s">
        <v>6</v>
      </c>
      <c r="E6833" t="s">
        <v>9</v>
      </c>
      <c r="F6833" s="4" t="s">
        <v>69</v>
      </c>
      <c r="G6833" s="5">
        <v>71306.854728000006</v>
      </c>
      <c r="H6833" s="4" t="s">
        <v>69</v>
      </c>
      <c r="I6833" s="5">
        <v>86934.067999999999</v>
      </c>
      <c r="J6833" s="4" t="s">
        <v>69</v>
      </c>
      <c r="K6833" s="5">
        <v>119536.84</v>
      </c>
      <c r="L6833" s="3" t="s">
        <v>70</v>
      </c>
      <c r="M6833" s="6">
        <v>-0.17975936973293399</v>
      </c>
      <c r="N6833" s="3" t="s">
        <v>70</v>
      </c>
      <c r="O6833" s="3">
        <v>-0.40347381838101098</v>
      </c>
    </row>
    <row r="6834" spans="2:15" x14ac:dyDescent="0.25">
      <c r="B6834" t="s">
        <v>55</v>
      </c>
      <c r="C6834" t="s">
        <v>32</v>
      </c>
      <c r="D6834" t="s">
        <v>6</v>
      </c>
      <c r="E6834" t="s">
        <v>10</v>
      </c>
      <c r="F6834" s="4" t="s">
        <v>69</v>
      </c>
      <c r="G6834" s="5">
        <v>30212.502810000002</v>
      </c>
      <c r="H6834" s="4"/>
      <c r="I6834" s="5"/>
      <c r="J6834" s="4" t="s">
        <v>69</v>
      </c>
      <c r="K6834" s="5">
        <v>14256.67</v>
      </c>
      <c r="L6834" s="3" t="s">
        <v>70</v>
      </c>
      <c r="M6834" s="6"/>
      <c r="N6834" s="3" t="s">
        <v>70</v>
      </c>
      <c r="O6834" s="3">
        <v>1.11918370909897</v>
      </c>
    </row>
    <row r="6835" spans="2:15" x14ac:dyDescent="0.25">
      <c r="B6835" t="s">
        <v>55</v>
      </c>
      <c r="C6835" t="s">
        <v>32</v>
      </c>
      <c r="D6835" t="s">
        <v>6</v>
      </c>
      <c r="E6835" t="s">
        <v>15</v>
      </c>
      <c r="F6835" s="4">
        <v>213</v>
      </c>
      <c r="G6835" s="5">
        <v>584059.40370000002</v>
      </c>
      <c r="H6835" s="4">
        <v>483</v>
      </c>
      <c r="I6835" s="5">
        <v>1120840.24</v>
      </c>
      <c r="J6835" s="4">
        <v>615</v>
      </c>
      <c r="K6835" s="5">
        <v>1465968</v>
      </c>
      <c r="L6835" s="3">
        <v>-0.55900621118012395</v>
      </c>
      <c r="M6835" s="6">
        <v>-0.47890931922643998</v>
      </c>
      <c r="N6835" s="3">
        <v>-0.65365853658536599</v>
      </c>
      <c r="O6835" s="3">
        <v>-0.60158789025408499</v>
      </c>
    </row>
    <row r="6836" spans="2:15" x14ac:dyDescent="0.25">
      <c r="B6836" t="s">
        <v>55</v>
      </c>
      <c r="C6836" t="s">
        <v>32</v>
      </c>
      <c r="D6836" t="s">
        <v>17</v>
      </c>
      <c r="E6836" t="s">
        <v>18</v>
      </c>
      <c r="F6836" s="4" t="s">
        <v>69</v>
      </c>
      <c r="G6836" s="5">
        <v>2100.2489999999998</v>
      </c>
      <c r="H6836" s="4" t="s">
        <v>69</v>
      </c>
      <c r="I6836" s="5">
        <v>2597.66</v>
      </c>
      <c r="J6836" s="4">
        <v>9</v>
      </c>
      <c r="K6836" s="5">
        <v>10475</v>
      </c>
      <c r="L6836" s="3" t="s">
        <v>70</v>
      </c>
      <c r="M6836" s="6">
        <v>-0.191484258909942</v>
      </c>
      <c r="N6836" s="3" t="s">
        <v>70</v>
      </c>
      <c r="O6836" s="3">
        <v>-0.79949890214797104</v>
      </c>
    </row>
    <row r="6837" spans="2:15" x14ac:dyDescent="0.25">
      <c r="B6837" t="s">
        <v>55</v>
      </c>
      <c r="C6837" t="s">
        <v>32</v>
      </c>
      <c r="D6837" t="s">
        <v>17</v>
      </c>
      <c r="E6837" t="s">
        <v>8</v>
      </c>
      <c r="F6837" s="4">
        <v>229</v>
      </c>
      <c r="G6837" s="5">
        <v>1392104.3908559999</v>
      </c>
      <c r="H6837" s="4">
        <v>330</v>
      </c>
      <c r="I6837" s="5">
        <v>1437437.5707</v>
      </c>
      <c r="J6837" s="4">
        <v>315</v>
      </c>
      <c r="K6837" s="5">
        <v>1357897.59</v>
      </c>
      <c r="L6837" s="3">
        <v>-0.30606060606060598</v>
      </c>
      <c r="M6837" s="6">
        <v>-3.1537494753200203E-2</v>
      </c>
      <c r="N6837" s="3">
        <v>-0.27301587301587299</v>
      </c>
      <c r="O6837" s="3">
        <v>2.51910019635577E-2</v>
      </c>
    </row>
    <row r="6838" spans="2:15" x14ac:dyDescent="0.25">
      <c r="B6838" t="s">
        <v>55</v>
      </c>
      <c r="C6838" t="s">
        <v>32</v>
      </c>
      <c r="D6838" t="s">
        <v>17</v>
      </c>
      <c r="E6838" t="s">
        <v>15</v>
      </c>
      <c r="F6838" s="4">
        <v>124</v>
      </c>
      <c r="G6838" s="5">
        <v>433697.17499999999</v>
      </c>
      <c r="H6838" s="4">
        <v>259</v>
      </c>
      <c r="I6838" s="5">
        <v>796297.12</v>
      </c>
      <c r="J6838" s="4">
        <v>226</v>
      </c>
      <c r="K6838" s="5">
        <v>596208</v>
      </c>
      <c r="L6838" s="3">
        <v>-0.52123552123552097</v>
      </c>
      <c r="M6838" s="6">
        <v>-0.45535759943474402</v>
      </c>
      <c r="N6838" s="3">
        <v>-0.45132743362831901</v>
      </c>
      <c r="O6838" s="3">
        <v>-0.27257404295145399</v>
      </c>
    </row>
    <row r="6839" spans="2:15" x14ac:dyDescent="0.25">
      <c r="B6839" t="s">
        <v>55</v>
      </c>
      <c r="C6839" t="s">
        <v>32</v>
      </c>
      <c r="D6839" t="s">
        <v>19</v>
      </c>
      <c r="E6839" t="s">
        <v>20</v>
      </c>
      <c r="F6839" s="4" t="s">
        <v>69</v>
      </c>
      <c r="G6839" s="5">
        <v>8932.35</v>
      </c>
      <c r="H6839" s="4"/>
      <c r="I6839" s="5"/>
      <c r="J6839" s="4"/>
      <c r="K6839" s="5"/>
      <c r="L6839" s="3" t="s">
        <v>70</v>
      </c>
      <c r="M6839" s="6"/>
      <c r="N6839" s="3" t="s">
        <v>70</v>
      </c>
      <c r="O6839" s="3"/>
    </row>
    <row r="6840" spans="2:15" x14ac:dyDescent="0.25">
      <c r="B6840" t="s">
        <v>55</v>
      </c>
      <c r="C6840" t="s">
        <v>32</v>
      </c>
      <c r="D6840" t="s">
        <v>19</v>
      </c>
      <c r="E6840" t="s">
        <v>18</v>
      </c>
      <c r="F6840" s="4">
        <v>511</v>
      </c>
      <c r="G6840" s="5">
        <v>1370668.3362</v>
      </c>
      <c r="H6840" s="4">
        <v>1198</v>
      </c>
      <c r="I6840" s="5">
        <v>2212842.4700000002</v>
      </c>
      <c r="J6840" s="4">
        <v>1143</v>
      </c>
      <c r="K6840" s="5">
        <v>1898904.73</v>
      </c>
      <c r="L6840" s="3">
        <v>-0.57345575959933204</v>
      </c>
      <c r="M6840" s="6">
        <v>-0.380584766072391</v>
      </c>
      <c r="N6840" s="3">
        <v>-0.55293088363954501</v>
      </c>
      <c r="O6840" s="3">
        <v>-0.27817951340823799</v>
      </c>
    </row>
    <row r="6841" spans="2:15" x14ac:dyDescent="0.25">
      <c r="B6841" t="s">
        <v>55</v>
      </c>
      <c r="C6841" t="s">
        <v>32</v>
      </c>
      <c r="D6841" t="s">
        <v>19</v>
      </c>
      <c r="E6841" t="s">
        <v>8</v>
      </c>
      <c r="F6841" s="4">
        <v>657</v>
      </c>
      <c r="G6841" s="5">
        <v>3269236.43160001</v>
      </c>
      <c r="H6841" s="4">
        <v>1207</v>
      </c>
      <c r="I6841" s="5">
        <v>4673838.2</v>
      </c>
      <c r="J6841" s="4">
        <v>1193</v>
      </c>
      <c r="K6841" s="5">
        <v>4749689.62</v>
      </c>
      <c r="L6841" s="3">
        <v>-0.45567522783761399</v>
      </c>
      <c r="M6841" s="6">
        <v>-0.30052426042475899</v>
      </c>
      <c r="N6841" s="3">
        <v>-0.44928751047778698</v>
      </c>
      <c r="O6841" s="3">
        <v>-0.3116947225701</v>
      </c>
    </row>
    <row r="6842" spans="2:15" x14ac:dyDescent="0.25">
      <c r="B6842" t="s">
        <v>55</v>
      </c>
      <c r="C6842" t="s">
        <v>32</v>
      </c>
      <c r="D6842" t="s">
        <v>19</v>
      </c>
      <c r="E6842" t="s">
        <v>21</v>
      </c>
      <c r="F6842" s="4"/>
      <c r="G6842" s="5"/>
      <c r="H6842" s="4" t="s">
        <v>69</v>
      </c>
      <c r="I6842" s="5">
        <v>19668.580000000002</v>
      </c>
      <c r="J6842" s="4" t="s">
        <v>69</v>
      </c>
      <c r="K6842" s="5">
        <v>26940</v>
      </c>
      <c r="L6842" s="3" t="s">
        <v>70</v>
      </c>
      <c r="M6842" s="6"/>
      <c r="N6842" s="3" t="s">
        <v>70</v>
      </c>
      <c r="O6842" s="3"/>
    </row>
    <row r="6843" spans="2:15" x14ac:dyDescent="0.25">
      <c r="B6843" t="s">
        <v>55</v>
      </c>
      <c r="C6843" t="s">
        <v>32</v>
      </c>
      <c r="D6843" t="s">
        <v>19</v>
      </c>
      <c r="E6843" t="s">
        <v>9</v>
      </c>
      <c r="F6843" s="4"/>
      <c r="G6843" s="5"/>
      <c r="H6843" s="4"/>
      <c r="I6843" s="5"/>
      <c r="J6843" s="4" t="s">
        <v>69</v>
      </c>
      <c r="K6843" s="5">
        <v>547</v>
      </c>
      <c r="L6843" s="3"/>
      <c r="M6843" s="6"/>
      <c r="N6843" s="3" t="s">
        <v>70</v>
      </c>
      <c r="O6843" s="3"/>
    </row>
    <row r="6844" spans="2:15" x14ac:dyDescent="0.25">
      <c r="B6844" t="s">
        <v>55</v>
      </c>
      <c r="C6844" t="s">
        <v>32</v>
      </c>
      <c r="D6844" t="s">
        <v>19</v>
      </c>
      <c r="E6844" t="s">
        <v>10</v>
      </c>
      <c r="F6844" s="4"/>
      <c r="G6844" s="5"/>
      <c r="H6844" s="4" t="s">
        <v>69</v>
      </c>
      <c r="I6844" s="5">
        <v>4901</v>
      </c>
      <c r="J6844" s="4"/>
      <c r="K6844" s="5"/>
      <c r="L6844" s="3" t="s">
        <v>70</v>
      </c>
      <c r="M6844" s="6"/>
      <c r="N6844" s="3"/>
      <c r="O6844" s="3"/>
    </row>
    <row r="6845" spans="2:15" x14ac:dyDescent="0.25">
      <c r="B6845" t="s">
        <v>55</v>
      </c>
      <c r="C6845" t="s">
        <v>32</v>
      </c>
      <c r="D6845" t="s">
        <v>19</v>
      </c>
      <c r="E6845" t="s">
        <v>24</v>
      </c>
      <c r="F6845" s="4"/>
      <c r="G6845" s="5"/>
      <c r="H6845" s="4" t="s">
        <v>69</v>
      </c>
      <c r="I6845" s="5">
        <v>13710</v>
      </c>
      <c r="J6845" s="4"/>
      <c r="K6845" s="5"/>
      <c r="L6845" s="3" t="s">
        <v>70</v>
      </c>
      <c r="M6845" s="6"/>
      <c r="N6845" s="3"/>
      <c r="O6845" s="3"/>
    </row>
    <row r="6846" spans="2:15" x14ac:dyDescent="0.25">
      <c r="B6846" t="s">
        <v>55</v>
      </c>
      <c r="C6846" t="s">
        <v>32</v>
      </c>
      <c r="D6846" t="s">
        <v>19</v>
      </c>
      <c r="E6846" t="s">
        <v>15</v>
      </c>
      <c r="F6846" s="4">
        <v>192</v>
      </c>
      <c r="G6846" s="5">
        <v>653143.10400000005</v>
      </c>
      <c r="H6846" s="4">
        <v>383</v>
      </c>
      <c r="I6846" s="5">
        <v>1166949</v>
      </c>
      <c r="J6846" s="4">
        <v>380</v>
      </c>
      <c r="K6846" s="5">
        <v>1093052.2</v>
      </c>
      <c r="L6846" s="3">
        <v>-0.49869451697127898</v>
      </c>
      <c r="M6846" s="6">
        <v>-0.44029850147692801</v>
      </c>
      <c r="N6846" s="3">
        <v>-0.49473684210526298</v>
      </c>
      <c r="O6846" s="3">
        <v>-0.40245936653345499</v>
      </c>
    </row>
    <row r="6847" spans="2:15" x14ac:dyDescent="0.25">
      <c r="B6847" t="s">
        <v>55</v>
      </c>
      <c r="C6847" t="s">
        <v>32</v>
      </c>
      <c r="D6847" t="s">
        <v>19</v>
      </c>
      <c r="E6847" t="s">
        <v>25</v>
      </c>
      <c r="F6847" s="4"/>
      <c r="G6847" s="5"/>
      <c r="H6847" s="4" t="s">
        <v>69</v>
      </c>
      <c r="I6847" s="5">
        <v>32829.480000000003</v>
      </c>
      <c r="J6847" s="4">
        <v>8</v>
      </c>
      <c r="K6847" s="5">
        <v>4776</v>
      </c>
      <c r="L6847" s="3" t="s">
        <v>70</v>
      </c>
      <c r="M6847" s="6"/>
      <c r="N6847" s="3"/>
      <c r="O6847" s="3"/>
    </row>
    <row r="6848" spans="2:15" x14ac:dyDescent="0.25">
      <c r="B6848" t="s">
        <v>55</v>
      </c>
      <c r="C6848" t="s">
        <v>32</v>
      </c>
      <c r="D6848" t="s">
        <v>23</v>
      </c>
      <c r="E6848" t="s">
        <v>7</v>
      </c>
      <c r="F6848" s="4" t="s">
        <v>69</v>
      </c>
      <c r="G6848" s="5">
        <v>18640.151999999998</v>
      </c>
      <c r="H6848" s="4" t="s">
        <v>69</v>
      </c>
      <c r="I6848" s="5">
        <v>21787</v>
      </c>
      <c r="J6848" s="4"/>
      <c r="K6848" s="5"/>
      <c r="L6848" s="3" t="s">
        <v>70</v>
      </c>
      <c r="M6848" s="6">
        <v>-0.14443695781888299</v>
      </c>
      <c r="N6848" s="3" t="s">
        <v>70</v>
      </c>
      <c r="O6848" s="3"/>
    </row>
    <row r="6849" spans="2:15" x14ac:dyDescent="0.25">
      <c r="B6849" t="s">
        <v>55</v>
      </c>
      <c r="C6849" t="s">
        <v>32</v>
      </c>
      <c r="D6849" t="s">
        <v>23</v>
      </c>
      <c r="E6849" t="s">
        <v>20</v>
      </c>
      <c r="F6849" s="4" t="s">
        <v>69</v>
      </c>
      <c r="G6849" s="5">
        <v>9037.35</v>
      </c>
      <c r="H6849" s="4" t="s">
        <v>69</v>
      </c>
      <c r="I6849" s="5">
        <v>8259</v>
      </c>
      <c r="J6849" s="4"/>
      <c r="K6849" s="5"/>
      <c r="L6849" s="3" t="s">
        <v>70</v>
      </c>
      <c r="M6849" s="6">
        <v>9.42426443879405E-2</v>
      </c>
      <c r="N6849" s="3" t="s">
        <v>70</v>
      </c>
      <c r="O6849" s="3"/>
    </row>
    <row r="6850" spans="2:15" x14ac:dyDescent="0.25">
      <c r="B6850" t="s">
        <v>55</v>
      </c>
      <c r="C6850" t="s">
        <v>32</v>
      </c>
      <c r="D6850" t="s">
        <v>23</v>
      </c>
      <c r="E6850" t="s">
        <v>18</v>
      </c>
      <c r="F6850" s="4">
        <v>933</v>
      </c>
      <c r="G6850" s="5">
        <v>2254391.5781999999</v>
      </c>
      <c r="H6850" s="4">
        <v>1637</v>
      </c>
      <c r="I6850" s="5">
        <v>3379558.63</v>
      </c>
      <c r="J6850" s="4">
        <v>1563</v>
      </c>
      <c r="K6850" s="5">
        <v>3065069.81</v>
      </c>
      <c r="L6850" s="3">
        <v>-0.43005497861942599</v>
      </c>
      <c r="M6850" s="6">
        <v>-0.33293313565032101</v>
      </c>
      <c r="N6850" s="3">
        <v>-0.40307101727447198</v>
      </c>
      <c r="O6850" s="3">
        <v>-0.26448932065270098</v>
      </c>
    </row>
    <row r="6851" spans="2:15" x14ac:dyDescent="0.25">
      <c r="B6851" t="s">
        <v>55</v>
      </c>
      <c r="C6851" t="s">
        <v>32</v>
      </c>
      <c r="D6851" t="s">
        <v>23</v>
      </c>
      <c r="E6851" t="s">
        <v>8</v>
      </c>
      <c r="F6851" s="4">
        <v>1240</v>
      </c>
      <c r="G6851" s="5">
        <v>6709686.8328000205</v>
      </c>
      <c r="H6851" s="4">
        <v>1986</v>
      </c>
      <c r="I6851" s="5">
        <v>9096909.1114000008</v>
      </c>
      <c r="J6851" s="4">
        <v>2071</v>
      </c>
      <c r="K6851" s="5">
        <v>8698308.8300000001</v>
      </c>
      <c r="L6851" s="3">
        <v>-0.375629405840886</v>
      </c>
      <c r="M6851" s="6">
        <v>-0.26242125202816202</v>
      </c>
      <c r="N6851" s="3">
        <v>-0.401255432158378</v>
      </c>
      <c r="O6851" s="3">
        <v>-0.22862168222187401</v>
      </c>
    </row>
    <row r="6852" spans="2:15" x14ac:dyDescent="0.25">
      <c r="B6852" t="s">
        <v>55</v>
      </c>
      <c r="C6852" t="s">
        <v>32</v>
      </c>
      <c r="D6852" t="s">
        <v>23</v>
      </c>
      <c r="E6852" t="s">
        <v>21</v>
      </c>
      <c r="F6852" s="4"/>
      <c r="G6852" s="5"/>
      <c r="H6852" s="4" t="s">
        <v>69</v>
      </c>
      <c r="I6852" s="5">
        <v>16134.02</v>
      </c>
      <c r="J6852" s="4" t="s">
        <v>69</v>
      </c>
      <c r="K6852" s="5">
        <v>27155.03</v>
      </c>
      <c r="L6852" s="3" t="s">
        <v>70</v>
      </c>
      <c r="M6852" s="6"/>
      <c r="N6852" s="3" t="s">
        <v>70</v>
      </c>
      <c r="O6852" s="3"/>
    </row>
    <row r="6853" spans="2:15" x14ac:dyDescent="0.25">
      <c r="B6853" t="s">
        <v>55</v>
      </c>
      <c r="C6853" t="s">
        <v>32</v>
      </c>
      <c r="D6853" t="s">
        <v>23</v>
      </c>
      <c r="E6853" t="s">
        <v>9</v>
      </c>
      <c r="F6853" s="4" t="s">
        <v>69</v>
      </c>
      <c r="G6853" s="5">
        <v>28492.560000000001</v>
      </c>
      <c r="H6853" s="4"/>
      <c r="I6853" s="5"/>
      <c r="J6853" s="4"/>
      <c r="K6853" s="5"/>
      <c r="L6853" s="3" t="s">
        <v>70</v>
      </c>
      <c r="M6853" s="6"/>
      <c r="N6853" s="3" t="s">
        <v>70</v>
      </c>
      <c r="O6853" s="3"/>
    </row>
    <row r="6854" spans="2:15" x14ac:dyDescent="0.25">
      <c r="B6854" t="s">
        <v>55</v>
      </c>
      <c r="C6854" t="s">
        <v>32</v>
      </c>
      <c r="D6854" t="s">
        <v>23</v>
      </c>
      <c r="E6854" t="s">
        <v>24</v>
      </c>
      <c r="F6854" s="4"/>
      <c r="G6854" s="5"/>
      <c r="H6854" s="4" t="s">
        <v>69</v>
      </c>
      <c r="I6854" s="5">
        <v>13789</v>
      </c>
      <c r="J6854" s="4"/>
      <c r="K6854" s="5"/>
      <c r="L6854" s="3" t="s">
        <v>70</v>
      </c>
      <c r="M6854" s="6"/>
      <c r="N6854" s="3"/>
      <c r="O6854" s="3"/>
    </row>
    <row r="6855" spans="2:15" x14ac:dyDescent="0.25">
      <c r="B6855" t="s">
        <v>55</v>
      </c>
      <c r="C6855" t="s">
        <v>32</v>
      </c>
      <c r="D6855" t="s">
        <v>23</v>
      </c>
      <c r="E6855" t="s">
        <v>14</v>
      </c>
      <c r="F6855" s="4"/>
      <c r="G6855" s="5"/>
      <c r="H6855" s="4"/>
      <c r="I6855" s="5"/>
      <c r="J6855" s="4" t="s">
        <v>69</v>
      </c>
      <c r="K6855" s="5">
        <v>41107.97</v>
      </c>
      <c r="L6855" s="3"/>
      <c r="M6855" s="6"/>
      <c r="N6855" s="3" t="s">
        <v>70</v>
      </c>
      <c r="O6855" s="3"/>
    </row>
    <row r="6856" spans="2:15" x14ac:dyDescent="0.25">
      <c r="B6856" t="s">
        <v>55</v>
      </c>
      <c r="C6856" t="s">
        <v>32</v>
      </c>
      <c r="D6856" t="s">
        <v>23</v>
      </c>
      <c r="E6856" t="s">
        <v>15</v>
      </c>
      <c r="F6856" s="4">
        <v>166</v>
      </c>
      <c r="G6856" s="5">
        <v>486355.76999999903</v>
      </c>
      <c r="H6856" s="4">
        <v>308</v>
      </c>
      <c r="I6856" s="5">
        <v>860715</v>
      </c>
      <c r="J6856" s="4">
        <v>392</v>
      </c>
      <c r="K6856" s="5">
        <v>1038718.18</v>
      </c>
      <c r="L6856" s="3">
        <v>-0.46103896103896103</v>
      </c>
      <c r="M6856" s="6">
        <v>-0.43493982328645497</v>
      </c>
      <c r="N6856" s="3">
        <v>-0.57653061224489799</v>
      </c>
      <c r="O6856" s="3">
        <v>-0.53177312252299302</v>
      </c>
    </row>
    <row r="6857" spans="2:15" x14ac:dyDescent="0.25">
      <c r="B6857" t="s">
        <v>55</v>
      </c>
      <c r="C6857" t="s">
        <v>32</v>
      </c>
      <c r="D6857" t="s">
        <v>23</v>
      </c>
      <c r="E6857" t="s">
        <v>22</v>
      </c>
      <c r="F6857" s="4" t="s">
        <v>69</v>
      </c>
      <c r="G6857" s="5">
        <v>931.35</v>
      </c>
      <c r="H6857" s="4" t="s">
        <v>69</v>
      </c>
      <c r="I6857" s="5">
        <v>4140.3999999999996</v>
      </c>
      <c r="J6857" s="4"/>
      <c r="K6857" s="5"/>
      <c r="L6857" s="3" t="s">
        <v>70</v>
      </c>
      <c r="M6857" s="6">
        <v>-0.77505796541396998</v>
      </c>
      <c r="N6857" s="3" t="s">
        <v>70</v>
      </c>
      <c r="O6857" s="3"/>
    </row>
    <row r="6858" spans="2:15" x14ac:dyDescent="0.25">
      <c r="B6858" t="s">
        <v>55</v>
      </c>
      <c r="C6858" t="s">
        <v>32</v>
      </c>
      <c r="D6858" t="s">
        <v>23</v>
      </c>
      <c r="E6858" t="s">
        <v>25</v>
      </c>
      <c r="F6858" s="4"/>
      <c r="G6858" s="5"/>
      <c r="H6858" s="4"/>
      <c r="I6858" s="5"/>
      <c r="J6858" s="4" t="s">
        <v>69</v>
      </c>
      <c r="K6858" s="5">
        <v>2163</v>
      </c>
      <c r="L6858" s="3"/>
      <c r="M6858" s="6"/>
      <c r="N6858" s="3" t="s">
        <v>70</v>
      </c>
      <c r="O6858" s="3"/>
    </row>
    <row r="6859" spans="2:15" x14ac:dyDescent="0.25">
      <c r="B6859" t="s">
        <v>55</v>
      </c>
      <c r="C6859" t="s">
        <v>32</v>
      </c>
      <c r="D6859" t="s">
        <v>23</v>
      </c>
      <c r="E6859" t="s">
        <v>16</v>
      </c>
      <c r="F6859" s="4">
        <v>11</v>
      </c>
      <c r="G6859" s="5">
        <v>11054.4</v>
      </c>
      <c r="H6859" s="4" t="s">
        <v>69</v>
      </c>
      <c r="I6859" s="5">
        <v>1460</v>
      </c>
      <c r="J6859" s="4"/>
      <c r="K6859" s="5"/>
      <c r="L6859" s="3" t="s">
        <v>70</v>
      </c>
      <c r="M6859" s="6">
        <v>6.5715068493150701</v>
      </c>
      <c r="N6859" s="3"/>
      <c r="O6859" s="3"/>
    </row>
    <row r="6860" spans="2:15" x14ac:dyDescent="0.25">
      <c r="B6860" t="s">
        <v>55</v>
      </c>
      <c r="C6860" t="s">
        <v>32</v>
      </c>
      <c r="D6860" t="s">
        <v>26</v>
      </c>
      <c r="E6860" t="s">
        <v>18</v>
      </c>
      <c r="F6860" s="4"/>
      <c r="G6860" s="5"/>
      <c r="H6860" s="4" t="s">
        <v>69</v>
      </c>
      <c r="I6860" s="5">
        <v>631</v>
      </c>
      <c r="J6860" s="4" t="s">
        <v>69</v>
      </c>
      <c r="K6860" s="5">
        <v>595</v>
      </c>
      <c r="L6860" s="3" t="s">
        <v>70</v>
      </c>
      <c r="M6860" s="6"/>
      <c r="N6860" s="3" t="s">
        <v>70</v>
      </c>
      <c r="O6860" s="3"/>
    </row>
    <row r="6861" spans="2:15" x14ac:dyDescent="0.25">
      <c r="B6861" t="s">
        <v>55</v>
      </c>
      <c r="C6861" t="s">
        <v>32</v>
      </c>
      <c r="D6861" t="s">
        <v>26</v>
      </c>
      <c r="E6861" t="s">
        <v>8</v>
      </c>
      <c r="F6861" s="4">
        <v>386</v>
      </c>
      <c r="G6861" s="5">
        <v>1348469.94</v>
      </c>
      <c r="H6861" s="4">
        <v>689</v>
      </c>
      <c r="I6861" s="5">
        <v>2079321</v>
      </c>
      <c r="J6861" s="4">
        <v>678</v>
      </c>
      <c r="K6861" s="5">
        <v>1898190</v>
      </c>
      <c r="L6861" s="3">
        <v>-0.439767779390421</v>
      </c>
      <c r="M6861" s="6">
        <v>-0.35148544164176698</v>
      </c>
      <c r="N6861" s="3">
        <v>-0.43067846607669602</v>
      </c>
      <c r="O6861" s="3">
        <v>-0.28960223159957599</v>
      </c>
    </row>
    <row r="6862" spans="2:15" x14ac:dyDescent="0.25">
      <c r="B6862" t="s">
        <v>55</v>
      </c>
      <c r="C6862" t="s">
        <v>33</v>
      </c>
      <c r="D6862" t="s">
        <v>28</v>
      </c>
      <c r="E6862" t="s">
        <v>18</v>
      </c>
      <c r="F6862" s="4">
        <v>9</v>
      </c>
      <c r="G6862" s="5">
        <v>10134</v>
      </c>
      <c r="H6862" s="4" t="s">
        <v>69</v>
      </c>
      <c r="I6862" s="5">
        <v>3881</v>
      </c>
      <c r="J6862" s="4" t="s">
        <v>69</v>
      </c>
      <c r="K6862" s="5">
        <v>595</v>
      </c>
      <c r="L6862" s="3" t="s">
        <v>70</v>
      </c>
      <c r="M6862" s="6">
        <v>1.6111826848750299</v>
      </c>
      <c r="N6862" s="3" t="s">
        <v>70</v>
      </c>
      <c r="O6862" s="3">
        <v>16.031932773109201</v>
      </c>
    </row>
    <row r="6863" spans="2:15" x14ac:dyDescent="0.25">
      <c r="B6863" t="s">
        <v>55</v>
      </c>
      <c r="C6863" t="s">
        <v>33</v>
      </c>
      <c r="D6863" t="s">
        <v>28</v>
      </c>
      <c r="E6863" t="s">
        <v>8</v>
      </c>
      <c r="F6863" s="4">
        <v>560</v>
      </c>
      <c r="G6863" s="5">
        <v>2174662</v>
      </c>
      <c r="H6863" s="4">
        <v>344</v>
      </c>
      <c r="I6863" s="5">
        <v>1238921</v>
      </c>
      <c r="J6863" s="4">
        <v>111</v>
      </c>
      <c r="K6863" s="5">
        <v>363719.7</v>
      </c>
      <c r="L6863" s="3">
        <v>0.62790697674418605</v>
      </c>
      <c r="M6863" s="6">
        <v>0.75528706027260795</v>
      </c>
      <c r="N6863" s="3">
        <v>4.0450450450450504</v>
      </c>
      <c r="O6863" s="3">
        <v>4.9789502740709404</v>
      </c>
    </row>
    <row r="6864" spans="2:15" x14ac:dyDescent="0.25">
      <c r="B6864" t="s">
        <v>55</v>
      </c>
      <c r="C6864" t="s">
        <v>33</v>
      </c>
      <c r="D6864" t="s">
        <v>28</v>
      </c>
      <c r="E6864" t="s">
        <v>21</v>
      </c>
      <c r="F6864" s="4" t="s">
        <v>69</v>
      </c>
      <c r="G6864" s="5">
        <v>6475</v>
      </c>
      <c r="H6864" s="4" t="s">
        <v>69</v>
      </c>
      <c r="I6864" s="5">
        <v>4768</v>
      </c>
      <c r="J6864" s="4" t="s">
        <v>69</v>
      </c>
      <c r="K6864" s="5">
        <v>4698</v>
      </c>
      <c r="L6864" s="3" t="s">
        <v>70</v>
      </c>
      <c r="M6864" s="6">
        <v>0.358011744966443</v>
      </c>
      <c r="N6864" s="3" t="s">
        <v>70</v>
      </c>
      <c r="O6864" s="3">
        <v>0.378246062154108</v>
      </c>
    </row>
    <row r="6865" spans="2:15" x14ac:dyDescent="0.25">
      <c r="B6865" t="s">
        <v>55</v>
      </c>
      <c r="C6865" t="s">
        <v>33</v>
      </c>
      <c r="D6865" t="s">
        <v>28</v>
      </c>
      <c r="E6865" t="s">
        <v>12</v>
      </c>
      <c r="F6865" s="4"/>
      <c r="G6865" s="5"/>
      <c r="H6865" s="4"/>
      <c r="I6865" s="5"/>
      <c r="J6865" s="4" t="s">
        <v>69</v>
      </c>
      <c r="K6865" s="5">
        <v>3234</v>
      </c>
      <c r="L6865" s="3"/>
      <c r="M6865" s="6"/>
      <c r="N6865" s="3" t="s">
        <v>70</v>
      </c>
      <c r="O6865" s="3"/>
    </row>
    <row r="6866" spans="2:15" x14ac:dyDescent="0.25">
      <c r="B6866" t="s">
        <v>55</v>
      </c>
      <c r="C6866" t="s">
        <v>33</v>
      </c>
      <c r="D6866" t="s">
        <v>28</v>
      </c>
      <c r="E6866" t="s">
        <v>15</v>
      </c>
      <c r="F6866" s="4">
        <v>137</v>
      </c>
      <c r="G6866" s="5">
        <v>358477</v>
      </c>
      <c r="H6866" s="4">
        <v>123</v>
      </c>
      <c r="I6866" s="5">
        <v>236097</v>
      </c>
      <c r="J6866" s="4">
        <v>51</v>
      </c>
      <c r="K6866" s="5">
        <v>84212</v>
      </c>
      <c r="L6866" s="3">
        <v>0.113821138211382</v>
      </c>
      <c r="M6866" s="6">
        <v>0.51834627293019397</v>
      </c>
      <c r="N6866" s="3">
        <v>1.68627450980392</v>
      </c>
      <c r="O6866" s="3">
        <v>3.2568398803020902</v>
      </c>
    </row>
    <row r="6867" spans="2:15" x14ac:dyDescent="0.25">
      <c r="B6867" t="s">
        <v>55</v>
      </c>
      <c r="C6867" t="s">
        <v>33</v>
      </c>
      <c r="D6867" t="s">
        <v>6</v>
      </c>
      <c r="E6867" t="s">
        <v>18</v>
      </c>
      <c r="F6867" s="4">
        <v>320</v>
      </c>
      <c r="G6867" s="5">
        <v>1108638.9634199999</v>
      </c>
      <c r="H6867" s="4">
        <v>975</v>
      </c>
      <c r="I6867" s="5">
        <v>2381067.3160000001</v>
      </c>
      <c r="J6867" s="4">
        <v>1046</v>
      </c>
      <c r="K6867" s="5">
        <v>2239061.6800000002</v>
      </c>
      <c r="L6867" s="3">
        <v>-0.67179487179487196</v>
      </c>
      <c r="M6867" s="6">
        <v>-0.53439411142628901</v>
      </c>
      <c r="N6867" s="3">
        <v>-0.69407265774378601</v>
      </c>
      <c r="O6867" s="3">
        <v>-0.50486448259880001</v>
      </c>
    </row>
    <row r="6868" spans="2:15" x14ac:dyDescent="0.25">
      <c r="B6868" t="s">
        <v>55</v>
      </c>
      <c r="C6868" t="s">
        <v>33</v>
      </c>
      <c r="D6868" t="s">
        <v>6</v>
      </c>
      <c r="E6868" t="s">
        <v>8</v>
      </c>
      <c r="F6868" s="4">
        <v>2610</v>
      </c>
      <c r="G6868" s="5">
        <v>11134240.104206899</v>
      </c>
      <c r="H6868" s="4">
        <v>3953</v>
      </c>
      <c r="I6868" s="5">
        <v>14596887.339999899</v>
      </c>
      <c r="J6868" s="4">
        <v>4470</v>
      </c>
      <c r="K6868" s="5">
        <v>13662580.810000001</v>
      </c>
      <c r="L6868" s="3">
        <v>-0.33974196812547403</v>
      </c>
      <c r="M6868" s="6">
        <v>-0.23721819283377399</v>
      </c>
      <c r="N6868" s="3">
        <v>-0.41610738255033602</v>
      </c>
      <c r="O6868" s="3">
        <v>-0.18505586469742899</v>
      </c>
    </row>
    <row r="6869" spans="2:15" x14ac:dyDescent="0.25">
      <c r="B6869" t="s">
        <v>55</v>
      </c>
      <c r="C6869" t="s">
        <v>33</v>
      </c>
      <c r="D6869" t="s">
        <v>6</v>
      </c>
      <c r="E6869" t="s">
        <v>9</v>
      </c>
      <c r="F6869" s="4" t="s">
        <v>69</v>
      </c>
      <c r="G6869" s="5">
        <v>702.97500000000002</v>
      </c>
      <c r="H6869" s="4" t="s">
        <v>69</v>
      </c>
      <c r="I6869" s="5">
        <v>7683.9359999999997</v>
      </c>
      <c r="J6869" s="4">
        <v>5</v>
      </c>
      <c r="K6869" s="5">
        <v>116330.67</v>
      </c>
      <c r="L6869" s="3" t="s">
        <v>70</v>
      </c>
      <c r="M6869" s="6">
        <v>-0.90851368361214901</v>
      </c>
      <c r="N6869" s="3" t="s">
        <v>70</v>
      </c>
      <c r="O6869" s="3">
        <v>-0.99395709661089404</v>
      </c>
    </row>
    <row r="6870" spans="2:15" x14ac:dyDescent="0.25">
      <c r="B6870" t="s">
        <v>55</v>
      </c>
      <c r="C6870" t="s">
        <v>33</v>
      </c>
      <c r="D6870" t="s">
        <v>6</v>
      </c>
      <c r="E6870" t="s">
        <v>10</v>
      </c>
      <c r="F6870" s="4" t="s">
        <v>69</v>
      </c>
      <c r="G6870" s="5">
        <v>26201.32746</v>
      </c>
      <c r="H6870" s="4" t="s">
        <v>69</v>
      </c>
      <c r="I6870" s="5">
        <v>153650.8976</v>
      </c>
      <c r="J6870" s="4" t="s">
        <v>69</v>
      </c>
      <c r="K6870" s="5">
        <v>6223.31</v>
      </c>
      <c r="L6870" s="3" t="s">
        <v>70</v>
      </c>
      <c r="M6870" s="6">
        <v>-0.829474946978767</v>
      </c>
      <c r="N6870" s="3" t="s">
        <v>70</v>
      </c>
      <c r="O6870" s="3">
        <v>3.2101915957906599</v>
      </c>
    </row>
    <row r="6871" spans="2:15" x14ac:dyDescent="0.25">
      <c r="B6871" t="s">
        <v>55</v>
      </c>
      <c r="C6871" t="s">
        <v>33</v>
      </c>
      <c r="D6871" t="s">
        <v>6</v>
      </c>
      <c r="E6871" t="s">
        <v>14</v>
      </c>
      <c r="F6871" s="4" t="s">
        <v>69</v>
      </c>
      <c r="G6871" s="5">
        <v>5013</v>
      </c>
      <c r="H6871" s="4">
        <v>8</v>
      </c>
      <c r="I6871" s="5">
        <v>48384</v>
      </c>
      <c r="J6871" s="4">
        <v>15</v>
      </c>
      <c r="K6871" s="5">
        <v>108107.28</v>
      </c>
      <c r="L6871" s="3" t="s">
        <v>70</v>
      </c>
      <c r="M6871" s="6">
        <v>-0.89639136904761896</v>
      </c>
      <c r="N6871" s="3" t="s">
        <v>70</v>
      </c>
      <c r="O6871" s="3">
        <v>-0.95362939480116404</v>
      </c>
    </row>
    <row r="6872" spans="2:15" x14ac:dyDescent="0.25">
      <c r="B6872" t="s">
        <v>55</v>
      </c>
      <c r="C6872" t="s">
        <v>33</v>
      </c>
      <c r="D6872" t="s">
        <v>6</v>
      </c>
      <c r="E6872" t="s">
        <v>15</v>
      </c>
      <c r="F6872" s="4">
        <v>1137</v>
      </c>
      <c r="G6872" s="5">
        <v>3762918.8151000198</v>
      </c>
      <c r="H6872" s="4">
        <v>2096</v>
      </c>
      <c r="I6872" s="5">
        <v>6175534.5600000499</v>
      </c>
      <c r="J6872" s="4">
        <v>2759</v>
      </c>
      <c r="K6872" s="5">
        <v>7818180</v>
      </c>
      <c r="L6872" s="3">
        <v>-0.45753816793893098</v>
      </c>
      <c r="M6872" s="6">
        <v>-0.39067318326205103</v>
      </c>
      <c r="N6872" s="3">
        <v>-0.58789416455237398</v>
      </c>
      <c r="O6872" s="3">
        <v>-0.51869631869565302</v>
      </c>
    </row>
    <row r="6873" spans="2:15" x14ac:dyDescent="0.25">
      <c r="B6873" t="s">
        <v>55</v>
      </c>
      <c r="C6873" t="s">
        <v>33</v>
      </c>
      <c r="D6873" t="s">
        <v>6</v>
      </c>
      <c r="E6873" t="s">
        <v>25</v>
      </c>
      <c r="F6873" s="4" t="s">
        <v>69</v>
      </c>
      <c r="G6873" s="5">
        <v>652</v>
      </c>
      <c r="H6873" s="4"/>
      <c r="I6873" s="5"/>
      <c r="J6873" s="4"/>
      <c r="K6873" s="5"/>
      <c r="L6873" s="3" t="s">
        <v>70</v>
      </c>
      <c r="M6873" s="6"/>
      <c r="N6873" s="3" t="s">
        <v>70</v>
      </c>
      <c r="O6873" s="3"/>
    </row>
    <row r="6874" spans="2:15" x14ac:dyDescent="0.25">
      <c r="B6874" t="s">
        <v>55</v>
      </c>
      <c r="C6874" t="s">
        <v>33</v>
      </c>
      <c r="D6874" t="s">
        <v>6</v>
      </c>
      <c r="E6874" t="s">
        <v>16</v>
      </c>
      <c r="F6874" s="4"/>
      <c r="G6874" s="5"/>
      <c r="H6874" s="4" t="s">
        <v>69</v>
      </c>
      <c r="I6874" s="5">
        <v>759.2</v>
      </c>
      <c r="J6874" s="4"/>
      <c r="K6874" s="5"/>
      <c r="L6874" s="3" t="s">
        <v>70</v>
      </c>
      <c r="M6874" s="6"/>
      <c r="N6874" s="3"/>
      <c r="O6874" s="3"/>
    </row>
    <row r="6875" spans="2:15" x14ac:dyDescent="0.25">
      <c r="B6875" t="s">
        <v>55</v>
      </c>
      <c r="C6875" t="s">
        <v>33</v>
      </c>
      <c r="D6875" t="s">
        <v>17</v>
      </c>
      <c r="E6875" t="s">
        <v>18</v>
      </c>
      <c r="F6875" s="4">
        <v>926</v>
      </c>
      <c r="G6875" s="5">
        <v>2727440.34659999</v>
      </c>
      <c r="H6875" s="4">
        <v>1656</v>
      </c>
      <c r="I6875" s="5">
        <v>3616944.1900000498</v>
      </c>
      <c r="J6875" s="4">
        <v>1636</v>
      </c>
      <c r="K6875" s="5">
        <v>3345140</v>
      </c>
      <c r="L6875" s="3">
        <v>-0.44082125603864702</v>
      </c>
      <c r="M6875" s="6">
        <v>-0.24592689205968701</v>
      </c>
      <c r="N6875" s="3">
        <v>-0.43398533007335</v>
      </c>
      <c r="O6875" s="3">
        <v>-0.18465584501695201</v>
      </c>
    </row>
    <row r="6876" spans="2:15" x14ac:dyDescent="0.25">
      <c r="B6876" t="s">
        <v>55</v>
      </c>
      <c r="C6876" t="s">
        <v>33</v>
      </c>
      <c r="D6876" t="s">
        <v>17</v>
      </c>
      <c r="E6876" t="s">
        <v>8</v>
      </c>
      <c r="F6876" s="4">
        <v>2091</v>
      </c>
      <c r="G6876" s="5">
        <v>9844289.8201839402</v>
      </c>
      <c r="H6876" s="4">
        <v>3204</v>
      </c>
      <c r="I6876" s="5">
        <v>14790955.93378</v>
      </c>
      <c r="J6876" s="4">
        <v>3627</v>
      </c>
      <c r="K6876" s="5">
        <v>13631837.057952</v>
      </c>
      <c r="L6876" s="3">
        <v>-0.34737827715355801</v>
      </c>
      <c r="M6876" s="6">
        <v>-0.33443856744233402</v>
      </c>
      <c r="N6876" s="3">
        <v>-0.42349048800661698</v>
      </c>
      <c r="O6876" s="3">
        <v>-0.277845694726716</v>
      </c>
    </row>
    <row r="6877" spans="2:15" x14ac:dyDescent="0.25">
      <c r="B6877" t="s">
        <v>55</v>
      </c>
      <c r="C6877" t="s">
        <v>33</v>
      </c>
      <c r="D6877" t="s">
        <v>17</v>
      </c>
      <c r="E6877" t="s">
        <v>21</v>
      </c>
      <c r="F6877" s="4" t="s">
        <v>69</v>
      </c>
      <c r="G6877" s="5">
        <v>2590.7489999999998</v>
      </c>
      <c r="H6877" s="4" t="s">
        <v>69</v>
      </c>
      <c r="I6877" s="5">
        <v>2419.4699999999998</v>
      </c>
      <c r="J6877" s="4" t="s">
        <v>69</v>
      </c>
      <c r="K6877" s="5">
        <v>4329</v>
      </c>
      <c r="L6877" s="3" t="s">
        <v>70</v>
      </c>
      <c r="M6877" s="6">
        <v>7.0791950303165499E-2</v>
      </c>
      <c r="N6877" s="3" t="s">
        <v>70</v>
      </c>
      <c r="O6877" s="3">
        <v>-0.40153638253638302</v>
      </c>
    </row>
    <row r="6878" spans="2:15" x14ac:dyDescent="0.25">
      <c r="B6878" t="s">
        <v>55</v>
      </c>
      <c r="C6878" t="s">
        <v>33</v>
      </c>
      <c r="D6878" t="s">
        <v>17</v>
      </c>
      <c r="E6878" t="s">
        <v>9</v>
      </c>
      <c r="F6878" s="4" t="s">
        <v>69</v>
      </c>
      <c r="G6878" s="5">
        <v>52200.607391999998</v>
      </c>
      <c r="H6878" s="4" t="s">
        <v>69</v>
      </c>
      <c r="I6878" s="5">
        <v>183640.69820000001</v>
      </c>
      <c r="J6878" s="4" t="s">
        <v>69</v>
      </c>
      <c r="K6878" s="5">
        <v>13434.16</v>
      </c>
      <c r="L6878" s="3" t="s">
        <v>70</v>
      </c>
      <c r="M6878" s="6">
        <v>-0.71574597622609104</v>
      </c>
      <c r="N6878" s="3" t="s">
        <v>70</v>
      </c>
      <c r="O6878" s="3">
        <v>2.88566217701739</v>
      </c>
    </row>
    <row r="6879" spans="2:15" x14ac:dyDescent="0.25">
      <c r="B6879" t="s">
        <v>55</v>
      </c>
      <c r="C6879" t="s">
        <v>33</v>
      </c>
      <c r="D6879" t="s">
        <v>17</v>
      </c>
      <c r="E6879" t="s">
        <v>10</v>
      </c>
      <c r="F6879" s="4" t="s">
        <v>69</v>
      </c>
      <c r="G6879" s="5">
        <v>29608.671743999999</v>
      </c>
      <c r="H6879" s="4" t="s">
        <v>69</v>
      </c>
      <c r="I6879" s="5">
        <v>8734.4102999999996</v>
      </c>
      <c r="J6879" s="4" t="s">
        <v>69</v>
      </c>
      <c r="K6879" s="5">
        <v>6366.34</v>
      </c>
      <c r="L6879" s="3" t="s">
        <v>70</v>
      </c>
      <c r="M6879" s="6">
        <v>2.3898878947786599</v>
      </c>
      <c r="N6879" s="3" t="s">
        <v>70</v>
      </c>
      <c r="O6879" s="3">
        <v>3.6508153419390101</v>
      </c>
    </row>
    <row r="6880" spans="2:15" x14ac:dyDescent="0.25">
      <c r="B6880" t="s">
        <v>55</v>
      </c>
      <c r="C6880" t="s">
        <v>33</v>
      </c>
      <c r="D6880" t="s">
        <v>17</v>
      </c>
      <c r="E6880" t="s">
        <v>14</v>
      </c>
      <c r="F6880" s="4">
        <v>26</v>
      </c>
      <c r="G6880" s="5">
        <v>154174</v>
      </c>
      <c r="H6880" s="4">
        <v>44</v>
      </c>
      <c r="I6880" s="5">
        <v>220200</v>
      </c>
      <c r="J6880" s="4">
        <v>33</v>
      </c>
      <c r="K6880" s="5">
        <v>157851</v>
      </c>
      <c r="L6880" s="3">
        <v>-0.40909090909090901</v>
      </c>
      <c r="M6880" s="6">
        <v>-0.29984559491371499</v>
      </c>
      <c r="N6880" s="3">
        <v>-0.21212121212121199</v>
      </c>
      <c r="O6880" s="3">
        <v>-2.3294119137667799E-2</v>
      </c>
    </row>
    <row r="6881" spans="2:15" x14ac:dyDescent="0.25">
      <c r="B6881" t="s">
        <v>55</v>
      </c>
      <c r="C6881" t="s">
        <v>33</v>
      </c>
      <c r="D6881" t="s">
        <v>17</v>
      </c>
      <c r="E6881" t="s">
        <v>15</v>
      </c>
      <c r="F6881" s="4">
        <v>884</v>
      </c>
      <c r="G6881" s="5">
        <v>2699242.9774000002</v>
      </c>
      <c r="H6881" s="4">
        <v>1505</v>
      </c>
      <c r="I6881" s="5">
        <v>4032266.8899999801</v>
      </c>
      <c r="J6881" s="4">
        <v>1702</v>
      </c>
      <c r="K6881" s="5">
        <v>4514392</v>
      </c>
      <c r="L6881" s="3">
        <v>-0.41262458471760799</v>
      </c>
      <c r="M6881" s="6">
        <v>-0.33058920675758702</v>
      </c>
      <c r="N6881" s="3">
        <v>-0.480611045828437</v>
      </c>
      <c r="O6881" s="3">
        <v>-0.40208050665515899</v>
      </c>
    </row>
    <row r="6882" spans="2:15" x14ac:dyDescent="0.25">
      <c r="B6882" t="s">
        <v>55</v>
      </c>
      <c r="C6882" t="s">
        <v>33</v>
      </c>
      <c r="D6882" t="s">
        <v>17</v>
      </c>
      <c r="E6882" t="s">
        <v>16</v>
      </c>
      <c r="F6882" s="4"/>
      <c r="G6882" s="5"/>
      <c r="H6882" s="4" t="s">
        <v>69</v>
      </c>
      <c r="I6882" s="5">
        <v>3007.6</v>
      </c>
      <c r="J6882" s="4" t="s">
        <v>69</v>
      </c>
      <c r="K6882" s="5">
        <v>2920</v>
      </c>
      <c r="L6882" s="3" t="s">
        <v>70</v>
      </c>
      <c r="M6882" s="6"/>
      <c r="N6882" s="3" t="s">
        <v>70</v>
      </c>
      <c r="O6882" s="3"/>
    </row>
    <row r="6883" spans="2:15" x14ac:dyDescent="0.25">
      <c r="B6883" t="s">
        <v>55</v>
      </c>
      <c r="C6883" t="s">
        <v>33</v>
      </c>
      <c r="D6883" t="s">
        <v>19</v>
      </c>
      <c r="E6883" t="s">
        <v>7</v>
      </c>
      <c r="F6883" s="4" t="s">
        <v>69</v>
      </c>
      <c r="G6883" s="5">
        <v>390350.03580000001</v>
      </c>
      <c r="H6883" s="4" t="s">
        <v>69</v>
      </c>
      <c r="I6883" s="5">
        <v>127360.47</v>
      </c>
      <c r="J6883" s="4">
        <v>7</v>
      </c>
      <c r="K6883" s="5">
        <v>666439.5</v>
      </c>
      <c r="L6883" s="3" t="s">
        <v>70</v>
      </c>
      <c r="M6883" s="6">
        <v>2.0649230157520599</v>
      </c>
      <c r="N6883" s="3" t="s">
        <v>70</v>
      </c>
      <c r="O6883" s="3">
        <v>-0.414275360629134</v>
      </c>
    </row>
    <row r="6884" spans="2:15" x14ac:dyDescent="0.25">
      <c r="B6884" t="s">
        <v>55</v>
      </c>
      <c r="C6884" t="s">
        <v>33</v>
      </c>
      <c r="D6884" t="s">
        <v>19</v>
      </c>
      <c r="E6884" t="s">
        <v>18</v>
      </c>
      <c r="F6884" s="4">
        <v>886</v>
      </c>
      <c r="G6884" s="5">
        <v>2247966.4472999899</v>
      </c>
      <c r="H6884" s="4">
        <v>1857</v>
      </c>
      <c r="I6884" s="5">
        <v>3955111.64</v>
      </c>
      <c r="J6884" s="4">
        <v>2718</v>
      </c>
      <c r="K6884" s="5">
        <v>5265180.6300000204</v>
      </c>
      <c r="L6884" s="3">
        <v>-0.52288637587506703</v>
      </c>
      <c r="M6884" s="6">
        <v>-0.43163008989045998</v>
      </c>
      <c r="N6884" s="3">
        <v>-0.67402501839587903</v>
      </c>
      <c r="O6884" s="3">
        <v>-0.57305046013208005</v>
      </c>
    </row>
    <row r="6885" spans="2:15" x14ac:dyDescent="0.25">
      <c r="B6885" t="s">
        <v>55</v>
      </c>
      <c r="C6885" t="s">
        <v>33</v>
      </c>
      <c r="D6885" t="s">
        <v>19</v>
      </c>
      <c r="E6885" t="s">
        <v>8</v>
      </c>
      <c r="F6885" s="4">
        <v>2246</v>
      </c>
      <c r="G6885" s="5">
        <v>9482517.9140999708</v>
      </c>
      <c r="H6885" s="4">
        <v>3445</v>
      </c>
      <c r="I6885" s="5">
        <v>13130017.86224</v>
      </c>
      <c r="J6885" s="4">
        <v>3877</v>
      </c>
      <c r="K6885" s="5">
        <v>13676924.933599999</v>
      </c>
      <c r="L6885" s="3">
        <v>-0.348040638606676</v>
      </c>
      <c r="M6885" s="6">
        <v>-0.27779855186866897</v>
      </c>
      <c r="N6885" s="3">
        <v>-0.42068609749806601</v>
      </c>
      <c r="O6885" s="3">
        <v>-0.30667763695884998</v>
      </c>
    </row>
    <row r="6886" spans="2:15" x14ac:dyDescent="0.25">
      <c r="B6886" t="s">
        <v>55</v>
      </c>
      <c r="C6886" t="s">
        <v>33</v>
      </c>
      <c r="D6886" t="s">
        <v>19</v>
      </c>
      <c r="E6886" t="s">
        <v>21</v>
      </c>
      <c r="F6886" s="4" t="s">
        <v>69</v>
      </c>
      <c r="G6886" s="5">
        <v>85378.450500000006</v>
      </c>
      <c r="H6886" s="4" t="s">
        <v>69</v>
      </c>
      <c r="I6886" s="5">
        <v>142709.07</v>
      </c>
      <c r="J6886" s="4" t="s">
        <v>69</v>
      </c>
      <c r="K6886" s="5">
        <v>54076.2</v>
      </c>
      <c r="L6886" s="3" t="s">
        <v>70</v>
      </c>
      <c r="M6886" s="6">
        <v>-0.40173073442353702</v>
      </c>
      <c r="N6886" s="3" t="s">
        <v>70</v>
      </c>
      <c r="O6886" s="3">
        <v>0.57885447757053998</v>
      </c>
    </row>
    <row r="6887" spans="2:15" x14ac:dyDescent="0.25">
      <c r="B6887" t="s">
        <v>55</v>
      </c>
      <c r="C6887" t="s">
        <v>33</v>
      </c>
      <c r="D6887" t="s">
        <v>19</v>
      </c>
      <c r="E6887" t="s">
        <v>9</v>
      </c>
      <c r="F6887" s="4" t="s">
        <v>69</v>
      </c>
      <c r="G6887" s="5">
        <v>47930.82</v>
      </c>
      <c r="H6887" s="4" t="s">
        <v>69</v>
      </c>
      <c r="I6887" s="5">
        <v>74108.399999999994</v>
      </c>
      <c r="J6887" s="4">
        <v>5</v>
      </c>
      <c r="K6887" s="5">
        <v>76221.98</v>
      </c>
      <c r="L6887" s="3" t="s">
        <v>70</v>
      </c>
      <c r="M6887" s="6">
        <v>-0.35323364153051501</v>
      </c>
      <c r="N6887" s="3" t="s">
        <v>70</v>
      </c>
      <c r="O6887" s="3">
        <v>-0.37116800167090902</v>
      </c>
    </row>
    <row r="6888" spans="2:15" x14ac:dyDescent="0.25">
      <c r="B6888" t="s">
        <v>55</v>
      </c>
      <c r="C6888" t="s">
        <v>33</v>
      </c>
      <c r="D6888" t="s">
        <v>19</v>
      </c>
      <c r="E6888" t="s">
        <v>10</v>
      </c>
      <c r="F6888" s="4"/>
      <c r="G6888" s="5"/>
      <c r="H6888" s="4" t="s">
        <v>69</v>
      </c>
      <c r="I6888" s="5">
        <v>44706.19</v>
      </c>
      <c r="J6888" s="4" t="s">
        <v>69</v>
      </c>
      <c r="K6888" s="5">
        <v>35978.69</v>
      </c>
      <c r="L6888" s="3" t="s">
        <v>70</v>
      </c>
      <c r="M6888" s="6"/>
      <c r="N6888" s="3" t="s">
        <v>70</v>
      </c>
      <c r="O6888" s="3"/>
    </row>
    <row r="6889" spans="2:15" x14ac:dyDescent="0.25">
      <c r="B6889" t="s">
        <v>55</v>
      </c>
      <c r="C6889" t="s">
        <v>33</v>
      </c>
      <c r="D6889" t="s">
        <v>19</v>
      </c>
      <c r="E6889" t="s">
        <v>24</v>
      </c>
      <c r="F6889" s="4" t="s">
        <v>69</v>
      </c>
      <c r="G6889" s="5">
        <v>29364.022799999999</v>
      </c>
      <c r="H6889" s="4"/>
      <c r="I6889" s="5"/>
      <c r="J6889" s="4" t="s">
        <v>69</v>
      </c>
      <c r="K6889" s="5">
        <v>3948</v>
      </c>
      <c r="L6889" s="3" t="s">
        <v>70</v>
      </c>
      <c r="M6889" s="6"/>
      <c r="N6889" s="3" t="s">
        <v>70</v>
      </c>
      <c r="O6889" s="3">
        <v>6.43769574468085</v>
      </c>
    </row>
    <row r="6890" spans="2:15" x14ac:dyDescent="0.25">
      <c r="B6890" t="s">
        <v>55</v>
      </c>
      <c r="C6890" t="s">
        <v>33</v>
      </c>
      <c r="D6890" t="s">
        <v>19</v>
      </c>
      <c r="E6890" t="s">
        <v>14</v>
      </c>
      <c r="F6890" s="4" t="s">
        <v>69</v>
      </c>
      <c r="G6890" s="5">
        <v>6183</v>
      </c>
      <c r="H6890" s="4">
        <v>5</v>
      </c>
      <c r="I6890" s="5">
        <v>48701</v>
      </c>
      <c r="J6890" s="4" t="s">
        <v>69</v>
      </c>
      <c r="K6890" s="5">
        <v>36918.550000000003</v>
      </c>
      <c r="L6890" s="3" t="s">
        <v>70</v>
      </c>
      <c r="M6890" s="6">
        <v>-0.87304162132194396</v>
      </c>
      <c r="N6890" s="3" t="s">
        <v>70</v>
      </c>
      <c r="O6890" s="3">
        <v>-0.83252321664854101</v>
      </c>
    </row>
    <row r="6891" spans="2:15" x14ac:dyDescent="0.25">
      <c r="B6891" t="s">
        <v>55</v>
      </c>
      <c r="C6891" t="s">
        <v>33</v>
      </c>
      <c r="D6891" t="s">
        <v>19</v>
      </c>
      <c r="E6891" t="s">
        <v>15</v>
      </c>
      <c r="F6891" s="4">
        <v>740</v>
      </c>
      <c r="G6891" s="5">
        <v>2497657.89</v>
      </c>
      <c r="H6891" s="4">
        <v>1276</v>
      </c>
      <c r="I6891" s="5">
        <v>3571193.8</v>
      </c>
      <c r="J6891" s="4">
        <v>1334</v>
      </c>
      <c r="K6891" s="5">
        <v>3822845.25</v>
      </c>
      <c r="L6891" s="3">
        <v>-0.42006269592476497</v>
      </c>
      <c r="M6891" s="6">
        <v>-0.30060981568684397</v>
      </c>
      <c r="N6891" s="3">
        <v>-0.44527736131933998</v>
      </c>
      <c r="O6891" s="3">
        <v>-0.346649490977957</v>
      </c>
    </row>
    <row r="6892" spans="2:15" x14ac:dyDescent="0.25">
      <c r="B6892" t="s">
        <v>55</v>
      </c>
      <c r="C6892" t="s">
        <v>33</v>
      </c>
      <c r="D6892" t="s">
        <v>19</v>
      </c>
      <c r="E6892" t="s">
        <v>22</v>
      </c>
      <c r="F6892" s="4">
        <v>392</v>
      </c>
      <c r="G6892" s="5">
        <v>1007459.751</v>
      </c>
      <c r="H6892" s="4">
        <v>723</v>
      </c>
      <c r="I6892" s="5">
        <v>1638752.2</v>
      </c>
      <c r="J6892" s="4"/>
      <c r="K6892" s="5"/>
      <c r="L6892" s="3">
        <v>-0.45781466113416303</v>
      </c>
      <c r="M6892" s="6">
        <v>-0.38522752189135101</v>
      </c>
      <c r="N6892" s="3"/>
      <c r="O6892" s="3"/>
    </row>
    <row r="6893" spans="2:15" x14ac:dyDescent="0.25">
      <c r="B6893" t="s">
        <v>55</v>
      </c>
      <c r="C6893" t="s">
        <v>33</v>
      </c>
      <c r="D6893" t="s">
        <v>19</v>
      </c>
      <c r="E6893" t="s">
        <v>25</v>
      </c>
      <c r="F6893" s="4" t="s">
        <v>69</v>
      </c>
      <c r="G6893" s="5">
        <v>236628.9774</v>
      </c>
      <c r="H6893" s="4" t="s">
        <v>69</v>
      </c>
      <c r="I6893" s="5">
        <v>30620.58</v>
      </c>
      <c r="J6893" s="4">
        <v>6</v>
      </c>
      <c r="K6893" s="5">
        <v>120930.18</v>
      </c>
      <c r="L6893" s="3" t="s">
        <v>70</v>
      </c>
      <c r="M6893" s="6">
        <v>6.7277758096025604</v>
      </c>
      <c r="N6893" s="3" t="s">
        <v>70</v>
      </c>
      <c r="O6893" s="3">
        <v>0.95674047123720496</v>
      </c>
    </row>
    <row r="6894" spans="2:15" x14ac:dyDescent="0.25">
      <c r="B6894" t="s">
        <v>55</v>
      </c>
      <c r="C6894" t="s">
        <v>33</v>
      </c>
      <c r="D6894" t="s">
        <v>19</v>
      </c>
      <c r="E6894" t="s">
        <v>16</v>
      </c>
      <c r="F6894" s="4">
        <v>38</v>
      </c>
      <c r="G6894" s="5">
        <v>44217.599999999999</v>
      </c>
      <c r="H6894" s="4">
        <v>32</v>
      </c>
      <c r="I6894" s="5">
        <v>43800</v>
      </c>
      <c r="J6894" s="4">
        <v>50</v>
      </c>
      <c r="K6894" s="5">
        <v>69530</v>
      </c>
      <c r="L6894" s="3">
        <v>0.1875</v>
      </c>
      <c r="M6894" s="6">
        <v>9.5342465753418502E-3</v>
      </c>
      <c r="N6894" s="3">
        <v>-0.24</v>
      </c>
      <c r="O6894" s="3">
        <v>-0.36405005033798399</v>
      </c>
    </row>
    <row r="6895" spans="2:15" x14ac:dyDescent="0.25">
      <c r="B6895" t="s">
        <v>55</v>
      </c>
      <c r="C6895" t="s">
        <v>33</v>
      </c>
      <c r="D6895" t="s">
        <v>23</v>
      </c>
      <c r="E6895" t="s">
        <v>7</v>
      </c>
      <c r="F6895" s="4" t="s">
        <v>69</v>
      </c>
      <c r="G6895" s="5">
        <v>29302.668000000001</v>
      </c>
      <c r="H6895" s="4" t="s">
        <v>69</v>
      </c>
      <c r="I6895" s="5">
        <v>10329</v>
      </c>
      <c r="J6895" s="4"/>
      <c r="K6895" s="5"/>
      <c r="L6895" s="3" t="s">
        <v>70</v>
      </c>
      <c r="M6895" s="6">
        <v>1.8369317455707199</v>
      </c>
      <c r="N6895" s="3" t="s">
        <v>70</v>
      </c>
      <c r="O6895" s="3"/>
    </row>
    <row r="6896" spans="2:15" x14ac:dyDescent="0.25">
      <c r="B6896" t="s">
        <v>55</v>
      </c>
      <c r="C6896" t="s">
        <v>33</v>
      </c>
      <c r="D6896" t="s">
        <v>23</v>
      </c>
      <c r="E6896" t="s">
        <v>20</v>
      </c>
      <c r="F6896" s="4"/>
      <c r="G6896" s="5"/>
      <c r="H6896" s="4"/>
      <c r="I6896" s="5"/>
      <c r="J6896" s="4" t="s">
        <v>69</v>
      </c>
      <c r="K6896" s="5">
        <v>6992.43</v>
      </c>
      <c r="L6896" s="3"/>
      <c r="M6896" s="6"/>
      <c r="N6896" s="3" t="s">
        <v>70</v>
      </c>
      <c r="O6896" s="3"/>
    </row>
    <row r="6897" spans="2:15" x14ac:dyDescent="0.25">
      <c r="B6897" t="s">
        <v>55</v>
      </c>
      <c r="C6897" t="s">
        <v>33</v>
      </c>
      <c r="D6897" t="s">
        <v>23</v>
      </c>
      <c r="E6897" t="s">
        <v>18</v>
      </c>
      <c r="F6897" s="4">
        <v>1491</v>
      </c>
      <c r="G6897" s="5">
        <v>5663946.9748999998</v>
      </c>
      <c r="H6897" s="4">
        <v>2656</v>
      </c>
      <c r="I6897" s="5">
        <v>8227964</v>
      </c>
      <c r="J6897" s="4">
        <v>4400</v>
      </c>
      <c r="K6897" s="5">
        <v>11962027.720000001</v>
      </c>
      <c r="L6897" s="3">
        <v>-0.438629518072289</v>
      </c>
      <c r="M6897" s="6">
        <v>-0.31162229502948702</v>
      </c>
      <c r="N6897" s="3">
        <v>-0.66113636363636397</v>
      </c>
      <c r="O6897" s="3">
        <v>-0.52650611522742796</v>
      </c>
    </row>
    <row r="6898" spans="2:15" x14ac:dyDescent="0.25">
      <c r="B6898" t="s">
        <v>55</v>
      </c>
      <c r="C6898" t="s">
        <v>33</v>
      </c>
      <c r="D6898" t="s">
        <v>23</v>
      </c>
      <c r="E6898" t="s">
        <v>8</v>
      </c>
      <c r="F6898" s="4">
        <v>1798</v>
      </c>
      <c r="G6898" s="5">
        <v>9152861.8570000306</v>
      </c>
      <c r="H6898" s="4">
        <v>2576</v>
      </c>
      <c r="I6898" s="5">
        <v>10972578.98</v>
      </c>
      <c r="J6898" s="4">
        <v>2995</v>
      </c>
      <c r="K6898" s="5">
        <v>11932280.2401</v>
      </c>
      <c r="L6898" s="3">
        <v>-0.302018633540373</v>
      </c>
      <c r="M6898" s="6">
        <v>-0.16584224422688801</v>
      </c>
      <c r="N6898" s="3">
        <v>-0.39966611018363901</v>
      </c>
      <c r="O6898" s="3">
        <v>-0.23293271086270401</v>
      </c>
    </row>
    <row r="6899" spans="2:15" x14ac:dyDescent="0.25">
      <c r="B6899" t="s">
        <v>55</v>
      </c>
      <c r="C6899" t="s">
        <v>33</v>
      </c>
      <c r="D6899" t="s">
        <v>23</v>
      </c>
      <c r="E6899" t="s">
        <v>21</v>
      </c>
      <c r="F6899" s="4" t="s">
        <v>69</v>
      </c>
      <c r="G6899" s="5">
        <v>41694.868799999997</v>
      </c>
      <c r="H6899" s="4" t="s">
        <v>69</v>
      </c>
      <c r="I6899" s="5">
        <v>5244.8</v>
      </c>
      <c r="J6899" s="4" t="s">
        <v>69</v>
      </c>
      <c r="K6899" s="5">
        <v>87840.33</v>
      </c>
      <c r="L6899" s="3" t="s">
        <v>70</v>
      </c>
      <c r="M6899" s="6">
        <v>6.9497538133007897</v>
      </c>
      <c r="N6899" s="3" t="s">
        <v>70</v>
      </c>
      <c r="O6899" s="3">
        <v>-0.52533342258618598</v>
      </c>
    </row>
    <row r="6900" spans="2:15" x14ac:dyDescent="0.25">
      <c r="B6900" t="s">
        <v>55</v>
      </c>
      <c r="C6900" t="s">
        <v>33</v>
      </c>
      <c r="D6900" t="s">
        <v>23</v>
      </c>
      <c r="E6900" t="s">
        <v>9</v>
      </c>
      <c r="F6900" s="4" t="s">
        <v>69</v>
      </c>
      <c r="G6900" s="5">
        <v>14341.5</v>
      </c>
      <c r="H6900" s="4" t="s">
        <v>69</v>
      </c>
      <c r="I6900" s="5">
        <v>24984.94</v>
      </c>
      <c r="J6900" s="4" t="s">
        <v>69</v>
      </c>
      <c r="K6900" s="5">
        <v>43826.26</v>
      </c>
      <c r="L6900" s="3" t="s">
        <v>70</v>
      </c>
      <c r="M6900" s="6">
        <v>-0.42599421891747602</v>
      </c>
      <c r="N6900" s="3" t="s">
        <v>70</v>
      </c>
      <c r="O6900" s="3">
        <v>-0.67276468491721597</v>
      </c>
    </row>
    <row r="6901" spans="2:15" x14ac:dyDescent="0.25">
      <c r="B6901" t="s">
        <v>55</v>
      </c>
      <c r="C6901" t="s">
        <v>33</v>
      </c>
      <c r="D6901" t="s">
        <v>23</v>
      </c>
      <c r="E6901" t="s">
        <v>10</v>
      </c>
      <c r="F6901" s="4"/>
      <c r="G6901" s="5"/>
      <c r="H6901" s="4" t="s">
        <v>69</v>
      </c>
      <c r="I6901" s="5">
        <v>3955</v>
      </c>
      <c r="J6901" s="4" t="s">
        <v>69</v>
      </c>
      <c r="K6901" s="5">
        <v>25737.74</v>
      </c>
      <c r="L6901" s="3" t="s">
        <v>70</v>
      </c>
      <c r="M6901" s="6"/>
      <c r="N6901" s="3" t="s">
        <v>70</v>
      </c>
      <c r="O6901" s="3"/>
    </row>
    <row r="6902" spans="2:15" x14ac:dyDescent="0.25">
      <c r="B6902" t="s">
        <v>55</v>
      </c>
      <c r="C6902" t="s">
        <v>33</v>
      </c>
      <c r="D6902" t="s">
        <v>23</v>
      </c>
      <c r="E6902" t="s">
        <v>12</v>
      </c>
      <c r="F6902" s="4" t="s">
        <v>69</v>
      </c>
      <c r="G6902" s="5">
        <v>7435.05</v>
      </c>
      <c r="H6902" s="4"/>
      <c r="I6902" s="5"/>
      <c r="J6902" s="4"/>
      <c r="K6902" s="5"/>
      <c r="L6902" s="3" t="s">
        <v>70</v>
      </c>
      <c r="M6902" s="6"/>
      <c r="N6902" s="3" t="s">
        <v>70</v>
      </c>
      <c r="O6902" s="3"/>
    </row>
    <row r="6903" spans="2:15" x14ac:dyDescent="0.25">
      <c r="B6903" t="s">
        <v>55</v>
      </c>
      <c r="C6903" t="s">
        <v>33</v>
      </c>
      <c r="D6903" t="s">
        <v>23</v>
      </c>
      <c r="E6903" t="s">
        <v>24</v>
      </c>
      <c r="F6903" s="4"/>
      <c r="G6903" s="5"/>
      <c r="H6903" s="4" t="s">
        <v>69</v>
      </c>
      <c r="I6903" s="5">
        <v>9908</v>
      </c>
      <c r="J6903" s="4" t="s">
        <v>69</v>
      </c>
      <c r="K6903" s="5">
        <v>4737.6000000000004</v>
      </c>
      <c r="L6903" s="3" t="s">
        <v>70</v>
      </c>
      <c r="M6903" s="6"/>
      <c r="N6903" s="3" t="s">
        <v>70</v>
      </c>
      <c r="O6903" s="3"/>
    </row>
    <row r="6904" spans="2:15" x14ac:dyDescent="0.25">
      <c r="B6904" t="s">
        <v>55</v>
      </c>
      <c r="C6904" t="s">
        <v>33</v>
      </c>
      <c r="D6904" t="s">
        <v>23</v>
      </c>
      <c r="E6904" t="s">
        <v>14</v>
      </c>
      <c r="F6904" s="4">
        <v>197</v>
      </c>
      <c r="G6904" s="5">
        <v>1629403.4704</v>
      </c>
      <c r="H6904" s="4">
        <v>250</v>
      </c>
      <c r="I6904" s="5">
        <v>2097108.58</v>
      </c>
      <c r="J6904" s="4">
        <v>273</v>
      </c>
      <c r="K6904" s="5">
        <v>2261830.9900000002</v>
      </c>
      <c r="L6904" s="3">
        <v>-0.21199999999999999</v>
      </c>
      <c r="M6904" s="6">
        <v>-0.22302379288343799</v>
      </c>
      <c r="N6904" s="3">
        <v>-0.27838827838827801</v>
      </c>
      <c r="O6904" s="3">
        <v>-0.27960865440260002</v>
      </c>
    </row>
    <row r="6905" spans="2:15" x14ac:dyDescent="0.25">
      <c r="B6905" t="s">
        <v>55</v>
      </c>
      <c r="C6905" t="s">
        <v>33</v>
      </c>
      <c r="D6905" t="s">
        <v>23</v>
      </c>
      <c r="E6905" t="s">
        <v>15</v>
      </c>
      <c r="F6905" s="4">
        <v>643</v>
      </c>
      <c r="G6905" s="5">
        <v>2036021.8900000099</v>
      </c>
      <c r="H6905" s="4">
        <v>1375</v>
      </c>
      <c r="I6905" s="5">
        <v>3672392.81</v>
      </c>
      <c r="J6905" s="4">
        <v>1631</v>
      </c>
      <c r="K6905" s="5">
        <v>4654979.58</v>
      </c>
      <c r="L6905" s="3">
        <v>-0.53236363636363604</v>
      </c>
      <c r="M6905" s="6">
        <v>-0.44558711572033299</v>
      </c>
      <c r="N6905" s="3">
        <v>-0.60576333537706895</v>
      </c>
      <c r="O6905" s="3">
        <v>-0.56261421666644296</v>
      </c>
    </row>
    <row r="6906" spans="2:15" x14ac:dyDescent="0.25">
      <c r="B6906" t="s">
        <v>55</v>
      </c>
      <c r="C6906" t="s">
        <v>33</v>
      </c>
      <c r="D6906" t="s">
        <v>23</v>
      </c>
      <c r="E6906" t="s">
        <v>22</v>
      </c>
      <c r="F6906" s="4">
        <v>1085</v>
      </c>
      <c r="G6906" s="5">
        <v>2990346.82439999</v>
      </c>
      <c r="H6906" s="4">
        <v>1547</v>
      </c>
      <c r="I6906" s="5">
        <v>4020519.4</v>
      </c>
      <c r="J6906" s="4"/>
      <c r="K6906" s="5"/>
      <c r="L6906" s="3">
        <v>-0.29864253393665202</v>
      </c>
      <c r="M6906" s="6">
        <v>-0.256228728954773</v>
      </c>
      <c r="N6906" s="3"/>
      <c r="O6906" s="3"/>
    </row>
    <row r="6907" spans="2:15" x14ac:dyDescent="0.25">
      <c r="B6907" t="s">
        <v>55</v>
      </c>
      <c r="C6907" t="s">
        <v>33</v>
      </c>
      <c r="D6907" t="s">
        <v>23</v>
      </c>
      <c r="E6907" t="s">
        <v>25</v>
      </c>
      <c r="F6907" s="4" t="s">
        <v>69</v>
      </c>
      <c r="G6907" s="5">
        <v>684.6</v>
      </c>
      <c r="H6907" s="4"/>
      <c r="I6907" s="5"/>
      <c r="J6907" s="4"/>
      <c r="K6907" s="5"/>
      <c r="L6907" s="3" t="s">
        <v>70</v>
      </c>
      <c r="M6907" s="6"/>
      <c r="N6907" s="3" t="s">
        <v>70</v>
      </c>
      <c r="O6907" s="3"/>
    </row>
    <row r="6908" spans="2:15" x14ac:dyDescent="0.25">
      <c r="B6908" t="s">
        <v>55</v>
      </c>
      <c r="C6908" t="s">
        <v>33</v>
      </c>
      <c r="D6908" t="s">
        <v>26</v>
      </c>
      <c r="E6908" t="s">
        <v>18</v>
      </c>
      <c r="F6908" s="4" t="s">
        <v>69</v>
      </c>
      <c r="G6908" s="5">
        <v>5708.88</v>
      </c>
      <c r="H6908" s="4" t="s">
        <v>69</v>
      </c>
      <c r="I6908" s="5">
        <v>6685</v>
      </c>
      <c r="J6908" s="4" t="s">
        <v>69</v>
      </c>
      <c r="K6908" s="5">
        <v>595</v>
      </c>
      <c r="L6908" s="3" t="s">
        <v>70</v>
      </c>
      <c r="M6908" s="6">
        <v>-0.146016454749439</v>
      </c>
      <c r="N6908" s="3" t="s">
        <v>70</v>
      </c>
      <c r="O6908" s="3">
        <v>8.5947563025210094</v>
      </c>
    </row>
    <row r="6909" spans="2:15" x14ac:dyDescent="0.25">
      <c r="B6909" t="s">
        <v>55</v>
      </c>
      <c r="C6909" t="s">
        <v>33</v>
      </c>
      <c r="D6909" t="s">
        <v>26</v>
      </c>
      <c r="E6909" t="s">
        <v>8</v>
      </c>
      <c r="F6909" s="4">
        <v>2521</v>
      </c>
      <c r="G6909" s="5">
        <v>12005955.633600101</v>
      </c>
      <c r="H6909" s="4">
        <v>4331</v>
      </c>
      <c r="I6909" s="5">
        <v>16779706.59</v>
      </c>
      <c r="J6909" s="4">
        <v>4693</v>
      </c>
      <c r="K6909" s="5">
        <v>16641063.33</v>
      </c>
      <c r="L6909" s="3">
        <v>-0.41791734010621101</v>
      </c>
      <c r="M6909" s="6">
        <v>-0.284495496437636</v>
      </c>
      <c r="N6909" s="3">
        <v>-0.46281696143192003</v>
      </c>
      <c r="O6909" s="3">
        <v>-0.27853434630249202</v>
      </c>
    </row>
    <row r="6910" spans="2:15" x14ac:dyDescent="0.25">
      <c r="B6910" t="s">
        <v>55</v>
      </c>
      <c r="C6910" t="s">
        <v>33</v>
      </c>
      <c r="D6910" t="s">
        <v>26</v>
      </c>
      <c r="E6910" t="s">
        <v>15</v>
      </c>
      <c r="F6910" s="4">
        <v>458</v>
      </c>
      <c r="G6910" s="5">
        <v>1469915.34</v>
      </c>
      <c r="H6910" s="4">
        <v>1208</v>
      </c>
      <c r="I6910" s="5">
        <v>3606820</v>
      </c>
      <c r="J6910" s="4">
        <v>1391</v>
      </c>
      <c r="K6910" s="5">
        <v>4656404</v>
      </c>
      <c r="L6910" s="3">
        <v>-0.620860927152318</v>
      </c>
      <c r="M6910" s="6">
        <v>-0.59246224097681499</v>
      </c>
      <c r="N6910" s="3">
        <v>-0.67074047447879204</v>
      </c>
      <c r="O6910" s="3">
        <v>-0.68432392464227698</v>
      </c>
    </row>
    <row r="6911" spans="2:15" x14ac:dyDescent="0.25">
      <c r="B6911" t="s">
        <v>55</v>
      </c>
      <c r="C6911" t="s">
        <v>33</v>
      </c>
      <c r="D6911" t="s">
        <v>26</v>
      </c>
      <c r="E6911" t="s">
        <v>22</v>
      </c>
      <c r="F6911" s="4" t="s">
        <v>69</v>
      </c>
      <c r="G6911" s="5">
        <v>1058.4000000000001</v>
      </c>
      <c r="H6911" s="4"/>
      <c r="I6911" s="5"/>
      <c r="J6911" s="4"/>
      <c r="K6911" s="5"/>
      <c r="L6911" s="3" t="s">
        <v>70</v>
      </c>
      <c r="M6911" s="6"/>
      <c r="N6911" s="3" t="s">
        <v>70</v>
      </c>
      <c r="O6911" s="3"/>
    </row>
    <row r="6912" spans="2:15" x14ac:dyDescent="0.25">
      <c r="B6912" t="s">
        <v>55</v>
      </c>
      <c r="C6912" t="s">
        <v>34</v>
      </c>
      <c r="D6912" t="s">
        <v>28</v>
      </c>
      <c r="E6912" t="s">
        <v>18</v>
      </c>
      <c r="F6912" s="4">
        <v>8</v>
      </c>
      <c r="G6912" s="5">
        <v>11525</v>
      </c>
      <c r="H6912" s="4">
        <v>23</v>
      </c>
      <c r="I6912" s="5">
        <v>47684</v>
      </c>
      <c r="J6912" s="4">
        <v>11</v>
      </c>
      <c r="K6912" s="5">
        <v>17036</v>
      </c>
      <c r="L6912" s="3">
        <v>-0.65217391304347805</v>
      </c>
      <c r="M6912" s="6">
        <v>-0.75830467242680999</v>
      </c>
      <c r="N6912" s="3">
        <v>-0.27272727272727298</v>
      </c>
      <c r="O6912" s="3">
        <v>-0.32349142991312502</v>
      </c>
    </row>
    <row r="6913" spans="2:15" x14ac:dyDescent="0.25">
      <c r="B6913" t="s">
        <v>55</v>
      </c>
      <c r="C6913" t="s">
        <v>34</v>
      </c>
      <c r="D6913" t="s">
        <v>28</v>
      </c>
      <c r="E6913" t="s">
        <v>8</v>
      </c>
      <c r="F6913" s="4">
        <v>154</v>
      </c>
      <c r="G6913" s="5">
        <v>389551</v>
      </c>
      <c r="H6913" s="4">
        <v>271</v>
      </c>
      <c r="I6913" s="5">
        <v>680233</v>
      </c>
      <c r="J6913" s="4">
        <v>256</v>
      </c>
      <c r="K6913" s="5">
        <v>578863.4</v>
      </c>
      <c r="L6913" s="3">
        <v>-0.43173431734317302</v>
      </c>
      <c r="M6913" s="6">
        <v>-0.42732710703538301</v>
      </c>
      <c r="N6913" s="3">
        <v>-0.3984375</v>
      </c>
      <c r="O6913" s="3">
        <v>-0.32704157837583098</v>
      </c>
    </row>
    <row r="6914" spans="2:15" x14ac:dyDescent="0.25">
      <c r="B6914" t="s">
        <v>55</v>
      </c>
      <c r="C6914" t="s">
        <v>34</v>
      </c>
      <c r="D6914" t="s">
        <v>28</v>
      </c>
      <c r="E6914" t="s">
        <v>21</v>
      </c>
      <c r="F6914" s="4"/>
      <c r="G6914" s="5"/>
      <c r="H6914" s="4" t="s">
        <v>69</v>
      </c>
      <c r="I6914" s="5">
        <v>2419</v>
      </c>
      <c r="J6914" s="4"/>
      <c r="K6914" s="5"/>
      <c r="L6914" s="3" t="s">
        <v>70</v>
      </c>
      <c r="M6914" s="6"/>
      <c r="N6914" s="3"/>
      <c r="O6914" s="3"/>
    </row>
    <row r="6915" spans="2:15" x14ac:dyDescent="0.25">
      <c r="B6915" t="s">
        <v>55</v>
      </c>
      <c r="C6915" t="s">
        <v>34</v>
      </c>
      <c r="D6915" t="s">
        <v>28</v>
      </c>
      <c r="E6915" t="s">
        <v>9</v>
      </c>
      <c r="F6915" s="4"/>
      <c r="G6915" s="5"/>
      <c r="H6915" s="4" t="s">
        <v>69</v>
      </c>
      <c r="I6915" s="5">
        <v>631</v>
      </c>
      <c r="J6915" s="4"/>
      <c r="K6915" s="5"/>
      <c r="L6915" s="3" t="s">
        <v>70</v>
      </c>
      <c r="M6915" s="6"/>
      <c r="N6915" s="3"/>
      <c r="O6915" s="3"/>
    </row>
    <row r="6916" spans="2:15" x14ac:dyDescent="0.25">
      <c r="B6916" t="s">
        <v>55</v>
      </c>
      <c r="C6916" t="s">
        <v>34</v>
      </c>
      <c r="D6916" t="s">
        <v>6</v>
      </c>
      <c r="E6916" t="s">
        <v>7</v>
      </c>
      <c r="F6916" s="4" t="s">
        <v>69</v>
      </c>
      <c r="G6916" s="5">
        <v>16544</v>
      </c>
      <c r="H6916" s="4" t="s">
        <v>69</v>
      </c>
      <c r="I6916" s="5">
        <v>127218.2056</v>
      </c>
      <c r="J6916" s="4"/>
      <c r="K6916" s="5"/>
      <c r="L6916" s="3" t="s">
        <v>70</v>
      </c>
      <c r="M6916" s="6">
        <v>-0.86995571960810603</v>
      </c>
      <c r="N6916" s="3" t="s">
        <v>70</v>
      </c>
      <c r="O6916" s="3"/>
    </row>
    <row r="6917" spans="2:15" x14ac:dyDescent="0.25">
      <c r="B6917" t="s">
        <v>55</v>
      </c>
      <c r="C6917" t="s">
        <v>34</v>
      </c>
      <c r="D6917" t="s">
        <v>6</v>
      </c>
      <c r="E6917" t="s">
        <v>18</v>
      </c>
      <c r="F6917" s="4">
        <v>46</v>
      </c>
      <c r="G6917" s="5">
        <v>63841.036200000002</v>
      </c>
      <c r="H6917" s="4">
        <v>156</v>
      </c>
      <c r="I6917" s="5">
        <v>199419.51999999999</v>
      </c>
      <c r="J6917" s="4">
        <v>185</v>
      </c>
      <c r="K6917" s="5">
        <v>217824.88</v>
      </c>
      <c r="L6917" s="3">
        <v>-0.70512820512820495</v>
      </c>
      <c r="M6917" s="6">
        <v>-0.67986566109476199</v>
      </c>
      <c r="N6917" s="3">
        <v>-0.751351351351351</v>
      </c>
      <c r="O6917" s="3">
        <v>-0.70691577472692702</v>
      </c>
    </row>
    <row r="6918" spans="2:15" x14ac:dyDescent="0.25">
      <c r="B6918" t="s">
        <v>55</v>
      </c>
      <c r="C6918" t="s">
        <v>34</v>
      </c>
      <c r="D6918" t="s">
        <v>6</v>
      </c>
      <c r="E6918" t="s">
        <v>8</v>
      </c>
      <c r="F6918" s="4">
        <v>4256</v>
      </c>
      <c r="G6918" s="5">
        <v>20252477.193200901</v>
      </c>
      <c r="H6918" s="4">
        <v>6726</v>
      </c>
      <c r="I6918" s="5">
        <v>27611668.3747987</v>
      </c>
      <c r="J6918" s="4">
        <v>7020</v>
      </c>
      <c r="K6918" s="5">
        <v>24467593.047200002</v>
      </c>
      <c r="L6918" s="3">
        <v>-0.36723163841807899</v>
      </c>
      <c r="M6918" s="6">
        <v>-0.26652468375705302</v>
      </c>
      <c r="N6918" s="3">
        <v>-0.39373219373219398</v>
      </c>
      <c r="O6918" s="3">
        <v>-0.172273416754473</v>
      </c>
    </row>
    <row r="6919" spans="2:15" x14ac:dyDescent="0.25">
      <c r="B6919" t="s">
        <v>55</v>
      </c>
      <c r="C6919" t="s">
        <v>34</v>
      </c>
      <c r="D6919" t="s">
        <v>6</v>
      </c>
      <c r="E6919" t="s">
        <v>21</v>
      </c>
      <c r="F6919" s="4" t="s">
        <v>69</v>
      </c>
      <c r="G6919" s="5">
        <v>8502.1488000000008</v>
      </c>
      <c r="H6919" s="4" t="s">
        <v>69</v>
      </c>
      <c r="I6919" s="5">
        <v>4678.0280000000002</v>
      </c>
      <c r="J6919" s="4" t="s">
        <v>69</v>
      </c>
      <c r="K6919" s="5">
        <v>2349</v>
      </c>
      <c r="L6919" s="3" t="s">
        <v>70</v>
      </c>
      <c r="M6919" s="6">
        <v>0.81746428195812404</v>
      </c>
      <c r="N6919" s="3" t="s">
        <v>70</v>
      </c>
      <c r="O6919" s="3">
        <v>2.61947586206897</v>
      </c>
    </row>
    <row r="6920" spans="2:15" x14ac:dyDescent="0.25">
      <c r="B6920" t="s">
        <v>55</v>
      </c>
      <c r="C6920" t="s">
        <v>34</v>
      </c>
      <c r="D6920" t="s">
        <v>6</v>
      </c>
      <c r="E6920" t="s">
        <v>9</v>
      </c>
      <c r="F6920" s="4" t="s">
        <v>69</v>
      </c>
      <c r="G6920" s="5">
        <v>25578.156344999999</v>
      </c>
      <c r="H6920" s="4">
        <v>9</v>
      </c>
      <c r="I6920" s="5">
        <v>158787.09599999999</v>
      </c>
      <c r="J6920" s="4">
        <v>5</v>
      </c>
      <c r="K6920" s="5">
        <v>107431.98</v>
      </c>
      <c r="L6920" s="3" t="s">
        <v>70</v>
      </c>
      <c r="M6920" s="6">
        <v>-0.83891539684685701</v>
      </c>
      <c r="N6920" s="3" t="s">
        <v>70</v>
      </c>
      <c r="O6920" s="3">
        <v>-0.76191301375065401</v>
      </c>
    </row>
    <row r="6921" spans="2:15" x14ac:dyDescent="0.25">
      <c r="B6921" t="s">
        <v>55</v>
      </c>
      <c r="C6921" t="s">
        <v>34</v>
      </c>
      <c r="D6921" t="s">
        <v>6</v>
      </c>
      <c r="E6921" t="s">
        <v>10</v>
      </c>
      <c r="F6921" s="4" t="s">
        <v>69</v>
      </c>
      <c r="G6921" s="5">
        <v>51039.584567999998</v>
      </c>
      <c r="H6921" s="4" t="s">
        <v>69</v>
      </c>
      <c r="I6921" s="5">
        <v>27050.1816</v>
      </c>
      <c r="J6921" s="4" t="s">
        <v>69</v>
      </c>
      <c r="K6921" s="5">
        <v>4489</v>
      </c>
      <c r="L6921" s="3" t="s">
        <v>70</v>
      </c>
      <c r="M6921" s="6">
        <v>0.88684812999554896</v>
      </c>
      <c r="N6921" s="3" t="s">
        <v>70</v>
      </c>
      <c r="O6921" s="3">
        <v>10.369923049231501</v>
      </c>
    </row>
    <row r="6922" spans="2:15" x14ac:dyDescent="0.25">
      <c r="B6922" t="s">
        <v>55</v>
      </c>
      <c r="C6922" t="s">
        <v>34</v>
      </c>
      <c r="D6922" t="s">
        <v>6</v>
      </c>
      <c r="E6922" t="s">
        <v>13</v>
      </c>
      <c r="F6922" s="4" t="s">
        <v>69</v>
      </c>
      <c r="G6922" s="5">
        <v>47420.490552000003</v>
      </c>
      <c r="H6922" s="4"/>
      <c r="I6922" s="5"/>
      <c r="J6922" s="4"/>
      <c r="K6922" s="5"/>
      <c r="L6922" s="3" t="s">
        <v>70</v>
      </c>
      <c r="M6922" s="6"/>
      <c r="N6922" s="3" t="s">
        <v>70</v>
      </c>
      <c r="O6922" s="3"/>
    </row>
    <row r="6923" spans="2:15" x14ac:dyDescent="0.25">
      <c r="B6923" t="s">
        <v>55</v>
      </c>
      <c r="C6923" t="s">
        <v>34</v>
      </c>
      <c r="D6923" t="s">
        <v>6</v>
      </c>
      <c r="E6923" t="s">
        <v>14</v>
      </c>
      <c r="F6923" s="4">
        <v>5</v>
      </c>
      <c r="G6923" s="5">
        <v>22958.75</v>
      </c>
      <c r="H6923" s="4">
        <v>17</v>
      </c>
      <c r="I6923" s="5">
        <v>89451.48</v>
      </c>
      <c r="J6923" s="4">
        <v>24</v>
      </c>
      <c r="K6923" s="5">
        <v>105587.44</v>
      </c>
      <c r="L6923" s="3">
        <v>-0.70588235294117596</v>
      </c>
      <c r="M6923" s="6">
        <v>-0.74333851155956299</v>
      </c>
      <c r="N6923" s="3">
        <v>-0.79166666666666696</v>
      </c>
      <c r="O6923" s="3">
        <v>-0.78256173272123997</v>
      </c>
    </row>
    <row r="6924" spans="2:15" x14ac:dyDescent="0.25">
      <c r="B6924" t="s">
        <v>55</v>
      </c>
      <c r="C6924" t="s">
        <v>34</v>
      </c>
      <c r="D6924" t="s">
        <v>6</v>
      </c>
      <c r="E6924" t="s">
        <v>15</v>
      </c>
      <c r="F6924" s="4">
        <v>1700</v>
      </c>
      <c r="G6924" s="5">
        <v>5515767.5838000299</v>
      </c>
      <c r="H6924" s="4">
        <v>3198</v>
      </c>
      <c r="I6924" s="5">
        <v>8464317.3920000698</v>
      </c>
      <c r="J6924" s="4">
        <v>2973</v>
      </c>
      <c r="K6924" s="5">
        <v>7045204.0800000001</v>
      </c>
      <c r="L6924" s="3">
        <v>-0.468417761100688</v>
      </c>
      <c r="M6924" s="6">
        <v>-0.34835057236710198</v>
      </c>
      <c r="N6924" s="3">
        <v>-0.42818701648166801</v>
      </c>
      <c r="O6924" s="3">
        <v>-0.21708902663895099</v>
      </c>
    </row>
    <row r="6925" spans="2:15" x14ac:dyDescent="0.25">
      <c r="B6925" t="s">
        <v>55</v>
      </c>
      <c r="C6925" t="s">
        <v>34</v>
      </c>
      <c r="D6925" t="s">
        <v>6</v>
      </c>
      <c r="E6925" t="s">
        <v>16</v>
      </c>
      <c r="F6925" s="4">
        <v>8</v>
      </c>
      <c r="G6925" s="5">
        <v>10067.683499999999</v>
      </c>
      <c r="H6925" s="4">
        <v>31</v>
      </c>
      <c r="I6925" s="5">
        <v>41544.879999999997</v>
      </c>
      <c r="J6925" s="4">
        <v>22</v>
      </c>
      <c r="K6925" s="5">
        <v>28470</v>
      </c>
      <c r="L6925" s="3">
        <v>-0.74193548387096797</v>
      </c>
      <c r="M6925" s="6">
        <v>-0.75766728655853599</v>
      </c>
      <c r="N6925" s="3">
        <v>-0.63636363636363602</v>
      </c>
      <c r="O6925" s="3">
        <v>-0.64637571127502602</v>
      </c>
    </row>
    <row r="6926" spans="2:15" x14ac:dyDescent="0.25">
      <c r="B6926" t="s">
        <v>55</v>
      </c>
      <c r="C6926" t="s">
        <v>34</v>
      </c>
      <c r="D6926" t="s">
        <v>17</v>
      </c>
      <c r="E6926" t="s">
        <v>7</v>
      </c>
      <c r="F6926" s="4" t="s">
        <v>69</v>
      </c>
      <c r="G6926" s="5">
        <v>136340.61089400001</v>
      </c>
      <c r="H6926" s="4" t="s">
        <v>69</v>
      </c>
      <c r="I6926" s="5">
        <v>300561.41330000001</v>
      </c>
      <c r="J6926" s="4"/>
      <c r="K6926" s="5"/>
      <c r="L6926" s="3" t="s">
        <v>70</v>
      </c>
      <c r="M6926" s="6">
        <v>-0.54638019099972102</v>
      </c>
      <c r="N6926" s="3" t="s">
        <v>70</v>
      </c>
      <c r="O6926" s="3"/>
    </row>
    <row r="6927" spans="2:15" x14ac:dyDescent="0.25">
      <c r="B6927" t="s">
        <v>55</v>
      </c>
      <c r="C6927" t="s">
        <v>34</v>
      </c>
      <c r="D6927" t="s">
        <v>17</v>
      </c>
      <c r="E6927" t="s">
        <v>18</v>
      </c>
      <c r="F6927" s="4">
        <v>1700</v>
      </c>
      <c r="G6927" s="5">
        <v>5741004.9312000098</v>
      </c>
      <c r="H6927" s="4">
        <v>3086</v>
      </c>
      <c r="I6927" s="5">
        <v>8930129.9536999092</v>
      </c>
      <c r="J6927" s="4">
        <v>3470</v>
      </c>
      <c r="K6927" s="5">
        <v>8918892.5</v>
      </c>
      <c r="L6927" s="3">
        <v>-0.449125081011017</v>
      </c>
      <c r="M6927" s="6">
        <v>-0.35711966556305103</v>
      </c>
      <c r="N6927" s="3">
        <v>-0.51008645533141195</v>
      </c>
      <c r="O6927" s="3">
        <v>-0.35630966163119299</v>
      </c>
    </row>
    <row r="6928" spans="2:15" x14ac:dyDescent="0.25">
      <c r="B6928" t="s">
        <v>55</v>
      </c>
      <c r="C6928" t="s">
        <v>34</v>
      </c>
      <c r="D6928" t="s">
        <v>17</v>
      </c>
      <c r="E6928" t="s">
        <v>8</v>
      </c>
      <c r="F6928" s="4">
        <v>4843</v>
      </c>
      <c r="G6928" s="5">
        <v>23638934.1216341</v>
      </c>
      <c r="H6928" s="4">
        <v>6664</v>
      </c>
      <c r="I6928" s="5">
        <v>28590831.091499899</v>
      </c>
      <c r="J6928" s="4">
        <v>7137</v>
      </c>
      <c r="K6928" s="5">
        <v>26786798.499480002</v>
      </c>
      <c r="L6928" s="3">
        <v>-0.27325930372148899</v>
      </c>
      <c r="M6928" s="6">
        <v>-0.17319877669935799</v>
      </c>
      <c r="N6928" s="3">
        <v>-0.32142356732520699</v>
      </c>
      <c r="O6928" s="3">
        <v>-0.11751551339392</v>
      </c>
    </row>
    <row r="6929" spans="2:15" x14ac:dyDescent="0.25">
      <c r="B6929" t="s">
        <v>55</v>
      </c>
      <c r="C6929" t="s">
        <v>34</v>
      </c>
      <c r="D6929" t="s">
        <v>17</v>
      </c>
      <c r="E6929" t="s">
        <v>21</v>
      </c>
      <c r="F6929" s="4" t="s">
        <v>69</v>
      </c>
      <c r="G6929" s="5">
        <v>120510.72783</v>
      </c>
      <c r="H6929" s="4" t="s">
        <v>69</v>
      </c>
      <c r="I6929" s="5">
        <v>10313.39</v>
      </c>
      <c r="J6929" s="4" t="s">
        <v>69</v>
      </c>
      <c r="K6929" s="5">
        <v>5092</v>
      </c>
      <c r="L6929" s="3" t="s">
        <v>70</v>
      </c>
      <c r="M6929" s="6">
        <v>10.6848803186925</v>
      </c>
      <c r="N6929" s="3" t="s">
        <v>70</v>
      </c>
      <c r="O6929" s="3">
        <v>22.666678678318899</v>
      </c>
    </row>
    <row r="6930" spans="2:15" x14ac:dyDescent="0.25">
      <c r="B6930" t="s">
        <v>55</v>
      </c>
      <c r="C6930" t="s">
        <v>34</v>
      </c>
      <c r="D6930" t="s">
        <v>17</v>
      </c>
      <c r="E6930" t="s">
        <v>9</v>
      </c>
      <c r="F6930" s="4" t="s">
        <v>69</v>
      </c>
      <c r="G6930" s="5">
        <v>83410.560935999994</v>
      </c>
      <c r="H6930" s="4">
        <v>6</v>
      </c>
      <c r="I6930" s="5">
        <v>471791.80900000001</v>
      </c>
      <c r="J6930" s="4">
        <v>9</v>
      </c>
      <c r="K6930" s="5">
        <v>204548.96</v>
      </c>
      <c r="L6930" s="3" t="s">
        <v>70</v>
      </c>
      <c r="M6930" s="6">
        <v>-0.82320472855856597</v>
      </c>
      <c r="N6930" s="3" t="s">
        <v>70</v>
      </c>
      <c r="O6930" s="3">
        <v>-0.59222202383233802</v>
      </c>
    </row>
    <row r="6931" spans="2:15" x14ac:dyDescent="0.25">
      <c r="B6931" t="s">
        <v>55</v>
      </c>
      <c r="C6931" t="s">
        <v>34</v>
      </c>
      <c r="D6931" t="s">
        <v>17</v>
      </c>
      <c r="E6931" t="s">
        <v>10</v>
      </c>
      <c r="F6931" s="4" t="s">
        <v>69</v>
      </c>
      <c r="G6931" s="5">
        <v>99882.242190000004</v>
      </c>
      <c r="H6931" s="4">
        <v>5</v>
      </c>
      <c r="I6931" s="5">
        <v>157893.2408</v>
      </c>
      <c r="J6931" s="4" t="s">
        <v>69</v>
      </c>
      <c r="K6931" s="5">
        <v>153242.63</v>
      </c>
      <c r="L6931" s="3" t="s">
        <v>70</v>
      </c>
      <c r="M6931" s="6">
        <v>-0.36740647234849799</v>
      </c>
      <c r="N6931" s="3" t="s">
        <v>70</v>
      </c>
      <c r="O6931" s="3">
        <v>-0.34820850966862199</v>
      </c>
    </row>
    <row r="6932" spans="2:15" x14ac:dyDescent="0.25">
      <c r="B6932" t="s">
        <v>55</v>
      </c>
      <c r="C6932" t="s">
        <v>34</v>
      </c>
      <c r="D6932" t="s">
        <v>17</v>
      </c>
      <c r="E6932" t="s">
        <v>12</v>
      </c>
      <c r="F6932" s="4"/>
      <c r="G6932" s="5"/>
      <c r="H6932" s="4"/>
      <c r="I6932" s="5"/>
      <c r="J6932" s="4" t="s">
        <v>69</v>
      </c>
      <c r="K6932" s="5">
        <v>3234</v>
      </c>
      <c r="L6932" s="3"/>
      <c r="M6932" s="6"/>
      <c r="N6932" s="3" t="s">
        <v>70</v>
      </c>
      <c r="O6932" s="3"/>
    </row>
    <row r="6933" spans="2:15" x14ac:dyDescent="0.25">
      <c r="B6933" t="s">
        <v>55</v>
      </c>
      <c r="C6933" t="s">
        <v>34</v>
      </c>
      <c r="D6933" t="s">
        <v>17</v>
      </c>
      <c r="E6933" t="s">
        <v>24</v>
      </c>
      <c r="F6933" s="4" t="s">
        <v>69</v>
      </c>
      <c r="G6933" s="5">
        <v>4617.0810000000001</v>
      </c>
      <c r="H6933" s="4"/>
      <c r="I6933" s="5"/>
      <c r="J6933" s="4" t="s">
        <v>69</v>
      </c>
      <c r="K6933" s="5">
        <v>4920</v>
      </c>
      <c r="L6933" s="3" t="s">
        <v>70</v>
      </c>
      <c r="M6933" s="6"/>
      <c r="N6933" s="3" t="s">
        <v>70</v>
      </c>
      <c r="O6933" s="3">
        <v>-6.1568902439024402E-2</v>
      </c>
    </row>
    <row r="6934" spans="2:15" x14ac:dyDescent="0.25">
      <c r="B6934" t="s">
        <v>55</v>
      </c>
      <c r="C6934" t="s">
        <v>34</v>
      </c>
      <c r="D6934" t="s">
        <v>17</v>
      </c>
      <c r="E6934" t="s">
        <v>13</v>
      </c>
      <c r="F6934" s="4"/>
      <c r="G6934" s="5"/>
      <c r="H6934" s="4"/>
      <c r="I6934" s="5"/>
      <c r="J6934" s="4" t="s">
        <v>69</v>
      </c>
      <c r="K6934" s="5">
        <v>5296.45</v>
      </c>
      <c r="L6934" s="3"/>
      <c r="M6934" s="6"/>
      <c r="N6934" s="3" t="s">
        <v>70</v>
      </c>
      <c r="O6934" s="3"/>
    </row>
    <row r="6935" spans="2:15" x14ac:dyDescent="0.25">
      <c r="B6935" t="s">
        <v>55</v>
      </c>
      <c r="C6935" t="s">
        <v>34</v>
      </c>
      <c r="D6935" t="s">
        <v>17</v>
      </c>
      <c r="E6935" t="s">
        <v>14</v>
      </c>
      <c r="F6935" s="4"/>
      <c r="G6935" s="5"/>
      <c r="H6935" s="4" t="s">
        <v>69</v>
      </c>
      <c r="I6935" s="5">
        <v>24444.16</v>
      </c>
      <c r="J6935" s="4" t="s">
        <v>69</v>
      </c>
      <c r="K6935" s="5">
        <v>8433</v>
      </c>
      <c r="L6935" s="3" t="s">
        <v>70</v>
      </c>
      <c r="M6935" s="6"/>
      <c r="N6935" s="3" t="s">
        <v>70</v>
      </c>
      <c r="O6935" s="3"/>
    </row>
    <row r="6936" spans="2:15" x14ac:dyDescent="0.25">
      <c r="B6936" t="s">
        <v>55</v>
      </c>
      <c r="C6936" t="s">
        <v>34</v>
      </c>
      <c r="D6936" t="s">
        <v>17</v>
      </c>
      <c r="E6936" t="s">
        <v>15</v>
      </c>
      <c r="F6936" s="4">
        <v>1254</v>
      </c>
      <c r="G6936" s="5">
        <v>4196047.3103999998</v>
      </c>
      <c r="H6936" s="4">
        <v>2262</v>
      </c>
      <c r="I6936" s="5">
        <v>6251190.5520000504</v>
      </c>
      <c r="J6936" s="4">
        <v>2374</v>
      </c>
      <c r="K6936" s="5">
        <v>6137827.2000000002</v>
      </c>
      <c r="L6936" s="3">
        <v>-0.445623342175066</v>
      </c>
      <c r="M6936" s="6">
        <v>-0.32876029365998299</v>
      </c>
      <c r="N6936" s="3">
        <v>-0.47177759056444801</v>
      </c>
      <c r="O6936" s="3">
        <v>-0.316362749606244</v>
      </c>
    </row>
    <row r="6937" spans="2:15" x14ac:dyDescent="0.25">
      <c r="B6937" t="s">
        <v>55</v>
      </c>
      <c r="C6937" t="s">
        <v>34</v>
      </c>
      <c r="D6937" t="s">
        <v>17</v>
      </c>
      <c r="E6937" t="s">
        <v>22</v>
      </c>
      <c r="F6937" s="4">
        <v>192</v>
      </c>
      <c r="G6937" s="5">
        <v>435182.20048</v>
      </c>
      <c r="H6937" s="4">
        <v>357</v>
      </c>
      <c r="I6937" s="5">
        <v>788893.51289999997</v>
      </c>
      <c r="J6937" s="4"/>
      <c r="K6937" s="5"/>
      <c r="L6937" s="3">
        <v>-0.46218487394958002</v>
      </c>
      <c r="M6937" s="6">
        <v>-0.44836382431355598</v>
      </c>
      <c r="N6937" s="3"/>
      <c r="O6937" s="3"/>
    </row>
    <row r="6938" spans="2:15" x14ac:dyDescent="0.25">
      <c r="B6938" t="s">
        <v>55</v>
      </c>
      <c r="C6938" t="s">
        <v>34</v>
      </c>
      <c r="D6938" t="s">
        <v>17</v>
      </c>
      <c r="E6938" t="s">
        <v>16</v>
      </c>
      <c r="F6938" s="4">
        <v>10</v>
      </c>
      <c r="G6938" s="5">
        <v>12832.88</v>
      </c>
      <c r="H6938" s="4">
        <v>14</v>
      </c>
      <c r="I6938" s="5">
        <v>17293.7</v>
      </c>
      <c r="J6938" s="4">
        <v>25</v>
      </c>
      <c r="K6938" s="5">
        <v>91302.45</v>
      </c>
      <c r="L6938" s="3">
        <v>-0.28571428571428598</v>
      </c>
      <c r="M6938" s="6">
        <v>-0.25794480070777198</v>
      </c>
      <c r="N6938" s="3">
        <v>-0.6</v>
      </c>
      <c r="O6938" s="3">
        <v>-0.85944648801866796</v>
      </c>
    </row>
    <row r="6939" spans="2:15" x14ac:dyDescent="0.25">
      <c r="B6939" t="s">
        <v>55</v>
      </c>
      <c r="C6939" t="s">
        <v>34</v>
      </c>
      <c r="D6939" t="s">
        <v>19</v>
      </c>
      <c r="E6939" t="s">
        <v>7</v>
      </c>
      <c r="F6939" s="4"/>
      <c r="G6939" s="5"/>
      <c r="H6939" s="4" t="s">
        <v>69</v>
      </c>
      <c r="I6939" s="5">
        <v>10329</v>
      </c>
      <c r="J6939" s="4" t="s">
        <v>69</v>
      </c>
      <c r="K6939" s="5">
        <v>4164</v>
      </c>
      <c r="L6939" s="3" t="s">
        <v>70</v>
      </c>
      <c r="M6939" s="6"/>
      <c r="N6939" s="3" t="s">
        <v>70</v>
      </c>
      <c r="O6939" s="3"/>
    </row>
    <row r="6940" spans="2:15" x14ac:dyDescent="0.25">
      <c r="B6940" t="s">
        <v>55</v>
      </c>
      <c r="C6940" t="s">
        <v>34</v>
      </c>
      <c r="D6940" t="s">
        <v>19</v>
      </c>
      <c r="E6940" t="s">
        <v>18</v>
      </c>
      <c r="F6940" s="4">
        <v>651</v>
      </c>
      <c r="G6940" s="5">
        <v>1463001.8295</v>
      </c>
      <c r="H6940" s="4">
        <v>1283</v>
      </c>
      <c r="I6940" s="5">
        <v>2582324.19</v>
      </c>
      <c r="J6940" s="4">
        <v>1272</v>
      </c>
      <c r="K6940" s="5">
        <v>2902354.83</v>
      </c>
      <c r="L6940" s="3">
        <v>-0.49259547934528403</v>
      </c>
      <c r="M6940" s="6">
        <v>-0.43345539837118802</v>
      </c>
      <c r="N6940" s="3">
        <v>-0.48820754716981102</v>
      </c>
      <c r="O6940" s="3">
        <v>-0.49592592388161</v>
      </c>
    </row>
    <row r="6941" spans="2:15" x14ac:dyDescent="0.25">
      <c r="B6941" t="s">
        <v>55</v>
      </c>
      <c r="C6941" t="s">
        <v>34</v>
      </c>
      <c r="D6941" t="s">
        <v>19</v>
      </c>
      <c r="E6941" t="s">
        <v>8</v>
      </c>
      <c r="F6941" s="4">
        <v>2254</v>
      </c>
      <c r="G6941" s="5">
        <v>15088680.136000101</v>
      </c>
      <c r="H6941" s="4">
        <v>3398</v>
      </c>
      <c r="I6941" s="5">
        <v>19412298.628600001</v>
      </c>
      <c r="J6941" s="4">
        <v>3500</v>
      </c>
      <c r="K6941" s="5">
        <v>17932976.8906</v>
      </c>
      <c r="L6941" s="3">
        <v>-0.33666862860506203</v>
      </c>
      <c r="M6941" s="6">
        <v>-0.22272573564420201</v>
      </c>
      <c r="N6941" s="3">
        <v>-0.35599999999999998</v>
      </c>
      <c r="O6941" s="3">
        <v>-0.15860706072123501</v>
      </c>
    </row>
    <row r="6942" spans="2:15" x14ac:dyDescent="0.25">
      <c r="B6942" t="s">
        <v>55</v>
      </c>
      <c r="C6942" t="s">
        <v>34</v>
      </c>
      <c r="D6942" t="s">
        <v>19</v>
      </c>
      <c r="E6942" t="s">
        <v>21</v>
      </c>
      <c r="F6942" s="4" t="s">
        <v>69</v>
      </c>
      <c r="G6942" s="5">
        <v>29310.052500000002</v>
      </c>
      <c r="H6942" s="4">
        <v>5</v>
      </c>
      <c r="I6942" s="5">
        <v>295115.12</v>
      </c>
      <c r="J6942" s="4" t="s">
        <v>69</v>
      </c>
      <c r="K6942" s="5">
        <v>338511.94</v>
      </c>
      <c r="L6942" s="3" t="s">
        <v>70</v>
      </c>
      <c r="M6942" s="6">
        <v>-0.90068264716494395</v>
      </c>
      <c r="N6942" s="3" t="s">
        <v>70</v>
      </c>
      <c r="O6942" s="3">
        <v>-0.91341501129915803</v>
      </c>
    </row>
    <row r="6943" spans="2:15" x14ac:dyDescent="0.25">
      <c r="B6943" t="s">
        <v>55</v>
      </c>
      <c r="C6943" t="s">
        <v>34</v>
      </c>
      <c r="D6943" t="s">
        <v>19</v>
      </c>
      <c r="E6943" t="s">
        <v>9</v>
      </c>
      <c r="F6943" s="4"/>
      <c r="G6943" s="5"/>
      <c r="H6943" s="4" t="s">
        <v>69</v>
      </c>
      <c r="I6943" s="5">
        <v>13772</v>
      </c>
      <c r="J6943" s="4" t="s">
        <v>69</v>
      </c>
      <c r="K6943" s="5">
        <v>11456.77</v>
      </c>
      <c r="L6943" s="3" t="s">
        <v>70</v>
      </c>
      <c r="M6943" s="6"/>
      <c r="N6943" s="3" t="s">
        <v>70</v>
      </c>
      <c r="O6943" s="3"/>
    </row>
    <row r="6944" spans="2:15" x14ac:dyDescent="0.25">
      <c r="B6944" t="s">
        <v>55</v>
      </c>
      <c r="C6944" t="s">
        <v>34</v>
      </c>
      <c r="D6944" t="s">
        <v>19</v>
      </c>
      <c r="E6944" t="s">
        <v>10</v>
      </c>
      <c r="F6944" s="4"/>
      <c r="G6944" s="5"/>
      <c r="H6944" s="4" t="s">
        <v>69</v>
      </c>
      <c r="I6944" s="5">
        <v>29543.73</v>
      </c>
      <c r="J6944" s="4"/>
      <c r="K6944" s="5"/>
      <c r="L6944" s="3" t="s">
        <v>70</v>
      </c>
      <c r="M6944" s="6"/>
      <c r="N6944" s="3"/>
      <c r="O6944" s="3"/>
    </row>
    <row r="6945" spans="2:15" x14ac:dyDescent="0.25">
      <c r="B6945" t="s">
        <v>55</v>
      </c>
      <c r="C6945" t="s">
        <v>34</v>
      </c>
      <c r="D6945" t="s">
        <v>19</v>
      </c>
      <c r="E6945" t="s">
        <v>24</v>
      </c>
      <c r="F6945" s="4"/>
      <c r="G6945" s="5"/>
      <c r="H6945" s="4" t="s">
        <v>69</v>
      </c>
      <c r="I6945" s="5">
        <v>18242.009999999998</v>
      </c>
      <c r="J6945" s="4"/>
      <c r="K6945" s="5"/>
      <c r="L6945" s="3" t="s">
        <v>70</v>
      </c>
      <c r="M6945" s="6"/>
      <c r="N6945" s="3"/>
      <c r="O6945" s="3"/>
    </row>
    <row r="6946" spans="2:15" x14ac:dyDescent="0.25">
      <c r="B6946" t="s">
        <v>55</v>
      </c>
      <c r="C6946" t="s">
        <v>34</v>
      </c>
      <c r="D6946" t="s">
        <v>19</v>
      </c>
      <c r="E6946" t="s">
        <v>15</v>
      </c>
      <c r="F6946" s="4">
        <v>467</v>
      </c>
      <c r="G6946" s="5">
        <v>1785640.5900000101</v>
      </c>
      <c r="H6946" s="4">
        <v>723</v>
      </c>
      <c r="I6946" s="5">
        <v>2175310</v>
      </c>
      <c r="J6946" s="4">
        <v>693</v>
      </c>
      <c r="K6946" s="5">
        <v>1978215.8</v>
      </c>
      <c r="L6946" s="3">
        <v>-0.354080221300138</v>
      </c>
      <c r="M6946" s="6">
        <v>-0.17913281785124399</v>
      </c>
      <c r="N6946" s="3">
        <v>-0.32611832611832597</v>
      </c>
      <c r="O6946" s="3">
        <v>-9.7347928370600204E-2</v>
      </c>
    </row>
    <row r="6947" spans="2:15" x14ac:dyDescent="0.25">
      <c r="B6947" t="s">
        <v>55</v>
      </c>
      <c r="C6947" t="s">
        <v>34</v>
      </c>
      <c r="D6947" t="s">
        <v>19</v>
      </c>
      <c r="E6947" t="s">
        <v>22</v>
      </c>
      <c r="F6947" s="4"/>
      <c r="G6947" s="5"/>
      <c r="H6947" s="4" t="s">
        <v>69</v>
      </c>
      <c r="I6947" s="5">
        <v>20832</v>
      </c>
      <c r="J6947" s="4"/>
      <c r="K6947" s="5"/>
      <c r="L6947" s="3" t="s">
        <v>70</v>
      </c>
      <c r="M6947" s="6"/>
      <c r="N6947" s="3"/>
      <c r="O6947" s="3"/>
    </row>
    <row r="6948" spans="2:15" x14ac:dyDescent="0.25">
      <c r="B6948" t="s">
        <v>55</v>
      </c>
      <c r="C6948" t="s">
        <v>34</v>
      </c>
      <c r="D6948" t="s">
        <v>19</v>
      </c>
      <c r="E6948" t="s">
        <v>25</v>
      </c>
      <c r="F6948" s="4" t="s">
        <v>69</v>
      </c>
      <c r="G6948" s="5">
        <v>22382.282999999999</v>
      </c>
      <c r="H6948" s="4" t="s">
        <v>69</v>
      </c>
      <c r="I6948" s="5">
        <v>88371.18</v>
      </c>
      <c r="J6948" s="4" t="s">
        <v>69</v>
      </c>
      <c r="K6948" s="5">
        <v>125563.19</v>
      </c>
      <c r="L6948" s="3" t="s">
        <v>70</v>
      </c>
      <c r="M6948" s="6">
        <v>-0.74672418089245796</v>
      </c>
      <c r="N6948" s="3" t="s">
        <v>70</v>
      </c>
      <c r="O6948" s="3">
        <v>-0.82174486806204905</v>
      </c>
    </row>
    <row r="6949" spans="2:15" x14ac:dyDescent="0.25">
      <c r="B6949" t="s">
        <v>55</v>
      </c>
      <c r="C6949" t="s">
        <v>34</v>
      </c>
      <c r="D6949" t="s">
        <v>19</v>
      </c>
      <c r="E6949" t="s">
        <v>16</v>
      </c>
      <c r="F6949" s="4"/>
      <c r="G6949" s="5"/>
      <c r="H6949" s="4" t="s">
        <v>69</v>
      </c>
      <c r="I6949" s="5">
        <v>1460</v>
      </c>
      <c r="J6949" s="4" t="s">
        <v>69</v>
      </c>
      <c r="K6949" s="5">
        <v>1460</v>
      </c>
      <c r="L6949" s="3" t="s">
        <v>70</v>
      </c>
      <c r="M6949" s="6"/>
      <c r="N6949" s="3" t="s">
        <v>70</v>
      </c>
      <c r="O6949" s="3"/>
    </row>
    <row r="6950" spans="2:15" x14ac:dyDescent="0.25">
      <c r="B6950" t="s">
        <v>55</v>
      </c>
      <c r="C6950" t="s">
        <v>34</v>
      </c>
      <c r="D6950" t="s">
        <v>23</v>
      </c>
      <c r="E6950" t="s">
        <v>7</v>
      </c>
      <c r="F6950" s="4">
        <v>8</v>
      </c>
      <c r="G6950" s="5">
        <v>424775.99160000001</v>
      </c>
      <c r="H6950" s="4" t="s">
        <v>69</v>
      </c>
      <c r="I6950" s="5">
        <v>10329</v>
      </c>
      <c r="J6950" s="4" t="s">
        <v>69</v>
      </c>
      <c r="K6950" s="5">
        <v>192697.5</v>
      </c>
      <c r="L6950" s="3" t="s">
        <v>70</v>
      </c>
      <c r="M6950" s="6">
        <v>40.124599825733398</v>
      </c>
      <c r="N6950" s="3" t="s">
        <v>70</v>
      </c>
      <c r="O6950" s="3">
        <v>1.2043669046043699</v>
      </c>
    </row>
    <row r="6951" spans="2:15" x14ac:dyDescent="0.25">
      <c r="B6951" t="s">
        <v>55</v>
      </c>
      <c r="C6951" t="s">
        <v>34</v>
      </c>
      <c r="D6951" t="s">
        <v>23</v>
      </c>
      <c r="E6951" t="s">
        <v>18</v>
      </c>
      <c r="F6951" s="4">
        <v>1217</v>
      </c>
      <c r="G6951" s="5">
        <v>3424092.2201999798</v>
      </c>
      <c r="H6951" s="4">
        <v>2821</v>
      </c>
      <c r="I6951" s="5">
        <v>8742486.4900000002</v>
      </c>
      <c r="J6951" s="4">
        <v>3529</v>
      </c>
      <c r="K6951" s="5">
        <v>9343810.4905000106</v>
      </c>
      <c r="L6951" s="3">
        <v>-0.56859269762495601</v>
      </c>
      <c r="M6951" s="6">
        <v>-0.60833886056139896</v>
      </c>
      <c r="N6951" s="3">
        <v>-0.65514310002833698</v>
      </c>
      <c r="O6951" s="3">
        <v>-0.63354434214164501</v>
      </c>
    </row>
    <row r="6952" spans="2:15" x14ac:dyDescent="0.25">
      <c r="B6952" t="s">
        <v>55</v>
      </c>
      <c r="C6952" t="s">
        <v>34</v>
      </c>
      <c r="D6952" t="s">
        <v>23</v>
      </c>
      <c r="E6952" t="s">
        <v>8</v>
      </c>
      <c r="F6952" s="4">
        <v>3509</v>
      </c>
      <c r="G6952" s="5">
        <v>16206064.8303001</v>
      </c>
      <c r="H6952" s="4">
        <v>7304</v>
      </c>
      <c r="I6952" s="5">
        <v>30149640.598900001</v>
      </c>
      <c r="J6952" s="4">
        <v>7351</v>
      </c>
      <c r="K6952" s="5">
        <v>26058506.462000001</v>
      </c>
      <c r="L6952" s="3">
        <v>-0.51957831325301196</v>
      </c>
      <c r="M6952" s="6">
        <v>-0.46247900444652801</v>
      </c>
      <c r="N6952" s="3">
        <v>-0.52264997959461301</v>
      </c>
      <c r="O6952" s="3">
        <v>-0.378089267935109</v>
      </c>
    </row>
    <row r="6953" spans="2:15" x14ac:dyDescent="0.25">
      <c r="B6953" t="s">
        <v>55</v>
      </c>
      <c r="C6953" t="s">
        <v>34</v>
      </c>
      <c r="D6953" t="s">
        <v>23</v>
      </c>
      <c r="E6953" t="s">
        <v>21</v>
      </c>
      <c r="F6953" s="4" t="s">
        <v>69</v>
      </c>
      <c r="G6953" s="5">
        <v>152797.44899999999</v>
      </c>
      <c r="H6953" s="4" t="s">
        <v>69</v>
      </c>
      <c r="I6953" s="5">
        <v>114644.87</v>
      </c>
      <c r="J6953" s="4" t="s">
        <v>69</v>
      </c>
      <c r="K6953" s="5">
        <v>226030.25</v>
      </c>
      <c r="L6953" s="3" t="s">
        <v>70</v>
      </c>
      <c r="M6953" s="6">
        <v>0.33278923862881998</v>
      </c>
      <c r="N6953" s="3" t="s">
        <v>70</v>
      </c>
      <c r="O6953" s="3">
        <v>-0.32399557581341398</v>
      </c>
    </row>
    <row r="6954" spans="2:15" x14ac:dyDescent="0.25">
      <c r="B6954" t="s">
        <v>55</v>
      </c>
      <c r="C6954" t="s">
        <v>34</v>
      </c>
      <c r="D6954" t="s">
        <v>23</v>
      </c>
      <c r="E6954" t="s">
        <v>9</v>
      </c>
      <c r="F6954" s="4" t="s">
        <v>69</v>
      </c>
      <c r="G6954" s="5">
        <v>26590.588500000002</v>
      </c>
      <c r="H6954" s="4" t="s">
        <v>69</v>
      </c>
      <c r="I6954" s="5">
        <v>36114.589999999997</v>
      </c>
      <c r="J6954" s="4" t="s">
        <v>69</v>
      </c>
      <c r="K6954" s="5">
        <v>242958.28</v>
      </c>
      <c r="L6954" s="3" t="s">
        <v>70</v>
      </c>
      <c r="M6954" s="6">
        <v>-0.26371617398951502</v>
      </c>
      <c r="N6954" s="3" t="s">
        <v>70</v>
      </c>
      <c r="O6954" s="3">
        <v>-0.89055491955244304</v>
      </c>
    </row>
    <row r="6955" spans="2:15" x14ac:dyDescent="0.25">
      <c r="B6955" t="s">
        <v>55</v>
      </c>
      <c r="C6955" t="s">
        <v>34</v>
      </c>
      <c r="D6955" t="s">
        <v>23</v>
      </c>
      <c r="E6955" t="s">
        <v>10</v>
      </c>
      <c r="F6955" s="4" t="s">
        <v>69</v>
      </c>
      <c r="G6955" s="5">
        <v>148409.71950000001</v>
      </c>
      <c r="H6955" s="4" t="s">
        <v>69</v>
      </c>
      <c r="I6955" s="5">
        <v>80782.64</v>
      </c>
      <c r="J6955" s="4" t="s">
        <v>69</v>
      </c>
      <c r="K6955" s="5">
        <v>129120.28</v>
      </c>
      <c r="L6955" s="3" t="s">
        <v>70</v>
      </c>
      <c r="M6955" s="6">
        <v>0.83714866832775003</v>
      </c>
      <c r="N6955" s="3" t="s">
        <v>70</v>
      </c>
      <c r="O6955" s="3">
        <v>0.149391245898785</v>
      </c>
    </row>
    <row r="6956" spans="2:15" x14ac:dyDescent="0.25">
      <c r="B6956" t="s">
        <v>55</v>
      </c>
      <c r="C6956" t="s">
        <v>34</v>
      </c>
      <c r="D6956" t="s">
        <v>23</v>
      </c>
      <c r="E6956" t="s">
        <v>12</v>
      </c>
      <c r="F6956" s="4" t="s">
        <v>69</v>
      </c>
      <c r="G6956" s="5">
        <v>3531</v>
      </c>
      <c r="H6956" s="4"/>
      <c r="I6956" s="5"/>
      <c r="J6956" s="4"/>
      <c r="K6956" s="5"/>
      <c r="L6956" s="3" t="s">
        <v>70</v>
      </c>
      <c r="M6956" s="6"/>
      <c r="N6956" s="3" t="s">
        <v>70</v>
      </c>
      <c r="O6956" s="3"/>
    </row>
    <row r="6957" spans="2:15" x14ac:dyDescent="0.25">
      <c r="B6957" t="s">
        <v>55</v>
      </c>
      <c r="C6957" t="s">
        <v>34</v>
      </c>
      <c r="D6957" t="s">
        <v>23</v>
      </c>
      <c r="E6957" t="s">
        <v>24</v>
      </c>
      <c r="F6957" s="4"/>
      <c r="G6957" s="5"/>
      <c r="H6957" s="4"/>
      <c r="I6957" s="5"/>
      <c r="J6957" s="4" t="s">
        <v>69</v>
      </c>
      <c r="K6957" s="5">
        <v>47394.39</v>
      </c>
      <c r="L6957" s="3"/>
      <c r="M6957" s="6"/>
      <c r="N6957" s="3" t="s">
        <v>70</v>
      </c>
      <c r="O6957" s="3"/>
    </row>
    <row r="6958" spans="2:15" x14ac:dyDescent="0.25">
      <c r="B6958" t="s">
        <v>55</v>
      </c>
      <c r="C6958" t="s">
        <v>34</v>
      </c>
      <c r="D6958" t="s">
        <v>23</v>
      </c>
      <c r="E6958" t="s">
        <v>13</v>
      </c>
      <c r="F6958" s="4"/>
      <c r="G6958" s="5"/>
      <c r="H6958" s="4" t="s">
        <v>69</v>
      </c>
      <c r="I6958" s="5">
        <v>3192</v>
      </c>
      <c r="J6958" s="4"/>
      <c r="K6958" s="5"/>
      <c r="L6958" s="3" t="s">
        <v>70</v>
      </c>
      <c r="M6958" s="6"/>
      <c r="N6958" s="3"/>
      <c r="O6958" s="3"/>
    </row>
    <row r="6959" spans="2:15" x14ac:dyDescent="0.25">
      <c r="B6959" t="s">
        <v>55</v>
      </c>
      <c r="C6959" t="s">
        <v>34</v>
      </c>
      <c r="D6959" t="s">
        <v>23</v>
      </c>
      <c r="E6959" t="s">
        <v>14</v>
      </c>
      <c r="F6959" s="4">
        <v>7</v>
      </c>
      <c r="G6959" s="5">
        <v>90470.771999999997</v>
      </c>
      <c r="H6959" s="4">
        <v>10</v>
      </c>
      <c r="I6959" s="5">
        <v>251321</v>
      </c>
      <c r="J6959" s="4">
        <v>22</v>
      </c>
      <c r="K6959" s="5">
        <v>189314.67</v>
      </c>
      <c r="L6959" s="3">
        <v>-0.3</v>
      </c>
      <c r="M6959" s="6">
        <v>-0.64001905133275805</v>
      </c>
      <c r="N6959" s="3">
        <v>-0.68181818181818199</v>
      </c>
      <c r="O6959" s="3">
        <v>-0.52211430841571904</v>
      </c>
    </row>
    <row r="6960" spans="2:15" x14ac:dyDescent="0.25">
      <c r="B6960" t="s">
        <v>55</v>
      </c>
      <c r="C6960" t="s">
        <v>34</v>
      </c>
      <c r="D6960" t="s">
        <v>23</v>
      </c>
      <c r="E6960" t="s">
        <v>15</v>
      </c>
      <c r="F6960" s="4">
        <v>1492</v>
      </c>
      <c r="G6960" s="5">
        <v>4110210.8899999601</v>
      </c>
      <c r="H6960" s="4">
        <v>1405</v>
      </c>
      <c r="I6960" s="5">
        <v>3697003.64</v>
      </c>
      <c r="J6960" s="4">
        <v>1949</v>
      </c>
      <c r="K6960" s="5">
        <v>4875960.8262999998</v>
      </c>
      <c r="L6960" s="3">
        <v>6.1921708185053402E-2</v>
      </c>
      <c r="M6960" s="6">
        <v>0.111768148002138</v>
      </c>
      <c r="N6960" s="3">
        <v>-0.234479220112878</v>
      </c>
      <c r="O6960" s="3">
        <v>-0.157045957418224</v>
      </c>
    </row>
    <row r="6961" spans="2:15" x14ac:dyDescent="0.25">
      <c r="B6961" t="s">
        <v>55</v>
      </c>
      <c r="C6961" t="s">
        <v>34</v>
      </c>
      <c r="D6961" t="s">
        <v>23</v>
      </c>
      <c r="E6961" t="s">
        <v>22</v>
      </c>
      <c r="F6961" s="4">
        <v>225</v>
      </c>
      <c r="G6961" s="5">
        <v>694862.08530000004</v>
      </c>
      <c r="H6961" s="4">
        <v>442</v>
      </c>
      <c r="I6961" s="5">
        <v>1230981.56</v>
      </c>
      <c r="J6961" s="4"/>
      <c r="K6961" s="5"/>
      <c r="L6961" s="3">
        <v>-0.49095022624434398</v>
      </c>
      <c r="M6961" s="6">
        <v>-0.43552193803780398</v>
      </c>
      <c r="N6961" s="3"/>
      <c r="O6961" s="3"/>
    </row>
    <row r="6962" spans="2:15" x14ac:dyDescent="0.25">
      <c r="B6962" t="s">
        <v>55</v>
      </c>
      <c r="C6962" t="s">
        <v>34</v>
      </c>
      <c r="D6962" t="s">
        <v>23</v>
      </c>
      <c r="E6962" t="s">
        <v>25</v>
      </c>
      <c r="F6962" s="4">
        <v>6</v>
      </c>
      <c r="G6962" s="5">
        <v>370818.53289999999</v>
      </c>
      <c r="H6962" s="4" t="s">
        <v>69</v>
      </c>
      <c r="I6962" s="5">
        <v>137835.32999999999</v>
      </c>
      <c r="J6962" s="4" t="s">
        <v>69</v>
      </c>
      <c r="K6962" s="5">
        <v>295113.63</v>
      </c>
      <c r="L6962" s="3" t="s">
        <v>70</v>
      </c>
      <c r="M6962" s="6">
        <v>1.69030104908517</v>
      </c>
      <c r="N6962" s="3" t="s">
        <v>70</v>
      </c>
      <c r="O6962" s="3">
        <v>0.256527978392594</v>
      </c>
    </row>
    <row r="6963" spans="2:15" x14ac:dyDescent="0.25">
      <c r="B6963" t="s">
        <v>55</v>
      </c>
      <c r="C6963" t="s">
        <v>34</v>
      </c>
      <c r="D6963" t="s">
        <v>23</v>
      </c>
      <c r="E6963" t="s">
        <v>16</v>
      </c>
      <c r="F6963" s="4">
        <v>9</v>
      </c>
      <c r="G6963" s="5">
        <v>13423.2</v>
      </c>
      <c r="H6963" s="4">
        <v>7</v>
      </c>
      <c r="I6963" s="5">
        <v>293134.86</v>
      </c>
      <c r="J6963" s="4">
        <v>10</v>
      </c>
      <c r="K6963" s="5">
        <v>15752</v>
      </c>
      <c r="L6963" s="3">
        <v>0.28571428571428598</v>
      </c>
      <c r="M6963" s="6">
        <v>-0.95420810749018403</v>
      </c>
      <c r="N6963" s="3">
        <v>-0.1</v>
      </c>
      <c r="O6963" s="3">
        <v>-0.14784154393092899</v>
      </c>
    </row>
    <row r="6964" spans="2:15" x14ac:dyDescent="0.25">
      <c r="B6964" t="s">
        <v>55</v>
      </c>
      <c r="C6964" t="s">
        <v>34</v>
      </c>
      <c r="D6964" t="s">
        <v>30</v>
      </c>
      <c r="E6964" t="s">
        <v>18</v>
      </c>
      <c r="F6964" s="4" t="s">
        <v>69</v>
      </c>
      <c r="G6964" s="5">
        <v>1363.95</v>
      </c>
      <c r="H6964" s="4" t="s">
        <v>69</v>
      </c>
      <c r="I6964" s="5">
        <v>2635</v>
      </c>
      <c r="J6964" s="4" t="s">
        <v>69</v>
      </c>
      <c r="K6964" s="5">
        <v>4165</v>
      </c>
      <c r="L6964" s="3" t="s">
        <v>70</v>
      </c>
      <c r="M6964" s="6">
        <v>-0.482371916508539</v>
      </c>
      <c r="N6964" s="3" t="s">
        <v>70</v>
      </c>
      <c r="O6964" s="3">
        <v>-0.67252100840336104</v>
      </c>
    </row>
    <row r="6965" spans="2:15" x14ac:dyDescent="0.25">
      <c r="B6965" t="s">
        <v>55</v>
      </c>
      <c r="C6965" t="s">
        <v>34</v>
      </c>
      <c r="D6965" t="s">
        <v>30</v>
      </c>
      <c r="E6965" t="s">
        <v>8</v>
      </c>
      <c r="F6965" s="4">
        <v>229</v>
      </c>
      <c r="G6965" s="5">
        <v>1010571.42</v>
      </c>
      <c r="H6965" s="4">
        <v>392</v>
      </c>
      <c r="I6965" s="5">
        <v>1540520.8</v>
      </c>
      <c r="J6965" s="4">
        <v>421</v>
      </c>
      <c r="K6965" s="5">
        <v>1501339.6</v>
      </c>
      <c r="L6965" s="3">
        <v>-0.41581632653061201</v>
      </c>
      <c r="M6965" s="6">
        <v>-0.344006637235928</v>
      </c>
      <c r="N6965" s="3">
        <v>-0.45605700712589098</v>
      </c>
      <c r="O6965" s="3">
        <v>-0.32688685491277403</v>
      </c>
    </row>
    <row r="6966" spans="2:15" x14ac:dyDescent="0.25">
      <c r="B6966" t="s">
        <v>55</v>
      </c>
      <c r="C6966" t="s">
        <v>34</v>
      </c>
      <c r="D6966" t="s">
        <v>30</v>
      </c>
      <c r="E6966" t="s">
        <v>14</v>
      </c>
      <c r="F6966" s="4">
        <v>64</v>
      </c>
      <c r="G6966" s="5">
        <v>412600</v>
      </c>
      <c r="H6966" s="4">
        <v>93</v>
      </c>
      <c r="I6966" s="5">
        <v>560271</v>
      </c>
      <c r="J6966" s="4">
        <v>119</v>
      </c>
      <c r="K6966" s="5">
        <v>706563</v>
      </c>
      <c r="L6966" s="3">
        <v>-0.31182795698924698</v>
      </c>
      <c r="M6966" s="6">
        <v>-0.26357066491037401</v>
      </c>
      <c r="N6966" s="3">
        <v>-0.46218487394958002</v>
      </c>
      <c r="O6966" s="3">
        <v>-0.41604641058192998</v>
      </c>
    </row>
    <row r="6967" spans="2:15" x14ac:dyDescent="0.25">
      <c r="B6967" t="s">
        <v>55</v>
      </c>
      <c r="C6967" t="s">
        <v>34</v>
      </c>
      <c r="D6967" t="s">
        <v>30</v>
      </c>
      <c r="E6967" t="s">
        <v>15</v>
      </c>
      <c r="F6967" s="4">
        <v>121</v>
      </c>
      <c r="G6967" s="5">
        <v>406572.95999999897</v>
      </c>
      <c r="H6967" s="4">
        <v>402</v>
      </c>
      <c r="I6967" s="5">
        <v>1217127</v>
      </c>
      <c r="J6967" s="4">
        <v>510</v>
      </c>
      <c r="K6967" s="5">
        <v>1480602.4</v>
      </c>
      <c r="L6967" s="3">
        <v>-0.69900497512437798</v>
      </c>
      <c r="M6967" s="6">
        <v>-0.66595683112772996</v>
      </c>
      <c r="N6967" s="3">
        <v>-0.76274509803921597</v>
      </c>
      <c r="O6967" s="3">
        <v>-0.72540031003596905</v>
      </c>
    </row>
    <row r="6968" spans="2:15" x14ac:dyDescent="0.25">
      <c r="B6968" t="s">
        <v>55</v>
      </c>
      <c r="C6968" t="s">
        <v>34</v>
      </c>
      <c r="D6968" t="s">
        <v>26</v>
      </c>
      <c r="E6968" t="s">
        <v>8</v>
      </c>
      <c r="F6968" s="4">
        <v>827</v>
      </c>
      <c r="G6968" s="5">
        <v>5181822.4758000001</v>
      </c>
      <c r="H6968" s="4">
        <v>1169</v>
      </c>
      <c r="I6968" s="5">
        <v>7367249.0999999996</v>
      </c>
      <c r="J6968" s="4">
        <v>1087</v>
      </c>
      <c r="K6968" s="5">
        <v>5757873.9699999997</v>
      </c>
      <c r="L6968" s="3">
        <v>-0.29255774165953802</v>
      </c>
      <c r="M6968" s="6">
        <v>-0.29664079421449202</v>
      </c>
      <c r="N6968" s="3">
        <v>-0.23919043238270499</v>
      </c>
      <c r="O6968" s="3">
        <v>-0.10004586713800601</v>
      </c>
    </row>
    <row r="6969" spans="2:15" x14ac:dyDescent="0.25">
      <c r="B6969" t="s">
        <v>55</v>
      </c>
      <c r="C6969" t="s">
        <v>34</v>
      </c>
      <c r="D6969" t="s">
        <v>26</v>
      </c>
      <c r="E6969" t="s">
        <v>25</v>
      </c>
      <c r="F6969" s="4"/>
      <c r="G6969" s="5"/>
      <c r="H6969" s="4"/>
      <c r="I6969" s="5"/>
      <c r="J6969" s="4" t="s">
        <v>69</v>
      </c>
      <c r="K6969" s="5">
        <v>3284</v>
      </c>
      <c r="L6969" s="3"/>
      <c r="M6969" s="6"/>
      <c r="N6969" s="3" t="s">
        <v>70</v>
      </c>
      <c r="O6969" s="3"/>
    </row>
    <row r="6970" spans="2:15" x14ac:dyDescent="0.25">
      <c r="B6970" t="s">
        <v>55</v>
      </c>
      <c r="C6970" t="s">
        <v>35</v>
      </c>
      <c r="D6970" t="s">
        <v>28</v>
      </c>
      <c r="E6970" t="s">
        <v>18</v>
      </c>
      <c r="F6970" s="4">
        <v>970</v>
      </c>
      <c r="G6970" s="5">
        <v>3532290.0699999901</v>
      </c>
      <c r="H6970" s="4">
        <v>1332</v>
      </c>
      <c r="I6970" s="5">
        <v>4642945.6299999803</v>
      </c>
      <c r="J6970" s="4">
        <v>1689</v>
      </c>
      <c r="K6970" s="5">
        <v>5280307.9599999897</v>
      </c>
      <c r="L6970" s="3">
        <v>-0.27177177177177197</v>
      </c>
      <c r="M6970" s="6">
        <v>-0.23921356149931899</v>
      </c>
      <c r="N6970" s="3">
        <v>-0.425695677915927</v>
      </c>
      <c r="O6970" s="3">
        <v>-0.33104468588608699</v>
      </c>
    </row>
    <row r="6971" spans="2:15" x14ac:dyDescent="0.25">
      <c r="B6971" t="s">
        <v>55</v>
      </c>
      <c r="C6971" t="s">
        <v>35</v>
      </c>
      <c r="D6971" t="s">
        <v>28</v>
      </c>
      <c r="E6971" t="s">
        <v>8</v>
      </c>
      <c r="F6971" s="4">
        <v>145</v>
      </c>
      <c r="G6971" s="5">
        <v>343743</v>
      </c>
      <c r="H6971" s="4">
        <v>249</v>
      </c>
      <c r="I6971" s="5">
        <v>683868.22</v>
      </c>
      <c r="J6971" s="4">
        <v>307</v>
      </c>
      <c r="K6971" s="5">
        <v>1334630.02</v>
      </c>
      <c r="L6971" s="3">
        <v>-0.417670682730924</v>
      </c>
      <c r="M6971" s="6">
        <v>-0.49735491437224599</v>
      </c>
      <c r="N6971" s="3">
        <v>-0.52768729641693801</v>
      </c>
      <c r="O6971" s="3">
        <v>-0.74244322782429295</v>
      </c>
    </row>
    <row r="6972" spans="2:15" x14ac:dyDescent="0.25">
      <c r="B6972" t="s">
        <v>55</v>
      </c>
      <c r="C6972" t="s">
        <v>35</v>
      </c>
      <c r="D6972" t="s">
        <v>28</v>
      </c>
      <c r="E6972" t="s">
        <v>21</v>
      </c>
      <c r="F6972" s="4"/>
      <c r="G6972" s="5"/>
      <c r="H6972" s="4" t="s">
        <v>69</v>
      </c>
      <c r="I6972" s="5">
        <v>72356.81</v>
      </c>
      <c r="J6972" s="4"/>
      <c r="K6972" s="5"/>
      <c r="L6972" s="3" t="s">
        <v>70</v>
      </c>
      <c r="M6972" s="6"/>
      <c r="N6972" s="3"/>
      <c r="O6972" s="3"/>
    </row>
    <row r="6973" spans="2:15" x14ac:dyDescent="0.25">
      <c r="B6973" t="s">
        <v>55</v>
      </c>
      <c r="C6973" t="s">
        <v>35</v>
      </c>
      <c r="D6973" t="s">
        <v>28</v>
      </c>
      <c r="E6973" t="s">
        <v>9</v>
      </c>
      <c r="F6973" s="4"/>
      <c r="G6973" s="5"/>
      <c r="H6973" s="4" t="s">
        <v>69</v>
      </c>
      <c r="I6973" s="5">
        <v>586.79999999999995</v>
      </c>
      <c r="J6973" s="4" t="s">
        <v>69</v>
      </c>
      <c r="K6973" s="5">
        <v>909.9</v>
      </c>
      <c r="L6973" s="3" t="s">
        <v>70</v>
      </c>
      <c r="M6973" s="6"/>
      <c r="N6973" s="3" t="s">
        <v>70</v>
      </c>
      <c r="O6973" s="3"/>
    </row>
    <row r="6974" spans="2:15" x14ac:dyDescent="0.25">
      <c r="B6974" t="s">
        <v>55</v>
      </c>
      <c r="C6974" t="s">
        <v>35</v>
      </c>
      <c r="D6974" t="s">
        <v>28</v>
      </c>
      <c r="E6974" t="s">
        <v>12</v>
      </c>
      <c r="F6974" s="4"/>
      <c r="G6974" s="5"/>
      <c r="H6974" s="4" t="s">
        <v>69</v>
      </c>
      <c r="I6974" s="5">
        <v>1374</v>
      </c>
      <c r="J6974" s="4"/>
      <c r="K6974" s="5"/>
      <c r="L6974" s="3" t="s">
        <v>70</v>
      </c>
      <c r="M6974" s="6"/>
      <c r="N6974" s="3"/>
      <c r="O6974" s="3"/>
    </row>
    <row r="6975" spans="2:15" x14ac:dyDescent="0.25">
      <c r="B6975" t="s">
        <v>55</v>
      </c>
      <c r="C6975" t="s">
        <v>35</v>
      </c>
      <c r="D6975" t="s">
        <v>28</v>
      </c>
      <c r="E6975" t="s">
        <v>25</v>
      </c>
      <c r="F6975" s="4"/>
      <c r="G6975" s="5"/>
      <c r="H6975" s="4" t="s">
        <v>69</v>
      </c>
      <c r="I6975" s="5">
        <v>17319.64</v>
      </c>
      <c r="J6975" s="4"/>
      <c r="K6975" s="5"/>
      <c r="L6975" s="3" t="s">
        <v>70</v>
      </c>
      <c r="M6975" s="6"/>
      <c r="N6975" s="3"/>
      <c r="O6975" s="3"/>
    </row>
    <row r="6976" spans="2:15" x14ac:dyDescent="0.25">
      <c r="B6976" t="s">
        <v>55</v>
      </c>
      <c r="C6976" t="s">
        <v>35</v>
      </c>
      <c r="D6976" t="s">
        <v>6</v>
      </c>
      <c r="E6976" t="s">
        <v>18</v>
      </c>
      <c r="F6976" s="4">
        <v>222</v>
      </c>
      <c r="G6976" s="5">
        <v>446335.75692800002</v>
      </c>
      <c r="H6976" s="4">
        <v>402</v>
      </c>
      <c r="I6976" s="5">
        <v>654867.43439999898</v>
      </c>
      <c r="J6976" s="4">
        <v>479</v>
      </c>
      <c r="K6976" s="5">
        <v>791091.15</v>
      </c>
      <c r="L6976" s="3">
        <v>-0.44776119402985098</v>
      </c>
      <c r="M6976" s="6">
        <v>-0.318433421052704</v>
      </c>
      <c r="N6976" s="3">
        <v>-0.53653444676409201</v>
      </c>
      <c r="O6976" s="3">
        <v>-0.43579730739245398</v>
      </c>
    </row>
    <row r="6977" spans="2:15" x14ac:dyDescent="0.25">
      <c r="B6977" t="s">
        <v>55</v>
      </c>
      <c r="C6977" t="s">
        <v>35</v>
      </c>
      <c r="D6977" t="s">
        <v>6</v>
      </c>
      <c r="E6977" t="s">
        <v>8</v>
      </c>
      <c r="F6977" s="4">
        <v>6416</v>
      </c>
      <c r="G6977" s="5">
        <v>27966806.8115681</v>
      </c>
      <c r="H6977" s="4">
        <v>9385</v>
      </c>
      <c r="I6977" s="5">
        <v>36412164.683197498</v>
      </c>
      <c r="J6977" s="4">
        <v>10655</v>
      </c>
      <c r="K6977" s="5">
        <v>34252238.75</v>
      </c>
      <c r="L6977" s="3">
        <v>-0.31635588705380902</v>
      </c>
      <c r="M6977" s="6">
        <v>-0.23193781378030801</v>
      </c>
      <c r="N6977" s="3">
        <v>-0.39784138901923999</v>
      </c>
      <c r="O6977" s="3">
        <v>-0.183504266226449</v>
      </c>
    </row>
    <row r="6978" spans="2:15" x14ac:dyDescent="0.25">
      <c r="B6978" t="s">
        <v>55</v>
      </c>
      <c r="C6978" t="s">
        <v>35</v>
      </c>
      <c r="D6978" t="s">
        <v>6</v>
      </c>
      <c r="E6978" t="s">
        <v>21</v>
      </c>
      <c r="F6978" s="4" t="s">
        <v>69</v>
      </c>
      <c r="G6978" s="5">
        <v>65009.689605</v>
      </c>
      <c r="H6978" s="4" t="s">
        <v>69</v>
      </c>
      <c r="I6978" s="5">
        <v>37830.607199999999</v>
      </c>
      <c r="J6978" s="4"/>
      <c r="K6978" s="5"/>
      <c r="L6978" s="3" t="s">
        <v>70</v>
      </c>
      <c r="M6978" s="6">
        <v>0.71844161161124598</v>
      </c>
      <c r="N6978" s="3" t="s">
        <v>70</v>
      </c>
      <c r="O6978" s="3"/>
    </row>
    <row r="6979" spans="2:15" x14ac:dyDescent="0.25">
      <c r="B6979" t="s">
        <v>55</v>
      </c>
      <c r="C6979" t="s">
        <v>35</v>
      </c>
      <c r="D6979" t="s">
        <v>6</v>
      </c>
      <c r="E6979" t="s">
        <v>9</v>
      </c>
      <c r="F6979" s="4">
        <v>5</v>
      </c>
      <c r="G6979" s="5">
        <v>71511.353459999998</v>
      </c>
      <c r="H6979" s="4">
        <v>8</v>
      </c>
      <c r="I6979" s="5">
        <v>60039.400800000003</v>
      </c>
      <c r="J6979" s="4">
        <v>5</v>
      </c>
      <c r="K6979" s="5">
        <v>125263.57</v>
      </c>
      <c r="L6979" s="3">
        <v>-0.375</v>
      </c>
      <c r="M6979" s="6">
        <v>0.19107373669858499</v>
      </c>
      <c r="N6979" s="3">
        <v>0</v>
      </c>
      <c r="O6979" s="3">
        <v>-0.42911292197723599</v>
      </c>
    </row>
    <row r="6980" spans="2:15" x14ac:dyDescent="0.25">
      <c r="B6980" t="s">
        <v>55</v>
      </c>
      <c r="C6980" t="s">
        <v>35</v>
      </c>
      <c r="D6980" t="s">
        <v>6</v>
      </c>
      <c r="E6980" t="s">
        <v>10</v>
      </c>
      <c r="F6980" s="4" t="s">
        <v>69</v>
      </c>
      <c r="G6980" s="5">
        <v>75161.654208000007</v>
      </c>
      <c r="H6980" s="4" t="s">
        <v>69</v>
      </c>
      <c r="I6980" s="5">
        <v>90184.649600000004</v>
      </c>
      <c r="J6980" s="4">
        <v>5</v>
      </c>
      <c r="K6980" s="5">
        <v>100142.18</v>
      </c>
      <c r="L6980" s="3" t="s">
        <v>70</v>
      </c>
      <c r="M6980" s="6">
        <v>-0.16658040429975801</v>
      </c>
      <c r="N6980" s="3" t="s">
        <v>70</v>
      </c>
      <c r="O6980" s="3">
        <v>-0.24945058907245701</v>
      </c>
    </row>
    <row r="6981" spans="2:15" x14ac:dyDescent="0.25">
      <c r="B6981" t="s">
        <v>55</v>
      </c>
      <c r="C6981" t="s">
        <v>35</v>
      </c>
      <c r="D6981" t="s">
        <v>6</v>
      </c>
      <c r="E6981" t="s">
        <v>11</v>
      </c>
      <c r="F6981" s="4" t="s">
        <v>69</v>
      </c>
      <c r="G6981" s="5">
        <v>9382.4955000000009</v>
      </c>
      <c r="H6981" s="4"/>
      <c r="I6981" s="5"/>
      <c r="J6981" s="4"/>
      <c r="K6981" s="5"/>
      <c r="L6981" s="3" t="s">
        <v>70</v>
      </c>
      <c r="M6981" s="6"/>
      <c r="N6981" s="3" t="s">
        <v>70</v>
      </c>
      <c r="O6981" s="3"/>
    </row>
    <row r="6982" spans="2:15" x14ac:dyDescent="0.25">
      <c r="B6982" t="s">
        <v>55</v>
      </c>
      <c r="C6982" t="s">
        <v>35</v>
      </c>
      <c r="D6982" t="s">
        <v>6</v>
      </c>
      <c r="E6982" t="s">
        <v>12</v>
      </c>
      <c r="F6982" s="4"/>
      <c r="G6982" s="5"/>
      <c r="H6982" s="4"/>
      <c r="I6982" s="5"/>
      <c r="J6982" s="4" t="s">
        <v>69</v>
      </c>
      <c r="K6982" s="5">
        <v>9963</v>
      </c>
      <c r="L6982" s="3"/>
      <c r="M6982" s="6"/>
      <c r="N6982" s="3" t="s">
        <v>70</v>
      </c>
      <c r="O6982" s="3"/>
    </row>
    <row r="6983" spans="2:15" x14ac:dyDescent="0.25">
      <c r="B6983" t="s">
        <v>55</v>
      </c>
      <c r="C6983" t="s">
        <v>35</v>
      </c>
      <c r="D6983" t="s">
        <v>6</v>
      </c>
      <c r="E6983" t="s">
        <v>14</v>
      </c>
      <c r="F6983" s="4">
        <v>28</v>
      </c>
      <c r="G6983" s="5">
        <v>206750</v>
      </c>
      <c r="H6983" s="4">
        <v>48</v>
      </c>
      <c r="I6983" s="5">
        <v>393670</v>
      </c>
      <c r="J6983" s="4">
        <v>54</v>
      </c>
      <c r="K6983" s="5">
        <v>363541.87</v>
      </c>
      <c r="L6983" s="3">
        <v>-0.41666666666666702</v>
      </c>
      <c r="M6983" s="6">
        <v>-0.47481393044936099</v>
      </c>
      <c r="N6983" s="3">
        <v>-0.48148148148148201</v>
      </c>
      <c r="O6983" s="3">
        <v>-0.43128971636747099</v>
      </c>
    </row>
    <row r="6984" spans="2:15" x14ac:dyDescent="0.25">
      <c r="B6984" t="s">
        <v>55</v>
      </c>
      <c r="C6984" t="s">
        <v>35</v>
      </c>
      <c r="D6984" t="s">
        <v>6</v>
      </c>
      <c r="E6984" t="s">
        <v>15</v>
      </c>
      <c r="F6984" s="4">
        <v>2686</v>
      </c>
      <c r="G6984" s="5">
        <v>8790141.9054000098</v>
      </c>
      <c r="H6984" s="4">
        <v>5050</v>
      </c>
      <c r="I6984" s="5">
        <v>13867456.123199999</v>
      </c>
      <c r="J6984" s="4">
        <v>5743</v>
      </c>
      <c r="K6984" s="5">
        <v>14974094.050000001</v>
      </c>
      <c r="L6984" s="3">
        <v>-0.46811881188118798</v>
      </c>
      <c r="M6984" s="6">
        <v>-0.36613162303832503</v>
      </c>
      <c r="N6984" s="3">
        <v>-0.53230019153752395</v>
      </c>
      <c r="O6984" s="3">
        <v>-0.41297671324563301</v>
      </c>
    </row>
    <row r="6985" spans="2:15" x14ac:dyDescent="0.25">
      <c r="B6985" t="s">
        <v>55</v>
      </c>
      <c r="C6985" t="s">
        <v>35</v>
      </c>
      <c r="D6985" t="s">
        <v>6</v>
      </c>
      <c r="E6985" t="s">
        <v>25</v>
      </c>
      <c r="F6985" s="4" t="s">
        <v>69</v>
      </c>
      <c r="G6985" s="5">
        <v>7599.7004999999999</v>
      </c>
      <c r="H6985" s="4" t="s">
        <v>69</v>
      </c>
      <c r="I6985" s="5">
        <v>62010.332000000002</v>
      </c>
      <c r="J6985" s="4" t="s">
        <v>69</v>
      </c>
      <c r="K6985" s="5">
        <v>64543.61</v>
      </c>
      <c r="L6985" s="3" t="s">
        <v>70</v>
      </c>
      <c r="M6985" s="6">
        <v>-0.87744460874681296</v>
      </c>
      <c r="N6985" s="3" t="s">
        <v>70</v>
      </c>
      <c r="O6985" s="3">
        <v>-0.88225479640819604</v>
      </c>
    </row>
    <row r="6986" spans="2:15" x14ac:dyDescent="0.25">
      <c r="B6986" t="s">
        <v>55</v>
      </c>
      <c r="C6986" t="s">
        <v>35</v>
      </c>
      <c r="D6986" t="s">
        <v>6</v>
      </c>
      <c r="E6986" t="s">
        <v>16</v>
      </c>
      <c r="F6986" s="4">
        <v>8</v>
      </c>
      <c r="G6986" s="5">
        <v>12198.191999999999</v>
      </c>
      <c r="H6986" s="4">
        <v>5</v>
      </c>
      <c r="I6986" s="5">
        <v>7592</v>
      </c>
      <c r="J6986" s="4">
        <v>6</v>
      </c>
      <c r="K6986" s="5">
        <v>10528</v>
      </c>
      <c r="L6986" s="3">
        <v>0.6</v>
      </c>
      <c r="M6986" s="6">
        <v>0.60671654373024297</v>
      </c>
      <c r="N6986" s="3">
        <v>0.33333333333333298</v>
      </c>
      <c r="O6986" s="3">
        <v>0.158642857142857</v>
      </c>
    </row>
    <row r="6987" spans="2:15" x14ac:dyDescent="0.25">
      <c r="B6987" t="s">
        <v>55</v>
      </c>
      <c r="C6987" t="s">
        <v>35</v>
      </c>
      <c r="D6987" t="s">
        <v>17</v>
      </c>
      <c r="E6987" t="s">
        <v>7</v>
      </c>
      <c r="F6987" s="4"/>
      <c r="G6987" s="5"/>
      <c r="H6987" s="4"/>
      <c r="I6987" s="5"/>
      <c r="J6987" s="4" t="s">
        <v>69</v>
      </c>
      <c r="K6987" s="5">
        <v>20658</v>
      </c>
      <c r="L6987" s="3"/>
      <c r="M6987" s="6"/>
      <c r="N6987" s="3" t="s">
        <v>70</v>
      </c>
      <c r="O6987" s="3"/>
    </row>
    <row r="6988" spans="2:15" x14ac:dyDescent="0.25">
      <c r="B6988" t="s">
        <v>55</v>
      </c>
      <c r="C6988" t="s">
        <v>35</v>
      </c>
      <c r="D6988" t="s">
        <v>17</v>
      </c>
      <c r="E6988" t="s">
        <v>20</v>
      </c>
      <c r="F6988" s="4" t="s">
        <v>69</v>
      </c>
      <c r="G6988" s="5">
        <v>18558.871200000001</v>
      </c>
      <c r="H6988" s="4" t="s">
        <v>69</v>
      </c>
      <c r="I6988" s="5">
        <v>8506.77</v>
      </c>
      <c r="J6988" s="4"/>
      <c r="K6988" s="5"/>
      <c r="L6988" s="3" t="s">
        <v>70</v>
      </c>
      <c r="M6988" s="6">
        <v>1.1816589845499501</v>
      </c>
      <c r="N6988" s="3" t="s">
        <v>70</v>
      </c>
      <c r="O6988" s="3"/>
    </row>
    <row r="6989" spans="2:15" x14ac:dyDescent="0.25">
      <c r="B6989" t="s">
        <v>55</v>
      </c>
      <c r="C6989" t="s">
        <v>35</v>
      </c>
      <c r="D6989" t="s">
        <v>17</v>
      </c>
      <c r="E6989" t="s">
        <v>18</v>
      </c>
      <c r="F6989" s="4">
        <v>1753</v>
      </c>
      <c r="G6989" s="5">
        <v>6366094.2932100203</v>
      </c>
      <c r="H6989" s="4">
        <v>3436</v>
      </c>
      <c r="I6989" s="5">
        <v>10821780.9377998</v>
      </c>
      <c r="J6989" s="4">
        <v>3864</v>
      </c>
      <c r="K6989" s="5">
        <v>11116330.17</v>
      </c>
      <c r="L6989" s="3">
        <v>-0.48981373690337598</v>
      </c>
      <c r="M6989" s="6">
        <v>-0.41173321380276101</v>
      </c>
      <c r="N6989" s="3">
        <v>-0.54632505175983404</v>
      </c>
      <c r="O6989" s="3">
        <v>-0.42732050992957998</v>
      </c>
    </row>
    <row r="6990" spans="2:15" x14ac:dyDescent="0.25">
      <c r="B6990" t="s">
        <v>55</v>
      </c>
      <c r="C6990" t="s">
        <v>35</v>
      </c>
      <c r="D6990" t="s">
        <v>17</v>
      </c>
      <c r="E6990" t="s">
        <v>8</v>
      </c>
      <c r="F6990" s="4">
        <v>2086</v>
      </c>
      <c r="G6990" s="5">
        <v>11659529.8546299</v>
      </c>
      <c r="H6990" s="4">
        <v>2896</v>
      </c>
      <c r="I6990" s="5">
        <v>14035471.5001</v>
      </c>
      <c r="J6990" s="4">
        <v>3336</v>
      </c>
      <c r="K6990" s="5">
        <v>12688241.41</v>
      </c>
      <c r="L6990" s="3">
        <v>-0.27969613259668502</v>
      </c>
      <c r="M6990" s="6">
        <v>-0.16928121334955501</v>
      </c>
      <c r="N6990" s="3">
        <v>-0.37470023980815298</v>
      </c>
      <c r="O6990" s="3">
        <v>-8.1075975947250203E-2</v>
      </c>
    </row>
    <row r="6991" spans="2:15" x14ac:dyDescent="0.25">
      <c r="B6991" t="s">
        <v>55</v>
      </c>
      <c r="C6991" t="s">
        <v>35</v>
      </c>
      <c r="D6991" t="s">
        <v>17</v>
      </c>
      <c r="E6991" t="s">
        <v>21</v>
      </c>
      <c r="F6991" s="4" t="s">
        <v>69</v>
      </c>
      <c r="G6991" s="5">
        <v>1994.6376</v>
      </c>
      <c r="H6991" s="4" t="s">
        <v>69</v>
      </c>
      <c r="I6991" s="5">
        <v>635.51</v>
      </c>
      <c r="J6991" s="4" t="s">
        <v>69</v>
      </c>
      <c r="K6991" s="5">
        <v>5092</v>
      </c>
      <c r="L6991" s="3" t="s">
        <v>70</v>
      </c>
      <c r="M6991" s="6">
        <v>2.1386407766990301</v>
      </c>
      <c r="N6991" s="3" t="s">
        <v>70</v>
      </c>
      <c r="O6991" s="3">
        <v>-0.60828012568735301</v>
      </c>
    </row>
    <row r="6992" spans="2:15" x14ac:dyDescent="0.25">
      <c r="B6992" t="s">
        <v>55</v>
      </c>
      <c r="C6992" t="s">
        <v>35</v>
      </c>
      <c r="D6992" t="s">
        <v>17</v>
      </c>
      <c r="E6992" t="s">
        <v>9</v>
      </c>
      <c r="F6992" s="4" t="s">
        <v>69</v>
      </c>
      <c r="G6992" s="5">
        <v>2687.0994000000001</v>
      </c>
      <c r="H6992" s="4" t="s">
        <v>69</v>
      </c>
      <c r="I6992" s="5">
        <v>5460.03</v>
      </c>
      <c r="J6992" s="4" t="s">
        <v>69</v>
      </c>
      <c r="K6992" s="5">
        <v>8211</v>
      </c>
      <c r="L6992" s="3" t="s">
        <v>70</v>
      </c>
      <c r="M6992" s="6">
        <v>-0.507859956813424</v>
      </c>
      <c r="N6992" s="3" t="s">
        <v>70</v>
      </c>
      <c r="O6992" s="3">
        <v>-0.67274395323346703</v>
      </c>
    </row>
    <row r="6993" spans="2:15" x14ac:dyDescent="0.25">
      <c r="B6993" t="s">
        <v>55</v>
      </c>
      <c r="C6993" t="s">
        <v>35</v>
      </c>
      <c r="D6993" t="s">
        <v>17</v>
      </c>
      <c r="E6993" t="s">
        <v>10</v>
      </c>
      <c r="F6993" s="4" t="s">
        <v>69</v>
      </c>
      <c r="G6993" s="5">
        <v>61329.553703999998</v>
      </c>
      <c r="H6993" s="4" t="s">
        <v>69</v>
      </c>
      <c r="I6993" s="5">
        <v>59695.874799999998</v>
      </c>
      <c r="J6993" s="4" t="s">
        <v>69</v>
      </c>
      <c r="K6993" s="5">
        <v>22452.14</v>
      </c>
      <c r="L6993" s="3" t="s">
        <v>70</v>
      </c>
      <c r="M6993" s="6">
        <v>2.73666967688024E-2</v>
      </c>
      <c r="N6993" s="3" t="s">
        <v>70</v>
      </c>
      <c r="O6993" s="3">
        <v>1.7315682916639601</v>
      </c>
    </row>
    <row r="6994" spans="2:15" x14ac:dyDescent="0.25">
      <c r="B6994" t="s">
        <v>55</v>
      </c>
      <c r="C6994" t="s">
        <v>35</v>
      </c>
      <c r="D6994" t="s">
        <v>17</v>
      </c>
      <c r="E6994" t="s">
        <v>24</v>
      </c>
      <c r="F6994" s="4" t="s">
        <v>69</v>
      </c>
      <c r="G6994" s="5">
        <v>25451.972280000002</v>
      </c>
      <c r="H6994" s="4" t="s">
        <v>69</v>
      </c>
      <c r="I6994" s="5">
        <v>9244.25</v>
      </c>
      <c r="J6994" s="4" t="s">
        <v>69</v>
      </c>
      <c r="K6994" s="5">
        <v>13464</v>
      </c>
      <c r="L6994" s="3" t="s">
        <v>70</v>
      </c>
      <c r="M6994" s="6">
        <v>1.75327606674419</v>
      </c>
      <c r="N6994" s="3" t="s">
        <v>70</v>
      </c>
      <c r="O6994" s="3">
        <v>0.89037227272727304</v>
      </c>
    </row>
    <row r="6995" spans="2:15" x14ac:dyDescent="0.25">
      <c r="B6995" t="s">
        <v>55</v>
      </c>
      <c r="C6995" t="s">
        <v>35</v>
      </c>
      <c r="D6995" t="s">
        <v>17</v>
      </c>
      <c r="E6995" t="s">
        <v>13</v>
      </c>
      <c r="F6995" s="4" t="s">
        <v>69</v>
      </c>
      <c r="G6995" s="5">
        <v>1610.0208</v>
      </c>
      <c r="H6995" s="4" t="s">
        <v>69</v>
      </c>
      <c r="I6995" s="5">
        <v>28122.234199999999</v>
      </c>
      <c r="J6995" s="4" t="s">
        <v>69</v>
      </c>
      <c r="K6995" s="5">
        <v>1352</v>
      </c>
      <c r="L6995" s="3" t="s">
        <v>70</v>
      </c>
      <c r="M6995" s="6">
        <v>-0.94274918598039403</v>
      </c>
      <c r="N6995" s="3" t="s">
        <v>70</v>
      </c>
      <c r="O6995" s="3">
        <v>0.19084378698224899</v>
      </c>
    </row>
    <row r="6996" spans="2:15" x14ac:dyDescent="0.25">
      <c r="B6996" t="s">
        <v>55</v>
      </c>
      <c r="C6996" t="s">
        <v>35</v>
      </c>
      <c r="D6996" t="s">
        <v>17</v>
      </c>
      <c r="E6996" t="s">
        <v>14</v>
      </c>
      <c r="F6996" s="4">
        <v>5</v>
      </c>
      <c r="G6996" s="5">
        <v>29055</v>
      </c>
      <c r="H6996" s="4">
        <v>13</v>
      </c>
      <c r="I6996" s="5">
        <v>78654</v>
      </c>
      <c r="J6996" s="4">
        <v>11</v>
      </c>
      <c r="K6996" s="5">
        <v>62541</v>
      </c>
      <c r="L6996" s="3">
        <v>-0.61538461538461497</v>
      </c>
      <c r="M6996" s="6">
        <v>-0.63059729956518396</v>
      </c>
      <c r="N6996" s="3">
        <v>-0.54545454545454497</v>
      </c>
      <c r="O6996" s="3">
        <v>-0.53542476135655004</v>
      </c>
    </row>
    <row r="6997" spans="2:15" x14ac:dyDescent="0.25">
      <c r="B6997" t="s">
        <v>55</v>
      </c>
      <c r="C6997" t="s">
        <v>35</v>
      </c>
      <c r="D6997" t="s">
        <v>17</v>
      </c>
      <c r="E6997" t="s">
        <v>15</v>
      </c>
      <c r="F6997" s="4">
        <v>797</v>
      </c>
      <c r="G6997" s="5">
        <v>3010607.4456000002</v>
      </c>
      <c r="H6997" s="4">
        <v>1401</v>
      </c>
      <c r="I6997" s="5">
        <v>4527805.1189999897</v>
      </c>
      <c r="J6997" s="4">
        <v>1216</v>
      </c>
      <c r="K6997" s="5">
        <v>3830368.1</v>
      </c>
      <c r="L6997" s="3">
        <v>-0.43112062812276902</v>
      </c>
      <c r="M6997" s="6">
        <v>-0.33508457928840202</v>
      </c>
      <c r="N6997" s="3">
        <v>-0.34457236842105299</v>
      </c>
      <c r="O6997" s="3">
        <v>-0.214016155366372</v>
      </c>
    </row>
    <row r="6998" spans="2:15" x14ac:dyDescent="0.25">
      <c r="B6998" t="s">
        <v>55</v>
      </c>
      <c r="C6998" t="s">
        <v>35</v>
      </c>
      <c r="D6998" t="s">
        <v>17</v>
      </c>
      <c r="E6998" t="s">
        <v>22</v>
      </c>
      <c r="F6998" s="4"/>
      <c r="G6998" s="5"/>
      <c r="H6998" s="4" t="s">
        <v>69</v>
      </c>
      <c r="I6998" s="5">
        <v>2203.17</v>
      </c>
      <c r="J6998" s="4"/>
      <c r="K6998" s="5"/>
      <c r="L6998" s="3" t="s">
        <v>70</v>
      </c>
      <c r="M6998" s="6"/>
      <c r="N6998" s="3"/>
      <c r="O6998" s="3"/>
    </row>
    <row r="6999" spans="2:15" x14ac:dyDescent="0.25">
      <c r="B6999" t="s">
        <v>55</v>
      </c>
      <c r="C6999" t="s">
        <v>35</v>
      </c>
      <c r="D6999" t="s">
        <v>17</v>
      </c>
      <c r="E6999" t="s">
        <v>25</v>
      </c>
      <c r="F6999" s="4" t="s">
        <v>69</v>
      </c>
      <c r="G6999" s="5">
        <v>36451.836000000003</v>
      </c>
      <c r="H6999" s="4" t="s">
        <v>69</v>
      </c>
      <c r="I6999" s="5">
        <v>21856.84</v>
      </c>
      <c r="J6999" s="4" t="s">
        <v>69</v>
      </c>
      <c r="K6999" s="5">
        <v>17244</v>
      </c>
      <c r="L6999" s="3" t="s">
        <v>70</v>
      </c>
      <c r="M6999" s="6">
        <v>0.66775416757408701</v>
      </c>
      <c r="N6999" s="3" t="s">
        <v>70</v>
      </c>
      <c r="O6999" s="3">
        <v>1.1138851774530301</v>
      </c>
    </row>
    <row r="7000" spans="2:15" x14ac:dyDescent="0.25">
      <c r="B7000" t="s">
        <v>55</v>
      </c>
      <c r="C7000" t="s">
        <v>35</v>
      </c>
      <c r="D7000" t="s">
        <v>17</v>
      </c>
      <c r="E7000" t="s">
        <v>16</v>
      </c>
      <c r="F7000" s="4"/>
      <c r="G7000" s="5"/>
      <c r="H7000" s="4"/>
      <c r="I7000" s="5"/>
      <c r="J7000" s="4" t="s">
        <v>69</v>
      </c>
      <c r="K7000" s="5">
        <v>4380</v>
      </c>
      <c r="L7000" s="3"/>
      <c r="M7000" s="6"/>
      <c r="N7000" s="3" t="s">
        <v>70</v>
      </c>
      <c r="O7000" s="3"/>
    </row>
    <row r="7001" spans="2:15" x14ac:dyDescent="0.25">
      <c r="B7001" t="s">
        <v>55</v>
      </c>
      <c r="C7001" t="s">
        <v>35</v>
      </c>
      <c r="D7001" t="s">
        <v>19</v>
      </c>
      <c r="E7001" t="s">
        <v>7</v>
      </c>
      <c r="F7001" s="4" t="s">
        <v>69</v>
      </c>
      <c r="G7001" s="5">
        <v>41892.380100000002</v>
      </c>
      <c r="H7001" s="4" t="s">
        <v>69</v>
      </c>
      <c r="I7001" s="5">
        <v>139901.94</v>
      </c>
      <c r="J7001" s="4" t="s">
        <v>69</v>
      </c>
      <c r="K7001" s="5">
        <v>21187.37</v>
      </c>
      <c r="L7001" s="3" t="s">
        <v>70</v>
      </c>
      <c r="M7001" s="6">
        <v>-0.70055897652312804</v>
      </c>
      <c r="N7001" s="3" t="s">
        <v>70</v>
      </c>
      <c r="O7001" s="3">
        <v>0.97723361134487197</v>
      </c>
    </row>
    <row r="7002" spans="2:15" x14ac:dyDescent="0.25">
      <c r="B7002" t="s">
        <v>55</v>
      </c>
      <c r="C7002" t="s">
        <v>35</v>
      </c>
      <c r="D7002" t="s">
        <v>19</v>
      </c>
      <c r="E7002" t="s">
        <v>18</v>
      </c>
      <c r="F7002" s="4">
        <v>1918</v>
      </c>
      <c r="G7002" s="5">
        <v>5608650.8048999999</v>
      </c>
      <c r="H7002" s="4">
        <v>4095</v>
      </c>
      <c r="I7002" s="5">
        <v>10113865.66</v>
      </c>
      <c r="J7002" s="4">
        <v>4347</v>
      </c>
      <c r="K7002" s="5">
        <v>11134753.380000001</v>
      </c>
      <c r="L7002" s="3">
        <v>-0.53162393162393196</v>
      </c>
      <c r="M7002" s="6">
        <v>-0.44544934711936801</v>
      </c>
      <c r="N7002" s="3">
        <v>-0.55877616747182002</v>
      </c>
      <c r="O7002" s="3">
        <v>-0.496293216967505</v>
      </c>
    </row>
    <row r="7003" spans="2:15" x14ac:dyDescent="0.25">
      <c r="B7003" t="s">
        <v>55</v>
      </c>
      <c r="C7003" t="s">
        <v>35</v>
      </c>
      <c r="D7003" t="s">
        <v>19</v>
      </c>
      <c r="E7003" t="s">
        <v>8</v>
      </c>
      <c r="F7003" s="4">
        <v>4311</v>
      </c>
      <c r="G7003" s="5">
        <v>19360399.411600299</v>
      </c>
      <c r="H7003" s="4">
        <v>6743</v>
      </c>
      <c r="I7003" s="5">
        <v>26603903.947900001</v>
      </c>
      <c r="J7003" s="4">
        <v>7400</v>
      </c>
      <c r="K7003" s="5">
        <v>25214264.816</v>
      </c>
      <c r="L7003" s="3">
        <v>-0.36067032478125499</v>
      </c>
      <c r="M7003" s="6">
        <v>-0.27227224058863903</v>
      </c>
      <c r="N7003" s="3">
        <v>-0.417432432432432</v>
      </c>
      <c r="O7003" s="3">
        <v>-0.23216482602677499</v>
      </c>
    </row>
    <row r="7004" spans="2:15" x14ac:dyDescent="0.25">
      <c r="B7004" t="s">
        <v>55</v>
      </c>
      <c r="C7004" t="s">
        <v>35</v>
      </c>
      <c r="D7004" t="s">
        <v>19</v>
      </c>
      <c r="E7004" t="s">
        <v>21</v>
      </c>
      <c r="F7004" s="4" t="s">
        <v>69</v>
      </c>
      <c r="G7004" s="5">
        <v>2612.52</v>
      </c>
      <c r="H7004" s="4" t="s">
        <v>69</v>
      </c>
      <c r="I7004" s="5">
        <v>30905.43</v>
      </c>
      <c r="J7004" s="4">
        <v>5</v>
      </c>
      <c r="K7004" s="5">
        <v>112756.36</v>
      </c>
      <c r="L7004" s="3" t="s">
        <v>70</v>
      </c>
      <c r="M7004" s="6">
        <v>-0.91546728196307203</v>
      </c>
      <c r="N7004" s="3" t="s">
        <v>70</v>
      </c>
      <c r="O7004" s="3">
        <v>-0.97683039785959702</v>
      </c>
    </row>
    <row r="7005" spans="2:15" x14ac:dyDescent="0.25">
      <c r="B7005" t="s">
        <v>55</v>
      </c>
      <c r="C7005" t="s">
        <v>35</v>
      </c>
      <c r="D7005" t="s">
        <v>19</v>
      </c>
      <c r="E7005" t="s">
        <v>9</v>
      </c>
      <c r="F7005" s="4" t="s">
        <v>69</v>
      </c>
      <c r="G7005" s="5">
        <v>30902.443200000002</v>
      </c>
      <c r="H7005" s="4">
        <v>9</v>
      </c>
      <c r="I7005" s="5">
        <v>412810.4</v>
      </c>
      <c r="J7005" s="4">
        <v>6</v>
      </c>
      <c r="K7005" s="5">
        <v>118958.36</v>
      </c>
      <c r="L7005" s="3" t="s">
        <v>70</v>
      </c>
      <c r="M7005" s="6">
        <v>-0.92514131620715001</v>
      </c>
      <c r="N7005" s="3" t="s">
        <v>70</v>
      </c>
      <c r="O7005" s="3">
        <v>-0.74022470383754402</v>
      </c>
    </row>
    <row r="7006" spans="2:15" x14ac:dyDescent="0.25">
      <c r="B7006" t="s">
        <v>55</v>
      </c>
      <c r="C7006" t="s">
        <v>35</v>
      </c>
      <c r="D7006" t="s">
        <v>19</v>
      </c>
      <c r="E7006" t="s">
        <v>10</v>
      </c>
      <c r="F7006" s="4" t="s">
        <v>69</v>
      </c>
      <c r="G7006" s="5">
        <v>21911.903999999999</v>
      </c>
      <c r="H7006" s="4" t="s">
        <v>69</v>
      </c>
      <c r="I7006" s="5">
        <v>157835.07999999999</v>
      </c>
      <c r="J7006" s="4" t="s">
        <v>69</v>
      </c>
      <c r="K7006" s="5">
        <v>9338</v>
      </c>
      <c r="L7006" s="3" t="s">
        <v>70</v>
      </c>
      <c r="M7006" s="6">
        <v>-0.86117215513813505</v>
      </c>
      <c r="N7006" s="3" t="s">
        <v>70</v>
      </c>
      <c r="O7006" s="3">
        <v>1.34653073463268</v>
      </c>
    </row>
    <row r="7007" spans="2:15" x14ac:dyDescent="0.25">
      <c r="B7007" t="s">
        <v>55</v>
      </c>
      <c r="C7007" t="s">
        <v>35</v>
      </c>
      <c r="D7007" t="s">
        <v>19</v>
      </c>
      <c r="E7007" t="s">
        <v>24</v>
      </c>
      <c r="F7007" s="4" t="s">
        <v>69</v>
      </c>
      <c r="G7007" s="5">
        <v>4526.55</v>
      </c>
      <c r="H7007" s="4">
        <v>5</v>
      </c>
      <c r="I7007" s="5">
        <v>34753</v>
      </c>
      <c r="J7007" s="4" t="s">
        <v>69</v>
      </c>
      <c r="K7007" s="5">
        <v>21745.54</v>
      </c>
      <c r="L7007" s="3" t="s">
        <v>70</v>
      </c>
      <c r="M7007" s="6">
        <v>-0.86975081287946399</v>
      </c>
      <c r="N7007" s="3" t="s">
        <v>70</v>
      </c>
      <c r="O7007" s="3">
        <v>-0.79184007387261901</v>
      </c>
    </row>
    <row r="7008" spans="2:15" x14ac:dyDescent="0.25">
      <c r="B7008" t="s">
        <v>55</v>
      </c>
      <c r="C7008" t="s">
        <v>35</v>
      </c>
      <c r="D7008" t="s">
        <v>19</v>
      </c>
      <c r="E7008" t="s">
        <v>14</v>
      </c>
      <c r="F7008" s="4">
        <v>14</v>
      </c>
      <c r="G7008" s="5">
        <v>97285</v>
      </c>
      <c r="H7008" s="4">
        <v>29</v>
      </c>
      <c r="I7008" s="5">
        <v>229015.94</v>
      </c>
      <c r="J7008" s="4">
        <v>39</v>
      </c>
      <c r="K7008" s="5">
        <v>261232.32</v>
      </c>
      <c r="L7008" s="3">
        <v>-0.51724137931034497</v>
      </c>
      <c r="M7008" s="6">
        <v>-0.57520424124189795</v>
      </c>
      <c r="N7008" s="3">
        <v>-0.64102564102564097</v>
      </c>
      <c r="O7008" s="3">
        <v>-0.62759202230413103</v>
      </c>
    </row>
    <row r="7009" spans="2:15" x14ac:dyDescent="0.25">
      <c r="B7009" t="s">
        <v>55</v>
      </c>
      <c r="C7009" t="s">
        <v>35</v>
      </c>
      <c r="D7009" t="s">
        <v>19</v>
      </c>
      <c r="E7009" t="s">
        <v>15</v>
      </c>
      <c r="F7009" s="4">
        <v>1058</v>
      </c>
      <c r="G7009" s="5">
        <v>3651529.8899999601</v>
      </c>
      <c r="H7009" s="4">
        <v>1855</v>
      </c>
      <c r="I7009" s="5">
        <v>5145259.16</v>
      </c>
      <c r="J7009" s="4">
        <v>2048</v>
      </c>
      <c r="K7009" s="5">
        <v>4960614.5599999996</v>
      </c>
      <c r="L7009" s="3">
        <v>-0.42964959568733202</v>
      </c>
      <c r="M7009" s="6">
        <v>-0.29031176536499997</v>
      </c>
      <c r="N7009" s="3">
        <v>-0.4833984375</v>
      </c>
      <c r="O7009" s="3">
        <v>-0.26389566336313802</v>
      </c>
    </row>
    <row r="7010" spans="2:15" x14ac:dyDescent="0.25">
      <c r="B7010" t="s">
        <v>55</v>
      </c>
      <c r="C7010" t="s">
        <v>35</v>
      </c>
      <c r="D7010" t="s">
        <v>19</v>
      </c>
      <c r="E7010" t="s">
        <v>22</v>
      </c>
      <c r="F7010" s="4">
        <v>23</v>
      </c>
      <c r="G7010" s="5">
        <v>55256.46</v>
      </c>
      <c r="H7010" s="4">
        <v>196</v>
      </c>
      <c r="I7010" s="5">
        <v>438454.59999999899</v>
      </c>
      <c r="J7010" s="4"/>
      <c r="K7010" s="5"/>
      <c r="L7010" s="3">
        <v>-0.88265306122449005</v>
      </c>
      <c r="M7010" s="6">
        <v>-0.87397450043858604</v>
      </c>
      <c r="N7010" s="3"/>
      <c r="O7010" s="3"/>
    </row>
    <row r="7011" spans="2:15" x14ac:dyDescent="0.25">
      <c r="B7011" t="s">
        <v>55</v>
      </c>
      <c r="C7011" t="s">
        <v>35</v>
      </c>
      <c r="D7011" t="s">
        <v>19</v>
      </c>
      <c r="E7011" t="s">
        <v>25</v>
      </c>
      <c r="F7011" s="4" t="s">
        <v>69</v>
      </c>
      <c r="G7011" s="5">
        <v>9374.4</v>
      </c>
      <c r="H7011" s="4" t="s">
        <v>69</v>
      </c>
      <c r="I7011" s="5">
        <v>30817.89</v>
      </c>
      <c r="J7011" s="4">
        <v>6</v>
      </c>
      <c r="K7011" s="5">
        <v>154700.85</v>
      </c>
      <c r="L7011" s="3" t="s">
        <v>70</v>
      </c>
      <c r="M7011" s="6">
        <v>-0.69581304884922401</v>
      </c>
      <c r="N7011" s="3" t="s">
        <v>70</v>
      </c>
      <c r="O7011" s="3">
        <v>-0.93940304788241302</v>
      </c>
    </row>
    <row r="7012" spans="2:15" x14ac:dyDescent="0.25">
      <c r="B7012" t="s">
        <v>55</v>
      </c>
      <c r="C7012" t="s">
        <v>35</v>
      </c>
      <c r="D7012" t="s">
        <v>19</v>
      </c>
      <c r="E7012" t="s">
        <v>16</v>
      </c>
      <c r="F7012" s="4">
        <v>33</v>
      </c>
      <c r="G7012" s="5">
        <v>46282.92</v>
      </c>
      <c r="H7012" s="4">
        <v>23</v>
      </c>
      <c r="I7012" s="5">
        <v>31072.48</v>
      </c>
      <c r="J7012" s="4">
        <v>66</v>
      </c>
      <c r="K7012" s="5">
        <v>91654</v>
      </c>
      <c r="L7012" s="3">
        <v>0.434782608695652</v>
      </c>
      <c r="M7012" s="6">
        <v>0.48951483756687503</v>
      </c>
      <c r="N7012" s="3">
        <v>-0.5</v>
      </c>
      <c r="O7012" s="3">
        <v>-0.49502563990660498</v>
      </c>
    </row>
    <row r="7013" spans="2:15" x14ac:dyDescent="0.25">
      <c r="B7013" t="s">
        <v>55</v>
      </c>
      <c r="C7013" t="s">
        <v>35</v>
      </c>
      <c r="D7013" t="s">
        <v>23</v>
      </c>
      <c r="E7013" t="s">
        <v>7</v>
      </c>
      <c r="F7013" s="4" t="s">
        <v>69</v>
      </c>
      <c r="G7013" s="5">
        <v>135127.2213</v>
      </c>
      <c r="H7013" s="4">
        <v>6</v>
      </c>
      <c r="I7013" s="5">
        <v>233386.12</v>
      </c>
      <c r="J7013" s="4">
        <v>13</v>
      </c>
      <c r="K7013" s="5">
        <v>223545.83</v>
      </c>
      <c r="L7013" s="3" t="s">
        <v>70</v>
      </c>
      <c r="M7013" s="6">
        <v>-0.42101432038888997</v>
      </c>
      <c r="N7013" s="3" t="s">
        <v>70</v>
      </c>
      <c r="O7013" s="3">
        <v>-0.39552788213495199</v>
      </c>
    </row>
    <row r="7014" spans="2:15" x14ac:dyDescent="0.25">
      <c r="B7014" t="s">
        <v>55</v>
      </c>
      <c r="C7014" t="s">
        <v>35</v>
      </c>
      <c r="D7014" t="s">
        <v>23</v>
      </c>
      <c r="E7014" t="s">
        <v>20</v>
      </c>
      <c r="F7014" s="4" t="s">
        <v>69</v>
      </c>
      <c r="G7014" s="5">
        <v>2367.75</v>
      </c>
      <c r="H7014" s="4" t="s">
        <v>69</v>
      </c>
      <c r="I7014" s="5">
        <v>16410</v>
      </c>
      <c r="J7014" s="4"/>
      <c r="K7014" s="5"/>
      <c r="L7014" s="3" t="s">
        <v>70</v>
      </c>
      <c r="M7014" s="6">
        <v>-0.85571297989031103</v>
      </c>
      <c r="N7014" s="3" t="s">
        <v>70</v>
      </c>
      <c r="O7014" s="3"/>
    </row>
    <row r="7015" spans="2:15" x14ac:dyDescent="0.25">
      <c r="B7015" t="s">
        <v>55</v>
      </c>
      <c r="C7015" t="s">
        <v>35</v>
      </c>
      <c r="D7015" t="s">
        <v>23</v>
      </c>
      <c r="E7015" t="s">
        <v>18</v>
      </c>
      <c r="F7015" s="4">
        <v>3714</v>
      </c>
      <c r="G7015" s="5">
        <v>11119867.308000101</v>
      </c>
      <c r="H7015" s="4">
        <v>7615</v>
      </c>
      <c r="I7015" s="5">
        <v>19062092.210000001</v>
      </c>
      <c r="J7015" s="4">
        <v>11127</v>
      </c>
      <c r="K7015" s="5">
        <v>27488286.429999702</v>
      </c>
      <c r="L7015" s="3">
        <v>-0.51227839789888396</v>
      </c>
      <c r="M7015" s="6">
        <v>-0.41665021942519997</v>
      </c>
      <c r="N7015" s="3">
        <v>-0.666217309247776</v>
      </c>
      <c r="O7015" s="3">
        <v>-0.59546887957831196</v>
      </c>
    </row>
    <row r="7016" spans="2:15" x14ac:dyDescent="0.25">
      <c r="B7016" t="s">
        <v>55</v>
      </c>
      <c r="C7016" t="s">
        <v>35</v>
      </c>
      <c r="D7016" t="s">
        <v>23</v>
      </c>
      <c r="E7016" t="s">
        <v>8</v>
      </c>
      <c r="F7016" s="4">
        <v>5627</v>
      </c>
      <c r="G7016" s="5">
        <v>33507642.8598001</v>
      </c>
      <c r="H7016" s="4">
        <v>9657</v>
      </c>
      <c r="I7016" s="5">
        <v>47310198.004799999</v>
      </c>
      <c r="J7016" s="4">
        <v>9610</v>
      </c>
      <c r="K7016" s="5">
        <v>43984900.107068099</v>
      </c>
      <c r="L7016" s="3">
        <v>-0.41731386558972799</v>
      </c>
      <c r="M7016" s="6">
        <v>-0.29174587566933402</v>
      </c>
      <c r="N7016" s="3">
        <v>-0.41446409989594202</v>
      </c>
      <c r="O7016" s="3">
        <v>-0.23820122864356399</v>
      </c>
    </row>
    <row r="7017" spans="2:15" x14ac:dyDescent="0.25">
      <c r="B7017" t="s">
        <v>55</v>
      </c>
      <c r="C7017" t="s">
        <v>35</v>
      </c>
      <c r="D7017" t="s">
        <v>23</v>
      </c>
      <c r="E7017" t="s">
        <v>21</v>
      </c>
      <c r="F7017" s="4">
        <v>6</v>
      </c>
      <c r="G7017" s="5">
        <v>212671.86689999999</v>
      </c>
      <c r="H7017" s="4">
        <v>11</v>
      </c>
      <c r="I7017" s="5">
        <v>191333.73</v>
      </c>
      <c r="J7017" s="4">
        <v>12</v>
      </c>
      <c r="K7017" s="5">
        <v>341887.68</v>
      </c>
      <c r="L7017" s="3">
        <v>-0.45454545454545497</v>
      </c>
      <c r="M7017" s="6">
        <v>0.11152313238235601</v>
      </c>
      <c r="N7017" s="3">
        <v>-0.5</v>
      </c>
      <c r="O7017" s="3">
        <v>-0.37794814103860103</v>
      </c>
    </row>
    <row r="7018" spans="2:15" x14ac:dyDescent="0.25">
      <c r="B7018" t="s">
        <v>55</v>
      </c>
      <c r="C7018" t="s">
        <v>35</v>
      </c>
      <c r="D7018" t="s">
        <v>23</v>
      </c>
      <c r="E7018" t="s">
        <v>9</v>
      </c>
      <c r="F7018" s="4">
        <v>6</v>
      </c>
      <c r="G7018" s="5">
        <v>492231.15899999999</v>
      </c>
      <c r="H7018" s="4">
        <v>7</v>
      </c>
      <c r="I7018" s="5">
        <v>641113.79</v>
      </c>
      <c r="J7018" s="4">
        <v>5</v>
      </c>
      <c r="K7018" s="5">
        <v>37804.65</v>
      </c>
      <c r="L7018" s="3">
        <v>-0.14285714285714299</v>
      </c>
      <c r="M7018" s="6">
        <v>-0.23222497054696001</v>
      </c>
      <c r="N7018" s="3">
        <v>0.2</v>
      </c>
      <c r="O7018" s="3">
        <v>12.0203866191064</v>
      </c>
    </row>
    <row r="7019" spans="2:15" x14ac:dyDescent="0.25">
      <c r="B7019" t="s">
        <v>55</v>
      </c>
      <c r="C7019" t="s">
        <v>35</v>
      </c>
      <c r="D7019" t="s">
        <v>23</v>
      </c>
      <c r="E7019" t="s">
        <v>10</v>
      </c>
      <c r="F7019" s="4" t="s">
        <v>69</v>
      </c>
      <c r="G7019" s="5">
        <v>5694.84</v>
      </c>
      <c r="H7019" s="4">
        <v>7</v>
      </c>
      <c r="I7019" s="5">
        <v>320591.43</v>
      </c>
      <c r="J7019" s="4" t="s">
        <v>69</v>
      </c>
      <c r="K7019" s="5">
        <v>60057.01</v>
      </c>
      <c r="L7019" s="3" t="s">
        <v>70</v>
      </c>
      <c r="M7019" s="6">
        <v>-0.982236455915244</v>
      </c>
      <c r="N7019" s="3" t="s">
        <v>70</v>
      </c>
      <c r="O7019" s="3">
        <v>-0.90517609851039904</v>
      </c>
    </row>
    <row r="7020" spans="2:15" x14ac:dyDescent="0.25">
      <c r="B7020" t="s">
        <v>55</v>
      </c>
      <c r="C7020" t="s">
        <v>35</v>
      </c>
      <c r="D7020" t="s">
        <v>23</v>
      </c>
      <c r="E7020" t="s">
        <v>11</v>
      </c>
      <c r="F7020" s="4"/>
      <c r="G7020" s="5"/>
      <c r="H7020" s="4"/>
      <c r="I7020" s="5"/>
      <c r="J7020" s="4" t="s">
        <v>69</v>
      </c>
      <c r="K7020" s="5">
        <v>1514</v>
      </c>
      <c r="L7020" s="3"/>
      <c r="M7020" s="6"/>
      <c r="N7020" s="3" t="s">
        <v>70</v>
      </c>
      <c r="O7020" s="3"/>
    </row>
    <row r="7021" spans="2:15" x14ac:dyDescent="0.25">
      <c r="B7021" t="s">
        <v>55</v>
      </c>
      <c r="C7021" t="s">
        <v>35</v>
      </c>
      <c r="D7021" t="s">
        <v>23</v>
      </c>
      <c r="E7021" t="s">
        <v>12</v>
      </c>
      <c r="F7021" s="4" t="s">
        <v>69</v>
      </c>
      <c r="G7021" s="5">
        <v>21051.87</v>
      </c>
      <c r="H7021" s="4"/>
      <c r="I7021" s="5"/>
      <c r="J7021" s="4"/>
      <c r="K7021" s="5"/>
      <c r="L7021" s="3" t="s">
        <v>70</v>
      </c>
      <c r="M7021" s="6"/>
      <c r="N7021" s="3" t="s">
        <v>70</v>
      </c>
      <c r="O7021" s="3"/>
    </row>
    <row r="7022" spans="2:15" x14ac:dyDescent="0.25">
      <c r="B7022" t="s">
        <v>55</v>
      </c>
      <c r="C7022" t="s">
        <v>35</v>
      </c>
      <c r="D7022" t="s">
        <v>23</v>
      </c>
      <c r="E7022" t="s">
        <v>24</v>
      </c>
      <c r="F7022" s="4">
        <v>8</v>
      </c>
      <c r="G7022" s="5">
        <v>57507.679799999998</v>
      </c>
      <c r="H7022" s="4" t="s">
        <v>69</v>
      </c>
      <c r="I7022" s="5">
        <v>18855</v>
      </c>
      <c r="J7022" s="4">
        <v>13</v>
      </c>
      <c r="K7022" s="5">
        <v>209530.33</v>
      </c>
      <c r="L7022" s="3" t="s">
        <v>70</v>
      </c>
      <c r="M7022" s="6">
        <v>2.0499962768496398</v>
      </c>
      <c r="N7022" s="3">
        <v>-0.38461538461538503</v>
      </c>
      <c r="O7022" s="3">
        <v>-0.725540069545063</v>
      </c>
    </row>
    <row r="7023" spans="2:15" x14ac:dyDescent="0.25">
      <c r="B7023" t="s">
        <v>55</v>
      </c>
      <c r="C7023" t="s">
        <v>35</v>
      </c>
      <c r="D7023" t="s">
        <v>23</v>
      </c>
      <c r="E7023" t="s">
        <v>13</v>
      </c>
      <c r="F7023" s="4"/>
      <c r="G7023" s="5"/>
      <c r="H7023" s="4" t="s">
        <v>69</v>
      </c>
      <c r="I7023" s="5">
        <v>16124.54</v>
      </c>
      <c r="J7023" s="4" t="s">
        <v>69</v>
      </c>
      <c r="K7023" s="5">
        <v>98019.4</v>
      </c>
      <c r="L7023" s="3" t="s">
        <v>70</v>
      </c>
      <c r="M7023" s="6"/>
      <c r="N7023" s="3" t="s">
        <v>70</v>
      </c>
      <c r="O7023" s="3"/>
    </row>
    <row r="7024" spans="2:15" x14ac:dyDescent="0.25">
      <c r="B7024" t="s">
        <v>55</v>
      </c>
      <c r="C7024" t="s">
        <v>35</v>
      </c>
      <c r="D7024" t="s">
        <v>23</v>
      </c>
      <c r="E7024" t="s">
        <v>14</v>
      </c>
      <c r="F7024" s="4">
        <v>19</v>
      </c>
      <c r="G7024" s="5">
        <v>146310.51199999999</v>
      </c>
      <c r="H7024" s="4">
        <v>54</v>
      </c>
      <c r="I7024" s="5">
        <v>379373.61</v>
      </c>
      <c r="J7024" s="4">
        <v>51</v>
      </c>
      <c r="K7024" s="5">
        <v>353076.26</v>
      </c>
      <c r="L7024" s="3">
        <v>-0.64814814814814803</v>
      </c>
      <c r="M7024" s="6">
        <v>-0.61433661134204898</v>
      </c>
      <c r="N7024" s="3">
        <v>-0.62745098039215697</v>
      </c>
      <c r="O7024" s="3">
        <v>-0.58561215075745998</v>
      </c>
    </row>
    <row r="7025" spans="2:15" x14ac:dyDescent="0.25">
      <c r="B7025" t="s">
        <v>55</v>
      </c>
      <c r="C7025" t="s">
        <v>35</v>
      </c>
      <c r="D7025" t="s">
        <v>23</v>
      </c>
      <c r="E7025" t="s">
        <v>15</v>
      </c>
      <c r="F7025" s="4">
        <v>2753</v>
      </c>
      <c r="G7025" s="5">
        <v>6716280.1229999401</v>
      </c>
      <c r="H7025" s="4">
        <v>3681</v>
      </c>
      <c r="I7025" s="5">
        <v>8795125.5099999998</v>
      </c>
      <c r="J7025" s="4">
        <v>3446</v>
      </c>
      <c r="K7025" s="5">
        <v>7237528.8200000003</v>
      </c>
      <c r="L7025" s="3">
        <v>-0.252105406139636</v>
      </c>
      <c r="M7025" s="6">
        <v>-0.23636335657023</v>
      </c>
      <c r="N7025" s="3">
        <v>-0.20110272780034799</v>
      </c>
      <c r="O7025" s="3">
        <v>-7.2020258566661194E-2</v>
      </c>
    </row>
    <row r="7026" spans="2:15" x14ac:dyDescent="0.25">
      <c r="B7026" t="s">
        <v>55</v>
      </c>
      <c r="C7026" t="s">
        <v>35</v>
      </c>
      <c r="D7026" t="s">
        <v>23</v>
      </c>
      <c r="E7026" t="s">
        <v>22</v>
      </c>
      <c r="F7026" s="4">
        <v>1039</v>
      </c>
      <c r="G7026" s="5">
        <v>3384743.8488999899</v>
      </c>
      <c r="H7026" s="4">
        <v>2266</v>
      </c>
      <c r="I7026" s="5">
        <v>6088186.4199999897</v>
      </c>
      <c r="J7026" s="4"/>
      <c r="K7026" s="5"/>
      <c r="L7026" s="3">
        <v>-0.54148278905560498</v>
      </c>
      <c r="M7026" s="6">
        <v>-0.44404727197890198</v>
      </c>
      <c r="N7026" s="3"/>
      <c r="O7026" s="3"/>
    </row>
    <row r="7027" spans="2:15" x14ac:dyDescent="0.25">
      <c r="B7027" t="s">
        <v>55</v>
      </c>
      <c r="C7027" t="s">
        <v>35</v>
      </c>
      <c r="D7027" t="s">
        <v>23</v>
      </c>
      <c r="E7027" t="s">
        <v>25</v>
      </c>
      <c r="F7027" s="4" t="s">
        <v>69</v>
      </c>
      <c r="G7027" s="5">
        <v>180935.01990000001</v>
      </c>
      <c r="H7027" s="4">
        <v>9</v>
      </c>
      <c r="I7027" s="5">
        <v>415122.86</v>
      </c>
      <c r="J7027" s="4">
        <v>11</v>
      </c>
      <c r="K7027" s="5">
        <v>751658.83</v>
      </c>
      <c r="L7027" s="3" t="s">
        <v>70</v>
      </c>
      <c r="M7027" s="6">
        <v>-0.56414103549970696</v>
      </c>
      <c r="N7027" s="3" t="s">
        <v>70</v>
      </c>
      <c r="O7027" s="3">
        <v>-0.75928571224261399</v>
      </c>
    </row>
    <row r="7028" spans="2:15" x14ac:dyDescent="0.25">
      <c r="B7028" t="s">
        <v>55</v>
      </c>
      <c r="C7028" t="s">
        <v>35</v>
      </c>
      <c r="D7028" t="s">
        <v>23</v>
      </c>
      <c r="E7028" t="s">
        <v>16</v>
      </c>
      <c r="F7028" s="4"/>
      <c r="G7028" s="5"/>
      <c r="H7028" s="4">
        <v>5</v>
      </c>
      <c r="I7028" s="5">
        <v>7380</v>
      </c>
      <c r="J7028" s="4" t="s">
        <v>69</v>
      </c>
      <c r="K7028" s="5">
        <v>2920</v>
      </c>
      <c r="L7028" s="3"/>
      <c r="M7028" s="6"/>
      <c r="N7028" s="3" t="s">
        <v>70</v>
      </c>
      <c r="O7028" s="3"/>
    </row>
    <row r="7029" spans="2:15" x14ac:dyDescent="0.25">
      <c r="B7029" t="s">
        <v>55</v>
      </c>
      <c r="C7029" t="s">
        <v>35</v>
      </c>
      <c r="D7029" t="s">
        <v>29</v>
      </c>
      <c r="E7029" t="s">
        <v>18</v>
      </c>
      <c r="F7029" s="4">
        <v>66</v>
      </c>
      <c r="G7029" s="5">
        <v>280130.90000000002</v>
      </c>
      <c r="H7029" s="4">
        <v>150</v>
      </c>
      <c r="I7029" s="5">
        <v>548329.9</v>
      </c>
      <c r="J7029" s="4">
        <v>77</v>
      </c>
      <c r="K7029" s="5">
        <v>283392.2</v>
      </c>
      <c r="L7029" s="3">
        <v>-0.56000000000000005</v>
      </c>
      <c r="M7029" s="6">
        <v>-0.48911977989892602</v>
      </c>
      <c r="N7029" s="3">
        <v>-0.14285714285714299</v>
      </c>
      <c r="O7029" s="3">
        <v>-1.1508079615458499E-2</v>
      </c>
    </row>
    <row r="7030" spans="2:15" x14ac:dyDescent="0.25">
      <c r="B7030" t="s">
        <v>55</v>
      </c>
      <c r="C7030" t="s">
        <v>35</v>
      </c>
      <c r="D7030" t="s">
        <v>29</v>
      </c>
      <c r="E7030" t="s">
        <v>8</v>
      </c>
      <c r="F7030" s="4"/>
      <c r="G7030" s="5"/>
      <c r="H7030" s="4">
        <v>7</v>
      </c>
      <c r="I7030" s="5">
        <v>35478.620000000003</v>
      </c>
      <c r="J7030" s="4" t="s">
        <v>69</v>
      </c>
      <c r="K7030" s="5">
        <v>4673</v>
      </c>
      <c r="L7030" s="3"/>
      <c r="M7030" s="6"/>
      <c r="N7030" s="3" t="s">
        <v>70</v>
      </c>
      <c r="O7030" s="3"/>
    </row>
    <row r="7031" spans="2:15" x14ac:dyDescent="0.25">
      <c r="B7031" t="s">
        <v>55</v>
      </c>
      <c r="C7031" t="s">
        <v>35</v>
      </c>
      <c r="D7031" t="s">
        <v>29</v>
      </c>
      <c r="E7031" t="s">
        <v>25</v>
      </c>
      <c r="F7031" s="4"/>
      <c r="G7031" s="5"/>
      <c r="H7031" s="4" t="s">
        <v>69</v>
      </c>
      <c r="I7031" s="5">
        <v>20770.2</v>
      </c>
      <c r="J7031" s="4" t="s">
        <v>69</v>
      </c>
      <c r="K7031" s="5">
        <v>10385.1</v>
      </c>
      <c r="L7031" s="3" t="s">
        <v>70</v>
      </c>
      <c r="M7031" s="6"/>
      <c r="N7031" s="3" t="s">
        <v>70</v>
      </c>
      <c r="O7031" s="3"/>
    </row>
    <row r="7032" spans="2:15" x14ac:dyDescent="0.25">
      <c r="B7032" t="s">
        <v>55</v>
      </c>
      <c r="C7032" t="s">
        <v>35</v>
      </c>
      <c r="D7032" t="s">
        <v>30</v>
      </c>
      <c r="E7032" t="s">
        <v>18</v>
      </c>
      <c r="F7032" s="4">
        <v>115</v>
      </c>
      <c r="G7032" s="5">
        <v>143189.33249999999</v>
      </c>
      <c r="H7032" s="4">
        <v>213</v>
      </c>
      <c r="I7032" s="5">
        <v>245153.8</v>
      </c>
      <c r="J7032" s="4">
        <v>2147</v>
      </c>
      <c r="K7032" s="5">
        <v>4016502.4</v>
      </c>
      <c r="L7032" s="3">
        <v>-0.460093896713615</v>
      </c>
      <c r="M7032" s="6">
        <v>-0.41592040384444401</v>
      </c>
      <c r="N7032" s="3">
        <v>-0.94643688868188203</v>
      </c>
      <c r="O7032" s="3">
        <v>-0.96434974556469799</v>
      </c>
    </row>
    <row r="7033" spans="2:15" x14ac:dyDescent="0.25">
      <c r="B7033" t="s">
        <v>55</v>
      </c>
      <c r="C7033" t="s">
        <v>35</v>
      </c>
      <c r="D7033" t="s">
        <v>30</v>
      </c>
      <c r="E7033" t="s">
        <v>8</v>
      </c>
      <c r="F7033" s="4">
        <v>390</v>
      </c>
      <c r="G7033" s="5">
        <v>1205056.32</v>
      </c>
      <c r="H7033" s="4">
        <v>875</v>
      </c>
      <c r="I7033" s="5">
        <v>2484117.8199999998</v>
      </c>
      <c r="J7033" s="4">
        <v>814</v>
      </c>
      <c r="K7033" s="5">
        <v>2377134.5699999998</v>
      </c>
      <c r="L7033" s="3">
        <v>-0.55428571428571405</v>
      </c>
      <c r="M7033" s="6">
        <v>-0.51489566626111105</v>
      </c>
      <c r="N7033" s="3">
        <v>-0.52088452088452097</v>
      </c>
      <c r="O7033" s="3">
        <v>-0.49306348272912398</v>
      </c>
    </row>
    <row r="7034" spans="2:15" x14ac:dyDescent="0.25">
      <c r="B7034" t="s">
        <v>55</v>
      </c>
      <c r="C7034" t="s">
        <v>35</v>
      </c>
      <c r="D7034" t="s">
        <v>30</v>
      </c>
      <c r="E7034" t="s">
        <v>14</v>
      </c>
      <c r="F7034" s="4">
        <v>67</v>
      </c>
      <c r="G7034" s="5">
        <v>423521.08529999998</v>
      </c>
      <c r="H7034" s="4">
        <v>70</v>
      </c>
      <c r="I7034" s="5">
        <v>347577.68</v>
      </c>
      <c r="J7034" s="4">
        <v>163</v>
      </c>
      <c r="K7034" s="5">
        <v>880815.5</v>
      </c>
      <c r="L7034" s="3">
        <v>-4.2857142857142802E-2</v>
      </c>
      <c r="M7034" s="6">
        <v>0.21849333162014301</v>
      </c>
      <c r="N7034" s="3">
        <v>-0.58895705521472397</v>
      </c>
      <c r="O7034" s="3">
        <v>-0.51917162527226202</v>
      </c>
    </row>
    <row r="7035" spans="2:15" x14ac:dyDescent="0.25">
      <c r="B7035" t="s">
        <v>55</v>
      </c>
      <c r="C7035" t="s">
        <v>35</v>
      </c>
      <c r="D7035" t="s">
        <v>30</v>
      </c>
      <c r="E7035" t="s">
        <v>15</v>
      </c>
      <c r="F7035" s="4">
        <v>1041</v>
      </c>
      <c r="G7035" s="5">
        <v>3280849.8045999799</v>
      </c>
      <c r="H7035" s="4">
        <v>1652</v>
      </c>
      <c r="I7035" s="5">
        <v>4477176.25</v>
      </c>
      <c r="J7035" s="4">
        <v>2114</v>
      </c>
      <c r="K7035" s="5">
        <v>5972283.9299999997</v>
      </c>
      <c r="L7035" s="3">
        <v>-0.369854721549637</v>
      </c>
      <c r="M7035" s="6">
        <v>-0.26720557302161602</v>
      </c>
      <c r="N7035" s="3">
        <v>-0.50756859035004698</v>
      </c>
      <c r="O7035" s="3">
        <v>-0.45065408090871201</v>
      </c>
    </row>
    <row r="7036" spans="2:15" x14ac:dyDescent="0.25">
      <c r="B7036" t="s">
        <v>55</v>
      </c>
      <c r="C7036" t="s">
        <v>35</v>
      </c>
      <c r="D7036" t="s">
        <v>30</v>
      </c>
      <c r="E7036" t="s">
        <v>22</v>
      </c>
      <c r="F7036" s="4">
        <v>1233</v>
      </c>
      <c r="G7036" s="5">
        <v>3344617.3064999999</v>
      </c>
      <c r="H7036" s="4">
        <v>1794</v>
      </c>
      <c r="I7036" s="5">
        <v>4399229.8600000096</v>
      </c>
      <c r="J7036" s="4"/>
      <c r="K7036" s="5"/>
      <c r="L7036" s="3">
        <v>-0.31270903010033402</v>
      </c>
      <c r="M7036" s="6">
        <v>-0.23972663103810099</v>
      </c>
      <c r="N7036" s="3"/>
      <c r="O7036" s="3"/>
    </row>
    <row r="7037" spans="2:15" x14ac:dyDescent="0.25">
      <c r="B7037" t="s">
        <v>55</v>
      </c>
      <c r="C7037" t="s">
        <v>35</v>
      </c>
      <c r="D7037" t="s">
        <v>26</v>
      </c>
      <c r="E7037" t="s">
        <v>8</v>
      </c>
      <c r="F7037" s="4">
        <v>1133</v>
      </c>
      <c r="G7037" s="5">
        <v>5147216.1159000201</v>
      </c>
      <c r="H7037" s="4">
        <v>1830</v>
      </c>
      <c r="I7037" s="5">
        <v>7987629.2599999998</v>
      </c>
      <c r="J7037" s="4">
        <v>2010</v>
      </c>
      <c r="K7037" s="5">
        <v>7280563.5800000001</v>
      </c>
      <c r="L7037" s="3">
        <v>-0.38087431693989099</v>
      </c>
      <c r="M7037" s="6">
        <v>-0.35560152476330398</v>
      </c>
      <c r="N7037" s="3">
        <v>-0.436318407960199</v>
      </c>
      <c r="O7037" s="3">
        <v>-0.29301955001950297</v>
      </c>
    </row>
    <row r="7038" spans="2:15" x14ac:dyDescent="0.25">
      <c r="B7038" t="s">
        <v>55</v>
      </c>
      <c r="C7038" t="s">
        <v>35</v>
      </c>
      <c r="D7038" t="s">
        <v>26</v>
      </c>
      <c r="E7038" t="s">
        <v>15</v>
      </c>
      <c r="F7038" s="4">
        <v>121</v>
      </c>
      <c r="G7038" s="5">
        <v>416440.89</v>
      </c>
      <c r="H7038" s="4">
        <v>237</v>
      </c>
      <c r="I7038" s="5">
        <v>550976</v>
      </c>
      <c r="J7038" s="4">
        <v>165</v>
      </c>
      <c r="K7038" s="5">
        <v>493313.08</v>
      </c>
      <c r="L7038" s="3">
        <v>-0.48945147679324902</v>
      </c>
      <c r="M7038" s="6">
        <v>-0.24417598951678601</v>
      </c>
      <c r="N7038" s="3">
        <v>-0.266666666666667</v>
      </c>
      <c r="O7038" s="3">
        <v>-0.15582840414448501</v>
      </c>
    </row>
    <row r="7039" spans="2:15" x14ac:dyDescent="0.25">
      <c r="B7039" t="s">
        <v>55</v>
      </c>
      <c r="C7039" t="s">
        <v>35</v>
      </c>
      <c r="D7039" t="s">
        <v>26</v>
      </c>
      <c r="E7039" t="s">
        <v>22</v>
      </c>
      <c r="F7039" s="4"/>
      <c r="G7039" s="5"/>
      <c r="H7039" s="4" t="s">
        <v>69</v>
      </c>
      <c r="I7039" s="5">
        <v>908</v>
      </c>
      <c r="J7039" s="4"/>
      <c r="K7039" s="5"/>
      <c r="L7039" s="3" t="s">
        <v>70</v>
      </c>
      <c r="M7039" s="6"/>
      <c r="N7039" s="3"/>
      <c r="O7039" s="3"/>
    </row>
    <row r="7040" spans="2:15" x14ac:dyDescent="0.25">
      <c r="B7040" t="s">
        <v>55</v>
      </c>
      <c r="C7040" t="s">
        <v>37</v>
      </c>
      <c r="D7040" t="s">
        <v>28</v>
      </c>
      <c r="E7040" t="s">
        <v>18</v>
      </c>
      <c r="F7040" s="4">
        <v>103</v>
      </c>
      <c r="G7040" s="5">
        <v>121674</v>
      </c>
      <c r="H7040" s="4">
        <v>548</v>
      </c>
      <c r="I7040" s="5">
        <v>630744</v>
      </c>
      <c r="J7040" s="4">
        <v>810</v>
      </c>
      <c r="K7040" s="5">
        <v>689540.76</v>
      </c>
      <c r="L7040" s="3">
        <v>-0.81204379562043805</v>
      </c>
      <c r="M7040" s="6">
        <v>-0.80709447890110697</v>
      </c>
      <c r="N7040" s="3">
        <v>-0.87283950617284001</v>
      </c>
      <c r="O7040" s="3">
        <v>-0.82354342620732102</v>
      </c>
    </row>
    <row r="7041" spans="2:15" x14ac:dyDescent="0.25">
      <c r="B7041" t="s">
        <v>55</v>
      </c>
      <c r="C7041" t="s">
        <v>37</v>
      </c>
      <c r="D7041" t="s">
        <v>28</v>
      </c>
      <c r="E7041" t="s">
        <v>8</v>
      </c>
      <c r="F7041" s="4" t="s">
        <v>69</v>
      </c>
      <c r="G7041" s="5">
        <v>1527.9</v>
      </c>
      <c r="H7041" s="4"/>
      <c r="I7041" s="5"/>
      <c r="J7041" s="4">
        <v>8</v>
      </c>
      <c r="K7041" s="5">
        <v>14224</v>
      </c>
      <c r="L7041" s="3" t="s">
        <v>70</v>
      </c>
      <c r="M7041" s="6"/>
      <c r="N7041" s="3" t="s">
        <v>70</v>
      </c>
      <c r="O7041" s="3">
        <v>-0.89258295838020296</v>
      </c>
    </row>
    <row r="7042" spans="2:15" x14ac:dyDescent="0.25">
      <c r="B7042" t="s">
        <v>55</v>
      </c>
      <c r="C7042" t="s">
        <v>37</v>
      </c>
      <c r="D7042" t="s">
        <v>6</v>
      </c>
      <c r="E7042" t="s">
        <v>18</v>
      </c>
      <c r="F7042" s="4">
        <v>781</v>
      </c>
      <c r="G7042" s="5">
        <v>1648046.0785999999</v>
      </c>
      <c r="H7042" s="4">
        <v>1340</v>
      </c>
      <c r="I7042" s="5">
        <v>2729013.84</v>
      </c>
      <c r="J7042" s="4">
        <v>1228</v>
      </c>
      <c r="K7042" s="5">
        <v>2613766</v>
      </c>
      <c r="L7042" s="3">
        <v>-0.41716417910447801</v>
      </c>
      <c r="M7042" s="6">
        <v>-0.39610197117944901</v>
      </c>
      <c r="N7042" s="3">
        <v>-0.36400651465798101</v>
      </c>
      <c r="O7042" s="3">
        <v>-0.36947451355630101</v>
      </c>
    </row>
    <row r="7043" spans="2:15" x14ac:dyDescent="0.25">
      <c r="B7043" t="s">
        <v>55</v>
      </c>
      <c r="C7043" t="s">
        <v>37</v>
      </c>
      <c r="D7043" t="s">
        <v>6</v>
      </c>
      <c r="E7043" t="s">
        <v>8</v>
      </c>
      <c r="F7043" s="4">
        <v>1866</v>
      </c>
      <c r="G7043" s="5">
        <v>7515725.4637240199</v>
      </c>
      <c r="H7043" s="4">
        <v>2963</v>
      </c>
      <c r="I7043" s="5">
        <v>10207551.565959999</v>
      </c>
      <c r="J7043" s="4">
        <v>2995</v>
      </c>
      <c r="K7043" s="5">
        <v>8368523.7252000002</v>
      </c>
      <c r="L7043" s="3">
        <v>-0.370232872089099</v>
      </c>
      <c r="M7043" s="6">
        <v>-0.26370928276401301</v>
      </c>
      <c r="N7043" s="3">
        <v>-0.376961602671119</v>
      </c>
      <c r="O7043" s="3">
        <v>-0.10190546020775</v>
      </c>
    </row>
    <row r="7044" spans="2:15" x14ac:dyDescent="0.25">
      <c r="B7044" t="s">
        <v>55</v>
      </c>
      <c r="C7044" t="s">
        <v>37</v>
      </c>
      <c r="D7044" t="s">
        <v>6</v>
      </c>
      <c r="E7044" t="s">
        <v>9</v>
      </c>
      <c r="F7044" s="4" t="s">
        <v>69</v>
      </c>
      <c r="G7044" s="5">
        <v>53990.563068000003</v>
      </c>
      <c r="H7044" s="4">
        <v>5</v>
      </c>
      <c r="I7044" s="5">
        <v>183392.34160000001</v>
      </c>
      <c r="J7044" s="4" t="s">
        <v>69</v>
      </c>
      <c r="K7044" s="5">
        <v>46116.45</v>
      </c>
      <c r="L7044" s="3" t="s">
        <v>70</v>
      </c>
      <c r="M7044" s="6">
        <v>-0.70560077592683901</v>
      </c>
      <c r="N7044" s="3" t="s">
        <v>70</v>
      </c>
      <c r="O7044" s="3">
        <v>0.17074412857017399</v>
      </c>
    </row>
    <row r="7045" spans="2:15" x14ac:dyDescent="0.25">
      <c r="B7045" t="s">
        <v>55</v>
      </c>
      <c r="C7045" t="s">
        <v>37</v>
      </c>
      <c r="D7045" t="s">
        <v>6</v>
      </c>
      <c r="E7045" t="s">
        <v>10</v>
      </c>
      <c r="F7045" s="4" t="s">
        <v>69</v>
      </c>
      <c r="G7045" s="5">
        <v>75723.084831</v>
      </c>
      <c r="H7045" s="4" t="s">
        <v>69</v>
      </c>
      <c r="I7045" s="5">
        <v>207034.9008</v>
      </c>
      <c r="J7045" s="4" t="s">
        <v>69</v>
      </c>
      <c r="K7045" s="5">
        <v>44417.67</v>
      </c>
      <c r="L7045" s="3" t="s">
        <v>70</v>
      </c>
      <c r="M7045" s="6">
        <v>-0.634249662552547</v>
      </c>
      <c r="N7045" s="3" t="s">
        <v>70</v>
      </c>
      <c r="O7045" s="3">
        <v>0.70479642068122905</v>
      </c>
    </row>
    <row r="7046" spans="2:15" x14ac:dyDescent="0.25">
      <c r="B7046" t="s">
        <v>55</v>
      </c>
      <c r="C7046" t="s">
        <v>37</v>
      </c>
      <c r="D7046" t="s">
        <v>6</v>
      </c>
      <c r="E7046" t="s">
        <v>14</v>
      </c>
      <c r="F7046" s="4">
        <v>36</v>
      </c>
      <c r="G7046" s="5">
        <v>271252</v>
      </c>
      <c r="H7046" s="4">
        <v>65</v>
      </c>
      <c r="I7046" s="5">
        <v>434356.52</v>
      </c>
      <c r="J7046" s="4">
        <v>73</v>
      </c>
      <c r="K7046" s="5">
        <v>511686.52</v>
      </c>
      <c r="L7046" s="3">
        <v>-0.44615384615384601</v>
      </c>
      <c r="M7046" s="6">
        <v>-0.37550839572984901</v>
      </c>
      <c r="N7046" s="3">
        <v>-0.50684931506849296</v>
      </c>
      <c r="O7046" s="3">
        <v>-0.469886367145259</v>
      </c>
    </row>
    <row r="7047" spans="2:15" x14ac:dyDescent="0.25">
      <c r="B7047" t="s">
        <v>55</v>
      </c>
      <c r="C7047" t="s">
        <v>37</v>
      </c>
      <c r="D7047" t="s">
        <v>6</v>
      </c>
      <c r="E7047" t="s">
        <v>15</v>
      </c>
      <c r="F7047" s="4">
        <v>767</v>
      </c>
      <c r="G7047" s="5">
        <v>2332536.2747999998</v>
      </c>
      <c r="H7047" s="4">
        <v>1231</v>
      </c>
      <c r="I7047" s="5">
        <v>3182886.9599999902</v>
      </c>
      <c r="J7047" s="4">
        <v>1203</v>
      </c>
      <c r="K7047" s="5">
        <v>2836156</v>
      </c>
      <c r="L7047" s="3">
        <v>-0.37692932575142202</v>
      </c>
      <c r="M7047" s="6">
        <v>-0.26716333187025698</v>
      </c>
      <c r="N7047" s="3">
        <v>-0.36242726517040702</v>
      </c>
      <c r="O7047" s="3">
        <v>-0.17757123557378299</v>
      </c>
    </row>
    <row r="7048" spans="2:15" x14ac:dyDescent="0.25">
      <c r="B7048" t="s">
        <v>55</v>
      </c>
      <c r="C7048" t="s">
        <v>37</v>
      </c>
      <c r="D7048" t="s">
        <v>6</v>
      </c>
      <c r="E7048" t="s">
        <v>16</v>
      </c>
      <c r="F7048" s="4">
        <v>15</v>
      </c>
      <c r="G7048" s="5">
        <v>22802.294399999999</v>
      </c>
      <c r="H7048" s="4">
        <v>12</v>
      </c>
      <c r="I7048" s="5">
        <v>43678.720800000003</v>
      </c>
      <c r="J7048" s="4">
        <v>51</v>
      </c>
      <c r="K7048" s="5">
        <v>73730</v>
      </c>
      <c r="L7048" s="3">
        <v>0.25</v>
      </c>
      <c r="M7048" s="6">
        <v>-0.477954162064197</v>
      </c>
      <c r="N7048" s="3">
        <v>-0.70588235294117596</v>
      </c>
      <c r="O7048" s="3">
        <v>-0.69073247796012505</v>
      </c>
    </row>
    <row r="7049" spans="2:15" x14ac:dyDescent="0.25">
      <c r="B7049" t="s">
        <v>55</v>
      </c>
      <c r="C7049" t="s">
        <v>37</v>
      </c>
      <c r="D7049" t="s">
        <v>17</v>
      </c>
      <c r="E7049" t="s">
        <v>18</v>
      </c>
      <c r="F7049" s="4">
        <v>562</v>
      </c>
      <c r="G7049" s="5">
        <v>1177133.5278</v>
      </c>
      <c r="H7049" s="4">
        <v>1544</v>
      </c>
      <c r="I7049" s="5">
        <v>3237189.1733000302</v>
      </c>
      <c r="J7049" s="4">
        <v>1575</v>
      </c>
      <c r="K7049" s="5">
        <v>3154680.4</v>
      </c>
      <c r="L7049" s="3">
        <v>-0.636010362694301</v>
      </c>
      <c r="M7049" s="6">
        <v>-0.63637172102610895</v>
      </c>
      <c r="N7049" s="3">
        <v>-0.64317460317460295</v>
      </c>
      <c r="O7049" s="3">
        <v>-0.62686124153812794</v>
      </c>
    </row>
    <row r="7050" spans="2:15" x14ac:dyDescent="0.25">
      <c r="B7050" t="s">
        <v>55</v>
      </c>
      <c r="C7050" t="s">
        <v>37</v>
      </c>
      <c r="D7050" t="s">
        <v>17</v>
      </c>
      <c r="E7050" t="s">
        <v>8</v>
      </c>
      <c r="F7050" s="4">
        <v>575</v>
      </c>
      <c r="G7050" s="5">
        <v>2188668.57363</v>
      </c>
      <c r="H7050" s="4">
        <v>916</v>
      </c>
      <c r="I7050" s="5">
        <v>3086970.0924</v>
      </c>
      <c r="J7050" s="4">
        <v>1063</v>
      </c>
      <c r="K7050" s="5">
        <v>3215559.7</v>
      </c>
      <c r="L7050" s="3">
        <v>-0.372270742358079</v>
      </c>
      <c r="M7050" s="6">
        <v>-0.29099780428115601</v>
      </c>
      <c r="N7050" s="3">
        <v>-0.45907808090310398</v>
      </c>
      <c r="O7050" s="3">
        <v>-0.31935066432447201</v>
      </c>
    </row>
    <row r="7051" spans="2:15" x14ac:dyDescent="0.25">
      <c r="B7051" t="s">
        <v>55</v>
      </c>
      <c r="C7051" t="s">
        <v>37</v>
      </c>
      <c r="D7051" t="s">
        <v>17</v>
      </c>
      <c r="E7051" t="s">
        <v>9</v>
      </c>
      <c r="F7051" s="4"/>
      <c r="G7051" s="5"/>
      <c r="H7051" s="4" t="s">
        <v>69</v>
      </c>
      <c r="I7051" s="5">
        <v>92638.797399999996</v>
      </c>
      <c r="J7051" s="4" t="s">
        <v>69</v>
      </c>
      <c r="K7051" s="5">
        <v>162265.07999999999</v>
      </c>
      <c r="L7051" s="3" t="s">
        <v>70</v>
      </c>
      <c r="M7051" s="6"/>
      <c r="N7051" s="3" t="s">
        <v>70</v>
      </c>
      <c r="O7051" s="3"/>
    </row>
    <row r="7052" spans="2:15" x14ac:dyDescent="0.25">
      <c r="B7052" t="s">
        <v>55</v>
      </c>
      <c r="C7052" t="s">
        <v>37</v>
      </c>
      <c r="D7052" t="s">
        <v>17</v>
      </c>
      <c r="E7052" t="s">
        <v>10</v>
      </c>
      <c r="F7052" s="4"/>
      <c r="G7052" s="5"/>
      <c r="H7052" s="4"/>
      <c r="I7052" s="5"/>
      <c r="J7052" s="4" t="s">
        <v>69</v>
      </c>
      <c r="K7052" s="5">
        <v>14020.87</v>
      </c>
      <c r="L7052" s="3"/>
      <c r="M7052" s="6"/>
      <c r="N7052" s="3" t="s">
        <v>70</v>
      </c>
      <c r="O7052" s="3"/>
    </row>
    <row r="7053" spans="2:15" x14ac:dyDescent="0.25">
      <c r="B7053" t="s">
        <v>55</v>
      </c>
      <c r="C7053" t="s">
        <v>37</v>
      </c>
      <c r="D7053" t="s">
        <v>17</v>
      </c>
      <c r="E7053" t="s">
        <v>14</v>
      </c>
      <c r="F7053" s="4">
        <v>14</v>
      </c>
      <c r="G7053" s="5">
        <v>79558</v>
      </c>
      <c r="H7053" s="4">
        <v>38</v>
      </c>
      <c r="I7053" s="5">
        <v>272228.32</v>
      </c>
      <c r="J7053" s="4">
        <v>28</v>
      </c>
      <c r="K7053" s="5">
        <v>160564</v>
      </c>
      <c r="L7053" s="3">
        <v>-0.63157894736842102</v>
      </c>
      <c r="M7053" s="6">
        <v>-0.70775266878919896</v>
      </c>
      <c r="N7053" s="3">
        <v>-0.5</v>
      </c>
      <c r="O7053" s="3">
        <v>-0.50450910540345295</v>
      </c>
    </row>
    <row r="7054" spans="2:15" x14ac:dyDescent="0.25">
      <c r="B7054" t="s">
        <v>55</v>
      </c>
      <c r="C7054" t="s">
        <v>37</v>
      </c>
      <c r="D7054" t="s">
        <v>17</v>
      </c>
      <c r="E7054" t="s">
        <v>15</v>
      </c>
      <c r="F7054" s="4">
        <v>276</v>
      </c>
      <c r="G7054" s="5">
        <v>1017908.6058</v>
      </c>
      <c r="H7054" s="4">
        <v>483</v>
      </c>
      <c r="I7054" s="5">
        <v>1572516.45</v>
      </c>
      <c r="J7054" s="4">
        <v>455</v>
      </c>
      <c r="K7054" s="5">
        <v>1403464</v>
      </c>
      <c r="L7054" s="3">
        <v>-0.42857142857142899</v>
      </c>
      <c r="M7054" s="6">
        <v>-0.35268810332635903</v>
      </c>
      <c r="N7054" s="3">
        <v>-0.39340659340659301</v>
      </c>
      <c r="O7054" s="3">
        <v>-0.274716981839221</v>
      </c>
    </row>
    <row r="7055" spans="2:15" x14ac:dyDescent="0.25">
      <c r="B7055" t="s">
        <v>55</v>
      </c>
      <c r="C7055" t="s">
        <v>37</v>
      </c>
      <c r="D7055" t="s">
        <v>17</v>
      </c>
      <c r="E7055" t="s">
        <v>16</v>
      </c>
      <c r="F7055" s="4"/>
      <c r="G7055" s="5"/>
      <c r="H7055" s="4" t="s">
        <v>69</v>
      </c>
      <c r="I7055" s="5">
        <v>751.9</v>
      </c>
      <c r="J7055" s="4"/>
      <c r="K7055" s="5"/>
      <c r="L7055" s="3" t="s">
        <v>70</v>
      </c>
      <c r="M7055" s="6"/>
      <c r="N7055" s="3"/>
      <c r="O7055" s="3"/>
    </row>
    <row r="7056" spans="2:15" x14ac:dyDescent="0.25">
      <c r="B7056" t="s">
        <v>55</v>
      </c>
      <c r="C7056" t="s">
        <v>37</v>
      </c>
      <c r="D7056" t="s">
        <v>23</v>
      </c>
      <c r="E7056" t="s">
        <v>18</v>
      </c>
      <c r="F7056" s="4">
        <v>391</v>
      </c>
      <c r="G7056" s="5">
        <v>940044.34</v>
      </c>
      <c r="H7056" s="4">
        <v>851</v>
      </c>
      <c r="I7056" s="5">
        <v>1718824.5</v>
      </c>
      <c r="J7056" s="4">
        <v>866</v>
      </c>
      <c r="K7056" s="5">
        <v>1690389.8</v>
      </c>
      <c r="L7056" s="3">
        <v>-0.54054054054054101</v>
      </c>
      <c r="M7056" s="6">
        <v>-0.453088817386534</v>
      </c>
      <c r="N7056" s="3">
        <v>-0.54849884526558901</v>
      </c>
      <c r="O7056" s="3">
        <v>-0.44388901305485901</v>
      </c>
    </row>
    <row r="7057" spans="2:15" x14ac:dyDescent="0.25">
      <c r="B7057" t="s">
        <v>55</v>
      </c>
      <c r="C7057" t="s">
        <v>37</v>
      </c>
      <c r="D7057" t="s">
        <v>23</v>
      </c>
      <c r="E7057" t="s">
        <v>8</v>
      </c>
      <c r="F7057" s="4">
        <v>985</v>
      </c>
      <c r="G7057" s="5">
        <v>3990282.4344000001</v>
      </c>
      <c r="H7057" s="4">
        <v>1676</v>
      </c>
      <c r="I7057" s="5">
        <v>6943706.3200000003</v>
      </c>
      <c r="J7057" s="4">
        <v>2132</v>
      </c>
      <c r="K7057" s="5">
        <v>6816633.0999999996</v>
      </c>
      <c r="L7057" s="3">
        <v>-0.41229116945107402</v>
      </c>
      <c r="M7057" s="6">
        <v>-0.425338248694827</v>
      </c>
      <c r="N7057" s="3">
        <v>-0.53799249530956805</v>
      </c>
      <c r="O7057" s="3">
        <v>-0.41462561122733699</v>
      </c>
    </row>
    <row r="7058" spans="2:15" x14ac:dyDescent="0.25">
      <c r="B7058" t="s">
        <v>55</v>
      </c>
      <c r="C7058" t="s">
        <v>37</v>
      </c>
      <c r="D7058" t="s">
        <v>23</v>
      </c>
      <c r="E7058" t="s">
        <v>21</v>
      </c>
      <c r="F7058" s="4" t="s">
        <v>69</v>
      </c>
      <c r="G7058" s="5">
        <v>50118.874499999998</v>
      </c>
      <c r="H7058" s="4" t="s">
        <v>69</v>
      </c>
      <c r="I7058" s="5">
        <v>75489.05</v>
      </c>
      <c r="J7058" s="4" t="s">
        <v>69</v>
      </c>
      <c r="K7058" s="5">
        <v>19743.080000000002</v>
      </c>
      <c r="L7058" s="3" t="s">
        <v>70</v>
      </c>
      <c r="M7058" s="6">
        <v>-0.33607755694368902</v>
      </c>
      <c r="N7058" s="3" t="s">
        <v>70</v>
      </c>
      <c r="O7058" s="3">
        <v>1.53855398954976</v>
      </c>
    </row>
    <row r="7059" spans="2:15" x14ac:dyDescent="0.25">
      <c r="B7059" t="s">
        <v>55</v>
      </c>
      <c r="C7059" t="s">
        <v>37</v>
      </c>
      <c r="D7059" t="s">
        <v>23</v>
      </c>
      <c r="E7059" t="s">
        <v>15</v>
      </c>
      <c r="F7059" s="4">
        <v>229</v>
      </c>
      <c r="G7059" s="5">
        <v>706444.55250000104</v>
      </c>
      <c r="H7059" s="4">
        <v>600</v>
      </c>
      <c r="I7059" s="5">
        <v>1756860.75</v>
      </c>
      <c r="J7059" s="4">
        <v>744</v>
      </c>
      <c r="K7059" s="5">
        <v>1954053.18</v>
      </c>
      <c r="L7059" s="3">
        <v>-0.61833333333333296</v>
      </c>
      <c r="M7059" s="6">
        <v>-0.59789382710041095</v>
      </c>
      <c r="N7059" s="3">
        <v>-0.69220430107526898</v>
      </c>
      <c r="O7059" s="3">
        <v>-0.63847219731245997</v>
      </c>
    </row>
    <row r="7060" spans="2:15" x14ac:dyDescent="0.25">
      <c r="B7060" t="s">
        <v>55</v>
      </c>
      <c r="C7060" t="s">
        <v>37</v>
      </c>
      <c r="D7060" t="s">
        <v>23</v>
      </c>
      <c r="E7060" t="s">
        <v>25</v>
      </c>
      <c r="F7060" s="4" t="s">
        <v>69</v>
      </c>
      <c r="G7060" s="5">
        <v>122891.30039999999</v>
      </c>
      <c r="H7060" s="4"/>
      <c r="I7060" s="5"/>
      <c r="J7060" s="4"/>
      <c r="K7060" s="5"/>
      <c r="L7060" s="3" t="s">
        <v>70</v>
      </c>
      <c r="M7060" s="6"/>
      <c r="N7060" s="3" t="s">
        <v>70</v>
      </c>
      <c r="O7060" s="3"/>
    </row>
    <row r="7061" spans="2:15" x14ac:dyDescent="0.25">
      <c r="B7061" t="s">
        <v>55</v>
      </c>
      <c r="C7061" t="s">
        <v>37</v>
      </c>
      <c r="D7061" t="s">
        <v>29</v>
      </c>
      <c r="E7061" t="s">
        <v>8</v>
      </c>
      <c r="F7061" s="4" t="s">
        <v>69</v>
      </c>
      <c r="G7061" s="5">
        <v>1984.5</v>
      </c>
      <c r="H7061" s="4"/>
      <c r="I7061" s="5"/>
      <c r="J7061" s="4"/>
      <c r="K7061" s="5"/>
      <c r="L7061" s="3" t="s">
        <v>70</v>
      </c>
      <c r="M7061" s="6"/>
      <c r="N7061" s="3" t="s">
        <v>70</v>
      </c>
      <c r="O7061" s="3"/>
    </row>
    <row r="7062" spans="2:15" x14ac:dyDescent="0.25">
      <c r="B7062" t="s">
        <v>55</v>
      </c>
      <c r="C7062" t="s">
        <v>37</v>
      </c>
      <c r="D7062" t="s">
        <v>26</v>
      </c>
      <c r="E7062" t="s">
        <v>18</v>
      </c>
      <c r="F7062" s="4">
        <v>11</v>
      </c>
      <c r="G7062" s="5">
        <v>15437.16</v>
      </c>
      <c r="H7062" s="4">
        <v>22</v>
      </c>
      <c r="I7062" s="5">
        <v>27516</v>
      </c>
      <c r="J7062" s="4">
        <v>45</v>
      </c>
      <c r="K7062" s="5">
        <v>52360</v>
      </c>
      <c r="L7062" s="3">
        <v>-0.5</v>
      </c>
      <c r="M7062" s="6">
        <v>-0.438975141735717</v>
      </c>
      <c r="N7062" s="3">
        <v>-0.75555555555555598</v>
      </c>
      <c r="O7062" s="3">
        <v>-0.70517265087853298</v>
      </c>
    </row>
    <row r="7063" spans="2:15" x14ac:dyDescent="0.25">
      <c r="B7063" t="s">
        <v>55</v>
      </c>
      <c r="C7063" t="s">
        <v>37</v>
      </c>
      <c r="D7063" t="s">
        <v>26</v>
      </c>
      <c r="E7063" t="s">
        <v>8</v>
      </c>
      <c r="F7063" s="4">
        <v>1055</v>
      </c>
      <c r="G7063" s="5">
        <v>3143548.00999999</v>
      </c>
      <c r="H7063" s="4">
        <v>1718</v>
      </c>
      <c r="I7063" s="5">
        <v>4328116.07</v>
      </c>
      <c r="J7063" s="4">
        <v>1970</v>
      </c>
      <c r="K7063" s="5">
        <v>4696648.92</v>
      </c>
      <c r="L7063" s="3">
        <v>-0.38591385331781097</v>
      </c>
      <c r="M7063" s="6">
        <v>-0.27369138000035398</v>
      </c>
      <c r="N7063" s="3">
        <v>-0.46446700507614203</v>
      </c>
      <c r="O7063" s="3">
        <v>-0.33068277754088699</v>
      </c>
    </row>
    <row r="7064" spans="2:15" x14ac:dyDescent="0.25">
      <c r="B7064" t="s">
        <v>55</v>
      </c>
      <c r="C7064" t="s">
        <v>37</v>
      </c>
      <c r="D7064" t="s">
        <v>26</v>
      </c>
      <c r="E7064" t="s">
        <v>15</v>
      </c>
      <c r="F7064" s="4">
        <v>313</v>
      </c>
      <c r="G7064" s="5">
        <v>937501.68000000203</v>
      </c>
      <c r="H7064" s="4">
        <v>469</v>
      </c>
      <c r="I7064" s="5">
        <v>1328668</v>
      </c>
      <c r="J7064" s="4">
        <v>379</v>
      </c>
      <c r="K7064" s="5">
        <v>974996</v>
      </c>
      <c r="L7064" s="3">
        <v>-0.33262260127931798</v>
      </c>
      <c r="M7064" s="6">
        <v>-0.294404862614286</v>
      </c>
      <c r="N7064" s="3">
        <v>-0.174142480211082</v>
      </c>
      <c r="O7064" s="3">
        <v>-3.8455870588184698E-2</v>
      </c>
    </row>
    <row r="7065" spans="2:15" x14ac:dyDescent="0.25">
      <c r="B7065" t="s">
        <v>55</v>
      </c>
      <c r="C7065" t="s">
        <v>37</v>
      </c>
      <c r="D7065" t="s">
        <v>26</v>
      </c>
      <c r="E7065" t="s">
        <v>22</v>
      </c>
      <c r="F7065" s="4"/>
      <c r="G7065" s="5"/>
      <c r="H7065" s="4" t="s">
        <v>69</v>
      </c>
      <c r="I7065" s="5">
        <v>908</v>
      </c>
      <c r="J7065" s="4"/>
      <c r="K7065" s="5"/>
      <c r="L7065" s="3" t="s">
        <v>70</v>
      </c>
      <c r="M7065" s="6"/>
      <c r="N7065" s="3"/>
      <c r="O7065" s="3"/>
    </row>
    <row r="7066" spans="2:15" x14ac:dyDescent="0.25">
      <c r="B7066" t="s">
        <v>55</v>
      </c>
      <c r="C7066" t="s">
        <v>38</v>
      </c>
      <c r="D7066" t="s">
        <v>28</v>
      </c>
      <c r="E7066" t="s">
        <v>18</v>
      </c>
      <c r="F7066" s="4">
        <v>202</v>
      </c>
      <c r="G7066" s="5">
        <v>497109</v>
      </c>
      <c r="H7066" s="4">
        <v>701</v>
      </c>
      <c r="I7066" s="5">
        <v>1224288</v>
      </c>
      <c r="J7066" s="4">
        <v>773</v>
      </c>
      <c r="K7066" s="5">
        <v>1425623</v>
      </c>
      <c r="L7066" s="3">
        <v>-0.71184022824536397</v>
      </c>
      <c r="M7066" s="6">
        <v>-0.59396073472908295</v>
      </c>
      <c r="N7066" s="3">
        <v>-0.73868046571798196</v>
      </c>
      <c r="O7066" s="3">
        <v>-0.65130402638004603</v>
      </c>
    </row>
    <row r="7067" spans="2:15" x14ac:dyDescent="0.25">
      <c r="B7067" t="s">
        <v>55</v>
      </c>
      <c r="C7067" t="s">
        <v>38</v>
      </c>
      <c r="D7067" t="s">
        <v>28</v>
      </c>
      <c r="E7067" t="s">
        <v>21</v>
      </c>
      <c r="F7067" s="4" t="s">
        <v>69</v>
      </c>
      <c r="G7067" s="5">
        <v>7718</v>
      </c>
      <c r="H7067" s="4"/>
      <c r="I7067" s="5"/>
      <c r="J7067" s="4"/>
      <c r="K7067" s="5"/>
      <c r="L7067" s="3" t="s">
        <v>70</v>
      </c>
      <c r="M7067" s="6"/>
      <c r="N7067" s="3" t="s">
        <v>70</v>
      </c>
      <c r="O7067" s="3"/>
    </row>
    <row r="7068" spans="2:15" x14ac:dyDescent="0.25">
      <c r="B7068" t="s">
        <v>55</v>
      </c>
      <c r="C7068" t="s">
        <v>38</v>
      </c>
      <c r="D7068" t="s">
        <v>6</v>
      </c>
      <c r="E7068" t="s">
        <v>18</v>
      </c>
      <c r="F7068" s="4">
        <v>34</v>
      </c>
      <c r="G7068" s="5">
        <v>45135.930899999999</v>
      </c>
      <c r="H7068" s="4">
        <v>97</v>
      </c>
      <c r="I7068" s="5">
        <v>118357.36</v>
      </c>
      <c r="J7068" s="4">
        <v>123</v>
      </c>
      <c r="K7068" s="5">
        <v>139878</v>
      </c>
      <c r="L7068" s="3">
        <v>-0.64948453608247403</v>
      </c>
      <c r="M7068" s="6">
        <v>-0.61864702879483002</v>
      </c>
      <c r="N7068" s="3">
        <v>-0.723577235772358</v>
      </c>
      <c r="O7068" s="3">
        <v>-0.67731930039034005</v>
      </c>
    </row>
    <row r="7069" spans="2:15" x14ac:dyDescent="0.25">
      <c r="B7069" t="s">
        <v>55</v>
      </c>
      <c r="C7069" t="s">
        <v>38</v>
      </c>
      <c r="D7069" t="s">
        <v>6</v>
      </c>
      <c r="E7069" t="s">
        <v>8</v>
      </c>
      <c r="F7069" s="4">
        <v>1992</v>
      </c>
      <c r="G7069" s="5">
        <v>9043717.2712059803</v>
      </c>
      <c r="H7069" s="4">
        <v>3571</v>
      </c>
      <c r="I7069" s="5">
        <v>12818700.892000001</v>
      </c>
      <c r="J7069" s="4">
        <v>3516</v>
      </c>
      <c r="K7069" s="5">
        <v>10544521.810000001</v>
      </c>
      <c r="L7069" s="3">
        <v>-0.44217306076729201</v>
      </c>
      <c r="M7069" s="6">
        <v>-0.29449034286695502</v>
      </c>
      <c r="N7069" s="3">
        <v>-0.433447098976109</v>
      </c>
      <c r="O7069" s="3">
        <v>-0.14233026075878699</v>
      </c>
    </row>
    <row r="7070" spans="2:15" x14ac:dyDescent="0.25">
      <c r="B7070" t="s">
        <v>55</v>
      </c>
      <c r="C7070" t="s">
        <v>38</v>
      </c>
      <c r="D7070" t="s">
        <v>6</v>
      </c>
      <c r="E7070" t="s">
        <v>9</v>
      </c>
      <c r="F7070" s="4" t="s">
        <v>69</v>
      </c>
      <c r="G7070" s="5">
        <v>80323.947220000002</v>
      </c>
      <c r="H7070" s="4" t="s">
        <v>69</v>
      </c>
      <c r="I7070" s="5">
        <v>129460.88039999999</v>
      </c>
      <c r="J7070" s="4" t="s">
        <v>69</v>
      </c>
      <c r="K7070" s="5">
        <v>19495.53</v>
      </c>
      <c r="L7070" s="3" t="s">
        <v>70</v>
      </c>
      <c r="M7070" s="6">
        <v>-0.37955043274987599</v>
      </c>
      <c r="N7070" s="3" t="s">
        <v>70</v>
      </c>
      <c r="O7070" s="3">
        <v>3.12012123907378</v>
      </c>
    </row>
    <row r="7071" spans="2:15" x14ac:dyDescent="0.25">
      <c r="B7071" t="s">
        <v>55</v>
      </c>
      <c r="C7071" t="s">
        <v>38</v>
      </c>
      <c r="D7071" t="s">
        <v>6</v>
      </c>
      <c r="E7071" t="s">
        <v>10</v>
      </c>
      <c r="F7071" s="4" t="s">
        <v>69</v>
      </c>
      <c r="G7071" s="5">
        <v>40028.759189999997</v>
      </c>
      <c r="H7071" s="4" t="s">
        <v>69</v>
      </c>
      <c r="I7071" s="5">
        <v>19811.0432</v>
      </c>
      <c r="J7071" s="4" t="s">
        <v>69</v>
      </c>
      <c r="K7071" s="5">
        <v>3840</v>
      </c>
      <c r="L7071" s="3" t="s">
        <v>70</v>
      </c>
      <c r="M7071" s="6">
        <v>1.02052758079898</v>
      </c>
      <c r="N7071" s="3" t="s">
        <v>70</v>
      </c>
      <c r="O7071" s="3">
        <v>9.4241560390625008</v>
      </c>
    </row>
    <row r="7072" spans="2:15" x14ac:dyDescent="0.25">
      <c r="B7072" t="s">
        <v>55</v>
      </c>
      <c r="C7072" t="s">
        <v>38</v>
      </c>
      <c r="D7072" t="s">
        <v>6</v>
      </c>
      <c r="E7072" t="s">
        <v>12</v>
      </c>
      <c r="F7072" s="4"/>
      <c r="G7072" s="5"/>
      <c r="H7072" s="4" t="s">
        <v>69</v>
      </c>
      <c r="I7072" s="5">
        <v>3428</v>
      </c>
      <c r="J7072" s="4"/>
      <c r="K7072" s="5"/>
      <c r="L7072" s="3" t="s">
        <v>70</v>
      </c>
      <c r="M7072" s="6"/>
      <c r="N7072" s="3"/>
      <c r="O7072" s="3"/>
    </row>
    <row r="7073" spans="2:15" x14ac:dyDescent="0.25">
      <c r="B7073" t="s">
        <v>55</v>
      </c>
      <c r="C7073" t="s">
        <v>38</v>
      </c>
      <c r="D7073" t="s">
        <v>6</v>
      </c>
      <c r="E7073" t="s">
        <v>14</v>
      </c>
      <c r="F7073" s="4"/>
      <c r="G7073" s="5"/>
      <c r="H7073" s="4" t="s">
        <v>69</v>
      </c>
      <c r="I7073" s="5">
        <v>26749.83</v>
      </c>
      <c r="J7073" s="4" t="s">
        <v>69</v>
      </c>
      <c r="K7073" s="5">
        <v>30339</v>
      </c>
      <c r="L7073" s="3" t="s">
        <v>70</v>
      </c>
      <c r="M7073" s="6"/>
      <c r="N7073" s="3" t="s">
        <v>70</v>
      </c>
      <c r="O7073" s="3"/>
    </row>
    <row r="7074" spans="2:15" x14ac:dyDescent="0.25">
      <c r="B7074" t="s">
        <v>55</v>
      </c>
      <c r="C7074" t="s">
        <v>38</v>
      </c>
      <c r="D7074" t="s">
        <v>6</v>
      </c>
      <c r="E7074" t="s">
        <v>15</v>
      </c>
      <c r="F7074" s="4">
        <v>1263</v>
      </c>
      <c r="G7074" s="5">
        <v>4116052.43460001</v>
      </c>
      <c r="H7074" s="4">
        <v>2341</v>
      </c>
      <c r="I7074" s="5">
        <v>6397510.8936000504</v>
      </c>
      <c r="J7074" s="4">
        <v>2531</v>
      </c>
      <c r="K7074" s="5">
        <v>6363388.3099999996</v>
      </c>
      <c r="L7074" s="3">
        <v>-0.46048697137975197</v>
      </c>
      <c r="M7074" s="6">
        <v>-0.35661658056453899</v>
      </c>
      <c r="N7074" s="3">
        <v>-0.50098775187672895</v>
      </c>
      <c r="O7074" s="3">
        <v>-0.35316654680154003</v>
      </c>
    </row>
    <row r="7075" spans="2:15" x14ac:dyDescent="0.25">
      <c r="B7075" t="s">
        <v>55</v>
      </c>
      <c r="C7075" t="s">
        <v>38</v>
      </c>
      <c r="D7075" t="s">
        <v>6</v>
      </c>
      <c r="E7075" t="s">
        <v>25</v>
      </c>
      <c r="F7075" s="4" t="s">
        <v>69</v>
      </c>
      <c r="G7075" s="5">
        <v>20953.110779999999</v>
      </c>
      <c r="H7075" s="4"/>
      <c r="I7075" s="5"/>
      <c r="J7075" s="4"/>
      <c r="K7075" s="5"/>
      <c r="L7075" s="3" t="s">
        <v>70</v>
      </c>
      <c r="M7075" s="6"/>
      <c r="N7075" s="3" t="s">
        <v>70</v>
      </c>
      <c r="O7075" s="3"/>
    </row>
    <row r="7076" spans="2:15" x14ac:dyDescent="0.25">
      <c r="B7076" t="s">
        <v>55</v>
      </c>
      <c r="C7076" t="s">
        <v>38</v>
      </c>
      <c r="D7076" t="s">
        <v>6</v>
      </c>
      <c r="E7076" t="s">
        <v>16</v>
      </c>
      <c r="F7076" s="4">
        <v>14</v>
      </c>
      <c r="G7076" s="5">
        <v>19518.912</v>
      </c>
      <c r="H7076" s="4">
        <v>7</v>
      </c>
      <c r="I7076" s="5">
        <v>10628.8</v>
      </c>
      <c r="J7076" s="4">
        <v>11</v>
      </c>
      <c r="K7076" s="5">
        <v>15330</v>
      </c>
      <c r="L7076" s="3">
        <v>1</v>
      </c>
      <c r="M7076" s="6">
        <v>0.83641728134878901</v>
      </c>
      <c r="N7076" s="3">
        <v>0.27272727272727298</v>
      </c>
      <c r="O7076" s="3">
        <v>0.27324931506849298</v>
      </c>
    </row>
    <row r="7077" spans="2:15" x14ac:dyDescent="0.25">
      <c r="B7077" t="s">
        <v>55</v>
      </c>
      <c r="C7077" t="s">
        <v>38</v>
      </c>
      <c r="D7077" t="s">
        <v>17</v>
      </c>
      <c r="E7077" t="s">
        <v>20</v>
      </c>
      <c r="F7077" s="4"/>
      <c r="G7077" s="5"/>
      <c r="H7077" s="4"/>
      <c r="I7077" s="5"/>
      <c r="J7077" s="4" t="s">
        <v>69</v>
      </c>
      <c r="K7077" s="5">
        <v>8977</v>
      </c>
      <c r="L7077" s="3"/>
      <c r="M7077" s="6"/>
      <c r="N7077" s="3" t="s">
        <v>70</v>
      </c>
      <c r="O7077" s="3"/>
    </row>
    <row r="7078" spans="2:15" x14ac:dyDescent="0.25">
      <c r="B7078" t="s">
        <v>55</v>
      </c>
      <c r="C7078" t="s">
        <v>38</v>
      </c>
      <c r="D7078" t="s">
        <v>17</v>
      </c>
      <c r="E7078" t="s">
        <v>18</v>
      </c>
      <c r="F7078" s="4">
        <v>1154</v>
      </c>
      <c r="G7078" s="5">
        <v>3114052.2847999898</v>
      </c>
      <c r="H7078" s="4">
        <v>2365</v>
      </c>
      <c r="I7078" s="5">
        <v>5472965.7329000104</v>
      </c>
      <c r="J7078" s="4">
        <v>2411</v>
      </c>
      <c r="K7078" s="5">
        <v>4922749.3499999996</v>
      </c>
      <c r="L7078" s="3">
        <v>-0.51205073995771699</v>
      </c>
      <c r="M7078" s="6">
        <v>-0.43101191624857399</v>
      </c>
      <c r="N7078" s="3">
        <v>-0.52136043135628396</v>
      </c>
      <c r="O7078" s="3">
        <v>-0.36741603860046301</v>
      </c>
    </row>
    <row r="7079" spans="2:15" x14ac:dyDescent="0.25">
      <c r="B7079" t="s">
        <v>55</v>
      </c>
      <c r="C7079" t="s">
        <v>38</v>
      </c>
      <c r="D7079" t="s">
        <v>17</v>
      </c>
      <c r="E7079" t="s">
        <v>8</v>
      </c>
      <c r="F7079" s="4">
        <v>2803</v>
      </c>
      <c r="G7079" s="5">
        <v>13408868.936345899</v>
      </c>
      <c r="H7079" s="4">
        <v>3731</v>
      </c>
      <c r="I7079" s="5">
        <v>15340580.6757</v>
      </c>
      <c r="J7079" s="4">
        <v>3854</v>
      </c>
      <c r="K7079" s="5">
        <v>13543589.310000001</v>
      </c>
      <c r="L7079" s="3">
        <v>-0.248726882873224</v>
      </c>
      <c r="M7079" s="6">
        <v>-0.12592168316118399</v>
      </c>
      <c r="N7079" s="3">
        <v>-0.27270368448365301</v>
      </c>
      <c r="O7079" s="3">
        <v>-9.9471691418334708E-3</v>
      </c>
    </row>
    <row r="7080" spans="2:15" x14ac:dyDescent="0.25">
      <c r="B7080" t="s">
        <v>55</v>
      </c>
      <c r="C7080" t="s">
        <v>38</v>
      </c>
      <c r="D7080" t="s">
        <v>17</v>
      </c>
      <c r="E7080" t="s">
        <v>21</v>
      </c>
      <c r="F7080" s="4"/>
      <c r="G7080" s="5"/>
      <c r="H7080" s="4"/>
      <c r="I7080" s="5"/>
      <c r="J7080" s="4" t="s">
        <v>69</v>
      </c>
      <c r="K7080" s="5">
        <v>2430.69</v>
      </c>
      <c r="L7080" s="3"/>
      <c r="M7080" s="6"/>
      <c r="N7080" s="3" t="s">
        <v>70</v>
      </c>
      <c r="O7080" s="3"/>
    </row>
    <row r="7081" spans="2:15" x14ac:dyDescent="0.25">
      <c r="B7081" t="s">
        <v>55</v>
      </c>
      <c r="C7081" t="s">
        <v>38</v>
      </c>
      <c r="D7081" t="s">
        <v>17</v>
      </c>
      <c r="E7081" t="s">
        <v>9</v>
      </c>
      <c r="F7081" s="4">
        <v>6</v>
      </c>
      <c r="G7081" s="5">
        <v>64107.248939999998</v>
      </c>
      <c r="H7081" s="4" t="s">
        <v>69</v>
      </c>
      <c r="I7081" s="5">
        <v>15601.049499999999</v>
      </c>
      <c r="J7081" s="4">
        <v>5</v>
      </c>
      <c r="K7081" s="5">
        <v>44933.36</v>
      </c>
      <c r="L7081" s="3" t="s">
        <v>70</v>
      </c>
      <c r="M7081" s="6">
        <v>3.1091625880681901</v>
      </c>
      <c r="N7081" s="3">
        <v>0.2</v>
      </c>
      <c r="O7081" s="3">
        <v>0.42671834334222902</v>
      </c>
    </row>
    <row r="7082" spans="2:15" x14ac:dyDescent="0.25">
      <c r="B7082" t="s">
        <v>55</v>
      </c>
      <c r="C7082" t="s">
        <v>38</v>
      </c>
      <c r="D7082" t="s">
        <v>17</v>
      </c>
      <c r="E7082" t="s">
        <v>10</v>
      </c>
      <c r="F7082" s="4" t="s">
        <v>69</v>
      </c>
      <c r="G7082" s="5">
        <v>15650.7984</v>
      </c>
      <c r="H7082" s="4"/>
      <c r="I7082" s="5"/>
      <c r="J7082" s="4" t="s">
        <v>69</v>
      </c>
      <c r="K7082" s="5">
        <v>74384.73</v>
      </c>
      <c r="L7082" s="3" t="s">
        <v>70</v>
      </c>
      <c r="M7082" s="6"/>
      <c r="N7082" s="3" t="s">
        <v>70</v>
      </c>
      <c r="O7082" s="3">
        <v>-0.789596622855255</v>
      </c>
    </row>
    <row r="7083" spans="2:15" x14ac:dyDescent="0.25">
      <c r="B7083" t="s">
        <v>55</v>
      </c>
      <c r="C7083" t="s">
        <v>38</v>
      </c>
      <c r="D7083" t="s">
        <v>17</v>
      </c>
      <c r="E7083" t="s">
        <v>15</v>
      </c>
      <c r="F7083" s="4">
        <v>920</v>
      </c>
      <c r="G7083" s="5">
        <v>2766401.4498000001</v>
      </c>
      <c r="H7083" s="4">
        <v>1883</v>
      </c>
      <c r="I7083" s="5">
        <v>4927497.7959999898</v>
      </c>
      <c r="J7083" s="4">
        <v>1952</v>
      </c>
      <c r="K7083" s="5">
        <v>4824569.6399999997</v>
      </c>
      <c r="L7083" s="3">
        <v>-0.51141795007965996</v>
      </c>
      <c r="M7083" s="6">
        <v>-0.43857885597722801</v>
      </c>
      <c r="N7083" s="3">
        <v>-0.52868852459016402</v>
      </c>
      <c r="O7083" s="3">
        <v>-0.42660140567480698</v>
      </c>
    </row>
    <row r="7084" spans="2:15" x14ac:dyDescent="0.25">
      <c r="B7084" t="s">
        <v>55</v>
      </c>
      <c r="C7084" t="s">
        <v>38</v>
      </c>
      <c r="D7084" t="s">
        <v>17</v>
      </c>
      <c r="E7084" t="s">
        <v>22</v>
      </c>
      <c r="F7084" s="4">
        <v>196</v>
      </c>
      <c r="G7084" s="5">
        <v>455546.72399999999</v>
      </c>
      <c r="H7084" s="4">
        <v>490</v>
      </c>
      <c r="I7084" s="5">
        <v>1133449.55</v>
      </c>
      <c r="J7084" s="4"/>
      <c r="K7084" s="5"/>
      <c r="L7084" s="3">
        <v>-0.6</v>
      </c>
      <c r="M7084" s="6">
        <v>-0.59808822192394895</v>
      </c>
      <c r="N7084" s="3"/>
      <c r="O7084" s="3"/>
    </row>
    <row r="7085" spans="2:15" x14ac:dyDescent="0.25">
      <c r="B7085" t="s">
        <v>55</v>
      </c>
      <c r="C7085" t="s">
        <v>38</v>
      </c>
      <c r="D7085" t="s">
        <v>17</v>
      </c>
      <c r="E7085" t="s">
        <v>25</v>
      </c>
      <c r="F7085" s="4" t="s">
        <v>69</v>
      </c>
      <c r="G7085" s="5">
        <v>2529.7020000000002</v>
      </c>
      <c r="H7085" s="4" t="s">
        <v>69</v>
      </c>
      <c r="I7085" s="5">
        <v>671.56</v>
      </c>
      <c r="J7085" s="4"/>
      <c r="K7085" s="5"/>
      <c r="L7085" s="3" t="s">
        <v>70</v>
      </c>
      <c r="M7085" s="6">
        <v>2.7669039251891099</v>
      </c>
      <c r="N7085" s="3" t="s">
        <v>70</v>
      </c>
      <c r="O7085" s="3"/>
    </row>
    <row r="7086" spans="2:15" x14ac:dyDescent="0.25">
      <c r="B7086" t="s">
        <v>55</v>
      </c>
      <c r="C7086" t="s">
        <v>38</v>
      </c>
      <c r="D7086" t="s">
        <v>17</v>
      </c>
      <c r="E7086" t="s">
        <v>16</v>
      </c>
      <c r="F7086" s="4">
        <v>14</v>
      </c>
      <c r="G7086" s="5">
        <v>19490.058000000001</v>
      </c>
      <c r="H7086" s="4">
        <v>10</v>
      </c>
      <c r="I7086" s="5">
        <v>26186.101999999999</v>
      </c>
      <c r="J7086" s="4">
        <v>15</v>
      </c>
      <c r="K7086" s="5">
        <v>19142.240000000002</v>
      </c>
      <c r="L7086" s="3">
        <v>0.4</v>
      </c>
      <c r="M7086" s="6">
        <v>-0.25570984180845202</v>
      </c>
      <c r="N7086" s="3">
        <v>-6.6666666666666693E-2</v>
      </c>
      <c r="O7086" s="3">
        <v>1.8170182799923201E-2</v>
      </c>
    </row>
    <row r="7087" spans="2:15" x14ac:dyDescent="0.25">
      <c r="B7087" t="s">
        <v>55</v>
      </c>
      <c r="C7087" t="s">
        <v>38</v>
      </c>
      <c r="D7087" t="s">
        <v>19</v>
      </c>
      <c r="E7087" t="s">
        <v>7</v>
      </c>
      <c r="F7087" s="4" t="s">
        <v>69</v>
      </c>
      <c r="G7087" s="5">
        <v>209933.51879999999</v>
      </c>
      <c r="H7087" s="4" t="s">
        <v>69</v>
      </c>
      <c r="I7087" s="5">
        <v>105367.88</v>
      </c>
      <c r="J7087" s="4" t="s">
        <v>69</v>
      </c>
      <c r="K7087" s="5">
        <v>31820.54</v>
      </c>
      <c r="L7087" s="3" t="s">
        <v>70</v>
      </c>
      <c r="M7087" s="6">
        <v>0.99238628318231303</v>
      </c>
      <c r="N7087" s="3" t="s">
        <v>70</v>
      </c>
      <c r="O7087" s="3">
        <v>5.5974216276656499</v>
      </c>
    </row>
    <row r="7088" spans="2:15" x14ac:dyDescent="0.25">
      <c r="B7088" t="s">
        <v>55</v>
      </c>
      <c r="C7088" t="s">
        <v>38</v>
      </c>
      <c r="D7088" t="s">
        <v>19</v>
      </c>
      <c r="E7088" t="s">
        <v>18</v>
      </c>
      <c r="F7088" s="4">
        <v>606</v>
      </c>
      <c r="G7088" s="5">
        <v>1133761.9140000001</v>
      </c>
      <c r="H7088" s="4">
        <v>1313</v>
      </c>
      <c r="I7088" s="5">
        <v>2186641.04</v>
      </c>
      <c r="J7088" s="4">
        <v>1187</v>
      </c>
      <c r="K7088" s="5">
        <v>2157090.88</v>
      </c>
      <c r="L7088" s="3">
        <v>-0.53846153846153799</v>
      </c>
      <c r="M7088" s="6">
        <v>-0.48150524331145</v>
      </c>
      <c r="N7088" s="3">
        <v>-0.48946925021061499</v>
      </c>
      <c r="O7088" s="3">
        <v>-0.47440234228796202</v>
      </c>
    </row>
    <row r="7089" spans="2:15" x14ac:dyDescent="0.25">
      <c r="B7089" t="s">
        <v>55</v>
      </c>
      <c r="C7089" t="s">
        <v>38</v>
      </c>
      <c r="D7089" t="s">
        <v>19</v>
      </c>
      <c r="E7089" t="s">
        <v>8</v>
      </c>
      <c r="F7089" s="4">
        <v>1868</v>
      </c>
      <c r="G7089" s="5">
        <v>9935188.4362000097</v>
      </c>
      <c r="H7089" s="4">
        <v>3325</v>
      </c>
      <c r="I7089" s="5">
        <v>13994590.18</v>
      </c>
      <c r="J7089" s="4">
        <v>3544</v>
      </c>
      <c r="K7089" s="5">
        <v>13006706.98</v>
      </c>
      <c r="L7089" s="3">
        <v>-0.43819548872180403</v>
      </c>
      <c r="M7089" s="6">
        <v>-0.29006935477120099</v>
      </c>
      <c r="N7089" s="3">
        <v>-0.47291196388261802</v>
      </c>
      <c r="O7089" s="3">
        <v>-0.23614882295134099</v>
      </c>
    </row>
    <row r="7090" spans="2:15" x14ac:dyDescent="0.25">
      <c r="B7090" t="s">
        <v>55</v>
      </c>
      <c r="C7090" t="s">
        <v>38</v>
      </c>
      <c r="D7090" t="s">
        <v>19</v>
      </c>
      <c r="E7090" t="s">
        <v>21</v>
      </c>
      <c r="F7090" s="4" t="s">
        <v>69</v>
      </c>
      <c r="G7090" s="5">
        <v>15014.655000000001</v>
      </c>
      <c r="H7090" s="4" t="s">
        <v>69</v>
      </c>
      <c r="I7090" s="5">
        <v>2419</v>
      </c>
      <c r="J7090" s="4">
        <v>5</v>
      </c>
      <c r="K7090" s="5">
        <v>133988.04999999999</v>
      </c>
      <c r="L7090" s="3" t="s">
        <v>70</v>
      </c>
      <c r="M7090" s="6">
        <v>5.20696775527077</v>
      </c>
      <c r="N7090" s="3" t="s">
        <v>70</v>
      </c>
      <c r="O7090" s="3">
        <v>-0.88794034244098596</v>
      </c>
    </row>
    <row r="7091" spans="2:15" x14ac:dyDescent="0.25">
      <c r="B7091" t="s">
        <v>55</v>
      </c>
      <c r="C7091" t="s">
        <v>38</v>
      </c>
      <c r="D7091" t="s">
        <v>19</v>
      </c>
      <c r="E7091" t="s">
        <v>9</v>
      </c>
      <c r="F7091" s="4" t="s">
        <v>69</v>
      </c>
      <c r="G7091" s="5">
        <v>16797.909599999999</v>
      </c>
      <c r="H7091" s="4" t="s">
        <v>69</v>
      </c>
      <c r="I7091" s="5">
        <v>146020.04999999999</v>
      </c>
      <c r="J7091" s="4">
        <v>38</v>
      </c>
      <c r="K7091" s="5">
        <v>83104.45</v>
      </c>
      <c r="L7091" s="3" t="s">
        <v>70</v>
      </c>
      <c r="M7091" s="6">
        <v>-0.88496162273605605</v>
      </c>
      <c r="N7091" s="3" t="s">
        <v>70</v>
      </c>
      <c r="O7091" s="3">
        <v>-0.79786991430663501</v>
      </c>
    </row>
    <row r="7092" spans="2:15" x14ac:dyDescent="0.25">
      <c r="B7092" t="s">
        <v>55</v>
      </c>
      <c r="C7092" t="s">
        <v>38</v>
      </c>
      <c r="D7092" t="s">
        <v>19</v>
      </c>
      <c r="E7092" t="s">
        <v>10</v>
      </c>
      <c r="F7092" s="4" t="s">
        <v>69</v>
      </c>
      <c r="G7092" s="5">
        <v>4152.75</v>
      </c>
      <c r="H7092" s="4"/>
      <c r="I7092" s="5"/>
      <c r="J7092" s="4" t="s">
        <v>69</v>
      </c>
      <c r="K7092" s="5">
        <v>4489</v>
      </c>
      <c r="L7092" s="3" t="s">
        <v>70</v>
      </c>
      <c r="M7092" s="6"/>
      <c r="N7092" s="3" t="s">
        <v>70</v>
      </c>
      <c r="O7092" s="3">
        <v>-7.4905324125640396E-2</v>
      </c>
    </row>
    <row r="7093" spans="2:15" x14ac:dyDescent="0.25">
      <c r="B7093" t="s">
        <v>55</v>
      </c>
      <c r="C7093" t="s">
        <v>38</v>
      </c>
      <c r="D7093" t="s">
        <v>19</v>
      </c>
      <c r="E7093" t="s">
        <v>24</v>
      </c>
      <c r="F7093" s="4"/>
      <c r="G7093" s="5"/>
      <c r="H7093" s="4" t="s">
        <v>69</v>
      </c>
      <c r="I7093" s="5">
        <v>4311</v>
      </c>
      <c r="J7093" s="4"/>
      <c r="K7093" s="5"/>
      <c r="L7093" s="3" t="s">
        <v>70</v>
      </c>
      <c r="M7093" s="6"/>
      <c r="N7093" s="3"/>
      <c r="O7093" s="3"/>
    </row>
    <row r="7094" spans="2:15" x14ac:dyDescent="0.25">
      <c r="B7094" t="s">
        <v>55</v>
      </c>
      <c r="C7094" t="s">
        <v>38</v>
      </c>
      <c r="D7094" t="s">
        <v>19</v>
      </c>
      <c r="E7094" t="s">
        <v>15</v>
      </c>
      <c r="F7094" s="4">
        <v>579</v>
      </c>
      <c r="G7094" s="5">
        <v>1842906.60720001</v>
      </c>
      <c r="H7094" s="4">
        <v>1187</v>
      </c>
      <c r="I7094" s="5">
        <v>3154643.54</v>
      </c>
      <c r="J7094" s="4">
        <v>1228</v>
      </c>
      <c r="K7094" s="5">
        <v>3236500.82</v>
      </c>
      <c r="L7094" s="3">
        <v>-0.512215669755687</v>
      </c>
      <c r="M7094" s="6">
        <v>-0.41581145893903099</v>
      </c>
      <c r="N7094" s="3">
        <v>-0.52850162866449502</v>
      </c>
      <c r="O7094" s="3">
        <v>-0.43058670159706303</v>
      </c>
    </row>
    <row r="7095" spans="2:15" x14ac:dyDescent="0.25">
      <c r="B7095" t="s">
        <v>55</v>
      </c>
      <c r="C7095" t="s">
        <v>38</v>
      </c>
      <c r="D7095" t="s">
        <v>19</v>
      </c>
      <c r="E7095" t="s">
        <v>22</v>
      </c>
      <c r="F7095" s="4">
        <v>9</v>
      </c>
      <c r="G7095" s="5">
        <v>73925.866800000003</v>
      </c>
      <c r="H7095" s="4">
        <v>15</v>
      </c>
      <c r="I7095" s="5">
        <v>81139.899999999994</v>
      </c>
      <c r="J7095" s="4"/>
      <c r="K7095" s="5"/>
      <c r="L7095" s="3">
        <v>-0.4</v>
      </c>
      <c r="M7095" s="6">
        <v>-8.8908578886589706E-2</v>
      </c>
      <c r="N7095" s="3"/>
      <c r="O7095" s="3"/>
    </row>
    <row r="7096" spans="2:15" x14ac:dyDescent="0.25">
      <c r="B7096" t="s">
        <v>55</v>
      </c>
      <c r="C7096" t="s">
        <v>38</v>
      </c>
      <c r="D7096" t="s">
        <v>19</v>
      </c>
      <c r="E7096" t="s">
        <v>25</v>
      </c>
      <c r="F7096" s="4" t="s">
        <v>69</v>
      </c>
      <c r="G7096" s="5">
        <v>84134.074500000002</v>
      </c>
      <c r="H7096" s="4"/>
      <c r="I7096" s="5"/>
      <c r="J7096" s="4" t="s">
        <v>69</v>
      </c>
      <c r="K7096" s="5">
        <v>41939.410000000003</v>
      </c>
      <c r="L7096" s="3" t="s">
        <v>70</v>
      </c>
      <c r="M7096" s="6"/>
      <c r="N7096" s="3" t="s">
        <v>70</v>
      </c>
      <c r="O7096" s="3">
        <v>1.00608626826176</v>
      </c>
    </row>
    <row r="7097" spans="2:15" x14ac:dyDescent="0.25">
      <c r="B7097" t="s">
        <v>55</v>
      </c>
      <c r="C7097" t="s">
        <v>38</v>
      </c>
      <c r="D7097" t="s">
        <v>19</v>
      </c>
      <c r="E7097" t="s">
        <v>16</v>
      </c>
      <c r="F7097" s="4">
        <v>12</v>
      </c>
      <c r="G7097" s="5">
        <v>14212.8</v>
      </c>
      <c r="H7097" s="4" t="s">
        <v>69</v>
      </c>
      <c r="I7097" s="5">
        <v>2920</v>
      </c>
      <c r="J7097" s="4">
        <v>8</v>
      </c>
      <c r="K7097" s="5">
        <v>11680</v>
      </c>
      <c r="L7097" s="3" t="s">
        <v>70</v>
      </c>
      <c r="M7097" s="6">
        <v>3.8673972602739699</v>
      </c>
      <c r="N7097" s="3">
        <v>0.5</v>
      </c>
      <c r="O7097" s="3">
        <v>0.216849315068493</v>
      </c>
    </row>
    <row r="7098" spans="2:15" x14ac:dyDescent="0.25">
      <c r="B7098" t="s">
        <v>55</v>
      </c>
      <c r="C7098" t="s">
        <v>38</v>
      </c>
      <c r="D7098" t="s">
        <v>23</v>
      </c>
      <c r="E7098" t="s">
        <v>18</v>
      </c>
      <c r="F7098" s="4"/>
      <c r="G7098" s="5"/>
      <c r="H7098" s="4" t="s">
        <v>69</v>
      </c>
      <c r="I7098" s="5">
        <v>1299</v>
      </c>
      <c r="J7098" s="4"/>
      <c r="K7098" s="5"/>
      <c r="L7098" s="3" t="s">
        <v>70</v>
      </c>
      <c r="M7098" s="6"/>
      <c r="N7098" s="3"/>
      <c r="O7098" s="3"/>
    </row>
    <row r="7099" spans="2:15" x14ac:dyDescent="0.25">
      <c r="B7099" t="s">
        <v>55</v>
      </c>
      <c r="C7099" t="s">
        <v>38</v>
      </c>
      <c r="D7099" t="s">
        <v>23</v>
      </c>
      <c r="E7099" t="s">
        <v>8</v>
      </c>
      <c r="F7099" s="4">
        <v>121</v>
      </c>
      <c r="G7099" s="5">
        <v>1110417.8007</v>
      </c>
      <c r="H7099" s="4">
        <v>130</v>
      </c>
      <c r="I7099" s="5">
        <v>796494.21</v>
      </c>
      <c r="J7099" s="4">
        <v>136</v>
      </c>
      <c r="K7099" s="5">
        <v>886471.33</v>
      </c>
      <c r="L7099" s="3">
        <v>-6.9230769230769207E-2</v>
      </c>
      <c r="M7099" s="6">
        <v>0.39413166694582702</v>
      </c>
      <c r="N7099" s="3">
        <v>-0.110294117647059</v>
      </c>
      <c r="O7099" s="3">
        <v>0.25262686239384602</v>
      </c>
    </row>
    <row r="7100" spans="2:15" x14ac:dyDescent="0.25">
      <c r="B7100" t="s">
        <v>55</v>
      </c>
      <c r="C7100" t="s">
        <v>38</v>
      </c>
      <c r="D7100" t="s">
        <v>23</v>
      </c>
      <c r="E7100" t="s">
        <v>21</v>
      </c>
      <c r="F7100" s="4"/>
      <c r="G7100" s="5"/>
      <c r="H7100" s="4" t="s">
        <v>69</v>
      </c>
      <c r="I7100" s="5">
        <v>80550.11</v>
      </c>
      <c r="J7100" s="4" t="s">
        <v>69</v>
      </c>
      <c r="K7100" s="5">
        <v>84722.37</v>
      </c>
      <c r="L7100" s="3" t="s">
        <v>70</v>
      </c>
      <c r="M7100" s="6"/>
      <c r="N7100" s="3" t="s">
        <v>70</v>
      </c>
      <c r="O7100" s="3"/>
    </row>
    <row r="7101" spans="2:15" x14ac:dyDescent="0.25">
      <c r="B7101" t="s">
        <v>55</v>
      </c>
      <c r="C7101" t="s">
        <v>38</v>
      </c>
      <c r="D7101" t="s">
        <v>23</v>
      </c>
      <c r="E7101" t="s">
        <v>9</v>
      </c>
      <c r="F7101" s="4"/>
      <c r="G7101" s="5"/>
      <c r="H7101" s="4" t="s">
        <v>69</v>
      </c>
      <c r="I7101" s="5">
        <v>1791</v>
      </c>
      <c r="J7101" s="4"/>
      <c r="K7101" s="5"/>
      <c r="L7101" s="3" t="s">
        <v>70</v>
      </c>
      <c r="M7101" s="6"/>
      <c r="N7101" s="3"/>
      <c r="O7101" s="3"/>
    </row>
    <row r="7102" spans="2:15" x14ac:dyDescent="0.25">
      <c r="B7102" t="s">
        <v>55</v>
      </c>
      <c r="C7102" t="s">
        <v>38</v>
      </c>
      <c r="D7102" t="s">
        <v>23</v>
      </c>
      <c r="E7102" t="s">
        <v>10</v>
      </c>
      <c r="F7102" s="4" t="s">
        <v>69</v>
      </c>
      <c r="G7102" s="5">
        <v>99899.438399999999</v>
      </c>
      <c r="H7102" s="4"/>
      <c r="I7102" s="5"/>
      <c r="J7102" s="4" t="s">
        <v>69</v>
      </c>
      <c r="K7102" s="5">
        <v>162017.10999999999</v>
      </c>
      <c r="L7102" s="3" t="s">
        <v>70</v>
      </c>
      <c r="M7102" s="6"/>
      <c r="N7102" s="3" t="s">
        <v>70</v>
      </c>
      <c r="O7102" s="3">
        <v>-0.38340192341413798</v>
      </c>
    </row>
    <row r="7103" spans="2:15" x14ac:dyDescent="0.25">
      <c r="B7103" t="s">
        <v>55</v>
      </c>
      <c r="C7103" t="s">
        <v>38</v>
      </c>
      <c r="D7103" t="s">
        <v>23</v>
      </c>
      <c r="E7103" t="s">
        <v>16</v>
      </c>
      <c r="F7103" s="4" t="s">
        <v>69</v>
      </c>
      <c r="G7103" s="5">
        <v>1624.32</v>
      </c>
      <c r="H7103" s="4"/>
      <c r="I7103" s="5"/>
      <c r="J7103" s="4"/>
      <c r="K7103" s="5"/>
      <c r="L7103" s="3" t="s">
        <v>70</v>
      </c>
      <c r="M7103" s="6"/>
      <c r="N7103" s="3" t="s">
        <v>70</v>
      </c>
      <c r="O7103" s="3"/>
    </row>
    <row r="7104" spans="2:15" x14ac:dyDescent="0.25">
      <c r="B7104" t="s">
        <v>55</v>
      </c>
      <c r="C7104" t="s">
        <v>38</v>
      </c>
      <c r="D7104" t="s">
        <v>29</v>
      </c>
      <c r="E7104" t="s">
        <v>18</v>
      </c>
      <c r="F7104" s="4" t="s">
        <v>69</v>
      </c>
      <c r="G7104" s="5">
        <v>3489.15</v>
      </c>
      <c r="H7104" s="4">
        <v>6</v>
      </c>
      <c r="I7104" s="5">
        <v>7702</v>
      </c>
      <c r="J7104" s="4">
        <v>6</v>
      </c>
      <c r="K7104" s="5">
        <v>6545</v>
      </c>
      <c r="L7104" s="3" t="s">
        <v>70</v>
      </c>
      <c r="M7104" s="6">
        <v>-0.54698130355751795</v>
      </c>
      <c r="N7104" s="3" t="s">
        <v>70</v>
      </c>
      <c r="O7104" s="3">
        <v>-0.46689839572192499</v>
      </c>
    </row>
    <row r="7105" spans="2:15" x14ac:dyDescent="0.25">
      <c r="B7105" t="s">
        <v>55</v>
      </c>
      <c r="C7105" t="s">
        <v>38</v>
      </c>
      <c r="D7105" t="s">
        <v>29</v>
      </c>
      <c r="E7105" t="s">
        <v>8</v>
      </c>
      <c r="F7105" s="4">
        <v>292</v>
      </c>
      <c r="G7105" s="5">
        <v>1399773.3768</v>
      </c>
      <c r="H7105" s="4">
        <v>281</v>
      </c>
      <c r="I7105" s="5">
        <v>1070646.26</v>
      </c>
      <c r="J7105" s="4">
        <v>336</v>
      </c>
      <c r="K7105" s="5">
        <v>1264955.4099999999</v>
      </c>
      <c r="L7105" s="3">
        <v>3.91459074733096E-2</v>
      </c>
      <c r="M7105" s="6">
        <v>0.30740976650868801</v>
      </c>
      <c r="N7105" s="3">
        <v>-0.13095238095238099</v>
      </c>
      <c r="O7105" s="3">
        <v>0.10657922463844</v>
      </c>
    </row>
    <row r="7106" spans="2:15" x14ac:dyDescent="0.25">
      <c r="B7106" t="s">
        <v>55</v>
      </c>
      <c r="C7106" t="s">
        <v>38</v>
      </c>
      <c r="D7106" t="s">
        <v>29</v>
      </c>
      <c r="E7106" t="s">
        <v>9</v>
      </c>
      <c r="F7106" s="4"/>
      <c r="G7106" s="5"/>
      <c r="H7106" s="4"/>
      <c r="I7106" s="5"/>
      <c r="J7106" s="4" t="s">
        <v>69</v>
      </c>
      <c r="K7106" s="5">
        <v>1094</v>
      </c>
      <c r="L7106" s="3"/>
      <c r="M7106" s="6"/>
      <c r="N7106" s="3" t="s">
        <v>70</v>
      </c>
      <c r="O7106" s="3"/>
    </row>
    <row r="7107" spans="2:15" x14ac:dyDescent="0.25">
      <c r="B7107" t="s">
        <v>55</v>
      </c>
      <c r="C7107" t="s">
        <v>38</v>
      </c>
      <c r="D7107" t="s">
        <v>29</v>
      </c>
      <c r="E7107" t="s">
        <v>15</v>
      </c>
      <c r="F7107" s="4">
        <v>103</v>
      </c>
      <c r="G7107" s="5">
        <v>311732.49</v>
      </c>
      <c r="H7107" s="4">
        <v>167</v>
      </c>
      <c r="I7107" s="5">
        <v>419807</v>
      </c>
      <c r="J7107" s="4">
        <v>177</v>
      </c>
      <c r="K7107" s="5">
        <v>484408.47</v>
      </c>
      <c r="L7107" s="3">
        <v>-0.38323353293413198</v>
      </c>
      <c r="M7107" s="6">
        <v>-0.25743856105305601</v>
      </c>
      <c r="N7107" s="3">
        <v>-0.418079096045198</v>
      </c>
      <c r="O7107" s="3">
        <v>-0.35646771411738598</v>
      </c>
    </row>
    <row r="7108" spans="2:15" x14ac:dyDescent="0.25">
      <c r="B7108" t="s">
        <v>55</v>
      </c>
      <c r="C7108" t="s">
        <v>38</v>
      </c>
      <c r="D7108" t="s">
        <v>26</v>
      </c>
      <c r="E7108" t="s">
        <v>20</v>
      </c>
      <c r="F7108" s="4"/>
      <c r="G7108" s="5"/>
      <c r="H7108" s="4"/>
      <c r="I7108" s="5"/>
      <c r="J7108" s="4" t="s">
        <v>69</v>
      </c>
      <c r="K7108" s="5">
        <v>2189</v>
      </c>
      <c r="L7108" s="3"/>
      <c r="M7108" s="6"/>
      <c r="N7108" s="3" t="s">
        <v>70</v>
      </c>
      <c r="O7108" s="3"/>
    </row>
    <row r="7109" spans="2:15" x14ac:dyDescent="0.25">
      <c r="B7109" t="s">
        <v>55</v>
      </c>
      <c r="C7109" t="s">
        <v>38</v>
      </c>
      <c r="D7109" t="s">
        <v>26</v>
      </c>
      <c r="E7109" t="s">
        <v>18</v>
      </c>
      <c r="F7109" s="4">
        <v>1059</v>
      </c>
      <c r="G7109" s="5">
        <v>2337138.2303999998</v>
      </c>
      <c r="H7109" s="4">
        <v>2047</v>
      </c>
      <c r="I7109" s="5">
        <v>3917284.20400004</v>
      </c>
      <c r="J7109" s="4">
        <v>2031</v>
      </c>
      <c r="K7109" s="5">
        <v>3768623.63</v>
      </c>
      <c r="L7109" s="3">
        <v>-0.48265754763067897</v>
      </c>
      <c r="M7109" s="6">
        <v>-0.40337792493751601</v>
      </c>
      <c r="N7109" s="3">
        <v>-0.47858197932053198</v>
      </c>
      <c r="O7109" s="3">
        <v>-0.37984302497195799</v>
      </c>
    </row>
    <row r="7110" spans="2:15" x14ac:dyDescent="0.25">
      <c r="B7110" t="s">
        <v>55</v>
      </c>
      <c r="C7110" t="s">
        <v>38</v>
      </c>
      <c r="D7110" t="s">
        <v>26</v>
      </c>
      <c r="E7110" t="s">
        <v>8</v>
      </c>
      <c r="F7110" s="4">
        <v>1460</v>
      </c>
      <c r="G7110" s="5">
        <v>8061228.0632200297</v>
      </c>
      <c r="H7110" s="4">
        <v>2389</v>
      </c>
      <c r="I7110" s="5">
        <v>11168985.442500001</v>
      </c>
      <c r="J7110" s="4">
        <v>2370</v>
      </c>
      <c r="K7110" s="5">
        <v>9734675.7116999999</v>
      </c>
      <c r="L7110" s="3">
        <v>-0.38886563415655101</v>
      </c>
      <c r="M7110" s="6">
        <v>-0.278248852170081</v>
      </c>
      <c r="N7110" s="3">
        <v>-0.38396624472573798</v>
      </c>
      <c r="O7110" s="3">
        <v>-0.17190584443081899</v>
      </c>
    </row>
    <row r="7111" spans="2:15" x14ac:dyDescent="0.25">
      <c r="B7111" t="s">
        <v>55</v>
      </c>
      <c r="C7111" t="s">
        <v>38</v>
      </c>
      <c r="D7111" t="s">
        <v>26</v>
      </c>
      <c r="E7111" t="s">
        <v>9</v>
      </c>
      <c r="F7111" s="4" t="s">
        <v>69</v>
      </c>
      <c r="G7111" s="5">
        <v>1114.7976000000001</v>
      </c>
      <c r="H7111" s="4" t="s">
        <v>69</v>
      </c>
      <c r="I7111" s="5">
        <v>649.92999999999995</v>
      </c>
      <c r="J7111" s="4" t="s">
        <v>69</v>
      </c>
      <c r="K7111" s="5">
        <v>59743.13</v>
      </c>
      <c r="L7111" s="3" t="s">
        <v>70</v>
      </c>
      <c r="M7111" s="6">
        <v>0.71525795085624599</v>
      </c>
      <c r="N7111" s="3" t="s">
        <v>70</v>
      </c>
      <c r="O7111" s="3">
        <v>-0.981340154089684</v>
      </c>
    </row>
    <row r="7112" spans="2:15" x14ac:dyDescent="0.25">
      <c r="B7112" t="s">
        <v>55</v>
      </c>
      <c r="C7112" t="s">
        <v>38</v>
      </c>
      <c r="D7112" t="s">
        <v>26</v>
      </c>
      <c r="E7112" t="s">
        <v>10</v>
      </c>
      <c r="F7112" s="4"/>
      <c r="G7112" s="5"/>
      <c r="H7112" s="4" t="s">
        <v>69</v>
      </c>
      <c r="I7112" s="5">
        <v>25851.259300000002</v>
      </c>
      <c r="J7112" s="4"/>
      <c r="K7112" s="5"/>
      <c r="L7112" s="3" t="s">
        <v>70</v>
      </c>
      <c r="M7112" s="6"/>
      <c r="N7112" s="3"/>
      <c r="O7112" s="3"/>
    </row>
    <row r="7113" spans="2:15" x14ac:dyDescent="0.25">
      <c r="B7113" t="s">
        <v>55</v>
      </c>
      <c r="C7113" t="s">
        <v>38</v>
      </c>
      <c r="D7113" t="s">
        <v>26</v>
      </c>
      <c r="E7113" t="s">
        <v>13</v>
      </c>
      <c r="F7113" s="4"/>
      <c r="G7113" s="5"/>
      <c r="H7113" s="4" t="s">
        <v>69</v>
      </c>
      <c r="I7113" s="5">
        <v>6686.7619000000004</v>
      </c>
      <c r="J7113" s="4"/>
      <c r="K7113" s="5"/>
      <c r="L7113" s="3" t="s">
        <v>70</v>
      </c>
      <c r="M7113" s="6"/>
      <c r="N7113" s="3"/>
      <c r="O7113" s="3"/>
    </row>
    <row r="7114" spans="2:15" x14ac:dyDescent="0.25">
      <c r="B7114" t="s">
        <v>55</v>
      </c>
      <c r="C7114" t="s">
        <v>38</v>
      </c>
      <c r="D7114" t="s">
        <v>26</v>
      </c>
      <c r="E7114" t="s">
        <v>14</v>
      </c>
      <c r="F7114" s="4"/>
      <c r="G7114" s="5"/>
      <c r="H7114" s="4"/>
      <c r="I7114" s="5"/>
      <c r="J7114" s="4">
        <v>5</v>
      </c>
      <c r="K7114" s="5">
        <v>67791.399999999994</v>
      </c>
      <c r="L7114" s="3"/>
      <c r="M7114" s="6"/>
      <c r="N7114" s="3"/>
      <c r="O7114" s="3"/>
    </row>
    <row r="7115" spans="2:15" x14ac:dyDescent="0.25">
      <c r="B7115" t="s">
        <v>55</v>
      </c>
      <c r="C7115" t="s">
        <v>38</v>
      </c>
      <c r="D7115" t="s">
        <v>26</v>
      </c>
      <c r="E7115" t="s">
        <v>25</v>
      </c>
      <c r="F7115" s="4" t="s">
        <v>69</v>
      </c>
      <c r="G7115" s="5">
        <v>2576.4695999999999</v>
      </c>
      <c r="H7115" s="4" t="s">
        <v>69</v>
      </c>
      <c r="I7115" s="5">
        <v>23209.1754</v>
      </c>
      <c r="J7115" s="4" t="s">
        <v>69</v>
      </c>
      <c r="K7115" s="5">
        <v>4326</v>
      </c>
      <c r="L7115" s="3" t="s">
        <v>70</v>
      </c>
      <c r="M7115" s="6">
        <v>-0.88898917968451396</v>
      </c>
      <c r="N7115" s="3" t="s">
        <v>70</v>
      </c>
      <c r="O7115" s="3">
        <v>-0.40442219140083202</v>
      </c>
    </row>
    <row r="7116" spans="2:15" x14ac:dyDescent="0.25">
      <c r="B7116" t="s">
        <v>55</v>
      </c>
      <c r="C7116" t="s">
        <v>39</v>
      </c>
      <c r="D7116" t="s">
        <v>28</v>
      </c>
      <c r="E7116" t="s">
        <v>18</v>
      </c>
      <c r="F7116" s="4"/>
      <c r="G7116" s="5"/>
      <c r="H7116" s="4"/>
      <c r="I7116" s="5"/>
      <c r="J7116" s="4">
        <v>519</v>
      </c>
      <c r="K7116" s="5">
        <v>874899</v>
      </c>
      <c r="L7116" s="3"/>
      <c r="M7116" s="6"/>
      <c r="N7116" s="3"/>
      <c r="O7116" s="3"/>
    </row>
    <row r="7117" spans="2:15" x14ac:dyDescent="0.25">
      <c r="B7117" t="s">
        <v>55</v>
      </c>
      <c r="C7117" t="s">
        <v>39</v>
      </c>
      <c r="D7117" t="s">
        <v>28</v>
      </c>
      <c r="E7117" t="s">
        <v>22</v>
      </c>
      <c r="F7117" s="4">
        <v>254</v>
      </c>
      <c r="G7117" s="5">
        <v>559446</v>
      </c>
      <c r="H7117" s="4">
        <v>263</v>
      </c>
      <c r="I7117" s="5">
        <v>566554.1</v>
      </c>
      <c r="J7117" s="4"/>
      <c r="K7117" s="5"/>
      <c r="L7117" s="3">
        <v>-3.4220532319391601E-2</v>
      </c>
      <c r="M7117" s="6">
        <v>-1.2546198147714399E-2</v>
      </c>
      <c r="N7117" s="3"/>
      <c r="O7117" s="3"/>
    </row>
    <row r="7118" spans="2:15" x14ac:dyDescent="0.25">
      <c r="B7118" t="s">
        <v>55</v>
      </c>
      <c r="C7118" t="s">
        <v>39</v>
      </c>
      <c r="D7118" t="s">
        <v>6</v>
      </c>
      <c r="E7118" t="s">
        <v>18</v>
      </c>
      <c r="F7118" s="4">
        <v>26</v>
      </c>
      <c r="G7118" s="5">
        <v>37643.946600000003</v>
      </c>
      <c r="H7118" s="4">
        <v>38</v>
      </c>
      <c r="I7118" s="5">
        <v>52496</v>
      </c>
      <c r="J7118" s="4">
        <v>32</v>
      </c>
      <c r="K7118" s="5">
        <v>36890</v>
      </c>
      <c r="L7118" s="3">
        <v>-0.31578947368421101</v>
      </c>
      <c r="M7118" s="6">
        <v>-0.28291781088082901</v>
      </c>
      <c r="N7118" s="3">
        <v>-0.1875</v>
      </c>
      <c r="O7118" s="3">
        <v>2.0437695852534701E-2</v>
      </c>
    </row>
    <row r="7119" spans="2:15" x14ac:dyDescent="0.25">
      <c r="B7119" t="s">
        <v>55</v>
      </c>
      <c r="C7119" t="s">
        <v>39</v>
      </c>
      <c r="D7119" t="s">
        <v>6</v>
      </c>
      <c r="E7119" t="s">
        <v>8</v>
      </c>
      <c r="F7119" s="4">
        <v>2450</v>
      </c>
      <c r="G7119" s="5">
        <v>11291273.205649899</v>
      </c>
      <c r="H7119" s="4">
        <v>3618</v>
      </c>
      <c r="I7119" s="5">
        <v>13847717.6184</v>
      </c>
      <c r="J7119" s="4">
        <v>4275</v>
      </c>
      <c r="K7119" s="5">
        <v>12960044.578</v>
      </c>
      <c r="L7119" s="3">
        <v>-0.32283029297954702</v>
      </c>
      <c r="M7119" s="6">
        <v>-0.18461124664711701</v>
      </c>
      <c r="N7119" s="3">
        <v>-0.426900584795322</v>
      </c>
      <c r="O7119" s="3">
        <v>-0.128762780274911</v>
      </c>
    </row>
    <row r="7120" spans="2:15" x14ac:dyDescent="0.25">
      <c r="B7120" t="s">
        <v>55</v>
      </c>
      <c r="C7120" t="s">
        <v>39</v>
      </c>
      <c r="D7120" t="s">
        <v>6</v>
      </c>
      <c r="E7120" t="s">
        <v>9</v>
      </c>
      <c r="F7120" s="4" t="s">
        <v>69</v>
      </c>
      <c r="G7120" s="5">
        <v>4087.7840000000001</v>
      </c>
      <c r="H7120" s="4">
        <v>6</v>
      </c>
      <c r="I7120" s="5">
        <v>264904.25599999999</v>
      </c>
      <c r="J7120" s="4" t="s">
        <v>69</v>
      </c>
      <c r="K7120" s="5">
        <v>104121.12</v>
      </c>
      <c r="L7120" s="3" t="s">
        <v>70</v>
      </c>
      <c r="M7120" s="6">
        <v>-0.98456882474549601</v>
      </c>
      <c r="N7120" s="3" t="s">
        <v>70</v>
      </c>
      <c r="O7120" s="3">
        <v>-0.96074010729043202</v>
      </c>
    </row>
    <row r="7121" spans="2:15" x14ac:dyDescent="0.25">
      <c r="B7121" t="s">
        <v>55</v>
      </c>
      <c r="C7121" t="s">
        <v>39</v>
      </c>
      <c r="D7121" t="s">
        <v>6</v>
      </c>
      <c r="E7121" t="s">
        <v>10</v>
      </c>
      <c r="F7121" s="4" t="s">
        <v>69</v>
      </c>
      <c r="G7121" s="5">
        <v>30972.111912</v>
      </c>
      <c r="H7121" s="4" t="s">
        <v>69</v>
      </c>
      <c r="I7121" s="5">
        <v>4935.84</v>
      </c>
      <c r="J7121" s="4" t="s">
        <v>69</v>
      </c>
      <c r="K7121" s="5">
        <v>11951.12</v>
      </c>
      <c r="L7121" s="3" t="s">
        <v>70</v>
      </c>
      <c r="M7121" s="6">
        <v>5.2749424438393504</v>
      </c>
      <c r="N7121" s="3" t="s">
        <v>70</v>
      </c>
      <c r="O7121" s="3">
        <v>1.5915656366934601</v>
      </c>
    </row>
    <row r="7122" spans="2:15" x14ac:dyDescent="0.25">
      <c r="B7122" t="s">
        <v>55</v>
      </c>
      <c r="C7122" t="s">
        <v>39</v>
      </c>
      <c r="D7122" t="s">
        <v>6</v>
      </c>
      <c r="E7122" t="s">
        <v>15</v>
      </c>
      <c r="F7122" s="4">
        <v>959</v>
      </c>
      <c r="G7122" s="5">
        <v>3356872.51470001</v>
      </c>
      <c r="H7122" s="4">
        <v>1736</v>
      </c>
      <c r="I7122" s="5">
        <v>5170302.2800000198</v>
      </c>
      <c r="J7122" s="4">
        <v>2112</v>
      </c>
      <c r="K7122" s="5">
        <v>5918969.6399999997</v>
      </c>
      <c r="L7122" s="3">
        <v>-0.44758064516128998</v>
      </c>
      <c r="M7122" s="6">
        <v>-0.35073960226944501</v>
      </c>
      <c r="N7122" s="3">
        <v>-0.54592803030303005</v>
      </c>
      <c r="O7122" s="3">
        <v>-0.43286201503476401</v>
      </c>
    </row>
    <row r="7123" spans="2:15" x14ac:dyDescent="0.25">
      <c r="B7123" t="s">
        <v>55</v>
      </c>
      <c r="C7123" t="s">
        <v>39</v>
      </c>
      <c r="D7123" t="s">
        <v>6</v>
      </c>
      <c r="E7123" t="s">
        <v>16</v>
      </c>
      <c r="F7123" s="4">
        <v>9</v>
      </c>
      <c r="G7123" s="5">
        <v>13825.896000000001</v>
      </c>
      <c r="H7123" s="4">
        <v>6</v>
      </c>
      <c r="I7123" s="5">
        <v>9110.4</v>
      </c>
      <c r="J7123" s="4">
        <v>38</v>
      </c>
      <c r="K7123" s="5">
        <v>55480</v>
      </c>
      <c r="L7123" s="3">
        <v>0.5</v>
      </c>
      <c r="M7123" s="6">
        <v>0.51759483667017903</v>
      </c>
      <c r="N7123" s="3">
        <v>-0.76315789473684204</v>
      </c>
      <c r="O7123" s="3">
        <v>-0.75079495313626499</v>
      </c>
    </row>
    <row r="7124" spans="2:15" x14ac:dyDescent="0.25">
      <c r="B7124" t="s">
        <v>55</v>
      </c>
      <c r="C7124" t="s">
        <v>39</v>
      </c>
      <c r="D7124" t="s">
        <v>17</v>
      </c>
      <c r="E7124" t="s">
        <v>18</v>
      </c>
      <c r="F7124" s="4">
        <v>729</v>
      </c>
      <c r="G7124" s="5">
        <v>1956569.97114</v>
      </c>
      <c r="H7124" s="4">
        <v>1212</v>
      </c>
      <c r="I7124" s="5">
        <v>2535521.0476000202</v>
      </c>
      <c r="J7124" s="4">
        <v>1144</v>
      </c>
      <c r="K7124" s="5">
        <v>2416829</v>
      </c>
      <c r="L7124" s="3">
        <v>-0.39851485148514898</v>
      </c>
      <c r="M7124" s="6">
        <v>-0.22833613509460701</v>
      </c>
      <c r="N7124" s="3">
        <v>-0.36276223776223798</v>
      </c>
      <c r="O7124" s="3">
        <v>-0.19043921968000299</v>
      </c>
    </row>
    <row r="7125" spans="2:15" x14ac:dyDescent="0.25">
      <c r="B7125" t="s">
        <v>55</v>
      </c>
      <c r="C7125" t="s">
        <v>39</v>
      </c>
      <c r="D7125" t="s">
        <v>17</v>
      </c>
      <c r="E7125" t="s">
        <v>8</v>
      </c>
      <c r="F7125" s="4">
        <v>948</v>
      </c>
      <c r="G7125" s="5">
        <v>5574804.1417239998</v>
      </c>
      <c r="H7125" s="4">
        <v>1447</v>
      </c>
      <c r="I7125" s="5">
        <v>6307327.6073999302</v>
      </c>
      <c r="J7125" s="4">
        <v>1437</v>
      </c>
      <c r="K7125" s="5">
        <v>5818984.6239999998</v>
      </c>
      <c r="L7125" s="3">
        <v>-0.34485141672425701</v>
      </c>
      <c r="M7125" s="6">
        <v>-0.11613848388285899</v>
      </c>
      <c r="N7125" s="3">
        <v>-0.34029227557411301</v>
      </c>
      <c r="O7125" s="3">
        <v>-4.1962730279247101E-2</v>
      </c>
    </row>
    <row r="7126" spans="2:15" x14ac:dyDescent="0.25">
      <c r="B7126" t="s">
        <v>55</v>
      </c>
      <c r="C7126" t="s">
        <v>39</v>
      </c>
      <c r="D7126" t="s">
        <v>17</v>
      </c>
      <c r="E7126" t="s">
        <v>21</v>
      </c>
      <c r="F7126" s="4"/>
      <c r="G7126" s="5"/>
      <c r="H7126" s="4" t="s">
        <v>69</v>
      </c>
      <c r="I7126" s="5">
        <v>32183.359400000001</v>
      </c>
      <c r="J7126" s="4" t="s">
        <v>69</v>
      </c>
      <c r="K7126" s="5">
        <v>272185.88</v>
      </c>
      <c r="L7126" s="3" t="s">
        <v>70</v>
      </c>
      <c r="M7126" s="6"/>
      <c r="N7126" s="3" t="s">
        <v>70</v>
      </c>
      <c r="O7126" s="3"/>
    </row>
    <row r="7127" spans="2:15" x14ac:dyDescent="0.25">
      <c r="B7127" t="s">
        <v>55</v>
      </c>
      <c r="C7127" t="s">
        <v>39</v>
      </c>
      <c r="D7127" t="s">
        <v>17</v>
      </c>
      <c r="E7127" t="s">
        <v>10</v>
      </c>
      <c r="F7127" s="4" t="s">
        <v>69</v>
      </c>
      <c r="G7127" s="5">
        <v>114891.367896</v>
      </c>
      <c r="H7127" s="4" t="s">
        <v>69</v>
      </c>
      <c r="I7127" s="5">
        <v>4900.74</v>
      </c>
      <c r="J7127" s="4" t="s">
        <v>69</v>
      </c>
      <c r="K7127" s="5">
        <v>2488</v>
      </c>
      <c r="L7127" s="3" t="s">
        <v>70</v>
      </c>
      <c r="M7127" s="6">
        <v>22.4436774642197</v>
      </c>
      <c r="N7127" s="3" t="s">
        <v>70</v>
      </c>
      <c r="O7127" s="3">
        <v>45.178202530546599</v>
      </c>
    </row>
    <row r="7128" spans="2:15" x14ac:dyDescent="0.25">
      <c r="B7128" t="s">
        <v>55</v>
      </c>
      <c r="C7128" t="s">
        <v>39</v>
      </c>
      <c r="D7128" t="s">
        <v>17</v>
      </c>
      <c r="E7128" t="s">
        <v>13</v>
      </c>
      <c r="F7128" s="4" t="s">
        <v>69</v>
      </c>
      <c r="G7128" s="5">
        <v>1610.0208</v>
      </c>
      <c r="H7128" s="4"/>
      <c r="I7128" s="5"/>
      <c r="J7128" s="4" t="s">
        <v>69</v>
      </c>
      <c r="K7128" s="5">
        <v>1914.98</v>
      </c>
      <c r="L7128" s="3" t="s">
        <v>70</v>
      </c>
      <c r="M7128" s="6"/>
      <c r="N7128" s="3" t="s">
        <v>70</v>
      </c>
      <c r="O7128" s="3">
        <v>-0.159249287198822</v>
      </c>
    </row>
    <row r="7129" spans="2:15" x14ac:dyDescent="0.25">
      <c r="B7129" t="s">
        <v>55</v>
      </c>
      <c r="C7129" t="s">
        <v>39</v>
      </c>
      <c r="D7129" t="s">
        <v>17</v>
      </c>
      <c r="E7129" t="s">
        <v>14</v>
      </c>
      <c r="F7129" s="4"/>
      <c r="G7129" s="5"/>
      <c r="H7129" s="4" t="s">
        <v>69</v>
      </c>
      <c r="I7129" s="5">
        <v>6298</v>
      </c>
      <c r="J7129" s="4"/>
      <c r="K7129" s="5"/>
      <c r="L7129" s="3" t="s">
        <v>70</v>
      </c>
      <c r="M7129" s="6"/>
      <c r="N7129" s="3"/>
      <c r="O7129" s="3"/>
    </row>
    <row r="7130" spans="2:15" x14ac:dyDescent="0.25">
      <c r="B7130" t="s">
        <v>55</v>
      </c>
      <c r="C7130" t="s">
        <v>39</v>
      </c>
      <c r="D7130" t="s">
        <v>17</v>
      </c>
      <c r="E7130" t="s">
        <v>15</v>
      </c>
      <c r="F7130" s="4">
        <v>278</v>
      </c>
      <c r="G7130" s="5">
        <v>959875.72559999803</v>
      </c>
      <c r="H7130" s="4">
        <v>623</v>
      </c>
      <c r="I7130" s="5">
        <v>1926620.15</v>
      </c>
      <c r="J7130" s="4">
        <v>686</v>
      </c>
      <c r="K7130" s="5">
        <v>2104907.11</v>
      </c>
      <c r="L7130" s="3">
        <v>-0.55377207062600298</v>
      </c>
      <c r="M7130" s="6">
        <v>-0.50178257732848996</v>
      </c>
      <c r="N7130" s="3">
        <v>-0.59475218658892104</v>
      </c>
      <c r="O7130" s="3">
        <v>-0.54398190730611495</v>
      </c>
    </row>
    <row r="7131" spans="2:15" x14ac:dyDescent="0.25">
      <c r="B7131" t="s">
        <v>55</v>
      </c>
      <c r="C7131" t="s">
        <v>39</v>
      </c>
      <c r="D7131" t="s">
        <v>17</v>
      </c>
      <c r="E7131" t="s">
        <v>22</v>
      </c>
      <c r="F7131" s="4"/>
      <c r="G7131" s="5"/>
      <c r="H7131" s="4" t="s">
        <v>69</v>
      </c>
      <c r="I7131" s="5">
        <v>2942.71</v>
      </c>
      <c r="J7131" s="4"/>
      <c r="K7131" s="5"/>
      <c r="L7131" s="3" t="s">
        <v>70</v>
      </c>
      <c r="M7131" s="6"/>
      <c r="N7131" s="3"/>
      <c r="O7131" s="3"/>
    </row>
    <row r="7132" spans="2:15" x14ac:dyDescent="0.25">
      <c r="B7132" t="s">
        <v>55</v>
      </c>
      <c r="C7132" t="s">
        <v>39</v>
      </c>
      <c r="D7132" t="s">
        <v>17</v>
      </c>
      <c r="E7132" t="s">
        <v>16</v>
      </c>
      <c r="F7132" s="4">
        <v>10</v>
      </c>
      <c r="G7132" s="5">
        <v>16107.84</v>
      </c>
      <c r="H7132" s="4">
        <v>12</v>
      </c>
      <c r="I7132" s="5">
        <v>18090.919999999998</v>
      </c>
      <c r="J7132" s="4">
        <v>17</v>
      </c>
      <c r="K7132" s="5">
        <v>30016</v>
      </c>
      <c r="L7132" s="3">
        <v>-0.16666666666666699</v>
      </c>
      <c r="M7132" s="6">
        <v>-0.109617421336228</v>
      </c>
      <c r="N7132" s="3">
        <v>-0.41176470588235298</v>
      </c>
      <c r="O7132" s="3">
        <v>-0.463358208955224</v>
      </c>
    </row>
    <row r="7133" spans="2:15" x14ac:dyDescent="0.25">
      <c r="B7133" t="s">
        <v>55</v>
      </c>
      <c r="C7133" t="s">
        <v>39</v>
      </c>
      <c r="D7133" t="s">
        <v>19</v>
      </c>
      <c r="E7133" t="s">
        <v>18</v>
      </c>
      <c r="F7133" s="4">
        <v>344</v>
      </c>
      <c r="G7133" s="5">
        <v>1238434.08</v>
      </c>
      <c r="H7133" s="4">
        <v>505</v>
      </c>
      <c r="I7133" s="5">
        <v>1271837.3999999999</v>
      </c>
      <c r="J7133" s="4">
        <v>655</v>
      </c>
      <c r="K7133" s="5">
        <v>1480143</v>
      </c>
      <c r="L7133" s="3">
        <v>-0.31881188118811898</v>
      </c>
      <c r="M7133" s="6">
        <v>-2.6263829008331002E-2</v>
      </c>
      <c r="N7133" s="3">
        <v>-0.47480916030534298</v>
      </c>
      <c r="O7133" s="3">
        <v>-0.163301059424664</v>
      </c>
    </row>
    <row r="7134" spans="2:15" x14ac:dyDescent="0.25">
      <c r="B7134" t="s">
        <v>55</v>
      </c>
      <c r="C7134" t="s">
        <v>39</v>
      </c>
      <c r="D7134" t="s">
        <v>19</v>
      </c>
      <c r="E7134" t="s">
        <v>8</v>
      </c>
      <c r="F7134" s="4">
        <v>398</v>
      </c>
      <c r="G7134" s="5">
        <v>1600670.1296999999</v>
      </c>
      <c r="H7134" s="4">
        <v>859</v>
      </c>
      <c r="I7134" s="5">
        <v>3697844.13</v>
      </c>
      <c r="J7134" s="4">
        <v>917</v>
      </c>
      <c r="K7134" s="5">
        <v>3914906.7620000001</v>
      </c>
      <c r="L7134" s="3">
        <v>-0.53667054714784601</v>
      </c>
      <c r="M7134" s="6">
        <v>-0.56713423458981604</v>
      </c>
      <c r="N7134" s="3">
        <v>-0.56597600872410003</v>
      </c>
      <c r="O7134" s="3">
        <v>-0.59113454623315898</v>
      </c>
    </row>
    <row r="7135" spans="2:15" x14ac:dyDescent="0.25">
      <c r="B7135" t="s">
        <v>55</v>
      </c>
      <c r="C7135" t="s">
        <v>39</v>
      </c>
      <c r="D7135" t="s">
        <v>19</v>
      </c>
      <c r="E7135" t="s">
        <v>21</v>
      </c>
      <c r="F7135" s="4" t="s">
        <v>69</v>
      </c>
      <c r="G7135" s="5">
        <v>2612.52</v>
      </c>
      <c r="H7135" s="4"/>
      <c r="I7135" s="5"/>
      <c r="J7135" s="4"/>
      <c r="K7135" s="5"/>
      <c r="L7135" s="3" t="s">
        <v>70</v>
      </c>
      <c r="M7135" s="6"/>
      <c r="N7135" s="3" t="s">
        <v>70</v>
      </c>
      <c r="O7135" s="3"/>
    </row>
    <row r="7136" spans="2:15" x14ac:dyDescent="0.25">
      <c r="B7136" t="s">
        <v>55</v>
      </c>
      <c r="C7136" t="s">
        <v>39</v>
      </c>
      <c r="D7136" t="s">
        <v>19</v>
      </c>
      <c r="E7136" t="s">
        <v>10</v>
      </c>
      <c r="F7136" s="4"/>
      <c r="G7136" s="5"/>
      <c r="H7136" s="4" t="s">
        <v>69</v>
      </c>
      <c r="I7136" s="5">
        <v>32254.560000000001</v>
      </c>
      <c r="J7136" s="4"/>
      <c r="K7136" s="5"/>
      <c r="L7136" s="3" t="s">
        <v>70</v>
      </c>
      <c r="M7136" s="6"/>
      <c r="N7136" s="3"/>
      <c r="O7136" s="3"/>
    </row>
    <row r="7137" spans="2:15" x14ac:dyDescent="0.25">
      <c r="B7137" t="s">
        <v>55</v>
      </c>
      <c r="C7137" t="s">
        <v>39</v>
      </c>
      <c r="D7137" t="s">
        <v>19</v>
      </c>
      <c r="E7137" t="s">
        <v>24</v>
      </c>
      <c r="F7137" s="4"/>
      <c r="G7137" s="5"/>
      <c r="H7137" s="4" t="s">
        <v>69</v>
      </c>
      <c r="I7137" s="5">
        <v>22314</v>
      </c>
      <c r="J7137" s="4"/>
      <c r="K7137" s="5"/>
      <c r="L7137" s="3" t="s">
        <v>70</v>
      </c>
      <c r="M7137" s="6"/>
      <c r="N7137" s="3"/>
      <c r="O7137" s="3"/>
    </row>
    <row r="7138" spans="2:15" x14ac:dyDescent="0.25">
      <c r="B7138" t="s">
        <v>55</v>
      </c>
      <c r="C7138" t="s">
        <v>39</v>
      </c>
      <c r="D7138" t="s">
        <v>19</v>
      </c>
      <c r="E7138" t="s">
        <v>14</v>
      </c>
      <c r="F7138" s="4" t="s">
        <v>69</v>
      </c>
      <c r="G7138" s="5">
        <v>12441</v>
      </c>
      <c r="H7138" s="4">
        <v>9</v>
      </c>
      <c r="I7138" s="5">
        <v>72232.160000000003</v>
      </c>
      <c r="J7138" s="4" t="s">
        <v>69</v>
      </c>
      <c r="K7138" s="5">
        <v>18009</v>
      </c>
      <c r="L7138" s="3" t="s">
        <v>70</v>
      </c>
      <c r="M7138" s="6">
        <v>-0.82776369971491903</v>
      </c>
      <c r="N7138" s="3" t="s">
        <v>70</v>
      </c>
      <c r="O7138" s="3">
        <v>-0.30917874396135298</v>
      </c>
    </row>
    <row r="7139" spans="2:15" x14ac:dyDescent="0.25">
      <c r="B7139" t="s">
        <v>55</v>
      </c>
      <c r="C7139" t="s">
        <v>39</v>
      </c>
      <c r="D7139" t="s">
        <v>19</v>
      </c>
      <c r="E7139" t="s">
        <v>15</v>
      </c>
      <c r="F7139" s="4">
        <v>100</v>
      </c>
      <c r="G7139" s="5">
        <v>336204.74999999901</v>
      </c>
      <c r="H7139" s="4">
        <v>363</v>
      </c>
      <c r="I7139" s="5">
        <v>1064866.44</v>
      </c>
      <c r="J7139" s="4">
        <v>353</v>
      </c>
      <c r="K7139" s="5">
        <v>997330.5</v>
      </c>
      <c r="L7139" s="3">
        <v>-0.72451790633608804</v>
      </c>
      <c r="M7139" s="6">
        <v>-0.68427519417364702</v>
      </c>
      <c r="N7139" s="3">
        <v>-0.71671388101983002</v>
      </c>
      <c r="O7139" s="3">
        <v>-0.66289534913451498</v>
      </c>
    </row>
    <row r="7140" spans="2:15" x14ac:dyDescent="0.25">
      <c r="B7140" t="s">
        <v>55</v>
      </c>
      <c r="C7140" t="s">
        <v>39</v>
      </c>
      <c r="D7140" t="s">
        <v>19</v>
      </c>
      <c r="E7140" t="s">
        <v>16</v>
      </c>
      <c r="F7140" s="4" t="s">
        <v>69</v>
      </c>
      <c r="G7140" s="5">
        <v>3189.9</v>
      </c>
      <c r="H7140" s="4">
        <v>7</v>
      </c>
      <c r="I7140" s="5">
        <v>12860</v>
      </c>
      <c r="J7140" s="4">
        <v>8</v>
      </c>
      <c r="K7140" s="5">
        <v>13062</v>
      </c>
      <c r="L7140" s="3" t="s">
        <v>70</v>
      </c>
      <c r="M7140" s="6">
        <v>-0.75195178849144595</v>
      </c>
      <c r="N7140" s="3" t="s">
        <v>70</v>
      </c>
      <c r="O7140" s="3">
        <v>-0.75578778135048197</v>
      </c>
    </row>
    <row r="7141" spans="2:15" x14ac:dyDescent="0.25">
      <c r="B7141" t="s">
        <v>55</v>
      </c>
      <c r="C7141" t="s">
        <v>39</v>
      </c>
      <c r="D7141" t="s">
        <v>23</v>
      </c>
      <c r="E7141" t="s">
        <v>7</v>
      </c>
      <c r="F7141" s="4">
        <v>5</v>
      </c>
      <c r="G7141" s="5">
        <v>63933.599999999999</v>
      </c>
      <c r="H7141" s="4"/>
      <c r="I7141" s="5"/>
      <c r="J7141" s="4"/>
      <c r="K7141" s="5"/>
      <c r="L7141" s="3"/>
      <c r="M7141" s="6"/>
      <c r="N7141" s="3"/>
      <c r="O7141" s="3"/>
    </row>
    <row r="7142" spans="2:15" x14ac:dyDescent="0.25">
      <c r="B7142" t="s">
        <v>55</v>
      </c>
      <c r="C7142" t="s">
        <v>39</v>
      </c>
      <c r="D7142" t="s">
        <v>23</v>
      </c>
      <c r="E7142" t="s">
        <v>20</v>
      </c>
      <c r="F7142" s="4" t="s">
        <v>69</v>
      </c>
      <c r="G7142" s="5">
        <v>19339.560000000001</v>
      </c>
      <c r="H7142" s="4"/>
      <c r="I7142" s="5"/>
      <c r="J7142" s="4"/>
      <c r="K7142" s="5"/>
      <c r="L7142" s="3" t="s">
        <v>70</v>
      </c>
      <c r="M7142" s="6"/>
      <c r="N7142" s="3" t="s">
        <v>70</v>
      </c>
      <c r="O7142" s="3"/>
    </row>
    <row r="7143" spans="2:15" x14ac:dyDescent="0.25">
      <c r="B7143" t="s">
        <v>55</v>
      </c>
      <c r="C7143" t="s">
        <v>39</v>
      </c>
      <c r="D7143" t="s">
        <v>23</v>
      </c>
      <c r="E7143" t="s">
        <v>18</v>
      </c>
      <c r="F7143" s="4">
        <v>304</v>
      </c>
      <c r="G7143" s="5">
        <v>1044163.6929</v>
      </c>
      <c r="H7143" s="4">
        <v>542</v>
      </c>
      <c r="I7143" s="5">
        <v>1562162.29</v>
      </c>
      <c r="J7143" s="4">
        <v>1355</v>
      </c>
      <c r="K7143" s="5">
        <v>3199116.44</v>
      </c>
      <c r="L7143" s="3">
        <v>-0.43911439114391099</v>
      </c>
      <c r="M7143" s="6">
        <v>-0.331590770316188</v>
      </c>
      <c r="N7143" s="3">
        <v>-0.77564575645756495</v>
      </c>
      <c r="O7143" s="3">
        <v>-0.67360872525790305</v>
      </c>
    </row>
    <row r="7144" spans="2:15" x14ac:dyDescent="0.25">
      <c r="B7144" t="s">
        <v>55</v>
      </c>
      <c r="C7144" t="s">
        <v>39</v>
      </c>
      <c r="D7144" t="s">
        <v>23</v>
      </c>
      <c r="E7144" t="s">
        <v>8</v>
      </c>
      <c r="F7144" s="4">
        <v>1481</v>
      </c>
      <c r="G7144" s="5">
        <v>7670478.7585649705</v>
      </c>
      <c r="H7144" s="4">
        <v>2672</v>
      </c>
      <c r="I7144" s="5">
        <v>11984857.08</v>
      </c>
      <c r="J7144" s="4">
        <v>2942</v>
      </c>
      <c r="K7144" s="5">
        <v>11502298.206499999</v>
      </c>
      <c r="L7144" s="3">
        <v>-0.44573353293413198</v>
      </c>
      <c r="M7144" s="6">
        <v>-0.35998579646266599</v>
      </c>
      <c r="N7144" s="3">
        <v>-0.49660095173351498</v>
      </c>
      <c r="O7144" s="3">
        <v>-0.33313511605616802</v>
      </c>
    </row>
    <row r="7145" spans="2:15" x14ac:dyDescent="0.25">
      <c r="B7145" t="s">
        <v>55</v>
      </c>
      <c r="C7145" t="s">
        <v>39</v>
      </c>
      <c r="D7145" t="s">
        <v>23</v>
      </c>
      <c r="E7145" t="s">
        <v>21</v>
      </c>
      <c r="F7145" s="4" t="s">
        <v>69</v>
      </c>
      <c r="G7145" s="5">
        <v>57373.753799999999</v>
      </c>
      <c r="H7145" s="4" t="s">
        <v>69</v>
      </c>
      <c r="I7145" s="5">
        <v>59371.59</v>
      </c>
      <c r="J7145" s="4" t="s">
        <v>69</v>
      </c>
      <c r="K7145" s="5">
        <v>168914.68</v>
      </c>
      <c r="L7145" s="3" t="s">
        <v>70</v>
      </c>
      <c r="M7145" s="6">
        <v>-3.3649700134357301E-2</v>
      </c>
      <c r="N7145" s="3" t="s">
        <v>70</v>
      </c>
      <c r="O7145" s="3">
        <v>-0.66033885391133595</v>
      </c>
    </row>
    <row r="7146" spans="2:15" x14ac:dyDescent="0.25">
      <c r="B7146" t="s">
        <v>55</v>
      </c>
      <c r="C7146" t="s">
        <v>39</v>
      </c>
      <c r="D7146" t="s">
        <v>23</v>
      </c>
      <c r="E7146" t="s">
        <v>9</v>
      </c>
      <c r="F7146" s="4"/>
      <c r="G7146" s="5"/>
      <c r="H7146" s="4" t="s">
        <v>69</v>
      </c>
      <c r="I7146" s="5">
        <v>21085.88</v>
      </c>
      <c r="J7146" s="4" t="s">
        <v>69</v>
      </c>
      <c r="K7146" s="5">
        <v>12635.78</v>
      </c>
      <c r="L7146" s="3" t="s">
        <v>70</v>
      </c>
      <c r="M7146" s="6"/>
      <c r="N7146" s="3" t="s">
        <v>70</v>
      </c>
      <c r="O7146" s="3"/>
    </row>
    <row r="7147" spans="2:15" x14ac:dyDescent="0.25">
      <c r="B7147" t="s">
        <v>55</v>
      </c>
      <c r="C7147" t="s">
        <v>39</v>
      </c>
      <c r="D7147" t="s">
        <v>23</v>
      </c>
      <c r="E7147" t="s">
        <v>10</v>
      </c>
      <c r="F7147" s="4"/>
      <c r="G7147" s="5"/>
      <c r="H7147" s="4" t="s">
        <v>69</v>
      </c>
      <c r="I7147" s="5">
        <v>197837.38</v>
      </c>
      <c r="J7147" s="4" t="s">
        <v>69</v>
      </c>
      <c r="K7147" s="5">
        <v>172984.59</v>
      </c>
      <c r="L7147" s="3" t="s">
        <v>70</v>
      </c>
      <c r="M7147" s="6"/>
      <c r="N7147" s="3" t="s">
        <v>70</v>
      </c>
      <c r="O7147" s="3"/>
    </row>
    <row r="7148" spans="2:15" x14ac:dyDescent="0.25">
      <c r="B7148" t="s">
        <v>55</v>
      </c>
      <c r="C7148" t="s">
        <v>39</v>
      </c>
      <c r="D7148" t="s">
        <v>23</v>
      </c>
      <c r="E7148" t="s">
        <v>24</v>
      </c>
      <c r="F7148" s="4"/>
      <c r="G7148" s="5"/>
      <c r="H7148" s="4"/>
      <c r="I7148" s="5"/>
      <c r="J7148" s="4" t="s">
        <v>69</v>
      </c>
      <c r="K7148" s="5">
        <v>13747.2</v>
      </c>
      <c r="L7148" s="3"/>
      <c r="M7148" s="6"/>
      <c r="N7148" s="3" t="s">
        <v>70</v>
      </c>
      <c r="O7148" s="3"/>
    </row>
    <row r="7149" spans="2:15" x14ac:dyDescent="0.25">
      <c r="B7149" t="s">
        <v>55</v>
      </c>
      <c r="C7149" t="s">
        <v>39</v>
      </c>
      <c r="D7149" t="s">
        <v>23</v>
      </c>
      <c r="E7149" t="s">
        <v>13</v>
      </c>
      <c r="F7149" s="4"/>
      <c r="G7149" s="5"/>
      <c r="H7149" s="4" t="s">
        <v>69</v>
      </c>
      <c r="I7149" s="5">
        <v>136005.29999999999</v>
      </c>
      <c r="J7149" s="4"/>
      <c r="K7149" s="5"/>
      <c r="L7149" s="3" t="s">
        <v>70</v>
      </c>
      <c r="M7149" s="6"/>
      <c r="N7149" s="3"/>
      <c r="O7149" s="3"/>
    </row>
    <row r="7150" spans="2:15" x14ac:dyDescent="0.25">
      <c r="B7150" t="s">
        <v>55</v>
      </c>
      <c r="C7150" t="s">
        <v>39</v>
      </c>
      <c r="D7150" t="s">
        <v>23</v>
      </c>
      <c r="E7150" t="s">
        <v>14</v>
      </c>
      <c r="F7150" s="4">
        <v>8</v>
      </c>
      <c r="G7150" s="5">
        <v>43527.3</v>
      </c>
      <c r="H7150" s="4">
        <v>12</v>
      </c>
      <c r="I7150" s="5">
        <v>63422</v>
      </c>
      <c r="J7150" s="4">
        <v>49</v>
      </c>
      <c r="K7150" s="5">
        <v>255908.66</v>
      </c>
      <c r="L7150" s="3">
        <v>-0.33333333333333298</v>
      </c>
      <c r="M7150" s="6">
        <v>-0.31368767935416703</v>
      </c>
      <c r="N7150" s="3">
        <v>-0.83673469387755095</v>
      </c>
      <c r="O7150" s="3">
        <v>-0.82991079707892601</v>
      </c>
    </row>
    <row r="7151" spans="2:15" x14ac:dyDescent="0.25">
      <c r="B7151" t="s">
        <v>55</v>
      </c>
      <c r="C7151" t="s">
        <v>39</v>
      </c>
      <c r="D7151" t="s">
        <v>23</v>
      </c>
      <c r="E7151" t="s">
        <v>15</v>
      </c>
      <c r="F7151" s="4">
        <v>502</v>
      </c>
      <c r="G7151" s="5">
        <v>1545075.03000001</v>
      </c>
      <c r="H7151" s="4">
        <v>834</v>
      </c>
      <c r="I7151" s="5">
        <v>2283389.88</v>
      </c>
      <c r="J7151" s="4">
        <v>799</v>
      </c>
      <c r="K7151" s="5">
        <v>2312021.29</v>
      </c>
      <c r="L7151" s="3">
        <v>-0.398081534772182</v>
      </c>
      <c r="M7151" s="6">
        <v>-0.32334156180108597</v>
      </c>
      <c r="N7151" s="3">
        <v>-0.37171464330413001</v>
      </c>
      <c r="O7151" s="3">
        <v>-0.33172110625330598</v>
      </c>
    </row>
    <row r="7152" spans="2:15" x14ac:dyDescent="0.25">
      <c r="B7152" t="s">
        <v>55</v>
      </c>
      <c r="C7152" t="s">
        <v>39</v>
      </c>
      <c r="D7152" t="s">
        <v>23</v>
      </c>
      <c r="E7152" t="s">
        <v>22</v>
      </c>
      <c r="F7152" s="4">
        <v>521</v>
      </c>
      <c r="G7152" s="5">
        <v>1303330.1063999999</v>
      </c>
      <c r="H7152" s="4">
        <v>896</v>
      </c>
      <c r="I7152" s="5">
        <v>2130402.2999999998</v>
      </c>
      <c r="J7152" s="4"/>
      <c r="K7152" s="5"/>
      <c r="L7152" s="3">
        <v>-0.41852678571428598</v>
      </c>
      <c r="M7152" s="6">
        <v>-0.38822347948084801</v>
      </c>
      <c r="N7152" s="3"/>
      <c r="O7152" s="3"/>
    </row>
    <row r="7153" spans="2:15" x14ac:dyDescent="0.25">
      <c r="B7153" t="s">
        <v>55</v>
      </c>
      <c r="C7153" t="s">
        <v>39</v>
      </c>
      <c r="D7153" t="s">
        <v>23</v>
      </c>
      <c r="E7153" t="s">
        <v>25</v>
      </c>
      <c r="F7153" s="4" t="s">
        <v>69</v>
      </c>
      <c r="G7153" s="5">
        <v>227637.4644</v>
      </c>
      <c r="H7153" s="4" t="s">
        <v>69</v>
      </c>
      <c r="I7153" s="5">
        <v>24953.69</v>
      </c>
      <c r="J7153" s="4" t="s">
        <v>69</v>
      </c>
      <c r="K7153" s="5">
        <v>286551.78000000003</v>
      </c>
      <c r="L7153" s="3" t="s">
        <v>70</v>
      </c>
      <c r="M7153" s="6">
        <v>8.1223969040250203</v>
      </c>
      <c r="N7153" s="3" t="s">
        <v>70</v>
      </c>
      <c r="O7153" s="3">
        <v>-0.205597451183168</v>
      </c>
    </row>
    <row r="7154" spans="2:15" x14ac:dyDescent="0.25">
      <c r="B7154" t="s">
        <v>55</v>
      </c>
      <c r="C7154" t="s">
        <v>39</v>
      </c>
      <c r="D7154" t="s">
        <v>23</v>
      </c>
      <c r="E7154" t="s">
        <v>16</v>
      </c>
      <c r="F7154" s="4">
        <v>5</v>
      </c>
      <c r="G7154" s="5">
        <v>8053.5</v>
      </c>
      <c r="H7154" s="4">
        <v>6</v>
      </c>
      <c r="I7154" s="5">
        <v>8760</v>
      </c>
      <c r="J7154" s="4">
        <v>10</v>
      </c>
      <c r="K7154" s="5">
        <v>13140</v>
      </c>
      <c r="L7154" s="3">
        <v>-0.16666666666666699</v>
      </c>
      <c r="M7154" s="6">
        <v>-8.0650684931506803E-2</v>
      </c>
      <c r="N7154" s="3">
        <v>-0.5</v>
      </c>
      <c r="O7154" s="3">
        <v>-0.38710045662100501</v>
      </c>
    </row>
    <row r="7155" spans="2:15" x14ac:dyDescent="0.25">
      <c r="B7155" t="s">
        <v>55</v>
      </c>
      <c r="C7155" t="s">
        <v>39</v>
      </c>
      <c r="D7155" t="s">
        <v>29</v>
      </c>
      <c r="E7155" t="s">
        <v>8</v>
      </c>
      <c r="F7155" s="4" t="s">
        <v>69</v>
      </c>
      <c r="G7155" s="5">
        <v>4082.4</v>
      </c>
      <c r="H7155" s="4" t="s">
        <v>69</v>
      </c>
      <c r="I7155" s="5">
        <v>5560</v>
      </c>
      <c r="J7155" s="4"/>
      <c r="K7155" s="5"/>
      <c r="L7155" s="3" t="s">
        <v>70</v>
      </c>
      <c r="M7155" s="6">
        <v>-0.26575539568345302</v>
      </c>
      <c r="N7155" s="3" t="s">
        <v>70</v>
      </c>
      <c r="O7155" s="3"/>
    </row>
    <row r="7156" spans="2:15" x14ac:dyDescent="0.25">
      <c r="B7156" t="s">
        <v>55</v>
      </c>
      <c r="C7156" t="s">
        <v>39</v>
      </c>
      <c r="D7156" t="s">
        <v>29</v>
      </c>
      <c r="E7156" t="s">
        <v>10</v>
      </c>
      <c r="F7156" s="4" t="s">
        <v>69</v>
      </c>
      <c r="G7156" s="5">
        <v>188826.03750000001</v>
      </c>
      <c r="H7156" s="4"/>
      <c r="I7156" s="5"/>
      <c r="J7156" s="4"/>
      <c r="K7156" s="5"/>
      <c r="L7156" s="3" t="s">
        <v>70</v>
      </c>
      <c r="M7156" s="6"/>
      <c r="N7156" s="3" t="s">
        <v>70</v>
      </c>
      <c r="O7156" s="3"/>
    </row>
    <row r="7157" spans="2:15" x14ac:dyDescent="0.25">
      <c r="B7157" t="s">
        <v>55</v>
      </c>
      <c r="C7157" t="s">
        <v>40</v>
      </c>
      <c r="D7157" t="s">
        <v>28</v>
      </c>
      <c r="E7157" t="s">
        <v>18</v>
      </c>
      <c r="F7157" s="4">
        <v>11</v>
      </c>
      <c r="G7157" s="5">
        <v>21179.1</v>
      </c>
      <c r="H7157" s="4">
        <v>22</v>
      </c>
      <c r="I7157" s="5">
        <v>45323.37</v>
      </c>
      <c r="J7157" s="4">
        <v>195</v>
      </c>
      <c r="K7157" s="5">
        <v>317050.48</v>
      </c>
      <c r="L7157" s="3">
        <v>-0.5</v>
      </c>
      <c r="M7157" s="6">
        <v>-0.53271127014606401</v>
      </c>
      <c r="N7157" s="3">
        <v>-0.94358974358974401</v>
      </c>
      <c r="O7157" s="3">
        <v>-0.93319959648066098</v>
      </c>
    </row>
    <row r="7158" spans="2:15" x14ac:dyDescent="0.25">
      <c r="B7158" t="s">
        <v>55</v>
      </c>
      <c r="C7158" t="s">
        <v>40</v>
      </c>
      <c r="D7158" t="s">
        <v>28</v>
      </c>
      <c r="E7158" t="s">
        <v>22</v>
      </c>
      <c r="F7158" s="4">
        <v>28</v>
      </c>
      <c r="G7158" s="5">
        <v>49786.991999999998</v>
      </c>
      <c r="H7158" s="4">
        <v>96</v>
      </c>
      <c r="I7158" s="5">
        <v>168179.247</v>
      </c>
      <c r="J7158" s="4"/>
      <c r="K7158" s="5"/>
      <c r="L7158" s="3">
        <v>-0.70833333333333304</v>
      </c>
      <c r="M7158" s="6">
        <v>-0.70396471093725399</v>
      </c>
      <c r="N7158" s="3"/>
      <c r="O7158" s="3"/>
    </row>
    <row r="7159" spans="2:15" x14ac:dyDescent="0.25">
      <c r="B7159" t="s">
        <v>55</v>
      </c>
      <c r="C7159" t="s">
        <v>40</v>
      </c>
      <c r="D7159" t="s">
        <v>6</v>
      </c>
      <c r="E7159" t="s">
        <v>18</v>
      </c>
      <c r="F7159" s="4">
        <v>214</v>
      </c>
      <c r="G7159" s="5">
        <v>551787.92740000004</v>
      </c>
      <c r="H7159" s="4">
        <v>291</v>
      </c>
      <c r="I7159" s="5">
        <v>949332.07440000004</v>
      </c>
      <c r="J7159" s="4">
        <v>358</v>
      </c>
      <c r="K7159" s="5">
        <v>855535</v>
      </c>
      <c r="L7159" s="3">
        <v>-0.26460481099656402</v>
      </c>
      <c r="M7159" s="6">
        <v>-0.41876194613065898</v>
      </c>
      <c r="N7159" s="3">
        <v>-0.40223463687150801</v>
      </c>
      <c r="O7159" s="3">
        <v>-0.355037576019684</v>
      </c>
    </row>
    <row r="7160" spans="2:15" x14ac:dyDescent="0.25">
      <c r="B7160" t="s">
        <v>55</v>
      </c>
      <c r="C7160" t="s">
        <v>40</v>
      </c>
      <c r="D7160" t="s">
        <v>6</v>
      </c>
      <c r="E7160" t="s">
        <v>8</v>
      </c>
      <c r="F7160" s="4">
        <v>1644</v>
      </c>
      <c r="G7160" s="5">
        <v>7474122.0795759996</v>
      </c>
      <c r="H7160" s="4">
        <v>2553</v>
      </c>
      <c r="I7160" s="5">
        <v>10164202.5792</v>
      </c>
      <c r="J7160" s="4">
        <v>2804</v>
      </c>
      <c r="K7160" s="5">
        <v>10246097.359999999</v>
      </c>
      <c r="L7160" s="3">
        <v>-0.356051703877791</v>
      </c>
      <c r="M7160" s="6">
        <v>-0.26466222791830002</v>
      </c>
      <c r="N7160" s="3">
        <v>-0.41369472182596301</v>
      </c>
      <c r="O7160" s="3">
        <v>-0.27053961943067101</v>
      </c>
    </row>
    <row r="7161" spans="2:15" x14ac:dyDescent="0.25">
      <c r="B7161" t="s">
        <v>55</v>
      </c>
      <c r="C7161" t="s">
        <v>40</v>
      </c>
      <c r="D7161" t="s">
        <v>6</v>
      </c>
      <c r="E7161" t="s">
        <v>9</v>
      </c>
      <c r="F7161" s="4" t="s">
        <v>69</v>
      </c>
      <c r="G7161" s="5">
        <v>12642.292079999999</v>
      </c>
      <c r="H7161" s="4">
        <v>6</v>
      </c>
      <c r="I7161" s="5">
        <v>89038.391199999998</v>
      </c>
      <c r="J7161" s="4" t="s">
        <v>69</v>
      </c>
      <c r="K7161" s="5">
        <v>29530.59</v>
      </c>
      <c r="L7161" s="3" t="s">
        <v>70</v>
      </c>
      <c r="M7161" s="6">
        <v>-0.85801302214005004</v>
      </c>
      <c r="N7161" s="3" t="s">
        <v>70</v>
      </c>
      <c r="O7161" s="3">
        <v>-0.57189165268963504</v>
      </c>
    </row>
    <row r="7162" spans="2:15" x14ac:dyDescent="0.25">
      <c r="B7162" t="s">
        <v>55</v>
      </c>
      <c r="C7162" t="s">
        <v>40</v>
      </c>
      <c r="D7162" t="s">
        <v>6</v>
      </c>
      <c r="E7162" t="s">
        <v>10</v>
      </c>
      <c r="F7162" s="4" t="s">
        <v>69</v>
      </c>
      <c r="G7162" s="5">
        <v>9917.25</v>
      </c>
      <c r="H7162" s="4" t="s">
        <v>69</v>
      </c>
      <c r="I7162" s="5">
        <v>169348.80559999999</v>
      </c>
      <c r="J7162" s="4" t="s">
        <v>69</v>
      </c>
      <c r="K7162" s="5">
        <v>29443.279999999999</v>
      </c>
      <c r="L7162" s="3" t="s">
        <v>70</v>
      </c>
      <c r="M7162" s="6">
        <v>-0.94143891381540401</v>
      </c>
      <c r="N7162" s="3" t="s">
        <v>70</v>
      </c>
      <c r="O7162" s="3">
        <v>-0.66317441535046395</v>
      </c>
    </row>
    <row r="7163" spans="2:15" x14ac:dyDescent="0.25">
      <c r="B7163" t="s">
        <v>55</v>
      </c>
      <c r="C7163" t="s">
        <v>40</v>
      </c>
      <c r="D7163" t="s">
        <v>6</v>
      </c>
      <c r="E7163" t="s">
        <v>24</v>
      </c>
      <c r="F7163" s="4"/>
      <c r="G7163" s="5"/>
      <c r="H7163" s="4"/>
      <c r="I7163" s="5"/>
      <c r="J7163" s="4" t="s">
        <v>69</v>
      </c>
      <c r="K7163" s="5">
        <v>3948</v>
      </c>
      <c r="L7163" s="3"/>
      <c r="M7163" s="6"/>
      <c r="N7163" s="3" t="s">
        <v>70</v>
      </c>
      <c r="O7163" s="3"/>
    </row>
    <row r="7164" spans="2:15" x14ac:dyDescent="0.25">
      <c r="B7164" t="s">
        <v>55</v>
      </c>
      <c r="C7164" t="s">
        <v>40</v>
      </c>
      <c r="D7164" t="s">
        <v>6</v>
      </c>
      <c r="E7164" t="s">
        <v>15</v>
      </c>
      <c r="F7164" s="4">
        <v>992</v>
      </c>
      <c r="G7164" s="5">
        <v>3148004.2269000001</v>
      </c>
      <c r="H7164" s="4">
        <v>1760</v>
      </c>
      <c r="I7164" s="5">
        <v>4782728.52000002</v>
      </c>
      <c r="J7164" s="4">
        <v>1808</v>
      </c>
      <c r="K7164" s="5">
        <v>4571874</v>
      </c>
      <c r="L7164" s="3">
        <v>-0.43636363636363601</v>
      </c>
      <c r="M7164" s="6">
        <v>-0.34179742510244199</v>
      </c>
      <c r="N7164" s="3">
        <v>-0.45132743362831901</v>
      </c>
      <c r="O7164" s="3">
        <v>-0.31144116681693401</v>
      </c>
    </row>
    <row r="7165" spans="2:15" x14ac:dyDescent="0.25">
      <c r="B7165" t="s">
        <v>55</v>
      </c>
      <c r="C7165" t="s">
        <v>40</v>
      </c>
      <c r="D7165" t="s">
        <v>6</v>
      </c>
      <c r="E7165" t="s">
        <v>25</v>
      </c>
      <c r="F7165" s="4"/>
      <c r="G7165" s="5"/>
      <c r="H7165" s="4" t="s">
        <v>69</v>
      </c>
      <c r="I7165" s="5">
        <v>9027.2000000000007</v>
      </c>
      <c r="J7165" s="4"/>
      <c r="K7165" s="5"/>
      <c r="L7165" s="3" t="s">
        <v>70</v>
      </c>
      <c r="M7165" s="6"/>
      <c r="N7165" s="3"/>
      <c r="O7165" s="3"/>
    </row>
    <row r="7166" spans="2:15" x14ac:dyDescent="0.25">
      <c r="B7166" t="s">
        <v>55</v>
      </c>
      <c r="C7166" t="s">
        <v>40</v>
      </c>
      <c r="D7166" t="s">
        <v>17</v>
      </c>
      <c r="E7166" t="s">
        <v>18</v>
      </c>
      <c r="F7166" s="4">
        <v>481</v>
      </c>
      <c r="G7166" s="5">
        <v>1016784.308712</v>
      </c>
      <c r="H7166" s="4">
        <v>851</v>
      </c>
      <c r="I7166" s="5">
        <v>1409098.71000001</v>
      </c>
      <c r="J7166" s="4">
        <v>771</v>
      </c>
      <c r="K7166" s="5">
        <v>1260750</v>
      </c>
      <c r="L7166" s="3">
        <v>-0.434782608695652</v>
      </c>
      <c r="M7166" s="6">
        <v>-0.278415130539719</v>
      </c>
      <c r="N7166" s="3">
        <v>-0.37613488975356701</v>
      </c>
      <c r="O7166" s="3">
        <v>-0.19350838095419101</v>
      </c>
    </row>
    <row r="7167" spans="2:15" x14ac:dyDescent="0.25">
      <c r="B7167" t="s">
        <v>55</v>
      </c>
      <c r="C7167" t="s">
        <v>40</v>
      </c>
      <c r="D7167" t="s">
        <v>17</v>
      </c>
      <c r="E7167" t="s">
        <v>8</v>
      </c>
      <c r="F7167" s="4">
        <v>1339</v>
      </c>
      <c r="G7167" s="5">
        <v>5784790.9432379901</v>
      </c>
      <c r="H7167" s="4">
        <v>1975</v>
      </c>
      <c r="I7167" s="5">
        <v>7960233.13259988</v>
      </c>
      <c r="J7167" s="4">
        <v>2121</v>
      </c>
      <c r="K7167" s="5">
        <v>6582508.6900000004</v>
      </c>
      <c r="L7167" s="3">
        <v>-0.32202531645569599</v>
      </c>
      <c r="M7167" s="6">
        <v>-0.273288753372399</v>
      </c>
      <c r="N7167" s="3">
        <v>-0.36869401225836901</v>
      </c>
      <c r="O7167" s="3">
        <v>-0.12118749618574499</v>
      </c>
    </row>
    <row r="7168" spans="2:15" x14ac:dyDescent="0.25">
      <c r="B7168" t="s">
        <v>55</v>
      </c>
      <c r="C7168" t="s">
        <v>40</v>
      </c>
      <c r="D7168" t="s">
        <v>17</v>
      </c>
      <c r="E7168" t="s">
        <v>21</v>
      </c>
      <c r="F7168" s="4"/>
      <c r="G7168" s="5"/>
      <c r="H7168" s="4" t="s">
        <v>69</v>
      </c>
      <c r="I7168" s="5">
        <v>4904.7569999999996</v>
      </c>
      <c r="J7168" s="4"/>
      <c r="K7168" s="5"/>
      <c r="L7168" s="3" t="s">
        <v>70</v>
      </c>
      <c r="M7168" s="6"/>
      <c r="N7168" s="3"/>
      <c r="O7168" s="3"/>
    </row>
    <row r="7169" spans="2:15" x14ac:dyDescent="0.25">
      <c r="B7169" t="s">
        <v>55</v>
      </c>
      <c r="C7169" t="s">
        <v>40</v>
      </c>
      <c r="D7169" t="s">
        <v>17</v>
      </c>
      <c r="E7169" t="s">
        <v>9</v>
      </c>
      <c r="F7169" s="4"/>
      <c r="G7169" s="5"/>
      <c r="H7169" s="4" t="s">
        <v>69</v>
      </c>
      <c r="I7169" s="5">
        <v>83484.065100000007</v>
      </c>
      <c r="J7169" s="4"/>
      <c r="K7169" s="5"/>
      <c r="L7169" s="3" t="s">
        <v>70</v>
      </c>
      <c r="M7169" s="6"/>
      <c r="N7169" s="3"/>
      <c r="O7169" s="3"/>
    </row>
    <row r="7170" spans="2:15" x14ac:dyDescent="0.25">
      <c r="B7170" t="s">
        <v>55</v>
      </c>
      <c r="C7170" t="s">
        <v>40</v>
      </c>
      <c r="D7170" t="s">
        <v>17</v>
      </c>
      <c r="E7170" t="s">
        <v>10</v>
      </c>
      <c r="F7170" s="4" t="s">
        <v>69</v>
      </c>
      <c r="G7170" s="5">
        <v>5346.0108</v>
      </c>
      <c r="H7170" s="4"/>
      <c r="I7170" s="5"/>
      <c r="J7170" s="4"/>
      <c r="K7170" s="5"/>
      <c r="L7170" s="3" t="s">
        <v>70</v>
      </c>
      <c r="M7170" s="6"/>
      <c r="N7170" s="3" t="s">
        <v>70</v>
      </c>
      <c r="O7170" s="3"/>
    </row>
    <row r="7171" spans="2:15" x14ac:dyDescent="0.25">
      <c r="B7171" t="s">
        <v>55</v>
      </c>
      <c r="C7171" t="s">
        <v>40</v>
      </c>
      <c r="D7171" t="s">
        <v>17</v>
      </c>
      <c r="E7171" t="s">
        <v>24</v>
      </c>
      <c r="F7171" s="4" t="s">
        <v>69</v>
      </c>
      <c r="G7171" s="5">
        <v>4702.4387999999999</v>
      </c>
      <c r="H7171" s="4"/>
      <c r="I7171" s="5"/>
      <c r="J7171" s="4"/>
      <c r="K7171" s="5"/>
      <c r="L7171" s="3" t="s">
        <v>70</v>
      </c>
      <c r="M7171" s="6"/>
      <c r="N7171" s="3" t="s">
        <v>70</v>
      </c>
      <c r="O7171" s="3"/>
    </row>
    <row r="7172" spans="2:15" x14ac:dyDescent="0.25">
      <c r="B7172" t="s">
        <v>55</v>
      </c>
      <c r="C7172" t="s">
        <v>40</v>
      </c>
      <c r="D7172" t="s">
        <v>17</v>
      </c>
      <c r="E7172" t="s">
        <v>15</v>
      </c>
      <c r="F7172" s="4">
        <v>511</v>
      </c>
      <c r="G7172" s="5">
        <v>1231403.8536</v>
      </c>
      <c r="H7172" s="4">
        <v>850</v>
      </c>
      <c r="I7172" s="5">
        <v>1585064.94</v>
      </c>
      <c r="J7172" s="4">
        <v>735</v>
      </c>
      <c r="K7172" s="5">
        <v>1361743</v>
      </c>
      <c r="L7172" s="3">
        <v>-0.39882352941176502</v>
      </c>
      <c r="M7172" s="6">
        <v>-0.22312088134382599</v>
      </c>
      <c r="N7172" s="3">
        <v>-0.30476190476190501</v>
      </c>
      <c r="O7172" s="3">
        <v>-9.5714937693824401E-2</v>
      </c>
    </row>
    <row r="7173" spans="2:15" x14ac:dyDescent="0.25">
      <c r="B7173" t="s">
        <v>55</v>
      </c>
      <c r="C7173" t="s">
        <v>40</v>
      </c>
      <c r="D7173" t="s">
        <v>19</v>
      </c>
      <c r="E7173" t="s">
        <v>7</v>
      </c>
      <c r="F7173" s="4" t="s">
        <v>69</v>
      </c>
      <c r="G7173" s="5">
        <v>1518.48</v>
      </c>
      <c r="H7173" s="4" t="s">
        <v>69</v>
      </c>
      <c r="I7173" s="5">
        <v>13171</v>
      </c>
      <c r="J7173" s="4" t="s">
        <v>69</v>
      </c>
      <c r="K7173" s="5">
        <v>63898.15</v>
      </c>
      <c r="L7173" s="3" t="s">
        <v>70</v>
      </c>
      <c r="M7173" s="6">
        <v>-0.88471034849290098</v>
      </c>
      <c r="N7173" s="3" t="s">
        <v>70</v>
      </c>
      <c r="O7173" s="3">
        <v>-0.976235931713203</v>
      </c>
    </row>
    <row r="7174" spans="2:15" x14ac:dyDescent="0.25">
      <c r="B7174" t="s">
        <v>55</v>
      </c>
      <c r="C7174" t="s">
        <v>40</v>
      </c>
      <c r="D7174" t="s">
        <v>19</v>
      </c>
      <c r="E7174" t="s">
        <v>18</v>
      </c>
      <c r="F7174" s="4">
        <v>2133</v>
      </c>
      <c r="G7174" s="5">
        <v>4919869.6683000196</v>
      </c>
      <c r="H7174" s="4">
        <v>3598</v>
      </c>
      <c r="I7174" s="5">
        <v>6730922.2699999996</v>
      </c>
      <c r="J7174" s="4">
        <v>4011</v>
      </c>
      <c r="K7174" s="5">
        <v>7545952.7800000003</v>
      </c>
      <c r="L7174" s="3">
        <v>-0.407170650361312</v>
      </c>
      <c r="M7174" s="6">
        <v>-0.26906455446260502</v>
      </c>
      <c r="N7174" s="3">
        <v>-0.468212415856395</v>
      </c>
      <c r="O7174" s="3">
        <v>-0.34801213157074401</v>
      </c>
    </row>
    <row r="7175" spans="2:15" x14ac:dyDescent="0.25">
      <c r="B7175" t="s">
        <v>55</v>
      </c>
      <c r="C7175" t="s">
        <v>40</v>
      </c>
      <c r="D7175" t="s">
        <v>19</v>
      </c>
      <c r="E7175" t="s">
        <v>8</v>
      </c>
      <c r="F7175" s="4">
        <v>3188</v>
      </c>
      <c r="G7175" s="5">
        <v>15950858.9944</v>
      </c>
      <c r="H7175" s="4">
        <v>4902</v>
      </c>
      <c r="I7175" s="5">
        <v>21019498.109999999</v>
      </c>
      <c r="J7175" s="4">
        <v>5036</v>
      </c>
      <c r="K7175" s="5">
        <v>20696993.629999999</v>
      </c>
      <c r="L7175" s="3">
        <v>-0.349653202774378</v>
      </c>
      <c r="M7175" s="6">
        <v>-0.24113987351527699</v>
      </c>
      <c r="N7175" s="3">
        <v>-0.36695790309769699</v>
      </c>
      <c r="O7175" s="3">
        <v>-0.229315171103911</v>
      </c>
    </row>
    <row r="7176" spans="2:15" x14ac:dyDescent="0.25">
      <c r="B7176" t="s">
        <v>55</v>
      </c>
      <c r="C7176" t="s">
        <v>40</v>
      </c>
      <c r="D7176" t="s">
        <v>19</v>
      </c>
      <c r="E7176" t="s">
        <v>21</v>
      </c>
      <c r="F7176" s="4" t="s">
        <v>69</v>
      </c>
      <c r="G7176" s="5">
        <v>11171.85</v>
      </c>
      <c r="H7176" s="4"/>
      <c r="I7176" s="5"/>
      <c r="J7176" s="4"/>
      <c r="K7176" s="5"/>
      <c r="L7176" s="3" t="s">
        <v>70</v>
      </c>
      <c r="M7176" s="6"/>
      <c r="N7176" s="3" t="s">
        <v>70</v>
      </c>
      <c r="O7176" s="3"/>
    </row>
    <row r="7177" spans="2:15" x14ac:dyDescent="0.25">
      <c r="B7177" t="s">
        <v>55</v>
      </c>
      <c r="C7177" t="s">
        <v>40</v>
      </c>
      <c r="D7177" t="s">
        <v>19</v>
      </c>
      <c r="E7177" t="s">
        <v>9</v>
      </c>
      <c r="F7177" s="4" t="s">
        <v>69</v>
      </c>
      <c r="G7177" s="5">
        <v>282249.74819999997</v>
      </c>
      <c r="H7177" s="4">
        <v>5</v>
      </c>
      <c r="I7177" s="5">
        <v>59612.24</v>
      </c>
      <c r="J7177" s="4" t="s">
        <v>69</v>
      </c>
      <c r="K7177" s="5">
        <v>54155.34</v>
      </c>
      <c r="L7177" s="3" t="s">
        <v>70</v>
      </c>
      <c r="M7177" s="6">
        <v>3.73476165633098</v>
      </c>
      <c r="N7177" s="3" t="s">
        <v>70</v>
      </c>
      <c r="O7177" s="3">
        <v>4.2118544210044702</v>
      </c>
    </row>
    <row r="7178" spans="2:15" x14ac:dyDescent="0.25">
      <c r="B7178" t="s">
        <v>55</v>
      </c>
      <c r="C7178" t="s">
        <v>40</v>
      </c>
      <c r="D7178" t="s">
        <v>19</v>
      </c>
      <c r="E7178" t="s">
        <v>10</v>
      </c>
      <c r="F7178" s="4"/>
      <c r="G7178" s="5"/>
      <c r="H7178" s="4" t="s">
        <v>69</v>
      </c>
      <c r="I7178" s="5">
        <v>196042.54</v>
      </c>
      <c r="J7178" s="4" t="s">
        <v>69</v>
      </c>
      <c r="K7178" s="5">
        <v>29839.87</v>
      </c>
      <c r="L7178" s="3" t="s">
        <v>70</v>
      </c>
      <c r="M7178" s="6"/>
      <c r="N7178" s="3" t="s">
        <v>70</v>
      </c>
      <c r="O7178" s="3"/>
    </row>
    <row r="7179" spans="2:15" x14ac:dyDescent="0.25">
      <c r="B7179" t="s">
        <v>55</v>
      </c>
      <c r="C7179" t="s">
        <v>40</v>
      </c>
      <c r="D7179" t="s">
        <v>19</v>
      </c>
      <c r="E7179" t="s">
        <v>24</v>
      </c>
      <c r="F7179" s="4">
        <v>10</v>
      </c>
      <c r="G7179" s="5">
        <v>59704.186199999996</v>
      </c>
      <c r="H7179" s="4">
        <v>14</v>
      </c>
      <c r="I7179" s="5">
        <v>165898.32</v>
      </c>
      <c r="J7179" s="4">
        <v>9</v>
      </c>
      <c r="K7179" s="5">
        <v>49411.1</v>
      </c>
      <c r="L7179" s="3">
        <v>-0.28571428571428598</v>
      </c>
      <c r="M7179" s="6">
        <v>-0.640115787790979</v>
      </c>
      <c r="N7179" s="3">
        <v>0.11111111111111099</v>
      </c>
      <c r="O7179" s="3">
        <v>0.208315261145775</v>
      </c>
    </row>
    <row r="7180" spans="2:15" x14ac:dyDescent="0.25">
      <c r="B7180" t="s">
        <v>55</v>
      </c>
      <c r="C7180" t="s">
        <v>40</v>
      </c>
      <c r="D7180" t="s">
        <v>19</v>
      </c>
      <c r="E7180" t="s">
        <v>13</v>
      </c>
      <c r="F7180" s="4" t="s">
        <v>69</v>
      </c>
      <c r="G7180" s="5">
        <v>2589.09</v>
      </c>
      <c r="H7180" s="4"/>
      <c r="I7180" s="5"/>
      <c r="J7180" s="4" t="s">
        <v>69</v>
      </c>
      <c r="K7180" s="5">
        <v>2920</v>
      </c>
      <c r="L7180" s="3" t="s">
        <v>70</v>
      </c>
      <c r="M7180" s="6"/>
      <c r="N7180" s="3" t="s">
        <v>70</v>
      </c>
      <c r="O7180" s="3">
        <v>-0.113325342465753</v>
      </c>
    </row>
    <row r="7181" spans="2:15" x14ac:dyDescent="0.25">
      <c r="B7181" t="s">
        <v>55</v>
      </c>
      <c r="C7181" t="s">
        <v>40</v>
      </c>
      <c r="D7181" t="s">
        <v>19</v>
      </c>
      <c r="E7181" t="s">
        <v>14</v>
      </c>
      <c r="F7181" s="4"/>
      <c r="G7181" s="5"/>
      <c r="H7181" s="4"/>
      <c r="I7181" s="5"/>
      <c r="J7181" s="4" t="s">
        <v>69</v>
      </c>
      <c r="K7181" s="5">
        <v>6003</v>
      </c>
      <c r="L7181" s="3"/>
      <c r="M7181" s="6"/>
      <c r="N7181" s="3" t="s">
        <v>70</v>
      </c>
      <c r="O7181" s="3"/>
    </row>
    <row r="7182" spans="2:15" x14ac:dyDescent="0.25">
      <c r="B7182" t="s">
        <v>55</v>
      </c>
      <c r="C7182" t="s">
        <v>40</v>
      </c>
      <c r="D7182" t="s">
        <v>19</v>
      </c>
      <c r="E7182" t="s">
        <v>15</v>
      </c>
      <c r="F7182" s="4">
        <v>753</v>
      </c>
      <c r="G7182" s="5">
        <v>2247741.0018000002</v>
      </c>
      <c r="H7182" s="4">
        <v>1354</v>
      </c>
      <c r="I7182" s="5">
        <v>3661514</v>
      </c>
      <c r="J7182" s="4">
        <v>1211</v>
      </c>
      <c r="K7182" s="5">
        <v>3033715.8</v>
      </c>
      <c r="L7182" s="3">
        <v>-0.44387001477104898</v>
      </c>
      <c r="M7182" s="6">
        <v>-0.38611705381981198</v>
      </c>
      <c r="N7182" s="3">
        <v>-0.37819983484723402</v>
      </c>
      <c r="O7182" s="3">
        <v>-0.259079903991005</v>
      </c>
    </row>
    <row r="7183" spans="2:15" x14ac:dyDescent="0.25">
      <c r="B7183" t="s">
        <v>55</v>
      </c>
      <c r="C7183" t="s">
        <v>40</v>
      </c>
      <c r="D7183" t="s">
        <v>19</v>
      </c>
      <c r="E7183" t="s">
        <v>22</v>
      </c>
      <c r="F7183" s="4">
        <v>12</v>
      </c>
      <c r="G7183" s="5">
        <v>261878.86379999999</v>
      </c>
      <c r="H7183" s="4">
        <v>35</v>
      </c>
      <c r="I7183" s="5">
        <v>610882.63</v>
      </c>
      <c r="J7183" s="4"/>
      <c r="K7183" s="5"/>
      <c r="L7183" s="3">
        <v>-0.65714285714285703</v>
      </c>
      <c r="M7183" s="6">
        <v>-0.57131067255914603</v>
      </c>
      <c r="N7183" s="3"/>
      <c r="O7183" s="3"/>
    </row>
    <row r="7184" spans="2:15" x14ac:dyDescent="0.25">
      <c r="B7184" t="s">
        <v>55</v>
      </c>
      <c r="C7184" t="s">
        <v>40</v>
      </c>
      <c r="D7184" t="s">
        <v>19</v>
      </c>
      <c r="E7184" t="s">
        <v>25</v>
      </c>
      <c r="F7184" s="4" t="s">
        <v>69</v>
      </c>
      <c r="G7184" s="5">
        <v>44311.060799999999</v>
      </c>
      <c r="H7184" s="4" t="s">
        <v>69</v>
      </c>
      <c r="I7184" s="5">
        <v>113587.94</v>
      </c>
      <c r="J7184" s="4" t="s">
        <v>69</v>
      </c>
      <c r="K7184" s="5">
        <v>8220</v>
      </c>
      <c r="L7184" s="3" t="s">
        <v>70</v>
      </c>
      <c r="M7184" s="6">
        <v>-0.60989643090630896</v>
      </c>
      <c r="N7184" s="3" t="s">
        <v>70</v>
      </c>
      <c r="O7184" s="3">
        <v>4.3906400000000003</v>
      </c>
    </row>
    <row r="7185" spans="2:15" x14ac:dyDescent="0.25">
      <c r="B7185" t="s">
        <v>55</v>
      </c>
      <c r="C7185" t="s">
        <v>40</v>
      </c>
      <c r="D7185" t="s">
        <v>19</v>
      </c>
      <c r="E7185" t="s">
        <v>16</v>
      </c>
      <c r="F7185" s="4" t="s">
        <v>69</v>
      </c>
      <c r="G7185" s="5">
        <v>6316.8</v>
      </c>
      <c r="H7185" s="4" t="s">
        <v>69</v>
      </c>
      <c r="I7185" s="5">
        <v>730</v>
      </c>
      <c r="J7185" s="4">
        <v>6</v>
      </c>
      <c r="K7185" s="5">
        <v>11972.56</v>
      </c>
      <c r="L7185" s="3" t="s">
        <v>70</v>
      </c>
      <c r="M7185" s="6">
        <v>7.6531506849315099</v>
      </c>
      <c r="N7185" s="3" t="s">
        <v>70</v>
      </c>
      <c r="O7185" s="3">
        <v>-0.47239353989455901</v>
      </c>
    </row>
    <row r="7186" spans="2:15" x14ac:dyDescent="0.25">
      <c r="B7186" t="s">
        <v>55</v>
      </c>
      <c r="C7186" t="s">
        <v>40</v>
      </c>
      <c r="D7186" t="s">
        <v>23</v>
      </c>
      <c r="E7186" t="s">
        <v>20</v>
      </c>
      <c r="F7186" s="4"/>
      <c r="G7186" s="5"/>
      <c r="H7186" s="4"/>
      <c r="I7186" s="5"/>
      <c r="J7186" s="4" t="s">
        <v>69</v>
      </c>
      <c r="K7186" s="5">
        <v>16717</v>
      </c>
      <c r="L7186" s="3"/>
      <c r="M7186" s="6"/>
      <c r="N7186" s="3" t="s">
        <v>70</v>
      </c>
      <c r="O7186" s="3"/>
    </row>
    <row r="7187" spans="2:15" x14ac:dyDescent="0.25">
      <c r="B7187" t="s">
        <v>55</v>
      </c>
      <c r="C7187" t="s">
        <v>40</v>
      </c>
      <c r="D7187" t="s">
        <v>23</v>
      </c>
      <c r="E7187" t="s">
        <v>18</v>
      </c>
      <c r="F7187" s="4">
        <v>532</v>
      </c>
      <c r="G7187" s="5">
        <v>1825538.8437999999</v>
      </c>
      <c r="H7187" s="4">
        <v>1254</v>
      </c>
      <c r="I7187" s="5">
        <v>3388907.17</v>
      </c>
      <c r="J7187" s="4">
        <v>1303</v>
      </c>
      <c r="K7187" s="5">
        <v>3000896</v>
      </c>
      <c r="L7187" s="3">
        <v>-0.57575757575757602</v>
      </c>
      <c r="M7187" s="6">
        <v>-0.46131931262077103</v>
      </c>
      <c r="N7187" s="3">
        <v>-0.59171143514965496</v>
      </c>
      <c r="O7187" s="3">
        <v>-0.39166874033622101</v>
      </c>
    </row>
    <row r="7188" spans="2:15" x14ac:dyDescent="0.25">
      <c r="B7188" t="s">
        <v>55</v>
      </c>
      <c r="C7188" t="s">
        <v>40</v>
      </c>
      <c r="D7188" t="s">
        <v>23</v>
      </c>
      <c r="E7188" t="s">
        <v>8</v>
      </c>
      <c r="F7188" s="4">
        <v>1442</v>
      </c>
      <c r="G7188" s="5">
        <v>8162810.4914000398</v>
      </c>
      <c r="H7188" s="4">
        <v>1361</v>
      </c>
      <c r="I7188" s="5">
        <v>7145823.0196000002</v>
      </c>
      <c r="J7188" s="4">
        <v>1364</v>
      </c>
      <c r="K7188" s="5">
        <v>6045602.5656000003</v>
      </c>
      <c r="L7188" s="3">
        <v>5.9515062454077901E-2</v>
      </c>
      <c r="M7188" s="6">
        <v>0.142319151903228</v>
      </c>
      <c r="N7188" s="3">
        <v>5.71847507331378E-2</v>
      </c>
      <c r="O7188" s="3">
        <v>0.35020627023138001</v>
      </c>
    </row>
    <row r="7189" spans="2:15" x14ac:dyDescent="0.25">
      <c r="B7189" t="s">
        <v>55</v>
      </c>
      <c r="C7189" t="s">
        <v>40</v>
      </c>
      <c r="D7189" t="s">
        <v>23</v>
      </c>
      <c r="E7189" t="s">
        <v>21</v>
      </c>
      <c r="F7189" s="4" t="s">
        <v>69</v>
      </c>
      <c r="G7189" s="5">
        <v>118815.58199999999</v>
      </c>
      <c r="H7189" s="4">
        <v>7</v>
      </c>
      <c r="I7189" s="5">
        <v>180831.18</v>
      </c>
      <c r="J7189" s="4">
        <v>10</v>
      </c>
      <c r="K7189" s="5">
        <v>223683.08</v>
      </c>
      <c r="L7189" s="3" t="s">
        <v>70</v>
      </c>
      <c r="M7189" s="6">
        <v>-0.34294748284007198</v>
      </c>
      <c r="N7189" s="3" t="s">
        <v>70</v>
      </c>
      <c r="O7189" s="3">
        <v>-0.46882177230392202</v>
      </c>
    </row>
    <row r="7190" spans="2:15" x14ac:dyDescent="0.25">
      <c r="B7190" t="s">
        <v>55</v>
      </c>
      <c r="C7190" t="s">
        <v>40</v>
      </c>
      <c r="D7190" t="s">
        <v>23</v>
      </c>
      <c r="E7190" t="s">
        <v>10</v>
      </c>
      <c r="F7190" s="4"/>
      <c r="G7190" s="5"/>
      <c r="H7190" s="4" t="s">
        <v>69</v>
      </c>
      <c r="I7190" s="5">
        <v>3840</v>
      </c>
      <c r="J7190" s="4"/>
      <c r="K7190" s="5"/>
      <c r="L7190" s="3" t="s">
        <v>70</v>
      </c>
      <c r="M7190" s="6"/>
      <c r="N7190" s="3"/>
      <c r="O7190" s="3"/>
    </row>
    <row r="7191" spans="2:15" x14ac:dyDescent="0.25">
      <c r="B7191" t="s">
        <v>55</v>
      </c>
      <c r="C7191" t="s">
        <v>40</v>
      </c>
      <c r="D7191" t="s">
        <v>23</v>
      </c>
      <c r="E7191" t="s">
        <v>24</v>
      </c>
      <c r="F7191" s="4" t="s">
        <v>69</v>
      </c>
      <c r="G7191" s="5">
        <v>55005.48</v>
      </c>
      <c r="H7191" s="4" t="s">
        <v>69</v>
      </c>
      <c r="I7191" s="5">
        <v>19577.88</v>
      </c>
      <c r="J7191" s="4">
        <v>7</v>
      </c>
      <c r="K7191" s="5">
        <v>40343.599999999999</v>
      </c>
      <c r="L7191" s="3" t="s">
        <v>70</v>
      </c>
      <c r="M7191" s="6">
        <v>1.8095728444550701</v>
      </c>
      <c r="N7191" s="3" t="s">
        <v>70</v>
      </c>
      <c r="O7191" s="3">
        <v>0.36342517772335697</v>
      </c>
    </row>
    <row r="7192" spans="2:15" x14ac:dyDescent="0.25">
      <c r="B7192" t="s">
        <v>55</v>
      </c>
      <c r="C7192" t="s">
        <v>40</v>
      </c>
      <c r="D7192" t="s">
        <v>23</v>
      </c>
      <c r="E7192" t="s">
        <v>13</v>
      </c>
      <c r="F7192" s="4"/>
      <c r="G7192" s="5"/>
      <c r="H7192" s="4" t="s">
        <v>69</v>
      </c>
      <c r="I7192" s="5">
        <v>16220.89</v>
      </c>
      <c r="J7192" s="4"/>
      <c r="K7192" s="5"/>
      <c r="L7192" s="3" t="s">
        <v>70</v>
      </c>
      <c r="M7192" s="6"/>
      <c r="N7192" s="3"/>
      <c r="O7192" s="3"/>
    </row>
    <row r="7193" spans="2:15" x14ac:dyDescent="0.25">
      <c r="B7193" t="s">
        <v>55</v>
      </c>
      <c r="C7193" t="s">
        <v>40</v>
      </c>
      <c r="D7193" t="s">
        <v>23</v>
      </c>
      <c r="E7193" t="s">
        <v>14</v>
      </c>
      <c r="F7193" s="4" t="s">
        <v>69</v>
      </c>
      <c r="G7193" s="5">
        <v>5013</v>
      </c>
      <c r="H7193" s="4"/>
      <c r="I7193" s="5"/>
      <c r="J7193" s="4"/>
      <c r="K7193" s="5"/>
      <c r="L7193" s="3" t="s">
        <v>70</v>
      </c>
      <c r="M7193" s="6"/>
      <c r="N7193" s="3" t="s">
        <v>70</v>
      </c>
      <c r="O7193" s="3"/>
    </row>
    <row r="7194" spans="2:15" x14ac:dyDescent="0.25">
      <c r="B7194" t="s">
        <v>55</v>
      </c>
      <c r="C7194" t="s">
        <v>40</v>
      </c>
      <c r="D7194" t="s">
        <v>23</v>
      </c>
      <c r="E7194" t="s">
        <v>15</v>
      </c>
      <c r="F7194" s="4">
        <v>10</v>
      </c>
      <c r="G7194" s="5">
        <v>26665.98</v>
      </c>
      <c r="H7194" s="4">
        <v>10</v>
      </c>
      <c r="I7194" s="5">
        <v>22116</v>
      </c>
      <c r="J7194" s="4">
        <v>14</v>
      </c>
      <c r="K7194" s="5">
        <v>19701.2</v>
      </c>
      <c r="L7194" s="3">
        <v>0</v>
      </c>
      <c r="M7194" s="6">
        <v>0.20573250135648399</v>
      </c>
      <c r="N7194" s="3">
        <v>-0.28571428571428598</v>
      </c>
      <c r="O7194" s="3">
        <v>0.35352059773008698</v>
      </c>
    </row>
    <row r="7195" spans="2:15" x14ac:dyDescent="0.25">
      <c r="B7195" t="s">
        <v>55</v>
      </c>
      <c r="C7195" t="s">
        <v>40</v>
      </c>
      <c r="D7195" t="s">
        <v>23</v>
      </c>
      <c r="E7195" t="s">
        <v>25</v>
      </c>
      <c r="F7195" s="4" t="s">
        <v>69</v>
      </c>
      <c r="G7195" s="5">
        <v>180666.465</v>
      </c>
      <c r="H7195" s="4" t="s">
        <v>69</v>
      </c>
      <c r="I7195" s="5">
        <v>5711.2</v>
      </c>
      <c r="J7195" s="4" t="s">
        <v>69</v>
      </c>
      <c r="K7195" s="5">
        <v>15944.1</v>
      </c>
      <c r="L7195" s="3" t="s">
        <v>70</v>
      </c>
      <c r="M7195" s="6">
        <v>30.633713580333399</v>
      </c>
      <c r="N7195" s="3" t="s">
        <v>70</v>
      </c>
      <c r="O7195" s="3">
        <v>10.331242591303401</v>
      </c>
    </row>
    <row r="7196" spans="2:15" x14ac:dyDescent="0.25">
      <c r="B7196" t="s">
        <v>55</v>
      </c>
      <c r="C7196" t="s">
        <v>40</v>
      </c>
      <c r="D7196" t="s">
        <v>23</v>
      </c>
      <c r="E7196" t="s">
        <v>16</v>
      </c>
      <c r="F7196" s="4" t="s">
        <v>69</v>
      </c>
      <c r="G7196" s="5">
        <v>2368.8000000000002</v>
      </c>
      <c r="H7196" s="4" t="s">
        <v>69</v>
      </c>
      <c r="I7196" s="5">
        <v>2920</v>
      </c>
      <c r="J7196" s="4"/>
      <c r="K7196" s="5"/>
      <c r="L7196" s="3" t="s">
        <v>70</v>
      </c>
      <c r="M7196" s="6">
        <v>-0.18876712328767101</v>
      </c>
      <c r="N7196" s="3" t="s">
        <v>70</v>
      </c>
      <c r="O7196" s="3"/>
    </row>
    <row r="7197" spans="2:15" x14ac:dyDescent="0.25">
      <c r="B7197" t="s">
        <v>55</v>
      </c>
      <c r="C7197" t="s">
        <v>40</v>
      </c>
      <c r="D7197" t="s">
        <v>30</v>
      </c>
      <c r="E7197" t="s">
        <v>18</v>
      </c>
      <c r="F7197" s="4">
        <v>52</v>
      </c>
      <c r="G7197" s="5">
        <v>52727.34</v>
      </c>
      <c r="H7197" s="4">
        <v>65</v>
      </c>
      <c r="I7197" s="5">
        <v>64223</v>
      </c>
      <c r="J7197" s="4">
        <v>17</v>
      </c>
      <c r="K7197" s="5">
        <v>20444.46</v>
      </c>
      <c r="L7197" s="3">
        <v>-0.2</v>
      </c>
      <c r="M7197" s="6">
        <v>-0.17899599831835999</v>
      </c>
      <c r="N7197" s="3">
        <v>2.0588235294117601</v>
      </c>
      <c r="O7197" s="3">
        <v>1.5790527115903299</v>
      </c>
    </row>
    <row r="7198" spans="2:15" x14ac:dyDescent="0.25">
      <c r="B7198" t="s">
        <v>55</v>
      </c>
      <c r="C7198" t="s">
        <v>40</v>
      </c>
      <c r="D7198" t="s">
        <v>30</v>
      </c>
      <c r="E7198" t="s">
        <v>8</v>
      </c>
      <c r="F7198" s="4">
        <v>571</v>
      </c>
      <c r="G7198" s="5">
        <v>2026936.1061</v>
      </c>
      <c r="H7198" s="4">
        <v>1324</v>
      </c>
      <c r="I7198" s="5">
        <v>4699959.4800000004</v>
      </c>
      <c r="J7198" s="4">
        <v>1701</v>
      </c>
      <c r="K7198" s="5">
        <v>5563329.9100000001</v>
      </c>
      <c r="L7198" s="3">
        <v>-0.56873111782477304</v>
      </c>
      <c r="M7198" s="6">
        <v>-0.56873328063245299</v>
      </c>
      <c r="N7198" s="3">
        <v>-0.66431510875955302</v>
      </c>
      <c r="O7198" s="3">
        <v>-0.63566135050581496</v>
      </c>
    </row>
    <row r="7199" spans="2:15" x14ac:dyDescent="0.25">
      <c r="B7199" t="s">
        <v>55</v>
      </c>
      <c r="C7199" t="s">
        <v>40</v>
      </c>
      <c r="D7199" t="s">
        <v>30</v>
      </c>
      <c r="E7199" t="s">
        <v>15</v>
      </c>
      <c r="F7199" s="4">
        <v>805</v>
      </c>
      <c r="G7199" s="5">
        <v>2143289.0370000098</v>
      </c>
      <c r="H7199" s="4">
        <v>1129</v>
      </c>
      <c r="I7199" s="5">
        <v>2484018.23</v>
      </c>
      <c r="J7199" s="4">
        <v>959</v>
      </c>
      <c r="K7199" s="5">
        <v>2277842.31</v>
      </c>
      <c r="L7199" s="3">
        <v>-0.28697962798937099</v>
      </c>
      <c r="M7199" s="6">
        <v>-0.13716855572351799</v>
      </c>
      <c r="N7199" s="3">
        <v>-0.160583941605839</v>
      </c>
      <c r="O7199" s="3">
        <v>-5.9070495094979102E-2</v>
      </c>
    </row>
    <row r="7200" spans="2:15" x14ac:dyDescent="0.25">
      <c r="B7200" t="s">
        <v>55</v>
      </c>
      <c r="C7200" t="s">
        <v>40</v>
      </c>
      <c r="D7200" t="s">
        <v>26</v>
      </c>
      <c r="E7200" t="s">
        <v>18</v>
      </c>
      <c r="F7200" s="4" t="s">
        <v>69</v>
      </c>
      <c r="G7200" s="5">
        <v>1402.92</v>
      </c>
      <c r="H7200" s="4" t="s">
        <v>69</v>
      </c>
      <c r="I7200" s="5">
        <v>4134</v>
      </c>
      <c r="J7200" s="4" t="s">
        <v>69</v>
      </c>
      <c r="K7200" s="5">
        <v>1190</v>
      </c>
      <c r="L7200" s="3" t="s">
        <v>70</v>
      </c>
      <c r="M7200" s="6">
        <v>-0.660638606676343</v>
      </c>
      <c r="N7200" s="3" t="s">
        <v>70</v>
      </c>
      <c r="O7200" s="3">
        <v>0.17892436974789899</v>
      </c>
    </row>
    <row r="7201" spans="2:15" x14ac:dyDescent="0.25">
      <c r="B7201" t="s">
        <v>55</v>
      </c>
      <c r="C7201" t="s">
        <v>40</v>
      </c>
      <c r="D7201" t="s">
        <v>26</v>
      </c>
      <c r="E7201" t="s">
        <v>8</v>
      </c>
      <c r="F7201" s="4">
        <v>534</v>
      </c>
      <c r="G7201" s="5">
        <v>3124546.2315000002</v>
      </c>
      <c r="H7201" s="4">
        <v>792</v>
      </c>
      <c r="I7201" s="5">
        <v>3941664.46</v>
      </c>
      <c r="J7201" s="4">
        <v>1046</v>
      </c>
      <c r="K7201" s="5">
        <v>4316945.2699999996</v>
      </c>
      <c r="L7201" s="3">
        <v>-0.32575757575757602</v>
      </c>
      <c r="M7201" s="6">
        <v>-0.20730283787270901</v>
      </c>
      <c r="N7201" s="3">
        <v>-0.48948374760994301</v>
      </c>
      <c r="O7201" s="3">
        <v>-0.27621361030134101</v>
      </c>
    </row>
    <row r="7202" spans="2:15" x14ac:dyDescent="0.25">
      <c r="B7202" t="s">
        <v>55</v>
      </c>
      <c r="C7202" t="s">
        <v>40</v>
      </c>
      <c r="D7202" t="s">
        <v>26</v>
      </c>
      <c r="E7202" t="s">
        <v>10</v>
      </c>
      <c r="F7202" s="4"/>
      <c r="G7202" s="5"/>
      <c r="H7202" s="4" t="s">
        <v>69</v>
      </c>
      <c r="I7202" s="5">
        <v>3840</v>
      </c>
      <c r="J7202" s="4"/>
      <c r="K7202" s="5"/>
      <c r="L7202" s="3" t="s">
        <v>70</v>
      </c>
      <c r="M7202" s="6"/>
      <c r="N7202" s="3"/>
      <c r="O7202" s="3"/>
    </row>
    <row r="7203" spans="2:15" x14ac:dyDescent="0.25">
      <c r="B7203" t="s">
        <v>55</v>
      </c>
      <c r="C7203" t="s">
        <v>41</v>
      </c>
      <c r="D7203" t="s">
        <v>28</v>
      </c>
      <c r="E7203" t="s">
        <v>18</v>
      </c>
      <c r="F7203" s="4">
        <v>2170</v>
      </c>
      <c r="G7203" s="5">
        <v>6017492.51000001</v>
      </c>
      <c r="H7203" s="4">
        <v>2321</v>
      </c>
      <c r="I7203" s="5">
        <v>6213572.5799999898</v>
      </c>
      <c r="J7203" s="4">
        <v>6086</v>
      </c>
      <c r="K7203" s="5">
        <v>12510464.5600002</v>
      </c>
      <c r="L7203" s="3">
        <v>-6.5058164584230999E-2</v>
      </c>
      <c r="M7203" s="6">
        <v>-3.1556736076619102E-2</v>
      </c>
      <c r="N7203" s="3">
        <v>-0.64344396976667795</v>
      </c>
      <c r="O7203" s="3">
        <v>-0.51900327272899305</v>
      </c>
    </row>
    <row r="7204" spans="2:15" x14ac:dyDescent="0.25">
      <c r="B7204" t="s">
        <v>55</v>
      </c>
      <c r="C7204" t="s">
        <v>41</v>
      </c>
      <c r="D7204" t="s">
        <v>28</v>
      </c>
      <c r="E7204" t="s">
        <v>8</v>
      </c>
      <c r="F7204" s="4">
        <v>312</v>
      </c>
      <c r="G7204" s="5">
        <v>1222781.7</v>
      </c>
      <c r="H7204" s="4">
        <v>372</v>
      </c>
      <c r="I7204" s="5">
        <v>1062875.3799999999</v>
      </c>
      <c r="J7204" s="4">
        <v>278</v>
      </c>
      <c r="K7204" s="5">
        <v>673884.24</v>
      </c>
      <c r="L7204" s="3">
        <v>-0.16129032258064499</v>
      </c>
      <c r="M7204" s="6">
        <v>0.150446913164928</v>
      </c>
      <c r="N7204" s="3">
        <v>0.12230215827338101</v>
      </c>
      <c r="O7204" s="3">
        <v>0.81452781860575896</v>
      </c>
    </row>
    <row r="7205" spans="2:15" x14ac:dyDescent="0.25">
      <c r="B7205" t="s">
        <v>55</v>
      </c>
      <c r="C7205" t="s">
        <v>41</v>
      </c>
      <c r="D7205" t="s">
        <v>28</v>
      </c>
      <c r="E7205" t="s">
        <v>12</v>
      </c>
      <c r="F7205" s="4"/>
      <c r="G7205" s="5"/>
      <c r="H7205" s="4" t="s">
        <v>69</v>
      </c>
      <c r="I7205" s="5">
        <v>3531</v>
      </c>
      <c r="J7205" s="4"/>
      <c r="K7205" s="5"/>
      <c r="L7205" s="3" t="s">
        <v>70</v>
      </c>
      <c r="M7205" s="6"/>
      <c r="N7205" s="3"/>
      <c r="O7205" s="3"/>
    </row>
    <row r="7206" spans="2:15" x14ac:dyDescent="0.25">
      <c r="B7206" t="s">
        <v>55</v>
      </c>
      <c r="C7206" t="s">
        <v>41</v>
      </c>
      <c r="D7206" t="s">
        <v>28</v>
      </c>
      <c r="E7206" t="s">
        <v>22</v>
      </c>
      <c r="F7206" s="4">
        <v>2546</v>
      </c>
      <c r="G7206" s="5">
        <v>4997735.0399999898</v>
      </c>
      <c r="H7206" s="4">
        <v>2883</v>
      </c>
      <c r="I7206" s="5">
        <v>5620121.1299999896</v>
      </c>
      <c r="J7206" s="4"/>
      <c r="K7206" s="5"/>
      <c r="L7206" s="3">
        <v>-0.116892126257371</v>
      </c>
      <c r="M7206" s="6">
        <v>-0.110742468997284</v>
      </c>
      <c r="N7206" s="3"/>
      <c r="O7206" s="3"/>
    </row>
    <row r="7207" spans="2:15" x14ac:dyDescent="0.25">
      <c r="B7207" t="s">
        <v>55</v>
      </c>
      <c r="C7207" t="s">
        <v>41</v>
      </c>
      <c r="D7207" t="s">
        <v>6</v>
      </c>
      <c r="E7207" t="s">
        <v>18</v>
      </c>
      <c r="F7207" s="4">
        <v>1585</v>
      </c>
      <c r="G7207" s="5">
        <v>5118281.0658999803</v>
      </c>
      <c r="H7207" s="4">
        <v>2769</v>
      </c>
      <c r="I7207" s="5">
        <v>8027345.8496000497</v>
      </c>
      <c r="J7207" s="4">
        <v>3764</v>
      </c>
      <c r="K7207" s="5">
        <v>9240977.7500000298</v>
      </c>
      <c r="L7207" s="3">
        <v>-0.42759118815456798</v>
      </c>
      <c r="M7207" s="6">
        <v>-0.36239435028764899</v>
      </c>
      <c r="N7207" s="3">
        <v>-0.57890541976620602</v>
      </c>
      <c r="O7207" s="3">
        <v>-0.44613208641261398</v>
      </c>
    </row>
    <row r="7208" spans="2:15" x14ac:dyDescent="0.25">
      <c r="B7208" t="s">
        <v>55</v>
      </c>
      <c r="C7208" t="s">
        <v>41</v>
      </c>
      <c r="D7208" t="s">
        <v>6</v>
      </c>
      <c r="E7208" t="s">
        <v>8</v>
      </c>
      <c r="F7208" s="4">
        <v>5322</v>
      </c>
      <c r="G7208" s="5">
        <v>22499259.266636301</v>
      </c>
      <c r="H7208" s="4">
        <v>7429</v>
      </c>
      <c r="I7208" s="5">
        <v>25735506.381598301</v>
      </c>
      <c r="J7208" s="4">
        <v>8624</v>
      </c>
      <c r="K7208" s="5">
        <v>25802160.223999999</v>
      </c>
      <c r="L7208" s="3">
        <v>-0.28361825279310798</v>
      </c>
      <c r="M7208" s="6">
        <v>-0.12575027928247501</v>
      </c>
      <c r="N7208" s="3">
        <v>-0.38288497217068701</v>
      </c>
      <c r="O7208" s="3">
        <v>-0.12800869883334201</v>
      </c>
    </row>
    <row r="7209" spans="2:15" x14ac:dyDescent="0.25">
      <c r="B7209" t="s">
        <v>55</v>
      </c>
      <c r="C7209" t="s">
        <v>41</v>
      </c>
      <c r="D7209" t="s">
        <v>6</v>
      </c>
      <c r="E7209" t="s">
        <v>21</v>
      </c>
      <c r="F7209" s="4" t="s">
        <v>69</v>
      </c>
      <c r="G7209" s="5">
        <v>15926.60232</v>
      </c>
      <c r="H7209" s="4">
        <v>7</v>
      </c>
      <c r="I7209" s="5">
        <v>38157.08</v>
      </c>
      <c r="J7209" s="4" t="s">
        <v>69</v>
      </c>
      <c r="K7209" s="5">
        <v>9630.9</v>
      </c>
      <c r="L7209" s="3" t="s">
        <v>70</v>
      </c>
      <c r="M7209" s="6">
        <v>-0.58260426846079405</v>
      </c>
      <c r="N7209" s="3" t="s">
        <v>70</v>
      </c>
      <c r="O7209" s="3">
        <v>0.65369823380992398</v>
      </c>
    </row>
    <row r="7210" spans="2:15" x14ac:dyDescent="0.25">
      <c r="B7210" t="s">
        <v>55</v>
      </c>
      <c r="C7210" t="s">
        <v>41</v>
      </c>
      <c r="D7210" t="s">
        <v>6</v>
      </c>
      <c r="E7210" t="s">
        <v>9</v>
      </c>
      <c r="F7210" s="4">
        <v>9</v>
      </c>
      <c r="G7210" s="5">
        <v>488709.92557000002</v>
      </c>
      <c r="H7210" s="4">
        <v>6</v>
      </c>
      <c r="I7210" s="5">
        <v>42293.430399999997</v>
      </c>
      <c r="J7210" s="4">
        <v>13</v>
      </c>
      <c r="K7210" s="5">
        <v>158196.35</v>
      </c>
      <c r="L7210" s="3">
        <v>0.5</v>
      </c>
      <c r="M7210" s="6">
        <v>10.555220774193799</v>
      </c>
      <c r="N7210" s="3">
        <v>-0.30769230769230799</v>
      </c>
      <c r="O7210" s="3">
        <v>2.0892617027510401</v>
      </c>
    </row>
    <row r="7211" spans="2:15" x14ac:dyDescent="0.25">
      <c r="B7211" t="s">
        <v>55</v>
      </c>
      <c r="C7211" t="s">
        <v>41</v>
      </c>
      <c r="D7211" t="s">
        <v>6</v>
      </c>
      <c r="E7211" t="s">
        <v>10</v>
      </c>
      <c r="F7211" s="4" t="s">
        <v>69</v>
      </c>
      <c r="G7211" s="5">
        <v>87136.857405000002</v>
      </c>
      <c r="H7211" s="4" t="s">
        <v>69</v>
      </c>
      <c r="I7211" s="5">
        <v>33422.157599999999</v>
      </c>
      <c r="J7211" s="4" t="s">
        <v>69</v>
      </c>
      <c r="K7211" s="5">
        <v>79574.850000000006</v>
      </c>
      <c r="L7211" s="3" t="s">
        <v>70</v>
      </c>
      <c r="M7211" s="6">
        <v>1.60715835428291</v>
      </c>
      <c r="N7211" s="3" t="s">
        <v>70</v>
      </c>
      <c r="O7211" s="3">
        <v>9.5030118247159595E-2</v>
      </c>
    </row>
    <row r="7212" spans="2:15" x14ac:dyDescent="0.25">
      <c r="B7212" t="s">
        <v>55</v>
      </c>
      <c r="C7212" t="s">
        <v>41</v>
      </c>
      <c r="D7212" t="s">
        <v>6</v>
      </c>
      <c r="E7212" t="s">
        <v>14</v>
      </c>
      <c r="F7212" s="4">
        <v>14</v>
      </c>
      <c r="G7212" s="5">
        <v>86960</v>
      </c>
      <c r="H7212" s="4">
        <v>16</v>
      </c>
      <c r="I7212" s="5">
        <v>95992</v>
      </c>
      <c r="J7212" s="4">
        <v>21</v>
      </c>
      <c r="K7212" s="5">
        <v>116812</v>
      </c>
      <c r="L7212" s="3">
        <v>-0.125</v>
      </c>
      <c r="M7212" s="6">
        <v>-9.4091174264522098E-2</v>
      </c>
      <c r="N7212" s="3">
        <v>-0.33333333333333298</v>
      </c>
      <c r="O7212" s="3">
        <v>-0.25555593603396898</v>
      </c>
    </row>
    <row r="7213" spans="2:15" x14ac:dyDescent="0.25">
      <c r="B7213" t="s">
        <v>55</v>
      </c>
      <c r="C7213" t="s">
        <v>41</v>
      </c>
      <c r="D7213" t="s">
        <v>6</v>
      </c>
      <c r="E7213" t="s">
        <v>15</v>
      </c>
      <c r="F7213" s="4">
        <v>1524</v>
      </c>
      <c r="G7213" s="5">
        <v>5354806.24410001</v>
      </c>
      <c r="H7213" s="4">
        <v>2193</v>
      </c>
      <c r="I7213" s="5">
        <v>6602289.7360000201</v>
      </c>
      <c r="J7213" s="4">
        <v>2580</v>
      </c>
      <c r="K7213" s="5">
        <v>7294818.5599999996</v>
      </c>
      <c r="L7213" s="3">
        <v>-0.305061559507524</v>
      </c>
      <c r="M7213" s="6">
        <v>-0.18894709892810499</v>
      </c>
      <c r="N7213" s="3">
        <v>-0.40930232558139501</v>
      </c>
      <c r="O7213" s="3">
        <v>-0.26594387508659101</v>
      </c>
    </row>
    <row r="7214" spans="2:15" x14ac:dyDescent="0.25">
      <c r="B7214" t="s">
        <v>55</v>
      </c>
      <c r="C7214" t="s">
        <v>41</v>
      </c>
      <c r="D7214" t="s">
        <v>6</v>
      </c>
      <c r="E7214" t="s">
        <v>22</v>
      </c>
      <c r="F7214" s="4">
        <v>369</v>
      </c>
      <c r="G7214" s="5">
        <v>883951.89299999794</v>
      </c>
      <c r="H7214" s="4">
        <v>682</v>
      </c>
      <c r="I7214" s="5">
        <v>1545043.9950000001</v>
      </c>
      <c r="J7214" s="4"/>
      <c r="K7214" s="5"/>
      <c r="L7214" s="3">
        <v>-0.458944281524927</v>
      </c>
      <c r="M7214" s="6">
        <v>-0.42787914398515398</v>
      </c>
      <c r="N7214" s="3"/>
      <c r="O7214" s="3"/>
    </row>
    <row r="7215" spans="2:15" x14ac:dyDescent="0.25">
      <c r="B7215" t="s">
        <v>55</v>
      </c>
      <c r="C7215" t="s">
        <v>41</v>
      </c>
      <c r="D7215" t="s">
        <v>6</v>
      </c>
      <c r="E7215" t="s">
        <v>25</v>
      </c>
      <c r="F7215" s="4"/>
      <c r="G7215" s="5"/>
      <c r="H7215" s="4"/>
      <c r="I7215" s="5"/>
      <c r="J7215" s="4" t="s">
        <v>69</v>
      </c>
      <c r="K7215" s="5">
        <v>21146</v>
      </c>
      <c r="L7215" s="3"/>
      <c r="M7215" s="6"/>
      <c r="N7215" s="3" t="s">
        <v>70</v>
      </c>
      <c r="O7215" s="3"/>
    </row>
    <row r="7216" spans="2:15" x14ac:dyDescent="0.25">
      <c r="B7216" t="s">
        <v>55</v>
      </c>
      <c r="C7216" t="s">
        <v>41</v>
      </c>
      <c r="D7216" t="s">
        <v>6</v>
      </c>
      <c r="E7216" t="s">
        <v>16</v>
      </c>
      <c r="F7216" s="4" t="s">
        <v>69</v>
      </c>
      <c r="G7216" s="5">
        <v>1656.8063999999999</v>
      </c>
      <c r="H7216" s="4"/>
      <c r="I7216" s="5"/>
      <c r="J7216" s="4"/>
      <c r="K7216" s="5"/>
      <c r="L7216" s="3" t="s">
        <v>70</v>
      </c>
      <c r="M7216" s="6"/>
      <c r="N7216" s="3" t="s">
        <v>70</v>
      </c>
      <c r="O7216" s="3"/>
    </row>
    <row r="7217" spans="2:15" x14ac:dyDescent="0.25">
      <c r="B7217" t="s">
        <v>55</v>
      </c>
      <c r="C7217" t="s">
        <v>41</v>
      </c>
      <c r="D7217" t="s">
        <v>17</v>
      </c>
      <c r="E7217" t="s">
        <v>7</v>
      </c>
      <c r="F7217" s="4" t="s">
        <v>69</v>
      </c>
      <c r="G7217" s="5">
        <v>74579.071859999996</v>
      </c>
      <c r="H7217" s="4"/>
      <c r="I7217" s="5"/>
      <c r="J7217" s="4" t="s">
        <v>69</v>
      </c>
      <c r="K7217" s="5">
        <v>45486.39</v>
      </c>
      <c r="L7217" s="3" t="s">
        <v>70</v>
      </c>
      <c r="M7217" s="6"/>
      <c r="N7217" s="3" t="s">
        <v>70</v>
      </c>
      <c r="O7217" s="3">
        <v>0.63959091631584697</v>
      </c>
    </row>
    <row r="7218" spans="2:15" x14ac:dyDescent="0.25">
      <c r="B7218" t="s">
        <v>55</v>
      </c>
      <c r="C7218" t="s">
        <v>41</v>
      </c>
      <c r="D7218" t="s">
        <v>17</v>
      </c>
      <c r="E7218" t="s">
        <v>18</v>
      </c>
      <c r="F7218" s="4">
        <v>1132</v>
      </c>
      <c r="G7218" s="5">
        <v>2753913.8516959902</v>
      </c>
      <c r="H7218" s="4">
        <v>2770</v>
      </c>
      <c r="I7218" s="5">
        <v>6677072.82999996</v>
      </c>
      <c r="J7218" s="4">
        <v>3320</v>
      </c>
      <c r="K7218" s="5">
        <v>7027201.7900000103</v>
      </c>
      <c r="L7218" s="3">
        <v>-0.59133574007220202</v>
      </c>
      <c r="M7218" s="6">
        <v>-0.58755671507390095</v>
      </c>
      <c r="N7218" s="3">
        <v>-0.65903614457831305</v>
      </c>
      <c r="O7218" s="3">
        <v>-0.608106621384501</v>
      </c>
    </row>
    <row r="7219" spans="2:15" x14ac:dyDescent="0.25">
      <c r="B7219" t="s">
        <v>55</v>
      </c>
      <c r="C7219" t="s">
        <v>41</v>
      </c>
      <c r="D7219" t="s">
        <v>17</v>
      </c>
      <c r="E7219" t="s">
        <v>8</v>
      </c>
      <c r="F7219" s="4">
        <v>2703</v>
      </c>
      <c r="G7219" s="5">
        <v>12584124.999092</v>
      </c>
      <c r="H7219" s="4">
        <v>4828</v>
      </c>
      <c r="I7219" s="5">
        <v>19513020.856800001</v>
      </c>
      <c r="J7219" s="4">
        <v>5062</v>
      </c>
      <c r="K7219" s="5">
        <v>17590720.4586</v>
      </c>
      <c r="L7219" s="3">
        <v>-0.440140845070423</v>
      </c>
      <c r="M7219" s="6">
        <v>-0.35509088564795099</v>
      </c>
      <c r="N7219" s="3">
        <v>-0.46602133544053698</v>
      </c>
      <c r="O7219" s="3">
        <v>-0.28461571379586897</v>
      </c>
    </row>
    <row r="7220" spans="2:15" x14ac:dyDescent="0.25">
      <c r="B7220" t="s">
        <v>55</v>
      </c>
      <c r="C7220" t="s">
        <v>41</v>
      </c>
      <c r="D7220" t="s">
        <v>17</v>
      </c>
      <c r="E7220" t="s">
        <v>21</v>
      </c>
      <c r="F7220" s="4" t="s">
        <v>69</v>
      </c>
      <c r="G7220" s="5">
        <v>2638.6451999999999</v>
      </c>
      <c r="H7220" s="4" t="s">
        <v>69</v>
      </c>
      <c r="I7220" s="5">
        <v>57212.719899999996</v>
      </c>
      <c r="J7220" s="4" t="s">
        <v>69</v>
      </c>
      <c r="K7220" s="5">
        <v>206410.1</v>
      </c>
      <c r="L7220" s="3" t="s">
        <v>70</v>
      </c>
      <c r="M7220" s="6">
        <v>-0.95388009511500305</v>
      </c>
      <c r="N7220" s="3" t="s">
        <v>70</v>
      </c>
      <c r="O7220" s="3">
        <v>-0.98721649182864601</v>
      </c>
    </row>
    <row r="7221" spans="2:15" x14ac:dyDescent="0.25">
      <c r="B7221" t="s">
        <v>55</v>
      </c>
      <c r="C7221" t="s">
        <v>41</v>
      </c>
      <c r="D7221" t="s">
        <v>17</v>
      </c>
      <c r="E7221" t="s">
        <v>9</v>
      </c>
      <c r="F7221" s="4">
        <v>6</v>
      </c>
      <c r="G7221" s="5">
        <v>188321.871132</v>
      </c>
      <c r="H7221" s="4">
        <v>6</v>
      </c>
      <c r="I7221" s="5">
        <v>238869.9368</v>
      </c>
      <c r="J7221" s="4" t="s">
        <v>69</v>
      </c>
      <c r="K7221" s="5">
        <v>74142.080000000002</v>
      </c>
      <c r="L7221" s="3">
        <v>0</v>
      </c>
      <c r="M7221" s="6">
        <v>-0.21161334216085401</v>
      </c>
      <c r="N7221" s="3" t="s">
        <v>70</v>
      </c>
      <c r="O7221" s="3">
        <v>1.54001332484872</v>
      </c>
    </row>
    <row r="7222" spans="2:15" x14ac:dyDescent="0.25">
      <c r="B7222" t="s">
        <v>55</v>
      </c>
      <c r="C7222" t="s">
        <v>41</v>
      </c>
      <c r="D7222" t="s">
        <v>17</v>
      </c>
      <c r="E7222" t="s">
        <v>10</v>
      </c>
      <c r="F7222" s="4" t="s">
        <v>69</v>
      </c>
      <c r="G7222" s="5">
        <v>246867.49908000001</v>
      </c>
      <c r="H7222" s="4" t="s">
        <v>69</v>
      </c>
      <c r="I7222" s="5">
        <v>109416.9103</v>
      </c>
      <c r="J7222" s="4" t="s">
        <v>69</v>
      </c>
      <c r="K7222" s="5">
        <v>14696.47</v>
      </c>
      <c r="L7222" s="3" t="s">
        <v>70</v>
      </c>
      <c r="M7222" s="6">
        <v>1.2562097431113399</v>
      </c>
      <c r="N7222" s="3" t="s">
        <v>70</v>
      </c>
      <c r="O7222" s="3">
        <v>15.797741163694401</v>
      </c>
    </row>
    <row r="7223" spans="2:15" x14ac:dyDescent="0.25">
      <c r="B7223" t="s">
        <v>55</v>
      </c>
      <c r="C7223" t="s">
        <v>41</v>
      </c>
      <c r="D7223" t="s">
        <v>17</v>
      </c>
      <c r="E7223" t="s">
        <v>24</v>
      </c>
      <c r="F7223" s="4" t="s">
        <v>69</v>
      </c>
      <c r="G7223" s="5">
        <v>50911.902090000003</v>
      </c>
      <c r="H7223" s="4"/>
      <c r="I7223" s="5"/>
      <c r="J7223" s="4" t="s">
        <v>69</v>
      </c>
      <c r="K7223" s="5">
        <v>35848.160000000003</v>
      </c>
      <c r="L7223" s="3" t="s">
        <v>70</v>
      </c>
      <c r="M7223" s="6"/>
      <c r="N7223" s="3" t="s">
        <v>70</v>
      </c>
      <c r="O7223" s="3">
        <v>0.42020963112193199</v>
      </c>
    </row>
    <row r="7224" spans="2:15" x14ac:dyDescent="0.25">
      <c r="B7224" t="s">
        <v>55</v>
      </c>
      <c r="C7224" t="s">
        <v>41</v>
      </c>
      <c r="D7224" t="s">
        <v>17</v>
      </c>
      <c r="E7224" t="s">
        <v>13</v>
      </c>
      <c r="F7224" s="4"/>
      <c r="G7224" s="5"/>
      <c r="H7224" s="4" t="s">
        <v>69</v>
      </c>
      <c r="I7224" s="5">
        <v>1520.28</v>
      </c>
      <c r="J7224" s="4"/>
      <c r="K7224" s="5"/>
      <c r="L7224" s="3" t="s">
        <v>70</v>
      </c>
      <c r="M7224" s="6"/>
      <c r="N7224" s="3"/>
      <c r="O7224" s="3"/>
    </row>
    <row r="7225" spans="2:15" x14ac:dyDescent="0.25">
      <c r="B7225" t="s">
        <v>55</v>
      </c>
      <c r="C7225" t="s">
        <v>41</v>
      </c>
      <c r="D7225" t="s">
        <v>17</v>
      </c>
      <c r="E7225" t="s">
        <v>15</v>
      </c>
      <c r="F7225" s="4">
        <v>1201</v>
      </c>
      <c r="G7225" s="5">
        <v>3952169.9994000099</v>
      </c>
      <c r="H7225" s="4">
        <v>2028</v>
      </c>
      <c r="I7225" s="5">
        <v>5734245.4334000302</v>
      </c>
      <c r="J7225" s="4">
        <v>2018</v>
      </c>
      <c r="K7225" s="5">
        <v>5343458.66</v>
      </c>
      <c r="L7225" s="3">
        <v>-0.407790927021696</v>
      </c>
      <c r="M7225" s="6">
        <v>-0.31077766982557797</v>
      </c>
      <c r="N7225" s="3">
        <v>-0.40485629335976198</v>
      </c>
      <c r="O7225" s="3">
        <v>-0.260372307362436</v>
      </c>
    </row>
    <row r="7226" spans="2:15" x14ac:dyDescent="0.25">
      <c r="B7226" t="s">
        <v>55</v>
      </c>
      <c r="C7226" t="s">
        <v>41</v>
      </c>
      <c r="D7226" t="s">
        <v>17</v>
      </c>
      <c r="E7226" t="s">
        <v>22</v>
      </c>
      <c r="F7226" s="4">
        <v>249</v>
      </c>
      <c r="G7226" s="5">
        <v>541187.35500000103</v>
      </c>
      <c r="H7226" s="4">
        <v>464</v>
      </c>
      <c r="I7226" s="5">
        <v>988661.75799999805</v>
      </c>
      <c r="J7226" s="4"/>
      <c r="K7226" s="5"/>
      <c r="L7226" s="3">
        <v>-0.46336206896551702</v>
      </c>
      <c r="M7226" s="6">
        <v>-0.45260616118621899</v>
      </c>
      <c r="N7226" s="3"/>
      <c r="O7226" s="3"/>
    </row>
    <row r="7227" spans="2:15" x14ac:dyDescent="0.25">
      <c r="B7227" t="s">
        <v>55</v>
      </c>
      <c r="C7227" t="s">
        <v>41</v>
      </c>
      <c r="D7227" t="s">
        <v>17</v>
      </c>
      <c r="E7227" t="s">
        <v>16</v>
      </c>
      <c r="F7227" s="4">
        <v>5</v>
      </c>
      <c r="G7227" s="5">
        <v>4832.3519999999999</v>
      </c>
      <c r="H7227" s="4" t="s">
        <v>69</v>
      </c>
      <c r="I7227" s="5">
        <v>3007.6</v>
      </c>
      <c r="J7227" s="4" t="s">
        <v>69</v>
      </c>
      <c r="K7227" s="5">
        <v>2920</v>
      </c>
      <c r="L7227" s="3" t="s">
        <v>70</v>
      </c>
      <c r="M7227" s="6">
        <v>0.60671365873121397</v>
      </c>
      <c r="N7227" s="3" t="s">
        <v>70</v>
      </c>
      <c r="O7227" s="3">
        <v>0.65491506849315095</v>
      </c>
    </row>
    <row r="7228" spans="2:15" x14ac:dyDescent="0.25">
      <c r="B7228" t="s">
        <v>55</v>
      </c>
      <c r="C7228" t="s">
        <v>41</v>
      </c>
      <c r="D7228" t="s">
        <v>19</v>
      </c>
      <c r="E7228" t="s">
        <v>7</v>
      </c>
      <c r="F7228" s="4">
        <v>7</v>
      </c>
      <c r="G7228" s="5">
        <v>612537.61829999997</v>
      </c>
      <c r="H7228" s="4" t="s">
        <v>69</v>
      </c>
      <c r="I7228" s="5">
        <v>473059.47</v>
      </c>
      <c r="J7228" s="4" t="s">
        <v>69</v>
      </c>
      <c r="K7228" s="5">
        <v>397628.33</v>
      </c>
      <c r="L7228" s="3" t="s">
        <v>70</v>
      </c>
      <c r="M7228" s="6">
        <v>0.294842735734685</v>
      </c>
      <c r="N7228" s="3" t="s">
        <v>70</v>
      </c>
      <c r="O7228" s="3">
        <v>0.540477808258783</v>
      </c>
    </row>
    <row r="7229" spans="2:15" x14ac:dyDescent="0.25">
      <c r="B7229" t="s">
        <v>55</v>
      </c>
      <c r="C7229" t="s">
        <v>41</v>
      </c>
      <c r="D7229" t="s">
        <v>19</v>
      </c>
      <c r="E7229" t="s">
        <v>20</v>
      </c>
      <c r="F7229" s="4" t="s">
        <v>69</v>
      </c>
      <c r="G7229" s="5">
        <v>17431.259999999998</v>
      </c>
      <c r="H7229" s="4"/>
      <c r="I7229" s="5"/>
      <c r="J7229" s="4"/>
      <c r="K7229" s="5"/>
      <c r="L7229" s="3" t="s">
        <v>70</v>
      </c>
      <c r="M7229" s="6"/>
      <c r="N7229" s="3" t="s">
        <v>70</v>
      </c>
      <c r="O7229" s="3"/>
    </row>
    <row r="7230" spans="2:15" x14ac:dyDescent="0.25">
      <c r="B7230" t="s">
        <v>55</v>
      </c>
      <c r="C7230" t="s">
        <v>41</v>
      </c>
      <c r="D7230" t="s">
        <v>19</v>
      </c>
      <c r="E7230" t="s">
        <v>18</v>
      </c>
      <c r="F7230" s="4">
        <v>903</v>
      </c>
      <c r="G7230" s="5">
        <v>2670180.32249999</v>
      </c>
      <c r="H7230" s="4">
        <v>1890</v>
      </c>
      <c r="I7230" s="5">
        <v>4660504.05</v>
      </c>
      <c r="J7230" s="4">
        <v>2787</v>
      </c>
      <c r="K7230" s="5">
        <v>6063654.3099999996</v>
      </c>
      <c r="L7230" s="3">
        <v>-0.52222222222222203</v>
      </c>
      <c r="M7230" s="6">
        <v>-0.42706190277852102</v>
      </c>
      <c r="N7230" s="3">
        <v>-0.675995694294941</v>
      </c>
      <c r="O7230" s="3">
        <v>-0.55964172988944805</v>
      </c>
    </row>
    <row r="7231" spans="2:15" x14ac:dyDescent="0.25">
      <c r="B7231" t="s">
        <v>55</v>
      </c>
      <c r="C7231" t="s">
        <v>41</v>
      </c>
      <c r="D7231" t="s">
        <v>19</v>
      </c>
      <c r="E7231" t="s">
        <v>8</v>
      </c>
      <c r="F7231" s="4">
        <v>2590</v>
      </c>
      <c r="G7231" s="5">
        <v>12317121.591000101</v>
      </c>
      <c r="H7231" s="4">
        <v>4267</v>
      </c>
      <c r="I7231" s="5">
        <v>16455907.75</v>
      </c>
      <c r="J7231" s="4">
        <v>4802</v>
      </c>
      <c r="K7231" s="5">
        <v>14811437.414000001</v>
      </c>
      <c r="L7231" s="3">
        <v>-0.39301617061167099</v>
      </c>
      <c r="M7231" s="6">
        <v>-0.25150761792523502</v>
      </c>
      <c r="N7231" s="3">
        <v>-0.46064139941691001</v>
      </c>
      <c r="O7231" s="3">
        <v>-0.16840471004132601</v>
      </c>
    </row>
    <row r="7232" spans="2:15" x14ac:dyDescent="0.25">
      <c r="B7232" t="s">
        <v>55</v>
      </c>
      <c r="C7232" t="s">
        <v>41</v>
      </c>
      <c r="D7232" t="s">
        <v>19</v>
      </c>
      <c r="E7232" t="s">
        <v>21</v>
      </c>
      <c r="F7232" s="4"/>
      <c r="G7232" s="5"/>
      <c r="H7232" s="4" t="s">
        <v>69</v>
      </c>
      <c r="I7232" s="5">
        <v>64682.26</v>
      </c>
      <c r="J7232" s="4" t="s">
        <v>69</v>
      </c>
      <c r="K7232" s="5">
        <v>9842</v>
      </c>
      <c r="L7232" s="3" t="s">
        <v>70</v>
      </c>
      <c r="M7232" s="6"/>
      <c r="N7232" s="3" t="s">
        <v>70</v>
      </c>
      <c r="O7232" s="3"/>
    </row>
    <row r="7233" spans="2:15" x14ac:dyDescent="0.25">
      <c r="B7233" t="s">
        <v>55</v>
      </c>
      <c r="C7233" t="s">
        <v>41</v>
      </c>
      <c r="D7233" t="s">
        <v>19</v>
      </c>
      <c r="E7233" t="s">
        <v>9</v>
      </c>
      <c r="F7233" s="4" t="s">
        <v>69</v>
      </c>
      <c r="G7233" s="5">
        <v>1402.92</v>
      </c>
      <c r="H7233" s="4" t="s">
        <v>69</v>
      </c>
      <c r="I7233" s="5">
        <v>4912</v>
      </c>
      <c r="J7233" s="4" t="s">
        <v>69</v>
      </c>
      <c r="K7233" s="5">
        <v>105844.4</v>
      </c>
      <c r="L7233" s="3" t="s">
        <v>70</v>
      </c>
      <c r="M7233" s="6">
        <v>-0.71438925081433202</v>
      </c>
      <c r="N7233" s="3" t="s">
        <v>70</v>
      </c>
      <c r="O7233" s="3">
        <v>-0.98674544897982297</v>
      </c>
    </row>
    <row r="7234" spans="2:15" x14ac:dyDescent="0.25">
      <c r="B7234" t="s">
        <v>55</v>
      </c>
      <c r="C7234" t="s">
        <v>41</v>
      </c>
      <c r="D7234" t="s">
        <v>19</v>
      </c>
      <c r="E7234" t="s">
        <v>10</v>
      </c>
      <c r="F7234" s="4" t="s">
        <v>69</v>
      </c>
      <c r="G7234" s="5">
        <v>58003.383000000002</v>
      </c>
      <c r="H7234" s="4" t="s">
        <v>69</v>
      </c>
      <c r="I7234" s="5">
        <v>98349.81</v>
      </c>
      <c r="J7234" s="4" t="s">
        <v>69</v>
      </c>
      <c r="K7234" s="5">
        <v>17010.54</v>
      </c>
      <c r="L7234" s="3" t="s">
        <v>70</v>
      </c>
      <c r="M7234" s="6">
        <v>-0.41023390894196898</v>
      </c>
      <c r="N7234" s="3" t="s">
        <v>70</v>
      </c>
      <c r="O7234" s="3">
        <v>2.4098495991308901</v>
      </c>
    </row>
    <row r="7235" spans="2:15" x14ac:dyDescent="0.25">
      <c r="B7235" t="s">
        <v>55</v>
      </c>
      <c r="C7235" t="s">
        <v>41</v>
      </c>
      <c r="D7235" t="s">
        <v>19</v>
      </c>
      <c r="E7235" t="s">
        <v>12</v>
      </c>
      <c r="F7235" s="4" t="s">
        <v>69</v>
      </c>
      <c r="G7235" s="5">
        <v>8290.08</v>
      </c>
      <c r="H7235" s="4"/>
      <c r="I7235" s="5"/>
      <c r="J7235" s="4" t="s">
        <v>69</v>
      </c>
      <c r="K7235" s="5">
        <v>10545</v>
      </c>
      <c r="L7235" s="3" t="s">
        <v>70</v>
      </c>
      <c r="M7235" s="6"/>
      <c r="N7235" s="3" t="s">
        <v>70</v>
      </c>
      <c r="O7235" s="3">
        <v>-0.213837837837838</v>
      </c>
    </row>
    <row r="7236" spans="2:15" x14ac:dyDescent="0.25">
      <c r="B7236" t="s">
        <v>55</v>
      </c>
      <c r="C7236" t="s">
        <v>41</v>
      </c>
      <c r="D7236" t="s">
        <v>19</v>
      </c>
      <c r="E7236" t="s">
        <v>24</v>
      </c>
      <c r="F7236" s="4" t="s">
        <v>69</v>
      </c>
      <c r="G7236" s="5">
        <v>38211.736499999999</v>
      </c>
      <c r="H7236" s="4" t="s">
        <v>69</v>
      </c>
      <c r="I7236" s="5">
        <v>4185</v>
      </c>
      <c r="J7236" s="4" t="s">
        <v>69</v>
      </c>
      <c r="K7236" s="5">
        <v>11784</v>
      </c>
      <c r="L7236" s="3" t="s">
        <v>70</v>
      </c>
      <c r="M7236" s="6">
        <v>8.1306419354838706</v>
      </c>
      <c r="N7236" s="3" t="s">
        <v>70</v>
      </c>
      <c r="O7236" s="3">
        <v>2.2426796079429701</v>
      </c>
    </row>
    <row r="7237" spans="2:15" x14ac:dyDescent="0.25">
      <c r="B7237" t="s">
        <v>55</v>
      </c>
      <c r="C7237" t="s">
        <v>41</v>
      </c>
      <c r="D7237" t="s">
        <v>19</v>
      </c>
      <c r="E7237" t="s">
        <v>14</v>
      </c>
      <c r="F7237" s="4">
        <v>23</v>
      </c>
      <c r="G7237" s="5">
        <v>158115.79999999999</v>
      </c>
      <c r="H7237" s="4">
        <v>32</v>
      </c>
      <c r="I7237" s="5">
        <v>168514</v>
      </c>
      <c r="J7237" s="4">
        <v>22</v>
      </c>
      <c r="K7237" s="5">
        <v>106317</v>
      </c>
      <c r="L7237" s="3">
        <v>-0.28125</v>
      </c>
      <c r="M7237" s="6">
        <v>-6.1705258910239001E-2</v>
      </c>
      <c r="N7237" s="3">
        <v>4.54545454545454E-2</v>
      </c>
      <c r="O7237" s="3">
        <v>0.48721088819285702</v>
      </c>
    </row>
    <row r="7238" spans="2:15" x14ac:dyDescent="0.25">
      <c r="B7238" t="s">
        <v>55</v>
      </c>
      <c r="C7238" t="s">
        <v>41</v>
      </c>
      <c r="D7238" t="s">
        <v>19</v>
      </c>
      <c r="E7238" t="s">
        <v>15</v>
      </c>
      <c r="F7238" s="4">
        <v>606</v>
      </c>
      <c r="G7238" s="5">
        <v>1982832.47550001</v>
      </c>
      <c r="H7238" s="4">
        <v>1141</v>
      </c>
      <c r="I7238" s="5">
        <v>3250244.03</v>
      </c>
      <c r="J7238" s="4">
        <v>1157</v>
      </c>
      <c r="K7238" s="5">
        <v>3298919.24</v>
      </c>
      <c r="L7238" s="3">
        <v>-0.46888694127957897</v>
      </c>
      <c r="M7238" s="6">
        <v>-0.389943506641865</v>
      </c>
      <c r="N7238" s="3">
        <v>-0.47623163353500397</v>
      </c>
      <c r="O7238" s="3">
        <v>-0.39894482670026998</v>
      </c>
    </row>
    <row r="7239" spans="2:15" x14ac:dyDescent="0.25">
      <c r="B7239" t="s">
        <v>55</v>
      </c>
      <c r="C7239" t="s">
        <v>41</v>
      </c>
      <c r="D7239" t="s">
        <v>19</v>
      </c>
      <c r="E7239" t="s">
        <v>22</v>
      </c>
      <c r="F7239" s="4">
        <v>250</v>
      </c>
      <c r="G7239" s="5">
        <v>730265.611800001</v>
      </c>
      <c r="H7239" s="4">
        <v>513</v>
      </c>
      <c r="I7239" s="5">
        <v>1274050.6200000001</v>
      </c>
      <c r="J7239" s="4"/>
      <c r="K7239" s="5"/>
      <c r="L7239" s="3">
        <v>-0.51267056530214405</v>
      </c>
      <c r="M7239" s="6">
        <v>-0.42681585775610598</v>
      </c>
      <c r="N7239" s="3"/>
      <c r="O7239" s="3"/>
    </row>
    <row r="7240" spans="2:15" x14ac:dyDescent="0.25">
      <c r="B7240" t="s">
        <v>55</v>
      </c>
      <c r="C7240" t="s">
        <v>41</v>
      </c>
      <c r="D7240" t="s">
        <v>19</v>
      </c>
      <c r="E7240" t="s">
        <v>25</v>
      </c>
      <c r="F7240" s="4">
        <v>9</v>
      </c>
      <c r="G7240" s="5">
        <v>236055.83180000001</v>
      </c>
      <c r="H7240" s="4" t="s">
        <v>69</v>
      </c>
      <c r="I7240" s="5">
        <v>152229.31</v>
      </c>
      <c r="J7240" s="4">
        <v>8</v>
      </c>
      <c r="K7240" s="5">
        <v>674269.12</v>
      </c>
      <c r="L7240" s="3" t="s">
        <v>70</v>
      </c>
      <c r="M7240" s="6">
        <v>0.55065953987441696</v>
      </c>
      <c r="N7240" s="3">
        <v>0.125</v>
      </c>
      <c r="O7240" s="3">
        <v>-0.64990858279258001</v>
      </c>
    </row>
    <row r="7241" spans="2:15" x14ac:dyDescent="0.25">
      <c r="B7241" t="s">
        <v>55</v>
      </c>
      <c r="C7241" t="s">
        <v>41</v>
      </c>
      <c r="D7241" t="s">
        <v>19</v>
      </c>
      <c r="E7241" t="s">
        <v>16</v>
      </c>
      <c r="F7241" s="4">
        <v>8</v>
      </c>
      <c r="G7241" s="5">
        <v>11054.4</v>
      </c>
      <c r="H7241" s="4"/>
      <c r="I7241" s="5"/>
      <c r="J7241" s="4" t="s">
        <v>69</v>
      </c>
      <c r="K7241" s="5">
        <v>4380</v>
      </c>
      <c r="L7241" s="3"/>
      <c r="M7241" s="6"/>
      <c r="N7241" s="3" t="s">
        <v>70</v>
      </c>
      <c r="O7241" s="3">
        <v>1.52383561643836</v>
      </c>
    </row>
    <row r="7242" spans="2:15" x14ac:dyDescent="0.25">
      <c r="B7242" t="s">
        <v>55</v>
      </c>
      <c r="C7242" t="s">
        <v>41</v>
      </c>
      <c r="D7242" t="s">
        <v>23</v>
      </c>
      <c r="E7242" t="s">
        <v>7</v>
      </c>
      <c r="F7242" s="4" t="s">
        <v>69</v>
      </c>
      <c r="G7242" s="5">
        <v>99685.730500000005</v>
      </c>
      <c r="H7242" s="4">
        <v>7</v>
      </c>
      <c r="I7242" s="5">
        <v>559685.68999999994</v>
      </c>
      <c r="J7242" s="4">
        <v>5</v>
      </c>
      <c r="K7242" s="5">
        <v>243008.6</v>
      </c>
      <c r="L7242" s="3" t="s">
        <v>70</v>
      </c>
      <c r="M7242" s="6">
        <v>-0.82188979943367901</v>
      </c>
      <c r="N7242" s="3" t="s">
        <v>70</v>
      </c>
      <c r="O7242" s="3">
        <v>-0.58978517426955301</v>
      </c>
    </row>
    <row r="7243" spans="2:15" x14ac:dyDescent="0.25">
      <c r="B7243" t="s">
        <v>55</v>
      </c>
      <c r="C7243" t="s">
        <v>41</v>
      </c>
      <c r="D7243" t="s">
        <v>23</v>
      </c>
      <c r="E7243" t="s">
        <v>18</v>
      </c>
      <c r="F7243" s="4">
        <v>921</v>
      </c>
      <c r="G7243" s="5">
        <v>4895585.8710000003</v>
      </c>
      <c r="H7243" s="4">
        <v>1448</v>
      </c>
      <c r="I7243" s="5">
        <v>6599348.2699999996</v>
      </c>
      <c r="J7243" s="4">
        <v>1609</v>
      </c>
      <c r="K7243" s="5">
        <v>5832816.8300000196</v>
      </c>
      <c r="L7243" s="3">
        <v>-0.36395027624309401</v>
      </c>
      <c r="M7243" s="6">
        <v>-0.25817131166499302</v>
      </c>
      <c r="N7243" s="3">
        <v>-0.42759477936606599</v>
      </c>
      <c r="O7243" s="3">
        <v>-0.160682391769882</v>
      </c>
    </row>
    <row r="7244" spans="2:15" x14ac:dyDescent="0.25">
      <c r="B7244" t="s">
        <v>55</v>
      </c>
      <c r="C7244" t="s">
        <v>41</v>
      </c>
      <c r="D7244" t="s">
        <v>23</v>
      </c>
      <c r="E7244" t="s">
        <v>8</v>
      </c>
      <c r="F7244" s="4">
        <v>1722</v>
      </c>
      <c r="G7244" s="5">
        <v>12284013.466000101</v>
      </c>
      <c r="H7244" s="4">
        <v>2501</v>
      </c>
      <c r="I7244" s="5">
        <v>14254918.370999999</v>
      </c>
      <c r="J7244" s="4">
        <v>2785</v>
      </c>
      <c r="K7244" s="5">
        <v>14431648.6132</v>
      </c>
      <c r="L7244" s="3">
        <v>-0.31147540983606598</v>
      </c>
      <c r="M7244" s="6">
        <v>-0.13826139537981799</v>
      </c>
      <c r="N7244" s="3">
        <v>-0.38168761220825898</v>
      </c>
      <c r="O7244" s="3">
        <v>-0.14881426265018199</v>
      </c>
    </row>
    <row r="7245" spans="2:15" x14ac:dyDescent="0.25">
      <c r="B7245" t="s">
        <v>55</v>
      </c>
      <c r="C7245" t="s">
        <v>41</v>
      </c>
      <c r="D7245" t="s">
        <v>23</v>
      </c>
      <c r="E7245" t="s">
        <v>21</v>
      </c>
      <c r="F7245" s="4">
        <v>9</v>
      </c>
      <c r="G7245" s="5">
        <v>432212.51370000001</v>
      </c>
      <c r="H7245" s="4">
        <v>7</v>
      </c>
      <c r="I7245" s="5">
        <v>313923.83</v>
      </c>
      <c r="J7245" s="4">
        <v>6</v>
      </c>
      <c r="K7245" s="5">
        <v>283213.58</v>
      </c>
      <c r="L7245" s="3">
        <v>0.28571428571428598</v>
      </c>
      <c r="M7245" s="6">
        <v>0.37680695887279397</v>
      </c>
      <c r="N7245" s="3">
        <v>0.5</v>
      </c>
      <c r="O7245" s="3">
        <v>0.52610095073830898</v>
      </c>
    </row>
    <row r="7246" spans="2:15" x14ac:dyDescent="0.25">
      <c r="B7246" t="s">
        <v>55</v>
      </c>
      <c r="C7246" t="s">
        <v>41</v>
      </c>
      <c r="D7246" t="s">
        <v>23</v>
      </c>
      <c r="E7246" t="s">
        <v>9</v>
      </c>
      <c r="F7246" s="4" t="s">
        <v>69</v>
      </c>
      <c r="G7246" s="5">
        <v>187638.01949999999</v>
      </c>
      <c r="H7246" s="4" t="s">
        <v>69</v>
      </c>
      <c r="I7246" s="5">
        <v>43354.95</v>
      </c>
      <c r="J7246" s="4" t="s">
        <v>69</v>
      </c>
      <c r="K7246" s="5">
        <v>53758.78</v>
      </c>
      <c r="L7246" s="3" t="s">
        <v>70</v>
      </c>
      <c r="M7246" s="6">
        <v>3.3279491615144301</v>
      </c>
      <c r="N7246" s="3" t="s">
        <v>70</v>
      </c>
      <c r="O7246" s="3">
        <v>2.49036974983435</v>
      </c>
    </row>
    <row r="7247" spans="2:15" x14ac:dyDescent="0.25">
      <c r="B7247" t="s">
        <v>55</v>
      </c>
      <c r="C7247" t="s">
        <v>41</v>
      </c>
      <c r="D7247" t="s">
        <v>23</v>
      </c>
      <c r="E7247" t="s">
        <v>10</v>
      </c>
      <c r="F7247" s="4" t="s">
        <v>69</v>
      </c>
      <c r="G7247" s="5">
        <v>74365.189499999993</v>
      </c>
      <c r="H7247" s="4" t="s">
        <v>69</v>
      </c>
      <c r="I7247" s="5">
        <v>258497.43</v>
      </c>
      <c r="J7247" s="4" t="s">
        <v>69</v>
      </c>
      <c r="K7247" s="5">
        <v>70587.929999999993</v>
      </c>
      <c r="L7247" s="3" t="s">
        <v>70</v>
      </c>
      <c r="M7247" s="6">
        <v>-0.71231748996498701</v>
      </c>
      <c r="N7247" s="3" t="s">
        <v>70</v>
      </c>
      <c r="O7247" s="3">
        <v>5.3511407686838403E-2</v>
      </c>
    </row>
    <row r="7248" spans="2:15" x14ac:dyDescent="0.25">
      <c r="B7248" t="s">
        <v>55</v>
      </c>
      <c r="C7248" t="s">
        <v>41</v>
      </c>
      <c r="D7248" t="s">
        <v>23</v>
      </c>
      <c r="E7248" t="s">
        <v>24</v>
      </c>
      <c r="F7248" s="4" t="s">
        <v>69</v>
      </c>
      <c r="G7248" s="5">
        <v>4526.55</v>
      </c>
      <c r="H7248" s="4"/>
      <c r="I7248" s="5"/>
      <c r="J7248" s="4" t="s">
        <v>69</v>
      </c>
      <c r="K7248" s="5">
        <v>14212.8</v>
      </c>
      <c r="L7248" s="3" t="s">
        <v>70</v>
      </c>
      <c r="M7248" s="6"/>
      <c r="N7248" s="3" t="s">
        <v>70</v>
      </c>
      <c r="O7248" s="3">
        <v>-0.68151595744680904</v>
      </c>
    </row>
    <row r="7249" spans="2:15" x14ac:dyDescent="0.25">
      <c r="B7249" t="s">
        <v>55</v>
      </c>
      <c r="C7249" t="s">
        <v>41</v>
      </c>
      <c r="D7249" t="s">
        <v>23</v>
      </c>
      <c r="E7249" t="s">
        <v>14</v>
      </c>
      <c r="F7249" s="4">
        <v>10</v>
      </c>
      <c r="G7249" s="5">
        <v>139930.28</v>
      </c>
      <c r="H7249" s="4">
        <v>12</v>
      </c>
      <c r="I7249" s="5">
        <v>181554.1096</v>
      </c>
      <c r="J7249" s="4">
        <v>36</v>
      </c>
      <c r="K7249" s="5">
        <v>401213.82439999998</v>
      </c>
      <c r="L7249" s="3">
        <v>-0.16666666666666699</v>
      </c>
      <c r="M7249" s="6">
        <v>-0.229264045257393</v>
      </c>
      <c r="N7249" s="3">
        <v>-0.72222222222222199</v>
      </c>
      <c r="O7249" s="3">
        <v>-0.651232655780841</v>
      </c>
    </row>
    <row r="7250" spans="2:15" x14ac:dyDescent="0.25">
      <c r="B7250" t="s">
        <v>55</v>
      </c>
      <c r="C7250" t="s">
        <v>41</v>
      </c>
      <c r="D7250" t="s">
        <v>23</v>
      </c>
      <c r="E7250" t="s">
        <v>15</v>
      </c>
      <c r="F7250" s="4">
        <v>303</v>
      </c>
      <c r="G7250" s="5">
        <v>1059951.496</v>
      </c>
      <c r="H7250" s="4">
        <v>546</v>
      </c>
      <c r="I7250" s="5">
        <v>1648847.41</v>
      </c>
      <c r="J7250" s="4">
        <v>613</v>
      </c>
      <c r="K7250" s="5">
        <v>1815509.96</v>
      </c>
      <c r="L7250" s="3">
        <v>-0.44505494505494497</v>
      </c>
      <c r="M7250" s="6">
        <v>-0.35715610215259203</v>
      </c>
      <c r="N7250" s="3">
        <v>-0.50570962479608506</v>
      </c>
      <c r="O7250" s="3">
        <v>-0.416168724296063</v>
      </c>
    </row>
    <row r="7251" spans="2:15" x14ac:dyDescent="0.25">
      <c r="B7251" t="s">
        <v>55</v>
      </c>
      <c r="C7251" t="s">
        <v>41</v>
      </c>
      <c r="D7251" t="s">
        <v>23</v>
      </c>
      <c r="E7251" t="s">
        <v>22</v>
      </c>
      <c r="F7251" s="4">
        <v>224</v>
      </c>
      <c r="G7251" s="5">
        <v>1338447.8411999999</v>
      </c>
      <c r="H7251" s="4">
        <v>370</v>
      </c>
      <c r="I7251" s="5">
        <v>1655728.33</v>
      </c>
      <c r="J7251" s="4"/>
      <c r="K7251" s="5"/>
      <c r="L7251" s="3">
        <v>-0.39459459459459501</v>
      </c>
      <c r="M7251" s="6">
        <v>-0.19162593467250899</v>
      </c>
      <c r="N7251" s="3"/>
      <c r="O7251" s="3"/>
    </row>
    <row r="7252" spans="2:15" x14ac:dyDescent="0.25">
      <c r="B7252" t="s">
        <v>55</v>
      </c>
      <c r="C7252" t="s">
        <v>41</v>
      </c>
      <c r="D7252" t="s">
        <v>23</v>
      </c>
      <c r="E7252" t="s">
        <v>25</v>
      </c>
      <c r="F7252" s="4" t="s">
        <v>69</v>
      </c>
      <c r="G7252" s="5">
        <v>59536.26</v>
      </c>
      <c r="H7252" s="4" t="s">
        <v>69</v>
      </c>
      <c r="I7252" s="5">
        <v>20294.349999999999</v>
      </c>
      <c r="J7252" s="4" t="s">
        <v>69</v>
      </c>
      <c r="K7252" s="5">
        <v>55610.6</v>
      </c>
      <c r="L7252" s="3" t="s">
        <v>70</v>
      </c>
      <c r="M7252" s="6">
        <v>1.9336371945886399</v>
      </c>
      <c r="N7252" s="3" t="s">
        <v>70</v>
      </c>
      <c r="O7252" s="3">
        <v>7.0591937508316799E-2</v>
      </c>
    </row>
    <row r="7253" spans="2:15" x14ac:dyDescent="0.25">
      <c r="B7253" t="s">
        <v>55</v>
      </c>
      <c r="C7253" t="s">
        <v>41</v>
      </c>
      <c r="D7253" t="s">
        <v>23</v>
      </c>
      <c r="E7253" t="s">
        <v>16</v>
      </c>
      <c r="F7253" s="4" t="s">
        <v>69</v>
      </c>
      <c r="G7253" s="5">
        <v>518114.43</v>
      </c>
      <c r="H7253" s="4" t="s">
        <v>69</v>
      </c>
      <c r="I7253" s="5">
        <v>129524</v>
      </c>
      <c r="J7253" s="4"/>
      <c r="K7253" s="5"/>
      <c r="L7253" s="3" t="s">
        <v>70</v>
      </c>
      <c r="M7253" s="6">
        <v>3.0001422902319299</v>
      </c>
      <c r="N7253" s="3" t="s">
        <v>70</v>
      </c>
      <c r="O7253" s="3"/>
    </row>
    <row r="7254" spans="2:15" x14ac:dyDescent="0.25">
      <c r="B7254" t="s">
        <v>55</v>
      </c>
      <c r="C7254" t="s">
        <v>41</v>
      </c>
      <c r="D7254" t="s">
        <v>29</v>
      </c>
      <c r="E7254" t="s">
        <v>18</v>
      </c>
      <c r="F7254" s="4">
        <v>16</v>
      </c>
      <c r="G7254" s="5">
        <v>13645.8</v>
      </c>
      <c r="H7254" s="4">
        <v>32</v>
      </c>
      <c r="I7254" s="5">
        <v>28173.603200000001</v>
      </c>
      <c r="J7254" s="4">
        <v>36</v>
      </c>
      <c r="K7254" s="5">
        <v>30255.6976</v>
      </c>
      <c r="L7254" s="3">
        <v>-0.5</v>
      </c>
      <c r="M7254" s="6">
        <v>-0.51565300671232595</v>
      </c>
      <c r="N7254" s="3">
        <v>-0.55555555555555602</v>
      </c>
      <c r="O7254" s="3">
        <v>-0.54898412258060103</v>
      </c>
    </row>
    <row r="7255" spans="2:15" x14ac:dyDescent="0.25">
      <c r="B7255" t="s">
        <v>55</v>
      </c>
      <c r="C7255" t="s">
        <v>41</v>
      </c>
      <c r="D7255" t="s">
        <v>29</v>
      </c>
      <c r="E7255" t="s">
        <v>8</v>
      </c>
      <c r="F7255" s="4">
        <v>285</v>
      </c>
      <c r="G7255" s="5">
        <v>1523498.0615000001</v>
      </c>
      <c r="H7255" s="4">
        <v>386</v>
      </c>
      <c r="I7255" s="5">
        <v>1608582.746</v>
      </c>
      <c r="J7255" s="4">
        <v>406</v>
      </c>
      <c r="K7255" s="5">
        <v>1228006.79</v>
      </c>
      <c r="L7255" s="3">
        <v>-0.261658031088083</v>
      </c>
      <c r="M7255" s="6">
        <v>-5.2894191928626502E-2</v>
      </c>
      <c r="N7255" s="3">
        <v>-0.298029556650246</v>
      </c>
      <c r="O7255" s="3">
        <v>0.240626740752793</v>
      </c>
    </row>
    <row r="7256" spans="2:15" x14ac:dyDescent="0.25">
      <c r="B7256" t="s">
        <v>55</v>
      </c>
      <c r="C7256" t="s">
        <v>41</v>
      </c>
      <c r="D7256" t="s">
        <v>29</v>
      </c>
      <c r="E7256" t="s">
        <v>9</v>
      </c>
      <c r="F7256" s="4" t="s">
        <v>69</v>
      </c>
      <c r="G7256" s="5">
        <v>23574.032999999999</v>
      </c>
      <c r="H7256" s="4" t="s">
        <v>69</v>
      </c>
      <c r="I7256" s="5">
        <v>50305.440000000002</v>
      </c>
      <c r="J7256" s="4" t="s">
        <v>69</v>
      </c>
      <c r="K7256" s="5">
        <v>24489.85</v>
      </c>
      <c r="L7256" s="3" t="s">
        <v>70</v>
      </c>
      <c r="M7256" s="6">
        <v>-0.53138203343415702</v>
      </c>
      <c r="N7256" s="3" t="s">
        <v>70</v>
      </c>
      <c r="O7256" s="3">
        <v>-3.7395778250989602E-2</v>
      </c>
    </row>
    <row r="7257" spans="2:15" x14ac:dyDescent="0.25">
      <c r="B7257" t="s">
        <v>55</v>
      </c>
      <c r="C7257" t="s">
        <v>41</v>
      </c>
      <c r="D7257" t="s">
        <v>30</v>
      </c>
      <c r="E7257" t="s">
        <v>18</v>
      </c>
      <c r="F7257" s="4">
        <v>52</v>
      </c>
      <c r="G7257" s="5">
        <v>60260.546999999999</v>
      </c>
      <c r="H7257" s="4">
        <v>143</v>
      </c>
      <c r="I7257" s="5">
        <v>137207.20000000001</v>
      </c>
      <c r="J7257" s="4">
        <v>556</v>
      </c>
      <c r="K7257" s="5">
        <v>859702.79</v>
      </c>
      <c r="L7257" s="3">
        <v>-0.63636363636363602</v>
      </c>
      <c r="M7257" s="6">
        <v>-0.56080623320058998</v>
      </c>
      <c r="N7257" s="3">
        <v>-0.90647482014388503</v>
      </c>
      <c r="O7257" s="3">
        <v>-0.92990537229732595</v>
      </c>
    </row>
    <row r="7258" spans="2:15" x14ac:dyDescent="0.25">
      <c r="B7258" t="s">
        <v>55</v>
      </c>
      <c r="C7258" t="s">
        <v>41</v>
      </c>
      <c r="D7258" t="s">
        <v>30</v>
      </c>
      <c r="E7258" t="s">
        <v>8</v>
      </c>
      <c r="F7258" s="4">
        <v>119</v>
      </c>
      <c r="G7258" s="5">
        <v>390357.62280000001</v>
      </c>
      <c r="H7258" s="4">
        <v>246</v>
      </c>
      <c r="I7258" s="5">
        <v>673574.40000000002</v>
      </c>
      <c r="J7258" s="4">
        <v>223</v>
      </c>
      <c r="K7258" s="5">
        <v>822988.22</v>
      </c>
      <c r="L7258" s="3">
        <v>-0.51626016260162599</v>
      </c>
      <c r="M7258" s="6">
        <v>-0.42046844001197198</v>
      </c>
      <c r="N7258" s="3">
        <v>-0.46636771300448399</v>
      </c>
      <c r="O7258" s="3">
        <v>-0.52568261207918698</v>
      </c>
    </row>
    <row r="7259" spans="2:15" x14ac:dyDescent="0.25">
      <c r="B7259" t="s">
        <v>55</v>
      </c>
      <c r="C7259" t="s">
        <v>41</v>
      </c>
      <c r="D7259" t="s">
        <v>30</v>
      </c>
      <c r="E7259" t="s">
        <v>14</v>
      </c>
      <c r="F7259" s="4"/>
      <c r="G7259" s="5"/>
      <c r="H7259" s="4"/>
      <c r="I7259" s="5"/>
      <c r="J7259" s="4" t="s">
        <v>69</v>
      </c>
      <c r="K7259" s="5">
        <v>4867</v>
      </c>
      <c r="L7259" s="3"/>
      <c r="M7259" s="6"/>
      <c r="N7259" s="3" t="s">
        <v>70</v>
      </c>
      <c r="O7259" s="3"/>
    </row>
    <row r="7260" spans="2:15" x14ac:dyDescent="0.25">
      <c r="B7260" t="s">
        <v>55</v>
      </c>
      <c r="C7260" t="s">
        <v>41</v>
      </c>
      <c r="D7260" t="s">
        <v>30</v>
      </c>
      <c r="E7260" t="s">
        <v>15</v>
      </c>
      <c r="F7260" s="4">
        <v>489</v>
      </c>
      <c r="G7260" s="5">
        <v>1709775.3744000101</v>
      </c>
      <c r="H7260" s="4">
        <v>783</v>
      </c>
      <c r="I7260" s="5">
        <v>2157683.85</v>
      </c>
      <c r="J7260" s="4">
        <v>936</v>
      </c>
      <c r="K7260" s="5">
        <v>2546694.12</v>
      </c>
      <c r="L7260" s="3">
        <v>-0.37547892720306503</v>
      </c>
      <c r="M7260" s="6">
        <v>-0.20758762948519599</v>
      </c>
      <c r="N7260" s="3">
        <v>-0.47756410256410298</v>
      </c>
      <c r="O7260" s="3">
        <v>-0.32862947262782799</v>
      </c>
    </row>
    <row r="7261" spans="2:15" x14ac:dyDescent="0.25">
      <c r="B7261" t="s">
        <v>55</v>
      </c>
      <c r="C7261" t="s">
        <v>41</v>
      </c>
      <c r="D7261" t="s">
        <v>30</v>
      </c>
      <c r="E7261" t="s">
        <v>22</v>
      </c>
      <c r="F7261" s="4">
        <v>285</v>
      </c>
      <c r="G7261" s="5">
        <v>718822.91100000101</v>
      </c>
      <c r="H7261" s="4">
        <v>387</v>
      </c>
      <c r="I7261" s="5">
        <v>899107.49999999697</v>
      </c>
      <c r="J7261" s="4"/>
      <c r="K7261" s="5"/>
      <c r="L7261" s="3">
        <v>-0.26356589147286802</v>
      </c>
      <c r="M7261" s="6">
        <v>-0.20051505409530801</v>
      </c>
      <c r="N7261" s="3"/>
      <c r="O7261" s="3"/>
    </row>
    <row r="7262" spans="2:15" x14ac:dyDescent="0.25">
      <c r="B7262" t="s">
        <v>55</v>
      </c>
      <c r="C7262" t="s">
        <v>41</v>
      </c>
      <c r="D7262" t="s">
        <v>26</v>
      </c>
      <c r="E7262" t="s">
        <v>18</v>
      </c>
      <c r="F7262" s="4">
        <v>52</v>
      </c>
      <c r="G7262" s="5">
        <v>68355.48</v>
      </c>
      <c r="H7262" s="4">
        <v>204</v>
      </c>
      <c r="I7262" s="5">
        <v>254148</v>
      </c>
      <c r="J7262" s="4">
        <v>174</v>
      </c>
      <c r="K7262" s="5">
        <v>204680</v>
      </c>
      <c r="L7262" s="3">
        <v>-0.74509803921568596</v>
      </c>
      <c r="M7262" s="6">
        <v>-0.73104065347750102</v>
      </c>
      <c r="N7262" s="3">
        <v>-0.70114942528735602</v>
      </c>
      <c r="O7262" s="3">
        <v>-0.66603732655853098</v>
      </c>
    </row>
    <row r="7263" spans="2:15" x14ac:dyDescent="0.25">
      <c r="B7263" t="s">
        <v>55</v>
      </c>
      <c r="C7263" t="s">
        <v>41</v>
      </c>
      <c r="D7263" t="s">
        <v>26</v>
      </c>
      <c r="E7263" t="s">
        <v>8</v>
      </c>
      <c r="F7263" s="4">
        <v>3750</v>
      </c>
      <c r="G7263" s="5">
        <v>15962040.3452002</v>
      </c>
      <c r="H7263" s="4">
        <v>5352</v>
      </c>
      <c r="I7263" s="5">
        <v>20566955.330600001</v>
      </c>
      <c r="J7263" s="4">
        <v>6175</v>
      </c>
      <c r="K7263" s="5">
        <v>19913074.591400001</v>
      </c>
      <c r="L7263" s="3">
        <v>-0.29932735426009</v>
      </c>
      <c r="M7263" s="6">
        <v>-0.223898720611722</v>
      </c>
      <c r="N7263" s="3">
        <v>-0.39271255060728699</v>
      </c>
      <c r="O7263" s="3">
        <v>-0.198414073530672</v>
      </c>
    </row>
    <row r="7264" spans="2:15" x14ac:dyDescent="0.25">
      <c r="B7264" t="s">
        <v>55</v>
      </c>
      <c r="C7264" t="s">
        <v>41</v>
      </c>
      <c r="D7264" t="s">
        <v>26</v>
      </c>
      <c r="E7264" t="s">
        <v>9</v>
      </c>
      <c r="F7264" s="4" t="s">
        <v>69</v>
      </c>
      <c r="G7264" s="5">
        <v>13639.5</v>
      </c>
      <c r="H7264" s="4" t="s">
        <v>69</v>
      </c>
      <c r="I7264" s="5">
        <v>12990</v>
      </c>
      <c r="J7264" s="4" t="s">
        <v>69</v>
      </c>
      <c r="K7264" s="5">
        <v>23796</v>
      </c>
      <c r="L7264" s="3" t="s">
        <v>70</v>
      </c>
      <c r="M7264" s="6">
        <v>0.05</v>
      </c>
      <c r="N7264" s="3" t="s">
        <v>70</v>
      </c>
      <c r="O7264" s="3">
        <v>-0.426815431164902</v>
      </c>
    </row>
    <row r="7265" spans="2:15" x14ac:dyDescent="0.25">
      <c r="B7265" t="s">
        <v>55</v>
      </c>
      <c r="C7265" t="s">
        <v>41</v>
      </c>
      <c r="D7265" t="s">
        <v>26</v>
      </c>
      <c r="E7265" t="s">
        <v>15</v>
      </c>
      <c r="F7265" s="4">
        <v>867</v>
      </c>
      <c r="G7265" s="5">
        <v>2554154.91</v>
      </c>
      <c r="H7265" s="4">
        <v>2437</v>
      </c>
      <c r="I7265" s="5">
        <v>6515590</v>
      </c>
      <c r="J7265" s="4">
        <v>1837</v>
      </c>
      <c r="K7265" s="5">
        <v>4757300</v>
      </c>
      <c r="L7265" s="3">
        <v>-0.64423471481329497</v>
      </c>
      <c r="M7265" s="6">
        <v>-0.60799330375299798</v>
      </c>
      <c r="N7265" s="3">
        <v>-0.52803483941208496</v>
      </c>
      <c r="O7265" s="3">
        <v>-0.46310829462089798</v>
      </c>
    </row>
    <row r="7266" spans="2:15" x14ac:dyDescent="0.25">
      <c r="B7266" t="s">
        <v>55</v>
      </c>
      <c r="C7266" t="s">
        <v>41</v>
      </c>
      <c r="D7266" t="s">
        <v>26</v>
      </c>
      <c r="E7266" t="s">
        <v>25</v>
      </c>
      <c r="F7266" s="4" t="s">
        <v>69</v>
      </c>
      <c r="G7266" s="5">
        <v>1369.2</v>
      </c>
      <c r="H7266" s="4" t="s">
        <v>69</v>
      </c>
      <c r="I7266" s="5">
        <v>2608</v>
      </c>
      <c r="J7266" s="4" t="s">
        <v>69</v>
      </c>
      <c r="K7266" s="5">
        <v>597</v>
      </c>
      <c r="L7266" s="3" t="s">
        <v>70</v>
      </c>
      <c r="M7266" s="6">
        <v>-0.47499999999999998</v>
      </c>
      <c r="N7266" s="3" t="s">
        <v>70</v>
      </c>
      <c r="O7266" s="3">
        <v>1.29346733668342</v>
      </c>
    </row>
    <row r="7267" spans="2:15" x14ac:dyDescent="0.25">
      <c r="B7267" t="s">
        <v>55</v>
      </c>
      <c r="C7267" t="s">
        <v>41</v>
      </c>
      <c r="D7267" t="s">
        <v>26</v>
      </c>
      <c r="E7267" t="s">
        <v>16</v>
      </c>
      <c r="F7267" s="4" t="s">
        <v>69</v>
      </c>
      <c r="G7267" s="5">
        <v>789.6</v>
      </c>
      <c r="H7267" s="4"/>
      <c r="I7267" s="5"/>
      <c r="J7267" s="4" t="s">
        <v>69</v>
      </c>
      <c r="K7267" s="5">
        <v>1460</v>
      </c>
      <c r="L7267" s="3" t="s">
        <v>70</v>
      </c>
      <c r="M7267" s="6"/>
      <c r="N7267" s="3" t="s">
        <v>70</v>
      </c>
      <c r="O7267" s="3">
        <v>-0.45917808219178102</v>
      </c>
    </row>
    <row r="7268" spans="2:15" x14ac:dyDescent="0.25">
      <c r="B7268" t="s">
        <v>55</v>
      </c>
      <c r="C7268" t="s">
        <v>42</v>
      </c>
      <c r="D7268" t="s">
        <v>28</v>
      </c>
      <c r="E7268" t="s">
        <v>18</v>
      </c>
      <c r="F7268" s="4" t="s">
        <v>69</v>
      </c>
      <c r="G7268" s="5">
        <v>4665</v>
      </c>
      <c r="H7268" s="4">
        <v>6</v>
      </c>
      <c r="I7268" s="5">
        <v>11169</v>
      </c>
      <c r="J7268" s="4">
        <v>23</v>
      </c>
      <c r="K7268" s="5">
        <v>32979</v>
      </c>
      <c r="L7268" s="3" t="s">
        <v>70</v>
      </c>
      <c r="M7268" s="6">
        <v>-0.58232608111737805</v>
      </c>
      <c r="N7268" s="3" t="s">
        <v>70</v>
      </c>
      <c r="O7268" s="3">
        <v>-0.85854634767579396</v>
      </c>
    </row>
    <row r="7269" spans="2:15" x14ac:dyDescent="0.25">
      <c r="B7269" t="s">
        <v>55</v>
      </c>
      <c r="C7269" t="s">
        <v>42</v>
      </c>
      <c r="D7269" t="s">
        <v>28</v>
      </c>
      <c r="E7269" t="s">
        <v>8</v>
      </c>
      <c r="F7269" s="4"/>
      <c r="G7269" s="5"/>
      <c r="H7269" s="4"/>
      <c r="I7269" s="5"/>
      <c r="J7269" s="4" t="s">
        <v>69</v>
      </c>
      <c r="K7269" s="5">
        <v>2542</v>
      </c>
      <c r="L7269" s="3"/>
      <c r="M7269" s="6"/>
      <c r="N7269" s="3" t="s">
        <v>70</v>
      </c>
      <c r="O7269" s="3"/>
    </row>
    <row r="7270" spans="2:15" x14ac:dyDescent="0.25">
      <c r="B7270" t="s">
        <v>55</v>
      </c>
      <c r="C7270" t="s">
        <v>42</v>
      </c>
      <c r="D7270" t="s">
        <v>6</v>
      </c>
      <c r="E7270" t="s">
        <v>18</v>
      </c>
      <c r="F7270" s="4">
        <v>26</v>
      </c>
      <c r="G7270" s="5">
        <v>35830.388099999996</v>
      </c>
      <c r="H7270" s="4">
        <v>89</v>
      </c>
      <c r="I7270" s="5">
        <v>117720.2</v>
      </c>
      <c r="J7270" s="4">
        <v>37</v>
      </c>
      <c r="K7270" s="5">
        <v>39270</v>
      </c>
      <c r="L7270" s="3">
        <v>-0.70786516853932602</v>
      </c>
      <c r="M7270" s="6">
        <v>-0.69563092740243404</v>
      </c>
      <c r="N7270" s="3">
        <v>-0.29729729729729698</v>
      </c>
      <c r="O7270" s="3">
        <v>-8.7588792971734095E-2</v>
      </c>
    </row>
    <row r="7271" spans="2:15" x14ac:dyDescent="0.25">
      <c r="B7271" t="s">
        <v>55</v>
      </c>
      <c r="C7271" t="s">
        <v>42</v>
      </c>
      <c r="D7271" t="s">
        <v>6</v>
      </c>
      <c r="E7271" t="s">
        <v>8</v>
      </c>
      <c r="F7271" s="4">
        <v>1939</v>
      </c>
      <c r="G7271" s="5">
        <v>7388079.5854110299</v>
      </c>
      <c r="H7271" s="4">
        <v>2948</v>
      </c>
      <c r="I7271" s="5">
        <v>9329471.6376000494</v>
      </c>
      <c r="J7271" s="4">
        <v>3336</v>
      </c>
      <c r="K7271" s="5">
        <v>9503424.0700000003</v>
      </c>
      <c r="L7271" s="3">
        <v>-0.34226594301221203</v>
      </c>
      <c r="M7271" s="6">
        <v>-0.20809239018046199</v>
      </c>
      <c r="N7271" s="3">
        <v>-0.418764988009592</v>
      </c>
      <c r="O7271" s="3">
        <v>-0.22258761358094101</v>
      </c>
    </row>
    <row r="7272" spans="2:15" x14ac:dyDescent="0.25">
      <c r="B7272" t="s">
        <v>55</v>
      </c>
      <c r="C7272" t="s">
        <v>42</v>
      </c>
      <c r="D7272" t="s">
        <v>6</v>
      </c>
      <c r="E7272" t="s">
        <v>9</v>
      </c>
      <c r="F7272" s="4" t="s">
        <v>69</v>
      </c>
      <c r="G7272" s="5">
        <v>113129.20869</v>
      </c>
      <c r="H7272" s="4" t="s">
        <v>69</v>
      </c>
      <c r="I7272" s="5">
        <v>65658.475999999995</v>
      </c>
      <c r="J7272" s="4" t="s">
        <v>69</v>
      </c>
      <c r="K7272" s="5">
        <v>21402.26</v>
      </c>
      <c r="L7272" s="3" t="s">
        <v>70</v>
      </c>
      <c r="M7272" s="6">
        <v>0.72299473856201002</v>
      </c>
      <c r="N7272" s="3" t="s">
        <v>70</v>
      </c>
      <c r="O7272" s="3">
        <v>4.2858533953890801</v>
      </c>
    </row>
    <row r="7273" spans="2:15" x14ac:dyDescent="0.25">
      <c r="B7273" t="s">
        <v>55</v>
      </c>
      <c r="C7273" t="s">
        <v>42</v>
      </c>
      <c r="D7273" t="s">
        <v>6</v>
      </c>
      <c r="E7273" t="s">
        <v>10</v>
      </c>
      <c r="F7273" s="4" t="s">
        <v>69</v>
      </c>
      <c r="G7273" s="5">
        <v>23839.353090000001</v>
      </c>
      <c r="H7273" s="4"/>
      <c r="I7273" s="5"/>
      <c r="J7273" s="4" t="s">
        <v>69</v>
      </c>
      <c r="K7273" s="5">
        <v>48584.15</v>
      </c>
      <c r="L7273" s="3" t="s">
        <v>70</v>
      </c>
      <c r="M7273" s="6"/>
      <c r="N7273" s="3" t="s">
        <v>70</v>
      </c>
      <c r="O7273" s="3">
        <v>-0.50931830463227201</v>
      </c>
    </row>
    <row r="7274" spans="2:15" x14ac:dyDescent="0.25">
      <c r="B7274" t="s">
        <v>55</v>
      </c>
      <c r="C7274" t="s">
        <v>42</v>
      </c>
      <c r="D7274" t="s">
        <v>6</v>
      </c>
      <c r="E7274" t="s">
        <v>14</v>
      </c>
      <c r="F7274" s="4" t="s">
        <v>69</v>
      </c>
      <c r="G7274" s="5">
        <v>10026</v>
      </c>
      <c r="H7274" s="4"/>
      <c r="I7274" s="5"/>
      <c r="J7274" s="4" t="s">
        <v>69</v>
      </c>
      <c r="K7274" s="5">
        <v>5299</v>
      </c>
      <c r="L7274" s="3" t="s">
        <v>70</v>
      </c>
      <c r="M7274" s="6"/>
      <c r="N7274" s="3" t="s">
        <v>70</v>
      </c>
      <c r="O7274" s="3">
        <v>0.89205510473674299</v>
      </c>
    </row>
    <row r="7275" spans="2:15" x14ac:dyDescent="0.25">
      <c r="B7275" t="s">
        <v>55</v>
      </c>
      <c r="C7275" t="s">
        <v>42</v>
      </c>
      <c r="D7275" t="s">
        <v>6</v>
      </c>
      <c r="E7275" t="s">
        <v>15</v>
      </c>
      <c r="F7275" s="4">
        <v>332</v>
      </c>
      <c r="G7275" s="5">
        <v>841139.09009999805</v>
      </c>
      <c r="H7275" s="4">
        <v>875</v>
      </c>
      <c r="I7275" s="5">
        <v>1893576.2</v>
      </c>
      <c r="J7275" s="4">
        <v>930</v>
      </c>
      <c r="K7275" s="5">
        <v>2143772</v>
      </c>
      <c r="L7275" s="3">
        <v>-0.620571428571429</v>
      </c>
      <c r="M7275" s="6">
        <v>-0.55579337652215999</v>
      </c>
      <c r="N7275" s="3">
        <v>-0.64301075268817198</v>
      </c>
      <c r="O7275" s="3">
        <v>-0.60763593791690595</v>
      </c>
    </row>
    <row r="7276" spans="2:15" x14ac:dyDescent="0.25">
      <c r="B7276" t="s">
        <v>55</v>
      </c>
      <c r="C7276" t="s">
        <v>42</v>
      </c>
      <c r="D7276" t="s">
        <v>6</v>
      </c>
      <c r="E7276" t="s">
        <v>16</v>
      </c>
      <c r="F7276" s="4" t="s">
        <v>69</v>
      </c>
      <c r="G7276" s="5">
        <v>1626.576</v>
      </c>
      <c r="H7276" s="4" t="s">
        <v>69</v>
      </c>
      <c r="I7276" s="5">
        <v>1518.4</v>
      </c>
      <c r="J7276" s="4" t="s">
        <v>69</v>
      </c>
      <c r="K7276" s="5">
        <v>4380</v>
      </c>
      <c r="L7276" s="3" t="s">
        <v>70</v>
      </c>
      <c r="M7276" s="6">
        <v>7.12434141201264E-2</v>
      </c>
      <c r="N7276" s="3" t="s">
        <v>70</v>
      </c>
      <c r="O7276" s="3">
        <v>-0.62863561643835597</v>
      </c>
    </row>
    <row r="7277" spans="2:15" x14ac:dyDescent="0.25">
      <c r="B7277" t="s">
        <v>55</v>
      </c>
      <c r="C7277" t="s">
        <v>42</v>
      </c>
      <c r="D7277" t="s">
        <v>17</v>
      </c>
      <c r="E7277" t="s">
        <v>18</v>
      </c>
      <c r="F7277" s="4">
        <v>998</v>
      </c>
      <c r="G7277" s="5">
        <v>2388526.4589840001</v>
      </c>
      <c r="H7277" s="4">
        <v>1920</v>
      </c>
      <c r="I7277" s="5">
        <v>4036240.40000004</v>
      </c>
      <c r="J7277" s="4">
        <v>1930</v>
      </c>
      <c r="K7277" s="5">
        <v>3581342.69</v>
      </c>
      <c r="L7277" s="3">
        <v>-0.48020833333333302</v>
      </c>
      <c r="M7277" s="6">
        <v>-0.40822988170279101</v>
      </c>
      <c r="N7277" s="3">
        <v>-0.48290155440414501</v>
      </c>
      <c r="O7277" s="3">
        <v>-0.33306397467816801</v>
      </c>
    </row>
    <row r="7278" spans="2:15" x14ac:dyDescent="0.25">
      <c r="B7278" t="s">
        <v>55</v>
      </c>
      <c r="C7278" t="s">
        <v>42</v>
      </c>
      <c r="D7278" t="s">
        <v>17</v>
      </c>
      <c r="E7278" t="s">
        <v>8</v>
      </c>
      <c r="F7278" s="4">
        <v>1642</v>
      </c>
      <c r="G7278" s="5">
        <v>7828956.1880879803</v>
      </c>
      <c r="H7278" s="4">
        <v>2286</v>
      </c>
      <c r="I7278" s="5">
        <v>9855278.1017999109</v>
      </c>
      <c r="J7278" s="4">
        <v>2461</v>
      </c>
      <c r="K7278" s="5">
        <v>9586881.9199999999</v>
      </c>
      <c r="L7278" s="3">
        <v>-0.28171478565179398</v>
      </c>
      <c r="M7278" s="6">
        <v>-0.20560778628274901</v>
      </c>
      <c r="N7278" s="3">
        <v>-0.33279154815115802</v>
      </c>
      <c r="O7278" s="3">
        <v>-0.18336782976795299</v>
      </c>
    </row>
    <row r="7279" spans="2:15" x14ac:dyDescent="0.25">
      <c r="B7279" t="s">
        <v>55</v>
      </c>
      <c r="C7279" t="s">
        <v>42</v>
      </c>
      <c r="D7279" t="s">
        <v>17</v>
      </c>
      <c r="E7279" t="s">
        <v>21</v>
      </c>
      <c r="F7279" s="4"/>
      <c r="G7279" s="5"/>
      <c r="H7279" s="4"/>
      <c r="I7279" s="5"/>
      <c r="J7279" s="4" t="s">
        <v>69</v>
      </c>
      <c r="K7279" s="5">
        <v>77038.350000000006</v>
      </c>
      <c r="L7279" s="3"/>
      <c r="M7279" s="6"/>
      <c r="N7279" s="3" t="s">
        <v>70</v>
      </c>
      <c r="O7279" s="3"/>
    </row>
    <row r="7280" spans="2:15" x14ac:dyDescent="0.25">
      <c r="B7280" t="s">
        <v>55</v>
      </c>
      <c r="C7280" t="s">
        <v>42</v>
      </c>
      <c r="D7280" t="s">
        <v>17</v>
      </c>
      <c r="E7280" t="s">
        <v>9</v>
      </c>
      <c r="F7280" s="4" t="s">
        <v>69</v>
      </c>
      <c r="G7280" s="5">
        <v>78274.157544000002</v>
      </c>
      <c r="H7280" s="4" t="s">
        <v>69</v>
      </c>
      <c r="I7280" s="5">
        <v>2543.0700000000002</v>
      </c>
      <c r="J7280" s="4" t="s">
        <v>69</v>
      </c>
      <c r="K7280" s="5">
        <v>2867</v>
      </c>
      <c r="L7280" s="3" t="s">
        <v>70</v>
      </c>
      <c r="M7280" s="6">
        <v>29.779395590369099</v>
      </c>
      <c r="N7280" s="3" t="s">
        <v>70</v>
      </c>
      <c r="O7280" s="3">
        <v>26.301764054412299</v>
      </c>
    </row>
    <row r="7281" spans="2:15" x14ac:dyDescent="0.25">
      <c r="B7281" t="s">
        <v>55</v>
      </c>
      <c r="C7281" t="s">
        <v>42</v>
      </c>
      <c r="D7281" t="s">
        <v>17</v>
      </c>
      <c r="E7281" t="s">
        <v>10</v>
      </c>
      <c r="F7281" s="4"/>
      <c r="G7281" s="5"/>
      <c r="H7281" s="4" t="s">
        <v>69</v>
      </c>
      <c r="I7281" s="5">
        <v>9730.41</v>
      </c>
      <c r="J7281" s="4"/>
      <c r="K7281" s="5"/>
      <c r="L7281" s="3" t="s">
        <v>70</v>
      </c>
      <c r="M7281" s="6"/>
      <c r="N7281" s="3"/>
      <c r="O7281" s="3"/>
    </row>
    <row r="7282" spans="2:15" x14ac:dyDescent="0.25">
      <c r="B7282" t="s">
        <v>55</v>
      </c>
      <c r="C7282" t="s">
        <v>42</v>
      </c>
      <c r="D7282" t="s">
        <v>17</v>
      </c>
      <c r="E7282" t="s">
        <v>14</v>
      </c>
      <c r="F7282" s="4" t="s">
        <v>69</v>
      </c>
      <c r="G7282" s="5">
        <v>5148</v>
      </c>
      <c r="H7282" s="4" t="s">
        <v>69</v>
      </c>
      <c r="I7282" s="5">
        <v>19985</v>
      </c>
      <c r="J7282" s="4">
        <v>9</v>
      </c>
      <c r="K7282" s="5">
        <v>62262.6</v>
      </c>
      <c r="L7282" s="3" t="s">
        <v>70</v>
      </c>
      <c r="M7282" s="6">
        <v>-0.74240680510382795</v>
      </c>
      <c r="N7282" s="3" t="s">
        <v>70</v>
      </c>
      <c r="O7282" s="3">
        <v>-0.91731794046506199</v>
      </c>
    </row>
    <row r="7283" spans="2:15" x14ac:dyDescent="0.25">
      <c r="B7283" t="s">
        <v>55</v>
      </c>
      <c r="C7283" t="s">
        <v>42</v>
      </c>
      <c r="D7283" t="s">
        <v>17</v>
      </c>
      <c r="E7283" t="s">
        <v>15</v>
      </c>
      <c r="F7283" s="4">
        <v>575</v>
      </c>
      <c r="G7283" s="5">
        <v>1870155.567</v>
      </c>
      <c r="H7283" s="4">
        <v>917</v>
      </c>
      <c r="I7283" s="5">
        <v>2572251.2184000001</v>
      </c>
      <c r="J7283" s="4">
        <v>1028</v>
      </c>
      <c r="K7283" s="5">
        <v>2753673.31</v>
      </c>
      <c r="L7283" s="3">
        <v>-0.37295528898582297</v>
      </c>
      <c r="M7283" s="6">
        <v>-0.27294987611541099</v>
      </c>
      <c r="N7283" s="3">
        <v>-0.440661478599222</v>
      </c>
      <c r="O7283" s="3">
        <v>-0.320850603370956</v>
      </c>
    </row>
    <row r="7284" spans="2:15" x14ac:dyDescent="0.25">
      <c r="B7284" t="s">
        <v>55</v>
      </c>
      <c r="C7284" t="s">
        <v>42</v>
      </c>
      <c r="D7284" t="s">
        <v>17</v>
      </c>
      <c r="E7284" t="s">
        <v>25</v>
      </c>
      <c r="F7284" s="4"/>
      <c r="G7284" s="5"/>
      <c r="H7284" s="4" t="s">
        <v>69</v>
      </c>
      <c r="I7284" s="5">
        <v>51953.868799999997</v>
      </c>
      <c r="J7284" s="4" t="s">
        <v>69</v>
      </c>
      <c r="K7284" s="5">
        <v>57866</v>
      </c>
      <c r="L7284" s="3" t="s">
        <v>70</v>
      </c>
      <c r="M7284" s="6"/>
      <c r="N7284" s="3" t="s">
        <v>70</v>
      </c>
      <c r="O7284" s="3"/>
    </row>
    <row r="7285" spans="2:15" x14ac:dyDescent="0.25">
      <c r="B7285" t="s">
        <v>55</v>
      </c>
      <c r="C7285" t="s">
        <v>42</v>
      </c>
      <c r="D7285" t="s">
        <v>17</v>
      </c>
      <c r="E7285" t="s">
        <v>16</v>
      </c>
      <c r="F7285" s="4" t="s">
        <v>69</v>
      </c>
      <c r="G7285" s="5">
        <v>3221.5680000000002</v>
      </c>
      <c r="H7285" s="4">
        <v>7</v>
      </c>
      <c r="I7285" s="5">
        <v>10526.6</v>
      </c>
      <c r="J7285" s="4">
        <v>9</v>
      </c>
      <c r="K7285" s="5">
        <v>13140</v>
      </c>
      <c r="L7285" s="3" t="s">
        <v>70</v>
      </c>
      <c r="M7285" s="6">
        <v>-0.69395930309881604</v>
      </c>
      <c r="N7285" s="3" t="s">
        <v>70</v>
      </c>
      <c r="O7285" s="3">
        <v>-0.75482739726027404</v>
      </c>
    </row>
    <row r="7286" spans="2:15" x14ac:dyDescent="0.25">
      <c r="B7286" t="s">
        <v>55</v>
      </c>
      <c r="C7286" t="s">
        <v>42</v>
      </c>
      <c r="D7286" t="s">
        <v>19</v>
      </c>
      <c r="E7286" t="s">
        <v>7</v>
      </c>
      <c r="F7286" s="4">
        <v>9</v>
      </c>
      <c r="G7286" s="5">
        <v>434917.8273</v>
      </c>
      <c r="H7286" s="4">
        <v>11</v>
      </c>
      <c r="I7286" s="5">
        <v>604967.02</v>
      </c>
      <c r="J7286" s="4">
        <v>15</v>
      </c>
      <c r="K7286" s="5">
        <v>1074977.58</v>
      </c>
      <c r="L7286" s="3">
        <v>-0.18181818181818199</v>
      </c>
      <c r="M7286" s="6">
        <v>-0.28108836858577901</v>
      </c>
      <c r="N7286" s="3">
        <v>-0.4</v>
      </c>
      <c r="O7286" s="3">
        <v>-0.59541683901909803</v>
      </c>
    </row>
    <row r="7287" spans="2:15" x14ac:dyDescent="0.25">
      <c r="B7287" t="s">
        <v>55</v>
      </c>
      <c r="C7287" t="s">
        <v>42</v>
      </c>
      <c r="D7287" t="s">
        <v>19</v>
      </c>
      <c r="E7287" t="s">
        <v>18</v>
      </c>
      <c r="F7287" s="4">
        <v>763</v>
      </c>
      <c r="G7287" s="5">
        <v>1215741.95999999</v>
      </c>
      <c r="H7287" s="4">
        <v>1821</v>
      </c>
      <c r="I7287" s="5">
        <v>2654640.81</v>
      </c>
      <c r="J7287" s="4">
        <v>1491</v>
      </c>
      <c r="K7287" s="5">
        <v>2313639.4500000002</v>
      </c>
      <c r="L7287" s="3">
        <v>-0.58099945085118099</v>
      </c>
      <c r="M7287" s="6">
        <v>-0.54203146601969399</v>
      </c>
      <c r="N7287" s="3">
        <v>-0.48826291079812201</v>
      </c>
      <c r="O7287" s="3">
        <v>-0.47453266324621401</v>
      </c>
    </row>
    <row r="7288" spans="2:15" x14ac:dyDescent="0.25">
      <c r="B7288" t="s">
        <v>55</v>
      </c>
      <c r="C7288" t="s">
        <v>42</v>
      </c>
      <c r="D7288" t="s">
        <v>19</v>
      </c>
      <c r="E7288" t="s">
        <v>8</v>
      </c>
      <c r="F7288" s="4">
        <v>712</v>
      </c>
      <c r="G7288" s="5">
        <v>3248684.6031000102</v>
      </c>
      <c r="H7288" s="4">
        <v>932</v>
      </c>
      <c r="I7288" s="5">
        <v>3520557.1332999999</v>
      </c>
      <c r="J7288" s="4">
        <v>906</v>
      </c>
      <c r="K7288" s="5">
        <v>4067301.49</v>
      </c>
      <c r="L7288" s="3">
        <v>-0.23605150214592299</v>
      </c>
      <c r="M7288" s="6">
        <v>-7.7224291470353895E-2</v>
      </c>
      <c r="N7288" s="3">
        <v>-0.21412803532008801</v>
      </c>
      <c r="O7288" s="3">
        <v>-0.201267815752697</v>
      </c>
    </row>
    <row r="7289" spans="2:15" x14ac:dyDescent="0.25">
      <c r="B7289" t="s">
        <v>55</v>
      </c>
      <c r="C7289" t="s">
        <v>42</v>
      </c>
      <c r="D7289" t="s">
        <v>19</v>
      </c>
      <c r="E7289" t="s">
        <v>21</v>
      </c>
      <c r="F7289" s="4"/>
      <c r="G7289" s="5"/>
      <c r="H7289" s="4" t="s">
        <v>69</v>
      </c>
      <c r="I7289" s="5">
        <v>2419</v>
      </c>
      <c r="J7289" s="4" t="s">
        <v>69</v>
      </c>
      <c r="K7289" s="5">
        <v>27708.61</v>
      </c>
      <c r="L7289" s="3" t="s">
        <v>70</v>
      </c>
      <c r="M7289" s="6"/>
      <c r="N7289" s="3" t="s">
        <v>70</v>
      </c>
      <c r="O7289" s="3"/>
    </row>
    <row r="7290" spans="2:15" x14ac:dyDescent="0.25">
      <c r="B7290" t="s">
        <v>55</v>
      </c>
      <c r="C7290" t="s">
        <v>42</v>
      </c>
      <c r="D7290" t="s">
        <v>19</v>
      </c>
      <c r="E7290" t="s">
        <v>9</v>
      </c>
      <c r="F7290" s="4"/>
      <c r="G7290" s="5"/>
      <c r="H7290" s="4" t="s">
        <v>69</v>
      </c>
      <c r="I7290" s="5">
        <v>23566.7</v>
      </c>
      <c r="J7290" s="4"/>
      <c r="K7290" s="5"/>
      <c r="L7290" s="3" t="s">
        <v>70</v>
      </c>
      <c r="M7290" s="6"/>
      <c r="N7290" s="3"/>
      <c r="O7290" s="3"/>
    </row>
    <row r="7291" spans="2:15" x14ac:dyDescent="0.25">
      <c r="B7291" t="s">
        <v>55</v>
      </c>
      <c r="C7291" t="s">
        <v>42</v>
      </c>
      <c r="D7291" t="s">
        <v>19</v>
      </c>
      <c r="E7291" t="s">
        <v>10</v>
      </c>
      <c r="F7291" s="4" t="s">
        <v>69</v>
      </c>
      <c r="G7291" s="5">
        <v>75700.785600000003</v>
      </c>
      <c r="H7291" s="4" t="s">
        <v>69</v>
      </c>
      <c r="I7291" s="5">
        <v>8696.36</v>
      </c>
      <c r="J7291" s="4"/>
      <c r="K7291" s="5"/>
      <c r="L7291" s="3" t="s">
        <v>70</v>
      </c>
      <c r="M7291" s="6">
        <v>7.7048817666242</v>
      </c>
      <c r="N7291" s="3" t="s">
        <v>70</v>
      </c>
      <c r="O7291" s="3"/>
    </row>
    <row r="7292" spans="2:15" x14ac:dyDescent="0.25">
      <c r="B7292" t="s">
        <v>55</v>
      </c>
      <c r="C7292" t="s">
        <v>42</v>
      </c>
      <c r="D7292" t="s">
        <v>19</v>
      </c>
      <c r="E7292" t="s">
        <v>15</v>
      </c>
      <c r="F7292" s="4">
        <v>714</v>
      </c>
      <c r="G7292" s="5">
        <v>2068503.72150001</v>
      </c>
      <c r="H7292" s="4">
        <v>1331</v>
      </c>
      <c r="I7292" s="5">
        <v>3071724.07</v>
      </c>
      <c r="J7292" s="4">
        <v>1442</v>
      </c>
      <c r="K7292" s="5">
        <v>3599006.7</v>
      </c>
      <c r="L7292" s="3">
        <v>-0.46356123215627298</v>
      </c>
      <c r="M7292" s="6">
        <v>-0.32659845924897302</v>
      </c>
      <c r="N7292" s="3">
        <v>-0.50485436893203905</v>
      </c>
      <c r="O7292" s="3">
        <v>-0.425257051758194</v>
      </c>
    </row>
    <row r="7293" spans="2:15" x14ac:dyDescent="0.25">
      <c r="B7293" t="s">
        <v>55</v>
      </c>
      <c r="C7293" t="s">
        <v>42</v>
      </c>
      <c r="D7293" t="s">
        <v>19</v>
      </c>
      <c r="E7293" t="s">
        <v>22</v>
      </c>
      <c r="F7293" s="4" t="s">
        <v>69</v>
      </c>
      <c r="G7293" s="5">
        <v>5349.24</v>
      </c>
      <c r="H7293" s="4">
        <v>7</v>
      </c>
      <c r="I7293" s="5">
        <v>74581.509999999995</v>
      </c>
      <c r="J7293" s="4"/>
      <c r="K7293" s="5"/>
      <c r="L7293" s="3" t="s">
        <v>70</v>
      </c>
      <c r="M7293" s="6">
        <v>-0.92827659295179199</v>
      </c>
      <c r="N7293" s="3" t="s">
        <v>70</v>
      </c>
      <c r="O7293" s="3"/>
    </row>
    <row r="7294" spans="2:15" x14ac:dyDescent="0.25">
      <c r="B7294" t="s">
        <v>55</v>
      </c>
      <c r="C7294" t="s">
        <v>42</v>
      </c>
      <c r="D7294" t="s">
        <v>19</v>
      </c>
      <c r="E7294" t="s">
        <v>25</v>
      </c>
      <c r="F7294" s="4" t="s">
        <v>69</v>
      </c>
      <c r="G7294" s="5">
        <v>129963.39870000001</v>
      </c>
      <c r="H7294" s="4" t="s">
        <v>69</v>
      </c>
      <c r="I7294" s="5">
        <v>169847.49</v>
      </c>
      <c r="J7294" s="4"/>
      <c r="K7294" s="5"/>
      <c r="L7294" s="3" t="s">
        <v>70</v>
      </c>
      <c r="M7294" s="6">
        <v>-0.23482296559107199</v>
      </c>
      <c r="N7294" s="3" t="s">
        <v>70</v>
      </c>
      <c r="O7294" s="3"/>
    </row>
    <row r="7295" spans="2:15" x14ac:dyDescent="0.25">
      <c r="B7295" t="s">
        <v>55</v>
      </c>
      <c r="C7295" t="s">
        <v>42</v>
      </c>
      <c r="D7295" t="s">
        <v>19</v>
      </c>
      <c r="E7295" t="s">
        <v>16</v>
      </c>
      <c r="F7295" s="4">
        <v>6</v>
      </c>
      <c r="G7295" s="5">
        <v>8685.6</v>
      </c>
      <c r="H7295" s="4" t="s">
        <v>69</v>
      </c>
      <c r="I7295" s="5">
        <v>5840</v>
      </c>
      <c r="J7295" s="4">
        <v>5</v>
      </c>
      <c r="K7295" s="5">
        <v>7300</v>
      </c>
      <c r="L7295" s="3" t="s">
        <v>70</v>
      </c>
      <c r="M7295" s="6">
        <v>0.48726027397260302</v>
      </c>
      <c r="N7295" s="3">
        <v>0.2</v>
      </c>
      <c r="O7295" s="3">
        <v>0.18980821917808199</v>
      </c>
    </row>
    <row r="7296" spans="2:15" x14ac:dyDescent="0.25">
      <c r="B7296" t="s">
        <v>55</v>
      </c>
      <c r="C7296" t="s">
        <v>42</v>
      </c>
      <c r="D7296" t="s">
        <v>23</v>
      </c>
      <c r="E7296" t="s">
        <v>18</v>
      </c>
      <c r="F7296" s="4">
        <v>14</v>
      </c>
      <c r="G7296" s="5">
        <v>38288</v>
      </c>
      <c r="H7296" s="4">
        <v>32</v>
      </c>
      <c r="I7296" s="5">
        <v>85991</v>
      </c>
      <c r="J7296" s="4">
        <v>31</v>
      </c>
      <c r="K7296" s="5">
        <v>93366.48</v>
      </c>
      <c r="L7296" s="3">
        <v>-0.5625</v>
      </c>
      <c r="M7296" s="6">
        <v>-0.55474410112686201</v>
      </c>
      <c r="N7296" s="3">
        <v>-0.54838709677419395</v>
      </c>
      <c r="O7296" s="3">
        <v>-0.58991706659606302</v>
      </c>
    </row>
    <row r="7297" spans="2:15" x14ac:dyDescent="0.25">
      <c r="B7297" t="s">
        <v>55</v>
      </c>
      <c r="C7297" t="s">
        <v>42</v>
      </c>
      <c r="D7297" t="s">
        <v>23</v>
      </c>
      <c r="E7297" t="s">
        <v>8</v>
      </c>
      <c r="F7297" s="4">
        <v>24</v>
      </c>
      <c r="G7297" s="5">
        <v>226136.5545</v>
      </c>
      <c r="H7297" s="4">
        <v>65</v>
      </c>
      <c r="I7297" s="5">
        <v>261239.27</v>
      </c>
      <c r="J7297" s="4">
        <v>76</v>
      </c>
      <c r="K7297" s="5">
        <v>298353.59000000003</v>
      </c>
      <c r="L7297" s="3">
        <v>-0.63076923076923097</v>
      </c>
      <c r="M7297" s="6">
        <v>-0.13436998005698</v>
      </c>
      <c r="N7297" s="3">
        <v>-0.68421052631578905</v>
      </c>
      <c r="O7297" s="3">
        <v>-0.24205184023426701</v>
      </c>
    </row>
    <row r="7298" spans="2:15" x14ac:dyDescent="0.25">
      <c r="B7298" t="s">
        <v>55</v>
      </c>
      <c r="C7298" t="s">
        <v>42</v>
      </c>
      <c r="D7298" t="s">
        <v>29</v>
      </c>
      <c r="E7298" t="s">
        <v>18</v>
      </c>
      <c r="F7298" s="4">
        <v>192</v>
      </c>
      <c r="G7298" s="5">
        <v>859321.86959999905</v>
      </c>
      <c r="H7298" s="4">
        <v>251</v>
      </c>
      <c r="I7298" s="5">
        <v>836635.98</v>
      </c>
      <c r="J7298" s="4">
        <v>229</v>
      </c>
      <c r="K7298" s="5">
        <v>545412</v>
      </c>
      <c r="L7298" s="3">
        <v>-0.23505976095617501</v>
      </c>
      <c r="M7298" s="6">
        <v>2.7115603610544398E-2</v>
      </c>
      <c r="N7298" s="3">
        <v>-0.16157205240174699</v>
      </c>
      <c r="O7298" s="3">
        <v>0.57554632021297603</v>
      </c>
    </row>
    <row r="7299" spans="2:15" x14ac:dyDescent="0.25">
      <c r="B7299" t="s">
        <v>55</v>
      </c>
      <c r="C7299" t="s">
        <v>42</v>
      </c>
      <c r="D7299" t="s">
        <v>29</v>
      </c>
      <c r="E7299" t="s">
        <v>8</v>
      </c>
      <c r="F7299" s="4">
        <v>44</v>
      </c>
      <c r="G7299" s="5">
        <v>288139.44900000002</v>
      </c>
      <c r="H7299" s="4">
        <v>66</v>
      </c>
      <c r="I7299" s="5">
        <v>288264.89500000002</v>
      </c>
      <c r="J7299" s="4">
        <v>72</v>
      </c>
      <c r="K7299" s="5">
        <v>331148.04800000001</v>
      </c>
      <c r="L7299" s="3">
        <v>-0.33333333333333298</v>
      </c>
      <c r="M7299" s="6">
        <v>-4.3517612507049097E-4</v>
      </c>
      <c r="N7299" s="3">
        <v>-0.38888888888888901</v>
      </c>
      <c r="O7299" s="3">
        <v>-0.12987725357209401</v>
      </c>
    </row>
    <row r="7300" spans="2:15" x14ac:dyDescent="0.25">
      <c r="B7300" t="s">
        <v>55</v>
      </c>
      <c r="C7300" t="s">
        <v>42</v>
      </c>
      <c r="D7300" t="s">
        <v>29</v>
      </c>
      <c r="E7300" t="s">
        <v>25</v>
      </c>
      <c r="F7300" s="4"/>
      <c r="G7300" s="5"/>
      <c r="H7300" s="4" t="s">
        <v>69</v>
      </c>
      <c r="I7300" s="5">
        <v>633</v>
      </c>
      <c r="J7300" s="4"/>
      <c r="K7300" s="5"/>
      <c r="L7300" s="3" t="s">
        <v>70</v>
      </c>
      <c r="M7300" s="6"/>
      <c r="N7300" s="3"/>
      <c r="O7300" s="3"/>
    </row>
    <row r="7301" spans="2:15" x14ac:dyDescent="0.25">
      <c r="B7301" t="s">
        <v>55</v>
      </c>
      <c r="C7301" t="s">
        <v>42</v>
      </c>
      <c r="D7301" t="s">
        <v>26</v>
      </c>
      <c r="E7301" t="s">
        <v>18</v>
      </c>
      <c r="F7301" s="4" t="s">
        <v>69</v>
      </c>
      <c r="G7301" s="5">
        <v>650</v>
      </c>
      <c r="H7301" s="4" t="s">
        <v>69</v>
      </c>
      <c r="I7301" s="5">
        <v>2560</v>
      </c>
      <c r="J7301" s="4" t="s">
        <v>69</v>
      </c>
      <c r="K7301" s="5">
        <v>3408</v>
      </c>
      <c r="L7301" s="3" t="s">
        <v>70</v>
      </c>
      <c r="M7301" s="6">
        <v>-0.74609375</v>
      </c>
      <c r="N7301" s="3" t="s">
        <v>70</v>
      </c>
      <c r="O7301" s="3">
        <v>-0.80927230046948395</v>
      </c>
    </row>
    <row r="7302" spans="2:15" x14ac:dyDescent="0.25">
      <c r="B7302" t="s">
        <v>55</v>
      </c>
      <c r="C7302" t="s">
        <v>42</v>
      </c>
      <c r="D7302" t="s">
        <v>26</v>
      </c>
      <c r="E7302" t="s">
        <v>8</v>
      </c>
      <c r="F7302" s="4">
        <v>2430</v>
      </c>
      <c r="G7302" s="5">
        <v>13916584.132300099</v>
      </c>
      <c r="H7302" s="4">
        <v>4242</v>
      </c>
      <c r="I7302" s="5">
        <v>20373344.829999998</v>
      </c>
      <c r="J7302" s="4">
        <v>4273</v>
      </c>
      <c r="K7302" s="5">
        <v>17415326.489999998</v>
      </c>
      <c r="L7302" s="3">
        <v>-0.42715700141442697</v>
      </c>
      <c r="M7302" s="6">
        <v>-0.316921975825598</v>
      </c>
      <c r="N7302" s="3">
        <v>-0.43131289492160102</v>
      </c>
      <c r="O7302" s="3">
        <v>-0.20090018752785699</v>
      </c>
    </row>
    <row r="7303" spans="2:15" x14ac:dyDescent="0.25">
      <c r="B7303" t="s">
        <v>55</v>
      </c>
      <c r="C7303" t="s">
        <v>42</v>
      </c>
      <c r="D7303" t="s">
        <v>26</v>
      </c>
      <c r="E7303" t="s">
        <v>9</v>
      </c>
      <c r="F7303" s="4" t="s">
        <v>69</v>
      </c>
      <c r="G7303" s="5">
        <v>56371.144500000002</v>
      </c>
      <c r="H7303" s="4" t="s">
        <v>69</v>
      </c>
      <c r="I7303" s="5">
        <v>56586.06</v>
      </c>
      <c r="J7303" s="4" t="s">
        <v>69</v>
      </c>
      <c r="K7303" s="5">
        <v>1190</v>
      </c>
      <c r="L7303" s="3" t="s">
        <v>70</v>
      </c>
      <c r="M7303" s="6">
        <v>-3.7980290552125399E-3</v>
      </c>
      <c r="N7303" s="3" t="s">
        <v>70</v>
      </c>
      <c r="O7303" s="3">
        <v>46.370709663865497</v>
      </c>
    </row>
    <row r="7304" spans="2:15" x14ac:dyDescent="0.25">
      <c r="B7304" t="s">
        <v>55</v>
      </c>
      <c r="C7304" t="s">
        <v>42</v>
      </c>
      <c r="D7304" t="s">
        <v>26</v>
      </c>
      <c r="E7304" t="s">
        <v>10</v>
      </c>
      <c r="F7304" s="4"/>
      <c r="G7304" s="5"/>
      <c r="H7304" s="4"/>
      <c r="I7304" s="5"/>
      <c r="J7304" s="4" t="s">
        <v>69</v>
      </c>
      <c r="K7304" s="5">
        <v>13648.84</v>
      </c>
      <c r="L7304" s="3"/>
      <c r="M7304" s="6"/>
      <c r="N7304" s="3" t="s">
        <v>70</v>
      </c>
      <c r="O7304" s="3"/>
    </row>
    <row r="7305" spans="2:15" x14ac:dyDescent="0.25">
      <c r="B7305" t="s">
        <v>55</v>
      </c>
      <c r="C7305" t="s">
        <v>43</v>
      </c>
      <c r="D7305" t="s">
        <v>28</v>
      </c>
      <c r="E7305" t="s">
        <v>18</v>
      </c>
      <c r="F7305" s="4">
        <v>25</v>
      </c>
      <c r="G7305" s="5">
        <v>57520.32</v>
      </c>
      <c r="H7305" s="4">
        <v>35</v>
      </c>
      <c r="I7305" s="5">
        <v>72741.119999999995</v>
      </c>
      <c r="J7305" s="4">
        <v>50</v>
      </c>
      <c r="K7305" s="5">
        <v>101582.48</v>
      </c>
      <c r="L7305" s="3">
        <v>-0.28571428571428598</v>
      </c>
      <c r="M7305" s="6">
        <v>-0.209246159531225</v>
      </c>
      <c r="N7305" s="3">
        <v>-0.5</v>
      </c>
      <c r="O7305" s="3">
        <v>-0.433757474714144</v>
      </c>
    </row>
    <row r="7306" spans="2:15" x14ac:dyDescent="0.25">
      <c r="B7306" t="s">
        <v>55</v>
      </c>
      <c r="C7306" t="s">
        <v>43</v>
      </c>
      <c r="D7306" t="s">
        <v>28</v>
      </c>
      <c r="E7306" t="s">
        <v>8</v>
      </c>
      <c r="F7306" s="4">
        <v>206</v>
      </c>
      <c r="G7306" s="5">
        <v>584710</v>
      </c>
      <c r="H7306" s="4">
        <v>353</v>
      </c>
      <c r="I7306" s="5">
        <v>953033.16</v>
      </c>
      <c r="J7306" s="4">
        <v>107</v>
      </c>
      <c r="K7306" s="5">
        <v>230073.66</v>
      </c>
      <c r="L7306" s="3">
        <v>-0.41643059490084999</v>
      </c>
      <c r="M7306" s="6">
        <v>-0.38647465320094398</v>
      </c>
      <c r="N7306" s="3">
        <v>0.92523364485981296</v>
      </c>
      <c r="O7306" s="3">
        <v>1.5414034792161799</v>
      </c>
    </row>
    <row r="7307" spans="2:15" x14ac:dyDescent="0.25">
      <c r="B7307" t="s">
        <v>55</v>
      </c>
      <c r="C7307" t="s">
        <v>43</v>
      </c>
      <c r="D7307" t="s">
        <v>28</v>
      </c>
      <c r="E7307" t="s">
        <v>21</v>
      </c>
      <c r="F7307" s="4" t="s">
        <v>69</v>
      </c>
      <c r="G7307" s="5">
        <v>2419</v>
      </c>
      <c r="H7307" s="4" t="s">
        <v>69</v>
      </c>
      <c r="I7307" s="5">
        <v>12920</v>
      </c>
      <c r="J7307" s="4"/>
      <c r="K7307" s="5"/>
      <c r="L7307" s="3" t="s">
        <v>70</v>
      </c>
      <c r="M7307" s="6">
        <v>-0.81277089783281697</v>
      </c>
      <c r="N7307" s="3" t="s">
        <v>70</v>
      </c>
      <c r="O7307" s="3"/>
    </row>
    <row r="7308" spans="2:15" x14ac:dyDescent="0.25">
      <c r="B7308" t="s">
        <v>55</v>
      </c>
      <c r="C7308" t="s">
        <v>43</v>
      </c>
      <c r="D7308" t="s">
        <v>6</v>
      </c>
      <c r="E7308" t="s">
        <v>18</v>
      </c>
      <c r="F7308" s="4">
        <v>156</v>
      </c>
      <c r="G7308" s="5">
        <v>260588.78899999999</v>
      </c>
      <c r="H7308" s="4">
        <v>463</v>
      </c>
      <c r="I7308" s="5">
        <v>965735.23999999894</v>
      </c>
      <c r="J7308" s="4">
        <v>501</v>
      </c>
      <c r="K7308" s="5">
        <v>968233.79999999795</v>
      </c>
      <c r="L7308" s="3">
        <v>-0.66306695464362897</v>
      </c>
      <c r="M7308" s="6">
        <v>-0.73016539294972804</v>
      </c>
      <c r="N7308" s="3">
        <v>-0.68862275449101795</v>
      </c>
      <c r="O7308" s="3">
        <v>-0.73086171026047597</v>
      </c>
    </row>
    <row r="7309" spans="2:15" x14ac:dyDescent="0.25">
      <c r="B7309" t="s">
        <v>55</v>
      </c>
      <c r="C7309" t="s">
        <v>43</v>
      </c>
      <c r="D7309" t="s">
        <v>6</v>
      </c>
      <c r="E7309" t="s">
        <v>8</v>
      </c>
      <c r="F7309" s="4">
        <v>3329</v>
      </c>
      <c r="G7309" s="5">
        <v>13590888.884235</v>
      </c>
      <c r="H7309" s="4">
        <v>4993</v>
      </c>
      <c r="I7309" s="5">
        <v>18589550.9629196</v>
      </c>
      <c r="J7309" s="4">
        <v>5490</v>
      </c>
      <c r="K7309" s="5">
        <v>17544201.101599999</v>
      </c>
      <c r="L7309" s="3">
        <v>-0.33326657320248299</v>
      </c>
      <c r="M7309" s="6">
        <v>-0.26889633260402002</v>
      </c>
      <c r="N7309" s="3">
        <v>-0.39362477231329701</v>
      </c>
      <c r="O7309" s="3">
        <v>-0.225334410753218</v>
      </c>
    </row>
    <row r="7310" spans="2:15" x14ac:dyDescent="0.25">
      <c r="B7310" t="s">
        <v>55</v>
      </c>
      <c r="C7310" t="s">
        <v>43</v>
      </c>
      <c r="D7310" t="s">
        <v>6</v>
      </c>
      <c r="E7310" t="s">
        <v>9</v>
      </c>
      <c r="F7310" s="4" t="s">
        <v>69</v>
      </c>
      <c r="G7310" s="5">
        <v>28093.036248</v>
      </c>
      <c r="H7310" s="4"/>
      <c r="I7310" s="5"/>
      <c r="J7310" s="4" t="s">
        <v>69</v>
      </c>
      <c r="K7310" s="5">
        <v>2879</v>
      </c>
      <c r="L7310" s="3" t="s">
        <v>70</v>
      </c>
      <c r="M7310" s="6"/>
      <c r="N7310" s="3" t="s">
        <v>70</v>
      </c>
      <c r="O7310" s="3">
        <v>8.7579146398054899</v>
      </c>
    </row>
    <row r="7311" spans="2:15" x14ac:dyDescent="0.25">
      <c r="B7311" t="s">
        <v>55</v>
      </c>
      <c r="C7311" t="s">
        <v>43</v>
      </c>
      <c r="D7311" t="s">
        <v>6</v>
      </c>
      <c r="E7311" t="s">
        <v>10</v>
      </c>
      <c r="F7311" s="4"/>
      <c r="G7311" s="5"/>
      <c r="H7311" s="4" t="s">
        <v>69</v>
      </c>
      <c r="I7311" s="5">
        <v>6985.04</v>
      </c>
      <c r="J7311" s="4" t="s">
        <v>69</v>
      </c>
      <c r="K7311" s="5">
        <v>75610.03</v>
      </c>
      <c r="L7311" s="3" t="s">
        <v>70</v>
      </c>
      <c r="M7311" s="6"/>
      <c r="N7311" s="3" t="s">
        <v>70</v>
      </c>
      <c r="O7311" s="3"/>
    </row>
    <row r="7312" spans="2:15" x14ac:dyDescent="0.25">
      <c r="B7312" t="s">
        <v>55</v>
      </c>
      <c r="C7312" t="s">
        <v>43</v>
      </c>
      <c r="D7312" t="s">
        <v>6</v>
      </c>
      <c r="E7312" t="s">
        <v>11</v>
      </c>
      <c r="F7312" s="4"/>
      <c r="G7312" s="5"/>
      <c r="H7312" s="4"/>
      <c r="I7312" s="5"/>
      <c r="J7312" s="4" t="s">
        <v>69</v>
      </c>
      <c r="K7312" s="5">
        <v>1514</v>
      </c>
      <c r="L7312" s="3"/>
      <c r="M7312" s="6"/>
      <c r="N7312" s="3" t="s">
        <v>70</v>
      </c>
      <c r="O7312" s="3"/>
    </row>
    <row r="7313" spans="2:15" x14ac:dyDescent="0.25">
      <c r="B7313" t="s">
        <v>55</v>
      </c>
      <c r="C7313" t="s">
        <v>43</v>
      </c>
      <c r="D7313" t="s">
        <v>6</v>
      </c>
      <c r="E7313" t="s">
        <v>14</v>
      </c>
      <c r="F7313" s="4" t="s">
        <v>69</v>
      </c>
      <c r="G7313" s="5">
        <v>10271.448</v>
      </c>
      <c r="H7313" s="4" t="s">
        <v>69</v>
      </c>
      <c r="I7313" s="5">
        <v>4867</v>
      </c>
      <c r="J7313" s="4"/>
      <c r="K7313" s="5"/>
      <c r="L7313" s="3" t="s">
        <v>70</v>
      </c>
      <c r="M7313" s="6">
        <v>1.1104269570577401</v>
      </c>
      <c r="N7313" s="3" t="s">
        <v>70</v>
      </c>
      <c r="O7313" s="3"/>
    </row>
    <row r="7314" spans="2:15" x14ac:dyDescent="0.25">
      <c r="B7314" t="s">
        <v>55</v>
      </c>
      <c r="C7314" t="s">
        <v>43</v>
      </c>
      <c r="D7314" t="s">
        <v>6</v>
      </c>
      <c r="E7314" t="s">
        <v>15</v>
      </c>
      <c r="F7314" s="4">
        <v>1145</v>
      </c>
      <c r="G7314" s="5">
        <v>3636141.2193999998</v>
      </c>
      <c r="H7314" s="4">
        <v>2467</v>
      </c>
      <c r="I7314" s="5">
        <v>7079265.3488000399</v>
      </c>
      <c r="J7314" s="4">
        <v>3017</v>
      </c>
      <c r="K7314" s="5">
        <v>8312641.6600000001</v>
      </c>
      <c r="L7314" s="3">
        <v>-0.53587353060397203</v>
      </c>
      <c r="M7314" s="6">
        <v>-0.486367435002795</v>
      </c>
      <c r="N7314" s="3">
        <v>-0.62048392442823996</v>
      </c>
      <c r="O7314" s="3">
        <v>-0.56257693184382895</v>
      </c>
    </row>
    <row r="7315" spans="2:15" x14ac:dyDescent="0.25">
      <c r="B7315" t="s">
        <v>55</v>
      </c>
      <c r="C7315" t="s">
        <v>43</v>
      </c>
      <c r="D7315" t="s">
        <v>6</v>
      </c>
      <c r="E7315" t="s">
        <v>16</v>
      </c>
      <c r="F7315" s="4" t="s">
        <v>69</v>
      </c>
      <c r="G7315" s="5">
        <v>828.40319999999997</v>
      </c>
      <c r="H7315" s="4"/>
      <c r="I7315" s="5"/>
      <c r="J7315" s="4"/>
      <c r="K7315" s="5"/>
      <c r="L7315" s="3" t="s">
        <v>70</v>
      </c>
      <c r="M7315" s="6"/>
      <c r="N7315" s="3" t="s">
        <v>70</v>
      </c>
      <c r="O7315" s="3"/>
    </row>
    <row r="7316" spans="2:15" x14ac:dyDescent="0.25">
      <c r="B7316" t="s">
        <v>55</v>
      </c>
      <c r="C7316" t="s">
        <v>43</v>
      </c>
      <c r="D7316" t="s">
        <v>17</v>
      </c>
      <c r="E7316" t="s">
        <v>18</v>
      </c>
      <c r="F7316" s="4">
        <v>843</v>
      </c>
      <c r="G7316" s="5">
        <v>1986295.0416000001</v>
      </c>
      <c r="H7316" s="4">
        <v>1866</v>
      </c>
      <c r="I7316" s="5">
        <v>3890985.0300000398</v>
      </c>
      <c r="J7316" s="4">
        <v>1904</v>
      </c>
      <c r="K7316" s="5">
        <v>3638374.7900000098</v>
      </c>
      <c r="L7316" s="3">
        <v>-0.54823151125401903</v>
      </c>
      <c r="M7316" s="6">
        <v>-0.48951357399594497</v>
      </c>
      <c r="N7316" s="3">
        <v>-0.557247899159664</v>
      </c>
      <c r="O7316" s="3">
        <v>-0.45407079912182602</v>
      </c>
    </row>
    <row r="7317" spans="2:15" x14ac:dyDescent="0.25">
      <c r="B7317" t="s">
        <v>55</v>
      </c>
      <c r="C7317" t="s">
        <v>43</v>
      </c>
      <c r="D7317" t="s">
        <v>17</v>
      </c>
      <c r="E7317" t="s">
        <v>8</v>
      </c>
      <c r="F7317" s="4">
        <v>1378</v>
      </c>
      <c r="G7317" s="5">
        <v>6948882.6916039903</v>
      </c>
      <c r="H7317" s="4">
        <v>2324</v>
      </c>
      <c r="I7317" s="5">
        <v>9668528.8497999199</v>
      </c>
      <c r="J7317" s="4">
        <v>2553</v>
      </c>
      <c r="K7317" s="5">
        <v>9478922.1400000006</v>
      </c>
      <c r="L7317" s="3">
        <v>-0.40705679862306399</v>
      </c>
      <c r="M7317" s="6">
        <v>-0.28128851870284299</v>
      </c>
      <c r="N7317" s="3">
        <v>-0.46024285154719902</v>
      </c>
      <c r="O7317" s="3">
        <v>-0.26691214581450301</v>
      </c>
    </row>
    <row r="7318" spans="2:15" x14ac:dyDescent="0.25">
      <c r="B7318" t="s">
        <v>55</v>
      </c>
      <c r="C7318" t="s">
        <v>43</v>
      </c>
      <c r="D7318" t="s">
        <v>17</v>
      </c>
      <c r="E7318" t="s">
        <v>21</v>
      </c>
      <c r="F7318" s="4"/>
      <c r="G7318" s="5"/>
      <c r="H7318" s="4"/>
      <c r="I7318" s="5"/>
      <c r="J7318" s="4" t="s">
        <v>69</v>
      </c>
      <c r="K7318" s="5">
        <v>4800</v>
      </c>
      <c r="L7318" s="3"/>
      <c r="M7318" s="6"/>
      <c r="N7318" s="3" t="s">
        <v>70</v>
      </c>
      <c r="O7318" s="3"/>
    </row>
    <row r="7319" spans="2:15" x14ac:dyDescent="0.25">
      <c r="B7319" t="s">
        <v>55</v>
      </c>
      <c r="C7319" t="s">
        <v>43</v>
      </c>
      <c r="D7319" t="s">
        <v>17</v>
      </c>
      <c r="E7319" t="s">
        <v>9</v>
      </c>
      <c r="F7319" s="4" t="s">
        <v>69</v>
      </c>
      <c r="G7319" s="5">
        <v>15303.519</v>
      </c>
      <c r="H7319" s="4">
        <v>5</v>
      </c>
      <c r="I7319" s="5">
        <v>149239.42290000001</v>
      </c>
      <c r="J7319" s="4" t="s">
        <v>69</v>
      </c>
      <c r="K7319" s="5">
        <v>1142</v>
      </c>
      <c r="L7319" s="3" t="s">
        <v>70</v>
      </c>
      <c r="M7319" s="6">
        <v>-0.89745659221522001</v>
      </c>
      <c r="N7319" s="3" t="s">
        <v>70</v>
      </c>
      <c r="O7319" s="3">
        <v>12.4006295971979</v>
      </c>
    </row>
    <row r="7320" spans="2:15" x14ac:dyDescent="0.25">
      <c r="B7320" t="s">
        <v>55</v>
      </c>
      <c r="C7320" t="s">
        <v>43</v>
      </c>
      <c r="D7320" t="s">
        <v>17</v>
      </c>
      <c r="E7320" t="s">
        <v>10</v>
      </c>
      <c r="F7320" s="4" t="s">
        <v>69</v>
      </c>
      <c r="G7320" s="5">
        <v>6426.1285200000002</v>
      </c>
      <c r="H7320" s="4"/>
      <c r="I7320" s="5"/>
      <c r="J7320" s="4" t="s">
        <v>69</v>
      </c>
      <c r="K7320" s="5">
        <v>126646.35</v>
      </c>
      <c r="L7320" s="3" t="s">
        <v>70</v>
      </c>
      <c r="M7320" s="6"/>
      <c r="N7320" s="3" t="s">
        <v>70</v>
      </c>
      <c r="O7320" s="3">
        <v>-0.94925926787467596</v>
      </c>
    </row>
    <row r="7321" spans="2:15" x14ac:dyDescent="0.25">
      <c r="B7321" t="s">
        <v>55</v>
      </c>
      <c r="C7321" t="s">
        <v>43</v>
      </c>
      <c r="D7321" t="s">
        <v>17</v>
      </c>
      <c r="E7321" t="s">
        <v>24</v>
      </c>
      <c r="F7321" s="4"/>
      <c r="G7321" s="5"/>
      <c r="H7321" s="4" t="s">
        <v>69</v>
      </c>
      <c r="I7321" s="5">
        <v>6898.94</v>
      </c>
      <c r="J7321" s="4" t="s">
        <v>69</v>
      </c>
      <c r="K7321" s="5">
        <v>159141.1</v>
      </c>
      <c r="L7321" s="3" t="s">
        <v>70</v>
      </c>
      <c r="M7321" s="6"/>
      <c r="N7321" s="3" t="s">
        <v>70</v>
      </c>
      <c r="O7321" s="3"/>
    </row>
    <row r="7322" spans="2:15" x14ac:dyDescent="0.25">
      <c r="B7322" t="s">
        <v>55</v>
      </c>
      <c r="C7322" t="s">
        <v>43</v>
      </c>
      <c r="D7322" t="s">
        <v>17</v>
      </c>
      <c r="E7322" t="s">
        <v>14</v>
      </c>
      <c r="F7322" s="4"/>
      <c r="G7322" s="5"/>
      <c r="H7322" s="4"/>
      <c r="I7322" s="5"/>
      <c r="J7322" s="4" t="s">
        <v>69</v>
      </c>
      <c r="K7322" s="5">
        <v>2974</v>
      </c>
      <c r="L7322" s="3"/>
      <c r="M7322" s="6"/>
      <c r="N7322" s="3" t="s">
        <v>70</v>
      </c>
      <c r="O7322" s="3"/>
    </row>
    <row r="7323" spans="2:15" x14ac:dyDescent="0.25">
      <c r="B7323" t="s">
        <v>55</v>
      </c>
      <c r="C7323" t="s">
        <v>43</v>
      </c>
      <c r="D7323" t="s">
        <v>17</v>
      </c>
      <c r="E7323" t="s">
        <v>15</v>
      </c>
      <c r="F7323" s="4">
        <v>171</v>
      </c>
      <c r="G7323" s="5">
        <v>559191.03899999999</v>
      </c>
      <c r="H7323" s="4">
        <v>545</v>
      </c>
      <c r="I7323" s="5">
        <v>1616493.43</v>
      </c>
      <c r="J7323" s="4">
        <v>476</v>
      </c>
      <c r="K7323" s="5">
        <v>1313264</v>
      </c>
      <c r="L7323" s="3">
        <v>-0.686238532110092</v>
      </c>
      <c r="M7323" s="6">
        <v>-0.65407156712044401</v>
      </c>
      <c r="N7323" s="3">
        <v>-0.64075630252100801</v>
      </c>
      <c r="O7323" s="3">
        <v>-0.57419754215451002</v>
      </c>
    </row>
    <row r="7324" spans="2:15" x14ac:dyDescent="0.25">
      <c r="B7324" t="s">
        <v>55</v>
      </c>
      <c r="C7324" t="s">
        <v>43</v>
      </c>
      <c r="D7324" t="s">
        <v>17</v>
      </c>
      <c r="E7324" t="s">
        <v>16</v>
      </c>
      <c r="F7324" s="4" t="s">
        <v>69</v>
      </c>
      <c r="G7324" s="5">
        <v>2416.1759999999999</v>
      </c>
      <c r="H7324" s="4" t="s">
        <v>69</v>
      </c>
      <c r="I7324" s="5">
        <v>1503.8</v>
      </c>
      <c r="J7324" s="4" t="s">
        <v>69</v>
      </c>
      <c r="K7324" s="5">
        <v>1460</v>
      </c>
      <c r="L7324" s="3" t="s">
        <v>70</v>
      </c>
      <c r="M7324" s="6">
        <v>0.60671365873121497</v>
      </c>
      <c r="N7324" s="3" t="s">
        <v>70</v>
      </c>
      <c r="O7324" s="3">
        <v>0.65491506849315095</v>
      </c>
    </row>
    <row r="7325" spans="2:15" x14ac:dyDescent="0.25">
      <c r="B7325" t="s">
        <v>55</v>
      </c>
      <c r="C7325" t="s">
        <v>43</v>
      </c>
      <c r="D7325" t="s">
        <v>19</v>
      </c>
      <c r="E7325" t="s">
        <v>7</v>
      </c>
      <c r="F7325" s="4" t="s">
        <v>69</v>
      </c>
      <c r="G7325" s="5">
        <v>26042.364000000001</v>
      </c>
      <c r="H7325" s="4" t="s">
        <v>69</v>
      </c>
      <c r="I7325" s="5">
        <v>230617.66</v>
      </c>
      <c r="J7325" s="4"/>
      <c r="K7325" s="5"/>
      <c r="L7325" s="3" t="s">
        <v>70</v>
      </c>
      <c r="M7325" s="6">
        <v>-0.88707558649237905</v>
      </c>
      <c r="N7325" s="3" t="s">
        <v>70</v>
      </c>
      <c r="O7325" s="3"/>
    </row>
    <row r="7326" spans="2:15" x14ac:dyDescent="0.25">
      <c r="B7326" t="s">
        <v>55</v>
      </c>
      <c r="C7326" t="s">
        <v>43</v>
      </c>
      <c r="D7326" t="s">
        <v>19</v>
      </c>
      <c r="E7326" t="s">
        <v>18</v>
      </c>
      <c r="F7326" s="4">
        <v>796</v>
      </c>
      <c r="G7326" s="5">
        <v>2194064.4479999901</v>
      </c>
      <c r="H7326" s="4">
        <v>1143</v>
      </c>
      <c r="I7326" s="5">
        <v>3043675.27</v>
      </c>
      <c r="J7326" s="4">
        <v>1136</v>
      </c>
      <c r="K7326" s="5">
        <v>2810114.07</v>
      </c>
      <c r="L7326" s="3">
        <v>-0.30358705161854799</v>
      </c>
      <c r="M7326" s="6">
        <v>-0.279139772358176</v>
      </c>
      <c r="N7326" s="3">
        <v>-0.29929577464788698</v>
      </c>
      <c r="O7326" s="3">
        <v>-0.21922584160436301</v>
      </c>
    </row>
    <row r="7327" spans="2:15" x14ac:dyDescent="0.25">
      <c r="B7327" t="s">
        <v>55</v>
      </c>
      <c r="C7327" t="s">
        <v>43</v>
      </c>
      <c r="D7327" t="s">
        <v>19</v>
      </c>
      <c r="E7327" t="s">
        <v>8</v>
      </c>
      <c r="F7327" s="4">
        <v>385</v>
      </c>
      <c r="G7327" s="5">
        <v>1668039.1551999999</v>
      </c>
      <c r="H7327" s="4">
        <v>583</v>
      </c>
      <c r="I7327" s="5">
        <v>2627940.37</v>
      </c>
      <c r="J7327" s="4">
        <v>591</v>
      </c>
      <c r="K7327" s="5">
        <v>2560494.5060000001</v>
      </c>
      <c r="L7327" s="3">
        <v>-0.339622641509434</v>
      </c>
      <c r="M7327" s="6">
        <v>-0.36526750216938803</v>
      </c>
      <c r="N7327" s="3">
        <v>-0.348561759729272</v>
      </c>
      <c r="O7327" s="3">
        <v>-0.34854804363325498</v>
      </c>
    </row>
    <row r="7328" spans="2:15" x14ac:dyDescent="0.25">
      <c r="B7328" t="s">
        <v>55</v>
      </c>
      <c r="C7328" t="s">
        <v>43</v>
      </c>
      <c r="D7328" t="s">
        <v>19</v>
      </c>
      <c r="E7328" t="s">
        <v>21</v>
      </c>
      <c r="F7328" s="4" t="s">
        <v>69</v>
      </c>
      <c r="G7328" s="5">
        <v>2539.9499999999998</v>
      </c>
      <c r="H7328" s="4" t="s">
        <v>69</v>
      </c>
      <c r="I7328" s="5">
        <v>76441.679999999993</v>
      </c>
      <c r="J7328" s="4">
        <v>5</v>
      </c>
      <c r="K7328" s="5">
        <v>11745</v>
      </c>
      <c r="L7328" s="3" t="s">
        <v>70</v>
      </c>
      <c r="M7328" s="6">
        <v>-0.96677270829212503</v>
      </c>
      <c r="N7328" s="3" t="s">
        <v>70</v>
      </c>
      <c r="O7328" s="3">
        <v>-0.78374201787994902</v>
      </c>
    </row>
    <row r="7329" spans="2:15" x14ac:dyDescent="0.25">
      <c r="B7329" t="s">
        <v>55</v>
      </c>
      <c r="C7329" t="s">
        <v>43</v>
      </c>
      <c r="D7329" t="s">
        <v>19</v>
      </c>
      <c r="E7329" t="s">
        <v>9</v>
      </c>
      <c r="F7329" s="4"/>
      <c r="G7329" s="5"/>
      <c r="H7329" s="4"/>
      <c r="I7329" s="5"/>
      <c r="J7329" s="4" t="s">
        <v>69</v>
      </c>
      <c r="K7329" s="5">
        <v>22780.98</v>
      </c>
      <c r="L7329" s="3"/>
      <c r="M7329" s="6"/>
      <c r="N7329" s="3" t="s">
        <v>70</v>
      </c>
      <c r="O7329" s="3"/>
    </row>
    <row r="7330" spans="2:15" x14ac:dyDescent="0.25">
      <c r="B7330" t="s">
        <v>55</v>
      </c>
      <c r="C7330" t="s">
        <v>43</v>
      </c>
      <c r="D7330" t="s">
        <v>19</v>
      </c>
      <c r="E7330" t="s">
        <v>10</v>
      </c>
      <c r="F7330" s="4"/>
      <c r="G7330" s="5"/>
      <c r="H7330" s="4"/>
      <c r="I7330" s="5"/>
      <c r="J7330" s="4" t="s">
        <v>69</v>
      </c>
      <c r="K7330" s="5">
        <v>20139.169999999998</v>
      </c>
      <c r="L7330" s="3"/>
      <c r="M7330" s="6"/>
      <c r="N7330" s="3" t="s">
        <v>70</v>
      </c>
      <c r="O7330" s="3"/>
    </row>
    <row r="7331" spans="2:15" x14ac:dyDescent="0.25">
      <c r="B7331" t="s">
        <v>55</v>
      </c>
      <c r="C7331" t="s">
        <v>43</v>
      </c>
      <c r="D7331" t="s">
        <v>19</v>
      </c>
      <c r="E7331" t="s">
        <v>24</v>
      </c>
      <c r="F7331" s="4" t="s">
        <v>69</v>
      </c>
      <c r="G7331" s="5">
        <v>4897.2</v>
      </c>
      <c r="H7331" s="4"/>
      <c r="I7331" s="5"/>
      <c r="J7331" s="4"/>
      <c r="K7331" s="5"/>
      <c r="L7331" s="3" t="s">
        <v>70</v>
      </c>
      <c r="M7331" s="6"/>
      <c r="N7331" s="3" t="s">
        <v>70</v>
      </c>
      <c r="O7331" s="3"/>
    </row>
    <row r="7332" spans="2:15" x14ac:dyDescent="0.25">
      <c r="B7332" t="s">
        <v>55</v>
      </c>
      <c r="C7332" t="s">
        <v>43</v>
      </c>
      <c r="D7332" t="s">
        <v>19</v>
      </c>
      <c r="E7332" t="s">
        <v>14</v>
      </c>
      <c r="F7332" s="4">
        <v>8</v>
      </c>
      <c r="G7332" s="5">
        <v>42666</v>
      </c>
      <c r="H7332" s="4">
        <v>5</v>
      </c>
      <c r="I7332" s="5">
        <v>24298</v>
      </c>
      <c r="J7332" s="4">
        <v>8</v>
      </c>
      <c r="K7332" s="5">
        <v>46888</v>
      </c>
      <c r="L7332" s="3">
        <v>0.6</v>
      </c>
      <c r="M7332" s="6">
        <v>0.75594699152193601</v>
      </c>
      <c r="N7332" s="3">
        <v>0</v>
      </c>
      <c r="O7332" s="3">
        <v>-9.0044361030540795E-2</v>
      </c>
    </row>
    <row r="7333" spans="2:15" x14ac:dyDescent="0.25">
      <c r="B7333" t="s">
        <v>55</v>
      </c>
      <c r="C7333" t="s">
        <v>43</v>
      </c>
      <c r="D7333" t="s">
        <v>19</v>
      </c>
      <c r="E7333" t="s">
        <v>15</v>
      </c>
      <c r="F7333" s="4">
        <v>98</v>
      </c>
      <c r="G7333" s="5">
        <v>327684.26999999903</v>
      </c>
      <c r="H7333" s="4">
        <v>182</v>
      </c>
      <c r="I7333" s="5">
        <v>433999</v>
      </c>
      <c r="J7333" s="4">
        <v>194</v>
      </c>
      <c r="K7333" s="5">
        <v>366305.4</v>
      </c>
      <c r="L7333" s="3">
        <v>-0.46153846153846201</v>
      </c>
      <c r="M7333" s="6">
        <v>-0.24496538010456401</v>
      </c>
      <c r="N7333" s="3">
        <v>-0.49484536082474201</v>
      </c>
      <c r="O7333" s="3">
        <v>-0.10543423602273</v>
      </c>
    </row>
    <row r="7334" spans="2:15" x14ac:dyDescent="0.25">
      <c r="B7334" t="s">
        <v>55</v>
      </c>
      <c r="C7334" t="s">
        <v>43</v>
      </c>
      <c r="D7334" t="s">
        <v>19</v>
      </c>
      <c r="E7334" t="s">
        <v>25</v>
      </c>
      <c r="F7334" s="4" t="s">
        <v>69</v>
      </c>
      <c r="G7334" s="5">
        <v>167797.63440000001</v>
      </c>
      <c r="H7334" s="4" t="s">
        <v>69</v>
      </c>
      <c r="I7334" s="5">
        <v>137412.78</v>
      </c>
      <c r="J7334" s="4" t="s">
        <v>69</v>
      </c>
      <c r="K7334" s="5">
        <v>108931.58</v>
      </c>
      <c r="L7334" s="3" t="s">
        <v>70</v>
      </c>
      <c r="M7334" s="6">
        <v>0.22112102236778899</v>
      </c>
      <c r="N7334" s="3" t="s">
        <v>70</v>
      </c>
      <c r="O7334" s="3">
        <v>0.54039475421177197</v>
      </c>
    </row>
    <row r="7335" spans="2:15" x14ac:dyDescent="0.25">
      <c r="B7335" t="s">
        <v>55</v>
      </c>
      <c r="C7335" t="s">
        <v>43</v>
      </c>
      <c r="D7335" t="s">
        <v>23</v>
      </c>
      <c r="E7335" t="s">
        <v>7</v>
      </c>
      <c r="F7335" s="4" t="s">
        <v>69</v>
      </c>
      <c r="G7335" s="5">
        <v>106428.9363</v>
      </c>
      <c r="H7335" s="4" t="s">
        <v>69</v>
      </c>
      <c r="I7335" s="5">
        <v>1605</v>
      </c>
      <c r="J7335" s="4" t="s">
        <v>69</v>
      </c>
      <c r="K7335" s="5">
        <v>220023.85</v>
      </c>
      <c r="L7335" s="3" t="s">
        <v>70</v>
      </c>
      <c r="M7335" s="6">
        <v>65.310863738317806</v>
      </c>
      <c r="N7335" s="3" t="s">
        <v>70</v>
      </c>
      <c r="O7335" s="3">
        <v>-0.51628454687980396</v>
      </c>
    </row>
    <row r="7336" spans="2:15" x14ac:dyDescent="0.25">
      <c r="B7336" t="s">
        <v>55</v>
      </c>
      <c r="C7336" t="s">
        <v>43</v>
      </c>
      <c r="D7336" t="s">
        <v>23</v>
      </c>
      <c r="E7336" t="s">
        <v>20</v>
      </c>
      <c r="F7336" s="4"/>
      <c r="G7336" s="5"/>
      <c r="H7336" s="4" t="s">
        <v>69</v>
      </c>
      <c r="I7336" s="5">
        <v>2255</v>
      </c>
      <c r="J7336" s="4"/>
      <c r="K7336" s="5"/>
      <c r="L7336" s="3" t="s">
        <v>70</v>
      </c>
      <c r="M7336" s="6"/>
      <c r="N7336" s="3"/>
      <c r="O7336" s="3"/>
    </row>
    <row r="7337" spans="2:15" x14ac:dyDescent="0.25">
      <c r="B7337" t="s">
        <v>55</v>
      </c>
      <c r="C7337" t="s">
        <v>43</v>
      </c>
      <c r="D7337" t="s">
        <v>23</v>
      </c>
      <c r="E7337" t="s">
        <v>18</v>
      </c>
      <c r="F7337" s="4">
        <v>415</v>
      </c>
      <c r="G7337" s="5">
        <v>1209891.4410000001</v>
      </c>
      <c r="H7337" s="4">
        <v>709</v>
      </c>
      <c r="I7337" s="5">
        <v>2031793.7</v>
      </c>
      <c r="J7337" s="4">
        <v>778</v>
      </c>
      <c r="K7337" s="5">
        <v>2133680</v>
      </c>
      <c r="L7337" s="3">
        <v>-0.41466854724964702</v>
      </c>
      <c r="M7337" s="6">
        <v>-0.40452052735472199</v>
      </c>
      <c r="N7337" s="3">
        <v>-0.46658097686375299</v>
      </c>
      <c r="O7337" s="3">
        <v>-0.43295553175733997</v>
      </c>
    </row>
    <row r="7338" spans="2:15" x14ac:dyDescent="0.25">
      <c r="B7338" t="s">
        <v>55</v>
      </c>
      <c r="C7338" t="s">
        <v>43</v>
      </c>
      <c r="D7338" t="s">
        <v>23</v>
      </c>
      <c r="E7338" t="s">
        <v>8</v>
      </c>
      <c r="F7338" s="4">
        <v>256</v>
      </c>
      <c r="G7338" s="5">
        <v>2101857.2242999999</v>
      </c>
      <c r="H7338" s="4">
        <v>277</v>
      </c>
      <c r="I7338" s="5">
        <v>1666946.26</v>
      </c>
      <c r="J7338" s="4">
        <v>329</v>
      </c>
      <c r="K7338" s="5">
        <v>1816325.01</v>
      </c>
      <c r="L7338" s="3">
        <v>-7.5812274368231E-2</v>
      </c>
      <c r="M7338" s="6">
        <v>0.26090281056811099</v>
      </c>
      <c r="N7338" s="3">
        <v>-0.221884498480243</v>
      </c>
      <c r="O7338" s="3">
        <v>0.15720326083050601</v>
      </c>
    </row>
    <row r="7339" spans="2:15" x14ac:dyDescent="0.25">
      <c r="B7339" t="s">
        <v>55</v>
      </c>
      <c r="C7339" t="s">
        <v>43</v>
      </c>
      <c r="D7339" t="s">
        <v>23</v>
      </c>
      <c r="E7339" t="s">
        <v>9</v>
      </c>
      <c r="F7339" s="4"/>
      <c r="G7339" s="5"/>
      <c r="H7339" s="4"/>
      <c r="I7339" s="5"/>
      <c r="J7339" s="4" t="s">
        <v>69</v>
      </c>
      <c r="K7339" s="5">
        <v>85149.16</v>
      </c>
      <c r="L7339" s="3"/>
      <c r="M7339" s="6"/>
      <c r="N7339" s="3" t="s">
        <v>70</v>
      </c>
      <c r="O7339" s="3"/>
    </row>
    <row r="7340" spans="2:15" x14ac:dyDescent="0.25">
      <c r="B7340" t="s">
        <v>55</v>
      </c>
      <c r="C7340" t="s">
        <v>43</v>
      </c>
      <c r="D7340" t="s">
        <v>23</v>
      </c>
      <c r="E7340" t="s">
        <v>10</v>
      </c>
      <c r="F7340" s="4" t="s">
        <v>69</v>
      </c>
      <c r="G7340" s="5">
        <v>21503.034</v>
      </c>
      <c r="H7340" s="4" t="s">
        <v>69</v>
      </c>
      <c r="I7340" s="5">
        <v>3955</v>
      </c>
      <c r="J7340" s="4" t="s">
        <v>69</v>
      </c>
      <c r="K7340" s="5">
        <v>2704</v>
      </c>
      <c r="L7340" s="3" t="s">
        <v>70</v>
      </c>
      <c r="M7340" s="6">
        <v>4.4369238938053099</v>
      </c>
      <c r="N7340" s="3" t="s">
        <v>70</v>
      </c>
      <c r="O7340" s="3">
        <v>6.95230547337278</v>
      </c>
    </row>
    <row r="7341" spans="2:15" x14ac:dyDescent="0.25">
      <c r="B7341" t="s">
        <v>55</v>
      </c>
      <c r="C7341" t="s">
        <v>43</v>
      </c>
      <c r="D7341" t="s">
        <v>23</v>
      </c>
      <c r="E7341" t="s">
        <v>24</v>
      </c>
      <c r="F7341" s="4" t="s">
        <v>69</v>
      </c>
      <c r="G7341" s="5">
        <v>4655.88</v>
      </c>
      <c r="H7341" s="4"/>
      <c r="I7341" s="5"/>
      <c r="J7341" s="4"/>
      <c r="K7341" s="5"/>
      <c r="L7341" s="3" t="s">
        <v>70</v>
      </c>
      <c r="M7341" s="6"/>
      <c r="N7341" s="3" t="s">
        <v>70</v>
      </c>
      <c r="O7341" s="3"/>
    </row>
    <row r="7342" spans="2:15" x14ac:dyDescent="0.25">
      <c r="B7342" t="s">
        <v>55</v>
      </c>
      <c r="C7342" t="s">
        <v>43</v>
      </c>
      <c r="D7342" t="s">
        <v>30</v>
      </c>
      <c r="E7342" t="s">
        <v>18</v>
      </c>
      <c r="F7342" s="4">
        <v>442</v>
      </c>
      <c r="G7342" s="5">
        <v>374507.88</v>
      </c>
      <c r="H7342" s="4">
        <v>628</v>
      </c>
      <c r="I7342" s="5">
        <v>494783.8</v>
      </c>
      <c r="J7342" s="4">
        <v>1005</v>
      </c>
      <c r="K7342" s="5">
        <v>1869788.5999999901</v>
      </c>
      <c r="L7342" s="3">
        <v>-0.29617834394904502</v>
      </c>
      <c r="M7342" s="6">
        <v>-0.24308782947218499</v>
      </c>
      <c r="N7342" s="3">
        <v>-0.56019900497512398</v>
      </c>
      <c r="O7342" s="3">
        <v>-0.79970576352856104</v>
      </c>
    </row>
    <row r="7343" spans="2:15" x14ac:dyDescent="0.25">
      <c r="B7343" t="s">
        <v>55</v>
      </c>
      <c r="C7343" t="s">
        <v>43</v>
      </c>
      <c r="D7343" t="s">
        <v>30</v>
      </c>
      <c r="E7343" t="s">
        <v>8</v>
      </c>
      <c r="F7343" s="4">
        <v>1099</v>
      </c>
      <c r="G7343" s="5">
        <v>2611507.2396000102</v>
      </c>
      <c r="H7343" s="4">
        <v>2059</v>
      </c>
      <c r="I7343" s="5">
        <v>4654139.28</v>
      </c>
      <c r="J7343" s="4">
        <v>2269</v>
      </c>
      <c r="K7343" s="5">
        <v>5197563.0750000002</v>
      </c>
      <c r="L7343" s="3">
        <v>-0.46624575036425497</v>
      </c>
      <c r="M7343" s="6">
        <v>-0.438885026320053</v>
      </c>
      <c r="N7343" s="3">
        <v>-0.51564565888056402</v>
      </c>
      <c r="O7343" s="3">
        <v>-0.497551602180411</v>
      </c>
    </row>
    <row r="7344" spans="2:15" x14ac:dyDescent="0.25">
      <c r="B7344" t="s">
        <v>55</v>
      </c>
      <c r="C7344" t="s">
        <v>43</v>
      </c>
      <c r="D7344" t="s">
        <v>30</v>
      </c>
      <c r="E7344" t="s">
        <v>14</v>
      </c>
      <c r="F7344" s="4">
        <v>33</v>
      </c>
      <c r="G7344" s="5">
        <v>241789.69450000001</v>
      </c>
      <c r="H7344" s="4">
        <v>29</v>
      </c>
      <c r="I7344" s="5">
        <v>251918.01</v>
      </c>
      <c r="J7344" s="4">
        <v>48</v>
      </c>
      <c r="K7344" s="5">
        <v>340412.69</v>
      </c>
      <c r="L7344" s="3">
        <v>0.13793103448275901</v>
      </c>
      <c r="M7344" s="6">
        <v>-4.0204809096419998E-2</v>
      </c>
      <c r="N7344" s="3">
        <v>-0.3125</v>
      </c>
      <c r="O7344" s="3">
        <v>-0.28971597827331302</v>
      </c>
    </row>
    <row r="7345" spans="2:15" x14ac:dyDescent="0.25">
      <c r="B7345" t="s">
        <v>55</v>
      </c>
      <c r="C7345" t="s">
        <v>43</v>
      </c>
      <c r="D7345" t="s">
        <v>30</v>
      </c>
      <c r="E7345" t="s">
        <v>15</v>
      </c>
      <c r="F7345" s="4">
        <v>262</v>
      </c>
      <c r="G7345" s="5">
        <v>651138.67050000106</v>
      </c>
      <c r="H7345" s="4">
        <v>419</v>
      </c>
      <c r="I7345" s="5">
        <v>750878.64</v>
      </c>
      <c r="J7345" s="4">
        <v>401</v>
      </c>
      <c r="K7345" s="5">
        <v>784428</v>
      </c>
      <c r="L7345" s="3">
        <v>-0.37470167064439103</v>
      </c>
      <c r="M7345" s="6">
        <v>-0.13283101181304</v>
      </c>
      <c r="N7345" s="3">
        <v>-0.34663341645885298</v>
      </c>
      <c r="O7345" s="3">
        <v>-0.16991913789410801</v>
      </c>
    </row>
    <row r="7346" spans="2:15" x14ac:dyDescent="0.25">
      <c r="B7346" t="s">
        <v>55</v>
      </c>
      <c r="C7346" t="s">
        <v>43</v>
      </c>
      <c r="D7346" t="s">
        <v>30</v>
      </c>
      <c r="E7346" t="s">
        <v>22</v>
      </c>
      <c r="F7346" s="4">
        <v>381</v>
      </c>
      <c r="G7346" s="5">
        <v>1128520.9428000001</v>
      </c>
      <c r="H7346" s="4">
        <v>668</v>
      </c>
      <c r="I7346" s="5">
        <v>1841744.57</v>
      </c>
      <c r="J7346" s="4"/>
      <c r="K7346" s="5"/>
      <c r="L7346" s="3">
        <v>-0.429640718562874</v>
      </c>
      <c r="M7346" s="6">
        <v>-0.38725436676596198</v>
      </c>
      <c r="N7346" s="3"/>
      <c r="O7346" s="3"/>
    </row>
    <row r="7347" spans="2:15" x14ac:dyDescent="0.25">
      <c r="B7347" t="s">
        <v>55</v>
      </c>
      <c r="C7347" t="s">
        <v>43</v>
      </c>
      <c r="D7347" t="s">
        <v>30</v>
      </c>
      <c r="E7347" t="s">
        <v>25</v>
      </c>
      <c r="F7347" s="4"/>
      <c r="G7347" s="5"/>
      <c r="H7347" s="4" t="s">
        <v>69</v>
      </c>
      <c r="I7347" s="5">
        <v>2751.6</v>
      </c>
      <c r="J7347" s="4"/>
      <c r="K7347" s="5"/>
      <c r="L7347" s="3" t="s">
        <v>70</v>
      </c>
      <c r="M7347" s="6"/>
      <c r="N7347" s="3"/>
      <c r="O7347" s="3"/>
    </row>
    <row r="7348" spans="2:15" x14ac:dyDescent="0.25">
      <c r="B7348" t="s">
        <v>55</v>
      </c>
      <c r="C7348" t="s">
        <v>43</v>
      </c>
      <c r="D7348" t="s">
        <v>26</v>
      </c>
      <c r="E7348" t="s">
        <v>18</v>
      </c>
      <c r="F7348" s="4"/>
      <c r="G7348" s="5"/>
      <c r="H7348" s="4" t="s">
        <v>69</v>
      </c>
      <c r="I7348" s="5">
        <v>1911</v>
      </c>
      <c r="J7348" s="4"/>
      <c r="K7348" s="5"/>
      <c r="L7348" s="3" t="s">
        <v>70</v>
      </c>
      <c r="M7348" s="6"/>
      <c r="N7348" s="3"/>
      <c r="O7348" s="3"/>
    </row>
    <row r="7349" spans="2:15" x14ac:dyDescent="0.25">
      <c r="B7349" t="s">
        <v>55</v>
      </c>
      <c r="C7349" t="s">
        <v>43</v>
      </c>
      <c r="D7349" t="s">
        <v>26</v>
      </c>
      <c r="E7349" t="s">
        <v>8</v>
      </c>
      <c r="F7349" s="4">
        <v>1050</v>
      </c>
      <c r="G7349" s="5">
        <v>4176491.5500000101</v>
      </c>
      <c r="H7349" s="4">
        <v>1447</v>
      </c>
      <c r="I7349" s="5">
        <v>5227630</v>
      </c>
      <c r="J7349" s="4">
        <v>1523</v>
      </c>
      <c r="K7349" s="5">
        <v>4992199.7</v>
      </c>
      <c r="L7349" s="3">
        <v>-0.27436074637180402</v>
      </c>
      <c r="M7349" s="6">
        <v>-0.20107361270785901</v>
      </c>
      <c r="N7349" s="3">
        <v>-0.31057124097176603</v>
      </c>
      <c r="O7349" s="3">
        <v>-0.163396538403699</v>
      </c>
    </row>
    <row r="7350" spans="2:15" x14ac:dyDescent="0.25">
      <c r="B7350" t="s">
        <v>55</v>
      </c>
      <c r="C7350" t="s">
        <v>43</v>
      </c>
      <c r="D7350" t="s">
        <v>26</v>
      </c>
      <c r="E7350" t="s">
        <v>15</v>
      </c>
      <c r="F7350" s="4"/>
      <c r="G7350" s="5"/>
      <c r="H7350" s="4"/>
      <c r="I7350" s="5"/>
      <c r="J7350" s="4" t="s">
        <v>69</v>
      </c>
      <c r="K7350" s="5">
        <v>1389</v>
      </c>
      <c r="L7350" s="3"/>
      <c r="M7350" s="6"/>
      <c r="N7350" s="3" t="s">
        <v>70</v>
      </c>
      <c r="O7350" s="3"/>
    </row>
    <row r="7351" spans="2:15" x14ac:dyDescent="0.25">
      <c r="B7351" t="s">
        <v>55</v>
      </c>
      <c r="C7351" t="s">
        <v>44</v>
      </c>
      <c r="D7351" t="s">
        <v>28</v>
      </c>
      <c r="E7351" t="s">
        <v>18</v>
      </c>
      <c r="F7351" s="4">
        <v>972</v>
      </c>
      <c r="G7351" s="5">
        <v>1718239.6800000099</v>
      </c>
      <c r="H7351" s="4">
        <v>1662</v>
      </c>
      <c r="I7351" s="5">
        <v>2683679.8199999901</v>
      </c>
      <c r="J7351" s="4">
        <v>2125</v>
      </c>
      <c r="K7351" s="5">
        <v>3763843.1199999698</v>
      </c>
      <c r="L7351" s="3">
        <v>-0.415162454873646</v>
      </c>
      <c r="M7351" s="6">
        <v>-0.35974490429338601</v>
      </c>
      <c r="N7351" s="3">
        <v>-0.54258823529411804</v>
      </c>
      <c r="O7351" s="3">
        <v>-0.54348796556642398</v>
      </c>
    </row>
    <row r="7352" spans="2:15" x14ac:dyDescent="0.25">
      <c r="B7352" t="s">
        <v>55</v>
      </c>
      <c r="C7352" t="s">
        <v>44</v>
      </c>
      <c r="D7352" t="s">
        <v>28</v>
      </c>
      <c r="E7352" t="s">
        <v>8</v>
      </c>
      <c r="F7352" s="4"/>
      <c r="G7352" s="5"/>
      <c r="H7352" s="4"/>
      <c r="I7352" s="5"/>
      <c r="J7352" s="4">
        <v>8</v>
      </c>
      <c r="K7352" s="5">
        <v>23093</v>
      </c>
      <c r="L7352" s="3"/>
      <c r="M7352" s="6"/>
      <c r="N7352" s="3"/>
      <c r="O7352" s="3"/>
    </row>
    <row r="7353" spans="2:15" x14ac:dyDescent="0.25">
      <c r="B7353" t="s">
        <v>55</v>
      </c>
      <c r="C7353" t="s">
        <v>44</v>
      </c>
      <c r="D7353" t="s">
        <v>28</v>
      </c>
      <c r="E7353" t="s">
        <v>12</v>
      </c>
      <c r="F7353" s="4"/>
      <c r="G7353" s="5"/>
      <c r="H7353" s="4" t="s">
        <v>69</v>
      </c>
      <c r="I7353" s="5">
        <v>3354.45</v>
      </c>
      <c r="J7353" s="4" t="s">
        <v>69</v>
      </c>
      <c r="K7353" s="5">
        <v>5943.36</v>
      </c>
      <c r="L7353" s="3" t="s">
        <v>70</v>
      </c>
      <c r="M7353" s="6"/>
      <c r="N7353" s="3" t="s">
        <v>70</v>
      </c>
      <c r="O7353" s="3"/>
    </row>
    <row r="7354" spans="2:15" x14ac:dyDescent="0.25">
      <c r="B7354" t="s">
        <v>55</v>
      </c>
      <c r="C7354" t="s">
        <v>44</v>
      </c>
      <c r="D7354" t="s">
        <v>6</v>
      </c>
      <c r="E7354" t="s">
        <v>18</v>
      </c>
      <c r="F7354" s="4">
        <v>922</v>
      </c>
      <c r="G7354" s="5">
        <v>2723141.7167719998</v>
      </c>
      <c r="H7354" s="4">
        <v>1287</v>
      </c>
      <c r="I7354" s="5">
        <v>3533748.1055999901</v>
      </c>
      <c r="J7354" s="4">
        <v>1269</v>
      </c>
      <c r="K7354" s="5">
        <v>2897419.53</v>
      </c>
      <c r="L7354" s="3">
        <v>-0.28360528360528398</v>
      </c>
      <c r="M7354" s="6">
        <v>-0.229389974781568</v>
      </c>
      <c r="N7354" s="3">
        <v>-0.27344365642238</v>
      </c>
      <c r="O7354" s="3">
        <v>-6.0149319566435197E-2</v>
      </c>
    </row>
    <row r="7355" spans="2:15" x14ac:dyDescent="0.25">
      <c r="B7355" t="s">
        <v>55</v>
      </c>
      <c r="C7355" t="s">
        <v>44</v>
      </c>
      <c r="D7355" t="s">
        <v>6</v>
      </c>
      <c r="E7355" t="s">
        <v>8</v>
      </c>
      <c r="F7355" s="4">
        <v>4466</v>
      </c>
      <c r="G7355" s="5">
        <v>19153122.3596658</v>
      </c>
      <c r="H7355" s="4">
        <v>6798</v>
      </c>
      <c r="I7355" s="5">
        <v>25756145.194398601</v>
      </c>
      <c r="J7355" s="4">
        <v>7377</v>
      </c>
      <c r="K7355" s="5">
        <v>25081578.934700001</v>
      </c>
      <c r="L7355" s="3">
        <v>-0.34304207119741098</v>
      </c>
      <c r="M7355" s="6">
        <v>-0.25636688972264499</v>
      </c>
      <c r="N7355" s="3">
        <v>-0.39460485292124198</v>
      </c>
      <c r="O7355" s="3">
        <v>-0.23636696040823399</v>
      </c>
    </row>
    <row r="7356" spans="2:15" x14ac:dyDescent="0.25">
      <c r="B7356" t="s">
        <v>55</v>
      </c>
      <c r="C7356" t="s">
        <v>44</v>
      </c>
      <c r="D7356" t="s">
        <v>6</v>
      </c>
      <c r="E7356" t="s">
        <v>9</v>
      </c>
      <c r="F7356" s="4" t="s">
        <v>69</v>
      </c>
      <c r="G7356" s="5">
        <v>277492.66966499999</v>
      </c>
      <c r="H7356" s="4">
        <v>10</v>
      </c>
      <c r="I7356" s="5">
        <v>108576.5672</v>
      </c>
      <c r="J7356" s="4" t="s">
        <v>69</v>
      </c>
      <c r="K7356" s="5">
        <v>27380.02</v>
      </c>
      <c r="L7356" s="3" t="s">
        <v>70</v>
      </c>
      <c r="M7356" s="6">
        <v>1.55573257491051</v>
      </c>
      <c r="N7356" s="3" t="s">
        <v>70</v>
      </c>
      <c r="O7356" s="3">
        <v>9.1348600061285605</v>
      </c>
    </row>
    <row r="7357" spans="2:15" x14ac:dyDescent="0.25">
      <c r="B7357" t="s">
        <v>55</v>
      </c>
      <c r="C7357" t="s">
        <v>44</v>
      </c>
      <c r="D7357" t="s">
        <v>6</v>
      </c>
      <c r="E7357" t="s">
        <v>10</v>
      </c>
      <c r="F7357" s="4">
        <v>5</v>
      </c>
      <c r="G7357" s="5">
        <v>81996.276801</v>
      </c>
      <c r="H7357" s="4" t="s">
        <v>69</v>
      </c>
      <c r="I7357" s="5">
        <v>5334.0767999999998</v>
      </c>
      <c r="J7357" s="4" t="s">
        <v>69</v>
      </c>
      <c r="K7357" s="5">
        <v>106255.9</v>
      </c>
      <c r="L7357" s="3" t="s">
        <v>70</v>
      </c>
      <c r="M7357" s="6">
        <v>14.3721590212199</v>
      </c>
      <c r="N7357" s="3" t="s">
        <v>70</v>
      </c>
      <c r="O7357" s="3">
        <v>-0.22831318730536401</v>
      </c>
    </row>
    <row r="7358" spans="2:15" x14ac:dyDescent="0.25">
      <c r="B7358" t="s">
        <v>55</v>
      </c>
      <c r="C7358" t="s">
        <v>44</v>
      </c>
      <c r="D7358" t="s">
        <v>6</v>
      </c>
      <c r="E7358" t="s">
        <v>12</v>
      </c>
      <c r="F7358" s="4"/>
      <c r="G7358" s="5"/>
      <c r="H7358" s="4" t="s">
        <v>69</v>
      </c>
      <c r="I7358" s="5">
        <v>19906.484</v>
      </c>
      <c r="J7358" s="4"/>
      <c r="K7358" s="5"/>
      <c r="L7358" s="3" t="s">
        <v>70</v>
      </c>
      <c r="M7358" s="6"/>
      <c r="N7358" s="3"/>
      <c r="O7358" s="3"/>
    </row>
    <row r="7359" spans="2:15" x14ac:dyDescent="0.25">
      <c r="B7359" t="s">
        <v>55</v>
      </c>
      <c r="C7359" t="s">
        <v>44</v>
      </c>
      <c r="D7359" t="s">
        <v>6</v>
      </c>
      <c r="E7359" t="s">
        <v>24</v>
      </c>
      <c r="F7359" s="4"/>
      <c r="G7359" s="5"/>
      <c r="H7359" s="4"/>
      <c r="I7359" s="5"/>
      <c r="J7359" s="4" t="s">
        <v>69</v>
      </c>
      <c r="K7359" s="5">
        <v>69086.27</v>
      </c>
      <c r="L7359" s="3"/>
      <c r="M7359" s="6"/>
      <c r="N7359" s="3" t="s">
        <v>70</v>
      </c>
      <c r="O7359" s="3"/>
    </row>
    <row r="7360" spans="2:15" x14ac:dyDescent="0.25">
      <c r="B7360" t="s">
        <v>55</v>
      </c>
      <c r="C7360" t="s">
        <v>44</v>
      </c>
      <c r="D7360" t="s">
        <v>6</v>
      </c>
      <c r="E7360" t="s">
        <v>14</v>
      </c>
      <c r="F7360" s="4" t="s">
        <v>69</v>
      </c>
      <c r="G7360" s="5">
        <v>18549</v>
      </c>
      <c r="H7360" s="4">
        <v>14</v>
      </c>
      <c r="I7360" s="5">
        <v>88629</v>
      </c>
      <c r="J7360" s="4">
        <v>24</v>
      </c>
      <c r="K7360" s="5">
        <v>115777</v>
      </c>
      <c r="L7360" s="3" t="s">
        <v>70</v>
      </c>
      <c r="M7360" s="6">
        <v>-0.79071184375317305</v>
      </c>
      <c r="N7360" s="3" t="s">
        <v>70</v>
      </c>
      <c r="O7360" s="3">
        <v>-0.83978683158140199</v>
      </c>
    </row>
    <row r="7361" spans="2:15" x14ac:dyDescent="0.25">
      <c r="B7361" t="s">
        <v>55</v>
      </c>
      <c r="C7361" t="s">
        <v>44</v>
      </c>
      <c r="D7361" t="s">
        <v>6</v>
      </c>
      <c r="E7361" t="s">
        <v>15</v>
      </c>
      <c r="F7361" s="4">
        <v>2496</v>
      </c>
      <c r="G7361" s="5">
        <v>8369631.4244999802</v>
      </c>
      <c r="H7361" s="4">
        <v>4343</v>
      </c>
      <c r="I7361" s="5">
        <v>12448488.3584</v>
      </c>
      <c r="J7361" s="4">
        <v>4849</v>
      </c>
      <c r="K7361" s="5">
        <v>13262233.640000001</v>
      </c>
      <c r="L7361" s="3">
        <v>-0.42528206309003003</v>
      </c>
      <c r="M7361" s="6">
        <v>-0.32765881418426801</v>
      </c>
      <c r="N7361" s="3">
        <v>-0.48525469168900798</v>
      </c>
      <c r="O7361" s="3">
        <v>-0.36891238295964901</v>
      </c>
    </row>
    <row r="7362" spans="2:15" x14ac:dyDescent="0.25">
      <c r="B7362" t="s">
        <v>55</v>
      </c>
      <c r="C7362" t="s">
        <v>44</v>
      </c>
      <c r="D7362" t="s">
        <v>17</v>
      </c>
      <c r="E7362" t="s">
        <v>7</v>
      </c>
      <c r="F7362" s="4" t="s">
        <v>69</v>
      </c>
      <c r="G7362" s="5">
        <v>149941.62214200001</v>
      </c>
      <c r="H7362" s="4" t="s">
        <v>69</v>
      </c>
      <c r="I7362" s="5">
        <v>31728.439299999998</v>
      </c>
      <c r="J7362" s="4"/>
      <c r="K7362" s="5"/>
      <c r="L7362" s="3" t="s">
        <v>70</v>
      </c>
      <c r="M7362" s="6">
        <v>3.7257799453753799</v>
      </c>
      <c r="N7362" s="3" t="s">
        <v>70</v>
      </c>
      <c r="O7362" s="3"/>
    </row>
    <row r="7363" spans="2:15" x14ac:dyDescent="0.25">
      <c r="B7363" t="s">
        <v>55</v>
      </c>
      <c r="C7363" t="s">
        <v>44</v>
      </c>
      <c r="D7363" t="s">
        <v>17</v>
      </c>
      <c r="E7363" t="s">
        <v>18</v>
      </c>
      <c r="F7363" s="4">
        <v>3073</v>
      </c>
      <c r="G7363" s="5">
        <v>6913923.3161580702</v>
      </c>
      <c r="H7363" s="4">
        <v>4913</v>
      </c>
      <c r="I7363" s="5">
        <v>9774261.0360997505</v>
      </c>
      <c r="J7363" s="4">
        <v>4995</v>
      </c>
      <c r="K7363" s="5">
        <v>8737391.7300000004</v>
      </c>
      <c r="L7363" s="3">
        <v>-0.37451658864237702</v>
      </c>
      <c r="M7363" s="6">
        <v>-0.29263979234618998</v>
      </c>
      <c r="N7363" s="3">
        <v>-0.38478478478478501</v>
      </c>
      <c r="O7363" s="3">
        <v>-0.208697111242136</v>
      </c>
    </row>
    <row r="7364" spans="2:15" x14ac:dyDescent="0.25">
      <c r="B7364" t="s">
        <v>55</v>
      </c>
      <c r="C7364" t="s">
        <v>44</v>
      </c>
      <c r="D7364" t="s">
        <v>17</v>
      </c>
      <c r="E7364" t="s">
        <v>8</v>
      </c>
      <c r="F7364" s="4">
        <v>2287</v>
      </c>
      <c r="G7364" s="5">
        <v>14161198.773146</v>
      </c>
      <c r="H7364" s="4">
        <v>3022</v>
      </c>
      <c r="I7364" s="5">
        <v>13379283.673199899</v>
      </c>
      <c r="J7364" s="4">
        <v>3175</v>
      </c>
      <c r="K7364" s="5">
        <v>13290457.676999999</v>
      </c>
      <c r="L7364" s="3">
        <v>-0.24321641297154201</v>
      </c>
      <c r="M7364" s="6">
        <v>5.8442224490114797E-2</v>
      </c>
      <c r="N7364" s="3">
        <v>-0.27968503937007899</v>
      </c>
      <c r="O7364" s="3">
        <v>6.5516261163289596E-2</v>
      </c>
    </row>
    <row r="7365" spans="2:15" x14ac:dyDescent="0.25">
      <c r="B7365" t="s">
        <v>55</v>
      </c>
      <c r="C7365" t="s">
        <v>44</v>
      </c>
      <c r="D7365" t="s">
        <v>17</v>
      </c>
      <c r="E7365" t="s">
        <v>21</v>
      </c>
      <c r="F7365" s="4">
        <v>12</v>
      </c>
      <c r="G7365" s="5">
        <v>115975.67526</v>
      </c>
      <c r="H7365" s="4">
        <v>11</v>
      </c>
      <c r="I7365" s="5">
        <v>159539.1514</v>
      </c>
      <c r="J7365" s="4">
        <v>8</v>
      </c>
      <c r="K7365" s="5">
        <v>97927.824999999997</v>
      </c>
      <c r="L7365" s="3">
        <v>9.0909090909090801E-2</v>
      </c>
      <c r="M7365" s="6">
        <v>-0.27305821647989598</v>
      </c>
      <c r="N7365" s="3">
        <v>0.5</v>
      </c>
      <c r="O7365" s="3">
        <v>0.18429746867144201</v>
      </c>
    </row>
    <row r="7366" spans="2:15" x14ac:dyDescent="0.25">
      <c r="B7366" t="s">
        <v>55</v>
      </c>
      <c r="C7366" t="s">
        <v>44</v>
      </c>
      <c r="D7366" t="s">
        <v>17</v>
      </c>
      <c r="E7366" t="s">
        <v>9</v>
      </c>
      <c r="F7366" s="4">
        <v>8</v>
      </c>
      <c r="G7366" s="5">
        <v>241440.79401000001</v>
      </c>
      <c r="H7366" s="4">
        <v>9</v>
      </c>
      <c r="I7366" s="5">
        <v>146616.15340000001</v>
      </c>
      <c r="J7366" s="4">
        <v>9</v>
      </c>
      <c r="K7366" s="5">
        <v>56313.41</v>
      </c>
      <c r="L7366" s="3">
        <v>-0.11111111111111099</v>
      </c>
      <c r="M7366" s="6">
        <v>0.64675438831967003</v>
      </c>
      <c r="N7366" s="3">
        <v>-0.11111111111111099</v>
      </c>
      <c r="O7366" s="3">
        <v>3.28744759036968</v>
      </c>
    </row>
    <row r="7367" spans="2:15" x14ac:dyDescent="0.25">
      <c r="B7367" t="s">
        <v>55</v>
      </c>
      <c r="C7367" t="s">
        <v>44</v>
      </c>
      <c r="D7367" t="s">
        <v>17</v>
      </c>
      <c r="E7367" t="s">
        <v>10</v>
      </c>
      <c r="F7367" s="4" t="s">
        <v>69</v>
      </c>
      <c r="G7367" s="5">
        <v>87023.880449999997</v>
      </c>
      <c r="H7367" s="4" t="s">
        <v>69</v>
      </c>
      <c r="I7367" s="5">
        <v>82893.119399999996</v>
      </c>
      <c r="J7367" s="4" t="s">
        <v>69</v>
      </c>
      <c r="K7367" s="5">
        <v>19029.72</v>
      </c>
      <c r="L7367" s="3" t="s">
        <v>70</v>
      </c>
      <c r="M7367" s="6">
        <v>4.9832375472167498E-2</v>
      </c>
      <c r="N7367" s="3" t="s">
        <v>70</v>
      </c>
      <c r="O7367" s="3">
        <v>3.57305101966818</v>
      </c>
    </row>
    <row r="7368" spans="2:15" x14ac:dyDescent="0.25">
      <c r="B7368" t="s">
        <v>55</v>
      </c>
      <c r="C7368" t="s">
        <v>44</v>
      </c>
      <c r="D7368" t="s">
        <v>17</v>
      </c>
      <c r="E7368" t="s">
        <v>24</v>
      </c>
      <c r="F7368" s="4" t="s">
        <v>69</v>
      </c>
      <c r="G7368" s="5">
        <v>4702.4387999999999</v>
      </c>
      <c r="H7368" s="4" t="s">
        <v>69</v>
      </c>
      <c r="I7368" s="5">
        <v>8974.39</v>
      </c>
      <c r="J7368" s="4">
        <v>7</v>
      </c>
      <c r="K7368" s="5">
        <v>62542.3</v>
      </c>
      <c r="L7368" s="3" t="s">
        <v>70</v>
      </c>
      <c r="M7368" s="6">
        <v>-0.47601577377403897</v>
      </c>
      <c r="N7368" s="3" t="s">
        <v>70</v>
      </c>
      <c r="O7368" s="3">
        <v>-0.92481186652873304</v>
      </c>
    </row>
    <row r="7369" spans="2:15" x14ac:dyDescent="0.25">
      <c r="B7369" t="s">
        <v>55</v>
      </c>
      <c r="C7369" t="s">
        <v>44</v>
      </c>
      <c r="D7369" t="s">
        <v>17</v>
      </c>
      <c r="E7369" t="s">
        <v>13</v>
      </c>
      <c r="F7369" s="4"/>
      <c r="G7369" s="5"/>
      <c r="H7369" s="4" t="s">
        <v>69</v>
      </c>
      <c r="I7369" s="5">
        <v>71084.852599999998</v>
      </c>
      <c r="J7369" s="4"/>
      <c r="K7369" s="5"/>
      <c r="L7369" s="3" t="s">
        <v>70</v>
      </c>
      <c r="M7369" s="6"/>
      <c r="N7369" s="3"/>
      <c r="O7369" s="3"/>
    </row>
    <row r="7370" spans="2:15" x14ac:dyDescent="0.25">
      <c r="B7370" t="s">
        <v>55</v>
      </c>
      <c r="C7370" t="s">
        <v>44</v>
      </c>
      <c r="D7370" t="s">
        <v>17</v>
      </c>
      <c r="E7370" t="s">
        <v>14</v>
      </c>
      <c r="F7370" s="4"/>
      <c r="G7370" s="5"/>
      <c r="H7370" s="4" t="s">
        <v>69</v>
      </c>
      <c r="I7370" s="5">
        <v>4867</v>
      </c>
      <c r="J7370" s="4"/>
      <c r="K7370" s="5"/>
      <c r="L7370" s="3" t="s">
        <v>70</v>
      </c>
      <c r="M7370" s="6"/>
      <c r="N7370" s="3"/>
      <c r="O7370" s="3"/>
    </row>
    <row r="7371" spans="2:15" x14ac:dyDescent="0.25">
      <c r="B7371" t="s">
        <v>55</v>
      </c>
      <c r="C7371" t="s">
        <v>44</v>
      </c>
      <c r="D7371" t="s">
        <v>17</v>
      </c>
      <c r="E7371" t="s">
        <v>15</v>
      </c>
      <c r="F7371" s="4">
        <v>618</v>
      </c>
      <c r="G7371" s="5">
        <v>2240747.627076</v>
      </c>
      <c r="H7371" s="4">
        <v>949</v>
      </c>
      <c r="I7371" s="5">
        <v>2855106.2244999902</v>
      </c>
      <c r="J7371" s="4">
        <v>1126</v>
      </c>
      <c r="K7371" s="5">
        <v>3221229.02</v>
      </c>
      <c r="L7371" s="3">
        <v>-0.348788198103267</v>
      </c>
      <c r="M7371" s="6">
        <v>-0.21517889322369399</v>
      </c>
      <c r="N7371" s="3">
        <v>-0.451154529307282</v>
      </c>
      <c r="O7371" s="3">
        <v>-0.30438114981467401</v>
      </c>
    </row>
    <row r="7372" spans="2:15" x14ac:dyDescent="0.25">
      <c r="B7372" t="s">
        <v>55</v>
      </c>
      <c r="C7372" t="s">
        <v>44</v>
      </c>
      <c r="D7372" t="s">
        <v>17</v>
      </c>
      <c r="E7372" t="s">
        <v>25</v>
      </c>
      <c r="F7372" s="4"/>
      <c r="G7372" s="5"/>
      <c r="H7372" s="4"/>
      <c r="I7372" s="5"/>
      <c r="J7372" s="4" t="s">
        <v>69</v>
      </c>
      <c r="K7372" s="5">
        <v>1731</v>
      </c>
      <c r="L7372" s="3"/>
      <c r="M7372" s="6"/>
      <c r="N7372" s="3" t="s">
        <v>70</v>
      </c>
      <c r="O7372" s="3"/>
    </row>
    <row r="7373" spans="2:15" x14ac:dyDescent="0.25">
      <c r="B7373" t="s">
        <v>55</v>
      </c>
      <c r="C7373" t="s">
        <v>44</v>
      </c>
      <c r="D7373" t="s">
        <v>17</v>
      </c>
      <c r="E7373" t="s">
        <v>16</v>
      </c>
      <c r="F7373" s="4" t="s">
        <v>69</v>
      </c>
      <c r="G7373" s="5">
        <v>1640.5632000000001</v>
      </c>
      <c r="H7373" s="4"/>
      <c r="I7373" s="5"/>
      <c r="J7373" s="4"/>
      <c r="K7373" s="5"/>
      <c r="L7373" s="3" t="s">
        <v>70</v>
      </c>
      <c r="M7373" s="6"/>
      <c r="N7373" s="3" t="s">
        <v>70</v>
      </c>
      <c r="O7373" s="3"/>
    </row>
    <row r="7374" spans="2:15" x14ac:dyDescent="0.25">
      <c r="B7374" t="s">
        <v>55</v>
      </c>
      <c r="C7374" t="s">
        <v>44</v>
      </c>
      <c r="D7374" t="s">
        <v>19</v>
      </c>
      <c r="E7374" t="s">
        <v>7</v>
      </c>
      <c r="F7374" s="4" t="s">
        <v>69</v>
      </c>
      <c r="G7374" s="5">
        <v>165623.82689999999</v>
      </c>
      <c r="H7374" s="4" t="s">
        <v>69</v>
      </c>
      <c r="I7374" s="5">
        <v>68624.91</v>
      </c>
      <c r="J7374" s="4" t="s">
        <v>69</v>
      </c>
      <c r="K7374" s="5">
        <v>16912.68</v>
      </c>
      <c r="L7374" s="3" t="s">
        <v>70</v>
      </c>
      <c r="M7374" s="6">
        <v>1.4134651236701099</v>
      </c>
      <c r="N7374" s="3" t="s">
        <v>70</v>
      </c>
      <c r="O7374" s="3">
        <v>8.7928788873200396</v>
      </c>
    </row>
    <row r="7375" spans="2:15" x14ac:dyDescent="0.25">
      <c r="B7375" t="s">
        <v>55</v>
      </c>
      <c r="C7375" t="s">
        <v>44</v>
      </c>
      <c r="D7375" t="s">
        <v>19</v>
      </c>
      <c r="E7375" t="s">
        <v>20</v>
      </c>
      <c r="F7375" s="4"/>
      <c r="G7375" s="5"/>
      <c r="H7375" s="4" t="s">
        <v>69</v>
      </c>
      <c r="I7375" s="5">
        <v>7975</v>
      </c>
      <c r="J7375" s="4" t="s">
        <v>69</v>
      </c>
      <c r="K7375" s="5">
        <v>747</v>
      </c>
      <c r="L7375" s="3" t="s">
        <v>70</v>
      </c>
      <c r="M7375" s="6"/>
      <c r="N7375" s="3" t="s">
        <v>70</v>
      </c>
      <c r="O7375" s="3"/>
    </row>
    <row r="7376" spans="2:15" x14ac:dyDescent="0.25">
      <c r="B7376" t="s">
        <v>55</v>
      </c>
      <c r="C7376" t="s">
        <v>44</v>
      </c>
      <c r="D7376" t="s">
        <v>19</v>
      </c>
      <c r="E7376" t="s">
        <v>18</v>
      </c>
      <c r="F7376" s="4">
        <v>858</v>
      </c>
      <c r="G7376" s="5">
        <v>2907401.3376000002</v>
      </c>
      <c r="H7376" s="4">
        <v>1839</v>
      </c>
      <c r="I7376" s="5">
        <v>4233534.05</v>
      </c>
      <c r="J7376" s="4">
        <v>1849</v>
      </c>
      <c r="K7376" s="5">
        <v>4054263</v>
      </c>
      <c r="L7376" s="3">
        <v>-0.53344208809135396</v>
      </c>
      <c r="M7376" s="6">
        <v>-0.31324484384388102</v>
      </c>
      <c r="N7376" s="3">
        <v>-0.53596538669551097</v>
      </c>
      <c r="O7376" s="3">
        <v>-0.28287796386174402</v>
      </c>
    </row>
    <row r="7377" spans="2:15" x14ac:dyDescent="0.25">
      <c r="B7377" t="s">
        <v>55</v>
      </c>
      <c r="C7377" t="s">
        <v>44</v>
      </c>
      <c r="D7377" t="s">
        <v>19</v>
      </c>
      <c r="E7377" t="s">
        <v>8</v>
      </c>
      <c r="F7377" s="4">
        <v>2129</v>
      </c>
      <c r="G7377" s="5">
        <v>7447033.7567999698</v>
      </c>
      <c r="H7377" s="4">
        <v>3057</v>
      </c>
      <c r="I7377" s="5">
        <v>10064231.274</v>
      </c>
      <c r="J7377" s="4">
        <v>3186</v>
      </c>
      <c r="K7377" s="5">
        <v>8821193.9600000009</v>
      </c>
      <c r="L7377" s="3">
        <v>-0.30356558717697102</v>
      </c>
      <c r="M7377" s="6">
        <v>-0.26004942115761198</v>
      </c>
      <c r="N7377" s="3">
        <v>-0.33176396735718799</v>
      </c>
      <c r="O7377" s="3">
        <v>-0.15577938875748701</v>
      </c>
    </row>
    <row r="7378" spans="2:15" x14ac:dyDescent="0.25">
      <c r="B7378" t="s">
        <v>55</v>
      </c>
      <c r="C7378" t="s">
        <v>44</v>
      </c>
      <c r="D7378" t="s">
        <v>19</v>
      </c>
      <c r="E7378" t="s">
        <v>21</v>
      </c>
      <c r="F7378" s="4" t="s">
        <v>69</v>
      </c>
      <c r="G7378" s="5">
        <v>36197.770799999998</v>
      </c>
      <c r="H7378" s="4" t="s">
        <v>69</v>
      </c>
      <c r="I7378" s="5">
        <v>11648.84</v>
      </c>
      <c r="J7378" s="4">
        <v>5</v>
      </c>
      <c r="K7378" s="5">
        <v>11745</v>
      </c>
      <c r="L7378" s="3" t="s">
        <v>70</v>
      </c>
      <c r="M7378" s="6">
        <v>2.1074141974651601</v>
      </c>
      <c r="N7378" s="3" t="s">
        <v>70</v>
      </c>
      <c r="O7378" s="3">
        <v>2.0819728224776499</v>
      </c>
    </row>
    <row r="7379" spans="2:15" x14ac:dyDescent="0.25">
      <c r="B7379" t="s">
        <v>55</v>
      </c>
      <c r="C7379" t="s">
        <v>44</v>
      </c>
      <c r="D7379" t="s">
        <v>19</v>
      </c>
      <c r="E7379" t="s">
        <v>9</v>
      </c>
      <c r="F7379" s="4"/>
      <c r="G7379" s="5"/>
      <c r="H7379" s="4">
        <v>5</v>
      </c>
      <c r="I7379" s="5">
        <v>50193.279999999999</v>
      </c>
      <c r="J7379" s="4" t="s">
        <v>69</v>
      </c>
      <c r="K7379" s="5">
        <v>12830</v>
      </c>
      <c r="L7379" s="3"/>
      <c r="M7379" s="6"/>
      <c r="N7379" s="3" t="s">
        <v>70</v>
      </c>
      <c r="O7379" s="3"/>
    </row>
    <row r="7380" spans="2:15" x14ac:dyDescent="0.25">
      <c r="B7380" t="s">
        <v>55</v>
      </c>
      <c r="C7380" t="s">
        <v>44</v>
      </c>
      <c r="D7380" t="s">
        <v>19</v>
      </c>
      <c r="E7380" t="s">
        <v>10</v>
      </c>
      <c r="F7380" s="4" t="s">
        <v>69</v>
      </c>
      <c r="G7380" s="5">
        <v>82165.728300000002</v>
      </c>
      <c r="H7380" s="4" t="s">
        <v>69</v>
      </c>
      <c r="I7380" s="5">
        <v>5394.43</v>
      </c>
      <c r="J7380" s="4" t="s">
        <v>69</v>
      </c>
      <c r="K7380" s="5">
        <v>6172</v>
      </c>
      <c r="L7380" s="3" t="s">
        <v>70</v>
      </c>
      <c r="M7380" s="6">
        <v>14.231586710736799</v>
      </c>
      <c r="N7380" s="3" t="s">
        <v>70</v>
      </c>
      <c r="O7380" s="3">
        <v>12.312658506156801</v>
      </c>
    </row>
    <row r="7381" spans="2:15" x14ac:dyDescent="0.25">
      <c r="B7381" t="s">
        <v>55</v>
      </c>
      <c r="C7381" t="s">
        <v>44</v>
      </c>
      <c r="D7381" t="s">
        <v>19</v>
      </c>
      <c r="E7381" t="s">
        <v>24</v>
      </c>
      <c r="F7381" s="4"/>
      <c r="G7381" s="5"/>
      <c r="H7381" s="4" t="s">
        <v>69</v>
      </c>
      <c r="I7381" s="5">
        <v>8893.2000000000007</v>
      </c>
      <c r="J7381" s="4"/>
      <c r="K7381" s="5"/>
      <c r="L7381" s="3" t="s">
        <v>70</v>
      </c>
      <c r="M7381" s="6"/>
      <c r="N7381" s="3"/>
      <c r="O7381" s="3"/>
    </row>
    <row r="7382" spans="2:15" x14ac:dyDescent="0.25">
      <c r="B7382" t="s">
        <v>55</v>
      </c>
      <c r="C7382" t="s">
        <v>44</v>
      </c>
      <c r="D7382" t="s">
        <v>19</v>
      </c>
      <c r="E7382" t="s">
        <v>13</v>
      </c>
      <c r="F7382" s="4"/>
      <c r="G7382" s="5"/>
      <c r="H7382" s="4" t="s">
        <v>69</v>
      </c>
      <c r="I7382" s="5">
        <v>57436.98</v>
      </c>
      <c r="J7382" s="4"/>
      <c r="K7382" s="5"/>
      <c r="L7382" s="3" t="s">
        <v>70</v>
      </c>
      <c r="M7382" s="6"/>
      <c r="N7382" s="3"/>
      <c r="O7382" s="3"/>
    </row>
    <row r="7383" spans="2:15" x14ac:dyDescent="0.25">
      <c r="B7383" t="s">
        <v>55</v>
      </c>
      <c r="C7383" t="s">
        <v>44</v>
      </c>
      <c r="D7383" t="s">
        <v>19</v>
      </c>
      <c r="E7383" t="s">
        <v>14</v>
      </c>
      <c r="F7383" s="4" t="s">
        <v>69</v>
      </c>
      <c r="G7383" s="5">
        <v>51132</v>
      </c>
      <c r="H7383" s="4"/>
      <c r="I7383" s="5"/>
      <c r="J7383" s="4"/>
      <c r="K7383" s="5"/>
      <c r="L7383" s="3" t="s">
        <v>70</v>
      </c>
      <c r="M7383" s="6"/>
      <c r="N7383" s="3" t="s">
        <v>70</v>
      </c>
      <c r="O7383" s="3"/>
    </row>
    <row r="7384" spans="2:15" x14ac:dyDescent="0.25">
      <c r="B7384" t="s">
        <v>55</v>
      </c>
      <c r="C7384" t="s">
        <v>44</v>
      </c>
      <c r="D7384" t="s">
        <v>19</v>
      </c>
      <c r="E7384" t="s">
        <v>15</v>
      </c>
      <c r="F7384" s="4">
        <v>498</v>
      </c>
      <c r="G7384" s="5">
        <v>1422059.9100000099</v>
      </c>
      <c r="H7384" s="4">
        <v>884</v>
      </c>
      <c r="I7384" s="5">
        <v>1966133.41</v>
      </c>
      <c r="J7384" s="4">
        <v>1082</v>
      </c>
      <c r="K7384" s="5">
        <v>2315705.7599999998</v>
      </c>
      <c r="L7384" s="3">
        <v>-0.43665158371040702</v>
      </c>
      <c r="M7384" s="6">
        <v>-0.27672257499555503</v>
      </c>
      <c r="N7384" s="3">
        <v>-0.53974121996303104</v>
      </c>
      <c r="O7384" s="3">
        <v>-0.38590647630465402</v>
      </c>
    </row>
    <row r="7385" spans="2:15" x14ac:dyDescent="0.25">
      <c r="B7385" t="s">
        <v>55</v>
      </c>
      <c r="C7385" t="s">
        <v>44</v>
      </c>
      <c r="D7385" t="s">
        <v>19</v>
      </c>
      <c r="E7385" t="s">
        <v>22</v>
      </c>
      <c r="F7385" s="4" t="s">
        <v>69</v>
      </c>
      <c r="G7385" s="5">
        <v>2744.28</v>
      </c>
      <c r="H7385" s="4" t="s">
        <v>69</v>
      </c>
      <c r="I7385" s="5">
        <v>2077</v>
      </c>
      <c r="J7385" s="4"/>
      <c r="K7385" s="5"/>
      <c r="L7385" s="3" t="s">
        <v>70</v>
      </c>
      <c r="M7385" s="6">
        <v>0.32127106403466499</v>
      </c>
      <c r="N7385" s="3" t="s">
        <v>70</v>
      </c>
      <c r="O7385" s="3"/>
    </row>
    <row r="7386" spans="2:15" x14ac:dyDescent="0.25">
      <c r="B7386" t="s">
        <v>55</v>
      </c>
      <c r="C7386" t="s">
        <v>44</v>
      </c>
      <c r="D7386" t="s">
        <v>19</v>
      </c>
      <c r="E7386" t="s">
        <v>25</v>
      </c>
      <c r="F7386" s="4">
        <v>7</v>
      </c>
      <c r="G7386" s="5">
        <v>107278.7172</v>
      </c>
      <c r="H7386" s="4">
        <v>5</v>
      </c>
      <c r="I7386" s="5">
        <v>41863.019999999997</v>
      </c>
      <c r="J7386" s="4" t="s">
        <v>69</v>
      </c>
      <c r="K7386" s="5">
        <v>649</v>
      </c>
      <c r="L7386" s="3">
        <v>0.4</v>
      </c>
      <c r="M7386" s="6">
        <v>1.56261295052292</v>
      </c>
      <c r="N7386" s="3" t="s">
        <v>70</v>
      </c>
      <c r="O7386" s="3">
        <v>164.29848567026201</v>
      </c>
    </row>
    <row r="7387" spans="2:15" x14ac:dyDescent="0.25">
      <c r="B7387" t="s">
        <v>55</v>
      </c>
      <c r="C7387" t="s">
        <v>44</v>
      </c>
      <c r="D7387" t="s">
        <v>19</v>
      </c>
      <c r="E7387" t="s">
        <v>16</v>
      </c>
      <c r="F7387" s="4">
        <v>55</v>
      </c>
      <c r="G7387" s="5">
        <v>88385.849999999904</v>
      </c>
      <c r="H7387" s="4">
        <v>48</v>
      </c>
      <c r="I7387" s="5">
        <v>85804.4</v>
      </c>
      <c r="J7387" s="4">
        <v>27</v>
      </c>
      <c r="K7387" s="5">
        <v>41206</v>
      </c>
      <c r="L7387" s="3">
        <v>0.14583333333333301</v>
      </c>
      <c r="M7387" s="6">
        <v>3.0085287001598199E-2</v>
      </c>
      <c r="N7387" s="3">
        <v>1.0370370370370401</v>
      </c>
      <c r="O7387" s="3">
        <v>1.14497524632335</v>
      </c>
    </row>
    <row r="7388" spans="2:15" x14ac:dyDescent="0.25">
      <c r="B7388" t="s">
        <v>55</v>
      </c>
      <c r="C7388" t="s">
        <v>44</v>
      </c>
      <c r="D7388" t="s">
        <v>23</v>
      </c>
      <c r="E7388" t="s">
        <v>7</v>
      </c>
      <c r="F7388" s="4" t="s">
        <v>69</v>
      </c>
      <c r="G7388" s="5">
        <v>7378.35</v>
      </c>
      <c r="H7388" s="4"/>
      <c r="I7388" s="5"/>
      <c r="J7388" s="4" t="s">
        <v>69</v>
      </c>
      <c r="K7388" s="5">
        <v>144606.51</v>
      </c>
      <c r="L7388" s="3" t="s">
        <v>70</v>
      </c>
      <c r="M7388" s="6"/>
      <c r="N7388" s="3" t="s">
        <v>70</v>
      </c>
      <c r="O7388" s="3">
        <v>-0.948976363512265</v>
      </c>
    </row>
    <row r="7389" spans="2:15" x14ac:dyDescent="0.25">
      <c r="B7389" t="s">
        <v>55</v>
      </c>
      <c r="C7389" t="s">
        <v>44</v>
      </c>
      <c r="D7389" t="s">
        <v>23</v>
      </c>
      <c r="E7389" t="s">
        <v>20</v>
      </c>
      <c r="F7389" s="4"/>
      <c r="G7389" s="5"/>
      <c r="H7389" s="4" t="s">
        <v>69</v>
      </c>
      <c r="I7389" s="5">
        <v>3991</v>
      </c>
      <c r="J7389" s="4" t="s">
        <v>69</v>
      </c>
      <c r="K7389" s="5">
        <v>1396</v>
      </c>
      <c r="L7389" s="3" t="s">
        <v>70</v>
      </c>
      <c r="M7389" s="6"/>
      <c r="N7389" s="3" t="s">
        <v>70</v>
      </c>
      <c r="O7389" s="3"/>
    </row>
    <row r="7390" spans="2:15" x14ac:dyDescent="0.25">
      <c r="B7390" t="s">
        <v>55</v>
      </c>
      <c r="C7390" t="s">
        <v>44</v>
      </c>
      <c r="D7390" t="s">
        <v>23</v>
      </c>
      <c r="E7390" t="s">
        <v>18</v>
      </c>
      <c r="F7390" s="4">
        <v>724</v>
      </c>
      <c r="G7390" s="5">
        <v>2571978.0279000001</v>
      </c>
      <c r="H7390" s="4">
        <v>1568</v>
      </c>
      <c r="I7390" s="5">
        <v>4188422.65</v>
      </c>
      <c r="J7390" s="4">
        <v>1885</v>
      </c>
      <c r="K7390" s="5">
        <v>5248218.44000002</v>
      </c>
      <c r="L7390" s="3">
        <v>-0.53826530612244905</v>
      </c>
      <c r="M7390" s="6">
        <v>-0.38593159219497503</v>
      </c>
      <c r="N7390" s="3">
        <v>-0.61591511936339505</v>
      </c>
      <c r="O7390" s="3">
        <v>-0.50993312162898596</v>
      </c>
    </row>
    <row r="7391" spans="2:15" x14ac:dyDescent="0.25">
      <c r="B7391" t="s">
        <v>55</v>
      </c>
      <c r="C7391" t="s">
        <v>44</v>
      </c>
      <c r="D7391" t="s">
        <v>23</v>
      </c>
      <c r="E7391" t="s">
        <v>8</v>
      </c>
      <c r="F7391" s="4">
        <v>1088</v>
      </c>
      <c r="G7391" s="5">
        <v>5433181.9595999997</v>
      </c>
      <c r="H7391" s="4">
        <v>1474</v>
      </c>
      <c r="I7391" s="5">
        <v>6182937.3181999996</v>
      </c>
      <c r="J7391" s="4">
        <v>1674</v>
      </c>
      <c r="K7391" s="5">
        <v>5804812.4265999999</v>
      </c>
      <c r="L7391" s="3">
        <v>-0.26187245590230701</v>
      </c>
      <c r="M7391" s="6">
        <v>-0.121262002186733</v>
      </c>
      <c r="N7391" s="3">
        <v>-0.35005973715651101</v>
      </c>
      <c r="O7391" s="3">
        <v>-6.4021098304061802E-2</v>
      </c>
    </row>
    <row r="7392" spans="2:15" x14ac:dyDescent="0.25">
      <c r="B7392" t="s">
        <v>55</v>
      </c>
      <c r="C7392" t="s">
        <v>44</v>
      </c>
      <c r="D7392" t="s">
        <v>23</v>
      </c>
      <c r="E7392" t="s">
        <v>21</v>
      </c>
      <c r="F7392" s="4">
        <v>7</v>
      </c>
      <c r="G7392" s="5">
        <v>26092.308000000001</v>
      </c>
      <c r="H7392" s="4">
        <v>13</v>
      </c>
      <c r="I7392" s="5">
        <v>140995.35999999999</v>
      </c>
      <c r="J7392" s="4">
        <v>14</v>
      </c>
      <c r="K7392" s="5">
        <v>103541.42</v>
      </c>
      <c r="L7392" s="3">
        <v>-0.46153846153846201</v>
      </c>
      <c r="M7392" s="6">
        <v>-0.81494208036349602</v>
      </c>
      <c r="N7392" s="3">
        <v>-0.5</v>
      </c>
      <c r="O7392" s="3">
        <v>-0.74800125399091499</v>
      </c>
    </row>
    <row r="7393" spans="2:15" x14ac:dyDescent="0.25">
      <c r="B7393" t="s">
        <v>55</v>
      </c>
      <c r="C7393" t="s">
        <v>44</v>
      </c>
      <c r="D7393" t="s">
        <v>23</v>
      </c>
      <c r="E7393" t="s">
        <v>9</v>
      </c>
      <c r="F7393" s="4" t="s">
        <v>69</v>
      </c>
      <c r="G7393" s="5">
        <v>23857.167600000001</v>
      </c>
      <c r="H7393" s="4">
        <v>5</v>
      </c>
      <c r="I7393" s="5">
        <v>48361.67</v>
      </c>
      <c r="J7393" s="4">
        <v>7</v>
      </c>
      <c r="K7393" s="5">
        <v>50596</v>
      </c>
      <c r="L7393" s="3" t="s">
        <v>70</v>
      </c>
      <c r="M7393" s="6">
        <v>-0.50669264316141305</v>
      </c>
      <c r="N7393" s="3" t="s">
        <v>70</v>
      </c>
      <c r="O7393" s="3">
        <v>-0.52847719977863905</v>
      </c>
    </row>
    <row r="7394" spans="2:15" x14ac:dyDescent="0.25">
      <c r="B7394" t="s">
        <v>55</v>
      </c>
      <c r="C7394" t="s">
        <v>44</v>
      </c>
      <c r="D7394" t="s">
        <v>23</v>
      </c>
      <c r="E7394" t="s">
        <v>12</v>
      </c>
      <c r="F7394" s="4">
        <v>5</v>
      </c>
      <c r="G7394" s="5">
        <v>35567.699999999997</v>
      </c>
      <c r="H7394" s="4">
        <v>5</v>
      </c>
      <c r="I7394" s="5">
        <v>23444.28</v>
      </c>
      <c r="J7394" s="4" t="s">
        <v>69</v>
      </c>
      <c r="K7394" s="5">
        <v>7517.32</v>
      </c>
      <c r="L7394" s="3">
        <v>0</v>
      </c>
      <c r="M7394" s="6">
        <v>0.51711632858846601</v>
      </c>
      <c r="N7394" s="3" t="s">
        <v>70</v>
      </c>
      <c r="O7394" s="3">
        <v>3.7314335428051502</v>
      </c>
    </row>
    <row r="7395" spans="2:15" x14ac:dyDescent="0.25">
      <c r="B7395" t="s">
        <v>55</v>
      </c>
      <c r="C7395" t="s">
        <v>44</v>
      </c>
      <c r="D7395" t="s">
        <v>23</v>
      </c>
      <c r="E7395" t="s">
        <v>24</v>
      </c>
      <c r="F7395" s="4"/>
      <c r="G7395" s="5"/>
      <c r="H7395" s="4"/>
      <c r="I7395" s="5"/>
      <c r="J7395" s="4" t="s">
        <v>69</v>
      </c>
      <c r="K7395" s="5">
        <v>13351.2</v>
      </c>
      <c r="L7395" s="3"/>
      <c r="M7395" s="6"/>
      <c r="N7395" s="3" t="s">
        <v>70</v>
      </c>
      <c r="O7395" s="3"/>
    </row>
    <row r="7396" spans="2:15" x14ac:dyDescent="0.25">
      <c r="B7396" t="s">
        <v>55</v>
      </c>
      <c r="C7396" t="s">
        <v>44</v>
      </c>
      <c r="D7396" t="s">
        <v>23</v>
      </c>
      <c r="E7396" t="s">
        <v>14</v>
      </c>
      <c r="F7396" s="4" t="s">
        <v>69</v>
      </c>
      <c r="G7396" s="5">
        <v>88407</v>
      </c>
      <c r="H7396" s="4">
        <v>9</v>
      </c>
      <c r="I7396" s="5">
        <v>113479.2</v>
      </c>
      <c r="J7396" s="4">
        <v>19</v>
      </c>
      <c r="K7396" s="5">
        <v>371789.59</v>
      </c>
      <c r="L7396" s="3" t="s">
        <v>70</v>
      </c>
      <c r="M7396" s="6">
        <v>-0.22094093014402599</v>
      </c>
      <c r="N7396" s="3" t="s">
        <v>70</v>
      </c>
      <c r="O7396" s="3">
        <v>-0.76221227711082495</v>
      </c>
    </row>
    <row r="7397" spans="2:15" x14ac:dyDescent="0.25">
      <c r="B7397" t="s">
        <v>55</v>
      </c>
      <c r="C7397" t="s">
        <v>44</v>
      </c>
      <c r="D7397" t="s">
        <v>23</v>
      </c>
      <c r="E7397" t="s">
        <v>15</v>
      </c>
      <c r="F7397" s="4">
        <v>543</v>
      </c>
      <c r="G7397" s="5">
        <v>2087292.99000002</v>
      </c>
      <c r="H7397" s="4">
        <v>720</v>
      </c>
      <c r="I7397" s="5">
        <v>2567842.2799999998</v>
      </c>
      <c r="J7397" s="4">
        <v>630</v>
      </c>
      <c r="K7397" s="5">
        <v>1996430.5349999999</v>
      </c>
      <c r="L7397" s="3">
        <v>-0.24583333333333299</v>
      </c>
      <c r="M7397" s="6">
        <v>-0.187141279564874</v>
      </c>
      <c r="N7397" s="3">
        <v>-0.13809523809523799</v>
      </c>
      <c r="O7397" s="3">
        <v>4.5512455057704397E-2</v>
      </c>
    </row>
    <row r="7398" spans="2:15" x14ac:dyDescent="0.25">
      <c r="B7398" t="s">
        <v>55</v>
      </c>
      <c r="C7398" t="s">
        <v>44</v>
      </c>
      <c r="D7398" t="s">
        <v>23</v>
      </c>
      <c r="E7398" t="s">
        <v>22</v>
      </c>
      <c r="F7398" s="4">
        <v>291</v>
      </c>
      <c r="G7398" s="5">
        <v>1049778.7611</v>
      </c>
      <c r="H7398" s="4">
        <v>438</v>
      </c>
      <c r="I7398" s="5">
        <v>1304027.44</v>
      </c>
      <c r="J7398" s="4"/>
      <c r="K7398" s="5"/>
      <c r="L7398" s="3">
        <v>-0.335616438356164</v>
      </c>
      <c r="M7398" s="6">
        <v>-0.19497187796907001</v>
      </c>
      <c r="N7398" s="3"/>
      <c r="O7398" s="3"/>
    </row>
    <row r="7399" spans="2:15" x14ac:dyDescent="0.25">
      <c r="B7399" t="s">
        <v>55</v>
      </c>
      <c r="C7399" t="s">
        <v>44</v>
      </c>
      <c r="D7399" t="s">
        <v>23</v>
      </c>
      <c r="E7399" t="s">
        <v>25</v>
      </c>
      <c r="F7399" s="4">
        <v>8</v>
      </c>
      <c r="G7399" s="5">
        <v>270286.04070000001</v>
      </c>
      <c r="H7399" s="4" t="s">
        <v>69</v>
      </c>
      <c r="I7399" s="5">
        <v>236648.01</v>
      </c>
      <c r="J7399" s="4" t="s">
        <v>69</v>
      </c>
      <c r="K7399" s="5">
        <v>40821.160000000003</v>
      </c>
      <c r="L7399" s="3" t="s">
        <v>70</v>
      </c>
      <c r="M7399" s="6">
        <v>0.14214372941483899</v>
      </c>
      <c r="N7399" s="3" t="s">
        <v>70</v>
      </c>
      <c r="O7399" s="3">
        <v>5.6212239118143597</v>
      </c>
    </row>
    <row r="7400" spans="2:15" x14ac:dyDescent="0.25">
      <c r="B7400" t="s">
        <v>55</v>
      </c>
      <c r="C7400" t="s">
        <v>44</v>
      </c>
      <c r="D7400" t="s">
        <v>23</v>
      </c>
      <c r="E7400" t="s">
        <v>16</v>
      </c>
      <c r="F7400" s="4"/>
      <c r="G7400" s="5"/>
      <c r="H7400" s="4">
        <v>22</v>
      </c>
      <c r="I7400" s="5">
        <v>30660</v>
      </c>
      <c r="J7400" s="4">
        <v>40</v>
      </c>
      <c r="K7400" s="5">
        <v>367406.5</v>
      </c>
      <c r="L7400" s="3"/>
      <c r="M7400" s="6"/>
      <c r="N7400" s="3"/>
      <c r="O7400" s="3"/>
    </row>
    <row r="7401" spans="2:15" x14ac:dyDescent="0.25">
      <c r="B7401" t="s">
        <v>55</v>
      </c>
      <c r="C7401" t="s">
        <v>44</v>
      </c>
      <c r="D7401" t="s">
        <v>29</v>
      </c>
      <c r="E7401" t="s">
        <v>18</v>
      </c>
      <c r="F7401" s="4">
        <v>30</v>
      </c>
      <c r="G7401" s="5">
        <v>94527.915599999993</v>
      </c>
      <c r="H7401" s="4">
        <v>63</v>
      </c>
      <c r="I7401" s="5">
        <v>184014.23</v>
      </c>
      <c r="J7401" s="4">
        <v>79</v>
      </c>
      <c r="K7401" s="5">
        <v>259447.2</v>
      </c>
      <c r="L7401" s="3">
        <v>-0.52380952380952395</v>
      </c>
      <c r="M7401" s="6">
        <v>-0.48630105617375302</v>
      </c>
      <c r="N7401" s="3">
        <v>-0.620253164556962</v>
      </c>
      <c r="O7401" s="3">
        <v>-0.63565644339195004</v>
      </c>
    </row>
    <row r="7402" spans="2:15" x14ac:dyDescent="0.25">
      <c r="B7402" t="s">
        <v>55</v>
      </c>
      <c r="C7402" t="s">
        <v>44</v>
      </c>
      <c r="D7402" t="s">
        <v>29</v>
      </c>
      <c r="E7402" t="s">
        <v>8</v>
      </c>
      <c r="F7402" s="4" t="s">
        <v>69</v>
      </c>
      <c r="G7402" s="5">
        <v>2041.2</v>
      </c>
      <c r="H7402" s="4" t="s">
        <v>69</v>
      </c>
      <c r="I7402" s="5">
        <v>6398</v>
      </c>
      <c r="J7402" s="4" t="s">
        <v>69</v>
      </c>
      <c r="K7402" s="5">
        <v>4111</v>
      </c>
      <c r="L7402" s="3" t="s">
        <v>70</v>
      </c>
      <c r="M7402" s="6">
        <v>-0.68096280087527306</v>
      </c>
      <c r="N7402" s="3" t="s">
        <v>70</v>
      </c>
      <c r="O7402" s="3">
        <v>-0.50347847239114596</v>
      </c>
    </row>
    <row r="7403" spans="2:15" x14ac:dyDescent="0.25">
      <c r="B7403" t="s">
        <v>55</v>
      </c>
      <c r="C7403" t="s">
        <v>44</v>
      </c>
      <c r="D7403" t="s">
        <v>29</v>
      </c>
      <c r="E7403" t="s">
        <v>9</v>
      </c>
      <c r="F7403" s="4"/>
      <c r="G7403" s="5"/>
      <c r="H7403" s="4"/>
      <c r="I7403" s="5"/>
      <c r="J7403" s="4" t="s">
        <v>69</v>
      </c>
      <c r="K7403" s="5">
        <v>20436.02</v>
      </c>
      <c r="L7403" s="3"/>
      <c r="M7403" s="6"/>
      <c r="N7403" s="3" t="s">
        <v>70</v>
      </c>
      <c r="O7403" s="3"/>
    </row>
    <row r="7404" spans="2:15" x14ac:dyDescent="0.25">
      <c r="B7404" t="s">
        <v>55</v>
      </c>
      <c r="C7404" t="s">
        <v>44</v>
      </c>
      <c r="D7404" t="s">
        <v>29</v>
      </c>
      <c r="E7404" t="s">
        <v>12</v>
      </c>
      <c r="F7404" s="4"/>
      <c r="G7404" s="5"/>
      <c r="H7404" s="4" t="s">
        <v>69</v>
      </c>
      <c r="I7404" s="5">
        <v>7537</v>
      </c>
      <c r="J7404" s="4"/>
      <c r="K7404" s="5"/>
      <c r="L7404" s="3" t="s">
        <v>70</v>
      </c>
      <c r="M7404" s="6"/>
      <c r="N7404" s="3"/>
      <c r="O7404" s="3"/>
    </row>
    <row r="7405" spans="2:15" x14ac:dyDescent="0.25">
      <c r="B7405" t="s">
        <v>55</v>
      </c>
      <c r="C7405" t="s">
        <v>44</v>
      </c>
      <c r="D7405" t="s">
        <v>29</v>
      </c>
      <c r="E7405" t="s">
        <v>25</v>
      </c>
      <c r="F7405" s="4"/>
      <c r="G7405" s="5"/>
      <c r="H7405" s="4"/>
      <c r="I7405" s="5"/>
      <c r="J7405" s="4" t="s">
        <v>69</v>
      </c>
      <c r="K7405" s="5">
        <v>10268.14</v>
      </c>
      <c r="L7405" s="3"/>
      <c r="M7405" s="6"/>
      <c r="N7405" s="3" t="s">
        <v>70</v>
      </c>
      <c r="O7405" s="3"/>
    </row>
    <row r="7406" spans="2:15" x14ac:dyDescent="0.25">
      <c r="B7406" t="s">
        <v>55</v>
      </c>
      <c r="C7406" t="s">
        <v>44</v>
      </c>
      <c r="D7406" t="s">
        <v>30</v>
      </c>
      <c r="E7406" t="s">
        <v>18</v>
      </c>
      <c r="F7406" s="4">
        <v>76</v>
      </c>
      <c r="G7406" s="5">
        <v>87430.919999999896</v>
      </c>
      <c r="H7406" s="4">
        <v>95</v>
      </c>
      <c r="I7406" s="5">
        <v>104460</v>
      </c>
      <c r="J7406" s="4">
        <v>1131</v>
      </c>
      <c r="K7406" s="5">
        <v>1831287.4</v>
      </c>
      <c r="L7406" s="3">
        <v>-0.2</v>
      </c>
      <c r="M7406" s="6">
        <v>-0.163020103388858</v>
      </c>
      <c r="N7406" s="3">
        <v>-0.93280282935455305</v>
      </c>
      <c r="O7406" s="3">
        <v>-0.95225712796363904</v>
      </c>
    </row>
    <row r="7407" spans="2:15" x14ac:dyDescent="0.25">
      <c r="B7407" t="s">
        <v>55</v>
      </c>
      <c r="C7407" t="s">
        <v>44</v>
      </c>
      <c r="D7407" t="s">
        <v>30</v>
      </c>
      <c r="E7407" t="s">
        <v>8</v>
      </c>
      <c r="F7407" s="4">
        <v>301</v>
      </c>
      <c r="G7407" s="5">
        <v>1286281.8108000001</v>
      </c>
      <c r="H7407" s="4">
        <v>526</v>
      </c>
      <c r="I7407" s="5">
        <v>2093828.94</v>
      </c>
      <c r="J7407" s="4">
        <v>985</v>
      </c>
      <c r="K7407" s="5">
        <v>3292158.01</v>
      </c>
      <c r="L7407" s="3">
        <v>-0.42775665399239499</v>
      </c>
      <c r="M7407" s="6">
        <v>-0.385679610102246</v>
      </c>
      <c r="N7407" s="3">
        <v>-0.69441624365482202</v>
      </c>
      <c r="O7407" s="3">
        <v>-0.60928916325009497</v>
      </c>
    </row>
    <row r="7408" spans="2:15" x14ac:dyDescent="0.25">
      <c r="B7408" t="s">
        <v>55</v>
      </c>
      <c r="C7408" t="s">
        <v>44</v>
      </c>
      <c r="D7408" t="s">
        <v>30</v>
      </c>
      <c r="E7408" t="s">
        <v>15</v>
      </c>
      <c r="F7408" s="4">
        <v>477</v>
      </c>
      <c r="G7408" s="5">
        <v>1788962.9994000101</v>
      </c>
      <c r="H7408" s="4">
        <v>658</v>
      </c>
      <c r="I7408" s="5">
        <v>2198227.94</v>
      </c>
      <c r="J7408" s="4">
        <v>386</v>
      </c>
      <c r="K7408" s="5">
        <v>1074787.19</v>
      </c>
      <c r="L7408" s="3">
        <v>-0.27507598784194498</v>
      </c>
      <c r="M7408" s="6">
        <v>-0.18617948264272799</v>
      </c>
      <c r="N7408" s="3">
        <v>0.23575129533678801</v>
      </c>
      <c r="O7408" s="3">
        <v>0.66448113267893505</v>
      </c>
    </row>
    <row r="7409" spans="2:15" x14ac:dyDescent="0.25">
      <c r="B7409" t="s">
        <v>55</v>
      </c>
      <c r="C7409" t="s">
        <v>44</v>
      </c>
      <c r="D7409" t="s">
        <v>30</v>
      </c>
      <c r="E7409" t="s">
        <v>22</v>
      </c>
      <c r="F7409" s="4">
        <v>625</v>
      </c>
      <c r="G7409" s="5">
        <v>1564505.1329999999</v>
      </c>
      <c r="H7409" s="4">
        <v>936</v>
      </c>
      <c r="I7409" s="5">
        <v>2045359.8</v>
      </c>
      <c r="J7409" s="4"/>
      <c r="K7409" s="5"/>
      <c r="L7409" s="3">
        <v>-0.33226495726495697</v>
      </c>
      <c r="M7409" s="6">
        <v>-0.23509539348529501</v>
      </c>
      <c r="N7409" s="3"/>
      <c r="O7409" s="3"/>
    </row>
    <row r="7410" spans="2:15" x14ac:dyDescent="0.25">
      <c r="B7410" t="s">
        <v>55</v>
      </c>
      <c r="C7410" t="s">
        <v>44</v>
      </c>
      <c r="D7410" t="s">
        <v>30</v>
      </c>
      <c r="E7410" t="s">
        <v>16</v>
      </c>
      <c r="F7410" s="4"/>
      <c r="G7410" s="5"/>
      <c r="H7410" s="4">
        <v>9</v>
      </c>
      <c r="I7410" s="5">
        <v>14164.36</v>
      </c>
      <c r="J7410" s="4" t="s">
        <v>69</v>
      </c>
      <c r="K7410" s="5">
        <v>1460</v>
      </c>
      <c r="L7410" s="3"/>
      <c r="M7410" s="6"/>
      <c r="N7410" s="3" t="s">
        <v>70</v>
      </c>
      <c r="O7410" s="3"/>
    </row>
    <row r="7411" spans="2:15" x14ac:dyDescent="0.25">
      <c r="B7411" t="s">
        <v>55</v>
      </c>
      <c r="C7411" t="s">
        <v>44</v>
      </c>
      <c r="D7411" t="s">
        <v>26</v>
      </c>
      <c r="E7411" t="s">
        <v>18</v>
      </c>
      <c r="F7411" s="4"/>
      <c r="G7411" s="5"/>
      <c r="H7411" s="4" t="s">
        <v>69</v>
      </c>
      <c r="I7411" s="5">
        <v>8262.6</v>
      </c>
      <c r="J7411" s="4" t="s">
        <v>69</v>
      </c>
      <c r="K7411" s="5">
        <v>7993.9</v>
      </c>
      <c r="L7411" s="3" t="s">
        <v>70</v>
      </c>
      <c r="M7411" s="6"/>
      <c r="N7411" s="3" t="s">
        <v>70</v>
      </c>
      <c r="O7411" s="3"/>
    </row>
    <row r="7412" spans="2:15" x14ac:dyDescent="0.25">
      <c r="B7412" t="s">
        <v>55</v>
      </c>
      <c r="C7412" t="s">
        <v>44</v>
      </c>
      <c r="D7412" t="s">
        <v>26</v>
      </c>
      <c r="E7412" t="s">
        <v>8</v>
      </c>
      <c r="F7412" s="4">
        <v>3169</v>
      </c>
      <c r="G7412" s="5">
        <v>15387623.274500201</v>
      </c>
      <c r="H7412" s="4">
        <v>5591</v>
      </c>
      <c r="I7412" s="5">
        <v>22343330.317200001</v>
      </c>
      <c r="J7412" s="4">
        <v>6060</v>
      </c>
      <c r="K7412" s="5">
        <v>20960682.574999999</v>
      </c>
      <c r="L7412" s="3">
        <v>-0.43319620819173699</v>
      </c>
      <c r="M7412" s="6">
        <v>-0.31131021848364698</v>
      </c>
      <c r="N7412" s="3">
        <v>-0.47706270627062702</v>
      </c>
      <c r="O7412" s="3">
        <v>-0.26588157520914202</v>
      </c>
    </row>
    <row r="7413" spans="2:15" x14ac:dyDescent="0.25">
      <c r="B7413" t="s">
        <v>55</v>
      </c>
      <c r="C7413" t="s">
        <v>44</v>
      </c>
      <c r="D7413" t="s">
        <v>26</v>
      </c>
      <c r="E7413" t="s">
        <v>9</v>
      </c>
      <c r="F7413" s="4"/>
      <c r="G7413" s="5"/>
      <c r="H7413" s="4" t="s">
        <v>69</v>
      </c>
      <c r="I7413" s="5">
        <v>35315.919999999998</v>
      </c>
      <c r="J7413" s="4" t="s">
        <v>69</v>
      </c>
      <c r="K7413" s="5">
        <v>112012.27</v>
      </c>
      <c r="L7413" s="3" t="s">
        <v>70</v>
      </c>
      <c r="M7413" s="6"/>
      <c r="N7413" s="3" t="s">
        <v>70</v>
      </c>
      <c r="O7413" s="3"/>
    </row>
    <row r="7414" spans="2:15" x14ac:dyDescent="0.25">
      <c r="B7414" t="s">
        <v>55</v>
      </c>
      <c r="C7414" t="s">
        <v>44</v>
      </c>
      <c r="D7414" t="s">
        <v>26</v>
      </c>
      <c r="E7414" t="s">
        <v>24</v>
      </c>
      <c r="F7414" s="4"/>
      <c r="G7414" s="5"/>
      <c r="H7414" s="4" t="s">
        <v>69</v>
      </c>
      <c r="I7414" s="5">
        <v>10261</v>
      </c>
      <c r="J7414" s="4"/>
      <c r="K7414" s="5"/>
      <c r="L7414" s="3" t="s">
        <v>70</v>
      </c>
      <c r="M7414" s="6"/>
      <c r="N7414" s="3"/>
      <c r="O7414" s="3"/>
    </row>
    <row r="7415" spans="2:15" x14ac:dyDescent="0.25">
      <c r="B7415" t="s">
        <v>55</v>
      </c>
      <c r="C7415" t="s">
        <v>44</v>
      </c>
      <c r="D7415" t="s">
        <v>26</v>
      </c>
      <c r="E7415" t="s">
        <v>15</v>
      </c>
      <c r="F7415" s="4"/>
      <c r="G7415" s="5"/>
      <c r="H7415" s="4"/>
      <c r="I7415" s="5"/>
      <c r="J7415" s="4" t="s">
        <v>69</v>
      </c>
      <c r="K7415" s="5">
        <v>3375</v>
      </c>
      <c r="L7415" s="3"/>
      <c r="M7415" s="6"/>
      <c r="N7415" s="3" t="s">
        <v>70</v>
      </c>
      <c r="O7415" s="3"/>
    </row>
    <row r="7416" spans="2:15" x14ac:dyDescent="0.25">
      <c r="B7416" t="s">
        <v>55</v>
      </c>
      <c r="C7416" t="s">
        <v>44</v>
      </c>
      <c r="D7416" t="s">
        <v>26</v>
      </c>
      <c r="E7416" t="s">
        <v>25</v>
      </c>
      <c r="F7416" s="4"/>
      <c r="G7416" s="5"/>
      <c r="H7416" s="4"/>
      <c r="I7416" s="5"/>
      <c r="J7416" s="4" t="s">
        <v>69</v>
      </c>
      <c r="K7416" s="5">
        <v>597</v>
      </c>
      <c r="L7416" s="3"/>
      <c r="M7416" s="6"/>
      <c r="N7416" s="3" t="s">
        <v>70</v>
      </c>
      <c r="O7416" s="3"/>
    </row>
    <row r="7417" spans="2:15" x14ac:dyDescent="0.25">
      <c r="B7417" t="s">
        <v>55</v>
      </c>
      <c r="C7417" t="s">
        <v>45</v>
      </c>
      <c r="D7417" t="s">
        <v>28</v>
      </c>
      <c r="E7417" t="s">
        <v>21</v>
      </c>
      <c r="F7417" s="4"/>
      <c r="G7417" s="5"/>
      <c r="H7417" s="4" t="s">
        <v>69</v>
      </c>
      <c r="I7417" s="5">
        <v>2419</v>
      </c>
      <c r="J7417" s="4"/>
      <c r="K7417" s="5"/>
      <c r="L7417" s="3" t="s">
        <v>70</v>
      </c>
      <c r="M7417" s="6"/>
      <c r="N7417" s="3"/>
      <c r="O7417" s="3"/>
    </row>
    <row r="7418" spans="2:15" x14ac:dyDescent="0.25">
      <c r="B7418" t="s">
        <v>55</v>
      </c>
      <c r="C7418" t="s">
        <v>45</v>
      </c>
      <c r="D7418" t="s">
        <v>6</v>
      </c>
      <c r="E7418" t="s">
        <v>18</v>
      </c>
      <c r="F7418" s="4">
        <v>307</v>
      </c>
      <c r="G7418" s="5">
        <v>444325.88689999998</v>
      </c>
      <c r="H7418" s="4">
        <v>542</v>
      </c>
      <c r="I7418" s="5">
        <v>718715.92</v>
      </c>
      <c r="J7418" s="4">
        <v>492</v>
      </c>
      <c r="K7418" s="5">
        <v>618839</v>
      </c>
      <c r="L7418" s="3">
        <v>-0.433579335793358</v>
      </c>
      <c r="M7418" s="6">
        <v>-0.38177814831206203</v>
      </c>
      <c r="N7418" s="3">
        <v>-0.37601626016260198</v>
      </c>
      <c r="O7418" s="3">
        <v>-0.28200083236512202</v>
      </c>
    </row>
    <row r="7419" spans="2:15" x14ac:dyDescent="0.25">
      <c r="B7419" t="s">
        <v>55</v>
      </c>
      <c r="C7419" t="s">
        <v>45</v>
      </c>
      <c r="D7419" t="s">
        <v>6</v>
      </c>
      <c r="E7419" t="s">
        <v>8</v>
      </c>
      <c r="F7419" s="4">
        <v>1610</v>
      </c>
      <c r="G7419" s="5">
        <v>6790021.4911439903</v>
      </c>
      <c r="H7419" s="4">
        <v>2453</v>
      </c>
      <c r="I7419" s="5">
        <v>8489663.1628000494</v>
      </c>
      <c r="J7419" s="4">
        <v>2940</v>
      </c>
      <c r="K7419" s="5">
        <v>9459292.2699999996</v>
      </c>
      <c r="L7419" s="3">
        <v>-0.34366082348145099</v>
      </c>
      <c r="M7419" s="6">
        <v>-0.200201308233704</v>
      </c>
      <c r="N7419" s="3">
        <v>-0.452380952380952</v>
      </c>
      <c r="O7419" s="3">
        <v>-0.28218504119188298</v>
      </c>
    </row>
    <row r="7420" spans="2:15" x14ac:dyDescent="0.25">
      <c r="B7420" t="s">
        <v>55</v>
      </c>
      <c r="C7420" t="s">
        <v>45</v>
      </c>
      <c r="D7420" t="s">
        <v>6</v>
      </c>
      <c r="E7420" t="s">
        <v>9</v>
      </c>
      <c r="F7420" s="4" t="s">
        <v>69</v>
      </c>
      <c r="G7420" s="5">
        <v>251902.32540900001</v>
      </c>
      <c r="H7420" s="4" t="s">
        <v>69</v>
      </c>
      <c r="I7420" s="5">
        <v>21138.1456</v>
      </c>
      <c r="J7420" s="4"/>
      <c r="K7420" s="5"/>
      <c r="L7420" s="3" t="s">
        <v>70</v>
      </c>
      <c r="M7420" s="6">
        <v>10.916954787604499</v>
      </c>
      <c r="N7420" s="3" t="s">
        <v>70</v>
      </c>
      <c r="O7420" s="3"/>
    </row>
    <row r="7421" spans="2:15" x14ac:dyDescent="0.25">
      <c r="B7421" t="s">
        <v>55</v>
      </c>
      <c r="C7421" t="s">
        <v>45</v>
      </c>
      <c r="D7421" t="s">
        <v>6</v>
      </c>
      <c r="E7421" t="s">
        <v>10</v>
      </c>
      <c r="F7421" s="4"/>
      <c r="G7421" s="5"/>
      <c r="H7421" s="4"/>
      <c r="I7421" s="5"/>
      <c r="J7421" s="4" t="s">
        <v>69</v>
      </c>
      <c r="K7421" s="5">
        <v>62871.34</v>
      </c>
      <c r="L7421" s="3"/>
      <c r="M7421" s="6"/>
      <c r="N7421" s="3" t="s">
        <v>70</v>
      </c>
      <c r="O7421" s="3"/>
    </row>
    <row r="7422" spans="2:15" x14ac:dyDescent="0.25">
      <c r="B7422" t="s">
        <v>55</v>
      </c>
      <c r="C7422" t="s">
        <v>45</v>
      </c>
      <c r="D7422" t="s">
        <v>6</v>
      </c>
      <c r="E7422" t="s">
        <v>14</v>
      </c>
      <c r="F7422" s="4" t="s">
        <v>69</v>
      </c>
      <c r="G7422" s="5">
        <v>10026</v>
      </c>
      <c r="H7422" s="4" t="s">
        <v>69</v>
      </c>
      <c r="I7422" s="5">
        <v>10026</v>
      </c>
      <c r="J7422" s="4"/>
      <c r="K7422" s="5"/>
      <c r="L7422" s="3" t="s">
        <v>70</v>
      </c>
      <c r="M7422" s="6">
        <v>0</v>
      </c>
      <c r="N7422" s="3" t="s">
        <v>70</v>
      </c>
      <c r="O7422" s="3"/>
    </row>
    <row r="7423" spans="2:15" x14ac:dyDescent="0.25">
      <c r="B7423" t="s">
        <v>55</v>
      </c>
      <c r="C7423" t="s">
        <v>45</v>
      </c>
      <c r="D7423" t="s">
        <v>6</v>
      </c>
      <c r="E7423" t="s">
        <v>15</v>
      </c>
      <c r="F7423" s="4">
        <v>750</v>
      </c>
      <c r="G7423" s="5">
        <v>2081133.6359999999</v>
      </c>
      <c r="H7423" s="4">
        <v>1538</v>
      </c>
      <c r="I7423" s="5">
        <v>3423925.6399999899</v>
      </c>
      <c r="J7423" s="4">
        <v>1778</v>
      </c>
      <c r="K7423" s="5">
        <v>3888967</v>
      </c>
      <c r="L7423" s="3">
        <v>-0.51235370611183395</v>
      </c>
      <c r="M7423" s="6">
        <v>-0.39217907898256799</v>
      </c>
      <c r="N7423" s="3">
        <v>-0.57817772778402698</v>
      </c>
      <c r="O7423" s="3">
        <v>-0.46486209936983403</v>
      </c>
    </row>
    <row r="7424" spans="2:15" x14ac:dyDescent="0.25">
      <c r="B7424" t="s">
        <v>55</v>
      </c>
      <c r="C7424" t="s">
        <v>45</v>
      </c>
      <c r="D7424" t="s">
        <v>17</v>
      </c>
      <c r="E7424" t="s">
        <v>7</v>
      </c>
      <c r="F7424" s="4" t="s">
        <v>69</v>
      </c>
      <c r="G7424" s="5">
        <v>468005.73789599998</v>
      </c>
      <c r="H7424" s="4"/>
      <c r="I7424" s="5"/>
      <c r="J7424" s="4" t="s">
        <v>69</v>
      </c>
      <c r="K7424" s="5">
        <v>120670.24</v>
      </c>
      <c r="L7424" s="3" t="s">
        <v>70</v>
      </c>
      <c r="M7424" s="6"/>
      <c r="N7424" s="3" t="s">
        <v>70</v>
      </c>
      <c r="O7424" s="3">
        <v>2.8783857386543699</v>
      </c>
    </row>
    <row r="7425" spans="2:15" x14ac:dyDescent="0.25">
      <c r="B7425" t="s">
        <v>55</v>
      </c>
      <c r="C7425" t="s">
        <v>45</v>
      </c>
      <c r="D7425" t="s">
        <v>17</v>
      </c>
      <c r="E7425" t="s">
        <v>18</v>
      </c>
      <c r="F7425" s="4">
        <v>582</v>
      </c>
      <c r="G7425" s="5">
        <v>1577904.7139999999</v>
      </c>
      <c r="H7425" s="4">
        <v>1019</v>
      </c>
      <c r="I7425" s="5">
        <v>2491631.8000000101</v>
      </c>
      <c r="J7425" s="4">
        <v>956</v>
      </c>
      <c r="K7425" s="5">
        <v>2292119.46</v>
      </c>
      <c r="L7425" s="3">
        <v>-0.42885181550539703</v>
      </c>
      <c r="M7425" s="6">
        <v>-0.36671834337642001</v>
      </c>
      <c r="N7425" s="3">
        <v>-0.39121338912133902</v>
      </c>
      <c r="O7425" s="3">
        <v>-0.31159577782215497</v>
      </c>
    </row>
    <row r="7426" spans="2:15" x14ac:dyDescent="0.25">
      <c r="B7426" t="s">
        <v>55</v>
      </c>
      <c r="C7426" t="s">
        <v>45</v>
      </c>
      <c r="D7426" t="s">
        <v>17</v>
      </c>
      <c r="E7426" t="s">
        <v>8</v>
      </c>
      <c r="F7426" s="4">
        <v>524</v>
      </c>
      <c r="G7426" s="5">
        <v>4178500.2105359999</v>
      </c>
      <c r="H7426" s="4">
        <v>685</v>
      </c>
      <c r="I7426" s="5">
        <v>4722591.8685999904</v>
      </c>
      <c r="J7426" s="4">
        <v>676</v>
      </c>
      <c r="K7426" s="5">
        <v>3251918.79</v>
      </c>
      <c r="L7426" s="3">
        <v>-0.235036496350365</v>
      </c>
      <c r="M7426" s="6">
        <v>-0.11521039149743099</v>
      </c>
      <c r="N7426" s="3">
        <v>-0.224852071005917</v>
      </c>
      <c r="O7426" s="3">
        <v>0.28493375153935002</v>
      </c>
    </row>
    <row r="7427" spans="2:15" x14ac:dyDescent="0.25">
      <c r="B7427" t="s">
        <v>55</v>
      </c>
      <c r="C7427" t="s">
        <v>45</v>
      </c>
      <c r="D7427" t="s">
        <v>17</v>
      </c>
      <c r="E7427" t="s">
        <v>9</v>
      </c>
      <c r="F7427" s="4"/>
      <c r="G7427" s="5"/>
      <c r="H7427" s="4" t="s">
        <v>69</v>
      </c>
      <c r="I7427" s="5">
        <v>1298.83</v>
      </c>
      <c r="J7427" s="4"/>
      <c r="K7427" s="5"/>
      <c r="L7427" s="3" t="s">
        <v>70</v>
      </c>
      <c r="M7427" s="6"/>
      <c r="N7427" s="3"/>
      <c r="O7427" s="3"/>
    </row>
    <row r="7428" spans="2:15" x14ac:dyDescent="0.25">
      <c r="B7428" t="s">
        <v>55</v>
      </c>
      <c r="C7428" t="s">
        <v>45</v>
      </c>
      <c r="D7428" t="s">
        <v>17</v>
      </c>
      <c r="E7428" t="s">
        <v>11</v>
      </c>
      <c r="F7428" s="4" t="s">
        <v>69</v>
      </c>
      <c r="G7428" s="5">
        <v>4380.3900000000003</v>
      </c>
      <c r="H7428" s="4"/>
      <c r="I7428" s="5"/>
      <c r="J7428" s="4"/>
      <c r="K7428" s="5"/>
      <c r="L7428" s="3" t="s">
        <v>70</v>
      </c>
      <c r="M7428" s="6"/>
      <c r="N7428" s="3" t="s">
        <v>70</v>
      </c>
      <c r="O7428" s="3"/>
    </row>
    <row r="7429" spans="2:15" x14ac:dyDescent="0.25">
      <c r="B7429" t="s">
        <v>55</v>
      </c>
      <c r="C7429" t="s">
        <v>45</v>
      </c>
      <c r="D7429" t="s">
        <v>17</v>
      </c>
      <c r="E7429" t="s">
        <v>24</v>
      </c>
      <c r="F7429" s="4"/>
      <c r="G7429" s="5"/>
      <c r="H7429" s="4" t="s">
        <v>69</v>
      </c>
      <c r="I7429" s="5">
        <v>5017.13</v>
      </c>
      <c r="J7429" s="4"/>
      <c r="K7429" s="5"/>
      <c r="L7429" s="3" t="s">
        <v>70</v>
      </c>
      <c r="M7429" s="6"/>
      <c r="N7429" s="3"/>
      <c r="O7429" s="3"/>
    </row>
    <row r="7430" spans="2:15" x14ac:dyDescent="0.25">
      <c r="B7430" t="s">
        <v>55</v>
      </c>
      <c r="C7430" t="s">
        <v>45</v>
      </c>
      <c r="D7430" t="s">
        <v>17</v>
      </c>
      <c r="E7430" t="s">
        <v>15</v>
      </c>
      <c r="F7430" s="4">
        <v>191</v>
      </c>
      <c r="G7430" s="5">
        <v>450918.210599999</v>
      </c>
      <c r="H7430" s="4">
        <v>368</v>
      </c>
      <c r="I7430" s="5">
        <v>798421.97909999802</v>
      </c>
      <c r="J7430" s="4">
        <v>378</v>
      </c>
      <c r="K7430" s="5">
        <v>815692</v>
      </c>
      <c r="L7430" s="3">
        <v>-0.48097826086956502</v>
      </c>
      <c r="M7430" s="6">
        <v>-0.43523822940309598</v>
      </c>
      <c r="N7430" s="3">
        <v>-0.49470899470899499</v>
      </c>
      <c r="O7430" s="3">
        <v>-0.44719549707487699</v>
      </c>
    </row>
    <row r="7431" spans="2:15" x14ac:dyDescent="0.25">
      <c r="B7431" t="s">
        <v>55</v>
      </c>
      <c r="C7431" t="s">
        <v>45</v>
      </c>
      <c r="D7431" t="s">
        <v>17</v>
      </c>
      <c r="E7431" t="s">
        <v>25</v>
      </c>
      <c r="F7431" s="4"/>
      <c r="G7431" s="5"/>
      <c r="H7431" s="4"/>
      <c r="I7431" s="5"/>
      <c r="J7431" s="4" t="s">
        <v>69</v>
      </c>
      <c r="K7431" s="5">
        <v>1731</v>
      </c>
      <c r="L7431" s="3"/>
      <c r="M7431" s="6"/>
      <c r="N7431" s="3" t="s">
        <v>70</v>
      </c>
      <c r="O7431" s="3"/>
    </row>
    <row r="7432" spans="2:15" x14ac:dyDescent="0.25">
      <c r="B7432" t="s">
        <v>55</v>
      </c>
      <c r="C7432" t="s">
        <v>45</v>
      </c>
      <c r="D7432" t="s">
        <v>19</v>
      </c>
      <c r="E7432" t="s">
        <v>7</v>
      </c>
      <c r="F7432" s="4" t="s">
        <v>69</v>
      </c>
      <c r="G7432" s="5">
        <v>76377.020999999993</v>
      </c>
      <c r="H7432" s="4" t="s">
        <v>69</v>
      </c>
      <c r="I7432" s="5">
        <v>7027</v>
      </c>
      <c r="J7432" s="4" t="s">
        <v>69</v>
      </c>
      <c r="K7432" s="5">
        <v>36696</v>
      </c>
      <c r="L7432" s="3" t="s">
        <v>70</v>
      </c>
      <c r="M7432" s="6">
        <v>9.8690794079977202</v>
      </c>
      <c r="N7432" s="3" t="s">
        <v>70</v>
      </c>
      <c r="O7432" s="3">
        <v>1.08134458796599</v>
      </c>
    </row>
    <row r="7433" spans="2:15" x14ac:dyDescent="0.25">
      <c r="B7433" t="s">
        <v>55</v>
      </c>
      <c r="C7433" t="s">
        <v>45</v>
      </c>
      <c r="D7433" t="s">
        <v>19</v>
      </c>
      <c r="E7433" t="s">
        <v>20</v>
      </c>
      <c r="F7433" s="4" t="s">
        <v>69</v>
      </c>
      <c r="G7433" s="5">
        <v>1882.65</v>
      </c>
      <c r="H7433" s="4"/>
      <c r="I7433" s="5"/>
      <c r="J7433" s="4"/>
      <c r="K7433" s="5"/>
      <c r="L7433" s="3" t="s">
        <v>70</v>
      </c>
      <c r="M7433" s="6"/>
      <c r="N7433" s="3" t="s">
        <v>70</v>
      </c>
      <c r="O7433" s="3"/>
    </row>
    <row r="7434" spans="2:15" x14ac:dyDescent="0.25">
      <c r="B7434" t="s">
        <v>55</v>
      </c>
      <c r="C7434" t="s">
        <v>45</v>
      </c>
      <c r="D7434" t="s">
        <v>19</v>
      </c>
      <c r="E7434" t="s">
        <v>18</v>
      </c>
      <c r="F7434" s="4">
        <v>741</v>
      </c>
      <c r="G7434" s="5">
        <v>1766584.66049999</v>
      </c>
      <c r="H7434" s="4">
        <v>1607</v>
      </c>
      <c r="I7434" s="5">
        <v>3488956.49</v>
      </c>
      <c r="J7434" s="4">
        <v>1809</v>
      </c>
      <c r="K7434" s="5">
        <v>3766017.86</v>
      </c>
      <c r="L7434" s="3">
        <v>-0.53889234598630997</v>
      </c>
      <c r="M7434" s="6">
        <v>-0.49366388902717701</v>
      </c>
      <c r="N7434" s="3">
        <v>-0.59038142620232203</v>
      </c>
      <c r="O7434" s="3">
        <v>-0.53091442309304604</v>
      </c>
    </row>
    <row r="7435" spans="2:15" x14ac:dyDescent="0.25">
      <c r="B7435" t="s">
        <v>55</v>
      </c>
      <c r="C7435" t="s">
        <v>45</v>
      </c>
      <c r="D7435" t="s">
        <v>19</v>
      </c>
      <c r="E7435" t="s">
        <v>8</v>
      </c>
      <c r="F7435" s="4">
        <v>1738</v>
      </c>
      <c r="G7435" s="5">
        <v>10899255.4616</v>
      </c>
      <c r="H7435" s="4">
        <v>2305</v>
      </c>
      <c r="I7435" s="5">
        <v>13603569.8277</v>
      </c>
      <c r="J7435" s="4">
        <v>3215</v>
      </c>
      <c r="K7435" s="5">
        <v>17024849.550000001</v>
      </c>
      <c r="L7435" s="3">
        <v>-0.24598698481561801</v>
      </c>
      <c r="M7435" s="6">
        <v>-0.198794463538046</v>
      </c>
      <c r="N7435" s="3">
        <v>-0.459409020217729</v>
      </c>
      <c r="O7435" s="3">
        <v>-0.35980312603702203</v>
      </c>
    </row>
    <row r="7436" spans="2:15" x14ac:dyDescent="0.25">
      <c r="B7436" t="s">
        <v>55</v>
      </c>
      <c r="C7436" t="s">
        <v>45</v>
      </c>
      <c r="D7436" t="s">
        <v>19</v>
      </c>
      <c r="E7436" t="s">
        <v>21</v>
      </c>
      <c r="F7436" s="4" t="s">
        <v>69</v>
      </c>
      <c r="G7436" s="5">
        <v>86199.205499999996</v>
      </c>
      <c r="H7436" s="4">
        <v>6</v>
      </c>
      <c r="I7436" s="5">
        <v>32330.63</v>
      </c>
      <c r="J7436" s="4">
        <v>9</v>
      </c>
      <c r="K7436" s="5">
        <v>73341.490000000005</v>
      </c>
      <c r="L7436" s="3" t="s">
        <v>70</v>
      </c>
      <c r="M7436" s="6">
        <v>1.6661777237251501</v>
      </c>
      <c r="N7436" s="3" t="s">
        <v>70</v>
      </c>
      <c r="O7436" s="3">
        <v>0.17531298450576899</v>
      </c>
    </row>
    <row r="7437" spans="2:15" x14ac:dyDescent="0.25">
      <c r="B7437" t="s">
        <v>55</v>
      </c>
      <c r="C7437" t="s">
        <v>45</v>
      </c>
      <c r="D7437" t="s">
        <v>19</v>
      </c>
      <c r="E7437" t="s">
        <v>9</v>
      </c>
      <c r="F7437" s="4">
        <v>5</v>
      </c>
      <c r="G7437" s="5">
        <v>91981.395000000004</v>
      </c>
      <c r="H7437" s="4">
        <v>6</v>
      </c>
      <c r="I7437" s="5">
        <v>126413.99</v>
      </c>
      <c r="J7437" s="4">
        <v>7</v>
      </c>
      <c r="K7437" s="5">
        <v>115171.1</v>
      </c>
      <c r="L7437" s="3">
        <v>-0.16666666666666699</v>
      </c>
      <c r="M7437" s="6">
        <v>-0.27237962348945699</v>
      </c>
      <c r="N7437" s="3">
        <v>-0.28571428571428598</v>
      </c>
      <c r="O7437" s="3">
        <v>-0.201350034861176</v>
      </c>
    </row>
    <row r="7438" spans="2:15" x14ac:dyDescent="0.25">
      <c r="B7438" t="s">
        <v>55</v>
      </c>
      <c r="C7438" t="s">
        <v>45</v>
      </c>
      <c r="D7438" t="s">
        <v>19</v>
      </c>
      <c r="E7438" t="s">
        <v>10</v>
      </c>
      <c r="F7438" s="4"/>
      <c r="G7438" s="5"/>
      <c r="H7438" s="4" t="s">
        <v>69</v>
      </c>
      <c r="I7438" s="5">
        <v>49524.23</v>
      </c>
      <c r="J7438" s="4" t="s">
        <v>69</v>
      </c>
      <c r="K7438" s="5">
        <v>5389</v>
      </c>
      <c r="L7438" s="3" t="s">
        <v>70</v>
      </c>
      <c r="M7438" s="6"/>
      <c r="N7438" s="3" t="s">
        <v>70</v>
      </c>
      <c r="O7438" s="3"/>
    </row>
    <row r="7439" spans="2:15" x14ac:dyDescent="0.25">
      <c r="B7439" t="s">
        <v>55</v>
      </c>
      <c r="C7439" t="s">
        <v>45</v>
      </c>
      <c r="D7439" t="s">
        <v>19</v>
      </c>
      <c r="E7439" t="s">
        <v>24</v>
      </c>
      <c r="F7439" s="4" t="s">
        <v>69</v>
      </c>
      <c r="G7439" s="5">
        <v>5267.85</v>
      </c>
      <c r="H7439" s="4"/>
      <c r="I7439" s="5"/>
      <c r="J7439" s="4"/>
      <c r="K7439" s="5"/>
      <c r="L7439" s="3" t="s">
        <v>70</v>
      </c>
      <c r="M7439" s="6"/>
      <c r="N7439" s="3" t="s">
        <v>70</v>
      </c>
      <c r="O7439" s="3"/>
    </row>
    <row r="7440" spans="2:15" x14ac:dyDescent="0.25">
      <c r="B7440" t="s">
        <v>55</v>
      </c>
      <c r="C7440" t="s">
        <v>45</v>
      </c>
      <c r="D7440" t="s">
        <v>19</v>
      </c>
      <c r="E7440" t="s">
        <v>15</v>
      </c>
      <c r="F7440" s="4">
        <v>312</v>
      </c>
      <c r="G7440" s="5">
        <v>1085573.952</v>
      </c>
      <c r="H7440" s="4">
        <v>551</v>
      </c>
      <c r="I7440" s="5">
        <v>1644618.88</v>
      </c>
      <c r="J7440" s="4">
        <v>581</v>
      </c>
      <c r="K7440" s="5">
        <v>1483036.16</v>
      </c>
      <c r="L7440" s="3">
        <v>-0.43375680580762299</v>
      </c>
      <c r="M7440" s="6">
        <v>-0.33992369587779397</v>
      </c>
      <c r="N7440" s="3">
        <v>-0.46299483648881201</v>
      </c>
      <c r="O7440" s="3">
        <v>-0.26800574302921798</v>
      </c>
    </row>
    <row r="7441" spans="2:15" x14ac:dyDescent="0.25">
      <c r="B7441" t="s">
        <v>55</v>
      </c>
      <c r="C7441" t="s">
        <v>45</v>
      </c>
      <c r="D7441" t="s">
        <v>19</v>
      </c>
      <c r="E7441" t="s">
        <v>25</v>
      </c>
      <c r="F7441" s="4" t="s">
        <v>69</v>
      </c>
      <c r="G7441" s="5">
        <v>56376.3</v>
      </c>
      <c r="H7441" s="4">
        <v>6</v>
      </c>
      <c r="I7441" s="5">
        <v>76773.53</v>
      </c>
      <c r="J7441" s="4">
        <v>6</v>
      </c>
      <c r="K7441" s="5">
        <v>94539.06</v>
      </c>
      <c r="L7441" s="3" t="s">
        <v>70</v>
      </c>
      <c r="M7441" s="6">
        <v>-0.26568050212097799</v>
      </c>
      <c r="N7441" s="3" t="s">
        <v>70</v>
      </c>
      <c r="O7441" s="3">
        <v>-0.40367187911536201</v>
      </c>
    </row>
    <row r="7442" spans="2:15" x14ac:dyDescent="0.25">
      <c r="B7442" t="s">
        <v>55</v>
      </c>
      <c r="C7442" t="s">
        <v>45</v>
      </c>
      <c r="D7442" t="s">
        <v>19</v>
      </c>
      <c r="E7442" t="s">
        <v>16</v>
      </c>
      <c r="F7442" s="4">
        <v>31</v>
      </c>
      <c r="G7442" s="5">
        <v>43312.5</v>
      </c>
      <c r="H7442" s="4">
        <v>46</v>
      </c>
      <c r="I7442" s="5">
        <v>59454</v>
      </c>
      <c r="J7442" s="4">
        <v>135</v>
      </c>
      <c r="K7442" s="5">
        <v>260268.15</v>
      </c>
      <c r="L7442" s="3">
        <v>-0.32608695652173902</v>
      </c>
      <c r="M7442" s="6">
        <v>-0.27149561005146899</v>
      </c>
      <c r="N7442" s="3">
        <v>-0.77037037037037004</v>
      </c>
      <c r="O7442" s="3">
        <v>-0.83358509291282901</v>
      </c>
    </row>
    <row r="7443" spans="2:15" x14ac:dyDescent="0.25">
      <c r="B7443" t="s">
        <v>55</v>
      </c>
      <c r="C7443" t="s">
        <v>45</v>
      </c>
      <c r="D7443" t="s">
        <v>23</v>
      </c>
      <c r="E7443" t="s">
        <v>7</v>
      </c>
      <c r="F7443" s="4" t="s">
        <v>69</v>
      </c>
      <c r="G7443" s="5">
        <v>103019.5809</v>
      </c>
      <c r="H7443" s="4" t="s">
        <v>69</v>
      </c>
      <c r="I7443" s="5">
        <v>73453.679999999993</v>
      </c>
      <c r="J7443" s="4" t="s">
        <v>69</v>
      </c>
      <c r="K7443" s="5">
        <v>74596.06</v>
      </c>
      <c r="L7443" s="3" t="s">
        <v>70</v>
      </c>
      <c r="M7443" s="6">
        <v>0.40251081906311598</v>
      </c>
      <c r="N7443" s="3" t="s">
        <v>70</v>
      </c>
      <c r="O7443" s="3">
        <v>0.38103246873896601</v>
      </c>
    </row>
    <row r="7444" spans="2:15" x14ac:dyDescent="0.25">
      <c r="B7444" t="s">
        <v>55</v>
      </c>
      <c r="C7444" t="s">
        <v>45</v>
      </c>
      <c r="D7444" t="s">
        <v>23</v>
      </c>
      <c r="E7444" t="s">
        <v>18</v>
      </c>
      <c r="F7444" s="4">
        <v>918</v>
      </c>
      <c r="G7444" s="5">
        <v>2800515.7697999901</v>
      </c>
      <c r="H7444" s="4">
        <v>1759</v>
      </c>
      <c r="I7444" s="5">
        <v>5085483.53</v>
      </c>
      <c r="J7444" s="4">
        <v>1852</v>
      </c>
      <c r="K7444" s="5">
        <v>4365893.1500000004</v>
      </c>
      <c r="L7444" s="3">
        <v>-0.47811256395679402</v>
      </c>
      <c r="M7444" s="6">
        <v>-0.44931180028814499</v>
      </c>
      <c r="N7444" s="3">
        <v>-0.50431965442764604</v>
      </c>
      <c r="O7444" s="3">
        <v>-0.35854688294421799</v>
      </c>
    </row>
    <row r="7445" spans="2:15" x14ac:dyDescent="0.25">
      <c r="B7445" t="s">
        <v>55</v>
      </c>
      <c r="C7445" t="s">
        <v>45</v>
      </c>
      <c r="D7445" t="s">
        <v>23</v>
      </c>
      <c r="E7445" t="s">
        <v>8</v>
      </c>
      <c r="F7445" s="4">
        <v>558</v>
      </c>
      <c r="G7445" s="5">
        <v>3506506.7308000098</v>
      </c>
      <c r="H7445" s="4">
        <v>803</v>
      </c>
      <c r="I7445" s="5">
        <v>5686099.0883999998</v>
      </c>
      <c r="J7445" s="4">
        <v>863</v>
      </c>
      <c r="K7445" s="5">
        <v>6222386.7366000004</v>
      </c>
      <c r="L7445" s="3">
        <v>-0.30510585305105897</v>
      </c>
      <c r="M7445" s="6">
        <v>-0.38331944690279801</v>
      </c>
      <c r="N7445" s="3">
        <v>-0.35341830822711501</v>
      </c>
      <c r="O7445" s="3">
        <v>-0.43646917505548399</v>
      </c>
    </row>
    <row r="7446" spans="2:15" x14ac:dyDescent="0.25">
      <c r="B7446" t="s">
        <v>55</v>
      </c>
      <c r="C7446" t="s">
        <v>45</v>
      </c>
      <c r="D7446" t="s">
        <v>23</v>
      </c>
      <c r="E7446" t="s">
        <v>21</v>
      </c>
      <c r="F7446" s="4" t="s">
        <v>69</v>
      </c>
      <c r="G7446" s="5">
        <v>391586.90549999999</v>
      </c>
      <c r="H7446" s="4">
        <v>7</v>
      </c>
      <c r="I7446" s="5">
        <v>901557.25</v>
      </c>
      <c r="J7446" s="4">
        <v>10</v>
      </c>
      <c r="K7446" s="5">
        <v>661998.04</v>
      </c>
      <c r="L7446" s="3" t="s">
        <v>70</v>
      </c>
      <c r="M7446" s="6">
        <v>-0.56565497587646296</v>
      </c>
      <c r="N7446" s="3" t="s">
        <v>70</v>
      </c>
      <c r="O7446" s="3">
        <v>-0.40847724337673302</v>
      </c>
    </row>
    <row r="7447" spans="2:15" x14ac:dyDescent="0.25">
      <c r="B7447" t="s">
        <v>55</v>
      </c>
      <c r="C7447" t="s">
        <v>45</v>
      </c>
      <c r="D7447" t="s">
        <v>23</v>
      </c>
      <c r="E7447" t="s">
        <v>9</v>
      </c>
      <c r="F7447" s="4"/>
      <c r="G7447" s="5"/>
      <c r="H7447" s="4" t="s">
        <v>69</v>
      </c>
      <c r="I7447" s="5">
        <v>54216.41</v>
      </c>
      <c r="J7447" s="4"/>
      <c r="K7447" s="5"/>
      <c r="L7447" s="3" t="s">
        <v>70</v>
      </c>
      <c r="M7447" s="6"/>
      <c r="N7447" s="3"/>
      <c r="O7447" s="3"/>
    </row>
    <row r="7448" spans="2:15" x14ac:dyDescent="0.25">
      <c r="B7448" t="s">
        <v>55</v>
      </c>
      <c r="C7448" t="s">
        <v>45</v>
      </c>
      <c r="D7448" t="s">
        <v>23</v>
      </c>
      <c r="E7448" t="s">
        <v>10</v>
      </c>
      <c r="F7448" s="4" t="s">
        <v>69</v>
      </c>
      <c r="G7448" s="5">
        <v>382530.26789999998</v>
      </c>
      <c r="H7448" s="4" t="s">
        <v>69</v>
      </c>
      <c r="I7448" s="5">
        <v>89052.32</v>
      </c>
      <c r="J7448" s="4" t="s">
        <v>69</v>
      </c>
      <c r="K7448" s="5">
        <v>23898.39</v>
      </c>
      <c r="L7448" s="3" t="s">
        <v>70</v>
      </c>
      <c r="M7448" s="6">
        <v>3.29556768313279</v>
      </c>
      <c r="N7448" s="3" t="s">
        <v>70</v>
      </c>
      <c r="O7448" s="3">
        <v>15.006528803823199</v>
      </c>
    </row>
    <row r="7449" spans="2:15" x14ac:dyDescent="0.25">
      <c r="B7449" t="s">
        <v>55</v>
      </c>
      <c r="C7449" t="s">
        <v>45</v>
      </c>
      <c r="D7449" t="s">
        <v>23</v>
      </c>
      <c r="E7449" t="s">
        <v>12</v>
      </c>
      <c r="F7449" s="4" t="s">
        <v>69</v>
      </c>
      <c r="G7449" s="5">
        <v>3813.48</v>
      </c>
      <c r="H7449" s="4"/>
      <c r="I7449" s="5"/>
      <c r="J7449" s="4"/>
      <c r="K7449" s="5"/>
      <c r="L7449" s="3" t="s">
        <v>70</v>
      </c>
      <c r="M7449" s="6"/>
      <c r="N7449" s="3" t="s">
        <v>70</v>
      </c>
      <c r="O7449" s="3"/>
    </row>
    <row r="7450" spans="2:15" x14ac:dyDescent="0.25">
      <c r="B7450" t="s">
        <v>55</v>
      </c>
      <c r="C7450" t="s">
        <v>45</v>
      </c>
      <c r="D7450" t="s">
        <v>23</v>
      </c>
      <c r="E7450" t="s">
        <v>24</v>
      </c>
      <c r="F7450" s="4" t="s">
        <v>69</v>
      </c>
      <c r="G7450" s="5">
        <v>9311.76</v>
      </c>
      <c r="H7450" s="4">
        <v>5</v>
      </c>
      <c r="I7450" s="5">
        <v>54910.21</v>
      </c>
      <c r="J7450" s="4" t="s">
        <v>69</v>
      </c>
      <c r="K7450" s="5">
        <v>29076</v>
      </c>
      <c r="L7450" s="3" t="s">
        <v>70</v>
      </c>
      <c r="M7450" s="6">
        <v>-0.83041842309472103</v>
      </c>
      <c r="N7450" s="3" t="s">
        <v>70</v>
      </c>
      <c r="O7450" s="3">
        <v>-0.67974411886091601</v>
      </c>
    </row>
    <row r="7451" spans="2:15" x14ac:dyDescent="0.25">
      <c r="B7451" t="s">
        <v>55</v>
      </c>
      <c r="C7451" t="s">
        <v>45</v>
      </c>
      <c r="D7451" t="s">
        <v>23</v>
      </c>
      <c r="E7451" t="s">
        <v>15</v>
      </c>
      <c r="F7451" s="4">
        <v>165</v>
      </c>
      <c r="G7451" s="5">
        <v>514240.56</v>
      </c>
      <c r="H7451" s="4">
        <v>307</v>
      </c>
      <c r="I7451" s="5">
        <v>872203.2</v>
      </c>
      <c r="J7451" s="4">
        <v>414</v>
      </c>
      <c r="K7451" s="5">
        <v>1064725.04</v>
      </c>
      <c r="L7451" s="3">
        <v>-0.462540716612378</v>
      </c>
      <c r="M7451" s="6">
        <v>-0.41041197739242502</v>
      </c>
      <c r="N7451" s="3">
        <v>-0.60144927536231896</v>
      </c>
      <c r="O7451" s="3">
        <v>-0.51702031916146196</v>
      </c>
    </row>
    <row r="7452" spans="2:15" x14ac:dyDescent="0.25">
      <c r="B7452" t="s">
        <v>55</v>
      </c>
      <c r="C7452" t="s">
        <v>45</v>
      </c>
      <c r="D7452" t="s">
        <v>23</v>
      </c>
      <c r="E7452" t="s">
        <v>22</v>
      </c>
      <c r="F7452" s="4">
        <v>51</v>
      </c>
      <c r="G7452" s="5">
        <v>124859.724</v>
      </c>
      <c r="H7452" s="4">
        <v>110</v>
      </c>
      <c r="I7452" s="5">
        <v>253075.1</v>
      </c>
      <c r="J7452" s="4"/>
      <c r="K7452" s="5"/>
      <c r="L7452" s="3">
        <v>-0.53636363636363604</v>
      </c>
      <c r="M7452" s="6">
        <v>-0.506629755357205</v>
      </c>
      <c r="N7452" s="3"/>
      <c r="O7452" s="3"/>
    </row>
    <row r="7453" spans="2:15" x14ac:dyDescent="0.25">
      <c r="B7453" t="s">
        <v>55</v>
      </c>
      <c r="C7453" t="s">
        <v>45</v>
      </c>
      <c r="D7453" t="s">
        <v>23</v>
      </c>
      <c r="E7453" t="s">
        <v>25</v>
      </c>
      <c r="F7453" s="4">
        <v>9</v>
      </c>
      <c r="G7453" s="5">
        <v>229402.5882</v>
      </c>
      <c r="H7453" s="4" t="s">
        <v>69</v>
      </c>
      <c r="I7453" s="5">
        <v>33636.620000000003</v>
      </c>
      <c r="J7453" s="4">
        <v>6</v>
      </c>
      <c r="K7453" s="5">
        <v>298414.02</v>
      </c>
      <c r="L7453" s="3" t="s">
        <v>70</v>
      </c>
      <c r="M7453" s="6">
        <v>5.8200249668367396</v>
      </c>
      <c r="N7453" s="3">
        <v>0.5</v>
      </c>
      <c r="O7453" s="3">
        <v>-0.231260688757184</v>
      </c>
    </row>
    <row r="7454" spans="2:15" x14ac:dyDescent="0.25">
      <c r="B7454" t="s">
        <v>55</v>
      </c>
      <c r="C7454" t="s">
        <v>45</v>
      </c>
      <c r="D7454" t="s">
        <v>23</v>
      </c>
      <c r="E7454" t="s">
        <v>16</v>
      </c>
      <c r="F7454" s="4" t="s">
        <v>69</v>
      </c>
      <c r="G7454" s="5">
        <v>1579.2</v>
      </c>
      <c r="H7454" s="4" t="s">
        <v>69</v>
      </c>
      <c r="I7454" s="5">
        <v>1460</v>
      </c>
      <c r="J7454" s="4" t="s">
        <v>69</v>
      </c>
      <c r="K7454" s="5">
        <v>1460</v>
      </c>
      <c r="L7454" s="3" t="s">
        <v>70</v>
      </c>
      <c r="M7454" s="6">
        <v>8.1643835616438398E-2</v>
      </c>
      <c r="N7454" s="3" t="s">
        <v>70</v>
      </c>
      <c r="O7454" s="3">
        <v>8.1643835616438398E-2</v>
      </c>
    </row>
    <row r="7455" spans="2:15" x14ac:dyDescent="0.25">
      <c r="B7455" t="s">
        <v>55</v>
      </c>
      <c r="C7455" t="s">
        <v>45</v>
      </c>
      <c r="D7455" t="s">
        <v>29</v>
      </c>
      <c r="E7455" t="s">
        <v>8</v>
      </c>
      <c r="F7455" s="4"/>
      <c r="G7455" s="5"/>
      <c r="H7455" s="4" t="s">
        <v>69</v>
      </c>
      <c r="I7455" s="5">
        <v>2244</v>
      </c>
      <c r="J7455" s="4"/>
      <c r="K7455" s="5"/>
      <c r="L7455" s="3" t="s">
        <v>70</v>
      </c>
      <c r="M7455" s="6"/>
      <c r="N7455" s="3"/>
      <c r="O7455" s="3"/>
    </row>
    <row r="7456" spans="2:15" x14ac:dyDescent="0.25">
      <c r="B7456" t="s">
        <v>55</v>
      </c>
      <c r="C7456" t="s">
        <v>45</v>
      </c>
      <c r="D7456" t="s">
        <v>30</v>
      </c>
      <c r="E7456" t="s">
        <v>7</v>
      </c>
      <c r="F7456" s="4"/>
      <c r="G7456" s="5"/>
      <c r="H7456" s="4"/>
      <c r="I7456" s="5"/>
      <c r="J7456" s="4">
        <v>5</v>
      </c>
      <c r="K7456" s="5">
        <v>212282.7</v>
      </c>
      <c r="L7456" s="3"/>
      <c r="M7456" s="6"/>
      <c r="N7456" s="3"/>
      <c r="O7456" s="3"/>
    </row>
    <row r="7457" spans="2:15" x14ac:dyDescent="0.25">
      <c r="B7457" t="s">
        <v>55</v>
      </c>
      <c r="C7457" t="s">
        <v>45</v>
      </c>
      <c r="D7457" t="s">
        <v>30</v>
      </c>
      <c r="E7457" t="s">
        <v>18</v>
      </c>
      <c r="F7457" s="4">
        <v>8</v>
      </c>
      <c r="G7457" s="5">
        <v>7162.37</v>
      </c>
      <c r="H7457" s="4">
        <v>8</v>
      </c>
      <c r="I7457" s="5">
        <v>6265</v>
      </c>
      <c r="J7457" s="4">
        <v>366</v>
      </c>
      <c r="K7457" s="5">
        <v>601083</v>
      </c>
      <c r="L7457" s="3">
        <v>0</v>
      </c>
      <c r="M7457" s="6">
        <v>0.143235434956105</v>
      </c>
      <c r="N7457" s="3">
        <v>-0.97814207650273199</v>
      </c>
      <c r="O7457" s="3">
        <v>-0.98808422464118895</v>
      </c>
    </row>
    <row r="7458" spans="2:15" x14ac:dyDescent="0.25">
      <c r="B7458" t="s">
        <v>55</v>
      </c>
      <c r="C7458" t="s">
        <v>45</v>
      </c>
      <c r="D7458" t="s">
        <v>30</v>
      </c>
      <c r="E7458" t="s">
        <v>8</v>
      </c>
      <c r="F7458" s="4">
        <v>215</v>
      </c>
      <c r="G7458" s="5">
        <v>1392923.3774000001</v>
      </c>
      <c r="H7458" s="4">
        <v>356</v>
      </c>
      <c r="I7458" s="5">
        <v>1344377.4628000001</v>
      </c>
      <c r="J7458" s="4">
        <v>444</v>
      </c>
      <c r="K7458" s="5">
        <v>2056101.98636</v>
      </c>
      <c r="L7458" s="3">
        <v>-0.39606741573033699</v>
      </c>
      <c r="M7458" s="6">
        <v>3.6110330575530397E-2</v>
      </c>
      <c r="N7458" s="3">
        <v>-0.51576576576576605</v>
      </c>
      <c r="O7458" s="3">
        <v>-0.32254168974081399</v>
      </c>
    </row>
    <row r="7459" spans="2:15" x14ac:dyDescent="0.25">
      <c r="B7459" t="s">
        <v>55</v>
      </c>
      <c r="C7459" t="s">
        <v>45</v>
      </c>
      <c r="D7459" t="s">
        <v>30</v>
      </c>
      <c r="E7459" t="s">
        <v>13</v>
      </c>
      <c r="F7459" s="4" t="s">
        <v>69</v>
      </c>
      <c r="G7459" s="5">
        <v>41499.405200000001</v>
      </c>
      <c r="H7459" s="4"/>
      <c r="I7459" s="5"/>
      <c r="J7459" s="4"/>
      <c r="K7459" s="5"/>
      <c r="L7459" s="3" t="s">
        <v>70</v>
      </c>
      <c r="M7459" s="6"/>
      <c r="N7459" s="3" t="s">
        <v>70</v>
      </c>
      <c r="O7459" s="3"/>
    </row>
    <row r="7460" spans="2:15" x14ac:dyDescent="0.25">
      <c r="B7460" t="s">
        <v>55</v>
      </c>
      <c r="C7460" t="s">
        <v>45</v>
      </c>
      <c r="D7460" t="s">
        <v>30</v>
      </c>
      <c r="E7460" t="s">
        <v>15</v>
      </c>
      <c r="F7460" s="4">
        <v>431</v>
      </c>
      <c r="G7460" s="5">
        <v>1401441.6345000099</v>
      </c>
      <c r="H7460" s="4">
        <v>824</v>
      </c>
      <c r="I7460" s="5">
        <v>2345984.2000000002</v>
      </c>
      <c r="J7460" s="4">
        <v>744</v>
      </c>
      <c r="K7460" s="5">
        <v>1799879.89</v>
      </c>
      <c r="L7460" s="3">
        <v>-0.47694174757281499</v>
      </c>
      <c r="M7460" s="6">
        <v>-0.40262102596428101</v>
      </c>
      <c r="N7460" s="3">
        <v>-0.42069892473118298</v>
      </c>
      <c r="O7460" s="3">
        <v>-0.221369357874204</v>
      </c>
    </row>
    <row r="7461" spans="2:15" x14ac:dyDescent="0.25">
      <c r="B7461" t="s">
        <v>55</v>
      </c>
      <c r="C7461" t="s">
        <v>45</v>
      </c>
      <c r="D7461" t="s">
        <v>30</v>
      </c>
      <c r="E7461" t="s">
        <v>22</v>
      </c>
      <c r="F7461" s="4">
        <v>191</v>
      </c>
      <c r="G7461" s="5">
        <v>530222.0956</v>
      </c>
      <c r="H7461" s="4">
        <v>277</v>
      </c>
      <c r="I7461" s="5">
        <v>588457.78</v>
      </c>
      <c r="J7461" s="4"/>
      <c r="K7461" s="5"/>
      <c r="L7461" s="3">
        <v>-0.31046931407942202</v>
      </c>
      <c r="M7461" s="6">
        <v>-9.8963233012230797E-2</v>
      </c>
      <c r="N7461" s="3"/>
      <c r="O7461" s="3"/>
    </row>
    <row r="7462" spans="2:15" x14ac:dyDescent="0.25">
      <c r="B7462" t="s">
        <v>55</v>
      </c>
      <c r="C7462" t="s">
        <v>45</v>
      </c>
      <c r="D7462" t="s">
        <v>26</v>
      </c>
      <c r="E7462" t="s">
        <v>8</v>
      </c>
      <c r="F7462" s="4">
        <v>600</v>
      </c>
      <c r="G7462" s="5">
        <v>2130152.0699999998</v>
      </c>
      <c r="H7462" s="4">
        <v>879</v>
      </c>
      <c r="I7462" s="5">
        <v>2977469.8383999998</v>
      </c>
      <c r="J7462" s="4">
        <v>918</v>
      </c>
      <c r="K7462" s="5">
        <v>2880020</v>
      </c>
      <c r="L7462" s="3">
        <v>-0.31740614334471001</v>
      </c>
      <c r="M7462" s="6">
        <v>-0.28457644053090497</v>
      </c>
      <c r="N7462" s="3">
        <v>-0.34640522875816998</v>
      </c>
      <c r="O7462" s="3">
        <v>-0.26036900090971599</v>
      </c>
    </row>
    <row r="7463" spans="2:15" x14ac:dyDescent="0.25">
      <c r="B7463" t="s">
        <v>56</v>
      </c>
      <c r="C7463" t="s">
        <v>5</v>
      </c>
      <c r="D7463" t="s">
        <v>28</v>
      </c>
      <c r="E7463" t="s">
        <v>18</v>
      </c>
      <c r="F7463" s="4"/>
      <c r="G7463" s="5"/>
      <c r="H7463" s="4" t="s">
        <v>69</v>
      </c>
      <c r="I7463" s="5">
        <v>11603</v>
      </c>
      <c r="J7463" s="4"/>
      <c r="K7463" s="5"/>
      <c r="L7463" s="3" t="s">
        <v>70</v>
      </c>
      <c r="M7463" s="6"/>
      <c r="N7463" s="3"/>
      <c r="O7463" s="3"/>
    </row>
    <row r="7464" spans="2:15" x14ac:dyDescent="0.25">
      <c r="B7464" t="s">
        <v>56</v>
      </c>
      <c r="C7464" t="s">
        <v>5</v>
      </c>
      <c r="D7464" t="s">
        <v>6</v>
      </c>
      <c r="E7464" t="s">
        <v>7</v>
      </c>
      <c r="F7464" s="4"/>
      <c r="G7464" s="5"/>
      <c r="H7464" s="4"/>
      <c r="I7464" s="5"/>
      <c r="J7464" s="4" t="s">
        <v>69</v>
      </c>
      <c r="K7464" s="5">
        <v>4326</v>
      </c>
      <c r="L7464" s="3"/>
      <c r="M7464" s="6"/>
      <c r="N7464" s="3" t="s">
        <v>70</v>
      </c>
      <c r="O7464" s="3"/>
    </row>
    <row r="7465" spans="2:15" x14ac:dyDescent="0.25">
      <c r="B7465" t="s">
        <v>56</v>
      </c>
      <c r="C7465" t="s">
        <v>5</v>
      </c>
      <c r="D7465" t="s">
        <v>6</v>
      </c>
      <c r="E7465" t="s">
        <v>18</v>
      </c>
      <c r="F7465" s="4">
        <v>10</v>
      </c>
      <c r="G7465" s="5">
        <v>56421</v>
      </c>
      <c r="H7465" s="4">
        <v>21</v>
      </c>
      <c r="I7465" s="5">
        <v>70965.48</v>
      </c>
      <c r="J7465" s="4">
        <v>31</v>
      </c>
      <c r="K7465" s="5">
        <v>117233</v>
      </c>
      <c r="L7465" s="3">
        <v>-0.52380952380952395</v>
      </c>
      <c r="M7465" s="6">
        <v>-0.20495147781710199</v>
      </c>
      <c r="N7465" s="3">
        <v>-0.67741935483870996</v>
      </c>
      <c r="O7465" s="3">
        <v>-0.51872766200643206</v>
      </c>
    </row>
    <row r="7466" spans="2:15" x14ac:dyDescent="0.25">
      <c r="B7466" t="s">
        <v>56</v>
      </c>
      <c r="C7466" t="s">
        <v>5</v>
      </c>
      <c r="D7466" t="s">
        <v>6</v>
      </c>
      <c r="E7466" t="s">
        <v>8</v>
      </c>
      <c r="F7466" s="4" t="s">
        <v>69</v>
      </c>
      <c r="G7466" s="5">
        <v>92986.351500000004</v>
      </c>
      <c r="H7466" s="4"/>
      <c r="I7466" s="5"/>
      <c r="J7466" s="4" t="s">
        <v>69</v>
      </c>
      <c r="K7466" s="5">
        <v>23133.9</v>
      </c>
      <c r="L7466" s="3" t="s">
        <v>70</v>
      </c>
      <c r="M7466" s="6"/>
      <c r="N7466" s="3" t="s">
        <v>70</v>
      </c>
      <c r="O7466" s="3">
        <v>3.0194844578735101</v>
      </c>
    </row>
    <row r="7467" spans="2:15" x14ac:dyDescent="0.25">
      <c r="B7467" t="s">
        <v>56</v>
      </c>
      <c r="C7467" t="s">
        <v>5</v>
      </c>
      <c r="D7467" t="s">
        <v>6</v>
      </c>
      <c r="E7467" t="s">
        <v>9</v>
      </c>
      <c r="F7467" s="4">
        <v>8128</v>
      </c>
      <c r="G7467" s="5">
        <v>31703924.289151601</v>
      </c>
      <c r="H7467" s="4">
        <v>11885</v>
      </c>
      <c r="I7467" s="5">
        <v>40113364.777998403</v>
      </c>
      <c r="J7467" s="4">
        <v>11779</v>
      </c>
      <c r="K7467" s="5">
        <v>35061847.590000004</v>
      </c>
      <c r="L7467" s="3">
        <v>-0.31611274716028598</v>
      </c>
      <c r="M7467" s="6">
        <v>-0.209641862142148</v>
      </c>
      <c r="N7467" s="3">
        <v>-0.30995840054334001</v>
      </c>
      <c r="O7467" s="3">
        <v>-9.5771430533687502E-2</v>
      </c>
    </row>
    <row r="7468" spans="2:15" x14ac:dyDescent="0.25">
      <c r="B7468" t="s">
        <v>56</v>
      </c>
      <c r="C7468" t="s">
        <v>5</v>
      </c>
      <c r="D7468" t="s">
        <v>6</v>
      </c>
      <c r="E7468" t="s">
        <v>10</v>
      </c>
      <c r="F7468" s="4">
        <v>4437</v>
      </c>
      <c r="G7468" s="5">
        <v>25595917.962177999</v>
      </c>
      <c r="H7468" s="4">
        <v>5785</v>
      </c>
      <c r="I7468" s="5">
        <v>29861161.481600601</v>
      </c>
      <c r="J7468" s="4">
        <v>5662</v>
      </c>
      <c r="K7468" s="5">
        <v>25464005.719999999</v>
      </c>
      <c r="L7468" s="3">
        <v>-0.233016421780467</v>
      </c>
      <c r="M7468" s="6">
        <v>-0.142835821106647</v>
      </c>
      <c r="N7468" s="3">
        <v>-0.21635464500176599</v>
      </c>
      <c r="O7468" s="3">
        <v>5.1803413661026801E-3</v>
      </c>
    </row>
    <row r="7469" spans="2:15" x14ac:dyDescent="0.25">
      <c r="B7469" t="s">
        <v>56</v>
      </c>
      <c r="C7469" t="s">
        <v>5</v>
      </c>
      <c r="D7469" t="s">
        <v>6</v>
      </c>
      <c r="E7469" t="s">
        <v>11</v>
      </c>
      <c r="F7469" s="4" t="s">
        <v>69</v>
      </c>
      <c r="G7469" s="5">
        <v>8765.1465000000007</v>
      </c>
      <c r="H7469" s="4" t="s">
        <v>69</v>
      </c>
      <c r="I7469" s="5">
        <v>2590.848</v>
      </c>
      <c r="J7469" s="4" t="s">
        <v>69</v>
      </c>
      <c r="K7469" s="5">
        <v>11031</v>
      </c>
      <c r="L7469" s="3" t="s">
        <v>70</v>
      </c>
      <c r="M7469" s="6">
        <v>2.3831187703794301</v>
      </c>
      <c r="N7469" s="3" t="s">
        <v>70</v>
      </c>
      <c r="O7469" s="3">
        <v>-0.20540780527604</v>
      </c>
    </row>
    <row r="7470" spans="2:15" x14ac:dyDescent="0.25">
      <c r="B7470" t="s">
        <v>56</v>
      </c>
      <c r="C7470" t="s">
        <v>5</v>
      </c>
      <c r="D7470" t="s">
        <v>6</v>
      </c>
      <c r="E7470" t="s">
        <v>12</v>
      </c>
      <c r="F7470" s="4"/>
      <c r="G7470" s="5"/>
      <c r="H7470" s="4"/>
      <c r="I7470" s="5"/>
      <c r="J7470" s="4" t="s">
        <v>69</v>
      </c>
      <c r="K7470" s="5">
        <v>5408</v>
      </c>
      <c r="L7470" s="3"/>
      <c r="M7470" s="6"/>
      <c r="N7470" s="3" t="s">
        <v>70</v>
      </c>
      <c r="O7470" s="3"/>
    </row>
    <row r="7471" spans="2:15" x14ac:dyDescent="0.25">
      <c r="B7471" t="s">
        <v>56</v>
      </c>
      <c r="C7471" t="s">
        <v>5</v>
      </c>
      <c r="D7471" t="s">
        <v>6</v>
      </c>
      <c r="E7471" t="s">
        <v>13</v>
      </c>
      <c r="F7471" s="4"/>
      <c r="G7471" s="5"/>
      <c r="H7471" s="4"/>
      <c r="I7471" s="5"/>
      <c r="J7471" s="4">
        <v>23</v>
      </c>
      <c r="K7471" s="5">
        <v>61801</v>
      </c>
      <c r="L7471" s="3"/>
      <c r="M7471" s="6"/>
      <c r="N7471" s="3"/>
      <c r="O7471" s="3"/>
    </row>
    <row r="7472" spans="2:15" x14ac:dyDescent="0.25">
      <c r="B7472" t="s">
        <v>56</v>
      </c>
      <c r="C7472" t="s">
        <v>5</v>
      </c>
      <c r="D7472" t="s">
        <v>6</v>
      </c>
      <c r="E7472" t="s">
        <v>14</v>
      </c>
      <c r="F7472" s="4"/>
      <c r="G7472" s="5"/>
      <c r="H7472" s="4" t="s">
        <v>69</v>
      </c>
      <c r="I7472" s="5">
        <v>10026</v>
      </c>
      <c r="J7472" s="4" t="s">
        <v>69</v>
      </c>
      <c r="K7472" s="5">
        <v>4867</v>
      </c>
      <c r="L7472" s="3" t="s">
        <v>70</v>
      </c>
      <c r="M7472" s="6"/>
      <c r="N7472" s="3" t="s">
        <v>70</v>
      </c>
      <c r="O7472" s="3"/>
    </row>
    <row r="7473" spans="2:15" x14ac:dyDescent="0.25">
      <c r="B7473" t="s">
        <v>56</v>
      </c>
      <c r="C7473" t="s">
        <v>5</v>
      </c>
      <c r="D7473" t="s">
        <v>6</v>
      </c>
      <c r="E7473" t="s">
        <v>15</v>
      </c>
      <c r="F7473" s="4">
        <v>572</v>
      </c>
      <c r="G7473" s="5">
        <v>1522667.3883</v>
      </c>
      <c r="H7473" s="4">
        <v>1015</v>
      </c>
      <c r="I7473" s="5">
        <v>2559537.88</v>
      </c>
      <c r="J7473" s="4">
        <v>1065</v>
      </c>
      <c r="K7473" s="5">
        <v>2429120</v>
      </c>
      <c r="L7473" s="3">
        <v>-0.43645320197044302</v>
      </c>
      <c r="M7473" s="6">
        <v>-0.40510066281964902</v>
      </c>
      <c r="N7473" s="3">
        <v>-0.46291079812206598</v>
      </c>
      <c r="O7473" s="3">
        <v>-0.37316090259023799</v>
      </c>
    </row>
    <row r="7474" spans="2:15" x14ac:dyDescent="0.25">
      <c r="B7474" t="s">
        <v>56</v>
      </c>
      <c r="C7474" t="s">
        <v>5</v>
      </c>
      <c r="D7474" t="s">
        <v>6</v>
      </c>
      <c r="E7474" t="s">
        <v>25</v>
      </c>
      <c r="F7474" s="4" t="s">
        <v>69</v>
      </c>
      <c r="G7474" s="5">
        <v>4555.4943000000003</v>
      </c>
      <c r="H7474" s="4" t="s">
        <v>69</v>
      </c>
      <c r="I7474" s="5">
        <v>51742.078000000001</v>
      </c>
      <c r="J7474" s="4" t="s">
        <v>69</v>
      </c>
      <c r="K7474" s="5">
        <v>31442.959999999999</v>
      </c>
      <c r="L7474" s="3" t="s">
        <v>70</v>
      </c>
      <c r="M7474" s="6">
        <v>-0.91195764692712999</v>
      </c>
      <c r="N7474" s="3" t="s">
        <v>70</v>
      </c>
      <c r="O7474" s="3">
        <v>-0.85511878334609703</v>
      </c>
    </row>
    <row r="7475" spans="2:15" x14ac:dyDescent="0.25">
      <c r="B7475" t="s">
        <v>56</v>
      </c>
      <c r="C7475" t="s">
        <v>5</v>
      </c>
      <c r="D7475" t="s">
        <v>17</v>
      </c>
      <c r="E7475" t="s">
        <v>18</v>
      </c>
      <c r="F7475" s="4">
        <v>60</v>
      </c>
      <c r="G7475" s="5">
        <v>199229.84820000001</v>
      </c>
      <c r="H7475" s="4">
        <v>111</v>
      </c>
      <c r="I7475" s="5">
        <v>200657.64</v>
      </c>
      <c r="J7475" s="4">
        <v>135</v>
      </c>
      <c r="K7475" s="5">
        <v>224461</v>
      </c>
      <c r="L7475" s="3">
        <v>-0.45945945945945899</v>
      </c>
      <c r="M7475" s="6">
        <v>-7.1155616103131302E-3</v>
      </c>
      <c r="N7475" s="3">
        <v>-0.55555555555555602</v>
      </c>
      <c r="O7475" s="3">
        <v>-0.112407731409911</v>
      </c>
    </row>
    <row r="7476" spans="2:15" x14ac:dyDescent="0.25">
      <c r="B7476" t="s">
        <v>56</v>
      </c>
      <c r="C7476" t="s">
        <v>5</v>
      </c>
      <c r="D7476" t="s">
        <v>17</v>
      </c>
      <c r="E7476" t="s">
        <v>8</v>
      </c>
      <c r="F7476" s="4" t="s">
        <v>69</v>
      </c>
      <c r="G7476" s="5">
        <v>901.00080000000003</v>
      </c>
      <c r="H7476" s="4"/>
      <c r="I7476" s="5"/>
      <c r="J7476" s="4"/>
      <c r="K7476" s="5"/>
      <c r="L7476" s="3" t="s">
        <v>70</v>
      </c>
      <c r="M7476" s="6"/>
      <c r="N7476" s="3" t="s">
        <v>70</v>
      </c>
      <c r="O7476" s="3"/>
    </row>
    <row r="7477" spans="2:15" x14ac:dyDescent="0.25">
      <c r="B7477" t="s">
        <v>56</v>
      </c>
      <c r="C7477" t="s">
        <v>5</v>
      </c>
      <c r="D7477" t="s">
        <v>17</v>
      </c>
      <c r="E7477" t="s">
        <v>21</v>
      </c>
      <c r="F7477" s="4" t="s">
        <v>69</v>
      </c>
      <c r="G7477" s="5">
        <v>49931.151839999999</v>
      </c>
      <c r="H7477" s="4" t="s">
        <v>69</v>
      </c>
      <c r="I7477" s="5">
        <v>6669.25</v>
      </c>
      <c r="J7477" s="4"/>
      <c r="K7477" s="5"/>
      <c r="L7477" s="3" t="s">
        <v>70</v>
      </c>
      <c r="M7477" s="6">
        <v>6.4867716519848599</v>
      </c>
      <c r="N7477" s="3" t="s">
        <v>70</v>
      </c>
      <c r="O7477" s="3"/>
    </row>
    <row r="7478" spans="2:15" x14ac:dyDescent="0.25">
      <c r="B7478" t="s">
        <v>56</v>
      </c>
      <c r="C7478" t="s">
        <v>5</v>
      </c>
      <c r="D7478" t="s">
        <v>17</v>
      </c>
      <c r="E7478" t="s">
        <v>9</v>
      </c>
      <c r="F7478" s="4">
        <v>3660</v>
      </c>
      <c r="G7478" s="5">
        <v>16059643.440843999</v>
      </c>
      <c r="H7478" s="4">
        <v>4759</v>
      </c>
      <c r="I7478" s="5">
        <v>18900920.568500001</v>
      </c>
      <c r="J7478" s="4">
        <v>5044</v>
      </c>
      <c r="K7478" s="5">
        <v>18586619.282000002</v>
      </c>
      <c r="L7478" s="3">
        <v>-0.230930867829376</v>
      </c>
      <c r="M7478" s="6">
        <v>-0.15032480123699199</v>
      </c>
      <c r="N7478" s="3">
        <v>-0.27438540840602699</v>
      </c>
      <c r="O7478" s="3">
        <v>-0.13595672256563601</v>
      </c>
    </row>
    <row r="7479" spans="2:15" x14ac:dyDescent="0.25">
      <c r="B7479" t="s">
        <v>56</v>
      </c>
      <c r="C7479" t="s">
        <v>5</v>
      </c>
      <c r="D7479" t="s">
        <v>17</v>
      </c>
      <c r="E7479" t="s">
        <v>10</v>
      </c>
      <c r="F7479" s="4">
        <v>2495</v>
      </c>
      <c r="G7479" s="5">
        <v>13853411.777766099</v>
      </c>
      <c r="H7479" s="4">
        <v>3288</v>
      </c>
      <c r="I7479" s="5">
        <v>17058727.647399802</v>
      </c>
      <c r="J7479" s="4">
        <v>2986</v>
      </c>
      <c r="K7479" s="5">
        <v>13822396.32</v>
      </c>
      <c r="L7479" s="3">
        <v>-0.24118004866180101</v>
      </c>
      <c r="M7479" s="6">
        <v>-0.18789888295815199</v>
      </c>
      <c r="N7479" s="3">
        <v>-0.16443402545211</v>
      </c>
      <c r="O7479" s="3">
        <v>2.2438553379620098E-3</v>
      </c>
    </row>
    <row r="7480" spans="2:15" x14ac:dyDescent="0.25">
      <c r="B7480" t="s">
        <v>56</v>
      </c>
      <c r="C7480" t="s">
        <v>5</v>
      </c>
      <c r="D7480" t="s">
        <v>17</v>
      </c>
      <c r="E7480" t="s">
        <v>12</v>
      </c>
      <c r="F7480" s="4" t="s">
        <v>69</v>
      </c>
      <c r="G7480" s="5">
        <v>2254.6835999999998</v>
      </c>
      <c r="H7480" s="4"/>
      <c r="I7480" s="5"/>
      <c r="J7480" s="4" t="s">
        <v>69</v>
      </c>
      <c r="K7480" s="5">
        <v>1893</v>
      </c>
      <c r="L7480" s="3" t="s">
        <v>70</v>
      </c>
      <c r="M7480" s="6"/>
      <c r="N7480" s="3" t="s">
        <v>70</v>
      </c>
      <c r="O7480" s="3">
        <v>0.19106370839936601</v>
      </c>
    </row>
    <row r="7481" spans="2:15" x14ac:dyDescent="0.25">
      <c r="B7481" t="s">
        <v>56</v>
      </c>
      <c r="C7481" t="s">
        <v>5</v>
      </c>
      <c r="D7481" t="s">
        <v>17</v>
      </c>
      <c r="E7481" t="s">
        <v>24</v>
      </c>
      <c r="F7481" s="4"/>
      <c r="G7481" s="5"/>
      <c r="H7481" s="4" t="s">
        <v>69</v>
      </c>
      <c r="I7481" s="5">
        <v>17734.54</v>
      </c>
      <c r="J7481" s="4">
        <v>5</v>
      </c>
      <c r="K7481" s="5">
        <v>19740</v>
      </c>
      <c r="L7481" s="3" t="s">
        <v>70</v>
      </c>
      <c r="M7481" s="6"/>
      <c r="N7481" s="3"/>
      <c r="O7481" s="3"/>
    </row>
    <row r="7482" spans="2:15" x14ac:dyDescent="0.25">
      <c r="B7482" t="s">
        <v>56</v>
      </c>
      <c r="C7482" t="s">
        <v>5</v>
      </c>
      <c r="D7482" t="s">
        <v>17</v>
      </c>
      <c r="E7482" t="s">
        <v>14</v>
      </c>
      <c r="F7482" s="4"/>
      <c r="G7482" s="5"/>
      <c r="H7482" s="4"/>
      <c r="I7482" s="5"/>
      <c r="J7482" s="4">
        <v>23</v>
      </c>
      <c r="K7482" s="5">
        <v>150830</v>
      </c>
      <c r="L7482" s="3"/>
      <c r="M7482" s="6"/>
      <c r="N7482" s="3"/>
      <c r="O7482" s="3"/>
    </row>
    <row r="7483" spans="2:15" x14ac:dyDescent="0.25">
      <c r="B7483" t="s">
        <v>56</v>
      </c>
      <c r="C7483" t="s">
        <v>5</v>
      </c>
      <c r="D7483" t="s">
        <v>17</v>
      </c>
      <c r="E7483" t="s">
        <v>15</v>
      </c>
      <c r="F7483" s="4">
        <v>356</v>
      </c>
      <c r="G7483" s="5">
        <v>912531.763800001</v>
      </c>
      <c r="H7483" s="4">
        <v>577</v>
      </c>
      <c r="I7483" s="5">
        <v>1365582.8012000001</v>
      </c>
      <c r="J7483" s="4">
        <v>358</v>
      </c>
      <c r="K7483" s="5">
        <v>738340.8</v>
      </c>
      <c r="L7483" s="3">
        <v>-0.38301559792027701</v>
      </c>
      <c r="M7483" s="6">
        <v>-0.33176387180761402</v>
      </c>
      <c r="N7483" s="3">
        <v>-5.5865921787710002E-3</v>
      </c>
      <c r="O7483" s="3">
        <v>0.23592217008731101</v>
      </c>
    </row>
    <row r="7484" spans="2:15" x14ac:dyDescent="0.25">
      <c r="B7484" t="s">
        <v>56</v>
      </c>
      <c r="C7484" t="s">
        <v>5</v>
      </c>
      <c r="D7484" t="s">
        <v>17</v>
      </c>
      <c r="E7484" t="s">
        <v>22</v>
      </c>
      <c r="F7484" s="4">
        <v>42</v>
      </c>
      <c r="G7484" s="5">
        <v>435916.53486000001</v>
      </c>
      <c r="H7484" s="4">
        <v>80</v>
      </c>
      <c r="I7484" s="5">
        <v>676026.25540000002</v>
      </c>
      <c r="J7484" s="4"/>
      <c r="K7484" s="5"/>
      <c r="L7484" s="3">
        <v>-0.47499999999999998</v>
      </c>
      <c r="M7484" s="6">
        <v>-0.35517809940374101</v>
      </c>
      <c r="N7484" s="3"/>
      <c r="O7484" s="3"/>
    </row>
    <row r="7485" spans="2:15" x14ac:dyDescent="0.25">
      <c r="B7485" t="s">
        <v>56</v>
      </c>
      <c r="C7485" t="s">
        <v>5</v>
      </c>
      <c r="D7485" t="s">
        <v>17</v>
      </c>
      <c r="E7485" t="s">
        <v>25</v>
      </c>
      <c r="F7485" s="4" t="s">
        <v>69</v>
      </c>
      <c r="G7485" s="5">
        <v>2481.7881600000001</v>
      </c>
      <c r="H7485" s="4"/>
      <c r="I7485" s="5"/>
      <c r="J7485" s="4"/>
      <c r="K7485" s="5"/>
      <c r="L7485" s="3" t="s">
        <v>70</v>
      </c>
      <c r="M7485" s="6"/>
      <c r="N7485" s="3" t="s">
        <v>70</v>
      </c>
      <c r="O7485" s="3"/>
    </row>
    <row r="7486" spans="2:15" x14ac:dyDescent="0.25">
      <c r="B7486" t="s">
        <v>56</v>
      </c>
      <c r="C7486" t="s">
        <v>5</v>
      </c>
      <c r="D7486" t="s">
        <v>19</v>
      </c>
      <c r="E7486" t="s">
        <v>7</v>
      </c>
      <c r="F7486" s="4"/>
      <c r="G7486" s="5"/>
      <c r="H7486" s="4" t="s">
        <v>69</v>
      </c>
      <c r="I7486" s="5">
        <v>3270</v>
      </c>
      <c r="J7486" s="4" t="s">
        <v>69</v>
      </c>
      <c r="K7486" s="5">
        <v>12060</v>
      </c>
      <c r="L7486" s="3" t="s">
        <v>70</v>
      </c>
      <c r="M7486" s="6"/>
      <c r="N7486" s="3" t="s">
        <v>70</v>
      </c>
      <c r="O7486" s="3"/>
    </row>
    <row r="7487" spans="2:15" x14ac:dyDescent="0.25">
      <c r="B7487" t="s">
        <v>56</v>
      </c>
      <c r="C7487" t="s">
        <v>5</v>
      </c>
      <c r="D7487" t="s">
        <v>19</v>
      </c>
      <c r="E7487" t="s">
        <v>18</v>
      </c>
      <c r="F7487" s="4">
        <v>186</v>
      </c>
      <c r="G7487" s="5">
        <v>1389382.9737</v>
      </c>
      <c r="H7487" s="4">
        <v>258</v>
      </c>
      <c r="I7487" s="5">
        <v>1459059.4454999999</v>
      </c>
      <c r="J7487" s="4">
        <v>192</v>
      </c>
      <c r="K7487" s="5">
        <v>935735.4</v>
      </c>
      <c r="L7487" s="3">
        <v>-0.27906976744186102</v>
      </c>
      <c r="M7487" s="6">
        <v>-4.7754374926185297E-2</v>
      </c>
      <c r="N7487" s="3">
        <v>-3.125E-2</v>
      </c>
      <c r="O7487" s="3">
        <v>0.48480326137068303</v>
      </c>
    </row>
    <row r="7488" spans="2:15" x14ac:dyDescent="0.25">
      <c r="B7488" t="s">
        <v>56</v>
      </c>
      <c r="C7488" t="s">
        <v>5</v>
      </c>
      <c r="D7488" t="s">
        <v>19</v>
      </c>
      <c r="E7488" t="s">
        <v>8</v>
      </c>
      <c r="F7488" s="4" t="s">
        <v>69</v>
      </c>
      <c r="G7488" s="5">
        <v>139909.91699999999</v>
      </c>
      <c r="H7488" s="4" t="s">
        <v>69</v>
      </c>
      <c r="I7488" s="5">
        <v>27195.360000000001</v>
      </c>
      <c r="J7488" s="4">
        <v>6</v>
      </c>
      <c r="K7488" s="5">
        <v>39636</v>
      </c>
      <c r="L7488" s="3" t="s">
        <v>70</v>
      </c>
      <c r="M7488" s="6">
        <v>4.1446245609545196</v>
      </c>
      <c r="N7488" s="3" t="s">
        <v>70</v>
      </c>
      <c r="O7488" s="3">
        <v>2.52986973963064</v>
      </c>
    </row>
    <row r="7489" spans="2:15" x14ac:dyDescent="0.25">
      <c r="B7489" t="s">
        <v>56</v>
      </c>
      <c r="C7489" t="s">
        <v>5</v>
      </c>
      <c r="D7489" t="s">
        <v>19</v>
      </c>
      <c r="E7489" t="s">
        <v>21</v>
      </c>
      <c r="F7489" s="4" t="s">
        <v>69</v>
      </c>
      <c r="G7489" s="5">
        <v>2612.52</v>
      </c>
      <c r="H7489" s="4"/>
      <c r="I7489" s="5"/>
      <c r="J7489" s="4"/>
      <c r="K7489" s="5"/>
      <c r="L7489" s="3" t="s">
        <v>70</v>
      </c>
      <c r="M7489" s="6"/>
      <c r="N7489" s="3" t="s">
        <v>70</v>
      </c>
      <c r="O7489" s="3"/>
    </row>
    <row r="7490" spans="2:15" x14ac:dyDescent="0.25">
      <c r="B7490" t="s">
        <v>56</v>
      </c>
      <c r="C7490" t="s">
        <v>5</v>
      </c>
      <c r="D7490" t="s">
        <v>19</v>
      </c>
      <c r="E7490" t="s">
        <v>9</v>
      </c>
      <c r="F7490" s="4">
        <v>4184</v>
      </c>
      <c r="G7490" s="5">
        <v>19816395.0004001</v>
      </c>
      <c r="H7490" s="4">
        <v>7040</v>
      </c>
      <c r="I7490" s="5">
        <v>25219063.857280001</v>
      </c>
      <c r="J7490" s="4">
        <v>7745</v>
      </c>
      <c r="K7490" s="5">
        <v>27242218.496072002</v>
      </c>
      <c r="L7490" s="3">
        <v>-0.40568181818181798</v>
      </c>
      <c r="M7490" s="6">
        <v>-0.214229556158578</v>
      </c>
      <c r="N7490" s="3">
        <v>-0.45978050355067801</v>
      </c>
      <c r="O7490" s="3">
        <v>-0.27258512359199499</v>
      </c>
    </row>
    <row r="7491" spans="2:15" x14ac:dyDescent="0.25">
      <c r="B7491" t="s">
        <v>56</v>
      </c>
      <c r="C7491" t="s">
        <v>5</v>
      </c>
      <c r="D7491" t="s">
        <v>19</v>
      </c>
      <c r="E7491" t="s">
        <v>10</v>
      </c>
      <c r="F7491" s="4">
        <v>2954</v>
      </c>
      <c r="G7491" s="5">
        <v>15544065.7862</v>
      </c>
      <c r="H7491" s="4">
        <v>5306</v>
      </c>
      <c r="I7491" s="5">
        <v>24850898.151799999</v>
      </c>
      <c r="J7491" s="4">
        <v>5133</v>
      </c>
      <c r="K7491" s="5">
        <v>23232164.260000002</v>
      </c>
      <c r="L7491" s="3">
        <v>-0.44327176781002597</v>
      </c>
      <c r="M7491" s="6">
        <v>-0.37450688135092097</v>
      </c>
      <c r="N7491" s="3">
        <v>-0.42450808494058101</v>
      </c>
      <c r="O7491" s="3">
        <v>-0.33092476395051101</v>
      </c>
    </row>
    <row r="7492" spans="2:15" x14ac:dyDescent="0.25">
      <c r="B7492" t="s">
        <v>56</v>
      </c>
      <c r="C7492" t="s">
        <v>5</v>
      </c>
      <c r="D7492" t="s">
        <v>19</v>
      </c>
      <c r="E7492" t="s">
        <v>12</v>
      </c>
      <c r="F7492" s="4" t="s">
        <v>69</v>
      </c>
      <c r="G7492" s="5">
        <v>12050.85</v>
      </c>
      <c r="H7492" s="4" t="s">
        <v>69</v>
      </c>
      <c r="I7492" s="5">
        <v>3838</v>
      </c>
      <c r="J7492" s="4"/>
      <c r="K7492" s="5"/>
      <c r="L7492" s="3" t="s">
        <v>70</v>
      </c>
      <c r="M7492" s="6">
        <v>2.1398775403856201</v>
      </c>
      <c r="N7492" s="3" t="s">
        <v>70</v>
      </c>
      <c r="O7492" s="3"/>
    </row>
    <row r="7493" spans="2:15" x14ac:dyDescent="0.25">
      <c r="B7493" t="s">
        <v>56</v>
      </c>
      <c r="C7493" t="s">
        <v>5</v>
      </c>
      <c r="D7493" t="s">
        <v>19</v>
      </c>
      <c r="E7493" t="s">
        <v>24</v>
      </c>
      <c r="F7493" s="4" t="s">
        <v>69</v>
      </c>
      <c r="G7493" s="5">
        <v>9182.43</v>
      </c>
      <c r="H7493" s="4" t="s">
        <v>69</v>
      </c>
      <c r="I7493" s="5">
        <v>12681</v>
      </c>
      <c r="J7493" s="4" t="s">
        <v>69</v>
      </c>
      <c r="K7493" s="5">
        <v>6288</v>
      </c>
      <c r="L7493" s="3" t="s">
        <v>70</v>
      </c>
      <c r="M7493" s="6">
        <v>-0.27589070262597598</v>
      </c>
      <c r="N7493" s="3" t="s">
        <v>70</v>
      </c>
      <c r="O7493" s="3">
        <v>0.46031011450381698</v>
      </c>
    </row>
    <row r="7494" spans="2:15" x14ac:dyDescent="0.25">
      <c r="B7494" t="s">
        <v>56</v>
      </c>
      <c r="C7494" t="s">
        <v>5</v>
      </c>
      <c r="D7494" t="s">
        <v>19</v>
      </c>
      <c r="E7494" t="s">
        <v>13</v>
      </c>
      <c r="F7494" s="4"/>
      <c r="G7494" s="5"/>
      <c r="H7494" s="4"/>
      <c r="I7494" s="5"/>
      <c r="J7494" s="4">
        <v>15</v>
      </c>
      <c r="K7494" s="5">
        <v>40538</v>
      </c>
      <c r="L7494" s="3"/>
      <c r="M7494" s="6"/>
      <c r="N7494" s="3"/>
      <c r="O7494" s="3"/>
    </row>
    <row r="7495" spans="2:15" x14ac:dyDescent="0.25">
      <c r="B7495" t="s">
        <v>56</v>
      </c>
      <c r="C7495" t="s">
        <v>5</v>
      </c>
      <c r="D7495" t="s">
        <v>19</v>
      </c>
      <c r="E7495" t="s">
        <v>14</v>
      </c>
      <c r="F7495" s="4">
        <v>7</v>
      </c>
      <c r="G7495" s="5">
        <v>44031</v>
      </c>
      <c r="H7495" s="4">
        <v>22</v>
      </c>
      <c r="I7495" s="5">
        <v>112653</v>
      </c>
      <c r="J7495" s="4">
        <v>42</v>
      </c>
      <c r="K7495" s="5">
        <v>249157.64</v>
      </c>
      <c r="L7495" s="3">
        <v>-0.68181818181818199</v>
      </c>
      <c r="M7495" s="6">
        <v>-0.60914489627440005</v>
      </c>
      <c r="N7495" s="3">
        <v>-0.83333333333333304</v>
      </c>
      <c r="O7495" s="3">
        <v>-0.82328055443132298</v>
      </c>
    </row>
    <row r="7496" spans="2:15" x14ac:dyDescent="0.25">
      <c r="B7496" t="s">
        <v>56</v>
      </c>
      <c r="C7496" t="s">
        <v>5</v>
      </c>
      <c r="D7496" t="s">
        <v>19</v>
      </c>
      <c r="E7496" t="s">
        <v>15</v>
      </c>
      <c r="F7496" s="4">
        <v>486</v>
      </c>
      <c r="G7496" s="5">
        <v>1132892.58</v>
      </c>
      <c r="H7496" s="4">
        <v>785</v>
      </c>
      <c r="I7496" s="5">
        <v>1705325.4</v>
      </c>
      <c r="J7496" s="4">
        <v>821</v>
      </c>
      <c r="K7496" s="5">
        <v>1449119.4</v>
      </c>
      <c r="L7496" s="3">
        <v>-0.38089171974522301</v>
      </c>
      <c r="M7496" s="6">
        <v>-0.33567366087433997</v>
      </c>
      <c r="N7496" s="3">
        <v>-0.40803897685749102</v>
      </c>
      <c r="O7496" s="3">
        <v>-0.21821998932593001</v>
      </c>
    </row>
    <row r="7497" spans="2:15" x14ac:dyDescent="0.25">
      <c r="B7497" t="s">
        <v>56</v>
      </c>
      <c r="C7497" t="s">
        <v>5</v>
      </c>
      <c r="D7497" t="s">
        <v>19</v>
      </c>
      <c r="E7497" t="s">
        <v>22</v>
      </c>
      <c r="F7497" s="4">
        <v>400</v>
      </c>
      <c r="G7497" s="5">
        <v>1809598.7538000001</v>
      </c>
      <c r="H7497" s="4">
        <v>525</v>
      </c>
      <c r="I7497" s="5">
        <v>1917541.05</v>
      </c>
      <c r="J7497" s="4"/>
      <c r="K7497" s="5"/>
      <c r="L7497" s="3">
        <v>-0.238095238095238</v>
      </c>
      <c r="M7497" s="6">
        <v>-5.6292039328179201E-2</v>
      </c>
      <c r="N7497" s="3"/>
      <c r="O7497" s="3"/>
    </row>
    <row r="7498" spans="2:15" x14ac:dyDescent="0.25">
      <c r="B7498" t="s">
        <v>56</v>
      </c>
      <c r="C7498" t="s">
        <v>5</v>
      </c>
      <c r="D7498" t="s">
        <v>19</v>
      </c>
      <c r="E7498" t="s">
        <v>25</v>
      </c>
      <c r="F7498" s="4" t="s">
        <v>69</v>
      </c>
      <c r="G7498" s="5">
        <v>164129.98499999999</v>
      </c>
      <c r="H7498" s="4" t="s">
        <v>69</v>
      </c>
      <c r="I7498" s="5">
        <v>47463.98</v>
      </c>
      <c r="J7498" s="4">
        <v>6</v>
      </c>
      <c r="K7498" s="5">
        <v>143976.09</v>
      </c>
      <c r="L7498" s="3" t="s">
        <v>70</v>
      </c>
      <c r="M7498" s="6">
        <v>2.4579903539484</v>
      </c>
      <c r="N7498" s="3" t="s">
        <v>70</v>
      </c>
      <c r="O7498" s="3">
        <v>0.13998084681977399</v>
      </c>
    </row>
    <row r="7499" spans="2:15" x14ac:dyDescent="0.25">
      <c r="B7499" t="s">
        <v>56</v>
      </c>
      <c r="C7499" t="s">
        <v>5</v>
      </c>
      <c r="D7499" t="s">
        <v>23</v>
      </c>
      <c r="E7499" t="s">
        <v>7</v>
      </c>
      <c r="F7499" s="4" t="s">
        <v>69</v>
      </c>
      <c r="G7499" s="5">
        <v>20794.11</v>
      </c>
      <c r="H7499" s="4" t="s">
        <v>69</v>
      </c>
      <c r="I7499" s="5">
        <v>6822</v>
      </c>
      <c r="J7499" s="4" t="s">
        <v>69</v>
      </c>
      <c r="K7499" s="5">
        <v>16062</v>
      </c>
      <c r="L7499" s="3" t="s">
        <v>70</v>
      </c>
      <c r="M7499" s="6">
        <v>2.0480958663148598</v>
      </c>
      <c r="N7499" s="3" t="s">
        <v>70</v>
      </c>
      <c r="O7499" s="3">
        <v>0.294615240941352</v>
      </c>
    </row>
    <row r="7500" spans="2:15" x14ac:dyDescent="0.25">
      <c r="B7500" t="s">
        <v>56</v>
      </c>
      <c r="C7500" t="s">
        <v>5</v>
      </c>
      <c r="D7500" t="s">
        <v>23</v>
      </c>
      <c r="E7500" t="s">
        <v>20</v>
      </c>
      <c r="F7500" s="4"/>
      <c r="G7500" s="5"/>
      <c r="H7500" s="4"/>
      <c r="I7500" s="5"/>
      <c r="J7500" s="4" t="s">
        <v>69</v>
      </c>
      <c r="K7500" s="5">
        <v>8977</v>
      </c>
      <c r="L7500" s="3"/>
      <c r="M7500" s="6"/>
      <c r="N7500" s="3" t="s">
        <v>70</v>
      </c>
      <c r="O7500" s="3"/>
    </row>
    <row r="7501" spans="2:15" x14ac:dyDescent="0.25">
      <c r="B7501" t="s">
        <v>56</v>
      </c>
      <c r="C7501" t="s">
        <v>5</v>
      </c>
      <c r="D7501" t="s">
        <v>23</v>
      </c>
      <c r="E7501" t="s">
        <v>18</v>
      </c>
      <c r="F7501" s="4">
        <v>330</v>
      </c>
      <c r="G7501" s="5">
        <v>2029288.2999</v>
      </c>
      <c r="H7501" s="4">
        <v>503</v>
      </c>
      <c r="I7501" s="5">
        <v>2808464.17</v>
      </c>
      <c r="J7501" s="4">
        <v>526</v>
      </c>
      <c r="K7501" s="5">
        <v>2395312.88</v>
      </c>
      <c r="L7501" s="3">
        <v>-0.343936381709742</v>
      </c>
      <c r="M7501" s="6">
        <v>-0.27743842290144</v>
      </c>
      <c r="N7501" s="3">
        <v>-0.37262357414448699</v>
      </c>
      <c r="O7501" s="3">
        <v>-0.15280867195103001</v>
      </c>
    </row>
    <row r="7502" spans="2:15" x14ac:dyDescent="0.25">
      <c r="B7502" t="s">
        <v>56</v>
      </c>
      <c r="C7502" t="s">
        <v>5</v>
      </c>
      <c r="D7502" t="s">
        <v>23</v>
      </c>
      <c r="E7502" t="s">
        <v>8</v>
      </c>
      <c r="F7502" s="4" t="s">
        <v>69</v>
      </c>
      <c r="G7502" s="5">
        <v>24409.68</v>
      </c>
      <c r="H7502" s="4" t="s">
        <v>69</v>
      </c>
      <c r="I7502" s="5">
        <v>22019</v>
      </c>
      <c r="J7502" s="4" t="s">
        <v>69</v>
      </c>
      <c r="K7502" s="5">
        <v>22603.599999999999</v>
      </c>
      <c r="L7502" s="3" t="s">
        <v>70</v>
      </c>
      <c r="M7502" s="6">
        <v>0.108573504700486</v>
      </c>
      <c r="N7502" s="3" t="s">
        <v>70</v>
      </c>
      <c r="O7502" s="3">
        <v>7.9902316445168001E-2</v>
      </c>
    </row>
    <row r="7503" spans="2:15" x14ac:dyDescent="0.25">
      <c r="B7503" t="s">
        <v>56</v>
      </c>
      <c r="C7503" t="s">
        <v>5</v>
      </c>
      <c r="D7503" t="s">
        <v>23</v>
      </c>
      <c r="E7503" t="s">
        <v>21</v>
      </c>
      <c r="F7503" s="4"/>
      <c r="G7503" s="5"/>
      <c r="H7503" s="4"/>
      <c r="I7503" s="5"/>
      <c r="J7503" s="4" t="s">
        <v>69</v>
      </c>
      <c r="K7503" s="5">
        <v>14231.28</v>
      </c>
      <c r="L7503" s="3"/>
      <c r="M7503" s="6"/>
      <c r="N7503" s="3" t="s">
        <v>70</v>
      </c>
      <c r="O7503" s="3"/>
    </row>
    <row r="7504" spans="2:15" x14ac:dyDescent="0.25">
      <c r="B7504" t="s">
        <v>56</v>
      </c>
      <c r="C7504" t="s">
        <v>5</v>
      </c>
      <c r="D7504" t="s">
        <v>23</v>
      </c>
      <c r="E7504" t="s">
        <v>9</v>
      </c>
      <c r="F7504" s="4">
        <v>3816</v>
      </c>
      <c r="G7504" s="5">
        <v>17137909.939199999</v>
      </c>
      <c r="H7504" s="4">
        <v>4960</v>
      </c>
      <c r="I7504" s="5">
        <v>18363284.838</v>
      </c>
      <c r="J7504" s="4">
        <v>6101</v>
      </c>
      <c r="K7504" s="5">
        <v>21511908.879999999</v>
      </c>
      <c r="L7504" s="3">
        <v>-0.230645161290323</v>
      </c>
      <c r="M7504" s="6">
        <v>-6.6729613443903699E-2</v>
      </c>
      <c r="N7504" s="3">
        <v>-0.374528765776102</v>
      </c>
      <c r="O7504" s="3">
        <v>-0.203329186879673</v>
      </c>
    </row>
    <row r="7505" spans="2:15" x14ac:dyDescent="0.25">
      <c r="B7505" t="s">
        <v>56</v>
      </c>
      <c r="C7505" t="s">
        <v>5</v>
      </c>
      <c r="D7505" t="s">
        <v>23</v>
      </c>
      <c r="E7505" t="s">
        <v>10</v>
      </c>
      <c r="F7505" s="4">
        <v>2895</v>
      </c>
      <c r="G7505" s="5">
        <v>15173545.374800101</v>
      </c>
      <c r="H7505" s="4">
        <v>3297</v>
      </c>
      <c r="I7505" s="5">
        <v>14431468.82</v>
      </c>
      <c r="J7505" s="4">
        <v>3415</v>
      </c>
      <c r="K7505" s="5">
        <v>14995600.279999999</v>
      </c>
      <c r="L7505" s="3">
        <v>-0.121929026387625</v>
      </c>
      <c r="M7505" s="6">
        <v>5.1420722592816298E-2</v>
      </c>
      <c r="N7505" s="3">
        <v>-0.15226939970717401</v>
      </c>
      <c r="O7505" s="3">
        <v>1.18664869346661E-2</v>
      </c>
    </row>
    <row r="7506" spans="2:15" x14ac:dyDescent="0.25">
      <c r="B7506" t="s">
        <v>56</v>
      </c>
      <c r="C7506" t="s">
        <v>5</v>
      </c>
      <c r="D7506" t="s">
        <v>23</v>
      </c>
      <c r="E7506" t="s">
        <v>12</v>
      </c>
      <c r="F7506" s="4"/>
      <c r="G7506" s="5"/>
      <c r="H7506" s="4"/>
      <c r="I7506" s="5"/>
      <c r="J7506" s="4" t="s">
        <v>69</v>
      </c>
      <c r="K7506" s="5">
        <v>13779</v>
      </c>
      <c r="L7506" s="3"/>
      <c r="M7506" s="6"/>
      <c r="N7506" s="3" t="s">
        <v>70</v>
      </c>
      <c r="O7506" s="3"/>
    </row>
    <row r="7507" spans="2:15" x14ac:dyDescent="0.25">
      <c r="B7507" t="s">
        <v>56</v>
      </c>
      <c r="C7507" t="s">
        <v>5</v>
      </c>
      <c r="D7507" t="s">
        <v>23</v>
      </c>
      <c r="E7507" t="s">
        <v>24</v>
      </c>
      <c r="F7507" s="4"/>
      <c r="G7507" s="5"/>
      <c r="H7507" s="4" t="s">
        <v>69</v>
      </c>
      <c r="I7507" s="5">
        <v>6076</v>
      </c>
      <c r="J7507" s="4" t="s">
        <v>69</v>
      </c>
      <c r="K7507" s="5">
        <v>9074.4</v>
      </c>
      <c r="L7507" s="3" t="s">
        <v>70</v>
      </c>
      <c r="M7507" s="6"/>
      <c r="N7507" s="3" t="s">
        <v>70</v>
      </c>
      <c r="O7507" s="3"/>
    </row>
    <row r="7508" spans="2:15" x14ac:dyDescent="0.25">
      <c r="B7508" t="s">
        <v>56</v>
      </c>
      <c r="C7508" t="s">
        <v>5</v>
      </c>
      <c r="D7508" t="s">
        <v>23</v>
      </c>
      <c r="E7508" t="s">
        <v>13</v>
      </c>
      <c r="F7508" s="4" t="s">
        <v>69</v>
      </c>
      <c r="G7508" s="5">
        <v>4412.1000000000004</v>
      </c>
      <c r="H7508" s="4"/>
      <c r="I7508" s="5"/>
      <c r="J7508" s="4" t="s">
        <v>69</v>
      </c>
      <c r="K7508" s="5">
        <v>8278.18</v>
      </c>
      <c r="L7508" s="3" t="s">
        <v>70</v>
      </c>
      <c r="M7508" s="6"/>
      <c r="N7508" s="3" t="s">
        <v>70</v>
      </c>
      <c r="O7508" s="3">
        <v>-0.467020528666929</v>
      </c>
    </row>
    <row r="7509" spans="2:15" x14ac:dyDescent="0.25">
      <c r="B7509" t="s">
        <v>56</v>
      </c>
      <c r="C7509" t="s">
        <v>5</v>
      </c>
      <c r="D7509" t="s">
        <v>23</v>
      </c>
      <c r="E7509" t="s">
        <v>14</v>
      </c>
      <c r="F7509" s="4"/>
      <c r="G7509" s="5"/>
      <c r="H7509" s="4"/>
      <c r="I7509" s="5"/>
      <c r="J7509" s="4">
        <v>32</v>
      </c>
      <c r="K7509" s="5">
        <v>320472.56</v>
      </c>
      <c r="L7509" s="3"/>
      <c r="M7509" s="6"/>
      <c r="N7509" s="3"/>
      <c r="O7509" s="3"/>
    </row>
    <row r="7510" spans="2:15" x14ac:dyDescent="0.25">
      <c r="B7510" t="s">
        <v>56</v>
      </c>
      <c r="C7510" t="s">
        <v>5</v>
      </c>
      <c r="D7510" t="s">
        <v>23</v>
      </c>
      <c r="E7510" t="s">
        <v>15</v>
      </c>
      <c r="F7510" s="4">
        <v>1038</v>
      </c>
      <c r="G7510" s="5">
        <v>3649679.7660959898</v>
      </c>
      <c r="H7510" s="4">
        <v>1274</v>
      </c>
      <c r="I7510" s="5">
        <v>4030678.01</v>
      </c>
      <c r="J7510" s="4">
        <v>510</v>
      </c>
      <c r="K7510" s="5">
        <v>1052047.3400000001</v>
      </c>
      <c r="L7510" s="3">
        <v>-0.18524332810047101</v>
      </c>
      <c r="M7510" s="6">
        <v>-9.4524604287110306E-2</v>
      </c>
      <c r="N7510" s="3">
        <v>1.03529411764706</v>
      </c>
      <c r="O7510" s="3">
        <v>2.4691212337421899</v>
      </c>
    </row>
    <row r="7511" spans="2:15" x14ac:dyDescent="0.25">
      <c r="B7511" t="s">
        <v>56</v>
      </c>
      <c r="C7511" t="s">
        <v>5</v>
      </c>
      <c r="D7511" t="s">
        <v>23</v>
      </c>
      <c r="E7511" t="s">
        <v>22</v>
      </c>
      <c r="F7511" s="4">
        <v>388</v>
      </c>
      <c r="G7511" s="5">
        <v>1489646.4132000001</v>
      </c>
      <c r="H7511" s="4">
        <v>535</v>
      </c>
      <c r="I7511" s="5">
        <v>1666319.01</v>
      </c>
      <c r="J7511" s="4"/>
      <c r="K7511" s="5"/>
      <c r="L7511" s="3">
        <v>-0.27476635514018699</v>
      </c>
      <c r="M7511" s="6">
        <v>-0.106025674399524</v>
      </c>
      <c r="N7511" s="3"/>
      <c r="O7511" s="3"/>
    </row>
    <row r="7512" spans="2:15" x14ac:dyDescent="0.25">
      <c r="B7512" t="s">
        <v>56</v>
      </c>
      <c r="C7512" t="s">
        <v>5</v>
      </c>
      <c r="D7512" t="s">
        <v>23</v>
      </c>
      <c r="E7512" t="s">
        <v>25</v>
      </c>
      <c r="F7512" s="4">
        <v>18</v>
      </c>
      <c r="G7512" s="5">
        <v>253477.8345</v>
      </c>
      <c r="H7512" s="4">
        <v>38</v>
      </c>
      <c r="I7512" s="5">
        <v>595903.56000000006</v>
      </c>
      <c r="J7512" s="4">
        <v>35</v>
      </c>
      <c r="K7512" s="5">
        <v>364989.6</v>
      </c>
      <c r="L7512" s="3">
        <v>-0.52631578947368396</v>
      </c>
      <c r="M7512" s="6">
        <v>-0.57463279041326798</v>
      </c>
      <c r="N7512" s="3">
        <v>-0.48571428571428599</v>
      </c>
      <c r="O7512" s="3">
        <v>-0.305520391539923</v>
      </c>
    </row>
    <row r="7513" spans="2:15" x14ac:dyDescent="0.25">
      <c r="B7513" t="s">
        <v>56</v>
      </c>
      <c r="C7513" t="s">
        <v>5</v>
      </c>
      <c r="D7513" t="s">
        <v>29</v>
      </c>
      <c r="E7513" t="s">
        <v>9</v>
      </c>
      <c r="F7513" s="4">
        <v>11</v>
      </c>
      <c r="G7513" s="5">
        <v>46548.491999999998</v>
      </c>
      <c r="H7513" s="4">
        <v>22</v>
      </c>
      <c r="I7513" s="5">
        <v>124689.27099999999</v>
      </c>
      <c r="J7513" s="4">
        <v>39</v>
      </c>
      <c r="K7513" s="5">
        <v>158314.9</v>
      </c>
      <c r="L7513" s="3">
        <v>-0.5</v>
      </c>
      <c r="M7513" s="6">
        <v>-0.62668406329843696</v>
      </c>
      <c r="N7513" s="3">
        <v>-0.71794871794871795</v>
      </c>
      <c r="O7513" s="3">
        <v>-0.70597529354470101</v>
      </c>
    </row>
    <row r="7514" spans="2:15" x14ac:dyDescent="0.25">
      <c r="B7514" t="s">
        <v>56</v>
      </c>
      <c r="C7514" t="s">
        <v>5</v>
      </c>
      <c r="D7514" t="s">
        <v>29</v>
      </c>
      <c r="E7514" t="s">
        <v>10</v>
      </c>
      <c r="F7514" s="4" t="s">
        <v>69</v>
      </c>
      <c r="G7514" s="5">
        <v>3863.58</v>
      </c>
      <c r="H7514" s="4" t="s">
        <v>69</v>
      </c>
      <c r="I7514" s="5">
        <v>3407</v>
      </c>
      <c r="J7514" s="4" t="s">
        <v>69</v>
      </c>
      <c r="K7514" s="5">
        <v>12906</v>
      </c>
      <c r="L7514" s="3" t="s">
        <v>70</v>
      </c>
      <c r="M7514" s="6">
        <v>0.134012327560904</v>
      </c>
      <c r="N7514" s="3" t="s">
        <v>70</v>
      </c>
      <c r="O7514" s="3">
        <v>-0.70063691306369102</v>
      </c>
    </row>
    <row r="7515" spans="2:15" x14ac:dyDescent="0.25">
      <c r="B7515" t="s">
        <v>56</v>
      </c>
      <c r="C7515" t="s">
        <v>5</v>
      </c>
      <c r="D7515" t="s">
        <v>26</v>
      </c>
      <c r="E7515" t="s">
        <v>8</v>
      </c>
      <c r="F7515" s="4" t="s">
        <v>69</v>
      </c>
      <c r="G7515" s="5">
        <v>65456.904600000002</v>
      </c>
      <c r="H7515" s="4" t="s">
        <v>69</v>
      </c>
      <c r="I7515" s="5">
        <v>21563</v>
      </c>
      <c r="J7515" s="4" t="s">
        <v>69</v>
      </c>
      <c r="K7515" s="5">
        <v>697</v>
      </c>
      <c r="L7515" s="3" t="s">
        <v>70</v>
      </c>
      <c r="M7515" s="6">
        <v>2.0356121411677401</v>
      </c>
      <c r="N7515" s="3" t="s">
        <v>70</v>
      </c>
      <c r="O7515" s="3">
        <v>92.912345193687202</v>
      </c>
    </row>
    <row r="7516" spans="2:15" x14ac:dyDescent="0.25">
      <c r="B7516" t="s">
        <v>56</v>
      </c>
      <c r="C7516" t="s">
        <v>5</v>
      </c>
      <c r="D7516" t="s">
        <v>26</v>
      </c>
      <c r="E7516" t="s">
        <v>9</v>
      </c>
      <c r="F7516" s="4">
        <v>46</v>
      </c>
      <c r="G7516" s="5">
        <v>168060.78</v>
      </c>
      <c r="H7516" s="4">
        <v>70</v>
      </c>
      <c r="I7516" s="5">
        <v>213769</v>
      </c>
      <c r="J7516" s="4">
        <v>96</v>
      </c>
      <c r="K7516" s="5">
        <v>335814.02</v>
      </c>
      <c r="L7516" s="3">
        <v>-0.34285714285714303</v>
      </c>
      <c r="M7516" s="6">
        <v>-0.213820619453709</v>
      </c>
      <c r="N7516" s="3">
        <v>-0.52083333333333304</v>
      </c>
      <c r="O7516" s="3">
        <v>-0.49954209773612201</v>
      </c>
    </row>
    <row r="7517" spans="2:15" x14ac:dyDescent="0.25">
      <c r="B7517" t="s">
        <v>56</v>
      </c>
      <c r="C7517" t="s">
        <v>5</v>
      </c>
      <c r="D7517" t="s">
        <v>26</v>
      </c>
      <c r="E7517" t="s">
        <v>10</v>
      </c>
      <c r="F7517" s="4">
        <v>121</v>
      </c>
      <c r="G7517" s="5">
        <v>522083.47529999999</v>
      </c>
      <c r="H7517" s="4">
        <v>85</v>
      </c>
      <c r="I7517" s="5">
        <v>407580.93</v>
      </c>
      <c r="J7517" s="4">
        <v>68</v>
      </c>
      <c r="K7517" s="5">
        <v>259011</v>
      </c>
      <c r="L7517" s="3">
        <v>0.42352941176470599</v>
      </c>
      <c r="M7517" s="6">
        <v>0.280932047777604</v>
      </c>
      <c r="N7517" s="3">
        <v>0.77941176470588203</v>
      </c>
      <c r="O7517" s="3">
        <v>1.01568070583875</v>
      </c>
    </row>
    <row r="7518" spans="2:15" x14ac:dyDescent="0.25">
      <c r="B7518" t="s">
        <v>56</v>
      </c>
      <c r="C7518" t="s">
        <v>27</v>
      </c>
      <c r="D7518" t="s">
        <v>28</v>
      </c>
      <c r="E7518" t="s">
        <v>7</v>
      </c>
      <c r="F7518" s="4" t="s">
        <v>69</v>
      </c>
      <c r="G7518" s="5">
        <v>1684</v>
      </c>
      <c r="H7518" s="4" t="s">
        <v>69</v>
      </c>
      <c r="I7518" s="5">
        <v>1684</v>
      </c>
      <c r="J7518" s="4" t="s">
        <v>69</v>
      </c>
      <c r="K7518" s="5">
        <v>1542</v>
      </c>
      <c r="L7518" s="3" t="s">
        <v>70</v>
      </c>
      <c r="M7518" s="6">
        <v>0</v>
      </c>
      <c r="N7518" s="3" t="s">
        <v>70</v>
      </c>
      <c r="O7518" s="3">
        <v>9.20881971465628E-2</v>
      </c>
    </row>
    <row r="7519" spans="2:15" x14ac:dyDescent="0.25">
      <c r="B7519" t="s">
        <v>56</v>
      </c>
      <c r="C7519" t="s">
        <v>27</v>
      </c>
      <c r="D7519" t="s">
        <v>28</v>
      </c>
      <c r="E7519" t="s">
        <v>18</v>
      </c>
      <c r="F7519" s="4">
        <v>83</v>
      </c>
      <c r="G7519" s="5">
        <v>776189</v>
      </c>
      <c r="H7519" s="4">
        <v>73</v>
      </c>
      <c r="I7519" s="5">
        <v>741840.08</v>
      </c>
      <c r="J7519" s="4">
        <v>74</v>
      </c>
      <c r="K7519" s="5">
        <v>654487</v>
      </c>
      <c r="L7519" s="3">
        <v>0.13698630136986301</v>
      </c>
      <c r="M7519" s="6">
        <v>4.6302324350013399E-2</v>
      </c>
      <c r="N7519" s="3">
        <v>0.121621621621622</v>
      </c>
      <c r="O7519" s="3">
        <v>0.185950217498591</v>
      </c>
    </row>
    <row r="7520" spans="2:15" x14ac:dyDescent="0.25">
      <c r="B7520" t="s">
        <v>56</v>
      </c>
      <c r="C7520" t="s">
        <v>27</v>
      </c>
      <c r="D7520" t="s">
        <v>28</v>
      </c>
      <c r="E7520" t="s">
        <v>9</v>
      </c>
      <c r="F7520" s="4">
        <v>485</v>
      </c>
      <c r="G7520" s="5">
        <v>1161927.32</v>
      </c>
      <c r="H7520" s="4">
        <v>582</v>
      </c>
      <c r="I7520" s="5">
        <v>1382886.08</v>
      </c>
      <c r="J7520" s="4">
        <v>581</v>
      </c>
      <c r="K7520" s="5">
        <v>1288339.74</v>
      </c>
      <c r="L7520" s="3">
        <v>-0.16666666666666699</v>
      </c>
      <c r="M7520" s="6">
        <v>-0.15978088375869701</v>
      </c>
      <c r="N7520" s="3">
        <v>-0.16523235800344199</v>
      </c>
      <c r="O7520" s="3">
        <v>-9.8120407277042604E-2</v>
      </c>
    </row>
    <row r="7521" spans="2:15" x14ac:dyDescent="0.25">
      <c r="B7521" t="s">
        <v>56</v>
      </c>
      <c r="C7521" t="s">
        <v>27</v>
      </c>
      <c r="D7521" t="s">
        <v>28</v>
      </c>
      <c r="E7521" t="s">
        <v>10</v>
      </c>
      <c r="F7521" s="4">
        <v>195</v>
      </c>
      <c r="G7521" s="5">
        <v>640904</v>
      </c>
      <c r="H7521" s="4">
        <v>248</v>
      </c>
      <c r="I7521" s="5">
        <v>806246</v>
      </c>
      <c r="J7521" s="4">
        <v>287</v>
      </c>
      <c r="K7521" s="5">
        <v>917722</v>
      </c>
      <c r="L7521" s="3">
        <v>-0.21370967741935501</v>
      </c>
      <c r="M7521" s="6">
        <v>-0.20507636627034401</v>
      </c>
      <c r="N7521" s="3">
        <v>-0.32055749128919903</v>
      </c>
      <c r="O7521" s="3">
        <v>-0.30163600741836799</v>
      </c>
    </row>
    <row r="7522" spans="2:15" x14ac:dyDescent="0.25">
      <c r="B7522" t="s">
        <v>56</v>
      </c>
      <c r="C7522" t="s">
        <v>27</v>
      </c>
      <c r="D7522" t="s">
        <v>28</v>
      </c>
      <c r="E7522" t="s">
        <v>13</v>
      </c>
      <c r="F7522" s="4"/>
      <c r="G7522" s="5"/>
      <c r="H7522" s="4"/>
      <c r="I7522" s="5"/>
      <c r="J7522" s="4">
        <v>5</v>
      </c>
      <c r="K7522" s="5">
        <v>13635</v>
      </c>
      <c r="L7522" s="3"/>
      <c r="M7522" s="6"/>
      <c r="N7522" s="3"/>
      <c r="O7522" s="3"/>
    </row>
    <row r="7523" spans="2:15" x14ac:dyDescent="0.25">
      <c r="B7523" t="s">
        <v>56</v>
      </c>
      <c r="C7523" t="s">
        <v>27</v>
      </c>
      <c r="D7523" t="s">
        <v>28</v>
      </c>
      <c r="E7523" t="s">
        <v>22</v>
      </c>
      <c r="F7523" s="4">
        <v>18</v>
      </c>
      <c r="G7523" s="5">
        <v>44996.79</v>
      </c>
      <c r="H7523" s="4">
        <v>21</v>
      </c>
      <c r="I7523" s="5">
        <v>58873.26</v>
      </c>
      <c r="J7523" s="4"/>
      <c r="K7523" s="5"/>
      <c r="L7523" s="3">
        <v>-0.14285714285714299</v>
      </c>
      <c r="M7523" s="6">
        <v>-0.23570072389400601</v>
      </c>
      <c r="N7523" s="3"/>
      <c r="O7523" s="3"/>
    </row>
    <row r="7524" spans="2:15" x14ac:dyDescent="0.25">
      <c r="B7524" t="s">
        <v>56</v>
      </c>
      <c r="C7524" t="s">
        <v>27</v>
      </c>
      <c r="D7524" t="s">
        <v>6</v>
      </c>
      <c r="E7524" t="s">
        <v>7</v>
      </c>
      <c r="F7524" s="4" t="s">
        <v>69</v>
      </c>
      <c r="G7524" s="5">
        <v>7740.9431999999997</v>
      </c>
      <c r="H7524" s="4"/>
      <c r="I7524" s="5"/>
      <c r="J7524" s="4"/>
      <c r="K7524" s="5"/>
      <c r="L7524" s="3" t="s">
        <v>70</v>
      </c>
      <c r="M7524" s="6"/>
      <c r="N7524" s="3" t="s">
        <v>70</v>
      </c>
      <c r="O7524" s="3"/>
    </row>
    <row r="7525" spans="2:15" x14ac:dyDescent="0.25">
      <c r="B7525" t="s">
        <v>56</v>
      </c>
      <c r="C7525" t="s">
        <v>27</v>
      </c>
      <c r="D7525" t="s">
        <v>6</v>
      </c>
      <c r="E7525" t="s">
        <v>18</v>
      </c>
      <c r="F7525" s="4" t="s">
        <v>69</v>
      </c>
      <c r="G7525" s="5">
        <v>358.02</v>
      </c>
      <c r="H7525" s="4">
        <v>5</v>
      </c>
      <c r="I7525" s="5">
        <v>4286.32</v>
      </c>
      <c r="J7525" s="4">
        <v>20</v>
      </c>
      <c r="K7525" s="5">
        <v>16067</v>
      </c>
      <c r="L7525" s="3" t="s">
        <v>70</v>
      </c>
      <c r="M7525" s="6">
        <v>-0.91647380503555498</v>
      </c>
      <c r="N7525" s="3" t="s">
        <v>70</v>
      </c>
      <c r="O7525" s="3">
        <v>-0.97771705981203705</v>
      </c>
    </row>
    <row r="7526" spans="2:15" x14ac:dyDescent="0.25">
      <c r="B7526" t="s">
        <v>56</v>
      </c>
      <c r="C7526" t="s">
        <v>27</v>
      </c>
      <c r="D7526" t="s">
        <v>6</v>
      </c>
      <c r="E7526" t="s">
        <v>8</v>
      </c>
      <c r="F7526" s="4" t="s">
        <v>69</v>
      </c>
      <c r="G7526" s="5">
        <v>8865.6767999999993</v>
      </c>
      <c r="H7526" s="4">
        <v>5</v>
      </c>
      <c r="I7526" s="5">
        <v>28930.720000000001</v>
      </c>
      <c r="J7526" s="4">
        <v>5</v>
      </c>
      <c r="K7526" s="5">
        <v>26115.64</v>
      </c>
      <c r="L7526" s="3" t="s">
        <v>70</v>
      </c>
      <c r="M7526" s="6">
        <v>-0.69355492016790499</v>
      </c>
      <c r="N7526" s="3" t="s">
        <v>70</v>
      </c>
      <c r="O7526" s="3">
        <v>-0.66052232302175995</v>
      </c>
    </row>
    <row r="7527" spans="2:15" x14ac:dyDescent="0.25">
      <c r="B7527" t="s">
        <v>56</v>
      </c>
      <c r="C7527" t="s">
        <v>27</v>
      </c>
      <c r="D7527" t="s">
        <v>6</v>
      </c>
      <c r="E7527" t="s">
        <v>9</v>
      </c>
      <c r="F7527" s="4">
        <v>5574</v>
      </c>
      <c r="G7527" s="5">
        <v>20961935.8195769</v>
      </c>
      <c r="H7527" s="4">
        <v>7093</v>
      </c>
      <c r="I7527" s="5">
        <v>23711016.390399601</v>
      </c>
      <c r="J7527" s="4">
        <v>7025</v>
      </c>
      <c r="K7527" s="5">
        <v>19377456.732799999</v>
      </c>
      <c r="L7527" s="3">
        <v>-0.21415480050754299</v>
      </c>
      <c r="M7527" s="6">
        <v>-0.11594106830173</v>
      </c>
      <c r="N7527" s="3">
        <v>-0.20654804270462601</v>
      </c>
      <c r="O7527" s="3">
        <v>8.1769197507474606E-2</v>
      </c>
    </row>
    <row r="7528" spans="2:15" x14ac:dyDescent="0.25">
      <c r="B7528" t="s">
        <v>56</v>
      </c>
      <c r="C7528" t="s">
        <v>27</v>
      </c>
      <c r="D7528" t="s">
        <v>6</v>
      </c>
      <c r="E7528" t="s">
        <v>10</v>
      </c>
      <c r="F7528" s="4">
        <v>2965</v>
      </c>
      <c r="G7528" s="5">
        <v>15478760.241453201</v>
      </c>
      <c r="H7528" s="4">
        <v>3694</v>
      </c>
      <c r="I7528" s="5">
        <v>16966579.1660005</v>
      </c>
      <c r="J7528" s="4">
        <v>3765</v>
      </c>
      <c r="K7528" s="5">
        <v>14891257.888</v>
      </c>
      <c r="L7528" s="3">
        <v>-0.197347049269085</v>
      </c>
      <c r="M7528" s="6">
        <v>-8.7691155063755397E-2</v>
      </c>
      <c r="N7528" s="3">
        <v>-0.21248339973439601</v>
      </c>
      <c r="O7528" s="3">
        <v>3.94528358767232E-2</v>
      </c>
    </row>
    <row r="7529" spans="2:15" x14ac:dyDescent="0.25">
      <c r="B7529" t="s">
        <v>56</v>
      </c>
      <c r="C7529" t="s">
        <v>27</v>
      </c>
      <c r="D7529" t="s">
        <v>6</v>
      </c>
      <c r="E7529" t="s">
        <v>24</v>
      </c>
      <c r="F7529" s="4"/>
      <c r="G7529" s="5"/>
      <c r="H7529" s="4"/>
      <c r="I7529" s="5"/>
      <c r="J7529" s="4" t="s">
        <v>69</v>
      </c>
      <c r="K7529" s="5">
        <v>19942.400000000001</v>
      </c>
      <c r="L7529" s="3"/>
      <c r="M7529" s="6"/>
      <c r="N7529" s="3" t="s">
        <v>70</v>
      </c>
      <c r="O7529" s="3"/>
    </row>
    <row r="7530" spans="2:15" x14ac:dyDescent="0.25">
      <c r="B7530" t="s">
        <v>56</v>
      </c>
      <c r="C7530" t="s">
        <v>27</v>
      </c>
      <c r="D7530" t="s">
        <v>6</v>
      </c>
      <c r="E7530" t="s">
        <v>15</v>
      </c>
      <c r="F7530" s="4">
        <v>588</v>
      </c>
      <c r="G7530" s="5">
        <v>1530099.5985000001</v>
      </c>
      <c r="H7530" s="4">
        <v>1227</v>
      </c>
      <c r="I7530" s="5">
        <v>3072294.76000001</v>
      </c>
      <c r="J7530" s="4">
        <v>1252</v>
      </c>
      <c r="K7530" s="5">
        <v>2774210</v>
      </c>
      <c r="L7530" s="3">
        <v>-0.52078239608802002</v>
      </c>
      <c r="M7530" s="6">
        <v>-0.50196848999605903</v>
      </c>
      <c r="N7530" s="3">
        <v>-0.53035143769968096</v>
      </c>
      <c r="O7530" s="3">
        <v>-0.44845574109386099</v>
      </c>
    </row>
    <row r="7531" spans="2:15" x14ac:dyDescent="0.25">
      <c r="B7531" t="s">
        <v>56</v>
      </c>
      <c r="C7531" t="s">
        <v>27</v>
      </c>
      <c r="D7531" t="s">
        <v>6</v>
      </c>
      <c r="E7531" t="s">
        <v>25</v>
      </c>
      <c r="F7531" s="4" t="s">
        <v>69</v>
      </c>
      <c r="G7531" s="5">
        <v>2082.0239999999999</v>
      </c>
      <c r="H7531" s="4" t="s">
        <v>69</v>
      </c>
      <c r="I7531" s="5">
        <v>2601.248</v>
      </c>
      <c r="J7531" s="4" t="s">
        <v>69</v>
      </c>
      <c r="K7531" s="5">
        <v>2488</v>
      </c>
      <c r="L7531" s="3" t="s">
        <v>70</v>
      </c>
      <c r="M7531" s="6">
        <v>-0.199605727712237</v>
      </c>
      <c r="N7531" s="3" t="s">
        <v>70</v>
      </c>
      <c r="O7531" s="3">
        <v>-0.163173633440514</v>
      </c>
    </row>
    <row r="7532" spans="2:15" x14ac:dyDescent="0.25">
      <c r="B7532" t="s">
        <v>56</v>
      </c>
      <c r="C7532" t="s">
        <v>27</v>
      </c>
      <c r="D7532" t="s">
        <v>17</v>
      </c>
      <c r="E7532" t="s">
        <v>7</v>
      </c>
      <c r="F7532" s="4"/>
      <c r="G7532" s="5"/>
      <c r="H7532" s="4" t="s">
        <v>69</v>
      </c>
      <c r="I7532" s="5">
        <v>705.55</v>
      </c>
      <c r="J7532" s="4" t="s">
        <v>69</v>
      </c>
      <c r="K7532" s="5">
        <v>6436</v>
      </c>
      <c r="L7532" s="3" t="s">
        <v>70</v>
      </c>
      <c r="M7532" s="6"/>
      <c r="N7532" s="3" t="s">
        <v>70</v>
      </c>
      <c r="O7532" s="3"/>
    </row>
    <row r="7533" spans="2:15" x14ac:dyDescent="0.25">
      <c r="B7533" t="s">
        <v>56</v>
      </c>
      <c r="C7533" t="s">
        <v>27</v>
      </c>
      <c r="D7533" t="s">
        <v>17</v>
      </c>
      <c r="E7533" t="s">
        <v>18</v>
      </c>
      <c r="F7533" s="4">
        <v>74</v>
      </c>
      <c r="G7533" s="5">
        <v>157389.3162</v>
      </c>
      <c r="H7533" s="4">
        <v>146</v>
      </c>
      <c r="I7533" s="5">
        <v>220391.81</v>
      </c>
      <c r="J7533" s="4">
        <v>116</v>
      </c>
      <c r="K7533" s="5">
        <v>140988</v>
      </c>
      <c r="L7533" s="3">
        <v>-0.49315068493150699</v>
      </c>
      <c r="M7533" s="6">
        <v>-0.28586585771948603</v>
      </c>
      <c r="N7533" s="3">
        <v>-0.36206896551724099</v>
      </c>
      <c r="O7533" s="3">
        <v>0.116331292024853</v>
      </c>
    </row>
    <row r="7534" spans="2:15" x14ac:dyDescent="0.25">
      <c r="B7534" t="s">
        <v>56</v>
      </c>
      <c r="C7534" t="s">
        <v>27</v>
      </c>
      <c r="D7534" t="s">
        <v>17</v>
      </c>
      <c r="E7534" t="s">
        <v>8</v>
      </c>
      <c r="F7534" s="4" t="s">
        <v>69</v>
      </c>
      <c r="G7534" s="5">
        <v>2061.6120000000001</v>
      </c>
      <c r="H7534" s="4" t="s">
        <v>69</v>
      </c>
      <c r="I7534" s="5">
        <v>8789.6080000000002</v>
      </c>
      <c r="J7534" s="4" t="s">
        <v>69</v>
      </c>
      <c r="K7534" s="5">
        <v>8286</v>
      </c>
      <c r="L7534" s="3" t="s">
        <v>70</v>
      </c>
      <c r="M7534" s="6">
        <v>-0.765448925594862</v>
      </c>
      <c r="N7534" s="3" t="s">
        <v>70</v>
      </c>
      <c r="O7534" s="3">
        <v>-0.75119333816075295</v>
      </c>
    </row>
    <row r="7535" spans="2:15" x14ac:dyDescent="0.25">
      <c r="B7535" t="s">
        <v>56</v>
      </c>
      <c r="C7535" t="s">
        <v>27</v>
      </c>
      <c r="D7535" t="s">
        <v>17</v>
      </c>
      <c r="E7535" t="s">
        <v>21</v>
      </c>
      <c r="F7535" s="4" t="s">
        <v>69</v>
      </c>
      <c r="G7535" s="5">
        <v>2590.7489999999998</v>
      </c>
      <c r="H7535" s="4"/>
      <c r="I7535" s="5"/>
      <c r="J7535" s="4"/>
      <c r="K7535" s="5"/>
      <c r="L7535" s="3" t="s">
        <v>70</v>
      </c>
      <c r="M7535" s="6"/>
      <c r="N7535" s="3" t="s">
        <v>70</v>
      </c>
      <c r="O7535" s="3"/>
    </row>
    <row r="7536" spans="2:15" x14ac:dyDescent="0.25">
      <c r="B7536" t="s">
        <v>56</v>
      </c>
      <c r="C7536" t="s">
        <v>27</v>
      </c>
      <c r="D7536" t="s">
        <v>17</v>
      </c>
      <c r="E7536" t="s">
        <v>9</v>
      </c>
      <c r="F7536" s="4">
        <v>2238</v>
      </c>
      <c r="G7536" s="5">
        <v>9424053.3653639797</v>
      </c>
      <c r="H7536" s="4">
        <v>2933</v>
      </c>
      <c r="I7536" s="5">
        <v>10293211.086899901</v>
      </c>
      <c r="J7536" s="4">
        <v>3019</v>
      </c>
      <c r="K7536" s="5">
        <v>11333256.060000001</v>
      </c>
      <c r="L7536" s="3">
        <v>-0.23695874531196701</v>
      </c>
      <c r="M7536" s="6">
        <v>-8.4439900648897906E-2</v>
      </c>
      <c r="N7536" s="3">
        <v>-0.25869493209672101</v>
      </c>
      <c r="O7536" s="3">
        <v>-0.168460209892762</v>
      </c>
    </row>
    <row r="7537" spans="2:15" x14ac:dyDescent="0.25">
      <c r="B7537" t="s">
        <v>56</v>
      </c>
      <c r="C7537" t="s">
        <v>27</v>
      </c>
      <c r="D7537" t="s">
        <v>17</v>
      </c>
      <c r="E7537" t="s">
        <v>10</v>
      </c>
      <c r="F7537" s="4">
        <v>1544</v>
      </c>
      <c r="G7537" s="5">
        <v>9520253.5818780195</v>
      </c>
      <c r="H7537" s="4">
        <v>2005</v>
      </c>
      <c r="I7537" s="5">
        <v>11266206.605900001</v>
      </c>
      <c r="J7537" s="4">
        <v>1938</v>
      </c>
      <c r="K7537" s="5">
        <v>8943015.6000000108</v>
      </c>
      <c r="L7537" s="3">
        <v>-0.22992518703241899</v>
      </c>
      <c r="M7537" s="6">
        <v>-0.154972572854081</v>
      </c>
      <c r="N7537" s="3">
        <v>-0.203302373581011</v>
      </c>
      <c r="O7537" s="3">
        <v>6.4546234480236803E-2</v>
      </c>
    </row>
    <row r="7538" spans="2:15" x14ac:dyDescent="0.25">
      <c r="B7538" t="s">
        <v>56</v>
      </c>
      <c r="C7538" t="s">
        <v>27</v>
      </c>
      <c r="D7538" t="s">
        <v>17</v>
      </c>
      <c r="E7538" t="s">
        <v>13</v>
      </c>
      <c r="F7538" s="4" t="s">
        <v>69</v>
      </c>
      <c r="G7538" s="5">
        <v>3607.2755999999999</v>
      </c>
      <c r="H7538" s="4" t="s">
        <v>69</v>
      </c>
      <c r="I7538" s="5">
        <v>392.43</v>
      </c>
      <c r="J7538" s="4"/>
      <c r="K7538" s="5"/>
      <c r="L7538" s="3" t="s">
        <v>70</v>
      </c>
      <c r="M7538" s="6">
        <v>8.1921504472135194</v>
      </c>
      <c r="N7538" s="3" t="s">
        <v>70</v>
      </c>
      <c r="O7538" s="3"/>
    </row>
    <row r="7539" spans="2:15" x14ac:dyDescent="0.25">
      <c r="B7539" t="s">
        <v>56</v>
      </c>
      <c r="C7539" t="s">
        <v>27</v>
      </c>
      <c r="D7539" t="s">
        <v>17</v>
      </c>
      <c r="E7539" t="s">
        <v>15</v>
      </c>
      <c r="F7539" s="4">
        <v>85</v>
      </c>
      <c r="G7539" s="5">
        <v>228292.68059999999</v>
      </c>
      <c r="H7539" s="4">
        <v>191</v>
      </c>
      <c r="I7539" s="5">
        <v>498450.61</v>
      </c>
      <c r="J7539" s="4">
        <v>190</v>
      </c>
      <c r="K7539" s="5">
        <v>464221</v>
      </c>
      <c r="L7539" s="3">
        <v>-0.55497382198952905</v>
      </c>
      <c r="M7539" s="6">
        <v>-0.54199538325371899</v>
      </c>
      <c r="N7539" s="3">
        <v>-0.55263157894736803</v>
      </c>
      <c r="O7539" s="3">
        <v>-0.50822414194963195</v>
      </c>
    </row>
    <row r="7540" spans="2:15" x14ac:dyDescent="0.25">
      <c r="B7540" t="s">
        <v>56</v>
      </c>
      <c r="C7540" t="s">
        <v>27</v>
      </c>
      <c r="D7540" t="s">
        <v>17</v>
      </c>
      <c r="E7540" t="s">
        <v>25</v>
      </c>
      <c r="F7540" s="4" t="s">
        <v>69</v>
      </c>
      <c r="G7540" s="5">
        <v>2024.19</v>
      </c>
      <c r="H7540" s="4" t="s">
        <v>69</v>
      </c>
      <c r="I7540" s="5">
        <v>4152.96</v>
      </c>
      <c r="J7540" s="4" t="s">
        <v>69</v>
      </c>
      <c r="K7540" s="5">
        <v>1592</v>
      </c>
      <c r="L7540" s="3" t="s">
        <v>70</v>
      </c>
      <c r="M7540" s="6">
        <v>-0.51259101941747598</v>
      </c>
      <c r="N7540" s="3" t="s">
        <v>70</v>
      </c>
      <c r="O7540" s="3">
        <v>0.27147613065326598</v>
      </c>
    </row>
    <row r="7541" spans="2:15" x14ac:dyDescent="0.25">
      <c r="B7541" t="s">
        <v>56</v>
      </c>
      <c r="C7541" t="s">
        <v>27</v>
      </c>
      <c r="D7541" t="s">
        <v>17</v>
      </c>
      <c r="E7541" t="s">
        <v>16</v>
      </c>
      <c r="F7541" s="4"/>
      <c r="G7541" s="5"/>
      <c r="H7541" s="4" t="s">
        <v>69</v>
      </c>
      <c r="I7541" s="5">
        <v>31784.77</v>
      </c>
      <c r="J7541" s="4"/>
      <c r="K7541" s="5"/>
      <c r="L7541" s="3" t="s">
        <v>70</v>
      </c>
      <c r="M7541" s="6"/>
      <c r="N7541" s="3"/>
      <c r="O7541" s="3"/>
    </row>
    <row r="7542" spans="2:15" x14ac:dyDescent="0.25">
      <c r="B7542" t="s">
        <v>56</v>
      </c>
      <c r="C7542" t="s">
        <v>27</v>
      </c>
      <c r="D7542" t="s">
        <v>19</v>
      </c>
      <c r="E7542" t="s">
        <v>7</v>
      </c>
      <c r="F7542" s="4"/>
      <c r="G7542" s="5"/>
      <c r="H7542" s="4"/>
      <c r="I7542" s="5"/>
      <c r="J7542" s="4" t="s">
        <v>69</v>
      </c>
      <c r="K7542" s="5">
        <v>7734</v>
      </c>
      <c r="L7542" s="3"/>
      <c r="M7542" s="6"/>
      <c r="N7542" s="3" t="s">
        <v>70</v>
      </c>
      <c r="O7542" s="3"/>
    </row>
    <row r="7543" spans="2:15" x14ac:dyDescent="0.25">
      <c r="B7543" t="s">
        <v>56</v>
      </c>
      <c r="C7543" t="s">
        <v>27</v>
      </c>
      <c r="D7543" t="s">
        <v>19</v>
      </c>
      <c r="E7543" t="s">
        <v>18</v>
      </c>
      <c r="F7543" s="4">
        <v>177</v>
      </c>
      <c r="G7543" s="5">
        <v>607340.72730000003</v>
      </c>
      <c r="H7543" s="4">
        <v>320</v>
      </c>
      <c r="I7543" s="5">
        <v>983505.36</v>
      </c>
      <c r="J7543" s="4">
        <v>336</v>
      </c>
      <c r="K7543" s="5">
        <v>975061.200000001</v>
      </c>
      <c r="L7543" s="3">
        <v>-0.44687500000000002</v>
      </c>
      <c r="M7543" s="6">
        <v>-0.382473393637631</v>
      </c>
      <c r="N7543" s="3">
        <v>-0.47321428571428598</v>
      </c>
      <c r="O7543" s="3">
        <v>-0.37712553088975398</v>
      </c>
    </row>
    <row r="7544" spans="2:15" x14ac:dyDescent="0.25">
      <c r="B7544" t="s">
        <v>56</v>
      </c>
      <c r="C7544" t="s">
        <v>27</v>
      </c>
      <c r="D7544" t="s">
        <v>19</v>
      </c>
      <c r="E7544" t="s">
        <v>8</v>
      </c>
      <c r="F7544" s="4">
        <v>5</v>
      </c>
      <c r="G7544" s="5">
        <v>39781.050000000003</v>
      </c>
      <c r="H7544" s="4" t="s">
        <v>69</v>
      </c>
      <c r="I7544" s="5">
        <v>2775</v>
      </c>
      <c r="J7544" s="4" t="s">
        <v>69</v>
      </c>
      <c r="K7544" s="5">
        <v>757</v>
      </c>
      <c r="L7544" s="3" t="s">
        <v>70</v>
      </c>
      <c r="M7544" s="6">
        <v>13.335513513513501</v>
      </c>
      <c r="N7544" s="3" t="s">
        <v>70</v>
      </c>
      <c r="O7544" s="3">
        <v>51.550924702774097</v>
      </c>
    </row>
    <row r="7545" spans="2:15" x14ac:dyDescent="0.25">
      <c r="B7545" t="s">
        <v>56</v>
      </c>
      <c r="C7545" t="s">
        <v>27</v>
      </c>
      <c r="D7545" t="s">
        <v>19</v>
      </c>
      <c r="E7545" t="s">
        <v>21</v>
      </c>
      <c r="F7545" s="4" t="s">
        <v>69</v>
      </c>
      <c r="G7545" s="5">
        <v>5897.85</v>
      </c>
      <c r="H7545" s="4"/>
      <c r="I7545" s="5"/>
      <c r="J7545" s="4"/>
      <c r="K7545" s="5"/>
      <c r="L7545" s="3" t="s">
        <v>70</v>
      </c>
      <c r="M7545" s="6"/>
      <c r="N7545" s="3" t="s">
        <v>70</v>
      </c>
      <c r="O7545" s="3"/>
    </row>
    <row r="7546" spans="2:15" x14ac:dyDescent="0.25">
      <c r="B7546" t="s">
        <v>56</v>
      </c>
      <c r="C7546" t="s">
        <v>27</v>
      </c>
      <c r="D7546" t="s">
        <v>19</v>
      </c>
      <c r="E7546" t="s">
        <v>9</v>
      </c>
      <c r="F7546" s="4">
        <v>2556</v>
      </c>
      <c r="G7546" s="5">
        <v>12148280.316199999</v>
      </c>
      <c r="H7546" s="4">
        <v>4524</v>
      </c>
      <c r="I7546" s="5">
        <v>19212329.287</v>
      </c>
      <c r="J7546" s="4">
        <v>5545</v>
      </c>
      <c r="K7546" s="5">
        <v>18423332.934</v>
      </c>
      <c r="L7546" s="3">
        <v>-0.43501326259946899</v>
      </c>
      <c r="M7546" s="6">
        <v>-0.36768310938642601</v>
      </c>
      <c r="N7546" s="3">
        <v>-0.53904418394950404</v>
      </c>
      <c r="O7546" s="3">
        <v>-0.34060355095790101</v>
      </c>
    </row>
    <row r="7547" spans="2:15" x14ac:dyDescent="0.25">
      <c r="B7547" t="s">
        <v>56</v>
      </c>
      <c r="C7547" t="s">
        <v>27</v>
      </c>
      <c r="D7547" t="s">
        <v>19</v>
      </c>
      <c r="E7547" t="s">
        <v>10</v>
      </c>
      <c r="F7547" s="4">
        <v>2784</v>
      </c>
      <c r="G7547" s="5">
        <v>15555755.7027</v>
      </c>
      <c r="H7547" s="4">
        <v>4040</v>
      </c>
      <c r="I7547" s="5">
        <v>20922726.831</v>
      </c>
      <c r="J7547" s="4">
        <v>3958</v>
      </c>
      <c r="K7547" s="5">
        <v>17635242.734999999</v>
      </c>
      <c r="L7547" s="3">
        <v>-0.310891089108911</v>
      </c>
      <c r="M7547" s="6">
        <v>-0.25651394159331198</v>
      </c>
      <c r="N7547" s="3">
        <v>-0.29661445174330497</v>
      </c>
      <c r="O7547" s="3">
        <v>-0.11791655286790401</v>
      </c>
    </row>
    <row r="7548" spans="2:15" x14ac:dyDescent="0.25">
      <c r="B7548" t="s">
        <v>56</v>
      </c>
      <c r="C7548" t="s">
        <v>27</v>
      </c>
      <c r="D7548" t="s">
        <v>19</v>
      </c>
      <c r="E7548" t="s">
        <v>24</v>
      </c>
      <c r="F7548" s="4" t="s">
        <v>69</v>
      </c>
      <c r="G7548" s="5">
        <v>16100.64</v>
      </c>
      <c r="H7548" s="4" t="s">
        <v>69</v>
      </c>
      <c r="I7548" s="5">
        <v>4311</v>
      </c>
      <c r="J7548" s="4" t="s">
        <v>69</v>
      </c>
      <c r="K7548" s="5">
        <v>7896</v>
      </c>
      <c r="L7548" s="3" t="s">
        <v>70</v>
      </c>
      <c r="M7548" s="6">
        <v>2.7347807933194201</v>
      </c>
      <c r="N7548" s="3" t="s">
        <v>70</v>
      </c>
      <c r="O7548" s="3">
        <v>1.0390881458966601</v>
      </c>
    </row>
    <row r="7549" spans="2:15" x14ac:dyDescent="0.25">
      <c r="B7549" t="s">
        <v>56</v>
      </c>
      <c r="C7549" t="s">
        <v>27</v>
      </c>
      <c r="D7549" t="s">
        <v>19</v>
      </c>
      <c r="E7549" t="s">
        <v>13</v>
      </c>
      <c r="F7549" s="4" t="s">
        <v>69</v>
      </c>
      <c r="G7549" s="5">
        <v>6140.4</v>
      </c>
      <c r="H7549" s="4" t="s">
        <v>69</v>
      </c>
      <c r="I7549" s="5">
        <v>10427</v>
      </c>
      <c r="J7549" s="4">
        <v>10</v>
      </c>
      <c r="K7549" s="5">
        <v>27569</v>
      </c>
      <c r="L7549" s="3" t="s">
        <v>70</v>
      </c>
      <c r="M7549" s="6">
        <v>-0.411105783063201</v>
      </c>
      <c r="N7549" s="3" t="s">
        <v>70</v>
      </c>
      <c r="O7549" s="3">
        <v>-0.77727157314374795</v>
      </c>
    </row>
    <row r="7550" spans="2:15" x14ac:dyDescent="0.25">
      <c r="B7550" t="s">
        <v>56</v>
      </c>
      <c r="C7550" t="s">
        <v>27</v>
      </c>
      <c r="D7550" t="s">
        <v>19</v>
      </c>
      <c r="E7550" t="s">
        <v>14</v>
      </c>
      <c r="F7550" s="4"/>
      <c r="G7550" s="5"/>
      <c r="H7550" s="4"/>
      <c r="I7550" s="5"/>
      <c r="J7550" s="4">
        <v>41</v>
      </c>
      <c r="K7550" s="5">
        <v>299013.03999999998</v>
      </c>
      <c r="L7550" s="3"/>
      <c r="M7550" s="6"/>
      <c r="N7550" s="3"/>
      <c r="O7550" s="3"/>
    </row>
    <row r="7551" spans="2:15" x14ac:dyDescent="0.25">
      <c r="B7551" t="s">
        <v>56</v>
      </c>
      <c r="C7551" t="s">
        <v>27</v>
      </c>
      <c r="D7551" t="s">
        <v>19</v>
      </c>
      <c r="E7551" t="s">
        <v>15</v>
      </c>
      <c r="F7551" s="4">
        <v>402</v>
      </c>
      <c r="G7551" s="5">
        <v>1117760.1299999999</v>
      </c>
      <c r="H7551" s="4">
        <v>938</v>
      </c>
      <c r="I7551" s="5">
        <v>2308882.6</v>
      </c>
      <c r="J7551" s="4">
        <v>804</v>
      </c>
      <c r="K7551" s="5">
        <v>1817086.84</v>
      </c>
      <c r="L7551" s="3">
        <v>-0.57142857142857095</v>
      </c>
      <c r="M7551" s="6">
        <v>-0.515886979268673</v>
      </c>
      <c r="N7551" s="3">
        <v>-0.5</v>
      </c>
      <c r="O7551" s="3">
        <v>-0.38486146870118698</v>
      </c>
    </row>
    <row r="7552" spans="2:15" x14ac:dyDescent="0.25">
      <c r="B7552" t="s">
        <v>56</v>
      </c>
      <c r="C7552" t="s">
        <v>27</v>
      </c>
      <c r="D7552" t="s">
        <v>19</v>
      </c>
      <c r="E7552" t="s">
        <v>22</v>
      </c>
      <c r="F7552" s="4">
        <v>190</v>
      </c>
      <c r="G7552" s="5">
        <v>819916.4</v>
      </c>
      <c r="H7552" s="4">
        <v>362</v>
      </c>
      <c r="I7552" s="5">
        <v>1409878.32</v>
      </c>
      <c r="J7552" s="4"/>
      <c r="K7552" s="5"/>
      <c r="L7552" s="3">
        <v>-0.475138121546961</v>
      </c>
      <c r="M7552" s="6">
        <v>-0.41844882046274701</v>
      </c>
      <c r="N7552" s="3"/>
      <c r="O7552" s="3"/>
    </row>
    <row r="7553" spans="2:15" x14ac:dyDescent="0.25">
      <c r="B7553" t="s">
        <v>56</v>
      </c>
      <c r="C7553" t="s">
        <v>27</v>
      </c>
      <c r="D7553" t="s">
        <v>19</v>
      </c>
      <c r="E7553" t="s">
        <v>25</v>
      </c>
      <c r="F7553" s="4">
        <v>6</v>
      </c>
      <c r="G7553" s="5">
        <v>85473.36</v>
      </c>
      <c r="H7553" s="4">
        <v>10</v>
      </c>
      <c r="I7553" s="5">
        <v>150276.35</v>
      </c>
      <c r="J7553" s="4">
        <v>6</v>
      </c>
      <c r="K7553" s="5">
        <v>82863.56</v>
      </c>
      <c r="L7553" s="3">
        <v>-0.4</v>
      </c>
      <c r="M7553" s="6">
        <v>-0.43122547227158498</v>
      </c>
      <c r="N7553" s="3">
        <v>0</v>
      </c>
      <c r="O7553" s="3">
        <v>3.1495146962066102E-2</v>
      </c>
    </row>
    <row r="7554" spans="2:15" x14ac:dyDescent="0.25">
      <c r="B7554" t="s">
        <v>56</v>
      </c>
      <c r="C7554" t="s">
        <v>27</v>
      </c>
      <c r="D7554" t="s">
        <v>23</v>
      </c>
      <c r="E7554" t="s">
        <v>18</v>
      </c>
      <c r="F7554" s="4">
        <v>73</v>
      </c>
      <c r="G7554" s="5">
        <v>408528.54300000001</v>
      </c>
      <c r="H7554" s="4">
        <v>157</v>
      </c>
      <c r="I7554" s="5">
        <v>689070.36</v>
      </c>
      <c r="J7554" s="4">
        <v>179</v>
      </c>
      <c r="K7554" s="5">
        <v>657293</v>
      </c>
      <c r="L7554" s="3">
        <v>-0.53503184713375795</v>
      </c>
      <c r="M7554" s="6">
        <v>-0.40713087267314801</v>
      </c>
      <c r="N7554" s="3">
        <v>-0.59217877094972105</v>
      </c>
      <c r="O7554" s="3">
        <v>-0.37846813673658503</v>
      </c>
    </row>
    <row r="7555" spans="2:15" x14ac:dyDescent="0.25">
      <c r="B7555" t="s">
        <v>56</v>
      </c>
      <c r="C7555" t="s">
        <v>27</v>
      </c>
      <c r="D7555" t="s">
        <v>23</v>
      </c>
      <c r="E7555" t="s">
        <v>8</v>
      </c>
      <c r="F7555" s="4" t="s">
        <v>69</v>
      </c>
      <c r="G7555" s="5">
        <v>136876.08900000001</v>
      </c>
      <c r="H7555" s="4">
        <v>15</v>
      </c>
      <c r="I7555" s="5">
        <v>111903</v>
      </c>
      <c r="J7555" s="4">
        <v>8</v>
      </c>
      <c r="K7555" s="5">
        <v>333861.38</v>
      </c>
      <c r="L7555" s="3" t="s">
        <v>70</v>
      </c>
      <c r="M7555" s="6">
        <v>0.223167287740275</v>
      </c>
      <c r="N7555" s="3" t="s">
        <v>70</v>
      </c>
      <c r="O7555" s="3">
        <v>-0.59002119682126797</v>
      </c>
    </row>
    <row r="7556" spans="2:15" x14ac:dyDescent="0.25">
      <c r="B7556" t="s">
        <v>56</v>
      </c>
      <c r="C7556" t="s">
        <v>27</v>
      </c>
      <c r="D7556" t="s">
        <v>23</v>
      </c>
      <c r="E7556" t="s">
        <v>21</v>
      </c>
      <c r="F7556" s="4" t="s">
        <v>69</v>
      </c>
      <c r="G7556" s="5">
        <v>2873.7719999999999</v>
      </c>
      <c r="H7556" s="4" t="s">
        <v>69</v>
      </c>
      <c r="I7556" s="5">
        <v>6452.5</v>
      </c>
      <c r="J7556" s="4"/>
      <c r="K7556" s="5"/>
      <c r="L7556" s="3" t="s">
        <v>70</v>
      </c>
      <c r="M7556" s="6">
        <v>-0.554626578845409</v>
      </c>
      <c r="N7556" s="3" t="s">
        <v>70</v>
      </c>
      <c r="O7556" s="3"/>
    </row>
    <row r="7557" spans="2:15" x14ac:dyDescent="0.25">
      <c r="B7557" t="s">
        <v>56</v>
      </c>
      <c r="C7557" t="s">
        <v>27</v>
      </c>
      <c r="D7557" t="s">
        <v>23</v>
      </c>
      <c r="E7557" t="s">
        <v>9</v>
      </c>
      <c r="F7557" s="4">
        <v>2697</v>
      </c>
      <c r="G7557" s="5">
        <v>16358617.855399899</v>
      </c>
      <c r="H7557" s="4">
        <v>3594</v>
      </c>
      <c r="I7557" s="5">
        <v>16787262.705499999</v>
      </c>
      <c r="J7557" s="4">
        <v>4140</v>
      </c>
      <c r="K7557" s="5">
        <v>18831399.684799999</v>
      </c>
      <c r="L7557" s="3">
        <v>-0.249582637729549</v>
      </c>
      <c r="M7557" s="6">
        <v>-2.5533933531622598E-2</v>
      </c>
      <c r="N7557" s="3">
        <v>-0.348550724637681</v>
      </c>
      <c r="O7557" s="3">
        <v>-0.131311632209476</v>
      </c>
    </row>
    <row r="7558" spans="2:15" x14ac:dyDescent="0.25">
      <c r="B7558" t="s">
        <v>56</v>
      </c>
      <c r="C7558" t="s">
        <v>27</v>
      </c>
      <c r="D7558" t="s">
        <v>23</v>
      </c>
      <c r="E7558" t="s">
        <v>10</v>
      </c>
      <c r="F7558" s="4">
        <v>1621</v>
      </c>
      <c r="G7558" s="5">
        <v>10532662.4007001</v>
      </c>
      <c r="H7558" s="4">
        <v>1663</v>
      </c>
      <c r="I7558" s="5">
        <v>9339715.3479999993</v>
      </c>
      <c r="J7558" s="4">
        <v>1892</v>
      </c>
      <c r="K7558" s="5">
        <v>10522046.699999999</v>
      </c>
      <c r="L7558" s="3">
        <v>-2.5255562236921301E-2</v>
      </c>
      <c r="M7558" s="6">
        <v>0.12772841657915401</v>
      </c>
      <c r="N7558" s="3">
        <v>-0.14323467230444001</v>
      </c>
      <c r="O7558" s="3">
        <v>1.00890073981974E-3</v>
      </c>
    </row>
    <row r="7559" spans="2:15" x14ac:dyDescent="0.25">
      <c r="B7559" t="s">
        <v>56</v>
      </c>
      <c r="C7559" t="s">
        <v>27</v>
      </c>
      <c r="D7559" t="s">
        <v>23</v>
      </c>
      <c r="E7559" t="s">
        <v>12</v>
      </c>
      <c r="F7559" s="4"/>
      <c r="G7559" s="5"/>
      <c r="H7559" s="4"/>
      <c r="I7559" s="5"/>
      <c r="J7559" s="4" t="s">
        <v>69</v>
      </c>
      <c r="K7559" s="5">
        <v>6749</v>
      </c>
      <c r="L7559" s="3"/>
      <c r="M7559" s="6"/>
      <c r="N7559" s="3" t="s">
        <v>70</v>
      </c>
      <c r="O7559" s="3"/>
    </row>
    <row r="7560" spans="2:15" x14ac:dyDescent="0.25">
      <c r="B7560" t="s">
        <v>56</v>
      </c>
      <c r="C7560" t="s">
        <v>27</v>
      </c>
      <c r="D7560" t="s">
        <v>23</v>
      </c>
      <c r="E7560" t="s">
        <v>24</v>
      </c>
      <c r="F7560" s="4"/>
      <c r="G7560" s="5"/>
      <c r="H7560" s="4"/>
      <c r="I7560" s="5"/>
      <c r="J7560" s="4" t="s">
        <v>69</v>
      </c>
      <c r="K7560" s="5">
        <v>4048</v>
      </c>
      <c r="L7560" s="3"/>
      <c r="M7560" s="6"/>
      <c r="N7560" s="3" t="s">
        <v>70</v>
      </c>
      <c r="O7560" s="3"/>
    </row>
    <row r="7561" spans="2:15" x14ac:dyDescent="0.25">
      <c r="B7561" t="s">
        <v>56</v>
      </c>
      <c r="C7561" t="s">
        <v>27</v>
      </c>
      <c r="D7561" t="s">
        <v>23</v>
      </c>
      <c r="E7561" t="s">
        <v>13</v>
      </c>
      <c r="F7561" s="4" t="s">
        <v>69</v>
      </c>
      <c r="G7561" s="5">
        <v>1926.72</v>
      </c>
      <c r="H7561" s="4" t="s">
        <v>69</v>
      </c>
      <c r="I7561" s="5">
        <v>1281</v>
      </c>
      <c r="J7561" s="4">
        <v>13</v>
      </c>
      <c r="K7561" s="5">
        <v>43182.400000000001</v>
      </c>
      <c r="L7561" s="3" t="s">
        <v>70</v>
      </c>
      <c r="M7561" s="6">
        <v>0.50407494145199105</v>
      </c>
      <c r="N7561" s="3" t="s">
        <v>70</v>
      </c>
      <c r="O7561" s="3">
        <v>-0.95538182222386903</v>
      </c>
    </row>
    <row r="7562" spans="2:15" x14ac:dyDescent="0.25">
      <c r="B7562" t="s">
        <v>56</v>
      </c>
      <c r="C7562" t="s">
        <v>27</v>
      </c>
      <c r="D7562" t="s">
        <v>23</v>
      </c>
      <c r="E7562" t="s">
        <v>14</v>
      </c>
      <c r="F7562" s="4"/>
      <c r="G7562" s="5"/>
      <c r="H7562" s="4" t="s">
        <v>69</v>
      </c>
      <c r="I7562" s="5">
        <v>28905.16</v>
      </c>
      <c r="J7562" s="4">
        <v>33</v>
      </c>
      <c r="K7562" s="5">
        <v>348286.53</v>
      </c>
      <c r="L7562" s="3" t="s">
        <v>70</v>
      </c>
      <c r="M7562" s="6"/>
      <c r="N7562" s="3"/>
      <c r="O7562" s="3"/>
    </row>
    <row r="7563" spans="2:15" x14ac:dyDescent="0.25">
      <c r="B7563" t="s">
        <v>56</v>
      </c>
      <c r="C7563" t="s">
        <v>27</v>
      </c>
      <c r="D7563" t="s">
        <v>23</v>
      </c>
      <c r="E7563" t="s">
        <v>15</v>
      </c>
      <c r="F7563" s="4">
        <v>653</v>
      </c>
      <c r="G7563" s="5">
        <v>2025556.96199999</v>
      </c>
      <c r="H7563" s="4">
        <v>1011</v>
      </c>
      <c r="I7563" s="5">
        <v>2788558.3840000001</v>
      </c>
      <c r="J7563" s="4">
        <v>516</v>
      </c>
      <c r="K7563" s="5">
        <v>1115263.6732999999</v>
      </c>
      <c r="L7563" s="3">
        <v>-0.35410484668644898</v>
      </c>
      <c r="M7563" s="6">
        <v>-0.27361859316910803</v>
      </c>
      <c r="N7563" s="3">
        <v>0.265503875968992</v>
      </c>
      <c r="O7563" s="3">
        <v>0.81621352016827398</v>
      </c>
    </row>
    <row r="7564" spans="2:15" x14ac:dyDescent="0.25">
      <c r="B7564" t="s">
        <v>56</v>
      </c>
      <c r="C7564" t="s">
        <v>27</v>
      </c>
      <c r="D7564" t="s">
        <v>23</v>
      </c>
      <c r="E7564" t="s">
        <v>22</v>
      </c>
      <c r="F7564" s="4">
        <v>223</v>
      </c>
      <c r="G7564" s="5">
        <v>1663972.2350999999</v>
      </c>
      <c r="H7564" s="4">
        <v>202</v>
      </c>
      <c r="I7564" s="5">
        <v>1516428.9979999999</v>
      </c>
      <c r="J7564" s="4"/>
      <c r="K7564" s="5"/>
      <c r="L7564" s="3">
        <v>0.103960396039604</v>
      </c>
      <c r="M7564" s="6">
        <v>9.7296502041699998E-2</v>
      </c>
      <c r="N7564" s="3"/>
      <c r="O7564" s="3"/>
    </row>
    <row r="7565" spans="2:15" x14ac:dyDescent="0.25">
      <c r="B7565" t="s">
        <v>56</v>
      </c>
      <c r="C7565" t="s">
        <v>27</v>
      </c>
      <c r="D7565" t="s">
        <v>23</v>
      </c>
      <c r="E7565" t="s">
        <v>25</v>
      </c>
      <c r="F7565" s="4" t="s">
        <v>69</v>
      </c>
      <c r="G7565" s="5">
        <v>200752.89749999999</v>
      </c>
      <c r="H7565" s="4" t="s">
        <v>69</v>
      </c>
      <c r="I7565" s="5">
        <v>24159</v>
      </c>
      <c r="J7565" s="4" t="s">
        <v>69</v>
      </c>
      <c r="K7565" s="5">
        <v>28778.93</v>
      </c>
      <c r="L7565" s="3" t="s">
        <v>70</v>
      </c>
      <c r="M7565" s="6">
        <v>7.3096526139326903</v>
      </c>
      <c r="N7565" s="3" t="s">
        <v>70</v>
      </c>
      <c r="O7565" s="3">
        <v>5.9756901142606802</v>
      </c>
    </row>
    <row r="7566" spans="2:15" x14ac:dyDescent="0.25">
      <c r="B7566" t="s">
        <v>56</v>
      </c>
      <c r="C7566" t="s">
        <v>27</v>
      </c>
      <c r="D7566" t="s">
        <v>29</v>
      </c>
      <c r="E7566" t="s">
        <v>9</v>
      </c>
      <c r="F7566" s="4">
        <v>56</v>
      </c>
      <c r="G7566" s="5">
        <v>142237.5465</v>
      </c>
      <c r="H7566" s="4">
        <v>65</v>
      </c>
      <c r="I7566" s="5">
        <v>174758.56</v>
      </c>
      <c r="J7566" s="4">
        <v>84</v>
      </c>
      <c r="K7566" s="5">
        <v>137802.49859999999</v>
      </c>
      <c r="L7566" s="3">
        <v>-0.138461538461538</v>
      </c>
      <c r="M7566" s="6">
        <v>-0.18609110477907301</v>
      </c>
      <c r="N7566" s="3">
        <v>-0.33333333333333298</v>
      </c>
      <c r="O7566" s="3">
        <v>3.2184089149745097E-2</v>
      </c>
    </row>
    <row r="7567" spans="2:15" x14ac:dyDescent="0.25">
      <c r="B7567" t="s">
        <v>56</v>
      </c>
      <c r="C7567" t="s">
        <v>27</v>
      </c>
      <c r="D7567" t="s">
        <v>29</v>
      </c>
      <c r="E7567" t="s">
        <v>10</v>
      </c>
      <c r="F7567" s="4">
        <v>6</v>
      </c>
      <c r="G7567" s="5">
        <v>23222.73</v>
      </c>
      <c r="H7567" s="4" t="s">
        <v>69</v>
      </c>
      <c r="I7567" s="5">
        <v>7349</v>
      </c>
      <c r="J7567" s="4">
        <v>5</v>
      </c>
      <c r="K7567" s="5">
        <v>17568</v>
      </c>
      <c r="L7567" s="3" t="s">
        <v>70</v>
      </c>
      <c r="M7567" s="6">
        <v>2.1599850319771399</v>
      </c>
      <c r="N7567" s="3">
        <v>0.2</v>
      </c>
      <c r="O7567" s="3">
        <v>0.32187670765027299</v>
      </c>
    </row>
    <row r="7568" spans="2:15" x14ac:dyDescent="0.25">
      <c r="B7568" t="s">
        <v>56</v>
      </c>
      <c r="C7568" t="s">
        <v>27</v>
      </c>
      <c r="D7568" t="s">
        <v>30</v>
      </c>
      <c r="E7568" t="s">
        <v>18</v>
      </c>
      <c r="F7568" s="4" t="s">
        <v>69</v>
      </c>
      <c r="G7568" s="5">
        <v>1436.4</v>
      </c>
      <c r="H7568" s="4">
        <v>5</v>
      </c>
      <c r="I7568" s="5">
        <v>5703</v>
      </c>
      <c r="J7568" s="4">
        <v>44</v>
      </c>
      <c r="K7568" s="5">
        <v>289186.81</v>
      </c>
      <c r="L7568" s="3" t="s">
        <v>70</v>
      </c>
      <c r="M7568" s="6">
        <v>-0.74813256180957399</v>
      </c>
      <c r="N7568" s="3" t="s">
        <v>70</v>
      </c>
      <c r="O7568" s="3">
        <v>-0.99503296848151501</v>
      </c>
    </row>
    <row r="7569" spans="2:15" x14ac:dyDescent="0.25">
      <c r="B7569" t="s">
        <v>56</v>
      </c>
      <c r="C7569" t="s">
        <v>27</v>
      </c>
      <c r="D7569" t="s">
        <v>30</v>
      </c>
      <c r="E7569" t="s">
        <v>9</v>
      </c>
      <c r="F7569" s="4">
        <v>11</v>
      </c>
      <c r="G7569" s="5">
        <v>26912.7</v>
      </c>
      <c r="H7569" s="4">
        <v>26</v>
      </c>
      <c r="I7569" s="5">
        <v>52332.24</v>
      </c>
      <c r="J7569" s="4">
        <v>75</v>
      </c>
      <c r="K7569" s="5">
        <v>238125.56</v>
      </c>
      <c r="L7569" s="3">
        <v>-0.57692307692307698</v>
      </c>
      <c r="M7569" s="6">
        <v>-0.485733842082816</v>
      </c>
      <c r="N7569" s="3">
        <v>-0.85333333333333306</v>
      </c>
      <c r="O7569" s="3">
        <v>-0.88698105318891396</v>
      </c>
    </row>
    <row r="7570" spans="2:15" x14ac:dyDescent="0.25">
      <c r="B7570" t="s">
        <v>56</v>
      </c>
      <c r="C7570" t="s">
        <v>27</v>
      </c>
      <c r="D7570" t="s">
        <v>30</v>
      </c>
      <c r="E7570" t="s">
        <v>10</v>
      </c>
      <c r="F7570" s="4">
        <v>6</v>
      </c>
      <c r="G7570" s="5">
        <v>14677.23</v>
      </c>
      <c r="H7570" s="4">
        <v>5</v>
      </c>
      <c r="I7570" s="5">
        <v>18012</v>
      </c>
      <c r="J7570" s="4">
        <v>17</v>
      </c>
      <c r="K7570" s="5">
        <v>47586</v>
      </c>
      <c r="L7570" s="3">
        <v>0.2</v>
      </c>
      <c r="M7570" s="6">
        <v>-0.185141572285143</v>
      </c>
      <c r="N7570" s="3">
        <v>-0.64705882352941202</v>
      </c>
      <c r="O7570" s="3">
        <v>-0.69156411549615404</v>
      </c>
    </row>
    <row r="7571" spans="2:15" x14ac:dyDescent="0.25">
      <c r="B7571" t="s">
        <v>56</v>
      </c>
      <c r="C7571" t="s">
        <v>27</v>
      </c>
      <c r="D7571" t="s">
        <v>30</v>
      </c>
      <c r="E7571" t="s">
        <v>14</v>
      </c>
      <c r="F7571" s="4"/>
      <c r="G7571" s="5"/>
      <c r="H7571" s="4"/>
      <c r="I7571" s="5"/>
      <c r="J7571" s="4">
        <v>25</v>
      </c>
      <c r="K7571" s="5">
        <v>146800.88</v>
      </c>
      <c r="L7571" s="3"/>
      <c r="M7571" s="6"/>
      <c r="N7571" s="3"/>
      <c r="O7571" s="3"/>
    </row>
    <row r="7572" spans="2:15" x14ac:dyDescent="0.25">
      <c r="B7572" t="s">
        <v>56</v>
      </c>
      <c r="C7572" t="s">
        <v>27</v>
      </c>
      <c r="D7572" t="s">
        <v>30</v>
      </c>
      <c r="E7572" t="s">
        <v>15</v>
      </c>
      <c r="F7572" s="4">
        <v>117</v>
      </c>
      <c r="G7572" s="5">
        <v>305762.61</v>
      </c>
      <c r="H7572" s="4">
        <v>247</v>
      </c>
      <c r="I7572" s="5">
        <v>612124.66</v>
      </c>
      <c r="J7572" s="4">
        <v>548</v>
      </c>
      <c r="K7572" s="5">
        <v>1320539.2</v>
      </c>
      <c r="L7572" s="3">
        <v>-0.52631578947368396</v>
      </c>
      <c r="M7572" s="6">
        <v>-0.50048963882618303</v>
      </c>
      <c r="N7572" s="3">
        <v>-0.78649635036496401</v>
      </c>
      <c r="O7572" s="3">
        <v>-0.76845624120813705</v>
      </c>
    </row>
    <row r="7573" spans="2:15" x14ac:dyDescent="0.25">
      <c r="B7573" t="s">
        <v>56</v>
      </c>
      <c r="C7573" t="s">
        <v>27</v>
      </c>
      <c r="D7573" t="s">
        <v>30</v>
      </c>
      <c r="E7573" t="s">
        <v>22</v>
      </c>
      <c r="F7573" s="4">
        <v>179</v>
      </c>
      <c r="G7573" s="5">
        <v>1113215.5533</v>
      </c>
      <c r="H7573" s="4">
        <v>206</v>
      </c>
      <c r="I7573" s="5">
        <v>1359801.87</v>
      </c>
      <c r="J7573" s="4"/>
      <c r="K7573" s="5"/>
      <c r="L7573" s="3">
        <v>-0.13106796116504901</v>
      </c>
      <c r="M7573" s="6">
        <v>-0.181339886449782</v>
      </c>
      <c r="N7573" s="3"/>
      <c r="O7573" s="3"/>
    </row>
    <row r="7574" spans="2:15" x14ac:dyDescent="0.25">
      <c r="B7574" t="s">
        <v>56</v>
      </c>
      <c r="C7574" t="s">
        <v>27</v>
      </c>
      <c r="D7574" t="s">
        <v>26</v>
      </c>
      <c r="E7574" t="s">
        <v>18</v>
      </c>
      <c r="F7574" s="4"/>
      <c r="G7574" s="5"/>
      <c r="H7574" s="4" t="s">
        <v>69</v>
      </c>
      <c r="I7574" s="5">
        <v>631</v>
      </c>
      <c r="J7574" s="4"/>
      <c r="K7574" s="5"/>
      <c r="L7574" s="3" t="s">
        <v>70</v>
      </c>
      <c r="M7574" s="6"/>
      <c r="N7574" s="3"/>
      <c r="O7574" s="3"/>
    </row>
    <row r="7575" spans="2:15" x14ac:dyDescent="0.25">
      <c r="B7575" t="s">
        <v>56</v>
      </c>
      <c r="C7575" t="s">
        <v>27</v>
      </c>
      <c r="D7575" t="s">
        <v>26</v>
      </c>
      <c r="E7575" t="s">
        <v>8</v>
      </c>
      <c r="F7575" s="4"/>
      <c r="G7575" s="5"/>
      <c r="H7575" s="4"/>
      <c r="I7575" s="5"/>
      <c r="J7575" s="4" t="s">
        <v>69</v>
      </c>
      <c r="K7575" s="5">
        <v>52941</v>
      </c>
      <c r="L7575" s="3"/>
      <c r="M7575" s="6"/>
      <c r="N7575" s="3" t="s">
        <v>70</v>
      </c>
      <c r="O7575" s="3"/>
    </row>
    <row r="7576" spans="2:15" x14ac:dyDescent="0.25">
      <c r="B7576" t="s">
        <v>56</v>
      </c>
      <c r="C7576" t="s">
        <v>27</v>
      </c>
      <c r="D7576" t="s">
        <v>26</v>
      </c>
      <c r="E7576" t="s">
        <v>9</v>
      </c>
      <c r="F7576" s="4" t="s">
        <v>69</v>
      </c>
      <c r="G7576" s="5">
        <v>38710.7595</v>
      </c>
      <c r="H7576" s="4" t="s">
        <v>69</v>
      </c>
      <c r="I7576" s="5">
        <v>1747</v>
      </c>
      <c r="J7576" s="4" t="s">
        <v>69</v>
      </c>
      <c r="K7576" s="5">
        <v>96446.85</v>
      </c>
      <c r="L7576" s="3" t="s">
        <v>70</v>
      </c>
      <c r="M7576" s="6">
        <v>21.158419862621599</v>
      </c>
      <c r="N7576" s="3" t="s">
        <v>70</v>
      </c>
      <c r="O7576" s="3">
        <v>-0.59863116835853103</v>
      </c>
    </row>
    <row r="7577" spans="2:15" x14ac:dyDescent="0.25">
      <c r="B7577" t="s">
        <v>56</v>
      </c>
      <c r="C7577" t="s">
        <v>31</v>
      </c>
      <c r="D7577" t="s">
        <v>28</v>
      </c>
      <c r="E7577" t="s">
        <v>18</v>
      </c>
      <c r="F7577" s="4">
        <v>7</v>
      </c>
      <c r="G7577" s="5">
        <v>5833.2150000000001</v>
      </c>
      <c r="H7577" s="4" t="s">
        <v>69</v>
      </c>
      <c r="I7577" s="5">
        <v>3430</v>
      </c>
      <c r="J7577" s="4" t="s">
        <v>69</v>
      </c>
      <c r="K7577" s="5">
        <v>1190</v>
      </c>
      <c r="L7577" s="3" t="s">
        <v>70</v>
      </c>
      <c r="M7577" s="6">
        <v>0.70064577259475203</v>
      </c>
      <c r="N7577" s="3" t="s">
        <v>70</v>
      </c>
      <c r="O7577" s="3">
        <v>3.9018613445378101</v>
      </c>
    </row>
    <row r="7578" spans="2:15" x14ac:dyDescent="0.25">
      <c r="B7578" t="s">
        <v>56</v>
      </c>
      <c r="C7578" t="s">
        <v>31</v>
      </c>
      <c r="D7578" t="s">
        <v>28</v>
      </c>
      <c r="E7578" t="s">
        <v>9</v>
      </c>
      <c r="F7578" s="4">
        <v>1174</v>
      </c>
      <c r="G7578" s="5">
        <v>2518017.68609</v>
      </c>
      <c r="H7578" s="4">
        <v>652</v>
      </c>
      <c r="I7578" s="5">
        <v>683990.30000000098</v>
      </c>
      <c r="J7578" s="4">
        <v>702</v>
      </c>
      <c r="K7578" s="5">
        <v>785521.80000000703</v>
      </c>
      <c r="L7578" s="3">
        <v>0.80061349693251505</v>
      </c>
      <c r="M7578" s="6">
        <v>2.68136461305079</v>
      </c>
      <c r="N7578" s="3">
        <v>0.67236467236467201</v>
      </c>
      <c r="O7578" s="3">
        <v>2.2055350801085001</v>
      </c>
    </row>
    <row r="7579" spans="2:15" x14ac:dyDescent="0.25">
      <c r="B7579" t="s">
        <v>56</v>
      </c>
      <c r="C7579" t="s">
        <v>31</v>
      </c>
      <c r="D7579" t="s">
        <v>28</v>
      </c>
      <c r="E7579" t="s">
        <v>10</v>
      </c>
      <c r="F7579" s="4">
        <v>387</v>
      </c>
      <c r="G7579" s="5">
        <v>1767609.6567280099</v>
      </c>
      <c r="H7579" s="4">
        <v>140</v>
      </c>
      <c r="I7579" s="5">
        <v>347738.5</v>
      </c>
      <c r="J7579" s="4">
        <v>113</v>
      </c>
      <c r="K7579" s="5">
        <v>243144.9</v>
      </c>
      <c r="L7579" s="3">
        <v>1.76428571428571</v>
      </c>
      <c r="M7579" s="6">
        <v>4.0831577657578997</v>
      </c>
      <c r="N7579" s="3">
        <v>2.4247787610619498</v>
      </c>
      <c r="O7579" s="3">
        <v>6.2697788714795299</v>
      </c>
    </row>
    <row r="7580" spans="2:15" x14ac:dyDescent="0.25">
      <c r="B7580" t="s">
        <v>56</v>
      </c>
      <c r="C7580" t="s">
        <v>31</v>
      </c>
      <c r="D7580" t="s">
        <v>28</v>
      </c>
      <c r="E7580" t="s">
        <v>13</v>
      </c>
      <c r="F7580" s="4"/>
      <c r="G7580" s="5"/>
      <c r="H7580" s="4"/>
      <c r="I7580" s="5"/>
      <c r="J7580" s="4">
        <v>14</v>
      </c>
      <c r="K7580" s="5">
        <v>31273.200000000001</v>
      </c>
      <c r="L7580" s="3"/>
      <c r="M7580" s="6"/>
      <c r="N7580" s="3"/>
      <c r="O7580" s="3"/>
    </row>
    <row r="7581" spans="2:15" x14ac:dyDescent="0.25">
      <c r="B7581" t="s">
        <v>56</v>
      </c>
      <c r="C7581" t="s">
        <v>31</v>
      </c>
      <c r="D7581" t="s">
        <v>28</v>
      </c>
      <c r="E7581" t="s">
        <v>15</v>
      </c>
      <c r="F7581" s="4" t="s">
        <v>69</v>
      </c>
      <c r="G7581" s="5">
        <v>9606.8214000000007</v>
      </c>
      <c r="H7581" s="4"/>
      <c r="I7581" s="5"/>
      <c r="J7581" s="4"/>
      <c r="K7581" s="5"/>
      <c r="L7581" s="3" t="s">
        <v>70</v>
      </c>
      <c r="M7581" s="6"/>
      <c r="N7581" s="3" t="s">
        <v>70</v>
      </c>
      <c r="O7581" s="3"/>
    </row>
    <row r="7582" spans="2:15" x14ac:dyDescent="0.25">
      <c r="B7582" t="s">
        <v>56</v>
      </c>
      <c r="C7582" t="s">
        <v>31</v>
      </c>
      <c r="D7582" t="s">
        <v>28</v>
      </c>
      <c r="E7582" t="s">
        <v>22</v>
      </c>
      <c r="F7582" s="4">
        <v>85</v>
      </c>
      <c r="G7582" s="5">
        <v>186533.19</v>
      </c>
      <c r="H7582" s="4">
        <v>82</v>
      </c>
      <c r="I7582" s="5">
        <v>188822.43</v>
      </c>
      <c r="J7582" s="4"/>
      <c r="K7582" s="5"/>
      <c r="L7582" s="3">
        <v>3.6585365853658597E-2</v>
      </c>
      <c r="M7582" s="6">
        <v>-1.21237715243888E-2</v>
      </c>
      <c r="N7582" s="3"/>
      <c r="O7582" s="3"/>
    </row>
    <row r="7583" spans="2:15" x14ac:dyDescent="0.25">
      <c r="B7583" t="s">
        <v>56</v>
      </c>
      <c r="C7583" t="s">
        <v>31</v>
      </c>
      <c r="D7583" t="s">
        <v>6</v>
      </c>
      <c r="E7583" t="s">
        <v>18</v>
      </c>
      <c r="F7583" s="4">
        <v>28</v>
      </c>
      <c r="G7583" s="5">
        <v>57170.658000000003</v>
      </c>
      <c r="H7583" s="4">
        <v>33</v>
      </c>
      <c r="I7583" s="5">
        <v>143073.84</v>
      </c>
      <c r="J7583" s="4">
        <v>43</v>
      </c>
      <c r="K7583" s="5">
        <v>215304</v>
      </c>
      <c r="L7583" s="3">
        <v>-0.15151515151515099</v>
      </c>
      <c r="M7583" s="6">
        <v>-0.60041152177085599</v>
      </c>
      <c r="N7583" s="3">
        <v>-0.34883720930232598</v>
      </c>
      <c r="O7583" s="3">
        <v>-0.73446541634154505</v>
      </c>
    </row>
    <row r="7584" spans="2:15" x14ac:dyDescent="0.25">
      <c r="B7584" t="s">
        <v>56</v>
      </c>
      <c r="C7584" t="s">
        <v>31</v>
      </c>
      <c r="D7584" t="s">
        <v>6</v>
      </c>
      <c r="E7584" t="s">
        <v>8</v>
      </c>
      <c r="F7584" s="4">
        <v>7</v>
      </c>
      <c r="G7584" s="5">
        <v>66171.944399999993</v>
      </c>
      <c r="H7584" s="4"/>
      <c r="I7584" s="5"/>
      <c r="J7584" s="4" t="s">
        <v>69</v>
      </c>
      <c r="K7584" s="5">
        <v>3894</v>
      </c>
      <c r="L7584" s="3"/>
      <c r="M7584" s="6"/>
      <c r="N7584" s="3" t="s">
        <v>70</v>
      </c>
      <c r="O7584" s="3">
        <v>15.9933087827427</v>
      </c>
    </row>
    <row r="7585" spans="2:15" x14ac:dyDescent="0.25">
      <c r="B7585" t="s">
        <v>56</v>
      </c>
      <c r="C7585" t="s">
        <v>31</v>
      </c>
      <c r="D7585" t="s">
        <v>6</v>
      </c>
      <c r="E7585" t="s">
        <v>9</v>
      </c>
      <c r="F7585" s="4">
        <v>4223</v>
      </c>
      <c r="G7585" s="5">
        <v>15936918.3083451</v>
      </c>
      <c r="H7585" s="4">
        <v>6387</v>
      </c>
      <c r="I7585" s="5">
        <v>23028268.520799901</v>
      </c>
      <c r="J7585" s="4">
        <v>6654</v>
      </c>
      <c r="K7585" s="5">
        <v>19205039.086479999</v>
      </c>
      <c r="L7585" s="3">
        <v>-0.33881321434163097</v>
      </c>
      <c r="M7585" s="6">
        <v>-0.30794109448783202</v>
      </c>
      <c r="N7585" s="3">
        <v>-0.365344153892396</v>
      </c>
      <c r="O7585" s="3">
        <v>-0.17016996234262499</v>
      </c>
    </row>
    <row r="7586" spans="2:15" x14ac:dyDescent="0.25">
      <c r="B7586" t="s">
        <v>56</v>
      </c>
      <c r="C7586" t="s">
        <v>31</v>
      </c>
      <c r="D7586" t="s">
        <v>6</v>
      </c>
      <c r="E7586" t="s">
        <v>10</v>
      </c>
      <c r="F7586" s="4">
        <v>2472</v>
      </c>
      <c r="G7586" s="5">
        <v>13488466.5944991</v>
      </c>
      <c r="H7586" s="4">
        <v>3469</v>
      </c>
      <c r="I7586" s="5">
        <v>17119347.932225399</v>
      </c>
      <c r="J7586" s="4">
        <v>3416</v>
      </c>
      <c r="K7586" s="5">
        <v>14088104.77448</v>
      </c>
      <c r="L7586" s="3">
        <v>-0.28740270971461501</v>
      </c>
      <c r="M7586" s="6">
        <v>-0.21209226847312099</v>
      </c>
      <c r="N7586" s="3">
        <v>-0.27634660421545698</v>
      </c>
      <c r="O7586" s="3">
        <v>-4.2563438417008902E-2</v>
      </c>
    </row>
    <row r="7587" spans="2:15" x14ac:dyDescent="0.25">
      <c r="B7587" t="s">
        <v>56</v>
      </c>
      <c r="C7587" t="s">
        <v>31</v>
      </c>
      <c r="D7587" t="s">
        <v>6</v>
      </c>
      <c r="E7587" t="s">
        <v>11</v>
      </c>
      <c r="F7587" s="4"/>
      <c r="G7587" s="5"/>
      <c r="H7587" s="4" t="s">
        <v>69</v>
      </c>
      <c r="I7587" s="5">
        <v>4053.92</v>
      </c>
      <c r="J7587" s="4"/>
      <c r="K7587" s="5"/>
      <c r="L7587" s="3" t="s">
        <v>70</v>
      </c>
      <c r="M7587" s="6"/>
      <c r="N7587" s="3"/>
      <c r="O7587" s="3"/>
    </row>
    <row r="7588" spans="2:15" x14ac:dyDescent="0.25">
      <c r="B7588" t="s">
        <v>56</v>
      </c>
      <c r="C7588" t="s">
        <v>31</v>
      </c>
      <c r="D7588" t="s">
        <v>6</v>
      </c>
      <c r="E7588" t="s">
        <v>12</v>
      </c>
      <c r="F7588" s="4"/>
      <c r="G7588" s="5"/>
      <c r="H7588" s="4"/>
      <c r="I7588" s="5"/>
      <c r="J7588" s="4" t="s">
        <v>69</v>
      </c>
      <c r="K7588" s="5">
        <v>29339.31</v>
      </c>
      <c r="L7588" s="3"/>
      <c r="M7588" s="6"/>
      <c r="N7588" s="3" t="s">
        <v>70</v>
      </c>
      <c r="O7588" s="3"/>
    </row>
    <row r="7589" spans="2:15" x14ac:dyDescent="0.25">
      <c r="B7589" t="s">
        <v>56</v>
      </c>
      <c r="C7589" t="s">
        <v>31</v>
      </c>
      <c r="D7589" t="s">
        <v>6</v>
      </c>
      <c r="E7589" t="s">
        <v>13</v>
      </c>
      <c r="F7589" s="4"/>
      <c r="G7589" s="5"/>
      <c r="H7589" s="4" t="s">
        <v>69</v>
      </c>
      <c r="I7589" s="5">
        <v>7070.96</v>
      </c>
      <c r="J7589" s="4"/>
      <c r="K7589" s="5"/>
      <c r="L7589" s="3" t="s">
        <v>70</v>
      </c>
      <c r="M7589" s="6"/>
      <c r="N7589" s="3"/>
      <c r="O7589" s="3"/>
    </row>
    <row r="7590" spans="2:15" x14ac:dyDescent="0.25">
      <c r="B7590" t="s">
        <v>56</v>
      </c>
      <c r="C7590" t="s">
        <v>31</v>
      </c>
      <c r="D7590" t="s">
        <v>6</v>
      </c>
      <c r="E7590" t="s">
        <v>14</v>
      </c>
      <c r="F7590" s="4">
        <v>11</v>
      </c>
      <c r="G7590" s="5">
        <v>51243</v>
      </c>
      <c r="H7590" s="4">
        <v>11</v>
      </c>
      <c r="I7590" s="5">
        <v>54413</v>
      </c>
      <c r="J7590" s="4" t="s">
        <v>69</v>
      </c>
      <c r="K7590" s="5">
        <v>5515</v>
      </c>
      <c r="L7590" s="3">
        <v>0</v>
      </c>
      <c r="M7590" s="6">
        <v>-5.8258136842298698E-2</v>
      </c>
      <c r="N7590" s="3" t="s">
        <v>70</v>
      </c>
      <c r="O7590" s="3">
        <v>8.2915684496826803</v>
      </c>
    </row>
    <row r="7591" spans="2:15" x14ac:dyDescent="0.25">
      <c r="B7591" t="s">
        <v>56</v>
      </c>
      <c r="C7591" t="s">
        <v>31</v>
      </c>
      <c r="D7591" t="s">
        <v>6</v>
      </c>
      <c r="E7591" t="s">
        <v>15</v>
      </c>
      <c r="F7591" s="4">
        <v>347</v>
      </c>
      <c r="G7591" s="5">
        <v>869024.566500001</v>
      </c>
      <c r="H7591" s="4">
        <v>975</v>
      </c>
      <c r="I7591" s="5">
        <v>2308294.6800000002</v>
      </c>
      <c r="J7591" s="4">
        <v>983</v>
      </c>
      <c r="K7591" s="5">
        <v>2070382</v>
      </c>
      <c r="L7591" s="3">
        <v>-0.64410256410256395</v>
      </c>
      <c r="M7591" s="6">
        <v>-0.62352095942100405</v>
      </c>
      <c r="N7591" s="3">
        <v>-0.64699898270600198</v>
      </c>
      <c r="O7591" s="3">
        <v>-0.58025882832250297</v>
      </c>
    </row>
    <row r="7592" spans="2:15" x14ac:dyDescent="0.25">
      <c r="B7592" t="s">
        <v>56</v>
      </c>
      <c r="C7592" t="s">
        <v>31</v>
      </c>
      <c r="D7592" t="s">
        <v>6</v>
      </c>
      <c r="E7592" t="s">
        <v>22</v>
      </c>
      <c r="F7592" s="4">
        <v>14</v>
      </c>
      <c r="G7592" s="5">
        <v>31950.400000000001</v>
      </c>
      <c r="H7592" s="4">
        <v>26</v>
      </c>
      <c r="I7592" s="5">
        <v>59084.800000000003</v>
      </c>
      <c r="J7592" s="4"/>
      <c r="K7592" s="5"/>
      <c r="L7592" s="3">
        <v>-0.46153846153846201</v>
      </c>
      <c r="M7592" s="6">
        <v>-0.45924501733102202</v>
      </c>
      <c r="N7592" s="3"/>
      <c r="O7592" s="3"/>
    </row>
    <row r="7593" spans="2:15" x14ac:dyDescent="0.25">
      <c r="B7593" t="s">
        <v>56</v>
      </c>
      <c r="C7593" t="s">
        <v>31</v>
      </c>
      <c r="D7593" t="s">
        <v>6</v>
      </c>
      <c r="E7593" t="s">
        <v>25</v>
      </c>
      <c r="F7593" s="4"/>
      <c r="G7593" s="5"/>
      <c r="H7593" s="4" t="s">
        <v>69</v>
      </c>
      <c r="I7593" s="5">
        <v>4334.72</v>
      </c>
      <c r="J7593" s="4"/>
      <c r="K7593" s="5"/>
      <c r="L7593" s="3" t="s">
        <v>70</v>
      </c>
      <c r="M7593" s="6"/>
      <c r="N7593" s="3"/>
      <c r="O7593" s="3"/>
    </row>
    <row r="7594" spans="2:15" x14ac:dyDescent="0.25">
      <c r="B7594" t="s">
        <v>56</v>
      </c>
      <c r="C7594" t="s">
        <v>31</v>
      </c>
      <c r="D7594" t="s">
        <v>6</v>
      </c>
      <c r="E7594" t="s">
        <v>16</v>
      </c>
      <c r="F7594" s="4" t="s">
        <v>69</v>
      </c>
      <c r="G7594" s="5">
        <v>10420.2366</v>
      </c>
      <c r="H7594" s="4" t="s">
        <v>69</v>
      </c>
      <c r="I7594" s="5">
        <v>7983.04</v>
      </c>
      <c r="J7594" s="4"/>
      <c r="K7594" s="5"/>
      <c r="L7594" s="3" t="s">
        <v>70</v>
      </c>
      <c r="M7594" s="6">
        <v>0.30529680422495697</v>
      </c>
      <c r="N7594" s="3" t="s">
        <v>70</v>
      </c>
      <c r="O7594" s="3"/>
    </row>
    <row r="7595" spans="2:15" x14ac:dyDescent="0.25">
      <c r="B7595" t="s">
        <v>56</v>
      </c>
      <c r="C7595" t="s">
        <v>31</v>
      </c>
      <c r="D7595" t="s">
        <v>17</v>
      </c>
      <c r="E7595" t="s">
        <v>18</v>
      </c>
      <c r="F7595" s="4">
        <v>15</v>
      </c>
      <c r="G7595" s="5">
        <v>19961.1306</v>
      </c>
      <c r="H7595" s="4">
        <v>26</v>
      </c>
      <c r="I7595" s="5">
        <v>66217.67</v>
      </c>
      <c r="J7595" s="4">
        <v>22</v>
      </c>
      <c r="K7595" s="5">
        <v>46600</v>
      </c>
      <c r="L7595" s="3">
        <v>-0.42307692307692302</v>
      </c>
      <c r="M7595" s="6">
        <v>-0.69855280924260899</v>
      </c>
      <c r="N7595" s="3">
        <v>-0.31818181818181801</v>
      </c>
      <c r="O7595" s="3">
        <v>-0.57164955793991401</v>
      </c>
    </row>
    <row r="7596" spans="2:15" x14ac:dyDescent="0.25">
      <c r="B7596" t="s">
        <v>56</v>
      </c>
      <c r="C7596" t="s">
        <v>31</v>
      </c>
      <c r="D7596" t="s">
        <v>17</v>
      </c>
      <c r="E7596" t="s">
        <v>8</v>
      </c>
      <c r="F7596" s="4"/>
      <c r="G7596" s="5"/>
      <c r="H7596" s="4" t="s">
        <v>69</v>
      </c>
      <c r="I7596" s="5">
        <v>10242.540000000001</v>
      </c>
      <c r="J7596" s="4"/>
      <c r="K7596" s="5"/>
      <c r="L7596" s="3" t="s">
        <v>70</v>
      </c>
      <c r="M7596" s="6"/>
      <c r="N7596" s="3"/>
      <c r="O7596" s="3"/>
    </row>
    <row r="7597" spans="2:15" x14ac:dyDescent="0.25">
      <c r="B7597" t="s">
        <v>56</v>
      </c>
      <c r="C7597" t="s">
        <v>31</v>
      </c>
      <c r="D7597" t="s">
        <v>17</v>
      </c>
      <c r="E7597" t="s">
        <v>21</v>
      </c>
      <c r="F7597" s="4"/>
      <c r="G7597" s="5"/>
      <c r="H7597" s="4" t="s">
        <v>69</v>
      </c>
      <c r="I7597" s="5">
        <v>5852.35</v>
      </c>
      <c r="J7597" s="4"/>
      <c r="K7597" s="5"/>
      <c r="L7597" s="3" t="s">
        <v>70</v>
      </c>
      <c r="M7597" s="6"/>
      <c r="N7597" s="3"/>
      <c r="O7597" s="3"/>
    </row>
    <row r="7598" spans="2:15" x14ac:dyDescent="0.25">
      <c r="B7598" t="s">
        <v>56</v>
      </c>
      <c r="C7598" t="s">
        <v>31</v>
      </c>
      <c r="D7598" t="s">
        <v>17</v>
      </c>
      <c r="E7598" t="s">
        <v>9</v>
      </c>
      <c r="F7598" s="4">
        <v>1711</v>
      </c>
      <c r="G7598" s="5">
        <v>7841628.4890179699</v>
      </c>
      <c r="H7598" s="4">
        <v>2670</v>
      </c>
      <c r="I7598" s="5">
        <v>8971086.3053999897</v>
      </c>
      <c r="J7598" s="4">
        <v>2725</v>
      </c>
      <c r="K7598" s="5">
        <v>8476702.2899999991</v>
      </c>
      <c r="L7598" s="3">
        <v>-0.35917602996254699</v>
      </c>
      <c r="M7598" s="6">
        <v>-0.12589978269433899</v>
      </c>
      <c r="N7598" s="3">
        <v>-0.37211009174311899</v>
      </c>
      <c r="O7598" s="3">
        <v>-7.4919913340737596E-2</v>
      </c>
    </row>
    <row r="7599" spans="2:15" x14ac:dyDescent="0.25">
      <c r="B7599" t="s">
        <v>56</v>
      </c>
      <c r="C7599" t="s">
        <v>31</v>
      </c>
      <c r="D7599" t="s">
        <v>17</v>
      </c>
      <c r="E7599" t="s">
        <v>10</v>
      </c>
      <c r="F7599" s="4">
        <v>1404</v>
      </c>
      <c r="G7599" s="5">
        <v>7233756.5142260101</v>
      </c>
      <c r="H7599" s="4">
        <v>1949</v>
      </c>
      <c r="I7599" s="5">
        <v>8467426.3961000293</v>
      </c>
      <c r="J7599" s="4">
        <v>1903</v>
      </c>
      <c r="K7599" s="5">
        <v>7552234.6500000004</v>
      </c>
      <c r="L7599" s="3">
        <v>-0.27963057978450501</v>
      </c>
      <c r="M7599" s="6">
        <v>-0.14569596760146999</v>
      </c>
      <c r="N7599" s="3">
        <v>-0.26221755123489199</v>
      </c>
      <c r="O7599" s="3">
        <v>-4.2170053041717503E-2</v>
      </c>
    </row>
    <row r="7600" spans="2:15" x14ac:dyDescent="0.25">
      <c r="B7600" t="s">
        <v>56</v>
      </c>
      <c r="C7600" t="s">
        <v>31</v>
      </c>
      <c r="D7600" t="s">
        <v>17</v>
      </c>
      <c r="E7600" t="s">
        <v>12</v>
      </c>
      <c r="F7600" s="4"/>
      <c r="G7600" s="5"/>
      <c r="H7600" s="4"/>
      <c r="I7600" s="5"/>
      <c r="J7600" s="4" t="s">
        <v>69</v>
      </c>
      <c r="K7600" s="5">
        <v>3234</v>
      </c>
      <c r="L7600" s="3"/>
      <c r="M7600" s="6"/>
      <c r="N7600" s="3" t="s">
        <v>70</v>
      </c>
      <c r="O7600" s="3"/>
    </row>
    <row r="7601" spans="2:15" x14ac:dyDescent="0.25">
      <c r="B7601" t="s">
        <v>56</v>
      </c>
      <c r="C7601" t="s">
        <v>31</v>
      </c>
      <c r="D7601" t="s">
        <v>17</v>
      </c>
      <c r="E7601" t="s">
        <v>24</v>
      </c>
      <c r="F7601" s="4"/>
      <c r="G7601" s="5"/>
      <c r="H7601" s="4"/>
      <c r="I7601" s="5"/>
      <c r="J7601" s="4" t="s">
        <v>69</v>
      </c>
      <c r="K7601" s="5">
        <v>3948</v>
      </c>
      <c r="L7601" s="3"/>
      <c r="M7601" s="6"/>
      <c r="N7601" s="3" t="s">
        <v>70</v>
      </c>
      <c r="O7601" s="3"/>
    </row>
    <row r="7602" spans="2:15" x14ac:dyDescent="0.25">
      <c r="B7602" t="s">
        <v>56</v>
      </c>
      <c r="C7602" t="s">
        <v>31</v>
      </c>
      <c r="D7602" t="s">
        <v>17</v>
      </c>
      <c r="E7602" t="s">
        <v>13</v>
      </c>
      <c r="F7602" s="4"/>
      <c r="G7602" s="5"/>
      <c r="H7602" s="4" t="s">
        <v>69</v>
      </c>
      <c r="I7602" s="5">
        <v>6902.03</v>
      </c>
      <c r="J7602" s="4"/>
      <c r="K7602" s="5"/>
      <c r="L7602" s="3" t="s">
        <v>70</v>
      </c>
      <c r="M7602" s="6"/>
      <c r="N7602" s="3"/>
      <c r="O7602" s="3"/>
    </row>
    <row r="7603" spans="2:15" x14ac:dyDescent="0.25">
      <c r="B7603" t="s">
        <v>56</v>
      </c>
      <c r="C7603" t="s">
        <v>31</v>
      </c>
      <c r="D7603" t="s">
        <v>17</v>
      </c>
      <c r="E7603" t="s">
        <v>15</v>
      </c>
      <c r="F7603" s="4">
        <v>62</v>
      </c>
      <c r="G7603" s="5">
        <v>129840.0336</v>
      </c>
      <c r="H7603" s="4">
        <v>168</v>
      </c>
      <c r="I7603" s="5">
        <v>311450.26</v>
      </c>
      <c r="J7603" s="4">
        <v>143</v>
      </c>
      <c r="K7603" s="5">
        <v>227517</v>
      </c>
      <c r="L7603" s="3">
        <v>-0.63095238095238104</v>
      </c>
      <c r="M7603" s="6">
        <v>-0.583111493950912</v>
      </c>
      <c r="N7603" s="3">
        <v>-0.56643356643356602</v>
      </c>
      <c r="O7603" s="3">
        <v>-0.42931722200978401</v>
      </c>
    </row>
    <row r="7604" spans="2:15" x14ac:dyDescent="0.25">
      <c r="B7604" t="s">
        <v>56</v>
      </c>
      <c r="C7604" t="s">
        <v>31</v>
      </c>
      <c r="D7604" t="s">
        <v>19</v>
      </c>
      <c r="E7604" t="s">
        <v>7</v>
      </c>
      <c r="F7604" s="4" t="s">
        <v>69</v>
      </c>
      <c r="G7604" s="5">
        <v>45112.453200000004</v>
      </c>
      <c r="H7604" s="4"/>
      <c r="I7604" s="5"/>
      <c r="J7604" s="4" t="s">
        <v>69</v>
      </c>
      <c r="K7604" s="5">
        <v>12872</v>
      </c>
      <c r="L7604" s="3" t="s">
        <v>70</v>
      </c>
      <c r="M7604" s="6"/>
      <c r="N7604" s="3" t="s">
        <v>70</v>
      </c>
      <c r="O7604" s="3">
        <v>2.5046964885021801</v>
      </c>
    </row>
    <row r="7605" spans="2:15" x14ac:dyDescent="0.25">
      <c r="B7605" t="s">
        <v>56</v>
      </c>
      <c r="C7605" t="s">
        <v>31</v>
      </c>
      <c r="D7605" t="s">
        <v>19</v>
      </c>
      <c r="E7605" t="s">
        <v>18</v>
      </c>
      <c r="F7605" s="4">
        <v>93</v>
      </c>
      <c r="G7605" s="5">
        <v>423910.80200000003</v>
      </c>
      <c r="H7605" s="4">
        <v>149</v>
      </c>
      <c r="I7605" s="5">
        <v>628053.89</v>
      </c>
      <c r="J7605" s="4">
        <v>108</v>
      </c>
      <c r="K7605" s="5">
        <v>409594.83</v>
      </c>
      <c r="L7605" s="3">
        <v>-0.37583892617449699</v>
      </c>
      <c r="M7605" s="6">
        <v>-0.32504071903766102</v>
      </c>
      <c r="N7605" s="3">
        <v>-0.13888888888888901</v>
      </c>
      <c r="O7605" s="3">
        <v>3.49515446764797E-2</v>
      </c>
    </row>
    <row r="7606" spans="2:15" x14ac:dyDescent="0.25">
      <c r="B7606" t="s">
        <v>56</v>
      </c>
      <c r="C7606" t="s">
        <v>31</v>
      </c>
      <c r="D7606" t="s">
        <v>19</v>
      </c>
      <c r="E7606" t="s">
        <v>8</v>
      </c>
      <c r="F7606" s="4"/>
      <c r="G7606" s="5"/>
      <c r="H7606" s="4">
        <v>5</v>
      </c>
      <c r="I7606" s="5">
        <v>123194.83</v>
      </c>
      <c r="J7606" s="4">
        <v>5</v>
      </c>
      <c r="K7606" s="5">
        <v>81172.69</v>
      </c>
      <c r="L7606" s="3"/>
      <c r="M7606" s="6"/>
      <c r="N7606" s="3"/>
      <c r="O7606" s="3"/>
    </row>
    <row r="7607" spans="2:15" x14ac:dyDescent="0.25">
      <c r="B7607" t="s">
        <v>56</v>
      </c>
      <c r="C7607" t="s">
        <v>31</v>
      </c>
      <c r="D7607" t="s">
        <v>19</v>
      </c>
      <c r="E7607" t="s">
        <v>21</v>
      </c>
      <c r="F7607" s="4"/>
      <c r="G7607" s="5"/>
      <c r="H7607" s="4" t="s">
        <v>69</v>
      </c>
      <c r="I7607" s="5">
        <v>4768</v>
      </c>
      <c r="J7607" s="4"/>
      <c r="K7607" s="5"/>
      <c r="L7607" s="3" t="s">
        <v>70</v>
      </c>
      <c r="M7607" s="6"/>
      <c r="N7607" s="3"/>
      <c r="O7607" s="3"/>
    </row>
    <row r="7608" spans="2:15" x14ac:dyDescent="0.25">
      <c r="B7608" t="s">
        <v>56</v>
      </c>
      <c r="C7608" t="s">
        <v>31</v>
      </c>
      <c r="D7608" t="s">
        <v>19</v>
      </c>
      <c r="E7608" t="s">
        <v>9</v>
      </c>
      <c r="F7608" s="4">
        <v>2633</v>
      </c>
      <c r="G7608" s="5">
        <v>12569702.381999999</v>
      </c>
      <c r="H7608" s="4">
        <v>4766</v>
      </c>
      <c r="I7608" s="5">
        <v>17684905.3616</v>
      </c>
      <c r="J7608" s="4">
        <v>4961</v>
      </c>
      <c r="K7608" s="5">
        <v>16119476.57</v>
      </c>
      <c r="L7608" s="3">
        <v>-0.44754511120436402</v>
      </c>
      <c r="M7608" s="6">
        <v>-0.28924118478501198</v>
      </c>
      <c r="N7608" s="3">
        <v>-0.46926022979238102</v>
      </c>
      <c r="O7608" s="3">
        <v>-0.22021646748793799</v>
      </c>
    </row>
    <row r="7609" spans="2:15" x14ac:dyDescent="0.25">
      <c r="B7609" t="s">
        <v>56</v>
      </c>
      <c r="C7609" t="s">
        <v>31</v>
      </c>
      <c r="D7609" t="s">
        <v>19</v>
      </c>
      <c r="E7609" t="s">
        <v>10</v>
      </c>
      <c r="F7609" s="4">
        <v>2181</v>
      </c>
      <c r="G7609" s="5">
        <v>13383246.309900001</v>
      </c>
      <c r="H7609" s="4">
        <v>3858</v>
      </c>
      <c r="I7609" s="5">
        <v>18790767.959800001</v>
      </c>
      <c r="J7609" s="4">
        <v>4012</v>
      </c>
      <c r="K7609" s="5">
        <v>18772057.969999999</v>
      </c>
      <c r="L7609" s="3">
        <v>-0.43468118195956501</v>
      </c>
      <c r="M7609" s="6">
        <v>-0.287775447042321</v>
      </c>
      <c r="N7609" s="3">
        <v>-0.456380857427717</v>
      </c>
      <c r="O7609" s="3">
        <v>-0.28706557739763799</v>
      </c>
    </row>
    <row r="7610" spans="2:15" x14ac:dyDescent="0.25">
      <c r="B7610" t="s">
        <v>56</v>
      </c>
      <c r="C7610" t="s">
        <v>31</v>
      </c>
      <c r="D7610" t="s">
        <v>19</v>
      </c>
      <c r="E7610" t="s">
        <v>11</v>
      </c>
      <c r="F7610" s="4"/>
      <c r="G7610" s="5"/>
      <c r="H7610" s="4" t="s">
        <v>69</v>
      </c>
      <c r="I7610" s="5">
        <v>10583</v>
      </c>
      <c r="J7610" s="4"/>
      <c r="K7610" s="5"/>
      <c r="L7610" s="3" t="s">
        <v>70</v>
      </c>
      <c r="M7610" s="6"/>
      <c r="N7610" s="3"/>
      <c r="O7610" s="3"/>
    </row>
    <row r="7611" spans="2:15" x14ac:dyDescent="0.25">
      <c r="B7611" t="s">
        <v>56</v>
      </c>
      <c r="C7611" t="s">
        <v>31</v>
      </c>
      <c r="D7611" t="s">
        <v>19</v>
      </c>
      <c r="E7611" t="s">
        <v>24</v>
      </c>
      <c r="F7611" s="4" t="s">
        <v>69</v>
      </c>
      <c r="G7611" s="5">
        <v>9311.76</v>
      </c>
      <c r="H7611" s="4" t="s">
        <v>69</v>
      </c>
      <c r="I7611" s="5">
        <v>12757</v>
      </c>
      <c r="J7611" s="4"/>
      <c r="K7611" s="5"/>
      <c r="L7611" s="3" t="s">
        <v>70</v>
      </c>
      <c r="M7611" s="6">
        <v>-0.27006663008544302</v>
      </c>
      <c r="N7611" s="3" t="s">
        <v>70</v>
      </c>
      <c r="O7611" s="3"/>
    </row>
    <row r="7612" spans="2:15" x14ac:dyDescent="0.25">
      <c r="B7612" t="s">
        <v>56</v>
      </c>
      <c r="C7612" t="s">
        <v>31</v>
      </c>
      <c r="D7612" t="s">
        <v>19</v>
      </c>
      <c r="E7612" t="s">
        <v>13</v>
      </c>
      <c r="F7612" s="4"/>
      <c r="G7612" s="5"/>
      <c r="H7612" s="4" t="s">
        <v>69</v>
      </c>
      <c r="I7612" s="5">
        <v>12769.05</v>
      </c>
      <c r="J7612" s="4" t="s">
        <v>69</v>
      </c>
      <c r="K7612" s="5">
        <v>1542</v>
      </c>
      <c r="L7612" s="3" t="s">
        <v>70</v>
      </c>
      <c r="M7612" s="6"/>
      <c r="N7612" s="3" t="s">
        <v>70</v>
      </c>
      <c r="O7612" s="3"/>
    </row>
    <row r="7613" spans="2:15" x14ac:dyDescent="0.25">
      <c r="B7613" t="s">
        <v>56</v>
      </c>
      <c r="C7613" t="s">
        <v>31</v>
      </c>
      <c r="D7613" t="s">
        <v>19</v>
      </c>
      <c r="E7613" t="s">
        <v>15</v>
      </c>
      <c r="F7613" s="4">
        <v>96</v>
      </c>
      <c r="G7613" s="5">
        <v>218586.48</v>
      </c>
      <c r="H7613" s="4">
        <v>169</v>
      </c>
      <c r="I7613" s="5">
        <v>327702.02</v>
      </c>
      <c r="J7613" s="4">
        <v>146</v>
      </c>
      <c r="K7613" s="5">
        <v>269693</v>
      </c>
      <c r="L7613" s="3">
        <v>-0.43195266272189298</v>
      </c>
      <c r="M7613" s="6">
        <v>-0.33297182605099601</v>
      </c>
      <c r="N7613" s="3">
        <v>-0.34246575342465801</v>
      </c>
      <c r="O7613" s="3">
        <v>-0.18949887464635801</v>
      </c>
    </row>
    <row r="7614" spans="2:15" x14ac:dyDescent="0.25">
      <c r="B7614" t="s">
        <v>56</v>
      </c>
      <c r="C7614" t="s">
        <v>31</v>
      </c>
      <c r="D7614" t="s">
        <v>19</v>
      </c>
      <c r="E7614" t="s">
        <v>22</v>
      </c>
      <c r="F7614" s="4">
        <v>16</v>
      </c>
      <c r="G7614" s="5">
        <v>48072.498</v>
      </c>
      <c r="H7614" s="4">
        <v>28</v>
      </c>
      <c r="I7614" s="5">
        <v>104348</v>
      </c>
      <c r="J7614" s="4"/>
      <c r="K7614" s="5"/>
      <c r="L7614" s="3">
        <v>-0.42857142857142899</v>
      </c>
      <c r="M7614" s="6">
        <v>-0.539305995323341</v>
      </c>
      <c r="N7614" s="3"/>
      <c r="O7614" s="3"/>
    </row>
    <row r="7615" spans="2:15" x14ac:dyDescent="0.25">
      <c r="B7615" t="s">
        <v>56</v>
      </c>
      <c r="C7615" t="s">
        <v>31</v>
      </c>
      <c r="D7615" t="s">
        <v>19</v>
      </c>
      <c r="E7615" t="s">
        <v>25</v>
      </c>
      <c r="F7615" s="4" t="s">
        <v>69</v>
      </c>
      <c r="G7615" s="5">
        <v>28382.19</v>
      </c>
      <c r="H7615" s="4" t="s">
        <v>69</v>
      </c>
      <c r="I7615" s="5">
        <v>9441</v>
      </c>
      <c r="J7615" s="4" t="s">
        <v>69</v>
      </c>
      <c r="K7615" s="5">
        <v>12887</v>
      </c>
      <c r="L7615" s="3" t="s">
        <v>70</v>
      </c>
      <c r="M7615" s="6">
        <v>2.0062694629806201</v>
      </c>
      <c r="N7615" s="3" t="s">
        <v>70</v>
      </c>
      <c r="O7615" s="3">
        <v>1.2023892294560401</v>
      </c>
    </row>
    <row r="7616" spans="2:15" x14ac:dyDescent="0.25">
      <c r="B7616" t="s">
        <v>56</v>
      </c>
      <c r="C7616" t="s">
        <v>31</v>
      </c>
      <c r="D7616" t="s">
        <v>23</v>
      </c>
      <c r="E7616" t="s">
        <v>7</v>
      </c>
      <c r="F7616" s="4" t="s">
        <v>69</v>
      </c>
      <c r="G7616" s="5">
        <v>16657.32</v>
      </c>
      <c r="H7616" s="4" t="s">
        <v>69</v>
      </c>
      <c r="I7616" s="5">
        <v>3465</v>
      </c>
      <c r="J7616" s="4" t="s">
        <v>69</v>
      </c>
      <c r="K7616" s="5">
        <v>69605.69</v>
      </c>
      <c r="L7616" s="3" t="s">
        <v>70</v>
      </c>
      <c r="M7616" s="6">
        <v>3.8073073593073601</v>
      </c>
      <c r="N7616" s="3" t="s">
        <v>70</v>
      </c>
      <c r="O7616" s="3">
        <v>-0.760690253914587</v>
      </c>
    </row>
    <row r="7617" spans="2:15" x14ac:dyDescent="0.25">
      <c r="B7617" t="s">
        <v>56</v>
      </c>
      <c r="C7617" t="s">
        <v>31</v>
      </c>
      <c r="D7617" t="s">
        <v>23</v>
      </c>
      <c r="E7617" t="s">
        <v>18</v>
      </c>
      <c r="F7617" s="4">
        <v>274</v>
      </c>
      <c r="G7617" s="5">
        <v>1728704.1544000001</v>
      </c>
      <c r="H7617" s="4">
        <v>443</v>
      </c>
      <c r="I7617" s="5">
        <v>1996975.17</v>
      </c>
      <c r="J7617" s="4">
        <v>425</v>
      </c>
      <c r="K7617" s="5">
        <v>1720977.6</v>
      </c>
      <c r="L7617" s="3">
        <v>-0.38148984198645602</v>
      </c>
      <c r="M7617" s="6">
        <v>-0.13433868364021601</v>
      </c>
      <c r="N7617" s="3">
        <v>-0.35529411764705898</v>
      </c>
      <c r="O7617" s="3">
        <v>4.4896310097255502E-3</v>
      </c>
    </row>
    <row r="7618" spans="2:15" x14ac:dyDescent="0.25">
      <c r="B7618" t="s">
        <v>56</v>
      </c>
      <c r="C7618" t="s">
        <v>31</v>
      </c>
      <c r="D7618" t="s">
        <v>23</v>
      </c>
      <c r="E7618" t="s">
        <v>8</v>
      </c>
      <c r="F7618" s="4">
        <v>8</v>
      </c>
      <c r="G7618" s="5">
        <v>67951.350000000006</v>
      </c>
      <c r="H7618" s="4">
        <v>7</v>
      </c>
      <c r="I7618" s="5">
        <v>159119.60999999999</v>
      </c>
      <c r="J7618" s="4">
        <v>6</v>
      </c>
      <c r="K7618" s="5">
        <v>139426.21</v>
      </c>
      <c r="L7618" s="3">
        <v>0.14285714285714299</v>
      </c>
      <c r="M7618" s="6">
        <v>-0.57295427006137101</v>
      </c>
      <c r="N7618" s="3">
        <v>0.33333333333333298</v>
      </c>
      <c r="O7618" s="3">
        <v>-0.51263575191493804</v>
      </c>
    </row>
    <row r="7619" spans="2:15" x14ac:dyDescent="0.25">
      <c r="B7619" t="s">
        <v>56</v>
      </c>
      <c r="C7619" t="s">
        <v>31</v>
      </c>
      <c r="D7619" t="s">
        <v>23</v>
      </c>
      <c r="E7619" t="s">
        <v>9</v>
      </c>
      <c r="F7619" s="4">
        <v>3615</v>
      </c>
      <c r="G7619" s="5">
        <v>16989639.698616002</v>
      </c>
      <c r="H7619" s="4">
        <v>4773</v>
      </c>
      <c r="I7619" s="5">
        <v>21667395.779599998</v>
      </c>
      <c r="J7619" s="4">
        <v>4879</v>
      </c>
      <c r="K7619" s="5">
        <v>19059711.124400001</v>
      </c>
      <c r="L7619" s="3">
        <v>-0.24261470773098701</v>
      </c>
      <c r="M7619" s="6">
        <v>-0.21588916954146101</v>
      </c>
      <c r="N7619" s="3">
        <v>-0.25906948145111702</v>
      </c>
      <c r="O7619" s="3">
        <v>-0.108609800656103</v>
      </c>
    </row>
    <row r="7620" spans="2:15" x14ac:dyDescent="0.25">
      <c r="B7620" t="s">
        <v>56</v>
      </c>
      <c r="C7620" t="s">
        <v>31</v>
      </c>
      <c r="D7620" t="s">
        <v>23</v>
      </c>
      <c r="E7620" t="s">
        <v>10</v>
      </c>
      <c r="F7620" s="4">
        <v>1734</v>
      </c>
      <c r="G7620" s="5">
        <v>8969819.4244000092</v>
      </c>
      <c r="H7620" s="4">
        <v>2253</v>
      </c>
      <c r="I7620" s="5">
        <v>10404985.07</v>
      </c>
      <c r="J7620" s="4">
        <v>2227</v>
      </c>
      <c r="K7620" s="5">
        <v>8701700.1224000007</v>
      </c>
      <c r="L7620" s="3">
        <v>-0.230359520639148</v>
      </c>
      <c r="M7620" s="6">
        <v>-0.13793058192249699</v>
      </c>
      <c r="N7620" s="3">
        <v>-0.221374045801527</v>
      </c>
      <c r="O7620" s="3">
        <v>3.0812289349045001E-2</v>
      </c>
    </row>
    <row r="7621" spans="2:15" x14ac:dyDescent="0.25">
      <c r="B7621" t="s">
        <v>56</v>
      </c>
      <c r="C7621" t="s">
        <v>31</v>
      </c>
      <c r="D7621" t="s">
        <v>23</v>
      </c>
      <c r="E7621" t="s">
        <v>11</v>
      </c>
      <c r="F7621" s="4"/>
      <c r="G7621" s="5"/>
      <c r="H7621" s="4"/>
      <c r="I7621" s="5"/>
      <c r="J7621" s="4" t="s">
        <v>69</v>
      </c>
      <c r="K7621" s="5">
        <v>3677</v>
      </c>
      <c r="L7621" s="3"/>
      <c r="M7621" s="6"/>
      <c r="N7621" s="3" t="s">
        <v>70</v>
      </c>
      <c r="O7621" s="3"/>
    </row>
    <row r="7622" spans="2:15" x14ac:dyDescent="0.25">
      <c r="B7622" t="s">
        <v>56</v>
      </c>
      <c r="C7622" t="s">
        <v>31</v>
      </c>
      <c r="D7622" t="s">
        <v>23</v>
      </c>
      <c r="E7622" t="s">
        <v>12</v>
      </c>
      <c r="F7622" s="4" t="s">
        <v>69</v>
      </c>
      <c r="G7622" s="5">
        <v>8059.8</v>
      </c>
      <c r="H7622" s="4" t="s">
        <v>69</v>
      </c>
      <c r="I7622" s="5">
        <v>7266</v>
      </c>
      <c r="J7622" s="4">
        <v>7</v>
      </c>
      <c r="K7622" s="5">
        <v>24605</v>
      </c>
      <c r="L7622" s="3" t="s">
        <v>70</v>
      </c>
      <c r="M7622" s="6">
        <v>0.10924855491329501</v>
      </c>
      <c r="N7622" s="3" t="s">
        <v>70</v>
      </c>
      <c r="O7622" s="3">
        <v>-0.672432432432432</v>
      </c>
    </row>
    <row r="7623" spans="2:15" x14ac:dyDescent="0.25">
      <c r="B7623" t="s">
        <v>56</v>
      </c>
      <c r="C7623" t="s">
        <v>31</v>
      </c>
      <c r="D7623" t="s">
        <v>23</v>
      </c>
      <c r="E7623" t="s">
        <v>24</v>
      </c>
      <c r="F7623" s="4" t="s">
        <v>69</v>
      </c>
      <c r="G7623" s="5">
        <v>11665.77</v>
      </c>
      <c r="H7623" s="4" t="s">
        <v>69</v>
      </c>
      <c r="I7623" s="5">
        <v>203454.34</v>
      </c>
      <c r="J7623" s="4">
        <v>5</v>
      </c>
      <c r="K7623" s="5">
        <v>27009.599999999999</v>
      </c>
      <c r="L7623" s="3" t="s">
        <v>70</v>
      </c>
      <c r="M7623" s="6">
        <v>-0.94266148365279401</v>
      </c>
      <c r="N7623" s="3" t="s">
        <v>70</v>
      </c>
      <c r="O7623" s="3">
        <v>-0.56808801315087998</v>
      </c>
    </row>
    <row r="7624" spans="2:15" x14ac:dyDescent="0.25">
      <c r="B7624" t="s">
        <v>56</v>
      </c>
      <c r="C7624" t="s">
        <v>31</v>
      </c>
      <c r="D7624" t="s">
        <v>23</v>
      </c>
      <c r="E7624" t="s">
        <v>13</v>
      </c>
      <c r="F7624" s="4" t="s">
        <v>69</v>
      </c>
      <c r="G7624" s="5">
        <v>4146.3599999999997</v>
      </c>
      <c r="H7624" s="4">
        <v>7</v>
      </c>
      <c r="I7624" s="5">
        <v>12611</v>
      </c>
      <c r="J7624" s="4" t="s">
        <v>69</v>
      </c>
      <c r="K7624" s="5">
        <v>10146.799999999999</v>
      </c>
      <c r="L7624" s="3" t="s">
        <v>70</v>
      </c>
      <c r="M7624" s="6">
        <v>-0.67121084767266703</v>
      </c>
      <c r="N7624" s="3" t="s">
        <v>70</v>
      </c>
      <c r="O7624" s="3">
        <v>-0.59136279418141702</v>
      </c>
    </row>
    <row r="7625" spans="2:15" x14ac:dyDescent="0.25">
      <c r="B7625" t="s">
        <v>56</v>
      </c>
      <c r="C7625" t="s">
        <v>31</v>
      </c>
      <c r="D7625" t="s">
        <v>23</v>
      </c>
      <c r="E7625" t="s">
        <v>14</v>
      </c>
      <c r="F7625" s="4"/>
      <c r="G7625" s="5"/>
      <c r="H7625" s="4" t="s">
        <v>69</v>
      </c>
      <c r="I7625" s="5">
        <v>9139</v>
      </c>
      <c r="J7625" s="4">
        <v>50</v>
      </c>
      <c r="K7625" s="5">
        <v>885116.27</v>
      </c>
      <c r="L7625" s="3" t="s">
        <v>70</v>
      </c>
      <c r="M7625" s="6"/>
      <c r="N7625" s="3"/>
      <c r="O7625" s="3"/>
    </row>
    <row r="7626" spans="2:15" x14ac:dyDescent="0.25">
      <c r="B7626" t="s">
        <v>56</v>
      </c>
      <c r="C7626" t="s">
        <v>31</v>
      </c>
      <c r="D7626" t="s">
        <v>23</v>
      </c>
      <c r="E7626" t="s">
        <v>15</v>
      </c>
      <c r="F7626" s="4">
        <v>434</v>
      </c>
      <c r="G7626" s="5">
        <v>1244564.6640000001</v>
      </c>
      <c r="H7626" s="4">
        <v>687</v>
      </c>
      <c r="I7626" s="5">
        <v>1722159.8</v>
      </c>
      <c r="J7626" s="4">
        <v>606</v>
      </c>
      <c r="K7626" s="5">
        <v>1240746.29</v>
      </c>
      <c r="L7626" s="3">
        <v>-0.36826783114992701</v>
      </c>
      <c r="M7626" s="6">
        <v>-0.27732335640397499</v>
      </c>
      <c r="N7626" s="3">
        <v>-0.28382838283828399</v>
      </c>
      <c r="O7626" s="3">
        <v>3.0774816985348302E-3</v>
      </c>
    </row>
    <row r="7627" spans="2:15" x14ac:dyDescent="0.25">
      <c r="B7627" t="s">
        <v>56</v>
      </c>
      <c r="C7627" t="s">
        <v>31</v>
      </c>
      <c r="D7627" t="s">
        <v>23</v>
      </c>
      <c r="E7627" t="s">
        <v>22</v>
      </c>
      <c r="F7627" s="4">
        <v>317</v>
      </c>
      <c r="G7627" s="5">
        <v>1359277.1987999999</v>
      </c>
      <c r="H7627" s="4">
        <v>448</v>
      </c>
      <c r="I7627" s="5">
        <v>1661468.04</v>
      </c>
      <c r="J7627" s="4"/>
      <c r="K7627" s="5"/>
      <c r="L7627" s="3">
        <v>-0.29241071428571402</v>
      </c>
      <c r="M7627" s="6">
        <v>-0.181881826146952</v>
      </c>
      <c r="N7627" s="3"/>
      <c r="O7627" s="3"/>
    </row>
    <row r="7628" spans="2:15" x14ac:dyDescent="0.25">
      <c r="B7628" t="s">
        <v>56</v>
      </c>
      <c r="C7628" t="s">
        <v>31</v>
      </c>
      <c r="D7628" t="s">
        <v>23</v>
      </c>
      <c r="E7628" t="s">
        <v>25</v>
      </c>
      <c r="F7628" s="4">
        <v>7</v>
      </c>
      <c r="G7628" s="5">
        <v>526596.71459999995</v>
      </c>
      <c r="H7628" s="4">
        <v>5</v>
      </c>
      <c r="I7628" s="5">
        <v>69186.8</v>
      </c>
      <c r="J7628" s="4">
        <v>6</v>
      </c>
      <c r="K7628" s="5">
        <v>448281.88</v>
      </c>
      <c r="L7628" s="3">
        <v>0.4</v>
      </c>
      <c r="M7628" s="6">
        <v>6.6112309660224202</v>
      </c>
      <c r="N7628" s="3">
        <v>0.16666666666666699</v>
      </c>
      <c r="O7628" s="3">
        <v>0.174699978058448</v>
      </c>
    </row>
    <row r="7629" spans="2:15" x14ac:dyDescent="0.25">
      <c r="B7629" t="s">
        <v>56</v>
      </c>
      <c r="C7629" t="s">
        <v>31</v>
      </c>
      <c r="D7629" t="s">
        <v>29</v>
      </c>
      <c r="E7629" t="s">
        <v>18</v>
      </c>
      <c r="F7629" s="4">
        <v>14</v>
      </c>
      <c r="G7629" s="5">
        <v>88291.587</v>
      </c>
      <c r="H7629" s="4">
        <v>15</v>
      </c>
      <c r="I7629" s="5">
        <v>77798.8</v>
      </c>
      <c r="J7629" s="4">
        <v>18</v>
      </c>
      <c r="K7629" s="5">
        <v>82991</v>
      </c>
      <c r="L7629" s="3">
        <v>-6.6666666666666693E-2</v>
      </c>
      <c r="M7629" s="6">
        <v>0.134870807775955</v>
      </c>
      <c r="N7629" s="3">
        <v>-0.22222222222222199</v>
      </c>
      <c r="O7629" s="3">
        <v>6.3869419575616607E-2</v>
      </c>
    </row>
    <row r="7630" spans="2:15" x14ac:dyDescent="0.25">
      <c r="B7630" t="s">
        <v>56</v>
      </c>
      <c r="C7630" t="s">
        <v>31</v>
      </c>
      <c r="D7630" t="s">
        <v>29</v>
      </c>
      <c r="E7630" t="s">
        <v>9</v>
      </c>
      <c r="F7630" s="4">
        <v>208</v>
      </c>
      <c r="G7630" s="5">
        <v>1200619.5527999999</v>
      </c>
      <c r="H7630" s="4">
        <v>232</v>
      </c>
      <c r="I7630" s="5">
        <v>1309714.2512000001</v>
      </c>
      <c r="J7630" s="4">
        <v>337</v>
      </c>
      <c r="K7630" s="5">
        <v>1781230.1680000001</v>
      </c>
      <c r="L7630" s="3">
        <v>-0.10344827586206901</v>
      </c>
      <c r="M7630" s="6">
        <v>-8.3296565109560794E-2</v>
      </c>
      <c r="N7630" s="3">
        <v>-0.38278931750741801</v>
      </c>
      <c r="O7630" s="3">
        <v>-0.325960465767274</v>
      </c>
    </row>
    <row r="7631" spans="2:15" x14ac:dyDescent="0.25">
      <c r="B7631" t="s">
        <v>56</v>
      </c>
      <c r="C7631" t="s">
        <v>31</v>
      </c>
      <c r="D7631" t="s">
        <v>29</v>
      </c>
      <c r="E7631" t="s">
        <v>10</v>
      </c>
      <c r="F7631" s="4">
        <v>95</v>
      </c>
      <c r="G7631" s="5">
        <v>420082.86050000001</v>
      </c>
      <c r="H7631" s="4">
        <v>113</v>
      </c>
      <c r="I7631" s="5">
        <v>516062.74</v>
      </c>
      <c r="J7631" s="4">
        <v>110</v>
      </c>
      <c r="K7631" s="5">
        <v>429437.76</v>
      </c>
      <c r="L7631" s="3">
        <v>-0.15929203539823</v>
      </c>
      <c r="M7631" s="6">
        <v>-0.18598490466488701</v>
      </c>
      <c r="N7631" s="3">
        <v>-0.13636363636363599</v>
      </c>
      <c r="O7631" s="3">
        <v>-2.17840636556977E-2</v>
      </c>
    </row>
    <row r="7632" spans="2:15" x14ac:dyDescent="0.25">
      <c r="B7632" t="s">
        <v>56</v>
      </c>
      <c r="C7632" t="s">
        <v>31</v>
      </c>
      <c r="D7632" t="s">
        <v>29</v>
      </c>
      <c r="E7632" t="s">
        <v>12</v>
      </c>
      <c r="F7632" s="4"/>
      <c r="G7632" s="5"/>
      <c r="H7632" s="4" t="s">
        <v>69</v>
      </c>
      <c r="I7632" s="5">
        <v>2007</v>
      </c>
      <c r="J7632" s="4"/>
      <c r="K7632" s="5"/>
      <c r="L7632" s="3" t="s">
        <v>70</v>
      </c>
      <c r="M7632" s="6"/>
      <c r="N7632" s="3"/>
      <c r="O7632" s="3"/>
    </row>
    <row r="7633" spans="2:15" x14ac:dyDescent="0.25">
      <c r="B7633" t="s">
        <v>56</v>
      </c>
      <c r="C7633" t="s">
        <v>31</v>
      </c>
      <c r="D7633" t="s">
        <v>29</v>
      </c>
      <c r="E7633" t="s">
        <v>24</v>
      </c>
      <c r="F7633" s="4" t="s">
        <v>69</v>
      </c>
      <c r="G7633" s="5">
        <v>222931.44</v>
      </c>
      <c r="H7633" s="4"/>
      <c r="I7633" s="5"/>
      <c r="J7633" s="4" t="s">
        <v>69</v>
      </c>
      <c r="K7633" s="5">
        <v>13080</v>
      </c>
      <c r="L7633" s="3" t="s">
        <v>70</v>
      </c>
      <c r="M7633" s="6"/>
      <c r="N7633" s="3" t="s">
        <v>70</v>
      </c>
      <c r="O7633" s="3">
        <v>16.043688073394499</v>
      </c>
    </row>
    <row r="7634" spans="2:15" x14ac:dyDescent="0.25">
      <c r="B7634" t="s">
        <v>56</v>
      </c>
      <c r="C7634" t="s">
        <v>31</v>
      </c>
      <c r="D7634" t="s">
        <v>29</v>
      </c>
      <c r="E7634" t="s">
        <v>13</v>
      </c>
      <c r="F7634" s="4"/>
      <c r="G7634" s="5"/>
      <c r="H7634" s="4" t="s">
        <v>69</v>
      </c>
      <c r="I7634" s="5">
        <v>1029.5999999999999</v>
      </c>
      <c r="J7634" s="4" t="s">
        <v>69</v>
      </c>
      <c r="K7634" s="5">
        <v>1352</v>
      </c>
      <c r="L7634" s="3" t="s">
        <v>70</v>
      </c>
      <c r="M7634" s="6"/>
      <c r="N7634" s="3" t="s">
        <v>70</v>
      </c>
      <c r="O7634" s="3"/>
    </row>
    <row r="7635" spans="2:15" x14ac:dyDescent="0.25">
      <c r="B7635" t="s">
        <v>56</v>
      </c>
      <c r="C7635" t="s">
        <v>31</v>
      </c>
      <c r="D7635" t="s">
        <v>29</v>
      </c>
      <c r="E7635" t="s">
        <v>22</v>
      </c>
      <c r="F7635" s="4"/>
      <c r="G7635" s="5"/>
      <c r="H7635" s="4" t="s">
        <v>69</v>
      </c>
      <c r="I7635" s="5">
        <v>15147.18</v>
      </c>
      <c r="J7635" s="4"/>
      <c r="K7635" s="5"/>
      <c r="L7635" s="3" t="s">
        <v>70</v>
      </c>
      <c r="M7635" s="6"/>
      <c r="N7635" s="3"/>
      <c r="O7635" s="3"/>
    </row>
    <row r="7636" spans="2:15" x14ac:dyDescent="0.25">
      <c r="B7636" t="s">
        <v>56</v>
      </c>
      <c r="C7636" t="s">
        <v>32</v>
      </c>
      <c r="D7636" t="s">
        <v>28</v>
      </c>
      <c r="E7636" t="s">
        <v>18</v>
      </c>
      <c r="F7636" s="4" t="s">
        <v>69</v>
      </c>
      <c r="G7636" s="5">
        <v>4284</v>
      </c>
      <c r="H7636" s="4" t="s">
        <v>69</v>
      </c>
      <c r="I7636" s="5">
        <v>3240</v>
      </c>
      <c r="J7636" s="4">
        <v>5</v>
      </c>
      <c r="K7636" s="5">
        <v>5553.9</v>
      </c>
      <c r="L7636" s="3" t="s">
        <v>70</v>
      </c>
      <c r="M7636" s="6">
        <v>0.32222222222222202</v>
      </c>
      <c r="N7636" s="3" t="s">
        <v>70</v>
      </c>
      <c r="O7636" s="3">
        <v>-0.228650137741047</v>
      </c>
    </row>
    <row r="7637" spans="2:15" x14ac:dyDescent="0.25">
      <c r="B7637" t="s">
        <v>56</v>
      </c>
      <c r="C7637" t="s">
        <v>32</v>
      </c>
      <c r="D7637" t="s">
        <v>28</v>
      </c>
      <c r="E7637" t="s">
        <v>9</v>
      </c>
      <c r="F7637" s="4">
        <v>190</v>
      </c>
      <c r="G7637" s="5">
        <v>427820.200000001</v>
      </c>
      <c r="H7637" s="4">
        <v>194</v>
      </c>
      <c r="I7637" s="5">
        <v>436651.7</v>
      </c>
      <c r="J7637" s="4">
        <v>147</v>
      </c>
      <c r="K7637" s="5">
        <v>324216.5</v>
      </c>
      <c r="L7637" s="3">
        <v>-2.0618556701031E-2</v>
      </c>
      <c r="M7637" s="6">
        <v>-2.0225502385538201E-2</v>
      </c>
      <c r="N7637" s="3">
        <v>0.29251700680272102</v>
      </c>
      <c r="O7637" s="3">
        <v>0.31955097905257901</v>
      </c>
    </row>
    <row r="7638" spans="2:15" x14ac:dyDescent="0.25">
      <c r="B7638" t="s">
        <v>56</v>
      </c>
      <c r="C7638" t="s">
        <v>32</v>
      </c>
      <c r="D7638" t="s">
        <v>28</v>
      </c>
      <c r="E7638" t="s">
        <v>22</v>
      </c>
      <c r="F7638" s="4">
        <v>11</v>
      </c>
      <c r="G7638" s="5">
        <v>26495.7</v>
      </c>
      <c r="H7638" s="4">
        <v>15</v>
      </c>
      <c r="I7638" s="5">
        <v>34356.400000000001</v>
      </c>
      <c r="J7638" s="4"/>
      <c r="K7638" s="5"/>
      <c r="L7638" s="3">
        <v>-0.266666666666667</v>
      </c>
      <c r="M7638" s="6">
        <v>-0.228798709992898</v>
      </c>
      <c r="N7638" s="3"/>
      <c r="O7638" s="3"/>
    </row>
    <row r="7639" spans="2:15" x14ac:dyDescent="0.25">
      <c r="B7639" t="s">
        <v>56</v>
      </c>
      <c r="C7639" t="s">
        <v>32</v>
      </c>
      <c r="D7639" t="s">
        <v>6</v>
      </c>
      <c r="E7639" t="s">
        <v>18</v>
      </c>
      <c r="F7639" s="4" t="s">
        <v>69</v>
      </c>
      <c r="G7639" s="5">
        <v>1404.8685</v>
      </c>
      <c r="H7639" s="4" t="s">
        <v>69</v>
      </c>
      <c r="I7639" s="5">
        <v>3988.44</v>
      </c>
      <c r="J7639" s="4">
        <v>7</v>
      </c>
      <c r="K7639" s="5">
        <v>61870</v>
      </c>
      <c r="L7639" s="3" t="s">
        <v>70</v>
      </c>
      <c r="M7639" s="6">
        <v>-0.64776491560610205</v>
      </c>
      <c r="N7639" s="3" t="s">
        <v>70</v>
      </c>
      <c r="O7639" s="3">
        <v>-0.97729321965411298</v>
      </c>
    </row>
    <row r="7640" spans="2:15" x14ac:dyDescent="0.25">
      <c r="B7640" t="s">
        <v>56</v>
      </c>
      <c r="C7640" t="s">
        <v>32</v>
      </c>
      <c r="D7640" t="s">
        <v>6</v>
      </c>
      <c r="E7640" t="s">
        <v>8</v>
      </c>
      <c r="F7640" s="4" t="s">
        <v>69</v>
      </c>
      <c r="G7640" s="5">
        <v>8455.8816000000006</v>
      </c>
      <c r="H7640" s="4" t="s">
        <v>69</v>
      </c>
      <c r="I7640" s="5">
        <v>31782.878400000001</v>
      </c>
      <c r="J7640" s="4" t="s">
        <v>69</v>
      </c>
      <c r="K7640" s="5">
        <v>7030</v>
      </c>
      <c r="L7640" s="3" t="s">
        <v>70</v>
      </c>
      <c r="M7640" s="6">
        <v>-0.73394852745621697</v>
      </c>
      <c r="N7640" s="3" t="s">
        <v>70</v>
      </c>
      <c r="O7640" s="3">
        <v>0.202828108108108</v>
      </c>
    </row>
    <row r="7641" spans="2:15" x14ac:dyDescent="0.25">
      <c r="B7641" t="s">
        <v>56</v>
      </c>
      <c r="C7641" t="s">
        <v>32</v>
      </c>
      <c r="D7641" t="s">
        <v>6</v>
      </c>
      <c r="E7641" t="s">
        <v>9</v>
      </c>
      <c r="F7641" s="4">
        <v>2586</v>
      </c>
      <c r="G7641" s="5">
        <v>10482420.484038001</v>
      </c>
      <c r="H7641" s="4">
        <v>3328</v>
      </c>
      <c r="I7641" s="5">
        <v>12071815.619999999</v>
      </c>
      <c r="J7641" s="4">
        <v>3373</v>
      </c>
      <c r="K7641" s="5">
        <v>10845792.119999999</v>
      </c>
      <c r="L7641" s="3">
        <v>-0.222956730769231</v>
      </c>
      <c r="M7641" s="6">
        <v>-0.13166164775817199</v>
      </c>
      <c r="N7641" s="3">
        <v>-0.23332345093388701</v>
      </c>
      <c r="O7641" s="3">
        <v>-3.3503466776939599E-2</v>
      </c>
    </row>
    <row r="7642" spans="2:15" x14ac:dyDescent="0.25">
      <c r="B7642" t="s">
        <v>56</v>
      </c>
      <c r="C7642" t="s">
        <v>32</v>
      </c>
      <c r="D7642" t="s">
        <v>6</v>
      </c>
      <c r="E7642" t="s">
        <v>10</v>
      </c>
      <c r="F7642" s="4">
        <v>1735</v>
      </c>
      <c r="G7642" s="5">
        <v>8420135.0064959899</v>
      </c>
      <c r="H7642" s="4">
        <v>2343</v>
      </c>
      <c r="I7642" s="5">
        <v>10903786.473600101</v>
      </c>
      <c r="J7642" s="4">
        <v>2054</v>
      </c>
      <c r="K7642" s="5">
        <v>7741956.3300000001</v>
      </c>
      <c r="L7642" s="3">
        <v>-0.25949637217242799</v>
      </c>
      <c r="M7642" s="6">
        <v>-0.22777880629976299</v>
      </c>
      <c r="N7642" s="3">
        <v>-0.155306718597858</v>
      </c>
      <c r="O7642" s="3">
        <v>8.7597843179256299E-2</v>
      </c>
    </row>
    <row r="7643" spans="2:15" x14ac:dyDescent="0.25">
      <c r="B7643" t="s">
        <v>56</v>
      </c>
      <c r="C7643" t="s">
        <v>32</v>
      </c>
      <c r="D7643" t="s">
        <v>6</v>
      </c>
      <c r="E7643" t="s">
        <v>12</v>
      </c>
      <c r="F7643" s="4"/>
      <c r="G7643" s="5"/>
      <c r="H7643" s="4" t="s">
        <v>69</v>
      </c>
      <c r="I7643" s="5">
        <v>3875.04</v>
      </c>
      <c r="J7643" s="4" t="s">
        <v>69</v>
      </c>
      <c r="K7643" s="5">
        <v>6503</v>
      </c>
      <c r="L7643" s="3" t="s">
        <v>70</v>
      </c>
      <c r="M7643" s="6"/>
      <c r="N7643" s="3" t="s">
        <v>70</v>
      </c>
      <c r="O7643" s="3"/>
    </row>
    <row r="7644" spans="2:15" x14ac:dyDescent="0.25">
      <c r="B7644" t="s">
        <v>56</v>
      </c>
      <c r="C7644" t="s">
        <v>32</v>
      </c>
      <c r="D7644" t="s">
        <v>6</v>
      </c>
      <c r="E7644" t="s">
        <v>15</v>
      </c>
      <c r="F7644" s="4">
        <v>243</v>
      </c>
      <c r="G7644" s="5">
        <v>679039.51530000102</v>
      </c>
      <c r="H7644" s="4">
        <v>537</v>
      </c>
      <c r="I7644" s="5">
        <v>1397056.96</v>
      </c>
      <c r="J7644" s="4">
        <v>509</v>
      </c>
      <c r="K7644" s="5">
        <v>1161152</v>
      </c>
      <c r="L7644" s="3">
        <v>-0.54748603351955305</v>
      </c>
      <c r="M7644" s="6">
        <v>-0.51395001439311305</v>
      </c>
      <c r="N7644" s="3">
        <v>-0.522593320235756</v>
      </c>
      <c r="O7644" s="3">
        <v>-0.41520187253692797</v>
      </c>
    </row>
    <row r="7645" spans="2:15" x14ac:dyDescent="0.25">
      <c r="B7645" t="s">
        <v>56</v>
      </c>
      <c r="C7645" t="s">
        <v>32</v>
      </c>
      <c r="D7645" t="s">
        <v>6</v>
      </c>
      <c r="E7645" t="s">
        <v>25</v>
      </c>
      <c r="F7645" s="4"/>
      <c r="G7645" s="5"/>
      <c r="H7645" s="4" t="s">
        <v>69</v>
      </c>
      <c r="I7645" s="5">
        <v>4626.1279999999997</v>
      </c>
      <c r="J7645" s="4" t="s">
        <v>69</v>
      </c>
      <c r="K7645" s="5">
        <v>3682</v>
      </c>
      <c r="L7645" s="3" t="s">
        <v>70</v>
      </c>
      <c r="M7645" s="6"/>
      <c r="N7645" s="3" t="s">
        <v>70</v>
      </c>
      <c r="O7645" s="3"/>
    </row>
    <row r="7646" spans="2:15" x14ac:dyDescent="0.25">
      <c r="B7646" t="s">
        <v>56</v>
      </c>
      <c r="C7646" t="s">
        <v>32</v>
      </c>
      <c r="D7646" t="s">
        <v>17</v>
      </c>
      <c r="E7646" t="s">
        <v>18</v>
      </c>
      <c r="F7646" s="4"/>
      <c r="G7646" s="5"/>
      <c r="H7646" s="4" t="s">
        <v>69</v>
      </c>
      <c r="I7646" s="5">
        <v>1337.97</v>
      </c>
      <c r="J7646" s="4"/>
      <c r="K7646" s="5"/>
      <c r="L7646" s="3" t="s">
        <v>70</v>
      </c>
      <c r="M7646" s="6"/>
      <c r="N7646" s="3"/>
      <c r="O7646" s="3"/>
    </row>
    <row r="7647" spans="2:15" x14ac:dyDescent="0.25">
      <c r="B7647" t="s">
        <v>56</v>
      </c>
      <c r="C7647" t="s">
        <v>32</v>
      </c>
      <c r="D7647" t="s">
        <v>17</v>
      </c>
      <c r="E7647" t="s">
        <v>8</v>
      </c>
      <c r="F7647" s="4"/>
      <c r="G7647" s="5"/>
      <c r="H7647" s="4"/>
      <c r="I7647" s="5"/>
      <c r="J7647" s="4" t="s">
        <v>69</v>
      </c>
      <c r="K7647" s="5">
        <v>6052.92</v>
      </c>
      <c r="L7647" s="3"/>
      <c r="M7647" s="6"/>
      <c r="N7647" s="3" t="s">
        <v>70</v>
      </c>
      <c r="O7647" s="3"/>
    </row>
    <row r="7648" spans="2:15" x14ac:dyDescent="0.25">
      <c r="B7648" t="s">
        <v>56</v>
      </c>
      <c r="C7648" t="s">
        <v>32</v>
      </c>
      <c r="D7648" t="s">
        <v>17</v>
      </c>
      <c r="E7648" t="s">
        <v>9</v>
      </c>
      <c r="F7648" s="4">
        <v>189</v>
      </c>
      <c r="G7648" s="5">
        <v>828184.51517399901</v>
      </c>
      <c r="H7648" s="4">
        <v>253</v>
      </c>
      <c r="I7648" s="5">
        <v>951236.01330000197</v>
      </c>
      <c r="J7648" s="4">
        <v>320</v>
      </c>
      <c r="K7648" s="5">
        <v>1073059.52</v>
      </c>
      <c r="L7648" s="3">
        <v>-0.25296442687747001</v>
      </c>
      <c r="M7648" s="6">
        <v>-0.12935958732167399</v>
      </c>
      <c r="N7648" s="3">
        <v>-0.40937499999999999</v>
      </c>
      <c r="O7648" s="3">
        <v>-0.22820263020079301</v>
      </c>
    </row>
    <row r="7649" spans="2:15" x14ac:dyDescent="0.25">
      <c r="B7649" t="s">
        <v>56</v>
      </c>
      <c r="C7649" t="s">
        <v>32</v>
      </c>
      <c r="D7649" t="s">
        <v>17</v>
      </c>
      <c r="E7649" t="s">
        <v>10</v>
      </c>
      <c r="F7649" s="4">
        <v>118</v>
      </c>
      <c r="G7649" s="5">
        <v>591538.38494999998</v>
      </c>
      <c r="H7649" s="4">
        <v>111</v>
      </c>
      <c r="I7649" s="5">
        <v>459681.49129999999</v>
      </c>
      <c r="J7649" s="4">
        <v>154</v>
      </c>
      <c r="K7649" s="5">
        <v>751687.72</v>
      </c>
      <c r="L7649" s="3">
        <v>6.3063063063063099E-2</v>
      </c>
      <c r="M7649" s="6">
        <v>0.28684403471869602</v>
      </c>
      <c r="N7649" s="3">
        <v>-0.23376623376623401</v>
      </c>
      <c r="O7649" s="3">
        <v>-0.21305301495413601</v>
      </c>
    </row>
    <row r="7650" spans="2:15" x14ac:dyDescent="0.25">
      <c r="B7650" t="s">
        <v>56</v>
      </c>
      <c r="C7650" t="s">
        <v>32</v>
      </c>
      <c r="D7650" t="s">
        <v>17</v>
      </c>
      <c r="E7650" t="s">
        <v>13</v>
      </c>
      <c r="F7650" s="4" t="s">
        <v>69</v>
      </c>
      <c r="G7650" s="5">
        <v>451.59120000000001</v>
      </c>
      <c r="H7650" s="4"/>
      <c r="I7650" s="5"/>
      <c r="J7650" s="4"/>
      <c r="K7650" s="5"/>
      <c r="L7650" s="3" t="s">
        <v>70</v>
      </c>
      <c r="M7650" s="6"/>
      <c r="N7650" s="3" t="s">
        <v>70</v>
      </c>
      <c r="O7650" s="3"/>
    </row>
    <row r="7651" spans="2:15" x14ac:dyDescent="0.25">
      <c r="B7651" t="s">
        <v>56</v>
      </c>
      <c r="C7651" t="s">
        <v>32</v>
      </c>
      <c r="D7651" t="s">
        <v>17</v>
      </c>
      <c r="E7651" t="s">
        <v>15</v>
      </c>
      <c r="F7651" s="4">
        <v>47</v>
      </c>
      <c r="G7651" s="5">
        <v>110469.7062</v>
      </c>
      <c r="H7651" s="4">
        <v>90</v>
      </c>
      <c r="I7651" s="5">
        <v>178440.29</v>
      </c>
      <c r="J7651" s="4">
        <v>84</v>
      </c>
      <c r="K7651" s="5">
        <v>126969</v>
      </c>
      <c r="L7651" s="3">
        <v>-0.47777777777777802</v>
      </c>
      <c r="M7651" s="6">
        <v>-0.38091500411706303</v>
      </c>
      <c r="N7651" s="3">
        <v>-0.44047619047619002</v>
      </c>
      <c r="O7651" s="3">
        <v>-0.12994741866124801</v>
      </c>
    </row>
    <row r="7652" spans="2:15" x14ac:dyDescent="0.25">
      <c r="B7652" t="s">
        <v>56</v>
      </c>
      <c r="C7652" t="s">
        <v>32</v>
      </c>
      <c r="D7652" t="s">
        <v>19</v>
      </c>
      <c r="E7652" t="s">
        <v>18</v>
      </c>
      <c r="F7652" s="4">
        <v>27</v>
      </c>
      <c r="G7652" s="5">
        <v>85708.125</v>
      </c>
      <c r="H7652" s="4">
        <v>36</v>
      </c>
      <c r="I7652" s="5">
        <v>45255</v>
      </c>
      <c r="J7652" s="4">
        <v>67</v>
      </c>
      <c r="K7652" s="5">
        <v>115571</v>
      </c>
      <c r="L7652" s="3">
        <v>-0.25</v>
      </c>
      <c r="M7652" s="6">
        <v>0.893892940006629</v>
      </c>
      <c r="N7652" s="3">
        <v>-0.59701492537313405</v>
      </c>
      <c r="O7652" s="3">
        <v>-0.25839419058414298</v>
      </c>
    </row>
    <row r="7653" spans="2:15" x14ac:dyDescent="0.25">
      <c r="B7653" t="s">
        <v>56</v>
      </c>
      <c r="C7653" t="s">
        <v>32</v>
      </c>
      <c r="D7653" t="s">
        <v>19</v>
      </c>
      <c r="E7653" t="s">
        <v>8</v>
      </c>
      <c r="F7653" s="4"/>
      <c r="G7653" s="5"/>
      <c r="H7653" s="4">
        <v>5</v>
      </c>
      <c r="I7653" s="5">
        <v>86630.48</v>
      </c>
      <c r="J7653" s="4"/>
      <c r="K7653" s="5"/>
      <c r="L7653" s="3"/>
      <c r="M7653" s="6"/>
      <c r="N7653" s="3"/>
      <c r="O7653" s="3"/>
    </row>
    <row r="7654" spans="2:15" x14ac:dyDescent="0.25">
      <c r="B7654" t="s">
        <v>56</v>
      </c>
      <c r="C7654" t="s">
        <v>32</v>
      </c>
      <c r="D7654" t="s">
        <v>19</v>
      </c>
      <c r="E7654" t="s">
        <v>21</v>
      </c>
      <c r="F7654" s="4"/>
      <c r="G7654" s="5"/>
      <c r="H7654" s="4"/>
      <c r="I7654" s="5"/>
      <c r="J7654" s="4" t="s">
        <v>69</v>
      </c>
      <c r="K7654" s="5">
        <v>5721.9</v>
      </c>
      <c r="L7654" s="3"/>
      <c r="M7654" s="6"/>
      <c r="N7654" s="3" t="s">
        <v>70</v>
      </c>
      <c r="O7654" s="3"/>
    </row>
    <row r="7655" spans="2:15" x14ac:dyDescent="0.25">
      <c r="B7655" t="s">
        <v>56</v>
      </c>
      <c r="C7655" t="s">
        <v>32</v>
      </c>
      <c r="D7655" t="s">
        <v>19</v>
      </c>
      <c r="E7655" t="s">
        <v>9</v>
      </c>
      <c r="F7655" s="4">
        <v>1362</v>
      </c>
      <c r="G7655" s="5">
        <v>6947288.6808000105</v>
      </c>
      <c r="H7655" s="4">
        <v>1871</v>
      </c>
      <c r="I7655" s="5">
        <v>8904504.7630000003</v>
      </c>
      <c r="J7655" s="4">
        <v>2131</v>
      </c>
      <c r="K7655" s="5">
        <v>8780508.9453000091</v>
      </c>
      <c r="L7655" s="3">
        <v>-0.27204703367183303</v>
      </c>
      <c r="M7655" s="6">
        <v>-0.21980066654943201</v>
      </c>
      <c r="N7655" s="3">
        <v>-0.360863444392304</v>
      </c>
      <c r="O7655" s="3">
        <v>-0.208782916334397</v>
      </c>
    </row>
    <row r="7656" spans="2:15" x14ac:dyDescent="0.25">
      <c r="B7656" t="s">
        <v>56</v>
      </c>
      <c r="C7656" t="s">
        <v>32</v>
      </c>
      <c r="D7656" t="s">
        <v>19</v>
      </c>
      <c r="E7656" t="s">
        <v>10</v>
      </c>
      <c r="F7656" s="4">
        <v>1475</v>
      </c>
      <c r="G7656" s="5">
        <v>8212864.0684000403</v>
      </c>
      <c r="H7656" s="4">
        <v>1591</v>
      </c>
      <c r="I7656" s="5">
        <v>8388937.8900000006</v>
      </c>
      <c r="J7656" s="4">
        <v>1657</v>
      </c>
      <c r="K7656" s="5">
        <v>7233223.3600000003</v>
      </c>
      <c r="L7656" s="3">
        <v>-7.2910119421747299E-2</v>
      </c>
      <c r="M7656" s="6">
        <v>-2.0988809776485502E-2</v>
      </c>
      <c r="N7656" s="3">
        <v>-0.10983705491852699</v>
      </c>
      <c r="O7656" s="3">
        <v>0.13543625844841001</v>
      </c>
    </row>
    <row r="7657" spans="2:15" x14ac:dyDescent="0.25">
      <c r="B7657" t="s">
        <v>56</v>
      </c>
      <c r="C7657" t="s">
        <v>32</v>
      </c>
      <c r="D7657" t="s">
        <v>19</v>
      </c>
      <c r="E7657" t="s">
        <v>12</v>
      </c>
      <c r="F7657" s="4"/>
      <c r="G7657" s="5"/>
      <c r="H7657" s="4"/>
      <c r="I7657" s="5"/>
      <c r="J7657" s="4" t="s">
        <v>69</v>
      </c>
      <c r="K7657" s="5">
        <v>7130</v>
      </c>
      <c r="L7657" s="3"/>
      <c r="M7657" s="6"/>
      <c r="N7657" s="3" t="s">
        <v>70</v>
      </c>
      <c r="O7657" s="3"/>
    </row>
    <row r="7658" spans="2:15" x14ac:dyDescent="0.25">
      <c r="B7658" t="s">
        <v>56</v>
      </c>
      <c r="C7658" t="s">
        <v>32</v>
      </c>
      <c r="D7658" t="s">
        <v>19</v>
      </c>
      <c r="E7658" t="s">
        <v>24</v>
      </c>
      <c r="F7658" s="4" t="s">
        <v>69</v>
      </c>
      <c r="G7658" s="5">
        <v>4526.55</v>
      </c>
      <c r="H7658" s="4" t="s">
        <v>69</v>
      </c>
      <c r="I7658" s="5">
        <v>4185</v>
      </c>
      <c r="J7658" s="4"/>
      <c r="K7658" s="5"/>
      <c r="L7658" s="3" t="s">
        <v>70</v>
      </c>
      <c r="M7658" s="6">
        <v>8.1612903225806402E-2</v>
      </c>
      <c r="N7658" s="3" t="s">
        <v>70</v>
      </c>
      <c r="O7658" s="3"/>
    </row>
    <row r="7659" spans="2:15" x14ac:dyDescent="0.25">
      <c r="B7659" t="s">
        <v>56</v>
      </c>
      <c r="C7659" t="s">
        <v>32</v>
      </c>
      <c r="D7659" t="s">
        <v>19</v>
      </c>
      <c r="E7659" t="s">
        <v>13</v>
      </c>
      <c r="F7659" s="4"/>
      <c r="G7659" s="5"/>
      <c r="H7659" s="4" t="s">
        <v>69</v>
      </c>
      <c r="I7659" s="5">
        <v>4131.24</v>
      </c>
      <c r="J7659" s="4"/>
      <c r="K7659" s="5"/>
      <c r="L7659" s="3" t="s">
        <v>70</v>
      </c>
      <c r="M7659" s="6"/>
      <c r="N7659" s="3"/>
      <c r="O7659" s="3"/>
    </row>
    <row r="7660" spans="2:15" x14ac:dyDescent="0.25">
      <c r="B7660" t="s">
        <v>56</v>
      </c>
      <c r="C7660" t="s">
        <v>32</v>
      </c>
      <c r="D7660" t="s">
        <v>19</v>
      </c>
      <c r="E7660" t="s">
        <v>14</v>
      </c>
      <c r="F7660" s="4" t="s">
        <v>69</v>
      </c>
      <c r="G7660" s="5">
        <v>5013</v>
      </c>
      <c r="H7660" s="4"/>
      <c r="I7660" s="5"/>
      <c r="J7660" s="4">
        <v>19</v>
      </c>
      <c r="K7660" s="5">
        <v>121889.60000000001</v>
      </c>
      <c r="L7660" s="3" t="s">
        <v>70</v>
      </c>
      <c r="M7660" s="6"/>
      <c r="N7660" s="3" t="s">
        <v>70</v>
      </c>
      <c r="O7660" s="3">
        <v>-0.95887261915700805</v>
      </c>
    </row>
    <row r="7661" spans="2:15" x14ac:dyDescent="0.25">
      <c r="B7661" t="s">
        <v>56</v>
      </c>
      <c r="C7661" t="s">
        <v>32</v>
      </c>
      <c r="D7661" t="s">
        <v>19</v>
      </c>
      <c r="E7661" t="s">
        <v>15</v>
      </c>
      <c r="F7661" s="4">
        <v>195</v>
      </c>
      <c r="G7661" s="5">
        <v>521987.04</v>
      </c>
      <c r="H7661" s="4">
        <v>303</v>
      </c>
      <c r="I7661" s="5">
        <v>752738</v>
      </c>
      <c r="J7661" s="4">
        <v>265</v>
      </c>
      <c r="K7661" s="5">
        <v>615966</v>
      </c>
      <c r="L7661" s="3">
        <v>-0.35643564356435598</v>
      </c>
      <c r="M7661" s="6">
        <v>-0.306548839038285</v>
      </c>
      <c r="N7661" s="3">
        <v>-0.26415094339622602</v>
      </c>
      <c r="O7661" s="3">
        <v>-0.15257166791673599</v>
      </c>
    </row>
    <row r="7662" spans="2:15" x14ac:dyDescent="0.25">
      <c r="B7662" t="s">
        <v>56</v>
      </c>
      <c r="C7662" t="s">
        <v>32</v>
      </c>
      <c r="D7662" t="s">
        <v>19</v>
      </c>
      <c r="E7662" t="s">
        <v>22</v>
      </c>
      <c r="F7662" s="4">
        <v>104</v>
      </c>
      <c r="G7662" s="5">
        <v>425345.37</v>
      </c>
      <c r="H7662" s="4">
        <v>183</v>
      </c>
      <c r="I7662" s="5">
        <v>646823.12</v>
      </c>
      <c r="J7662" s="4"/>
      <c r="K7662" s="5"/>
      <c r="L7662" s="3">
        <v>-0.43169398907103801</v>
      </c>
      <c r="M7662" s="6">
        <v>-0.342408524296411</v>
      </c>
      <c r="N7662" s="3"/>
      <c r="O7662" s="3"/>
    </row>
    <row r="7663" spans="2:15" x14ac:dyDescent="0.25">
      <c r="B7663" t="s">
        <v>56</v>
      </c>
      <c r="C7663" t="s">
        <v>32</v>
      </c>
      <c r="D7663" t="s">
        <v>19</v>
      </c>
      <c r="E7663" t="s">
        <v>25</v>
      </c>
      <c r="F7663" s="4" t="s">
        <v>69</v>
      </c>
      <c r="G7663" s="5">
        <v>684.6</v>
      </c>
      <c r="H7663" s="4"/>
      <c r="I7663" s="5"/>
      <c r="J7663" s="4" t="s">
        <v>69</v>
      </c>
      <c r="K7663" s="5">
        <v>11481</v>
      </c>
      <c r="L7663" s="3" t="s">
        <v>70</v>
      </c>
      <c r="M7663" s="6"/>
      <c r="N7663" s="3" t="s">
        <v>70</v>
      </c>
      <c r="O7663" s="3">
        <v>-0.94037104781813396</v>
      </c>
    </row>
    <row r="7664" spans="2:15" x14ac:dyDescent="0.25">
      <c r="B7664" t="s">
        <v>56</v>
      </c>
      <c r="C7664" t="s">
        <v>32</v>
      </c>
      <c r="D7664" t="s">
        <v>19</v>
      </c>
      <c r="E7664" t="s">
        <v>16</v>
      </c>
      <c r="F7664" s="4">
        <v>7</v>
      </c>
      <c r="G7664" s="5">
        <v>129112.20600000001</v>
      </c>
      <c r="H7664" s="4">
        <v>12</v>
      </c>
      <c r="I7664" s="5">
        <v>217313</v>
      </c>
      <c r="J7664" s="4" t="s">
        <v>69</v>
      </c>
      <c r="K7664" s="5">
        <v>43127</v>
      </c>
      <c r="L7664" s="3">
        <v>-0.41666666666666702</v>
      </c>
      <c r="M7664" s="6">
        <v>-0.40586984671878801</v>
      </c>
      <c r="N7664" s="3" t="s">
        <v>70</v>
      </c>
      <c r="O7664" s="3">
        <v>1.993767384701</v>
      </c>
    </row>
    <row r="7665" spans="2:15" x14ac:dyDescent="0.25">
      <c r="B7665" t="s">
        <v>56</v>
      </c>
      <c r="C7665" t="s">
        <v>32</v>
      </c>
      <c r="D7665" t="s">
        <v>23</v>
      </c>
      <c r="E7665" t="s">
        <v>18</v>
      </c>
      <c r="F7665" s="4">
        <v>88</v>
      </c>
      <c r="G7665" s="5">
        <v>656103.30839999998</v>
      </c>
      <c r="H7665" s="4">
        <v>163</v>
      </c>
      <c r="I7665" s="5">
        <v>975063.7</v>
      </c>
      <c r="J7665" s="4">
        <v>227</v>
      </c>
      <c r="K7665" s="5">
        <v>1392480.2</v>
      </c>
      <c r="L7665" s="3">
        <v>-0.46012269938650302</v>
      </c>
      <c r="M7665" s="6">
        <v>-0.32711749150337499</v>
      </c>
      <c r="N7665" s="3">
        <v>-0.61233480176211497</v>
      </c>
      <c r="O7665" s="3">
        <v>-0.52882395857406095</v>
      </c>
    </row>
    <row r="7666" spans="2:15" x14ac:dyDescent="0.25">
      <c r="B7666" t="s">
        <v>56</v>
      </c>
      <c r="C7666" t="s">
        <v>32</v>
      </c>
      <c r="D7666" t="s">
        <v>23</v>
      </c>
      <c r="E7666" t="s">
        <v>8</v>
      </c>
      <c r="F7666" s="4" t="s">
        <v>69</v>
      </c>
      <c r="G7666" s="5">
        <v>126121.5894</v>
      </c>
      <c r="H7666" s="4" t="s">
        <v>69</v>
      </c>
      <c r="I7666" s="5">
        <v>15228</v>
      </c>
      <c r="J7666" s="4" t="s">
        <v>69</v>
      </c>
      <c r="K7666" s="5">
        <v>41724.699999999997</v>
      </c>
      <c r="L7666" s="3" t="s">
        <v>70</v>
      </c>
      <c r="M7666" s="6">
        <v>7.2822162726556297</v>
      </c>
      <c r="N7666" s="3" t="s">
        <v>70</v>
      </c>
      <c r="O7666" s="3">
        <v>2.0227081177336199</v>
      </c>
    </row>
    <row r="7667" spans="2:15" x14ac:dyDescent="0.25">
      <c r="B7667" t="s">
        <v>56</v>
      </c>
      <c r="C7667" t="s">
        <v>32</v>
      </c>
      <c r="D7667" t="s">
        <v>23</v>
      </c>
      <c r="E7667" t="s">
        <v>9</v>
      </c>
      <c r="F7667" s="4">
        <v>942</v>
      </c>
      <c r="G7667" s="5">
        <v>3959116.4456999898</v>
      </c>
      <c r="H7667" s="4">
        <v>1531</v>
      </c>
      <c r="I7667" s="5">
        <v>5197631.12</v>
      </c>
      <c r="J7667" s="4">
        <v>1765</v>
      </c>
      <c r="K7667" s="5">
        <v>6010507.6600000104</v>
      </c>
      <c r="L7667" s="3">
        <v>-0.38471587197909901</v>
      </c>
      <c r="M7667" s="6">
        <v>-0.23828445030166201</v>
      </c>
      <c r="N7667" s="3">
        <v>-0.46628895184135999</v>
      </c>
      <c r="O7667" s="3">
        <v>-0.341300823548076</v>
      </c>
    </row>
    <row r="7668" spans="2:15" x14ac:dyDescent="0.25">
      <c r="B7668" t="s">
        <v>56</v>
      </c>
      <c r="C7668" t="s">
        <v>32</v>
      </c>
      <c r="D7668" t="s">
        <v>23</v>
      </c>
      <c r="E7668" t="s">
        <v>10</v>
      </c>
      <c r="F7668" s="4">
        <v>669</v>
      </c>
      <c r="G7668" s="5">
        <v>3373547.9285000102</v>
      </c>
      <c r="H7668" s="4">
        <v>1035</v>
      </c>
      <c r="I7668" s="5">
        <v>4800067.3899999997</v>
      </c>
      <c r="J7668" s="4">
        <v>939</v>
      </c>
      <c r="K7668" s="5">
        <v>3563825.16</v>
      </c>
      <c r="L7668" s="3">
        <v>-0.35362318840579698</v>
      </c>
      <c r="M7668" s="6">
        <v>-0.29718738209214801</v>
      </c>
      <c r="N7668" s="3">
        <v>-0.28753993610223599</v>
      </c>
      <c r="O7668" s="3">
        <v>-5.3391292489777802E-2</v>
      </c>
    </row>
    <row r="7669" spans="2:15" x14ac:dyDescent="0.25">
      <c r="B7669" t="s">
        <v>56</v>
      </c>
      <c r="C7669" t="s">
        <v>32</v>
      </c>
      <c r="D7669" t="s">
        <v>23</v>
      </c>
      <c r="E7669" t="s">
        <v>12</v>
      </c>
      <c r="F7669" s="4"/>
      <c r="G7669" s="5"/>
      <c r="H7669" s="4" t="s">
        <v>69</v>
      </c>
      <c r="I7669" s="5">
        <v>3838</v>
      </c>
      <c r="J7669" s="4"/>
      <c r="K7669" s="5"/>
      <c r="L7669" s="3" t="s">
        <v>70</v>
      </c>
      <c r="M7669" s="6"/>
      <c r="N7669" s="3"/>
      <c r="O7669" s="3"/>
    </row>
    <row r="7670" spans="2:15" x14ac:dyDescent="0.25">
      <c r="B7670" t="s">
        <v>56</v>
      </c>
      <c r="C7670" t="s">
        <v>32</v>
      </c>
      <c r="D7670" t="s">
        <v>23</v>
      </c>
      <c r="E7670" t="s">
        <v>24</v>
      </c>
      <c r="F7670" s="4" t="s">
        <v>69</v>
      </c>
      <c r="G7670" s="5">
        <v>17452.8</v>
      </c>
      <c r="H7670" s="4" t="s">
        <v>69</v>
      </c>
      <c r="I7670" s="5">
        <v>5557</v>
      </c>
      <c r="J7670" s="4" t="s">
        <v>69</v>
      </c>
      <c r="K7670" s="5">
        <v>11844</v>
      </c>
      <c r="L7670" s="3" t="s">
        <v>70</v>
      </c>
      <c r="M7670" s="6">
        <v>2.1406874212704698</v>
      </c>
      <c r="N7670" s="3" t="s">
        <v>70</v>
      </c>
      <c r="O7670" s="3">
        <v>0.47355623100303901</v>
      </c>
    </row>
    <row r="7671" spans="2:15" x14ac:dyDescent="0.25">
      <c r="B7671" t="s">
        <v>56</v>
      </c>
      <c r="C7671" t="s">
        <v>32</v>
      </c>
      <c r="D7671" t="s">
        <v>23</v>
      </c>
      <c r="E7671" t="s">
        <v>14</v>
      </c>
      <c r="F7671" s="4"/>
      <c r="G7671" s="5"/>
      <c r="H7671" s="4"/>
      <c r="I7671" s="5"/>
      <c r="J7671" s="4">
        <v>15</v>
      </c>
      <c r="K7671" s="5">
        <v>126896.14</v>
      </c>
      <c r="L7671" s="3"/>
      <c r="M7671" s="6"/>
      <c r="N7671" s="3"/>
      <c r="O7671" s="3"/>
    </row>
    <row r="7672" spans="2:15" x14ac:dyDescent="0.25">
      <c r="B7672" t="s">
        <v>56</v>
      </c>
      <c r="C7672" t="s">
        <v>32</v>
      </c>
      <c r="D7672" t="s">
        <v>23</v>
      </c>
      <c r="E7672" t="s">
        <v>15</v>
      </c>
      <c r="F7672" s="4">
        <v>85</v>
      </c>
      <c r="G7672" s="5">
        <v>204979.89</v>
      </c>
      <c r="H7672" s="4">
        <v>82</v>
      </c>
      <c r="I7672" s="5">
        <v>162415</v>
      </c>
      <c r="J7672" s="4">
        <v>107</v>
      </c>
      <c r="K7672" s="5">
        <v>216919</v>
      </c>
      <c r="L7672" s="3">
        <v>3.6585365853658597E-2</v>
      </c>
      <c r="M7672" s="6">
        <v>0.26207486993196399</v>
      </c>
      <c r="N7672" s="3">
        <v>-0.20560747663551401</v>
      </c>
      <c r="O7672" s="3">
        <v>-5.5039484784643003E-2</v>
      </c>
    </row>
    <row r="7673" spans="2:15" x14ac:dyDescent="0.25">
      <c r="B7673" t="s">
        <v>56</v>
      </c>
      <c r="C7673" t="s">
        <v>32</v>
      </c>
      <c r="D7673" t="s">
        <v>23</v>
      </c>
      <c r="E7673" t="s">
        <v>22</v>
      </c>
      <c r="F7673" s="4">
        <v>163</v>
      </c>
      <c r="G7673" s="5">
        <v>698820.89500000002</v>
      </c>
      <c r="H7673" s="4">
        <v>239</v>
      </c>
      <c r="I7673" s="5">
        <v>858417.2</v>
      </c>
      <c r="J7673" s="4"/>
      <c r="K7673" s="5"/>
      <c r="L7673" s="3">
        <v>-0.31799163179916301</v>
      </c>
      <c r="M7673" s="6">
        <v>-0.18591927678056799</v>
      </c>
      <c r="N7673" s="3"/>
      <c r="O7673" s="3"/>
    </row>
    <row r="7674" spans="2:15" x14ac:dyDescent="0.25">
      <c r="B7674" t="s">
        <v>56</v>
      </c>
      <c r="C7674" t="s">
        <v>32</v>
      </c>
      <c r="D7674" t="s">
        <v>23</v>
      </c>
      <c r="E7674" t="s">
        <v>25</v>
      </c>
      <c r="F7674" s="4" t="s">
        <v>69</v>
      </c>
      <c r="G7674" s="5">
        <v>27983.1024</v>
      </c>
      <c r="H7674" s="4" t="s">
        <v>69</v>
      </c>
      <c r="I7674" s="5">
        <v>34967.14</v>
      </c>
      <c r="J7674" s="4" t="s">
        <v>69</v>
      </c>
      <c r="K7674" s="5">
        <v>12554</v>
      </c>
      <c r="L7674" s="3" t="s">
        <v>70</v>
      </c>
      <c r="M7674" s="6">
        <v>-0.19973145072774001</v>
      </c>
      <c r="N7674" s="3" t="s">
        <v>70</v>
      </c>
      <c r="O7674" s="3">
        <v>1.2290188306515899</v>
      </c>
    </row>
    <row r="7675" spans="2:15" x14ac:dyDescent="0.25">
      <c r="B7675" t="s">
        <v>56</v>
      </c>
      <c r="C7675" t="s">
        <v>33</v>
      </c>
      <c r="D7675" t="s">
        <v>28</v>
      </c>
      <c r="E7675" t="s">
        <v>18</v>
      </c>
      <c r="F7675" s="4" t="s">
        <v>69</v>
      </c>
      <c r="G7675" s="5">
        <v>1344</v>
      </c>
      <c r="H7675" s="4"/>
      <c r="I7675" s="5"/>
      <c r="J7675" s="4"/>
      <c r="K7675" s="5"/>
      <c r="L7675" s="3" t="s">
        <v>70</v>
      </c>
      <c r="M7675" s="6"/>
      <c r="N7675" s="3" t="s">
        <v>70</v>
      </c>
      <c r="O7675" s="3"/>
    </row>
    <row r="7676" spans="2:15" x14ac:dyDescent="0.25">
      <c r="B7676" t="s">
        <v>56</v>
      </c>
      <c r="C7676" t="s">
        <v>33</v>
      </c>
      <c r="D7676" t="s">
        <v>28</v>
      </c>
      <c r="E7676" t="s">
        <v>9</v>
      </c>
      <c r="F7676" s="4">
        <v>1429</v>
      </c>
      <c r="G7676" s="5">
        <v>1923048.6000000299</v>
      </c>
      <c r="H7676" s="4">
        <v>1850</v>
      </c>
      <c r="I7676" s="5">
        <v>2479811.3199999998</v>
      </c>
      <c r="J7676" s="4">
        <v>1657</v>
      </c>
      <c r="K7676" s="5">
        <v>1789745.4599999699</v>
      </c>
      <c r="L7676" s="3">
        <v>-0.22756756756756799</v>
      </c>
      <c r="M7676" s="6">
        <v>-0.22451817826203299</v>
      </c>
      <c r="N7676" s="3">
        <v>-0.137598068799034</v>
      </c>
      <c r="O7676" s="3">
        <v>7.4481619302479096E-2</v>
      </c>
    </row>
    <row r="7677" spans="2:15" x14ac:dyDescent="0.25">
      <c r="B7677" t="s">
        <v>56</v>
      </c>
      <c r="C7677" t="s">
        <v>33</v>
      </c>
      <c r="D7677" t="s">
        <v>28</v>
      </c>
      <c r="E7677" t="s">
        <v>10</v>
      </c>
      <c r="F7677" s="4">
        <v>485</v>
      </c>
      <c r="G7677" s="5">
        <v>1964287</v>
      </c>
      <c r="H7677" s="4">
        <v>563</v>
      </c>
      <c r="I7677" s="5">
        <v>2178800.6400000001</v>
      </c>
      <c r="J7677" s="4">
        <v>440</v>
      </c>
      <c r="K7677" s="5">
        <v>1581577.06</v>
      </c>
      <c r="L7677" s="3">
        <v>-0.13854351687388999</v>
      </c>
      <c r="M7677" s="6">
        <v>-9.84549187575052E-2</v>
      </c>
      <c r="N7677" s="3">
        <v>0.102272727272727</v>
      </c>
      <c r="O7677" s="3">
        <v>0.24197995132782199</v>
      </c>
    </row>
    <row r="7678" spans="2:15" x14ac:dyDescent="0.25">
      <c r="B7678" t="s">
        <v>56</v>
      </c>
      <c r="C7678" t="s">
        <v>33</v>
      </c>
      <c r="D7678" t="s">
        <v>28</v>
      </c>
      <c r="E7678" t="s">
        <v>12</v>
      </c>
      <c r="F7678" s="4" t="s">
        <v>69</v>
      </c>
      <c r="G7678" s="5">
        <v>3262</v>
      </c>
      <c r="H7678" s="4"/>
      <c r="I7678" s="5"/>
      <c r="J7678" s="4"/>
      <c r="K7678" s="5"/>
      <c r="L7678" s="3" t="s">
        <v>70</v>
      </c>
      <c r="M7678" s="6"/>
      <c r="N7678" s="3" t="s">
        <v>70</v>
      </c>
      <c r="O7678" s="3"/>
    </row>
    <row r="7679" spans="2:15" x14ac:dyDescent="0.25">
      <c r="B7679" t="s">
        <v>56</v>
      </c>
      <c r="C7679" t="s">
        <v>33</v>
      </c>
      <c r="D7679" t="s">
        <v>28</v>
      </c>
      <c r="E7679" t="s">
        <v>15</v>
      </c>
      <c r="F7679" s="4">
        <v>48</v>
      </c>
      <c r="G7679" s="5">
        <v>103688</v>
      </c>
      <c r="H7679" s="4">
        <v>29</v>
      </c>
      <c r="I7679" s="5">
        <v>51633</v>
      </c>
      <c r="J7679" s="4">
        <v>11</v>
      </c>
      <c r="K7679" s="5">
        <v>20583</v>
      </c>
      <c r="L7679" s="3">
        <v>0.65517241379310298</v>
      </c>
      <c r="M7679" s="6">
        <v>1.0081730676117999</v>
      </c>
      <c r="N7679" s="3">
        <v>3.3636363636363602</v>
      </c>
      <c r="O7679" s="3">
        <v>4.0375552640528598</v>
      </c>
    </row>
    <row r="7680" spans="2:15" x14ac:dyDescent="0.25">
      <c r="B7680" t="s">
        <v>56</v>
      </c>
      <c r="C7680" t="s">
        <v>33</v>
      </c>
      <c r="D7680" t="s">
        <v>6</v>
      </c>
      <c r="E7680" t="s">
        <v>18</v>
      </c>
      <c r="F7680" s="4">
        <v>15</v>
      </c>
      <c r="G7680" s="5">
        <v>15524</v>
      </c>
      <c r="H7680" s="4">
        <v>24</v>
      </c>
      <c r="I7680" s="5">
        <v>28814.12</v>
      </c>
      <c r="J7680" s="4">
        <v>24</v>
      </c>
      <c r="K7680" s="5">
        <v>24186</v>
      </c>
      <c r="L7680" s="3">
        <v>-0.375</v>
      </c>
      <c r="M7680" s="6">
        <v>-0.46123636605941798</v>
      </c>
      <c r="N7680" s="3">
        <v>-0.375</v>
      </c>
      <c r="O7680" s="3">
        <v>-0.35814107334821799</v>
      </c>
    </row>
    <row r="7681" spans="2:15" x14ac:dyDescent="0.25">
      <c r="B7681" t="s">
        <v>56</v>
      </c>
      <c r="C7681" t="s">
        <v>33</v>
      </c>
      <c r="D7681" t="s">
        <v>6</v>
      </c>
      <c r="E7681" t="s">
        <v>8</v>
      </c>
      <c r="F7681" s="4" t="s">
        <v>69</v>
      </c>
      <c r="G7681" s="5">
        <v>15522.199199999999</v>
      </c>
      <c r="H7681" s="4" t="s">
        <v>69</v>
      </c>
      <c r="I7681" s="5">
        <v>6568.64</v>
      </c>
      <c r="J7681" s="4" t="s">
        <v>69</v>
      </c>
      <c r="K7681" s="5">
        <v>6429</v>
      </c>
      <c r="L7681" s="3" t="s">
        <v>70</v>
      </c>
      <c r="M7681" s="6">
        <v>1.3630765577044901</v>
      </c>
      <c r="N7681" s="3" t="s">
        <v>70</v>
      </c>
      <c r="O7681" s="3">
        <v>1.4144033597760099</v>
      </c>
    </row>
    <row r="7682" spans="2:15" x14ac:dyDescent="0.25">
      <c r="B7682" t="s">
        <v>56</v>
      </c>
      <c r="C7682" t="s">
        <v>33</v>
      </c>
      <c r="D7682" t="s">
        <v>6</v>
      </c>
      <c r="E7682" t="s">
        <v>9</v>
      </c>
      <c r="F7682" s="4">
        <v>4586</v>
      </c>
      <c r="G7682" s="5">
        <v>19997012.707166102</v>
      </c>
      <c r="H7682" s="4">
        <v>6239</v>
      </c>
      <c r="I7682" s="5">
        <v>21926134.662399799</v>
      </c>
      <c r="J7682" s="4">
        <v>6548</v>
      </c>
      <c r="K7682" s="5">
        <v>19408550.390000001</v>
      </c>
      <c r="L7682" s="3">
        <v>-0.264946305497676</v>
      </c>
      <c r="M7682" s="6">
        <v>-8.7982765085441103E-2</v>
      </c>
      <c r="N7682" s="3">
        <v>-0.29963347587049499</v>
      </c>
      <c r="O7682" s="3">
        <v>3.03197459543041E-2</v>
      </c>
    </row>
    <row r="7683" spans="2:15" x14ac:dyDescent="0.25">
      <c r="B7683" t="s">
        <v>56</v>
      </c>
      <c r="C7683" t="s">
        <v>33</v>
      </c>
      <c r="D7683" t="s">
        <v>6</v>
      </c>
      <c r="E7683" t="s">
        <v>10</v>
      </c>
      <c r="F7683" s="4">
        <v>2775</v>
      </c>
      <c r="G7683" s="5">
        <v>16031753.5404181</v>
      </c>
      <c r="H7683" s="4">
        <v>3626</v>
      </c>
      <c r="I7683" s="5">
        <v>17468097.125200301</v>
      </c>
      <c r="J7683" s="4">
        <v>3959</v>
      </c>
      <c r="K7683" s="5">
        <v>15468359.77</v>
      </c>
      <c r="L7683" s="3">
        <v>-0.23469387755102</v>
      </c>
      <c r="M7683" s="6">
        <v>-8.2226677266986306E-2</v>
      </c>
      <c r="N7683" s="3">
        <v>-0.29906542056074797</v>
      </c>
      <c r="O7683" s="3">
        <v>3.6422334287228297E-2</v>
      </c>
    </row>
    <row r="7684" spans="2:15" x14ac:dyDescent="0.25">
      <c r="B7684" t="s">
        <v>56</v>
      </c>
      <c r="C7684" t="s">
        <v>33</v>
      </c>
      <c r="D7684" t="s">
        <v>6</v>
      </c>
      <c r="E7684" t="s">
        <v>13</v>
      </c>
      <c r="F7684" s="4"/>
      <c r="G7684" s="5"/>
      <c r="H7684" s="4"/>
      <c r="I7684" s="5"/>
      <c r="J7684" s="4" t="s">
        <v>69</v>
      </c>
      <c r="K7684" s="5">
        <v>1676</v>
      </c>
      <c r="L7684" s="3"/>
      <c r="M7684" s="6"/>
      <c r="N7684" s="3" t="s">
        <v>70</v>
      </c>
      <c r="O7684" s="3"/>
    </row>
    <row r="7685" spans="2:15" x14ac:dyDescent="0.25">
      <c r="B7685" t="s">
        <v>56</v>
      </c>
      <c r="C7685" t="s">
        <v>33</v>
      </c>
      <c r="D7685" t="s">
        <v>6</v>
      </c>
      <c r="E7685" t="s">
        <v>15</v>
      </c>
      <c r="F7685" s="4">
        <v>239</v>
      </c>
      <c r="G7685" s="5">
        <v>616288.98300000001</v>
      </c>
      <c r="H7685" s="4">
        <v>629</v>
      </c>
      <c r="I7685" s="5">
        <v>1510171.6</v>
      </c>
      <c r="J7685" s="4">
        <v>644</v>
      </c>
      <c r="K7685" s="5">
        <v>1405947</v>
      </c>
      <c r="L7685" s="3">
        <v>-0.62003179650238505</v>
      </c>
      <c r="M7685" s="6">
        <v>-0.59190797721265498</v>
      </c>
      <c r="N7685" s="3">
        <v>-0.62888198757764002</v>
      </c>
      <c r="O7685" s="3">
        <v>-0.56165560792832203</v>
      </c>
    </row>
    <row r="7686" spans="2:15" x14ac:dyDescent="0.25">
      <c r="B7686" t="s">
        <v>56</v>
      </c>
      <c r="C7686" t="s">
        <v>33</v>
      </c>
      <c r="D7686" t="s">
        <v>6</v>
      </c>
      <c r="E7686" t="s">
        <v>16</v>
      </c>
      <c r="F7686" s="4" t="s">
        <v>69</v>
      </c>
      <c r="G7686" s="5">
        <v>4150.7969999999996</v>
      </c>
      <c r="H7686" s="4" t="s">
        <v>69</v>
      </c>
      <c r="I7686" s="5">
        <v>3875.04</v>
      </c>
      <c r="J7686" s="4"/>
      <c r="K7686" s="5"/>
      <c r="L7686" s="3" t="s">
        <v>70</v>
      </c>
      <c r="M7686" s="6">
        <v>7.1162362194970893E-2</v>
      </c>
      <c r="N7686" s="3" t="s">
        <v>70</v>
      </c>
      <c r="O7686" s="3"/>
    </row>
    <row r="7687" spans="2:15" x14ac:dyDescent="0.25">
      <c r="B7687" t="s">
        <v>56</v>
      </c>
      <c r="C7687" t="s">
        <v>33</v>
      </c>
      <c r="D7687" t="s">
        <v>17</v>
      </c>
      <c r="E7687" t="s">
        <v>7</v>
      </c>
      <c r="F7687" s="4" t="s">
        <v>69</v>
      </c>
      <c r="G7687" s="5">
        <v>7665.0515999999998</v>
      </c>
      <c r="H7687" s="4"/>
      <c r="I7687" s="5"/>
      <c r="J7687" s="4"/>
      <c r="K7687" s="5"/>
      <c r="L7687" s="3" t="s">
        <v>70</v>
      </c>
      <c r="M7687" s="6"/>
      <c r="N7687" s="3" t="s">
        <v>70</v>
      </c>
      <c r="O7687" s="3"/>
    </row>
    <row r="7688" spans="2:15" x14ac:dyDescent="0.25">
      <c r="B7688" t="s">
        <v>56</v>
      </c>
      <c r="C7688" t="s">
        <v>33</v>
      </c>
      <c r="D7688" t="s">
        <v>17</v>
      </c>
      <c r="E7688" t="s">
        <v>18</v>
      </c>
      <c r="F7688" s="4">
        <v>230</v>
      </c>
      <c r="G7688" s="5">
        <v>1543235.9598000001</v>
      </c>
      <c r="H7688" s="4">
        <v>270</v>
      </c>
      <c r="I7688" s="5">
        <v>1324994.7</v>
      </c>
      <c r="J7688" s="4">
        <v>183</v>
      </c>
      <c r="K7688" s="5">
        <v>803893</v>
      </c>
      <c r="L7688" s="3">
        <v>-0.148148148148148</v>
      </c>
      <c r="M7688" s="6">
        <v>0.16471104359889299</v>
      </c>
      <c r="N7688" s="3">
        <v>0.25683060109289602</v>
      </c>
      <c r="O7688" s="3">
        <v>0.91970319408180301</v>
      </c>
    </row>
    <row r="7689" spans="2:15" x14ac:dyDescent="0.25">
      <c r="B7689" t="s">
        <v>56</v>
      </c>
      <c r="C7689" t="s">
        <v>33</v>
      </c>
      <c r="D7689" t="s">
        <v>17</v>
      </c>
      <c r="E7689" t="s">
        <v>8</v>
      </c>
      <c r="F7689" s="4" t="s">
        <v>69</v>
      </c>
      <c r="G7689" s="5">
        <v>10434.5928</v>
      </c>
      <c r="H7689" s="4">
        <v>6</v>
      </c>
      <c r="I7689" s="5">
        <v>54625.586499999998</v>
      </c>
      <c r="J7689" s="4" t="s">
        <v>69</v>
      </c>
      <c r="K7689" s="5">
        <v>47831.65</v>
      </c>
      <c r="L7689" s="3" t="s">
        <v>70</v>
      </c>
      <c r="M7689" s="6">
        <v>-0.808979757132676</v>
      </c>
      <c r="N7689" s="3" t="s">
        <v>70</v>
      </c>
      <c r="O7689" s="3">
        <v>-0.781847525644631</v>
      </c>
    </row>
    <row r="7690" spans="2:15" x14ac:dyDescent="0.25">
      <c r="B7690" t="s">
        <v>56</v>
      </c>
      <c r="C7690" t="s">
        <v>33</v>
      </c>
      <c r="D7690" t="s">
        <v>17</v>
      </c>
      <c r="E7690" t="s">
        <v>21</v>
      </c>
      <c r="F7690" s="4"/>
      <c r="G7690" s="5"/>
      <c r="H7690" s="4"/>
      <c r="I7690" s="5"/>
      <c r="J7690" s="4" t="s">
        <v>69</v>
      </c>
      <c r="K7690" s="5">
        <v>5092</v>
      </c>
      <c r="L7690" s="3"/>
      <c r="M7690" s="6"/>
      <c r="N7690" s="3" t="s">
        <v>70</v>
      </c>
      <c r="O7690" s="3"/>
    </row>
    <row r="7691" spans="2:15" x14ac:dyDescent="0.25">
      <c r="B7691" t="s">
        <v>56</v>
      </c>
      <c r="C7691" t="s">
        <v>33</v>
      </c>
      <c r="D7691" t="s">
        <v>17</v>
      </c>
      <c r="E7691" t="s">
        <v>9</v>
      </c>
      <c r="F7691" s="4">
        <v>5224</v>
      </c>
      <c r="G7691" s="5">
        <v>23521419.007013999</v>
      </c>
      <c r="H7691" s="4">
        <v>7816</v>
      </c>
      <c r="I7691" s="5">
        <v>27445031.134780001</v>
      </c>
      <c r="J7691" s="4">
        <v>7597</v>
      </c>
      <c r="K7691" s="5">
        <v>24054284.108399998</v>
      </c>
      <c r="L7691" s="3">
        <v>-0.33162743091095198</v>
      </c>
      <c r="M7691" s="6">
        <v>-0.142962567923405</v>
      </c>
      <c r="N7691" s="3">
        <v>-0.31236014216138003</v>
      </c>
      <c r="O7691" s="3">
        <v>-2.21526069528649E-2</v>
      </c>
    </row>
    <row r="7692" spans="2:15" x14ac:dyDescent="0.25">
      <c r="B7692" t="s">
        <v>56</v>
      </c>
      <c r="C7692" t="s">
        <v>33</v>
      </c>
      <c r="D7692" t="s">
        <v>17</v>
      </c>
      <c r="E7692" t="s">
        <v>10</v>
      </c>
      <c r="F7692" s="4">
        <v>2990</v>
      </c>
      <c r="G7692" s="5">
        <v>18660104.088028099</v>
      </c>
      <c r="H7692" s="4">
        <v>4299</v>
      </c>
      <c r="I7692" s="5">
        <v>22650230.836779799</v>
      </c>
      <c r="J7692" s="4">
        <v>4385</v>
      </c>
      <c r="K7692" s="5">
        <v>20076596.517919999</v>
      </c>
      <c r="L7692" s="3">
        <v>-0.304489416143289</v>
      </c>
      <c r="M7692" s="6">
        <v>-0.17616274101156301</v>
      </c>
      <c r="N7692" s="3">
        <v>-0.31812998859749098</v>
      </c>
      <c r="O7692" s="3">
        <v>-7.0554410386621497E-2</v>
      </c>
    </row>
    <row r="7693" spans="2:15" x14ac:dyDescent="0.25">
      <c r="B7693" t="s">
        <v>56</v>
      </c>
      <c r="C7693" t="s">
        <v>33</v>
      </c>
      <c r="D7693" t="s">
        <v>17</v>
      </c>
      <c r="E7693" t="s">
        <v>11</v>
      </c>
      <c r="F7693" s="4"/>
      <c r="G7693" s="5"/>
      <c r="H7693" s="4" t="s">
        <v>69</v>
      </c>
      <c r="I7693" s="5">
        <v>4135.45</v>
      </c>
      <c r="J7693" s="4" t="s">
        <v>69</v>
      </c>
      <c r="K7693" s="5">
        <v>3677</v>
      </c>
      <c r="L7693" s="3" t="s">
        <v>70</v>
      </c>
      <c r="M7693" s="6"/>
      <c r="N7693" s="3" t="s">
        <v>70</v>
      </c>
      <c r="O7693" s="3"/>
    </row>
    <row r="7694" spans="2:15" x14ac:dyDescent="0.25">
      <c r="B7694" t="s">
        <v>56</v>
      </c>
      <c r="C7694" t="s">
        <v>33</v>
      </c>
      <c r="D7694" t="s">
        <v>17</v>
      </c>
      <c r="E7694" t="s">
        <v>12</v>
      </c>
      <c r="F7694" s="4" t="s">
        <v>69</v>
      </c>
      <c r="G7694" s="5">
        <v>4186.4903999999997</v>
      </c>
      <c r="H7694" s="4" t="s">
        <v>69</v>
      </c>
      <c r="I7694" s="5">
        <v>10884.01</v>
      </c>
      <c r="J7694" s="4"/>
      <c r="K7694" s="5"/>
      <c r="L7694" s="3" t="s">
        <v>70</v>
      </c>
      <c r="M7694" s="6">
        <v>-0.61535404689999396</v>
      </c>
      <c r="N7694" s="3" t="s">
        <v>70</v>
      </c>
      <c r="O7694" s="3"/>
    </row>
    <row r="7695" spans="2:15" x14ac:dyDescent="0.25">
      <c r="B7695" t="s">
        <v>56</v>
      </c>
      <c r="C7695" t="s">
        <v>33</v>
      </c>
      <c r="D7695" t="s">
        <v>17</v>
      </c>
      <c r="E7695" t="s">
        <v>24</v>
      </c>
      <c r="F7695" s="4"/>
      <c r="G7695" s="5"/>
      <c r="H7695" s="4" t="s">
        <v>69</v>
      </c>
      <c r="I7695" s="5">
        <v>7675.56</v>
      </c>
      <c r="J7695" s="4"/>
      <c r="K7695" s="5"/>
      <c r="L7695" s="3" t="s">
        <v>70</v>
      </c>
      <c r="M7695" s="6"/>
      <c r="N7695" s="3"/>
      <c r="O7695" s="3"/>
    </row>
    <row r="7696" spans="2:15" x14ac:dyDescent="0.25">
      <c r="B7696" t="s">
        <v>56</v>
      </c>
      <c r="C7696" t="s">
        <v>33</v>
      </c>
      <c r="D7696" t="s">
        <v>17</v>
      </c>
      <c r="E7696" t="s">
        <v>13</v>
      </c>
      <c r="F7696" s="4"/>
      <c r="G7696" s="5"/>
      <c r="H7696" s="4" t="s">
        <v>69</v>
      </c>
      <c r="I7696" s="5">
        <v>1475.99</v>
      </c>
      <c r="J7696" s="4"/>
      <c r="K7696" s="5"/>
      <c r="L7696" s="3" t="s">
        <v>70</v>
      </c>
      <c r="M7696" s="6"/>
      <c r="N7696" s="3"/>
      <c r="O7696" s="3"/>
    </row>
    <row r="7697" spans="2:15" x14ac:dyDescent="0.25">
      <c r="B7697" t="s">
        <v>56</v>
      </c>
      <c r="C7697" t="s">
        <v>33</v>
      </c>
      <c r="D7697" t="s">
        <v>17</v>
      </c>
      <c r="E7697" t="s">
        <v>15</v>
      </c>
      <c r="F7697" s="4">
        <v>136</v>
      </c>
      <c r="G7697" s="5">
        <v>328965.96888</v>
      </c>
      <c r="H7697" s="4">
        <v>177</v>
      </c>
      <c r="I7697" s="5">
        <v>398219.11</v>
      </c>
      <c r="J7697" s="4">
        <v>175</v>
      </c>
      <c r="K7697" s="5">
        <v>331267</v>
      </c>
      <c r="L7697" s="3">
        <v>-0.23163841807909599</v>
      </c>
      <c r="M7697" s="6">
        <v>-0.173907126456086</v>
      </c>
      <c r="N7697" s="3">
        <v>-0.222857142857143</v>
      </c>
      <c r="O7697" s="3">
        <v>-6.9461525597184198E-3</v>
      </c>
    </row>
    <row r="7698" spans="2:15" x14ac:dyDescent="0.25">
      <c r="B7698" t="s">
        <v>56</v>
      </c>
      <c r="C7698" t="s">
        <v>33</v>
      </c>
      <c r="D7698" t="s">
        <v>17</v>
      </c>
      <c r="E7698" t="s">
        <v>22</v>
      </c>
      <c r="F7698" s="4">
        <v>41</v>
      </c>
      <c r="G7698" s="5">
        <v>294360.2181</v>
      </c>
      <c r="H7698" s="4">
        <v>61</v>
      </c>
      <c r="I7698" s="5">
        <v>341886.87</v>
      </c>
      <c r="J7698" s="4"/>
      <c r="K7698" s="5"/>
      <c r="L7698" s="3">
        <v>-0.32786885245901598</v>
      </c>
      <c r="M7698" s="6">
        <v>-0.13901280239279201</v>
      </c>
      <c r="N7698" s="3"/>
      <c r="O7698" s="3"/>
    </row>
    <row r="7699" spans="2:15" x14ac:dyDescent="0.25">
      <c r="B7699" t="s">
        <v>56</v>
      </c>
      <c r="C7699" t="s">
        <v>33</v>
      </c>
      <c r="D7699" t="s">
        <v>17</v>
      </c>
      <c r="E7699" t="s">
        <v>25</v>
      </c>
      <c r="F7699" s="4"/>
      <c r="G7699" s="5"/>
      <c r="H7699" s="4" t="s">
        <v>69</v>
      </c>
      <c r="I7699" s="5">
        <v>10521.45</v>
      </c>
      <c r="J7699" s="4" t="s">
        <v>69</v>
      </c>
      <c r="K7699" s="5">
        <v>19185.61</v>
      </c>
      <c r="L7699" s="3" t="s">
        <v>70</v>
      </c>
      <c r="M7699" s="6"/>
      <c r="N7699" s="3" t="s">
        <v>70</v>
      </c>
      <c r="O7699" s="3"/>
    </row>
    <row r="7700" spans="2:15" x14ac:dyDescent="0.25">
      <c r="B7700" t="s">
        <v>56</v>
      </c>
      <c r="C7700" t="s">
        <v>33</v>
      </c>
      <c r="D7700" t="s">
        <v>17</v>
      </c>
      <c r="E7700" t="s">
        <v>16</v>
      </c>
      <c r="F7700" s="4" t="s">
        <v>69</v>
      </c>
      <c r="G7700" s="5">
        <v>4110.4979999999996</v>
      </c>
      <c r="H7700" s="4"/>
      <c r="I7700" s="5"/>
      <c r="J7700" s="4" t="s">
        <v>69</v>
      </c>
      <c r="K7700" s="5">
        <v>3515</v>
      </c>
      <c r="L7700" s="3" t="s">
        <v>70</v>
      </c>
      <c r="M7700" s="6"/>
      <c r="N7700" s="3" t="s">
        <v>70</v>
      </c>
      <c r="O7700" s="3">
        <v>0.169416216216216</v>
      </c>
    </row>
    <row r="7701" spans="2:15" x14ac:dyDescent="0.25">
      <c r="B7701" t="s">
        <v>56</v>
      </c>
      <c r="C7701" t="s">
        <v>33</v>
      </c>
      <c r="D7701" t="s">
        <v>19</v>
      </c>
      <c r="E7701" t="s">
        <v>7</v>
      </c>
      <c r="F7701" s="4"/>
      <c r="G7701" s="5"/>
      <c r="H7701" s="4"/>
      <c r="I7701" s="5"/>
      <c r="J7701" s="4" t="s">
        <v>69</v>
      </c>
      <c r="K7701" s="5">
        <v>10329</v>
      </c>
      <c r="L7701" s="3"/>
      <c r="M7701" s="6"/>
      <c r="N7701" s="3" t="s">
        <v>70</v>
      </c>
      <c r="O7701" s="3"/>
    </row>
    <row r="7702" spans="2:15" x14ac:dyDescent="0.25">
      <c r="B7702" t="s">
        <v>56</v>
      </c>
      <c r="C7702" t="s">
        <v>33</v>
      </c>
      <c r="D7702" t="s">
        <v>19</v>
      </c>
      <c r="E7702" t="s">
        <v>18</v>
      </c>
      <c r="F7702" s="4">
        <v>85</v>
      </c>
      <c r="G7702" s="5">
        <v>642754.57499999995</v>
      </c>
      <c r="H7702" s="4">
        <v>171</v>
      </c>
      <c r="I7702" s="5">
        <v>1004033.7</v>
      </c>
      <c r="J7702" s="4">
        <v>177</v>
      </c>
      <c r="K7702" s="5">
        <v>1009038.52</v>
      </c>
      <c r="L7702" s="3">
        <v>-0.502923976608187</v>
      </c>
      <c r="M7702" s="6">
        <v>-0.35982768805469401</v>
      </c>
      <c r="N7702" s="3">
        <v>-0.51977401129943501</v>
      </c>
      <c r="O7702" s="3">
        <v>-0.36300293570556702</v>
      </c>
    </row>
    <row r="7703" spans="2:15" x14ac:dyDescent="0.25">
      <c r="B7703" t="s">
        <v>56</v>
      </c>
      <c r="C7703" t="s">
        <v>33</v>
      </c>
      <c r="D7703" t="s">
        <v>19</v>
      </c>
      <c r="E7703" t="s">
        <v>8</v>
      </c>
      <c r="F7703" s="4">
        <v>16</v>
      </c>
      <c r="G7703" s="5">
        <v>105813.96</v>
      </c>
      <c r="H7703" s="4">
        <v>20</v>
      </c>
      <c r="I7703" s="5">
        <v>121543</v>
      </c>
      <c r="J7703" s="4">
        <v>28</v>
      </c>
      <c r="K7703" s="5">
        <v>164355.32</v>
      </c>
      <c r="L7703" s="3">
        <v>-0.2</v>
      </c>
      <c r="M7703" s="6">
        <v>-0.12941131945072901</v>
      </c>
      <c r="N7703" s="3">
        <v>-0.42857142857142899</v>
      </c>
      <c r="O7703" s="3">
        <v>-0.35618780091815699</v>
      </c>
    </row>
    <row r="7704" spans="2:15" x14ac:dyDescent="0.25">
      <c r="B7704" t="s">
        <v>56</v>
      </c>
      <c r="C7704" t="s">
        <v>33</v>
      </c>
      <c r="D7704" t="s">
        <v>19</v>
      </c>
      <c r="E7704" t="s">
        <v>21</v>
      </c>
      <c r="F7704" s="4"/>
      <c r="G7704" s="5"/>
      <c r="H7704" s="4" t="s">
        <v>69</v>
      </c>
      <c r="I7704" s="5">
        <v>5601.2</v>
      </c>
      <c r="J7704" s="4" t="s">
        <v>69</v>
      </c>
      <c r="K7704" s="5">
        <v>36679.519999999997</v>
      </c>
      <c r="L7704" s="3" t="s">
        <v>70</v>
      </c>
      <c r="M7704" s="6"/>
      <c r="N7704" s="3" t="s">
        <v>70</v>
      </c>
      <c r="O7704" s="3"/>
    </row>
    <row r="7705" spans="2:15" x14ac:dyDescent="0.25">
      <c r="B7705" t="s">
        <v>56</v>
      </c>
      <c r="C7705" t="s">
        <v>33</v>
      </c>
      <c r="D7705" t="s">
        <v>19</v>
      </c>
      <c r="E7705" t="s">
        <v>9</v>
      </c>
      <c r="F7705" s="4">
        <v>2422</v>
      </c>
      <c r="G7705" s="5">
        <v>11656508.886499999</v>
      </c>
      <c r="H7705" s="4">
        <v>4078</v>
      </c>
      <c r="I7705" s="5">
        <v>15488649.23992</v>
      </c>
      <c r="J7705" s="4">
        <v>4351</v>
      </c>
      <c r="K7705" s="5">
        <v>15491406.9234</v>
      </c>
      <c r="L7705" s="3">
        <v>-0.40608141245708701</v>
      </c>
      <c r="M7705" s="6">
        <v>-0.247416046038613</v>
      </c>
      <c r="N7705" s="3">
        <v>-0.44334635715927401</v>
      </c>
      <c r="O7705" s="3">
        <v>-0.24755001633242901</v>
      </c>
    </row>
    <row r="7706" spans="2:15" x14ac:dyDescent="0.25">
      <c r="B7706" t="s">
        <v>56</v>
      </c>
      <c r="C7706" t="s">
        <v>33</v>
      </c>
      <c r="D7706" t="s">
        <v>19</v>
      </c>
      <c r="E7706" t="s">
        <v>10</v>
      </c>
      <c r="F7706" s="4">
        <v>1905</v>
      </c>
      <c r="G7706" s="5">
        <v>10345234.618000001</v>
      </c>
      <c r="H7706" s="4">
        <v>3517</v>
      </c>
      <c r="I7706" s="5">
        <v>16785425.34</v>
      </c>
      <c r="J7706" s="4">
        <v>3965</v>
      </c>
      <c r="K7706" s="5">
        <v>17977907.889839999</v>
      </c>
      <c r="L7706" s="3">
        <v>-0.458345180551606</v>
      </c>
      <c r="M7706" s="6">
        <v>-0.38367754117334701</v>
      </c>
      <c r="N7706" s="3">
        <v>-0.51954602774274905</v>
      </c>
      <c r="O7706" s="3">
        <v>-0.42455848136553798</v>
      </c>
    </row>
    <row r="7707" spans="2:15" x14ac:dyDescent="0.25">
      <c r="B7707" t="s">
        <v>56</v>
      </c>
      <c r="C7707" t="s">
        <v>33</v>
      </c>
      <c r="D7707" t="s">
        <v>19</v>
      </c>
      <c r="E7707" t="s">
        <v>24</v>
      </c>
      <c r="F7707" s="4" t="s">
        <v>69</v>
      </c>
      <c r="G7707" s="5">
        <v>4655.88</v>
      </c>
      <c r="H7707" s="4"/>
      <c r="I7707" s="5"/>
      <c r="J7707" s="4" t="s">
        <v>69</v>
      </c>
      <c r="K7707" s="5">
        <v>3948</v>
      </c>
      <c r="L7707" s="3" t="s">
        <v>70</v>
      </c>
      <c r="M7707" s="6"/>
      <c r="N7707" s="3" t="s">
        <v>70</v>
      </c>
      <c r="O7707" s="3">
        <v>0.17930091185410299</v>
      </c>
    </row>
    <row r="7708" spans="2:15" x14ac:dyDescent="0.25">
      <c r="B7708" t="s">
        <v>56</v>
      </c>
      <c r="C7708" t="s">
        <v>33</v>
      </c>
      <c r="D7708" t="s">
        <v>19</v>
      </c>
      <c r="E7708" t="s">
        <v>13</v>
      </c>
      <c r="F7708" s="4"/>
      <c r="G7708" s="5"/>
      <c r="H7708" s="4" t="s">
        <v>69</v>
      </c>
      <c r="I7708" s="5">
        <v>370</v>
      </c>
      <c r="J7708" s="4">
        <v>10</v>
      </c>
      <c r="K7708" s="5">
        <v>157351.57999999999</v>
      </c>
      <c r="L7708" s="3" t="s">
        <v>70</v>
      </c>
      <c r="M7708" s="6"/>
      <c r="N7708" s="3"/>
      <c r="O7708" s="3"/>
    </row>
    <row r="7709" spans="2:15" x14ac:dyDescent="0.25">
      <c r="B7709" t="s">
        <v>56</v>
      </c>
      <c r="C7709" t="s">
        <v>33</v>
      </c>
      <c r="D7709" t="s">
        <v>19</v>
      </c>
      <c r="E7709" t="s">
        <v>14</v>
      </c>
      <c r="F7709" s="4"/>
      <c r="G7709" s="5"/>
      <c r="H7709" s="4"/>
      <c r="I7709" s="5"/>
      <c r="J7709" s="4" t="s">
        <v>69</v>
      </c>
      <c r="K7709" s="5">
        <v>37056</v>
      </c>
      <c r="L7709" s="3"/>
      <c r="M7709" s="6"/>
      <c r="N7709" s="3" t="s">
        <v>70</v>
      </c>
      <c r="O7709" s="3"/>
    </row>
    <row r="7710" spans="2:15" x14ac:dyDescent="0.25">
      <c r="B7710" t="s">
        <v>56</v>
      </c>
      <c r="C7710" t="s">
        <v>33</v>
      </c>
      <c r="D7710" t="s">
        <v>19</v>
      </c>
      <c r="E7710" t="s">
        <v>15</v>
      </c>
      <c r="F7710" s="4">
        <v>146</v>
      </c>
      <c r="G7710" s="5">
        <v>369096.36</v>
      </c>
      <c r="H7710" s="4">
        <v>315</v>
      </c>
      <c r="I7710" s="5">
        <v>721374.8</v>
      </c>
      <c r="J7710" s="4">
        <v>255</v>
      </c>
      <c r="K7710" s="5">
        <v>504260.6</v>
      </c>
      <c r="L7710" s="3">
        <v>-0.53650793650793605</v>
      </c>
      <c r="M7710" s="6">
        <v>-0.48834314700208498</v>
      </c>
      <c r="N7710" s="3">
        <v>-0.42745098039215701</v>
      </c>
      <c r="O7710" s="3">
        <v>-0.26804441988923899</v>
      </c>
    </row>
    <row r="7711" spans="2:15" x14ac:dyDescent="0.25">
      <c r="B7711" t="s">
        <v>56</v>
      </c>
      <c r="C7711" t="s">
        <v>33</v>
      </c>
      <c r="D7711" t="s">
        <v>19</v>
      </c>
      <c r="E7711" t="s">
        <v>22</v>
      </c>
      <c r="F7711" s="4">
        <v>95</v>
      </c>
      <c r="G7711" s="5">
        <v>404589.90600000002</v>
      </c>
      <c r="H7711" s="4">
        <v>162</v>
      </c>
      <c r="I7711" s="5">
        <v>722053.6</v>
      </c>
      <c r="J7711" s="4"/>
      <c r="K7711" s="5"/>
      <c r="L7711" s="3">
        <v>-0.41358024691357997</v>
      </c>
      <c r="M7711" s="6">
        <v>-0.439667767046657</v>
      </c>
      <c r="N7711" s="3"/>
      <c r="O7711" s="3"/>
    </row>
    <row r="7712" spans="2:15" x14ac:dyDescent="0.25">
      <c r="B7712" t="s">
        <v>56</v>
      </c>
      <c r="C7712" t="s">
        <v>33</v>
      </c>
      <c r="D7712" t="s">
        <v>19</v>
      </c>
      <c r="E7712" t="s">
        <v>25</v>
      </c>
      <c r="F7712" s="4"/>
      <c r="G7712" s="5"/>
      <c r="H7712" s="4" t="s">
        <v>69</v>
      </c>
      <c r="I7712" s="5">
        <v>53297.88</v>
      </c>
      <c r="J7712" s="4" t="s">
        <v>69</v>
      </c>
      <c r="K7712" s="5">
        <v>14630.28</v>
      </c>
      <c r="L7712" s="3" t="s">
        <v>70</v>
      </c>
      <c r="M7712" s="6"/>
      <c r="N7712" s="3" t="s">
        <v>70</v>
      </c>
      <c r="O7712" s="3"/>
    </row>
    <row r="7713" spans="2:15" x14ac:dyDescent="0.25">
      <c r="B7713" t="s">
        <v>56</v>
      </c>
      <c r="C7713" t="s">
        <v>33</v>
      </c>
      <c r="D7713" t="s">
        <v>23</v>
      </c>
      <c r="E7713" t="s">
        <v>7</v>
      </c>
      <c r="F7713" s="4" t="s">
        <v>69</v>
      </c>
      <c r="G7713" s="5">
        <v>76585.189499999993</v>
      </c>
      <c r="H7713" s="4"/>
      <c r="I7713" s="5"/>
      <c r="J7713" s="4" t="s">
        <v>69</v>
      </c>
      <c r="K7713" s="5">
        <v>1298</v>
      </c>
      <c r="L7713" s="3" t="s">
        <v>70</v>
      </c>
      <c r="M7713" s="6"/>
      <c r="N7713" s="3" t="s">
        <v>70</v>
      </c>
      <c r="O7713" s="3">
        <v>58.002457241910598</v>
      </c>
    </row>
    <row r="7714" spans="2:15" x14ac:dyDescent="0.25">
      <c r="B7714" t="s">
        <v>56</v>
      </c>
      <c r="C7714" t="s">
        <v>33</v>
      </c>
      <c r="D7714" t="s">
        <v>23</v>
      </c>
      <c r="E7714" t="s">
        <v>18</v>
      </c>
      <c r="F7714" s="4">
        <v>378</v>
      </c>
      <c r="G7714" s="5">
        <v>1744045.5574</v>
      </c>
      <c r="H7714" s="4">
        <v>857</v>
      </c>
      <c r="I7714" s="5">
        <v>2597113.2000000002</v>
      </c>
      <c r="J7714" s="4">
        <v>774</v>
      </c>
      <c r="K7714" s="5">
        <v>2292129.38</v>
      </c>
      <c r="L7714" s="3">
        <v>-0.55892648774795795</v>
      </c>
      <c r="M7714" s="6">
        <v>-0.32846763960846898</v>
      </c>
      <c r="N7714" s="3">
        <v>-0.51162790697674398</v>
      </c>
      <c r="O7714" s="3">
        <v>-0.23911556973280401</v>
      </c>
    </row>
    <row r="7715" spans="2:15" x14ac:dyDescent="0.25">
      <c r="B7715" t="s">
        <v>56</v>
      </c>
      <c r="C7715" t="s">
        <v>33</v>
      </c>
      <c r="D7715" t="s">
        <v>23</v>
      </c>
      <c r="E7715" t="s">
        <v>8</v>
      </c>
      <c r="F7715" s="4" t="s">
        <v>69</v>
      </c>
      <c r="G7715" s="5">
        <v>38710.749600000003</v>
      </c>
      <c r="H7715" s="4">
        <v>5</v>
      </c>
      <c r="I7715" s="5">
        <v>115878.5</v>
      </c>
      <c r="J7715" s="4">
        <v>5</v>
      </c>
      <c r="K7715" s="5">
        <v>30158.28</v>
      </c>
      <c r="L7715" s="3" t="s">
        <v>70</v>
      </c>
      <c r="M7715" s="6">
        <v>-0.66593673891187799</v>
      </c>
      <c r="N7715" s="3" t="s">
        <v>70</v>
      </c>
      <c r="O7715" s="3">
        <v>0.28358611963281699</v>
      </c>
    </row>
    <row r="7716" spans="2:15" x14ac:dyDescent="0.25">
      <c r="B7716" t="s">
        <v>56</v>
      </c>
      <c r="C7716" t="s">
        <v>33</v>
      </c>
      <c r="D7716" t="s">
        <v>23</v>
      </c>
      <c r="E7716" t="s">
        <v>21</v>
      </c>
      <c r="F7716" s="4"/>
      <c r="G7716" s="5"/>
      <c r="H7716" s="4"/>
      <c r="I7716" s="5"/>
      <c r="J7716" s="4" t="s">
        <v>69</v>
      </c>
      <c r="K7716" s="5">
        <v>5601.2</v>
      </c>
      <c r="L7716" s="3"/>
      <c r="M7716" s="6"/>
      <c r="N7716" s="3" t="s">
        <v>70</v>
      </c>
      <c r="O7716" s="3"/>
    </row>
    <row r="7717" spans="2:15" x14ac:dyDescent="0.25">
      <c r="B7717" t="s">
        <v>56</v>
      </c>
      <c r="C7717" t="s">
        <v>33</v>
      </c>
      <c r="D7717" t="s">
        <v>23</v>
      </c>
      <c r="E7717" t="s">
        <v>9</v>
      </c>
      <c r="F7717" s="4">
        <v>3776</v>
      </c>
      <c r="G7717" s="5">
        <v>17842648.5119</v>
      </c>
      <c r="H7717" s="4">
        <v>5804</v>
      </c>
      <c r="I7717" s="5">
        <v>20831298.059999999</v>
      </c>
      <c r="J7717" s="4">
        <v>6334</v>
      </c>
      <c r="K7717" s="5">
        <v>19749174.4339999</v>
      </c>
      <c r="L7717" s="3">
        <v>-0.34941419710544502</v>
      </c>
      <c r="M7717" s="6">
        <v>-0.14346919426201199</v>
      </c>
      <c r="N7717" s="3">
        <v>-0.40385222608146498</v>
      </c>
      <c r="O7717" s="3">
        <v>-9.6536993405539895E-2</v>
      </c>
    </row>
    <row r="7718" spans="2:15" x14ac:dyDescent="0.25">
      <c r="B7718" t="s">
        <v>56</v>
      </c>
      <c r="C7718" t="s">
        <v>33</v>
      </c>
      <c r="D7718" t="s">
        <v>23</v>
      </c>
      <c r="E7718" t="s">
        <v>10</v>
      </c>
      <c r="F7718" s="4">
        <v>2209</v>
      </c>
      <c r="G7718" s="5">
        <v>11944565.819499999</v>
      </c>
      <c r="H7718" s="4">
        <v>2781</v>
      </c>
      <c r="I7718" s="5">
        <v>13447033.02</v>
      </c>
      <c r="J7718" s="4">
        <v>2768</v>
      </c>
      <c r="K7718" s="5">
        <v>12884214.140000001</v>
      </c>
      <c r="L7718" s="3">
        <v>-0.20568140956490499</v>
      </c>
      <c r="M7718" s="6">
        <v>-0.111732245935988</v>
      </c>
      <c r="N7718" s="3">
        <v>-0.201950867052023</v>
      </c>
      <c r="O7718" s="3">
        <v>-7.2930200498825398E-2</v>
      </c>
    </row>
    <row r="7719" spans="2:15" x14ac:dyDescent="0.25">
      <c r="B7719" t="s">
        <v>56</v>
      </c>
      <c r="C7719" t="s">
        <v>33</v>
      </c>
      <c r="D7719" t="s">
        <v>23</v>
      </c>
      <c r="E7719" t="s">
        <v>11</v>
      </c>
      <c r="F7719" s="4" t="s">
        <v>69</v>
      </c>
      <c r="G7719" s="5">
        <v>8737.2000000000007</v>
      </c>
      <c r="H7719" s="4" t="s">
        <v>69</v>
      </c>
      <c r="I7719" s="5">
        <v>11928</v>
      </c>
      <c r="J7719" s="4"/>
      <c r="K7719" s="5"/>
      <c r="L7719" s="3" t="s">
        <v>70</v>
      </c>
      <c r="M7719" s="6">
        <v>-0.26750503018108701</v>
      </c>
      <c r="N7719" s="3" t="s">
        <v>70</v>
      </c>
      <c r="O7719" s="3"/>
    </row>
    <row r="7720" spans="2:15" x14ac:dyDescent="0.25">
      <c r="B7720" t="s">
        <v>56</v>
      </c>
      <c r="C7720" t="s">
        <v>33</v>
      </c>
      <c r="D7720" t="s">
        <v>23</v>
      </c>
      <c r="E7720" t="s">
        <v>12</v>
      </c>
      <c r="F7720" s="4"/>
      <c r="G7720" s="5"/>
      <c r="H7720" s="4" t="s">
        <v>69</v>
      </c>
      <c r="I7720" s="5">
        <v>10694</v>
      </c>
      <c r="J7720" s="4" t="s">
        <v>69</v>
      </c>
      <c r="K7720" s="5">
        <v>3515</v>
      </c>
      <c r="L7720" s="3" t="s">
        <v>70</v>
      </c>
      <c r="M7720" s="6"/>
      <c r="N7720" s="3" t="s">
        <v>70</v>
      </c>
      <c r="O7720" s="3"/>
    </row>
    <row r="7721" spans="2:15" x14ac:dyDescent="0.25">
      <c r="B7721" t="s">
        <v>56</v>
      </c>
      <c r="C7721" t="s">
        <v>33</v>
      </c>
      <c r="D7721" t="s">
        <v>23</v>
      </c>
      <c r="E7721" t="s">
        <v>24</v>
      </c>
      <c r="F7721" s="4" t="s">
        <v>69</v>
      </c>
      <c r="G7721" s="5">
        <v>4526.55</v>
      </c>
      <c r="H7721" s="4"/>
      <c r="I7721" s="5"/>
      <c r="J7721" s="4"/>
      <c r="K7721" s="5"/>
      <c r="L7721" s="3" t="s">
        <v>70</v>
      </c>
      <c r="M7721" s="6"/>
      <c r="N7721" s="3" t="s">
        <v>70</v>
      </c>
      <c r="O7721" s="3"/>
    </row>
    <row r="7722" spans="2:15" x14ac:dyDescent="0.25">
      <c r="B7722" t="s">
        <v>56</v>
      </c>
      <c r="C7722" t="s">
        <v>33</v>
      </c>
      <c r="D7722" t="s">
        <v>23</v>
      </c>
      <c r="E7722" t="s">
        <v>13</v>
      </c>
      <c r="F7722" s="4"/>
      <c r="G7722" s="5"/>
      <c r="H7722" s="4"/>
      <c r="I7722" s="5"/>
      <c r="J7722" s="4" t="s">
        <v>69</v>
      </c>
      <c r="K7722" s="5">
        <v>9673.2000000000007</v>
      </c>
      <c r="L7722" s="3"/>
      <c r="M7722" s="6"/>
      <c r="N7722" s="3" t="s">
        <v>70</v>
      </c>
      <c r="O7722" s="3"/>
    </row>
    <row r="7723" spans="2:15" x14ac:dyDescent="0.25">
      <c r="B7723" t="s">
        <v>56</v>
      </c>
      <c r="C7723" t="s">
        <v>33</v>
      </c>
      <c r="D7723" t="s">
        <v>23</v>
      </c>
      <c r="E7723" t="s">
        <v>14</v>
      </c>
      <c r="F7723" s="4"/>
      <c r="G7723" s="5"/>
      <c r="H7723" s="4"/>
      <c r="I7723" s="5"/>
      <c r="J7723" s="4">
        <v>69</v>
      </c>
      <c r="K7723" s="5">
        <v>525064.12</v>
      </c>
      <c r="L7723" s="3"/>
      <c r="M7723" s="6"/>
      <c r="N7723" s="3"/>
      <c r="O7723" s="3"/>
    </row>
    <row r="7724" spans="2:15" x14ac:dyDescent="0.25">
      <c r="B7724" t="s">
        <v>56</v>
      </c>
      <c r="C7724" t="s">
        <v>33</v>
      </c>
      <c r="D7724" t="s">
        <v>23</v>
      </c>
      <c r="E7724" t="s">
        <v>15</v>
      </c>
      <c r="F7724" s="4">
        <v>1158</v>
      </c>
      <c r="G7724" s="5">
        <v>3617710.87729999</v>
      </c>
      <c r="H7724" s="4">
        <v>1845</v>
      </c>
      <c r="I7724" s="5">
        <v>4999318.9400000004</v>
      </c>
      <c r="J7724" s="4">
        <v>1247</v>
      </c>
      <c r="K7724" s="5">
        <v>2350638.48</v>
      </c>
      <c r="L7724" s="3">
        <v>-0.37235772357723601</v>
      </c>
      <c r="M7724" s="6">
        <v>-0.27635925598697902</v>
      </c>
      <c r="N7724" s="3">
        <v>-7.1371291098636699E-2</v>
      </c>
      <c r="O7724" s="3">
        <v>0.53903329162721403</v>
      </c>
    </row>
    <row r="7725" spans="2:15" x14ac:dyDescent="0.25">
      <c r="B7725" t="s">
        <v>56</v>
      </c>
      <c r="C7725" t="s">
        <v>33</v>
      </c>
      <c r="D7725" t="s">
        <v>23</v>
      </c>
      <c r="E7725" t="s">
        <v>22</v>
      </c>
      <c r="F7725" s="4">
        <v>792</v>
      </c>
      <c r="G7725" s="5">
        <v>3088407.94560001</v>
      </c>
      <c r="H7725" s="4">
        <v>755</v>
      </c>
      <c r="I7725" s="5">
        <v>2833969.7100000102</v>
      </c>
      <c r="J7725" s="4"/>
      <c r="K7725" s="5"/>
      <c r="L7725" s="3">
        <v>4.90066225165562E-2</v>
      </c>
      <c r="M7725" s="6">
        <v>8.9781564955399198E-2</v>
      </c>
      <c r="N7725" s="3"/>
      <c r="O7725" s="3"/>
    </row>
    <row r="7726" spans="2:15" x14ac:dyDescent="0.25">
      <c r="B7726" t="s">
        <v>56</v>
      </c>
      <c r="C7726" t="s">
        <v>33</v>
      </c>
      <c r="D7726" t="s">
        <v>23</v>
      </c>
      <c r="E7726" t="s">
        <v>25</v>
      </c>
      <c r="F7726" s="4" t="s">
        <v>69</v>
      </c>
      <c r="G7726" s="5">
        <v>13501.95</v>
      </c>
      <c r="H7726" s="4" t="s">
        <v>69</v>
      </c>
      <c r="I7726" s="5">
        <v>49905.46</v>
      </c>
      <c r="J7726" s="4" t="s">
        <v>69</v>
      </c>
      <c r="K7726" s="5">
        <v>1592</v>
      </c>
      <c r="L7726" s="3" t="s">
        <v>70</v>
      </c>
      <c r="M7726" s="6">
        <v>-0.72944944300683701</v>
      </c>
      <c r="N7726" s="3" t="s">
        <v>70</v>
      </c>
      <c r="O7726" s="3">
        <v>7.4811243718593001</v>
      </c>
    </row>
    <row r="7727" spans="2:15" x14ac:dyDescent="0.25">
      <c r="B7727" t="s">
        <v>56</v>
      </c>
      <c r="C7727" t="s">
        <v>33</v>
      </c>
      <c r="D7727" t="s">
        <v>26</v>
      </c>
      <c r="E7727" t="s">
        <v>9</v>
      </c>
      <c r="F7727" s="4">
        <v>74</v>
      </c>
      <c r="G7727" s="5">
        <v>263642.46000000002</v>
      </c>
      <c r="H7727" s="4">
        <v>118</v>
      </c>
      <c r="I7727" s="5">
        <v>374974</v>
      </c>
      <c r="J7727" s="4">
        <v>147</v>
      </c>
      <c r="K7727" s="5">
        <v>429210</v>
      </c>
      <c r="L7727" s="3">
        <v>-0.37288135593220301</v>
      </c>
      <c r="M7727" s="6">
        <v>-0.296904692058649</v>
      </c>
      <c r="N7727" s="3">
        <v>-0.49659863945578198</v>
      </c>
      <c r="O7727" s="3">
        <v>-0.38574949325504998</v>
      </c>
    </row>
    <row r="7728" spans="2:15" x14ac:dyDescent="0.25">
      <c r="B7728" t="s">
        <v>56</v>
      </c>
      <c r="C7728" t="s">
        <v>33</v>
      </c>
      <c r="D7728" t="s">
        <v>26</v>
      </c>
      <c r="E7728" t="s">
        <v>10</v>
      </c>
      <c r="F7728" s="4">
        <v>267</v>
      </c>
      <c r="G7728" s="5">
        <v>1549975.5415000001</v>
      </c>
      <c r="H7728" s="4">
        <v>304</v>
      </c>
      <c r="I7728" s="5">
        <v>1616012.45</v>
      </c>
      <c r="J7728" s="4">
        <v>270</v>
      </c>
      <c r="K7728" s="5">
        <v>1402055.54</v>
      </c>
      <c r="L7728" s="3">
        <v>-0.12171052631578901</v>
      </c>
      <c r="M7728" s="6">
        <v>-4.0864108751142901E-2</v>
      </c>
      <c r="N7728" s="3">
        <v>-1.1111111111111099E-2</v>
      </c>
      <c r="O7728" s="3">
        <v>0.105502241016785</v>
      </c>
    </row>
    <row r="7729" spans="2:15" x14ac:dyDescent="0.25">
      <c r="B7729" t="s">
        <v>56</v>
      </c>
      <c r="C7729" t="s">
        <v>34</v>
      </c>
      <c r="D7729" t="s">
        <v>28</v>
      </c>
      <c r="E7729" t="s">
        <v>18</v>
      </c>
      <c r="F7729" s="4"/>
      <c r="G7729" s="5"/>
      <c r="H7729" s="4"/>
      <c r="I7729" s="5"/>
      <c r="J7729" s="4" t="s">
        <v>69</v>
      </c>
      <c r="K7729" s="5">
        <v>11544</v>
      </c>
      <c r="L7729" s="3"/>
      <c r="M7729" s="6"/>
      <c r="N7729" s="3" t="s">
        <v>70</v>
      </c>
      <c r="O7729" s="3"/>
    </row>
    <row r="7730" spans="2:15" x14ac:dyDescent="0.25">
      <c r="B7730" t="s">
        <v>56</v>
      </c>
      <c r="C7730" t="s">
        <v>34</v>
      </c>
      <c r="D7730" t="s">
        <v>28</v>
      </c>
      <c r="E7730" t="s">
        <v>21</v>
      </c>
      <c r="F7730" s="4" t="s">
        <v>69</v>
      </c>
      <c r="G7730" s="5">
        <v>2791</v>
      </c>
      <c r="H7730" s="4"/>
      <c r="I7730" s="5"/>
      <c r="J7730" s="4"/>
      <c r="K7730" s="5"/>
      <c r="L7730" s="3" t="s">
        <v>70</v>
      </c>
      <c r="M7730" s="6"/>
      <c r="N7730" s="3" t="s">
        <v>70</v>
      </c>
      <c r="O7730" s="3"/>
    </row>
    <row r="7731" spans="2:15" x14ac:dyDescent="0.25">
      <c r="B7731" t="s">
        <v>56</v>
      </c>
      <c r="C7731" t="s">
        <v>34</v>
      </c>
      <c r="D7731" t="s">
        <v>28</v>
      </c>
      <c r="E7731" t="s">
        <v>9</v>
      </c>
      <c r="F7731" s="4">
        <v>2079</v>
      </c>
      <c r="G7731" s="5">
        <v>4899174.34</v>
      </c>
      <c r="H7731" s="4">
        <v>2368</v>
      </c>
      <c r="I7731" s="5">
        <v>4797512.8</v>
      </c>
      <c r="J7731" s="4">
        <v>1886</v>
      </c>
      <c r="K7731" s="5">
        <v>3853484.4240000001</v>
      </c>
      <c r="L7731" s="3">
        <v>-0.122043918918919</v>
      </c>
      <c r="M7731" s="6">
        <v>2.1190467694010201E-2</v>
      </c>
      <c r="N7731" s="3">
        <v>0.102332979851538</v>
      </c>
      <c r="O7731" s="3">
        <v>0.271362175356752</v>
      </c>
    </row>
    <row r="7732" spans="2:15" x14ac:dyDescent="0.25">
      <c r="B7732" t="s">
        <v>56</v>
      </c>
      <c r="C7732" t="s">
        <v>34</v>
      </c>
      <c r="D7732" t="s">
        <v>28</v>
      </c>
      <c r="E7732" t="s">
        <v>10</v>
      </c>
      <c r="F7732" s="4">
        <v>254</v>
      </c>
      <c r="G7732" s="5">
        <v>852069</v>
      </c>
      <c r="H7732" s="4">
        <v>247</v>
      </c>
      <c r="I7732" s="5">
        <v>804575.56</v>
      </c>
      <c r="J7732" s="4">
        <v>293</v>
      </c>
      <c r="K7732" s="5">
        <v>882631.92</v>
      </c>
      <c r="L7732" s="3">
        <v>2.8340080971659899E-2</v>
      </c>
      <c r="M7732" s="6">
        <v>5.9029185524849898E-2</v>
      </c>
      <c r="N7732" s="3">
        <v>-0.133105802047782</v>
      </c>
      <c r="O7732" s="3">
        <v>-3.4627027764869499E-2</v>
      </c>
    </row>
    <row r="7733" spans="2:15" x14ac:dyDescent="0.25">
      <c r="B7733" t="s">
        <v>56</v>
      </c>
      <c r="C7733" t="s">
        <v>34</v>
      </c>
      <c r="D7733" t="s">
        <v>28</v>
      </c>
      <c r="E7733" t="s">
        <v>13</v>
      </c>
      <c r="F7733" s="4"/>
      <c r="G7733" s="5"/>
      <c r="H7733" s="4"/>
      <c r="I7733" s="5"/>
      <c r="J7733" s="4">
        <v>6</v>
      </c>
      <c r="K7733" s="5">
        <v>16122</v>
      </c>
      <c r="L7733" s="3"/>
      <c r="M7733" s="6"/>
      <c r="N7733" s="3"/>
      <c r="O7733" s="3"/>
    </row>
    <row r="7734" spans="2:15" x14ac:dyDescent="0.25">
      <c r="B7734" t="s">
        <v>56</v>
      </c>
      <c r="C7734" t="s">
        <v>34</v>
      </c>
      <c r="D7734" t="s">
        <v>28</v>
      </c>
      <c r="E7734" t="s">
        <v>14</v>
      </c>
      <c r="F7734" s="4"/>
      <c r="G7734" s="5"/>
      <c r="H7734" s="4" t="s">
        <v>69</v>
      </c>
      <c r="I7734" s="5">
        <v>5013</v>
      </c>
      <c r="J7734" s="4"/>
      <c r="K7734" s="5"/>
      <c r="L7734" s="3" t="s">
        <v>70</v>
      </c>
      <c r="M7734" s="6"/>
      <c r="N7734" s="3"/>
      <c r="O7734" s="3"/>
    </row>
    <row r="7735" spans="2:15" x14ac:dyDescent="0.25">
      <c r="B7735" t="s">
        <v>56</v>
      </c>
      <c r="C7735" t="s">
        <v>34</v>
      </c>
      <c r="D7735" t="s">
        <v>28</v>
      </c>
      <c r="E7735" t="s">
        <v>22</v>
      </c>
      <c r="F7735" s="4">
        <v>24</v>
      </c>
      <c r="G7735" s="5">
        <v>64740.800000000003</v>
      </c>
      <c r="H7735" s="4">
        <v>27</v>
      </c>
      <c r="I7735" s="5">
        <v>69790</v>
      </c>
      <c r="J7735" s="4"/>
      <c r="K7735" s="5"/>
      <c r="L7735" s="3">
        <v>-0.11111111111111099</v>
      </c>
      <c r="M7735" s="6">
        <v>-7.2348473993408796E-2</v>
      </c>
      <c r="N7735" s="3"/>
      <c r="O7735" s="3"/>
    </row>
    <row r="7736" spans="2:15" x14ac:dyDescent="0.25">
      <c r="B7736" t="s">
        <v>56</v>
      </c>
      <c r="C7736" t="s">
        <v>34</v>
      </c>
      <c r="D7736" t="s">
        <v>6</v>
      </c>
      <c r="E7736" t="s">
        <v>18</v>
      </c>
      <c r="F7736" s="4">
        <v>6</v>
      </c>
      <c r="G7736" s="5">
        <v>8901.5805</v>
      </c>
      <c r="H7736" s="4">
        <v>13</v>
      </c>
      <c r="I7736" s="5">
        <v>12917.84</v>
      </c>
      <c r="J7736" s="4">
        <v>8</v>
      </c>
      <c r="K7736" s="5">
        <v>6545</v>
      </c>
      <c r="L7736" s="3">
        <v>-0.53846153846153799</v>
      </c>
      <c r="M7736" s="6">
        <v>-0.31090797687539101</v>
      </c>
      <c r="N7736" s="3">
        <v>-0.25</v>
      </c>
      <c r="O7736" s="3">
        <v>0.36005813598166497</v>
      </c>
    </row>
    <row r="7737" spans="2:15" x14ac:dyDescent="0.25">
      <c r="B7737" t="s">
        <v>56</v>
      </c>
      <c r="C7737" t="s">
        <v>34</v>
      </c>
      <c r="D7737" t="s">
        <v>6</v>
      </c>
      <c r="E7737" t="s">
        <v>8</v>
      </c>
      <c r="F7737" s="4" t="s">
        <v>69</v>
      </c>
      <c r="G7737" s="5">
        <v>19306.937999999998</v>
      </c>
      <c r="H7737" s="4" t="s">
        <v>69</v>
      </c>
      <c r="I7737" s="5">
        <v>7750.08</v>
      </c>
      <c r="J7737" s="4" t="s">
        <v>69</v>
      </c>
      <c r="K7737" s="5">
        <v>12975</v>
      </c>
      <c r="L7737" s="3" t="s">
        <v>70</v>
      </c>
      <c r="M7737" s="6">
        <v>1.49119209092035</v>
      </c>
      <c r="N7737" s="3" t="s">
        <v>70</v>
      </c>
      <c r="O7737" s="3">
        <v>0.48801063583815002</v>
      </c>
    </row>
    <row r="7738" spans="2:15" x14ac:dyDescent="0.25">
      <c r="B7738" t="s">
        <v>56</v>
      </c>
      <c r="C7738" t="s">
        <v>34</v>
      </c>
      <c r="D7738" t="s">
        <v>6</v>
      </c>
      <c r="E7738" t="s">
        <v>9</v>
      </c>
      <c r="F7738" s="4">
        <v>5327</v>
      </c>
      <c r="G7738" s="5">
        <v>24085411.086992599</v>
      </c>
      <c r="H7738" s="4">
        <v>7490</v>
      </c>
      <c r="I7738" s="5">
        <v>27891903.431599401</v>
      </c>
      <c r="J7738" s="4">
        <v>7821</v>
      </c>
      <c r="K7738" s="5">
        <v>25813234.614999998</v>
      </c>
      <c r="L7738" s="3">
        <v>-0.28878504672897198</v>
      </c>
      <c r="M7738" s="6">
        <v>-0.13647302178360499</v>
      </c>
      <c r="N7738" s="3">
        <v>-0.318885053062268</v>
      </c>
      <c r="O7738" s="3">
        <v>-6.6935568276414295E-2</v>
      </c>
    </row>
    <row r="7739" spans="2:15" x14ac:dyDescent="0.25">
      <c r="B7739" t="s">
        <v>56</v>
      </c>
      <c r="C7739" t="s">
        <v>34</v>
      </c>
      <c r="D7739" t="s">
        <v>6</v>
      </c>
      <c r="E7739" t="s">
        <v>10</v>
      </c>
      <c r="F7739" s="4">
        <v>3903</v>
      </c>
      <c r="G7739" s="5">
        <v>24254247.385722101</v>
      </c>
      <c r="H7739" s="4">
        <v>4892</v>
      </c>
      <c r="I7739" s="5">
        <v>27020277.2958006</v>
      </c>
      <c r="J7739" s="4">
        <v>4911</v>
      </c>
      <c r="K7739" s="5">
        <v>24137343.225200001</v>
      </c>
      <c r="L7739" s="3">
        <v>-0.202166802943581</v>
      </c>
      <c r="M7739" s="6">
        <v>-0.102368672230777</v>
      </c>
      <c r="N7739" s="3">
        <v>-0.20525351252290799</v>
      </c>
      <c r="O7739" s="3">
        <v>4.8432903087689497E-3</v>
      </c>
    </row>
    <row r="7740" spans="2:15" x14ac:dyDescent="0.25">
      <c r="B7740" t="s">
        <v>56</v>
      </c>
      <c r="C7740" t="s">
        <v>34</v>
      </c>
      <c r="D7740" t="s">
        <v>6</v>
      </c>
      <c r="E7740" t="s">
        <v>12</v>
      </c>
      <c r="F7740" s="4" t="s">
        <v>69</v>
      </c>
      <c r="G7740" s="5">
        <v>4150.7969999999996</v>
      </c>
      <c r="H7740" s="4" t="s">
        <v>69</v>
      </c>
      <c r="I7740" s="5">
        <v>5773.04</v>
      </c>
      <c r="J7740" s="4" t="s">
        <v>69</v>
      </c>
      <c r="K7740" s="5">
        <v>3515</v>
      </c>
      <c r="L7740" s="3" t="s">
        <v>70</v>
      </c>
      <c r="M7740" s="6">
        <v>-0.28100324958773898</v>
      </c>
      <c r="N7740" s="3" t="s">
        <v>70</v>
      </c>
      <c r="O7740" s="3">
        <v>0.180881081081081</v>
      </c>
    </row>
    <row r="7741" spans="2:15" x14ac:dyDescent="0.25">
      <c r="B7741" t="s">
        <v>56</v>
      </c>
      <c r="C7741" t="s">
        <v>34</v>
      </c>
      <c r="D7741" t="s">
        <v>6</v>
      </c>
      <c r="E7741" t="s">
        <v>13</v>
      </c>
      <c r="F7741" s="4"/>
      <c r="G7741" s="5"/>
      <c r="H7741" s="4" t="s">
        <v>69</v>
      </c>
      <c r="I7741" s="5">
        <v>26128.232</v>
      </c>
      <c r="J7741" s="4"/>
      <c r="K7741" s="5"/>
      <c r="L7741" s="3" t="s">
        <v>70</v>
      </c>
      <c r="M7741" s="6"/>
      <c r="N7741" s="3"/>
      <c r="O7741" s="3"/>
    </row>
    <row r="7742" spans="2:15" x14ac:dyDescent="0.25">
      <c r="B7742" t="s">
        <v>56</v>
      </c>
      <c r="C7742" t="s">
        <v>34</v>
      </c>
      <c r="D7742" t="s">
        <v>6</v>
      </c>
      <c r="E7742" t="s">
        <v>36</v>
      </c>
      <c r="F7742" s="4"/>
      <c r="G7742" s="5"/>
      <c r="H7742" s="4"/>
      <c r="I7742" s="5"/>
      <c r="J7742" s="4" t="s">
        <v>69</v>
      </c>
      <c r="K7742" s="5">
        <v>3477</v>
      </c>
      <c r="L7742" s="3"/>
      <c r="M7742" s="6"/>
      <c r="N7742" s="3" t="s">
        <v>70</v>
      </c>
      <c r="O7742" s="3"/>
    </row>
    <row r="7743" spans="2:15" x14ac:dyDescent="0.25">
      <c r="B7743" t="s">
        <v>56</v>
      </c>
      <c r="C7743" t="s">
        <v>34</v>
      </c>
      <c r="D7743" t="s">
        <v>6</v>
      </c>
      <c r="E7743" t="s">
        <v>14</v>
      </c>
      <c r="F7743" s="4"/>
      <c r="G7743" s="5"/>
      <c r="H7743" s="4" t="s">
        <v>69</v>
      </c>
      <c r="I7743" s="5">
        <v>11590.32</v>
      </c>
      <c r="J7743" s="4" t="s">
        <v>69</v>
      </c>
      <c r="K7743" s="5">
        <v>4867</v>
      </c>
      <c r="L7743" s="3" t="s">
        <v>70</v>
      </c>
      <c r="M7743" s="6"/>
      <c r="N7743" s="3" t="s">
        <v>70</v>
      </c>
      <c r="O7743" s="3"/>
    </row>
    <row r="7744" spans="2:15" x14ac:dyDescent="0.25">
      <c r="B7744" t="s">
        <v>56</v>
      </c>
      <c r="C7744" t="s">
        <v>34</v>
      </c>
      <c r="D7744" t="s">
        <v>6</v>
      </c>
      <c r="E7744" t="s">
        <v>15</v>
      </c>
      <c r="F7744" s="4">
        <v>417</v>
      </c>
      <c r="G7744" s="5">
        <v>1072187.6032199999</v>
      </c>
      <c r="H7744" s="4">
        <v>907</v>
      </c>
      <c r="I7744" s="5">
        <v>2163928.7392000002</v>
      </c>
      <c r="J7744" s="4">
        <v>872</v>
      </c>
      <c r="K7744" s="5">
        <v>1796167</v>
      </c>
      <c r="L7744" s="3">
        <v>-0.54024255788313102</v>
      </c>
      <c r="M7744" s="6">
        <v>-0.50451806300405799</v>
      </c>
      <c r="N7744" s="3">
        <v>-0.52178899082568797</v>
      </c>
      <c r="O7744" s="3">
        <v>-0.40306908922165902</v>
      </c>
    </row>
    <row r="7745" spans="2:15" x14ac:dyDescent="0.25">
      <c r="B7745" t="s">
        <v>56</v>
      </c>
      <c r="C7745" t="s">
        <v>34</v>
      </c>
      <c r="D7745" t="s">
        <v>6</v>
      </c>
      <c r="E7745" t="s">
        <v>22</v>
      </c>
      <c r="F7745" s="4"/>
      <c r="G7745" s="5"/>
      <c r="H7745" s="4" t="s">
        <v>69</v>
      </c>
      <c r="I7745" s="5">
        <v>1529.84</v>
      </c>
      <c r="J7745" s="4"/>
      <c r="K7745" s="5"/>
      <c r="L7745" s="3" t="s">
        <v>70</v>
      </c>
      <c r="M7745" s="6"/>
      <c r="N7745" s="3"/>
      <c r="O7745" s="3"/>
    </row>
    <row r="7746" spans="2:15" x14ac:dyDescent="0.25">
      <c r="B7746" t="s">
        <v>56</v>
      </c>
      <c r="C7746" t="s">
        <v>34</v>
      </c>
      <c r="D7746" t="s">
        <v>6</v>
      </c>
      <c r="E7746" t="s">
        <v>25</v>
      </c>
      <c r="F7746" s="4" t="s">
        <v>69</v>
      </c>
      <c r="G7746" s="5">
        <v>13443.6276</v>
      </c>
      <c r="H7746" s="4" t="s">
        <v>69</v>
      </c>
      <c r="I7746" s="5">
        <v>79715.987200000003</v>
      </c>
      <c r="J7746" s="4" t="s">
        <v>69</v>
      </c>
      <c r="K7746" s="5">
        <v>22458.48</v>
      </c>
      <c r="L7746" s="3" t="s">
        <v>70</v>
      </c>
      <c r="M7746" s="6">
        <v>-0.83135594160966497</v>
      </c>
      <c r="N7746" s="3" t="s">
        <v>70</v>
      </c>
      <c r="O7746" s="3">
        <v>-0.401400824989047</v>
      </c>
    </row>
    <row r="7747" spans="2:15" x14ac:dyDescent="0.25">
      <c r="B7747" t="s">
        <v>56</v>
      </c>
      <c r="C7747" t="s">
        <v>34</v>
      </c>
      <c r="D7747" t="s">
        <v>17</v>
      </c>
      <c r="E7747" t="s">
        <v>7</v>
      </c>
      <c r="F7747" s="4"/>
      <c r="G7747" s="5"/>
      <c r="H7747" s="4" t="s">
        <v>69</v>
      </c>
      <c r="I7747" s="5">
        <v>12007.204400000001</v>
      </c>
      <c r="J7747" s="4" t="s">
        <v>69</v>
      </c>
      <c r="K7747" s="5">
        <v>18049</v>
      </c>
      <c r="L7747" s="3" t="s">
        <v>70</v>
      </c>
      <c r="M7747" s="6"/>
      <c r="N7747" s="3" t="s">
        <v>70</v>
      </c>
      <c r="O7747" s="3"/>
    </row>
    <row r="7748" spans="2:15" x14ac:dyDescent="0.25">
      <c r="B7748" t="s">
        <v>56</v>
      </c>
      <c r="C7748" t="s">
        <v>34</v>
      </c>
      <c r="D7748" t="s">
        <v>17</v>
      </c>
      <c r="E7748" t="s">
        <v>18</v>
      </c>
      <c r="F7748" s="4">
        <v>248</v>
      </c>
      <c r="G7748" s="5">
        <v>2115504.4202000001</v>
      </c>
      <c r="H7748" s="4">
        <v>482</v>
      </c>
      <c r="I7748" s="5">
        <v>3452240.5512000099</v>
      </c>
      <c r="J7748" s="4">
        <v>477</v>
      </c>
      <c r="K7748" s="5">
        <v>3150065.15</v>
      </c>
      <c r="L7748" s="3">
        <v>-0.48547717842323701</v>
      </c>
      <c r="M7748" s="6">
        <v>-0.38720828145517</v>
      </c>
      <c r="N7748" s="3">
        <v>-0.48008385744234799</v>
      </c>
      <c r="O7748" s="3">
        <v>-0.32842518504736201</v>
      </c>
    </row>
    <row r="7749" spans="2:15" x14ac:dyDescent="0.25">
      <c r="B7749" t="s">
        <v>56</v>
      </c>
      <c r="C7749" t="s">
        <v>34</v>
      </c>
      <c r="D7749" t="s">
        <v>17</v>
      </c>
      <c r="E7749" t="s">
        <v>8</v>
      </c>
      <c r="F7749" s="4">
        <v>7</v>
      </c>
      <c r="G7749" s="5">
        <v>58549.2552</v>
      </c>
      <c r="H7749" s="4" t="s">
        <v>69</v>
      </c>
      <c r="I7749" s="5">
        <v>18262.93</v>
      </c>
      <c r="J7749" s="4" t="s">
        <v>69</v>
      </c>
      <c r="K7749" s="5">
        <v>55582.92</v>
      </c>
      <c r="L7749" s="3" t="s">
        <v>70</v>
      </c>
      <c r="M7749" s="6">
        <v>2.2059070039692399</v>
      </c>
      <c r="N7749" s="3" t="s">
        <v>70</v>
      </c>
      <c r="O7749" s="3">
        <v>5.3367746782644603E-2</v>
      </c>
    </row>
    <row r="7750" spans="2:15" x14ac:dyDescent="0.25">
      <c r="B7750" t="s">
        <v>56</v>
      </c>
      <c r="C7750" t="s">
        <v>34</v>
      </c>
      <c r="D7750" t="s">
        <v>17</v>
      </c>
      <c r="E7750" t="s">
        <v>21</v>
      </c>
      <c r="F7750" s="4" t="s">
        <v>69</v>
      </c>
      <c r="G7750" s="5">
        <v>2590.7489999999998</v>
      </c>
      <c r="H7750" s="4" t="s">
        <v>69</v>
      </c>
      <c r="I7750" s="5">
        <v>616.97</v>
      </c>
      <c r="J7750" s="4"/>
      <c r="K7750" s="5"/>
      <c r="L7750" s="3" t="s">
        <v>70</v>
      </c>
      <c r="M7750" s="6">
        <v>3.1991490672155898</v>
      </c>
      <c r="N7750" s="3" t="s">
        <v>70</v>
      </c>
      <c r="O7750" s="3"/>
    </row>
    <row r="7751" spans="2:15" x14ac:dyDescent="0.25">
      <c r="B7751" t="s">
        <v>56</v>
      </c>
      <c r="C7751" t="s">
        <v>34</v>
      </c>
      <c r="D7751" t="s">
        <v>17</v>
      </c>
      <c r="E7751" t="s">
        <v>9</v>
      </c>
      <c r="F7751" s="4">
        <v>6484</v>
      </c>
      <c r="G7751" s="5">
        <v>31469145.732868101</v>
      </c>
      <c r="H7751" s="4">
        <v>9094</v>
      </c>
      <c r="I7751" s="5">
        <v>36920182.520399101</v>
      </c>
      <c r="J7751" s="4">
        <v>10155</v>
      </c>
      <c r="K7751" s="5">
        <v>35374530.751199998</v>
      </c>
      <c r="L7751" s="3">
        <v>-0.28700241917747998</v>
      </c>
      <c r="M7751" s="6">
        <v>-0.14764382013873301</v>
      </c>
      <c r="N7751" s="3">
        <v>-0.36149679960610498</v>
      </c>
      <c r="O7751" s="3">
        <v>-0.11040104095796099</v>
      </c>
    </row>
    <row r="7752" spans="2:15" x14ac:dyDescent="0.25">
      <c r="B7752" t="s">
        <v>56</v>
      </c>
      <c r="C7752" t="s">
        <v>34</v>
      </c>
      <c r="D7752" t="s">
        <v>17</v>
      </c>
      <c r="E7752" t="s">
        <v>10</v>
      </c>
      <c r="F7752" s="4">
        <v>5317</v>
      </c>
      <c r="G7752" s="5">
        <v>32614069.424502101</v>
      </c>
      <c r="H7752" s="4">
        <v>6938</v>
      </c>
      <c r="I7752" s="5">
        <v>37784050.8693996</v>
      </c>
      <c r="J7752" s="4">
        <v>7239</v>
      </c>
      <c r="K7752" s="5">
        <v>35061686.970299996</v>
      </c>
      <c r="L7752" s="3">
        <v>-0.23364081867973499</v>
      </c>
      <c r="M7752" s="6">
        <v>-0.13682972910362601</v>
      </c>
      <c r="N7752" s="3">
        <v>-0.26550628539853599</v>
      </c>
      <c r="O7752" s="3">
        <v>-6.9808892762954794E-2</v>
      </c>
    </row>
    <row r="7753" spans="2:15" x14ac:dyDescent="0.25">
      <c r="B7753" t="s">
        <v>56</v>
      </c>
      <c r="C7753" t="s">
        <v>34</v>
      </c>
      <c r="D7753" t="s">
        <v>17</v>
      </c>
      <c r="E7753" t="s">
        <v>11</v>
      </c>
      <c r="F7753" s="4" t="s">
        <v>69</v>
      </c>
      <c r="G7753" s="5">
        <v>12647.25</v>
      </c>
      <c r="H7753" s="4">
        <v>5</v>
      </c>
      <c r="I7753" s="5">
        <v>20436.29</v>
      </c>
      <c r="J7753" s="4">
        <v>9</v>
      </c>
      <c r="K7753" s="5">
        <v>30714</v>
      </c>
      <c r="L7753" s="3" t="s">
        <v>70</v>
      </c>
      <c r="M7753" s="6">
        <v>-0.38113767224873002</v>
      </c>
      <c r="N7753" s="3" t="s">
        <v>70</v>
      </c>
      <c r="O7753" s="3">
        <v>-0.58822523930455195</v>
      </c>
    </row>
    <row r="7754" spans="2:15" x14ac:dyDescent="0.25">
      <c r="B7754" t="s">
        <v>56</v>
      </c>
      <c r="C7754" t="s">
        <v>34</v>
      </c>
      <c r="D7754" t="s">
        <v>17</v>
      </c>
      <c r="E7754" t="s">
        <v>12</v>
      </c>
      <c r="F7754" s="4">
        <v>5</v>
      </c>
      <c r="G7754" s="5">
        <v>23566.631399999998</v>
      </c>
      <c r="H7754" s="4" t="s">
        <v>69</v>
      </c>
      <c r="I7754" s="5">
        <v>14814.49</v>
      </c>
      <c r="J7754" s="4">
        <v>8</v>
      </c>
      <c r="K7754" s="5">
        <v>27377</v>
      </c>
      <c r="L7754" s="3" t="s">
        <v>70</v>
      </c>
      <c r="M7754" s="6">
        <v>0.59078249740625499</v>
      </c>
      <c r="N7754" s="3">
        <v>-0.375</v>
      </c>
      <c r="O7754" s="3">
        <v>-0.139181378529423</v>
      </c>
    </row>
    <row r="7755" spans="2:15" x14ac:dyDescent="0.25">
      <c r="B7755" t="s">
        <v>56</v>
      </c>
      <c r="C7755" t="s">
        <v>34</v>
      </c>
      <c r="D7755" t="s">
        <v>17</v>
      </c>
      <c r="E7755" t="s">
        <v>24</v>
      </c>
      <c r="F7755" s="4" t="s">
        <v>69</v>
      </c>
      <c r="G7755" s="5">
        <v>13975.399799999999</v>
      </c>
      <c r="H7755" s="4" t="s">
        <v>69</v>
      </c>
      <c r="I7755" s="5">
        <v>8621.1</v>
      </c>
      <c r="J7755" s="4"/>
      <c r="K7755" s="5"/>
      <c r="L7755" s="3" t="s">
        <v>70</v>
      </c>
      <c r="M7755" s="6">
        <v>0.62106921390541803</v>
      </c>
      <c r="N7755" s="3" t="s">
        <v>70</v>
      </c>
      <c r="O7755" s="3"/>
    </row>
    <row r="7756" spans="2:15" x14ac:dyDescent="0.25">
      <c r="B7756" t="s">
        <v>56</v>
      </c>
      <c r="C7756" t="s">
        <v>34</v>
      </c>
      <c r="D7756" t="s">
        <v>17</v>
      </c>
      <c r="E7756" t="s">
        <v>13</v>
      </c>
      <c r="F7756" s="4" t="s">
        <v>69</v>
      </c>
      <c r="G7756" s="5">
        <v>48529.542690000002</v>
      </c>
      <c r="H7756" s="4"/>
      <c r="I7756" s="5"/>
      <c r="J7756" s="4" t="s">
        <v>69</v>
      </c>
      <c r="K7756" s="5">
        <v>7491</v>
      </c>
      <c r="L7756" s="3" t="s">
        <v>70</v>
      </c>
      <c r="M7756" s="6"/>
      <c r="N7756" s="3" t="s">
        <v>70</v>
      </c>
      <c r="O7756" s="3">
        <v>5.4783797476972396</v>
      </c>
    </row>
    <row r="7757" spans="2:15" x14ac:dyDescent="0.25">
      <c r="B7757" t="s">
        <v>56</v>
      </c>
      <c r="C7757" t="s">
        <v>34</v>
      </c>
      <c r="D7757" t="s">
        <v>17</v>
      </c>
      <c r="E7757" t="s">
        <v>14</v>
      </c>
      <c r="F7757" s="4"/>
      <c r="G7757" s="5"/>
      <c r="H7757" s="4"/>
      <c r="I7757" s="5"/>
      <c r="J7757" s="4">
        <v>28</v>
      </c>
      <c r="K7757" s="5">
        <v>169796</v>
      </c>
      <c r="L7757" s="3"/>
      <c r="M7757" s="6"/>
      <c r="N7757" s="3"/>
      <c r="O7757" s="3"/>
    </row>
    <row r="7758" spans="2:15" x14ac:dyDescent="0.25">
      <c r="B7758" t="s">
        <v>56</v>
      </c>
      <c r="C7758" t="s">
        <v>34</v>
      </c>
      <c r="D7758" t="s">
        <v>17</v>
      </c>
      <c r="E7758" t="s">
        <v>15</v>
      </c>
      <c r="F7758" s="4">
        <v>429</v>
      </c>
      <c r="G7758" s="5">
        <v>968292.86700000195</v>
      </c>
      <c r="H7758" s="4">
        <v>751</v>
      </c>
      <c r="I7758" s="5">
        <v>1505066.48</v>
      </c>
      <c r="J7758" s="4">
        <v>884</v>
      </c>
      <c r="K7758" s="5">
        <v>1524025.8</v>
      </c>
      <c r="L7758" s="3">
        <v>-0.42876165113182402</v>
      </c>
      <c r="M7758" s="6">
        <v>-0.35664445400445099</v>
      </c>
      <c r="N7758" s="3">
        <v>-0.51470588235294101</v>
      </c>
      <c r="O7758" s="3">
        <v>-0.364647982337305</v>
      </c>
    </row>
    <row r="7759" spans="2:15" x14ac:dyDescent="0.25">
      <c r="B7759" t="s">
        <v>56</v>
      </c>
      <c r="C7759" t="s">
        <v>34</v>
      </c>
      <c r="D7759" t="s">
        <v>17</v>
      </c>
      <c r="E7759" t="s">
        <v>22</v>
      </c>
      <c r="F7759" s="4">
        <v>378</v>
      </c>
      <c r="G7759" s="5">
        <v>1567003.42386</v>
      </c>
      <c r="H7759" s="4">
        <v>544</v>
      </c>
      <c r="I7759" s="5">
        <v>2036534.8278000001</v>
      </c>
      <c r="J7759" s="4"/>
      <c r="K7759" s="5"/>
      <c r="L7759" s="3">
        <v>-0.30514705882352899</v>
      </c>
      <c r="M7759" s="6">
        <v>-0.230554075251058</v>
      </c>
      <c r="N7759" s="3"/>
      <c r="O7759" s="3"/>
    </row>
    <row r="7760" spans="2:15" x14ac:dyDescent="0.25">
      <c r="B7760" t="s">
        <v>56</v>
      </c>
      <c r="C7760" t="s">
        <v>34</v>
      </c>
      <c r="D7760" t="s">
        <v>17</v>
      </c>
      <c r="E7760" t="s">
        <v>25</v>
      </c>
      <c r="F7760" s="4" t="s">
        <v>69</v>
      </c>
      <c r="G7760" s="5">
        <v>14755.2804</v>
      </c>
      <c r="H7760" s="4" t="s">
        <v>69</v>
      </c>
      <c r="I7760" s="5">
        <v>10521.45</v>
      </c>
      <c r="J7760" s="4" t="s">
        <v>69</v>
      </c>
      <c r="K7760" s="5">
        <v>52200.09</v>
      </c>
      <c r="L7760" s="3" t="s">
        <v>70</v>
      </c>
      <c r="M7760" s="6">
        <v>0.40239989735255099</v>
      </c>
      <c r="N7760" s="3" t="s">
        <v>70</v>
      </c>
      <c r="O7760" s="3">
        <v>-0.71733228046158504</v>
      </c>
    </row>
    <row r="7761" spans="2:15" x14ac:dyDescent="0.25">
      <c r="B7761" t="s">
        <v>56</v>
      </c>
      <c r="C7761" t="s">
        <v>34</v>
      </c>
      <c r="D7761" t="s">
        <v>17</v>
      </c>
      <c r="E7761" t="s">
        <v>16</v>
      </c>
      <c r="F7761" s="4"/>
      <c r="G7761" s="5"/>
      <c r="H7761" s="4"/>
      <c r="I7761" s="5"/>
      <c r="J7761" s="4" t="s">
        <v>69</v>
      </c>
      <c r="K7761" s="5">
        <v>3515</v>
      </c>
      <c r="L7761" s="3"/>
      <c r="M7761" s="6"/>
      <c r="N7761" s="3" t="s">
        <v>70</v>
      </c>
      <c r="O7761" s="3"/>
    </row>
    <row r="7762" spans="2:15" x14ac:dyDescent="0.25">
      <c r="B7762" t="s">
        <v>56</v>
      </c>
      <c r="C7762" t="s">
        <v>34</v>
      </c>
      <c r="D7762" t="s">
        <v>19</v>
      </c>
      <c r="E7762" t="s">
        <v>18</v>
      </c>
      <c r="F7762" s="4">
        <v>23</v>
      </c>
      <c r="G7762" s="5">
        <v>91407.495899999994</v>
      </c>
      <c r="H7762" s="4">
        <v>21</v>
      </c>
      <c r="I7762" s="5">
        <v>86317.06</v>
      </c>
      <c r="J7762" s="4">
        <v>29</v>
      </c>
      <c r="K7762" s="5">
        <v>64905</v>
      </c>
      <c r="L7762" s="3">
        <v>9.5238095238095302E-2</v>
      </c>
      <c r="M7762" s="6">
        <v>5.8973694192086402E-2</v>
      </c>
      <c r="N7762" s="3">
        <v>-0.20689655172413801</v>
      </c>
      <c r="O7762" s="3">
        <v>0.408327492489022</v>
      </c>
    </row>
    <row r="7763" spans="2:15" x14ac:dyDescent="0.25">
      <c r="B7763" t="s">
        <v>56</v>
      </c>
      <c r="C7763" t="s">
        <v>34</v>
      </c>
      <c r="D7763" t="s">
        <v>19</v>
      </c>
      <c r="E7763" t="s">
        <v>8</v>
      </c>
      <c r="F7763" s="4">
        <v>30</v>
      </c>
      <c r="G7763" s="5">
        <v>359906.70150000002</v>
      </c>
      <c r="H7763" s="4">
        <v>38</v>
      </c>
      <c r="I7763" s="5">
        <v>437834.14</v>
      </c>
      <c r="J7763" s="4">
        <v>35</v>
      </c>
      <c r="K7763" s="5">
        <v>207820.83</v>
      </c>
      <c r="L7763" s="3">
        <v>-0.21052631578947401</v>
      </c>
      <c r="M7763" s="6">
        <v>-0.17798392446052799</v>
      </c>
      <c r="N7763" s="3">
        <v>-0.14285714285714299</v>
      </c>
      <c r="O7763" s="3">
        <v>0.73181245354471902</v>
      </c>
    </row>
    <row r="7764" spans="2:15" x14ac:dyDescent="0.25">
      <c r="B7764" t="s">
        <v>56</v>
      </c>
      <c r="C7764" t="s">
        <v>34</v>
      </c>
      <c r="D7764" t="s">
        <v>19</v>
      </c>
      <c r="E7764" t="s">
        <v>21</v>
      </c>
      <c r="F7764" s="4" t="s">
        <v>69</v>
      </c>
      <c r="G7764" s="5">
        <v>27106.282800000001</v>
      </c>
      <c r="H7764" s="4"/>
      <c r="I7764" s="5"/>
      <c r="J7764" s="4" t="s">
        <v>69</v>
      </c>
      <c r="K7764" s="5">
        <v>34701.550000000003</v>
      </c>
      <c r="L7764" s="3" t="s">
        <v>70</v>
      </c>
      <c r="M7764" s="6"/>
      <c r="N7764" s="3" t="s">
        <v>70</v>
      </c>
      <c r="O7764" s="3">
        <v>-0.21887400418713299</v>
      </c>
    </row>
    <row r="7765" spans="2:15" x14ac:dyDescent="0.25">
      <c r="B7765" t="s">
        <v>56</v>
      </c>
      <c r="C7765" t="s">
        <v>34</v>
      </c>
      <c r="D7765" t="s">
        <v>19</v>
      </c>
      <c r="E7765" t="s">
        <v>9</v>
      </c>
      <c r="F7765" s="4">
        <v>1700</v>
      </c>
      <c r="G7765" s="5">
        <v>6797889.25620005</v>
      </c>
      <c r="H7765" s="4">
        <v>2527</v>
      </c>
      <c r="I7765" s="5">
        <v>8026591.9622999998</v>
      </c>
      <c r="J7765" s="4">
        <v>2681</v>
      </c>
      <c r="K7765" s="5">
        <v>7938930.5048000002</v>
      </c>
      <c r="L7765" s="3">
        <v>-0.32726553225168198</v>
      </c>
      <c r="M7765" s="6">
        <v>-0.15307900437334099</v>
      </c>
      <c r="N7765" s="3">
        <v>-0.36590824319283899</v>
      </c>
      <c r="O7765" s="3">
        <v>-0.14372732547665701</v>
      </c>
    </row>
    <row r="7766" spans="2:15" x14ac:dyDescent="0.25">
      <c r="B7766" t="s">
        <v>56</v>
      </c>
      <c r="C7766" t="s">
        <v>34</v>
      </c>
      <c r="D7766" t="s">
        <v>19</v>
      </c>
      <c r="E7766" t="s">
        <v>10</v>
      </c>
      <c r="F7766" s="4">
        <v>992</v>
      </c>
      <c r="G7766" s="5">
        <v>4762397.0844000196</v>
      </c>
      <c r="H7766" s="4">
        <v>1447</v>
      </c>
      <c r="I7766" s="5">
        <v>6209329.7699999996</v>
      </c>
      <c r="J7766" s="4">
        <v>1759</v>
      </c>
      <c r="K7766" s="5">
        <v>6786373.5300000003</v>
      </c>
      <c r="L7766" s="3">
        <v>-0.314443676572218</v>
      </c>
      <c r="M7766" s="6">
        <v>-0.233025582340746</v>
      </c>
      <c r="N7766" s="3">
        <v>-0.43604320636725402</v>
      </c>
      <c r="O7766" s="3">
        <v>-0.29824123836578398</v>
      </c>
    </row>
    <row r="7767" spans="2:15" x14ac:dyDescent="0.25">
      <c r="B7767" t="s">
        <v>56</v>
      </c>
      <c r="C7767" t="s">
        <v>34</v>
      </c>
      <c r="D7767" t="s">
        <v>19</v>
      </c>
      <c r="E7767" t="s">
        <v>12</v>
      </c>
      <c r="F7767" s="4">
        <v>46</v>
      </c>
      <c r="G7767" s="5">
        <v>176123.67</v>
      </c>
      <c r="H7767" s="4"/>
      <c r="I7767" s="5"/>
      <c r="J7767" s="4" t="s">
        <v>69</v>
      </c>
      <c r="K7767" s="5">
        <v>6468</v>
      </c>
      <c r="L7767" s="3"/>
      <c r="M7767" s="6"/>
      <c r="N7767" s="3" t="s">
        <v>70</v>
      </c>
      <c r="O7767" s="3">
        <v>26.230004638218901</v>
      </c>
    </row>
    <row r="7768" spans="2:15" x14ac:dyDescent="0.25">
      <c r="B7768" t="s">
        <v>56</v>
      </c>
      <c r="C7768" t="s">
        <v>34</v>
      </c>
      <c r="D7768" t="s">
        <v>19</v>
      </c>
      <c r="E7768" t="s">
        <v>13</v>
      </c>
      <c r="F7768" s="4"/>
      <c r="G7768" s="5"/>
      <c r="H7768" s="4"/>
      <c r="I7768" s="5"/>
      <c r="J7768" s="4" t="s">
        <v>69</v>
      </c>
      <c r="K7768" s="5">
        <v>5374</v>
      </c>
      <c r="L7768" s="3"/>
      <c r="M7768" s="6"/>
      <c r="N7768" s="3" t="s">
        <v>70</v>
      </c>
      <c r="O7768" s="3"/>
    </row>
    <row r="7769" spans="2:15" x14ac:dyDescent="0.25">
      <c r="B7769" t="s">
        <v>56</v>
      </c>
      <c r="C7769" t="s">
        <v>34</v>
      </c>
      <c r="D7769" t="s">
        <v>19</v>
      </c>
      <c r="E7769" t="s">
        <v>14</v>
      </c>
      <c r="F7769" s="4"/>
      <c r="G7769" s="5"/>
      <c r="H7769" s="4"/>
      <c r="I7769" s="5"/>
      <c r="J7769" s="4">
        <v>15</v>
      </c>
      <c r="K7769" s="5">
        <v>90855</v>
      </c>
      <c r="L7769" s="3"/>
      <c r="M7769" s="6"/>
      <c r="N7769" s="3"/>
      <c r="O7769" s="3"/>
    </row>
    <row r="7770" spans="2:15" x14ac:dyDescent="0.25">
      <c r="B7770" t="s">
        <v>56</v>
      </c>
      <c r="C7770" t="s">
        <v>34</v>
      </c>
      <c r="D7770" t="s">
        <v>19</v>
      </c>
      <c r="E7770" t="s">
        <v>15</v>
      </c>
      <c r="F7770" s="4">
        <v>174</v>
      </c>
      <c r="G7770" s="5">
        <v>475867.17000000097</v>
      </c>
      <c r="H7770" s="4">
        <v>268</v>
      </c>
      <c r="I7770" s="5">
        <v>605193.80000000005</v>
      </c>
      <c r="J7770" s="4">
        <v>221</v>
      </c>
      <c r="K7770" s="5">
        <v>428216.4</v>
      </c>
      <c r="L7770" s="3">
        <v>-0.35074626865671599</v>
      </c>
      <c r="M7770" s="6">
        <v>-0.21369457188755001</v>
      </c>
      <c r="N7770" s="3">
        <v>-0.21266968325791899</v>
      </c>
      <c r="O7770" s="3">
        <v>0.111277312125366</v>
      </c>
    </row>
    <row r="7771" spans="2:15" x14ac:dyDescent="0.25">
      <c r="B7771" t="s">
        <v>56</v>
      </c>
      <c r="C7771" t="s">
        <v>34</v>
      </c>
      <c r="D7771" t="s">
        <v>19</v>
      </c>
      <c r="E7771" t="s">
        <v>22</v>
      </c>
      <c r="F7771" s="4">
        <v>118</v>
      </c>
      <c r="G7771" s="5">
        <v>476885.92800000001</v>
      </c>
      <c r="H7771" s="4">
        <v>184</v>
      </c>
      <c r="I7771" s="5">
        <v>761814.56</v>
      </c>
      <c r="J7771" s="4"/>
      <c r="K7771" s="5"/>
      <c r="L7771" s="3">
        <v>-0.35869565217391303</v>
      </c>
      <c r="M7771" s="6">
        <v>-0.37401310891196399</v>
      </c>
      <c r="N7771" s="3"/>
      <c r="O7771" s="3"/>
    </row>
    <row r="7772" spans="2:15" x14ac:dyDescent="0.25">
      <c r="B7772" t="s">
        <v>56</v>
      </c>
      <c r="C7772" t="s">
        <v>34</v>
      </c>
      <c r="D7772" t="s">
        <v>19</v>
      </c>
      <c r="E7772" t="s">
        <v>25</v>
      </c>
      <c r="F7772" s="4"/>
      <c r="G7772" s="5"/>
      <c r="H7772" s="4">
        <v>5</v>
      </c>
      <c r="I7772" s="5">
        <v>46531.23</v>
      </c>
      <c r="J7772" s="4"/>
      <c r="K7772" s="5"/>
      <c r="L7772" s="3"/>
      <c r="M7772" s="6"/>
      <c r="N7772" s="3"/>
      <c r="O7772" s="3"/>
    </row>
    <row r="7773" spans="2:15" x14ac:dyDescent="0.25">
      <c r="B7773" t="s">
        <v>56</v>
      </c>
      <c r="C7773" t="s">
        <v>34</v>
      </c>
      <c r="D7773" t="s">
        <v>23</v>
      </c>
      <c r="E7773" t="s">
        <v>7</v>
      </c>
      <c r="F7773" s="4" t="s">
        <v>69</v>
      </c>
      <c r="G7773" s="5">
        <v>7997.85</v>
      </c>
      <c r="H7773" s="4"/>
      <c r="I7773" s="5"/>
      <c r="J7773" s="4" t="s">
        <v>69</v>
      </c>
      <c r="K7773" s="5">
        <v>19313.46</v>
      </c>
      <c r="L7773" s="3" t="s">
        <v>70</v>
      </c>
      <c r="M7773" s="6"/>
      <c r="N7773" s="3" t="s">
        <v>70</v>
      </c>
      <c r="O7773" s="3">
        <v>-0.58589242942486697</v>
      </c>
    </row>
    <row r="7774" spans="2:15" x14ac:dyDescent="0.25">
      <c r="B7774" t="s">
        <v>56</v>
      </c>
      <c r="C7774" t="s">
        <v>34</v>
      </c>
      <c r="D7774" t="s">
        <v>23</v>
      </c>
      <c r="E7774" t="s">
        <v>18</v>
      </c>
      <c r="F7774" s="4">
        <v>161</v>
      </c>
      <c r="G7774" s="5">
        <v>1366113.6714000001</v>
      </c>
      <c r="H7774" s="4">
        <v>85</v>
      </c>
      <c r="I7774" s="5">
        <v>633890.61</v>
      </c>
      <c r="J7774" s="4">
        <v>73</v>
      </c>
      <c r="K7774" s="5">
        <v>290514.8</v>
      </c>
      <c r="L7774" s="3">
        <v>0.89411764705882302</v>
      </c>
      <c r="M7774" s="6">
        <v>1.1551252690113201</v>
      </c>
      <c r="N7774" s="3">
        <v>1.20547945205479</v>
      </c>
      <c r="O7774" s="3">
        <v>3.7023892462621499</v>
      </c>
    </row>
    <row r="7775" spans="2:15" x14ac:dyDescent="0.25">
      <c r="B7775" t="s">
        <v>56</v>
      </c>
      <c r="C7775" t="s">
        <v>34</v>
      </c>
      <c r="D7775" t="s">
        <v>23</v>
      </c>
      <c r="E7775" t="s">
        <v>8</v>
      </c>
      <c r="F7775" s="4" t="s">
        <v>69</v>
      </c>
      <c r="G7775" s="5">
        <v>8880.6</v>
      </c>
      <c r="H7775" s="4">
        <v>6</v>
      </c>
      <c r="I7775" s="5">
        <v>51404.830999999998</v>
      </c>
      <c r="J7775" s="4">
        <v>7</v>
      </c>
      <c r="K7775" s="5">
        <v>119781.95</v>
      </c>
      <c r="L7775" s="3" t="s">
        <v>70</v>
      </c>
      <c r="M7775" s="6">
        <v>-0.82724191817691195</v>
      </c>
      <c r="N7775" s="3" t="s">
        <v>70</v>
      </c>
      <c r="O7775" s="3">
        <v>-0.92586028195400105</v>
      </c>
    </row>
    <row r="7776" spans="2:15" x14ac:dyDescent="0.25">
      <c r="B7776" t="s">
        <v>56</v>
      </c>
      <c r="C7776" t="s">
        <v>34</v>
      </c>
      <c r="D7776" t="s">
        <v>23</v>
      </c>
      <c r="E7776" t="s">
        <v>21</v>
      </c>
      <c r="F7776" s="4" t="s">
        <v>69</v>
      </c>
      <c r="G7776" s="5">
        <v>13549.464</v>
      </c>
      <c r="H7776" s="4"/>
      <c r="I7776" s="5"/>
      <c r="J7776" s="4"/>
      <c r="K7776" s="5"/>
      <c r="L7776" s="3" t="s">
        <v>70</v>
      </c>
      <c r="M7776" s="6"/>
      <c r="N7776" s="3" t="s">
        <v>70</v>
      </c>
      <c r="O7776" s="3"/>
    </row>
    <row r="7777" spans="2:15" x14ac:dyDescent="0.25">
      <c r="B7777" t="s">
        <v>56</v>
      </c>
      <c r="C7777" t="s">
        <v>34</v>
      </c>
      <c r="D7777" t="s">
        <v>23</v>
      </c>
      <c r="E7777" t="s">
        <v>9</v>
      </c>
      <c r="F7777" s="4">
        <v>2471</v>
      </c>
      <c r="G7777" s="5">
        <v>12026634.385</v>
      </c>
      <c r="H7777" s="4">
        <v>4254</v>
      </c>
      <c r="I7777" s="5">
        <v>18716131.776250001</v>
      </c>
      <c r="J7777" s="4">
        <v>6229</v>
      </c>
      <c r="K7777" s="5">
        <v>26210281.904155899</v>
      </c>
      <c r="L7777" s="3">
        <v>-0.41913493182886702</v>
      </c>
      <c r="M7777" s="6">
        <v>-0.35741880166385198</v>
      </c>
      <c r="N7777" s="3">
        <v>-0.60330711189597097</v>
      </c>
      <c r="O7777" s="3">
        <v>-0.54114822461741396</v>
      </c>
    </row>
    <row r="7778" spans="2:15" x14ac:dyDescent="0.25">
      <c r="B7778" t="s">
        <v>56</v>
      </c>
      <c r="C7778" t="s">
        <v>34</v>
      </c>
      <c r="D7778" t="s">
        <v>23</v>
      </c>
      <c r="E7778" t="s">
        <v>10</v>
      </c>
      <c r="F7778" s="4">
        <v>1232</v>
      </c>
      <c r="G7778" s="5">
        <v>7221609.4403999997</v>
      </c>
      <c r="H7778" s="4">
        <v>2651</v>
      </c>
      <c r="I7778" s="5">
        <v>13443689.341399999</v>
      </c>
      <c r="J7778" s="4">
        <v>2600</v>
      </c>
      <c r="K7778" s="5">
        <v>13363679.951099999</v>
      </c>
      <c r="L7778" s="3">
        <v>-0.53526970954356801</v>
      </c>
      <c r="M7778" s="6">
        <v>-0.46282532591994902</v>
      </c>
      <c r="N7778" s="3">
        <v>-0.52615384615384597</v>
      </c>
      <c r="O7778" s="3">
        <v>-0.45960921940475202</v>
      </c>
    </row>
    <row r="7779" spans="2:15" x14ac:dyDescent="0.25">
      <c r="B7779" t="s">
        <v>56</v>
      </c>
      <c r="C7779" t="s">
        <v>34</v>
      </c>
      <c r="D7779" t="s">
        <v>23</v>
      </c>
      <c r="E7779" t="s">
        <v>12</v>
      </c>
      <c r="F7779" s="4" t="s">
        <v>69</v>
      </c>
      <c r="G7779" s="5">
        <v>11093</v>
      </c>
      <c r="H7779" s="4"/>
      <c r="I7779" s="5"/>
      <c r="J7779" s="4" t="s">
        <v>69</v>
      </c>
      <c r="K7779" s="5">
        <v>1893</v>
      </c>
      <c r="L7779" s="3" t="s">
        <v>70</v>
      </c>
      <c r="M7779" s="6"/>
      <c r="N7779" s="3" t="s">
        <v>70</v>
      </c>
      <c r="O7779" s="3">
        <v>4.8600105652403602</v>
      </c>
    </row>
    <row r="7780" spans="2:15" x14ac:dyDescent="0.25">
      <c r="B7780" t="s">
        <v>56</v>
      </c>
      <c r="C7780" t="s">
        <v>34</v>
      </c>
      <c r="D7780" t="s">
        <v>23</v>
      </c>
      <c r="E7780" t="s">
        <v>24</v>
      </c>
      <c r="F7780" s="4" t="s">
        <v>69</v>
      </c>
      <c r="G7780" s="5">
        <v>15354.15</v>
      </c>
      <c r="H7780" s="4"/>
      <c r="I7780" s="5"/>
      <c r="J7780" s="4" t="s">
        <v>69</v>
      </c>
      <c r="K7780" s="5">
        <v>3948</v>
      </c>
      <c r="L7780" s="3" t="s">
        <v>70</v>
      </c>
      <c r="M7780" s="6"/>
      <c r="N7780" s="3" t="s">
        <v>70</v>
      </c>
      <c r="O7780" s="3">
        <v>2.8890957446808501</v>
      </c>
    </row>
    <row r="7781" spans="2:15" x14ac:dyDescent="0.25">
      <c r="B7781" t="s">
        <v>56</v>
      </c>
      <c r="C7781" t="s">
        <v>34</v>
      </c>
      <c r="D7781" t="s">
        <v>23</v>
      </c>
      <c r="E7781" t="s">
        <v>13</v>
      </c>
      <c r="F7781" s="4"/>
      <c r="G7781" s="5"/>
      <c r="H7781" s="4"/>
      <c r="I7781" s="5"/>
      <c r="J7781" s="4" t="s">
        <v>69</v>
      </c>
      <c r="K7781" s="5">
        <v>12569.4</v>
      </c>
      <c r="L7781" s="3"/>
      <c r="M7781" s="6"/>
      <c r="N7781" s="3" t="s">
        <v>70</v>
      </c>
      <c r="O7781" s="3"/>
    </row>
    <row r="7782" spans="2:15" x14ac:dyDescent="0.25">
      <c r="B7782" t="s">
        <v>56</v>
      </c>
      <c r="C7782" t="s">
        <v>34</v>
      </c>
      <c r="D7782" t="s">
        <v>23</v>
      </c>
      <c r="E7782" t="s">
        <v>14</v>
      </c>
      <c r="F7782" s="4" t="s">
        <v>69</v>
      </c>
      <c r="G7782" s="5">
        <v>30506</v>
      </c>
      <c r="H7782" s="4"/>
      <c r="I7782" s="5"/>
      <c r="J7782" s="4">
        <v>91</v>
      </c>
      <c r="K7782" s="5">
        <v>755196.13000000105</v>
      </c>
      <c r="L7782" s="3" t="s">
        <v>70</v>
      </c>
      <c r="M7782" s="6"/>
      <c r="N7782" s="3" t="s">
        <v>70</v>
      </c>
      <c r="O7782" s="3">
        <v>-0.95960519554039603</v>
      </c>
    </row>
    <row r="7783" spans="2:15" x14ac:dyDescent="0.25">
      <c r="B7783" t="s">
        <v>56</v>
      </c>
      <c r="C7783" t="s">
        <v>34</v>
      </c>
      <c r="D7783" t="s">
        <v>23</v>
      </c>
      <c r="E7783" t="s">
        <v>15</v>
      </c>
      <c r="F7783" s="4">
        <v>1487</v>
      </c>
      <c r="G7783" s="5">
        <v>5484589.70520001</v>
      </c>
      <c r="H7783" s="4">
        <v>2095</v>
      </c>
      <c r="I7783" s="5">
        <v>6819038.1390000097</v>
      </c>
      <c r="J7783" s="4">
        <v>872</v>
      </c>
      <c r="K7783" s="5">
        <v>1816162.8119999999</v>
      </c>
      <c r="L7783" s="3">
        <v>-0.29021479713603798</v>
      </c>
      <c r="M7783" s="6">
        <v>-0.19569452562054401</v>
      </c>
      <c r="N7783" s="3">
        <v>0.70527522935779796</v>
      </c>
      <c r="O7783" s="3">
        <v>2.0198777713988401</v>
      </c>
    </row>
    <row r="7784" spans="2:15" x14ac:dyDescent="0.25">
      <c r="B7784" t="s">
        <v>56</v>
      </c>
      <c r="C7784" t="s">
        <v>34</v>
      </c>
      <c r="D7784" t="s">
        <v>23</v>
      </c>
      <c r="E7784" t="s">
        <v>22</v>
      </c>
      <c r="F7784" s="4">
        <v>349</v>
      </c>
      <c r="G7784" s="5">
        <v>2113840.0641000001</v>
      </c>
      <c r="H7784" s="4">
        <v>466</v>
      </c>
      <c r="I7784" s="5">
        <v>2162146.62</v>
      </c>
      <c r="J7784" s="4"/>
      <c r="K7784" s="5"/>
      <c r="L7784" s="3">
        <v>-0.25107296137339102</v>
      </c>
      <c r="M7784" s="6">
        <v>-2.2341942703217502E-2</v>
      </c>
      <c r="N7784" s="3"/>
      <c r="O7784" s="3"/>
    </row>
    <row r="7785" spans="2:15" x14ac:dyDescent="0.25">
      <c r="B7785" t="s">
        <v>56</v>
      </c>
      <c r="C7785" t="s">
        <v>34</v>
      </c>
      <c r="D7785" t="s">
        <v>23</v>
      </c>
      <c r="E7785" t="s">
        <v>25</v>
      </c>
      <c r="F7785" s="4">
        <v>5</v>
      </c>
      <c r="G7785" s="5">
        <v>57094.02</v>
      </c>
      <c r="H7785" s="4">
        <v>8</v>
      </c>
      <c r="I7785" s="5">
        <v>225530.37</v>
      </c>
      <c r="J7785" s="4">
        <v>5</v>
      </c>
      <c r="K7785" s="5">
        <v>75225</v>
      </c>
      <c r="L7785" s="3">
        <v>-0.375</v>
      </c>
      <c r="M7785" s="6">
        <v>-0.74684553570323997</v>
      </c>
      <c r="N7785" s="3">
        <v>0</v>
      </c>
      <c r="O7785" s="3">
        <v>-0.24102333000997</v>
      </c>
    </row>
    <row r="7786" spans="2:15" x14ac:dyDescent="0.25">
      <c r="B7786" t="s">
        <v>56</v>
      </c>
      <c r="C7786" t="s">
        <v>34</v>
      </c>
      <c r="D7786" t="s">
        <v>30</v>
      </c>
      <c r="E7786" t="s">
        <v>9</v>
      </c>
      <c r="F7786" s="4">
        <v>23</v>
      </c>
      <c r="G7786" s="5">
        <v>49688.19</v>
      </c>
      <c r="H7786" s="4">
        <v>21</v>
      </c>
      <c r="I7786" s="5">
        <v>41542.6</v>
      </c>
      <c r="J7786" s="4">
        <v>275</v>
      </c>
      <c r="K7786" s="5">
        <v>587388</v>
      </c>
      <c r="L7786" s="3">
        <v>9.5238095238095302E-2</v>
      </c>
      <c r="M7786" s="6">
        <v>0.19607800185833299</v>
      </c>
      <c r="N7786" s="3">
        <v>-0.91636363636363605</v>
      </c>
      <c r="O7786" s="3">
        <v>-0.91540823101595503</v>
      </c>
    </row>
    <row r="7787" spans="2:15" x14ac:dyDescent="0.25">
      <c r="B7787" t="s">
        <v>56</v>
      </c>
      <c r="C7787" t="s">
        <v>34</v>
      </c>
      <c r="D7787" t="s">
        <v>30</v>
      </c>
      <c r="E7787" t="s">
        <v>10</v>
      </c>
      <c r="F7787" s="4"/>
      <c r="G7787" s="5"/>
      <c r="H7787" s="4" t="s">
        <v>69</v>
      </c>
      <c r="I7787" s="5">
        <v>1576</v>
      </c>
      <c r="J7787" s="4">
        <v>5</v>
      </c>
      <c r="K7787" s="5">
        <v>10788</v>
      </c>
      <c r="L7787" s="3" t="s">
        <v>70</v>
      </c>
      <c r="M7787" s="6"/>
      <c r="N7787" s="3"/>
      <c r="O7787" s="3"/>
    </row>
    <row r="7788" spans="2:15" x14ac:dyDescent="0.25">
      <c r="B7788" t="s">
        <v>56</v>
      </c>
      <c r="C7788" t="s">
        <v>34</v>
      </c>
      <c r="D7788" t="s">
        <v>30</v>
      </c>
      <c r="E7788" t="s">
        <v>14</v>
      </c>
      <c r="F7788" s="4" t="s">
        <v>69</v>
      </c>
      <c r="G7788" s="5">
        <v>24927</v>
      </c>
      <c r="H7788" s="4"/>
      <c r="I7788" s="5"/>
      <c r="J7788" s="4" t="s">
        <v>69</v>
      </c>
      <c r="K7788" s="5">
        <v>16873</v>
      </c>
      <c r="L7788" s="3" t="s">
        <v>70</v>
      </c>
      <c r="M7788" s="6"/>
      <c r="N7788" s="3" t="s">
        <v>70</v>
      </c>
      <c r="O7788" s="3">
        <v>0.47733064659515201</v>
      </c>
    </row>
    <row r="7789" spans="2:15" x14ac:dyDescent="0.25">
      <c r="B7789" t="s">
        <v>56</v>
      </c>
      <c r="C7789" t="s">
        <v>34</v>
      </c>
      <c r="D7789" t="s">
        <v>30</v>
      </c>
      <c r="E7789" t="s">
        <v>15</v>
      </c>
      <c r="F7789" s="4">
        <v>500</v>
      </c>
      <c r="G7789" s="5">
        <v>1613593.26</v>
      </c>
      <c r="H7789" s="4">
        <v>560</v>
      </c>
      <c r="I7789" s="5">
        <v>1596155.2</v>
      </c>
      <c r="J7789" s="4">
        <v>303</v>
      </c>
      <c r="K7789" s="5">
        <v>530954.68000000005</v>
      </c>
      <c r="L7789" s="3">
        <v>-0.107142857142857</v>
      </c>
      <c r="M7789" s="6">
        <v>1.0925040372011601E-2</v>
      </c>
      <c r="N7789" s="3">
        <v>0.65016501650165004</v>
      </c>
      <c r="O7789" s="3">
        <v>2.03904141121799</v>
      </c>
    </row>
    <row r="7790" spans="2:15" x14ac:dyDescent="0.25">
      <c r="B7790" t="s">
        <v>56</v>
      </c>
      <c r="C7790" t="s">
        <v>34</v>
      </c>
      <c r="D7790" t="s">
        <v>30</v>
      </c>
      <c r="E7790" t="s">
        <v>22</v>
      </c>
      <c r="F7790" s="4" t="s">
        <v>69</v>
      </c>
      <c r="G7790" s="5">
        <v>3177.36</v>
      </c>
      <c r="H7790" s="4">
        <v>6</v>
      </c>
      <c r="I7790" s="5">
        <v>6135.2</v>
      </c>
      <c r="J7790" s="4"/>
      <c r="K7790" s="5"/>
      <c r="L7790" s="3" t="s">
        <v>70</v>
      </c>
      <c r="M7790" s="6">
        <v>-0.48210979267179599</v>
      </c>
      <c r="N7790" s="3" t="s">
        <v>70</v>
      </c>
      <c r="O7790" s="3"/>
    </row>
    <row r="7791" spans="2:15" x14ac:dyDescent="0.25">
      <c r="B7791" t="s">
        <v>56</v>
      </c>
      <c r="C7791" t="s">
        <v>34</v>
      </c>
      <c r="D7791" t="s">
        <v>26</v>
      </c>
      <c r="E7791" t="s">
        <v>8</v>
      </c>
      <c r="F7791" s="4">
        <v>9</v>
      </c>
      <c r="G7791" s="5">
        <v>31044.6</v>
      </c>
      <c r="H7791" s="4">
        <v>7</v>
      </c>
      <c r="I7791" s="5">
        <v>42215</v>
      </c>
      <c r="J7791" s="4">
        <v>20</v>
      </c>
      <c r="K7791" s="5">
        <v>86741</v>
      </c>
      <c r="L7791" s="3">
        <v>0.28571428571428598</v>
      </c>
      <c r="M7791" s="6">
        <v>-0.26460736704962701</v>
      </c>
      <c r="N7791" s="3">
        <v>-0.55000000000000004</v>
      </c>
      <c r="O7791" s="3">
        <v>-0.64210004496143702</v>
      </c>
    </row>
    <row r="7792" spans="2:15" x14ac:dyDescent="0.25">
      <c r="B7792" t="s">
        <v>56</v>
      </c>
      <c r="C7792" t="s">
        <v>34</v>
      </c>
      <c r="D7792" t="s">
        <v>26</v>
      </c>
      <c r="E7792" t="s">
        <v>9</v>
      </c>
      <c r="F7792" s="4">
        <v>30</v>
      </c>
      <c r="G7792" s="5">
        <v>350730.44520000002</v>
      </c>
      <c r="H7792" s="4">
        <v>62</v>
      </c>
      <c r="I7792" s="5">
        <v>370273.85</v>
      </c>
      <c r="J7792" s="4">
        <v>68</v>
      </c>
      <c r="K7792" s="5">
        <v>330546.18</v>
      </c>
      <c r="L7792" s="3">
        <v>-0.51612903225806495</v>
      </c>
      <c r="M7792" s="6">
        <v>-5.2780947938937402E-2</v>
      </c>
      <c r="N7792" s="3">
        <v>-0.55882352941176505</v>
      </c>
      <c r="O7792" s="3">
        <v>6.1063374563881098E-2</v>
      </c>
    </row>
    <row r="7793" spans="2:15" x14ac:dyDescent="0.25">
      <c r="B7793" t="s">
        <v>56</v>
      </c>
      <c r="C7793" t="s">
        <v>35</v>
      </c>
      <c r="D7793" t="s">
        <v>28</v>
      </c>
      <c r="E7793" t="s">
        <v>18</v>
      </c>
      <c r="F7793" s="4">
        <v>9</v>
      </c>
      <c r="G7793" s="5">
        <v>85798.74</v>
      </c>
      <c r="H7793" s="4" t="s">
        <v>69</v>
      </c>
      <c r="I7793" s="5">
        <v>15093</v>
      </c>
      <c r="J7793" s="4">
        <v>5</v>
      </c>
      <c r="K7793" s="5">
        <v>3756.3</v>
      </c>
      <c r="L7793" s="3" t="s">
        <v>70</v>
      </c>
      <c r="M7793" s="6">
        <v>4.6846710395547602</v>
      </c>
      <c r="N7793" s="3">
        <v>0.8</v>
      </c>
      <c r="O7793" s="3">
        <v>21.841290631738701</v>
      </c>
    </row>
    <row r="7794" spans="2:15" x14ac:dyDescent="0.25">
      <c r="B7794" t="s">
        <v>56</v>
      </c>
      <c r="C7794" t="s">
        <v>35</v>
      </c>
      <c r="D7794" t="s">
        <v>28</v>
      </c>
      <c r="E7794" t="s">
        <v>8</v>
      </c>
      <c r="F7794" s="4"/>
      <c r="G7794" s="5"/>
      <c r="H7794" s="4"/>
      <c r="I7794" s="5"/>
      <c r="J7794" s="4" t="s">
        <v>69</v>
      </c>
      <c r="K7794" s="5">
        <v>7030</v>
      </c>
      <c r="L7794" s="3"/>
      <c r="M7794" s="6"/>
      <c r="N7794" s="3" t="s">
        <v>70</v>
      </c>
      <c r="O7794" s="3"/>
    </row>
    <row r="7795" spans="2:15" x14ac:dyDescent="0.25">
      <c r="B7795" t="s">
        <v>56</v>
      </c>
      <c r="C7795" t="s">
        <v>35</v>
      </c>
      <c r="D7795" t="s">
        <v>28</v>
      </c>
      <c r="E7795" t="s">
        <v>9</v>
      </c>
      <c r="F7795" s="4">
        <v>2450</v>
      </c>
      <c r="G7795" s="5">
        <v>4298323.8000000101</v>
      </c>
      <c r="H7795" s="4">
        <v>3033</v>
      </c>
      <c r="I7795" s="5">
        <v>5152729.1199999498</v>
      </c>
      <c r="J7795" s="4">
        <v>3660</v>
      </c>
      <c r="K7795" s="5">
        <v>6365221.0199999996</v>
      </c>
      <c r="L7795" s="3">
        <v>-0.19221892515661099</v>
      </c>
      <c r="M7795" s="6">
        <v>-0.16581607534609699</v>
      </c>
      <c r="N7795" s="3">
        <v>-0.33060109289617501</v>
      </c>
      <c r="O7795" s="3">
        <v>-0.32471727431076602</v>
      </c>
    </row>
    <row r="7796" spans="2:15" x14ac:dyDescent="0.25">
      <c r="B7796" t="s">
        <v>56</v>
      </c>
      <c r="C7796" t="s">
        <v>35</v>
      </c>
      <c r="D7796" t="s">
        <v>28</v>
      </c>
      <c r="E7796" t="s">
        <v>10</v>
      </c>
      <c r="F7796" s="4">
        <v>875</v>
      </c>
      <c r="G7796" s="5">
        <v>2736984.02</v>
      </c>
      <c r="H7796" s="4">
        <v>1011</v>
      </c>
      <c r="I7796" s="5">
        <v>3079299.8800000101</v>
      </c>
      <c r="J7796" s="4">
        <v>1181</v>
      </c>
      <c r="K7796" s="5">
        <v>3518576.70000001</v>
      </c>
      <c r="L7796" s="3">
        <v>-0.13452027695351099</v>
      </c>
      <c r="M7796" s="6">
        <v>-0.111166782496029</v>
      </c>
      <c r="N7796" s="3">
        <v>-0.25910245554614703</v>
      </c>
      <c r="O7796" s="3">
        <v>-0.222133193799644</v>
      </c>
    </row>
    <row r="7797" spans="2:15" x14ac:dyDescent="0.25">
      <c r="B7797" t="s">
        <v>56</v>
      </c>
      <c r="C7797" t="s">
        <v>35</v>
      </c>
      <c r="D7797" t="s">
        <v>28</v>
      </c>
      <c r="E7797" t="s">
        <v>25</v>
      </c>
      <c r="F7797" s="4" t="s">
        <v>69</v>
      </c>
      <c r="G7797" s="5">
        <v>1852</v>
      </c>
      <c r="H7797" s="4"/>
      <c r="I7797" s="5"/>
      <c r="J7797" s="4" t="s">
        <v>69</v>
      </c>
      <c r="K7797" s="5">
        <v>5034.96</v>
      </c>
      <c r="L7797" s="3" t="s">
        <v>70</v>
      </c>
      <c r="M7797" s="6"/>
      <c r="N7797" s="3" t="s">
        <v>70</v>
      </c>
      <c r="O7797" s="3">
        <v>-0.63217185439407697</v>
      </c>
    </row>
    <row r="7798" spans="2:15" x14ac:dyDescent="0.25">
      <c r="B7798" t="s">
        <v>56</v>
      </c>
      <c r="C7798" t="s">
        <v>35</v>
      </c>
      <c r="D7798" t="s">
        <v>6</v>
      </c>
      <c r="E7798" t="s">
        <v>7</v>
      </c>
      <c r="F7798" s="4"/>
      <c r="G7798" s="5"/>
      <c r="H7798" s="4" t="s">
        <v>69</v>
      </c>
      <c r="I7798" s="5">
        <v>24763.741600000001</v>
      </c>
      <c r="J7798" s="4"/>
      <c r="K7798" s="5"/>
      <c r="L7798" s="3" t="s">
        <v>70</v>
      </c>
      <c r="M7798" s="6"/>
      <c r="N7798" s="3"/>
      <c r="O7798" s="3"/>
    </row>
    <row r="7799" spans="2:15" x14ac:dyDescent="0.25">
      <c r="B7799" t="s">
        <v>56</v>
      </c>
      <c r="C7799" t="s">
        <v>35</v>
      </c>
      <c r="D7799" t="s">
        <v>6</v>
      </c>
      <c r="E7799" t="s">
        <v>18</v>
      </c>
      <c r="F7799" s="4">
        <v>9</v>
      </c>
      <c r="G7799" s="5">
        <v>10502.7664</v>
      </c>
      <c r="H7799" s="4">
        <v>11</v>
      </c>
      <c r="I7799" s="5">
        <v>13994.24</v>
      </c>
      <c r="J7799" s="4">
        <v>14</v>
      </c>
      <c r="K7799" s="5">
        <v>11706</v>
      </c>
      <c r="L7799" s="3">
        <v>-0.18181818181818199</v>
      </c>
      <c r="M7799" s="6">
        <v>-0.24949362023232399</v>
      </c>
      <c r="N7799" s="3">
        <v>-0.35714285714285698</v>
      </c>
      <c r="O7799" s="3">
        <v>-0.102787766957116</v>
      </c>
    </row>
    <row r="7800" spans="2:15" x14ac:dyDescent="0.25">
      <c r="B7800" t="s">
        <v>56</v>
      </c>
      <c r="C7800" t="s">
        <v>35</v>
      </c>
      <c r="D7800" t="s">
        <v>6</v>
      </c>
      <c r="E7800" t="s">
        <v>8</v>
      </c>
      <c r="F7800" s="4" t="s">
        <v>69</v>
      </c>
      <c r="G7800" s="5">
        <v>42334.019699999997</v>
      </c>
      <c r="H7800" s="4">
        <v>8</v>
      </c>
      <c r="I7800" s="5">
        <v>49792.08</v>
      </c>
      <c r="J7800" s="4">
        <v>9</v>
      </c>
      <c r="K7800" s="5">
        <v>45154.28</v>
      </c>
      <c r="L7800" s="3" t="s">
        <v>70</v>
      </c>
      <c r="M7800" s="6">
        <v>-0.14978406806865699</v>
      </c>
      <c r="N7800" s="3" t="s">
        <v>70</v>
      </c>
      <c r="O7800" s="3">
        <v>-6.2458316243775798E-2</v>
      </c>
    </row>
    <row r="7801" spans="2:15" x14ac:dyDescent="0.25">
      <c r="B7801" t="s">
        <v>56</v>
      </c>
      <c r="C7801" t="s">
        <v>35</v>
      </c>
      <c r="D7801" t="s">
        <v>6</v>
      </c>
      <c r="E7801" t="s">
        <v>21</v>
      </c>
      <c r="F7801" s="4" t="s">
        <v>69</v>
      </c>
      <c r="G7801" s="5">
        <v>19947.33741</v>
      </c>
      <c r="H7801" s="4"/>
      <c r="I7801" s="5"/>
      <c r="J7801" s="4"/>
      <c r="K7801" s="5"/>
      <c r="L7801" s="3" t="s">
        <v>70</v>
      </c>
      <c r="M7801" s="6"/>
      <c r="N7801" s="3" t="s">
        <v>70</v>
      </c>
      <c r="O7801" s="3"/>
    </row>
    <row r="7802" spans="2:15" x14ac:dyDescent="0.25">
      <c r="B7802" t="s">
        <v>56</v>
      </c>
      <c r="C7802" t="s">
        <v>35</v>
      </c>
      <c r="D7802" t="s">
        <v>6</v>
      </c>
      <c r="E7802" t="s">
        <v>9</v>
      </c>
      <c r="F7802" s="4">
        <v>14765</v>
      </c>
      <c r="G7802" s="5">
        <v>58260526.405641697</v>
      </c>
      <c r="H7802" s="4">
        <v>20214</v>
      </c>
      <c r="I7802" s="5">
        <v>70859534.005597398</v>
      </c>
      <c r="J7802" s="4">
        <v>20508</v>
      </c>
      <c r="K7802" s="5">
        <v>61131423.665600099</v>
      </c>
      <c r="L7802" s="3">
        <v>-0.26956564757099</v>
      </c>
      <c r="M7802" s="6">
        <v>-0.17780257486537299</v>
      </c>
      <c r="N7802" s="3">
        <v>-0.28003705870879703</v>
      </c>
      <c r="O7802" s="3">
        <v>-4.6962708993376998E-2</v>
      </c>
    </row>
    <row r="7803" spans="2:15" x14ac:dyDescent="0.25">
      <c r="B7803" t="s">
        <v>56</v>
      </c>
      <c r="C7803" t="s">
        <v>35</v>
      </c>
      <c r="D7803" t="s">
        <v>6</v>
      </c>
      <c r="E7803" t="s">
        <v>10</v>
      </c>
      <c r="F7803" s="4">
        <v>8130</v>
      </c>
      <c r="G7803" s="5">
        <v>46163610.995810002</v>
      </c>
      <c r="H7803" s="4">
        <v>10657</v>
      </c>
      <c r="I7803" s="5">
        <v>53789940.435500003</v>
      </c>
      <c r="J7803" s="4">
        <v>10586</v>
      </c>
      <c r="K7803" s="5">
        <v>46260842.468000002</v>
      </c>
      <c r="L7803" s="3">
        <v>-0.23712114103406201</v>
      </c>
      <c r="M7803" s="6">
        <v>-0.14177984541244801</v>
      </c>
      <c r="N7803" s="3">
        <v>-0.232004534290572</v>
      </c>
      <c r="O7803" s="3">
        <v>-2.1018093705770201E-3</v>
      </c>
    </row>
    <row r="7804" spans="2:15" x14ac:dyDescent="0.25">
      <c r="B7804" t="s">
        <v>56</v>
      </c>
      <c r="C7804" t="s">
        <v>35</v>
      </c>
      <c r="D7804" t="s">
        <v>6</v>
      </c>
      <c r="E7804" t="s">
        <v>11</v>
      </c>
      <c r="F7804" s="4"/>
      <c r="G7804" s="5"/>
      <c r="H7804" s="4" t="s">
        <v>69</v>
      </c>
      <c r="I7804" s="5">
        <v>4175.6000000000004</v>
      </c>
      <c r="J7804" s="4"/>
      <c r="K7804" s="5"/>
      <c r="L7804" s="3" t="s">
        <v>70</v>
      </c>
      <c r="M7804" s="6"/>
      <c r="N7804" s="3"/>
      <c r="O7804" s="3"/>
    </row>
    <row r="7805" spans="2:15" x14ac:dyDescent="0.25">
      <c r="B7805" t="s">
        <v>56</v>
      </c>
      <c r="C7805" t="s">
        <v>35</v>
      </c>
      <c r="D7805" t="s">
        <v>6</v>
      </c>
      <c r="E7805" t="s">
        <v>12</v>
      </c>
      <c r="F7805" s="4" t="s">
        <v>69</v>
      </c>
      <c r="G7805" s="5">
        <v>13691.79</v>
      </c>
      <c r="H7805" s="4">
        <v>13</v>
      </c>
      <c r="I7805" s="5">
        <v>47692.32</v>
      </c>
      <c r="J7805" s="4">
        <v>61</v>
      </c>
      <c r="K7805" s="5">
        <v>209002</v>
      </c>
      <c r="L7805" s="3" t="s">
        <v>70</v>
      </c>
      <c r="M7805" s="6">
        <v>-0.71291415473183095</v>
      </c>
      <c r="N7805" s="3" t="s">
        <v>70</v>
      </c>
      <c r="O7805" s="3">
        <v>-0.93448966995531102</v>
      </c>
    </row>
    <row r="7806" spans="2:15" x14ac:dyDescent="0.25">
      <c r="B7806" t="s">
        <v>56</v>
      </c>
      <c r="C7806" t="s">
        <v>35</v>
      </c>
      <c r="D7806" t="s">
        <v>6</v>
      </c>
      <c r="E7806" t="s">
        <v>13</v>
      </c>
      <c r="F7806" s="4" t="s">
        <v>69</v>
      </c>
      <c r="G7806" s="5">
        <v>1625.9616000000001</v>
      </c>
      <c r="H7806" s="4" t="s">
        <v>69</v>
      </c>
      <c r="I7806" s="5">
        <v>1848.08</v>
      </c>
      <c r="J7806" s="4" t="s">
        <v>69</v>
      </c>
      <c r="K7806" s="5">
        <v>15359</v>
      </c>
      <c r="L7806" s="3" t="s">
        <v>70</v>
      </c>
      <c r="M7806" s="6">
        <v>-0.12018873641833699</v>
      </c>
      <c r="N7806" s="3" t="s">
        <v>70</v>
      </c>
      <c r="O7806" s="3">
        <v>-0.89413623282765797</v>
      </c>
    </row>
    <row r="7807" spans="2:15" x14ac:dyDescent="0.25">
      <c r="B7807" t="s">
        <v>56</v>
      </c>
      <c r="C7807" t="s">
        <v>35</v>
      </c>
      <c r="D7807" t="s">
        <v>6</v>
      </c>
      <c r="E7807" t="s">
        <v>14</v>
      </c>
      <c r="F7807" s="4" t="s">
        <v>69</v>
      </c>
      <c r="G7807" s="5">
        <v>5013</v>
      </c>
      <c r="H7807" s="4" t="s">
        <v>69</v>
      </c>
      <c r="I7807" s="5">
        <v>9880</v>
      </c>
      <c r="J7807" s="4" t="s">
        <v>69</v>
      </c>
      <c r="K7807" s="5">
        <v>10815</v>
      </c>
      <c r="L7807" s="3" t="s">
        <v>70</v>
      </c>
      <c r="M7807" s="6">
        <v>-0.49261133603238899</v>
      </c>
      <c r="N7807" s="3" t="s">
        <v>70</v>
      </c>
      <c r="O7807" s="3">
        <v>-0.53647711511789198</v>
      </c>
    </row>
    <row r="7808" spans="2:15" x14ac:dyDescent="0.25">
      <c r="B7808" t="s">
        <v>56</v>
      </c>
      <c r="C7808" t="s">
        <v>35</v>
      </c>
      <c r="D7808" t="s">
        <v>6</v>
      </c>
      <c r="E7808" t="s">
        <v>15</v>
      </c>
      <c r="F7808" s="4">
        <v>746</v>
      </c>
      <c r="G7808" s="5">
        <v>1901504.7411</v>
      </c>
      <c r="H7808" s="4">
        <v>1375</v>
      </c>
      <c r="I7808" s="5">
        <v>3362730.15200001</v>
      </c>
      <c r="J7808" s="4">
        <v>1180</v>
      </c>
      <c r="K7808" s="5">
        <v>2619011.6</v>
      </c>
      <c r="L7808" s="3">
        <v>-0.457454545454545</v>
      </c>
      <c r="M7808" s="6">
        <v>-0.43453543544995199</v>
      </c>
      <c r="N7808" s="3">
        <v>-0.367796610169492</v>
      </c>
      <c r="O7808" s="3">
        <v>-0.27396093201725302</v>
      </c>
    </row>
    <row r="7809" spans="2:15" x14ac:dyDescent="0.25">
      <c r="B7809" t="s">
        <v>56</v>
      </c>
      <c r="C7809" t="s">
        <v>35</v>
      </c>
      <c r="D7809" t="s">
        <v>6</v>
      </c>
      <c r="E7809" t="s">
        <v>25</v>
      </c>
      <c r="F7809" s="4">
        <v>6</v>
      </c>
      <c r="G7809" s="5">
        <v>89481.600424000004</v>
      </c>
      <c r="H7809" s="4" t="s">
        <v>69</v>
      </c>
      <c r="I7809" s="5">
        <v>30300.608</v>
      </c>
      <c r="J7809" s="4">
        <v>5</v>
      </c>
      <c r="K7809" s="5">
        <v>76496.33</v>
      </c>
      <c r="L7809" s="3" t="s">
        <v>70</v>
      </c>
      <c r="M7809" s="6">
        <v>1.9531288753017799</v>
      </c>
      <c r="N7809" s="3">
        <v>0.2</v>
      </c>
      <c r="O7809" s="3">
        <v>0.16975024061938701</v>
      </c>
    </row>
    <row r="7810" spans="2:15" x14ac:dyDescent="0.25">
      <c r="B7810" t="s">
        <v>56</v>
      </c>
      <c r="C7810" t="s">
        <v>35</v>
      </c>
      <c r="D7810" t="s">
        <v>6</v>
      </c>
      <c r="E7810" t="s">
        <v>16</v>
      </c>
      <c r="F7810" s="4" t="s">
        <v>69</v>
      </c>
      <c r="G7810" s="5">
        <v>8993.4305999999997</v>
      </c>
      <c r="H7810" s="4"/>
      <c r="I7810" s="5"/>
      <c r="J7810" s="4" t="s">
        <v>69</v>
      </c>
      <c r="K7810" s="5">
        <v>7030</v>
      </c>
      <c r="L7810" s="3" t="s">
        <v>70</v>
      </c>
      <c r="M7810" s="6"/>
      <c r="N7810" s="3" t="s">
        <v>70</v>
      </c>
      <c r="O7810" s="3">
        <v>0.279293115220484</v>
      </c>
    </row>
    <row r="7811" spans="2:15" x14ac:dyDescent="0.25">
      <c r="B7811" t="s">
        <v>56</v>
      </c>
      <c r="C7811" t="s">
        <v>35</v>
      </c>
      <c r="D7811" t="s">
        <v>17</v>
      </c>
      <c r="E7811" t="s">
        <v>7</v>
      </c>
      <c r="F7811" s="4"/>
      <c r="G7811" s="5"/>
      <c r="H7811" s="4" t="s">
        <v>69</v>
      </c>
      <c r="I7811" s="5">
        <v>12794.66</v>
      </c>
      <c r="J7811" s="4"/>
      <c r="K7811" s="5"/>
      <c r="L7811" s="3" t="s">
        <v>70</v>
      </c>
      <c r="M7811" s="6"/>
      <c r="N7811" s="3"/>
      <c r="O7811" s="3"/>
    </row>
    <row r="7812" spans="2:15" x14ac:dyDescent="0.25">
      <c r="B7812" t="s">
        <v>56</v>
      </c>
      <c r="C7812" t="s">
        <v>35</v>
      </c>
      <c r="D7812" t="s">
        <v>17</v>
      </c>
      <c r="E7812" t="s">
        <v>18</v>
      </c>
      <c r="F7812" s="4">
        <v>89</v>
      </c>
      <c r="G7812" s="5">
        <v>457172.66534399998</v>
      </c>
      <c r="H7812" s="4">
        <v>170</v>
      </c>
      <c r="I7812" s="5">
        <v>737098.89999999898</v>
      </c>
      <c r="J7812" s="4">
        <v>156</v>
      </c>
      <c r="K7812" s="5">
        <v>621563.53</v>
      </c>
      <c r="L7812" s="3">
        <v>-0.47647058823529398</v>
      </c>
      <c r="M7812" s="6">
        <v>-0.3797675381906</v>
      </c>
      <c r="N7812" s="3">
        <v>-0.42948717948718002</v>
      </c>
      <c r="O7812" s="3">
        <v>-0.26447958530642901</v>
      </c>
    </row>
    <row r="7813" spans="2:15" x14ac:dyDescent="0.25">
      <c r="B7813" t="s">
        <v>56</v>
      </c>
      <c r="C7813" t="s">
        <v>35</v>
      </c>
      <c r="D7813" t="s">
        <v>17</v>
      </c>
      <c r="E7813" t="s">
        <v>8</v>
      </c>
      <c r="F7813" s="4" t="s">
        <v>69</v>
      </c>
      <c r="G7813" s="5">
        <v>3351.1590000000001</v>
      </c>
      <c r="H7813" s="4">
        <v>5</v>
      </c>
      <c r="I7813" s="5">
        <v>41876.1126</v>
      </c>
      <c r="J7813" s="4" t="s">
        <v>69</v>
      </c>
      <c r="K7813" s="5">
        <v>84501.94</v>
      </c>
      <c r="L7813" s="3" t="s">
        <v>70</v>
      </c>
      <c r="M7813" s="6">
        <v>-0.91997444863112698</v>
      </c>
      <c r="N7813" s="3" t="s">
        <v>70</v>
      </c>
      <c r="O7813" s="3">
        <v>-0.96034222409568304</v>
      </c>
    </row>
    <row r="7814" spans="2:15" x14ac:dyDescent="0.25">
      <c r="B7814" t="s">
        <v>56</v>
      </c>
      <c r="C7814" t="s">
        <v>35</v>
      </c>
      <c r="D7814" t="s">
        <v>17</v>
      </c>
      <c r="E7814" t="s">
        <v>21</v>
      </c>
      <c r="F7814" s="4"/>
      <c r="G7814" s="5"/>
      <c r="H7814" s="4"/>
      <c r="I7814" s="5"/>
      <c r="J7814" s="4" t="s">
        <v>69</v>
      </c>
      <c r="K7814" s="5">
        <v>8242.2999999999993</v>
      </c>
      <c r="L7814" s="3"/>
      <c r="M7814" s="6"/>
      <c r="N7814" s="3" t="s">
        <v>70</v>
      </c>
      <c r="O7814" s="3"/>
    </row>
    <row r="7815" spans="2:15" x14ac:dyDescent="0.25">
      <c r="B7815" t="s">
        <v>56</v>
      </c>
      <c r="C7815" t="s">
        <v>35</v>
      </c>
      <c r="D7815" t="s">
        <v>17</v>
      </c>
      <c r="E7815" t="s">
        <v>9</v>
      </c>
      <c r="F7815" s="4">
        <v>4069</v>
      </c>
      <c r="G7815" s="5">
        <v>17204709.1402601</v>
      </c>
      <c r="H7815" s="4">
        <v>6083</v>
      </c>
      <c r="I7815" s="5">
        <v>22856910.614599898</v>
      </c>
      <c r="J7815" s="4">
        <v>6347</v>
      </c>
      <c r="K7815" s="5">
        <v>20325274.622400001</v>
      </c>
      <c r="L7815" s="3">
        <v>-0.331086634884103</v>
      </c>
      <c r="M7815" s="6">
        <v>-0.24728632708260601</v>
      </c>
      <c r="N7815" s="3">
        <v>-0.358909721128092</v>
      </c>
      <c r="O7815" s="3">
        <v>-0.15353128260814999</v>
      </c>
    </row>
    <row r="7816" spans="2:15" x14ac:dyDescent="0.25">
      <c r="B7816" t="s">
        <v>56</v>
      </c>
      <c r="C7816" t="s">
        <v>35</v>
      </c>
      <c r="D7816" t="s">
        <v>17</v>
      </c>
      <c r="E7816" t="s">
        <v>10</v>
      </c>
      <c r="F7816" s="4">
        <v>2556</v>
      </c>
      <c r="G7816" s="5">
        <v>14660092.483732101</v>
      </c>
      <c r="H7816" s="4">
        <v>3416</v>
      </c>
      <c r="I7816" s="5">
        <v>18582909.519699801</v>
      </c>
      <c r="J7816" s="4">
        <v>3386</v>
      </c>
      <c r="K7816" s="5">
        <v>15509529.27</v>
      </c>
      <c r="L7816" s="3">
        <v>-0.25175644028103</v>
      </c>
      <c r="M7816" s="6">
        <v>-0.21109810774298601</v>
      </c>
      <c r="N7816" s="3">
        <v>-0.24512699350265801</v>
      </c>
      <c r="O7816" s="3">
        <v>-5.4768701968988302E-2</v>
      </c>
    </row>
    <row r="7817" spans="2:15" x14ac:dyDescent="0.25">
      <c r="B7817" t="s">
        <v>56</v>
      </c>
      <c r="C7817" t="s">
        <v>35</v>
      </c>
      <c r="D7817" t="s">
        <v>17</v>
      </c>
      <c r="E7817" t="s">
        <v>12</v>
      </c>
      <c r="F7817" s="4" t="s">
        <v>69</v>
      </c>
      <c r="G7817" s="5">
        <v>4186.4903999999997</v>
      </c>
      <c r="H7817" s="4" t="s">
        <v>69</v>
      </c>
      <c r="I7817" s="5">
        <v>10768.65</v>
      </c>
      <c r="J7817" s="4" t="s">
        <v>69</v>
      </c>
      <c r="K7817" s="5">
        <v>3786</v>
      </c>
      <c r="L7817" s="3" t="s">
        <v>70</v>
      </c>
      <c r="M7817" s="6">
        <v>-0.61123349723502995</v>
      </c>
      <c r="N7817" s="3" t="s">
        <v>70</v>
      </c>
      <c r="O7817" s="3">
        <v>0.10578193343898599</v>
      </c>
    </row>
    <row r="7818" spans="2:15" x14ac:dyDescent="0.25">
      <c r="B7818" t="s">
        <v>56</v>
      </c>
      <c r="C7818" t="s">
        <v>35</v>
      </c>
      <c r="D7818" t="s">
        <v>17</v>
      </c>
      <c r="E7818" t="s">
        <v>24</v>
      </c>
      <c r="F7818" s="4" t="s">
        <v>69</v>
      </c>
      <c r="G7818" s="5">
        <v>9323.0676000000003</v>
      </c>
      <c r="H7818" s="4" t="s">
        <v>69</v>
      </c>
      <c r="I7818" s="5">
        <v>4440.33</v>
      </c>
      <c r="J7818" s="4" t="s">
        <v>69</v>
      </c>
      <c r="K7818" s="5">
        <v>3948</v>
      </c>
      <c r="L7818" s="3" t="s">
        <v>70</v>
      </c>
      <c r="M7818" s="6">
        <v>1.0996339461256299</v>
      </c>
      <c r="N7818" s="3" t="s">
        <v>70</v>
      </c>
      <c r="O7818" s="3">
        <v>1.36146595744681</v>
      </c>
    </row>
    <row r="7819" spans="2:15" x14ac:dyDescent="0.25">
      <c r="B7819" t="s">
        <v>56</v>
      </c>
      <c r="C7819" t="s">
        <v>35</v>
      </c>
      <c r="D7819" t="s">
        <v>17</v>
      </c>
      <c r="E7819" t="s">
        <v>13</v>
      </c>
      <c r="F7819" s="4" t="s">
        <v>69</v>
      </c>
      <c r="G7819" s="5">
        <v>2125.9692</v>
      </c>
      <c r="H7819" s="4"/>
      <c r="I7819" s="5"/>
      <c r="J7819" s="4" t="s">
        <v>69</v>
      </c>
      <c r="K7819" s="5">
        <v>11214</v>
      </c>
      <c r="L7819" s="3" t="s">
        <v>70</v>
      </c>
      <c r="M7819" s="6"/>
      <c r="N7819" s="3" t="s">
        <v>70</v>
      </c>
      <c r="O7819" s="3">
        <v>-0.81041829855537695</v>
      </c>
    </row>
    <row r="7820" spans="2:15" x14ac:dyDescent="0.25">
      <c r="B7820" t="s">
        <v>56</v>
      </c>
      <c r="C7820" t="s">
        <v>35</v>
      </c>
      <c r="D7820" t="s">
        <v>17</v>
      </c>
      <c r="E7820" t="s">
        <v>14</v>
      </c>
      <c r="F7820" s="4"/>
      <c r="G7820" s="5"/>
      <c r="H7820" s="4"/>
      <c r="I7820" s="5"/>
      <c r="J7820" s="4">
        <v>13</v>
      </c>
      <c r="K7820" s="5">
        <v>78741</v>
      </c>
      <c r="L7820" s="3"/>
      <c r="M7820" s="6"/>
      <c r="N7820" s="3"/>
      <c r="O7820" s="3"/>
    </row>
    <row r="7821" spans="2:15" x14ac:dyDescent="0.25">
      <c r="B7821" t="s">
        <v>56</v>
      </c>
      <c r="C7821" t="s">
        <v>35</v>
      </c>
      <c r="D7821" t="s">
        <v>17</v>
      </c>
      <c r="E7821" t="s">
        <v>15</v>
      </c>
      <c r="F7821" s="4">
        <v>360</v>
      </c>
      <c r="G7821" s="5">
        <v>958206.7206</v>
      </c>
      <c r="H7821" s="4">
        <v>602</v>
      </c>
      <c r="I7821" s="5">
        <v>1525114.4080000001</v>
      </c>
      <c r="J7821" s="4">
        <v>372</v>
      </c>
      <c r="K7821" s="5">
        <v>832395.6</v>
      </c>
      <c r="L7821" s="3">
        <v>-0.40199335548172799</v>
      </c>
      <c r="M7821" s="6">
        <v>-0.37171485917796199</v>
      </c>
      <c r="N7821" s="3">
        <v>-3.2258064516128997E-2</v>
      </c>
      <c r="O7821" s="3">
        <v>0.15114342339147399</v>
      </c>
    </row>
    <row r="7822" spans="2:15" x14ac:dyDescent="0.25">
      <c r="B7822" t="s">
        <v>56</v>
      </c>
      <c r="C7822" t="s">
        <v>35</v>
      </c>
      <c r="D7822" t="s">
        <v>17</v>
      </c>
      <c r="E7822" t="s">
        <v>22</v>
      </c>
      <c r="F7822" s="4">
        <v>132</v>
      </c>
      <c r="G7822" s="5">
        <v>505117.59912000003</v>
      </c>
      <c r="H7822" s="4">
        <v>195</v>
      </c>
      <c r="I7822" s="5">
        <v>614405.60900000099</v>
      </c>
      <c r="J7822" s="4"/>
      <c r="K7822" s="5"/>
      <c r="L7822" s="3">
        <v>-0.32307692307692298</v>
      </c>
      <c r="M7822" s="6">
        <v>-0.177875996376199</v>
      </c>
      <c r="N7822" s="3"/>
      <c r="O7822" s="3"/>
    </row>
    <row r="7823" spans="2:15" x14ac:dyDescent="0.25">
      <c r="B7823" t="s">
        <v>56</v>
      </c>
      <c r="C7823" t="s">
        <v>35</v>
      </c>
      <c r="D7823" t="s">
        <v>17</v>
      </c>
      <c r="E7823" t="s">
        <v>25</v>
      </c>
      <c r="F7823" s="4" t="s">
        <v>69</v>
      </c>
      <c r="G7823" s="5">
        <v>26459.002799999998</v>
      </c>
      <c r="H7823" s="4" t="s">
        <v>69</v>
      </c>
      <c r="I7823" s="5">
        <v>128415.77469999999</v>
      </c>
      <c r="J7823" s="4" t="s">
        <v>69</v>
      </c>
      <c r="K7823" s="5">
        <v>74033</v>
      </c>
      <c r="L7823" s="3" t="s">
        <v>70</v>
      </c>
      <c r="M7823" s="6">
        <v>-0.79395831344075496</v>
      </c>
      <c r="N7823" s="3" t="s">
        <v>70</v>
      </c>
      <c r="O7823" s="3">
        <v>-0.64260528683154805</v>
      </c>
    </row>
    <row r="7824" spans="2:15" x14ac:dyDescent="0.25">
      <c r="B7824" t="s">
        <v>56</v>
      </c>
      <c r="C7824" t="s">
        <v>35</v>
      </c>
      <c r="D7824" t="s">
        <v>19</v>
      </c>
      <c r="E7824" t="s">
        <v>7</v>
      </c>
      <c r="F7824" s="4"/>
      <c r="G7824" s="5"/>
      <c r="H7824" s="4"/>
      <c r="I7824" s="5"/>
      <c r="J7824" s="4" t="s">
        <v>69</v>
      </c>
      <c r="K7824" s="5">
        <v>16062</v>
      </c>
      <c r="L7824" s="3"/>
      <c r="M7824" s="6"/>
      <c r="N7824" s="3" t="s">
        <v>70</v>
      </c>
      <c r="O7824" s="3"/>
    </row>
    <row r="7825" spans="2:15" x14ac:dyDescent="0.25">
      <c r="B7825" t="s">
        <v>56</v>
      </c>
      <c r="C7825" t="s">
        <v>35</v>
      </c>
      <c r="D7825" t="s">
        <v>19</v>
      </c>
      <c r="E7825" t="s">
        <v>18</v>
      </c>
      <c r="F7825" s="4">
        <v>196</v>
      </c>
      <c r="G7825" s="5">
        <v>1174322.6571</v>
      </c>
      <c r="H7825" s="4">
        <v>354</v>
      </c>
      <c r="I7825" s="5">
        <v>2363187.4500000002</v>
      </c>
      <c r="J7825" s="4">
        <v>401</v>
      </c>
      <c r="K7825" s="5">
        <v>2489970</v>
      </c>
      <c r="L7825" s="3">
        <v>-0.44632768361581898</v>
      </c>
      <c r="M7825" s="6">
        <v>-0.50307680539688004</v>
      </c>
      <c r="N7825" s="3">
        <v>-0.51122194513715702</v>
      </c>
      <c r="O7825" s="3">
        <v>-0.52837879287702205</v>
      </c>
    </row>
    <row r="7826" spans="2:15" x14ac:dyDescent="0.25">
      <c r="B7826" t="s">
        <v>56</v>
      </c>
      <c r="C7826" t="s">
        <v>35</v>
      </c>
      <c r="D7826" t="s">
        <v>19</v>
      </c>
      <c r="E7826" t="s">
        <v>8</v>
      </c>
      <c r="F7826" s="4" t="s">
        <v>69</v>
      </c>
      <c r="G7826" s="5">
        <v>97572.3</v>
      </c>
      <c r="H7826" s="4" t="s">
        <v>69</v>
      </c>
      <c r="I7826" s="5">
        <v>300694.71999999997</v>
      </c>
      <c r="J7826" s="4" t="s">
        <v>69</v>
      </c>
      <c r="K7826" s="5">
        <v>32116.560000000001</v>
      </c>
      <c r="L7826" s="3" t="s">
        <v>70</v>
      </c>
      <c r="M7826" s="6">
        <v>-0.67551043131053301</v>
      </c>
      <c r="N7826" s="3" t="s">
        <v>70</v>
      </c>
      <c r="O7826" s="3">
        <v>2.0380682115394699</v>
      </c>
    </row>
    <row r="7827" spans="2:15" x14ac:dyDescent="0.25">
      <c r="B7827" t="s">
        <v>56</v>
      </c>
      <c r="C7827" t="s">
        <v>35</v>
      </c>
      <c r="D7827" t="s">
        <v>19</v>
      </c>
      <c r="E7827" t="s">
        <v>21</v>
      </c>
      <c r="F7827" s="4" t="s">
        <v>69</v>
      </c>
      <c r="G7827" s="5">
        <v>34536.239999999998</v>
      </c>
      <c r="H7827" s="4" t="s">
        <v>69</v>
      </c>
      <c r="I7827" s="5">
        <v>5245</v>
      </c>
      <c r="J7827" s="4"/>
      <c r="K7827" s="5"/>
      <c r="L7827" s="3" t="s">
        <v>70</v>
      </c>
      <c r="M7827" s="6">
        <v>5.584602478551</v>
      </c>
      <c r="N7827" s="3" t="s">
        <v>70</v>
      </c>
      <c r="O7827" s="3"/>
    </row>
    <row r="7828" spans="2:15" x14ac:dyDescent="0.25">
      <c r="B7828" t="s">
        <v>56</v>
      </c>
      <c r="C7828" t="s">
        <v>35</v>
      </c>
      <c r="D7828" t="s">
        <v>19</v>
      </c>
      <c r="E7828" t="s">
        <v>9</v>
      </c>
      <c r="F7828" s="4">
        <v>5417</v>
      </c>
      <c r="G7828" s="5">
        <v>24891685.7422002</v>
      </c>
      <c r="H7828" s="4">
        <v>9165</v>
      </c>
      <c r="I7828" s="5">
        <v>30683826.100000098</v>
      </c>
      <c r="J7828" s="4">
        <v>10432</v>
      </c>
      <c r="K7828" s="5">
        <v>32334122.822000001</v>
      </c>
      <c r="L7828" s="3">
        <v>-0.40894708128750701</v>
      </c>
      <c r="M7828" s="6">
        <v>-0.18876851729386901</v>
      </c>
      <c r="N7828" s="3">
        <v>-0.48073236196319002</v>
      </c>
      <c r="O7828" s="3">
        <v>-0.230172846214837</v>
      </c>
    </row>
    <row r="7829" spans="2:15" x14ac:dyDescent="0.25">
      <c r="B7829" t="s">
        <v>56</v>
      </c>
      <c r="C7829" t="s">
        <v>35</v>
      </c>
      <c r="D7829" t="s">
        <v>19</v>
      </c>
      <c r="E7829" t="s">
        <v>10</v>
      </c>
      <c r="F7829" s="4">
        <v>4249</v>
      </c>
      <c r="G7829" s="5">
        <v>24770939.9531</v>
      </c>
      <c r="H7829" s="4">
        <v>6074</v>
      </c>
      <c r="I7829" s="5">
        <v>28902583.4648</v>
      </c>
      <c r="J7829" s="4">
        <v>6347</v>
      </c>
      <c r="K7829" s="5">
        <v>29051759.609999999</v>
      </c>
      <c r="L7829" s="3">
        <v>-0.30046098123147802</v>
      </c>
      <c r="M7829" s="6">
        <v>-0.14295066448754801</v>
      </c>
      <c r="N7829" s="3">
        <v>-0.33054986607846198</v>
      </c>
      <c r="O7829" s="3">
        <v>-0.14735147593010001</v>
      </c>
    </row>
    <row r="7830" spans="2:15" x14ac:dyDescent="0.25">
      <c r="B7830" t="s">
        <v>56</v>
      </c>
      <c r="C7830" t="s">
        <v>35</v>
      </c>
      <c r="D7830" t="s">
        <v>19</v>
      </c>
      <c r="E7830" t="s">
        <v>12</v>
      </c>
      <c r="F7830" s="4"/>
      <c r="G7830" s="5"/>
      <c r="H7830" s="4" t="s">
        <v>69</v>
      </c>
      <c r="I7830" s="5">
        <v>6931</v>
      </c>
      <c r="J7830" s="4"/>
      <c r="K7830" s="5"/>
      <c r="L7830" s="3" t="s">
        <v>70</v>
      </c>
      <c r="M7830" s="6"/>
      <c r="N7830" s="3"/>
      <c r="O7830" s="3"/>
    </row>
    <row r="7831" spans="2:15" x14ac:dyDescent="0.25">
      <c r="B7831" t="s">
        <v>56</v>
      </c>
      <c r="C7831" t="s">
        <v>35</v>
      </c>
      <c r="D7831" t="s">
        <v>19</v>
      </c>
      <c r="E7831" t="s">
        <v>24</v>
      </c>
      <c r="F7831" s="4" t="s">
        <v>69</v>
      </c>
      <c r="G7831" s="5">
        <v>25485.84</v>
      </c>
      <c r="H7831" s="4" t="s">
        <v>69</v>
      </c>
      <c r="I7831" s="5">
        <v>12907</v>
      </c>
      <c r="J7831" s="4" t="s">
        <v>69</v>
      </c>
      <c r="K7831" s="5">
        <v>8544</v>
      </c>
      <c r="L7831" s="3" t="s">
        <v>70</v>
      </c>
      <c r="M7831" s="6">
        <v>0.97457503680173496</v>
      </c>
      <c r="N7831" s="3" t="s">
        <v>70</v>
      </c>
      <c r="O7831" s="3">
        <v>1.9828932584269701</v>
      </c>
    </row>
    <row r="7832" spans="2:15" x14ac:dyDescent="0.25">
      <c r="B7832" t="s">
        <v>56</v>
      </c>
      <c r="C7832" t="s">
        <v>35</v>
      </c>
      <c r="D7832" t="s">
        <v>19</v>
      </c>
      <c r="E7832" t="s">
        <v>13</v>
      </c>
      <c r="F7832" s="4" t="s">
        <v>69</v>
      </c>
      <c r="G7832" s="5">
        <v>3471.3</v>
      </c>
      <c r="H7832" s="4"/>
      <c r="I7832" s="5"/>
      <c r="J7832" s="4" t="s">
        <v>69</v>
      </c>
      <c r="K7832" s="5">
        <v>5175</v>
      </c>
      <c r="L7832" s="3" t="s">
        <v>70</v>
      </c>
      <c r="M7832" s="6"/>
      <c r="N7832" s="3" t="s">
        <v>70</v>
      </c>
      <c r="O7832" s="3">
        <v>-0.32921739130434802</v>
      </c>
    </row>
    <row r="7833" spans="2:15" x14ac:dyDescent="0.25">
      <c r="B7833" t="s">
        <v>56</v>
      </c>
      <c r="C7833" t="s">
        <v>35</v>
      </c>
      <c r="D7833" t="s">
        <v>19</v>
      </c>
      <c r="E7833" t="s">
        <v>14</v>
      </c>
      <c r="F7833" s="4" t="s">
        <v>69</v>
      </c>
      <c r="G7833" s="5">
        <v>129697.51639999999</v>
      </c>
      <c r="H7833" s="4" t="s">
        <v>69</v>
      </c>
      <c r="I7833" s="5">
        <v>2974</v>
      </c>
      <c r="J7833" s="4">
        <v>21</v>
      </c>
      <c r="K7833" s="5">
        <v>120247</v>
      </c>
      <c r="L7833" s="3" t="s">
        <v>70</v>
      </c>
      <c r="M7833" s="6">
        <v>42.610462811028903</v>
      </c>
      <c r="N7833" s="3" t="s">
        <v>70</v>
      </c>
      <c r="O7833" s="3">
        <v>7.8592533701464407E-2</v>
      </c>
    </row>
    <row r="7834" spans="2:15" x14ac:dyDescent="0.25">
      <c r="B7834" t="s">
        <v>56</v>
      </c>
      <c r="C7834" t="s">
        <v>35</v>
      </c>
      <c r="D7834" t="s">
        <v>19</v>
      </c>
      <c r="E7834" t="s">
        <v>15</v>
      </c>
      <c r="F7834" s="4">
        <v>308</v>
      </c>
      <c r="G7834" s="5">
        <v>800190.99000000104</v>
      </c>
      <c r="H7834" s="4">
        <v>862</v>
      </c>
      <c r="I7834" s="5">
        <v>2027632.2</v>
      </c>
      <c r="J7834" s="4">
        <v>823</v>
      </c>
      <c r="K7834" s="5">
        <v>1743161.09</v>
      </c>
      <c r="L7834" s="3">
        <v>-0.64269141531322505</v>
      </c>
      <c r="M7834" s="6">
        <v>-0.60535693307691596</v>
      </c>
      <c r="N7834" s="3">
        <v>-0.62575941676792202</v>
      </c>
      <c r="O7834" s="3">
        <v>-0.54095407785863203</v>
      </c>
    </row>
    <row r="7835" spans="2:15" x14ac:dyDescent="0.25">
      <c r="B7835" t="s">
        <v>56</v>
      </c>
      <c r="C7835" t="s">
        <v>35</v>
      </c>
      <c r="D7835" t="s">
        <v>19</v>
      </c>
      <c r="E7835" t="s">
        <v>22</v>
      </c>
      <c r="F7835" s="4">
        <v>239</v>
      </c>
      <c r="G7835" s="5">
        <v>1193832.4545</v>
      </c>
      <c r="H7835" s="4">
        <v>395</v>
      </c>
      <c r="I7835" s="5">
        <v>1684228.2</v>
      </c>
      <c r="J7835" s="4"/>
      <c r="K7835" s="5"/>
      <c r="L7835" s="3">
        <v>-0.39493670886075899</v>
      </c>
      <c r="M7835" s="6">
        <v>-0.29116941843154098</v>
      </c>
      <c r="N7835" s="3"/>
      <c r="O7835" s="3"/>
    </row>
    <row r="7836" spans="2:15" x14ac:dyDescent="0.25">
      <c r="B7836" t="s">
        <v>56</v>
      </c>
      <c r="C7836" t="s">
        <v>35</v>
      </c>
      <c r="D7836" t="s">
        <v>19</v>
      </c>
      <c r="E7836" t="s">
        <v>25</v>
      </c>
      <c r="F7836" s="4" t="s">
        <v>69</v>
      </c>
      <c r="G7836" s="5">
        <v>50774.207999999999</v>
      </c>
      <c r="H7836" s="4">
        <v>7</v>
      </c>
      <c r="I7836" s="5">
        <v>189368.51</v>
      </c>
      <c r="J7836" s="4">
        <v>5</v>
      </c>
      <c r="K7836" s="5">
        <v>179019.16</v>
      </c>
      <c r="L7836" s="3" t="s">
        <v>70</v>
      </c>
      <c r="M7836" s="6">
        <v>-0.73187618152564005</v>
      </c>
      <c r="N7836" s="3" t="s">
        <v>70</v>
      </c>
      <c r="O7836" s="3">
        <v>-0.71637556560984905</v>
      </c>
    </row>
    <row r="7837" spans="2:15" x14ac:dyDescent="0.25">
      <c r="B7837" t="s">
        <v>56</v>
      </c>
      <c r="C7837" t="s">
        <v>35</v>
      </c>
      <c r="D7837" t="s">
        <v>19</v>
      </c>
      <c r="E7837" t="s">
        <v>16</v>
      </c>
      <c r="F7837" s="4"/>
      <c r="G7837" s="5"/>
      <c r="H7837" s="4"/>
      <c r="I7837" s="5"/>
      <c r="J7837" s="4" t="s">
        <v>69</v>
      </c>
      <c r="K7837" s="5">
        <v>3515</v>
      </c>
      <c r="L7837" s="3"/>
      <c r="M7837" s="6"/>
      <c r="N7837" s="3" t="s">
        <v>70</v>
      </c>
      <c r="O7837" s="3"/>
    </row>
    <row r="7838" spans="2:15" x14ac:dyDescent="0.25">
      <c r="B7838" t="s">
        <v>56</v>
      </c>
      <c r="C7838" t="s">
        <v>35</v>
      </c>
      <c r="D7838" t="s">
        <v>23</v>
      </c>
      <c r="E7838" t="s">
        <v>7</v>
      </c>
      <c r="F7838" s="4">
        <v>8</v>
      </c>
      <c r="G7838" s="5">
        <v>30994.05</v>
      </c>
      <c r="H7838" s="4" t="s">
        <v>69</v>
      </c>
      <c r="I7838" s="5">
        <v>2135</v>
      </c>
      <c r="J7838" s="4">
        <v>6</v>
      </c>
      <c r="K7838" s="5">
        <v>26816.2</v>
      </c>
      <c r="L7838" s="3" t="s">
        <v>70</v>
      </c>
      <c r="M7838" s="6">
        <v>13.517119437939099</v>
      </c>
      <c r="N7838" s="3">
        <v>0.33333333333333298</v>
      </c>
      <c r="O7838" s="3">
        <v>0.15579575033002399</v>
      </c>
    </row>
    <row r="7839" spans="2:15" x14ac:dyDescent="0.25">
      <c r="B7839" t="s">
        <v>56</v>
      </c>
      <c r="C7839" t="s">
        <v>35</v>
      </c>
      <c r="D7839" t="s">
        <v>23</v>
      </c>
      <c r="E7839" t="s">
        <v>20</v>
      </c>
      <c r="F7839" s="4"/>
      <c r="G7839" s="5"/>
      <c r="H7839" s="4"/>
      <c r="I7839" s="5"/>
      <c r="J7839" s="4" t="s">
        <v>69</v>
      </c>
      <c r="K7839" s="5">
        <v>8977</v>
      </c>
      <c r="L7839" s="3"/>
      <c r="M7839" s="6"/>
      <c r="N7839" s="3" t="s">
        <v>70</v>
      </c>
      <c r="O7839" s="3"/>
    </row>
    <row r="7840" spans="2:15" x14ac:dyDescent="0.25">
      <c r="B7840" t="s">
        <v>56</v>
      </c>
      <c r="C7840" t="s">
        <v>35</v>
      </c>
      <c r="D7840" t="s">
        <v>23</v>
      </c>
      <c r="E7840" t="s">
        <v>18</v>
      </c>
      <c r="F7840" s="4">
        <v>1096</v>
      </c>
      <c r="G7840" s="5">
        <v>4728493.4489999702</v>
      </c>
      <c r="H7840" s="4">
        <v>1749</v>
      </c>
      <c r="I7840" s="5">
        <v>6379366.1700000102</v>
      </c>
      <c r="J7840" s="4">
        <v>1935</v>
      </c>
      <c r="K7840" s="5">
        <v>6519808.4699999997</v>
      </c>
      <c r="L7840" s="3">
        <v>-0.37335620354488303</v>
      </c>
      <c r="M7840" s="6">
        <v>-0.25878318895747499</v>
      </c>
      <c r="N7840" s="3">
        <v>-0.43359173126615003</v>
      </c>
      <c r="O7840" s="3">
        <v>-0.27474963861937401</v>
      </c>
    </row>
    <row r="7841" spans="2:15" x14ac:dyDescent="0.25">
      <c r="B7841" t="s">
        <v>56</v>
      </c>
      <c r="C7841" t="s">
        <v>35</v>
      </c>
      <c r="D7841" t="s">
        <v>23</v>
      </c>
      <c r="E7841" t="s">
        <v>8</v>
      </c>
      <c r="F7841" s="4">
        <v>36</v>
      </c>
      <c r="G7841" s="5">
        <v>932039.59030000004</v>
      </c>
      <c r="H7841" s="4">
        <v>63</v>
      </c>
      <c r="I7841" s="5">
        <v>799934.87</v>
      </c>
      <c r="J7841" s="4">
        <v>33</v>
      </c>
      <c r="K7841" s="5">
        <v>386468.81</v>
      </c>
      <c r="L7841" s="3">
        <v>-0.42857142857142899</v>
      </c>
      <c r="M7841" s="6">
        <v>0.16514434518900301</v>
      </c>
      <c r="N7841" s="3">
        <v>9.0909090909090801E-2</v>
      </c>
      <c r="O7841" s="3">
        <v>1.4116812694406</v>
      </c>
    </row>
    <row r="7842" spans="2:15" x14ac:dyDescent="0.25">
      <c r="B7842" t="s">
        <v>56</v>
      </c>
      <c r="C7842" t="s">
        <v>35</v>
      </c>
      <c r="D7842" t="s">
        <v>23</v>
      </c>
      <c r="E7842" t="s">
        <v>21</v>
      </c>
      <c r="F7842" s="4" t="s">
        <v>69</v>
      </c>
      <c r="G7842" s="5">
        <v>123825.6504</v>
      </c>
      <c r="H7842" s="4"/>
      <c r="I7842" s="5"/>
      <c r="J7842" s="4" t="s">
        <v>69</v>
      </c>
      <c r="K7842" s="5">
        <v>2583.9</v>
      </c>
      <c r="L7842" s="3" t="s">
        <v>70</v>
      </c>
      <c r="M7842" s="6"/>
      <c r="N7842" s="3" t="s">
        <v>70</v>
      </c>
      <c r="O7842" s="3">
        <v>46.921997910135801</v>
      </c>
    </row>
    <row r="7843" spans="2:15" x14ac:dyDescent="0.25">
      <c r="B7843" t="s">
        <v>56</v>
      </c>
      <c r="C7843" t="s">
        <v>35</v>
      </c>
      <c r="D7843" t="s">
        <v>23</v>
      </c>
      <c r="E7843" t="s">
        <v>9</v>
      </c>
      <c r="F7843" s="4">
        <v>7890</v>
      </c>
      <c r="G7843" s="5">
        <v>30617216.883810502</v>
      </c>
      <c r="H7843" s="4">
        <v>13883</v>
      </c>
      <c r="I7843" s="5">
        <v>46460394.311099999</v>
      </c>
      <c r="J7843" s="4">
        <v>17839</v>
      </c>
      <c r="K7843" s="5">
        <v>54406739.769099303</v>
      </c>
      <c r="L7843" s="3">
        <v>-0.43167903190953</v>
      </c>
      <c r="M7843" s="6">
        <v>-0.34100393813283503</v>
      </c>
      <c r="N7843" s="3">
        <v>-0.557710634004148</v>
      </c>
      <c r="O7843" s="3">
        <v>-0.437253233445908</v>
      </c>
    </row>
    <row r="7844" spans="2:15" x14ac:dyDescent="0.25">
      <c r="B7844" t="s">
        <v>56</v>
      </c>
      <c r="C7844" t="s">
        <v>35</v>
      </c>
      <c r="D7844" t="s">
        <v>23</v>
      </c>
      <c r="E7844" t="s">
        <v>10</v>
      </c>
      <c r="F7844" s="4">
        <v>5833</v>
      </c>
      <c r="G7844" s="5">
        <v>33124648.174885299</v>
      </c>
      <c r="H7844" s="4">
        <v>9108</v>
      </c>
      <c r="I7844" s="5">
        <v>42568765.884999901</v>
      </c>
      <c r="J7844" s="4">
        <v>8820</v>
      </c>
      <c r="K7844" s="5">
        <v>37353363.251499899</v>
      </c>
      <c r="L7844" s="3">
        <v>-0.35957400087834901</v>
      </c>
      <c r="M7844" s="6">
        <v>-0.221855567427725</v>
      </c>
      <c r="N7844" s="3">
        <v>-0.33866213151927399</v>
      </c>
      <c r="O7844" s="3">
        <v>-0.113208415749413</v>
      </c>
    </row>
    <row r="7845" spans="2:15" x14ac:dyDescent="0.25">
      <c r="B7845" t="s">
        <v>56</v>
      </c>
      <c r="C7845" t="s">
        <v>35</v>
      </c>
      <c r="D7845" t="s">
        <v>23</v>
      </c>
      <c r="E7845" t="s">
        <v>11</v>
      </c>
      <c r="F7845" s="4" t="s">
        <v>69</v>
      </c>
      <c r="G7845" s="5">
        <v>8551.9500000000007</v>
      </c>
      <c r="H7845" s="4" t="s">
        <v>69</v>
      </c>
      <c r="I7845" s="5">
        <v>11811</v>
      </c>
      <c r="J7845" s="4">
        <v>5</v>
      </c>
      <c r="K7845" s="5">
        <v>18385</v>
      </c>
      <c r="L7845" s="3" t="s">
        <v>70</v>
      </c>
      <c r="M7845" s="6">
        <v>-0.27593345186690399</v>
      </c>
      <c r="N7845" s="3" t="s">
        <v>70</v>
      </c>
      <c r="O7845" s="3">
        <v>-0.53484090290998099</v>
      </c>
    </row>
    <row r="7846" spans="2:15" x14ac:dyDescent="0.25">
      <c r="B7846" t="s">
        <v>56</v>
      </c>
      <c r="C7846" t="s">
        <v>35</v>
      </c>
      <c r="D7846" t="s">
        <v>23</v>
      </c>
      <c r="E7846" t="s">
        <v>12</v>
      </c>
      <c r="F7846" s="4">
        <v>5</v>
      </c>
      <c r="G7846" s="5">
        <v>32872.53</v>
      </c>
      <c r="H7846" s="4">
        <v>12</v>
      </c>
      <c r="I7846" s="5">
        <v>45908</v>
      </c>
      <c r="J7846" s="4">
        <v>5</v>
      </c>
      <c r="K7846" s="5">
        <v>13257</v>
      </c>
      <c r="L7846" s="3">
        <v>-0.58333333333333304</v>
      </c>
      <c r="M7846" s="6">
        <v>-0.283947677964625</v>
      </c>
      <c r="N7846" s="3">
        <v>0</v>
      </c>
      <c r="O7846" s="3">
        <v>1.47963566417742</v>
      </c>
    </row>
    <row r="7847" spans="2:15" x14ac:dyDescent="0.25">
      <c r="B7847" t="s">
        <v>56</v>
      </c>
      <c r="C7847" t="s">
        <v>35</v>
      </c>
      <c r="D7847" t="s">
        <v>23</v>
      </c>
      <c r="E7847" t="s">
        <v>24</v>
      </c>
      <c r="F7847" s="4">
        <v>6</v>
      </c>
      <c r="G7847" s="5">
        <v>29582.82</v>
      </c>
      <c r="H7847" s="4" t="s">
        <v>69</v>
      </c>
      <c r="I7847" s="5">
        <v>18066</v>
      </c>
      <c r="J7847" s="4" t="s">
        <v>69</v>
      </c>
      <c r="K7847" s="5">
        <v>16581.599999999999</v>
      </c>
      <c r="L7847" s="3" t="s">
        <v>70</v>
      </c>
      <c r="M7847" s="6">
        <v>0.63748588508801096</v>
      </c>
      <c r="N7847" s="3" t="s">
        <v>70</v>
      </c>
      <c r="O7847" s="3">
        <v>0.78407511940946595</v>
      </c>
    </row>
    <row r="7848" spans="2:15" x14ac:dyDescent="0.25">
      <c r="B7848" t="s">
        <v>56</v>
      </c>
      <c r="C7848" t="s">
        <v>35</v>
      </c>
      <c r="D7848" t="s">
        <v>23</v>
      </c>
      <c r="E7848" t="s">
        <v>13</v>
      </c>
      <c r="F7848" s="4" t="s">
        <v>69</v>
      </c>
      <c r="G7848" s="5">
        <v>13913.79</v>
      </c>
      <c r="H7848" s="4" t="s">
        <v>69</v>
      </c>
      <c r="I7848" s="5">
        <v>13632</v>
      </c>
      <c r="J7848" s="4">
        <v>7</v>
      </c>
      <c r="K7848" s="5">
        <v>253661.72</v>
      </c>
      <c r="L7848" s="3" t="s">
        <v>70</v>
      </c>
      <c r="M7848" s="6">
        <v>2.06712147887325E-2</v>
      </c>
      <c r="N7848" s="3" t="s">
        <v>70</v>
      </c>
      <c r="O7848" s="3">
        <v>-0.94514824704334599</v>
      </c>
    </row>
    <row r="7849" spans="2:15" x14ac:dyDescent="0.25">
      <c r="B7849" t="s">
        <v>56</v>
      </c>
      <c r="C7849" t="s">
        <v>35</v>
      </c>
      <c r="D7849" t="s">
        <v>23</v>
      </c>
      <c r="E7849" t="s">
        <v>14</v>
      </c>
      <c r="F7849" s="4" t="s">
        <v>69</v>
      </c>
      <c r="G7849" s="5">
        <v>192651</v>
      </c>
      <c r="H7849" s="4">
        <v>6</v>
      </c>
      <c r="I7849" s="5">
        <v>87725.4</v>
      </c>
      <c r="J7849" s="4">
        <v>181</v>
      </c>
      <c r="K7849" s="5">
        <v>2001232.19</v>
      </c>
      <c r="L7849" s="3" t="s">
        <v>70</v>
      </c>
      <c r="M7849" s="6">
        <v>1.1960686414652999</v>
      </c>
      <c r="N7849" s="3" t="s">
        <v>70</v>
      </c>
      <c r="O7849" s="3">
        <v>-0.90373380911887102</v>
      </c>
    </row>
    <row r="7850" spans="2:15" x14ac:dyDescent="0.25">
      <c r="B7850" t="s">
        <v>56</v>
      </c>
      <c r="C7850" t="s">
        <v>35</v>
      </c>
      <c r="D7850" t="s">
        <v>23</v>
      </c>
      <c r="E7850" t="s">
        <v>15</v>
      </c>
      <c r="F7850" s="4">
        <v>3822</v>
      </c>
      <c r="G7850" s="5">
        <v>15300494.262362299</v>
      </c>
      <c r="H7850" s="4">
        <v>5490</v>
      </c>
      <c r="I7850" s="5">
        <v>17955971.6437</v>
      </c>
      <c r="J7850" s="4">
        <v>3092</v>
      </c>
      <c r="K7850" s="5">
        <v>6646198.7740000403</v>
      </c>
      <c r="L7850" s="3">
        <v>-0.30382513661202198</v>
      </c>
      <c r="M7850" s="6">
        <v>-0.14788825879380699</v>
      </c>
      <c r="N7850" s="3">
        <v>0.23609314359637801</v>
      </c>
      <c r="O7850" s="3">
        <v>1.3021421390852601</v>
      </c>
    </row>
    <row r="7851" spans="2:15" x14ac:dyDescent="0.25">
      <c r="B7851" t="s">
        <v>56</v>
      </c>
      <c r="C7851" t="s">
        <v>35</v>
      </c>
      <c r="D7851" t="s">
        <v>23</v>
      </c>
      <c r="E7851" t="s">
        <v>22</v>
      </c>
      <c r="F7851" s="4">
        <v>1018</v>
      </c>
      <c r="G7851" s="5">
        <v>5378487.6144000003</v>
      </c>
      <c r="H7851" s="4">
        <v>1748</v>
      </c>
      <c r="I7851" s="5">
        <v>7413781.9065999901</v>
      </c>
      <c r="J7851" s="4"/>
      <c r="K7851" s="5"/>
      <c r="L7851" s="3">
        <v>-0.41762013729977099</v>
      </c>
      <c r="M7851" s="6">
        <v>-0.27452848193283202</v>
      </c>
      <c r="N7851" s="3"/>
      <c r="O7851" s="3"/>
    </row>
    <row r="7852" spans="2:15" x14ac:dyDescent="0.25">
      <c r="B7852" t="s">
        <v>56</v>
      </c>
      <c r="C7852" t="s">
        <v>35</v>
      </c>
      <c r="D7852" t="s">
        <v>23</v>
      </c>
      <c r="E7852" t="s">
        <v>25</v>
      </c>
      <c r="F7852" s="4">
        <v>21</v>
      </c>
      <c r="G7852" s="5">
        <v>326315.86200000002</v>
      </c>
      <c r="H7852" s="4">
        <v>12</v>
      </c>
      <c r="I7852" s="5">
        <v>261491.22</v>
      </c>
      <c r="J7852" s="4">
        <v>13</v>
      </c>
      <c r="K7852" s="5">
        <v>125228.22</v>
      </c>
      <c r="L7852" s="3">
        <v>0.75</v>
      </c>
      <c r="M7852" s="6">
        <v>0.247903703994345</v>
      </c>
      <c r="N7852" s="3">
        <v>0.61538461538461497</v>
      </c>
      <c r="O7852" s="3">
        <v>1.6057693864849301</v>
      </c>
    </row>
    <row r="7853" spans="2:15" x14ac:dyDescent="0.25">
      <c r="B7853" t="s">
        <v>56</v>
      </c>
      <c r="C7853" t="s">
        <v>35</v>
      </c>
      <c r="D7853" t="s">
        <v>23</v>
      </c>
      <c r="E7853" t="s">
        <v>16</v>
      </c>
      <c r="F7853" s="4">
        <v>10</v>
      </c>
      <c r="G7853" s="5">
        <v>353698.8</v>
      </c>
      <c r="H7853" s="4">
        <v>7</v>
      </c>
      <c r="I7853" s="5">
        <v>185864</v>
      </c>
      <c r="J7853" s="4">
        <v>10</v>
      </c>
      <c r="K7853" s="5">
        <v>225003.28</v>
      </c>
      <c r="L7853" s="3">
        <v>0.42857142857142899</v>
      </c>
      <c r="M7853" s="6">
        <v>0.90299789093100302</v>
      </c>
      <c r="N7853" s="3">
        <v>0</v>
      </c>
      <c r="O7853" s="3">
        <v>0.57197175081180995</v>
      </c>
    </row>
    <row r="7854" spans="2:15" x14ac:dyDescent="0.25">
      <c r="B7854" t="s">
        <v>56</v>
      </c>
      <c r="C7854" t="s">
        <v>35</v>
      </c>
      <c r="D7854" t="s">
        <v>29</v>
      </c>
      <c r="E7854" t="s">
        <v>18</v>
      </c>
      <c r="F7854" s="4"/>
      <c r="G7854" s="5"/>
      <c r="H7854" s="4"/>
      <c r="I7854" s="5"/>
      <c r="J7854" s="4" t="s">
        <v>69</v>
      </c>
      <c r="K7854" s="5">
        <v>2488</v>
      </c>
      <c r="L7854" s="3"/>
      <c r="M7854" s="6"/>
      <c r="N7854" s="3" t="s">
        <v>70</v>
      </c>
      <c r="O7854" s="3"/>
    </row>
    <row r="7855" spans="2:15" x14ac:dyDescent="0.25">
      <c r="B7855" t="s">
        <v>56</v>
      </c>
      <c r="C7855" t="s">
        <v>35</v>
      </c>
      <c r="D7855" t="s">
        <v>29</v>
      </c>
      <c r="E7855" t="s">
        <v>9</v>
      </c>
      <c r="F7855" s="4">
        <v>1402</v>
      </c>
      <c r="G7855" s="5">
        <v>2292709.3448000001</v>
      </c>
      <c r="H7855" s="4">
        <v>1234</v>
      </c>
      <c r="I7855" s="5">
        <v>1973263.7812999999</v>
      </c>
      <c r="J7855" s="4">
        <v>1482</v>
      </c>
      <c r="K7855" s="5">
        <v>2374901.4</v>
      </c>
      <c r="L7855" s="3">
        <v>0.13614262560778001</v>
      </c>
      <c r="M7855" s="6">
        <v>0.16188690357938301</v>
      </c>
      <c r="N7855" s="3">
        <v>-5.39811066126855E-2</v>
      </c>
      <c r="O7855" s="3">
        <v>-3.4608617940936198E-2</v>
      </c>
    </row>
    <row r="7856" spans="2:15" x14ac:dyDescent="0.25">
      <c r="B7856" t="s">
        <v>56</v>
      </c>
      <c r="C7856" t="s">
        <v>35</v>
      </c>
      <c r="D7856" t="s">
        <v>29</v>
      </c>
      <c r="E7856" t="s">
        <v>10</v>
      </c>
      <c r="F7856" s="4">
        <v>1409</v>
      </c>
      <c r="G7856" s="5">
        <v>5739116.4728000099</v>
      </c>
      <c r="H7856" s="4">
        <v>1396</v>
      </c>
      <c r="I7856" s="5">
        <v>5699902.2300000004</v>
      </c>
      <c r="J7856" s="4">
        <v>1411</v>
      </c>
      <c r="K7856" s="5">
        <v>5633305.5800000001</v>
      </c>
      <c r="L7856" s="3">
        <v>9.3123209169054793E-3</v>
      </c>
      <c r="M7856" s="6">
        <v>6.8798097261402198E-3</v>
      </c>
      <c r="N7856" s="3">
        <v>-1.4174344436569399E-3</v>
      </c>
      <c r="O7856" s="3">
        <v>1.8783091259182601E-2</v>
      </c>
    </row>
    <row r="7857" spans="2:15" x14ac:dyDescent="0.25">
      <c r="B7857" t="s">
        <v>56</v>
      </c>
      <c r="C7857" t="s">
        <v>35</v>
      </c>
      <c r="D7857" t="s">
        <v>30</v>
      </c>
      <c r="E7857" t="s">
        <v>18</v>
      </c>
      <c r="F7857" s="4">
        <v>19</v>
      </c>
      <c r="G7857" s="5">
        <v>24034.29</v>
      </c>
      <c r="H7857" s="4">
        <v>18</v>
      </c>
      <c r="I7857" s="5">
        <v>22782.799999999999</v>
      </c>
      <c r="J7857" s="4">
        <v>71</v>
      </c>
      <c r="K7857" s="5">
        <v>338959.8</v>
      </c>
      <c r="L7857" s="3">
        <v>5.5555555555555601E-2</v>
      </c>
      <c r="M7857" s="6">
        <v>5.4931351721474203E-2</v>
      </c>
      <c r="N7857" s="3">
        <v>-0.73239436619718301</v>
      </c>
      <c r="O7857" s="3">
        <v>-0.92909398105616103</v>
      </c>
    </row>
    <row r="7858" spans="2:15" x14ac:dyDescent="0.25">
      <c r="B7858" t="s">
        <v>56</v>
      </c>
      <c r="C7858" t="s">
        <v>35</v>
      </c>
      <c r="D7858" t="s">
        <v>30</v>
      </c>
      <c r="E7858" t="s">
        <v>8</v>
      </c>
      <c r="F7858" s="4"/>
      <c r="G7858" s="5"/>
      <c r="H7858" s="4"/>
      <c r="I7858" s="5"/>
      <c r="J7858" s="4" t="s">
        <v>69</v>
      </c>
      <c r="K7858" s="5">
        <v>7030</v>
      </c>
      <c r="L7858" s="3"/>
      <c r="M7858" s="6"/>
      <c r="N7858" s="3" t="s">
        <v>70</v>
      </c>
      <c r="O7858" s="3"/>
    </row>
    <row r="7859" spans="2:15" x14ac:dyDescent="0.25">
      <c r="B7859" t="s">
        <v>56</v>
      </c>
      <c r="C7859" t="s">
        <v>35</v>
      </c>
      <c r="D7859" t="s">
        <v>30</v>
      </c>
      <c r="E7859" t="s">
        <v>9</v>
      </c>
      <c r="F7859" s="4">
        <v>22</v>
      </c>
      <c r="G7859" s="5">
        <v>58602.18</v>
      </c>
      <c r="H7859" s="4">
        <v>22</v>
      </c>
      <c r="I7859" s="5">
        <v>44969.440000000002</v>
      </c>
      <c r="J7859" s="4">
        <v>733</v>
      </c>
      <c r="K7859" s="5">
        <v>1747414.84</v>
      </c>
      <c r="L7859" s="3">
        <v>0</v>
      </c>
      <c r="M7859" s="6">
        <v>0.303155654150908</v>
      </c>
      <c r="N7859" s="3">
        <v>-0.96998635743519801</v>
      </c>
      <c r="O7859" s="3">
        <v>-0.96646349873050197</v>
      </c>
    </row>
    <row r="7860" spans="2:15" x14ac:dyDescent="0.25">
      <c r="B7860" t="s">
        <v>56</v>
      </c>
      <c r="C7860" t="s">
        <v>35</v>
      </c>
      <c r="D7860" t="s">
        <v>30</v>
      </c>
      <c r="E7860" t="s">
        <v>10</v>
      </c>
      <c r="F7860" s="4">
        <v>11</v>
      </c>
      <c r="G7860" s="5">
        <v>34065.037499999999</v>
      </c>
      <c r="H7860" s="4">
        <v>8</v>
      </c>
      <c r="I7860" s="5">
        <v>15470</v>
      </c>
      <c r="J7860" s="4">
        <v>24</v>
      </c>
      <c r="K7860" s="5">
        <v>61168</v>
      </c>
      <c r="L7860" s="3">
        <v>0.375</v>
      </c>
      <c r="M7860" s="6">
        <v>1.2020063025210099</v>
      </c>
      <c r="N7860" s="3">
        <v>-0.54166666666666696</v>
      </c>
      <c r="O7860" s="3">
        <v>-0.44309054571017498</v>
      </c>
    </row>
    <row r="7861" spans="2:15" x14ac:dyDescent="0.25">
      <c r="B7861" t="s">
        <v>56</v>
      </c>
      <c r="C7861" t="s">
        <v>35</v>
      </c>
      <c r="D7861" t="s">
        <v>30</v>
      </c>
      <c r="E7861" t="s">
        <v>13</v>
      </c>
      <c r="F7861" s="4"/>
      <c r="G7861" s="5"/>
      <c r="H7861" s="4"/>
      <c r="I7861" s="5"/>
      <c r="J7861" s="4" t="s">
        <v>69</v>
      </c>
      <c r="K7861" s="5">
        <v>11285.4</v>
      </c>
      <c r="L7861" s="3"/>
      <c r="M7861" s="6"/>
      <c r="N7861" s="3" t="s">
        <v>70</v>
      </c>
      <c r="O7861" s="3"/>
    </row>
    <row r="7862" spans="2:15" x14ac:dyDescent="0.25">
      <c r="B7862" t="s">
        <v>56</v>
      </c>
      <c r="C7862" t="s">
        <v>35</v>
      </c>
      <c r="D7862" t="s">
        <v>30</v>
      </c>
      <c r="E7862" t="s">
        <v>14</v>
      </c>
      <c r="F7862" s="4" t="s">
        <v>69</v>
      </c>
      <c r="G7862" s="5">
        <v>5133</v>
      </c>
      <c r="H7862" s="4" t="s">
        <v>69</v>
      </c>
      <c r="I7862" s="5">
        <v>19925</v>
      </c>
      <c r="J7862" s="4">
        <v>72</v>
      </c>
      <c r="K7862" s="5">
        <v>516267.23</v>
      </c>
      <c r="L7862" s="3" t="s">
        <v>70</v>
      </c>
      <c r="M7862" s="6">
        <v>-0.74238393977415296</v>
      </c>
      <c r="N7862" s="3" t="s">
        <v>70</v>
      </c>
      <c r="O7862" s="3">
        <v>-0.99005747469193395</v>
      </c>
    </row>
    <row r="7863" spans="2:15" x14ac:dyDescent="0.25">
      <c r="B7863" t="s">
        <v>56</v>
      </c>
      <c r="C7863" t="s">
        <v>35</v>
      </c>
      <c r="D7863" t="s">
        <v>30</v>
      </c>
      <c r="E7863" t="s">
        <v>15</v>
      </c>
      <c r="F7863" s="4">
        <v>137</v>
      </c>
      <c r="G7863" s="5">
        <v>305791.71000000002</v>
      </c>
      <c r="H7863" s="4">
        <v>204</v>
      </c>
      <c r="I7863" s="5">
        <v>425187.65</v>
      </c>
      <c r="J7863" s="4">
        <v>176</v>
      </c>
      <c r="K7863" s="5">
        <v>327281</v>
      </c>
      <c r="L7863" s="3">
        <v>-0.32843137254902</v>
      </c>
      <c r="M7863" s="6">
        <v>-0.280807638697878</v>
      </c>
      <c r="N7863" s="3">
        <v>-0.22159090909090901</v>
      </c>
      <c r="O7863" s="3">
        <v>-6.5660059704046106E-2</v>
      </c>
    </row>
    <row r="7864" spans="2:15" x14ac:dyDescent="0.25">
      <c r="B7864" t="s">
        <v>56</v>
      </c>
      <c r="C7864" t="s">
        <v>35</v>
      </c>
      <c r="D7864" t="s">
        <v>30</v>
      </c>
      <c r="E7864" t="s">
        <v>22</v>
      </c>
      <c r="F7864" s="4">
        <v>685</v>
      </c>
      <c r="G7864" s="5">
        <v>3178809.2568000099</v>
      </c>
      <c r="H7864" s="4">
        <v>763</v>
      </c>
      <c r="I7864" s="5">
        <v>3142222.27</v>
      </c>
      <c r="J7864" s="4"/>
      <c r="K7864" s="5"/>
      <c r="L7864" s="3">
        <v>-0.102228047182176</v>
      </c>
      <c r="M7864" s="6">
        <v>1.1643666060581599E-2</v>
      </c>
      <c r="N7864" s="3"/>
      <c r="O7864" s="3"/>
    </row>
    <row r="7865" spans="2:15" x14ac:dyDescent="0.25">
      <c r="B7865" t="s">
        <v>56</v>
      </c>
      <c r="C7865" t="s">
        <v>35</v>
      </c>
      <c r="D7865" t="s">
        <v>26</v>
      </c>
      <c r="E7865" t="s">
        <v>8</v>
      </c>
      <c r="F7865" s="4"/>
      <c r="G7865" s="5"/>
      <c r="H7865" s="4"/>
      <c r="I7865" s="5"/>
      <c r="J7865" s="4" t="s">
        <v>69</v>
      </c>
      <c r="K7865" s="5">
        <v>17623</v>
      </c>
      <c r="L7865" s="3"/>
      <c r="M7865" s="6"/>
      <c r="N7865" s="3" t="s">
        <v>70</v>
      </c>
      <c r="O7865" s="3"/>
    </row>
    <row r="7866" spans="2:15" x14ac:dyDescent="0.25">
      <c r="B7866" t="s">
        <v>56</v>
      </c>
      <c r="C7866" t="s">
        <v>35</v>
      </c>
      <c r="D7866" t="s">
        <v>26</v>
      </c>
      <c r="E7866" t="s">
        <v>9</v>
      </c>
      <c r="F7866" s="4">
        <v>9</v>
      </c>
      <c r="G7866" s="5">
        <v>25283.85</v>
      </c>
      <c r="H7866" s="4">
        <v>16</v>
      </c>
      <c r="I7866" s="5">
        <v>52535</v>
      </c>
      <c r="J7866" s="4">
        <v>12</v>
      </c>
      <c r="K7866" s="5">
        <v>36180.800000000003</v>
      </c>
      <c r="L7866" s="3">
        <v>-0.4375</v>
      </c>
      <c r="M7866" s="6">
        <v>-0.51872370800418799</v>
      </c>
      <c r="N7866" s="3">
        <v>-0.25</v>
      </c>
      <c r="O7866" s="3">
        <v>-0.301180460354663</v>
      </c>
    </row>
    <row r="7867" spans="2:15" x14ac:dyDescent="0.25">
      <c r="B7867" t="s">
        <v>56</v>
      </c>
      <c r="C7867" t="s">
        <v>35</v>
      </c>
      <c r="D7867" t="s">
        <v>26</v>
      </c>
      <c r="E7867" t="s">
        <v>10</v>
      </c>
      <c r="F7867" s="4">
        <v>25</v>
      </c>
      <c r="G7867" s="5">
        <v>143185.20000000001</v>
      </c>
      <c r="H7867" s="4">
        <v>16</v>
      </c>
      <c r="I7867" s="5">
        <v>85100</v>
      </c>
      <c r="J7867" s="4" t="s">
        <v>69</v>
      </c>
      <c r="K7867" s="5">
        <v>21200</v>
      </c>
      <c r="L7867" s="3">
        <v>0.5625</v>
      </c>
      <c r="M7867" s="6">
        <v>0.68255229142185703</v>
      </c>
      <c r="N7867" s="3" t="s">
        <v>70</v>
      </c>
      <c r="O7867" s="3">
        <v>5.7540188679245299</v>
      </c>
    </row>
    <row r="7868" spans="2:15" x14ac:dyDescent="0.25">
      <c r="B7868" t="s">
        <v>56</v>
      </c>
      <c r="C7868" t="s">
        <v>37</v>
      </c>
      <c r="D7868" t="s">
        <v>28</v>
      </c>
      <c r="E7868" t="s">
        <v>18</v>
      </c>
      <c r="F7868" s="4"/>
      <c r="G7868" s="5"/>
      <c r="H7868" s="4"/>
      <c r="I7868" s="5"/>
      <c r="J7868" s="4" t="s">
        <v>69</v>
      </c>
      <c r="K7868" s="5">
        <v>3016.8</v>
      </c>
      <c r="L7868" s="3"/>
      <c r="M7868" s="6"/>
      <c r="N7868" s="3" t="s">
        <v>70</v>
      </c>
      <c r="O7868" s="3"/>
    </row>
    <row r="7869" spans="2:15" x14ac:dyDescent="0.25">
      <c r="B7869" t="s">
        <v>56</v>
      </c>
      <c r="C7869" t="s">
        <v>37</v>
      </c>
      <c r="D7869" t="s">
        <v>28</v>
      </c>
      <c r="E7869" t="s">
        <v>9</v>
      </c>
      <c r="F7869" s="4"/>
      <c r="G7869" s="5"/>
      <c r="H7869" s="4">
        <v>8</v>
      </c>
      <c r="I7869" s="5">
        <v>15724.8</v>
      </c>
      <c r="J7869" s="4">
        <v>90</v>
      </c>
      <c r="K7869" s="5">
        <v>141838.20000000001</v>
      </c>
      <c r="L7869" s="3"/>
      <c r="M7869" s="6"/>
      <c r="N7869" s="3"/>
      <c r="O7869" s="3"/>
    </row>
    <row r="7870" spans="2:15" x14ac:dyDescent="0.25">
      <c r="B7870" t="s">
        <v>56</v>
      </c>
      <c r="C7870" t="s">
        <v>37</v>
      </c>
      <c r="D7870" t="s">
        <v>28</v>
      </c>
      <c r="E7870" t="s">
        <v>13</v>
      </c>
      <c r="F7870" s="4"/>
      <c r="G7870" s="5"/>
      <c r="H7870" s="4"/>
      <c r="I7870" s="5"/>
      <c r="J7870" s="4" t="s">
        <v>69</v>
      </c>
      <c r="K7870" s="5">
        <v>1149</v>
      </c>
      <c r="L7870" s="3"/>
      <c r="M7870" s="6"/>
      <c r="N7870" s="3" t="s">
        <v>70</v>
      </c>
      <c r="O7870" s="3"/>
    </row>
    <row r="7871" spans="2:15" x14ac:dyDescent="0.25">
      <c r="B7871" t="s">
        <v>56</v>
      </c>
      <c r="C7871" t="s">
        <v>37</v>
      </c>
      <c r="D7871" t="s">
        <v>28</v>
      </c>
      <c r="E7871" t="s">
        <v>22</v>
      </c>
      <c r="F7871" s="4">
        <v>73</v>
      </c>
      <c r="G7871" s="5">
        <v>156325.95000000001</v>
      </c>
      <c r="H7871" s="4">
        <v>33</v>
      </c>
      <c r="I7871" s="5">
        <v>67364.28</v>
      </c>
      <c r="J7871" s="4"/>
      <c r="K7871" s="5"/>
      <c r="L7871" s="3">
        <v>1.2121212121212099</v>
      </c>
      <c r="M7871" s="6">
        <v>1.3206059650604101</v>
      </c>
      <c r="N7871" s="3"/>
      <c r="O7871" s="3"/>
    </row>
    <row r="7872" spans="2:15" x14ac:dyDescent="0.25">
      <c r="B7872" t="s">
        <v>56</v>
      </c>
      <c r="C7872" t="s">
        <v>37</v>
      </c>
      <c r="D7872" t="s">
        <v>6</v>
      </c>
      <c r="E7872" t="s">
        <v>18</v>
      </c>
      <c r="F7872" s="4">
        <v>26</v>
      </c>
      <c r="G7872" s="5">
        <v>49563.737000000001</v>
      </c>
      <c r="H7872" s="4">
        <v>38</v>
      </c>
      <c r="I7872" s="5">
        <v>167907.16</v>
      </c>
      <c r="J7872" s="4">
        <v>29</v>
      </c>
      <c r="K7872" s="5">
        <v>103614</v>
      </c>
      <c r="L7872" s="3">
        <v>-0.31578947368421101</v>
      </c>
      <c r="M7872" s="6">
        <v>-0.70481463089483498</v>
      </c>
      <c r="N7872" s="3">
        <v>-0.10344827586206901</v>
      </c>
      <c r="O7872" s="3">
        <v>-0.52165019205898799</v>
      </c>
    </row>
    <row r="7873" spans="2:15" x14ac:dyDescent="0.25">
      <c r="B7873" t="s">
        <v>56</v>
      </c>
      <c r="C7873" t="s">
        <v>37</v>
      </c>
      <c r="D7873" t="s">
        <v>6</v>
      </c>
      <c r="E7873" t="s">
        <v>8</v>
      </c>
      <c r="F7873" s="4" t="s">
        <v>69</v>
      </c>
      <c r="G7873" s="5">
        <v>9002.4060000000009</v>
      </c>
      <c r="H7873" s="4">
        <v>5</v>
      </c>
      <c r="I7873" s="5">
        <v>28176.720000000001</v>
      </c>
      <c r="J7873" s="4" t="s">
        <v>69</v>
      </c>
      <c r="K7873" s="5">
        <v>14925.28</v>
      </c>
      <c r="L7873" s="3" t="s">
        <v>70</v>
      </c>
      <c r="M7873" s="6">
        <v>-0.68050198887592295</v>
      </c>
      <c r="N7873" s="3" t="s">
        <v>70</v>
      </c>
      <c r="O7873" s="3">
        <v>-0.396835034250614</v>
      </c>
    </row>
    <row r="7874" spans="2:15" x14ac:dyDescent="0.25">
      <c r="B7874" t="s">
        <v>56</v>
      </c>
      <c r="C7874" t="s">
        <v>37</v>
      </c>
      <c r="D7874" t="s">
        <v>6</v>
      </c>
      <c r="E7874" t="s">
        <v>9</v>
      </c>
      <c r="F7874" s="4">
        <v>4157</v>
      </c>
      <c r="G7874" s="5">
        <v>17293206.791676998</v>
      </c>
      <c r="H7874" s="4">
        <v>5689</v>
      </c>
      <c r="I7874" s="5">
        <v>19609746.647072099</v>
      </c>
      <c r="J7874" s="4">
        <v>5771</v>
      </c>
      <c r="K7874" s="5">
        <v>18385290.390000001</v>
      </c>
      <c r="L7874" s="3">
        <v>-0.26929161539813701</v>
      </c>
      <c r="M7874" s="6">
        <v>-0.118132064482382</v>
      </c>
      <c r="N7874" s="3">
        <v>-0.27967423323514101</v>
      </c>
      <c r="O7874" s="3">
        <v>-5.9399855817181102E-2</v>
      </c>
    </row>
    <row r="7875" spans="2:15" x14ac:dyDescent="0.25">
      <c r="B7875" t="s">
        <v>56</v>
      </c>
      <c r="C7875" t="s">
        <v>37</v>
      </c>
      <c r="D7875" t="s">
        <v>6</v>
      </c>
      <c r="E7875" t="s">
        <v>10</v>
      </c>
      <c r="F7875" s="4">
        <v>3023</v>
      </c>
      <c r="G7875" s="5">
        <v>14239187.215202101</v>
      </c>
      <c r="H7875" s="4">
        <v>3581</v>
      </c>
      <c r="I7875" s="5">
        <v>15564997.7146003</v>
      </c>
      <c r="J7875" s="4">
        <v>3577</v>
      </c>
      <c r="K7875" s="5">
        <v>13459188.099056</v>
      </c>
      <c r="L7875" s="3">
        <v>-0.15582239597877701</v>
      </c>
      <c r="M7875" s="6">
        <v>-8.5178971671459505E-2</v>
      </c>
      <c r="N7875" s="3">
        <v>-0.15487838971204901</v>
      </c>
      <c r="O7875" s="3">
        <v>5.7952909967932099E-2</v>
      </c>
    </row>
    <row r="7876" spans="2:15" x14ac:dyDescent="0.25">
      <c r="B7876" t="s">
        <v>56</v>
      </c>
      <c r="C7876" t="s">
        <v>37</v>
      </c>
      <c r="D7876" t="s">
        <v>6</v>
      </c>
      <c r="E7876" t="s">
        <v>12</v>
      </c>
      <c r="F7876" s="4" t="s">
        <v>69</v>
      </c>
      <c r="G7876" s="5">
        <v>7495.8765000000003</v>
      </c>
      <c r="H7876" s="4" t="s">
        <v>69</v>
      </c>
      <c r="I7876" s="5">
        <v>6998.16</v>
      </c>
      <c r="J7876" s="4" t="s">
        <v>69</v>
      </c>
      <c r="K7876" s="5">
        <v>10244</v>
      </c>
      <c r="L7876" s="3" t="s">
        <v>70</v>
      </c>
      <c r="M7876" s="6">
        <v>7.1121051819335507E-2</v>
      </c>
      <c r="N7876" s="3" t="s">
        <v>70</v>
      </c>
      <c r="O7876" s="3">
        <v>-0.26826664388910598</v>
      </c>
    </row>
    <row r="7877" spans="2:15" x14ac:dyDescent="0.25">
      <c r="B7877" t="s">
        <v>56</v>
      </c>
      <c r="C7877" t="s">
        <v>37</v>
      </c>
      <c r="D7877" t="s">
        <v>6</v>
      </c>
      <c r="E7877" t="s">
        <v>24</v>
      </c>
      <c r="F7877" s="4"/>
      <c r="G7877" s="5"/>
      <c r="H7877" s="4" t="s">
        <v>69</v>
      </c>
      <c r="I7877" s="5">
        <v>10387</v>
      </c>
      <c r="J7877" s="4"/>
      <c r="K7877" s="5"/>
      <c r="L7877" s="3" t="s">
        <v>70</v>
      </c>
      <c r="M7877" s="6"/>
      <c r="N7877" s="3"/>
      <c r="O7877" s="3"/>
    </row>
    <row r="7878" spans="2:15" x14ac:dyDescent="0.25">
      <c r="B7878" t="s">
        <v>56</v>
      </c>
      <c r="C7878" t="s">
        <v>37</v>
      </c>
      <c r="D7878" t="s">
        <v>6</v>
      </c>
      <c r="E7878" t="s">
        <v>13</v>
      </c>
      <c r="F7878" s="4" t="s">
        <v>69</v>
      </c>
      <c r="G7878" s="5">
        <v>1625.9616000000001</v>
      </c>
      <c r="H7878" s="4" t="s">
        <v>69</v>
      </c>
      <c r="I7878" s="5">
        <v>4701.84</v>
      </c>
      <c r="J7878" s="4"/>
      <c r="K7878" s="5"/>
      <c r="L7878" s="3" t="s">
        <v>70</v>
      </c>
      <c r="M7878" s="6">
        <v>-0.65418610586493797</v>
      </c>
      <c r="N7878" s="3" t="s">
        <v>70</v>
      </c>
      <c r="O7878" s="3"/>
    </row>
    <row r="7879" spans="2:15" x14ac:dyDescent="0.25">
      <c r="B7879" t="s">
        <v>56</v>
      </c>
      <c r="C7879" t="s">
        <v>37</v>
      </c>
      <c r="D7879" t="s">
        <v>6</v>
      </c>
      <c r="E7879" t="s">
        <v>14</v>
      </c>
      <c r="F7879" s="4"/>
      <c r="G7879" s="5"/>
      <c r="H7879" s="4" t="s">
        <v>69</v>
      </c>
      <c r="I7879" s="5">
        <v>1532</v>
      </c>
      <c r="J7879" s="4"/>
      <c r="K7879" s="5"/>
      <c r="L7879" s="3" t="s">
        <v>70</v>
      </c>
      <c r="M7879" s="6"/>
      <c r="N7879" s="3"/>
      <c r="O7879" s="3"/>
    </row>
    <row r="7880" spans="2:15" x14ac:dyDescent="0.25">
      <c r="B7880" t="s">
        <v>56</v>
      </c>
      <c r="C7880" t="s">
        <v>37</v>
      </c>
      <c r="D7880" t="s">
        <v>6</v>
      </c>
      <c r="E7880" t="s">
        <v>15</v>
      </c>
      <c r="F7880" s="4">
        <v>212</v>
      </c>
      <c r="G7880" s="5">
        <v>521373.6519</v>
      </c>
      <c r="H7880" s="4">
        <v>529</v>
      </c>
      <c r="I7880" s="5">
        <v>1248309.92</v>
      </c>
      <c r="J7880" s="4">
        <v>457</v>
      </c>
      <c r="K7880" s="5">
        <v>948431.2</v>
      </c>
      <c r="L7880" s="3">
        <v>-0.59924385633270305</v>
      </c>
      <c r="M7880" s="6">
        <v>-0.582336370522474</v>
      </c>
      <c r="N7880" s="3">
        <v>-0.53610503282275701</v>
      </c>
      <c r="O7880" s="3">
        <v>-0.45027783575656299</v>
      </c>
    </row>
    <row r="7881" spans="2:15" x14ac:dyDescent="0.25">
      <c r="B7881" t="s">
        <v>56</v>
      </c>
      <c r="C7881" t="s">
        <v>37</v>
      </c>
      <c r="D7881" t="s">
        <v>6</v>
      </c>
      <c r="E7881" t="s">
        <v>25</v>
      </c>
      <c r="F7881" s="4" t="s">
        <v>69</v>
      </c>
      <c r="G7881" s="5">
        <v>10692.7744</v>
      </c>
      <c r="H7881" s="4"/>
      <c r="I7881" s="5"/>
      <c r="J7881" s="4"/>
      <c r="K7881" s="5"/>
      <c r="L7881" s="3" t="s">
        <v>70</v>
      </c>
      <c r="M7881" s="6"/>
      <c r="N7881" s="3" t="s">
        <v>70</v>
      </c>
      <c r="O7881" s="3"/>
    </row>
    <row r="7882" spans="2:15" x14ac:dyDescent="0.25">
      <c r="B7882" t="s">
        <v>56</v>
      </c>
      <c r="C7882" t="s">
        <v>37</v>
      </c>
      <c r="D7882" t="s">
        <v>6</v>
      </c>
      <c r="E7882" t="s">
        <v>16</v>
      </c>
      <c r="F7882" s="4" t="s">
        <v>69</v>
      </c>
      <c r="G7882" s="5">
        <v>8905.0709999999999</v>
      </c>
      <c r="H7882" s="4"/>
      <c r="I7882" s="5"/>
      <c r="J7882" s="4"/>
      <c r="K7882" s="5"/>
      <c r="L7882" s="3" t="s">
        <v>70</v>
      </c>
      <c r="M7882" s="6"/>
      <c r="N7882" s="3" t="s">
        <v>70</v>
      </c>
      <c r="O7882" s="3"/>
    </row>
    <row r="7883" spans="2:15" x14ac:dyDescent="0.25">
      <c r="B7883" t="s">
        <v>56</v>
      </c>
      <c r="C7883" t="s">
        <v>37</v>
      </c>
      <c r="D7883" t="s">
        <v>17</v>
      </c>
      <c r="E7883" t="s">
        <v>20</v>
      </c>
      <c r="F7883" s="4"/>
      <c r="G7883" s="5"/>
      <c r="H7883" s="4"/>
      <c r="I7883" s="5"/>
      <c r="J7883" s="4" t="s">
        <v>69</v>
      </c>
      <c r="K7883" s="5">
        <v>2463</v>
      </c>
      <c r="L7883" s="3"/>
      <c r="M7883" s="6"/>
      <c r="N7883" s="3" t="s">
        <v>70</v>
      </c>
      <c r="O7883" s="3"/>
    </row>
    <row r="7884" spans="2:15" x14ac:dyDescent="0.25">
      <c r="B7884" t="s">
        <v>56</v>
      </c>
      <c r="C7884" t="s">
        <v>37</v>
      </c>
      <c r="D7884" t="s">
        <v>17</v>
      </c>
      <c r="E7884" t="s">
        <v>18</v>
      </c>
      <c r="F7884" s="4">
        <v>17</v>
      </c>
      <c r="G7884" s="5">
        <v>25729.268400000001</v>
      </c>
      <c r="H7884" s="4">
        <v>33</v>
      </c>
      <c r="I7884" s="5">
        <v>61715.54</v>
      </c>
      <c r="J7884" s="4">
        <v>42</v>
      </c>
      <c r="K7884" s="5">
        <v>83687.149999999994</v>
      </c>
      <c r="L7884" s="3">
        <v>-0.48484848484848497</v>
      </c>
      <c r="M7884" s="6">
        <v>-0.58309903145950004</v>
      </c>
      <c r="N7884" s="3">
        <v>-0.59523809523809501</v>
      </c>
      <c r="O7884" s="3">
        <v>-0.69255413286269196</v>
      </c>
    </row>
    <row r="7885" spans="2:15" x14ac:dyDescent="0.25">
      <c r="B7885" t="s">
        <v>56</v>
      </c>
      <c r="C7885" t="s">
        <v>37</v>
      </c>
      <c r="D7885" t="s">
        <v>17</v>
      </c>
      <c r="E7885" t="s">
        <v>8</v>
      </c>
      <c r="F7885" s="4"/>
      <c r="G7885" s="5"/>
      <c r="H7885" s="4" t="s">
        <v>69</v>
      </c>
      <c r="I7885" s="5">
        <v>7675.56</v>
      </c>
      <c r="J7885" s="4"/>
      <c r="K7885" s="5"/>
      <c r="L7885" s="3" t="s">
        <v>70</v>
      </c>
      <c r="M7885" s="6"/>
      <c r="N7885" s="3"/>
      <c r="O7885" s="3"/>
    </row>
    <row r="7886" spans="2:15" x14ac:dyDescent="0.25">
      <c r="B7886" t="s">
        <v>56</v>
      </c>
      <c r="C7886" t="s">
        <v>37</v>
      </c>
      <c r="D7886" t="s">
        <v>17</v>
      </c>
      <c r="E7886" t="s">
        <v>9</v>
      </c>
      <c r="F7886" s="4">
        <v>859</v>
      </c>
      <c r="G7886" s="5">
        <v>3645218.1977459998</v>
      </c>
      <c r="H7886" s="4">
        <v>1690</v>
      </c>
      <c r="I7886" s="5">
        <v>6040846.7219999898</v>
      </c>
      <c r="J7886" s="4">
        <v>1753</v>
      </c>
      <c r="K7886" s="5">
        <v>5317030.07</v>
      </c>
      <c r="L7886" s="3">
        <v>-0.49171597633136099</v>
      </c>
      <c r="M7886" s="6">
        <v>-0.39657164541676299</v>
      </c>
      <c r="N7886" s="3">
        <v>-0.50998288648031997</v>
      </c>
      <c r="O7886" s="3">
        <v>-0.31442588254047599</v>
      </c>
    </row>
    <row r="7887" spans="2:15" x14ac:dyDescent="0.25">
      <c r="B7887" t="s">
        <v>56</v>
      </c>
      <c r="C7887" t="s">
        <v>37</v>
      </c>
      <c r="D7887" t="s">
        <v>17</v>
      </c>
      <c r="E7887" t="s">
        <v>10</v>
      </c>
      <c r="F7887" s="4">
        <v>815</v>
      </c>
      <c r="G7887" s="5">
        <v>4179546.5627399902</v>
      </c>
      <c r="H7887" s="4">
        <v>1253</v>
      </c>
      <c r="I7887" s="5">
        <v>5655795.2660000101</v>
      </c>
      <c r="J7887" s="4">
        <v>1193</v>
      </c>
      <c r="K7887" s="5">
        <v>4551671.03</v>
      </c>
      <c r="L7887" s="3">
        <v>-0.34956105347166799</v>
      </c>
      <c r="M7887" s="6">
        <v>-0.26101523018956002</v>
      </c>
      <c r="N7887" s="3">
        <v>-0.31684828164291701</v>
      </c>
      <c r="O7887" s="3">
        <v>-8.1755571702642901E-2</v>
      </c>
    </row>
    <row r="7888" spans="2:15" x14ac:dyDescent="0.25">
      <c r="B7888" t="s">
        <v>56</v>
      </c>
      <c r="C7888" t="s">
        <v>37</v>
      </c>
      <c r="D7888" t="s">
        <v>17</v>
      </c>
      <c r="E7888" t="s">
        <v>12</v>
      </c>
      <c r="F7888" s="4" t="s">
        <v>69</v>
      </c>
      <c r="G7888" s="5">
        <v>7560.3347999999996</v>
      </c>
      <c r="H7888" s="4"/>
      <c r="I7888" s="5"/>
      <c r="J7888" s="4"/>
      <c r="K7888" s="5"/>
      <c r="L7888" s="3" t="s">
        <v>70</v>
      </c>
      <c r="M7888" s="6"/>
      <c r="N7888" s="3" t="s">
        <v>70</v>
      </c>
      <c r="O7888" s="3"/>
    </row>
    <row r="7889" spans="2:15" x14ac:dyDescent="0.25">
      <c r="B7889" t="s">
        <v>56</v>
      </c>
      <c r="C7889" t="s">
        <v>37</v>
      </c>
      <c r="D7889" t="s">
        <v>17</v>
      </c>
      <c r="E7889" t="s">
        <v>24</v>
      </c>
      <c r="F7889" s="4" t="s">
        <v>69</v>
      </c>
      <c r="G7889" s="5">
        <v>4702.4387999999999</v>
      </c>
      <c r="H7889" s="4"/>
      <c r="I7889" s="5"/>
      <c r="J7889" s="4"/>
      <c r="K7889" s="5"/>
      <c r="L7889" s="3" t="s">
        <v>70</v>
      </c>
      <c r="M7889" s="6"/>
      <c r="N7889" s="3" t="s">
        <v>70</v>
      </c>
      <c r="O7889" s="3"/>
    </row>
    <row r="7890" spans="2:15" x14ac:dyDescent="0.25">
      <c r="B7890" t="s">
        <v>56</v>
      </c>
      <c r="C7890" t="s">
        <v>37</v>
      </c>
      <c r="D7890" t="s">
        <v>17</v>
      </c>
      <c r="E7890" t="s">
        <v>15</v>
      </c>
      <c r="F7890" s="4">
        <v>103</v>
      </c>
      <c r="G7890" s="5">
        <v>260088.62040000001</v>
      </c>
      <c r="H7890" s="4">
        <v>230</v>
      </c>
      <c r="I7890" s="5">
        <v>565243.4</v>
      </c>
      <c r="J7890" s="4">
        <v>165</v>
      </c>
      <c r="K7890" s="5">
        <v>344381</v>
      </c>
      <c r="L7890" s="3">
        <v>-0.55217391304347796</v>
      </c>
      <c r="M7890" s="6">
        <v>-0.53986438337891296</v>
      </c>
      <c r="N7890" s="3">
        <v>-0.37575757575757601</v>
      </c>
      <c r="O7890" s="3">
        <v>-0.244764895856624</v>
      </c>
    </row>
    <row r="7891" spans="2:15" x14ac:dyDescent="0.25">
      <c r="B7891" t="s">
        <v>56</v>
      </c>
      <c r="C7891" t="s">
        <v>37</v>
      </c>
      <c r="D7891" t="s">
        <v>23</v>
      </c>
      <c r="E7891" t="s">
        <v>18</v>
      </c>
      <c r="F7891" s="4">
        <v>186</v>
      </c>
      <c r="G7891" s="5">
        <v>1813319.8718999999</v>
      </c>
      <c r="H7891" s="4">
        <v>234</v>
      </c>
      <c r="I7891" s="5">
        <v>2035183.1</v>
      </c>
      <c r="J7891" s="4">
        <v>243</v>
      </c>
      <c r="K7891" s="5">
        <v>1936539.4</v>
      </c>
      <c r="L7891" s="3">
        <v>-0.20512820512820501</v>
      </c>
      <c r="M7891" s="6">
        <v>-0.109013890740346</v>
      </c>
      <c r="N7891" s="3">
        <v>-0.234567901234568</v>
      </c>
      <c r="O7891" s="3">
        <v>-6.3628722503656907E-2</v>
      </c>
    </row>
    <row r="7892" spans="2:15" x14ac:dyDescent="0.25">
      <c r="B7892" t="s">
        <v>56</v>
      </c>
      <c r="C7892" t="s">
        <v>37</v>
      </c>
      <c r="D7892" t="s">
        <v>23</v>
      </c>
      <c r="E7892" t="s">
        <v>8</v>
      </c>
      <c r="F7892" s="4" t="s">
        <v>69</v>
      </c>
      <c r="G7892" s="5">
        <v>4592.16</v>
      </c>
      <c r="H7892" s="4"/>
      <c r="I7892" s="5"/>
      <c r="J7892" s="4" t="s">
        <v>69</v>
      </c>
      <c r="K7892" s="5">
        <v>3894</v>
      </c>
      <c r="L7892" s="3" t="s">
        <v>70</v>
      </c>
      <c r="M7892" s="6"/>
      <c r="N7892" s="3" t="s">
        <v>70</v>
      </c>
      <c r="O7892" s="3">
        <v>0.179291217257319</v>
      </c>
    </row>
    <row r="7893" spans="2:15" x14ac:dyDescent="0.25">
      <c r="B7893" t="s">
        <v>56</v>
      </c>
      <c r="C7893" t="s">
        <v>37</v>
      </c>
      <c r="D7893" t="s">
        <v>23</v>
      </c>
      <c r="E7893" t="s">
        <v>21</v>
      </c>
      <c r="F7893" s="4" t="s">
        <v>69</v>
      </c>
      <c r="G7893" s="5">
        <v>8914.2900000000009</v>
      </c>
      <c r="H7893" s="4"/>
      <c r="I7893" s="5"/>
      <c r="J7893" s="4" t="s">
        <v>69</v>
      </c>
      <c r="K7893" s="5">
        <v>10017.200000000001</v>
      </c>
      <c r="L7893" s="3" t="s">
        <v>70</v>
      </c>
      <c r="M7893" s="6"/>
      <c r="N7893" s="3" t="s">
        <v>70</v>
      </c>
      <c r="O7893" s="3">
        <v>-0.110101625204648</v>
      </c>
    </row>
    <row r="7894" spans="2:15" x14ac:dyDescent="0.25">
      <c r="B7894" t="s">
        <v>56</v>
      </c>
      <c r="C7894" t="s">
        <v>37</v>
      </c>
      <c r="D7894" t="s">
        <v>23</v>
      </c>
      <c r="E7894" t="s">
        <v>9</v>
      </c>
      <c r="F7894" s="4">
        <v>1065</v>
      </c>
      <c r="G7894" s="5">
        <v>3678569.2223999901</v>
      </c>
      <c r="H7894" s="4">
        <v>1612</v>
      </c>
      <c r="I7894" s="5">
        <v>4645943.45</v>
      </c>
      <c r="J7894" s="4">
        <v>1754</v>
      </c>
      <c r="K7894" s="5">
        <v>4904174.6100000096</v>
      </c>
      <c r="L7894" s="3">
        <v>-0.33933002481389601</v>
      </c>
      <c r="M7894" s="6">
        <v>-0.20821911373028301</v>
      </c>
      <c r="N7894" s="3">
        <v>-0.392816419612315</v>
      </c>
      <c r="O7894" s="3">
        <v>-0.24991063431977201</v>
      </c>
    </row>
    <row r="7895" spans="2:15" x14ac:dyDescent="0.25">
      <c r="B7895" t="s">
        <v>56</v>
      </c>
      <c r="C7895" t="s">
        <v>37</v>
      </c>
      <c r="D7895" t="s">
        <v>23</v>
      </c>
      <c r="E7895" t="s">
        <v>10</v>
      </c>
      <c r="F7895" s="4">
        <v>654</v>
      </c>
      <c r="G7895" s="5">
        <v>2625932.3758</v>
      </c>
      <c r="H7895" s="4">
        <v>821</v>
      </c>
      <c r="I7895" s="5">
        <v>3229403.49</v>
      </c>
      <c r="J7895" s="4">
        <v>766</v>
      </c>
      <c r="K7895" s="5">
        <v>2768868.72</v>
      </c>
      <c r="L7895" s="3">
        <v>-0.20341047503045101</v>
      </c>
      <c r="M7895" s="6">
        <v>-0.18686767264254101</v>
      </c>
      <c r="N7895" s="3">
        <v>-0.14621409921671</v>
      </c>
      <c r="O7895" s="3">
        <v>-5.1622651217642299E-2</v>
      </c>
    </row>
    <row r="7896" spans="2:15" x14ac:dyDescent="0.25">
      <c r="B7896" t="s">
        <v>56</v>
      </c>
      <c r="C7896" t="s">
        <v>37</v>
      </c>
      <c r="D7896" t="s">
        <v>23</v>
      </c>
      <c r="E7896" t="s">
        <v>11</v>
      </c>
      <c r="F7896" s="4" t="s">
        <v>69</v>
      </c>
      <c r="G7896" s="5">
        <v>4015</v>
      </c>
      <c r="H7896" s="4"/>
      <c r="I7896" s="5"/>
      <c r="J7896" s="4"/>
      <c r="K7896" s="5"/>
      <c r="L7896" s="3" t="s">
        <v>70</v>
      </c>
      <c r="M7896" s="6"/>
      <c r="N7896" s="3" t="s">
        <v>70</v>
      </c>
      <c r="O7896" s="3"/>
    </row>
    <row r="7897" spans="2:15" x14ac:dyDescent="0.25">
      <c r="B7897" t="s">
        <v>56</v>
      </c>
      <c r="C7897" t="s">
        <v>37</v>
      </c>
      <c r="D7897" t="s">
        <v>23</v>
      </c>
      <c r="E7897" t="s">
        <v>12</v>
      </c>
      <c r="F7897" s="4"/>
      <c r="G7897" s="5"/>
      <c r="H7897" s="4"/>
      <c r="I7897" s="5"/>
      <c r="J7897" s="4" t="s">
        <v>69</v>
      </c>
      <c r="K7897" s="5">
        <v>6729</v>
      </c>
      <c r="L7897" s="3"/>
      <c r="M7897" s="6"/>
      <c r="N7897" s="3" t="s">
        <v>70</v>
      </c>
      <c r="O7897" s="3"/>
    </row>
    <row r="7898" spans="2:15" x14ac:dyDescent="0.25">
      <c r="B7898" t="s">
        <v>56</v>
      </c>
      <c r="C7898" t="s">
        <v>37</v>
      </c>
      <c r="D7898" t="s">
        <v>23</v>
      </c>
      <c r="E7898" t="s">
        <v>13</v>
      </c>
      <c r="F7898" s="4"/>
      <c r="G7898" s="5"/>
      <c r="H7898" s="4"/>
      <c r="I7898" s="5"/>
      <c r="J7898" s="4" t="s">
        <v>69</v>
      </c>
      <c r="K7898" s="5">
        <v>6728.4</v>
      </c>
      <c r="L7898" s="3"/>
      <c r="M7898" s="6"/>
      <c r="N7898" s="3" t="s">
        <v>70</v>
      </c>
      <c r="O7898" s="3"/>
    </row>
    <row r="7899" spans="2:15" x14ac:dyDescent="0.25">
      <c r="B7899" t="s">
        <v>56</v>
      </c>
      <c r="C7899" t="s">
        <v>37</v>
      </c>
      <c r="D7899" t="s">
        <v>23</v>
      </c>
      <c r="E7899" t="s">
        <v>14</v>
      </c>
      <c r="F7899" s="4"/>
      <c r="G7899" s="5"/>
      <c r="H7899" s="4"/>
      <c r="I7899" s="5"/>
      <c r="J7899" s="4">
        <v>37</v>
      </c>
      <c r="K7899" s="5">
        <v>293244.78999999998</v>
      </c>
      <c r="L7899" s="3"/>
      <c r="M7899" s="6"/>
      <c r="N7899" s="3"/>
      <c r="O7899" s="3"/>
    </row>
    <row r="7900" spans="2:15" x14ac:dyDescent="0.25">
      <c r="B7900" t="s">
        <v>56</v>
      </c>
      <c r="C7900" t="s">
        <v>37</v>
      </c>
      <c r="D7900" t="s">
        <v>23</v>
      </c>
      <c r="E7900" t="s">
        <v>15</v>
      </c>
      <c r="F7900" s="4">
        <v>117</v>
      </c>
      <c r="G7900" s="5">
        <v>285329.19750000001</v>
      </c>
      <c r="H7900" s="4">
        <v>308</v>
      </c>
      <c r="I7900" s="5">
        <v>590033.23</v>
      </c>
      <c r="J7900" s="4">
        <v>680</v>
      </c>
      <c r="K7900" s="5">
        <v>1198851.1599999999</v>
      </c>
      <c r="L7900" s="3">
        <v>-0.62012987012986998</v>
      </c>
      <c r="M7900" s="6">
        <v>-0.51641842697571505</v>
      </c>
      <c r="N7900" s="3">
        <v>-0.82794117647058796</v>
      </c>
      <c r="O7900" s="3">
        <v>-0.76199781338994599</v>
      </c>
    </row>
    <row r="7901" spans="2:15" x14ac:dyDescent="0.25">
      <c r="B7901" t="s">
        <v>56</v>
      </c>
      <c r="C7901" t="s">
        <v>37</v>
      </c>
      <c r="D7901" t="s">
        <v>23</v>
      </c>
      <c r="E7901" t="s">
        <v>22</v>
      </c>
      <c r="F7901" s="4">
        <v>242</v>
      </c>
      <c r="G7901" s="5">
        <v>1222978.8825000001</v>
      </c>
      <c r="H7901" s="4">
        <v>324</v>
      </c>
      <c r="I7901" s="5">
        <v>1264737.3799999999</v>
      </c>
      <c r="J7901" s="4"/>
      <c r="K7901" s="5"/>
      <c r="L7901" s="3">
        <v>-0.25308641975308599</v>
      </c>
      <c r="M7901" s="6">
        <v>-3.3017524555175898E-2</v>
      </c>
      <c r="N7901" s="3"/>
      <c r="O7901" s="3"/>
    </row>
    <row r="7902" spans="2:15" x14ac:dyDescent="0.25">
      <c r="B7902" t="s">
        <v>56</v>
      </c>
      <c r="C7902" t="s">
        <v>37</v>
      </c>
      <c r="D7902" t="s">
        <v>23</v>
      </c>
      <c r="E7902" t="s">
        <v>25</v>
      </c>
      <c r="F7902" s="4" t="s">
        <v>69</v>
      </c>
      <c r="G7902" s="5">
        <v>1878.12</v>
      </c>
      <c r="H7902" s="4" t="s">
        <v>69</v>
      </c>
      <c r="I7902" s="5">
        <v>19270</v>
      </c>
      <c r="J7902" s="4"/>
      <c r="K7902" s="5"/>
      <c r="L7902" s="3" t="s">
        <v>70</v>
      </c>
      <c r="M7902" s="6">
        <v>-0.90253658536585402</v>
      </c>
      <c r="N7902" s="3" t="s">
        <v>70</v>
      </c>
      <c r="O7902" s="3"/>
    </row>
    <row r="7903" spans="2:15" x14ac:dyDescent="0.25">
      <c r="B7903" t="s">
        <v>56</v>
      </c>
      <c r="C7903" t="s">
        <v>37</v>
      </c>
      <c r="D7903" t="s">
        <v>23</v>
      </c>
      <c r="E7903" t="s">
        <v>16</v>
      </c>
      <c r="F7903" s="4"/>
      <c r="G7903" s="5"/>
      <c r="H7903" s="4"/>
      <c r="I7903" s="5"/>
      <c r="J7903" s="4" t="s">
        <v>69</v>
      </c>
      <c r="K7903" s="5">
        <v>4235</v>
      </c>
      <c r="L7903" s="3"/>
      <c r="M7903" s="6"/>
      <c r="N7903" s="3" t="s">
        <v>70</v>
      </c>
      <c r="O7903" s="3"/>
    </row>
    <row r="7904" spans="2:15" x14ac:dyDescent="0.25">
      <c r="B7904" t="s">
        <v>56</v>
      </c>
      <c r="C7904" t="s">
        <v>37</v>
      </c>
      <c r="D7904" t="s">
        <v>29</v>
      </c>
      <c r="E7904" t="s">
        <v>18</v>
      </c>
      <c r="F7904" s="4"/>
      <c r="G7904" s="5"/>
      <c r="H7904" s="4"/>
      <c r="I7904" s="5"/>
      <c r="J7904" s="4" t="s">
        <v>69</v>
      </c>
      <c r="K7904" s="5">
        <v>2675.8</v>
      </c>
      <c r="L7904" s="3"/>
      <c r="M7904" s="6"/>
      <c r="N7904" s="3" t="s">
        <v>70</v>
      </c>
      <c r="O7904" s="3"/>
    </row>
    <row r="7905" spans="2:15" x14ac:dyDescent="0.25">
      <c r="B7905" t="s">
        <v>56</v>
      </c>
      <c r="C7905" t="s">
        <v>37</v>
      </c>
      <c r="D7905" t="s">
        <v>29</v>
      </c>
      <c r="E7905" t="s">
        <v>8</v>
      </c>
      <c r="F7905" s="4"/>
      <c r="G7905" s="5"/>
      <c r="H7905" s="4" t="s">
        <v>69</v>
      </c>
      <c r="I7905" s="5">
        <v>35502</v>
      </c>
      <c r="J7905" s="4"/>
      <c r="K7905" s="5"/>
      <c r="L7905" s="3" t="s">
        <v>70</v>
      </c>
      <c r="M7905" s="6"/>
      <c r="N7905" s="3"/>
      <c r="O7905" s="3"/>
    </row>
    <row r="7906" spans="2:15" x14ac:dyDescent="0.25">
      <c r="B7906" t="s">
        <v>56</v>
      </c>
      <c r="C7906" t="s">
        <v>37</v>
      </c>
      <c r="D7906" t="s">
        <v>29</v>
      </c>
      <c r="E7906" t="s">
        <v>9</v>
      </c>
      <c r="F7906" s="4">
        <v>49</v>
      </c>
      <c r="G7906" s="5">
        <v>246109.9051</v>
      </c>
      <c r="H7906" s="4">
        <v>73</v>
      </c>
      <c r="I7906" s="5">
        <v>265772.76500000001</v>
      </c>
      <c r="J7906" s="4">
        <v>81</v>
      </c>
      <c r="K7906" s="5">
        <v>319123.20000000001</v>
      </c>
      <c r="L7906" s="3">
        <v>-0.32876712328767099</v>
      </c>
      <c r="M7906" s="6">
        <v>-7.3983727790919399E-2</v>
      </c>
      <c r="N7906" s="3">
        <v>-0.39506172839506198</v>
      </c>
      <c r="O7906" s="3">
        <v>-0.22879344058971601</v>
      </c>
    </row>
    <row r="7907" spans="2:15" x14ac:dyDescent="0.25">
      <c r="B7907" t="s">
        <v>56</v>
      </c>
      <c r="C7907" t="s">
        <v>37</v>
      </c>
      <c r="D7907" t="s">
        <v>29</v>
      </c>
      <c r="E7907" t="s">
        <v>10</v>
      </c>
      <c r="F7907" s="4">
        <v>9</v>
      </c>
      <c r="G7907" s="5">
        <v>34860.300000000003</v>
      </c>
      <c r="H7907" s="4">
        <v>11</v>
      </c>
      <c r="I7907" s="5">
        <v>71523.16</v>
      </c>
      <c r="J7907" s="4">
        <v>11</v>
      </c>
      <c r="K7907" s="5">
        <v>69149.2</v>
      </c>
      <c r="L7907" s="3">
        <v>-0.18181818181818199</v>
      </c>
      <c r="M7907" s="6">
        <v>-0.51260123294328697</v>
      </c>
      <c r="N7907" s="3">
        <v>-0.18181818181818199</v>
      </c>
      <c r="O7907" s="3">
        <v>-0.49586835422535602</v>
      </c>
    </row>
    <row r="7908" spans="2:15" x14ac:dyDescent="0.25">
      <c r="B7908" t="s">
        <v>56</v>
      </c>
      <c r="C7908" t="s">
        <v>37</v>
      </c>
      <c r="D7908" t="s">
        <v>26</v>
      </c>
      <c r="E7908" t="s">
        <v>8</v>
      </c>
      <c r="F7908" s="4" t="s">
        <v>69</v>
      </c>
      <c r="G7908" s="5">
        <v>892.08</v>
      </c>
      <c r="H7908" s="4"/>
      <c r="I7908" s="5"/>
      <c r="J7908" s="4"/>
      <c r="K7908" s="5"/>
      <c r="L7908" s="3" t="s">
        <v>70</v>
      </c>
      <c r="M7908" s="6"/>
      <c r="N7908" s="3" t="s">
        <v>70</v>
      </c>
      <c r="O7908" s="3"/>
    </row>
    <row r="7909" spans="2:15" x14ac:dyDescent="0.25">
      <c r="B7909" t="s">
        <v>56</v>
      </c>
      <c r="C7909" t="s">
        <v>37</v>
      </c>
      <c r="D7909" t="s">
        <v>26</v>
      </c>
      <c r="E7909" t="s">
        <v>9</v>
      </c>
      <c r="F7909" s="4">
        <v>249</v>
      </c>
      <c r="G7909" s="5">
        <v>709415.63</v>
      </c>
      <c r="H7909" s="4">
        <v>310</v>
      </c>
      <c r="I7909" s="5">
        <v>800181.4</v>
      </c>
      <c r="J7909" s="4">
        <v>373</v>
      </c>
      <c r="K7909" s="5">
        <v>778612.88</v>
      </c>
      <c r="L7909" s="3">
        <v>-0.19677419354838699</v>
      </c>
      <c r="M7909" s="6">
        <v>-0.113431491909209</v>
      </c>
      <c r="N7909" s="3">
        <v>-0.33243967828418203</v>
      </c>
      <c r="O7909" s="3">
        <v>-8.8872470231932801E-2</v>
      </c>
    </row>
    <row r="7910" spans="2:15" x14ac:dyDescent="0.25">
      <c r="B7910" t="s">
        <v>56</v>
      </c>
      <c r="C7910" t="s">
        <v>37</v>
      </c>
      <c r="D7910" t="s">
        <v>26</v>
      </c>
      <c r="E7910" t="s">
        <v>10</v>
      </c>
      <c r="F7910" s="4">
        <v>56</v>
      </c>
      <c r="G7910" s="5">
        <v>220898.74</v>
      </c>
      <c r="H7910" s="4">
        <v>78</v>
      </c>
      <c r="I7910" s="5">
        <v>254934.12</v>
      </c>
      <c r="J7910" s="4">
        <v>74</v>
      </c>
      <c r="K7910" s="5">
        <v>218512.16</v>
      </c>
      <c r="L7910" s="3">
        <v>-0.28205128205128199</v>
      </c>
      <c r="M7910" s="6">
        <v>-0.13350657024646201</v>
      </c>
      <c r="N7910" s="3">
        <v>-0.24324324324324301</v>
      </c>
      <c r="O7910" s="3">
        <v>1.0921955098517301E-2</v>
      </c>
    </row>
    <row r="7911" spans="2:15" x14ac:dyDescent="0.25">
      <c r="B7911" t="s">
        <v>56</v>
      </c>
      <c r="C7911" t="s">
        <v>38</v>
      </c>
      <c r="D7911" t="s">
        <v>28</v>
      </c>
      <c r="E7911" t="s">
        <v>21</v>
      </c>
      <c r="F7911" s="4"/>
      <c r="G7911" s="5"/>
      <c r="H7911" s="4" t="s">
        <v>69</v>
      </c>
      <c r="I7911" s="5">
        <v>4838</v>
      </c>
      <c r="J7911" s="4" t="s">
        <v>69</v>
      </c>
      <c r="K7911" s="5">
        <v>2349</v>
      </c>
      <c r="L7911" s="3" t="s">
        <v>70</v>
      </c>
      <c r="M7911" s="6"/>
      <c r="N7911" s="3" t="s">
        <v>70</v>
      </c>
      <c r="O7911" s="3"/>
    </row>
    <row r="7912" spans="2:15" x14ac:dyDescent="0.25">
      <c r="B7912" t="s">
        <v>56</v>
      </c>
      <c r="C7912" t="s">
        <v>38</v>
      </c>
      <c r="D7912" t="s">
        <v>28</v>
      </c>
      <c r="E7912" t="s">
        <v>9</v>
      </c>
      <c r="F7912" s="4">
        <v>7</v>
      </c>
      <c r="G7912" s="5">
        <v>16912</v>
      </c>
      <c r="H7912" s="4">
        <v>6</v>
      </c>
      <c r="I7912" s="5">
        <v>14212</v>
      </c>
      <c r="J7912" s="4">
        <v>10</v>
      </c>
      <c r="K7912" s="5">
        <v>23450</v>
      </c>
      <c r="L7912" s="3">
        <v>0.16666666666666699</v>
      </c>
      <c r="M7912" s="6">
        <v>0.189980298339431</v>
      </c>
      <c r="N7912" s="3">
        <v>-0.3</v>
      </c>
      <c r="O7912" s="3">
        <v>-0.27880597014925401</v>
      </c>
    </row>
    <row r="7913" spans="2:15" x14ac:dyDescent="0.25">
      <c r="B7913" t="s">
        <v>56</v>
      </c>
      <c r="C7913" t="s">
        <v>38</v>
      </c>
      <c r="D7913" t="s">
        <v>6</v>
      </c>
      <c r="E7913" t="s">
        <v>18</v>
      </c>
      <c r="F7913" s="4" t="s">
        <v>69</v>
      </c>
      <c r="G7913" s="5">
        <v>2774.9784</v>
      </c>
      <c r="H7913" s="4" t="s">
        <v>69</v>
      </c>
      <c r="I7913" s="5">
        <v>5411.12</v>
      </c>
      <c r="J7913" s="4">
        <v>5</v>
      </c>
      <c r="K7913" s="5">
        <v>5355</v>
      </c>
      <c r="L7913" s="3" t="s">
        <v>70</v>
      </c>
      <c r="M7913" s="6">
        <v>-0.48717115865107402</v>
      </c>
      <c r="N7913" s="3" t="s">
        <v>70</v>
      </c>
      <c r="O7913" s="3">
        <v>-0.48179675070028</v>
      </c>
    </row>
    <row r="7914" spans="2:15" x14ac:dyDescent="0.25">
      <c r="B7914" t="s">
        <v>56</v>
      </c>
      <c r="C7914" t="s">
        <v>38</v>
      </c>
      <c r="D7914" t="s">
        <v>6</v>
      </c>
      <c r="E7914" t="s">
        <v>8</v>
      </c>
      <c r="F7914" s="4"/>
      <c r="G7914" s="5"/>
      <c r="H7914" s="4" t="s">
        <v>69</v>
      </c>
      <c r="I7914" s="5">
        <v>5831.28</v>
      </c>
      <c r="J7914" s="4" t="s">
        <v>69</v>
      </c>
      <c r="K7914" s="5">
        <v>3675</v>
      </c>
      <c r="L7914" s="3" t="s">
        <v>70</v>
      </c>
      <c r="M7914" s="6"/>
      <c r="N7914" s="3" t="s">
        <v>70</v>
      </c>
      <c r="O7914" s="3"/>
    </row>
    <row r="7915" spans="2:15" x14ac:dyDescent="0.25">
      <c r="B7915" t="s">
        <v>56</v>
      </c>
      <c r="C7915" t="s">
        <v>38</v>
      </c>
      <c r="D7915" t="s">
        <v>6</v>
      </c>
      <c r="E7915" t="s">
        <v>9</v>
      </c>
      <c r="F7915" s="4">
        <v>3790</v>
      </c>
      <c r="G7915" s="5">
        <v>13924981.999608099</v>
      </c>
      <c r="H7915" s="4">
        <v>5919</v>
      </c>
      <c r="I7915" s="5">
        <v>18447135.586800199</v>
      </c>
      <c r="J7915" s="4">
        <v>5879</v>
      </c>
      <c r="K7915" s="5">
        <v>17094939.300000001</v>
      </c>
      <c r="L7915" s="3">
        <v>-0.359689136678493</v>
      </c>
      <c r="M7915" s="6">
        <v>-0.245141234307829</v>
      </c>
      <c r="N7915" s="3">
        <v>-0.35533253954754201</v>
      </c>
      <c r="O7915" s="3">
        <v>-0.185432498165811</v>
      </c>
    </row>
    <row r="7916" spans="2:15" x14ac:dyDescent="0.25">
      <c r="B7916" t="s">
        <v>56</v>
      </c>
      <c r="C7916" t="s">
        <v>38</v>
      </c>
      <c r="D7916" t="s">
        <v>6</v>
      </c>
      <c r="E7916" t="s">
        <v>10</v>
      </c>
      <c r="F7916" s="4">
        <v>1978</v>
      </c>
      <c r="G7916" s="5">
        <v>9781003.4349570107</v>
      </c>
      <c r="H7916" s="4">
        <v>2995</v>
      </c>
      <c r="I7916" s="5">
        <v>13449965.376440199</v>
      </c>
      <c r="J7916" s="4">
        <v>2865</v>
      </c>
      <c r="K7916" s="5">
        <v>11822615.435000001</v>
      </c>
      <c r="L7916" s="3">
        <v>-0.33956594323873102</v>
      </c>
      <c r="M7916" s="6">
        <v>-0.272785976676933</v>
      </c>
      <c r="N7916" s="3">
        <v>-0.30959860383944099</v>
      </c>
      <c r="O7916" s="3">
        <v>-0.17268700071212201</v>
      </c>
    </row>
    <row r="7917" spans="2:15" x14ac:dyDescent="0.25">
      <c r="B7917" t="s">
        <v>56</v>
      </c>
      <c r="C7917" t="s">
        <v>38</v>
      </c>
      <c r="D7917" t="s">
        <v>6</v>
      </c>
      <c r="E7917" t="s">
        <v>13</v>
      </c>
      <c r="F7917" s="4" t="s">
        <v>69</v>
      </c>
      <c r="G7917" s="5">
        <v>381</v>
      </c>
      <c r="H7917" s="4"/>
      <c r="I7917" s="5"/>
      <c r="J7917" s="4"/>
      <c r="K7917" s="5"/>
      <c r="L7917" s="3" t="s">
        <v>70</v>
      </c>
      <c r="M7917" s="6"/>
      <c r="N7917" s="3" t="s">
        <v>70</v>
      </c>
      <c r="O7917" s="3"/>
    </row>
    <row r="7918" spans="2:15" x14ac:dyDescent="0.25">
      <c r="B7918" t="s">
        <v>56</v>
      </c>
      <c r="C7918" t="s">
        <v>38</v>
      </c>
      <c r="D7918" t="s">
        <v>6</v>
      </c>
      <c r="E7918" t="s">
        <v>14</v>
      </c>
      <c r="F7918" s="4" t="s">
        <v>69</v>
      </c>
      <c r="G7918" s="5">
        <v>10026</v>
      </c>
      <c r="H7918" s="4"/>
      <c r="I7918" s="5"/>
      <c r="J7918" s="4"/>
      <c r="K7918" s="5"/>
      <c r="L7918" s="3" t="s">
        <v>70</v>
      </c>
      <c r="M7918" s="6"/>
      <c r="N7918" s="3" t="s">
        <v>70</v>
      </c>
      <c r="O7918" s="3"/>
    </row>
    <row r="7919" spans="2:15" x14ac:dyDescent="0.25">
      <c r="B7919" t="s">
        <v>56</v>
      </c>
      <c r="C7919" t="s">
        <v>38</v>
      </c>
      <c r="D7919" t="s">
        <v>6</v>
      </c>
      <c r="E7919" t="s">
        <v>15</v>
      </c>
      <c r="F7919" s="4">
        <v>180</v>
      </c>
      <c r="G7919" s="5">
        <v>410783.78399999999</v>
      </c>
      <c r="H7919" s="4">
        <v>395</v>
      </c>
      <c r="I7919" s="5">
        <v>816776.63999999897</v>
      </c>
      <c r="J7919" s="4">
        <v>406</v>
      </c>
      <c r="K7919" s="5">
        <v>759933.32</v>
      </c>
      <c r="L7919" s="3">
        <v>-0.544303797468354</v>
      </c>
      <c r="M7919" s="6">
        <v>-0.49706717371348802</v>
      </c>
      <c r="N7919" s="3">
        <v>-0.55665024630541904</v>
      </c>
      <c r="O7919" s="3">
        <v>-0.45944759469159802</v>
      </c>
    </row>
    <row r="7920" spans="2:15" x14ac:dyDescent="0.25">
      <c r="B7920" t="s">
        <v>56</v>
      </c>
      <c r="C7920" t="s">
        <v>38</v>
      </c>
      <c r="D7920" t="s">
        <v>6</v>
      </c>
      <c r="E7920" t="s">
        <v>25</v>
      </c>
      <c r="F7920" s="4" t="s">
        <v>69</v>
      </c>
      <c r="G7920" s="5">
        <v>12970.3194</v>
      </c>
      <c r="H7920" s="4" t="s">
        <v>69</v>
      </c>
      <c r="I7920" s="5">
        <v>2384.7199999999998</v>
      </c>
      <c r="J7920" s="4"/>
      <c r="K7920" s="5"/>
      <c r="L7920" s="3" t="s">
        <v>70</v>
      </c>
      <c r="M7920" s="6">
        <v>4.4389275889831898</v>
      </c>
      <c r="N7920" s="3" t="s">
        <v>70</v>
      </c>
      <c r="O7920" s="3"/>
    </row>
    <row r="7921" spans="2:15" x14ac:dyDescent="0.25">
      <c r="B7921" t="s">
        <v>56</v>
      </c>
      <c r="C7921" t="s">
        <v>38</v>
      </c>
      <c r="D7921" t="s">
        <v>17</v>
      </c>
      <c r="E7921" t="s">
        <v>18</v>
      </c>
      <c r="F7921" s="4">
        <v>102</v>
      </c>
      <c r="G7921" s="5">
        <v>257484.8438</v>
      </c>
      <c r="H7921" s="4">
        <v>214</v>
      </c>
      <c r="I7921" s="5">
        <v>470136.8</v>
      </c>
      <c r="J7921" s="4">
        <v>170</v>
      </c>
      <c r="K7921" s="5">
        <v>232433.24</v>
      </c>
      <c r="L7921" s="3">
        <v>-0.52336448598130803</v>
      </c>
      <c r="M7921" s="6">
        <v>-0.45231931684565002</v>
      </c>
      <c r="N7921" s="3">
        <v>-0.4</v>
      </c>
      <c r="O7921" s="3">
        <v>0.107779781411643</v>
      </c>
    </row>
    <row r="7922" spans="2:15" x14ac:dyDescent="0.25">
      <c r="B7922" t="s">
        <v>56</v>
      </c>
      <c r="C7922" t="s">
        <v>38</v>
      </c>
      <c r="D7922" t="s">
        <v>17</v>
      </c>
      <c r="E7922" t="s">
        <v>8</v>
      </c>
      <c r="F7922" s="4" t="s">
        <v>69</v>
      </c>
      <c r="G7922" s="5">
        <v>8372.9807999999994</v>
      </c>
      <c r="H7922" s="4">
        <v>9</v>
      </c>
      <c r="I7922" s="5">
        <v>81072.948000000004</v>
      </c>
      <c r="J7922" s="4">
        <v>7</v>
      </c>
      <c r="K7922" s="5">
        <v>32115</v>
      </c>
      <c r="L7922" s="3" t="s">
        <v>70</v>
      </c>
      <c r="M7922" s="6">
        <v>-0.89672287727837396</v>
      </c>
      <c r="N7922" s="3" t="s">
        <v>70</v>
      </c>
      <c r="O7922" s="3">
        <v>-0.73928130780009305</v>
      </c>
    </row>
    <row r="7923" spans="2:15" x14ac:dyDescent="0.25">
      <c r="B7923" t="s">
        <v>56</v>
      </c>
      <c r="C7923" t="s">
        <v>38</v>
      </c>
      <c r="D7923" t="s">
        <v>17</v>
      </c>
      <c r="E7923" t="s">
        <v>21</v>
      </c>
      <c r="F7923" s="4" t="s">
        <v>69</v>
      </c>
      <c r="G7923" s="5">
        <v>5561.2745999999997</v>
      </c>
      <c r="H7923" s="4"/>
      <c r="I7923" s="5"/>
      <c r="J7923" s="4"/>
      <c r="K7923" s="5"/>
      <c r="L7923" s="3" t="s">
        <v>70</v>
      </c>
      <c r="M7923" s="6"/>
      <c r="N7923" s="3" t="s">
        <v>70</v>
      </c>
      <c r="O7923" s="3"/>
    </row>
    <row r="7924" spans="2:15" x14ac:dyDescent="0.25">
      <c r="B7924" t="s">
        <v>56</v>
      </c>
      <c r="C7924" t="s">
        <v>38</v>
      </c>
      <c r="D7924" t="s">
        <v>17</v>
      </c>
      <c r="E7924" t="s">
        <v>9</v>
      </c>
      <c r="F7924" s="4">
        <v>5251</v>
      </c>
      <c r="G7924" s="5">
        <v>19245821.733333901</v>
      </c>
      <c r="H7924" s="4">
        <v>7720</v>
      </c>
      <c r="I7924" s="5">
        <v>24126187.9135</v>
      </c>
      <c r="J7924" s="4">
        <v>7959</v>
      </c>
      <c r="K7924" s="5">
        <v>21287815.598999999</v>
      </c>
      <c r="L7924" s="3">
        <v>-0.31981865284974098</v>
      </c>
      <c r="M7924" s="6">
        <v>-0.202285010697246</v>
      </c>
      <c r="N7924" s="3">
        <v>-0.340243749214725</v>
      </c>
      <c r="O7924" s="3">
        <v>-9.5923128240644098E-2</v>
      </c>
    </row>
    <row r="7925" spans="2:15" x14ac:dyDescent="0.25">
      <c r="B7925" t="s">
        <v>56</v>
      </c>
      <c r="C7925" t="s">
        <v>38</v>
      </c>
      <c r="D7925" t="s">
        <v>17</v>
      </c>
      <c r="E7925" t="s">
        <v>10</v>
      </c>
      <c r="F7925" s="4">
        <v>2535</v>
      </c>
      <c r="G7925" s="5">
        <v>12294734.098118</v>
      </c>
      <c r="H7925" s="4">
        <v>3293</v>
      </c>
      <c r="I7925" s="5">
        <v>15410239.7440998</v>
      </c>
      <c r="J7925" s="4">
        <v>3276</v>
      </c>
      <c r="K7925" s="5">
        <v>12862967.23</v>
      </c>
      <c r="L7925" s="3">
        <v>-0.23018524142119601</v>
      </c>
      <c r="M7925" s="6">
        <v>-0.20217113411065901</v>
      </c>
      <c r="N7925" s="3">
        <v>-0.226190476190476</v>
      </c>
      <c r="O7925" s="3">
        <v>-4.4175898276153099E-2</v>
      </c>
    </row>
    <row r="7926" spans="2:15" x14ac:dyDescent="0.25">
      <c r="B7926" t="s">
        <v>56</v>
      </c>
      <c r="C7926" t="s">
        <v>38</v>
      </c>
      <c r="D7926" t="s">
        <v>17</v>
      </c>
      <c r="E7926" t="s">
        <v>12</v>
      </c>
      <c r="F7926" s="4"/>
      <c r="G7926" s="5"/>
      <c r="H7926" s="4"/>
      <c r="I7926" s="5"/>
      <c r="J7926" s="4" t="s">
        <v>69</v>
      </c>
      <c r="K7926" s="5">
        <v>3515</v>
      </c>
      <c r="L7926" s="3"/>
      <c r="M7926" s="6"/>
      <c r="N7926" s="3" t="s">
        <v>70</v>
      </c>
      <c r="O7926" s="3"/>
    </row>
    <row r="7927" spans="2:15" x14ac:dyDescent="0.25">
      <c r="B7927" t="s">
        <v>56</v>
      </c>
      <c r="C7927" t="s">
        <v>38</v>
      </c>
      <c r="D7927" t="s">
        <v>17</v>
      </c>
      <c r="E7927" t="s">
        <v>24</v>
      </c>
      <c r="F7927" s="4"/>
      <c r="G7927" s="5"/>
      <c r="H7927" s="4" t="s">
        <v>69</v>
      </c>
      <c r="I7927" s="5">
        <v>4440.33</v>
      </c>
      <c r="J7927" s="4" t="s">
        <v>69</v>
      </c>
      <c r="K7927" s="5">
        <v>3948</v>
      </c>
      <c r="L7927" s="3" t="s">
        <v>70</v>
      </c>
      <c r="M7927" s="6"/>
      <c r="N7927" s="3" t="s">
        <v>70</v>
      </c>
      <c r="O7927" s="3"/>
    </row>
    <row r="7928" spans="2:15" x14ac:dyDescent="0.25">
      <c r="B7928" t="s">
        <v>56</v>
      </c>
      <c r="C7928" t="s">
        <v>38</v>
      </c>
      <c r="D7928" t="s">
        <v>17</v>
      </c>
      <c r="E7928" t="s">
        <v>13</v>
      </c>
      <c r="F7928" s="4"/>
      <c r="G7928" s="5"/>
      <c r="H7928" s="4"/>
      <c r="I7928" s="5"/>
      <c r="J7928" s="4" t="s">
        <v>69</v>
      </c>
      <c r="K7928" s="5">
        <v>27307</v>
      </c>
      <c r="L7928" s="3"/>
      <c r="M7928" s="6"/>
      <c r="N7928" s="3" t="s">
        <v>70</v>
      </c>
      <c r="O7928" s="3"/>
    </row>
    <row r="7929" spans="2:15" x14ac:dyDescent="0.25">
      <c r="B7929" t="s">
        <v>56</v>
      </c>
      <c r="C7929" t="s">
        <v>38</v>
      </c>
      <c r="D7929" t="s">
        <v>17</v>
      </c>
      <c r="E7929" t="s">
        <v>14</v>
      </c>
      <c r="F7929" s="4"/>
      <c r="G7929" s="5"/>
      <c r="H7929" s="4"/>
      <c r="I7929" s="5"/>
      <c r="J7929" s="4">
        <v>7</v>
      </c>
      <c r="K7929" s="5">
        <v>42399</v>
      </c>
      <c r="L7929" s="3"/>
      <c r="M7929" s="6"/>
      <c r="N7929" s="3"/>
      <c r="O7929" s="3"/>
    </row>
    <row r="7930" spans="2:15" x14ac:dyDescent="0.25">
      <c r="B7930" t="s">
        <v>56</v>
      </c>
      <c r="C7930" t="s">
        <v>38</v>
      </c>
      <c r="D7930" t="s">
        <v>17</v>
      </c>
      <c r="E7930" t="s">
        <v>15</v>
      </c>
      <c r="F7930" s="4">
        <v>449</v>
      </c>
      <c r="G7930" s="5">
        <v>1035567.3168</v>
      </c>
      <c r="H7930" s="4">
        <v>852</v>
      </c>
      <c r="I7930" s="5">
        <v>1839587.4739999999</v>
      </c>
      <c r="J7930" s="4">
        <v>821</v>
      </c>
      <c r="K7930" s="5">
        <v>1623663.35</v>
      </c>
      <c r="L7930" s="3">
        <v>-0.47300469483568103</v>
      </c>
      <c r="M7930" s="6">
        <v>-0.43706546634161297</v>
      </c>
      <c r="N7930" s="3">
        <v>-0.45310596833130301</v>
      </c>
      <c r="O7930" s="3">
        <v>-0.36220318282111802</v>
      </c>
    </row>
    <row r="7931" spans="2:15" x14ac:dyDescent="0.25">
      <c r="B7931" t="s">
        <v>56</v>
      </c>
      <c r="C7931" t="s">
        <v>38</v>
      </c>
      <c r="D7931" t="s">
        <v>17</v>
      </c>
      <c r="E7931" t="s">
        <v>22</v>
      </c>
      <c r="F7931" s="4">
        <v>101</v>
      </c>
      <c r="G7931" s="5">
        <v>435849.96419999999</v>
      </c>
      <c r="H7931" s="4">
        <v>180</v>
      </c>
      <c r="I7931" s="5">
        <v>705445.25699999998</v>
      </c>
      <c r="J7931" s="4"/>
      <c r="K7931" s="5"/>
      <c r="L7931" s="3">
        <v>-0.43888888888888899</v>
      </c>
      <c r="M7931" s="6">
        <v>-0.38216330767675699</v>
      </c>
      <c r="N7931" s="3"/>
      <c r="O7931" s="3"/>
    </row>
    <row r="7932" spans="2:15" x14ac:dyDescent="0.25">
      <c r="B7932" t="s">
        <v>56</v>
      </c>
      <c r="C7932" t="s">
        <v>38</v>
      </c>
      <c r="D7932" t="s">
        <v>17</v>
      </c>
      <c r="E7932" t="s">
        <v>25</v>
      </c>
      <c r="F7932" s="4"/>
      <c r="G7932" s="5"/>
      <c r="H7932" s="4" t="s">
        <v>69</v>
      </c>
      <c r="I7932" s="5">
        <v>1401.83</v>
      </c>
      <c r="J7932" s="4" t="s">
        <v>69</v>
      </c>
      <c r="K7932" s="5">
        <v>703</v>
      </c>
      <c r="L7932" s="3" t="s">
        <v>70</v>
      </c>
      <c r="M7932" s="6"/>
      <c r="N7932" s="3" t="s">
        <v>70</v>
      </c>
      <c r="O7932" s="3"/>
    </row>
    <row r="7933" spans="2:15" x14ac:dyDescent="0.25">
      <c r="B7933" t="s">
        <v>56</v>
      </c>
      <c r="C7933" t="s">
        <v>38</v>
      </c>
      <c r="D7933" t="s">
        <v>19</v>
      </c>
      <c r="E7933" t="s">
        <v>7</v>
      </c>
      <c r="F7933" s="4" t="s">
        <v>69</v>
      </c>
      <c r="G7933" s="5">
        <v>13043.1</v>
      </c>
      <c r="H7933" s="4" t="s">
        <v>69</v>
      </c>
      <c r="I7933" s="5">
        <v>103709.02</v>
      </c>
      <c r="J7933" s="4"/>
      <c r="K7933" s="5"/>
      <c r="L7933" s="3" t="s">
        <v>70</v>
      </c>
      <c r="M7933" s="6">
        <v>-0.87423369731967404</v>
      </c>
      <c r="N7933" s="3" t="s">
        <v>70</v>
      </c>
      <c r="O7933" s="3"/>
    </row>
    <row r="7934" spans="2:15" x14ac:dyDescent="0.25">
      <c r="B7934" t="s">
        <v>56</v>
      </c>
      <c r="C7934" t="s">
        <v>38</v>
      </c>
      <c r="D7934" t="s">
        <v>19</v>
      </c>
      <c r="E7934" t="s">
        <v>18</v>
      </c>
      <c r="F7934" s="4">
        <v>40</v>
      </c>
      <c r="G7934" s="5">
        <v>92046.747000000003</v>
      </c>
      <c r="H7934" s="4">
        <v>105</v>
      </c>
      <c r="I7934" s="5">
        <v>167831.2</v>
      </c>
      <c r="J7934" s="4">
        <v>106</v>
      </c>
      <c r="K7934" s="5">
        <v>174686.2</v>
      </c>
      <c r="L7934" s="3">
        <v>-0.61904761904761896</v>
      </c>
      <c r="M7934" s="6">
        <v>-0.45155163640610302</v>
      </c>
      <c r="N7934" s="3">
        <v>-0.62264150943396201</v>
      </c>
      <c r="O7934" s="3">
        <v>-0.47307373450221002</v>
      </c>
    </row>
    <row r="7935" spans="2:15" x14ac:dyDescent="0.25">
      <c r="B7935" t="s">
        <v>56</v>
      </c>
      <c r="C7935" t="s">
        <v>38</v>
      </c>
      <c r="D7935" t="s">
        <v>19</v>
      </c>
      <c r="E7935" t="s">
        <v>8</v>
      </c>
      <c r="F7935" s="4"/>
      <c r="G7935" s="5"/>
      <c r="H7935" s="4" t="s">
        <v>69</v>
      </c>
      <c r="I7935" s="5">
        <v>12460</v>
      </c>
      <c r="J7935" s="4" t="s">
        <v>69</v>
      </c>
      <c r="K7935" s="5">
        <v>5655</v>
      </c>
      <c r="L7935" s="3" t="s">
        <v>70</v>
      </c>
      <c r="M7935" s="6"/>
      <c r="N7935" s="3" t="s">
        <v>70</v>
      </c>
      <c r="O7935" s="3"/>
    </row>
    <row r="7936" spans="2:15" x14ac:dyDescent="0.25">
      <c r="B7936" t="s">
        <v>56</v>
      </c>
      <c r="C7936" t="s">
        <v>38</v>
      </c>
      <c r="D7936" t="s">
        <v>19</v>
      </c>
      <c r="E7936" t="s">
        <v>21</v>
      </c>
      <c r="F7936" s="4" t="s">
        <v>69</v>
      </c>
      <c r="G7936" s="5">
        <v>6231.06</v>
      </c>
      <c r="H7936" s="4"/>
      <c r="I7936" s="5"/>
      <c r="J7936" s="4" t="s">
        <v>69</v>
      </c>
      <c r="K7936" s="5">
        <v>24484</v>
      </c>
      <c r="L7936" s="3" t="s">
        <v>70</v>
      </c>
      <c r="M7936" s="6"/>
      <c r="N7936" s="3" t="s">
        <v>70</v>
      </c>
      <c r="O7936" s="3">
        <v>-0.74550481947394198</v>
      </c>
    </row>
    <row r="7937" spans="2:15" x14ac:dyDescent="0.25">
      <c r="B7937" t="s">
        <v>56</v>
      </c>
      <c r="C7937" t="s">
        <v>38</v>
      </c>
      <c r="D7937" t="s">
        <v>19</v>
      </c>
      <c r="E7937" t="s">
        <v>9</v>
      </c>
      <c r="F7937" s="4">
        <v>3210</v>
      </c>
      <c r="G7937" s="5">
        <v>12376814.6218</v>
      </c>
      <c r="H7937" s="4">
        <v>5132</v>
      </c>
      <c r="I7937" s="5">
        <v>16201440.5897</v>
      </c>
      <c r="J7937" s="4">
        <v>6054</v>
      </c>
      <c r="K7937" s="5">
        <v>17599269.254000101</v>
      </c>
      <c r="L7937" s="3">
        <v>-0.374512860483242</v>
      </c>
      <c r="M7937" s="6">
        <v>-0.236067030380709</v>
      </c>
      <c r="N7937" s="3">
        <v>-0.46977205153617402</v>
      </c>
      <c r="O7937" s="3">
        <v>-0.296742697485183</v>
      </c>
    </row>
    <row r="7938" spans="2:15" x14ac:dyDescent="0.25">
      <c r="B7938" t="s">
        <v>56</v>
      </c>
      <c r="C7938" t="s">
        <v>38</v>
      </c>
      <c r="D7938" t="s">
        <v>19</v>
      </c>
      <c r="E7938" t="s">
        <v>10</v>
      </c>
      <c r="F7938" s="4">
        <v>1615</v>
      </c>
      <c r="G7938" s="5">
        <v>8909135.4209000301</v>
      </c>
      <c r="H7938" s="4">
        <v>2345</v>
      </c>
      <c r="I7938" s="5">
        <v>10741237.24</v>
      </c>
      <c r="J7938" s="4">
        <v>2596</v>
      </c>
      <c r="K7938" s="5">
        <v>10644214.306464</v>
      </c>
      <c r="L7938" s="3">
        <v>-0.31130063965884902</v>
      </c>
      <c r="M7938" s="6">
        <v>-0.17056711235064101</v>
      </c>
      <c r="N7938" s="3">
        <v>-0.37788906009244999</v>
      </c>
      <c r="O7938" s="3">
        <v>-0.16300675987989999</v>
      </c>
    </row>
    <row r="7939" spans="2:15" x14ac:dyDescent="0.25">
      <c r="B7939" t="s">
        <v>56</v>
      </c>
      <c r="C7939" t="s">
        <v>38</v>
      </c>
      <c r="D7939" t="s">
        <v>19</v>
      </c>
      <c r="E7939" t="s">
        <v>24</v>
      </c>
      <c r="F7939" s="4" t="s">
        <v>69</v>
      </c>
      <c r="G7939" s="5">
        <v>4526.55</v>
      </c>
      <c r="H7939" s="4"/>
      <c r="I7939" s="5"/>
      <c r="J7939" s="4"/>
      <c r="K7939" s="5"/>
      <c r="L7939" s="3" t="s">
        <v>70</v>
      </c>
      <c r="M7939" s="6"/>
      <c r="N7939" s="3" t="s">
        <v>70</v>
      </c>
      <c r="O7939" s="3"/>
    </row>
    <row r="7940" spans="2:15" x14ac:dyDescent="0.25">
      <c r="B7940" t="s">
        <v>56</v>
      </c>
      <c r="C7940" t="s">
        <v>38</v>
      </c>
      <c r="D7940" t="s">
        <v>19</v>
      </c>
      <c r="E7940" t="s">
        <v>13</v>
      </c>
      <c r="F7940" s="4"/>
      <c r="G7940" s="5"/>
      <c r="H7940" s="4" t="s">
        <v>69</v>
      </c>
      <c r="I7940" s="5">
        <v>3774.28</v>
      </c>
      <c r="J7940" s="4">
        <v>18</v>
      </c>
      <c r="K7940" s="5">
        <v>51349.8</v>
      </c>
      <c r="L7940" s="3" t="s">
        <v>70</v>
      </c>
      <c r="M7940" s="6"/>
      <c r="N7940" s="3"/>
      <c r="O7940" s="3"/>
    </row>
    <row r="7941" spans="2:15" x14ac:dyDescent="0.25">
      <c r="B7941" t="s">
        <v>56</v>
      </c>
      <c r="C7941" t="s">
        <v>38</v>
      </c>
      <c r="D7941" t="s">
        <v>19</v>
      </c>
      <c r="E7941" t="s">
        <v>14</v>
      </c>
      <c r="F7941" s="4"/>
      <c r="G7941" s="5"/>
      <c r="H7941" s="4"/>
      <c r="I7941" s="5"/>
      <c r="J7941" s="4">
        <v>101</v>
      </c>
      <c r="K7941" s="5">
        <v>878531.29000000097</v>
      </c>
      <c r="L7941" s="3"/>
      <c r="M7941" s="6"/>
      <c r="N7941" s="3"/>
      <c r="O7941" s="3"/>
    </row>
    <row r="7942" spans="2:15" x14ac:dyDescent="0.25">
      <c r="B7942" t="s">
        <v>56</v>
      </c>
      <c r="C7942" t="s">
        <v>38</v>
      </c>
      <c r="D7942" t="s">
        <v>19</v>
      </c>
      <c r="E7942" t="s">
        <v>15</v>
      </c>
      <c r="F7942" s="4">
        <v>619</v>
      </c>
      <c r="G7942" s="5">
        <v>1453695.3485999999</v>
      </c>
      <c r="H7942" s="4">
        <v>1194</v>
      </c>
      <c r="I7942" s="5">
        <v>2518264.6800000002</v>
      </c>
      <c r="J7942" s="4">
        <v>890</v>
      </c>
      <c r="K7942" s="5">
        <v>1602903.64</v>
      </c>
      <c r="L7942" s="3">
        <v>-0.48157453936348399</v>
      </c>
      <c r="M7942" s="6">
        <v>-0.42273925368321502</v>
      </c>
      <c r="N7942" s="3">
        <v>-0.30449438202247198</v>
      </c>
      <c r="O7942" s="3">
        <v>-9.3086251522891406E-2</v>
      </c>
    </row>
    <row r="7943" spans="2:15" x14ac:dyDescent="0.25">
      <c r="B7943" t="s">
        <v>56</v>
      </c>
      <c r="C7943" t="s">
        <v>38</v>
      </c>
      <c r="D7943" t="s">
        <v>19</v>
      </c>
      <c r="E7943" t="s">
        <v>22</v>
      </c>
      <c r="F7943" s="4">
        <v>629</v>
      </c>
      <c r="G7943" s="5">
        <v>3519406.6464</v>
      </c>
      <c r="H7943" s="4">
        <v>790</v>
      </c>
      <c r="I7943" s="5">
        <v>3567044.08</v>
      </c>
      <c r="J7943" s="4"/>
      <c r="K7943" s="5"/>
      <c r="L7943" s="3">
        <v>-0.20379746835442999</v>
      </c>
      <c r="M7943" s="6">
        <v>-1.33548766237845E-2</v>
      </c>
      <c r="N7943" s="3"/>
      <c r="O7943" s="3"/>
    </row>
    <row r="7944" spans="2:15" x14ac:dyDescent="0.25">
      <c r="B7944" t="s">
        <v>56</v>
      </c>
      <c r="C7944" t="s">
        <v>38</v>
      </c>
      <c r="D7944" t="s">
        <v>19</v>
      </c>
      <c r="E7944" t="s">
        <v>25</v>
      </c>
      <c r="F7944" s="4" t="s">
        <v>69</v>
      </c>
      <c r="G7944" s="5">
        <v>72327.812999999995</v>
      </c>
      <c r="H7944" s="4" t="s">
        <v>69</v>
      </c>
      <c r="I7944" s="5">
        <v>42927.040000000001</v>
      </c>
      <c r="J7944" s="4" t="s">
        <v>69</v>
      </c>
      <c r="K7944" s="5">
        <v>15900</v>
      </c>
      <c r="L7944" s="3" t="s">
        <v>70</v>
      </c>
      <c r="M7944" s="6">
        <v>0.68490100878141102</v>
      </c>
      <c r="N7944" s="3" t="s">
        <v>70</v>
      </c>
      <c r="O7944" s="3">
        <v>3.5489190566037698</v>
      </c>
    </row>
    <row r="7945" spans="2:15" x14ac:dyDescent="0.25">
      <c r="B7945" t="s">
        <v>56</v>
      </c>
      <c r="C7945" t="s">
        <v>38</v>
      </c>
      <c r="D7945" t="s">
        <v>19</v>
      </c>
      <c r="E7945" t="s">
        <v>16</v>
      </c>
      <c r="F7945" s="4" t="s">
        <v>69</v>
      </c>
      <c r="G7945" s="5">
        <v>4145.04</v>
      </c>
      <c r="H7945" s="4"/>
      <c r="I7945" s="5"/>
      <c r="J7945" s="4"/>
      <c r="K7945" s="5"/>
      <c r="L7945" s="3" t="s">
        <v>70</v>
      </c>
      <c r="M7945" s="6"/>
      <c r="N7945" s="3" t="s">
        <v>70</v>
      </c>
      <c r="O7945" s="3"/>
    </row>
    <row r="7946" spans="2:15" x14ac:dyDescent="0.25">
      <c r="B7946" t="s">
        <v>56</v>
      </c>
      <c r="C7946" t="s">
        <v>38</v>
      </c>
      <c r="D7946" t="s">
        <v>23</v>
      </c>
      <c r="E7946" t="s">
        <v>21</v>
      </c>
      <c r="F7946" s="4" t="s">
        <v>69</v>
      </c>
      <c r="G7946" s="5">
        <v>2793.9450000000002</v>
      </c>
      <c r="H7946" s="4"/>
      <c r="I7946" s="5"/>
      <c r="J7946" s="4"/>
      <c r="K7946" s="5"/>
      <c r="L7946" s="3" t="s">
        <v>70</v>
      </c>
      <c r="M7946" s="6"/>
      <c r="N7946" s="3" t="s">
        <v>70</v>
      </c>
      <c r="O7946" s="3"/>
    </row>
    <row r="7947" spans="2:15" x14ac:dyDescent="0.25">
      <c r="B7947" t="s">
        <v>56</v>
      </c>
      <c r="C7947" t="s">
        <v>38</v>
      </c>
      <c r="D7947" t="s">
        <v>23</v>
      </c>
      <c r="E7947" t="s">
        <v>9</v>
      </c>
      <c r="F7947" s="4">
        <v>498</v>
      </c>
      <c r="G7947" s="5">
        <v>1847939.39790001</v>
      </c>
      <c r="H7947" s="4">
        <v>648</v>
      </c>
      <c r="I7947" s="5">
        <v>2351230.9</v>
      </c>
      <c r="J7947" s="4">
        <v>755</v>
      </c>
      <c r="K7947" s="5">
        <v>1651027.15</v>
      </c>
      <c r="L7947" s="3">
        <v>-0.23148148148148201</v>
      </c>
      <c r="M7947" s="6">
        <v>-0.21405447763551999</v>
      </c>
      <c r="N7947" s="3">
        <v>-0.34039735099337798</v>
      </c>
      <c r="O7947" s="3">
        <v>0.11926651109281</v>
      </c>
    </row>
    <row r="7948" spans="2:15" x14ac:dyDescent="0.25">
      <c r="B7948" t="s">
        <v>56</v>
      </c>
      <c r="C7948" t="s">
        <v>38</v>
      </c>
      <c r="D7948" t="s">
        <v>23</v>
      </c>
      <c r="E7948" t="s">
        <v>10</v>
      </c>
      <c r="F7948" s="4">
        <v>179</v>
      </c>
      <c r="G7948" s="5">
        <v>920849.71799999801</v>
      </c>
      <c r="H7948" s="4">
        <v>258</v>
      </c>
      <c r="I7948" s="5">
        <v>917716.44</v>
      </c>
      <c r="J7948" s="4">
        <v>315</v>
      </c>
      <c r="K7948" s="5">
        <v>1116065.04</v>
      </c>
      <c r="L7948" s="3">
        <v>-0.306201550387597</v>
      </c>
      <c r="M7948" s="6">
        <v>3.41421147473153E-3</v>
      </c>
      <c r="N7948" s="3">
        <v>-0.43174603174603199</v>
      </c>
      <c r="O7948" s="3">
        <v>-0.17491392974732201</v>
      </c>
    </row>
    <row r="7949" spans="2:15" x14ac:dyDescent="0.25">
      <c r="B7949" t="s">
        <v>56</v>
      </c>
      <c r="C7949" t="s">
        <v>38</v>
      </c>
      <c r="D7949" t="s">
        <v>29</v>
      </c>
      <c r="E7949" t="s">
        <v>18</v>
      </c>
      <c r="F7949" s="4" t="s">
        <v>69</v>
      </c>
      <c r="G7949" s="5">
        <v>1483.92</v>
      </c>
      <c r="H7949" s="4" t="s">
        <v>69</v>
      </c>
      <c r="I7949" s="5">
        <v>2035</v>
      </c>
      <c r="J7949" s="4" t="s">
        <v>69</v>
      </c>
      <c r="K7949" s="5">
        <v>1190</v>
      </c>
      <c r="L7949" s="3" t="s">
        <v>70</v>
      </c>
      <c r="M7949" s="6">
        <v>-0.27080098280098303</v>
      </c>
      <c r="N7949" s="3" t="s">
        <v>70</v>
      </c>
      <c r="O7949" s="3">
        <v>0.246991596638656</v>
      </c>
    </row>
    <row r="7950" spans="2:15" x14ac:dyDescent="0.25">
      <c r="B7950" t="s">
        <v>56</v>
      </c>
      <c r="C7950" t="s">
        <v>38</v>
      </c>
      <c r="D7950" t="s">
        <v>29</v>
      </c>
      <c r="E7950" t="s">
        <v>8</v>
      </c>
      <c r="F7950" s="4" t="s">
        <v>69</v>
      </c>
      <c r="G7950" s="5">
        <v>2651.46</v>
      </c>
      <c r="H7950" s="4"/>
      <c r="I7950" s="5"/>
      <c r="J7950" s="4"/>
      <c r="K7950" s="5"/>
      <c r="L7950" s="3" t="s">
        <v>70</v>
      </c>
      <c r="M7950" s="6"/>
      <c r="N7950" s="3" t="s">
        <v>70</v>
      </c>
      <c r="O7950" s="3"/>
    </row>
    <row r="7951" spans="2:15" x14ac:dyDescent="0.25">
      <c r="B7951" t="s">
        <v>56</v>
      </c>
      <c r="C7951" t="s">
        <v>38</v>
      </c>
      <c r="D7951" t="s">
        <v>29</v>
      </c>
      <c r="E7951" t="s">
        <v>9</v>
      </c>
      <c r="F7951" s="4">
        <v>586</v>
      </c>
      <c r="G7951" s="5">
        <v>1951535.0034</v>
      </c>
      <c r="H7951" s="4">
        <v>736</v>
      </c>
      <c r="I7951" s="5">
        <v>2099462.91</v>
      </c>
      <c r="J7951" s="4">
        <v>725</v>
      </c>
      <c r="K7951" s="5">
        <v>1780423.73</v>
      </c>
      <c r="L7951" s="3">
        <v>-0.203804347826087</v>
      </c>
      <c r="M7951" s="6">
        <v>-7.0459880903539607E-2</v>
      </c>
      <c r="N7951" s="3">
        <v>-0.19172413793103399</v>
      </c>
      <c r="O7951" s="3">
        <v>9.6107050539031999E-2</v>
      </c>
    </row>
    <row r="7952" spans="2:15" x14ac:dyDescent="0.25">
      <c r="B7952" t="s">
        <v>56</v>
      </c>
      <c r="C7952" t="s">
        <v>38</v>
      </c>
      <c r="D7952" t="s">
        <v>29</v>
      </c>
      <c r="E7952" t="s">
        <v>10</v>
      </c>
      <c r="F7952" s="4">
        <v>473</v>
      </c>
      <c r="G7952" s="5">
        <v>2250817.0118999998</v>
      </c>
      <c r="H7952" s="4">
        <v>440</v>
      </c>
      <c r="I7952" s="5">
        <v>2125693.0099999998</v>
      </c>
      <c r="J7952" s="4">
        <v>318</v>
      </c>
      <c r="K7952" s="5">
        <v>1328374.73</v>
      </c>
      <c r="L7952" s="3">
        <v>7.4999999999999997E-2</v>
      </c>
      <c r="M7952" s="6">
        <v>5.8862686809136901E-2</v>
      </c>
      <c r="N7952" s="3">
        <v>0.48742138364779902</v>
      </c>
      <c r="O7952" s="3">
        <v>0.69441420486823102</v>
      </c>
    </row>
    <row r="7953" spans="2:15" x14ac:dyDescent="0.25">
      <c r="B7953" t="s">
        <v>56</v>
      </c>
      <c r="C7953" t="s">
        <v>38</v>
      </c>
      <c r="D7953" t="s">
        <v>29</v>
      </c>
      <c r="E7953" t="s">
        <v>14</v>
      </c>
      <c r="F7953" s="4"/>
      <c r="G7953" s="5"/>
      <c r="H7953" s="4"/>
      <c r="I7953" s="5"/>
      <c r="J7953" s="4" t="s">
        <v>69</v>
      </c>
      <c r="K7953" s="5">
        <v>4867</v>
      </c>
      <c r="L7953" s="3"/>
      <c r="M7953" s="6"/>
      <c r="N7953" s="3" t="s">
        <v>70</v>
      </c>
      <c r="O7953" s="3"/>
    </row>
    <row r="7954" spans="2:15" x14ac:dyDescent="0.25">
      <c r="B7954" t="s">
        <v>56</v>
      </c>
      <c r="C7954" t="s">
        <v>38</v>
      </c>
      <c r="D7954" t="s">
        <v>29</v>
      </c>
      <c r="E7954" t="s">
        <v>15</v>
      </c>
      <c r="F7954" s="4">
        <v>27</v>
      </c>
      <c r="G7954" s="5">
        <v>61097.19</v>
      </c>
      <c r="H7954" s="4">
        <v>29</v>
      </c>
      <c r="I7954" s="5">
        <v>53630</v>
      </c>
      <c r="J7954" s="4">
        <v>31</v>
      </c>
      <c r="K7954" s="5">
        <v>59320</v>
      </c>
      <c r="L7954" s="3">
        <v>-6.8965517241379296E-2</v>
      </c>
      <c r="M7954" s="6">
        <v>0.139235316054447</v>
      </c>
      <c r="N7954" s="3">
        <v>-0.12903225806451599</v>
      </c>
      <c r="O7954" s="3">
        <v>2.9959372892785201E-2</v>
      </c>
    </row>
    <row r="7955" spans="2:15" x14ac:dyDescent="0.25">
      <c r="B7955" t="s">
        <v>56</v>
      </c>
      <c r="C7955" t="s">
        <v>38</v>
      </c>
      <c r="D7955" t="s">
        <v>29</v>
      </c>
      <c r="E7955" t="s">
        <v>22</v>
      </c>
      <c r="F7955" s="4" t="s">
        <v>69</v>
      </c>
      <c r="G7955" s="5">
        <v>1544.55</v>
      </c>
      <c r="H7955" s="4" t="s">
        <v>69</v>
      </c>
      <c r="I7955" s="5">
        <v>1471</v>
      </c>
      <c r="J7955" s="4"/>
      <c r="K7955" s="5"/>
      <c r="L7955" s="3" t="s">
        <v>70</v>
      </c>
      <c r="M7955" s="6">
        <v>0.05</v>
      </c>
      <c r="N7955" s="3" t="s">
        <v>70</v>
      </c>
      <c r="O7955" s="3"/>
    </row>
    <row r="7956" spans="2:15" x14ac:dyDescent="0.25">
      <c r="B7956" t="s">
        <v>56</v>
      </c>
      <c r="C7956" t="s">
        <v>38</v>
      </c>
      <c r="D7956" t="s">
        <v>26</v>
      </c>
      <c r="E7956" t="s">
        <v>7</v>
      </c>
      <c r="F7956" s="4" t="s">
        <v>69</v>
      </c>
      <c r="G7956" s="5">
        <v>7525.9170000000004</v>
      </c>
      <c r="H7956" s="4"/>
      <c r="I7956" s="5"/>
      <c r="J7956" s="4"/>
      <c r="K7956" s="5"/>
      <c r="L7956" s="3" t="s">
        <v>70</v>
      </c>
      <c r="M7956" s="6"/>
      <c r="N7956" s="3" t="s">
        <v>70</v>
      </c>
      <c r="O7956" s="3"/>
    </row>
    <row r="7957" spans="2:15" x14ac:dyDescent="0.25">
      <c r="B7957" t="s">
        <v>56</v>
      </c>
      <c r="C7957" t="s">
        <v>38</v>
      </c>
      <c r="D7957" t="s">
        <v>26</v>
      </c>
      <c r="E7957" t="s">
        <v>20</v>
      </c>
      <c r="F7957" s="4" t="s">
        <v>69</v>
      </c>
      <c r="G7957" s="5">
        <v>8420.7578400000002</v>
      </c>
      <c r="H7957" s="4"/>
      <c r="I7957" s="5"/>
      <c r="J7957" s="4"/>
      <c r="K7957" s="5"/>
      <c r="L7957" s="3" t="s">
        <v>70</v>
      </c>
      <c r="M7957" s="6"/>
      <c r="N7957" s="3" t="s">
        <v>70</v>
      </c>
      <c r="O7957" s="3"/>
    </row>
    <row r="7958" spans="2:15" x14ac:dyDescent="0.25">
      <c r="B7958" t="s">
        <v>56</v>
      </c>
      <c r="C7958" t="s">
        <v>38</v>
      </c>
      <c r="D7958" t="s">
        <v>26</v>
      </c>
      <c r="E7958" t="s">
        <v>18</v>
      </c>
      <c r="F7958" s="4">
        <v>409</v>
      </c>
      <c r="G7958" s="5">
        <v>2802880.5336000002</v>
      </c>
      <c r="H7958" s="4">
        <v>514</v>
      </c>
      <c r="I7958" s="5">
        <v>3058177.3500000099</v>
      </c>
      <c r="J7958" s="4">
        <v>482</v>
      </c>
      <c r="K7958" s="5">
        <v>2695007</v>
      </c>
      <c r="L7958" s="3">
        <v>-0.20428015564202301</v>
      </c>
      <c r="M7958" s="6">
        <v>-8.3480055988252103E-2</v>
      </c>
      <c r="N7958" s="3">
        <v>-0.151452282157676</v>
      </c>
      <c r="O7958" s="3">
        <v>4.0027181228102601E-2</v>
      </c>
    </row>
    <row r="7959" spans="2:15" x14ac:dyDescent="0.25">
      <c r="B7959" t="s">
        <v>56</v>
      </c>
      <c r="C7959" t="s">
        <v>38</v>
      </c>
      <c r="D7959" t="s">
        <v>26</v>
      </c>
      <c r="E7959" t="s">
        <v>8</v>
      </c>
      <c r="F7959" s="4" t="s">
        <v>69</v>
      </c>
      <c r="G7959" s="5">
        <v>76233.269339999999</v>
      </c>
      <c r="H7959" s="4" t="s">
        <v>69</v>
      </c>
      <c r="I7959" s="5">
        <v>91527.645999999993</v>
      </c>
      <c r="J7959" s="4" t="s">
        <v>69</v>
      </c>
      <c r="K7959" s="5">
        <v>5619</v>
      </c>
      <c r="L7959" s="3" t="s">
        <v>70</v>
      </c>
      <c r="M7959" s="6">
        <v>-0.167101169192093</v>
      </c>
      <c r="N7959" s="3" t="s">
        <v>70</v>
      </c>
      <c r="O7959" s="3">
        <v>12.5670527389215</v>
      </c>
    </row>
    <row r="7960" spans="2:15" x14ac:dyDescent="0.25">
      <c r="B7960" t="s">
        <v>56</v>
      </c>
      <c r="C7960" t="s">
        <v>38</v>
      </c>
      <c r="D7960" t="s">
        <v>26</v>
      </c>
      <c r="E7960" t="s">
        <v>9</v>
      </c>
      <c r="F7960" s="4">
        <v>773</v>
      </c>
      <c r="G7960" s="5">
        <v>3028649.6570319999</v>
      </c>
      <c r="H7960" s="4">
        <v>955</v>
      </c>
      <c r="I7960" s="5">
        <v>3195446.5457000001</v>
      </c>
      <c r="J7960" s="4">
        <v>971</v>
      </c>
      <c r="K7960" s="5">
        <v>2992693.3048</v>
      </c>
      <c r="L7960" s="3">
        <v>-0.19057591623036699</v>
      </c>
      <c r="M7960" s="6">
        <v>-5.2198303518001601E-2</v>
      </c>
      <c r="N7960" s="3">
        <v>-0.203913491246138</v>
      </c>
      <c r="O7960" s="3">
        <v>1.20147133601474E-2</v>
      </c>
    </row>
    <row r="7961" spans="2:15" x14ac:dyDescent="0.25">
      <c r="B7961" t="s">
        <v>56</v>
      </c>
      <c r="C7961" t="s">
        <v>38</v>
      </c>
      <c r="D7961" t="s">
        <v>26</v>
      </c>
      <c r="E7961" t="s">
        <v>10</v>
      </c>
      <c r="F7961" s="4">
        <v>1396</v>
      </c>
      <c r="G7961" s="5">
        <v>6230345.1540000299</v>
      </c>
      <c r="H7961" s="4">
        <v>1493</v>
      </c>
      <c r="I7961" s="5">
        <v>6246084.7416800195</v>
      </c>
      <c r="J7961" s="4">
        <v>1468</v>
      </c>
      <c r="K7961" s="5">
        <v>5447368.5999999996</v>
      </c>
      <c r="L7961" s="3">
        <v>-6.4969859343603401E-2</v>
      </c>
      <c r="M7961" s="6">
        <v>-2.5199126062071002E-3</v>
      </c>
      <c r="N7961" s="3">
        <v>-4.9046321525885499E-2</v>
      </c>
      <c r="O7961" s="3">
        <v>0.14373482161644499</v>
      </c>
    </row>
    <row r="7962" spans="2:15" x14ac:dyDescent="0.25">
      <c r="B7962" t="s">
        <v>56</v>
      </c>
      <c r="C7962" t="s">
        <v>38</v>
      </c>
      <c r="D7962" t="s">
        <v>26</v>
      </c>
      <c r="E7962" t="s">
        <v>13</v>
      </c>
      <c r="F7962" s="4"/>
      <c r="G7962" s="5"/>
      <c r="H7962" s="4" t="s">
        <v>69</v>
      </c>
      <c r="I7962" s="5">
        <v>32775.094400000002</v>
      </c>
      <c r="J7962" s="4" t="s">
        <v>69</v>
      </c>
      <c r="K7962" s="5">
        <v>1352</v>
      </c>
      <c r="L7962" s="3" t="s">
        <v>70</v>
      </c>
      <c r="M7962" s="6"/>
      <c r="N7962" s="3" t="s">
        <v>70</v>
      </c>
      <c r="O7962" s="3"/>
    </row>
    <row r="7963" spans="2:15" x14ac:dyDescent="0.25">
      <c r="B7963" t="s">
        <v>56</v>
      </c>
      <c r="C7963" t="s">
        <v>38</v>
      </c>
      <c r="D7963" t="s">
        <v>26</v>
      </c>
      <c r="E7963" t="s">
        <v>14</v>
      </c>
      <c r="F7963" s="4"/>
      <c r="G7963" s="5"/>
      <c r="H7963" s="4"/>
      <c r="I7963" s="5"/>
      <c r="J7963" s="4" t="s">
        <v>69</v>
      </c>
      <c r="K7963" s="5">
        <v>6273</v>
      </c>
      <c r="L7963" s="3"/>
      <c r="M7963" s="6"/>
      <c r="N7963" s="3" t="s">
        <v>70</v>
      </c>
      <c r="O7963" s="3"/>
    </row>
    <row r="7964" spans="2:15" x14ac:dyDescent="0.25">
      <c r="B7964" t="s">
        <v>56</v>
      </c>
      <c r="C7964" t="s">
        <v>38</v>
      </c>
      <c r="D7964" t="s">
        <v>26</v>
      </c>
      <c r="E7964" t="s">
        <v>22</v>
      </c>
      <c r="F7964" s="4" t="s">
        <v>69</v>
      </c>
      <c r="G7964" s="5">
        <v>4593.3588</v>
      </c>
      <c r="H7964" s="4"/>
      <c r="I7964" s="5"/>
      <c r="J7964" s="4"/>
      <c r="K7964" s="5"/>
      <c r="L7964" s="3" t="s">
        <v>70</v>
      </c>
      <c r="M7964" s="6"/>
      <c r="N7964" s="3" t="s">
        <v>70</v>
      </c>
      <c r="O7964" s="3"/>
    </row>
    <row r="7965" spans="2:15" x14ac:dyDescent="0.25">
      <c r="B7965" t="s">
        <v>56</v>
      </c>
      <c r="C7965" t="s">
        <v>38</v>
      </c>
      <c r="D7965" t="s">
        <v>26</v>
      </c>
      <c r="E7965" t="s">
        <v>25</v>
      </c>
      <c r="F7965" s="4"/>
      <c r="G7965" s="5"/>
      <c r="H7965" s="4" t="s">
        <v>69</v>
      </c>
      <c r="I7965" s="5">
        <v>730.27</v>
      </c>
      <c r="J7965" s="4"/>
      <c r="K7965" s="5"/>
      <c r="L7965" s="3" t="s">
        <v>70</v>
      </c>
      <c r="M7965" s="6"/>
      <c r="N7965" s="3"/>
      <c r="O7965" s="3"/>
    </row>
    <row r="7966" spans="2:15" x14ac:dyDescent="0.25">
      <c r="B7966" t="s">
        <v>56</v>
      </c>
      <c r="C7966" t="s">
        <v>39</v>
      </c>
      <c r="D7966" t="s">
        <v>28</v>
      </c>
      <c r="E7966" t="s">
        <v>9</v>
      </c>
      <c r="F7966" s="4">
        <v>417</v>
      </c>
      <c r="G7966" s="5">
        <v>1015377</v>
      </c>
      <c r="H7966" s="4">
        <v>392</v>
      </c>
      <c r="I7966" s="5">
        <v>918597</v>
      </c>
      <c r="J7966" s="4">
        <v>361</v>
      </c>
      <c r="K7966" s="5">
        <v>800896</v>
      </c>
      <c r="L7966" s="3">
        <v>6.3775510204081606E-2</v>
      </c>
      <c r="M7966" s="6">
        <v>0.105356320562771</v>
      </c>
      <c r="N7966" s="3">
        <v>0.15512465373961201</v>
      </c>
      <c r="O7966" s="3">
        <v>0.26780131252996697</v>
      </c>
    </row>
    <row r="7967" spans="2:15" x14ac:dyDescent="0.25">
      <c r="B7967" t="s">
        <v>56</v>
      </c>
      <c r="C7967" t="s">
        <v>39</v>
      </c>
      <c r="D7967" t="s">
        <v>28</v>
      </c>
      <c r="E7967" t="s">
        <v>10</v>
      </c>
      <c r="F7967" s="4">
        <v>254</v>
      </c>
      <c r="G7967" s="5">
        <v>845084</v>
      </c>
      <c r="H7967" s="4">
        <v>251</v>
      </c>
      <c r="I7967" s="5">
        <v>814769</v>
      </c>
      <c r="J7967" s="4">
        <v>282</v>
      </c>
      <c r="K7967" s="5">
        <v>899656</v>
      </c>
      <c r="L7967" s="3">
        <v>1.1952191235059801E-2</v>
      </c>
      <c r="M7967" s="6">
        <v>3.7206864767805402E-2</v>
      </c>
      <c r="N7967" s="3">
        <v>-9.9290780141844004E-2</v>
      </c>
      <c r="O7967" s="3">
        <v>-6.0658740674213299E-2</v>
      </c>
    </row>
    <row r="7968" spans="2:15" x14ac:dyDescent="0.25">
      <c r="B7968" t="s">
        <v>56</v>
      </c>
      <c r="C7968" t="s">
        <v>39</v>
      </c>
      <c r="D7968" t="s">
        <v>6</v>
      </c>
      <c r="E7968" t="s">
        <v>18</v>
      </c>
      <c r="F7968" s="4"/>
      <c r="G7968" s="5"/>
      <c r="H7968" s="4" t="s">
        <v>69</v>
      </c>
      <c r="I7968" s="5">
        <v>1784.64</v>
      </c>
      <c r="J7968" s="4" t="s">
        <v>69</v>
      </c>
      <c r="K7968" s="5">
        <v>2380</v>
      </c>
      <c r="L7968" s="3" t="s">
        <v>70</v>
      </c>
      <c r="M7968" s="6"/>
      <c r="N7968" s="3" t="s">
        <v>70</v>
      </c>
      <c r="O7968" s="3"/>
    </row>
    <row r="7969" spans="2:15" x14ac:dyDescent="0.25">
      <c r="B7969" t="s">
        <v>56</v>
      </c>
      <c r="C7969" t="s">
        <v>39</v>
      </c>
      <c r="D7969" t="s">
        <v>6</v>
      </c>
      <c r="E7969" t="s">
        <v>8</v>
      </c>
      <c r="F7969" s="4"/>
      <c r="G7969" s="5"/>
      <c r="H7969" s="4" t="s">
        <v>69</v>
      </c>
      <c r="I7969" s="5">
        <v>14986.4</v>
      </c>
      <c r="J7969" s="4"/>
      <c r="K7969" s="5"/>
      <c r="L7969" s="3" t="s">
        <v>70</v>
      </c>
      <c r="M7969" s="6"/>
      <c r="N7969" s="3"/>
      <c r="O7969" s="3"/>
    </row>
    <row r="7970" spans="2:15" x14ac:dyDescent="0.25">
      <c r="B7970" t="s">
        <v>56</v>
      </c>
      <c r="C7970" t="s">
        <v>39</v>
      </c>
      <c r="D7970" t="s">
        <v>6</v>
      </c>
      <c r="E7970" t="s">
        <v>21</v>
      </c>
      <c r="F7970" s="4"/>
      <c r="G7970" s="5"/>
      <c r="H7970" s="4"/>
      <c r="I7970" s="5"/>
      <c r="J7970" s="4" t="s">
        <v>69</v>
      </c>
      <c r="K7970" s="5">
        <v>599</v>
      </c>
      <c r="L7970" s="3"/>
      <c r="M7970" s="6"/>
      <c r="N7970" s="3" t="s">
        <v>70</v>
      </c>
      <c r="O7970" s="3"/>
    </row>
    <row r="7971" spans="2:15" x14ac:dyDescent="0.25">
      <c r="B7971" t="s">
        <v>56</v>
      </c>
      <c r="C7971" t="s">
        <v>39</v>
      </c>
      <c r="D7971" t="s">
        <v>6</v>
      </c>
      <c r="E7971" t="s">
        <v>9</v>
      </c>
      <c r="F7971" s="4">
        <v>3972</v>
      </c>
      <c r="G7971" s="5">
        <v>16378724.055775</v>
      </c>
      <c r="H7971" s="4">
        <v>5814</v>
      </c>
      <c r="I7971" s="5">
        <v>18651647.5528</v>
      </c>
      <c r="J7971" s="4">
        <v>5835</v>
      </c>
      <c r="K7971" s="5">
        <v>18567918.865200002</v>
      </c>
      <c r="L7971" s="3">
        <v>-0.31682146542827699</v>
      </c>
      <c r="M7971" s="6">
        <v>-0.121861808217783</v>
      </c>
      <c r="N7971" s="3">
        <v>-0.31928020565552701</v>
      </c>
      <c r="O7971" s="3">
        <v>-0.117902002120871</v>
      </c>
    </row>
    <row r="7972" spans="2:15" x14ac:dyDescent="0.25">
      <c r="B7972" t="s">
        <v>56</v>
      </c>
      <c r="C7972" t="s">
        <v>39</v>
      </c>
      <c r="D7972" t="s">
        <v>6</v>
      </c>
      <c r="E7972" t="s">
        <v>10</v>
      </c>
      <c r="F7972" s="4">
        <v>2306</v>
      </c>
      <c r="G7972" s="5">
        <v>13202174.624190001</v>
      </c>
      <c r="H7972" s="4">
        <v>2865</v>
      </c>
      <c r="I7972" s="5">
        <v>13957639.8012002</v>
      </c>
      <c r="J7972" s="4">
        <v>2706</v>
      </c>
      <c r="K7972" s="5">
        <v>11376910.25</v>
      </c>
      <c r="L7972" s="3">
        <v>-0.19511343804537501</v>
      </c>
      <c r="M7972" s="6">
        <v>-5.4125567629652899E-2</v>
      </c>
      <c r="N7972" s="3">
        <v>-0.147819660014782</v>
      </c>
      <c r="O7972" s="3">
        <v>0.16043585948039299</v>
      </c>
    </row>
    <row r="7973" spans="2:15" x14ac:dyDescent="0.25">
      <c r="B7973" t="s">
        <v>56</v>
      </c>
      <c r="C7973" t="s">
        <v>39</v>
      </c>
      <c r="D7973" t="s">
        <v>6</v>
      </c>
      <c r="E7973" t="s">
        <v>12</v>
      </c>
      <c r="F7973" s="4" t="s">
        <v>69</v>
      </c>
      <c r="G7973" s="5">
        <v>4227.9408000000003</v>
      </c>
      <c r="H7973" s="4"/>
      <c r="I7973" s="5"/>
      <c r="J7973" s="4" t="s">
        <v>69</v>
      </c>
      <c r="K7973" s="5">
        <v>1893</v>
      </c>
      <c r="L7973" s="3" t="s">
        <v>70</v>
      </c>
      <c r="M7973" s="6"/>
      <c r="N7973" s="3" t="s">
        <v>70</v>
      </c>
      <c r="O7973" s="3">
        <v>1.2334605388272599</v>
      </c>
    </row>
    <row r="7974" spans="2:15" x14ac:dyDescent="0.25">
      <c r="B7974" t="s">
        <v>56</v>
      </c>
      <c r="C7974" t="s">
        <v>39</v>
      </c>
      <c r="D7974" t="s">
        <v>6</v>
      </c>
      <c r="E7974" t="s">
        <v>15</v>
      </c>
      <c r="F7974" s="4">
        <v>317</v>
      </c>
      <c r="G7974" s="5">
        <v>820440.57330000098</v>
      </c>
      <c r="H7974" s="4">
        <v>569</v>
      </c>
      <c r="I7974" s="5">
        <v>1366902.6</v>
      </c>
      <c r="J7974" s="4">
        <v>677</v>
      </c>
      <c r="K7974" s="5">
        <v>1499821</v>
      </c>
      <c r="L7974" s="3">
        <v>-0.44288224956063299</v>
      </c>
      <c r="M7974" s="6">
        <v>-0.39978124754462901</v>
      </c>
      <c r="N7974" s="3">
        <v>-0.53175775480059095</v>
      </c>
      <c r="O7974" s="3">
        <v>-0.45297433940450199</v>
      </c>
    </row>
    <row r="7975" spans="2:15" x14ac:dyDescent="0.25">
      <c r="B7975" t="s">
        <v>56</v>
      </c>
      <c r="C7975" t="s">
        <v>39</v>
      </c>
      <c r="D7975" t="s">
        <v>6</v>
      </c>
      <c r="E7975" t="s">
        <v>25</v>
      </c>
      <c r="F7975" s="4" t="s">
        <v>69</v>
      </c>
      <c r="G7975" s="5">
        <v>24039.581999999999</v>
      </c>
      <c r="H7975" s="4" t="s">
        <v>69</v>
      </c>
      <c r="I7975" s="5">
        <v>3071.12</v>
      </c>
      <c r="J7975" s="4" t="s">
        <v>69</v>
      </c>
      <c r="K7975" s="5">
        <v>2001</v>
      </c>
      <c r="L7975" s="3" t="s">
        <v>70</v>
      </c>
      <c r="M7975" s="6">
        <v>6.8276270546250197</v>
      </c>
      <c r="N7975" s="3" t="s">
        <v>70</v>
      </c>
      <c r="O7975" s="3">
        <v>11.013784107946</v>
      </c>
    </row>
    <row r="7976" spans="2:15" x14ac:dyDescent="0.25">
      <c r="B7976" t="s">
        <v>56</v>
      </c>
      <c r="C7976" t="s">
        <v>39</v>
      </c>
      <c r="D7976" t="s">
        <v>17</v>
      </c>
      <c r="E7976" t="s">
        <v>18</v>
      </c>
      <c r="F7976" s="4">
        <v>102</v>
      </c>
      <c r="G7976" s="5">
        <v>1029116.3364</v>
      </c>
      <c r="H7976" s="4">
        <v>91</v>
      </c>
      <c r="I7976" s="5">
        <v>810080.58</v>
      </c>
      <c r="J7976" s="4">
        <v>35</v>
      </c>
      <c r="K7976" s="5">
        <v>167368</v>
      </c>
      <c r="L7976" s="3">
        <v>0.120879120879121</v>
      </c>
      <c r="M7976" s="6">
        <v>0.27038761551350898</v>
      </c>
      <c r="N7976" s="3">
        <v>1.9142857142857099</v>
      </c>
      <c r="O7976" s="3">
        <v>5.1488237679843296</v>
      </c>
    </row>
    <row r="7977" spans="2:15" x14ac:dyDescent="0.25">
      <c r="B7977" t="s">
        <v>56</v>
      </c>
      <c r="C7977" t="s">
        <v>39</v>
      </c>
      <c r="D7977" t="s">
        <v>17</v>
      </c>
      <c r="E7977" t="s">
        <v>8</v>
      </c>
      <c r="F7977" s="4" t="s">
        <v>69</v>
      </c>
      <c r="G7977" s="5">
        <v>8372.9807999999994</v>
      </c>
      <c r="H7977" s="4" t="s">
        <v>69</v>
      </c>
      <c r="I7977" s="5">
        <v>29998.997200000002</v>
      </c>
      <c r="J7977" s="4" t="s">
        <v>69</v>
      </c>
      <c r="K7977" s="5">
        <v>2379</v>
      </c>
      <c r="L7977" s="3" t="s">
        <v>70</v>
      </c>
      <c r="M7977" s="6">
        <v>-0.72089131032686704</v>
      </c>
      <c r="N7977" s="3" t="s">
        <v>70</v>
      </c>
      <c r="O7977" s="3">
        <v>2.51953795712484</v>
      </c>
    </row>
    <row r="7978" spans="2:15" x14ac:dyDescent="0.25">
      <c r="B7978" t="s">
        <v>56</v>
      </c>
      <c r="C7978" t="s">
        <v>39</v>
      </c>
      <c r="D7978" t="s">
        <v>17</v>
      </c>
      <c r="E7978" t="s">
        <v>21</v>
      </c>
      <c r="F7978" s="4" t="s">
        <v>69</v>
      </c>
      <c r="G7978" s="5">
        <v>8359.8912</v>
      </c>
      <c r="H7978" s="4"/>
      <c r="I7978" s="5"/>
      <c r="J7978" s="4"/>
      <c r="K7978" s="5"/>
      <c r="L7978" s="3" t="s">
        <v>70</v>
      </c>
      <c r="M7978" s="6"/>
      <c r="N7978" s="3" t="s">
        <v>70</v>
      </c>
      <c r="O7978" s="3"/>
    </row>
    <row r="7979" spans="2:15" x14ac:dyDescent="0.25">
      <c r="B7979" t="s">
        <v>56</v>
      </c>
      <c r="C7979" t="s">
        <v>39</v>
      </c>
      <c r="D7979" t="s">
        <v>17</v>
      </c>
      <c r="E7979" t="s">
        <v>9</v>
      </c>
      <c r="F7979" s="4">
        <v>1687</v>
      </c>
      <c r="G7979" s="5">
        <v>7144272.7729739798</v>
      </c>
      <c r="H7979" s="4">
        <v>2256</v>
      </c>
      <c r="I7979" s="5">
        <v>7937549.1216999898</v>
      </c>
      <c r="J7979" s="4">
        <v>2467</v>
      </c>
      <c r="K7979" s="5">
        <v>8236897.3876</v>
      </c>
      <c r="L7979" s="3">
        <v>-0.252216312056738</v>
      </c>
      <c r="M7979" s="6">
        <v>-9.9939708915604997E-2</v>
      </c>
      <c r="N7979" s="3">
        <v>-0.31617349006890999</v>
      </c>
      <c r="O7979" s="3">
        <v>-0.13265002138680099</v>
      </c>
    </row>
    <row r="7980" spans="2:15" x14ac:dyDescent="0.25">
      <c r="B7980" t="s">
        <v>56</v>
      </c>
      <c r="C7980" t="s">
        <v>39</v>
      </c>
      <c r="D7980" t="s">
        <v>17</v>
      </c>
      <c r="E7980" t="s">
        <v>10</v>
      </c>
      <c r="F7980" s="4">
        <v>1243</v>
      </c>
      <c r="G7980" s="5">
        <v>7164307.3597220099</v>
      </c>
      <c r="H7980" s="4">
        <v>1360</v>
      </c>
      <c r="I7980" s="5">
        <v>6955265.9318000097</v>
      </c>
      <c r="J7980" s="4">
        <v>1283</v>
      </c>
      <c r="K7980" s="5">
        <v>5374499.25</v>
      </c>
      <c r="L7980" s="3">
        <v>-8.6029411764705896E-2</v>
      </c>
      <c r="M7980" s="6">
        <v>3.0055130885254099E-2</v>
      </c>
      <c r="N7980" s="3">
        <v>-3.1176929072486401E-2</v>
      </c>
      <c r="O7980" s="3">
        <v>0.33301858023740699</v>
      </c>
    </row>
    <row r="7981" spans="2:15" x14ac:dyDescent="0.25">
      <c r="B7981" t="s">
        <v>56</v>
      </c>
      <c r="C7981" t="s">
        <v>39</v>
      </c>
      <c r="D7981" t="s">
        <v>17</v>
      </c>
      <c r="E7981" t="s">
        <v>24</v>
      </c>
      <c r="F7981" s="4"/>
      <c r="G7981" s="5"/>
      <c r="H7981" s="4" t="s">
        <v>69</v>
      </c>
      <c r="I7981" s="5">
        <v>4310.55</v>
      </c>
      <c r="J7981" s="4"/>
      <c r="K7981" s="5"/>
      <c r="L7981" s="3" t="s">
        <v>70</v>
      </c>
      <c r="M7981" s="6"/>
      <c r="N7981" s="3"/>
      <c r="O7981" s="3"/>
    </row>
    <row r="7982" spans="2:15" x14ac:dyDescent="0.25">
      <c r="B7982" t="s">
        <v>56</v>
      </c>
      <c r="C7982" t="s">
        <v>39</v>
      </c>
      <c r="D7982" t="s">
        <v>17</v>
      </c>
      <c r="E7982" t="s">
        <v>14</v>
      </c>
      <c r="F7982" s="4"/>
      <c r="G7982" s="5"/>
      <c r="H7982" s="4"/>
      <c r="I7982" s="5"/>
      <c r="J7982" s="4">
        <v>5</v>
      </c>
      <c r="K7982" s="5">
        <v>35368</v>
      </c>
      <c r="L7982" s="3"/>
      <c r="M7982" s="6"/>
      <c r="N7982" s="3"/>
      <c r="O7982" s="3"/>
    </row>
    <row r="7983" spans="2:15" x14ac:dyDescent="0.25">
      <c r="B7983" t="s">
        <v>56</v>
      </c>
      <c r="C7983" t="s">
        <v>39</v>
      </c>
      <c r="D7983" t="s">
        <v>17</v>
      </c>
      <c r="E7983" t="s">
        <v>15</v>
      </c>
      <c r="F7983" s="4">
        <v>83</v>
      </c>
      <c r="G7983" s="5">
        <v>197187.0858</v>
      </c>
      <c r="H7983" s="4">
        <v>110</v>
      </c>
      <c r="I7983" s="5">
        <v>222989.02600000001</v>
      </c>
      <c r="J7983" s="4">
        <v>59</v>
      </c>
      <c r="K7983" s="5">
        <v>100297</v>
      </c>
      <c r="L7983" s="3">
        <v>-0.24545454545454501</v>
      </c>
      <c r="M7983" s="6">
        <v>-0.11570946186383201</v>
      </c>
      <c r="N7983" s="3">
        <v>0.40677966101694901</v>
      </c>
      <c r="O7983" s="3">
        <v>0.96603174372114697</v>
      </c>
    </row>
    <row r="7984" spans="2:15" x14ac:dyDescent="0.25">
      <c r="B7984" t="s">
        <v>56</v>
      </c>
      <c r="C7984" t="s">
        <v>39</v>
      </c>
      <c r="D7984" t="s">
        <v>17</v>
      </c>
      <c r="E7984" t="s">
        <v>22</v>
      </c>
      <c r="F7984" s="4">
        <v>147</v>
      </c>
      <c r="G7984" s="5">
        <v>617127.58133999899</v>
      </c>
      <c r="H7984" s="4">
        <v>137</v>
      </c>
      <c r="I7984" s="5">
        <v>539219.93500000006</v>
      </c>
      <c r="J7984" s="4"/>
      <c r="K7984" s="5"/>
      <c r="L7984" s="3">
        <v>7.2992700729926904E-2</v>
      </c>
      <c r="M7984" s="6">
        <v>0.14448213295378201</v>
      </c>
      <c r="N7984" s="3"/>
      <c r="O7984" s="3"/>
    </row>
    <row r="7985" spans="2:15" x14ac:dyDescent="0.25">
      <c r="B7985" t="s">
        <v>56</v>
      </c>
      <c r="C7985" t="s">
        <v>39</v>
      </c>
      <c r="D7985" t="s">
        <v>17</v>
      </c>
      <c r="E7985" t="s">
        <v>25</v>
      </c>
      <c r="F7985" s="4" t="s">
        <v>69</v>
      </c>
      <c r="G7985" s="5">
        <v>11887.538399999999</v>
      </c>
      <c r="H7985" s="4" t="s">
        <v>69</v>
      </c>
      <c r="I7985" s="5">
        <v>7734.27</v>
      </c>
      <c r="J7985" s="4"/>
      <c r="K7985" s="5"/>
      <c r="L7985" s="3" t="s">
        <v>70</v>
      </c>
      <c r="M7985" s="6">
        <v>0.53699552769686099</v>
      </c>
      <c r="N7985" s="3" t="s">
        <v>70</v>
      </c>
      <c r="O7985" s="3"/>
    </row>
    <row r="7986" spans="2:15" x14ac:dyDescent="0.25">
      <c r="B7986" t="s">
        <v>56</v>
      </c>
      <c r="C7986" t="s">
        <v>39</v>
      </c>
      <c r="D7986" t="s">
        <v>19</v>
      </c>
      <c r="E7986" t="s">
        <v>18</v>
      </c>
      <c r="F7986" s="4">
        <v>11</v>
      </c>
      <c r="G7986" s="5">
        <v>41120.76</v>
      </c>
      <c r="H7986" s="4">
        <v>9</v>
      </c>
      <c r="I7986" s="5">
        <v>34941</v>
      </c>
      <c r="J7986" s="4">
        <v>12</v>
      </c>
      <c r="K7986" s="5">
        <v>27828</v>
      </c>
      <c r="L7986" s="3">
        <v>0.22222222222222199</v>
      </c>
      <c r="M7986" s="6">
        <v>0.176862711427835</v>
      </c>
      <c r="N7986" s="3">
        <v>-8.3333333333333398E-2</v>
      </c>
      <c r="O7986" s="3">
        <v>0.477675722294092</v>
      </c>
    </row>
    <row r="7987" spans="2:15" x14ac:dyDescent="0.25">
      <c r="B7987" t="s">
        <v>56</v>
      </c>
      <c r="C7987" t="s">
        <v>39</v>
      </c>
      <c r="D7987" t="s">
        <v>19</v>
      </c>
      <c r="E7987" t="s">
        <v>8</v>
      </c>
      <c r="F7987" s="4"/>
      <c r="G7987" s="5"/>
      <c r="H7987" s="4"/>
      <c r="I7987" s="5"/>
      <c r="J7987" s="4" t="s">
        <v>69</v>
      </c>
      <c r="K7987" s="5">
        <v>8971</v>
      </c>
      <c r="L7987" s="3"/>
      <c r="M7987" s="6"/>
      <c r="N7987" s="3" t="s">
        <v>70</v>
      </c>
      <c r="O7987" s="3"/>
    </row>
    <row r="7988" spans="2:15" x14ac:dyDescent="0.25">
      <c r="B7988" t="s">
        <v>56</v>
      </c>
      <c r="C7988" t="s">
        <v>39</v>
      </c>
      <c r="D7988" t="s">
        <v>19</v>
      </c>
      <c r="E7988" t="s">
        <v>9</v>
      </c>
      <c r="F7988" s="4">
        <v>429</v>
      </c>
      <c r="G7988" s="5">
        <v>1580776.3938</v>
      </c>
      <c r="H7988" s="4">
        <v>767</v>
      </c>
      <c r="I7988" s="5">
        <v>2270262.73</v>
      </c>
      <c r="J7988" s="4">
        <v>788</v>
      </c>
      <c r="K7988" s="5">
        <v>2281014.46</v>
      </c>
      <c r="L7988" s="3">
        <v>-0.44067796610169502</v>
      </c>
      <c r="M7988" s="6">
        <v>-0.303703323447502</v>
      </c>
      <c r="N7988" s="3">
        <v>-0.455583756345178</v>
      </c>
      <c r="O7988" s="3">
        <v>-0.30698536922032499</v>
      </c>
    </row>
    <row r="7989" spans="2:15" x14ac:dyDescent="0.25">
      <c r="B7989" t="s">
        <v>56</v>
      </c>
      <c r="C7989" t="s">
        <v>39</v>
      </c>
      <c r="D7989" t="s">
        <v>19</v>
      </c>
      <c r="E7989" t="s">
        <v>10</v>
      </c>
      <c r="F7989" s="4">
        <v>340</v>
      </c>
      <c r="G7989" s="5">
        <v>1460928.7386</v>
      </c>
      <c r="H7989" s="4">
        <v>511</v>
      </c>
      <c r="I7989" s="5">
        <v>2168413.38</v>
      </c>
      <c r="J7989" s="4">
        <v>527</v>
      </c>
      <c r="K7989" s="5">
        <v>2121708.39</v>
      </c>
      <c r="L7989" s="3">
        <v>-0.334637964774951</v>
      </c>
      <c r="M7989" s="6">
        <v>-0.32626834344658101</v>
      </c>
      <c r="N7989" s="3">
        <v>-0.35483870967741898</v>
      </c>
      <c r="O7989" s="3">
        <v>-0.31143754462883599</v>
      </c>
    </row>
    <row r="7990" spans="2:15" x14ac:dyDescent="0.25">
      <c r="B7990" t="s">
        <v>56</v>
      </c>
      <c r="C7990" t="s">
        <v>39</v>
      </c>
      <c r="D7990" t="s">
        <v>19</v>
      </c>
      <c r="E7990" t="s">
        <v>13</v>
      </c>
      <c r="F7990" s="4" t="s">
        <v>69</v>
      </c>
      <c r="G7990" s="5">
        <v>400.05</v>
      </c>
      <c r="H7990" s="4"/>
      <c r="I7990" s="5"/>
      <c r="J7990" s="4"/>
      <c r="K7990" s="5"/>
      <c r="L7990" s="3" t="s">
        <v>70</v>
      </c>
      <c r="M7990" s="6"/>
      <c r="N7990" s="3" t="s">
        <v>70</v>
      </c>
      <c r="O7990" s="3"/>
    </row>
    <row r="7991" spans="2:15" x14ac:dyDescent="0.25">
      <c r="B7991" t="s">
        <v>56</v>
      </c>
      <c r="C7991" t="s">
        <v>39</v>
      </c>
      <c r="D7991" t="s">
        <v>19</v>
      </c>
      <c r="E7991" t="s">
        <v>15</v>
      </c>
      <c r="F7991" s="4">
        <v>14</v>
      </c>
      <c r="G7991" s="5">
        <v>26927.25</v>
      </c>
      <c r="H7991" s="4">
        <v>104</v>
      </c>
      <c r="I7991" s="5">
        <v>194568</v>
      </c>
      <c r="J7991" s="4">
        <v>125</v>
      </c>
      <c r="K7991" s="5">
        <v>208943</v>
      </c>
      <c r="L7991" s="3">
        <v>-0.86538461538461497</v>
      </c>
      <c r="M7991" s="6">
        <v>-0.86160494017515699</v>
      </c>
      <c r="N7991" s="3">
        <v>-0.88800000000000001</v>
      </c>
      <c r="O7991" s="3">
        <v>-0.87112633589065003</v>
      </c>
    </row>
    <row r="7992" spans="2:15" x14ac:dyDescent="0.25">
      <c r="B7992" t="s">
        <v>56</v>
      </c>
      <c r="C7992" t="s">
        <v>39</v>
      </c>
      <c r="D7992" t="s">
        <v>23</v>
      </c>
      <c r="E7992" t="s">
        <v>18</v>
      </c>
      <c r="F7992" s="4">
        <v>149</v>
      </c>
      <c r="G7992" s="5">
        <v>1334035.4436000001</v>
      </c>
      <c r="H7992" s="4">
        <v>185</v>
      </c>
      <c r="I7992" s="5">
        <v>1182904.54</v>
      </c>
      <c r="J7992" s="4">
        <v>269</v>
      </c>
      <c r="K7992" s="5">
        <v>1698625.6</v>
      </c>
      <c r="L7992" s="3">
        <v>-0.19459459459459499</v>
      </c>
      <c r="M7992" s="6">
        <v>0.12776255267394701</v>
      </c>
      <c r="N7992" s="3">
        <v>-0.44609665427509299</v>
      </c>
      <c r="O7992" s="3">
        <v>-0.21463832665656199</v>
      </c>
    </row>
    <row r="7993" spans="2:15" x14ac:dyDescent="0.25">
      <c r="B7993" t="s">
        <v>56</v>
      </c>
      <c r="C7993" t="s">
        <v>39</v>
      </c>
      <c r="D7993" t="s">
        <v>23</v>
      </c>
      <c r="E7993" t="s">
        <v>8</v>
      </c>
      <c r="F7993" s="4" t="s">
        <v>69</v>
      </c>
      <c r="G7993" s="5">
        <v>24409.68</v>
      </c>
      <c r="H7993" s="4" t="s">
        <v>69</v>
      </c>
      <c r="I7993" s="5">
        <v>20900</v>
      </c>
      <c r="J7993" s="4">
        <v>6</v>
      </c>
      <c r="K7993" s="5">
        <v>41504</v>
      </c>
      <c r="L7993" s="3" t="s">
        <v>70</v>
      </c>
      <c r="M7993" s="6">
        <v>0.16792727272727301</v>
      </c>
      <c r="N7993" s="3" t="s">
        <v>70</v>
      </c>
      <c r="O7993" s="3">
        <v>-0.41187162683114897</v>
      </c>
    </row>
    <row r="7994" spans="2:15" x14ac:dyDescent="0.25">
      <c r="B7994" t="s">
        <v>56</v>
      </c>
      <c r="C7994" t="s">
        <v>39</v>
      </c>
      <c r="D7994" t="s">
        <v>23</v>
      </c>
      <c r="E7994" t="s">
        <v>9</v>
      </c>
      <c r="F7994" s="4">
        <v>1483</v>
      </c>
      <c r="G7994" s="5">
        <v>6965368.2880999995</v>
      </c>
      <c r="H7994" s="4">
        <v>2777</v>
      </c>
      <c r="I7994" s="5">
        <v>9506960.9600000009</v>
      </c>
      <c r="J7994" s="4">
        <v>3584</v>
      </c>
      <c r="K7994" s="5">
        <v>11576967.9982001</v>
      </c>
      <c r="L7994" s="3">
        <v>-0.465970471732085</v>
      </c>
      <c r="M7994" s="6">
        <v>-0.26734018185134101</v>
      </c>
      <c r="N7994" s="3">
        <v>-0.58621651785714302</v>
      </c>
      <c r="O7994" s="3">
        <v>-0.39834261533909798</v>
      </c>
    </row>
    <row r="7995" spans="2:15" x14ac:dyDescent="0.25">
      <c r="B7995" t="s">
        <v>56</v>
      </c>
      <c r="C7995" t="s">
        <v>39</v>
      </c>
      <c r="D7995" t="s">
        <v>23</v>
      </c>
      <c r="E7995" t="s">
        <v>10</v>
      </c>
      <c r="F7995" s="4">
        <v>1007</v>
      </c>
      <c r="G7995" s="5">
        <v>5096207.1394999996</v>
      </c>
      <c r="H7995" s="4">
        <v>1920</v>
      </c>
      <c r="I7995" s="5">
        <v>8315280.9299999997</v>
      </c>
      <c r="J7995" s="4">
        <v>2094</v>
      </c>
      <c r="K7995" s="5">
        <v>7974334.72000001</v>
      </c>
      <c r="L7995" s="3">
        <v>-0.475520833333333</v>
      </c>
      <c r="M7995" s="6">
        <v>-0.38712748463929503</v>
      </c>
      <c r="N7995" s="3">
        <v>-0.51910219675262703</v>
      </c>
      <c r="O7995" s="3">
        <v>-0.36092384901796598</v>
      </c>
    </row>
    <row r="7996" spans="2:15" x14ac:dyDescent="0.25">
      <c r="B7996" t="s">
        <v>56</v>
      </c>
      <c r="C7996" t="s">
        <v>39</v>
      </c>
      <c r="D7996" t="s">
        <v>23</v>
      </c>
      <c r="E7996" t="s">
        <v>12</v>
      </c>
      <c r="F7996" s="4" t="s">
        <v>69</v>
      </c>
      <c r="G7996" s="5">
        <v>7521.03</v>
      </c>
      <c r="H7996" s="4" t="s">
        <v>69</v>
      </c>
      <c r="I7996" s="5">
        <v>7354</v>
      </c>
      <c r="J7996" s="4">
        <v>5</v>
      </c>
      <c r="K7996" s="5">
        <v>16732</v>
      </c>
      <c r="L7996" s="3" t="s">
        <v>70</v>
      </c>
      <c r="M7996" s="6">
        <v>2.27128093554529E-2</v>
      </c>
      <c r="N7996" s="3" t="s">
        <v>70</v>
      </c>
      <c r="O7996" s="3">
        <v>-0.55050023906287304</v>
      </c>
    </row>
    <row r="7997" spans="2:15" x14ac:dyDescent="0.25">
      <c r="B7997" t="s">
        <v>56</v>
      </c>
      <c r="C7997" t="s">
        <v>39</v>
      </c>
      <c r="D7997" t="s">
        <v>23</v>
      </c>
      <c r="E7997" t="s">
        <v>24</v>
      </c>
      <c r="F7997" s="4"/>
      <c r="G7997" s="5"/>
      <c r="H7997" s="4" t="s">
        <v>69</v>
      </c>
      <c r="I7997" s="5">
        <v>826</v>
      </c>
      <c r="J7997" s="4"/>
      <c r="K7997" s="5"/>
      <c r="L7997" s="3" t="s">
        <v>70</v>
      </c>
      <c r="M7997" s="6"/>
      <c r="N7997" s="3"/>
      <c r="O7997" s="3"/>
    </row>
    <row r="7998" spans="2:15" x14ac:dyDescent="0.25">
      <c r="B7998" t="s">
        <v>56</v>
      </c>
      <c r="C7998" t="s">
        <v>39</v>
      </c>
      <c r="D7998" t="s">
        <v>23</v>
      </c>
      <c r="E7998" t="s">
        <v>13</v>
      </c>
      <c r="F7998" s="4" t="s">
        <v>69</v>
      </c>
      <c r="G7998" s="5">
        <v>3526.2</v>
      </c>
      <c r="H7998" s="4"/>
      <c r="I7998" s="5"/>
      <c r="J7998" s="4" t="s">
        <v>69</v>
      </c>
      <c r="K7998" s="5">
        <v>10981.4</v>
      </c>
      <c r="L7998" s="3" t="s">
        <v>70</v>
      </c>
      <c r="M7998" s="6"/>
      <c r="N7998" s="3" t="s">
        <v>70</v>
      </c>
      <c r="O7998" s="3">
        <v>-0.67889340156992695</v>
      </c>
    </row>
    <row r="7999" spans="2:15" x14ac:dyDescent="0.25">
      <c r="B7999" t="s">
        <v>56</v>
      </c>
      <c r="C7999" t="s">
        <v>39</v>
      </c>
      <c r="D7999" t="s">
        <v>23</v>
      </c>
      <c r="E7999" t="s">
        <v>14</v>
      </c>
      <c r="F7999" s="4"/>
      <c r="G7999" s="5"/>
      <c r="H7999" s="4"/>
      <c r="I7999" s="5"/>
      <c r="J7999" s="4">
        <v>39</v>
      </c>
      <c r="K7999" s="5">
        <v>314782.90999999997</v>
      </c>
      <c r="L7999" s="3"/>
      <c r="M7999" s="6"/>
      <c r="N7999" s="3"/>
      <c r="O7999" s="3"/>
    </row>
    <row r="8000" spans="2:15" x14ac:dyDescent="0.25">
      <c r="B8000" t="s">
        <v>56</v>
      </c>
      <c r="C8000" t="s">
        <v>39</v>
      </c>
      <c r="D8000" t="s">
        <v>23</v>
      </c>
      <c r="E8000" t="s">
        <v>15</v>
      </c>
      <c r="F8000" s="4">
        <v>586</v>
      </c>
      <c r="G8000" s="5">
        <v>1504770.8160000001</v>
      </c>
      <c r="H8000" s="4">
        <v>836</v>
      </c>
      <c r="I8000" s="5">
        <v>1900634.4480000001</v>
      </c>
      <c r="J8000" s="4">
        <v>579</v>
      </c>
      <c r="K8000" s="5">
        <v>1114654.51</v>
      </c>
      <c r="L8000" s="3">
        <v>-0.299043062200957</v>
      </c>
      <c r="M8000" s="6">
        <v>-0.20827973123214699</v>
      </c>
      <c r="N8000" s="3">
        <v>1.2089810017271101E-2</v>
      </c>
      <c r="O8000" s="3">
        <v>0.34998854129249202</v>
      </c>
    </row>
    <row r="8001" spans="2:15" x14ac:dyDescent="0.25">
      <c r="B8001" t="s">
        <v>56</v>
      </c>
      <c r="C8001" t="s">
        <v>39</v>
      </c>
      <c r="D8001" t="s">
        <v>23</v>
      </c>
      <c r="E8001" t="s">
        <v>22</v>
      </c>
      <c r="F8001" s="4">
        <v>407</v>
      </c>
      <c r="G8001" s="5">
        <v>2130463.0218000002</v>
      </c>
      <c r="H8001" s="4">
        <v>560</v>
      </c>
      <c r="I8001" s="5">
        <v>2468320.5699999998</v>
      </c>
      <c r="J8001" s="4"/>
      <c r="K8001" s="5"/>
      <c r="L8001" s="3">
        <v>-0.27321428571428602</v>
      </c>
      <c r="M8001" s="6">
        <v>-0.136877499748746</v>
      </c>
      <c r="N8001" s="3"/>
      <c r="O8001" s="3"/>
    </row>
    <row r="8002" spans="2:15" x14ac:dyDescent="0.25">
      <c r="B8002" t="s">
        <v>56</v>
      </c>
      <c r="C8002" t="s">
        <v>39</v>
      </c>
      <c r="D8002" t="s">
        <v>23</v>
      </c>
      <c r="E8002" t="s">
        <v>25</v>
      </c>
      <c r="F8002" s="4" t="s">
        <v>69</v>
      </c>
      <c r="G8002" s="5">
        <v>25649.19</v>
      </c>
      <c r="H8002" s="4">
        <v>5</v>
      </c>
      <c r="I8002" s="5">
        <v>38680.93</v>
      </c>
      <c r="J8002" s="4" t="s">
        <v>69</v>
      </c>
      <c r="K8002" s="5">
        <v>10817.74</v>
      </c>
      <c r="L8002" s="3" t="s">
        <v>70</v>
      </c>
      <c r="M8002" s="6">
        <v>-0.33690348189663499</v>
      </c>
      <c r="N8002" s="3" t="s">
        <v>70</v>
      </c>
      <c r="O8002" s="3">
        <v>1.3710303630887799</v>
      </c>
    </row>
    <row r="8003" spans="2:15" x14ac:dyDescent="0.25">
      <c r="B8003" t="s">
        <v>56</v>
      </c>
      <c r="C8003" t="s">
        <v>39</v>
      </c>
      <c r="D8003" t="s">
        <v>23</v>
      </c>
      <c r="E8003" t="s">
        <v>16</v>
      </c>
      <c r="F8003" s="4"/>
      <c r="G8003" s="5"/>
      <c r="H8003" s="4" t="s">
        <v>69</v>
      </c>
      <c r="I8003" s="5">
        <v>20892</v>
      </c>
      <c r="J8003" s="4"/>
      <c r="K8003" s="5"/>
      <c r="L8003" s="3" t="s">
        <v>70</v>
      </c>
      <c r="M8003" s="6"/>
      <c r="N8003" s="3"/>
      <c r="O8003" s="3"/>
    </row>
    <row r="8004" spans="2:15" x14ac:dyDescent="0.25">
      <c r="B8004" t="s">
        <v>56</v>
      </c>
      <c r="C8004" t="s">
        <v>39</v>
      </c>
      <c r="D8004" t="s">
        <v>29</v>
      </c>
      <c r="E8004" t="s">
        <v>18</v>
      </c>
      <c r="F8004" s="4"/>
      <c r="G8004" s="5"/>
      <c r="H8004" s="4" t="s">
        <v>69</v>
      </c>
      <c r="I8004" s="5">
        <v>2632</v>
      </c>
      <c r="J8004" s="4"/>
      <c r="K8004" s="5"/>
      <c r="L8004" s="3" t="s">
        <v>70</v>
      </c>
      <c r="M8004" s="6"/>
      <c r="N8004" s="3"/>
      <c r="O8004" s="3"/>
    </row>
    <row r="8005" spans="2:15" x14ac:dyDescent="0.25">
      <c r="B8005" t="s">
        <v>56</v>
      </c>
      <c r="C8005" t="s">
        <v>39</v>
      </c>
      <c r="D8005" t="s">
        <v>29</v>
      </c>
      <c r="E8005" t="s">
        <v>9</v>
      </c>
      <c r="F8005" s="4">
        <v>67</v>
      </c>
      <c r="G8005" s="5">
        <v>351729.19449999998</v>
      </c>
      <c r="H8005" s="4">
        <v>59</v>
      </c>
      <c r="I8005" s="5">
        <v>277601.48</v>
      </c>
      <c r="J8005" s="4"/>
      <c r="K8005" s="5"/>
      <c r="L8005" s="3">
        <v>0.13559322033898299</v>
      </c>
      <c r="M8005" s="6">
        <v>0.26702924818700502</v>
      </c>
      <c r="N8005" s="3"/>
      <c r="O8005" s="3"/>
    </row>
    <row r="8006" spans="2:15" x14ac:dyDescent="0.25">
      <c r="B8006" t="s">
        <v>56</v>
      </c>
      <c r="C8006" t="s">
        <v>39</v>
      </c>
      <c r="D8006" t="s">
        <v>29</v>
      </c>
      <c r="E8006" t="s">
        <v>10</v>
      </c>
      <c r="F8006" s="4">
        <v>15</v>
      </c>
      <c r="G8006" s="5">
        <v>101675.92049999999</v>
      </c>
      <c r="H8006" s="4">
        <v>25</v>
      </c>
      <c r="I8006" s="5">
        <v>109834.82</v>
      </c>
      <c r="J8006" s="4"/>
      <c r="K8006" s="5"/>
      <c r="L8006" s="3">
        <v>-0.4</v>
      </c>
      <c r="M8006" s="6">
        <v>-7.42833602313E-2</v>
      </c>
      <c r="N8006" s="3"/>
      <c r="O8006" s="3"/>
    </row>
    <row r="8007" spans="2:15" x14ac:dyDescent="0.25">
      <c r="B8007" t="s">
        <v>56</v>
      </c>
      <c r="C8007" t="s">
        <v>40</v>
      </c>
      <c r="D8007" t="s">
        <v>28</v>
      </c>
      <c r="E8007" t="s">
        <v>9</v>
      </c>
      <c r="F8007" s="4">
        <v>381</v>
      </c>
      <c r="G8007" s="5">
        <v>844913.14</v>
      </c>
      <c r="H8007" s="4">
        <v>360</v>
      </c>
      <c r="I8007" s="5">
        <v>783662.23999999894</v>
      </c>
      <c r="J8007" s="4">
        <v>312</v>
      </c>
      <c r="K8007" s="5">
        <v>681824.14999999804</v>
      </c>
      <c r="L8007" s="3">
        <v>5.83333333333333E-2</v>
      </c>
      <c r="M8007" s="6">
        <v>7.8159820485929496E-2</v>
      </c>
      <c r="N8007" s="3">
        <v>0.22115384615384601</v>
      </c>
      <c r="O8007" s="3">
        <v>0.23919509157896901</v>
      </c>
    </row>
    <row r="8008" spans="2:15" x14ac:dyDescent="0.25">
      <c r="B8008" t="s">
        <v>56</v>
      </c>
      <c r="C8008" t="s">
        <v>40</v>
      </c>
      <c r="D8008" t="s">
        <v>28</v>
      </c>
      <c r="E8008" t="s">
        <v>10</v>
      </c>
      <c r="F8008" s="4">
        <v>140</v>
      </c>
      <c r="G8008" s="5">
        <v>399313.17</v>
      </c>
      <c r="H8008" s="4">
        <v>131</v>
      </c>
      <c r="I8008" s="5">
        <v>366622.74</v>
      </c>
      <c r="J8008" s="4">
        <v>109</v>
      </c>
      <c r="K8008" s="5">
        <v>296305.44</v>
      </c>
      <c r="L8008" s="3">
        <v>6.8702290076335895E-2</v>
      </c>
      <c r="M8008" s="6">
        <v>8.9166400316575301E-2</v>
      </c>
      <c r="N8008" s="3">
        <v>0.28440366972477099</v>
      </c>
      <c r="O8008" s="3">
        <v>0.34764036056847297</v>
      </c>
    </row>
    <row r="8009" spans="2:15" x14ac:dyDescent="0.25">
      <c r="B8009" t="s">
        <v>56</v>
      </c>
      <c r="C8009" t="s">
        <v>40</v>
      </c>
      <c r="D8009" t="s">
        <v>6</v>
      </c>
      <c r="E8009" t="s">
        <v>18</v>
      </c>
      <c r="F8009" s="4">
        <v>7</v>
      </c>
      <c r="G8009" s="5">
        <v>10861.9784</v>
      </c>
      <c r="H8009" s="4">
        <v>10</v>
      </c>
      <c r="I8009" s="5">
        <v>23394.880000000001</v>
      </c>
      <c r="J8009" s="4">
        <v>10</v>
      </c>
      <c r="K8009" s="5">
        <v>35288</v>
      </c>
      <c r="L8009" s="3">
        <v>-0.3</v>
      </c>
      <c r="M8009" s="6">
        <v>-0.53571130093422203</v>
      </c>
      <c r="N8009" s="3">
        <v>-0.3</v>
      </c>
      <c r="O8009" s="3">
        <v>-0.69219059170256203</v>
      </c>
    </row>
    <row r="8010" spans="2:15" x14ac:dyDescent="0.25">
      <c r="B8010" t="s">
        <v>56</v>
      </c>
      <c r="C8010" t="s">
        <v>40</v>
      </c>
      <c r="D8010" t="s">
        <v>6</v>
      </c>
      <c r="E8010" t="s">
        <v>8</v>
      </c>
      <c r="F8010" s="4" t="s">
        <v>69</v>
      </c>
      <c r="G8010" s="5">
        <v>4684.0032000000001</v>
      </c>
      <c r="H8010" s="4" t="s">
        <v>69</v>
      </c>
      <c r="I8010" s="5">
        <v>8535.2800000000007</v>
      </c>
      <c r="J8010" s="4" t="s">
        <v>69</v>
      </c>
      <c r="K8010" s="5">
        <v>5928</v>
      </c>
      <c r="L8010" s="3" t="s">
        <v>70</v>
      </c>
      <c r="M8010" s="6">
        <v>-0.451218565764685</v>
      </c>
      <c r="N8010" s="3" t="s">
        <v>70</v>
      </c>
      <c r="O8010" s="3">
        <v>-0.209851012145749</v>
      </c>
    </row>
    <row r="8011" spans="2:15" x14ac:dyDescent="0.25">
      <c r="B8011" t="s">
        <v>56</v>
      </c>
      <c r="C8011" t="s">
        <v>40</v>
      </c>
      <c r="D8011" t="s">
        <v>6</v>
      </c>
      <c r="E8011" t="s">
        <v>21</v>
      </c>
      <c r="F8011" s="4" t="s">
        <v>69</v>
      </c>
      <c r="G8011" s="5">
        <v>2419</v>
      </c>
      <c r="H8011" s="4"/>
      <c r="I8011" s="5"/>
      <c r="J8011" s="4"/>
      <c r="K8011" s="5"/>
      <c r="L8011" s="3" t="s">
        <v>70</v>
      </c>
      <c r="M8011" s="6"/>
      <c r="N8011" s="3" t="s">
        <v>70</v>
      </c>
      <c r="O8011" s="3"/>
    </row>
    <row r="8012" spans="2:15" x14ac:dyDescent="0.25">
      <c r="B8012" t="s">
        <v>56</v>
      </c>
      <c r="C8012" t="s">
        <v>40</v>
      </c>
      <c r="D8012" t="s">
        <v>6</v>
      </c>
      <c r="E8012" t="s">
        <v>9</v>
      </c>
      <c r="F8012" s="4">
        <v>3402</v>
      </c>
      <c r="G8012" s="5">
        <v>15712704.183810201</v>
      </c>
      <c r="H8012" s="4">
        <v>5217</v>
      </c>
      <c r="I8012" s="5">
        <v>20304748.816399898</v>
      </c>
      <c r="J8012" s="4">
        <v>5369</v>
      </c>
      <c r="K8012" s="5">
        <v>19144621.440000001</v>
      </c>
      <c r="L8012" s="3">
        <v>-0.34790109258194402</v>
      </c>
      <c r="M8012" s="6">
        <v>-0.22615619006726101</v>
      </c>
      <c r="N8012" s="3">
        <v>-0.36636245110821403</v>
      </c>
      <c r="O8012" s="3">
        <v>-0.179262737941599</v>
      </c>
    </row>
    <row r="8013" spans="2:15" x14ac:dyDescent="0.25">
      <c r="B8013" t="s">
        <v>56</v>
      </c>
      <c r="C8013" t="s">
        <v>40</v>
      </c>
      <c r="D8013" t="s">
        <v>6</v>
      </c>
      <c r="E8013" t="s">
        <v>10</v>
      </c>
      <c r="F8013" s="4">
        <v>2388</v>
      </c>
      <c r="G8013" s="5">
        <v>12675664.792308999</v>
      </c>
      <c r="H8013" s="4">
        <v>3185</v>
      </c>
      <c r="I8013" s="5">
        <v>14997980.1932003</v>
      </c>
      <c r="J8013" s="4">
        <v>3304</v>
      </c>
      <c r="K8013" s="5">
        <v>14183155.34</v>
      </c>
      <c r="L8013" s="3">
        <v>-0.250235478806907</v>
      </c>
      <c r="M8013" s="6">
        <v>-0.15484187677112199</v>
      </c>
      <c r="N8013" s="3">
        <v>-0.277239709443099</v>
      </c>
      <c r="O8013" s="3">
        <v>-0.10628738891686999</v>
      </c>
    </row>
    <row r="8014" spans="2:15" x14ac:dyDescent="0.25">
      <c r="B8014" t="s">
        <v>56</v>
      </c>
      <c r="C8014" t="s">
        <v>40</v>
      </c>
      <c r="D8014" t="s">
        <v>6</v>
      </c>
      <c r="E8014" t="s">
        <v>11</v>
      </c>
      <c r="F8014" s="4" t="s">
        <v>69</v>
      </c>
      <c r="G8014" s="5">
        <v>4215.75</v>
      </c>
      <c r="H8014" s="4" t="s">
        <v>69</v>
      </c>
      <c r="I8014" s="5">
        <v>4053.92</v>
      </c>
      <c r="J8014" s="4" t="s">
        <v>69</v>
      </c>
      <c r="K8014" s="5">
        <v>7354</v>
      </c>
      <c r="L8014" s="3" t="s">
        <v>70</v>
      </c>
      <c r="M8014" s="6">
        <v>3.9919386667719201E-2</v>
      </c>
      <c r="N8014" s="3" t="s">
        <v>70</v>
      </c>
      <c r="O8014" s="3">
        <v>-0.42674054936089201</v>
      </c>
    </row>
    <row r="8015" spans="2:15" x14ac:dyDescent="0.25">
      <c r="B8015" t="s">
        <v>56</v>
      </c>
      <c r="C8015" t="s">
        <v>40</v>
      </c>
      <c r="D8015" t="s">
        <v>6</v>
      </c>
      <c r="E8015" t="s">
        <v>12</v>
      </c>
      <c r="F8015" s="4"/>
      <c r="G8015" s="5"/>
      <c r="H8015" s="4" t="s">
        <v>69</v>
      </c>
      <c r="I8015" s="5">
        <v>11741.6</v>
      </c>
      <c r="J8015" s="4"/>
      <c r="K8015" s="5"/>
      <c r="L8015" s="3" t="s">
        <v>70</v>
      </c>
      <c r="M8015" s="6"/>
      <c r="N8015" s="3"/>
      <c r="O8015" s="3"/>
    </row>
    <row r="8016" spans="2:15" x14ac:dyDescent="0.25">
      <c r="B8016" t="s">
        <v>56</v>
      </c>
      <c r="C8016" t="s">
        <v>40</v>
      </c>
      <c r="D8016" t="s">
        <v>6</v>
      </c>
      <c r="E8016" t="s">
        <v>24</v>
      </c>
      <c r="F8016" s="4"/>
      <c r="G8016" s="5"/>
      <c r="H8016" s="4" t="s">
        <v>69</v>
      </c>
      <c r="I8016" s="5">
        <v>5723</v>
      </c>
      <c r="J8016" s="4" t="s">
        <v>69</v>
      </c>
      <c r="K8016" s="5">
        <v>7896</v>
      </c>
      <c r="L8016" s="3" t="s">
        <v>70</v>
      </c>
      <c r="M8016" s="6"/>
      <c r="N8016" s="3" t="s">
        <v>70</v>
      </c>
      <c r="O8016" s="3"/>
    </row>
    <row r="8017" spans="2:15" x14ac:dyDescent="0.25">
      <c r="B8017" t="s">
        <v>56</v>
      </c>
      <c r="C8017" t="s">
        <v>40</v>
      </c>
      <c r="D8017" t="s">
        <v>6</v>
      </c>
      <c r="E8017" t="s">
        <v>15</v>
      </c>
      <c r="F8017" s="4">
        <v>206</v>
      </c>
      <c r="G8017" s="5">
        <v>506059.40850000002</v>
      </c>
      <c r="H8017" s="4">
        <v>369</v>
      </c>
      <c r="I8017" s="5">
        <v>836766.43999999797</v>
      </c>
      <c r="J8017" s="4">
        <v>396</v>
      </c>
      <c r="K8017" s="5">
        <v>781268</v>
      </c>
      <c r="L8017" s="3">
        <v>-0.44173441734417301</v>
      </c>
      <c r="M8017" s="6">
        <v>-0.39522023791967398</v>
      </c>
      <c r="N8017" s="3">
        <v>-0.47979797979798</v>
      </c>
      <c r="O8017" s="3">
        <v>-0.35225888107538</v>
      </c>
    </row>
    <row r="8018" spans="2:15" x14ac:dyDescent="0.25">
      <c r="B8018" t="s">
        <v>56</v>
      </c>
      <c r="C8018" t="s">
        <v>40</v>
      </c>
      <c r="D8018" t="s">
        <v>6</v>
      </c>
      <c r="E8018" t="s">
        <v>25</v>
      </c>
      <c r="F8018" s="4" t="s">
        <v>69</v>
      </c>
      <c r="G8018" s="5">
        <v>15729.7464</v>
      </c>
      <c r="H8018" s="4" t="s">
        <v>69</v>
      </c>
      <c r="I8018" s="5">
        <v>21638.448</v>
      </c>
      <c r="J8018" s="4"/>
      <c r="K8018" s="5"/>
      <c r="L8018" s="3" t="s">
        <v>70</v>
      </c>
      <c r="M8018" s="6">
        <v>-0.27306494439897</v>
      </c>
      <c r="N8018" s="3" t="s">
        <v>70</v>
      </c>
      <c r="O8018" s="3"/>
    </row>
    <row r="8019" spans="2:15" x14ac:dyDescent="0.25">
      <c r="B8019" t="s">
        <v>56</v>
      </c>
      <c r="C8019" t="s">
        <v>40</v>
      </c>
      <c r="D8019" t="s">
        <v>17</v>
      </c>
      <c r="E8019" t="s">
        <v>18</v>
      </c>
      <c r="F8019" s="4">
        <v>34</v>
      </c>
      <c r="G8019" s="5">
        <v>52646.913</v>
      </c>
      <c r="H8019" s="4">
        <v>48</v>
      </c>
      <c r="I8019" s="5">
        <v>83481.5</v>
      </c>
      <c r="J8019" s="4">
        <v>57</v>
      </c>
      <c r="K8019" s="5">
        <v>59240</v>
      </c>
      <c r="L8019" s="3">
        <v>-0.29166666666666702</v>
      </c>
      <c r="M8019" s="6">
        <v>-0.36935832489833098</v>
      </c>
      <c r="N8019" s="3">
        <v>-0.40350877192982498</v>
      </c>
      <c r="O8019" s="3">
        <v>-0.111294513841998</v>
      </c>
    </row>
    <row r="8020" spans="2:15" x14ac:dyDescent="0.25">
      <c r="B8020" t="s">
        <v>56</v>
      </c>
      <c r="C8020" t="s">
        <v>40</v>
      </c>
      <c r="D8020" t="s">
        <v>17</v>
      </c>
      <c r="E8020" t="s">
        <v>8</v>
      </c>
      <c r="F8020" s="4" t="s">
        <v>69</v>
      </c>
      <c r="G8020" s="5">
        <v>8220.9959999999992</v>
      </c>
      <c r="H8020" s="4" t="s">
        <v>69</v>
      </c>
      <c r="I8020" s="5">
        <v>11164.17</v>
      </c>
      <c r="J8020" s="4" t="s">
        <v>69</v>
      </c>
      <c r="K8020" s="5">
        <v>7386</v>
      </c>
      <c r="L8020" s="3" t="s">
        <v>70</v>
      </c>
      <c r="M8020" s="6">
        <v>-0.26362676311808197</v>
      </c>
      <c r="N8020" s="3" t="s">
        <v>70</v>
      </c>
      <c r="O8020" s="3">
        <v>0.113051177904143</v>
      </c>
    </row>
    <row r="8021" spans="2:15" x14ac:dyDescent="0.25">
      <c r="B8021" t="s">
        <v>56</v>
      </c>
      <c r="C8021" t="s">
        <v>40</v>
      </c>
      <c r="D8021" t="s">
        <v>17</v>
      </c>
      <c r="E8021" t="s">
        <v>9</v>
      </c>
      <c r="F8021" s="4">
        <v>1607</v>
      </c>
      <c r="G8021" s="5">
        <v>6665288.3812979702</v>
      </c>
      <c r="H8021" s="4">
        <v>2131</v>
      </c>
      <c r="I8021" s="5">
        <v>8491334.7555999905</v>
      </c>
      <c r="J8021" s="4">
        <v>2255</v>
      </c>
      <c r="K8021" s="5">
        <v>7032692.6299999999</v>
      </c>
      <c r="L8021" s="3">
        <v>-0.24589394650398899</v>
      </c>
      <c r="M8021" s="6">
        <v>-0.215048214074678</v>
      </c>
      <c r="N8021" s="3">
        <v>-0.28736141906873602</v>
      </c>
      <c r="O8021" s="3">
        <v>-5.2242329934164999E-2</v>
      </c>
    </row>
    <row r="8022" spans="2:15" x14ac:dyDescent="0.25">
      <c r="B8022" t="s">
        <v>56</v>
      </c>
      <c r="C8022" t="s">
        <v>40</v>
      </c>
      <c r="D8022" t="s">
        <v>17</v>
      </c>
      <c r="E8022" t="s">
        <v>10</v>
      </c>
      <c r="F8022" s="4">
        <v>1368</v>
      </c>
      <c r="G8022" s="5">
        <v>7654585.7676900402</v>
      </c>
      <c r="H8022" s="4">
        <v>1818</v>
      </c>
      <c r="I8022" s="5">
        <v>8860601.9296000097</v>
      </c>
      <c r="J8022" s="4">
        <v>1684</v>
      </c>
      <c r="K8022" s="5">
        <v>6876933.6699999999</v>
      </c>
      <c r="L8022" s="3">
        <v>-0.24752475247524799</v>
      </c>
      <c r="M8022" s="6">
        <v>-0.13610995861140299</v>
      </c>
      <c r="N8022" s="3">
        <v>-0.187648456057007</v>
      </c>
      <c r="O8022" s="3">
        <v>0.11308122704199899</v>
      </c>
    </row>
    <row r="8023" spans="2:15" x14ac:dyDescent="0.25">
      <c r="B8023" t="s">
        <v>56</v>
      </c>
      <c r="C8023" t="s">
        <v>40</v>
      </c>
      <c r="D8023" t="s">
        <v>17</v>
      </c>
      <c r="E8023" t="s">
        <v>11</v>
      </c>
      <c r="F8023" s="4" t="s">
        <v>69</v>
      </c>
      <c r="G8023" s="5">
        <v>8600.1299999999992</v>
      </c>
      <c r="H8023" s="4" t="s">
        <v>69</v>
      </c>
      <c r="I8023" s="5">
        <v>12165.33</v>
      </c>
      <c r="J8023" s="4" t="s">
        <v>69</v>
      </c>
      <c r="K8023" s="5">
        <v>3677</v>
      </c>
      <c r="L8023" s="3" t="s">
        <v>70</v>
      </c>
      <c r="M8023" s="6">
        <v>-0.29306233369748302</v>
      </c>
      <c r="N8023" s="3" t="s">
        <v>70</v>
      </c>
      <c r="O8023" s="3">
        <v>1.3388985586075599</v>
      </c>
    </row>
    <row r="8024" spans="2:15" x14ac:dyDescent="0.25">
      <c r="B8024" t="s">
        <v>56</v>
      </c>
      <c r="C8024" t="s">
        <v>40</v>
      </c>
      <c r="D8024" t="s">
        <v>17</v>
      </c>
      <c r="E8024" t="s">
        <v>24</v>
      </c>
      <c r="F8024" s="4"/>
      <c r="G8024" s="5"/>
      <c r="H8024" s="4" t="s">
        <v>69</v>
      </c>
      <c r="I8024" s="5">
        <v>4440.33</v>
      </c>
      <c r="J8024" s="4"/>
      <c r="K8024" s="5"/>
      <c r="L8024" s="3" t="s">
        <v>70</v>
      </c>
      <c r="M8024" s="6"/>
      <c r="N8024" s="3"/>
      <c r="O8024" s="3"/>
    </row>
    <row r="8025" spans="2:15" x14ac:dyDescent="0.25">
      <c r="B8025" t="s">
        <v>56</v>
      </c>
      <c r="C8025" t="s">
        <v>40</v>
      </c>
      <c r="D8025" t="s">
        <v>17</v>
      </c>
      <c r="E8025" t="s">
        <v>13</v>
      </c>
      <c r="F8025" s="4"/>
      <c r="G8025" s="5"/>
      <c r="H8025" s="4"/>
      <c r="I8025" s="5"/>
      <c r="J8025" s="4" t="s">
        <v>69</v>
      </c>
      <c r="K8025" s="5">
        <v>1352</v>
      </c>
      <c r="L8025" s="3"/>
      <c r="M8025" s="6"/>
      <c r="N8025" s="3" t="s">
        <v>70</v>
      </c>
      <c r="O8025" s="3"/>
    </row>
    <row r="8026" spans="2:15" x14ac:dyDescent="0.25">
      <c r="B8026" t="s">
        <v>56</v>
      </c>
      <c r="C8026" t="s">
        <v>40</v>
      </c>
      <c r="D8026" t="s">
        <v>17</v>
      </c>
      <c r="E8026" t="s">
        <v>14</v>
      </c>
      <c r="F8026" s="4"/>
      <c r="G8026" s="5"/>
      <c r="H8026" s="4" t="s">
        <v>69</v>
      </c>
      <c r="I8026" s="5">
        <v>4867</v>
      </c>
      <c r="J8026" s="4"/>
      <c r="K8026" s="5"/>
      <c r="L8026" s="3" t="s">
        <v>70</v>
      </c>
      <c r="M8026" s="6"/>
      <c r="N8026" s="3"/>
      <c r="O8026" s="3"/>
    </row>
    <row r="8027" spans="2:15" x14ac:dyDescent="0.25">
      <c r="B8027" t="s">
        <v>56</v>
      </c>
      <c r="C8027" t="s">
        <v>40</v>
      </c>
      <c r="D8027" t="s">
        <v>17</v>
      </c>
      <c r="E8027" t="s">
        <v>15</v>
      </c>
      <c r="F8027" s="4">
        <v>150</v>
      </c>
      <c r="G8027" s="5">
        <v>310118.54220000003</v>
      </c>
      <c r="H8027" s="4">
        <v>226</v>
      </c>
      <c r="I8027" s="5">
        <v>435366.57999999903</v>
      </c>
      <c r="J8027" s="4">
        <v>211</v>
      </c>
      <c r="K8027" s="5">
        <v>332554</v>
      </c>
      <c r="L8027" s="3">
        <v>-0.33628318584070799</v>
      </c>
      <c r="M8027" s="6">
        <v>-0.28768408865926198</v>
      </c>
      <c r="N8027" s="3">
        <v>-0.28909952606635098</v>
      </c>
      <c r="O8027" s="3">
        <v>-6.7464104476266495E-2</v>
      </c>
    </row>
    <row r="8028" spans="2:15" x14ac:dyDescent="0.25">
      <c r="B8028" t="s">
        <v>56</v>
      </c>
      <c r="C8028" t="s">
        <v>40</v>
      </c>
      <c r="D8028" t="s">
        <v>17</v>
      </c>
      <c r="E8028" t="s">
        <v>25</v>
      </c>
      <c r="F8028" s="4" t="s">
        <v>69</v>
      </c>
      <c r="G8028" s="5">
        <v>19403.117676000002</v>
      </c>
      <c r="H8028" s="4"/>
      <c r="I8028" s="5"/>
      <c r="J8028" s="4" t="s">
        <v>69</v>
      </c>
      <c r="K8028" s="5">
        <v>3991</v>
      </c>
      <c r="L8028" s="3" t="s">
        <v>70</v>
      </c>
      <c r="M8028" s="6"/>
      <c r="N8028" s="3" t="s">
        <v>70</v>
      </c>
      <c r="O8028" s="3">
        <v>3.8617182851415701</v>
      </c>
    </row>
    <row r="8029" spans="2:15" x14ac:dyDescent="0.25">
      <c r="B8029" t="s">
        <v>56</v>
      </c>
      <c r="C8029" t="s">
        <v>40</v>
      </c>
      <c r="D8029" t="s">
        <v>19</v>
      </c>
      <c r="E8029" t="s">
        <v>7</v>
      </c>
      <c r="F8029" s="4"/>
      <c r="G8029" s="5"/>
      <c r="H8029" s="4" t="s">
        <v>69</v>
      </c>
      <c r="I8029" s="5">
        <v>11011</v>
      </c>
      <c r="J8029" s="4" t="s">
        <v>69</v>
      </c>
      <c r="K8029" s="5">
        <v>37276</v>
      </c>
      <c r="L8029" s="3" t="s">
        <v>70</v>
      </c>
      <c r="M8029" s="6"/>
      <c r="N8029" s="3" t="s">
        <v>70</v>
      </c>
      <c r="O8029" s="3"/>
    </row>
    <row r="8030" spans="2:15" x14ac:dyDescent="0.25">
      <c r="B8030" t="s">
        <v>56</v>
      </c>
      <c r="C8030" t="s">
        <v>40</v>
      </c>
      <c r="D8030" t="s">
        <v>19</v>
      </c>
      <c r="E8030" t="s">
        <v>18</v>
      </c>
      <c r="F8030" s="4">
        <v>277</v>
      </c>
      <c r="G8030" s="5">
        <v>1953247.4907</v>
      </c>
      <c r="H8030" s="4">
        <v>813</v>
      </c>
      <c r="I8030" s="5">
        <v>2828497.72</v>
      </c>
      <c r="J8030" s="4">
        <v>930</v>
      </c>
      <c r="K8030" s="5">
        <v>2667641.6</v>
      </c>
      <c r="L8030" s="3">
        <v>-0.65928659286592906</v>
      </c>
      <c r="M8030" s="6">
        <v>-0.309439962815313</v>
      </c>
      <c r="N8030" s="3">
        <v>-0.70215053763440904</v>
      </c>
      <c r="O8030" s="3">
        <v>-0.26779988335014598</v>
      </c>
    </row>
    <row r="8031" spans="2:15" x14ac:dyDescent="0.25">
      <c r="B8031" t="s">
        <v>56</v>
      </c>
      <c r="C8031" t="s">
        <v>40</v>
      </c>
      <c r="D8031" t="s">
        <v>19</v>
      </c>
      <c r="E8031" t="s">
        <v>8</v>
      </c>
      <c r="F8031" s="4" t="s">
        <v>69</v>
      </c>
      <c r="G8031" s="5">
        <v>14070</v>
      </c>
      <c r="H8031" s="4" t="s">
        <v>69</v>
      </c>
      <c r="I8031" s="5">
        <v>14427</v>
      </c>
      <c r="J8031" s="4">
        <v>14</v>
      </c>
      <c r="K8031" s="5">
        <v>73127.44</v>
      </c>
      <c r="L8031" s="3" t="s">
        <v>70</v>
      </c>
      <c r="M8031" s="6">
        <v>-2.4745269286753999E-2</v>
      </c>
      <c r="N8031" s="3" t="s">
        <v>70</v>
      </c>
      <c r="O8031" s="3">
        <v>-0.80759616362886499</v>
      </c>
    </row>
    <row r="8032" spans="2:15" x14ac:dyDescent="0.25">
      <c r="B8032" t="s">
        <v>56</v>
      </c>
      <c r="C8032" t="s">
        <v>40</v>
      </c>
      <c r="D8032" t="s">
        <v>19</v>
      </c>
      <c r="E8032" t="s">
        <v>21</v>
      </c>
      <c r="F8032" s="4"/>
      <c r="G8032" s="5"/>
      <c r="H8032" s="4" t="s">
        <v>69</v>
      </c>
      <c r="I8032" s="5">
        <v>2419</v>
      </c>
      <c r="J8032" s="4"/>
      <c r="K8032" s="5"/>
      <c r="L8032" s="3" t="s">
        <v>70</v>
      </c>
      <c r="M8032" s="6"/>
      <c r="N8032" s="3"/>
      <c r="O8032" s="3"/>
    </row>
    <row r="8033" spans="2:15" x14ac:dyDescent="0.25">
      <c r="B8033" t="s">
        <v>56</v>
      </c>
      <c r="C8033" t="s">
        <v>40</v>
      </c>
      <c r="D8033" t="s">
        <v>19</v>
      </c>
      <c r="E8033" t="s">
        <v>9</v>
      </c>
      <c r="F8033" s="4">
        <v>4194</v>
      </c>
      <c r="G8033" s="5">
        <v>19795275.360066999</v>
      </c>
      <c r="H8033" s="4">
        <v>5356</v>
      </c>
      <c r="I8033" s="5">
        <v>22345391.4036</v>
      </c>
      <c r="J8033" s="4">
        <v>7004</v>
      </c>
      <c r="K8033" s="5">
        <v>25177501.732852899</v>
      </c>
      <c r="L8033" s="3">
        <v>-0.21695294996265899</v>
      </c>
      <c r="M8033" s="6">
        <v>-0.114122684068188</v>
      </c>
      <c r="N8033" s="3">
        <v>-0.401199314677327</v>
      </c>
      <c r="O8033" s="3">
        <v>-0.21377126411882699</v>
      </c>
    </row>
    <row r="8034" spans="2:15" x14ac:dyDescent="0.25">
      <c r="B8034" t="s">
        <v>56</v>
      </c>
      <c r="C8034" t="s">
        <v>40</v>
      </c>
      <c r="D8034" t="s">
        <v>19</v>
      </c>
      <c r="E8034" t="s">
        <v>10</v>
      </c>
      <c r="F8034" s="4">
        <v>3322</v>
      </c>
      <c r="G8034" s="5">
        <v>17066442.793000001</v>
      </c>
      <c r="H8034" s="4">
        <v>4483</v>
      </c>
      <c r="I8034" s="5">
        <v>19614297.460000001</v>
      </c>
      <c r="J8034" s="4">
        <v>4687</v>
      </c>
      <c r="K8034" s="5">
        <v>19977271.120000001</v>
      </c>
      <c r="L8034" s="3">
        <v>-0.25897836270354702</v>
      </c>
      <c r="M8034" s="6">
        <v>-0.12989782948871501</v>
      </c>
      <c r="N8034" s="3">
        <v>-0.29123106464689602</v>
      </c>
      <c r="O8034" s="3">
        <v>-0.145707004200684</v>
      </c>
    </row>
    <row r="8035" spans="2:15" x14ac:dyDescent="0.25">
      <c r="B8035" t="s">
        <v>56</v>
      </c>
      <c r="C8035" t="s">
        <v>40</v>
      </c>
      <c r="D8035" t="s">
        <v>19</v>
      </c>
      <c r="E8035" t="s">
        <v>12</v>
      </c>
      <c r="F8035" s="4" t="s">
        <v>69</v>
      </c>
      <c r="G8035" s="5">
        <v>16238.46</v>
      </c>
      <c r="H8035" s="4">
        <v>11</v>
      </c>
      <c r="I8035" s="5">
        <v>39882</v>
      </c>
      <c r="J8035" s="4"/>
      <c r="K8035" s="5"/>
      <c r="L8035" s="3" t="s">
        <v>70</v>
      </c>
      <c r="M8035" s="6">
        <v>-0.59283737024221494</v>
      </c>
      <c r="N8035" s="3" t="s">
        <v>70</v>
      </c>
      <c r="O8035" s="3"/>
    </row>
    <row r="8036" spans="2:15" x14ac:dyDescent="0.25">
      <c r="B8036" t="s">
        <v>56</v>
      </c>
      <c r="C8036" t="s">
        <v>40</v>
      </c>
      <c r="D8036" t="s">
        <v>19</v>
      </c>
      <c r="E8036" t="s">
        <v>24</v>
      </c>
      <c r="F8036" s="4" t="s">
        <v>69</v>
      </c>
      <c r="G8036" s="5">
        <v>4526.55</v>
      </c>
      <c r="H8036" s="4">
        <v>5</v>
      </c>
      <c r="I8036" s="5">
        <v>105026.25</v>
      </c>
      <c r="J8036" s="4" t="s">
        <v>69</v>
      </c>
      <c r="K8036" s="5">
        <v>22656.720000000001</v>
      </c>
      <c r="L8036" s="3" t="s">
        <v>70</v>
      </c>
      <c r="M8036" s="6">
        <v>-0.95690077480629798</v>
      </c>
      <c r="N8036" s="3" t="s">
        <v>70</v>
      </c>
      <c r="O8036" s="3">
        <v>-0.800211592851922</v>
      </c>
    </row>
    <row r="8037" spans="2:15" x14ac:dyDescent="0.25">
      <c r="B8037" t="s">
        <v>56</v>
      </c>
      <c r="C8037" t="s">
        <v>40</v>
      </c>
      <c r="D8037" t="s">
        <v>19</v>
      </c>
      <c r="E8037" t="s">
        <v>13</v>
      </c>
      <c r="F8037" s="4" t="s">
        <v>69</v>
      </c>
      <c r="G8037" s="5">
        <v>5021.1000000000004</v>
      </c>
      <c r="H8037" s="4" t="s">
        <v>69</v>
      </c>
      <c r="I8037" s="5">
        <v>4903.3999999999996</v>
      </c>
      <c r="J8037" s="4" t="s">
        <v>69</v>
      </c>
      <c r="K8037" s="5">
        <v>8061</v>
      </c>
      <c r="L8037" s="3" t="s">
        <v>70</v>
      </c>
      <c r="M8037" s="6">
        <v>2.4003752498266601E-2</v>
      </c>
      <c r="N8037" s="3" t="s">
        <v>70</v>
      </c>
      <c r="O8037" s="3">
        <v>-0.37711202084108703</v>
      </c>
    </row>
    <row r="8038" spans="2:15" x14ac:dyDescent="0.25">
      <c r="B8038" t="s">
        <v>56</v>
      </c>
      <c r="C8038" t="s">
        <v>40</v>
      </c>
      <c r="D8038" t="s">
        <v>19</v>
      </c>
      <c r="E8038" t="s">
        <v>14</v>
      </c>
      <c r="F8038" s="4"/>
      <c r="G8038" s="5"/>
      <c r="H8038" s="4" t="s">
        <v>69</v>
      </c>
      <c r="I8038" s="5">
        <v>30294.03</v>
      </c>
      <c r="J8038" s="4">
        <v>79</v>
      </c>
      <c r="K8038" s="5">
        <v>1108278.3899999999</v>
      </c>
      <c r="L8038" s="3" t="s">
        <v>70</v>
      </c>
      <c r="M8038" s="6"/>
      <c r="N8038" s="3"/>
      <c r="O8038" s="3"/>
    </row>
    <row r="8039" spans="2:15" x14ac:dyDescent="0.25">
      <c r="B8039" t="s">
        <v>56</v>
      </c>
      <c r="C8039" t="s">
        <v>40</v>
      </c>
      <c r="D8039" t="s">
        <v>19</v>
      </c>
      <c r="E8039" t="s">
        <v>15</v>
      </c>
      <c r="F8039" s="4">
        <v>1320</v>
      </c>
      <c r="G8039" s="5">
        <v>3900156.1370019899</v>
      </c>
      <c r="H8039" s="4">
        <v>1906</v>
      </c>
      <c r="I8039" s="5">
        <v>5030570.38</v>
      </c>
      <c r="J8039" s="4">
        <v>1051</v>
      </c>
      <c r="K8039" s="5">
        <v>2091349.28</v>
      </c>
      <c r="L8039" s="3">
        <v>-0.30745015739769199</v>
      </c>
      <c r="M8039" s="6">
        <v>-0.22470896093456699</v>
      </c>
      <c r="N8039" s="3">
        <v>0.25594671741198799</v>
      </c>
      <c r="O8039" s="3">
        <v>0.86489945715906202</v>
      </c>
    </row>
    <row r="8040" spans="2:15" x14ac:dyDescent="0.25">
      <c r="B8040" t="s">
        <v>56</v>
      </c>
      <c r="C8040" t="s">
        <v>40</v>
      </c>
      <c r="D8040" t="s">
        <v>19</v>
      </c>
      <c r="E8040" t="s">
        <v>22</v>
      </c>
      <c r="F8040" s="4">
        <v>726</v>
      </c>
      <c r="G8040" s="5">
        <v>4199527.8138000099</v>
      </c>
      <c r="H8040" s="4">
        <v>1057</v>
      </c>
      <c r="I8040" s="5">
        <v>4284111.8800000101</v>
      </c>
      <c r="J8040" s="4"/>
      <c r="K8040" s="5"/>
      <c r="L8040" s="3">
        <v>-0.31315042573320701</v>
      </c>
      <c r="M8040" s="6">
        <v>-1.9743664164064E-2</v>
      </c>
      <c r="N8040" s="3"/>
      <c r="O8040" s="3"/>
    </row>
    <row r="8041" spans="2:15" x14ac:dyDescent="0.25">
      <c r="B8041" t="s">
        <v>56</v>
      </c>
      <c r="C8041" t="s">
        <v>40</v>
      </c>
      <c r="D8041" t="s">
        <v>19</v>
      </c>
      <c r="E8041" t="s">
        <v>25</v>
      </c>
      <c r="F8041" s="4" t="s">
        <v>69</v>
      </c>
      <c r="G8041" s="5">
        <v>43823.349600000001</v>
      </c>
      <c r="H8041" s="4" t="s">
        <v>69</v>
      </c>
      <c r="I8041" s="5">
        <v>34087.74</v>
      </c>
      <c r="J8041" s="4" t="s">
        <v>69</v>
      </c>
      <c r="K8041" s="5">
        <v>85286.96</v>
      </c>
      <c r="L8041" s="3" t="s">
        <v>70</v>
      </c>
      <c r="M8041" s="6">
        <v>0.285604431387942</v>
      </c>
      <c r="N8041" s="3" t="s">
        <v>70</v>
      </c>
      <c r="O8041" s="3">
        <v>-0.48616588514821002</v>
      </c>
    </row>
    <row r="8042" spans="2:15" x14ac:dyDescent="0.25">
      <c r="B8042" t="s">
        <v>56</v>
      </c>
      <c r="C8042" t="s">
        <v>40</v>
      </c>
      <c r="D8042" t="s">
        <v>19</v>
      </c>
      <c r="E8042" t="s">
        <v>16</v>
      </c>
      <c r="F8042" s="4" t="s">
        <v>69</v>
      </c>
      <c r="G8042" s="5">
        <v>4420.5</v>
      </c>
      <c r="H8042" s="4" t="s">
        <v>69</v>
      </c>
      <c r="I8042" s="5">
        <v>3838</v>
      </c>
      <c r="J8042" s="4"/>
      <c r="K8042" s="5"/>
      <c r="L8042" s="3" t="s">
        <v>70</v>
      </c>
      <c r="M8042" s="6">
        <v>0.15177175612298099</v>
      </c>
      <c r="N8042" s="3" t="s">
        <v>70</v>
      </c>
      <c r="O8042" s="3"/>
    </row>
    <row r="8043" spans="2:15" x14ac:dyDescent="0.25">
      <c r="B8043" t="s">
        <v>56</v>
      </c>
      <c r="C8043" t="s">
        <v>40</v>
      </c>
      <c r="D8043" t="s">
        <v>23</v>
      </c>
      <c r="E8043" t="s">
        <v>18</v>
      </c>
      <c r="F8043" s="4">
        <v>391</v>
      </c>
      <c r="G8043" s="5">
        <v>2504748.2855000002</v>
      </c>
      <c r="H8043" s="4">
        <v>386</v>
      </c>
      <c r="I8043" s="5">
        <v>2120662.5</v>
      </c>
      <c r="J8043" s="4">
        <v>347</v>
      </c>
      <c r="K8043" s="5">
        <v>1822270</v>
      </c>
      <c r="L8043" s="3">
        <v>1.2953367875647701E-2</v>
      </c>
      <c r="M8043" s="6">
        <v>0.18111594159843999</v>
      </c>
      <c r="N8043" s="3">
        <v>0.126801152737752</v>
      </c>
      <c r="O8043" s="3">
        <v>0.37452094667639901</v>
      </c>
    </row>
    <row r="8044" spans="2:15" x14ac:dyDescent="0.25">
      <c r="B8044" t="s">
        <v>56</v>
      </c>
      <c r="C8044" t="s">
        <v>40</v>
      </c>
      <c r="D8044" t="s">
        <v>23</v>
      </c>
      <c r="E8044" t="s">
        <v>8</v>
      </c>
      <c r="F8044" s="4" t="s">
        <v>69</v>
      </c>
      <c r="G8044" s="5">
        <v>8290.08</v>
      </c>
      <c r="H8044" s="4">
        <v>5</v>
      </c>
      <c r="I8044" s="5">
        <v>64445.96</v>
      </c>
      <c r="J8044" s="4"/>
      <c r="K8044" s="5"/>
      <c r="L8044" s="3" t="s">
        <v>70</v>
      </c>
      <c r="M8044" s="6">
        <v>-0.87136385275353201</v>
      </c>
      <c r="N8044" s="3" t="s">
        <v>70</v>
      </c>
      <c r="O8044" s="3"/>
    </row>
    <row r="8045" spans="2:15" x14ac:dyDescent="0.25">
      <c r="B8045" t="s">
        <v>56</v>
      </c>
      <c r="C8045" t="s">
        <v>40</v>
      </c>
      <c r="D8045" t="s">
        <v>23</v>
      </c>
      <c r="E8045" t="s">
        <v>21</v>
      </c>
      <c r="F8045" s="4"/>
      <c r="G8045" s="5"/>
      <c r="H8045" s="4" t="s">
        <v>69</v>
      </c>
      <c r="I8045" s="5">
        <v>9657.2000000000007</v>
      </c>
      <c r="J8045" s="4"/>
      <c r="K8045" s="5"/>
      <c r="L8045" s="3" t="s">
        <v>70</v>
      </c>
      <c r="M8045" s="6"/>
      <c r="N8045" s="3"/>
      <c r="O8045" s="3"/>
    </row>
    <row r="8046" spans="2:15" x14ac:dyDescent="0.25">
      <c r="B8046" t="s">
        <v>56</v>
      </c>
      <c r="C8046" t="s">
        <v>40</v>
      </c>
      <c r="D8046" t="s">
        <v>23</v>
      </c>
      <c r="E8046" t="s">
        <v>9</v>
      </c>
      <c r="F8046" s="4">
        <v>2744</v>
      </c>
      <c r="G8046" s="5">
        <v>9400868.0959000401</v>
      </c>
      <c r="H8046" s="4">
        <v>3648</v>
      </c>
      <c r="I8046" s="5">
        <v>10510369.029999999</v>
      </c>
      <c r="J8046" s="4">
        <v>3671</v>
      </c>
      <c r="K8046" s="5">
        <v>9803326.3800000008</v>
      </c>
      <c r="L8046" s="3">
        <v>-0.24780701754386</v>
      </c>
      <c r="M8046" s="6">
        <v>-0.105562509835105</v>
      </c>
      <c r="N8046" s="3">
        <v>-0.25251974938708799</v>
      </c>
      <c r="O8046" s="3">
        <v>-4.1053237289031499E-2</v>
      </c>
    </row>
    <row r="8047" spans="2:15" x14ac:dyDescent="0.25">
      <c r="B8047" t="s">
        <v>56</v>
      </c>
      <c r="C8047" t="s">
        <v>40</v>
      </c>
      <c r="D8047" t="s">
        <v>23</v>
      </c>
      <c r="E8047" t="s">
        <v>10</v>
      </c>
      <c r="F8047" s="4">
        <v>1785</v>
      </c>
      <c r="G8047" s="5">
        <v>8968587.4045000095</v>
      </c>
      <c r="H8047" s="4">
        <v>2435</v>
      </c>
      <c r="I8047" s="5">
        <v>9885842.5299999993</v>
      </c>
      <c r="J8047" s="4">
        <v>2489</v>
      </c>
      <c r="K8047" s="5">
        <v>9941856.3100000005</v>
      </c>
      <c r="L8047" s="3">
        <v>-0.26694045174538</v>
      </c>
      <c r="M8047" s="6">
        <v>-9.2784719432507004E-2</v>
      </c>
      <c r="N8047" s="3">
        <v>-0.28284451586982701</v>
      </c>
      <c r="O8047" s="3">
        <v>-9.7896094567473502E-2</v>
      </c>
    </row>
    <row r="8048" spans="2:15" x14ac:dyDescent="0.25">
      <c r="B8048" t="s">
        <v>56</v>
      </c>
      <c r="C8048" t="s">
        <v>40</v>
      </c>
      <c r="D8048" t="s">
        <v>23</v>
      </c>
      <c r="E8048" t="s">
        <v>12</v>
      </c>
      <c r="F8048" s="4">
        <v>13</v>
      </c>
      <c r="G8048" s="5">
        <v>49275.78</v>
      </c>
      <c r="H8048" s="4">
        <v>5</v>
      </c>
      <c r="I8048" s="5">
        <v>17346</v>
      </c>
      <c r="J8048" s="4" t="s">
        <v>69</v>
      </c>
      <c r="K8048" s="5">
        <v>3234</v>
      </c>
      <c r="L8048" s="3">
        <v>1.6</v>
      </c>
      <c r="M8048" s="6">
        <v>1.84075752334832</v>
      </c>
      <c r="N8048" s="3" t="s">
        <v>70</v>
      </c>
      <c r="O8048" s="3">
        <v>14.236790352504601</v>
      </c>
    </row>
    <row r="8049" spans="2:15" x14ac:dyDescent="0.25">
      <c r="B8049" t="s">
        <v>56</v>
      </c>
      <c r="C8049" t="s">
        <v>40</v>
      </c>
      <c r="D8049" t="s">
        <v>23</v>
      </c>
      <c r="E8049" t="s">
        <v>24</v>
      </c>
      <c r="F8049" s="4" t="s">
        <v>69</v>
      </c>
      <c r="G8049" s="5">
        <v>9944.91</v>
      </c>
      <c r="H8049" s="4" t="s">
        <v>69</v>
      </c>
      <c r="I8049" s="5">
        <v>20357</v>
      </c>
      <c r="J8049" s="4"/>
      <c r="K8049" s="5"/>
      <c r="L8049" s="3" t="s">
        <v>70</v>
      </c>
      <c r="M8049" s="6">
        <v>-0.51147467701527705</v>
      </c>
      <c r="N8049" s="3" t="s">
        <v>70</v>
      </c>
      <c r="O8049" s="3"/>
    </row>
    <row r="8050" spans="2:15" x14ac:dyDescent="0.25">
      <c r="B8050" t="s">
        <v>56</v>
      </c>
      <c r="C8050" t="s">
        <v>40</v>
      </c>
      <c r="D8050" t="s">
        <v>23</v>
      </c>
      <c r="E8050" t="s">
        <v>13</v>
      </c>
      <c r="F8050" s="4"/>
      <c r="G8050" s="5"/>
      <c r="H8050" s="4" t="s">
        <v>69</v>
      </c>
      <c r="I8050" s="5">
        <v>10285</v>
      </c>
      <c r="J8050" s="4" t="s">
        <v>69</v>
      </c>
      <c r="K8050" s="5">
        <v>4705</v>
      </c>
      <c r="L8050" s="3" t="s">
        <v>70</v>
      </c>
      <c r="M8050" s="6"/>
      <c r="N8050" s="3" t="s">
        <v>70</v>
      </c>
      <c r="O8050" s="3"/>
    </row>
    <row r="8051" spans="2:15" x14ac:dyDescent="0.25">
      <c r="B8051" t="s">
        <v>56</v>
      </c>
      <c r="C8051" t="s">
        <v>40</v>
      </c>
      <c r="D8051" t="s">
        <v>23</v>
      </c>
      <c r="E8051" t="s">
        <v>14</v>
      </c>
      <c r="F8051" s="4" t="s">
        <v>69</v>
      </c>
      <c r="G8051" s="5">
        <v>5013</v>
      </c>
      <c r="H8051" s="4"/>
      <c r="I8051" s="5"/>
      <c r="J8051" s="4" t="s">
        <v>69</v>
      </c>
      <c r="K8051" s="5">
        <v>9734</v>
      </c>
      <c r="L8051" s="3" t="s">
        <v>70</v>
      </c>
      <c r="M8051" s="6"/>
      <c r="N8051" s="3" t="s">
        <v>70</v>
      </c>
      <c r="O8051" s="3">
        <v>-0.48500102732689498</v>
      </c>
    </row>
    <row r="8052" spans="2:15" x14ac:dyDescent="0.25">
      <c r="B8052" t="s">
        <v>56</v>
      </c>
      <c r="C8052" t="s">
        <v>40</v>
      </c>
      <c r="D8052" t="s">
        <v>23</v>
      </c>
      <c r="E8052" t="s">
        <v>15</v>
      </c>
      <c r="F8052" s="4">
        <v>9</v>
      </c>
      <c r="G8052" s="5">
        <v>30162.096000000001</v>
      </c>
      <c r="H8052" s="4">
        <v>24</v>
      </c>
      <c r="I8052" s="5">
        <v>71131.8</v>
      </c>
      <c r="J8052" s="4">
        <v>8</v>
      </c>
      <c r="K8052" s="5">
        <v>22131.200000000001</v>
      </c>
      <c r="L8052" s="3">
        <v>-0.625</v>
      </c>
      <c r="M8052" s="6">
        <v>-0.57596889155061404</v>
      </c>
      <c r="N8052" s="3">
        <v>0.125</v>
      </c>
      <c r="O8052" s="3">
        <v>0.362876662810873</v>
      </c>
    </row>
    <row r="8053" spans="2:15" x14ac:dyDescent="0.25">
      <c r="B8053" t="s">
        <v>56</v>
      </c>
      <c r="C8053" t="s">
        <v>40</v>
      </c>
      <c r="D8053" t="s">
        <v>23</v>
      </c>
      <c r="E8053" t="s">
        <v>25</v>
      </c>
      <c r="F8053" s="4">
        <v>15</v>
      </c>
      <c r="G8053" s="5">
        <v>339607.54950000002</v>
      </c>
      <c r="H8053" s="4">
        <v>14</v>
      </c>
      <c r="I8053" s="5">
        <v>167218.9</v>
      </c>
      <c r="J8053" s="4">
        <v>9</v>
      </c>
      <c r="K8053" s="5">
        <v>96224.75</v>
      </c>
      <c r="L8053" s="3">
        <v>7.1428571428571397E-2</v>
      </c>
      <c r="M8053" s="6">
        <v>1.0309160597277001</v>
      </c>
      <c r="N8053" s="3">
        <v>0.66666666666666696</v>
      </c>
      <c r="O8053" s="3">
        <v>2.5293159971836801</v>
      </c>
    </row>
    <row r="8054" spans="2:15" x14ac:dyDescent="0.25">
      <c r="B8054" t="s">
        <v>56</v>
      </c>
      <c r="C8054" t="s">
        <v>40</v>
      </c>
      <c r="D8054" t="s">
        <v>23</v>
      </c>
      <c r="E8054" t="s">
        <v>16</v>
      </c>
      <c r="F8054" s="4" t="s">
        <v>69</v>
      </c>
      <c r="G8054" s="5">
        <v>18772.95</v>
      </c>
      <c r="H8054" s="4" t="s">
        <v>69</v>
      </c>
      <c r="I8054" s="5">
        <v>59910</v>
      </c>
      <c r="J8054" s="4"/>
      <c r="K8054" s="5"/>
      <c r="L8054" s="3" t="s">
        <v>70</v>
      </c>
      <c r="M8054" s="6">
        <v>-0.68664747120681002</v>
      </c>
      <c r="N8054" s="3" t="s">
        <v>70</v>
      </c>
      <c r="O8054" s="3"/>
    </row>
    <row r="8055" spans="2:15" x14ac:dyDescent="0.25">
      <c r="B8055" t="s">
        <v>56</v>
      </c>
      <c r="C8055" t="s">
        <v>40</v>
      </c>
      <c r="D8055" t="s">
        <v>30</v>
      </c>
      <c r="E8055" t="s">
        <v>18</v>
      </c>
      <c r="F8055" s="4"/>
      <c r="G8055" s="5"/>
      <c r="H8055" s="4" t="s">
        <v>69</v>
      </c>
      <c r="I8055" s="5">
        <v>1261</v>
      </c>
      <c r="J8055" s="4"/>
      <c r="K8055" s="5"/>
      <c r="L8055" s="3" t="s">
        <v>70</v>
      </c>
      <c r="M8055" s="6"/>
      <c r="N8055" s="3"/>
      <c r="O8055" s="3"/>
    </row>
    <row r="8056" spans="2:15" x14ac:dyDescent="0.25">
      <c r="B8056" t="s">
        <v>56</v>
      </c>
      <c r="C8056" t="s">
        <v>40</v>
      </c>
      <c r="D8056" t="s">
        <v>30</v>
      </c>
      <c r="E8056" t="s">
        <v>9</v>
      </c>
      <c r="F8056" s="4">
        <v>12</v>
      </c>
      <c r="G8056" s="5">
        <v>34822.379999999997</v>
      </c>
      <c r="H8056" s="4">
        <v>11</v>
      </c>
      <c r="I8056" s="5">
        <v>29270.400000000001</v>
      </c>
      <c r="J8056" s="4">
        <v>12</v>
      </c>
      <c r="K8056" s="5">
        <v>28125.4</v>
      </c>
      <c r="L8056" s="3">
        <v>9.0909090909090801E-2</v>
      </c>
      <c r="M8056" s="6">
        <v>0.189678993112496</v>
      </c>
      <c r="N8056" s="3">
        <v>0</v>
      </c>
      <c r="O8056" s="3">
        <v>0.238111457970375</v>
      </c>
    </row>
    <row r="8057" spans="2:15" x14ac:dyDescent="0.25">
      <c r="B8057" t="s">
        <v>56</v>
      </c>
      <c r="C8057" t="s">
        <v>40</v>
      </c>
      <c r="D8057" t="s">
        <v>30</v>
      </c>
      <c r="E8057" t="s">
        <v>10</v>
      </c>
      <c r="F8057" s="4" t="s">
        <v>69</v>
      </c>
      <c r="G8057" s="5">
        <v>1705.2</v>
      </c>
      <c r="H8057" s="4"/>
      <c r="I8057" s="5"/>
      <c r="J8057" s="4" t="s">
        <v>69</v>
      </c>
      <c r="K8057" s="5">
        <v>3813</v>
      </c>
      <c r="L8057" s="3" t="s">
        <v>70</v>
      </c>
      <c r="M8057" s="6"/>
      <c r="N8057" s="3" t="s">
        <v>70</v>
      </c>
      <c r="O8057" s="3">
        <v>-0.55279307631786001</v>
      </c>
    </row>
    <row r="8058" spans="2:15" x14ac:dyDescent="0.25">
      <c r="B8058" t="s">
        <v>56</v>
      </c>
      <c r="C8058" t="s">
        <v>40</v>
      </c>
      <c r="D8058" t="s">
        <v>30</v>
      </c>
      <c r="E8058" t="s">
        <v>15</v>
      </c>
      <c r="F8058" s="4">
        <v>80</v>
      </c>
      <c r="G8058" s="5">
        <v>182016.9</v>
      </c>
      <c r="H8058" s="4">
        <v>85</v>
      </c>
      <c r="I8058" s="5">
        <v>193682.16</v>
      </c>
      <c r="J8058" s="4">
        <v>44</v>
      </c>
      <c r="K8058" s="5">
        <v>89019.96</v>
      </c>
      <c r="L8058" s="3">
        <v>-5.8823529411764698E-2</v>
      </c>
      <c r="M8058" s="6">
        <v>-6.02288822057747E-2</v>
      </c>
      <c r="N8058" s="3">
        <v>0.81818181818181801</v>
      </c>
      <c r="O8058" s="3">
        <v>1.0446751492586599</v>
      </c>
    </row>
    <row r="8059" spans="2:15" x14ac:dyDescent="0.25">
      <c r="B8059" t="s">
        <v>56</v>
      </c>
      <c r="C8059" t="s">
        <v>40</v>
      </c>
      <c r="D8059" t="s">
        <v>26</v>
      </c>
      <c r="E8059" t="s">
        <v>18</v>
      </c>
      <c r="F8059" s="4"/>
      <c r="G8059" s="5"/>
      <c r="H8059" s="4"/>
      <c r="I8059" s="5"/>
      <c r="J8059" s="4" t="s">
        <v>69</v>
      </c>
      <c r="K8059" s="5">
        <v>1190</v>
      </c>
      <c r="L8059" s="3"/>
      <c r="M8059" s="6"/>
      <c r="N8059" s="3" t="s">
        <v>70</v>
      </c>
      <c r="O8059" s="3"/>
    </row>
    <row r="8060" spans="2:15" x14ac:dyDescent="0.25">
      <c r="B8060" t="s">
        <v>56</v>
      </c>
      <c r="C8060" t="s">
        <v>40</v>
      </c>
      <c r="D8060" t="s">
        <v>26</v>
      </c>
      <c r="E8060" t="s">
        <v>8</v>
      </c>
      <c r="F8060" s="4" t="s">
        <v>69</v>
      </c>
      <c r="G8060" s="5">
        <v>10865.1</v>
      </c>
      <c r="H8060" s="4" t="s">
        <v>69</v>
      </c>
      <c r="I8060" s="5">
        <v>7676</v>
      </c>
      <c r="J8060" s="4" t="s">
        <v>69</v>
      </c>
      <c r="K8060" s="5">
        <v>16519</v>
      </c>
      <c r="L8060" s="3" t="s">
        <v>70</v>
      </c>
      <c r="M8060" s="6">
        <v>0.41546378322042699</v>
      </c>
      <c r="N8060" s="3" t="s">
        <v>70</v>
      </c>
      <c r="O8060" s="3">
        <v>-0.34226648102185397</v>
      </c>
    </row>
    <row r="8061" spans="2:15" x14ac:dyDescent="0.25">
      <c r="B8061" t="s">
        <v>56</v>
      </c>
      <c r="C8061" t="s">
        <v>40</v>
      </c>
      <c r="D8061" t="s">
        <v>26</v>
      </c>
      <c r="E8061" t="s">
        <v>9</v>
      </c>
      <c r="F8061" s="4">
        <v>354</v>
      </c>
      <c r="G8061" s="5">
        <v>1143000.3995999999</v>
      </c>
      <c r="H8061" s="4">
        <v>501</v>
      </c>
      <c r="I8061" s="5">
        <v>1430749.41</v>
      </c>
      <c r="J8061" s="4">
        <v>451</v>
      </c>
      <c r="K8061" s="5">
        <v>1186160.29</v>
      </c>
      <c r="L8061" s="3">
        <v>-0.29341317365269498</v>
      </c>
      <c r="M8061" s="6">
        <v>-0.20111768587065099</v>
      </c>
      <c r="N8061" s="3">
        <v>-0.21507760532150799</v>
      </c>
      <c r="O8061" s="3">
        <v>-3.6386220955010998E-2</v>
      </c>
    </row>
    <row r="8062" spans="2:15" x14ac:dyDescent="0.25">
      <c r="B8062" t="s">
        <v>56</v>
      </c>
      <c r="C8062" t="s">
        <v>40</v>
      </c>
      <c r="D8062" t="s">
        <v>26</v>
      </c>
      <c r="E8062" t="s">
        <v>10</v>
      </c>
      <c r="F8062" s="4">
        <v>180</v>
      </c>
      <c r="G8062" s="5">
        <v>739120.34639999899</v>
      </c>
      <c r="H8062" s="4">
        <v>194</v>
      </c>
      <c r="I8062" s="5">
        <v>694307</v>
      </c>
      <c r="J8062" s="4">
        <v>171</v>
      </c>
      <c r="K8062" s="5">
        <v>550033</v>
      </c>
      <c r="L8062" s="3">
        <v>-7.2164948453608199E-2</v>
      </c>
      <c r="M8062" s="6">
        <v>6.4543993363165506E-2</v>
      </c>
      <c r="N8062" s="3">
        <v>5.2631578947368397E-2</v>
      </c>
      <c r="O8062" s="3">
        <v>0.34377454879979802</v>
      </c>
    </row>
    <row r="8063" spans="2:15" x14ac:dyDescent="0.25">
      <c r="B8063" t="s">
        <v>56</v>
      </c>
      <c r="C8063" t="s">
        <v>40</v>
      </c>
      <c r="D8063" t="s">
        <v>26</v>
      </c>
      <c r="E8063" t="s">
        <v>16</v>
      </c>
      <c r="F8063" s="4" t="s">
        <v>69</v>
      </c>
      <c r="G8063" s="5">
        <v>4029.9</v>
      </c>
      <c r="H8063" s="4"/>
      <c r="I8063" s="5"/>
      <c r="J8063" s="4"/>
      <c r="K8063" s="5"/>
      <c r="L8063" s="3" t="s">
        <v>70</v>
      </c>
      <c r="M8063" s="6"/>
      <c r="N8063" s="3" t="s">
        <v>70</v>
      </c>
      <c r="O8063" s="3"/>
    </row>
    <row r="8064" spans="2:15" x14ac:dyDescent="0.25">
      <c r="B8064" t="s">
        <v>56</v>
      </c>
      <c r="C8064" t="s">
        <v>41</v>
      </c>
      <c r="D8064" t="s">
        <v>28</v>
      </c>
      <c r="E8064" t="s">
        <v>18</v>
      </c>
      <c r="F8064" s="4">
        <v>192</v>
      </c>
      <c r="G8064" s="5">
        <v>1212832.2</v>
      </c>
      <c r="H8064" s="4">
        <v>227</v>
      </c>
      <c r="I8064" s="5">
        <v>1481903.15</v>
      </c>
      <c r="J8064" s="4">
        <v>262</v>
      </c>
      <c r="K8064" s="5">
        <v>1213749.22</v>
      </c>
      <c r="L8064" s="3">
        <v>-0.154185022026432</v>
      </c>
      <c r="M8064" s="6">
        <v>-0.18157121131701501</v>
      </c>
      <c r="N8064" s="3">
        <v>-0.26717557251908403</v>
      </c>
      <c r="O8064" s="3">
        <v>-7.5552674711520896E-4</v>
      </c>
    </row>
    <row r="8065" spans="2:15" x14ac:dyDescent="0.25">
      <c r="B8065" t="s">
        <v>56</v>
      </c>
      <c r="C8065" t="s">
        <v>41</v>
      </c>
      <c r="D8065" t="s">
        <v>28</v>
      </c>
      <c r="E8065" t="s">
        <v>8</v>
      </c>
      <c r="F8065" s="4"/>
      <c r="G8065" s="5"/>
      <c r="H8065" s="4" t="s">
        <v>69</v>
      </c>
      <c r="I8065" s="5">
        <v>4724</v>
      </c>
      <c r="J8065" s="4"/>
      <c r="K8065" s="5"/>
      <c r="L8065" s="3" t="s">
        <v>70</v>
      </c>
      <c r="M8065" s="6"/>
      <c r="N8065" s="3"/>
      <c r="O8065" s="3"/>
    </row>
    <row r="8066" spans="2:15" x14ac:dyDescent="0.25">
      <c r="B8066" t="s">
        <v>56</v>
      </c>
      <c r="C8066" t="s">
        <v>41</v>
      </c>
      <c r="D8066" t="s">
        <v>28</v>
      </c>
      <c r="E8066" t="s">
        <v>9</v>
      </c>
      <c r="F8066" s="4">
        <v>2501</v>
      </c>
      <c r="G8066" s="5">
        <v>5788929.8300000001</v>
      </c>
      <c r="H8066" s="4">
        <v>3000</v>
      </c>
      <c r="I8066" s="5">
        <v>6301770.1400000099</v>
      </c>
      <c r="J8066" s="4">
        <v>3212</v>
      </c>
      <c r="K8066" s="5">
        <v>6031737.6200000905</v>
      </c>
      <c r="L8066" s="3">
        <v>-0.166333333333333</v>
      </c>
      <c r="M8066" s="6">
        <v>-8.1380357995730596E-2</v>
      </c>
      <c r="N8066" s="3">
        <v>-0.22135740971357401</v>
      </c>
      <c r="O8066" s="3">
        <v>-4.0255031849360301E-2</v>
      </c>
    </row>
    <row r="8067" spans="2:15" x14ac:dyDescent="0.25">
      <c r="B8067" t="s">
        <v>56</v>
      </c>
      <c r="C8067" t="s">
        <v>41</v>
      </c>
      <c r="D8067" t="s">
        <v>28</v>
      </c>
      <c r="E8067" t="s">
        <v>10</v>
      </c>
      <c r="F8067" s="4">
        <v>1010</v>
      </c>
      <c r="G8067" s="5">
        <v>3545457.3900000099</v>
      </c>
      <c r="H8067" s="4">
        <v>1337</v>
      </c>
      <c r="I8067" s="5">
        <v>4684674.1100000003</v>
      </c>
      <c r="J8067" s="4">
        <v>1142</v>
      </c>
      <c r="K8067" s="5">
        <v>3486020.9499999802</v>
      </c>
      <c r="L8067" s="3">
        <v>-0.24457741211667899</v>
      </c>
      <c r="M8067" s="6">
        <v>-0.243179502618591</v>
      </c>
      <c r="N8067" s="3">
        <v>-0.115586690017513</v>
      </c>
      <c r="O8067" s="3">
        <v>1.7049937694730601E-2</v>
      </c>
    </row>
    <row r="8068" spans="2:15" x14ac:dyDescent="0.25">
      <c r="B8068" t="s">
        <v>56</v>
      </c>
      <c r="C8068" t="s">
        <v>41</v>
      </c>
      <c r="D8068" t="s">
        <v>28</v>
      </c>
      <c r="E8068" t="s">
        <v>11</v>
      </c>
      <c r="F8068" s="4" t="s">
        <v>69</v>
      </c>
      <c r="G8068" s="5">
        <v>8030</v>
      </c>
      <c r="H8068" s="4" t="s">
        <v>69</v>
      </c>
      <c r="I8068" s="5">
        <v>11811</v>
      </c>
      <c r="J8068" s="4" t="s">
        <v>69</v>
      </c>
      <c r="K8068" s="5">
        <v>14708</v>
      </c>
      <c r="L8068" s="3" t="s">
        <v>70</v>
      </c>
      <c r="M8068" s="6">
        <v>-0.32012530691727997</v>
      </c>
      <c r="N8068" s="3" t="s">
        <v>70</v>
      </c>
      <c r="O8068" s="3">
        <v>-0.454038618438945</v>
      </c>
    </row>
    <row r="8069" spans="2:15" x14ac:dyDescent="0.25">
      <c r="B8069" t="s">
        <v>56</v>
      </c>
      <c r="C8069" t="s">
        <v>41</v>
      </c>
      <c r="D8069" t="s">
        <v>28</v>
      </c>
      <c r="E8069" t="s">
        <v>13</v>
      </c>
      <c r="F8069" s="4" t="s">
        <v>69</v>
      </c>
      <c r="G8069" s="5">
        <v>1830</v>
      </c>
      <c r="H8069" s="4"/>
      <c r="I8069" s="5"/>
      <c r="J8069" s="4">
        <v>5</v>
      </c>
      <c r="K8069" s="5">
        <v>8633.66</v>
      </c>
      <c r="L8069" s="3" t="s">
        <v>70</v>
      </c>
      <c r="M8069" s="6"/>
      <c r="N8069" s="3" t="s">
        <v>70</v>
      </c>
      <c r="O8069" s="3">
        <v>-0.78803890818030797</v>
      </c>
    </row>
    <row r="8070" spans="2:15" x14ac:dyDescent="0.25">
      <c r="B8070" t="s">
        <v>56</v>
      </c>
      <c r="C8070" t="s">
        <v>41</v>
      </c>
      <c r="D8070" t="s">
        <v>28</v>
      </c>
      <c r="E8070" t="s">
        <v>14</v>
      </c>
      <c r="F8070" s="4" t="s">
        <v>69</v>
      </c>
      <c r="G8070" s="5">
        <v>6545</v>
      </c>
      <c r="H8070" s="4"/>
      <c r="I8070" s="5"/>
      <c r="J8070" s="4"/>
      <c r="K8070" s="5"/>
      <c r="L8070" s="3" t="s">
        <v>70</v>
      </c>
      <c r="M8070" s="6"/>
      <c r="N8070" s="3" t="s">
        <v>70</v>
      </c>
      <c r="O8070" s="3"/>
    </row>
    <row r="8071" spans="2:15" x14ac:dyDescent="0.25">
      <c r="B8071" t="s">
        <v>56</v>
      </c>
      <c r="C8071" t="s">
        <v>41</v>
      </c>
      <c r="D8071" t="s">
        <v>28</v>
      </c>
      <c r="E8071" t="s">
        <v>22</v>
      </c>
      <c r="F8071" s="4">
        <v>202</v>
      </c>
      <c r="G8071" s="5">
        <v>325667.33</v>
      </c>
      <c r="H8071" s="4">
        <v>179</v>
      </c>
      <c r="I8071" s="5">
        <v>363232.48</v>
      </c>
      <c r="J8071" s="4"/>
      <c r="K8071" s="5"/>
      <c r="L8071" s="3">
        <v>0.12849162011173201</v>
      </c>
      <c r="M8071" s="6">
        <v>-0.103419027945959</v>
      </c>
      <c r="N8071" s="3"/>
      <c r="O8071" s="3"/>
    </row>
    <row r="8072" spans="2:15" x14ac:dyDescent="0.25">
      <c r="B8072" t="s">
        <v>56</v>
      </c>
      <c r="C8072" t="s">
        <v>41</v>
      </c>
      <c r="D8072" t="s">
        <v>28</v>
      </c>
      <c r="E8072" t="s">
        <v>25</v>
      </c>
      <c r="F8072" s="4" t="s">
        <v>69</v>
      </c>
      <c r="G8072" s="5">
        <v>3445.4</v>
      </c>
      <c r="H8072" s="4">
        <v>5</v>
      </c>
      <c r="I8072" s="5">
        <v>12003.6</v>
      </c>
      <c r="J8072" s="4">
        <v>5</v>
      </c>
      <c r="K8072" s="5">
        <v>17336.8</v>
      </c>
      <c r="L8072" s="3" t="s">
        <v>70</v>
      </c>
      <c r="M8072" s="6">
        <v>-0.71296944250058303</v>
      </c>
      <c r="N8072" s="3" t="s">
        <v>70</v>
      </c>
      <c r="O8072" s="3">
        <v>-0.801266669742974</v>
      </c>
    </row>
    <row r="8073" spans="2:15" x14ac:dyDescent="0.25">
      <c r="B8073" t="s">
        <v>56</v>
      </c>
      <c r="C8073" t="s">
        <v>41</v>
      </c>
      <c r="D8073" t="s">
        <v>6</v>
      </c>
      <c r="E8073" t="s">
        <v>18</v>
      </c>
      <c r="F8073" s="4">
        <v>56</v>
      </c>
      <c r="G8073" s="5">
        <v>322218.71409999998</v>
      </c>
      <c r="H8073" s="4">
        <v>87</v>
      </c>
      <c r="I8073" s="5">
        <v>431898.54</v>
      </c>
      <c r="J8073" s="4">
        <v>77</v>
      </c>
      <c r="K8073" s="5">
        <v>337219.78</v>
      </c>
      <c r="L8073" s="3">
        <v>-0.35632183908046</v>
      </c>
      <c r="M8073" s="6">
        <v>-0.25394812841923498</v>
      </c>
      <c r="N8073" s="3">
        <v>-0.27272727272727298</v>
      </c>
      <c r="O8073" s="3">
        <v>-4.4484537354244499E-2</v>
      </c>
    </row>
    <row r="8074" spans="2:15" x14ac:dyDescent="0.25">
      <c r="B8074" t="s">
        <v>56</v>
      </c>
      <c r="C8074" t="s">
        <v>41</v>
      </c>
      <c r="D8074" t="s">
        <v>6</v>
      </c>
      <c r="E8074" t="s">
        <v>8</v>
      </c>
      <c r="F8074" s="4" t="s">
        <v>69</v>
      </c>
      <c r="G8074" s="5">
        <v>15098.454599999999</v>
      </c>
      <c r="H8074" s="4">
        <v>5</v>
      </c>
      <c r="I8074" s="5">
        <v>36731.343999999997</v>
      </c>
      <c r="J8074" s="4">
        <v>10</v>
      </c>
      <c r="K8074" s="5">
        <v>66837.759999999995</v>
      </c>
      <c r="L8074" s="3" t="s">
        <v>70</v>
      </c>
      <c r="M8074" s="6">
        <v>-0.58894902947194105</v>
      </c>
      <c r="N8074" s="3" t="s">
        <v>70</v>
      </c>
      <c r="O8074" s="3">
        <v>-0.77410292325775099</v>
      </c>
    </row>
    <row r="8075" spans="2:15" x14ac:dyDescent="0.25">
      <c r="B8075" t="s">
        <v>56</v>
      </c>
      <c r="C8075" t="s">
        <v>41</v>
      </c>
      <c r="D8075" t="s">
        <v>6</v>
      </c>
      <c r="E8075" t="s">
        <v>21</v>
      </c>
      <c r="F8075" s="4"/>
      <c r="G8075" s="5"/>
      <c r="H8075" s="4"/>
      <c r="I8075" s="5"/>
      <c r="J8075" s="4" t="s">
        <v>69</v>
      </c>
      <c r="K8075" s="5">
        <v>2349</v>
      </c>
      <c r="L8075" s="3"/>
      <c r="M8075" s="6"/>
      <c r="N8075" s="3" t="s">
        <v>70</v>
      </c>
      <c r="O8075" s="3"/>
    </row>
    <row r="8076" spans="2:15" x14ac:dyDescent="0.25">
      <c r="B8076" t="s">
        <v>56</v>
      </c>
      <c r="C8076" t="s">
        <v>41</v>
      </c>
      <c r="D8076" t="s">
        <v>6</v>
      </c>
      <c r="E8076" t="s">
        <v>9</v>
      </c>
      <c r="F8076" s="4">
        <v>11861</v>
      </c>
      <c r="G8076" s="5">
        <v>48385486.968432397</v>
      </c>
      <c r="H8076" s="4">
        <v>17538</v>
      </c>
      <c r="I8076" s="5">
        <v>59379833.3539984</v>
      </c>
      <c r="J8076" s="4">
        <v>18133</v>
      </c>
      <c r="K8076" s="5">
        <v>51553193.811999999</v>
      </c>
      <c r="L8076" s="3">
        <v>-0.32369711483635499</v>
      </c>
      <c r="M8076" s="6">
        <v>-0.18515286696785099</v>
      </c>
      <c r="N8076" s="3">
        <v>-0.34588871118954401</v>
      </c>
      <c r="O8076" s="3">
        <v>-6.1445404432542997E-2</v>
      </c>
    </row>
    <row r="8077" spans="2:15" x14ac:dyDescent="0.25">
      <c r="B8077" t="s">
        <v>56</v>
      </c>
      <c r="C8077" t="s">
        <v>41</v>
      </c>
      <c r="D8077" t="s">
        <v>6</v>
      </c>
      <c r="E8077" t="s">
        <v>10</v>
      </c>
      <c r="F8077" s="4">
        <v>7285</v>
      </c>
      <c r="G8077" s="5">
        <v>38318126.749187402</v>
      </c>
      <c r="H8077" s="4">
        <v>10319</v>
      </c>
      <c r="I8077" s="5">
        <v>47920708.782399699</v>
      </c>
      <c r="J8077" s="4">
        <v>10554</v>
      </c>
      <c r="K8077" s="5">
        <v>41654318.505999997</v>
      </c>
      <c r="L8077" s="3">
        <v>-0.29402073844364801</v>
      </c>
      <c r="M8077" s="6">
        <v>-0.20038480809656001</v>
      </c>
      <c r="N8077" s="3">
        <v>-0.309740382793254</v>
      </c>
      <c r="O8077" s="3">
        <v>-8.0092337996887197E-2</v>
      </c>
    </row>
    <row r="8078" spans="2:15" x14ac:dyDescent="0.25">
      <c r="B8078" t="s">
        <v>56</v>
      </c>
      <c r="C8078" t="s">
        <v>41</v>
      </c>
      <c r="D8078" t="s">
        <v>6</v>
      </c>
      <c r="E8078" t="s">
        <v>11</v>
      </c>
      <c r="F8078" s="4"/>
      <c r="G8078" s="5"/>
      <c r="H8078" s="4"/>
      <c r="I8078" s="5"/>
      <c r="J8078" s="4" t="s">
        <v>69</v>
      </c>
      <c r="K8078" s="5">
        <v>3677</v>
      </c>
      <c r="L8078" s="3"/>
      <c r="M8078" s="6"/>
      <c r="N8078" s="3" t="s">
        <v>70</v>
      </c>
      <c r="O8078" s="3"/>
    </row>
    <row r="8079" spans="2:15" x14ac:dyDescent="0.25">
      <c r="B8079" t="s">
        <v>56</v>
      </c>
      <c r="C8079" t="s">
        <v>41</v>
      </c>
      <c r="D8079" t="s">
        <v>6</v>
      </c>
      <c r="E8079" t="s">
        <v>12</v>
      </c>
      <c r="F8079" s="4"/>
      <c r="G8079" s="5"/>
      <c r="H8079" s="4" t="s">
        <v>69</v>
      </c>
      <c r="I8079" s="5">
        <v>2087.2800000000002</v>
      </c>
      <c r="J8079" s="4"/>
      <c r="K8079" s="5"/>
      <c r="L8079" s="3" t="s">
        <v>70</v>
      </c>
      <c r="M8079" s="6"/>
      <c r="N8079" s="3"/>
      <c r="O8079" s="3"/>
    </row>
    <row r="8080" spans="2:15" x14ac:dyDescent="0.25">
      <c r="B8080" t="s">
        <v>56</v>
      </c>
      <c r="C8080" t="s">
        <v>41</v>
      </c>
      <c r="D8080" t="s">
        <v>6</v>
      </c>
      <c r="E8080" t="s">
        <v>24</v>
      </c>
      <c r="F8080" s="4" t="s">
        <v>69</v>
      </c>
      <c r="G8080" s="5">
        <v>15497.308800000001</v>
      </c>
      <c r="H8080" s="4"/>
      <c r="I8080" s="5"/>
      <c r="J8080" s="4" t="s">
        <v>69</v>
      </c>
      <c r="K8080" s="5">
        <v>3948</v>
      </c>
      <c r="L8080" s="3" t="s">
        <v>70</v>
      </c>
      <c r="M8080" s="6"/>
      <c r="N8080" s="3" t="s">
        <v>70</v>
      </c>
      <c r="O8080" s="3">
        <v>2.9253568389057798</v>
      </c>
    </row>
    <row r="8081" spans="2:15" x14ac:dyDescent="0.25">
      <c r="B8081" t="s">
        <v>56</v>
      </c>
      <c r="C8081" t="s">
        <v>41</v>
      </c>
      <c r="D8081" t="s">
        <v>6</v>
      </c>
      <c r="E8081" t="s">
        <v>13</v>
      </c>
      <c r="F8081" s="4"/>
      <c r="G8081" s="5"/>
      <c r="H8081" s="4"/>
      <c r="I8081" s="5"/>
      <c r="J8081" s="4" t="s">
        <v>69</v>
      </c>
      <c r="K8081" s="5">
        <v>6247</v>
      </c>
      <c r="L8081" s="3"/>
      <c r="M8081" s="6"/>
      <c r="N8081" s="3" t="s">
        <v>70</v>
      </c>
      <c r="O8081" s="3"/>
    </row>
    <row r="8082" spans="2:15" x14ac:dyDescent="0.25">
      <c r="B8082" t="s">
        <v>56</v>
      </c>
      <c r="C8082" t="s">
        <v>41</v>
      </c>
      <c r="D8082" t="s">
        <v>6</v>
      </c>
      <c r="E8082" t="s">
        <v>14</v>
      </c>
      <c r="F8082" s="4" t="s">
        <v>69</v>
      </c>
      <c r="G8082" s="5">
        <v>5013</v>
      </c>
      <c r="H8082" s="4" t="s">
        <v>69</v>
      </c>
      <c r="I8082" s="5">
        <v>5013</v>
      </c>
      <c r="J8082" s="4">
        <v>23</v>
      </c>
      <c r="K8082" s="5">
        <v>139311</v>
      </c>
      <c r="L8082" s="3" t="s">
        <v>70</v>
      </c>
      <c r="M8082" s="6">
        <v>0</v>
      </c>
      <c r="N8082" s="3" t="s">
        <v>70</v>
      </c>
      <c r="O8082" s="3">
        <v>-0.96401576329220195</v>
      </c>
    </row>
    <row r="8083" spans="2:15" x14ac:dyDescent="0.25">
      <c r="B8083" t="s">
        <v>56</v>
      </c>
      <c r="C8083" t="s">
        <v>41</v>
      </c>
      <c r="D8083" t="s">
        <v>6</v>
      </c>
      <c r="E8083" t="s">
        <v>15</v>
      </c>
      <c r="F8083" s="4">
        <v>498</v>
      </c>
      <c r="G8083" s="5">
        <v>1352091.9696</v>
      </c>
      <c r="H8083" s="4">
        <v>988</v>
      </c>
      <c r="I8083" s="5">
        <v>2495442.8560000001</v>
      </c>
      <c r="J8083" s="4">
        <v>1023</v>
      </c>
      <c r="K8083" s="5">
        <v>2321491.2000000002</v>
      </c>
      <c r="L8083" s="3">
        <v>-0.49595141700404899</v>
      </c>
      <c r="M8083" s="6">
        <v>-0.45817554333129501</v>
      </c>
      <c r="N8083" s="3">
        <v>-0.51319648093841597</v>
      </c>
      <c r="O8083" s="3">
        <v>-0.41757609522706701</v>
      </c>
    </row>
    <row r="8084" spans="2:15" x14ac:dyDescent="0.25">
      <c r="B8084" t="s">
        <v>56</v>
      </c>
      <c r="C8084" t="s">
        <v>41</v>
      </c>
      <c r="D8084" t="s">
        <v>6</v>
      </c>
      <c r="E8084" t="s">
        <v>22</v>
      </c>
      <c r="F8084" s="4">
        <v>62</v>
      </c>
      <c r="G8084" s="5">
        <v>282278.22707999998</v>
      </c>
      <c r="H8084" s="4">
        <v>88</v>
      </c>
      <c r="I8084" s="5">
        <v>352633.35600000003</v>
      </c>
      <c r="J8084" s="4"/>
      <c r="K8084" s="5"/>
      <c r="L8084" s="3">
        <v>-0.29545454545454503</v>
      </c>
      <c r="M8084" s="6">
        <v>-0.19951353926938301</v>
      </c>
      <c r="N8084" s="3"/>
      <c r="O8084" s="3"/>
    </row>
    <row r="8085" spans="2:15" x14ac:dyDescent="0.25">
      <c r="B8085" t="s">
        <v>56</v>
      </c>
      <c r="C8085" t="s">
        <v>41</v>
      </c>
      <c r="D8085" t="s">
        <v>6</v>
      </c>
      <c r="E8085" t="s">
        <v>25</v>
      </c>
      <c r="F8085" s="4"/>
      <c r="G8085" s="5"/>
      <c r="H8085" s="4" t="s">
        <v>69</v>
      </c>
      <c r="I8085" s="5">
        <v>15163.407999999999</v>
      </c>
      <c r="J8085" s="4" t="s">
        <v>69</v>
      </c>
      <c r="K8085" s="5">
        <v>24229.919999999998</v>
      </c>
      <c r="L8085" s="3" t="s">
        <v>70</v>
      </c>
      <c r="M8085" s="6"/>
      <c r="N8085" s="3" t="s">
        <v>70</v>
      </c>
      <c r="O8085" s="3"/>
    </row>
    <row r="8086" spans="2:15" x14ac:dyDescent="0.25">
      <c r="B8086" t="s">
        <v>56</v>
      </c>
      <c r="C8086" t="s">
        <v>41</v>
      </c>
      <c r="D8086" t="s">
        <v>6</v>
      </c>
      <c r="E8086" t="s">
        <v>16</v>
      </c>
      <c r="F8086" s="4"/>
      <c r="G8086" s="5"/>
      <c r="H8086" s="4"/>
      <c r="I8086" s="5"/>
      <c r="J8086" s="4" t="s">
        <v>69</v>
      </c>
      <c r="K8086" s="5">
        <v>3515</v>
      </c>
      <c r="L8086" s="3"/>
      <c r="M8086" s="6"/>
      <c r="N8086" s="3" t="s">
        <v>70</v>
      </c>
      <c r="O8086" s="3"/>
    </row>
    <row r="8087" spans="2:15" x14ac:dyDescent="0.25">
      <c r="B8087" t="s">
        <v>56</v>
      </c>
      <c r="C8087" t="s">
        <v>41</v>
      </c>
      <c r="D8087" t="s">
        <v>17</v>
      </c>
      <c r="E8087" t="s">
        <v>18</v>
      </c>
      <c r="F8087" s="4">
        <v>81</v>
      </c>
      <c r="G8087" s="5">
        <v>178772.73</v>
      </c>
      <c r="H8087" s="4">
        <v>161</v>
      </c>
      <c r="I8087" s="5">
        <v>390001.94</v>
      </c>
      <c r="J8087" s="4">
        <v>174</v>
      </c>
      <c r="K8087" s="5">
        <v>332785.53000000003</v>
      </c>
      <c r="L8087" s="3">
        <v>-0.49689440993788803</v>
      </c>
      <c r="M8087" s="6">
        <v>-0.54161066480848796</v>
      </c>
      <c r="N8087" s="3">
        <v>-0.53448275862068995</v>
      </c>
      <c r="O8087" s="3">
        <v>-0.46279896845274499</v>
      </c>
    </row>
    <row r="8088" spans="2:15" x14ac:dyDescent="0.25">
      <c r="B8088" t="s">
        <v>56</v>
      </c>
      <c r="C8088" t="s">
        <v>41</v>
      </c>
      <c r="D8088" t="s">
        <v>17</v>
      </c>
      <c r="E8088" t="s">
        <v>8</v>
      </c>
      <c r="F8088" s="4" t="s">
        <v>69</v>
      </c>
      <c r="G8088" s="5">
        <v>40516.208729999998</v>
      </c>
      <c r="H8088" s="4" t="s">
        <v>69</v>
      </c>
      <c r="I8088" s="5">
        <v>76634.381899999993</v>
      </c>
      <c r="J8088" s="4" t="s">
        <v>69</v>
      </c>
      <c r="K8088" s="5">
        <v>133423.70000000001</v>
      </c>
      <c r="L8088" s="3" t="s">
        <v>70</v>
      </c>
      <c r="M8088" s="6">
        <v>-0.47130507579653402</v>
      </c>
      <c r="N8088" s="3" t="s">
        <v>70</v>
      </c>
      <c r="O8088" s="3">
        <v>-0.69633424399113497</v>
      </c>
    </row>
    <row r="8089" spans="2:15" x14ac:dyDescent="0.25">
      <c r="B8089" t="s">
        <v>56</v>
      </c>
      <c r="C8089" t="s">
        <v>41</v>
      </c>
      <c r="D8089" t="s">
        <v>17</v>
      </c>
      <c r="E8089" t="s">
        <v>21</v>
      </c>
      <c r="F8089" s="4"/>
      <c r="G8089" s="5"/>
      <c r="H8089" s="4" t="s">
        <v>69</v>
      </c>
      <c r="I8089" s="5">
        <v>2491.5700000000002</v>
      </c>
      <c r="J8089" s="4" t="s">
        <v>69</v>
      </c>
      <c r="K8089" s="5">
        <v>2349</v>
      </c>
      <c r="L8089" s="3" t="s">
        <v>70</v>
      </c>
      <c r="M8089" s="6"/>
      <c r="N8089" s="3" t="s">
        <v>70</v>
      </c>
      <c r="O8089" s="3"/>
    </row>
    <row r="8090" spans="2:15" x14ac:dyDescent="0.25">
      <c r="B8090" t="s">
        <v>56</v>
      </c>
      <c r="C8090" t="s">
        <v>41</v>
      </c>
      <c r="D8090" t="s">
        <v>17</v>
      </c>
      <c r="E8090" t="s">
        <v>9</v>
      </c>
      <c r="F8090" s="4">
        <v>5290</v>
      </c>
      <c r="G8090" s="5">
        <v>22739233.1609881</v>
      </c>
      <c r="H8090" s="4">
        <v>9962</v>
      </c>
      <c r="I8090" s="5">
        <v>34958476.006599702</v>
      </c>
      <c r="J8090" s="4">
        <v>10621</v>
      </c>
      <c r="K8090" s="5">
        <v>32218572.850000001</v>
      </c>
      <c r="L8090" s="3">
        <v>-0.46898213210198803</v>
      </c>
      <c r="M8090" s="6">
        <v>-0.34953591350219998</v>
      </c>
      <c r="N8090" s="3">
        <v>-0.50193013840504697</v>
      </c>
      <c r="O8090" s="3">
        <v>-0.29421972640268101</v>
      </c>
    </row>
    <row r="8091" spans="2:15" x14ac:dyDescent="0.25">
      <c r="B8091" t="s">
        <v>56</v>
      </c>
      <c r="C8091" t="s">
        <v>41</v>
      </c>
      <c r="D8091" t="s">
        <v>17</v>
      </c>
      <c r="E8091" t="s">
        <v>10</v>
      </c>
      <c r="F8091" s="4">
        <v>3856</v>
      </c>
      <c r="G8091" s="5">
        <v>20806285.57384</v>
      </c>
      <c r="H8091" s="4">
        <v>6547</v>
      </c>
      <c r="I8091" s="5">
        <v>31081177.666999798</v>
      </c>
      <c r="J8091" s="4">
        <v>6522</v>
      </c>
      <c r="K8091" s="5">
        <v>27829006.719999999</v>
      </c>
      <c r="L8091" s="3">
        <v>-0.411027951733619</v>
      </c>
      <c r="M8091" s="6">
        <v>-0.33058245743593601</v>
      </c>
      <c r="N8091" s="3">
        <v>-0.40877031585403201</v>
      </c>
      <c r="O8091" s="3">
        <v>-0.252352562088137</v>
      </c>
    </row>
    <row r="8092" spans="2:15" x14ac:dyDescent="0.25">
      <c r="B8092" t="s">
        <v>56</v>
      </c>
      <c r="C8092" t="s">
        <v>41</v>
      </c>
      <c r="D8092" t="s">
        <v>17</v>
      </c>
      <c r="E8092" t="s">
        <v>11</v>
      </c>
      <c r="F8092" s="4">
        <v>17</v>
      </c>
      <c r="G8092" s="5">
        <v>73975.572</v>
      </c>
      <c r="H8092" s="4">
        <v>9</v>
      </c>
      <c r="I8092" s="5">
        <v>36737.01</v>
      </c>
      <c r="J8092" s="4">
        <v>13</v>
      </c>
      <c r="K8092" s="5">
        <v>47801</v>
      </c>
      <c r="L8092" s="3">
        <v>0.88888888888888895</v>
      </c>
      <c r="M8092" s="6">
        <v>1.0136524992099201</v>
      </c>
      <c r="N8092" s="3">
        <v>0.30769230769230799</v>
      </c>
      <c r="O8092" s="3">
        <v>0.54757373276709698</v>
      </c>
    </row>
    <row r="8093" spans="2:15" x14ac:dyDescent="0.25">
      <c r="B8093" t="s">
        <v>56</v>
      </c>
      <c r="C8093" t="s">
        <v>41</v>
      </c>
      <c r="D8093" t="s">
        <v>17</v>
      </c>
      <c r="E8093" t="s">
        <v>12</v>
      </c>
      <c r="F8093" s="4"/>
      <c r="G8093" s="5"/>
      <c r="H8093" s="4" t="s">
        <v>69</v>
      </c>
      <c r="I8093" s="5">
        <v>2067.21</v>
      </c>
      <c r="J8093" s="4"/>
      <c r="K8093" s="5"/>
      <c r="L8093" s="3" t="s">
        <v>70</v>
      </c>
      <c r="M8093" s="6"/>
      <c r="N8093" s="3"/>
      <c r="O8093" s="3"/>
    </row>
    <row r="8094" spans="2:15" x14ac:dyDescent="0.25">
      <c r="B8094" t="s">
        <v>56</v>
      </c>
      <c r="C8094" t="s">
        <v>41</v>
      </c>
      <c r="D8094" t="s">
        <v>17</v>
      </c>
      <c r="E8094" t="s">
        <v>24</v>
      </c>
      <c r="F8094" s="4" t="s">
        <v>69</v>
      </c>
      <c r="G8094" s="5">
        <v>4617.0810000000001</v>
      </c>
      <c r="H8094" s="4" t="s">
        <v>69</v>
      </c>
      <c r="I8094" s="5">
        <v>4310.55</v>
      </c>
      <c r="J8094" s="4" t="s">
        <v>69</v>
      </c>
      <c r="K8094" s="5">
        <v>11844</v>
      </c>
      <c r="L8094" s="3" t="s">
        <v>70</v>
      </c>
      <c r="M8094" s="6">
        <v>7.1111807077982994E-2</v>
      </c>
      <c r="N8094" s="3" t="s">
        <v>70</v>
      </c>
      <c r="O8094" s="3">
        <v>-0.61017553191489404</v>
      </c>
    </row>
    <row r="8095" spans="2:15" x14ac:dyDescent="0.25">
      <c r="B8095" t="s">
        <v>56</v>
      </c>
      <c r="C8095" t="s">
        <v>41</v>
      </c>
      <c r="D8095" t="s">
        <v>17</v>
      </c>
      <c r="E8095" t="s">
        <v>13</v>
      </c>
      <c r="F8095" s="4"/>
      <c r="G8095" s="5"/>
      <c r="H8095" s="4"/>
      <c r="I8095" s="5"/>
      <c r="J8095" s="4" t="s">
        <v>69</v>
      </c>
      <c r="K8095" s="5">
        <v>4363</v>
      </c>
      <c r="L8095" s="3"/>
      <c r="M8095" s="6"/>
      <c r="N8095" s="3" t="s">
        <v>70</v>
      </c>
      <c r="O8095" s="3"/>
    </row>
    <row r="8096" spans="2:15" x14ac:dyDescent="0.25">
      <c r="B8096" t="s">
        <v>56</v>
      </c>
      <c r="C8096" t="s">
        <v>41</v>
      </c>
      <c r="D8096" t="s">
        <v>17</v>
      </c>
      <c r="E8096" t="s">
        <v>14</v>
      </c>
      <c r="F8096" s="4"/>
      <c r="G8096" s="5"/>
      <c r="H8096" s="4" t="s">
        <v>69</v>
      </c>
      <c r="I8096" s="5">
        <v>4867</v>
      </c>
      <c r="J8096" s="4">
        <v>25</v>
      </c>
      <c r="K8096" s="5">
        <v>144287</v>
      </c>
      <c r="L8096" s="3" t="s">
        <v>70</v>
      </c>
      <c r="M8096" s="6"/>
      <c r="N8096" s="3"/>
      <c r="O8096" s="3"/>
    </row>
    <row r="8097" spans="2:15" x14ac:dyDescent="0.25">
      <c r="B8097" t="s">
        <v>56</v>
      </c>
      <c r="C8097" t="s">
        <v>41</v>
      </c>
      <c r="D8097" t="s">
        <v>17</v>
      </c>
      <c r="E8097" t="s">
        <v>15</v>
      </c>
      <c r="F8097" s="4">
        <v>619</v>
      </c>
      <c r="G8097" s="5">
        <v>1664806.3536</v>
      </c>
      <c r="H8097" s="4">
        <v>1354</v>
      </c>
      <c r="I8097" s="5">
        <v>3461850.5400000098</v>
      </c>
      <c r="J8097" s="4">
        <v>933</v>
      </c>
      <c r="K8097" s="5">
        <v>2145697.64</v>
      </c>
      <c r="L8097" s="3">
        <v>-0.54283604135893604</v>
      </c>
      <c r="M8097" s="6">
        <v>-0.51909929837698998</v>
      </c>
      <c r="N8097" s="3">
        <v>-0.33654876741693501</v>
      </c>
      <c r="O8097" s="3">
        <v>-0.22411884947592201</v>
      </c>
    </row>
    <row r="8098" spans="2:15" x14ac:dyDescent="0.25">
      <c r="B8098" t="s">
        <v>56</v>
      </c>
      <c r="C8098" t="s">
        <v>41</v>
      </c>
      <c r="D8098" t="s">
        <v>17</v>
      </c>
      <c r="E8098" t="s">
        <v>22</v>
      </c>
      <c r="F8098" s="4">
        <v>227</v>
      </c>
      <c r="G8098" s="5">
        <v>1089990.8034399999</v>
      </c>
      <c r="H8098" s="4">
        <v>368</v>
      </c>
      <c r="I8098" s="5">
        <v>1543703.7290000001</v>
      </c>
      <c r="J8098" s="4"/>
      <c r="K8098" s="5"/>
      <c r="L8098" s="3">
        <v>-0.38315217391304301</v>
      </c>
      <c r="M8098" s="6">
        <v>-0.29391191913095499</v>
      </c>
      <c r="N8098" s="3"/>
      <c r="O8098" s="3"/>
    </row>
    <row r="8099" spans="2:15" x14ac:dyDescent="0.25">
      <c r="B8099" t="s">
        <v>56</v>
      </c>
      <c r="C8099" t="s">
        <v>41</v>
      </c>
      <c r="D8099" t="s">
        <v>17</v>
      </c>
      <c r="E8099" t="s">
        <v>25</v>
      </c>
      <c r="F8099" s="4" t="s">
        <v>69</v>
      </c>
      <c r="G8099" s="5">
        <v>5833.5983999999999</v>
      </c>
      <c r="H8099" s="4" t="s">
        <v>69</v>
      </c>
      <c r="I8099" s="5">
        <v>2968.46</v>
      </c>
      <c r="J8099" s="4"/>
      <c r="K8099" s="5"/>
      <c r="L8099" s="3" t="s">
        <v>70</v>
      </c>
      <c r="M8099" s="6">
        <v>0.96519353469475799</v>
      </c>
      <c r="N8099" s="3" t="s">
        <v>70</v>
      </c>
      <c r="O8099" s="3"/>
    </row>
    <row r="8100" spans="2:15" x14ac:dyDescent="0.25">
      <c r="B8100" t="s">
        <v>56</v>
      </c>
      <c r="C8100" t="s">
        <v>41</v>
      </c>
      <c r="D8100" t="s">
        <v>19</v>
      </c>
      <c r="E8100" t="s">
        <v>7</v>
      </c>
      <c r="F8100" s="4" t="s">
        <v>69</v>
      </c>
      <c r="G8100" s="5">
        <v>7589.16</v>
      </c>
      <c r="H8100" s="4"/>
      <c r="I8100" s="5"/>
      <c r="J8100" s="4" t="s">
        <v>69</v>
      </c>
      <c r="K8100" s="5">
        <v>12060</v>
      </c>
      <c r="L8100" s="3" t="s">
        <v>70</v>
      </c>
      <c r="M8100" s="6"/>
      <c r="N8100" s="3" t="s">
        <v>70</v>
      </c>
      <c r="O8100" s="3">
        <v>-0.37071641791044802</v>
      </c>
    </row>
    <row r="8101" spans="2:15" x14ac:dyDescent="0.25">
      <c r="B8101" t="s">
        <v>56</v>
      </c>
      <c r="C8101" t="s">
        <v>41</v>
      </c>
      <c r="D8101" t="s">
        <v>19</v>
      </c>
      <c r="E8101" t="s">
        <v>20</v>
      </c>
      <c r="F8101" s="4" t="s">
        <v>69</v>
      </c>
      <c r="G8101" s="5">
        <v>8824.68</v>
      </c>
      <c r="H8101" s="4" t="s">
        <v>69</v>
      </c>
      <c r="I8101" s="5">
        <v>8507</v>
      </c>
      <c r="J8101" s="4"/>
      <c r="K8101" s="5"/>
      <c r="L8101" s="3" t="s">
        <v>70</v>
      </c>
      <c r="M8101" s="6">
        <v>3.7343364288233302E-2</v>
      </c>
      <c r="N8101" s="3" t="s">
        <v>70</v>
      </c>
      <c r="O8101" s="3"/>
    </row>
    <row r="8102" spans="2:15" x14ac:dyDescent="0.25">
      <c r="B8102" t="s">
        <v>56</v>
      </c>
      <c r="C8102" t="s">
        <v>41</v>
      </c>
      <c r="D8102" t="s">
        <v>19</v>
      </c>
      <c r="E8102" t="s">
        <v>18</v>
      </c>
      <c r="F8102" s="4">
        <v>228</v>
      </c>
      <c r="G8102" s="5">
        <v>1644567.7275</v>
      </c>
      <c r="H8102" s="4">
        <v>306</v>
      </c>
      <c r="I8102" s="5">
        <v>1953637</v>
      </c>
      <c r="J8102" s="4">
        <v>285</v>
      </c>
      <c r="K8102" s="5">
        <v>1648222.8</v>
      </c>
      <c r="L8102" s="3">
        <v>-0.25490196078431399</v>
      </c>
      <c r="M8102" s="6">
        <v>-0.158201995816008</v>
      </c>
      <c r="N8102" s="3">
        <v>-0.2</v>
      </c>
      <c r="O8102" s="3">
        <v>-2.21758399410521E-3</v>
      </c>
    </row>
    <row r="8103" spans="2:15" x14ac:dyDescent="0.25">
      <c r="B8103" t="s">
        <v>56</v>
      </c>
      <c r="C8103" t="s">
        <v>41</v>
      </c>
      <c r="D8103" t="s">
        <v>19</v>
      </c>
      <c r="E8103" t="s">
        <v>8</v>
      </c>
      <c r="F8103" s="4" t="s">
        <v>69</v>
      </c>
      <c r="G8103" s="5">
        <v>8430.4500000000007</v>
      </c>
      <c r="H8103" s="4" t="s">
        <v>69</v>
      </c>
      <c r="I8103" s="5">
        <v>63774.16</v>
      </c>
      <c r="J8103" s="4">
        <v>6</v>
      </c>
      <c r="K8103" s="5">
        <v>96808.59</v>
      </c>
      <c r="L8103" s="3" t="s">
        <v>70</v>
      </c>
      <c r="M8103" s="6">
        <v>-0.86780774533133798</v>
      </c>
      <c r="N8103" s="3" t="s">
        <v>70</v>
      </c>
      <c r="O8103" s="3">
        <v>-0.91291630215872399</v>
      </c>
    </row>
    <row r="8104" spans="2:15" x14ac:dyDescent="0.25">
      <c r="B8104" t="s">
        <v>56</v>
      </c>
      <c r="C8104" t="s">
        <v>41</v>
      </c>
      <c r="D8104" t="s">
        <v>19</v>
      </c>
      <c r="E8104" t="s">
        <v>21</v>
      </c>
      <c r="F8104" s="4"/>
      <c r="G8104" s="5"/>
      <c r="H8104" s="4"/>
      <c r="I8104" s="5"/>
      <c r="J8104" s="4" t="s">
        <v>69</v>
      </c>
      <c r="K8104" s="5">
        <v>7493</v>
      </c>
      <c r="L8104" s="3"/>
      <c r="M8104" s="6"/>
      <c r="N8104" s="3" t="s">
        <v>70</v>
      </c>
      <c r="O8104" s="3"/>
    </row>
    <row r="8105" spans="2:15" x14ac:dyDescent="0.25">
      <c r="B8105" t="s">
        <v>56</v>
      </c>
      <c r="C8105" t="s">
        <v>41</v>
      </c>
      <c r="D8105" t="s">
        <v>19</v>
      </c>
      <c r="E8105" t="s">
        <v>9</v>
      </c>
      <c r="F8105" s="4">
        <v>4131</v>
      </c>
      <c r="G8105" s="5">
        <v>18069971.430100098</v>
      </c>
      <c r="H8105" s="4">
        <v>5688</v>
      </c>
      <c r="I8105" s="5">
        <v>21751683.650199998</v>
      </c>
      <c r="J8105" s="4">
        <v>6784</v>
      </c>
      <c r="K8105" s="5">
        <v>22361842.8528</v>
      </c>
      <c r="L8105" s="3">
        <v>-0.27373417721519</v>
      </c>
      <c r="M8105" s="6">
        <v>-0.16926102270092999</v>
      </c>
      <c r="N8105" s="3">
        <v>-0.391067216981132</v>
      </c>
      <c r="O8105" s="3">
        <v>-0.191928341995416</v>
      </c>
    </row>
    <row r="8106" spans="2:15" x14ac:dyDescent="0.25">
      <c r="B8106" t="s">
        <v>56</v>
      </c>
      <c r="C8106" t="s">
        <v>41</v>
      </c>
      <c r="D8106" t="s">
        <v>19</v>
      </c>
      <c r="E8106" t="s">
        <v>10</v>
      </c>
      <c r="F8106" s="4">
        <v>3245</v>
      </c>
      <c r="G8106" s="5">
        <v>17961562.223700099</v>
      </c>
      <c r="H8106" s="4">
        <v>4280</v>
      </c>
      <c r="I8106" s="5">
        <v>20583480.030000001</v>
      </c>
      <c r="J8106" s="4">
        <v>4304</v>
      </c>
      <c r="K8106" s="5">
        <v>17530864.879999999</v>
      </c>
      <c r="L8106" s="3">
        <v>-0.24182242990654201</v>
      </c>
      <c r="M8106" s="6">
        <v>-0.12737971433783599</v>
      </c>
      <c r="N8106" s="3">
        <v>-0.246050185873606</v>
      </c>
      <c r="O8106" s="3">
        <v>2.4567946113792601E-2</v>
      </c>
    </row>
    <row r="8107" spans="2:15" x14ac:dyDescent="0.25">
      <c r="B8107" t="s">
        <v>56</v>
      </c>
      <c r="C8107" t="s">
        <v>41</v>
      </c>
      <c r="D8107" t="s">
        <v>19</v>
      </c>
      <c r="E8107" t="s">
        <v>24</v>
      </c>
      <c r="F8107" s="4"/>
      <c r="G8107" s="5"/>
      <c r="H8107" s="4" t="s">
        <v>69</v>
      </c>
      <c r="I8107" s="5">
        <v>4311</v>
      </c>
      <c r="J8107" s="4" t="s">
        <v>69</v>
      </c>
      <c r="K8107" s="5">
        <v>3948</v>
      </c>
      <c r="L8107" s="3" t="s">
        <v>70</v>
      </c>
      <c r="M8107" s="6"/>
      <c r="N8107" s="3" t="s">
        <v>70</v>
      </c>
      <c r="O8107" s="3"/>
    </row>
    <row r="8108" spans="2:15" x14ac:dyDescent="0.25">
      <c r="B8108" t="s">
        <v>56</v>
      </c>
      <c r="C8108" t="s">
        <v>41</v>
      </c>
      <c r="D8108" t="s">
        <v>19</v>
      </c>
      <c r="E8108" t="s">
        <v>13</v>
      </c>
      <c r="F8108" s="4"/>
      <c r="G8108" s="5"/>
      <c r="H8108" s="4" t="s">
        <v>69</v>
      </c>
      <c r="I8108" s="5">
        <v>5137</v>
      </c>
      <c r="J8108" s="4">
        <v>6</v>
      </c>
      <c r="K8108" s="5">
        <v>16122</v>
      </c>
      <c r="L8108" s="3" t="s">
        <v>70</v>
      </c>
      <c r="M8108" s="6"/>
      <c r="N8108" s="3"/>
      <c r="O8108" s="3"/>
    </row>
    <row r="8109" spans="2:15" x14ac:dyDescent="0.25">
      <c r="B8109" t="s">
        <v>56</v>
      </c>
      <c r="C8109" t="s">
        <v>41</v>
      </c>
      <c r="D8109" t="s">
        <v>19</v>
      </c>
      <c r="E8109" t="s">
        <v>14</v>
      </c>
      <c r="F8109" s="4" t="s">
        <v>69</v>
      </c>
      <c r="G8109" s="5">
        <v>11522.4938</v>
      </c>
      <c r="H8109" s="4"/>
      <c r="I8109" s="5"/>
      <c r="J8109" s="4">
        <v>38</v>
      </c>
      <c r="K8109" s="5">
        <v>248653.64</v>
      </c>
      <c r="L8109" s="3" t="s">
        <v>70</v>
      </c>
      <c r="M8109" s="6"/>
      <c r="N8109" s="3" t="s">
        <v>70</v>
      </c>
      <c r="O8109" s="3">
        <v>-0.953660466020123</v>
      </c>
    </row>
    <row r="8110" spans="2:15" x14ac:dyDescent="0.25">
      <c r="B8110" t="s">
        <v>56</v>
      </c>
      <c r="C8110" t="s">
        <v>41</v>
      </c>
      <c r="D8110" t="s">
        <v>19</v>
      </c>
      <c r="E8110" t="s">
        <v>15</v>
      </c>
      <c r="F8110" s="4">
        <v>210</v>
      </c>
      <c r="G8110" s="5">
        <v>563992.77</v>
      </c>
      <c r="H8110" s="4">
        <v>387</v>
      </c>
      <c r="I8110" s="5">
        <v>1104880.53</v>
      </c>
      <c r="J8110" s="4">
        <v>364</v>
      </c>
      <c r="K8110" s="5">
        <v>872785.4</v>
      </c>
      <c r="L8110" s="3">
        <v>-0.45736434108527102</v>
      </c>
      <c r="M8110" s="6">
        <v>-0.489544113878086</v>
      </c>
      <c r="N8110" s="3">
        <v>-0.42307692307692302</v>
      </c>
      <c r="O8110" s="3">
        <v>-0.35380132389932301</v>
      </c>
    </row>
    <row r="8111" spans="2:15" x14ac:dyDescent="0.25">
      <c r="B8111" t="s">
        <v>56</v>
      </c>
      <c r="C8111" t="s">
        <v>41</v>
      </c>
      <c r="D8111" t="s">
        <v>19</v>
      </c>
      <c r="E8111" t="s">
        <v>22</v>
      </c>
      <c r="F8111" s="4">
        <v>306</v>
      </c>
      <c r="G8111" s="5">
        <v>1393063.6062</v>
      </c>
      <c r="H8111" s="4">
        <v>365</v>
      </c>
      <c r="I8111" s="5">
        <v>1390473.16</v>
      </c>
      <c r="J8111" s="4"/>
      <c r="K8111" s="5"/>
      <c r="L8111" s="3">
        <v>-0.161643835616438</v>
      </c>
      <c r="M8111" s="6">
        <v>1.86299619044905E-3</v>
      </c>
      <c r="N8111" s="3"/>
      <c r="O8111" s="3"/>
    </row>
    <row r="8112" spans="2:15" x14ac:dyDescent="0.25">
      <c r="B8112" t="s">
        <v>56</v>
      </c>
      <c r="C8112" t="s">
        <v>41</v>
      </c>
      <c r="D8112" t="s">
        <v>19</v>
      </c>
      <c r="E8112" t="s">
        <v>25</v>
      </c>
      <c r="F8112" s="4">
        <v>6</v>
      </c>
      <c r="G8112" s="5">
        <v>248303.144</v>
      </c>
      <c r="H8112" s="4">
        <v>7</v>
      </c>
      <c r="I8112" s="5">
        <v>244711.63</v>
      </c>
      <c r="J8112" s="4" t="s">
        <v>69</v>
      </c>
      <c r="K8112" s="5">
        <v>49202.43</v>
      </c>
      <c r="L8112" s="3">
        <v>-0.14285714285714299</v>
      </c>
      <c r="M8112" s="6">
        <v>1.4676515374443E-2</v>
      </c>
      <c r="N8112" s="3" t="s">
        <v>70</v>
      </c>
      <c r="O8112" s="3">
        <v>4.0465626189600803</v>
      </c>
    </row>
    <row r="8113" spans="2:15" x14ac:dyDescent="0.25">
      <c r="B8113" t="s">
        <v>56</v>
      </c>
      <c r="C8113" t="s">
        <v>41</v>
      </c>
      <c r="D8113" t="s">
        <v>23</v>
      </c>
      <c r="E8113" t="s">
        <v>7</v>
      </c>
      <c r="F8113" s="4"/>
      <c r="G8113" s="5"/>
      <c r="H8113" s="4" t="s">
        <v>69</v>
      </c>
      <c r="I8113" s="5">
        <v>319877.42</v>
      </c>
      <c r="J8113" s="4" t="s">
        <v>69</v>
      </c>
      <c r="K8113" s="5">
        <v>19783.2</v>
      </c>
      <c r="L8113" s="3" t="s">
        <v>70</v>
      </c>
      <c r="M8113" s="6"/>
      <c r="N8113" s="3" t="s">
        <v>70</v>
      </c>
      <c r="O8113" s="3"/>
    </row>
    <row r="8114" spans="2:15" x14ac:dyDescent="0.25">
      <c r="B8114" t="s">
        <v>56</v>
      </c>
      <c r="C8114" t="s">
        <v>41</v>
      </c>
      <c r="D8114" t="s">
        <v>23</v>
      </c>
      <c r="E8114" t="s">
        <v>18</v>
      </c>
      <c r="F8114" s="4">
        <v>264</v>
      </c>
      <c r="G8114" s="5">
        <v>1954056.1677000001</v>
      </c>
      <c r="H8114" s="4">
        <v>220</v>
      </c>
      <c r="I8114" s="5">
        <v>1268799.51</v>
      </c>
      <c r="J8114" s="4">
        <v>191</v>
      </c>
      <c r="K8114" s="5">
        <v>1083301</v>
      </c>
      <c r="L8114" s="3">
        <v>0.2</v>
      </c>
      <c r="M8114" s="6">
        <v>0.54008269415236798</v>
      </c>
      <c r="N8114" s="3">
        <v>0.382198952879581</v>
      </c>
      <c r="O8114" s="3">
        <v>0.80379799123235696</v>
      </c>
    </row>
    <row r="8115" spans="2:15" x14ac:dyDescent="0.25">
      <c r="B8115" t="s">
        <v>56</v>
      </c>
      <c r="C8115" t="s">
        <v>41</v>
      </c>
      <c r="D8115" t="s">
        <v>23</v>
      </c>
      <c r="E8115" t="s">
        <v>8</v>
      </c>
      <c r="F8115" s="4">
        <v>9</v>
      </c>
      <c r="G8115" s="5">
        <v>74036.567999999999</v>
      </c>
      <c r="H8115" s="4">
        <v>10</v>
      </c>
      <c r="I8115" s="5">
        <v>155580.29</v>
      </c>
      <c r="J8115" s="4">
        <v>17</v>
      </c>
      <c r="K8115" s="5">
        <v>143715.07999999999</v>
      </c>
      <c r="L8115" s="3">
        <v>-0.1</v>
      </c>
      <c r="M8115" s="6">
        <v>-0.524126301602857</v>
      </c>
      <c r="N8115" s="3">
        <v>-0.47058823529411797</v>
      </c>
      <c r="O8115" s="3">
        <v>-0.48483786113468402</v>
      </c>
    </row>
    <row r="8116" spans="2:15" x14ac:dyDescent="0.25">
      <c r="B8116" t="s">
        <v>56</v>
      </c>
      <c r="C8116" t="s">
        <v>41</v>
      </c>
      <c r="D8116" t="s">
        <v>23</v>
      </c>
      <c r="E8116" t="s">
        <v>21</v>
      </c>
      <c r="F8116" s="4"/>
      <c r="G8116" s="5"/>
      <c r="H8116" s="4" t="s">
        <v>69</v>
      </c>
      <c r="I8116" s="5">
        <v>14641.45</v>
      </c>
      <c r="J8116" s="4" t="s">
        <v>69</v>
      </c>
      <c r="K8116" s="5">
        <v>10335.6</v>
      </c>
      <c r="L8116" s="3" t="s">
        <v>70</v>
      </c>
      <c r="M8116" s="6"/>
      <c r="N8116" s="3" t="s">
        <v>70</v>
      </c>
      <c r="O8116" s="3"/>
    </row>
    <row r="8117" spans="2:15" x14ac:dyDescent="0.25">
      <c r="B8117" t="s">
        <v>56</v>
      </c>
      <c r="C8117" t="s">
        <v>41</v>
      </c>
      <c r="D8117" t="s">
        <v>23</v>
      </c>
      <c r="E8117" t="s">
        <v>9</v>
      </c>
      <c r="F8117" s="4">
        <v>2038</v>
      </c>
      <c r="G8117" s="5">
        <v>9473733.7010000106</v>
      </c>
      <c r="H8117" s="4">
        <v>3096</v>
      </c>
      <c r="I8117" s="5">
        <v>11796152.6371</v>
      </c>
      <c r="J8117" s="4">
        <v>4177</v>
      </c>
      <c r="K8117" s="5">
        <v>13798602.718000101</v>
      </c>
      <c r="L8117" s="3">
        <v>-0.34173126614987098</v>
      </c>
      <c r="M8117" s="6">
        <v>-0.196879356138186</v>
      </c>
      <c r="N8117" s="3">
        <v>-0.51209001675843902</v>
      </c>
      <c r="O8117" s="3">
        <v>-0.31342804089564502</v>
      </c>
    </row>
    <row r="8118" spans="2:15" x14ac:dyDescent="0.25">
      <c r="B8118" t="s">
        <v>56</v>
      </c>
      <c r="C8118" t="s">
        <v>41</v>
      </c>
      <c r="D8118" t="s">
        <v>23</v>
      </c>
      <c r="E8118" t="s">
        <v>10</v>
      </c>
      <c r="F8118" s="4">
        <v>1542</v>
      </c>
      <c r="G8118" s="5">
        <v>8943756.6494999994</v>
      </c>
      <c r="H8118" s="4">
        <v>2083</v>
      </c>
      <c r="I8118" s="5">
        <v>9417179.1370000001</v>
      </c>
      <c r="J8118" s="4">
        <v>2549</v>
      </c>
      <c r="K8118" s="5">
        <v>11603527.15</v>
      </c>
      <c r="L8118" s="3">
        <v>-0.25972155544887199</v>
      </c>
      <c r="M8118" s="6">
        <v>-5.0272218528787299E-2</v>
      </c>
      <c r="N8118" s="3">
        <v>-0.39505688505296199</v>
      </c>
      <c r="O8118" s="3">
        <v>-0.22922086242543999</v>
      </c>
    </row>
    <row r="8119" spans="2:15" x14ac:dyDescent="0.25">
      <c r="B8119" t="s">
        <v>56</v>
      </c>
      <c r="C8119" t="s">
        <v>41</v>
      </c>
      <c r="D8119" t="s">
        <v>23</v>
      </c>
      <c r="E8119" t="s">
        <v>13</v>
      </c>
      <c r="F8119" s="4"/>
      <c r="G8119" s="5"/>
      <c r="H8119" s="4" t="s">
        <v>69</v>
      </c>
      <c r="I8119" s="5">
        <v>5678</v>
      </c>
      <c r="J8119" s="4" t="s">
        <v>69</v>
      </c>
      <c r="K8119" s="5">
        <v>8870.4</v>
      </c>
      <c r="L8119" s="3" t="s">
        <v>70</v>
      </c>
      <c r="M8119" s="6"/>
      <c r="N8119" s="3" t="s">
        <v>70</v>
      </c>
      <c r="O8119" s="3"/>
    </row>
    <row r="8120" spans="2:15" x14ac:dyDescent="0.25">
      <c r="B8120" t="s">
        <v>56</v>
      </c>
      <c r="C8120" t="s">
        <v>41</v>
      </c>
      <c r="D8120" t="s">
        <v>23</v>
      </c>
      <c r="E8120" t="s">
        <v>14</v>
      </c>
      <c r="F8120" s="4" t="s">
        <v>69</v>
      </c>
      <c r="G8120" s="5">
        <v>37191</v>
      </c>
      <c r="H8120" s="4" t="s">
        <v>69</v>
      </c>
      <c r="I8120" s="5">
        <v>66226.05</v>
      </c>
      <c r="J8120" s="4">
        <v>100</v>
      </c>
      <c r="K8120" s="5">
        <v>1038337.2</v>
      </c>
      <c r="L8120" s="3" t="s">
        <v>70</v>
      </c>
      <c r="M8120" s="6">
        <v>-0.438423399855495</v>
      </c>
      <c r="N8120" s="3" t="s">
        <v>70</v>
      </c>
      <c r="O8120" s="3">
        <v>-0.96418215585457201</v>
      </c>
    </row>
    <row r="8121" spans="2:15" x14ac:dyDescent="0.25">
      <c r="B8121" t="s">
        <v>56</v>
      </c>
      <c r="C8121" t="s">
        <v>41</v>
      </c>
      <c r="D8121" t="s">
        <v>23</v>
      </c>
      <c r="E8121" t="s">
        <v>15</v>
      </c>
      <c r="F8121" s="4">
        <v>675</v>
      </c>
      <c r="G8121" s="5">
        <v>2627583.7207550001</v>
      </c>
      <c r="H8121" s="4">
        <v>683</v>
      </c>
      <c r="I8121" s="5">
        <v>2227200.2960000001</v>
      </c>
      <c r="J8121" s="4">
        <v>215</v>
      </c>
      <c r="K8121" s="5">
        <v>421583.52</v>
      </c>
      <c r="L8121" s="3">
        <v>-1.17130307467057E-2</v>
      </c>
      <c r="M8121" s="6">
        <v>0.17976983276900599</v>
      </c>
      <c r="N8121" s="3">
        <v>2.13953488372093</v>
      </c>
      <c r="O8121" s="3">
        <v>5.2326528341406702</v>
      </c>
    </row>
    <row r="8122" spans="2:15" x14ac:dyDescent="0.25">
      <c r="B8122" t="s">
        <v>56</v>
      </c>
      <c r="C8122" t="s">
        <v>41</v>
      </c>
      <c r="D8122" t="s">
        <v>23</v>
      </c>
      <c r="E8122" t="s">
        <v>22</v>
      </c>
      <c r="F8122" s="4">
        <v>601</v>
      </c>
      <c r="G8122" s="5">
        <v>3030346.5707999999</v>
      </c>
      <c r="H8122" s="4">
        <v>704</v>
      </c>
      <c r="I8122" s="5">
        <v>3037954.8</v>
      </c>
      <c r="J8122" s="4"/>
      <c r="K8122" s="5"/>
      <c r="L8122" s="3">
        <v>-0.14630681818181801</v>
      </c>
      <c r="M8122" s="6">
        <v>-2.5043918362460701E-3</v>
      </c>
      <c r="N8122" s="3"/>
      <c r="O8122" s="3"/>
    </row>
    <row r="8123" spans="2:15" x14ac:dyDescent="0.25">
      <c r="B8123" t="s">
        <v>56</v>
      </c>
      <c r="C8123" t="s">
        <v>41</v>
      </c>
      <c r="D8123" t="s">
        <v>23</v>
      </c>
      <c r="E8123" t="s">
        <v>25</v>
      </c>
      <c r="F8123" s="4" t="s">
        <v>69</v>
      </c>
      <c r="G8123" s="5">
        <v>36197.115599999997</v>
      </c>
      <c r="H8123" s="4" t="s">
        <v>69</v>
      </c>
      <c r="I8123" s="5">
        <v>23358.400000000001</v>
      </c>
      <c r="J8123" s="4">
        <v>6</v>
      </c>
      <c r="K8123" s="5">
        <v>71575.149999999994</v>
      </c>
      <c r="L8123" s="3" t="s">
        <v>70</v>
      </c>
      <c r="M8123" s="6">
        <v>0.54964019795876395</v>
      </c>
      <c r="N8123" s="3" t="s">
        <v>70</v>
      </c>
      <c r="O8123" s="3">
        <v>-0.49427817336044699</v>
      </c>
    </row>
    <row r="8124" spans="2:15" x14ac:dyDescent="0.25">
      <c r="B8124" t="s">
        <v>56</v>
      </c>
      <c r="C8124" t="s">
        <v>41</v>
      </c>
      <c r="D8124" t="s">
        <v>23</v>
      </c>
      <c r="E8124" t="s">
        <v>16</v>
      </c>
      <c r="F8124" s="4"/>
      <c r="G8124" s="5"/>
      <c r="H8124" s="4"/>
      <c r="I8124" s="5"/>
      <c r="J8124" s="4" t="s">
        <v>69</v>
      </c>
      <c r="K8124" s="5">
        <v>74171</v>
      </c>
      <c r="L8124" s="3"/>
      <c r="M8124" s="6"/>
      <c r="N8124" s="3" t="s">
        <v>70</v>
      </c>
      <c r="O8124" s="3"/>
    </row>
    <row r="8125" spans="2:15" x14ac:dyDescent="0.25">
      <c r="B8125" t="s">
        <v>56</v>
      </c>
      <c r="C8125" t="s">
        <v>41</v>
      </c>
      <c r="D8125" t="s">
        <v>29</v>
      </c>
      <c r="E8125" t="s">
        <v>18</v>
      </c>
      <c r="F8125" s="4" t="s">
        <v>69</v>
      </c>
      <c r="G8125" s="5">
        <v>2976.75</v>
      </c>
      <c r="H8125" s="4">
        <v>8</v>
      </c>
      <c r="I8125" s="5">
        <v>11030.6</v>
      </c>
      <c r="J8125" s="4" t="s">
        <v>69</v>
      </c>
      <c r="K8125" s="5">
        <v>1785</v>
      </c>
      <c r="L8125" s="3" t="s">
        <v>70</v>
      </c>
      <c r="M8125" s="6">
        <v>-0.73013707323264398</v>
      </c>
      <c r="N8125" s="3" t="s">
        <v>70</v>
      </c>
      <c r="O8125" s="3">
        <v>0.66764705882352904</v>
      </c>
    </row>
    <row r="8126" spans="2:15" x14ac:dyDescent="0.25">
      <c r="B8126" t="s">
        <v>56</v>
      </c>
      <c r="C8126" t="s">
        <v>41</v>
      </c>
      <c r="D8126" t="s">
        <v>29</v>
      </c>
      <c r="E8126" t="s">
        <v>8</v>
      </c>
      <c r="F8126" s="4" t="s">
        <v>69</v>
      </c>
      <c r="G8126" s="5">
        <v>18477.952499999999</v>
      </c>
      <c r="H8126" s="4"/>
      <c r="I8126" s="5"/>
      <c r="J8126" s="4"/>
      <c r="K8126" s="5"/>
      <c r="L8126" s="3" t="s">
        <v>70</v>
      </c>
      <c r="M8126" s="6"/>
      <c r="N8126" s="3" t="s">
        <v>70</v>
      </c>
      <c r="O8126" s="3"/>
    </row>
    <row r="8127" spans="2:15" x14ac:dyDescent="0.25">
      <c r="B8127" t="s">
        <v>56</v>
      </c>
      <c r="C8127" t="s">
        <v>41</v>
      </c>
      <c r="D8127" t="s">
        <v>29</v>
      </c>
      <c r="E8127" t="s">
        <v>9</v>
      </c>
      <c r="F8127" s="4">
        <v>1511</v>
      </c>
      <c r="G8127" s="5">
        <v>5235691.8317999803</v>
      </c>
      <c r="H8127" s="4">
        <v>2175</v>
      </c>
      <c r="I8127" s="5">
        <v>6881663.9321999997</v>
      </c>
      <c r="J8127" s="4">
        <v>2132</v>
      </c>
      <c r="K8127" s="5">
        <v>5689312.2300000004</v>
      </c>
      <c r="L8127" s="3">
        <v>-0.30528735632183901</v>
      </c>
      <c r="M8127" s="6">
        <v>-0.23918228449057999</v>
      </c>
      <c r="N8127" s="3">
        <v>-0.29127579737335801</v>
      </c>
      <c r="O8127" s="3">
        <v>-7.9732027328024299E-2</v>
      </c>
    </row>
    <row r="8128" spans="2:15" x14ac:dyDescent="0.25">
      <c r="B8128" t="s">
        <v>56</v>
      </c>
      <c r="C8128" t="s">
        <v>41</v>
      </c>
      <c r="D8128" t="s">
        <v>29</v>
      </c>
      <c r="E8128" t="s">
        <v>10</v>
      </c>
      <c r="F8128" s="4">
        <v>1212</v>
      </c>
      <c r="G8128" s="5">
        <v>5522995.8158000102</v>
      </c>
      <c r="H8128" s="4">
        <v>1421</v>
      </c>
      <c r="I8128" s="5">
        <v>5654683.5880000005</v>
      </c>
      <c r="J8128" s="4">
        <v>1462</v>
      </c>
      <c r="K8128" s="5">
        <v>5515346.7400000002</v>
      </c>
      <c r="L8128" s="3">
        <v>-0.147079521463758</v>
      </c>
      <c r="M8128" s="6">
        <v>-2.3288265408776002E-2</v>
      </c>
      <c r="N8128" s="3">
        <v>-0.17099863201094401</v>
      </c>
      <c r="O8128" s="3">
        <v>1.38687124501735E-3</v>
      </c>
    </row>
    <row r="8129" spans="2:15" x14ac:dyDescent="0.25">
      <c r="B8129" t="s">
        <v>56</v>
      </c>
      <c r="C8129" t="s">
        <v>41</v>
      </c>
      <c r="D8129" t="s">
        <v>29</v>
      </c>
      <c r="E8129" t="s">
        <v>12</v>
      </c>
      <c r="F8129" s="4" t="s">
        <v>69</v>
      </c>
      <c r="G8129" s="5">
        <v>2232.36</v>
      </c>
      <c r="H8129" s="4"/>
      <c r="I8129" s="5"/>
      <c r="J8129" s="4" t="s">
        <v>69</v>
      </c>
      <c r="K8129" s="5">
        <v>1893</v>
      </c>
      <c r="L8129" s="3" t="s">
        <v>70</v>
      </c>
      <c r="M8129" s="6"/>
      <c r="N8129" s="3" t="s">
        <v>70</v>
      </c>
      <c r="O8129" s="3">
        <v>0.17927099841521399</v>
      </c>
    </row>
    <row r="8130" spans="2:15" x14ac:dyDescent="0.25">
      <c r="B8130" t="s">
        <v>56</v>
      </c>
      <c r="C8130" t="s">
        <v>41</v>
      </c>
      <c r="D8130" t="s">
        <v>29</v>
      </c>
      <c r="E8130" t="s">
        <v>13</v>
      </c>
      <c r="F8130" s="4"/>
      <c r="G8130" s="5"/>
      <c r="H8130" s="4"/>
      <c r="I8130" s="5"/>
      <c r="J8130" s="4" t="s">
        <v>69</v>
      </c>
      <c r="K8130" s="5">
        <v>1676</v>
      </c>
      <c r="L8130" s="3"/>
      <c r="M8130" s="6"/>
      <c r="N8130" s="3" t="s">
        <v>70</v>
      </c>
      <c r="O8130" s="3"/>
    </row>
    <row r="8131" spans="2:15" x14ac:dyDescent="0.25">
      <c r="B8131" t="s">
        <v>56</v>
      </c>
      <c r="C8131" t="s">
        <v>41</v>
      </c>
      <c r="D8131" t="s">
        <v>30</v>
      </c>
      <c r="E8131" t="s">
        <v>18</v>
      </c>
      <c r="F8131" s="4">
        <v>5</v>
      </c>
      <c r="G8131" s="5">
        <v>6929.28</v>
      </c>
      <c r="H8131" s="4">
        <v>10</v>
      </c>
      <c r="I8131" s="5">
        <v>11356.4</v>
      </c>
      <c r="J8131" s="4">
        <v>12</v>
      </c>
      <c r="K8131" s="5">
        <v>13550.4</v>
      </c>
      <c r="L8131" s="3">
        <v>-0.5</v>
      </c>
      <c r="M8131" s="6">
        <v>-0.38983480680497301</v>
      </c>
      <c r="N8131" s="3">
        <v>-0.58333333333333304</v>
      </c>
      <c r="O8131" s="3">
        <v>-0.488629117959617</v>
      </c>
    </row>
    <row r="8132" spans="2:15" x14ac:dyDescent="0.25">
      <c r="B8132" t="s">
        <v>56</v>
      </c>
      <c r="C8132" t="s">
        <v>41</v>
      </c>
      <c r="D8132" t="s">
        <v>30</v>
      </c>
      <c r="E8132" t="s">
        <v>8</v>
      </c>
      <c r="F8132" s="4"/>
      <c r="G8132" s="5"/>
      <c r="H8132" s="4"/>
      <c r="I8132" s="5"/>
      <c r="J8132" s="4" t="s">
        <v>69</v>
      </c>
      <c r="K8132" s="5">
        <v>21090</v>
      </c>
      <c r="L8132" s="3"/>
      <c r="M8132" s="6"/>
      <c r="N8132" s="3" t="s">
        <v>70</v>
      </c>
      <c r="O8132" s="3"/>
    </row>
    <row r="8133" spans="2:15" x14ac:dyDescent="0.25">
      <c r="B8133" t="s">
        <v>56</v>
      </c>
      <c r="C8133" t="s">
        <v>41</v>
      </c>
      <c r="D8133" t="s">
        <v>30</v>
      </c>
      <c r="E8133" t="s">
        <v>9</v>
      </c>
      <c r="F8133" s="4">
        <v>53</v>
      </c>
      <c r="G8133" s="5">
        <v>139566.72</v>
      </c>
      <c r="H8133" s="4">
        <v>52</v>
      </c>
      <c r="I8133" s="5">
        <v>98354.8</v>
      </c>
      <c r="J8133" s="4">
        <v>580</v>
      </c>
      <c r="K8133" s="5">
        <v>1468382.08</v>
      </c>
      <c r="L8133" s="3">
        <v>1.9230769230769201E-2</v>
      </c>
      <c r="M8133" s="6">
        <v>0.41901279856194101</v>
      </c>
      <c r="N8133" s="3">
        <v>-0.90862068965517195</v>
      </c>
      <c r="O8133" s="3">
        <v>-0.90495204082032898</v>
      </c>
    </row>
    <row r="8134" spans="2:15" x14ac:dyDescent="0.25">
      <c r="B8134" t="s">
        <v>56</v>
      </c>
      <c r="C8134" t="s">
        <v>41</v>
      </c>
      <c r="D8134" t="s">
        <v>30</v>
      </c>
      <c r="E8134" t="s">
        <v>10</v>
      </c>
      <c r="F8134" s="4">
        <v>8</v>
      </c>
      <c r="G8134" s="5">
        <v>17559.27</v>
      </c>
      <c r="H8134" s="4">
        <v>13</v>
      </c>
      <c r="I8134" s="5">
        <v>86976.74</v>
      </c>
      <c r="J8134" s="4">
        <v>38</v>
      </c>
      <c r="K8134" s="5">
        <v>96687</v>
      </c>
      <c r="L8134" s="3">
        <v>-0.38461538461538503</v>
      </c>
      <c r="M8134" s="6">
        <v>-0.79811533520341205</v>
      </c>
      <c r="N8134" s="3">
        <v>-0.78947368421052599</v>
      </c>
      <c r="O8134" s="3">
        <v>-0.81839057991250097</v>
      </c>
    </row>
    <row r="8135" spans="2:15" x14ac:dyDescent="0.25">
      <c r="B8135" t="s">
        <v>56</v>
      </c>
      <c r="C8135" t="s">
        <v>41</v>
      </c>
      <c r="D8135" t="s">
        <v>30</v>
      </c>
      <c r="E8135" t="s">
        <v>11</v>
      </c>
      <c r="F8135" s="4" t="s">
        <v>69</v>
      </c>
      <c r="G8135" s="5">
        <v>4215.75</v>
      </c>
      <c r="H8135" s="4"/>
      <c r="I8135" s="5"/>
      <c r="J8135" s="4"/>
      <c r="K8135" s="5"/>
      <c r="L8135" s="3" t="s">
        <v>70</v>
      </c>
      <c r="M8135" s="6"/>
      <c r="N8135" s="3" t="s">
        <v>70</v>
      </c>
      <c r="O8135" s="3"/>
    </row>
    <row r="8136" spans="2:15" x14ac:dyDescent="0.25">
      <c r="B8136" t="s">
        <v>56</v>
      </c>
      <c r="C8136" t="s">
        <v>41</v>
      </c>
      <c r="D8136" t="s">
        <v>30</v>
      </c>
      <c r="E8136" t="s">
        <v>13</v>
      </c>
      <c r="F8136" s="4"/>
      <c r="G8136" s="5"/>
      <c r="H8136" s="4"/>
      <c r="I8136" s="5"/>
      <c r="J8136" s="4" t="s">
        <v>69</v>
      </c>
      <c r="K8136" s="5">
        <v>5374</v>
      </c>
      <c r="L8136" s="3"/>
      <c r="M8136" s="6"/>
      <c r="N8136" s="3" t="s">
        <v>70</v>
      </c>
      <c r="O8136" s="3"/>
    </row>
    <row r="8137" spans="2:15" x14ac:dyDescent="0.25">
      <c r="B8137" t="s">
        <v>56</v>
      </c>
      <c r="C8137" t="s">
        <v>41</v>
      </c>
      <c r="D8137" t="s">
        <v>30</v>
      </c>
      <c r="E8137" t="s">
        <v>14</v>
      </c>
      <c r="F8137" s="4"/>
      <c r="G8137" s="5"/>
      <c r="H8137" s="4" t="s">
        <v>69</v>
      </c>
      <c r="I8137" s="5">
        <v>4867</v>
      </c>
      <c r="J8137" s="4">
        <v>44</v>
      </c>
      <c r="K8137" s="5">
        <v>266508</v>
      </c>
      <c r="L8137" s="3" t="s">
        <v>70</v>
      </c>
      <c r="M8137" s="6"/>
      <c r="N8137" s="3"/>
      <c r="O8137" s="3"/>
    </row>
    <row r="8138" spans="2:15" x14ac:dyDescent="0.25">
      <c r="B8138" t="s">
        <v>56</v>
      </c>
      <c r="C8138" t="s">
        <v>41</v>
      </c>
      <c r="D8138" t="s">
        <v>30</v>
      </c>
      <c r="E8138" t="s">
        <v>15</v>
      </c>
      <c r="F8138" s="4">
        <v>533</v>
      </c>
      <c r="G8138" s="5">
        <v>1540261.3944000001</v>
      </c>
      <c r="H8138" s="4">
        <v>961</v>
      </c>
      <c r="I8138" s="5">
        <v>2458198.2000000002</v>
      </c>
      <c r="J8138" s="4">
        <v>694</v>
      </c>
      <c r="K8138" s="5">
        <v>1475491.2</v>
      </c>
      <c r="L8138" s="3">
        <v>-0.44536940686784598</v>
      </c>
      <c r="M8138" s="6">
        <v>-0.37341854924472601</v>
      </c>
      <c r="N8138" s="3">
        <v>-0.23198847262247799</v>
      </c>
      <c r="O8138" s="3">
        <v>4.3897377632615697E-2</v>
      </c>
    </row>
    <row r="8139" spans="2:15" x14ac:dyDescent="0.25">
      <c r="B8139" t="s">
        <v>56</v>
      </c>
      <c r="C8139" t="s">
        <v>41</v>
      </c>
      <c r="D8139" t="s">
        <v>30</v>
      </c>
      <c r="E8139" t="s">
        <v>22</v>
      </c>
      <c r="F8139" s="4">
        <v>339</v>
      </c>
      <c r="G8139" s="5">
        <v>1645017.4494</v>
      </c>
      <c r="H8139" s="4">
        <v>347</v>
      </c>
      <c r="I8139" s="5">
        <v>1573015.613744</v>
      </c>
      <c r="J8139" s="4"/>
      <c r="K8139" s="5"/>
      <c r="L8139" s="3">
        <v>-2.3054755043227598E-2</v>
      </c>
      <c r="M8139" s="6">
        <v>4.5773122038264898E-2</v>
      </c>
      <c r="N8139" s="3"/>
      <c r="O8139" s="3"/>
    </row>
    <row r="8140" spans="2:15" x14ac:dyDescent="0.25">
      <c r="B8140" t="s">
        <v>56</v>
      </c>
      <c r="C8140" t="s">
        <v>41</v>
      </c>
      <c r="D8140" t="s">
        <v>26</v>
      </c>
      <c r="E8140" t="s">
        <v>8</v>
      </c>
      <c r="F8140" s="4">
        <v>5</v>
      </c>
      <c r="G8140" s="5">
        <v>160947.054</v>
      </c>
      <c r="H8140" s="4" t="s">
        <v>69</v>
      </c>
      <c r="I8140" s="5">
        <v>70012.73</v>
      </c>
      <c r="J8140" s="4" t="s">
        <v>69</v>
      </c>
      <c r="K8140" s="5">
        <v>10653</v>
      </c>
      <c r="L8140" s="3" t="s">
        <v>70</v>
      </c>
      <c r="M8140" s="6">
        <v>1.29882557072121</v>
      </c>
      <c r="N8140" s="3" t="s">
        <v>70</v>
      </c>
      <c r="O8140" s="3">
        <v>14.108143621515101</v>
      </c>
    </row>
    <row r="8141" spans="2:15" x14ac:dyDescent="0.25">
      <c r="B8141" t="s">
        <v>56</v>
      </c>
      <c r="C8141" t="s">
        <v>41</v>
      </c>
      <c r="D8141" t="s">
        <v>26</v>
      </c>
      <c r="E8141" t="s">
        <v>9</v>
      </c>
      <c r="F8141" s="4">
        <v>31</v>
      </c>
      <c r="G8141" s="5">
        <v>168122.18400000001</v>
      </c>
      <c r="H8141" s="4">
        <v>79</v>
      </c>
      <c r="I8141" s="5">
        <v>184504</v>
      </c>
      <c r="J8141" s="4">
        <v>77</v>
      </c>
      <c r="K8141" s="5">
        <v>166736</v>
      </c>
      <c r="L8141" s="3">
        <v>-0.607594936708861</v>
      </c>
      <c r="M8141" s="6">
        <v>-8.8788405671422002E-2</v>
      </c>
      <c r="N8141" s="3">
        <v>-0.59740259740259705</v>
      </c>
      <c r="O8141" s="3">
        <v>8.3136455234620304E-3</v>
      </c>
    </row>
    <row r="8142" spans="2:15" x14ac:dyDescent="0.25">
      <c r="B8142" t="s">
        <v>56</v>
      </c>
      <c r="C8142" t="s">
        <v>41</v>
      </c>
      <c r="D8142" t="s">
        <v>26</v>
      </c>
      <c r="E8142" t="s">
        <v>10</v>
      </c>
      <c r="F8142" s="4">
        <v>97</v>
      </c>
      <c r="G8142" s="5">
        <v>286597.28850000002</v>
      </c>
      <c r="H8142" s="4">
        <v>312</v>
      </c>
      <c r="I8142" s="5">
        <v>925599</v>
      </c>
      <c r="J8142" s="4">
        <v>301</v>
      </c>
      <c r="K8142" s="5">
        <v>797645.8</v>
      </c>
      <c r="L8142" s="3">
        <v>-0.68910256410256399</v>
      </c>
      <c r="M8142" s="6">
        <v>-0.69036560270700298</v>
      </c>
      <c r="N8142" s="3">
        <v>-0.67774086378737497</v>
      </c>
      <c r="O8142" s="3">
        <v>-0.64069604766927801</v>
      </c>
    </row>
    <row r="8143" spans="2:15" x14ac:dyDescent="0.25">
      <c r="B8143" t="s">
        <v>56</v>
      </c>
      <c r="C8143" t="s">
        <v>41</v>
      </c>
      <c r="D8143" t="s">
        <v>26</v>
      </c>
      <c r="E8143" t="s">
        <v>15</v>
      </c>
      <c r="F8143" s="4"/>
      <c r="G8143" s="5"/>
      <c r="H8143" s="4"/>
      <c r="I8143" s="5"/>
      <c r="J8143" s="4" t="s">
        <v>69</v>
      </c>
      <c r="K8143" s="5">
        <v>2700</v>
      </c>
      <c r="L8143" s="3"/>
      <c r="M8143" s="6"/>
      <c r="N8143" s="3" t="s">
        <v>70</v>
      </c>
      <c r="O8143" s="3"/>
    </row>
    <row r="8144" spans="2:15" x14ac:dyDescent="0.25">
      <c r="B8144" t="s">
        <v>56</v>
      </c>
      <c r="C8144" t="s">
        <v>42</v>
      </c>
      <c r="D8144" t="s">
        <v>28</v>
      </c>
      <c r="E8144" t="s">
        <v>9</v>
      </c>
      <c r="F8144" s="4">
        <v>21</v>
      </c>
      <c r="G8144" s="5">
        <v>44324.800000000003</v>
      </c>
      <c r="H8144" s="4">
        <v>26</v>
      </c>
      <c r="I8144" s="5">
        <v>47031</v>
      </c>
      <c r="J8144" s="4">
        <v>21</v>
      </c>
      <c r="K8144" s="5">
        <v>33237</v>
      </c>
      <c r="L8144" s="3">
        <v>-0.19230769230769201</v>
      </c>
      <c r="M8144" s="6">
        <v>-5.7540770980842502E-2</v>
      </c>
      <c r="N8144" s="3">
        <v>0</v>
      </c>
      <c r="O8144" s="3">
        <v>0.33359809850467798</v>
      </c>
    </row>
    <row r="8145" spans="2:15" x14ac:dyDescent="0.25">
      <c r="B8145" t="s">
        <v>56</v>
      </c>
      <c r="C8145" t="s">
        <v>42</v>
      </c>
      <c r="D8145" t="s">
        <v>6</v>
      </c>
      <c r="E8145" t="s">
        <v>18</v>
      </c>
      <c r="F8145" s="4" t="s">
        <v>69</v>
      </c>
      <c r="G8145" s="5">
        <v>1404.8685</v>
      </c>
      <c r="H8145" s="4"/>
      <c r="I8145" s="5"/>
      <c r="J8145" s="4"/>
      <c r="K8145" s="5"/>
      <c r="L8145" s="3" t="s">
        <v>70</v>
      </c>
      <c r="M8145" s="6"/>
      <c r="N8145" s="3" t="s">
        <v>70</v>
      </c>
      <c r="O8145" s="3"/>
    </row>
    <row r="8146" spans="2:15" x14ac:dyDescent="0.25">
      <c r="B8146" t="s">
        <v>56</v>
      </c>
      <c r="C8146" t="s">
        <v>42</v>
      </c>
      <c r="D8146" t="s">
        <v>6</v>
      </c>
      <c r="E8146" t="s">
        <v>9</v>
      </c>
      <c r="F8146" s="4">
        <v>3123</v>
      </c>
      <c r="G8146" s="5">
        <v>10667049.568125</v>
      </c>
      <c r="H8146" s="4">
        <v>4572</v>
      </c>
      <c r="I8146" s="5">
        <v>13844151.704000199</v>
      </c>
      <c r="J8146" s="4">
        <v>5018</v>
      </c>
      <c r="K8146" s="5">
        <v>13006493.140000001</v>
      </c>
      <c r="L8146" s="3">
        <v>-0.31692913385826799</v>
      </c>
      <c r="M8146" s="6">
        <v>-0.22949056062115</v>
      </c>
      <c r="N8146" s="3">
        <v>-0.37764049422080498</v>
      </c>
      <c r="O8146" s="3">
        <v>-0.17986735907162599</v>
      </c>
    </row>
    <row r="8147" spans="2:15" x14ac:dyDescent="0.25">
      <c r="B8147" t="s">
        <v>56</v>
      </c>
      <c r="C8147" t="s">
        <v>42</v>
      </c>
      <c r="D8147" t="s">
        <v>6</v>
      </c>
      <c r="E8147" t="s">
        <v>10</v>
      </c>
      <c r="F8147" s="4">
        <v>1530</v>
      </c>
      <c r="G8147" s="5">
        <v>7538736.5103360098</v>
      </c>
      <c r="H8147" s="4">
        <v>2231</v>
      </c>
      <c r="I8147" s="5">
        <v>10020786.297599999</v>
      </c>
      <c r="J8147" s="4">
        <v>2339</v>
      </c>
      <c r="K8147" s="5">
        <v>9807603.8200000003</v>
      </c>
      <c r="L8147" s="3">
        <v>-0.31420887494397098</v>
      </c>
      <c r="M8147" s="6">
        <v>-0.24769012266617099</v>
      </c>
      <c r="N8147" s="3">
        <v>-0.34587430525865798</v>
      </c>
      <c r="O8147" s="3">
        <v>-0.231337577588242</v>
      </c>
    </row>
    <row r="8148" spans="2:15" x14ac:dyDescent="0.25">
      <c r="B8148" t="s">
        <v>56</v>
      </c>
      <c r="C8148" t="s">
        <v>42</v>
      </c>
      <c r="D8148" t="s">
        <v>6</v>
      </c>
      <c r="E8148" t="s">
        <v>13</v>
      </c>
      <c r="F8148" s="4" t="s">
        <v>69</v>
      </c>
      <c r="G8148" s="5">
        <v>3967.9632000000001</v>
      </c>
      <c r="H8148" s="4"/>
      <c r="I8148" s="5"/>
      <c r="J8148" s="4"/>
      <c r="K8148" s="5"/>
      <c r="L8148" s="3" t="s">
        <v>70</v>
      </c>
      <c r="M8148" s="6"/>
      <c r="N8148" s="3" t="s">
        <v>70</v>
      </c>
      <c r="O8148" s="3"/>
    </row>
    <row r="8149" spans="2:15" x14ac:dyDescent="0.25">
      <c r="B8149" t="s">
        <v>56</v>
      </c>
      <c r="C8149" t="s">
        <v>42</v>
      </c>
      <c r="D8149" t="s">
        <v>6</v>
      </c>
      <c r="E8149" t="s">
        <v>15</v>
      </c>
      <c r="F8149" s="4">
        <v>106</v>
      </c>
      <c r="G8149" s="5">
        <v>275572.73609999998</v>
      </c>
      <c r="H8149" s="4">
        <v>263</v>
      </c>
      <c r="I8149" s="5">
        <v>690702.72</v>
      </c>
      <c r="J8149" s="4">
        <v>234</v>
      </c>
      <c r="K8149" s="5">
        <v>566984</v>
      </c>
      <c r="L8149" s="3">
        <v>-0.59695817490494296</v>
      </c>
      <c r="M8149" s="6">
        <v>-0.60102555249818601</v>
      </c>
      <c r="N8149" s="3">
        <v>-0.54700854700854695</v>
      </c>
      <c r="O8149" s="3">
        <v>-0.51396734987230697</v>
      </c>
    </row>
    <row r="8150" spans="2:15" x14ac:dyDescent="0.25">
      <c r="B8150" t="s">
        <v>56</v>
      </c>
      <c r="C8150" t="s">
        <v>42</v>
      </c>
      <c r="D8150" t="s">
        <v>6</v>
      </c>
      <c r="E8150" t="s">
        <v>16</v>
      </c>
      <c r="F8150" s="4"/>
      <c r="G8150" s="5"/>
      <c r="H8150" s="4" t="s">
        <v>69</v>
      </c>
      <c r="I8150" s="5">
        <v>4378.3999999999996</v>
      </c>
      <c r="J8150" s="4"/>
      <c r="K8150" s="5"/>
      <c r="L8150" s="3" t="s">
        <v>70</v>
      </c>
      <c r="M8150" s="6"/>
      <c r="N8150" s="3"/>
      <c r="O8150" s="3"/>
    </row>
    <row r="8151" spans="2:15" x14ac:dyDescent="0.25">
      <c r="B8151" t="s">
        <v>56</v>
      </c>
      <c r="C8151" t="s">
        <v>42</v>
      </c>
      <c r="D8151" t="s">
        <v>17</v>
      </c>
      <c r="E8151" t="s">
        <v>18</v>
      </c>
      <c r="F8151" s="4">
        <v>57</v>
      </c>
      <c r="G8151" s="5">
        <v>157586.16959999999</v>
      </c>
      <c r="H8151" s="4">
        <v>73</v>
      </c>
      <c r="I8151" s="5">
        <v>155888.44</v>
      </c>
      <c r="J8151" s="4">
        <v>112</v>
      </c>
      <c r="K8151" s="5">
        <v>249495</v>
      </c>
      <c r="L8151" s="3">
        <v>-0.219178082191781</v>
      </c>
      <c r="M8151" s="6">
        <v>1.08906702767699E-2</v>
      </c>
      <c r="N8151" s="3">
        <v>-0.49107142857142899</v>
      </c>
      <c r="O8151" s="3">
        <v>-0.36837944808513201</v>
      </c>
    </row>
    <row r="8152" spans="2:15" x14ac:dyDescent="0.25">
      <c r="B8152" t="s">
        <v>56</v>
      </c>
      <c r="C8152" t="s">
        <v>42</v>
      </c>
      <c r="D8152" t="s">
        <v>17</v>
      </c>
      <c r="E8152" t="s">
        <v>8</v>
      </c>
      <c r="F8152" s="4" t="s">
        <v>69</v>
      </c>
      <c r="G8152" s="5">
        <v>10191.636</v>
      </c>
      <c r="H8152" s="4" t="s">
        <v>69</v>
      </c>
      <c r="I8152" s="5">
        <v>7675.56</v>
      </c>
      <c r="J8152" s="4" t="s">
        <v>69</v>
      </c>
      <c r="K8152" s="5">
        <v>5251.24</v>
      </c>
      <c r="L8152" s="3" t="s">
        <v>70</v>
      </c>
      <c r="M8152" s="6">
        <v>0.32780357394118398</v>
      </c>
      <c r="N8152" s="3" t="s">
        <v>70</v>
      </c>
      <c r="O8152" s="3">
        <v>0.94080560020109505</v>
      </c>
    </row>
    <row r="8153" spans="2:15" x14ac:dyDescent="0.25">
      <c r="B8153" t="s">
        <v>56</v>
      </c>
      <c r="C8153" t="s">
        <v>42</v>
      </c>
      <c r="D8153" t="s">
        <v>17</v>
      </c>
      <c r="E8153" t="s">
        <v>9</v>
      </c>
      <c r="F8153" s="4">
        <v>3514</v>
      </c>
      <c r="G8153" s="5">
        <v>12685316.551754</v>
      </c>
      <c r="H8153" s="4">
        <v>5830</v>
      </c>
      <c r="I8153" s="5">
        <v>16738555.4596001</v>
      </c>
      <c r="J8153" s="4">
        <v>6040</v>
      </c>
      <c r="K8153" s="5">
        <v>14920398.6675</v>
      </c>
      <c r="L8153" s="3">
        <v>-0.39725557461406502</v>
      </c>
      <c r="M8153" s="6">
        <v>-0.242149862790071</v>
      </c>
      <c r="N8153" s="3">
        <v>-0.418211920529801</v>
      </c>
      <c r="O8153" s="3">
        <v>-0.149800428631612</v>
      </c>
    </row>
    <row r="8154" spans="2:15" x14ac:dyDescent="0.25">
      <c r="B8154" t="s">
        <v>56</v>
      </c>
      <c r="C8154" t="s">
        <v>42</v>
      </c>
      <c r="D8154" t="s">
        <v>17</v>
      </c>
      <c r="E8154" t="s">
        <v>10</v>
      </c>
      <c r="F8154" s="4">
        <v>2242</v>
      </c>
      <c r="G8154" s="5">
        <v>10890819.468421999</v>
      </c>
      <c r="H8154" s="4">
        <v>3742</v>
      </c>
      <c r="I8154" s="5">
        <v>17301236.208199799</v>
      </c>
      <c r="J8154" s="4">
        <v>3562</v>
      </c>
      <c r="K8154" s="5">
        <v>13968562.949999999</v>
      </c>
      <c r="L8154" s="3">
        <v>-0.40085515766969498</v>
      </c>
      <c r="M8154" s="6">
        <v>-0.37051784407980898</v>
      </c>
      <c r="N8154" s="3">
        <v>-0.37057832678270602</v>
      </c>
      <c r="O8154" s="3">
        <v>-0.220333579953402</v>
      </c>
    </row>
    <row r="8155" spans="2:15" x14ac:dyDescent="0.25">
      <c r="B8155" t="s">
        <v>56</v>
      </c>
      <c r="C8155" t="s">
        <v>42</v>
      </c>
      <c r="D8155" t="s">
        <v>17</v>
      </c>
      <c r="E8155" t="s">
        <v>11</v>
      </c>
      <c r="F8155" s="4" t="s">
        <v>69</v>
      </c>
      <c r="G8155" s="5">
        <v>8679.6270000000004</v>
      </c>
      <c r="H8155" s="4" t="s">
        <v>69</v>
      </c>
      <c r="I8155" s="5">
        <v>16059.76</v>
      </c>
      <c r="J8155" s="4" t="s">
        <v>69</v>
      </c>
      <c r="K8155" s="5">
        <v>11031</v>
      </c>
      <c r="L8155" s="3" t="s">
        <v>70</v>
      </c>
      <c r="M8155" s="6">
        <v>-0.459541923416041</v>
      </c>
      <c r="N8155" s="3" t="s">
        <v>70</v>
      </c>
      <c r="O8155" s="3">
        <v>-0.21316045689420701</v>
      </c>
    </row>
    <row r="8156" spans="2:15" x14ac:dyDescent="0.25">
      <c r="B8156" t="s">
        <v>56</v>
      </c>
      <c r="C8156" t="s">
        <v>42</v>
      </c>
      <c r="D8156" t="s">
        <v>17</v>
      </c>
      <c r="E8156" t="s">
        <v>12</v>
      </c>
      <c r="F8156" s="4"/>
      <c r="G8156" s="5"/>
      <c r="H8156" s="4"/>
      <c r="I8156" s="5"/>
      <c r="J8156" s="4" t="s">
        <v>69</v>
      </c>
      <c r="K8156" s="5">
        <v>6729</v>
      </c>
      <c r="L8156" s="3"/>
      <c r="M8156" s="6"/>
      <c r="N8156" s="3" t="s">
        <v>70</v>
      </c>
      <c r="O8156" s="3"/>
    </row>
    <row r="8157" spans="2:15" x14ac:dyDescent="0.25">
      <c r="B8157" t="s">
        <v>56</v>
      </c>
      <c r="C8157" t="s">
        <v>42</v>
      </c>
      <c r="D8157" t="s">
        <v>17</v>
      </c>
      <c r="E8157" t="s">
        <v>13</v>
      </c>
      <c r="F8157" s="4" t="s">
        <v>69</v>
      </c>
      <c r="G8157" s="5">
        <v>7963.9740000000002</v>
      </c>
      <c r="H8157" s="4" t="s">
        <v>69</v>
      </c>
      <c r="I8157" s="5">
        <v>1684.05</v>
      </c>
      <c r="J8157" s="4" t="s">
        <v>69</v>
      </c>
      <c r="K8157" s="5">
        <v>1144</v>
      </c>
      <c r="L8157" s="3" t="s">
        <v>70</v>
      </c>
      <c r="M8157" s="6">
        <v>3.7290603010599401</v>
      </c>
      <c r="N8157" s="3" t="s">
        <v>70</v>
      </c>
      <c r="O8157" s="3">
        <v>5.9615157342657303</v>
      </c>
    </row>
    <row r="8158" spans="2:15" x14ac:dyDescent="0.25">
      <c r="B8158" t="s">
        <v>56</v>
      </c>
      <c r="C8158" t="s">
        <v>42</v>
      </c>
      <c r="D8158" t="s">
        <v>17</v>
      </c>
      <c r="E8158" t="s">
        <v>15</v>
      </c>
      <c r="F8158" s="4">
        <v>165</v>
      </c>
      <c r="G8158" s="5">
        <v>427085.89919999999</v>
      </c>
      <c r="H8158" s="4">
        <v>405</v>
      </c>
      <c r="I8158" s="5">
        <v>1029579.76</v>
      </c>
      <c r="J8158" s="4">
        <v>517</v>
      </c>
      <c r="K8158" s="5">
        <v>1197642.1599999999</v>
      </c>
      <c r="L8158" s="3">
        <v>-0.592592592592593</v>
      </c>
      <c r="M8158" s="6">
        <v>-0.58518425109677696</v>
      </c>
      <c r="N8158" s="3">
        <v>-0.680851063829787</v>
      </c>
      <c r="O8158" s="3">
        <v>-0.643394401546452</v>
      </c>
    </row>
    <row r="8159" spans="2:15" x14ac:dyDescent="0.25">
      <c r="B8159" t="s">
        <v>56</v>
      </c>
      <c r="C8159" t="s">
        <v>42</v>
      </c>
      <c r="D8159" t="s">
        <v>17</v>
      </c>
      <c r="E8159" t="s">
        <v>25</v>
      </c>
      <c r="F8159" s="4"/>
      <c r="G8159" s="5"/>
      <c r="H8159" s="4" t="s">
        <v>69</v>
      </c>
      <c r="I8159" s="5">
        <v>79297.819699999993</v>
      </c>
      <c r="J8159" s="4"/>
      <c r="K8159" s="5"/>
      <c r="L8159" s="3" t="s">
        <v>70</v>
      </c>
      <c r="M8159" s="6"/>
      <c r="N8159" s="3"/>
      <c r="O8159" s="3"/>
    </row>
    <row r="8160" spans="2:15" x14ac:dyDescent="0.25">
      <c r="B8160" t="s">
        <v>56</v>
      </c>
      <c r="C8160" t="s">
        <v>42</v>
      </c>
      <c r="D8160" t="s">
        <v>19</v>
      </c>
      <c r="E8160" t="s">
        <v>7</v>
      </c>
      <c r="F8160" s="4"/>
      <c r="G8160" s="5"/>
      <c r="H8160" s="4"/>
      <c r="I8160" s="5"/>
      <c r="J8160" s="4" t="s">
        <v>69</v>
      </c>
      <c r="K8160" s="5">
        <v>12060</v>
      </c>
      <c r="L8160" s="3"/>
      <c r="M8160" s="6"/>
      <c r="N8160" s="3" t="s">
        <v>70</v>
      </c>
      <c r="O8160" s="3"/>
    </row>
    <row r="8161" spans="2:15" x14ac:dyDescent="0.25">
      <c r="B8161" t="s">
        <v>56</v>
      </c>
      <c r="C8161" t="s">
        <v>42</v>
      </c>
      <c r="D8161" t="s">
        <v>19</v>
      </c>
      <c r="E8161" t="s">
        <v>18</v>
      </c>
      <c r="F8161" s="4">
        <v>58</v>
      </c>
      <c r="G8161" s="5">
        <v>133499.99280000001</v>
      </c>
      <c r="H8161" s="4">
        <v>76</v>
      </c>
      <c r="I8161" s="5">
        <v>134112.4</v>
      </c>
      <c r="J8161" s="4">
        <v>85</v>
      </c>
      <c r="K8161" s="5">
        <v>190653.6</v>
      </c>
      <c r="L8161" s="3">
        <v>-0.23684210526315799</v>
      </c>
      <c r="M8161" s="6">
        <v>-4.5663726844051801E-3</v>
      </c>
      <c r="N8161" s="3">
        <v>-0.317647058823529</v>
      </c>
      <c r="O8161" s="3">
        <v>-0.299777225292363</v>
      </c>
    </row>
    <row r="8162" spans="2:15" x14ac:dyDescent="0.25">
      <c r="B8162" t="s">
        <v>56</v>
      </c>
      <c r="C8162" t="s">
        <v>42</v>
      </c>
      <c r="D8162" t="s">
        <v>19</v>
      </c>
      <c r="E8162" t="s">
        <v>8</v>
      </c>
      <c r="F8162" s="4" t="s">
        <v>69</v>
      </c>
      <c r="G8162" s="5">
        <v>9647.4</v>
      </c>
      <c r="H8162" s="4" t="s">
        <v>69</v>
      </c>
      <c r="I8162" s="5">
        <v>7676</v>
      </c>
      <c r="J8162" s="4" t="s">
        <v>69</v>
      </c>
      <c r="K8162" s="5">
        <v>14060</v>
      </c>
      <c r="L8162" s="3" t="s">
        <v>70</v>
      </c>
      <c r="M8162" s="6">
        <v>0.25682647212089599</v>
      </c>
      <c r="N8162" s="3" t="s">
        <v>70</v>
      </c>
      <c r="O8162" s="3">
        <v>-0.313840682788051</v>
      </c>
    </row>
    <row r="8163" spans="2:15" x14ac:dyDescent="0.25">
      <c r="B8163" t="s">
        <v>56</v>
      </c>
      <c r="C8163" t="s">
        <v>42</v>
      </c>
      <c r="D8163" t="s">
        <v>19</v>
      </c>
      <c r="E8163" t="s">
        <v>21</v>
      </c>
      <c r="F8163" s="4" t="s">
        <v>69</v>
      </c>
      <c r="G8163" s="5">
        <v>26249.4</v>
      </c>
      <c r="H8163" s="4" t="s">
        <v>69</v>
      </c>
      <c r="I8163" s="5">
        <v>58164.17</v>
      </c>
      <c r="J8163" s="4"/>
      <c r="K8163" s="5"/>
      <c r="L8163" s="3" t="s">
        <v>70</v>
      </c>
      <c r="M8163" s="6">
        <v>-0.54870154598612897</v>
      </c>
      <c r="N8163" s="3" t="s">
        <v>70</v>
      </c>
      <c r="O8163" s="3"/>
    </row>
    <row r="8164" spans="2:15" x14ac:dyDescent="0.25">
      <c r="B8164" t="s">
        <v>56</v>
      </c>
      <c r="C8164" t="s">
        <v>42</v>
      </c>
      <c r="D8164" t="s">
        <v>19</v>
      </c>
      <c r="E8164" t="s">
        <v>9</v>
      </c>
      <c r="F8164" s="4">
        <v>1230</v>
      </c>
      <c r="G8164" s="5">
        <v>4715112.72629999</v>
      </c>
      <c r="H8164" s="4">
        <v>1602</v>
      </c>
      <c r="I8164" s="5">
        <v>5145489.7767000003</v>
      </c>
      <c r="J8164" s="4">
        <v>2335</v>
      </c>
      <c r="K8164" s="5">
        <v>7175097.5650000405</v>
      </c>
      <c r="L8164" s="3">
        <v>-0.23220973782771501</v>
      </c>
      <c r="M8164" s="6">
        <v>-8.3641610240653003E-2</v>
      </c>
      <c r="N8164" s="3">
        <v>-0.47323340471092101</v>
      </c>
      <c r="O8164" s="3">
        <v>-0.34285036773573602</v>
      </c>
    </row>
    <row r="8165" spans="2:15" x14ac:dyDescent="0.25">
      <c r="B8165" t="s">
        <v>56</v>
      </c>
      <c r="C8165" t="s">
        <v>42</v>
      </c>
      <c r="D8165" t="s">
        <v>19</v>
      </c>
      <c r="E8165" t="s">
        <v>10</v>
      </c>
      <c r="F8165" s="4">
        <v>939</v>
      </c>
      <c r="G8165" s="5">
        <v>4690705.1472000098</v>
      </c>
      <c r="H8165" s="4">
        <v>1407</v>
      </c>
      <c r="I8165" s="5">
        <v>6307198.5800000001</v>
      </c>
      <c r="J8165" s="4">
        <v>1455</v>
      </c>
      <c r="K8165" s="5">
        <v>5886751.5300000003</v>
      </c>
      <c r="L8165" s="3">
        <v>-0.33262260127931798</v>
      </c>
      <c r="M8165" s="6">
        <v>-0.25629341018782298</v>
      </c>
      <c r="N8165" s="3">
        <v>-0.35463917525773198</v>
      </c>
      <c r="O8165" s="3">
        <v>-0.20317595820117701</v>
      </c>
    </row>
    <row r="8166" spans="2:15" x14ac:dyDescent="0.25">
      <c r="B8166" t="s">
        <v>56</v>
      </c>
      <c r="C8166" t="s">
        <v>42</v>
      </c>
      <c r="D8166" t="s">
        <v>19</v>
      </c>
      <c r="E8166" t="s">
        <v>24</v>
      </c>
      <c r="F8166" s="4" t="s">
        <v>69</v>
      </c>
      <c r="G8166" s="5">
        <v>9563.67</v>
      </c>
      <c r="H8166" s="4"/>
      <c r="I8166" s="5"/>
      <c r="J8166" s="4"/>
      <c r="K8166" s="5"/>
      <c r="L8166" s="3" t="s">
        <v>70</v>
      </c>
      <c r="M8166" s="6"/>
      <c r="N8166" s="3" t="s">
        <v>70</v>
      </c>
      <c r="O8166" s="3"/>
    </row>
    <row r="8167" spans="2:15" x14ac:dyDescent="0.25">
      <c r="B8167" t="s">
        <v>56</v>
      </c>
      <c r="C8167" t="s">
        <v>42</v>
      </c>
      <c r="D8167" t="s">
        <v>19</v>
      </c>
      <c r="E8167" t="s">
        <v>13</v>
      </c>
      <c r="F8167" s="4"/>
      <c r="G8167" s="5"/>
      <c r="H8167" s="4"/>
      <c r="I8167" s="5"/>
      <c r="J8167" s="4" t="s">
        <v>69</v>
      </c>
      <c r="K8167" s="5">
        <v>5180</v>
      </c>
      <c r="L8167" s="3"/>
      <c r="M8167" s="6"/>
      <c r="N8167" s="3" t="s">
        <v>70</v>
      </c>
      <c r="O8167" s="3"/>
    </row>
    <row r="8168" spans="2:15" x14ac:dyDescent="0.25">
      <c r="B8168" t="s">
        <v>56</v>
      </c>
      <c r="C8168" t="s">
        <v>42</v>
      </c>
      <c r="D8168" t="s">
        <v>19</v>
      </c>
      <c r="E8168" t="s">
        <v>14</v>
      </c>
      <c r="F8168" s="4"/>
      <c r="G8168" s="5"/>
      <c r="H8168" s="4"/>
      <c r="I8168" s="5"/>
      <c r="J8168" s="4">
        <v>44</v>
      </c>
      <c r="K8168" s="5">
        <v>413225.36</v>
      </c>
      <c r="L8168" s="3"/>
      <c r="M8168" s="6"/>
      <c r="N8168" s="3"/>
      <c r="O8168" s="3"/>
    </row>
    <row r="8169" spans="2:15" x14ac:dyDescent="0.25">
      <c r="B8169" t="s">
        <v>56</v>
      </c>
      <c r="C8169" t="s">
        <v>42</v>
      </c>
      <c r="D8169" t="s">
        <v>19</v>
      </c>
      <c r="E8169" t="s">
        <v>15</v>
      </c>
      <c r="F8169" s="4">
        <v>282</v>
      </c>
      <c r="G8169" s="5">
        <v>720033.43680000002</v>
      </c>
      <c r="H8169" s="4">
        <v>497</v>
      </c>
      <c r="I8169" s="5">
        <v>1119329.8700000001</v>
      </c>
      <c r="J8169" s="4">
        <v>608</v>
      </c>
      <c r="K8169" s="5">
        <v>1352560.12</v>
      </c>
      <c r="L8169" s="3">
        <v>-0.43259557344064398</v>
      </c>
      <c r="M8169" s="6">
        <v>-0.35672811375970898</v>
      </c>
      <c r="N8169" s="3">
        <v>-0.53618421052631604</v>
      </c>
      <c r="O8169" s="3">
        <v>-0.467651436595661</v>
      </c>
    </row>
    <row r="8170" spans="2:15" x14ac:dyDescent="0.25">
      <c r="B8170" t="s">
        <v>56</v>
      </c>
      <c r="C8170" t="s">
        <v>42</v>
      </c>
      <c r="D8170" t="s">
        <v>19</v>
      </c>
      <c r="E8170" t="s">
        <v>22</v>
      </c>
      <c r="F8170" s="4">
        <v>376</v>
      </c>
      <c r="G8170" s="5">
        <v>1308878.7849000001</v>
      </c>
      <c r="H8170" s="4">
        <v>641</v>
      </c>
      <c r="I8170" s="5">
        <v>1909525.2392</v>
      </c>
      <c r="J8170" s="4"/>
      <c r="K8170" s="5"/>
      <c r="L8170" s="3">
        <v>-0.41341653666146599</v>
      </c>
      <c r="M8170" s="6">
        <v>-0.31455277048426999</v>
      </c>
      <c r="N8170" s="3"/>
      <c r="O8170" s="3"/>
    </row>
    <row r="8171" spans="2:15" x14ac:dyDescent="0.25">
      <c r="B8171" t="s">
        <v>56</v>
      </c>
      <c r="C8171" t="s">
        <v>42</v>
      </c>
      <c r="D8171" t="s">
        <v>19</v>
      </c>
      <c r="E8171" t="s">
        <v>25</v>
      </c>
      <c r="F8171" s="4">
        <v>6</v>
      </c>
      <c r="G8171" s="5">
        <v>226245.17819999999</v>
      </c>
      <c r="H8171" s="4"/>
      <c r="I8171" s="5"/>
      <c r="J8171" s="4" t="s">
        <v>69</v>
      </c>
      <c r="K8171" s="5">
        <v>12532.39</v>
      </c>
      <c r="L8171" s="3"/>
      <c r="M8171" s="6"/>
      <c r="N8171" s="3" t="s">
        <v>70</v>
      </c>
      <c r="O8171" s="3">
        <v>17.052835748009802</v>
      </c>
    </row>
    <row r="8172" spans="2:15" x14ac:dyDescent="0.25">
      <c r="B8172" t="s">
        <v>56</v>
      </c>
      <c r="C8172" t="s">
        <v>42</v>
      </c>
      <c r="D8172" t="s">
        <v>23</v>
      </c>
      <c r="E8172" t="s">
        <v>18</v>
      </c>
      <c r="F8172" s="4">
        <v>158</v>
      </c>
      <c r="G8172" s="5">
        <v>1070285</v>
      </c>
      <c r="H8172" s="4">
        <v>243</v>
      </c>
      <c r="I8172" s="5">
        <v>1662056.12</v>
      </c>
      <c r="J8172" s="4">
        <v>211</v>
      </c>
      <c r="K8172" s="5">
        <v>1471772</v>
      </c>
      <c r="L8172" s="3">
        <v>-0.34979423868312798</v>
      </c>
      <c r="M8172" s="6">
        <v>-0.356047616490832</v>
      </c>
      <c r="N8172" s="3">
        <v>-0.25118483412322301</v>
      </c>
      <c r="O8172" s="3">
        <v>-0.27279157369483897</v>
      </c>
    </row>
    <row r="8173" spans="2:15" x14ac:dyDescent="0.25">
      <c r="B8173" t="s">
        <v>56</v>
      </c>
      <c r="C8173" t="s">
        <v>42</v>
      </c>
      <c r="D8173" t="s">
        <v>23</v>
      </c>
      <c r="E8173" t="s">
        <v>9</v>
      </c>
      <c r="F8173" s="4">
        <v>423</v>
      </c>
      <c r="G8173" s="5">
        <v>1292239.8674999999</v>
      </c>
      <c r="H8173" s="4">
        <v>804</v>
      </c>
      <c r="I8173" s="5">
        <v>2380245.71</v>
      </c>
      <c r="J8173" s="4">
        <v>771</v>
      </c>
      <c r="K8173" s="5">
        <v>1958228</v>
      </c>
      <c r="L8173" s="3">
        <v>-0.47388059701492502</v>
      </c>
      <c r="M8173" s="6">
        <v>-0.457098121395206</v>
      </c>
      <c r="N8173" s="3">
        <v>-0.45136186770428</v>
      </c>
      <c r="O8173" s="3">
        <v>-0.34009733927816299</v>
      </c>
    </row>
    <row r="8174" spans="2:15" x14ac:dyDescent="0.25">
      <c r="B8174" t="s">
        <v>56</v>
      </c>
      <c r="C8174" t="s">
        <v>42</v>
      </c>
      <c r="D8174" t="s">
        <v>23</v>
      </c>
      <c r="E8174" t="s">
        <v>10</v>
      </c>
      <c r="F8174" s="4">
        <v>196</v>
      </c>
      <c r="G8174" s="5">
        <v>763098.96359999897</v>
      </c>
      <c r="H8174" s="4">
        <v>323</v>
      </c>
      <c r="I8174" s="5">
        <v>1193469.8999999999</v>
      </c>
      <c r="J8174" s="4">
        <v>344</v>
      </c>
      <c r="K8174" s="5">
        <v>1184688.48</v>
      </c>
      <c r="L8174" s="3">
        <v>-0.39318885448916402</v>
      </c>
      <c r="M8174" s="6">
        <v>-0.36060476799624402</v>
      </c>
      <c r="N8174" s="3">
        <v>-0.43023255813953498</v>
      </c>
      <c r="O8174" s="3">
        <v>-0.355865295828656</v>
      </c>
    </row>
    <row r="8175" spans="2:15" x14ac:dyDescent="0.25">
      <c r="B8175" t="s">
        <v>56</v>
      </c>
      <c r="C8175" t="s">
        <v>42</v>
      </c>
      <c r="D8175" t="s">
        <v>23</v>
      </c>
      <c r="E8175" t="s">
        <v>12</v>
      </c>
      <c r="F8175" s="4"/>
      <c r="G8175" s="5"/>
      <c r="H8175" s="4" t="s">
        <v>69</v>
      </c>
      <c r="I8175" s="5">
        <v>3428</v>
      </c>
      <c r="J8175" s="4" t="s">
        <v>69</v>
      </c>
      <c r="K8175" s="5">
        <v>5127</v>
      </c>
      <c r="L8175" s="3" t="s">
        <v>70</v>
      </c>
      <c r="M8175" s="6"/>
      <c r="N8175" s="3" t="s">
        <v>70</v>
      </c>
      <c r="O8175" s="3"/>
    </row>
    <row r="8176" spans="2:15" x14ac:dyDescent="0.25">
      <c r="B8176" t="s">
        <v>56</v>
      </c>
      <c r="C8176" t="s">
        <v>42</v>
      </c>
      <c r="D8176" t="s">
        <v>29</v>
      </c>
      <c r="E8176" t="s">
        <v>18</v>
      </c>
      <c r="F8176" s="4">
        <v>73</v>
      </c>
      <c r="G8176" s="5">
        <v>329541.03899999999</v>
      </c>
      <c r="H8176" s="4">
        <v>96</v>
      </c>
      <c r="I8176" s="5">
        <v>396813.1</v>
      </c>
      <c r="J8176" s="4">
        <v>112</v>
      </c>
      <c r="K8176" s="5">
        <v>495936.99200000003</v>
      </c>
      <c r="L8176" s="3">
        <v>-0.23958333333333301</v>
      </c>
      <c r="M8176" s="6">
        <v>-0.16953084714189101</v>
      </c>
      <c r="N8176" s="3">
        <v>-0.34821428571428598</v>
      </c>
      <c r="O8176" s="3">
        <v>-0.33551833334505499</v>
      </c>
    </row>
    <row r="8177" spans="2:15" x14ac:dyDescent="0.25">
      <c r="B8177" t="s">
        <v>56</v>
      </c>
      <c r="C8177" t="s">
        <v>42</v>
      </c>
      <c r="D8177" t="s">
        <v>29</v>
      </c>
      <c r="E8177" t="s">
        <v>8</v>
      </c>
      <c r="F8177" s="4" t="s">
        <v>69</v>
      </c>
      <c r="G8177" s="5">
        <v>6996.9</v>
      </c>
      <c r="H8177" s="4" t="s">
        <v>69</v>
      </c>
      <c r="I8177" s="5">
        <v>4693</v>
      </c>
      <c r="J8177" s="4" t="s">
        <v>69</v>
      </c>
      <c r="K8177" s="5">
        <v>8811</v>
      </c>
      <c r="L8177" s="3" t="s">
        <v>70</v>
      </c>
      <c r="M8177" s="6">
        <v>0.49092265075644598</v>
      </c>
      <c r="N8177" s="3" t="s">
        <v>70</v>
      </c>
      <c r="O8177" s="3">
        <v>-0.20589036431733099</v>
      </c>
    </row>
    <row r="8178" spans="2:15" x14ac:dyDescent="0.25">
      <c r="B8178" t="s">
        <v>56</v>
      </c>
      <c r="C8178" t="s">
        <v>42</v>
      </c>
      <c r="D8178" t="s">
        <v>29</v>
      </c>
      <c r="E8178" t="s">
        <v>9</v>
      </c>
      <c r="F8178" s="4">
        <v>105</v>
      </c>
      <c r="G8178" s="5">
        <v>592735.28899999999</v>
      </c>
      <c r="H8178" s="4">
        <v>118</v>
      </c>
      <c r="I8178" s="5">
        <v>322511.2</v>
      </c>
      <c r="J8178" s="4">
        <v>110</v>
      </c>
      <c r="K8178" s="5">
        <v>520756.18160000001</v>
      </c>
      <c r="L8178" s="3">
        <v>-0.110169491525424</v>
      </c>
      <c r="M8178" s="6">
        <v>0.83787505364154702</v>
      </c>
      <c r="N8178" s="3">
        <v>-4.54545454545454E-2</v>
      </c>
      <c r="O8178" s="3">
        <v>0.138220360973627</v>
      </c>
    </row>
    <row r="8179" spans="2:15" x14ac:dyDescent="0.25">
      <c r="B8179" t="s">
        <v>56</v>
      </c>
      <c r="C8179" t="s">
        <v>42</v>
      </c>
      <c r="D8179" t="s">
        <v>29</v>
      </c>
      <c r="E8179" t="s">
        <v>10</v>
      </c>
      <c r="F8179" s="4">
        <v>26</v>
      </c>
      <c r="G8179" s="5">
        <v>95341.659499999994</v>
      </c>
      <c r="H8179" s="4">
        <v>16</v>
      </c>
      <c r="I8179" s="5">
        <v>57844.942600000002</v>
      </c>
      <c r="J8179" s="4">
        <v>14</v>
      </c>
      <c r="K8179" s="5">
        <v>50104</v>
      </c>
      <c r="L8179" s="3">
        <v>0.625</v>
      </c>
      <c r="M8179" s="6">
        <v>0.64822809418778804</v>
      </c>
      <c r="N8179" s="3">
        <v>0.85714285714285698</v>
      </c>
      <c r="O8179" s="3">
        <v>0.90287520956410705</v>
      </c>
    </row>
    <row r="8180" spans="2:15" x14ac:dyDescent="0.25">
      <c r="B8180" t="s">
        <v>56</v>
      </c>
      <c r="C8180" t="s">
        <v>42</v>
      </c>
      <c r="D8180" t="s">
        <v>29</v>
      </c>
      <c r="E8180" t="s">
        <v>12</v>
      </c>
      <c r="F8180" s="4"/>
      <c r="G8180" s="5"/>
      <c r="H8180" s="4" t="s">
        <v>69</v>
      </c>
      <c r="I8180" s="5">
        <v>6191</v>
      </c>
      <c r="J8180" s="4"/>
      <c r="K8180" s="5"/>
      <c r="L8180" s="3" t="s">
        <v>70</v>
      </c>
      <c r="M8180" s="6"/>
      <c r="N8180" s="3"/>
      <c r="O8180" s="3"/>
    </row>
    <row r="8181" spans="2:15" x14ac:dyDescent="0.25">
      <c r="B8181" t="s">
        <v>56</v>
      </c>
      <c r="C8181" t="s">
        <v>42</v>
      </c>
      <c r="D8181" t="s">
        <v>29</v>
      </c>
      <c r="E8181" t="s">
        <v>25</v>
      </c>
      <c r="F8181" s="4"/>
      <c r="G8181" s="5"/>
      <c r="H8181" s="4" t="s">
        <v>69</v>
      </c>
      <c r="I8181" s="5">
        <v>4435</v>
      </c>
      <c r="J8181" s="4"/>
      <c r="K8181" s="5"/>
      <c r="L8181" s="3" t="s">
        <v>70</v>
      </c>
      <c r="M8181" s="6"/>
      <c r="N8181" s="3"/>
      <c r="O8181" s="3"/>
    </row>
    <row r="8182" spans="2:15" x14ac:dyDescent="0.25">
      <c r="B8182" t="s">
        <v>56</v>
      </c>
      <c r="C8182" t="s">
        <v>42</v>
      </c>
      <c r="D8182" t="s">
        <v>26</v>
      </c>
      <c r="E8182" t="s">
        <v>8</v>
      </c>
      <c r="F8182" s="4" t="s">
        <v>69</v>
      </c>
      <c r="G8182" s="5">
        <v>17768.099999999999</v>
      </c>
      <c r="H8182" s="4" t="s">
        <v>69</v>
      </c>
      <c r="I8182" s="5">
        <v>24108.62</v>
      </c>
      <c r="J8182" s="4" t="s">
        <v>69</v>
      </c>
      <c r="K8182" s="5">
        <v>8882.9599999999991</v>
      </c>
      <c r="L8182" s="3" t="s">
        <v>70</v>
      </c>
      <c r="M8182" s="6">
        <v>-0.262998048001088</v>
      </c>
      <c r="N8182" s="3" t="s">
        <v>70</v>
      </c>
      <c r="O8182" s="3">
        <v>1.00024541369093</v>
      </c>
    </row>
    <row r="8183" spans="2:15" x14ac:dyDescent="0.25">
      <c r="B8183" t="s">
        <v>56</v>
      </c>
      <c r="C8183" t="s">
        <v>42</v>
      </c>
      <c r="D8183" t="s">
        <v>26</v>
      </c>
      <c r="E8183" t="s">
        <v>9</v>
      </c>
      <c r="F8183" s="4">
        <v>717</v>
      </c>
      <c r="G8183" s="5">
        <v>1925627.7474</v>
      </c>
      <c r="H8183" s="4">
        <v>1390</v>
      </c>
      <c r="I8183" s="5">
        <v>2828379.58</v>
      </c>
      <c r="J8183" s="4">
        <v>1472</v>
      </c>
      <c r="K8183" s="5">
        <v>2970267.18</v>
      </c>
      <c r="L8183" s="3">
        <v>-0.48417266187050401</v>
      </c>
      <c r="M8183" s="6">
        <v>-0.31917633650855298</v>
      </c>
      <c r="N8183" s="3">
        <v>-0.512907608695652</v>
      </c>
      <c r="O8183" s="3">
        <v>-0.35169881000402098</v>
      </c>
    </row>
    <row r="8184" spans="2:15" x14ac:dyDescent="0.25">
      <c r="B8184" t="s">
        <v>56</v>
      </c>
      <c r="C8184" t="s">
        <v>42</v>
      </c>
      <c r="D8184" t="s">
        <v>26</v>
      </c>
      <c r="E8184" t="s">
        <v>10</v>
      </c>
      <c r="F8184" s="4">
        <v>362</v>
      </c>
      <c r="G8184" s="5">
        <v>1649931.6795000001</v>
      </c>
      <c r="H8184" s="4">
        <v>365</v>
      </c>
      <c r="I8184" s="5">
        <v>1456387.12</v>
      </c>
      <c r="J8184" s="4">
        <v>373</v>
      </c>
      <c r="K8184" s="5">
        <v>1910292.57</v>
      </c>
      <c r="L8184" s="3">
        <v>-8.2191780821917505E-3</v>
      </c>
      <c r="M8184" s="6">
        <v>0.13289362206114499</v>
      </c>
      <c r="N8184" s="3">
        <v>-2.9490616621983899E-2</v>
      </c>
      <c r="O8184" s="3">
        <v>-0.136293725154363</v>
      </c>
    </row>
    <row r="8185" spans="2:15" x14ac:dyDescent="0.25">
      <c r="B8185" t="s">
        <v>56</v>
      </c>
      <c r="C8185" t="s">
        <v>42</v>
      </c>
      <c r="D8185" t="s">
        <v>26</v>
      </c>
      <c r="E8185" t="s">
        <v>12</v>
      </c>
      <c r="F8185" s="4" t="s">
        <v>69</v>
      </c>
      <c r="G8185" s="5">
        <v>8059.8</v>
      </c>
      <c r="H8185" s="4"/>
      <c r="I8185" s="5"/>
      <c r="J8185" s="4"/>
      <c r="K8185" s="5"/>
      <c r="L8185" s="3" t="s">
        <v>70</v>
      </c>
      <c r="M8185" s="6"/>
      <c r="N8185" s="3" t="s">
        <v>70</v>
      </c>
      <c r="O8185" s="3"/>
    </row>
    <row r="8186" spans="2:15" x14ac:dyDescent="0.25">
      <c r="B8186" t="s">
        <v>56</v>
      </c>
      <c r="C8186" t="s">
        <v>43</v>
      </c>
      <c r="D8186" t="s">
        <v>28</v>
      </c>
      <c r="E8186" t="s">
        <v>18</v>
      </c>
      <c r="F8186" s="4">
        <v>227</v>
      </c>
      <c r="G8186" s="5">
        <v>237302.39999999999</v>
      </c>
      <c r="H8186" s="4">
        <v>224</v>
      </c>
      <c r="I8186" s="5">
        <v>226107.84</v>
      </c>
      <c r="J8186" s="4">
        <v>236</v>
      </c>
      <c r="K8186" s="5">
        <v>217193.28</v>
      </c>
      <c r="L8186" s="3">
        <v>1.3392857142857199E-2</v>
      </c>
      <c r="M8186" s="6">
        <v>4.9509826815382199E-2</v>
      </c>
      <c r="N8186" s="3">
        <v>-3.8135593220338999E-2</v>
      </c>
      <c r="O8186" s="3">
        <v>9.2586289962562199E-2</v>
      </c>
    </row>
    <row r="8187" spans="2:15" x14ac:dyDescent="0.25">
      <c r="B8187" t="s">
        <v>56</v>
      </c>
      <c r="C8187" t="s">
        <v>43</v>
      </c>
      <c r="D8187" t="s">
        <v>28</v>
      </c>
      <c r="E8187" t="s">
        <v>21</v>
      </c>
      <c r="F8187" s="4" t="s">
        <v>69</v>
      </c>
      <c r="G8187" s="5">
        <v>2419</v>
      </c>
      <c r="H8187" s="4" t="s">
        <v>69</v>
      </c>
      <c r="I8187" s="5">
        <v>4698</v>
      </c>
      <c r="J8187" s="4"/>
      <c r="K8187" s="5"/>
      <c r="L8187" s="3" t="s">
        <v>70</v>
      </c>
      <c r="M8187" s="6">
        <v>-0.48510004257130701</v>
      </c>
      <c r="N8187" s="3" t="s">
        <v>70</v>
      </c>
      <c r="O8187" s="3"/>
    </row>
    <row r="8188" spans="2:15" x14ac:dyDescent="0.25">
      <c r="B8188" t="s">
        <v>56</v>
      </c>
      <c r="C8188" t="s">
        <v>43</v>
      </c>
      <c r="D8188" t="s">
        <v>28</v>
      </c>
      <c r="E8188" t="s">
        <v>9</v>
      </c>
      <c r="F8188" s="4">
        <v>394</v>
      </c>
      <c r="G8188" s="5">
        <v>821047.21999999904</v>
      </c>
      <c r="H8188" s="4">
        <v>403</v>
      </c>
      <c r="I8188" s="5">
        <v>810321.55999999901</v>
      </c>
      <c r="J8188" s="4">
        <v>131</v>
      </c>
      <c r="K8188" s="5">
        <v>273641.94</v>
      </c>
      <c r="L8188" s="3">
        <v>-2.2332506203473899E-2</v>
      </c>
      <c r="M8188" s="6">
        <v>1.32363009075054E-2</v>
      </c>
      <c r="N8188" s="3">
        <v>2.0076335877862599</v>
      </c>
      <c r="O8188" s="3">
        <v>2.0004436454441099</v>
      </c>
    </row>
    <row r="8189" spans="2:15" x14ac:dyDescent="0.25">
      <c r="B8189" t="s">
        <v>56</v>
      </c>
      <c r="C8189" t="s">
        <v>43</v>
      </c>
      <c r="D8189" t="s">
        <v>28</v>
      </c>
      <c r="E8189" t="s">
        <v>10</v>
      </c>
      <c r="F8189" s="4">
        <v>187</v>
      </c>
      <c r="G8189" s="5">
        <v>590415.69999999995</v>
      </c>
      <c r="H8189" s="4">
        <v>199</v>
      </c>
      <c r="I8189" s="5">
        <v>606736.07999999996</v>
      </c>
      <c r="J8189" s="4">
        <v>52</v>
      </c>
      <c r="K8189" s="5">
        <v>158402.54</v>
      </c>
      <c r="L8189" s="3">
        <v>-6.0301507537688502E-2</v>
      </c>
      <c r="M8189" s="6">
        <v>-2.6898647596496999E-2</v>
      </c>
      <c r="N8189" s="3">
        <v>2.5961538461538498</v>
      </c>
      <c r="O8189" s="3">
        <v>2.7273120746674899</v>
      </c>
    </row>
    <row r="8190" spans="2:15" x14ac:dyDescent="0.25">
      <c r="B8190" t="s">
        <v>56</v>
      </c>
      <c r="C8190" t="s">
        <v>43</v>
      </c>
      <c r="D8190" t="s">
        <v>6</v>
      </c>
      <c r="E8190" t="s">
        <v>18</v>
      </c>
      <c r="F8190" s="4">
        <v>7</v>
      </c>
      <c r="G8190" s="5">
        <v>9113.6468999999997</v>
      </c>
      <c r="H8190" s="4">
        <v>31</v>
      </c>
      <c r="I8190" s="5">
        <v>29480.32</v>
      </c>
      <c r="J8190" s="4">
        <v>24</v>
      </c>
      <c r="K8190" s="5">
        <v>23080.7</v>
      </c>
      <c r="L8190" s="3">
        <v>-0.77419354838709697</v>
      </c>
      <c r="M8190" s="6">
        <v>-0.69085658161105501</v>
      </c>
      <c r="N8190" s="3">
        <v>-0.70833333333333304</v>
      </c>
      <c r="O8190" s="3">
        <v>-0.60513992643204095</v>
      </c>
    </row>
    <row r="8191" spans="2:15" x14ac:dyDescent="0.25">
      <c r="B8191" t="s">
        <v>56</v>
      </c>
      <c r="C8191" t="s">
        <v>43</v>
      </c>
      <c r="D8191" t="s">
        <v>6</v>
      </c>
      <c r="E8191" t="s">
        <v>8</v>
      </c>
      <c r="F8191" s="4" t="s">
        <v>69</v>
      </c>
      <c r="G8191" s="5">
        <v>20141.489099999999</v>
      </c>
      <c r="H8191" s="4" t="s">
        <v>69</v>
      </c>
      <c r="I8191" s="5">
        <v>14396.72</v>
      </c>
      <c r="J8191" s="4" t="s">
        <v>69</v>
      </c>
      <c r="K8191" s="5">
        <v>2866</v>
      </c>
      <c r="L8191" s="3" t="s">
        <v>70</v>
      </c>
      <c r="M8191" s="6">
        <v>0.39903318950427602</v>
      </c>
      <c r="N8191" s="3" t="s">
        <v>70</v>
      </c>
      <c r="O8191" s="3">
        <v>6.0277352058618296</v>
      </c>
    </row>
    <row r="8192" spans="2:15" x14ac:dyDescent="0.25">
      <c r="B8192" t="s">
        <v>56</v>
      </c>
      <c r="C8192" t="s">
        <v>43</v>
      </c>
      <c r="D8192" t="s">
        <v>6</v>
      </c>
      <c r="E8192" t="s">
        <v>9</v>
      </c>
      <c r="F8192" s="4">
        <v>4609</v>
      </c>
      <c r="G8192" s="5">
        <v>16557456.902341999</v>
      </c>
      <c r="H8192" s="4">
        <v>6284</v>
      </c>
      <c r="I8192" s="5">
        <v>19586786.807599999</v>
      </c>
      <c r="J8192" s="4">
        <v>6862</v>
      </c>
      <c r="K8192" s="5">
        <v>18209459.112</v>
      </c>
      <c r="L8192" s="3">
        <v>-0.26654996817313797</v>
      </c>
      <c r="M8192" s="6">
        <v>-0.154661912390989</v>
      </c>
      <c r="N8192" s="3">
        <v>-0.32832993296414997</v>
      </c>
      <c r="O8192" s="3">
        <v>-9.0722200999879196E-2</v>
      </c>
    </row>
    <row r="8193" spans="2:15" x14ac:dyDescent="0.25">
      <c r="B8193" t="s">
        <v>56</v>
      </c>
      <c r="C8193" t="s">
        <v>43</v>
      </c>
      <c r="D8193" t="s">
        <v>6</v>
      </c>
      <c r="E8193" t="s">
        <v>10</v>
      </c>
      <c r="F8193" s="4">
        <v>2780</v>
      </c>
      <c r="G8193" s="5">
        <v>14753074.0765341</v>
      </c>
      <c r="H8193" s="4">
        <v>3655</v>
      </c>
      <c r="I8193" s="5">
        <v>17835991.592048299</v>
      </c>
      <c r="J8193" s="4">
        <v>3976</v>
      </c>
      <c r="K8193" s="5">
        <v>16363893.032679999</v>
      </c>
      <c r="L8193" s="3">
        <v>-0.23939808481532099</v>
      </c>
      <c r="M8193" s="6">
        <v>-0.17284811442099199</v>
      </c>
      <c r="N8193" s="3">
        <v>-0.30080482897384297</v>
      </c>
      <c r="O8193" s="3">
        <v>-9.8437392185893202E-2</v>
      </c>
    </row>
    <row r="8194" spans="2:15" x14ac:dyDescent="0.25">
      <c r="B8194" t="s">
        <v>56</v>
      </c>
      <c r="C8194" t="s">
        <v>43</v>
      </c>
      <c r="D8194" t="s">
        <v>6</v>
      </c>
      <c r="E8194" t="s">
        <v>11</v>
      </c>
      <c r="F8194" s="4"/>
      <c r="G8194" s="5"/>
      <c r="H8194" s="4" t="s">
        <v>69</v>
      </c>
      <c r="I8194" s="5">
        <v>4383.6000000000004</v>
      </c>
      <c r="J8194" s="4"/>
      <c r="K8194" s="5"/>
      <c r="L8194" s="3" t="s">
        <v>70</v>
      </c>
      <c r="M8194" s="6"/>
      <c r="N8194" s="3"/>
      <c r="O8194" s="3"/>
    </row>
    <row r="8195" spans="2:15" x14ac:dyDescent="0.25">
      <c r="B8195" t="s">
        <v>56</v>
      </c>
      <c r="C8195" t="s">
        <v>43</v>
      </c>
      <c r="D8195" t="s">
        <v>6</v>
      </c>
      <c r="E8195" t="s">
        <v>12</v>
      </c>
      <c r="F8195" s="4" t="s">
        <v>69</v>
      </c>
      <c r="G8195" s="5">
        <v>11788.35</v>
      </c>
      <c r="H8195" s="4">
        <v>9</v>
      </c>
      <c r="I8195" s="5">
        <v>34819.199999999997</v>
      </c>
      <c r="J8195" s="4" t="s">
        <v>69</v>
      </c>
      <c r="K8195" s="5">
        <v>10545</v>
      </c>
      <c r="L8195" s="3" t="s">
        <v>70</v>
      </c>
      <c r="M8195" s="6">
        <v>-0.661441101461263</v>
      </c>
      <c r="N8195" s="3" t="s">
        <v>70</v>
      </c>
      <c r="O8195" s="3">
        <v>0.117908961593172</v>
      </c>
    </row>
    <row r="8196" spans="2:15" x14ac:dyDescent="0.25">
      <c r="B8196" t="s">
        <v>56</v>
      </c>
      <c r="C8196" t="s">
        <v>43</v>
      </c>
      <c r="D8196" t="s">
        <v>6</v>
      </c>
      <c r="E8196" t="s">
        <v>13</v>
      </c>
      <c r="F8196" s="4">
        <v>6</v>
      </c>
      <c r="G8196" s="5">
        <v>58873.901100000003</v>
      </c>
      <c r="H8196" s="4" t="s">
        <v>69</v>
      </c>
      <c r="I8196" s="5">
        <v>28107.56</v>
      </c>
      <c r="J8196" s="4"/>
      <c r="K8196" s="5"/>
      <c r="L8196" s="3" t="s">
        <v>70</v>
      </c>
      <c r="M8196" s="6">
        <v>1.09459309523843</v>
      </c>
      <c r="N8196" s="3"/>
      <c r="O8196" s="3"/>
    </row>
    <row r="8197" spans="2:15" x14ac:dyDescent="0.25">
      <c r="B8197" t="s">
        <v>56</v>
      </c>
      <c r="C8197" t="s">
        <v>43</v>
      </c>
      <c r="D8197" t="s">
        <v>6</v>
      </c>
      <c r="E8197" t="s">
        <v>15</v>
      </c>
      <c r="F8197" s="4">
        <v>342</v>
      </c>
      <c r="G8197" s="5">
        <v>777704.47530000005</v>
      </c>
      <c r="H8197" s="4">
        <v>785</v>
      </c>
      <c r="I8197" s="5">
        <v>1731369.9040000001</v>
      </c>
      <c r="J8197" s="4">
        <v>745</v>
      </c>
      <c r="K8197" s="5">
        <v>1519113.94</v>
      </c>
      <c r="L8197" s="3">
        <v>-0.56433121019108301</v>
      </c>
      <c r="M8197" s="6">
        <v>-0.55081552849956406</v>
      </c>
      <c r="N8197" s="3">
        <v>-0.54093959731543595</v>
      </c>
      <c r="O8197" s="3">
        <v>-0.48805388797893601</v>
      </c>
    </row>
    <row r="8198" spans="2:15" x14ac:dyDescent="0.25">
      <c r="B8198" t="s">
        <v>56</v>
      </c>
      <c r="C8198" t="s">
        <v>43</v>
      </c>
      <c r="D8198" t="s">
        <v>6</v>
      </c>
      <c r="E8198" t="s">
        <v>16</v>
      </c>
      <c r="F8198" s="4" t="s">
        <v>69</v>
      </c>
      <c r="G8198" s="5">
        <v>2111.0880000000002</v>
      </c>
      <c r="H8198" s="4" t="s">
        <v>69</v>
      </c>
      <c r="I8198" s="5">
        <v>16970.72</v>
      </c>
      <c r="J8198" s="4" t="s">
        <v>69</v>
      </c>
      <c r="K8198" s="5">
        <v>16220</v>
      </c>
      <c r="L8198" s="3" t="s">
        <v>70</v>
      </c>
      <c r="M8198" s="6">
        <v>-0.87560409929572802</v>
      </c>
      <c r="N8198" s="3" t="s">
        <v>70</v>
      </c>
      <c r="O8198" s="3">
        <v>-0.86984660912453804</v>
      </c>
    </row>
    <row r="8199" spans="2:15" x14ac:dyDescent="0.25">
      <c r="B8199" t="s">
        <v>56</v>
      </c>
      <c r="C8199" t="s">
        <v>43</v>
      </c>
      <c r="D8199" t="s">
        <v>17</v>
      </c>
      <c r="E8199" t="s">
        <v>18</v>
      </c>
      <c r="F8199" s="4">
        <v>60</v>
      </c>
      <c r="G8199" s="5">
        <v>722955.67559999996</v>
      </c>
      <c r="H8199" s="4">
        <v>159</v>
      </c>
      <c r="I8199" s="5">
        <v>1301386.4491999999</v>
      </c>
      <c r="J8199" s="4">
        <v>188</v>
      </c>
      <c r="K8199" s="5">
        <v>1404560.24</v>
      </c>
      <c r="L8199" s="3">
        <v>-0.62264150943396201</v>
      </c>
      <c r="M8199" s="6">
        <v>-0.44447271904174002</v>
      </c>
      <c r="N8199" s="3">
        <v>-0.680851063829787</v>
      </c>
      <c r="O8199" s="3">
        <v>-0.48527969466087101</v>
      </c>
    </row>
    <row r="8200" spans="2:15" x14ac:dyDescent="0.25">
      <c r="B8200" t="s">
        <v>56</v>
      </c>
      <c r="C8200" t="s">
        <v>43</v>
      </c>
      <c r="D8200" t="s">
        <v>17</v>
      </c>
      <c r="E8200" t="s">
        <v>8</v>
      </c>
      <c r="F8200" s="4">
        <v>9</v>
      </c>
      <c r="G8200" s="5">
        <v>175649.11785000001</v>
      </c>
      <c r="H8200" s="4">
        <v>7</v>
      </c>
      <c r="I8200" s="5">
        <v>40977.519999999997</v>
      </c>
      <c r="J8200" s="4">
        <v>5</v>
      </c>
      <c r="K8200" s="5">
        <v>153545.79999999999</v>
      </c>
      <c r="L8200" s="3">
        <v>0.28571428571428598</v>
      </c>
      <c r="M8200" s="6">
        <v>3.2864750685253799</v>
      </c>
      <c r="N8200" s="3">
        <v>0.8</v>
      </c>
      <c r="O8200" s="3">
        <v>0.14395260469514601</v>
      </c>
    </row>
    <row r="8201" spans="2:15" x14ac:dyDescent="0.25">
      <c r="B8201" t="s">
        <v>56</v>
      </c>
      <c r="C8201" t="s">
        <v>43</v>
      </c>
      <c r="D8201" t="s">
        <v>17</v>
      </c>
      <c r="E8201" t="s">
        <v>9</v>
      </c>
      <c r="F8201" s="4">
        <v>1515</v>
      </c>
      <c r="G8201" s="5">
        <v>5430636.7953179898</v>
      </c>
      <c r="H8201" s="4">
        <v>2627</v>
      </c>
      <c r="I8201" s="5">
        <v>9042691.6461999603</v>
      </c>
      <c r="J8201" s="4">
        <v>2741</v>
      </c>
      <c r="K8201" s="5">
        <v>8518022.1000000108</v>
      </c>
      <c r="L8201" s="3">
        <v>-0.42329653597259198</v>
      </c>
      <c r="M8201" s="6">
        <v>-0.39944465566288301</v>
      </c>
      <c r="N8201" s="3">
        <v>-0.44728201386355299</v>
      </c>
      <c r="O8201" s="3">
        <v>-0.36245330998636599</v>
      </c>
    </row>
    <row r="8202" spans="2:15" x14ac:dyDescent="0.25">
      <c r="B8202" t="s">
        <v>56</v>
      </c>
      <c r="C8202" t="s">
        <v>43</v>
      </c>
      <c r="D8202" t="s">
        <v>17</v>
      </c>
      <c r="E8202" t="s">
        <v>10</v>
      </c>
      <c r="F8202" s="4">
        <v>1106</v>
      </c>
      <c r="G8202" s="5">
        <v>6028741.70404201</v>
      </c>
      <c r="H8202" s="4">
        <v>1891</v>
      </c>
      <c r="I8202" s="5">
        <v>8367940.1138000097</v>
      </c>
      <c r="J8202" s="4">
        <v>1990</v>
      </c>
      <c r="K8202" s="5">
        <v>8333961.96</v>
      </c>
      <c r="L8202" s="3">
        <v>-0.415124272871497</v>
      </c>
      <c r="M8202" s="6">
        <v>-0.279542919517349</v>
      </c>
      <c r="N8202" s="3">
        <v>-0.44422110552763799</v>
      </c>
      <c r="O8202" s="3">
        <v>-0.27660556491884702</v>
      </c>
    </row>
    <row r="8203" spans="2:15" x14ac:dyDescent="0.25">
      <c r="B8203" t="s">
        <v>56</v>
      </c>
      <c r="C8203" t="s">
        <v>43</v>
      </c>
      <c r="D8203" t="s">
        <v>17</v>
      </c>
      <c r="E8203" t="s">
        <v>13</v>
      </c>
      <c r="F8203" s="4"/>
      <c r="G8203" s="5"/>
      <c r="H8203" s="4" t="s">
        <v>69</v>
      </c>
      <c r="I8203" s="5">
        <v>1884.9</v>
      </c>
      <c r="J8203" s="4" t="s">
        <v>69</v>
      </c>
      <c r="K8203" s="5">
        <v>6148</v>
      </c>
      <c r="L8203" s="3" t="s">
        <v>70</v>
      </c>
      <c r="M8203" s="6"/>
      <c r="N8203" s="3" t="s">
        <v>70</v>
      </c>
      <c r="O8203" s="3"/>
    </row>
    <row r="8204" spans="2:15" x14ac:dyDescent="0.25">
      <c r="B8204" t="s">
        <v>56</v>
      </c>
      <c r="C8204" t="s">
        <v>43</v>
      </c>
      <c r="D8204" t="s">
        <v>17</v>
      </c>
      <c r="E8204" t="s">
        <v>15</v>
      </c>
      <c r="F8204" s="4">
        <v>142</v>
      </c>
      <c r="G8204" s="5">
        <v>356270.78879999998</v>
      </c>
      <c r="H8204" s="4">
        <v>314</v>
      </c>
      <c r="I8204" s="5">
        <v>760357.18</v>
      </c>
      <c r="J8204" s="4">
        <v>302</v>
      </c>
      <c r="K8204" s="5">
        <v>648724</v>
      </c>
      <c r="L8204" s="3">
        <v>-0.547770700636943</v>
      </c>
      <c r="M8204" s="6">
        <v>-0.53144285584309203</v>
      </c>
      <c r="N8204" s="3">
        <v>-0.52980132450331097</v>
      </c>
      <c r="O8204" s="3">
        <v>-0.45081299782341899</v>
      </c>
    </row>
    <row r="8205" spans="2:15" x14ac:dyDescent="0.25">
      <c r="B8205" t="s">
        <v>56</v>
      </c>
      <c r="C8205" t="s">
        <v>43</v>
      </c>
      <c r="D8205" t="s">
        <v>17</v>
      </c>
      <c r="E8205" t="s">
        <v>22</v>
      </c>
      <c r="F8205" s="4">
        <v>53</v>
      </c>
      <c r="G8205" s="5">
        <v>285510.15305999998</v>
      </c>
      <c r="H8205" s="4">
        <v>73</v>
      </c>
      <c r="I8205" s="5">
        <v>312745.61560000002</v>
      </c>
      <c r="J8205" s="4"/>
      <c r="K8205" s="5"/>
      <c r="L8205" s="3">
        <v>-0.27397260273972601</v>
      </c>
      <c r="M8205" s="6">
        <v>-8.7085033910864307E-2</v>
      </c>
      <c r="N8205" s="3"/>
      <c r="O8205" s="3"/>
    </row>
    <row r="8206" spans="2:15" x14ac:dyDescent="0.25">
      <c r="B8206" t="s">
        <v>56</v>
      </c>
      <c r="C8206" t="s">
        <v>43</v>
      </c>
      <c r="D8206" t="s">
        <v>17</v>
      </c>
      <c r="E8206" t="s">
        <v>16</v>
      </c>
      <c r="F8206" s="4"/>
      <c r="G8206" s="5"/>
      <c r="H8206" s="4" t="s">
        <v>69</v>
      </c>
      <c r="I8206" s="5">
        <v>6497.9816000000001</v>
      </c>
      <c r="J8206" s="4"/>
      <c r="K8206" s="5"/>
      <c r="L8206" s="3" t="s">
        <v>70</v>
      </c>
      <c r="M8206" s="6"/>
      <c r="N8206" s="3"/>
      <c r="O8206" s="3"/>
    </row>
    <row r="8207" spans="2:15" x14ac:dyDescent="0.25">
      <c r="B8207" t="s">
        <v>56</v>
      </c>
      <c r="C8207" t="s">
        <v>43</v>
      </c>
      <c r="D8207" t="s">
        <v>19</v>
      </c>
      <c r="E8207" t="s">
        <v>7</v>
      </c>
      <c r="F8207" s="4"/>
      <c r="G8207" s="5"/>
      <c r="H8207" s="4" t="s">
        <v>69</v>
      </c>
      <c r="I8207" s="5">
        <v>12422</v>
      </c>
      <c r="J8207" s="4"/>
      <c r="K8207" s="5"/>
      <c r="L8207" s="3" t="s">
        <v>70</v>
      </c>
      <c r="M8207" s="6"/>
      <c r="N8207" s="3"/>
      <c r="O8207" s="3"/>
    </row>
    <row r="8208" spans="2:15" x14ac:dyDescent="0.25">
      <c r="B8208" t="s">
        <v>56</v>
      </c>
      <c r="C8208" t="s">
        <v>43</v>
      </c>
      <c r="D8208" t="s">
        <v>19</v>
      </c>
      <c r="E8208" t="s">
        <v>18</v>
      </c>
      <c r="F8208" s="4">
        <v>99</v>
      </c>
      <c r="G8208" s="5">
        <v>900316.20539999998</v>
      </c>
      <c r="H8208" s="4">
        <v>118</v>
      </c>
      <c r="I8208" s="5">
        <v>740257.93</v>
      </c>
      <c r="J8208" s="4">
        <v>103</v>
      </c>
      <c r="K8208" s="5">
        <v>548599.6</v>
      </c>
      <c r="L8208" s="3">
        <v>-0.161016949152542</v>
      </c>
      <c r="M8208" s="6">
        <v>0.21621960253772701</v>
      </c>
      <c r="N8208" s="3">
        <v>-3.8834951456310697E-2</v>
      </c>
      <c r="O8208" s="3">
        <v>0.64111713789073099</v>
      </c>
    </row>
    <row r="8209" spans="2:15" x14ac:dyDescent="0.25">
      <c r="B8209" t="s">
        <v>56</v>
      </c>
      <c r="C8209" t="s">
        <v>43</v>
      </c>
      <c r="D8209" t="s">
        <v>19</v>
      </c>
      <c r="E8209" t="s">
        <v>8</v>
      </c>
      <c r="F8209" s="4"/>
      <c r="G8209" s="5"/>
      <c r="H8209" s="4" t="s">
        <v>69</v>
      </c>
      <c r="I8209" s="5">
        <v>7211</v>
      </c>
      <c r="J8209" s="4" t="s">
        <v>69</v>
      </c>
      <c r="K8209" s="5">
        <v>126662.37</v>
      </c>
      <c r="L8209" s="3" t="s">
        <v>70</v>
      </c>
      <c r="M8209" s="6"/>
      <c r="N8209" s="3" t="s">
        <v>70</v>
      </c>
      <c r="O8209" s="3"/>
    </row>
    <row r="8210" spans="2:15" x14ac:dyDescent="0.25">
      <c r="B8210" t="s">
        <v>56</v>
      </c>
      <c r="C8210" t="s">
        <v>43</v>
      </c>
      <c r="D8210" t="s">
        <v>19</v>
      </c>
      <c r="E8210" t="s">
        <v>21</v>
      </c>
      <c r="F8210" s="4"/>
      <c r="G8210" s="5"/>
      <c r="H8210" s="4" t="s">
        <v>69</v>
      </c>
      <c r="I8210" s="5">
        <v>25339.919999999998</v>
      </c>
      <c r="J8210" s="4" t="s">
        <v>69</v>
      </c>
      <c r="K8210" s="5">
        <v>25946</v>
      </c>
      <c r="L8210" s="3" t="s">
        <v>70</v>
      </c>
      <c r="M8210" s="6"/>
      <c r="N8210" s="3" t="s">
        <v>70</v>
      </c>
      <c r="O8210" s="3"/>
    </row>
    <row r="8211" spans="2:15" x14ac:dyDescent="0.25">
      <c r="B8211" t="s">
        <v>56</v>
      </c>
      <c r="C8211" t="s">
        <v>43</v>
      </c>
      <c r="D8211" t="s">
        <v>19</v>
      </c>
      <c r="E8211" t="s">
        <v>9</v>
      </c>
      <c r="F8211" s="4">
        <v>1370</v>
      </c>
      <c r="G8211" s="5">
        <v>6648027.0998760099</v>
      </c>
      <c r="H8211" s="4">
        <v>1687</v>
      </c>
      <c r="I8211" s="5">
        <v>5962572.9699999997</v>
      </c>
      <c r="J8211" s="4">
        <v>2045</v>
      </c>
      <c r="K8211" s="5">
        <v>6469625.4100000001</v>
      </c>
      <c r="L8211" s="3">
        <v>-0.187907528156491</v>
      </c>
      <c r="M8211" s="6">
        <v>0.11495945346493799</v>
      </c>
      <c r="N8211" s="3">
        <v>-0.33007334963325202</v>
      </c>
      <c r="O8211" s="3">
        <v>2.7575273461776701E-2</v>
      </c>
    </row>
    <row r="8212" spans="2:15" x14ac:dyDescent="0.25">
      <c r="B8212" t="s">
        <v>56</v>
      </c>
      <c r="C8212" t="s">
        <v>43</v>
      </c>
      <c r="D8212" t="s">
        <v>19</v>
      </c>
      <c r="E8212" t="s">
        <v>10</v>
      </c>
      <c r="F8212" s="4">
        <v>839</v>
      </c>
      <c r="G8212" s="5">
        <v>4229212.94669999</v>
      </c>
      <c r="H8212" s="4">
        <v>949</v>
      </c>
      <c r="I8212" s="5">
        <v>4096998.58</v>
      </c>
      <c r="J8212" s="4">
        <v>950</v>
      </c>
      <c r="K8212" s="5">
        <v>3603074.07</v>
      </c>
      <c r="L8212" s="3">
        <v>-0.1159114857745</v>
      </c>
      <c r="M8212" s="6">
        <v>3.2271030638237198E-2</v>
      </c>
      <c r="N8212" s="3">
        <v>-0.116842105263158</v>
      </c>
      <c r="O8212" s="3">
        <v>0.173779074350252</v>
      </c>
    </row>
    <row r="8213" spans="2:15" x14ac:dyDescent="0.25">
      <c r="B8213" t="s">
        <v>56</v>
      </c>
      <c r="C8213" t="s">
        <v>43</v>
      </c>
      <c r="D8213" t="s">
        <v>19</v>
      </c>
      <c r="E8213" t="s">
        <v>12</v>
      </c>
      <c r="F8213" s="4"/>
      <c r="G8213" s="5"/>
      <c r="H8213" s="4"/>
      <c r="I8213" s="5"/>
      <c r="J8213" s="4" t="s">
        <v>69</v>
      </c>
      <c r="K8213" s="5">
        <v>3515</v>
      </c>
      <c r="L8213" s="3"/>
      <c r="M8213" s="6"/>
      <c r="N8213" s="3" t="s">
        <v>70</v>
      </c>
      <c r="O8213" s="3"/>
    </row>
    <row r="8214" spans="2:15" x14ac:dyDescent="0.25">
      <c r="B8214" t="s">
        <v>56</v>
      </c>
      <c r="C8214" t="s">
        <v>43</v>
      </c>
      <c r="D8214" t="s">
        <v>19</v>
      </c>
      <c r="E8214" t="s">
        <v>24</v>
      </c>
      <c r="F8214" s="4"/>
      <c r="G8214" s="5"/>
      <c r="H8214" s="4" t="s">
        <v>69</v>
      </c>
      <c r="I8214" s="5">
        <v>11763</v>
      </c>
      <c r="J8214" s="4"/>
      <c r="K8214" s="5"/>
      <c r="L8214" s="3" t="s">
        <v>70</v>
      </c>
      <c r="M8214" s="6"/>
      <c r="N8214" s="3"/>
      <c r="O8214" s="3"/>
    </row>
    <row r="8215" spans="2:15" x14ac:dyDescent="0.25">
      <c r="B8215" t="s">
        <v>56</v>
      </c>
      <c r="C8215" t="s">
        <v>43</v>
      </c>
      <c r="D8215" t="s">
        <v>19</v>
      </c>
      <c r="E8215" t="s">
        <v>13</v>
      </c>
      <c r="F8215" s="4"/>
      <c r="G8215" s="5"/>
      <c r="H8215" s="4"/>
      <c r="I8215" s="5"/>
      <c r="J8215" s="4" t="s">
        <v>69</v>
      </c>
      <c r="K8215" s="5">
        <v>1542</v>
      </c>
      <c r="L8215" s="3"/>
      <c r="M8215" s="6"/>
      <c r="N8215" s="3" t="s">
        <v>70</v>
      </c>
      <c r="O8215" s="3"/>
    </row>
    <row r="8216" spans="2:15" x14ac:dyDescent="0.25">
      <c r="B8216" t="s">
        <v>56</v>
      </c>
      <c r="C8216" t="s">
        <v>43</v>
      </c>
      <c r="D8216" t="s">
        <v>19</v>
      </c>
      <c r="E8216" t="s">
        <v>14</v>
      </c>
      <c r="F8216" s="4"/>
      <c r="G8216" s="5"/>
      <c r="H8216" s="4" t="s">
        <v>69</v>
      </c>
      <c r="I8216" s="5">
        <v>63055.519999999997</v>
      </c>
      <c r="J8216" s="4"/>
      <c r="K8216" s="5"/>
      <c r="L8216" s="3" t="s">
        <v>70</v>
      </c>
      <c r="M8216" s="6"/>
      <c r="N8216" s="3"/>
      <c r="O8216" s="3"/>
    </row>
    <row r="8217" spans="2:15" x14ac:dyDescent="0.25">
      <c r="B8217" t="s">
        <v>56</v>
      </c>
      <c r="C8217" t="s">
        <v>43</v>
      </c>
      <c r="D8217" t="s">
        <v>19</v>
      </c>
      <c r="E8217" t="s">
        <v>15</v>
      </c>
      <c r="F8217" s="4">
        <v>131</v>
      </c>
      <c r="G8217" s="5">
        <v>341142.06</v>
      </c>
      <c r="H8217" s="4">
        <v>198</v>
      </c>
      <c r="I8217" s="5">
        <v>441537.4</v>
      </c>
      <c r="J8217" s="4">
        <v>119</v>
      </c>
      <c r="K8217" s="5">
        <v>226303.08</v>
      </c>
      <c r="L8217" s="3">
        <v>-0.33838383838383801</v>
      </c>
      <c r="M8217" s="6">
        <v>-0.22737675222982401</v>
      </c>
      <c r="N8217" s="3">
        <v>0.10084033613445401</v>
      </c>
      <c r="O8217" s="3">
        <v>0.50745654897847503</v>
      </c>
    </row>
    <row r="8218" spans="2:15" x14ac:dyDescent="0.25">
      <c r="B8218" t="s">
        <v>56</v>
      </c>
      <c r="C8218" t="s">
        <v>43</v>
      </c>
      <c r="D8218" t="s">
        <v>19</v>
      </c>
      <c r="E8218" t="s">
        <v>25</v>
      </c>
      <c r="F8218" s="4">
        <v>5</v>
      </c>
      <c r="G8218" s="5">
        <v>55743.567000000003</v>
      </c>
      <c r="H8218" s="4">
        <v>6</v>
      </c>
      <c r="I8218" s="5">
        <v>35534.400000000001</v>
      </c>
      <c r="J8218" s="4" t="s">
        <v>69</v>
      </c>
      <c r="K8218" s="5">
        <v>11102.32</v>
      </c>
      <c r="L8218" s="3">
        <v>-0.16666666666666699</v>
      </c>
      <c r="M8218" s="6">
        <v>0.56872121099554196</v>
      </c>
      <c r="N8218" s="3" t="s">
        <v>70</v>
      </c>
      <c r="O8218" s="3">
        <v>4.0208935609854501</v>
      </c>
    </row>
    <row r="8219" spans="2:15" x14ac:dyDescent="0.25">
      <c r="B8219" t="s">
        <v>56</v>
      </c>
      <c r="C8219" t="s">
        <v>43</v>
      </c>
      <c r="D8219" t="s">
        <v>23</v>
      </c>
      <c r="E8219" t="s">
        <v>18</v>
      </c>
      <c r="F8219" s="4">
        <v>176</v>
      </c>
      <c r="G8219" s="5">
        <v>1594191.3018</v>
      </c>
      <c r="H8219" s="4">
        <v>204</v>
      </c>
      <c r="I8219" s="5">
        <v>1701494.82</v>
      </c>
      <c r="J8219" s="4">
        <v>199</v>
      </c>
      <c r="K8219" s="5">
        <v>1610485.52</v>
      </c>
      <c r="L8219" s="3">
        <v>-0.13725490196078399</v>
      </c>
      <c r="M8219" s="6">
        <v>-6.3064263810099802E-2</v>
      </c>
      <c r="N8219" s="3">
        <v>-0.115577889447236</v>
      </c>
      <c r="O8219" s="3">
        <v>-1.0117581311751301E-2</v>
      </c>
    </row>
    <row r="8220" spans="2:15" x14ac:dyDescent="0.25">
      <c r="B8220" t="s">
        <v>56</v>
      </c>
      <c r="C8220" t="s">
        <v>43</v>
      </c>
      <c r="D8220" t="s">
        <v>23</v>
      </c>
      <c r="E8220" t="s">
        <v>8</v>
      </c>
      <c r="F8220" s="4"/>
      <c r="G8220" s="5"/>
      <c r="H8220" s="4" t="s">
        <v>69</v>
      </c>
      <c r="I8220" s="5">
        <v>15352</v>
      </c>
      <c r="J8220" s="4" t="s">
        <v>69</v>
      </c>
      <c r="K8220" s="5">
        <v>28120</v>
      </c>
      <c r="L8220" s="3" t="s">
        <v>70</v>
      </c>
      <c r="M8220" s="6"/>
      <c r="N8220" s="3" t="s">
        <v>70</v>
      </c>
      <c r="O8220" s="3"/>
    </row>
    <row r="8221" spans="2:15" x14ac:dyDescent="0.25">
      <c r="B8221" t="s">
        <v>56</v>
      </c>
      <c r="C8221" t="s">
        <v>43</v>
      </c>
      <c r="D8221" t="s">
        <v>23</v>
      </c>
      <c r="E8221" t="s">
        <v>9</v>
      </c>
      <c r="F8221" s="4">
        <v>1006</v>
      </c>
      <c r="G8221" s="5">
        <v>4280573.8705000002</v>
      </c>
      <c r="H8221" s="4">
        <v>1223</v>
      </c>
      <c r="I8221" s="5">
        <v>4673603.68</v>
      </c>
      <c r="J8221" s="4">
        <v>1139</v>
      </c>
      <c r="K8221" s="5">
        <v>4137098.3034999999</v>
      </c>
      <c r="L8221" s="3">
        <v>-0.17743254292722799</v>
      </c>
      <c r="M8221" s="6">
        <v>-8.4095665017963506E-2</v>
      </c>
      <c r="N8221" s="3">
        <v>-0.116769095697981</v>
      </c>
      <c r="O8221" s="3">
        <v>3.4680241191903799E-2</v>
      </c>
    </row>
    <row r="8222" spans="2:15" x14ac:dyDescent="0.25">
      <c r="B8222" t="s">
        <v>56</v>
      </c>
      <c r="C8222" t="s">
        <v>43</v>
      </c>
      <c r="D8222" t="s">
        <v>23</v>
      </c>
      <c r="E8222" t="s">
        <v>10</v>
      </c>
      <c r="F8222" s="4">
        <v>663</v>
      </c>
      <c r="G8222" s="5">
        <v>2799577.7607</v>
      </c>
      <c r="H8222" s="4">
        <v>661</v>
      </c>
      <c r="I8222" s="5">
        <v>3175342.86</v>
      </c>
      <c r="J8222" s="4">
        <v>626</v>
      </c>
      <c r="K8222" s="5">
        <v>3243477.74</v>
      </c>
      <c r="L8222" s="3">
        <v>3.0257186081694698E-3</v>
      </c>
      <c r="M8222" s="6">
        <v>-0.118338433318033</v>
      </c>
      <c r="N8222" s="3">
        <v>5.9105431309904199E-2</v>
      </c>
      <c r="O8222" s="3">
        <v>-0.13685926492592501</v>
      </c>
    </row>
    <row r="8223" spans="2:15" x14ac:dyDescent="0.25">
      <c r="B8223" t="s">
        <v>56</v>
      </c>
      <c r="C8223" t="s">
        <v>43</v>
      </c>
      <c r="D8223" t="s">
        <v>23</v>
      </c>
      <c r="E8223" t="s">
        <v>11</v>
      </c>
      <c r="F8223" s="4"/>
      <c r="G8223" s="5"/>
      <c r="H8223" s="4"/>
      <c r="I8223" s="5"/>
      <c r="J8223" s="4" t="s">
        <v>69</v>
      </c>
      <c r="K8223" s="5">
        <v>3677</v>
      </c>
      <c r="L8223" s="3"/>
      <c r="M8223" s="6"/>
      <c r="N8223" s="3" t="s">
        <v>70</v>
      </c>
      <c r="O8223" s="3"/>
    </row>
    <row r="8224" spans="2:15" x14ac:dyDescent="0.25">
      <c r="B8224" t="s">
        <v>56</v>
      </c>
      <c r="C8224" t="s">
        <v>43</v>
      </c>
      <c r="D8224" t="s">
        <v>23</v>
      </c>
      <c r="E8224" t="s">
        <v>24</v>
      </c>
      <c r="F8224" s="4"/>
      <c r="G8224" s="5"/>
      <c r="H8224" s="4"/>
      <c r="I8224" s="5"/>
      <c r="J8224" s="4" t="s">
        <v>69</v>
      </c>
      <c r="K8224" s="5">
        <v>12168</v>
      </c>
      <c r="L8224" s="3"/>
      <c r="M8224" s="6"/>
      <c r="N8224" s="3" t="s">
        <v>70</v>
      </c>
      <c r="O8224" s="3"/>
    </row>
    <row r="8225" spans="2:15" x14ac:dyDescent="0.25">
      <c r="B8225" t="s">
        <v>56</v>
      </c>
      <c r="C8225" t="s">
        <v>43</v>
      </c>
      <c r="D8225" t="s">
        <v>23</v>
      </c>
      <c r="E8225" t="s">
        <v>13</v>
      </c>
      <c r="F8225" s="4"/>
      <c r="G8225" s="5"/>
      <c r="H8225" s="4"/>
      <c r="I8225" s="5"/>
      <c r="J8225" s="4" t="s">
        <v>69</v>
      </c>
      <c r="K8225" s="5">
        <v>4975.3999999999996</v>
      </c>
      <c r="L8225" s="3"/>
      <c r="M8225" s="6"/>
      <c r="N8225" s="3" t="s">
        <v>70</v>
      </c>
      <c r="O8225" s="3"/>
    </row>
    <row r="8226" spans="2:15" x14ac:dyDescent="0.25">
      <c r="B8226" t="s">
        <v>56</v>
      </c>
      <c r="C8226" t="s">
        <v>43</v>
      </c>
      <c r="D8226" t="s">
        <v>23</v>
      </c>
      <c r="E8226" t="s">
        <v>25</v>
      </c>
      <c r="F8226" s="4" t="s">
        <v>69</v>
      </c>
      <c r="G8226" s="5">
        <v>3570.48</v>
      </c>
      <c r="H8226" s="4"/>
      <c r="I8226" s="5"/>
      <c r="J8226" s="4"/>
      <c r="K8226" s="5"/>
      <c r="L8226" s="3" t="s">
        <v>70</v>
      </c>
      <c r="M8226" s="6"/>
      <c r="N8226" s="3" t="s">
        <v>70</v>
      </c>
      <c r="O8226" s="3"/>
    </row>
    <row r="8227" spans="2:15" x14ac:dyDescent="0.25">
      <c r="B8227" t="s">
        <v>56</v>
      </c>
      <c r="C8227" t="s">
        <v>43</v>
      </c>
      <c r="D8227" t="s">
        <v>30</v>
      </c>
      <c r="E8227" t="s">
        <v>18</v>
      </c>
      <c r="F8227" s="4">
        <v>10</v>
      </c>
      <c r="G8227" s="5">
        <v>13495.53</v>
      </c>
      <c r="H8227" s="4">
        <v>5</v>
      </c>
      <c r="I8227" s="5">
        <v>4468</v>
      </c>
      <c r="J8227" s="4">
        <v>253</v>
      </c>
      <c r="K8227" s="5">
        <v>1851926.37</v>
      </c>
      <c r="L8227" s="3">
        <v>1</v>
      </c>
      <c r="M8227" s="6">
        <v>2.0204856759176399</v>
      </c>
      <c r="N8227" s="3">
        <v>-0.96047430830039504</v>
      </c>
      <c r="O8227" s="3">
        <v>-0.992712707039211</v>
      </c>
    </row>
    <row r="8228" spans="2:15" x14ac:dyDescent="0.25">
      <c r="B8228" t="s">
        <v>56</v>
      </c>
      <c r="C8228" t="s">
        <v>43</v>
      </c>
      <c r="D8228" t="s">
        <v>30</v>
      </c>
      <c r="E8228" t="s">
        <v>9</v>
      </c>
      <c r="F8228" s="4">
        <v>42</v>
      </c>
      <c r="G8228" s="5">
        <v>122787.84</v>
      </c>
      <c r="H8228" s="4">
        <v>47</v>
      </c>
      <c r="I8228" s="5">
        <v>191354.27</v>
      </c>
      <c r="J8228" s="4">
        <v>304</v>
      </c>
      <c r="K8228" s="5">
        <v>1208384.875</v>
      </c>
      <c r="L8228" s="3">
        <v>-0.10638297872340401</v>
      </c>
      <c r="M8228" s="6">
        <v>-0.35832192299654497</v>
      </c>
      <c r="N8228" s="3">
        <v>-0.86184210526315796</v>
      </c>
      <c r="O8228" s="3">
        <v>-0.89838681156945099</v>
      </c>
    </row>
    <row r="8229" spans="2:15" x14ac:dyDescent="0.25">
      <c r="B8229" t="s">
        <v>56</v>
      </c>
      <c r="C8229" t="s">
        <v>43</v>
      </c>
      <c r="D8229" t="s">
        <v>30</v>
      </c>
      <c r="E8229" t="s">
        <v>10</v>
      </c>
      <c r="F8229" s="4">
        <v>11</v>
      </c>
      <c r="G8229" s="5">
        <v>139685.48639999999</v>
      </c>
      <c r="H8229" s="4">
        <v>5</v>
      </c>
      <c r="I8229" s="5">
        <v>29316.76</v>
      </c>
      <c r="J8229" s="4">
        <v>20</v>
      </c>
      <c r="K8229" s="5">
        <v>58855.4</v>
      </c>
      <c r="L8229" s="3">
        <v>1.2</v>
      </c>
      <c r="M8229" s="6">
        <v>3.7646972721405798</v>
      </c>
      <c r="N8229" s="3">
        <v>-0.45</v>
      </c>
      <c r="O8229" s="3">
        <v>1.37336737835441</v>
      </c>
    </row>
    <row r="8230" spans="2:15" x14ac:dyDescent="0.25">
      <c r="B8230" t="s">
        <v>56</v>
      </c>
      <c r="C8230" t="s">
        <v>43</v>
      </c>
      <c r="D8230" t="s">
        <v>30</v>
      </c>
      <c r="E8230" t="s">
        <v>11</v>
      </c>
      <c r="F8230" s="4"/>
      <c r="G8230" s="5"/>
      <c r="H8230" s="4"/>
      <c r="I8230" s="5"/>
      <c r="J8230" s="4" t="s">
        <v>69</v>
      </c>
      <c r="K8230" s="5">
        <v>3677</v>
      </c>
      <c r="L8230" s="3"/>
      <c r="M8230" s="6"/>
      <c r="N8230" s="3" t="s">
        <v>70</v>
      </c>
      <c r="O8230" s="3"/>
    </row>
    <row r="8231" spans="2:15" x14ac:dyDescent="0.25">
      <c r="B8231" t="s">
        <v>56</v>
      </c>
      <c r="C8231" t="s">
        <v>43</v>
      </c>
      <c r="D8231" t="s">
        <v>30</v>
      </c>
      <c r="E8231" t="s">
        <v>12</v>
      </c>
      <c r="F8231" s="4" t="s">
        <v>69</v>
      </c>
      <c r="G8231" s="5">
        <v>28975.86</v>
      </c>
      <c r="H8231" s="4" t="s">
        <v>69</v>
      </c>
      <c r="I8231" s="5">
        <v>27401</v>
      </c>
      <c r="J8231" s="4" t="s">
        <v>69</v>
      </c>
      <c r="K8231" s="5">
        <v>6191</v>
      </c>
      <c r="L8231" s="3" t="s">
        <v>70</v>
      </c>
      <c r="M8231" s="6">
        <v>5.74745447246452E-2</v>
      </c>
      <c r="N8231" s="3" t="s">
        <v>70</v>
      </c>
      <c r="O8231" s="3">
        <v>3.6803198190922299</v>
      </c>
    </row>
    <row r="8232" spans="2:15" x14ac:dyDescent="0.25">
      <c r="B8232" t="s">
        <v>56</v>
      </c>
      <c r="C8232" t="s">
        <v>43</v>
      </c>
      <c r="D8232" t="s">
        <v>30</v>
      </c>
      <c r="E8232" t="s">
        <v>13</v>
      </c>
      <c r="F8232" s="4"/>
      <c r="G8232" s="5"/>
      <c r="H8232" s="4"/>
      <c r="I8232" s="5"/>
      <c r="J8232" s="4" t="s">
        <v>69</v>
      </c>
      <c r="K8232" s="5">
        <v>7008</v>
      </c>
      <c r="L8232" s="3"/>
      <c r="M8232" s="6"/>
      <c r="N8232" s="3" t="s">
        <v>70</v>
      </c>
      <c r="O8232" s="3"/>
    </row>
    <row r="8233" spans="2:15" x14ac:dyDescent="0.25">
      <c r="B8233" t="s">
        <v>56</v>
      </c>
      <c r="C8233" t="s">
        <v>43</v>
      </c>
      <c r="D8233" t="s">
        <v>30</v>
      </c>
      <c r="E8233" t="s">
        <v>14</v>
      </c>
      <c r="F8233" s="4" t="s">
        <v>69</v>
      </c>
      <c r="G8233" s="5">
        <v>86883.519</v>
      </c>
      <c r="H8233" s="4" t="s">
        <v>69</v>
      </c>
      <c r="I8233" s="5">
        <v>46202.85</v>
      </c>
      <c r="J8233" s="4">
        <v>73</v>
      </c>
      <c r="K8233" s="5">
        <v>576036.18000000005</v>
      </c>
      <c r="L8233" s="3" t="s">
        <v>70</v>
      </c>
      <c r="M8233" s="6">
        <v>0.88047964573614002</v>
      </c>
      <c r="N8233" s="3" t="s">
        <v>70</v>
      </c>
      <c r="O8233" s="3">
        <v>-0.84917003129907598</v>
      </c>
    </row>
    <row r="8234" spans="2:15" x14ac:dyDescent="0.25">
      <c r="B8234" t="s">
        <v>56</v>
      </c>
      <c r="C8234" t="s">
        <v>43</v>
      </c>
      <c r="D8234" t="s">
        <v>30</v>
      </c>
      <c r="E8234" t="s">
        <v>15</v>
      </c>
      <c r="F8234" s="4">
        <v>228</v>
      </c>
      <c r="G8234" s="5">
        <v>561882.51600000099</v>
      </c>
      <c r="H8234" s="4">
        <v>355</v>
      </c>
      <c r="I8234" s="5">
        <v>775163.27</v>
      </c>
      <c r="J8234" s="4">
        <v>334</v>
      </c>
      <c r="K8234" s="5">
        <v>842519.72000000102</v>
      </c>
      <c r="L8234" s="3">
        <v>-0.35774647887323902</v>
      </c>
      <c r="M8234" s="6">
        <v>-0.27514300825940802</v>
      </c>
      <c r="N8234" s="3">
        <v>-0.31736526946107801</v>
      </c>
      <c r="O8234" s="3">
        <v>-0.33309274232774</v>
      </c>
    </row>
    <row r="8235" spans="2:15" x14ac:dyDescent="0.25">
      <c r="B8235" t="s">
        <v>56</v>
      </c>
      <c r="C8235" t="s">
        <v>43</v>
      </c>
      <c r="D8235" t="s">
        <v>30</v>
      </c>
      <c r="E8235" t="s">
        <v>22</v>
      </c>
      <c r="F8235" s="4">
        <v>405</v>
      </c>
      <c r="G8235" s="5">
        <v>3207731.1294000102</v>
      </c>
      <c r="H8235" s="4">
        <v>585</v>
      </c>
      <c r="I8235" s="5">
        <v>3946561.48</v>
      </c>
      <c r="J8235" s="4"/>
      <c r="K8235" s="5"/>
      <c r="L8235" s="3">
        <v>-0.30769230769230799</v>
      </c>
      <c r="M8235" s="6">
        <v>-0.18720862562110499</v>
      </c>
      <c r="N8235" s="3"/>
      <c r="O8235" s="3"/>
    </row>
    <row r="8236" spans="2:15" x14ac:dyDescent="0.25">
      <c r="B8236" t="s">
        <v>56</v>
      </c>
      <c r="C8236" t="s">
        <v>43</v>
      </c>
      <c r="D8236" t="s">
        <v>26</v>
      </c>
      <c r="E8236" t="s">
        <v>10</v>
      </c>
      <c r="F8236" s="4"/>
      <c r="G8236" s="5"/>
      <c r="H8236" s="4" t="s">
        <v>69</v>
      </c>
      <c r="I8236" s="5">
        <v>2461.08</v>
      </c>
      <c r="J8236" s="4"/>
      <c r="K8236" s="5"/>
      <c r="L8236" s="3" t="s">
        <v>70</v>
      </c>
      <c r="M8236" s="6"/>
      <c r="N8236" s="3"/>
      <c r="O8236" s="3"/>
    </row>
    <row r="8237" spans="2:15" x14ac:dyDescent="0.25">
      <c r="B8237" t="s">
        <v>56</v>
      </c>
      <c r="C8237" t="s">
        <v>44</v>
      </c>
      <c r="D8237" t="s">
        <v>28</v>
      </c>
      <c r="E8237" t="s">
        <v>20</v>
      </c>
      <c r="F8237" s="4"/>
      <c r="G8237" s="5"/>
      <c r="H8237" s="4"/>
      <c r="I8237" s="5"/>
      <c r="J8237" s="4" t="s">
        <v>69</v>
      </c>
      <c r="K8237" s="5">
        <v>389.7</v>
      </c>
      <c r="L8237" s="3"/>
      <c r="M8237" s="6"/>
      <c r="N8237" s="3" t="s">
        <v>70</v>
      </c>
      <c r="O8237" s="3"/>
    </row>
    <row r="8238" spans="2:15" x14ac:dyDescent="0.25">
      <c r="B8238" t="s">
        <v>56</v>
      </c>
      <c r="C8238" t="s">
        <v>44</v>
      </c>
      <c r="D8238" t="s">
        <v>28</v>
      </c>
      <c r="E8238" t="s">
        <v>18</v>
      </c>
      <c r="F8238" s="4">
        <v>34</v>
      </c>
      <c r="G8238" s="5">
        <v>25841.7</v>
      </c>
      <c r="H8238" s="4">
        <v>14</v>
      </c>
      <c r="I8238" s="5">
        <v>10480.4</v>
      </c>
      <c r="J8238" s="4">
        <v>23</v>
      </c>
      <c r="K8238" s="5">
        <v>43945.62</v>
      </c>
      <c r="L8238" s="3">
        <v>1.4285714285714299</v>
      </c>
      <c r="M8238" s="6">
        <v>1.46571695736804</v>
      </c>
      <c r="N8238" s="3">
        <v>0.47826086956521702</v>
      </c>
      <c r="O8238" s="3">
        <v>-0.41196187469877499</v>
      </c>
    </row>
    <row r="8239" spans="2:15" x14ac:dyDescent="0.25">
      <c r="B8239" t="s">
        <v>56</v>
      </c>
      <c r="C8239" t="s">
        <v>44</v>
      </c>
      <c r="D8239" t="s">
        <v>28</v>
      </c>
      <c r="E8239" t="s">
        <v>9</v>
      </c>
      <c r="F8239" s="4">
        <v>886</v>
      </c>
      <c r="G8239" s="5">
        <v>1901851.2879999999</v>
      </c>
      <c r="H8239" s="4">
        <v>1058</v>
      </c>
      <c r="I8239" s="5">
        <v>2202948.5</v>
      </c>
      <c r="J8239" s="4">
        <v>1160</v>
      </c>
      <c r="K8239" s="5">
        <v>2226185.4212000002</v>
      </c>
      <c r="L8239" s="3">
        <v>-0.16257088846880899</v>
      </c>
      <c r="M8239" s="6">
        <v>-0.13667918791564901</v>
      </c>
      <c r="N8239" s="3">
        <v>-0.236206896551724</v>
      </c>
      <c r="O8239" s="3">
        <v>-0.14569052968874899</v>
      </c>
    </row>
    <row r="8240" spans="2:15" x14ac:dyDescent="0.25">
      <c r="B8240" t="s">
        <v>56</v>
      </c>
      <c r="C8240" t="s">
        <v>44</v>
      </c>
      <c r="D8240" t="s">
        <v>28</v>
      </c>
      <c r="E8240" t="s">
        <v>10</v>
      </c>
      <c r="F8240" s="4">
        <v>279</v>
      </c>
      <c r="G8240" s="5">
        <v>825523.11950000201</v>
      </c>
      <c r="H8240" s="4">
        <v>309</v>
      </c>
      <c r="I8240" s="5">
        <v>885844.76460000104</v>
      </c>
      <c r="J8240" s="4">
        <v>376</v>
      </c>
      <c r="K8240" s="5">
        <v>1008660.34</v>
      </c>
      <c r="L8240" s="3">
        <v>-9.7087378640776698E-2</v>
      </c>
      <c r="M8240" s="6">
        <v>-6.80950517636532E-2</v>
      </c>
      <c r="N8240" s="3">
        <v>-0.25797872340425498</v>
      </c>
      <c r="O8240" s="3">
        <v>-0.18156480753470999</v>
      </c>
    </row>
    <row r="8241" spans="2:15" x14ac:dyDescent="0.25">
      <c r="B8241" t="s">
        <v>56</v>
      </c>
      <c r="C8241" t="s">
        <v>44</v>
      </c>
      <c r="D8241" t="s">
        <v>28</v>
      </c>
      <c r="E8241" t="s">
        <v>13</v>
      </c>
      <c r="F8241" s="4"/>
      <c r="G8241" s="5"/>
      <c r="H8241" s="4"/>
      <c r="I8241" s="5"/>
      <c r="J8241" s="4" t="s">
        <v>69</v>
      </c>
      <c r="K8241" s="5">
        <v>2233.8000000000002</v>
      </c>
      <c r="L8241" s="3"/>
      <c r="M8241" s="6"/>
      <c r="N8241" s="3" t="s">
        <v>70</v>
      </c>
      <c r="O8241" s="3"/>
    </row>
    <row r="8242" spans="2:15" x14ac:dyDescent="0.25">
      <c r="B8242" t="s">
        <v>56</v>
      </c>
      <c r="C8242" t="s">
        <v>44</v>
      </c>
      <c r="D8242" t="s">
        <v>28</v>
      </c>
      <c r="E8242" t="s">
        <v>22</v>
      </c>
      <c r="F8242" s="4">
        <v>5</v>
      </c>
      <c r="G8242" s="5">
        <v>10594.08</v>
      </c>
      <c r="H8242" s="4">
        <v>8</v>
      </c>
      <c r="I8242" s="5">
        <v>16466.669999999998</v>
      </c>
      <c r="J8242" s="4"/>
      <c r="K8242" s="5"/>
      <c r="L8242" s="3">
        <v>-0.375</v>
      </c>
      <c r="M8242" s="6">
        <v>-0.35663494804960599</v>
      </c>
      <c r="N8242" s="3"/>
      <c r="O8242" s="3"/>
    </row>
    <row r="8243" spans="2:15" x14ac:dyDescent="0.25">
      <c r="B8243" t="s">
        <v>56</v>
      </c>
      <c r="C8243" t="s">
        <v>44</v>
      </c>
      <c r="D8243" t="s">
        <v>28</v>
      </c>
      <c r="E8243" t="s">
        <v>25</v>
      </c>
      <c r="F8243" s="4"/>
      <c r="G8243" s="5"/>
      <c r="H8243" s="4"/>
      <c r="I8243" s="5"/>
      <c r="J8243" s="4" t="s">
        <v>69</v>
      </c>
      <c r="K8243" s="5">
        <v>1804.18</v>
      </c>
      <c r="L8243" s="3"/>
      <c r="M8243" s="6"/>
      <c r="N8243" s="3" t="s">
        <v>70</v>
      </c>
      <c r="O8243" s="3"/>
    </row>
    <row r="8244" spans="2:15" x14ac:dyDescent="0.25">
      <c r="B8244" t="s">
        <v>56</v>
      </c>
      <c r="C8244" t="s">
        <v>44</v>
      </c>
      <c r="D8244" t="s">
        <v>6</v>
      </c>
      <c r="E8244" t="s">
        <v>18</v>
      </c>
      <c r="F8244" s="4">
        <v>58</v>
      </c>
      <c r="G8244" s="5">
        <v>165791.20300000001</v>
      </c>
      <c r="H8244" s="4">
        <v>115</v>
      </c>
      <c r="I8244" s="5">
        <v>325692.92</v>
      </c>
      <c r="J8244" s="4">
        <v>107</v>
      </c>
      <c r="K8244" s="5">
        <v>265414</v>
      </c>
      <c r="L8244" s="3">
        <v>-0.495652173913044</v>
      </c>
      <c r="M8244" s="6">
        <v>-0.49095852927966599</v>
      </c>
      <c r="N8244" s="3">
        <v>-0.45794392523364502</v>
      </c>
      <c r="O8244" s="3">
        <v>-0.37534868921760001</v>
      </c>
    </row>
    <row r="8245" spans="2:15" x14ac:dyDescent="0.25">
      <c r="B8245" t="s">
        <v>56</v>
      </c>
      <c r="C8245" t="s">
        <v>44</v>
      </c>
      <c r="D8245" t="s">
        <v>6</v>
      </c>
      <c r="E8245" t="s">
        <v>8</v>
      </c>
      <c r="F8245" s="4" t="s">
        <v>69</v>
      </c>
      <c r="G8245" s="5">
        <v>14336.5005</v>
      </c>
      <c r="H8245" s="4" t="s">
        <v>69</v>
      </c>
      <c r="I8245" s="5">
        <v>19266.9984</v>
      </c>
      <c r="J8245" s="4">
        <v>7</v>
      </c>
      <c r="K8245" s="5">
        <v>46469.57</v>
      </c>
      <c r="L8245" s="3" t="s">
        <v>70</v>
      </c>
      <c r="M8245" s="6">
        <v>-0.25590378935205599</v>
      </c>
      <c r="N8245" s="3" t="s">
        <v>70</v>
      </c>
      <c r="O8245" s="3">
        <v>-0.69148626724972895</v>
      </c>
    </row>
    <row r="8246" spans="2:15" x14ac:dyDescent="0.25">
      <c r="B8246" t="s">
        <v>56</v>
      </c>
      <c r="C8246" t="s">
        <v>44</v>
      </c>
      <c r="D8246" t="s">
        <v>6</v>
      </c>
      <c r="E8246" t="s">
        <v>9</v>
      </c>
      <c r="F8246" s="4">
        <v>10452</v>
      </c>
      <c r="G8246" s="5">
        <v>41125596.989773497</v>
      </c>
      <c r="H8246" s="4">
        <v>14834</v>
      </c>
      <c r="I8246" s="5">
        <v>49954187.911498398</v>
      </c>
      <c r="J8246" s="4">
        <v>15439</v>
      </c>
      <c r="K8246" s="5">
        <v>45209698.566500098</v>
      </c>
      <c r="L8246" s="3">
        <v>-0.29540245382230002</v>
      </c>
      <c r="M8246" s="6">
        <v>-0.17673374927776</v>
      </c>
      <c r="N8246" s="3">
        <v>-0.32301314851998197</v>
      </c>
      <c r="O8246" s="3">
        <v>-9.0336845991555906E-2</v>
      </c>
    </row>
    <row r="8247" spans="2:15" x14ac:dyDescent="0.25">
      <c r="B8247" t="s">
        <v>56</v>
      </c>
      <c r="C8247" t="s">
        <v>44</v>
      </c>
      <c r="D8247" t="s">
        <v>6</v>
      </c>
      <c r="E8247" t="s">
        <v>10</v>
      </c>
      <c r="F8247" s="4">
        <v>7044</v>
      </c>
      <c r="G8247" s="5">
        <v>39350456.101415999</v>
      </c>
      <c r="H8247" s="4">
        <v>8710</v>
      </c>
      <c r="I8247" s="5">
        <v>43641653.656199999</v>
      </c>
      <c r="J8247" s="4">
        <v>8626</v>
      </c>
      <c r="K8247" s="5">
        <v>38291159.140000001</v>
      </c>
      <c r="L8247" s="3">
        <v>-0.19127439724454701</v>
      </c>
      <c r="M8247" s="6">
        <v>-9.8328023694728206E-2</v>
      </c>
      <c r="N8247" s="3">
        <v>-0.18339902619986101</v>
      </c>
      <c r="O8247" s="3">
        <v>2.7664269904785099E-2</v>
      </c>
    </row>
    <row r="8248" spans="2:15" x14ac:dyDescent="0.25">
      <c r="B8248" t="s">
        <v>56</v>
      </c>
      <c r="C8248" t="s">
        <v>44</v>
      </c>
      <c r="D8248" t="s">
        <v>6</v>
      </c>
      <c r="E8248" t="s">
        <v>12</v>
      </c>
      <c r="F8248" s="4" t="s">
        <v>69</v>
      </c>
      <c r="G8248" s="5">
        <v>45162.866804999998</v>
      </c>
      <c r="H8248" s="4">
        <v>6</v>
      </c>
      <c r="I8248" s="5">
        <v>26373.360000000001</v>
      </c>
      <c r="J8248" s="4" t="s">
        <v>69</v>
      </c>
      <c r="K8248" s="5">
        <v>10244</v>
      </c>
      <c r="L8248" s="3" t="s">
        <v>70</v>
      </c>
      <c r="M8248" s="6">
        <v>0.71244266202713602</v>
      </c>
      <c r="N8248" s="3" t="s">
        <v>70</v>
      </c>
      <c r="O8248" s="3">
        <v>3.40871405749707</v>
      </c>
    </row>
    <row r="8249" spans="2:15" x14ac:dyDescent="0.25">
      <c r="B8249" t="s">
        <v>56</v>
      </c>
      <c r="C8249" t="s">
        <v>44</v>
      </c>
      <c r="D8249" t="s">
        <v>6</v>
      </c>
      <c r="E8249" t="s">
        <v>24</v>
      </c>
      <c r="F8249" s="4"/>
      <c r="G8249" s="5"/>
      <c r="H8249" s="4" t="s">
        <v>69</v>
      </c>
      <c r="I8249" s="5">
        <v>8663.4</v>
      </c>
      <c r="J8249" s="4"/>
      <c r="K8249" s="5"/>
      <c r="L8249" s="3" t="s">
        <v>70</v>
      </c>
      <c r="M8249" s="6"/>
      <c r="N8249" s="3"/>
      <c r="O8249" s="3"/>
    </row>
    <row r="8250" spans="2:15" x14ac:dyDescent="0.25">
      <c r="B8250" t="s">
        <v>56</v>
      </c>
      <c r="C8250" t="s">
        <v>44</v>
      </c>
      <c r="D8250" t="s">
        <v>6</v>
      </c>
      <c r="E8250" t="s">
        <v>13</v>
      </c>
      <c r="F8250" s="4" t="s">
        <v>69</v>
      </c>
      <c r="G8250" s="5">
        <v>1821.2460000000001</v>
      </c>
      <c r="H8250" s="4" t="s">
        <v>69</v>
      </c>
      <c r="I8250" s="5">
        <v>1700.4</v>
      </c>
      <c r="J8250" s="4" t="s">
        <v>69</v>
      </c>
      <c r="K8250" s="5">
        <v>4363</v>
      </c>
      <c r="L8250" s="3" t="s">
        <v>70</v>
      </c>
      <c r="M8250" s="6">
        <v>7.1069160197600595E-2</v>
      </c>
      <c r="N8250" s="3" t="s">
        <v>70</v>
      </c>
      <c r="O8250" s="3">
        <v>-0.58257024982810002</v>
      </c>
    </row>
    <row r="8251" spans="2:15" x14ac:dyDescent="0.25">
      <c r="B8251" t="s">
        <v>56</v>
      </c>
      <c r="C8251" t="s">
        <v>44</v>
      </c>
      <c r="D8251" t="s">
        <v>6</v>
      </c>
      <c r="E8251" t="s">
        <v>14</v>
      </c>
      <c r="F8251" s="4"/>
      <c r="G8251" s="5"/>
      <c r="H8251" s="4"/>
      <c r="I8251" s="5"/>
      <c r="J8251" s="4">
        <v>10</v>
      </c>
      <c r="K8251" s="5">
        <v>65653</v>
      </c>
      <c r="L8251" s="3"/>
      <c r="M8251" s="6"/>
      <c r="N8251" s="3"/>
      <c r="O8251" s="3"/>
    </row>
    <row r="8252" spans="2:15" x14ac:dyDescent="0.25">
      <c r="B8252" t="s">
        <v>56</v>
      </c>
      <c r="C8252" t="s">
        <v>44</v>
      </c>
      <c r="D8252" t="s">
        <v>6</v>
      </c>
      <c r="E8252" t="s">
        <v>15</v>
      </c>
      <c r="F8252" s="4">
        <v>715</v>
      </c>
      <c r="G8252" s="5">
        <v>1826336.7860999999</v>
      </c>
      <c r="H8252" s="4">
        <v>1386</v>
      </c>
      <c r="I8252" s="5">
        <v>3298663.5600000098</v>
      </c>
      <c r="J8252" s="4">
        <v>1207</v>
      </c>
      <c r="K8252" s="5">
        <v>2431604.2000000002</v>
      </c>
      <c r="L8252" s="3">
        <v>-0.48412698412698402</v>
      </c>
      <c r="M8252" s="6">
        <v>-0.44634038819648603</v>
      </c>
      <c r="N8252" s="3">
        <v>-0.40762220381110198</v>
      </c>
      <c r="O8252" s="3">
        <v>-0.24891691415074799</v>
      </c>
    </row>
    <row r="8253" spans="2:15" x14ac:dyDescent="0.25">
      <c r="B8253" t="s">
        <v>56</v>
      </c>
      <c r="C8253" t="s">
        <v>44</v>
      </c>
      <c r="D8253" t="s">
        <v>6</v>
      </c>
      <c r="E8253" t="s">
        <v>22</v>
      </c>
      <c r="F8253" s="4">
        <v>125</v>
      </c>
      <c r="G8253" s="5">
        <v>522637.53600000002</v>
      </c>
      <c r="H8253" s="4">
        <v>145</v>
      </c>
      <c r="I8253" s="5">
        <v>607424.20799999998</v>
      </c>
      <c r="J8253" s="4"/>
      <c r="K8253" s="5"/>
      <c r="L8253" s="3">
        <v>-0.13793103448275901</v>
      </c>
      <c r="M8253" s="6">
        <v>-0.13958395283448999</v>
      </c>
      <c r="N8253" s="3"/>
      <c r="O8253" s="3"/>
    </row>
    <row r="8254" spans="2:15" x14ac:dyDescent="0.25">
      <c r="B8254" t="s">
        <v>56</v>
      </c>
      <c r="C8254" t="s">
        <v>44</v>
      </c>
      <c r="D8254" t="s">
        <v>6</v>
      </c>
      <c r="E8254" t="s">
        <v>25</v>
      </c>
      <c r="F8254" s="4" t="s">
        <v>69</v>
      </c>
      <c r="G8254" s="5">
        <v>4444.0240000000003</v>
      </c>
      <c r="H8254" s="4" t="s">
        <v>69</v>
      </c>
      <c r="I8254" s="5">
        <v>14447.68</v>
      </c>
      <c r="J8254" s="4">
        <v>5</v>
      </c>
      <c r="K8254" s="5">
        <v>17182</v>
      </c>
      <c r="L8254" s="3" t="s">
        <v>70</v>
      </c>
      <c r="M8254" s="6">
        <v>-0.69240570112294897</v>
      </c>
      <c r="N8254" s="3" t="s">
        <v>70</v>
      </c>
      <c r="O8254" s="3">
        <v>-0.74135583750436496</v>
      </c>
    </row>
    <row r="8255" spans="2:15" x14ac:dyDescent="0.25">
      <c r="B8255" t="s">
        <v>56</v>
      </c>
      <c r="C8255" t="s">
        <v>44</v>
      </c>
      <c r="D8255" t="s">
        <v>6</v>
      </c>
      <c r="E8255" t="s">
        <v>16</v>
      </c>
      <c r="F8255" s="4" t="s">
        <v>69</v>
      </c>
      <c r="G8255" s="5">
        <v>5548.7592000000004</v>
      </c>
      <c r="H8255" s="4"/>
      <c r="I8255" s="5"/>
      <c r="J8255" s="4"/>
      <c r="K8255" s="5"/>
      <c r="L8255" s="3" t="s">
        <v>70</v>
      </c>
      <c r="M8255" s="6"/>
      <c r="N8255" s="3" t="s">
        <v>70</v>
      </c>
      <c r="O8255" s="3"/>
    </row>
    <row r="8256" spans="2:15" x14ac:dyDescent="0.25">
      <c r="B8256" t="s">
        <v>56</v>
      </c>
      <c r="C8256" t="s">
        <v>44</v>
      </c>
      <c r="D8256" t="s">
        <v>17</v>
      </c>
      <c r="E8256" t="s">
        <v>7</v>
      </c>
      <c r="F8256" s="4" t="s">
        <v>69</v>
      </c>
      <c r="G8256" s="5">
        <v>8308.6236000000008</v>
      </c>
      <c r="H8256" s="4"/>
      <c r="I8256" s="5"/>
      <c r="J8256" s="4"/>
      <c r="K8256" s="5"/>
      <c r="L8256" s="3" t="s">
        <v>70</v>
      </c>
      <c r="M8256" s="6"/>
      <c r="N8256" s="3" t="s">
        <v>70</v>
      </c>
      <c r="O8256" s="3"/>
    </row>
    <row r="8257" spans="2:15" x14ac:dyDescent="0.25">
      <c r="B8257" t="s">
        <v>56</v>
      </c>
      <c r="C8257" t="s">
        <v>44</v>
      </c>
      <c r="D8257" t="s">
        <v>17</v>
      </c>
      <c r="E8257" t="s">
        <v>18</v>
      </c>
      <c r="F8257" s="4">
        <v>68</v>
      </c>
      <c r="G8257" s="5">
        <v>129720.55886999999</v>
      </c>
      <c r="H8257" s="4">
        <v>169</v>
      </c>
      <c r="I8257" s="5">
        <v>165869.14000000001</v>
      </c>
      <c r="J8257" s="4">
        <v>156</v>
      </c>
      <c r="K8257" s="5">
        <v>137820</v>
      </c>
      <c r="L8257" s="3">
        <v>-0.59763313609467394</v>
      </c>
      <c r="M8257" s="6">
        <v>-0.21793433745421201</v>
      </c>
      <c r="N8257" s="3">
        <v>-0.56410256410256399</v>
      </c>
      <c r="O8257" s="3">
        <v>-5.8768256639094199E-2</v>
      </c>
    </row>
    <row r="8258" spans="2:15" x14ac:dyDescent="0.25">
      <c r="B8258" t="s">
        <v>56</v>
      </c>
      <c r="C8258" t="s">
        <v>44</v>
      </c>
      <c r="D8258" t="s">
        <v>17</v>
      </c>
      <c r="E8258" t="s">
        <v>8</v>
      </c>
      <c r="F8258" s="4" t="s">
        <v>69</v>
      </c>
      <c r="G8258" s="5">
        <v>21466.230060000002</v>
      </c>
      <c r="H8258" s="4">
        <v>7</v>
      </c>
      <c r="I8258" s="5">
        <v>23470.61</v>
      </c>
      <c r="J8258" s="4">
        <v>5</v>
      </c>
      <c r="K8258" s="5">
        <v>40786.910000000003</v>
      </c>
      <c r="L8258" s="3" t="s">
        <v>70</v>
      </c>
      <c r="M8258" s="6">
        <v>-8.5399567373834695E-2</v>
      </c>
      <c r="N8258" s="3" t="s">
        <v>70</v>
      </c>
      <c r="O8258" s="3">
        <v>-0.47369805508679103</v>
      </c>
    </row>
    <row r="8259" spans="2:15" x14ac:dyDescent="0.25">
      <c r="B8259" t="s">
        <v>56</v>
      </c>
      <c r="C8259" t="s">
        <v>44</v>
      </c>
      <c r="D8259" t="s">
        <v>17</v>
      </c>
      <c r="E8259" t="s">
        <v>9</v>
      </c>
      <c r="F8259" s="4">
        <v>5054</v>
      </c>
      <c r="G8259" s="5">
        <v>25304407.457974099</v>
      </c>
      <c r="H8259" s="4">
        <v>6351</v>
      </c>
      <c r="I8259" s="5">
        <v>27813994.177799702</v>
      </c>
      <c r="J8259" s="4">
        <v>6577</v>
      </c>
      <c r="K8259" s="5">
        <v>24324426.853999998</v>
      </c>
      <c r="L8259" s="3">
        <v>-0.204219807904267</v>
      </c>
      <c r="M8259" s="6">
        <v>-9.0227484185950793E-2</v>
      </c>
      <c r="N8259" s="3">
        <v>-0.23156454310475899</v>
      </c>
      <c r="O8259" s="3">
        <v>4.0287921678736599E-2</v>
      </c>
    </row>
    <row r="8260" spans="2:15" x14ac:dyDescent="0.25">
      <c r="B8260" t="s">
        <v>56</v>
      </c>
      <c r="C8260" t="s">
        <v>44</v>
      </c>
      <c r="D8260" t="s">
        <v>17</v>
      </c>
      <c r="E8260" t="s">
        <v>10</v>
      </c>
      <c r="F8260" s="4">
        <v>3595</v>
      </c>
      <c r="G8260" s="5">
        <v>21098227.950194102</v>
      </c>
      <c r="H8260" s="4">
        <v>4181</v>
      </c>
      <c r="I8260" s="5">
        <v>21027152.174599901</v>
      </c>
      <c r="J8260" s="4">
        <v>4117</v>
      </c>
      <c r="K8260" s="5">
        <v>18791916.009599999</v>
      </c>
      <c r="L8260" s="3">
        <v>-0.14015785697201599</v>
      </c>
      <c r="M8260" s="6">
        <v>3.38019028939485E-3</v>
      </c>
      <c r="N8260" s="3">
        <v>-0.12679135292688801</v>
      </c>
      <c r="O8260" s="3">
        <v>0.122728940434592</v>
      </c>
    </row>
    <row r="8261" spans="2:15" x14ac:dyDescent="0.25">
      <c r="B8261" t="s">
        <v>56</v>
      </c>
      <c r="C8261" t="s">
        <v>44</v>
      </c>
      <c r="D8261" t="s">
        <v>17</v>
      </c>
      <c r="E8261" t="s">
        <v>12</v>
      </c>
      <c r="F8261" s="4" t="s">
        <v>69</v>
      </c>
      <c r="G8261" s="5">
        <v>4110.4979999999996</v>
      </c>
      <c r="H8261" s="4" t="s">
        <v>69</v>
      </c>
      <c r="I8261" s="5">
        <v>4719.46</v>
      </c>
      <c r="J8261" s="4">
        <v>5</v>
      </c>
      <c r="K8261" s="5">
        <v>314752.07</v>
      </c>
      <c r="L8261" s="3" t="s">
        <v>70</v>
      </c>
      <c r="M8261" s="6">
        <v>-0.12903213503239799</v>
      </c>
      <c r="N8261" s="3" t="s">
        <v>70</v>
      </c>
      <c r="O8261" s="3">
        <v>-0.98694052115368103</v>
      </c>
    </row>
    <row r="8262" spans="2:15" x14ac:dyDescent="0.25">
      <c r="B8262" t="s">
        <v>56</v>
      </c>
      <c r="C8262" t="s">
        <v>44</v>
      </c>
      <c r="D8262" t="s">
        <v>17</v>
      </c>
      <c r="E8262" t="s">
        <v>24</v>
      </c>
      <c r="F8262" s="4" t="s">
        <v>69</v>
      </c>
      <c r="G8262" s="5">
        <v>32176.767456000001</v>
      </c>
      <c r="H8262" s="4" t="s">
        <v>69</v>
      </c>
      <c r="I8262" s="5">
        <v>17895.1685</v>
      </c>
      <c r="J8262" s="4" t="s">
        <v>69</v>
      </c>
      <c r="K8262" s="5">
        <v>4596</v>
      </c>
      <c r="L8262" s="3" t="s">
        <v>70</v>
      </c>
      <c r="M8262" s="6">
        <v>0.79807010232957598</v>
      </c>
      <c r="N8262" s="3" t="s">
        <v>70</v>
      </c>
      <c r="O8262" s="3">
        <v>6.0010373054830302</v>
      </c>
    </row>
    <row r="8263" spans="2:15" x14ac:dyDescent="0.25">
      <c r="B8263" t="s">
        <v>56</v>
      </c>
      <c r="C8263" t="s">
        <v>44</v>
      </c>
      <c r="D8263" t="s">
        <v>17</v>
      </c>
      <c r="E8263" t="s">
        <v>13</v>
      </c>
      <c r="F8263" s="4" t="s">
        <v>69</v>
      </c>
      <c r="G8263" s="5">
        <v>3569.9508000000001</v>
      </c>
      <c r="H8263" s="4"/>
      <c r="I8263" s="5"/>
      <c r="J8263" s="4" t="s">
        <v>69</v>
      </c>
      <c r="K8263" s="5">
        <v>3461</v>
      </c>
      <c r="L8263" s="3" t="s">
        <v>70</v>
      </c>
      <c r="M8263" s="6"/>
      <c r="N8263" s="3" t="s">
        <v>70</v>
      </c>
      <c r="O8263" s="3">
        <v>3.1479572377925501E-2</v>
      </c>
    </row>
    <row r="8264" spans="2:15" x14ac:dyDescent="0.25">
      <c r="B8264" t="s">
        <v>56</v>
      </c>
      <c r="C8264" t="s">
        <v>44</v>
      </c>
      <c r="D8264" t="s">
        <v>17</v>
      </c>
      <c r="E8264" t="s">
        <v>14</v>
      </c>
      <c r="F8264" s="4"/>
      <c r="G8264" s="5"/>
      <c r="H8264" s="4"/>
      <c r="I8264" s="5"/>
      <c r="J8264" s="4">
        <v>20</v>
      </c>
      <c r="K8264" s="5">
        <v>131406</v>
      </c>
      <c r="L8264" s="3"/>
      <c r="M8264" s="6"/>
      <c r="N8264" s="3"/>
      <c r="O8264" s="3"/>
    </row>
    <row r="8265" spans="2:15" x14ac:dyDescent="0.25">
      <c r="B8265" t="s">
        <v>56</v>
      </c>
      <c r="C8265" t="s">
        <v>44</v>
      </c>
      <c r="D8265" t="s">
        <v>17</v>
      </c>
      <c r="E8265" t="s">
        <v>15</v>
      </c>
      <c r="F8265" s="4">
        <v>128</v>
      </c>
      <c r="G8265" s="5">
        <v>293357.0736</v>
      </c>
      <c r="H8265" s="4">
        <v>240</v>
      </c>
      <c r="I8265" s="5">
        <v>493948.97999999899</v>
      </c>
      <c r="J8265" s="4">
        <v>223</v>
      </c>
      <c r="K8265" s="5">
        <v>412025</v>
      </c>
      <c r="L8265" s="3">
        <v>-0.46666666666666701</v>
      </c>
      <c r="M8265" s="6">
        <v>-0.406098432271284</v>
      </c>
      <c r="N8265" s="3">
        <v>-0.42600896860986498</v>
      </c>
      <c r="O8265" s="3">
        <v>-0.28801147114859599</v>
      </c>
    </row>
    <row r="8266" spans="2:15" x14ac:dyDescent="0.25">
      <c r="B8266" t="s">
        <v>56</v>
      </c>
      <c r="C8266" t="s">
        <v>44</v>
      </c>
      <c r="D8266" t="s">
        <v>17</v>
      </c>
      <c r="E8266" t="s">
        <v>22</v>
      </c>
      <c r="F8266" s="4">
        <v>145</v>
      </c>
      <c r="G8266" s="5">
        <v>698711.14535999997</v>
      </c>
      <c r="H8266" s="4">
        <v>126</v>
      </c>
      <c r="I8266" s="5">
        <v>614047.77890000003</v>
      </c>
      <c r="J8266" s="4"/>
      <c r="K8266" s="5"/>
      <c r="L8266" s="3">
        <v>0.15079365079365101</v>
      </c>
      <c r="M8266" s="6">
        <v>0.137877489943316</v>
      </c>
      <c r="N8266" s="3"/>
      <c r="O8266" s="3"/>
    </row>
    <row r="8267" spans="2:15" x14ac:dyDescent="0.25">
      <c r="B8267" t="s">
        <v>56</v>
      </c>
      <c r="C8267" t="s">
        <v>44</v>
      </c>
      <c r="D8267" t="s">
        <v>17</v>
      </c>
      <c r="E8267" t="s">
        <v>25</v>
      </c>
      <c r="F8267" s="4" t="s">
        <v>69</v>
      </c>
      <c r="G8267" s="5">
        <v>11548.2996</v>
      </c>
      <c r="H8267" s="4" t="s">
        <v>69</v>
      </c>
      <c r="I8267" s="5">
        <v>11353.69</v>
      </c>
      <c r="J8267" s="4" t="s">
        <v>69</v>
      </c>
      <c r="K8267" s="5">
        <v>53680.65</v>
      </c>
      <c r="L8267" s="3" t="s">
        <v>70</v>
      </c>
      <c r="M8267" s="6">
        <v>1.7140647666089099E-2</v>
      </c>
      <c r="N8267" s="3" t="s">
        <v>70</v>
      </c>
      <c r="O8267" s="3">
        <v>-0.78487034713625903</v>
      </c>
    </row>
    <row r="8268" spans="2:15" x14ac:dyDescent="0.25">
      <c r="B8268" t="s">
        <v>56</v>
      </c>
      <c r="C8268" t="s">
        <v>44</v>
      </c>
      <c r="D8268" t="s">
        <v>17</v>
      </c>
      <c r="E8268" t="s">
        <v>16</v>
      </c>
      <c r="F8268" s="4" t="s">
        <v>69</v>
      </c>
      <c r="G8268" s="5">
        <v>4891.6980000000003</v>
      </c>
      <c r="H8268" s="4"/>
      <c r="I8268" s="5"/>
      <c r="J8268" s="4" t="s">
        <v>69</v>
      </c>
      <c r="K8268" s="5">
        <v>3875</v>
      </c>
      <c r="L8268" s="3" t="s">
        <v>70</v>
      </c>
      <c r="M8268" s="6"/>
      <c r="N8268" s="3" t="s">
        <v>70</v>
      </c>
      <c r="O8268" s="3">
        <v>0.26237367741935502</v>
      </c>
    </row>
    <row r="8269" spans="2:15" x14ac:dyDescent="0.25">
      <c r="B8269" t="s">
        <v>56</v>
      </c>
      <c r="C8269" t="s">
        <v>44</v>
      </c>
      <c r="D8269" t="s">
        <v>19</v>
      </c>
      <c r="E8269" t="s">
        <v>7</v>
      </c>
      <c r="F8269" s="4" t="s">
        <v>69</v>
      </c>
      <c r="G8269" s="5">
        <v>10672.776</v>
      </c>
      <c r="H8269" s="4"/>
      <c r="I8269" s="5"/>
      <c r="J8269" s="4"/>
      <c r="K8269" s="5"/>
      <c r="L8269" s="3" t="s">
        <v>70</v>
      </c>
      <c r="M8269" s="6"/>
      <c r="N8269" s="3" t="s">
        <v>70</v>
      </c>
      <c r="O8269" s="3"/>
    </row>
    <row r="8270" spans="2:15" x14ac:dyDescent="0.25">
      <c r="B8270" t="s">
        <v>56</v>
      </c>
      <c r="C8270" t="s">
        <v>44</v>
      </c>
      <c r="D8270" t="s">
        <v>19</v>
      </c>
      <c r="E8270" t="s">
        <v>18</v>
      </c>
      <c r="F8270" s="4">
        <v>485</v>
      </c>
      <c r="G8270" s="5">
        <v>701232.33900000202</v>
      </c>
      <c r="H8270" s="4">
        <v>662</v>
      </c>
      <c r="I8270" s="5">
        <v>919298.26</v>
      </c>
      <c r="J8270" s="4">
        <v>590</v>
      </c>
      <c r="K8270" s="5">
        <v>793804.4</v>
      </c>
      <c r="L8270" s="3">
        <v>-0.26737160120845899</v>
      </c>
      <c r="M8270" s="6">
        <v>-0.23720910882611501</v>
      </c>
      <c r="N8270" s="3">
        <v>-0.177966101694915</v>
      </c>
      <c r="O8270" s="3">
        <v>-0.116618226102045</v>
      </c>
    </row>
    <row r="8271" spans="2:15" x14ac:dyDescent="0.25">
      <c r="B8271" t="s">
        <v>56</v>
      </c>
      <c r="C8271" t="s">
        <v>44</v>
      </c>
      <c r="D8271" t="s">
        <v>19</v>
      </c>
      <c r="E8271" t="s">
        <v>8</v>
      </c>
      <c r="F8271" s="4"/>
      <c r="G8271" s="5"/>
      <c r="H8271" s="4" t="s">
        <v>69</v>
      </c>
      <c r="I8271" s="5">
        <v>36736.839999999997</v>
      </c>
      <c r="J8271" s="4" t="s">
        <v>69</v>
      </c>
      <c r="K8271" s="5">
        <v>7030</v>
      </c>
      <c r="L8271" s="3" t="s">
        <v>70</v>
      </c>
      <c r="M8271" s="6"/>
      <c r="N8271" s="3" t="s">
        <v>70</v>
      </c>
      <c r="O8271" s="3"/>
    </row>
    <row r="8272" spans="2:15" x14ac:dyDescent="0.25">
      <c r="B8272" t="s">
        <v>56</v>
      </c>
      <c r="C8272" t="s">
        <v>44</v>
      </c>
      <c r="D8272" t="s">
        <v>19</v>
      </c>
      <c r="E8272" t="s">
        <v>21</v>
      </c>
      <c r="F8272" s="4" t="s">
        <v>69</v>
      </c>
      <c r="G8272" s="5">
        <v>9168.9840000000004</v>
      </c>
      <c r="H8272" s="4" t="s">
        <v>69</v>
      </c>
      <c r="I8272" s="5">
        <v>599</v>
      </c>
      <c r="J8272" s="4" t="s">
        <v>69</v>
      </c>
      <c r="K8272" s="5">
        <v>63334.61</v>
      </c>
      <c r="L8272" s="3" t="s">
        <v>70</v>
      </c>
      <c r="M8272" s="6">
        <v>14.307151919866399</v>
      </c>
      <c r="N8272" s="3" t="s">
        <v>70</v>
      </c>
      <c r="O8272" s="3">
        <v>-0.85522948668982102</v>
      </c>
    </row>
    <row r="8273" spans="2:15" x14ac:dyDescent="0.25">
      <c r="B8273" t="s">
        <v>56</v>
      </c>
      <c r="C8273" t="s">
        <v>44</v>
      </c>
      <c r="D8273" t="s">
        <v>19</v>
      </c>
      <c r="E8273" t="s">
        <v>9</v>
      </c>
      <c r="F8273" s="4">
        <v>3292</v>
      </c>
      <c r="G8273" s="5">
        <v>12325872.929199999</v>
      </c>
      <c r="H8273" s="4">
        <v>5564</v>
      </c>
      <c r="I8273" s="5">
        <v>17803559.059999999</v>
      </c>
      <c r="J8273" s="4">
        <v>6209</v>
      </c>
      <c r="K8273" s="5">
        <v>18746892.708999999</v>
      </c>
      <c r="L8273" s="3">
        <v>-0.408339324227175</v>
      </c>
      <c r="M8273" s="6">
        <v>-0.30767365740409303</v>
      </c>
      <c r="N8273" s="3">
        <v>-0.46980190046706399</v>
      </c>
      <c r="O8273" s="3">
        <v>-0.34251114995272702</v>
      </c>
    </row>
    <row r="8274" spans="2:15" x14ac:dyDescent="0.25">
      <c r="B8274" t="s">
        <v>56</v>
      </c>
      <c r="C8274" t="s">
        <v>44</v>
      </c>
      <c r="D8274" t="s">
        <v>19</v>
      </c>
      <c r="E8274" t="s">
        <v>10</v>
      </c>
      <c r="F8274" s="4">
        <v>2105</v>
      </c>
      <c r="G8274" s="5">
        <v>10315337.041500101</v>
      </c>
      <c r="H8274" s="4">
        <v>3408</v>
      </c>
      <c r="I8274" s="5">
        <v>13626404.779999999</v>
      </c>
      <c r="J8274" s="4">
        <v>3509</v>
      </c>
      <c r="K8274" s="5">
        <v>13689849.003599999</v>
      </c>
      <c r="L8274" s="3">
        <v>-0.38233568075117402</v>
      </c>
      <c r="M8274" s="6">
        <v>-0.242989093011514</v>
      </c>
      <c r="N8274" s="3">
        <v>-0.40011399259048203</v>
      </c>
      <c r="O8274" s="3">
        <v>-0.246497383660883</v>
      </c>
    </row>
    <row r="8275" spans="2:15" x14ac:dyDescent="0.25">
      <c r="B8275" t="s">
        <v>56</v>
      </c>
      <c r="C8275" t="s">
        <v>44</v>
      </c>
      <c r="D8275" t="s">
        <v>19</v>
      </c>
      <c r="E8275" t="s">
        <v>12</v>
      </c>
      <c r="F8275" s="4" t="s">
        <v>69</v>
      </c>
      <c r="G8275" s="5">
        <v>7277.55</v>
      </c>
      <c r="H8275" s="4" t="s">
        <v>69</v>
      </c>
      <c r="I8275" s="5">
        <v>3838</v>
      </c>
      <c r="J8275" s="4" t="s">
        <v>69</v>
      </c>
      <c r="K8275" s="5">
        <v>136085.29</v>
      </c>
      <c r="L8275" s="3" t="s">
        <v>70</v>
      </c>
      <c r="M8275" s="6">
        <v>0.89618290776446097</v>
      </c>
      <c r="N8275" s="3" t="s">
        <v>70</v>
      </c>
      <c r="O8275" s="3">
        <v>-0.94652214063694895</v>
      </c>
    </row>
    <row r="8276" spans="2:15" x14ac:dyDescent="0.25">
      <c r="B8276" t="s">
        <v>56</v>
      </c>
      <c r="C8276" t="s">
        <v>44</v>
      </c>
      <c r="D8276" t="s">
        <v>19</v>
      </c>
      <c r="E8276" t="s">
        <v>13</v>
      </c>
      <c r="F8276" s="4" t="s">
        <v>69</v>
      </c>
      <c r="G8276" s="5">
        <v>1921.5</v>
      </c>
      <c r="H8276" s="4"/>
      <c r="I8276" s="5"/>
      <c r="J8276" s="4"/>
      <c r="K8276" s="5"/>
      <c r="L8276" s="3" t="s">
        <v>70</v>
      </c>
      <c r="M8276" s="6"/>
      <c r="N8276" s="3" t="s">
        <v>70</v>
      </c>
      <c r="O8276" s="3"/>
    </row>
    <row r="8277" spans="2:15" x14ac:dyDescent="0.25">
      <c r="B8277" t="s">
        <v>56</v>
      </c>
      <c r="C8277" t="s">
        <v>44</v>
      </c>
      <c r="D8277" t="s">
        <v>19</v>
      </c>
      <c r="E8277" t="s">
        <v>14</v>
      </c>
      <c r="F8277" s="4"/>
      <c r="G8277" s="5"/>
      <c r="H8277" s="4"/>
      <c r="I8277" s="5"/>
      <c r="J8277" s="4">
        <v>6</v>
      </c>
      <c r="K8277" s="5">
        <v>36342</v>
      </c>
      <c r="L8277" s="3"/>
      <c r="M8277" s="6"/>
      <c r="N8277" s="3"/>
      <c r="O8277" s="3"/>
    </row>
    <row r="8278" spans="2:15" x14ac:dyDescent="0.25">
      <c r="B8278" t="s">
        <v>56</v>
      </c>
      <c r="C8278" t="s">
        <v>44</v>
      </c>
      <c r="D8278" t="s">
        <v>19</v>
      </c>
      <c r="E8278" t="s">
        <v>15</v>
      </c>
      <c r="F8278" s="4">
        <v>397</v>
      </c>
      <c r="G8278" s="5">
        <v>1088172.57</v>
      </c>
      <c r="H8278" s="4">
        <v>567</v>
      </c>
      <c r="I8278" s="5">
        <v>1298144.6000000001</v>
      </c>
      <c r="J8278" s="4">
        <v>413</v>
      </c>
      <c r="K8278" s="5">
        <v>696639.12</v>
      </c>
      <c r="L8278" s="3">
        <v>-0.29982363315696597</v>
      </c>
      <c r="M8278" s="6">
        <v>-0.161747797587418</v>
      </c>
      <c r="N8278" s="3">
        <v>-3.8740920096852302E-2</v>
      </c>
      <c r="O8278" s="3">
        <v>0.56203195996228295</v>
      </c>
    </row>
    <row r="8279" spans="2:15" x14ac:dyDescent="0.25">
      <c r="B8279" t="s">
        <v>56</v>
      </c>
      <c r="C8279" t="s">
        <v>44</v>
      </c>
      <c r="D8279" t="s">
        <v>19</v>
      </c>
      <c r="E8279" t="s">
        <v>22</v>
      </c>
      <c r="F8279" s="4">
        <v>380</v>
      </c>
      <c r="G8279" s="5">
        <v>1678498.4010000001</v>
      </c>
      <c r="H8279" s="4">
        <v>493</v>
      </c>
      <c r="I8279" s="5">
        <v>1790227.53</v>
      </c>
      <c r="J8279" s="4"/>
      <c r="K8279" s="5"/>
      <c r="L8279" s="3">
        <v>-0.22920892494928999</v>
      </c>
      <c r="M8279" s="6">
        <v>-6.2410574704992103E-2</v>
      </c>
      <c r="N8279" s="3"/>
      <c r="O8279" s="3"/>
    </row>
    <row r="8280" spans="2:15" x14ac:dyDescent="0.25">
      <c r="B8280" t="s">
        <v>56</v>
      </c>
      <c r="C8280" t="s">
        <v>44</v>
      </c>
      <c r="D8280" t="s">
        <v>19</v>
      </c>
      <c r="E8280" t="s">
        <v>25</v>
      </c>
      <c r="F8280" s="4" t="s">
        <v>69</v>
      </c>
      <c r="G8280" s="5">
        <v>85292.058000000005</v>
      </c>
      <c r="H8280" s="4" t="s">
        <v>69</v>
      </c>
      <c r="I8280" s="5">
        <v>48254.19</v>
      </c>
      <c r="J8280" s="4">
        <v>5</v>
      </c>
      <c r="K8280" s="5">
        <v>272810.52</v>
      </c>
      <c r="L8280" s="3" t="s">
        <v>70</v>
      </c>
      <c r="M8280" s="6">
        <v>0.76755755303321804</v>
      </c>
      <c r="N8280" s="3" t="s">
        <v>70</v>
      </c>
      <c r="O8280" s="3">
        <v>-0.68735788487921901</v>
      </c>
    </row>
    <row r="8281" spans="2:15" x14ac:dyDescent="0.25">
      <c r="B8281" t="s">
        <v>56</v>
      </c>
      <c r="C8281" t="s">
        <v>44</v>
      </c>
      <c r="D8281" t="s">
        <v>23</v>
      </c>
      <c r="E8281" t="s">
        <v>20</v>
      </c>
      <c r="F8281" s="4" t="s">
        <v>69</v>
      </c>
      <c r="G8281" s="5">
        <v>8105.79</v>
      </c>
      <c r="H8281" s="4"/>
      <c r="I8281" s="5"/>
      <c r="J8281" s="4"/>
      <c r="K8281" s="5"/>
      <c r="L8281" s="3" t="s">
        <v>70</v>
      </c>
      <c r="M8281" s="6"/>
      <c r="N8281" s="3" t="s">
        <v>70</v>
      </c>
      <c r="O8281" s="3"/>
    </row>
    <row r="8282" spans="2:15" x14ac:dyDescent="0.25">
      <c r="B8282" t="s">
        <v>56</v>
      </c>
      <c r="C8282" t="s">
        <v>44</v>
      </c>
      <c r="D8282" t="s">
        <v>23</v>
      </c>
      <c r="E8282" t="s">
        <v>18</v>
      </c>
      <c r="F8282" s="4">
        <v>246</v>
      </c>
      <c r="G8282" s="5">
        <v>856666.26930000004</v>
      </c>
      <c r="H8282" s="4">
        <v>295</v>
      </c>
      <c r="I8282" s="5">
        <v>910287.02</v>
      </c>
      <c r="J8282" s="4">
        <v>317</v>
      </c>
      <c r="K8282" s="5">
        <v>1116059.6000000001</v>
      </c>
      <c r="L8282" s="3">
        <v>-0.16610169491525401</v>
      </c>
      <c r="M8282" s="6">
        <v>-5.8905322740952198E-2</v>
      </c>
      <c r="N8282" s="3">
        <v>-0.22397476340694</v>
      </c>
      <c r="O8282" s="3">
        <v>-0.232418887575538</v>
      </c>
    </row>
    <row r="8283" spans="2:15" x14ac:dyDescent="0.25">
      <c r="B8283" t="s">
        <v>56</v>
      </c>
      <c r="C8283" t="s">
        <v>44</v>
      </c>
      <c r="D8283" t="s">
        <v>23</v>
      </c>
      <c r="E8283" t="s">
        <v>8</v>
      </c>
      <c r="F8283" s="4" t="s">
        <v>69</v>
      </c>
      <c r="G8283" s="5">
        <v>13161.72</v>
      </c>
      <c r="H8283" s="4" t="s">
        <v>69</v>
      </c>
      <c r="I8283" s="5">
        <v>15128</v>
      </c>
      <c r="J8283" s="4" t="s">
        <v>69</v>
      </c>
      <c r="K8283" s="5">
        <v>7866.4</v>
      </c>
      <c r="L8283" s="3" t="s">
        <v>70</v>
      </c>
      <c r="M8283" s="6">
        <v>-0.12997620306716001</v>
      </c>
      <c r="N8283" s="3" t="s">
        <v>70</v>
      </c>
      <c r="O8283" s="3">
        <v>0.67315671717685399</v>
      </c>
    </row>
    <row r="8284" spans="2:15" x14ac:dyDescent="0.25">
      <c r="B8284" t="s">
        <v>56</v>
      </c>
      <c r="C8284" t="s">
        <v>44</v>
      </c>
      <c r="D8284" t="s">
        <v>23</v>
      </c>
      <c r="E8284" t="s">
        <v>9</v>
      </c>
      <c r="F8284" s="4">
        <v>2324</v>
      </c>
      <c r="G8284" s="5">
        <v>11617338.089296</v>
      </c>
      <c r="H8284" s="4">
        <v>2710</v>
      </c>
      <c r="I8284" s="5">
        <v>11362202.704</v>
      </c>
      <c r="J8284" s="4">
        <v>3582</v>
      </c>
      <c r="K8284" s="5">
        <v>14618693.695699999</v>
      </c>
      <c r="L8284" s="3">
        <v>-0.142435424354244</v>
      </c>
      <c r="M8284" s="6">
        <v>2.2454746842897302E-2</v>
      </c>
      <c r="N8284" s="3">
        <v>-0.35120044667783401</v>
      </c>
      <c r="O8284" s="3">
        <v>-0.205309425649082</v>
      </c>
    </row>
    <row r="8285" spans="2:15" x14ac:dyDescent="0.25">
      <c r="B8285" t="s">
        <v>56</v>
      </c>
      <c r="C8285" t="s">
        <v>44</v>
      </c>
      <c r="D8285" t="s">
        <v>23</v>
      </c>
      <c r="E8285" t="s">
        <v>10</v>
      </c>
      <c r="F8285" s="4">
        <v>865</v>
      </c>
      <c r="G8285" s="5">
        <v>4765252.9822000004</v>
      </c>
      <c r="H8285" s="4">
        <v>936</v>
      </c>
      <c r="I8285" s="5">
        <v>4502666.4000000004</v>
      </c>
      <c r="J8285" s="4">
        <v>998</v>
      </c>
      <c r="K8285" s="5">
        <v>5273043.07</v>
      </c>
      <c r="L8285" s="3">
        <v>-7.5854700854700793E-2</v>
      </c>
      <c r="M8285" s="6">
        <v>5.83180184523555E-2</v>
      </c>
      <c r="N8285" s="3">
        <v>-0.13326653306613201</v>
      </c>
      <c r="O8285" s="3">
        <v>-9.6299249040648904E-2</v>
      </c>
    </row>
    <row r="8286" spans="2:15" x14ac:dyDescent="0.25">
      <c r="B8286" t="s">
        <v>56</v>
      </c>
      <c r="C8286" t="s">
        <v>44</v>
      </c>
      <c r="D8286" t="s">
        <v>23</v>
      </c>
      <c r="E8286" t="s">
        <v>12</v>
      </c>
      <c r="F8286" s="4" t="s">
        <v>69</v>
      </c>
      <c r="G8286" s="5">
        <v>7686.36</v>
      </c>
      <c r="H8286" s="4"/>
      <c r="I8286" s="5"/>
      <c r="J8286" s="4" t="s">
        <v>69</v>
      </c>
      <c r="K8286" s="5">
        <v>3515</v>
      </c>
      <c r="L8286" s="3" t="s">
        <v>70</v>
      </c>
      <c r="M8286" s="6"/>
      <c r="N8286" s="3" t="s">
        <v>70</v>
      </c>
      <c r="O8286" s="3">
        <v>1.18673115220484</v>
      </c>
    </row>
    <row r="8287" spans="2:15" x14ac:dyDescent="0.25">
      <c r="B8287" t="s">
        <v>56</v>
      </c>
      <c r="C8287" t="s">
        <v>44</v>
      </c>
      <c r="D8287" t="s">
        <v>23</v>
      </c>
      <c r="E8287" t="s">
        <v>24</v>
      </c>
      <c r="F8287" s="4"/>
      <c r="G8287" s="5"/>
      <c r="H8287" s="4" t="s">
        <v>69</v>
      </c>
      <c r="I8287" s="5">
        <v>4185</v>
      </c>
      <c r="J8287" s="4" t="s">
        <v>69</v>
      </c>
      <c r="K8287" s="5">
        <v>11018.4</v>
      </c>
      <c r="L8287" s="3" t="s">
        <v>70</v>
      </c>
      <c r="M8287" s="6"/>
      <c r="N8287" s="3" t="s">
        <v>70</v>
      </c>
      <c r="O8287" s="3"/>
    </row>
    <row r="8288" spans="2:15" x14ac:dyDescent="0.25">
      <c r="B8288" t="s">
        <v>56</v>
      </c>
      <c r="C8288" t="s">
        <v>44</v>
      </c>
      <c r="D8288" t="s">
        <v>23</v>
      </c>
      <c r="E8288" t="s">
        <v>13</v>
      </c>
      <c r="F8288" s="4" t="s">
        <v>69</v>
      </c>
      <c r="G8288" s="5">
        <v>1549.8</v>
      </c>
      <c r="H8288" s="4" t="s">
        <v>69</v>
      </c>
      <c r="I8288" s="5">
        <v>7312.24</v>
      </c>
      <c r="J8288" s="4">
        <v>9</v>
      </c>
      <c r="K8288" s="5">
        <v>29019.599999999999</v>
      </c>
      <c r="L8288" s="3" t="s">
        <v>70</v>
      </c>
      <c r="M8288" s="6">
        <v>-0.78805400260385305</v>
      </c>
      <c r="N8288" s="3" t="s">
        <v>70</v>
      </c>
      <c r="O8288" s="3">
        <v>-0.94659471529586903</v>
      </c>
    </row>
    <row r="8289" spans="2:15" x14ac:dyDescent="0.25">
      <c r="B8289" t="s">
        <v>56</v>
      </c>
      <c r="C8289" t="s">
        <v>44</v>
      </c>
      <c r="D8289" t="s">
        <v>23</v>
      </c>
      <c r="E8289" t="s">
        <v>14</v>
      </c>
      <c r="F8289" s="4" t="s">
        <v>69</v>
      </c>
      <c r="G8289" s="5">
        <v>36497</v>
      </c>
      <c r="H8289" s="4"/>
      <c r="I8289" s="5"/>
      <c r="J8289" s="4">
        <v>94</v>
      </c>
      <c r="K8289" s="5">
        <v>962136.65000000095</v>
      </c>
      <c r="L8289" s="3" t="s">
        <v>70</v>
      </c>
      <c r="M8289" s="6"/>
      <c r="N8289" s="3" t="s">
        <v>70</v>
      </c>
      <c r="O8289" s="3">
        <v>-0.96206671890110396</v>
      </c>
    </row>
    <row r="8290" spans="2:15" x14ac:dyDescent="0.25">
      <c r="B8290" t="s">
        <v>56</v>
      </c>
      <c r="C8290" t="s">
        <v>44</v>
      </c>
      <c r="D8290" t="s">
        <v>23</v>
      </c>
      <c r="E8290" t="s">
        <v>15</v>
      </c>
      <c r="F8290" s="4">
        <v>351</v>
      </c>
      <c r="G8290" s="5">
        <v>1190872.6721999999</v>
      </c>
      <c r="H8290" s="4">
        <v>603</v>
      </c>
      <c r="I8290" s="5">
        <v>1737425.16</v>
      </c>
      <c r="J8290" s="4">
        <v>421</v>
      </c>
      <c r="K8290" s="5">
        <v>886710.85</v>
      </c>
      <c r="L8290" s="3">
        <v>-0.41791044776119401</v>
      </c>
      <c r="M8290" s="6">
        <v>-0.314576132764187</v>
      </c>
      <c r="N8290" s="3">
        <v>-0.166270783847981</v>
      </c>
      <c r="O8290" s="3">
        <v>0.34302255600007697</v>
      </c>
    </row>
    <row r="8291" spans="2:15" x14ac:dyDescent="0.25">
      <c r="B8291" t="s">
        <v>56</v>
      </c>
      <c r="C8291" t="s">
        <v>44</v>
      </c>
      <c r="D8291" t="s">
        <v>23</v>
      </c>
      <c r="E8291" t="s">
        <v>22</v>
      </c>
      <c r="F8291" s="4">
        <v>504</v>
      </c>
      <c r="G8291" s="5">
        <v>2231062.6326000001</v>
      </c>
      <c r="H8291" s="4">
        <v>744</v>
      </c>
      <c r="I8291" s="5">
        <v>2857364.1500000102</v>
      </c>
      <c r="J8291" s="4"/>
      <c r="K8291" s="5"/>
      <c r="L8291" s="3">
        <v>-0.32258064516128998</v>
      </c>
      <c r="M8291" s="6">
        <v>-0.219188554388492</v>
      </c>
      <c r="N8291" s="3"/>
      <c r="O8291" s="3"/>
    </row>
    <row r="8292" spans="2:15" x14ac:dyDescent="0.25">
      <c r="B8292" t="s">
        <v>56</v>
      </c>
      <c r="C8292" t="s">
        <v>44</v>
      </c>
      <c r="D8292" t="s">
        <v>23</v>
      </c>
      <c r="E8292" t="s">
        <v>25</v>
      </c>
      <c r="F8292" s="4">
        <v>5</v>
      </c>
      <c r="G8292" s="5">
        <v>35375.769</v>
      </c>
      <c r="H8292" s="4" t="s">
        <v>69</v>
      </c>
      <c r="I8292" s="5">
        <v>48799.1</v>
      </c>
      <c r="J8292" s="4">
        <v>5</v>
      </c>
      <c r="K8292" s="5">
        <v>54539.96</v>
      </c>
      <c r="L8292" s="3" t="s">
        <v>70</v>
      </c>
      <c r="M8292" s="6">
        <v>-0.27507333127045402</v>
      </c>
      <c r="N8292" s="3">
        <v>0</v>
      </c>
      <c r="O8292" s="3">
        <v>-0.35137889723424798</v>
      </c>
    </row>
    <row r="8293" spans="2:15" x14ac:dyDescent="0.25">
      <c r="B8293" t="s">
        <v>56</v>
      </c>
      <c r="C8293" t="s">
        <v>44</v>
      </c>
      <c r="D8293" t="s">
        <v>23</v>
      </c>
      <c r="E8293" t="s">
        <v>16</v>
      </c>
      <c r="F8293" s="4" t="s">
        <v>69</v>
      </c>
      <c r="G8293" s="5">
        <v>4029.9</v>
      </c>
      <c r="H8293" s="4"/>
      <c r="I8293" s="5"/>
      <c r="J8293" s="4" t="s">
        <v>69</v>
      </c>
      <c r="K8293" s="5">
        <v>3875</v>
      </c>
      <c r="L8293" s="3" t="s">
        <v>70</v>
      </c>
      <c r="M8293" s="6"/>
      <c r="N8293" s="3" t="s">
        <v>70</v>
      </c>
      <c r="O8293" s="3">
        <v>3.9974193548387001E-2</v>
      </c>
    </row>
    <row r="8294" spans="2:15" x14ac:dyDescent="0.25">
      <c r="B8294" t="s">
        <v>56</v>
      </c>
      <c r="C8294" t="s">
        <v>44</v>
      </c>
      <c r="D8294" t="s">
        <v>29</v>
      </c>
      <c r="E8294" t="s">
        <v>18</v>
      </c>
      <c r="F8294" s="4" t="s">
        <v>69</v>
      </c>
      <c r="G8294" s="5">
        <v>13294.2924</v>
      </c>
      <c r="H8294" s="4" t="s">
        <v>69</v>
      </c>
      <c r="I8294" s="5">
        <v>1066</v>
      </c>
      <c r="J8294" s="4" t="s">
        <v>69</v>
      </c>
      <c r="K8294" s="5">
        <v>24195</v>
      </c>
      <c r="L8294" s="3" t="s">
        <v>70</v>
      </c>
      <c r="M8294" s="6">
        <v>11.4711936210131</v>
      </c>
      <c r="N8294" s="3" t="s">
        <v>70</v>
      </c>
      <c r="O8294" s="3">
        <v>-0.45053554866708001</v>
      </c>
    </row>
    <row r="8295" spans="2:15" x14ac:dyDescent="0.25">
      <c r="B8295" t="s">
        <v>56</v>
      </c>
      <c r="C8295" t="s">
        <v>44</v>
      </c>
      <c r="D8295" t="s">
        <v>29</v>
      </c>
      <c r="E8295" t="s">
        <v>9</v>
      </c>
      <c r="F8295" s="4">
        <v>702</v>
      </c>
      <c r="G8295" s="5">
        <v>2129931.58730001</v>
      </c>
      <c r="H8295" s="4">
        <v>1156</v>
      </c>
      <c r="I8295" s="5">
        <v>3523194.3064000001</v>
      </c>
      <c r="J8295" s="4">
        <v>1084</v>
      </c>
      <c r="K8295" s="5">
        <v>3279189.2374999998</v>
      </c>
      <c r="L8295" s="3">
        <v>-0.39273356401384102</v>
      </c>
      <c r="M8295" s="6">
        <v>-0.39545440811172</v>
      </c>
      <c r="N8295" s="3">
        <v>-0.35239852398524002</v>
      </c>
      <c r="O8295" s="3">
        <v>-0.35047006042145001</v>
      </c>
    </row>
    <row r="8296" spans="2:15" x14ac:dyDescent="0.25">
      <c r="B8296" t="s">
        <v>56</v>
      </c>
      <c r="C8296" t="s">
        <v>44</v>
      </c>
      <c r="D8296" t="s">
        <v>29</v>
      </c>
      <c r="E8296" t="s">
        <v>10</v>
      </c>
      <c r="F8296" s="4">
        <v>40</v>
      </c>
      <c r="G8296" s="5">
        <v>119108.91</v>
      </c>
      <c r="H8296" s="4">
        <v>49</v>
      </c>
      <c r="I8296" s="5">
        <v>135168</v>
      </c>
      <c r="J8296" s="4">
        <v>63</v>
      </c>
      <c r="K8296" s="5">
        <v>185076.41</v>
      </c>
      <c r="L8296" s="3">
        <v>-0.183673469387755</v>
      </c>
      <c r="M8296" s="6">
        <v>-0.11880837180397701</v>
      </c>
      <c r="N8296" s="3">
        <v>-0.365079365079365</v>
      </c>
      <c r="O8296" s="3">
        <v>-0.35643386426179302</v>
      </c>
    </row>
    <row r="8297" spans="2:15" x14ac:dyDescent="0.25">
      <c r="B8297" t="s">
        <v>56</v>
      </c>
      <c r="C8297" t="s">
        <v>44</v>
      </c>
      <c r="D8297" t="s">
        <v>29</v>
      </c>
      <c r="E8297" t="s">
        <v>22</v>
      </c>
      <c r="F8297" s="4" t="s">
        <v>69</v>
      </c>
      <c r="G8297" s="5">
        <v>3648.75</v>
      </c>
      <c r="H8297" s="4"/>
      <c r="I8297" s="5"/>
      <c r="J8297" s="4"/>
      <c r="K8297" s="5"/>
      <c r="L8297" s="3" t="s">
        <v>70</v>
      </c>
      <c r="M8297" s="6"/>
      <c r="N8297" s="3" t="s">
        <v>70</v>
      </c>
      <c r="O8297" s="3"/>
    </row>
    <row r="8298" spans="2:15" x14ac:dyDescent="0.25">
      <c r="B8298" t="s">
        <v>56</v>
      </c>
      <c r="C8298" t="s">
        <v>44</v>
      </c>
      <c r="D8298" t="s">
        <v>30</v>
      </c>
      <c r="E8298" t="s">
        <v>18</v>
      </c>
      <c r="F8298" s="4">
        <v>8</v>
      </c>
      <c r="G8298" s="5">
        <v>11296.26</v>
      </c>
      <c r="H8298" s="4">
        <v>11</v>
      </c>
      <c r="I8298" s="5">
        <v>10899</v>
      </c>
      <c r="J8298" s="4">
        <v>20</v>
      </c>
      <c r="K8298" s="5">
        <v>21148</v>
      </c>
      <c r="L8298" s="3">
        <v>-0.27272727272727298</v>
      </c>
      <c r="M8298" s="6">
        <v>3.6449215524360097E-2</v>
      </c>
      <c r="N8298" s="3">
        <v>-0.6</v>
      </c>
      <c r="O8298" s="3">
        <v>-0.46584736145262001</v>
      </c>
    </row>
    <row r="8299" spans="2:15" x14ac:dyDescent="0.25">
      <c r="B8299" t="s">
        <v>56</v>
      </c>
      <c r="C8299" t="s">
        <v>44</v>
      </c>
      <c r="D8299" t="s">
        <v>30</v>
      </c>
      <c r="E8299" t="s">
        <v>9</v>
      </c>
      <c r="F8299" s="4">
        <v>81</v>
      </c>
      <c r="G8299" s="5">
        <v>220680.87</v>
      </c>
      <c r="H8299" s="4">
        <v>94</v>
      </c>
      <c r="I8299" s="5">
        <v>232278.99</v>
      </c>
      <c r="J8299" s="4">
        <v>821</v>
      </c>
      <c r="K8299" s="5">
        <v>2602303.59</v>
      </c>
      <c r="L8299" s="3">
        <v>-0.13829787234042601</v>
      </c>
      <c r="M8299" s="6">
        <v>-4.9931851348243197E-2</v>
      </c>
      <c r="N8299" s="3">
        <v>-0.90133982947624802</v>
      </c>
      <c r="O8299" s="3">
        <v>-0.91519787666280705</v>
      </c>
    </row>
    <row r="8300" spans="2:15" x14ac:dyDescent="0.25">
      <c r="B8300" t="s">
        <v>56</v>
      </c>
      <c r="C8300" t="s">
        <v>44</v>
      </c>
      <c r="D8300" t="s">
        <v>30</v>
      </c>
      <c r="E8300" t="s">
        <v>10</v>
      </c>
      <c r="F8300" s="4" t="s">
        <v>69</v>
      </c>
      <c r="G8300" s="5">
        <v>12809.82</v>
      </c>
      <c r="H8300" s="4">
        <v>14</v>
      </c>
      <c r="I8300" s="5">
        <v>22901.8</v>
      </c>
      <c r="J8300" s="4">
        <v>117</v>
      </c>
      <c r="K8300" s="5">
        <v>241939.24</v>
      </c>
      <c r="L8300" s="3" t="s">
        <v>70</v>
      </c>
      <c r="M8300" s="6">
        <v>-0.44066317931341598</v>
      </c>
      <c r="N8300" s="3" t="s">
        <v>70</v>
      </c>
      <c r="O8300" s="3">
        <v>-0.94705356601103696</v>
      </c>
    </row>
    <row r="8301" spans="2:15" x14ac:dyDescent="0.25">
      <c r="B8301" t="s">
        <v>56</v>
      </c>
      <c r="C8301" t="s">
        <v>44</v>
      </c>
      <c r="D8301" t="s">
        <v>30</v>
      </c>
      <c r="E8301" t="s">
        <v>13</v>
      </c>
      <c r="F8301" s="4"/>
      <c r="G8301" s="5"/>
      <c r="H8301" s="4" t="s">
        <v>69</v>
      </c>
      <c r="I8301" s="5">
        <v>2525.88</v>
      </c>
      <c r="J8301" s="4" t="s">
        <v>69</v>
      </c>
      <c r="K8301" s="5">
        <v>2687</v>
      </c>
      <c r="L8301" s="3" t="s">
        <v>70</v>
      </c>
      <c r="M8301" s="6"/>
      <c r="N8301" s="3" t="s">
        <v>70</v>
      </c>
      <c r="O8301" s="3"/>
    </row>
    <row r="8302" spans="2:15" x14ac:dyDescent="0.25">
      <c r="B8302" t="s">
        <v>56</v>
      </c>
      <c r="C8302" t="s">
        <v>44</v>
      </c>
      <c r="D8302" t="s">
        <v>30</v>
      </c>
      <c r="E8302" t="s">
        <v>14</v>
      </c>
      <c r="F8302" s="4"/>
      <c r="G8302" s="5"/>
      <c r="H8302" s="4"/>
      <c r="I8302" s="5"/>
      <c r="J8302" s="4">
        <v>29</v>
      </c>
      <c r="K8302" s="5">
        <v>185819</v>
      </c>
      <c r="L8302" s="3"/>
      <c r="M8302" s="6"/>
      <c r="N8302" s="3"/>
      <c r="O8302" s="3"/>
    </row>
    <row r="8303" spans="2:15" x14ac:dyDescent="0.25">
      <c r="B8303" t="s">
        <v>56</v>
      </c>
      <c r="C8303" t="s">
        <v>44</v>
      </c>
      <c r="D8303" t="s">
        <v>30</v>
      </c>
      <c r="E8303" t="s">
        <v>15</v>
      </c>
      <c r="F8303" s="4">
        <v>621</v>
      </c>
      <c r="G8303" s="5">
        <v>1700780.8799999901</v>
      </c>
      <c r="H8303" s="4">
        <v>766</v>
      </c>
      <c r="I8303" s="5">
        <v>1935784.37</v>
      </c>
      <c r="J8303" s="4">
        <v>528</v>
      </c>
      <c r="K8303" s="5">
        <v>1105033.53</v>
      </c>
      <c r="L8303" s="3">
        <v>-0.189295039164491</v>
      </c>
      <c r="M8303" s="6">
        <v>-0.12139962159112</v>
      </c>
      <c r="N8303" s="3">
        <v>0.17613636363636401</v>
      </c>
      <c r="O8303" s="3">
        <v>0.53912151425848098</v>
      </c>
    </row>
    <row r="8304" spans="2:15" x14ac:dyDescent="0.25">
      <c r="B8304" t="s">
        <v>56</v>
      </c>
      <c r="C8304" t="s">
        <v>44</v>
      </c>
      <c r="D8304" t="s">
        <v>30</v>
      </c>
      <c r="E8304" t="s">
        <v>22</v>
      </c>
      <c r="F8304" s="4">
        <v>381</v>
      </c>
      <c r="G8304" s="5">
        <v>2189893.8585000001</v>
      </c>
      <c r="H8304" s="4">
        <v>405</v>
      </c>
      <c r="I8304" s="5">
        <v>2027187.16</v>
      </c>
      <c r="J8304" s="4"/>
      <c r="K8304" s="5"/>
      <c r="L8304" s="3">
        <v>-5.9259259259259199E-2</v>
      </c>
      <c r="M8304" s="6">
        <v>8.0262297290794496E-2</v>
      </c>
      <c r="N8304" s="3"/>
      <c r="O8304" s="3"/>
    </row>
    <row r="8305" spans="2:15" x14ac:dyDescent="0.25">
      <c r="B8305" t="s">
        <v>56</v>
      </c>
      <c r="C8305" t="s">
        <v>44</v>
      </c>
      <c r="D8305" t="s">
        <v>26</v>
      </c>
      <c r="E8305" t="s">
        <v>8</v>
      </c>
      <c r="F8305" s="4" t="s">
        <v>69</v>
      </c>
      <c r="G8305" s="5">
        <v>18210.48</v>
      </c>
      <c r="H8305" s="4" t="s">
        <v>69</v>
      </c>
      <c r="I8305" s="5">
        <v>7676</v>
      </c>
      <c r="J8305" s="4" t="s">
        <v>69</v>
      </c>
      <c r="K8305" s="5">
        <v>49389.89</v>
      </c>
      <c r="L8305" s="3" t="s">
        <v>70</v>
      </c>
      <c r="M8305" s="6">
        <v>1.3723918707660201</v>
      </c>
      <c r="N8305" s="3" t="s">
        <v>70</v>
      </c>
      <c r="O8305" s="3">
        <v>-0.63129134322834102</v>
      </c>
    </row>
    <row r="8306" spans="2:15" x14ac:dyDescent="0.25">
      <c r="B8306" t="s">
        <v>56</v>
      </c>
      <c r="C8306" t="s">
        <v>44</v>
      </c>
      <c r="D8306" t="s">
        <v>26</v>
      </c>
      <c r="E8306" t="s">
        <v>9</v>
      </c>
      <c r="F8306" s="4">
        <v>10</v>
      </c>
      <c r="G8306" s="5">
        <v>144875.3547</v>
      </c>
      <c r="H8306" s="4">
        <v>12</v>
      </c>
      <c r="I8306" s="5">
        <v>257033.88</v>
      </c>
      <c r="J8306" s="4">
        <v>10</v>
      </c>
      <c r="K8306" s="5">
        <v>210786.83</v>
      </c>
      <c r="L8306" s="3">
        <v>-0.16666666666666699</v>
      </c>
      <c r="M8306" s="6">
        <v>-0.436356970917608</v>
      </c>
      <c r="N8306" s="3">
        <v>0</v>
      </c>
      <c r="O8306" s="3">
        <v>-0.312692568601179</v>
      </c>
    </row>
    <row r="8307" spans="2:15" x14ac:dyDescent="0.25">
      <c r="B8307" t="s">
        <v>56</v>
      </c>
      <c r="C8307" t="s">
        <v>45</v>
      </c>
      <c r="D8307" t="s">
        <v>28</v>
      </c>
      <c r="E8307" t="s">
        <v>21</v>
      </c>
      <c r="F8307" s="4"/>
      <c r="G8307" s="5"/>
      <c r="H8307" s="4" t="s">
        <v>69</v>
      </c>
      <c r="I8307" s="5">
        <v>4838</v>
      </c>
      <c r="J8307" s="4"/>
      <c r="K8307" s="5"/>
      <c r="L8307" s="3" t="s">
        <v>70</v>
      </c>
      <c r="M8307" s="6"/>
      <c r="N8307" s="3"/>
      <c r="O8307" s="3"/>
    </row>
    <row r="8308" spans="2:15" x14ac:dyDescent="0.25">
      <c r="B8308" t="s">
        <v>56</v>
      </c>
      <c r="C8308" t="s">
        <v>45</v>
      </c>
      <c r="D8308" t="s">
        <v>28</v>
      </c>
      <c r="E8308" t="s">
        <v>10</v>
      </c>
      <c r="F8308" s="4" t="s">
        <v>69</v>
      </c>
      <c r="G8308" s="5">
        <v>8563</v>
      </c>
      <c r="H8308" s="4"/>
      <c r="I8308" s="5"/>
      <c r="J8308" s="4"/>
      <c r="K8308" s="5"/>
      <c r="L8308" s="3" t="s">
        <v>70</v>
      </c>
      <c r="M8308" s="6"/>
      <c r="N8308" s="3" t="s">
        <v>70</v>
      </c>
      <c r="O8308" s="3"/>
    </row>
    <row r="8309" spans="2:15" x14ac:dyDescent="0.25">
      <c r="B8309" t="s">
        <v>56</v>
      </c>
      <c r="C8309" t="s">
        <v>45</v>
      </c>
      <c r="D8309" t="s">
        <v>6</v>
      </c>
      <c r="E8309" t="s">
        <v>7</v>
      </c>
      <c r="F8309" s="4" t="s">
        <v>69</v>
      </c>
      <c r="G8309" s="5">
        <v>7740.9431999999997</v>
      </c>
      <c r="H8309" s="4"/>
      <c r="I8309" s="5"/>
      <c r="J8309" s="4"/>
      <c r="K8309" s="5"/>
      <c r="L8309" s="3" t="s">
        <v>70</v>
      </c>
      <c r="M8309" s="6"/>
      <c r="N8309" s="3" t="s">
        <v>70</v>
      </c>
      <c r="O8309" s="3"/>
    </row>
    <row r="8310" spans="2:15" x14ac:dyDescent="0.25">
      <c r="B8310" t="s">
        <v>56</v>
      </c>
      <c r="C8310" t="s">
        <v>45</v>
      </c>
      <c r="D8310" t="s">
        <v>6</v>
      </c>
      <c r="E8310" t="s">
        <v>18</v>
      </c>
      <c r="F8310" s="4">
        <v>17</v>
      </c>
      <c r="G8310" s="5">
        <v>19705.5504</v>
      </c>
      <c r="H8310" s="4">
        <v>23</v>
      </c>
      <c r="I8310" s="5">
        <v>23268</v>
      </c>
      <c r="J8310" s="4">
        <v>29</v>
      </c>
      <c r="K8310" s="5">
        <v>20359</v>
      </c>
      <c r="L8310" s="3">
        <v>-0.26086956521739102</v>
      </c>
      <c r="M8310" s="6">
        <v>-0.15310510572460001</v>
      </c>
      <c r="N8310" s="3">
        <v>-0.41379310344827602</v>
      </c>
      <c r="O8310" s="3">
        <v>-3.2096350508374699E-2</v>
      </c>
    </row>
    <row r="8311" spans="2:15" x14ac:dyDescent="0.25">
      <c r="B8311" t="s">
        <v>56</v>
      </c>
      <c r="C8311" t="s">
        <v>45</v>
      </c>
      <c r="D8311" t="s">
        <v>6</v>
      </c>
      <c r="E8311" t="s">
        <v>8</v>
      </c>
      <c r="F8311" s="4"/>
      <c r="G8311" s="5"/>
      <c r="H8311" s="4" t="s">
        <v>69</v>
      </c>
      <c r="I8311" s="5">
        <v>129391.6872</v>
      </c>
      <c r="J8311" s="4">
        <v>5</v>
      </c>
      <c r="K8311" s="5">
        <v>27999.48</v>
      </c>
      <c r="L8311" s="3" t="s">
        <v>70</v>
      </c>
      <c r="M8311" s="6"/>
      <c r="N8311" s="3"/>
      <c r="O8311" s="3"/>
    </row>
    <row r="8312" spans="2:15" x14ac:dyDescent="0.25">
      <c r="B8312" t="s">
        <v>56</v>
      </c>
      <c r="C8312" t="s">
        <v>45</v>
      </c>
      <c r="D8312" t="s">
        <v>6</v>
      </c>
      <c r="E8312" t="s">
        <v>9</v>
      </c>
      <c r="F8312" s="4">
        <v>3453</v>
      </c>
      <c r="G8312" s="5">
        <v>14447528.885925001</v>
      </c>
      <c r="H8312" s="4">
        <v>4455</v>
      </c>
      <c r="I8312" s="5">
        <v>16153980.1968001</v>
      </c>
      <c r="J8312" s="4">
        <v>4923</v>
      </c>
      <c r="K8312" s="5">
        <v>16600129.529999999</v>
      </c>
      <c r="L8312" s="3">
        <v>-0.22491582491582501</v>
      </c>
      <c r="M8312" s="6">
        <v>-0.105636585540269</v>
      </c>
      <c r="N8312" s="3">
        <v>-0.29859841560024403</v>
      </c>
      <c r="O8312" s="3">
        <v>-0.129673725749235</v>
      </c>
    </row>
    <row r="8313" spans="2:15" x14ac:dyDescent="0.25">
      <c r="B8313" t="s">
        <v>56</v>
      </c>
      <c r="C8313" t="s">
        <v>45</v>
      </c>
      <c r="D8313" t="s">
        <v>6</v>
      </c>
      <c r="E8313" t="s">
        <v>10</v>
      </c>
      <c r="F8313" s="4">
        <v>2524</v>
      </c>
      <c r="G8313" s="5">
        <v>12747475.3901641</v>
      </c>
      <c r="H8313" s="4">
        <v>3088</v>
      </c>
      <c r="I8313" s="5">
        <v>14107669.146400301</v>
      </c>
      <c r="J8313" s="4">
        <v>3332</v>
      </c>
      <c r="K8313" s="5">
        <v>12746151.27</v>
      </c>
      <c r="L8313" s="3">
        <v>-0.182642487046632</v>
      </c>
      <c r="M8313" s="6">
        <v>-9.6415200988975797E-2</v>
      </c>
      <c r="N8313" s="3">
        <v>-0.24249699879952</v>
      </c>
      <c r="O8313" s="3">
        <v>1.0388392041282801E-4</v>
      </c>
    </row>
    <row r="8314" spans="2:15" x14ac:dyDescent="0.25">
      <c r="B8314" t="s">
        <v>56</v>
      </c>
      <c r="C8314" t="s">
        <v>45</v>
      </c>
      <c r="D8314" t="s">
        <v>6</v>
      </c>
      <c r="E8314" t="s">
        <v>11</v>
      </c>
      <c r="F8314" s="4"/>
      <c r="G8314" s="5"/>
      <c r="H8314" s="4" t="s">
        <v>69</v>
      </c>
      <c r="I8314" s="5">
        <v>12405.12</v>
      </c>
      <c r="J8314" s="4" t="s">
        <v>69</v>
      </c>
      <c r="K8314" s="5">
        <v>3677</v>
      </c>
      <c r="L8314" s="3" t="s">
        <v>70</v>
      </c>
      <c r="M8314" s="6"/>
      <c r="N8314" s="3" t="s">
        <v>70</v>
      </c>
      <c r="O8314" s="3"/>
    </row>
    <row r="8315" spans="2:15" x14ac:dyDescent="0.25">
      <c r="B8315" t="s">
        <v>56</v>
      </c>
      <c r="C8315" t="s">
        <v>45</v>
      </c>
      <c r="D8315" t="s">
        <v>6</v>
      </c>
      <c r="E8315" t="s">
        <v>12</v>
      </c>
      <c r="F8315" s="4"/>
      <c r="G8315" s="5"/>
      <c r="H8315" s="4" t="s">
        <v>69</v>
      </c>
      <c r="I8315" s="5">
        <v>3875.04</v>
      </c>
      <c r="J8315" s="4" t="s">
        <v>69</v>
      </c>
      <c r="K8315" s="5">
        <v>6191</v>
      </c>
      <c r="L8315" s="3" t="s">
        <v>70</v>
      </c>
      <c r="M8315" s="6"/>
      <c r="N8315" s="3" t="s">
        <v>70</v>
      </c>
      <c r="O8315" s="3"/>
    </row>
    <row r="8316" spans="2:15" x14ac:dyDescent="0.25">
      <c r="B8316" t="s">
        <v>56</v>
      </c>
      <c r="C8316" t="s">
        <v>45</v>
      </c>
      <c r="D8316" t="s">
        <v>6</v>
      </c>
      <c r="E8316" t="s">
        <v>13</v>
      </c>
      <c r="F8316" s="4" t="s">
        <v>69</v>
      </c>
      <c r="G8316" s="5">
        <v>1625.9616000000001</v>
      </c>
      <c r="H8316" s="4"/>
      <c r="I8316" s="5"/>
      <c r="J8316" s="4"/>
      <c r="K8316" s="5"/>
      <c r="L8316" s="3" t="s">
        <v>70</v>
      </c>
      <c r="M8316" s="6"/>
      <c r="N8316" s="3" t="s">
        <v>70</v>
      </c>
      <c r="O8316" s="3"/>
    </row>
    <row r="8317" spans="2:15" x14ac:dyDescent="0.25">
      <c r="B8317" t="s">
        <v>56</v>
      </c>
      <c r="C8317" t="s">
        <v>45</v>
      </c>
      <c r="D8317" t="s">
        <v>6</v>
      </c>
      <c r="E8317" t="s">
        <v>15</v>
      </c>
      <c r="F8317" s="4">
        <v>398</v>
      </c>
      <c r="G8317" s="5">
        <v>991493.9595</v>
      </c>
      <c r="H8317" s="4">
        <v>908</v>
      </c>
      <c r="I8317" s="5">
        <v>2126120.3199999998</v>
      </c>
      <c r="J8317" s="4">
        <v>832</v>
      </c>
      <c r="K8317" s="5">
        <v>1623719</v>
      </c>
      <c r="L8317" s="3">
        <v>-0.56167400881057306</v>
      </c>
      <c r="M8317" s="6">
        <v>-0.53366046588558003</v>
      </c>
      <c r="N8317" s="3">
        <v>-0.52163461538461497</v>
      </c>
      <c r="O8317" s="3">
        <v>-0.38936850557270097</v>
      </c>
    </row>
    <row r="8318" spans="2:15" x14ac:dyDescent="0.25">
      <c r="B8318" t="s">
        <v>56</v>
      </c>
      <c r="C8318" t="s">
        <v>45</v>
      </c>
      <c r="D8318" t="s">
        <v>6</v>
      </c>
      <c r="E8318" t="s">
        <v>16</v>
      </c>
      <c r="F8318" s="4"/>
      <c r="G8318" s="5"/>
      <c r="H8318" s="4" t="s">
        <v>69</v>
      </c>
      <c r="I8318" s="5">
        <v>3875.04</v>
      </c>
      <c r="J8318" s="4" t="s">
        <v>69</v>
      </c>
      <c r="K8318" s="5">
        <v>8290</v>
      </c>
      <c r="L8318" s="3" t="s">
        <v>70</v>
      </c>
      <c r="M8318" s="6"/>
      <c r="N8318" s="3" t="s">
        <v>70</v>
      </c>
      <c r="O8318" s="3"/>
    </row>
    <row r="8319" spans="2:15" x14ac:dyDescent="0.25">
      <c r="B8319" t="s">
        <v>56</v>
      </c>
      <c r="C8319" t="s">
        <v>45</v>
      </c>
      <c r="D8319" t="s">
        <v>17</v>
      </c>
      <c r="E8319" t="s">
        <v>18</v>
      </c>
      <c r="F8319" s="4">
        <v>8</v>
      </c>
      <c r="G8319" s="5">
        <v>45939.5622</v>
      </c>
      <c r="H8319" s="4">
        <v>13</v>
      </c>
      <c r="I8319" s="5">
        <v>42144.51</v>
      </c>
      <c r="J8319" s="4">
        <v>15</v>
      </c>
      <c r="K8319" s="5">
        <v>18002</v>
      </c>
      <c r="L8319" s="3">
        <v>-0.38461538461538503</v>
      </c>
      <c r="M8319" s="6">
        <v>9.0048554366867206E-2</v>
      </c>
      <c r="N8319" s="3">
        <v>-0.46666666666666701</v>
      </c>
      <c r="O8319" s="3">
        <v>1.5519143539606699</v>
      </c>
    </row>
    <row r="8320" spans="2:15" x14ac:dyDescent="0.25">
      <c r="B8320" t="s">
        <v>56</v>
      </c>
      <c r="C8320" t="s">
        <v>45</v>
      </c>
      <c r="D8320" t="s">
        <v>17</v>
      </c>
      <c r="E8320" t="s">
        <v>9</v>
      </c>
      <c r="F8320" s="4">
        <v>922</v>
      </c>
      <c r="G8320" s="5">
        <v>5677411.8714959901</v>
      </c>
      <c r="H8320" s="4">
        <v>1271</v>
      </c>
      <c r="I8320" s="5">
        <v>6354495.6990999803</v>
      </c>
      <c r="J8320" s="4">
        <v>1160</v>
      </c>
      <c r="K8320" s="5">
        <v>5543146.6200000001</v>
      </c>
      <c r="L8320" s="3">
        <v>-0.27458693941778101</v>
      </c>
      <c r="M8320" s="6">
        <v>-0.10655193734726801</v>
      </c>
      <c r="N8320" s="3">
        <v>-0.205172413793103</v>
      </c>
      <c r="O8320" s="3">
        <v>2.4221847391074899E-2</v>
      </c>
    </row>
    <row r="8321" spans="2:15" x14ac:dyDescent="0.25">
      <c r="B8321" t="s">
        <v>56</v>
      </c>
      <c r="C8321" t="s">
        <v>45</v>
      </c>
      <c r="D8321" t="s">
        <v>17</v>
      </c>
      <c r="E8321" t="s">
        <v>10</v>
      </c>
      <c r="F8321" s="4">
        <v>716</v>
      </c>
      <c r="G8321" s="5">
        <v>4033754.46028199</v>
      </c>
      <c r="H8321" s="4">
        <v>924</v>
      </c>
      <c r="I8321" s="5">
        <v>5530268.5737000098</v>
      </c>
      <c r="J8321" s="4">
        <v>841</v>
      </c>
      <c r="K8321" s="5">
        <v>3833636.88</v>
      </c>
      <c r="L8321" s="3">
        <v>-0.22510822510822501</v>
      </c>
      <c r="M8321" s="6">
        <v>-0.27060423801746403</v>
      </c>
      <c r="N8321" s="3">
        <v>-0.14863258026159301</v>
      </c>
      <c r="O8321" s="3">
        <v>5.2200452610939203E-2</v>
      </c>
    </row>
    <row r="8322" spans="2:15" x14ac:dyDescent="0.25">
      <c r="B8322" t="s">
        <v>56</v>
      </c>
      <c r="C8322" t="s">
        <v>45</v>
      </c>
      <c r="D8322" t="s">
        <v>17</v>
      </c>
      <c r="E8322" t="s">
        <v>12</v>
      </c>
      <c r="F8322" s="4"/>
      <c r="G8322" s="5"/>
      <c r="H8322" s="4" t="s">
        <v>69</v>
      </c>
      <c r="I8322" s="5">
        <v>28109.987499999999</v>
      </c>
      <c r="J8322" s="4"/>
      <c r="K8322" s="5"/>
      <c r="L8322" s="3" t="s">
        <v>70</v>
      </c>
      <c r="M8322" s="6"/>
      <c r="N8322" s="3"/>
      <c r="O8322" s="3"/>
    </row>
    <row r="8323" spans="2:15" x14ac:dyDescent="0.25">
      <c r="B8323" t="s">
        <v>56</v>
      </c>
      <c r="C8323" t="s">
        <v>45</v>
      </c>
      <c r="D8323" t="s">
        <v>17</v>
      </c>
      <c r="E8323" t="s">
        <v>15</v>
      </c>
      <c r="F8323" s="4">
        <v>54</v>
      </c>
      <c r="G8323" s="5">
        <v>122179.45140000001</v>
      </c>
      <c r="H8323" s="4">
        <v>120</v>
      </c>
      <c r="I8323" s="5">
        <v>279042.45</v>
      </c>
      <c r="J8323" s="4">
        <v>140</v>
      </c>
      <c r="K8323" s="5">
        <v>278304.40000000002</v>
      </c>
      <c r="L8323" s="3">
        <v>-0.55000000000000004</v>
      </c>
      <c r="M8323" s="6">
        <v>-0.56214743885742102</v>
      </c>
      <c r="N8323" s="3">
        <v>-0.61428571428571399</v>
      </c>
      <c r="O8323" s="3">
        <v>-0.56098627474089502</v>
      </c>
    </row>
    <row r="8324" spans="2:15" x14ac:dyDescent="0.25">
      <c r="B8324" t="s">
        <v>56</v>
      </c>
      <c r="C8324" t="s">
        <v>45</v>
      </c>
      <c r="D8324" t="s">
        <v>17</v>
      </c>
      <c r="E8324" t="s">
        <v>25</v>
      </c>
      <c r="F8324" s="4" t="s">
        <v>69</v>
      </c>
      <c r="G8324" s="5">
        <v>8949.2759999999998</v>
      </c>
      <c r="H8324" s="4"/>
      <c r="I8324" s="5"/>
      <c r="J8324" s="4" t="s">
        <v>69</v>
      </c>
      <c r="K8324" s="5">
        <v>25828.89</v>
      </c>
      <c r="L8324" s="3" t="s">
        <v>70</v>
      </c>
      <c r="M8324" s="6"/>
      <c r="N8324" s="3" t="s">
        <v>70</v>
      </c>
      <c r="O8324" s="3">
        <v>-0.653516817795887</v>
      </c>
    </row>
    <row r="8325" spans="2:15" x14ac:dyDescent="0.25">
      <c r="B8325" t="s">
        <v>56</v>
      </c>
      <c r="C8325" t="s">
        <v>45</v>
      </c>
      <c r="D8325" t="s">
        <v>19</v>
      </c>
      <c r="E8325" t="s">
        <v>7</v>
      </c>
      <c r="F8325" s="4" t="s">
        <v>69</v>
      </c>
      <c r="G8325" s="5">
        <v>1476.3</v>
      </c>
      <c r="H8325" s="4" t="s">
        <v>69</v>
      </c>
      <c r="I8325" s="5">
        <v>123503.93</v>
      </c>
      <c r="J8325" s="4"/>
      <c r="K8325" s="5"/>
      <c r="L8325" s="3" t="s">
        <v>70</v>
      </c>
      <c r="M8325" s="6">
        <v>-0.98804653422769595</v>
      </c>
      <c r="N8325" s="3" t="s">
        <v>70</v>
      </c>
      <c r="O8325" s="3"/>
    </row>
    <row r="8326" spans="2:15" x14ac:dyDescent="0.25">
      <c r="B8326" t="s">
        <v>56</v>
      </c>
      <c r="C8326" t="s">
        <v>45</v>
      </c>
      <c r="D8326" t="s">
        <v>19</v>
      </c>
      <c r="E8326" t="s">
        <v>18</v>
      </c>
      <c r="F8326" s="4">
        <v>180</v>
      </c>
      <c r="G8326" s="5">
        <v>542354.43599999999</v>
      </c>
      <c r="H8326" s="4">
        <v>199</v>
      </c>
      <c r="I8326" s="5">
        <v>567760.19999999995</v>
      </c>
      <c r="J8326" s="4">
        <v>158</v>
      </c>
      <c r="K8326" s="5">
        <v>660691</v>
      </c>
      <c r="L8326" s="3">
        <v>-9.5477386934673295E-2</v>
      </c>
      <c r="M8326" s="6">
        <v>-4.4747349321068303E-2</v>
      </c>
      <c r="N8326" s="3">
        <v>0.139240506329114</v>
      </c>
      <c r="O8326" s="3">
        <v>-0.179110301184668</v>
      </c>
    </row>
    <row r="8327" spans="2:15" x14ac:dyDescent="0.25">
      <c r="B8327" t="s">
        <v>56</v>
      </c>
      <c r="C8327" t="s">
        <v>45</v>
      </c>
      <c r="D8327" t="s">
        <v>19</v>
      </c>
      <c r="E8327" t="s">
        <v>8</v>
      </c>
      <c r="F8327" s="4" t="s">
        <v>69</v>
      </c>
      <c r="G8327" s="5">
        <v>13386.45</v>
      </c>
      <c r="H8327" s="4">
        <v>10</v>
      </c>
      <c r="I8327" s="5">
        <v>93326</v>
      </c>
      <c r="J8327" s="4">
        <v>8</v>
      </c>
      <c r="K8327" s="5">
        <v>49239</v>
      </c>
      <c r="L8327" s="3" t="s">
        <v>70</v>
      </c>
      <c r="M8327" s="6">
        <v>-0.85656247990913603</v>
      </c>
      <c r="N8327" s="3" t="s">
        <v>70</v>
      </c>
      <c r="O8327" s="3">
        <v>-0.72813318710777997</v>
      </c>
    </row>
    <row r="8328" spans="2:15" x14ac:dyDescent="0.25">
      <c r="B8328" t="s">
        <v>56</v>
      </c>
      <c r="C8328" t="s">
        <v>45</v>
      </c>
      <c r="D8328" t="s">
        <v>19</v>
      </c>
      <c r="E8328" t="s">
        <v>21</v>
      </c>
      <c r="F8328" s="4" t="s">
        <v>69</v>
      </c>
      <c r="G8328" s="5">
        <v>2539.9499999999998</v>
      </c>
      <c r="H8328" s="4" t="s">
        <v>69</v>
      </c>
      <c r="I8328" s="5">
        <v>2349</v>
      </c>
      <c r="J8328" s="4"/>
      <c r="K8328" s="5"/>
      <c r="L8328" s="3" t="s">
        <v>70</v>
      </c>
      <c r="M8328" s="6">
        <v>8.1289910600255394E-2</v>
      </c>
      <c r="N8328" s="3" t="s">
        <v>70</v>
      </c>
      <c r="O8328" s="3"/>
    </row>
    <row r="8329" spans="2:15" x14ac:dyDescent="0.25">
      <c r="B8329" t="s">
        <v>56</v>
      </c>
      <c r="C8329" t="s">
        <v>45</v>
      </c>
      <c r="D8329" t="s">
        <v>19</v>
      </c>
      <c r="E8329" t="s">
        <v>9</v>
      </c>
      <c r="F8329" s="4">
        <v>1323</v>
      </c>
      <c r="G8329" s="5">
        <v>6163329.5635000104</v>
      </c>
      <c r="H8329" s="4">
        <v>2317</v>
      </c>
      <c r="I8329" s="5">
        <v>8920246.6426999997</v>
      </c>
      <c r="J8329" s="4">
        <v>2455</v>
      </c>
      <c r="K8329" s="5">
        <v>10191958.140000001</v>
      </c>
      <c r="L8329" s="3">
        <v>-0.42900302114803601</v>
      </c>
      <c r="M8329" s="6">
        <v>-0.30906287568361701</v>
      </c>
      <c r="N8329" s="3">
        <v>-0.46109979633401199</v>
      </c>
      <c r="O8329" s="3">
        <v>-0.39527522789649</v>
      </c>
    </row>
    <row r="8330" spans="2:15" x14ac:dyDescent="0.25">
      <c r="B8330" t="s">
        <v>56</v>
      </c>
      <c r="C8330" t="s">
        <v>45</v>
      </c>
      <c r="D8330" t="s">
        <v>19</v>
      </c>
      <c r="E8330" t="s">
        <v>10</v>
      </c>
      <c r="F8330" s="4">
        <v>1455</v>
      </c>
      <c r="G8330" s="5">
        <v>8220605.6338000102</v>
      </c>
      <c r="H8330" s="4">
        <v>2610</v>
      </c>
      <c r="I8330" s="5">
        <v>13474902.609999999</v>
      </c>
      <c r="J8330" s="4">
        <v>2439</v>
      </c>
      <c r="K8330" s="5">
        <v>13054340.372300001</v>
      </c>
      <c r="L8330" s="3">
        <v>-0.44252873563218398</v>
      </c>
      <c r="M8330" s="6">
        <v>-0.38993209288953701</v>
      </c>
      <c r="N8330" s="3">
        <v>-0.40344403444034399</v>
      </c>
      <c r="O8330" s="3">
        <v>-0.37027797656913403</v>
      </c>
    </row>
    <row r="8331" spans="2:15" x14ac:dyDescent="0.25">
      <c r="B8331" t="s">
        <v>56</v>
      </c>
      <c r="C8331" t="s">
        <v>45</v>
      </c>
      <c r="D8331" t="s">
        <v>19</v>
      </c>
      <c r="E8331" t="s">
        <v>12</v>
      </c>
      <c r="F8331" s="4"/>
      <c r="G8331" s="5"/>
      <c r="H8331" s="4" t="s">
        <v>69</v>
      </c>
      <c r="I8331" s="5">
        <v>7564</v>
      </c>
      <c r="J8331" s="4" t="s">
        <v>69</v>
      </c>
      <c r="K8331" s="5">
        <v>7030</v>
      </c>
      <c r="L8331" s="3" t="s">
        <v>70</v>
      </c>
      <c r="M8331" s="6"/>
      <c r="N8331" s="3" t="s">
        <v>70</v>
      </c>
      <c r="O8331" s="3"/>
    </row>
    <row r="8332" spans="2:15" x14ac:dyDescent="0.25">
      <c r="B8332" t="s">
        <v>56</v>
      </c>
      <c r="C8332" t="s">
        <v>45</v>
      </c>
      <c r="D8332" t="s">
        <v>19</v>
      </c>
      <c r="E8332" t="s">
        <v>24</v>
      </c>
      <c r="F8332" s="4"/>
      <c r="G8332" s="5"/>
      <c r="H8332" s="4" t="s">
        <v>69</v>
      </c>
      <c r="I8332" s="5">
        <v>8622</v>
      </c>
      <c r="J8332" s="4"/>
      <c r="K8332" s="5"/>
      <c r="L8332" s="3" t="s">
        <v>70</v>
      </c>
      <c r="M8332" s="6"/>
      <c r="N8332" s="3"/>
      <c r="O8332" s="3"/>
    </row>
    <row r="8333" spans="2:15" x14ac:dyDescent="0.25">
      <c r="B8333" t="s">
        <v>56</v>
      </c>
      <c r="C8333" t="s">
        <v>45</v>
      </c>
      <c r="D8333" t="s">
        <v>19</v>
      </c>
      <c r="E8333" t="s">
        <v>13</v>
      </c>
      <c r="F8333" s="4" t="s">
        <v>69</v>
      </c>
      <c r="G8333" s="5">
        <v>213025.057</v>
      </c>
      <c r="H8333" s="4"/>
      <c r="I8333" s="5"/>
      <c r="J8333" s="4"/>
      <c r="K8333" s="5"/>
      <c r="L8333" s="3" t="s">
        <v>70</v>
      </c>
      <c r="M8333" s="6"/>
      <c r="N8333" s="3" t="s">
        <v>70</v>
      </c>
      <c r="O8333" s="3"/>
    </row>
    <row r="8334" spans="2:15" x14ac:dyDescent="0.25">
      <c r="B8334" t="s">
        <v>56</v>
      </c>
      <c r="C8334" t="s">
        <v>45</v>
      </c>
      <c r="D8334" t="s">
        <v>19</v>
      </c>
      <c r="E8334" t="s">
        <v>14</v>
      </c>
      <c r="F8334" s="4"/>
      <c r="G8334" s="5"/>
      <c r="H8334" s="4"/>
      <c r="I8334" s="5"/>
      <c r="J8334" s="4">
        <v>17</v>
      </c>
      <c r="K8334" s="5">
        <v>107591.76</v>
      </c>
      <c r="L8334" s="3"/>
      <c r="M8334" s="6"/>
      <c r="N8334" s="3"/>
      <c r="O8334" s="3"/>
    </row>
    <row r="8335" spans="2:15" x14ac:dyDescent="0.25">
      <c r="B8335" t="s">
        <v>56</v>
      </c>
      <c r="C8335" t="s">
        <v>45</v>
      </c>
      <c r="D8335" t="s">
        <v>19</v>
      </c>
      <c r="E8335" t="s">
        <v>15</v>
      </c>
      <c r="F8335" s="4">
        <v>49</v>
      </c>
      <c r="G8335" s="5">
        <v>128430.75</v>
      </c>
      <c r="H8335" s="4">
        <v>124</v>
      </c>
      <c r="I8335" s="5">
        <v>261278</v>
      </c>
      <c r="J8335" s="4">
        <v>161</v>
      </c>
      <c r="K8335" s="5">
        <v>261193</v>
      </c>
      <c r="L8335" s="3">
        <v>-0.60483870967741904</v>
      </c>
      <c r="M8335" s="6">
        <v>-0.50845172574805397</v>
      </c>
      <c r="N8335" s="3">
        <v>-0.69565217391304301</v>
      </c>
      <c r="O8335" s="3">
        <v>-0.50829176126465903</v>
      </c>
    </row>
    <row r="8336" spans="2:15" x14ac:dyDescent="0.25">
      <c r="B8336" t="s">
        <v>56</v>
      </c>
      <c r="C8336" t="s">
        <v>45</v>
      </c>
      <c r="D8336" t="s">
        <v>19</v>
      </c>
      <c r="E8336" t="s">
        <v>22</v>
      </c>
      <c r="F8336" s="4">
        <v>59</v>
      </c>
      <c r="G8336" s="5">
        <v>251040.80790000001</v>
      </c>
      <c r="H8336" s="4">
        <v>115</v>
      </c>
      <c r="I8336" s="5">
        <v>437117.74</v>
      </c>
      <c r="J8336" s="4"/>
      <c r="K8336" s="5"/>
      <c r="L8336" s="3">
        <v>-0.48695652173913001</v>
      </c>
      <c r="M8336" s="6">
        <v>-0.42569064366959802</v>
      </c>
      <c r="N8336" s="3"/>
      <c r="O8336" s="3"/>
    </row>
    <row r="8337" spans="2:15" x14ac:dyDescent="0.25">
      <c r="B8337" t="s">
        <v>56</v>
      </c>
      <c r="C8337" t="s">
        <v>45</v>
      </c>
      <c r="D8337" t="s">
        <v>19</v>
      </c>
      <c r="E8337" t="s">
        <v>25</v>
      </c>
      <c r="F8337" s="4">
        <v>8</v>
      </c>
      <c r="G8337" s="5">
        <v>80024.399999999994</v>
      </c>
      <c r="H8337" s="4">
        <v>5</v>
      </c>
      <c r="I8337" s="5">
        <v>52770.92</v>
      </c>
      <c r="J8337" s="4" t="s">
        <v>69</v>
      </c>
      <c r="K8337" s="5">
        <v>21930.959999999999</v>
      </c>
      <c r="L8337" s="3">
        <v>0.6</v>
      </c>
      <c r="M8337" s="6">
        <v>0.51644883204613401</v>
      </c>
      <c r="N8337" s="3" t="s">
        <v>70</v>
      </c>
      <c r="O8337" s="3">
        <v>2.6489237133258201</v>
      </c>
    </row>
    <row r="8338" spans="2:15" x14ac:dyDescent="0.25">
      <c r="B8338" t="s">
        <v>56</v>
      </c>
      <c r="C8338" t="s">
        <v>45</v>
      </c>
      <c r="D8338" t="s">
        <v>23</v>
      </c>
      <c r="E8338" t="s">
        <v>7</v>
      </c>
      <c r="F8338" s="4" t="s">
        <v>69</v>
      </c>
      <c r="G8338" s="5">
        <v>146409.57089999999</v>
      </c>
      <c r="H8338" s="4"/>
      <c r="I8338" s="5"/>
      <c r="J8338" s="4"/>
      <c r="K8338" s="5"/>
      <c r="L8338" s="3" t="s">
        <v>70</v>
      </c>
      <c r="M8338" s="6"/>
      <c r="N8338" s="3" t="s">
        <v>70</v>
      </c>
      <c r="O8338" s="3"/>
    </row>
    <row r="8339" spans="2:15" x14ac:dyDescent="0.25">
      <c r="B8339" t="s">
        <v>56</v>
      </c>
      <c r="C8339" t="s">
        <v>45</v>
      </c>
      <c r="D8339" t="s">
        <v>23</v>
      </c>
      <c r="E8339" t="s">
        <v>18</v>
      </c>
      <c r="F8339" s="4">
        <v>245</v>
      </c>
      <c r="G8339" s="5">
        <v>2506028.5251000002</v>
      </c>
      <c r="H8339" s="4">
        <v>221</v>
      </c>
      <c r="I8339" s="5">
        <v>1823430.67</v>
      </c>
      <c r="J8339" s="4">
        <v>274</v>
      </c>
      <c r="K8339" s="5">
        <v>2107662.37</v>
      </c>
      <c r="L8339" s="3">
        <v>0.108597285067873</v>
      </c>
      <c r="M8339" s="6">
        <v>0.37434812649060301</v>
      </c>
      <c r="N8339" s="3">
        <v>-0.105839416058394</v>
      </c>
      <c r="O8339" s="3">
        <v>0.18900852469079499</v>
      </c>
    </row>
    <row r="8340" spans="2:15" x14ac:dyDescent="0.25">
      <c r="B8340" t="s">
        <v>56</v>
      </c>
      <c r="C8340" t="s">
        <v>45</v>
      </c>
      <c r="D8340" t="s">
        <v>23</v>
      </c>
      <c r="E8340" t="s">
        <v>8</v>
      </c>
      <c r="F8340" s="4" t="s">
        <v>69</v>
      </c>
      <c r="G8340" s="5">
        <v>16119.6</v>
      </c>
      <c r="H8340" s="4" t="s">
        <v>69</v>
      </c>
      <c r="I8340" s="5">
        <v>298539.64</v>
      </c>
      <c r="J8340" s="4" t="s">
        <v>69</v>
      </c>
      <c r="K8340" s="5">
        <v>8646</v>
      </c>
      <c r="L8340" s="3" t="s">
        <v>70</v>
      </c>
      <c r="M8340" s="6">
        <v>-0.94600516031974802</v>
      </c>
      <c r="N8340" s="3" t="s">
        <v>70</v>
      </c>
      <c r="O8340" s="3">
        <v>0.86439972241498997</v>
      </c>
    </row>
    <row r="8341" spans="2:15" x14ac:dyDescent="0.25">
      <c r="B8341" t="s">
        <v>56</v>
      </c>
      <c r="C8341" t="s">
        <v>45</v>
      </c>
      <c r="D8341" t="s">
        <v>23</v>
      </c>
      <c r="E8341" t="s">
        <v>9</v>
      </c>
      <c r="F8341" s="4">
        <v>3010</v>
      </c>
      <c r="G8341" s="5">
        <v>13697015.3696001</v>
      </c>
      <c r="H8341" s="4">
        <v>3981</v>
      </c>
      <c r="I8341" s="5">
        <v>14989739.640000001</v>
      </c>
      <c r="J8341" s="4">
        <v>4422</v>
      </c>
      <c r="K8341" s="5">
        <v>17506148.067520101</v>
      </c>
      <c r="L8341" s="3">
        <v>-0.243908565687013</v>
      </c>
      <c r="M8341" s="6">
        <v>-8.6240608672770405E-2</v>
      </c>
      <c r="N8341" s="3">
        <v>-0.31931252826775203</v>
      </c>
      <c r="O8341" s="3">
        <v>-0.217588282883728</v>
      </c>
    </row>
    <row r="8342" spans="2:15" x14ac:dyDescent="0.25">
      <c r="B8342" t="s">
        <v>56</v>
      </c>
      <c r="C8342" t="s">
        <v>45</v>
      </c>
      <c r="D8342" t="s">
        <v>23</v>
      </c>
      <c r="E8342" t="s">
        <v>10</v>
      </c>
      <c r="F8342" s="4">
        <v>2431</v>
      </c>
      <c r="G8342" s="5">
        <v>10506963.059900001</v>
      </c>
      <c r="H8342" s="4">
        <v>2596</v>
      </c>
      <c r="I8342" s="5">
        <v>11086195.2531</v>
      </c>
      <c r="J8342" s="4">
        <v>2791</v>
      </c>
      <c r="K8342" s="5">
        <v>10733238.285119999</v>
      </c>
      <c r="L8342" s="3">
        <v>-6.3559322033898399E-2</v>
      </c>
      <c r="M8342" s="6">
        <v>-5.2248059859674803E-2</v>
      </c>
      <c r="N8342" s="3">
        <v>-0.12898602651379401</v>
      </c>
      <c r="O8342" s="3">
        <v>-2.1081729410005599E-2</v>
      </c>
    </row>
    <row r="8343" spans="2:15" x14ac:dyDescent="0.25">
      <c r="B8343" t="s">
        <v>56</v>
      </c>
      <c r="C8343" t="s">
        <v>45</v>
      </c>
      <c r="D8343" t="s">
        <v>23</v>
      </c>
      <c r="E8343" t="s">
        <v>12</v>
      </c>
      <c r="F8343" s="4">
        <v>15</v>
      </c>
      <c r="G8343" s="5">
        <v>60402.54</v>
      </c>
      <c r="H8343" s="4">
        <v>21</v>
      </c>
      <c r="I8343" s="5">
        <v>76141</v>
      </c>
      <c r="J8343" s="4">
        <v>12</v>
      </c>
      <c r="K8343" s="5">
        <v>44551</v>
      </c>
      <c r="L8343" s="3">
        <v>-0.28571428571428598</v>
      </c>
      <c r="M8343" s="6">
        <v>-0.20670151429584599</v>
      </c>
      <c r="N8343" s="3">
        <v>0.25</v>
      </c>
      <c r="O8343" s="3">
        <v>0.355806603667707</v>
      </c>
    </row>
    <row r="8344" spans="2:15" x14ac:dyDescent="0.25">
      <c r="B8344" t="s">
        <v>56</v>
      </c>
      <c r="C8344" t="s">
        <v>45</v>
      </c>
      <c r="D8344" t="s">
        <v>23</v>
      </c>
      <c r="E8344" t="s">
        <v>24</v>
      </c>
      <c r="F8344" s="4" t="s">
        <v>69</v>
      </c>
      <c r="G8344" s="5">
        <v>9311.76</v>
      </c>
      <c r="H8344" s="4"/>
      <c r="I8344" s="5"/>
      <c r="J8344" s="4"/>
      <c r="K8344" s="5"/>
      <c r="L8344" s="3" t="s">
        <v>70</v>
      </c>
      <c r="M8344" s="6"/>
      <c r="N8344" s="3" t="s">
        <v>70</v>
      </c>
      <c r="O8344" s="3"/>
    </row>
    <row r="8345" spans="2:15" x14ac:dyDescent="0.25">
      <c r="B8345" t="s">
        <v>56</v>
      </c>
      <c r="C8345" t="s">
        <v>45</v>
      </c>
      <c r="D8345" t="s">
        <v>23</v>
      </c>
      <c r="E8345" t="s">
        <v>13</v>
      </c>
      <c r="F8345" s="4"/>
      <c r="G8345" s="5"/>
      <c r="H8345" s="4"/>
      <c r="I8345" s="5"/>
      <c r="J8345" s="4" t="s">
        <v>69</v>
      </c>
      <c r="K8345" s="5">
        <v>5134.8</v>
      </c>
      <c r="L8345" s="3"/>
      <c r="M8345" s="6"/>
      <c r="N8345" s="3" t="s">
        <v>70</v>
      </c>
      <c r="O8345" s="3"/>
    </row>
    <row r="8346" spans="2:15" x14ac:dyDescent="0.25">
      <c r="B8346" t="s">
        <v>56</v>
      </c>
      <c r="C8346" t="s">
        <v>45</v>
      </c>
      <c r="D8346" t="s">
        <v>23</v>
      </c>
      <c r="E8346" t="s">
        <v>14</v>
      </c>
      <c r="F8346" s="4"/>
      <c r="G8346" s="5"/>
      <c r="H8346" s="4"/>
      <c r="I8346" s="5"/>
      <c r="J8346" s="4">
        <v>19</v>
      </c>
      <c r="K8346" s="5">
        <v>153866.73000000001</v>
      </c>
      <c r="L8346" s="3"/>
      <c r="M8346" s="6"/>
      <c r="N8346" s="3"/>
      <c r="O8346" s="3"/>
    </row>
    <row r="8347" spans="2:15" x14ac:dyDescent="0.25">
      <c r="B8347" t="s">
        <v>56</v>
      </c>
      <c r="C8347" t="s">
        <v>45</v>
      </c>
      <c r="D8347" t="s">
        <v>23</v>
      </c>
      <c r="E8347" t="s">
        <v>15</v>
      </c>
      <c r="F8347" s="4">
        <v>464</v>
      </c>
      <c r="G8347" s="5">
        <v>1265898.426</v>
      </c>
      <c r="H8347" s="4">
        <v>829</v>
      </c>
      <c r="I8347" s="5">
        <v>2022052.97999999</v>
      </c>
      <c r="J8347" s="4">
        <v>624</v>
      </c>
      <c r="K8347" s="5">
        <v>1344276.24</v>
      </c>
      <c r="L8347" s="3">
        <v>-0.44028950542822698</v>
      </c>
      <c r="M8347" s="6">
        <v>-0.37395387830045701</v>
      </c>
      <c r="N8347" s="3">
        <v>-0.256410256410256</v>
      </c>
      <c r="O8347" s="3">
        <v>-5.8304842165476302E-2</v>
      </c>
    </row>
    <row r="8348" spans="2:15" x14ac:dyDescent="0.25">
      <c r="B8348" t="s">
        <v>56</v>
      </c>
      <c r="C8348" t="s">
        <v>45</v>
      </c>
      <c r="D8348" t="s">
        <v>23</v>
      </c>
      <c r="E8348" t="s">
        <v>22</v>
      </c>
      <c r="F8348" s="4">
        <v>218</v>
      </c>
      <c r="G8348" s="5">
        <v>1331495.6409</v>
      </c>
      <c r="H8348" s="4">
        <v>295</v>
      </c>
      <c r="I8348" s="5">
        <v>1628997.11</v>
      </c>
      <c r="J8348" s="4"/>
      <c r="K8348" s="5"/>
      <c r="L8348" s="3">
        <v>-0.26101694915254198</v>
      </c>
      <c r="M8348" s="6">
        <v>-0.182628604602007</v>
      </c>
      <c r="N8348" s="3"/>
      <c r="O8348" s="3"/>
    </row>
    <row r="8349" spans="2:15" x14ac:dyDescent="0.25">
      <c r="B8349" t="s">
        <v>56</v>
      </c>
      <c r="C8349" t="s">
        <v>45</v>
      </c>
      <c r="D8349" t="s">
        <v>23</v>
      </c>
      <c r="E8349" t="s">
        <v>25</v>
      </c>
      <c r="F8349" s="4" t="s">
        <v>69</v>
      </c>
      <c r="G8349" s="5">
        <v>30998.964</v>
      </c>
      <c r="H8349" s="4" t="s">
        <v>69</v>
      </c>
      <c r="I8349" s="5">
        <v>2110</v>
      </c>
      <c r="J8349" s="4" t="s">
        <v>69</v>
      </c>
      <c r="K8349" s="5">
        <v>3741.2</v>
      </c>
      <c r="L8349" s="3" t="s">
        <v>70</v>
      </c>
      <c r="M8349" s="6">
        <v>13.6914521327014</v>
      </c>
      <c r="N8349" s="3" t="s">
        <v>70</v>
      </c>
      <c r="O8349" s="3">
        <v>7.2858344916069697</v>
      </c>
    </row>
    <row r="8350" spans="2:15" x14ac:dyDescent="0.25">
      <c r="B8350" t="s">
        <v>56</v>
      </c>
      <c r="C8350" t="s">
        <v>45</v>
      </c>
      <c r="D8350" t="s">
        <v>29</v>
      </c>
      <c r="E8350" t="s">
        <v>9</v>
      </c>
      <c r="F8350" s="4">
        <v>33</v>
      </c>
      <c r="G8350" s="5">
        <v>291230.47129999998</v>
      </c>
      <c r="H8350" s="4">
        <v>24</v>
      </c>
      <c r="I8350" s="5">
        <v>187034.28</v>
      </c>
      <c r="J8350" s="4">
        <v>19</v>
      </c>
      <c r="K8350" s="5">
        <v>130210.07</v>
      </c>
      <c r="L8350" s="3">
        <v>0.375</v>
      </c>
      <c r="M8350" s="6">
        <v>0.55709675948173798</v>
      </c>
      <c r="N8350" s="3">
        <v>0.73684210526315796</v>
      </c>
      <c r="O8350" s="3">
        <v>1.2366201884385699</v>
      </c>
    </row>
    <row r="8351" spans="2:15" x14ac:dyDescent="0.25">
      <c r="B8351" t="s">
        <v>56</v>
      </c>
      <c r="C8351" t="s">
        <v>45</v>
      </c>
      <c r="D8351" t="s">
        <v>29</v>
      </c>
      <c r="E8351" t="s">
        <v>10</v>
      </c>
      <c r="F8351" s="4" t="s">
        <v>69</v>
      </c>
      <c r="G8351" s="5">
        <v>64395.356399999997</v>
      </c>
      <c r="H8351" s="4"/>
      <c r="I8351" s="5"/>
      <c r="J8351" s="4" t="s">
        <v>69</v>
      </c>
      <c r="K8351" s="5">
        <v>2974</v>
      </c>
      <c r="L8351" s="3" t="s">
        <v>70</v>
      </c>
      <c r="M8351" s="6"/>
      <c r="N8351" s="3" t="s">
        <v>70</v>
      </c>
      <c r="O8351" s="3">
        <v>20.652776193678498</v>
      </c>
    </row>
    <row r="8352" spans="2:15" x14ac:dyDescent="0.25">
      <c r="B8352" t="s">
        <v>56</v>
      </c>
      <c r="C8352" t="s">
        <v>45</v>
      </c>
      <c r="D8352" t="s">
        <v>30</v>
      </c>
      <c r="E8352" t="s">
        <v>7</v>
      </c>
      <c r="F8352" s="4"/>
      <c r="G8352" s="5"/>
      <c r="H8352" s="4"/>
      <c r="I8352" s="5"/>
      <c r="J8352" s="4" t="s">
        <v>69</v>
      </c>
      <c r="K8352" s="5">
        <v>20829.599999999999</v>
      </c>
      <c r="L8352" s="3"/>
      <c r="M8352" s="6"/>
      <c r="N8352" s="3" t="s">
        <v>70</v>
      </c>
      <c r="O8352" s="3"/>
    </row>
    <row r="8353" spans="2:15" x14ac:dyDescent="0.25">
      <c r="B8353" t="s">
        <v>56</v>
      </c>
      <c r="C8353" t="s">
        <v>45</v>
      </c>
      <c r="D8353" t="s">
        <v>30</v>
      </c>
      <c r="E8353" t="s">
        <v>9</v>
      </c>
      <c r="F8353" s="4">
        <v>144</v>
      </c>
      <c r="G8353" s="5">
        <v>377702.81</v>
      </c>
      <c r="H8353" s="4">
        <v>189</v>
      </c>
      <c r="I8353" s="5">
        <v>642545.06599999999</v>
      </c>
      <c r="J8353" s="4">
        <v>879</v>
      </c>
      <c r="K8353" s="5">
        <v>2478660.3480000002</v>
      </c>
      <c r="L8353" s="3">
        <v>-0.238095238095238</v>
      </c>
      <c r="M8353" s="6">
        <v>-0.41217693515056902</v>
      </c>
      <c r="N8353" s="3">
        <v>-0.83617747440273005</v>
      </c>
      <c r="O8353" s="3">
        <v>-0.84761816587546401</v>
      </c>
    </row>
    <row r="8354" spans="2:15" x14ac:dyDescent="0.25">
      <c r="B8354" t="s">
        <v>56</v>
      </c>
      <c r="C8354" t="s">
        <v>45</v>
      </c>
      <c r="D8354" t="s">
        <v>30</v>
      </c>
      <c r="E8354" t="s">
        <v>10</v>
      </c>
      <c r="F8354" s="4">
        <v>133</v>
      </c>
      <c r="G8354" s="5">
        <v>411673.29</v>
      </c>
      <c r="H8354" s="4">
        <v>128</v>
      </c>
      <c r="I8354" s="5">
        <v>379386.15279999998</v>
      </c>
      <c r="J8354" s="4">
        <v>147</v>
      </c>
      <c r="K8354" s="5">
        <v>446820.57280000002</v>
      </c>
      <c r="L8354" s="3">
        <v>3.90625E-2</v>
      </c>
      <c r="M8354" s="6">
        <v>8.5103625848518494E-2</v>
      </c>
      <c r="N8354" s="3">
        <v>-9.5238095238095205E-2</v>
      </c>
      <c r="O8354" s="3">
        <v>-7.8660842717580601E-2</v>
      </c>
    </row>
    <row r="8355" spans="2:15" x14ac:dyDescent="0.25">
      <c r="B8355" t="s">
        <v>56</v>
      </c>
      <c r="C8355" t="s">
        <v>45</v>
      </c>
      <c r="D8355" t="s">
        <v>30</v>
      </c>
      <c r="E8355" t="s">
        <v>14</v>
      </c>
      <c r="F8355" s="4"/>
      <c r="G8355" s="5"/>
      <c r="H8355" s="4"/>
      <c r="I8355" s="5"/>
      <c r="J8355" s="4">
        <v>36</v>
      </c>
      <c r="K8355" s="5">
        <v>541506.18000000005</v>
      </c>
      <c r="L8355" s="3"/>
      <c r="M8355" s="6"/>
      <c r="N8355" s="3"/>
      <c r="O8355" s="3"/>
    </row>
    <row r="8356" spans="2:15" x14ac:dyDescent="0.25">
      <c r="B8356" t="s">
        <v>56</v>
      </c>
      <c r="C8356" t="s">
        <v>45</v>
      </c>
      <c r="D8356" t="s">
        <v>30</v>
      </c>
      <c r="E8356" t="s">
        <v>15</v>
      </c>
      <c r="F8356" s="4">
        <v>905</v>
      </c>
      <c r="G8356" s="5">
        <v>2988933.8099999898</v>
      </c>
      <c r="H8356" s="4">
        <v>1035</v>
      </c>
      <c r="I8356" s="5">
        <v>3046990.3639999898</v>
      </c>
      <c r="J8356" s="4">
        <v>617</v>
      </c>
      <c r="K8356" s="5">
        <v>1432218.4206999999</v>
      </c>
      <c r="L8356" s="3">
        <v>-0.12560386473429999</v>
      </c>
      <c r="M8356" s="6">
        <v>-1.90537373159879E-2</v>
      </c>
      <c r="N8356" s="3">
        <v>0.46677471636953</v>
      </c>
      <c r="O8356" s="3">
        <v>1.0869259652023899</v>
      </c>
    </row>
    <row r="8357" spans="2:15" x14ac:dyDescent="0.25">
      <c r="B8357" t="s">
        <v>56</v>
      </c>
      <c r="C8357" t="s">
        <v>45</v>
      </c>
      <c r="D8357" t="s">
        <v>30</v>
      </c>
      <c r="E8357" t="s">
        <v>22</v>
      </c>
      <c r="F8357" s="4">
        <v>270</v>
      </c>
      <c r="G8357" s="5">
        <v>1415015.4918</v>
      </c>
      <c r="H8357" s="4">
        <v>301</v>
      </c>
      <c r="I8357" s="5">
        <v>1413126.42</v>
      </c>
      <c r="J8357" s="4"/>
      <c r="K8357" s="5"/>
      <c r="L8357" s="3">
        <v>-0.102990033222591</v>
      </c>
      <c r="M8357" s="6">
        <v>1.3368031148977E-3</v>
      </c>
      <c r="N8357" s="3"/>
      <c r="O8357" s="3"/>
    </row>
    <row r="8358" spans="2:15" x14ac:dyDescent="0.25">
      <c r="B8358" t="s">
        <v>57</v>
      </c>
      <c r="C8358" t="s">
        <v>5</v>
      </c>
      <c r="D8358" t="s">
        <v>28</v>
      </c>
      <c r="E8358" t="s">
        <v>11</v>
      </c>
      <c r="F8358" s="4">
        <v>21</v>
      </c>
      <c r="G8358" s="5">
        <v>84315</v>
      </c>
      <c r="H8358" s="4">
        <v>30</v>
      </c>
      <c r="I8358" s="5">
        <v>118578</v>
      </c>
      <c r="J8358" s="4">
        <v>36</v>
      </c>
      <c r="K8358" s="5">
        <v>130771</v>
      </c>
      <c r="L8358" s="3">
        <v>-0.3</v>
      </c>
      <c r="M8358" s="6">
        <v>-0.28894904619744</v>
      </c>
      <c r="N8358" s="3">
        <v>-0.41666666666666702</v>
      </c>
      <c r="O8358" s="3">
        <v>-0.35524695842350401</v>
      </c>
    </row>
    <row r="8359" spans="2:15" x14ac:dyDescent="0.25">
      <c r="B8359" t="s">
        <v>57</v>
      </c>
      <c r="C8359" t="s">
        <v>5</v>
      </c>
      <c r="D8359" t="s">
        <v>6</v>
      </c>
      <c r="E8359" t="s">
        <v>7</v>
      </c>
      <c r="F8359" s="4"/>
      <c r="G8359" s="5"/>
      <c r="H8359" s="4" t="s">
        <v>69</v>
      </c>
      <c r="I8359" s="5">
        <v>712.4</v>
      </c>
      <c r="J8359" s="4" t="s">
        <v>69</v>
      </c>
      <c r="K8359" s="5">
        <v>647</v>
      </c>
      <c r="L8359" s="3" t="s">
        <v>70</v>
      </c>
      <c r="M8359" s="6"/>
      <c r="N8359" s="3" t="s">
        <v>70</v>
      </c>
      <c r="O8359" s="3"/>
    </row>
    <row r="8360" spans="2:15" x14ac:dyDescent="0.25">
      <c r="B8360" t="s">
        <v>57</v>
      </c>
      <c r="C8360" t="s">
        <v>5</v>
      </c>
      <c r="D8360" t="s">
        <v>6</v>
      </c>
      <c r="E8360" t="s">
        <v>8</v>
      </c>
      <c r="F8360" s="4" t="s">
        <v>69</v>
      </c>
      <c r="G8360" s="5">
        <v>2041.2</v>
      </c>
      <c r="H8360" s="4" t="s">
        <v>69</v>
      </c>
      <c r="I8360" s="5">
        <v>1908.4</v>
      </c>
      <c r="J8360" s="4" t="s">
        <v>69</v>
      </c>
      <c r="K8360" s="5">
        <v>5193</v>
      </c>
      <c r="L8360" s="3" t="s">
        <v>70</v>
      </c>
      <c r="M8360" s="6">
        <v>6.95870886606582E-2</v>
      </c>
      <c r="N8360" s="3" t="s">
        <v>70</v>
      </c>
      <c r="O8360" s="3">
        <v>-0.60693240901213197</v>
      </c>
    </row>
    <row r="8361" spans="2:15" x14ac:dyDescent="0.25">
      <c r="B8361" t="s">
        <v>57</v>
      </c>
      <c r="C8361" t="s">
        <v>5</v>
      </c>
      <c r="D8361" t="s">
        <v>6</v>
      </c>
      <c r="E8361" t="s">
        <v>9</v>
      </c>
      <c r="F8361" s="4">
        <v>103</v>
      </c>
      <c r="G8361" s="5">
        <v>181195.90536</v>
      </c>
      <c r="H8361" s="4">
        <v>149</v>
      </c>
      <c r="I8361" s="5">
        <v>247391.872</v>
      </c>
      <c r="J8361" s="4">
        <v>145</v>
      </c>
      <c r="K8361" s="5">
        <v>187551</v>
      </c>
      <c r="L8361" s="3">
        <v>-0.30872483221476499</v>
      </c>
      <c r="M8361" s="6">
        <v>-0.26757534960566698</v>
      </c>
      <c r="N8361" s="3">
        <v>-0.28965517241379302</v>
      </c>
      <c r="O8361" s="3">
        <v>-3.38846214629622E-2</v>
      </c>
    </row>
    <row r="8362" spans="2:15" x14ac:dyDescent="0.25">
      <c r="B8362" t="s">
        <v>57</v>
      </c>
      <c r="C8362" t="s">
        <v>5</v>
      </c>
      <c r="D8362" t="s">
        <v>6</v>
      </c>
      <c r="E8362" t="s">
        <v>11</v>
      </c>
      <c r="F8362" s="4">
        <v>592</v>
      </c>
      <c r="G8362" s="5">
        <v>1833010.2387000001</v>
      </c>
      <c r="H8362" s="4">
        <v>711</v>
      </c>
      <c r="I8362" s="5">
        <v>2141543.7472000099</v>
      </c>
      <c r="J8362" s="4">
        <v>775</v>
      </c>
      <c r="K8362" s="5">
        <v>1966464.99</v>
      </c>
      <c r="L8362" s="3">
        <v>-0.16736990154711701</v>
      </c>
      <c r="M8362" s="6">
        <v>-0.14407060743139399</v>
      </c>
      <c r="N8362" s="3">
        <v>-0.236129032258064</v>
      </c>
      <c r="O8362" s="3">
        <v>-6.78653075333914E-2</v>
      </c>
    </row>
    <row r="8363" spans="2:15" x14ac:dyDescent="0.25">
      <c r="B8363" t="s">
        <v>57</v>
      </c>
      <c r="C8363" t="s">
        <v>5</v>
      </c>
      <c r="D8363" t="s">
        <v>6</v>
      </c>
      <c r="E8363" t="s">
        <v>12</v>
      </c>
      <c r="F8363" s="4">
        <v>518</v>
      </c>
      <c r="G8363" s="5">
        <v>2412951.0839789999</v>
      </c>
      <c r="H8363" s="4">
        <v>822</v>
      </c>
      <c r="I8363" s="5">
        <v>2908957.0739999898</v>
      </c>
      <c r="J8363" s="4">
        <v>840</v>
      </c>
      <c r="K8363" s="5">
        <v>2911612.2</v>
      </c>
      <c r="L8363" s="3">
        <v>-0.369829683698297</v>
      </c>
      <c r="M8363" s="6">
        <v>-0.17050990351636899</v>
      </c>
      <c r="N8363" s="3">
        <v>-0.38333333333333303</v>
      </c>
      <c r="O8363" s="3">
        <v>-0.171266323180335</v>
      </c>
    </row>
    <row r="8364" spans="2:15" x14ac:dyDescent="0.25">
      <c r="B8364" t="s">
        <v>57</v>
      </c>
      <c r="C8364" t="s">
        <v>5</v>
      </c>
      <c r="D8364" t="s">
        <v>6</v>
      </c>
      <c r="E8364" t="s">
        <v>13</v>
      </c>
      <c r="F8364" s="4">
        <v>21</v>
      </c>
      <c r="G8364" s="5">
        <v>81084.278399999996</v>
      </c>
      <c r="H8364" s="4">
        <v>7</v>
      </c>
      <c r="I8364" s="5">
        <v>21289.84</v>
      </c>
      <c r="J8364" s="4">
        <v>6</v>
      </c>
      <c r="K8364" s="5">
        <v>11045</v>
      </c>
      <c r="L8364" s="3">
        <v>2</v>
      </c>
      <c r="M8364" s="6">
        <v>2.8085903135016501</v>
      </c>
      <c r="N8364" s="3">
        <v>2.5</v>
      </c>
      <c r="O8364" s="3">
        <v>6.3412655862381202</v>
      </c>
    </row>
    <row r="8365" spans="2:15" x14ac:dyDescent="0.25">
      <c r="B8365" t="s">
        <v>57</v>
      </c>
      <c r="C8365" t="s">
        <v>5</v>
      </c>
      <c r="D8365" t="s">
        <v>6</v>
      </c>
      <c r="E8365" t="s">
        <v>15</v>
      </c>
      <c r="F8365" s="4">
        <v>191</v>
      </c>
      <c r="G8365" s="5">
        <v>483557.25900000002</v>
      </c>
      <c r="H8365" s="4">
        <v>264</v>
      </c>
      <c r="I8365" s="5">
        <v>563785.39999999898</v>
      </c>
      <c r="J8365" s="4">
        <v>276</v>
      </c>
      <c r="K8365" s="5">
        <v>552322</v>
      </c>
      <c r="L8365" s="3">
        <v>-0.27651515151515099</v>
      </c>
      <c r="M8365" s="6">
        <v>-0.142302622593631</v>
      </c>
      <c r="N8365" s="3">
        <v>-0.30797101449275399</v>
      </c>
      <c r="O8365" s="3">
        <v>-0.124501180470812</v>
      </c>
    </row>
    <row r="8366" spans="2:15" x14ac:dyDescent="0.25">
      <c r="B8366" t="s">
        <v>57</v>
      </c>
      <c r="C8366" t="s">
        <v>5</v>
      </c>
      <c r="D8366" t="s">
        <v>6</v>
      </c>
      <c r="E8366" t="s">
        <v>25</v>
      </c>
      <c r="F8366" s="4" t="s">
        <v>69</v>
      </c>
      <c r="G8366" s="5">
        <v>10590.8964</v>
      </c>
      <c r="H8366" s="4" t="s">
        <v>69</v>
      </c>
      <c r="I8366" s="5">
        <v>10313.68</v>
      </c>
      <c r="J8366" s="4" t="s">
        <v>69</v>
      </c>
      <c r="K8366" s="5">
        <v>1406</v>
      </c>
      <c r="L8366" s="3" t="s">
        <v>70</v>
      </c>
      <c r="M8366" s="6">
        <v>2.6878514749342702E-2</v>
      </c>
      <c r="N8366" s="3" t="s">
        <v>70</v>
      </c>
      <c r="O8366" s="3">
        <v>6.53264324324324</v>
      </c>
    </row>
    <row r="8367" spans="2:15" x14ac:dyDescent="0.25">
      <c r="B8367" t="s">
        <v>57</v>
      </c>
      <c r="C8367" t="s">
        <v>5</v>
      </c>
      <c r="D8367" t="s">
        <v>6</v>
      </c>
      <c r="E8367" t="s">
        <v>16</v>
      </c>
      <c r="F8367" s="4" t="s">
        <v>69</v>
      </c>
      <c r="G8367" s="5">
        <v>4150.7969999999996</v>
      </c>
      <c r="H8367" s="4"/>
      <c r="I8367" s="5"/>
      <c r="J8367" s="4" t="s">
        <v>69</v>
      </c>
      <c r="K8367" s="5">
        <v>7625</v>
      </c>
      <c r="L8367" s="3" t="s">
        <v>70</v>
      </c>
      <c r="M8367" s="6"/>
      <c r="N8367" s="3" t="s">
        <v>70</v>
      </c>
      <c r="O8367" s="3">
        <v>-0.45563318032786898</v>
      </c>
    </row>
    <row r="8368" spans="2:15" x14ac:dyDescent="0.25">
      <c r="B8368" t="s">
        <v>57</v>
      </c>
      <c r="C8368" t="s">
        <v>5</v>
      </c>
      <c r="D8368" t="s">
        <v>17</v>
      </c>
      <c r="E8368" t="s">
        <v>7</v>
      </c>
      <c r="F8368" s="4"/>
      <c r="G8368" s="5"/>
      <c r="H8368" s="4" t="s">
        <v>69</v>
      </c>
      <c r="I8368" s="5">
        <v>141508.33180000001</v>
      </c>
      <c r="J8368" s="4"/>
      <c r="K8368" s="5"/>
      <c r="L8368" s="3" t="s">
        <v>70</v>
      </c>
      <c r="M8368" s="6"/>
      <c r="N8368" s="3"/>
      <c r="O8368" s="3"/>
    </row>
    <row r="8369" spans="2:15" x14ac:dyDescent="0.25">
      <c r="B8369" t="s">
        <v>57</v>
      </c>
      <c r="C8369" t="s">
        <v>5</v>
      </c>
      <c r="D8369" t="s">
        <v>17</v>
      </c>
      <c r="E8369" t="s">
        <v>18</v>
      </c>
      <c r="F8369" s="4" t="s">
        <v>69</v>
      </c>
      <c r="G8369" s="5">
        <v>1499.4</v>
      </c>
      <c r="H8369" s="4" t="s">
        <v>69</v>
      </c>
      <c r="I8369" s="5">
        <v>4326</v>
      </c>
      <c r="J8369" s="4" t="s">
        <v>69</v>
      </c>
      <c r="K8369" s="5">
        <v>1028</v>
      </c>
      <c r="L8369" s="3" t="s">
        <v>70</v>
      </c>
      <c r="M8369" s="6">
        <v>-0.65339805825242703</v>
      </c>
      <c r="N8369" s="3" t="s">
        <v>70</v>
      </c>
      <c r="O8369" s="3">
        <v>0.45856031128404701</v>
      </c>
    </row>
    <row r="8370" spans="2:15" x14ac:dyDescent="0.25">
      <c r="B8370" t="s">
        <v>57</v>
      </c>
      <c r="C8370" t="s">
        <v>5</v>
      </c>
      <c r="D8370" t="s">
        <v>17</v>
      </c>
      <c r="E8370" t="s">
        <v>21</v>
      </c>
      <c r="F8370" s="4" t="s">
        <v>69</v>
      </c>
      <c r="G8370" s="5">
        <v>5295.0240000000003</v>
      </c>
      <c r="H8370" s="4"/>
      <c r="I8370" s="5"/>
      <c r="J8370" s="4"/>
      <c r="K8370" s="5"/>
      <c r="L8370" s="3" t="s">
        <v>70</v>
      </c>
      <c r="M8370" s="6"/>
      <c r="N8370" s="3" t="s">
        <v>70</v>
      </c>
      <c r="O8370" s="3"/>
    </row>
    <row r="8371" spans="2:15" x14ac:dyDescent="0.25">
      <c r="B8371" t="s">
        <v>57</v>
      </c>
      <c r="C8371" t="s">
        <v>5</v>
      </c>
      <c r="D8371" t="s">
        <v>17</v>
      </c>
      <c r="E8371" t="s">
        <v>9</v>
      </c>
      <c r="F8371" s="4">
        <v>34</v>
      </c>
      <c r="G8371" s="5">
        <v>60263.00088</v>
      </c>
      <c r="H8371" s="4">
        <v>63</v>
      </c>
      <c r="I8371" s="5">
        <v>106133.208</v>
      </c>
      <c r="J8371" s="4">
        <v>38</v>
      </c>
      <c r="K8371" s="5">
        <v>53955.75</v>
      </c>
      <c r="L8371" s="3">
        <v>-0.46031746031746001</v>
      </c>
      <c r="M8371" s="6">
        <v>-0.43219467294345798</v>
      </c>
      <c r="N8371" s="3">
        <v>-0.105263157894737</v>
      </c>
      <c r="O8371" s="3">
        <v>0.116896732600326</v>
      </c>
    </row>
    <row r="8372" spans="2:15" x14ac:dyDescent="0.25">
      <c r="B8372" t="s">
        <v>57</v>
      </c>
      <c r="C8372" t="s">
        <v>5</v>
      </c>
      <c r="D8372" t="s">
        <v>17</v>
      </c>
      <c r="E8372" t="s">
        <v>11</v>
      </c>
      <c r="F8372" s="4">
        <v>241</v>
      </c>
      <c r="G8372" s="5">
        <v>843916.90356000105</v>
      </c>
      <c r="H8372" s="4">
        <v>469</v>
      </c>
      <c r="I8372" s="5">
        <v>1572198.4417999999</v>
      </c>
      <c r="J8372" s="4">
        <v>350</v>
      </c>
      <c r="K8372" s="5">
        <v>960143</v>
      </c>
      <c r="L8372" s="3">
        <v>-0.48614072494669502</v>
      </c>
      <c r="M8372" s="6">
        <v>-0.46322494595923502</v>
      </c>
      <c r="N8372" s="3">
        <v>-0.311428571428571</v>
      </c>
      <c r="O8372" s="3">
        <v>-0.121050818930096</v>
      </c>
    </row>
    <row r="8373" spans="2:15" x14ac:dyDescent="0.25">
      <c r="B8373" t="s">
        <v>57</v>
      </c>
      <c r="C8373" t="s">
        <v>5</v>
      </c>
      <c r="D8373" t="s">
        <v>17</v>
      </c>
      <c r="E8373" t="s">
        <v>12</v>
      </c>
      <c r="F8373" s="4">
        <v>253</v>
      </c>
      <c r="G8373" s="5">
        <v>1094011.80183</v>
      </c>
      <c r="H8373" s="4">
        <v>342</v>
      </c>
      <c r="I8373" s="5">
        <v>1542545.4453</v>
      </c>
      <c r="J8373" s="4">
        <v>444</v>
      </c>
      <c r="K8373" s="5">
        <v>1946089.31</v>
      </c>
      <c r="L8373" s="3">
        <v>-0.26023391812865498</v>
      </c>
      <c r="M8373" s="6">
        <v>-0.29077499456281403</v>
      </c>
      <c r="N8373" s="3">
        <v>-0.43018018018018001</v>
      </c>
      <c r="O8373" s="3">
        <v>-0.43784090678243298</v>
      </c>
    </row>
    <row r="8374" spans="2:15" x14ac:dyDescent="0.25">
      <c r="B8374" t="s">
        <v>57</v>
      </c>
      <c r="C8374" t="s">
        <v>5</v>
      </c>
      <c r="D8374" t="s">
        <v>17</v>
      </c>
      <c r="E8374" t="s">
        <v>13</v>
      </c>
      <c r="F8374" s="4" t="s">
        <v>69</v>
      </c>
      <c r="G8374" s="5">
        <v>3789.93</v>
      </c>
      <c r="H8374" s="4"/>
      <c r="I8374" s="5"/>
      <c r="J8374" s="4"/>
      <c r="K8374" s="5"/>
      <c r="L8374" s="3" t="s">
        <v>70</v>
      </c>
      <c r="M8374" s="6"/>
      <c r="N8374" s="3" t="s">
        <v>70</v>
      </c>
      <c r="O8374" s="3"/>
    </row>
    <row r="8375" spans="2:15" x14ac:dyDescent="0.25">
      <c r="B8375" t="s">
        <v>57</v>
      </c>
      <c r="C8375" t="s">
        <v>5</v>
      </c>
      <c r="D8375" t="s">
        <v>17</v>
      </c>
      <c r="E8375" t="s">
        <v>36</v>
      </c>
      <c r="F8375" s="4"/>
      <c r="G8375" s="5"/>
      <c r="H8375" s="4" t="s">
        <v>69</v>
      </c>
      <c r="I8375" s="5">
        <v>501.61</v>
      </c>
      <c r="J8375" s="4"/>
      <c r="K8375" s="5"/>
      <c r="L8375" s="3" t="s">
        <v>70</v>
      </c>
      <c r="M8375" s="6"/>
      <c r="N8375" s="3"/>
      <c r="O8375" s="3"/>
    </row>
    <row r="8376" spans="2:15" x14ac:dyDescent="0.25">
      <c r="B8376" t="s">
        <v>57</v>
      </c>
      <c r="C8376" t="s">
        <v>5</v>
      </c>
      <c r="D8376" t="s">
        <v>17</v>
      </c>
      <c r="E8376" t="s">
        <v>15</v>
      </c>
      <c r="F8376" s="4">
        <v>126</v>
      </c>
      <c r="G8376" s="5">
        <v>292933.56780000002</v>
      </c>
      <c r="H8376" s="4">
        <v>199</v>
      </c>
      <c r="I8376" s="5">
        <v>434967.02999999898</v>
      </c>
      <c r="J8376" s="4">
        <v>144</v>
      </c>
      <c r="K8376" s="5">
        <v>293465.32</v>
      </c>
      <c r="L8376" s="3">
        <v>-0.366834170854271</v>
      </c>
      <c r="M8376" s="6">
        <v>-0.32653845556983802</v>
      </c>
      <c r="N8376" s="3">
        <v>-0.125</v>
      </c>
      <c r="O8376" s="3">
        <v>-1.8119762839435801E-3</v>
      </c>
    </row>
    <row r="8377" spans="2:15" x14ac:dyDescent="0.25">
      <c r="B8377" t="s">
        <v>57</v>
      </c>
      <c r="C8377" t="s">
        <v>5</v>
      </c>
      <c r="D8377" t="s">
        <v>17</v>
      </c>
      <c r="E8377" t="s">
        <v>22</v>
      </c>
      <c r="F8377" s="4" t="s">
        <v>69</v>
      </c>
      <c r="G8377" s="5">
        <v>4337.0208000000002</v>
      </c>
      <c r="H8377" s="4">
        <v>10</v>
      </c>
      <c r="I8377" s="5">
        <v>20546.543000000001</v>
      </c>
      <c r="J8377" s="4"/>
      <c r="K8377" s="5"/>
      <c r="L8377" s="3" t="s">
        <v>70</v>
      </c>
      <c r="M8377" s="6">
        <v>-0.78891724997241597</v>
      </c>
      <c r="N8377" s="3" t="s">
        <v>70</v>
      </c>
      <c r="O8377" s="3"/>
    </row>
    <row r="8378" spans="2:15" x14ac:dyDescent="0.25">
      <c r="B8378" t="s">
        <v>57</v>
      </c>
      <c r="C8378" t="s">
        <v>5</v>
      </c>
      <c r="D8378" t="s">
        <v>17</v>
      </c>
      <c r="E8378" t="s">
        <v>25</v>
      </c>
      <c r="F8378" s="4" t="s">
        <v>69</v>
      </c>
      <c r="G8378" s="5">
        <v>711.20159999999998</v>
      </c>
      <c r="H8378" s="4" t="s">
        <v>69</v>
      </c>
      <c r="I8378" s="5">
        <v>4945.03</v>
      </c>
      <c r="J8378" s="4" t="s">
        <v>69</v>
      </c>
      <c r="K8378" s="5">
        <v>2587</v>
      </c>
      <c r="L8378" s="3" t="s">
        <v>70</v>
      </c>
      <c r="M8378" s="6">
        <v>-0.85617850650046601</v>
      </c>
      <c r="N8378" s="3" t="s">
        <v>70</v>
      </c>
      <c r="O8378" s="3">
        <v>-0.725086354851179</v>
      </c>
    </row>
    <row r="8379" spans="2:15" x14ac:dyDescent="0.25">
      <c r="B8379" t="s">
        <v>57</v>
      </c>
      <c r="C8379" t="s">
        <v>5</v>
      </c>
      <c r="D8379" t="s">
        <v>17</v>
      </c>
      <c r="E8379" t="s">
        <v>16</v>
      </c>
      <c r="F8379" s="4"/>
      <c r="G8379" s="5"/>
      <c r="H8379" s="4"/>
      <c r="I8379" s="5"/>
      <c r="J8379" s="4" t="s">
        <v>69</v>
      </c>
      <c r="K8379" s="5">
        <v>3515</v>
      </c>
      <c r="L8379" s="3"/>
      <c r="M8379" s="6"/>
      <c r="N8379" s="3" t="s">
        <v>70</v>
      </c>
      <c r="O8379" s="3"/>
    </row>
    <row r="8380" spans="2:15" x14ac:dyDescent="0.25">
      <c r="B8380" t="s">
        <v>57</v>
      </c>
      <c r="C8380" t="s">
        <v>5</v>
      </c>
      <c r="D8380" t="s">
        <v>19</v>
      </c>
      <c r="E8380" t="s">
        <v>18</v>
      </c>
      <c r="F8380" s="4">
        <v>6</v>
      </c>
      <c r="G8380" s="5">
        <v>64863.340499999998</v>
      </c>
      <c r="H8380" s="4">
        <v>8</v>
      </c>
      <c r="I8380" s="5">
        <v>62972.82</v>
      </c>
      <c r="J8380" s="4">
        <v>11</v>
      </c>
      <c r="K8380" s="5">
        <v>66711</v>
      </c>
      <c r="L8380" s="3">
        <v>-0.25</v>
      </c>
      <c r="M8380" s="6">
        <v>3.0021213914193299E-2</v>
      </c>
      <c r="N8380" s="3">
        <v>-0.45454545454545497</v>
      </c>
      <c r="O8380" s="3">
        <v>-2.7696474344561E-2</v>
      </c>
    </row>
    <row r="8381" spans="2:15" x14ac:dyDescent="0.25">
      <c r="B8381" t="s">
        <v>57</v>
      </c>
      <c r="C8381" t="s">
        <v>5</v>
      </c>
      <c r="D8381" t="s">
        <v>19</v>
      </c>
      <c r="E8381" t="s">
        <v>8</v>
      </c>
      <c r="F8381" s="4"/>
      <c r="G8381" s="5"/>
      <c r="H8381" s="4"/>
      <c r="I8381" s="5"/>
      <c r="J8381" s="4" t="s">
        <v>69</v>
      </c>
      <c r="K8381" s="5">
        <v>1731</v>
      </c>
      <c r="L8381" s="3"/>
      <c r="M8381" s="6"/>
      <c r="N8381" s="3" t="s">
        <v>70</v>
      </c>
      <c r="O8381" s="3"/>
    </row>
    <row r="8382" spans="2:15" x14ac:dyDescent="0.25">
      <c r="B8382" t="s">
        <v>57</v>
      </c>
      <c r="C8382" t="s">
        <v>5</v>
      </c>
      <c r="D8382" t="s">
        <v>19</v>
      </c>
      <c r="E8382" t="s">
        <v>9</v>
      </c>
      <c r="F8382" s="4">
        <v>26</v>
      </c>
      <c r="G8382" s="5">
        <v>34925.910000000003</v>
      </c>
      <c r="H8382" s="4">
        <v>81</v>
      </c>
      <c r="I8382" s="5">
        <v>102636</v>
      </c>
      <c r="J8382" s="4">
        <v>110</v>
      </c>
      <c r="K8382" s="5">
        <v>144758.20000000001</v>
      </c>
      <c r="L8382" s="3">
        <v>-0.67901234567901203</v>
      </c>
      <c r="M8382" s="6">
        <v>-0.65971092014497801</v>
      </c>
      <c r="N8382" s="3">
        <v>-0.763636363636364</v>
      </c>
      <c r="O8382" s="3">
        <v>-0.75872931550682399</v>
      </c>
    </row>
    <row r="8383" spans="2:15" x14ac:dyDescent="0.25">
      <c r="B8383" t="s">
        <v>57</v>
      </c>
      <c r="C8383" t="s">
        <v>5</v>
      </c>
      <c r="D8383" t="s">
        <v>19</v>
      </c>
      <c r="E8383" t="s">
        <v>10</v>
      </c>
      <c r="F8383" s="4"/>
      <c r="G8383" s="5"/>
      <c r="H8383" s="4" t="s">
        <v>69</v>
      </c>
      <c r="I8383" s="5">
        <v>4901</v>
      </c>
      <c r="J8383" s="4"/>
      <c r="K8383" s="5"/>
      <c r="L8383" s="3" t="s">
        <v>70</v>
      </c>
      <c r="M8383" s="6"/>
      <c r="N8383" s="3"/>
      <c r="O8383" s="3"/>
    </row>
    <row r="8384" spans="2:15" x14ac:dyDescent="0.25">
      <c r="B8384" t="s">
        <v>57</v>
      </c>
      <c r="C8384" t="s">
        <v>5</v>
      </c>
      <c r="D8384" t="s">
        <v>19</v>
      </c>
      <c r="E8384" t="s">
        <v>11</v>
      </c>
      <c r="F8384" s="4">
        <v>181</v>
      </c>
      <c r="G8384" s="5">
        <v>866466.26399999904</v>
      </c>
      <c r="H8384" s="4">
        <v>329</v>
      </c>
      <c r="I8384" s="5">
        <v>1388261.7479999999</v>
      </c>
      <c r="J8384" s="4">
        <v>399</v>
      </c>
      <c r="K8384" s="5">
        <v>1415032.8</v>
      </c>
      <c r="L8384" s="3">
        <v>-0.44984802431610899</v>
      </c>
      <c r="M8384" s="6">
        <v>-0.37586246595912198</v>
      </c>
      <c r="N8384" s="3">
        <v>-0.54636591478696706</v>
      </c>
      <c r="O8384" s="3">
        <v>-0.38767054445663801</v>
      </c>
    </row>
    <row r="8385" spans="2:15" x14ac:dyDescent="0.25">
      <c r="B8385" t="s">
        <v>57</v>
      </c>
      <c r="C8385" t="s">
        <v>5</v>
      </c>
      <c r="D8385" t="s">
        <v>19</v>
      </c>
      <c r="E8385" t="s">
        <v>12</v>
      </c>
      <c r="F8385" s="4">
        <v>1187</v>
      </c>
      <c r="G8385" s="5">
        <v>3872810.7924000099</v>
      </c>
      <c r="H8385" s="4">
        <v>1610</v>
      </c>
      <c r="I8385" s="5">
        <v>4497357.1100000003</v>
      </c>
      <c r="J8385" s="4">
        <v>1651</v>
      </c>
      <c r="K8385" s="5">
        <v>4662883.17</v>
      </c>
      <c r="L8385" s="3">
        <v>-0.26273291925465803</v>
      </c>
      <c r="M8385" s="6">
        <v>-0.13886962994584001</v>
      </c>
      <c r="N8385" s="3">
        <v>-0.281041792852816</v>
      </c>
      <c r="O8385" s="3">
        <v>-0.16943859599210001</v>
      </c>
    </row>
    <row r="8386" spans="2:15" x14ac:dyDescent="0.25">
      <c r="B8386" t="s">
        <v>57</v>
      </c>
      <c r="C8386" t="s">
        <v>5</v>
      </c>
      <c r="D8386" t="s">
        <v>19</v>
      </c>
      <c r="E8386" t="s">
        <v>24</v>
      </c>
      <c r="F8386" s="4" t="s">
        <v>69</v>
      </c>
      <c r="G8386" s="5">
        <v>4655.88</v>
      </c>
      <c r="H8386" s="4" t="s">
        <v>69</v>
      </c>
      <c r="I8386" s="5">
        <v>4311</v>
      </c>
      <c r="J8386" s="4" t="s">
        <v>69</v>
      </c>
      <c r="K8386" s="5">
        <v>3948</v>
      </c>
      <c r="L8386" s="3" t="s">
        <v>70</v>
      </c>
      <c r="M8386" s="6">
        <v>8.0000000000000099E-2</v>
      </c>
      <c r="N8386" s="3" t="s">
        <v>70</v>
      </c>
      <c r="O8386" s="3">
        <v>0.17930091185410299</v>
      </c>
    </row>
    <row r="8387" spans="2:15" x14ac:dyDescent="0.25">
      <c r="B8387" t="s">
        <v>57</v>
      </c>
      <c r="C8387" t="s">
        <v>5</v>
      </c>
      <c r="D8387" t="s">
        <v>19</v>
      </c>
      <c r="E8387" t="s">
        <v>13</v>
      </c>
      <c r="F8387" s="4" t="s">
        <v>69</v>
      </c>
      <c r="G8387" s="5">
        <v>7531.92</v>
      </c>
      <c r="H8387" s="4" t="s">
        <v>69</v>
      </c>
      <c r="I8387" s="5">
        <v>5241</v>
      </c>
      <c r="J8387" s="4" t="s">
        <v>69</v>
      </c>
      <c r="K8387" s="5">
        <v>7283</v>
      </c>
      <c r="L8387" s="3" t="s">
        <v>70</v>
      </c>
      <c r="M8387" s="6">
        <v>0.437115054378935</v>
      </c>
      <c r="N8387" s="3" t="s">
        <v>70</v>
      </c>
      <c r="O8387" s="3">
        <v>3.4178223259645701E-2</v>
      </c>
    </row>
    <row r="8388" spans="2:15" x14ac:dyDescent="0.25">
      <c r="B8388" t="s">
        <v>57</v>
      </c>
      <c r="C8388" t="s">
        <v>5</v>
      </c>
      <c r="D8388" t="s">
        <v>19</v>
      </c>
      <c r="E8388" t="s">
        <v>15</v>
      </c>
      <c r="F8388" s="4">
        <v>171</v>
      </c>
      <c r="G8388" s="5">
        <v>418722.66</v>
      </c>
      <c r="H8388" s="4">
        <v>250</v>
      </c>
      <c r="I8388" s="5">
        <v>599558.59</v>
      </c>
      <c r="J8388" s="4">
        <v>276</v>
      </c>
      <c r="K8388" s="5">
        <v>517857.8</v>
      </c>
      <c r="L8388" s="3">
        <v>-0.316</v>
      </c>
      <c r="M8388" s="6">
        <v>-0.30161510987608298</v>
      </c>
      <c r="N8388" s="3">
        <v>-0.38043478260869601</v>
      </c>
      <c r="O8388" s="3">
        <v>-0.19143313087106101</v>
      </c>
    </row>
    <row r="8389" spans="2:15" x14ac:dyDescent="0.25">
      <c r="B8389" t="s">
        <v>57</v>
      </c>
      <c r="C8389" t="s">
        <v>5</v>
      </c>
      <c r="D8389" t="s">
        <v>19</v>
      </c>
      <c r="E8389" t="s">
        <v>22</v>
      </c>
      <c r="F8389" s="4">
        <v>119</v>
      </c>
      <c r="G8389" s="5">
        <v>265067.739</v>
      </c>
      <c r="H8389" s="4">
        <v>153</v>
      </c>
      <c r="I8389" s="5">
        <v>317353.3</v>
      </c>
      <c r="J8389" s="4"/>
      <c r="K8389" s="5"/>
      <c r="L8389" s="3">
        <v>-0.22222222222222199</v>
      </c>
      <c r="M8389" s="6">
        <v>-0.16475505690345801</v>
      </c>
      <c r="N8389" s="3"/>
      <c r="O8389" s="3"/>
    </row>
    <row r="8390" spans="2:15" x14ac:dyDescent="0.25">
      <c r="B8390" t="s">
        <v>57</v>
      </c>
      <c r="C8390" t="s">
        <v>5</v>
      </c>
      <c r="D8390" t="s">
        <v>19</v>
      </c>
      <c r="E8390" t="s">
        <v>25</v>
      </c>
      <c r="F8390" s="4" t="s">
        <v>69</v>
      </c>
      <c r="G8390" s="5">
        <v>19142.310000000001</v>
      </c>
      <c r="H8390" s="4">
        <v>8</v>
      </c>
      <c r="I8390" s="5">
        <v>29633.48</v>
      </c>
      <c r="J8390" s="4">
        <v>10</v>
      </c>
      <c r="K8390" s="5">
        <v>17763.599999999999</v>
      </c>
      <c r="L8390" s="3" t="s">
        <v>70</v>
      </c>
      <c r="M8390" s="6">
        <v>-0.35403098117399701</v>
      </c>
      <c r="N8390" s="3" t="s">
        <v>70</v>
      </c>
      <c r="O8390" s="3">
        <v>7.7614334932108106E-2</v>
      </c>
    </row>
    <row r="8391" spans="2:15" x14ac:dyDescent="0.25">
      <c r="B8391" t="s">
        <v>57</v>
      </c>
      <c r="C8391" t="s">
        <v>5</v>
      </c>
      <c r="D8391" t="s">
        <v>19</v>
      </c>
      <c r="E8391" t="s">
        <v>16</v>
      </c>
      <c r="F8391" s="4" t="s">
        <v>69</v>
      </c>
      <c r="G8391" s="5">
        <v>5054.34</v>
      </c>
      <c r="H8391" s="4" t="s">
        <v>69</v>
      </c>
      <c r="I8391" s="5">
        <v>11402</v>
      </c>
      <c r="J8391" s="4" t="s">
        <v>69</v>
      </c>
      <c r="K8391" s="5">
        <v>3515</v>
      </c>
      <c r="L8391" s="3" t="s">
        <v>70</v>
      </c>
      <c r="M8391" s="6">
        <v>-0.55671461147167201</v>
      </c>
      <c r="N8391" s="3" t="s">
        <v>70</v>
      </c>
      <c r="O8391" s="3">
        <v>0.43793456614509202</v>
      </c>
    </row>
    <row r="8392" spans="2:15" x14ac:dyDescent="0.25">
      <c r="B8392" t="s">
        <v>57</v>
      </c>
      <c r="C8392" t="s">
        <v>5</v>
      </c>
      <c r="D8392" t="s">
        <v>23</v>
      </c>
      <c r="E8392" t="s">
        <v>7</v>
      </c>
      <c r="F8392" s="4" t="s">
        <v>69</v>
      </c>
      <c r="G8392" s="5">
        <v>7589.16</v>
      </c>
      <c r="H8392" s="4" t="s">
        <v>69</v>
      </c>
      <c r="I8392" s="5">
        <v>13849</v>
      </c>
      <c r="J8392" s="4" t="s">
        <v>69</v>
      </c>
      <c r="K8392" s="5">
        <v>245742.87</v>
      </c>
      <c r="L8392" s="3" t="s">
        <v>70</v>
      </c>
      <c r="M8392" s="6">
        <v>-0.45200664307892302</v>
      </c>
      <c r="N8392" s="3" t="s">
        <v>70</v>
      </c>
      <c r="O8392" s="3">
        <v>-0.96911747632800105</v>
      </c>
    </row>
    <row r="8393" spans="2:15" x14ac:dyDescent="0.25">
      <c r="B8393" t="s">
        <v>57</v>
      </c>
      <c r="C8393" t="s">
        <v>5</v>
      </c>
      <c r="D8393" t="s">
        <v>23</v>
      </c>
      <c r="E8393" t="s">
        <v>20</v>
      </c>
      <c r="F8393" s="4" t="s">
        <v>69</v>
      </c>
      <c r="G8393" s="5">
        <v>2158.92</v>
      </c>
      <c r="H8393" s="4" t="s">
        <v>69</v>
      </c>
      <c r="I8393" s="5">
        <v>769</v>
      </c>
      <c r="J8393" s="4" t="s">
        <v>69</v>
      </c>
      <c r="K8393" s="5">
        <v>3191</v>
      </c>
      <c r="L8393" s="3" t="s">
        <v>70</v>
      </c>
      <c r="M8393" s="6">
        <v>1.8074382314694399</v>
      </c>
      <c r="N8393" s="3" t="s">
        <v>70</v>
      </c>
      <c r="O8393" s="3">
        <v>-0.32343465998119703</v>
      </c>
    </row>
    <row r="8394" spans="2:15" x14ac:dyDescent="0.25">
      <c r="B8394" t="s">
        <v>57</v>
      </c>
      <c r="C8394" t="s">
        <v>5</v>
      </c>
      <c r="D8394" t="s">
        <v>23</v>
      </c>
      <c r="E8394" t="s">
        <v>18</v>
      </c>
      <c r="F8394" s="4">
        <v>6</v>
      </c>
      <c r="G8394" s="5">
        <v>33113.852400000003</v>
      </c>
      <c r="H8394" s="4" t="s">
        <v>69</v>
      </c>
      <c r="I8394" s="5">
        <v>19404</v>
      </c>
      <c r="J8394" s="4">
        <v>12</v>
      </c>
      <c r="K8394" s="5">
        <v>15939</v>
      </c>
      <c r="L8394" s="3" t="s">
        <v>70</v>
      </c>
      <c r="M8394" s="6">
        <v>0.706547742733457</v>
      </c>
      <c r="N8394" s="3">
        <v>-0.5</v>
      </c>
      <c r="O8394" s="3">
        <v>1.0775363824581199</v>
      </c>
    </row>
    <row r="8395" spans="2:15" x14ac:dyDescent="0.25">
      <c r="B8395" t="s">
        <v>57</v>
      </c>
      <c r="C8395" t="s">
        <v>5</v>
      </c>
      <c r="D8395" t="s">
        <v>23</v>
      </c>
      <c r="E8395" t="s">
        <v>8</v>
      </c>
      <c r="F8395" s="4" t="s">
        <v>69</v>
      </c>
      <c r="G8395" s="5">
        <v>1984.5</v>
      </c>
      <c r="H8395" s="4"/>
      <c r="I8395" s="5"/>
      <c r="J8395" s="4"/>
      <c r="K8395" s="5"/>
      <c r="L8395" s="3" t="s">
        <v>70</v>
      </c>
      <c r="M8395" s="6"/>
      <c r="N8395" s="3" t="s">
        <v>70</v>
      </c>
      <c r="O8395" s="3"/>
    </row>
    <row r="8396" spans="2:15" x14ac:dyDescent="0.25">
      <c r="B8396" t="s">
        <v>57</v>
      </c>
      <c r="C8396" t="s">
        <v>5</v>
      </c>
      <c r="D8396" t="s">
        <v>23</v>
      </c>
      <c r="E8396" t="s">
        <v>9</v>
      </c>
      <c r="F8396" s="4">
        <v>60</v>
      </c>
      <c r="G8396" s="5">
        <v>85659.63</v>
      </c>
      <c r="H8396" s="4">
        <v>55</v>
      </c>
      <c r="I8396" s="5">
        <v>72564</v>
      </c>
      <c r="J8396" s="4">
        <v>53</v>
      </c>
      <c r="K8396" s="5">
        <v>71598.600000000006</v>
      </c>
      <c r="L8396" s="3">
        <v>9.0909090909090801E-2</v>
      </c>
      <c r="M8396" s="6">
        <v>0.180470067802216</v>
      </c>
      <c r="N8396" s="3">
        <v>0.13207547169811301</v>
      </c>
      <c r="O8396" s="3">
        <v>0.19638694052677</v>
      </c>
    </row>
    <row r="8397" spans="2:15" x14ac:dyDescent="0.25">
      <c r="B8397" t="s">
        <v>57</v>
      </c>
      <c r="C8397" t="s">
        <v>5</v>
      </c>
      <c r="D8397" t="s">
        <v>23</v>
      </c>
      <c r="E8397" t="s">
        <v>10</v>
      </c>
      <c r="F8397" s="4"/>
      <c r="G8397" s="5"/>
      <c r="H8397" s="4"/>
      <c r="I8397" s="5"/>
      <c r="J8397" s="4" t="s">
        <v>69</v>
      </c>
      <c r="K8397" s="5">
        <v>4849</v>
      </c>
      <c r="L8397" s="3"/>
      <c r="M8397" s="6"/>
      <c r="N8397" s="3" t="s">
        <v>70</v>
      </c>
      <c r="O8397" s="3"/>
    </row>
    <row r="8398" spans="2:15" x14ac:dyDescent="0.25">
      <c r="B8398" t="s">
        <v>57</v>
      </c>
      <c r="C8398" t="s">
        <v>5</v>
      </c>
      <c r="D8398" t="s">
        <v>23</v>
      </c>
      <c r="E8398" t="s">
        <v>11</v>
      </c>
      <c r="F8398" s="4">
        <v>222</v>
      </c>
      <c r="G8398" s="5">
        <v>790172.69039999798</v>
      </c>
      <c r="H8398" s="4">
        <v>264</v>
      </c>
      <c r="I8398" s="5">
        <v>728711.16</v>
      </c>
      <c r="J8398" s="4">
        <v>331</v>
      </c>
      <c r="K8398" s="5">
        <v>965538.56389999995</v>
      </c>
      <c r="L8398" s="3">
        <v>-0.15909090909090901</v>
      </c>
      <c r="M8398" s="6">
        <v>8.4342787339771103E-2</v>
      </c>
      <c r="N8398" s="3">
        <v>-0.329305135951662</v>
      </c>
      <c r="O8398" s="3">
        <v>-0.181624929398641</v>
      </c>
    </row>
    <row r="8399" spans="2:15" x14ac:dyDescent="0.25">
      <c r="B8399" t="s">
        <v>57</v>
      </c>
      <c r="C8399" t="s">
        <v>5</v>
      </c>
      <c r="D8399" t="s">
        <v>23</v>
      </c>
      <c r="E8399" t="s">
        <v>12</v>
      </c>
      <c r="F8399" s="4">
        <v>1835</v>
      </c>
      <c r="G8399" s="5">
        <v>5122860.0653000101</v>
      </c>
      <c r="H8399" s="4">
        <v>2867</v>
      </c>
      <c r="I8399" s="5">
        <v>6302353.2740000002</v>
      </c>
      <c r="J8399" s="4">
        <v>2865</v>
      </c>
      <c r="K8399" s="5">
        <v>6179742.0199999996</v>
      </c>
      <c r="L8399" s="3">
        <v>-0.35995814440181401</v>
      </c>
      <c r="M8399" s="6">
        <v>-0.18715123659695901</v>
      </c>
      <c r="N8399" s="3">
        <v>-0.35951134380453798</v>
      </c>
      <c r="O8399" s="3">
        <v>-0.171023636792526</v>
      </c>
    </row>
    <row r="8400" spans="2:15" x14ac:dyDescent="0.25">
      <c r="B8400" t="s">
        <v>57</v>
      </c>
      <c r="C8400" t="s">
        <v>5</v>
      </c>
      <c r="D8400" t="s">
        <v>23</v>
      </c>
      <c r="E8400" t="s">
        <v>24</v>
      </c>
      <c r="F8400" s="4" t="s">
        <v>69</v>
      </c>
      <c r="G8400" s="5">
        <v>9053.1</v>
      </c>
      <c r="H8400" s="4" t="s">
        <v>69</v>
      </c>
      <c r="I8400" s="5">
        <v>19365.64</v>
      </c>
      <c r="J8400" s="4" t="s">
        <v>69</v>
      </c>
      <c r="K8400" s="5">
        <v>37377.78</v>
      </c>
      <c r="L8400" s="3" t="s">
        <v>70</v>
      </c>
      <c r="M8400" s="6">
        <v>-0.53251738646386104</v>
      </c>
      <c r="N8400" s="3" t="s">
        <v>70</v>
      </c>
      <c r="O8400" s="3">
        <v>-0.75779460417392397</v>
      </c>
    </row>
    <row r="8401" spans="2:15" x14ac:dyDescent="0.25">
      <c r="B8401" t="s">
        <v>57</v>
      </c>
      <c r="C8401" t="s">
        <v>5</v>
      </c>
      <c r="D8401" t="s">
        <v>23</v>
      </c>
      <c r="E8401" t="s">
        <v>13</v>
      </c>
      <c r="F8401" s="4"/>
      <c r="G8401" s="5"/>
      <c r="H8401" s="4"/>
      <c r="I8401" s="5"/>
      <c r="J8401" s="4" t="s">
        <v>69</v>
      </c>
      <c r="K8401" s="5">
        <v>4080.8</v>
      </c>
      <c r="L8401" s="3"/>
      <c r="M8401" s="6"/>
      <c r="N8401" s="3" t="s">
        <v>70</v>
      </c>
      <c r="O8401" s="3"/>
    </row>
    <row r="8402" spans="2:15" x14ac:dyDescent="0.25">
      <c r="B8402" t="s">
        <v>57</v>
      </c>
      <c r="C8402" t="s">
        <v>5</v>
      </c>
      <c r="D8402" t="s">
        <v>23</v>
      </c>
      <c r="E8402" t="s">
        <v>15</v>
      </c>
      <c r="F8402" s="4">
        <v>77</v>
      </c>
      <c r="G8402" s="5">
        <v>182260.53</v>
      </c>
      <c r="H8402" s="4">
        <v>255</v>
      </c>
      <c r="I8402" s="5">
        <v>478888.8</v>
      </c>
      <c r="J8402" s="4">
        <v>267</v>
      </c>
      <c r="K8402" s="5">
        <v>535174.40000000002</v>
      </c>
      <c r="L8402" s="3">
        <v>-0.69803921568627403</v>
      </c>
      <c r="M8402" s="6">
        <v>-0.61940949548204105</v>
      </c>
      <c r="N8402" s="3">
        <v>-0.71161048689138595</v>
      </c>
      <c r="O8402" s="3">
        <v>-0.65943712927972598</v>
      </c>
    </row>
    <row r="8403" spans="2:15" x14ac:dyDescent="0.25">
      <c r="B8403" t="s">
        <v>57</v>
      </c>
      <c r="C8403" t="s">
        <v>5</v>
      </c>
      <c r="D8403" t="s">
        <v>23</v>
      </c>
      <c r="E8403" t="s">
        <v>22</v>
      </c>
      <c r="F8403" s="4">
        <v>38</v>
      </c>
      <c r="G8403" s="5">
        <v>84122.183999999994</v>
      </c>
      <c r="H8403" s="4">
        <v>41</v>
      </c>
      <c r="I8403" s="5">
        <v>80796.5</v>
      </c>
      <c r="J8403" s="4"/>
      <c r="K8403" s="5"/>
      <c r="L8403" s="3">
        <v>-7.3170731707316999E-2</v>
      </c>
      <c r="M8403" s="6">
        <v>4.1161238419981303E-2</v>
      </c>
      <c r="N8403" s="3"/>
      <c r="O8403" s="3"/>
    </row>
    <row r="8404" spans="2:15" x14ac:dyDescent="0.25">
      <c r="B8404" t="s">
        <v>57</v>
      </c>
      <c r="C8404" t="s">
        <v>5</v>
      </c>
      <c r="D8404" t="s">
        <v>23</v>
      </c>
      <c r="E8404" t="s">
        <v>25</v>
      </c>
      <c r="F8404" s="4">
        <v>10</v>
      </c>
      <c r="G8404" s="5">
        <v>72910.350000000006</v>
      </c>
      <c r="H8404" s="4" t="s">
        <v>69</v>
      </c>
      <c r="I8404" s="5">
        <v>31130.2</v>
      </c>
      <c r="J8404" s="4">
        <v>12</v>
      </c>
      <c r="K8404" s="5">
        <v>79023</v>
      </c>
      <c r="L8404" s="3" t="s">
        <v>70</v>
      </c>
      <c r="M8404" s="6">
        <v>1.34210991256079</v>
      </c>
      <c r="N8404" s="3">
        <v>-0.16666666666666699</v>
      </c>
      <c r="O8404" s="3">
        <v>-7.7352796021411693E-2</v>
      </c>
    </row>
    <row r="8405" spans="2:15" x14ac:dyDescent="0.25">
      <c r="B8405" t="s">
        <v>57</v>
      </c>
      <c r="C8405" t="s">
        <v>5</v>
      </c>
      <c r="D8405" t="s">
        <v>23</v>
      </c>
      <c r="E8405" t="s">
        <v>16</v>
      </c>
      <c r="F8405" s="4"/>
      <c r="G8405" s="5"/>
      <c r="H8405" s="4" t="s">
        <v>69</v>
      </c>
      <c r="I8405" s="5">
        <v>7747</v>
      </c>
      <c r="J8405" s="4" t="s">
        <v>69</v>
      </c>
      <c r="K8405" s="5">
        <v>388.8</v>
      </c>
      <c r="L8405" s="3" t="s">
        <v>70</v>
      </c>
      <c r="M8405" s="6"/>
      <c r="N8405" s="3" t="s">
        <v>70</v>
      </c>
      <c r="O8405" s="3"/>
    </row>
    <row r="8406" spans="2:15" x14ac:dyDescent="0.25">
      <c r="B8406" t="s">
        <v>57</v>
      </c>
      <c r="C8406" t="s">
        <v>5</v>
      </c>
      <c r="D8406" t="s">
        <v>29</v>
      </c>
      <c r="E8406" t="s">
        <v>11</v>
      </c>
      <c r="F8406" s="4"/>
      <c r="G8406" s="5"/>
      <c r="H8406" s="4"/>
      <c r="I8406" s="5"/>
      <c r="J8406" s="4" t="s">
        <v>69</v>
      </c>
      <c r="K8406" s="5">
        <v>1618</v>
      </c>
      <c r="L8406" s="3"/>
      <c r="M8406" s="6"/>
      <c r="N8406" s="3" t="s">
        <v>70</v>
      </c>
      <c r="O8406" s="3"/>
    </row>
    <row r="8407" spans="2:15" x14ac:dyDescent="0.25">
      <c r="B8407" t="s">
        <v>57</v>
      </c>
      <c r="C8407" t="s">
        <v>5</v>
      </c>
      <c r="D8407" t="s">
        <v>26</v>
      </c>
      <c r="E8407" t="s">
        <v>11</v>
      </c>
      <c r="F8407" s="4"/>
      <c r="G8407" s="5"/>
      <c r="H8407" s="4"/>
      <c r="I8407" s="5"/>
      <c r="J8407" s="4" t="s">
        <v>69</v>
      </c>
      <c r="K8407" s="5">
        <v>9887</v>
      </c>
      <c r="L8407" s="3"/>
      <c r="M8407" s="6"/>
      <c r="N8407" s="3" t="s">
        <v>70</v>
      </c>
      <c r="O8407" s="3"/>
    </row>
    <row r="8408" spans="2:15" x14ac:dyDescent="0.25">
      <c r="B8408" t="s">
        <v>57</v>
      </c>
      <c r="C8408" t="s">
        <v>5</v>
      </c>
      <c r="D8408" t="s">
        <v>26</v>
      </c>
      <c r="E8408" t="s">
        <v>12</v>
      </c>
      <c r="F8408" s="4">
        <v>114</v>
      </c>
      <c r="G8408" s="5">
        <v>148530.76</v>
      </c>
      <c r="H8408" s="4">
        <v>162</v>
      </c>
      <c r="I8408" s="5">
        <v>238598</v>
      </c>
      <c r="J8408" s="4">
        <v>136</v>
      </c>
      <c r="K8408" s="5">
        <v>246434.36</v>
      </c>
      <c r="L8408" s="3">
        <v>-0.296296296296296</v>
      </c>
      <c r="M8408" s="6">
        <v>-0.37748531001936297</v>
      </c>
      <c r="N8408" s="3">
        <v>-0.161764705882353</v>
      </c>
      <c r="O8408" s="3">
        <v>-0.39728063894986099</v>
      </c>
    </row>
    <row r="8409" spans="2:15" x14ac:dyDescent="0.25">
      <c r="B8409" t="s">
        <v>57</v>
      </c>
      <c r="C8409" t="s">
        <v>5</v>
      </c>
      <c r="D8409" t="s">
        <v>26</v>
      </c>
      <c r="E8409" t="s">
        <v>15</v>
      </c>
      <c r="F8409" s="4">
        <v>80</v>
      </c>
      <c r="G8409" s="5">
        <v>150676.66</v>
      </c>
      <c r="H8409" s="4">
        <v>63</v>
      </c>
      <c r="I8409" s="5">
        <v>84900</v>
      </c>
      <c r="J8409" s="4">
        <v>58</v>
      </c>
      <c r="K8409" s="5">
        <v>90049.48</v>
      </c>
      <c r="L8409" s="3">
        <v>0.26984126984126999</v>
      </c>
      <c r="M8409" s="6">
        <v>0.77475453474676104</v>
      </c>
      <c r="N8409" s="3">
        <v>0.37931034482758602</v>
      </c>
      <c r="O8409" s="3">
        <v>0.67326518709491801</v>
      </c>
    </row>
    <row r="8410" spans="2:15" x14ac:dyDescent="0.25">
      <c r="B8410" t="s">
        <v>57</v>
      </c>
      <c r="C8410" t="s">
        <v>27</v>
      </c>
      <c r="D8410" t="s">
        <v>28</v>
      </c>
      <c r="E8410" t="s">
        <v>9</v>
      </c>
      <c r="F8410" s="4">
        <v>11</v>
      </c>
      <c r="G8410" s="5">
        <v>14289.2</v>
      </c>
      <c r="H8410" s="4">
        <v>15</v>
      </c>
      <c r="I8410" s="5">
        <v>18542</v>
      </c>
      <c r="J8410" s="4">
        <v>9</v>
      </c>
      <c r="K8410" s="5">
        <v>11571.6</v>
      </c>
      <c r="L8410" s="3">
        <v>-0.266666666666667</v>
      </c>
      <c r="M8410" s="6">
        <v>-0.22936037104950899</v>
      </c>
      <c r="N8410" s="3">
        <v>0.22222222222222199</v>
      </c>
      <c r="O8410" s="3">
        <v>0.23485084171592499</v>
      </c>
    </row>
    <row r="8411" spans="2:15" x14ac:dyDescent="0.25">
      <c r="B8411" t="s">
        <v>57</v>
      </c>
      <c r="C8411" t="s">
        <v>27</v>
      </c>
      <c r="D8411" t="s">
        <v>28</v>
      </c>
      <c r="E8411" t="s">
        <v>11</v>
      </c>
      <c r="F8411" s="4">
        <v>8</v>
      </c>
      <c r="G8411" s="5">
        <v>19968.099999999999</v>
      </c>
      <c r="H8411" s="4">
        <v>9</v>
      </c>
      <c r="I8411" s="5">
        <v>19474.3</v>
      </c>
      <c r="J8411" s="4">
        <v>27</v>
      </c>
      <c r="K8411" s="5">
        <v>42387.4</v>
      </c>
      <c r="L8411" s="3">
        <v>-0.11111111111111099</v>
      </c>
      <c r="M8411" s="6">
        <v>2.53564954837915E-2</v>
      </c>
      <c r="N8411" s="3">
        <v>-0.70370370370370405</v>
      </c>
      <c r="O8411" s="3">
        <v>-0.52891425282041404</v>
      </c>
    </row>
    <row r="8412" spans="2:15" x14ac:dyDescent="0.25">
      <c r="B8412" t="s">
        <v>57</v>
      </c>
      <c r="C8412" t="s">
        <v>27</v>
      </c>
      <c r="D8412" t="s">
        <v>28</v>
      </c>
      <c r="E8412" t="s">
        <v>12</v>
      </c>
      <c r="F8412" s="4"/>
      <c r="G8412" s="5"/>
      <c r="H8412" s="4" t="s">
        <v>69</v>
      </c>
      <c r="I8412" s="5">
        <v>10244</v>
      </c>
      <c r="J8412" s="4">
        <v>7</v>
      </c>
      <c r="K8412" s="5">
        <v>16255</v>
      </c>
      <c r="L8412" s="3" t="s">
        <v>70</v>
      </c>
      <c r="M8412" s="6"/>
      <c r="N8412" s="3"/>
      <c r="O8412" s="3"/>
    </row>
    <row r="8413" spans="2:15" x14ac:dyDescent="0.25">
      <c r="B8413" t="s">
        <v>57</v>
      </c>
      <c r="C8413" t="s">
        <v>27</v>
      </c>
      <c r="D8413" t="s">
        <v>28</v>
      </c>
      <c r="E8413" t="s">
        <v>13</v>
      </c>
      <c r="F8413" s="4" t="s">
        <v>69</v>
      </c>
      <c r="G8413" s="5">
        <v>3110</v>
      </c>
      <c r="H8413" s="4" t="s">
        <v>69</v>
      </c>
      <c r="I8413" s="5">
        <v>3110</v>
      </c>
      <c r="J8413" s="4" t="s">
        <v>69</v>
      </c>
      <c r="K8413" s="5">
        <v>1425</v>
      </c>
      <c r="L8413" s="3" t="s">
        <v>70</v>
      </c>
      <c r="M8413" s="6">
        <v>0</v>
      </c>
      <c r="N8413" s="3" t="s">
        <v>70</v>
      </c>
      <c r="O8413" s="3">
        <v>1.18245614035088</v>
      </c>
    </row>
    <row r="8414" spans="2:15" x14ac:dyDescent="0.25">
      <c r="B8414" t="s">
        <v>57</v>
      </c>
      <c r="C8414" t="s">
        <v>27</v>
      </c>
      <c r="D8414" t="s">
        <v>28</v>
      </c>
      <c r="E8414" t="s">
        <v>22</v>
      </c>
      <c r="F8414" s="4">
        <v>15</v>
      </c>
      <c r="G8414" s="5">
        <v>27564.9</v>
      </c>
      <c r="H8414" s="4">
        <v>20</v>
      </c>
      <c r="I8414" s="5">
        <v>37277.300000000003</v>
      </c>
      <c r="J8414" s="4"/>
      <c r="K8414" s="5"/>
      <c r="L8414" s="3">
        <v>-0.25</v>
      </c>
      <c r="M8414" s="6">
        <v>-0.26054462098918102</v>
      </c>
      <c r="N8414" s="3"/>
      <c r="O8414" s="3"/>
    </row>
    <row r="8415" spans="2:15" x14ac:dyDescent="0.25">
      <c r="B8415" t="s">
        <v>57</v>
      </c>
      <c r="C8415" t="s">
        <v>27</v>
      </c>
      <c r="D8415" t="s">
        <v>6</v>
      </c>
      <c r="E8415" t="s">
        <v>8</v>
      </c>
      <c r="F8415" s="4" t="s">
        <v>69</v>
      </c>
      <c r="G8415" s="5">
        <v>2044.0350000000001</v>
      </c>
      <c r="H8415" s="4" t="s">
        <v>69</v>
      </c>
      <c r="I8415" s="5">
        <v>7672.08</v>
      </c>
      <c r="J8415" s="4"/>
      <c r="K8415" s="5"/>
      <c r="L8415" s="3" t="s">
        <v>70</v>
      </c>
      <c r="M8415" s="6">
        <v>-0.73357485844777404</v>
      </c>
      <c r="N8415" s="3" t="s">
        <v>70</v>
      </c>
      <c r="O8415" s="3"/>
    </row>
    <row r="8416" spans="2:15" x14ac:dyDescent="0.25">
      <c r="B8416" t="s">
        <v>57</v>
      </c>
      <c r="C8416" t="s">
        <v>27</v>
      </c>
      <c r="D8416" t="s">
        <v>6</v>
      </c>
      <c r="E8416" t="s">
        <v>9</v>
      </c>
      <c r="F8416" s="4">
        <v>106</v>
      </c>
      <c r="G8416" s="5">
        <v>175753.95053999999</v>
      </c>
      <c r="H8416" s="4">
        <v>147</v>
      </c>
      <c r="I8416" s="5">
        <v>219475.84</v>
      </c>
      <c r="J8416" s="4">
        <v>118</v>
      </c>
      <c r="K8416" s="5">
        <v>149891</v>
      </c>
      <c r="L8416" s="3">
        <v>-0.27891156462584998</v>
      </c>
      <c r="M8416" s="6">
        <v>-0.19921048922742601</v>
      </c>
      <c r="N8416" s="3">
        <v>-0.101694915254237</v>
      </c>
      <c r="O8416" s="3">
        <v>0.172545053005183</v>
      </c>
    </row>
    <row r="8417" spans="2:15" x14ac:dyDescent="0.25">
      <c r="B8417" t="s">
        <v>57</v>
      </c>
      <c r="C8417" t="s">
        <v>27</v>
      </c>
      <c r="D8417" t="s">
        <v>6</v>
      </c>
      <c r="E8417" t="s">
        <v>11</v>
      </c>
      <c r="F8417" s="4">
        <v>188</v>
      </c>
      <c r="G8417" s="5">
        <v>608341.98545499996</v>
      </c>
      <c r="H8417" s="4">
        <v>231</v>
      </c>
      <c r="I8417" s="5">
        <v>640644.22559999896</v>
      </c>
      <c r="J8417" s="4">
        <v>230</v>
      </c>
      <c r="K8417" s="5">
        <v>540294.97</v>
      </c>
      <c r="L8417" s="3">
        <v>-0.18614718614718601</v>
      </c>
      <c r="M8417" s="6">
        <v>-5.0421495822812398E-2</v>
      </c>
      <c r="N8417" s="3">
        <v>-0.182608695652174</v>
      </c>
      <c r="O8417" s="3">
        <v>0.12594419573256399</v>
      </c>
    </row>
    <row r="8418" spans="2:15" x14ac:dyDescent="0.25">
      <c r="B8418" t="s">
        <v>57</v>
      </c>
      <c r="C8418" t="s">
        <v>27</v>
      </c>
      <c r="D8418" t="s">
        <v>6</v>
      </c>
      <c r="E8418" t="s">
        <v>12</v>
      </c>
      <c r="F8418" s="4">
        <v>572</v>
      </c>
      <c r="G8418" s="5">
        <v>2536629.5562399998</v>
      </c>
      <c r="H8418" s="4">
        <v>625</v>
      </c>
      <c r="I8418" s="5">
        <v>2561784.3247999898</v>
      </c>
      <c r="J8418" s="4">
        <v>642</v>
      </c>
      <c r="K8418" s="5">
        <v>2039691.15</v>
      </c>
      <c r="L8418" s="3">
        <v>-8.48E-2</v>
      </c>
      <c r="M8418" s="6">
        <v>-9.8192374418415405E-3</v>
      </c>
      <c r="N8418" s="3">
        <v>-0.109034267912773</v>
      </c>
      <c r="O8418" s="3">
        <v>0.24363414345352999</v>
      </c>
    </row>
    <row r="8419" spans="2:15" x14ac:dyDescent="0.25">
      <c r="B8419" t="s">
        <v>57</v>
      </c>
      <c r="C8419" t="s">
        <v>27</v>
      </c>
      <c r="D8419" t="s">
        <v>6</v>
      </c>
      <c r="E8419" t="s">
        <v>13</v>
      </c>
      <c r="F8419" s="4" t="s">
        <v>69</v>
      </c>
      <c r="G8419" s="5">
        <v>1979.145</v>
      </c>
      <c r="H8419" s="4">
        <v>6</v>
      </c>
      <c r="I8419" s="5">
        <v>7584.72</v>
      </c>
      <c r="J8419" s="4"/>
      <c r="K8419" s="5"/>
      <c r="L8419" s="3" t="s">
        <v>70</v>
      </c>
      <c r="M8419" s="6">
        <v>-0.73906156061133399</v>
      </c>
      <c r="N8419" s="3" t="s">
        <v>70</v>
      </c>
      <c r="O8419" s="3"/>
    </row>
    <row r="8420" spans="2:15" x14ac:dyDescent="0.25">
      <c r="B8420" t="s">
        <v>57</v>
      </c>
      <c r="C8420" t="s">
        <v>27</v>
      </c>
      <c r="D8420" t="s">
        <v>6</v>
      </c>
      <c r="E8420" t="s">
        <v>36</v>
      </c>
      <c r="F8420" s="4"/>
      <c r="G8420" s="5"/>
      <c r="H8420" s="4" t="s">
        <v>69</v>
      </c>
      <c r="I8420" s="5">
        <v>487</v>
      </c>
      <c r="J8420" s="4"/>
      <c r="K8420" s="5"/>
      <c r="L8420" s="3" t="s">
        <v>70</v>
      </c>
      <c r="M8420" s="6"/>
      <c r="N8420" s="3"/>
      <c r="O8420" s="3"/>
    </row>
    <row r="8421" spans="2:15" x14ac:dyDescent="0.25">
      <c r="B8421" t="s">
        <v>57</v>
      </c>
      <c r="C8421" t="s">
        <v>27</v>
      </c>
      <c r="D8421" t="s">
        <v>6</v>
      </c>
      <c r="E8421" t="s">
        <v>15</v>
      </c>
      <c r="F8421" s="4">
        <v>228</v>
      </c>
      <c r="G8421" s="5">
        <v>548202.72479999997</v>
      </c>
      <c r="H8421" s="4">
        <v>313</v>
      </c>
      <c r="I8421" s="5">
        <v>703065.75999999896</v>
      </c>
      <c r="J8421" s="4">
        <v>240</v>
      </c>
      <c r="K8421" s="5">
        <v>515596</v>
      </c>
      <c r="L8421" s="3">
        <v>-0.27156549520766798</v>
      </c>
      <c r="M8421" s="6">
        <v>-0.220268208197195</v>
      </c>
      <c r="N8421" s="3">
        <v>-0.05</v>
      </c>
      <c r="O8421" s="3">
        <v>6.3240841278831006E-2</v>
      </c>
    </row>
    <row r="8422" spans="2:15" x14ac:dyDescent="0.25">
      <c r="B8422" t="s">
        <v>57</v>
      </c>
      <c r="C8422" t="s">
        <v>27</v>
      </c>
      <c r="D8422" t="s">
        <v>6</v>
      </c>
      <c r="E8422" t="s">
        <v>25</v>
      </c>
      <c r="F8422" s="4"/>
      <c r="G8422" s="5"/>
      <c r="H8422" s="4" t="s">
        <v>69</v>
      </c>
      <c r="I8422" s="5">
        <v>1461.2</v>
      </c>
      <c r="J8422" s="4" t="s">
        <v>69</v>
      </c>
      <c r="K8422" s="5">
        <v>6727</v>
      </c>
      <c r="L8422" s="3" t="s">
        <v>70</v>
      </c>
      <c r="M8422" s="6"/>
      <c r="N8422" s="3" t="s">
        <v>70</v>
      </c>
      <c r="O8422" s="3"/>
    </row>
    <row r="8423" spans="2:15" x14ac:dyDescent="0.25">
      <c r="B8423" t="s">
        <v>57</v>
      </c>
      <c r="C8423" t="s">
        <v>27</v>
      </c>
      <c r="D8423" t="s">
        <v>6</v>
      </c>
      <c r="E8423" t="s">
        <v>16</v>
      </c>
      <c r="F8423" s="4" t="s">
        <v>69</v>
      </c>
      <c r="G8423" s="5">
        <v>8557.1852999999992</v>
      </c>
      <c r="H8423" s="4" t="s">
        <v>69</v>
      </c>
      <c r="I8423" s="5">
        <v>367.12</v>
      </c>
      <c r="J8423" s="4"/>
      <c r="K8423" s="5"/>
      <c r="L8423" s="3" t="s">
        <v>70</v>
      </c>
      <c r="M8423" s="6">
        <v>22.308959740684202</v>
      </c>
      <c r="N8423" s="3" t="s">
        <v>70</v>
      </c>
      <c r="O8423" s="3"/>
    </row>
    <row r="8424" spans="2:15" x14ac:dyDescent="0.25">
      <c r="B8424" t="s">
        <v>57</v>
      </c>
      <c r="C8424" t="s">
        <v>27</v>
      </c>
      <c r="D8424" t="s">
        <v>17</v>
      </c>
      <c r="E8424" t="s">
        <v>7</v>
      </c>
      <c r="F8424" s="4" t="s">
        <v>69</v>
      </c>
      <c r="G8424" s="5">
        <v>11875.021199999999</v>
      </c>
      <c r="H8424" s="4"/>
      <c r="I8424" s="5"/>
      <c r="J8424" s="4"/>
      <c r="K8424" s="5"/>
      <c r="L8424" s="3" t="s">
        <v>70</v>
      </c>
      <c r="M8424" s="6"/>
      <c r="N8424" s="3" t="s">
        <v>70</v>
      </c>
      <c r="O8424" s="3"/>
    </row>
    <row r="8425" spans="2:15" x14ac:dyDescent="0.25">
      <c r="B8425" t="s">
        <v>57</v>
      </c>
      <c r="C8425" t="s">
        <v>27</v>
      </c>
      <c r="D8425" t="s">
        <v>17</v>
      </c>
      <c r="E8425" t="s">
        <v>9</v>
      </c>
      <c r="F8425" s="4">
        <v>25</v>
      </c>
      <c r="G8425" s="5">
        <v>42922.565640000001</v>
      </c>
      <c r="H8425" s="4">
        <v>52</v>
      </c>
      <c r="I8425" s="5">
        <v>78029.092000000004</v>
      </c>
      <c r="J8425" s="4">
        <v>57</v>
      </c>
      <c r="K8425" s="5">
        <v>70350</v>
      </c>
      <c r="L8425" s="3">
        <v>-0.51923076923076905</v>
      </c>
      <c r="M8425" s="6">
        <v>-0.44991586420100799</v>
      </c>
      <c r="N8425" s="3">
        <v>-0.56140350877193002</v>
      </c>
      <c r="O8425" s="3">
        <v>-0.38987113518123701</v>
      </c>
    </row>
    <row r="8426" spans="2:15" x14ac:dyDescent="0.25">
      <c r="B8426" t="s">
        <v>57</v>
      </c>
      <c r="C8426" t="s">
        <v>27</v>
      </c>
      <c r="D8426" t="s">
        <v>17</v>
      </c>
      <c r="E8426" t="s">
        <v>11</v>
      </c>
      <c r="F8426" s="4">
        <v>60</v>
      </c>
      <c r="G8426" s="5">
        <v>220256.65476</v>
      </c>
      <c r="H8426" s="4">
        <v>80</v>
      </c>
      <c r="I8426" s="5">
        <v>309155.90399999998</v>
      </c>
      <c r="J8426" s="4">
        <v>91</v>
      </c>
      <c r="K8426" s="5">
        <v>316418.15999999997</v>
      </c>
      <c r="L8426" s="3">
        <v>-0.25</v>
      </c>
      <c r="M8426" s="6">
        <v>-0.28755475179280499</v>
      </c>
      <c r="N8426" s="3">
        <v>-0.340659340659341</v>
      </c>
      <c r="O8426" s="3">
        <v>-0.30390640423419502</v>
      </c>
    </row>
    <row r="8427" spans="2:15" x14ac:dyDescent="0.25">
      <c r="B8427" t="s">
        <v>57</v>
      </c>
      <c r="C8427" t="s">
        <v>27</v>
      </c>
      <c r="D8427" t="s">
        <v>17</v>
      </c>
      <c r="E8427" t="s">
        <v>12</v>
      </c>
      <c r="F8427" s="4">
        <v>200</v>
      </c>
      <c r="G8427" s="5">
        <v>778682.228544001</v>
      </c>
      <c r="H8427" s="4">
        <v>253</v>
      </c>
      <c r="I8427" s="5">
        <v>1042375.8568</v>
      </c>
      <c r="J8427" s="4">
        <v>254</v>
      </c>
      <c r="K8427" s="5">
        <v>931454.98</v>
      </c>
      <c r="L8427" s="3">
        <v>-0.20948616600790501</v>
      </c>
      <c r="M8427" s="6">
        <v>-0.25297365296383001</v>
      </c>
      <c r="N8427" s="3">
        <v>-0.21259842519684999</v>
      </c>
      <c r="O8427" s="3">
        <v>-0.16401517489980999</v>
      </c>
    </row>
    <row r="8428" spans="2:15" x14ac:dyDescent="0.25">
      <c r="B8428" t="s">
        <v>57</v>
      </c>
      <c r="C8428" t="s">
        <v>27</v>
      </c>
      <c r="D8428" t="s">
        <v>17</v>
      </c>
      <c r="E8428" t="s">
        <v>15</v>
      </c>
      <c r="F8428" s="4">
        <v>27</v>
      </c>
      <c r="G8428" s="5">
        <v>55169.8128</v>
      </c>
      <c r="H8428" s="4">
        <v>57</v>
      </c>
      <c r="I8428" s="5">
        <v>93028.21</v>
      </c>
      <c r="J8428" s="4">
        <v>56</v>
      </c>
      <c r="K8428" s="5">
        <v>98136</v>
      </c>
      <c r="L8428" s="3">
        <v>-0.52631578947368396</v>
      </c>
      <c r="M8428" s="6">
        <v>-0.40695609643569403</v>
      </c>
      <c r="N8428" s="3">
        <v>-0.51785714285714302</v>
      </c>
      <c r="O8428" s="3">
        <v>-0.437822890682318</v>
      </c>
    </row>
    <row r="8429" spans="2:15" x14ac:dyDescent="0.25">
      <c r="B8429" t="s">
        <v>57</v>
      </c>
      <c r="C8429" t="s">
        <v>27</v>
      </c>
      <c r="D8429" t="s">
        <v>17</v>
      </c>
      <c r="E8429" t="s">
        <v>25</v>
      </c>
      <c r="F8429" s="4">
        <v>5</v>
      </c>
      <c r="G8429" s="5">
        <v>9944.2062000000005</v>
      </c>
      <c r="H8429" s="4" t="s">
        <v>69</v>
      </c>
      <c r="I8429" s="5">
        <v>5684.57</v>
      </c>
      <c r="J8429" s="4"/>
      <c r="K8429" s="5"/>
      <c r="L8429" s="3" t="s">
        <v>70</v>
      </c>
      <c r="M8429" s="6">
        <v>0.74933305421518304</v>
      </c>
      <c r="N8429" s="3"/>
      <c r="O8429" s="3"/>
    </row>
    <row r="8430" spans="2:15" x14ac:dyDescent="0.25">
      <c r="B8430" t="s">
        <v>57</v>
      </c>
      <c r="C8430" t="s">
        <v>27</v>
      </c>
      <c r="D8430" t="s">
        <v>19</v>
      </c>
      <c r="E8430" t="s">
        <v>18</v>
      </c>
      <c r="F8430" s="4" t="s">
        <v>69</v>
      </c>
      <c r="G8430" s="5">
        <v>13058.85</v>
      </c>
      <c r="H8430" s="4">
        <v>8</v>
      </c>
      <c r="I8430" s="5">
        <v>15385</v>
      </c>
      <c r="J8430" s="4">
        <v>10</v>
      </c>
      <c r="K8430" s="5">
        <v>14277</v>
      </c>
      <c r="L8430" s="3" t="s">
        <v>70</v>
      </c>
      <c r="M8430" s="6">
        <v>-0.15119597010074701</v>
      </c>
      <c r="N8430" s="3" t="s">
        <v>70</v>
      </c>
      <c r="O8430" s="3">
        <v>-8.5322546753519607E-2</v>
      </c>
    </row>
    <row r="8431" spans="2:15" x14ac:dyDescent="0.25">
      <c r="B8431" t="s">
        <v>57</v>
      </c>
      <c r="C8431" t="s">
        <v>27</v>
      </c>
      <c r="D8431" t="s">
        <v>19</v>
      </c>
      <c r="E8431" t="s">
        <v>8</v>
      </c>
      <c r="F8431" s="4"/>
      <c r="G8431" s="5"/>
      <c r="H8431" s="4" t="s">
        <v>69</v>
      </c>
      <c r="I8431" s="5">
        <v>10447</v>
      </c>
      <c r="J8431" s="4" t="s">
        <v>69</v>
      </c>
      <c r="K8431" s="5">
        <v>1893</v>
      </c>
      <c r="L8431" s="3" t="s">
        <v>70</v>
      </c>
      <c r="M8431" s="6"/>
      <c r="N8431" s="3" t="s">
        <v>70</v>
      </c>
      <c r="O8431" s="3"/>
    </row>
    <row r="8432" spans="2:15" x14ac:dyDescent="0.25">
      <c r="B8432" t="s">
        <v>57</v>
      </c>
      <c r="C8432" t="s">
        <v>27</v>
      </c>
      <c r="D8432" t="s">
        <v>19</v>
      </c>
      <c r="E8432" t="s">
        <v>9</v>
      </c>
      <c r="F8432" s="4">
        <v>23</v>
      </c>
      <c r="G8432" s="5">
        <v>32416.86</v>
      </c>
      <c r="H8432" s="4">
        <v>48</v>
      </c>
      <c r="I8432" s="5">
        <v>62889</v>
      </c>
      <c r="J8432" s="4">
        <v>66</v>
      </c>
      <c r="K8432" s="5">
        <v>82450</v>
      </c>
      <c r="L8432" s="3">
        <v>-0.52083333333333304</v>
      </c>
      <c r="M8432" s="6">
        <v>-0.48453847254686799</v>
      </c>
      <c r="N8432" s="3">
        <v>-0.65151515151515105</v>
      </c>
      <c r="O8432" s="3">
        <v>-0.60683007883565798</v>
      </c>
    </row>
    <row r="8433" spans="2:15" x14ac:dyDescent="0.25">
      <c r="B8433" t="s">
        <v>57</v>
      </c>
      <c r="C8433" t="s">
        <v>27</v>
      </c>
      <c r="D8433" t="s">
        <v>19</v>
      </c>
      <c r="E8433" t="s">
        <v>10</v>
      </c>
      <c r="F8433" s="4" t="s">
        <v>69</v>
      </c>
      <c r="G8433" s="5">
        <v>5293.08</v>
      </c>
      <c r="H8433" s="4"/>
      <c r="I8433" s="5"/>
      <c r="J8433" s="4"/>
      <c r="K8433" s="5"/>
      <c r="L8433" s="3" t="s">
        <v>70</v>
      </c>
      <c r="M8433" s="6"/>
      <c r="N8433" s="3" t="s">
        <v>70</v>
      </c>
      <c r="O8433" s="3"/>
    </row>
    <row r="8434" spans="2:15" x14ac:dyDescent="0.25">
      <c r="B8434" t="s">
        <v>57</v>
      </c>
      <c r="C8434" t="s">
        <v>27</v>
      </c>
      <c r="D8434" t="s">
        <v>19</v>
      </c>
      <c r="E8434" t="s">
        <v>11</v>
      </c>
      <c r="F8434" s="4">
        <v>98</v>
      </c>
      <c r="G8434" s="5">
        <v>312374.13</v>
      </c>
      <c r="H8434" s="4">
        <v>199</v>
      </c>
      <c r="I8434" s="5">
        <v>1009532.43</v>
      </c>
      <c r="J8434" s="4">
        <v>238</v>
      </c>
      <c r="K8434" s="5">
        <v>702545.99829999998</v>
      </c>
      <c r="L8434" s="3">
        <v>-0.50753768844221103</v>
      </c>
      <c r="M8434" s="6">
        <v>-0.690575437977758</v>
      </c>
      <c r="N8434" s="3">
        <v>-0.58823529411764697</v>
      </c>
      <c r="O8434" s="3">
        <v>-0.555368430315063</v>
      </c>
    </row>
    <row r="8435" spans="2:15" x14ac:dyDescent="0.25">
      <c r="B8435" t="s">
        <v>57</v>
      </c>
      <c r="C8435" t="s">
        <v>27</v>
      </c>
      <c r="D8435" t="s">
        <v>19</v>
      </c>
      <c r="E8435" t="s">
        <v>12</v>
      </c>
      <c r="F8435" s="4">
        <v>1000</v>
      </c>
      <c r="G8435" s="5">
        <v>3443142.9750000001</v>
      </c>
      <c r="H8435" s="4">
        <v>1998</v>
      </c>
      <c r="I8435" s="5">
        <v>6031194.3810000001</v>
      </c>
      <c r="J8435" s="4">
        <v>2042</v>
      </c>
      <c r="K8435" s="5">
        <v>6083992.7889999999</v>
      </c>
      <c r="L8435" s="3">
        <v>-0.49949949949949901</v>
      </c>
      <c r="M8435" s="6">
        <v>-0.42911092604693801</v>
      </c>
      <c r="N8435" s="3">
        <v>-0.51028403525954902</v>
      </c>
      <c r="O8435" s="3">
        <v>-0.43406524392578499</v>
      </c>
    </row>
    <row r="8436" spans="2:15" x14ac:dyDescent="0.25">
      <c r="B8436" t="s">
        <v>57</v>
      </c>
      <c r="C8436" t="s">
        <v>27</v>
      </c>
      <c r="D8436" t="s">
        <v>19</v>
      </c>
      <c r="E8436" t="s">
        <v>24</v>
      </c>
      <c r="F8436" s="4" t="s">
        <v>69</v>
      </c>
      <c r="G8436" s="5">
        <v>23003.46</v>
      </c>
      <c r="H8436" s="4" t="s">
        <v>69</v>
      </c>
      <c r="I8436" s="5">
        <v>19123</v>
      </c>
      <c r="J8436" s="4">
        <v>10</v>
      </c>
      <c r="K8436" s="5">
        <v>40128</v>
      </c>
      <c r="L8436" s="3" t="s">
        <v>70</v>
      </c>
      <c r="M8436" s="6">
        <v>0.202921089787167</v>
      </c>
      <c r="N8436" s="3" t="s">
        <v>70</v>
      </c>
      <c r="O8436" s="3">
        <v>-0.42674790669856499</v>
      </c>
    </row>
    <row r="8437" spans="2:15" x14ac:dyDescent="0.25">
      <c r="B8437" t="s">
        <v>57</v>
      </c>
      <c r="C8437" t="s">
        <v>27</v>
      </c>
      <c r="D8437" t="s">
        <v>19</v>
      </c>
      <c r="E8437" t="s">
        <v>13</v>
      </c>
      <c r="F8437" s="4">
        <v>5</v>
      </c>
      <c r="G8437" s="5">
        <v>8557.2000000000007</v>
      </c>
      <c r="H8437" s="4" t="s">
        <v>69</v>
      </c>
      <c r="I8437" s="5">
        <v>4366</v>
      </c>
      <c r="J8437" s="4">
        <v>5</v>
      </c>
      <c r="K8437" s="5">
        <v>6054</v>
      </c>
      <c r="L8437" s="3" t="s">
        <v>70</v>
      </c>
      <c r="M8437" s="6">
        <v>0.95996335318369197</v>
      </c>
      <c r="N8437" s="3">
        <v>0</v>
      </c>
      <c r="O8437" s="3">
        <v>0.41347869177403401</v>
      </c>
    </row>
    <row r="8438" spans="2:15" x14ac:dyDescent="0.25">
      <c r="B8438" t="s">
        <v>57</v>
      </c>
      <c r="C8438" t="s">
        <v>27</v>
      </c>
      <c r="D8438" t="s">
        <v>19</v>
      </c>
      <c r="E8438" t="s">
        <v>15</v>
      </c>
      <c r="F8438" s="4">
        <v>354</v>
      </c>
      <c r="G8438" s="5">
        <v>715530.96000000101</v>
      </c>
      <c r="H8438" s="4">
        <v>571</v>
      </c>
      <c r="I8438" s="5">
        <v>1054693.04</v>
      </c>
      <c r="J8438" s="4">
        <v>321</v>
      </c>
      <c r="K8438" s="5">
        <v>820150.26</v>
      </c>
      <c r="L8438" s="3">
        <v>-0.38003502626970198</v>
      </c>
      <c r="M8438" s="6">
        <v>-0.32157420892812499</v>
      </c>
      <c r="N8438" s="3">
        <v>0.10280373831775701</v>
      </c>
      <c r="O8438" s="3">
        <v>-0.127561137394505</v>
      </c>
    </row>
    <row r="8439" spans="2:15" x14ac:dyDescent="0.25">
      <c r="B8439" t="s">
        <v>57</v>
      </c>
      <c r="C8439" t="s">
        <v>27</v>
      </c>
      <c r="D8439" t="s">
        <v>19</v>
      </c>
      <c r="E8439" t="s">
        <v>22</v>
      </c>
      <c r="F8439" s="4">
        <v>49</v>
      </c>
      <c r="G8439" s="5">
        <v>93693.34</v>
      </c>
      <c r="H8439" s="4">
        <v>80</v>
      </c>
      <c r="I8439" s="5">
        <v>140287.5</v>
      </c>
      <c r="J8439" s="4"/>
      <c r="K8439" s="5"/>
      <c r="L8439" s="3">
        <v>-0.38750000000000001</v>
      </c>
      <c r="M8439" s="6">
        <v>-0.33213336897442802</v>
      </c>
      <c r="N8439" s="3"/>
      <c r="O8439" s="3"/>
    </row>
    <row r="8440" spans="2:15" x14ac:dyDescent="0.25">
      <c r="B8440" t="s">
        <v>57</v>
      </c>
      <c r="C8440" t="s">
        <v>27</v>
      </c>
      <c r="D8440" t="s">
        <v>19</v>
      </c>
      <c r="E8440" t="s">
        <v>25</v>
      </c>
      <c r="F8440" s="4" t="s">
        <v>69</v>
      </c>
      <c r="G8440" s="5">
        <v>12944.88</v>
      </c>
      <c r="H8440" s="4" t="s">
        <v>69</v>
      </c>
      <c r="I8440" s="5">
        <v>1912.9</v>
      </c>
      <c r="J8440" s="4" t="s">
        <v>69</v>
      </c>
      <c r="K8440" s="5">
        <v>25825</v>
      </c>
      <c r="L8440" s="3" t="s">
        <v>70</v>
      </c>
      <c r="M8440" s="6">
        <v>5.7671493543833998</v>
      </c>
      <c r="N8440" s="3" t="s">
        <v>70</v>
      </c>
      <c r="O8440" s="3">
        <v>-0.49874617618586597</v>
      </c>
    </row>
    <row r="8441" spans="2:15" x14ac:dyDescent="0.25">
      <c r="B8441" t="s">
        <v>57</v>
      </c>
      <c r="C8441" t="s">
        <v>27</v>
      </c>
      <c r="D8441" t="s">
        <v>19</v>
      </c>
      <c r="E8441" t="s">
        <v>16</v>
      </c>
      <c r="F8441" s="4">
        <v>5</v>
      </c>
      <c r="G8441" s="5">
        <v>14541.09</v>
      </c>
      <c r="H8441" s="4" t="s">
        <v>69</v>
      </c>
      <c r="I8441" s="5">
        <v>11597</v>
      </c>
      <c r="J8441" s="4" t="s">
        <v>69</v>
      </c>
      <c r="K8441" s="5">
        <v>14871.2</v>
      </c>
      <c r="L8441" s="3" t="s">
        <v>70</v>
      </c>
      <c r="M8441" s="6">
        <v>0.25386651720272502</v>
      </c>
      <c r="N8441" s="3" t="s">
        <v>70</v>
      </c>
      <c r="O8441" s="3">
        <v>-2.2197939641723601E-2</v>
      </c>
    </row>
    <row r="8442" spans="2:15" x14ac:dyDescent="0.25">
      <c r="B8442" t="s">
        <v>57</v>
      </c>
      <c r="C8442" t="s">
        <v>27</v>
      </c>
      <c r="D8442" t="s">
        <v>23</v>
      </c>
      <c r="E8442" t="s">
        <v>7</v>
      </c>
      <c r="F8442" s="4" t="s">
        <v>69</v>
      </c>
      <c r="G8442" s="5">
        <v>1921.5</v>
      </c>
      <c r="H8442" s="4"/>
      <c r="I8442" s="5"/>
      <c r="J8442" s="4"/>
      <c r="K8442" s="5"/>
      <c r="L8442" s="3" t="s">
        <v>70</v>
      </c>
      <c r="M8442" s="6"/>
      <c r="N8442" s="3" t="s">
        <v>70</v>
      </c>
      <c r="O8442" s="3"/>
    </row>
    <row r="8443" spans="2:15" x14ac:dyDescent="0.25">
      <c r="B8443" t="s">
        <v>57</v>
      </c>
      <c r="C8443" t="s">
        <v>27</v>
      </c>
      <c r="D8443" t="s">
        <v>23</v>
      </c>
      <c r="E8443" t="s">
        <v>20</v>
      </c>
      <c r="F8443" s="4"/>
      <c r="G8443" s="5"/>
      <c r="H8443" s="4"/>
      <c r="I8443" s="5"/>
      <c r="J8443" s="4" t="s">
        <v>69</v>
      </c>
      <c r="K8443" s="5">
        <v>199</v>
      </c>
      <c r="L8443" s="3"/>
      <c r="M8443" s="6"/>
      <c r="N8443" s="3" t="s">
        <v>70</v>
      </c>
      <c r="O8443" s="3"/>
    </row>
    <row r="8444" spans="2:15" x14ac:dyDescent="0.25">
      <c r="B8444" t="s">
        <v>57</v>
      </c>
      <c r="C8444" t="s">
        <v>27</v>
      </c>
      <c r="D8444" t="s">
        <v>23</v>
      </c>
      <c r="E8444" t="s">
        <v>18</v>
      </c>
      <c r="F8444" s="4">
        <v>17</v>
      </c>
      <c r="G8444" s="5">
        <v>25571.01</v>
      </c>
      <c r="H8444" s="4">
        <v>12</v>
      </c>
      <c r="I8444" s="5">
        <v>25104</v>
      </c>
      <c r="J8444" s="4">
        <v>12</v>
      </c>
      <c r="K8444" s="5">
        <v>21598</v>
      </c>
      <c r="L8444" s="3">
        <v>0.41666666666666702</v>
      </c>
      <c r="M8444" s="6">
        <v>1.8603011472275499E-2</v>
      </c>
      <c r="N8444" s="3">
        <v>0.41666666666666702</v>
      </c>
      <c r="O8444" s="3">
        <v>0.183952680803778</v>
      </c>
    </row>
    <row r="8445" spans="2:15" x14ac:dyDescent="0.25">
      <c r="B8445" t="s">
        <v>57</v>
      </c>
      <c r="C8445" t="s">
        <v>27</v>
      </c>
      <c r="D8445" t="s">
        <v>23</v>
      </c>
      <c r="E8445" t="s">
        <v>8</v>
      </c>
      <c r="F8445" s="4">
        <v>9</v>
      </c>
      <c r="G8445" s="5">
        <v>275710.21950000001</v>
      </c>
      <c r="H8445" s="4" t="s">
        <v>69</v>
      </c>
      <c r="I8445" s="5">
        <v>25073</v>
      </c>
      <c r="J8445" s="4">
        <v>14</v>
      </c>
      <c r="K8445" s="5">
        <v>129185.36</v>
      </c>
      <c r="L8445" s="3" t="s">
        <v>70</v>
      </c>
      <c r="M8445" s="6">
        <v>9.9962995852111902</v>
      </c>
      <c r="N8445" s="3">
        <v>-0.35714285714285698</v>
      </c>
      <c r="O8445" s="3">
        <v>1.13422186151744</v>
      </c>
    </row>
    <row r="8446" spans="2:15" x14ac:dyDescent="0.25">
      <c r="B8446" t="s">
        <v>57</v>
      </c>
      <c r="C8446" t="s">
        <v>27</v>
      </c>
      <c r="D8446" t="s">
        <v>23</v>
      </c>
      <c r="E8446" t="s">
        <v>21</v>
      </c>
      <c r="F8446" s="4" t="s">
        <v>69</v>
      </c>
      <c r="G8446" s="5">
        <v>108700.2</v>
      </c>
      <c r="H8446" s="4" t="s">
        <v>69</v>
      </c>
      <c r="I8446" s="5">
        <v>36708.800000000003</v>
      </c>
      <c r="J8446" s="4"/>
      <c r="K8446" s="5"/>
      <c r="L8446" s="3" t="s">
        <v>70</v>
      </c>
      <c r="M8446" s="6">
        <v>1.9611482805212901</v>
      </c>
      <c r="N8446" s="3" t="s">
        <v>70</v>
      </c>
      <c r="O8446" s="3"/>
    </row>
    <row r="8447" spans="2:15" x14ac:dyDescent="0.25">
      <c r="B8447" t="s">
        <v>57</v>
      </c>
      <c r="C8447" t="s">
        <v>27</v>
      </c>
      <c r="D8447" t="s">
        <v>23</v>
      </c>
      <c r="E8447" t="s">
        <v>9</v>
      </c>
      <c r="F8447" s="4">
        <v>26</v>
      </c>
      <c r="G8447" s="5">
        <v>36711.665999999997</v>
      </c>
      <c r="H8447" s="4">
        <v>29</v>
      </c>
      <c r="I8447" s="5">
        <v>35226</v>
      </c>
      <c r="J8447" s="4">
        <v>46</v>
      </c>
      <c r="K8447" s="5">
        <v>61112.2</v>
      </c>
      <c r="L8447" s="3">
        <v>-0.10344827586206901</v>
      </c>
      <c r="M8447" s="6">
        <v>4.2175268267756999E-2</v>
      </c>
      <c r="N8447" s="3">
        <v>-0.434782608695652</v>
      </c>
      <c r="O8447" s="3">
        <v>-0.39927435111156201</v>
      </c>
    </row>
    <row r="8448" spans="2:15" x14ac:dyDescent="0.25">
      <c r="B8448" t="s">
        <v>57</v>
      </c>
      <c r="C8448" t="s">
        <v>27</v>
      </c>
      <c r="D8448" t="s">
        <v>23</v>
      </c>
      <c r="E8448" t="s">
        <v>11</v>
      </c>
      <c r="F8448" s="4">
        <v>160</v>
      </c>
      <c r="G8448" s="5">
        <v>1389060.9197</v>
      </c>
      <c r="H8448" s="4">
        <v>200</v>
      </c>
      <c r="I8448" s="5">
        <v>1177419.6399999999</v>
      </c>
      <c r="J8448" s="4">
        <v>201</v>
      </c>
      <c r="K8448" s="5">
        <v>867719.98</v>
      </c>
      <c r="L8448" s="3">
        <v>-0.2</v>
      </c>
      <c r="M8448" s="6">
        <v>0.17975008443039001</v>
      </c>
      <c r="N8448" s="3">
        <v>-0.20398009950248799</v>
      </c>
      <c r="O8448" s="3">
        <v>0.60081702820764704</v>
      </c>
    </row>
    <row r="8449" spans="2:15" x14ac:dyDescent="0.25">
      <c r="B8449" t="s">
        <v>57</v>
      </c>
      <c r="C8449" t="s">
        <v>27</v>
      </c>
      <c r="D8449" t="s">
        <v>23</v>
      </c>
      <c r="E8449" t="s">
        <v>12</v>
      </c>
      <c r="F8449" s="4">
        <v>1377</v>
      </c>
      <c r="G8449" s="5">
        <v>3725630.9939999902</v>
      </c>
      <c r="H8449" s="4">
        <v>1872</v>
      </c>
      <c r="I8449" s="5">
        <v>4700467.3</v>
      </c>
      <c r="J8449" s="4">
        <v>1975</v>
      </c>
      <c r="K8449" s="5">
        <v>4373898.7</v>
      </c>
      <c r="L8449" s="3">
        <v>-0.26442307692307698</v>
      </c>
      <c r="M8449" s="6">
        <v>-0.20739136000371899</v>
      </c>
      <c r="N8449" s="3">
        <v>-0.30278481012658198</v>
      </c>
      <c r="O8449" s="3">
        <v>-0.14821278462622101</v>
      </c>
    </row>
    <row r="8450" spans="2:15" x14ac:dyDescent="0.25">
      <c r="B8450" t="s">
        <v>57</v>
      </c>
      <c r="C8450" t="s">
        <v>27</v>
      </c>
      <c r="D8450" t="s">
        <v>23</v>
      </c>
      <c r="E8450" t="s">
        <v>24</v>
      </c>
      <c r="F8450" s="4" t="s">
        <v>69</v>
      </c>
      <c r="G8450" s="5">
        <v>11599.2</v>
      </c>
      <c r="H8450" s="4" t="s">
        <v>69</v>
      </c>
      <c r="I8450" s="5">
        <v>8975</v>
      </c>
      <c r="J8450" s="4"/>
      <c r="K8450" s="5"/>
      <c r="L8450" s="3" t="s">
        <v>70</v>
      </c>
      <c r="M8450" s="6">
        <v>0.29238997214484702</v>
      </c>
      <c r="N8450" s="3" t="s">
        <v>70</v>
      </c>
      <c r="O8450" s="3"/>
    </row>
    <row r="8451" spans="2:15" x14ac:dyDescent="0.25">
      <c r="B8451" t="s">
        <v>57</v>
      </c>
      <c r="C8451" t="s">
        <v>27</v>
      </c>
      <c r="D8451" t="s">
        <v>23</v>
      </c>
      <c r="E8451" t="s">
        <v>13</v>
      </c>
      <c r="F8451" s="4"/>
      <c r="G8451" s="5"/>
      <c r="H8451" s="4" t="s">
        <v>69</v>
      </c>
      <c r="I8451" s="5">
        <v>3607</v>
      </c>
      <c r="J8451" s="4" t="s">
        <v>69</v>
      </c>
      <c r="K8451" s="5">
        <v>8956.32</v>
      </c>
      <c r="L8451" s="3" t="s">
        <v>70</v>
      </c>
      <c r="M8451" s="6"/>
      <c r="N8451" s="3" t="s">
        <v>70</v>
      </c>
      <c r="O8451" s="3"/>
    </row>
    <row r="8452" spans="2:15" x14ac:dyDescent="0.25">
      <c r="B8452" t="s">
        <v>57</v>
      </c>
      <c r="C8452" t="s">
        <v>27</v>
      </c>
      <c r="D8452" t="s">
        <v>23</v>
      </c>
      <c r="E8452" t="s">
        <v>15</v>
      </c>
      <c r="F8452" s="4">
        <v>80</v>
      </c>
      <c r="G8452" s="5">
        <v>197354.91</v>
      </c>
      <c r="H8452" s="4">
        <v>198</v>
      </c>
      <c r="I8452" s="5">
        <v>433351.6</v>
      </c>
      <c r="J8452" s="4">
        <v>168</v>
      </c>
      <c r="K8452" s="5">
        <v>372362.4</v>
      </c>
      <c r="L8452" s="3">
        <v>-0.59595959595959602</v>
      </c>
      <c r="M8452" s="6">
        <v>-0.54458478981039904</v>
      </c>
      <c r="N8452" s="3">
        <v>-0.52380952380952395</v>
      </c>
      <c r="O8452" s="3">
        <v>-0.469992378392663</v>
      </c>
    </row>
    <row r="8453" spans="2:15" x14ac:dyDescent="0.25">
      <c r="B8453" t="s">
        <v>57</v>
      </c>
      <c r="C8453" t="s">
        <v>27</v>
      </c>
      <c r="D8453" t="s">
        <v>23</v>
      </c>
      <c r="E8453" t="s">
        <v>22</v>
      </c>
      <c r="F8453" s="4">
        <v>14</v>
      </c>
      <c r="G8453" s="5">
        <v>25783.673999999999</v>
      </c>
      <c r="H8453" s="4">
        <v>12</v>
      </c>
      <c r="I8453" s="5">
        <v>26436.400000000001</v>
      </c>
      <c r="J8453" s="4"/>
      <c r="K8453" s="5"/>
      <c r="L8453" s="3">
        <v>0.16666666666666699</v>
      </c>
      <c r="M8453" s="6">
        <v>-2.4690426835726299E-2</v>
      </c>
      <c r="N8453" s="3"/>
      <c r="O8453" s="3"/>
    </row>
    <row r="8454" spans="2:15" x14ac:dyDescent="0.25">
      <c r="B8454" t="s">
        <v>57</v>
      </c>
      <c r="C8454" t="s">
        <v>27</v>
      </c>
      <c r="D8454" t="s">
        <v>23</v>
      </c>
      <c r="E8454" t="s">
        <v>25</v>
      </c>
      <c r="F8454" s="4" t="s">
        <v>69</v>
      </c>
      <c r="G8454" s="5">
        <v>42096.72</v>
      </c>
      <c r="H8454" s="4">
        <v>9</v>
      </c>
      <c r="I8454" s="5">
        <v>80037</v>
      </c>
      <c r="J8454" s="4" t="s">
        <v>69</v>
      </c>
      <c r="K8454" s="5">
        <v>19306.8</v>
      </c>
      <c r="L8454" s="3" t="s">
        <v>70</v>
      </c>
      <c r="M8454" s="6">
        <v>-0.47403425915514102</v>
      </c>
      <c r="N8454" s="3" t="s">
        <v>70</v>
      </c>
      <c r="O8454" s="3">
        <v>1.18040897507614</v>
      </c>
    </row>
    <row r="8455" spans="2:15" x14ac:dyDescent="0.25">
      <c r="B8455" t="s">
        <v>57</v>
      </c>
      <c r="C8455" t="s">
        <v>27</v>
      </c>
      <c r="D8455" t="s">
        <v>29</v>
      </c>
      <c r="E8455" t="s">
        <v>25</v>
      </c>
      <c r="F8455" s="4"/>
      <c r="G8455" s="5"/>
      <c r="H8455" s="4" t="s">
        <v>69</v>
      </c>
      <c r="I8455" s="5">
        <v>6822</v>
      </c>
      <c r="J8455" s="4"/>
      <c r="K8455" s="5"/>
      <c r="L8455" s="3" t="s">
        <v>70</v>
      </c>
      <c r="M8455" s="6"/>
      <c r="N8455" s="3"/>
      <c r="O8455" s="3"/>
    </row>
    <row r="8456" spans="2:15" x14ac:dyDescent="0.25">
      <c r="B8456" t="s">
        <v>57</v>
      </c>
      <c r="C8456" t="s">
        <v>27</v>
      </c>
      <c r="D8456" t="s">
        <v>30</v>
      </c>
      <c r="E8456" t="s">
        <v>18</v>
      </c>
      <c r="F8456" s="4"/>
      <c r="G8456" s="5"/>
      <c r="H8456" s="4"/>
      <c r="I8456" s="5"/>
      <c r="J8456" s="4" t="s">
        <v>69</v>
      </c>
      <c r="K8456" s="5">
        <v>2593.4</v>
      </c>
      <c r="L8456" s="3"/>
      <c r="M8456" s="6"/>
      <c r="N8456" s="3" t="s">
        <v>70</v>
      </c>
      <c r="O8456" s="3"/>
    </row>
    <row r="8457" spans="2:15" x14ac:dyDescent="0.25">
      <c r="B8457" t="s">
        <v>57</v>
      </c>
      <c r="C8457" t="s">
        <v>27</v>
      </c>
      <c r="D8457" t="s">
        <v>30</v>
      </c>
      <c r="E8457" t="s">
        <v>9</v>
      </c>
      <c r="F8457" s="4"/>
      <c r="G8457" s="5"/>
      <c r="H8457" s="4"/>
      <c r="I8457" s="5"/>
      <c r="J8457" s="4" t="s">
        <v>69</v>
      </c>
      <c r="K8457" s="5">
        <v>2001</v>
      </c>
      <c r="L8457" s="3"/>
      <c r="M8457" s="6"/>
      <c r="N8457" s="3" t="s">
        <v>70</v>
      </c>
      <c r="O8457" s="3"/>
    </row>
    <row r="8458" spans="2:15" x14ac:dyDescent="0.25">
      <c r="B8458" t="s">
        <v>57</v>
      </c>
      <c r="C8458" t="s">
        <v>27</v>
      </c>
      <c r="D8458" t="s">
        <v>30</v>
      </c>
      <c r="E8458" t="s">
        <v>11</v>
      </c>
      <c r="F8458" s="4">
        <v>5</v>
      </c>
      <c r="G8458" s="5">
        <v>21528.45</v>
      </c>
      <c r="H8458" s="4" t="s">
        <v>69</v>
      </c>
      <c r="I8458" s="5">
        <v>15943</v>
      </c>
      <c r="J8458" s="4">
        <v>36</v>
      </c>
      <c r="K8458" s="5">
        <v>85906.32</v>
      </c>
      <c r="L8458" s="3" t="s">
        <v>70</v>
      </c>
      <c r="M8458" s="6">
        <v>0.35033870664241401</v>
      </c>
      <c r="N8458" s="3">
        <v>-0.86111111111111105</v>
      </c>
      <c r="O8458" s="3">
        <v>-0.74939620274736496</v>
      </c>
    </row>
    <row r="8459" spans="2:15" x14ac:dyDescent="0.25">
      <c r="B8459" t="s">
        <v>57</v>
      </c>
      <c r="C8459" t="s">
        <v>27</v>
      </c>
      <c r="D8459" t="s">
        <v>30</v>
      </c>
      <c r="E8459" t="s">
        <v>12</v>
      </c>
      <c r="F8459" s="4">
        <v>29</v>
      </c>
      <c r="G8459" s="5">
        <v>113143.5</v>
      </c>
      <c r="H8459" s="4">
        <v>58</v>
      </c>
      <c r="I8459" s="5">
        <v>204087</v>
      </c>
      <c r="J8459" s="4">
        <v>94</v>
      </c>
      <c r="K8459" s="5">
        <v>305348.5</v>
      </c>
      <c r="L8459" s="3">
        <v>-0.5</v>
      </c>
      <c r="M8459" s="6">
        <v>-0.44561143041938001</v>
      </c>
      <c r="N8459" s="3">
        <v>-0.69148936170212805</v>
      </c>
      <c r="O8459" s="3">
        <v>-0.62946109117942295</v>
      </c>
    </row>
    <row r="8460" spans="2:15" x14ac:dyDescent="0.25">
      <c r="B8460" t="s">
        <v>57</v>
      </c>
      <c r="C8460" t="s">
        <v>27</v>
      </c>
      <c r="D8460" t="s">
        <v>30</v>
      </c>
      <c r="E8460" t="s">
        <v>24</v>
      </c>
      <c r="F8460" s="4"/>
      <c r="G8460" s="5"/>
      <c r="H8460" s="4"/>
      <c r="I8460" s="5"/>
      <c r="J8460" s="4" t="s">
        <v>69</v>
      </c>
      <c r="K8460" s="5">
        <v>3948</v>
      </c>
      <c r="L8460" s="3"/>
      <c r="M8460" s="6"/>
      <c r="N8460" s="3" t="s">
        <v>70</v>
      </c>
      <c r="O8460" s="3"/>
    </row>
    <row r="8461" spans="2:15" x14ac:dyDescent="0.25">
      <c r="B8461" t="s">
        <v>57</v>
      </c>
      <c r="C8461" t="s">
        <v>27</v>
      </c>
      <c r="D8461" t="s">
        <v>30</v>
      </c>
      <c r="E8461" t="s">
        <v>15</v>
      </c>
      <c r="F8461" s="4">
        <v>215</v>
      </c>
      <c r="G8461" s="5">
        <v>572823.75</v>
      </c>
      <c r="H8461" s="4">
        <v>324</v>
      </c>
      <c r="I8461" s="5">
        <v>799583.38</v>
      </c>
      <c r="J8461" s="4">
        <v>303</v>
      </c>
      <c r="K8461" s="5">
        <v>678940.6</v>
      </c>
      <c r="L8461" s="3">
        <v>-0.33641975308642003</v>
      </c>
      <c r="M8461" s="6">
        <v>-0.28359722784633101</v>
      </c>
      <c r="N8461" s="3">
        <v>-0.29042904290429</v>
      </c>
      <c r="O8461" s="3">
        <v>-0.156297693789412</v>
      </c>
    </row>
    <row r="8462" spans="2:15" x14ac:dyDescent="0.25">
      <c r="B8462" t="s">
        <v>57</v>
      </c>
      <c r="C8462" t="s">
        <v>27</v>
      </c>
      <c r="D8462" t="s">
        <v>30</v>
      </c>
      <c r="E8462" t="s">
        <v>22</v>
      </c>
      <c r="F8462" s="4">
        <v>33</v>
      </c>
      <c r="G8462" s="5">
        <v>83608.847999999998</v>
      </c>
      <c r="H8462" s="4">
        <v>37</v>
      </c>
      <c r="I8462" s="5">
        <v>80741.100000000006</v>
      </c>
      <c r="J8462" s="4"/>
      <c r="K8462" s="5"/>
      <c r="L8462" s="3">
        <v>-0.108108108108108</v>
      </c>
      <c r="M8462" s="6">
        <v>3.5517821778499298E-2</v>
      </c>
      <c r="N8462" s="3"/>
      <c r="O8462" s="3"/>
    </row>
    <row r="8463" spans="2:15" x14ac:dyDescent="0.25">
      <c r="B8463" t="s">
        <v>57</v>
      </c>
      <c r="C8463" t="s">
        <v>27</v>
      </c>
      <c r="D8463" t="s">
        <v>30</v>
      </c>
      <c r="E8463" t="s">
        <v>25</v>
      </c>
      <c r="F8463" s="4"/>
      <c r="G8463" s="5"/>
      <c r="H8463" s="4"/>
      <c r="I8463" s="5"/>
      <c r="J8463" s="4" t="s">
        <v>69</v>
      </c>
      <c r="K8463" s="5">
        <v>2163</v>
      </c>
      <c r="L8463" s="3"/>
      <c r="M8463" s="6"/>
      <c r="N8463" s="3" t="s">
        <v>70</v>
      </c>
      <c r="O8463" s="3"/>
    </row>
    <row r="8464" spans="2:15" x14ac:dyDescent="0.25">
      <c r="B8464" t="s">
        <v>57</v>
      </c>
      <c r="C8464" t="s">
        <v>27</v>
      </c>
      <c r="D8464" t="s">
        <v>30</v>
      </c>
      <c r="E8464" t="s">
        <v>16</v>
      </c>
      <c r="F8464" s="4"/>
      <c r="G8464" s="5"/>
      <c r="H8464" s="4"/>
      <c r="I8464" s="5"/>
      <c r="J8464" s="4" t="s">
        <v>69</v>
      </c>
      <c r="K8464" s="5">
        <v>3515</v>
      </c>
      <c r="L8464" s="3"/>
      <c r="M8464" s="6"/>
      <c r="N8464" s="3" t="s">
        <v>70</v>
      </c>
      <c r="O8464" s="3"/>
    </row>
    <row r="8465" spans="2:15" x14ac:dyDescent="0.25">
      <c r="B8465" t="s">
        <v>57</v>
      </c>
      <c r="C8465" t="s">
        <v>31</v>
      </c>
      <c r="D8465" t="s">
        <v>28</v>
      </c>
      <c r="E8465" t="s">
        <v>20</v>
      </c>
      <c r="F8465" s="4" t="s">
        <v>69</v>
      </c>
      <c r="G8465" s="5">
        <v>1725.3</v>
      </c>
      <c r="H8465" s="4"/>
      <c r="I8465" s="5"/>
      <c r="J8465" s="4"/>
      <c r="K8465" s="5"/>
      <c r="L8465" s="3" t="s">
        <v>70</v>
      </c>
      <c r="M8465" s="6"/>
      <c r="N8465" s="3" t="s">
        <v>70</v>
      </c>
      <c r="O8465" s="3"/>
    </row>
    <row r="8466" spans="2:15" x14ac:dyDescent="0.25">
      <c r="B8466" t="s">
        <v>57</v>
      </c>
      <c r="C8466" t="s">
        <v>31</v>
      </c>
      <c r="D8466" t="s">
        <v>28</v>
      </c>
      <c r="E8466" t="s">
        <v>9</v>
      </c>
      <c r="F8466" s="4">
        <v>13</v>
      </c>
      <c r="G8466" s="5">
        <v>23439.175200000001</v>
      </c>
      <c r="H8466" s="4"/>
      <c r="I8466" s="5"/>
      <c r="J8466" s="4"/>
      <c r="K8466" s="5"/>
      <c r="L8466" s="3"/>
      <c r="M8466" s="6"/>
      <c r="N8466" s="3"/>
      <c r="O8466" s="3"/>
    </row>
    <row r="8467" spans="2:15" x14ac:dyDescent="0.25">
      <c r="B8467" t="s">
        <v>57</v>
      </c>
      <c r="C8467" t="s">
        <v>31</v>
      </c>
      <c r="D8467" t="s">
        <v>28</v>
      </c>
      <c r="E8467" t="s">
        <v>11</v>
      </c>
      <c r="F8467" s="4">
        <v>579</v>
      </c>
      <c r="G8467" s="5">
        <v>1075634.3243200099</v>
      </c>
      <c r="H8467" s="4">
        <v>798</v>
      </c>
      <c r="I8467" s="5">
        <v>1432302.79999999</v>
      </c>
      <c r="J8467" s="4">
        <v>755</v>
      </c>
      <c r="K8467" s="5">
        <v>1336129.3999999899</v>
      </c>
      <c r="L8467" s="3">
        <v>-0.27443609022556398</v>
      </c>
      <c r="M8467" s="6">
        <v>-0.249017509202652</v>
      </c>
      <c r="N8467" s="3">
        <v>-0.233112582781457</v>
      </c>
      <c r="O8467" s="3">
        <v>-0.194962460731709</v>
      </c>
    </row>
    <row r="8468" spans="2:15" x14ac:dyDescent="0.25">
      <c r="B8468" t="s">
        <v>57</v>
      </c>
      <c r="C8468" t="s">
        <v>31</v>
      </c>
      <c r="D8468" t="s">
        <v>28</v>
      </c>
      <c r="E8468" t="s">
        <v>12</v>
      </c>
      <c r="F8468" s="4">
        <v>440</v>
      </c>
      <c r="G8468" s="5">
        <v>928302.79199400102</v>
      </c>
      <c r="H8468" s="4">
        <v>350</v>
      </c>
      <c r="I8468" s="5">
        <v>646215.1</v>
      </c>
      <c r="J8468" s="4">
        <v>385</v>
      </c>
      <c r="K8468" s="5">
        <v>737304.3</v>
      </c>
      <c r="L8468" s="3">
        <v>0.25714285714285701</v>
      </c>
      <c r="M8468" s="6">
        <v>0.43652290389686099</v>
      </c>
      <c r="N8468" s="3">
        <v>0.14285714285714299</v>
      </c>
      <c r="O8468" s="3">
        <v>0.25904974648052498</v>
      </c>
    </row>
    <row r="8469" spans="2:15" x14ac:dyDescent="0.25">
      <c r="B8469" t="s">
        <v>57</v>
      </c>
      <c r="C8469" t="s">
        <v>31</v>
      </c>
      <c r="D8469" t="s">
        <v>28</v>
      </c>
      <c r="E8469" t="s">
        <v>15</v>
      </c>
      <c r="F8469" s="4">
        <v>13</v>
      </c>
      <c r="G8469" s="5">
        <v>31386.224600000001</v>
      </c>
      <c r="H8469" s="4" t="s">
        <v>69</v>
      </c>
      <c r="I8469" s="5">
        <v>2375</v>
      </c>
      <c r="J8469" s="4" t="s">
        <v>69</v>
      </c>
      <c r="K8469" s="5">
        <v>9224</v>
      </c>
      <c r="L8469" s="3" t="s">
        <v>70</v>
      </c>
      <c r="M8469" s="6">
        <v>12.215252463157899</v>
      </c>
      <c r="N8469" s="3" t="s">
        <v>70</v>
      </c>
      <c r="O8469" s="3">
        <v>2.4026696227233302</v>
      </c>
    </row>
    <row r="8470" spans="2:15" x14ac:dyDescent="0.25">
      <c r="B8470" t="s">
        <v>57</v>
      </c>
      <c r="C8470" t="s">
        <v>31</v>
      </c>
      <c r="D8470" t="s">
        <v>28</v>
      </c>
      <c r="E8470" t="s">
        <v>22</v>
      </c>
      <c r="F8470" s="4">
        <v>163</v>
      </c>
      <c r="G8470" s="5">
        <v>389694.96</v>
      </c>
      <c r="H8470" s="4">
        <v>186</v>
      </c>
      <c r="I8470" s="5">
        <v>423922.77</v>
      </c>
      <c r="J8470" s="4"/>
      <c r="K8470" s="5"/>
      <c r="L8470" s="3">
        <v>-0.123655913978495</v>
      </c>
      <c r="M8470" s="6">
        <v>-8.0740673590144599E-2</v>
      </c>
      <c r="N8470" s="3"/>
      <c r="O8470" s="3"/>
    </row>
    <row r="8471" spans="2:15" x14ac:dyDescent="0.25">
      <c r="B8471" t="s">
        <v>57</v>
      </c>
      <c r="C8471" t="s">
        <v>31</v>
      </c>
      <c r="D8471" t="s">
        <v>28</v>
      </c>
      <c r="E8471" t="s">
        <v>25</v>
      </c>
      <c r="F8471" s="4" t="s">
        <v>69</v>
      </c>
      <c r="G8471" s="5">
        <v>2024.19</v>
      </c>
      <c r="H8471" s="4"/>
      <c r="I8471" s="5"/>
      <c r="J8471" s="4"/>
      <c r="K8471" s="5"/>
      <c r="L8471" s="3" t="s">
        <v>70</v>
      </c>
      <c r="M8471" s="6"/>
      <c r="N8471" s="3" t="s">
        <v>70</v>
      </c>
      <c r="O8471" s="3"/>
    </row>
    <row r="8472" spans="2:15" x14ac:dyDescent="0.25">
      <c r="B8472" t="s">
        <v>57</v>
      </c>
      <c r="C8472" t="s">
        <v>31</v>
      </c>
      <c r="D8472" t="s">
        <v>6</v>
      </c>
      <c r="E8472" t="s">
        <v>18</v>
      </c>
      <c r="F8472" s="4" t="s">
        <v>69</v>
      </c>
      <c r="G8472" s="5">
        <v>1542.24</v>
      </c>
      <c r="H8472" s="4"/>
      <c r="I8472" s="5"/>
      <c r="J8472" s="4" t="s">
        <v>69</v>
      </c>
      <c r="K8472" s="5">
        <v>1947</v>
      </c>
      <c r="L8472" s="3" t="s">
        <v>70</v>
      </c>
      <c r="M8472" s="6"/>
      <c r="N8472" s="3" t="s">
        <v>70</v>
      </c>
      <c r="O8472" s="3">
        <v>-0.20788906009245001</v>
      </c>
    </row>
    <row r="8473" spans="2:15" x14ac:dyDescent="0.25">
      <c r="B8473" t="s">
        <v>57</v>
      </c>
      <c r="C8473" t="s">
        <v>31</v>
      </c>
      <c r="D8473" t="s">
        <v>6</v>
      </c>
      <c r="E8473" t="s">
        <v>8</v>
      </c>
      <c r="F8473" s="4" t="s">
        <v>69</v>
      </c>
      <c r="G8473" s="5">
        <v>1984.5</v>
      </c>
      <c r="H8473" s="4"/>
      <c r="I8473" s="5"/>
      <c r="J8473" s="4" t="s">
        <v>69</v>
      </c>
      <c r="K8473" s="5">
        <v>1893</v>
      </c>
      <c r="L8473" s="3" t="s">
        <v>70</v>
      </c>
      <c r="M8473" s="6"/>
      <c r="N8473" s="3" t="s">
        <v>70</v>
      </c>
      <c r="O8473" s="3">
        <v>4.8335974643423103E-2</v>
      </c>
    </row>
    <row r="8474" spans="2:15" x14ac:dyDescent="0.25">
      <c r="B8474" t="s">
        <v>57</v>
      </c>
      <c r="C8474" t="s">
        <v>31</v>
      </c>
      <c r="D8474" t="s">
        <v>6</v>
      </c>
      <c r="E8474" t="s">
        <v>9</v>
      </c>
      <c r="F8474" s="4">
        <v>51</v>
      </c>
      <c r="G8474" s="5">
        <v>88805.501999999906</v>
      </c>
      <c r="H8474" s="4">
        <v>104</v>
      </c>
      <c r="I8474" s="5">
        <v>165185.76</v>
      </c>
      <c r="J8474" s="4">
        <v>98</v>
      </c>
      <c r="K8474" s="5">
        <v>121858</v>
      </c>
      <c r="L8474" s="3">
        <v>-0.50961538461538503</v>
      </c>
      <c r="M8474" s="6">
        <v>-0.46239008737799298</v>
      </c>
      <c r="N8474" s="3">
        <v>-0.47959183673469402</v>
      </c>
      <c r="O8474" s="3">
        <v>-0.271237817787917</v>
      </c>
    </row>
    <row r="8475" spans="2:15" x14ac:dyDescent="0.25">
      <c r="B8475" t="s">
        <v>57</v>
      </c>
      <c r="C8475" t="s">
        <v>31</v>
      </c>
      <c r="D8475" t="s">
        <v>6</v>
      </c>
      <c r="E8475" t="s">
        <v>11</v>
      </c>
      <c r="F8475" s="4">
        <v>330</v>
      </c>
      <c r="G8475" s="5">
        <v>1029793.21212</v>
      </c>
      <c r="H8475" s="4">
        <v>456</v>
      </c>
      <c r="I8475" s="5">
        <v>1308422.4191999999</v>
      </c>
      <c r="J8475" s="4">
        <v>403</v>
      </c>
      <c r="K8475" s="5">
        <v>1086978.3500000001</v>
      </c>
      <c r="L8475" s="3">
        <v>-0.27631578947368401</v>
      </c>
      <c r="M8475" s="6">
        <v>-0.21295049900655599</v>
      </c>
      <c r="N8475" s="3">
        <v>-0.18114143920595499</v>
      </c>
      <c r="O8475" s="3">
        <v>-5.2609270350235299E-2</v>
      </c>
    </row>
    <row r="8476" spans="2:15" x14ac:dyDescent="0.25">
      <c r="B8476" t="s">
        <v>57</v>
      </c>
      <c r="C8476" t="s">
        <v>31</v>
      </c>
      <c r="D8476" t="s">
        <v>6</v>
      </c>
      <c r="E8476" t="s">
        <v>12</v>
      </c>
      <c r="F8476" s="4">
        <v>555</v>
      </c>
      <c r="G8476" s="5">
        <v>2887062.6478679902</v>
      </c>
      <c r="H8476" s="4">
        <v>958</v>
      </c>
      <c r="I8476" s="5">
        <v>3794293.8599999901</v>
      </c>
      <c r="J8476" s="4">
        <v>979</v>
      </c>
      <c r="K8476" s="5">
        <v>3211323.9593759999</v>
      </c>
      <c r="L8476" s="3">
        <v>-0.42066805845511501</v>
      </c>
      <c r="M8476" s="6">
        <v>-0.23910409831356599</v>
      </c>
      <c r="N8476" s="3">
        <v>-0.433094994892748</v>
      </c>
      <c r="O8476" s="3">
        <v>-0.100974338188855</v>
      </c>
    </row>
    <row r="8477" spans="2:15" x14ac:dyDescent="0.25">
      <c r="B8477" t="s">
        <v>57</v>
      </c>
      <c r="C8477" t="s">
        <v>31</v>
      </c>
      <c r="D8477" t="s">
        <v>6</v>
      </c>
      <c r="E8477" t="s">
        <v>24</v>
      </c>
      <c r="F8477" s="4"/>
      <c r="G8477" s="5"/>
      <c r="H8477" s="4"/>
      <c r="I8477" s="5"/>
      <c r="J8477" s="4" t="s">
        <v>69</v>
      </c>
      <c r="K8477" s="5">
        <v>4920</v>
      </c>
      <c r="L8477" s="3"/>
      <c r="M8477" s="6"/>
      <c r="N8477" s="3" t="s">
        <v>70</v>
      </c>
      <c r="O8477" s="3"/>
    </row>
    <row r="8478" spans="2:15" x14ac:dyDescent="0.25">
      <c r="B8478" t="s">
        <v>57</v>
      </c>
      <c r="C8478" t="s">
        <v>31</v>
      </c>
      <c r="D8478" t="s">
        <v>6</v>
      </c>
      <c r="E8478" t="s">
        <v>13</v>
      </c>
      <c r="F8478" s="4" t="s">
        <v>69</v>
      </c>
      <c r="G8478" s="5">
        <v>2631.7224000000001</v>
      </c>
      <c r="H8478" s="4"/>
      <c r="I8478" s="5"/>
      <c r="J8478" s="4" t="s">
        <v>69</v>
      </c>
      <c r="K8478" s="5">
        <v>598</v>
      </c>
      <c r="L8478" s="3" t="s">
        <v>70</v>
      </c>
      <c r="M8478" s="6"/>
      <c r="N8478" s="3" t="s">
        <v>70</v>
      </c>
      <c r="O8478" s="3">
        <v>3.4008735785953199</v>
      </c>
    </row>
    <row r="8479" spans="2:15" x14ac:dyDescent="0.25">
      <c r="B8479" t="s">
        <v>57</v>
      </c>
      <c r="C8479" t="s">
        <v>31</v>
      </c>
      <c r="D8479" t="s">
        <v>6</v>
      </c>
      <c r="E8479" t="s">
        <v>15</v>
      </c>
      <c r="F8479" s="4">
        <v>117</v>
      </c>
      <c r="G8479" s="5">
        <v>257664.97469999999</v>
      </c>
      <c r="H8479" s="4">
        <v>284</v>
      </c>
      <c r="I8479" s="5">
        <v>582432.39999999898</v>
      </c>
      <c r="J8479" s="4">
        <v>282</v>
      </c>
      <c r="K8479" s="5">
        <v>561413</v>
      </c>
      <c r="L8479" s="3">
        <v>-0.58802816901408494</v>
      </c>
      <c r="M8479" s="6">
        <v>-0.55760535523092403</v>
      </c>
      <c r="N8479" s="3">
        <v>-0.58510638297872297</v>
      </c>
      <c r="O8479" s="3">
        <v>-0.54104202307392302</v>
      </c>
    </row>
    <row r="8480" spans="2:15" x14ac:dyDescent="0.25">
      <c r="B8480" t="s">
        <v>57</v>
      </c>
      <c r="C8480" t="s">
        <v>31</v>
      </c>
      <c r="D8480" t="s">
        <v>6</v>
      </c>
      <c r="E8480" t="s">
        <v>25</v>
      </c>
      <c r="F8480" s="4" t="s">
        <v>69</v>
      </c>
      <c r="G8480" s="5">
        <v>8161.6584000000003</v>
      </c>
      <c r="H8480" s="4"/>
      <c r="I8480" s="5"/>
      <c r="J8480" s="4" t="s">
        <v>69</v>
      </c>
      <c r="K8480" s="5">
        <v>2001</v>
      </c>
      <c r="L8480" s="3" t="s">
        <v>70</v>
      </c>
      <c r="M8480" s="6"/>
      <c r="N8480" s="3" t="s">
        <v>70</v>
      </c>
      <c r="O8480" s="3">
        <v>3.07878980509745</v>
      </c>
    </row>
    <row r="8481" spans="2:15" x14ac:dyDescent="0.25">
      <c r="B8481" t="s">
        <v>57</v>
      </c>
      <c r="C8481" t="s">
        <v>31</v>
      </c>
      <c r="D8481" t="s">
        <v>6</v>
      </c>
      <c r="E8481" t="s">
        <v>16</v>
      </c>
      <c r="F8481" s="4" t="s">
        <v>69</v>
      </c>
      <c r="G8481" s="5">
        <v>13230.3696</v>
      </c>
      <c r="H8481" s="4"/>
      <c r="I8481" s="5"/>
      <c r="J8481" s="4" t="s">
        <v>69</v>
      </c>
      <c r="K8481" s="5">
        <v>7030</v>
      </c>
      <c r="L8481" s="3" t="s">
        <v>70</v>
      </c>
      <c r="M8481" s="6"/>
      <c r="N8481" s="3" t="s">
        <v>70</v>
      </c>
      <c r="O8481" s="3">
        <v>0.88198714082503504</v>
      </c>
    </row>
    <row r="8482" spans="2:15" x14ac:dyDescent="0.25">
      <c r="B8482" t="s">
        <v>57</v>
      </c>
      <c r="C8482" t="s">
        <v>31</v>
      </c>
      <c r="D8482" t="s">
        <v>17</v>
      </c>
      <c r="E8482" t="s">
        <v>18</v>
      </c>
      <c r="F8482" s="4" t="s">
        <v>69</v>
      </c>
      <c r="G8482" s="5">
        <v>2964.5279999999998</v>
      </c>
      <c r="H8482" s="4"/>
      <c r="I8482" s="5"/>
      <c r="J8482" s="4" t="s">
        <v>69</v>
      </c>
      <c r="K8482" s="5">
        <v>1028</v>
      </c>
      <c r="L8482" s="3" t="s">
        <v>70</v>
      </c>
      <c r="M8482" s="6"/>
      <c r="N8482" s="3" t="s">
        <v>70</v>
      </c>
      <c r="O8482" s="3">
        <v>1.8837821011673199</v>
      </c>
    </row>
    <row r="8483" spans="2:15" x14ac:dyDescent="0.25">
      <c r="B8483" t="s">
        <v>57</v>
      </c>
      <c r="C8483" t="s">
        <v>31</v>
      </c>
      <c r="D8483" t="s">
        <v>17</v>
      </c>
      <c r="E8483" t="s">
        <v>9</v>
      </c>
      <c r="F8483" s="4">
        <v>36</v>
      </c>
      <c r="G8483" s="5">
        <v>62712.609479999999</v>
      </c>
      <c r="H8483" s="4">
        <v>63</v>
      </c>
      <c r="I8483" s="5">
        <v>98665.902000000104</v>
      </c>
      <c r="J8483" s="4">
        <v>49</v>
      </c>
      <c r="K8483" s="5">
        <v>65059</v>
      </c>
      <c r="L8483" s="3">
        <v>-0.42857142857142899</v>
      </c>
      <c r="M8483" s="6">
        <v>-0.36439430229908598</v>
      </c>
      <c r="N8483" s="3">
        <v>-0.26530612244898</v>
      </c>
      <c r="O8483" s="3">
        <v>-3.6065579243455402E-2</v>
      </c>
    </row>
    <row r="8484" spans="2:15" x14ac:dyDescent="0.25">
      <c r="B8484" t="s">
        <v>57</v>
      </c>
      <c r="C8484" t="s">
        <v>31</v>
      </c>
      <c r="D8484" t="s">
        <v>17</v>
      </c>
      <c r="E8484" t="s">
        <v>10</v>
      </c>
      <c r="F8484" s="4"/>
      <c r="G8484" s="5"/>
      <c r="H8484" s="4"/>
      <c r="I8484" s="5"/>
      <c r="J8484" s="4" t="s">
        <v>69</v>
      </c>
      <c r="K8484" s="5">
        <v>3840</v>
      </c>
      <c r="L8484" s="3"/>
      <c r="M8484" s="6"/>
      <c r="N8484" s="3" t="s">
        <v>70</v>
      </c>
      <c r="O8484" s="3"/>
    </row>
    <row r="8485" spans="2:15" x14ac:dyDescent="0.25">
      <c r="B8485" t="s">
        <v>57</v>
      </c>
      <c r="C8485" t="s">
        <v>31</v>
      </c>
      <c r="D8485" t="s">
        <v>17</v>
      </c>
      <c r="E8485" t="s">
        <v>11</v>
      </c>
      <c r="F8485" s="4">
        <v>41</v>
      </c>
      <c r="G8485" s="5">
        <v>112153.18752000001</v>
      </c>
      <c r="H8485" s="4">
        <v>86</v>
      </c>
      <c r="I8485" s="5">
        <v>243903.21599999999</v>
      </c>
      <c r="J8485" s="4">
        <v>112</v>
      </c>
      <c r="K8485" s="5">
        <v>322134.75</v>
      </c>
      <c r="L8485" s="3">
        <v>-0.52325581395348797</v>
      </c>
      <c r="M8485" s="6">
        <v>-0.54017339599162995</v>
      </c>
      <c r="N8485" s="3">
        <v>-0.63392857142857095</v>
      </c>
      <c r="O8485" s="3">
        <v>-0.65184387117502895</v>
      </c>
    </row>
    <row r="8486" spans="2:15" x14ac:dyDescent="0.25">
      <c r="B8486" t="s">
        <v>57</v>
      </c>
      <c r="C8486" t="s">
        <v>31</v>
      </c>
      <c r="D8486" t="s">
        <v>17</v>
      </c>
      <c r="E8486" t="s">
        <v>12</v>
      </c>
      <c r="F8486" s="4">
        <v>253</v>
      </c>
      <c r="G8486" s="5">
        <v>1118396.6145540001</v>
      </c>
      <c r="H8486" s="4">
        <v>597</v>
      </c>
      <c r="I8486" s="5">
        <v>2279268.73290001</v>
      </c>
      <c r="J8486" s="4">
        <v>801</v>
      </c>
      <c r="K8486" s="5">
        <v>2307454.1800000002</v>
      </c>
      <c r="L8486" s="3">
        <v>-0.57621440536013402</v>
      </c>
      <c r="M8486" s="6">
        <v>-0.50931779196961202</v>
      </c>
      <c r="N8486" s="3">
        <v>-0.68414481897627999</v>
      </c>
      <c r="O8486" s="3">
        <v>-0.51531145266165101</v>
      </c>
    </row>
    <row r="8487" spans="2:15" x14ac:dyDescent="0.25">
      <c r="B8487" t="s">
        <v>57</v>
      </c>
      <c r="C8487" t="s">
        <v>31</v>
      </c>
      <c r="D8487" t="s">
        <v>17</v>
      </c>
      <c r="E8487" t="s">
        <v>13</v>
      </c>
      <c r="F8487" s="4" t="s">
        <v>69</v>
      </c>
      <c r="G8487" s="5">
        <v>3796.8371999999999</v>
      </c>
      <c r="H8487" s="4">
        <v>5</v>
      </c>
      <c r="I8487" s="5">
        <v>10999.37</v>
      </c>
      <c r="J8487" s="4" t="s">
        <v>69</v>
      </c>
      <c r="K8487" s="5">
        <v>3084</v>
      </c>
      <c r="L8487" s="3" t="s">
        <v>70</v>
      </c>
      <c r="M8487" s="6">
        <v>-0.654813212029416</v>
      </c>
      <c r="N8487" s="3" t="s">
        <v>70</v>
      </c>
      <c r="O8487" s="3">
        <v>0.23114046692606999</v>
      </c>
    </row>
    <row r="8488" spans="2:15" x14ac:dyDescent="0.25">
      <c r="B8488" t="s">
        <v>57</v>
      </c>
      <c r="C8488" t="s">
        <v>31</v>
      </c>
      <c r="D8488" t="s">
        <v>17</v>
      </c>
      <c r="E8488" t="s">
        <v>15</v>
      </c>
      <c r="F8488" s="4">
        <v>24</v>
      </c>
      <c r="G8488" s="5">
        <v>44839.747799999997</v>
      </c>
      <c r="H8488" s="4">
        <v>50</v>
      </c>
      <c r="I8488" s="5">
        <v>91361.4</v>
      </c>
      <c r="J8488" s="4">
        <v>50</v>
      </c>
      <c r="K8488" s="5">
        <v>94315</v>
      </c>
      <c r="L8488" s="3">
        <v>-0.52</v>
      </c>
      <c r="M8488" s="6">
        <v>-0.50920467724881602</v>
      </c>
      <c r="N8488" s="3">
        <v>-0.52</v>
      </c>
      <c r="O8488" s="3">
        <v>-0.52457458728728201</v>
      </c>
    </row>
    <row r="8489" spans="2:15" x14ac:dyDescent="0.25">
      <c r="B8489" t="s">
        <v>57</v>
      </c>
      <c r="C8489" t="s">
        <v>31</v>
      </c>
      <c r="D8489" t="s">
        <v>17</v>
      </c>
      <c r="E8489" t="s">
        <v>25</v>
      </c>
      <c r="F8489" s="4"/>
      <c r="G8489" s="5"/>
      <c r="H8489" s="4" t="s">
        <v>69</v>
      </c>
      <c r="I8489" s="5">
        <v>651.99</v>
      </c>
      <c r="J8489" s="4"/>
      <c r="K8489" s="5"/>
      <c r="L8489" s="3" t="s">
        <v>70</v>
      </c>
      <c r="M8489" s="6"/>
      <c r="N8489" s="3"/>
      <c r="O8489" s="3"/>
    </row>
    <row r="8490" spans="2:15" x14ac:dyDescent="0.25">
      <c r="B8490" t="s">
        <v>57</v>
      </c>
      <c r="C8490" t="s">
        <v>31</v>
      </c>
      <c r="D8490" t="s">
        <v>17</v>
      </c>
      <c r="E8490" t="s">
        <v>16</v>
      </c>
      <c r="F8490" s="4" t="s">
        <v>69</v>
      </c>
      <c r="G8490" s="5">
        <v>696.15</v>
      </c>
      <c r="H8490" s="4" t="s">
        <v>69</v>
      </c>
      <c r="I8490" s="5">
        <v>669.5</v>
      </c>
      <c r="J8490" s="4" t="s">
        <v>69</v>
      </c>
      <c r="K8490" s="5">
        <v>3515</v>
      </c>
      <c r="L8490" s="3" t="s">
        <v>70</v>
      </c>
      <c r="M8490" s="6">
        <v>3.9805825242718501E-2</v>
      </c>
      <c r="N8490" s="3" t="s">
        <v>70</v>
      </c>
      <c r="O8490" s="3">
        <v>-0.801948790896159</v>
      </c>
    </row>
    <row r="8491" spans="2:15" x14ac:dyDescent="0.25">
      <c r="B8491" t="s">
        <v>57</v>
      </c>
      <c r="C8491" t="s">
        <v>31</v>
      </c>
      <c r="D8491" t="s">
        <v>19</v>
      </c>
      <c r="E8491" t="s">
        <v>18</v>
      </c>
      <c r="F8491" s="4" t="s">
        <v>69</v>
      </c>
      <c r="G8491" s="5">
        <v>13376.16</v>
      </c>
      <c r="H8491" s="4" t="s">
        <v>69</v>
      </c>
      <c r="I8491" s="5">
        <v>4118</v>
      </c>
      <c r="J8491" s="4">
        <v>5</v>
      </c>
      <c r="K8491" s="5">
        <v>12172</v>
      </c>
      <c r="L8491" s="3" t="s">
        <v>70</v>
      </c>
      <c r="M8491" s="6">
        <v>2.2482175813501701</v>
      </c>
      <c r="N8491" s="3" t="s">
        <v>70</v>
      </c>
      <c r="O8491" s="3">
        <v>9.8928688793953307E-2</v>
      </c>
    </row>
    <row r="8492" spans="2:15" x14ac:dyDescent="0.25">
      <c r="B8492" t="s">
        <v>57</v>
      </c>
      <c r="C8492" t="s">
        <v>31</v>
      </c>
      <c r="D8492" t="s">
        <v>19</v>
      </c>
      <c r="E8492" t="s">
        <v>8</v>
      </c>
      <c r="F8492" s="4" t="s">
        <v>69</v>
      </c>
      <c r="G8492" s="5">
        <v>8801.1</v>
      </c>
      <c r="H8492" s="4"/>
      <c r="I8492" s="5"/>
      <c r="J8492" s="4" t="s">
        <v>69</v>
      </c>
      <c r="K8492" s="5">
        <v>1731</v>
      </c>
      <c r="L8492" s="3" t="s">
        <v>70</v>
      </c>
      <c r="M8492" s="6"/>
      <c r="N8492" s="3" t="s">
        <v>70</v>
      </c>
      <c r="O8492" s="3">
        <v>4.0844020797227003</v>
      </c>
    </row>
    <row r="8493" spans="2:15" x14ac:dyDescent="0.25">
      <c r="B8493" t="s">
        <v>57</v>
      </c>
      <c r="C8493" t="s">
        <v>31</v>
      </c>
      <c r="D8493" t="s">
        <v>19</v>
      </c>
      <c r="E8493" t="s">
        <v>9</v>
      </c>
      <c r="F8493" s="4">
        <v>26</v>
      </c>
      <c r="G8493" s="5">
        <v>40188.21</v>
      </c>
      <c r="H8493" s="4">
        <v>62</v>
      </c>
      <c r="I8493" s="5">
        <v>87747.351999999999</v>
      </c>
      <c r="J8493" s="4">
        <v>91</v>
      </c>
      <c r="K8493" s="5">
        <v>121302</v>
      </c>
      <c r="L8493" s="3">
        <v>-0.58064516129032295</v>
      </c>
      <c r="M8493" s="6">
        <v>-0.54200087998097102</v>
      </c>
      <c r="N8493" s="3">
        <v>-0.71428571428571397</v>
      </c>
      <c r="O8493" s="3">
        <v>-0.66869293169115096</v>
      </c>
    </row>
    <row r="8494" spans="2:15" x14ac:dyDescent="0.25">
      <c r="B8494" t="s">
        <v>57</v>
      </c>
      <c r="C8494" t="s">
        <v>31</v>
      </c>
      <c r="D8494" t="s">
        <v>19</v>
      </c>
      <c r="E8494" t="s">
        <v>11</v>
      </c>
      <c r="F8494" s="4">
        <v>65</v>
      </c>
      <c r="G8494" s="5">
        <v>215143.05600000001</v>
      </c>
      <c r="H8494" s="4">
        <v>135</v>
      </c>
      <c r="I8494" s="5">
        <v>463710.05940000003</v>
      </c>
      <c r="J8494" s="4">
        <v>139</v>
      </c>
      <c r="K8494" s="5">
        <v>375296.4</v>
      </c>
      <c r="L8494" s="3">
        <v>-0.51851851851851904</v>
      </c>
      <c r="M8494" s="6">
        <v>-0.53603970490013497</v>
      </c>
      <c r="N8494" s="3">
        <v>-0.53237410071942404</v>
      </c>
      <c r="O8494" s="3">
        <v>-0.42673829005553998</v>
      </c>
    </row>
    <row r="8495" spans="2:15" x14ac:dyDescent="0.25">
      <c r="B8495" t="s">
        <v>57</v>
      </c>
      <c r="C8495" t="s">
        <v>31</v>
      </c>
      <c r="D8495" t="s">
        <v>19</v>
      </c>
      <c r="E8495" t="s">
        <v>12</v>
      </c>
      <c r="F8495" s="4">
        <v>241</v>
      </c>
      <c r="G8495" s="5">
        <v>977501.92199999897</v>
      </c>
      <c r="H8495" s="4">
        <v>428</v>
      </c>
      <c r="I8495" s="5">
        <v>1578910.1424</v>
      </c>
      <c r="J8495" s="4">
        <v>527</v>
      </c>
      <c r="K8495" s="5">
        <v>2035238.25</v>
      </c>
      <c r="L8495" s="3">
        <v>-0.43691588785046698</v>
      </c>
      <c r="M8495" s="6">
        <v>-0.38090085322134898</v>
      </c>
      <c r="N8495" s="3">
        <v>-0.5426944971537</v>
      </c>
      <c r="O8495" s="3">
        <v>-0.51971130554371303</v>
      </c>
    </row>
    <row r="8496" spans="2:15" x14ac:dyDescent="0.25">
      <c r="B8496" t="s">
        <v>57</v>
      </c>
      <c r="C8496" t="s">
        <v>31</v>
      </c>
      <c r="D8496" t="s">
        <v>19</v>
      </c>
      <c r="E8496" t="s">
        <v>24</v>
      </c>
      <c r="F8496" s="4">
        <v>5</v>
      </c>
      <c r="G8496" s="5">
        <v>43133.817600000002</v>
      </c>
      <c r="H8496" s="4">
        <v>5</v>
      </c>
      <c r="I8496" s="5">
        <v>70218.179999999993</v>
      </c>
      <c r="J8496" s="4"/>
      <c r="K8496" s="5"/>
      <c r="L8496" s="3">
        <v>0</v>
      </c>
      <c r="M8496" s="6">
        <v>-0.38571723733084501</v>
      </c>
      <c r="N8496" s="3"/>
      <c r="O8496" s="3"/>
    </row>
    <row r="8497" spans="2:15" x14ac:dyDescent="0.25">
      <c r="B8497" t="s">
        <v>57</v>
      </c>
      <c r="C8497" t="s">
        <v>31</v>
      </c>
      <c r="D8497" t="s">
        <v>19</v>
      </c>
      <c r="E8497" t="s">
        <v>13</v>
      </c>
      <c r="F8497" s="4"/>
      <c r="G8497" s="5"/>
      <c r="H8497" s="4" t="s">
        <v>69</v>
      </c>
      <c r="I8497" s="5">
        <v>2824</v>
      </c>
      <c r="J8497" s="4" t="s">
        <v>69</v>
      </c>
      <c r="K8497" s="5">
        <v>1676</v>
      </c>
      <c r="L8497" s="3" t="s">
        <v>70</v>
      </c>
      <c r="M8497" s="6"/>
      <c r="N8497" s="3" t="s">
        <v>70</v>
      </c>
      <c r="O8497" s="3"/>
    </row>
    <row r="8498" spans="2:15" x14ac:dyDescent="0.25">
      <c r="B8498" t="s">
        <v>57</v>
      </c>
      <c r="C8498" t="s">
        <v>31</v>
      </c>
      <c r="D8498" t="s">
        <v>19</v>
      </c>
      <c r="E8498" t="s">
        <v>15</v>
      </c>
      <c r="F8498" s="4">
        <v>58</v>
      </c>
      <c r="G8498" s="5">
        <v>149083.95000000001</v>
      </c>
      <c r="H8498" s="4">
        <v>119</v>
      </c>
      <c r="I8498" s="5">
        <v>262212.75</v>
      </c>
      <c r="J8498" s="4">
        <v>115</v>
      </c>
      <c r="K8498" s="5">
        <v>245163.4</v>
      </c>
      <c r="L8498" s="3">
        <v>-0.51260504201680701</v>
      </c>
      <c r="M8498" s="6">
        <v>-0.43143897464940201</v>
      </c>
      <c r="N8498" s="3">
        <v>-0.495652173913044</v>
      </c>
      <c r="O8498" s="3">
        <v>-0.39189964733724503</v>
      </c>
    </row>
    <row r="8499" spans="2:15" x14ac:dyDescent="0.25">
      <c r="B8499" t="s">
        <v>57</v>
      </c>
      <c r="C8499" t="s">
        <v>31</v>
      </c>
      <c r="D8499" t="s">
        <v>19</v>
      </c>
      <c r="E8499" t="s">
        <v>22</v>
      </c>
      <c r="F8499" s="4">
        <v>6</v>
      </c>
      <c r="G8499" s="5">
        <v>11478.72</v>
      </c>
      <c r="H8499" s="4" t="s">
        <v>69</v>
      </c>
      <c r="I8499" s="5">
        <v>7050</v>
      </c>
      <c r="J8499" s="4"/>
      <c r="K8499" s="5"/>
      <c r="L8499" s="3" t="s">
        <v>70</v>
      </c>
      <c r="M8499" s="6">
        <v>0.62818723404255306</v>
      </c>
      <c r="N8499" s="3"/>
      <c r="O8499" s="3"/>
    </row>
    <row r="8500" spans="2:15" x14ac:dyDescent="0.25">
      <c r="B8500" t="s">
        <v>57</v>
      </c>
      <c r="C8500" t="s">
        <v>31</v>
      </c>
      <c r="D8500" t="s">
        <v>19</v>
      </c>
      <c r="E8500" t="s">
        <v>25</v>
      </c>
      <c r="F8500" s="4" t="s">
        <v>69</v>
      </c>
      <c r="G8500" s="5">
        <v>5775.84</v>
      </c>
      <c r="H8500" s="4" t="s">
        <v>69</v>
      </c>
      <c r="I8500" s="5">
        <v>15895</v>
      </c>
      <c r="J8500" s="4">
        <v>10</v>
      </c>
      <c r="K8500" s="5">
        <v>61630</v>
      </c>
      <c r="L8500" s="3" t="s">
        <v>70</v>
      </c>
      <c r="M8500" s="6">
        <v>-0.63662535388486896</v>
      </c>
      <c r="N8500" s="3" t="s">
        <v>70</v>
      </c>
      <c r="O8500" s="3">
        <v>-0.90628200551679405</v>
      </c>
    </row>
    <row r="8501" spans="2:15" x14ac:dyDescent="0.25">
      <c r="B8501" t="s">
        <v>57</v>
      </c>
      <c r="C8501" t="s">
        <v>31</v>
      </c>
      <c r="D8501" t="s">
        <v>19</v>
      </c>
      <c r="E8501" t="s">
        <v>16</v>
      </c>
      <c r="F8501" s="4"/>
      <c r="G8501" s="5"/>
      <c r="H8501" s="4" t="s">
        <v>69</v>
      </c>
      <c r="I8501" s="5">
        <v>7564</v>
      </c>
      <c r="J8501" s="4" t="s">
        <v>69</v>
      </c>
      <c r="K8501" s="5">
        <v>3515</v>
      </c>
      <c r="L8501" s="3" t="s">
        <v>70</v>
      </c>
      <c r="M8501" s="6"/>
      <c r="N8501" s="3" t="s">
        <v>70</v>
      </c>
      <c r="O8501" s="3"/>
    </row>
    <row r="8502" spans="2:15" x14ac:dyDescent="0.25">
      <c r="B8502" t="s">
        <v>57</v>
      </c>
      <c r="C8502" t="s">
        <v>31</v>
      </c>
      <c r="D8502" t="s">
        <v>23</v>
      </c>
      <c r="E8502" t="s">
        <v>20</v>
      </c>
      <c r="F8502" s="4"/>
      <c r="G8502" s="5"/>
      <c r="H8502" s="4" t="s">
        <v>69</v>
      </c>
      <c r="I8502" s="5">
        <v>769</v>
      </c>
      <c r="J8502" s="4"/>
      <c r="K8502" s="5"/>
      <c r="L8502" s="3" t="s">
        <v>70</v>
      </c>
      <c r="M8502" s="6"/>
      <c r="N8502" s="3"/>
      <c r="O8502" s="3"/>
    </row>
    <row r="8503" spans="2:15" x14ac:dyDescent="0.25">
      <c r="B8503" t="s">
        <v>57</v>
      </c>
      <c r="C8503" t="s">
        <v>31</v>
      </c>
      <c r="D8503" t="s">
        <v>23</v>
      </c>
      <c r="E8503" t="s">
        <v>18</v>
      </c>
      <c r="F8503" s="4" t="s">
        <v>69</v>
      </c>
      <c r="G8503" s="5">
        <v>4494</v>
      </c>
      <c r="H8503" s="4" t="s">
        <v>69</v>
      </c>
      <c r="I8503" s="5">
        <v>3230</v>
      </c>
      <c r="J8503" s="4">
        <v>6</v>
      </c>
      <c r="K8503" s="5">
        <v>15772.2</v>
      </c>
      <c r="L8503" s="3" t="s">
        <v>70</v>
      </c>
      <c r="M8503" s="6">
        <v>0.39133126934984502</v>
      </c>
      <c r="N8503" s="3" t="s">
        <v>70</v>
      </c>
      <c r="O8503" s="3">
        <v>-0.71506828470346595</v>
      </c>
    </row>
    <row r="8504" spans="2:15" x14ac:dyDescent="0.25">
      <c r="B8504" t="s">
        <v>57</v>
      </c>
      <c r="C8504" t="s">
        <v>31</v>
      </c>
      <c r="D8504" t="s">
        <v>23</v>
      </c>
      <c r="E8504" t="s">
        <v>8</v>
      </c>
      <c r="F8504" s="4" t="s">
        <v>69</v>
      </c>
      <c r="G8504" s="5">
        <v>32245.5</v>
      </c>
      <c r="H8504" s="4">
        <v>9</v>
      </c>
      <c r="I8504" s="5">
        <v>68512.72</v>
      </c>
      <c r="J8504" s="4">
        <v>9</v>
      </c>
      <c r="K8504" s="5">
        <v>55428.44</v>
      </c>
      <c r="L8504" s="3" t="s">
        <v>70</v>
      </c>
      <c r="M8504" s="6">
        <v>-0.529350170304142</v>
      </c>
      <c r="N8504" s="3" t="s">
        <v>70</v>
      </c>
      <c r="O8504" s="3">
        <v>-0.418249909252362</v>
      </c>
    </row>
    <row r="8505" spans="2:15" x14ac:dyDescent="0.25">
      <c r="B8505" t="s">
        <v>57</v>
      </c>
      <c r="C8505" t="s">
        <v>31</v>
      </c>
      <c r="D8505" t="s">
        <v>23</v>
      </c>
      <c r="E8505" t="s">
        <v>9</v>
      </c>
      <c r="F8505" s="4">
        <v>30</v>
      </c>
      <c r="G8505" s="5">
        <v>43475.88</v>
      </c>
      <c r="H8505" s="4">
        <v>48</v>
      </c>
      <c r="I8505" s="5">
        <v>64218</v>
      </c>
      <c r="J8505" s="4">
        <v>58</v>
      </c>
      <c r="K8505" s="5">
        <v>77670.2</v>
      </c>
      <c r="L8505" s="3">
        <v>-0.375</v>
      </c>
      <c r="M8505" s="6">
        <v>-0.32299542184434199</v>
      </c>
      <c r="N8505" s="3">
        <v>-0.48275862068965503</v>
      </c>
      <c r="O8505" s="3">
        <v>-0.44025018604303801</v>
      </c>
    </row>
    <row r="8506" spans="2:15" x14ac:dyDescent="0.25">
      <c r="B8506" t="s">
        <v>57</v>
      </c>
      <c r="C8506" t="s">
        <v>31</v>
      </c>
      <c r="D8506" t="s">
        <v>23</v>
      </c>
      <c r="E8506" t="s">
        <v>10</v>
      </c>
      <c r="F8506" s="4"/>
      <c r="G8506" s="5"/>
      <c r="H8506" s="4"/>
      <c r="I8506" s="5"/>
      <c r="J8506" s="4" t="s">
        <v>69</v>
      </c>
      <c r="K8506" s="5">
        <v>3407</v>
      </c>
      <c r="L8506" s="3"/>
      <c r="M8506" s="6"/>
      <c r="N8506" s="3" t="s">
        <v>70</v>
      </c>
      <c r="O8506" s="3"/>
    </row>
    <row r="8507" spans="2:15" x14ac:dyDescent="0.25">
      <c r="B8507" t="s">
        <v>57</v>
      </c>
      <c r="C8507" t="s">
        <v>31</v>
      </c>
      <c r="D8507" t="s">
        <v>23</v>
      </c>
      <c r="E8507" t="s">
        <v>11</v>
      </c>
      <c r="F8507" s="4">
        <v>117</v>
      </c>
      <c r="G8507" s="5">
        <v>512202.68900000001</v>
      </c>
      <c r="H8507" s="4">
        <v>261</v>
      </c>
      <c r="I8507" s="5">
        <v>987427.38100000005</v>
      </c>
      <c r="J8507" s="4">
        <v>255</v>
      </c>
      <c r="K8507" s="5">
        <v>837287.08089999994</v>
      </c>
      <c r="L8507" s="3">
        <v>-0.55172413793103403</v>
      </c>
      <c r="M8507" s="6">
        <v>-0.481275586584124</v>
      </c>
      <c r="N8507" s="3">
        <v>-0.54117647058823504</v>
      </c>
      <c r="O8507" s="3">
        <v>-0.38825917575434998</v>
      </c>
    </row>
    <row r="8508" spans="2:15" x14ac:dyDescent="0.25">
      <c r="B8508" t="s">
        <v>57</v>
      </c>
      <c r="C8508" t="s">
        <v>31</v>
      </c>
      <c r="D8508" t="s">
        <v>23</v>
      </c>
      <c r="E8508" t="s">
        <v>12</v>
      </c>
      <c r="F8508" s="4">
        <v>998</v>
      </c>
      <c r="G8508" s="5">
        <v>3101060.5559999999</v>
      </c>
      <c r="H8508" s="4">
        <v>1657</v>
      </c>
      <c r="I8508" s="5">
        <v>5367120.2699999996</v>
      </c>
      <c r="J8508" s="4">
        <v>1792</v>
      </c>
      <c r="K8508" s="5">
        <v>5115333.3499999996</v>
      </c>
      <c r="L8508" s="3">
        <v>-0.39770669885334903</v>
      </c>
      <c r="M8508" s="6">
        <v>-0.42221146536744197</v>
      </c>
      <c r="N8508" s="3">
        <v>-0.44308035714285698</v>
      </c>
      <c r="O8508" s="3">
        <v>-0.39377156016626003</v>
      </c>
    </row>
    <row r="8509" spans="2:15" x14ac:dyDescent="0.25">
      <c r="B8509" t="s">
        <v>57</v>
      </c>
      <c r="C8509" t="s">
        <v>31</v>
      </c>
      <c r="D8509" t="s">
        <v>23</v>
      </c>
      <c r="E8509" t="s">
        <v>24</v>
      </c>
      <c r="F8509" s="4" t="s">
        <v>69</v>
      </c>
      <c r="G8509" s="5">
        <v>67903.477199999994</v>
      </c>
      <c r="H8509" s="4">
        <v>5</v>
      </c>
      <c r="I8509" s="5">
        <v>214394.43</v>
      </c>
      <c r="J8509" s="4" t="s">
        <v>69</v>
      </c>
      <c r="K8509" s="5">
        <v>4272</v>
      </c>
      <c r="L8509" s="3" t="s">
        <v>70</v>
      </c>
      <c r="M8509" s="6">
        <v>-0.68327779224488205</v>
      </c>
      <c r="N8509" s="3" t="s">
        <v>70</v>
      </c>
      <c r="O8509" s="3">
        <v>14.8950087078652</v>
      </c>
    </row>
    <row r="8510" spans="2:15" x14ac:dyDescent="0.25">
      <c r="B8510" t="s">
        <v>57</v>
      </c>
      <c r="C8510" t="s">
        <v>31</v>
      </c>
      <c r="D8510" t="s">
        <v>23</v>
      </c>
      <c r="E8510" t="s">
        <v>13</v>
      </c>
      <c r="F8510" s="4" t="s">
        <v>69</v>
      </c>
      <c r="G8510" s="5">
        <v>1976.4</v>
      </c>
      <c r="H8510" s="4"/>
      <c r="I8510" s="5"/>
      <c r="J8510" s="4"/>
      <c r="K8510" s="5"/>
      <c r="L8510" s="3" t="s">
        <v>70</v>
      </c>
      <c r="M8510" s="6"/>
      <c r="N8510" s="3" t="s">
        <v>70</v>
      </c>
      <c r="O8510" s="3"/>
    </row>
    <row r="8511" spans="2:15" x14ac:dyDescent="0.25">
      <c r="B8511" t="s">
        <v>57</v>
      </c>
      <c r="C8511" t="s">
        <v>31</v>
      </c>
      <c r="D8511" t="s">
        <v>23</v>
      </c>
      <c r="E8511" t="s">
        <v>36</v>
      </c>
      <c r="F8511" s="4"/>
      <c r="G8511" s="5"/>
      <c r="H8511" s="4" t="s">
        <v>69</v>
      </c>
      <c r="I8511" s="5">
        <v>502</v>
      </c>
      <c r="J8511" s="4"/>
      <c r="K8511" s="5"/>
      <c r="L8511" s="3" t="s">
        <v>70</v>
      </c>
      <c r="M8511" s="6"/>
      <c r="N8511" s="3"/>
      <c r="O8511" s="3"/>
    </row>
    <row r="8512" spans="2:15" x14ac:dyDescent="0.25">
      <c r="B8512" t="s">
        <v>57</v>
      </c>
      <c r="C8512" t="s">
        <v>31</v>
      </c>
      <c r="D8512" t="s">
        <v>23</v>
      </c>
      <c r="E8512" t="s">
        <v>15</v>
      </c>
      <c r="F8512" s="4">
        <v>205</v>
      </c>
      <c r="G8512" s="5">
        <v>418400.41800000001</v>
      </c>
      <c r="H8512" s="4">
        <v>370</v>
      </c>
      <c r="I8512" s="5">
        <v>617921.6</v>
      </c>
      <c r="J8512" s="4">
        <v>376</v>
      </c>
      <c r="K8512" s="5">
        <v>779983</v>
      </c>
      <c r="L8512" s="3">
        <v>-0.445945945945946</v>
      </c>
      <c r="M8512" s="6">
        <v>-0.32289077125641802</v>
      </c>
      <c r="N8512" s="3">
        <v>-0.454787234042553</v>
      </c>
      <c r="O8512" s="3">
        <v>-0.46357751643305001</v>
      </c>
    </row>
    <row r="8513" spans="2:15" x14ac:dyDescent="0.25">
      <c r="B8513" t="s">
        <v>57</v>
      </c>
      <c r="C8513" t="s">
        <v>31</v>
      </c>
      <c r="D8513" t="s">
        <v>23</v>
      </c>
      <c r="E8513" t="s">
        <v>22</v>
      </c>
      <c r="F8513" s="4">
        <v>37</v>
      </c>
      <c r="G8513" s="5">
        <v>79263.963000000003</v>
      </c>
      <c r="H8513" s="4">
        <v>56</v>
      </c>
      <c r="I8513" s="5">
        <v>93676.3</v>
      </c>
      <c r="J8513" s="4"/>
      <c r="K8513" s="5"/>
      <c r="L8513" s="3">
        <v>-0.33928571428571402</v>
      </c>
      <c r="M8513" s="6">
        <v>-0.15385254327935699</v>
      </c>
      <c r="N8513" s="3"/>
      <c r="O8513" s="3"/>
    </row>
    <row r="8514" spans="2:15" x14ac:dyDescent="0.25">
      <c r="B8514" t="s">
        <v>57</v>
      </c>
      <c r="C8514" t="s">
        <v>31</v>
      </c>
      <c r="D8514" t="s">
        <v>23</v>
      </c>
      <c r="E8514" t="s">
        <v>25</v>
      </c>
      <c r="F8514" s="4">
        <v>12</v>
      </c>
      <c r="G8514" s="5">
        <v>156936.921</v>
      </c>
      <c r="H8514" s="4">
        <v>6</v>
      </c>
      <c r="I8514" s="5">
        <v>84044.4</v>
      </c>
      <c r="J8514" s="4">
        <v>7</v>
      </c>
      <c r="K8514" s="5">
        <v>92907.199999999997</v>
      </c>
      <c r="L8514" s="3">
        <v>1</v>
      </c>
      <c r="M8514" s="6">
        <v>0.86730967203049802</v>
      </c>
      <c r="N8514" s="3">
        <v>0.71428571428571397</v>
      </c>
      <c r="O8514" s="3">
        <v>0.68917932087071798</v>
      </c>
    </row>
    <row r="8515" spans="2:15" x14ac:dyDescent="0.25">
      <c r="B8515" t="s">
        <v>57</v>
      </c>
      <c r="C8515" t="s">
        <v>31</v>
      </c>
      <c r="D8515" t="s">
        <v>23</v>
      </c>
      <c r="E8515" t="s">
        <v>16</v>
      </c>
      <c r="F8515" s="4" t="s">
        <v>69</v>
      </c>
      <c r="G8515" s="5">
        <v>4355.6400000000003</v>
      </c>
      <c r="H8515" s="4" t="s">
        <v>69</v>
      </c>
      <c r="I8515" s="5">
        <v>11402</v>
      </c>
      <c r="J8515" s="4"/>
      <c r="K8515" s="5"/>
      <c r="L8515" s="3" t="s">
        <v>70</v>
      </c>
      <c r="M8515" s="6">
        <v>-0.61799333450271898</v>
      </c>
      <c r="N8515" s="3" t="s">
        <v>70</v>
      </c>
      <c r="O8515" s="3"/>
    </row>
    <row r="8516" spans="2:15" x14ac:dyDescent="0.25">
      <c r="B8516" t="s">
        <v>57</v>
      </c>
      <c r="C8516" t="s">
        <v>31</v>
      </c>
      <c r="D8516" t="s">
        <v>29</v>
      </c>
      <c r="E8516" t="s">
        <v>18</v>
      </c>
      <c r="F8516" s="4" t="s">
        <v>69</v>
      </c>
      <c r="G8516" s="5">
        <v>3707.64</v>
      </c>
      <c r="H8516" s="4" t="s">
        <v>69</v>
      </c>
      <c r="I8516" s="5">
        <v>2532</v>
      </c>
      <c r="J8516" s="4"/>
      <c r="K8516" s="5"/>
      <c r="L8516" s="3" t="s">
        <v>70</v>
      </c>
      <c r="M8516" s="6">
        <v>0.464312796208531</v>
      </c>
      <c r="N8516" s="3" t="s">
        <v>70</v>
      </c>
      <c r="O8516" s="3"/>
    </row>
    <row r="8517" spans="2:15" x14ac:dyDescent="0.25">
      <c r="B8517" t="s">
        <v>57</v>
      </c>
      <c r="C8517" t="s">
        <v>31</v>
      </c>
      <c r="D8517" t="s">
        <v>29</v>
      </c>
      <c r="E8517" t="s">
        <v>9</v>
      </c>
      <c r="F8517" s="4" t="s">
        <v>69</v>
      </c>
      <c r="G8517" s="5">
        <v>1504.44</v>
      </c>
      <c r="H8517" s="4" t="s">
        <v>69</v>
      </c>
      <c r="I8517" s="5">
        <v>1160</v>
      </c>
      <c r="J8517" s="4" t="s">
        <v>69</v>
      </c>
      <c r="K8517" s="5">
        <v>3898</v>
      </c>
      <c r="L8517" s="3" t="s">
        <v>70</v>
      </c>
      <c r="M8517" s="6">
        <v>0.29693103448275898</v>
      </c>
      <c r="N8517" s="3" t="s">
        <v>70</v>
      </c>
      <c r="O8517" s="3">
        <v>-0.61404822986146701</v>
      </c>
    </row>
    <row r="8518" spans="2:15" x14ac:dyDescent="0.25">
      <c r="B8518" t="s">
        <v>57</v>
      </c>
      <c r="C8518" t="s">
        <v>31</v>
      </c>
      <c r="D8518" t="s">
        <v>29</v>
      </c>
      <c r="E8518" t="s">
        <v>11</v>
      </c>
      <c r="F8518" s="4">
        <v>6</v>
      </c>
      <c r="G8518" s="5">
        <v>38092.67</v>
      </c>
      <c r="H8518" s="4">
        <v>16</v>
      </c>
      <c r="I8518" s="5">
        <v>34897</v>
      </c>
      <c r="J8518" s="4">
        <v>58</v>
      </c>
      <c r="K8518" s="5">
        <v>149068.82</v>
      </c>
      <c r="L8518" s="3">
        <v>-0.625</v>
      </c>
      <c r="M8518" s="6">
        <v>9.1574347365102907E-2</v>
      </c>
      <c r="N8518" s="3">
        <v>-0.89655172413793105</v>
      </c>
      <c r="O8518" s="3">
        <v>-0.74446252408786795</v>
      </c>
    </row>
    <row r="8519" spans="2:15" x14ac:dyDescent="0.25">
      <c r="B8519" t="s">
        <v>57</v>
      </c>
      <c r="C8519" t="s">
        <v>31</v>
      </c>
      <c r="D8519" t="s">
        <v>29</v>
      </c>
      <c r="E8519" t="s">
        <v>12</v>
      </c>
      <c r="F8519" s="4">
        <v>20</v>
      </c>
      <c r="G8519" s="5">
        <v>105414.82</v>
      </c>
      <c r="H8519" s="4">
        <v>7</v>
      </c>
      <c r="I8519" s="5">
        <v>30584</v>
      </c>
      <c r="J8519" s="4">
        <v>22</v>
      </c>
      <c r="K8519" s="5">
        <v>76043</v>
      </c>
      <c r="L8519" s="3">
        <v>1.8571428571428601</v>
      </c>
      <c r="M8519" s="6">
        <v>2.4467309704420601</v>
      </c>
      <c r="N8519" s="3">
        <v>-9.0909090909090898E-2</v>
      </c>
      <c r="O8519" s="3">
        <v>0.38625277803348101</v>
      </c>
    </row>
    <row r="8520" spans="2:15" x14ac:dyDescent="0.25">
      <c r="B8520" t="s">
        <v>57</v>
      </c>
      <c r="C8520" t="s">
        <v>31</v>
      </c>
      <c r="D8520" t="s">
        <v>29</v>
      </c>
      <c r="E8520" t="s">
        <v>24</v>
      </c>
      <c r="F8520" s="4"/>
      <c r="G8520" s="5"/>
      <c r="H8520" s="4"/>
      <c r="I8520" s="5"/>
      <c r="J8520" s="4" t="s">
        <v>69</v>
      </c>
      <c r="K8520" s="5">
        <v>8096</v>
      </c>
      <c r="L8520" s="3"/>
      <c r="M8520" s="6"/>
      <c r="N8520" s="3" t="s">
        <v>70</v>
      </c>
      <c r="O8520" s="3"/>
    </row>
    <row r="8521" spans="2:15" x14ac:dyDescent="0.25">
      <c r="B8521" t="s">
        <v>57</v>
      </c>
      <c r="C8521" t="s">
        <v>31</v>
      </c>
      <c r="D8521" t="s">
        <v>29</v>
      </c>
      <c r="E8521" t="s">
        <v>13</v>
      </c>
      <c r="F8521" s="4"/>
      <c r="G8521" s="5"/>
      <c r="H8521" s="4" t="s">
        <v>69</v>
      </c>
      <c r="I8521" s="5">
        <v>2679.3</v>
      </c>
      <c r="J8521" s="4"/>
      <c r="K8521" s="5"/>
      <c r="L8521" s="3" t="s">
        <v>70</v>
      </c>
      <c r="M8521" s="6"/>
      <c r="N8521" s="3"/>
      <c r="O8521" s="3"/>
    </row>
    <row r="8522" spans="2:15" x14ac:dyDescent="0.25">
      <c r="B8522" t="s">
        <v>57</v>
      </c>
      <c r="C8522" t="s">
        <v>32</v>
      </c>
      <c r="D8522" t="s">
        <v>28</v>
      </c>
      <c r="E8522" t="s">
        <v>9</v>
      </c>
      <c r="F8522" s="4"/>
      <c r="G8522" s="5"/>
      <c r="H8522" s="4" t="s">
        <v>69</v>
      </c>
      <c r="I8522" s="5">
        <v>4631</v>
      </c>
      <c r="J8522" s="4" t="s">
        <v>69</v>
      </c>
      <c r="K8522" s="5">
        <v>2298</v>
      </c>
      <c r="L8522" s="3" t="s">
        <v>70</v>
      </c>
      <c r="M8522" s="6"/>
      <c r="N8522" s="3" t="s">
        <v>70</v>
      </c>
      <c r="O8522" s="3"/>
    </row>
    <row r="8523" spans="2:15" x14ac:dyDescent="0.25">
      <c r="B8523" t="s">
        <v>57</v>
      </c>
      <c r="C8523" t="s">
        <v>32</v>
      </c>
      <c r="D8523" t="s">
        <v>28</v>
      </c>
      <c r="E8523" t="s">
        <v>11</v>
      </c>
      <c r="F8523" s="4" t="s">
        <v>69</v>
      </c>
      <c r="G8523" s="5">
        <v>3556.8</v>
      </c>
      <c r="H8523" s="4">
        <v>7</v>
      </c>
      <c r="I8523" s="5">
        <v>12344.4</v>
      </c>
      <c r="J8523" s="4"/>
      <c r="K8523" s="5"/>
      <c r="L8523" s="3" t="s">
        <v>70</v>
      </c>
      <c r="M8523" s="6">
        <v>-0.71186934966462501</v>
      </c>
      <c r="N8523" s="3" t="s">
        <v>70</v>
      </c>
      <c r="O8523" s="3"/>
    </row>
    <row r="8524" spans="2:15" x14ac:dyDescent="0.25">
      <c r="B8524" t="s">
        <v>57</v>
      </c>
      <c r="C8524" t="s">
        <v>32</v>
      </c>
      <c r="D8524" t="s">
        <v>28</v>
      </c>
      <c r="E8524" t="s">
        <v>12</v>
      </c>
      <c r="F8524" s="4" t="s">
        <v>69</v>
      </c>
      <c r="G8524" s="5">
        <v>637.20000000000005</v>
      </c>
      <c r="H8524" s="4"/>
      <c r="I8524" s="5"/>
      <c r="J8524" s="4" t="s">
        <v>69</v>
      </c>
      <c r="K8524" s="5">
        <v>5976</v>
      </c>
      <c r="L8524" s="3" t="s">
        <v>70</v>
      </c>
      <c r="M8524" s="6"/>
      <c r="N8524" s="3" t="s">
        <v>70</v>
      </c>
      <c r="O8524" s="3">
        <v>-0.89337349397590404</v>
      </c>
    </row>
    <row r="8525" spans="2:15" x14ac:dyDescent="0.25">
      <c r="B8525" t="s">
        <v>57</v>
      </c>
      <c r="C8525" t="s">
        <v>32</v>
      </c>
      <c r="D8525" t="s">
        <v>6</v>
      </c>
      <c r="E8525" t="s">
        <v>18</v>
      </c>
      <c r="F8525" s="4"/>
      <c r="G8525" s="5"/>
      <c r="H8525" s="4" t="s">
        <v>69</v>
      </c>
      <c r="I8525" s="5">
        <v>2089</v>
      </c>
      <c r="J8525" s="4"/>
      <c r="K8525" s="5"/>
      <c r="L8525" s="3" t="s">
        <v>70</v>
      </c>
      <c r="M8525" s="6"/>
      <c r="N8525" s="3"/>
      <c r="O8525" s="3"/>
    </row>
    <row r="8526" spans="2:15" x14ac:dyDescent="0.25">
      <c r="B8526" t="s">
        <v>57</v>
      </c>
      <c r="C8526" t="s">
        <v>32</v>
      </c>
      <c r="D8526" t="s">
        <v>6</v>
      </c>
      <c r="E8526" t="s">
        <v>9</v>
      </c>
      <c r="F8526" s="4">
        <v>48</v>
      </c>
      <c r="G8526" s="5">
        <v>90264.267059999998</v>
      </c>
      <c r="H8526" s="4">
        <v>86</v>
      </c>
      <c r="I8526" s="5">
        <v>145504.32000000001</v>
      </c>
      <c r="J8526" s="4">
        <v>70</v>
      </c>
      <c r="K8526" s="5">
        <v>91880</v>
      </c>
      <c r="L8526" s="3">
        <v>-0.44186046511627902</v>
      </c>
      <c r="M8526" s="6">
        <v>-0.37964544928975402</v>
      </c>
      <c r="N8526" s="3">
        <v>-0.314285714285714</v>
      </c>
      <c r="O8526" s="3">
        <v>-1.758525185024E-2</v>
      </c>
    </row>
    <row r="8527" spans="2:15" x14ac:dyDescent="0.25">
      <c r="B8527" t="s">
        <v>57</v>
      </c>
      <c r="C8527" t="s">
        <v>32</v>
      </c>
      <c r="D8527" t="s">
        <v>6</v>
      </c>
      <c r="E8527" t="s">
        <v>11</v>
      </c>
      <c r="F8527" s="4">
        <v>129</v>
      </c>
      <c r="G8527" s="5">
        <v>402663.93243099999</v>
      </c>
      <c r="H8527" s="4">
        <v>126</v>
      </c>
      <c r="I8527" s="5">
        <v>352231.152</v>
      </c>
      <c r="J8527" s="4">
        <v>129</v>
      </c>
      <c r="K8527" s="5">
        <v>298015</v>
      </c>
      <c r="L8527" s="3">
        <v>2.3809523809523701E-2</v>
      </c>
      <c r="M8527" s="6">
        <v>0.14318092009931199</v>
      </c>
      <c r="N8527" s="3">
        <v>0</v>
      </c>
      <c r="O8527" s="3">
        <v>0.35115323869939502</v>
      </c>
    </row>
    <row r="8528" spans="2:15" x14ac:dyDescent="0.25">
      <c r="B8528" t="s">
        <v>57</v>
      </c>
      <c r="C8528" t="s">
        <v>32</v>
      </c>
      <c r="D8528" t="s">
        <v>6</v>
      </c>
      <c r="E8528" t="s">
        <v>12</v>
      </c>
      <c r="F8528" s="4">
        <v>280</v>
      </c>
      <c r="G8528" s="5">
        <v>1248934.637565</v>
      </c>
      <c r="H8528" s="4">
        <v>379</v>
      </c>
      <c r="I8528" s="5">
        <v>1615737.9208</v>
      </c>
      <c r="J8528" s="4">
        <v>395</v>
      </c>
      <c r="K8528" s="5">
        <v>1310135.31</v>
      </c>
      <c r="L8528" s="3">
        <v>-0.26121372031662299</v>
      </c>
      <c r="M8528" s="6">
        <v>-0.227019047156723</v>
      </c>
      <c r="N8528" s="3">
        <v>-0.291139240506329</v>
      </c>
      <c r="O8528" s="3">
        <v>-4.6713245546371802E-2</v>
      </c>
    </row>
    <row r="8529" spans="2:15" x14ac:dyDescent="0.25">
      <c r="B8529" t="s">
        <v>57</v>
      </c>
      <c r="C8529" t="s">
        <v>32</v>
      </c>
      <c r="D8529" t="s">
        <v>6</v>
      </c>
      <c r="E8529" t="s">
        <v>15</v>
      </c>
      <c r="F8529" s="4">
        <v>72</v>
      </c>
      <c r="G8529" s="5">
        <v>219842.49</v>
      </c>
      <c r="H8529" s="4">
        <v>76</v>
      </c>
      <c r="I8529" s="5">
        <v>201563.44</v>
      </c>
      <c r="J8529" s="4">
        <v>91</v>
      </c>
      <c r="K8529" s="5">
        <v>257785</v>
      </c>
      <c r="L8529" s="3">
        <v>-5.2631578947368501E-2</v>
      </c>
      <c r="M8529" s="6">
        <v>9.0686336768215595E-2</v>
      </c>
      <c r="N8529" s="3">
        <v>-0.20879120879120899</v>
      </c>
      <c r="O8529" s="3">
        <v>-0.14718664778788501</v>
      </c>
    </row>
    <row r="8530" spans="2:15" x14ac:dyDescent="0.25">
      <c r="B8530" t="s">
        <v>57</v>
      </c>
      <c r="C8530" t="s">
        <v>32</v>
      </c>
      <c r="D8530" t="s">
        <v>6</v>
      </c>
      <c r="E8530" t="s">
        <v>25</v>
      </c>
      <c r="F8530" s="4"/>
      <c r="G8530" s="5"/>
      <c r="H8530" s="4" t="s">
        <v>69</v>
      </c>
      <c r="I8530" s="5">
        <v>2456.48</v>
      </c>
      <c r="J8530" s="4"/>
      <c r="K8530" s="5"/>
      <c r="L8530" s="3" t="s">
        <v>70</v>
      </c>
      <c r="M8530" s="6"/>
      <c r="N8530" s="3"/>
      <c r="O8530" s="3"/>
    </row>
    <row r="8531" spans="2:15" x14ac:dyDescent="0.25">
      <c r="B8531" t="s">
        <v>57</v>
      </c>
      <c r="C8531" t="s">
        <v>32</v>
      </c>
      <c r="D8531" t="s">
        <v>6</v>
      </c>
      <c r="E8531" t="s">
        <v>16</v>
      </c>
      <c r="F8531" s="4" t="s">
        <v>69</v>
      </c>
      <c r="G8531" s="5">
        <v>4426.2287999999999</v>
      </c>
      <c r="H8531" s="4" t="s">
        <v>69</v>
      </c>
      <c r="I8531" s="5">
        <v>6259.76</v>
      </c>
      <c r="J8531" s="4"/>
      <c r="K8531" s="5"/>
      <c r="L8531" s="3" t="s">
        <v>70</v>
      </c>
      <c r="M8531" s="6">
        <v>-0.29290758751134199</v>
      </c>
      <c r="N8531" s="3" t="s">
        <v>70</v>
      </c>
      <c r="O8531" s="3"/>
    </row>
    <row r="8532" spans="2:15" x14ac:dyDescent="0.25">
      <c r="B8532" t="s">
        <v>57</v>
      </c>
      <c r="C8532" t="s">
        <v>32</v>
      </c>
      <c r="D8532" t="s">
        <v>17</v>
      </c>
      <c r="E8532" t="s">
        <v>9</v>
      </c>
      <c r="F8532" s="4">
        <v>5</v>
      </c>
      <c r="G8532" s="5">
        <v>7872.73992</v>
      </c>
      <c r="H8532" s="4">
        <v>6</v>
      </c>
      <c r="I8532" s="5">
        <v>10178.459999999999</v>
      </c>
      <c r="J8532" s="4">
        <v>13</v>
      </c>
      <c r="K8532" s="5">
        <v>16335</v>
      </c>
      <c r="L8532" s="3">
        <v>-0.16666666666666699</v>
      </c>
      <c r="M8532" s="6">
        <v>-0.22652936495304801</v>
      </c>
      <c r="N8532" s="3">
        <v>-0.61538461538461497</v>
      </c>
      <c r="O8532" s="3">
        <v>-0.51804469421487598</v>
      </c>
    </row>
    <row r="8533" spans="2:15" x14ac:dyDescent="0.25">
      <c r="B8533" t="s">
        <v>57</v>
      </c>
      <c r="C8533" t="s">
        <v>32</v>
      </c>
      <c r="D8533" t="s">
        <v>17</v>
      </c>
      <c r="E8533" t="s">
        <v>11</v>
      </c>
      <c r="F8533" s="4">
        <v>10</v>
      </c>
      <c r="G8533" s="5">
        <v>48737.591999999997</v>
      </c>
      <c r="H8533" s="4">
        <v>12</v>
      </c>
      <c r="I8533" s="5">
        <v>36334.898000000001</v>
      </c>
      <c r="J8533" s="4">
        <v>13</v>
      </c>
      <c r="K8533" s="5">
        <v>53628.83</v>
      </c>
      <c r="L8533" s="3">
        <v>-0.16666666666666699</v>
      </c>
      <c r="M8533" s="6">
        <v>0.34134385075196799</v>
      </c>
      <c r="N8533" s="3">
        <v>-0.230769230769231</v>
      </c>
      <c r="O8533" s="3">
        <v>-9.1205383373084994E-2</v>
      </c>
    </row>
    <row r="8534" spans="2:15" x14ac:dyDescent="0.25">
      <c r="B8534" t="s">
        <v>57</v>
      </c>
      <c r="C8534" t="s">
        <v>32</v>
      </c>
      <c r="D8534" t="s">
        <v>17</v>
      </c>
      <c r="E8534" t="s">
        <v>12</v>
      </c>
      <c r="F8534" s="4">
        <v>17</v>
      </c>
      <c r="G8534" s="5">
        <v>122825.85722999999</v>
      </c>
      <c r="H8534" s="4">
        <v>18</v>
      </c>
      <c r="I8534" s="5">
        <v>101306.4225</v>
      </c>
      <c r="J8534" s="4">
        <v>30</v>
      </c>
      <c r="K8534" s="5">
        <v>199967.37</v>
      </c>
      <c r="L8534" s="3">
        <v>-5.5555555555555601E-2</v>
      </c>
      <c r="M8534" s="6">
        <v>0.21241925436662201</v>
      </c>
      <c r="N8534" s="3">
        <v>-0.43333333333333302</v>
      </c>
      <c r="O8534" s="3">
        <v>-0.38577050230745102</v>
      </c>
    </row>
    <row r="8535" spans="2:15" x14ac:dyDescent="0.25">
      <c r="B8535" t="s">
        <v>57</v>
      </c>
      <c r="C8535" t="s">
        <v>32</v>
      </c>
      <c r="D8535" t="s">
        <v>17</v>
      </c>
      <c r="E8535" t="s">
        <v>13</v>
      </c>
      <c r="F8535" s="4"/>
      <c r="G8535" s="5"/>
      <c r="H8535" s="4" t="s">
        <v>69</v>
      </c>
      <c r="I8535" s="5">
        <v>1884.9</v>
      </c>
      <c r="J8535" s="4"/>
      <c r="K8535" s="5"/>
      <c r="L8535" s="3" t="s">
        <v>70</v>
      </c>
      <c r="M8535" s="6"/>
      <c r="N8535" s="3"/>
      <c r="O8535" s="3"/>
    </row>
    <row r="8536" spans="2:15" x14ac:dyDescent="0.25">
      <c r="B8536" t="s">
        <v>57</v>
      </c>
      <c r="C8536" t="s">
        <v>32</v>
      </c>
      <c r="D8536" t="s">
        <v>17</v>
      </c>
      <c r="E8536" t="s">
        <v>15</v>
      </c>
      <c r="F8536" s="4">
        <v>24</v>
      </c>
      <c r="G8536" s="5">
        <v>65299.195800000001</v>
      </c>
      <c r="H8536" s="4">
        <v>25</v>
      </c>
      <c r="I8536" s="5">
        <v>56930.16</v>
      </c>
      <c r="J8536" s="4">
        <v>35</v>
      </c>
      <c r="K8536" s="5">
        <v>58555</v>
      </c>
      <c r="L8536" s="3">
        <v>-0.04</v>
      </c>
      <c r="M8536" s="6">
        <v>0.14700530966363001</v>
      </c>
      <c r="N8536" s="3">
        <v>-0.314285714285714</v>
      </c>
      <c r="O8536" s="3">
        <v>0.115177112116813</v>
      </c>
    </row>
    <row r="8537" spans="2:15" x14ac:dyDescent="0.25">
      <c r="B8537" t="s">
        <v>57</v>
      </c>
      <c r="C8537" t="s">
        <v>32</v>
      </c>
      <c r="D8537" t="s">
        <v>17</v>
      </c>
      <c r="E8537" t="s">
        <v>25</v>
      </c>
      <c r="F8537" s="4" t="s">
        <v>69</v>
      </c>
      <c r="G8537" s="5">
        <v>711.20159999999998</v>
      </c>
      <c r="H8537" s="4"/>
      <c r="I8537" s="5"/>
      <c r="J8537" s="4"/>
      <c r="K8537" s="5"/>
      <c r="L8537" s="3" t="s">
        <v>70</v>
      </c>
      <c r="M8537" s="6"/>
      <c r="N8537" s="3" t="s">
        <v>70</v>
      </c>
      <c r="O8537" s="3"/>
    </row>
    <row r="8538" spans="2:15" x14ac:dyDescent="0.25">
      <c r="B8538" t="s">
        <v>57</v>
      </c>
      <c r="C8538" t="s">
        <v>32</v>
      </c>
      <c r="D8538" t="s">
        <v>19</v>
      </c>
      <c r="E8538" t="s">
        <v>20</v>
      </c>
      <c r="F8538" s="4" t="s">
        <v>69</v>
      </c>
      <c r="G8538" s="5">
        <v>11367.75</v>
      </c>
      <c r="H8538" s="4" t="s">
        <v>69</v>
      </c>
      <c r="I8538" s="5">
        <v>769</v>
      </c>
      <c r="J8538" s="4"/>
      <c r="K8538" s="5"/>
      <c r="L8538" s="3" t="s">
        <v>70</v>
      </c>
      <c r="M8538" s="6">
        <v>13.7825097529259</v>
      </c>
      <c r="N8538" s="3" t="s">
        <v>70</v>
      </c>
      <c r="O8538" s="3"/>
    </row>
    <row r="8539" spans="2:15" x14ac:dyDescent="0.25">
      <c r="B8539" t="s">
        <v>57</v>
      </c>
      <c r="C8539" t="s">
        <v>32</v>
      </c>
      <c r="D8539" t="s">
        <v>19</v>
      </c>
      <c r="E8539" t="s">
        <v>18</v>
      </c>
      <c r="F8539" s="4" t="s">
        <v>69</v>
      </c>
      <c r="G8539" s="5">
        <v>4904.5200000000004</v>
      </c>
      <c r="H8539" s="4" t="s">
        <v>69</v>
      </c>
      <c r="I8539" s="5">
        <v>11070</v>
      </c>
      <c r="J8539" s="4">
        <v>7</v>
      </c>
      <c r="K8539" s="5">
        <v>18414.400000000001</v>
      </c>
      <c r="L8539" s="3" t="s">
        <v>70</v>
      </c>
      <c r="M8539" s="6">
        <v>-0.55695392953929501</v>
      </c>
      <c r="N8539" s="3" t="s">
        <v>70</v>
      </c>
      <c r="O8539" s="3">
        <v>-0.73365844121991497</v>
      </c>
    </row>
    <row r="8540" spans="2:15" x14ac:dyDescent="0.25">
      <c r="B8540" t="s">
        <v>57</v>
      </c>
      <c r="C8540" t="s">
        <v>32</v>
      </c>
      <c r="D8540" t="s">
        <v>19</v>
      </c>
      <c r="E8540" t="s">
        <v>8</v>
      </c>
      <c r="F8540" s="4"/>
      <c r="G8540" s="5"/>
      <c r="H8540" s="4" t="s">
        <v>69</v>
      </c>
      <c r="I8540" s="5">
        <v>7552</v>
      </c>
      <c r="J8540" s="4"/>
      <c r="K8540" s="5"/>
      <c r="L8540" s="3" t="s">
        <v>70</v>
      </c>
      <c r="M8540" s="6"/>
      <c r="N8540" s="3"/>
      <c r="O8540" s="3"/>
    </row>
    <row r="8541" spans="2:15" x14ac:dyDescent="0.25">
      <c r="B8541" t="s">
        <v>57</v>
      </c>
      <c r="C8541" t="s">
        <v>32</v>
      </c>
      <c r="D8541" t="s">
        <v>19</v>
      </c>
      <c r="E8541" t="s">
        <v>9</v>
      </c>
      <c r="F8541" s="4">
        <v>15</v>
      </c>
      <c r="G8541" s="5">
        <v>21248.52</v>
      </c>
      <c r="H8541" s="4">
        <v>19</v>
      </c>
      <c r="I8541" s="5">
        <v>26157</v>
      </c>
      <c r="J8541" s="4">
        <v>29</v>
      </c>
      <c r="K8541" s="5">
        <v>36148</v>
      </c>
      <c r="L8541" s="3">
        <v>-0.21052631578947401</v>
      </c>
      <c r="M8541" s="6">
        <v>-0.187654547539855</v>
      </c>
      <c r="N8541" s="3">
        <v>-0.48275862068965503</v>
      </c>
      <c r="O8541" s="3">
        <v>-0.41217992696691402</v>
      </c>
    </row>
    <row r="8542" spans="2:15" x14ac:dyDescent="0.25">
      <c r="B8542" t="s">
        <v>57</v>
      </c>
      <c r="C8542" t="s">
        <v>32</v>
      </c>
      <c r="D8542" t="s">
        <v>19</v>
      </c>
      <c r="E8542" t="s">
        <v>11</v>
      </c>
      <c r="F8542" s="4">
        <v>65</v>
      </c>
      <c r="G8542" s="5">
        <v>437714.10239999997</v>
      </c>
      <c r="H8542" s="4">
        <v>106</v>
      </c>
      <c r="I8542" s="5">
        <v>342413.06</v>
      </c>
      <c r="J8542" s="4">
        <v>267</v>
      </c>
      <c r="K8542" s="5">
        <v>785463.91200000094</v>
      </c>
      <c r="L8542" s="3">
        <v>-0.38679245283018898</v>
      </c>
      <c r="M8542" s="6">
        <v>0.27832186774651702</v>
      </c>
      <c r="N8542" s="3">
        <v>-0.75655430711610505</v>
      </c>
      <c r="O8542" s="3">
        <v>-0.442731746535034</v>
      </c>
    </row>
    <row r="8543" spans="2:15" x14ac:dyDescent="0.25">
      <c r="B8543" t="s">
        <v>57</v>
      </c>
      <c r="C8543" t="s">
        <v>32</v>
      </c>
      <c r="D8543" t="s">
        <v>19</v>
      </c>
      <c r="E8543" t="s">
        <v>12</v>
      </c>
      <c r="F8543" s="4">
        <v>136</v>
      </c>
      <c r="G8543" s="5">
        <v>626714.13749999995</v>
      </c>
      <c r="H8543" s="4">
        <v>139</v>
      </c>
      <c r="I8543" s="5">
        <v>607577.76</v>
      </c>
      <c r="J8543" s="4">
        <v>133</v>
      </c>
      <c r="K8543" s="5">
        <v>541841.18000000005</v>
      </c>
      <c r="L8543" s="3">
        <v>-2.15827338129496E-2</v>
      </c>
      <c r="M8543" s="6">
        <v>3.1496178365712398E-2</v>
      </c>
      <c r="N8543" s="3">
        <v>2.2556390977443601E-2</v>
      </c>
      <c r="O8543" s="3">
        <v>0.156638071510179</v>
      </c>
    </row>
    <row r="8544" spans="2:15" x14ac:dyDescent="0.25">
      <c r="B8544" t="s">
        <v>57</v>
      </c>
      <c r="C8544" t="s">
        <v>32</v>
      </c>
      <c r="D8544" t="s">
        <v>19</v>
      </c>
      <c r="E8544" t="s">
        <v>13</v>
      </c>
      <c r="F8544" s="4"/>
      <c r="G8544" s="5"/>
      <c r="H8544" s="4"/>
      <c r="I8544" s="5"/>
      <c r="J8544" s="4" t="s">
        <v>69</v>
      </c>
      <c r="K8544" s="5">
        <v>1676</v>
      </c>
      <c r="L8544" s="3"/>
      <c r="M8544" s="6"/>
      <c r="N8544" s="3" t="s">
        <v>70</v>
      </c>
      <c r="O8544" s="3"/>
    </row>
    <row r="8545" spans="2:15" x14ac:dyDescent="0.25">
      <c r="B8545" t="s">
        <v>57</v>
      </c>
      <c r="C8545" t="s">
        <v>32</v>
      </c>
      <c r="D8545" t="s">
        <v>19</v>
      </c>
      <c r="E8545" t="s">
        <v>15</v>
      </c>
      <c r="F8545" s="4">
        <v>57</v>
      </c>
      <c r="G8545" s="5">
        <v>155792.1</v>
      </c>
      <c r="H8545" s="4">
        <v>76</v>
      </c>
      <c r="I8545" s="5">
        <v>188640</v>
      </c>
      <c r="J8545" s="4">
        <v>65</v>
      </c>
      <c r="K8545" s="5">
        <v>165619.20000000001</v>
      </c>
      <c r="L8545" s="3">
        <v>-0.25</v>
      </c>
      <c r="M8545" s="6">
        <v>-0.17413008905852401</v>
      </c>
      <c r="N8545" s="3">
        <v>-0.123076923076923</v>
      </c>
      <c r="O8545" s="3">
        <v>-5.9335511824715997E-2</v>
      </c>
    </row>
    <row r="8546" spans="2:15" x14ac:dyDescent="0.25">
      <c r="B8546" t="s">
        <v>57</v>
      </c>
      <c r="C8546" t="s">
        <v>32</v>
      </c>
      <c r="D8546" t="s">
        <v>19</v>
      </c>
      <c r="E8546" t="s">
        <v>22</v>
      </c>
      <c r="F8546" s="4">
        <v>67</v>
      </c>
      <c r="G8546" s="5">
        <v>144023.90100000001</v>
      </c>
      <c r="H8546" s="4">
        <v>134</v>
      </c>
      <c r="I8546" s="5">
        <v>277440</v>
      </c>
      <c r="J8546" s="4"/>
      <c r="K8546" s="5"/>
      <c r="L8546" s="3">
        <v>-0.5</v>
      </c>
      <c r="M8546" s="6">
        <v>-0.48088270977508701</v>
      </c>
      <c r="N8546" s="3"/>
      <c r="O8546" s="3"/>
    </row>
    <row r="8547" spans="2:15" x14ac:dyDescent="0.25">
      <c r="B8547" t="s">
        <v>57</v>
      </c>
      <c r="C8547" t="s">
        <v>32</v>
      </c>
      <c r="D8547" t="s">
        <v>19</v>
      </c>
      <c r="E8547" t="s">
        <v>25</v>
      </c>
      <c r="F8547" s="4" t="s">
        <v>69</v>
      </c>
      <c r="G8547" s="5">
        <v>7589.16</v>
      </c>
      <c r="H8547" s="4" t="s">
        <v>69</v>
      </c>
      <c r="I8547" s="5">
        <v>9986</v>
      </c>
      <c r="J8547" s="4" t="s">
        <v>69</v>
      </c>
      <c r="K8547" s="5">
        <v>8676</v>
      </c>
      <c r="L8547" s="3" t="s">
        <v>70</v>
      </c>
      <c r="M8547" s="6">
        <v>-0.24002002803925501</v>
      </c>
      <c r="N8547" s="3" t="s">
        <v>70</v>
      </c>
      <c r="O8547" s="3">
        <v>-0.125269709543569</v>
      </c>
    </row>
    <row r="8548" spans="2:15" x14ac:dyDescent="0.25">
      <c r="B8548" t="s">
        <v>57</v>
      </c>
      <c r="C8548" t="s">
        <v>32</v>
      </c>
      <c r="D8548" t="s">
        <v>19</v>
      </c>
      <c r="E8548" t="s">
        <v>16</v>
      </c>
      <c r="F8548" s="4"/>
      <c r="G8548" s="5"/>
      <c r="H8548" s="4" t="s">
        <v>69</v>
      </c>
      <c r="I8548" s="5">
        <v>68979</v>
      </c>
      <c r="J8548" s="4" t="s">
        <v>69</v>
      </c>
      <c r="K8548" s="5">
        <v>7030</v>
      </c>
      <c r="L8548" s="3" t="s">
        <v>70</v>
      </c>
      <c r="M8548" s="6"/>
      <c r="N8548" s="3" t="s">
        <v>70</v>
      </c>
      <c r="O8548" s="3"/>
    </row>
    <row r="8549" spans="2:15" x14ac:dyDescent="0.25">
      <c r="B8549" t="s">
        <v>57</v>
      </c>
      <c r="C8549" t="s">
        <v>32</v>
      </c>
      <c r="D8549" t="s">
        <v>23</v>
      </c>
      <c r="E8549" t="s">
        <v>18</v>
      </c>
      <c r="F8549" s="4" t="s">
        <v>69</v>
      </c>
      <c r="G8549" s="5">
        <v>1512</v>
      </c>
      <c r="H8549" s="4" t="s">
        <v>69</v>
      </c>
      <c r="I8549" s="5">
        <v>2718</v>
      </c>
      <c r="J8549" s="4">
        <v>5</v>
      </c>
      <c r="K8549" s="5">
        <v>5057</v>
      </c>
      <c r="L8549" s="3" t="s">
        <v>70</v>
      </c>
      <c r="M8549" s="6">
        <v>-0.443708609271523</v>
      </c>
      <c r="N8549" s="3" t="s">
        <v>70</v>
      </c>
      <c r="O8549" s="3">
        <v>-0.70100850306505802</v>
      </c>
    </row>
    <row r="8550" spans="2:15" x14ac:dyDescent="0.25">
      <c r="B8550" t="s">
        <v>57</v>
      </c>
      <c r="C8550" t="s">
        <v>32</v>
      </c>
      <c r="D8550" t="s">
        <v>23</v>
      </c>
      <c r="E8550" t="s">
        <v>8</v>
      </c>
      <c r="F8550" s="4" t="s">
        <v>69</v>
      </c>
      <c r="G8550" s="5">
        <v>5101.92</v>
      </c>
      <c r="H8550" s="4"/>
      <c r="I8550" s="5"/>
      <c r="J8550" s="4" t="s">
        <v>69</v>
      </c>
      <c r="K8550" s="5">
        <v>7030</v>
      </c>
      <c r="L8550" s="3" t="s">
        <v>70</v>
      </c>
      <c r="M8550" s="6"/>
      <c r="N8550" s="3" t="s">
        <v>70</v>
      </c>
      <c r="O8550" s="3">
        <v>-0.27426458036984303</v>
      </c>
    </row>
    <row r="8551" spans="2:15" x14ac:dyDescent="0.25">
      <c r="B8551" t="s">
        <v>57</v>
      </c>
      <c r="C8551" t="s">
        <v>32</v>
      </c>
      <c r="D8551" t="s">
        <v>23</v>
      </c>
      <c r="E8551" t="s">
        <v>9</v>
      </c>
      <c r="F8551" s="4">
        <v>13</v>
      </c>
      <c r="G8551" s="5">
        <v>20143.560000000001</v>
      </c>
      <c r="H8551" s="4">
        <v>21</v>
      </c>
      <c r="I8551" s="5">
        <v>30020</v>
      </c>
      <c r="J8551" s="4">
        <v>45</v>
      </c>
      <c r="K8551" s="5">
        <v>65483</v>
      </c>
      <c r="L8551" s="3">
        <v>-0.38095238095238099</v>
      </c>
      <c r="M8551" s="6">
        <v>-0.328995336442372</v>
      </c>
      <c r="N8551" s="3">
        <v>-0.71111111111111103</v>
      </c>
      <c r="O8551" s="3">
        <v>-0.69238489378922796</v>
      </c>
    </row>
    <row r="8552" spans="2:15" x14ac:dyDescent="0.25">
      <c r="B8552" t="s">
        <v>57</v>
      </c>
      <c r="C8552" t="s">
        <v>32</v>
      </c>
      <c r="D8552" t="s">
        <v>23</v>
      </c>
      <c r="E8552" t="s">
        <v>11</v>
      </c>
      <c r="F8552" s="4">
        <v>66</v>
      </c>
      <c r="G8552" s="5">
        <v>278192.88</v>
      </c>
      <c r="H8552" s="4">
        <v>90</v>
      </c>
      <c r="I8552" s="5">
        <v>333863</v>
      </c>
      <c r="J8552" s="4">
        <v>149</v>
      </c>
      <c r="K8552" s="5">
        <v>531716.6</v>
      </c>
      <c r="L8552" s="3">
        <v>-0.266666666666667</v>
      </c>
      <c r="M8552" s="6">
        <v>-0.16674540155692599</v>
      </c>
      <c r="N8552" s="3">
        <v>-0.55704697986577201</v>
      </c>
      <c r="O8552" s="3">
        <v>-0.476802341698567</v>
      </c>
    </row>
    <row r="8553" spans="2:15" x14ac:dyDescent="0.25">
      <c r="B8553" t="s">
        <v>57</v>
      </c>
      <c r="C8553" t="s">
        <v>32</v>
      </c>
      <c r="D8553" t="s">
        <v>23</v>
      </c>
      <c r="E8553" t="s">
        <v>12</v>
      </c>
      <c r="F8553" s="4">
        <v>450</v>
      </c>
      <c r="G8553" s="5">
        <v>1238045.7767999901</v>
      </c>
      <c r="H8553" s="4">
        <v>771</v>
      </c>
      <c r="I8553" s="5">
        <v>1796346</v>
      </c>
      <c r="J8553" s="4">
        <v>764</v>
      </c>
      <c r="K8553" s="5">
        <v>1741612.61</v>
      </c>
      <c r="L8553" s="3">
        <v>-0.416342412451362</v>
      </c>
      <c r="M8553" s="6">
        <v>-0.31079771001800599</v>
      </c>
      <c r="N8553" s="3">
        <v>-0.410994764397906</v>
      </c>
      <c r="O8553" s="3">
        <v>-0.28913825629685003</v>
      </c>
    </row>
    <row r="8554" spans="2:15" x14ac:dyDescent="0.25">
      <c r="B8554" t="s">
        <v>57</v>
      </c>
      <c r="C8554" t="s">
        <v>32</v>
      </c>
      <c r="D8554" t="s">
        <v>23</v>
      </c>
      <c r="E8554" t="s">
        <v>24</v>
      </c>
      <c r="F8554" s="4" t="s">
        <v>69</v>
      </c>
      <c r="G8554" s="5">
        <v>9182.43</v>
      </c>
      <c r="H8554" s="4">
        <v>6</v>
      </c>
      <c r="I8554" s="5">
        <v>31487.03</v>
      </c>
      <c r="J8554" s="4" t="s">
        <v>69</v>
      </c>
      <c r="K8554" s="5">
        <v>18384</v>
      </c>
      <c r="L8554" s="3" t="s">
        <v>70</v>
      </c>
      <c r="M8554" s="6">
        <v>-0.70837420995247902</v>
      </c>
      <c r="N8554" s="3" t="s">
        <v>70</v>
      </c>
      <c r="O8554" s="3">
        <v>-0.50052056135770195</v>
      </c>
    </row>
    <row r="8555" spans="2:15" x14ac:dyDescent="0.25">
      <c r="B8555" t="s">
        <v>57</v>
      </c>
      <c r="C8555" t="s">
        <v>32</v>
      </c>
      <c r="D8555" t="s">
        <v>23</v>
      </c>
      <c r="E8555" t="s">
        <v>15</v>
      </c>
      <c r="F8555" s="4">
        <v>129</v>
      </c>
      <c r="G8555" s="5">
        <v>172089.9</v>
      </c>
      <c r="H8555" s="4">
        <v>228</v>
      </c>
      <c r="I8555" s="5">
        <v>301145</v>
      </c>
      <c r="J8555" s="4">
        <v>69</v>
      </c>
      <c r="K8555" s="5">
        <v>169276.6</v>
      </c>
      <c r="L8555" s="3">
        <v>-0.43421052631578899</v>
      </c>
      <c r="M8555" s="6">
        <v>-0.42854804164107102</v>
      </c>
      <c r="N8555" s="3">
        <v>0.86956521739130399</v>
      </c>
      <c r="O8555" s="3">
        <v>1.6619544579698602E-2</v>
      </c>
    </row>
    <row r="8556" spans="2:15" x14ac:dyDescent="0.25">
      <c r="B8556" t="s">
        <v>57</v>
      </c>
      <c r="C8556" t="s">
        <v>32</v>
      </c>
      <c r="D8556" t="s">
        <v>23</v>
      </c>
      <c r="E8556" t="s">
        <v>22</v>
      </c>
      <c r="F8556" s="4">
        <v>36</v>
      </c>
      <c r="G8556" s="5">
        <v>75667.986000000004</v>
      </c>
      <c r="H8556" s="4">
        <v>63</v>
      </c>
      <c r="I8556" s="5">
        <v>122039.5</v>
      </c>
      <c r="J8556" s="4"/>
      <c r="K8556" s="5"/>
      <c r="L8556" s="3">
        <v>-0.42857142857142899</v>
      </c>
      <c r="M8556" s="6">
        <v>-0.37997135353717398</v>
      </c>
      <c r="N8556" s="3"/>
      <c r="O8556" s="3"/>
    </row>
    <row r="8557" spans="2:15" x14ac:dyDescent="0.25">
      <c r="B8557" t="s">
        <v>57</v>
      </c>
      <c r="C8557" t="s">
        <v>32</v>
      </c>
      <c r="D8557" t="s">
        <v>23</v>
      </c>
      <c r="E8557" t="s">
        <v>25</v>
      </c>
      <c r="F8557" s="4" t="s">
        <v>69</v>
      </c>
      <c r="G8557" s="5">
        <v>8348.0759999999991</v>
      </c>
      <c r="H8557" s="4" t="s">
        <v>69</v>
      </c>
      <c r="I8557" s="5">
        <v>19925</v>
      </c>
      <c r="J8557" s="4"/>
      <c r="K8557" s="5"/>
      <c r="L8557" s="3" t="s">
        <v>70</v>
      </c>
      <c r="M8557" s="6">
        <v>-0.58102504391468002</v>
      </c>
      <c r="N8557" s="3" t="s">
        <v>70</v>
      </c>
      <c r="O8557" s="3"/>
    </row>
    <row r="8558" spans="2:15" x14ac:dyDescent="0.25">
      <c r="B8558" t="s">
        <v>57</v>
      </c>
      <c r="C8558" t="s">
        <v>32</v>
      </c>
      <c r="D8558" t="s">
        <v>23</v>
      </c>
      <c r="E8558" t="s">
        <v>16</v>
      </c>
      <c r="F8558" s="4" t="s">
        <v>69</v>
      </c>
      <c r="G8558" s="5">
        <v>4323.24</v>
      </c>
      <c r="H8558" s="4" t="s">
        <v>69</v>
      </c>
      <c r="I8558" s="5">
        <v>3726</v>
      </c>
      <c r="J8558" s="4" t="s">
        <v>69</v>
      </c>
      <c r="K8558" s="5">
        <v>3515</v>
      </c>
      <c r="L8558" s="3" t="s">
        <v>70</v>
      </c>
      <c r="M8558" s="6">
        <v>0.16028985507246399</v>
      </c>
      <c r="N8558" s="3" t="s">
        <v>70</v>
      </c>
      <c r="O8558" s="3">
        <v>0.22994025604551899</v>
      </c>
    </row>
    <row r="8559" spans="2:15" x14ac:dyDescent="0.25">
      <c r="B8559" t="s">
        <v>57</v>
      </c>
      <c r="C8559" t="s">
        <v>33</v>
      </c>
      <c r="D8559" t="s">
        <v>28</v>
      </c>
      <c r="E8559" t="s">
        <v>9</v>
      </c>
      <c r="F8559" s="4" t="s">
        <v>69</v>
      </c>
      <c r="G8559" s="5">
        <v>2786</v>
      </c>
      <c r="H8559" s="4">
        <v>10</v>
      </c>
      <c r="I8559" s="5">
        <v>13643</v>
      </c>
      <c r="J8559" s="4" t="s">
        <v>69</v>
      </c>
      <c r="K8559" s="5">
        <v>5090.1000000000004</v>
      </c>
      <c r="L8559" s="3" t="s">
        <v>70</v>
      </c>
      <c r="M8559" s="6">
        <v>-0.79579271421241704</v>
      </c>
      <c r="N8559" s="3" t="s">
        <v>70</v>
      </c>
      <c r="O8559" s="3">
        <v>-0.45266301251448898</v>
      </c>
    </row>
    <row r="8560" spans="2:15" x14ac:dyDescent="0.25">
      <c r="B8560" t="s">
        <v>57</v>
      </c>
      <c r="C8560" t="s">
        <v>33</v>
      </c>
      <c r="D8560" t="s">
        <v>28</v>
      </c>
      <c r="E8560" t="s">
        <v>11</v>
      </c>
      <c r="F8560" s="4" t="s">
        <v>69</v>
      </c>
      <c r="G8560" s="5">
        <v>13367</v>
      </c>
      <c r="H8560" s="4">
        <v>5</v>
      </c>
      <c r="I8560" s="5">
        <v>7979</v>
      </c>
      <c r="J8560" s="4" t="s">
        <v>69</v>
      </c>
      <c r="K8560" s="5">
        <v>3875</v>
      </c>
      <c r="L8560" s="3" t="s">
        <v>70</v>
      </c>
      <c r="M8560" s="6">
        <v>0.67527259055019395</v>
      </c>
      <c r="N8560" s="3" t="s">
        <v>70</v>
      </c>
      <c r="O8560" s="3">
        <v>2.4495483870967698</v>
      </c>
    </row>
    <row r="8561" spans="2:15" x14ac:dyDescent="0.25">
      <c r="B8561" t="s">
        <v>57</v>
      </c>
      <c r="C8561" t="s">
        <v>33</v>
      </c>
      <c r="D8561" t="s">
        <v>28</v>
      </c>
      <c r="E8561" t="s">
        <v>12</v>
      </c>
      <c r="F8561" s="4">
        <v>26</v>
      </c>
      <c r="G8561" s="5">
        <v>91565</v>
      </c>
      <c r="H8561" s="4">
        <v>42</v>
      </c>
      <c r="I8561" s="5">
        <v>128634.8</v>
      </c>
      <c r="J8561" s="4">
        <v>9</v>
      </c>
      <c r="K8561" s="5">
        <v>27739</v>
      </c>
      <c r="L8561" s="3">
        <v>-0.38095238095238099</v>
      </c>
      <c r="M8561" s="6">
        <v>-0.28817862662358901</v>
      </c>
      <c r="N8561" s="3">
        <v>1.8888888888888899</v>
      </c>
      <c r="O8561" s="3">
        <v>2.30094812358052</v>
      </c>
    </row>
    <row r="8562" spans="2:15" x14ac:dyDescent="0.25">
      <c r="B8562" t="s">
        <v>57</v>
      </c>
      <c r="C8562" t="s">
        <v>33</v>
      </c>
      <c r="D8562" t="s">
        <v>28</v>
      </c>
      <c r="E8562" t="s">
        <v>13</v>
      </c>
      <c r="F8562" s="4" t="s">
        <v>69</v>
      </c>
      <c r="G8562" s="5">
        <v>1491.3</v>
      </c>
      <c r="H8562" s="4" t="s">
        <v>69</v>
      </c>
      <c r="I8562" s="5">
        <v>1448.1</v>
      </c>
      <c r="J8562" s="4"/>
      <c r="K8562" s="5"/>
      <c r="L8562" s="3" t="s">
        <v>70</v>
      </c>
      <c r="M8562" s="6">
        <v>2.98321939092605E-2</v>
      </c>
      <c r="N8562" s="3" t="s">
        <v>70</v>
      </c>
      <c r="O8562" s="3"/>
    </row>
    <row r="8563" spans="2:15" x14ac:dyDescent="0.25">
      <c r="B8563" t="s">
        <v>57</v>
      </c>
      <c r="C8563" t="s">
        <v>33</v>
      </c>
      <c r="D8563" t="s">
        <v>28</v>
      </c>
      <c r="E8563" t="s">
        <v>15</v>
      </c>
      <c r="F8563" s="4">
        <v>146</v>
      </c>
      <c r="G8563" s="5">
        <v>334487</v>
      </c>
      <c r="H8563" s="4">
        <v>16</v>
      </c>
      <c r="I8563" s="5">
        <v>37609</v>
      </c>
      <c r="J8563" s="4" t="s">
        <v>69</v>
      </c>
      <c r="K8563" s="5">
        <v>2306</v>
      </c>
      <c r="L8563" s="3">
        <v>8.125</v>
      </c>
      <c r="M8563" s="6">
        <v>7.8938020154750204</v>
      </c>
      <c r="N8563" s="3" t="s">
        <v>70</v>
      </c>
      <c r="O8563" s="3">
        <v>144.05073720728501</v>
      </c>
    </row>
    <row r="8564" spans="2:15" x14ac:dyDescent="0.25">
      <c r="B8564" t="s">
        <v>57</v>
      </c>
      <c r="C8564" t="s">
        <v>33</v>
      </c>
      <c r="D8564" t="s">
        <v>6</v>
      </c>
      <c r="E8564" t="s">
        <v>18</v>
      </c>
      <c r="F8564" s="4"/>
      <c r="G8564" s="5"/>
      <c r="H8564" s="4"/>
      <c r="I8564" s="5"/>
      <c r="J8564" s="4" t="s">
        <v>69</v>
      </c>
      <c r="K8564" s="5">
        <v>1028</v>
      </c>
      <c r="L8564" s="3"/>
      <c r="M8564" s="6"/>
      <c r="N8564" s="3" t="s">
        <v>70</v>
      </c>
      <c r="O8564" s="3"/>
    </row>
    <row r="8565" spans="2:15" x14ac:dyDescent="0.25">
      <c r="B8565" t="s">
        <v>57</v>
      </c>
      <c r="C8565" t="s">
        <v>33</v>
      </c>
      <c r="D8565" t="s">
        <v>6</v>
      </c>
      <c r="E8565" t="s">
        <v>8</v>
      </c>
      <c r="F8565" s="4" t="s">
        <v>69</v>
      </c>
      <c r="G8565" s="5">
        <v>2044.0350000000001</v>
      </c>
      <c r="H8565" s="4"/>
      <c r="I8565" s="5"/>
      <c r="J8565" s="4" t="s">
        <v>69</v>
      </c>
      <c r="K8565" s="5">
        <v>1731</v>
      </c>
      <c r="L8565" s="3" t="s">
        <v>70</v>
      </c>
      <c r="M8565" s="6"/>
      <c r="N8565" s="3" t="s">
        <v>70</v>
      </c>
      <c r="O8565" s="3">
        <v>0.180840554592721</v>
      </c>
    </row>
    <row r="8566" spans="2:15" x14ac:dyDescent="0.25">
      <c r="B8566" t="s">
        <v>57</v>
      </c>
      <c r="C8566" t="s">
        <v>33</v>
      </c>
      <c r="D8566" t="s">
        <v>6</v>
      </c>
      <c r="E8566" t="s">
        <v>9</v>
      </c>
      <c r="F8566" s="4">
        <v>82</v>
      </c>
      <c r="G8566" s="5">
        <v>143650.84578</v>
      </c>
      <c r="H8566" s="4">
        <v>123</v>
      </c>
      <c r="I8566" s="5">
        <v>196899.31200000001</v>
      </c>
      <c r="J8566" s="4">
        <v>126</v>
      </c>
      <c r="K8566" s="5">
        <v>161486</v>
      </c>
      <c r="L8566" s="3">
        <v>-0.33333333333333298</v>
      </c>
      <c r="M8566" s="6">
        <v>-0.27043500395775999</v>
      </c>
      <c r="N8566" s="3">
        <v>-0.34920634920634902</v>
      </c>
      <c r="O8566" s="3">
        <v>-0.11044396554500099</v>
      </c>
    </row>
    <row r="8567" spans="2:15" x14ac:dyDescent="0.25">
      <c r="B8567" t="s">
        <v>57</v>
      </c>
      <c r="C8567" t="s">
        <v>33</v>
      </c>
      <c r="D8567" t="s">
        <v>6</v>
      </c>
      <c r="E8567" t="s">
        <v>11</v>
      </c>
      <c r="F8567" s="4">
        <v>159</v>
      </c>
      <c r="G8567" s="5">
        <v>569198.22835300001</v>
      </c>
      <c r="H8567" s="4">
        <v>210</v>
      </c>
      <c r="I8567" s="5">
        <v>526324.01679999905</v>
      </c>
      <c r="J8567" s="4">
        <v>245</v>
      </c>
      <c r="K8567" s="5">
        <v>542254.4</v>
      </c>
      <c r="L8567" s="3">
        <v>-0.24285714285714299</v>
      </c>
      <c r="M8567" s="6">
        <v>8.1459728578742202E-2</v>
      </c>
      <c r="N8567" s="3">
        <v>-0.35102040816326502</v>
      </c>
      <c r="O8567" s="3">
        <v>4.9688537986966701E-2</v>
      </c>
    </row>
    <row r="8568" spans="2:15" x14ac:dyDescent="0.25">
      <c r="B8568" t="s">
        <v>57</v>
      </c>
      <c r="C8568" t="s">
        <v>33</v>
      </c>
      <c r="D8568" t="s">
        <v>6</v>
      </c>
      <c r="E8568" t="s">
        <v>12</v>
      </c>
      <c r="F8568" s="4">
        <v>465</v>
      </c>
      <c r="G8568" s="5">
        <v>2179403.2285440001</v>
      </c>
      <c r="H8568" s="4">
        <v>742</v>
      </c>
      <c r="I8568" s="5">
        <v>2825510.4351999899</v>
      </c>
      <c r="J8568" s="4">
        <v>798</v>
      </c>
      <c r="K8568" s="5">
        <v>2480342.67</v>
      </c>
      <c r="L8568" s="3">
        <v>-0.37331536388140202</v>
      </c>
      <c r="M8568" s="6">
        <v>-0.22866919853023401</v>
      </c>
      <c r="N8568" s="3">
        <v>-0.41729323308270699</v>
      </c>
      <c r="O8568" s="3">
        <v>-0.12132978442692401</v>
      </c>
    </row>
    <row r="8569" spans="2:15" x14ac:dyDescent="0.25">
      <c r="B8569" t="s">
        <v>57</v>
      </c>
      <c r="C8569" t="s">
        <v>33</v>
      </c>
      <c r="D8569" t="s">
        <v>6</v>
      </c>
      <c r="E8569" t="s">
        <v>13</v>
      </c>
      <c r="F8569" s="4" t="s">
        <v>69</v>
      </c>
      <c r="G8569" s="5">
        <v>705</v>
      </c>
      <c r="H8569" s="4"/>
      <c r="I8569" s="5"/>
      <c r="J8569" s="4" t="s">
        <v>69</v>
      </c>
      <c r="K8569" s="5">
        <v>2520.3200000000002</v>
      </c>
      <c r="L8569" s="3" t="s">
        <v>70</v>
      </c>
      <c r="M8569" s="6"/>
      <c r="N8569" s="3" t="s">
        <v>70</v>
      </c>
      <c r="O8569" s="3">
        <v>-0.72027361604875595</v>
      </c>
    </row>
    <row r="8570" spans="2:15" x14ac:dyDescent="0.25">
      <c r="B8570" t="s">
        <v>57</v>
      </c>
      <c r="C8570" t="s">
        <v>33</v>
      </c>
      <c r="D8570" t="s">
        <v>6</v>
      </c>
      <c r="E8570" t="s">
        <v>36</v>
      </c>
      <c r="F8570" s="4"/>
      <c r="G8570" s="5"/>
      <c r="H8570" s="4" t="s">
        <v>69</v>
      </c>
      <c r="I8570" s="5">
        <v>1042.08</v>
      </c>
      <c r="J8570" s="4" t="s">
        <v>69</v>
      </c>
      <c r="K8570" s="5">
        <v>1461</v>
      </c>
      <c r="L8570" s="3" t="s">
        <v>70</v>
      </c>
      <c r="M8570" s="6"/>
      <c r="N8570" s="3" t="s">
        <v>70</v>
      </c>
      <c r="O8570" s="3"/>
    </row>
    <row r="8571" spans="2:15" x14ac:dyDescent="0.25">
      <c r="B8571" t="s">
        <v>57</v>
      </c>
      <c r="C8571" t="s">
        <v>33</v>
      </c>
      <c r="D8571" t="s">
        <v>6</v>
      </c>
      <c r="E8571" t="s">
        <v>15</v>
      </c>
      <c r="F8571" s="4">
        <v>93</v>
      </c>
      <c r="G8571" s="5">
        <v>218584.40909999999</v>
      </c>
      <c r="H8571" s="4">
        <v>273</v>
      </c>
      <c r="I8571" s="5">
        <v>593565.64</v>
      </c>
      <c r="J8571" s="4">
        <v>164</v>
      </c>
      <c r="K8571" s="5">
        <v>347135</v>
      </c>
      <c r="L8571" s="3">
        <v>-0.659340659340659</v>
      </c>
      <c r="M8571" s="6">
        <v>-0.63174349327228596</v>
      </c>
      <c r="N8571" s="3">
        <v>-0.43292682926829301</v>
      </c>
      <c r="O8571" s="3">
        <v>-0.370318725855935</v>
      </c>
    </row>
    <row r="8572" spans="2:15" x14ac:dyDescent="0.25">
      <c r="B8572" t="s">
        <v>57</v>
      </c>
      <c r="C8572" t="s">
        <v>33</v>
      </c>
      <c r="D8572" t="s">
        <v>6</v>
      </c>
      <c r="E8572" t="s">
        <v>16</v>
      </c>
      <c r="F8572" s="4" t="s">
        <v>69</v>
      </c>
      <c r="G8572" s="5">
        <v>702.97500000000002</v>
      </c>
      <c r="H8572" s="4">
        <v>5</v>
      </c>
      <c r="I8572" s="5">
        <v>18818.12</v>
      </c>
      <c r="J8572" s="4" t="s">
        <v>69</v>
      </c>
      <c r="K8572" s="5">
        <v>3515</v>
      </c>
      <c r="L8572" s="3" t="s">
        <v>70</v>
      </c>
      <c r="M8572" s="6">
        <v>-0.96264371786342096</v>
      </c>
      <c r="N8572" s="3" t="s">
        <v>70</v>
      </c>
      <c r="O8572" s="3">
        <v>-0.80000711237553301</v>
      </c>
    </row>
    <row r="8573" spans="2:15" x14ac:dyDescent="0.25">
      <c r="B8573" t="s">
        <v>57</v>
      </c>
      <c r="C8573" t="s">
        <v>33</v>
      </c>
      <c r="D8573" t="s">
        <v>17</v>
      </c>
      <c r="E8573" t="s">
        <v>7</v>
      </c>
      <c r="F8573" s="4" t="s">
        <v>69</v>
      </c>
      <c r="G8573" s="5">
        <v>7525.9170000000004</v>
      </c>
      <c r="H8573" s="4" t="s">
        <v>69</v>
      </c>
      <c r="I8573" s="5">
        <v>21781.41</v>
      </c>
      <c r="J8573" s="4"/>
      <c r="K8573" s="5"/>
      <c r="L8573" s="3" t="s">
        <v>70</v>
      </c>
      <c r="M8573" s="6">
        <v>-0.65447980640371795</v>
      </c>
      <c r="N8573" s="3" t="s">
        <v>70</v>
      </c>
      <c r="O8573" s="3"/>
    </row>
    <row r="8574" spans="2:15" x14ac:dyDescent="0.25">
      <c r="B8574" t="s">
        <v>57</v>
      </c>
      <c r="C8574" t="s">
        <v>33</v>
      </c>
      <c r="D8574" t="s">
        <v>17</v>
      </c>
      <c r="E8574" t="s">
        <v>18</v>
      </c>
      <c r="F8574" s="4">
        <v>6</v>
      </c>
      <c r="G8574" s="5">
        <v>9051.84</v>
      </c>
      <c r="H8574" s="4">
        <v>8</v>
      </c>
      <c r="I8574" s="5">
        <v>11906.8</v>
      </c>
      <c r="J8574" s="4" t="s">
        <v>69</v>
      </c>
      <c r="K8574" s="5">
        <v>6957</v>
      </c>
      <c r="L8574" s="3">
        <v>-0.25</v>
      </c>
      <c r="M8574" s="6">
        <v>-0.23977559041891999</v>
      </c>
      <c r="N8574" s="3" t="s">
        <v>70</v>
      </c>
      <c r="O8574" s="3">
        <v>0.30111254851229002</v>
      </c>
    </row>
    <row r="8575" spans="2:15" x14ac:dyDescent="0.25">
      <c r="B8575" t="s">
        <v>57</v>
      </c>
      <c r="C8575" t="s">
        <v>33</v>
      </c>
      <c r="D8575" t="s">
        <v>17</v>
      </c>
      <c r="E8575" t="s">
        <v>8</v>
      </c>
      <c r="F8575" s="4"/>
      <c r="G8575" s="5"/>
      <c r="H8575" s="4" t="s">
        <v>69</v>
      </c>
      <c r="I8575" s="5">
        <v>1890.05</v>
      </c>
      <c r="J8575" s="4"/>
      <c r="K8575" s="5"/>
      <c r="L8575" s="3" t="s">
        <v>70</v>
      </c>
      <c r="M8575" s="6"/>
      <c r="N8575" s="3"/>
      <c r="O8575" s="3"/>
    </row>
    <row r="8576" spans="2:15" x14ac:dyDescent="0.25">
      <c r="B8576" t="s">
        <v>57</v>
      </c>
      <c r="C8576" t="s">
        <v>33</v>
      </c>
      <c r="D8576" t="s">
        <v>17</v>
      </c>
      <c r="E8576" t="s">
        <v>9</v>
      </c>
      <c r="F8576" s="4">
        <v>89</v>
      </c>
      <c r="G8576" s="5">
        <v>143956.34172</v>
      </c>
      <c r="H8576" s="4">
        <v>168</v>
      </c>
      <c r="I8576" s="5">
        <v>221601.35</v>
      </c>
      <c r="J8576" s="4">
        <v>132</v>
      </c>
      <c r="K8576" s="5">
        <v>172927.8</v>
      </c>
      <c r="L8576" s="3">
        <v>-0.47023809523809501</v>
      </c>
      <c r="M8576" s="6">
        <v>-0.35038147682764498</v>
      </c>
      <c r="N8576" s="3">
        <v>-0.32575757575757602</v>
      </c>
      <c r="O8576" s="3">
        <v>-0.16753499599254701</v>
      </c>
    </row>
    <row r="8577" spans="2:15" x14ac:dyDescent="0.25">
      <c r="B8577" t="s">
        <v>57</v>
      </c>
      <c r="C8577" t="s">
        <v>33</v>
      </c>
      <c r="D8577" t="s">
        <v>17</v>
      </c>
      <c r="E8577" t="s">
        <v>10</v>
      </c>
      <c r="F8577" s="4"/>
      <c r="G8577" s="5"/>
      <c r="H8577" s="4" t="s">
        <v>69</v>
      </c>
      <c r="I8577" s="5">
        <v>28283.058400000002</v>
      </c>
      <c r="J8577" s="4"/>
      <c r="K8577" s="5"/>
      <c r="L8577" s="3" t="s">
        <v>70</v>
      </c>
      <c r="M8577" s="6"/>
      <c r="N8577" s="3"/>
      <c r="O8577" s="3"/>
    </row>
    <row r="8578" spans="2:15" x14ac:dyDescent="0.25">
      <c r="B8578" t="s">
        <v>57</v>
      </c>
      <c r="C8578" t="s">
        <v>33</v>
      </c>
      <c r="D8578" t="s">
        <v>17</v>
      </c>
      <c r="E8578" t="s">
        <v>11</v>
      </c>
      <c r="F8578" s="4">
        <v>153</v>
      </c>
      <c r="G8578" s="5">
        <v>533946.20276999997</v>
      </c>
      <c r="H8578" s="4">
        <v>225</v>
      </c>
      <c r="I8578" s="5">
        <v>725922.481800001</v>
      </c>
      <c r="J8578" s="4">
        <v>289</v>
      </c>
      <c r="K8578" s="5">
        <v>813856.31400000001</v>
      </c>
      <c r="L8578" s="3">
        <v>-0.32</v>
      </c>
      <c r="M8578" s="6">
        <v>-0.26445837378389903</v>
      </c>
      <c r="N8578" s="3">
        <v>-0.47058823529411797</v>
      </c>
      <c r="O8578" s="3">
        <v>-0.34393062560917798</v>
      </c>
    </row>
    <row r="8579" spans="2:15" x14ac:dyDescent="0.25">
      <c r="B8579" t="s">
        <v>57</v>
      </c>
      <c r="C8579" t="s">
        <v>33</v>
      </c>
      <c r="D8579" t="s">
        <v>17</v>
      </c>
      <c r="E8579" t="s">
        <v>12</v>
      </c>
      <c r="F8579" s="4">
        <v>468</v>
      </c>
      <c r="G8579" s="5">
        <v>2256383.2747200001</v>
      </c>
      <c r="H8579" s="4">
        <v>641</v>
      </c>
      <c r="I8579" s="5">
        <v>2349204.0990000102</v>
      </c>
      <c r="J8579" s="4">
        <v>649</v>
      </c>
      <c r="K8579" s="5">
        <v>2441450.2999999998</v>
      </c>
      <c r="L8579" s="3">
        <v>-0.269890795631825</v>
      </c>
      <c r="M8579" s="6">
        <v>-3.9511604938677898E-2</v>
      </c>
      <c r="N8579" s="3">
        <v>-0.27889060092449902</v>
      </c>
      <c r="O8579" s="3">
        <v>-7.5802085866750399E-2</v>
      </c>
    </row>
    <row r="8580" spans="2:15" x14ac:dyDescent="0.25">
      <c r="B8580" t="s">
        <v>57</v>
      </c>
      <c r="C8580" t="s">
        <v>33</v>
      </c>
      <c r="D8580" t="s">
        <v>17</v>
      </c>
      <c r="E8580" t="s">
        <v>24</v>
      </c>
      <c r="F8580" s="4" t="s">
        <v>69</v>
      </c>
      <c r="G8580" s="5">
        <v>4702.4387999999999</v>
      </c>
      <c r="H8580" s="4"/>
      <c r="I8580" s="5"/>
      <c r="J8580" s="4"/>
      <c r="K8580" s="5"/>
      <c r="L8580" s="3" t="s">
        <v>70</v>
      </c>
      <c r="M8580" s="6"/>
      <c r="N8580" s="3" t="s">
        <v>70</v>
      </c>
      <c r="O8580" s="3"/>
    </row>
    <row r="8581" spans="2:15" x14ac:dyDescent="0.25">
      <c r="B8581" t="s">
        <v>57</v>
      </c>
      <c r="C8581" t="s">
        <v>33</v>
      </c>
      <c r="D8581" t="s">
        <v>17</v>
      </c>
      <c r="E8581" t="s">
        <v>13</v>
      </c>
      <c r="F8581" s="4" t="s">
        <v>69</v>
      </c>
      <c r="G8581" s="5">
        <v>755.05499999999995</v>
      </c>
      <c r="H8581" s="4" t="s">
        <v>69</v>
      </c>
      <c r="I8581" s="5">
        <v>43170.481699999997</v>
      </c>
      <c r="J8581" s="4" t="s">
        <v>69</v>
      </c>
      <c r="K8581" s="5">
        <v>3218</v>
      </c>
      <c r="L8581" s="3" t="s">
        <v>70</v>
      </c>
      <c r="M8581" s="6">
        <v>-0.98250992413642702</v>
      </c>
      <c r="N8581" s="3" t="s">
        <v>70</v>
      </c>
      <c r="O8581" s="3">
        <v>-0.765365133623369</v>
      </c>
    </row>
    <row r="8582" spans="2:15" x14ac:dyDescent="0.25">
      <c r="B8582" t="s">
        <v>57</v>
      </c>
      <c r="C8582" t="s">
        <v>33</v>
      </c>
      <c r="D8582" t="s">
        <v>17</v>
      </c>
      <c r="E8582" t="s">
        <v>15</v>
      </c>
      <c r="F8582" s="4">
        <v>193</v>
      </c>
      <c r="G8582" s="5">
        <v>489298.72139999998</v>
      </c>
      <c r="H8582" s="4">
        <v>274</v>
      </c>
      <c r="I8582" s="5">
        <v>630011.77</v>
      </c>
      <c r="J8582" s="4">
        <v>193</v>
      </c>
      <c r="K8582" s="5">
        <v>390053</v>
      </c>
      <c r="L8582" s="3">
        <v>-0.29562043795620402</v>
      </c>
      <c r="M8582" s="6">
        <v>-0.223349872653966</v>
      </c>
      <c r="N8582" s="3">
        <v>0</v>
      </c>
      <c r="O8582" s="3">
        <v>0.25444163075274401</v>
      </c>
    </row>
    <row r="8583" spans="2:15" x14ac:dyDescent="0.25">
      <c r="B8583" t="s">
        <v>57</v>
      </c>
      <c r="C8583" t="s">
        <v>33</v>
      </c>
      <c r="D8583" t="s">
        <v>17</v>
      </c>
      <c r="E8583" t="s">
        <v>22</v>
      </c>
      <c r="F8583" s="4">
        <v>36</v>
      </c>
      <c r="G8583" s="5">
        <v>83294.533800000005</v>
      </c>
      <c r="H8583" s="4">
        <v>71</v>
      </c>
      <c r="I8583" s="5">
        <v>148768.97700000001</v>
      </c>
      <c r="J8583" s="4"/>
      <c r="K8583" s="5"/>
      <c r="L8583" s="3">
        <v>-0.49295774647887303</v>
      </c>
      <c r="M8583" s="6">
        <v>-0.44010817658576801</v>
      </c>
      <c r="N8583" s="3"/>
      <c r="O8583" s="3"/>
    </row>
    <row r="8584" spans="2:15" x14ac:dyDescent="0.25">
      <c r="B8584" t="s">
        <v>57</v>
      </c>
      <c r="C8584" t="s">
        <v>33</v>
      </c>
      <c r="D8584" t="s">
        <v>17</v>
      </c>
      <c r="E8584" t="s">
        <v>25</v>
      </c>
      <c r="F8584" s="4"/>
      <c r="G8584" s="5"/>
      <c r="H8584" s="4"/>
      <c r="I8584" s="5"/>
      <c r="J8584" s="4" t="s">
        <v>69</v>
      </c>
      <c r="K8584" s="5">
        <v>3284</v>
      </c>
      <c r="L8584" s="3"/>
      <c r="M8584" s="6"/>
      <c r="N8584" s="3" t="s">
        <v>70</v>
      </c>
      <c r="O8584" s="3"/>
    </row>
    <row r="8585" spans="2:15" x14ac:dyDescent="0.25">
      <c r="B8585" t="s">
        <v>57</v>
      </c>
      <c r="C8585" t="s">
        <v>33</v>
      </c>
      <c r="D8585" t="s">
        <v>17</v>
      </c>
      <c r="E8585" t="s">
        <v>16</v>
      </c>
      <c r="F8585" s="4"/>
      <c r="G8585" s="5"/>
      <c r="H8585" s="4" t="s">
        <v>69</v>
      </c>
      <c r="I8585" s="5">
        <v>3837.78</v>
      </c>
      <c r="J8585" s="4" t="s">
        <v>69</v>
      </c>
      <c r="K8585" s="5">
        <v>7030</v>
      </c>
      <c r="L8585" s="3" t="s">
        <v>70</v>
      </c>
      <c r="M8585" s="6"/>
      <c r="N8585" s="3" t="s">
        <v>70</v>
      </c>
      <c r="O8585" s="3"/>
    </row>
    <row r="8586" spans="2:15" x14ac:dyDescent="0.25">
      <c r="B8586" t="s">
        <v>57</v>
      </c>
      <c r="C8586" t="s">
        <v>33</v>
      </c>
      <c r="D8586" t="s">
        <v>19</v>
      </c>
      <c r="E8586" t="s">
        <v>18</v>
      </c>
      <c r="F8586" s="4">
        <v>6</v>
      </c>
      <c r="G8586" s="5">
        <v>16909.2</v>
      </c>
      <c r="H8586" s="4">
        <v>6</v>
      </c>
      <c r="I8586" s="5">
        <v>9450</v>
      </c>
      <c r="J8586" s="4">
        <v>6</v>
      </c>
      <c r="K8586" s="5">
        <v>6168</v>
      </c>
      <c r="L8586" s="3">
        <v>0</v>
      </c>
      <c r="M8586" s="6">
        <v>0.789333333333333</v>
      </c>
      <c r="N8586" s="3">
        <v>0</v>
      </c>
      <c r="O8586" s="3">
        <v>1.74143968871595</v>
      </c>
    </row>
    <row r="8587" spans="2:15" x14ac:dyDescent="0.25">
      <c r="B8587" t="s">
        <v>57</v>
      </c>
      <c r="C8587" t="s">
        <v>33</v>
      </c>
      <c r="D8587" t="s">
        <v>19</v>
      </c>
      <c r="E8587" t="s">
        <v>8</v>
      </c>
      <c r="F8587" s="4" t="s">
        <v>69</v>
      </c>
      <c r="G8587" s="5">
        <v>8290.08</v>
      </c>
      <c r="H8587" s="4"/>
      <c r="I8587" s="5"/>
      <c r="J8587" s="4" t="s">
        <v>69</v>
      </c>
      <c r="K8587" s="5">
        <v>49192</v>
      </c>
      <c r="L8587" s="3" t="s">
        <v>70</v>
      </c>
      <c r="M8587" s="6"/>
      <c r="N8587" s="3" t="s">
        <v>70</v>
      </c>
      <c r="O8587" s="3">
        <v>-0.83147503659131605</v>
      </c>
    </row>
    <row r="8588" spans="2:15" x14ac:dyDescent="0.25">
      <c r="B8588" t="s">
        <v>57</v>
      </c>
      <c r="C8588" t="s">
        <v>33</v>
      </c>
      <c r="D8588" t="s">
        <v>19</v>
      </c>
      <c r="E8588" t="s">
        <v>9</v>
      </c>
      <c r="F8588" s="4">
        <v>28</v>
      </c>
      <c r="G8588" s="5">
        <v>37877.07</v>
      </c>
      <c r="H8588" s="4">
        <v>66</v>
      </c>
      <c r="I8588" s="5">
        <v>82834</v>
      </c>
      <c r="J8588" s="4">
        <v>66</v>
      </c>
      <c r="K8588" s="5">
        <v>97994.76</v>
      </c>
      <c r="L8588" s="3">
        <v>-0.57575757575757602</v>
      </c>
      <c r="M8588" s="6">
        <v>-0.54273522949513497</v>
      </c>
      <c r="N8588" s="3">
        <v>-0.57575757575757602</v>
      </c>
      <c r="O8588" s="3">
        <v>-0.61347861865267095</v>
      </c>
    </row>
    <row r="8589" spans="2:15" x14ac:dyDescent="0.25">
      <c r="B8589" t="s">
        <v>57</v>
      </c>
      <c r="C8589" t="s">
        <v>33</v>
      </c>
      <c r="D8589" t="s">
        <v>19</v>
      </c>
      <c r="E8589" t="s">
        <v>10</v>
      </c>
      <c r="F8589" s="4"/>
      <c r="G8589" s="5"/>
      <c r="H8589" s="4" t="s">
        <v>69</v>
      </c>
      <c r="I8589" s="5">
        <v>6200</v>
      </c>
      <c r="J8589" s="4"/>
      <c r="K8589" s="5"/>
      <c r="L8589" s="3" t="s">
        <v>70</v>
      </c>
      <c r="M8589" s="6"/>
      <c r="N8589" s="3"/>
      <c r="O8589" s="3"/>
    </row>
    <row r="8590" spans="2:15" x14ac:dyDescent="0.25">
      <c r="B8590" t="s">
        <v>57</v>
      </c>
      <c r="C8590" t="s">
        <v>33</v>
      </c>
      <c r="D8590" t="s">
        <v>19</v>
      </c>
      <c r="E8590" t="s">
        <v>11</v>
      </c>
      <c r="F8590" s="4">
        <v>282</v>
      </c>
      <c r="G8590" s="5">
        <v>781692.224999998</v>
      </c>
      <c r="H8590" s="4">
        <v>364</v>
      </c>
      <c r="I8590" s="5">
        <v>1160381.25</v>
      </c>
      <c r="J8590" s="4">
        <v>452</v>
      </c>
      <c r="K8590" s="5">
        <v>1443555.33</v>
      </c>
      <c r="L8590" s="3">
        <v>-0.225274725274725</v>
      </c>
      <c r="M8590" s="6">
        <v>-0.32634879700098701</v>
      </c>
      <c r="N8590" s="3">
        <v>-0.37610619469026602</v>
      </c>
      <c r="O8590" s="3">
        <v>-0.45849514129811803</v>
      </c>
    </row>
    <row r="8591" spans="2:15" x14ac:dyDescent="0.25">
      <c r="B8591" t="s">
        <v>57</v>
      </c>
      <c r="C8591" t="s">
        <v>33</v>
      </c>
      <c r="D8591" t="s">
        <v>19</v>
      </c>
      <c r="E8591" t="s">
        <v>12</v>
      </c>
      <c r="F8591" s="4">
        <v>1543</v>
      </c>
      <c r="G8591" s="5">
        <v>3692074.0189000098</v>
      </c>
      <c r="H8591" s="4">
        <v>2721</v>
      </c>
      <c r="I8591" s="5">
        <v>6526893.8714399999</v>
      </c>
      <c r="J8591" s="4">
        <v>2427</v>
      </c>
      <c r="K8591" s="5">
        <v>5557052.1200000001</v>
      </c>
      <c r="L8591" s="3">
        <v>-0.432929070194781</v>
      </c>
      <c r="M8591" s="6">
        <v>-0.43432908645020701</v>
      </c>
      <c r="N8591" s="3">
        <v>-0.36423568191182498</v>
      </c>
      <c r="O8591" s="3">
        <v>-0.33560565221043698</v>
      </c>
    </row>
    <row r="8592" spans="2:15" x14ac:dyDescent="0.25">
      <c r="B8592" t="s">
        <v>57</v>
      </c>
      <c r="C8592" t="s">
        <v>33</v>
      </c>
      <c r="D8592" t="s">
        <v>19</v>
      </c>
      <c r="E8592" t="s">
        <v>24</v>
      </c>
      <c r="F8592" s="4">
        <v>6</v>
      </c>
      <c r="G8592" s="5">
        <v>31107.78</v>
      </c>
      <c r="H8592" s="4"/>
      <c r="I8592" s="5"/>
      <c r="J8592" s="4" t="s">
        <v>69</v>
      </c>
      <c r="K8592" s="5">
        <v>12816</v>
      </c>
      <c r="L8592" s="3"/>
      <c r="M8592" s="6"/>
      <c r="N8592" s="3" t="s">
        <v>70</v>
      </c>
      <c r="O8592" s="3">
        <v>1.42726123595506</v>
      </c>
    </row>
    <row r="8593" spans="2:15" x14ac:dyDescent="0.25">
      <c r="B8593" t="s">
        <v>57</v>
      </c>
      <c r="C8593" t="s">
        <v>33</v>
      </c>
      <c r="D8593" t="s">
        <v>19</v>
      </c>
      <c r="E8593" t="s">
        <v>13</v>
      </c>
      <c r="F8593" s="4" t="s">
        <v>69</v>
      </c>
      <c r="G8593" s="5">
        <v>1768.2</v>
      </c>
      <c r="H8593" s="4" t="s">
        <v>69</v>
      </c>
      <c r="I8593" s="5">
        <v>1635</v>
      </c>
      <c r="J8593" s="4" t="s">
        <v>69</v>
      </c>
      <c r="K8593" s="5">
        <v>1676</v>
      </c>
      <c r="L8593" s="3" t="s">
        <v>70</v>
      </c>
      <c r="M8593" s="6">
        <v>8.1467889908256805E-2</v>
      </c>
      <c r="N8593" s="3" t="s">
        <v>70</v>
      </c>
      <c r="O8593" s="3">
        <v>5.5011933174224502E-2</v>
      </c>
    </row>
    <row r="8594" spans="2:15" x14ac:dyDescent="0.25">
      <c r="B8594" t="s">
        <v>57</v>
      </c>
      <c r="C8594" t="s">
        <v>33</v>
      </c>
      <c r="D8594" t="s">
        <v>19</v>
      </c>
      <c r="E8594" t="s">
        <v>15</v>
      </c>
      <c r="F8594" s="4">
        <v>264</v>
      </c>
      <c r="G8594" s="5">
        <v>590556.15</v>
      </c>
      <c r="H8594" s="4">
        <v>555</v>
      </c>
      <c r="I8594" s="5">
        <v>1094761</v>
      </c>
      <c r="J8594" s="4">
        <v>767</v>
      </c>
      <c r="K8594" s="5">
        <v>1567104.4</v>
      </c>
      <c r="L8594" s="3">
        <v>-0.52432432432432396</v>
      </c>
      <c r="M8594" s="6">
        <v>-0.46056157462678998</v>
      </c>
      <c r="N8594" s="3">
        <v>-0.65580182529335096</v>
      </c>
      <c r="O8594" s="3">
        <v>-0.62315455817748999</v>
      </c>
    </row>
    <row r="8595" spans="2:15" x14ac:dyDescent="0.25">
      <c r="B8595" t="s">
        <v>57</v>
      </c>
      <c r="C8595" t="s">
        <v>33</v>
      </c>
      <c r="D8595" t="s">
        <v>19</v>
      </c>
      <c r="E8595" t="s">
        <v>22</v>
      </c>
      <c r="F8595" s="4">
        <v>80</v>
      </c>
      <c r="G8595" s="5">
        <v>167106.318</v>
      </c>
      <c r="H8595" s="4">
        <v>100</v>
      </c>
      <c r="I8595" s="5">
        <v>202747</v>
      </c>
      <c r="J8595" s="4"/>
      <c r="K8595" s="5"/>
      <c r="L8595" s="3">
        <v>-0.2</v>
      </c>
      <c r="M8595" s="6">
        <v>-0.17578894878839199</v>
      </c>
      <c r="N8595" s="3"/>
      <c r="O8595" s="3"/>
    </row>
    <row r="8596" spans="2:15" x14ac:dyDescent="0.25">
      <c r="B8596" t="s">
        <v>57</v>
      </c>
      <c r="C8596" t="s">
        <v>33</v>
      </c>
      <c r="D8596" t="s">
        <v>19</v>
      </c>
      <c r="E8596" t="s">
        <v>25</v>
      </c>
      <c r="F8596" s="4" t="s">
        <v>69</v>
      </c>
      <c r="G8596" s="5">
        <v>10025.4</v>
      </c>
      <c r="H8596" s="4" t="s">
        <v>69</v>
      </c>
      <c r="I8596" s="5">
        <v>10617.4</v>
      </c>
      <c r="J8596" s="4" t="s">
        <v>69</v>
      </c>
      <c r="K8596" s="5">
        <v>1368.4</v>
      </c>
      <c r="L8596" s="3" t="s">
        <v>70</v>
      </c>
      <c r="M8596" s="6">
        <v>-5.57575300921129E-2</v>
      </c>
      <c r="N8596" s="3" t="s">
        <v>70</v>
      </c>
      <c r="O8596" s="3">
        <v>6.3263665594855301</v>
      </c>
    </row>
    <row r="8597" spans="2:15" x14ac:dyDescent="0.25">
      <c r="B8597" t="s">
        <v>57</v>
      </c>
      <c r="C8597" t="s">
        <v>33</v>
      </c>
      <c r="D8597" t="s">
        <v>19</v>
      </c>
      <c r="E8597" t="s">
        <v>16</v>
      </c>
      <c r="F8597" s="4"/>
      <c r="G8597" s="5"/>
      <c r="H8597" s="4" t="s">
        <v>69</v>
      </c>
      <c r="I8597" s="5">
        <v>3726</v>
      </c>
      <c r="J8597" s="4" t="s">
        <v>69</v>
      </c>
      <c r="K8597" s="5">
        <v>2758</v>
      </c>
      <c r="L8597" s="3" t="s">
        <v>70</v>
      </c>
      <c r="M8597" s="6"/>
      <c r="N8597" s="3" t="s">
        <v>70</v>
      </c>
      <c r="O8597" s="3"/>
    </row>
    <row r="8598" spans="2:15" x14ac:dyDescent="0.25">
      <c r="B8598" t="s">
        <v>57</v>
      </c>
      <c r="C8598" t="s">
        <v>33</v>
      </c>
      <c r="D8598" t="s">
        <v>23</v>
      </c>
      <c r="E8598" t="s">
        <v>20</v>
      </c>
      <c r="F8598" s="4"/>
      <c r="G8598" s="5"/>
      <c r="H8598" s="4" t="s">
        <v>69</v>
      </c>
      <c r="I8598" s="5">
        <v>1941</v>
      </c>
      <c r="J8598" s="4" t="s">
        <v>69</v>
      </c>
      <c r="K8598" s="5">
        <v>2308</v>
      </c>
      <c r="L8598" s="3" t="s">
        <v>70</v>
      </c>
      <c r="M8598" s="6"/>
      <c r="N8598" s="3" t="s">
        <v>70</v>
      </c>
      <c r="O8598" s="3"/>
    </row>
    <row r="8599" spans="2:15" x14ac:dyDescent="0.25">
      <c r="B8599" t="s">
        <v>57</v>
      </c>
      <c r="C8599" t="s">
        <v>33</v>
      </c>
      <c r="D8599" t="s">
        <v>23</v>
      </c>
      <c r="E8599" t="s">
        <v>18</v>
      </c>
      <c r="F8599" s="4">
        <v>42</v>
      </c>
      <c r="G8599" s="5">
        <v>96392.532000000007</v>
      </c>
      <c r="H8599" s="4">
        <v>86</v>
      </c>
      <c r="I8599" s="5">
        <v>160278.70000000001</v>
      </c>
      <c r="J8599" s="4">
        <v>88</v>
      </c>
      <c r="K8599" s="5">
        <v>131954</v>
      </c>
      <c r="L8599" s="3">
        <v>-0.51162790697674398</v>
      </c>
      <c r="M8599" s="6">
        <v>-0.39859424864314502</v>
      </c>
      <c r="N8599" s="3">
        <v>-0.52272727272727304</v>
      </c>
      <c r="O8599" s="3">
        <v>-0.26949897691619801</v>
      </c>
    </row>
    <row r="8600" spans="2:15" x14ac:dyDescent="0.25">
      <c r="B8600" t="s">
        <v>57</v>
      </c>
      <c r="C8600" t="s">
        <v>33</v>
      </c>
      <c r="D8600" t="s">
        <v>23</v>
      </c>
      <c r="E8600" t="s">
        <v>8</v>
      </c>
      <c r="F8600" s="4" t="s">
        <v>69</v>
      </c>
      <c r="G8600" s="5">
        <v>17696.7</v>
      </c>
      <c r="H8600" s="4" t="s">
        <v>69</v>
      </c>
      <c r="I8600" s="5">
        <v>30010</v>
      </c>
      <c r="J8600" s="4">
        <v>6</v>
      </c>
      <c r="K8600" s="5">
        <v>30124</v>
      </c>
      <c r="L8600" s="3" t="s">
        <v>70</v>
      </c>
      <c r="M8600" s="6">
        <v>-0.410306564478507</v>
      </c>
      <c r="N8600" s="3" t="s">
        <v>70</v>
      </c>
      <c r="O8600" s="3">
        <v>-0.41253817554109701</v>
      </c>
    </row>
    <row r="8601" spans="2:15" x14ac:dyDescent="0.25">
      <c r="B8601" t="s">
        <v>57</v>
      </c>
      <c r="C8601" t="s">
        <v>33</v>
      </c>
      <c r="D8601" t="s">
        <v>23</v>
      </c>
      <c r="E8601" t="s">
        <v>21</v>
      </c>
      <c r="F8601" s="4"/>
      <c r="G8601" s="5"/>
      <c r="H8601" s="4" t="s">
        <v>69</v>
      </c>
      <c r="I8601" s="5">
        <v>8489.7999999999993</v>
      </c>
      <c r="J8601" s="4"/>
      <c r="K8601" s="5"/>
      <c r="L8601" s="3" t="s">
        <v>70</v>
      </c>
      <c r="M8601" s="6"/>
      <c r="N8601" s="3"/>
      <c r="O8601" s="3"/>
    </row>
    <row r="8602" spans="2:15" x14ac:dyDescent="0.25">
      <c r="B8602" t="s">
        <v>57</v>
      </c>
      <c r="C8602" t="s">
        <v>33</v>
      </c>
      <c r="D8602" t="s">
        <v>23</v>
      </c>
      <c r="E8602" t="s">
        <v>9</v>
      </c>
      <c r="F8602" s="4">
        <v>29</v>
      </c>
      <c r="G8602" s="5">
        <v>33913.68</v>
      </c>
      <c r="H8602" s="4">
        <v>48</v>
      </c>
      <c r="I8602" s="5">
        <v>63130</v>
      </c>
      <c r="J8602" s="4">
        <v>81</v>
      </c>
      <c r="K8602" s="5">
        <v>114164</v>
      </c>
      <c r="L8602" s="3">
        <v>-0.39583333333333298</v>
      </c>
      <c r="M8602" s="6">
        <v>-0.46279613495960698</v>
      </c>
      <c r="N8602" s="3">
        <v>-0.64197530864197505</v>
      </c>
      <c r="O8602" s="3">
        <v>-0.70293892996040797</v>
      </c>
    </row>
    <row r="8603" spans="2:15" x14ac:dyDescent="0.25">
      <c r="B8603" t="s">
        <v>57</v>
      </c>
      <c r="C8603" t="s">
        <v>33</v>
      </c>
      <c r="D8603" t="s">
        <v>23</v>
      </c>
      <c r="E8603" t="s">
        <v>10</v>
      </c>
      <c r="F8603" s="4" t="s">
        <v>69</v>
      </c>
      <c r="G8603" s="5">
        <v>3319.17</v>
      </c>
      <c r="H8603" s="4" t="s">
        <v>69</v>
      </c>
      <c r="I8603" s="5">
        <v>6477</v>
      </c>
      <c r="J8603" s="4"/>
      <c r="K8603" s="5"/>
      <c r="L8603" s="3" t="s">
        <v>70</v>
      </c>
      <c r="M8603" s="6">
        <v>-0.487545159796202</v>
      </c>
      <c r="N8603" s="3" t="s">
        <v>70</v>
      </c>
      <c r="O8603" s="3"/>
    </row>
    <row r="8604" spans="2:15" x14ac:dyDescent="0.25">
      <c r="B8604" t="s">
        <v>57</v>
      </c>
      <c r="C8604" t="s">
        <v>33</v>
      </c>
      <c r="D8604" t="s">
        <v>23</v>
      </c>
      <c r="E8604" t="s">
        <v>11</v>
      </c>
      <c r="F8604" s="4">
        <v>127</v>
      </c>
      <c r="G8604" s="5">
        <v>456704.08199999999</v>
      </c>
      <c r="H8604" s="4">
        <v>162</v>
      </c>
      <c r="I8604" s="5">
        <v>420424.26</v>
      </c>
      <c r="J8604" s="4">
        <v>345</v>
      </c>
      <c r="K8604" s="5">
        <v>880097.88</v>
      </c>
      <c r="L8604" s="3">
        <v>-0.21604938271604901</v>
      </c>
      <c r="M8604" s="6">
        <v>8.6293359950255596E-2</v>
      </c>
      <c r="N8604" s="3">
        <v>-0.63188405797101499</v>
      </c>
      <c r="O8604" s="3">
        <v>-0.48107580715908499</v>
      </c>
    </row>
    <row r="8605" spans="2:15" x14ac:dyDescent="0.25">
      <c r="B8605" t="s">
        <v>57</v>
      </c>
      <c r="C8605" t="s">
        <v>33</v>
      </c>
      <c r="D8605" t="s">
        <v>23</v>
      </c>
      <c r="E8605" t="s">
        <v>12</v>
      </c>
      <c r="F8605" s="4">
        <v>828</v>
      </c>
      <c r="G8605" s="5">
        <v>2565033.9919999898</v>
      </c>
      <c r="H8605" s="4">
        <v>1585</v>
      </c>
      <c r="I8605" s="5">
        <v>4329477.01000001</v>
      </c>
      <c r="J8605" s="4">
        <v>1616</v>
      </c>
      <c r="K8605" s="5">
        <v>4074117.71</v>
      </c>
      <c r="L8605" s="3">
        <v>-0.477602523659306</v>
      </c>
      <c r="M8605" s="6">
        <v>-0.40754183794592203</v>
      </c>
      <c r="N8605" s="3">
        <v>-0.487623762376238</v>
      </c>
      <c r="O8605" s="3">
        <v>-0.37040749075460799</v>
      </c>
    </row>
    <row r="8606" spans="2:15" x14ac:dyDescent="0.25">
      <c r="B8606" t="s">
        <v>57</v>
      </c>
      <c r="C8606" t="s">
        <v>33</v>
      </c>
      <c r="D8606" t="s">
        <v>23</v>
      </c>
      <c r="E8606" t="s">
        <v>24</v>
      </c>
      <c r="F8606" s="4" t="s">
        <v>69</v>
      </c>
      <c r="G8606" s="5">
        <v>16674.18</v>
      </c>
      <c r="H8606" s="4" t="s">
        <v>69</v>
      </c>
      <c r="I8606" s="5">
        <v>12065.4</v>
      </c>
      <c r="J8606" s="4"/>
      <c r="K8606" s="5"/>
      <c r="L8606" s="3" t="s">
        <v>70</v>
      </c>
      <c r="M8606" s="6">
        <v>0.38198319160574901</v>
      </c>
      <c r="N8606" s="3" t="s">
        <v>70</v>
      </c>
      <c r="O8606" s="3"/>
    </row>
    <row r="8607" spans="2:15" x14ac:dyDescent="0.25">
      <c r="B8607" t="s">
        <v>57</v>
      </c>
      <c r="C8607" t="s">
        <v>33</v>
      </c>
      <c r="D8607" t="s">
        <v>23</v>
      </c>
      <c r="E8607" t="s">
        <v>13</v>
      </c>
      <c r="F8607" s="4" t="s">
        <v>69</v>
      </c>
      <c r="G8607" s="5">
        <v>2719.5</v>
      </c>
      <c r="H8607" s="4" t="s">
        <v>69</v>
      </c>
      <c r="I8607" s="5">
        <v>7853.9</v>
      </c>
      <c r="J8607" s="4" t="s">
        <v>69</v>
      </c>
      <c r="K8607" s="5">
        <v>4030</v>
      </c>
      <c r="L8607" s="3" t="s">
        <v>70</v>
      </c>
      <c r="M8607" s="6">
        <v>-0.653738906785164</v>
      </c>
      <c r="N8607" s="3" t="s">
        <v>70</v>
      </c>
      <c r="O8607" s="3">
        <v>-0.32518610421836203</v>
      </c>
    </row>
    <row r="8608" spans="2:15" x14ac:dyDescent="0.25">
      <c r="B8608" t="s">
        <v>57</v>
      </c>
      <c r="C8608" t="s">
        <v>33</v>
      </c>
      <c r="D8608" t="s">
        <v>23</v>
      </c>
      <c r="E8608" t="s">
        <v>15</v>
      </c>
      <c r="F8608" s="4">
        <v>739</v>
      </c>
      <c r="G8608" s="5">
        <v>1682566.59</v>
      </c>
      <c r="H8608" s="4">
        <v>1070</v>
      </c>
      <c r="I8608" s="5">
        <v>2190215.06</v>
      </c>
      <c r="J8608" s="4">
        <v>660</v>
      </c>
      <c r="K8608" s="5">
        <v>1450486.88</v>
      </c>
      <c r="L8608" s="3">
        <v>-0.30934579439252302</v>
      </c>
      <c r="M8608" s="6">
        <v>-0.231780193311244</v>
      </c>
      <c r="N8608" s="3">
        <v>0.11969696969697</v>
      </c>
      <c r="O8608" s="3">
        <v>0.16000124730532</v>
      </c>
    </row>
    <row r="8609" spans="2:15" x14ac:dyDescent="0.25">
      <c r="B8609" t="s">
        <v>57</v>
      </c>
      <c r="C8609" t="s">
        <v>33</v>
      </c>
      <c r="D8609" t="s">
        <v>23</v>
      </c>
      <c r="E8609" t="s">
        <v>22</v>
      </c>
      <c r="F8609" s="4">
        <v>131</v>
      </c>
      <c r="G8609" s="5">
        <v>279994.16399999999</v>
      </c>
      <c r="H8609" s="4">
        <v>274</v>
      </c>
      <c r="I8609" s="5">
        <v>562667.80000000005</v>
      </c>
      <c r="J8609" s="4"/>
      <c r="K8609" s="5"/>
      <c r="L8609" s="3">
        <v>-0.52189781021897796</v>
      </c>
      <c r="M8609" s="6">
        <v>-0.502381042597426</v>
      </c>
      <c r="N8609" s="3"/>
      <c r="O8609" s="3"/>
    </row>
    <row r="8610" spans="2:15" x14ac:dyDescent="0.25">
      <c r="B8610" t="s">
        <v>57</v>
      </c>
      <c r="C8610" t="s">
        <v>33</v>
      </c>
      <c r="D8610" t="s">
        <v>23</v>
      </c>
      <c r="E8610" t="s">
        <v>25</v>
      </c>
      <c r="F8610" s="4" t="s">
        <v>69</v>
      </c>
      <c r="G8610" s="5">
        <v>7298.97</v>
      </c>
      <c r="H8610" s="4" t="s">
        <v>69</v>
      </c>
      <c r="I8610" s="5">
        <v>8255</v>
      </c>
      <c r="J8610" s="4" t="s">
        <v>69</v>
      </c>
      <c r="K8610" s="5">
        <v>1656.9</v>
      </c>
      <c r="L8610" s="3" t="s">
        <v>70</v>
      </c>
      <c r="M8610" s="6">
        <v>-0.115812235009085</v>
      </c>
      <c r="N8610" s="3" t="s">
        <v>70</v>
      </c>
      <c r="O8610" s="3">
        <v>3.40519645120406</v>
      </c>
    </row>
    <row r="8611" spans="2:15" x14ac:dyDescent="0.25">
      <c r="B8611" t="s">
        <v>57</v>
      </c>
      <c r="C8611" t="s">
        <v>33</v>
      </c>
      <c r="D8611" t="s">
        <v>23</v>
      </c>
      <c r="E8611" t="s">
        <v>16</v>
      </c>
      <c r="F8611" s="4" t="s">
        <v>69</v>
      </c>
      <c r="G8611" s="5">
        <v>4323.24</v>
      </c>
      <c r="H8611" s="4" t="s">
        <v>69</v>
      </c>
      <c r="I8611" s="5">
        <v>15323</v>
      </c>
      <c r="J8611" s="4" t="s">
        <v>69</v>
      </c>
      <c r="K8611" s="5">
        <v>10545</v>
      </c>
      <c r="L8611" s="3" t="s">
        <v>70</v>
      </c>
      <c r="M8611" s="6">
        <v>-0.71785942700515604</v>
      </c>
      <c r="N8611" s="3" t="s">
        <v>70</v>
      </c>
      <c r="O8611" s="3">
        <v>-0.59001991465149395</v>
      </c>
    </row>
    <row r="8612" spans="2:15" x14ac:dyDescent="0.25">
      <c r="B8612" t="s">
        <v>57</v>
      </c>
      <c r="C8612" t="s">
        <v>33</v>
      </c>
      <c r="D8612" t="s">
        <v>26</v>
      </c>
      <c r="E8612" t="s">
        <v>12</v>
      </c>
      <c r="F8612" s="4">
        <v>8</v>
      </c>
      <c r="G8612" s="5">
        <v>30510.33</v>
      </c>
      <c r="H8612" s="4">
        <v>5</v>
      </c>
      <c r="I8612" s="5">
        <v>21519</v>
      </c>
      <c r="J8612" s="4">
        <v>9</v>
      </c>
      <c r="K8612" s="5">
        <v>19296</v>
      </c>
      <c r="L8612" s="3">
        <v>0.6</v>
      </c>
      <c r="M8612" s="6">
        <v>0.41783214833402998</v>
      </c>
      <c r="N8612" s="3">
        <v>-0.11111111111111099</v>
      </c>
      <c r="O8612" s="3">
        <v>0.58117381840796001</v>
      </c>
    </row>
    <row r="8613" spans="2:15" x14ac:dyDescent="0.25">
      <c r="B8613" t="s">
        <v>57</v>
      </c>
      <c r="C8613" t="s">
        <v>34</v>
      </c>
      <c r="D8613" t="s">
        <v>28</v>
      </c>
      <c r="E8613" t="s">
        <v>18</v>
      </c>
      <c r="F8613" s="4" t="s">
        <v>69</v>
      </c>
      <c r="G8613" s="5">
        <v>1288</v>
      </c>
      <c r="H8613" s="4"/>
      <c r="I8613" s="5"/>
      <c r="J8613" s="4"/>
      <c r="K8613" s="5"/>
      <c r="L8613" s="3" t="s">
        <v>70</v>
      </c>
      <c r="M8613" s="6"/>
      <c r="N8613" s="3" t="s">
        <v>70</v>
      </c>
      <c r="O8613" s="3"/>
    </row>
    <row r="8614" spans="2:15" x14ac:dyDescent="0.25">
      <c r="B8614" t="s">
        <v>57</v>
      </c>
      <c r="C8614" t="s">
        <v>34</v>
      </c>
      <c r="D8614" t="s">
        <v>28</v>
      </c>
      <c r="E8614" t="s">
        <v>9</v>
      </c>
      <c r="F8614" s="4">
        <v>6</v>
      </c>
      <c r="G8614" s="5">
        <v>7692</v>
      </c>
      <c r="H8614" s="4">
        <v>5</v>
      </c>
      <c r="I8614" s="5">
        <v>6372</v>
      </c>
      <c r="J8614" s="4" t="s">
        <v>69</v>
      </c>
      <c r="K8614" s="5">
        <v>3678.32</v>
      </c>
      <c r="L8614" s="3">
        <v>0.2</v>
      </c>
      <c r="M8614" s="6">
        <v>0.20715630885122399</v>
      </c>
      <c r="N8614" s="3" t="s">
        <v>70</v>
      </c>
      <c r="O8614" s="3">
        <v>1.0911720568085399</v>
      </c>
    </row>
    <row r="8615" spans="2:15" x14ac:dyDescent="0.25">
      <c r="B8615" t="s">
        <v>57</v>
      </c>
      <c r="C8615" t="s">
        <v>34</v>
      </c>
      <c r="D8615" t="s">
        <v>28</v>
      </c>
      <c r="E8615" t="s">
        <v>11</v>
      </c>
      <c r="F8615" s="4">
        <v>69</v>
      </c>
      <c r="G8615" s="5">
        <v>111811</v>
      </c>
      <c r="H8615" s="4">
        <v>6</v>
      </c>
      <c r="I8615" s="5">
        <v>12545</v>
      </c>
      <c r="J8615" s="4">
        <v>13</v>
      </c>
      <c r="K8615" s="5">
        <v>25757.919999999998</v>
      </c>
      <c r="L8615" s="3">
        <v>10.5</v>
      </c>
      <c r="M8615" s="6">
        <v>7.9127939418094897</v>
      </c>
      <c r="N8615" s="3">
        <v>4.3076923076923102</v>
      </c>
      <c r="O8615" s="3">
        <v>3.3408396330138501</v>
      </c>
    </row>
    <row r="8616" spans="2:15" x14ac:dyDescent="0.25">
      <c r="B8616" t="s">
        <v>57</v>
      </c>
      <c r="C8616" t="s">
        <v>34</v>
      </c>
      <c r="D8616" t="s">
        <v>28</v>
      </c>
      <c r="E8616" t="s">
        <v>12</v>
      </c>
      <c r="F8616" s="4">
        <v>52</v>
      </c>
      <c r="G8616" s="5">
        <v>173292</v>
      </c>
      <c r="H8616" s="4">
        <v>44</v>
      </c>
      <c r="I8616" s="5">
        <v>115867.36</v>
      </c>
      <c r="J8616" s="4">
        <v>63</v>
      </c>
      <c r="K8616" s="5">
        <v>146622.79999999999</v>
      </c>
      <c r="L8616" s="3">
        <v>0.18181818181818199</v>
      </c>
      <c r="M8616" s="6">
        <v>0.49560670062733803</v>
      </c>
      <c r="N8616" s="3">
        <v>-0.17460317460317501</v>
      </c>
      <c r="O8616" s="3">
        <v>0.181889856147884</v>
      </c>
    </row>
    <row r="8617" spans="2:15" x14ac:dyDescent="0.25">
      <c r="B8617" t="s">
        <v>57</v>
      </c>
      <c r="C8617" t="s">
        <v>34</v>
      </c>
      <c r="D8617" t="s">
        <v>28</v>
      </c>
      <c r="E8617" t="s">
        <v>22</v>
      </c>
      <c r="F8617" s="4"/>
      <c r="G8617" s="5"/>
      <c r="H8617" s="4" t="s">
        <v>69</v>
      </c>
      <c r="I8617" s="5">
        <v>15329.2</v>
      </c>
      <c r="J8617" s="4"/>
      <c r="K8617" s="5"/>
      <c r="L8617" s="3" t="s">
        <v>70</v>
      </c>
      <c r="M8617" s="6"/>
      <c r="N8617" s="3"/>
      <c r="O8617" s="3"/>
    </row>
    <row r="8618" spans="2:15" x14ac:dyDescent="0.25">
      <c r="B8618" t="s">
        <v>57</v>
      </c>
      <c r="C8618" t="s">
        <v>34</v>
      </c>
      <c r="D8618" t="s">
        <v>6</v>
      </c>
      <c r="E8618" t="s">
        <v>18</v>
      </c>
      <c r="F8618" s="4"/>
      <c r="G8618" s="5"/>
      <c r="H8618" s="4"/>
      <c r="I8618" s="5"/>
      <c r="J8618" s="4" t="s">
        <v>69</v>
      </c>
      <c r="K8618" s="5">
        <v>2388</v>
      </c>
      <c r="L8618" s="3"/>
      <c r="M8618" s="6"/>
      <c r="N8618" s="3" t="s">
        <v>70</v>
      </c>
      <c r="O8618" s="3"/>
    </row>
    <row r="8619" spans="2:15" x14ac:dyDescent="0.25">
      <c r="B8619" t="s">
        <v>57</v>
      </c>
      <c r="C8619" t="s">
        <v>34</v>
      </c>
      <c r="D8619" t="s">
        <v>6</v>
      </c>
      <c r="E8619" t="s">
        <v>9</v>
      </c>
      <c r="F8619" s="4">
        <v>72</v>
      </c>
      <c r="G8619" s="5">
        <v>126667.33632</v>
      </c>
      <c r="H8619" s="4">
        <v>107</v>
      </c>
      <c r="I8619" s="5">
        <v>167567.50399999999</v>
      </c>
      <c r="J8619" s="4">
        <v>87</v>
      </c>
      <c r="K8619" s="5">
        <v>139914.49</v>
      </c>
      <c r="L8619" s="3">
        <v>-0.32710280373831802</v>
      </c>
      <c r="M8619" s="6">
        <v>-0.24408173842584799</v>
      </c>
      <c r="N8619" s="3">
        <v>-0.17241379310344801</v>
      </c>
      <c r="O8619" s="3">
        <v>-9.4680355694396395E-2</v>
      </c>
    </row>
    <row r="8620" spans="2:15" x14ac:dyDescent="0.25">
      <c r="B8620" t="s">
        <v>57</v>
      </c>
      <c r="C8620" t="s">
        <v>34</v>
      </c>
      <c r="D8620" t="s">
        <v>6</v>
      </c>
      <c r="E8620" t="s">
        <v>10</v>
      </c>
      <c r="F8620" s="4" t="s">
        <v>69</v>
      </c>
      <c r="G8620" s="5">
        <v>5228.1935999999996</v>
      </c>
      <c r="H8620" s="4"/>
      <c r="I8620" s="5"/>
      <c r="J8620" s="4"/>
      <c r="K8620" s="5"/>
      <c r="L8620" s="3" t="s">
        <v>70</v>
      </c>
      <c r="M8620" s="6"/>
      <c r="N8620" s="3" t="s">
        <v>70</v>
      </c>
      <c r="O8620" s="3"/>
    </row>
    <row r="8621" spans="2:15" x14ac:dyDescent="0.25">
      <c r="B8621" t="s">
        <v>57</v>
      </c>
      <c r="C8621" t="s">
        <v>34</v>
      </c>
      <c r="D8621" t="s">
        <v>6</v>
      </c>
      <c r="E8621" t="s">
        <v>11</v>
      </c>
      <c r="F8621" s="4">
        <v>235</v>
      </c>
      <c r="G8621" s="5">
        <v>974204.78746799903</v>
      </c>
      <c r="H8621" s="4">
        <v>384</v>
      </c>
      <c r="I8621" s="5">
        <v>1358225.4376000001</v>
      </c>
      <c r="J8621" s="4">
        <v>382</v>
      </c>
      <c r="K8621" s="5">
        <v>1123023.399</v>
      </c>
      <c r="L8621" s="3">
        <v>-0.38802083333333298</v>
      </c>
      <c r="M8621" s="6">
        <v>-0.28273704754828499</v>
      </c>
      <c r="N8621" s="3">
        <v>-0.384816753926702</v>
      </c>
      <c r="O8621" s="3">
        <v>-0.13251603810260501</v>
      </c>
    </row>
    <row r="8622" spans="2:15" x14ac:dyDescent="0.25">
      <c r="B8622" t="s">
        <v>57</v>
      </c>
      <c r="C8622" t="s">
        <v>34</v>
      </c>
      <c r="D8622" t="s">
        <v>6</v>
      </c>
      <c r="E8622" t="s">
        <v>12</v>
      </c>
      <c r="F8622" s="4">
        <v>730</v>
      </c>
      <c r="G8622" s="5">
        <v>3484866.2788309902</v>
      </c>
      <c r="H8622" s="4">
        <v>1278</v>
      </c>
      <c r="I8622" s="5">
        <v>4621905.61279999</v>
      </c>
      <c r="J8622" s="4">
        <v>1436</v>
      </c>
      <c r="K8622" s="5">
        <v>4736768.4539999999</v>
      </c>
      <c r="L8622" s="3">
        <v>-0.428794992175274</v>
      </c>
      <c r="M8622" s="6">
        <v>-0.24601093774395999</v>
      </c>
      <c r="N8622" s="3">
        <v>-0.49164345403899701</v>
      </c>
      <c r="O8622" s="3">
        <v>-0.26429456861287698</v>
      </c>
    </row>
    <row r="8623" spans="2:15" x14ac:dyDescent="0.25">
      <c r="B8623" t="s">
        <v>57</v>
      </c>
      <c r="C8623" t="s">
        <v>34</v>
      </c>
      <c r="D8623" t="s">
        <v>6</v>
      </c>
      <c r="E8623" t="s">
        <v>13</v>
      </c>
      <c r="F8623" s="4"/>
      <c r="G8623" s="5"/>
      <c r="H8623" s="4" t="s">
        <v>69</v>
      </c>
      <c r="I8623" s="5">
        <v>1777</v>
      </c>
      <c r="J8623" s="4" t="s">
        <v>69</v>
      </c>
      <c r="K8623" s="5">
        <v>1676</v>
      </c>
      <c r="L8623" s="3" t="s">
        <v>70</v>
      </c>
      <c r="M8623" s="6"/>
      <c r="N8623" s="3" t="s">
        <v>70</v>
      </c>
      <c r="O8623" s="3"/>
    </row>
    <row r="8624" spans="2:15" x14ac:dyDescent="0.25">
      <c r="B8624" t="s">
        <v>57</v>
      </c>
      <c r="C8624" t="s">
        <v>34</v>
      </c>
      <c r="D8624" t="s">
        <v>6</v>
      </c>
      <c r="E8624" t="s">
        <v>15</v>
      </c>
      <c r="F8624" s="4">
        <v>264</v>
      </c>
      <c r="G8624" s="5">
        <v>620775.00390000001</v>
      </c>
      <c r="H8624" s="4">
        <v>403</v>
      </c>
      <c r="I8624" s="5">
        <v>904972.15999999898</v>
      </c>
      <c r="J8624" s="4">
        <v>375</v>
      </c>
      <c r="K8624" s="5">
        <v>773853.4</v>
      </c>
      <c r="L8624" s="3">
        <v>-0.34491315136476403</v>
      </c>
      <c r="M8624" s="6">
        <v>-0.31403966736390998</v>
      </c>
      <c r="N8624" s="3">
        <v>-0.29599999999999999</v>
      </c>
      <c r="O8624" s="3">
        <v>-0.19781317249494601</v>
      </c>
    </row>
    <row r="8625" spans="2:15" x14ac:dyDescent="0.25">
      <c r="B8625" t="s">
        <v>57</v>
      </c>
      <c r="C8625" t="s">
        <v>34</v>
      </c>
      <c r="D8625" t="s">
        <v>6</v>
      </c>
      <c r="E8625" t="s">
        <v>25</v>
      </c>
      <c r="F8625" s="4" t="s">
        <v>69</v>
      </c>
      <c r="G8625" s="5">
        <v>6251.07</v>
      </c>
      <c r="H8625" s="4" t="s">
        <v>69</v>
      </c>
      <c r="I8625" s="5">
        <v>3024.5279999999998</v>
      </c>
      <c r="J8625" s="4">
        <v>5</v>
      </c>
      <c r="K8625" s="5">
        <v>17863</v>
      </c>
      <c r="L8625" s="3" t="s">
        <v>70</v>
      </c>
      <c r="M8625" s="6">
        <v>1.06679190934916</v>
      </c>
      <c r="N8625" s="3" t="s">
        <v>70</v>
      </c>
      <c r="O8625" s="3">
        <v>-0.65005486200526197</v>
      </c>
    </row>
    <row r="8626" spans="2:15" x14ac:dyDescent="0.25">
      <c r="B8626" t="s">
        <v>57</v>
      </c>
      <c r="C8626" t="s">
        <v>34</v>
      </c>
      <c r="D8626" t="s">
        <v>6</v>
      </c>
      <c r="E8626" t="s">
        <v>16</v>
      </c>
      <c r="F8626" s="4"/>
      <c r="G8626" s="5"/>
      <c r="H8626" s="4" t="s">
        <v>69</v>
      </c>
      <c r="I8626" s="5">
        <v>15500.16</v>
      </c>
      <c r="J8626" s="4" t="s">
        <v>69</v>
      </c>
      <c r="K8626" s="5">
        <v>14330.4</v>
      </c>
      <c r="L8626" s="3" t="s">
        <v>70</v>
      </c>
      <c r="M8626" s="6"/>
      <c r="N8626" s="3" t="s">
        <v>70</v>
      </c>
      <c r="O8626" s="3"/>
    </row>
    <row r="8627" spans="2:15" x14ac:dyDescent="0.25">
      <c r="B8627" t="s">
        <v>57</v>
      </c>
      <c r="C8627" t="s">
        <v>34</v>
      </c>
      <c r="D8627" t="s">
        <v>17</v>
      </c>
      <c r="E8627" t="s">
        <v>7</v>
      </c>
      <c r="F8627" s="4" t="s">
        <v>69</v>
      </c>
      <c r="G8627" s="5">
        <v>32452.370999999999</v>
      </c>
      <c r="H8627" s="4" t="s">
        <v>69</v>
      </c>
      <c r="I8627" s="5">
        <v>11724.49</v>
      </c>
      <c r="J8627" s="4"/>
      <c r="K8627" s="5"/>
      <c r="L8627" s="3" t="s">
        <v>70</v>
      </c>
      <c r="M8627" s="6">
        <v>1.7679132311938499</v>
      </c>
      <c r="N8627" s="3" t="s">
        <v>70</v>
      </c>
      <c r="O8627" s="3"/>
    </row>
    <row r="8628" spans="2:15" x14ac:dyDescent="0.25">
      <c r="B8628" t="s">
        <v>57</v>
      </c>
      <c r="C8628" t="s">
        <v>34</v>
      </c>
      <c r="D8628" t="s">
        <v>17</v>
      </c>
      <c r="E8628" t="s">
        <v>18</v>
      </c>
      <c r="F8628" s="4">
        <v>83</v>
      </c>
      <c r="G8628" s="5">
        <v>551276.40240000002</v>
      </c>
      <c r="H8628" s="4">
        <v>102</v>
      </c>
      <c r="I8628" s="5">
        <v>210857.21460000001</v>
      </c>
      <c r="J8628" s="4">
        <v>103</v>
      </c>
      <c r="K8628" s="5">
        <v>194270.42</v>
      </c>
      <c r="L8628" s="3">
        <v>-0.18627450980392199</v>
      </c>
      <c r="M8628" s="6">
        <v>1.61445359337494</v>
      </c>
      <c r="N8628" s="3">
        <v>-0.19417475728155301</v>
      </c>
      <c r="O8628" s="3">
        <v>1.8376754546574801</v>
      </c>
    </row>
    <row r="8629" spans="2:15" x14ac:dyDescent="0.25">
      <c r="B8629" t="s">
        <v>57</v>
      </c>
      <c r="C8629" t="s">
        <v>34</v>
      </c>
      <c r="D8629" t="s">
        <v>17</v>
      </c>
      <c r="E8629" t="s">
        <v>8</v>
      </c>
      <c r="F8629" s="4" t="s">
        <v>69</v>
      </c>
      <c r="G8629" s="5">
        <v>146020.3542</v>
      </c>
      <c r="H8629" s="4"/>
      <c r="I8629" s="5"/>
      <c r="J8629" s="4"/>
      <c r="K8629" s="5"/>
      <c r="L8629" s="3" t="s">
        <v>70</v>
      </c>
      <c r="M8629" s="6"/>
      <c r="N8629" s="3" t="s">
        <v>70</v>
      </c>
      <c r="O8629" s="3"/>
    </row>
    <row r="8630" spans="2:15" x14ac:dyDescent="0.25">
      <c r="B8630" t="s">
        <v>57</v>
      </c>
      <c r="C8630" t="s">
        <v>34</v>
      </c>
      <c r="D8630" t="s">
        <v>17</v>
      </c>
      <c r="E8630" t="s">
        <v>21</v>
      </c>
      <c r="F8630" s="4" t="s">
        <v>69</v>
      </c>
      <c r="G8630" s="5">
        <v>16110.570599999999</v>
      </c>
      <c r="H8630" s="4"/>
      <c r="I8630" s="5"/>
      <c r="J8630" s="4"/>
      <c r="K8630" s="5"/>
      <c r="L8630" s="3" t="s">
        <v>70</v>
      </c>
      <c r="M8630" s="6"/>
      <c r="N8630" s="3" t="s">
        <v>70</v>
      </c>
      <c r="O8630" s="3"/>
    </row>
    <row r="8631" spans="2:15" x14ac:dyDescent="0.25">
      <c r="B8631" t="s">
        <v>57</v>
      </c>
      <c r="C8631" t="s">
        <v>34</v>
      </c>
      <c r="D8631" t="s">
        <v>17</v>
      </c>
      <c r="E8631" t="s">
        <v>9</v>
      </c>
      <c r="F8631" s="4">
        <v>111</v>
      </c>
      <c r="G8631" s="5">
        <v>287753.20143199997</v>
      </c>
      <c r="H8631" s="4">
        <v>127</v>
      </c>
      <c r="I8631" s="5">
        <v>195893.17199999999</v>
      </c>
      <c r="J8631" s="4">
        <v>180</v>
      </c>
      <c r="K8631" s="5">
        <v>226311.4</v>
      </c>
      <c r="L8631" s="3">
        <v>-0.12598425196850399</v>
      </c>
      <c r="M8631" s="6">
        <v>0.46892920510777403</v>
      </c>
      <c r="N8631" s="3">
        <v>-0.38333333333333303</v>
      </c>
      <c r="O8631" s="3">
        <v>0.27149229527102903</v>
      </c>
    </row>
    <row r="8632" spans="2:15" x14ac:dyDescent="0.25">
      <c r="B8632" t="s">
        <v>57</v>
      </c>
      <c r="C8632" t="s">
        <v>34</v>
      </c>
      <c r="D8632" t="s">
        <v>17</v>
      </c>
      <c r="E8632" t="s">
        <v>10</v>
      </c>
      <c r="F8632" s="4"/>
      <c r="G8632" s="5"/>
      <c r="H8632" s="4" t="s">
        <v>69</v>
      </c>
      <c r="I8632" s="5">
        <v>2951.98</v>
      </c>
      <c r="J8632" s="4"/>
      <c r="K8632" s="5"/>
      <c r="L8632" s="3" t="s">
        <v>70</v>
      </c>
      <c r="M8632" s="6"/>
      <c r="N8632" s="3"/>
      <c r="O8632" s="3"/>
    </row>
    <row r="8633" spans="2:15" x14ac:dyDescent="0.25">
      <c r="B8633" t="s">
        <v>57</v>
      </c>
      <c r="C8633" t="s">
        <v>34</v>
      </c>
      <c r="D8633" t="s">
        <v>17</v>
      </c>
      <c r="E8633" t="s">
        <v>11</v>
      </c>
      <c r="F8633" s="4">
        <v>427</v>
      </c>
      <c r="G8633" s="5">
        <v>1808528.907376</v>
      </c>
      <c r="H8633" s="4">
        <v>560</v>
      </c>
      <c r="I8633" s="5">
        <v>2181547.97049999</v>
      </c>
      <c r="J8633" s="4">
        <v>600</v>
      </c>
      <c r="K8633" s="5">
        <v>1809062.93</v>
      </c>
      <c r="L8633" s="3">
        <v>-0.23749999999999999</v>
      </c>
      <c r="M8633" s="6">
        <v>-0.17098824695498099</v>
      </c>
      <c r="N8633" s="3">
        <v>-0.288333333333333</v>
      </c>
      <c r="O8633" s="3">
        <v>-2.9519295052904399E-4</v>
      </c>
    </row>
    <row r="8634" spans="2:15" x14ac:dyDescent="0.25">
      <c r="B8634" t="s">
        <v>57</v>
      </c>
      <c r="C8634" t="s">
        <v>34</v>
      </c>
      <c r="D8634" t="s">
        <v>17</v>
      </c>
      <c r="E8634" t="s">
        <v>12</v>
      </c>
      <c r="F8634" s="4">
        <v>1231</v>
      </c>
      <c r="G8634" s="5">
        <v>4657923.7773680203</v>
      </c>
      <c r="H8634" s="4">
        <v>1817</v>
      </c>
      <c r="I8634" s="5">
        <v>6411529.6013000002</v>
      </c>
      <c r="J8634" s="4">
        <v>2249</v>
      </c>
      <c r="K8634" s="5">
        <v>6199186.7800000003</v>
      </c>
      <c r="L8634" s="3">
        <v>-0.32250963126031901</v>
      </c>
      <c r="M8634" s="6">
        <v>-0.27350818493864898</v>
      </c>
      <c r="N8634" s="3">
        <v>-0.45264562027567801</v>
      </c>
      <c r="O8634" s="3">
        <v>-0.24862341744637401</v>
      </c>
    </row>
    <row r="8635" spans="2:15" x14ac:dyDescent="0.25">
      <c r="B8635" t="s">
        <v>57</v>
      </c>
      <c r="C8635" t="s">
        <v>34</v>
      </c>
      <c r="D8635" t="s">
        <v>17</v>
      </c>
      <c r="E8635" t="s">
        <v>24</v>
      </c>
      <c r="F8635" s="4">
        <v>5</v>
      </c>
      <c r="G8635" s="5">
        <v>113144.18399999999</v>
      </c>
      <c r="H8635" s="4"/>
      <c r="I8635" s="5"/>
      <c r="J8635" s="4"/>
      <c r="K8635" s="5"/>
      <c r="L8635" s="3"/>
      <c r="M8635" s="6"/>
      <c r="N8635" s="3"/>
      <c r="O8635" s="3"/>
    </row>
    <row r="8636" spans="2:15" x14ac:dyDescent="0.25">
      <c r="B8636" t="s">
        <v>57</v>
      </c>
      <c r="C8636" t="s">
        <v>34</v>
      </c>
      <c r="D8636" t="s">
        <v>17</v>
      </c>
      <c r="E8636" t="s">
        <v>13</v>
      </c>
      <c r="F8636" s="4" t="s">
        <v>69</v>
      </c>
      <c r="G8636" s="5">
        <v>8115.0767999999998</v>
      </c>
      <c r="H8636" s="4" t="s">
        <v>69</v>
      </c>
      <c r="I8636" s="5">
        <v>3115.75</v>
      </c>
      <c r="J8636" s="4" t="s">
        <v>69</v>
      </c>
      <c r="K8636" s="5">
        <v>3020</v>
      </c>
      <c r="L8636" s="3" t="s">
        <v>70</v>
      </c>
      <c r="M8636" s="6">
        <v>1.60453399663003</v>
      </c>
      <c r="N8636" s="3" t="s">
        <v>70</v>
      </c>
      <c r="O8636" s="3">
        <v>1.6871115231788101</v>
      </c>
    </row>
    <row r="8637" spans="2:15" x14ac:dyDescent="0.25">
      <c r="B8637" t="s">
        <v>57</v>
      </c>
      <c r="C8637" t="s">
        <v>34</v>
      </c>
      <c r="D8637" t="s">
        <v>17</v>
      </c>
      <c r="E8637" t="s">
        <v>15</v>
      </c>
      <c r="F8637" s="4">
        <v>293</v>
      </c>
      <c r="G8637" s="5">
        <v>728006.86840000004</v>
      </c>
      <c r="H8637" s="4">
        <v>425</v>
      </c>
      <c r="I8637" s="5">
        <v>948568.34000000102</v>
      </c>
      <c r="J8637" s="4">
        <v>433</v>
      </c>
      <c r="K8637" s="5">
        <v>980059</v>
      </c>
      <c r="L8637" s="3">
        <v>-0.310588235294118</v>
      </c>
      <c r="M8637" s="6">
        <v>-0.23252038076666201</v>
      </c>
      <c r="N8637" s="3">
        <v>-0.32332563510392598</v>
      </c>
      <c r="O8637" s="3">
        <v>-0.25718056933307099</v>
      </c>
    </row>
    <row r="8638" spans="2:15" x14ac:dyDescent="0.25">
      <c r="B8638" t="s">
        <v>57</v>
      </c>
      <c r="C8638" t="s">
        <v>34</v>
      </c>
      <c r="D8638" t="s">
        <v>17</v>
      </c>
      <c r="E8638" t="s">
        <v>22</v>
      </c>
      <c r="F8638" s="4">
        <v>91</v>
      </c>
      <c r="G8638" s="5">
        <v>210505.34468000001</v>
      </c>
      <c r="H8638" s="4">
        <v>129</v>
      </c>
      <c r="I8638" s="5">
        <v>254777.092</v>
      </c>
      <c r="J8638" s="4"/>
      <c r="K8638" s="5"/>
      <c r="L8638" s="3">
        <v>-0.29457364341085301</v>
      </c>
      <c r="M8638" s="6">
        <v>-0.17376659326969601</v>
      </c>
      <c r="N8638" s="3"/>
      <c r="O8638" s="3"/>
    </row>
    <row r="8639" spans="2:15" x14ac:dyDescent="0.25">
      <c r="B8639" t="s">
        <v>57</v>
      </c>
      <c r="C8639" t="s">
        <v>34</v>
      </c>
      <c r="D8639" t="s">
        <v>17</v>
      </c>
      <c r="E8639" t="s">
        <v>25</v>
      </c>
      <c r="F8639" s="4" t="s">
        <v>69</v>
      </c>
      <c r="G8639" s="5">
        <v>2401.03404</v>
      </c>
      <c r="H8639" s="4" t="s">
        <v>69</v>
      </c>
      <c r="I8639" s="5">
        <v>651.99</v>
      </c>
      <c r="J8639" s="4" t="s">
        <v>69</v>
      </c>
      <c r="K8639" s="5">
        <v>597</v>
      </c>
      <c r="L8639" s="3" t="s">
        <v>70</v>
      </c>
      <c r="M8639" s="6">
        <v>2.6826240279758902</v>
      </c>
      <c r="N8639" s="3" t="s">
        <v>70</v>
      </c>
      <c r="O8639" s="3">
        <v>3.0218325628140699</v>
      </c>
    </row>
    <row r="8640" spans="2:15" x14ac:dyDescent="0.25">
      <c r="B8640" t="s">
        <v>57</v>
      </c>
      <c r="C8640" t="s">
        <v>34</v>
      </c>
      <c r="D8640" t="s">
        <v>17</v>
      </c>
      <c r="E8640" t="s">
        <v>16</v>
      </c>
      <c r="F8640" s="4">
        <v>6</v>
      </c>
      <c r="G8640" s="5">
        <v>22159.5916</v>
      </c>
      <c r="H8640" s="4"/>
      <c r="I8640" s="5"/>
      <c r="J8640" s="4" t="s">
        <v>69</v>
      </c>
      <c r="K8640" s="5">
        <v>7030</v>
      </c>
      <c r="L8640" s="3"/>
      <c r="M8640" s="6"/>
      <c r="N8640" s="3" t="s">
        <v>70</v>
      </c>
      <c r="O8640" s="3">
        <v>2.1521467425320102</v>
      </c>
    </row>
    <row r="8641" spans="2:15" x14ac:dyDescent="0.25">
      <c r="B8641" t="s">
        <v>57</v>
      </c>
      <c r="C8641" t="s">
        <v>34</v>
      </c>
      <c r="D8641" t="s">
        <v>19</v>
      </c>
      <c r="E8641" t="s">
        <v>18</v>
      </c>
      <c r="F8641" s="4"/>
      <c r="G8641" s="5"/>
      <c r="H8641" s="4" t="s">
        <v>69</v>
      </c>
      <c r="I8641" s="5">
        <v>1400</v>
      </c>
      <c r="J8641" s="4" t="s">
        <v>69</v>
      </c>
      <c r="K8641" s="5">
        <v>2903</v>
      </c>
      <c r="L8641" s="3" t="s">
        <v>70</v>
      </c>
      <c r="M8641" s="6"/>
      <c r="N8641" s="3" t="s">
        <v>70</v>
      </c>
      <c r="O8641" s="3"/>
    </row>
    <row r="8642" spans="2:15" x14ac:dyDescent="0.25">
      <c r="B8642" t="s">
        <v>57</v>
      </c>
      <c r="C8642" t="s">
        <v>34</v>
      </c>
      <c r="D8642" t="s">
        <v>19</v>
      </c>
      <c r="E8642" t="s">
        <v>8</v>
      </c>
      <c r="F8642" s="4" t="s">
        <v>69</v>
      </c>
      <c r="G8642" s="5">
        <v>13250.28</v>
      </c>
      <c r="H8642" s="4" t="s">
        <v>69</v>
      </c>
      <c r="I8642" s="5">
        <v>20140.240000000002</v>
      </c>
      <c r="J8642" s="4" t="s">
        <v>69</v>
      </c>
      <c r="K8642" s="5">
        <v>17360</v>
      </c>
      <c r="L8642" s="3" t="s">
        <v>70</v>
      </c>
      <c r="M8642" s="6">
        <v>-0.34209920040674802</v>
      </c>
      <c r="N8642" s="3" t="s">
        <v>70</v>
      </c>
      <c r="O8642" s="3">
        <v>-0.23673502304147501</v>
      </c>
    </row>
    <row r="8643" spans="2:15" x14ac:dyDescent="0.25">
      <c r="B8643" t="s">
        <v>57</v>
      </c>
      <c r="C8643" t="s">
        <v>34</v>
      </c>
      <c r="D8643" t="s">
        <v>19</v>
      </c>
      <c r="E8643" t="s">
        <v>9</v>
      </c>
      <c r="F8643" s="4">
        <v>34</v>
      </c>
      <c r="G8643" s="5">
        <v>49811.64</v>
      </c>
      <c r="H8643" s="4">
        <v>49</v>
      </c>
      <c r="I8643" s="5">
        <v>65540</v>
      </c>
      <c r="J8643" s="4">
        <v>47</v>
      </c>
      <c r="K8643" s="5">
        <v>61814</v>
      </c>
      <c r="L8643" s="3">
        <v>-0.30612244897959201</v>
      </c>
      <c r="M8643" s="6">
        <v>-0.239981080256332</v>
      </c>
      <c r="N8643" s="3">
        <v>-0.27659574468085102</v>
      </c>
      <c r="O8643" s="3">
        <v>-0.19416895848836799</v>
      </c>
    </row>
    <row r="8644" spans="2:15" x14ac:dyDescent="0.25">
      <c r="B8644" t="s">
        <v>57</v>
      </c>
      <c r="C8644" t="s">
        <v>34</v>
      </c>
      <c r="D8644" t="s">
        <v>19</v>
      </c>
      <c r="E8644" t="s">
        <v>11</v>
      </c>
      <c r="F8644" s="4">
        <v>19</v>
      </c>
      <c r="G8644" s="5">
        <v>50970.42</v>
      </c>
      <c r="H8644" s="4">
        <v>36</v>
      </c>
      <c r="I8644" s="5">
        <v>91236.75</v>
      </c>
      <c r="J8644" s="4">
        <v>22</v>
      </c>
      <c r="K8644" s="5">
        <v>76664.08</v>
      </c>
      <c r="L8644" s="3">
        <v>-0.47222222222222199</v>
      </c>
      <c r="M8644" s="6">
        <v>-0.44133893414660202</v>
      </c>
      <c r="N8644" s="3">
        <v>-0.13636363636363599</v>
      </c>
      <c r="O8644" s="3">
        <v>-0.33514600318688997</v>
      </c>
    </row>
    <row r="8645" spans="2:15" x14ac:dyDescent="0.25">
      <c r="B8645" t="s">
        <v>57</v>
      </c>
      <c r="C8645" t="s">
        <v>34</v>
      </c>
      <c r="D8645" t="s">
        <v>19</v>
      </c>
      <c r="E8645" t="s">
        <v>12</v>
      </c>
      <c r="F8645" s="4">
        <v>178</v>
      </c>
      <c r="G8645" s="5">
        <v>802493.09399999899</v>
      </c>
      <c r="H8645" s="4">
        <v>283</v>
      </c>
      <c r="I8645" s="5">
        <v>1031644.1</v>
      </c>
      <c r="J8645" s="4">
        <v>395</v>
      </c>
      <c r="K8645" s="5">
        <v>1249790.99</v>
      </c>
      <c r="L8645" s="3">
        <v>-0.37102473498233202</v>
      </c>
      <c r="M8645" s="6">
        <v>-0.22212215045867201</v>
      </c>
      <c r="N8645" s="3">
        <v>-0.54936708860759498</v>
      </c>
      <c r="O8645" s="3">
        <v>-0.35789816023557802</v>
      </c>
    </row>
    <row r="8646" spans="2:15" x14ac:dyDescent="0.25">
      <c r="B8646" t="s">
        <v>57</v>
      </c>
      <c r="C8646" t="s">
        <v>34</v>
      </c>
      <c r="D8646" t="s">
        <v>19</v>
      </c>
      <c r="E8646" t="s">
        <v>13</v>
      </c>
      <c r="F8646" s="4"/>
      <c r="G8646" s="5"/>
      <c r="H8646" s="4" t="s">
        <v>69</v>
      </c>
      <c r="I8646" s="5">
        <v>760</v>
      </c>
      <c r="J8646" s="4"/>
      <c r="K8646" s="5"/>
      <c r="L8646" s="3" t="s">
        <v>70</v>
      </c>
      <c r="M8646" s="6"/>
      <c r="N8646" s="3"/>
      <c r="O8646" s="3"/>
    </row>
    <row r="8647" spans="2:15" x14ac:dyDescent="0.25">
      <c r="B8647" t="s">
        <v>57</v>
      </c>
      <c r="C8647" t="s">
        <v>34</v>
      </c>
      <c r="D8647" t="s">
        <v>19</v>
      </c>
      <c r="E8647" t="s">
        <v>15</v>
      </c>
      <c r="F8647" s="4">
        <v>72</v>
      </c>
      <c r="G8647" s="5">
        <v>242593.5</v>
      </c>
      <c r="H8647" s="4">
        <v>150</v>
      </c>
      <c r="I8647" s="5">
        <v>507652</v>
      </c>
      <c r="J8647" s="4">
        <v>130</v>
      </c>
      <c r="K8647" s="5">
        <v>412618</v>
      </c>
      <c r="L8647" s="3">
        <v>-0.52</v>
      </c>
      <c r="M8647" s="6">
        <v>-0.522126377912428</v>
      </c>
      <c r="N8647" s="3">
        <v>-0.44615384615384601</v>
      </c>
      <c r="O8647" s="3">
        <v>-0.41206273114600001</v>
      </c>
    </row>
    <row r="8648" spans="2:15" x14ac:dyDescent="0.25">
      <c r="B8648" t="s">
        <v>57</v>
      </c>
      <c r="C8648" t="s">
        <v>34</v>
      </c>
      <c r="D8648" t="s">
        <v>19</v>
      </c>
      <c r="E8648" t="s">
        <v>22</v>
      </c>
      <c r="F8648" s="4">
        <v>13</v>
      </c>
      <c r="G8648" s="5">
        <v>62919.440999999999</v>
      </c>
      <c r="H8648" s="4">
        <v>16</v>
      </c>
      <c r="I8648" s="5">
        <v>61323.9</v>
      </c>
      <c r="J8648" s="4"/>
      <c r="K8648" s="5"/>
      <c r="L8648" s="3">
        <v>-0.1875</v>
      </c>
      <c r="M8648" s="6">
        <v>2.6018257155856001E-2</v>
      </c>
      <c r="N8648" s="3"/>
      <c r="O8648" s="3"/>
    </row>
    <row r="8649" spans="2:15" x14ac:dyDescent="0.25">
      <c r="B8649" t="s">
        <v>57</v>
      </c>
      <c r="C8649" t="s">
        <v>34</v>
      </c>
      <c r="D8649" t="s">
        <v>19</v>
      </c>
      <c r="E8649" t="s">
        <v>25</v>
      </c>
      <c r="F8649" s="4">
        <v>10</v>
      </c>
      <c r="G8649" s="5">
        <v>29010.54</v>
      </c>
      <c r="H8649" s="4">
        <v>12</v>
      </c>
      <c r="I8649" s="5">
        <v>26422</v>
      </c>
      <c r="J8649" s="4">
        <v>7</v>
      </c>
      <c r="K8649" s="5">
        <v>18901.8</v>
      </c>
      <c r="L8649" s="3">
        <v>-0.16666666666666699</v>
      </c>
      <c r="M8649" s="6">
        <v>9.79691166452199E-2</v>
      </c>
      <c r="N8649" s="3">
        <v>0.42857142857142899</v>
      </c>
      <c r="O8649" s="3">
        <v>0.53480303463162304</v>
      </c>
    </row>
    <row r="8650" spans="2:15" x14ac:dyDescent="0.25">
      <c r="B8650" t="s">
        <v>57</v>
      </c>
      <c r="C8650" t="s">
        <v>34</v>
      </c>
      <c r="D8650" t="s">
        <v>19</v>
      </c>
      <c r="E8650" t="s">
        <v>16</v>
      </c>
      <c r="F8650" s="4"/>
      <c r="G8650" s="5"/>
      <c r="H8650" s="4"/>
      <c r="I8650" s="5"/>
      <c r="J8650" s="4" t="s">
        <v>69</v>
      </c>
      <c r="K8650" s="5">
        <v>7030</v>
      </c>
      <c r="L8650" s="3"/>
      <c r="M8650" s="6"/>
      <c r="N8650" s="3" t="s">
        <v>70</v>
      </c>
      <c r="O8650" s="3"/>
    </row>
    <row r="8651" spans="2:15" x14ac:dyDescent="0.25">
      <c r="B8651" t="s">
        <v>57</v>
      </c>
      <c r="C8651" t="s">
        <v>34</v>
      </c>
      <c r="D8651" t="s">
        <v>23</v>
      </c>
      <c r="E8651" t="s">
        <v>7</v>
      </c>
      <c r="F8651" s="4"/>
      <c r="G8651" s="5"/>
      <c r="H8651" s="4"/>
      <c r="I8651" s="5"/>
      <c r="J8651" s="4" t="s">
        <v>69</v>
      </c>
      <c r="K8651" s="5">
        <v>6436</v>
      </c>
      <c r="L8651" s="3"/>
      <c r="M8651" s="6"/>
      <c r="N8651" s="3" t="s">
        <v>70</v>
      </c>
      <c r="O8651" s="3"/>
    </row>
    <row r="8652" spans="2:15" x14ac:dyDescent="0.25">
      <c r="B8652" t="s">
        <v>57</v>
      </c>
      <c r="C8652" t="s">
        <v>34</v>
      </c>
      <c r="D8652" t="s">
        <v>23</v>
      </c>
      <c r="E8652" t="s">
        <v>20</v>
      </c>
      <c r="F8652" s="4" t="s">
        <v>69</v>
      </c>
      <c r="G8652" s="5">
        <v>2367.75</v>
      </c>
      <c r="H8652" s="4"/>
      <c r="I8652" s="5"/>
      <c r="J8652" s="4"/>
      <c r="K8652" s="5"/>
      <c r="L8652" s="3" t="s">
        <v>70</v>
      </c>
      <c r="M8652" s="6"/>
      <c r="N8652" s="3" t="s">
        <v>70</v>
      </c>
      <c r="O8652" s="3"/>
    </row>
    <row r="8653" spans="2:15" x14ac:dyDescent="0.25">
      <c r="B8653" t="s">
        <v>57</v>
      </c>
      <c r="C8653" t="s">
        <v>34</v>
      </c>
      <c r="D8653" t="s">
        <v>23</v>
      </c>
      <c r="E8653" t="s">
        <v>18</v>
      </c>
      <c r="F8653" s="4">
        <v>16</v>
      </c>
      <c r="G8653" s="5">
        <v>85029.458799999993</v>
      </c>
      <c r="H8653" s="4" t="s">
        <v>69</v>
      </c>
      <c r="I8653" s="5">
        <v>1753</v>
      </c>
      <c r="J8653" s="4">
        <v>6</v>
      </c>
      <c r="K8653" s="5">
        <v>6737.2</v>
      </c>
      <c r="L8653" s="3" t="s">
        <v>70</v>
      </c>
      <c r="M8653" s="6">
        <v>47.505110553337097</v>
      </c>
      <c r="N8653" s="3">
        <v>1.6666666666666701</v>
      </c>
      <c r="O8653" s="3">
        <v>11.6208898058541</v>
      </c>
    </row>
    <row r="8654" spans="2:15" x14ac:dyDescent="0.25">
      <c r="B8654" t="s">
        <v>57</v>
      </c>
      <c r="C8654" t="s">
        <v>34</v>
      </c>
      <c r="D8654" t="s">
        <v>23</v>
      </c>
      <c r="E8654" t="s">
        <v>8</v>
      </c>
      <c r="F8654" s="4"/>
      <c r="G8654" s="5"/>
      <c r="H8654" s="4" t="s">
        <v>69</v>
      </c>
      <c r="I8654" s="5">
        <v>2598</v>
      </c>
      <c r="J8654" s="4"/>
      <c r="K8654" s="5"/>
      <c r="L8654" s="3" t="s">
        <v>70</v>
      </c>
      <c r="M8654" s="6"/>
      <c r="N8654" s="3"/>
      <c r="O8654" s="3"/>
    </row>
    <row r="8655" spans="2:15" x14ac:dyDescent="0.25">
      <c r="B8655" t="s">
        <v>57</v>
      </c>
      <c r="C8655" t="s">
        <v>34</v>
      </c>
      <c r="D8655" t="s">
        <v>23</v>
      </c>
      <c r="E8655" t="s">
        <v>9</v>
      </c>
      <c r="F8655" s="4">
        <v>46</v>
      </c>
      <c r="G8655" s="5">
        <v>65990.789999999994</v>
      </c>
      <c r="H8655" s="4">
        <v>51</v>
      </c>
      <c r="I8655" s="5">
        <v>68666</v>
      </c>
      <c r="J8655" s="4">
        <v>83</v>
      </c>
      <c r="K8655" s="5">
        <v>115099.4</v>
      </c>
      <c r="L8655" s="3">
        <v>-9.8039215686274495E-2</v>
      </c>
      <c r="M8655" s="6">
        <v>-3.8959747182010902E-2</v>
      </c>
      <c r="N8655" s="3">
        <v>-0.44578313253011997</v>
      </c>
      <c r="O8655" s="3">
        <v>-0.426662606408026</v>
      </c>
    </row>
    <row r="8656" spans="2:15" x14ac:dyDescent="0.25">
      <c r="B8656" t="s">
        <v>57</v>
      </c>
      <c r="C8656" t="s">
        <v>34</v>
      </c>
      <c r="D8656" t="s">
        <v>23</v>
      </c>
      <c r="E8656" t="s">
        <v>10</v>
      </c>
      <c r="F8656" s="4"/>
      <c r="G8656" s="5"/>
      <c r="H8656" s="4"/>
      <c r="I8656" s="5"/>
      <c r="J8656" s="4" t="s">
        <v>69</v>
      </c>
      <c r="K8656" s="5">
        <v>3840</v>
      </c>
      <c r="L8656" s="3"/>
      <c r="M8656" s="6"/>
      <c r="N8656" s="3" t="s">
        <v>70</v>
      </c>
      <c r="O8656" s="3"/>
    </row>
    <row r="8657" spans="2:15" x14ac:dyDescent="0.25">
      <c r="B8657" t="s">
        <v>57</v>
      </c>
      <c r="C8657" t="s">
        <v>34</v>
      </c>
      <c r="D8657" t="s">
        <v>23</v>
      </c>
      <c r="E8657" t="s">
        <v>11</v>
      </c>
      <c r="F8657" s="4">
        <v>60</v>
      </c>
      <c r="G8657" s="5">
        <v>386676.78610000003</v>
      </c>
      <c r="H8657" s="4">
        <v>127</v>
      </c>
      <c r="I8657" s="5">
        <v>407179.087</v>
      </c>
      <c r="J8657" s="4">
        <v>255</v>
      </c>
      <c r="K8657" s="5">
        <v>685413.31599999999</v>
      </c>
      <c r="L8657" s="3">
        <v>-0.52755905511810997</v>
      </c>
      <c r="M8657" s="6">
        <v>-5.0352047918413599E-2</v>
      </c>
      <c r="N8657" s="3">
        <v>-0.76470588235294101</v>
      </c>
      <c r="O8657" s="3">
        <v>-0.43584873962384402</v>
      </c>
    </row>
    <row r="8658" spans="2:15" x14ac:dyDescent="0.25">
      <c r="B8658" t="s">
        <v>57</v>
      </c>
      <c r="C8658" t="s">
        <v>34</v>
      </c>
      <c r="D8658" t="s">
        <v>23</v>
      </c>
      <c r="E8658" t="s">
        <v>12</v>
      </c>
      <c r="F8658" s="4">
        <v>643</v>
      </c>
      <c r="G8658" s="5">
        <v>2180575.5356999901</v>
      </c>
      <c r="H8658" s="4">
        <v>1369</v>
      </c>
      <c r="I8658" s="5">
        <v>4288496.5173000004</v>
      </c>
      <c r="J8658" s="4">
        <v>1568</v>
      </c>
      <c r="K8658" s="5">
        <v>4972345.1655000001</v>
      </c>
      <c r="L8658" s="3">
        <v>-0.53031409788166495</v>
      </c>
      <c r="M8658" s="6">
        <v>-0.49152913453387598</v>
      </c>
      <c r="N8658" s="3">
        <v>-0.58992346938775497</v>
      </c>
      <c r="O8658" s="3">
        <v>-0.56145933897959399</v>
      </c>
    </row>
    <row r="8659" spans="2:15" x14ac:dyDescent="0.25">
      <c r="B8659" t="s">
        <v>57</v>
      </c>
      <c r="C8659" t="s">
        <v>34</v>
      </c>
      <c r="D8659" t="s">
        <v>23</v>
      </c>
      <c r="E8659" t="s">
        <v>24</v>
      </c>
      <c r="F8659" s="4" t="s">
        <v>69</v>
      </c>
      <c r="G8659" s="5">
        <v>11640.24</v>
      </c>
      <c r="H8659" s="4" t="s">
        <v>69</v>
      </c>
      <c r="I8659" s="5">
        <v>10211</v>
      </c>
      <c r="J8659" s="4"/>
      <c r="K8659" s="5"/>
      <c r="L8659" s="3" t="s">
        <v>70</v>
      </c>
      <c r="M8659" s="6">
        <v>0.13997061991969401</v>
      </c>
      <c r="N8659" s="3" t="s">
        <v>70</v>
      </c>
      <c r="O8659" s="3"/>
    </row>
    <row r="8660" spans="2:15" x14ac:dyDescent="0.25">
      <c r="B8660" t="s">
        <v>57</v>
      </c>
      <c r="C8660" t="s">
        <v>34</v>
      </c>
      <c r="D8660" t="s">
        <v>23</v>
      </c>
      <c r="E8660" t="s">
        <v>13</v>
      </c>
      <c r="F8660" s="4"/>
      <c r="G8660" s="5"/>
      <c r="H8660" s="4" t="s">
        <v>69</v>
      </c>
      <c r="I8660" s="5">
        <v>2650</v>
      </c>
      <c r="J8660" s="4" t="s">
        <v>69</v>
      </c>
      <c r="K8660" s="5">
        <v>1046.8</v>
      </c>
      <c r="L8660" s="3" t="s">
        <v>70</v>
      </c>
      <c r="M8660" s="6"/>
      <c r="N8660" s="3" t="s">
        <v>70</v>
      </c>
      <c r="O8660" s="3"/>
    </row>
    <row r="8661" spans="2:15" x14ac:dyDescent="0.25">
      <c r="B8661" t="s">
        <v>57</v>
      </c>
      <c r="C8661" t="s">
        <v>34</v>
      </c>
      <c r="D8661" t="s">
        <v>23</v>
      </c>
      <c r="E8661" t="s">
        <v>15</v>
      </c>
      <c r="F8661" s="4">
        <v>610</v>
      </c>
      <c r="G8661" s="5">
        <v>1530818.37</v>
      </c>
      <c r="H8661" s="4">
        <v>567</v>
      </c>
      <c r="I8661" s="5">
        <v>1297031.32</v>
      </c>
      <c r="J8661" s="4">
        <v>515</v>
      </c>
      <c r="K8661" s="5">
        <v>1206016.3600000001</v>
      </c>
      <c r="L8661" s="3">
        <v>7.5837742504409195E-2</v>
      </c>
      <c r="M8661" s="6">
        <v>0.18024780619792499</v>
      </c>
      <c r="N8661" s="3">
        <v>0.18446601941747601</v>
      </c>
      <c r="O8661" s="3">
        <v>0.26931807956568699</v>
      </c>
    </row>
    <row r="8662" spans="2:15" x14ac:dyDescent="0.25">
      <c r="B8662" t="s">
        <v>57</v>
      </c>
      <c r="C8662" t="s">
        <v>34</v>
      </c>
      <c r="D8662" t="s">
        <v>23</v>
      </c>
      <c r="E8662" t="s">
        <v>22</v>
      </c>
      <c r="F8662" s="4">
        <v>83</v>
      </c>
      <c r="G8662" s="5">
        <v>186989.19</v>
      </c>
      <c r="H8662" s="4">
        <v>298</v>
      </c>
      <c r="I8662" s="5">
        <v>678583.1</v>
      </c>
      <c r="J8662" s="4"/>
      <c r="K8662" s="5"/>
      <c r="L8662" s="3">
        <v>-0.721476510067114</v>
      </c>
      <c r="M8662" s="6">
        <v>-0.72444172276026297</v>
      </c>
      <c r="N8662" s="3"/>
      <c r="O8662" s="3"/>
    </row>
    <row r="8663" spans="2:15" x14ac:dyDescent="0.25">
      <c r="B8663" t="s">
        <v>57</v>
      </c>
      <c r="C8663" t="s">
        <v>34</v>
      </c>
      <c r="D8663" t="s">
        <v>23</v>
      </c>
      <c r="E8663" t="s">
        <v>25</v>
      </c>
      <c r="F8663" s="4" t="s">
        <v>69</v>
      </c>
      <c r="G8663" s="5">
        <v>73666.649699999994</v>
      </c>
      <c r="H8663" s="4" t="s">
        <v>69</v>
      </c>
      <c r="I8663" s="5">
        <v>36755.118000000002</v>
      </c>
      <c r="J8663" s="4" t="s">
        <v>69</v>
      </c>
      <c r="K8663" s="5">
        <v>14159.2</v>
      </c>
      <c r="L8663" s="3" t="s">
        <v>70</v>
      </c>
      <c r="M8663" s="6">
        <v>1.0042555624498299</v>
      </c>
      <c r="N8663" s="3" t="s">
        <v>70</v>
      </c>
      <c r="O8663" s="3">
        <v>4.2027409528786901</v>
      </c>
    </row>
    <row r="8664" spans="2:15" x14ac:dyDescent="0.25">
      <c r="B8664" t="s">
        <v>57</v>
      </c>
      <c r="C8664" t="s">
        <v>34</v>
      </c>
      <c r="D8664" t="s">
        <v>23</v>
      </c>
      <c r="E8664" t="s">
        <v>16</v>
      </c>
      <c r="F8664" s="4" t="s">
        <v>69</v>
      </c>
      <c r="G8664" s="5">
        <v>921.06</v>
      </c>
      <c r="H8664" s="4" t="s">
        <v>69</v>
      </c>
      <c r="I8664" s="5">
        <v>3726</v>
      </c>
      <c r="J8664" s="4" t="s">
        <v>69</v>
      </c>
      <c r="K8664" s="5">
        <v>11248</v>
      </c>
      <c r="L8664" s="3" t="s">
        <v>70</v>
      </c>
      <c r="M8664" s="6">
        <v>-0.75280193236714998</v>
      </c>
      <c r="N8664" s="3" t="s">
        <v>70</v>
      </c>
      <c r="O8664" s="3">
        <v>-0.91811344238975801</v>
      </c>
    </row>
    <row r="8665" spans="2:15" x14ac:dyDescent="0.25">
      <c r="B8665" t="s">
        <v>57</v>
      </c>
      <c r="C8665" t="s">
        <v>34</v>
      </c>
      <c r="D8665" t="s">
        <v>30</v>
      </c>
      <c r="E8665" t="s">
        <v>11</v>
      </c>
      <c r="F8665" s="4">
        <v>6</v>
      </c>
      <c r="G8665" s="5">
        <v>23839.86</v>
      </c>
      <c r="H8665" s="4">
        <v>8</v>
      </c>
      <c r="I8665" s="5">
        <v>29760.400000000001</v>
      </c>
      <c r="J8665" s="4">
        <v>5</v>
      </c>
      <c r="K8665" s="5">
        <v>18385</v>
      </c>
      <c r="L8665" s="3">
        <v>-0.25</v>
      </c>
      <c r="M8665" s="6">
        <v>-0.19894020241663399</v>
      </c>
      <c r="N8665" s="3">
        <v>0.2</v>
      </c>
      <c r="O8665" s="3">
        <v>0.29670165896111</v>
      </c>
    </row>
    <row r="8666" spans="2:15" x14ac:dyDescent="0.25">
      <c r="B8666" t="s">
        <v>57</v>
      </c>
      <c r="C8666" t="s">
        <v>34</v>
      </c>
      <c r="D8666" t="s">
        <v>30</v>
      </c>
      <c r="E8666" t="s">
        <v>12</v>
      </c>
      <c r="F8666" s="4">
        <v>6</v>
      </c>
      <c r="G8666" s="5">
        <v>16663.47</v>
      </c>
      <c r="H8666" s="4">
        <v>10</v>
      </c>
      <c r="I8666" s="5">
        <v>31761</v>
      </c>
      <c r="J8666" s="4" t="s">
        <v>69</v>
      </c>
      <c r="K8666" s="5">
        <v>7680</v>
      </c>
      <c r="L8666" s="3">
        <v>-0.4</v>
      </c>
      <c r="M8666" s="6">
        <v>-0.475348068385756</v>
      </c>
      <c r="N8666" s="3" t="s">
        <v>70</v>
      </c>
      <c r="O8666" s="3">
        <v>1.16972265625</v>
      </c>
    </row>
    <row r="8667" spans="2:15" x14ac:dyDescent="0.25">
      <c r="B8667" t="s">
        <v>57</v>
      </c>
      <c r="C8667" t="s">
        <v>34</v>
      </c>
      <c r="D8667" t="s">
        <v>30</v>
      </c>
      <c r="E8667" t="s">
        <v>15</v>
      </c>
      <c r="F8667" s="4">
        <v>114</v>
      </c>
      <c r="G8667" s="5">
        <v>281652.18</v>
      </c>
      <c r="H8667" s="4">
        <v>180</v>
      </c>
      <c r="I8667" s="5">
        <v>423545</v>
      </c>
      <c r="J8667" s="4">
        <v>67</v>
      </c>
      <c r="K8667" s="5">
        <v>137350</v>
      </c>
      <c r="L8667" s="3">
        <v>-0.36666666666666697</v>
      </c>
      <c r="M8667" s="6">
        <v>-0.33501238357199398</v>
      </c>
      <c r="N8667" s="3">
        <v>0.70149253731343297</v>
      </c>
      <c r="O8667" s="3">
        <v>1.0506165271204899</v>
      </c>
    </row>
    <row r="8668" spans="2:15" x14ac:dyDescent="0.25">
      <c r="B8668" t="s">
        <v>57</v>
      </c>
      <c r="C8668" t="s">
        <v>34</v>
      </c>
      <c r="D8668" t="s">
        <v>26</v>
      </c>
      <c r="E8668" t="s">
        <v>11</v>
      </c>
      <c r="F8668" s="4" t="s">
        <v>69</v>
      </c>
      <c r="G8668" s="5">
        <v>10145.370000000001</v>
      </c>
      <c r="H8668" s="4">
        <v>5</v>
      </c>
      <c r="I8668" s="5">
        <v>10467</v>
      </c>
      <c r="J8668" s="4"/>
      <c r="K8668" s="5"/>
      <c r="L8668" s="3" t="s">
        <v>70</v>
      </c>
      <c r="M8668" s="6">
        <v>-3.0728002292920699E-2</v>
      </c>
      <c r="N8668" s="3" t="s">
        <v>70</v>
      </c>
      <c r="O8668" s="3"/>
    </row>
    <row r="8669" spans="2:15" x14ac:dyDescent="0.25">
      <c r="B8669" t="s">
        <v>57</v>
      </c>
      <c r="C8669" t="s">
        <v>35</v>
      </c>
      <c r="D8669" t="s">
        <v>28</v>
      </c>
      <c r="E8669" t="s">
        <v>9</v>
      </c>
      <c r="F8669" s="4">
        <v>20</v>
      </c>
      <c r="G8669" s="5">
        <v>24676.560000000001</v>
      </c>
      <c r="H8669" s="4">
        <v>20</v>
      </c>
      <c r="I8669" s="5">
        <v>23297.32</v>
      </c>
      <c r="J8669" s="4">
        <v>23</v>
      </c>
      <c r="K8669" s="5">
        <v>27109.279999999999</v>
      </c>
      <c r="L8669" s="3">
        <v>0</v>
      </c>
      <c r="M8669" s="6">
        <v>5.9201659246642897E-2</v>
      </c>
      <c r="N8669" s="3">
        <v>-0.13043478260869601</v>
      </c>
      <c r="O8669" s="3">
        <v>-8.9737536371309198E-2</v>
      </c>
    </row>
    <row r="8670" spans="2:15" x14ac:dyDescent="0.25">
      <c r="B8670" t="s">
        <v>57</v>
      </c>
      <c r="C8670" t="s">
        <v>35</v>
      </c>
      <c r="D8670" t="s">
        <v>28</v>
      </c>
      <c r="E8670" t="s">
        <v>11</v>
      </c>
      <c r="F8670" s="4">
        <v>131</v>
      </c>
      <c r="G8670" s="5">
        <v>264371.32</v>
      </c>
      <c r="H8670" s="4">
        <v>109</v>
      </c>
      <c r="I8670" s="5">
        <v>215442.44</v>
      </c>
      <c r="J8670" s="4">
        <v>138</v>
      </c>
      <c r="K8670" s="5">
        <v>265781.2</v>
      </c>
      <c r="L8670" s="3">
        <v>0.201834862385321</v>
      </c>
      <c r="M8670" s="6">
        <v>0.227108827768568</v>
      </c>
      <c r="N8670" s="3">
        <v>-5.0724637681159403E-2</v>
      </c>
      <c r="O8670" s="3">
        <v>-5.3046641372678201E-3</v>
      </c>
    </row>
    <row r="8671" spans="2:15" x14ac:dyDescent="0.25">
      <c r="B8671" t="s">
        <v>57</v>
      </c>
      <c r="C8671" t="s">
        <v>35</v>
      </c>
      <c r="D8671" t="s">
        <v>28</v>
      </c>
      <c r="E8671" t="s">
        <v>12</v>
      </c>
      <c r="F8671" s="4">
        <v>21</v>
      </c>
      <c r="G8671" s="5">
        <v>57012</v>
      </c>
      <c r="H8671" s="4">
        <v>21</v>
      </c>
      <c r="I8671" s="5">
        <v>68565</v>
      </c>
      <c r="J8671" s="4">
        <v>31</v>
      </c>
      <c r="K8671" s="5">
        <v>91502.48</v>
      </c>
      <c r="L8671" s="3">
        <v>0</v>
      </c>
      <c r="M8671" s="6">
        <v>-0.16849704659811901</v>
      </c>
      <c r="N8671" s="3">
        <v>-0.32258064516128998</v>
      </c>
      <c r="O8671" s="3">
        <v>-0.376934920233856</v>
      </c>
    </row>
    <row r="8672" spans="2:15" x14ac:dyDescent="0.25">
      <c r="B8672" t="s">
        <v>57</v>
      </c>
      <c r="C8672" t="s">
        <v>35</v>
      </c>
      <c r="D8672" t="s">
        <v>6</v>
      </c>
      <c r="E8672" t="s">
        <v>8</v>
      </c>
      <c r="F8672" s="4"/>
      <c r="G8672" s="5"/>
      <c r="H8672" s="4"/>
      <c r="I8672" s="5"/>
      <c r="J8672" s="4" t="s">
        <v>69</v>
      </c>
      <c r="K8672" s="5">
        <v>3894</v>
      </c>
      <c r="L8672" s="3"/>
      <c r="M8672" s="6"/>
      <c r="N8672" s="3" t="s">
        <v>70</v>
      </c>
      <c r="O8672" s="3"/>
    </row>
    <row r="8673" spans="2:15" x14ac:dyDescent="0.25">
      <c r="B8673" t="s">
        <v>57</v>
      </c>
      <c r="C8673" t="s">
        <v>35</v>
      </c>
      <c r="D8673" t="s">
        <v>6</v>
      </c>
      <c r="E8673" t="s">
        <v>21</v>
      </c>
      <c r="F8673" s="4"/>
      <c r="G8673" s="5"/>
      <c r="H8673" s="4" t="s">
        <v>69</v>
      </c>
      <c r="I8673" s="5">
        <v>118317.6504</v>
      </c>
      <c r="J8673" s="4"/>
      <c r="K8673" s="5"/>
      <c r="L8673" s="3" t="s">
        <v>70</v>
      </c>
      <c r="M8673" s="6"/>
      <c r="N8673" s="3"/>
      <c r="O8673" s="3"/>
    </row>
    <row r="8674" spans="2:15" x14ac:dyDescent="0.25">
      <c r="B8674" t="s">
        <v>57</v>
      </c>
      <c r="C8674" t="s">
        <v>35</v>
      </c>
      <c r="D8674" t="s">
        <v>6</v>
      </c>
      <c r="E8674" t="s">
        <v>9</v>
      </c>
      <c r="F8674" s="4">
        <v>264</v>
      </c>
      <c r="G8674" s="5">
        <v>455263.11583999998</v>
      </c>
      <c r="H8674" s="4">
        <v>359</v>
      </c>
      <c r="I8674" s="5">
        <v>591376.87919999799</v>
      </c>
      <c r="J8674" s="4">
        <v>348</v>
      </c>
      <c r="K8674" s="5">
        <v>460673</v>
      </c>
      <c r="L8674" s="3">
        <v>-0.26462395543175499</v>
      </c>
      <c r="M8674" s="6">
        <v>-0.23016416120990299</v>
      </c>
      <c r="N8674" s="3">
        <v>-0.24137931034482801</v>
      </c>
      <c r="O8674" s="3">
        <v>-1.17434365808284E-2</v>
      </c>
    </row>
    <row r="8675" spans="2:15" x14ac:dyDescent="0.25">
      <c r="B8675" t="s">
        <v>57</v>
      </c>
      <c r="C8675" t="s">
        <v>35</v>
      </c>
      <c r="D8675" t="s">
        <v>6</v>
      </c>
      <c r="E8675" t="s">
        <v>11</v>
      </c>
      <c r="F8675" s="4">
        <v>533</v>
      </c>
      <c r="G8675" s="5">
        <v>2065377.0412649999</v>
      </c>
      <c r="H8675" s="4">
        <v>814</v>
      </c>
      <c r="I8675" s="5">
        <v>2385382.9040000201</v>
      </c>
      <c r="J8675" s="4">
        <v>888</v>
      </c>
      <c r="K8675" s="5">
        <v>2333505.7459999998</v>
      </c>
      <c r="L8675" s="3">
        <v>-0.34520884520884498</v>
      </c>
      <c r="M8675" s="6">
        <v>-0.13415282812600099</v>
      </c>
      <c r="N8675" s="3">
        <v>-0.39977477477477502</v>
      </c>
      <c r="O8675" s="3">
        <v>-0.114903811655322</v>
      </c>
    </row>
    <row r="8676" spans="2:15" x14ac:dyDescent="0.25">
      <c r="B8676" t="s">
        <v>57</v>
      </c>
      <c r="C8676" t="s">
        <v>35</v>
      </c>
      <c r="D8676" t="s">
        <v>6</v>
      </c>
      <c r="E8676" t="s">
        <v>12</v>
      </c>
      <c r="F8676" s="4">
        <v>1321</v>
      </c>
      <c r="G8676" s="5">
        <v>6411072.6313349605</v>
      </c>
      <c r="H8676" s="4">
        <v>1826</v>
      </c>
      <c r="I8676" s="5">
        <v>7123118.6232000096</v>
      </c>
      <c r="J8676" s="4">
        <v>1935</v>
      </c>
      <c r="K8676" s="5">
        <v>6618929.7460000003</v>
      </c>
      <c r="L8676" s="3">
        <v>-0.27656078860898098</v>
      </c>
      <c r="M8676" s="6">
        <v>-9.9962674992652004E-2</v>
      </c>
      <c r="N8676" s="3">
        <v>-0.31731266149870802</v>
      </c>
      <c r="O8676" s="3">
        <v>-3.1403432675902301E-2</v>
      </c>
    </row>
    <row r="8677" spans="2:15" x14ac:dyDescent="0.25">
      <c r="B8677" t="s">
        <v>57</v>
      </c>
      <c r="C8677" t="s">
        <v>35</v>
      </c>
      <c r="D8677" t="s">
        <v>6</v>
      </c>
      <c r="E8677" t="s">
        <v>13</v>
      </c>
      <c r="F8677" s="4" t="s">
        <v>69</v>
      </c>
      <c r="G8677" s="5">
        <v>3995.0729999999999</v>
      </c>
      <c r="H8677" s="4" t="s">
        <v>69</v>
      </c>
      <c r="I8677" s="5">
        <v>3751.28</v>
      </c>
      <c r="J8677" s="4" t="s">
        <v>69</v>
      </c>
      <c r="K8677" s="5">
        <v>3352</v>
      </c>
      <c r="L8677" s="3" t="s">
        <v>70</v>
      </c>
      <c r="M8677" s="6">
        <v>6.4989283657844996E-2</v>
      </c>
      <c r="N8677" s="3" t="s">
        <v>70</v>
      </c>
      <c r="O8677" s="3">
        <v>0.191847553699284</v>
      </c>
    </row>
    <row r="8678" spans="2:15" x14ac:dyDescent="0.25">
      <c r="B8678" t="s">
        <v>57</v>
      </c>
      <c r="C8678" t="s">
        <v>35</v>
      </c>
      <c r="D8678" t="s">
        <v>6</v>
      </c>
      <c r="E8678" t="s">
        <v>36</v>
      </c>
      <c r="F8678" s="4"/>
      <c r="G8678" s="5"/>
      <c r="H8678" s="4"/>
      <c r="I8678" s="5"/>
      <c r="J8678" s="4" t="s">
        <v>69</v>
      </c>
      <c r="K8678" s="5">
        <v>487</v>
      </c>
      <c r="L8678" s="3"/>
      <c r="M8678" s="6"/>
      <c r="N8678" s="3" t="s">
        <v>70</v>
      </c>
      <c r="O8678" s="3"/>
    </row>
    <row r="8679" spans="2:15" x14ac:dyDescent="0.25">
      <c r="B8679" t="s">
        <v>57</v>
      </c>
      <c r="C8679" t="s">
        <v>35</v>
      </c>
      <c r="D8679" t="s">
        <v>6</v>
      </c>
      <c r="E8679" t="s">
        <v>15</v>
      </c>
      <c r="F8679" s="4">
        <v>386</v>
      </c>
      <c r="G8679" s="5">
        <v>940327.5906</v>
      </c>
      <c r="H8679" s="4">
        <v>591</v>
      </c>
      <c r="I8679" s="5">
        <v>1333207.1200000001</v>
      </c>
      <c r="J8679" s="4">
        <v>579</v>
      </c>
      <c r="K8679" s="5">
        <v>1279937.8</v>
      </c>
      <c r="L8679" s="3">
        <v>-0.34686971235194602</v>
      </c>
      <c r="M8679" s="6">
        <v>-0.29468754217274101</v>
      </c>
      <c r="N8679" s="3">
        <v>-0.33333333333333298</v>
      </c>
      <c r="O8679" s="3">
        <v>-0.26533336963718102</v>
      </c>
    </row>
    <row r="8680" spans="2:15" x14ac:dyDescent="0.25">
      <c r="B8680" t="s">
        <v>57</v>
      </c>
      <c r="C8680" t="s">
        <v>35</v>
      </c>
      <c r="D8680" t="s">
        <v>6</v>
      </c>
      <c r="E8680" t="s">
        <v>25</v>
      </c>
      <c r="F8680" s="4" t="s">
        <v>69</v>
      </c>
      <c r="G8680" s="5">
        <v>705.13800000000003</v>
      </c>
      <c r="H8680" s="4" t="s">
        <v>69</v>
      </c>
      <c r="I8680" s="5">
        <v>2997.28</v>
      </c>
      <c r="J8680" s="4" t="s">
        <v>69</v>
      </c>
      <c r="K8680" s="5">
        <v>17589</v>
      </c>
      <c r="L8680" s="3" t="s">
        <v>70</v>
      </c>
      <c r="M8680" s="6">
        <v>-0.76474069823306501</v>
      </c>
      <c r="N8680" s="3" t="s">
        <v>70</v>
      </c>
      <c r="O8680" s="3">
        <v>-0.95991028483711405</v>
      </c>
    </row>
    <row r="8681" spans="2:15" x14ac:dyDescent="0.25">
      <c r="B8681" t="s">
        <v>57</v>
      </c>
      <c r="C8681" t="s">
        <v>35</v>
      </c>
      <c r="D8681" t="s">
        <v>6</v>
      </c>
      <c r="E8681" t="s">
        <v>16</v>
      </c>
      <c r="F8681" s="4" t="s">
        <v>69</v>
      </c>
      <c r="G8681" s="5">
        <v>8379.69</v>
      </c>
      <c r="H8681" s="4">
        <v>6</v>
      </c>
      <c r="I8681" s="5">
        <v>23771.279999999999</v>
      </c>
      <c r="J8681" s="4" t="s">
        <v>69</v>
      </c>
      <c r="K8681" s="5">
        <v>11140</v>
      </c>
      <c r="L8681" s="3" t="s">
        <v>70</v>
      </c>
      <c r="M8681" s="6">
        <v>-0.647486799196341</v>
      </c>
      <c r="N8681" s="3" t="s">
        <v>70</v>
      </c>
      <c r="O8681" s="3">
        <v>-0.24778366247755801</v>
      </c>
    </row>
    <row r="8682" spans="2:15" x14ac:dyDescent="0.25">
      <c r="B8682" t="s">
        <v>57</v>
      </c>
      <c r="C8682" t="s">
        <v>35</v>
      </c>
      <c r="D8682" t="s">
        <v>17</v>
      </c>
      <c r="E8682" t="s">
        <v>7</v>
      </c>
      <c r="F8682" s="4" t="s">
        <v>69</v>
      </c>
      <c r="G8682" s="5">
        <v>13303.962</v>
      </c>
      <c r="H8682" s="4"/>
      <c r="I8682" s="5"/>
      <c r="J8682" s="4" t="s">
        <v>69</v>
      </c>
      <c r="K8682" s="5">
        <v>31368</v>
      </c>
      <c r="L8682" s="3" t="s">
        <v>70</v>
      </c>
      <c r="M8682" s="6"/>
      <c r="N8682" s="3" t="s">
        <v>70</v>
      </c>
      <c r="O8682" s="3">
        <v>-0.57587471308339699</v>
      </c>
    </row>
    <row r="8683" spans="2:15" x14ac:dyDescent="0.25">
      <c r="B8683" t="s">
        <v>57</v>
      </c>
      <c r="C8683" t="s">
        <v>35</v>
      </c>
      <c r="D8683" t="s">
        <v>17</v>
      </c>
      <c r="E8683" t="s">
        <v>20</v>
      </c>
      <c r="F8683" s="4" t="s">
        <v>69</v>
      </c>
      <c r="G8683" s="5">
        <v>1058.3802000000001</v>
      </c>
      <c r="H8683" s="4"/>
      <c r="I8683" s="5"/>
      <c r="J8683" s="4"/>
      <c r="K8683" s="5"/>
      <c r="L8683" s="3" t="s">
        <v>70</v>
      </c>
      <c r="M8683" s="6"/>
      <c r="N8683" s="3" t="s">
        <v>70</v>
      </c>
      <c r="O8683" s="3"/>
    </row>
    <row r="8684" spans="2:15" x14ac:dyDescent="0.25">
      <c r="B8684" t="s">
        <v>57</v>
      </c>
      <c r="C8684" t="s">
        <v>35</v>
      </c>
      <c r="D8684" t="s">
        <v>17</v>
      </c>
      <c r="E8684" t="s">
        <v>18</v>
      </c>
      <c r="F8684" s="4" t="s">
        <v>69</v>
      </c>
      <c r="G8684" s="5">
        <v>5022.6840000000002</v>
      </c>
      <c r="H8684" s="4" t="s">
        <v>69</v>
      </c>
      <c r="I8684" s="5">
        <v>6377.76</v>
      </c>
      <c r="J8684" s="4">
        <v>5</v>
      </c>
      <c r="K8684" s="5">
        <v>8620.4</v>
      </c>
      <c r="L8684" s="3" t="s">
        <v>70</v>
      </c>
      <c r="M8684" s="6">
        <v>-0.21246895461729501</v>
      </c>
      <c r="N8684" s="3" t="s">
        <v>70</v>
      </c>
      <c r="O8684" s="3">
        <v>-0.41734907892905199</v>
      </c>
    </row>
    <row r="8685" spans="2:15" x14ac:dyDescent="0.25">
      <c r="B8685" t="s">
        <v>57</v>
      </c>
      <c r="C8685" t="s">
        <v>35</v>
      </c>
      <c r="D8685" t="s">
        <v>17</v>
      </c>
      <c r="E8685" t="s">
        <v>8</v>
      </c>
      <c r="F8685" s="4"/>
      <c r="G8685" s="5"/>
      <c r="H8685" s="4" t="s">
        <v>69</v>
      </c>
      <c r="I8685" s="5">
        <v>15155.832</v>
      </c>
      <c r="J8685" s="4" t="s">
        <v>69</v>
      </c>
      <c r="K8685" s="5">
        <v>7720.6</v>
      </c>
      <c r="L8685" s="3" t="s">
        <v>70</v>
      </c>
      <c r="M8685" s="6"/>
      <c r="N8685" s="3" t="s">
        <v>70</v>
      </c>
      <c r="O8685" s="3"/>
    </row>
    <row r="8686" spans="2:15" x14ac:dyDescent="0.25">
      <c r="B8686" t="s">
        <v>57</v>
      </c>
      <c r="C8686" t="s">
        <v>35</v>
      </c>
      <c r="D8686" t="s">
        <v>17</v>
      </c>
      <c r="E8686" t="s">
        <v>9</v>
      </c>
      <c r="F8686" s="4">
        <v>38</v>
      </c>
      <c r="G8686" s="5">
        <v>63809.94384</v>
      </c>
      <c r="H8686" s="4">
        <v>78</v>
      </c>
      <c r="I8686" s="5">
        <v>121555.24400000001</v>
      </c>
      <c r="J8686" s="4">
        <v>63</v>
      </c>
      <c r="K8686" s="5">
        <v>81909</v>
      </c>
      <c r="L8686" s="3">
        <v>-0.512820512820513</v>
      </c>
      <c r="M8686" s="6">
        <v>-0.475053961143791</v>
      </c>
      <c r="N8686" s="3">
        <v>-0.39682539682539703</v>
      </c>
      <c r="O8686" s="3">
        <v>-0.22096541478958301</v>
      </c>
    </row>
    <row r="8687" spans="2:15" x14ac:dyDescent="0.25">
      <c r="B8687" t="s">
        <v>57</v>
      </c>
      <c r="C8687" t="s">
        <v>35</v>
      </c>
      <c r="D8687" t="s">
        <v>17</v>
      </c>
      <c r="E8687" t="s">
        <v>11</v>
      </c>
      <c r="F8687" s="4">
        <v>156</v>
      </c>
      <c r="G8687" s="5">
        <v>1004137.8817800001</v>
      </c>
      <c r="H8687" s="4">
        <v>248</v>
      </c>
      <c r="I8687" s="5">
        <v>750438.55359999998</v>
      </c>
      <c r="J8687" s="4">
        <v>380</v>
      </c>
      <c r="K8687" s="5">
        <v>1441438.68</v>
      </c>
      <c r="L8687" s="3">
        <v>-0.37096774193548399</v>
      </c>
      <c r="M8687" s="6">
        <v>0.33806808960301299</v>
      </c>
      <c r="N8687" s="3">
        <v>-0.58947368421052604</v>
      </c>
      <c r="O8687" s="3">
        <v>-0.30337800996154701</v>
      </c>
    </row>
    <row r="8688" spans="2:15" x14ac:dyDescent="0.25">
      <c r="B8688" t="s">
        <v>57</v>
      </c>
      <c r="C8688" t="s">
        <v>35</v>
      </c>
      <c r="D8688" t="s">
        <v>17</v>
      </c>
      <c r="E8688" t="s">
        <v>12</v>
      </c>
      <c r="F8688" s="4">
        <v>575</v>
      </c>
      <c r="G8688" s="5">
        <v>2251806.8580959998</v>
      </c>
      <c r="H8688" s="4">
        <v>1110</v>
      </c>
      <c r="I8688" s="5">
        <v>3061713.3825999899</v>
      </c>
      <c r="J8688" s="4">
        <v>1334</v>
      </c>
      <c r="K8688" s="5">
        <v>3324203.15</v>
      </c>
      <c r="L8688" s="3">
        <v>-0.481981981981982</v>
      </c>
      <c r="M8688" s="6">
        <v>-0.26452721835648302</v>
      </c>
      <c r="N8688" s="3">
        <v>-0.568965517241379</v>
      </c>
      <c r="O8688" s="3">
        <v>-0.32260251359908598</v>
      </c>
    </row>
    <row r="8689" spans="2:15" x14ac:dyDescent="0.25">
      <c r="B8689" t="s">
        <v>57</v>
      </c>
      <c r="C8689" t="s">
        <v>35</v>
      </c>
      <c r="D8689" t="s">
        <v>17</v>
      </c>
      <c r="E8689" t="s">
        <v>24</v>
      </c>
      <c r="F8689" s="4" t="s">
        <v>69</v>
      </c>
      <c r="G8689" s="5">
        <v>9697.5828000000001</v>
      </c>
      <c r="H8689" s="4" t="s">
        <v>69</v>
      </c>
      <c r="I8689" s="5">
        <v>24506.9136</v>
      </c>
      <c r="J8689" s="4" t="s">
        <v>69</v>
      </c>
      <c r="K8689" s="5">
        <v>9192</v>
      </c>
      <c r="L8689" s="3" t="s">
        <v>70</v>
      </c>
      <c r="M8689" s="6">
        <v>-0.60429195784164302</v>
      </c>
      <c r="N8689" s="3" t="s">
        <v>70</v>
      </c>
      <c r="O8689" s="3">
        <v>5.5002480417754698E-2</v>
      </c>
    </row>
    <row r="8690" spans="2:15" x14ac:dyDescent="0.25">
      <c r="B8690" t="s">
        <v>57</v>
      </c>
      <c r="C8690" t="s">
        <v>35</v>
      </c>
      <c r="D8690" t="s">
        <v>17</v>
      </c>
      <c r="E8690" t="s">
        <v>13</v>
      </c>
      <c r="F8690" s="4" t="s">
        <v>69</v>
      </c>
      <c r="G8690" s="5">
        <v>6196.8347999999996</v>
      </c>
      <c r="H8690" s="4" t="s">
        <v>69</v>
      </c>
      <c r="I8690" s="5">
        <v>12369.27</v>
      </c>
      <c r="J8690" s="4" t="s">
        <v>69</v>
      </c>
      <c r="K8690" s="5">
        <v>5028</v>
      </c>
      <c r="L8690" s="3" t="s">
        <v>70</v>
      </c>
      <c r="M8690" s="6">
        <v>-0.49901370088938202</v>
      </c>
      <c r="N8690" s="3" t="s">
        <v>70</v>
      </c>
      <c r="O8690" s="3">
        <v>0.23246515513126501</v>
      </c>
    </row>
    <row r="8691" spans="2:15" x14ac:dyDescent="0.25">
      <c r="B8691" t="s">
        <v>57</v>
      </c>
      <c r="C8691" t="s">
        <v>35</v>
      </c>
      <c r="D8691" t="s">
        <v>17</v>
      </c>
      <c r="E8691" t="s">
        <v>15</v>
      </c>
      <c r="F8691" s="4">
        <v>70</v>
      </c>
      <c r="G8691" s="5">
        <v>128947.9716</v>
      </c>
      <c r="H8691" s="4">
        <v>161</v>
      </c>
      <c r="I8691" s="5">
        <v>307880.39</v>
      </c>
      <c r="J8691" s="4">
        <v>311</v>
      </c>
      <c r="K8691" s="5">
        <v>679691.6</v>
      </c>
      <c r="L8691" s="3">
        <v>-0.565217391304348</v>
      </c>
      <c r="M8691" s="6">
        <v>-0.58117510634568104</v>
      </c>
      <c r="N8691" s="3">
        <v>-0.77491961414791</v>
      </c>
      <c r="O8691" s="3">
        <v>-0.81028458848101104</v>
      </c>
    </row>
    <row r="8692" spans="2:15" x14ac:dyDescent="0.25">
      <c r="B8692" t="s">
        <v>57</v>
      </c>
      <c r="C8692" t="s">
        <v>35</v>
      </c>
      <c r="D8692" t="s">
        <v>17</v>
      </c>
      <c r="E8692" t="s">
        <v>22</v>
      </c>
      <c r="F8692" s="4">
        <v>83</v>
      </c>
      <c r="G8692" s="5">
        <v>182821.67856</v>
      </c>
      <c r="H8692" s="4">
        <v>66</v>
      </c>
      <c r="I8692" s="5">
        <v>124332.91</v>
      </c>
      <c r="J8692" s="4"/>
      <c r="K8692" s="5"/>
      <c r="L8692" s="3">
        <v>0.25757575757575801</v>
      </c>
      <c r="M8692" s="6">
        <v>0.47042065178077302</v>
      </c>
      <c r="N8692" s="3"/>
      <c r="O8692" s="3"/>
    </row>
    <row r="8693" spans="2:15" x14ac:dyDescent="0.25">
      <c r="B8693" t="s">
        <v>57</v>
      </c>
      <c r="C8693" t="s">
        <v>35</v>
      </c>
      <c r="D8693" t="s">
        <v>17</v>
      </c>
      <c r="E8693" t="s">
        <v>25</v>
      </c>
      <c r="F8693" s="4"/>
      <c r="G8693" s="5"/>
      <c r="H8693" s="4" t="s">
        <v>69</v>
      </c>
      <c r="I8693" s="5">
        <v>20812.22</v>
      </c>
      <c r="J8693" s="4" t="s">
        <v>69</v>
      </c>
      <c r="K8693" s="5">
        <v>16478</v>
      </c>
      <c r="L8693" s="3" t="s">
        <v>70</v>
      </c>
      <c r="M8693" s="6"/>
      <c r="N8693" s="3" t="s">
        <v>70</v>
      </c>
      <c r="O8693" s="3"/>
    </row>
    <row r="8694" spans="2:15" x14ac:dyDescent="0.25">
      <c r="B8694" t="s">
        <v>57</v>
      </c>
      <c r="C8694" t="s">
        <v>35</v>
      </c>
      <c r="D8694" t="s">
        <v>17</v>
      </c>
      <c r="E8694" t="s">
        <v>16</v>
      </c>
      <c r="F8694" s="4" t="s">
        <v>69</v>
      </c>
      <c r="G8694" s="5">
        <v>4186.4903999999997</v>
      </c>
      <c r="H8694" s="4" t="s">
        <v>69</v>
      </c>
      <c r="I8694" s="5">
        <v>669.5</v>
      </c>
      <c r="J8694" s="4" t="s">
        <v>69</v>
      </c>
      <c r="K8694" s="5">
        <v>7625</v>
      </c>
      <c r="L8694" s="3" t="s">
        <v>70</v>
      </c>
      <c r="M8694" s="6">
        <v>5.2531596713965598</v>
      </c>
      <c r="N8694" s="3" t="s">
        <v>70</v>
      </c>
      <c r="O8694" s="3">
        <v>-0.45095207868852499</v>
      </c>
    </row>
    <row r="8695" spans="2:15" x14ac:dyDescent="0.25">
      <c r="B8695" t="s">
        <v>57</v>
      </c>
      <c r="C8695" t="s">
        <v>35</v>
      </c>
      <c r="D8695" t="s">
        <v>19</v>
      </c>
      <c r="E8695" t="s">
        <v>7</v>
      </c>
      <c r="F8695" s="4" t="s">
        <v>69</v>
      </c>
      <c r="G8695" s="5">
        <v>11170.95</v>
      </c>
      <c r="H8695" s="4"/>
      <c r="I8695" s="5"/>
      <c r="J8695" s="4"/>
      <c r="K8695" s="5"/>
      <c r="L8695" s="3" t="s">
        <v>70</v>
      </c>
      <c r="M8695" s="6"/>
      <c r="N8695" s="3" t="s">
        <v>70</v>
      </c>
      <c r="O8695" s="3"/>
    </row>
    <row r="8696" spans="2:15" x14ac:dyDescent="0.25">
      <c r="B8696" t="s">
        <v>57</v>
      </c>
      <c r="C8696" t="s">
        <v>35</v>
      </c>
      <c r="D8696" t="s">
        <v>19</v>
      </c>
      <c r="E8696" t="s">
        <v>18</v>
      </c>
      <c r="F8696" s="4">
        <v>6</v>
      </c>
      <c r="G8696" s="5">
        <v>20784.923999999999</v>
      </c>
      <c r="H8696" s="4">
        <v>8</v>
      </c>
      <c r="I8696" s="5">
        <v>9358</v>
      </c>
      <c r="J8696" s="4">
        <v>8</v>
      </c>
      <c r="K8696" s="5">
        <v>6855</v>
      </c>
      <c r="L8696" s="3">
        <v>-0.25</v>
      </c>
      <c r="M8696" s="6">
        <v>1.2210861295148501</v>
      </c>
      <c r="N8696" s="3">
        <v>-0.25</v>
      </c>
      <c r="O8696" s="3">
        <v>2.0320822757111601</v>
      </c>
    </row>
    <row r="8697" spans="2:15" x14ac:dyDescent="0.25">
      <c r="B8697" t="s">
        <v>57</v>
      </c>
      <c r="C8697" t="s">
        <v>35</v>
      </c>
      <c r="D8697" t="s">
        <v>19</v>
      </c>
      <c r="E8697" t="s">
        <v>8</v>
      </c>
      <c r="F8697" s="4"/>
      <c r="G8697" s="5"/>
      <c r="H8697" s="4"/>
      <c r="I8697" s="5"/>
      <c r="J8697" s="4" t="s">
        <v>69</v>
      </c>
      <c r="K8697" s="5">
        <v>6756</v>
      </c>
      <c r="L8697" s="3"/>
      <c r="M8697" s="6"/>
      <c r="N8697" s="3" t="s">
        <v>70</v>
      </c>
      <c r="O8697" s="3"/>
    </row>
    <row r="8698" spans="2:15" x14ac:dyDescent="0.25">
      <c r="B8698" t="s">
        <v>57</v>
      </c>
      <c r="C8698" t="s">
        <v>35</v>
      </c>
      <c r="D8698" t="s">
        <v>19</v>
      </c>
      <c r="E8698" t="s">
        <v>9</v>
      </c>
      <c r="F8698" s="4">
        <v>56</v>
      </c>
      <c r="G8698" s="5">
        <v>67249.62</v>
      </c>
      <c r="H8698" s="4">
        <v>117</v>
      </c>
      <c r="I8698" s="5">
        <v>180092.11</v>
      </c>
      <c r="J8698" s="4">
        <v>133</v>
      </c>
      <c r="K8698" s="5">
        <v>164042.54</v>
      </c>
      <c r="L8698" s="3">
        <v>-0.52136752136752096</v>
      </c>
      <c r="M8698" s="6">
        <v>-0.62658208624464395</v>
      </c>
      <c r="N8698" s="3">
        <v>-0.57894736842105299</v>
      </c>
      <c r="O8698" s="3">
        <v>-0.59004767909592204</v>
      </c>
    </row>
    <row r="8699" spans="2:15" x14ac:dyDescent="0.25">
      <c r="B8699" t="s">
        <v>57</v>
      </c>
      <c r="C8699" t="s">
        <v>35</v>
      </c>
      <c r="D8699" t="s">
        <v>19</v>
      </c>
      <c r="E8699" t="s">
        <v>10</v>
      </c>
      <c r="F8699" s="4"/>
      <c r="G8699" s="5"/>
      <c r="H8699" s="4"/>
      <c r="I8699" s="5"/>
      <c r="J8699" s="4" t="s">
        <v>69</v>
      </c>
      <c r="K8699" s="5">
        <v>1190</v>
      </c>
      <c r="L8699" s="3"/>
      <c r="M8699" s="6"/>
      <c r="N8699" s="3" t="s">
        <v>70</v>
      </c>
      <c r="O8699" s="3"/>
    </row>
    <row r="8700" spans="2:15" x14ac:dyDescent="0.25">
      <c r="B8700" t="s">
        <v>57</v>
      </c>
      <c r="C8700" t="s">
        <v>35</v>
      </c>
      <c r="D8700" t="s">
        <v>19</v>
      </c>
      <c r="E8700" t="s">
        <v>11</v>
      </c>
      <c r="F8700" s="4">
        <v>291</v>
      </c>
      <c r="G8700" s="5">
        <v>1077978.0194999999</v>
      </c>
      <c r="H8700" s="4">
        <v>564</v>
      </c>
      <c r="I8700" s="5">
        <v>1938246.44</v>
      </c>
      <c r="J8700" s="4">
        <v>570</v>
      </c>
      <c r="K8700" s="5">
        <v>2060092.56</v>
      </c>
      <c r="L8700" s="3">
        <v>-0.48404255319148898</v>
      </c>
      <c r="M8700" s="6">
        <v>-0.44383851441512401</v>
      </c>
      <c r="N8700" s="3">
        <v>-0.48947368421052601</v>
      </c>
      <c r="O8700" s="3">
        <v>-0.47673321071554298</v>
      </c>
    </row>
    <row r="8701" spans="2:15" x14ac:dyDescent="0.25">
      <c r="B8701" t="s">
        <v>57</v>
      </c>
      <c r="C8701" t="s">
        <v>35</v>
      </c>
      <c r="D8701" t="s">
        <v>19</v>
      </c>
      <c r="E8701" t="s">
        <v>12</v>
      </c>
      <c r="F8701" s="4">
        <v>1183</v>
      </c>
      <c r="G8701" s="5">
        <v>4500443.32470001</v>
      </c>
      <c r="H8701" s="4">
        <v>2486</v>
      </c>
      <c r="I8701" s="5">
        <v>8358288.08605</v>
      </c>
      <c r="J8701" s="4">
        <v>2673</v>
      </c>
      <c r="K8701" s="5">
        <v>8568022.7200000007</v>
      </c>
      <c r="L8701" s="3">
        <v>-0.52413515687851997</v>
      </c>
      <c r="M8701" s="6">
        <v>-0.46155919987835098</v>
      </c>
      <c r="N8701" s="3">
        <v>-0.557426112981669</v>
      </c>
      <c r="O8701" s="3">
        <v>-0.47473956690208102</v>
      </c>
    </row>
    <row r="8702" spans="2:15" x14ac:dyDescent="0.25">
      <c r="B8702" t="s">
        <v>57</v>
      </c>
      <c r="C8702" t="s">
        <v>35</v>
      </c>
      <c r="D8702" t="s">
        <v>19</v>
      </c>
      <c r="E8702" t="s">
        <v>24</v>
      </c>
      <c r="F8702" s="4">
        <v>5</v>
      </c>
      <c r="G8702" s="5">
        <v>32787.480000000003</v>
      </c>
      <c r="H8702" s="4">
        <v>6</v>
      </c>
      <c r="I8702" s="5">
        <v>28250</v>
      </c>
      <c r="J8702" s="4" t="s">
        <v>69</v>
      </c>
      <c r="K8702" s="5">
        <v>3948</v>
      </c>
      <c r="L8702" s="3">
        <v>-0.16666666666666699</v>
      </c>
      <c r="M8702" s="6">
        <v>0.160618761061947</v>
      </c>
      <c r="N8702" s="3" t="s">
        <v>70</v>
      </c>
      <c r="O8702" s="3">
        <v>7.3048328267477203</v>
      </c>
    </row>
    <row r="8703" spans="2:15" x14ac:dyDescent="0.25">
      <c r="B8703" t="s">
        <v>57</v>
      </c>
      <c r="C8703" t="s">
        <v>35</v>
      </c>
      <c r="D8703" t="s">
        <v>19</v>
      </c>
      <c r="E8703" t="s">
        <v>13</v>
      </c>
      <c r="F8703" s="4" t="s">
        <v>69</v>
      </c>
      <c r="G8703" s="5">
        <v>4714.2</v>
      </c>
      <c r="H8703" s="4">
        <v>5</v>
      </c>
      <c r="I8703" s="5">
        <v>9612</v>
      </c>
      <c r="J8703" s="4">
        <v>5</v>
      </c>
      <c r="K8703" s="5">
        <v>7005</v>
      </c>
      <c r="L8703" s="3" t="s">
        <v>70</v>
      </c>
      <c r="M8703" s="6">
        <v>-0.50955056179775304</v>
      </c>
      <c r="N8703" s="3" t="s">
        <v>70</v>
      </c>
      <c r="O8703" s="3">
        <v>-0.32702355460385402</v>
      </c>
    </row>
    <row r="8704" spans="2:15" x14ac:dyDescent="0.25">
      <c r="B8704" t="s">
        <v>57</v>
      </c>
      <c r="C8704" t="s">
        <v>35</v>
      </c>
      <c r="D8704" t="s">
        <v>19</v>
      </c>
      <c r="E8704" t="s">
        <v>36</v>
      </c>
      <c r="F8704" s="4"/>
      <c r="G8704" s="5"/>
      <c r="H8704" s="4"/>
      <c r="I8704" s="5"/>
      <c r="J8704" s="4" t="s">
        <v>69</v>
      </c>
      <c r="K8704" s="5">
        <v>487</v>
      </c>
      <c r="L8704" s="3"/>
      <c r="M8704" s="6"/>
      <c r="N8704" s="3" t="s">
        <v>70</v>
      </c>
      <c r="O8704" s="3"/>
    </row>
    <row r="8705" spans="2:15" x14ac:dyDescent="0.25">
      <c r="B8705" t="s">
        <v>57</v>
      </c>
      <c r="C8705" t="s">
        <v>35</v>
      </c>
      <c r="D8705" t="s">
        <v>19</v>
      </c>
      <c r="E8705" t="s">
        <v>15</v>
      </c>
      <c r="F8705" s="4">
        <v>196</v>
      </c>
      <c r="G8705" s="5">
        <v>509584.77000000101</v>
      </c>
      <c r="H8705" s="4">
        <v>534</v>
      </c>
      <c r="I8705" s="5">
        <v>1383121</v>
      </c>
      <c r="J8705" s="4">
        <v>506</v>
      </c>
      <c r="K8705" s="5">
        <v>1405019.4</v>
      </c>
      <c r="L8705" s="3">
        <v>-0.632958801498127</v>
      </c>
      <c r="M8705" s="6">
        <v>-0.63156891551787497</v>
      </c>
      <c r="N8705" s="3">
        <v>-0.61264822134387398</v>
      </c>
      <c r="O8705" s="3">
        <v>-0.63731122146783103</v>
      </c>
    </row>
    <row r="8706" spans="2:15" x14ac:dyDescent="0.25">
      <c r="B8706" t="s">
        <v>57</v>
      </c>
      <c r="C8706" t="s">
        <v>35</v>
      </c>
      <c r="D8706" t="s">
        <v>19</v>
      </c>
      <c r="E8706" t="s">
        <v>22</v>
      </c>
      <c r="F8706" s="4">
        <v>52</v>
      </c>
      <c r="G8706" s="5">
        <v>99934.331999999995</v>
      </c>
      <c r="H8706" s="4">
        <v>111</v>
      </c>
      <c r="I8706" s="5">
        <v>200416.4</v>
      </c>
      <c r="J8706" s="4"/>
      <c r="K8706" s="5"/>
      <c r="L8706" s="3">
        <v>-0.53153153153153199</v>
      </c>
      <c r="M8706" s="6">
        <v>-0.50136649495749896</v>
      </c>
      <c r="N8706" s="3"/>
      <c r="O8706" s="3"/>
    </row>
    <row r="8707" spans="2:15" x14ac:dyDescent="0.25">
      <c r="B8707" t="s">
        <v>57</v>
      </c>
      <c r="C8707" t="s">
        <v>35</v>
      </c>
      <c r="D8707" t="s">
        <v>19</v>
      </c>
      <c r="E8707" t="s">
        <v>25</v>
      </c>
      <c r="F8707" s="4">
        <v>5</v>
      </c>
      <c r="G8707" s="5">
        <v>42543.15</v>
      </c>
      <c r="H8707" s="4">
        <v>10</v>
      </c>
      <c r="I8707" s="5">
        <v>105707.14</v>
      </c>
      <c r="J8707" s="4">
        <v>9</v>
      </c>
      <c r="K8707" s="5">
        <v>46660</v>
      </c>
      <c r="L8707" s="3">
        <v>-0.5</v>
      </c>
      <c r="M8707" s="6">
        <v>-0.59753759301405696</v>
      </c>
      <c r="N8707" s="3">
        <v>-0.44444444444444398</v>
      </c>
      <c r="O8707" s="3">
        <v>-8.8230818688384005E-2</v>
      </c>
    </row>
    <row r="8708" spans="2:15" x14ac:dyDescent="0.25">
      <c r="B8708" t="s">
        <v>57</v>
      </c>
      <c r="C8708" t="s">
        <v>35</v>
      </c>
      <c r="D8708" t="s">
        <v>19</v>
      </c>
      <c r="E8708" t="s">
        <v>16</v>
      </c>
      <c r="F8708" s="4" t="s">
        <v>69</v>
      </c>
      <c r="G8708" s="5">
        <v>4145.04</v>
      </c>
      <c r="H8708" s="4">
        <v>5</v>
      </c>
      <c r="I8708" s="5">
        <v>19199</v>
      </c>
      <c r="J8708" s="4">
        <v>9</v>
      </c>
      <c r="K8708" s="5">
        <v>22603.4</v>
      </c>
      <c r="L8708" s="3" t="s">
        <v>70</v>
      </c>
      <c r="M8708" s="6">
        <v>-0.78410125527371199</v>
      </c>
      <c r="N8708" s="3" t="s">
        <v>70</v>
      </c>
      <c r="O8708" s="3">
        <v>-0.81661873877381297</v>
      </c>
    </row>
    <row r="8709" spans="2:15" x14ac:dyDescent="0.25">
      <c r="B8709" t="s">
        <v>57</v>
      </c>
      <c r="C8709" t="s">
        <v>35</v>
      </c>
      <c r="D8709" t="s">
        <v>23</v>
      </c>
      <c r="E8709" t="s">
        <v>7</v>
      </c>
      <c r="F8709" s="4" t="s">
        <v>69</v>
      </c>
      <c r="G8709" s="5">
        <v>13043.1</v>
      </c>
      <c r="H8709" s="4">
        <v>5</v>
      </c>
      <c r="I8709" s="5">
        <v>63084</v>
      </c>
      <c r="J8709" s="4"/>
      <c r="K8709" s="5"/>
      <c r="L8709" s="3" t="s">
        <v>70</v>
      </c>
      <c r="M8709" s="6">
        <v>-0.79324234354194401</v>
      </c>
      <c r="N8709" s="3" t="s">
        <v>70</v>
      </c>
      <c r="O8709" s="3"/>
    </row>
    <row r="8710" spans="2:15" x14ac:dyDescent="0.25">
      <c r="B8710" t="s">
        <v>57</v>
      </c>
      <c r="C8710" t="s">
        <v>35</v>
      </c>
      <c r="D8710" t="s">
        <v>23</v>
      </c>
      <c r="E8710" t="s">
        <v>20</v>
      </c>
      <c r="F8710" s="4"/>
      <c r="G8710" s="5"/>
      <c r="H8710" s="4"/>
      <c r="I8710" s="5"/>
      <c r="J8710" s="4" t="s">
        <v>69</v>
      </c>
      <c r="K8710" s="5">
        <v>2440</v>
      </c>
      <c r="L8710" s="3"/>
      <c r="M8710" s="6"/>
      <c r="N8710" s="3" t="s">
        <v>70</v>
      </c>
      <c r="O8710" s="3"/>
    </row>
    <row r="8711" spans="2:15" x14ac:dyDescent="0.25">
      <c r="B8711" t="s">
        <v>57</v>
      </c>
      <c r="C8711" t="s">
        <v>35</v>
      </c>
      <c r="D8711" t="s">
        <v>23</v>
      </c>
      <c r="E8711" t="s">
        <v>18</v>
      </c>
      <c r="F8711" s="4">
        <v>10</v>
      </c>
      <c r="G8711" s="5">
        <v>26083.08</v>
      </c>
      <c r="H8711" s="4">
        <v>18</v>
      </c>
      <c r="I8711" s="5">
        <v>33604</v>
      </c>
      <c r="J8711" s="4">
        <v>18</v>
      </c>
      <c r="K8711" s="5">
        <v>28994.400000000001</v>
      </c>
      <c r="L8711" s="3">
        <v>-0.44444444444444398</v>
      </c>
      <c r="M8711" s="6">
        <v>-0.22381026068325199</v>
      </c>
      <c r="N8711" s="3">
        <v>-0.44444444444444398</v>
      </c>
      <c r="O8711" s="3">
        <v>-0.100409734293519</v>
      </c>
    </row>
    <row r="8712" spans="2:15" x14ac:dyDescent="0.25">
      <c r="B8712" t="s">
        <v>57</v>
      </c>
      <c r="C8712" t="s">
        <v>35</v>
      </c>
      <c r="D8712" t="s">
        <v>23</v>
      </c>
      <c r="E8712" t="s">
        <v>8</v>
      </c>
      <c r="F8712" s="4" t="s">
        <v>69</v>
      </c>
      <c r="G8712" s="5">
        <v>34298.152800000003</v>
      </c>
      <c r="H8712" s="4" t="s">
        <v>69</v>
      </c>
      <c r="I8712" s="5">
        <v>738</v>
      </c>
      <c r="J8712" s="4" t="s">
        <v>69</v>
      </c>
      <c r="K8712" s="5">
        <v>8718</v>
      </c>
      <c r="L8712" s="3" t="s">
        <v>70</v>
      </c>
      <c r="M8712" s="6">
        <v>45.474461788617901</v>
      </c>
      <c r="N8712" s="3" t="s">
        <v>70</v>
      </c>
      <c r="O8712" s="3">
        <v>2.9341767377839001</v>
      </c>
    </row>
    <row r="8713" spans="2:15" x14ac:dyDescent="0.25">
      <c r="B8713" t="s">
        <v>57</v>
      </c>
      <c r="C8713" t="s">
        <v>35</v>
      </c>
      <c r="D8713" t="s">
        <v>23</v>
      </c>
      <c r="E8713" t="s">
        <v>21</v>
      </c>
      <c r="F8713" s="4" t="s">
        <v>69</v>
      </c>
      <c r="G8713" s="5">
        <v>6231.06</v>
      </c>
      <c r="H8713" s="4"/>
      <c r="I8713" s="5"/>
      <c r="J8713" s="4"/>
      <c r="K8713" s="5"/>
      <c r="L8713" s="3" t="s">
        <v>70</v>
      </c>
      <c r="M8713" s="6"/>
      <c r="N8713" s="3" t="s">
        <v>70</v>
      </c>
      <c r="O8713" s="3"/>
    </row>
    <row r="8714" spans="2:15" x14ac:dyDescent="0.25">
      <c r="B8714" t="s">
        <v>57</v>
      </c>
      <c r="C8714" t="s">
        <v>35</v>
      </c>
      <c r="D8714" t="s">
        <v>23</v>
      </c>
      <c r="E8714" t="s">
        <v>9</v>
      </c>
      <c r="F8714" s="4">
        <v>32</v>
      </c>
      <c r="G8714" s="5">
        <v>35514.120000000003</v>
      </c>
      <c r="H8714" s="4">
        <v>54</v>
      </c>
      <c r="I8714" s="5">
        <v>64841</v>
      </c>
      <c r="J8714" s="4">
        <v>114</v>
      </c>
      <c r="K8714" s="5">
        <v>154170</v>
      </c>
      <c r="L8714" s="3">
        <v>-0.407407407407407</v>
      </c>
      <c r="M8714" s="6">
        <v>-0.45228913804537202</v>
      </c>
      <c r="N8714" s="3">
        <v>-0.71929824561403499</v>
      </c>
      <c r="O8714" s="3">
        <v>-0.76964312122981104</v>
      </c>
    </row>
    <row r="8715" spans="2:15" x14ac:dyDescent="0.25">
      <c r="B8715" t="s">
        <v>57</v>
      </c>
      <c r="C8715" t="s">
        <v>35</v>
      </c>
      <c r="D8715" t="s">
        <v>23</v>
      </c>
      <c r="E8715" t="s">
        <v>11</v>
      </c>
      <c r="F8715" s="4">
        <v>390</v>
      </c>
      <c r="G8715" s="5">
        <v>1301940.2638000001</v>
      </c>
      <c r="H8715" s="4">
        <v>863</v>
      </c>
      <c r="I8715" s="5">
        <v>3081052.4160000002</v>
      </c>
      <c r="J8715" s="4">
        <v>754</v>
      </c>
      <c r="K8715" s="5">
        <v>2344456.406</v>
      </c>
      <c r="L8715" s="3">
        <v>-0.54808806488991901</v>
      </c>
      <c r="M8715" s="6">
        <v>-0.57743650934369595</v>
      </c>
      <c r="N8715" s="3">
        <v>-0.48275862068965503</v>
      </c>
      <c r="O8715" s="3">
        <v>-0.44467286298519498</v>
      </c>
    </row>
    <row r="8716" spans="2:15" x14ac:dyDescent="0.25">
      <c r="B8716" t="s">
        <v>57</v>
      </c>
      <c r="C8716" t="s">
        <v>35</v>
      </c>
      <c r="D8716" t="s">
        <v>23</v>
      </c>
      <c r="E8716" t="s">
        <v>12</v>
      </c>
      <c r="F8716" s="4">
        <v>3340</v>
      </c>
      <c r="G8716" s="5">
        <v>10954504.0301848</v>
      </c>
      <c r="H8716" s="4">
        <v>6021</v>
      </c>
      <c r="I8716" s="5">
        <v>12805709.189999999</v>
      </c>
      <c r="J8716" s="4">
        <v>5638</v>
      </c>
      <c r="K8716" s="5">
        <v>11861141.872</v>
      </c>
      <c r="L8716" s="3">
        <v>-0.44527487128384002</v>
      </c>
      <c r="M8716" s="6">
        <v>-0.14456092453363201</v>
      </c>
      <c r="N8716" s="3">
        <v>-0.40759134444838602</v>
      </c>
      <c r="O8716" s="3">
        <v>-7.6437652596962793E-2</v>
      </c>
    </row>
    <row r="8717" spans="2:15" x14ac:dyDescent="0.25">
      <c r="B8717" t="s">
        <v>57</v>
      </c>
      <c r="C8717" t="s">
        <v>35</v>
      </c>
      <c r="D8717" t="s">
        <v>23</v>
      </c>
      <c r="E8717" t="s">
        <v>24</v>
      </c>
      <c r="F8717" s="4" t="s">
        <v>69</v>
      </c>
      <c r="G8717" s="5">
        <v>9563.67</v>
      </c>
      <c r="H8717" s="4">
        <v>5</v>
      </c>
      <c r="I8717" s="5">
        <v>24001</v>
      </c>
      <c r="J8717" s="4">
        <v>24</v>
      </c>
      <c r="K8717" s="5">
        <v>131515.20000000001</v>
      </c>
      <c r="L8717" s="3" t="s">
        <v>70</v>
      </c>
      <c r="M8717" s="6">
        <v>-0.601530352901962</v>
      </c>
      <c r="N8717" s="3" t="s">
        <v>70</v>
      </c>
      <c r="O8717" s="3">
        <v>-0.92728087703930795</v>
      </c>
    </row>
    <row r="8718" spans="2:15" x14ac:dyDescent="0.25">
      <c r="B8718" t="s">
        <v>57</v>
      </c>
      <c r="C8718" t="s">
        <v>35</v>
      </c>
      <c r="D8718" t="s">
        <v>23</v>
      </c>
      <c r="E8718" t="s">
        <v>13</v>
      </c>
      <c r="F8718" s="4"/>
      <c r="G8718" s="5"/>
      <c r="H8718" s="4">
        <v>6</v>
      </c>
      <c r="I8718" s="5">
        <v>7777</v>
      </c>
      <c r="J8718" s="4">
        <v>9</v>
      </c>
      <c r="K8718" s="5">
        <v>15542</v>
      </c>
      <c r="L8718" s="3"/>
      <c r="M8718" s="6"/>
      <c r="N8718" s="3"/>
      <c r="O8718" s="3"/>
    </row>
    <row r="8719" spans="2:15" x14ac:dyDescent="0.25">
      <c r="B8719" t="s">
        <v>57</v>
      </c>
      <c r="C8719" t="s">
        <v>35</v>
      </c>
      <c r="D8719" t="s">
        <v>23</v>
      </c>
      <c r="E8719" t="s">
        <v>36</v>
      </c>
      <c r="F8719" s="4"/>
      <c r="G8719" s="5"/>
      <c r="H8719" s="4" t="s">
        <v>69</v>
      </c>
      <c r="I8719" s="5">
        <v>1002</v>
      </c>
      <c r="J8719" s="4"/>
      <c r="K8719" s="5"/>
      <c r="L8719" s="3" t="s">
        <v>70</v>
      </c>
      <c r="M8719" s="6"/>
      <c r="N8719" s="3"/>
      <c r="O8719" s="3"/>
    </row>
    <row r="8720" spans="2:15" x14ac:dyDescent="0.25">
      <c r="B8720" t="s">
        <v>57</v>
      </c>
      <c r="C8720" t="s">
        <v>35</v>
      </c>
      <c r="D8720" t="s">
        <v>23</v>
      </c>
      <c r="E8720" t="s">
        <v>15</v>
      </c>
      <c r="F8720" s="4">
        <v>675</v>
      </c>
      <c r="G8720" s="5">
        <v>1942606.182</v>
      </c>
      <c r="H8720" s="4">
        <v>1170</v>
      </c>
      <c r="I8720" s="5">
        <v>3068511.37</v>
      </c>
      <c r="J8720" s="4">
        <v>776</v>
      </c>
      <c r="K8720" s="5">
        <v>1742713.1</v>
      </c>
      <c r="L8720" s="3">
        <v>-0.42307692307692302</v>
      </c>
      <c r="M8720" s="6">
        <v>-0.36692227997186699</v>
      </c>
      <c r="N8720" s="3">
        <v>-0.13015463917525799</v>
      </c>
      <c r="O8720" s="3">
        <v>0.11470223182462</v>
      </c>
    </row>
    <row r="8721" spans="2:15" x14ac:dyDescent="0.25">
      <c r="B8721" t="s">
        <v>57</v>
      </c>
      <c r="C8721" t="s">
        <v>35</v>
      </c>
      <c r="D8721" t="s">
        <v>23</v>
      </c>
      <c r="E8721" t="s">
        <v>22</v>
      </c>
      <c r="F8721" s="4">
        <v>121</v>
      </c>
      <c r="G8721" s="5">
        <v>385434.84899999999</v>
      </c>
      <c r="H8721" s="4">
        <v>166</v>
      </c>
      <c r="I8721" s="5">
        <v>423025.3</v>
      </c>
      <c r="J8721" s="4"/>
      <c r="K8721" s="5"/>
      <c r="L8721" s="3">
        <v>-0.27108433734939802</v>
      </c>
      <c r="M8721" s="6">
        <v>-8.8860999566692397E-2</v>
      </c>
      <c r="N8721" s="3"/>
      <c r="O8721" s="3"/>
    </row>
    <row r="8722" spans="2:15" x14ac:dyDescent="0.25">
      <c r="B8722" t="s">
        <v>57</v>
      </c>
      <c r="C8722" t="s">
        <v>35</v>
      </c>
      <c r="D8722" t="s">
        <v>23</v>
      </c>
      <c r="E8722" t="s">
        <v>25</v>
      </c>
      <c r="F8722" s="4" t="s">
        <v>69</v>
      </c>
      <c r="G8722" s="5">
        <v>25108.632000000001</v>
      </c>
      <c r="H8722" s="4">
        <v>8</v>
      </c>
      <c r="I8722" s="5">
        <v>44232.7</v>
      </c>
      <c r="J8722" s="4">
        <v>7</v>
      </c>
      <c r="K8722" s="5">
        <v>50578.8</v>
      </c>
      <c r="L8722" s="3" t="s">
        <v>70</v>
      </c>
      <c r="M8722" s="6">
        <v>-0.43235135996672103</v>
      </c>
      <c r="N8722" s="3" t="s">
        <v>70</v>
      </c>
      <c r="O8722" s="3">
        <v>-0.50357398752046301</v>
      </c>
    </row>
    <row r="8723" spans="2:15" x14ac:dyDescent="0.25">
      <c r="B8723" t="s">
        <v>57</v>
      </c>
      <c r="C8723" t="s">
        <v>35</v>
      </c>
      <c r="D8723" t="s">
        <v>23</v>
      </c>
      <c r="E8723" t="s">
        <v>16</v>
      </c>
      <c r="F8723" s="4" t="s">
        <v>69</v>
      </c>
      <c r="G8723" s="5">
        <v>12937.32</v>
      </c>
      <c r="H8723" s="4" t="s">
        <v>69</v>
      </c>
      <c r="I8723" s="5">
        <v>11755</v>
      </c>
      <c r="J8723" s="4">
        <v>9</v>
      </c>
      <c r="K8723" s="5">
        <v>41477.316800000001</v>
      </c>
      <c r="L8723" s="3" t="s">
        <v>70</v>
      </c>
      <c r="M8723" s="6">
        <v>0.100580178647384</v>
      </c>
      <c r="N8723" s="3" t="s">
        <v>70</v>
      </c>
      <c r="O8723" s="3">
        <v>-0.68808686293805799</v>
      </c>
    </row>
    <row r="8724" spans="2:15" x14ac:dyDescent="0.25">
      <c r="B8724" t="s">
        <v>57</v>
      </c>
      <c r="C8724" t="s">
        <v>35</v>
      </c>
      <c r="D8724" t="s">
        <v>29</v>
      </c>
      <c r="E8724" t="s">
        <v>9</v>
      </c>
      <c r="F8724" s="4" t="s">
        <v>69</v>
      </c>
      <c r="G8724" s="5">
        <v>2060.65</v>
      </c>
      <c r="H8724" s="4"/>
      <c r="I8724" s="5"/>
      <c r="J8724" s="4" t="s">
        <v>69</v>
      </c>
      <c r="K8724" s="5">
        <v>2696</v>
      </c>
      <c r="L8724" s="3" t="s">
        <v>70</v>
      </c>
      <c r="M8724" s="6"/>
      <c r="N8724" s="3" t="s">
        <v>70</v>
      </c>
      <c r="O8724" s="3">
        <v>-0.235663946587537</v>
      </c>
    </row>
    <row r="8725" spans="2:15" x14ac:dyDescent="0.25">
      <c r="B8725" t="s">
        <v>57</v>
      </c>
      <c r="C8725" t="s">
        <v>35</v>
      </c>
      <c r="D8725" t="s">
        <v>29</v>
      </c>
      <c r="E8725" t="s">
        <v>11</v>
      </c>
      <c r="F8725" s="4"/>
      <c r="G8725" s="5"/>
      <c r="H8725" s="4" t="s">
        <v>69</v>
      </c>
      <c r="I8725" s="5">
        <v>2156</v>
      </c>
      <c r="J8725" s="4" t="s">
        <v>69</v>
      </c>
      <c r="K8725" s="5">
        <v>3338</v>
      </c>
      <c r="L8725" s="3" t="s">
        <v>70</v>
      </c>
      <c r="M8725" s="6"/>
      <c r="N8725" s="3" t="s">
        <v>70</v>
      </c>
      <c r="O8725" s="3"/>
    </row>
    <row r="8726" spans="2:15" x14ac:dyDescent="0.25">
      <c r="B8726" t="s">
        <v>57</v>
      </c>
      <c r="C8726" t="s">
        <v>35</v>
      </c>
      <c r="D8726" t="s">
        <v>29</v>
      </c>
      <c r="E8726" t="s">
        <v>13</v>
      </c>
      <c r="F8726" s="4"/>
      <c r="G8726" s="5"/>
      <c r="H8726" s="4" t="s">
        <v>69</v>
      </c>
      <c r="I8726" s="5">
        <v>705</v>
      </c>
      <c r="J8726" s="4"/>
      <c r="K8726" s="5"/>
      <c r="L8726" s="3" t="s">
        <v>70</v>
      </c>
      <c r="M8726" s="6"/>
      <c r="N8726" s="3"/>
      <c r="O8726" s="3"/>
    </row>
    <row r="8727" spans="2:15" x14ac:dyDescent="0.25">
      <c r="B8727" t="s">
        <v>57</v>
      </c>
      <c r="C8727" t="s">
        <v>35</v>
      </c>
      <c r="D8727" t="s">
        <v>30</v>
      </c>
      <c r="E8727" t="s">
        <v>20</v>
      </c>
      <c r="F8727" s="4" t="s">
        <v>69</v>
      </c>
      <c r="G8727" s="5">
        <v>830.52</v>
      </c>
      <c r="H8727" s="4" t="s">
        <v>69</v>
      </c>
      <c r="I8727" s="5">
        <v>2189</v>
      </c>
      <c r="J8727" s="4"/>
      <c r="K8727" s="5"/>
      <c r="L8727" s="3" t="s">
        <v>70</v>
      </c>
      <c r="M8727" s="6">
        <v>-0.62059387848332603</v>
      </c>
      <c r="N8727" s="3" t="s">
        <v>70</v>
      </c>
      <c r="O8727" s="3"/>
    </row>
    <row r="8728" spans="2:15" x14ac:dyDescent="0.25">
      <c r="B8728" t="s">
        <v>57</v>
      </c>
      <c r="C8728" t="s">
        <v>35</v>
      </c>
      <c r="D8728" t="s">
        <v>30</v>
      </c>
      <c r="E8728" t="s">
        <v>18</v>
      </c>
      <c r="F8728" s="4"/>
      <c r="G8728" s="5"/>
      <c r="H8728" s="4"/>
      <c r="I8728" s="5"/>
      <c r="J8728" s="4">
        <v>6</v>
      </c>
      <c r="K8728" s="5">
        <v>19809</v>
      </c>
      <c r="L8728" s="3"/>
      <c r="M8728" s="6"/>
      <c r="N8728" s="3"/>
      <c r="O8728" s="3"/>
    </row>
    <row r="8729" spans="2:15" x14ac:dyDescent="0.25">
      <c r="B8729" t="s">
        <v>57</v>
      </c>
      <c r="C8729" t="s">
        <v>35</v>
      </c>
      <c r="D8729" t="s">
        <v>30</v>
      </c>
      <c r="E8729" t="s">
        <v>9</v>
      </c>
      <c r="F8729" s="4"/>
      <c r="G8729" s="5"/>
      <c r="H8729" s="4"/>
      <c r="I8729" s="5"/>
      <c r="J8729" s="4">
        <v>43</v>
      </c>
      <c r="K8729" s="5">
        <v>52019.8</v>
      </c>
      <c r="L8729" s="3"/>
      <c r="M8729" s="6"/>
      <c r="N8729" s="3"/>
      <c r="O8729" s="3"/>
    </row>
    <row r="8730" spans="2:15" x14ac:dyDescent="0.25">
      <c r="B8730" t="s">
        <v>57</v>
      </c>
      <c r="C8730" t="s">
        <v>35</v>
      </c>
      <c r="D8730" t="s">
        <v>30</v>
      </c>
      <c r="E8730" t="s">
        <v>11</v>
      </c>
      <c r="F8730" s="4">
        <v>5</v>
      </c>
      <c r="G8730" s="5">
        <v>21833.7</v>
      </c>
      <c r="H8730" s="4" t="s">
        <v>69</v>
      </c>
      <c r="I8730" s="5">
        <v>12240</v>
      </c>
      <c r="J8730" s="4">
        <v>72</v>
      </c>
      <c r="K8730" s="5">
        <v>139372.4</v>
      </c>
      <c r="L8730" s="3" t="s">
        <v>70</v>
      </c>
      <c r="M8730" s="6">
        <v>0.78379901960784304</v>
      </c>
      <c r="N8730" s="3">
        <v>-0.93055555555555602</v>
      </c>
      <c r="O8730" s="3">
        <v>-0.84334272782846498</v>
      </c>
    </row>
    <row r="8731" spans="2:15" x14ac:dyDescent="0.25">
      <c r="B8731" t="s">
        <v>57</v>
      </c>
      <c r="C8731" t="s">
        <v>35</v>
      </c>
      <c r="D8731" t="s">
        <v>30</v>
      </c>
      <c r="E8731" t="s">
        <v>12</v>
      </c>
      <c r="F8731" s="4">
        <v>275</v>
      </c>
      <c r="G8731" s="5">
        <v>623615.36</v>
      </c>
      <c r="H8731" s="4">
        <v>422</v>
      </c>
      <c r="I8731" s="5">
        <v>1099851.47</v>
      </c>
      <c r="J8731" s="4">
        <v>367</v>
      </c>
      <c r="K8731" s="5">
        <v>1054639.02</v>
      </c>
      <c r="L8731" s="3">
        <v>-0.34834123222748797</v>
      </c>
      <c r="M8731" s="6">
        <v>-0.4330003850429</v>
      </c>
      <c r="N8731" s="3">
        <v>-0.250681198910082</v>
      </c>
      <c r="O8731" s="3">
        <v>-0.40869307111356401</v>
      </c>
    </row>
    <row r="8732" spans="2:15" x14ac:dyDescent="0.25">
      <c r="B8732" t="s">
        <v>57</v>
      </c>
      <c r="C8732" t="s">
        <v>35</v>
      </c>
      <c r="D8732" t="s">
        <v>30</v>
      </c>
      <c r="E8732" t="s">
        <v>15</v>
      </c>
      <c r="F8732" s="4">
        <v>438</v>
      </c>
      <c r="G8732" s="5">
        <v>1020431.33</v>
      </c>
      <c r="H8732" s="4">
        <v>656</v>
      </c>
      <c r="I8732" s="5">
        <v>1449845.08</v>
      </c>
      <c r="J8732" s="4">
        <v>419</v>
      </c>
      <c r="K8732" s="5">
        <v>901263.08</v>
      </c>
      <c r="L8732" s="3">
        <v>-0.332317073170732</v>
      </c>
      <c r="M8732" s="6">
        <v>-0.29617905797217903</v>
      </c>
      <c r="N8732" s="3">
        <v>4.5346062052505902E-2</v>
      </c>
      <c r="O8732" s="3">
        <v>0.13222360112654399</v>
      </c>
    </row>
    <row r="8733" spans="2:15" x14ac:dyDescent="0.25">
      <c r="B8733" t="s">
        <v>57</v>
      </c>
      <c r="C8733" t="s">
        <v>35</v>
      </c>
      <c r="D8733" t="s">
        <v>30</v>
      </c>
      <c r="E8733" t="s">
        <v>22</v>
      </c>
      <c r="F8733" s="4">
        <v>87</v>
      </c>
      <c r="G8733" s="5">
        <v>189320.89799999999</v>
      </c>
      <c r="H8733" s="4">
        <v>146</v>
      </c>
      <c r="I8733" s="5">
        <v>257337.1</v>
      </c>
      <c r="J8733" s="4"/>
      <c r="K8733" s="5"/>
      <c r="L8733" s="3">
        <v>-0.40410958904109601</v>
      </c>
      <c r="M8733" s="6">
        <v>-0.26430779704908502</v>
      </c>
      <c r="N8733" s="3"/>
      <c r="O8733" s="3"/>
    </row>
    <row r="8734" spans="2:15" x14ac:dyDescent="0.25">
      <c r="B8734" t="s">
        <v>57</v>
      </c>
      <c r="C8734" t="s">
        <v>35</v>
      </c>
      <c r="D8734" t="s">
        <v>30</v>
      </c>
      <c r="E8734" t="s">
        <v>16</v>
      </c>
      <c r="F8734" s="4" t="s">
        <v>69</v>
      </c>
      <c r="G8734" s="5">
        <v>16954.349999999999</v>
      </c>
      <c r="H8734" s="4"/>
      <c r="I8734" s="5"/>
      <c r="J8734" s="4">
        <v>7</v>
      </c>
      <c r="K8734" s="5">
        <v>24605</v>
      </c>
      <c r="L8734" s="3" t="s">
        <v>70</v>
      </c>
      <c r="M8734" s="6"/>
      <c r="N8734" s="3" t="s">
        <v>70</v>
      </c>
      <c r="O8734" s="3">
        <v>-0.31093883357041302</v>
      </c>
    </row>
    <row r="8735" spans="2:15" x14ac:dyDescent="0.25">
      <c r="B8735" t="s">
        <v>57</v>
      </c>
      <c r="C8735" t="s">
        <v>35</v>
      </c>
      <c r="D8735" t="s">
        <v>26</v>
      </c>
      <c r="E8735" t="s">
        <v>12</v>
      </c>
      <c r="F8735" s="4" t="s">
        <v>69</v>
      </c>
      <c r="G8735" s="5">
        <v>1721.52</v>
      </c>
      <c r="H8735" s="4" t="s">
        <v>69</v>
      </c>
      <c r="I8735" s="5">
        <v>7620</v>
      </c>
      <c r="J8735" s="4" t="s">
        <v>69</v>
      </c>
      <c r="K8735" s="5">
        <v>892</v>
      </c>
      <c r="L8735" s="3" t="s">
        <v>70</v>
      </c>
      <c r="M8735" s="6">
        <v>-0.77407874015748002</v>
      </c>
      <c r="N8735" s="3" t="s">
        <v>70</v>
      </c>
      <c r="O8735" s="3">
        <v>0.92995515695067299</v>
      </c>
    </row>
    <row r="8736" spans="2:15" x14ac:dyDescent="0.25">
      <c r="B8736" t="s">
        <v>57</v>
      </c>
      <c r="C8736" t="s">
        <v>35</v>
      </c>
      <c r="D8736" t="s">
        <v>26</v>
      </c>
      <c r="E8736" t="s">
        <v>15</v>
      </c>
      <c r="F8736" s="4" t="s">
        <v>69</v>
      </c>
      <c r="G8736" s="5">
        <v>2124.36</v>
      </c>
      <c r="H8736" s="4"/>
      <c r="I8736" s="5"/>
      <c r="J8736" s="4"/>
      <c r="K8736" s="5"/>
      <c r="L8736" s="3" t="s">
        <v>70</v>
      </c>
      <c r="M8736" s="6"/>
      <c r="N8736" s="3" t="s">
        <v>70</v>
      </c>
      <c r="O8736" s="3"/>
    </row>
    <row r="8737" spans="2:15" x14ac:dyDescent="0.25">
      <c r="B8737" t="s">
        <v>57</v>
      </c>
      <c r="C8737" t="s">
        <v>37</v>
      </c>
      <c r="D8737" t="s">
        <v>28</v>
      </c>
      <c r="E8737" t="s">
        <v>9</v>
      </c>
      <c r="F8737" s="4"/>
      <c r="G8737" s="5"/>
      <c r="H8737" s="4" t="s">
        <v>69</v>
      </c>
      <c r="I8737" s="5">
        <v>1034.0999999999999</v>
      </c>
      <c r="J8737" s="4" t="s">
        <v>69</v>
      </c>
      <c r="K8737" s="5">
        <v>2068.1999999999998</v>
      </c>
      <c r="L8737" s="3" t="s">
        <v>70</v>
      </c>
      <c r="M8737" s="6"/>
      <c r="N8737" s="3" t="s">
        <v>70</v>
      </c>
      <c r="O8737" s="3"/>
    </row>
    <row r="8738" spans="2:15" x14ac:dyDescent="0.25">
      <c r="B8738" t="s">
        <v>57</v>
      </c>
      <c r="C8738" t="s">
        <v>37</v>
      </c>
      <c r="D8738" t="s">
        <v>28</v>
      </c>
      <c r="E8738" t="s">
        <v>13</v>
      </c>
      <c r="F8738" s="4"/>
      <c r="G8738" s="5"/>
      <c r="H8738" s="4" t="s">
        <v>69</v>
      </c>
      <c r="I8738" s="5">
        <v>633</v>
      </c>
      <c r="J8738" s="4"/>
      <c r="K8738" s="5"/>
      <c r="L8738" s="3" t="s">
        <v>70</v>
      </c>
      <c r="M8738" s="6"/>
      <c r="N8738" s="3"/>
      <c r="O8738" s="3"/>
    </row>
    <row r="8739" spans="2:15" x14ac:dyDescent="0.25">
      <c r="B8739" t="s">
        <v>57</v>
      </c>
      <c r="C8739" t="s">
        <v>37</v>
      </c>
      <c r="D8739" t="s">
        <v>28</v>
      </c>
      <c r="E8739" t="s">
        <v>22</v>
      </c>
      <c r="F8739" s="4">
        <v>16</v>
      </c>
      <c r="G8739" s="5">
        <v>26460.9</v>
      </c>
      <c r="H8739" s="4">
        <v>7</v>
      </c>
      <c r="I8739" s="5">
        <v>10549.89</v>
      </c>
      <c r="J8739" s="4"/>
      <c r="K8739" s="5"/>
      <c r="L8739" s="3">
        <v>1.28571428571429</v>
      </c>
      <c r="M8739" s="6">
        <v>1.5081683316129399</v>
      </c>
      <c r="N8739" s="3"/>
      <c r="O8739" s="3"/>
    </row>
    <row r="8740" spans="2:15" x14ac:dyDescent="0.25">
      <c r="B8740" t="s">
        <v>57</v>
      </c>
      <c r="C8740" t="s">
        <v>37</v>
      </c>
      <c r="D8740" t="s">
        <v>6</v>
      </c>
      <c r="E8740" t="s">
        <v>18</v>
      </c>
      <c r="F8740" s="4"/>
      <c r="G8740" s="5"/>
      <c r="H8740" s="4" t="s">
        <v>69</v>
      </c>
      <c r="I8740" s="5">
        <v>1830</v>
      </c>
      <c r="J8740" s="4"/>
      <c r="K8740" s="5"/>
      <c r="L8740" s="3" t="s">
        <v>70</v>
      </c>
      <c r="M8740" s="6"/>
      <c r="N8740" s="3"/>
      <c r="O8740" s="3"/>
    </row>
    <row r="8741" spans="2:15" x14ac:dyDescent="0.25">
      <c r="B8741" t="s">
        <v>57</v>
      </c>
      <c r="C8741" t="s">
        <v>37</v>
      </c>
      <c r="D8741" t="s">
        <v>6</v>
      </c>
      <c r="E8741" t="s">
        <v>9</v>
      </c>
      <c r="F8741" s="4">
        <v>75</v>
      </c>
      <c r="G8741" s="5">
        <v>133722.37104</v>
      </c>
      <c r="H8741" s="4">
        <v>85</v>
      </c>
      <c r="I8741" s="5">
        <v>169307.19760000001</v>
      </c>
      <c r="J8741" s="4">
        <v>100</v>
      </c>
      <c r="K8741" s="5">
        <v>127416</v>
      </c>
      <c r="L8741" s="3">
        <v>-0.11764705882352899</v>
      </c>
      <c r="M8741" s="6">
        <v>-0.210179053604513</v>
      </c>
      <c r="N8741" s="3">
        <v>-0.25</v>
      </c>
      <c r="O8741" s="3">
        <v>4.9494341683931999E-2</v>
      </c>
    </row>
    <row r="8742" spans="2:15" x14ac:dyDescent="0.25">
      <c r="B8742" t="s">
        <v>57</v>
      </c>
      <c r="C8742" t="s">
        <v>37</v>
      </c>
      <c r="D8742" t="s">
        <v>6</v>
      </c>
      <c r="E8742" t="s">
        <v>10</v>
      </c>
      <c r="F8742" s="4" t="s">
        <v>69</v>
      </c>
      <c r="G8742" s="5">
        <v>52630.889832000001</v>
      </c>
      <c r="H8742" s="4" t="s">
        <v>69</v>
      </c>
      <c r="I8742" s="5">
        <v>126265.08960000001</v>
      </c>
      <c r="J8742" s="4"/>
      <c r="K8742" s="5"/>
      <c r="L8742" s="3" t="s">
        <v>70</v>
      </c>
      <c r="M8742" s="6">
        <v>-0.58317148470150104</v>
      </c>
      <c r="N8742" s="3" t="s">
        <v>70</v>
      </c>
      <c r="O8742" s="3"/>
    </row>
    <row r="8743" spans="2:15" x14ac:dyDescent="0.25">
      <c r="B8743" t="s">
        <v>57</v>
      </c>
      <c r="C8743" t="s">
        <v>37</v>
      </c>
      <c r="D8743" t="s">
        <v>6</v>
      </c>
      <c r="E8743" t="s">
        <v>11</v>
      </c>
      <c r="F8743" s="4">
        <v>132</v>
      </c>
      <c r="G8743" s="5">
        <v>647006.55853200005</v>
      </c>
      <c r="H8743" s="4">
        <v>164</v>
      </c>
      <c r="I8743" s="5">
        <v>620124.39839999902</v>
      </c>
      <c r="J8743" s="4">
        <v>155</v>
      </c>
      <c r="K8743" s="5">
        <v>462841.93</v>
      </c>
      <c r="L8743" s="3">
        <v>-0.19512195121951201</v>
      </c>
      <c r="M8743" s="6">
        <v>4.33496250129164E-2</v>
      </c>
      <c r="N8743" s="3">
        <v>-0.14838709677419401</v>
      </c>
      <c r="O8743" s="3">
        <v>0.39789962100451798</v>
      </c>
    </row>
    <row r="8744" spans="2:15" x14ac:dyDescent="0.25">
      <c r="B8744" t="s">
        <v>57</v>
      </c>
      <c r="C8744" t="s">
        <v>37</v>
      </c>
      <c r="D8744" t="s">
        <v>6</v>
      </c>
      <c r="E8744" t="s">
        <v>12</v>
      </c>
      <c r="F8744" s="4">
        <v>689</v>
      </c>
      <c r="G8744" s="5">
        <v>2753728.69853698</v>
      </c>
      <c r="H8744" s="4">
        <v>1098</v>
      </c>
      <c r="I8744" s="5">
        <v>3450977.0320000001</v>
      </c>
      <c r="J8744" s="4">
        <v>1253</v>
      </c>
      <c r="K8744" s="5">
        <v>3441867.24</v>
      </c>
      <c r="L8744" s="3">
        <v>-0.372495446265938</v>
      </c>
      <c r="M8744" s="6">
        <v>-0.202043747900265</v>
      </c>
      <c r="N8744" s="3">
        <v>-0.45011971268954498</v>
      </c>
      <c r="O8744" s="3">
        <v>-0.19993175026210899</v>
      </c>
    </row>
    <row r="8745" spans="2:15" x14ac:dyDescent="0.25">
      <c r="B8745" t="s">
        <v>57</v>
      </c>
      <c r="C8745" t="s">
        <v>37</v>
      </c>
      <c r="D8745" t="s">
        <v>6</v>
      </c>
      <c r="E8745" t="s">
        <v>24</v>
      </c>
      <c r="F8745" s="4" t="s">
        <v>69</v>
      </c>
      <c r="G8745" s="5">
        <v>4311</v>
      </c>
      <c r="H8745" s="4"/>
      <c r="I8745" s="5"/>
      <c r="J8745" s="4"/>
      <c r="K8745" s="5"/>
      <c r="L8745" s="3" t="s">
        <v>70</v>
      </c>
      <c r="M8745" s="6"/>
      <c r="N8745" s="3" t="s">
        <v>70</v>
      </c>
      <c r="O8745" s="3"/>
    </row>
    <row r="8746" spans="2:15" x14ac:dyDescent="0.25">
      <c r="B8746" t="s">
        <v>57</v>
      </c>
      <c r="C8746" t="s">
        <v>37</v>
      </c>
      <c r="D8746" t="s">
        <v>6</v>
      </c>
      <c r="E8746" t="s">
        <v>15</v>
      </c>
      <c r="F8746" s="4">
        <v>172</v>
      </c>
      <c r="G8746" s="5">
        <v>407958.06150000001</v>
      </c>
      <c r="H8746" s="4">
        <v>198</v>
      </c>
      <c r="I8746" s="5">
        <v>447853.11999999901</v>
      </c>
      <c r="J8746" s="4">
        <v>184</v>
      </c>
      <c r="K8746" s="5">
        <v>387483</v>
      </c>
      <c r="L8746" s="3">
        <v>-0.13131313131313099</v>
      </c>
      <c r="M8746" s="6">
        <v>-8.9080675601857506E-2</v>
      </c>
      <c r="N8746" s="3">
        <v>-6.5217391304347797E-2</v>
      </c>
      <c r="O8746" s="3">
        <v>5.28411865810881E-2</v>
      </c>
    </row>
    <row r="8747" spans="2:15" x14ac:dyDescent="0.25">
      <c r="B8747" t="s">
        <v>57</v>
      </c>
      <c r="C8747" t="s">
        <v>37</v>
      </c>
      <c r="D8747" t="s">
        <v>6</v>
      </c>
      <c r="E8747" t="s">
        <v>25</v>
      </c>
      <c r="F8747" s="4" t="s">
        <v>69</v>
      </c>
      <c r="G8747" s="5">
        <v>4291.8335999999999</v>
      </c>
      <c r="H8747" s="4"/>
      <c r="I8747" s="5"/>
      <c r="J8747" s="4" t="s">
        <v>69</v>
      </c>
      <c r="K8747" s="5">
        <v>3881</v>
      </c>
      <c r="L8747" s="3" t="s">
        <v>70</v>
      </c>
      <c r="M8747" s="6"/>
      <c r="N8747" s="3" t="s">
        <v>70</v>
      </c>
      <c r="O8747" s="3">
        <v>0.105857665550116</v>
      </c>
    </row>
    <row r="8748" spans="2:15" x14ac:dyDescent="0.25">
      <c r="B8748" t="s">
        <v>57</v>
      </c>
      <c r="C8748" t="s">
        <v>37</v>
      </c>
      <c r="D8748" t="s">
        <v>6</v>
      </c>
      <c r="E8748" t="s">
        <v>16</v>
      </c>
      <c r="F8748" s="4" t="s">
        <v>69</v>
      </c>
      <c r="G8748" s="5">
        <v>4866.8370000000004</v>
      </c>
      <c r="H8748" s="4" t="s">
        <v>69</v>
      </c>
      <c r="I8748" s="5">
        <v>12514.32</v>
      </c>
      <c r="J8748" s="4" t="s">
        <v>69</v>
      </c>
      <c r="K8748" s="5">
        <v>4705</v>
      </c>
      <c r="L8748" s="3" t="s">
        <v>70</v>
      </c>
      <c r="M8748" s="6">
        <v>-0.61109856548338204</v>
      </c>
      <c r="N8748" s="3" t="s">
        <v>70</v>
      </c>
      <c r="O8748" s="3">
        <v>3.4396811902231497E-2</v>
      </c>
    </row>
    <row r="8749" spans="2:15" x14ac:dyDescent="0.25">
      <c r="B8749" t="s">
        <v>57</v>
      </c>
      <c r="C8749" t="s">
        <v>37</v>
      </c>
      <c r="D8749" t="s">
        <v>17</v>
      </c>
      <c r="E8749" t="s">
        <v>9</v>
      </c>
      <c r="F8749" s="4">
        <v>12</v>
      </c>
      <c r="G8749" s="5">
        <v>20328.015960000001</v>
      </c>
      <c r="H8749" s="4">
        <v>33</v>
      </c>
      <c r="I8749" s="5">
        <v>53540.43</v>
      </c>
      <c r="J8749" s="4">
        <v>41</v>
      </c>
      <c r="K8749" s="5">
        <v>51107</v>
      </c>
      <c r="L8749" s="3">
        <v>-0.63636363636363602</v>
      </c>
      <c r="M8749" s="6">
        <v>-0.62032400636304197</v>
      </c>
      <c r="N8749" s="3">
        <v>-0.707317073170732</v>
      </c>
      <c r="O8749" s="3">
        <v>-0.60224595534858205</v>
      </c>
    </row>
    <row r="8750" spans="2:15" x14ac:dyDescent="0.25">
      <c r="B8750" t="s">
        <v>57</v>
      </c>
      <c r="C8750" t="s">
        <v>37</v>
      </c>
      <c r="D8750" t="s">
        <v>17</v>
      </c>
      <c r="E8750" t="s">
        <v>11</v>
      </c>
      <c r="F8750" s="4">
        <v>42</v>
      </c>
      <c r="G8750" s="5">
        <v>151357.58424</v>
      </c>
      <c r="H8750" s="4">
        <v>72</v>
      </c>
      <c r="I8750" s="5">
        <v>286822.80219999998</v>
      </c>
      <c r="J8750" s="4">
        <v>73</v>
      </c>
      <c r="K8750" s="5">
        <v>317323.15000000002</v>
      </c>
      <c r="L8750" s="3">
        <v>-0.41666666666666702</v>
      </c>
      <c r="M8750" s="6">
        <v>-0.47229584580078399</v>
      </c>
      <c r="N8750" s="3">
        <v>-0.42465753424657499</v>
      </c>
      <c r="O8750" s="3">
        <v>-0.52301751624487502</v>
      </c>
    </row>
    <row r="8751" spans="2:15" x14ac:dyDescent="0.25">
      <c r="B8751" t="s">
        <v>57</v>
      </c>
      <c r="C8751" t="s">
        <v>37</v>
      </c>
      <c r="D8751" t="s">
        <v>17</v>
      </c>
      <c r="E8751" t="s">
        <v>12</v>
      </c>
      <c r="F8751" s="4">
        <v>246</v>
      </c>
      <c r="G8751" s="5">
        <v>727495.95385399996</v>
      </c>
      <c r="H8751" s="4">
        <v>510</v>
      </c>
      <c r="I8751" s="5">
        <v>1263745.1447999999</v>
      </c>
      <c r="J8751" s="4">
        <v>494</v>
      </c>
      <c r="K8751" s="5">
        <v>1218135.26</v>
      </c>
      <c r="L8751" s="3">
        <v>-0.51764705882352902</v>
      </c>
      <c r="M8751" s="6">
        <v>-0.42433333425851899</v>
      </c>
      <c r="N8751" s="3">
        <v>-0.50202429149797601</v>
      </c>
      <c r="O8751" s="3">
        <v>-0.40277900349588402</v>
      </c>
    </row>
    <row r="8752" spans="2:15" x14ac:dyDescent="0.25">
      <c r="B8752" t="s">
        <v>57</v>
      </c>
      <c r="C8752" t="s">
        <v>37</v>
      </c>
      <c r="D8752" t="s">
        <v>17</v>
      </c>
      <c r="E8752" t="s">
        <v>13</v>
      </c>
      <c r="F8752" s="4" t="s">
        <v>69</v>
      </c>
      <c r="G8752" s="5">
        <v>1959.93</v>
      </c>
      <c r="H8752" s="4" t="s">
        <v>69</v>
      </c>
      <c r="I8752" s="5">
        <v>11048.5628</v>
      </c>
      <c r="J8752" s="4" t="s">
        <v>69</v>
      </c>
      <c r="K8752" s="5">
        <v>1676</v>
      </c>
      <c r="L8752" s="3" t="s">
        <v>70</v>
      </c>
      <c r="M8752" s="6">
        <v>-0.82260769699385705</v>
      </c>
      <c r="N8752" s="3" t="s">
        <v>70</v>
      </c>
      <c r="O8752" s="3">
        <v>0.169409307875895</v>
      </c>
    </row>
    <row r="8753" spans="2:15" x14ac:dyDescent="0.25">
      <c r="B8753" t="s">
        <v>57</v>
      </c>
      <c r="C8753" t="s">
        <v>37</v>
      </c>
      <c r="D8753" t="s">
        <v>17</v>
      </c>
      <c r="E8753" t="s">
        <v>15</v>
      </c>
      <c r="F8753" s="4">
        <v>31</v>
      </c>
      <c r="G8753" s="5">
        <v>77770.1826</v>
      </c>
      <c r="H8753" s="4">
        <v>55</v>
      </c>
      <c r="I8753" s="5">
        <v>125781.54</v>
      </c>
      <c r="J8753" s="4">
        <v>67</v>
      </c>
      <c r="K8753" s="5">
        <v>137897</v>
      </c>
      <c r="L8753" s="3">
        <v>-0.43636363636363601</v>
      </c>
      <c r="M8753" s="6">
        <v>-0.38170432163575002</v>
      </c>
      <c r="N8753" s="3">
        <v>-0.537313432835821</v>
      </c>
      <c r="O8753" s="3">
        <v>-0.436027015816153</v>
      </c>
    </row>
    <row r="8754" spans="2:15" x14ac:dyDescent="0.25">
      <c r="B8754" t="s">
        <v>57</v>
      </c>
      <c r="C8754" t="s">
        <v>37</v>
      </c>
      <c r="D8754" t="s">
        <v>17</v>
      </c>
      <c r="E8754" t="s">
        <v>25</v>
      </c>
      <c r="F8754" s="4"/>
      <c r="G8754" s="5"/>
      <c r="H8754" s="4" t="s">
        <v>69</v>
      </c>
      <c r="I8754" s="5">
        <v>1593.41</v>
      </c>
      <c r="J8754" s="4" t="s">
        <v>69</v>
      </c>
      <c r="K8754" s="5">
        <v>11410</v>
      </c>
      <c r="L8754" s="3" t="s">
        <v>70</v>
      </c>
      <c r="M8754" s="6"/>
      <c r="N8754" s="3" t="s">
        <v>70</v>
      </c>
      <c r="O8754" s="3"/>
    </row>
    <row r="8755" spans="2:15" x14ac:dyDescent="0.25">
      <c r="B8755" t="s">
        <v>57</v>
      </c>
      <c r="C8755" t="s">
        <v>37</v>
      </c>
      <c r="D8755" t="s">
        <v>17</v>
      </c>
      <c r="E8755" t="s">
        <v>16</v>
      </c>
      <c r="F8755" s="4" t="s">
        <v>69</v>
      </c>
      <c r="G8755" s="5">
        <v>4996.2330000000002</v>
      </c>
      <c r="H8755" s="4"/>
      <c r="I8755" s="5"/>
      <c r="J8755" s="4" t="s">
        <v>69</v>
      </c>
      <c r="K8755" s="5">
        <v>3515</v>
      </c>
      <c r="L8755" s="3" t="s">
        <v>70</v>
      </c>
      <c r="M8755" s="6"/>
      <c r="N8755" s="3" t="s">
        <v>70</v>
      </c>
      <c r="O8755" s="3">
        <v>0.42140341394025599</v>
      </c>
    </row>
    <row r="8756" spans="2:15" x14ac:dyDescent="0.25">
      <c r="B8756" t="s">
        <v>57</v>
      </c>
      <c r="C8756" t="s">
        <v>37</v>
      </c>
      <c r="D8756" t="s">
        <v>23</v>
      </c>
      <c r="E8756" t="s">
        <v>20</v>
      </c>
      <c r="F8756" s="4" t="s">
        <v>69</v>
      </c>
      <c r="G8756" s="5">
        <v>807.45</v>
      </c>
      <c r="H8756" s="4"/>
      <c r="I8756" s="5"/>
      <c r="J8756" s="4"/>
      <c r="K8756" s="5"/>
      <c r="L8756" s="3" t="s">
        <v>70</v>
      </c>
      <c r="M8756" s="6"/>
      <c r="N8756" s="3" t="s">
        <v>70</v>
      </c>
      <c r="O8756" s="3"/>
    </row>
    <row r="8757" spans="2:15" x14ac:dyDescent="0.25">
      <c r="B8757" t="s">
        <v>57</v>
      </c>
      <c r="C8757" t="s">
        <v>37</v>
      </c>
      <c r="D8757" t="s">
        <v>23</v>
      </c>
      <c r="E8757" t="s">
        <v>18</v>
      </c>
      <c r="F8757" s="4" t="s">
        <v>69</v>
      </c>
      <c r="G8757" s="5">
        <v>3955.35</v>
      </c>
      <c r="H8757" s="4" t="s">
        <v>69</v>
      </c>
      <c r="I8757" s="5">
        <v>8387</v>
      </c>
      <c r="J8757" s="4" t="s">
        <v>69</v>
      </c>
      <c r="K8757" s="5">
        <v>2056</v>
      </c>
      <c r="L8757" s="3" t="s">
        <v>70</v>
      </c>
      <c r="M8757" s="6">
        <v>-0.52839513532848503</v>
      </c>
      <c r="N8757" s="3" t="s">
        <v>70</v>
      </c>
      <c r="O8757" s="3">
        <v>0.92380836575875502</v>
      </c>
    </row>
    <row r="8758" spans="2:15" x14ac:dyDescent="0.25">
      <c r="B8758" t="s">
        <v>57</v>
      </c>
      <c r="C8758" t="s">
        <v>37</v>
      </c>
      <c r="D8758" t="s">
        <v>23</v>
      </c>
      <c r="E8758" t="s">
        <v>9</v>
      </c>
      <c r="F8758" s="4">
        <v>18</v>
      </c>
      <c r="G8758" s="5">
        <v>25756.57</v>
      </c>
      <c r="H8758" s="4">
        <v>36</v>
      </c>
      <c r="I8758" s="5">
        <v>49287</v>
      </c>
      <c r="J8758" s="4">
        <v>43</v>
      </c>
      <c r="K8758" s="5">
        <v>61759.4</v>
      </c>
      <c r="L8758" s="3">
        <v>-0.5</v>
      </c>
      <c r="M8758" s="6">
        <v>-0.477416560147706</v>
      </c>
      <c r="N8758" s="3">
        <v>-0.581395348837209</v>
      </c>
      <c r="O8758" s="3">
        <v>-0.58295304034689499</v>
      </c>
    </row>
    <row r="8759" spans="2:15" x14ac:dyDescent="0.25">
      <c r="B8759" t="s">
        <v>57</v>
      </c>
      <c r="C8759" t="s">
        <v>37</v>
      </c>
      <c r="D8759" t="s">
        <v>23</v>
      </c>
      <c r="E8759" t="s">
        <v>11</v>
      </c>
      <c r="F8759" s="4">
        <v>60</v>
      </c>
      <c r="G8759" s="5">
        <v>167995.33</v>
      </c>
      <c r="H8759" s="4">
        <v>91</v>
      </c>
      <c r="I8759" s="5">
        <v>178273</v>
      </c>
      <c r="J8759" s="4">
        <v>20</v>
      </c>
      <c r="K8759" s="5">
        <v>54013.8</v>
      </c>
      <c r="L8759" s="3">
        <v>-0.340659340659341</v>
      </c>
      <c r="M8759" s="6">
        <v>-5.7651298850639097E-2</v>
      </c>
      <c r="N8759" s="3">
        <v>2</v>
      </c>
      <c r="O8759" s="3">
        <v>2.11022979312694</v>
      </c>
    </row>
    <row r="8760" spans="2:15" x14ac:dyDescent="0.25">
      <c r="B8760" t="s">
        <v>57</v>
      </c>
      <c r="C8760" t="s">
        <v>37</v>
      </c>
      <c r="D8760" t="s">
        <v>23</v>
      </c>
      <c r="E8760" t="s">
        <v>12</v>
      </c>
      <c r="F8760" s="4">
        <v>92</v>
      </c>
      <c r="G8760" s="5">
        <v>337425.80900000001</v>
      </c>
      <c r="H8760" s="4">
        <v>154</v>
      </c>
      <c r="I8760" s="5">
        <v>524116.47</v>
      </c>
      <c r="J8760" s="4">
        <v>135</v>
      </c>
      <c r="K8760" s="5">
        <v>406901</v>
      </c>
      <c r="L8760" s="3">
        <v>-0.40259740259740301</v>
      </c>
      <c r="M8760" s="6">
        <v>-0.35620071431832601</v>
      </c>
      <c r="N8760" s="3">
        <v>-0.31851851851851898</v>
      </c>
      <c r="O8760" s="3">
        <v>-0.17074224688560499</v>
      </c>
    </row>
    <row r="8761" spans="2:15" x14ac:dyDescent="0.25">
      <c r="B8761" t="s">
        <v>57</v>
      </c>
      <c r="C8761" t="s">
        <v>37</v>
      </c>
      <c r="D8761" t="s">
        <v>23</v>
      </c>
      <c r="E8761" t="s">
        <v>13</v>
      </c>
      <c r="F8761" s="4"/>
      <c r="G8761" s="5"/>
      <c r="H8761" s="4"/>
      <c r="I8761" s="5"/>
      <c r="J8761" s="4" t="s">
        <v>69</v>
      </c>
      <c r="K8761" s="5">
        <v>1542</v>
      </c>
      <c r="L8761" s="3"/>
      <c r="M8761" s="6"/>
      <c r="N8761" s="3" t="s">
        <v>70</v>
      </c>
      <c r="O8761" s="3"/>
    </row>
    <row r="8762" spans="2:15" x14ac:dyDescent="0.25">
      <c r="B8762" t="s">
        <v>57</v>
      </c>
      <c r="C8762" t="s">
        <v>37</v>
      </c>
      <c r="D8762" t="s">
        <v>23</v>
      </c>
      <c r="E8762" t="s">
        <v>15</v>
      </c>
      <c r="F8762" s="4">
        <v>88</v>
      </c>
      <c r="G8762" s="5">
        <v>204336.38310000001</v>
      </c>
      <c r="H8762" s="4">
        <v>152</v>
      </c>
      <c r="I8762" s="5">
        <v>282623.40000000002</v>
      </c>
      <c r="J8762" s="4">
        <v>165</v>
      </c>
      <c r="K8762" s="5">
        <v>350113.8</v>
      </c>
      <c r="L8762" s="3">
        <v>-0.42105263157894701</v>
      </c>
      <c r="M8762" s="6">
        <v>-0.27700118567677001</v>
      </c>
      <c r="N8762" s="3">
        <v>-0.46666666666666701</v>
      </c>
      <c r="O8762" s="3">
        <v>-0.41637152520123499</v>
      </c>
    </row>
    <row r="8763" spans="2:15" x14ac:dyDescent="0.25">
      <c r="B8763" t="s">
        <v>57</v>
      </c>
      <c r="C8763" t="s">
        <v>37</v>
      </c>
      <c r="D8763" t="s">
        <v>23</v>
      </c>
      <c r="E8763" t="s">
        <v>22</v>
      </c>
      <c r="F8763" s="4">
        <v>16</v>
      </c>
      <c r="G8763" s="5">
        <v>40042.103999999999</v>
      </c>
      <c r="H8763" s="4">
        <v>29</v>
      </c>
      <c r="I8763" s="5">
        <v>69397.7</v>
      </c>
      <c r="J8763" s="4"/>
      <c r="K8763" s="5"/>
      <c r="L8763" s="3">
        <v>-0.44827586206896602</v>
      </c>
      <c r="M8763" s="6">
        <v>-0.42300531573812999</v>
      </c>
      <c r="N8763" s="3"/>
      <c r="O8763" s="3"/>
    </row>
    <row r="8764" spans="2:15" x14ac:dyDescent="0.25">
      <c r="B8764" t="s">
        <v>57</v>
      </c>
      <c r="C8764" t="s">
        <v>37</v>
      </c>
      <c r="D8764" t="s">
        <v>23</v>
      </c>
      <c r="E8764" t="s">
        <v>25</v>
      </c>
      <c r="F8764" s="4"/>
      <c r="G8764" s="5"/>
      <c r="H8764" s="4" t="s">
        <v>69</v>
      </c>
      <c r="I8764" s="5">
        <v>4101</v>
      </c>
      <c r="J8764" s="4"/>
      <c r="K8764" s="5"/>
      <c r="L8764" s="3" t="s">
        <v>70</v>
      </c>
      <c r="M8764" s="6"/>
      <c r="N8764" s="3"/>
      <c r="O8764" s="3"/>
    </row>
    <row r="8765" spans="2:15" x14ac:dyDescent="0.25">
      <c r="B8765" t="s">
        <v>57</v>
      </c>
      <c r="C8765" t="s">
        <v>37</v>
      </c>
      <c r="D8765" t="s">
        <v>23</v>
      </c>
      <c r="E8765" t="s">
        <v>16</v>
      </c>
      <c r="F8765" s="4" t="s">
        <v>69</v>
      </c>
      <c r="G8765" s="5">
        <v>4203.1499999999996</v>
      </c>
      <c r="H8765" s="4" t="s">
        <v>69</v>
      </c>
      <c r="I8765" s="5">
        <v>3726</v>
      </c>
      <c r="J8765" s="4" t="s">
        <v>69</v>
      </c>
      <c r="K8765" s="5">
        <v>3515</v>
      </c>
      <c r="L8765" s="3" t="s">
        <v>70</v>
      </c>
      <c r="M8765" s="6">
        <v>0.128059581320451</v>
      </c>
      <c r="N8765" s="3" t="s">
        <v>70</v>
      </c>
      <c r="O8765" s="3">
        <v>0.19577524893314299</v>
      </c>
    </row>
    <row r="8766" spans="2:15" x14ac:dyDescent="0.25">
      <c r="B8766" t="s">
        <v>57</v>
      </c>
      <c r="C8766" t="s">
        <v>37</v>
      </c>
      <c r="D8766" t="s">
        <v>29</v>
      </c>
      <c r="E8766" t="s">
        <v>11</v>
      </c>
      <c r="F8766" s="4" t="s">
        <v>69</v>
      </c>
      <c r="G8766" s="5">
        <v>2511</v>
      </c>
      <c r="H8766" s="4" t="s">
        <v>69</v>
      </c>
      <c r="I8766" s="5">
        <v>10209</v>
      </c>
      <c r="J8766" s="4" t="s">
        <v>69</v>
      </c>
      <c r="K8766" s="5">
        <v>1489</v>
      </c>
      <c r="L8766" s="3" t="s">
        <v>70</v>
      </c>
      <c r="M8766" s="6">
        <v>-0.75404055245371704</v>
      </c>
      <c r="N8766" s="3" t="s">
        <v>70</v>
      </c>
      <c r="O8766" s="3">
        <v>0.68636668905305598</v>
      </c>
    </row>
    <row r="8767" spans="2:15" x14ac:dyDescent="0.25">
      <c r="B8767" t="s">
        <v>57</v>
      </c>
      <c r="C8767" t="s">
        <v>37</v>
      </c>
      <c r="D8767" t="s">
        <v>26</v>
      </c>
      <c r="E8767" t="s">
        <v>11</v>
      </c>
      <c r="F8767" s="4">
        <v>42</v>
      </c>
      <c r="G8767" s="5">
        <v>166032</v>
      </c>
      <c r="H8767" s="4">
        <v>47</v>
      </c>
      <c r="I8767" s="5">
        <v>183492</v>
      </c>
      <c r="J8767" s="4">
        <v>48</v>
      </c>
      <c r="K8767" s="5">
        <v>174117</v>
      </c>
      <c r="L8767" s="3">
        <v>-0.10638297872340401</v>
      </c>
      <c r="M8767" s="6">
        <v>-9.5154012164018101E-2</v>
      </c>
      <c r="N8767" s="3">
        <v>-0.125</v>
      </c>
      <c r="O8767" s="3">
        <v>-4.6434294181498699E-2</v>
      </c>
    </row>
    <row r="8768" spans="2:15" x14ac:dyDescent="0.25">
      <c r="B8768" t="s">
        <v>57</v>
      </c>
      <c r="C8768" t="s">
        <v>37</v>
      </c>
      <c r="D8768" t="s">
        <v>26</v>
      </c>
      <c r="E8768" t="s">
        <v>12</v>
      </c>
      <c r="F8768" s="4">
        <v>10</v>
      </c>
      <c r="G8768" s="5">
        <v>36893.47</v>
      </c>
      <c r="H8768" s="4">
        <v>17</v>
      </c>
      <c r="I8768" s="5">
        <v>67144.44</v>
      </c>
      <c r="J8768" s="4">
        <v>10</v>
      </c>
      <c r="K8768" s="5">
        <v>34231.919999999998</v>
      </c>
      <c r="L8768" s="3">
        <v>-0.41176470588235298</v>
      </c>
      <c r="M8768" s="6">
        <v>-0.45053574056169099</v>
      </c>
      <c r="N8768" s="3">
        <v>0</v>
      </c>
      <c r="O8768" s="3">
        <v>7.7750532251770005E-2</v>
      </c>
    </row>
    <row r="8769" spans="2:15" x14ac:dyDescent="0.25">
      <c r="B8769" t="s">
        <v>57</v>
      </c>
      <c r="C8769" t="s">
        <v>38</v>
      </c>
      <c r="D8769" t="s">
        <v>28</v>
      </c>
      <c r="E8769" t="s">
        <v>11</v>
      </c>
      <c r="F8769" s="4">
        <v>58</v>
      </c>
      <c r="G8769" s="5">
        <v>173116</v>
      </c>
      <c r="H8769" s="4">
        <v>99</v>
      </c>
      <c r="I8769" s="5">
        <v>277620</v>
      </c>
      <c r="J8769" s="4">
        <v>68</v>
      </c>
      <c r="K8769" s="5">
        <v>145360</v>
      </c>
      <c r="L8769" s="3">
        <v>-0.41414141414141398</v>
      </c>
      <c r="M8769" s="6">
        <v>-0.37642821122397502</v>
      </c>
      <c r="N8769" s="3">
        <v>-0.14705882352941199</v>
      </c>
      <c r="O8769" s="3">
        <v>0.190946615299945</v>
      </c>
    </row>
    <row r="8770" spans="2:15" x14ac:dyDescent="0.25">
      <c r="B8770" t="s">
        <v>57</v>
      </c>
      <c r="C8770" t="s">
        <v>38</v>
      </c>
      <c r="D8770" t="s">
        <v>6</v>
      </c>
      <c r="E8770" t="s">
        <v>20</v>
      </c>
      <c r="F8770" s="4" t="s">
        <v>69</v>
      </c>
      <c r="G8770" s="5">
        <v>707</v>
      </c>
      <c r="H8770" s="4"/>
      <c r="I8770" s="5"/>
      <c r="J8770" s="4"/>
      <c r="K8770" s="5"/>
      <c r="L8770" s="3" t="s">
        <v>70</v>
      </c>
      <c r="M8770" s="6"/>
      <c r="N8770" s="3" t="s">
        <v>70</v>
      </c>
      <c r="O8770" s="3"/>
    </row>
    <row r="8771" spans="2:15" x14ac:dyDescent="0.25">
      <c r="B8771" t="s">
        <v>57</v>
      </c>
      <c r="C8771" t="s">
        <v>38</v>
      </c>
      <c r="D8771" t="s">
        <v>6</v>
      </c>
      <c r="E8771" t="s">
        <v>9</v>
      </c>
      <c r="F8771" s="4">
        <v>96</v>
      </c>
      <c r="G8771" s="5">
        <v>164649.46567999999</v>
      </c>
      <c r="H8771" s="4">
        <v>84</v>
      </c>
      <c r="I8771" s="5">
        <v>136808.51199999999</v>
      </c>
      <c r="J8771" s="4">
        <v>94</v>
      </c>
      <c r="K8771" s="5">
        <v>117050</v>
      </c>
      <c r="L8771" s="3">
        <v>0.14285714285714299</v>
      </c>
      <c r="M8771" s="6">
        <v>0.203503080860931</v>
      </c>
      <c r="N8771" s="3">
        <v>2.1276595744680799E-2</v>
      </c>
      <c r="O8771" s="3">
        <v>0.40665925399401798</v>
      </c>
    </row>
    <row r="8772" spans="2:15" x14ac:dyDescent="0.25">
      <c r="B8772" t="s">
        <v>57</v>
      </c>
      <c r="C8772" t="s">
        <v>38</v>
      </c>
      <c r="D8772" t="s">
        <v>6</v>
      </c>
      <c r="E8772" t="s">
        <v>10</v>
      </c>
      <c r="F8772" s="4" t="s">
        <v>69</v>
      </c>
      <c r="G8772" s="5">
        <v>4553.9802</v>
      </c>
      <c r="H8772" s="4"/>
      <c r="I8772" s="5"/>
      <c r="J8772" s="4"/>
      <c r="K8772" s="5"/>
      <c r="L8772" s="3" t="s">
        <v>70</v>
      </c>
      <c r="M8772" s="6"/>
      <c r="N8772" s="3" t="s">
        <v>70</v>
      </c>
      <c r="O8772" s="3"/>
    </row>
    <row r="8773" spans="2:15" x14ac:dyDescent="0.25">
      <c r="B8773" t="s">
        <v>57</v>
      </c>
      <c r="C8773" t="s">
        <v>38</v>
      </c>
      <c r="D8773" t="s">
        <v>6</v>
      </c>
      <c r="E8773" t="s">
        <v>11</v>
      </c>
      <c r="F8773" s="4">
        <v>146</v>
      </c>
      <c r="G8773" s="5">
        <v>456683.005236</v>
      </c>
      <c r="H8773" s="4">
        <v>221</v>
      </c>
      <c r="I8773" s="5">
        <v>623724.12799999898</v>
      </c>
      <c r="J8773" s="4">
        <v>144</v>
      </c>
      <c r="K8773" s="5">
        <v>372781</v>
      </c>
      <c r="L8773" s="3">
        <v>-0.33936651583710398</v>
      </c>
      <c r="M8773" s="6">
        <v>-0.267812507589892</v>
      </c>
      <c r="N8773" s="3">
        <v>1.38888888888888E-2</v>
      </c>
      <c r="O8773" s="3">
        <v>0.225070497788246</v>
      </c>
    </row>
    <row r="8774" spans="2:15" x14ac:dyDescent="0.25">
      <c r="B8774" t="s">
        <v>57</v>
      </c>
      <c r="C8774" t="s">
        <v>38</v>
      </c>
      <c r="D8774" t="s">
        <v>6</v>
      </c>
      <c r="E8774" t="s">
        <v>12</v>
      </c>
      <c r="F8774" s="4">
        <v>300</v>
      </c>
      <c r="G8774" s="5">
        <v>1336345.3213770001</v>
      </c>
      <c r="H8774" s="4">
        <v>509</v>
      </c>
      <c r="I8774" s="5">
        <v>1893804.94239999</v>
      </c>
      <c r="J8774" s="4">
        <v>475</v>
      </c>
      <c r="K8774" s="5">
        <v>1608004.36</v>
      </c>
      <c r="L8774" s="3">
        <v>-0.41060903732809401</v>
      </c>
      <c r="M8774" s="6">
        <v>-0.294359576607997</v>
      </c>
      <c r="N8774" s="3">
        <v>-0.36842105263157898</v>
      </c>
      <c r="O8774" s="3">
        <v>-0.16894173012254801</v>
      </c>
    </row>
    <row r="8775" spans="2:15" x14ac:dyDescent="0.25">
      <c r="B8775" t="s">
        <v>57</v>
      </c>
      <c r="C8775" t="s">
        <v>38</v>
      </c>
      <c r="D8775" t="s">
        <v>6</v>
      </c>
      <c r="E8775" t="s">
        <v>13</v>
      </c>
      <c r="F8775" s="4"/>
      <c r="G8775" s="5"/>
      <c r="H8775" s="4" t="s">
        <v>69</v>
      </c>
      <c r="I8775" s="5">
        <v>1635</v>
      </c>
      <c r="J8775" s="4" t="s">
        <v>69</v>
      </c>
      <c r="K8775" s="5">
        <v>647</v>
      </c>
      <c r="L8775" s="3" t="s">
        <v>70</v>
      </c>
      <c r="M8775" s="6"/>
      <c r="N8775" s="3" t="s">
        <v>70</v>
      </c>
      <c r="O8775" s="3"/>
    </row>
    <row r="8776" spans="2:15" x14ac:dyDescent="0.25">
      <c r="B8776" t="s">
        <v>57</v>
      </c>
      <c r="C8776" t="s">
        <v>38</v>
      </c>
      <c r="D8776" t="s">
        <v>6</v>
      </c>
      <c r="E8776" t="s">
        <v>15</v>
      </c>
      <c r="F8776" s="4">
        <v>140</v>
      </c>
      <c r="G8776" s="5">
        <v>321824.4951</v>
      </c>
      <c r="H8776" s="4">
        <v>344</v>
      </c>
      <c r="I8776" s="5">
        <v>778135.59999999905</v>
      </c>
      <c r="J8776" s="4">
        <v>393</v>
      </c>
      <c r="K8776" s="5">
        <v>840368</v>
      </c>
      <c r="L8776" s="3">
        <v>-0.59302325581395299</v>
      </c>
      <c r="M8776" s="6">
        <v>-0.58641592146664401</v>
      </c>
      <c r="N8776" s="3">
        <v>-0.64376590330788797</v>
      </c>
      <c r="O8776" s="3">
        <v>-0.61704337254631303</v>
      </c>
    </row>
    <row r="8777" spans="2:15" x14ac:dyDescent="0.25">
      <c r="B8777" t="s">
        <v>57</v>
      </c>
      <c r="C8777" t="s">
        <v>38</v>
      </c>
      <c r="D8777" t="s">
        <v>6</v>
      </c>
      <c r="E8777" t="s">
        <v>25</v>
      </c>
      <c r="F8777" s="4" t="s">
        <v>69</v>
      </c>
      <c r="G8777" s="5">
        <v>2460.6288</v>
      </c>
      <c r="H8777" s="4">
        <v>11</v>
      </c>
      <c r="I8777" s="5">
        <v>24248.223999999998</v>
      </c>
      <c r="J8777" s="4">
        <v>11</v>
      </c>
      <c r="K8777" s="5">
        <v>21979</v>
      </c>
      <c r="L8777" s="3" t="s">
        <v>70</v>
      </c>
      <c r="M8777" s="6">
        <v>-0.89852333927631201</v>
      </c>
      <c r="N8777" s="3" t="s">
        <v>70</v>
      </c>
      <c r="O8777" s="3">
        <v>-0.88804637153646704</v>
      </c>
    </row>
    <row r="8778" spans="2:15" x14ac:dyDescent="0.25">
      <c r="B8778" t="s">
        <v>57</v>
      </c>
      <c r="C8778" t="s">
        <v>38</v>
      </c>
      <c r="D8778" t="s">
        <v>6</v>
      </c>
      <c r="E8778" t="s">
        <v>16</v>
      </c>
      <c r="F8778" s="4" t="s">
        <v>69</v>
      </c>
      <c r="G8778" s="5">
        <v>7455.7511999999997</v>
      </c>
      <c r="H8778" s="4"/>
      <c r="I8778" s="5"/>
      <c r="J8778" s="4"/>
      <c r="K8778" s="5"/>
      <c r="L8778" s="3" t="s">
        <v>70</v>
      </c>
      <c r="M8778" s="6"/>
      <c r="N8778" s="3" t="s">
        <v>70</v>
      </c>
      <c r="O8778" s="3"/>
    </row>
    <row r="8779" spans="2:15" x14ac:dyDescent="0.25">
      <c r="B8779" t="s">
        <v>57</v>
      </c>
      <c r="C8779" t="s">
        <v>38</v>
      </c>
      <c r="D8779" t="s">
        <v>17</v>
      </c>
      <c r="E8779" t="s">
        <v>18</v>
      </c>
      <c r="F8779" s="4" t="s">
        <v>69</v>
      </c>
      <c r="G8779" s="5">
        <v>4535.6850000000004</v>
      </c>
      <c r="H8779" s="4" t="s">
        <v>69</v>
      </c>
      <c r="I8779" s="5">
        <v>3734.78</v>
      </c>
      <c r="J8779" s="4" t="s">
        <v>69</v>
      </c>
      <c r="K8779" s="5">
        <v>4569</v>
      </c>
      <c r="L8779" s="3" t="s">
        <v>70</v>
      </c>
      <c r="M8779" s="6">
        <v>0.21444502755182401</v>
      </c>
      <c r="N8779" s="3" t="s">
        <v>70</v>
      </c>
      <c r="O8779" s="3">
        <v>-7.2915298752462797E-3</v>
      </c>
    </row>
    <row r="8780" spans="2:15" x14ac:dyDescent="0.25">
      <c r="B8780" t="s">
        <v>57</v>
      </c>
      <c r="C8780" t="s">
        <v>38</v>
      </c>
      <c r="D8780" t="s">
        <v>17</v>
      </c>
      <c r="E8780" t="s">
        <v>9</v>
      </c>
      <c r="F8780" s="4">
        <v>79</v>
      </c>
      <c r="G8780" s="5">
        <v>128954.31247999999</v>
      </c>
      <c r="H8780" s="4">
        <v>129</v>
      </c>
      <c r="I8780" s="5">
        <v>197246.236</v>
      </c>
      <c r="J8780" s="4">
        <v>113</v>
      </c>
      <c r="K8780" s="5">
        <v>144788</v>
      </c>
      <c r="L8780" s="3">
        <v>-0.387596899224806</v>
      </c>
      <c r="M8780" s="6">
        <v>-0.34622675141947901</v>
      </c>
      <c r="N8780" s="3">
        <v>-0.30088495575221202</v>
      </c>
      <c r="O8780" s="3">
        <v>-0.10935773351382699</v>
      </c>
    </row>
    <row r="8781" spans="2:15" x14ac:dyDescent="0.25">
      <c r="B8781" t="s">
        <v>57</v>
      </c>
      <c r="C8781" t="s">
        <v>38</v>
      </c>
      <c r="D8781" t="s">
        <v>17</v>
      </c>
      <c r="E8781" t="s">
        <v>11</v>
      </c>
      <c r="F8781" s="4">
        <v>145</v>
      </c>
      <c r="G8781" s="5">
        <v>515647.34607999999</v>
      </c>
      <c r="H8781" s="4">
        <v>261</v>
      </c>
      <c r="I8781" s="5">
        <v>908228.05839999905</v>
      </c>
      <c r="J8781" s="4">
        <v>295</v>
      </c>
      <c r="K8781" s="5">
        <v>876594.97</v>
      </c>
      <c r="L8781" s="3">
        <v>-0.44444444444444398</v>
      </c>
      <c r="M8781" s="6">
        <v>-0.432249046579334</v>
      </c>
      <c r="N8781" s="3">
        <v>-0.50847457627118597</v>
      </c>
      <c r="O8781" s="3">
        <v>-0.41176100282665301</v>
      </c>
    </row>
    <row r="8782" spans="2:15" x14ac:dyDescent="0.25">
      <c r="B8782" t="s">
        <v>57</v>
      </c>
      <c r="C8782" t="s">
        <v>38</v>
      </c>
      <c r="D8782" t="s">
        <v>17</v>
      </c>
      <c r="E8782" t="s">
        <v>12</v>
      </c>
      <c r="F8782" s="4">
        <v>1176</v>
      </c>
      <c r="G8782" s="5">
        <v>3590033.7326600198</v>
      </c>
      <c r="H8782" s="4">
        <v>1967</v>
      </c>
      <c r="I8782" s="5">
        <v>5515017.6858999804</v>
      </c>
      <c r="J8782" s="4">
        <v>1792</v>
      </c>
      <c r="K8782" s="5">
        <v>4739599.8099999996</v>
      </c>
      <c r="L8782" s="3">
        <v>-0.40213523131672602</v>
      </c>
      <c r="M8782" s="6">
        <v>-0.34904402177376198</v>
      </c>
      <c r="N8782" s="3">
        <v>-0.34375</v>
      </c>
      <c r="O8782" s="3">
        <v>-0.24254496654222299</v>
      </c>
    </row>
    <row r="8783" spans="2:15" x14ac:dyDescent="0.25">
      <c r="B8783" t="s">
        <v>57</v>
      </c>
      <c r="C8783" t="s">
        <v>38</v>
      </c>
      <c r="D8783" t="s">
        <v>17</v>
      </c>
      <c r="E8783" t="s">
        <v>13</v>
      </c>
      <c r="F8783" s="4" t="s">
        <v>69</v>
      </c>
      <c r="G8783" s="5">
        <v>60576.118992000003</v>
      </c>
      <c r="H8783" s="4" t="s">
        <v>69</v>
      </c>
      <c r="I8783" s="5">
        <v>2007.47</v>
      </c>
      <c r="J8783" s="4" t="s">
        <v>69</v>
      </c>
      <c r="K8783" s="5">
        <v>4512</v>
      </c>
      <c r="L8783" s="3" t="s">
        <v>70</v>
      </c>
      <c r="M8783" s="6">
        <v>29.175354546767799</v>
      </c>
      <c r="N8783" s="3" t="s">
        <v>70</v>
      </c>
      <c r="O8783" s="3">
        <v>12.425558287234001</v>
      </c>
    </row>
    <row r="8784" spans="2:15" x14ac:dyDescent="0.25">
      <c r="B8784" t="s">
        <v>57</v>
      </c>
      <c r="C8784" t="s">
        <v>38</v>
      </c>
      <c r="D8784" t="s">
        <v>17</v>
      </c>
      <c r="E8784" t="s">
        <v>15</v>
      </c>
      <c r="F8784" s="4">
        <v>177</v>
      </c>
      <c r="G8784" s="5">
        <v>387251.79239999998</v>
      </c>
      <c r="H8784" s="4">
        <v>266</v>
      </c>
      <c r="I8784" s="5">
        <v>529738.80999999901</v>
      </c>
      <c r="J8784" s="4">
        <v>298</v>
      </c>
      <c r="K8784" s="5">
        <v>631488.80000000098</v>
      </c>
      <c r="L8784" s="3">
        <v>-0.33458646616541399</v>
      </c>
      <c r="M8784" s="6">
        <v>-0.268975983843811</v>
      </c>
      <c r="N8784" s="3">
        <v>-0.40604026845637597</v>
      </c>
      <c r="O8784" s="3">
        <v>-0.38676379945297601</v>
      </c>
    </row>
    <row r="8785" spans="2:15" x14ac:dyDescent="0.25">
      <c r="B8785" t="s">
        <v>57</v>
      </c>
      <c r="C8785" t="s">
        <v>38</v>
      </c>
      <c r="D8785" t="s">
        <v>17</v>
      </c>
      <c r="E8785" t="s">
        <v>22</v>
      </c>
      <c r="F8785" s="4">
        <v>79</v>
      </c>
      <c r="G8785" s="5">
        <v>174761.8578</v>
      </c>
      <c r="H8785" s="4">
        <v>116</v>
      </c>
      <c r="I8785" s="5">
        <v>233063.75700000001</v>
      </c>
      <c r="J8785" s="4"/>
      <c r="K8785" s="5"/>
      <c r="L8785" s="3">
        <v>-0.318965517241379</v>
      </c>
      <c r="M8785" s="6">
        <v>-0.250154292329545</v>
      </c>
      <c r="N8785" s="3"/>
      <c r="O8785" s="3"/>
    </row>
    <row r="8786" spans="2:15" x14ac:dyDescent="0.25">
      <c r="B8786" t="s">
        <v>57</v>
      </c>
      <c r="C8786" t="s">
        <v>38</v>
      </c>
      <c r="D8786" t="s">
        <v>17</v>
      </c>
      <c r="E8786" t="s">
        <v>25</v>
      </c>
      <c r="F8786" s="4">
        <v>5</v>
      </c>
      <c r="G8786" s="5">
        <v>12685.46616</v>
      </c>
      <c r="H8786" s="4">
        <v>5</v>
      </c>
      <c r="I8786" s="5">
        <v>14302.786</v>
      </c>
      <c r="J8786" s="4" t="s">
        <v>69</v>
      </c>
      <c r="K8786" s="5">
        <v>2061.4</v>
      </c>
      <c r="L8786" s="3">
        <v>0</v>
      </c>
      <c r="M8786" s="6">
        <v>-0.11307725921369401</v>
      </c>
      <c r="N8786" s="3" t="s">
        <v>70</v>
      </c>
      <c r="O8786" s="3">
        <v>5.1538110798486496</v>
      </c>
    </row>
    <row r="8787" spans="2:15" x14ac:dyDescent="0.25">
      <c r="B8787" t="s">
        <v>57</v>
      </c>
      <c r="C8787" t="s">
        <v>38</v>
      </c>
      <c r="D8787" t="s">
        <v>17</v>
      </c>
      <c r="E8787" t="s">
        <v>16</v>
      </c>
      <c r="F8787" s="4"/>
      <c r="G8787" s="5"/>
      <c r="H8787" s="4"/>
      <c r="I8787" s="5"/>
      <c r="J8787" s="4">
        <v>5</v>
      </c>
      <c r="K8787" s="5">
        <v>5624</v>
      </c>
      <c r="L8787" s="3"/>
      <c r="M8787" s="6"/>
      <c r="N8787" s="3"/>
      <c r="O8787" s="3"/>
    </row>
    <row r="8788" spans="2:15" x14ac:dyDescent="0.25">
      <c r="B8788" t="s">
        <v>57</v>
      </c>
      <c r="C8788" t="s">
        <v>38</v>
      </c>
      <c r="D8788" t="s">
        <v>19</v>
      </c>
      <c r="E8788" t="s">
        <v>7</v>
      </c>
      <c r="F8788" s="4"/>
      <c r="G8788" s="5"/>
      <c r="H8788" s="4"/>
      <c r="I8788" s="5"/>
      <c r="J8788" s="4" t="s">
        <v>69</v>
      </c>
      <c r="K8788" s="5">
        <v>647</v>
      </c>
      <c r="L8788" s="3"/>
      <c r="M8788" s="6"/>
      <c r="N8788" s="3" t="s">
        <v>70</v>
      </c>
      <c r="O8788" s="3"/>
    </row>
    <row r="8789" spans="2:15" x14ac:dyDescent="0.25">
      <c r="B8789" t="s">
        <v>57</v>
      </c>
      <c r="C8789" t="s">
        <v>38</v>
      </c>
      <c r="D8789" t="s">
        <v>19</v>
      </c>
      <c r="E8789" t="s">
        <v>18</v>
      </c>
      <c r="F8789" s="4" t="s">
        <v>69</v>
      </c>
      <c r="G8789" s="5">
        <v>1512</v>
      </c>
      <c r="H8789" s="4"/>
      <c r="I8789" s="5"/>
      <c r="J8789" s="4" t="s">
        <v>69</v>
      </c>
      <c r="K8789" s="5">
        <v>4994.6000000000004</v>
      </c>
      <c r="L8789" s="3" t="s">
        <v>70</v>
      </c>
      <c r="M8789" s="6"/>
      <c r="N8789" s="3" t="s">
        <v>70</v>
      </c>
      <c r="O8789" s="3">
        <v>-0.69727305489929103</v>
      </c>
    </row>
    <row r="8790" spans="2:15" x14ac:dyDescent="0.25">
      <c r="B8790" t="s">
        <v>57</v>
      </c>
      <c r="C8790" t="s">
        <v>38</v>
      </c>
      <c r="D8790" t="s">
        <v>19</v>
      </c>
      <c r="E8790" t="s">
        <v>21</v>
      </c>
      <c r="F8790" s="4" t="s">
        <v>69</v>
      </c>
      <c r="G8790" s="5">
        <v>5507.25</v>
      </c>
      <c r="H8790" s="4"/>
      <c r="I8790" s="5"/>
      <c r="J8790" s="4"/>
      <c r="K8790" s="5"/>
      <c r="L8790" s="3" t="s">
        <v>70</v>
      </c>
      <c r="M8790" s="6"/>
      <c r="N8790" s="3" t="s">
        <v>70</v>
      </c>
      <c r="O8790" s="3"/>
    </row>
    <row r="8791" spans="2:15" x14ac:dyDescent="0.25">
      <c r="B8791" t="s">
        <v>57</v>
      </c>
      <c r="C8791" t="s">
        <v>38</v>
      </c>
      <c r="D8791" t="s">
        <v>19</v>
      </c>
      <c r="E8791" t="s">
        <v>9</v>
      </c>
      <c r="F8791" s="4">
        <v>40</v>
      </c>
      <c r="G8791" s="5">
        <v>51944.01</v>
      </c>
      <c r="H8791" s="4">
        <v>88</v>
      </c>
      <c r="I8791" s="5">
        <v>109076</v>
      </c>
      <c r="J8791" s="4">
        <v>89</v>
      </c>
      <c r="K8791" s="5">
        <v>116154.4</v>
      </c>
      <c r="L8791" s="3">
        <v>-0.54545454545454497</v>
      </c>
      <c r="M8791" s="6">
        <v>-0.52378149180388001</v>
      </c>
      <c r="N8791" s="3">
        <v>-0.550561797752809</v>
      </c>
      <c r="O8791" s="3">
        <v>-0.55280204624189799</v>
      </c>
    </row>
    <row r="8792" spans="2:15" x14ac:dyDescent="0.25">
      <c r="B8792" t="s">
        <v>57</v>
      </c>
      <c r="C8792" t="s">
        <v>38</v>
      </c>
      <c r="D8792" t="s">
        <v>19</v>
      </c>
      <c r="E8792" t="s">
        <v>11</v>
      </c>
      <c r="F8792" s="4">
        <v>139</v>
      </c>
      <c r="G8792" s="5">
        <v>430961.10600000003</v>
      </c>
      <c r="H8792" s="4">
        <v>254</v>
      </c>
      <c r="I8792" s="5">
        <v>836917.32</v>
      </c>
      <c r="J8792" s="4">
        <v>290</v>
      </c>
      <c r="K8792" s="5">
        <v>837075.54</v>
      </c>
      <c r="L8792" s="3">
        <v>-0.452755905511811</v>
      </c>
      <c r="M8792" s="6">
        <v>-0.48506131286660398</v>
      </c>
      <c r="N8792" s="3">
        <v>-0.52068965517241395</v>
      </c>
      <c r="O8792" s="3">
        <v>-0.48515864410516701</v>
      </c>
    </row>
    <row r="8793" spans="2:15" x14ac:dyDescent="0.25">
      <c r="B8793" t="s">
        <v>57</v>
      </c>
      <c r="C8793" t="s">
        <v>38</v>
      </c>
      <c r="D8793" t="s">
        <v>19</v>
      </c>
      <c r="E8793" t="s">
        <v>12</v>
      </c>
      <c r="F8793" s="4">
        <v>715</v>
      </c>
      <c r="G8793" s="5">
        <v>2074825.44299999</v>
      </c>
      <c r="H8793" s="4">
        <v>1405</v>
      </c>
      <c r="I8793" s="5">
        <v>3638799.23</v>
      </c>
      <c r="J8793" s="4">
        <v>1457</v>
      </c>
      <c r="K8793" s="5">
        <v>3338215.28</v>
      </c>
      <c r="L8793" s="3">
        <v>-0.49110320284697501</v>
      </c>
      <c r="M8793" s="6">
        <v>-0.42980491314438701</v>
      </c>
      <c r="N8793" s="3">
        <v>-0.509265614275909</v>
      </c>
      <c r="O8793" s="3">
        <v>-0.37846266074248203</v>
      </c>
    </row>
    <row r="8794" spans="2:15" x14ac:dyDescent="0.25">
      <c r="B8794" t="s">
        <v>57</v>
      </c>
      <c r="C8794" t="s">
        <v>38</v>
      </c>
      <c r="D8794" t="s">
        <v>19</v>
      </c>
      <c r="E8794" t="s">
        <v>13</v>
      </c>
      <c r="F8794" s="4" t="s">
        <v>69</v>
      </c>
      <c r="G8794" s="5">
        <v>1768.2</v>
      </c>
      <c r="H8794" s="4" t="s">
        <v>69</v>
      </c>
      <c r="I8794" s="5">
        <v>3373</v>
      </c>
      <c r="J8794" s="4" t="s">
        <v>69</v>
      </c>
      <c r="K8794" s="5">
        <v>3837.4</v>
      </c>
      <c r="L8794" s="3" t="s">
        <v>70</v>
      </c>
      <c r="M8794" s="6">
        <v>-0.47577823895641902</v>
      </c>
      <c r="N8794" s="3" t="s">
        <v>70</v>
      </c>
      <c r="O8794" s="3">
        <v>-0.53921926304268497</v>
      </c>
    </row>
    <row r="8795" spans="2:15" x14ac:dyDescent="0.25">
      <c r="B8795" t="s">
        <v>57</v>
      </c>
      <c r="C8795" t="s">
        <v>38</v>
      </c>
      <c r="D8795" t="s">
        <v>19</v>
      </c>
      <c r="E8795" t="s">
        <v>15</v>
      </c>
      <c r="F8795" s="4">
        <v>328</v>
      </c>
      <c r="G8795" s="5">
        <v>809426.50800000201</v>
      </c>
      <c r="H8795" s="4">
        <v>531</v>
      </c>
      <c r="I8795" s="5">
        <v>1032744.8</v>
      </c>
      <c r="J8795" s="4">
        <v>484</v>
      </c>
      <c r="K8795" s="5">
        <v>1036065.7</v>
      </c>
      <c r="L8795" s="3">
        <v>-0.38229755178907698</v>
      </c>
      <c r="M8795" s="6">
        <v>-0.216237633924662</v>
      </c>
      <c r="N8795" s="3">
        <v>-0.32231404958677701</v>
      </c>
      <c r="O8795" s="3">
        <v>-0.21874982638649201</v>
      </c>
    </row>
    <row r="8796" spans="2:15" x14ac:dyDescent="0.25">
      <c r="B8796" t="s">
        <v>57</v>
      </c>
      <c r="C8796" t="s">
        <v>38</v>
      </c>
      <c r="D8796" t="s">
        <v>19</v>
      </c>
      <c r="E8796" t="s">
        <v>22</v>
      </c>
      <c r="F8796" s="4">
        <v>135</v>
      </c>
      <c r="G8796" s="5">
        <v>290190.88199999998</v>
      </c>
      <c r="H8796" s="4">
        <v>150</v>
      </c>
      <c r="I8796" s="5">
        <v>299120.09999999998</v>
      </c>
      <c r="J8796" s="4"/>
      <c r="K8796" s="5"/>
      <c r="L8796" s="3">
        <v>-0.1</v>
      </c>
      <c r="M8796" s="6">
        <v>-2.9851614786169399E-2</v>
      </c>
      <c r="N8796" s="3"/>
      <c r="O8796" s="3"/>
    </row>
    <row r="8797" spans="2:15" x14ac:dyDescent="0.25">
      <c r="B8797" t="s">
        <v>57</v>
      </c>
      <c r="C8797" t="s">
        <v>38</v>
      </c>
      <c r="D8797" t="s">
        <v>19</v>
      </c>
      <c r="E8797" t="s">
        <v>25</v>
      </c>
      <c r="F8797" s="4" t="s">
        <v>69</v>
      </c>
      <c r="G8797" s="5">
        <v>11102.79</v>
      </c>
      <c r="H8797" s="4">
        <v>7</v>
      </c>
      <c r="I8797" s="5">
        <v>52849.4</v>
      </c>
      <c r="J8797" s="4">
        <v>7</v>
      </c>
      <c r="K8797" s="5">
        <v>41425.4</v>
      </c>
      <c r="L8797" s="3" t="s">
        <v>70</v>
      </c>
      <c r="M8797" s="6">
        <v>-0.78991644181390896</v>
      </c>
      <c r="N8797" s="3" t="s">
        <v>70</v>
      </c>
      <c r="O8797" s="3">
        <v>-0.73198110338101696</v>
      </c>
    </row>
    <row r="8798" spans="2:15" x14ac:dyDescent="0.25">
      <c r="B8798" t="s">
        <v>57</v>
      </c>
      <c r="C8798" t="s">
        <v>38</v>
      </c>
      <c r="D8798" t="s">
        <v>19</v>
      </c>
      <c r="E8798" t="s">
        <v>16</v>
      </c>
      <c r="F8798" s="4" t="s">
        <v>69</v>
      </c>
      <c r="G8798" s="5">
        <v>1578.78</v>
      </c>
      <c r="H8798" s="4" t="s">
        <v>69</v>
      </c>
      <c r="I8798" s="5">
        <v>4483.2</v>
      </c>
      <c r="J8798" s="4">
        <v>7</v>
      </c>
      <c r="K8798" s="5">
        <v>19045.8</v>
      </c>
      <c r="L8798" s="3" t="s">
        <v>70</v>
      </c>
      <c r="M8798" s="6">
        <v>-0.647845289079229</v>
      </c>
      <c r="N8798" s="3" t="s">
        <v>70</v>
      </c>
      <c r="O8798" s="3">
        <v>-0.91710613363576199</v>
      </c>
    </row>
    <row r="8799" spans="2:15" x14ac:dyDescent="0.25">
      <c r="B8799" t="s">
        <v>57</v>
      </c>
      <c r="C8799" t="s">
        <v>38</v>
      </c>
      <c r="D8799" t="s">
        <v>23</v>
      </c>
      <c r="E8799" t="s">
        <v>9</v>
      </c>
      <c r="F8799" s="4" t="s">
        <v>69</v>
      </c>
      <c r="G8799" s="5">
        <v>4471.53</v>
      </c>
      <c r="H8799" s="4">
        <v>8</v>
      </c>
      <c r="I8799" s="5">
        <v>10118</v>
      </c>
      <c r="J8799" s="4">
        <v>13</v>
      </c>
      <c r="K8799" s="5">
        <v>16711</v>
      </c>
      <c r="L8799" s="3" t="s">
        <v>70</v>
      </c>
      <c r="M8799" s="6">
        <v>-0.55806186993477003</v>
      </c>
      <c r="N8799" s="3" t="s">
        <v>70</v>
      </c>
      <c r="O8799" s="3">
        <v>-0.73241996289868905</v>
      </c>
    </row>
    <row r="8800" spans="2:15" x14ac:dyDescent="0.25">
      <c r="B8800" t="s">
        <v>57</v>
      </c>
      <c r="C8800" t="s">
        <v>38</v>
      </c>
      <c r="D8800" t="s">
        <v>23</v>
      </c>
      <c r="E8800" t="s">
        <v>11</v>
      </c>
      <c r="F8800" s="4">
        <v>5</v>
      </c>
      <c r="G8800" s="5">
        <v>13794.45</v>
      </c>
      <c r="H8800" s="4" t="s">
        <v>69</v>
      </c>
      <c r="I8800" s="5">
        <v>100146.2</v>
      </c>
      <c r="J8800" s="4" t="s">
        <v>69</v>
      </c>
      <c r="K8800" s="5">
        <v>2977</v>
      </c>
      <c r="L8800" s="3" t="s">
        <v>70</v>
      </c>
      <c r="M8800" s="6">
        <v>-0.86225688044079596</v>
      </c>
      <c r="N8800" s="3" t="s">
        <v>70</v>
      </c>
      <c r="O8800" s="3">
        <v>3.6336748404433998</v>
      </c>
    </row>
    <row r="8801" spans="2:15" x14ac:dyDescent="0.25">
      <c r="B8801" t="s">
        <v>57</v>
      </c>
      <c r="C8801" t="s">
        <v>38</v>
      </c>
      <c r="D8801" t="s">
        <v>23</v>
      </c>
      <c r="E8801" t="s">
        <v>12</v>
      </c>
      <c r="F8801" s="4">
        <v>15</v>
      </c>
      <c r="G8801" s="5">
        <v>58500.66</v>
      </c>
      <c r="H8801" s="4">
        <v>10</v>
      </c>
      <c r="I8801" s="5">
        <v>37471</v>
      </c>
      <c r="J8801" s="4">
        <v>8</v>
      </c>
      <c r="K8801" s="5">
        <v>19180</v>
      </c>
      <c r="L8801" s="3">
        <v>0.5</v>
      </c>
      <c r="M8801" s="6">
        <v>0.561224947292573</v>
      </c>
      <c r="N8801" s="3">
        <v>0.875</v>
      </c>
      <c r="O8801" s="3">
        <v>2.05008654848801</v>
      </c>
    </row>
    <row r="8802" spans="2:15" x14ac:dyDescent="0.25">
      <c r="B8802" t="s">
        <v>57</v>
      </c>
      <c r="C8802" t="s">
        <v>38</v>
      </c>
      <c r="D8802" t="s">
        <v>29</v>
      </c>
      <c r="E8802" t="s">
        <v>9</v>
      </c>
      <c r="F8802" s="4">
        <v>11</v>
      </c>
      <c r="G8802" s="5">
        <v>14571.48</v>
      </c>
      <c r="H8802" s="4">
        <v>18</v>
      </c>
      <c r="I8802" s="5">
        <v>22145</v>
      </c>
      <c r="J8802" s="4">
        <v>17</v>
      </c>
      <c r="K8802" s="5">
        <v>20389</v>
      </c>
      <c r="L8802" s="3">
        <v>-0.38888888888888901</v>
      </c>
      <c r="M8802" s="6">
        <v>-0.34199683901557898</v>
      </c>
      <c r="N8802" s="3">
        <v>-0.35294117647058798</v>
      </c>
      <c r="O8802" s="3">
        <v>-0.28532640149100003</v>
      </c>
    </row>
    <row r="8803" spans="2:15" x14ac:dyDescent="0.25">
      <c r="B8803" t="s">
        <v>57</v>
      </c>
      <c r="C8803" t="s">
        <v>38</v>
      </c>
      <c r="D8803" t="s">
        <v>29</v>
      </c>
      <c r="E8803" t="s">
        <v>11</v>
      </c>
      <c r="F8803" s="4">
        <v>16</v>
      </c>
      <c r="G8803" s="5">
        <v>49003.97</v>
      </c>
      <c r="H8803" s="4">
        <v>26</v>
      </c>
      <c r="I8803" s="5">
        <v>64291</v>
      </c>
      <c r="J8803" s="4">
        <v>17</v>
      </c>
      <c r="K8803" s="5">
        <v>55228</v>
      </c>
      <c r="L8803" s="3">
        <v>-0.38461538461538503</v>
      </c>
      <c r="M8803" s="6">
        <v>-0.23777869375184699</v>
      </c>
      <c r="N8803" s="3">
        <v>-5.8823529411764698E-2</v>
      </c>
      <c r="O8803" s="3">
        <v>-0.112697001520968</v>
      </c>
    </row>
    <row r="8804" spans="2:15" x14ac:dyDescent="0.25">
      <c r="B8804" t="s">
        <v>57</v>
      </c>
      <c r="C8804" t="s">
        <v>38</v>
      </c>
      <c r="D8804" t="s">
        <v>29</v>
      </c>
      <c r="E8804" t="s">
        <v>12</v>
      </c>
      <c r="F8804" s="4">
        <v>24</v>
      </c>
      <c r="G8804" s="5">
        <v>82812.06</v>
      </c>
      <c r="H8804" s="4">
        <v>40</v>
      </c>
      <c r="I8804" s="5">
        <v>130274</v>
      </c>
      <c r="J8804" s="4">
        <v>44</v>
      </c>
      <c r="K8804" s="5">
        <v>141031.39000000001</v>
      </c>
      <c r="L8804" s="3">
        <v>-0.4</v>
      </c>
      <c r="M8804" s="6">
        <v>-0.36432396333880901</v>
      </c>
      <c r="N8804" s="3">
        <v>-0.45454545454545497</v>
      </c>
      <c r="O8804" s="3">
        <v>-0.41281114792954998</v>
      </c>
    </row>
    <row r="8805" spans="2:15" x14ac:dyDescent="0.25">
      <c r="B8805" t="s">
        <v>57</v>
      </c>
      <c r="C8805" t="s">
        <v>38</v>
      </c>
      <c r="D8805" t="s">
        <v>29</v>
      </c>
      <c r="E8805" t="s">
        <v>15</v>
      </c>
      <c r="F8805" s="4">
        <v>24</v>
      </c>
      <c r="G8805" s="5">
        <v>47169.03</v>
      </c>
      <c r="H8805" s="4">
        <v>35</v>
      </c>
      <c r="I8805" s="5">
        <v>73433</v>
      </c>
      <c r="J8805" s="4">
        <v>21</v>
      </c>
      <c r="K8805" s="5">
        <v>47678</v>
      </c>
      <c r="L8805" s="3">
        <v>-0.314285714285714</v>
      </c>
      <c r="M8805" s="6">
        <v>-0.35765895442103701</v>
      </c>
      <c r="N8805" s="3">
        <v>0.14285714285714299</v>
      </c>
      <c r="O8805" s="3">
        <v>-1.0675154159151001E-2</v>
      </c>
    </row>
    <row r="8806" spans="2:15" x14ac:dyDescent="0.25">
      <c r="B8806" t="s">
        <v>57</v>
      </c>
      <c r="C8806" t="s">
        <v>38</v>
      </c>
      <c r="D8806" t="s">
        <v>29</v>
      </c>
      <c r="E8806" t="s">
        <v>22</v>
      </c>
      <c r="F8806" s="4"/>
      <c r="G8806" s="5"/>
      <c r="H8806" s="4" t="s">
        <v>69</v>
      </c>
      <c r="I8806" s="5">
        <v>1671</v>
      </c>
      <c r="J8806" s="4"/>
      <c r="K8806" s="5"/>
      <c r="L8806" s="3" t="s">
        <v>70</v>
      </c>
      <c r="M8806" s="6"/>
      <c r="N8806" s="3"/>
      <c r="O8806" s="3"/>
    </row>
    <row r="8807" spans="2:15" x14ac:dyDescent="0.25">
      <c r="B8807" t="s">
        <v>57</v>
      </c>
      <c r="C8807" t="s">
        <v>38</v>
      </c>
      <c r="D8807" t="s">
        <v>29</v>
      </c>
      <c r="E8807" t="s">
        <v>25</v>
      </c>
      <c r="F8807" s="4"/>
      <c r="G8807" s="5"/>
      <c r="H8807" s="4" t="s">
        <v>69</v>
      </c>
      <c r="I8807" s="5">
        <v>2362</v>
      </c>
      <c r="J8807" s="4" t="s">
        <v>69</v>
      </c>
      <c r="K8807" s="5">
        <v>1841</v>
      </c>
      <c r="L8807" s="3" t="s">
        <v>70</v>
      </c>
      <c r="M8807" s="6"/>
      <c r="N8807" s="3" t="s">
        <v>70</v>
      </c>
      <c r="O8807" s="3"/>
    </row>
    <row r="8808" spans="2:15" x14ac:dyDescent="0.25">
      <c r="B8808" t="s">
        <v>57</v>
      </c>
      <c r="C8808" t="s">
        <v>38</v>
      </c>
      <c r="D8808" t="s">
        <v>29</v>
      </c>
      <c r="E8808" t="s">
        <v>16</v>
      </c>
      <c r="F8808" s="4"/>
      <c r="G8808" s="5"/>
      <c r="H8808" s="4"/>
      <c r="I8808" s="5"/>
      <c r="J8808" s="4" t="s">
        <v>69</v>
      </c>
      <c r="K8808" s="5">
        <v>3515</v>
      </c>
      <c r="L8808" s="3"/>
      <c r="M8808" s="6"/>
      <c r="N8808" s="3" t="s">
        <v>70</v>
      </c>
      <c r="O8808" s="3"/>
    </row>
    <row r="8809" spans="2:15" x14ac:dyDescent="0.25">
      <c r="B8809" t="s">
        <v>57</v>
      </c>
      <c r="C8809" t="s">
        <v>38</v>
      </c>
      <c r="D8809" t="s">
        <v>26</v>
      </c>
      <c r="E8809" t="s">
        <v>18</v>
      </c>
      <c r="F8809" s="4">
        <v>20</v>
      </c>
      <c r="G8809" s="5">
        <v>24200.8488</v>
      </c>
      <c r="H8809" s="4">
        <v>30</v>
      </c>
      <c r="I8809" s="5">
        <v>45186.1</v>
      </c>
      <c r="J8809" s="4">
        <v>17</v>
      </c>
      <c r="K8809" s="5">
        <v>13887.2</v>
      </c>
      <c r="L8809" s="3">
        <v>-0.33333333333333298</v>
      </c>
      <c r="M8809" s="6">
        <v>-0.46441828792482598</v>
      </c>
      <c r="N8809" s="3">
        <v>0.17647058823529399</v>
      </c>
      <c r="O8809" s="3">
        <v>0.74267302263955304</v>
      </c>
    </row>
    <row r="8810" spans="2:15" x14ac:dyDescent="0.25">
      <c r="B8810" t="s">
        <v>57</v>
      </c>
      <c r="C8810" t="s">
        <v>38</v>
      </c>
      <c r="D8810" t="s">
        <v>26</v>
      </c>
      <c r="E8810" t="s">
        <v>8</v>
      </c>
      <c r="F8810" s="4" t="s">
        <v>69</v>
      </c>
      <c r="G8810" s="5">
        <v>11721.24</v>
      </c>
      <c r="H8810" s="4"/>
      <c r="I8810" s="5"/>
      <c r="J8810" s="4" t="s">
        <v>69</v>
      </c>
      <c r="K8810" s="5">
        <v>3027</v>
      </c>
      <c r="L8810" s="3" t="s">
        <v>70</v>
      </c>
      <c r="M8810" s="6"/>
      <c r="N8810" s="3" t="s">
        <v>70</v>
      </c>
      <c r="O8810" s="3">
        <v>2.8722299306243801</v>
      </c>
    </row>
    <row r="8811" spans="2:15" x14ac:dyDescent="0.25">
      <c r="B8811" t="s">
        <v>57</v>
      </c>
      <c r="C8811" t="s">
        <v>38</v>
      </c>
      <c r="D8811" t="s">
        <v>26</v>
      </c>
      <c r="E8811" t="s">
        <v>9</v>
      </c>
      <c r="F8811" s="4" t="s">
        <v>69</v>
      </c>
      <c r="G8811" s="5">
        <v>3646.7625600000001</v>
      </c>
      <c r="H8811" s="4">
        <v>13</v>
      </c>
      <c r="I8811" s="5">
        <v>19729.031999999999</v>
      </c>
      <c r="J8811" s="4">
        <v>12</v>
      </c>
      <c r="K8811" s="5">
        <v>16224</v>
      </c>
      <c r="L8811" s="3" t="s">
        <v>70</v>
      </c>
      <c r="M8811" s="6">
        <v>-0.81515755258544897</v>
      </c>
      <c r="N8811" s="3" t="s">
        <v>70</v>
      </c>
      <c r="O8811" s="3">
        <v>-0.77522420118343205</v>
      </c>
    </row>
    <row r="8812" spans="2:15" x14ac:dyDescent="0.25">
      <c r="B8812" t="s">
        <v>57</v>
      </c>
      <c r="C8812" t="s">
        <v>38</v>
      </c>
      <c r="D8812" t="s">
        <v>26</v>
      </c>
      <c r="E8812" t="s">
        <v>11</v>
      </c>
      <c r="F8812" s="4">
        <v>37</v>
      </c>
      <c r="G8812" s="5">
        <v>113852.10384</v>
      </c>
      <c r="H8812" s="4">
        <v>55</v>
      </c>
      <c r="I8812" s="5">
        <v>160547.42000000001</v>
      </c>
      <c r="J8812" s="4">
        <v>69</v>
      </c>
      <c r="K8812" s="5">
        <v>209855</v>
      </c>
      <c r="L8812" s="3">
        <v>-0.32727272727272699</v>
      </c>
      <c r="M8812" s="6">
        <v>-0.29085061697036302</v>
      </c>
      <c r="N8812" s="3">
        <v>-0.46376811594202899</v>
      </c>
      <c r="O8812" s="3">
        <v>-0.45747252226537399</v>
      </c>
    </row>
    <row r="8813" spans="2:15" x14ac:dyDescent="0.25">
      <c r="B8813" t="s">
        <v>57</v>
      </c>
      <c r="C8813" t="s">
        <v>38</v>
      </c>
      <c r="D8813" t="s">
        <v>26</v>
      </c>
      <c r="E8813" t="s">
        <v>12</v>
      </c>
      <c r="F8813" s="4">
        <v>910</v>
      </c>
      <c r="G8813" s="5">
        <v>1820555.5102850001</v>
      </c>
      <c r="H8813" s="4">
        <v>1210</v>
      </c>
      <c r="I8813" s="5">
        <v>2261622.8362999898</v>
      </c>
      <c r="J8813" s="4">
        <v>975</v>
      </c>
      <c r="K8813" s="5">
        <v>1764836</v>
      </c>
      <c r="L8813" s="3">
        <v>-0.247933884297521</v>
      </c>
      <c r="M8813" s="6">
        <v>-0.19502249399664301</v>
      </c>
      <c r="N8813" s="3">
        <v>-6.6666666666666693E-2</v>
      </c>
      <c r="O8813" s="3">
        <v>3.1572061248186699E-2</v>
      </c>
    </row>
    <row r="8814" spans="2:15" x14ac:dyDescent="0.25">
      <c r="B8814" t="s">
        <v>57</v>
      </c>
      <c r="C8814" t="s">
        <v>38</v>
      </c>
      <c r="D8814" t="s">
        <v>26</v>
      </c>
      <c r="E8814" t="s">
        <v>13</v>
      </c>
      <c r="F8814" s="4"/>
      <c r="G8814" s="5"/>
      <c r="H8814" s="4" t="s">
        <v>69</v>
      </c>
      <c r="I8814" s="5">
        <v>5903.96</v>
      </c>
      <c r="J8814" s="4" t="s">
        <v>69</v>
      </c>
      <c r="K8814" s="5">
        <v>2189</v>
      </c>
      <c r="L8814" s="3" t="s">
        <v>70</v>
      </c>
      <c r="M8814" s="6"/>
      <c r="N8814" s="3" t="s">
        <v>70</v>
      </c>
      <c r="O8814" s="3"/>
    </row>
    <row r="8815" spans="2:15" x14ac:dyDescent="0.25">
      <c r="B8815" t="s">
        <v>57</v>
      </c>
      <c r="C8815" t="s">
        <v>38</v>
      </c>
      <c r="D8815" t="s">
        <v>26</v>
      </c>
      <c r="E8815" t="s">
        <v>15</v>
      </c>
      <c r="F8815" s="4">
        <v>30</v>
      </c>
      <c r="G8815" s="5">
        <v>77249.25</v>
      </c>
      <c r="H8815" s="4">
        <v>23</v>
      </c>
      <c r="I8815" s="5">
        <v>55481.98</v>
      </c>
      <c r="J8815" s="4">
        <v>36</v>
      </c>
      <c r="K8815" s="5">
        <v>73588</v>
      </c>
      <c r="L8815" s="3">
        <v>0.30434782608695699</v>
      </c>
      <c r="M8815" s="6">
        <v>0.39233044675045797</v>
      </c>
      <c r="N8815" s="3">
        <v>-0.16666666666666699</v>
      </c>
      <c r="O8815" s="3">
        <v>4.9753356525520397E-2</v>
      </c>
    </row>
    <row r="8816" spans="2:15" x14ac:dyDescent="0.25">
      <c r="B8816" t="s">
        <v>57</v>
      </c>
      <c r="C8816" t="s">
        <v>38</v>
      </c>
      <c r="D8816" t="s">
        <v>26</v>
      </c>
      <c r="E8816" t="s">
        <v>22</v>
      </c>
      <c r="F8816" s="4"/>
      <c r="G8816" s="5"/>
      <c r="H8816" s="4" t="s">
        <v>69</v>
      </c>
      <c r="I8816" s="5">
        <v>1670.66</v>
      </c>
      <c r="J8816" s="4"/>
      <c r="K8816" s="5"/>
      <c r="L8816" s="3" t="s">
        <v>70</v>
      </c>
      <c r="M8816" s="6"/>
      <c r="N8816" s="3"/>
      <c r="O8816" s="3"/>
    </row>
    <row r="8817" spans="2:15" x14ac:dyDescent="0.25">
      <c r="B8817" t="s">
        <v>57</v>
      </c>
      <c r="C8817" t="s">
        <v>39</v>
      </c>
      <c r="D8817" t="s">
        <v>28</v>
      </c>
      <c r="E8817" t="s">
        <v>9</v>
      </c>
      <c r="F8817" s="4">
        <v>25</v>
      </c>
      <c r="G8817" s="5">
        <v>33150</v>
      </c>
      <c r="H8817" s="4">
        <v>17</v>
      </c>
      <c r="I8817" s="5">
        <v>21604</v>
      </c>
      <c r="J8817" s="4">
        <v>24</v>
      </c>
      <c r="K8817" s="5">
        <v>29060</v>
      </c>
      <c r="L8817" s="3">
        <v>0.47058823529411797</v>
      </c>
      <c r="M8817" s="6">
        <v>0.53443806702462504</v>
      </c>
      <c r="N8817" s="3">
        <v>4.1666666666666699E-2</v>
      </c>
      <c r="O8817" s="3">
        <v>0.14074328974535399</v>
      </c>
    </row>
    <row r="8818" spans="2:15" x14ac:dyDescent="0.25">
      <c r="B8818" t="s">
        <v>57</v>
      </c>
      <c r="C8818" t="s">
        <v>39</v>
      </c>
      <c r="D8818" t="s">
        <v>28</v>
      </c>
      <c r="E8818" t="s">
        <v>11</v>
      </c>
      <c r="F8818" s="4" t="s">
        <v>69</v>
      </c>
      <c r="G8818" s="5">
        <v>4602</v>
      </c>
      <c r="H8818" s="4" t="s">
        <v>69</v>
      </c>
      <c r="I8818" s="5">
        <v>1534</v>
      </c>
      <c r="J8818" s="4" t="s">
        <v>69</v>
      </c>
      <c r="K8818" s="5">
        <v>4152</v>
      </c>
      <c r="L8818" s="3" t="s">
        <v>70</v>
      </c>
      <c r="M8818" s="6">
        <v>2</v>
      </c>
      <c r="N8818" s="3" t="s">
        <v>70</v>
      </c>
      <c r="O8818" s="3">
        <v>0.108381502890173</v>
      </c>
    </row>
    <row r="8819" spans="2:15" x14ac:dyDescent="0.25">
      <c r="B8819" t="s">
        <v>57</v>
      </c>
      <c r="C8819" t="s">
        <v>39</v>
      </c>
      <c r="D8819" t="s">
        <v>28</v>
      </c>
      <c r="E8819" t="s">
        <v>12</v>
      </c>
      <c r="F8819" s="4">
        <v>5</v>
      </c>
      <c r="G8819" s="5">
        <v>3985</v>
      </c>
      <c r="H8819" s="4" t="s">
        <v>69</v>
      </c>
      <c r="I8819" s="5">
        <v>3096</v>
      </c>
      <c r="J8819" s="4">
        <v>10</v>
      </c>
      <c r="K8819" s="5">
        <v>7300</v>
      </c>
      <c r="L8819" s="3" t="s">
        <v>70</v>
      </c>
      <c r="M8819" s="6">
        <v>0.28714470284237698</v>
      </c>
      <c r="N8819" s="3">
        <v>-0.5</v>
      </c>
      <c r="O8819" s="3">
        <v>-0.454109589041096</v>
      </c>
    </row>
    <row r="8820" spans="2:15" x14ac:dyDescent="0.25">
      <c r="B8820" t="s">
        <v>57</v>
      </c>
      <c r="C8820" t="s">
        <v>39</v>
      </c>
      <c r="D8820" t="s">
        <v>6</v>
      </c>
      <c r="E8820" t="s">
        <v>9</v>
      </c>
      <c r="F8820" s="4">
        <v>56</v>
      </c>
      <c r="G8820" s="5">
        <v>87297.400800000003</v>
      </c>
      <c r="H8820" s="4">
        <v>89</v>
      </c>
      <c r="I8820" s="5">
        <v>125947.12</v>
      </c>
      <c r="J8820" s="4">
        <v>93</v>
      </c>
      <c r="K8820" s="5">
        <v>103030</v>
      </c>
      <c r="L8820" s="3">
        <v>-0.37078651685393299</v>
      </c>
      <c r="M8820" s="6">
        <v>-0.30687259224347502</v>
      </c>
      <c r="N8820" s="3">
        <v>-0.39784946236559099</v>
      </c>
      <c r="O8820" s="3">
        <v>-0.15269920605648801</v>
      </c>
    </row>
    <row r="8821" spans="2:15" x14ac:dyDescent="0.25">
      <c r="B8821" t="s">
        <v>57</v>
      </c>
      <c r="C8821" t="s">
        <v>39</v>
      </c>
      <c r="D8821" t="s">
        <v>6</v>
      </c>
      <c r="E8821" t="s">
        <v>11</v>
      </c>
      <c r="F8821" s="4">
        <v>273</v>
      </c>
      <c r="G8821" s="5">
        <v>785278.08869999903</v>
      </c>
      <c r="H8821" s="4">
        <v>380</v>
      </c>
      <c r="I8821" s="5">
        <v>1136385.2775999999</v>
      </c>
      <c r="J8821" s="4">
        <v>357</v>
      </c>
      <c r="K8821" s="5">
        <v>891195.21</v>
      </c>
      <c r="L8821" s="3">
        <v>-0.28157894736842098</v>
      </c>
      <c r="M8821" s="6">
        <v>-0.30896844214800501</v>
      </c>
      <c r="N8821" s="3">
        <v>-0.23529411764705899</v>
      </c>
      <c r="O8821" s="3">
        <v>-0.118848396076995</v>
      </c>
    </row>
    <row r="8822" spans="2:15" x14ac:dyDescent="0.25">
      <c r="B8822" t="s">
        <v>57</v>
      </c>
      <c r="C8822" t="s">
        <v>39</v>
      </c>
      <c r="D8822" t="s">
        <v>6</v>
      </c>
      <c r="E8822" t="s">
        <v>12</v>
      </c>
      <c r="F8822" s="4">
        <v>545</v>
      </c>
      <c r="G8822" s="5">
        <v>3251829.6702279798</v>
      </c>
      <c r="H8822" s="4">
        <v>577</v>
      </c>
      <c r="I8822" s="5">
        <v>2456727.0487999902</v>
      </c>
      <c r="J8822" s="4">
        <v>646</v>
      </c>
      <c r="K8822" s="5">
        <v>2386461.56</v>
      </c>
      <c r="L8822" s="3">
        <v>-5.5459272097053702E-2</v>
      </c>
      <c r="M8822" s="6">
        <v>0.32364304443847902</v>
      </c>
      <c r="N8822" s="3">
        <v>-0.156346749226006</v>
      </c>
      <c r="O8822" s="3">
        <v>0.36261556638187997</v>
      </c>
    </row>
    <row r="8823" spans="2:15" x14ac:dyDescent="0.25">
      <c r="B8823" t="s">
        <v>57</v>
      </c>
      <c r="C8823" t="s">
        <v>39</v>
      </c>
      <c r="D8823" t="s">
        <v>6</v>
      </c>
      <c r="E8823" t="s">
        <v>24</v>
      </c>
      <c r="F8823" s="4"/>
      <c r="G8823" s="5"/>
      <c r="H8823" s="4" t="s">
        <v>69</v>
      </c>
      <c r="I8823" s="5">
        <v>4352.3999999999996</v>
      </c>
      <c r="J8823" s="4"/>
      <c r="K8823" s="5"/>
      <c r="L8823" s="3" t="s">
        <v>70</v>
      </c>
      <c r="M8823" s="6"/>
      <c r="N8823" s="3"/>
      <c r="O8823" s="3"/>
    </row>
    <row r="8824" spans="2:15" x14ac:dyDescent="0.25">
      <c r="B8824" t="s">
        <v>57</v>
      </c>
      <c r="C8824" t="s">
        <v>39</v>
      </c>
      <c r="D8824" t="s">
        <v>6</v>
      </c>
      <c r="E8824" t="s">
        <v>13</v>
      </c>
      <c r="F8824" s="4" t="s">
        <v>69</v>
      </c>
      <c r="G8824" s="5">
        <v>3216.3809999999999</v>
      </c>
      <c r="H8824" s="4" t="s">
        <v>69</v>
      </c>
      <c r="I8824" s="5">
        <v>1848.08</v>
      </c>
      <c r="J8824" s="4"/>
      <c r="K8824" s="5"/>
      <c r="L8824" s="3" t="s">
        <v>70</v>
      </c>
      <c r="M8824" s="6">
        <v>0.7403905675079</v>
      </c>
      <c r="N8824" s="3" t="s">
        <v>70</v>
      </c>
      <c r="O8824" s="3"/>
    </row>
    <row r="8825" spans="2:15" x14ac:dyDescent="0.25">
      <c r="B8825" t="s">
        <v>57</v>
      </c>
      <c r="C8825" t="s">
        <v>39</v>
      </c>
      <c r="D8825" t="s">
        <v>6</v>
      </c>
      <c r="E8825" t="s">
        <v>36</v>
      </c>
      <c r="F8825" s="4"/>
      <c r="G8825" s="5"/>
      <c r="H8825" s="4"/>
      <c r="I8825" s="5"/>
      <c r="J8825" s="4" t="s">
        <v>69</v>
      </c>
      <c r="K8825" s="5">
        <v>973</v>
      </c>
      <c r="L8825" s="3"/>
      <c r="M8825" s="6"/>
      <c r="N8825" s="3" t="s">
        <v>70</v>
      </c>
      <c r="O8825" s="3"/>
    </row>
    <row r="8826" spans="2:15" x14ac:dyDescent="0.25">
      <c r="B8826" t="s">
        <v>57</v>
      </c>
      <c r="C8826" t="s">
        <v>39</v>
      </c>
      <c r="D8826" t="s">
        <v>6</v>
      </c>
      <c r="E8826" t="s">
        <v>15</v>
      </c>
      <c r="F8826" s="4">
        <v>127</v>
      </c>
      <c r="G8826" s="5">
        <v>325020.14039999997</v>
      </c>
      <c r="H8826" s="4">
        <v>218</v>
      </c>
      <c r="I8826" s="5">
        <v>492044.68</v>
      </c>
      <c r="J8826" s="4">
        <v>241</v>
      </c>
      <c r="K8826" s="5">
        <v>540816.80000000005</v>
      </c>
      <c r="L8826" s="3">
        <v>-0.41743119266055101</v>
      </c>
      <c r="M8826" s="6">
        <v>-0.33944994507409298</v>
      </c>
      <c r="N8826" s="3">
        <v>-0.47302904564315401</v>
      </c>
      <c r="O8826" s="3">
        <v>-0.39901988917504</v>
      </c>
    </row>
    <row r="8827" spans="2:15" x14ac:dyDescent="0.25">
      <c r="B8827" t="s">
        <v>57</v>
      </c>
      <c r="C8827" t="s">
        <v>39</v>
      </c>
      <c r="D8827" t="s">
        <v>6</v>
      </c>
      <c r="E8827" t="s">
        <v>25</v>
      </c>
      <c r="F8827" s="4" t="s">
        <v>69</v>
      </c>
      <c r="G8827" s="5">
        <v>12116.391</v>
      </c>
      <c r="H8827" s="4" t="s">
        <v>69</v>
      </c>
      <c r="I8827" s="5">
        <v>8307.7279999999992</v>
      </c>
      <c r="J8827" s="4" t="s">
        <v>69</v>
      </c>
      <c r="K8827" s="5">
        <v>7950</v>
      </c>
      <c r="L8827" s="3" t="s">
        <v>70</v>
      </c>
      <c r="M8827" s="6">
        <v>0.458448206296595</v>
      </c>
      <c r="N8827" s="3" t="s">
        <v>70</v>
      </c>
      <c r="O8827" s="3">
        <v>0.52407433962264205</v>
      </c>
    </row>
    <row r="8828" spans="2:15" x14ac:dyDescent="0.25">
      <c r="B8828" t="s">
        <v>57</v>
      </c>
      <c r="C8828" t="s">
        <v>39</v>
      </c>
      <c r="D8828" t="s">
        <v>6</v>
      </c>
      <c r="E8828" t="s">
        <v>16</v>
      </c>
      <c r="F8828" s="4" t="s">
        <v>69</v>
      </c>
      <c r="G8828" s="5">
        <v>4150.7969999999996</v>
      </c>
      <c r="H8828" s="4"/>
      <c r="I8828" s="5"/>
      <c r="J8828" s="4"/>
      <c r="K8828" s="5"/>
      <c r="L8828" s="3" t="s">
        <v>70</v>
      </c>
      <c r="M8828" s="6"/>
      <c r="N8828" s="3" t="s">
        <v>70</v>
      </c>
      <c r="O8828" s="3"/>
    </row>
    <row r="8829" spans="2:15" x14ac:dyDescent="0.25">
      <c r="B8829" t="s">
        <v>57</v>
      </c>
      <c r="C8829" t="s">
        <v>39</v>
      </c>
      <c r="D8829" t="s">
        <v>17</v>
      </c>
      <c r="E8829" t="s">
        <v>18</v>
      </c>
      <c r="F8829" s="4">
        <v>5</v>
      </c>
      <c r="G8829" s="5">
        <v>38427.370199999998</v>
      </c>
      <c r="H8829" s="4" t="s">
        <v>69</v>
      </c>
      <c r="I8829" s="5">
        <v>14592.01</v>
      </c>
      <c r="J8829" s="4" t="s">
        <v>69</v>
      </c>
      <c r="K8829" s="5">
        <v>3383</v>
      </c>
      <c r="L8829" s="3" t="s">
        <v>70</v>
      </c>
      <c r="M8829" s="6">
        <v>1.63345284165787</v>
      </c>
      <c r="N8829" s="3" t="s">
        <v>70</v>
      </c>
      <c r="O8829" s="3">
        <v>10.3589625184747</v>
      </c>
    </row>
    <row r="8830" spans="2:15" x14ac:dyDescent="0.25">
      <c r="B8830" t="s">
        <v>57</v>
      </c>
      <c r="C8830" t="s">
        <v>39</v>
      </c>
      <c r="D8830" t="s">
        <v>17</v>
      </c>
      <c r="E8830" t="s">
        <v>21</v>
      </c>
      <c r="F8830" s="4"/>
      <c r="G8830" s="5"/>
      <c r="H8830" s="4" t="s">
        <v>69</v>
      </c>
      <c r="I8830" s="5">
        <v>12249.79</v>
      </c>
      <c r="J8830" s="4"/>
      <c r="K8830" s="5"/>
      <c r="L8830" s="3" t="s">
        <v>70</v>
      </c>
      <c r="M8830" s="6"/>
      <c r="N8830" s="3"/>
      <c r="O8830" s="3"/>
    </row>
    <row r="8831" spans="2:15" x14ac:dyDescent="0.25">
      <c r="B8831" t="s">
        <v>57</v>
      </c>
      <c r="C8831" t="s">
        <v>39</v>
      </c>
      <c r="D8831" t="s">
        <v>17</v>
      </c>
      <c r="E8831" t="s">
        <v>9</v>
      </c>
      <c r="F8831" s="4">
        <v>17</v>
      </c>
      <c r="G8831" s="5">
        <v>25724.492999999999</v>
      </c>
      <c r="H8831" s="4">
        <v>18</v>
      </c>
      <c r="I8831" s="5">
        <v>27030.702000000001</v>
      </c>
      <c r="J8831" s="4">
        <v>22</v>
      </c>
      <c r="K8831" s="5">
        <v>26933</v>
      </c>
      <c r="L8831" s="3">
        <v>-5.5555555555555601E-2</v>
      </c>
      <c r="M8831" s="6">
        <v>-4.8323162306328299E-2</v>
      </c>
      <c r="N8831" s="3">
        <v>-0.22727272727272699</v>
      </c>
      <c r="O8831" s="3">
        <v>-4.48708647384247E-2</v>
      </c>
    </row>
    <row r="8832" spans="2:15" x14ac:dyDescent="0.25">
      <c r="B8832" t="s">
        <v>57</v>
      </c>
      <c r="C8832" t="s">
        <v>39</v>
      </c>
      <c r="D8832" t="s">
        <v>17</v>
      </c>
      <c r="E8832" t="s">
        <v>10</v>
      </c>
      <c r="F8832" s="4"/>
      <c r="G8832" s="5"/>
      <c r="H8832" s="4" t="s">
        <v>69</v>
      </c>
      <c r="I8832" s="5">
        <v>4211.0519999999997</v>
      </c>
      <c r="J8832" s="4"/>
      <c r="K8832" s="5"/>
      <c r="L8832" s="3" t="s">
        <v>70</v>
      </c>
      <c r="M8832" s="6"/>
      <c r="N8832" s="3"/>
      <c r="O8832" s="3"/>
    </row>
    <row r="8833" spans="2:15" x14ac:dyDescent="0.25">
      <c r="B8833" t="s">
        <v>57</v>
      </c>
      <c r="C8833" t="s">
        <v>39</v>
      </c>
      <c r="D8833" t="s">
        <v>17</v>
      </c>
      <c r="E8833" t="s">
        <v>11</v>
      </c>
      <c r="F8833" s="4">
        <v>74</v>
      </c>
      <c r="G8833" s="5">
        <v>305328.02922000003</v>
      </c>
      <c r="H8833" s="4">
        <v>102</v>
      </c>
      <c r="I8833" s="5">
        <v>312157.91820000001</v>
      </c>
      <c r="J8833" s="4">
        <v>220</v>
      </c>
      <c r="K8833" s="5">
        <v>525865.38</v>
      </c>
      <c r="L8833" s="3">
        <v>-0.27450980392156898</v>
      </c>
      <c r="M8833" s="6">
        <v>-2.18795954925101E-2</v>
      </c>
      <c r="N8833" s="3">
        <v>-0.66363636363636402</v>
      </c>
      <c r="O8833" s="3">
        <v>-0.41937986254200599</v>
      </c>
    </row>
    <row r="8834" spans="2:15" x14ac:dyDescent="0.25">
      <c r="B8834" t="s">
        <v>57</v>
      </c>
      <c r="C8834" t="s">
        <v>39</v>
      </c>
      <c r="D8834" t="s">
        <v>17</v>
      </c>
      <c r="E8834" t="s">
        <v>12</v>
      </c>
      <c r="F8834" s="4">
        <v>251</v>
      </c>
      <c r="G8834" s="5">
        <v>817782.05024000094</v>
      </c>
      <c r="H8834" s="4">
        <v>416</v>
      </c>
      <c r="I8834" s="5">
        <v>1295892.4129999999</v>
      </c>
      <c r="J8834" s="4">
        <v>493</v>
      </c>
      <c r="K8834" s="5">
        <v>1188362.72</v>
      </c>
      <c r="L8834" s="3">
        <v>-0.39663461538461497</v>
      </c>
      <c r="M8834" s="6">
        <v>-0.36894294461773203</v>
      </c>
      <c r="N8834" s="3">
        <v>-0.49087221095334699</v>
      </c>
      <c r="O8834" s="3">
        <v>-0.31184137933912898</v>
      </c>
    </row>
    <row r="8835" spans="2:15" x14ac:dyDescent="0.25">
      <c r="B8835" t="s">
        <v>57</v>
      </c>
      <c r="C8835" t="s">
        <v>39</v>
      </c>
      <c r="D8835" t="s">
        <v>17</v>
      </c>
      <c r="E8835" t="s">
        <v>24</v>
      </c>
      <c r="F8835" s="4"/>
      <c r="G8835" s="5"/>
      <c r="H8835" s="4" t="s">
        <v>69</v>
      </c>
      <c r="I8835" s="5">
        <v>4310.55</v>
      </c>
      <c r="J8835" s="4"/>
      <c r="K8835" s="5"/>
      <c r="L8835" s="3" t="s">
        <v>70</v>
      </c>
      <c r="M8835" s="6"/>
      <c r="N8835" s="3"/>
      <c r="O8835" s="3"/>
    </row>
    <row r="8836" spans="2:15" x14ac:dyDescent="0.25">
      <c r="B8836" t="s">
        <v>57</v>
      </c>
      <c r="C8836" t="s">
        <v>39</v>
      </c>
      <c r="D8836" t="s">
        <v>17</v>
      </c>
      <c r="E8836" t="s">
        <v>13</v>
      </c>
      <c r="F8836" s="4"/>
      <c r="G8836" s="5"/>
      <c r="H8836" s="4" t="s">
        <v>69</v>
      </c>
      <c r="I8836" s="5">
        <v>19028.22</v>
      </c>
      <c r="J8836" s="4" t="s">
        <v>69</v>
      </c>
      <c r="K8836" s="5">
        <v>2936</v>
      </c>
      <c r="L8836" s="3" t="s">
        <v>70</v>
      </c>
      <c r="M8836" s="6"/>
      <c r="N8836" s="3" t="s">
        <v>70</v>
      </c>
      <c r="O8836" s="3"/>
    </row>
    <row r="8837" spans="2:15" x14ac:dyDescent="0.25">
      <c r="B8837" t="s">
        <v>57</v>
      </c>
      <c r="C8837" t="s">
        <v>39</v>
      </c>
      <c r="D8837" t="s">
        <v>17</v>
      </c>
      <c r="E8837" t="s">
        <v>15</v>
      </c>
      <c r="F8837" s="4">
        <v>91</v>
      </c>
      <c r="G8837" s="5">
        <v>231926.95259999999</v>
      </c>
      <c r="H8837" s="4">
        <v>116</v>
      </c>
      <c r="I8837" s="5">
        <v>264762.53000000003</v>
      </c>
      <c r="J8837" s="4">
        <v>52</v>
      </c>
      <c r="K8837" s="5">
        <v>107256</v>
      </c>
      <c r="L8837" s="3">
        <v>-0.21551724137931</v>
      </c>
      <c r="M8837" s="6">
        <v>-0.124018974286127</v>
      </c>
      <c r="N8837" s="3">
        <v>0.75</v>
      </c>
      <c r="O8837" s="3">
        <v>1.1623680968896799</v>
      </c>
    </row>
    <row r="8838" spans="2:15" x14ac:dyDescent="0.25">
      <c r="B8838" t="s">
        <v>57</v>
      </c>
      <c r="C8838" t="s">
        <v>39</v>
      </c>
      <c r="D8838" t="s">
        <v>17</v>
      </c>
      <c r="E8838" t="s">
        <v>22</v>
      </c>
      <c r="F8838" s="4">
        <v>114</v>
      </c>
      <c r="G8838" s="5">
        <v>262957.71851999999</v>
      </c>
      <c r="H8838" s="4">
        <v>150</v>
      </c>
      <c r="I8838" s="5">
        <v>323825.717</v>
      </c>
      <c r="J8838" s="4"/>
      <c r="K8838" s="5"/>
      <c r="L8838" s="3">
        <v>-0.24</v>
      </c>
      <c r="M8838" s="6">
        <v>-0.187965301347576</v>
      </c>
      <c r="N8838" s="3"/>
      <c r="O8838" s="3"/>
    </row>
    <row r="8839" spans="2:15" x14ac:dyDescent="0.25">
      <c r="B8839" t="s">
        <v>57</v>
      </c>
      <c r="C8839" t="s">
        <v>39</v>
      </c>
      <c r="D8839" t="s">
        <v>17</v>
      </c>
      <c r="E8839" t="s">
        <v>25</v>
      </c>
      <c r="F8839" s="4" t="s">
        <v>69</v>
      </c>
      <c r="G8839" s="5">
        <v>10056.875400000001</v>
      </c>
      <c r="H8839" s="4"/>
      <c r="I8839" s="5"/>
      <c r="J8839" s="4"/>
      <c r="K8839" s="5"/>
      <c r="L8839" s="3" t="s">
        <v>70</v>
      </c>
      <c r="M8839" s="6"/>
      <c r="N8839" s="3" t="s">
        <v>70</v>
      </c>
      <c r="O8839" s="3"/>
    </row>
    <row r="8840" spans="2:15" x14ac:dyDescent="0.25">
      <c r="B8840" t="s">
        <v>57</v>
      </c>
      <c r="C8840" t="s">
        <v>39</v>
      </c>
      <c r="D8840" t="s">
        <v>17</v>
      </c>
      <c r="E8840" t="s">
        <v>16</v>
      </c>
      <c r="F8840" s="4"/>
      <c r="G8840" s="5"/>
      <c r="H8840" s="4"/>
      <c r="I8840" s="5"/>
      <c r="J8840" s="4" t="s">
        <v>69</v>
      </c>
      <c r="K8840" s="5">
        <v>3515</v>
      </c>
      <c r="L8840" s="3"/>
      <c r="M8840" s="6"/>
      <c r="N8840" s="3" t="s">
        <v>70</v>
      </c>
      <c r="O8840" s="3"/>
    </row>
    <row r="8841" spans="2:15" x14ac:dyDescent="0.25">
      <c r="B8841" t="s">
        <v>57</v>
      </c>
      <c r="C8841" t="s">
        <v>39</v>
      </c>
      <c r="D8841" t="s">
        <v>19</v>
      </c>
      <c r="E8841" t="s">
        <v>18</v>
      </c>
      <c r="F8841" s="4" t="s">
        <v>69</v>
      </c>
      <c r="G8841" s="5">
        <v>4410</v>
      </c>
      <c r="H8841" s="4" t="s">
        <v>69</v>
      </c>
      <c r="I8841" s="5">
        <v>2759</v>
      </c>
      <c r="J8841" s="4" t="s">
        <v>69</v>
      </c>
      <c r="K8841" s="5">
        <v>1676</v>
      </c>
      <c r="L8841" s="3" t="s">
        <v>70</v>
      </c>
      <c r="M8841" s="6">
        <v>0.59840521928234902</v>
      </c>
      <c r="N8841" s="3" t="s">
        <v>70</v>
      </c>
      <c r="O8841" s="3">
        <v>1.6312649164677799</v>
      </c>
    </row>
    <row r="8842" spans="2:15" x14ac:dyDescent="0.25">
      <c r="B8842" t="s">
        <v>57</v>
      </c>
      <c r="C8842" t="s">
        <v>39</v>
      </c>
      <c r="D8842" t="s">
        <v>19</v>
      </c>
      <c r="E8842" t="s">
        <v>9</v>
      </c>
      <c r="F8842" s="4">
        <v>13</v>
      </c>
      <c r="G8842" s="5">
        <v>17945.099999999999</v>
      </c>
      <c r="H8842" s="4">
        <v>14</v>
      </c>
      <c r="I8842" s="5">
        <v>16696</v>
      </c>
      <c r="J8842" s="4">
        <v>25</v>
      </c>
      <c r="K8842" s="5">
        <v>28610</v>
      </c>
      <c r="L8842" s="3">
        <v>-7.1428571428571397E-2</v>
      </c>
      <c r="M8842" s="6">
        <v>7.4814326784858706E-2</v>
      </c>
      <c r="N8842" s="3">
        <v>-0.48</v>
      </c>
      <c r="O8842" s="3">
        <v>-0.37276826284515902</v>
      </c>
    </row>
    <row r="8843" spans="2:15" x14ac:dyDescent="0.25">
      <c r="B8843" t="s">
        <v>57</v>
      </c>
      <c r="C8843" t="s">
        <v>39</v>
      </c>
      <c r="D8843" t="s">
        <v>19</v>
      </c>
      <c r="E8843" t="s">
        <v>11</v>
      </c>
      <c r="F8843" s="4">
        <v>9</v>
      </c>
      <c r="G8843" s="5">
        <v>18411.78</v>
      </c>
      <c r="H8843" s="4">
        <v>12</v>
      </c>
      <c r="I8843" s="5">
        <v>23726</v>
      </c>
      <c r="J8843" s="4">
        <v>13</v>
      </c>
      <c r="K8843" s="5">
        <v>24188</v>
      </c>
      <c r="L8843" s="3">
        <v>-0.25</v>
      </c>
      <c r="M8843" s="6">
        <v>-0.22398297226671099</v>
      </c>
      <c r="N8843" s="3">
        <v>-0.30769230769230799</v>
      </c>
      <c r="O8843" s="3">
        <v>-0.23880519265751601</v>
      </c>
    </row>
    <row r="8844" spans="2:15" x14ac:dyDescent="0.25">
      <c r="B8844" t="s">
        <v>57</v>
      </c>
      <c r="C8844" t="s">
        <v>39</v>
      </c>
      <c r="D8844" t="s">
        <v>19</v>
      </c>
      <c r="E8844" t="s">
        <v>12</v>
      </c>
      <c r="F8844" s="4">
        <v>10</v>
      </c>
      <c r="G8844" s="5">
        <v>33133.32</v>
      </c>
      <c r="H8844" s="4">
        <v>20</v>
      </c>
      <c r="I8844" s="5">
        <v>63040</v>
      </c>
      <c r="J8844" s="4">
        <v>21</v>
      </c>
      <c r="K8844" s="5">
        <v>53352.28</v>
      </c>
      <c r="L8844" s="3">
        <v>-0.5</v>
      </c>
      <c r="M8844" s="6">
        <v>-0.47440799492385799</v>
      </c>
      <c r="N8844" s="3">
        <v>-0.52380952380952395</v>
      </c>
      <c r="O8844" s="3">
        <v>-0.37897087059821999</v>
      </c>
    </row>
    <row r="8845" spans="2:15" x14ac:dyDescent="0.25">
      <c r="B8845" t="s">
        <v>57</v>
      </c>
      <c r="C8845" t="s">
        <v>39</v>
      </c>
      <c r="D8845" t="s">
        <v>19</v>
      </c>
      <c r="E8845" t="s">
        <v>24</v>
      </c>
      <c r="F8845" s="4"/>
      <c r="G8845" s="5"/>
      <c r="H8845" s="4" t="s">
        <v>69</v>
      </c>
      <c r="I8845" s="5">
        <v>4528</v>
      </c>
      <c r="J8845" s="4"/>
      <c r="K8845" s="5"/>
      <c r="L8845" s="3" t="s">
        <v>70</v>
      </c>
      <c r="M8845" s="6"/>
      <c r="N8845" s="3"/>
      <c r="O8845" s="3"/>
    </row>
    <row r="8846" spans="2:15" x14ac:dyDescent="0.25">
      <c r="B8846" t="s">
        <v>57</v>
      </c>
      <c r="C8846" t="s">
        <v>39</v>
      </c>
      <c r="D8846" t="s">
        <v>19</v>
      </c>
      <c r="E8846" t="s">
        <v>13</v>
      </c>
      <c r="F8846" s="4"/>
      <c r="G8846" s="5"/>
      <c r="H8846" s="4"/>
      <c r="I8846" s="5"/>
      <c r="J8846" s="4" t="s">
        <v>69</v>
      </c>
      <c r="K8846" s="5">
        <v>6430</v>
      </c>
      <c r="L8846" s="3"/>
      <c r="M8846" s="6"/>
      <c r="N8846" s="3" t="s">
        <v>70</v>
      </c>
      <c r="O8846" s="3"/>
    </row>
    <row r="8847" spans="2:15" x14ac:dyDescent="0.25">
      <c r="B8847" t="s">
        <v>57</v>
      </c>
      <c r="C8847" t="s">
        <v>39</v>
      </c>
      <c r="D8847" t="s">
        <v>19</v>
      </c>
      <c r="E8847" t="s">
        <v>15</v>
      </c>
      <c r="F8847" s="4" t="s">
        <v>69</v>
      </c>
      <c r="G8847" s="5">
        <v>7497</v>
      </c>
      <c r="H8847" s="4">
        <v>22</v>
      </c>
      <c r="I8847" s="5">
        <v>36670</v>
      </c>
      <c r="J8847" s="4">
        <v>25</v>
      </c>
      <c r="K8847" s="5">
        <v>43782</v>
      </c>
      <c r="L8847" s="3" t="s">
        <v>70</v>
      </c>
      <c r="M8847" s="6">
        <v>-0.79555494955004102</v>
      </c>
      <c r="N8847" s="3" t="s">
        <v>70</v>
      </c>
      <c r="O8847" s="3">
        <v>-0.82876524599150303</v>
      </c>
    </row>
    <row r="8848" spans="2:15" x14ac:dyDescent="0.25">
      <c r="B8848" t="s">
        <v>57</v>
      </c>
      <c r="C8848" t="s">
        <v>39</v>
      </c>
      <c r="D8848" t="s">
        <v>19</v>
      </c>
      <c r="E8848" t="s">
        <v>25</v>
      </c>
      <c r="F8848" s="4"/>
      <c r="G8848" s="5"/>
      <c r="H8848" s="4" t="s">
        <v>69</v>
      </c>
      <c r="I8848" s="5">
        <v>2293</v>
      </c>
      <c r="J8848" s="4" t="s">
        <v>69</v>
      </c>
      <c r="K8848" s="5">
        <v>4153</v>
      </c>
      <c r="L8848" s="3" t="s">
        <v>70</v>
      </c>
      <c r="M8848" s="6"/>
      <c r="N8848" s="3" t="s">
        <v>70</v>
      </c>
      <c r="O8848" s="3"/>
    </row>
    <row r="8849" spans="2:15" x14ac:dyDescent="0.25">
      <c r="B8849" t="s">
        <v>57</v>
      </c>
      <c r="C8849" t="s">
        <v>39</v>
      </c>
      <c r="D8849" t="s">
        <v>23</v>
      </c>
      <c r="E8849" t="s">
        <v>7</v>
      </c>
      <c r="F8849" s="4"/>
      <c r="G8849" s="5"/>
      <c r="H8849" s="4" t="s">
        <v>69</v>
      </c>
      <c r="I8849" s="5">
        <v>22745</v>
      </c>
      <c r="J8849" s="4" t="s">
        <v>69</v>
      </c>
      <c r="K8849" s="5">
        <v>10329</v>
      </c>
      <c r="L8849" s="3" t="s">
        <v>70</v>
      </c>
      <c r="M8849" s="6"/>
      <c r="N8849" s="3" t="s">
        <v>70</v>
      </c>
      <c r="O8849" s="3"/>
    </row>
    <row r="8850" spans="2:15" x14ac:dyDescent="0.25">
      <c r="B8850" t="s">
        <v>57</v>
      </c>
      <c r="C8850" t="s">
        <v>39</v>
      </c>
      <c r="D8850" t="s">
        <v>23</v>
      </c>
      <c r="E8850" t="s">
        <v>18</v>
      </c>
      <c r="F8850" s="4">
        <v>5</v>
      </c>
      <c r="G8850" s="5">
        <v>7434</v>
      </c>
      <c r="H8850" s="4">
        <v>5</v>
      </c>
      <c r="I8850" s="5">
        <v>7084</v>
      </c>
      <c r="J8850" s="4">
        <v>14</v>
      </c>
      <c r="K8850" s="5">
        <v>25942.2</v>
      </c>
      <c r="L8850" s="3">
        <v>0</v>
      </c>
      <c r="M8850" s="6">
        <v>4.94071146245059E-2</v>
      </c>
      <c r="N8850" s="3">
        <v>-0.64285714285714302</v>
      </c>
      <c r="O8850" s="3">
        <v>-0.71343987788236896</v>
      </c>
    </row>
    <row r="8851" spans="2:15" x14ac:dyDescent="0.25">
      <c r="B8851" t="s">
        <v>57</v>
      </c>
      <c r="C8851" t="s">
        <v>39</v>
      </c>
      <c r="D8851" t="s">
        <v>23</v>
      </c>
      <c r="E8851" t="s">
        <v>8</v>
      </c>
      <c r="F8851" s="4" t="s">
        <v>69</v>
      </c>
      <c r="G8851" s="5">
        <v>19454.400000000001</v>
      </c>
      <c r="H8851" s="4" t="s">
        <v>69</v>
      </c>
      <c r="I8851" s="5">
        <v>7452</v>
      </c>
      <c r="J8851" s="4"/>
      <c r="K8851" s="5"/>
      <c r="L8851" s="3" t="s">
        <v>70</v>
      </c>
      <c r="M8851" s="6">
        <v>1.6106280193236699</v>
      </c>
      <c r="N8851" s="3" t="s">
        <v>70</v>
      </c>
      <c r="O8851" s="3"/>
    </row>
    <row r="8852" spans="2:15" x14ac:dyDescent="0.25">
      <c r="B8852" t="s">
        <v>57</v>
      </c>
      <c r="C8852" t="s">
        <v>39</v>
      </c>
      <c r="D8852" t="s">
        <v>23</v>
      </c>
      <c r="E8852" t="s">
        <v>9</v>
      </c>
      <c r="F8852" s="4">
        <v>30</v>
      </c>
      <c r="G8852" s="5">
        <v>31700.7</v>
      </c>
      <c r="H8852" s="4">
        <v>48</v>
      </c>
      <c r="I8852" s="5">
        <v>54760</v>
      </c>
      <c r="J8852" s="4">
        <v>48</v>
      </c>
      <c r="K8852" s="5">
        <v>62124.4</v>
      </c>
      <c r="L8852" s="3">
        <v>-0.375</v>
      </c>
      <c r="M8852" s="6">
        <v>-0.42109751643535398</v>
      </c>
      <c r="N8852" s="3">
        <v>-0.375</v>
      </c>
      <c r="O8852" s="3">
        <v>-0.48972223474190502</v>
      </c>
    </row>
    <row r="8853" spans="2:15" x14ac:dyDescent="0.25">
      <c r="B8853" t="s">
        <v>57</v>
      </c>
      <c r="C8853" t="s">
        <v>39</v>
      </c>
      <c r="D8853" t="s">
        <v>23</v>
      </c>
      <c r="E8853" t="s">
        <v>11</v>
      </c>
      <c r="F8853" s="4">
        <v>92</v>
      </c>
      <c r="G8853" s="5">
        <v>387842.37099999998</v>
      </c>
      <c r="H8853" s="4">
        <v>135</v>
      </c>
      <c r="I8853" s="5">
        <v>352975.11</v>
      </c>
      <c r="J8853" s="4">
        <v>247</v>
      </c>
      <c r="K8853" s="5">
        <v>558420.47999999998</v>
      </c>
      <c r="L8853" s="3">
        <v>-0.31851851851851898</v>
      </c>
      <c r="M8853" s="6">
        <v>9.8781075526826398E-2</v>
      </c>
      <c r="N8853" s="3">
        <v>-0.62753036437247001</v>
      </c>
      <c r="O8853" s="3">
        <v>-0.30546535291828802</v>
      </c>
    </row>
    <row r="8854" spans="2:15" x14ac:dyDescent="0.25">
      <c r="B8854" t="s">
        <v>57</v>
      </c>
      <c r="C8854" t="s">
        <v>39</v>
      </c>
      <c r="D8854" t="s">
        <v>23</v>
      </c>
      <c r="E8854" t="s">
        <v>12</v>
      </c>
      <c r="F8854" s="4">
        <v>543</v>
      </c>
      <c r="G8854" s="5">
        <v>1445663.5907999901</v>
      </c>
      <c r="H8854" s="4">
        <v>1207</v>
      </c>
      <c r="I8854" s="5">
        <v>2793453.66</v>
      </c>
      <c r="J8854" s="4">
        <v>1409</v>
      </c>
      <c r="K8854" s="5">
        <v>2993215.72</v>
      </c>
      <c r="L8854" s="3">
        <v>-0.55012427506213801</v>
      </c>
      <c r="M8854" s="6">
        <v>-0.48248162784988002</v>
      </c>
      <c r="N8854" s="3">
        <v>-0.61462029808374696</v>
      </c>
      <c r="O8854" s="3">
        <v>-0.51701991235032196</v>
      </c>
    </row>
    <row r="8855" spans="2:15" x14ac:dyDescent="0.25">
      <c r="B8855" t="s">
        <v>57</v>
      </c>
      <c r="C8855" t="s">
        <v>39</v>
      </c>
      <c r="D8855" t="s">
        <v>23</v>
      </c>
      <c r="E8855" t="s">
        <v>24</v>
      </c>
      <c r="F8855" s="4" t="s">
        <v>69</v>
      </c>
      <c r="G8855" s="5">
        <v>36895.866000000002</v>
      </c>
      <c r="H8855" s="4" t="s">
        <v>69</v>
      </c>
      <c r="I8855" s="5">
        <v>12486</v>
      </c>
      <c r="J8855" s="4" t="s">
        <v>69</v>
      </c>
      <c r="K8855" s="5">
        <v>7896</v>
      </c>
      <c r="L8855" s="3" t="s">
        <v>70</v>
      </c>
      <c r="M8855" s="6">
        <v>1.95497885631908</v>
      </c>
      <c r="N8855" s="3" t="s">
        <v>70</v>
      </c>
      <c r="O8855" s="3">
        <v>3.6727287234042598</v>
      </c>
    </row>
    <row r="8856" spans="2:15" x14ac:dyDescent="0.25">
      <c r="B8856" t="s">
        <v>57</v>
      </c>
      <c r="C8856" t="s">
        <v>39</v>
      </c>
      <c r="D8856" t="s">
        <v>23</v>
      </c>
      <c r="E8856" t="s">
        <v>13</v>
      </c>
      <c r="F8856" s="4" t="s">
        <v>69</v>
      </c>
      <c r="G8856" s="5">
        <v>411.48</v>
      </c>
      <c r="H8856" s="4" t="s">
        <v>69</v>
      </c>
      <c r="I8856" s="5">
        <v>2489</v>
      </c>
      <c r="J8856" s="4" t="s">
        <v>69</v>
      </c>
      <c r="K8856" s="5">
        <v>6436</v>
      </c>
      <c r="L8856" s="3" t="s">
        <v>70</v>
      </c>
      <c r="M8856" s="6">
        <v>-0.83468059461631205</v>
      </c>
      <c r="N8856" s="3" t="s">
        <v>70</v>
      </c>
      <c r="O8856" s="3">
        <v>-0.93606587942821595</v>
      </c>
    </row>
    <row r="8857" spans="2:15" x14ac:dyDescent="0.25">
      <c r="B8857" t="s">
        <v>57</v>
      </c>
      <c r="C8857" t="s">
        <v>39</v>
      </c>
      <c r="D8857" t="s">
        <v>23</v>
      </c>
      <c r="E8857" t="s">
        <v>15</v>
      </c>
      <c r="F8857" s="4">
        <v>357</v>
      </c>
      <c r="G8857" s="5">
        <v>512512.98</v>
      </c>
      <c r="H8857" s="4">
        <v>454</v>
      </c>
      <c r="I8857" s="5">
        <v>639834.19999999995</v>
      </c>
      <c r="J8857" s="4">
        <v>203</v>
      </c>
      <c r="K8857" s="5">
        <v>484326</v>
      </c>
      <c r="L8857" s="3">
        <v>-0.21365638766519801</v>
      </c>
      <c r="M8857" s="6">
        <v>-0.198990957344888</v>
      </c>
      <c r="N8857" s="3">
        <v>0.75862068965517204</v>
      </c>
      <c r="O8857" s="3">
        <v>5.8198362260129199E-2</v>
      </c>
    </row>
    <row r="8858" spans="2:15" x14ac:dyDescent="0.25">
      <c r="B8858" t="s">
        <v>57</v>
      </c>
      <c r="C8858" t="s">
        <v>39</v>
      </c>
      <c r="D8858" t="s">
        <v>23</v>
      </c>
      <c r="E8858" t="s">
        <v>22</v>
      </c>
      <c r="F8858" s="4">
        <v>138</v>
      </c>
      <c r="G8858" s="5">
        <v>282238.51199999999</v>
      </c>
      <c r="H8858" s="4">
        <v>203</v>
      </c>
      <c r="I8858" s="5">
        <v>402821.3</v>
      </c>
      <c r="J8858" s="4"/>
      <c r="K8858" s="5"/>
      <c r="L8858" s="3">
        <v>-0.32019704433497498</v>
      </c>
      <c r="M8858" s="6">
        <v>-0.29934561057223202</v>
      </c>
      <c r="N8858" s="3"/>
      <c r="O8858" s="3"/>
    </row>
    <row r="8859" spans="2:15" x14ac:dyDescent="0.25">
      <c r="B8859" t="s">
        <v>57</v>
      </c>
      <c r="C8859" t="s">
        <v>39</v>
      </c>
      <c r="D8859" t="s">
        <v>23</v>
      </c>
      <c r="E8859" t="s">
        <v>25</v>
      </c>
      <c r="F8859" s="4"/>
      <c r="G8859" s="5"/>
      <c r="H8859" s="4"/>
      <c r="I8859" s="5"/>
      <c r="J8859" s="4" t="s">
        <v>69</v>
      </c>
      <c r="K8859" s="5">
        <v>17406</v>
      </c>
      <c r="L8859" s="3"/>
      <c r="M8859" s="6"/>
      <c r="N8859" s="3" t="s">
        <v>70</v>
      </c>
      <c r="O8859" s="3"/>
    </row>
    <row r="8860" spans="2:15" x14ac:dyDescent="0.25">
      <c r="B8860" t="s">
        <v>57</v>
      </c>
      <c r="C8860" t="s">
        <v>39</v>
      </c>
      <c r="D8860" t="s">
        <v>23</v>
      </c>
      <c r="E8860" t="s">
        <v>16</v>
      </c>
      <c r="F8860" s="4" t="s">
        <v>69</v>
      </c>
      <c r="G8860" s="5">
        <v>4218.8999999999996</v>
      </c>
      <c r="H8860" s="4" t="s">
        <v>69</v>
      </c>
      <c r="I8860" s="5">
        <v>8976</v>
      </c>
      <c r="J8860" s="4" t="s">
        <v>69</v>
      </c>
      <c r="K8860" s="5">
        <v>9788</v>
      </c>
      <c r="L8860" s="3" t="s">
        <v>70</v>
      </c>
      <c r="M8860" s="6">
        <v>-0.52997994652406399</v>
      </c>
      <c r="N8860" s="3" t="s">
        <v>70</v>
      </c>
      <c r="O8860" s="3">
        <v>-0.56897221087045402</v>
      </c>
    </row>
    <row r="8861" spans="2:15" x14ac:dyDescent="0.25">
      <c r="B8861" t="s">
        <v>57</v>
      </c>
      <c r="C8861" t="s">
        <v>39</v>
      </c>
      <c r="D8861" t="s">
        <v>29</v>
      </c>
      <c r="E8861" t="s">
        <v>12</v>
      </c>
      <c r="F8861" s="4"/>
      <c r="G8861" s="5"/>
      <c r="H8861" s="4" t="s">
        <v>69</v>
      </c>
      <c r="I8861" s="5">
        <v>3838</v>
      </c>
      <c r="J8861" s="4"/>
      <c r="K8861" s="5"/>
      <c r="L8861" s="3" t="s">
        <v>70</v>
      </c>
      <c r="M8861" s="6"/>
      <c r="N8861" s="3"/>
      <c r="O8861" s="3"/>
    </row>
    <row r="8862" spans="2:15" x14ac:dyDescent="0.25">
      <c r="B8862" t="s">
        <v>57</v>
      </c>
      <c r="C8862" t="s">
        <v>40</v>
      </c>
      <c r="D8862" t="s">
        <v>28</v>
      </c>
      <c r="E8862" t="s">
        <v>9</v>
      </c>
      <c r="F8862" s="4">
        <v>19</v>
      </c>
      <c r="G8862" s="5">
        <v>21694.880000000001</v>
      </c>
      <c r="H8862" s="4">
        <v>17</v>
      </c>
      <c r="I8862" s="5">
        <v>20380.54</v>
      </c>
      <c r="J8862" s="4">
        <v>11</v>
      </c>
      <c r="K8862" s="5">
        <v>12258.09</v>
      </c>
      <c r="L8862" s="3">
        <v>0.11764705882352899</v>
      </c>
      <c r="M8862" s="6">
        <v>6.4489949726552295E-2</v>
      </c>
      <c r="N8862" s="3">
        <v>0.72727272727272696</v>
      </c>
      <c r="O8862" s="3">
        <v>0.76984179427626898</v>
      </c>
    </row>
    <row r="8863" spans="2:15" x14ac:dyDescent="0.25">
      <c r="B8863" t="s">
        <v>57</v>
      </c>
      <c r="C8863" t="s">
        <v>40</v>
      </c>
      <c r="D8863" t="s">
        <v>28</v>
      </c>
      <c r="E8863" t="s">
        <v>11</v>
      </c>
      <c r="F8863" s="4" t="s">
        <v>69</v>
      </c>
      <c r="G8863" s="5">
        <v>1417</v>
      </c>
      <c r="H8863" s="4" t="s">
        <v>69</v>
      </c>
      <c r="I8863" s="5">
        <v>4733.74</v>
      </c>
      <c r="J8863" s="4" t="s">
        <v>69</v>
      </c>
      <c r="K8863" s="5">
        <v>5600</v>
      </c>
      <c r="L8863" s="3" t="s">
        <v>70</v>
      </c>
      <c r="M8863" s="6">
        <v>-0.70065952080173399</v>
      </c>
      <c r="N8863" s="3" t="s">
        <v>70</v>
      </c>
      <c r="O8863" s="3">
        <v>-0.74696428571428597</v>
      </c>
    </row>
    <row r="8864" spans="2:15" x14ac:dyDescent="0.25">
      <c r="B8864" t="s">
        <v>57</v>
      </c>
      <c r="C8864" t="s">
        <v>40</v>
      </c>
      <c r="D8864" t="s">
        <v>28</v>
      </c>
      <c r="E8864" t="s">
        <v>12</v>
      </c>
      <c r="F8864" s="4"/>
      <c r="G8864" s="5"/>
      <c r="H8864" s="4"/>
      <c r="I8864" s="5"/>
      <c r="J8864" s="4" t="s">
        <v>69</v>
      </c>
      <c r="K8864" s="5">
        <v>5557.68</v>
      </c>
      <c r="L8864" s="3"/>
      <c r="M8864" s="6"/>
      <c r="N8864" s="3" t="s">
        <v>70</v>
      </c>
      <c r="O8864" s="3"/>
    </row>
    <row r="8865" spans="2:15" x14ac:dyDescent="0.25">
      <c r="B8865" t="s">
        <v>57</v>
      </c>
      <c r="C8865" t="s">
        <v>40</v>
      </c>
      <c r="D8865" t="s">
        <v>28</v>
      </c>
      <c r="E8865" t="s">
        <v>22</v>
      </c>
      <c r="F8865" s="4" t="s">
        <v>69</v>
      </c>
      <c r="G8865" s="5">
        <v>1321.53</v>
      </c>
      <c r="H8865" s="4"/>
      <c r="I8865" s="5"/>
      <c r="J8865" s="4"/>
      <c r="K8865" s="5"/>
      <c r="L8865" s="3" t="s">
        <v>70</v>
      </c>
      <c r="M8865" s="6"/>
      <c r="N8865" s="3" t="s">
        <v>70</v>
      </c>
      <c r="O8865" s="3"/>
    </row>
    <row r="8866" spans="2:15" x14ac:dyDescent="0.25">
      <c r="B8866" t="s">
        <v>57</v>
      </c>
      <c r="C8866" t="s">
        <v>40</v>
      </c>
      <c r="D8866" t="s">
        <v>6</v>
      </c>
      <c r="E8866" t="s">
        <v>8</v>
      </c>
      <c r="F8866" s="4"/>
      <c r="G8866" s="5"/>
      <c r="H8866" s="4" t="s">
        <v>69</v>
      </c>
      <c r="I8866" s="5">
        <v>7750.08</v>
      </c>
      <c r="J8866" s="4"/>
      <c r="K8866" s="5"/>
      <c r="L8866" s="3" t="s">
        <v>70</v>
      </c>
      <c r="M8866" s="6"/>
      <c r="N8866" s="3"/>
      <c r="O8866" s="3"/>
    </row>
    <row r="8867" spans="2:15" x14ac:dyDescent="0.25">
      <c r="B8867" t="s">
        <v>57</v>
      </c>
      <c r="C8867" t="s">
        <v>40</v>
      </c>
      <c r="D8867" t="s">
        <v>6</v>
      </c>
      <c r="E8867" t="s">
        <v>9</v>
      </c>
      <c r="F8867" s="4">
        <v>48</v>
      </c>
      <c r="G8867" s="5">
        <v>76170.480720000007</v>
      </c>
      <c r="H8867" s="4">
        <v>68</v>
      </c>
      <c r="I8867" s="5">
        <v>111739.88800000001</v>
      </c>
      <c r="J8867" s="4">
        <v>81</v>
      </c>
      <c r="K8867" s="5">
        <v>96540</v>
      </c>
      <c r="L8867" s="3">
        <v>-0.29411764705882298</v>
      </c>
      <c r="M8867" s="6">
        <v>-0.31832327664405802</v>
      </c>
      <c r="N8867" s="3">
        <v>-0.407407407407407</v>
      </c>
      <c r="O8867" s="3">
        <v>-0.21099564201367299</v>
      </c>
    </row>
    <row r="8868" spans="2:15" x14ac:dyDescent="0.25">
      <c r="B8868" t="s">
        <v>57</v>
      </c>
      <c r="C8868" t="s">
        <v>40</v>
      </c>
      <c r="D8868" t="s">
        <v>6</v>
      </c>
      <c r="E8868" t="s">
        <v>10</v>
      </c>
      <c r="F8868" s="4"/>
      <c r="G8868" s="5"/>
      <c r="H8868" s="4"/>
      <c r="I8868" s="5"/>
      <c r="J8868" s="4" t="s">
        <v>69</v>
      </c>
      <c r="K8868" s="5">
        <v>5389</v>
      </c>
      <c r="L8868" s="3"/>
      <c r="M8868" s="6"/>
      <c r="N8868" s="3" t="s">
        <v>70</v>
      </c>
      <c r="O8868" s="3"/>
    </row>
    <row r="8869" spans="2:15" x14ac:dyDescent="0.25">
      <c r="B8869" t="s">
        <v>57</v>
      </c>
      <c r="C8869" t="s">
        <v>40</v>
      </c>
      <c r="D8869" t="s">
        <v>6</v>
      </c>
      <c r="E8869" t="s">
        <v>11</v>
      </c>
      <c r="F8869" s="4">
        <v>227</v>
      </c>
      <c r="G8869" s="5">
        <v>679503.92069999897</v>
      </c>
      <c r="H8869" s="4">
        <v>334</v>
      </c>
      <c r="I8869" s="5">
        <v>978738.95600000001</v>
      </c>
      <c r="J8869" s="4">
        <v>352</v>
      </c>
      <c r="K8869" s="5">
        <v>935060.19</v>
      </c>
      <c r="L8869" s="3">
        <v>-0.320359281437126</v>
      </c>
      <c r="M8869" s="6">
        <v>-0.30573528668250999</v>
      </c>
      <c r="N8869" s="3">
        <v>-0.35511363636363602</v>
      </c>
      <c r="O8869" s="3">
        <v>-0.27330461935290001</v>
      </c>
    </row>
    <row r="8870" spans="2:15" x14ac:dyDescent="0.25">
      <c r="B8870" t="s">
        <v>57</v>
      </c>
      <c r="C8870" t="s">
        <v>40</v>
      </c>
      <c r="D8870" t="s">
        <v>6</v>
      </c>
      <c r="E8870" t="s">
        <v>12</v>
      </c>
      <c r="F8870" s="4">
        <v>288</v>
      </c>
      <c r="G8870" s="5">
        <v>1264911.456585</v>
      </c>
      <c r="H8870" s="4">
        <v>473</v>
      </c>
      <c r="I8870" s="5">
        <v>1916648.2416000001</v>
      </c>
      <c r="J8870" s="4">
        <v>504</v>
      </c>
      <c r="K8870" s="5">
        <v>2009076.82</v>
      </c>
      <c r="L8870" s="3">
        <v>-0.39112050739957699</v>
      </c>
      <c r="M8870" s="6">
        <v>-0.34003985231579897</v>
      </c>
      <c r="N8870" s="3">
        <v>-0.42857142857142899</v>
      </c>
      <c r="O8870" s="3">
        <v>-0.37040164716797702</v>
      </c>
    </row>
    <row r="8871" spans="2:15" x14ac:dyDescent="0.25">
      <c r="B8871" t="s">
        <v>57</v>
      </c>
      <c r="C8871" t="s">
        <v>40</v>
      </c>
      <c r="D8871" t="s">
        <v>6</v>
      </c>
      <c r="E8871" t="s">
        <v>24</v>
      </c>
      <c r="F8871" s="4"/>
      <c r="G8871" s="5"/>
      <c r="H8871" s="4" t="s">
        <v>69</v>
      </c>
      <c r="I8871" s="5">
        <v>8496</v>
      </c>
      <c r="J8871" s="4" t="s">
        <v>69</v>
      </c>
      <c r="K8871" s="5">
        <v>3948</v>
      </c>
      <c r="L8871" s="3" t="s">
        <v>70</v>
      </c>
      <c r="M8871" s="6"/>
      <c r="N8871" s="3" t="s">
        <v>70</v>
      </c>
      <c r="O8871" s="3"/>
    </row>
    <row r="8872" spans="2:15" x14ac:dyDescent="0.25">
      <c r="B8872" t="s">
        <v>57</v>
      </c>
      <c r="C8872" t="s">
        <v>40</v>
      </c>
      <c r="D8872" t="s">
        <v>6</v>
      </c>
      <c r="E8872" t="s">
        <v>13</v>
      </c>
      <c r="F8872" s="4"/>
      <c r="G8872" s="5"/>
      <c r="H8872" s="4" t="s">
        <v>69</v>
      </c>
      <c r="I8872" s="5">
        <v>3654.56</v>
      </c>
      <c r="J8872" s="4"/>
      <c r="K8872" s="5"/>
      <c r="L8872" s="3" t="s">
        <v>70</v>
      </c>
      <c r="M8872" s="6"/>
      <c r="N8872" s="3"/>
      <c r="O8872" s="3"/>
    </row>
    <row r="8873" spans="2:15" x14ac:dyDescent="0.25">
      <c r="B8873" t="s">
        <v>57</v>
      </c>
      <c r="C8873" t="s">
        <v>40</v>
      </c>
      <c r="D8873" t="s">
        <v>6</v>
      </c>
      <c r="E8873" t="s">
        <v>36</v>
      </c>
      <c r="F8873" s="4"/>
      <c r="G8873" s="5"/>
      <c r="H8873" s="4" t="s">
        <v>69</v>
      </c>
      <c r="I8873" s="5">
        <v>522.08000000000004</v>
      </c>
      <c r="J8873" s="4"/>
      <c r="K8873" s="5"/>
      <c r="L8873" s="3" t="s">
        <v>70</v>
      </c>
      <c r="M8873" s="6"/>
      <c r="N8873" s="3"/>
      <c r="O8873" s="3"/>
    </row>
    <row r="8874" spans="2:15" x14ac:dyDescent="0.25">
      <c r="B8874" t="s">
        <v>57</v>
      </c>
      <c r="C8874" t="s">
        <v>40</v>
      </c>
      <c r="D8874" t="s">
        <v>6</v>
      </c>
      <c r="E8874" t="s">
        <v>15</v>
      </c>
      <c r="F8874" s="4">
        <v>129</v>
      </c>
      <c r="G8874" s="5">
        <v>311373.39840000001</v>
      </c>
      <c r="H8874" s="4">
        <v>215</v>
      </c>
      <c r="I8874" s="5">
        <v>492561.51999999903</v>
      </c>
      <c r="J8874" s="4">
        <v>211</v>
      </c>
      <c r="K8874" s="5">
        <v>461051</v>
      </c>
      <c r="L8874" s="3">
        <v>-0.4</v>
      </c>
      <c r="M8874" s="6">
        <v>-0.36784871380127199</v>
      </c>
      <c r="N8874" s="3">
        <v>-0.38862559241706202</v>
      </c>
      <c r="O8874" s="3">
        <v>-0.32464434867292302</v>
      </c>
    </row>
    <row r="8875" spans="2:15" x14ac:dyDescent="0.25">
      <c r="B8875" t="s">
        <v>57</v>
      </c>
      <c r="C8875" t="s">
        <v>40</v>
      </c>
      <c r="D8875" t="s">
        <v>6</v>
      </c>
      <c r="E8875" t="s">
        <v>25</v>
      </c>
      <c r="F8875" s="4" t="s">
        <v>69</v>
      </c>
      <c r="G8875" s="5">
        <v>9387.42</v>
      </c>
      <c r="H8875" s="4" t="s">
        <v>69</v>
      </c>
      <c r="I8875" s="5">
        <v>678.08</v>
      </c>
      <c r="J8875" s="4"/>
      <c r="K8875" s="5"/>
      <c r="L8875" s="3" t="s">
        <v>70</v>
      </c>
      <c r="M8875" s="6">
        <v>12.8441186880604</v>
      </c>
      <c r="N8875" s="3" t="s">
        <v>70</v>
      </c>
      <c r="O8875" s="3"/>
    </row>
    <row r="8876" spans="2:15" x14ac:dyDescent="0.25">
      <c r="B8876" t="s">
        <v>57</v>
      </c>
      <c r="C8876" t="s">
        <v>40</v>
      </c>
      <c r="D8876" t="s">
        <v>17</v>
      </c>
      <c r="E8876" t="s">
        <v>8</v>
      </c>
      <c r="F8876" s="4"/>
      <c r="G8876" s="5"/>
      <c r="H8876" s="4"/>
      <c r="I8876" s="5"/>
      <c r="J8876" s="4" t="s">
        <v>69</v>
      </c>
      <c r="K8876" s="5">
        <v>3369</v>
      </c>
      <c r="L8876" s="3"/>
      <c r="M8876" s="6"/>
      <c r="N8876" s="3" t="s">
        <v>70</v>
      </c>
      <c r="O8876" s="3"/>
    </row>
    <row r="8877" spans="2:15" x14ac:dyDescent="0.25">
      <c r="B8877" t="s">
        <v>57</v>
      </c>
      <c r="C8877" t="s">
        <v>40</v>
      </c>
      <c r="D8877" t="s">
        <v>17</v>
      </c>
      <c r="E8877" t="s">
        <v>9</v>
      </c>
      <c r="F8877" s="4">
        <v>40</v>
      </c>
      <c r="G8877" s="5">
        <v>52448.011919999997</v>
      </c>
      <c r="H8877" s="4">
        <v>61</v>
      </c>
      <c r="I8877" s="5">
        <v>91129.661999999997</v>
      </c>
      <c r="J8877" s="4">
        <v>58</v>
      </c>
      <c r="K8877" s="5">
        <v>72145</v>
      </c>
      <c r="L8877" s="3">
        <v>-0.34426229508196698</v>
      </c>
      <c r="M8877" s="6">
        <v>-0.424468271154127</v>
      </c>
      <c r="N8877" s="3">
        <v>-0.31034482758620702</v>
      </c>
      <c r="O8877" s="3">
        <v>-0.27301944805599798</v>
      </c>
    </row>
    <row r="8878" spans="2:15" x14ac:dyDescent="0.25">
      <c r="B8878" t="s">
        <v>57</v>
      </c>
      <c r="C8878" t="s">
        <v>40</v>
      </c>
      <c r="D8878" t="s">
        <v>17</v>
      </c>
      <c r="E8878" t="s">
        <v>11</v>
      </c>
      <c r="F8878" s="4">
        <v>229</v>
      </c>
      <c r="G8878" s="5">
        <v>925744.722959999</v>
      </c>
      <c r="H8878" s="4">
        <v>288</v>
      </c>
      <c r="I8878" s="5">
        <v>1241366.2979999899</v>
      </c>
      <c r="J8878" s="4">
        <v>267</v>
      </c>
      <c r="K8878" s="5">
        <v>925881</v>
      </c>
      <c r="L8878" s="3">
        <v>-0.20486111111111099</v>
      </c>
      <c r="M8878" s="6">
        <v>-0.25425337835295198</v>
      </c>
      <c r="N8878" s="3">
        <v>-0.142322097378277</v>
      </c>
      <c r="O8878" s="3">
        <v>-1.4718634468291499E-4</v>
      </c>
    </row>
    <row r="8879" spans="2:15" x14ac:dyDescent="0.25">
      <c r="B8879" t="s">
        <v>57</v>
      </c>
      <c r="C8879" t="s">
        <v>40</v>
      </c>
      <c r="D8879" t="s">
        <v>17</v>
      </c>
      <c r="E8879" t="s">
        <v>12</v>
      </c>
      <c r="F8879" s="4">
        <v>127</v>
      </c>
      <c r="G8879" s="5">
        <v>558496.67590999999</v>
      </c>
      <c r="H8879" s="4">
        <v>142</v>
      </c>
      <c r="I8879" s="5">
        <v>659285.18099999905</v>
      </c>
      <c r="J8879" s="4">
        <v>154</v>
      </c>
      <c r="K8879" s="5">
        <v>460232.96000000002</v>
      </c>
      <c r="L8879" s="3">
        <v>-0.105633802816901</v>
      </c>
      <c r="M8879" s="6">
        <v>-0.15287542932046999</v>
      </c>
      <c r="N8879" s="3">
        <v>-0.17532467532467499</v>
      </c>
      <c r="O8879" s="3">
        <v>0.21350864551291601</v>
      </c>
    </row>
    <row r="8880" spans="2:15" x14ac:dyDescent="0.25">
      <c r="B8880" t="s">
        <v>57</v>
      </c>
      <c r="C8880" t="s">
        <v>40</v>
      </c>
      <c r="D8880" t="s">
        <v>17</v>
      </c>
      <c r="E8880" t="s">
        <v>13</v>
      </c>
      <c r="F8880" s="4" t="s">
        <v>69</v>
      </c>
      <c r="G8880" s="5">
        <v>38525.235483999997</v>
      </c>
      <c r="H8880" s="4" t="s">
        <v>69</v>
      </c>
      <c r="I8880" s="5">
        <v>5154.8999999999996</v>
      </c>
      <c r="J8880" s="4" t="s">
        <v>69</v>
      </c>
      <c r="K8880" s="5">
        <v>5675</v>
      </c>
      <c r="L8880" s="3" t="s">
        <v>70</v>
      </c>
      <c r="M8880" s="6">
        <v>6.4735175239092904</v>
      </c>
      <c r="N8880" s="3" t="s">
        <v>70</v>
      </c>
      <c r="O8880" s="3">
        <v>5.78858775048458</v>
      </c>
    </row>
    <row r="8881" spans="2:15" x14ac:dyDescent="0.25">
      <c r="B8881" t="s">
        <v>57</v>
      </c>
      <c r="C8881" t="s">
        <v>40</v>
      </c>
      <c r="D8881" t="s">
        <v>17</v>
      </c>
      <c r="E8881" t="s">
        <v>15</v>
      </c>
      <c r="F8881" s="4">
        <v>43</v>
      </c>
      <c r="G8881" s="5">
        <v>94420.609200000006</v>
      </c>
      <c r="H8881" s="4">
        <v>74</v>
      </c>
      <c r="I8881" s="5">
        <v>155566.04999999999</v>
      </c>
      <c r="J8881" s="4">
        <v>71</v>
      </c>
      <c r="K8881" s="5">
        <v>159072.38</v>
      </c>
      <c r="L8881" s="3">
        <v>-0.41891891891891903</v>
      </c>
      <c r="M8881" s="6">
        <v>-0.39305131678794902</v>
      </c>
      <c r="N8881" s="3">
        <v>-0.39436619718309901</v>
      </c>
      <c r="O8881" s="3">
        <v>-0.40642989562361498</v>
      </c>
    </row>
    <row r="8882" spans="2:15" x14ac:dyDescent="0.25">
      <c r="B8882" t="s">
        <v>57</v>
      </c>
      <c r="C8882" t="s">
        <v>40</v>
      </c>
      <c r="D8882" t="s">
        <v>17</v>
      </c>
      <c r="E8882" t="s">
        <v>25</v>
      </c>
      <c r="F8882" s="4" t="s">
        <v>69</v>
      </c>
      <c r="G8882" s="5">
        <v>2481.7881600000001</v>
      </c>
      <c r="H8882" s="4"/>
      <c r="I8882" s="5"/>
      <c r="J8882" s="4"/>
      <c r="K8882" s="5"/>
      <c r="L8882" s="3" t="s">
        <v>70</v>
      </c>
      <c r="M8882" s="6"/>
      <c r="N8882" s="3" t="s">
        <v>70</v>
      </c>
      <c r="O8882" s="3"/>
    </row>
    <row r="8883" spans="2:15" x14ac:dyDescent="0.25">
      <c r="B8883" t="s">
        <v>57</v>
      </c>
      <c r="C8883" t="s">
        <v>40</v>
      </c>
      <c r="D8883" t="s">
        <v>17</v>
      </c>
      <c r="E8883" t="s">
        <v>16</v>
      </c>
      <c r="F8883" s="4"/>
      <c r="G8883" s="5"/>
      <c r="H8883" s="4" t="s">
        <v>69</v>
      </c>
      <c r="I8883" s="5">
        <v>669.5</v>
      </c>
      <c r="J8883" s="4" t="s">
        <v>69</v>
      </c>
      <c r="K8883" s="5">
        <v>595</v>
      </c>
      <c r="L8883" s="3" t="s">
        <v>70</v>
      </c>
      <c r="M8883" s="6"/>
      <c r="N8883" s="3" t="s">
        <v>70</v>
      </c>
      <c r="O8883" s="3"/>
    </row>
    <row r="8884" spans="2:15" x14ac:dyDescent="0.25">
      <c r="B8884" t="s">
        <v>57</v>
      </c>
      <c r="C8884" t="s">
        <v>40</v>
      </c>
      <c r="D8884" t="s">
        <v>19</v>
      </c>
      <c r="E8884" t="s">
        <v>7</v>
      </c>
      <c r="F8884" s="4" t="s">
        <v>69</v>
      </c>
      <c r="G8884" s="5">
        <v>13008.6</v>
      </c>
      <c r="H8884" s="4" t="s">
        <v>69</v>
      </c>
      <c r="I8884" s="5">
        <v>18308</v>
      </c>
      <c r="J8884" s="4"/>
      <c r="K8884" s="5"/>
      <c r="L8884" s="3" t="s">
        <v>70</v>
      </c>
      <c r="M8884" s="6">
        <v>-0.28945816036705302</v>
      </c>
      <c r="N8884" s="3" t="s">
        <v>70</v>
      </c>
      <c r="O8884" s="3"/>
    </row>
    <row r="8885" spans="2:15" x14ac:dyDescent="0.25">
      <c r="B8885" t="s">
        <v>57</v>
      </c>
      <c r="C8885" t="s">
        <v>40</v>
      </c>
      <c r="D8885" t="s">
        <v>19</v>
      </c>
      <c r="E8885" t="s">
        <v>20</v>
      </c>
      <c r="F8885" s="4" t="s">
        <v>69</v>
      </c>
      <c r="G8885" s="5">
        <v>807.45</v>
      </c>
      <c r="H8885" s="4">
        <v>6</v>
      </c>
      <c r="I8885" s="5">
        <v>2318</v>
      </c>
      <c r="J8885" s="4">
        <v>10</v>
      </c>
      <c r="K8885" s="5">
        <v>2538</v>
      </c>
      <c r="L8885" s="3" t="s">
        <v>70</v>
      </c>
      <c r="M8885" s="6">
        <v>-0.65166091458153597</v>
      </c>
      <c r="N8885" s="3" t="s">
        <v>70</v>
      </c>
      <c r="O8885" s="3">
        <v>-0.68185579196217505</v>
      </c>
    </row>
    <row r="8886" spans="2:15" x14ac:dyDescent="0.25">
      <c r="B8886" t="s">
        <v>57</v>
      </c>
      <c r="C8886" t="s">
        <v>40</v>
      </c>
      <c r="D8886" t="s">
        <v>19</v>
      </c>
      <c r="E8886" t="s">
        <v>18</v>
      </c>
      <c r="F8886" s="4">
        <v>7</v>
      </c>
      <c r="G8886" s="5">
        <v>14996.67</v>
      </c>
      <c r="H8886" s="4">
        <v>7</v>
      </c>
      <c r="I8886" s="5">
        <v>8406</v>
      </c>
      <c r="J8886" s="4" t="s">
        <v>69</v>
      </c>
      <c r="K8886" s="5">
        <v>6037</v>
      </c>
      <c r="L8886" s="3">
        <v>0</v>
      </c>
      <c r="M8886" s="6">
        <v>0.78404354032833701</v>
      </c>
      <c r="N8886" s="3" t="s">
        <v>70</v>
      </c>
      <c r="O8886" s="3">
        <v>1.48412622163326</v>
      </c>
    </row>
    <row r="8887" spans="2:15" x14ac:dyDescent="0.25">
      <c r="B8887" t="s">
        <v>57</v>
      </c>
      <c r="C8887" t="s">
        <v>40</v>
      </c>
      <c r="D8887" t="s">
        <v>19</v>
      </c>
      <c r="E8887" t="s">
        <v>8</v>
      </c>
      <c r="F8887" s="4"/>
      <c r="G8887" s="5"/>
      <c r="H8887" s="4" t="s">
        <v>69</v>
      </c>
      <c r="I8887" s="5">
        <v>10500</v>
      </c>
      <c r="J8887" s="4"/>
      <c r="K8887" s="5"/>
      <c r="L8887" s="3" t="s">
        <v>70</v>
      </c>
      <c r="M8887" s="6"/>
      <c r="N8887" s="3"/>
      <c r="O8887" s="3"/>
    </row>
    <row r="8888" spans="2:15" x14ac:dyDescent="0.25">
      <c r="B8888" t="s">
        <v>57</v>
      </c>
      <c r="C8888" t="s">
        <v>40</v>
      </c>
      <c r="D8888" t="s">
        <v>19</v>
      </c>
      <c r="E8888" t="s">
        <v>9</v>
      </c>
      <c r="F8888" s="4">
        <v>77</v>
      </c>
      <c r="G8888" s="5">
        <v>113676.48</v>
      </c>
      <c r="H8888" s="4">
        <v>123</v>
      </c>
      <c r="I8888" s="5">
        <v>180031.68</v>
      </c>
      <c r="J8888" s="4">
        <v>167</v>
      </c>
      <c r="K8888" s="5">
        <v>212294.6</v>
      </c>
      <c r="L8888" s="3">
        <v>-0.37398373983739802</v>
      </c>
      <c r="M8888" s="6">
        <v>-0.36857513077698301</v>
      </c>
      <c r="N8888" s="3">
        <v>-0.53892215568862301</v>
      </c>
      <c r="O8888" s="3">
        <v>-0.46453428396200402</v>
      </c>
    </row>
    <row r="8889" spans="2:15" x14ac:dyDescent="0.25">
      <c r="B8889" t="s">
        <v>57</v>
      </c>
      <c r="C8889" t="s">
        <v>40</v>
      </c>
      <c r="D8889" t="s">
        <v>19</v>
      </c>
      <c r="E8889" t="s">
        <v>11</v>
      </c>
      <c r="F8889" s="4">
        <v>152</v>
      </c>
      <c r="G8889" s="5">
        <v>629964.48629999999</v>
      </c>
      <c r="H8889" s="4">
        <v>194</v>
      </c>
      <c r="I8889" s="5">
        <v>756841.82</v>
      </c>
      <c r="J8889" s="4">
        <v>444</v>
      </c>
      <c r="K8889" s="5">
        <v>1116043.55</v>
      </c>
      <c r="L8889" s="3">
        <v>-0.216494845360825</v>
      </c>
      <c r="M8889" s="6">
        <v>-0.16764049018855801</v>
      </c>
      <c r="N8889" s="3">
        <v>-0.65765765765765805</v>
      </c>
      <c r="O8889" s="3">
        <v>-0.435537720459026</v>
      </c>
    </row>
    <row r="8890" spans="2:15" x14ac:dyDescent="0.25">
      <c r="B8890" t="s">
        <v>57</v>
      </c>
      <c r="C8890" t="s">
        <v>40</v>
      </c>
      <c r="D8890" t="s">
        <v>19</v>
      </c>
      <c r="E8890" t="s">
        <v>12</v>
      </c>
      <c r="F8890" s="4">
        <v>2038</v>
      </c>
      <c r="G8890" s="5">
        <v>5208100.7319000103</v>
      </c>
      <c r="H8890" s="4">
        <v>2558</v>
      </c>
      <c r="I8890" s="5">
        <v>6336889.1799999997</v>
      </c>
      <c r="J8890" s="4">
        <v>2801</v>
      </c>
      <c r="K8890" s="5">
        <v>5955379.1914999997</v>
      </c>
      <c r="L8890" s="3">
        <v>-0.20328381548084401</v>
      </c>
      <c r="M8890" s="6">
        <v>-0.17812974411207699</v>
      </c>
      <c r="N8890" s="3">
        <v>-0.27240271331667298</v>
      </c>
      <c r="O8890" s="3">
        <v>-0.12547957662654999</v>
      </c>
    </row>
    <row r="8891" spans="2:15" x14ac:dyDescent="0.25">
      <c r="B8891" t="s">
        <v>57</v>
      </c>
      <c r="C8891" t="s">
        <v>40</v>
      </c>
      <c r="D8891" t="s">
        <v>19</v>
      </c>
      <c r="E8891" t="s">
        <v>24</v>
      </c>
      <c r="F8891" s="4">
        <v>11</v>
      </c>
      <c r="G8891" s="5">
        <v>60422.01</v>
      </c>
      <c r="H8891" s="4">
        <v>9</v>
      </c>
      <c r="I8891" s="5">
        <v>40691</v>
      </c>
      <c r="J8891" s="4" t="s">
        <v>69</v>
      </c>
      <c r="K8891" s="5">
        <v>7896</v>
      </c>
      <c r="L8891" s="3">
        <v>0.22222222222222199</v>
      </c>
      <c r="M8891" s="6">
        <v>0.48489862623184499</v>
      </c>
      <c r="N8891" s="3" t="s">
        <v>70</v>
      </c>
      <c r="O8891" s="3">
        <v>6.6522302431610898</v>
      </c>
    </row>
    <row r="8892" spans="2:15" x14ac:dyDescent="0.25">
      <c r="B8892" t="s">
        <v>57</v>
      </c>
      <c r="C8892" t="s">
        <v>40</v>
      </c>
      <c r="D8892" t="s">
        <v>19</v>
      </c>
      <c r="E8892" t="s">
        <v>13</v>
      </c>
      <c r="F8892" s="4" t="s">
        <v>69</v>
      </c>
      <c r="G8892" s="5">
        <v>5738.25</v>
      </c>
      <c r="H8892" s="4">
        <v>5</v>
      </c>
      <c r="I8892" s="5">
        <v>6546</v>
      </c>
      <c r="J8892" s="4">
        <v>26</v>
      </c>
      <c r="K8892" s="5">
        <v>40124.800000000003</v>
      </c>
      <c r="L8892" s="3" t="s">
        <v>70</v>
      </c>
      <c r="M8892" s="6">
        <v>-0.12339596700275</v>
      </c>
      <c r="N8892" s="3" t="s">
        <v>70</v>
      </c>
      <c r="O8892" s="3">
        <v>-0.85698994138288498</v>
      </c>
    </row>
    <row r="8893" spans="2:15" x14ac:dyDescent="0.25">
      <c r="B8893" t="s">
        <v>57</v>
      </c>
      <c r="C8893" t="s">
        <v>40</v>
      </c>
      <c r="D8893" t="s">
        <v>19</v>
      </c>
      <c r="E8893" t="s">
        <v>15</v>
      </c>
      <c r="F8893" s="4">
        <v>295</v>
      </c>
      <c r="G8893" s="5">
        <v>637135.47</v>
      </c>
      <c r="H8893" s="4">
        <v>418</v>
      </c>
      <c r="I8893" s="5">
        <v>817258</v>
      </c>
      <c r="J8893" s="4">
        <v>338</v>
      </c>
      <c r="K8893" s="5">
        <v>767199.6</v>
      </c>
      <c r="L8893" s="3">
        <v>-0.294258373205742</v>
      </c>
      <c r="M8893" s="6">
        <v>-0.22039861341216599</v>
      </c>
      <c r="N8893" s="3">
        <v>-0.127218934911243</v>
      </c>
      <c r="O8893" s="3">
        <v>-0.16953101904641199</v>
      </c>
    </row>
    <row r="8894" spans="2:15" x14ac:dyDescent="0.25">
      <c r="B8894" t="s">
        <v>57</v>
      </c>
      <c r="C8894" t="s">
        <v>40</v>
      </c>
      <c r="D8894" t="s">
        <v>19</v>
      </c>
      <c r="E8894" t="s">
        <v>22</v>
      </c>
      <c r="F8894" s="4">
        <v>252</v>
      </c>
      <c r="G8894" s="5">
        <v>609891.98100000003</v>
      </c>
      <c r="H8894" s="4">
        <v>339</v>
      </c>
      <c r="I8894" s="5">
        <v>818165.1</v>
      </c>
      <c r="J8894" s="4"/>
      <c r="K8894" s="5"/>
      <c r="L8894" s="3">
        <v>-0.25663716814159299</v>
      </c>
      <c r="M8894" s="6">
        <v>-0.25456123586792001</v>
      </c>
      <c r="N8894" s="3"/>
      <c r="O8894" s="3"/>
    </row>
    <row r="8895" spans="2:15" x14ac:dyDescent="0.25">
      <c r="B8895" t="s">
        <v>57</v>
      </c>
      <c r="C8895" t="s">
        <v>40</v>
      </c>
      <c r="D8895" t="s">
        <v>19</v>
      </c>
      <c r="E8895" t="s">
        <v>25</v>
      </c>
      <c r="F8895" s="4"/>
      <c r="G8895" s="5"/>
      <c r="H8895" s="4" t="s">
        <v>69</v>
      </c>
      <c r="I8895" s="5">
        <v>1442</v>
      </c>
      <c r="J8895" s="4" t="s">
        <v>69</v>
      </c>
      <c r="K8895" s="5">
        <v>11842.48</v>
      </c>
      <c r="L8895" s="3" t="s">
        <v>70</v>
      </c>
      <c r="M8895" s="6"/>
      <c r="N8895" s="3" t="s">
        <v>70</v>
      </c>
      <c r="O8895" s="3"/>
    </row>
    <row r="8896" spans="2:15" x14ac:dyDescent="0.25">
      <c r="B8896" t="s">
        <v>57</v>
      </c>
      <c r="C8896" t="s">
        <v>40</v>
      </c>
      <c r="D8896" t="s">
        <v>19</v>
      </c>
      <c r="E8896" t="s">
        <v>16</v>
      </c>
      <c r="F8896" s="4" t="s">
        <v>69</v>
      </c>
      <c r="G8896" s="5">
        <v>4371.84</v>
      </c>
      <c r="H8896" s="4" t="s">
        <v>69</v>
      </c>
      <c r="I8896" s="5">
        <v>5841</v>
      </c>
      <c r="J8896" s="4"/>
      <c r="K8896" s="5"/>
      <c r="L8896" s="3" t="s">
        <v>70</v>
      </c>
      <c r="M8896" s="6">
        <v>-0.25152542372881298</v>
      </c>
      <c r="N8896" s="3" t="s">
        <v>70</v>
      </c>
      <c r="O8896" s="3"/>
    </row>
    <row r="8897" spans="2:15" x14ac:dyDescent="0.25">
      <c r="B8897" t="s">
        <v>57</v>
      </c>
      <c r="C8897" t="s">
        <v>40</v>
      </c>
      <c r="D8897" t="s">
        <v>23</v>
      </c>
      <c r="E8897" t="s">
        <v>7</v>
      </c>
      <c r="F8897" s="4" t="s">
        <v>69</v>
      </c>
      <c r="G8897" s="5">
        <v>12939.15</v>
      </c>
      <c r="H8897" s="4" t="s">
        <v>69</v>
      </c>
      <c r="I8897" s="5">
        <v>6822</v>
      </c>
      <c r="J8897" s="4">
        <v>5</v>
      </c>
      <c r="K8897" s="5">
        <v>57378</v>
      </c>
      <c r="L8897" s="3" t="s">
        <v>70</v>
      </c>
      <c r="M8897" s="6">
        <v>0.896679859278804</v>
      </c>
      <c r="N8897" s="3" t="s">
        <v>70</v>
      </c>
      <c r="O8897" s="3">
        <v>-0.77449283697584403</v>
      </c>
    </row>
    <row r="8898" spans="2:15" x14ac:dyDescent="0.25">
      <c r="B8898" t="s">
        <v>57</v>
      </c>
      <c r="C8898" t="s">
        <v>40</v>
      </c>
      <c r="D8898" t="s">
        <v>23</v>
      </c>
      <c r="E8898" t="s">
        <v>18</v>
      </c>
      <c r="F8898" s="4">
        <v>6</v>
      </c>
      <c r="G8898" s="5">
        <v>8837.8799999999992</v>
      </c>
      <c r="H8898" s="4">
        <v>8</v>
      </c>
      <c r="I8898" s="5">
        <v>33383.699999999997</v>
      </c>
      <c r="J8898" s="4">
        <v>5</v>
      </c>
      <c r="K8898" s="5">
        <v>5488</v>
      </c>
      <c r="L8898" s="3">
        <v>-0.25</v>
      </c>
      <c r="M8898" s="6">
        <v>-0.73526361667520401</v>
      </c>
      <c r="N8898" s="3">
        <v>0.2</v>
      </c>
      <c r="O8898" s="3">
        <v>0.61040087463556802</v>
      </c>
    </row>
    <row r="8899" spans="2:15" x14ac:dyDescent="0.25">
      <c r="B8899" t="s">
        <v>57</v>
      </c>
      <c r="C8899" t="s">
        <v>40</v>
      </c>
      <c r="D8899" t="s">
        <v>23</v>
      </c>
      <c r="E8899" t="s">
        <v>8</v>
      </c>
      <c r="F8899" s="4"/>
      <c r="G8899" s="5"/>
      <c r="H8899" s="4" t="s">
        <v>69</v>
      </c>
      <c r="I8899" s="5">
        <v>7676</v>
      </c>
      <c r="J8899" s="4" t="s">
        <v>69</v>
      </c>
      <c r="K8899" s="5">
        <v>11839</v>
      </c>
      <c r="L8899" s="3" t="s">
        <v>70</v>
      </c>
      <c r="M8899" s="6"/>
      <c r="N8899" s="3" t="s">
        <v>70</v>
      </c>
      <c r="O8899" s="3"/>
    </row>
    <row r="8900" spans="2:15" x14ac:dyDescent="0.25">
      <c r="B8900" t="s">
        <v>57</v>
      </c>
      <c r="C8900" t="s">
        <v>40</v>
      </c>
      <c r="D8900" t="s">
        <v>23</v>
      </c>
      <c r="E8900" t="s">
        <v>9</v>
      </c>
      <c r="F8900" s="4">
        <v>36</v>
      </c>
      <c r="G8900" s="5">
        <v>53983.41</v>
      </c>
      <c r="H8900" s="4">
        <v>68</v>
      </c>
      <c r="I8900" s="5">
        <v>94548</v>
      </c>
      <c r="J8900" s="4">
        <v>65</v>
      </c>
      <c r="K8900" s="5">
        <v>86850</v>
      </c>
      <c r="L8900" s="3">
        <v>-0.47058823529411797</v>
      </c>
      <c r="M8900" s="6">
        <v>-0.42903699708084803</v>
      </c>
      <c r="N8900" s="3">
        <v>-0.44615384615384601</v>
      </c>
      <c r="O8900" s="3">
        <v>-0.37842936096718399</v>
      </c>
    </row>
    <row r="8901" spans="2:15" x14ac:dyDescent="0.25">
      <c r="B8901" t="s">
        <v>57</v>
      </c>
      <c r="C8901" t="s">
        <v>40</v>
      </c>
      <c r="D8901" t="s">
        <v>23</v>
      </c>
      <c r="E8901" t="s">
        <v>11</v>
      </c>
      <c r="F8901" s="4">
        <v>46</v>
      </c>
      <c r="G8901" s="5">
        <v>186160.48499999999</v>
      </c>
      <c r="H8901" s="4">
        <v>62</v>
      </c>
      <c r="I8901" s="5">
        <v>244103.34349999999</v>
      </c>
      <c r="J8901" s="4">
        <v>56</v>
      </c>
      <c r="K8901" s="5">
        <v>212628.34</v>
      </c>
      <c r="L8901" s="3">
        <v>-0.25806451612903197</v>
      </c>
      <c r="M8901" s="6">
        <v>-0.23737019603748299</v>
      </c>
      <c r="N8901" s="3">
        <v>-0.17857142857142899</v>
      </c>
      <c r="O8901" s="3">
        <v>-0.12447943204560601</v>
      </c>
    </row>
    <row r="8902" spans="2:15" x14ac:dyDescent="0.25">
      <c r="B8902" t="s">
        <v>57</v>
      </c>
      <c r="C8902" t="s">
        <v>40</v>
      </c>
      <c r="D8902" t="s">
        <v>23</v>
      </c>
      <c r="E8902" t="s">
        <v>12</v>
      </c>
      <c r="F8902" s="4">
        <v>543</v>
      </c>
      <c r="G8902" s="5">
        <v>1539238.4484999999</v>
      </c>
      <c r="H8902" s="4">
        <v>904</v>
      </c>
      <c r="I8902" s="5">
        <v>2506912.3088000002</v>
      </c>
      <c r="J8902" s="4">
        <v>767</v>
      </c>
      <c r="K8902" s="5">
        <v>1923021.6825000001</v>
      </c>
      <c r="L8902" s="3">
        <v>-0.39933628318584102</v>
      </c>
      <c r="M8902" s="6">
        <v>-0.38600227734459802</v>
      </c>
      <c r="N8902" s="3">
        <v>-0.29204693611473298</v>
      </c>
      <c r="O8902" s="3">
        <v>-0.199573014434799</v>
      </c>
    </row>
    <row r="8903" spans="2:15" x14ac:dyDescent="0.25">
      <c r="B8903" t="s">
        <v>57</v>
      </c>
      <c r="C8903" t="s">
        <v>40</v>
      </c>
      <c r="D8903" t="s">
        <v>23</v>
      </c>
      <c r="E8903" t="s">
        <v>24</v>
      </c>
      <c r="F8903" s="4" t="s">
        <v>69</v>
      </c>
      <c r="G8903" s="5">
        <v>20062.98</v>
      </c>
      <c r="H8903" s="4">
        <v>5</v>
      </c>
      <c r="I8903" s="5">
        <v>21519</v>
      </c>
      <c r="J8903" s="4" t="s">
        <v>69</v>
      </c>
      <c r="K8903" s="5">
        <v>12816</v>
      </c>
      <c r="L8903" s="3" t="s">
        <v>70</v>
      </c>
      <c r="M8903" s="6">
        <v>-6.7662066081137701E-2</v>
      </c>
      <c r="N8903" s="3" t="s">
        <v>70</v>
      </c>
      <c r="O8903" s="3">
        <v>0.56546348314606698</v>
      </c>
    </row>
    <row r="8904" spans="2:15" x14ac:dyDescent="0.25">
      <c r="B8904" t="s">
        <v>57</v>
      </c>
      <c r="C8904" t="s">
        <v>40</v>
      </c>
      <c r="D8904" t="s">
        <v>23</v>
      </c>
      <c r="E8904" t="s">
        <v>13</v>
      </c>
      <c r="F8904" s="4" t="s">
        <v>69</v>
      </c>
      <c r="G8904" s="5">
        <v>6354.09</v>
      </c>
      <c r="H8904" s="4"/>
      <c r="I8904" s="5"/>
      <c r="J8904" s="4" t="s">
        <v>69</v>
      </c>
      <c r="K8904" s="5">
        <v>3352</v>
      </c>
      <c r="L8904" s="3" t="s">
        <v>70</v>
      </c>
      <c r="M8904" s="6"/>
      <c r="N8904" s="3" t="s">
        <v>70</v>
      </c>
      <c r="O8904" s="3">
        <v>0.89561157517899803</v>
      </c>
    </row>
    <row r="8905" spans="2:15" x14ac:dyDescent="0.25">
      <c r="B8905" t="s">
        <v>57</v>
      </c>
      <c r="C8905" t="s">
        <v>40</v>
      </c>
      <c r="D8905" t="s">
        <v>23</v>
      </c>
      <c r="E8905" t="s">
        <v>15</v>
      </c>
      <c r="F8905" s="4">
        <v>18</v>
      </c>
      <c r="G8905" s="5">
        <v>51732.065999999999</v>
      </c>
      <c r="H8905" s="4">
        <v>27</v>
      </c>
      <c r="I8905" s="5">
        <v>67543.199999999997</v>
      </c>
      <c r="J8905" s="4">
        <v>67</v>
      </c>
      <c r="K8905" s="5">
        <v>139633.79999999999</v>
      </c>
      <c r="L8905" s="3">
        <v>-0.33333333333333298</v>
      </c>
      <c r="M8905" s="6">
        <v>-0.23408920513093801</v>
      </c>
      <c r="N8905" s="3">
        <v>-0.73134328358209</v>
      </c>
      <c r="O8905" s="3">
        <v>-0.62951616299205504</v>
      </c>
    </row>
    <row r="8906" spans="2:15" x14ac:dyDescent="0.25">
      <c r="B8906" t="s">
        <v>57</v>
      </c>
      <c r="C8906" t="s">
        <v>40</v>
      </c>
      <c r="D8906" t="s">
        <v>23</v>
      </c>
      <c r="E8906" t="s">
        <v>25</v>
      </c>
      <c r="F8906" s="4" t="s">
        <v>69</v>
      </c>
      <c r="G8906" s="5">
        <v>8237.5920000000006</v>
      </c>
      <c r="H8906" s="4" t="s">
        <v>69</v>
      </c>
      <c r="I8906" s="5">
        <v>25342.9</v>
      </c>
      <c r="J8906" s="4" t="s">
        <v>69</v>
      </c>
      <c r="K8906" s="5">
        <v>5732</v>
      </c>
      <c r="L8906" s="3" t="s">
        <v>70</v>
      </c>
      <c r="M8906" s="6">
        <v>-0.67495464212856504</v>
      </c>
      <c r="N8906" s="3" t="s">
        <v>70</v>
      </c>
      <c r="O8906" s="3">
        <v>0.43712351709699898</v>
      </c>
    </row>
    <row r="8907" spans="2:15" x14ac:dyDescent="0.25">
      <c r="B8907" t="s">
        <v>57</v>
      </c>
      <c r="C8907" t="s">
        <v>40</v>
      </c>
      <c r="D8907" t="s">
        <v>23</v>
      </c>
      <c r="E8907" t="s">
        <v>16</v>
      </c>
      <c r="F8907" s="4"/>
      <c r="G8907" s="5"/>
      <c r="H8907" s="4"/>
      <c r="I8907" s="5"/>
      <c r="J8907" s="4" t="s">
        <v>69</v>
      </c>
      <c r="K8907" s="5">
        <v>4218</v>
      </c>
      <c r="L8907" s="3"/>
      <c r="M8907" s="6"/>
      <c r="N8907" s="3" t="s">
        <v>70</v>
      </c>
      <c r="O8907" s="3"/>
    </row>
    <row r="8908" spans="2:15" x14ac:dyDescent="0.25">
      <c r="B8908" t="s">
        <v>57</v>
      </c>
      <c r="C8908" t="s">
        <v>40</v>
      </c>
      <c r="D8908" t="s">
        <v>30</v>
      </c>
      <c r="E8908" t="s">
        <v>11</v>
      </c>
      <c r="F8908" s="4" t="s">
        <v>69</v>
      </c>
      <c r="G8908" s="5">
        <v>4498.2</v>
      </c>
      <c r="H8908" s="4" t="s">
        <v>69</v>
      </c>
      <c r="I8908" s="5">
        <v>3898</v>
      </c>
      <c r="J8908" s="4" t="s">
        <v>69</v>
      </c>
      <c r="K8908" s="5">
        <v>3677</v>
      </c>
      <c r="L8908" s="3" t="s">
        <v>70</v>
      </c>
      <c r="M8908" s="6">
        <v>0.15397639815289901</v>
      </c>
      <c r="N8908" s="3" t="s">
        <v>70</v>
      </c>
      <c r="O8908" s="3">
        <v>0.22333423986945899</v>
      </c>
    </row>
    <row r="8909" spans="2:15" x14ac:dyDescent="0.25">
      <c r="B8909" t="s">
        <v>57</v>
      </c>
      <c r="C8909" t="s">
        <v>40</v>
      </c>
      <c r="D8909" t="s">
        <v>30</v>
      </c>
      <c r="E8909" t="s">
        <v>12</v>
      </c>
      <c r="F8909" s="4">
        <v>25</v>
      </c>
      <c r="G8909" s="5">
        <v>37254.75</v>
      </c>
      <c r="H8909" s="4">
        <v>48</v>
      </c>
      <c r="I8909" s="5">
        <v>77649</v>
      </c>
      <c r="J8909" s="4">
        <v>35</v>
      </c>
      <c r="K8909" s="5">
        <v>70606</v>
      </c>
      <c r="L8909" s="3">
        <v>-0.47916666666666702</v>
      </c>
      <c r="M8909" s="6">
        <v>-0.52021597187343005</v>
      </c>
      <c r="N8909" s="3">
        <v>-0.28571428571428598</v>
      </c>
      <c r="O8909" s="3">
        <v>-0.472357165113446</v>
      </c>
    </row>
    <row r="8910" spans="2:15" x14ac:dyDescent="0.25">
      <c r="B8910" t="s">
        <v>57</v>
      </c>
      <c r="C8910" t="s">
        <v>40</v>
      </c>
      <c r="D8910" t="s">
        <v>30</v>
      </c>
      <c r="E8910" t="s">
        <v>15</v>
      </c>
      <c r="F8910" s="4">
        <v>290</v>
      </c>
      <c r="G8910" s="5">
        <v>823795.17</v>
      </c>
      <c r="H8910" s="4">
        <v>358</v>
      </c>
      <c r="I8910" s="5">
        <v>960314</v>
      </c>
      <c r="J8910" s="4">
        <v>301</v>
      </c>
      <c r="K8910" s="5">
        <v>760161</v>
      </c>
      <c r="L8910" s="3">
        <v>-0.18994413407821201</v>
      </c>
      <c r="M8910" s="6">
        <v>-0.142160616215113</v>
      </c>
      <c r="N8910" s="3">
        <v>-3.6544850498338902E-2</v>
      </c>
      <c r="O8910" s="3">
        <v>8.3711437445488798E-2</v>
      </c>
    </row>
    <row r="8911" spans="2:15" x14ac:dyDescent="0.25">
      <c r="B8911" t="s">
        <v>57</v>
      </c>
      <c r="C8911" t="s">
        <v>40</v>
      </c>
      <c r="D8911" t="s">
        <v>30</v>
      </c>
      <c r="E8911" t="s">
        <v>16</v>
      </c>
      <c r="F8911" s="4"/>
      <c r="G8911" s="5"/>
      <c r="H8911" s="4"/>
      <c r="I8911" s="5"/>
      <c r="J8911" s="4" t="s">
        <v>69</v>
      </c>
      <c r="K8911" s="5">
        <v>3515</v>
      </c>
      <c r="L8911" s="3"/>
      <c r="M8911" s="6"/>
      <c r="N8911" s="3" t="s">
        <v>70</v>
      </c>
      <c r="O8911" s="3"/>
    </row>
    <row r="8912" spans="2:15" x14ac:dyDescent="0.25">
      <c r="B8912" t="s">
        <v>57</v>
      </c>
      <c r="C8912" t="s">
        <v>40</v>
      </c>
      <c r="D8912" t="s">
        <v>26</v>
      </c>
      <c r="E8912" t="s">
        <v>9</v>
      </c>
      <c r="F8912" s="4">
        <v>12</v>
      </c>
      <c r="G8912" s="5">
        <v>17760.75</v>
      </c>
      <c r="H8912" s="4">
        <v>8</v>
      </c>
      <c r="I8912" s="5">
        <v>10939</v>
      </c>
      <c r="J8912" s="4">
        <v>9</v>
      </c>
      <c r="K8912" s="5">
        <v>12817</v>
      </c>
      <c r="L8912" s="3">
        <v>0.5</v>
      </c>
      <c r="M8912" s="6">
        <v>0.62361733248011697</v>
      </c>
      <c r="N8912" s="3">
        <v>0.33333333333333298</v>
      </c>
      <c r="O8912" s="3">
        <v>0.38571818678317799</v>
      </c>
    </row>
    <row r="8913" spans="2:15" x14ac:dyDescent="0.25">
      <c r="B8913" t="s">
        <v>57</v>
      </c>
      <c r="C8913" t="s">
        <v>40</v>
      </c>
      <c r="D8913" t="s">
        <v>26</v>
      </c>
      <c r="E8913" t="s">
        <v>11</v>
      </c>
      <c r="F8913" s="4" t="s">
        <v>69</v>
      </c>
      <c r="G8913" s="5">
        <v>6431.82</v>
      </c>
      <c r="H8913" s="4" t="s">
        <v>69</v>
      </c>
      <c r="I8913" s="5">
        <v>5149</v>
      </c>
      <c r="J8913" s="4" t="s">
        <v>69</v>
      </c>
      <c r="K8913" s="5">
        <v>4080</v>
      </c>
      <c r="L8913" s="3" t="s">
        <v>70</v>
      </c>
      <c r="M8913" s="6">
        <v>0.24913963876480899</v>
      </c>
      <c r="N8913" s="3" t="s">
        <v>70</v>
      </c>
      <c r="O8913" s="3">
        <v>0.57642647058823504</v>
      </c>
    </row>
    <row r="8914" spans="2:15" x14ac:dyDescent="0.25">
      <c r="B8914" t="s">
        <v>57</v>
      </c>
      <c r="C8914" t="s">
        <v>40</v>
      </c>
      <c r="D8914" t="s">
        <v>26</v>
      </c>
      <c r="E8914" t="s">
        <v>12</v>
      </c>
      <c r="F8914" s="4">
        <v>21</v>
      </c>
      <c r="G8914" s="5">
        <v>115390.89</v>
      </c>
      <c r="H8914" s="4">
        <v>9</v>
      </c>
      <c r="I8914" s="5">
        <v>50891</v>
      </c>
      <c r="J8914" s="4">
        <v>8</v>
      </c>
      <c r="K8914" s="5">
        <v>27706</v>
      </c>
      <c r="L8914" s="3">
        <v>1.3333333333333299</v>
      </c>
      <c r="M8914" s="6">
        <v>1.2674125090880499</v>
      </c>
      <c r="N8914" s="3">
        <v>1.625</v>
      </c>
      <c r="O8914" s="3">
        <v>3.16483397098101</v>
      </c>
    </row>
    <row r="8915" spans="2:15" x14ac:dyDescent="0.25">
      <c r="B8915" t="s">
        <v>57</v>
      </c>
      <c r="C8915" t="s">
        <v>40</v>
      </c>
      <c r="D8915" t="s">
        <v>26</v>
      </c>
      <c r="E8915" t="s">
        <v>25</v>
      </c>
      <c r="F8915" s="4" t="s">
        <v>69</v>
      </c>
      <c r="G8915" s="5">
        <v>1670.76</v>
      </c>
      <c r="H8915" s="4"/>
      <c r="I8915" s="5"/>
      <c r="J8915" s="4"/>
      <c r="K8915" s="5"/>
      <c r="L8915" s="3" t="s">
        <v>70</v>
      </c>
      <c r="M8915" s="6"/>
      <c r="N8915" s="3" t="s">
        <v>70</v>
      </c>
      <c r="O8915" s="3"/>
    </row>
    <row r="8916" spans="2:15" x14ac:dyDescent="0.25">
      <c r="B8916" t="s">
        <v>57</v>
      </c>
      <c r="C8916" t="s">
        <v>41</v>
      </c>
      <c r="D8916" t="s">
        <v>28</v>
      </c>
      <c r="E8916" t="s">
        <v>18</v>
      </c>
      <c r="F8916" s="4" t="s">
        <v>69</v>
      </c>
      <c r="G8916" s="5">
        <v>9024</v>
      </c>
      <c r="H8916" s="4"/>
      <c r="I8916" s="5"/>
      <c r="J8916" s="4" t="s">
        <v>69</v>
      </c>
      <c r="K8916" s="5">
        <v>7861</v>
      </c>
      <c r="L8916" s="3" t="s">
        <v>70</v>
      </c>
      <c r="M8916" s="6"/>
      <c r="N8916" s="3" t="s">
        <v>70</v>
      </c>
      <c r="O8916" s="3">
        <v>0.14794555400076301</v>
      </c>
    </row>
    <row r="8917" spans="2:15" x14ac:dyDescent="0.25">
      <c r="B8917" t="s">
        <v>57</v>
      </c>
      <c r="C8917" t="s">
        <v>41</v>
      </c>
      <c r="D8917" t="s">
        <v>28</v>
      </c>
      <c r="E8917" t="s">
        <v>9</v>
      </c>
      <c r="F8917" s="4">
        <v>38</v>
      </c>
      <c r="G8917" s="5">
        <v>43201.919999999998</v>
      </c>
      <c r="H8917" s="4">
        <v>45</v>
      </c>
      <c r="I8917" s="5">
        <v>50868.19</v>
      </c>
      <c r="J8917" s="4">
        <v>63</v>
      </c>
      <c r="K8917" s="5">
        <v>70763.41</v>
      </c>
      <c r="L8917" s="3">
        <v>-0.155555555555556</v>
      </c>
      <c r="M8917" s="6">
        <v>-0.15070852727411799</v>
      </c>
      <c r="N8917" s="3">
        <v>-0.39682539682539703</v>
      </c>
      <c r="O8917" s="3">
        <v>-0.38948787233402099</v>
      </c>
    </row>
    <row r="8918" spans="2:15" x14ac:dyDescent="0.25">
      <c r="B8918" t="s">
        <v>57</v>
      </c>
      <c r="C8918" t="s">
        <v>41</v>
      </c>
      <c r="D8918" t="s">
        <v>28</v>
      </c>
      <c r="E8918" t="s">
        <v>11</v>
      </c>
      <c r="F8918" s="4">
        <v>566</v>
      </c>
      <c r="G8918" s="5">
        <v>1280907.3899999999</v>
      </c>
      <c r="H8918" s="4">
        <v>459</v>
      </c>
      <c r="I8918" s="5">
        <v>1024125.76</v>
      </c>
      <c r="J8918" s="4">
        <v>544</v>
      </c>
      <c r="K8918" s="5">
        <v>1124132.68</v>
      </c>
      <c r="L8918" s="3">
        <v>0.233115468409586</v>
      </c>
      <c r="M8918" s="6">
        <v>0.25073251745957498</v>
      </c>
      <c r="N8918" s="3">
        <v>4.04411764705883E-2</v>
      </c>
      <c r="O8918" s="3">
        <v>0.13946281679134501</v>
      </c>
    </row>
    <row r="8919" spans="2:15" x14ac:dyDescent="0.25">
      <c r="B8919" t="s">
        <v>57</v>
      </c>
      <c r="C8919" t="s">
        <v>41</v>
      </c>
      <c r="D8919" t="s">
        <v>28</v>
      </c>
      <c r="E8919" t="s">
        <v>12</v>
      </c>
      <c r="F8919" s="4">
        <v>114</v>
      </c>
      <c r="G8919" s="5">
        <v>325488.90000000002</v>
      </c>
      <c r="H8919" s="4">
        <v>232</v>
      </c>
      <c r="I8919" s="5">
        <v>561173.28</v>
      </c>
      <c r="J8919" s="4">
        <v>160</v>
      </c>
      <c r="K8919" s="5">
        <v>369646.68</v>
      </c>
      <c r="L8919" s="3">
        <v>-0.50862068965517204</v>
      </c>
      <c r="M8919" s="6">
        <v>-0.41998503563819001</v>
      </c>
      <c r="N8919" s="3">
        <v>-0.28749999999999998</v>
      </c>
      <c r="O8919" s="3">
        <v>-0.119459425416726</v>
      </c>
    </row>
    <row r="8920" spans="2:15" x14ac:dyDescent="0.25">
      <c r="B8920" t="s">
        <v>57</v>
      </c>
      <c r="C8920" t="s">
        <v>41</v>
      </c>
      <c r="D8920" t="s">
        <v>28</v>
      </c>
      <c r="E8920" t="s">
        <v>13</v>
      </c>
      <c r="F8920" s="4" t="s">
        <v>69</v>
      </c>
      <c r="G8920" s="5">
        <v>2204.5</v>
      </c>
      <c r="H8920" s="4" t="s">
        <v>69</v>
      </c>
      <c r="I8920" s="5">
        <v>2016</v>
      </c>
      <c r="J8920" s="4" t="s">
        <v>69</v>
      </c>
      <c r="K8920" s="5">
        <v>647</v>
      </c>
      <c r="L8920" s="3" t="s">
        <v>70</v>
      </c>
      <c r="M8920" s="6">
        <v>9.3501984126984197E-2</v>
      </c>
      <c r="N8920" s="3" t="s">
        <v>70</v>
      </c>
      <c r="O8920" s="3">
        <v>2.4072642967542501</v>
      </c>
    </row>
    <row r="8921" spans="2:15" x14ac:dyDescent="0.25">
      <c r="B8921" t="s">
        <v>57</v>
      </c>
      <c r="C8921" t="s">
        <v>41</v>
      </c>
      <c r="D8921" t="s">
        <v>28</v>
      </c>
      <c r="E8921" t="s">
        <v>22</v>
      </c>
      <c r="F8921" s="4">
        <v>46</v>
      </c>
      <c r="G8921" s="5">
        <v>79263.17</v>
      </c>
      <c r="H8921" s="4">
        <v>57</v>
      </c>
      <c r="I8921" s="5">
        <v>89806.459999999905</v>
      </c>
      <c r="J8921" s="4"/>
      <c r="K8921" s="5"/>
      <c r="L8921" s="3">
        <v>-0.19298245614035101</v>
      </c>
      <c r="M8921" s="6">
        <v>-0.11740012912211401</v>
      </c>
      <c r="N8921" s="3"/>
      <c r="O8921" s="3"/>
    </row>
    <row r="8922" spans="2:15" x14ac:dyDescent="0.25">
      <c r="B8922" t="s">
        <v>57</v>
      </c>
      <c r="C8922" t="s">
        <v>41</v>
      </c>
      <c r="D8922" t="s">
        <v>28</v>
      </c>
      <c r="E8922" t="s">
        <v>25</v>
      </c>
      <c r="F8922" s="4"/>
      <c r="G8922" s="5"/>
      <c r="H8922" s="4"/>
      <c r="I8922" s="5"/>
      <c r="J8922" s="4" t="s">
        <v>69</v>
      </c>
      <c r="K8922" s="5">
        <v>1563.15</v>
      </c>
      <c r="L8922" s="3"/>
      <c r="M8922" s="6"/>
      <c r="N8922" s="3" t="s">
        <v>70</v>
      </c>
      <c r="O8922" s="3"/>
    </row>
    <row r="8923" spans="2:15" x14ac:dyDescent="0.25">
      <c r="B8923" t="s">
        <v>57</v>
      </c>
      <c r="C8923" t="s">
        <v>41</v>
      </c>
      <c r="D8923" t="s">
        <v>6</v>
      </c>
      <c r="E8923" t="s">
        <v>18</v>
      </c>
      <c r="F8923" s="4" t="s">
        <v>69</v>
      </c>
      <c r="G8923" s="5">
        <v>15823.884</v>
      </c>
      <c r="H8923" s="4"/>
      <c r="I8923" s="5"/>
      <c r="J8923" s="4" t="s">
        <v>69</v>
      </c>
      <c r="K8923" s="5">
        <v>4246</v>
      </c>
      <c r="L8923" s="3" t="s">
        <v>70</v>
      </c>
      <c r="M8923" s="6"/>
      <c r="N8923" s="3" t="s">
        <v>70</v>
      </c>
      <c r="O8923" s="3">
        <v>2.7267743758831799</v>
      </c>
    </row>
    <row r="8924" spans="2:15" x14ac:dyDescent="0.25">
      <c r="B8924" t="s">
        <v>57</v>
      </c>
      <c r="C8924" t="s">
        <v>41</v>
      </c>
      <c r="D8924" t="s">
        <v>6</v>
      </c>
      <c r="E8924" t="s">
        <v>8</v>
      </c>
      <c r="F8924" s="4" t="s">
        <v>69</v>
      </c>
      <c r="G8924" s="5">
        <v>1890</v>
      </c>
      <c r="H8924" s="4"/>
      <c r="I8924" s="5"/>
      <c r="J8924" s="4"/>
      <c r="K8924" s="5"/>
      <c r="L8924" s="3" t="s">
        <v>70</v>
      </c>
      <c r="M8924" s="6"/>
      <c r="N8924" s="3" t="s">
        <v>70</v>
      </c>
      <c r="O8924" s="3"/>
    </row>
    <row r="8925" spans="2:15" x14ac:dyDescent="0.25">
      <c r="B8925" t="s">
        <v>57</v>
      </c>
      <c r="C8925" t="s">
        <v>41</v>
      </c>
      <c r="D8925" t="s">
        <v>6</v>
      </c>
      <c r="E8925" t="s">
        <v>9</v>
      </c>
      <c r="F8925" s="4">
        <v>187</v>
      </c>
      <c r="G8925" s="5">
        <v>384317.76205000002</v>
      </c>
      <c r="H8925" s="4">
        <v>246</v>
      </c>
      <c r="I8925" s="5">
        <v>401823.34399999899</v>
      </c>
      <c r="J8925" s="4">
        <v>234</v>
      </c>
      <c r="K8925" s="5">
        <v>300859.24</v>
      </c>
      <c r="L8925" s="3">
        <v>-0.23983739837398399</v>
      </c>
      <c r="M8925" s="6">
        <v>-4.3565368243012402E-2</v>
      </c>
      <c r="N8925" s="3">
        <v>-0.200854700854701</v>
      </c>
      <c r="O8925" s="3">
        <v>0.27740056130567903</v>
      </c>
    </row>
    <row r="8926" spans="2:15" x14ac:dyDescent="0.25">
      <c r="B8926" t="s">
        <v>57</v>
      </c>
      <c r="C8926" t="s">
        <v>41</v>
      </c>
      <c r="D8926" t="s">
        <v>6</v>
      </c>
      <c r="E8926" t="s">
        <v>11</v>
      </c>
      <c r="F8926" s="4">
        <v>366</v>
      </c>
      <c r="G8926" s="5">
        <v>1392655.9282819999</v>
      </c>
      <c r="H8926" s="4">
        <v>450</v>
      </c>
      <c r="I8926" s="5">
        <v>1587782.4848</v>
      </c>
      <c r="J8926" s="4">
        <v>469</v>
      </c>
      <c r="K8926" s="5">
        <v>1522804.01</v>
      </c>
      <c r="L8926" s="3">
        <v>-0.18666666666666701</v>
      </c>
      <c r="M8926" s="6">
        <v>-0.122892498428451</v>
      </c>
      <c r="N8926" s="3">
        <v>-0.21961620469083201</v>
      </c>
      <c r="O8926" s="3">
        <v>-8.5466074992803898E-2</v>
      </c>
    </row>
    <row r="8927" spans="2:15" x14ac:dyDescent="0.25">
      <c r="B8927" t="s">
        <v>57</v>
      </c>
      <c r="C8927" t="s">
        <v>41</v>
      </c>
      <c r="D8927" t="s">
        <v>6</v>
      </c>
      <c r="E8927" t="s">
        <v>12</v>
      </c>
      <c r="F8927" s="4">
        <v>1732</v>
      </c>
      <c r="G8927" s="5">
        <v>6858580.1969960099</v>
      </c>
      <c r="H8927" s="4">
        <v>2487</v>
      </c>
      <c r="I8927" s="5">
        <v>8572957.3903999291</v>
      </c>
      <c r="J8927" s="4">
        <v>2593</v>
      </c>
      <c r="K8927" s="5">
        <v>7472185.3600000003</v>
      </c>
      <c r="L8927" s="3">
        <v>-0.30357860876558102</v>
      </c>
      <c r="M8927" s="6">
        <v>-0.19997500457936401</v>
      </c>
      <c r="N8927" s="3">
        <v>-0.33204782105669101</v>
      </c>
      <c r="O8927" s="3">
        <v>-8.2118568188729396E-2</v>
      </c>
    </row>
    <row r="8928" spans="2:15" x14ac:dyDescent="0.25">
      <c r="B8928" t="s">
        <v>57</v>
      </c>
      <c r="C8928" t="s">
        <v>41</v>
      </c>
      <c r="D8928" t="s">
        <v>6</v>
      </c>
      <c r="E8928" t="s">
        <v>24</v>
      </c>
      <c r="F8928" s="4"/>
      <c r="G8928" s="5"/>
      <c r="H8928" s="4" t="s">
        <v>69</v>
      </c>
      <c r="I8928" s="5">
        <v>7420.4</v>
      </c>
      <c r="J8928" s="4" t="s">
        <v>69</v>
      </c>
      <c r="K8928" s="5">
        <v>4272</v>
      </c>
      <c r="L8928" s="3" t="s">
        <v>70</v>
      </c>
      <c r="M8928" s="6"/>
      <c r="N8928" s="3" t="s">
        <v>70</v>
      </c>
      <c r="O8928" s="3"/>
    </row>
    <row r="8929" spans="2:15" x14ac:dyDescent="0.25">
      <c r="B8929" t="s">
        <v>57</v>
      </c>
      <c r="C8929" t="s">
        <v>41</v>
      </c>
      <c r="D8929" t="s">
        <v>6</v>
      </c>
      <c r="E8929" t="s">
        <v>13</v>
      </c>
      <c r="F8929" s="4" t="s">
        <v>69</v>
      </c>
      <c r="G8929" s="5">
        <v>1979.145</v>
      </c>
      <c r="H8929" s="4"/>
      <c r="I8929" s="5"/>
      <c r="J8929" s="4"/>
      <c r="K8929" s="5"/>
      <c r="L8929" s="3" t="s">
        <v>70</v>
      </c>
      <c r="M8929" s="6"/>
      <c r="N8929" s="3" t="s">
        <v>70</v>
      </c>
      <c r="O8929" s="3"/>
    </row>
    <row r="8930" spans="2:15" x14ac:dyDescent="0.25">
      <c r="B8930" t="s">
        <v>57</v>
      </c>
      <c r="C8930" t="s">
        <v>41</v>
      </c>
      <c r="D8930" t="s">
        <v>6</v>
      </c>
      <c r="E8930" t="s">
        <v>36</v>
      </c>
      <c r="F8930" s="4"/>
      <c r="G8930" s="5"/>
      <c r="H8930" s="4" t="s">
        <v>69</v>
      </c>
      <c r="I8930" s="5">
        <v>506.48</v>
      </c>
      <c r="J8930" s="4"/>
      <c r="K8930" s="5"/>
      <c r="L8930" s="3" t="s">
        <v>70</v>
      </c>
      <c r="M8930" s="6"/>
      <c r="N8930" s="3"/>
      <c r="O8930" s="3"/>
    </row>
    <row r="8931" spans="2:15" x14ac:dyDescent="0.25">
      <c r="B8931" t="s">
        <v>57</v>
      </c>
      <c r="C8931" t="s">
        <v>41</v>
      </c>
      <c r="D8931" t="s">
        <v>6</v>
      </c>
      <c r="E8931" t="s">
        <v>15</v>
      </c>
      <c r="F8931" s="4">
        <v>253</v>
      </c>
      <c r="G8931" s="5">
        <v>673872.31212000002</v>
      </c>
      <c r="H8931" s="4">
        <v>403</v>
      </c>
      <c r="I8931" s="5">
        <v>991889.79999999702</v>
      </c>
      <c r="J8931" s="4">
        <v>410</v>
      </c>
      <c r="K8931" s="5">
        <v>929723</v>
      </c>
      <c r="L8931" s="3">
        <v>-0.37220843672456599</v>
      </c>
      <c r="M8931" s="6">
        <v>-0.32061776205380699</v>
      </c>
      <c r="N8931" s="3">
        <v>-0.38292682926829302</v>
      </c>
      <c r="O8931" s="3">
        <v>-0.275190231800225</v>
      </c>
    </row>
    <row r="8932" spans="2:15" x14ac:dyDescent="0.25">
      <c r="B8932" t="s">
        <v>57</v>
      </c>
      <c r="C8932" t="s">
        <v>41</v>
      </c>
      <c r="D8932" t="s">
        <v>6</v>
      </c>
      <c r="E8932" t="s">
        <v>22</v>
      </c>
      <c r="F8932" s="4" t="s">
        <v>69</v>
      </c>
      <c r="G8932" s="5">
        <v>1807.1865</v>
      </c>
      <c r="H8932" s="4">
        <v>10</v>
      </c>
      <c r="I8932" s="5">
        <v>20312.759999999998</v>
      </c>
      <c r="J8932" s="4"/>
      <c r="K8932" s="5"/>
      <c r="L8932" s="3" t="s">
        <v>70</v>
      </c>
      <c r="M8932" s="6">
        <v>-0.91103195725248598</v>
      </c>
      <c r="N8932" s="3" t="s">
        <v>70</v>
      </c>
      <c r="O8932" s="3"/>
    </row>
    <row r="8933" spans="2:15" x14ac:dyDescent="0.25">
      <c r="B8933" t="s">
        <v>57</v>
      </c>
      <c r="C8933" t="s">
        <v>41</v>
      </c>
      <c r="D8933" t="s">
        <v>6</v>
      </c>
      <c r="E8933" t="s">
        <v>25</v>
      </c>
      <c r="F8933" s="4" t="s">
        <v>69</v>
      </c>
      <c r="G8933" s="5">
        <v>21214.9179</v>
      </c>
      <c r="H8933" s="4" t="s">
        <v>69</v>
      </c>
      <c r="I8933" s="5">
        <v>13327.808000000001</v>
      </c>
      <c r="J8933" s="4">
        <v>6</v>
      </c>
      <c r="K8933" s="5">
        <v>18349</v>
      </c>
      <c r="L8933" s="3" t="s">
        <v>70</v>
      </c>
      <c r="M8933" s="6">
        <v>0.59177847550024798</v>
      </c>
      <c r="N8933" s="3" t="s">
        <v>70</v>
      </c>
      <c r="O8933" s="3">
        <v>0.15618932366886501</v>
      </c>
    </row>
    <row r="8934" spans="2:15" x14ac:dyDescent="0.25">
      <c r="B8934" t="s">
        <v>57</v>
      </c>
      <c r="C8934" t="s">
        <v>41</v>
      </c>
      <c r="D8934" t="s">
        <v>6</v>
      </c>
      <c r="E8934" t="s">
        <v>16</v>
      </c>
      <c r="F8934" s="4" t="s">
        <v>69</v>
      </c>
      <c r="G8934" s="5">
        <v>4377.9120000000003</v>
      </c>
      <c r="H8934" s="4"/>
      <c r="I8934" s="5"/>
      <c r="J8934" s="4">
        <v>5</v>
      </c>
      <c r="K8934" s="5">
        <v>17575</v>
      </c>
      <c r="L8934" s="3" t="s">
        <v>70</v>
      </c>
      <c r="M8934" s="6"/>
      <c r="N8934" s="3" t="s">
        <v>70</v>
      </c>
      <c r="O8934" s="3">
        <v>-0.75090116642958704</v>
      </c>
    </row>
    <row r="8935" spans="2:15" x14ac:dyDescent="0.25">
      <c r="B8935" t="s">
        <v>57</v>
      </c>
      <c r="C8935" t="s">
        <v>41</v>
      </c>
      <c r="D8935" t="s">
        <v>17</v>
      </c>
      <c r="E8935" t="s">
        <v>7</v>
      </c>
      <c r="F8935" s="4"/>
      <c r="G8935" s="5"/>
      <c r="H8935" s="4"/>
      <c r="I8935" s="5"/>
      <c r="J8935" s="4" t="s">
        <v>69</v>
      </c>
      <c r="K8935" s="5">
        <v>1676</v>
      </c>
      <c r="L8935" s="3"/>
      <c r="M8935" s="6"/>
      <c r="N8935" s="3" t="s">
        <v>70</v>
      </c>
      <c r="O8935" s="3"/>
    </row>
    <row r="8936" spans="2:15" x14ac:dyDescent="0.25">
      <c r="B8936" t="s">
        <v>57</v>
      </c>
      <c r="C8936" t="s">
        <v>41</v>
      </c>
      <c r="D8936" t="s">
        <v>17</v>
      </c>
      <c r="E8936" t="s">
        <v>20</v>
      </c>
      <c r="F8936" s="4"/>
      <c r="G8936" s="5"/>
      <c r="H8936" s="4" t="s">
        <v>69</v>
      </c>
      <c r="I8936" s="5">
        <v>769.41</v>
      </c>
      <c r="J8936" s="4"/>
      <c r="K8936" s="5"/>
      <c r="L8936" s="3" t="s">
        <v>70</v>
      </c>
      <c r="M8936" s="6"/>
      <c r="N8936" s="3"/>
      <c r="O8936" s="3"/>
    </row>
    <row r="8937" spans="2:15" x14ac:dyDescent="0.25">
      <c r="B8937" t="s">
        <v>57</v>
      </c>
      <c r="C8937" t="s">
        <v>41</v>
      </c>
      <c r="D8937" t="s">
        <v>17</v>
      </c>
      <c r="E8937" t="s">
        <v>18</v>
      </c>
      <c r="F8937" s="4"/>
      <c r="G8937" s="5"/>
      <c r="H8937" s="4" t="s">
        <v>69</v>
      </c>
      <c r="I8937" s="5">
        <v>1442</v>
      </c>
      <c r="J8937" s="4" t="s">
        <v>69</v>
      </c>
      <c r="K8937" s="5">
        <v>8384</v>
      </c>
      <c r="L8937" s="3" t="s">
        <v>70</v>
      </c>
      <c r="M8937" s="6"/>
      <c r="N8937" s="3" t="s">
        <v>70</v>
      </c>
      <c r="O8937" s="3"/>
    </row>
    <row r="8938" spans="2:15" x14ac:dyDescent="0.25">
      <c r="B8938" t="s">
        <v>57</v>
      </c>
      <c r="C8938" t="s">
        <v>41</v>
      </c>
      <c r="D8938" t="s">
        <v>17</v>
      </c>
      <c r="E8938" t="s">
        <v>8</v>
      </c>
      <c r="F8938" s="4"/>
      <c r="G8938" s="5"/>
      <c r="H8938" s="4"/>
      <c r="I8938" s="5"/>
      <c r="J8938" s="4" t="s">
        <v>69</v>
      </c>
      <c r="K8938" s="5">
        <v>5367</v>
      </c>
      <c r="L8938" s="3"/>
      <c r="M8938" s="6"/>
      <c r="N8938" s="3" t="s">
        <v>70</v>
      </c>
      <c r="O8938" s="3"/>
    </row>
    <row r="8939" spans="2:15" x14ac:dyDescent="0.25">
      <c r="B8939" t="s">
        <v>57</v>
      </c>
      <c r="C8939" t="s">
        <v>41</v>
      </c>
      <c r="D8939" t="s">
        <v>17</v>
      </c>
      <c r="E8939" t="s">
        <v>9</v>
      </c>
      <c r="F8939" s="4">
        <v>92</v>
      </c>
      <c r="G8939" s="5">
        <v>146326.96780000001</v>
      </c>
      <c r="H8939" s="4">
        <v>164</v>
      </c>
      <c r="I8939" s="5">
        <v>300489.91339999897</v>
      </c>
      <c r="J8939" s="4">
        <v>150</v>
      </c>
      <c r="K8939" s="5">
        <v>193777</v>
      </c>
      <c r="L8939" s="3">
        <v>-0.439024390243902</v>
      </c>
      <c r="M8939" s="6">
        <v>-0.51303867026905603</v>
      </c>
      <c r="N8939" s="3">
        <v>-0.38666666666666699</v>
      </c>
      <c r="O8939" s="3">
        <v>-0.24486926828261399</v>
      </c>
    </row>
    <row r="8940" spans="2:15" x14ac:dyDescent="0.25">
      <c r="B8940" t="s">
        <v>57</v>
      </c>
      <c r="C8940" t="s">
        <v>41</v>
      </c>
      <c r="D8940" t="s">
        <v>17</v>
      </c>
      <c r="E8940" t="s">
        <v>10</v>
      </c>
      <c r="F8940" s="4"/>
      <c r="G8940" s="5"/>
      <c r="H8940" s="4" t="s">
        <v>69</v>
      </c>
      <c r="I8940" s="5">
        <v>25438.672200000001</v>
      </c>
      <c r="J8940" s="4"/>
      <c r="K8940" s="5"/>
      <c r="L8940" s="3" t="s">
        <v>70</v>
      </c>
      <c r="M8940" s="6"/>
      <c r="N8940" s="3"/>
      <c r="O8940" s="3"/>
    </row>
    <row r="8941" spans="2:15" x14ac:dyDescent="0.25">
      <c r="B8941" t="s">
        <v>57</v>
      </c>
      <c r="C8941" t="s">
        <v>41</v>
      </c>
      <c r="D8941" t="s">
        <v>17</v>
      </c>
      <c r="E8941" t="s">
        <v>11</v>
      </c>
      <c r="F8941" s="4">
        <v>432</v>
      </c>
      <c r="G8941" s="5">
        <v>1907107.09179399</v>
      </c>
      <c r="H8941" s="4">
        <v>551</v>
      </c>
      <c r="I8941" s="5">
        <v>2085829.0704999899</v>
      </c>
      <c r="J8941" s="4">
        <v>581</v>
      </c>
      <c r="K8941" s="5">
        <v>1835996.73</v>
      </c>
      <c r="L8941" s="3">
        <v>-0.215970961887477</v>
      </c>
      <c r="M8941" s="6">
        <v>-8.5683904416556503E-2</v>
      </c>
      <c r="N8941" s="3">
        <v>-0.25645438898450901</v>
      </c>
      <c r="O8941" s="3">
        <v>3.8731202856768301E-2</v>
      </c>
    </row>
    <row r="8942" spans="2:15" x14ac:dyDescent="0.25">
      <c r="B8942" t="s">
        <v>57</v>
      </c>
      <c r="C8942" t="s">
        <v>41</v>
      </c>
      <c r="D8942" t="s">
        <v>17</v>
      </c>
      <c r="E8942" t="s">
        <v>12</v>
      </c>
      <c r="F8942" s="4">
        <v>1009</v>
      </c>
      <c r="G8942" s="5">
        <v>4549333.3865419999</v>
      </c>
      <c r="H8942" s="4">
        <v>1866</v>
      </c>
      <c r="I8942" s="5">
        <v>7268051.92640003</v>
      </c>
      <c r="J8942" s="4">
        <v>2074</v>
      </c>
      <c r="K8942" s="5">
        <v>7131666.8700000001</v>
      </c>
      <c r="L8942" s="3">
        <v>-0.45927116827438402</v>
      </c>
      <c r="M8942" s="6">
        <v>-0.37406427023212602</v>
      </c>
      <c r="N8942" s="3">
        <v>-0.51350048216007704</v>
      </c>
      <c r="O8942" s="3">
        <v>-0.36209395791057097</v>
      </c>
    </row>
    <row r="8943" spans="2:15" x14ac:dyDescent="0.25">
      <c r="B8943" t="s">
        <v>57</v>
      </c>
      <c r="C8943" t="s">
        <v>41</v>
      </c>
      <c r="D8943" t="s">
        <v>17</v>
      </c>
      <c r="E8943" t="s">
        <v>24</v>
      </c>
      <c r="F8943" s="4" t="s">
        <v>69</v>
      </c>
      <c r="G8943" s="5">
        <v>7397.8055999999997</v>
      </c>
      <c r="H8943" s="4" t="s">
        <v>69</v>
      </c>
      <c r="I8943" s="5">
        <v>4310.55</v>
      </c>
      <c r="J8943" s="4" t="s">
        <v>69</v>
      </c>
      <c r="K8943" s="5">
        <v>6864</v>
      </c>
      <c r="L8943" s="3" t="s">
        <v>70</v>
      </c>
      <c r="M8943" s="6">
        <v>0.71620920764171603</v>
      </c>
      <c r="N8943" s="3" t="s">
        <v>70</v>
      </c>
      <c r="O8943" s="3">
        <v>7.7768881118881E-2</v>
      </c>
    </row>
    <row r="8944" spans="2:15" x14ac:dyDescent="0.25">
      <c r="B8944" t="s">
        <v>57</v>
      </c>
      <c r="C8944" t="s">
        <v>41</v>
      </c>
      <c r="D8944" t="s">
        <v>17</v>
      </c>
      <c r="E8944" t="s">
        <v>13</v>
      </c>
      <c r="F8944" s="4" t="s">
        <v>69</v>
      </c>
      <c r="G8944" s="5">
        <v>1996.164</v>
      </c>
      <c r="H8944" s="4" t="s">
        <v>69</v>
      </c>
      <c r="I8944" s="5">
        <v>6526.08</v>
      </c>
      <c r="J8944" s="4">
        <v>8</v>
      </c>
      <c r="K8944" s="5">
        <v>15530</v>
      </c>
      <c r="L8944" s="3" t="s">
        <v>70</v>
      </c>
      <c r="M8944" s="6">
        <v>-0.69412511032656699</v>
      </c>
      <c r="N8944" s="3" t="s">
        <v>70</v>
      </c>
      <c r="O8944" s="3">
        <v>-0.87146400515132005</v>
      </c>
    </row>
    <row r="8945" spans="2:15" x14ac:dyDescent="0.25">
      <c r="B8945" t="s">
        <v>57</v>
      </c>
      <c r="C8945" t="s">
        <v>41</v>
      </c>
      <c r="D8945" t="s">
        <v>17</v>
      </c>
      <c r="E8945" t="s">
        <v>36</v>
      </c>
      <c r="F8945" s="4" t="s">
        <v>69</v>
      </c>
      <c r="G8945" s="5">
        <v>547.58159999999998</v>
      </c>
      <c r="H8945" s="4"/>
      <c r="I8945" s="5"/>
      <c r="J8945" s="4"/>
      <c r="K8945" s="5"/>
      <c r="L8945" s="3" t="s">
        <v>70</v>
      </c>
      <c r="M8945" s="6"/>
      <c r="N8945" s="3" t="s">
        <v>70</v>
      </c>
      <c r="O8945" s="3"/>
    </row>
    <row r="8946" spans="2:15" x14ac:dyDescent="0.25">
      <c r="B8946" t="s">
        <v>57</v>
      </c>
      <c r="C8946" t="s">
        <v>41</v>
      </c>
      <c r="D8946" t="s">
        <v>17</v>
      </c>
      <c r="E8946" t="s">
        <v>15</v>
      </c>
      <c r="F8946" s="4">
        <v>234</v>
      </c>
      <c r="G8946" s="5">
        <v>528444.56779999996</v>
      </c>
      <c r="H8946" s="4">
        <v>343</v>
      </c>
      <c r="I8946" s="5">
        <v>752237.28999999899</v>
      </c>
      <c r="J8946" s="4">
        <v>288</v>
      </c>
      <c r="K8946" s="5">
        <v>605120</v>
      </c>
      <c r="L8946" s="3">
        <v>-0.317784256559767</v>
      </c>
      <c r="M8946" s="6">
        <v>-0.29750282945957002</v>
      </c>
      <c r="N8946" s="3">
        <v>-0.1875</v>
      </c>
      <c r="O8946" s="3">
        <v>-0.12671111878635699</v>
      </c>
    </row>
    <row r="8947" spans="2:15" x14ac:dyDescent="0.25">
      <c r="B8947" t="s">
        <v>57</v>
      </c>
      <c r="C8947" t="s">
        <v>41</v>
      </c>
      <c r="D8947" t="s">
        <v>17</v>
      </c>
      <c r="E8947" t="s">
        <v>22</v>
      </c>
      <c r="F8947" s="4">
        <v>54</v>
      </c>
      <c r="G8947" s="5">
        <v>119987.9145</v>
      </c>
      <c r="H8947" s="4">
        <v>88</v>
      </c>
      <c r="I8947" s="5">
        <v>182430.76500000001</v>
      </c>
      <c r="J8947" s="4"/>
      <c r="K8947" s="5"/>
      <c r="L8947" s="3">
        <v>-0.38636363636363602</v>
      </c>
      <c r="M8947" s="6">
        <v>-0.342282457128325</v>
      </c>
      <c r="N8947" s="3"/>
      <c r="O8947" s="3"/>
    </row>
    <row r="8948" spans="2:15" x14ac:dyDescent="0.25">
      <c r="B8948" t="s">
        <v>57</v>
      </c>
      <c r="C8948" t="s">
        <v>41</v>
      </c>
      <c r="D8948" t="s">
        <v>17</v>
      </c>
      <c r="E8948" t="s">
        <v>25</v>
      </c>
      <c r="F8948" s="4" t="s">
        <v>69</v>
      </c>
      <c r="G8948" s="5">
        <v>3220.0416</v>
      </c>
      <c r="H8948" s="4" t="s">
        <v>69</v>
      </c>
      <c r="I8948" s="5">
        <v>3125.2260000000001</v>
      </c>
      <c r="J8948" s="4">
        <v>8</v>
      </c>
      <c r="K8948" s="5">
        <v>43761</v>
      </c>
      <c r="L8948" s="3" t="s">
        <v>70</v>
      </c>
      <c r="M8948" s="6">
        <v>3.0338797898136202E-2</v>
      </c>
      <c r="N8948" s="3" t="s">
        <v>70</v>
      </c>
      <c r="O8948" s="3">
        <v>-0.92641754987317504</v>
      </c>
    </row>
    <row r="8949" spans="2:15" x14ac:dyDescent="0.25">
      <c r="B8949" t="s">
        <v>57</v>
      </c>
      <c r="C8949" t="s">
        <v>41</v>
      </c>
      <c r="D8949" t="s">
        <v>17</v>
      </c>
      <c r="E8949" t="s">
        <v>16</v>
      </c>
      <c r="F8949" s="4"/>
      <c r="G8949" s="5"/>
      <c r="H8949" s="4">
        <v>6</v>
      </c>
      <c r="I8949" s="5">
        <v>24005.4</v>
      </c>
      <c r="J8949" s="4" t="s">
        <v>69</v>
      </c>
      <c r="K8949" s="5">
        <v>4110</v>
      </c>
      <c r="L8949" s="3"/>
      <c r="M8949" s="6"/>
      <c r="N8949" s="3" t="s">
        <v>70</v>
      </c>
      <c r="O8949" s="3"/>
    </row>
    <row r="8950" spans="2:15" x14ac:dyDescent="0.25">
      <c r="B8950" t="s">
        <v>57</v>
      </c>
      <c r="C8950" t="s">
        <v>41</v>
      </c>
      <c r="D8950" t="s">
        <v>19</v>
      </c>
      <c r="E8950" t="s">
        <v>7</v>
      </c>
      <c r="F8950" s="4" t="s">
        <v>69</v>
      </c>
      <c r="G8950" s="5">
        <v>18760.11</v>
      </c>
      <c r="H8950" s="4"/>
      <c r="I8950" s="5"/>
      <c r="J8950" s="4" t="s">
        <v>69</v>
      </c>
      <c r="K8950" s="5">
        <v>1676</v>
      </c>
      <c r="L8950" s="3" t="s">
        <v>70</v>
      </c>
      <c r="M8950" s="6"/>
      <c r="N8950" s="3" t="s">
        <v>70</v>
      </c>
      <c r="O8950" s="3">
        <v>10.1933830548926</v>
      </c>
    </row>
    <row r="8951" spans="2:15" x14ac:dyDescent="0.25">
      <c r="B8951" t="s">
        <v>57</v>
      </c>
      <c r="C8951" t="s">
        <v>41</v>
      </c>
      <c r="D8951" t="s">
        <v>19</v>
      </c>
      <c r="E8951" t="s">
        <v>18</v>
      </c>
      <c r="F8951" s="4" t="s">
        <v>69</v>
      </c>
      <c r="G8951" s="5">
        <v>8444.52</v>
      </c>
      <c r="H8951" s="4">
        <v>5</v>
      </c>
      <c r="I8951" s="5">
        <v>37774</v>
      </c>
      <c r="J8951" s="4" t="s">
        <v>69</v>
      </c>
      <c r="K8951" s="5">
        <v>14172</v>
      </c>
      <c r="L8951" s="3" t="s">
        <v>70</v>
      </c>
      <c r="M8951" s="6">
        <v>-0.77644623285858005</v>
      </c>
      <c r="N8951" s="3" t="s">
        <v>70</v>
      </c>
      <c r="O8951" s="3">
        <v>-0.40414055884843297</v>
      </c>
    </row>
    <row r="8952" spans="2:15" x14ac:dyDescent="0.25">
      <c r="B8952" t="s">
        <v>57</v>
      </c>
      <c r="C8952" t="s">
        <v>41</v>
      </c>
      <c r="D8952" t="s">
        <v>19</v>
      </c>
      <c r="E8952" t="s">
        <v>8</v>
      </c>
      <c r="F8952" s="4"/>
      <c r="G8952" s="5"/>
      <c r="H8952" s="4"/>
      <c r="I8952" s="5"/>
      <c r="J8952" s="4" t="s">
        <v>69</v>
      </c>
      <c r="K8952" s="5">
        <v>4161</v>
      </c>
      <c r="L8952" s="3"/>
      <c r="M8952" s="6"/>
      <c r="N8952" s="3" t="s">
        <v>70</v>
      </c>
      <c r="O8952" s="3"/>
    </row>
    <row r="8953" spans="2:15" x14ac:dyDescent="0.25">
      <c r="B8953" t="s">
        <v>57</v>
      </c>
      <c r="C8953" t="s">
        <v>41</v>
      </c>
      <c r="D8953" t="s">
        <v>19</v>
      </c>
      <c r="E8953" t="s">
        <v>9</v>
      </c>
      <c r="F8953" s="4">
        <v>57</v>
      </c>
      <c r="G8953" s="5">
        <v>73793.279999999999</v>
      </c>
      <c r="H8953" s="4">
        <v>89</v>
      </c>
      <c r="I8953" s="5">
        <v>102135</v>
      </c>
      <c r="J8953" s="4">
        <v>101</v>
      </c>
      <c r="K8953" s="5">
        <v>118571</v>
      </c>
      <c r="L8953" s="3">
        <v>-0.35955056179775302</v>
      </c>
      <c r="M8953" s="6">
        <v>-0.27749273021001603</v>
      </c>
      <c r="N8953" s="3">
        <v>-0.43564356435643597</v>
      </c>
      <c r="O8953" s="3">
        <v>-0.37764478666790302</v>
      </c>
    </row>
    <row r="8954" spans="2:15" x14ac:dyDescent="0.25">
      <c r="B8954" t="s">
        <v>57</v>
      </c>
      <c r="C8954" t="s">
        <v>41</v>
      </c>
      <c r="D8954" t="s">
        <v>19</v>
      </c>
      <c r="E8954" t="s">
        <v>11</v>
      </c>
      <c r="F8954" s="4">
        <v>161</v>
      </c>
      <c r="G8954" s="5">
        <v>581317.57799999998</v>
      </c>
      <c r="H8954" s="4">
        <v>299</v>
      </c>
      <c r="I8954" s="5">
        <v>1124935.5900000001</v>
      </c>
      <c r="J8954" s="4">
        <v>542</v>
      </c>
      <c r="K8954" s="5">
        <v>1536265</v>
      </c>
      <c r="L8954" s="3">
        <v>-0.46153846153846201</v>
      </c>
      <c r="M8954" s="6">
        <v>-0.48324367797804402</v>
      </c>
      <c r="N8954" s="3">
        <v>-0.70295202952029501</v>
      </c>
      <c r="O8954" s="3">
        <v>-0.62160331843789995</v>
      </c>
    </row>
    <row r="8955" spans="2:15" x14ac:dyDescent="0.25">
      <c r="B8955" t="s">
        <v>57</v>
      </c>
      <c r="C8955" t="s">
        <v>41</v>
      </c>
      <c r="D8955" t="s">
        <v>19</v>
      </c>
      <c r="E8955" t="s">
        <v>12</v>
      </c>
      <c r="F8955" s="4">
        <v>762</v>
      </c>
      <c r="G8955" s="5">
        <v>2708108.1176</v>
      </c>
      <c r="H8955" s="4">
        <v>1453</v>
      </c>
      <c r="I8955" s="5">
        <v>5056779.3679999998</v>
      </c>
      <c r="J8955" s="4">
        <v>1593</v>
      </c>
      <c r="K8955" s="5">
        <v>4790166.3899999997</v>
      </c>
      <c r="L8955" s="3">
        <v>-0.475567790777701</v>
      </c>
      <c r="M8955" s="6">
        <v>-0.46445990213904198</v>
      </c>
      <c r="N8955" s="3">
        <v>-0.52165725047081002</v>
      </c>
      <c r="O8955" s="3">
        <v>-0.43465259928058703</v>
      </c>
    </row>
    <row r="8956" spans="2:15" x14ac:dyDescent="0.25">
      <c r="B8956" t="s">
        <v>57</v>
      </c>
      <c r="C8956" t="s">
        <v>41</v>
      </c>
      <c r="D8956" t="s">
        <v>19</v>
      </c>
      <c r="E8956" t="s">
        <v>24</v>
      </c>
      <c r="F8956" s="4" t="s">
        <v>69</v>
      </c>
      <c r="G8956" s="5">
        <v>4526.55</v>
      </c>
      <c r="H8956" s="4"/>
      <c r="I8956" s="5"/>
      <c r="J8956" s="4" t="s">
        <v>69</v>
      </c>
      <c r="K8956" s="5">
        <v>14052</v>
      </c>
      <c r="L8956" s="3" t="s">
        <v>70</v>
      </c>
      <c r="M8956" s="6"/>
      <c r="N8956" s="3" t="s">
        <v>70</v>
      </c>
      <c r="O8956" s="3">
        <v>-0.67787147736976905</v>
      </c>
    </row>
    <row r="8957" spans="2:15" x14ac:dyDescent="0.25">
      <c r="B8957" t="s">
        <v>57</v>
      </c>
      <c r="C8957" t="s">
        <v>41</v>
      </c>
      <c r="D8957" t="s">
        <v>19</v>
      </c>
      <c r="E8957" t="s">
        <v>13</v>
      </c>
      <c r="F8957" s="4" t="s">
        <v>69</v>
      </c>
      <c r="G8957" s="5">
        <v>1976.4</v>
      </c>
      <c r="H8957" s="4" t="s">
        <v>69</v>
      </c>
      <c r="I8957" s="5">
        <v>2462</v>
      </c>
      <c r="J8957" s="4" t="s">
        <v>69</v>
      </c>
      <c r="K8957" s="5">
        <v>697</v>
      </c>
      <c r="L8957" s="3" t="s">
        <v>70</v>
      </c>
      <c r="M8957" s="6">
        <v>-0.19723801787164899</v>
      </c>
      <c r="N8957" s="3" t="s">
        <v>70</v>
      </c>
      <c r="O8957" s="3">
        <v>1.83558106169297</v>
      </c>
    </row>
    <row r="8958" spans="2:15" x14ac:dyDescent="0.25">
      <c r="B8958" t="s">
        <v>57</v>
      </c>
      <c r="C8958" t="s">
        <v>41</v>
      </c>
      <c r="D8958" t="s">
        <v>19</v>
      </c>
      <c r="E8958" t="s">
        <v>15</v>
      </c>
      <c r="F8958" s="4">
        <v>307</v>
      </c>
      <c r="G8958" s="5">
        <v>461926.56</v>
      </c>
      <c r="H8958" s="4">
        <v>491</v>
      </c>
      <c r="I8958" s="5">
        <v>677510.2</v>
      </c>
      <c r="J8958" s="4">
        <v>380</v>
      </c>
      <c r="K8958" s="5">
        <v>737953.2</v>
      </c>
      <c r="L8958" s="3">
        <v>-0.37474541751527501</v>
      </c>
      <c r="M8958" s="6">
        <v>-0.31819984407614799</v>
      </c>
      <c r="N8958" s="3">
        <v>-0.192105263157895</v>
      </c>
      <c r="O8958" s="3">
        <v>-0.37404355723371102</v>
      </c>
    </row>
    <row r="8959" spans="2:15" x14ac:dyDescent="0.25">
      <c r="B8959" t="s">
        <v>57</v>
      </c>
      <c r="C8959" t="s">
        <v>41</v>
      </c>
      <c r="D8959" t="s">
        <v>19</v>
      </c>
      <c r="E8959" t="s">
        <v>22</v>
      </c>
      <c r="F8959" s="4">
        <v>206</v>
      </c>
      <c r="G8959" s="5">
        <v>462704.28</v>
      </c>
      <c r="H8959" s="4">
        <v>261</v>
      </c>
      <c r="I8959" s="5">
        <v>515435.5</v>
      </c>
      <c r="J8959" s="4"/>
      <c r="K8959" s="5"/>
      <c r="L8959" s="3">
        <v>-0.21072796934865901</v>
      </c>
      <c r="M8959" s="6">
        <v>-0.10230420683092301</v>
      </c>
      <c r="N8959" s="3"/>
      <c r="O8959" s="3"/>
    </row>
    <row r="8960" spans="2:15" x14ac:dyDescent="0.25">
      <c r="B8960" t="s">
        <v>57</v>
      </c>
      <c r="C8960" t="s">
        <v>41</v>
      </c>
      <c r="D8960" t="s">
        <v>19</v>
      </c>
      <c r="E8960" t="s">
        <v>25</v>
      </c>
      <c r="F8960" s="4">
        <v>9</v>
      </c>
      <c r="G8960" s="5">
        <v>41292.904000000002</v>
      </c>
      <c r="H8960" s="4">
        <v>10</v>
      </c>
      <c r="I8960" s="5">
        <v>52739</v>
      </c>
      <c r="J8960" s="4">
        <v>15</v>
      </c>
      <c r="K8960" s="5">
        <v>66830.600000000006</v>
      </c>
      <c r="L8960" s="3">
        <v>-0.1</v>
      </c>
      <c r="M8960" s="6">
        <v>-0.21703285993287699</v>
      </c>
      <c r="N8960" s="3">
        <v>-0.4</v>
      </c>
      <c r="O8960" s="3">
        <v>-0.38212579267580998</v>
      </c>
    </row>
    <row r="8961" spans="2:15" x14ac:dyDescent="0.25">
      <c r="B8961" t="s">
        <v>57</v>
      </c>
      <c r="C8961" t="s">
        <v>41</v>
      </c>
      <c r="D8961" t="s">
        <v>19</v>
      </c>
      <c r="E8961" t="s">
        <v>16</v>
      </c>
      <c r="F8961" s="4" t="s">
        <v>69</v>
      </c>
      <c r="G8961" s="5">
        <v>4145.04</v>
      </c>
      <c r="H8961" s="4" t="s">
        <v>69</v>
      </c>
      <c r="I8961" s="5">
        <v>5255.6</v>
      </c>
      <c r="J8961" s="4" t="s">
        <v>69</v>
      </c>
      <c r="K8961" s="5">
        <v>14514.81</v>
      </c>
      <c r="L8961" s="3" t="s">
        <v>70</v>
      </c>
      <c r="M8961" s="6">
        <v>-0.21130984093157801</v>
      </c>
      <c r="N8961" s="3" t="s">
        <v>70</v>
      </c>
      <c r="O8961" s="3">
        <v>-0.71442685091985403</v>
      </c>
    </row>
    <row r="8962" spans="2:15" x14ac:dyDescent="0.25">
      <c r="B8962" t="s">
        <v>57</v>
      </c>
      <c r="C8962" t="s">
        <v>41</v>
      </c>
      <c r="D8962" t="s">
        <v>23</v>
      </c>
      <c r="E8962" t="s">
        <v>7</v>
      </c>
      <c r="F8962" s="4" t="s">
        <v>69</v>
      </c>
      <c r="G8962" s="5">
        <v>1976.4</v>
      </c>
      <c r="H8962" s="4"/>
      <c r="I8962" s="5"/>
      <c r="J8962" s="4" t="s">
        <v>69</v>
      </c>
      <c r="K8962" s="5">
        <v>16765</v>
      </c>
      <c r="L8962" s="3" t="s">
        <v>70</v>
      </c>
      <c r="M8962" s="6"/>
      <c r="N8962" s="3" t="s">
        <v>70</v>
      </c>
      <c r="O8962" s="3">
        <v>-0.88211154190277397</v>
      </c>
    </row>
    <row r="8963" spans="2:15" x14ac:dyDescent="0.25">
      <c r="B8963" t="s">
        <v>57</v>
      </c>
      <c r="C8963" t="s">
        <v>41</v>
      </c>
      <c r="D8963" t="s">
        <v>23</v>
      </c>
      <c r="E8963" t="s">
        <v>20</v>
      </c>
      <c r="F8963" s="4" t="s">
        <v>69</v>
      </c>
      <c r="G8963" s="5">
        <v>436.65</v>
      </c>
      <c r="H8963" s="4"/>
      <c r="I8963" s="5"/>
      <c r="J8963" s="4"/>
      <c r="K8963" s="5"/>
      <c r="L8963" s="3" t="s">
        <v>70</v>
      </c>
      <c r="M8963" s="6"/>
      <c r="N8963" s="3" t="s">
        <v>70</v>
      </c>
      <c r="O8963" s="3"/>
    </row>
    <row r="8964" spans="2:15" x14ac:dyDescent="0.25">
      <c r="B8964" t="s">
        <v>57</v>
      </c>
      <c r="C8964" t="s">
        <v>41</v>
      </c>
      <c r="D8964" t="s">
        <v>23</v>
      </c>
      <c r="E8964" t="s">
        <v>18</v>
      </c>
      <c r="F8964" s="4">
        <v>10</v>
      </c>
      <c r="G8964" s="5">
        <v>89216.505000000005</v>
      </c>
      <c r="H8964" s="4"/>
      <c r="I8964" s="5"/>
      <c r="J8964" s="4">
        <v>8</v>
      </c>
      <c r="K8964" s="5">
        <v>45121.4</v>
      </c>
      <c r="L8964" s="3"/>
      <c r="M8964" s="6"/>
      <c r="N8964" s="3">
        <v>0.25</v>
      </c>
      <c r="O8964" s="3">
        <v>0.97725480592357505</v>
      </c>
    </row>
    <row r="8965" spans="2:15" x14ac:dyDescent="0.25">
      <c r="B8965" t="s">
        <v>57</v>
      </c>
      <c r="C8965" t="s">
        <v>41</v>
      </c>
      <c r="D8965" t="s">
        <v>23</v>
      </c>
      <c r="E8965" t="s">
        <v>8</v>
      </c>
      <c r="F8965" s="4" t="s">
        <v>69</v>
      </c>
      <c r="G8965" s="5">
        <v>1984.5</v>
      </c>
      <c r="H8965" s="4"/>
      <c r="I8965" s="5"/>
      <c r="J8965" s="4" t="s">
        <v>69</v>
      </c>
      <c r="K8965" s="5">
        <v>97152.53</v>
      </c>
      <c r="L8965" s="3" t="s">
        <v>70</v>
      </c>
      <c r="M8965" s="6"/>
      <c r="N8965" s="3" t="s">
        <v>70</v>
      </c>
      <c r="O8965" s="3">
        <v>-0.97957335748230101</v>
      </c>
    </row>
    <row r="8966" spans="2:15" x14ac:dyDescent="0.25">
      <c r="B8966" t="s">
        <v>57</v>
      </c>
      <c r="C8966" t="s">
        <v>41</v>
      </c>
      <c r="D8966" t="s">
        <v>23</v>
      </c>
      <c r="E8966" t="s">
        <v>21</v>
      </c>
      <c r="F8966" s="4" t="s">
        <v>69</v>
      </c>
      <c r="G8966" s="5">
        <v>25752.93</v>
      </c>
      <c r="H8966" s="4" t="s">
        <v>69</v>
      </c>
      <c r="I8966" s="5">
        <v>58678</v>
      </c>
      <c r="J8966" s="4"/>
      <c r="K8966" s="5"/>
      <c r="L8966" s="3" t="s">
        <v>70</v>
      </c>
      <c r="M8966" s="6">
        <v>-0.56111438699342198</v>
      </c>
      <c r="N8966" s="3" t="s">
        <v>70</v>
      </c>
      <c r="O8966" s="3"/>
    </row>
    <row r="8967" spans="2:15" x14ac:dyDescent="0.25">
      <c r="B8967" t="s">
        <v>57</v>
      </c>
      <c r="C8967" t="s">
        <v>41</v>
      </c>
      <c r="D8967" t="s">
        <v>23</v>
      </c>
      <c r="E8967" t="s">
        <v>9</v>
      </c>
      <c r="F8967" s="4">
        <v>10</v>
      </c>
      <c r="G8967" s="5">
        <v>13779.12</v>
      </c>
      <c r="H8967" s="4">
        <v>21</v>
      </c>
      <c r="I8967" s="5">
        <v>36479</v>
      </c>
      <c r="J8967" s="4">
        <v>43</v>
      </c>
      <c r="K8967" s="5">
        <v>56592.2</v>
      </c>
      <c r="L8967" s="3">
        <v>-0.52380952380952395</v>
      </c>
      <c r="M8967" s="6">
        <v>-0.62227254036569002</v>
      </c>
      <c r="N8967" s="3">
        <v>-0.76744186046511598</v>
      </c>
      <c r="O8967" s="3">
        <v>-0.75651909627121805</v>
      </c>
    </row>
    <row r="8968" spans="2:15" x14ac:dyDescent="0.25">
      <c r="B8968" t="s">
        <v>57</v>
      </c>
      <c r="C8968" t="s">
        <v>41</v>
      </c>
      <c r="D8968" t="s">
        <v>23</v>
      </c>
      <c r="E8968" t="s">
        <v>10</v>
      </c>
      <c r="F8968" s="4"/>
      <c r="G8968" s="5"/>
      <c r="H8968" s="4"/>
      <c r="I8968" s="5"/>
      <c r="J8968" s="4" t="s">
        <v>69</v>
      </c>
      <c r="K8968" s="5">
        <v>29859.15</v>
      </c>
      <c r="L8968" s="3"/>
      <c r="M8968" s="6"/>
      <c r="N8968" s="3" t="s">
        <v>70</v>
      </c>
      <c r="O8968" s="3"/>
    </row>
    <row r="8969" spans="2:15" x14ac:dyDescent="0.25">
      <c r="B8969" t="s">
        <v>57</v>
      </c>
      <c r="C8969" t="s">
        <v>41</v>
      </c>
      <c r="D8969" t="s">
        <v>23</v>
      </c>
      <c r="E8969" t="s">
        <v>11</v>
      </c>
      <c r="F8969" s="4">
        <v>56</v>
      </c>
      <c r="G8969" s="5">
        <v>204413.71100000001</v>
      </c>
      <c r="H8969" s="4">
        <v>70</v>
      </c>
      <c r="I8969" s="5">
        <v>355291.36</v>
      </c>
      <c r="J8969" s="4">
        <v>147</v>
      </c>
      <c r="K8969" s="5">
        <v>451943.92</v>
      </c>
      <c r="L8969" s="3">
        <v>-0.2</v>
      </c>
      <c r="M8969" s="6">
        <v>-0.42465893063090498</v>
      </c>
      <c r="N8969" s="3">
        <v>-0.61904761904761896</v>
      </c>
      <c r="O8969" s="3">
        <v>-0.54770115947128994</v>
      </c>
    </row>
    <row r="8970" spans="2:15" x14ac:dyDescent="0.25">
      <c r="B8970" t="s">
        <v>57</v>
      </c>
      <c r="C8970" t="s">
        <v>41</v>
      </c>
      <c r="D8970" t="s">
        <v>23</v>
      </c>
      <c r="E8970" t="s">
        <v>12</v>
      </c>
      <c r="F8970" s="4">
        <v>613</v>
      </c>
      <c r="G8970" s="5">
        <v>1766427.2879999899</v>
      </c>
      <c r="H8970" s="4">
        <v>1049</v>
      </c>
      <c r="I8970" s="5">
        <v>2624412.5699999998</v>
      </c>
      <c r="J8970" s="4">
        <v>1175</v>
      </c>
      <c r="K8970" s="5">
        <v>2586750.66</v>
      </c>
      <c r="L8970" s="3">
        <v>-0.415633937082936</v>
      </c>
      <c r="M8970" s="6">
        <v>-0.32692469614257802</v>
      </c>
      <c r="N8970" s="3">
        <v>-0.47829787234042598</v>
      </c>
      <c r="O8970" s="3">
        <v>-0.31712502665409997</v>
      </c>
    </row>
    <row r="8971" spans="2:15" x14ac:dyDescent="0.25">
      <c r="B8971" t="s">
        <v>57</v>
      </c>
      <c r="C8971" t="s">
        <v>41</v>
      </c>
      <c r="D8971" t="s">
        <v>23</v>
      </c>
      <c r="E8971" t="s">
        <v>24</v>
      </c>
      <c r="F8971" s="4" t="s">
        <v>69</v>
      </c>
      <c r="G8971" s="5">
        <v>9290.43</v>
      </c>
      <c r="H8971" s="4"/>
      <c r="I8971" s="5"/>
      <c r="J8971" s="4" t="s">
        <v>69</v>
      </c>
      <c r="K8971" s="5">
        <v>9475.2000000000007</v>
      </c>
      <c r="L8971" s="3" t="s">
        <v>70</v>
      </c>
      <c r="M8971" s="6"/>
      <c r="N8971" s="3" t="s">
        <v>70</v>
      </c>
      <c r="O8971" s="3">
        <v>-1.9500379939209701E-2</v>
      </c>
    </row>
    <row r="8972" spans="2:15" x14ac:dyDescent="0.25">
      <c r="B8972" t="s">
        <v>57</v>
      </c>
      <c r="C8972" t="s">
        <v>41</v>
      </c>
      <c r="D8972" t="s">
        <v>23</v>
      </c>
      <c r="E8972" t="s">
        <v>13</v>
      </c>
      <c r="F8972" s="4" t="s">
        <v>69</v>
      </c>
      <c r="G8972" s="5">
        <v>1976.4</v>
      </c>
      <c r="H8972" s="4"/>
      <c r="I8972" s="5"/>
      <c r="J8972" s="4"/>
      <c r="K8972" s="5"/>
      <c r="L8972" s="3" t="s">
        <v>70</v>
      </c>
      <c r="M8972" s="6"/>
      <c r="N8972" s="3" t="s">
        <v>70</v>
      </c>
      <c r="O8972" s="3"/>
    </row>
    <row r="8973" spans="2:15" x14ac:dyDescent="0.25">
      <c r="B8973" t="s">
        <v>57</v>
      </c>
      <c r="C8973" t="s">
        <v>41</v>
      </c>
      <c r="D8973" t="s">
        <v>23</v>
      </c>
      <c r="E8973" t="s">
        <v>36</v>
      </c>
      <c r="F8973" s="4" t="s">
        <v>69</v>
      </c>
      <c r="G8973" s="5">
        <v>527.1</v>
      </c>
      <c r="H8973" s="4"/>
      <c r="I8973" s="5"/>
      <c r="J8973" s="4"/>
      <c r="K8973" s="5"/>
      <c r="L8973" s="3" t="s">
        <v>70</v>
      </c>
      <c r="M8973" s="6"/>
      <c r="N8973" s="3" t="s">
        <v>70</v>
      </c>
      <c r="O8973" s="3"/>
    </row>
    <row r="8974" spans="2:15" x14ac:dyDescent="0.25">
      <c r="B8974" t="s">
        <v>57</v>
      </c>
      <c r="C8974" t="s">
        <v>41</v>
      </c>
      <c r="D8974" t="s">
        <v>23</v>
      </c>
      <c r="E8974" t="s">
        <v>15</v>
      </c>
      <c r="F8974" s="4">
        <v>87</v>
      </c>
      <c r="G8974" s="5">
        <v>212671.48800000001</v>
      </c>
      <c r="H8974" s="4">
        <v>149</v>
      </c>
      <c r="I8974" s="5">
        <v>309196.15999999997</v>
      </c>
      <c r="J8974" s="4">
        <v>157</v>
      </c>
      <c r="K8974" s="5">
        <v>404195.2</v>
      </c>
      <c r="L8974" s="3">
        <v>-0.41610738255033602</v>
      </c>
      <c r="M8974" s="6">
        <v>-0.31217940093434599</v>
      </c>
      <c r="N8974" s="3">
        <v>-0.44585987261146498</v>
      </c>
      <c r="O8974" s="3">
        <v>-0.47383964975338699</v>
      </c>
    </row>
    <row r="8975" spans="2:15" x14ac:dyDescent="0.25">
      <c r="B8975" t="s">
        <v>57</v>
      </c>
      <c r="C8975" t="s">
        <v>41</v>
      </c>
      <c r="D8975" t="s">
        <v>23</v>
      </c>
      <c r="E8975" t="s">
        <v>22</v>
      </c>
      <c r="F8975" s="4">
        <v>193</v>
      </c>
      <c r="G8975" s="5">
        <v>453063.49200000003</v>
      </c>
      <c r="H8975" s="4">
        <v>173</v>
      </c>
      <c r="I8975" s="5">
        <v>545920.80000000005</v>
      </c>
      <c r="J8975" s="4"/>
      <c r="K8975" s="5"/>
      <c r="L8975" s="3">
        <v>0.115606936416185</v>
      </c>
      <c r="M8975" s="6">
        <v>-0.170093002501461</v>
      </c>
      <c r="N8975" s="3"/>
      <c r="O8975" s="3"/>
    </row>
    <row r="8976" spans="2:15" x14ac:dyDescent="0.25">
      <c r="B8976" t="s">
        <v>57</v>
      </c>
      <c r="C8976" t="s">
        <v>41</v>
      </c>
      <c r="D8976" t="s">
        <v>23</v>
      </c>
      <c r="E8976" t="s">
        <v>25</v>
      </c>
      <c r="F8976" s="4" t="s">
        <v>69</v>
      </c>
      <c r="G8976" s="5">
        <v>7441.05</v>
      </c>
      <c r="H8976" s="4" t="s">
        <v>69</v>
      </c>
      <c r="I8976" s="5">
        <v>88347.4</v>
      </c>
      <c r="J8976" s="4">
        <v>5</v>
      </c>
      <c r="K8976" s="5">
        <v>10180.200000000001</v>
      </c>
      <c r="L8976" s="3" t="s">
        <v>70</v>
      </c>
      <c r="M8976" s="6">
        <v>-0.91577511052956895</v>
      </c>
      <c r="N8976" s="3" t="s">
        <v>70</v>
      </c>
      <c r="O8976" s="3">
        <v>-0.26906642305652201</v>
      </c>
    </row>
    <row r="8977" spans="2:15" x14ac:dyDescent="0.25">
      <c r="B8977" t="s">
        <v>57</v>
      </c>
      <c r="C8977" t="s">
        <v>41</v>
      </c>
      <c r="D8977" t="s">
        <v>23</v>
      </c>
      <c r="E8977" t="s">
        <v>16</v>
      </c>
      <c r="F8977" s="4" t="s">
        <v>69</v>
      </c>
      <c r="G8977" s="5">
        <v>6714.75</v>
      </c>
      <c r="H8977" s="4" t="s">
        <v>69</v>
      </c>
      <c r="I8977" s="5">
        <v>4213</v>
      </c>
      <c r="J8977" s="4" t="s">
        <v>69</v>
      </c>
      <c r="K8977" s="5">
        <v>3515</v>
      </c>
      <c r="L8977" s="3" t="s">
        <v>70</v>
      </c>
      <c r="M8977" s="6">
        <v>0.59381675765487796</v>
      </c>
      <c r="N8977" s="3" t="s">
        <v>70</v>
      </c>
      <c r="O8977" s="3">
        <v>0.910312944523471</v>
      </c>
    </row>
    <row r="8978" spans="2:15" x14ac:dyDescent="0.25">
      <c r="B8978" t="s">
        <v>57</v>
      </c>
      <c r="C8978" t="s">
        <v>41</v>
      </c>
      <c r="D8978" t="s">
        <v>29</v>
      </c>
      <c r="E8978" t="s">
        <v>18</v>
      </c>
      <c r="F8978" s="4"/>
      <c r="G8978" s="5"/>
      <c r="H8978" s="4"/>
      <c r="I8978" s="5"/>
      <c r="J8978" s="4" t="s">
        <v>69</v>
      </c>
      <c r="K8978" s="5">
        <v>2596</v>
      </c>
      <c r="L8978" s="3"/>
      <c r="M8978" s="6"/>
      <c r="N8978" s="3" t="s">
        <v>70</v>
      </c>
      <c r="O8978" s="3"/>
    </row>
    <row r="8979" spans="2:15" x14ac:dyDescent="0.25">
      <c r="B8979" t="s">
        <v>57</v>
      </c>
      <c r="C8979" t="s">
        <v>41</v>
      </c>
      <c r="D8979" t="s">
        <v>29</v>
      </c>
      <c r="E8979" t="s">
        <v>9</v>
      </c>
      <c r="F8979" s="4">
        <v>19</v>
      </c>
      <c r="G8979" s="5">
        <v>26162.67</v>
      </c>
      <c r="H8979" s="4">
        <v>32</v>
      </c>
      <c r="I8979" s="5">
        <v>41989</v>
      </c>
      <c r="J8979" s="4">
        <v>31</v>
      </c>
      <c r="K8979" s="5">
        <v>41912</v>
      </c>
      <c r="L8979" s="3">
        <v>-0.40625</v>
      </c>
      <c r="M8979" s="6">
        <v>-0.37691609707304302</v>
      </c>
      <c r="N8979" s="3">
        <v>-0.38709677419354799</v>
      </c>
      <c r="O8979" s="3">
        <v>-0.37577137812559702</v>
      </c>
    </row>
    <row r="8980" spans="2:15" x14ac:dyDescent="0.25">
      <c r="B8980" t="s">
        <v>57</v>
      </c>
      <c r="C8980" t="s">
        <v>41</v>
      </c>
      <c r="D8980" t="s">
        <v>29</v>
      </c>
      <c r="E8980" t="s">
        <v>11</v>
      </c>
      <c r="F8980" s="4">
        <v>18</v>
      </c>
      <c r="G8980" s="5">
        <v>59806.11</v>
      </c>
      <c r="H8980" s="4">
        <v>16</v>
      </c>
      <c r="I8980" s="5">
        <v>49577</v>
      </c>
      <c r="J8980" s="4">
        <v>19</v>
      </c>
      <c r="K8980" s="5">
        <v>52379</v>
      </c>
      <c r="L8980" s="3">
        <v>0.125</v>
      </c>
      <c r="M8980" s="6">
        <v>0.20632773261794801</v>
      </c>
      <c r="N8980" s="3">
        <v>-5.2631578947368501E-2</v>
      </c>
      <c r="O8980" s="3">
        <v>0.14179556692567599</v>
      </c>
    </row>
    <row r="8981" spans="2:15" x14ac:dyDescent="0.25">
      <c r="B8981" t="s">
        <v>57</v>
      </c>
      <c r="C8981" t="s">
        <v>41</v>
      </c>
      <c r="D8981" t="s">
        <v>29</v>
      </c>
      <c r="E8981" t="s">
        <v>12</v>
      </c>
      <c r="F8981" s="4">
        <v>172</v>
      </c>
      <c r="G8981" s="5">
        <v>769073.47849999904</v>
      </c>
      <c r="H8981" s="4">
        <v>384</v>
      </c>
      <c r="I8981" s="5">
        <v>1510805.32</v>
      </c>
      <c r="J8981" s="4">
        <v>469</v>
      </c>
      <c r="K8981" s="5">
        <v>1790693.35</v>
      </c>
      <c r="L8981" s="3">
        <v>-0.55208333333333304</v>
      </c>
      <c r="M8981" s="6">
        <v>-0.49095130370602602</v>
      </c>
      <c r="N8981" s="3">
        <v>-0.63326226012793196</v>
      </c>
      <c r="O8981" s="3">
        <v>-0.57051637093531404</v>
      </c>
    </row>
    <row r="8982" spans="2:15" x14ac:dyDescent="0.25">
      <c r="B8982" t="s">
        <v>57</v>
      </c>
      <c r="C8982" t="s">
        <v>41</v>
      </c>
      <c r="D8982" t="s">
        <v>29</v>
      </c>
      <c r="E8982" t="s">
        <v>15</v>
      </c>
      <c r="F8982" s="4"/>
      <c r="G8982" s="5"/>
      <c r="H8982" s="4">
        <v>116</v>
      </c>
      <c r="I8982" s="5">
        <v>267496</v>
      </c>
      <c r="J8982" s="4">
        <v>348</v>
      </c>
      <c r="K8982" s="5">
        <v>806808</v>
      </c>
      <c r="L8982" s="3"/>
      <c r="M8982" s="6"/>
      <c r="N8982" s="3"/>
      <c r="O8982" s="3"/>
    </row>
    <row r="8983" spans="2:15" x14ac:dyDescent="0.25">
      <c r="B8983" t="s">
        <v>57</v>
      </c>
      <c r="C8983" t="s">
        <v>41</v>
      </c>
      <c r="D8983" t="s">
        <v>30</v>
      </c>
      <c r="E8983" t="s">
        <v>9</v>
      </c>
      <c r="F8983" s="4"/>
      <c r="G8983" s="5"/>
      <c r="H8983" s="4"/>
      <c r="I8983" s="5"/>
      <c r="J8983" s="4">
        <v>10</v>
      </c>
      <c r="K8983" s="5">
        <v>13520</v>
      </c>
      <c r="L8983" s="3"/>
      <c r="M8983" s="6"/>
      <c r="N8983" s="3"/>
      <c r="O8983" s="3"/>
    </row>
    <row r="8984" spans="2:15" x14ac:dyDescent="0.25">
      <c r="B8984" t="s">
        <v>57</v>
      </c>
      <c r="C8984" t="s">
        <v>41</v>
      </c>
      <c r="D8984" t="s">
        <v>30</v>
      </c>
      <c r="E8984" t="s">
        <v>11</v>
      </c>
      <c r="F8984" s="4" t="s">
        <v>69</v>
      </c>
      <c r="G8984" s="5">
        <v>14580.51</v>
      </c>
      <c r="H8984" s="4" t="s">
        <v>69</v>
      </c>
      <c r="I8984" s="5">
        <v>7988</v>
      </c>
      <c r="J8984" s="4">
        <v>135</v>
      </c>
      <c r="K8984" s="5">
        <v>287981.8</v>
      </c>
      <c r="L8984" s="3" t="s">
        <v>70</v>
      </c>
      <c r="M8984" s="6">
        <v>0.82530170255383095</v>
      </c>
      <c r="N8984" s="3" t="s">
        <v>70</v>
      </c>
      <c r="O8984" s="3">
        <v>-0.949370029633817</v>
      </c>
    </row>
    <row r="8985" spans="2:15" x14ac:dyDescent="0.25">
      <c r="B8985" t="s">
        <v>57</v>
      </c>
      <c r="C8985" t="s">
        <v>41</v>
      </c>
      <c r="D8985" t="s">
        <v>30</v>
      </c>
      <c r="E8985" t="s">
        <v>12</v>
      </c>
      <c r="F8985" s="4">
        <v>210</v>
      </c>
      <c r="G8985" s="5">
        <v>790172.39999999898</v>
      </c>
      <c r="H8985" s="4">
        <v>102</v>
      </c>
      <c r="I8985" s="5">
        <v>349205</v>
      </c>
      <c r="J8985" s="4">
        <v>34</v>
      </c>
      <c r="K8985" s="5">
        <v>90475</v>
      </c>
      <c r="L8985" s="3">
        <v>1.0588235294117601</v>
      </c>
      <c r="M8985" s="6">
        <v>1.26277516072221</v>
      </c>
      <c r="N8985" s="3">
        <v>5.1764705882352899</v>
      </c>
      <c r="O8985" s="3">
        <v>7.73359933683337</v>
      </c>
    </row>
    <row r="8986" spans="2:15" x14ac:dyDescent="0.25">
      <c r="B8986" t="s">
        <v>57</v>
      </c>
      <c r="C8986" t="s">
        <v>41</v>
      </c>
      <c r="D8986" t="s">
        <v>30</v>
      </c>
      <c r="E8986" t="s">
        <v>13</v>
      </c>
      <c r="F8986" s="4"/>
      <c r="G8986" s="5"/>
      <c r="H8986" s="4"/>
      <c r="I8986" s="5"/>
      <c r="J8986" s="4" t="s">
        <v>69</v>
      </c>
      <c r="K8986" s="5">
        <v>647</v>
      </c>
      <c r="L8986" s="3"/>
      <c r="M8986" s="6"/>
      <c r="N8986" s="3" t="s">
        <v>70</v>
      </c>
      <c r="O8986" s="3"/>
    </row>
    <row r="8987" spans="2:15" x14ac:dyDescent="0.25">
      <c r="B8987" t="s">
        <v>57</v>
      </c>
      <c r="C8987" t="s">
        <v>41</v>
      </c>
      <c r="D8987" t="s">
        <v>30</v>
      </c>
      <c r="E8987" t="s">
        <v>15</v>
      </c>
      <c r="F8987" s="4">
        <v>412</v>
      </c>
      <c r="G8987" s="5">
        <v>1051696.8108000001</v>
      </c>
      <c r="H8987" s="4">
        <v>352</v>
      </c>
      <c r="I8987" s="5">
        <v>826507.6</v>
      </c>
      <c r="J8987" s="4">
        <v>212</v>
      </c>
      <c r="K8987" s="5">
        <v>488561.88</v>
      </c>
      <c r="L8987" s="3">
        <v>0.170454545454545</v>
      </c>
      <c r="M8987" s="6">
        <v>0.27245872972009</v>
      </c>
      <c r="N8987" s="3">
        <v>0.94339622641509402</v>
      </c>
      <c r="O8987" s="3">
        <v>1.1526378824315999</v>
      </c>
    </row>
    <row r="8988" spans="2:15" x14ac:dyDescent="0.25">
      <c r="B8988" t="s">
        <v>57</v>
      </c>
      <c r="C8988" t="s">
        <v>41</v>
      </c>
      <c r="D8988" t="s">
        <v>30</v>
      </c>
      <c r="E8988" t="s">
        <v>22</v>
      </c>
      <c r="F8988" s="4">
        <v>73</v>
      </c>
      <c r="G8988" s="5">
        <v>154507.63200000001</v>
      </c>
      <c r="H8988" s="4">
        <v>103</v>
      </c>
      <c r="I8988" s="5">
        <v>205681.3</v>
      </c>
      <c r="J8988" s="4"/>
      <c r="K8988" s="5"/>
      <c r="L8988" s="3">
        <v>-0.29126213592233002</v>
      </c>
      <c r="M8988" s="6">
        <v>-0.248800780625171</v>
      </c>
      <c r="N8988" s="3"/>
      <c r="O8988" s="3"/>
    </row>
    <row r="8989" spans="2:15" x14ac:dyDescent="0.25">
      <c r="B8989" t="s">
        <v>57</v>
      </c>
      <c r="C8989" t="s">
        <v>41</v>
      </c>
      <c r="D8989" t="s">
        <v>30</v>
      </c>
      <c r="E8989" t="s">
        <v>25</v>
      </c>
      <c r="F8989" s="4" t="s">
        <v>69</v>
      </c>
      <c r="G8989" s="5">
        <v>2297.4</v>
      </c>
      <c r="H8989" s="4"/>
      <c r="I8989" s="5"/>
      <c r="J8989" s="4"/>
      <c r="K8989" s="5"/>
      <c r="L8989" s="3" t="s">
        <v>70</v>
      </c>
      <c r="M8989" s="6"/>
      <c r="N8989" s="3" t="s">
        <v>70</v>
      </c>
      <c r="O8989" s="3"/>
    </row>
    <row r="8990" spans="2:15" x14ac:dyDescent="0.25">
      <c r="B8990" t="s">
        <v>57</v>
      </c>
      <c r="C8990" t="s">
        <v>41</v>
      </c>
      <c r="D8990" t="s">
        <v>30</v>
      </c>
      <c r="E8990" t="s">
        <v>16</v>
      </c>
      <c r="F8990" s="4"/>
      <c r="G8990" s="5"/>
      <c r="H8990" s="4" t="s">
        <v>69</v>
      </c>
      <c r="I8990" s="5">
        <v>3838</v>
      </c>
      <c r="J8990" s="4"/>
      <c r="K8990" s="5"/>
      <c r="L8990" s="3" t="s">
        <v>70</v>
      </c>
      <c r="M8990" s="6"/>
      <c r="N8990" s="3"/>
      <c r="O8990" s="3"/>
    </row>
    <row r="8991" spans="2:15" x14ac:dyDescent="0.25">
      <c r="B8991" t="s">
        <v>57</v>
      </c>
      <c r="C8991" t="s">
        <v>41</v>
      </c>
      <c r="D8991" t="s">
        <v>26</v>
      </c>
      <c r="E8991" t="s">
        <v>8</v>
      </c>
      <c r="F8991" s="4" t="s">
        <v>69</v>
      </c>
      <c r="G8991" s="5">
        <v>20729.52</v>
      </c>
      <c r="H8991" s="4"/>
      <c r="I8991" s="5"/>
      <c r="J8991" s="4" t="s">
        <v>69</v>
      </c>
      <c r="K8991" s="5">
        <v>32080.98</v>
      </c>
      <c r="L8991" s="3" t="s">
        <v>70</v>
      </c>
      <c r="M8991" s="6"/>
      <c r="N8991" s="3" t="s">
        <v>70</v>
      </c>
      <c r="O8991" s="3">
        <v>-0.353837694484395</v>
      </c>
    </row>
    <row r="8992" spans="2:15" x14ac:dyDescent="0.25">
      <c r="B8992" t="s">
        <v>57</v>
      </c>
      <c r="C8992" t="s">
        <v>41</v>
      </c>
      <c r="D8992" t="s">
        <v>26</v>
      </c>
      <c r="E8992" t="s">
        <v>12</v>
      </c>
      <c r="F8992" s="4" t="s">
        <v>69</v>
      </c>
      <c r="G8992" s="5">
        <v>14003.85</v>
      </c>
      <c r="H8992" s="4">
        <v>20</v>
      </c>
      <c r="I8992" s="5">
        <v>61230</v>
      </c>
      <c r="J8992" s="4">
        <v>16</v>
      </c>
      <c r="K8992" s="5">
        <v>45787</v>
      </c>
      <c r="L8992" s="3" t="s">
        <v>70</v>
      </c>
      <c r="M8992" s="6">
        <v>-0.77129103380695696</v>
      </c>
      <c r="N8992" s="3" t="s">
        <v>70</v>
      </c>
      <c r="O8992" s="3">
        <v>-0.69415227029506199</v>
      </c>
    </row>
    <row r="8993" spans="2:15" x14ac:dyDescent="0.25">
      <c r="B8993" t="s">
        <v>57</v>
      </c>
      <c r="C8993" t="s">
        <v>42</v>
      </c>
      <c r="D8993" t="s">
        <v>28</v>
      </c>
      <c r="E8993" t="s">
        <v>11</v>
      </c>
      <c r="F8993" s="4">
        <v>72</v>
      </c>
      <c r="G8993" s="5">
        <v>141778</v>
      </c>
      <c r="H8993" s="4">
        <v>83</v>
      </c>
      <c r="I8993" s="5">
        <v>160318.15</v>
      </c>
      <c r="J8993" s="4">
        <v>70</v>
      </c>
      <c r="K8993" s="5">
        <v>133492.79999999999</v>
      </c>
      <c r="L8993" s="3">
        <v>-0.132530120481928</v>
      </c>
      <c r="M8993" s="6">
        <v>-0.115645982691292</v>
      </c>
      <c r="N8993" s="3">
        <v>2.8571428571428501E-2</v>
      </c>
      <c r="O8993" s="3">
        <v>6.2064770534440601E-2</v>
      </c>
    </row>
    <row r="8994" spans="2:15" x14ac:dyDescent="0.25">
      <c r="B8994" t="s">
        <v>57</v>
      </c>
      <c r="C8994" t="s">
        <v>42</v>
      </c>
      <c r="D8994" t="s">
        <v>28</v>
      </c>
      <c r="E8994" t="s">
        <v>12</v>
      </c>
      <c r="F8994" s="4"/>
      <c r="G8994" s="5"/>
      <c r="H8994" s="4" t="s">
        <v>69</v>
      </c>
      <c r="I8994" s="5">
        <v>6107.55</v>
      </c>
      <c r="J8994" s="4"/>
      <c r="K8994" s="5"/>
      <c r="L8994" s="3" t="s">
        <v>70</v>
      </c>
      <c r="M8994" s="6"/>
      <c r="N8994" s="3"/>
      <c r="O8994" s="3"/>
    </row>
    <row r="8995" spans="2:15" x14ac:dyDescent="0.25">
      <c r="B8995" t="s">
        <v>57</v>
      </c>
      <c r="C8995" t="s">
        <v>42</v>
      </c>
      <c r="D8995" t="s">
        <v>6</v>
      </c>
      <c r="E8995" t="s">
        <v>9</v>
      </c>
      <c r="F8995" s="4">
        <v>23</v>
      </c>
      <c r="G8995" s="5">
        <v>36862.116479999997</v>
      </c>
      <c r="H8995" s="4">
        <v>45</v>
      </c>
      <c r="I8995" s="5">
        <v>72029.36</v>
      </c>
      <c r="J8995" s="4">
        <v>51</v>
      </c>
      <c r="K8995" s="5">
        <v>67222</v>
      </c>
      <c r="L8995" s="3">
        <v>-0.48888888888888898</v>
      </c>
      <c r="M8995" s="6">
        <v>-0.488234846457056</v>
      </c>
      <c r="N8995" s="3">
        <v>-0.54901960784313697</v>
      </c>
      <c r="O8995" s="3">
        <v>-0.451636123888013</v>
      </c>
    </row>
    <row r="8996" spans="2:15" x14ac:dyDescent="0.25">
      <c r="B8996" t="s">
        <v>57</v>
      </c>
      <c r="C8996" t="s">
        <v>42</v>
      </c>
      <c r="D8996" t="s">
        <v>6</v>
      </c>
      <c r="E8996" t="s">
        <v>11</v>
      </c>
      <c r="F8996" s="4">
        <v>113</v>
      </c>
      <c r="G8996" s="5">
        <v>363730.51351999998</v>
      </c>
      <c r="H8996" s="4">
        <v>148</v>
      </c>
      <c r="I8996" s="5">
        <v>462372.40879999899</v>
      </c>
      <c r="J8996" s="4">
        <v>113</v>
      </c>
      <c r="K8996" s="5">
        <v>393889.23599999998</v>
      </c>
      <c r="L8996" s="3">
        <v>-0.23648648648648701</v>
      </c>
      <c r="M8996" s="6">
        <v>-0.21333862791684699</v>
      </c>
      <c r="N8996" s="3">
        <v>0</v>
      </c>
      <c r="O8996" s="3">
        <v>-7.6566505818402103E-2</v>
      </c>
    </row>
    <row r="8997" spans="2:15" x14ac:dyDescent="0.25">
      <c r="B8997" t="s">
        <v>57</v>
      </c>
      <c r="C8997" t="s">
        <v>42</v>
      </c>
      <c r="D8997" t="s">
        <v>6</v>
      </c>
      <c r="E8997" t="s">
        <v>12</v>
      </c>
      <c r="F8997" s="4">
        <v>280</v>
      </c>
      <c r="G8997" s="5">
        <v>1120104.9362999999</v>
      </c>
      <c r="H8997" s="4">
        <v>463</v>
      </c>
      <c r="I8997" s="5">
        <v>1665772.33439999</v>
      </c>
      <c r="J8997" s="4">
        <v>535</v>
      </c>
      <c r="K8997" s="5">
        <v>1648363.15</v>
      </c>
      <c r="L8997" s="3">
        <v>-0.39524838012959002</v>
      </c>
      <c r="M8997" s="6">
        <v>-0.32757621604788101</v>
      </c>
      <c r="N8997" s="3">
        <v>-0.47663551401869197</v>
      </c>
      <c r="O8997" s="3">
        <v>-0.320474413481035</v>
      </c>
    </row>
    <row r="8998" spans="2:15" x14ac:dyDescent="0.25">
      <c r="B8998" t="s">
        <v>57</v>
      </c>
      <c r="C8998" t="s">
        <v>42</v>
      </c>
      <c r="D8998" t="s">
        <v>6</v>
      </c>
      <c r="E8998" t="s">
        <v>24</v>
      </c>
      <c r="F8998" s="4"/>
      <c r="G8998" s="5"/>
      <c r="H8998" s="4" t="s">
        <v>69</v>
      </c>
      <c r="I8998" s="5">
        <v>4483.4399999999996</v>
      </c>
      <c r="J8998" s="4"/>
      <c r="K8998" s="5"/>
      <c r="L8998" s="3" t="s">
        <v>70</v>
      </c>
      <c r="M8998" s="6"/>
      <c r="N8998" s="3"/>
      <c r="O8998" s="3"/>
    </row>
    <row r="8999" spans="2:15" x14ac:dyDescent="0.25">
      <c r="B8999" t="s">
        <v>57</v>
      </c>
      <c r="C8999" t="s">
        <v>42</v>
      </c>
      <c r="D8999" t="s">
        <v>6</v>
      </c>
      <c r="E8999" t="s">
        <v>13</v>
      </c>
      <c r="F8999" s="4"/>
      <c r="G8999" s="5"/>
      <c r="H8999" s="4" t="s">
        <v>69</v>
      </c>
      <c r="I8999" s="5">
        <v>1848.08</v>
      </c>
      <c r="J8999" s="4" t="s">
        <v>69</v>
      </c>
      <c r="K8999" s="5">
        <v>1542</v>
      </c>
      <c r="L8999" s="3" t="s">
        <v>70</v>
      </c>
      <c r="M8999" s="6"/>
      <c r="N8999" s="3" t="s">
        <v>70</v>
      </c>
      <c r="O8999" s="3"/>
    </row>
    <row r="9000" spans="2:15" x14ac:dyDescent="0.25">
      <c r="B9000" t="s">
        <v>57</v>
      </c>
      <c r="C9000" t="s">
        <v>42</v>
      </c>
      <c r="D9000" t="s">
        <v>6</v>
      </c>
      <c r="E9000" t="s">
        <v>36</v>
      </c>
      <c r="F9000" s="4" t="s">
        <v>69</v>
      </c>
      <c r="G9000" s="5">
        <v>3430.518</v>
      </c>
      <c r="H9000" s="4"/>
      <c r="I9000" s="5"/>
      <c r="J9000" s="4"/>
      <c r="K9000" s="5"/>
      <c r="L9000" s="3" t="s">
        <v>70</v>
      </c>
      <c r="M9000" s="6"/>
      <c r="N9000" s="3" t="s">
        <v>70</v>
      </c>
      <c r="O9000" s="3"/>
    </row>
    <row r="9001" spans="2:15" x14ac:dyDescent="0.25">
      <c r="B9001" t="s">
        <v>57</v>
      </c>
      <c r="C9001" t="s">
        <v>42</v>
      </c>
      <c r="D9001" t="s">
        <v>6</v>
      </c>
      <c r="E9001" t="s">
        <v>15</v>
      </c>
      <c r="F9001" s="4">
        <v>33</v>
      </c>
      <c r="G9001" s="5">
        <v>83650.598700000002</v>
      </c>
      <c r="H9001" s="4">
        <v>59</v>
      </c>
      <c r="I9001" s="5">
        <v>126318.92</v>
      </c>
      <c r="J9001" s="4">
        <v>53</v>
      </c>
      <c r="K9001" s="5">
        <v>103732</v>
      </c>
      <c r="L9001" s="3">
        <v>-0.44067796610169502</v>
      </c>
      <c r="M9001" s="6">
        <v>-0.33778250558190298</v>
      </c>
      <c r="N9001" s="3">
        <v>-0.37735849056603799</v>
      </c>
      <c r="O9001" s="3">
        <v>-0.19358926175143601</v>
      </c>
    </row>
    <row r="9002" spans="2:15" x14ac:dyDescent="0.25">
      <c r="B9002" t="s">
        <v>57</v>
      </c>
      <c r="C9002" t="s">
        <v>42</v>
      </c>
      <c r="D9002" t="s">
        <v>6</v>
      </c>
      <c r="E9002" t="s">
        <v>16</v>
      </c>
      <c r="F9002" s="4" t="s">
        <v>69</v>
      </c>
      <c r="G9002" s="5">
        <v>8638.2978000000003</v>
      </c>
      <c r="H9002" s="4"/>
      <c r="I9002" s="5"/>
      <c r="J9002" s="4"/>
      <c r="K9002" s="5"/>
      <c r="L9002" s="3" t="s">
        <v>70</v>
      </c>
      <c r="M9002" s="6"/>
      <c r="N9002" s="3" t="s">
        <v>70</v>
      </c>
      <c r="O9002" s="3"/>
    </row>
    <row r="9003" spans="2:15" x14ac:dyDescent="0.25">
      <c r="B9003" t="s">
        <v>57</v>
      </c>
      <c r="C9003" t="s">
        <v>42</v>
      </c>
      <c r="D9003" t="s">
        <v>17</v>
      </c>
      <c r="E9003" t="s">
        <v>20</v>
      </c>
      <c r="F9003" s="4" t="s">
        <v>69</v>
      </c>
      <c r="G9003" s="5">
        <v>219.55500000000001</v>
      </c>
      <c r="H9003" s="4"/>
      <c r="I9003" s="5"/>
      <c r="J9003" s="4"/>
      <c r="K9003" s="5"/>
      <c r="L9003" s="3" t="s">
        <v>70</v>
      </c>
      <c r="M9003" s="6"/>
      <c r="N9003" s="3" t="s">
        <v>70</v>
      </c>
      <c r="O9003" s="3"/>
    </row>
    <row r="9004" spans="2:15" x14ac:dyDescent="0.25">
      <c r="B9004" t="s">
        <v>57</v>
      </c>
      <c r="C9004" t="s">
        <v>42</v>
      </c>
      <c r="D9004" t="s">
        <v>17</v>
      </c>
      <c r="E9004" t="s">
        <v>18</v>
      </c>
      <c r="F9004" s="4" t="s">
        <v>69</v>
      </c>
      <c r="G9004" s="5">
        <v>2060.5212000000001</v>
      </c>
      <c r="H9004" s="4" t="s">
        <v>69</v>
      </c>
      <c r="I9004" s="5">
        <v>4276.5600000000004</v>
      </c>
      <c r="J9004" s="4" t="s">
        <v>69</v>
      </c>
      <c r="K9004" s="5">
        <v>1095</v>
      </c>
      <c r="L9004" s="3" t="s">
        <v>70</v>
      </c>
      <c r="M9004" s="6">
        <v>-0.518182557943768</v>
      </c>
      <c r="N9004" s="3" t="s">
        <v>70</v>
      </c>
      <c r="O9004" s="3">
        <v>0.88175452054794501</v>
      </c>
    </row>
    <row r="9005" spans="2:15" x14ac:dyDescent="0.25">
      <c r="B9005" t="s">
        <v>57</v>
      </c>
      <c r="C9005" t="s">
        <v>42</v>
      </c>
      <c r="D9005" t="s">
        <v>17</v>
      </c>
      <c r="E9005" t="s">
        <v>8</v>
      </c>
      <c r="F9005" s="4"/>
      <c r="G9005" s="5"/>
      <c r="H9005" s="4" t="s">
        <v>69</v>
      </c>
      <c r="I9005" s="5">
        <v>5228.28</v>
      </c>
      <c r="J9005" s="4"/>
      <c r="K9005" s="5"/>
      <c r="L9005" s="3" t="s">
        <v>70</v>
      </c>
      <c r="M9005" s="6"/>
      <c r="N9005" s="3"/>
      <c r="O9005" s="3"/>
    </row>
    <row r="9006" spans="2:15" x14ac:dyDescent="0.25">
      <c r="B9006" t="s">
        <v>57</v>
      </c>
      <c r="C9006" t="s">
        <v>42</v>
      </c>
      <c r="D9006" t="s">
        <v>17</v>
      </c>
      <c r="E9006" t="s">
        <v>9</v>
      </c>
      <c r="F9006" s="4">
        <v>48</v>
      </c>
      <c r="G9006" s="5">
        <v>80624.540160000004</v>
      </c>
      <c r="H9006" s="4">
        <v>71</v>
      </c>
      <c r="I9006" s="5">
        <v>112134.246</v>
      </c>
      <c r="J9006" s="4">
        <v>76</v>
      </c>
      <c r="K9006" s="5">
        <v>91507</v>
      </c>
      <c r="L9006" s="3">
        <v>-0.323943661971831</v>
      </c>
      <c r="M9006" s="6">
        <v>-0.28099984584548798</v>
      </c>
      <c r="N9006" s="3">
        <v>-0.36842105263157898</v>
      </c>
      <c r="O9006" s="3">
        <v>-0.11892488924344601</v>
      </c>
    </row>
    <row r="9007" spans="2:15" x14ac:dyDescent="0.25">
      <c r="B9007" t="s">
        <v>57</v>
      </c>
      <c r="C9007" t="s">
        <v>42</v>
      </c>
      <c r="D9007" t="s">
        <v>17</v>
      </c>
      <c r="E9007" t="s">
        <v>10</v>
      </c>
      <c r="F9007" s="4"/>
      <c r="G9007" s="5"/>
      <c r="H9007" s="4"/>
      <c r="I9007" s="5"/>
      <c r="J9007" s="4" t="s">
        <v>69</v>
      </c>
      <c r="K9007" s="5">
        <v>11886.43</v>
      </c>
      <c r="L9007" s="3"/>
      <c r="M9007" s="6"/>
      <c r="N9007" s="3" t="s">
        <v>70</v>
      </c>
      <c r="O9007" s="3"/>
    </row>
    <row r="9008" spans="2:15" x14ac:dyDescent="0.25">
      <c r="B9008" t="s">
        <v>57</v>
      </c>
      <c r="C9008" t="s">
        <v>42</v>
      </c>
      <c r="D9008" t="s">
        <v>17</v>
      </c>
      <c r="E9008" t="s">
        <v>11</v>
      </c>
      <c r="F9008" s="4">
        <v>176</v>
      </c>
      <c r="G9008" s="5">
        <v>686805.80507999996</v>
      </c>
      <c r="H9008" s="4">
        <v>276</v>
      </c>
      <c r="I9008" s="5">
        <v>969597.77189999702</v>
      </c>
      <c r="J9008" s="4">
        <v>265</v>
      </c>
      <c r="K9008" s="5">
        <v>863910.87</v>
      </c>
      <c r="L9008" s="3">
        <v>-0.36231884057970998</v>
      </c>
      <c r="M9008" s="6">
        <v>-0.29165905184151403</v>
      </c>
      <c r="N9008" s="3">
        <v>-0.33584905660377401</v>
      </c>
      <c r="O9008" s="3">
        <v>-0.20500386216925401</v>
      </c>
    </row>
    <row r="9009" spans="2:15" x14ac:dyDescent="0.25">
      <c r="B9009" t="s">
        <v>57</v>
      </c>
      <c r="C9009" t="s">
        <v>42</v>
      </c>
      <c r="D9009" t="s">
        <v>17</v>
      </c>
      <c r="E9009" t="s">
        <v>12</v>
      </c>
      <c r="F9009" s="4">
        <v>760</v>
      </c>
      <c r="G9009" s="5">
        <v>2704170.2396999998</v>
      </c>
      <c r="H9009" s="4">
        <v>1292</v>
      </c>
      <c r="I9009" s="5">
        <v>3730908.2713999799</v>
      </c>
      <c r="J9009" s="4">
        <v>1297</v>
      </c>
      <c r="K9009" s="5">
        <v>3214518.72</v>
      </c>
      <c r="L9009" s="3">
        <v>-0.41176470588235298</v>
      </c>
      <c r="M9009" s="6">
        <v>-0.27519787596244299</v>
      </c>
      <c r="N9009" s="3">
        <v>-0.41403238242097201</v>
      </c>
      <c r="O9009" s="3">
        <v>-0.158763573882688</v>
      </c>
    </row>
    <row r="9010" spans="2:15" x14ac:dyDescent="0.25">
      <c r="B9010" t="s">
        <v>57</v>
      </c>
      <c r="C9010" t="s">
        <v>42</v>
      </c>
      <c r="D9010" t="s">
        <v>17</v>
      </c>
      <c r="E9010" t="s">
        <v>13</v>
      </c>
      <c r="F9010" s="4"/>
      <c r="G9010" s="5"/>
      <c r="H9010" s="4"/>
      <c r="I9010" s="5"/>
      <c r="J9010" s="4" t="s">
        <v>69</v>
      </c>
      <c r="K9010" s="5">
        <v>1676</v>
      </c>
      <c r="L9010" s="3"/>
      <c r="M9010" s="6"/>
      <c r="N9010" s="3" t="s">
        <v>70</v>
      </c>
      <c r="O9010" s="3"/>
    </row>
    <row r="9011" spans="2:15" x14ac:dyDescent="0.25">
      <c r="B9011" t="s">
        <v>57</v>
      </c>
      <c r="C9011" t="s">
        <v>42</v>
      </c>
      <c r="D9011" t="s">
        <v>17</v>
      </c>
      <c r="E9011" t="s">
        <v>15</v>
      </c>
      <c r="F9011" s="4">
        <v>53</v>
      </c>
      <c r="G9011" s="5">
        <v>118292.45940000001</v>
      </c>
      <c r="H9011" s="4">
        <v>110</v>
      </c>
      <c r="I9011" s="5">
        <v>240081.67</v>
      </c>
      <c r="J9011" s="4">
        <v>109</v>
      </c>
      <c r="K9011" s="5">
        <v>227706</v>
      </c>
      <c r="L9011" s="3">
        <v>-0.51818181818181797</v>
      </c>
      <c r="M9011" s="6">
        <v>-0.50728242018642999</v>
      </c>
      <c r="N9011" s="3">
        <v>-0.51376146788990795</v>
      </c>
      <c r="O9011" s="3">
        <v>-0.480503546678612</v>
      </c>
    </row>
    <row r="9012" spans="2:15" x14ac:dyDescent="0.25">
      <c r="B9012" t="s">
        <v>57</v>
      </c>
      <c r="C9012" t="s">
        <v>42</v>
      </c>
      <c r="D9012" t="s">
        <v>17</v>
      </c>
      <c r="E9012" t="s">
        <v>22</v>
      </c>
      <c r="F9012" s="4" t="s">
        <v>69</v>
      </c>
      <c r="G9012" s="5">
        <v>5875.6535999999996</v>
      </c>
      <c r="H9012" s="4" t="s">
        <v>69</v>
      </c>
      <c r="I9012" s="5">
        <v>3442.26</v>
      </c>
      <c r="J9012" s="4"/>
      <c r="K9012" s="5"/>
      <c r="L9012" s="3" t="s">
        <v>70</v>
      </c>
      <c r="M9012" s="6">
        <v>0.70691743215213199</v>
      </c>
      <c r="N9012" s="3" t="s">
        <v>70</v>
      </c>
      <c r="O9012" s="3"/>
    </row>
    <row r="9013" spans="2:15" x14ac:dyDescent="0.25">
      <c r="B9013" t="s">
        <v>57</v>
      </c>
      <c r="C9013" t="s">
        <v>42</v>
      </c>
      <c r="D9013" t="s">
        <v>17</v>
      </c>
      <c r="E9013" t="s">
        <v>25</v>
      </c>
      <c r="F9013" s="4" t="s">
        <v>69</v>
      </c>
      <c r="G9013" s="5">
        <v>52020</v>
      </c>
      <c r="H9013" s="4">
        <v>7</v>
      </c>
      <c r="I9013" s="5">
        <v>60756.02</v>
      </c>
      <c r="J9013" s="4" t="s">
        <v>69</v>
      </c>
      <c r="K9013" s="5">
        <v>7314</v>
      </c>
      <c r="L9013" s="3" t="s">
        <v>70</v>
      </c>
      <c r="M9013" s="6">
        <v>-0.14378854967787499</v>
      </c>
      <c r="N9013" s="3" t="s">
        <v>70</v>
      </c>
      <c r="O9013" s="3">
        <v>6.1123872026250998</v>
      </c>
    </row>
    <row r="9014" spans="2:15" x14ac:dyDescent="0.25">
      <c r="B9014" t="s">
        <v>57</v>
      </c>
      <c r="C9014" t="s">
        <v>42</v>
      </c>
      <c r="D9014" t="s">
        <v>17</v>
      </c>
      <c r="E9014" t="s">
        <v>16</v>
      </c>
      <c r="F9014" s="4" t="s">
        <v>69</v>
      </c>
      <c r="G9014" s="5">
        <v>4382.8343999999997</v>
      </c>
      <c r="H9014" s="4" t="s">
        <v>69</v>
      </c>
      <c r="I9014" s="5">
        <v>4138.54</v>
      </c>
      <c r="J9014" s="4"/>
      <c r="K9014" s="5"/>
      <c r="L9014" s="3" t="s">
        <v>70</v>
      </c>
      <c r="M9014" s="6">
        <v>5.9029126213592201E-2</v>
      </c>
      <c r="N9014" s="3" t="s">
        <v>70</v>
      </c>
      <c r="O9014" s="3"/>
    </row>
    <row r="9015" spans="2:15" x14ac:dyDescent="0.25">
      <c r="B9015" t="s">
        <v>57</v>
      </c>
      <c r="C9015" t="s">
        <v>42</v>
      </c>
      <c r="D9015" t="s">
        <v>19</v>
      </c>
      <c r="E9015" t="s">
        <v>18</v>
      </c>
      <c r="F9015" s="4" t="s">
        <v>69</v>
      </c>
      <c r="G9015" s="5">
        <v>4573.8</v>
      </c>
      <c r="H9015" s="4">
        <v>5</v>
      </c>
      <c r="I9015" s="5">
        <v>13738</v>
      </c>
      <c r="J9015" s="4">
        <v>6</v>
      </c>
      <c r="K9015" s="5">
        <v>10816.2</v>
      </c>
      <c r="L9015" s="3" t="s">
        <v>70</v>
      </c>
      <c r="M9015" s="6">
        <v>-0.66706944242247801</v>
      </c>
      <c r="N9015" s="3" t="s">
        <v>70</v>
      </c>
      <c r="O9015" s="3">
        <v>-0.57713429855217202</v>
      </c>
    </row>
    <row r="9016" spans="2:15" x14ac:dyDescent="0.25">
      <c r="B9016" t="s">
        <v>57</v>
      </c>
      <c r="C9016" t="s">
        <v>42</v>
      </c>
      <c r="D9016" t="s">
        <v>19</v>
      </c>
      <c r="E9016" t="s">
        <v>8</v>
      </c>
      <c r="F9016" s="4"/>
      <c r="G9016" s="5"/>
      <c r="H9016" s="4" t="s">
        <v>69</v>
      </c>
      <c r="I9016" s="5">
        <v>1890</v>
      </c>
      <c r="J9016" s="4"/>
      <c r="K9016" s="5"/>
      <c r="L9016" s="3" t="s">
        <v>70</v>
      </c>
      <c r="M9016" s="6"/>
      <c r="N9016" s="3"/>
      <c r="O9016" s="3"/>
    </row>
    <row r="9017" spans="2:15" x14ac:dyDescent="0.25">
      <c r="B9017" t="s">
        <v>57</v>
      </c>
      <c r="C9017" t="s">
        <v>42</v>
      </c>
      <c r="D9017" t="s">
        <v>19</v>
      </c>
      <c r="E9017" t="s">
        <v>21</v>
      </c>
      <c r="F9017" s="4" t="s">
        <v>69</v>
      </c>
      <c r="G9017" s="5">
        <v>5873.4719999999998</v>
      </c>
      <c r="H9017" s="4"/>
      <c r="I9017" s="5"/>
      <c r="J9017" s="4" t="s">
        <v>69</v>
      </c>
      <c r="K9017" s="5">
        <v>2349</v>
      </c>
      <c r="L9017" s="3" t="s">
        <v>70</v>
      </c>
      <c r="M9017" s="6"/>
      <c r="N9017" s="3" t="s">
        <v>70</v>
      </c>
      <c r="O9017" s="3">
        <v>1.50041379310345</v>
      </c>
    </row>
    <row r="9018" spans="2:15" x14ac:dyDescent="0.25">
      <c r="B9018" t="s">
        <v>57</v>
      </c>
      <c r="C9018" t="s">
        <v>42</v>
      </c>
      <c r="D9018" t="s">
        <v>19</v>
      </c>
      <c r="E9018" t="s">
        <v>9</v>
      </c>
      <c r="F9018" s="4">
        <v>14</v>
      </c>
      <c r="G9018" s="5">
        <v>19696.05</v>
      </c>
      <c r="H9018" s="4">
        <v>19</v>
      </c>
      <c r="I9018" s="5">
        <v>25783</v>
      </c>
      <c r="J9018" s="4">
        <v>32</v>
      </c>
      <c r="K9018" s="5">
        <v>40453</v>
      </c>
      <c r="L9018" s="3">
        <v>-0.26315789473684198</v>
      </c>
      <c r="M9018" s="6">
        <v>-0.23608385370205201</v>
      </c>
      <c r="N9018" s="3">
        <v>-0.5625</v>
      </c>
      <c r="O9018" s="3">
        <v>-0.513112748127457</v>
      </c>
    </row>
    <row r="9019" spans="2:15" x14ac:dyDescent="0.25">
      <c r="B9019" t="s">
        <v>57</v>
      </c>
      <c r="C9019" t="s">
        <v>42</v>
      </c>
      <c r="D9019" t="s">
        <v>19</v>
      </c>
      <c r="E9019" t="s">
        <v>11</v>
      </c>
      <c r="F9019" s="4">
        <v>90</v>
      </c>
      <c r="G9019" s="5">
        <v>347665.38050000003</v>
      </c>
      <c r="H9019" s="4">
        <v>116</v>
      </c>
      <c r="I9019" s="5">
        <v>432500</v>
      </c>
      <c r="J9019" s="4">
        <v>225</v>
      </c>
      <c r="K9019" s="5">
        <v>641068.75600000203</v>
      </c>
      <c r="L9019" s="3">
        <v>-0.22413793103448301</v>
      </c>
      <c r="M9019" s="6">
        <v>-0.19614940924855501</v>
      </c>
      <c r="N9019" s="3">
        <v>-0.6</v>
      </c>
      <c r="O9019" s="3">
        <v>-0.45767848261817501</v>
      </c>
    </row>
    <row r="9020" spans="2:15" x14ac:dyDescent="0.25">
      <c r="B9020" t="s">
        <v>57</v>
      </c>
      <c r="C9020" t="s">
        <v>42</v>
      </c>
      <c r="D9020" t="s">
        <v>19</v>
      </c>
      <c r="E9020" t="s">
        <v>12</v>
      </c>
      <c r="F9020" s="4">
        <v>525</v>
      </c>
      <c r="G9020" s="5">
        <v>1768658.4272999901</v>
      </c>
      <c r="H9020" s="4">
        <v>1167</v>
      </c>
      <c r="I9020" s="5">
        <v>2705164.4498999999</v>
      </c>
      <c r="J9020" s="4">
        <v>1484</v>
      </c>
      <c r="K9020" s="5">
        <v>2702215.8650000002</v>
      </c>
      <c r="L9020" s="3">
        <v>-0.55012853470436995</v>
      </c>
      <c r="M9020" s="6">
        <v>-0.34619190069373601</v>
      </c>
      <c r="N9020" s="3">
        <v>-0.64622641509433998</v>
      </c>
      <c r="O9020" s="3">
        <v>-0.34547848297086597</v>
      </c>
    </row>
    <row r="9021" spans="2:15" x14ac:dyDescent="0.25">
      <c r="B9021" t="s">
        <v>57</v>
      </c>
      <c r="C9021" t="s">
        <v>42</v>
      </c>
      <c r="D9021" t="s">
        <v>19</v>
      </c>
      <c r="E9021" t="s">
        <v>24</v>
      </c>
      <c r="F9021" s="4" t="s">
        <v>69</v>
      </c>
      <c r="G9021" s="5">
        <v>18494.189999999999</v>
      </c>
      <c r="H9021" s="4">
        <v>5</v>
      </c>
      <c r="I9021" s="5">
        <v>32303</v>
      </c>
      <c r="J9021" s="4">
        <v>5</v>
      </c>
      <c r="K9021" s="5">
        <v>44688</v>
      </c>
      <c r="L9021" s="3" t="s">
        <v>70</v>
      </c>
      <c r="M9021" s="6">
        <v>-0.42747763365631702</v>
      </c>
      <c r="N9021" s="3" t="s">
        <v>70</v>
      </c>
      <c r="O9021" s="3">
        <v>-0.58614863050483301</v>
      </c>
    </row>
    <row r="9022" spans="2:15" x14ac:dyDescent="0.25">
      <c r="B9022" t="s">
        <v>57</v>
      </c>
      <c r="C9022" t="s">
        <v>42</v>
      </c>
      <c r="D9022" t="s">
        <v>19</v>
      </c>
      <c r="E9022" t="s">
        <v>15</v>
      </c>
      <c r="F9022" s="4">
        <v>286</v>
      </c>
      <c r="G9022" s="5">
        <v>582253.14</v>
      </c>
      <c r="H9022" s="4">
        <v>664</v>
      </c>
      <c r="I9022" s="5">
        <v>1027516.1949999999</v>
      </c>
      <c r="J9022" s="4">
        <v>230</v>
      </c>
      <c r="K9022" s="5">
        <v>486349.4</v>
      </c>
      <c r="L9022" s="3">
        <v>-0.56927710843373502</v>
      </c>
      <c r="M9022" s="6">
        <v>-0.43333920882872301</v>
      </c>
      <c r="N9022" s="3">
        <v>0.24347826086956501</v>
      </c>
      <c r="O9022" s="3">
        <v>0.19719103179730499</v>
      </c>
    </row>
    <row r="9023" spans="2:15" x14ac:dyDescent="0.25">
      <c r="B9023" t="s">
        <v>57</v>
      </c>
      <c r="C9023" t="s">
        <v>42</v>
      </c>
      <c r="D9023" t="s">
        <v>19</v>
      </c>
      <c r="E9023" t="s">
        <v>22</v>
      </c>
      <c r="F9023" s="4">
        <v>67</v>
      </c>
      <c r="G9023" s="5">
        <v>146484.79800000001</v>
      </c>
      <c r="H9023" s="4">
        <v>135</v>
      </c>
      <c r="I9023" s="5">
        <v>283600.84999999998</v>
      </c>
      <c r="J9023" s="4"/>
      <c r="K9023" s="5"/>
      <c r="L9023" s="3">
        <v>-0.50370370370370399</v>
      </c>
      <c r="M9023" s="6">
        <v>-0.48348251424493299</v>
      </c>
      <c r="N9023" s="3"/>
      <c r="O9023" s="3"/>
    </row>
    <row r="9024" spans="2:15" x14ac:dyDescent="0.25">
      <c r="B9024" t="s">
        <v>57</v>
      </c>
      <c r="C9024" t="s">
        <v>42</v>
      </c>
      <c r="D9024" t="s">
        <v>19</v>
      </c>
      <c r="E9024" t="s">
        <v>25</v>
      </c>
      <c r="F9024" s="4"/>
      <c r="G9024" s="5"/>
      <c r="H9024" s="4" t="s">
        <v>69</v>
      </c>
      <c r="I9024" s="5">
        <v>49124</v>
      </c>
      <c r="J9024" s="4" t="s">
        <v>69</v>
      </c>
      <c r="K9024" s="5">
        <v>12925</v>
      </c>
      <c r="L9024" s="3" t="s">
        <v>70</v>
      </c>
      <c r="M9024" s="6"/>
      <c r="N9024" s="3" t="s">
        <v>70</v>
      </c>
      <c r="O9024" s="3"/>
    </row>
    <row r="9025" spans="2:15" x14ac:dyDescent="0.25">
      <c r="B9025" t="s">
        <v>57</v>
      </c>
      <c r="C9025" t="s">
        <v>42</v>
      </c>
      <c r="D9025" t="s">
        <v>19</v>
      </c>
      <c r="E9025" t="s">
        <v>16</v>
      </c>
      <c r="F9025" s="4"/>
      <c r="G9025" s="5"/>
      <c r="H9025" s="4"/>
      <c r="I9025" s="5"/>
      <c r="J9025" s="4" t="s">
        <v>69</v>
      </c>
      <c r="K9025" s="5">
        <v>3515</v>
      </c>
      <c r="L9025" s="3"/>
      <c r="M9025" s="6"/>
      <c r="N9025" s="3" t="s">
        <v>70</v>
      </c>
      <c r="O9025" s="3"/>
    </row>
    <row r="9026" spans="2:15" x14ac:dyDescent="0.25">
      <c r="B9026" t="s">
        <v>57</v>
      </c>
      <c r="C9026" t="s">
        <v>42</v>
      </c>
      <c r="D9026" t="s">
        <v>23</v>
      </c>
      <c r="E9026" t="s">
        <v>18</v>
      </c>
      <c r="F9026" s="4" t="s">
        <v>69</v>
      </c>
      <c r="G9026" s="5">
        <v>8097</v>
      </c>
      <c r="H9026" s="4">
        <v>5</v>
      </c>
      <c r="I9026" s="5">
        <v>21470</v>
      </c>
      <c r="J9026" s="4" t="s">
        <v>69</v>
      </c>
      <c r="K9026" s="5">
        <v>647</v>
      </c>
      <c r="L9026" s="3" t="s">
        <v>70</v>
      </c>
      <c r="M9026" s="6">
        <v>-0.62286911970190995</v>
      </c>
      <c r="N9026" s="3" t="s">
        <v>70</v>
      </c>
      <c r="O9026" s="3">
        <v>11.5146831530139</v>
      </c>
    </row>
    <row r="9027" spans="2:15" x14ac:dyDescent="0.25">
      <c r="B9027" t="s">
        <v>57</v>
      </c>
      <c r="C9027" t="s">
        <v>42</v>
      </c>
      <c r="D9027" t="s">
        <v>23</v>
      </c>
      <c r="E9027" t="s">
        <v>9</v>
      </c>
      <c r="F9027" s="4" t="s">
        <v>69</v>
      </c>
      <c r="G9027" s="5">
        <v>4429.74</v>
      </c>
      <c r="H9027" s="4">
        <v>7</v>
      </c>
      <c r="I9027" s="5">
        <v>8807</v>
      </c>
      <c r="J9027" s="4">
        <v>7</v>
      </c>
      <c r="K9027" s="5">
        <v>9464</v>
      </c>
      <c r="L9027" s="3" t="s">
        <v>70</v>
      </c>
      <c r="M9027" s="6">
        <v>-0.49702055183376898</v>
      </c>
      <c r="N9027" s="3" t="s">
        <v>70</v>
      </c>
      <c r="O9027" s="3">
        <v>-0.53193786982248503</v>
      </c>
    </row>
    <row r="9028" spans="2:15" x14ac:dyDescent="0.25">
      <c r="B9028" t="s">
        <v>57</v>
      </c>
      <c r="C9028" t="s">
        <v>42</v>
      </c>
      <c r="D9028" t="s">
        <v>23</v>
      </c>
      <c r="E9028" t="s">
        <v>11</v>
      </c>
      <c r="F9028" s="4">
        <v>49</v>
      </c>
      <c r="G9028" s="5">
        <v>112945.5</v>
      </c>
      <c r="H9028" s="4">
        <v>74</v>
      </c>
      <c r="I9028" s="5">
        <v>157800.68</v>
      </c>
      <c r="J9028" s="4">
        <v>40</v>
      </c>
      <c r="K9028" s="5">
        <v>92985</v>
      </c>
      <c r="L9028" s="3">
        <v>-0.337837837837838</v>
      </c>
      <c r="M9028" s="6">
        <v>-0.284252133767738</v>
      </c>
      <c r="N9028" s="3">
        <v>0.22500000000000001</v>
      </c>
      <c r="O9028" s="3">
        <v>0.21466365542829499</v>
      </c>
    </row>
    <row r="9029" spans="2:15" x14ac:dyDescent="0.25">
      <c r="B9029" t="s">
        <v>57</v>
      </c>
      <c r="C9029" t="s">
        <v>42</v>
      </c>
      <c r="D9029" t="s">
        <v>23</v>
      </c>
      <c r="E9029" t="s">
        <v>12</v>
      </c>
      <c r="F9029" s="4">
        <v>22</v>
      </c>
      <c r="G9029" s="5">
        <v>83332.41</v>
      </c>
      <c r="H9029" s="4">
        <v>35</v>
      </c>
      <c r="I9029" s="5">
        <v>107047</v>
      </c>
      <c r="J9029" s="4">
        <v>47</v>
      </c>
      <c r="K9029" s="5">
        <v>135665.92000000001</v>
      </c>
      <c r="L9029" s="3">
        <v>-0.371428571428571</v>
      </c>
      <c r="M9029" s="6">
        <v>-0.22153437275215601</v>
      </c>
      <c r="N9029" s="3">
        <v>-0.53191489361702105</v>
      </c>
      <c r="O9029" s="3">
        <v>-0.38575281102284198</v>
      </c>
    </row>
    <row r="9030" spans="2:15" x14ac:dyDescent="0.25">
      <c r="B9030" t="s">
        <v>57</v>
      </c>
      <c r="C9030" t="s">
        <v>42</v>
      </c>
      <c r="D9030" t="s">
        <v>29</v>
      </c>
      <c r="E9030" t="s">
        <v>18</v>
      </c>
      <c r="F9030" s="4"/>
      <c r="G9030" s="5"/>
      <c r="H9030" s="4">
        <v>13</v>
      </c>
      <c r="I9030" s="5">
        <v>85850</v>
      </c>
      <c r="J9030" s="4">
        <v>13</v>
      </c>
      <c r="K9030" s="5">
        <v>53510</v>
      </c>
      <c r="L9030" s="3"/>
      <c r="M9030" s="6"/>
      <c r="N9030" s="3"/>
      <c r="O9030" s="3"/>
    </row>
    <row r="9031" spans="2:15" x14ac:dyDescent="0.25">
      <c r="B9031" t="s">
        <v>57</v>
      </c>
      <c r="C9031" t="s">
        <v>42</v>
      </c>
      <c r="D9031" t="s">
        <v>29</v>
      </c>
      <c r="E9031" t="s">
        <v>11</v>
      </c>
      <c r="F9031" s="4" t="s">
        <v>69</v>
      </c>
      <c r="G9031" s="5">
        <v>4311.3599999999997</v>
      </c>
      <c r="H9031" s="4">
        <v>5</v>
      </c>
      <c r="I9031" s="5">
        <v>13097</v>
      </c>
      <c r="J9031" s="4"/>
      <c r="K9031" s="5"/>
      <c r="L9031" s="3" t="s">
        <v>70</v>
      </c>
      <c r="M9031" s="6">
        <v>-0.67081316331984397</v>
      </c>
      <c r="N9031" s="3" t="s">
        <v>70</v>
      </c>
      <c r="O9031" s="3"/>
    </row>
    <row r="9032" spans="2:15" x14ac:dyDescent="0.25">
      <c r="B9032" t="s">
        <v>57</v>
      </c>
      <c r="C9032" t="s">
        <v>42</v>
      </c>
      <c r="D9032" t="s">
        <v>29</v>
      </c>
      <c r="E9032" t="s">
        <v>12</v>
      </c>
      <c r="F9032" s="4" t="s">
        <v>69</v>
      </c>
      <c r="G9032" s="5">
        <v>8918.49</v>
      </c>
      <c r="H9032" s="4">
        <v>37</v>
      </c>
      <c r="I9032" s="5">
        <v>142996</v>
      </c>
      <c r="J9032" s="4">
        <v>45</v>
      </c>
      <c r="K9032" s="5">
        <v>216647</v>
      </c>
      <c r="L9032" s="3" t="s">
        <v>70</v>
      </c>
      <c r="M9032" s="6">
        <v>-0.93763119248090898</v>
      </c>
      <c r="N9032" s="3" t="s">
        <v>70</v>
      </c>
      <c r="O9032" s="3">
        <v>-0.95883400185555301</v>
      </c>
    </row>
    <row r="9033" spans="2:15" x14ac:dyDescent="0.25">
      <c r="B9033" t="s">
        <v>57</v>
      </c>
      <c r="C9033" t="s">
        <v>42</v>
      </c>
      <c r="D9033" t="s">
        <v>29</v>
      </c>
      <c r="E9033" t="s">
        <v>25</v>
      </c>
      <c r="F9033" s="4"/>
      <c r="G9033" s="5"/>
      <c r="H9033" s="4"/>
      <c r="I9033" s="5"/>
      <c r="J9033" s="4" t="s">
        <v>69</v>
      </c>
      <c r="K9033" s="5">
        <v>2163</v>
      </c>
      <c r="L9033" s="3"/>
      <c r="M9033" s="6"/>
      <c r="N9033" s="3" t="s">
        <v>70</v>
      </c>
      <c r="O9033" s="3"/>
    </row>
    <row r="9034" spans="2:15" x14ac:dyDescent="0.25">
      <c r="B9034" t="s">
        <v>57</v>
      </c>
      <c r="C9034" t="s">
        <v>42</v>
      </c>
      <c r="D9034" t="s">
        <v>26</v>
      </c>
      <c r="E9034" t="s">
        <v>8</v>
      </c>
      <c r="F9034" s="4"/>
      <c r="G9034" s="5"/>
      <c r="H9034" s="4"/>
      <c r="I9034" s="5"/>
      <c r="J9034" s="4" t="s">
        <v>69</v>
      </c>
      <c r="K9034" s="5">
        <v>10155</v>
      </c>
      <c r="L9034" s="3"/>
      <c r="M9034" s="6"/>
      <c r="N9034" s="3" t="s">
        <v>70</v>
      </c>
      <c r="O9034" s="3"/>
    </row>
    <row r="9035" spans="2:15" x14ac:dyDescent="0.25">
      <c r="B9035" t="s">
        <v>57</v>
      </c>
      <c r="C9035" t="s">
        <v>42</v>
      </c>
      <c r="D9035" t="s">
        <v>26</v>
      </c>
      <c r="E9035" t="s">
        <v>9</v>
      </c>
      <c r="F9035" s="4">
        <v>5</v>
      </c>
      <c r="G9035" s="5">
        <v>7188.93</v>
      </c>
      <c r="H9035" s="4">
        <v>14</v>
      </c>
      <c r="I9035" s="5">
        <v>18503</v>
      </c>
      <c r="J9035" s="4">
        <v>8</v>
      </c>
      <c r="K9035" s="5">
        <v>8666</v>
      </c>
      <c r="L9035" s="3">
        <v>-0.64285714285714302</v>
      </c>
      <c r="M9035" s="6">
        <v>-0.61147219369831896</v>
      </c>
      <c r="N9035" s="3">
        <v>-0.375</v>
      </c>
      <c r="O9035" s="3">
        <v>-0.17044426494345699</v>
      </c>
    </row>
    <row r="9036" spans="2:15" x14ac:dyDescent="0.25">
      <c r="B9036" t="s">
        <v>57</v>
      </c>
      <c r="C9036" t="s">
        <v>42</v>
      </c>
      <c r="D9036" t="s">
        <v>26</v>
      </c>
      <c r="E9036" t="s">
        <v>11</v>
      </c>
      <c r="F9036" s="4">
        <v>29</v>
      </c>
      <c r="G9036" s="5">
        <v>74632.14</v>
      </c>
      <c r="H9036" s="4">
        <v>62</v>
      </c>
      <c r="I9036" s="5">
        <v>131555</v>
      </c>
      <c r="J9036" s="4">
        <v>58</v>
      </c>
      <c r="K9036" s="5">
        <v>146321</v>
      </c>
      <c r="L9036" s="3">
        <v>-0.532258064516129</v>
      </c>
      <c r="M9036" s="6">
        <v>-0.43269248603245802</v>
      </c>
      <c r="N9036" s="3">
        <v>-0.5</v>
      </c>
      <c r="O9036" s="3">
        <v>-0.48994238694377401</v>
      </c>
    </row>
    <row r="9037" spans="2:15" x14ac:dyDescent="0.25">
      <c r="B9037" t="s">
        <v>57</v>
      </c>
      <c r="C9037" t="s">
        <v>42</v>
      </c>
      <c r="D9037" t="s">
        <v>26</v>
      </c>
      <c r="E9037" t="s">
        <v>12</v>
      </c>
      <c r="F9037" s="4">
        <v>84</v>
      </c>
      <c r="G9037" s="5">
        <v>202759.46</v>
      </c>
      <c r="H9037" s="4">
        <v>131</v>
      </c>
      <c r="I9037" s="5">
        <v>294529</v>
      </c>
      <c r="J9037" s="4">
        <v>155</v>
      </c>
      <c r="K9037" s="5">
        <v>302982</v>
      </c>
      <c r="L9037" s="3">
        <v>-0.35877862595419902</v>
      </c>
      <c r="M9037" s="6">
        <v>-0.31158065928991702</v>
      </c>
      <c r="N9037" s="3">
        <v>-0.45806451612903198</v>
      </c>
      <c r="O9037" s="3">
        <v>-0.33078710946524897</v>
      </c>
    </row>
    <row r="9038" spans="2:15" x14ac:dyDescent="0.25">
      <c r="B9038" t="s">
        <v>57</v>
      </c>
      <c r="C9038" t="s">
        <v>42</v>
      </c>
      <c r="D9038" t="s">
        <v>26</v>
      </c>
      <c r="E9038" t="s">
        <v>13</v>
      </c>
      <c r="F9038" s="4"/>
      <c r="G9038" s="5"/>
      <c r="H9038" s="4"/>
      <c r="I9038" s="5"/>
      <c r="J9038" s="4" t="s">
        <v>69</v>
      </c>
      <c r="K9038" s="5">
        <v>2650</v>
      </c>
      <c r="L9038" s="3"/>
      <c r="M9038" s="6"/>
      <c r="N9038" s="3" t="s">
        <v>70</v>
      </c>
      <c r="O9038" s="3"/>
    </row>
    <row r="9039" spans="2:15" x14ac:dyDescent="0.25">
      <c r="B9039" t="s">
        <v>57</v>
      </c>
      <c r="C9039" t="s">
        <v>43</v>
      </c>
      <c r="D9039" t="s">
        <v>28</v>
      </c>
      <c r="E9039" t="s">
        <v>18</v>
      </c>
      <c r="F9039" s="4"/>
      <c r="G9039" s="5"/>
      <c r="H9039" s="4"/>
      <c r="I9039" s="5"/>
      <c r="J9039" s="4" t="s">
        <v>69</v>
      </c>
      <c r="K9039" s="5">
        <v>264.95999999999998</v>
      </c>
      <c r="L9039" s="3"/>
      <c r="M9039" s="6"/>
      <c r="N9039" s="3" t="s">
        <v>70</v>
      </c>
      <c r="O9039" s="3"/>
    </row>
    <row r="9040" spans="2:15" x14ac:dyDescent="0.25">
      <c r="B9040" t="s">
        <v>57</v>
      </c>
      <c r="C9040" t="s">
        <v>43</v>
      </c>
      <c r="D9040" t="s">
        <v>28</v>
      </c>
      <c r="E9040" t="s">
        <v>9</v>
      </c>
      <c r="F9040" s="4">
        <v>9</v>
      </c>
      <c r="G9040" s="5">
        <v>10170.94</v>
      </c>
      <c r="H9040" s="4">
        <v>15</v>
      </c>
      <c r="I9040" s="5">
        <v>14683.92</v>
      </c>
      <c r="J9040" s="4">
        <v>6</v>
      </c>
      <c r="K9040" s="5">
        <v>6618.24</v>
      </c>
      <c r="L9040" s="3">
        <v>-0.4</v>
      </c>
      <c r="M9040" s="6">
        <v>-0.30734163629330602</v>
      </c>
      <c r="N9040" s="3">
        <v>0.5</v>
      </c>
      <c r="O9040" s="3">
        <v>0.53680434677497302</v>
      </c>
    </row>
    <row r="9041" spans="2:15" x14ac:dyDescent="0.25">
      <c r="B9041" t="s">
        <v>57</v>
      </c>
      <c r="C9041" t="s">
        <v>43</v>
      </c>
      <c r="D9041" t="s">
        <v>28</v>
      </c>
      <c r="E9041" t="s">
        <v>11</v>
      </c>
      <c r="F9041" s="4">
        <v>27</v>
      </c>
      <c r="G9041" s="5">
        <v>44011.28</v>
      </c>
      <c r="H9041" s="4">
        <v>28</v>
      </c>
      <c r="I9041" s="5">
        <v>59385.26</v>
      </c>
      <c r="J9041" s="4" t="s">
        <v>69</v>
      </c>
      <c r="K9041" s="5">
        <v>7365.12</v>
      </c>
      <c r="L9041" s="3">
        <v>-3.5714285714285698E-2</v>
      </c>
      <c r="M9041" s="6">
        <v>-0.25888545406722202</v>
      </c>
      <c r="N9041" s="3" t="s">
        <v>70</v>
      </c>
      <c r="O9041" s="3">
        <v>4.9756365137295804</v>
      </c>
    </row>
    <row r="9042" spans="2:15" x14ac:dyDescent="0.25">
      <c r="B9042" t="s">
        <v>57</v>
      </c>
      <c r="C9042" t="s">
        <v>43</v>
      </c>
      <c r="D9042" t="s">
        <v>28</v>
      </c>
      <c r="E9042" t="s">
        <v>12</v>
      </c>
      <c r="F9042" s="4">
        <v>63</v>
      </c>
      <c r="G9042" s="5">
        <v>174670.68</v>
      </c>
      <c r="H9042" s="4">
        <v>70</v>
      </c>
      <c r="I9042" s="5">
        <v>191646.82</v>
      </c>
      <c r="J9042" s="4"/>
      <c r="K9042" s="5"/>
      <c r="L9042" s="3">
        <v>-0.1</v>
      </c>
      <c r="M9042" s="6">
        <v>-8.8580337518775101E-2</v>
      </c>
      <c r="N9042" s="3"/>
      <c r="O9042" s="3"/>
    </row>
    <row r="9043" spans="2:15" x14ac:dyDescent="0.25">
      <c r="B9043" t="s">
        <v>57</v>
      </c>
      <c r="C9043" t="s">
        <v>43</v>
      </c>
      <c r="D9043" t="s">
        <v>28</v>
      </c>
      <c r="E9043" t="s">
        <v>36</v>
      </c>
      <c r="F9043" s="4" t="s">
        <v>69</v>
      </c>
      <c r="G9043" s="5">
        <v>455.04</v>
      </c>
      <c r="H9043" s="4" t="s">
        <v>69</v>
      </c>
      <c r="I9043" s="5">
        <v>441.6</v>
      </c>
      <c r="J9043" s="4"/>
      <c r="K9043" s="5"/>
      <c r="L9043" s="3" t="s">
        <v>70</v>
      </c>
      <c r="M9043" s="6">
        <v>3.0434782608695699E-2</v>
      </c>
      <c r="N9043" s="3" t="s">
        <v>70</v>
      </c>
      <c r="O9043" s="3"/>
    </row>
    <row r="9044" spans="2:15" x14ac:dyDescent="0.25">
      <c r="B9044" t="s">
        <v>57</v>
      </c>
      <c r="C9044" t="s">
        <v>43</v>
      </c>
      <c r="D9044" t="s">
        <v>6</v>
      </c>
      <c r="E9044" t="s">
        <v>18</v>
      </c>
      <c r="F9044" s="4" t="s">
        <v>69</v>
      </c>
      <c r="G9044" s="5">
        <v>3123.0360000000001</v>
      </c>
      <c r="H9044" s="4" t="s">
        <v>69</v>
      </c>
      <c r="I9044" s="5">
        <v>908.16</v>
      </c>
      <c r="J9044" s="4"/>
      <c r="K9044" s="5"/>
      <c r="L9044" s="3" t="s">
        <v>70</v>
      </c>
      <c r="M9044" s="6">
        <v>2.4388609936575101</v>
      </c>
      <c r="N9044" s="3" t="s">
        <v>70</v>
      </c>
      <c r="O9044" s="3"/>
    </row>
    <row r="9045" spans="2:15" x14ac:dyDescent="0.25">
      <c r="B9045" t="s">
        <v>57</v>
      </c>
      <c r="C9045" t="s">
        <v>43</v>
      </c>
      <c r="D9045" t="s">
        <v>6</v>
      </c>
      <c r="E9045" t="s">
        <v>8</v>
      </c>
      <c r="F9045" s="4"/>
      <c r="G9045" s="5"/>
      <c r="H9045" s="4" t="s">
        <v>69</v>
      </c>
      <c r="I9045" s="5">
        <v>4542.72</v>
      </c>
      <c r="J9045" s="4"/>
      <c r="K9045" s="5"/>
      <c r="L9045" s="3" t="s">
        <v>70</v>
      </c>
      <c r="M9045" s="6"/>
      <c r="N9045" s="3"/>
      <c r="O9045" s="3"/>
    </row>
    <row r="9046" spans="2:15" x14ac:dyDescent="0.25">
      <c r="B9046" t="s">
        <v>57</v>
      </c>
      <c r="C9046" t="s">
        <v>43</v>
      </c>
      <c r="D9046" t="s">
        <v>6</v>
      </c>
      <c r="E9046" t="s">
        <v>9</v>
      </c>
      <c r="F9046" s="4">
        <v>48</v>
      </c>
      <c r="G9046" s="5">
        <v>75256.874160000007</v>
      </c>
      <c r="H9046" s="4">
        <v>75</v>
      </c>
      <c r="I9046" s="5">
        <v>112348.08</v>
      </c>
      <c r="J9046" s="4">
        <v>88</v>
      </c>
      <c r="K9046" s="5">
        <v>99314.8</v>
      </c>
      <c r="L9046" s="3">
        <v>-0.36</v>
      </c>
      <c r="M9046" s="6">
        <v>-0.33014543586325701</v>
      </c>
      <c r="N9046" s="3">
        <v>-0.45454545454545497</v>
      </c>
      <c r="O9046" s="3">
        <v>-0.24223908058013499</v>
      </c>
    </row>
    <row r="9047" spans="2:15" x14ac:dyDescent="0.25">
      <c r="B9047" t="s">
        <v>57</v>
      </c>
      <c r="C9047" t="s">
        <v>43</v>
      </c>
      <c r="D9047" t="s">
        <v>6</v>
      </c>
      <c r="E9047" t="s">
        <v>11</v>
      </c>
      <c r="F9047" s="4">
        <v>245</v>
      </c>
      <c r="G9047" s="5">
        <v>662736.40812000004</v>
      </c>
      <c r="H9047" s="4">
        <v>395</v>
      </c>
      <c r="I9047" s="5">
        <v>1252954.22</v>
      </c>
      <c r="J9047" s="4">
        <v>384</v>
      </c>
      <c r="K9047" s="5">
        <v>904029.48000000103</v>
      </c>
      <c r="L9047" s="3">
        <v>-0.379746835443038</v>
      </c>
      <c r="M9047" s="6">
        <v>-0.47106095534759401</v>
      </c>
      <c r="N9047" s="3">
        <v>-0.36197916666666702</v>
      </c>
      <c r="O9047" s="3">
        <v>-0.26690841086288603</v>
      </c>
    </row>
    <row r="9048" spans="2:15" x14ac:dyDescent="0.25">
      <c r="B9048" t="s">
        <v>57</v>
      </c>
      <c r="C9048" t="s">
        <v>43</v>
      </c>
      <c r="D9048" t="s">
        <v>6</v>
      </c>
      <c r="E9048" t="s">
        <v>12</v>
      </c>
      <c r="F9048" s="4">
        <v>654</v>
      </c>
      <c r="G9048" s="5">
        <v>3198015.5130119901</v>
      </c>
      <c r="H9048" s="4">
        <v>900</v>
      </c>
      <c r="I9048" s="5">
        <v>4489104.5103999898</v>
      </c>
      <c r="J9048" s="4">
        <v>1108</v>
      </c>
      <c r="K9048" s="5">
        <v>4008632.4693999998</v>
      </c>
      <c r="L9048" s="3">
        <v>-0.27333333333333298</v>
      </c>
      <c r="M9048" s="6">
        <v>-0.287605021089822</v>
      </c>
      <c r="N9048" s="3">
        <v>-0.409747292418773</v>
      </c>
      <c r="O9048" s="3">
        <v>-0.202217829291129</v>
      </c>
    </row>
    <row r="9049" spans="2:15" x14ac:dyDescent="0.25">
      <c r="B9049" t="s">
        <v>57</v>
      </c>
      <c r="C9049" t="s">
        <v>43</v>
      </c>
      <c r="D9049" t="s">
        <v>6</v>
      </c>
      <c r="E9049" t="s">
        <v>13</v>
      </c>
      <c r="F9049" s="4"/>
      <c r="G9049" s="5"/>
      <c r="H9049" s="4" t="s">
        <v>69</v>
      </c>
      <c r="I9049" s="5">
        <v>3451.76</v>
      </c>
      <c r="J9049" s="4" t="s">
        <v>69</v>
      </c>
      <c r="K9049" s="5">
        <v>1294</v>
      </c>
      <c r="L9049" s="3" t="s">
        <v>70</v>
      </c>
      <c r="M9049" s="6"/>
      <c r="N9049" s="3" t="s">
        <v>70</v>
      </c>
      <c r="O9049" s="3"/>
    </row>
    <row r="9050" spans="2:15" x14ac:dyDescent="0.25">
      <c r="B9050" t="s">
        <v>57</v>
      </c>
      <c r="C9050" t="s">
        <v>43</v>
      </c>
      <c r="D9050" t="s">
        <v>6</v>
      </c>
      <c r="E9050" t="s">
        <v>36</v>
      </c>
      <c r="F9050" s="4"/>
      <c r="G9050" s="5"/>
      <c r="H9050" s="4"/>
      <c r="I9050" s="5"/>
      <c r="J9050" s="4" t="s">
        <v>69</v>
      </c>
      <c r="K9050" s="5">
        <v>883.2</v>
      </c>
      <c r="L9050" s="3"/>
      <c r="M9050" s="6"/>
      <c r="N9050" s="3" t="s">
        <v>70</v>
      </c>
      <c r="O9050" s="3"/>
    </row>
    <row r="9051" spans="2:15" x14ac:dyDescent="0.25">
      <c r="B9051" t="s">
        <v>57</v>
      </c>
      <c r="C9051" t="s">
        <v>43</v>
      </c>
      <c r="D9051" t="s">
        <v>6</v>
      </c>
      <c r="E9051" t="s">
        <v>15</v>
      </c>
      <c r="F9051" s="4">
        <v>144</v>
      </c>
      <c r="G9051" s="5">
        <v>368293.85629999998</v>
      </c>
      <c r="H9051" s="4">
        <v>291</v>
      </c>
      <c r="I9051" s="5">
        <v>645551.11999999895</v>
      </c>
      <c r="J9051" s="4">
        <v>293</v>
      </c>
      <c r="K9051" s="5">
        <v>650882.80000000005</v>
      </c>
      <c r="L9051" s="3">
        <v>-0.50515463917525805</v>
      </c>
      <c r="M9051" s="6">
        <v>-0.42948924587103099</v>
      </c>
      <c r="N9051" s="3">
        <v>-0.50853242320819103</v>
      </c>
      <c r="O9051" s="3">
        <v>-0.43416256152413302</v>
      </c>
    </row>
    <row r="9052" spans="2:15" x14ac:dyDescent="0.25">
      <c r="B9052" t="s">
        <v>57</v>
      </c>
      <c r="C9052" t="s">
        <v>43</v>
      </c>
      <c r="D9052" t="s">
        <v>6</v>
      </c>
      <c r="E9052" t="s">
        <v>25</v>
      </c>
      <c r="F9052" s="4"/>
      <c r="G9052" s="5"/>
      <c r="H9052" s="4"/>
      <c r="I9052" s="5"/>
      <c r="J9052" s="4" t="s">
        <v>69</v>
      </c>
      <c r="K9052" s="5">
        <v>5981</v>
      </c>
      <c r="L9052" s="3"/>
      <c r="M9052" s="6"/>
      <c r="N9052" s="3" t="s">
        <v>70</v>
      </c>
      <c r="O9052" s="3"/>
    </row>
    <row r="9053" spans="2:15" x14ac:dyDescent="0.25">
      <c r="B9053" t="s">
        <v>57</v>
      </c>
      <c r="C9053" t="s">
        <v>43</v>
      </c>
      <c r="D9053" t="s">
        <v>6</v>
      </c>
      <c r="E9053" t="s">
        <v>16</v>
      </c>
      <c r="F9053" s="4" t="s">
        <v>69</v>
      </c>
      <c r="G9053" s="5">
        <v>12603.54</v>
      </c>
      <c r="H9053" s="4" t="s">
        <v>69</v>
      </c>
      <c r="I9053" s="5">
        <v>7866.56</v>
      </c>
      <c r="J9053" s="4" t="s">
        <v>69</v>
      </c>
      <c r="K9053" s="5">
        <v>919</v>
      </c>
      <c r="L9053" s="3" t="s">
        <v>70</v>
      </c>
      <c r="M9053" s="6">
        <v>0.60216663954765504</v>
      </c>
      <c r="N9053" s="3" t="s">
        <v>70</v>
      </c>
      <c r="O9053" s="3">
        <v>12.714406964091401</v>
      </c>
    </row>
    <row r="9054" spans="2:15" x14ac:dyDescent="0.25">
      <c r="B9054" t="s">
        <v>57</v>
      </c>
      <c r="C9054" t="s">
        <v>43</v>
      </c>
      <c r="D9054" t="s">
        <v>17</v>
      </c>
      <c r="E9054" t="s">
        <v>18</v>
      </c>
      <c r="F9054" s="4" t="s">
        <v>69</v>
      </c>
      <c r="G9054" s="5">
        <v>1499.4</v>
      </c>
      <c r="H9054" s="4" t="s">
        <v>69</v>
      </c>
      <c r="I9054" s="5">
        <v>5350.26</v>
      </c>
      <c r="J9054" s="4" t="s">
        <v>69</v>
      </c>
      <c r="K9054" s="5">
        <v>17090</v>
      </c>
      <c r="L9054" s="3" t="s">
        <v>70</v>
      </c>
      <c r="M9054" s="6">
        <v>-0.71975193728902898</v>
      </c>
      <c r="N9054" s="3" t="s">
        <v>70</v>
      </c>
      <c r="O9054" s="3">
        <v>-0.91226448215330602</v>
      </c>
    </row>
    <row r="9055" spans="2:15" x14ac:dyDescent="0.25">
      <c r="B9055" t="s">
        <v>57</v>
      </c>
      <c r="C9055" t="s">
        <v>43</v>
      </c>
      <c r="D9055" t="s">
        <v>17</v>
      </c>
      <c r="E9055" t="s">
        <v>8</v>
      </c>
      <c r="F9055" s="4"/>
      <c r="G9055" s="5"/>
      <c r="H9055" s="4" t="s">
        <v>69</v>
      </c>
      <c r="I9055" s="5">
        <v>2311.3200000000002</v>
      </c>
      <c r="J9055" s="4"/>
      <c r="K9055" s="5"/>
      <c r="L9055" s="3" t="s">
        <v>70</v>
      </c>
      <c r="M9055" s="6"/>
      <c r="N9055" s="3"/>
      <c r="O9055" s="3"/>
    </row>
    <row r="9056" spans="2:15" x14ac:dyDescent="0.25">
      <c r="B9056" t="s">
        <v>57</v>
      </c>
      <c r="C9056" t="s">
        <v>43</v>
      </c>
      <c r="D9056" t="s">
        <v>17</v>
      </c>
      <c r="E9056" t="s">
        <v>9</v>
      </c>
      <c r="F9056" s="4">
        <v>23</v>
      </c>
      <c r="G9056" s="5">
        <v>39755.838960000001</v>
      </c>
      <c r="H9056" s="4">
        <v>48</v>
      </c>
      <c r="I9056" s="5">
        <v>73313.64</v>
      </c>
      <c r="J9056" s="4">
        <v>47</v>
      </c>
      <c r="K9056" s="5">
        <v>58843</v>
      </c>
      <c r="L9056" s="3">
        <v>-0.52083333333333304</v>
      </c>
      <c r="M9056" s="6">
        <v>-0.45772929894082498</v>
      </c>
      <c r="N9056" s="3">
        <v>-0.51063829787234005</v>
      </c>
      <c r="O9056" s="3">
        <v>-0.32437436976360801</v>
      </c>
    </row>
    <row r="9057" spans="2:15" x14ac:dyDescent="0.25">
      <c r="B9057" t="s">
        <v>57</v>
      </c>
      <c r="C9057" t="s">
        <v>43</v>
      </c>
      <c r="D9057" t="s">
        <v>17</v>
      </c>
      <c r="E9057" t="s">
        <v>11</v>
      </c>
      <c r="F9057" s="4">
        <v>135</v>
      </c>
      <c r="G9057" s="5">
        <v>462384.53376000002</v>
      </c>
      <c r="H9057" s="4">
        <v>197</v>
      </c>
      <c r="I9057" s="5">
        <v>583640.82400000002</v>
      </c>
      <c r="J9057" s="4">
        <v>194</v>
      </c>
      <c r="K9057" s="5">
        <v>700755.44</v>
      </c>
      <c r="L9057" s="3">
        <v>-0.31472081218274101</v>
      </c>
      <c r="M9057" s="6">
        <v>-0.20775841108743201</v>
      </c>
      <c r="N9057" s="3">
        <v>-0.30412371134020599</v>
      </c>
      <c r="O9057" s="3">
        <v>-0.34016276240395599</v>
      </c>
    </row>
    <row r="9058" spans="2:15" x14ac:dyDescent="0.25">
      <c r="B9058" t="s">
        <v>57</v>
      </c>
      <c r="C9058" t="s">
        <v>43</v>
      </c>
      <c r="D9058" t="s">
        <v>17</v>
      </c>
      <c r="E9058" t="s">
        <v>12</v>
      </c>
      <c r="F9058" s="4">
        <v>543</v>
      </c>
      <c r="G9058" s="5">
        <v>1316707.3549800001</v>
      </c>
      <c r="H9058" s="4">
        <v>718</v>
      </c>
      <c r="I9058" s="5">
        <v>1789301.8354</v>
      </c>
      <c r="J9058" s="4">
        <v>764</v>
      </c>
      <c r="K9058" s="5">
        <v>1958319.19</v>
      </c>
      <c r="L9058" s="3">
        <v>-0.24373259052924801</v>
      </c>
      <c r="M9058" s="6">
        <v>-0.26412228002568899</v>
      </c>
      <c r="N9058" s="3">
        <v>-0.28926701570680602</v>
      </c>
      <c r="O9058" s="3">
        <v>-0.327633941543513</v>
      </c>
    </row>
    <row r="9059" spans="2:15" x14ac:dyDescent="0.25">
      <c r="B9059" t="s">
        <v>57</v>
      </c>
      <c r="C9059" t="s">
        <v>43</v>
      </c>
      <c r="D9059" t="s">
        <v>17</v>
      </c>
      <c r="E9059" t="s">
        <v>13</v>
      </c>
      <c r="F9059" s="4" t="s">
        <v>69</v>
      </c>
      <c r="G9059" s="5">
        <v>2018.0717999999999</v>
      </c>
      <c r="H9059" s="4" t="s">
        <v>69</v>
      </c>
      <c r="I9059" s="5">
        <v>4620.9920000000002</v>
      </c>
      <c r="J9059" s="4" t="s">
        <v>69</v>
      </c>
      <c r="K9059" s="5">
        <v>647</v>
      </c>
      <c r="L9059" s="3" t="s">
        <v>70</v>
      </c>
      <c r="M9059" s="6">
        <v>-0.56328169362768898</v>
      </c>
      <c r="N9059" s="3" t="s">
        <v>70</v>
      </c>
      <c r="O9059" s="3">
        <v>2.1191217928902599</v>
      </c>
    </row>
    <row r="9060" spans="2:15" x14ac:dyDescent="0.25">
      <c r="B9060" t="s">
        <v>57</v>
      </c>
      <c r="C9060" t="s">
        <v>43</v>
      </c>
      <c r="D9060" t="s">
        <v>17</v>
      </c>
      <c r="E9060" t="s">
        <v>15</v>
      </c>
      <c r="F9060" s="4">
        <v>49</v>
      </c>
      <c r="G9060" s="5">
        <v>115833.0312</v>
      </c>
      <c r="H9060" s="4">
        <v>102</v>
      </c>
      <c r="I9060" s="5">
        <v>228613.43</v>
      </c>
      <c r="J9060" s="4">
        <v>121</v>
      </c>
      <c r="K9060" s="5">
        <v>246284</v>
      </c>
      <c r="L9060" s="3">
        <v>-0.51960784313725505</v>
      </c>
      <c r="M9060" s="6">
        <v>-0.49332359345643001</v>
      </c>
      <c r="N9060" s="3">
        <v>-0.59504132231405005</v>
      </c>
      <c r="O9060" s="3">
        <v>-0.52967699403940205</v>
      </c>
    </row>
    <row r="9061" spans="2:15" x14ac:dyDescent="0.25">
      <c r="B9061" t="s">
        <v>57</v>
      </c>
      <c r="C9061" t="s">
        <v>43</v>
      </c>
      <c r="D9061" t="s">
        <v>17</v>
      </c>
      <c r="E9061" t="s">
        <v>22</v>
      </c>
      <c r="F9061" s="4">
        <v>44</v>
      </c>
      <c r="G9061" s="5">
        <v>106168.10328</v>
      </c>
      <c r="H9061" s="4">
        <v>58</v>
      </c>
      <c r="I9061" s="5">
        <v>131023.107</v>
      </c>
      <c r="J9061" s="4"/>
      <c r="K9061" s="5"/>
      <c r="L9061" s="3">
        <v>-0.24137931034482801</v>
      </c>
      <c r="M9061" s="6">
        <v>-0.18969939187902199</v>
      </c>
      <c r="N9061" s="3"/>
      <c r="O9061" s="3"/>
    </row>
    <row r="9062" spans="2:15" x14ac:dyDescent="0.25">
      <c r="B9062" t="s">
        <v>57</v>
      </c>
      <c r="C9062" t="s">
        <v>43</v>
      </c>
      <c r="D9062" t="s">
        <v>17</v>
      </c>
      <c r="E9062" t="s">
        <v>25</v>
      </c>
      <c r="F9062" s="4" t="s">
        <v>69</v>
      </c>
      <c r="G9062" s="5">
        <v>16101.2988</v>
      </c>
      <c r="H9062" s="4"/>
      <c r="I9062" s="5"/>
      <c r="J9062" s="4"/>
      <c r="K9062" s="5"/>
      <c r="L9062" s="3" t="s">
        <v>70</v>
      </c>
      <c r="M9062" s="6"/>
      <c r="N9062" s="3" t="s">
        <v>70</v>
      </c>
      <c r="O9062" s="3"/>
    </row>
    <row r="9063" spans="2:15" x14ac:dyDescent="0.25">
      <c r="B9063" t="s">
        <v>57</v>
      </c>
      <c r="C9063" t="s">
        <v>43</v>
      </c>
      <c r="D9063" t="s">
        <v>17</v>
      </c>
      <c r="E9063" t="s">
        <v>16</v>
      </c>
      <c r="F9063" s="4"/>
      <c r="G9063" s="5"/>
      <c r="H9063" s="4" t="s">
        <v>69</v>
      </c>
      <c r="I9063" s="5">
        <v>4138.54</v>
      </c>
      <c r="J9063" s="4" t="s">
        <v>69</v>
      </c>
      <c r="K9063" s="5">
        <v>3515</v>
      </c>
      <c r="L9063" s="3" t="s">
        <v>70</v>
      </c>
      <c r="M9063" s="6"/>
      <c r="N9063" s="3" t="s">
        <v>70</v>
      </c>
      <c r="O9063" s="3"/>
    </row>
    <row r="9064" spans="2:15" x14ac:dyDescent="0.25">
      <c r="B9064" t="s">
        <v>57</v>
      </c>
      <c r="C9064" t="s">
        <v>43</v>
      </c>
      <c r="D9064" t="s">
        <v>19</v>
      </c>
      <c r="E9064" t="s">
        <v>7</v>
      </c>
      <c r="F9064" s="4" t="s">
        <v>69</v>
      </c>
      <c r="G9064" s="5">
        <v>51652.08</v>
      </c>
      <c r="H9064" s="4" t="s">
        <v>69</v>
      </c>
      <c r="I9064" s="5">
        <v>6822</v>
      </c>
      <c r="J9064" s="4" t="s">
        <v>69</v>
      </c>
      <c r="K9064" s="5">
        <v>19512</v>
      </c>
      <c r="L9064" s="3" t="s">
        <v>70</v>
      </c>
      <c r="M9064" s="6">
        <v>6.5713984168865398</v>
      </c>
      <c r="N9064" s="3" t="s">
        <v>70</v>
      </c>
      <c r="O9064" s="3">
        <v>1.6471955719557201</v>
      </c>
    </row>
    <row r="9065" spans="2:15" x14ac:dyDescent="0.25">
      <c r="B9065" t="s">
        <v>57</v>
      </c>
      <c r="C9065" t="s">
        <v>43</v>
      </c>
      <c r="D9065" t="s">
        <v>19</v>
      </c>
      <c r="E9065" t="s">
        <v>18</v>
      </c>
      <c r="F9065" s="4">
        <v>6</v>
      </c>
      <c r="G9065" s="5">
        <v>14765.1</v>
      </c>
      <c r="H9065" s="4" t="s">
        <v>69</v>
      </c>
      <c r="I9065" s="5">
        <v>6175</v>
      </c>
      <c r="J9065" s="4" t="s">
        <v>69</v>
      </c>
      <c r="K9065" s="5">
        <v>13036</v>
      </c>
      <c r="L9065" s="3" t="s">
        <v>70</v>
      </c>
      <c r="M9065" s="6">
        <v>1.3911093117408899</v>
      </c>
      <c r="N9065" s="3" t="s">
        <v>70</v>
      </c>
      <c r="O9065" s="3">
        <v>0.132640380484811</v>
      </c>
    </row>
    <row r="9066" spans="2:15" x14ac:dyDescent="0.25">
      <c r="B9066" t="s">
        <v>57</v>
      </c>
      <c r="C9066" t="s">
        <v>43</v>
      </c>
      <c r="D9066" t="s">
        <v>19</v>
      </c>
      <c r="E9066" t="s">
        <v>21</v>
      </c>
      <c r="F9066" s="4"/>
      <c r="G9066" s="5"/>
      <c r="H9066" s="4" t="s">
        <v>69</v>
      </c>
      <c r="I9066" s="5">
        <v>40666</v>
      </c>
      <c r="J9066" s="4" t="s">
        <v>69</v>
      </c>
      <c r="K9066" s="5">
        <v>22568</v>
      </c>
      <c r="L9066" s="3" t="s">
        <v>70</v>
      </c>
      <c r="M9066" s="6"/>
      <c r="N9066" s="3" t="s">
        <v>70</v>
      </c>
      <c r="O9066" s="3"/>
    </row>
    <row r="9067" spans="2:15" x14ac:dyDescent="0.25">
      <c r="B9067" t="s">
        <v>57</v>
      </c>
      <c r="C9067" t="s">
        <v>43</v>
      </c>
      <c r="D9067" t="s">
        <v>19</v>
      </c>
      <c r="E9067" t="s">
        <v>9</v>
      </c>
      <c r="F9067" s="4">
        <v>5</v>
      </c>
      <c r="G9067" s="5">
        <v>6533.52</v>
      </c>
      <c r="H9067" s="4">
        <v>14</v>
      </c>
      <c r="I9067" s="5">
        <v>16625</v>
      </c>
      <c r="J9067" s="4">
        <v>11</v>
      </c>
      <c r="K9067" s="5">
        <v>14872</v>
      </c>
      <c r="L9067" s="3">
        <v>-0.64285714285714302</v>
      </c>
      <c r="M9067" s="6">
        <v>-0.60700631578947395</v>
      </c>
      <c r="N9067" s="3">
        <v>-0.54545454545454497</v>
      </c>
      <c r="O9067" s="3">
        <v>-0.56068316299085497</v>
      </c>
    </row>
    <row r="9068" spans="2:15" x14ac:dyDescent="0.25">
      <c r="B9068" t="s">
        <v>57</v>
      </c>
      <c r="C9068" t="s">
        <v>43</v>
      </c>
      <c r="D9068" t="s">
        <v>19</v>
      </c>
      <c r="E9068" t="s">
        <v>11</v>
      </c>
      <c r="F9068" s="4">
        <v>79</v>
      </c>
      <c r="G9068" s="5">
        <v>297878.196</v>
      </c>
      <c r="H9068" s="4">
        <v>120</v>
      </c>
      <c r="I9068" s="5">
        <v>419118.27</v>
      </c>
      <c r="J9068" s="4">
        <v>91</v>
      </c>
      <c r="K9068" s="5">
        <v>308725.52</v>
      </c>
      <c r="L9068" s="3">
        <v>-0.34166666666666701</v>
      </c>
      <c r="M9068" s="6">
        <v>-0.28927413257360501</v>
      </c>
      <c r="N9068" s="3">
        <v>-0.13186813186813201</v>
      </c>
      <c r="O9068" s="3">
        <v>-3.51358190278531E-2</v>
      </c>
    </row>
    <row r="9069" spans="2:15" x14ac:dyDescent="0.25">
      <c r="B9069" t="s">
        <v>57</v>
      </c>
      <c r="C9069" t="s">
        <v>43</v>
      </c>
      <c r="D9069" t="s">
        <v>19</v>
      </c>
      <c r="E9069" t="s">
        <v>12</v>
      </c>
      <c r="F9069" s="4">
        <v>292</v>
      </c>
      <c r="G9069" s="5">
        <v>936047.381999998</v>
      </c>
      <c r="H9069" s="4">
        <v>728</v>
      </c>
      <c r="I9069" s="5">
        <v>2011509.29</v>
      </c>
      <c r="J9069" s="4">
        <v>585</v>
      </c>
      <c r="K9069" s="5">
        <v>1458016.1</v>
      </c>
      <c r="L9069" s="3">
        <v>-0.59890109890109899</v>
      </c>
      <c r="M9069" s="6">
        <v>-0.53465420883042603</v>
      </c>
      <c r="N9069" s="3">
        <v>-0.50085470085470096</v>
      </c>
      <c r="O9069" s="3">
        <v>-0.35799928272397102</v>
      </c>
    </row>
    <row r="9070" spans="2:15" x14ac:dyDescent="0.25">
      <c r="B9070" t="s">
        <v>57</v>
      </c>
      <c r="C9070" t="s">
        <v>43</v>
      </c>
      <c r="D9070" t="s">
        <v>19</v>
      </c>
      <c r="E9070" t="s">
        <v>24</v>
      </c>
      <c r="F9070" s="4"/>
      <c r="G9070" s="5"/>
      <c r="H9070" s="4" t="s">
        <v>69</v>
      </c>
      <c r="I9070" s="5">
        <v>23022</v>
      </c>
      <c r="J9070" s="4" t="s">
        <v>69</v>
      </c>
      <c r="K9070" s="5">
        <v>9192</v>
      </c>
      <c r="L9070" s="3" t="s">
        <v>70</v>
      </c>
      <c r="M9070" s="6"/>
      <c r="N9070" s="3" t="s">
        <v>70</v>
      </c>
      <c r="O9070" s="3"/>
    </row>
    <row r="9071" spans="2:15" x14ac:dyDescent="0.25">
      <c r="B9071" t="s">
        <v>57</v>
      </c>
      <c r="C9071" t="s">
        <v>43</v>
      </c>
      <c r="D9071" t="s">
        <v>19</v>
      </c>
      <c r="E9071" t="s">
        <v>13</v>
      </c>
      <c r="F9071" s="4" t="s">
        <v>69</v>
      </c>
      <c r="G9071" s="5">
        <v>1818.72</v>
      </c>
      <c r="H9071" s="4"/>
      <c r="I9071" s="5"/>
      <c r="J9071" s="4" t="s">
        <v>69</v>
      </c>
      <c r="K9071" s="5">
        <v>4433.6000000000004</v>
      </c>
      <c r="L9071" s="3" t="s">
        <v>70</v>
      </c>
      <c r="M9071" s="6"/>
      <c r="N9071" s="3" t="s">
        <v>70</v>
      </c>
      <c r="O9071" s="3">
        <v>-0.58978708047636197</v>
      </c>
    </row>
    <row r="9072" spans="2:15" x14ac:dyDescent="0.25">
      <c r="B9072" t="s">
        <v>57</v>
      </c>
      <c r="C9072" t="s">
        <v>43</v>
      </c>
      <c r="D9072" t="s">
        <v>19</v>
      </c>
      <c r="E9072" t="s">
        <v>15</v>
      </c>
      <c r="F9072" s="4">
        <v>26</v>
      </c>
      <c r="G9072" s="5">
        <v>65460.87</v>
      </c>
      <c r="H9072" s="4">
        <v>100</v>
      </c>
      <c r="I9072" s="5">
        <v>234776</v>
      </c>
      <c r="J9072" s="4">
        <v>55</v>
      </c>
      <c r="K9072" s="5">
        <v>128960</v>
      </c>
      <c r="L9072" s="3">
        <v>-0.74</v>
      </c>
      <c r="M9072" s="6">
        <v>-0.72117733499165204</v>
      </c>
      <c r="N9072" s="3">
        <v>-0.527272727272727</v>
      </c>
      <c r="O9072" s="3">
        <v>-0.49239399813895801</v>
      </c>
    </row>
    <row r="9073" spans="2:15" x14ac:dyDescent="0.25">
      <c r="B9073" t="s">
        <v>57</v>
      </c>
      <c r="C9073" t="s">
        <v>43</v>
      </c>
      <c r="D9073" t="s">
        <v>19</v>
      </c>
      <c r="E9073" t="s">
        <v>25</v>
      </c>
      <c r="F9073" s="4" t="s">
        <v>69</v>
      </c>
      <c r="G9073" s="5">
        <v>17484.404999999999</v>
      </c>
      <c r="H9073" s="4" t="s">
        <v>69</v>
      </c>
      <c r="I9073" s="5">
        <v>32989.4</v>
      </c>
      <c r="J9073" s="4" t="s">
        <v>69</v>
      </c>
      <c r="K9073" s="5">
        <v>7295.3</v>
      </c>
      <c r="L9073" s="3" t="s">
        <v>70</v>
      </c>
      <c r="M9073" s="6">
        <v>-0.46999930280635599</v>
      </c>
      <c r="N9073" s="3" t="s">
        <v>70</v>
      </c>
      <c r="O9073" s="3">
        <v>1.3966670321988099</v>
      </c>
    </row>
    <row r="9074" spans="2:15" x14ac:dyDescent="0.25">
      <c r="B9074" t="s">
        <v>57</v>
      </c>
      <c r="C9074" t="s">
        <v>43</v>
      </c>
      <c r="D9074" t="s">
        <v>19</v>
      </c>
      <c r="E9074" t="s">
        <v>16</v>
      </c>
      <c r="F9074" s="4"/>
      <c r="G9074" s="5"/>
      <c r="H9074" s="4" t="s">
        <v>69</v>
      </c>
      <c r="I9074" s="5">
        <v>3853</v>
      </c>
      <c r="J9074" s="4"/>
      <c r="K9074" s="5"/>
      <c r="L9074" s="3" t="s">
        <v>70</v>
      </c>
      <c r="M9074" s="6"/>
      <c r="N9074" s="3"/>
      <c r="O9074" s="3"/>
    </row>
    <row r="9075" spans="2:15" x14ac:dyDescent="0.25">
      <c r="B9075" t="s">
        <v>57</v>
      </c>
      <c r="C9075" t="s">
        <v>43</v>
      </c>
      <c r="D9075" t="s">
        <v>23</v>
      </c>
      <c r="E9075" t="s">
        <v>18</v>
      </c>
      <c r="F9075" s="4" t="s">
        <v>69</v>
      </c>
      <c r="G9075" s="5">
        <v>13651.05</v>
      </c>
      <c r="H9075" s="4">
        <v>12</v>
      </c>
      <c r="I9075" s="5">
        <v>27751</v>
      </c>
      <c r="J9075" s="4">
        <v>12</v>
      </c>
      <c r="K9075" s="5">
        <v>12004</v>
      </c>
      <c r="L9075" s="3" t="s">
        <v>70</v>
      </c>
      <c r="M9075" s="6">
        <v>-0.50808799682894301</v>
      </c>
      <c r="N9075" s="3" t="s">
        <v>70</v>
      </c>
      <c r="O9075" s="3">
        <v>0.13720843052315901</v>
      </c>
    </row>
    <row r="9076" spans="2:15" x14ac:dyDescent="0.25">
      <c r="B9076" t="s">
        <v>57</v>
      </c>
      <c r="C9076" t="s">
        <v>43</v>
      </c>
      <c r="D9076" t="s">
        <v>23</v>
      </c>
      <c r="E9076" t="s">
        <v>8</v>
      </c>
      <c r="F9076" s="4"/>
      <c r="G9076" s="5"/>
      <c r="H9076" s="4" t="s">
        <v>69</v>
      </c>
      <c r="I9076" s="5">
        <v>8375.9599999999991</v>
      </c>
      <c r="J9076" s="4"/>
      <c r="K9076" s="5"/>
      <c r="L9076" s="3" t="s">
        <v>70</v>
      </c>
      <c r="M9076" s="6"/>
      <c r="N9076" s="3"/>
      <c r="O9076" s="3"/>
    </row>
    <row r="9077" spans="2:15" x14ac:dyDescent="0.25">
      <c r="B9077" t="s">
        <v>57</v>
      </c>
      <c r="C9077" t="s">
        <v>43</v>
      </c>
      <c r="D9077" t="s">
        <v>23</v>
      </c>
      <c r="E9077" t="s">
        <v>9</v>
      </c>
      <c r="F9077" s="4">
        <v>5</v>
      </c>
      <c r="G9077" s="5">
        <v>6491.73</v>
      </c>
      <c r="H9077" s="4">
        <v>12</v>
      </c>
      <c r="I9077" s="5">
        <v>12141</v>
      </c>
      <c r="J9077" s="4">
        <v>14</v>
      </c>
      <c r="K9077" s="5">
        <v>43345.33</v>
      </c>
      <c r="L9077" s="3">
        <v>-0.58333333333333304</v>
      </c>
      <c r="M9077" s="6">
        <v>-0.46530516431924901</v>
      </c>
      <c r="N9077" s="3">
        <v>-0.64285714285714302</v>
      </c>
      <c r="O9077" s="3">
        <v>-0.85023230876313505</v>
      </c>
    </row>
    <row r="9078" spans="2:15" x14ac:dyDescent="0.25">
      <c r="B9078" t="s">
        <v>57</v>
      </c>
      <c r="C9078" t="s">
        <v>43</v>
      </c>
      <c r="D9078" t="s">
        <v>23</v>
      </c>
      <c r="E9078" t="s">
        <v>11</v>
      </c>
      <c r="F9078" s="4">
        <v>49</v>
      </c>
      <c r="G9078" s="5">
        <v>197791.38</v>
      </c>
      <c r="H9078" s="4">
        <v>50</v>
      </c>
      <c r="I9078" s="5">
        <v>152714.12</v>
      </c>
      <c r="J9078" s="4">
        <v>30</v>
      </c>
      <c r="K9078" s="5">
        <v>97446</v>
      </c>
      <c r="L9078" s="3">
        <v>-0.02</v>
      </c>
      <c r="M9078" s="6">
        <v>0.29517414630683803</v>
      </c>
      <c r="N9078" s="3">
        <v>0.63333333333333297</v>
      </c>
      <c r="O9078" s="3">
        <v>1.02975370974694</v>
      </c>
    </row>
    <row r="9079" spans="2:15" x14ac:dyDescent="0.25">
      <c r="B9079" t="s">
        <v>57</v>
      </c>
      <c r="C9079" t="s">
        <v>43</v>
      </c>
      <c r="D9079" t="s">
        <v>23</v>
      </c>
      <c r="E9079" t="s">
        <v>12</v>
      </c>
      <c r="F9079" s="4">
        <v>340</v>
      </c>
      <c r="G9079" s="5">
        <v>842756.57000000204</v>
      </c>
      <c r="H9079" s="4">
        <v>605</v>
      </c>
      <c r="I9079" s="5">
        <v>1437274.59</v>
      </c>
      <c r="J9079" s="4">
        <v>580</v>
      </c>
      <c r="K9079" s="5">
        <v>1238437</v>
      </c>
      <c r="L9079" s="3">
        <v>-0.43801652892561999</v>
      </c>
      <c r="M9079" s="6">
        <v>-0.41364261508303501</v>
      </c>
      <c r="N9079" s="3">
        <v>-0.41379310344827602</v>
      </c>
      <c r="O9079" s="3">
        <v>-0.31949984536960402</v>
      </c>
    </row>
    <row r="9080" spans="2:15" x14ac:dyDescent="0.25">
      <c r="B9080" t="s">
        <v>57</v>
      </c>
      <c r="C9080" t="s">
        <v>43</v>
      </c>
      <c r="D9080" t="s">
        <v>23</v>
      </c>
      <c r="E9080" t="s">
        <v>24</v>
      </c>
      <c r="F9080" s="4" t="s">
        <v>69</v>
      </c>
      <c r="G9080" s="5">
        <v>9311.76</v>
      </c>
      <c r="H9080" s="4" t="s">
        <v>69</v>
      </c>
      <c r="I9080" s="5">
        <v>9399</v>
      </c>
      <c r="J9080" s="4" t="s">
        <v>69</v>
      </c>
      <c r="K9080" s="5">
        <v>3948</v>
      </c>
      <c r="L9080" s="3" t="s">
        <v>70</v>
      </c>
      <c r="M9080" s="6">
        <v>-9.2818384934567604E-3</v>
      </c>
      <c r="N9080" s="3" t="s">
        <v>70</v>
      </c>
      <c r="O9080" s="3">
        <v>1.35860182370821</v>
      </c>
    </row>
    <row r="9081" spans="2:15" x14ac:dyDescent="0.25">
      <c r="B9081" t="s">
        <v>57</v>
      </c>
      <c r="C9081" t="s">
        <v>43</v>
      </c>
      <c r="D9081" t="s">
        <v>23</v>
      </c>
      <c r="E9081" t="s">
        <v>13</v>
      </c>
      <c r="F9081" s="4"/>
      <c r="G9081" s="5"/>
      <c r="H9081" s="4"/>
      <c r="I9081" s="5"/>
      <c r="J9081" s="4" t="s">
        <v>69</v>
      </c>
      <c r="K9081" s="5">
        <v>1676</v>
      </c>
      <c r="L9081" s="3"/>
      <c r="M9081" s="6"/>
      <c r="N9081" s="3" t="s">
        <v>70</v>
      </c>
      <c r="O9081" s="3"/>
    </row>
    <row r="9082" spans="2:15" x14ac:dyDescent="0.25">
      <c r="B9082" t="s">
        <v>57</v>
      </c>
      <c r="C9082" t="s">
        <v>43</v>
      </c>
      <c r="D9082" t="s">
        <v>23</v>
      </c>
      <c r="E9082" t="s">
        <v>15</v>
      </c>
      <c r="F9082" s="4" t="s">
        <v>69</v>
      </c>
      <c r="G9082" s="5">
        <v>6423.9</v>
      </c>
      <c r="H9082" s="4">
        <v>5</v>
      </c>
      <c r="I9082" s="5">
        <v>10521.28</v>
      </c>
      <c r="J9082" s="4">
        <v>5</v>
      </c>
      <c r="K9082" s="5">
        <v>10397.799999999999</v>
      </c>
      <c r="L9082" s="3" t="s">
        <v>70</v>
      </c>
      <c r="M9082" s="6">
        <v>-0.38943740685543898</v>
      </c>
      <c r="N9082" s="3" t="s">
        <v>70</v>
      </c>
      <c r="O9082" s="3">
        <v>-0.38218661639962298</v>
      </c>
    </row>
    <row r="9083" spans="2:15" x14ac:dyDescent="0.25">
      <c r="B9083" t="s">
        <v>57</v>
      </c>
      <c r="C9083" t="s">
        <v>43</v>
      </c>
      <c r="D9083" t="s">
        <v>23</v>
      </c>
      <c r="E9083" t="s">
        <v>25</v>
      </c>
      <c r="F9083" s="4" t="s">
        <v>69</v>
      </c>
      <c r="G9083" s="5">
        <v>4207.68</v>
      </c>
      <c r="H9083" s="4"/>
      <c r="I9083" s="5"/>
      <c r="J9083" s="4"/>
      <c r="K9083" s="5"/>
      <c r="L9083" s="3" t="s">
        <v>70</v>
      </c>
      <c r="M9083" s="6"/>
      <c r="N9083" s="3" t="s">
        <v>70</v>
      </c>
      <c r="O9083" s="3"/>
    </row>
    <row r="9084" spans="2:15" x14ac:dyDescent="0.25">
      <c r="B9084" t="s">
        <v>57</v>
      </c>
      <c r="C9084" t="s">
        <v>43</v>
      </c>
      <c r="D9084" t="s">
        <v>30</v>
      </c>
      <c r="E9084" t="s">
        <v>7</v>
      </c>
      <c r="F9084" s="4"/>
      <c r="G9084" s="5"/>
      <c r="H9084" s="4" t="s">
        <v>69</v>
      </c>
      <c r="I9084" s="5">
        <v>72271.070000000007</v>
      </c>
      <c r="J9084" s="4"/>
      <c r="K9084" s="5"/>
      <c r="L9084" s="3" t="s">
        <v>70</v>
      </c>
      <c r="M9084" s="6"/>
      <c r="N9084" s="3"/>
      <c r="O9084" s="3"/>
    </row>
    <row r="9085" spans="2:15" x14ac:dyDescent="0.25">
      <c r="B9085" t="s">
        <v>57</v>
      </c>
      <c r="C9085" t="s">
        <v>43</v>
      </c>
      <c r="D9085" t="s">
        <v>30</v>
      </c>
      <c r="E9085" t="s">
        <v>18</v>
      </c>
      <c r="F9085" s="4"/>
      <c r="G9085" s="5"/>
      <c r="H9085" s="4"/>
      <c r="I9085" s="5"/>
      <c r="J9085" s="4" t="s">
        <v>69</v>
      </c>
      <c r="K9085" s="5">
        <v>7374.4</v>
      </c>
      <c r="L9085" s="3"/>
      <c r="M9085" s="6"/>
      <c r="N9085" s="3" t="s">
        <v>70</v>
      </c>
      <c r="O9085" s="3"/>
    </row>
    <row r="9086" spans="2:15" x14ac:dyDescent="0.25">
      <c r="B9086" t="s">
        <v>57</v>
      </c>
      <c r="C9086" t="s">
        <v>43</v>
      </c>
      <c r="D9086" t="s">
        <v>30</v>
      </c>
      <c r="E9086" t="s">
        <v>11</v>
      </c>
      <c r="F9086" s="4" t="s">
        <v>69</v>
      </c>
      <c r="G9086" s="5">
        <v>10877.16</v>
      </c>
      <c r="H9086" s="4">
        <v>6</v>
      </c>
      <c r="I9086" s="5">
        <v>21321</v>
      </c>
      <c r="J9086" s="4">
        <v>217</v>
      </c>
      <c r="K9086" s="5">
        <v>436949.99999999901</v>
      </c>
      <c r="L9086" s="3" t="s">
        <v>70</v>
      </c>
      <c r="M9086" s="6">
        <v>-0.489838187702265</v>
      </c>
      <c r="N9086" s="3" t="s">
        <v>70</v>
      </c>
      <c r="O9086" s="3">
        <v>-0.97510662547202198</v>
      </c>
    </row>
    <row r="9087" spans="2:15" x14ac:dyDescent="0.25">
      <c r="B9087" t="s">
        <v>57</v>
      </c>
      <c r="C9087" t="s">
        <v>43</v>
      </c>
      <c r="D9087" t="s">
        <v>30</v>
      </c>
      <c r="E9087" t="s">
        <v>12</v>
      </c>
      <c r="F9087" s="4">
        <v>1033</v>
      </c>
      <c r="G9087" s="5">
        <v>2111721.9</v>
      </c>
      <c r="H9087" s="4">
        <v>1208</v>
      </c>
      <c r="I9087" s="5">
        <v>2542391</v>
      </c>
      <c r="J9087" s="4">
        <v>583</v>
      </c>
      <c r="K9087" s="5">
        <v>1440944.8</v>
      </c>
      <c r="L9087" s="3">
        <v>-0.144867549668874</v>
      </c>
      <c r="M9087" s="6">
        <v>-0.16939530544279</v>
      </c>
      <c r="N9087" s="3">
        <v>0.77186963979416801</v>
      </c>
      <c r="O9087" s="3">
        <v>0.465512002958056</v>
      </c>
    </row>
    <row r="9088" spans="2:15" x14ac:dyDescent="0.25">
      <c r="B9088" t="s">
        <v>57</v>
      </c>
      <c r="C9088" t="s">
        <v>43</v>
      </c>
      <c r="D9088" t="s">
        <v>30</v>
      </c>
      <c r="E9088" t="s">
        <v>13</v>
      </c>
      <c r="F9088" s="4"/>
      <c r="G9088" s="5"/>
      <c r="H9088" s="4"/>
      <c r="I9088" s="5"/>
      <c r="J9088" s="4" t="s">
        <v>69</v>
      </c>
      <c r="K9088" s="5">
        <v>5581.2</v>
      </c>
      <c r="L9088" s="3"/>
      <c r="M9088" s="6"/>
      <c r="N9088" s="3" t="s">
        <v>70</v>
      </c>
      <c r="O9088" s="3"/>
    </row>
    <row r="9089" spans="2:15" x14ac:dyDescent="0.25">
      <c r="B9089" t="s">
        <v>57</v>
      </c>
      <c r="C9089" t="s">
        <v>43</v>
      </c>
      <c r="D9089" t="s">
        <v>30</v>
      </c>
      <c r="E9089" t="s">
        <v>15</v>
      </c>
      <c r="F9089" s="4">
        <v>324</v>
      </c>
      <c r="G9089" s="5">
        <v>666054.26999999897</v>
      </c>
      <c r="H9089" s="4">
        <v>544</v>
      </c>
      <c r="I9089" s="5">
        <v>982616.8</v>
      </c>
      <c r="J9089" s="4">
        <v>828</v>
      </c>
      <c r="K9089" s="5">
        <v>1652299.2</v>
      </c>
      <c r="L9089" s="3">
        <v>-0.40441176470588203</v>
      </c>
      <c r="M9089" s="6">
        <v>-0.322162749507235</v>
      </c>
      <c r="N9089" s="3">
        <v>-0.60869565217391297</v>
      </c>
      <c r="O9089" s="3">
        <v>-0.59689245749196096</v>
      </c>
    </row>
    <row r="9090" spans="2:15" x14ac:dyDescent="0.25">
      <c r="B9090" t="s">
        <v>57</v>
      </c>
      <c r="C9090" t="s">
        <v>43</v>
      </c>
      <c r="D9090" t="s">
        <v>30</v>
      </c>
      <c r="E9090" t="s">
        <v>22</v>
      </c>
      <c r="F9090" s="4">
        <v>183</v>
      </c>
      <c r="G9090" s="5">
        <v>443404.10700000002</v>
      </c>
      <c r="H9090" s="4">
        <v>331</v>
      </c>
      <c r="I9090" s="5">
        <v>701539.7</v>
      </c>
      <c r="J9090" s="4"/>
      <c r="K9090" s="5"/>
      <c r="L9090" s="3">
        <v>-0.44712990936555902</v>
      </c>
      <c r="M9090" s="6">
        <v>-0.36795578781927801</v>
      </c>
      <c r="N9090" s="3"/>
      <c r="O9090" s="3"/>
    </row>
    <row r="9091" spans="2:15" x14ac:dyDescent="0.25">
      <c r="B9091" t="s">
        <v>57</v>
      </c>
      <c r="C9091" t="s">
        <v>43</v>
      </c>
      <c r="D9091" t="s">
        <v>30</v>
      </c>
      <c r="E9091" t="s">
        <v>25</v>
      </c>
      <c r="F9091" s="4"/>
      <c r="G9091" s="5"/>
      <c r="H9091" s="4" t="s">
        <v>69</v>
      </c>
      <c r="I9091" s="5">
        <v>5044.6000000000004</v>
      </c>
      <c r="J9091" s="4" t="s">
        <v>69</v>
      </c>
      <c r="K9091" s="5">
        <v>5191.2</v>
      </c>
      <c r="L9091" s="3" t="s">
        <v>70</v>
      </c>
      <c r="M9091" s="6"/>
      <c r="N9091" s="3" t="s">
        <v>70</v>
      </c>
      <c r="O9091" s="3"/>
    </row>
    <row r="9092" spans="2:15" x14ac:dyDescent="0.25">
      <c r="B9092" t="s">
        <v>57</v>
      </c>
      <c r="C9092" t="s">
        <v>43</v>
      </c>
      <c r="D9092" t="s">
        <v>30</v>
      </c>
      <c r="E9092" t="s">
        <v>16</v>
      </c>
      <c r="F9092" s="4">
        <v>8</v>
      </c>
      <c r="G9092" s="5">
        <v>35539.32</v>
      </c>
      <c r="H9092" s="4">
        <v>13</v>
      </c>
      <c r="I9092" s="5">
        <v>52067.4</v>
      </c>
      <c r="J9092" s="4">
        <v>6</v>
      </c>
      <c r="K9092" s="5">
        <v>22333.8</v>
      </c>
      <c r="L9092" s="3">
        <v>-0.38461538461538503</v>
      </c>
      <c r="M9092" s="6">
        <v>-0.31743624609640603</v>
      </c>
      <c r="N9092" s="3">
        <v>0.33333333333333298</v>
      </c>
      <c r="O9092" s="3">
        <v>0.59127958520269697</v>
      </c>
    </row>
    <row r="9093" spans="2:15" x14ac:dyDescent="0.25">
      <c r="B9093" t="s">
        <v>57</v>
      </c>
      <c r="C9093" t="s">
        <v>43</v>
      </c>
      <c r="D9093" t="s">
        <v>26</v>
      </c>
      <c r="E9093" t="s">
        <v>12</v>
      </c>
      <c r="F9093" s="4" t="s">
        <v>69</v>
      </c>
      <c r="G9093" s="5">
        <v>7441</v>
      </c>
      <c r="H9093" s="4">
        <v>7</v>
      </c>
      <c r="I9093" s="5">
        <v>10412</v>
      </c>
      <c r="J9093" s="4">
        <v>9</v>
      </c>
      <c r="K9093" s="5">
        <v>14115</v>
      </c>
      <c r="L9093" s="3" t="s">
        <v>70</v>
      </c>
      <c r="M9093" s="6">
        <v>-0.28534383403764901</v>
      </c>
      <c r="N9093" s="3" t="s">
        <v>70</v>
      </c>
      <c r="O9093" s="3">
        <v>-0.47283032235210798</v>
      </c>
    </row>
    <row r="9094" spans="2:15" x14ac:dyDescent="0.25">
      <c r="B9094" t="s">
        <v>57</v>
      </c>
      <c r="C9094" t="s">
        <v>44</v>
      </c>
      <c r="D9094" t="s">
        <v>28</v>
      </c>
      <c r="E9094" t="s">
        <v>20</v>
      </c>
      <c r="F9094" s="4"/>
      <c r="G9094" s="5"/>
      <c r="H9094" s="4" t="s">
        <v>69</v>
      </c>
      <c r="I9094" s="5">
        <v>571.5</v>
      </c>
      <c r="J9094" s="4"/>
      <c r="K9094" s="5"/>
      <c r="L9094" s="3" t="s">
        <v>70</v>
      </c>
      <c r="M9094" s="6"/>
      <c r="N9094" s="3"/>
      <c r="O9094" s="3"/>
    </row>
    <row r="9095" spans="2:15" x14ac:dyDescent="0.25">
      <c r="B9095" t="s">
        <v>57</v>
      </c>
      <c r="C9095" t="s">
        <v>44</v>
      </c>
      <c r="D9095" t="s">
        <v>28</v>
      </c>
      <c r="E9095" t="s">
        <v>18</v>
      </c>
      <c r="F9095" s="4" t="s">
        <v>69</v>
      </c>
      <c r="G9095" s="5">
        <v>464.55</v>
      </c>
      <c r="H9095" s="4" t="s">
        <v>69</v>
      </c>
      <c r="I9095" s="5">
        <v>1804.05</v>
      </c>
      <c r="J9095" s="4" t="s">
        <v>69</v>
      </c>
      <c r="K9095" s="5">
        <v>9851.4</v>
      </c>
      <c r="L9095" s="3" t="s">
        <v>70</v>
      </c>
      <c r="M9095" s="6">
        <v>-0.742496050552923</v>
      </c>
      <c r="N9095" s="3" t="s">
        <v>70</v>
      </c>
      <c r="O9095" s="3">
        <v>-0.95284426578963399</v>
      </c>
    </row>
    <row r="9096" spans="2:15" x14ac:dyDescent="0.25">
      <c r="B9096" t="s">
        <v>57</v>
      </c>
      <c r="C9096" t="s">
        <v>44</v>
      </c>
      <c r="D9096" t="s">
        <v>28</v>
      </c>
      <c r="E9096" t="s">
        <v>9</v>
      </c>
      <c r="F9096" s="4">
        <v>14</v>
      </c>
      <c r="G9096" s="5">
        <v>17001.16</v>
      </c>
      <c r="H9096" s="4">
        <v>10</v>
      </c>
      <c r="I9096" s="5">
        <v>13005.91</v>
      </c>
      <c r="J9096" s="4">
        <v>6</v>
      </c>
      <c r="K9096" s="5">
        <v>7090.8</v>
      </c>
      <c r="L9096" s="3">
        <v>0.4</v>
      </c>
      <c r="M9096" s="6">
        <v>0.30718727101755999</v>
      </c>
      <c r="N9096" s="3">
        <v>1.3333333333333299</v>
      </c>
      <c r="O9096" s="3">
        <v>1.3976363738929301</v>
      </c>
    </row>
    <row r="9097" spans="2:15" x14ac:dyDescent="0.25">
      <c r="B9097" t="s">
        <v>57</v>
      </c>
      <c r="C9097" t="s">
        <v>44</v>
      </c>
      <c r="D9097" t="s">
        <v>28</v>
      </c>
      <c r="E9097" t="s">
        <v>11</v>
      </c>
      <c r="F9097" s="4">
        <v>254</v>
      </c>
      <c r="G9097" s="5">
        <v>456523.46</v>
      </c>
      <c r="H9097" s="4">
        <v>267</v>
      </c>
      <c r="I9097" s="5">
        <v>482368.23000000097</v>
      </c>
      <c r="J9097" s="4">
        <v>386</v>
      </c>
      <c r="K9097" s="5">
        <v>682487.12</v>
      </c>
      <c r="L9097" s="3">
        <v>-4.8689138576778999E-2</v>
      </c>
      <c r="M9097" s="6">
        <v>-5.3578922475887802E-2</v>
      </c>
      <c r="N9097" s="3">
        <v>-0.341968911917098</v>
      </c>
      <c r="O9097" s="3">
        <v>-0.33108853394918297</v>
      </c>
    </row>
    <row r="9098" spans="2:15" x14ac:dyDescent="0.25">
      <c r="B9098" t="s">
        <v>57</v>
      </c>
      <c r="C9098" t="s">
        <v>44</v>
      </c>
      <c r="D9098" t="s">
        <v>28</v>
      </c>
      <c r="E9098" t="s">
        <v>12</v>
      </c>
      <c r="F9098" s="4">
        <v>14</v>
      </c>
      <c r="G9098" s="5">
        <v>39454.93</v>
      </c>
      <c r="H9098" s="4">
        <v>21</v>
      </c>
      <c r="I9098" s="5">
        <v>53157.51</v>
      </c>
      <c r="J9098" s="4">
        <v>50</v>
      </c>
      <c r="K9098" s="5">
        <v>173237.59</v>
      </c>
      <c r="L9098" s="3">
        <v>-0.33333333333333298</v>
      </c>
      <c r="M9098" s="6">
        <v>-0.25777317259593202</v>
      </c>
      <c r="N9098" s="3">
        <v>-0.72</v>
      </c>
      <c r="O9098" s="3">
        <v>-0.77224960241019303</v>
      </c>
    </row>
    <row r="9099" spans="2:15" x14ac:dyDescent="0.25">
      <c r="B9099" t="s">
        <v>57</v>
      </c>
      <c r="C9099" t="s">
        <v>44</v>
      </c>
      <c r="D9099" t="s">
        <v>28</v>
      </c>
      <c r="E9099" t="s">
        <v>13</v>
      </c>
      <c r="F9099" s="4" t="s">
        <v>69</v>
      </c>
      <c r="G9099" s="5">
        <v>1555</v>
      </c>
      <c r="H9099" s="4"/>
      <c r="I9099" s="5"/>
      <c r="J9099" s="4"/>
      <c r="K9099" s="5"/>
      <c r="L9099" s="3" t="s">
        <v>70</v>
      </c>
      <c r="M9099" s="6"/>
      <c r="N9099" s="3" t="s">
        <v>70</v>
      </c>
      <c r="O9099" s="3"/>
    </row>
    <row r="9100" spans="2:15" x14ac:dyDescent="0.25">
      <c r="B9100" t="s">
        <v>57</v>
      </c>
      <c r="C9100" t="s">
        <v>44</v>
      </c>
      <c r="D9100" t="s">
        <v>28</v>
      </c>
      <c r="E9100" t="s">
        <v>22</v>
      </c>
      <c r="F9100" s="4">
        <v>128</v>
      </c>
      <c r="G9100" s="5">
        <v>256331.34</v>
      </c>
      <c r="H9100" s="4">
        <v>170</v>
      </c>
      <c r="I9100" s="5">
        <v>324983.34000000003</v>
      </c>
      <c r="J9100" s="4"/>
      <c r="K9100" s="5"/>
      <c r="L9100" s="3">
        <v>-0.247058823529412</v>
      </c>
      <c r="M9100" s="6">
        <v>-0.21124775196168499</v>
      </c>
      <c r="N9100" s="3"/>
      <c r="O9100" s="3"/>
    </row>
    <row r="9101" spans="2:15" x14ac:dyDescent="0.25">
      <c r="B9101" t="s">
        <v>57</v>
      </c>
      <c r="C9101" t="s">
        <v>44</v>
      </c>
      <c r="D9101" t="s">
        <v>6</v>
      </c>
      <c r="E9101" t="s">
        <v>18</v>
      </c>
      <c r="F9101" s="4" t="s">
        <v>69</v>
      </c>
      <c r="G9101" s="5">
        <v>10924.487499999999</v>
      </c>
      <c r="H9101" s="4" t="s">
        <v>69</v>
      </c>
      <c r="I9101" s="5">
        <v>3189</v>
      </c>
      <c r="J9101" s="4">
        <v>6</v>
      </c>
      <c r="K9101" s="5">
        <v>151843.14000000001</v>
      </c>
      <c r="L9101" s="3" t="s">
        <v>70</v>
      </c>
      <c r="M9101" s="6">
        <v>2.4256781122609001</v>
      </c>
      <c r="N9101" s="3" t="s">
        <v>70</v>
      </c>
      <c r="O9101" s="3">
        <v>-0.92805412546131505</v>
      </c>
    </row>
    <row r="9102" spans="2:15" x14ac:dyDescent="0.25">
      <c r="B9102" t="s">
        <v>57</v>
      </c>
      <c r="C9102" t="s">
        <v>44</v>
      </c>
      <c r="D9102" t="s">
        <v>6</v>
      </c>
      <c r="E9102" t="s">
        <v>8</v>
      </c>
      <c r="F9102" s="4"/>
      <c r="G9102" s="5"/>
      <c r="H9102" s="4" t="s">
        <v>69</v>
      </c>
      <c r="I9102" s="5">
        <v>7532.72</v>
      </c>
      <c r="J9102" s="4" t="s">
        <v>69</v>
      </c>
      <c r="K9102" s="5">
        <v>7030</v>
      </c>
      <c r="L9102" s="3" t="s">
        <v>70</v>
      </c>
      <c r="M9102" s="6"/>
      <c r="N9102" s="3" t="s">
        <v>70</v>
      </c>
      <c r="O9102" s="3"/>
    </row>
    <row r="9103" spans="2:15" x14ac:dyDescent="0.25">
      <c r="B9103" t="s">
        <v>57</v>
      </c>
      <c r="C9103" t="s">
        <v>44</v>
      </c>
      <c r="D9103" t="s">
        <v>6</v>
      </c>
      <c r="E9103" t="s">
        <v>9</v>
      </c>
      <c r="F9103" s="4">
        <v>149</v>
      </c>
      <c r="G9103" s="5">
        <v>262579.55207999999</v>
      </c>
      <c r="H9103" s="4">
        <v>242</v>
      </c>
      <c r="I9103" s="5">
        <v>378601.24799999897</v>
      </c>
      <c r="J9103" s="4">
        <v>270</v>
      </c>
      <c r="K9103" s="5">
        <v>353758</v>
      </c>
      <c r="L9103" s="3">
        <v>-0.38429752066115702</v>
      </c>
      <c r="M9103" s="6">
        <v>-0.306448265907458</v>
      </c>
      <c r="N9103" s="3">
        <v>-0.44814814814814802</v>
      </c>
      <c r="O9103" s="3">
        <v>-0.25774243386722001</v>
      </c>
    </row>
    <row r="9104" spans="2:15" x14ac:dyDescent="0.25">
      <c r="B9104" t="s">
        <v>57</v>
      </c>
      <c r="C9104" t="s">
        <v>44</v>
      </c>
      <c r="D9104" t="s">
        <v>6</v>
      </c>
      <c r="E9104" t="s">
        <v>10</v>
      </c>
      <c r="F9104" s="4" t="s">
        <v>69</v>
      </c>
      <c r="G9104" s="5">
        <v>5808.7367999999997</v>
      </c>
      <c r="H9104" s="4" t="s">
        <v>69</v>
      </c>
      <c r="I9104" s="5">
        <v>3912.48</v>
      </c>
      <c r="J9104" s="4"/>
      <c r="K9104" s="5"/>
      <c r="L9104" s="3" t="s">
        <v>70</v>
      </c>
      <c r="M9104" s="6">
        <v>0.48466875230033102</v>
      </c>
      <c r="N9104" s="3" t="s">
        <v>70</v>
      </c>
      <c r="O9104" s="3"/>
    </row>
    <row r="9105" spans="2:15" x14ac:dyDescent="0.25">
      <c r="B9105" t="s">
        <v>57</v>
      </c>
      <c r="C9105" t="s">
        <v>44</v>
      </c>
      <c r="D9105" t="s">
        <v>6</v>
      </c>
      <c r="E9105" t="s">
        <v>11</v>
      </c>
      <c r="F9105" s="4">
        <v>412</v>
      </c>
      <c r="G9105" s="5">
        <v>1615399.1429280001</v>
      </c>
      <c r="H9105" s="4">
        <v>590</v>
      </c>
      <c r="I9105" s="5">
        <v>2278404.6360000102</v>
      </c>
      <c r="J9105" s="4">
        <v>517</v>
      </c>
      <c r="K9105" s="5">
        <v>1666324.2660000001</v>
      </c>
      <c r="L9105" s="3">
        <v>-0.30169491525423697</v>
      </c>
      <c r="M9105" s="6">
        <v>-0.29099549860291102</v>
      </c>
      <c r="N9105" s="3">
        <v>-0.20309477756286301</v>
      </c>
      <c r="O9105" s="3">
        <v>-3.0561352379657E-2</v>
      </c>
    </row>
    <row r="9106" spans="2:15" x14ac:dyDescent="0.25">
      <c r="B9106" t="s">
        <v>57</v>
      </c>
      <c r="C9106" t="s">
        <v>44</v>
      </c>
      <c r="D9106" t="s">
        <v>6</v>
      </c>
      <c r="E9106" t="s">
        <v>12</v>
      </c>
      <c r="F9106" s="4">
        <v>797</v>
      </c>
      <c r="G9106" s="5">
        <v>3648219.84146399</v>
      </c>
      <c r="H9106" s="4">
        <v>1200</v>
      </c>
      <c r="I9106" s="5">
        <v>5243321.9526000004</v>
      </c>
      <c r="J9106" s="4">
        <v>1126</v>
      </c>
      <c r="K9106" s="5">
        <v>4140426.594</v>
      </c>
      <c r="L9106" s="3">
        <v>-0.33583333333333298</v>
      </c>
      <c r="M9106" s="6">
        <v>-0.30421593897072302</v>
      </c>
      <c r="N9106" s="3">
        <v>-0.29218472468916501</v>
      </c>
      <c r="O9106" s="3">
        <v>-0.118878270478042</v>
      </c>
    </row>
    <row r="9107" spans="2:15" x14ac:dyDescent="0.25">
      <c r="B9107" t="s">
        <v>57</v>
      </c>
      <c r="C9107" t="s">
        <v>44</v>
      </c>
      <c r="D9107" t="s">
        <v>6</v>
      </c>
      <c r="E9107" t="s">
        <v>24</v>
      </c>
      <c r="F9107" s="4"/>
      <c r="G9107" s="5"/>
      <c r="H9107" s="4"/>
      <c r="I9107" s="5"/>
      <c r="J9107" s="4" t="s">
        <v>69</v>
      </c>
      <c r="K9107" s="5">
        <v>114157.62</v>
      </c>
      <c r="L9107" s="3"/>
      <c r="M9107" s="6"/>
      <c r="N9107" s="3" t="s">
        <v>70</v>
      </c>
      <c r="O9107" s="3"/>
    </row>
    <row r="9108" spans="2:15" x14ac:dyDescent="0.25">
      <c r="B9108" t="s">
        <v>57</v>
      </c>
      <c r="C9108" t="s">
        <v>44</v>
      </c>
      <c r="D9108" t="s">
        <v>6</v>
      </c>
      <c r="E9108" t="s">
        <v>13</v>
      </c>
      <c r="F9108" s="4" t="s">
        <v>69</v>
      </c>
      <c r="G9108" s="5">
        <v>9389.9048999999995</v>
      </c>
      <c r="H9108" s="4" t="s">
        <v>69</v>
      </c>
      <c r="I9108" s="5">
        <v>7889.44</v>
      </c>
      <c r="J9108" s="4" t="s">
        <v>69</v>
      </c>
      <c r="K9108" s="5">
        <v>6704</v>
      </c>
      <c r="L9108" s="3" t="s">
        <v>70</v>
      </c>
      <c r="M9108" s="6">
        <v>0.190186489788882</v>
      </c>
      <c r="N9108" s="3" t="s">
        <v>70</v>
      </c>
      <c r="O9108" s="3">
        <v>0.40064213902147999</v>
      </c>
    </row>
    <row r="9109" spans="2:15" x14ac:dyDescent="0.25">
      <c r="B9109" t="s">
        <v>57</v>
      </c>
      <c r="C9109" t="s">
        <v>44</v>
      </c>
      <c r="D9109" t="s">
        <v>6</v>
      </c>
      <c r="E9109" t="s">
        <v>36</v>
      </c>
      <c r="F9109" s="4" t="s">
        <v>69</v>
      </c>
      <c r="G9109" s="5">
        <v>553.00319999999999</v>
      </c>
      <c r="H9109" s="4" t="s">
        <v>69</v>
      </c>
      <c r="I9109" s="5">
        <v>522.08000000000004</v>
      </c>
      <c r="J9109" s="4"/>
      <c r="K9109" s="5"/>
      <c r="L9109" s="3" t="s">
        <v>70</v>
      </c>
      <c r="M9109" s="6">
        <v>5.9230769230769198E-2</v>
      </c>
      <c r="N9109" s="3" t="s">
        <v>70</v>
      </c>
      <c r="O9109" s="3"/>
    </row>
    <row r="9110" spans="2:15" x14ac:dyDescent="0.25">
      <c r="B9110" t="s">
        <v>57</v>
      </c>
      <c r="C9110" t="s">
        <v>44</v>
      </c>
      <c r="D9110" t="s">
        <v>6</v>
      </c>
      <c r="E9110" t="s">
        <v>15</v>
      </c>
      <c r="F9110" s="4">
        <v>265</v>
      </c>
      <c r="G9110" s="5">
        <v>639795.79200000002</v>
      </c>
      <c r="H9110" s="4">
        <v>434</v>
      </c>
      <c r="I9110" s="5">
        <v>961568.31999999902</v>
      </c>
      <c r="J9110" s="4">
        <v>476</v>
      </c>
      <c r="K9110" s="5">
        <v>1047878</v>
      </c>
      <c r="L9110" s="3">
        <v>-0.38940092165898599</v>
      </c>
      <c r="M9110" s="6">
        <v>-0.334633037827202</v>
      </c>
      <c r="N9110" s="3">
        <v>-0.44327731092437</v>
      </c>
      <c r="O9110" s="3">
        <v>-0.38943675504209402</v>
      </c>
    </row>
    <row r="9111" spans="2:15" x14ac:dyDescent="0.25">
      <c r="B9111" t="s">
        <v>57</v>
      </c>
      <c r="C9111" t="s">
        <v>44</v>
      </c>
      <c r="D9111" t="s">
        <v>6</v>
      </c>
      <c r="E9111" t="s">
        <v>22</v>
      </c>
      <c r="F9111" s="4">
        <v>25</v>
      </c>
      <c r="G9111" s="5">
        <v>55921.905720000002</v>
      </c>
      <c r="H9111" s="4">
        <v>42</v>
      </c>
      <c r="I9111" s="5">
        <v>89248.016000000003</v>
      </c>
      <c r="J9111" s="4"/>
      <c r="K9111" s="5"/>
      <c r="L9111" s="3">
        <v>-0.40476190476190499</v>
      </c>
      <c r="M9111" s="6">
        <v>-0.37341009664573399</v>
      </c>
      <c r="N9111" s="3"/>
      <c r="O9111" s="3"/>
    </row>
    <row r="9112" spans="2:15" x14ac:dyDescent="0.25">
      <c r="B9112" t="s">
        <v>57</v>
      </c>
      <c r="C9112" t="s">
        <v>44</v>
      </c>
      <c r="D9112" t="s">
        <v>6</v>
      </c>
      <c r="E9112" t="s">
        <v>25</v>
      </c>
      <c r="F9112" s="4">
        <v>5</v>
      </c>
      <c r="G9112" s="5">
        <v>22897.256700000002</v>
      </c>
      <c r="H9112" s="4" t="s">
        <v>69</v>
      </c>
      <c r="I9112" s="5">
        <v>9984</v>
      </c>
      <c r="J9112" s="4" t="s">
        <v>69</v>
      </c>
      <c r="K9112" s="5">
        <v>12330</v>
      </c>
      <c r="L9112" s="3" t="s">
        <v>70</v>
      </c>
      <c r="M9112" s="6">
        <v>1.29339510216346</v>
      </c>
      <c r="N9112" s="3" t="s">
        <v>70</v>
      </c>
      <c r="O9112" s="3">
        <v>0.85703622871046303</v>
      </c>
    </row>
    <row r="9113" spans="2:15" x14ac:dyDescent="0.25">
      <c r="B9113" t="s">
        <v>57</v>
      </c>
      <c r="C9113" t="s">
        <v>44</v>
      </c>
      <c r="D9113" t="s">
        <v>6</v>
      </c>
      <c r="E9113" t="s">
        <v>16</v>
      </c>
      <c r="F9113" s="4" t="s">
        <v>69</v>
      </c>
      <c r="G9113" s="5">
        <v>8557.1852999999992</v>
      </c>
      <c r="H9113" s="4">
        <v>5</v>
      </c>
      <c r="I9113" s="5">
        <v>13397.28</v>
      </c>
      <c r="J9113" s="4" t="s">
        <v>69</v>
      </c>
      <c r="K9113" s="5">
        <v>3515</v>
      </c>
      <c r="L9113" s="3" t="s">
        <v>70</v>
      </c>
      <c r="M9113" s="6">
        <v>-0.36127443033212697</v>
      </c>
      <c r="N9113" s="3" t="s">
        <v>70</v>
      </c>
      <c r="O9113" s="3">
        <v>1.43447661450925</v>
      </c>
    </row>
    <row r="9114" spans="2:15" x14ac:dyDescent="0.25">
      <c r="B9114" t="s">
        <v>57</v>
      </c>
      <c r="C9114" t="s">
        <v>44</v>
      </c>
      <c r="D9114" t="s">
        <v>17</v>
      </c>
      <c r="E9114" t="s">
        <v>18</v>
      </c>
      <c r="F9114" s="4" t="s">
        <v>69</v>
      </c>
      <c r="G9114" s="5">
        <v>236.70359999999999</v>
      </c>
      <c r="H9114" s="4" t="s">
        <v>69</v>
      </c>
      <c r="I9114" s="5">
        <v>4997.5600000000004</v>
      </c>
      <c r="J9114" s="4" t="s">
        <v>69</v>
      </c>
      <c r="K9114" s="5">
        <v>2338</v>
      </c>
      <c r="L9114" s="3" t="s">
        <v>70</v>
      </c>
      <c r="M9114" s="6">
        <v>-0.952636166449227</v>
      </c>
      <c r="N9114" s="3" t="s">
        <v>70</v>
      </c>
      <c r="O9114" s="3">
        <v>-0.89875808383233502</v>
      </c>
    </row>
    <row r="9115" spans="2:15" x14ac:dyDescent="0.25">
      <c r="B9115" t="s">
        <v>57</v>
      </c>
      <c r="C9115" t="s">
        <v>44</v>
      </c>
      <c r="D9115" t="s">
        <v>17</v>
      </c>
      <c r="E9115" t="s">
        <v>8</v>
      </c>
      <c r="F9115" s="4"/>
      <c r="G9115" s="5"/>
      <c r="H9115" s="4" t="s">
        <v>69</v>
      </c>
      <c r="I9115" s="5">
        <v>8874.48</v>
      </c>
      <c r="J9115" s="4"/>
      <c r="K9115" s="5"/>
      <c r="L9115" s="3" t="s">
        <v>70</v>
      </c>
      <c r="M9115" s="6"/>
      <c r="N9115" s="3"/>
      <c r="O9115" s="3"/>
    </row>
    <row r="9116" spans="2:15" x14ac:dyDescent="0.25">
      <c r="B9116" t="s">
        <v>57</v>
      </c>
      <c r="C9116" t="s">
        <v>44</v>
      </c>
      <c r="D9116" t="s">
        <v>17</v>
      </c>
      <c r="E9116" t="s">
        <v>9</v>
      </c>
      <c r="F9116" s="4">
        <v>77</v>
      </c>
      <c r="G9116" s="5">
        <v>180325.67043</v>
      </c>
      <c r="H9116" s="4">
        <v>123</v>
      </c>
      <c r="I9116" s="5">
        <v>280009.49909999903</v>
      </c>
      <c r="J9116" s="4">
        <v>74</v>
      </c>
      <c r="K9116" s="5">
        <v>105782</v>
      </c>
      <c r="L9116" s="3">
        <v>-0.37398373983739802</v>
      </c>
      <c r="M9116" s="6">
        <v>-0.35600159634012801</v>
      </c>
      <c r="N9116" s="3">
        <v>4.0540540540540598E-2</v>
      </c>
      <c r="O9116" s="3">
        <v>0.70469144495282698</v>
      </c>
    </row>
    <row r="9117" spans="2:15" x14ac:dyDescent="0.25">
      <c r="B9117" t="s">
        <v>57</v>
      </c>
      <c r="C9117" t="s">
        <v>44</v>
      </c>
      <c r="D9117" t="s">
        <v>17</v>
      </c>
      <c r="E9117" t="s">
        <v>10</v>
      </c>
      <c r="F9117" s="4" t="s">
        <v>69</v>
      </c>
      <c r="G9117" s="5">
        <v>5082.9660000000003</v>
      </c>
      <c r="H9117" s="4" t="s">
        <v>69</v>
      </c>
      <c r="I9117" s="5">
        <v>5743.692</v>
      </c>
      <c r="J9117" s="4"/>
      <c r="K9117" s="5"/>
      <c r="L9117" s="3" t="s">
        <v>70</v>
      </c>
      <c r="M9117" s="6">
        <v>-0.115035068036378</v>
      </c>
      <c r="N9117" s="3" t="s">
        <v>70</v>
      </c>
      <c r="O9117" s="3"/>
    </row>
    <row r="9118" spans="2:15" x14ac:dyDescent="0.25">
      <c r="B9118" t="s">
        <v>57</v>
      </c>
      <c r="C9118" t="s">
        <v>44</v>
      </c>
      <c r="D9118" t="s">
        <v>17</v>
      </c>
      <c r="E9118" t="s">
        <v>11</v>
      </c>
      <c r="F9118" s="4">
        <v>374</v>
      </c>
      <c r="G9118" s="5">
        <v>1948577.0067119901</v>
      </c>
      <c r="H9118" s="4">
        <v>366</v>
      </c>
      <c r="I9118" s="5">
        <v>1929919.73589999</v>
      </c>
      <c r="J9118" s="4">
        <v>417</v>
      </c>
      <c r="K9118" s="5">
        <v>1526774.82</v>
      </c>
      <c r="L9118" s="3">
        <v>2.1857923497267801E-2</v>
      </c>
      <c r="M9118" s="6">
        <v>9.6673817387025202E-3</v>
      </c>
      <c r="N9118" s="3">
        <v>-0.103117505995204</v>
      </c>
      <c r="O9118" s="3">
        <v>0.27627007020720401</v>
      </c>
    </row>
    <row r="9119" spans="2:15" x14ac:dyDescent="0.25">
      <c r="B9119" t="s">
        <v>57</v>
      </c>
      <c r="C9119" t="s">
        <v>44</v>
      </c>
      <c r="D9119" t="s">
        <v>17</v>
      </c>
      <c r="E9119" t="s">
        <v>12</v>
      </c>
      <c r="F9119" s="4">
        <v>805</v>
      </c>
      <c r="G9119" s="5">
        <v>4390343.1853040196</v>
      </c>
      <c r="H9119" s="4">
        <v>1184</v>
      </c>
      <c r="I9119" s="5">
        <v>4337304.8833999801</v>
      </c>
      <c r="J9119" s="4">
        <v>1288</v>
      </c>
      <c r="K9119" s="5">
        <v>4024869.0550000002</v>
      </c>
      <c r="L9119" s="3">
        <v>-0.32010135135135098</v>
      </c>
      <c r="M9119" s="6">
        <v>1.2228400661210099E-2</v>
      </c>
      <c r="N9119" s="3">
        <v>-0.375</v>
      </c>
      <c r="O9119" s="3">
        <v>9.0803980281047206E-2</v>
      </c>
    </row>
    <row r="9120" spans="2:15" x14ac:dyDescent="0.25">
      <c r="B9120" t="s">
        <v>57</v>
      </c>
      <c r="C9120" t="s">
        <v>44</v>
      </c>
      <c r="D9120" t="s">
        <v>17</v>
      </c>
      <c r="E9120" t="s">
        <v>24</v>
      </c>
      <c r="F9120" s="4" t="s">
        <v>69</v>
      </c>
      <c r="G9120" s="5">
        <v>9234.1620000000003</v>
      </c>
      <c r="H9120" s="4">
        <v>9</v>
      </c>
      <c r="I9120" s="5">
        <v>43173.48</v>
      </c>
      <c r="J9120" s="4">
        <v>9</v>
      </c>
      <c r="K9120" s="5">
        <v>37476</v>
      </c>
      <c r="L9120" s="3" t="s">
        <v>70</v>
      </c>
      <c r="M9120" s="6">
        <v>-0.78611494834328899</v>
      </c>
      <c r="N9120" s="3" t="s">
        <v>70</v>
      </c>
      <c r="O9120" s="3">
        <v>-0.75359798270893397</v>
      </c>
    </row>
    <row r="9121" spans="2:15" x14ac:dyDescent="0.25">
      <c r="B9121" t="s">
        <v>57</v>
      </c>
      <c r="C9121" t="s">
        <v>44</v>
      </c>
      <c r="D9121" t="s">
        <v>17</v>
      </c>
      <c r="E9121" t="s">
        <v>13</v>
      </c>
      <c r="F9121" s="4">
        <v>5</v>
      </c>
      <c r="G9121" s="5">
        <v>12059.784</v>
      </c>
      <c r="H9121" s="4" t="s">
        <v>69</v>
      </c>
      <c r="I9121" s="5">
        <v>7692.04</v>
      </c>
      <c r="J9121" s="4" t="s">
        <v>69</v>
      </c>
      <c r="K9121" s="5">
        <v>15706</v>
      </c>
      <c r="L9121" s="3" t="s">
        <v>70</v>
      </c>
      <c r="M9121" s="6">
        <v>0.56782648036151695</v>
      </c>
      <c r="N9121" s="3" t="s">
        <v>70</v>
      </c>
      <c r="O9121" s="3">
        <v>-0.232154335922577</v>
      </c>
    </row>
    <row r="9122" spans="2:15" x14ac:dyDescent="0.25">
      <c r="B9122" t="s">
        <v>57</v>
      </c>
      <c r="C9122" t="s">
        <v>44</v>
      </c>
      <c r="D9122" t="s">
        <v>17</v>
      </c>
      <c r="E9122" t="s">
        <v>36</v>
      </c>
      <c r="F9122" s="4" t="s">
        <v>69</v>
      </c>
      <c r="G9122" s="5">
        <v>547.58159999999998</v>
      </c>
      <c r="H9122" s="4"/>
      <c r="I9122" s="5"/>
      <c r="J9122" s="4"/>
      <c r="K9122" s="5"/>
      <c r="L9122" s="3" t="s">
        <v>70</v>
      </c>
      <c r="M9122" s="6"/>
      <c r="N9122" s="3" t="s">
        <v>70</v>
      </c>
      <c r="O9122" s="3"/>
    </row>
    <row r="9123" spans="2:15" x14ac:dyDescent="0.25">
      <c r="B9123" t="s">
        <v>57</v>
      </c>
      <c r="C9123" t="s">
        <v>44</v>
      </c>
      <c r="D9123" t="s">
        <v>17</v>
      </c>
      <c r="E9123" t="s">
        <v>15</v>
      </c>
      <c r="F9123" s="4">
        <v>91</v>
      </c>
      <c r="G9123" s="5">
        <v>206844.00899999999</v>
      </c>
      <c r="H9123" s="4">
        <v>113</v>
      </c>
      <c r="I9123" s="5">
        <v>246730.46</v>
      </c>
      <c r="J9123" s="4">
        <v>135</v>
      </c>
      <c r="K9123" s="5">
        <v>270065</v>
      </c>
      <c r="L9123" s="3">
        <v>-0.19469026548672599</v>
      </c>
      <c r="M9123" s="6">
        <v>-0.161660019601957</v>
      </c>
      <c r="N9123" s="3">
        <v>-0.32592592592592601</v>
      </c>
      <c r="O9123" s="3">
        <v>-0.23409546220354299</v>
      </c>
    </row>
    <row r="9124" spans="2:15" x14ac:dyDescent="0.25">
      <c r="B9124" t="s">
        <v>57</v>
      </c>
      <c r="C9124" t="s">
        <v>44</v>
      </c>
      <c r="D9124" t="s">
        <v>17</v>
      </c>
      <c r="E9124" t="s">
        <v>22</v>
      </c>
      <c r="F9124" s="4">
        <v>27</v>
      </c>
      <c r="G9124" s="5">
        <v>64450.430160000004</v>
      </c>
      <c r="H9124" s="4">
        <v>47</v>
      </c>
      <c r="I9124" s="5">
        <v>104975.424</v>
      </c>
      <c r="J9124" s="4"/>
      <c r="K9124" s="5"/>
      <c r="L9124" s="3">
        <v>-0.42553191489361702</v>
      </c>
      <c r="M9124" s="6">
        <v>-0.38604267833202599</v>
      </c>
      <c r="N9124" s="3"/>
      <c r="O9124" s="3"/>
    </row>
    <row r="9125" spans="2:15" x14ac:dyDescent="0.25">
      <c r="B9125" t="s">
        <v>57</v>
      </c>
      <c r="C9125" t="s">
        <v>44</v>
      </c>
      <c r="D9125" t="s">
        <v>17</v>
      </c>
      <c r="E9125" t="s">
        <v>25</v>
      </c>
      <c r="F9125" s="4" t="s">
        <v>69</v>
      </c>
      <c r="G9125" s="5">
        <v>10294.486199999999</v>
      </c>
      <c r="H9125" s="4" t="s">
        <v>69</v>
      </c>
      <c r="I9125" s="5">
        <v>2014.68</v>
      </c>
      <c r="J9125" s="4" t="s">
        <v>69</v>
      </c>
      <c r="K9125" s="5">
        <v>3920</v>
      </c>
      <c r="L9125" s="3" t="s">
        <v>70</v>
      </c>
      <c r="M9125" s="6">
        <v>4.1097376258264298</v>
      </c>
      <c r="N9125" s="3" t="s">
        <v>70</v>
      </c>
      <c r="O9125" s="3">
        <v>1.62614443877551</v>
      </c>
    </row>
    <row r="9126" spans="2:15" x14ac:dyDescent="0.25">
      <c r="B9126" t="s">
        <v>57</v>
      </c>
      <c r="C9126" t="s">
        <v>44</v>
      </c>
      <c r="D9126" t="s">
        <v>17</v>
      </c>
      <c r="E9126" t="s">
        <v>16</v>
      </c>
      <c r="F9126" s="4" t="s">
        <v>69</v>
      </c>
      <c r="G9126" s="5">
        <v>4382.8343999999997</v>
      </c>
      <c r="H9126" s="4" t="s">
        <v>69</v>
      </c>
      <c r="I9126" s="5">
        <v>7790.92</v>
      </c>
      <c r="J9126" s="4" t="s">
        <v>69</v>
      </c>
      <c r="K9126" s="5">
        <v>595</v>
      </c>
      <c r="L9126" s="3" t="s">
        <v>70</v>
      </c>
      <c r="M9126" s="6">
        <v>-0.43744328012609601</v>
      </c>
      <c r="N9126" s="3" t="s">
        <v>70</v>
      </c>
      <c r="O9126" s="3">
        <v>6.3661082352941198</v>
      </c>
    </row>
    <row r="9127" spans="2:15" x14ac:dyDescent="0.25">
      <c r="B9127" t="s">
        <v>57</v>
      </c>
      <c r="C9127" t="s">
        <v>44</v>
      </c>
      <c r="D9127" t="s">
        <v>19</v>
      </c>
      <c r="E9127" t="s">
        <v>18</v>
      </c>
      <c r="F9127" s="4" t="s">
        <v>69</v>
      </c>
      <c r="G9127" s="5">
        <v>3024</v>
      </c>
      <c r="H9127" s="4"/>
      <c r="I9127" s="5"/>
      <c r="J9127" s="4"/>
      <c r="K9127" s="5"/>
      <c r="L9127" s="3" t="s">
        <v>70</v>
      </c>
      <c r="M9127" s="6"/>
      <c r="N9127" s="3" t="s">
        <v>70</v>
      </c>
      <c r="O9127" s="3"/>
    </row>
    <row r="9128" spans="2:15" x14ac:dyDescent="0.25">
      <c r="B9128" t="s">
        <v>57</v>
      </c>
      <c r="C9128" t="s">
        <v>44</v>
      </c>
      <c r="D9128" t="s">
        <v>19</v>
      </c>
      <c r="E9128" t="s">
        <v>9</v>
      </c>
      <c r="F9128" s="4">
        <v>42</v>
      </c>
      <c r="G9128" s="5">
        <v>53950.41</v>
      </c>
      <c r="H9128" s="4">
        <v>84</v>
      </c>
      <c r="I9128" s="5">
        <v>107049</v>
      </c>
      <c r="J9128" s="4">
        <v>98</v>
      </c>
      <c r="K9128" s="5">
        <v>121792</v>
      </c>
      <c r="L9128" s="3">
        <v>-0.5</v>
      </c>
      <c r="M9128" s="6">
        <v>-0.49602135470672298</v>
      </c>
      <c r="N9128" s="3">
        <v>-0.57142857142857095</v>
      </c>
      <c r="O9128" s="3">
        <v>-0.55702829414082999</v>
      </c>
    </row>
    <row r="9129" spans="2:15" x14ac:dyDescent="0.25">
      <c r="B9129" t="s">
        <v>57</v>
      </c>
      <c r="C9129" t="s">
        <v>44</v>
      </c>
      <c r="D9129" t="s">
        <v>19</v>
      </c>
      <c r="E9129" t="s">
        <v>10</v>
      </c>
      <c r="F9129" s="4" t="s">
        <v>69</v>
      </c>
      <c r="G9129" s="5">
        <v>1402.92</v>
      </c>
      <c r="H9129" s="4" t="s">
        <v>69</v>
      </c>
      <c r="I9129" s="5">
        <v>4901</v>
      </c>
      <c r="J9129" s="4"/>
      <c r="K9129" s="5"/>
      <c r="L9129" s="3" t="s">
        <v>70</v>
      </c>
      <c r="M9129" s="6">
        <v>-0.71374821465007099</v>
      </c>
      <c r="N9129" s="3" t="s">
        <v>70</v>
      </c>
      <c r="O9129" s="3"/>
    </row>
    <row r="9130" spans="2:15" x14ac:dyDescent="0.25">
      <c r="B9130" t="s">
        <v>57</v>
      </c>
      <c r="C9130" t="s">
        <v>44</v>
      </c>
      <c r="D9130" t="s">
        <v>19</v>
      </c>
      <c r="E9130" t="s">
        <v>11</v>
      </c>
      <c r="F9130" s="4">
        <v>268</v>
      </c>
      <c r="G9130" s="5">
        <v>889510.537499998</v>
      </c>
      <c r="H9130" s="4">
        <v>372</v>
      </c>
      <c r="I9130" s="5">
        <v>1341389.98</v>
      </c>
      <c r="J9130" s="4">
        <v>454</v>
      </c>
      <c r="K9130" s="5">
        <v>1402438.89</v>
      </c>
      <c r="L9130" s="3">
        <v>-0.27956989247311798</v>
      </c>
      <c r="M9130" s="6">
        <v>-0.33687402562825303</v>
      </c>
      <c r="N9130" s="3">
        <v>-0.40969162995594699</v>
      </c>
      <c r="O9130" s="3">
        <v>-0.36574025161267598</v>
      </c>
    </row>
    <row r="9131" spans="2:15" x14ac:dyDescent="0.25">
      <c r="B9131" t="s">
        <v>57</v>
      </c>
      <c r="C9131" t="s">
        <v>44</v>
      </c>
      <c r="D9131" t="s">
        <v>19</v>
      </c>
      <c r="E9131" t="s">
        <v>12</v>
      </c>
      <c r="F9131" s="4">
        <v>429</v>
      </c>
      <c r="G9131" s="5">
        <v>1522429.6912</v>
      </c>
      <c r="H9131" s="4">
        <v>862</v>
      </c>
      <c r="I9131" s="5">
        <v>2945310.38</v>
      </c>
      <c r="J9131" s="4">
        <v>879</v>
      </c>
      <c r="K9131" s="5">
        <v>2229709.25</v>
      </c>
      <c r="L9131" s="3">
        <v>-0.50232018561484904</v>
      </c>
      <c r="M9131" s="6">
        <v>-0.48310042244172702</v>
      </c>
      <c r="N9131" s="3">
        <v>-0.51194539249146798</v>
      </c>
      <c r="O9131" s="3">
        <v>-0.31720707926381198</v>
      </c>
    </row>
    <row r="9132" spans="2:15" x14ac:dyDescent="0.25">
      <c r="B9132" t="s">
        <v>57</v>
      </c>
      <c r="C9132" t="s">
        <v>44</v>
      </c>
      <c r="D9132" t="s">
        <v>19</v>
      </c>
      <c r="E9132" t="s">
        <v>24</v>
      </c>
      <c r="F9132" s="4"/>
      <c r="G9132" s="5"/>
      <c r="H9132" s="4" t="s">
        <v>69</v>
      </c>
      <c r="I9132" s="5">
        <v>5017</v>
      </c>
      <c r="J9132" s="4" t="s">
        <v>69</v>
      </c>
      <c r="K9132" s="5">
        <v>11136</v>
      </c>
      <c r="L9132" s="3" t="s">
        <v>70</v>
      </c>
      <c r="M9132" s="6"/>
      <c r="N9132" s="3" t="s">
        <v>70</v>
      </c>
      <c r="O9132" s="3"/>
    </row>
    <row r="9133" spans="2:15" x14ac:dyDescent="0.25">
      <c r="B9133" t="s">
        <v>57</v>
      </c>
      <c r="C9133" t="s">
        <v>44</v>
      </c>
      <c r="D9133" t="s">
        <v>19</v>
      </c>
      <c r="E9133" t="s">
        <v>13</v>
      </c>
      <c r="F9133" s="4" t="s">
        <v>69</v>
      </c>
      <c r="G9133" s="5">
        <v>22895.775000000001</v>
      </c>
      <c r="H9133" s="4" t="s">
        <v>69</v>
      </c>
      <c r="I9133" s="5">
        <v>5732</v>
      </c>
      <c r="J9133" s="4" t="s">
        <v>69</v>
      </c>
      <c r="K9133" s="5">
        <v>3483</v>
      </c>
      <c r="L9133" s="3" t="s">
        <v>70</v>
      </c>
      <c r="M9133" s="6">
        <v>2.9943780530355899</v>
      </c>
      <c r="N9133" s="3" t="s">
        <v>70</v>
      </c>
      <c r="O9133" s="3">
        <v>5.5735788113695097</v>
      </c>
    </row>
    <row r="9134" spans="2:15" x14ac:dyDescent="0.25">
      <c r="B9134" t="s">
        <v>57</v>
      </c>
      <c r="C9134" t="s">
        <v>44</v>
      </c>
      <c r="D9134" t="s">
        <v>19</v>
      </c>
      <c r="E9134" t="s">
        <v>36</v>
      </c>
      <c r="F9134" s="4"/>
      <c r="G9134" s="5"/>
      <c r="H9134" s="4"/>
      <c r="I9134" s="5"/>
      <c r="J9134" s="4" t="s">
        <v>69</v>
      </c>
      <c r="K9134" s="5">
        <v>487</v>
      </c>
      <c r="L9134" s="3"/>
      <c r="M9134" s="6"/>
      <c r="N9134" s="3" t="s">
        <v>70</v>
      </c>
      <c r="O9134" s="3"/>
    </row>
    <row r="9135" spans="2:15" x14ac:dyDescent="0.25">
      <c r="B9135" t="s">
        <v>57</v>
      </c>
      <c r="C9135" t="s">
        <v>44</v>
      </c>
      <c r="D9135" t="s">
        <v>19</v>
      </c>
      <c r="E9135" t="s">
        <v>15</v>
      </c>
      <c r="F9135" s="4">
        <v>157</v>
      </c>
      <c r="G9135" s="5">
        <v>332171.84999999998</v>
      </c>
      <c r="H9135" s="4">
        <v>268</v>
      </c>
      <c r="I9135" s="5">
        <v>469374</v>
      </c>
      <c r="J9135" s="4">
        <v>306</v>
      </c>
      <c r="K9135" s="5">
        <v>629328</v>
      </c>
      <c r="L9135" s="3">
        <v>-0.41417910447761203</v>
      </c>
      <c r="M9135" s="6">
        <v>-0.29230879852739999</v>
      </c>
      <c r="N9135" s="3">
        <v>-0.486928104575163</v>
      </c>
      <c r="O9135" s="3">
        <v>-0.472180087331248</v>
      </c>
    </row>
    <row r="9136" spans="2:15" x14ac:dyDescent="0.25">
      <c r="B9136" t="s">
        <v>57</v>
      </c>
      <c r="C9136" t="s">
        <v>44</v>
      </c>
      <c r="D9136" t="s">
        <v>19</v>
      </c>
      <c r="E9136" t="s">
        <v>22</v>
      </c>
      <c r="F9136" s="4">
        <v>168</v>
      </c>
      <c r="G9136" s="5">
        <v>377676.3</v>
      </c>
      <c r="H9136" s="4">
        <v>252</v>
      </c>
      <c r="I9136" s="5">
        <v>504980.8</v>
      </c>
      <c r="J9136" s="4"/>
      <c r="K9136" s="5"/>
      <c r="L9136" s="3">
        <v>-0.33333333333333298</v>
      </c>
      <c r="M9136" s="6">
        <v>-0.25209770351664901</v>
      </c>
      <c r="N9136" s="3"/>
      <c r="O9136" s="3"/>
    </row>
    <row r="9137" spans="2:15" x14ac:dyDescent="0.25">
      <c r="B9137" t="s">
        <v>57</v>
      </c>
      <c r="C9137" t="s">
        <v>44</v>
      </c>
      <c r="D9137" t="s">
        <v>19</v>
      </c>
      <c r="E9137" t="s">
        <v>25</v>
      </c>
      <c r="F9137" s="4" t="s">
        <v>69</v>
      </c>
      <c r="G9137" s="5">
        <v>58185.81</v>
      </c>
      <c r="H9137" s="4"/>
      <c r="I9137" s="5"/>
      <c r="J9137" s="4" t="s">
        <v>69</v>
      </c>
      <c r="K9137" s="5">
        <v>1592</v>
      </c>
      <c r="L9137" s="3" t="s">
        <v>70</v>
      </c>
      <c r="M9137" s="6"/>
      <c r="N9137" s="3" t="s">
        <v>70</v>
      </c>
      <c r="O9137" s="3">
        <v>35.548875628140699</v>
      </c>
    </row>
    <row r="9138" spans="2:15" x14ac:dyDescent="0.25">
      <c r="B9138" t="s">
        <v>57</v>
      </c>
      <c r="C9138" t="s">
        <v>44</v>
      </c>
      <c r="D9138" t="s">
        <v>19</v>
      </c>
      <c r="E9138" t="s">
        <v>16</v>
      </c>
      <c r="F9138" s="4"/>
      <c r="G9138" s="5"/>
      <c r="H9138" s="4" t="s">
        <v>69</v>
      </c>
      <c r="I9138" s="5">
        <v>6019</v>
      </c>
      <c r="J9138" s="4">
        <v>5</v>
      </c>
      <c r="K9138" s="5">
        <v>17575</v>
      </c>
      <c r="L9138" s="3" t="s">
        <v>70</v>
      </c>
      <c r="M9138" s="6"/>
      <c r="N9138" s="3"/>
      <c r="O9138" s="3"/>
    </row>
    <row r="9139" spans="2:15" x14ac:dyDescent="0.25">
      <c r="B9139" t="s">
        <v>57</v>
      </c>
      <c r="C9139" t="s">
        <v>44</v>
      </c>
      <c r="D9139" t="s">
        <v>23</v>
      </c>
      <c r="E9139" t="s">
        <v>7</v>
      </c>
      <c r="F9139" s="4" t="s">
        <v>69</v>
      </c>
      <c r="G9139" s="5">
        <v>11490.12</v>
      </c>
      <c r="H9139" s="4"/>
      <c r="I9139" s="5"/>
      <c r="J9139" s="4" t="s">
        <v>69</v>
      </c>
      <c r="K9139" s="5">
        <v>15561.6</v>
      </c>
      <c r="L9139" s="3" t="s">
        <v>70</v>
      </c>
      <c r="M9139" s="6"/>
      <c r="N9139" s="3" t="s">
        <v>70</v>
      </c>
      <c r="O9139" s="3">
        <v>-0.26163633559531202</v>
      </c>
    </row>
    <row r="9140" spans="2:15" x14ac:dyDescent="0.25">
      <c r="B9140" t="s">
        <v>57</v>
      </c>
      <c r="C9140" t="s">
        <v>44</v>
      </c>
      <c r="D9140" t="s">
        <v>23</v>
      </c>
      <c r="E9140" t="s">
        <v>20</v>
      </c>
      <c r="F9140" s="4"/>
      <c r="G9140" s="5"/>
      <c r="H9140" s="4"/>
      <c r="I9140" s="5"/>
      <c r="J9140" s="4" t="s">
        <v>69</v>
      </c>
      <c r="K9140" s="5">
        <v>199</v>
      </c>
      <c r="L9140" s="3"/>
      <c r="M9140" s="6"/>
      <c r="N9140" s="3" t="s">
        <v>70</v>
      </c>
      <c r="O9140" s="3"/>
    </row>
    <row r="9141" spans="2:15" x14ac:dyDescent="0.25">
      <c r="B9141" t="s">
        <v>57</v>
      </c>
      <c r="C9141" t="s">
        <v>44</v>
      </c>
      <c r="D9141" t="s">
        <v>23</v>
      </c>
      <c r="E9141" t="s">
        <v>18</v>
      </c>
      <c r="F9141" s="4">
        <v>8</v>
      </c>
      <c r="G9141" s="5">
        <v>16663.77</v>
      </c>
      <c r="H9141" s="4">
        <v>8</v>
      </c>
      <c r="I9141" s="5">
        <v>123910.57</v>
      </c>
      <c r="J9141" s="4">
        <v>8</v>
      </c>
      <c r="K9141" s="5">
        <v>25326.799999999999</v>
      </c>
      <c r="L9141" s="3">
        <v>0</v>
      </c>
      <c r="M9141" s="6">
        <v>-0.86551776817748505</v>
      </c>
      <c r="N9141" s="3">
        <v>0</v>
      </c>
      <c r="O9141" s="3">
        <v>-0.34204992340129797</v>
      </c>
    </row>
    <row r="9142" spans="2:15" x14ac:dyDescent="0.25">
      <c r="B9142" t="s">
        <v>57</v>
      </c>
      <c r="C9142" t="s">
        <v>44</v>
      </c>
      <c r="D9142" t="s">
        <v>23</v>
      </c>
      <c r="E9142" t="s">
        <v>8</v>
      </c>
      <c r="F9142" s="4" t="s">
        <v>69</v>
      </c>
      <c r="G9142" s="5">
        <v>4960.2</v>
      </c>
      <c r="H9142" s="4"/>
      <c r="I9142" s="5"/>
      <c r="J9142" s="4" t="s">
        <v>69</v>
      </c>
      <c r="K9142" s="5">
        <v>23955</v>
      </c>
      <c r="L9142" s="3" t="s">
        <v>70</v>
      </c>
      <c r="M9142" s="6"/>
      <c r="N9142" s="3" t="s">
        <v>70</v>
      </c>
      <c r="O9142" s="3">
        <v>-0.79293675641828398</v>
      </c>
    </row>
    <row r="9143" spans="2:15" x14ac:dyDescent="0.25">
      <c r="B9143" t="s">
        <v>57</v>
      </c>
      <c r="C9143" t="s">
        <v>44</v>
      </c>
      <c r="D9143" t="s">
        <v>23</v>
      </c>
      <c r="E9143" t="s">
        <v>9</v>
      </c>
      <c r="F9143" s="4">
        <v>21</v>
      </c>
      <c r="G9143" s="5">
        <v>53924.184600000001</v>
      </c>
      <c r="H9143" s="4">
        <v>25</v>
      </c>
      <c r="I9143" s="5">
        <v>33921</v>
      </c>
      <c r="J9143" s="4">
        <v>24</v>
      </c>
      <c r="K9143" s="5">
        <v>37261</v>
      </c>
      <c r="L9143" s="3">
        <v>-0.16</v>
      </c>
      <c r="M9143" s="6">
        <v>0.58969914212434804</v>
      </c>
      <c r="N9143" s="3">
        <v>-0.125</v>
      </c>
      <c r="O9143" s="3">
        <v>0.44720175518638799</v>
      </c>
    </row>
    <row r="9144" spans="2:15" x14ac:dyDescent="0.25">
      <c r="B9144" t="s">
        <v>57</v>
      </c>
      <c r="C9144" t="s">
        <v>44</v>
      </c>
      <c r="D9144" t="s">
        <v>23</v>
      </c>
      <c r="E9144" t="s">
        <v>10</v>
      </c>
      <c r="F9144" s="4"/>
      <c r="G9144" s="5"/>
      <c r="H9144" s="4" t="s">
        <v>69</v>
      </c>
      <c r="I9144" s="5">
        <v>6790</v>
      </c>
      <c r="J9144" s="4"/>
      <c r="K9144" s="5"/>
      <c r="L9144" s="3" t="s">
        <v>70</v>
      </c>
      <c r="M9144" s="6"/>
      <c r="N9144" s="3"/>
      <c r="O9144" s="3"/>
    </row>
    <row r="9145" spans="2:15" x14ac:dyDescent="0.25">
      <c r="B9145" t="s">
        <v>57</v>
      </c>
      <c r="C9145" t="s">
        <v>44</v>
      </c>
      <c r="D9145" t="s">
        <v>23</v>
      </c>
      <c r="E9145" t="s">
        <v>11</v>
      </c>
      <c r="F9145" s="4">
        <v>66</v>
      </c>
      <c r="G9145" s="5">
        <v>276007.97720000002</v>
      </c>
      <c r="H9145" s="4">
        <v>72</v>
      </c>
      <c r="I9145" s="5">
        <v>227002.59</v>
      </c>
      <c r="J9145" s="4">
        <v>90</v>
      </c>
      <c r="K9145" s="5">
        <v>253306.0675</v>
      </c>
      <c r="L9145" s="3">
        <v>-8.3333333333333398E-2</v>
      </c>
      <c r="M9145" s="6">
        <v>0.21588029986794499</v>
      </c>
      <c r="N9145" s="3">
        <v>-0.266666666666667</v>
      </c>
      <c r="O9145" s="3">
        <v>8.9622447358076507E-2</v>
      </c>
    </row>
    <row r="9146" spans="2:15" x14ac:dyDescent="0.25">
      <c r="B9146" t="s">
        <v>57</v>
      </c>
      <c r="C9146" t="s">
        <v>44</v>
      </c>
      <c r="D9146" t="s">
        <v>23</v>
      </c>
      <c r="E9146" t="s">
        <v>12</v>
      </c>
      <c r="F9146" s="4">
        <v>565</v>
      </c>
      <c r="G9146" s="5">
        <v>1864428.45859999</v>
      </c>
      <c r="H9146" s="4">
        <v>763</v>
      </c>
      <c r="I9146" s="5">
        <v>2349611.7200000002</v>
      </c>
      <c r="J9146" s="4">
        <v>950</v>
      </c>
      <c r="K9146" s="5">
        <v>2697482.88</v>
      </c>
      <c r="L9146" s="3">
        <v>-0.259501965923984</v>
      </c>
      <c r="M9146" s="6">
        <v>-0.20649508055740101</v>
      </c>
      <c r="N9146" s="3">
        <v>-0.40526315789473699</v>
      </c>
      <c r="O9146" s="3">
        <v>-0.30882658332200902</v>
      </c>
    </row>
    <row r="9147" spans="2:15" x14ac:dyDescent="0.25">
      <c r="B9147" t="s">
        <v>57</v>
      </c>
      <c r="C9147" t="s">
        <v>44</v>
      </c>
      <c r="D9147" t="s">
        <v>23</v>
      </c>
      <c r="E9147" t="s">
        <v>24</v>
      </c>
      <c r="F9147" s="4" t="s">
        <v>69</v>
      </c>
      <c r="G9147" s="5">
        <v>10535.7</v>
      </c>
      <c r="H9147" s="4"/>
      <c r="I9147" s="5"/>
      <c r="J9147" s="4">
        <v>5</v>
      </c>
      <c r="K9147" s="5">
        <v>28742.400000000001</v>
      </c>
      <c r="L9147" s="3" t="s">
        <v>70</v>
      </c>
      <c r="M9147" s="6"/>
      <c r="N9147" s="3" t="s">
        <v>70</v>
      </c>
      <c r="O9147" s="3">
        <v>-0.63344397127588503</v>
      </c>
    </row>
    <row r="9148" spans="2:15" x14ac:dyDescent="0.25">
      <c r="B9148" t="s">
        <v>57</v>
      </c>
      <c r="C9148" t="s">
        <v>44</v>
      </c>
      <c r="D9148" t="s">
        <v>23</v>
      </c>
      <c r="E9148" t="s">
        <v>13</v>
      </c>
      <c r="F9148" s="4" t="s">
        <v>69</v>
      </c>
      <c r="G9148" s="5">
        <v>1818.72</v>
      </c>
      <c r="H9148" s="4"/>
      <c r="I9148" s="5"/>
      <c r="J9148" s="4"/>
      <c r="K9148" s="5"/>
      <c r="L9148" s="3" t="s">
        <v>70</v>
      </c>
      <c r="M9148" s="6"/>
      <c r="N9148" s="3" t="s">
        <v>70</v>
      </c>
      <c r="O9148" s="3"/>
    </row>
    <row r="9149" spans="2:15" x14ac:dyDescent="0.25">
      <c r="B9149" t="s">
        <v>57</v>
      </c>
      <c r="C9149" t="s">
        <v>44</v>
      </c>
      <c r="D9149" t="s">
        <v>23</v>
      </c>
      <c r="E9149" t="s">
        <v>15</v>
      </c>
      <c r="F9149" s="4">
        <v>183</v>
      </c>
      <c r="G9149" s="5">
        <v>313370.29200000002</v>
      </c>
      <c r="H9149" s="4">
        <v>274</v>
      </c>
      <c r="I9149" s="5">
        <v>440078.61499999999</v>
      </c>
      <c r="J9149" s="4">
        <v>147</v>
      </c>
      <c r="K9149" s="5">
        <v>400020.88500000001</v>
      </c>
      <c r="L9149" s="3">
        <v>-0.33211678832116798</v>
      </c>
      <c r="M9149" s="6">
        <v>-0.28792201820577101</v>
      </c>
      <c r="N9149" s="3">
        <v>0.24489795918367399</v>
      </c>
      <c r="O9149" s="3">
        <v>-0.21661517248030801</v>
      </c>
    </row>
    <row r="9150" spans="2:15" x14ac:dyDescent="0.25">
      <c r="B9150" t="s">
        <v>57</v>
      </c>
      <c r="C9150" t="s">
        <v>44</v>
      </c>
      <c r="D9150" t="s">
        <v>23</v>
      </c>
      <c r="E9150" t="s">
        <v>22</v>
      </c>
      <c r="F9150" s="4">
        <v>23</v>
      </c>
      <c r="G9150" s="5">
        <v>65021.07</v>
      </c>
      <c r="H9150" s="4">
        <v>39</v>
      </c>
      <c r="I9150" s="5">
        <v>146342.39999999999</v>
      </c>
      <c r="J9150" s="4"/>
      <c r="K9150" s="5"/>
      <c r="L9150" s="3">
        <v>-0.41025641025641002</v>
      </c>
      <c r="M9150" s="6">
        <v>-0.55569219856992902</v>
      </c>
      <c r="N9150" s="3"/>
      <c r="O9150" s="3"/>
    </row>
    <row r="9151" spans="2:15" x14ac:dyDescent="0.25">
      <c r="B9151" t="s">
        <v>57</v>
      </c>
      <c r="C9151" t="s">
        <v>44</v>
      </c>
      <c r="D9151" t="s">
        <v>23</v>
      </c>
      <c r="E9151" t="s">
        <v>25</v>
      </c>
      <c r="F9151" s="4" t="s">
        <v>69</v>
      </c>
      <c r="G9151" s="5">
        <v>38411.623200000002</v>
      </c>
      <c r="H9151" s="4">
        <v>11</v>
      </c>
      <c r="I9151" s="5">
        <v>120503.48</v>
      </c>
      <c r="J9151" s="4">
        <v>8</v>
      </c>
      <c r="K9151" s="5">
        <v>80069.23</v>
      </c>
      <c r="L9151" s="3" t="s">
        <v>70</v>
      </c>
      <c r="M9151" s="6">
        <v>-0.681240548405739</v>
      </c>
      <c r="N9151" s="3" t="s">
        <v>70</v>
      </c>
      <c r="O9151" s="3">
        <v>-0.52026985647295498</v>
      </c>
    </row>
    <row r="9152" spans="2:15" x14ac:dyDescent="0.25">
      <c r="B9152" t="s">
        <v>57</v>
      </c>
      <c r="C9152" t="s">
        <v>44</v>
      </c>
      <c r="D9152" t="s">
        <v>23</v>
      </c>
      <c r="E9152" t="s">
        <v>16</v>
      </c>
      <c r="F9152" s="4" t="s">
        <v>69</v>
      </c>
      <c r="G9152" s="5">
        <v>13638.54</v>
      </c>
      <c r="H9152" s="4" t="s">
        <v>69</v>
      </c>
      <c r="I9152" s="5">
        <v>8260.24</v>
      </c>
      <c r="J9152" s="4"/>
      <c r="K9152" s="5"/>
      <c r="L9152" s="3" t="s">
        <v>70</v>
      </c>
      <c r="M9152" s="6">
        <v>0.65110698962741997</v>
      </c>
      <c r="N9152" s="3" t="s">
        <v>70</v>
      </c>
      <c r="O9152" s="3"/>
    </row>
    <row r="9153" spans="2:15" x14ac:dyDescent="0.25">
      <c r="B9153" t="s">
        <v>57</v>
      </c>
      <c r="C9153" t="s">
        <v>44</v>
      </c>
      <c r="D9153" t="s">
        <v>29</v>
      </c>
      <c r="E9153" t="s">
        <v>18</v>
      </c>
      <c r="F9153" s="4"/>
      <c r="G9153" s="5"/>
      <c r="H9153" s="4"/>
      <c r="I9153" s="5"/>
      <c r="J9153" s="4" t="s">
        <v>69</v>
      </c>
      <c r="K9153" s="5">
        <v>3724</v>
      </c>
      <c r="L9153" s="3"/>
      <c r="M9153" s="6"/>
      <c r="N9153" s="3" t="s">
        <v>70</v>
      </c>
      <c r="O9153" s="3"/>
    </row>
    <row r="9154" spans="2:15" x14ac:dyDescent="0.25">
      <c r="B9154" t="s">
        <v>57</v>
      </c>
      <c r="C9154" t="s">
        <v>44</v>
      </c>
      <c r="D9154" t="s">
        <v>29</v>
      </c>
      <c r="E9154" t="s">
        <v>11</v>
      </c>
      <c r="F9154" s="4" t="s">
        <v>69</v>
      </c>
      <c r="G9154" s="5">
        <v>1855.35</v>
      </c>
      <c r="H9154" s="4"/>
      <c r="I9154" s="5"/>
      <c r="J9154" s="4" t="s">
        <v>69</v>
      </c>
      <c r="K9154" s="5">
        <v>2978</v>
      </c>
      <c r="L9154" s="3" t="s">
        <v>70</v>
      </c>
      <c r="M9154" s="6"/>
      <c r="N9154" s="3" t="s">
        <v>70</v>
      </c>
      <c r="O9154" s="3">
        <v>-0.37698119543317699</v>
      </c>
    </row>
    <row r="9155" spans="2:15" x14ac:dyDescent="0.25">
      <c r="B9155" t="s">
        <v>57</v>
      </c>
      <c r="C9155" t="s">
        <v>44</v>
      </c>
      <c r="D9155" t="s">
        <v>29</v>
      </c>
      <c r="E9155" t="s">
        <v>12</v>
      </c>
      <c r="F9155" s="4" t="s">
        <v>69</v>
      </c>
      <c r="G9155" s="5">
        <v>743.4</v>
      </c>
      <c r="H9155" s="4"/>
      <c r="I9155" s="5"/>
      <c r="J9155" s="4"/>
      <c r="K9155" s="5"/>
      <c r="L9155" s="3" t="s">
        <v>70</v>
      </c>
      <c r="M9155" s="6"/>
      <c r="N9155" s="3" t="s">
        <v>70</v>
      </c>
      <c r="O9155" s="3"/>
    </row>
    <row r="9156" spans="2:15" x14ac:dyDescent="0.25">
      <c r="B9156" t="s">
        <v>57</v>
      </c>
      <c r="C9156" t="s">
        <v>44</v>
      </c>
      <c r="D9156" t="s">
        <v>29</v>
      </c>
      <c r="E9156" t="s">
        <v>24</v>
      </c>
      <c r="F9156" s="4" t="s">
        <v>69</v>
      </c>
      <c r="G9156" s="5">
        <v>5418.36</v>
      </c>
      <c r="H9156" s="4" t="s">
        <v>69</v>
      </c>
      <c r="I9156" s="5">
        <v>4311</v>
      </c>
      <c r="J9156" s="4"/>
      <c r="K9156" s="5"/>
      <c r="L9156" s="3" t="s">
        <v>70</v>
      </c>
      <c r="M9156" s="6">
        <v>0.25686847599164903</v>
      </c>
      <c r="N9156" s="3" t="s">
        <v>70</v>
      </c>
      <c r="O9156" s="3"/>
    </row>
    <row r="9157" spans="2:15" x14ac:dyDescent="0.25">
      <c r="B9157" t="s">
        <v>57</v>
      </c>
      <c r="C9157" t="s">
        <v>44</v>
      </c>
      <c r="D9157" t="s">
        <v>29</v>
      </c>
      <c r="E9157" t="s">
        <v>25</v>
      </c>
      <c r="F9157" s="4"/>
      <c r="G9157" s="5"/>
      <c r="H9157" s="4" t="s">
        <v>69</v>
      </c>
      <c r="I9157" s="5">
        <v>5287</v>
      </c>
      <c r="J9157" s="4" t="s">
        <v>69</v>
      </c>
      <c r="K9157" s="5">
        <v>7822</v>
      </c>
      <c r="L9157" s="3" t="s">
        <v>70</v>
      </c>
      <c r="M9157" s="6"/>
      <c r="N9157" s="3" t="s">
        <v>70</v>
      </c>
      <c r="O9157" s="3"/>
    </row>
    <row r="9158" spans="2:15" x14ac:dyDescent="0.25">
      <c r="B9158" t="s">
        <v>57</v>
      </c>
      <c r="C9158" t="s">
        <v>44</v>
      </c>
      <c r="D9158" t="s">
        <v>30</v>
      </c>
      <c r="E9158" t="s">
        <v>18</v>
      </c>
      <c r="F9158" s="4"/>
      <c r="G9158" s="5"/>
      <c r="H9158" s="4"/>
      <c r="I9158" s="5"/>
      <c r="J9158" s="4" t="s">
        <v>69</v>
      </c>
      <c r="K9158" s="5">
        <v>1676</v>
      </c>
      <c r="L9158" s="3"/>
      <c r="M9158" s="6"/>
      <c r="N9158" s="3" t="s">
        <v>70</v>
      </c>
      <c r="O9158" s="3"/>
    </row>
    <row r="9159" spans="2:15" x14ac:dyDescent="0.25">
      <c r="B9159" t="s">
        <v>57</v>
      </c>
      <c r="C9159" t="s">
        <v>44</v>
      </c>
      <c r="D9159" t="s">
        <v>30</v>
      </c>
      <c r="E9159" t="s">
        <v>9</v>
      </c>
      <c r="F9159" s="4"/>
      <c r="G9159" s="5"/>
      <c r="H9159" s="4"/>
      <c r="I9159" s="5"/>
      <c r="J9159" s="4">
        <v>13</v>
      </c>
      <c r="K9159" s="5">
        <v>16711</v>
      </c>
      <c r="L9159" s="3"/>
      <c r="M9159" s="6"/>
      <c r="N9159" s="3"/>
      <c r="O9159" s="3"/>
    </row>
    <row r="9160" spans="2:15" x14ac:dyDescent="0.25">
      <c r="B9160" t="s">
        <v>57</v>
      </c>
      <c r="C9160" t="s">
        <v>44</v>
      </c>
      <c r="D9160" t="s">
        <v>30</v>
      </c>
      <c r="E9160" t="s">
        <v>11</v>
      </c>
      <c r="F9160" s="4" t="s">
        <v>69</v>
      </c>
      <c r="G9160" s="5">
        <v>9959.25</v>
      </c>
      <c r="H9160" s="4" t="s">
        <v>69</v>
      </c>
      <c r="I9160" s="5">
        <v>13070</v>
      </c>
      <c r="J9160" s="4">
        <v>21</v>
      </c>
      <c r="K9160" s="5">
        <v>34173</v>
      </c>
      <c r="L9160" s="3" t="s">
        <v>70</v>
      </c>
      <c r="M9160" s="6">
        <v>-0.23800688599847</v>
      </c>
      <c r="N9160" s="3" t="s">
        <v>70</v>
      </c>
      <c r="O9160" s="3">
        <v>-0.70856377842156104</v>
      </c>
    </row>
    <row r="9161" spans="2:15" x14ac:dyDescent="0.25">
      <c r="B9161" t="s">
        <v>57</v>
      </c>
      <c r="C9161" t="s">
        <v>44</v>
      </c>
      <c r="D9161" t="s">
        <v>30</v>
      </c>
      <c r="E9161" t="s">
        <v>12</v>
      </c>
      <c r="F9161" s="4">
        <v>26</v>
      </c>
      <c r="G9161" s="5">
        <v>70988.399999999994</v>
      </c>
      <c r="H9161" s="4">
        <v>41</v>
      </c>
      <c r="I9161" s="5">
        <v>114802</v>
      </c>
      <c r="J9161" s="4">
        <v>109</v>
      </c>
      <c r="K9161" s="5">
        <v>311375.78000000003</v>
      </c>
      <c r="L9161" s="3">
        <v>-0.36585365853658502</v>
      </c>
      <c r="M9161" s="6">
        <v>-0.38164491907806503</v>
      </c>
      <c r="N9161" s="3">
        <v>-0.76146788990825698</v>
      </c>
      <c r="O9161" s="3">
        <v>-0.77201695006592996</v>
      </c>
    </row>
    <row r="9162" spans="2:15" x14ac:dyDescent="0.25">
      <c r="B9162" t="s">
        <v>57</v>
      </c>
      <c r="C9162" t="s">
        <v>44</v>
      </c>
      <c r="D9162" t="s">
        <v>30</v>
      </c>
      <c r="E9162" t="s">
        <v>13</v>
      </c>
      <c r="F9162" s="4"/>
      <c r="G9162" s="5"/>
      <c r="H9162" s="4" t="s">
        <v>69</v>
      </c>
      <c r="I9162" s="5">
        <v>655.65</v>
      </c>
      <c r="J9162" s="4"/>
      <c r="K9162" s="5"/>
      <c r="L9162" s="3" t="s">
        <v>70</v>
      </c>
      <c r="M9162" s="6"/>
      <c r="N9162" s="3"/>
      <c r="O9162" s="3"/>
    </row>
    <row r="9163" spans="2:15" x14ac:dyDescent="0.25">
      <c r="B9163" t="s">
        <v>57</v>
      </c>
      <c r="C9163" t="s">
        <v>44</v>
      </c>
      <c r="D9163" t="s">
        <v>30</v>
      </c>
      <c r="E9163" t="s">
        <v>15</v>
      </c>
      <c r="F9163" s="4">
        <v>146</v>
      </c>
      <c r="G9163" s="5">
        <v>373712.16</v>
      </c>
      <c r="H9163" s="4">
        <v>194</v>
      </c>
      <c r="I9163" s="5">
        <v>440408.2</v>
      </c>
      <c r="J9163" s="4">
        <v>149</v>
      </c>
      <c r="K9163" s="5">
        <v>315801.2</v>
      </c>
      <c r="L9163" s="3">
        <v>-0.247422680412371</v>
      </c>
      <c r="M9163" s="6">
        <v>-0.15144141276206899</v>
      </c>
      <c r="N9163" s="3">
        <v>-2.0134228187919399E-2</v>
      </c>
      <c r="O9163" s="3">
        <v>0.18337789723408399</v>
      </c>
    </row>
    <row r="9164" spans="2:15" x14ac:dyDescent="0.25">
      <c r="B9164" t="s">
        <v>57</v>
      </c>
      <c r="C9164" t="s">
        <v>44</v>
      </c>
      <c r="D9164" t="s">
        <v>30</v>
      </c>
      <c r="E9164" t="s">
        <v>22</v>
      </c>
      <c r="F9164" s="4">
        <v>72</v>
      </c>
      <c r="G9164" s="5">
        <v>170766.76199999999</v>
      </c>
      <c r="H9164" s="4">
        <v>99</v>
      </c>
      <c r="I9164" s="5">
        <v>175244.7</v>
      </c>
      <c r="J9164" s="4"/>
      <c r="K9164" s="5"/>
      <c r="L9164" s="3">
        <v>-0.27272727272727298</v>
      </c>
      <c r="M9164" s="6">
        <v>-2.5552487464671401E-2</v>
      </c>
      <c r="N9164" s="3"/>
      <c r="O9164" s="3"/>
    </row>
    <row r="9165" spans="2:15" x14ac:dyDescent="0.25">
      <c r="B9165" t="s">
        <v>57</v>
      </c>
      <c r="C9165" t="s">
        <v>44</v>
      </c>
      <c r="D9165" t="s">
        <v>30</v>
      </c>
      <c r="E9165" t="s">
        <v>16</v>
      </c>
      <c r="F9165" s="4">
        <v>10</v>
      </c>
      <c r="G9165" s="5">
        <v>38815.5</v>
      </c>
      <c r="H9165" s="4">
        <v>7</v>
      </c>
      <c r="I9165" s="5">
        <v>23433</v>
      </c>
      <c r="J9165" s="4">
        <v>9</v>
      </c>
      <c r="K9165" s="5">
        <v>31635</v>
      </c>
      <c r="L9165" s="3">
        <v>0.42857142857142899</v>
      </c>
      <c r="M9165" s="6">
        <v>0.65644603763922704</v>
      </c>
      <c r="N9165" s="3">
        <v>0.11111111111111099</v>
      </c>
      <c r="O9165" s="3">
        <v>0.22697961119013699</v>
      </c>
    </row>
    <row r="9166" spans="2:15" x14ac:dyDescent="0.25">
      <c r="B9166" t="s">
        <v>57</v>
      </c>
      <c r="C9166" t="s">
        <v>44</v>
      </c>
      <c r="D9166" t="s">
        <v>26</v>
      </c>
      <c r="E9166" t="s">
        <v>8</v>
      </c>
      <c r="F9166" s="4"/>
      <c r="G9166" s="5"/>
      <c r="H9166" s="4"/>
      <c r="I9166" s="5"/>
      <c r="J9166" s="4" t="s">
        <v>69</v>
      </c>
      <c r="K9166" s="5">
        <v>7030</v>
      </c>
      <c r="L9166" s="3"/>
      <c r="M9166" s="6"/>
      <c r="N9166" s="3" t="s">
        <v>70</v>
      </c>
      <c r="O9166" s="3"/>
    </row>
    <row r="9167" spans="2:15" x14ac:dyDescent="0.25">
      <c r="B9167" t="s">
        <v>57</v>
      </c>
      <c r="C9167" t="s">
        <v>45</v>
      </c>
      <c r="D9167" t="s">
        <v>28</v>
      </c>
      <c r="E9167" t="s">
        <v>20</v>
      </c>
      <c r="F9167" s="4" t="s">
        <v>69</v>
      </c>
      <c r="G9167" s="5">
        <v>707</v>
      </c>
      <c r="H9167" s="4"/>
      <c r="I9167" s="5"/>
      <c r="J9167" s="4"/>
      <c r="K9167" s="5"/>
      <c r="L9167" s="3" t="s">
        <v>70</v>
      </c>
      <c r="M9167" s="6"/>
      <c r="N9167" s="3" t="s">
        <v>70</v>
      </c>
      <c r="O9167" s="3"/>
    </row>
    <row r="9168" spans="2:15" x14ac:dyDescent="0.25">
      <c r="B9168" t="s">
        <v>57</v>
      </c>
      <c r="C9168" t="s">
        <v>45</v>
      </c>
      <c r="D9168" t="s">
        <v>6</v>
      </c>
      <c r="E9168" t="s">
        <v>9</v>
      </c>
      <c r="F9168" s="4">
        <v>82</v>
      </c>
      <c r="G9168" s="5">
        <v>138194.57339999999</v>
      </c>
      <c r="H9168" s="4">
        <v>94</v>
      </c>
      <c r="I9168" s="5">
        <v>136098.56</v>
      </c>
      <c r="J9168" s="4">
        <v>130</v>
      </c>
      <c r="K9168" s="5">
        <v>163650</v>
      </c>
      <c r="L9168" s="3">
        <v>-0.12765957446808501</v>
      </c>
      <c r="M9168" s="6">
        <v>1.5400702255775601E-2</v>
      </c>
      <c r="N9168" s="3">
        <v>-0.36923076923076897</v>
      </c>
      <c r="O9168" s="3">
        <v>-0.15554797800183401</v>
      </c>
    </row>
    <row r="9169" spans="2:15" x14ac:dyDescent="0.25">
      <c r="B9169" t="s">
        <v>57</v>
      </c>
      <c r="C9169" t="s">
        <v>45</v>
      </c>
      <c r="D9169" t="s">
        <v>6</v>
      </c>
      <c r="E9169" t="s">
        <v>10</v>
      </c>
      <c r="F9169" s="4" t="s">
        <v>69</v>
      </c>
      <c r="G9169" s="5">
        <v>405010.93311599997</v>
      </c>
      <c r="H9169" s="4"/>
      <c r="I9169" s="5"/>
      <c r="J9169" s="4"/>
      <c r="K9169" s="5"/>
      <c r="L9169" s="3" t="s">
        <v>70</v>
      </c>
      <c r="M9169" s="6"/>
      <c r="N9169" s="3" t="s">
        <v>70</v>
      </c>
      <c r="O9169" s="3"/>
    </row>
    <row r="9170" spans="2:15" x14ac:dyDescent="0.25">
      <c r="B9170" t="s">
        <v>57</v>
      </c>
      <c r="C9170" t="s">
        <v>45</v>
      </c>
      <c r="D9170" t="s">
        <v>6</v>
      </c>
      <c r="E9170" t="s">
        <v>11</v>
      </c>
      <c r="F9170" s="4">
        <v>202</v>
      </c>
      <c r="G9170" s="5">
        <v>898502.82667500002</v>
      </c>
      <c r="H9170" s="4">
        <v>298</v>
      </c>
      <c r="I9170" s="5">
        <v>1007303.632</v>
      </c>
      <c r="J9170" s="4">
        <v>305</v>
      </c>
      <c r="K9170" s="5">
        <v>830128.28</v>
      </c>
      <c r="L9170" s="3">
        <v>-0.322147651006711</v>
      </c>
      <c r="M9170" s="6">
        <v>-0.108011925966132</v>
      </c>
      <c r="N9170" s="3">
        <v>-0.33770491803278702</v>
      </c>
      <c r="O9170" s="3">
        <v>8.2366241847585203E-2</v>
      </c>
    </row>
    <row r="9171" spans="2:15" x14ac:dyDescent="0.25">
      <c r="B9171" t="s">
        <v>57</v>
      </c>
      <c r="C9171" t="s">
        <v>45</v>
      </c>
      <c r="D9171" t="s">
        <v>6</v>
      </c>
      <c r="E9171" t="s">
        <v>12</v>
      </c>
      <c r="F9171" s="4">
        <v>422</v>
      </c>
      <c r="G9171" s="5">
        <v>2232992.4901919998</v>
      </c>
      <c r="H9171" s="4">
        <v>514</v>
      </c>
      <c r="I9171" s="5">
        <v>2398367.9752000002</v>
      </c>
      <c r="J9171" s="4">
        <v>662</v>
      </c>
      <c r="K9171" s="5">
        <v>2486853.23</v>
      </c>
      <c r="L9171" s="3">
        <v>-0.178988326848249</v>
      </c>
      <c r="M9171" s="6">
        <v>-6.8953341071114199E-2</v>
      </c>
      <c r="N9171" s="3">
        <v>-0.36253776435045298</v>
      </c>
      <c r="O9171" s="3">
        <v>-0.102081110676565</v>
      </c>
    </row>
    <row r="9172" spans="2:15" x14ac:dyDescent="0.25">
      <c r="B9172" t="s">
        <v>57</v>
      </c>
      <c r="C9172" t="s">
        <v>45</v>
      </c>
      <c r="D9172" t="s">
        <v>6</v>
      </c>
      <c r="E9172" t="s">
        <v>13</v>
      </c>
      <c r="F9172" s="4" t="s">
        <v>69</v>
      </c>
      <c r="G9172" s="5">
        <v>4404.9494999999997</v>
      </c>
      <c r="H9172" s="4" t="s">
        <v>69</v>
      </c>
      <c r="I9172" s="5">
        <v>1848.08</v>
      </c>
      <c r="J9172" s="4"/>
      <c r="K9172" s="5"/>
      <c r="L9172" s="3" t="s">
        <v>70</v>
      </c>
      <c r="M9172" s="6">
        <v>1.38352749880958</v>
      </c>
      <c r="N9172" s="3" t="s">
        <v>70</v>
      </c>
      <c r="O9172" s="3"/>
    </row>
    <row r="9173" spans="2:15" x14ac:dyDescent="0.25">
      <c r="B9173" t="s">
        <v>57</v>
      </c>
      <c r="C9173" t="s">
        <v>45</v>
      </c>
      <c r="D9173" t="s">
        <v>6</v>
      </c>
      <c r="E9173" t="s">
        <v>36</v>
      </c>
      <c r="F9173" s="4" t="s">
        <v>69</v>
      </c>
      <c r="G9173" s="5">
        <v>542.91300000000001</v>
      </c>
      <c r="H9173" s="4" t="s">
        <v>69</v>
      </c>
      <c r="I9173" s="5">
        <v>1011.92</v>
      </c>
      <c r="J9173" s="4"/>
      <c r="K9173" s="5"/>
      <c r="L9173" s="3" t="s">
        <v>70</v>
      </c>
      <c r="M9173" s="6">
        <v>-0.463482291090205</v>
      </c>
      <c r="N9173" s="3" t="s">
        <v>70</v>
      </c>
      <c r="O9173" s="3"/>
    </row>
    <row r="9174" spans="2:15" x14ac:dyDescent="0.25">
      <c r="B9174" t="s">
        <v>57</v>
      </c>
      <c r="C9174" t="s">
        <v>45</v>
      </c>
      <c r="D9174" t="s">
        <v>6</v>
      </c>
      <c r="E9174" t="s">
        <v>15</v>
      </c>
      <c r="F9174" s="4">
        <v>127</v>
      </c>
      <c r="G9174" s="5">
        <v>310081.23599999998</v>
      </c>
      <c r="H9174" s="4">
        <v>229</v>
      </c>
      <c r="I9174" s="5">
        <v>463479.679999999</v>
      </c>
      <c r="J9174" s="4">
        <v>270</v>
      </c>
      <c r="K9174" s="5">
        <v>529685</v>
      </c>
      <c r="L9174" s="3">
        <v>-0.44541484716157198</v>
      </c>
      <c r="M9174" s="6">
        <v>-0.33097123912746201</v>
      </c>
      <c r="N9174" s="3">
        <v>-0.52962962962963001</v>
      </c>
      <c r="O9174" s="3">
        <v>-0.41459313365490802</v>
      </c>
    </row>
    <row r="9175" spans="2:15" x14ac:dyDescent="0.25">
      <c r="B9175" t="s">
        <v>57</v>
      </c>
      <c r="C9175" t="s">
        <v>45</v>
      </c>
      <c r="D9175" t="s">
        <v>6</v>
      </c>
      <c r="E9175" t="s">
        <v>25</v>
      </c>
      <c r="F9175" s="4" t="s">
        <v>69</v>
      </c>
      <c r="G9175" s="5">
        <v>1673.0805</v>
      </c>
      <c r="H9175" s="4"/>
      <c r="I9175" s="5"/>
      <c r="J9175" s="4"/>
      <c r="K9175" s="5"/>
      <c r="L9175" s="3" t="s">
        <v>70</v>
      </c>
      <c r="M9175" s="6"/>
      <c r="N9175" s="3" t="s">
        <v>70</v>
      </c>
      <c r="O9175" s="3"/>
    </row>
    <row r="9176" spans="2:15" x14ac:dyDescent="0.25">
      <c r="B9176" t="s">
        <v>57</v>
      </c>
      <c r="C9176" t="s">
        <v>45</v>
      </c>
      <c r="D9176" t="s">
        <v>6</v>
      </c>
      <c r="E9176" t="s">
        <v>16</v>
      </c>
      <c r="F9176" s="4"/>
      <c r="G9176" s="5"/>
      <c r="H9176" s="4" t="s">
        <v>69</v>
      </c>
      <c r="I9176" s="5">
        <v>676</v>
      </c>
      <c r="J9176" s="4" t="s">
        <v>69</v>
      </c>
      <c r="K9176" s="5">
        <v>3515</v>
      </c>
      <c r="L9176" s="3" t="s">
        <v>70</v>
      </c>
      <c r="M9176" s="6"/>
      <c r="N9176" s="3" t="s">
        <v>70</v>
      </c>
      <c r="O9176" s="3"/>
    </row>
    <row r="9177" spans="2:15" x14ac:dyDescent="0.25">
      <c r="B9177" t="s">
        <v>57</v>
      </c>
      <c r="C9177" t="s">
        <v>45</v>
      </c>
      <c r="D9177" t="s">
        <v>17</v>
      </c>
      <c r="E9177" t="s">
        <v>7</v>
      </c>
      <c r="F9177" s="4"/>
      <c r="G9177" s="5"/>
      <c r="H9177" s="4"/>
      <c r="I9177" s="5"/>
      <c r="J9177" s="4" t="s">
        <v>69</v>
      </c>
      <c r="K9177" s="5">
        <v>25992</v>
      </c>
      <c r="L9177" s="3"/>
      <c r="M9177" s="6"/>
      <c r="N9177" s="3" t="s">
        <v>70</v>
      </c>
      <c r="O9177" s="3"/>
    </row>
    <row r="9178" spans="2:15" x14ac:dyDescent="0.25">
      <c r="B9178" t="s">
        <v>57</v>
      </c>
      <c r="C9178" t="s">
        <v>45</v>
      </c>
      <c r="D9178" t="s">
        <v>17</v>
      </c>
      <c r="E9178" t="s">
        <v>20</v>
      </c>
      <c r="F9178" s="4"/>
      <c r="G9178" s="5"/>
      <c r="H9178" s="4"/>
      <c r="I9178" s="5"/>
      <c r="J9178" s="4" t="s">
        <v>69</v>
      </c>
      <c r="K9178" s="5">
        <v>2936</v>
      </c>
      <c r="L9178" s="3"/>
      <c r="M9178" s="6"/>
      <c r="N9178" s="3" t="s">
        <v>70</v>
      </c>
      <c r="O9178" s="3"/>
    </row>
    <row r="9179" spans="2:15" x14ac:dyDescent="0.25">
      <c r="B9179" t="s">
        <v>57</v>
      </c>
      <c r="C9179" t="s">
        <v>45</v>
      </c>
      <c r="D9179" t="s">
        <v>17</v>
      </c>
      <c r="E9179" t="s">
        <v>18</v>
      </c>
      <c r="F9179" s="4" t="s">
        <v>69</v>
      </c>
      <c r="G9179" s="5">
        <v>3063.06</v>
      </c>
      <c r="H9179" s="4">
        <v>5</v>
      </c>
      <c r="I9179" s="5">
        <v>4690.62</v>
      </c>
      <c r="J9179" s="4">
        <v>5</v>
      </c>
      <c r="K9179" s="5">
        <v>3964</v>
      </c>
      <c r="L9179" s="3" t="s">
        <v>70</v>
      </c>
      <c r="M9179" s="6">
        <v>-0.346981848881385</v>
      </c>
      <c r="N9179" s="3" t="s">
        <v>70</v>
      </c>
      <c r="O9179" s="3">
        <v>-0.22728052472250199</v>
      </c>
    </row>
    <row r="9180" spans="2:15" x14ac:dyDescent="0.25">
      <c r="B9180" t="s">
        <v>57</v>
      </c>
      <c r="C9180" t="s">
        <v>45</v>
      </c>
      <c r="D9180" t="s">
        <v>17</v>
      </c>
      <c r="E9180" t="s">
        <v>9</v>
      </c>
      <c r="F9180" s="4">
        <v>21</v>
      </c>
      <c r="G9180" s="5">
        <v>37960.030079999997</v>
      </c>
      <c r="H9180" s="4">
        <v>39</v>
      </c>
      <c r="I9180" s="5">
        <v>66236.004000000001</v>
      </c>
      <c r="J9180" s="4">
        <v>42</v>
      </c>
      <c r="K9180" s="5">
        <v>55919</v>
      </c>
      <c r="L9180" s="3">
        <v>-0.46153846153846201</v>
      </c>
      <c r="M9180" s="6">
        <v>-0.42689734000257601</v>
      </c>
      <c r="N9180" s="3">
        <v>-0.5</v>
      </c>
      <c r="O9180" s="3">
        <v>-0.32116042704626302</v>
      </c>
    </row>
    <row r="9181" spans="2:15" x14ac:dyDescent="0.25">
      <c r="B9181" t="s">
        <v>57</v>
      </c>
      <c r="C9181" t="s">
        <v>45</v>
      </c>
      <c r="D9181" t="s">
        <v>17</v>
      </c>
      <c r="E9181" t="s">
        <v>11</v>
      </c>
      <c r="F9181" s="4">
        <v>83</v>
      </c>
      <c r="G9181" s="5">
        <v>167884.65359999999</v>
      </c>
      <c r="H9181" s="4">
        <v>115</v>
      </c>
      <c r="I9181" s="5">
        <v>212890.288</v>
      </c>
      <c r="J9181" s="4">
        <v>86</v>
      </c>
      <c r="K9181" s="5">
        <v>176990.32</v>
      </c>
      <c r="L9181" s="3">
        <v>-0.27826086956521701</v>
      </c>
      <c r="M9181" s="6">
        <v>-0.21140294760651601</v>
      </c>
      <c r="N9181" s="3">
        <v>-3.4883720930232502E-2</v>
      </c>
      <c r="O9181" s="3">
        <v>-5.14472565505283E-2</v>
      </c>
    </row>
    <row r="9182" spans="2:15" x14ac:dyDescent="0.25">
      <c r="B9182" t="s">
        <v>57</v>
      </c>
      <c r="C9182" t="s">
        <v>45</v>
      </c>
      <c r="D9182" t="s">
        <v>17</v>
      </c>
      <c r="E9182" t="s">
        <v>12</v>
      </c>
      <c r="F9182" s="4">
        <v>178</v>
      </c>
      <c r="G9182" s="5">
        <v>1510934.3126399999</v>
      </c>
      <c r="H9182" s="4">
        <v>181</v>
      </c>
      <c r="I9182" s="5">
        <v>901501.96889999998</v>
      </c>
      <c r="J9182" s="4">
        <v>172</v>
      </c>
      <c r="K9182" s="5">
        <v>636108.53</v>
      </c>
      <c r="L9182" s="3">
        <v>-1.6574585635359101E-2</v>
      </c>
      <c r="M9182" s="6">
        <v>0.676018871576757</v>
      </c>
      <c r="N9182" s="3">
        <v>3.4883720930232599E-2</v>
      </c>
      <c r="O9182" s="3">
        <v>1.3752775530930299</v>
      </c>
    </row>
    <row r="9183" spans="2:15" x14ac:dyDescent="0.25">
      <c r="B9183" t="s">
        <v>57</v>
      </c>
      <c r="C9183" t="s">
        <v>45</v>
      </c>
      <c r="D9183" t="s">
        <v>17</v>
      </c>
      <c r="E9183" t="s">
        <v>13</v>
      </c>
      <c r="F9183" s="4"/>
      <c r="G9183" s="5"/>
      <c r="H9183" s="4" t="s">
        <v>69</v>
      </c>
      <c r="I9183" s="5">
        <v>3128.11</v>
      </c>
      <c r="J9183" s="4" t="s">
        <v>69</v>
      </c>
      <c r="K9183" s="5">
        <v>1676</v>
      </c>
      <c r="L9183" s="3" t="s">
        <v>70</v>
      </c>
      <c r="M9183" s="6"/>
      <c r="N9183" s="3" t="s">
        <v>70</v>
      </c>
      <c r="O9183" s="3"/>
    </row>
    <row r="9184" spans="2:15" x14ac:dyDescent="0.25">
      <c r="B9184" t="s">
        <v>57</v>
      </c>
      <c r="C9184" t="s">
        <v>45</v>
      </c>
      <c r="D9184" t="s">
        <v>17</v>
      </c>
      <c r="E9184" t="s">
        <v>15</v>
      </c>
      <c r="F9184" s="4">
        <v>17</v>
      </c>
      <c r="G9184" s="5">
        <v>35387.029799999997</v>
      </c>
      <c r="H9184" s="4">
        <v>36</v>
      </c>
      <c r="I9184" s="5">
        <v>73810.83</v>
      </c>
      <c r="J9184" s="4">
        <v>40</v>
      </c>
      <c r="K9184" s="5">
        <v>74485</v>
      </c>
      <c r="L9184" s="3">
        <v>-0.52777777777777801</v>
      </c>
      <c r="M9184" s="6">
        <v>-0.52057130640584903</v>
      </c>
      <c r="N9184" s="3">
        <v>-0.57499999999999996</v>
      </c>
      <c r="O9184" s="3">
        <v>-0.52491065583674601</v>
      </c>
    </row>
    <row r="9185" spans="2:15" x14ac:dyDescent="0.25">
      <c r="B9185" t="s">
        <v>57</v>
      </c>
      <c r="C9185" t="s">
        <v>45</v>
      </c>
      <c r="D9185" t="s">
        <v>17</v>
      </c>
      <c r="E9185" t="s">
        <v>25</v>
      </c>
      <c r="F9185" s="4"/>
      <c r="G9185" s="5"/>
      <c r="H9185" s="4" t="s">
        <v>69</v>
      </c>
      <c r="I9185" s="5">
        <v>7966.02</v>
      </c>
      <c r="J9185" s="4"/>
      <c r="K9185" s="5"/>
      <c r="L9185" s="3" t="s">
        <v>70</v>
      </c>
      <c r="M9185" s="6"/>
      <c r="N9185" s="3"/>
      <c r="O9185" s="3"/>
    </row>
    <row r="9186" spans="2:15" x14ac:dyDescent="0.25">
      <c r="B9186" t="s">
        <v>57</v>
      </c>
      <c r="C9186" t="s">
        <v>45</v>
      </c>
      <c r="D9186" t="s">
        <v>19</v>
      </c>
      <c r="E9186" t="s">
        <v>20</v>
      </c>
      <c r="F9186" s="4" t="s">
        <v>69</v>
      </c>
      <c r="G9186" s="5">
        <v>807.45</v>
      </c>
      <c r="H9186" s="4"/>
      <c r="I9186" s="5"/>
      <c r="J9186" s="4"/>
      <c r="K9186" s="5"/>
      <c r="L9186" s="3" t="s">
        <v>70</v>
      </c>
      <c r="M9186" s="6"/>
      <c r="N9186" s="3" t="s">
        <v>70</v>
      </c>
      <c r="O9186" s="3"/>
    </row>
    <row r="9187" spans="2:15" x14ac:dyDescent="0.25">
      <c r="B9187" t="s">
        <v>57</v>
      </c>
      <c r="C9187" t="s">
        <v>45</v>
      </c>
      <c r="D9187" t="s">
        <v>19</v>
      </c>
      <c r="E9187" t="s">
        <v>18</v>
      </c>
      <c r="F9187" s="4"/>
      <c r="G9187" s="5"/>
      <c r="H9187" s="4" t="s">
        <v>69</v>
      </c>
      <c r="I9187" s="5">
        <v>2019</v>
      </c>
      <c r="J9187" s="4" t="s">
        <v>69</v>
      </c>
      <c r="K9187" s="5">
        <v>3018</v>
      </c>
      <c r="L9187" s="3" t="s">
        <v>70</v>
      </c>
      <c r="M9187" s="6"/>
      <c r="N9187" s="3" t="s">
        <v>70</v>
      </c>
      <c r="O9187" s="3"/>
    </row>
    <row r="9188" spans="2:15" x14ac:dyDescent="0.25">
      <c r="B9188" t="s">
        <v>57</v>
      </c>
      <c r="C9188" t="s">
        <v>45</v>
      </c>
      <c r="D9188" t="s">
        <v>19</v>
      </c>
      <c r="E9188" t="s">
        <v>9</v>
      </c>
      <c r="F9188" s="4">
        <v>16</v>
      </c>
      <c r="G9188" s="5">
        <v>21791.22</v>
      </c>
      <c r="H9188" s="4">
        <v>20</v>
      </c>
      <c r="I9188" s="5">
        <v>27573</v>
      </c>
      <c r="J9188" s="4">
        <v>28</v>
      </c>
      <c r="K9188" s="5">
        <v>36991</v>
      </c>
      <c r="L9188" s="3">
        <v>-0.2</v>
      </c>
      <c r="M9188" s="6">
        <v>-0.20968991404635001</v>
      </c>
      <c r="N9188" s="3">
        <v>-0.42857142857142899</v>
      </c>
      <c r="O9188" s="3">
        <v>-0.41090481468465301</v>
      </c>
    </row>
    <row r="9189" spans="2:15" x14ac:dyDescent="0.25">
      <c r="B9189" t="s">
        <v>57</v>
      </c>
      <c r="C9189" t="s">
        <v>45</v>
      </c>
      <c r="D9189" t="s">
        <v>19</v>
      </c>
      <c r="E9189" t="s">
        <v>11</v>
      </c>
      <c r="F9189" s="4">
        <v>49</v>
      </c>
      <c r="G9189" s="5">
        <v>200372.685</v>
      </c>
      <c r="H9189" s="4">
        <v>113</v>
      </c>
      <c r="I9189" s="5">
        <v>416256.52</v>
      </c>
      <c r="J9189" s="4">
        <v>75</v>
      </c>
      <c r="K9189" s="5">
        <v>288175.7</v>
      </c>
      <c r="L9189" s="3">
        <v>-0.56637168141592897</v>
      </c>
      <c r="M9189" s="6">
        <v>-0.518631720171014</v>
      </c>
      <c r="N9189" s="3">
        <v>-0.34666666666666701</v>
      </c>
      <c r="O9189" s="3">
        <v>-0.304685700425122</v>
      </c>
    </row>
    <row r="9190" spans="2:15" x14ac:dyDescent="0.25">
      <c r="B9190" t="s">
        <v>57</v>
      </c>
      <c r="C9190" t="s">
        <v>45</v>
      </c>
      <c r="D9190" t="s">
        <v>19</v>
      </c>
      <c r="E9190" t="s">
        <v>12</v>
      </c>
      <c r="F9190" s="4">
        <v>344</v>
      </c>
      <c r="G9190" s="5">
        <v>917174.18999999797</v>
      </c>
      <c r="H9190" s="4">
        <v>1278</v>
      </c>
      <c r="I9190" s="5">
        <v>3124357</v>
      </c>
      <c r="J9190" s="4">
        <v>1456</v>
      </c>
      <c r="K9190" s="5">
        <v>3251177.54</v>
      </c>
      <c r="L9190" s="3">
        <v>-0.73082942097026604</v>
      </c>
      <c r="M9190" s="6">
        <v>-0.70644385708803503</v>
      </c>
      <c r="N9190" s="3">
        <v>-0.76373626373626402</v>
      </c>
      <c r="O9190" s="3">
        <v>-0.71789476929026796</v>
      </c>
    </row>
    <row r="9191" spans="2:15" x14ac:dyDescent="0.25">
      <c r="B9191" t="s">
        <v>57</v>
      </c>
      <c r="C9191" t="s">
        <v>45</v>
      </c>
      <c r="D9191" t="s">
        <v>19</v>
      </c>
      <c r="E9191" t="s">
        <v>24</v>
      </c>
      <c r="F9191" s="4"/>
      <c r="G9191" s="5"/>
      <c r="H9191" s="4" t="s">
        <v>69</v>
      </c>
      <c r="I9191" s="5">
        <v>37385</v>
      </c>
      <c r="J9191" s="4">
        <v>5</v>
      </c>
      <c r="K9191" s="5">
        <v>32700</v>
      </c>
      <c r="L9191" s="3" t="s">
        <v>70</v>
      </c>
      <c r="M9191" s="6"/>
      <c r="N9191" s="3"/>
      <c r="O9191" s="3"/>
    </row>
    <row r="9192" spans="2:15" x14ac:dyDescent="0.25">
      <c r="B9192" t="s">
        <v>57</v>
      </c>
      <c r="C9192" t="s">
        <v>45</v>
      </c>
      <c r="D9192" t="s">
        <v>19</v>
      </c>
      <c r="E9192" t="s">
        <v>13</v>
      </c>
      <c r="F9192" s="4"/>
      <c r="G9192" s="5"/>
      <c r="H9192" s="4" t="s">
        <v>69</v>
      </c>
      <c r="I9192" s="5">
        <v>5282</v>
      </c>
      <c r="J9192" s="4" t="s">
        <v>69</v>
      </c>
      <c r="K9192" s="5">
        <v>1676</v>
      </c>
      <c r="L9192" s="3" t="s">
        <v>70</v>
      </c>
      <c r="M9192" s="6"/>
      <c r="N9192" s="3" t="s">
        <v>70</v>
      </c>
      <c r="O9192" s="3"/>
    </row>
    <row r="9193" spans="2:15" x14ac:dyDescent="0.25">
      <c r="B9193" t="s">
        <v>57</v>
      </c>
      <c r="C9193" t="s">
        <v>45</v>
      </c>
      <c r="D9193" t="s">
        <v>19</v>
      </c>
      <c r="E9193" t="s">
        <v>15</v>
      </c>
      <c r="F9193" s="4">
        <v>53</v>
      </c>
      <c r="G9193" s="5">
        <v>138731.57999999999</v>
      </c>
      <c r="H9193" s="4">
        <v>103</v>
      </c>
      <c r="I9193" s="5">
        <v>241564</v>
      </c>
      <c r="J9193" s="4">
        <v>146</v>
      </c>
      <c r="K9193" s="5">
        <v>306109</v>
      </c>
      <c r="L9193" s="3">
        <v>-0.485436893203884</v>
      </c>
      <c r="M9193" s="6">
        <v>-0.425694308754616</v>
      </c>
      <c r="N9193" s="3">
        <v>-0.63698630136986301</v>
      </c>
      <c r="O9193" s="3">
        <v>-0.54679026098546601</v>
      </c>
    </row>
    <row r="9194" spans="2:15" x14ac:dyDescent="0.25">
      <c r="B9194" t="s">
        <v>57</v>
      </c>
      <c r="C9194" t="s">
        <v>45</v>
      </c>
      <c r="D9194" t="s">
        <v>19</v>
      </c>
      <c r="E9194" t="s">
        <v>22</v>
      </c>
      <c r="F9194" s="4">
        <v>8</v>
      </c>
      <c r="G9194" s="5">
        <v>16949.214</v>
      </c>
      <c r="H9194" s="4">
        <v>14</v>
      </c>
      <c r="I9194" s="5">
        <v>26382</v>
      </c>
      <c r="J9194" s="4"/>
      <c r="K9194" s="5"/>
      <c r="L9194" s="3">
        <v>-0.42857142857142899</v>
      </c>
      <c r="M9194" s="6">
        <v>-0.35754628155560603</v>
      </c>
      <c r="N9194" s="3"/>
      <c r="O9194" s="3"/>
    </row>
    <row r="9195" spans="2:15" x14ac:dyDescent="0.25">
      <c r="B9195" t="s">
        <v>57</v>
      </c>
      <c r="C9195" t="s">
        <v>45</v>
      </c>
      <c r="D9195" t="s">
        <v>19</v>
      </c>
      <c r="E9195" t="s">
        <v>25</v>
      </c>
      <c r="F9195" s="4" t="s">
        <v>69</v>
      </c>
      <c r="G9195" s="5">
        <v>10725.75</v>
      </c>
      <c r="H9195" s="4" t="s">
        <v>69</v>
      </c>
      <c r="I9195" s="5">
        <v>6934</v>
      </c>
      <c r="J9195" s="4" t="s">
        <v>69</v>
      </c>
      <c r="K9195" s="5">
        <v>19874</v>
      </c>
      <c r="L9195" s="3" t="s">
        <v>70</v>
      </c>
      <c r="M9195" s="6">
        <v>0.54683443899624995</v>
      </c>
      <c r="N9195" s="3" t="s">
        <v>70</v>
      </c>
      <c r="O9195" s="3">
        <v>-0.46031246855187702</v>
      </c>
    </row>
    <row r="9196" spans="2:15" x14ac:dyDescent="0.25">
      <c r="B9196" t="s">
        <v>57</v>
      </c>
      <c r="C9196" t="s">
        <v>45</v>
      </c>
      <c r="D9196" t="s">
        <v>19</v>
      </c>
      <c r="E9196" t="s">
        <v>16</v>
      </c>
      <c r="F9196" s="4" t="s">
        <v>69</v>
      </c>
      <c r="G9196" s="5">
        <v>4948.6499999999996</v>
      </c>
      <c r="H9196" s="4" t="s">
        <v>69</v>
      </c>
      <c r="I9196" s="5">
        <v>3726</v>
      </c>
      <c r="J9196" s="4"/>
      <c r="K9196" s="5"/>
      <c r="L9196" s="3" t="s">
        <v>70</v>
      </c>
      <c r="M9196" s="6">
        <v>0.32814009661835702</v>
      </c>
      <c r="N9196" s="3" t="s">
        <v>70</v>
      </c>
      <c r="O9196" s="3"/>
    </row>
    <row r="9197" spans="2:15" x14ac:dyDescent="0.25">
      <c r="B9197" t="s">
        <v>57</v>
      </c>
      <c r="C9197" t="s">
        <v>45</v>
      </c>
      <c r="D9197" t="s">
        <v>23</v>
      </c>
      <c r="E9197" t="s">
        <v>18</v>
      </c>
      <c r="F9197" s="4" t="s">
        <v>69</v>
      </c>
      <c r="G9197" s="5">
        <v>21159.360000000001</v>
      </c>
      <c r="H9197" s="4">
        <v>9</v>
      </c>
      <c r="I9197" s="5">
        <v>23982</v>
      </c>
      <c r="J9197" s="4" t="s">
        <v>69</v>
      </c>
      <c r="K9197" s="5">
        <v>18495</v>
      </c>
      <c r="L9197" s="3" t="s">
        <v>70</v>
      </c>
      <c r="M9197" s="6">
        <v>-0.11769827370527899</v>
      </c>
      <c r="N9197" s="3" t="s">
        <v>70</v>
      </c>
      <c r="O9197" s="3">
        <v>0.144058394160584</v>
      </c>
    </row>
    <row r="9198" spans="2:15" x14ac:dyDescent="0.25">
      <c r="B9198" t="s">
        <v>57</v>
      </c>
      <c r="C9198" t="s">
        <v>45</v>
      </c>
      <c r="D9198" t="s">
        <v>23</v>
      </c>
      <c r="E9198" t="s">
        <v>8</v>
      </c>
      <c r="F9198" s="4"/>
      <c r="G9198" s="5"/>
      <c r="H9198" s="4" t="s">
        <v>69</v>
      </c>
      <c r="I9198" s="5">
        <v>2179</v>
      </c>
      <c r="J9198" s="4" t="s">
        <v>69</v>
      </c>
      <c r="K9198" s="5">
        <v>112071.01</v>
      </c>
      <c r="L9198" s="3" t="s">
        <v>70</v>
      </c>
      <c r="M9198" s="6"/>
      <c r="N9198" s="3" t="s">
        <v>70</v>
      </c>
      <c r="O9198" s="3"/>
    </row>
    <row r="9199" spans="2:15" x14ac:dyDescent="0.25">
      <c r="B9199" t="s">
        <v>57</v>
      </c>
      <c r="C9199" t="s">
        <v>45</v>
      </c>
      <c r="D9199" t="s">
        <v>23</v>
      </c>
      <c r="E9199" t="s">
        <v>9</v>
      </c>
      <c r="F9199" s="4">
        <v>53</v>
      </c>
      <c r="G9199" s="5">
        <v>68214.9200000001</v>
      </c>
      <c r="H9199" s="4">
        <v>94</v>
      </c>
      <c r="I9199" s="5">
        <v>121161.16</v>
      </c>
      <c r="J9199" s="4">
        <v>89</v>
      </c>
      <c r="K9199" s="5">
        <v>201852.11</v>
      </c>
      <c r="L9199" s="3">
        <v>-0.43617021276595702</v>
      </c>
      <c r="M9199" s="6">
        <v>-0.43699020379137998</v>
      </c>
      <c r="N9199" s="3">
        <v>-0.40449438202247201</v>
      </c>
      <c r="O9199" s="3">
        <v>-0.66205495696824701</v>
      </c>
    </row>
    <row r="9200" spans="2:15" x14ac:dyDescent="0.25">
      <c r="B9200" t="s">
        <v>57</v>
      </c>
      <c r="C9200" t="s">
        <v>45</v>
      </c>
      <c r="D9200" t="s">
        <v>23</v>
      </c>
      <c r="E9200" t="s">
        <v>11</v>
      </c>
      <c r="F9200" s="4">
        <v>188</v>
      </c>
      <c r="G9200" s="5">
        <v>647935.99879999901</v>
      </c>
      <c r="H9200" s="4">
        <v>258</v>
      </c>
      <c r="I9200" s="5">
        <v>668831.57979999995</v>
      </c>
      <c r="J9200" s="4">
        <v>257</v>
      </c>
      <c r="K9200" s="5">
        <v>817124.47400000005</v>
      </c>
      <c r="L9200" s="3">
        <v>-0.27131782945736399</v>
      </c>
      <c r="M9200" s="6">
        <v>-3.1241917443923801E-2</v>
      </c>
      <c r="N9200" s="3">
        <v>-0.26848249027237397</v>
      </c>
      <c r="O9200" s="3">
        <v>-0.20705349133870199</v>
      </c>
    </row>
    <row r="9201" spans="2:15" x14ac:dyDescent="0.25">
      <c r="B9201" t="s">
        <v>57</v>
      </c>
      <c r="C9201" t="s">
        <v>45</v>
      </c>
      <c r="D9201" t="s">
        <v>23</v>
      </c>
      <c r="E9201" t="s">
        <v>12</v>
      </c>
      <c r="F9201" s="4">
        <v>1016</v>
      </c>
      <c r="G9201" s="5">
        <v>3080646.1617000001</v>
      </c>
      <c r="H9201" s="4">
        <v>1531</v>
      </c>
      <c r="I9201" s="5">
        <v>3886556.9764999999</v>
      </c>
      <c r="J9201" s="4">
        <v>1528</v>
      </c>
      <c r="K9201" s="5">
        <v>4313320.3099999996</v>
      </c>
      <c r="L9201" s="3">
        <v>-0.33638145003265801</v>
      </c>
      <c r="M9201" s="6">
        <v>-0.20735854888347899</v>
      </c>
      <c r="N9201" s="3">
        <v>-0.33507853403141402</v>
      </c>
      <c r="O9201" s="3">
        <v>-0.28578312290932201</v>
      </c>
    </row>
    <row r="9202" spans="2:15" x14ac:dyDescent="0.25">
      <c r="B9202" t="s">
        <v>57</v>
      </c>
      <c r="C9202" t="s">
        <v>45</v>
      </c>
      <c r="D9202" t="s">
        <v>23</v>
      </c>
      <c r="E9202" t="s">
        <v>24</v>
      </c>
      <c r="F9202" s="4" t="s">
        <v>69</v>
      </c>
      <c r="G9202" s="5">
        <v>4526.55</v>
      </c>
      <c r="H9202" s="4"/>
      <c r="I9202" s="5"/>
      <c r="J9202" s="4" t="s">
        <v>69</v>
      </c>
      <c r="K9202" s="5">
        <v>3948</v>
      </c>
      <c r="L9202" s="3" t="s">
        <v>70</v>
      </c>
      <c r="M9202" s="6"/>
      <c r="N9202" s="3" t="s">
        <v>70</v>
      </c>
      <c r="O9202" s="3">
        <v>0.14654255319148901</v>
      </c>
    </row>
    <row r="9203" spans="2:15" x14ac:dyDescent="0.25">
      <c r="B9203" t="s">
        <v>57</v>
      </c>
      <c r="C9203" t="s">
        <v>45</v>
      </c>
      <c r="D9203" t="s">
        <v>23</v>
      </c>
      <c r="E9203" t="s">
        <v>13</v>
      </c>
      <c r="F9203" s="4" t="s">
        <v>69</v>
      </c>
      <c r="G9203" s="5">
        <v>6478.02</v>
      </c>
      <c r="H9203" s="4"/>
      <c r="I9203" s="5"/>
      <c r="J9203" s="4" t="s">
        <v>69</v>
      </c>
      <c r="K9203" s="5">
        <v>2588.8000000000002</v>
      </c>
      <c r="L9203" s="3" t="s">
        <v>70</v>
      </c>
      <c r="M9203" s="6"/>
      <c r="N9203" s="3" t="s">
        <v>70</v>
      </c>
      <c r="O9203" s="3">
        <v>1.5023254017305301</v>
      </c>
    </row>
    <row r="9204" spans="2:15" x14ac:dyDescent="0.25">
      <c r="B9204" t="s">
        <v>57</v>
      </c>
      <c r="C9204" t="s">
        <v>45</v>
      </c>
      <c r="D9204" t="s">
        <v>23</v>
      </c>
      <c r="E9204" t="s">
        <v>36</v>
      </c>
      <c r="F9204" s="4"/>
      <c r="G9204" s="5"/>
      <c r="H9204" s="4" t="s">
        <v>69</v>
      </c>
      <c r="I9204" s="5">
        <v>974</v>
      </c>
      <c r="J9204" s="4" t="s">
        <v>69</v>
      </c>
      <c r="K9204" s="5">
        <v>974</v>
      </c>
      <c r="L9204" s="3" t="s">
        <v>70</v>
      </c>
      <c r="M9204" s="6"/>
      <c r="N9204" s="3" t="s">
        <v>70</v>
      </c>
      <c r="O9204" s="3"/>
    </row>
    <row r="9205" spans="2:15" x14ac:dyDescent="0.25">
      <c r="B9205" t="s">
        <v>57</v>
      </c>
      <c r="C9205" t="s">
        <v>45</v>
      </c>
      <c r="D9205" t="s">
        <v>23</v>
      </c>
      <c r="E9205" t="s">
        <v>15</v>
      </c>
      <c r="F9205" s="4">
        <v>43</v>
      </c>
      <c r="G9205" s="5">
        <v>131169.16200000001</v>
      </c>
      <c r="H9205" s="4">
        <v>45</v>
      </c>
      <c r="I9205" s="5">
        <v>103995.4</v>
      </c>
      <c r="J9205" s="4">
        <v>87</v>
      </c>
      <c r="K9205" s="5">
        <v>209117.4</v>
      </c>
      <c r="L9205" s="3">
        <v>-4.4444444444444398E-2</v>
      </c>
      <c r="M9205" s="6">
        <v>0.26129773047653998</v>
      </c>
      <c r="N9205" s="3">
        <v>-0.50574712643678199</v>
      </c>
      <c r="O9205" s="3">
        <v>-0.37274869523052701</v>
      </c>
    </row>
    <row r="9206" spans="2:15" x14ac:dyDescent="0.25">
      <c r="B9206" t="s">
        <v>57</v>
      </c>
      <c r="C9206" t="s">
        <v>45</v>
      </c>
      <c r="D9206" t="s">
        <v>23</v>
      </c>
      <c r="E9206" t="s">
        <v>22</v>
      </c>
      <c r="F9206" s="4">
        <v>8</v>
      </c>
      <c r="G9206" s="5">
        <v>18357.972000000002</v>
      </c>
      <c r="H9206" s="4">
        <v>37</v>
      </c>
      <c r="I9206" s="5">
        <v>77929.3</v>
      </c>
      <c r="J9206" s="4"/>
      <c r="K9206" s="5"/>
      <c r="L9206" s="3">
        <v>-0.78378378378378399</v>
      </c>
      <c r="M9206" s="6">
        <v>-0.76442785961121196</v>
      </c>
      <c r="N9206" s="3"/>
      <c r="O9206" s="3"/>
    </row>
    <row r="9207" spans="2:15" x14ac:dyDescent="0.25">
      <c r="B9207" t="s">
        <v>57</v>
      </c>
      <c r="C9207" t="s">
        <v>45</v>
      </c>
      <c r="D9207" t="s">
        <v>23</v>
      </c>
      <c r="E9207" t="s">
        <v>25</v>
      </c>
      <c r="F9207" s="4" t="s">
        <v>69</v>
      </c>
      <c r="G9207" s="5">
        <v>9343.5</v>
      </c>
      <c r="H9207" s="4" t="s">
        <v>69</v>
      </c>
      <c r="I9207" s="5">
        <v>4762</v>
      </c>
      <c r="J9207" s="4" t="s">
        <v>69</v>
      </c>
      <c r="K9207" s="5">
        <v>7094.8</v>
      </c>
      <c r="L9207" s="3" t="s">
        <v>70</v>
      </c>
      <c r="M9207" s="6">
        <v>0.96209575808483805</v>
      </c>
      <c r="N9207" s="3" t="s">
        <v>70</v>
      </c>
      <c r="O9207" s="3">
        <v>0.31695044257766303</v>
      </c>
    </row>
    <row r="9208" spans="2:15" x14ac:dyDescent="0.25">
      <c r="B9208" t="s">
        <v>57</v>
      </c>
      <c r="C9208" t="s">
        <v>45</v>
      </c>
      <c r="D9208" t="s">
        <v>30</v>
      </c>
      <c r="E9208" t="s">
        <v>18</v>
      </c>
      <c r="F9208" s="4"/>
      <c r="G9208" s="5"/>
      <c r="H9208" s="4"/>
      <c r="I9208" s="5"/>
      <c r="J9208" s="4" t="s">
        <v>69</v>
      </c>
      <c r="K9208" s="5">
        <v>3623</v>
      </c>
      <c r="L9208" s="3"/>
      <c r="M9208" s="6"/>
      <c r="N9208" s="3" t="s">
        <v>70</v>
      </c>
      <c r="O9208" s="3"/>
    </row>
    <row r="9209" spans="2:15" x14ac:dyDescent="0.25">
      <c r="B9209" t="s">
        <v>57</v>
      </c>
      <c r="C9209" t="s">
        <v>45</v>
      </c>
      <c r="D9209" t="s">
        <v>30</v>
      </c>
      <c r="E9209" t="s">
        <v>9</v>
      </c>
      <c r="F9209" s="4"/>
      <c r="G9209" s="5"/>
      <c r="H9209" s="4"/>
      <c r="I9209" s="5"/>
      <c r="J9209" s="4">
        <v>6</v>
      </c>
      <c r="K9209" s="5">
        <v>8112</v>
      </c>
      <c r="L9209" s="3"/>
      <c r="M9209" s="6"/>
      <c r="N9209" s="3"/>
      <c r="O9209" s="3"/>
    </row>
    <row r="9210" spans="2:15" x14ac:dyDescent="0.25">
      <c r="B9210" t="s">
        <v>57</v>
      </c>
      <c r="C9210" t="s">
        <v>45</v>
      </c>
      <c r="D9210" t="s">
        <v>30</v>
      </c>
      <c r="E9210" t="s">
        <v>11</v>
      </c>
      <c r="F9210" s="4" t="s">
        <v>69</v>
      </c>
      <c r="G9210" s="5">
        <v>4215.75</v>
      </c>
      <c r="H9210" s="4"/>
      <c r="I9210" s="5"/>
      <c r="J9210" s="4">
        <v>13</v>
      </c>
      <c r="K9210" s="5">
        <v>22866</v>
      </c>
      <c r="L9210" s="3" t="s">
        <v>70</v>
      </c>
      <c r="M9210" s="6"/>
      <c r="N9210" s="3" t="s">
        <v>70</v>
      </c>
      <c r="O9210" s="3">
        <v>-0.81563237995276805</v>
      </c>
    </row>
    <row r="9211" spans="2:15" x14ac:dyDescent="0.25">
      <c r="B9211" t="s">
        <v>57</v>
      </c>
      <c r="C9211" t="s">
        <v>45</v>
      </c>
      <c r="D9211" t="s">
        <v>30</v>
      </c>
      <c r="E9211" t="s">
        <v>12</v>
      </c>
      <c r="F9211" s="4">
        <v>20</v>
      </c>
      <c r="G9211" s="5">
        <v>240810.2261</v>
      </c>
      <c r="H9211" s="4">
        <v>28</v>
      </c>
      <c r="I9211" s="5">
        <v>82299.524799999999</v>
      </c>
      <c r="J9211" s="4">
        <v>54</v>
      </c>
      <c r="K9211" s="5">
        <v>127867</v>
      </c>
      <c r="L9211" s="3">
        <v>-0.28571428571428598</v>
      </c>
      <c r="M9211" s="6">
        <v>1.9260220722440899</v>
      </c>
      <c r="N9211" s="3">
        <v>-0.62962962962962998</v>
      </c>
      <c r="O9211" s="3">
        <v>0.88328674403872798</v>
      </c>
    </row>
    <row r="9212" spans="2:15" x14ac:dyDescent="0.25">
      <c r="B9212" t="s">
        <v>57</v>
      </c>
      <c r="C9212" t="s">
        <v>45</v>
      </c>
      <c r="D9212" t="s">
        <v>30</v>
      </c>
      <c r="E9212" t="s">
        <v>13</v>
      </c>
      <c r="F9212" s="4"/>
      <c r="G9212" s="5"/>
      <c r="H9212" s="4"/>
      <c r="I9212" s="5"/>
      <c r="J9212" s="4" t="s">
        <v>69</v>
      </c>
      <c r="K9212" s="5">
        <v>1027.4000000000001</v>
      </c>
      <c r="L9212" s="3"/>
      <c r="M9212" s="6"/>
      <c r="N9212" s="3" t="s">
        <v>70</v>
      </c>
      <c r="O9212" s="3"/>
    </row>
    <row r="9213" spans="2:15" x14ac:dyDescent="0.25">
      <c r="B9213" t="s">
        <v>57</v>
      </c>
      <c r="C9213" t="s">
        <v>45</v>
      </c>
      <c r="D9213" t="s">
        <v>30</v>
      </c>
      <c r="E9213" t="s">
        <v>15</v>
      </c>
      <c r="F9213" s="4">
        <v>160</v>
      </c>
      <c r="G9213" s="5">
        <v>395342.67</v>
      </c>
      <c r="H9213" s="4">
        <v>233</v>
      </c>
      <c r="I9213" s="5">
        <v>560397.16</v>
      </c>
      <c r="J9213" s="4">
        <v>148</v>
      </c>
      <c r="K9213" s="5">
        <v>295874</v>
      </c>
      <c r="L9213" s="3">
        <v>-0.31330472103004298</v>
      </c>
      <c r="M9213" s="6">
        <v>-0.29453127492651798</v>
      </c>
      <c r="N9213" s="3">
        <v>8.1081081081081099E-2</v>
      </c>
      <c r="O9213" s="3">
        <v>0.33618591021854</v>
      </c>
    </row>
    <row r="9214" spans="2:15" x14ac:dyDescent="0.25">
      <c r="B9214" t="s">
        <v>57</v>
      </c>
      <c r="C9214" t="s">
        <v>45</v>
      </c>
      <c r="D9214" t="s">
        <v>30</v>
      </c>
      <c r="E9214" t="s">
        <v>22</v>
      </c>
      <c r="F9214" s="4">
        <v>24</v>
      </c>
      <c r="G9214" s="5">
        <v>50658.552000000003</v>
      </c>
      <c r="H9214" s="4">
        <v>24</v>
      </c>
      <c r="I9214" s="5">
        <v>45290.6</v>
      </c>
      <c r="J9214" s="4"/>
      <c r="K9214" s="5"/>
      <c r="L9214" s="3">
        <v>0</v>
      </c>
      <c r="M9214" s="6">
        <v>0.11852243070306</v>
      </c>
      <c r="N9214" s="3"/>
      <c r="O9214" s="3"/>
    </row>
    <row r="9215" spans="2:15" x14ac:dyDescent="0.25">
      <c r="B9215" t="s">
        <v>57</v>
      </c>
      <c r="C9215" t="s">
        <v>45</v>
      </c>
      <c r="D9215" t="s">
        <v>30</v>
      </c>
      <c r="E9215" t="s">
        <v>16</v>
      </c>
      <c r="F9215" s="4" t="s">
        <v>69</v>
      </c>
      <c r="G9215" s="5">
        <v>4242.24</v>
      </c>
      <c r="H9215" s="4"/>
      <c r="I9215" s="5"/>
      <c r="J9215" s="4"/>
      <c r="K9215" s="5"/>
      <c r="L9215" s="3" t="s">
        <v>70</v>
      </c>
      <c r="M9215" s="6"/>
      <c r="N9215" s="3" t="s">
        <v>70</v>
      </c>
      <c r="O9215" s="3"/>
    </row>
    <row r="9216" spans="2:15" x14ac:dyDescent="0.25">
      <c r="B9216" t="s">
        <v>58</v>
      </c>
      <c r="C9216" t="s">
        <v>5</v>
      </c>
      <c r="D9216" t="s">
        <v>28</v>
      </c>
      <c r="E9216" t="s">
        <v>18</v>
      </c>
      <c r="F9216" s="4" t="s">
        <v>69</v>
      </c>
      <c r="G9216" s="5">
        <v>32388</v>
      </c>
      <c r="H9216" s="4"/>
      <c r="I9216" s="5"/>
      <c r="J9216" s="4" t="s">
        <v>69</v>
      </c>
      <c r="K9216" s="5">
        <v>2687</v>
      </c>
      <c r="L9216" s="3" t="s">
        <v>70</v>
      </c>
      <c r="M9216" s="6"/>
      <c r="N9216" s="3" t="s">
        <v>70</v>
      </c>
      <c r="O9216" s="3">
        <v>11.0535913658355</v>
      </c>
    </row>
    <row r="9217" spans="2:15" x14ac:dyDescent="0.25">
      <c r="B9217" t="s">
        <v>58</v>
      </c>
      <c r="C9217" t="s">
        <v>5</v>
      </c>
      <c r="D9217" t="s">
        <v>28</v>
      </c>
      <c r="E9217" t="s">
        <v>11</v>
      </c>
      <c r="F9217" s="4">
        <v>1963</v>
      </c>
      <c r="G9217" s="5">
        <v>6107336.9300000202</v>
      </c>
      <c r="H9217" s="4">
        <v>2073</v>
      </c>
      <c r="I9217" s="5">
        <v>6750785.8699999899</v>
      </c>
      <c r="J9217" s="4">
        <v>2007</v>
      </c>
      <c r="K9217" s="5">
        <v>6210491.5699999798</v>
      </c>
      <c r="L9217" s="3">
        <v>-5.3063193439459803E-2</v>
      </c>
      <c r="M9217" s="6">
        <v>-9.5314671860563194E-2</v>
      </c>
      <c r="N9217" s="3">
        <v>-2.1923268560039899E-2</v>
      </c>
      <c r="O9217" s="3">
        <v>-1.6609738349578601E-2</v>
      </c>
    </row>
    <row r="9218" spans="2:15" x14ac:dyDescent="0.25">
      <c r="B9218" t="s">
        <v>58</v>
      </c>
      <c r="C9218" t="s">
        <v>5</v>
      </c>
      <c r="D9218" t="s">
        <v>6</v>
      </c>
      <c r="E9218" t="s">
        <v>7</v>
      </c>
      <c r="F9218" s="4">
        <v>371</v>
      </c>
      <c r="G9218" s="5">
        <v>830224.59900000098</v>
      </c>
      <c r="H9218" s="4">
        <v>454</v>
      </c>
      <c r="I9218" s="5">
        <v>814657.43999999599</v>
      </c>
      <c r="J9218" s="4">
        <v>582</v>
      </c>
      <c r="K9218" s="5">
        <v>912607</v>
      </c>
      <c r="L9218" s="3">
        <v>-0.18281938325991201</v>
      </c>
      <c r="M9218" s="6">
        <v>1.91088403980018E-2</v>
      </c>
      <c r="N9218" s="3">
        <v>-0.36254295532646102</v>
      </c>
      <c r="O9218" s="3">
        <v>-9.0271498027079899E-2</v>
      </c>
    </row>
    <row r="9219" spans="2:15" x14ac:dyDescent="0.25">
      <c r="B9219" t="s">
        <v>58</v>
      </c>
      <c r="C9219" t="s">
        <v>5</v>
      </c>
      <c r="D9219" t="s">
        <v>6</v>
      </c>
      <c r="E9219" t="s">
        <v>18</v>
      </c>
      <c r="F9219" s="4"/>
      <c r="G9219" s="5"/>
      <c r="H9219" s="4" t="s">
        <v>69</v>
      </c>
      <c r="I9219" s="5">
        <v>217</v>
      </c>
      <c r="J9219" s="4"/>
      <c r="K9219" s="5"/>
      <c r="L9219" s="3" t="s">
        <v>70</v>
      </c>
      <c r="M9219" s="6"/>
      <c r="N9219" s="3"/>
      <c r="O9219" s="3"/>
    </row>
    <row r="9220" spans="2:15" x14ac:dyDescent="0.25">
      <c r="B9220" t="s">
        <v>58</v>
      </c>
      <c r="C9220" t="s">
        <v>5</v>
      </c>
      <c r="D9220" t="s">
        <v>6</v>
      </c>
      <c r="E9220" t="s">
        <v>8</v>
      </c>
      <c r="F9220" s="4">
        <v>11</v>
      </c>
      <c r="G9220" s="5">
        <v>65478.803999999996</v>
      </c>
      <c r="H9220" s="4">
        <v>12</v>
      </c>
      <c r="I9220" s="5">
        <v>64390.559999999998</v>
      </c>
      <c r="J9220" s="4">
        <v>25</v>
      </c>
      <c r="K9220" s="5">
        <v>96375</v>
      </c>
      <c r="L9220" s="3">
        <v>-8.3333333333333398E-2</v>
      </c>
      <c r="M9220" s="6">
        <v>1.6900676123953601E-2</v>
      </c>
      <c r="N9220" s="3">
        <v>-0.56000000000000005</v>
      </c>
      <c r="O9220" s="3">
        <v>-0.32058309727626499</v>
      </c>
    </row>
    <row r="9221" spans="2:15" x14ac:dyDescent="0.25">
      <c r="B9221" t="s">
        <v>58</v>
      </c>
      <c r="C9221" t="s">
        <v>5</v>
      </c>
      <c r="D9221" t="s">
        <v>6</v>
      </c>
      <c r="E9221" t="s">
        <v>9</v>
      </c>
      <c r="F9221" s="4"/>
      <c r="G9221" s="5"/>
      <c r="H9221" s="4" t="s">
        <v>69</v>
      </c>
      <c r="I9221" s="5">
        <v>2285.92</v>
      </c>
      <c r="J9221" s="4">
        <v>6</v>
      </c>
      <c r="K9221" s="5">
        <v>5446</v>
      </c>
      <c r="L9221" s="3" t="s">
        <v>70</v>
      </c>
      <c r="M9221" s="6"/>
      <c r="N9221" s="3"/>
      <c r="O9221" s="3"/>
    </row>
    <row r="9222" spans="2:15" x14ac:dyDescent="0.25">
      <c r="B9222" t="s">
        <v>58</v>
      </c>
      <c r="C9222" t="s">
        <v>5</v>
      </c>
      <c r="D9222" t="s">
        <v>6</v>
      </c>
      <c r="E9222" t="s">
        <v>11</v>
      </c>
      <c r="F9222" s="4">
        <v>4045</v>
      </c>
      <c r="G9222" s="5">
        <v>20747090.467675999</v>
      </c>
      <c r="H9222" s="4">
        <v>5525</v>
      </c>
      <c r="I9222" s="5">
        <v>26045267.8476004</v>
      </c>
      <c r="J9222" s="4">
        <v>5183</v>
      </c>
      <c r="K9222" s="5">
        <v>21794451.620000001</v>
      </c>
      <c r="L9222" s="3">
        <v>-0.26787330316742097</v>
      </c>
      <c r="M9222" s="6">
        <v>-0.20342188112350401</v>
      </c>
      <c r="N9222" s="3">
        <v>-0.21956395909704801</v>
      </c>
      <c r="O9222" s="3">
        <v>-4.8056320506954603E-2</v>
      </c>
    </row>
    <row r="9223" spans="2:15" x14ac:dyDescent="0.25">
      <c r="B9223" t="s">
        <v>58</v>
      </c>
      <c r="C9223" t="s">
        <v>5</v>
      </c>
      <c r="D9223" t="s">
        <v>6</v>
      </c>
      <c r="E9223" t="s">
        <v>12</v>
      </c>
      <c r="F9223" s="4" t="s">
        <v>69</v>
      </c>
      <c r="G9223" s="5">
        <v>26296.0095</v>
      </c>
      <c r="H9223" s="4" t="s">
        <v>69</v>
      </c>
      <c r="I9223" s="5">
        <v>21776.351999999999</v>
      </c>
      <c r="J9223" s="4">
        <v>6</v>
      </c>
      <c r="K9223" s="5">
        <v>47961</v>
      </c>
      <c r="L9223" s="3" t="s">
        <v>70</v>
      </c>
      <c r="M9223" s="6">
        <v>0.20754888146554601</v>
      </c>
      <c r="N9223" s="3" t="s">
        <v>70</v>
      </c>
      <c r="O9223" s="3">
        <v>-0.45172099205604599</v>
      </c>
    </row>
    <row r="9224" spans="2:15" x14ac:dyDescent="0.25">
      <c r="B9224" t="s">
        <v>58</v>
      </c>
      <c r="C9224" t="s">
        <v>5</v>
      </c>
      <c r="D9224" t="s">
        <v>6</v>
      </c>
      <c r="E9224" t="s">
        <v>24</v>
      </c>
      <c r="F9224" s="4"/>
      <c r="G9224" s="5"/>
      <c r="H9224" s="4" t="s">
        <v>69</v>
      </c>
      <c r="I9224" s="5">
        <v>3238.56</v>
      </c>
      <c r="J9224" s="4" t="s">
        <v>69</v>
      </c>
      <c r="K9224" s="5">
        <v>5408</v>
      </c>
      <c r="L9224" s="3" t="s">
        <v>70</v>
      </c>
      <c r="M9224" s="6"/>
      <c r="N9224" s="3" t="s">
        <v>70</v>
      </c>
      <c r="O9224" s="3"/>
    </row>
    <row r="9225" spans="2:15" x14ac:dyDescent="0.25">
      <c r="B9225" t="s">
        <v>58</v>
      </c>
      <c r="C9225" t="s">
        <v>5</v>
      </c>
      <c r="D9225" t="s">
        <v>6</v>
      </c>
      <c r="E9225" t="s">
        <v>15</v>
      </c>
      <c r="F9225" s="4">
        <v>305</v>
      </c>
      <c r="G9225" s="5">
        <v>897272.13216000097</v>
      </c>
      <c r="H9225" s="4">
        <v>357</v>
      </c>
      <c r="I9225" s="5">
        <v>910065.33279999904</v>
      </c>
      <c r="J9225" s="4">
        <v>268</v>
      </c>
      <c r="K9225" s="5">
        <v>578884.36</v>
      </c>
      <c r="L9225" s="3">
        <v>-0.145658263305322</v>
      </c>
      <c r="M9225" s="6">
        <v>-1.4057452996958601E-2</v>
      </c>
      <c r="N9225" s="3">
        <v>0.13805970149253699</v>
      </c>
      <c r="O9225" s="3">
        <v>0.55000237380744099</v>
      </c>
    </row>
    <row r="9226" spans="2:15" x14ac:dyDescent="0.25">
      <c r="B9226" t="s">
        <v>58</v>
      </c>
      <c r="C9226" t="s">
        <v>5</v>
      </c>
      <c r="D9226" t="s">
        <v>17</v>
      </c>
      <c r="E9226" t="s">
        <v>7</v>
      </c>
      <c r="F9226" s="4">
        <v>341</v>
      </c>
      <c r="G9226" s="5">
        <v>1418390.4294</v>
      </c>
      <c r="H9226" s="4">
        <v>568</v>
      </c>
      <c r="I9226" s="5">
        <v>1834428.89</v>
      </c>
      <c r="J9226" s="4">
        <v>620</v>
      </c>
      <c r="K9226" s="5">
        <v>1729059</v>
      </c>
      <c r="L9226" s="3">
        <v>-0.39964788732394402</v>
      </c>
      <c r="M9226" s="6">
        <v>-0.226794542360265</v>
      </c>
      <c r="N9226" s="3">
        <v>-0.45</v>
      </c>
      <c r="O9226" s="3">
        <v>-0.17967493914319699</v>
      </c>
    </row>
    <row r="9227" spans="2:15" x14ac:dyDescent="0.25">
      <c r="B9227" t="s">
        <v>58</v>
      </c>
      <c r="C9227" t="s">
        <v>5</v>
      </c>
      <c r="D9227" t="s">
        <v>17</v>
      </c>
      <c r="E9227" t="s">
        <v>18</v>
      </c>
      <c r="F9227" s="4"/>
      <c r="G9227" s="5"/>
      <c r="H9227" s="4" t="s">
        <v>69</v>
      </c>
      <c r="I9227" s="5">
        <v>11482.44</v>
      </c>
      <c r="J9227" s="4"/>
      <c r="K9227" s="5"/>
      <c r="L9227" s="3" t="s">
        <v>70</v>
      </c>
      <c r="M9227" s="6"/>
      <c r="N9227" s="3"/>
      <c r="O9227" s="3"/>
    </row>
    <row r="9228" spans="2:15" x14ac:dyDescent="0.25">
      <c r="B9228" t="s">
        <v>58</v>
      </c>
      <c r="C9228" t="s">
        <v>5</v>
      </c>
      <c r="D9228" t="s">
        <v>17</v>
      </c>
      <c r="E9228" t="s">
        <v>8</v>
      </c>
      <c r="F9228" s="4"/>
      <c r="G9228" s="5"/>
      <c r="H9228" s="4">
        <v>5</v>
      </c>
      <c r="I9228" s="5">
        <v>28938.240000000002</v>
      </c>
      <c r="J9228" s="4">
        <v>6</v>
      </c>
      <c r="K9228" s="5">
        <v>17712</v>
      </c>
      <c r="L9228" s="3"/>
      <c r="M9228" s="6"/>
      <c r="N9228" s="3"/>
      <c r="O9228" s="3"/>
    </row>
    <row r="9229" spans="2:15" x14ac:dyDescent="0.25">
      <c r="B9229" t="s">
        <v>58</v>
      </c>
      <c r="C9229" t="s">
        <v>5</v>
      </c>
      <c r="D9229" t="s">
        <v>17</v>
      </c>
      <c r="E9229" t="s">
        <v>21</v>
      </c>
      <c r="F9229" s="4"/>
      <c r="G9229" s="5"/>
      <c r="H9229" s="4" t="s">
        <v>69</v>
      </c>
      <c r="I9229" s="5">
        <v>195588.8971</v>
      </c>
      <c r="J9229" s="4"/>
      <c r="K9229" s="5"/>
      <c r="L9229" s="3" t="s">
        <v>70</v>
      </c>
      <c r="M9229" s="6"/>
      <c r="N9229" s="3"/>
      <c r="O9229" s="3"/>
    </row>
    <row r="9230" spans="2:15" x14ac:dyDescent="0.25">
      <c r="B9230" t="s">
        <v>58</v>
      </c>
      <c r="C9230" t="s">
        <v>5</v>
      </c>
      <c r="D9230" t="s">
        <v>17</v>
      </c>
      <c r="E9230" t="s">
        <v>11</v>
      </c>
      <c r="F9230" s="4">
        <v>5302</v>
      </c>
      <c r="G9230" s="5">
        <v>39922717.229507796</v>
      </c>
      <c r="H9230" s="4">
        <v>6417</v>
      </c>
      <c r="I9230" s="5">
        <v>39722234.486700103</v>
      </c>
      <c r="J9230" s="4">
        <v>6546</v>
      </c>
      <c r="K9230" s="5">
        <v>34550028.540000498</v>
      </c>
      <c r="L9230" s="3">
        <v>-0.17375720741779599</v>
      </c>
      <c r="M9230" s="6">
        <v>5.0471164424263897E-3</v>
      </c>
      <c r="N9230" s="3">
        <v>-0.190039718912313</v>
      </c>
      <c r="O9230" s="3">
        <v>0.155504609302623</v>
      </c>
    </row>
    <row r="9231" spans="2:15" x14ac:dyDescent="0.25">
      <c r="B9231" t="s">
        <v>58</v>
      </c>
      <c r="C9231" t="s">
        <v>5</v>
      </c>
      <c r="D9231" t="s">
        <v>17</v>
      </c>
      <c r="E9231" t="s">
        <v>12</v>
      </c>
      <c r="F9231" s="4" t="s">
        <v>69</v>
      </c>
      <c r="G9231" s="5">
        <v>12350.828159999999</v>
      </c>
      <c r="H9231" s="4"/>
      <c r="I9231" s="5"/>
      <c r="J9231" s="4" t="s">
        <v>69</v>
      </c>
      <c r="K9231" s="5">
        <v>11218</v>
      </c>
      <c r="L9231" s="3" t="s">
        <v>70</v>
      </c>
      <c r="M9231" s="6"/>
      <c r="N9231" s="3" t="s">
        <v>70</v>
      </c>
      <c r="O9231" s="3">
        <v>0.10098307719736099</v>
      </c>
    </row>
    <row r="9232" spans="2:15" x14ac:dyDescent="0.25">
      <c r="B9232" t="s">
        <v>58</v>
      </c>
      <c r="C9232" t="s">
        <v>5</v>
      </c>
      <c r="D9232" t="s">
        <v>17</v>
      </c>
      <c r="E9232" t="s">
        <v>15</v>
      </c>
      <c r="F9232" s="4">
        <v>16</v>
      </c>
      <c r="G9232" s="5">
        <v>41696.692199999998</v>
      </c>
      <c r="H9232" s="4">
        <v>23</v>
      </c>
      <c r="I9232" s="5">
        <v>51350.65</v>
      </c>
      <c r="J9232" s="4" t="s">
        <v>69</v>
      </c>
      <c r="K9232" s="5">
        <v>2306</v>
      </c>
      <c r="L9232" s="3">
        <v>-0.30434782608695699</v>
      </c>
      <c r="M9232" s="6">
        <v>-0.188000693272627</v>
      </c>
      <c r="N9232" s="3" t="s">
        <v>70</v>
      </c>
      <c r="O9232" s="3">
        <v>17.081826626192498</v>
      </c>
    </row>
    <row r="9233" spans="2:15" x14ac:dyDescent="0.25">
      <c r="B9233" t="s">
        <v>58</v>
      </c>
      <c r="C9233" t="s">
        <v>5</v>
      </c>
      <c r="D9233" t="s">
        <v>17</v>
      </c>
      <c r="E9233" t="s">
        <v>22</v>
      </c>
      <c r="F9233" s="4" t="s">
        <v>69</v>
      </c>
      <c r="G9233" s="5">
        <v>15644.271419999999</v>
      </c>
      <c r="H9233" s="4" t="s">
        <v>69</v>
      </c>
      <c r="I9233" s="5">
        <v>10298.043</v>
      </c>
      <c r="J9233" s="4"/>
      <c r="K9233" s="5"/>
      <c r="L9233" s="3" t="s">
        <v>70</v>
      </c>
      <c r="M9233" s="6">
        <v>0.51914994140148796</v>
      </c>
      <c r="N9233" s="3" t="s">
        <v>70</v>
      </c>
      <c r="O9233" s="3"/>
    </row>
    <row r="9234" spans="2:15" x14ac:dyDescent="0.25">
      <c r="B9234" t="s">
        <v>58</v>
      </c>
      <c r="C9234" t="s">
        <v>5</v>
      </c>
      <c r="D9234" t="s">
        <v>19</v>
      </c>
      <c r="E9234" t="s">
        <v>7</v>
      </c>
      <c r="F9234" s="4">
        <v>579</v>
      </c>
      <c r="G9234" s="5">
        <v>4925618.5355999796</v>
      </c>
      <c r="H9234" s="4">
        <v>621</v>
      </c>
      <c r="I9234" s="5">
        <v>5046953</v>
      </c>
      <c r="J9234" s="4">
        <v>559</v>
      </c>
      <c r="K9234" s="5">
        <v>4116858</v>
      </c>
      <c r="L9234" s="3">
        <v>-6.7632850241545903E-2</v>
      </c>
      <c r="M9234" s="6">
        <v>-2.4041132223743E-2</v>
      </c>
      <c r="N9234" s="3">
        <v>3.5778175313058998E-2</v>
      </c>
      <c r="O9234" s="3">
        <v>0.1964509185403</v>
      </c>
    </row>
    <row r="9235" spans="2:15" x14ac:dyDescent="0.25">
      <c r="B9235" t="s">
        <v>58</v>
      </c>
      <c r="C9235" t="s">
        <v>5</v>
      </c>
      <c r="D9235" t="s">
        <v>19</v>
      </c>
      <c r="E9235" t="s">
        <v>18</v>
      </c>
      <c r="F9235" s="4" t="s">
        <v>69</v>
      </c>
      <c r="G9235" s="5">
        <v>64486.347600000001</v>
      </c>
      <c r="H9235" s="4">
        <v>5</v>
      </c>
      <c r="I9235" s="5">
        <v>29867</v>
      </c>
      <c r="J9235" s="4">
        <v>6</v>
      </c>
      <c r="K9235" s="5">
        <v>61666</v>
      </c>
      <c r="L9235" s="3" t="s">
        <v>70</v>
      </c>
      <c r="M9235" s="6">
        <v>1.15911700539056</v>
      </c>
      <c r="N9235" s="3" t="s">
        <v>70</v>
      </c>
      <c r="O9235" s="3">
        <v>4.5735860928226103E-2</v>
      </c>
    </row>
    <row r="9236" spans="2:15" x14ac:dyDescent="0.25">
      <c r="B9236" t="s">
        <v>58</v>
      </c>
      <c r="C9236" t="s">
        <v>5</v>
      </c>
      <c r="D9236" t="s">
        <v>19</v>
      </c>
      <c r="E9236" t="s">
        <v>8</v>
      </c>
      <c r="F9236" s="4">
        <v>27</v>
      </c>
      <c r="G9236" s="5">
        <v>152256.51</v>
      </c>
      <c r="H9236" s="4">
        <v>19</v>
      </c>
      <c r="I9236" s="5">
        <v>110816</v>
      </c>
      <c r="J9236" s="4">
        <v>18</v>
      </c>
      <c r="K9236" s="5">
        <v>142138.62</v>
      </c>
      <c r="L9236" s="3">
        <v>0.42105263157894701</v>
      </c>
      <c r="M9236" s="6">
        <v>0.37395782197516603</v>
      </c>
      <c r="N9236" s="3">
        <v>0.5</v>
      </c>
      <c r="O9236" s="3">
        <v>7.1183257583336698E-2</v>
      </c>
    </row>
    <row r="9237" spans="2:15" x14ac:dyDescent="0.25">
      <c r="B9237" t="s">
        <v>58</v>
      </c>
      <c r="C9237" t="s">
        <v>5</v>
      </c>
      <c r="D9237" t="s">
        <v>19</v>
      </c>
      <c r="E9237" t="s">
        <v>21</v>
      </c>
      <c r="F9237" s="4" t="s">
        <v>69</v>
      </c>
      <c r="G9237" s="5">
        <v>2612.52</v>
      </c>
      <c r="H9237" s="4"/>
      <c r="I9237" s="5"/>
      <c r="J9237" s="4" t="s">
        <v>69</v>
      </c>
      <c r="K9237" s="5">
        <v>9519.4</v>
      </c>
      <c r="L9237" s="3" t="s">
        <v>70</v>
      </c>
      <c r="M9237" s="6"/>
      <c r="N9237" s="3" t="s">
        <v>70</v>
      </c>
      <c r="O9237" s="3">
        <v>-0.72555833350841403</v>
      </c>
    </row>
    <row r="9238" spans="2:15" x14ac:dyDescent="0.25">
      <c r="B9238" t="s">
        <v>58</v>
      </c>
      <c r="C9238" t="s">
        <v>5</v>
      </c>
      <c r="D9238" t="s">
        <v>19</v>
      </c>
      <c r="E9238" t="s">
        <v>9</v>
      </c>
      <c r="F9238" s="4">
        <v>5</v>
      </c>
      <c r="G9238" s="5">
        <v>3520.8</v>
      </c>
      <c r="H9238" s="4">
        <v>15</v>
      </c>
      <c r="I9238" s="5">
        <v>7845</v>
      </c>
      <c r="J9238" s="4">
        <v>5</v>
      </c>
      <c r="K9238" s="5">
        <v>3757</v>
      </c>
      <c r="L9238" s="3">
        <v>-0.66666666666666696</v>
      </c>
      <c r="M9238" s="6">
        <v>-0.55120458891013402</v>
      </c>
      <c r="N9238" s="3">
        <v>0</v>
      </c>
      <c r="O9238" s="3">
        <v>-6.2869310620175603E-2</v>
      </c>
    </row>
    <row r="9239" spans="2:15" x14ac:dyDescent="0.25">
      <c r="B9239" t="s">
        <v>58</v>
      </c>
      <c r="C9239" t="s">
        <v>5</v>
      </c>
      <c r="D9239" t="s">
        <v>19</v>
      </c>
      <c r="E9239" t="s">
        <v>11</v>
      </c>
      <c r="F9239" s="4">
        <v>3002</v>
      </c>
      <c r="G9239" s="5">
        <v>22722591.963199802</v>
      </c>
      <c r="H9239" s="4">
        <v>4455</v>
      </c>
      <c r="I9239" s="5">
        <v>31389578.866000298</v>
      </c>
      <c r="J9239" s="4">
        <v>4767</v>
      </c>
      <c r="K9239" s="5">
        <v>29562409.4900003</v>
      </c>
      <c r="L9239" s="3">
        <v>-0.32615039281705899</v>
      </c>
      <c r="M9239" s="6">
        <v>-0.276110327564418</v>
      </c>
      <c r="N9239" s="3">
        <v>-0.37025382840360799</v>
      </c>
      <c r="O9239" s="3">
        <v>-0.23136874310309799</v>
      </c>
    </row>
    <row r="9240" spans="2:15" x14ac:dyDescent="0.25">
      <c r="B9240" t="s">
        <v>58</v>
      </c>
      <c r="C9240" t="s">
        <v>5</v>
      </c>
      <c r="D9240" t="s">
        <v>19</v>
      </c>
      <c r="E9240" t="s">
        <v>12</v>
      </c>
      <c r="F9240" s="4" t="s">
        <v>69</v>
      </c>
      <c r="G9240" s="5">
        <v>21448.799999999999</v>
      </c>
      <c r="H9240" s="4">
        <v>5</v>
      </c>
      <c r="I9240" s="5">
        <v>17939</v>
      </c>
      <c r="J9240" s="4" t="s">
        <v>69</v>
      </c>
      <c r="K9240" s="5">
        <v>15499</v>
      </c>
      <c r="L9240" s="3" t="s">
        <v>70</v>
      </c>
      <c r="M9240" s="6">
        <v>0.19565193154579399</v>
      </c>
      <c r="N9240" s="3" t="s">
        <v>70</v>
      </c>
      <c r="O9240" s="3">
        <v>0.38388283115039701</v>
      </c>
    </row>
    <row r="9241" spans="2:15" x14ac:dyDescent="0.25">
      <c r="B9241" t="s">
        <v>58</v>
      </c>
      <c r="C9241" t="s">
        <v>5</v>
      </c>
      <c r="D9241" t="s">
        <v>19</v>
      </c>
      <c r="E9241" t="s">
        <v>24</v>
      </c>
      <c r="F9241" s="4"/>
      <c r="G9241" s="5"/>
      <c r="H9241" s="4" t="s">
        <v>69</v>
      </c>
      <c r="I9241" s="5">
        <v>7251</v>
      </c>
      <c r="J9241" s="4" t="s">
        <v>69</v>
      </c>
      <c r="K9241" s="5">
        <v>2704</v>
      </c>
      <c r="L9241" s="3" t="s">
        <v>70</v>
      </c>
      <c r="M9241" s="6"/>
      <c r="N9241" s="3" t="s">
        <v>70</v>
      </c>
      <c r="O9241" s="3"/>
    </row>
    <row r="9242" spans="2:15" x14ac:dyDescent="0.25">
      <c r="B9242" t="s">
        <v>58</v>
      </c>
      <c r="C9242" t="s">
        <v>5</v>
      </c>
      <c r="D9242" t="s">
        <v>19</v>
      </c>
      <c r="E9242" t="s">
        <v>14</v>
      </c>
      <c r="F9242" s="4" t="s">
        <v>69</v>
      </c>
      <c r="G9242" s="5">
        <v>5088</v>
      </c>
      <c r="H9242" s="4"/>
      <c r="I9242" s="5"/>
      <c r="J9242" s="4"/>
      <c r="K9242" s="5"/>
      <c r="L9242" s="3" t="s">
        <v>70</v>
      </c>
      <c r="M9242" s="6"/>
      <c r="N9242" s="3" t="s">
        <v>70</v>
      </c>
      <c r="O9242" s="3"/>
    </row>
    <row r="9243" spans="2:15" x14ac:dyDescent="0.25">
      <c r="B9243" t="s">
        <v>58</v>
      </c>
      <c r="C9243" t="s">
        <v>5</v>
      </c>
      <c r="D9243" t="s">
        <v>19</v>
      </c>
      <c r="E9243" t="s">
        <v>15</v>
      </c>
      <c r="F9243" s="4">
        <v>26</v>
      </c>
      <c r="G9243" s="5">
        <v>168384.36120000001</v>
      </c>
      <c r="H9243" s="4">
        <v>41</v>
      </c>
      <c r="I9243" s="5">
        <v>124727.3</v>
      </c>
      <c r="J9243" s="4">
        <v>11</v>
      </c>
      <c r="K9243" s="5">
        <v>41109.65</v>
      </c>
      <c r="L9243" s="3">
        <v>-0.36585365853658502</v>
      </c>
      <c r="M9243" s="6">
        <v>0.35002009343584001</v>
      </c>
      <c r="N9243" s="3">
        <v>1.36363636363636</v>
      </c>
      <c r="O9243" s="3">
        <v>3.0959813863654899</v>
      </c>
    </row>
    <row r="9244" spans="2:15" x14ac:dyDescent="0.25">
      <c r="B9244" t="s">
        <v>58</v>
      </c>
      <c r="C9244" t="s">
        <v>5</v>
      </c>
      <c r="D9244" t="s">
        <v>19</v>
      </c>
      <c r="E9244" t="s">
        <v>22</v>
      </c>
      <c r="F9244" s="4">
        <v>61</v>
      </c>
      <c r="G9244" s="5">
        <v>257170.54500000001</v>
      </c>
      <c r="H9244" s="4">
        <v>103</v>
      </c>
      <c r="I9244" s="5">
        <v>372269.6</v>
      </c>
      <c r="J9244" s="4"/>
      <c r="K9244" s="5"/>
      <c r="L9244" s="3">
        <v>-0.40776699029126201</v>
      </c>
      <c r="M9244" s="6">
        <v>-0.309181988000094</v>
      </c>
      <c r="N9244" s="3"/>
      <c r="O9244" s="3"/>
    </row>
    <row r="9245" spans="2:15" x14ac:dyDescent="0.25">
      <c r="B9245" t="s">
        <v>58</v>
      </c>
      <c r="C9245" t="s">
        <v>5</v>
      </c>
      <c r="D9245" t="s">
        <v>19</v>
      </c>
      <c r="E9245" t="s">
        <v>25</v>
      </c>
      <c r="F9245" s="4" t="s">
        <v>69</v>
      </c>
      <c r="G9245" s="5">
        <v>1369.2</v>
      </c>
      <c r="H9245" s="4" t="s">
        <v>69</v>
      </c>
      <c r="I9245" s="5">
        <v>633</v>
      </c>
      <c r="J9245" s="4" t="s">
        <v>69</v>
      </c>
      <c r="K9245" s="5">
        <v>6706</v>
      </c>
      <c r="L9245" s="3" t="s">
        <v>70</v>
      </c>
      <c r="M9245" s="6">
        <v>1.1630331753554499</v>
      </c>
      <c r="N9245" s="3" t="s">
        <v>70</v>
      </c>
      <c r="O9245" s="3">
        <v>-0.79582463465553199</v>
      </c>
    </row>
    <row r="9246" spans="2:15" x14ac:dyDescent="0.25">
      <c r="B9246" t="s">
        <v>58</v>
      </c>
      <c r="C9246" t="s">
        <v>5</v>
      </c>
      <c r="D9246" t="s">
        <v>23</v>
      </c>
      <c r="E9246" t="s">
        <v>7</v>
      </c>
      <c r="F9246" s="4">
        <v>533</v>
      </c>
      <c r="G9246" s="5">
        <v>5476707.2141999695</v>
      </c>
      <c r="H9246" s="4">
        <v>584</v>
      </c>
      <c r="I9246" s="5">
        <v>4875960.9800000004</v>
      </c>
      <c r="J9246" s="4">
        <v>590</v>
      </c>
      <c r="K9246" s="5">
        <v>4184743.69</v>
      </c>
      <c r="L9246" s="3">
        <v>-8.7328767123287604E-2</v>
      </c>
      <c r="M9246" s="6">
        <v>0.123205709943964</v>
      </c>
      <c r="N9246" s="3">
        <v>-9.6610169491525497E-2</v>
      </c>
      <c r="O9246" s="3">
        <v>0.30873181726452797</v>
      </c>
    </row>
    <row r="9247" spans="2:15" x14ac:dyDescent="0.25">
      <c r="B9247" t="s">
        <v>58</v>
      </c>
      <c r="C9247" t="s">
        <v>5</v>
      </c>
      <c r="D9247" t="s">
        <v>23</v>
      </c>
      <c r="E9247" t="s">
        <v>20</v>
      </c>
      <c r="F9247" s="4"/>
      <c r="G9247" s="5"/>
      <c r="H9247" s="4" t="s">
        <v>69</v>
      </c>
      <c r="I9247" s="5">
        <v>1793</v>
      </c>
      <c r="J9247" s="4"/>
      <c r="K9247" s="5"/>
      <c r="L9247" s="3" t="s">
        <v>70</v>
      </c>
      <c r="M9247" s="6"/>
      <c r="N9247" s="3"/>
      <c r="O9247" s="3"/>
    </row>
    <row r="9248" spans="2:15" x14ac:dyDescent="0.25">
      <c r="B9248" t="s">
        <v>58</v>
      </c>
      <c r="C9248" t="s">
        <v>5</v>
      </c>
      <c r="D9248" t="s">
        <v>23</v>
      </c>
      <c r="E9248" t="s">
        <v>18</v>
      </c>
      <c r="F9248" s="4">
        <v>124</v>
      </c>
      <c r="G9248" s="5">
        <v>1886522.2881</v>
      </c>
      <c r="H9248" s="4">
        <v>80</v>
      </c>
      <c r="I9248" s="5">
        <v>947296.01</v>
      </c>
      <c r="J9248" s="4">
        <v>59</v>
      </c>
      <c r="K9248" s="5">
        <v>745990</v>
      </c>
      <c r="L9248" s="3">
        <v>0.55000000000000004</v>
      </c>
      <c r="M9248" s="6">
        <v>0.99148129854362999</v>
      </c>
      <c r="N9248" s="3">
        <v>1.1016949152542399</v>
      </c>
      <c r="O9248" s="3">
        <v>1.52888415139613</v>
      </c>
    </row>
    <row r="9249" spans="2:15" x14ac:dyDescent="0.25">
      <c r="B9249" t="s">
        <v>58</v>
      </c>
      <c r="C9249" t="s">
        <v>5</v>
      </c>
      <c r="D9249" t="s">
        <v>23</v>
      </c>
      <c r="E9249" t="s">
        <v>8</v>
      </c>
      <c r="F9249" s="4">
        <v>82</v>
      </c>
      <c r="G9249" s="5">
        <v>510395.13140000001</v>
      </c>
      <c r="H9249" s="4">
        <v>121</v>
      </c>
      <c r="I9249" s="5">
        <v>717014.91799999995</v>
      </c>
      <c r="J9249" s="4">
        <v>124</v>
      </c>
      <c r="K9249" s="5">
        <v>672195.70409999997</v>
      </c>
      <c r="L9249" s="3">
        <v>-0.32231404958677701</v>
      </c>
      <c r="M9249" s="6">
        <v>-0.28816664955358701</v>
      </c>
      <c r="N9249" s="3">
        <v>-0.33870967741935498</v>
      </c>
      <c r="O9249" s="3">
        <v>-0.24070456224744</v>
      </c>
    </row>
    <row r="9250" spans="2:15" x14ac:dyDescent="0.25">
      <c r="B9250" t="s">
        <v>58</v>
      </c>
      <c r="C9250" t="s">
        <v>5</v>
      </c>
      <c r="D9250" t="s">
        <v>23</v>
      </c>
      <c r="E9250" t="s">
        <v>9</v>
      </c>
      <c r="F9250" s="4"/>
      <c r="G9250" s="5"/>
      <c r="H9250" s="4" t="s">
        <v>69</v>
      </c>
      <c r="I9250" s="5">
        <v>1299</v>
      </c>
      <c r="J9250" s="4" t="s">
        <v>69</v>
      </c>
      <c r="K9250" s="5">
        <v>3778</v>
      </c>
      <c r="L9250" s="3" t="s">
        <v>70</v>
      </c>
      <c r="M9250" s="6"/>
      <c r="N9250" s="3" t="s">
        <v>70</v>
      </c>
      <c r="O9250" s="3"/>
    </row>
    <row r="9251" spans="2:15" x14ac:dyDescent="0.25">
      <c r="B9251" t="s">
        <v>58</v>
      </c>
      <c r="C9251" t="s">
        <v>5</v>
      </c>
      <c r="D9251" t="s">
        <v>23</v>
      </c>
      <c r="E9251" t="s">
        <v>10</v>
      </c>
      <c r="F9251" s="4"/>
      <c r="G9251" s="5"/>
      <c r="H9251" s="4" t="s">
        <v>69</v>
      </c>
      <c r="I9251" s="5">
        <v>3840</v>
      </c>
      <c r="J9251" s="4"/>
      <c r="K9251" s="5"/>
      <c r="L9251" s="3" t="s">
        <v>70</v>
      </c>
      <c r="M9251" s="6"/>
      <c r="N9251" s="3"/>
      <c r="O9251" s="3"/>
    </row>
    <row r="9252" spans="2:15" x14ac:dyDescent="0.25">
      <c r="B9252" t="s">
        <v>58</v>
      </c>
      <c r="C9252" t="s">
        <v>5</v>
      </c>
      <c r="D9252" t="s">
        <v>23</v>
      </c>
      <c r="E9252" t="s">
        <v>11</v>
      </c>
      <c r="F9252" s="4">
        <v>3630</v>
      </c>
      <c r="G9252" s="5">
        <v>30137796.867699899</v>
      </c>
      <c r="H9252" s="4">
        <v>5606</v>
      </c>
      <c r="I9252" s="5">
        <v>39202382.372800298</v>
      </c>
      <c r="J9252" s="4">
        <v>5950</v>
      </c>
      <c r="K9252" s="5">
        <v>40587839.274775602</v>
      </c>
      <c r="L9252" s="3">
        <v>-0.35247948626471598</v>
      </c>
      <c r="M9252" s="6">
        <v>-0.23122537347091701</v>
      </c>
      <c r="N9252" s="3">
        <v>-0.38991596638655501</v>
      </c>
      <c r="O9252" s="3">
        <v>-0.25746732503620101</v>
      </c>
    </row>
    <row r="9253" spans="2:15" x14ac:dyDescent="0.25">
      <c r="B9253" t="s">
        <v>58</v>
      </c>
      <c r="C9253" t="s">
        <v>5</v>
      </c>
      <c r="D9253" t="s">
        <v>23</v>
      </c>
      <c r="E9253" t="s">
        <v>12</v>
      </c>
      <c r="F9253" s="4">
        <v>20</v>
      </c>
      <c r="G9253" s="5">
        <v>79826.850000000006</v>
      </c>
      <c r="H9253" s="4">
        <v>18</v>
      </c>
      <c r="I9253" s="5">
        <v>142944.59</v>
      </c>
      <c r="J9253" s="4">
        <v>8</v>
      </c>
      <c r="K9253" s="5">
        <v>38440.199999999997</v>
      </c>
      <c r="L9253" s="3">
        <v>0.11111111111111099</v>
      </c>
      <c r="M9253" s="6">
        <v>-0.44155389161632502</v>
      </c>
      <c r="N9253" s="3">
        <v>1.5</v>
      </c>
      <c r="O9253" s="3">
        <v>1.07665022554513</v>
      </c>
    </row>
    <row r="9254" spans="2:15" x14ac:dyDescent="0.25">
      <c r="B9254" t="s">
        <v>58</v>
      </c>
      <c r="C9254" t="s">
        <v>5</v>
      </c>
      <c r="D9254" t="s">
        <v>23</v>
      </c>
      <c r="E9254" t="s">
        <v>24</v>
      </c>
      <c r="F9254" s="4" t="s">
        <v>69</v>
      </c>
      <c r="G9254" s="5">
        <v>3099.6</v>
      </c>
      <c r="H9254" s="4" t="s">
        <v>69</v>
      </c>
      <c r="I9254" s="5">
        <v>2866</v>
      </c>
      <c r="J9254" s="4"/>
      <c r="K9254" s="5"/>
      <c r="L9254" s="3" t="s">
        <v>70</v>
      </c>
      <c r="M9254" s="6">
        <v>8.1507327285415196E-2</v>
      </c>
      <c r="N9254" s="3" t="s">
        <v>70</v>
      </c>
      <c r="O9254" s="3"/>
    </row>
    <row r="9255" spans="2:15" x14ac:dyDescent="0.25">
      <c r="B9255" t="s">
        <v>58</v>
      </c>
      <c r="C9255" t="s">
        <v>5</v>
      </c>
      <c r="D9255" t="s">
        <v>23</v>
      </c>
      <c r="E9255" t="s">
        <v>13</v>
      </c>
      <c r="F9255" s="4">
        <v>159</v>
      </c>
      <c r="G9255" s="5">
        <v>469337.5097</v>
      </c>
      <c r="H9255" s="4">
        <v>357</v>
      </c>
      <c r="I9255" s="5">
        <v>1275742.69</v>
      </c>
      <c r="J9255" s="4">
        <v>348</v>
      </c>
      <c r="K9255" s="5">
        <v>1841213.5734999999</v>
      </c>
      <c r="L9255" s="3">
        <v>-0.55462184873949605</v>
      </c>
      <c r="M9255" s="6">
        <v>-0.63210644797031901</v>
      </c>
      <c r="N9255" s="3">
        <v>-0.54310344827586199</v>
      </c>
      <c r="O9255" s="3">
        <v>-0.74509339032960398</v>
      </c>
    </row>
    <row r="9256" spans="2:15" x14ac:dyDescent="0.25">
      <c r="B9256" t="s">
        <v>58</v>
      </c>
      <c r="C9256" t="s">
        <v>5</v>
      </c>
      <c r="D9256" t="s">
        <v>23</v>
      </c>
      <c r="E9256" t="s">
        <v>15</v>
      </c>
      <c r="F9256" s="4">
        <v>27</v>
      </c>
      <c r="G9256" s="5">
        <v>137635.05600000001</v>
      </c>
      <c r="H9256" s="4">
        <v>17</v>
      </c>
      <c r="I9256" s="5">
        <v>129245.61</v>
      </c>
      <c r="J9256" s="4">
        <v>14</v>
      </c>
      <c r="K9256" s="5">
        <v>119192.61</v>
      </c>
      <c r="L9256" s="3">
        <v>0.58823529411764697</v>
      </c>
      <c r="M9256" s="6">
        <v>6.49108778240126E-2</v>
      </c>
      <c r="N9256" s="3">
        <v>0.92857142857142905</v>
      </c>
      <c r="O9256" s="3">
        <v>0.154728099334346</v>
      </c>
    </row>
    <row r="9257" spans="2:15" x14ac:dyDescent="0.25">
      <c r="B9257" t="s">
        <v>58</v>
      </c>
      <c r="C9257" t="s">
        <v>5</v>
      </c>
      <c r="D9257" t="s">
        <v>23</v>
      </c>
      <c r="E9257" t="s">
        <v>22</v>
      </c>
      <c r="F9257" s="4">
        <v>91</v>
      </c>
      <c r="G9257" s="5">
        <v>1378489.8737999999</v>
      </c>
      <c r="H9257" s="4">
        <v>44</v>
      </c>
      <c r="I9257" s="5">
        <v>752601.23</v>
      </c>
      <c r="J9257" s="4"/>
      <c r="K9257" s="5"/>
      <c r="L9257" s="3">
        <v>1.0681818181818199</v>
      </c>
      <c r="M9257" s="6">
        <v>0.831633830574527</v>
      </c>
      <c r="N9257" s="3"/>
      <c r="O9257" s="3"/>
    </row>
    <row r="9258" spans="2:15" x14ac:dyDescent="0.25">
      <c r="B9258" t="s">
        <v>58</v>
      </c>
      <c r="C9258" t="s">
        <v>5</v>
      </c>
      <c r="D9258" t="s">
        <v>23</v>
      </c>
      <c r="E9258" t="s">
        <v>25</v>
      </c>
      <c r="F9258" s="4">
        <v>5</v>
      </c>
      <c r="G9258" s="5">
        <v>39948.875999999997</v>
      </c>
      <c r="H9258" s="4" t="s">
        <v>69</v>
      </c>
      <c r="I9258" s="5">
        <v>11197.1</v>
      </c>
      <c r="J9258" s="4" t="s">
        <v>69</v>
      </c>
      <c r="K9258" s="5">
        <v>8968.6</v>
      </c>
      <c r="L9258" s="3" t="s">
        <v>70</v>
      </c>
      <c r="M9258" s="6">
        <v>2.5677877307517099</v>
      </c>
      <c r="N9258" s="3" t="s">
        <v>70</v>
      </c>
      <c r="O9258" s="3">
        <v>3.4543045737350302</v>
      </c>
    </row>
    <row r="9259" spans="2:15" x14ac:dyDescent="0.25">
      <c r="B9259" t="s">
        <v>58</v>
      </c>
      <c r="C9259" t="s">
        <v>5</v>
      </c>
      <c r="D9259" t="s">
        <v>29</v>
      </c>
      <c r="E9259" t="s">
        <v>8</v>
      </c>
      <c r="F9259" s="4"/>
      <c r="G9259" s="5"/>
      <c r="H9259" s="4" t="s">
        <v>69</v>
      </c>
      <c r="I9259" s="5">
        <v>2724</v>
      </c>
      <c r="J9259" s="4"/>
      <c r="K9259" s="5"/>
      <c r="L9259" s="3" t="s">
        <v>70</v>
      </c>
      <c r="M9259" s="6"/>
      <c r="N9259" s="3"/>
      <c r="O9259" s="3"/>
    </row>
    <row r="9260" spans="2:15" x14ac:dyDescent="0.25">
      <c r="B9260" t="s">
        <v>58</v>
      </c>
      <c r="C9260" t="s">
        <v>5</v>
      </c>
      <c r="D9260" t="s">
        <v>29</v>
      </c>
      <c r="E9260" t="s">
        <v>11</v>
      </c>
      <c r="F9260" s="4">
        <v>16</v>
      </c>
      <c r="G9260" s="5">
        <v>24442</v>
      </c>
      <c r="H9260" s="4">
        <v>51</v>
      </c>
      <c r="I9260" s="5">
        <v>75515</v>
      </c>
      <c r="J9260" s="4">
        <v>33</v>
      </c>
      <c r="K9260" s="5">
        <v>48707</v>
      </c>
      <c r="L9260" s="3">
        <v>-0.68627450980392202</v>
      </c>
      <c r="M9260" s="6">
        <v>-0.67632920611798997</v>
      </c>
      <c r="N9260" s="3">
        <v>-0.51515151515151503</v>
      </c>
      <c r="O9260" s="3">
        <v>-0.49818301270864601</v>
      </c>
    </row>
    <row r="9261" spans="2:15" x14ac:dyDescent="0.25">
      <c r="B9261" t="s">
        <v>58</v>
      </c>
      <c r="C9261" t="s">
        <v>5</v>
      </c>
      <c r="D9261" t="s">
        <v>26</v>
      </c>
      <c r="E9261" t="s">
        <v>7</v>
      </c>
      <c r="F9261" s="4"/>
      <c r="G9261" s="5"/>
      <c r="H9261" s="4"/>
      <c r="I9261" s="5"/>
      <c r="J9261" s="4" t="s">
        <v>69</v>
      </c>
      <c r="K9261" s="5">
        <v>4916</v>
      </c>
      <c r="L9261" s="3"/>
      <c r="M9261" s="6"/>
      <c r="N9261" s="3" t="s">
        <v>70</v>
      </c>
      <c r="O9261" s="3"/>
    </row>
    <row r="9262" spans="2:15" x14ac:dyDescent="0.25">
      <c r="B9262" t="s">
        <v>58</v>
      </c>
      <c r="C9262" t="s">
        <v>5</v>
      </c>
      <c r="D9262" t="s">
        <v>26</v>
      </c>
      <c r="E9262" t="s">
        <v>8</v>
      </c>
      <c r="F9262" s="4">
        <v>11</v>
      </c>
      <c r="G9262" s="5">
        <v>79777.509600000005</v>
      </c>
      <c r="H9262" s="4">
        <v>12</v>
      </c>
      <c r="I9262" s="5">
        <v>55651</v>
      </c>
      <c r="J9262" s="4">
        <v>10</v>
      </c>
      <c r="K9262" s="5">
        <v>49697</v>
      </c>
      <c r="L9262" s="3">
        <v>-8.3333333333333398E-2</v>
      </c>
      <c r="M9262" s="6">
        <v>0.43353236419830699</v>
      </c>
      <c r="N9262" s="3">
        <v>0.1</v>
      </c>
      <c r="O9262" s="3">
        <v>0.60527817775720905</v>
      </c>
    </row>
    <row r="9263" spans="2:15" x14ac:dyDescent="0.25">
      <c r="B9263" t="s">
        <v>58</v>
      </c>
      <c r="C9263" t="s">
        <v>5</v>
      </c>
      <c r="D9263" t="s">
        <v>26</v>
      </c>
      <c r="E9263" t="s">
        <v>11</v>
      </c>
      <c r="F9263" s="4" t="s">
        <v>69</v>
      </c>
      <c r="G9263" s="5">
        <v>17394.419999999998</v>
      </c>
      <c r="H9263" s="4">
        <v>8</v>
      </c>
      <c r="I9263" s="5">
        <v>43586</v>
      </c>
      <c r="J9263" s="4" t="s">
        <v>69</v>
      </c>
      <c r="K9263" s="5">
        <v>25982.92</v>
      </c>
      <c r="L9263" s="3" t="s">
        <v>70</v>
      </c>
      <c r="M9263" s="6">
        <v>-0.60091726701234305</v>
      </c>
      <c r="N9263" s="3" t="s">
        <v>70</v>
      </c>
      <c r="O9263" s="3">
        <v>-0.33054406510122802</v>
      </c>
    </row>
    <row r="9264" spans="2:15" x14ac:dyDescent="0.25">
      <c r="B9264" t="s">
        <v>58</v>
      </c>
      <c r="C9264" t="s">
        <v>5</v>
      </c>
      <c r="D9264" t="s">
        <v>26</v>
      </c>
      <c r="E9264" t="s">
        <v>12</v>
      </c>
      <c r="F9264" s="4"/>
      <c r="G9264" s="5"/>
      <c r="H9264" s="4" t="s">
        <v>69</v>
      </c>
      <c r="I9264" s="5">
        <v>1949</v>
      </c>
      <c r="J9264" s="4"/>
      <c r="K9264" s="5"/>
      <c r="L9264" s="3" t="s">
        <v>70</v>
      </c>
      <c r="M9264" s="6"/>
      <c r="N9264" s="3"/>
      <c r="O9264" s="3"/>
    </row>
    <row r="9265" spans="2:15" x14ac:dyDescent="0.25">
      <c r="B9265" t="s">
        <v>58</v>
      </c>
      <c r="C9265" t="s">
        <v>27</v>
      </c>
      <c r="D9265" t="s">
        <v>28</v>
      </c>
      <c r="E9265" t="s">
        <v>7</v>
      </c>
      <c r="F9265" s="4">
        <v>72</v>
      </c>
      <c r="G9265" s="5">
        <v>694971</v>
      </c>
      <c r="H9265" s="4">
        <v>30</v>
      </c>
      <c r="I9265" s="5">
        <v>221955.7</v>
      </c>
      <c r="J9265" s="4">
        <v>15</v>
      </c>
      <c r="K9265" s="5">
        <v>81731.5</v>
      </c>
      <c r="L9265" s="3">
        <v>1.4</v>
      </c>
      <c r="M9265" s="6">
        <v>2.1311248145463302</v>
      </c>
      <c r="N9265" s="3">
        <v>3.8</v>
      </c>
      <c r="O9265" s="3">
        <v>7.5030985605305203</v>
      </c>
    </row>
    <row r="9266" spans="2:15" x14ac:dyDescent="0.25">
      <c r="B9266" t="s">
        <v>58</v>
      </c>
      <c r="C9266" t="s">
        <v>27</v>
      </c>
      <c r="D9266" t="s">
        <v>28</v>
      </c>
      <c r="E9266" t="s">
        <v>18</v>
      </c>
      <c r="F9266" s="4" t="s">
        <v>69</v>
      </c>
      <c r="G9266" s="5">
        <v>2657</v>
      </c>
      <c r="H9266" s="4" t="s">
        <v>69</v>
      </c>
      <c r="I9266" s="5">
        <v>1399.5</v>
      </c>
      <c r="J9266" s="4">
        <v>11</v>
      </c>
      <c r="K9266" s="5">
        <v>27502</v>
      </c>
      <c r="L9266" s="3" t="s">
        <v>70</v>
      </c>
      <c r="M9266" s="6">
        <v>0.89853519113969305</v>
      </c>
      <c r="N9266" s="3" t="s">
        <v>70</v>
      </c>
      <c r="O9266" s="3">
        <v>-0.90338884444767698</v>
      </c>
    </row>
    <row r="9267" spans="2:15" x14ac:dyDescent="0.25">
      <c r="B9267" t="s">
        <v>58</v>
      </c>
      <c r="C9267" t="s">
        <v>27</v>
      </c>
      <c r="D9267" t="s">
        <v>28</v>
      </c>
      <c r="E9267" t="s">
        <v>11</v>
      </c>
      <c r="F9267" s="4">
        <v>715</v>
      </c>
      <c r="G9267" s="5">
        <v>2456667.7400000002</v>
      </c>
      <c r="H9267" s="4">
        <v>744</v>
      </c>
      <c r="I9267" s="5">
        <v>2521259.52</v>
      </c>
      <c r="J9267" s="4">
        <v>850</v>
      </c>
      <c r="K9267" s="5">
        <v>2812909.66</v>
      </c>
      <c r="L9267" s="3">
        <v>-3.89784946236559E-2</v>
      </c>
      <c r="M9267" s="6">
        <v>-2.5618854182848799E-2</v>
      </c>
      <c r="N9267" s="3">
        <v>-0.158823529411765</v>
      </c>
      <c r="O9267" s="3">
        <v>-0.12664534701054</v>
      </c>
    </row>
    <row r="9268" spans="2:15" x14ac:dyDescent="0.25">
      <c r="B9268" t="s">
        <v>58</v>
      </c>
      <c r="C9268" t="s">
        <v>27</v>
      </c>
      <c r="D9268" t="s">
        <v>28</v>
      </c>
      <c r="E9268" t="s">
        <v>13</v>
      </c>
      <c r="F9268" s="4"/>
      <c r="G9268" s="5"/>
      <c r="H9268" s="4"/>
      <c r="I9268" s="5"/>
      <c r="J9268" s="4" t="s">
        <v>69</v>
      </c>
      <c r="K9268" s="5">
        <v>598</v>
      </c>
      <c r="L9268" s="3"/>
      <c r="M9268" s="6"/>
      <c r="N9268" s="3" t="s">
        <v>70</v>
      </c>
      <c r="O9268" s="3"/>
    </row>
    <row r="9269" spans="2:15" x14ac:dyDescent="0.25">
      <c r="B9269" t="s">
        <v>58</v>
      </c>
      <c r="C9269" t="s">
        <v>27</v>
      </c>
      <c r="D9269" t="s">
        <v>28</v>
      </c>
      <c r="E9269" t="s">
        <v>22</v>
      </c>
      <c r="F9269" s="4"/>
      <c r="G9269" s="5"/>
      <c r="H9269" s="4" t="s">
        <v>69</v>
      </c>
      <c r="I9269" s="5">
        <v>7622.7</v>
      </c>
      <c r="J9269" s="4"/>
      <c r="K9269" s="5"/>
      <c r="L9269" s="3" t="s">
        <v>70</v>
      </c>
      <c r="M9269" s="6"/>
      <c r="N9269" s="3"/>
      <c r="O9269" s="3"/>
    </row>
    <row r="9270" spans="2:15" x14ac:dyDescent="0.25">
      <c r="B9270" t="s">
        <v>58</v>
      </c>
      <c r="C9270" t="s">
        <v>27</v>
      </c>
      <c r="D9270" t="s">
        <v>6</v>
      </c>
      <c r="E9270" t="s">
        <v>7</v>
      </c>
      <c r="F9270" s="4">
        <v>235</v>
      </c>
      <c r="G9270" s="5">
        <v>901949.702400001</v>
      </c>
      <c r="H9270" s="4">
        <v>332</v>
      </c>
      <c r="I9270" s="5">
        <v>1046486.16</v>
      </c>
      <c r="J9270" s="4">
        <v>396</v>
      </c>
      <c r="K9270" s="5">
        <v>896953</v>
      </c>
      <c r="L9270" s="3">
        <v>-0.29216867469879498</v>
      </c>
      <c r="M9270" s="6">
        <v>-0.13811597623039501</v>
      </c>
      <c r="N9270" s="3">
        <v>-0.40656565656565702</v>
      </c>
      <c r="O9270" s="3">
        <v>5.5707516447356404E-3</v>
      </c>
    </row>
    <row r="9271" spans="2:15" x14ac:dyDescent="0.25">
      <c r="B9271" t="s">
        <v>58</v>
      </c>
      <c r="C9271" t="s">
        <v>27</v>
      </c>
      <c r="D9271" t="s">
        <v>6</v>
      </c>
      <c r="E9271" t="s">
        <v>8</v>
      </c>
      <c r="F9271" s="4" t="s">
        <v>69</v>
      </c>
      <c r="G9271" s="5">
        <v>8511.4050000000007</v>
      </c>
      <c r="H9271" s="4" t="s">
        <v>69</v>
      </c>
      <c r="I9271" s="5">
        <v>6633.12</v>
      </c>
      <c r="J9271" s="4">
        <v>6</v>
      </c>
      <c r="K9271" s="5">
        <v>27421</v>
      </c>
      <c r="L9271" s="3" t="s">
        <v>70</v>
      </c>
      <c r="M9271" s="6">
        <v>0.28316764961285201</v>
      </c>
      <c r="N9271" s="3" t="s">
        <v>70</v>
      </c>
      <c r="O9271" s="3">
        <v>-0.68960267678056997</v>
      </c>
    </row>
    <row r="9272" spans="2:15" x14ac:dyDescent="0.25">
      <c r="B9272" t="s">
        <v>58</v>
      </c>
      <c r="C9272" t="s">
        <v>27</v>
      </c>
      <c r="D9272" t="s">
        <v>6</v>
      </c>
      <c r="E9272" t="s">
        <v>9</v>
      </c>
      <c r="F9272" s="4"/>
      <c r="G9272" s="5"/>
      <c r="H9272" s="4"/>
      <c r="I9272" s="5"/>
      <c r="J9272" s="4" t="s">
        <v>69</v>
      </c>
      <c r="K9272" s="5">
        <v>2740</v>
      </c>
      <c r="L9272" s="3"/>
      <c r="M9272" s="6"/>
      <c r="N9272" s="3" t="s">
        <v>70</v>
      </c>
      <c r="O9272" s="3"/>
    </row>
    <row r="9273" spans="2:15" x14ac:dyDescent="0.25">
      <c r="B9273" t="s">
        <v>58</v>
      </c>
      <c r="C9273" t="s">
        <v>27</v>
      </c>
      <c r="D9273" t="s">
        <v>6</v>
      </c>
      <c r="E9273" t="s">
        <v>11</v>
      </c>
      <c r="F9273" s="4">
        <v>3372</v>
      </c>
      <c r="G9273" s="5">
        <v>21094623.027300101</v>
      </c>
      <c r="H9273" s="4">
        <v>4644</v>
      </c>
      <c r="I9273" s="5">
        <v>25087075.354400199</v>
      </c>
      <c r="J9273" s="4">
        <v>4422</v>
      </c>
      <c r="K9273" s="5">
        <v>21618030.940000001</v>
      </c>
      <c r="L9273" s="3">
        <v>-0.27390180878553</v>
      </c>
      <c r="M9273" s="6">
        <v>-0.15914379299697201</v>
      </c>
      <c r="N9273" s="3">
        <v>-0.237449118046133</v>
      </c>
      <c r="O9273" s="3">
        <v>-2.4211636765285399E-2</v>
      </c>
    </row>
    <row r="9274" spans="2:15" x14ac:dyDescent="0.25">
      <c r="B9274" t="s">
        <v>58</v>
      </c>
      <c r="C9274" t="s">
        <v>27</v>
      </c>
      <c r="D9274" t="s">
        <v>6</v>
      </c>
      <c r="E9274" t="s">
        <v>12</v>
      </c>
      <c r="F9274" s="4"/>
      <c r="G9274" s="5"/>
      <c r="H9274" s="4" t="s">
        <v>69</v>
      </c>
      <c r="I9274" s="5">
        <v>6006.6239999999998</v>
      </c>
      <c r="J9274" s="4" t="s">
        <v>69</v>
      </c>
      <c r="K9274" s="5">
        <v>15707</v>
      </c>
      <c r="L9274" s="3" t="s">
        <v>70</v>
      </c>
      <c r="M9274" s="6"/>
      <c r="N9274" s="3" t="s">
        <v>70</v>
      </c>
      <c r="O9274" s="3"/>
    </row>
    <row r="9275" spans="2:15" x14ac:dyDescent="0.25">
      <c r="B9275" t="s">
        <v>58</v>
      </c>
      <c r="C9275" t="s">
        <v>27</v>
      </c>
      <c r="D9275" t="s">
        <v>6</v>
      </c>
      <c r="E9275" t="s">
        <v>15</v>
      </c>
      <c r="F9275" s="4">
        <v>16</v>
      </c>
      <c r="G9275" s="5">
        <v>50711.918100000003</v>
      </c>
      <c r="H9275" s="4">
        <v>25</v>
      </c>
      <c r="I9275" s="5">
        <v>52598.2</v>
      </c>
      <c r="J9275" s="4">
        <v>6</v>
      </c>
      <c r="K9275" s="5">
        <v>15259</v>
      </c>
      <c r="L9275" s="3">
        <v>-0.36</v>
      </c>
      <c r="M9275" s="6">
        <v>-3.5862099843720699E-2</v>
      </c>
      <c r="N9275" s="3">
        <v>1.6666666666666701</v>
      </c>
      <c r="O9275" s="3">
        <v>2.3234103217773101</v>
      </c>
    </row>
    <row r="9276" spans="2:15" x14ac:dyDescent="0.25">
      <c r="B9276" t="s">
        <v>58</v>
      </c>
      <c r="C9276" t="s">
        <v>27</v>
      </c>
      <c r="D9276" t="s">
        <v>6</v>
      </c>
      <c r="E9276" t="s">
        <v>25</v>
      </c>
      <c r="F9276" s="4"/>
      <c r="G9276" s="5"/>
      <c r="H9276" s="4"/>
      <c r="I9276" s="5"/>
      <c r="J9276" s="4" t="s">
        <v>69</v>
      </c>
      <c r="K9276" s="5">
        <v>3569</v>
      </c>
      <c r="L9276" s="3"/>
      <c r="M9276" s="6"/>
      <c r="N9276" s="3" t="s">
        <v>70</v>
      </c>
      <c r="O9276" s="3"/>
    </row>
    <row r="9277" spans="2:15" x14ac:dyDescent="0.25">
      <c r="B9277" t="s">
        <v>58</v>
      </c>
      <c r="C9277" t="s">
        <v>27</v>
      </c>
      <c r="D9277" t="s">
        <v>17</v>
      </c>
      <c r="E9277" t="s">
        <v>7</v>
      </c>
      <c r="F9277" s="4">
        <v>154</v>
      </c>
      <c r="G9277" s="5">
        <v>832776.53040000005</v>
      </c>
      <c r="H9277" s="4">
        <v>139</v>
      </c>
      <c r="I9277" s="5">
        <v>388422.27</v>
      </c>
      <c r="J9277" s="4">
        <v>117</v>
      </c>
      <c r="K9277" s="5">
        <v>369630</v>
      </c>
      <c r="L9277" s="3">
        <v>0.107913669064748</v>
      </c>
      <c r="M9277" s="6">
        <v>1.14399789795781</v>
      </c>
      <c r="N9277" s="3">
        <v>0.316239316239316</v>
      </c>
      <c r="O9277" s="3">
        <v>1.2530003798392999</v>
      </c>
    </row>
    <row r="9278" spans="2:15" x14ac:dyDescent="0.25">
      <c r="B9278" t="s">
        <v>58</v>
      </c>
      <c r="C9278" t="s">
        <v>27</v>
      </c>
      <c r="D9278" t="s">
        <v>17</v>
      </c>
      <c r="E9278" t="s">
        <v>8</v>
      </c>
      <c r="F9278" s="4"/>
      <c r="G9278" s="5"/>
      <c r="H9278" s="4" t="s">
        <v>69</v>
      </c>
      <c r="I9278" s="5">
        <v>19904.75</v>
      </c>
      <c r="J9278" s="4" t="s">
        <v>69</v>
      </c>
      <c r="K9278" s="5">
        <v>7084</v>
      </c>
      <c r="L9278" s="3" t="s">
        <v>70</v>
      </c>
      <c r="M9278" s="6"/>
      <c r="N9278" s="3" t="s">
        <v>70</v>
      </c>
      <c r="O9278" s="3"/>
    </row>
    <row r="9279" spans="2:15" x14ac:dyDescent="0.25">
      <c r="B9279" t="s">
        <v>58</v>
      </c>
      <c r="C9279" t="s">
        <v>27</v>
      </c>
      <c r="D9279" t="s">
        <v>17</v>
      </c>
      <c r="E9279" t="s">
        <v>9</v>
      </c>
      <c r="F9279" s="4"/>
      <c r="G9279" s="5"/>
      <c r="H9279" s="4" t="s">
        <v>69</v>
      </c>
      <c r="I9279" s="5">
        <v>3936.94</v>
      </c>
      <c r="J9279" s="4">
        <v>6</v>
      </c>
      <c r="K9279" s="5">
        <v>6852</v>
      </c>
      <c r="L9279" s="3" t="s">
        <v>70</v>
      </c>
      <c r="M9279" s="6"/>
      <c r="N9279" s="3"/>
      <c r="O9279" s="3"/>
    </row>
    <row r="9280" spans="2:15" x14ac:dyDescent="0.25">
      <c r="B9280" t="s">
        <v>58</v>
      </c>
      <c r="C9280" t="s">
        <v>27</v>
      </c>
      <c r="D9280" t="s">
        <v>17</v>
      </c>
      <c r="E9280" t="s">
        <v>11</v>
      </c>
      <c r="F9280" s="4">
        <v>1851</v>
      </c>
      <c r="G9280" s="5">
        <v>18838753.863136102</v>
      </c>
      <c r="H9280" s="4">
        <v>2112</v>
      </c>
      <c r="I9280" s="5">
        <v>17531961.612</v>
      </c>
      <c r="J9280" s="4">
        <v>2194</v>
      </c>
      <c r="K9280" s="5">
        <v>15811832.3099999</v>
      </c>
      <c r="L9280" s="3">
        <v>-0.123579545454545</v>
      </c>
      <c r="M9280" s="6">
        <v>7.4537708903128302E-2</v>
      </c>
      <c r="N9280" s="3">
        <v>-0.156335460346399</v>
      </c>
      <c r="O9280" s="3">
        <v>0.19143395235869401</v>
      </c>
    </row>
    <row r="9281" spans="2:15" x14ac:dyDescent="0.25">
      <c r="B9281" t="s">
        <v>58</v>
      </c>
      <c r="C9281" t="s">
        <v>27</v>
      </c>
      <c r="D9281" t="s">
        <v>17</v>
      </c>
      <c r="E9281" t="s">
        <v>12</v>
      </c>
      <c r="F9281" s="4"/>
      <c r="G9281" s="5"/>
      <c r="H9281" s="4" t="s">
        <v>69</v>
      </c>
      <c r="I9281" s="5">
        <v>6291</v>
      </c>
      <c r="J9281" s="4"/>
      <c r="K9281" s="5"/>
      <c r="L9281" s="3" t="s">
        <v>70</v>
      </c>
      <c r="M9281" s="6"/>
      <c r="N9281" s="3"/>
      <c r="O9281" s="3"/>
    </row>
    <row r="9282" spans="2:15" x14ac:dyDescent="0.25">
      <c r="B9282" t="s">
        <v>58</v>
      </c>
      <c r="C9282" t="s">
        <v>27</v>
      </c>
      <c r="D9282" t="s">
        <v>17</v>
      </c>
      <c r="E9282" t="s">
        <v>15</v>
      </c>
      <c r="F9282" s="4" t="s">
        <v>69</v>
      </c>
      <c r="G9282" s="5">
        <v>3667.8960000000002</v>
      </c>
      <c r="H9282" s="4" t="s">
        <v>69</v>
      </c>
      <c r="I9282" s="5">
        <v>8022.93</v>
      </c>
      <c r="J9282" s="4"/>
      <c r="K9282" s="5"/>
      <c r="L9282" s="3" t="s">
        <v>70</v>
      </c>
      <c r="M9282" s="6">
        <v>-0.54282338247996698</v>
      </c>
      <c r="N9282" s="3" t="s">
        <v>70</v>
      </c>
      <c r="O9282" s="3"/>
    </row>
    <row r="9283" spans="2:15" x14ac:dyDescent="0.25">
      <c r="B9283" t="s">
        <v>58</v>
      </c>
      <c r="C9283" t="s">
        <v>27</v>
      </c>
      <c r="D9283" t="s">
        <v>19</v>
      </c>
      <c r="E9283" t="s">
        <v>7</v>
      </c>
      <c r="F9283" s="4">
        <v>472</v>
      </c>
      <c r="G9283" s="5">
        <v>3546009.00999999</v>
      </c>
      <c r="H9283" s="4">
        <v>767</v>
      </c>
      <c r="I9283" s="5">
        <v>4067380.39</v>
      </c>
      <c r="J9283" s="4">
        <v>583</v>
      </c>
      <c r="K9283" s="5">
        <v>4312901</v>
      </c>
      <c r="L9283" s="3">
        <v>-0.38461538461538503</v>
      </c>
      <c r="M9283" s="6">
        <v>-0.12818358009539599</v>
      </c>
      <c r="N9283" s="3">
        <v>-0.19039451114922801</v>
      </c>
      <c r="O9283" s="3">
        <v>-0.177813492588865</v>
      </c>
    </row>
    <row r="9284" spans="2:15" x14ac:dyDescent="0.25">
      <c r="B9284" t="s">
        <v>58</v>
      </c>
      <c r="C9284" t="s">
        <v>27</v>
      </c>
      <c r="D9284" t="s">
        <v>19</v>
      </c>
      <c r="E9284" t="s">
        <v>20</v>
      </c>
      <c r="F9284" s="4"/>
      <c r="G9284" s="5"/>
      <c r="H9284" s="4"/>
      <c r="I9284" s="5"/>
      <c r="J9284" s="4" t="s">
        <v>69</v>
      </c>
      <c r="K9284" s="5">
        <v>4378</v>
      </c>
      <c r="L9284" s="3"/>
      <c r="M9284" s="6"/>
      <c r="N9284" s="3" t="s">
        <v>70</v>
      </c>
      <c r="O9284" s="3"/>
    </row>
    <row r="9285" spans="2:15" x14ac:dyDescent="0.25">
      <c r="B9285" t="s">
        <v>58</v>
      </c>
      <c r="C9285" t="s">
        <v>27</v>
      </c>
      <c r="D9285" t="s">
        <v>19</v>
      </c>
      <c r="E9285" t="s">
        <v>18</v>
      </c>
      <c r="F9285" s="4" t="s">
        <v>69</v>
      </c>
      <c r="G9285" s="5">
        <v>18746.13</v>
      </c>
      <c r="H9285" s="4" t="s">
        <v>69</v>
      </c>
      <c r="I9285" s="5">
        <v>23482</v>
      </c>
      <c r="J9285" s="4">
        <v>7</v>
      </c>
      <c r="K9285" s="5">
        <v>5123</v>
      </c>
      <c r="L9285" s="3" t="s">
        <v>70</v>
      </c>
      <c r="M9285" s="6">
        <v>-0.20168086193680301</v>
      </c>
      <c r="N9285" s="3" t="s">
        <v>70</v>
      </c>
      <c r="O9285" s="3">
        <v>2.6592094475893</v>
      </c>
    </row>
    <row r="9286" spans="2:15" x14ac:dyDescent="0.25">
      <c r="B9286" t="s">
        <v>58</v>
      </c>
      <c r="C9286" t="s">
        <v>27</v>
      </c>
      <c r="D9286" t="s">
        <v>19</v>
      </c>
      <c r="E9286" t="s">
        <v>8</v>
      </c>
      <c r="F9286" s="4">
        <v>18</v>
      </c>
      <c r="G9286" s="5">
        <v>143040</v>
      </c>
      <c r="H9286" s="4">
        <v>47</v>
      </c>
      <c r="I9286" s="5">
        <v>294404.52</v>
      </c>
      <c r="J9286" s="4">
        <v>55</v>
      </c>
      <c r="K9286" s="5">
        <v>265886.92</v>
      </c>
      <c r="L9286" s="3">
        <v>-0.61702127659574502</v>
      </c>
      <c r="M9286" s="6">
        <v>-0.51413789435026302</v>
      </c>
      <c r="N9286" s="3">
        <v>-0.67272727272727295</v>
      </c>
      <c r="O9286" s="3">
        <v>-0.46202693987353699</v>
      </c>
    </row>
    <row r="9287" spans="2:15" x14ac:dyDescent="0.25">
      <c r="B9287" t="s">
        <v>58</v>
      </c>
      <c r="C9287" t="s">
        <v>27</v>
      </c>
      <c r="D9287" t="s">
        <v>19</v>
      </c>
      <c r="E9287" t="s">
        <v>21</v>
      </c>
      <c r="F9287" s="4"/>
      <c r="G9287" s="5"/>
      <c r="H9287" s="4"/>
      <c r="I9287" s="5"/>
      <c r="J9287" s="4" t="s">
        <v>69</v>
      </c>
      <c r="K9287" s="5">
        <v>16602.8</v>
      </c>
      <c r="L9287" s="3"/>
      <c r="M9287" s="6"/>
      <c r="N9287" s="3" t="s">
        <v>70</v>
      </c>
      <c r="O9287" s="3"/>
    </row>
    <row r="9288" spans="2:15" x14ac:dyDescent="0.25">
      <c r="B9288" t="s">
        <v>58</v>
      </c>
      <c r="C9288" t="s">
        <v>27</v>
      </c>
      <c r="D9288" t="s">
        <v>19</v>
      </c>
      <c r="E9288" t="s">
        <v>9</v>
      </c>
      <c r="F9288" s="4"/>
      <c r="G9288" s="5"/>
      <c r="H9288" s="4" t="s">
        <v>69</v>
      </c>
      <c r="I9288" s="5">
        <v>2459</v>
      </c>
      <c r="J9288" s="4">
        <v>11</v>
      </c>
      <c r="K9288" s="5">
        <v>13209</v>
      </c>
      <c r="L9288" s="3" t="s">
        <v>70</v>
      </c>
      <c r="M9288" s="6"/>
      <c r="N9288" s="3"/>
      <c r="O9288" s="3"/>
    </row>
    <row r="9289" spans="2:15" x14ac:dyDescent="0.25">
      <c r="B9289" t="s">
        <v>58</v>
      </c>
      <c r="C9289" t="s">
        <v>27</v>
      </c>
      <c r="D9289" t="s">
        <v>19</v>
      </c>
      <c r="E9289" t="s">
        <v>10</v>
      </c>
      <c r="F9289" s="4" t="s">
        <v>69</v>
      </c>
      <c r="G9289" s="5">
        <v>15103.6095</v>
      </c>
      <c r="H9289" s="4"/>
      <c r="I9289" s="5"/>
      <c r="J9289" s="4" t="s">
        <v>69</v>
      </c>
      <c r="K9289" s="5">
        <v>2271</v>
      </c>
      <c r="L9289" s="3" t="s">
        <v>70</v>
      </c>
      <c r="M9289" s="6"/>
      <c r="N9289" s="3" t="s">
        <v>70</v>
      </c>
      <c r="O9289" s="3">
        <v>5.6506426684280102</v>
      </c>
    </row>
    <row r="9290" spans="2:15" x14ac:dyDescent="0.25">
      <c r="B9290" t="s">
        <v>58</v>
      </c>
      <c r="C9290" t="s">
        <v>27</v>
      </c>
      <c r="D9290" t="s">
        <v>19</v>
      </c>
      <c r="E9290" t="s">
        <v>11</v>
      </c>
      <c r="F9290" s="4">
        <v>3049</v>
      </c>
      <c r="G9290" s="5">
        <v>27849128.748769701</v>
      </c>
      <c r="H9290" s="4">
        <v>4545</v>
      </c>
      <c r="I9290" s="5">
        <v>36607617.410000302</v>
      </c>
      <c r="J9290" s="4">
        <v>5081</v>
      </c>
      <c r="K9290" s="5">
        <v>34963312.650000401</v>
      </c>
      <c r="L9290" s="3">
        <v>-0.32915291529152901</v>
      </c>
      <c r="M9290" s="6">
        <v>-0.23925317409042801</v>
      </c>
      <c r="N9290" s="3">
        <v>-0.3999212753395</v>
      </c>
      <c r="O9290" s="3">
        <v>-0.203475682423092</v>
      </c>
    </row>
    <row r="9291" spans="2:15" x14ac:dyDescent="0.25">
      <c r="B9291" t="s">
        <v>58</v>
      </c>
      <c r="C9291" t="s">
        <v>27</v>
      </c>
      <c r="D9291" t="s">
        <v>19</v>
      </c>
      <c r="E9291" t="s">
        <v>15</v>
      </c>
      <c r="F9291" s="4">
        <v>39</v>
      </c>
      <c r="G9291" s="5">
        <v>177732.21</v>
      </c>
      <c r="H9291" s="4">
        <v>56</v>
      </c>
      <c r="I9291" s="5">
        <v>172473.68</v>
      </c>
      <c r="J9291" s="4">
        <v>11</v>
      </c>
      <c r="K9291" s="5">
        <v>28403</v>
      </c>
      <c r="L9291" s="3">
        <v>-0.30357142857142899</v>
      </c>
      <c r="M9291" s="6">
        <v>3.0488883869121301E-2</v>
      </c>
      <c r="N9291" s="3">
        <v>2.5454545454545499</v>
      </c>
      <c r="O9291" s="3">
        <v>5.2575154033024702</v>
      </c>
    </row>
    <row r="9292" spans="2:15" x14ac:dyDescent="0.25">
      <c r="B9292" t="s">
        <v>58</v>
      </c>
      <c r="C9292" t="s">
        <v>27</v>
      </c>
      <c r="D9292" t="s">
        <v>19</v>
      </c>
      <c r="E9292" t="s">
        <v>22</v>
      </c>
      <c r="F9292" s="4">
        <v>24</v>
      </c>
      <c r="G9292" s="5">
        <v>66962.179000000004</v>
      </c>
      <c r="H9292" s="4">
        <v>64</v>
      </c>
      <c r="I9292" s="5">
        <v>182825.60000000001</v>
      </c>
      <c r="J9292" s="4"/>
      <c r="K9292" s="5"/>
      <c r="L9292" s="3">
        <v>-0.625</v>
      </c>
      <c r="M9292" s="6">
        <v>-0.63373740329581896</v>
      </c>
      <c r="N9292" s="3"/>
      <c r="O9292" s="3"/>
    </row>
    <row r="9293" spans="2:15" x14ac:dyDescent="0.25">
      <c r="B9293" t="s">
        <v>58</v>
      </c>
      <c r="C9293" t="s">
        <v>27</v>
      </c>
      <c r="D9293" t="s">
        <v>23</v>
      </c>
      <c r="E9293" t="s">
        <v>7</v>
      </c>
      <c r="F9293" s="4">
        <v>366</v>
      </c>
      <c r="G9293" s="5">
        <v>3643344.4583999901</v>
      </c>
      <c r="H9293" s="4">
        <v>737</v>
      </c>
      <c r="I9293" s="5">
        <v>6698994</v>
      </c>
      <c r="J9293" s="4">
        <v>835</v>
      </c>
      <c r="K9293" s="5">
        <v>6867182.6699999999</v>
      </c>
      <c r="L9293" s="3">
        <v>-0.50339213025780205</v>
      </c>
      <c r="M9293" s="6">
        <v>-0.45613558417875999</v>
      </c>
      <c r="N9293" s="3">
        <v>-0.56167664670658701</v>
      </c>
      <c r="O9293" s="3">
        <v>-0.46945572391479801</v>
      </c>
    </row>
    <row r="9294" spans="2:15" x14ac:dyDescent="0.25">
      <c r="B9294" t="s">
        <v>58</v>
      </c>
      <c r="C9294" t="s">
        <v>27</v>
      </c>
      <c r="D9294" t="s">
        <v>23</v>
      </c>
      <c r="E9294" t="s">
        <v>18</v>
      </c>
      <c r="F9294" s="4">
        <v>22</v>
      </c>
      <c r="G9294" s="5">
        <v>250164.9915</v>
      </c>
      <c r="H9294" s="4">
        <v>74</v>
      </c>
      <c r="I9294" s="5">
        <v>327425.19</v>
      </c>
      <c r="J9294" s="4">
        <v>68</v>
      </c>
      <c r="K9294" s="5">
        <v>257672.4</v>
      </c>
      <c r="L9294" s="3">
        <v>-0.70270270270270296</v>
      </c>
      <c r="M9294" s="6">
        <v>-0.23596290346506299</v>
      </c>
      <c r="N9294" s="3">
        <v>-0.67647058823529405</v>
      </c>
      <c r="O9294" s="3">
        <v>-2.9135477839302999E-2</v>
      </c>
    </row>
    <row r="9295" spans="2:15" x14ac:dyDescent="0.25">
      <c r="B9295" t="s">
        <v>58</v>
      </c>
      <c r="C9295" t="s">
        <v>27</v>
      </c>
      <c r="D9295" t="s">
        <v>23</v>
      </c>
      <c r="E9295" t="s">
        <v>8</v>
      </c>
      <c r="F9295" s="4">
        <v>104</v>
      </c>
      <c r="G9295" s="5">
        <v>567811.59</v>
      </c>
      <c r="H9295" s="4">
        <v>147</v>
      </c>
      <c r="I9295" s="5">
        <v>870469.64</v>
      </c>
      <c r="J9295" s="4">
        <v>97</v>
      </c>
      <c r="K9295" s="5">
        <v>632844.26</v>
      </c>
      <c r="L9295" s="3">
        <v>-0.29251700680272102</v>
      </c>
      <c r="M9295" s="6">
        <v>-0.347695124668564</v>
      </c>
      <c r="N9295" s="3">
        <v>7.2164948453608199E-2</v>
      </c>
      <c r="O9295" s="3">
        <v>-0.10276251853813199</v>
      </c>
    </row>
    <row r="9296" spans="2:15" x14ac:dyDescent="0.25">
      <c r="B9296" t="s">
        <v>58</v>
      </c>
      <c r="C9296" t="s">
        <v>27</v>
      </c>
      <c r="D9296" t="s">
        <v>23</v>
      </c>
      <c r="E9296" t="s">
        <v>21</v>
      </c>
      <c r="F9296" s="4" t="s">
        <v>69</v>
      </c>
      <c r="G9296" s="5">
        <v>2793.9450000000002</v>
      </c>
      <c r="H9296" s="4"/>
      <c r="I9296" s="5"/>
      <c r="J9296" s="4" t="s">
        <v>69</v>
      </c>
      <c r="K9296" s="5">
        <v>2583.9</v>
      </c>
      <c r="L9296" s="3" t="s">
        <v>70</v>
      </c>
      <c r="M9296" s="6"/>
      <c r="N9296" s="3" t="s">
        <v>70</v>
      </c>
      <c r="O9296" s="3">
        <v>8.1289910600255394E-2</v>
      </c>
    </row>
    <row r="9297" spans="2:15" x14ac:dyDescent="0.25">
      <c r="B9297" t="s">
        <v>58</v>
      </c>
      <c r="C9297" t="s">
        <v>27</v>
      </c>
      <c r="D9297" t="s">
        <v>23</v>
      </c>
      <c r="E9297" t="s">
        <v>9</v>
      </c>
      <c r="F9297" s="4"/>
      <c r="G9297" s="5"/>
      <c r="H9297" s="4" t="s">
        <v>69</v>
      </c>
      <c r="I9297" s="5">
        <v>1160</v>
      </c>
      <c r="J9297" s="4" t="s">
        <v>69</v>
      </c>
      <c r="K9297" s="5">
        <v>1194</v>
      </c>
      <c r="L9297" s="3" t="s">
        <v>70</v>
      </c>
      <c r="M9297" s="6"/>
      <c r="N9297" s="3" t="s">
        <v>70</v>
      </c>
      <c r="O9297" s="3"/>
    </row>
    <row r="9298" spans="2:15" x14ac:dyDescent="0.25">
      <c r="B9298" t="s">
        <v>58</v>
      </c>
      <c r="C9298" t="s">
        <v>27</v>
      </c>
      <c r="D9298" t="s">
        <v>23</v>
      </c>
      <c r="E9298" t="s">
        <v>11</v>
      </c>
      <c r="F9298" s="4">
        <v>3497</v>
      </c>
      <c r="G9298" s="5">
        <v>29866830.200199701</v>
      </c>
      <c r="H9298" s="4">
        <v>5213</v>
      </c>
      <c r="I9298" s="5">
        <v>41815942.230000302</v>
      </c>
      <c r="J9298" s="4">
        <v>5119</v>
      </c>
      <c r="K9298" s="5">
        <v>39852770.4600005</v>
      </c>
      <c r="L9298" s="3">
        <v>-0.32917705735660902</v>
      </c>
      <c r="M9298" s="6">
        <v>-0.285754939206603</v>
      </c>
      <c r="N9298" s="3">
        <v>-0.31685876147685099</v>
      </c>
      <c r="O9298" s="3">
        <v>-0.250570792056313</v>
      </c>
    </row>
    <row r="9299" spans="2:15" x14ac:dyDescent="0.25">
      <c r="B9299" t="s">
        <v>58</v>
      </c>
      <c r="C9299" t="s">
        <v>27</v>
      </c>
      <c r="D9299" t="s">
        <v>23</v>
      </c>
      <c r="E9299" t="s">
        <v>12</v>
      </c>
      <c r="F9299" s="4" t="s">
        <v>69</v>
      </c>
      <c r="G9299" s="5">
        <v>6881.5439999999999</v>
      </c>
      <c r="H9299" s="4" t="s">
        <v>69</v>
      </c>
      <c r="I9299" s="5">
        <v>17716</v>
      </c>
      <c r="J9299" s="4" t="s">
        <v>69</v>
      </c>
      <c r="K9299" s="5">
        <v>4867</v>
      </c>
      <c r="L9299" s="3" t="s">
        <v>70</v>
      </c>
      <c r="M9299" s="6">
        <v>-0.61156333258071804</v>
      </c>
      <c r="N9299" s="3" t="s">
        <v>70</v>
      </c>
      <c r="O9299" s="3">
        <v>0.413919046640641</v>
      </c>
    </row>
    <row r="9300" spans="2:15" x14ac:dyDescent="0.25">
      <c r="B9300" t="s">
        <v>58</v>
      </c>
      <c r="C9300" t="s">
        <v>27</v>
      </c>
      <c r="D9300" t="s">
        <v>23</v>
      </c>
      <c r="E9300" t="s">
        <v>13</v>
      </c>
      <c r="F9300" s="4"/>
      <c r="G9300" s="5"/>
      <c r="H9300" s="4"/>
      <c r="I9300" s="5"/>
      <c r="J9300" s="4" t="s">
        <v>69</v>
      </c>
      <c r="K9300" s="5">
        <v>348</v>
      </c>
      <c r="L9300" s="3"/>
      <c r="M9300" s="6"/>
      <c r="N9300" s="3" t="s">
        <v>70</v>
      </c>
      <c r="O9300" s="3"/>
    </row>
    <row r="9301" spans="2:15" x14ac:dyDescent="0.25">
      <c r="B9301" t="s">
        <v>58</v>
      </c>
      <c r="C9301" t="s">
        <v>27</v>
      </c>
      <c r="D9301" t="s">
        <v>23</v>
      </c>
      <c r="E9301" t="s">
        <v>14</v>
      </c>
      <c r="F9301" s="4"/>
      <c r="G9301" s="5"/>
      <c r="H9301" s="4"/>
      <c r="I9301" s="5"/>
      <c r="J9301" s="4" t="s">
        <v>69</v>
      </c>
      <c r="K9301" s="5">
        <v>8973</v>
      </c>
      <c r="L9301" s="3"/>
      <c r="M9301" s="6"/>
      <c r="N9301" s="3" t="s">
        <v>70</v>
      </c>
      <c r="O9301" s="3"/>
    </row>
    <row r="9302" spans="2:15" x14ac:dyDescent="0.25">
      <c r="B9302" t="s">
        <v>58</v>
      </c>
      <c r="C9302" t="s">
        <v>27</v>
      </c>
      <c r="D9302" t="s">
        <v>23</v>
      </c>
      <c r="E9302" t="s">
        <v>15</v>
      </c>
      <c r="F9302" s="4" t="s">
        <v>69</v>
      </c>
      <c r="G9302" s="5">
        <v>10692</v>
      </c>
      <c r="H9302" s="4">
        <v>6</v>
      </c>
      <c r="I9302" s="5">
        <v>13000</v>
      </c>
      <c r="J9302" s="4" t="s">
        <v>69</v>
      </c>
      <c r="K9302" s="5">
        <v>2306</v>
      </c>
      <c r="L9302" s="3" t="s">
        <v>70</v>
      </c>
      <c r="M9302" s="6">
        <v>-0.17753846153846201</v>
      </c>
      <c r="N9302" s="3" t="s">
        <v>70</v>
      </c>
      <c r="O9302" s="3">
        <v>3.6366001734605402</v>
      </c>
    </row>
    <row r="9303" spans="2:15" x14ac:dyDescent="0.25">
      <c r="B9303" t="s">
        <v>58</v>
      </c>
      <c r="C9303" t="s">
        <v>27</v>
      </c>
      <c r="D9303" t="s">
        <v>23</v>
      </c>
      <c r="E9303" t="s">
        <v>22</v>
      </c>
      <c r="F9303" s="4">
        <v>10</v>
      </c>
      <c r="G9303" s="5">
        <v>49149.665999999997</v>
      </c>
      <c r="H9303" s="4">
        <v>6</v>
      </c>
      <c r="I9303" s="5">
        <v>18602.7</v>
      </c>
      <c r="J9303" s="4"/>
      <c r="K9303" s="5"/>
      <c r="L9303" s="3">
        <v>0.66666666666666696</v>
      </c>
      <c r="M9303" s="6">
        <v>1.64207163476269</v>
      </c>
      <c r="N9303" s="3"/>
      <c r="O9303" s="3"/>
    </row>
    <row r="9304" spans="2:15" x14ac:dyDescent="0.25">
      <c r="B9304" t="s">
        <v>58</v>
      </c>
      <c r="C9304" t="s">
        <v>27</v>
      </c>
      <c r="D9304" t="s">
        <v>23</v>
      </c>
      <c r="E9304" t="s">
        <v>25</v>
      </c>
      <c r="F9304" s="4" t="s">
        <v>69</v>
      </c>
      <c r="G9304" s="5">
        <v>7378.35</v>
      </c>
      <c r="H9304" s="4"/>
      <c r="I9304" s="5"/>
      <c r="J9304" s="4"/>
      <c r="K9304" s="5"/>
      <c r="L9304" s="3" t="s">
        <v>70</v>
      </c>
      <c r="M9304" s="6"/>
      <c r="N9304" s="3" t="s">
        <v>70</v>
      </c>
      <c r="O9304" s="3"/>
    </row>
    <row r="9305" spans="2:15" x14ac:dyDescent="0.25">
      <c r="B9305" t="s">
        <v>58</v>
      </c>
      <c r="C9305" t="s">
        <v>27</v>
      </c>
      <c r="D9305" t="s">
        <v>23</v>
      </c>
      <c r="E9305" t="s">
        <v>16</v>
      </c>
      <c r="F9305" s="4"/>
      <c r="G9305" s="5"/>
      <c r="H9305" s="4" t="s">
        <v>69</v>
      </c>
      <c r="I9305" s="5">
        <v>20787</v>
      </c>
      <c r="J9305" s="4" t="s">
        <v>69</v>
      </c>
      <c r="K9305" s="5">
        <v>63694.616000000002</v>
      </c>
      <c r="L9305" s="3" t="s">
        <v>70</v>
      </c>
      <c r="M9305" s="6"/>
      <c r="N9305" s="3" t="s">
        <v>70</v>
      </c>
      <c r="O9305" s="3"/>
    </row>
    <row r="9306" spans="2:15" x14ac:dyDescent="0.25">
      <c r="B9306" t="s">
        <v>58</v>
      </c>
      <c r="C9306" t="s">
        <v>27</v>
      </c>
      <c r="D9306" t="s">
        <v>30</v>
      </c>
      <c r="E9306" t="s">
        <v>7</v>
      </c>
      <c r="F9306" s="4" t="s">
        <v>69</v>
      </c>
      <c r="G9306" s="5">
        <v>45518</v>
      </c>
      <c r="H9306" s="4" t="s">
        <v>69</v>
      </c>
      <c r="I9306" s="5">
        <v>20187</v>
      </c>
      <c r="J9306" s="4">
        <v>14</v>
      </c>
      <c r="K9306" s="5">
        <v>85669.6</v>
      </c>
      <c r="L9306" s="3" t="s">
        <v>70</v>
      </c>
      <c r="M9306" s="6">
        <v>1.2548174567791199</v>
      </c>
      <c r="N9306" s="3" t="s">
        <v>70</v>
      </c>
      <c r="O9306" s="3">
        <v>-0.46867967166883001</v>
      </c>
    </row>
    <row r="9307" spans="2:15" x14ac:dyDescent="0.25">
      <c r="B9307" t="s">
        <v>58</v>
      </c>
      <c r="C9307" t="s">
        <v>27</v>
      </c>
      <c r="D9307" t="s">
        <v>30</v>
      </c>
      <c r="E9307" t="s">
        <v>18</v>
      </c>
      <c r="F9307" s="4"/>
      <c r="G9307" s="5"/>
      <c r="H9307" s="4"/>
      <c r="I9307" s="5"/>
      <c r="J9307" s="4" t="s">
        <v>69</v>
      </c>
      <c r="K9307" s="5">
        <v>54999</v>
      </c>
      <c r="L9307" s="3"/>
      <c r="M9307" s="6"/>
      <c r="N9307" s="3" t="s">
        <v>70</v>
      </c>
      <c r="O9307" s="3"/>
    </row>
    <row r="9308" spans="2:15" x14ac:dyDescent="0.25">
      <c r="B9308" t="s">
        <v>58</v>
      </c>
      <c r="C9308" t="s">
        <v>27</v>
      </c>
      <c r="D9308" t="s">
        <v>30</v>
      </c>
      <c r="E9308" t="s">
        <v>8</v>
      </c>
      <c r="F9308" s="4">
        <v>16</v>
      </c>
      <c r="G9308" s="5">
        <v>153065.46599999999</v>
      </c>
      <c r="H9308" s="4">
        <v>31</v>
      </c>
      <c r="I9308" s="5">
        <v>142728</v>
      </c>
      <c r="J9308" s="4">
        <v>27</v>
      </c>
      <c r="K9308" s="5">
        <v>139371.09</v>
      </c>
      <c r="L9308" s="3">
        <v>-0.483870967741935</v>
      </c>
      <c r="M9308" s="6">
        <v>7.2427736673953594E-2</v>
      </c>
      <c r="N9308" s="3">
        <v>-0.407407407407407</v>
      </c>
      <c r="O9308" s="3">
        <v>9.8258369077834307E-2</v>
      </c>
    </row>
    <row r="9309" spans="2:15" x14ac:dyDescent="0.25">
      <c r="B9309" t="s">
        <v>58</v>
      </c>
      <c r="C9309" t="s">
        <v>27</v>
      </c>
      <c r="D9309" t="s">
        <v>30</v>
      </c>
      <c r="E9309" t="s">
        <v>21</v>
      </c>
      <c r="F9309" s="4"/>
      <c r="G9309" s="5"/>
      <c r="H9309" s="4"/>
      <c r="I9309" s="5"/>
      <c r="J9309" s="4" t="s">
        <v>69</v>
      </c>
      <c r="K9309" s="5">
        <v>3083</v>
      </c>
      <c r="L9309" s="3"/>
      <c r="M9309" s="6"/>
      <c r="N9309" s="3" t="s">
        <v>70</v>
      </c>
      <c r="O9309" s="3"/>
    </row>
    <row r="9310" spans="2:15" x14ac:dyDescent="0.25">
      <c r="B9310" t="s">
        <v>58</v>
      </c>
      <c r="C9310" t="s">
        <v>27</v>
      </c>
      <c r="D9310" t="s">
        <v>30</v>
      </c>
      <c r="E9310" t="s">
        <v>11</v>
      </c>
      <c r="F9310" s="4">
        <v>228</v>
      </c>
      <c r="G9310" s="5">
        <v>916218.76999999897</v>
      </c>
      <c r="H9310" s="4">
        <v>330</v>
      </c>
      <c r="I9310" s="5">
        <v>1120593</v>
      </c>
      <c r="J9310" s="4">
        <v>306</v>
      </c>
      <c r="K9310" s="5">
        <v>1069057.172</v>
      </c>
      <c r="L9310" s="3">
        <v>-0.30909090909090903</v>
      </c>
      <c r="M9310" s="6">
        <v>-0.18238042714884101</v>
      </c>
      <c r="N9310" s="3">
        <v>-0.25490196078431399</v>
      </c>
      <c r="O9310" s="3">
        <v>-0.142965601843417</v>
      </c>
    </row>
    <row r="9311" spans="2:15" x14ac:dyDescent="0.25">
      <c r="B9311" t="s">
        <v>58</v>
      </c>
      <c r="C9311" t="s">
        <v>27</v>
      </c>
      <c r="D9311" t="s">
        <v>30</v>
      </c>
      <c r="E9311" t="s">
        <v>13</v>
      </c>
      <c r="F9311" s="4"/>
      <c r="G9311" s="5"/>
      <c r="H9311" s="4" t="s">
        <v>69</v>
      </c>
      <c r="I9311" s="5">
        <v>2637</v>
      </c>
      <c r="J9311" s="4"/>
      <c r="K9311" s="5"/>
      <c r="L9311" s="3" t="s">
        <v>70</v>
      </c>
      <c r="M9311" s="6"/>
      <c r="N9311" s="3"/>
      <c r="O9311" s="3"/>
    </row>
    <row r="9312" spans="2:15" x14ac:dyDescent="0.25">
      <c r="B9312" t="s">
        <v>58</v>
      </c>
      <c r="C9312" t="s">
        <v>27</v>
      </c>
      <c r="D9312" t="s">
        <v>30</v>
      </c>
      <c r="E9312" t="s">
        <v>15</v>
      </c>
      <c r="F9312" s="4">
        <v>131</v>
      </c>
      <c r="G9312" s="5">
        <v>562171.64280000003</v>
      </c>
      <c r="H9312" s="4">
        <v>151</v>
      </c>
      <c r="I9312" s="5">
        <v>381660.18400000001</v>
      </c>
      <c r="J9312" s="4">
        <v>63</v>
      </c>
      <c r="K9312" s="5">
        <v>175223.7</v>
      </c>
      <c r="L9312" s="3">
        <v>-0.13245033112582799</v>
      </c>
      <c r="M9312" s="6">
        <v>0.47296382061168801</v>
      </c>
      <c r="N9312" s="3">
        <v>1.07936507936508</v>
      </c>
      <c r="O9312" s="3">
        <v>2.20830825282196</v>
      </c>
    </row>
    <row r="9313" spans="2:15" x14ac:dyDescent="0.25">
      <c r="B9313" t="s">
        <v>58</v>
      </c>
      <c r="C9313" t="s">
        <v>27</v>
      </c>
      <c r="D9313" t="s">
        <v>30</v>
      </c>
      <c r="E9313" t="s">
        <v>22</v>
      </c>
      <c r="F9313" s="4">
        <v>7</v>
      </c>
      <c r="G9313" s="5">
        <v>115128.37</v>
      </c>
      <c r="H9313" s="4">
        <v>5</v>
      </c>
      <c r="I9313" s="5">
        <v>15252.5</v>
      </c>
      <c r="J9313" s="4"/>
      <c r="K9313" s="5"/>
      <c r="L9313" s="3">
        <v>0.4</v>
      </c>
      <c r="M9313" s="6">
        <v>6.5481639075561402</v>
      </c>
      <c r="N9313" s="3"/>
      <c r="O9313" s="3"/>
    </row>
    <row r="9314" spans="2:15" x14ac:dyDescent="0.25">
      <c r="B9314" t="s">
        <v>58</v>
      </c>
      <c r="C9314" t="s">
        <v>27</v>
      </c>
      <c r="D9314" t="s">
        <v>26</v>
      </c>
      <c r="E9314" t="s">
        <v>8</v>
      </c>
      <c r="F9314" s="4" t="s">
        <v>69</v>
      </c>
      <c r="G9314" s="5">
        <v>14725.2</v>
      </c>
      <c r="H9314" s="4">
        <v>9</v>
      </c>
      <c r="I9314" s="5">
        <v>44325</v>
      </c>
      <c r="J9314" s="4">
        <v>8</v>
      </c>
      <c r="K9314" s="5">
        <v>41464</v>
      </c>
      <c r="L9314" s="3" t="s">
        <v>70</v>
      </c>
      <c r="M9314" s="6">
        <v>-0.66779018612521202</v>
      </c>
      <c r="N9314" s="3" t="s">
        <v>70</v>
      </c>
      <c r="O9314" s="3">
        <v>-0.644867837159946</v>
      </c>
    </row>
    <row r="9315" spans="2:15" x14ac:dyDescent="0.25">
      <c r="B9315" t="s">
        <v>58</v>
      </c>
      <c r="C9315" t="s">
        <v>31</v>
      </c>
      <c r="D9315" t="s">
        <v>28</v>
      </c>
      <c r="E9315" t="s">
        <v>7</v>
      </c>
      <c r="F9315" s="4">
        <v>18</v>
      </c>
      <c r="G9315" s="5">
        <v>33356.858</v>
      </c>
      <c r="H9315" s="4"/>
      <c r="I9315" s="5"/>
      <c r="J9315" s="4"/>
      <c r="K9315" s="5"/>
      <c r="L9315" s="3"/>
      <c r="M9315" s="6"/>
      <c r="N9315" s="3"/>
      <c r="O9315" s="3"/>
    </row>
    <row r="9316" spans="2:15" x14ac:dyDescent="0.25">
      <c r="B9316" t="s">
        <v>58</v>
      </c>
      <c r="C9316" t="s">
        <v>31</v>
      </c>
      <c r="D9316" t="s">
        <v>28</v>
      </c>
      <c r="E9316" t="s">
        <v>8</v>
      </c>
      <c r="F9316" s="4" t="s">
        <v>69</v>
      </c>
      <c r="G9316" s="5">
        <v>6007.2389999999996</v>
      </c>
      <c r="H9316" s="4"/>
      <c r="I9316" s="5"/>
      <c r="J9316" s="4"/>
      <c r="K9316" s="5"/>
      <c r="L9316" s="3" t="s">
        <v>70</v>
      </c>
      <c r="M9316" s="6"/>
      <c r="N9316" s="3" t="s">
        <v>70</v>
      </c>
      <c r="O9316" s="3"/>
    </row>
    <row r="9317" spans="2:15" x14ac:dyDescent="0.25">
      <c r="B9317" t="s">
        <v>58</v>
      </c>
      <c r="C9317" t="s">
        <v>31</v>
      </c>
      <c r="D9317" t="s">
        <v>28</v>
      </c>
      <c r="E9317" t="s">
        <v>11</v>
      </c>
      <c r="F9317" s="4">
        <v>675</v>
      </c>
      <c r="G9317" s="5">
        <v>3188187.0948399901</v>
      </c>
      <c r="H9317" s="4">
        <v>239</v>
      </c>
      <c r="I9317" s="5">
        <v>569149.10000000102</v>
      </c>
      <c r="J9317" s="4">
        <v>270</v>
      </c>
      <c r="K9317" s="5">
        <v>564700</v>
      </c>
      <c r="L9317" s="3">
        <v>1.8242677824267799</v>
      </c>
      <c r="M9317" s="6">
        <v>4.6016729093307696</v>
      </c>
      <c r="N9317" s="3">
        <v>1.5</v>
      </c>
      <c r="O9317" s="3">
        <v>4.6458067909332197</v>
      </c>
    </row>
    <row r="9318" spans="2:15" x14ac:dyDescent="0.25">
      <c r="B9318" t="s">
        <v>58</v>
      </c>
      <c r="C9318" t="s">
        <v>31</v>
      </c>
      <c r="D9318" t="s">
        <v>28</v>
      </c>
      <c r="E9318" t="s">
        <v>12</v>
      </c>
      <c r="F9318" s="4"/>
      <c r="G9318" s="5"/>
      <c r="H9318" s="4"/>
      <c r="I9318" s="5"/>
      <c r="J9318" s="4" t="s">
        <v>69</v>
      </c>
      <c r="K9318" s="5">
        <v>2689.2</v>
      </c>
      <c r="L9318" s="3"/>
      <c r="M9318" s="6"/>
      <c r="N9318" s="3" t="s">
        <v>70</v>
      </c>
      <c r="O9318" s="3"/>
    </row>
    <row r="9319" spans="2:15" x14ac:dyDescent="0.25">
      <c r="B9319" t="s">
        <v>58</v>
      </c>
      <c r="C9319" t="s">
        <v>31</v>
      </c>
      <c r="D9319" t="s">
        <v>28</v>
      </c>
      <c r="E9319" t="s">
        <v>15</v>
      </c>
      <c r="F9319" s="4" t="s">
        <v>69</v>
      </c>
      <c r="G9319" s="5">
        <v>10040.625</v>
      </c>
      <c r="H9319" s="4"/>
      <c r="I9319" s="5"/>
      <c r="J9319" s="4"/>
      <c r="K9319" s="5"/>
      <c r="L9319" s="3" t="s">
        <v>70</v>
      </c>
      <c r="M9319" s="6"/>
      <c r="N9319" s="3" t="s">
        <v>70</v>
      </c>
      <c r="O9319" s="3"/>
    </row>
    <row r="9320" spans="2:15" x14ac:dyDescent="0.25">
      <c r="B9320" t="s">
        <v>58</v>
      </c>
      <c r="C9320" t="s">
        <v>31</v>
      </c>
      <c r="D9320" t="s">
        <v>6</v>
      </c>
      <c r="E9320" t="s">
        <v>7</v>
      </c>
      <c r="F9320" s="4">
        <v>1237</v>
      </c>
      <c r="G9320" s="5">
        <v>2591998.9939000099</v>
      </c>
      <c r="H9320" s="4">
        <v>2730</v>
      </c>
      <c r="I9320" s="5">
        <v>5263102.3200001698</v>
      </c>
      <c r="J9320" s="4">
        <v>2903</v>
      </c>
      <c r="K9320" s="5">
        <v>4995980</v>
      </c>
      <c r="L9320" s="3">
        <v>-0.54688644688644705</v>
      </c>
      <c r="M9320" s="6">
        <v>-0.50751499091130703</v>
      </c>
      <c r="N9320" s="3">
        <v>-0.57388908026179797</v>
      </c>
      <c r="O9320" s="3">
        <v>-0.48118307241021602</v>
      </c>
    </row>
    <row r="9321" spans="2:15" x14ac:dyDescent="0.25">
      <c r="B9321" t="s">
        <v>58</v>
      </c>
      <c r="C9321" t="s">
        <v>31</v>
      </c>
      <c r="D9321" t="s">
        <v>6</v>
      </c>
      <c r="E9321" t="s">
        <v>8</v>
      </c>
      <c r="F9321" s="4" t="s">
        <v>69</v>
      </c>
      <c r="G9321" s="5">
        <v>18311.1414</v>
      </c>
      <c r="H9321" s="4">
        <v>7</v>
      </c>
      <c r="I9321" s="5">
        <v>33689.760000000002</v>
      </c>
      <c r="J9321" s="4">
        <v>7</v>
      </c>
      <c r="K9321" s="5">
        <v>62401.78</v>
      </c>
      <c r="L9321" s="3" t="s">
        <v>70</v>
      </c>
      <c r="M9321" s="6">
        <v>-0.45647753501360699</v>
      </c>
      <c r="N9321" s="3" t="s">
        <v>70</v>
      </c>
      <c r="O9321" s="3">
        <v>-0.70656059170107</v>
      </c>
    </row>
    <row r="9322" spans="2:15" x14ac:dyDescent="0.25">
      <c r="B9322" t="s">
        <v>58</v>
      </c>
      <c r="C9322" t="s">
        <v>31</v>
      </c>
      <c r="D9322" t="s">
        <v>6</v>
      </c>
      <c r="E9322" t="s">
        <v>9</v>
      </c>
      <c r="F9322" s="4"/>
      <c r="G9322" s="5"/>
      <c r="H9322" s="4" t="s">
        <v>69</v>
      </c>
      <c r="I9322" s="5">
        <v>1887.6</v>
      </c>
      <c r="J9322" s="4" t="s">
        <v>69</v>
      </c>
      <c r="K9322" s="5">
        <v>1581</v>
      </c>
      <c r="L9322" s="3" t="s">
        <v>70</v>
      </c>
      <c r="M9322" s="6"/>
      <c r="N9322" s="3" t="s">
        <v>70</v>
      </c>
      <c r="O9322" s="3"/>
    </row>
    <row r="9323" spans="2:15" x14ac:dyDescent="0.25">
      <c r="B9323" t="s">
        <v>58</v>
      </c>
      <c r="C9323" t="s">
        <v>31</v>
      </c>
      <c r="D9323" t="s">
        <v>6</v>
      </c>
      <c r="E9323" t="s">
        <v>11</v>
      </c>
      <c r="F9323" s="4">
        <v>5202</v>
      </c>
      <c r="G9323" s="5">
        <v>25104635.694689799</v>
      </c>
      <c r="H9323" s="4">
        <v>8662</v>
      </c>
      <c r="I9323" s="5">
        <v>33423329.107201301</v>
      </c>
      <c r="J9323" s="4">
        <v>7553</v>
      </c>
      <c r="K9323" s="5">
        <v>28720637.4300001</v>
      </c>
      <c r="L9323" s="3">
        <v>-0.39944585546063299</v>
      </c>
      <c r="M9323" s="6">
        <v>-0.248888834078445</v>
      </c>
      <c r="N9323" s="3">
        <v>-0.31126704620680501</v>
      </c>
      <c r="O9323" s="3">
        <v>-0.125902558539079</v>
      </c>
    </row>
    <row r="9324" spans="2:15" x14ac:dyDescent="0.25">
      <c r="B9324" t="s">
        <v>58</v>
      </c>
      <c r="C9324" t="s">
        <v>31</v>
      </c>
      <c r="D9324" t="s">
        <v>6</v>
      </c>
      <c r="E9324" t="s">
        <v>12</v>
      </c>
      <c r="F9324" s="4"/>
      <c r="G9324" s="5"/>
      <c r="H9324" s="4" t="s">
        <v>69</v>
      </c>
      <c r="I9324" s="5">
        <v>20178.495999999999</v>
      </c>
      <c r="J9324" s="4" t="s">
        <v>69</v>
      </c>
      <c r="K9324" s="5">
        <v>7734</v>
      </c>
      <c r="L9324" s="3" t="s">
        <v>70</v>
      </c>
      <c r="M9324" s="6"/>
      <c r="N9324" s="3" t="s">
        <v>70</v>
      </c>
      <c r="O9324" s="3"/>
    </row>
    <row r="9325" spans="2:15" x14ac:dyDescent="0.25">
      <c r="B9325" t="s">
        <v>58</v>
      </c>
      <c r="C9325" t="s">
        <v>31</v>
      </c>
      <c r="D9325" t="s">
        <v>6</v>
      </c>
      <c r="E9325" t="s">
        <v>24</v>
      </c>
      <c r="F9325" s="4"/>
      <c r="G9325" s="5"/>
      <c r="H9325" s="4" t="s">
        <v>69</v>
      </c>
      <c r="I9325" s="5">
        <v>4185</v>
      </c>
      <c r="J9325" s="4" t="s">
        <v>69</v>
      </c>
      <c r="K9325" s="5">
        <v>2839</v>
      </c>
      <c r="L9325" s="3" t="s">
        <v>70</v>
      </c>
      <c r="M9325" s="6"/>
      <c r="N9325" s="3" t="s">
        <v>70</v>
      </c>
      <c r="O9325" s="3"/>
    </row>
    <row r="9326" spans="2:15" x14ac:dyDescent="0.25">
      <c r="B9326" t="s">
        <v>58</v>
      </c>
      <c r="C9326" t="s">
        <v>31</v>
      </c>
      <c r="D9326" t="s">
        <v>6</v>
      </c>
      <c r="E9326" t="s">
        <v>15</v>
      </c>
      <c r="F9326" s="4">
        <v>12</v>
      </c>
      <c r="G9326" s="5">
        <v>30000.103500000001</v>
      </c>
      <c r="H9326" s="4">
        <v>38</v>
      </c>
      <c r="I9326" s="5">
        <v>77068.039999999994</v>
      </c>
      <c r="J9326" s="4" t="s">
        <v>69</v>
      </c>
      <c r="K9326" s="5">
        <v>17011.599999999999</v>
      </c>
      <c r="L9326" s="3">
        <v>-0.68421052631578905</v>
      </c>
      <c r="M9326" s="6">
        <v>-0.61073223738400495</v>
      </c>
      <c r="N9326" s="3" t="s">
        <v>70</v>
      </c>
      <c r="O9326" s="3">
        <v>0.76350863528415902</v>
      </c>
    </row>
    <row r="9327" spans="2:15" x14ac:dyDescent="0.25">
      <c r="B9327" t="s">
        <v>58</v>
      </c>
      <c r="C9327" t="s">
        <v>31</v>
      </c>
      <c r="D9327" t="s">
        <v>6</v>
      </c>
      <c r="E9327" t="s">
        <v>25</v>
      </c>
      <c r="F9327" s="4" t="s">
        <v>69</v>
      </c>
      <c r="G9327" s="5">
        <v>3066.0524999999998</v>
      </c>
      <c r="H9327" s="4" t="s">
        <v>69</v>
      </c>
      <c r="I9327" s="5">
        <v>1474.72</v>
      </c>
      <c r="J9327" s="4" t="s">
        <v>69</v>
      </c>
      <c r="K9327" s="5">
        <v>2596</v>
      </c>
      <c r="L9327" s="3" t="s">
        <v>70</v>
      </c>
      <c r="M9327" s="6">
        <v>1.0790743327546899</v>
      </c>
      <c r="N9327" s="3" t="s">
        <v>70</v>
      </c>
      <c r="O9327" s="3">
        <v>0.181067989214176</v>
      </c>
    </row>
    <row r="9328" spans="2:15" x14ac:dyDescent="0.25">
      <c r="B9328" t="s">
        <v>58</v>
      </c>
      <c r="C9328" t="s">
        <v>31</v>
      </c>
      <c r="D9328" t="s">
        <v>17</v>
      </c>
      <c r="E9328" t="s">
        <v>7</v>
      </c>
      <c r="F9328" s="4">
        <v>217</v>
      </c>
      <c r="G9328" s="5">
        <v>1023020.170632</v>
      </c>
      <c r="H9328" s="4">
        <v>396</v>
      </c>
      <c r="I9328" s="5">
        <v>1513303.19</v>
      </c>
      <c r="J9328" s="4">
        <v>338</v>
      </c>
      <c r="K9328" s="5">
        <v>1065543</v>
      </c>
      <c r="L9328" s="3">
        <v>-0.45202020202020199</v>
      </c>
      <c r="M9328" s="6">
        <v>-0.323982016695544</v>
      </c>
      <c r="N9328" s="3">
        <v>-0.35798816568047298</v>
      </c>
      <c r="O9328" s="3">
        <v>-3.990719226535E-2</v>
      </c>
    </row>
    <row r="9329" spans="2:15" x14ac:dyDescent="0.25">
      <c r="B9329" t="s">
        <v>58</v>
      </c>
      <c r="C9329" t="s">
        <v>31</v>
      </c>
      <c r="D9329" t="s">
        <v>17</v>
      </c>
      <c r="E9329" t="s">
        <v>20</v>
      </c>
      <c r="F9329" s="4"/>
      <c r="G9329" s="5"/>
      <c r="H9329" s="4"/>
      <c r="I9329" s="5"/>
      <c r="J9329" s="4" t="s">
        <v>69</v>
      </c>
      <c r="K9329" s="5">
        <v>747</v>
      </c>
      <c r="L9329" s="3"/>
      <c r="M9329" s="6"/>
      <c r="N9329" s="3" t="s">
        <v>70</v>
      </c>
      <c r="O9329" s="3"/>
    </row>
    <row r="9330" spans="2:15" x14ac:dyDescent="0.25">
      <c r="B9330" t="s">
        <v>58</v>
      </c>
      <c r="C9330" t="s">
        <v>31</v>
      </c>
      <c r="D9330" t="s">
        <v>17</v>
      </c>
      <c r="E9330" t="s">
        <v>8</v>
      </c>
      <c r="F9330" s="4"/>
      <c r="G9330" s="5"/>
      <c r="H9330" s="4" t="s">
        <v>69</v>
      </c>
      <c r="I9330" s="5">
        <v>8152.45</v>
      </c>
      <c r="J9330" s="4" t="s">
        <v>69</v>
      </c>
      <c r="K9330" s="5">
        <v>10646</v>
      </c>
      <c r="L9330" s="3" t="s">
        <v>70</v>
      </c>
      <c r="M9330" s="6"/>
      <c r="N9330" s="3" t="s">
        <v>70</v>
      </c>
      <c r="O9330" s="3"/>
    </row>
    <row r="9331" spans="2:15" x14ac:dyDescent="0.25">
      <c r="B9331" t="s">
        <v>58</v>
      </c>
      <c r="C9331" t="s">
        <v>31</v>
      </c>
      <c r="D9331" t="s">
        <v>17</v>
      </c>
      <c r="E9331" t="s">
        <v>9</v>
      </c>
      <c r="F9331" s="4"/>
      <c r="G9331" s="5"/>
      <c r="H9331" s="4" t="s">
        <v>69</v>
      </c>
      <c r="I9331" s="5">
        <v>649.92999999999995</v>
      </c>
      <c r="J9331" s="4" t="s">
        <v>69</v>
      </c>
      <c r="K9331" s="5">
        <v>1094</v>
      </c>
      <c r="L9331" s="3" t="s">
        <v>70</v>
      </c>
      <c r="M9331" s="6"/>
      <c r="N9331" s="3" t="s">
        <v>70</v>
      </c>
      <c r="O9331" s="3"/>
    </row>
    <row r="9332" spans="2:15" x14ac:dyDescent="0.25">
      <c r="B9332" t="s">
        <v>58</v>
      </c>
      <c r="C9332" t="s">
        <v>31</v>
      </c>
      <c r="D9332" t="s">
        <v>17</v>
      </c>
      <c r="E9332" t="s">
        <v>11</v>
      </c>
      <c r="F9332" s="4">
        <v>1206</v>
      </c>
      <c r="G9332" s="5">
        <v>10301172.51843</v>
      </c>
      <c r="H9332" s="4">
        <v>2505</v>
      </c>
      <c r="I9332" s="5">
        <v>16341466.461999901</v>
      </c>
      <c r="J9332" s="4">
        <v>2500</v>
      </c>
      <c r="K9332" s="5">
        <v>16406962.0599999</v>
      </c>
      <c r="L9332" s="3">
        <v>-0.51856287425149705</v>
      </c>
      <c r="M9332" s="6">
        <v>-0.36962985896130301</v>
      </c>
      <c r="N9332" s="3">
        <v>-0.51759999999999995</v>
      </c>
      <c r="O9332" s="3">
        <v>-0.37214625835307802</v>
      </c>
    </row>
    <row r="9333" spans="2:15" x14ac:dyDescent="0.25">
      <c r="B9333" t="s">
        <v>58</v>
      </c>
      <c r="C9333" t="s">
        <v>31</v>
      </c>
      <c r="D9333" t="s">
        <v>17</v>
      </c>
      <c r="E9333" t="s">
        <v>12</v>
      </c>
      <c r="F9333" s="4" t="s">
        <v>69</v>
      </c>
      <c r="G9333" s="5">
        <v>3851.6147999999998</v>
      </c>
      <c r="H9333" s="4" t="s">
        <v>69</v>
      </c>
      <c r="I9333" s="5">
        <v>23694.944</v>
      </c>
      <c r="J9333" s="4" t="s">
        <v>69</v>
      </c>
      <c r="K9333" s="5">
        <v>9963</v>
      </c>
      <c r="L9333" s="3" t="s">
        <v>70</v>
      </c>
      <c r="M9333" s="6">
        <v>-0.83744993024672298</v>
      </c>
      <c r="N9333" s="3" t="s">
        <v>70</v>
      </c>
      <c r="O9333" s="3">
        <v>-0.61340813008130102</v>
      </c>
    </row>
    <row r="9334" spans="2:15" x14ac:dyDescent="0.25">
      <c r="B9334" t="s">
        <v>58</v>
      </c>
      <c r="C9334" t="s">
        <v>31</v>
      </c>
      <c r="D9334" t="s">
        <v>17</v>
      </c>
      <c r="E9334" t="s">
        <v>13</v>
      </c>
      <c r="F9334" s="4" t="s">
        <v>69</v>
      </c>
      <c r="G9334" s="5">
        <v>755.05499999999995</v>
      </c>
      <c r="H9334" s="4"/>
      <c r="I9334" s="5"/>
      <c r="J9334" s="4"/>
      <c r="K9334" s="5"/>
      <c r="L9334" s="3" t="s">
        <v>70</v>
      </c>
      <c r="M9334" s="6"/>
      <c r="N9334" s="3" t="s">
        <v>70</v>
      </c>
      <c r="O9334" s="3"/>
    </row>
    <row r="9335" spans="2:15" x14ac:dyDescent="0.25">
      <c r="B9335" t="s">
        <v>58</v>
      </c>
      <c r="C9335" t="s">
        <v>31</v>
      </c>
      <c r="D9335" t="s">
        <v>17</v>
      </c>
      <c r="E9335" t="s">
        <v>15</v>
      </c>
      <c r="F9335" s="4" t="s">
        <v>69</v>
      </c>
      <c r="G9335" s="5">
        <v>3265.0740000000001</v>
      </c>
      <c r="H9335" s="4">
        <v>9</v>
      </c>
      <c r="I9335" s="5">
        <v>17772.650000000001</v>
      </c>
      <c r="J9335" s="4"/>
      <c r="K9335" s="5"/>
      <c r="L9335" s="3" t="s">
        <v>70</v>
      </c>
      <c r="M9335" s="6">
        <v>-0.81628659766551404</v>
      </c>
      <c r="N9335" s="3" t="s">
        <v>70</v>
      </c>
      <c r="O9335" s="3"/>
    </row>
    <row r="9336" spans="2:15" x14ac:dyDescent="0.25">
      <c r="B9336" t="s">
        <v>58</v>
      </c>
      <c r="C9336" t="s">
        <v>31</v>
      </c>
      <c r="D9336" t="s">
        <v>17</v>
      </c>
      <c r="E9336" t="s">
        <v>25</v>
      </c>
      <c r="F9336" s="4"/>
      <c r="G9336" s="5"/>
      <c r="H9336" s="4"/>
      <c r="I9336" s="5"/>
      <c r="J9336" s="4" t="s">
        <v>69</v>
      </c>
      <c r="K9336" s="5">
        <v>1592</v>
      </c>
      <c r="L9336" s="3"/>
      <c r="M9336" s="6"/>
      <c r="N9336" s="3" t="s">
        <v>70</v>
      </c>
      <c r="O9336" s="3"/>
    </row>
    <row r="9337" spans="2:15" x14ac:dyDescent="0.25">
      <c r="B9337" t="s">
        <v>58</v>
      </c>
      <c r="C9337" t="s">
        <v>31</v>
      </c>
      <c r="D9337" t="s">
        <v>19</v>
      </c>
      <c r="E9337" t="s">
        <v>7</v>
      </c>
      <c r="F9337" s="4">
        <v>348</v>
      </c>
      <c r="G9337" s="5">
        <v>2306351.52</v>
      </c>
      <c r="H9337" s="4">
        <v>523</v>
      </c>
      <c r="I9337" s="5">
        <v>2852648.2577999998</v>
      </c>
      <c r="J9337" s="4">
        <v>658</v>
      </c>
      <c r="K9337" s="5">
        <v>3207354.12</v>
      </c>
      <c r="L9337" s="3">
        <v>-0.33460803059273397</v>
      </c>
      <c r="M9337" s="6">
        <v>-0.19150511680024501</v>
      </c>
      <c r="N9337" s="3">
        <v>-0.47112462006078998</v>
      </c>
      <c r="O9337" s="3">
        <v>-0.28091771793505699</v>
      </c>
    </row>
    <row r="9338" spans="2:15" x14ac:dyDescent="0.25">
      <c r="B9338" t="s">
        <v>58</v>
      </c>
      <c r="C9338" t="s">
        <v>31</v>
      </c>
      <c r="D9338" t="s">
        <v>19</v>
      </c>
      <c r="E9338" t="s">
        <v>8</v>
      </c>
      <c r="F9338" s="4">
        <v>9</v>
      </c>
      <c r="G9338" s="5">
        <v>47960.19</v>
      </c>
      <c r="H9338" s="4">
        <v>8</v>
      </c>
      <c r="I9338" s="5">
        <v>53700.27</v>
      </c>
      <c r="J9338" s="4">
        <v>10</v>
      </c>
      <c r="K9338" s="5">
        <v>44681</v>
      </c>
      <c r="L9338" s="3">
        <v>0.125</v>
      </c>
      <c r="M9338" s="6">
        <v>-0.106891082670534</v>
      </c>
      <c r="N9338" s="3">
        <v>-0.1</v>
      </c>
      <c r="O9338" s="3">
        <v>7.3391150600926797E-2</v>
      </c>
    </row>
    <row r="9339" spans="2:15" x14ac:dyDescent="0.25">
      <c r="B9339" t="s">
        <v>58</v>
      </c>
      <c r="C9339" t="s">
        <v>31</v>
      </c>
      <c r="D9339" t="s">
        <v>19</v>
      </c>
      <c r="E9339" t="s">
        <v>11</v>
      </c>
      <c r="F9339" s="4">
        <v>1317</v>
      </c>
      <c r="G9339" s="5">
        <v>11850338.471659999</v>
      </c>
      <c r="H9339" s="4">
        <v>3391</v>
      </c>
      <c r="I9339" s="5">
        <v>22734622.7180002</v>
      </c>
      <c r="J9339" s="4">
        <v>3437</v>
      </c>
      <c r="K9339" s="5">
        <v>21764328.718000099</v>
      </c>
      <c r="L9339" s="3">
        <v>-0.61161899144794996</v>
      </c>
      <c r="M9339" s="6">
        <v>-0.47875367809480102</v>
      </c>
      <c r="N9339" s="3">
        <v>-0.61681699156240899</v>
      </c>
      <c r="O9339" s="3">
        <v>-0.45551555367479601</v>
      </c>
    </row>
    <row r="9340" spans="2:15" x14ac:dyDescent="0.25">
      <c r="B9340" t="s">
        <v>58</v>
      </c>
      <c r="C9340" t="s">
        <v>31</v>
      </c>
      <c r="D9340" t="s">
        <v>19</v>
      </c>
      <c r="E9340" t="s">
        <v>12</v>
      </c>
      <c r="F9340" s="4"/>
      <c r="G9340" s="5"/>
      <c r="H9340" s="4"/>
      <c r="I9340" s="5"/>
      <c r="J9340" s="4" t="s">
        <v>69</v>
      </c>
      <c r="K9340" s="5">
        <v>1785</v>
      </c>
      <c r="L9340" s="3"/>
      <c r="M9340" s="6"/>
      <c r="N9340" s="3" t="s">
        <v>70</v>
      </c>
      <c r="O9340" s="3"/>
    </row>
    <row r="9341" spans="2:15" x14ac:dyDescent="0.25">
      <c r="B9341" t="s">
        <v>58</v>
      </c>
      <c r="C9341" t="s">
        <v>31</v>
      </c>
      <c r="D9341" t="s">
        <v>19</v>
      </c>
      <c r="E9341" t="s">
        <v>24</v>
      </c>
      <c r="F9341" s="4"/>
      <c r="G9341" s="5"/>
      <c r="H9341" s="4"/>
      <c r="I9341" s="5"/>
      <c r="J9341" s="4" t="s">
        <v>69</v>
      </c>
      <c r="K9341" s="5">
        <v>5408</v>
      </c>
      <c r="L9341" s="3"/>
      <c r="M9341" s="6"/>
      <c r="N9341" s="3" t="s">
        <v>70</v>
      </c>
      <c r="O9341" s="3"/>
    </row>
    <row r="9342" spans="2:15" x14ac:dyDescent="0.25">
      <c r="B9342" t="s">
        <v>58</v>
      </c>
      <c r="C9342" t="s">
        <v>31</v>
      </c>
      <c r="D9342" t="s">
        <v>19</v>
      </c>
      <c r="E9342" t="s">
        <v>15</v>
      </c>
      <c r="F9342" s="4">
        <v>8</v>
      </c>
      <c r="G9342" s="5">
        <v>18650.849999999999</v>
      </c>
      <c r="H9342" s="4" t="s">
        <v>69</v>
      </c>
      <c r="I9342" s="5">
        <v>8274</v>
      </c>
      <c r="J9342" s="4">
        <v>5</v>
      </c>
      <c r="K9342" s="5">
        <v>25469.64</v>
      </c>
      <c r="L9342" s="3" t="s">
        <v>70</v>
      </c>
      <c r="M9342" s="6">
        <v>1.2541515591007999</v>
      </c>
      <c r="N9342" s="3">
        <v>0.6</v>
      </c>
      <c r="O9342" s="3">
        <v>-0.26772227640437801</v>
      </c>
    </row>
    <row r="9343" spans="2:15" x14ac:dyDescent="0.25">
      <c r="B9343" t="s">
        <v>58</v>
      </c>
      <c r="C9343" t="s">
        <v>31</v>
      </c>
      <c r="D9343" t="s">
        <v>19</v>
      </c>
      <c r="E9343" t="s">
        <v>22</v>
      </c>
      <c r="F9343" s="4" t="s">
        <v>69</v>
      </c>
      <c r="G9343" s="5">
        <v>3012.12</v>
      </c>
      <c r="H9343" s="4">
        <v>6</v>
      </c>
      <c r="I9343" s="5">
        <v>47625.66</v>
      </c>
      <c r="J9343" s="4"/>
      <c r="K9343" s="5"/>
      <c r="L9343" s="3" t="s">
        <v>70</v>
      </c>
      <c r="M9343" s="6">
        <v>-0.93675426230313696</v>
      </c>
      <c r="N9343" s="3" t="s">
        <v>70</v>
      </c>
      <c r="O9343" s="3"/>
    </row>
    <row r="9344" spans="2:15" x14ac:dyDescent="0.25">
      <c r="B9344" t="s">
        <v>58</v>
      </c>
      <c r="C9344" t="s">
        <v>31</v>
      </c>
      <c r="D9344" t="s">
        <v>19</v>
      </c>
      <c r="E9344" t="s">
        <v>16</v>
      </c>
      <c r="F9344" s="4"/>
      <c r="G9344" s="5"/>
      <c r="H9344" s="4"/>
      <c r="I9344" s="5"/>
      <c r="J9344" s="4" t="s">
        <v>69</v>
      </c>
      <c r="K9344" s="5">
        <v>3515</v>
      </c>
      <c r="L9344" s="3"/>
      <c r="M9344" s="6"/>
      <c r="N9344" s="3" t="s">
        <v>70</v>
      </c>
      <c r="O9344" s="3"/>
    </row>
    <row r="9345" spans="2:15" x14ac:dyDescent="0.25">
      <c r="B9345" t="s">
        <v>58</v>
      </c>
      <c r="C9345" t="s">
        <v>31</v>
      </c>
      <c r="D9345" t="s">
        <v>23</v>
      </c>
      <c r="E9345" t="s">
        <v>7</v>
      </c>
      <c r="F9345" s="4">
        <v>719</v>
      </c>
      <c r="G9345" s="5">
        <v>6637251.4554999601</v>
      </c>
      <c r="H9345" s="4">
        <v>882</v>
      </c>
      <c r="I9345" s="5">
        <v>5369635.3200000003</v>
      </c>
      <c r="J9345" s="4">
        <v>950</v>
      </c>
      <c r="K9345" s="5">
        <v>4880277.8</v>
      </c>
      <c r="L9345" s="3">
        <v>-0.184807256235828</v>
      </c>
      <c r="M9345" s="6">
        <v>0.236071178014368</v>
      </c>
      <c r="N9345" s="3">
        <v>-0.24315789473684199</v>
      </c>
      <c r="O9345" s="3">
        <v>0.36001509084174599</v>
      </c>
    </row>
    <row r="9346" spans="2:15" x14ac:dyDescent="0.25">
      <c r="B9346" t="s">
        <v>58</v>
      </c>
      <c r="C9346" t="s">
        <v>31</v>
      </c>
      <c r="D9346" t="s">
        <v>23</v>
      </c>
      <c r="E9346" t="s">
        <v>18</v>
      </c>
      <c r="F9346" s="4">
        <v>13</v>
      </c>
      <c r="G9346" s="5">
        <v>103829.5092</v>
      </c>
      <c r="H9346" s="4">
        <v>11</v>
      </c>
      <c r="I9346" s="5">
        <v>279403.55</v>
      </c>
      <c r="J9346" s="4">
        <v>8</v>
      </c>
      <c r="K9346" s="5">
        <v>97256.56</v>
      </c>
      <c r="L9346" s="3">
        <v>0.18181818181818199</v>
      </c>
      <c r="M9346" s="6">
        <v>-0.62838872591275197</v>
      </c>
      <c r="N9346" s="3">
        <v>0.625</v>
      </c>
      <c r="O9346" s="3">
        <v>6.7583607727848896E-2</v>
      </c>
    </row>
    <row r="9347" spans="2:15" x14ac:dyDescent="0.25">
      <c r="B9347" t="s">
        <v>58</v>
      </c>
      <c r="C9347" t="s">
        <v>31</v>
      </c>
      <c r="D9347" t="s">
        <v>23</v>
      </c>
      <c r="E9347" t="s">
        <v>8</v>
      </c>
      <c r="F9347" s="4">
        <v>141</v>
      </c>
      <c r="G9347" s="5">
        <v>841620.45029999898</v>
      </c>
      <c r="H9347" s="4">
        <v>202</v>
      </c>
      <c r="I9347" s="5">
        <v>826833.9142</v>
      </c>
      <c r="J9347" s="4">
        <v>155</v>
      </c>
      <c r="K9347" s="5">
        <v>618016.01670000004</v>
      </c>
      <c r="L9347" s="3">
        <v>-0.30198019801980203</v>
      </c>
      <c r="M9347" s="6">
        <v>1.7883320756510099E-2</v>
      </c>
      <c r="N9347" s="3">
        <v>-9.0322580645161299E-2</v>
      </c>
      <c r="O9347" s="3">
        <v>0.36181009481594401</v>
      </c>
    </row>
    <row r="9348" spans="2:15" x14ac:dyDescent="0.25">
      <c r="B9348" t="s">
        <v>58</v>
      </c>
      <c r="C9348" t="s">
        <v>31</v>
      </c>
      <c r="D9348" t="s">
        <v>23</v>
      </c>
      <c r="E9348" t="s">
        <v>21</v>
      </c>
      <c r="F9348" s="4" t="s">
        <v>69</v>
      </c>
      <c r="G9348" s="5">
        <v>23759.4</v>
      </c>
      <c r="H9348" s="4"/>
      <c r="I9348" s="5"/>
      <c r="J9348" s="4" t="s">
        <v>69</v>
      </c>
      <c r="K9348" s="5">
        <v>15603</v>
      </c>
      <c r="L9348" s="3" t="s">
        <v>70</v>
      </c>
      <c r="M9348" s="6"/>
      <c r="N9348" s="3" t="s">
        <v>70</v>
      </c>
      <c r="O9348" s="3">
        <v>0.522745625841184</v>
      </c>
    </row>
    <row r="9349" spans="2:15" x14ac:dyDescent="0.25">
      <c r="B9349" t="s">
        <v>58</v>
      </c>
      <c r="C9349" t="s">
        <v>31</v>
      </c>
      <c r="D9349" t="s">
        <v>23</v>
      </c>
      <c r="E9349" t="s">
        <v>11</v>
      </c>
      <c r="F9349" s="4">
        <v>3628</v>
      </c>
      <c r="G9349" s="5">
        <v>26604392.442310002</v>
      </c>
      <c r="H9349" s="4">
        <v>6036</v>
      </c>
      <c r="I9349" s="5">
        <v>31654206.275800101</v>
      </c>
      <c r="J9349" s="4">
        <v>8225</v>
      </c>
      <c r="K9349" s="5">
        <v>38570262.719900198</v>
      </c>
      <c r="L9349" s="3">
        <v>-0.398939695162359</v>
      </c>
      <c r="M9349" s="6">
        <v>-0.15953057832161699</v>
      </c>
      <c r="N9349" s="3">
        <v>-0.55890577507598804</v>
      </c>
      <c r="O9349" s="3">
        <v>-0.31023564357046701</v>
      </c>
    </row>
    <row r="9350" spans="2:15" x14ac:dyDescent="0.25">
      <c r="B9350" t="s">
        <v>58</v>
      </c>
      <c r="C9350" t="s">
        <v>31</v>
      </c>
      <c r="D9350" t="s">
        <v>23</v>
      </c>
      <c r="E9350" t="s">
        <v>12</v>
      </c>
      <c r="F9350" s="4" t="s">
        <v>69</v>
      </c>
      <c r="G9350" s="5">
        <v>28645.95</v>
      </c>
      <c r="H9350" s="4" t="s">
        <v>69</v>
      </c>
      <c r="I9350" s="5">
        <v>10445</v>
      </c>
      <c r="J9350" s="4" t="s">
        <v>69</v>
      </c>
      <c r="K9350" s="5">
        <v>892</v>
      </c>
      <c r="L9350" s="3" t="s">
        <v>70</v>
      </c>
      <c r="M9350" s="6">
        <v>1.74255146002872</v>
      </c>
      <c r="N9350" s="3" t="s">
        <v>70</v>
      </c>
      <c r="O9350" s="3">
        <v>31.114293721973102</v>
      </c>
    </row>
    <row r="9351" spans="2:15" x14ac:dyDescent="0.25">
      <c r="B9351" t="s">
        <v>58</v>
      </c>
      <c r="C9351" t="s">
        <v>31</v>
      </c>
      <c r="D9351" t="s">
        <v>23</v>
      </c>
      <c r="E9351" t="s">
        <v>13</v>
      </c>
      <c r="F9351" s="4"/>
      <c r="G9351" s="5"/>
      <c r="H9351" s="4"/>
      <c r="I9351" s="5"/>
      <c r="J9351" s="4" t="s">
        <v>69</v>
      </c>
      <c r="K9351" s="5">
        <v>5999</v>
      </c>
      <c r="L9351" s="3"/>
      <c r="M9351" s="6"/>
      <c r="N9351" s="3" t="s">
        <v>70</v>
      </c>
      <c r="O9351" s="3"/>
    </row>
    <row r="9352" spans="2:15" x14ac:dyDescent="0.25">
      <c r="B9352" t="s">
        <v>58</v>
      </c>
      <c r="C9352" t="s">
        <v>31</v>
      </c>
      <c r="D9352" t="s">
        <v>23</v>
      </c>
      <c r="E9352" t="s">
        <v>14</v>
      </c>
      <c r="F9352" s="4" t="s">
        <v>69</v>
      </c>
      <c r="G9352" s="5">
        <v>8707</v>
      </c>
      <c r="H9352" s="4"/>
      <c r="I9352" s="5"/>
      <c r="J9352" s="4"/>
      <c r="K9352" s="5"/>
      <c r="L9352" s="3" t="s">
        <v>70</v>
      </c>
      <c r="M9352" s="6"/>
      <c r="N9352" s="3" t="s">
        <v>70</v>
      </c>
      <c r="O9352" s="3"/>
    </row>
    <row r="9353" spans="2:15" x14ac:dyDescent="0.25">
      <c r="B9353" t="s">
        <v>58</v>
      </c>
      <c r="C9353" t="s">
        <v>31</v>
      </c>
      <c r="D9353" t="s">
        <v>23</v>
      </c>
      <c r="E9353" t="s">
        <v>15</v>
      </c>
      <c r="F9353" s="4">
        <v>1011</v>
      </c>
      <c r="G9353" s="5">
        <v>2552294.79</v>
      </c>
      <c r="H9353" s="4">
        <v>1333</v>
      </c>
      <c r="I9353" s="5">
        <v>2723571.1</v>
      </c>
      <c r="J9353" s="4">
        <v>236</v>
      </c>
      <c r="K9353" s="5">
        <v>547758.5</v>
      </c>
      <c r="L9353" s="3">
        <v>-0.241560390097524</v>
      </c>
      <c r="M9353" s="6">
        <v>-6.2886667434530405E-2</v>
      </c>
      <c r="N9353" s="3">
        <v>3.2838983050847501</v>
      </c>
      <c r="O9353" s="3">
        <v>3.6595256668769198</v>
      </c>
    </row>
    <row r="9354" spans="2:15" x14ac:dyDescent="0.25">
      <c r="B9354" t="s">
        <v>58</v>
      </c>
      <c r="C9354" t="s">
        <v>31</v>
      </c>
      <c r="D9354" t="s">
        <v>23</v>
      </c>
      <c r="E9354" t="s">
        <v>22</v>
      </c>
      <c r="F9354" s="4">
        <v>513</v>
      </c>
      <c r="G9354" s="5">
        <v>6364563.8777999897</v>
      </c>
      <c r="H9354" s="4">
        <v>677</v>
      </c>
      <c r="I9354" s="5">
        <v>7010891.0099999998</v>
      </c>
      <c r="J9354" s="4"/>
      <c r="K9354" s="5"/>
      <c r="L9354" s="3">
        <v>-0.24224519940915801</v>
      </c>
      <c r="M9354" s="6">
        <v>-9.2189014388916093E-2</v>
      </c>
      <c r="N9354" s="3"/>
      <c r="O9354" s="3"/>
    </row>
    <row r="9355" spans="2:15" x14ac:dyDescent="0.25">
      <c r="B9355" t="s">
        <v>58</v>
      </c>
      <c r="C9355" t="s">
        <v>31</v>
      </c>
      <c r="D9355" t="s">
        <v>23</v>
      </c>
      <c r="E9355" t="s">
        <v>25</v>
      </c>
      <c r="F9355" s="4" t="s">
        <v>69</v>
      </c>
      <c r="G9355" s="5">
        <v>127538.69100000001</v>
      </c>
      <c r="H9355" s="4" t="s">
        <v>69</v>
      </c>
      <c r="I9355" s="5">
        <v>26952.28</v>
      </c>
      <c r="J9355" s="4" t="s">
        <v>69</v>
      </c>
      <c r="K9355" s="5">
        <v>14517</v>
      </c>
      <c r="L9355" s="3" t="s">
        <v>70</v>
      </c>
      <c r="M9355" s="6">
        <v>3.73201862699556</v>
      </c>
      <c r="N9355" s="3" t="s">
        <v>70</v>
      </c>
      <c r="O9355" s="3">
        <v>7.7854715850382297</v>
      </c>
    </row>
    <row r="9356" spans="2:15" x14ac:dyDescent="0.25">
      <c r="B9356" t="s">
        <v>58</v>
      </c>
      <c r="C9356" t="s">
        <v>31</v>
      </c>
      <c r="D9356" t="s">
        <v>23</v>
      </c>
      <c r="E9356" t="s">
        <v>16</v>
      </c>
      <c r="F9356" s="4" t="s">
        <v>69</v>
      </c>
      <c r="G9356" s="5">
        <v>31290.186000000002</v>
      </c>
      <c r="H9356" s="4" t="s">
        <v>69</v>
      </c>
      <c r="I9356" s="5">
        <v>35658.44</v>
      </c>
      <c r="J9356" s="4" t="s">
        <v>69</v>
      </c>
      <c r="K9356" s="5">
        <v>56396.12</v>
      </c>
      <c r="L9356" s="3" t="s">
        <v>70</v>
      </c>
      <c r="M9356" s="6">
        <v>-0.122502666970288</v>
      </c>
      <c r="N9356" s="3" t="s">
        <v>70</v>
      </c>
      <c r="O9356" s="3">
        <v>-0.44517129901844299</v>
      </c>
    </row>
    <row r="9357" spans="2:15" x14ac:dyDescent="0.25">
      <c r="B9357" t="s">
        <v>58</v>
      </c>
      <c r="C9357" t="s">
        <v>31</v>
      </c>
      <c r="D9357" t="s">
        <v>29</v>
      </c>
      <c r="E9357" t="s">
        <v>7</v>
      </c>
      <c r="F9357" s="4" t="s">
        <v>69</v>
      </c>
      <c r="G9357" s="5">
        <v>1830</v>
      </c>
      <c r="H9357" s="4" t="s">
        <v>69</v>
      </c>
      <c r="I9357" s="5">
        <v>7395</v>
      </c>
      <c r="J9357" s="4"/>
      <c r="K9357" s="5"/>
      <c r="L9357" s="3" t="s">
        <v>70</v>
      </c>
      <c r="M9357" s="6">
        <v>-0.75253549695740396</v>
      </c>
      <c r="N9357" s="3" t="s">
        <v>70</v>
      </c>
      <c r="O9357" s="3"/>
    </row>
    <row r="9358" spans="2:15" x14ac:dyDescent="0.25">
      <c r="B9358" t="s">
        <v>58</v>
      </c>
      <c r="C9358" t="s">
        <v>31</v>
      </c>
      <c r="D9358" t="s">
        <v>29</v>
      </c>
      <c r="E9358" t="s">
        <v>18</v>
      </c>
      <c r="F9358" s="4" t="s">
        <v>69</v>
      </c>
      <c r="G9358" s="5">
        <v>15149.915999999999</v>
      </c>
      <c r="H9358" s="4"/>
      <c r="I9358" s="5"/>
      <c r="J9358" s="4"/>
      <c r="K9358" s="5"/>
      <c r="L9358" s="3" t="s">
        <v>70</v>
      </c>
      <c r="M9358" s="6"/>
      <c r="N9358" s="3" t="s">
        <v>70</v>
      </c>
      <c r="O9358" s="3"/>
    </row>
    <row r="9359" spans="2:15" x14ac:dyDescent="0.25">
      <c r="B9359" t="s">
        <v>58</v>
      </c>
      <c r="C9359" t="s">
        <v>31</v>
      </c>
      <c r="D9359" t="s">
        <v>29</v>
      </c>
      <c r="E9359" t="s">
        <v>8</v>
      </c>
      <c r="F9359" s="4" t="s">
        <v>69</v>
      </c>
      <c r="G9359" s="5">
        <v>5609</v>
      </c>
      <c r="H9359" s="4" t="s">
        <v>69</v>
      </c>
      <c r="I9359" s="5">
        <v>1835</v>
      </c>
      <c r="J9359" s="4" t="s">
        <v>69</v>
      </c>
      <c r="K9359" s="5">
        <v>5193</v>
      </c>
      <c r="L9359" s="3" t="s">
        <v>70</v>
      </c>
      <c r="M9359" s="6">
        <v>2.0566757493188002</v>
      </c>
      <c r="N9359" s="3" t="s">
        <v>70</v>
      </c>
      <c r="O9359" s="3">
        <v>8.0107837473522001E-2</v>
      </c>
    </row>
    <row r="9360" spans="2:15" x14ac:dyDescent="0.25">
      <c r="B9360" t="s">
        <v>58</v>
      </c>
      <c r="C9360" t="s">
        <v>31</v>
      </c>
      <c r="D9360" t="s">
        <v>29</v>
      </c>
      <c r="E9360" t="s">
        <v>11</v>
      </c>
      <c r="F9360" s="4">
        <v>205</v>
      </c>
      <c r="G9360" s="5">
        <v>1542082.1814999999</v>
      </c>
      <c r="H9360" s="4">
        <v>96</v>
      </c>
      <c r="I9360" s="5">
        <v>882586.6</v>
      </c>
      <c r="J9360" s="4">
        <v>44</v>
      </c>
      <c r="K9360" s="5">
        <v>181324</v>
      </c>
      <c r="L9360" s="3">
        <v>1.1354166666666701</v>
      </c>
      <c r="M9360" s="6">
        <v>0.74723044911400205</v>
      </c>
      <c r="N9360" s="3">
        <v>3.6590909090909101</v>
      </c>
      <c r="O9360" s="3">
        <v>7.50456741247711</v>
      </c>
    </row>
    <row r="9361" spans="2:15" x14ac:dyDescent="0.25">
      <c r="B9361" t="s">
        <v>58</v>
      </c>
      <c r="C9361" t="s">
        <v>31</v>
      </c>
      <c r="D9361" t="s">
        <v>29</v>
      </c>
      <c r="E9361" t="s">
        <v>22</v>
      </c>
      <c r="F9361" s="4"/>
      <c r="G9361" s="5"/>
      <c r="H9361" s="4" t="s">
        <v>69</v>
      </c>
      <c r="I9361" s="5">
        <v>5876</v>
      </c>
      <c r="J9361" s="4"/>
      <c r="K9361" s="5"/>
      <c r="L9361" s="3" t="s">
        <v>70</v>
      </c>
      <c r="M9361" s="6"/>
      <c r="N9361" s="3"/>
      <c r="O9361" s="3"/>
    </row>
    <row r="9362" spans="2:15" x14ac:dyDescent="0.25">
      <c r="B9362" t="s">
        <v>58</v>
      </c>
      <c r="C9362" t="s">
        <v>32</v>
      </c>
      <c r="D9362" t="s">
        <v>28</v>
      </c>
      <c r="E9362" t="s">
        <v>11</v>
      </c>
      <c r="F9362" s="4">
        <v>177</v>
      </c>
      <c r="G9362" s="5">
        <v>540636.30000000005</v>
      </c>
      <c r="H9362" s="4">
        <v>155</v>
      </c>
      <c r="I9362" s="5">
        <v>451082.7</v>
      </c>
      <c r="J9362" s="4">
        <v>89</v>
      </c>
      <c r="K9362" s="5">
        <v>257945.28</v>
      </c>
      <c r="L9362" s="3">
        <v>0.14193548387096799</v>
      </c>
      <c r="M9362" s="6">
        <v>0.19853033601155601</v>
      </c>
      <c r="N9362" s="3">
        <v>0.98876404494381998</v>
      </c>
      <c r="O9362" s="3">
        <v>1.09593406787672</v>
      </c>
    </row>
    <row r="9363" spans="2:15" x14ac:dyDescent="0.25">
      <c r="B9363" t="s">
        <v>58</v>
      </c>
      <c r="C9363" t="s">
        <v>32</v>
      </c>
      <c r="D9363" t="s">
        <v>28</v>
      </c>
      <c r="E9363" t="s">
        <v>12</v>
      </c>
      <c r="F9363" s="4"/>
      <c r="G9363" s="5"/>
      <c r="H9363" s="4" t="s">
        <v>69</v>
      </c>
      <c r="I9363" s="5">
        <v>3167</v>
      </c>
      <c r="J9363" s="4"/>
      <c r="K9363" s="5"/>
      <c r="L9363" s="3" t="s">
        <v>70</v>
      </c>
      <c r="M9363" s="6"/>
      <c r="N9363" s="3"/>
      <c r="O9363" s="3"/>
    </row>
    <row r="9364" spans="2:15" x14ac:dyDescent="0.25">
      <c r="B9364" t="s">
        <v>58</v>
      </c>
      <c r="C9364" t="s">
        <v>32</v>
      </c>
      <c r="D9364" t="s">
        <v>6</v>
      </c>
      <c r="E9364" t="s">
        <v>7</v>
      </c>
      <c r="F9364" s="4">
        <v>38</v>
      </c>
      <c r="G9364" s="5">
        <v>67790.218900000007</v>
      </c>
      <c r="H9364" s="4">
        <v>30</v>
      </c>
      <c r="I9364" s="5">
        <v>50736</v>
      </c>
      <c r="J9364" s="4">
        <v>51</v>
      </c>
      <c r="K9364" s="5">
        <v>79691</v>
      </c>
      <c r="L9364" s="3">
        <v>0.266666666666667</v>
      </c>
      <c r="M9364" s="6">
        <v>0.33613644946389099</v>
      </c>
      <c r="N9364" s="3">
        <v>-0.25490196078431399</v>
      </c>
      <c r="O9364" s="3">
        <v>-0.149336576275866</v>
      </c>
    </row>
    <row r="9365" spans="2:15" x14ac:dyDescent="0.25">
      <c r="B9365" t="s">
        <v>58</v>
      </c>
      <c r="C9365" t="s">
        <v>32</v>
      </c>
      <c r="D9365" t="s">
        <v>6</v>
      </c>
      <c r="E9365" t="s">
        <v>8</v>
      </c>
      <c r="F9365" s="4"/>
      <c r="G9365" s="5"/>
      <c r="H9365" s="4"/>
      <c r="I9365" s="5"/>
      <c r="J9365" s="4" t="s">
        <v>69</v>
      </c>
      <c r="K9365" s="5">
        <v>5138</v>
      </c>
      <c r="L9365" s="3"/>
      <c r="M9365" s="6"/>
      <c r="N9365" s="3" t="s">
        <v>70</v>
      </c>
      <c r="O9365" s="3"/>
    </row>
    <row r="9366" spans="2:15" x14ac:dyDescent="0.25">
      <c r="B9366" t="s">
        <v>58</v>
      </c>
      <c r="C9366" t="s">
        <v>32</v>
      </c>
      <c r="D9366" t="s">
        <v>6</v>
      </c>
      <c r="E9366" t="s">
        <v>9</v>
      </c>
      <c r="F9366" s="4" t="s">
        <v>69</v>
      </c>
      <c r="G9366" s="5">
        <v>1807.8353999999999</v>
      </c>
      <c r="H9366" s="4" t="s">
        <v>69</v>
      </c>
      <c r="I9366" s="5">
        <v>3808.6880000000001</v>
      </c>
      <c r="J9366" s="4"/>
      <c r="K9366" s="5"/>
      <c r="L9366" s="3" t="s">
        <v>70</v>
      </c>
      <c r="M9366" s="6">
        <v>-0.52533906689127596</v>
      </c>
      <c r="N9366" s="3" t="s">
        <v>70</v>
      </c>
      <c r="O9366" s="3"/>
    </row>
    <row r="9367" spans="2:15" x14ac:dyDescent="0.25">
      <c r="B9367" t="s">
        <v>58</v>
      </c>
      <c r="C9367" t="s">
        <v>32</v>
      </c>
      <c r="D9367" t="s">
        <v>6</v>
      </c>
      <c r="E9367" t="s">
        <v>11</v>
      </c>
      <c r="F9367" s="4">
        <v>1061</v>
      </c>
      <c r="G9367" s="5">
        <v>6112797.1232799701</v>
      </c>
      <c r="H9367" s="4">
        <v>1569</v>
      </c>
      <c r="I9367" s="5">
        <v>8557341.8800000194</v>
      </c>
      <c r="J9367" s="4">
        <v>1648</v>
      </c>
      <c r="K9367" s="5">
        <v>7662469.7999999896</v>
      </c>
      <c r="L9367" s="3">
        <v>-0.32377310388782699</v>
      </c>
      <c r="M9367" s="6">
        <v>-0.28566636591128503</v>
      </c>
      <c r="N9367" s="3">
        <v>-0.356189320388349</v>
      </c>
      <c r="O9367" s="3">
        <v>-0.202241929452044</v>
      </c>
    </row>
    <row r="9368" spans="2:15" x14ac:dyDescent="0.25">
      <c r="B9368" t="s">
        <v>58</v>
      </c>
      <c r="C9368" t="s">
        <v>32</v>
      </c>
      <c r="D9368" t="s">
        <v>6</v>
      </c>
      <c r="E9368" t="s">
        <v>12</v>
      </c>
      <c r="F9368" s="4"/>
      <c r="G9368" s="5"/>
      <c r="H9368" s="4" t="s">
        <v>69</v>
      </c>
      <c r="I9368" s="5">
        <v>1657.76</v>
      </c>
      <c r="J9368" s="4" t="s">
        <v>69</v>
      </c>
      <c r="K9368" s="5">
        <v>4489</v>
      </c>
      <c r="L9368" s="3" t="s">
        <v>70</v>
      </c>
      <c r="M9368" s="6"/>
      <c r="N9368" s="3" t="s">
        <v>70</v>
      </c>
      <c r="O9368" s="3"/>
    </row>
    <row r="9369" spans="2:15" x14ac:dyDescent="0.25">
      <c r="B9369" t="s">
        <v>58</v>
      </c>
      <c r="C9369" t="s">
        <v>32</v>
      </c>
      <c r="D9369" t="s">
        <v>6</v>
      </c>
      <c r="E9369" t="s">
        <v>24</v>
      </c>
      <c r="F9369" s="4"/>
      <c r="G9369" s="5"/>
      <c r="H9369" s="4" t="s">
        <v>69</v>
      </c>
      <c r="I9369" s="5">
        <v>3070.08</v>
      </c>
      <c r="J9369" s="4"/>
      <c r="K9369" s="5"/>
      <c r="L9369" s="3" t="s">
        <v>70</v>
      </c>
      <c r="M9369" s="6"/>
      <c r="N9369" s="3"/>
      <c r="O9369" s="3"/>
    </row>
    <row r="9370" spans="2:15" x14ac:dyDescent="0.25">
      <c r="B9370" t="s">
        <v>58</v>
      </c>
      <c r="C9370" t="s">
        <v>32</v>
      </c>
      <c r="D9370" t="s">
        <v>6</v>
      </c>
      <c r="E9370" t="s">
        <v>15</v>
      </c>
      <c r="F9370" s="4" t="s">
        <v>69</v>
      </c>
      <c r="G9370" s="5">
        <v>2568.5625</v>
      </c>
      <c r="H9370" s="4">
        <v>7</v>
      </c>
      <c r="I9370" s="5">
        <v>16328</v>
      </c>
      <c r="J9370" s="4" t="s">
        <v>69</v>
      </c>
      <c r="K9370" s="5">
        <v>9148</v>
      </c>
      <c r="L9370" s="3" t="s">
        <v>70</v>
      </c>
      <c r="M9370" s="6">
        <v>-0.84268970480156802</v>
      </c>
      <c r="N9370" s="3" t="s">
        <v>70</v>
      </c>
      <c r="O9370" s="3">
        <v>-0.71922141451683397</v>
      </c>
    </row>
    <row r="9371" spans="2:15" x14ac:dyDescent="0.25">
      <c r="B9371" t="s">
        <v>58</v>
      </c>
      <c r="C9371" t="s">
        <v>32</v>
      </c>
      <c r="D9371" t="s">
        <v>6</v>
      </c>
      <c r="E9371" t="s">
        <v>25</v>
      </c>
      <c r="F9371" s="4"/>
      <c r="G9371" s="5"/>
      <c r="H9371" s="4"/>
      <c r="I9371" s="5"/>
      <c r="J9371" s="4" t="s">
        <v>69</v>
      </c>
      <c r="K9371" s="5">
        <v>1298</v>
      </c>
      <c r="L9371" s="3"/>
      <c r="M9371" s="6"/>
      <c r="N9371" s="3" t="s">
        <v>70</v>
      </c>
      <c r="O9371" s="3"/>
    </row>
    <row r="9372" spans="2:15" x14ac:dyDescent="0.25">
      <c r="B9372" t="s">
        <v>58</v>
      </c>
      <c r="C9372" t="s">
        <v>32</v>
      </c>
      <c r="D9372" t="s">
        <v>17</v>
      </c>
      <c r="E9372" t="s">
        <v>7</v>
      </c>
      <c r="F9372" s="4" t="s">
        <v>69</v>
      </c>
      <c r="G9372" s="5">
        <v>1803.5640000000001</v>
      </c>
      <c r="H9372" s="4">
        <v>5</v>
      </c>
      <c r="I9372" s="5">
        <v>7238.84</v>
      </c>
      <c r="J9372" s="4">
        <v>14</v>
      </c>
      <c r="K9372" s="5">
        <v>11042</v>
      </c>
      <c r="L9372" s="3" t="s">
        <v>70</v>
      </c>
      <c r="M9372" s="6">
        <v>-0.75084903106022505</v>
      </c>
      <c r="N9372" s="3" t="s">
        <v>70</v>
      </c>
      <c r="O9372" s="3">
        <v>-0.83666328563666004</v>
      </c>
    </row>
    <row r="9373" spans="2:15" x14ac:dyDescent="0.25">
      <c r="B9373" t="s">
        <v>58</v>
      </c>
      <c r="C9373" t="s">
        <v>32</v>
      </c>
      <c r="D9373" t="s">
        <v>17</v>
      </c>
      <c r="E9373" t="s">
        <v>11</v>
      </c>
      <c r="F9373" s="4">
        <v>1849</v>
      </c>
      <c r="G9373" s="5">
        <v>20647215.470059998</v>
      </c>
      <c r="H9373" s="4">
        <v>2188</v>
      </c>
      <c r="I9373" s="5">
        <v>22651335.036000099</v>
      </c>
      <c r="J9373" s="4">
        <v>2056</v>
      </c>
      <c r="K9373" s="5">
        <v>19247950.77</v>
      </c>
      <c r="L9373" s="3">
        <v>-0.15493601462522899</v>
      </c>
      <c r="M9373" s="6">
        <v>-8.8476885038119693E-2</v>
      </c>
      <c r="N9373" s="3">
        <v>-0.10068093385214</v>
      </c>
      <c r="O9373" s="3">
        <v>7.2696814158572196E-2</v>
      </c>
    </row>
    <row r="9374" spans="2:15" x14ac:dyDescent="0.25">
      <c r="B9374" t="s">
        <v>58</v>
      </c>
      <c r="C9374" t="s">
        <v>32</v>
      </c>
      <c r="D9374" t="s">
        <v>17</v>
      </c>
      <c r="E9374" t="s">
        <v>12</v>
      </c>
      <c r="F9374" s="4"/>
      <c r="G9374" s="5"/>
      <c r="H9374" s="4" t="s">
        <v>69</v>
      </c>
      <c r="I9374" s="5">
        <v>6568.31</v>
      </c>
      <c r="J9374" s="4"/>
      <c r="K9374" s="5"/>
      <c r="L9374" s="3" t="s">
        <v>70</v>
      </c>
      <c r="M9374" s="6"/>
      <c r="N9374" s="3"/>
      <c r="O9374" s="3"/>
    </row>
    <row r="9375" spans="2:15" x14ac:dyDescent="0.25">
      <c r="B9375" t="s">
        <v>58</v>
      </c>
      <c r="C9375" t="s">
        <v>32</v>
      </c>
      <c r="D9375" t="s">
        <v>17</v>
      </c>
      <c r="E9375" t="s">
        <v>15</v>
      </c>
      <c r="F9375" s="4" t="s">
        <v>69</v>
      </c>
      <c r="G9375" s="5">
        <v>2639.7359999999999</v>
      </c>
      <c r="H9375" s="4">
        <v>7</v>
      </c>
      <c r="I9375" s="5">
        <v>16851.830000000002</v>
      </c>
      <c r="J9375" s="4"/>
      <c r="K9375" s="5"/>
      <c r="L9375" s="3" t="s">
        <v>70</v>
      </c>
      <c r="M9375" s="6">
        <v>-0.84335612215409195</v>
      </c>
      <c r="N9375" s="3" t="s">
        <v>70</v>
      </c>
      <c r="O9375" s="3"/>
    </row>
    <row r="9376" spans="2:15" x14ac:dyDescent="0.25">
      <c r="B9376" t="s">
        <v>58</v>
      </c>
      <c r="C9376" t="s">
        <v>32</v>
      </c>
      <c r="D9376" t="s">
        <v>19</v>
      </c>
      <c r="E9376" t="s">
        <v>7</v>
      </c>
      <c r="F9376" s="4">
        <v>535</v>
      </c>
      <c r="G9376" s="5">
        <v>5008404.0532999802</v>
      </c>
      <c r="H9376" s="4">
        <v>701</v>
      </c>
      <c r="I9376" s="5">
        <v>5736870</v>
      </c>
      <c r="J9376" s="4">
        <v>766</v>
      </c>
      <c r="K9376" s="5">
        <v>6370545.7400000002</v>
      </c>
      <c r="L9376" s="3">
        <v>-0.236804564907275</v>
      </c>
      <c r="M9376" s="6">
        <v>-0.126979685211626</v>
      </c>
      <c r="N9376" s="3">
        <v>-0.30156657963446498</v>
      </c>
      <c r="O9376" s="3">
        <v>-0.21381868089373801</v>
      </c>
    </row>
    <row r="9377" spans="2:15" x14ac:dyDescent="0.25">
      <c r="B9377" t="s">
        <v>58</v>
      </c>
      <c r="C9377" t="s">
        <v>32</v>
      </c>
      <c r="D9377" t="s">
        <v>19</v>
      </c>
      <c r="E9377" t="s">
        <v>18</v>
      </c>
      <c r="F9377" s="4"/>
      <c r="G9377" s="5"/>
      <c r="H9377" s="4" t="s">
        <v>69</v>
      </c>
      <c r="I9377" s="5">
        <v>1359</v>
      </c>
      <c r="J9377" s="4"/>
      <c r="K9377" s="5"/>
      <c r="L9377" s="3" t="s">
        <v>70</v>
      </c>
      <c r="M9377" s="6"/>
      <c r="N9377" s="3"/>
      <c r="O9377" s="3"/>
    </row>
    <row r="9378" spans="2:15" x14ac:dyDescent="0.25">
      <c r="B9378" t="s">
        <v>58</v>
      </c>
      <c r="C9378" t="s">
        <v>32</v>
      </c>
      <c r="D9378" t="s">
        <v>19</v>
      </c>
      <c r="E9378" t="s">
        <v>8</v>
      </c>
      <c r="F9378" s="4" t="s">
        <v>69</v>
      </c>
      <c r="G9378" s="5">
        <v>16934.669999999998</v>
      </c>
      <c r="H9378" s="4">
        <v>21</v>
      </c>
      <c r="I9378" s="5">
        <v>115670</v>
      </c>
      <c r="J9378" s="4">
        <v>33</v>
      </c>
      <c r="K9378" s="5">
        <v>164234</v>
      </c>
      <c r="L9378" s="3" t="s">
        <v>70</v>
      </c>
      <c r="M9378" s="6">
        <v>-0.85359496844471305</v>
      </c>
      <c r="N9378" s="3" t="s">
        <v>70</v>
      </c>
      <c r="O9378" s="3">
        <v>-0.89688694180255002</v>
      </c>
    </row>
    <row r="9379" spans="2:15" x14ac:dyDescent="0.25">
      <c r="B9379" t="s">
        <v>58</v>
      </c>
      <c r="C9379" t="s">
        <v>32</v>
      </c>
      <c r="D9379" t="s">
        <v>19</v>
      </c>
      <c r="E9379" t="s">
        <v>9</v>
      </c>
      <c r="F9379" s="4"/>
      <c r="G9379" s="5"/>
      <c r="H9379" s="4" t="s">
        <v>69</v>
      </c>
      <c r="I9379" s="5">
        <v>1003</v>
      </c>
      <c r="J9379" s="4"/>
      <c r="K9379" s="5"/>
      <c r="L9379" s="3" t="s">
        <v>70</v>
      </c>
      <c r="M9379" s="6"/>
      <c r="N9379" s="3"/>
      <c r="O9379" s="3"/>
    </row>
    <row r="9380" spans="2:15" x14ac:dyDescent="0.25">
      <c r="B9380" t="s">
        <v>58</v>
      </c>
      <c r="C9380" t="s">
        <v>32</v>
      </c>
      <c r="D9380" t="s">
        <v>19</v>
      </c>
      <c r="E9380" t="s">
        <v>11</v>
      </c>
      <c r="F9380" s="4">
        <v>1484</v>
      </c>
      <c r="G9380" s="5">
        <v>16679765.0567099</v>
      </c>
      <c r="H9380" s="4">
        <v>2504</v>
      </c>
      <c r="I9380" s="5">
        <v>21715987.129999999</v>
      </c>
      <c r="J9380" s="4">
        <v>2581</v>
      </c>
      <c r="K9380" s="5">
        <v>19829785.039999999</v>
      </c>
      <c r="L9380" s="3">
        <v>-0.407348242811502</v>
      </c>
      <c r="M9380" s="6">
        <v>-0.23191310821568401</v>
      </c>
      <c r="N9380" s="3">
        <v>-0.42502905850445599</v>
      </c>
      <c r="O9380" s="3">
        <v>-0.158852956647585</v>
      </c>
    </row>
    <row r="9381" spans="2:15" x14ac:dyDescent="0.25">
      <c r="B9381" t="s">
        <v>58</v>
      </c>
      <c r="C9381" t="s">
        <v>32</v>
      </c>
      <c r="D9381" t="s">
        <v>19</v>
      </c>
      <c r="E9381" t="s">
        <v>12</v>
      </c>
      <c r="F9381" s="4"/>
      <c r="G9381" s="5"/>
      <c r="H9381" s="4" t="s">
        <v>69</v>
      </c>
      <c r="I9381" s="5">
        <v>19984</v>
      </c>
      <c r="J9381" s="4" t="s">
        <v>69</v>
      </c>
      <c r="K9381" s="5">
        <v>17167</v>
      </c>
      <c r="L9381" s="3" t="s">
        <v>70</v>
      </c>
      <c r="M9381" s="6"/>
      <c r="N9381" s="3" t="s">
        <v>70</v>
      </c>
      <c r="O9381" s="3"/>
    </row>
    <row r="9382" spans="2:15" x14ac:dyDescent="0.25">
      <c r="B9382" t="s">
        <v>58</v>
      </c>
      <c r="C9382" t="s">
        <v>32</v>
      </c>
      <c r="D9382" t="s">
        <v>19</v>
      </c>
      <c r="E9382" t="s">
        <v>24</v>
      </c>
      <c r="F9382" s="4"/>
      <c r="G9382" s="5"/>
      <c r="H9382" s="4"/>
      <c r="I9382" s="5"/>
      <c r="J9382" s="4" t="s">
        <v>69</v>
      </c>
      <c r="K9382" s="5">
        <v>1352</v>
      </c>
      <c r="L9382" s="3"/>
      <c r="M9382" s="6"/>
      <c r="N9382" s="3" t="s">
        <v>70</v>
      </c>
      <c r="O9382" s="3"/>
    </row>
    <row r="9383" spans="2:15" x14ac:dyDescent="0.25">
      <c r="B9383" t="s">
        <v>58</v>
      </c>
      <c r="C9383" t="s">
        <v>32</v>
      </c>
      <c r="D9383" t="s">
        <v>19</v>
      </c>
      <c r="E9383" t="s">
        <v>13</v>
      </c>
      <c r="F9383" s="4"/>
      <c r="G9383" s="5"/>
      <c r="H9383" s="4"/>
      <c r="I9383" s="5"/>
      <c r="J9383" s="4" t="s">
        <v>69</v>
      </c>
      <c r="K9383" s="5">
        <v>1676</v>
      </c>
      <c r="L9383" s="3"/>
      <c r="M9383" s="6"/>
      <c r="N9383" s="3" t="s">
        <v>70</v>
      </c>
      <c r="O9383" s="3"/>
    </row>
    <row r="9384" spans="2:15" x14ac:dyDescent="0.25">
      <c r="B9384" t="s">
        <v>58</v>
      </c>
      <c r="C9384" t="s">
        <v>32</v>
      </c>
      <c r="D9384" t="s">
        <v>19</v>
      </c>
      <c r="E9384" t="s">
        <v>15</v>
      </c>
      <c r="F9384" s="4">
        <v>21</v>
      </c>
      <c r="G9384" s="5">
        <v>144332.1</v>
      </c>
      <c r="H9384" s="4">
        <v>20</v>
      </c>
      <c r="I9384" s="5">
        <v>43838</v>
      </c>
      <c r="J9384" s="4"/>
      <c r="K9384" s="5"/>
      <c r="L9384" s="3">
        <v>0.05</v>
      </c>
      <c r="M9384" s="6">
        <v>2.29239700716274</v>
      </c>
      <c r="N9384" s="3"/>
      <c r="O9384" s="3"/>
    </row>
    <row r="9385" spans="2:15" x14ac:dyDescent="0.25">
      <c r="B9385" t="s">
        <v>58</v>
      </c>
      <c r="C9385" t="s">
        <v>32</v>
      </c>
      <c r="D9385" t="s">
        <v>19</v>
      </c>
      <c r="E9385" t="s">
        <v>22</v>
      </c>
      <c r="F9385" s="4">
        <v>8</v>
      </c>
      <c r="G9385" s="5">
        <v>18948.134999999998</v>
      </c>
      <c r="H9385" s="4">
        <v>11</v>
      </c>
      <c r="I9385" s="5">
        <v>22926.799999999999</v>
      </c>
      <c r="J9385" s="4"/>
      <c r="K9385" s="5"/>
      <c r="L9385" s="3">
        <v>-0.27272727272727298</v>
      </c>
      <c r="M9385" s="6">
        <v>-0.173537737494984</v>
      </c>
      <c r="N9385" s="3"/>
      <c r="O9385" s="3"/>
    </row>
    <row r="9386" spans="2:15" x14ac:dyDescent="0.25">
      <c r="B9386" t="s">
        <v>58</v>
      </c>
      <c r="C9386" t="s">
        <v>32</v>
      </c>
      <c r="D9386" t="s">
        <v>19</v>
      </c>
      <c r="E9386" t="s">
        <v>16</v>
      </c>
      <c r="F9386" s="4"/>
      <c r="G9386" s="5"/>
      <c r="H9386" s="4" t="s">
        <v>69</v>
      </c>
      <c r="I9386" s="5">
        <v>33272</v>
      </c>
      <c r="J9386" s="4" t="s">
        <v>69</v>
      </c>
      <c r="K9386" s="5">
        <v>66544</v>
      </c>
      <c r="L9386" s="3" t="s">
        <v>70</v>
      </c>
      <c r="M9386" s="6"/>
      <c r="N9386" s="3" t="s">
        <v>70</v>
      </c>
      <c r="O9386" s="3"/>
    </row>
    <row r="9387" spans="2:15" x14ac:dyDescent="0.25">
      <c r="B9387" t="s">
        <v>58</v>
      </c>
      <c r="C9387" t="s">
        <v>32</v>
      </c>
      <c r="D9387" t="s">
        <v>23</v>
      </c>
      <c r="E9387" t="s">
        <v>7</v>
      </c>
      <c r="F9387" s="4">
        <v>195</v>
      </c>
      <c r="G9387" s="5">
        <v>2048485.83</v>
      </c>
      <c r="H9387" s="4">
        <v>278</v>
      </c>
      <c r="I9387" s="5">
        <v>2106724.4</v>
      </c>
      <c r="J9387" s="4">
        <v>288</v>
      </c>
      <c r="K9387" s="5">
        <v>2062727</v>
      </c>
      <c r="L9387" s="3">
        <v>-0.298561151079137</v>
      </c>
      <c r="M9387" s="6">
        <v>-2.76441332335625E-2</v>
      </c>
      <c r="N9387" s="3">
        <v>-0.32291666666666702</v>
      </c>
      <c r="O9387" s="3">
        <v>-6.9040498330593704E-3</v>
      </c>
    </row>
    <row r="9388" spans="2:15" x14ac:dyDescent="0.25">
      <c r="B9388" t="s">
        <v>58</v>
      </c>
      <c r="C9388" t="s">
        <v>32</v>
      </c>
      <c r="D9388" t="s">
        <v>23</v>
      </c>
      <c r="E9388" t="s">
        <v>18</v>
      </c>
      <c r="F9388" s="4"/>
      <c r="G9388" s="5"/>
      <c r="H9388" s="4" t="s">
        <v>69</v>
      </c>
      <c r="I9388" s="5">
        <v>217</v>
      </c>
      <c r="J9388" s="4" t="s">
        <v>69</v>
      </c>
      <c r="K9388" s="5">
        <v>7861</v>
      </c>
      <c r="L9388" s="3" t="s">
        <v>70</v>
      </c>
      <c r="M9388" s="6"/>
      <c r="N9388" s="3" t="s">
        <v>70</v>
      </c>
      <c r="O9388" s="3"/>
    </row>
    <row r="9389" spans="2:15" x14ac:dyDescent="0.25">
      <c r="B9389" t="s">
        <v>58</v>
      </c>
      <c r="C9389" t="s">
        <v>32</v>
      </c>
      <c r="D9389" t="s">
        <v>23</v>
      </c>
      <c r="E9389" t="s">
        <v>8</v>
      </c>
      <c r="F9389" s="4">
        <v>10</v>
      </c>
      <c r="G9389" s="5">
        <v>78659.789999999994</v>
      </c>
      <c r="H9389" s="4" t="s">
        <v>69</v>
      </c>
      <c r="I9389" s="5">
        <v>5609</v>
      </c>
      <c r="J9389" s="4" t="s">
        <v>69</v>
      </c>
      <c r="K9389" s="5">
        <v>13141</v>
      </c>
      <c r="L9389" s="3" t="s">
        <v>70</v>
      </c>
      <c r="M9389" s="6">
        <v>13.0238527366732</v>
      </c>
      <c r="N9389" s="3" t="s">
        <v>70</v>
      </c>
      <c r="O9389" s="3">
        <v>4.9858298455216499</v>
      </c>
    </row>
    <row r="9390" spans="2:15" x14ac:dyDescent="0.25">
      <c r="B9390" t="s">
        <v>58</v>
      </c>
      <c r="C9390" t="s">
        <v>32</v>
      </c>
      <c r="D9390" t="s">
        <v>23</v>
      </c>
      <c r="E9390" t="s">
        <v>21</v>
      </c>
      <c r="F9390" s="4"/>
      <c r="G9390" s="5"/>
      <c r="H9390" s="4" t="s">
        <v>69</v>
      </c>
      <c r="I9390" s="5">
        <v>2660.9</v>
      </c>
      <c r="J9390" s="4"/>
      <c r="K9390" s="5"/>
      <c r="L9390" s="3" t="s">
        <v>70</v>
      </c>
      <c r="M9390" s="6"/>
      <c r="N9390" s="3"/>
      <c r="O9390" s="3"/>
    </row>
    <row r="9391" spans="2:15" x14ac:dyDescent="0.25">
      <c r="B9391" t="s">
        <v>58</v>
      </c>
      <c r="C9391" t="s">
        <v>32</v>
      </c>
      <c r="D9391" t="s">
        <v>23</v>
      </c>
      <c r="E9391" t="s">
        <v>9</v>
      </c>
      <c r="F9391" s="4"/>
      <c r="G9391" s="5"/>
      <c r="H9391" s="4" t="s">
        <v>69</v>
      </c>
      <c r="I9391" s="5">
        <v>2355</v>
      </c>
      <c r="J9391" s="4" t="s">
        <v>69</v>
      </c>
      <c r="K9391" s="5">
        <v>1135</v>
      </c>
      <c r="L9391" s="3" t="s">
        <v>70</v>
      </c>
      <c r="M9391" s="6"/>
      <c r="N9391" s="3" t="s">
        <v>70</v>
      </c>
      <c r="O9391" s="3"/>
    </row>
    <row r="9392" spans="2:15" x14ac:dyDescent="0.25">
      <c r="B9392" t="s">
        <v>58</v>
      </c>
      <c r="C9392" t="s">
        <v>32</v>
      </c>
      <c r="D9392" t="s">
        <v>23</v>
      </c>
      <c r="E9392" t="s">
        <v>11</v>
      </c>
      <c r="F9392" s="4">
        <v>706</v>
      </c>
      <c r="G9392" s="5">
        <v>5409634.2035999997</v>
      </c>
      <c r="H9392" s="4">
        <v>1338</v>
      </c>
      <c r="I9392" s="5">
        <v>9513233.8799999692</v>
      </c>
      <c r="J9392" s="4">
        <v>1475</v>
      </c>
      <c r="K9392" s="5">
        <v>10005945.619999999</v>
      </c>
      <c r="L9392" s="3">
        <v>-0.47234678624813198</v>
      </c>
      <c r="M9392" s="6">
        <v>-0.43135696316970901</v>
      </c>
      <c r="N9392" s="3">
        <v>-0.52135593220339005</v>
      </c>
      <c r="O9392" s="3">
        <v>-0.45935802481404903</v>
      </c>
    </row>
    <row r="9393" spans="2:15" x14ac:dyDescent="0.25">
      <c r="B9393" t="s">
        <v>58</v>
      </c>
      <c r="C9393" t="s">
        <v>32</v>
      </c>
      <c r="D9393" t="s">
        <v>23</v>
      </c>
      <c r="E9393" t="s">
        <v>12</v>
      </c>
      <c r="F9393" s="4" t="s">
        <v>69</v>
      </c>
      <c r="G9393" s="5">
        <v>19756.95</v>
      </c>
      <c r="H9393" s="4"/>
      <c r="I9393" s="5"/>
      <c r="J9393" s="4"/>
      <c r="K9393" s="5"/>
      <c r="L9393" s="3" t="s">
        <v>70</v>
      </c>
      <c r="M9393" s="6"/>
      <c r="N9393" s="3" t="s">
        <v>70</v>
      </c>
      <c r="O9393" s="3"/>
    </row>
    <row r="9394" spans="2:15" x14ac:dyDescent="0.25">
      <c r="B9394" t="s">
        <v>58</v>
      </c>
      <c r="C9394" t="s">
        <v>32</v>
      </c>
      <c r="D9394" t="s">
        <v>23</v>
      </c>
      <c r="E9394" t="s">
        <v>24</v>
      </c>
      <c r="F9394" s="4"/>
      <c r="G9394" s="5"/>
      <c r="H9394" s="4"/>
      <c r="I9394" s="5"/>
      <c r="J9394" s="4" t="s">
        <v>69</v>
      </c>
      <c r="K9394" s="5">
        <v>2704</v>
      </c>
      <c r="L9394" s="3"/>
      <c r="M9394" s="6"/>
      <c r="N9394" s="3" t="s">
        <v>70</v>
      </c>
      <c r="O9394" s="3"/>
    </row>
    <row r="9395" spans="2:15" x14ac:dyDescent="0.25">
      <c r="B9395" t="s">
        <v>58</v>
      </c>
      <c r="C9395" t="s">
        <v>32</v>
      </c>
      <c r="D9395" t="s">
        <v>23</v>
      </c>
      <c r="E9395" t="s">
        <v>13</v>
      </c>
      <c r="F9395" s="4" t="s">
        <v>69</v>
      </c>
      <c r="G9395" s="5">
        <v>3890.16</v>
      </c>
      <c r="H9395" s="4"/>
      <c r="I9395" s="5"/>
      <c r="J9395" s="4"/>
      <c r="K9395" s="5"/>
      <c r="L9395" s="3" t="s">
        <v>70</v>
      </c>
      <c r="M9395" s="6"/>
      <c r="N9395" s="3" t="s">
        <v>70</v>
      </c>
      <c r="O9395" s="3"/>
    </row>
    <row r="9396" spans="2:15" x14ac:dyDescent="0.25">
      <c r="B9396" t="s">
        <v>58</v>
      </c>
      <c r="C9396" t="s">
        <v>32</v>
      </c>
      <c r="D9396" t="s">
        <v>23</v>
      </c>
      <c r="E9396" t="s">
        <v>15</v>
      </c>
      <c r="F9396" s="4">
        <v>6</v>
      </c>
      <c r="G9396" s="5">
        <v>21828.54</v>
      </c>
      <c r="H9396" s="4">
        <v>5</v>
      </c>
      <c r="I9396" s="5">
        <v>11382</v>
      </c>
      <c r="J9396" s="4" t="s">
        <v>69</v>
      </c>
      <c r="K9396" s="5">
        <v>2306</v>
      </c>
      <c r="L9396" s="3">
        <v>0.2</v>
      </c>
      <c r="M9396" s="6">
        <v>0.91781233526620998</v>
      </c>
      <c r="N9396" s="3" t="s">
        <v>70</v>
      </c>
      <c r="O9396" s="3">
        <v>8.4659757155247206</v>
      </c>
    </row>
    <row r="9397" spans="2:15" x14ac:dyDescent="0.25">
      <c r="B9397" t="s">
        <v>58</v>
      </c>
      <c r="C9397" t="s">
        <v>32</v>
      </c>
      <c r="D9397" t="s">
        <v>23</v>
      </c>
      <c r="E9397" t="s">
        <v>22</v>
      </c>
      <c r="F9397" s="4">
        <v>8</v>
      </c>
      <c r="G9397" s="5">
        <v>35408.739000000001</v>
      </c>
      <c r="H9397" s="4">
        <v>10</v>
      </c>
      <c r="I9397" s="5">
        <v>25526.5</v>
      </c>
      <c r="J9397" s="4"/>
      <c r="K9397" s="5"/>
      <c r="L9397" s="3">
        <v>-0.2</v>
      </c>
      <c r="M9397" s="6">
        <v>0.387136466025503</v>
      </c>
      <c r="N9397" s="3"/>
      <c r="O9397" s="3"/>
    </row>
    <row r="9398" spans="2:15" x14ac:dyDescent="0.25">
      <c r="B9398" t="s">
        <v>58</v>
      </c>
      <c r="C9398" t="s">
        <v>32</v>
      </c>
      <c r="D9398" t="s">
        <v>26</v>
      </c>
      <c r="E9398" t="s">
        <v>8</v>
      </c>
      <c r="F9398" s="4"/>
      <c r="G9398" s="5"/>
      <c r="H9398" s="4" t="s">
        <v>69</v>
      </c>
      <c r="I9398" s="5">
        <v>5609</v>
      </c>
      <c r="J9398" s="4" t="s">
        <v>69</v>
      </c>
      <c r="K9398" s="5">
        <v>2380</v>
      </c>
      <c r="L9398" s="3" t="s">
        <v>70</v>
      </c>
      <c r="M9398" s="6"/>
      <c r="N9398" s="3" t="s">
        <v>70</v>
      </c>
      <c r="O9398" s="3"/>
    </row>
    <row r="9399" spans="2:15" x14ac:dyDescent="0.25">
      <c r="B9399" t="s">
        <v>58</v>
      </c>
      <c r="C9399" t="s">
        <v>33</v>
      </c>
      <c r="D9399" t="s">
        <v>28</v>
      </c>
      <c r="E9399" t="s">
        <v>7</v>
      </c>
      <c r="F9399" s="4" t="s">
        <v>69</v>
      </c>
      <c r="G9399" s="5">
        <v>3345.6</v>
      </c>
      <c r="H9399" s="4" t="s">
        <v>69</v>
      </c>
      <c r="I9399" s="5">
        <v>1830</v>
      </c>
      <c r="J9399" s="4" t="s">
        <v>69</v>
      </c>
      <c r="K9399" s="5">
        <v>1676</v>
      </c>
      <c r="L9399" s="3" t="s">
        <v>70</v>
      </c>
      <c r="M9399" s="6">
        <v>0.82819672131147504</v>
      </c>
      <c r="N9399" s="3" t="s">
        <v>70</v>
      </c>
      <c r="O9399" s="3">
        <v>0.99618138424821001</v>
      </c>
    </row>
    <row r="9400" spans="2:15" x14ac:dyDescent="0.25">
      <c r="B9400" t="s">
        <v>58</v>
      </c>
      <c r="C9400" t="s">
        <v>33</v>
      </c>
      <c r="D9400" t="s">
        <v>28</v>
      </c>
      <c r="E9400" t="s">
        <v>8</v>
      </c>
      <c r="F9400" s="4" t="s">
        <v>69</v>
      </c>
      <c r="G9400" s="5">
        <v>5609</v>
      </c>
      <c r="H9400" s="4"/>
      <c r="I9400" s="5"/>
      <c r="J9400" s="4"/>
      <c r="K9400" s="5"/>
      <c r="L9400" s="3" t="s">
        <v>70</v>
      </c>
      <c r="M9400" s="6"/>
      <c r="N9400" s="3" t="s">
        <v>70</v>
      </c>
      <c r="O9400" s="3"/>
    </row>
    <row r="9401" spans="2:15" x14ac:dyDescent="0.25">
      <c r="B9401" t="s">
        <v>58</v>
      </c>
      <c r="C9401" t="s">
        <v>33</v>
      </c>
      <c r="D9401" t="s">
        <v>28</v>
      </c>
      <c r="E9401" t="s">
        <v>11</v>
      </c>
      <c r="F9401" s="4">
        <v>1291</v>
      </c>
      <c r="G9401" s="5">
        <v>11107192.42</v>
      </c>
      <c r="H9401" s="4">
        <v>1412</v>
      </c>
      <c r="I9401" s="5">
        <v>11860830.999999899</v>
      </c>
      <c r="J9401" s="4">
        <v>1101</v>
      </c>
      <c r="K9401" s="5">
        <v>7971301.44000006</v>
      </c>
      <c r="L9401" s="3">
        <v>-8.5694050991501403E-2</v>
      </c>
      <c r="M9401" s="6">
        <v>-6.3540116202646699E-2</v>
      </c>
      <c r="N9401" s="3">
        <v>0.172570390554042</v>
      </c>
      <c r="O9401" s="3">
        <v>0.39339761563450698</v>
      </c>
    </row>
    <row r="9402" spans="2:15" x14ac:dyDescent="0.25">
      <c r="B9402" t="s">
        <v>58</v>
      </c>
      <c r="C9402" t="s">
        <v>33</v>
      </c>
      <c r="D9402" t="s">
        <v>28</v>
      </c>
      <c r="E9402" t="s">
        <v>13</v>
      </c>
      <c r="F9402" s="4"/>
      <c r="G9402" s="5"/>
      <c r="H9402" s="4" t="s">
        <v>69</v>
      </c>
      <c r="I9402" s="5">
        <v>851.4</v>
      </c>
      <c r="J9402" s="4" t="s">
        <v>69</v>
      </c>
      <c r="K9402" s="5">
        <v>827.1</v>
      </c>
      <c r="L9402" s="3" t="s">
        <v>70</v>
      </c>
      <c r="M9402" s="6"/>
      <c r="N9402" s="3" t="s">
        <v>70</v>
      </c>
      <c r="O9402" s="3"/>
    </row>
    <row r="9403" spans="2:15" x14ac:dyDescent="0.25">
      <c r="B9403" t="s">
        <v>58</v>
      </c>
      <c r="C9403" t="s">
        <v>33</v>
      </c>
      <c r="D9403" t="s">
        <v>28</v>
      </c>
      <c r="E9403" t="s">
        <v>15</v>
      </c>
      <c r="F9403" s="4">
        <v>8</v>
      </c>
      <c r="G9403" s="5">
        <v>17505</v>
      </c>
      <c r="H9403" s="4" t="s">
        <v>69</v>
      </c>
      <c r="I9403" s="5">
        <v>1947</v>
      </c>
      <c r="J9403" s="4"/>
      <c r="K9403" s="5"/>
      <c r="L9403" s="3" t="s">
        <v>70</v>
      </c>
      <c r="M9403" s="6">
        <v>7.99075500770416</v>
      </c>
      <c r="N9403" s="3"/>
      <c r="O9403" s="3"/>
    </row>
    <row r="9404" spans="2:15" x14ac:dyDescent="0.25">
      <c r="B9404" t="s">
        <v>58</v>
      </c>
      <c r="C9404" t="s">
        <v>33</v>
      </c>
      <c r="D9404" t="s">
        <v>6</v>
      </c>
      <c r="E9404" t="s">
        <v>7</v>
      </c>
      <c r="F9404" s="4">
        <v>48</v>
      </c>
      <c r="G9404" s="5">
        <v>137354.10449999999</v>
      </c>
      <c r="H9404" s="4">
        <v>110</v>
      </c>
      <c r="I9404" s="5">
        <v>188351.16</v>
      </c>
      <c r="J9404" s="4">
        <v>151</v>
      </c>
      <c r="K9404" s="5">
        <v>222110</v>
      </c>
      <c r="L9404" s="3">
        <v>-0.56363636363636405</v>
      </c>
      <c r="M9404" s="6">
        <v>-0.27075519736645098</v>
      </c>
      <c r="N9404" s="3">
        <v>-0.68211920529801295</v>
      </c>
      <c r="O9404" s="3">
        <v>-0.381594234838593</v>
      </c>
    </row>
    <row r="9405" spans="2:15" x14ac:dyDescent="0.25">
      <c r="B9405" t="s">
        <v>58</v>
      </c>
      <c r="C9405" t="s">
        <v>33</v>
      </c>
      <c r="D9405" t="s">
        <v>6</v>
      </c>
      <c r="E9405" t="s">
        <v>18</v>
      </c>
      <c r="F9405" s="4">
        <v>15</v>
      </c>
      <c r="G9405" s="5">
        <v>284582</v>
      </c>
      <c r="H9405" s="4">
        <v>31</v>
      </c>
      <c r="I9405" s="5">
        <v>558259</v>
      </c>
      <c r="J9405" s="4">
        <v>11</v>
      </c>
      <c r="K9405" s="5">
        <v>182087</v>
      </c>
      <c r="L9405" s="3">
        <v>-0.51612903225806495</v>
      </c>
      <c r="M9405" s="6">
        <v>-0.49023302803895702</v>
      </c>
      <c r="N9405" s="3">
        <v>0.36363636363636398</v>
      </c>
      <c r="O9405" s="3">
        <v>0.56289026674062403</v>
      </c>
    </row>
    <row r="9406" spans="2:15" x14ac:dyDescent="0.25">
      <c r="B9406" t="s">
        <v>58</v>
      </c>
      <c r="C9406" t="s">
        <v>33</v>
      </c>
      <c r="D9406" t="s">
        <v>6</v>
      </c>
      <c r="E9406" t="s">
        <v>8</v>
      </c>
      <c r="F9406" s="4">
        <v>11</v>
      </c>
      <c r="G9406" s="5">
        <v>52950.722099999999</v>
      </c>
      <c r="H9406" s="4">
        <v>10</v>
      </c>
      <c r="I9406" s="5">
        <v>51716.08</v>
      </c>
      <c r="J9406" s="4">
        <v>19</v>
      </c>
      <c r="K9406" s="5">
        <v>89455</v>
      </c>
      <c r="L9406" s="3">
        <v>0.1</v>
      </c>
      <c r="M9406" s="6">
        <v>2.3873466434424201E-2</v>
      </c>
      <c r="N9406" s="3">
        <v>-0.42105263157894701</v>
      </c>
      <c r="O9406" s="3">
        <v>-0.40807420378961501</v>
      </c>
    </row>
    <row r="9407" spans="2:15" x14ac:dyDescent="0.25">
      <c r="B9407" t="s">
        <v>58</v>
      </c>
      <c r="C9407" t="s">
        <v>33</v>
      </c>
      <c r="D9407" t="s">
        <v>6</v>
      </c>
      <c r="E9407" t="s">
        <v>11</v>
      </c>
      <c r="F9407" s="4">
        <v>2164</v>
      </c>
      <c r="G9407" s="5">
        <v>15864356.270050099</v>
      </c>
      <c r="H9407" s="4">
        <v>2841</v>
      </c>
      <c r="I9407" s="5">
        <v>19532885.651999898</v>
      </c>
      <c r="J9407" s="4">
        <v>2530</v>
      </c>
      <c r="K9407" s="5">
        <v>14235298.460000001</v>
      </c>
      <c r="L9407" s="3">
        <v>-0.23829637451601501</v>
      </c>
      <c r="M9407" s="6">
        <v>-0.18781297588634799</v>
      </c>
      <c r="N9407" s="3">
        <v>-0.144664031620553</v>
      </c>
      <c r="O9407" s="3">
        <v>0.114437910425807</v>
      </c>
    </row>
    <row r="9408" spans="2:15" x14ac:dyDescent="0.25">
      <c r="B9408" t="s">
        <v>58</v>
      </c>
      <c r="C9408" t="s">
        <v>33</v>
      </c>
      <c r="D9408" t="s">
        <v>6</v>
      </c>
      <c r="E9408" t="s">
        <v>12</v>
      </c>
      <c r="F9408" s="4"/>
      <c r="G9408" s="5"/>
      <c r="H9408" s="4"/>
      <c r="I9408" s="5"/>
      <c r="J9408" s="4" t="s">
        <v>69</v>
      </c>
      <c r="K9408" s="5">
        <v>14857</v>
      </c>
      <c r="L9408" s="3"/>
      <c r="M9408" s="6"/>
      <c r="N9408" s="3" t="s">
        <v>70</v>
      </c>
      <c r="O9408" s="3"/>
    </row>
    <row r="9409" spans="2:15" x14ac:dyDescent="0.25">
      <c r="B9409" t="s">
        <v>58</v>
      </c>
      <c r="C9409" t="s">
        <v>33</v>
      </c>
      <c r="D9409" t="s">
        <v>6</v>
      </c>
      <c r="E9409" t="s">
        <v>24</v>
      </c>
      <c r="F9409" s="4" t="s">
        <v>69</v>
      </c>
      <c r="G9409" s="5">
        <v>1625.9616000000001</v>
      </c>
      <c r="H9409" s="4"/>
      <c r="I9409" s="5"/>
      <c r="J9409" s="4" t="s">
        <v>69</v>
      </c>
      <c r="K9409" s="5">
        <v>2001</v>
      </c>
      <c r="L9409" s="3" t="s">
        <v>70</v>
      </c>
      <c r="M9409" s="6"/>
      <c r="N9409" s="3" t="s">
        <v>70</v>
      </c>
      <c r="O9409" s="3">
        <v>-0.18742548725637201</v>
      </c>
    </row>
    <row r="9410" spans="2:15" x14ac:dyDescent="0.25">
      <c r="B9410" t="s">
        <v>58</v>
      </c>
      <c r="C9410" t="s">
        <v>33</v>
      </c>
      <c r="D9410" t="s">
        <v>6</v>
      </c>
      <c r="E9410" t="s">
        <v>15</v>
      </c>
      <c r="F9410" s="4">
        <v>7</v>
      </c>
      <c r="G9410" s="5">
        <v>15633.9336</v>
      </c>
      <c r="H9410" s="4">
        <v>25</v>
      </c>
      <c r="I9410" s="5">
        <v>46199.64</v>
      </c>
      <c r="J9410" s="4" t="s">
        <v>69</v>
      </c>
      <c r="K9410" s="5">
        <v>4612</v>
      </c>
      <c r="L9410" s="3">
        <v>-0.72</v>
      </c>
      <c r="M9410" s="6">
        <v>-0.66160053195219704</v>
      </c>
      <c r="N9410" s="3" t="s">
        <v>70</v>
      </c>
      <c r="O9410" s="3">
        <v>2.3898381613183002</v>
      </c>
    </row>
    <row r="9411" spans="2:15" x14ac:dyDescent="0.25">
      <c r="B9411" t="s">
        <v>58</v>
      </c>
      <c r="C9411" t="s">
        <v>33</v>
      </c>
      <c r="D9411" t="s">
        <v>17</v>
      </c>
      <c r="E9411" t="s">
        <v>7</v>
      </c>
      <c r="F9411" s="4">
        <v>343</v>
      </c>
      <c r="G9411" s="5">
        <v>901989.50748000201</v>
      </c>
      <c r="H9411" s="4">
        <v>667</v>
      </c>
      <c r="I9411" s="5">
        <v>1945798.2</v>
      </c>
      <c r="J9411" s="4">
        <v>945</v>
      </c>
      <c r="K9411" s="5">
        <v>2226242.5</v>
      </c>
      <c r="L9411" s="3">
        <v>-0.48575712143928002</v>
      </c>
      <c r="M9411" s="6">
        <v>-0.53644241860229802</v>
      </c>
      <c r="N9411" s="3">
        <v>-0.63703703703703696</v>
      </c>
      <c r="O9411" s="3">
        <v>-0.59483771086033899</v>
      </c>
    </row>
    <row r="9412" spans="2:15" x14ac:dyDescent="0.25">
      <c r="B9412" t="s">
        <v>58</v>
      </c>
      <c r="C9412" t="s">
        <v>33</v>
      </c>
      <c r="D9412" t="s">
        <v>17</v>
      </c>
      <c r="E9412" t="s">
        <v>18</v>
      </c>
      <c r="F9412" s="4" t="s">
        <v>69</v>
      </c>
      <c r="G9412" s="5">
        <v>40821.269399999997</v>
      </c>
      <c r="H9412" s="4">
        <v>6</v>
      </c>
      <c r="I9412" s="5">
        <v>44703.03</v>
      </c>
      <c r="J9412" s="4">
        <v>5</v>
      </c>
      <c r="K9412" s="5">
        <v>42725</v>
      </c>
      <c r="L9412" s="3" t="s">
        <v>70</v>
      </c>
      <c r="M9412" s="6">
        <v>-8.6834395789278498E-2</v>
      </c>
      <c r="N9412" s="3" t="s">
        <v>70</v>
      </c>
      <c r="O9412" s="3">
        <v>-4.4557767115271901E-2</v>
      </c>
    </row>
    <row r="9413" spans="2:15" x14ac:dyDescent="0.25">
      <c r="B9413" t="s">
        <v>58</v>
      </c>
      <c r="C9413" t="s">
        <v>33</v>
      </c>
      <c r="D9413" t="s">
        <v>17</v>
      </c>
      <c r="E9413" t="s">
        <v>8</v>
      </c>
      <c r="F9413" s="4" t="s">
        <v>69</v>
      </c>
      <c r="G9413" s="5">
        <v>6007.2389999999996</v>
      </c>
      <c r="H9413" s="4" t="s">
        <v>69</v>
      </c>
      <c r="I9413" s="5">
        <v>7799.16</v>
      </c>
      <c r="J9413" s="4" t="s">
        <v>69</v>
      </c>
      <c r="K9413" s="5">
        <v>12223</v>
      </c>
      <c r="L9413" s="3" t="s">
        <v>70</v>
      </c>
      <c r="M9413" s="6">
        <v>-0.22975820472974001</v>
      </c>
      <c r="N9413" s="3" t="s">
        <v>70</v>
      </c>
      <c r="O9413" s="3">
        <v>-0.50852990264255904</v>
      </c>
    </row>
    <row r="9414" spans="2:15" x14ac:dyDescent="0.25">
      <c r="B9414" t="s">
        <v>58</v>
      </c>
      <c r="C9414" t="s">
        <v>33</v>
      </c>
      <c r="D9414" t="s">
        <v>17</v>
      </c>
      <c r="E9414" t="s">
        <v>9</v>
      </c>
      <c r="F9414" s="4"/>
      <c r="G9414" s="5"/>
      <c r="H9414" s="4" t="s">
        <v>69</v>
      </c>
      <c r="I9414" s="5">
        <v>546.92999999999995</v>
      </c>
      <c r="J9414" s="4" t="s">
        <v>69</v>
      </c>
      <c r="K9414" s="5">
        <v>487</v>
      </c>
      <c r="L9414" s="3" t="s">
        <v>70</v>
      </c>
      <c r="M9414" s="6"/>
      <c r="N9414" s="3" t="s">
        <v>70</v>
      </c>
      <c r="O9414" s="3"/>
    </row>
    <row r="9415" spans="2:15" x14ac:dyDescent="0.25">
      <c r="B9415" t="s">
        <v>58</v>
      </c>
      <c r="C9415" t="s">
        <v>33</v>
      </c>
      <c r="D9415" t="s">
        <v>17</v>
      </c>
      <c r="E9415" t="s">
        <v>11</v>
      </c>
      <c r="F9415" s="4">
        <v>3645</v>
      </c>
      <c r="G9415" s="5">
        <v>30141043.401685301</v>
      </c>
      <c r="H9415" s="4">
        <v>5313</v>
      </c>
      <c r="I9415" s="5">
        <v>39559308.662276298</v>
      </c>
      <c r="J9415" s="4">
        <v>5110</v>
      </c>
      <c r="K9415" s="5">
        <v>35354734.866000697</v>
      </c>
      <c r="L9415" s="3">
        <v>-0.31394692264257501</v>
      </c>
      <c r="M9415" s="6">
        <v>-0.23807962219451601</v>
      </c>
      <c r="N9415" s="3">
        <v>-0.28669275929549898</v>
      </c>
      <c r="O9415" s="3">
        <v>-0.14746798368241301</v>
      </c>
    </row>
    <row r="9416" spans="2:15" x14ac:dyDescent="0.25">
      <c r="B9416" t="s">
        <v>58</v>
      </c>
      <c r="C9416" t="s">
        <v>33</v>
      </c>
      <c r="D9416" t="s">
        <v>17</v>
      </c>
      <c r="E9416" t="s">
        <v>12</v>
      </c>
      <c r="F9416" s="4"/>
      <c r="G9416" s="5"/>
      <c r="H9416" s="4" t="s">
        <v>69</v>
      </c>
      <c r="I9416" s="5">
        <v>797.22</v>
      </c>
      <c r="J9416" s="4" t="s">
        <v>69</v>
      </c>
      <c r="K9416" s="5">
        <v>14733</v>
      </c>
      <c r="L9416" s="3" t="s">
        <v>70</v>
      </c>
      <c r="M9416" s="6"/>
      <c r="N9416" s="3" t="s">
        <v>70</v>
      </c>
      <c r="O9416" s="3"/>
    </row>
    <row r="9417" spans="2:15" x14ac:dyDescent="0.25">
      <c r="B9417" t="s">
        <v>58</v>
      </c>
      <c r="C9417" t="s">
        <v>33</v>
      </c>
      <c r="D9417" t="s">
        <v>17</v>
      </c>
      <c r="E9417" t="s">
        <v>15</v>
      </c>
      <c r="F9417" s="4">
        <v>9</v>
      </c>
      <c r="G9417" s="5">
        <v>22702.284</v>
      </c>
      <c r="H9417" s="4">
        <v>25</v>
      </c>
      <c r="I9417" s="5">
        <v>57872.61</v>
      </c>
      <c r="J9417" s="4"/>
      <c r="K9417" s="5"/>
      <c r="L9417" s="3">
        <v>-0.64</v>
      </c>
      <c r="M9417" s="6">
        <v>-0.60771971404089098</v>
      </c>
      <c r="N9417" s="3"/>
      <c r="O9417" s="3"/>
    </row>
    <row r="9418" spans="2:15" x14ac:dyDescent="0.25">
      <c r="B9418" t="s">
        <v>58</v>
      </c>
      <c r="C9418" t="s">
        <v>33</v>
      </c>
      <c r="D9418" t="s">
        <v>17</v>
      </c>
      <c r="E9418" t="s">
        <v>22</v>
      </c>
      <c r="F9418" s="4" t="s">
        <v>69</v>
      </c>
      <c r="G9418" s="5">
        <v>4772.3220000000001</v>
      </c>
      <c r="H9418" s="4" t="s">
        <v>69</v>
      </c>
      <c r="I9418" s="5">
        <v>5857.4040000000005</v>
      </c>
      <c r="J9418" s="4"/>
      <c r="K9418" s="5"/>
      <c r="L9418" s="3" t="s">
        <v>70</v>
      </c>
      <c r="M9418" s="6">
        <v>-0.18524964301591601</v>
      </c>
      <c r="N9418" s="3" t="s">
        <v>70</v>
      </c>
      <c r="O9418" s="3"/>
    </row>
    <row r="9419" spans="2:15" x14ac:dyDescent="0.25">
      <c r="B9419" t="s">
        <v>58</v>
      </c>
      <c r="C9419" t="s">
        <v>33</v>
      </c>
      <c r="D9419" t="s">
        <v>17</v>
      </c>
      <c r="E9419" t="s">
        <v>25</v>
      </c>
      <c r="F9419" s="4"/>
      <c r="G9419" s="5"/>
      <c r="H9419" s="4"/>
      <c r="I9419" s="5"/>
      <c r="J9419" s="4" t="s">
        <v>69</v>
      </c>
      <c r="K9419" s="5">
        <v>2596</v>
      </c>
      <c r="L9419" s="3"/>
      <c r="M9419" s="6"/>
      <c r="N9419" s="3" t="s">
        <v>70</v>
      </c>
      <c r="O9419" s="3"/>
    </row>
    <row r="9420" spans="2:15" x14ac:dyDescent="0.25">
      <c r="B9420" t="s">
        <v>58</v>
      </c>
      <c r="C9420" t="s">
        <v>33</v>
      </c>
      <c r="D9420" t="s">
        <v>19</v>
      </c>
      <c r="E9420" t="s">
        <v>7</v>
      </c>
      <c r="F9420" s="4">
        <v>431</v>
      </c>
      <c r="G9420" s="5">
        <v>3994868.27999999</v>
      </c>
      <c r="H9420" s="4">
        <v>775</v>
      </c>
      <c r="I9420" s="5">
        <v>6483269.96</v>
      </c>
      <c r="J9420" s="4">
        <v>688</v>
      </c>
      <c r="K9420" s="5">
        <v>5139054.6500000004</v>
      </c>
      <c r="L9420" s="3">
        <v>-0.44387096774193502</v>
      </c>
      <c r="M9420" s="6">
        <v>-0.38381892090762298</v>
      </c>
      <c r="N9420" s="3">
        <v>-0.37354651162790697</v>
      </c>
      <c r="O9420" s="3">
        <v>-0.22264530111583999</v>
      </c>
    </row>
    <row r="9421" spans="2:15" x14ac:dyDescent="0.25">
      <c r="B9421" t="s">
        <v>58</v>
      </c>
      <c r="C9421" t="s">
        <v>33</v>
      </c>
      <c r="D9421" t="s">
        <v>19</v>
      </c>
      <c r="E9421" t="s">
        <v>18</v>
      </c>
      <c r="F9421" s="4"/>
      <c r="G9421" s="5"/>
      <c r="H9421" s="4">
        <v>5</v>
      </c>
      <c r="I9421" s="5">
        <v>42533</v>
      </c>
      <c r="J9421" s="4"/>
      <c r="K9421" s="5"/>
      <c r="L9421" s="3"/>
      <c r="M9421" s="6"/>
      <c r="N9421" s="3"/>
      <c r="O9421" s="3"/>
    </row>
    <row r="9422" spans="2:15" x14ac:dyDescent="0.25">
      <c r="B9422" t="s">
        <v>58</v>
      </c>
      <c r="C9422" t="s">
        <v>33</v>
      </c>
      <c r="D9422" t="s">
        <v>19</v>
      </c>
      <c r="E9422" t="s">
        <v>8</v>
      </c>
      <c r="F9422" s="4">
        <v>18</v>
      </c>
      <c r="G9422" s="5">
        <v>113958.08100000001</v>
      </c>
      <c r="H9422" s="4">
        <v>36</v>
      </c>
      <c r="I9422" s="5">
        <v>266260.25</v>
      </c>
      <c r="J9422" s="4">
        <v>31</v>
      </c>
      <c r="K9422" s="5">
        <v>196833.97330000001</v>
      </c>
      <c r="L9422" s="3">
        <v>-0.5</v>
      </c>
      <c r="M9422" s="6">
        <v>-0.57200490497548895</v>
      </c>
      <c r="N9422" s="3">
        <v>-0.41935483870967699</v>
      </c>
      <c r="O9422" s="3">
        <v>-0.42104465459164703</v>
      </c>
    </row>
    <row r="9423" spans="2:15" x14ac:dyDescent="0.25">
      <c r="B9423" t="s">
        <v>58</v>
      </c>
      <c r="C9423" t="s">
        <v>33</v>
      </c>
      <c r="D9423" t="s">
        <v>19</v>
      </c>
      <c r="E9423" t="s">
        <v>9</v>
      </c>
      <c r="F9423" s="4"/>
      <c r="G9423" s="5"/>
      <c r="H9423" s="4" t="s">
        <v>69</v>
      </c>
      <c r="I9423" s="5">
        <v>1160</v>
      </c>
      <c r="J9423" s="4"/>
      <c r="K9423" s="5"/>
      <c r="L9423" s="3" t="s">
        <v>70</v>
      </c>
      <c r="M9423" s="6"/>
      <c r="N9423" s="3"/>
      <c r="O9423" s="3"/>
    </row>
    <row r="9424" spans="2:15" x14ac:dyDescent="0.25">
      <c r="B9424" t="s">
        <v>58</v>
      </c>
      <c r="C9424" t="s">
        <v>33</v>
      </c>
      <c r="D9424" t="s">
        <v>19</v>
      </c>
      <c r="E9424" t="s">
        <v>10</v>
      </c>
      <c r="F9424" s="4"/>
      <c r="G9424" s="5"/>
      <c r="H9424" s="4"/>
      <c r="I9424" s="5"/>
      <c r="J9424" s="4" t="s">
        <v>69</v>
      </c>
      <c r="K9424" s="5">
        <v>5678</v>
      </c>
      <c r="L9424" s="3"/>
      <c r="M9424" s="6"/>
      <c r="N9424" s="3" t="s">
        <v>70</v>
      </c>
      <c r="O9424" s="3"/>
    </row>
    <row r="9425" spans="2:15" x14ac:dyDescent="0.25">
      <c r="B9425" t="s">
        <v>58</v>
      </c>
      <c r="C9425" t="s">
        <v>33</v>
      </c>
      <c r="D9425" t="s">
        <v>19</v>
      </c>
      <c r="E9425" t="s">
        <v>11</v>
      </c>
      <c r="F9425" s="4">
        <v>2215</v>
      </c>
      <c r="G9425" s="5">
        <v>15919569.0753999</v>
      </c>
      <c r="H9425" s="4">
        <v>4125</v>
      </c>
      <c r="I9425" s="5">
        <v>25331319.7240001</v>
      </c>
      <c r="J9425" s="4">
        <v>4260</v>
      </c>
      <c r="K9425" s="5">
        <v>24153350.7262001</v>
      </c>
      <c r="L9425" s="3">
        <v>-0.46303030303030301</v>
      </c>
      <c r="M9425" s="6">
        <v>-0.37154600514884001</v>
      </c>
      <c r="N9425" s="3">
        <v>-0.480046948356808</v>
      </c>
      <c r="O9425" s="3">
        <v>-0.34089604147008601</v>
      </c>
    </row>
    <row r="9426" spans="2:15" x14ac:dyDescent="0.25">
      <c r="B9426" t="s">
        <v>58</v>
      </c>
      <c r="C9426" t="s">
        <v>33</v>
      </c>
      <c r="D9426" t="s">
        <v>19</v>
      </c>
      <c r="E9426" t="s">
        <v>12</v>
      </c>
      <c r="F9426" s="4" t="s">
        <v>69</v>
      </c>
      <c r="G9426" s="5">
        <v>7277.55</v>
      </c>
      <c r="H9426" s="4" t="s">
        <v>69</v>
      </c>
      <c r="I9426" s="5">
        <v>38191.837119999997</v>
      </c>
      <c r="J9426" s="4" t="s">
        <v>69</v>
      </c>
      <c r="K9426" s="5">
        <v>7089</v>
      </c>
      <c r="L9426" s="3" t="s">
        <v>70</v>
      </c>
      <c r="M9426" s="6">
        <v>-0.80944750112088903</v>
      </c>
      <c r="N9426" s="3" t="s">
        <v>70</v>
      </c>
      <c r="O9426" s="3">
        <v>2.6597545493017401E-2</v>
      </c>
    </row>
    <row r="9427" spans="2:15" x14ac:dyDescent="0.25">
      <c r="B9427" t="s">
        <v>58</v>
      </c>
      <c r="C9427" t="s">
        <v>33</v>
      </c>
      <c r="D9427" t="s">
        <v>19</v>
      </c>
      <c r="E9427" t="s">
        <v>13</v>
      </c>
      <c r="F9427" s="4" t="s">
        <v>69</v>
      </c>
      <c r="G9427" s="5">
        <v>19239.3</v>
      </c>
      <c r="H9427" s="4" t="s">
        <v>69</v>
      </c>
      <c r="I9427" s="5">
        <v>4384</v>
      </c>
      <c r="J9427" s="4">
        <v>14</v>
      </c>
      <c r="K9427" s="5">
        <v>37408</v>
      </c>
      <c r="L9427" s="3" t="s">
        <v>70</v>
      </c>
      <c r="M9427" s="6">
        <v>3.3885264598540101</v>
      </c>
      <c r="N9427" s="3" t="s">
        <v>70</v>
      </c>
      <c r="O9427" s="3">
        <v>-0.48569022668947798</v>
      </c>
    </row>
    <row r="9428" spans="2:15" x14ac:dyDescent="0.25">
      <c r="B9428" t="s">
        <v>58</v>
      </c>
      <c r="C9428" t="s">
        <v>33</v>
      </c>
      <c r="D9428" t="s">
        <v>19</v>
      </c>
      <c r="E9428" t="s">
        <v>15</v>
      </c>
      <c r="F9428" s="4">
        <v>11</v>
      </c>
      <c r="G9428" s="5">
        <v>26452.799999999999</v>
      </c>
      <c r="H9428" s="4">
        <v>22</v>
      </c>
      <c r="I9428" s="5">
        <v>47736</v>
      </c>
      <c r="J9428" s="4" t="s">
        <v>69</v>
      </c>
      <c r="K9428" s="5">
        <v>9838.35</v>
      </c>
      <c r="L9428" s="3">
        <v>-0.5</v>
      </c>
      <c r="M9428" s="6">
        <v>-0.44585218702865798</v>
      </c>
      <c r="N9428" s="3" t="s">
        <v>70</v>
      </c>
      <c r="O9428" s="3">
        <v>1.6887435393129899</v>
      </c>
    </row>
    <row r="9429" spans="2:15" x14ac:dyDescent="0.25">
      <c r="B9429" t="s">
        <v>58</v>
      </c>
      <c r="C9429" t="s">
        <v>33</v>
      </c>
      <c r="D9429" t="s">
        <v>19</v>
      </c>
      <c r="E9429" t="s">
        <v>22</v>
      </c>
      <c r="F9429" s="4">
        <v>16</v>
      </c>
      <c r="G9429" s="5">
        <v>71282.445000000007</v>
      </c>
      <c r="H9429" s="4">
        <v>46</v>
      </c>
      <c r="I9429" s="5">
        <v>252394.73</v>
      </c>
      <c r="J9429" s="4"/>
      <c r="K9429" s="5"/>
      <c r="L9429" s="3">
        <v>-0.65217391304347805</v>
      </c>
      <c r="M9429" s="6">
        <v>-0.71757554129596901</v>
      </c>
      <c r="N9429" s="3"/>
      <c r="O9429" s="3"/>
    </row>
    <row r="9430" spans="2:15" x14ac:dyDescent="0.25">
      <c r="B9430" t="s">
        <v>58</v>
      </c>
      <c r="C9430" t="s">
        <v>33</v>
      </c>
      <c r="D9430" t="s">
        <v>19</v>
      </c>
      <c r="E9430" t="s">
        <v>25</v>
      </c>
      <c r="F9430" s="4"/>
      <c r="G9430" s="5"/>
      <c r="H9430" s="4"/>
      <c r="I9430" s="5"/>
      <c r="J9430" s="4" t="s">
        <v>69</v>
      </c>
      <c r="K9430" s="5">
        <v>40290.839999999997</v>
      </c>
      <c r="L9430" s="3"/>
      <c r="M9430" s="6"/>
      <c r="N9430" s="3" t="s">
        <v>70</v>
      </c>
      <c r="O9430" s="3"/>
    </row>
    <row r="9431" spans="2:15" x14ac:dyDescent="0.25">
      <c r="B9431" t="s">
        <v>58</v>
      </c>
      <c r="C9431" t="s">
        <v>33</v>
      </c>
      <c r="D9431" t="s">
        <v>23</v>
      </c>
      <c r="E9431" t="s">
        <v>7</v>
      </c>
      <c r="F9431" s="4">
        <v>411</v>
      </c>
      <c r="G9431" s="5">
        <v>4306003.6199999899</v>
      </c>
      <c r="H9431" s="4">
        <v>469</v>
      </c>
      <c r="I9431" s="5">
        <v>4221363.24</v>
      </c>
      <c r="J9431" s="4">
        <v>579</v>
      </c>
      <c r="K9431" s="5">
        <v>4532905.8</v>
      </c>
      <c r="L9431" s="3">
        <v>-0.123667377398721</v>
      </c>
      <c r="M9431" s="6">
        <v>2.00504849234402E-2</v>
      </c>
      <c r="N9431" s="3">
        <v>-0.29015544041450803</v>
      </c>
      <c r="O9431" s="3">
        <v>-5.0056672256461703E-2</v>
      </c>
    </row>
    <row r="9432" spans="2:15" x14ac:dyDescent="0.25">
      <c r="B9432" t="s">
        <v>58</v>
      </c>
      <c r="C9432" t="s">
        <v>33</v>
      </c>
      <c r="D9432" t="s">
        <v>23</v>
      </c>
      <c r="E9432" t="s">
        <v>20</v>
      </c>
      <c r="F9432" s="4"/>
      <c r="G9432" s="5"/>
      <c r="H9432" s="4"/>
      <c r="I9432" s="5"/>
      <c r="J9432" s="4" t="s">
        <v>69</v>
      </c>
      <c r="K9432" s="5">
        <v>6198</v>
      </c>
      <c r="L9432" s="3"/>
      <c r="M9432" s="6"/>
      <c r="N9432" s="3" t="s">
        <v>70</v>
      </c>
      <c r="O9432" s="3"/>
    </row>
    <row r="9433" spans="2:15" x14ac:dyDescent="0.25">
      <c r="B9433" t="s">
        <v>58</v>
      </c>
      <c r="C9433" t="s">
        <v>33</v>
      </c>
      <c r="D9433" t="s">
        <v>23</v>
      </c>
      <c r="E9433" t="s">
        <v>18</v>
      </c>
      <c r="F9433" s="4">
        <v>18</v>
      </c>
      <c r="G9433" s="5">
        <v>163658.22</v>
      </c>
      <c r="H9433" s="4">
        <v>29</v>
      </c>
      <c r="I9433" s="5">
        <v>206404.96</v>
      </c>
      <c r="J9433" s="4">
        <v>21</v>
      </c>
      <c r="K9433" s="5">
        <v>182892</v>
      </c>
      <c r="L9433" s="3">
        <v>-0.37931034482758602</v>
      </c>
      <c r="M9433" s="6">
        <v>-0.207101321596148</v>
      </c>
      <c r="N9433" s="3">
        <v>-0.14285714285714299</v>
      </c>
      <c r="O9433" s="3">
        <v>-0.105164687356473</v>
      </c>
    </row>
    <row r="9434" spans="2:15" x14ac:dyDescent="0.25">
      <c r="B9434" t="s">
        <v>58</v>
      </c>
      <c r="C9434" t="s">
        <v>33</v>
      </c>
      <c r="D9434" t="s">
        <v>23</v>
      </c>
      <c r="E9434" t="s">
        <v>8</v>
      </c>
      <c r="F9434" s="4">
        <v>51</v>
      </c>
      <c r="G9434" s="5">
        <v>275747.75099999999</v>
      </c>
      <c r="H9434" s="4">
        <v>45</v>
      </c>
      <c r="I9434" s="5">
        <v>258326.02</v>
      </c>
      <c r="J9434" s="4">
        <v>43</v>
      </c>
      <c r="K9434" s="5">
        <v>223769.76</v>
      </c>
      <c r="L9434" s="3">
        <v>0.133333333333333</v>
      </c>
      <c r="M9434" s="6">
        <v>6.7440867938893603E-2</v>
      </c>
      <c r="N9434" s="3">
        <v>0.186046511627907</v>
      </c>
      <c r="O9434" s="3">
        <v>0.232283356786011</v>
      </c>
    </row>
    <row r="9435" spans="2:15" x14ac:dyDescent="0.25">
      <c r="B9435" t="s">
        <v>58</v>
      </c>
      <c r="C9435" t="s">
        <v>33</v>
      </c>
      <c r="D9435" t="s">
        <v>23</v>
      </c>
      <c r="E9435" t="s">
        <v>21</v>
      </c>
      <c r="F9435" s="4"/>
      <c r="G9435" s="5"/>
      <c r="H9435" s="4"/>
      <c r="I9435" s="5"/>
      <c r="J9435" s="4">
        <v>14</v>
      </c>
      <c r="K9435" s="5">
        <v>100308.82</v>
      </c>
      <c r="L9435" s="3"/>
      <c r="M9435" s="6"/>
      <c r="N9435" s="3"/>
      <c r="O9435" s="3"/>
    </row>
    <row r="9436" spans="2:15" x14ac:dyDescent="0.25">
      <c r="B9436" t="s">
        <v>58</v>
      </c>
      <c r="C9436" t="s">
        <v>33</v>
      </c>
      <c r="D9436" t="s">
        <v>23</v>
      </c>
      <c r="E9436" t="s">
        <v>9</v>
      </c>
      <c r="F9436" s="4"/>
      <c r="G9436" s="5"/>
      <c r="H9436" s="4" t="s">
        <v>69</v>
      </c>
      <c r="I9436" s="5">
        <v>1261</v>
      </c>
      <c r="J9436" s="4" t="s">
        <v>69</v>
      </c>
      <c r="K9436" s="5">
        <v>2644</v>
      </c>
      <c r="L9436" s="3" t="s">
        <v>70</v>
      </c>
      <c r="M9436" s="6"/>
      <c r="N9436" s="3" t="s">
        <v>70</v>
      </c>
      <c r="O9436" s="3"/>
    </row>
    <row r="9437" spans="2:15" x14ac:dyDescent="0.25">
      <c r="B9437" t="s">
        <v>58</v>
      </c>
      <c r="C9437" t="s">
        <v>33</v>
      </c>
      <c r="D9437" t="s">
        <v>23</v>
      </c>
      <c r="E9437" t="s">
        <v>11</v>
      </c>
      <c r="F9437" s="4">
        <v>4324</v>
      </c>
      <c r="G9437" s="5">
        <v>32889607.3865797</v>
      </c>
      <c r="H9437" s="4">
        <v>6465</v>
      </c>
      <c r="I9437" s="5">
        <v>44199895.060000502</v>
      </c>
      <c r="J9437" s="4">
        <v>6950</v>
      </c>
      <c r="K9437" s="5">
        <v>41120169.036000699</v>
      </c>
      <c r="L9437" s="3">
        <v>-0.33116782675947398</v>
      </c>
      <c r="M9437" s="6">
        <v>-0.25588946892447001</v>
      </c>
      <c r="N9437" s="3">
        <v>-0.37784172661870502</v>
      </c>
      <c r="O9437" s="3">
        <v>-0.20015875037418199</v>
      </c>
    </row>
    <row r="9438" spans="2:15" x14ac:dyDescent="0.25">
      <c r="B9438" t="s">
        <v>58</v>
      </c>
      <c r="C9438" t="s">
        <v>33</v>
      </c>
      <c r="D9438" t="s">
        <v>23</v>
      </c>
      <c r="E9438" t="s">
        <v>12</v>
      </c>
      <c r="F9438" s="4">
        <v>7</v>
      </c>
      <c r="G9438" s="5">
        <v>34042.29</v>
      </c>
      <c r="H9438" s="4" t="s">
        <v>69</v>
      </c>
      <c r="I9438" s="5">
        <v>11511</v>
      </c>
      <c r="J9438" s="4" t="s">
        <v>69</v>
      </c>
      <c r="K9438" s="5">
        <v>19926</v>
      </c>
      <c r="L9438" s="3" t="s">
        <v>70</v>
      </c>
      <c r="M9438" s="6">
        <v>1.9573703414125601</v>
      </c>
      <c r="N9438" s="3" t="s">
        <v>70</v>
      </c>
      <c r="O9438" s="3">
        <v>0.70843571213489898</v>
      </c>
    </row>
    <row r="9439" spans="2:15" x14ac:dyDescent="0.25">
      <c r="B9439" t="s">
        <v>58</v>
      </c>
      <c r="C9439" t="s">
        <v>33</v>
      </c>
      <c r="D9439" t="s">
        <v>23</v>
      </c>
      <c r="E9439" t="s">
        <v>24</v>
      </c>
      <c r="F9439" s="4" t="s">
        <v>69</v>
      </c>
      <c r="G9439" s="5">
        <v>6249.96</v>
      </c>
      <c r="H9439" s="4"/>
      <c r="I9439" s="5"/>
      <c r="J9439" s="4" t="s">
        <v>69</v>
      </c>
      <c r="K9439" s="5">
        <v>2704</v>
      </c>
      <c r="L9439" s="3" t="s">
        <v>70</v>
      </c>
      <c r="M9439" s="6"/>
      <c r="N9439" s="3" t="s">
        <v>70</v>
      </c>
      <c r="O9439" s="3">
        <v>1.3113757396449699</v>
      </c>
    </row>
    <row r="9440" spans="2:15" x14ac:dyDescent="0.25">
      <c r="B9440" t="s">
        <v>58</v>
      </c>
      <c r="C9440" t="s">
        <v>33</v>
      </c>
      <c r="D9440" t="s">
        <v>23</v>
      </c>
      <c r="E9440" t="s">
        <v>13</v>
      </c>
      <c r="F9440" s="4"/>
      <c r="G9440" s="5"/>
      <c r="H9440" s="4">
        <v>8</v>
      </c>
      <c r="I9440" s="5">
        <v>110691.25</v>
      </c>
      <c r="J9440" s="4">
        <v>9</v>
      </c>
      <c r="K9440" s="5">
        <v>54441.15</v>
      </c>
      <c r="L9440" s="3"/>
      <c r="M9440" s="6"/>
      <c r="N9440" s="3"/>
      <c r="O9440" s="3"/>
    </row>
    <row r="9441" spans="2:15" x14ac:dyDescent="0.25">
      <c r="B9441" t="s">
        <v>58</v>
      </c>
      <c r="C9441" t="s">
        <v>33</v>
      </c>
      <c r="D9441" t="s">
        <v>23</v>
      </c>
      <c r="E9441" t="s">
        <v>14</v>
      </c>
      <c r="F9441" s="4"/>
      <c r="G9441" s="5"/>
      <c r="H9441" s="4" t="s">
        <v>69</v>
      </c>
      <c r="I9441" s="5">
        <v>72022</v>
      </c>
      <c r="J9441" s="4"/>
      <c r="K9441" s="5"/>
      <c r="L9441" s="3" t="s">
        <v>70</v>
      </c>
      <c r="M9441" s="6"/>
      <c r="N9441" s="3"/>
      <c r="O9441" s="3"/>
    </row>
    <row r="9442" spans="2:15" x14ac:dyDescent="0.25">
      <c r="B9442" t="s">
        <v>58</v>
      </c>
      <c r="C9442" t="s">
        <v>33</v>
      </c>
      <c r="D9442" t="s">
        <v>23</v>
      </c>
      <c r="E9442" t="s">
        <v>15</v>
      </c>
      <c r="F9442" s="4">
        <v>221</v>
      </c>
      <c r="G9442" s="5">
        <v>881040.64199999999</v>
      </c>
      <c r="H9442" s="4">
        <v>389</v>
      </c>
      <c r="I9442" s="5">
        <v>944215.75</v>
      </c>
      <c r="J9442" s="4">
        <v>29</v>
      </c>
      <c r="K9442" s="5">
        <v>153411.67000000001</v>
      </c>
      <c r="L9442" s="3">
        <v>-0.43187660668380501</v>
      </c>
      <c r="M9442" s="6">
        <v>-6.6907492275997599E-2</v>
      </c>
      <c r="N9442" s="3">
        <v>6.6206896551724101</v>
      </c>
      <c r="O9442" s="3">
        <v>4.7429831902618602</v>
      </c>
    </row>
    <row r="9443" spans="2:15" x14ac:dyDescent="0.25">
      <c r="B9443" t="s">
        <v>58</v>
      </c>
      <c r="C9443" t="s">
        <v>33</v>
      </c>
      <c r="D9443" t="s">
        <v>23</v>
      </c>
      <c r="E9443" t="s">
        <v>22</v>
      </c>
      <c r="F9443" s="4">
        <v>556</v>
      </c>
      <c r="G9443" s="5">
        <v>4761505.8285000101</v>
      </c>
      <c r="H9443" s="4">
        <v>651</v>
      </c>
      <c r="I9443" s="5">
        <v>4442662.01</v>
      </c>
      <c r="J9443" s="4"/>
      <c r="K9443" s="5"/>
      <c r="L9443" s="3">
        <v>-0.14592933947772699</v>
      </c>
      <c r="M9443" s="6">
        <v>7.1768641814820899E-2</v>
      </c>
      <c r="N9443" s="3"/>
      <c r="O9443" s="3"/>
    </row>
    <row r="9444" spans="2:15" x14ac:dyDescent="0.25">
      <c r="B9444" t="s">
        <v>58</v>
      </c>
      <c r="C9444" t="s">
        <v>33</v>
      </c>
      <c r="D9444" t="s">
        <v>23</v>
      </c>
      <c r="E9444" t="s">
        <v>25</v>
      </c>
      <c r="F9444" s="4" t="s">
        <v>69</v>
      </c>
      <c r="G9444" s="5">
        <v>1670.76</v>
      </c>
      <c r="H9444" s="4" t="s">
        <v>69</v>
      </c>
      <c r="I9444" s="5">
        <v>1739</v>
      </c>
      <c r="J9444" s="4"/>
      <c r="K9444" s="5"/>
      <c r="L9444" s="3" t="s">
        <v>70</v>
      </c>
      <c r="M9444" s="6">
        <v>-3.9240943070730297E-2</v>
      </c>
      <c r="N9444" s="3" t="s">
        <v>70</v>
      </c>
      <c r="O9444" s="3"/>
    </row>
    <row r="9445" spans="2:15" x14ac:dyDescent="0.25">
      <c r="B9445" t="s">
        <v>58</v>
      </c>
      <c r="C9445" t="s">
        <v>33</v>
      </c>
      <c r="D9445" t="s">
        <v>23</v>
      </c>
      <c r="E9445" t="s">
        <v>16</v>
      </c>
      <c r="F9445" s="4" t="s">
        <v>69</v>
      </c>
      <c r="G9445" s="5">
        <v>6471.36</v>
      </c>
      <c r="H9445" s="4" t="s">
        <v>69</v>
      </c>
      <c r="I9445" s="5">
        <v>3726</v>
      </c>
      <c r="J9445" s="4"/>
      <c r="K9445" s="5"/>
      <c r="L9445" s="3" t="s">
        <v>70</v>
      </c>
      <c r="M9445" s="6">
        <v>0.73681159420289899</v>
      </c>
      <c r="N9445" s="3" t="s">
        <v>70</v>
      </c>
      <c r="O9445" s="3"/>
    </row>
    <row r="9446" spans="2:15" x14ac:dyDescent="0.25">
      <c r="B9446" t="s">
        <v>58</v>
      </c>
      <c r="C9446" t="s">
        <v>33</v>
      </c>
      <c r="D9446" t="s">
        <v>26</v>
      </c>
      <c r="E9446" t="s">
        <v>7</v>
      </c>
      <c r="F9446" s="4">
        <v>36</v>
      </c>
      <c r="G9446" s="5">
        <v>82878.78</v>
      </c>
      <c r="H9446" s="4">
        <v>84</v>
      </c>
      <c r="I9446" s="5">
        <v>151067</v>
      </c>
      <c r="J9446" s="4">
        <v>72</v>
      </c>
      <c r="K9446" s="5">
        <v>122530</v>
      </c>
      <c r="L9446" s="3">
        <v>-0.57142857142857095</v>
      </c>
      <c r="M9446" s="6">
        <v>-0.45137733588407802</v>
      </c>
      <c r="N9446" s="3">
        <v>-0.5</v>
      </c>
      <c r="O9446" s="3">
        <v>-0.32360417856851398</v>
      </c>
    </row>
    <row r="9447" spans="2:15" x14ac:dyDescent="0.25">
      <c r="B9447" t="s">
        <v>58</v>
      </c>
      <c r="C9447" t="s">
        <v>33</v>
      </c>
      <c r="D9447" t="s">
        <v>26</v>
      </c>
      <c r="E9447" t="s">
        <v>8</v>
      </c>
      <c r="F9447" s="4" t="s">
        <v>69</v>
      </c>
      <c r="G9447" s="5">
        <v>8484</v>
      </c>
      <c r="H9447" s="4"/>
      <c r="I9447" s="5"/>
      <c r="J9447" s="4" t="s">
        <v>69</v>
      </c>
      <c r="K9447" s="5">
        <v>12223</v>
      </c>
      <c r="L9447" s="3" t="s">
        <v>70</v>
      </c>
      <c r="M9447" s="6"/>
      <c r="N9447" s="3" t="s">
        <v>70</v>
      </c>
      <c r="O9447" s="3">
        <v>-0.305898715536284</v>
      </c>
    </row>
    <row r="9448" spans="2:15" x14ac:dyDescent="0.25">
      <c r="B9448" t="s">
        <v>58</v>
      </c>
      <c r="C9448" t="s">
        <v>33</v>
      </c>
      <c r="D9448" t="s">
        <v>26</v>
      </c>
      <c r="E9448" t="s">
        <v>11</v>
      </c>
      <c r="F9448" s="4">
        <v>25</v>
      </c>
      <c r="G9448" s="5">
        <v>86896.69</v>
      </c>
      <c r="H9448" s="4">
        <v>64</v>
      </c>
      <c r="I9448" s="5">
        <v>180663.2</v>
      </c>
      <c r="J9448" s="4">
        <v>86</v>
      </c>
      <c r="K9448" s="5">
        <v>217211.48</v>
      </c>
      <c r="L9448" s="3">
        <v>-0.609375</v>
      </c>
      <c r="M9448" s="6">
        <v>-0.51901278179507504</v>
      </c>
      <c r="N9448" s="3">
        <v>-0.70930232558139505</v>
      </c>
      <c r="O9448" s="3">
        <v>-0.59994430312799296</v>
      </c>
    </row>
    <row r="9449" spans="2:15" x14ac:dyDescent="0.25">
      <c r="B9449" t="s">
        <v>58</v>
      </c>
      <c r="C9449" t="s">
        <v>34</v>
      </c>
      <c r="D9449" t="s">
        <v>28</v>
      </c>
      <c r="E9449" t="s">
        <v>7</v>
      </c>
      <c r="F9449" s="4">
        <v>42</v>
      </c>
      <c r="G9449" s="5">
        <v>109974</v>
      </c>
      <c r="H9449" s="4">
        <v>48</v>
      </c>
      <c r="I9449" s="5">
        <v>88662</v>
      </c>
      <c r="J9449" s="4">
        <v>51</v>
      </c>
      <c r="K9449" s="5">
        <v>91983</v>
      </c>
      <c r="L9449" s="3">
        <v>-0.125</v>
      </c>
      <c r="M9449" s="6">
        <v>0.24037355349529699</v>
      </c>
      <c r="N9449" s="3">
        <v>-0.17647058823529399</v>
      </c>
      <c r="O9449" s="3">
        <v>0.19559048954698199</v>
      </c>
    </row>
    <row r="9450" spans="2:15" x14ac:dyDescent="0.25">
      <c r="B9450" t="s">
        <v>58</v>
      </c>
      <c r="C9450" t="s">
        <v>34</v>
      </c>
      <c r="D9450" t="s">
        <v>28</v>
      </c>
      <c r="E9450" t="s">
        <v>8</v>
      </c>
      <c r="F9450" s="4" t="s">
        <v>69</v>
      </c>
      <c r="G9450" s="5">
        <v>2126</v>
      </c>
      <c r="H9450" s="4"/>
      <c r="I9450" s="5"/>
      <c r="J9450" s="4"/>
      <c r="K9450" s="5"/>
      <c r="L9450" s="3" t="s">
        <v>70</v>
      </c>
      <c r="M9450" s="6"/>
      <c r="N9450" s="3" t="s">
        <v>70</v>
      </c>
      <c r="O9450" s="3"/>
    </row>
    <row r="9451" spans="2:15" x14ac:dyDescent="0.25">
      <c r="B9451" t="s">
        <v>58</v>
      </c>
      <c r="C9451" t="s">
        <v>34</v>
      </c>
      <c r="D9451" t="s">
        <v>28</v>
      </c>
      <c r="E9451" t="s">
        <v>11</v>
      </c>
      <c r="F9451" s="4">
        <v>2121</v>
      </c>
      <c r="G9451" s="5">
        <v>20343301.649999902</v>
      </c>
      <c r="H9451" s="4">
        <v>3030</v>
      </c>
      <c r="I9451" s="5">
        <v>24260887.460000101</v>
      </c>
      <c r="J9451" s="4">
        <v>2953</v>
      </c>
      <c r="K9451" s="5">
        <v>22689050.110000201</v>
      </c>
      <c r="L9451" s="3">
        <v>-0.3</v>
      </c>
      <c r="M9451" s="6">
        <v>-0.16147743220272601</v>
      </c>
      <c r="N9451" s="3">
        <v>-0.281747375550288</v>
      </c>
      <c r="O9451" s="3">
        <v>-0.103386807672761</v>
      </c>
    </row>
    <row r="9452" spans="2:15" x14ac:dyDescent="0.25">
      <c r="B9452" t="s">
        <v>58</v>
      </c>
      <c r="C9452" t="s">
        <v>34</v>
      </c>
      <c r="D9452" t="s">
        <v>28</v>
      </c>
      <c r="E9452" t="s">
        <v>13</v>
      </c>
      <c r="F9452" s="4" t="s">
        <v>69</v>
      </c>
      <c r="G9452" s="5">
        <v>8817</v>
      </c>
      <c r="H9452" s="4" t="s">
        <v>69</v>
      </c>
      <c r="I9452" s="5">
        <v>14902</v>
      </c>
      <c r="J9452" s="4" t="s">
        <v>69</v>
      </c>
      <c r="K9452" s="5">
        <v>6598</v>
      </c>
      <c r="L9452" s="3" t="s">
        <v>70</v>
      </c>
      <c r="M9452" s="6">
        <v>-0.40833445175144301</v>
      </c>
      <c r="N9452" s="3" t="s">
        <v>70</v>
      </c>
      <c r="O9452" s="3">
        <v>0.33631403455592601</v>
      </c>
    </row>
    <row r="9453" spans="2:15" x14ac:dyDescent="0.25">
      <c r="B9453" t="s">
        <v>58</v>
      </c>
      <c r="C9453" t="s">
        <v>34</v>
      </c>
      <c r="D9453" t="s">
        <v>28</v>
      </c>
      <c r="E9453" t="s">
        <v>22</v>
      </c>
      <c r="F9453" s="4">
        <v>138</v>
      </c>
      <c r="G9453" s="5">
        <v>914494.9</v>
      </c>
      <c r="H9453" s="4">
        <v>138</v>
      </c>
      <c r="I9453" s="5">
        <v>922553.4</v>
      </c>
      <c r="J9453" s="4"/>
      <c r="K9453" s="5"/>
      <c r="L9453" s="3">
        <v>0</v>
      </c>
      <c r="M9453" s="6">
        <v>-8.7349957194891008E-3</v>
      </c>
      <c r="N9453" s="3"/>
      <c r="O9453" s="3"/>
    </row>
    <row r="9454" spans="2:15" x14ac:dyDescent="0.25">
      <c r="B9454" t="s">
        <v>58</v>
      </c>
      <c r="C9454" t="s">
        <v>34</v>
      </c>
      <c r="D9454" t="s">
        <v>28</v>
      </c>
      <c r="E9454" t="s">
        <v>25</v>
      </c>
      <c r="F9454" s="4" t="s">
        <v>69</v>
      </c>
      <c r="G9454" s="5">
        <v>14642</v>
      </c>
      <c r="H9454" s="4" t="s">
        <v>69</v>
      </c>
      <c r="I9454" s="5">
        <v>8796</v>
      </c>
      <c r="J9454" s="4"/>
      <c r="K9454" s="5"/>
      <c r="L9454" s="3" t="s">
        <v>70</v>
      </c>
      <c r="M9454" s="6">
        <v>0.66462028194633904</v>
      </c>
      <c r="N9454" s="3" t="s">
        <v>70</v>
      </c>
      <c r="O9454" s="3"/>
    </row>
    <row r="9455" spans="2:15" x14ac:dyDescent="0.25">
      <c r="B9455" t="s">
        <v>58</v>
      </c>
      <c r="C9455" t="s">
        <v>34</v>
      </c>
      <c r="D9455" t="s">
        <v>6</v>
      </c>
      <c r="E9455" t="s">
        <v>7</v>
      </c>
      <c r="F9455" s="4">
        <v>339</v>
      </c>
      <c r="G9455" s="5">
        <v>839729.02800000098</v>
      </c>
      <c r="H9455" s="4">
        <v>572</v>
      </c>
      <c r="I9455" s="5">
        <v>1374740.2896</v>
      </c>
      <c r="J9455" s="4">
        <v>870</v>
      </c>
      <c r="K9455" s="5">
        <v>1949983.32</v>
      </c>
      <c r="L9455" s="3">
        <v>-0.40734265734265701</v>
      </c>
      <c r="M9455" s="6">
        <v>-0.38917260638055901</v>
      </c>
      <c r="N9455" s="3">
        <v>-0.61034482758620701</v>
      </c>
      <c r="O9455" s="3">
        <v>-0.56936604565417503</v>
      </c>
    </row>
    <row r="9456" spans="2:15" x14ac:dyDescent="0.25">
      <c r="B9456" t="s">
        <v>58</v>
      </c>
      <c r="C9456" t="s">
        <v>34</v>
      </c>
      <c r="D9456" t="s">
        <v>6</v>
      </c>
      <c r="E9456" t="s">
        <v>18</v>
      </c>
      <c r="F9456" s="4"/>
      <c r="G9456" s="5"/>
      <c r="H9456" s="4" t="s">
        <v>69</v>
      </c>
      <c r="I9456" s="5">
        <v>1350.96</v>
      </c>
      <c r="J9456" s="4"/>
      <c r="K9456" s="5"/>
      <c r="L9456" s="3" t="s">
        <v>70</v>
      </c>
      <c r="M9456" s="6"/>
      <c r="N9456" s="3"/>
      <c r="O9456" s="3"/>
    </row>
    <row r="9457" spans="2:15" x14ac:dyDescent="0.25">
      <c r="B9457" t="s">
        <v>58</v>
      </c>
      <c r="C9457" t="s">
        <v>34</v>
      </c>
      <c r="D9457" t="s">
        <v>6</v>
      </c>
      <c r="E9457" t="s">
        <v>8</v>
      </c>
      <c r="F9457" s="4">
        <v>6</v>
      </c>
      <c r="G9457" s="5">
        <v>33888.855900000002</v>
      </c>
      <c r="H9457" s="4">
        <v>9</v>
      </c>
      <c r="I9457" s="5">
        <v>43024.32</v>
      </c>
      <c r="J9457" s="4">
        <v>20</v>
      </c>
      <c r="K9457" s="5">
        <v>79659</v>
      </c>
      <c r="L9457" s="3">
        <v>-0.33333333333333298</v>
      </c>
      <c r="M9457" s="6">
        <v>-0.21233256214159801</v>
      </c>
      <c r="N9457" s="3">
        <v>-0.7</v>
      </c>
      <c r="O9457" s="3">
        <v>-0.57457593115655503</v>
      </c>
    </row>
    <row r="9458" spans="2:15" x14ac:dyDescent="0.25">
      <c r="B9458" t="s">
        <v>58</v>
      </c>
      <c r="C9458" t="s">
        <v>34</v>
      </c>
      <c r="D9458" t="s">
        <v>6</v>
      </c>
      <c r="E9458" t="s">
        <v>9</v>
      </c>
      <c r="F9458" s="4" t="s">
        <v>69</v>
      </c>
      <c r="G9458" s="5">
        <v>1890.6885</v>
      </c>
      <c r="H9458" s="4" t="s">
        <v>69</v>
      </c>
      <c r="I9458" s="5">
        <v>3934.32</v>
      </c>
      <c r="J9458" s="4" t="s">
        <v>69</v>
      </c>
      <c r="K9458" s="5">
        <v>2284</v>
      </c>
      <c r="L9458" s="3" t="s">
        <v>70</v>
      </c>
      <c r="M9458" s="6">
        <v>-0.51943703104983796</v>
      </c>
      <c r="N9458" s="3" t="s">
        <v>70</v>
      </c>
      <c r="O9458" s="3">
        <v>-0.172202933450088</v>
      </c>
    </row>
    <row r="9459" spans="2:15" x14ac:dyDescent="0.25">
      <c r="B9459" t="s">
        <v>58</v>
      </c>
      <c r="C9459" t="s">
        <v>34</v>
      </c>
      <c r="D9459" t="s">
        <v>6</v>
      </c>
      <c r="E9459" t="s">
        <v>11</v>
      </c>
      <c r="F9459" s="4">
        <v>4660</v>
      </c>
      <c r="G9459" s="5">
        <v>36124211.661499903</v>
      </c>
      <c r="H9459" s="4">
        <v>6312</v>
      </c>
      <c r="I9459" s="5">
        <v>46676520.433600597</v>
      </c>
      <c r="J9459" s="4">
        <v>6281</v>
      </c>
      <c r="K9459" s="5">
        <v>38457853.975000702</v>
      </c>
      <c r="L9459" s="3">
        <v>-0.26172370088719898</v>
      </c>
      <c r="M9459" s="6">
        <v>-0.226073166424473</v>
      </c>
      <c r="N9459" s="3">
        <v>-0.25807992357904802</v>
      </c>
      <c r="O9459" s="3">
        <v>-6.0680513140898701E-2</v>
      </c>
    </row>
    <row r="9460" spans="2:15" x14ac:dyDescent="0.25">
      <c r="B9460" t="s">
        <v>58</v>
      </c>
      <c r="C9460" t="s">
        <v>34</v>
      </c>
      <c r="D9460" t="s">
        <v>6</v>
      </c>
      <c r="E9460" t="s">
        <v>12</v>
      </c>
      <c r="F9460" s="4" t="s">
        <v>69</v>
      </c>
      <c r="G9460" s="5">
        <v>7495.8765000000003</v>
      </c>
      <c r="H9460" s="4" t="s">
        <v>69</v>
      </c>
      <c r="I9460" s="5">
        <v>14678.976000000001</v>
      </c>
      <c r="J9460" s="4" t="s">
        <v>69</v>
      </c>
      <c r="K9460" s="5">
        <v>18299</v>
      </c>
      <c r="L9460" s="3" t="s">
        <v>70</v>
      </c>
      <c r="M9460" s="6">
        <v>-0.48934608926399198</v>
      </c>
      <c r="N9460" s="3" t="s">
        <v>70</v>
      </c>
      <c r="O9460" s="3">
        <v>-0.59036687797147402</v>
      </c>
    </row>
    <row r="9461" spans="2:15" x14ac:dyDescent="0.25">
      <c r="B9461" t="s">
        <v>58</v>
      </c>
      <c r="C9461" t="s">
        <v>34</v>
      </c>
      <c r="D9461" t="s">
        <v>6</v>
      </c>
      <c r="E9461" t="s">
        <v>13</v>
      </c>
      <c r="F9461" s="4"/>
      <c r="G9461" s="5"/>
      <c r="H9461" s="4" t="s">
        <v>69</v>
      </c>
      <c r="I9461" s="5">
        <v>8923.32</v>
      </c>
      <c r="J9461" s="4"/>
      <c r="K9461" s="5"/>
      <c r="L9461" s="3" t="s">
        <v>70</v>
      </c>
      <c r="M9461" s="6"/>
      <c r="N9461" s="3"/>
      <c r="O9461" s="3"/>
    </row>
    <row r="9462" spans="2:15" x14ac:dyDescent="0.25">
      <c r="B9462" t="s">
        <v>58</v>
      </c>
      <c r="C9462" t="s">
        <v>34</v>
      </c>
      <c r="D9462" t="s">
        <v>6</v>
      </c>
      <c r="E9462" t="s">
        <v>15</v>
      </c>
      <c r="F9462" s="4">
        <v>45</v>
      </c>
      <c r="G9462" s="5">
        <v>124780.03284</v>
      </c>
      <c r="H9462" s="4">
        <v>74</v>
      </c>
      <c r="I9462" s="5">
        <v>163847.64000000001</v>
      </c>
      <c r="J9462" s="4">
        <v>11</v>
      </c>
      <c r="K9462" s="5">
        <v>37514</v>
      </c>
      <c r="L9462" s="3">
        <v>-0.391891891891892</v>
      </c>
      <c r="M9462" s="6">
        <v>-0.23843863213409699</v>
      </c>
      <c r="N9462" s="3">
        <v>3.0909090909090899</v>
      </c>
      <c r="O9462" s="3">
        <v>2.3262257514527902</v>
      </c>
    </row>
    <row r="9463" spans="2:15" x14ac:dyDescent="0.25">
      <c r="B9463" t="s">
        <v>58</v>
      </c>
      <c r="C9463" t="s">
        <v>34</v>
      </c>
      <c r="D9463" t="s">
        <v>6</v>
      </c>
      <c r="E9463" t="s">
        <v>25</v>
      </c>
      <c r="F9463" s="4" t="s">
        <v>69</v>
      </c>
      <c r="G9463" s="5">
        <v>705.13800000000003</v>
      </c>
      <c r="H9463" s="4"/>
      <c r="I9463" s="5"/>
      <c r="J9463" s="4"/>
      <c r="K9463" s="5"/>
      <c r="L9463" s="3" t="s">
        <v>70</v>
      </c>
      <c r="M9463" s="6"/>
      <c r="N9463" s="3" t="s">
        <v>70</v>
      </c>
      <c r="O9463" s="3"/>
    </row>
    <row r="9464" spans="2:15" x14ac:dyDescent="0.25">
      <c r="B9464" t="s">
        <v>58</v>
      </c>
      <c r="C9464" t="s">
        <v>34</v>
      </c>
      <c r="D9464" t="s">
        <v>17</v>
      </c>
      <c r="E9464" t="s">
        <v>7</v>
      </c>
      <c r="F9464" s="4">
        <v>952</v>
      </c>
      <c r="G9464" s="5">
        <v>5795424.8538960097</v>
      </c>
      <c r="H9464" s="4">
        <v>1464</v>
      </c>
      <c r="I9464" s="5">
        <v>6651752.1188999601</v>
      </c>
      <c r="J9464" s="4">
        <v>1523</v>
      </c>
      <c r="K9464" s="5">
        <v>6239587.75</v>
      </c>
      <c r="L9464" s="3">
        <v>-0.34972677595628399</v>
      </c>
      <c r="M9464" s="6">
        <v>-0.128737098090415</v>
      </c>
      <c r="N9464" s="3">
        <v>-0.37491792514773498</v>
      </c>
      <c r="O9464" s="3">
        <v>-7.1184654163087405E-2</v>
      </c>
    </row>
    <row r="9465" spans="2:15" x14ac:dyDescent="0.25">
      <c r="B9465" t="s">
        <v>58</v>
      </c>
      <c r="C9465" t="s">
        <v>34</v>
      </c>
      <c r="D9465" t="s">
        <v>17</v>
      </c>
      <c r="E9465" t="s">
        <v>18</v>
      </c>
      <c r="F9465" s="4">
        <v>50</v>
      </c>
      <c r="G9465" s="5">
        <v>462875.86080000002</v>
      </c>
      <c r="H9465" s="4">
        <v>58</v>
      </c>
      <c r="I9465" s="5">
        <v>547635.13800000004</v>
      </c>
      <c r="J9465" s="4">
        <v>68</v>
      </c>
      <c r="K9465" s="5">
        <v>471678</v>
      </c>
      <c r="L9465" s="3">
        <v>-0.13793103448275901</v>
      </c>
      <c r="M9465" s="6">
        <v>-0.15477326292382701</v>
      </c>
      <c r="N9465" s="3">
        <v>-0.26470588235294101</v>
      </c>
      <c r="O9465" s="3">
        <v>-1.8661330823146201E-2</v>
      </c>
    </row>
    <row r="9466" spans="2:15" x14ac:dyDescent="0.25">
      <c r="B9466" t="s">
        <v>58</v>
      </c>
      <c r="C9466" t="s">
        <v>34</v>
      </c>
      <c r="D9466" t="s">
        <v>17</v>
      </c>
      <c r="E9466" t="s">
        <v>8</v>
      </c>
      <c r="F9466" s="4">
        <v>52</v>
      </c>
      <c r="G9466" s="5">
        <v>289234.67340000003</v>
      </c>
      <c r="H9466" s="4">
        <v>39</v>
      </c>
      <c r="I9466" s="5">
        <v>223698.052</v>
      </c>
      <c r="J9466" s="4">
        <v>42</v>
      </c>
      <c r="K9466" s="5">
        <v>239129.16</v>
      </c>
      <c r="L9466" s="3">
        <v>0.33333333333333298</v>
      </c>
      <c r="M9466" s="6">
        <v>0.292969119820498</v>
      </c>
      <c r="N9466" s="3">
        <v>0.238095238095238</v>
      </c>
      <c r="O9466" s="3">
        <v>0.20953326394823699</v>
      </c>
    </row>
    <row r="9467" spans="2:15" x14ac:dyDescent="0.25">
      <c r="B9467" t="s">
        <v>58</v>
      </c>
      <c r="C9467" t="s">
        <v>34</v>
      </c>
      <c r="D9467" t="s">
        <v>17</v>
      </c>
      <c r="E9467" t="s">
        <v>9</v>
      </c>
      <c r="F9467" s="4"/>
      <c r="G9467" s="5"/>
      <c r="H9467" s="4">
        <v>7</v>
      </c>
      <c r="I9467" s="5">
        <v>6303.8</v>
      </c>
      <c r="J9467" s="4" t="s">
        <v>69</v>
      </c>
      <c r="K9467" s="5">
        <v>1677</v>
      </c>
      <c r="L9467" s="3"/>
      <c r="M9467" s="6"/>
      <c r="N9467" s="3" t="s">
        <v>70</v>
      </c>
      <c r="O9467" s="3"/>
    </row>
    <row r="9468" spans="2:15" x14ac:dyDescent="0.25">
      <c r="B9468" t="s">
        <v>58</v>
      </c>
      <c r="C9468" t="s">
        <v>34</v>
      </c>
      <c r="D9468" t="s">
        <v>17</v>
      </c>
      <c r="E9468" t="s">
        <v>10</v>
      </c>
      <c r="F9468" s="4"/>
      <c r="G9468" s="5"/>
      <c r="H9468" s="4" t="s">
        <v>69</v>
      </c>
      <c r="I9468" s="5">
        <v>7921.73</v>
      </c>
      <c r="J9468" s="4"/>
      <c r="K9468" s="5"/>
      <c r="L9468" s="3" t="s">
        <v>70</v>
      </c>
      <c r="M9468" s="6"/>
      <c r="N9468" s="3"/>
      <c r="O9468" s="3"/>
    </row>
    <row r="9469" spans="2:15" x14ac:dyDescent="0.25">
      <c r="B9469" t="s">
        <v>58</v>
      </c>
      <c r="C9469" t="s">
        <v>34</v>
      </c>
      <c r="D9469" t="s">
        <v>17</v>
      </c>
      <c r="E9469" t="s">
        <v>11</v>
      </c>
      <c r="F9469" s="4">
        <v>8228</v>
      </c>
      <c r="G9469" s="5">
        <v>72585196.516181007</v>
      </c>
      <c r="H9469" s="4">
        <v>11612</v>
      </c>
      <c r="I9469" s="5">
        <v>94660276.787699595</v>
      </c>
      <c r="J9469" s="4">
        <v>11612</v>
      </c>
      <c r="K9469" s="5">
        <v>89106184.049074396</v>
      </c>
      <c r="L9469" s="3">
        <v>-0.29142266620737201</v>
      </c>
      <c r="M9469" s="6">
        <v>-0.23320320857531099</v>
      </c>
      <c r="N9469" s="3">
        <v>-0.29142266620737201</v>
      </c>
      <c r="O9469" s="3">
        <v>-0.185407867132933</v>
      </c>
    </row>
    <row r="9470" spans="2:15" x14ac:dyDescent="0.25">
      <c r="B9470" t="s">
        <v>58</v>
      </c>
      <c r="C9470" t="s">
        <v>34</v>
      </c>
      <c r="D9470" t="s">
        <v>17</v>
      </c>
      <c r="E9470" t="s">
        <v>12</v>
      </c>
      <c r="F9470" s="4">
        <v>8</v>
      </c>
      <c r="G9470" s="5">
        <v>34537.49856</v>
      </c>
      <c r="H9470" s="4">
        <v>23</v>
      </c>
      <c r="I9470" s="5">
        <v>108143.91</v>
      </c>
      <c r="J9470" s="4">
        <v>16</v>
      </c>
      <c r="K9470" s="5">
        <v>63808</v>
      </c>
      <c r="L9470" s="3">
        <v>-0.65217391304347805</v>
      </c>
      <c r="M9470" s="6">
        <v>-0.68063390199226204</v>
      </c>
      <c r="N9470" s="3">
        <v>-0.5</v>
      </c>
      <c r="O9470" s="3">
        <v>-0.45872776830491502</v>
      </c>
    </row>
    <row r="9471" spans="2:15" x14ac:dyDescent="0.25">
      <c r="B9471" t="s">
        <v>58</v>
      </c>
      <c r="C9471" t="s">
        <v>34</v>
      </c>
      <c r="D9471" t="s">
        <v>17</v>
      </c>
      <c r="E9471" t="s">
        <v>13</v>
      </c>
      <c r="F9471" s="4"/>
      <c r="G9471" s="5"/>
      <c r="H9471" s="4"/>
      <c r="I9471" s="5"/>
      <c r="J9471" s="4" t="s">
        <v>69</v>
      </c>
      <c r="K9471" s="5">
        <v>7623.8</v>
      </c>
      <c r="L9471" s="3"/>
      <c r="M9471" s="6"/>
      <c r="N9471" s="3" t="s">
        <v>70</v>
      </c>
      <c r="O9471" s="3"/>
    </row>
    <row r="9472" spans="2:15" x14ac:dyDescent="0.25">
      <c r="B9472" t="s">
        <v>58</v>
      </c>
      <c r="C9472" t="s">
        <v>34</v>
      </c>
      <c r="D9472" t="s">
        <v>17</v>
      </c>
      <c r="E9472" t="s">
        <v>15</v>
      </c>
      <c r="F9472" s="4">
        <v>22</v>
      </c>
      <c r="G9472" s="5">
        <v>52685.474399999999</v>
      </c>
      <c r="H9472" s="4">
        <v>37</v>
      </c>
      <c r="I9472" s="5">
        <v>85534.29</v>
      </c>
      <c r="J9472" s="4">
        <v>7</v>
      </c>
      <c r="K9472" s="5">
        <v>25713.45</v>
      </c>
      <c r="L9472" s="3">
        <v>-0.40540540540540498</v>
      </c>
      <c r="M9472" s="6">
        <v>-0.38404265236784002</v>
      </c>
      <c r="N9472" s="3">
        <v>2.1428571428571401</v>
      </c>
      <c r="O9472" s="3">
        <v>1.0489461507499001</v>
      </c>
    </row>
    <row r="9473" spans="2:15" x14ac:dyDescent="0.25">
      <c r="B9473" t="s">
        <v>58</v>
      </c>
      <c r="C9473" t="s">
        <v>34</v>
      </c>
      <c r="D9473" t="s">
        <v>17</v>
      </c>
      <c r="E9473" t="s">
        <v>22</v>
      </c>
      <c r="F9473" s="4">
        <v>21</v>
      </c>
      <c r="G9473" s="5">
        <v>73700.938800000004</v>
      </c>
      <c r="H9473" s="4">
        <v>34</v>
      </c>
      <c r="I9473" s="5">
        <v>124673.981</v>
      </c>
      <c r="J9473" s="4"/>
      <c r="K9473" s="5"/>
      <c r="L9473" s="3">
        <v>-0.38235294117647101</v>
      </c>
      <c r="M9473" s="6">
        <v>-0.40885068232480698</v>
      </c>
      <c r="N9473" s="3"/>
      <c r="O9473" s="3"/>
    </row>
    <row r="9474" spans="2:15" x14ac:dyDescent="0.25">
      <c r="B9474" t="s">
        <v>58</v>
      </c>
      <c r="C9474" t="s">
        <v>34</v>
      </c>
      <c r="D9474" t="s">
        <v>17</v>
      </c>
      <c r="E9474" t="s">
        <v>25</v>
      </c>
      <c r="F9474" s="4"/>
      <c r="G9474" s="5"/>
      <c r="H9474" s="4"/>
      <c r="I9474" s="5"/>
      <c r="J9474" s="4" t="s">
        <v>69</v>
      </c>
      <c r="K9474" s="5">
        <v>3894</v>
      </c>
      <c r="L9474" s="3"/>
      <c r="M9474" s="6"/>
      <c r="N9474" s="3" t="s">
        <v>70</v>
      </c>
      <c r="O9474" s="3"/>
    </row>
    <row r="9475" spans="2:15" x14ac:dyDescent="0.25">
      <c r="B9475" t="s">
        <v>58</v>
      </c>
      <c r="C9475" t="s">
        <v>34</v>
      </c>
      <c r="D9475" t="s">
        <v>19</v>
      </c>
      <c r="E9475" t="s">
        <v>7</v>
      </c>
      <c r="F9475" s="4">
        <v>53</v>
      </c>
      <c r="G9475" s="5">
        <v>90576.72</v>
      </c>
      <c r="H9475" s="4">
        <v>92</v>
      </c>
      <c r="I9475" s="5">
        <v>157715</v>
      </c>
      <c r="J9475" s="4">
        <v>159</v>
      </c>
      <c r="K9475" s="5">
        <v>255023</v>
      </c>
      <c r="L9475" s="3">
        <v>-0.42391304347826098</v>
      </c>
      <c r="M9475" s="6">
        <v>-0.42569368798148599</v>
      </c>
      <c r="N9475" s="3">
        <v>-0.66666666666666696</v>
      </c>
      <c r="O9475" s="3">
        <v>-0.64482921148288597</v>
      </c>
    </row>
    <row r="9476" spans="2:15" x14ac:dyDescent="0.25">
      <c r="B9476" t="s">
        <v>58</v>
      </c>
      <c r="C9476" t="s">
        <v>34</v>
      </c>
      <c r="D9476" t="s">
        <v>19</v>
      </c>
      <c r="E9476" t="s">
        <v>18</v>
      </c>
      <c r="F9476" s="4" t="s">
        <v>69</v>
      </c>
      <c r="G9476" s="5">
        <v>1818.72</v>
      </c>
      <c r="H9476" s="4" t="s">
        <v>69</v>
      </c>
      <c r="I9476" s="5">
        <v>1684</v>
      </c>
      <c r="J9476" s="4"/>
      <c r="K9476" s="5"/>
      <c r="L9476" s="3" t="s">
        <v>70</v>
      </c>
      <c r="M9476" s="6">
        <v>8.0000000000000099E-2</v>
      </c>
      <c r="N9476" s="3" t="s">
        <v>70</v>
      </c>
      <c r="O9476" s="3"/>
    </row>
    <row r="9477" spans="2:15" x14ac:dyDescent="0.25">
      <c r="B9477" t="s">
        <v>58</v>
      </c>
      <c r="C9477" t="s">
        <v>34</v>
      </c>
      <c r="D9477" t="s">
        <v>19</v>
      </c>
      <c r="E9477" t="s">
        <v>8</v>
      </c>
      <c r="F9477" s="4">
        <v>8</v>
      </c>
      <c r="G9477" s="5">
        <v>41634.449999999997</v>
      </c>
      <c r="H9477" s="4">
        <v>15</v>
      </c>
      <c r="I9477" s="5">
        <v>205067.22</v>
      </c>
      <c r="J9477" s="4">
        <v>15</v>
      </c>
      <c r="K9477" s="5">
        <v>86046</v>
      </c>
      <c r="L9477" s="3">
        <v>-0.46666666666666701</v>
      </c>
      <c r="M9477" s="6">
        <v>-0.79697169542748003</v>
      </c>
      <c r="N9477" s="3">
        <v>-0.46666666666666701</v>
      </c>
      <c r="O9477" s="3">
        <v>-0.51613729865420799</v>
      </c>
    </row>
    <row r="9478" spans="2:15" x14ac:dyDescent="0.25">
      <c r="B9478" t="s">
        <v>58</v>
      </c>
      <c r="C9478" t="s">
        <v>34</v>
      </c>
      <c r="D9478" t="s">
        <v>19</v>
      </c>
      <c r="E9478" t="s">
        <v>9</v>
      </c>
      <c r="F9478" s="4"/>
      <c r="G9478" s="5"/>
      <c r="H9478" s="4" t="s">
        <v>69</v>
      </c>
      <c r="I9478" s="5">
        <v>1195</v>
      </c>
      <c r="J9478" s="4"/>
      <c r="K9478" s="5"/>
      <c r="L9478" s="3" t="s">
        <v>70</v>
      </c>
      <c r="M9478" s="6"/>
      <c r="N9478" s="3"/>
      <c r="O9478" s="3"/>
    </row>
    <row r="9479" spans="2:15" x14ac:dyDescent="0.25">
      <c r="B9479" t="s">
        <v>58</v>
      </c>
      <c r="C9479" t="s">
        <v>34</v>
      </c>
      <c r="D9479" t="s">
        <v>19</v>
      </c>
      <c r="E9479" t="s">
        <v>11</v>
      </c>
      <c r="F9479" s="4">
        <v>581</v>
      </c>
      <c r="G9479" s="5">
        <v>2768235.23</v>
      </c>
      <c r="H9479" s="4">
        <v>857</v>
      </c>
      <c r="I9479" s="5">
        <v>4042247.6</v>
      </c>
      <c r="J9479" s="4">
        <v>958</v>
      </c>
      <c r="K9479" s="5">
        <v>3879699.8100000098</v>
      </c>
      <c r="L9479" s="3">
        <v>-0.32205367561260201</v>
      </c>
      <c r="M9479" s="6">
        <v>-0.31517425355141498</v>
      </c>
      <c r="N9479" s="3">
        <v>-0.39352818371607501</v>
      </c>
      <c r="O9479" s="3">
        <v>-0.28648210800618701</v>
      </c>
    </row>
    <row r="9480" spans="2:15" x14ac:dyDescent="0.25">
      <c r="B9480" t="s">
        <v>58</v>
      </c>
      <c r="C9480" t="s">
        <v>34</v>
      </c>
      <c r="D9480" t="s">
        <v>19</v>
      </c>
      <c r="E9480" t="s">
        <v>12</v>
      </c>
      <c r="F9480" s="4"/>
      <c r="G9480" s="5"/>
      <c r="H9480" s="4"/>
      <c r="I9480" s="5"/>
      <c r="J9480" s="4" t="s">
        <v>69</v>
      </c>
      <c r="K9480" s="5">
        <v>3234</v>
      </c>
      <c r="L9480" s="3"/>
      <c r="M9480" s="6"/>
      <c r="N9480" s="3" t="s">
        <v>70</v>
      </c>
      <c r="O9480" s="3"/>
    </row>
    <row r="9481" spans="2:15" x14ac:dyDescent="0.25">
      <c r="B9481" t="s">
        <v>58</v>
      </c>
      <c r="C9481" t="s">
        <v>34</v>
      </c>
      <c r="D9481" t="s">
        <v>19</v>
      </c>
      <c r="E9481" t="s">
        <v>24</v>
      </c>
      <c r="F9481" s="4" t="s">
        <v>69</v>
      </c>
      <c r="G9481" s="5">
        <v>4311</v>
      </c>
      <c r="H9481" s="4"/>
      <c r="I9481" s="5"/>
      <c r="J9481" s="4"/>
      <c r="K9481" s="5"/>
      <c r="L9481" s="3" t="s">
        <v>70</v>
      </c>
      <c r="M9481" s="6"/>
      <c r="N9481" s="3" t="s">
        <v>70</v>
      </c>
      <c r="O9481" s="3"/>
    </row>
    <row r="9482" spans="2:15" x14ac:dyDescent="0.25">
      <c r="B9482" t="s">
        <v>58</v>
      </c>
      <c r="C9482" t="s">
        <v>34</v>
      </c>
      <c r="D9482" t="s">
        <v>19</v>
      </c>
      <c r="E9482" t="s">
        <v>15</v>
      </c>
      <c r="F9482" s="4">
        <v>16</v>
      </c>
      <c r="G9482" s="5">
        <v>85330.68</v>
      </c>
      <c r="H9482" s="4">
        <v>13</v>
      </c>
      <c r="I9482" s="5">
        <v>43047.6</v>
      </c>
      <c r="J9482" s="4">
        <v>6</v>
      </c>
      <c r="K9482" s="5">
        <v>27376.16</v>
      </c>
      <c r="L9482" s="3">
        <v>0.230769230769231</v>
      </c>
      <c r="M9482" s="6">
        <v>0.982240124885011</v>
      </c>
      <c r="N9482" s="3">
        <v>1.6666666666666701</v>
      </c>
      <c r="O9482" s="3">
        <v>2.1169703859124098</v>
      </c>
    </row>
    <row r="9483" spans="2:15" x14ac:dyDescent="0.25">
      <c r="B9483" t="s">
        <v>58</v>
      </c>
      <c r="C9483" t="s">
        <v>34</v>
      </c>
      <c r="D9483" t="s">
        <v>19</v>
      </c>
      <c r="E9483" t="s">
        <v>22</v>
      </c>
      <c r="F9483" s="4" t="s">
        <v>69</v>
      </c>
      <c r="G9483" s="5">
        <v>11273.064</v>
      </c>
      <c r="H9483" s="4">
        <v>12</v>
      </c>
      <c r="I9483" s="5">
        <v>31188.5</v>
      </c>
      <c r="J9483" s="4"/>
      <c r="K9483" s="5"/>
      <c r="L9483" s="3" t="s">
        <v>70</v>
      </c>
      <c r="M9483" s="6">
        <v>-0.63855061961941095</v>
      </c>
      <c r="N9483" s="3" t="s">
        <v>70</v>
      </c>
      <c r="O9483" s="3"/>
    </row>
    <row r="9484" spans="2:15" x14ac:dyDescent="0.25">
      <c r="B9484" t="s">
        <v>58</v>
      </c>
      <c r="C9484" t="s">
        <v>34</v>
      </c>
      <c r="D9484" t="s">
        <v>19</v>
      </c>
      <c r="E9484" t="s">
        <v>25</v>
      </c>
      <c r="F9484" s="4" t="s">
        <v>69</v>
      </c>
      <c r="G9484" s="5">
        <v>6176.94</v>
      </c>
      <c r="H9484" s="4">
        <v>6</v>
      </c>
      <c r="I9484" s="5">
        <v>54225.3</v>
      </c>
      <c r="J9484" s="4" t="s">
        <v>69</v>
      </c>
      <c r="K9484" s="5">
        <v>29506.400000000001</v>
      </c>
      <c r="L9484" s="3" t="s">
        <v>70</v>
      </c>
      <c r="M9484" s="6">
        <v>-0.88608749052563995</v>
      </c>
      <c r="N9484" s="3" t="s">
        <v>70</v>
      </c>
      <c r="O9484" s="3">
        <v>-0.79065762004175399</v>
      </c>
    </row>
    <row r="9485" spans="2:15" x14ac:dyDescent="0.25">
      <c r="B9485" t="s">
        <v>58</v>
      </c>
      <c r="C9485" t="s">
        <v>34</v>
      </c>
      <c r="D9485" t="s">
        <v>23</v>
      </c>
      <c r="E9485" t="s">
        <v>7</v>
      </c>
      <c r="F9485" s="4">
        <v>529</v>
      </c>
      <c r="G9485" s="5">
        <v>4456647.8909999896</v>
      </c>
      <c r="H9485" s="4">
        <v>778</v>
      </c>
      <c r="I9485" s="5">
        <v>5155530.5</v>
      </c>
      <c r="J9485" s="4">
        <v>687</v>
      </c>
      <c r="K9485" s="5">
        <v>4234884.3</v>
      </c>
      <c r="L9485" s="3">
        <v>-0.32005141388174801</v>
      </c>
      <c r="M9485" s="6">
        <v>-0.13555978555456399</v>
      </c>
      <c r="N9485" s="3">
        <v>-0.229985443959243</v>
      </c>
      <c r="O9485" s="3">
        <v>5.2365914931840299E-2</v>
      </c>
    </row>
    <row r="9486" spans="2:15" x14ac:dyDescent="0.25">
      <c r="B9486" t="s">
        <v>58</v>
      </c>
      <c r="C9486" t="s">
        <v>34</v>
      </c>
      <c r="D9486" t="s">
        <v>23</v>
      </c>
      <c r="E9486" t="s">
        <v>20</v>
      </c>
      <c r="F9486" s="4"/>
      <c r="G9486" s="5"/>
      <c r="H9486" s="4" t="s">
        <v>69</v>
      </c>
      <c r="I9486" s="5">
        <v>8259</v>
      </c>
      <c r="J9486" s="4"/>
      <c r="K9486" s="5"/>
      <c r="L9486" s="3" t="s">
        <v>70</v>
      </c>
      <c r="M9486" s="6"/>
      <c r="N9486" s="3"/>
      <c r="O9486" s="3"/>
    </row>
    <row r="9487" spans="2:15" x14ac:dyDescent="0.25">
      <c r="B9487" t="s">
        <v>58</v>
      </c>
      <c r="C9487" t="s">
        <v>34</v>
      </c>
      <c r="D9487" t="s">
        <v>23</v>
      </c>
      <c r="E9487" t="s">
        <v>18</v>
      </c>
      <c r="F9487" s="4">
        <v>32</v>
      </c>
      <c r="G9487" s="5">
        <v>466324.19750000001</v>
      </c>
      <c r="H9487" s="4">
        <v>15</v>
      </c>
      <c r="I9487" s="5">
        <v>241689.09</v>
      </c>
      <c r="J9487" s="4" t="s">
        <v>69</v>
      </c>
      <c r="K9487" s="5">
        <v>16747.599999999999</v>
      </c>
      <c r="L9487" s="3">
        <v>1.13333333333333</v>
      </c>
      <c r="M9487" s="6">
        <v>0.92943834370016398</v>
      </c>
      <c r="N9487" s="3" t="s">
        <v>70</v>
      </c>
      <c r="O9487" s="3">
        <v>26.8442402194941</v>
      </c>
    </row>
    <row r="9488" spans="2:15" x14ac:dyDescent="0.25">
      <c r="B9488" t="s">
        <v>58</v>
      </c>
      <c r="C9488" t="s">
        <v>34</v>
      </c>
      <c r="D9488" t="s">
        <v>23</v>
      </c>
      <c r="E9488" t="s">
        <v>8</v>
      </c>
      <c r="F9488" s="4">
        <v>132</v>
      </c>
      <c r="G9488" s="5">
        <v>758767.15870000003</v>
      </c>
      <c r="H9488" s="4">
        <v>306</v>
      </c>
      <c r="I9488" s="5">
        <v>1504644.8160000001</v>
      </c>
      <c r="J9488" s="4">
        <v>313</v>
      </c>
      <c r="K9488" s="5">
        <v>1841661.1376</v>
      </c>
      <c r="L9488" s="3">
        <v>-0.56862745098039202</v>
      </c>
      <c r="M9488" s="6">
        <v>-0.49571676276589099</v>
      </c>
      <c r="N9488" s="3">
        <v>-0.57827476038338699</v>
      </c>
      <c r="O9488" s="3">
        <v>-0.587998495918308</v>
      </c>
    </row>
    <row r="9489" spans="2:15" x14ac:dyDescent="0.25">
      <c r="B9489" t="s">
        <v>58</v>
      </c>
      <c r="C9489" t="s">
        <v>34</v>
      </c>
      <c r="D9489" t="s">
        <v>23</v>
      </c>
      <c r="E9489" t="s">
        <v>21</v>
      </c>
      <c r="F9489" s="4"/>
      <c r="G9489" s="5"/>
      <c r="H9489" s="4"/>
      <c r="I9489" s="5"/>
      <c r="J9489" s="4">
        <v>6</v>
      </c>
      <c r="K9489" s="5">
        <v>35754.07</v>
      </c>
      <c r="L9489" s="3"/>
      <c r="M9489" s="6"/>
      <c r="N9489" s="3"/>
      <c r="O9489" s="3"/>
    </row>
    <row r="9490" spans="2:15" x14ac:dyDescent="0.25">
      <c r="B9490" t="s">
        <v>58</v>
      </c>
      <c r="C9490" t="s">
        <v>34</v>
      </c>
      <c r="D9490" t="s">
        <v>23</v>
      </c>
      <c r="E9490" t="s">
        <v>9</v>
      </c>
      <c r="F9490" s="4"/>
      <c r="G9490" s="5"/>
      <c r="H9490" s="4" t="s">
        <v>69</v>
      </c>
      <c r="I9490" s="5">
        <v>4871</v>
      </c>
      <c r="J9490" s="4" t="s">
        <v>69</v>
      </c>
      <c r="K9490" s="5">
        <v>1094</v>
      </c>
      <c r="L9490" s="3" t="s">
        <v>70</v>
      </c>
      <c r="M9490" s="6"/>
      <c r="N9490" s="3" t="s">
        <v>70</v>
      </c>
      <c r="O9490" s="3"/>
    </row>
    <row r="9491" spans="2:15" x14ac:dyDescent="0.25">
      <c r="B9491" t="s">
        <v>58</v>
      </c>
      <c r="C9491" t="s">
        <v>34</v>
      </c>
      <c r="D9491" t="s">
        <v>23</v>
      </c>
      <c r="E9491" t="s">
        <v>11</v>
      </c>
      <c r="F9491" s="4">
        <v>4083</v>
      </c>
      <c r="G9491" s="5">
        <v>39731936.856204599</v>
      </c>
      <c r="H9491" s="4">
        <v>6410</v>
      </c>
      <c r="I9491" s="5">
        <v>56522500.1722003</v>
      </c>
      <c r="J9491" s="4">
        <v>6657</v>
      </c>
      <c r="K9491" s="5">
        <v>57392517.190000802</v>
      </c>
      <c r="L9491" s="3">
        <v>-0.36302652106084199</v>
      </c>
      <c r="M9491" s="6">
        <v>-0.297059812726647</v>
      </c>
      <c r="N9491" s="3">
        <v>-0.38666065795403298</v>
      </c>
      <c r="O9491" s="3">
        <v>-0.307715730176636</v>
      </c>
    </row>
    <row r="9492" spans="2:15" x14ac:dyDescent="0.25">
      <c r="B9492" t="s">
        <v>58</v>
      </c>
      <c r="C9492" t="s">
        <v>34</v>
      </c>
      <c r="D9492" t="s">
        <v>23</v>
      </c>
      <c r="E9492" t="s">
        <v>12</v>
      </c>
      <c r="F9492" s="4">
        <v>5</v>
      </c>
      <c r="G9492" s="5">
        <v>28531.29</v>
      </c>
      <c r="H9492" s="4"/>
      <c r="I9492" s="5"/>
      <c r="J9492" s="4" t="s">
        <v>69</v>
      </c>
      <c r="K9492" s="5">
        <v>8074.8</v>
      </c>
      <c r="L9492" s="3"/>
      <c r="M9492" s="6"/>
      <c r="N9492" s="3" t="s">
        <v>70</v>
      </c>
      <c r="O9492" s="3">
        <v>2.53337420121861</v>
      </c>
    </row>
    <row r="9493" spans="2:15" x14ac:dyDescent="0.25">
      <c r="B9493" t="s">
        <v>58</v>
      </c>
      <c r="C9493" t="s">
        <v>34</v>
      </c>
      <c r="D9493" t="s">
        <v>23</v>
      </c>
      <c r="E9493" t="s">
        <v>24</v>
      </c>
      <c r="F9493" s="4"/>
      <c r="G9493" s="5"/>
      <c r="H9493" s="4"/>
      <c r="I9493" s="5"/>
      <c r="J9493" s="4" t="s">
        <v>69</v>
      </c>
      <c r="K9493" s="5">
        <v>1352</v>
      </c>
      <c r="L9493" s="3"/>
      <c r="M9493" s="6"/>
      <c r="N9493" s="3" t="s">
        <v>70</v>
      </c>
      <c r="O9493" s="3"/>
    </row>
    <row r="9494" spans="2:15" x14ac:dyDescent="0.25">
      <c r="B9494" t="s">
        <v>58</v>
      </c>
      <c r="C9494" t="s">
        <v>34</v>
      </c>
      <c r="D9494" t="s">
        <v>23</v>
      </c>
      <c r="E9494" t="s">
        <v>13</v>
      </c>
      <c r="F9494" s="4" t="s">
        <v>69</v>
      </c>
      <c r="G9494" s="5">
        <v>9670.32</v>
      </c>
      <c r="H9494" s="4">
        <v>6</v>
      </c>
      <c r="I9494" s="5">
        <v>17484</v>
      </c>
      <c r="J9494" s="4">
        <v>7</v>
      </c>
      <c r="K9494" s="5">
        <v>44805.8</v>
      </c>
      <c r="L9494" s="3" t="s">
        <v>70</v>
      </c>
      <c r="M9494" s="6">
        <v>-0.44690459849004799</v>
      </c>
      <c r="N9494" s="3" t="s">
        <v>70</v>
      </c>
      <c r="O9494" s="3">
        <v>-0.78417258479928897</v>
      </c>
    </row>
    <row r="9495" spans="2:15" x14ac:dyDescent="0.25">
      <c r="B9495" t="s">
        <v>58</v>
      </c>
      <c r="C9495" t="s">
        <v>34</v>
      </c>
      <c r="D9495" t="s">
        <v>23</v>
      </c>
      <c r="E9495" t="s">
        <v>15</v>
      </c>
      <c r="F9495" s="4">
        <v>164</v>
      </c>
      <c r="G9495" s="5">
        <v>522183.61329000001</v>
      </c>
      <c r="H9495" s="4">
        <v>200</v>
      </c>
      <c r="I9495" s="5">
        <v>538139.80009999999</v>
      </c>
      <c r="J9495" s="4">
        <v>54</v>
      </c>
      <c r="K9495" s="5">
        <v>179000.25</v>
      </c>
      <c r="L9495" s="3">
        <v>-0.18</v>
      </c>
      <c r="M9495" s="6">
        <v>-2.9650635033934902E-2</v>
      </c>
      <c r="N9495" s="3">
        <v>2.0370370370370399</v>
      </c>
      <c r="O9495" s="3">
        <v>1.91722281555473</v>
      </c>
    </row>
    <row r="9496" spans="2:15" x14ac:dyDescent="0.25">
      <c r="B9496" t="s">
        <v>58</v>
      </c>
      <c r="C9496" t="s">
        <v>34</v>
      </c>
      <c r="D9496" t="s">
        <v>23</v>
      </c>
      <c r="E9496" t="s">
        <v>22</v>
      </c>
      <c r="F9496" s="4">
        <v>67</v>
      </c>
      <c r="G9496" s="5">
        <v>1281005.5262</v>
      </c>
      <c r="H9496" s="4">
        <v>126</v>
      </c>
      <c r="I9496" s="5">
        <v>1632773.04</v>
      </c>
      <c r="J9496" s="4"/>
      <c r="K9496" s="5"/>
      <c r="L9496" s="3">
        <v>-0.46825396825396798</v>
      </c>
      <c r="M9496" s="6">
        <v>-0.21544177003314599</v>
      </c>
      <c r="N9496" s="3"/>
      <c r="O9496" s="3"/>
    </row>
    <row r="9497" spans="2:15" x14ac:dyDescent="0.25">
      <c r="B9497" t="s">
        <v>58</v>
      </c>
      <c r="C9497" t="s">
        <v>34</v>
      </c>
      <c r="D9497" t="s">
        <v>23</v>
      </c>
      <c r="E9497" t="s">
        <v>25</v>
      </c>
      <c r="F9497" s="4" t="s">
        <v>69</v>
      </c>
      <c r="G9497" s="5">
        <v>17127.27</v>
      </c>
      <c r="H9497" s="4" t="s">
        <v>69</v>
      </c>
      <c r="I9497" s="5">
        <v>8974</v>
      </c>
      <c r="J9497" s="4" t="s">
        <v>69</v>
      </c>
      <c r="K9497" s="5">
        <v>215175.8</v>
      </c>
      <c r="L9497" s="3" t="s">
        <v>70</v>
      </c>
      <c r="M9497" s="6">
        <v>0.90854357031424104</v>
      </c>
      <c r="N9497" s="3" t="s">
        <v>70</v>
      </c>
      <c r="O9497" s="3">
        <v>-0.92040336320348304</v>
      </c>
    </row>
    <row r="9498" spans="2:15" x14ac:dyDescent="0.25">
      <c r="B9498" t="s">
        <v>58</v>
      </c>
      <c r="C9498" t="s">
        <v>34</v>
      </c>
      <c r="D9498" t="s">
        <v>30</v>
      </c>
      <c r="E9498" t="s">
        <v>7</v>
      </c>
      <c r="F9498" s="4"/>
      <c r="G9498" s="5"/>
      <c r="H9498" s="4"/>
      <c r="I9498" s="5"/>
      <c r="J9498" s="4" t="s">
        <v>69</v>
      </c>
      <c r="K9498" s="5">
        <v>5841</v>
      </c>
      <c r="L9498" s="3"/>
      <c r="M9498" s="6"/>
      <c r="N9498" s="3" t="s">
        <v>70</v>
      </c>
      <c r="O9498" s="3"/>
    </row>
    <row r="9499" spans="2:15" x14ac:dyDescent="0.25">
      <c r="B9499" t="s">
        <v>58</v>
      </c>
      <c r="C9499" t="s">
        <v>34</v>
      </c>
      <c r="D9499" t="s">
        <v>30</v>
      </c>
      <c r="E9499" t="s">
        <v>8</v>
      </c>
      <c r="F9499" s="4">
        <v>7</v>
      </c>
      <c r="G9499" s="5">
        <v>38698.29</v>
      </c>
      <c r="H9499" s="4">
        <v>10</v>
      </c>
      <c r="I9499" s="5">
        <v>62069.1</v>
      </c>
      <c r="J9499" s="4">
        <v>5</v>
      </c>
      <c r="K9499" s="5">
        <v>24417</v>
      </c>
      <c r="L9499" s="3">
        <v>-0.3</v>
      </c>
      <c r="M9499" s="6">
        <v>-0.376528900854048</v>
      </c>
      <c r="N9499" s="3">
        <v>0.4</v>
      </c>
      <c r="O9499" s="3">
        <v>0.58489126428308102</v>
      </c>
    </row>
    <row r="9500" spans="2:15" x14ac:dyDescent="0.25">
      <c r="B9500" t="s">
        <v>58</v>
      </c>
      <c r="C9500" t="s">
        <v>34</v>
      </c>
      <c r="D9500" t="s">
        <v>30</v>
      </c>
      <c r="E9500" t="s">
        <v>11</v>
      </c>
      <c r="F9500" s="4">
        <v>257</v>
      </c>
      <c r="G9500" s="5">
        <v>992152.31199999899</v>
      </c>
      <c r="H9500" s="4">
        <v>358</v>
      </c>
      <c r="I9500" s="5">
        <v>1200850.3999999999</v>
      </c>
      <c r="J9500" s="4">
        <v>409</v>
      </c>
      <c r="K9500" s="5">
        <v>1344826.28</v>
      </c>
      <c r="L9500" s="3">
        <v>-0.28212290502793302</v>
      </c>
      <c r="M9500" s="6">
        <v>-0.17379191279779799</v>
      </c>
      <c r="N9500" s="3">
        <v>-0.371638141809291</v>
      </c>
      <c r="O9500" s="3">
        <v>-0.26224500014975899</v>
      </c>
    </row>
    <row r="9501" spans="2:15" x14ac:dyDescent="0.25">
      <c r="B9501" t="s">
        <v>58</v>
      </c>
      <c r="C9501" t="s">
        <v>34</v>
      </c>
      <c r="D9501" t="s">
        <v>30</v>
      </c>
      <c r="E9501" t="s">
        <v>15</v>
      </c>
      <c r="F9501" s="4">
        <v>157</v>
      </c>
      <c r="G9501" s="5">
        <v>402297.44</v>
      </c>
      <c r="H9501" s="4">
        <v>221</v>
      </c>
      <c r="I9501" s="5">
        <v>525929.6</v>
      </c>
      <c r="J9501" s="4">
        <v>237</v>
      </c>
      <c r="K9501" s="5">
        <v>629031.93000000005</v>
      </c>
      <c r="L9501" s="3">
        <v>-0.289592760180995</v>
      </c>
      <c r="M9501" s="6">
        <v>-0.235073591598572</v>
      </c>
      <c r="N9501" s="3">
        <v>-0.33755274261603402</v>
      </c>
      <c r="O9501" s="3">
        <v>-0.36044989003976302</v>
      </c>
    </row>
    <row r="9502" spans="2:15" x14ac:dyDescent="0.25">
      <c r="B9502" t="s">
        <v>58</v>
      </c>
      <c r="C9502" t="s">
        <v>34</v>
      </c>
      <c r="D9502" t="s">
        <v>26</v>
      </c>
      <c r="E9502" t="s">
        <v>8</v>
      </c>
      <c r="F9502" s="4" t="s">
        <v>69</v>
      </c>
      <c r="G9502" s="5">
        <v>31902.800999999999</v>
      </c>
      <c r="H9502" s="4" t="s">
        <v>69</v>
      </c>
      <c r="I9502" s="5">
        <v>12400</v>
      </c>
      <c r="J9502" s="4" t="s">
        <v>69</v>
      </c>
      <c r="K9502" s="5">
        <v>22498</v>
      </c>
      <c r="L9502" s="3" t="s">
        <v>70</v>
      </c>
      <c r="M9502" s="6">
        <v>1.57280653225806</v>
      </c>
      <c r="N9502" s="3" t="s">
        <v>70</v>
      </c>
      <c r="O9502" s="3">
        <v>0.41802831362787801</v>
      </c>
    </row>
    <row r="9503" spans="2:15" x14ac:dyDescent="0.25">
      <c r="B9503" t="s">
        <v>58</v>
      </c>
      <c r="C9503" t="s">
        <v>35</v>
      </c>
      <c r="D9503" t="s">
        <v>28</v>
      </c>
      <c r="E9503" t="s">
        <v>7</v>
      </c>
      <c r="F9503" s="4">
        <v>39</v>
      </c>
      <c r="G9503" s="5">
        <v>421033.6</v>
      </c>
      <c r="H9503" s="4">
        <v>161</v>
      </c>
      <c r="I9503" s="5">
        <v>551976.15000000095</v>
      </c>
      <c r="J9503" s="4">
        <v>271</v>
      </c>
      <c r="K9503" s="5">
        <v>1179727.3999999999</v>
      </c>
      <c r="L9503" s="3">
        <v>-0.75776397515527905</v>
      </c>
      <c r="M9503" s="6">
        <v>-0.237225014160487</v>
      </c>
      <c r="N9503" s="3">
        <v>-0.85608856088560903</v>
      </c>
      <c r="O9503" s="3">
        <v>-0.64310941663302901</v>
      </c>
    </row>
    <row r="9504" spans="2:15" x14ac:dyDescent="0.25">
      <c r="B9504" t="s">
        <v>58</v>
      </c>
      <c r="C9504" t="s">
        <v>35</v>
      </c>
      <c r="D9504" t="s">
        <v>28</v>
      </c>
      <c r="E9504" t="s">
        <v>18</v>
      </c>
      <c r="F9504" s="4">
        <v>111</v>
      </c>
      <c r="G9504" s="5">
        <v>597099</v>
      </c>
      <c r="H9504" s="4">
        <v>106</v>
      </c>
      <c r="I9504" s="5">
        <v>583541.54</v>
      </c>
      <c r="J9504" s="4">
        <v>71</v>
      </c>
      <c r="K9504" s="5">
        <v>427587</v>
      </c>
      <c r="L9504" s="3">
        <v>4.7169811320754797E-2</v>
      </c>
      <c r="M9504" s="6">
        <v>2.3233067520780099E-2</v>
      </c>
      <c r="N9504" s="3">
        <v>0.56338028169014098</v>
      </c>
      <c r="O9504" s="3">
        <v>0.39643861950901199</v>
      </c>
    </row>
    <row r="9505" spans="2:15" x14ac:dyDescent="0.25">
      <c r="B9505" t="s">
        <v>58</v>
      </c>
      <c r="C9505" t="s">
        <v>35</v>
      </c>
      <c r="D9505" t="s">
        <v>28</v>
      </c>
      <c r="E9505" t="s">
        <v>11</v>
      </c>
      <c r="F9505" s="4">
        <v>1563</v>
      </c>
      <c r="G9505" s="5">
        <v>11855641.859999999</v>
      </c>
      <c r="H9505" s="4">
        <v>2925</v>
      </c>
      <c r="I9505" s="5">
        <v>13740581.51</v>
      </c>
      <c r="J9505" s="4">
        <v>3966</v>
      </c>
      <c r="K9505" s="5">
        <v>16669211.6799998</v>
      </c>
      <c r="L9505" s="3">
        <v>-0.465641025641026</v>
      </c>
      <c r="M9505" s="6">
        <v>-0.137180486038981</v>
      </c>
      <c r="N9505" s="3">
        <v>-0.60590015128593</v>
      </c>
      <c r="O9505" s="3">
        <v>-0.28877009377565499</v>
      </c>
    </row>
    <row r="9506" spans="2:15" x14ac:dyDescent="0.25">
      <c r="B9506" t="s">
        <v>58</v>
      </c>
      <c r="C9506" t="s">
        <v>35</v>
      </c>
      <c r="D9506" t="s">
        <v>28</v>
      </c>
      <c r="E9506" t="s">
        <v>12</v>
      </c>
      <c r="F9506" s="4" t="s">
        <v>69</v>
      </c>
      <c r="G9506" s="5">
        <v>9639</v>
      </c>
      <c r="H9506" s="4" t="s">
        <v>69</v>
      </c>
      <c r="I9506" s="5">
        <v>3167</v>
      </c>
      <c r="J9506" s="4">
        <v>6</v>
      </c>
      <c r="K9506" s="5">
        <v>23014.799999999999</v>
      </c>
      <c r="L9506" s="3" t="s">
        <v>70</v>
      </c>
      <c r="M9506" s="6">
        <v>2.0435743605936199</v>
      </c>
      <c r="N9506" s="3" t="s">
        <v>70</v>
      </c>
      <c r="O9506" s="3">
        <v>-0.58118254340685105</v>
      </c>
    </row>
    <row r="9507" spans="2:15" x14ac:dyDescent="0.25">
      <c r="B9507" t="s">
        <v>58</v>
      </c>
      <c r="C9507" t="s">
        <v>35</v>
      </c>
      <c r="D9507" t="s">
        <v>28</v>
      </c>
      <c r="E9507" t="s">
        <v>13</v>
      </c>
      <c r="F9507" s="4"/>
      <c r="G9507" s="5"/>
      <c r="H9507" s="4" t="s">
        <v>69</v>
      </c>
      <c r="I9507" s="5">
        <v>1004</v>
      </c>
      <c r="J9507" s="4"/>
      <c r="K9507" s="5"/>
      <c r="L9507" s="3" t="s">
        <v>70</v>
      </c>
      <c r="M9507" s="6"/>
      <c r="N9507" s="3"/>
      <c r="O9507" s="3"/>
    </row>
    <row r="9508" spans="2:15" x14ac:dyDescent="0.25">
      <c r="B9508" t="s">
        <v>58</v>
      </c>
      <c r="C9508" t="s">
        <v>35</v>
      </c>
      <c r="D9508" t="s">
        <v>6</v>
      </c>
      <c r="E9508" t="s">
        <v>7</v>
      </c>
      <c r="F9508" s="4">
        <v>630</v>
      </c>
      <c r="G9508" s="5">
        <v>2654138.7402000101</v>
      </c>
      <c r="H9508" s="4">
        <v>775</v>
      </c>
      <c r="I9508" s="5">
        <v>2973000.9440000202</v>
      </c>
      <c r="J9508" s="4">
        <v>939</v>
      </c>
      <c r="K9508" s="5">
        <v>2992720.56</v>
      </c>
      <c r="L9508" s="3">
        <v>-0.187096774193548</v>
      </c>
      <c r="M9508" s="6">
        <v>-0.10725264128944199</v>
      </c>
      <c r="N9508" s="3">
        <v>-0.32907348242811502</v>
      </c>
      <c r="O9508" s="3">
        <v>-0.113135126722286</v>
      </c>
    </row>
    <row r="9509" spans="2:15" x14ac:dyDescent="0.25">
      <c r="B9509" t="s">
        <v>58</v>
      </c>
      <c r="C9509" t="s">
        <v>35</v>
      </c>
      <c r="D9509" t="s">
        <v>6</v>
      </c>
      <c r="E9509" t="s">
        <v>8</v>
      </c>
      <c r="F9509" s="4">
        <v>5</v>
      </c>
      <c r="G9509" s="5">
        <v>24267.7785</v>
      </c>
      <c r="H9509" s="4" t="s">
        <v>69</v>
      </c>
      <c r="I9509" s="5">
        <v>13069.68</v>
      </c>
      <c r="J9509" s="4">
        <v>12</v>
      </c>
      <c r="K9509" s="5">
        <v>84168.5</v>
      </c>
      <c r="L9509" s="3" t="s">
        <v>70</v>
      </c>
      <c r="M9509" s="6">
        <v>0.85679974567089601</v>
      </c>
      <c r="N9509" s="3">
        <v>-0.58333333333333304</v>
      </c>
      <c r="O9509" s="3">
        <v>-0.71167623873539398</v>
      </c>
    </row>
    <row r="9510" spans="2:15" x14ac:dyDescent="0.25">
      <c r="B9510" t="s">
        <v>58</v>
      </c>
      <c r="C9510" t="s">
        <v>35</v>
      </c>
      <c r="D9510" t="s">
        <v>6</v>
      </c>
      <c r="E9510" t="s">
        <v>9</v>
      </c>
      <c r="F9510" s="4" t="s">
        <v>69</v>
      </c>
      <c r="G9510" s="5">
        <v>4240.7154</v>
      </c>
      <c r="H9510" s="4">
        <v>12</v>
      </c>
      <c r="I9510" s="5">
        <v>14151.28</v>
      </c>
      <c r="J9510" s="4" t="s">
        <v>69</v>
      </c>
      <c r="K9510" s="5">
        <v>2879</v>
      </c>
      <c r="L9510" s="3" t="s">
        <v>70</v>
      </c>
      <c r="M9510" s="6">
        <v>-0.70032990655262295</v>
      </c>
      <c r="N9510" s="3" t="s">
        <v>70</v>
      </c>
      <c r="O9510" s="3">
        <v>0.47298207711010798</v>
      </c>
    </row>
    <row r="9511" spans="2:15" x14ac:dyDescent="0.25">
      <c r="B9511" t="s">
        <v>58</v>
      </c>
      <c r="C9511" t="s">
        <v>35</v>
      </c>
      <c r="D9511" t="s">
        <v>6</v>
      </c>
      <c r="E9511" t="s">
        <v>10</v>
      </c>
      <c r="F9511" s="4"/>
      <c r="G9511" s="5"/>
      <c r="H9511" s="4"/>
      <c r="I9511" s="5"/>
      <c r="J9511" s="4" t="s">
        <v>69</v>
      </c>
      <c r="K9511" s="5">
        <v>1622</v>
      </c>
      <c r="L9511" s="3"/>
      <c r="M9511" s="6"/>
      <c r="N9511" s="3" t="s">
        <v>70</v>
      </c>
      <c r="O9511" s="3"/>
    </row>
    <row r="9512" spans="2:15" x14ac:dyDescent="0.25">
      <c r="B9512" t="s">
        <v>58</v>
      </c>
      <c r="C9512" t="s">
        <v>35</v>
      </c>
      <c r="D9512" t="s">
        <v>6</v>
      </c>
      <c r="E9512" t="s">
        <v>11</v>
      </c>
      <c r="F9512" s="4">
        <v>7243</v>
      </c>
      <c r="G9512" s="5">
        <v>47514038.808671102</v>
      </c>
      <c r="H9512" s="4">
        <v>10162</v>
      </c>
      <c r="I9512" s="5">
        <v>55439838.025601298</v>
      </c>
      <c r="J9512" s="4">
        <v>8950</v>
      </c>
      <c r="K9512" s="5">
        <v>42634816.6120006</v>
      </c>
      <c r="L9512" s="3">
        <v>-0.287246604999016</v>
      </c>
      <c r="M9512" s="6">
        <v>-0.14296216401768999</v>
      </c>
      <c r="N9512" s="3">
        <v>-0.19072625698324</v>
      </c>
      <c r="O9512" s="3">
        <v>0.114442199695007</v>
      </c>
    </row>
    <row r="9513" spans="2:15" x14ac:dyDescent="0.25">
      <c r="B9513" t="s">
        <v>58</v>
      </c>
      <c r="C9513" t="s">
        <v>35</v>
      </c>
      <c r="D9513" t="s">
        <v>6</v>
      </c>
      <c r="E9513" t="s">
        <v>12</v>
      </c>
      <c r="F9513" s="4">
        <v>17</v>
      </c>
      <c r="G9513" s="5">
        <v>86048.635680000007</v>
      </c>
      <c r="H9513" s="4">
        <v>16</v>
      </c>
      <c r="I9513" s="5">
        <v>73717.279999999999</v>
      </c>
      <c r="J9513" s="4">
        <v>10</v>
      </c>
      <c r="K9513" s="5">
        <v>50161</v>
      </c>
      <c r="L9513" s="3">
        <v>6.25E-2</v>
      </c>
      <c r="M9513" s="6">
        <v>0.16727903796776</v>
      </c>
      <c r="N9513" s="3">
        <v>0.7</v>
      </c>
      <c r="O9513" s="3">
        <v>0.71544896792328705</v>
      </c>
    </row>
    <row r="9514" spans="2:15" x14ac:dyDescent="0.25">
      <c r="B9514" t="s">
        <v>58</v>
      </c>
      <c r="C9514" t="s">
        <v>35</v>
      </c>
      <c r="D9514" t="s">
        <v>6</v>
      </c>
      <c r="E9514" t="s">
        <v>24</v>
      </c>
      <c r="F9514" s="4" t="s">
        <v>69</v>
      </c>
      <c r="G9514" s="5">
        <v>3251.9232000000002</v>
      </c>
      <c r="H9514" s="4" t="s">
        <v>69</v>
      </c>
      <c r="I9514" s="5">
        <v>6050.72</v>
      </c>
      <c r="J9514" s="4">
        <v>6</v>
      </c>
      <c r="K9514" s="5">
        <v>12168</v>
      </c>
      <c r="L9514" s="3" t="s">
        <v>70</v>
      </c>
      <c r="M9514" s="6">
        <v>-0.46255599333633002</v>
      </c>
      <c r="N9514" s="3" t="s">
        <v>70</v>
      </c>
      <c r="O9514" s="3">
        <v>-0.73274792899408303</v>
      </c>
    </row>
    <row r="9515" spans="2:15" x14ac:dyDescent="0.25">
      <c r="B9515" t="s">
        <v>58</v>
      </c>
      <c r="C9515" t="s">
        <v>35</v>
      </c>
      <c r="D9515" t="s">
        <v>6</v>
      </c>
      <c r="E9515" t="s">
        <v>13</v>
      </c>
      <c r="F9515" s="4"/>
      <c r="G9515" s="5"/>
      <c r="H9515" s="4" t="s">
        <v>69</v>
      </c>
      <c r="I9515" s="5">
        <v>9403.68</v>
      </c>
      <c r="J9515" s="4" t="s">
        <v>69</v>
      </c>
      <c r="K9515" s="5">
        <v>1812</v>
      </c>
      <c r="L9515" s="3" t="s">
        <v>70</v>
      </c>
      <c r="M9515" s="6"/>
      <c r="N9515" s="3" t="s">
        <v>70</v>
      </c>
      <c r="O9515" s="3"/>
    </row>
    <row r="9516" spans="2:15" x14ac:dyDescent="0.25">
      <c r="B9516" t="s">
        <v>58</v>
      </c>
      <c r="C9516" t="s">
        <v>35</v>
      </c>
      <c r="D9516" t="s">
        <v>6</v>
      </c>
      <c r="E9516" t="s">
        <v>15</v>
      </c>
      <c r="F9516" s="4">
        <v>52</v>
      </c>
      <c r="G9516" s="5">
        <v>148716.48887999999</v>
      </c>
      <c r="H9516" s="4">
        <v>57</v>
      </c>
      <c r="I9516" s="5">
        <v>147645.2224</v>
      </c>
      <c r="J9516" s="4">
        <v>18</v>
      </c>
      <c r="K9516" s="5">
        <v>73498</v>
      </c>
      <c r="L9516" s="3">
        <v>-8.77192982456141E-2</v>
      </c>
      <c r="M9516" s="6">
        <v>7.2556799508061197E-3</v>
      </c>
      <c r="N9516" s="3">
        <v>1.8888888888888899</v>
      </c>
      <c r="O9516" s="3">
        <v>1.02340864894283</v>
      </c>
    </row>
    <row r="9517" spans="2:15" x14ac:dyDescent="0.25">
      <c r="B9517" t="s">
        <v>58</v>
      </c>
      <c r="C9517" t="s">
        <v>35</v>
      </c>
      <c r="D9517" t="s">
        <v>6</v>
      </c>
      <c r="E9517" t="s">
        <v>25</v>
      </c>
      <c r="F9517" s="4">
        <v>5</v>
      </c>
      <c r="G9517" s="5">
        <v>13854.7605</v>
      </c>
      <c r="H9517" s="4">
        <v>8</v>
      </c>
      <c r="I9517" s="5">
        <v>20453.68</v>
      </c>
      <c r="J9517" s="4" t="s">
        <v>69</v>
      </c>
      <c r="K9517" s="5">
        <v>5635</v>
      </c>
      <c r="L9517" s="3">
        <v>-0.375</v>
      </c>
      <c r="M9517" s="6">
        <v>-0.32262749294992399</v>
      </c>
      <c r="N9517" s="3" t="s">
        <v>70</v>
      </c>
      <c r="O9517" s="3">
        <v>1.45869751552795</v>
      </c>
    </row>
    <row r="9518" spans="2:15" x14ac:dyDescent="0.25">
      <c r="B9518" t="s">
        <v>58</v>
      </c>
      <c r="C9518" t="s">
        <v>35</v>
      </c>
      <c r="D9518" t="s">
        <v>17</v>
      </c>
      <c r="E9518" t="s">
        <v>7</v>
      </c>
      <c r="F9518" s="4">
        <v>834</v>
      </c>
      <c r="G9518" s="5">
        <v>6397758.84359999</v>
      </c>
      <c r="H9518" s="4">
        <v>861</v>
      </c>
      <c r="I9518" s="5">
        <v>5685884.7899999898</v>
      </c>
      <c r="J9518" s="4">
        <v>600</v>
      </c>
      <c r="K9518" s="5">
        <v>3193669.4</v>
      </c>
      <c r="L9518" s="3">
        <v>-3.1358885017421602E-2</v>
      </c>
      <c r="M9518" s="6">
        <v>0.125200224748134</v>
      </c>
      <c r="N9518" s="3">
        <v>0.39</v>
      </c>
      <c r="O9518" s="3">
        <v>1.0032627183014</v>
      </c>
    </row>
    <row r="9519" spans="2:15" x14ac:dyDescent="0.25">
      <c r="B9519" t="s">
        <v>58</v>
      </c>
      <c r="C9519" t="s">
        <v>35</v>
      </c>
      <c r="D9519" t="s">
        <v>17</v>
      </c>
      <c r="E9519" t="s">
        <v>20</v>
      </c>
      <c r="F9519" s="4"/>
      <c r="G9519" s="5"/>
      <c r="H9519" s="4"/>
      <c r="I9519" s="5"/>
      <c r="J9519" s="4" t="s">
        <v>69</v>
      </c>
      <c r="K9519" s="5">
        <v>8259</v>
      </c>
      <c r="L9519" s="3"/>
      <c r="M9519" s="6"/>
      <c r="N9519" s="3" t="s">
        <v>70</v>
      </c>
      <c r="O9519" s="3"/>
    </row>
    <row r="9520" spans="2:15" x14ac:dyDescent="0.25">
      <c r="B9520" t="s">
        <v>58</v>
      </c>
      <c r="C9520" t="s">
        <v>35</v>
      </c>
      <c r="D9520" t="s">
        <v>17</v>
      </c>
      <c r="E9520" t="s">
        <v>18</v>
      </c>
      <c r="F9520" s="4">
        <v>18</v>
      </c>
      <c r="G9520" s="5">
        <v>175907.60639999999</v>
      </c>
      <c r="H9520" s="4">
        <v>26</v>
      </c>
      <c r="I9520" s="5">
        <v>373482.12</v>
      </c>
      <c r="J9520" s="4">
        <v>26</v>
      </c>
      <c r="K9520" s="5">
        <v>305526</v>
      </c>
      <c r="L9520" s="3">
        <v>-0.30769230769230799</v>
      </c>
      <c r="M9520" s="6">
        <v>-0.52900661911204705</v>
      </c>
      <c r="N9520" s="3">
        <v>-0.30769230769230799</v>
      </c>
      <c r="O9520" s="3">
        <v>-0.42424668800691301</v>
      </c>
    </row>
    <row r="9521" spans="2:15" x14ac:dyDescent="0.25">
      <c r="B9521" t="s">
        <v>58</v>
      </c>
      <c r="C9521" t="s">
        <v>35</v>
      </c>
      <c r="D9521" t="s">
        <v>17</v>
      </c>
      <c r="E9521" t="s">
        <v>8</v>
      </c>
      <c r="F9521" s="4">
        <v>13</v>
      </c>
      <c r="G9521" s="5">
        <v>82805.475600000005</v>
      </c>
      <c r="H9521" s="4">
        <v>37</v>
      </c>
      <c r="I9521" s="5">
        <v>214574.75</v>
      </c>
      <c r="J9521" s="4">
        <v>36</v>
      </c>
      <c r="K9521" s="5">
        <v>183412.8</v>
      </c>
      <c r="L9521" s="3">
        <v>-0.64864864864864902</v>
      </c>
      <c r="M9521" s="6">
        <v>-0.61409496876962499</v>
      </c>
      <c r="N9521" s="3">
        <v>-0.63888888888888895</v>
      </c>
      <c r="O9521" s="3">
        <v>-0.54852946141163506</v>
      </c>
    </row>
    <row r="9522" spans="2:15" x14ac:dyDescent="0.25">
      <c r="B9522" t="s">
        <v>58</v>
      </c>
      <c r="C9522" t="s">
        <v>35</v>
      </c>
      <c r="D9522" t="s">
        <v>17</v>
      </c>
      <c r="E9522" t="s">
        <v>9</v>
      </c>
      <c r="F9522" s="4"/>
      <c r="G9522" s="5"/>
      <c r="H9522" s="4" t="s">
        <v>69</v>
      </c>
      <c r="I9522" s="5">
        <v>1078.4100000000001</v>
      </c>
      <c r="J9522" s="4"/>
      <c r="K9522" s="5"/>
      <c r="L9522" s="3" t="s">
        <v>70</v>
      </c>
      <c r="M9522" s="6"/>
      <c r="N9522" s="3"/>
      <c r="O9522" s="3"/>
    </row>
    <row r="9523" spans="2:15" x14ac:dyDescent="0.25">
      <c r="B9523" t="s">
        <v>58</v>
      </c>
      <c r="C9523" t="s">
        <v>35</v>
      </c>
      <c r="D9523" t="s">
        <v>17</v>
      </c>
      <c r="E9523" t="s">
        <v>11</v>
      </c>
      <c r="F9523" s="4">
        <v>5239</v>
      </c>
      <c r="G9523" s="5">
        <v>53566845.156992197</v>
      </c>
      <c r="H9523" s="4">
        <v>7467</v>
      </c>
      <c r="I9523" s="5">
        <v>67594713.772301495</v>
      </c>
      <c r="J9523" s="4">
        <v>6924</v>
      </c>
      <c r="K9523" s="5">
        <v>57582383.700001098</v>
      </c>
      <c r="L9523" s="3">
        <v>-0.29837953662782901</v>
      </c>
      <c r="M9523" s="6">
        <v>-0.20752907782941901</v>
      </c>
      <c r="N9523" s="3">
        <v>-0.243356441363374</v>
      </c>
      <c r="O9523" s="3">
        <v>-6.9735538631562996E-2</v>
      </c>
    </row>
    <row r="9524" spans="2:15" x14ac:dyDescent="0.25">
      <c r="B9524" t="s">
        <v>58</v>
      </c>
      <c r="C9524" t="s">
        <v>35</v>
      </c>
      <c r="D9524" t="s">
        <v>17</v>
      </c>
      <c r="E9524" t="s">
        <v>12</v>
      </c>
      <c r="F9524" s="4">
        <v>14</v>
      </c>
      <c r="G9524" s="5">
        <v>64247.599800000004</v>
      </c>
      <c r="H9524" s="4">
        <v>18</v>
      </c>
      <c r="I9524" s="5">
        <v>127698.061</v>
      </c>
      <c r="J9524" s="4">
        <v>22</v>
      </c>
      <c r="K9524" s="5">
        <v>75363</v>
      </c>
      <c r="L9524" s="3">
        <v>-0.22222222222222199</v>
      </c>
      <c r="M9524" s="6">
        <v>-0.49687881478482299</v>
      </c>
      <c r="N9524" s="3">
        <v>-0.36363636363636398</v>
      </c>
      <c r="O9524" s="3">
        <v>-0.147491477250109</v>
      </c>
    </row>
    <row r="9525" spans="2:15" x14ac:dyDescent="0.25">
      <c r="B9525" t="s">
        <v>58</v>
      </c>
      <c r="C9525" t="s">
        <v>35</v>
      </c>
      <c r="D9525" t="s">
        <v>17</v>
      </c>
      <c r="E9525" t="s">
        <v>13</v>
      </c>
      <c r="F9525" s="4" t="s">
        <v>69</v>
      </c>
      <c r="G9525" s="5">
        <v>17410.768199999999</v>
      </c>
      <c r="H9525" s="4" t="s">
        <v>69</v>
      </c>
      <c r="I9525" s="5">
        <v>14521.97</v>
      </c>
      <c r="J9525" s="4" t="s">
        <v>69</v>
      </c>
      <c r="K9525" s="5">
        <v>3299</v>
      </c>
      <c r="L9525" s="3" t="s">
        <v>70</v>
      </c>
      <c r="M9525" s="6">
        <v>0.19892605479834999</v>
      </c>
      <c r="N9525" s="3" t="s">
        <v>70</v>
      </c>
      <c r="O9525" s="3">
        <v>4.2775896332221901</v>
      </c>
    </row>
    <row r="9526" spans="2:15" x14ac:dyDescent="0.25">
      <c r="B9526" t="s">
        <v>58</v>
      </c>
      <c r="C9526" t="s">
        <v>35</v>
      </c>
      <c r="D9526" t="s">
        <v>17</v>
      </c>
      <c r="E9526" t="s">
        <v>15</v>
      </c>
      <c r="F9526" s="4">
        <v>31</v>
      </c>
      <c r="G9526" s="5">
        <v>73942.259399999995</v>
      </c>
      <c r="H9526" s="4">
        <v>14</v>
      </c>
      <c r="I9526" s="5">
        <v>37949.32</v>
      </c>
      <c r="J9526" s="4">
        <v>10</v>
      </c>
      <c r="K9526" s="5">
        <v>22253</v>
      </c>
      <c r="L9526" s="3">
        <v>1.21428571428571</v>
      </c>
      <c r="M9526" s="6">
        <v>0.94844754530515996</v>
      </c>
      <c r="N9526" s="3">
        <v>2.1</v>
      </c>
      <c r="O9526" s="3">
        <v>2.3227995955601499</v>
      </c>
    </row>
    <row r="9527" spans="2:15" x14ac:dyDescent="0.25">
      <c r="B9527" t="s">
        <v>58</v>
      </c>
      <c r="C9527" t="s">
        <v>35</v>
      </c>
      <c r="D9527" t="s">
        <v>17</v>
      </c>
      <c r="E9527" t="s">
        <v>22</v>
      </c>
      <c r="F9527" s="4">
        <v>12</v>
      </c>
      <c r="G9527" s="5">
        <v>61031.361599999997</v>
      </c>
      <c r="H9527" s="4">
        <v>9</v>
      </c>
      <c r="I9527" s="5">
        <v>20280.597000000002</v>
      </c>
      <c r="J9527" s="4"/>
      <c r="K9527" s="5"/>
      <c r="L9527" s="3">
        <v>0.33333333333333298</v>
      </c>
      <c r="M9527" s="6">
        <v>2.0093473875547101</v>
      </c>
      <c r="N9527" s="3"/>
      <c r="O9527" s="3"/>
    </row>
    <row r="9528" spans="2:15" x14ac:dyDescent="0.25">
      <c r="B9528" t="s">
        <v>58</v>
      </c>
      <c r="C9528" t="s">
        <v>35</v>
      </c>
      <c r="D9528" t="s">
        <v>17</v>
      </c>
      <c r="E9528" t="s">
        <v>25</v>
      </c>
      <c r="F9528" s="4"/>
      <c r="G9528" s="5"/>
      <c r="H9528" s="4" t="s">
        <v>69</v>
      </c>
      <c r="I9528" s="5">
        <v>1593.41</v>
      </c>
      <c r="J9528" s="4"/>
      <c r="K9528" s="5"/>
      <c r="L9528" s="3" t="s">
        <v>70</v>
      </c>
      <c r="M9528" s="6"/>
      <c r="N9528" s="3"/>
      <c r="O9528" s="3"/>
    </row>
    <row r="9529" spans="2:15" x14ac:dyDescent="0.25">
      <c r="B9529" t="s">
        <v>58</v>
      </c>
      <c r="C9529" t="s">
        <v>35</v>
      </c>
      <c r="D9529" t="s">
        <v>17</v>
      </c>
      <c r="E9529" t="s">
        <v>16</v>
      </c>
      <c r="F9529" s="4"/>
      <c r="G9529" s="5"/>
      <c r="H9529" s="4"/>
      <c r="I9529" s="5"/>
      <c r="J9529" s="4" t="s">
        <v>69</v>
      </c>
      <c r="K9529" s="5">
        <v>7030</v>
      </c>
      <c r="L9529" s="3"/>
      <c r="M9529" s="6"/>
      <c r="N9529" s="3" t="s">
        <v>70</v>
      </c>
      <c r="O9529" s="3"/>
    </row>
    <row r="9530" spans="2:15" x14ac:dyDescent="0.25">
      <c r="B9530" t="s">
        <v>58</v>
      </c>
      <c r="C9530" t="s">
        <v>35</v>
      </c>
      <c r="D9530" t="s">
        <v>19</v>
      </c>
      <c r="E9530" t="s">
        <v>7</v>
      </c>
      <c r="F9530" s="4">
        <v>644</v>
      </c>
      <c r="G9530" s="5">
        <v>4483678.4615999898</v>
      </c>
      <c r="H9530" s="4">
        <v>1160</v>
      </c>
      <c r="I9530" s="5">
        <v>6134671.0599999996</v>
      </c>
      <c r="J9530" s="4">
        <v>1131</v>
      </c>
      <c r="K9530" s="5">
        <v>5411585.2400000002</v>
      </c>
      <c r="L9530" s="3">
        <v>-0.444827586206897</v>
      </c>
      <c r="M9530" s="6">
        <v>-0.26912487764258602</v>
      </c>
      <c r="N9530" s="3">
        <v>-0.43059239610963801</v>
      </c>
      <c r="O9530" s="3">
        <v>-0.17146672134836599</v>
      </c>
    </row>
    <row r="9531" spans="2:15" x14ac:dyDescent="0.25">
      <c r="B9531" t="s">
        <v>58</v>
      </c>
      <c r="C9531" t="s">
        <v>35</v>
      </c>
      <c r="D9531" t="s">
        <v>19</v>
      </c>
      <c r="E9531" t="s">
        <v>18</v>
      </c>
      <c r="F9531" s="4" t="s">
        <v>69</v>
      </c>
      <c r="G9531" s="5">
        <v>15914.49</v>
      </c>
      <c r="H9531" s="4" t="s">
        <v>69</v>
      </c>
      <c r="I9531" s="5">
        <v>16406</v>
      </c>
      <c r="J9531" s="4">
        <v>5</v>
      </c>
      <c r="K9531" s="5">
        <v>41635</v>
      </c>
      <c r="L9531" s="3" t="s">
        <v>70</v>
      </c>
      <c r="M9531" s="6">
        <v>-2.9959161282457802E-2</v>
      </c>
      <c r="N9531" s="3" t="s">
        <v>70</v>
      </c>
      <c r="O9531" s="3">
        <v>-0.61776173892158004</v>
      </c>
    </row>
    <row r="9532" spans="2:15" x14ac:dyDescent="0.25">
      <c r="B9532" t="s">
        <v>58</v>
      </c>
      <c r="C9532" t="s">
        <v>35</v>
      </c>
      <c r="D9532" t="s">
        <v>19</v>
      </c>
      <c r="E9532" t="s">
        <v>8</v>
      </c>
      <c r="F9532" s="4">
        <v>29</v>
      </c>
      <c r="G9532" s="5">
        <v>214135.8</v>
      </c>
      <c r="H9532" s="4">
        <v>12</v>
      </c>
      <c r="I9532" s="5">
        <v>70188</v>
      </c>
      <c r="J9532" s="4">
        <v>23</v>
      </c>
      <c r="K9532" s="5">
        <v>109682</v>
      </c>
      <c r="L9532" s="3">
        <v>1.4166666666666701</v>
      </c>
      <c r="M9532" s="6">
        <v>2.0508890408616902</v>
      </c>
      <c r="N9532" s="3">
        <v>0.26086956521739102</v>
      </c>
      <c r="O9532" s="3">
        <v>0.95233310844076502</v>
      </c>
    </row>
    <row r="9533" spans="2:15" x14ac:dyDescent="0.25">
      <c r="B9533" t="s">
        <v>58</v>
      </c>
      <c r="C9533" t="s">
        <v>35</v>
      </c>
      <c r="D9533" t="s">
        <v>19</v>
      </c>
      <c r="E9533" t="s">
        <v>21</v>
      </c>
      <c r="F9533" s="4"/>
      <c r="G9533" s="5"/>
      <c r="H9533" s="4" t="s">
        <v>69</v>
      </c>
      <c r="I9533" s="5">
        <v>2349</v>
      </c>
      <c r="J9533" s="4"/>
      <c r="K9533" s="5"/>
      <c r="L9533" s="3" t="s">
        <v>70</v>
      </c>
      <c r="M9533" s="6"/>
      <c r="N9533" s="3"/>
      <c r="O9533" s="3"/>
    </row>
    <row r="9534" spans="2:15" x14ac:dyDescent="0.25">
      <c r="B9534" t="s">
        <v>58</v>
      </c>
      <c r="C9534" t="s">
        <v>35</v>
      </c>
      <c r="D9534" t="s">
        <v>19</v>
      </c>
      <c r="E9534" t="s">
        <v>9</v>
      </c>
      <c r="F9534" s="4" t="s">
        <v>69</v>
      </c>
      <c r="G9534" s="5">
        <v>1290.5999999999999</v>
      </c>
      <c r="H9534" s="4" t="s">
        <v>69</v>
      </c>
      <c r="I9534" s="5">
        <v>1195</v>
      </c>
      <c r="J9534" s="4" t="s">
        <v>69</v>
      </c>
      <c r="K9534" s="5">
        <v>2675</v>
      </c>
      <c r="L9534" s="3" t="s">
        <v>70</v>
      </c>
      <c r="M9534" s="6">
        <v>7.9999999999999793E-2</v>
      </c>
      <c r="N9534" s="3" t="s">
        <v>70</v>
      </c>
      <c r="O9534" s="3">
        <v>-0.51753271028037395</v>
      </c>
    </row>
    <row r="9535" spans="2:15" x14ac:dyDescent="0.25">
      <c r="B9535" t="s">
        <v>58</v>
      </c>
      <c r="C9535" t="s">
        <v>35</v>
      </c>
      <c r="D9535" t="s">
        <v>19</v>
      </c>
      <c r="E9535" t="s">
        <v>11</v>
      </c>
      <c r="F9535" s="4">
        <v>4374</v>
      </c>
      <c r="G9535" s="5">
        <v>36592653.235424802</v>
      </c>
      <c r="H9535" s="4">
        <v>8876</v>
      </c>
      <c r="I9535" s="5">
        <v>64331596.207200803</v>
      </c>
      <c r="J9535" s="4">
        <v>8696</v>
      </c>
      <c r="K9535" s="5">
        <v>59266098.620001599</v>
      </c>
      <c r="L9535" s="3">
        <v>-0.50721045515998198</v>
      </c>
      <c r="M9535" s="6">
        <v>-0.43118692224632099</v>
      </c>
      <c r="N9535" s="3">
        <v>-0.49701011959521602</v>
      </c>
      <c r="O9535" s="3">
        <v>-0.382570236822115</v>
      </c>
    </row>
    <row r="9536" spans="2:15" x14ac:dyDescent="0.25">
      <c r="B9536" t="s">
        <v>58</v>
      </c>
      <c r="C9536" t="s">
        <v>35</v>
      </c>
      <c r="D9536" t="s">
        <v>19</v>
      </c>
      <c r="E9536" t="s">
        <v>12</v>
      </c>
      <c r="F9536" s="4">
        <v>6</v>
      </c>
      <c r="G9536" s="5">
        <v>44716.62</v>
      </c>
      <c r="H9536" s="4">
        <v>9</v>
      </c>
      <c r="I9536" s="5">
        <v>47701</v>
      </c>
      <c r="J9536" s="4" t="s">
        <v>69</v>
      </c>
      <c r="K9536" s="5">
        <v>20196</v>
      </c>
      <c r="L9536" s="3">
        <v>-0.33333333333333298</v>
      </c>
      <c r="M9536" s="6">
        <v>-6.2564306827949195E-2</v>
      </c>
      <c r="N9536" s="3" t="s">
        <v>70</v>
      </c>
      <c r="O9536" s="3">
        <v>1.2141325014854401</v>
      </c>
    </row>
    <row r="9537" spans="2:15" x14ac:dyDescent="0.25">
      <c r="B9537" t="s">
        <v>58</v>
      </c>
      <c r="C9537" t="s">
        <v>35</v>
      </c>
      <c r="D9537" t="s">
        <v>19</v>
      </c>
      <c r="E9537" t="s">
        <v>24</v>
      </c>
      <c r="F9537" s="4"/>
      <c r="G9537" s="5"/>
      <c r="H9537" s="4">
        <v>5</v>
      </c>
      <c r="I9537" s="5">
        <v>8374</v>
      </c>
      <c r="J9537" s="4">
        <v>5</v>
      </c>
      <c r="K9537" s="5">
        <v>7457</v>
      </c>
      <c r="L9537" s="3"/>
      <c r="M9537" s="6"/>
      <c r="N9537" s="3"/>
      <c r="O9537" s="3"/>
    </row>
    <row r="9538" spans="2:15" x14ac:dyDescent="0.25">
      <c r="B9538" t="s">
        <v>58</v>
      </c>
      <c r="C9538" t="s">
        <v>35</v>
      </c>
      <c r="D9538" t="s">
        <v>19</v>
      </c>
      <c r="E9538" t="s">
        <v>13</v>
      </c>
      <c r="F9538" s="4" t="s">
        <v>69</v>
      </c>
      <c r="G9538" s="5">
        <v>3888</v>
      </c>
      <c r="H9538" s="4" t="s">
        <v>69</v>
      </c>
      <c r="I9538" s="5">
        <v>17025</v>
      </c>
      <c r="J9538" s="4" t="s">
        <v>69</v>
      </c>
      <c r="K9538" s="5">
        <v>5353</v>
      </c>
      <c r="L9538" s="3" t="s">
        <v>70</v>
      </c>
      <c r="M9538" s="6">
        <v>-0.77162995594713701</v>
      </c>
      <c r="N9538" s="3" t="s">
        <v>70</v>
      </c>
      <c r="O9538" s="3">
        <v>-0.27367831122734898</v>
      </c>
    </row>
    <row r="9539" spans="2:15" x14ac:dyDescent="0.25">
      <c r="B9539" t="s">
        <v>58</v>
      </c>
      <c r="C9539" t="s">
        <v>35</v>
      </c>
      <c r="D9539" t="s">
        <v>19</v>
      </c>
      <c r="E9539" t="s">
        <v>15</v>
      </c>
      <c r="F9539" s="4">
        <v>28</v>
      </c>
      <c r="G9539" s="5">
        <v>86315.85</v>
      </c>
      <c r="H9539" s="4">
        <v>47</v>
      </c>
      <c r="I9539" s="5">
        <v>94795</v>
      </c>
      <c r="J9539" s="4">
        <v>10</v>
      </c>
      <c r="K9539" s="5">
        <v>28141</v>
      </c>
      <c r="L9539" s="3">
        <v>-0.40425531914893598</v>
      </c>
      <c r="M9539" s="6">
        <v>-8.94472282293369E-2</v>
      </c>
      <c r="N9539" s="3">
        <v>1.8</v>
      </c>
      <c r="O9539" s="3">
        <v>2.06726306812125</v>
      </c>
    </row>
    <row r="9540" spans="2:15" x14ac:dyDescent="0.25">
      <c r="B9540" t="s">
        <v>58</v>
      </c>
      <c r="C9540" t="s">
        <v>35</v>
      </c>
      <c r="D9540" t="s">
        <v>19</v>
      </c>
      <c r="E9540" t="s">
        <v>22</v>
      </c>
      <c r="F9540" s="4">
        <v>13</v>
      </c>
      <c r="G9540" s="5">
        <v>53707.224000000002</v>
      </c>
      <c r="H9540" s="4">
        <v>14</v>
      </c>
      <c r="I9540" s="5">
        <v>34327.699999999997</v>
      </c>
      <c r="J9540" s="4"/>
      <c r="K9540" s="5"/>
      <c r="L9540" s="3">
        <v>-7.1428571428571397E-2</v>
      </c>
      <c r="M9540" s="6">
        <v>0.56454478453260803</v>
      </c>
      <c r="N9540" s="3"/>
      <c r="O9540" s="3"/>
    </row>
    <row r="9541" spans="2:15" x14ac:dyDescent="0.25">
      <c r="B9541" t="s">
        <v>58</v>
      </c>
      <c r="C9541" t="s">
        <v>35</v>
      </c>
      <c r="D9541" t="s">
        <v>19</v>
      </c>
      <c r="E9541" t="s">
        <v>25</v>
      </c>
      <c r="F9541" s="4" t="s">
        <v>69</v>
      </c>
      <c r="G9541" s="5">
        <v>3061.8</v>
      </c>
      <c r="H9541" s="4" t="s">
        <v>69</v>
      </c>
      <c r="I9541" s="5">
        <v>7753</v>
      </c>
      <c r="J9541" s="4" t="s">
        <v>69</v>
      </c>
      <c r="K9541" s="5">
        <v>21137.599999999999</v>
      </c>
      <c r="L9541" s="3" t="s">
        <v>70</v>
      </c>
      <c r="M9541" s="6">
        <v>-0.60508190377918203</v>
      </c>
      <c r="N9541" s="3" t="s">
        <v>70</v>
      </c>
      <c r="O9541" s="3">
        <v>-0.85514911815910999</v>
      </c>
    </row>
    <row r="9542" spans="2:15" x14ac:dyDescent="0.25">
      <c r="B9542" t="s">
        <v>58</v>
      </c>
      <c r="C9542" t="s">
        <v>35</v>
      </c>
      <c r="D9542" t="s">
        <v>23</v>
      </c>
      <c r="E9542" t="s">
        <v>7</v>
      </c>
      <c r="F9542" s="4">
        <v>1402</v>
      </c>
      <c r="G9542" s="5">
        <v>14457196.1777998</v>
      </c>
      <c r="H9542" s="4">
        <v>2077</v>
      </c>
      <c r="I9542" s="5">
        <v>18723967.120000001</v>
      </c>
      <c r="J9542" s="4">
        <v>2247</v>
      </c>
      <c r="K9542" s="5">
        <v>17901823.649999999</v>
      </c>
      <c r="L9542" s="3">
        <v>-0.32498796340876301</v>
      </c>
      <c r="M9542" s="6">
        <v>-0.227877506665917</v>
      </c>
      <c r="N9542" s="3">
        <v>-0.37605696484201201</v>
      </c>
      <c r="O9542" s="3">
        <v>-0.19241768545743701</v>
      </c>
    </row>
    <row r="9543" spans="2:15" x14ac:dyDescent="0.25">
      <c r="B9543" t="s">
        <v>58</v>
      </c>
      <c r="C9543" t="s">
        <v>35</v>
      </c>
      <c r="D9543" t="s">
        <v>23</v>
      </c>
      <c r="E9543" t="s">
        <v>20</v>
      </c>
      <c r="F9543" s="4"/>
      <c r="G9543" s="5"/>
      <c r="H9543" s="4"/>
      <c r="I9543" s="5"/>
      <c r="J9543" s="4" t="s">
        <v>69</v>
      </c>
      <c r="K9543" s="5">
        <v>5983</v>
      </c>
      <c r="L9543" s="3"/>
      <c r="M9543" s="6"/>
      <c r="N9543" s="3" t="s">
        <v>70</v>
      </c>
      <c r="O9543" s="3"/>
    </row>
    <row r="9544" spans="2:15" x14ac:dyDescent="0.25">
      <c r="B9544" t="s">
        <v>58</v>
      </c>
      <c r="C9544" t="s">
        <v>35</v>
      </c>
      <c r="D9544" t="s">
        <v>23</v>
      </c>
      <c r="E9544" t="s">
        <v>18</v>
      </c>
      <c r="F9544" s="4">
        <v>67</v>
      </c>
      <c r="G9544" s="5">
        <v>526268.78760000004</v>
      </c>
      <c r="H9544" s="4">
        <v>103</v>
      </c>
      <c r="I9544" s="5">
        <v>707919.95</v>
      </c>
      <c r="J9544" s="4">
        <v>97</v>
      </c>
      <c r="K9544" s="5">
        <v>714003.65</v>
      </c>
      <c r="L9544" s="3">
        <v>-0.34951456310679602</v>
      </c>
      <c r="M9544" s="6">
        <v>-0.25659845071466097</v>
      </c>
      <c r="N9544" s="3">
        <v>-0.30927835051546398</v>
      </c>
      <c r="O9544" s="3">
        <v>-0.26293263682895701</v>
      </c>
    </row>
    <row r="9545" spans="2:15" x14ac:dyDescent="0.25">
      <c r="B9545" t="s">
        <v>58</v>
      </c>
      <c r="C9545" t="s">
        <v>35</v>
      </c>
      <c r="D9545" t="s">
        <v>23</v>
      </c>
      <c r="E9545" t="s">
        <v>8</v>
      </c>
      <c r="F9545" s="4">
        <v>323</v>
      </c>
      <c r="G9545" s="5">
        <v>2007097.85319999</v>
      </c>
      <c r="H9545" s="4">
        <v>513</v>
      </c>
      <c r="I9545" s="5">
        <v>2822112.9</v>
      </c>
      <c r="J9545" s="4">
        <v>539</v>
      </c>
      <c r="K9545" s="5">
        <v>2619766.4295000001</v>
      </c>
      <c r="L9545" s="3">
        <v>-0.37037037037037002</v>
      </c>
      <c r="M9545" s="6">
        <v>-0.28879604596967301</v>
      </c>
      <c r="N9545" s="3">
        <v>-0.40074211502782903</v>
      </c>
      <c r="O9545" s="3">
        <v>-0.23386381678955201</v>
      </c>
    </row>
    <row r="9546" spans="2:15" x14ac:dyDescent="0.25">
      <c r="B9546" t="s">
        <v>58</v>
      </c>
      <c r="C9546" t="s">
        <v>35</v>
      </c>
      <c r="D9546" t="s">
        <v>23</v>
      </c>
      <c r="E9546" t="s">
        <v>21</v>
      </c>
      <c r="F9546" s="4" t="s">
        <v>69</v>
      </c>
      <c r="G9546" s="5">
        <v>6057.9750000000004</v>
      </c>
      <c r="H9546" s="4"/>
      <c r="I9546" s="5"/>
      <c r="J9546" s="4">
        <v>34</v>
      </c>
      <c r="K9546" s="5">
        <v>149760.74</v>
      </c>
      <c r="L9546" s="3" t="s">
        <v>70</v>
      </c>
      <c r="M9546" s="6"/>
      <c r="N9546" s="3" t="s">
        <v>70</v>
      </c>
      <c r="O9546" s="3">
        <v>-0.95954897792305205</v>
      </c>
    </row>
    <row r="9547" spans="2:15" x14ac:dyDescent="0.25">
      <c r="B9547" t="s">
        <v>58</v>
      </c>
      <c r="C9547" t="s">
        <v>35</v>
      </c>
      <c r="D9547" t="s">
        <v>23</v>
      </c>
      <c r="E9547" t="s">
        <v>9</v>
      </c>
      <c r="F9547" s="4" t="s">
        <v>69</v>
      </c>
      <c r="G9547" s="5">
        <v>1859.55</v>
      </c>
      <c r="H9547" s="4">
        <v>6</v>
      </c>
      <c r="I9547" s="5">
        <v>7541</v>
      </c>
      <c r="J9547" s="4">
        <v>12</v>
      </c>
      <c r="K9547" s="5">
        <v>13168.4</v>
      </c>
      <c r="L9547" s="3" t="s">
        <v>70</v>
      </c>
      <c r="M9547" s="6">
        <v>-0.75340803606948703</v>
      </c>
      <c r="N9547" s="3" t="s">
        <v>70</v>
      </c>
      <c r="O9547" s="3">
        <v>-0.85878694450350801</v>
      </c>
    </row>
    <row r="9548" spans="2:15" x14ac:dyDescent="0.25">
      <c r="B9548" t="s">
        <v>58</v>
      </c>
      <c r="C9548" t="s">
        <v>35</v>
      </c>
      <c r="D9548" t="s">
        <v>23</v>
      </c>
      <c r="E9548" t="s">
        <v>10</v>
      </c>
      <c r="F9548" s="4" t="s">
        <v>69</v>
      </c>
      <c r="G9548" s="5">
        <v>4152.75</v>
      </c>
      <c r="H9548" s="4" t="s">
        <v>69</v>
      </c>
      <c r="I9548" s="5">
        <v>5582</v>
      </c>
      <c r="J9548" s="4" t="s">
        <v>69</v>
      </c>
      <c r="K9548" s="5">
        <v>5030</v>
      </c>
      <c r="L9548" s="3" t="s">
        <v>70</v>
      </c>
      <c r="M9548" s="6">
        <v>-0.256046219992834</v>
      </c>
      <c r="N9548" s="3" t="s">
        <v>70</v>
      </c>
      <c r="O9548" s="3">
        <v>-0.17440357852882701</v>
      </c>
    </row>
    <row r="9549" spans="2:15" x14ac:dyDescent="0.25">
      <c r="B9549" t="s">
        <v>58</v>
      </c>
      <c r="C9549" t="s">
        <v>35</v>
      </c>
      <c r="D9549" t="s">
        <v>23</v>
      </c>
      <c r="E9549" t="s">
        <v>11</v>
      </c>
      <c r="F9549" s="4">
        <v>13408</v>
      </c>
      <c r="G9549" s="5">
        <v>115073974.315203</v>
      </c>
      <c r="H9549" s="4">
        <v>20504</v>
      </c>
      <c r="I9549" s="5">
        <v>145473789.59799501</v>
      </c>
      <c r="J9549" s="4">
        <v>21959</v>
      </c>
      <c r="K9549" s="5">
        <v>155003462.19668901</v>
      </c>
      <c r="L9549" s="3">
        <v>-0.34607881388997302</v>
      </c>
      <c r="M9549" s="6">
        <v>-0.20897108246646701</v>
      </c>
      <c r="N9549" s="3">
        <v>-0.38940753221913599</v>
      </c>
      <c r="O9549" s="3">
        <v>-0.25760384520197899</v>
      </c>
    </row>
    <row r="9550" spans="2:15" x14ac:dyDescent="0.25">
      <c r="B9550" t="s">
        <v>58</v>
      </c>
      <c r="C9550" t="s">
        <v>35</v>
      </c>
      <c r="D9550" t="s">
        <v>23</v>
      </c>
      <c r="E9550" t="s">
        <v>12</v>
      </c>
      <c r="F9550" s="4">
        <v>14</v>
      </c>
      <c r="G9550" s="5">
        <v>76569.42</v>
      </c>
      <c r="H9550" s="4">
        <v>45</v>
      </c>
      <c r="I9550" s="5">
        <v>185169</v>
      </c>
      <c r="J9550" s="4">
        <v>39</v>
      </c>
      <c r="K9550" s="5">
        <v>136532</v>
      </c>
      <c r="L9550" s="3">
        <v>-0.68888888888888899</v>
      </c>
      <c r="M9550" s="6">
        <v>-0.58648899113782504</v>
      </c>
      <c r="N9550" s="3">
        <v>-0.64102564102564097</v>
      </c>
      <c r="O9550" s="3">
        <v>-0.43918334163419598</v>
      </c>
    </row>
    <row r="9551" spans="2:15" x14ac:dyDescent="0.25">
      <c r="B9551" t="s">
        <v>58</v>
      </c>
      <c r="C9551" t="s">
        <v>35</v>
      </c>
      <c r="D9551" t="s">
        <v>23</v>
      </c>
      <c r="E9551" t="s">
        <v>24</v>
      </c>
      <c r="F9551" s="4" t="s">
        <v>69</v>
      </c>
      <c r="G9551" s="5">
        <v>28315.35</v>
      </c>
      <c r="H9551" s="4">
        <v>6</v>
      </c>
      <c r="I9551" s="5">
        <v>20818</v>
      </c>
      <c r="J9551" s="4">
        <v>7</v>
      </c>
      <c r="K9551" s="5">
        <v>26546</v>
      </c>
      <c r="L9551" s="3" t="s">
        <v>70</v>
      </c>
      <c r="M9551" s="6">
        <v>0.36013786146603899</v>
      </c>
      <c r="N9551" s="3" t="s">
        <v>70</v>
      </c>
      <c r="O9551" s="3">
        <v>6.6652226324116506E-2</v>
      </c>
    </row>
    <row r="9552" spans="2:15" x14ac:dyDescent="0.25">
      <c r="B9552" t="s">
        <v>58</v>
      </c>
      <c r="C9552" t="s">
        <v>35</v>
      </c>
      <c r="D9552" t="s">
        <v>23</v>
      </c>
      <c r="E9552" t="s">
        <v>13</v>
      </c>
      <c r="F9552" s="4">
        <v>187</v>
      </c>
      <c r="G9552" s="5">
        <v>712598.72999999905</v>
      </c>
      <c r="H9552" s="4">
        <v>181</v>
      </c>
      <c r="I9552" s="5">
        <v>708108</v>
      </c>
      <c r="J9552" s="4">
        <v>145</v>
      </c>
      <c r="K9552" s="5">
        <v>492764.5</v>
      </c>
      <c r="L9552" s="3">
        <v>3.3149171270718099E-2</v>
      </c>
      <c r="M9552" s="6">
        <v>6.3418715789105304E-3</v>
      </c>
      <c r="N9552" s="3">
        <v>0.28965517241379302</v>
      </c>
      <c r="O9552" s="3">
        <v>0.44612432510864602</v>
      </c>
    </row>
    <row r="9553" spans="2:15" x14ac:dyDescent="0.25">
      <c r="B9553" t="s">
        <v>58</v>
      </c>
      <c r="C9553" t="s">
        <v>35</v>
      </c>
      <c r="D9553" t="s">
        <v>23</v>
      </c>
      <c r="E9553" t="s">
        <v>15</v>
      </c>
      <c r="F9553" s="4">
        <v>376</v>
      </c>
      <c r="G9553" s="5">
        <v>1220272.923</v>
      </c>
      <c r="H9553" s="4">
        <v>642</v>
      </c>
      <c r="I9553" s="5">
        <v>1834973.66</v>
      </c>
      <c r="J9553" s="4">
        <v>327</v>
      </c>
      <c r="K9553" s="5">
        <v>841996.58499999996</v>
      </c>
      <c r="L9553" s="3">
        <v>-0.41433021806853598</v>
      </c>
      <c r="M9553" s="6">
        <v>-0.33499158620075198</v>
      </c>
      <c r="N9553" s="3">
        <v>0.14984709480122299</v>
      </c>
      <c r="O9553" s="3">
        <v>0.44926113091064401</v>
      </c>
    </row>
    <row r="9554" spans="2:15" x14ac:dyDescent="0.25">
      <c r="B9554" t="s">
        <v>58</v>
      </c>
      <c r="C9554" t="s">
        <v>35</v>
      </c>
      <c r="D9554" t="s">
        <v>23</v>
      </c>
      <c r="E9554" t="s">
        <v>22</v>
      </c>
      <c r="F9554" s="4">
        <v>499</v>
      </c>
      <c r="G9554" s="5">
        <v>7003444.0119000003</v>
      </c>
      <c r="H9554" s="4">
        <v>608</v>
      </c>
      <c r="I9554" s="5">
        <v>9132846.9540999997</v>
      </c>
      <c r="J9554" s="4"/>
      <c r="K9554" s="5"/>
      <c r="L9554" s="3">
        <v>-0.17927631578947401</v>
      </c>
      <c r="M9554" s="6">
        <v>-0.23315872398847601</v>
      </c>
      <c r="N9554" s="3"/>
      <c r="O9554" s="3"/>
    </row>
    <row r="9555" spans="2:15" x14ac:dyDescent="0.25">
      <c r="B9555" t="s">
        <v>58</v>
      </c>
      <c r="C9555" t="s">
        <v>35</v>
      </c>
      <c r="D9555" t="s">
        <v>23</v>
      </c>
      <c r="E9555" t="s">
        <v>25</v>
      </c>
      <c r="F9555" s="4" t="s">
        <v>69</v>
      </c>
      <c r="G9555" s="5">
        <v>11674.098</v>
      </c>
      <c r="H9555" s="4" t="s">
        <v>69</v>
      </c>
      <c r="I9555" s="5">
        <v>37435.53</v>
      </c>
      <c r="J9555" s="4">
        <v>8</v>
      </c>
      <c r="K9555" s="5">
        <v>35376.699999999997</v>
      </c>
      <c r="L9555" s="3" t="s">
        <v>70</v>
      </c>
      <c r="M9555" s="6">
        <v>-0.68815459538037804</v>
      </c>
      <c r="N9555" s="3" t="s">
        <v>70</v>
      </c>
      <c r="O9555" s="3">
        <v>-0.67000602091206896</v>
      </c>
    </row>
    <row r="9556" spans="2:15" x14ac:dyDescent="0.25">
      <c r="B9556" t="s">
        <v>58</v>
      </c>
      <c r="C9556" t="s">
        <v>35</v>
      </c>
      <c r="D9556" t="s">
        <v>23</v>
      </c>
      <c r="E9556" t="s">
        <v>16</v>
      </c>
      <c r="F9556" s="4">
        <v>10</v>
      </c>
      <c r="G9556" s="5">
        <v>261922.38</v>
      </c>
      <c r="H9556" s="4">
        <v>21</v>
      </c>
      <c r="I9556" s="5">
        <v>530241</v>
      </c>
      <c r="J9556" s="4">
        <v>38</v>
      </c>
      <c r="K9556" s="5">
        <v>968644</v>
      </c>
      <c r="L9556" s="3">
        <v>-0.52380952380952395</v>
      </c>
      <c r="M9556" s="6">
        <v>-0.50603144607829298</v>
      </c>
      <c r="N9556" s="3">
        <v>-0.73684210526315796</v>
      </c>
      <c r="O9556" s="3">
        <v>-0.72959892385644298</v>
      </c>
    </row>
    <row r="9557" spans="2:15" x14ac:dyDescent="0.25">
      <c r="B9557" t="s">
        <v>58</v>
      </c>
      <c r="C9557" t="s">
        <v>35</v>
      </c>
      <c r="D9557" t="s">
        <v>29</v>
      </c>
      <c r="E9557" t="s">
        <v>11</v>
      </c>
      <c r="F9557" s="4"/>
      <c r="G9557" s="5"/>
      <c r="H9557" s="4">
        <v>25</v>
      </c>
      <c r="I9557" s="5">
        <v>63598.5</v>
      </c>
      <c r="J9557" s="4">
        <v>80</v>
      </c>
      <c r="K9557" s="5">
        <v>187764.1</v>
      </c>
      <c r="L9557" s="3"/>
      <c r="M9557" s="6"/>
      <c r="N9557" s="3"/>
      <c r="O9557" s="3"/>
    </row>
    <row r="9558" spans="2:15" x14ac:dyDescent="0.25">
      <c r="B9558" t="s">
        <v>58</v>
      </c>
      <c r="C9558" t="s">
        <v>35</v>
      </c>
      <c r="D9558" t="s">
        <v>29</v>
      </c>
      <c r="E9558" t="s">
        <v>12</v>
      </c>
      <c r="F9558" s="4"/>
      <c r="G9558" s="5"/>
      <c r="H9558" s="4"/>
      <c r="I9558" s="5"/>
      <c r="J9558" s="4" t="s">
        <v>69</v>
      </c>
      <c r="K9558" s="5">
        <v>5571.9</v>
      </c>
      <c r="L9558" s="3"/>
      <c r="M9558" s="6"/>
      <c r="N9558" s="3" t="s">
        <v>70</v>
      </c>
      <c r="O9558" s="3"/>
    </row>
    <row r="9559" spans="2:15" x14ac:dyDescent="0.25">
      <c r="B9559" t="s">
        <v>58</v>
      </c>
      <c r="C9559" t="s">
        <v>35</v>
      </c>
      <c r="D9559" t="s">
        <v>30</v>
      </c>
      <c r="E9559" t="s">
        <v>7</v>
      </c>
      <c r="F9559" s="4" t="s">
        <v>69</v>
      </c>
      <c r="G9559" s="5">
        <v>5995.08</v>
      </c>
      <c r="H9559" s="4"/>
      <c r="I9559" s="5"/>
      <c r="J9559" s="4">
        <v>21</v>
      </c>
      <c r="K9559" s="5">
        <v>40560.199999999997</v>
      </c>
      <c r="L9559" s="3" t="s">
        <v>70</v>
      </c>
      <c r="M9559" s="6"/>
      <c r="N9559" s="3" t="s">
        <v>70</v>
      </c>
      <c r="O9559" s="3">
        <v>-0.85219303652348899</v>
      </c>
    </row>
    <row r="9560" spans="2:15" x14ac:dyDescent="0.25">
      <c r="B9560" t="s">
        <v>58</v>
      </c>
      <c r="C9560" t="s">
        <v>35</v>
      </c>
      <c r="D9560" t="s">
        <v>30</v>
      </c>
      <c r="E9560" t="s">
        <v>20</v>
      </c>
      <c r="F9560" s="4"/>
      <c r="G9560" s="5"/>
      <c r="H9560" s="4" t="s">
        <v>69</v>
      </c>
      <c r="I9560" s="5">
        <v>1941</v>
      </c>
      <c r="J9560" s="4"/>
      <c r="K9560" s="5"/>
      <c r="L9560" s="3" t="s">
        <v>70</v>
      </c>
      <c r="M9560" s="6"/>
      <c r="N9560" s="3"/>
      <c r="O9560" s="3"/>
    </row>
    <row r="9561" spans="2:15" x14ac:dyDescent="0.25">
      <c r="B9561" t="s">
        <v>58</v>
      </c>
      <c r="C9561" t="s">
        <v>35</v>
      </c>
      <c r="D9561" t="s">
        <v>30</v>
      </c>
      <c r="E9561" t="s">
        <v>18</v>
      </c>
      <c r="F9561" s="4"/>
      <c r="G9561" s="5"/>
      <c r="H9561" s="4"/>
      <c r="I9561" s="5"/>
      <c r="J9561" s="4" t="s">
        <v>69</v>
      </c>
      <c r="K9561" s="5">
        <v>26283</v>
      </c>
      <c r="L9561" s="3"/>
      <c r="M9561" s="6"/>
      <c r="N9561" s="3" t="s">
        <v>70</v>
      </c>
      <c r="O9561" s="3"/>
    </row>
    <row r="9562" spans="2:15" x14ac:dyDescent="0.25">
      <c r="B9562" t="s">
        <v>58</v>
      </c>
      <c r="C9562" t="s">
        <v>35</v>
      </c>
      <c r="D9562" t="s">
        <v>30</v>
      </c>
      <c r="E9562" t="s">
        <v>8</v>
      </c>
      <c r="F9562" s="4">
        <v>9</v>
      </c>
      <c r="G9562" s="5">
        <v>51885.18</v>
      </c>
      <c r="H9562" s="4">
        <v>19</v>
      </c>
      <c r="I9562" s="5">
        <v>98405</v>
      </c>
      <c r="J9562" s="4">
        <v>12</v>
      </c>
      <c r="K9562" s="5">
        <v>59167.8</v>
      </c>
      <c r="L9562" s="3">
        <v>-0.52631578947368396</v>
      </c>
      <c r="M9562" s="6">
        <v>-0.47273837711498401</v>
      </c>
      <c r="N9562" s="3">
        <v>-0.25</v>
      </c>
      <c r="O9562" s="3">
        <v>-0.12308417754251499</v>
      </c>
    </row>
    <row r="9563" spans="2:15" x14ac:dyDescent="0.25">
      <c r="B9563" t="s">
        <v>58</v>
      </c>
      <c r="C9563" t="s">
        <v>35</v>
      </c>
      <c r="D9563" t="s">
        <v>30</v>
      </c>
      <c r="E9563" t="s">
        <v>11</v>
      </c>
      <c r="F9563" s="4">
        <v>73</v>
      </c>
      <c r="G9563" s="5">
        <v>309050.64</v>
      </c>
      <c r="H9563" s="4">
        <v>119</v>
      </c>
      <c r="I9563" s="5">
        <v>405953.2</v>
      </c>
      <c r="J9563" s="4">
        <v>930</v>
      </c>
      <c r="K9563" s="5">
        <v>5568188.3299999796</v>
      </c>
      <c r="L9563" s="3">
        <v>-0.38655462184873901</v>
      </c>
      <c r="M9563" s="6">
        <v>-0.23870377176482399</v>
      </c>
      <c r="N9563" s="3">
        <v>-0.92150537634408602</v>
      </c>
      <c r="O9563" s="3">
        <v>-0.94449709282731797</v>
      </c>
    </row>
    <row r="9564" spans="2:15" x14ac:dyDescent="0.25">
      <c r="B9564" t="s">
        <v>58</v>
      </c>
      <c r="C9564" t="s">
        <v>35</v>
      </c>
      <c r="D9564" t="s">
        <v>30</v>
      </c>
      <c r="E9564" t="s">
        <v>12</v>
      </c>
      <c r="F9564" s="4" t="s">
        <v>69</v>
      </c>
      <c r="G9564" s="5">
        <v>14502.24</v>
      </c>
      <c r="H9564" s="4" t="s">
        <v>69</v>
      </c>
      <c r="I9564" s="5">
        <v>25302</v>
      </c>
      <c r="J9564" s="4">
        <v>5</v>
      </c>
      <c r="K9564" s="5">
        <v>28636</v>
      </c>
      <c r="L9564" s="3" t="s">
        <v>70</v>
      </c>
      <c r="M9564" s="6">
        <v>-0.42683424235238299</v>
      </c>
      <c r="N9564" s="3" t="s">
        <v>70</v>
      </c>
      <c r="O9564" s="3">
        <v>-0.49356614052241898</v>
      </c>
    </row>
    <row r="9565" spans="2:15" x14ac:dyDescent="0.25">
      <c r="B9565" t="s">
        <v>58</v>
      </c>
      <c r="C9565" t="s">
        <v>35</v>
      </c>
      <c r="D9565" t="s">
        <v>30</v>
      </c>
      <c r="E9565" t="s">
        <v>14</v>
      </c>
      <c r="F9565" s="4" t="s">
        <v>69</v>
      </c>
      <c r="G9565" s="5">
        <v>12797.4</v>
      </c>
      <c r="H9565" s="4"/>
      <c r="I9565" s="5"/>
      <c r="J9565" s="4"/>
      <c r="K9565" s="5"/>
      <c r="L9565" s="3" t="s">
        <v>70</v>
      </c>
      <c r="M9565" s="6"/>
      <c r="N9565" s="3" t="s">
        <v>70</v>
      </c>
      <c r="O9565" s="3"/>
    </row>
    <row r="9566" spans="2:15" x14ac:dyDescent="0.25">
      <c r="B9566" t="s">
        <v>58</v>
      </c>
      <c r="C9566" t="s">
        <v>35</v>
      </c>
      <c r="D9566" t="s">
        <v>30</v>
      </c>
      <c r="E9566" t="s">
        <v>15</v>
      </c>
      <c r="F9566" s="4">
        <v>151</v>
      </c>
      <c r="G9566" s="5">
        <v>462419.70199999999</v>
      </c>
      <c r="H9566" s="4">
        <v>160</v>
      </c>
      <c r="I9566" s="5">
        <v>345150.54</v>
      </c>
      <c r="J9566" s="4">
        <v>10</v>
      </c>
      <c r="K9566" s="5">
        <v>27614.25</v>
      </c>
      <c r="L9566" s="3">
        <v>-5.6250000000000001E-2</v>
      </c>
      <c r="M9566" s="6">
        <v>0.33976235992561399</v>
      </c>
      <c r="N9566" s="3">
        <v>14.1</v>
      </c>
      <c r="O9566" s="3">
        <v>15.7456911558344</v>
      </c>
    </row>
    <row r="9567" spans="2:15" x14ac:dyDescent="0.25">
      <c r="B9567" t="s">
        <v>58</v>
      </c>
      <c r="C9567" t="s">
        <v>35</v>
      </c>
      <c r="D9567" t="s">
        <v>30</v>
      </c>
      <c r="E9567" t="s">
        <v>22</v>
      </c>
      <c r="F9567" s="4">
        <v>449</v>
      </c>
      <c r="G9567" s="5">
        <v>4468054.0383000001</v>
      </c>
      <c r="H9567" s="4">
        <v>683</v>
      </c>
      <c r="I9567" s="5">
        <v>6120623.5500000101</v>
      </c>
      <c r="J9567" s="4"/>
      <c r="K9567" s="5"/>
      <c r="L9567" s="3">
        <v>-0.34260614934114197</v>
      </c>
      <c r="M9567" s="6">
        <v>-0.27000018841217599</v>
      </c>
      <c r="N9567" s="3"/>
      <c r="O9567" s="3"/>
    </row>
    <row r="9568" spans="2:15" x14ac:dyDescent="0.25">
      <c r="B9568" t="s">
        <v>58</v>
      </c>
      <c r="C9568" t="s">
        <v>35</v>
      </c>
      <c r="D9568" t="s">
        <v>26</v>
      </c>
      <c r="E9568" t="s">
        <v>7</v>
      </c>
      <c r="F9568" s="4"/>
      <c r="G9568" s="5"/>
      <c r="H9568" s="4" t="s">
        <v>69</v>
      </c>
      <c r="I9568" s="5">
        <v>1777</v>
      </c>
      <c r="J9568" s="4"/>
      <c r="K9568" s="5"/>
      <c r="L9568" s="3" t="s">
        <v>70</v>
      </c>
      <c r="M9568" s="6"/>
      <c r="N9568" s="3"/>
      <c r="O9568" s="3"/>
    </row>
    <row r="9569" spans="2:15" x14ac:dyDescent="0.25">
      <c r="B9569" t="s">
        <v>58</v>
      </c>
      <c r="C9569" t="s">
        <v>35</v>
      </c>
      <c r="D9569" t="s">
        <v>26</v>
      </c>
      <c r="E9569" t="s">
        <v>8</v>
      </c>
      <c r="F9569" s="4" t="s">
        <v>69</v>
      </c>
      <c r="G9569" s="5">
        <v>12237.69</v>
      </c>
      <c r="H9569" s="4" t="s">
        <v>69</v>
      </c>
      <c r="I9569" s="5">
        <v>5609</v>
      </c>
      <c r="J9569" s="4" t="s">
        <v>69</v>
      </c>
      <c r="K9569" s="5">
        <v>12845</v>
      </c>
      <c r="L9569" s="3" t="s">
        <v>70</v>
      </c>
      <c r="M9569" s="6">
        <v>1.18179532893564</v>
      </c>
      <c r="N9569" s="3" t="s">
        <v>70</v>
      </c>
      <c r="O9569" s="3">
        <v>-4.7279875437913697E-2</v>
      </c>
    </row>
    <row r="9570" spans="2:15" x14ac:dyDescent="0.25">
      <c r="B9570" t="s">
        <v>58</v>
      </c>
      <c r="C9570" t="s">
        <v>35</v>
      </c>
      <c r="D9570" t="s">
        <v>26</v>
      </c>
      <c r="E9570" t="s">
        <v>11</v>
      </c>
      <c r="F9570" s="4" t="s">
        <v>69</v>
      </c>
      <c r="G9570" s="5">
        <v>4215.75</v>
      </c>
      <c r="H9570" s="4" t="s">
        <v>69</v>
      </c>
      <c r="I9570" s="5">
        <v>2428</v>
      </c>
      <c r="J9570" s="4" t="s">
        <v>69</v>
      </c>
      <c r="K9570" s="5">
        <v>3677</v>
      </c>
      <c r="L9570" s="3" t="s">
        <v>70</v>
      </c>
      <c r="M9570" s="6">
        <v>0.73630560131795697</v>
      </c>
      <c r="N9570" s="3" t="s">
        <v>70</v>
      </c>
      <c r="O9570" s="3">
        <v>0.14651890127821601</v>
      </c>
    </row>
    <row r="9571" spans="2:15" x14ac:dyDescent="0.25">
      <c r="B9571" t="s">
        <v>58</v>
      </c>
      <c r="C9571" t="s">
        <v>37</v>
      </c>
      <c r="D9571" t="s">
        <v>28</v>
      </c>
      <c r="E9571" t="s">
        <v>11</v>
      </c>
      <c r="F9571" s="4">
        <v>633</v>
      </c>
      <c r="G9571" s="5">
        <v>2938780.6</v>
      </c>
      <c r="H9571" s="4">
        <v>656</v>
      </c>
      <c r="I9571" s="5">
        <v>2376876.54</v>
      </c>
      <c r="J9571" s="4">
        <v>712</v>
      </c>
      <c r="K9571" s="5">
        <v>2467352.7000000002</v>
      </c>
      <c r="L9571" s="3">
        <v>-3.5060975609756101E-2</v>
      </c>
      <c r="M9571" s="6">
        <v>0.236404394819766</v>
      </c>
      <c r="N9571" s="3">
        <v>-0.110955056179775</v>
      </c>
      <c r="O9571" s="3">
        <v>0.19106627925549499</v>
      </c>
    </row>
    <row r="9572" spans="2:15" x14ac:dyDescent="0.25">
      <c r="B9572" t="s">
        <v>58</v>
      </c>
      <c r="C9572" t="s">
        <v>37</v>
      </c>
      <c r="D9572" t="s">
        <v>28</v>
      </c>
      <c r="E9572" t="s">
        <v>22</v>
      </c>
      <c r="F9572" s="4" t="s">
        <v>69</v>
      </c>
      <c r="G9572" s="5">
        <v>4694.58</v>
      </c>
      <c r="H9572" s="4">
        <v>8</v>
      </c>
      <c r="I9572" s="5">
        <v>16927.47</v>
      </c>
      <c r="J9572" s="4"/>
      <c r="K9572" s="5"/>
      <c r="L9572" s="3" t="s">
        <v>70</v>
      </c>
      <c r="M9572" s="6">
        <v>-0.722664993646422</v>
      </c>
      <c r="N9572" s="3" t="s">
        <v>70</v>
      </c>
      <c r="O9572" s="3"/>
    </row>
    <row r="9573" spans="2:15" x14ac:dyDescent="0.25">
      <c r="B9573" t="s">
        <v>58</v>
      </c>
      <c r="C9573" t="s">
        <v>37</v>
      </c>
      <c r="D9573" t="s">
        <v>6</v>
      </c>
      <c r="E9573" t="s">
        <v>7</v>
      </c>
      <c r="F9573" s="4">
        <v>57</v>
      </c>
      <c r="G9573" s="5">
        <v>101172.0318</v>
      </c>
      <c r="H9573" s="4">
        <v>114</v>
      </c>
      <c r="I9573" s="5">
        <v>195776.88</v>
      </c>
      <c r="J9573" s="4">
        <v>102</v>
      </c>
      <c r="K9573" s="5">
        <v>152271</v>
      </c>
      <c r="L9573" s="3">
        <v>-0.5</v>
      </c>
      <c r="M9573" s="6">
        <v>-0.48322788778736298</v>
      </c>
      <c r="N9573" s="3">
        <v>-0.441176470588235</v>
      </c>
      <c r="O9573" s="3">
        <v>-0.33557912012136198</v>
      </c>
    </row>
    <row r="9574" spans="2:15" x14ac:dyDescent="0.25">
      <c r="B9574" t="s">
        <v>58</v>
      </c>
      <c r="C9574" t="s">
        <v>37</v>
      </c>
      <c r="D9574" t="s">
        <v>6</v>
      </c>
      <c r="E9574" t="s">
        <v>18</v>
      </c>
      <c r="F9574" s="4"/>
      <c r="G9574" s="5"/>
      <c r="H9574" s="4" t="s">
        <v>69</v>
      </c>
      <c r="I9574" s="5">
        <v>2718</v>
      </c>
      <c r="J9574" s="4" t="s">
        <v>69</v>
      </c>
      <c r="K9574" s="5">
        <v>2835</v>
      </c>
      <c r="L9574" s="3" t="s">
        <v>70</v>
      </c>
      <c r="M9574" s="6"/>
      <c r="N9574" s="3" t="s">
        <v>70</v>
      </c>
      <c r="O9574" s="3"/>
    </row>
    <row r="9575" spans="2:15" x14ac:dyDescent="0.25">
      <c r="B9575" t="s">
        <v>58</v>
      </c>
      <c r="C9575" t="s">
        <v>37</v>
      </c>
      <c r="D9575" t="s">
        <v>6</v>
      </c>
      <c r="E9575" t="s">
        <v>8</v>
      </c>
      <c r="F9575" s="4">
        <v>17</v>
      </c>
      <c r="G9575" s="5">
        <v>95581.699099999998</v>
      </c>
      <c r="H9575" s="4">
        <v>23</v>
      </c>
      <c r="I9575" s="5">
        <v>130045.75999999999</v>
      </c>
      <c r="J9575" s="4">
        <v>24</v>
      </c>
      <c r="K9575" s="5">
        <v>119533</v>
      </c>
      <c r="L9575" s="3">
        <v>-0.26086956521739102</v>
      </c>
      <c r="M9575" s="6">
        <v>-0.26501487553304298</v>
      </c>
      <c r="N9575" s="3">
        <v>-0.29166666666666702</v>
      </c>
      <c r="O9575" s="3">
        <v>-0.200373962838714</v>
      </c>
    </row>
    <row r="9576" spans="2:15" x14ac:dyDescent="0.25">
      <c r="B9576" t="s">
        <v>58</v>
      </c>
      <c r="C9576" t="s">
        <v>37</v>
      </c>
      <c r="D9576" t="s">
        <v>6</v>
      </c>
      <c r="E9576" t="s">
        <v>9</v>
      </c>
      <c r="F9576" s="4"/>
      <c r="G9576" s="5"/>
      <c r="H9576" s="4" t="s">
        <v>69</v>
      </c>
      <c r="I9576" s="5">
        <v>2517.84</v>
      </c>
      <c r="J9576" s="4" t="s">
        <v>69</v>
      </c>
      <c r="K9576" s="5">
        <v>2380</v>
      </c>
      <c r="L9576" s="3" t="s">
        <v>70</v>
      </c>
      <c r="M9576" s="6"/>
      <c r="N9576" s="3" t="s">
        <v>70</v>
      </c>
      <c r="O9576" s="3"/>
    </row>
    <row r="9577" spans="2:15" x14ac:dyDescent="0.25">
      <c r="B9577" t="s">
        <v>58</v>
      </c>
      <c r="C9577" t="s">
        <v>37</v>
      </c>
      <c r="D9577" t="s">
        <v>6</v>
      </c>
      <c r="E9577" t="s">
        <v>11</v>
      </c>
      <c r="F9577" s="4">
        <v>1265</v>
      </c>
      <c r="G9577" s="5">
        <v>8461274.2267199606</v>
      </c>
      <c r="H9577" s="4">
        <v>1903</v>
      </c>
      <c r="I9577" s="5">
        <v>12257528.762399901</v>
      </c>
      <c r="J9577" s="4">
        <v>2040</v>
      </c>
      <c r="K9577" s="5">
        <v>11903899.800000001</v>
      </c>
      <c r="L9577" s="3">
        <v>-0.33526011560693603</v>
      </c>
      <c r="M9577" s="6">
        <v>-0.30970798513032799</v>
      </c>
      <c r="N9577" s="3">
        <v>-0.37990196078431399</v>
      </c>
      <c r="O9577" s="3">
        <v>-0.28920149120206901</v>
      </c>
    </row>
    <row r="9578" spans="2:15" x14ac:dyDescent="0.25">
      <c r="B9578" t="s">
        <v>58</v>
      </c>
      <c r="C9578" t="s">
        <v>37</v>
      </c>
      <c r="D9578" t="s">
        <v>6</v>
      </c>
      <c r="E9578" t="s">
        <v>12</v>
      </c>
      <c r="F9578" s="4"/>
      <c r="G9578" s="5"/>
      <c r="H9578" s="4" t="s">
        <v>69</v>
      </c>
      <c r="I9578" s="5">
        <v>7181.2</v>
      </c>
      <c r="J9578" s="4" t="s">
        <v>69</v>
      </c>
      <c r="K9578" s="5">
        <v>16034</v>
      </c>
      <c r="L9578" s="3" t="s">
        <v>70</v>
      </c>
      <c r="M9578" s="6"/>
      <c r="N9578" s="3" t="s">
        <v>70</v>
      </c>
      <c r="O9578" s="3"/>
    </row>
    <row r="9579" spans="2:15" x14ac:dyDescent="0.25">
      <c r="B9579" t="s">
        <v>58</v>
      </c>
      <c r="C9579" t="s">
        <v>37</v>
      </c>
      <c r="D9579" t="s">
        <v>6</v>
      </c>
      <c r="E9579" t="s">
        <v>13</v>
      </c>
      <c r="F9579" s="4"/>
      <c r="G9579" s="5"/>
      <c r="H9579" s="4"/>
      <c r="I9579" s="5"/>
      <c r="J9579" s="4" t="s">
        <v>69</v>
      </c>
      <c r="K9579" s="5">
        <v>3299</v>
      </c>
      <c r="L9579" s="3"/>
      <c r="M9579" s="6"/>
      <c r="N9579" s="3" t="s">
        <v>70</v>
      </c>
      <c r="O9579" s="3"/>
    </row>
    <row r="9580" spans="2:15" x14ac:dyDescent="0.25">
      <c r="B9580" t="s">
        <v>58</v>
      </c>
      <c r="C9580" t="s">
        <v>37</v>
      </c>
      <c r="D9580" t="s">
        <v>6</v>
      </c>
      <c r="E9580" t="s">
        <v>15</v>
      </c>
      <c r="F9580" s="4">
        <v>15</v>
      </c>
      <c r="G9580" s="5">
        <v>38760.556499999999</v>
      </c>
      <c r="H9580" s="4">
        <v>10</v>
      </c>
      <c r="I9580" s="5">
        <v>23296</v>
      </c>
      <c r="J9580" s="4" t="s">
        <v>69</v>
      </c>
      <c r="K9580" s="5">
        <v>2306</v>
      </c>
      <c r="L9580" s="3">
        <v>0.5</v>
      </c>
      <c r="M9580" s="6">
        <v>0.66382883327609898</v>
      </c>
      <c r="N9580" s="3" t="s">
        <v>70</v>
      </c>
      <c r="O9580" s="3">
        <v>15.808567432784001</v>
      </c>
    </row>
    <row r="9581" spans="2:15" x14ac:dyDescent="0.25">
      <c r="B9581" t="s">
        <v>58</v>
      </c>
      <c r="C9581" t="s">
        <v>37</v>
      </c>
      <c r="D9581" t="s">
        <v>17</v>
      </c>
      <c r="E9581" t="s">
        <v>7</v>
      </c>
      <c r="F9581" s="4">
        <v>85</v>
      </c>
      <c r="G9581" s="5">
        <v>178018.93799999999</v>
      </c>
      <c r="H9581" s="4">
        <v>122</v>
      </c>
      <c r="I9581" s="5">
        <v>233653.44</v>
      </c>
      <c r="J9581" s="4">
        <v>277</v>
      </c>
      <c r="K9581" s="5">
        <v>468986.51</v>
      </c>
      <c r="L9581" s="3">
        <v>-0.30327868852459</v>
      </c>
      <c r="M9581" s="6">
        <v>-0.23810692451179</v>
      </c>
      <c r="N9581" s="3">
        <v>-0.69314079422382702</v>
      </c>
      <c r="O9581" s="3">
        <v>-0.62041778557767102</v>
      </c>
    </row>
    <row r="9582" spans="2:15" x14ac:dyDescent="0.25">
      <c r="B9582" t="s">
        <v>58</v>
      </c>
      <c r="C9582" t="s">
        <v>37</v>
      </c>
      <c r="D9582" t="s">
        <v>17</v>
      </c>
      <c r="E9582" t="s">
        <v>18</v>
      </c>
      <c r="F9582" s="4" t="s">
        <v>69</v>
      </c>
      <c r="G9582" s="5">
        <v>469.11059999999998</v>
      </c>
      <c r="H9582" s="4" t="s">
        <v>69</v>
      </c>
      <c r="I9582" s="5">
        <v>434.66</v>
      </c>
      <c r="J9582" s="4" t="s">
        <v>69</v>
      </c>
      <c r="K9582" s="5">
        <v>5283</v>
      </c>
      <c r="L9582" s="3" t="s">
        <v>70</v>
      </c>
      <c r="M9582" s="6">
        <v>7.9258730962131096E-2</v>
      </c>
      <c r="N9582" s="3" t="s">
        <v>70</v>
      </c>
      <c r="O9582" s="3">
        <v>-0.91120374787052805</v>
      </c>
    </row>
    <row r="9583" spans="2:15" x14ac:dyDescent="0.25">
      <c r="B9583" t="s">
        <v>58</v>
      </c>
      <c r="C9583" t="s">
        <v>37</v>
      </c>
      <c r="D9583" t="s">
        <v>17</v>
      </c>
      <c r="E9583" t="s">
        <v>8</v>
      </c>
      <c r="F9583" s="4" t="s">
        <v>69</v>
      </c>
      <c r="G9583" s="5">
        <v>24140.014200000001</v>
      </c>
      <c r="H9583" s="4">
        <v>5</v>
      </c>
      <c r="I9583" s="5">
        <v>25067.11</v>
      </c>
      <c r="J9583" s="4">
        <v>13</v>
      </c>
      <c r="K9583" s="5">
        <v>63149</v>
      </c>
      <c r="L9583" s="3" t="s">
        <v>70</v>
      </c>
      <c r="M9583" s="6">
        <v>-3.6984550672175903E-2</v>
      </c>
      <c r="N9583" s="3" t="s">
        <v>70</v>
      </c>
      <c r="O9583" s="3">
        <v>-0.61772927203914596</v>
      </c>
    </row>
    <row r="9584" spans="2:15" x14ac:dyDescent="0.25">
      <c r="B9584" t="s">
        <v>58</v>
      </c>
      <c r="C9584" t="s">
        <v>37</v>
      </c>
      <c r="D9584" t="s">
        <v>17</v>
      </c>
      <c r="E9584" t="s">
        <v>9</v>
      </c>
      <c r="F9584" s="4"/>
      <c r="G9584" s="5"/>
      <c r="H9584" s="4" t="s">
        <v>69</v>
      </c>
      <c r="I9584" s="5">
        <v>1298.83</v>
      </c>
      <c r="J9584" s="4"/>
      <c r="K9584" s="5"/>
      <c r="L9584" s="3" t="s">
        <v>70</v>
      </c>
      <c r="M9584" s="6"/>
      <c r="N9584" s="3"/>
      <c r="O9584" s="3"/>
    </row>
    <row r="9585" spans="2:15" x14ac:dyDescent="0.25">
      <c r="B9585" t="s">
        <v>58</v>
      </c>
      <c r="C9585" t="s">
        <v>37</v>
      </c>
      <c r="D9585" t="s">
        <v>17</v>
      </c>
      <c r="E9585" t="s">
        <v>11</v>
      </c>
      <c r="F9585" s="4">
        <v>1069</v>
      </c>
      <c r="G9585" s="5">
        <v>10654626.7135661</v>
      </c>
      <c r="H9585" s="4">
        <v>1904</v>
      </c>
      <c r="I9585" s="5">
        <v>16433719.5383521</v>
      </c>
      <c r="J9585" s="4">
        <v>2003</v>
      </c>
      <c r="K9585" s="5">
        <v>16634928.24009</v>
      </c>
      <c r="L9585" s="3">
        <v>-0.438550420168067</v>
      </c>
      <c r="M9585" s="6">
        <v>-0.35166067008135998</v>
      </c>
      <c r="N9585" s="3">
        <v>-0.46630054917623598</v>
      </c>
      <c r="O9585" s="3">
        <v>-0.35950269458400902</v>
      </c>
    </row>
    <row r="9586" spans="2:15" x14ac:dyDescent="0.25">
      <c r="B9586" t="s">
        <v>58</v>
      </c>
      <c r="C9586" t="s">
        <v>37</v>
      </c>
      <c r="D9586" t="s">
        <v>17</v>
      </c>
      <c r="E9586" t="s">
        <v>15</v>
      </c>
      <c r="F9586" s="4">
        <v>12</v>
      </c>
      <c r="G9586" s="5">
        <v>25614.853999999999</v>
      </c>
      <c r="H9586" s="4">
        <v>19</v>
      </c>
      <c r="I9586" s="5">
        <v>43684.63</v>
      </c>
      <c r="J9586" s="4" t="s">
        <v>69</v>
      </c>
      <c r="K9586" s="5">
        <v>15795.7</v>
      </c>
      <c r="L9586" s="3">
        <v>-0.36842105263157898</v>
      </c>
      <c r="M9586" s="6">
        <v>-0.41364150274364198</v>
      </c>
      <c r="N9586" s="3" t="s">
        <v>70</v>
      </c>
      <c r="O9586" s="3">
        <v>0.62163462208069298</v>
      </c>
    </row>
    <row r="9587" spans="2:15" x14ac:dyDescent="0.25">
      <c r="B9587" t="s">
        <v>58</v>
      </c>
      <c r="C9587" t="s">
        <v>37</v>
      </c>
      <c r="D9587" t="s">
        <v>23</v>
      </c>
      <c r="E9587" t="s">
        <v>7</v>
      </c>
      <c r="F9587" s="4">
        <v>333</v>
      </c>
      <c r="G9587" s="5">
        <v>2931880.68</v>
      </c>
      <c r="H9587" s="4">
        <v>507</v>
      </c>
      <c r="I9587" s="5">
        <v>3632416</v>
      </c>
      <c r="J9587" s="4">
        <v>529</v>
      </c>
      <c r="K9587" s="5">
        <v>3551483</v>
      </c>
      <c r="L9587" s="3">
        <v>-0.34319526627218899</v>
      </c>
      <c r="M9587" s="6">
        <v>-0.192856578101187</v>
      </c>
      <c r="N9587" s="3">
        <v>-0.37051039697542498</v>
      </c>
      <c r="O9587" s="3">
        <v>-0.17446298349168499</v>
      </c>
    </row>
    <row r="9588" spans="2:15" x14ac:dyDescent="0.25">
      <c r="B9588" t="s">
        <v>58</v>
      </c>
      <c r="C9588" t="s">
        <v>37</v>
      </c>
      <c r="D9588" t="s">
        <v>23</v>
      </c>
      <c r="E9588" t="s">
        <v>18</v>
      </c>
      <c r="F9588" s="4" t="s">
        <v>69</v>
      </c>
      <c r="G9588" s="5">
        <v>9505.08</v>
      </c>
      <c r="H9588" s="4" t="s">
        <v>69</v>
      </c>
      <c r="I9588" s="5">
        <v>16406</v>
      </c>
      <c r="J9588" s="4" t="s">
        <v>69</v>
      </c>
      <c r="K9588" s="5">
        <v>9573</v>
      </c>
      <c r="L9588" s="3" t="s">
        <v>70</v>
      </c>
      <c r="M9588" s="6">
        <v>-0.42063391442155301</v>
      </c>
      <c r="N9588" s="3" t="s">
        <v>70</v>
      </c>
      <c r="O9588" s="3">
        <v>-7.0949545596991096E-3</v>
      </c>
    </row>
    <row r="9589" spans="2:15" x14ac:dyDescent="0.25">
      <c r="B9589" t="s">
        <v>58</v>
      </c>
      <c r="C9589" t="s">
        <v>37</v>
      </c>
      <c r="D9589" t="s">
        <v>23</v>
      </c>
      <c r="E9589" t="s">
        <v>8</v>
      </c>
      <c r="F9589" s="4" t="s">
        <v>69</v>
      </c>
      <c r="G9589" s="5">
        <v>15695.52</v>
      </c>
      <c r="H9589" s="4" t="s">
        <v>69</v>
      </c>
      <c r="I9589" s="5">
        <v>9853</v>
      </c>
      <c r="J9589" s="4" t="s">
        <v>69</v>
      </c>
      <c r="K9589" s="5">
        <v>18242.66</v>
      </c>
      <c r="L9589" s="3" t="s">
        <v>70</v>
      </c>
      <c r="M9589" s="6">
        <v>0.59296863899319996</v>
      </c>
      <c r="N9589" s="3" t="s">
        <v>70</v>
      </c>
      <c r="O9589" s="3">
        <v>-0.13962547128543801</v>
      </c>
    </row>
    <row r="9590" spans="2:15" x14ac:dyDescent="0.25">
      <c r="B9590" t="s">
        <v>58</v>
      </c>
      <c r="C9590" t="s">
        <v>37</v>
      </c>
      <c r="D9590" t="s">
        <v>23</v>
      </c>
      <c r="E9590" t="s">
        <v>9</v>
      </c>
      <c r="F9590" s="4"/>
      <c r="G9590" s="5"/>
      <c r="H9590" s="4" t="s">
        <v>69</v>
      </c>
      <c r="I9590" s="5">
        <v>533</v>
      </c>
      <c r="J9590" s="4" t="s">
        <v>69</v>
      </c>
      <c r="K9590" s="5">
        <v>1676</v>
      </c>
      <c r="L9590" s="3" t="s">
        <v>70</v>
      </c>
      <c r="M9590" s="6"/>
      <c r="N9590" s="3" t="s">
        <v>70</v>
      </c>
      <c r="O9590" s="3"/>
    </row>
    <row r="9591" spans="2:15" x14ac:dyDescent="0.25">
      <c r="B9591" t="s">
        <v>58</v>
      </c>
      <c r="C9591" t="s">
        <v>37</v>
      </c>
      <c r="D9591" t="s">
        <v>23</v>
      </c>
      <c r="E9591" t="s">
        <v>11</v>
      </c>
      <c r="F9591" s="4">
        <v>1477</v>
      </c>
      <c r="G9591" s="5">
        <v>12115507.9177</v>
      </c>
      <c r="H9591" s="4">
        <v>2111</v>
      </c>
      <c r="I9591" s="5">
        <v>18056604.109999999</v>
      </c>
      <c r="J9591" s="4">
        <v>2014</v>
      </c>
      <c r="K9591" s="5">
        <v>16960600.529999901</v>
      </c>
      <c r="L9591" s="3">
        <v>-0.300331596399811</v>
      </c>
      <c r="M9591" s="6">
        <v>-0.32902621977572</v>
      </c>
      <c r="N9591" s="3">
        <v>-0.26663356504468699</v>
      </c>
      <c r="O9591" s="3">
        <v>-0.285667515353005</v>
      </c>
    </row>
    <row r="9592" spans="2:15" x14ac:dyDescent="0.25">
      <c r="B9592" t="s">
        <v>58</v>
      </c>
      <c r="C9592" t="s">
        <v>37</v>
      </c>
      <c r="D9592" t="s">
        <v>23</v>
      </c>
      <c r="E9592" t="s">
        <v>12</v>
      </c>
      <c r="F9592" s="4" t="s">
        <v>69</v>
      </c>
      <c r="G9592" s="5">
        <v>13802.8</v>
      </c>
      <c r="H9592" s="4"/>
      <c r="I9592" s="5"/>
      <c r="J9592" s="4"/>
      <c r="K9592" s="5"/>
      <c r="L9592" s="3" t="s">
        <v>70</v>
      </c>
      <c r="M9592" s="6"/>
      <c r="N9592" s="3" t="s">
        <v>70</v>
      </c>
      <c r="O9592" s="3"/>
    </row>
    <row r="9593" spans="2:15" x14ac:dyDescent="0.25">
      <c r="B9593" t="s">
        <v>58</v>
      </c>
      <c r="C9593" t="s">
        <v>37</v>
      </c>
      <c r="D9593" t="s">
        <v>23</v>
      </c>
      <c r="E9593" t="s">
        <v>15</v>
      </c>
      <c r="F9593" s="4">
        <v>13</v>
      </c>
      <c r="G9593" s="5">
        <v>71346.214800000002</v>
      </c>
      <c r="H9593" s="4">
        <v>17</v>
      </c>
      <c r="I9593" s="5">
        <v>123835.35</v>
      </c>
      <c r="J9593" s="4">
        <v>13</v>
      </c>
      <c r="K9593" s="5">
        <v>25302.45</v>
      </c>
      <c r="L9593" s="3">
        <v>-0.23529411764705899</v>
      </c>
      <c r="M9593" s="6">
        <v>-0.42386229134088099</v>
      </c>
      <c r="N9593" s="3">
        <v>0</v>
      </c>
      <c r="O9593" s="3">
        <v>1.8197354327347699</v>
      </c>
    </row>
    <row r="9594" spans="2:15" x14ac:dyDescent="0.25">
      <c r="B9594" t="s">
        <v>58</v>
      </c>
      <c r="C9594" t="s">
        <v>37</v>
      </c>
      <c r="D9594" t="s">
        <v>23</v>
      </c>
      <c r="E9594" t="s">
        <v>22</v>
      </c>
      <c r="F9594" s="4">
        <v>7</v>
      </c>
      <c r="G9594" s="5">
        <v>21027.281999999999</v>
      </c>
      <c r="H9594" s="4" t="s">
        <v>69</v>
      </c>
      <c r="I9594" s="5">
        <v>9132</v>
      </c>
      <c r="J9594" s="4"/>
      <c r="K9594" s="5"/>
      <c r="L9594" s="3" t="s">
        <v>70</v>
      </c>
      <c r="M9594" s="6">
        <v>1.3025932982917201</v>
      </c>
      <c r="N9594" s="3"/>
      <c r="O9594" s="3"/>
    </row>
    <row r="9595" spans="2:15" x14ac:dyDescent="0.25">
      <c r="B9595" t="s">
        <v>58</v>
      </c>
      <c r="C9595" t="s">
        <v>37</v>
      </c>
      <c r="D9595" t="s">
        <v>23</v>
      </c>
      <c r="E9595" t="s">
        <v>25</v>
      </c>
      <c r="F9595" s="4"/>
      <c r="G9595" s="5"/>
      <c r="H9595" s="4" t="s">
        <v>69</v>
      </c>
      <c r="I9595" s="5">
        <v>8713</v>
      </c>
      <c r="J9595" s="4" t="s">
        <v>69</v>
      </c>
      <c r="K9595" s="5">
        <v>9086</v>
      </c>
      <c r="L9595" s="3" t="s">
        <v>70</v>
      </c>
      <c r="M9595" s="6"/>
      <c r="N9595" s="3" t="s">
        <v>70</v>
      </c>
      <c r="O9595" s="3"/>
    </row>
    <row r="9596" spans="2:15" x14ac:dyDescent="0.25">
      <c r="B9596" t="s">
        <v>58</v>
      </c>
      <c r="C9596" t="s">
        <v>37</v>
      </c>
      <c r="D9596" t="s">
        <v>26</v>
      </c>
      <c r="E9596" t="s">
        <v>7</v>
      </c>
      <c r="F9596" s="4" t="s">
        <v>69</v>
      </c>
      <c r="G9596" s="5">
        <v>3984</v>
      </c>
      <c r="H9596" s="4" t="s">
        <v>69</v>
      </c>
      <c r="I9596" s="5">
        <v>1939.24</v>
      </c>
      <c r="J9596" s="4">
        <v>6</v>
      </c>
      <c r="K9596" s="5">
        <v>10056</v>
      </c>
      <c r="L9596" s="3" t="s">
        <v>70</v>
      </c>
      <c r="M9596" s="6">
        <v>1.0544130690373501</v>
      </c>
      <c r="N9596" s="3" t="s">
        <v>70</v>
      </c>
      <c r="O9596" s="3">
        <v>-0.60381861575178997</v>
      </c>
    </row>
    <row r="9597" spans="2:15" x14ac:dyDescent="0.25">
      <c r="B9597" t="s">
        <v>58</v>
      </c>
      <c r="C9597" t="s">
        <v>37</v>
      </c>
      <c r="D9597" t="s">
        <v>26</v>
      </c>
      <c r="E9597" t="s">
        <v>8</v>
      </c>
      <c r="F9597" s="4">
        <v>10</v>
      </c>
      <c r="G9597" s="5">
        <v>42075</v>
      </c>
      <c r="H9597" s="4">
        <v>14</v>
      </c>
      <c r="I9597" s="5">
        <v>75606</v>
      </c>
      <c r="J9597" s="4">
        <v>36</v>
      </c>
      <c r="K9597" s="5">
        <v>152543</v>
      </c>
      <c r="L9597" s="3">
        <v>-0.28571428571428598</v>
      </c>
      <c r="M9597" s="6">
        <v>-0.44349654789302401</v>
      </c>
      <c r="N9597" s="3">
        <v>-0.72222222222222199</v>
      </c>
      <c r="O9597" s="3">
        <v>-0.72417613394256097</v>
      </c>
    </row>
    <row r="9598" spans="2:15" x14ac:dyDescent="0.25">
      <c r="B9598" t="s">
        <v>58</v>
      </c>
      <c r="C9598" t="s">
        <v>37</v>
      </c>
      <c r="D9598" t="s">
        <v>26</v>
      </c>
      <c r="E9598" t="s">
        <v>9</v>
      </c>
      <c r="F9598" s="4"/>
      <c r="G9598" s="5"/>
      <c r="H9598" s="4"/>
      <c r="I9598" s="5"/>
      <c r="J9598" s="4" t="s">
        <v>69</v>
      </c>
      <c r="K9598" s="5">
        <v>1190</v>
      </c>
      <c r="L9598" s="3"/>
      <c r="M9598" s="6"/>
      <c r="N9598" s="3" t="s">
        <v>70</v>
      </c>
      <c r="O9598" s="3"/>
    </row>
    <row r="9599" spans="2:15" x14ac:dyDescent="0.25">
      <c r="B9599" t="s">
        <v>58</v>
      </c>
      <c r="C9599" t="s">
        <v>37</v>
      </c>
      <c r="D9599" t="s">
        <v>26</v>
      </c>
      <c r="E9599" t="s">
        <v>11</v>
      </c>
      <c r="F9599" s="4">
        <v>980</v>
      </c>
      <c r="G9599" s="5">
        <v>3110515.87</v>
      </c>
      <c r="H9599" s="4">
        <v>1325</v>
      </c>
      <c r="I9599" s="5">
        <v>4153292.64</v>
      </c>
      <c r="J9599" s="4">
        <v>1208</v>
      </c>
      <c r="K9599" s="5">
        <v>3517629.44</v>
      </c>
      <c r="L9599" s="3">
        <v>-0.26037735849056598</v>
      </c>
      <c r="M9599" s="6">
        <v>-0.25107230825901999</v>
      </c>
      <c r="N9599" s="3">
        <v>-0.18874172185430499</v>
      </c>
      <c r="O9599" s="3">
        <v>-0.115735206605504</v>
      </c>
    </row>
    <row r="9600" spans="2:15" x14ac:dyDescent="0.25">
      <c r="B9600" t="s">
        <v>58</v>
      </c>
      <c r="C9600" t="s">
        <v>38</v>
      </c>
      <c r="D9600" t="s">
        <v>28</v>
      </c>
      <c r="E9600" t="s">
        <v>11</v>
      </c>
      <c r="F9600" s="4">
        <v>547</v>
      </c>
      <c r="G9600" s="5">
        <v>1645931</v>
      </c>
      <c r="H9600" s="4">
        <v>717</v>
      </c>
      <c r="I9600" s="5">
        <v>1959158</v>
      </c>
      <c r="J9600" s="4">
        <v>686</v>
      </c>
      <c r="K9600" s="5">
        <v>1443647</v>
      </c>
      <c r="L9600" s="3">
        <v>-0.23709902370990199</v>
      </c>
      <c r="M9600" s="6">
        <v>-0.15987837632289001</v>
      </c>
      <c r="N9600" s="3">
        <v>-0.20262390670553901</v>
      </c>
      <c r="O9600" s="3">
        <v>0.140120126318969</v>
      </c>
    </row>
    <row r="9601" spans="2:15" x14ac:dyDescent="0.25">
      <c r="B9601" t="s">
        <v>58</v>
      </c>
      <c r="C9601" t="s">
        <v>38</v>
      </c>
      <c r="D9601" t="s">
        <v>6</v>
      </c>
      <c r="E9601" t="s">
        <v>7</v>
      </c>
      <c r="F9601" s="4">
        <v>618</v>
      </c>
      <c r="G9601" s="5">
        <v>1931235.91980001</v>
      </c>
      <c r="H9601" s="4">
        <v>1202</v>
      </c>
      <c r="I9601" s="5">
        <v>2265157.01000001</v>
      </c>
      <c r="J9601" s="4">
        <v>1323</v>
      </c>
      <c r="K9601" s="5">
        <v>2168469</v>
      </c>
      <c r="L9601" s="3">
        <v>-0.48585690515807001</v>
      </c>
      <c r="M9601" s="6">
        <v>-0.14741631097792801</v>
      </c>
      <c r="N9601" s="3">
        <v>-0.53287981859410405</v>
      </c>
      <c r="O9601" s="3">
        <v>-0.10940118590581099</v>
      </c>
    </row>
    <row r="9602" spans="2:15" x14ac:dyDescent="0.25">
      <c r="B9602" t="s">
        <v>58</v>
      </c>
      <c r="C9602" t="s">
        <v>38</v>
      </c>
      <c r="D9602" t="s">
        <v>6</v>
      </c>
      <c r="E9602" t="s">
        <v>8</v>
      </c>
      <c r="F9602" s="4"/>
      <c r="G9602" s="5"/>
      <c r="H9602" s="4" t="s">
        <v>69</v>
      </c>
      <c r="I9602" s="5">
        <v>19994</v>
      </c>
      <c r="J9602" s="4">
        <v>7</v>
      </c>
      <c r="K9602" s="5">
        <v>25968</v>
      </c>
      <c r="L9602" s="3" t="s">
        <v>70</v>
      </c>
      <c r="M9602" s="6"/>
      <c r="N9602" s="3"/>
      <c r="O9602" s="3"/>
    </row>
    <row r="9603" spans="2:15" x14ac:dyDescent="0.25">
      <c r="B9603" t="s">
        <v>58</v>
      </c>
      <c r="C9603" t="s">
        <v>38</v>
      </c>
      <c r="D9603" t="s">
        <v>6</v>
      </c>
      <c r="E9603" t="s">
        <v>9</v>
      </c>
      <c r="F9603" s="4" t="s">
        <v>69</v>
      </c>
      <c r="G9603" s="5">
        <v>1807.8353999999999</v>
      </c>
      <c r="H9603" s="4" t="s">
        <v>69</v>
      </c>
      <c r="I9603" s="5">
        <v>3973.84</v>
      </c>
      <c r="J9603" s="4" t="s">
        <v>69</v>
      </c>
      <c r="K9603" s="5">
        <v>1190</v>
      </c>
      <c r="L9603" s="3" t="s">
        <v>70</v>
      </c>
      <c r="M9603" s="6">
        <v>-0.54506588086082997</v>
      </c>
      <c r="N9603" s="3" t="s">
        <v>70</v>
      </c>
      <c r="O9603" s="3">
        <v>0.51918941176470601</v>
      </c>
    </row>
    <row r="9604" spans="2:15" x14ac:dyDescent="0.25">
      <c r="B9604" t="s">
        <v>58</v>
      </c>
      <c r="C9604" t="s">
        <v>38</v>
      </c>
      <c r="D9604" t="s">
        <v>6</v>
      </c>
      <c r="E9604" t="s">
        <v>11</v>
      </c>
      <c r="F9604" s="4">
        <v>3664</v>
      </c>
      <c r="G9604" s="5">
        <v>18077427.718752999</v>
      </c>
      <c r="H9604" s="4">
        <v>5081</v>
      </c>
      <c r="I9604" s="5">
        <v>21409582.031199899</v>
      </c>
      <c r="J9604" s="4">
        <v>4699</v>
      </c>
      <c r="K9604" s="5">
        <v>16621788.189999999</v>
      </c>
      <c r="L9604" s="3">
        <v>-0.278882109820901</v>
      </c>
      <c r="M9604" s="6">
        <v>-0.155638457004485</v>
      </c>
      <c r="N9604" s="3">
        <v>-0.22025962970844901</v>
      </c>
      <c r="O9604" s="3">
        <v>8.7574183482184598E-2</v>
      </c>
    </row>
    <row r="9605" spans="2:15" x14ac:dyDescent="0.25">
      <c r="B9605" t="s">
        <v>58</v>
      </c>
      <c r="C9605" t="s">
        <v>38</v>
      </c>
      <c r="D9605" t="s">
        <v>6</v>
      </c>
      <c r="E9605" t="s">
        <v>12</v>
      </c>
      <c r="F9605" s="4" t="s">
        <v>69</v>
      </c>
      <c r="G9605" s="5">
        <v>3818.7764999999999</v>
      </c>
      <c r="H9605" s="4">
        <v>9</v>
      </c>
      <c r="I9605" s="5">
        <v>32514.560000000001</v>
      </c>
      <c r="J9605" s="4">
        <v>12</v>
      </c>
      <c r="K9605" s="5">
        <v>39370</v>
      </c>
      <c r="L9605" s="3" t="s">
        <v>70</v>
      </c>
      <c r="M9605" s="6">
        <v>-0.88255180140835399</v>
      </c>
      <c r="N9605" s="3" t="s">
        <v>70</v>
      </c>
      <c r="O9605" s="3">
        <v>-0.90300288290576602</v>
      </c>
    </row>
    <row r="9606" spans="2:15" x14ac:dyDescent="0.25">
      <c r="B9606" t="s">
        <v>58</v>
      </c>
      <c r="C9606" t="s">
        <v>38</v>
      </c>
      <c r="D9606" t="s">
        <v>6</v>
      </c>
      <c r="E9606" t="s">
        <v>13</v>
      </c>
      <c r="F9606" s="4" t="s">
        <v>69</v>
      </c>
      <c r="G9606" s="5">
        <v>1476</v>
      </c>
      <c r="H9606" s="4" t="s">
        <v>69</v>
      </c>
      <c r="I9606" s="5">
        <v>370</v>
      </c>
      <c r="J9606" s="4"/>
      <c r="K9606" s="5"/>
      <c r="L9606" s="3" t="s">
        <v>70</v>
      </c>
      <c r="M9606" s="6">
        <v>2.9891891891891902</v>
      </c>
      <c r="N9606" s="3" t="s">
        <v>70</v>
      </c>
      <c r="O9606" s="3"/>
    </row>
    <row r="9607" spans="2:15" x14ac:dyDescent="0.25">
      <c r="B9607" t="s">
        <v>58</v>
      </c>
      <c r="C9607" t="s">
        <v>38</v>
      </c>
      <c r="D9607" t="s">
        <v>6</v>
      </c>
      <c r="E9607" t="s">
        <v>15</v>
      </c>
      <c r="F9607" s="4">
        <v>19</v>
      </c>
      <c r="G9607" s="5">
        <v>49241.065000000002</v>
      </c>
      <c r="H9607" s="4">
        <v>30</v>
      </c>
      <c r="I9607" s="5">
        <v>63867.360000000001</v>
      </c>
      <c r="J9607" s="4" t="s">
        <v>69</v>
      </c>
      <c r="K9607" s="5">
        <v>8417</v>
      </c>
      <c r="L9607" s="3">
        <v>-0.36666666666666697</v>
      </c>
      <c r="M9607" s="6">
        <v>-0.229010483602266</v>
      </c>
      <c r="N9607" s="3" t="s">
        <v>70</v>
      </c>
      <c r="O9607" s="3">
        <v>4.8501918735891696</v>
      </c>
    </row>
    <row r="9608" spans="2:15" x14ac:dyDescent="0.25">
      <c r="B9608" t="s">
        <v>58</v>
      </c>
      <c r="C9608" t="s">
        <v>38</v>
      </c>
      <c r="D9608" t="s">
        <v>17</v>
      </c>
      <c r="E9608" t="s">
        <v>7</v>
      </c>
      <c r="F9608" s="4">
        <v>726</v>
      </c>
      <c r="G9608" s="5">
        <v>2329118.1100260098</v>
      </c>
      <c r="H9608" s="4">
        <v>1411</v>
      </c>
      <c r="I9608" s="5">
        <v>3231062.2059999802</v>
      </c>
      <c r="J9608" s="4">
        <v>1731</v>
      </c>
      <c r="K9608" s="5">
        <v>3147227.8</v>
      </c>
      <c r="L9608" s="3">
        <v>-0.48547129695251601</v>
      </c>
      <c r="M9608" s="6">
        <v>-0.27914785865128</v>
      </c>
      <c r="N9608" s="3">
        <v>-0.58058925476603096</v>
      </c>
      <c r="O9608" s="3">
        <v>-0.25994613099629899</v>
      </c>
    </row>
    <row r="9609" spans="2:15" x14ac:dyDescent="0.25">
      <c r="B9609" t="s">
        <v>58</v>
      </c>
      <c r="C9609" t="s">
        <v>38</v>
      </c>
      <c r="D9609" t="s">
        <v>17</v>
      </c>
      <c r="E9609" t="s">
        <v>18</v>
      </c>
      <c r="F9609" s="4"/>
      <c r="G9609" s="5"/>
      <c r="H9609" s="4" t="s">
        <v>69</v>
      </c>
      <c r="I9609" s="5">
        <v>440.84</v>
      </c>
      <c r="J9609" s="4"/>
      <c r="K9609" s="5"/>
      <c r="L9609" s="3" t="s">
        <v>70</v>
      </c>
      <c r="M9609" s="6"/>
      <c r="N9609" s="3"/>
      <c r="O9609" s="3"/>
    </row>
    <row r="9610" spans="2:15" x14ac:dyDescent="0.25">
      <c r="B9610" t="s">
        <v>58</v>
      </c>
      <c r="C9610" t="s">
        <v>38</v>
      </c>
      <c r="D9610" t="s">
        <v>17</v>
      </c>
      <c r="E9610" t="s">
        <v>8</v>
      </c>
      <c r="F9610" s="4">
        <v>14</v>
      </c>
      <c r="G9610" s="5">
        <v>78924.239000000001</v>
      </c>
      <c r="H9610" s="4">
        <v>13</v>
      </c>
      <c r="I9610" s="5">
        <v>91123.102700000003</v>
      </c>
      <c r="J9610" s="4">
        <v>9</v>
      </c>
      <c r="K9610" s="5">
        <v>39860</v>
      </c>
      <c r="L9610" s="3">
        <v>7.69230769230769E-2</v>
      </c>
      <c r="M9610" s="6">
        <v>-0.13387234782996499</v>
      </c>
      <c r="N9610" s="3">
        <v>0.55555555555555602</v>
      </c>
      <c r="O9610" s="3">
        <v>0.98003610135474195</v>
      </c>
    </row>
    <row r="9611" spans="2:15" x14ac:dyDescent="0.25">
      <c r="B9611" t="s">
        <v>58</v>
      </c>
      <c r="C9611" t="s">
        <v>38</v>
      </c>
      <c r="D9611" t="s">
        <v>17</v>
      </c>
      <c r="E9611" t="s">
        <v>21</v>
      </c>
      <c r="F9611" s="4"/>
      <c r="G9611" s="5"/>
      <c r="H9611" s="4"/>
      <c r="I9611" s="5"/>
      <c r="J9611" s="4" t="s">
        <v>69</v>
      </c>
      <c r="K9611" s="5">
        <v>2349</v>
      </c>
      <c r="L9611" s="3"/>
      <c r="M9611" s="6"/>
      <c r="N9611" s="3" t="s">
        <v>70</v>
      </c>
      <c r="O9611" s="3"/>
    </row>
    <row r="9612" spans="2:15" x14ac:dyDescent="0.25">
      <c r="B9612" t="s">
        <v>58</v>
      </c>
      <c r="C9612" t="s">
        <v>38</v>
      </c>
      <c r="D9612" t="s">
        <v>17</v>
      </c>
      <c r="E9612" t="s">
        <v>9</v>
      </c>
      <c r="F9612" s="4"/>
      <c r="G9612" s="5"/>
      <c r="H9612" s="4" t="s">
        <v>69</v>
      </c>
      <c r="I9612" s="5">
        <v>1777.78</v>
      </c>
      <c r="J9612" s="4" t="s">
        <v>69</v>
      </c>
      <c r="K9612" s="5">
        <v>3378</v>
      </c>
      <c r="L9612" s="3" t="s">
        <v>70</v>
      </c>
      <c r="M9612" s="6"/>
      <c r="N9612" s="3" t="s">
        <v>70</v>
      </c>
      <c r="O9612" s="3"/>
    </row>
    <row r="9613" spans="2:15" x14ac:dyDescent="0.25">
      <c r="B9613" t="s">
        <v>58</v>
      </c>
      <c r="C9613" t="s">
        <v>38</v>
      </c>
      <c r="D9613" t="s">
        <v>17</v>
      </c>
      <c r="E9613" t="s">
        <v>10</v>
      </c>
      <c r="F9613" s="4"/>
      <c r="G9613" s="5"/>
      <c r="H9613" s="4" t="s">
        <v>69</v>
      </c>
      <c r="I9613" s="5">
        <v>1824.13</v>
      </c>
      <c r="J9613" s="4"/>
      <c r="K9613" s="5"/>
      <c r="L9613" s="3" t="s">
        <v>70</v>
      </c>
      <c r="M9613" s="6"/>
      <c r="N9613" s="3"/>
      <c r="O9613" s="3"/>
    </row>
    <row r="9614" spans="2:15" x14ac:dyDescent="0.25">
      <c r="B9614" t="s">
        <v>58</v>
      </c>
      <c r="C9614" t="s">
        <v>38</v>
      </c>
      <c r="D9614" t="s">
        <v>17</v>
      </c>
      <c r="E9614" t="s">
        <v>11</v>
      </c>
      <c r="F9614" s="4">
        <v>5381</v>
      </c>
      <c r="G9614" s="5">
        <v>42646497.659938797</v>
      </c>
      <c r="H9614" s="4">
        <v>7661</v>
      </c>
      <c r="I9614" s="5">
        <v>54425236.041801102</v>
      </c>
      <c r="J9614" s="4">
        <v>7257</v>
      </c>
      <c r="K9614" s="5">
        <v>45606594.780001096</v>
      </c>
      <c r="L9614" s="3">
        <v>-0.29761127790105701</v>
      </c>
      <c r="M9614" s="6">
        <v>-0.21642052912394699</v>
      </c>
      <c r="N9614" s="3">
        <v>-0.25850902576822399</v>
      </c>
      <c r="O9614" s="3">
        <v>-6.4905023809416401E-2</v>
      </c>
    </row>
    <row r="9615" spans="2:15" x14ac:dyDescent="0.25">
      <c r="B9615" t="s">
        <v>58</v>
      </c>
      <c r="C9615" t="s">
        <v>38</v>
      </c>
      <c r="D9615" t="s">
        <v>17</v>
      </c>
      <c r="E9615" t="s">
        <v>12</v>
      </c>
      <c r="F9615" s="4">
        <v>5</v>
      </c>
      <c r="G9615" s="5">
        <v>18581.786639999998</v>
      </c>
      <c r="H9615" s="4">
        <v>9</v>
      </c>
      <c r="I9615" s="5">
        <v>36515.56</v>
      </c>
      <c r="J9615" s="4">
        <v>5</v>
      </c>
      <c r="K9615" s="5">
        <v>24937</v>
      </c>
      <c r="L9615" s="3">
        <v>-0.44444444444444398</v>
      </c>
      <c r="M9615" s="6">
        <v>-0.49112688837306601</v>
      </c>
      <c r="N9615" s="3">
        <v>0</v>
      </c>
      <c r="O9615" s="3">
        <v>-0.254850758310944</v>
      </c>
    </row>
    <row r="9616" spans="2:15" x14ac:dyDescent="0.25">
      <c r="B9616" t="s">
        <v>58</v>
      </c>
      <c r="C9616" t="s">
        <v>38</v>
      </c>
      <c r="D9616" t="s">
        <v>17</v>
      </c>
      <c r="E9616" t="s">
        <v>24</v>
      </c>
      <c r="F9616" s="4"/>
      <c r="G9616" s="5"/>
      <c r="H9616" s="4" t="s">
        <v>69</v>
      </c>
      <c r="I9616" s="5">
        <v>7451.02</v>
      </c>
      <c r="J9616" s="4"/>
      <c r="K9616" s="5"/>
      <c r="L9616" s="3" t="s">
        <v>70</v>
      </c>
      <c r="M9616" s="6"/>
      <c r="N9616" s="3"/>
      <c r="O9616" s="3"/>
    </row>
    <row r="9617" spans="2:15" x14ac:dyDescent="0.25">
      <c r="B9617" t="s">
        <v>58</v>
      </c>
      <c r="C9617" t="s">
        <v>38</v>
      </c>
      <c r="D9617" t="s">
        <v>17</v>
      </c>
      <c r="E9617" t="s">
        <v>15</v>
      </c>
      <c r="F9617" s="4">
        <v>28</v>
      </c>
      <c r="G9617" s="5">
        <v>91665.226800000004</v>
      </c>
      <c r="H9617" s="4">
        <v>52</v>
      </c>
      <c r="I9617" s="5">
        <v>136620.891</v>
      </c>
      <c r="J9617" s="4">
        <v>6</v>
      </c>
      <c r="K9617" s="5">
        <v>19287.32</v>
      </c>
      <c r="L9617" s="3">
        <v>-0.46153846153846201</v>
      </c>
      <c r="M9617" s="6">
        <v>-0.329054099054295</v>
      </c>
      <c r="N9617" s="3">
        <v>3.6666666666666701</v>
      </c>
      <c r="O9617" s="3">
        <v>3.7526160607072399</v>
      </c>
    </row>
    <row r="9618" spans="2:15" x14ac:dyDescent="0.25">
      <c r="B9618" t="s">
        <v>58</v>
      </c>
      <c r="C9618" t="s">
        <v>38</v>
      </c>
      <c r="D9618" t="s">
        <v>17</v>
      </c>
      <c r="E9618" t="s">
        <v>22</v>
      </c>
      <c r="F9618" s="4">
        <v>8</v>
      </c>
      <c r="G9618" s="5">
        <v>24476.479200000002</v>
      </c>
      <c r="H9618" s="4">
        <v>15</v>
      </c>
      <c r="I9618" s="5">
        <v>34711.824000000001</v>
      </c>
      <c r="J9618" s="4"/>
      <c r="K9618" s="5"/>
      <c r="L9618" s="3">
        <v>-0.46666666666666701</v>
      </c>
      <c r="M9618" s="6">
        <v>-0.2948662334771</v>
      </c>
      <c r="N9618" s="3"/>
      <c r="O9618" s="3"/>
    </row>
    <row r="9619" spans="2:15" x14ac:dyDescent="0.25">
      <c r="B9619" t="s">
        <v>58</v>
      </c>
      <c r="C9619" t="s">
        <v>38</v>
      </c>
      <c r="D9619" t="s">
        <v>19</v>
      </c>
      <c r="E9619" t="s">
        <v>7</v>
      </c>
      <c r="F9619" s="4">
        <v>940</v>
      </c>
      <c r="G9619" s="5">
        <v>6443906.2619999703</v>
      </c>
      <c r="H9619" s="4">
        <v>1768</v>
      </c>
      <c r="I9619" s="5">
        <v>10145017.189999999</v>
      </c>
      <c r="J9619" s="4">
        <v>1518</v>
      </c>
      <c r="K9619" s="5">
        <v>8529774.5999999996</v>
      </c>
      <c r="L9619" s="3">
        <v>-0.46832579185520401</v>
      </c>
      <c r="M9619" s="6">
        <v>-0.36482056744548802</v>
      </c>
      <c r="N9619" s="3">
        <v>-0.38076416337285901</v>
      </c>
      <c r="O9619" s="3">
        <v>-0.244539678457627</v>
      </c>
    </row>
    <row r="9620" spans="2:15" x14ac:dyDescent="0.25">
      <c r="B9620" t="s">
        <v>58</v>
      </c>
      <c r="C9620" t="s">
        <v>38</v>
      </c>
      <c r="D9620" t="s">
        <v>19</v>
      </c>
      <c r="E9620" t="s">
        <v>18</v>
      </c>
      <c r="F9620" s="4" t="s">
        <v>69</v>
      </c>
      <c r="G9620" s="5">
        <v>26234.28</v>
      </c>
      <c r="H9620" s="4" t="s">
        <v>69</v>
      </c>
      <c r="I9620" s="5">
        <v>1622</v>
      </c>
      <c r="J9620" s="4"/>
      <c r="K9620" s="5"/>
      <c r="L9620" s="3" t="s">
        <v>70</v>
      </c>
      <c r="M9620" s="6">
        <v>15.174032059186199</v>
      </c>
      <c r="N9620" s="3" t="s">
        <v>70</v>
      </c>
      <c r="O9620" s="3"/>
    </row>
    <row r="9621" spans="2:15" x14ac:dyDescent="0.25">
      <c r="B9621" t="s">
        <v>58</v>
      </c>
      <c r="C9621" t="s">
        <v>38</v>
      </c>
      <c r="D9621" t="s">
        <v>19</v>
      </c>
      <c r="E9621" t="s">
        <v>8</v>
      </c>
      <c r="F9621" s="4">
        <v>27</v>
      </c>
      <c r="G9621" s="5">
        <v>174313.5276</v>
      </c>
      <c r="H9621" s="4">
        <v>49</v>
      </c>
      <c r="I9621" s="5">
        <v>261213.48</v>
      </c>
      <c r="J9621" s="4">
        <v>68</v>
      </c>
      <c r="K9621" s="5">
        <v>416153.53415899997</v>
      </c>
      <c r="L9621" s="3">
        <v>-0.44897959183673503</v>
      </c>
      <c r="M9621" s="6">
        <v>-0.33267790161518501</v>
      </c>
      <c r="N9621" s="3">
        <v>-0.60294117647058798</v>
      </c>
      <c r="O9621" s="3">
        <v>-0.58113168988876096</v>
      </c>
    </row>
    <row r="9622" spans="2:15" x14ac:dyDescent="0.25">
      <c r="B9622" t="s">
        <v>58</v>
      </c>
      <c r="C9622" t="s">
        <v>38</v>
      </c>
      <c r="D9622" t="s">
        <v>19</v>
      </c>
      <c r="E9622" t="s">
        <v>9</v>
      </c>
      <c r="F9622" s="4" t="s">
        <v>69</v>
      </c>
      <c r="G9622" s="5">
        <v>3315.6</v>
      </c>
      <c r="H9622" s="4"/>
      <c r="I9622" s="5"/>
      <c r="J9622" s="4" t="s">
        <v>69</v>
      </c>
      <c r="K9622" s="5">
        <v>595</v>
      </c>
      <c r="L9622" s="3" t="s">
        <v>70</v>
      </c>
      <c r="M9622" s="6"/>
      <c r="N9622" s="3" t="s">
        <v>70</v>
      </c>
      <c r="O9622" s="3">
        <v>4.5724369747899196</v>
      </c>
    </row>
    <row r="9623" spans="2:15" x14ac:dyDescent="0.25">
      <c r="B9623" t="s">
        <v>58</v>
      </c>
      <c r="C9623" t="s">
        <v>38</v>
      </c>
      <c r="D9623" t="s">
        <v>19</v>
      </c>
      <c r="E9623" t="s">
        <v>10</v>
      </c>
      <c r="F9623" s="4" t="s">
        <v>69</v>
      </c>
      <c r="G9623" s="5">
        <v>7489.65</v>
      </c>
      <c r="H9623" s="4"/>
      <c r="I9623" s="5"/>
      <c r="J9623" s="4"/>
      <c r="K9623" s="5"/>
      <c r="L9623" s="3" t="s">
        <v>70</v>
      </c>
      <c r="M9623" s="6"/>
      <c r="N9623" s="3" t="s">
        <v>70</v>
      </c>
      <c r="O9623" s="3"/>
    </row>
    <row r="9624" spans="2:15" x14ac:dyDescent="0.25">
      <c r="B9624" t="s">
        <v>58</v>
      </c>
      <c r="C9624" t="s">
        <v>38</v>
      </c>
      <c r="D9624" t="s">
        <v>19</v>
      </c>
      <c r="E9624" t="s">
        <v>11</v>
      </c>
      <c r="F9624" s="4">
        <v>3336</v>
      </c>
      <c r="G9624" s="5">
        <v>22469792.572154801</v>
      </c>
      <c r="H9624" s="4">
        <v>5285</v>
      </c>
      <c r="I9624" s="5">
        <v>31619962.0239002</v>
      </c>
      <c r="J9624" s="4">
        <v>6091</v>
      </c>
      <c r="K9624" s="5">
        <v>34612375.355875403</v>
      </c>
      <c r="L9624" s="3">
        <v>-0.368779564806055</v>
      </c>
      <c r="M9624" s="6">
        <v>-0.289379520596171</v>
      </c>
      <c r="N9624" s="3">
        <v>-0.45230668198982099</v>
      </c>
      <c r="O9624" s="3">
        <v>-0.350816222777942</v>
      </c>
    </row>
    <row r="9625" spans="2:15" x14ac:dyDescent="0.25">
      <c r="B9625" t="s">
        <v>58</v>
      </c>
      <c r="C9625" t="s">
        <v>38</v>
      </c>
      <c r="D9625" t="s">
        <v>19</v>
      </c>
      <c r="E9625" t="s">
        <v>12</v>
      </c>
      <c r="F9625" s="4" t="s">
        <v>69</v>
      </c>
      <c r="G9625" s="5">
        <v>13005.42</v>
      </c>
      <c r="H9625" s="4" t="s">
        <v>69</v>
      </c>
      <c r="I9625" s="5">
        <v>1892</v>
      </c>
      <c r="J9625" s="4" t="s">
        <v>69</v>
      </c>
      <c r="K9625" s="5">
        <v>31943</v>
      </c>
      <c r="L9625" s="3" t="s">
        <v>70</v>
      </c>
      <c r="M9625" s="6">
        <v>5.8739006342494697</v>
      </c>
      <c r="N9625" s="3" t="s">
        <v>70</v>
      </c>
      <c r="O9625" s="3">
        <v>-0.59285539867889703</v>
      </c>
    </row>
    <row r="9626" spans="2:15" x14ac:dyDescent="0.25">
      <c r="B9626" t="s">
        <v>58</v>
      </c>
      <c r="C9626" t="s">
        <v>38</v>
      </c>
      <c r="D9626" t="s">
        <v>19</v>
      </c>
      <c r="E9626" t="s">
        <v>15</v>
      </c>
      <c r="F9626" s="4">
        <v>173</v>
      </c>
      <c r="G9626" s="5">
        <v>509997.45</v>
      </c>
      <c r="H9626" s="4">
        <v>225</v>
      </c>
      <c r="I9626" s="5">
        <v>550025.03</v>
      </c>
      <c r="J9626" s="4">
        <v>183</v>
      </c>
      <c r="K9626" s="5">
        <v>570879.26</v>
      </c>
      <c r="L9626" s="3">
        <v>-0.23111111111111099</v>
      </c>
      <c r="M9626" s="6">
        <v>-7.2774106298399199E-2</v>
      </c>
      <c r="N9626" s="3">
        <v>-5.46448087431693E-2</v>
      </c>
      <c r="O9626" s="3">
        <v>-0.10664568546420899</v>
      </c>
    </row>
    <row r="9627" spans="2:15" x14ac:dyDescent="0.25">
      <c r="B9627" t="s">
        <v>58</v>
      </c>
      <c r="C9627" t="s">
        <v>38</v>
      </c>
      <c r="D9627" t="s">
        <v>19</v>
      </c>
      <c r="E9627" t="s">
        <v>22</v>
      </c>
      <c r="F9627" s="4">
        <v>197</v>
      </c>
      <c r="G9627" s="5">
        <v>1820206.3977000001</v>
      </c>
      <c r="H9627" s="4">
        <v>427</v>
      </c>
      <c r="I9627" s="5">
        <v>3218435.0150000001</v>
      </c>
      <c r="J9627" s="4"/>
      <c r="K9627" s="5"/>
      <c r="L9627" s="3">
        <v>-0.53864168618267005</v>
      </c>
      <c r="M9627" s="6">
        <v>-0.43444363822272197</v>
      </c>
      <c r="N9627" s="3"/>
      <c r="O9627" s="3"/>
    </row>
    <row r="9628" spans="2:15" x14ac:dyDescent="0.25">
      <c r="B9628" t="s">
        <v>58</v>
      </c>
      <c r="C9628" t="s">
        <v>38</v>
      </c>
      <c r="D9628" t="s">
        <v>19</v>
      </c>
      <c r="E9628" t="s">
        <v>25</v>
      </c>
      <c r="F9628" s="4" t="s">
        <v>69</v>
      </c>
      <c r="G9628" s="5">
        <v>1878.12</v>
      </c>
      <c r="H9628" s="4" t="s">
        <v>69</v>
      </c>
      <c r="I9628" s="5">
        <v>15187</v>
      </c>
      <c r="J9628" s="4"/>
      <c r="K9628" s="5"/>
      <c r="L9628" s="3" t="s">
        <v>70</v>
      </c>
      <c r="M9628" s="6">
        <v>-0.87633370645947195</v>
      </c>
      <c r="N9628" s="3" t="s">
        <v>70</v>
      </c>
      <c r="O9628" s="3"/>
    </row>
    <row r="9629" spans="2:15" x14ac:dyDescent="0.25">
      <c r="B9629" t="s">
        <v>58</v>
      </c>
      <c r="C9629" t="s">
        <v>38</v>
      </c>
      <c r="D9629" t="s">
        <v>19</v>
      </c>
      <c r="E9629" t="s">
        <v>16</v>
      </c>
      <c r="F9629" s="4"/>
      <c r="G9629" s="5"/>
      <c r="H9629" s="4" t="s">
        <v>69</v>
      </c>
      <c r="I9629" s="5">
        <v>18535</v>
      </c>
      <c r="J9629" s="4"/>
      <c r="K9629" s="5"/>
      <c r="L9629" s="3" t="s">
        <v>70</v>
      </c>
      <c r="M9629" s="6"/>
      <c r="N9629" s="3"/>
      <c r="O9629" s="3"/>
    </row>
    <row r="9630" spans="2:15" x14ac:dyDescent="0.25">
      <c r="B9630" t="s">
        <v>58</v>
      </c>
      <c r="C9630" t="s">
        <v>38</v>
      </c>
      <c r="D9630" t="s">
        <v>23</v>
      </c>
      <c r="E9630" t="s">
        <v>7</v>
      </c>
      <c r="F9630" s="4">
        <v>40</v>
      </c>
      <c r="G9630" s="5">
        <v>76936.350000000006</v>
      </c>
      <c r="H9630" s="4">
        <v>18</v>
      </c>
      <c r="I9630" s="5">
        <v>31655</v>
      </c>
      <c r="J9630" s="4">
        <v>58</v>
      </c>
      <c r="K9630" s="5">
        <v>96894</v>
      </c>
      <c r="L9630" s="3">
        <v>1.2222222222222201</v>
      </c>
      <c r="M9630" s="6">
        <v>1.4304643816142799</v>
      </c>
      <c r="N9630" s="3">
        <v>-0.31034482758620702</v>
      </c>
      <c r="O9630" s="3">
        <v>-0.20597405412099801</v>
      </c>
    </row>
    <row r="9631" spans="2:15" x14ac:dyDescent="0.25">
      <c r="B9631" t="s">
        <v>58</v>
      </c>
      <c r="C9631" t="s">
        <v>38</v>
      </c>
      <c r="D9631" t="s">
        <v>23</v>
      </c>
      <c r="E9631" t="s">
        <v>11</v>
      </c>
      <c r="F9631" s="4">
        <v>26</v>
      </c>
      <c r="G9631" s="5">
        <v>94156.02</v>
      </c>
      <c r="H9631" s="4">
        <v>38</v>
      </c>
      <c r="I9631" s="5">
        <v>107978</v>
      </c>
      <c r="J9631" s="4">
        <v>48</v>
      </c>
      <c r="K9631" s="5">
        <v>117434</v>
      </c>
      <c r="L9631" s="3">
        <v>-0.31578947368421101</v>
      </c>
      <c r="M9631" s="6">
        <v>-0.128007371872048</v>
      </c>
      <c r="N9631" s="3">
        <v>-0.45833333333333298</v>
      </c>
      <c r="O9631" s="3">
        <v>-0.198221809697362</v>
      </c>
    </row>
    <row r="9632" spans="2:15" x14ac:dyDescent="0.25">
      <c r="B9632" t="s">
        <v>58</v>
      </c>
      <c r="C9632" t="s">
        <v>38</v>
      </c>
      <c r="D9632" t="s">
        <v>29</v>
      </c>
      <c r="E9632" t="s">
        <v>7</v>
      </c>
      <c r="F9632" s="4">
        <v>44</v>
      </c>
      <c r="G9632" s="5">
        <v>91640.28</v>
      </c>
      <c r="H9632" s="4">
        <v>98</v>
      </c>
      <c r="I9632" s="5">
        <v>179002</v>
      </c>
      <c r="J9632" s="4">
        <v>64</v>
      </c>
      <c r="K9632" s="5">
        <v>110566</v>
      </c>
      <c r="L9632" s="3">
        <v>-0.55102040816326503</v>
      </c>
      <c r="M9632" s="6">
        <v>-0.488048848616217</v>
      </c>
      <c r="N9632" s="3">
        <v>-0.3125</v>
      </c>
      <c r="O9632" s="3">
        <v>-0.17117124613353099</v>
      </c>
    </row>
    <row r="9633" spans="2:15" x14ac:dyDescent="0.25">
      <c r="B9633" t="s">
        <v>58</v>
      </c>
      <c r="C9633" t="s">
        <v>38</v>
      </c>
      <c r="D9633" t="s">
        <v>29</v>
      </c>
      <c r="E9633" t="s">
        <v>11</v>
      </c>
      <c r="F9633" s="4">
        <v>484</v>
      </c>
      <c r="G9633" s="5">
        <v>3658515.9515</v>
      </c>
      <c r="H9633" s="4">
        <v>674</v>
      </c>
      <c r="I9633" s="5">
        <v>4491691.0199999996</v>
      </c>
      <c r="J9633" s="4">
        <v>736</v>
      </c>
      <c r="K9633" s="5">
        <v>4036034.6000000099</v>
      </c>
      <c r="L9633" s="3">
        <v>-0.281899109792285</v>
      </c>
      <c r="M9633" s="6">
        <v>-0.185492516023509</v>
      </c>
      <c r="N9633" s="3">
        <v>-0.342391304347826</v>
      </c>
      <c r="O9633" s="3">
        <v>-9.3537019851120298E-2</v>
      </c>
    </row>
    <row r="9634" spans="2:15" x14ac:dyDescent="0.25">
      <c r="B9634" t="s">
        <v>58</v>
      </c>
      <c r="C9634" t="s">
        <v>38</v>
      </c>
      <c r="D9634" t="s">
        <v>26</v>
      </c>
      <c r="E9634" t="s">
        <v>7</v>
      </c>
      <c r="F9634" s="4">
        <v>22</v>
      </c>
      <c r="G9634" s="5">
        <v>42483.808799999999</v>
      </c>
      <c r="H9634" s="4">
        <v>33</v>
      </c>
      <c r="I9634" s="5">
        <v>60496.02</v>
      </c>
      <c r="J9634" s="4">
        <v>32</v>
      </c>
      <c r="K9634" s="5">
        <v>53938</v>
      </c>
      <c r="L9634" s="3">
        <v>-0.33333333333333298</v>
      </c>
      <c r="M9634" s="6">
        <v>-0.29774208617360298</v>
      </c>
      <c r="N9634" s="3">
        <v>-0.3125</v>
      </c>
      <c r="O9634" s="3">
        <v>-0.212358470836887</v>
      </c>
    </row>
    <row r="9635" spans="2:15" x14ac:dyDescent="0.25">
      <c r="B9635" t="s">
        <v>58</v>
      </c>
      <c r="C9635" t="s">
        <v>38</v>
      </c>
      <c r="D9635" t="s">
        <v>26</v>
      </c>
      <c r="E9635" t="s">
        <v>20</v>
      </c>
      <c r="F9635" s="4"/>
      <c r="G9635" s="5"/>
      <c r="H9635" s="4"/>
      <c r="I9635" s="5"/>
      <c r="J9635" s="4" t="s">
        <v>69</v>
      </c>
      <c r="K9635" s="5">
        <v>2380</v>
      </c>
      <c r="L9635" s="3"/>
      <c r="M9635" s="6"/>
      <c r="N9635" s="3" t="s">
        <v>70</v>
      </c>
      <c r="O9635" s="3"/>
    </row>
    <row r="9636" spans="2:15" x14ac:dyDescent="0.25">
      <c r="B9636" t="s">
        <v>58</v>
      </c>
      <c r="C9636" t="s">
        <v>38</v>
      </c>
      <c r="D9636" t="s">
        <v>26</v>
      </c>
      <c r="E9636" t="s">
        <v>18</v>
      </c>
      <c r="F9636" s="4">
        <v>16</v>
      </c>
      <c r="G9636" s="5">
        <v>58429.112399999998</v>
      </c>
      <c r="H9636" s="4">
        <v>33</v>
      </c>
      <c r="I9636" s="5">
        <v>103864.17</v>
      </c>
      <c r="J9636" s="4">
        <v>46</v>
      </c>
      <c r="K9636" s="5">
        <v>128762.8</v>
      </c>
      <c r="L9636" s="3">
        <v>-0.51515151515151503</v>
      </c>
      <c r="M9636" s="6">
        <v>-0.437446884714912</v>
      </c>
      <c r="N9636" s="3">
        <v>-0.65217391304347805</v>
      </c>
      <c r="O9636" s="3">
        <v>-0.54622676425178696</v>
      </c>
    </row>
    <row r="9637" spans="2:15" x14ac:dyDescent="0.25">
      <c r="B9637" t="s">
        <v>58</v>
      </c>
      <c r="C9637" t="s">
        <v>38</v>
      </c>
      <c r="D9637" t="s">
        <v>26</v>
      </c>
      <c r="E9637" t="s">
        <v>8</v>
      </c>
      <c r="F9637" s="4">
        <v>11</v>
      </c>
      <c r="G9637" s="5">
        <v>66517.410600000003</v>
      </c>
      <c r="H9637" s="4">
        <v>27</v>
      </c>
      <c r="I9637" s="5">
        <v>173168.07</v>
      </c>
      <c r="J9637" s="4">
        <v>30</v>
      </c>
      <c r="K9637" s="5">
        <v>226856.4</v>
      </c>
      <c r="L9637" s="3">
        <v>-0.592592592592593</v>
      </c>
      <c r="M9637" s="6">
        <v>-0.61587947131361997</v>
      </c>
      <c r="N9637" s="3">
        <v>-0.63333333333333297</v>
      </c>
      <c r="O9637" s="3">
        <v>-0.70678627272582994</v>
      </c>
    </row>
    <row r="9638" spans="2:15" x14ac:dyDescent="0.25">
      <c r="B9638" t="s">
        <v>58</v>
      </c>
      <c r="C9638" t="s">
        <v>38</v>
      </c>
      <c r="D9638" t="s">
        <v>26</v>
      </c>
      <c r="E9638" t="s">
        <v>10</v>
      </c>
      <c r="F9638" s="4"/>
      <c r="G9638" s="5"/>
      <c r="H9638" s="4" t="s">
        <v>69</v>
      </c>
      <c r="I9638" s="5">
        <v>2797.48</v>
      </c>
      <c r="J9638" s="4"/>
      <c r="K9638" s="5"/>
      <c r="L9638" s="3" t="s">
        <v>70</v>
      </c>
      <c r="M9638" s="6"/>
      <c r="N9638" s="3"/>
      <c r="O9638" s="3"/>
    </row>
    <row r="9639" spans="2:15" x14ac:dyDescent="0.25">
      <c r="B9639" t="s">
        <v>58</v>
      </c>
      <c r="C9639" t="s">
        <v>38</v>
      </c>
      <c r="D9639" t="s">
        <v>26</v>
      </c>
      <c r="E9639" t="s">
        <v>11</v>
      </c>
      <c r="F9639" s="4">
        <v>65</v>
      </c>
      <c r="G9639" s="5">
        <v>170549.4186</v>
      </c>
      <c r="H9639" s="4">
        <v>85</v>
      </c>
      <c r="I9639" s="5">
        <v>548557.13219999999</v>
      </c>
      <c r="J9639" s="4">
        <v>60</v>
      </c>
      <c r="K9639" s="5">
        <v>112539.272</v>
      </c>
      <c r="L9639" s="3">
        <v>-0.23529411764705899</v>
      </c>
      <c r="M9639" s="6">
        <v>-0.68909451980688297</v>
      </c>
      <c r="N9639" s="3">
        <v>8.3333333333333301E-2</v>
      </c>
      <c r="O9639" s="3">
        <v>0.51546580646087703</v>
      </c>
    </row>
    <row r="9640" spans="2:15" x14ac:dyDescent="0.25">
      <c r="B9640" t="s">
        <v>58</v>
      </c>
      <c r="C9640" t="s">
        <v>38</v>
      </c>
      <c r="D9640" t="s">
        <v>26</v>
      </c>
      <c r="E9640" t="s">
        <v>12</v>
      </c>
      <c r="F9640" s="4" t="s">
        <v>69</v>
      </c>
      <c r="G9640" s="5">
        <v>3150.9090000000001</v>
      </c>
      <c r="H9640" s="4" t="s">
        <v>69</v>
      </c>
      <c r="I9640" s="5">
        <v>2981.85</v>
      </c>
      <c r="J9640" s="4"/>
      <c r="K9640" s="5"/>
      <c r="L9640" s="3" t="s">
        <v>70</v>
      </c>
      <c r="M9640" s="6">
        <v>5.6696010865737702E-2</v>
      </c>
      <c r="N9640" s="3" t="s">
        <v>70</v>
      </c>
      <c r="O9640" s="3"/>
    </row>
    <row r="9641" spans="2:15" x14ac:dyDescent="0.25">
      <c r="B9641" t="s">
        <v>58</v>
      </c>
      <c r="C9641" t="s">
        <v>38</v>
      </c>
      <c r="D9641" t="s">
        <v>26</v>
      </c>
      <c r="E9641" t="s">
        <v>15</v>
      </c>
      <c r="F9641" s="4"/>
      <c r="G9641" s="5"/>
      <c r="H9641" s="4" t="s">
        <v>69</v>
      </c>
      <c r="I9641" s="5">
        <v>2375.1799999999998</v>
      </c>
      <c r="J9641" s="4" t="s">
        <v>69</v>
      </c>
      <c r="K9641" s="5">
        <v>4612</v>
      </c>
      <c r="L9641" s="3" t="s">
        <v>70</v>
      </c>
      <c r="M9641" s="6"/>
      <c r="N9641" s="3" t="s">
        <v>70</v>
      </c>
      <c r="O9641" s="3"/>
    </row>
    <row r="9642" spans="2:15" x14ac:dyDescent="0.25">
      <c r="B9642" t="s">
        <v>58</v>
      </c>
      <c r="C9642" t="s">
        <v>38</v>
      </c>
      <c r="D9642" t="s">
        <v>26</v>
      </c>
      <c r="E9642" t="s">
        <v>25</v>
      </c>
      <c r="F9642" s="4"/>
      <c r="G9642" s="5"/>
      <c r="H9642" s="4" t="s">
        <v>69</v>
      </c>
      <c r="I9642" s="5">
        <v>1404.92</v>
      </c>
      <c r="J9642" s="4" t="s">
        <v>69</v>
      </c>
      <c r="K9642" s="5">
        <v>1244</v>
      </c>
      <c r="L9642" s="3" t="s">
        <v>70</v>
      </c>
      <c r="M9642" s="6"/>
      <c r="N9642" s="3" t="s">
        <v>70</v>
      </c>
      <c r="O9642" s="3"/>
    </row>
    <row r="9643" spans="2:15" x14ac:dyDescent="0.25">
      <c r="B9643" t="s">
        <v>58</v>
      </c>
      <c r="C9643" t="s">
        <v>39</v>
      </c>
      <c r="D9643" t="s">
        <v>28</v>
      </c>
      <c r="E9643" t="s">
        <v>7</v>
      </c>
      <c r="F9643" s="4">
        <v>169</v>
      </c>
      <c r="G9643" s="5">
        <v>338502.46</v>
      </c>
      <c r="H9643" s="4">
        <v>432</v>
      </c>
      <c r="I9643" s="5">
        <v>809318</v>
      </c>
      <c r="J9643" s="4">
        <v>418</v>
      </c>
      <c r="K9643" s="5">
        <v>774280.4</v>
      </c>
      <c r="L9643" s="3">
        <v>-0.60879629629629595</v>
      </c>
      <c r="M9643" s="6">
        <v>-0.581743566805631</v>
      </c>
      <c r="N9643" s="3">
        <v>-0.59569377990430605</v>
      </c>
      <c r="O9643" s="3">
        <v>-0.56281670051314703</v>
      </c>
    </row>
    <row r="9644" spans="2:15" x14ac:dyDescent="0.25">
      <c r="B9644" t="s">
        <v>58</v>
      </c>
      <c r="C9644" t="s">
        <v>39</v>
      </c>
      <c r="D9644" t="s">
        <v>28</v>
      </c>
      <c r="E9644" t="s">
        <v>11</v>
      </c>
      <c r="F9644" s="4">
        <v>528</v>
      </c>
      <c r="G9644" s="5">
        <v>2887768.14</v>
      </c>
      <c r="H9644" s="4">
        <v>486</v>
      </c>
      <c r="I9644" s="5">
        <v>2556855.12</v>
      </c>
      <c r="J9644" s="4">
        <v>716</v>
      </c>
      <c r="K9644" s="5">
        <v>3547037.3</v>
      </c>
      <c r="L9644" s="3">
        <v>8.6419753086419707E-2</v>
      </c>
      <c r="M9644" s="6">
        <v>0.129421889183928</v>
      </c>
      <c r="N9644" s="3">
        <v>-0.26256983240223503</v>
      </c>
      <c r="O9644" s="3">
        <v>-0.185864738439599</v>
      </c>
    </row>
    <row r="9645" spans="2:15" x14ac:dyDescent="0.25">
      <c r="B9645" t="s">
        <v>58</v>
      </c>
      <c r="C9645" t="s">
        <v>39</v>
      </c>
      <c r="D9645" t="s">
        <v>6</v>
      </c>
      <c r="E9645" t="s">
        <v>7</v>
      </c>
      <c r="F9645" s="4">
        <v>608</v>
      </c>
      <c r="G9645" s="5">
        <v>3122561.1224000198</v>
      </c>
      <c r="H9645" s="4">
        <v>820</v>
      </c>
      <c r="I9645" s="5">
        <v>4963831.23999999</v>
      </c>
      <c r="J9645" s="4">
        <v>960</v>
      </c>
      <c r="K9645" s="5">
        <v>5181758</v>
      </c>
      <c r="L9645" s="3">
        <v>-0.258536585365854</v>
      </c>
      <c r="M9645" s="6">
        <v>-0.37093729189713098</v>
      </c>
      <c r="N9645" s="3">
        <v>-0.36666666666666697</v>
      </c>
      <c r="O9645" s="3">
        <v>-0.39739348645768202</v>
      </c>
    </row>
    <row r="9646" spans="2:15" x14ac:dyDescent="0.25">
      <c r="B9646" t="s">
        <v>58</v>
      </c>
      <c r="C9646" t="s">
        <v>39</v>
      </c>
      <c r="D9646" t="s">
        <v>6</v>
      </c>
      <c r="E9646" t="s">
        <v>8</v>
      </c>
      <c r="F9646" s="4">
        <v>5</v>
      </c>
      <c r="G9646" s="5">
        <v>12274.896000000001</v>
      </c>
      <c r="H9646" s="4" t="s">
        <v>69</v>
      </c>
      <c r="I9646" s="5">
        <v>8468.7199999999993</v>
      </c>
      <c r="J9646" s="4">
        <v>7</v>
      </c>
      <c r="K9646" s="5">
        <v>21346</v>
      </c>
      <c r="L9646" s="3" t="s">
        <v>70</v>
      </c>
      <c r="M9646" s="6">
        <v>0.449439348567434</v>
      </c>
      <c r="N9646" s="3">
        <v>-0.28571428571428598</v>
      </c>
      <c r="O9646" s="3">
        <v>-0.42495568256347799</v>
      </c>
    </row>
    <row r="9647" spans="2:15" x14ac:dyDescent="0.25">
      <c r="B9647" t="s">
        <v>58</v>
      </c>
      <c r="C9647" t="s">
        <v>39</v>
      </c>
      <c r="D9647" t="s">
        <v>6</v>
      </c>
      <c r="E9647" t="s">
        <v>9</v>
      </c>
      <c r="F9647" s="4" t="s">
        <v>69</v>
      </c>
      <c r="G9647" s="5">
        <v>1901.3616</v>
      </c>
      <c r="H9647" s="4">
        <v>7</v>
      </c>
      <c r="I9647" s="5">
        <v>6322.16</v>
      </c>
      <c r="J9647" s="4">
        <v>7</v>
      </c>
      <c r="K9647" s="5">
        <v>8042</v>
      </c>
      <c r="L9647" s="3" t="s">
        <v>70</v>
      </c>
      <c r="M9647" s="6">
        <v>-0.69925443202955995</v>
      </c>
      <c r="N9647" s="3" t="s">
        <v>70</v>
      </c>
      <c r="O9647" s="3">
        <v>-0.76357105197712005</v>
      </c>
    </row>
    <row r="9648" spans="2:15" x14ac:dyDescent="0.25">
      <c r="B9648" t="s">
        <v>58</v>
      </c>
      <c r="C9648" t="s">
        <v>39</v>
      </c>
      <c r="D9648" t="s">
        <v>6</v>
      </c>
      <c r="E9648" t="s">
        <v>10</v>
      </c>
      <c r="F9648" s="4"/>
      <c r="G9648" s="5"/>
      <c r="H9648" s="4"/>
      <c r="I9648" s="5"/>
      <c r="J9648" s="4" t="s">
        <v>69</v>
      </c>
      <c r="K9648" s="5">
        <v>3840</v>
      </c>
      <c r="L9648" s="3"/>
      <c r="M9648" s="6"/>
      <c r="N9648" s="3" t="s">
        <v>70</v>
      </c>
      <c r="O9648" s="3"/>
    </row>
    <row r="9649" spans="2:15" x14ac:dyDescent="0.25">
      <c r="B9649" t="s">
        <v>58</v>
      </c>
      <c r="C9649" t="s">
        <v>39</v>
      </c>
      <c r="D9649" t="s">
        <v>6</v>
      </c>
      <c r="E9649" t="s">
        <v>11</v>
      </c>
      <c r="F9649" s="4">
        <v>4452</v>
      </c>
      <c r="G9649" s="5">
        <v>26471304.253344901</v>
      </c>
      <c r="H9649" s="4">
        <v>6555</v>
      </c>
      <c r="I9649" s="5">
        <v>36442658.085920297</v>
      </c>
      <c r="J9649" s="4">
        <v>6025</v>
      </c>
      <c r="K9649" s="5">
        <v>32793614.320000499</v>
      </c>
      <c r="L9649" s="3">
        <v>-0.320823798627002</v>
      </c>
      <c r="M9649" s="6">
        <v>-0.27361763263991501</v>
      </c>
      <c r="N9649" s="3">
        <v>-0.26107883817427402</v>
      </c>
      <c r="O9649" s="3">
        <v>-0.19279088925552401</v>
      </c>
    </row>
    <row r="9650" spans="2:15" x14ac:dyDescent="0.25">
      <c r="B9650" t="s">
        <v>58</v>
      </c>
      <c r="C9650" t="s">
        <v>39</v>
      </c>
      <c r="D9650" t="s">
        <v>6</v>
      </c>
      <c r="E9650" t="s">
        <v>12</v>
      </c>
      <c r="F9650" s="4" t="s">
        <v>69</v>
      </c>
      <c r="G9650" s="5">
        <v>27295.61824</v>
      </c>
      <c r="H9650" s="4"/>
      <c r="I9650" s="5"/>
      <c r="J9650" s="4" t="s">
        <v>69</v>
      </c>
      <c r="K9650" s="5">
        <v>39679.68</v>
      </c>
      <c r="L9650" s="3" t="s">
        <v>70</v>
      </c>
      <c r="M9650" s="6"/>
      <c r="N9650" s="3" t="s">
        <v>70</v>
      </c>
      <c r="O9650" s="3">
        <v>-0.31210084758748102</v>
      </c>
    </row>
    <row r="9651" spans="2:15" x14ac:dyDescent="0.25">
      <c r="B9651" t="s">
        <v>58</v>
      </c>
      <c r="C9651" t="s">
        <v>39</v>
      </c>
      <c r="D9651" t="s">
        <v>6</v>
      </c>
      <c r="E9651" t="s">
        <v>15</v>
      </c>
      <c r="F9651" s="4">
        <v>5</v>
      </c>
      <c r="G9651" s="5">
        <v>10882.0535</v>
      </c>
      <c r="H9651" s="4" t="s">
        <v>69</v>
      </c>
      <c r="I9651" s="5">
        <v>7120.88</v>
      </c>
      <c r="J9651" s="4" t="s">
        <v>69</v>
      </c>
      <c r="K9651" s="5">
        <v>1499</v>
      </c>
      <c r="L9651" s="3" t="s">
        <v>70</v>
      </c>
      <c r="M9651" s="6">
        <v>0.52818942321735496</v>
      </c>
      <c r="N9651" s="3" t="s">
        <v>70</v>
      </c>
      <c r="O9651" s="3">
        <v>6.2595420280186804</v>
      </c>
    </row>
    <row r="9652" spans="2:15" x14ac:dyDescent="0.25">
      <c r="B9652" t="s">
        <v>58</v>
      </c>
      <c r="C9652" t="s">
        <v>39</v>
      </c>
      <c r="D9652" t="s">
        <v>6</v>
      </c>
      <c r="E9652" t="s">
        <v>25</v>
      </c>
      <c r="F9652" s="4" t="s">
        <v>69</v>
      </c>
      <c r="G9652" s="5">
        <v>8064.8136000000004</v>
      </c>
      <c r="H9652" s="4">
        <v>5</v>
      </c>
      <c r="I9652" s="5">
        <v>21231.599999999999</v>
      </c>
      <c r="J9652" s="4">
        <v>14</v>
      </c>
      <c r="K9652" s="5">
        <v>39004</v>
      </c>
      <c r="L9652" s="3" t="s">
        <v>70</v>
      </c>
      <c r="M9652" s="6">
        <v>-0.62015045498219601</v>
      </c>
      <c r="N9652" s="3" t="s">
        <v>70</v>
      </c>
      <c r="O9652" s="3">
        <v>-0.793231114757461</v>
      </c>
    </row>
    <row r="9653" spans="2:15" x14ac:dyDescent="0.25">
      <c r="B9653" t="s">
        <v>58</v>
      </c>
      <c r="C9653" t="s">
        <v>39</v>
      </c>
      <c r="D9653" t="s">
        <v>17</v>
      </c>
      <c r="E9653" t="s">
        <v>7</v>
      </c>
      <c r="F9653" s="4">
        <v>253</v>
      </c>
      <c r="G9653" s="5">
        <v>1679306.5068000001</v>
      </c>
      <c r="H9653" s="4">
        <v>538</v>
      </c>
      <c r="I9653" s="5">
        <v>3920206.2226999998</v>
      </c>
      <c r="J9653" s="4">
        <v>725</v>
      </c>
      <c r="K9653" s="5">
        <v>4206790.5999999996</v>
      </c>
      <c r="L9653" s="3">
        <v>-0.52973977695167296</v>
      </c>
      <c r="M9653" s="6">
        <v>-0.57162801868025204</v>
      </c>
      <c r="N9653" s="3">
        <v>-0.65103448275862097</v>
      </c>
      <c r="O9653" s="3">
        <v>-0.60081053076423496</v>
      </c>
    </row>
    <row r="9654" spans="2:15" x14ac:dyDescent="0.25">
      <c r="B9654" t="s">
        <v>58</v>
      </c>
      <c r="C9654" t="s">
        <v>39</v>
      </c>
      <c r="D9654" t="s">
        <v>17</v>
      </c>
      <c r="E9654" t="s">
        <v>18</v>
      </c>
      <c r="F9654" s="4">
        <v>5</v>
      </c>
      <c r="G9654" s="5">
        <v>47303.614800000003</v>
      </c>
      <c r="H9654" s="4">
        <v>5</v>
      </c>
      <c r="I9654" s="5">
        <v>49243.27</v>
      </c>
      <c r="J9654" s="4" t="s">
        <v>69</v>
      </c>
      <c r="K9654" s="5">
        <v>7861</v>
      </c>
      <c r="L9654" s="3">
        <v>0</v>
      </c>
      <c r="M9654" s="6">
        <v>-3.9389244459192202E-2</v>
      </c>
      <c r="N9654" s="3" t="s">
        <v>70</v>
      </c>
      <c r="O9654" s="3">
        <v>5.0175060170461796</v>
      </c>
    </row>
    <row r="9655" spans="2:15" x14ac:dyDescent="0.25">
      <c r="B9655" t="s">
        <v>58</v>
      </c>
      <c r="C9655" t="s">
        <v>39</v>
      </c>
      <c r="D9655" t="s">
        <v>17</v>
      </c>
      <c r="E9655" t="s">
        <v>8</v>
      </c>
      <c r="F9655" s="4"/>
      <c r="G9655" s="5"/>
      <c r="H9655" s="4" t="s">
        <v>69</v>
      </c>
      <c r="I9655" s="5">
        <v>5777.27</v>
      </c>
      <c r="J9655" s="4" t="s">
        <v>69</v>
      </c>
      <c r="K9655" s="5">
        <v>10221</v>
      </c>
      <c r="L9655" s="3" t="s">
        <v>70</v>
      </c>
      <c r="M9655" s="6"/>
      <c r="N9655" s="3" t="s">
        <v>70</v>
      </c>
      <c r="O9655" s="3"/>
    </row>
    <row r="9656" spans="2:15" x14ac:dyDescent="0.25">
      <c r="B9656" t="s">
        <v>58</v>
      </c>
      <c r="C9656" t="s">
        <v>39</v>
      </c>
      <c r="D9656" t="s">
        <v>17</v>
      </c>
      <c r="E9656" t="s">
        <v>11</v>
      </c>
      <c r="F9656" s="4">
        <v>2057</v>
      </c>
      <c r="G9656" s="5">
        <v>10369473.6384401</v>
      </c>
      <c r="H9656" s="4">
        <v>3017</v>
      </c>
      <c r="I9656" s="5">
        <v>13896149.9684998</v>
      </c>
      <c r="J9656" s="4">
        <v>3062</v>
      </c>
      <c r="K9656" s="5">
        <v>12076871.609999999</v>
      </c>
      <c r="L9656" s="3">
        <v>-0.31819688432217402</v>
      </c>
      <c r="M9656" s="6">
        <v>-0.25378801596514799</v>
      </c>
      <c r="N9656" s="3">
        <v>-0.32821685173089499</v>
      </c>
      <c r="O9656" s="3">
        <v>-0.14137750459697801</v>
      </c>
    </row>
    <row r="9657" spans="2:15" x14ac:dyDescent="0.25">
      <c r="B9657" t="s">
        <v>58</v>
      </c>
      <c r="C9657" t="s">
        <v>39</v>
      </c>
      <c r="D9657" t="s">
        <v>17</v>
      </c>
      <c r="E9657" t="s">
        <v>12</v>
      </c>
      <c r="F9657" s="4" t="s">
        <v>69</v>
      </c>
      <c r="G9657" s="5">
        <v>7423.1009999999997</v>
      </c>
      <c r="H9657" s="4" t="s">
        <v>69</v>
      </c>
      <c r="I9657" s="5">
        <v>14277.86</v>
      </c>
      <c r="J9657" s="4"/>
      <c r="K9657" s="5"/>
      <c r="L9657" s="3" t="s">
        <v>70</v>
      </c>
      <c r="M9657" s="6">
        <v>-0.48009708737864099</v>
      </c>
      <c r="N9657" s="3" t="s">
        <v>70</v>
      </c>
      <c r="O9657" s="3"/>
    </row>
    <row r="9658" spans="2:15" x14ac:dyDescent="0.25">
      <c r="B9658" t="s">
        <v>58</v>
      </c>
      <c r="C9658" t="s">
        <v>39</v>
      </c>
      <c r="D9658" t="s">
        <v>17</v>
      </c>
      <c r="E9658" t="s">
        <v>13</v>
      </c>
      <c r="F9658" s="4"/>
      <c r="G9658" s="5"/>
      <c r="H9658" s="4" t="s">
        <v>69</v>
      </c>
      <c r="I9658" s="5">
        <v>1475.99</v>
      </c>
      <c r="J9658" s="4"/>
      <c r="K9658" s="5"/>
      <c r="L9658" s="3" t="s">
        <v>70</v>
      </c>
      <c r="M9658" s="6"/>
      <c r="N9658" s="3"/>
      <c r="O9658" s="3"/>
    </row>
    <row r="9659" spans="2:15" x14ac:dyDescent="0.25">
      <c r="B9659" t="s">
        <v>58</v>
      </c>
      <c r="C9659" t="s">
        <v>39</v>
      </c>
      <c r="D9659" t="s">
        <v>17</v>
      </c>
      <c r="E9659" t="s">
        <v>15</v>
      </c>
      <c r="F9659" s="4">
        <v>15</v>
      </c>
      <c r="G9659" s="5">
        <v>35818.578000000001</v>
      </c>
      <c r="H9659" s="4">
        <v>11</v>
      </c>
      <c r="I9659" s="5">
        <v>20240.53</v>
      </c>
      <c r="J9659" s="4"/>
      <c r="K9659" s="5"/>
      <c r="L9659" s="3">
        <v>0.36363636363636398</v>
      </c>
      <c r="M9659" s="6">
        <v>0.76964624938180903</v>
      </c>
      <c r="N9659" s="3"/>
      <c r="O9659" s="3"/>
    </row>
    <row r="9660" spans="2:15" x14ac:dyDescent="0.25">
      <c r="B9660" t="s">
        <v>58</v>
      </c>
      <c r="C9660" t="s">
        <v>39</v>
      </c>
      <c r="D9660" t="s">
        <v>17</v>
      </c>
      <c r="E9660" t="s">
        <v>22</v>
      </c>
      <c r="F9660" s="4" t="s">
        <v>69</v>
      </c>
      <c r="G9660" s="5">
        <v>9053.2402199999997</v>
      </c>
      <c r="H9660" s="4">
        <v>139</v>
      </c>
      <c r="I9660" s="5">
        <v>246020.03200000001</v>
      </c>
      <c r="J9660" s="4"/>
      <c r="K9660" s="5"/>
      <c r="L9660" s="3" t="s">
        <v>70</v>
      </c>
      <c r="M9660" s="6">
        <v>-0.96320120704642498</v>
      </c>
      <c r="N9660" s="3" t="s">
        <v>70</v>
      </c>
      <c r="O9660" s="3"/>
    </row>
    <row r="9661" spans="2:15" x14ac:dyDescent="0.25">
      <c r="B9661" t="s">
        <v>58</v>
      </c>
      <c r="C9661" t="s">
        <v>39</v>
      </c>
      <c r="D9661" t="s">
        <v>19</v>
      </c>
      <c r="E9661" t="s">
        <v>7</v>
      </c>
      <c r="F9661" s="4">
        <v>30</v>
      </c>
      <c r="G9661" s="5">
        <v>234685.8</v>
      </c>
      <c r="H9661" s="4">
        <v>159</v>
      </c>
      <c r="I9661" s="5">
        <v>1323768</v>
      </c>
      <c r="J9661" s="4">
        <v>179</v>
      </c>
      <c r="K9661" s="5">
        <v>1360686</v>
      </c>
      <c r="L9661" s="3">
        <v>-0.81132075471698095</v>
      </c>
      <c r="M9661" s="6">
        <v>-0.82271379879253803</v>
      </c>
      <c r="N9661" s="3">
        <v>-0.83240223463687202</v>
      </c>
      <c r="O9661" s="3">
        <v>-0.82752391073326204</v>
      </c>
    </row>
    <row r="9662" spans="2:15" x14ac:dyDescent="0.25">
      <c r="B9662" t="s">
        <v>58</v>
      </c>
      <c r="C9662" t="s">
        <v>39</v>
      </c>
      <c r="D9662" t="s">
        <v>19</v>
      </c>
      <c r="E9662" t="s">
        <v>18</v>
      </c>
      <c r="F9662" s="4"/>
      <c r="G9662" s="5"/>
      <c r="H9662" s="4"/>
      <c r="I9662" s="5"/>
      <c r="J9662" s="4" t="s">
        <v>69</v>
      </c>
      <c r="K9662" s="5">
        <v>14818</v>
      </c>
      <c r="L9662" s="3"/>
      <c r="M9662" s="6"/>
      <c r="N9662" s="3" t="s">
        <v>70</v>
      </c>
      <c r="O9662" s="3"/>
    </row>
    <row r="9663" spans="2:15" x14ac:dyDescent="0.25">
      <c r="B9663" t="s">
        <v>58</v>
      </c>
      <c r="C9663" t="s">
        <v>39</v>
      </c>
      <c r="D9663" t="s">
        <v>19</v>
      </c>
      <c r="E9663" t="s">
        <v>11</v>
      </c>
      <c r="F9663" s="4">
        <v>283</v>
      </c>
      <c r="G9663" s="5">
        <v>3453222.6866000001</v>
      </c>
      <c r="H9663" s="4">
        <v>392</v>
      </c>
      <c r="I9663" s="5">
        <v>4792501.9400000004</v>
      </c>
      <c r="J9663" s="4">
        <v>355</v>
      </c>
      <c r="K9663" s="5">
        <v>3710795.4</v>
      </c>
      <c r="L9663" s="3">
        <v>-0.27806122448979598</v>
      </c>
      <c r="M9663" s="6">
        <v>-0.27945304355995698</v>
      </c>
      <c r="N9663" s="3">
        <v>-0.20281690140845099</v>
      </c>
      <c r="O9663" s="3">
        <v>-6.9411725960424206E-2</v>
      </c>
    </row>
    <row r="9664" spans="2:15" x14ac:dyDescent="0.25">
      <c r="B9664" t="s">
        <v>58</v>
      </c>
      <c r="C9664" t="s">
        <v>39</v>
      </c>
      <c r="D9664" t="s">
        <v>19</v>
      </c>
      <c r="E9664" t="s">
        <v>15</v>
      </c>
      <c r="F9664" s="4"/>
      <c r="G9664" s="5"/>
      <c r="H9664" s="4" t="s">
        <v>69</v>
      </c>
      <c r="I9664" s="5">
        <v>2900</v>
      </c>
      <c r="J9664" s="4"/>
      <c r="K9664" s="5"/>
      <c r="L9664" s="3" t="s">
        <v>70</v>
      </c>
      <c r="M9664" s="6"/>
      <c r="N9664" s="3"/>
      <c r="O9664" s="3"/>
    </row>
    <row r="9665" spans="2:15" x14ac:dyDescent="0.25">
      <c r="B9665" t="s">
        <v>58</v>
      </c>
      <c r="C9665" t="s">
        <v>39</v>
      </c>
      <c r="D9665" t="s">
        <v>23</v>
      </c>
      <c r="E9665" t="s">
        <v>7</v>
      </c>
      <c r="F9665" s="4">
        <v>464</v>
      </c>
      <c r="G9665" s="5">
        <v>5379911.8199999696</v>
      </c>
      <c r="H9665" s="4">
        <v>517</v>
      </c>
      <c r="I9665" s="5">
        <v>5038431</v>
      </c>
      <c r="J9665" s="4">
        <v>441</v>
      </c>
      <c r="K9665" s="5">
        <v>3725153.35</v>
      </c>
      <c r="L9665" s="3">
        <v>-0.102514506769826</v>
      </c>
      <c r="M9665" s="6">
        <v>6.7775230026960301E-2</v>
      </c>
      <c r="N9665" s="3">
        <v>5.2154195011337799E-2</v>
      </c>
      <c r="O9665" s="3">
        <v>0.44421217451355899</v>
      </c>
    </row>
    <row r="9666" spans="2:15" x14ac:dyDescent="0.25">
      <c r="B9666" t="s">
        <v>58</v>
      </c>
      <c r="C9666" t="s">
        <v>39</v>
      </c>
      <c r="D9666" t="s">
        <v>23</v>
      </c>
      <c r="E9666" t="s">
        <v>18</v>
      </c>
      <c r="F9666" s="4">
        <v>10</v>
      </c>
      <c r="G9666" s="5">
        <v>100190.31449999999</v>
      </c>
      <c r="H9666" s="4">
        <v>21</v>
      </c>
      <c r="I9666" s="5">
        <v>177163.98</v>
      </c>
      <c r="J9666" s="4">
        <v>21</v>
      </c>
      <c r="K9666" s="5">
        <v>175477</v>
      </c>
      <c r="L9666" s="3">
        <v>-0.52380952380952395</v>
      </c>
      <c r="M9666" s="6">
        <v>-0.43447694898251898</v>
      </c>
      <c r="N9666" s="3">
        <v>-0.52380952380952395</v>
      </c>
      <c r="O9666" s="3">
        <v>-0.42904019045231001</v>
      </c>
    </row>
    <row r="9667" spans="2:15" x14ac:dyDescent="0.25">
      <c r="B9667" t="s">
        <v>58</v>
      </c>
      <c r="C9667" t="s">
        <v>39</v>
      </c>
      <c r="D9667" t="s">
        <v>23</v>
      </c>
      <c r="E9667" t="s">
        <v>8</v>
      </c>
      <c r="F9667" s="4">
        <v>79</v>
      </c>
      <c r="G9667" s="5">
        <v>454141.68449999997</v>
      </c>
      <c r="H9667" s="4">
        <v>109</v>
      </c>
      <c r="I9667" s="5">
        <v>708587.76</v>
      </c>
      <c r="J9667" s="4">
        <v>38</v>
      </c>
      <c r="K9667" s="5">
        <v>240017</v>
      </c>
      <c r="L9667" s="3">
        <v>-0.27522935779816499</v>
      </c>
      <c r="M9667" s="6">
        <v>-0.35908900754932599</v>
      </c>
      <c r="N9667" s="3">
        <v>1.07894736842105</v>
      </c>
      <c r="O9667" s="3">
        <v>0.89212299337130196</v>
      </c>
    </row>
    <row r="9668" spans="2:15" x14ac:dyDescent="0.25">
      <c r="B9668" t="s">
        <v>58</v>
      </c>
      <c r="C9668" t="s">
        <v>39</v>
      </c>
      <c r="D9668" t="s">
        <v>23</v>
      </c>
      <c r="E9668" t="s">
        <v>21</v>
      </c>
      <c r="F9668" s="4"/>
      <c r="G9668" s="5"/>
      <c r="H9668" s="4" t="s">
        <v>69</v>
      </c>
      <c r="I9668" s="5">
        <v>8614.2999999999993</v>
      </c>
      <c r="J9668" s="4" t="s">
        <v>69</v>
      </c>
      <c r="K9668" s="5">
        <v>19306.05</v>
      </c>
      <c r="L9668" s="3" t="s">
        <v>70</v>
      </c>
      <c r="M9668" s="6"/>
      <c r="N9668" s="3" t="s">
        <v>70</v>
      </c>
      <c r="O9668" s="3"/>
    </row>
    <row r="9669" spans="2:15" x14ac:dyDescent="0.25">
      <c r="B9669" t="s">
        <v>58</v>
      </c>
      <c r="C9669" t="s">
        <v>39</v>
      </c>
      <c r="D9669" t="s">
        <v>23</v>
      </c>
      <c r="E9669" t="s">
        <v>9</v>
      </c>
      <c r="F9669" s="4"/>
      <c r="G9669" s="5"/>
      <c r="H9669" s="4" t="s">
        <v>69</v>
      </c>
      <c r="I9669" s="5">
        <v>1954.24</v>
      </c>
      <c r="J9669" s="4" t="s">
        <v>69</v>
      </c>
      <c r="K9669" s="5">
        <v>1190</v>
      </c>
      <c r="L9669" s="3" t="s">
        <v>70</v>
      </c>
      <c r="M9669" s="6"/>
      <c r="N9669" s="3" t="s">
        <v>70</v>
      </c>
      <c r="O9669" s="3"/>
    </row>
    <row r="9670" spans="2:15" x14ac:dyDescent="0.25">
      <c r="B9670" t="s">
        <v>58</v>
      </c>
      <c r="C9670" t="s">
        <v>39</v>
      </c>
      <c r="D9670" t="s">
        <v>23</v>
      </c>
      <c r="E9670" t="s">
        <v>11</v>
      </c>
      <c r="F9670" s="4">
        <v>1589</v>
      </c>
      <c r="G9670" s="5">
        <v>15665424.0379999</v>
      </c>
      <c r="H9670" s="4">
        <v>2304</v>
      </c>
      <c r="I9670" s="5">
        <v>17912405.43</v>
      </c>
      <c r="J9670" s="4">
        <v>2510</v>
      </c>
      <c r="K9670" s="5">
        <v>17027465.7718</v>
      </c>
      <c r="L9670" s="3">
        <v>-0.31032986111111099</v>
      </c>
      <c r="M9670" s="6">
        <v>-0.125442749762505</v>
      </c>
      <c r="N9670" s="3">
        <v>-0.36693227091633501</v>
      </c>
      <c r="O9670" s="3">
        <v>-7.9990866054523893E-2</v>
      </c>
    </row>
    <row r="9671" spans="2:15" x14ac:dyDescent="0.25">
      <c r="B9671" t="s">
        <v>58</v>
      </c>
      <c r="C9671" t="s">
        <v>39</v>
      </c>
      <c r="D9671" t="s">
        <v>23</v>
      </c>
      <c r="E9671" t="s">
        <v>12</v>
      </c>
      <c r="F9671" s="4"/>
      <c r="G9671" s="5"/>
      <c r="H9671" s="4"/>
      <c r="I9671" s="5"/>
      <c r="J9671" s="4" t="s">
        <v>69</v>
      </c>
      <c r="K9671" s="5">
        <v>3570</v>
      </c>
      <c r="L9671" s="3"/>
      <c r="M9671" s="6"/>
      <c r="N9671" s="3" t="s">
        <v>70</v>
      </c>
      <c r="O9671" s="3"/>
    </row>
    <row r="9672" spans="2:15" x14ac:dyDescent="0.25">
      <c r="B9672" t="s">
        <v>58</v>
      </c>
      <c r="C9672" t="s">
        <v>39</v>
      </c>
      <c r="D9672" t="s">
        <v>23</v>
      </c>
      <c r="E9672" t="s">
        <v>24</v>
      </c>
      <c r="F9672" s="4"/>
      <c r="G9672" s="5"/>
      <c r="H9672" s="4" t="s">
        <v>69</v>
      </c>
      <c r="I9672" s="5">
        <v>5723</v>
      </c>
      <c r="J9672" s="4" t="s">
        <v>69</v>
      </c>
      <c r="K9672" s="5">
        <v>2704</v>
      </c>
      <c r="L9672" s="3" t="s">
        <v>70</v>
      </c>
      <c r="M9672" s="6"/>
      <c r="N9672" s="3" t="s">
        <v>70</v>
      </c>
      <c r="O9672" s="3"/>
    </row>
    <row r="9673" spans="2:15" x14ac:dyDescent="0.25">
      <c r="B9673" t="s">
        <v>58</v>
      </c>
      <c r="C9673" t="s">
        <v>39</v>
      </c>
      <c r="D9673" t="s">
        <v>23</v>
      </c>
      <c r="E9673" t="s">
        <v>13</v>
      </c>
      <c r="F9673" s="4">
        <v>24</v>
      </c>
      <c r="G9673" s="5">
        <v>97564.3</v>
      </c>
      <c r="H9673" s="4">
        <v>49</v>
      </c>
      <c r="I9673" s="5">
        <v>198879</v>
      </c>
      <c r="J9673" s="4">
        <v>64</v>
      </c>
      <c r="K9673" s="5">
        <v>231234.8</v>
      </c>
      <c r="L9673" s="3">
        <v>-0.51020408163265296</v>
      </c>
      <c r="M9673" s="6">
        <v>-0.50942884869694605</v>
      </c>
      <c r="N9673" s="3">
        <v>-0.625</v>
      </c>
      <c r="O9673" s="3">
        <v>-0.57807259114977505</v>
      </c>
    </row>
    <row r="9674" spans="2:15" x14ac:dyDescent="0.25">
      <c r="B9674" t="s">
        <v>58</v>
      </c>
      <c r="C9674" t="s">
        <v>39</v>
      </c>
      <c r="D9674" t="s">
        <v>23</v>
      </c>
      <c r="E9674" t="s">
        <v>15</v>
      </c>
      <c r="F9674" s="4">
        <v>348</v>
      </c>
      <c r="G9674" s="5">
        <v>866976.55</v>
      </c>
      <c r="H9674" s="4">
        <v>237</v>
      </c>
      <c r="I9674" s="5">
        <v>499718.5</v>
      </c>
      <c r="J9674" s="4">
        <v>74</v>
      </c>
      <c r="K9674" s="5">
        <v>174400.19750000001</v>
      </c>
      <c r="L9674" s="3">
        <v>0.468354430379747</v>
      </c>
      <c r="M9674" s="6">
        <v>0.73492986551428496</v>
      </c>
      <c r="N9674" s="3">
        <v>3.7027027027027</v>
      </c>
      <c r="O9674" s="3">
        <v>3.9711901845753399</v>
      </c>
    </row>
    <row r="9675" spans="2:15" x14ac:dyDescent="0.25">
      <c r="B9675" t="s">
        <v>58</v>
      </c>
      <c r="C9675" t="s">
        <v>39</v>
      </c>
      <c r="D9675" t="s">
        <v>23</v>
      </c>
      <c r="E9675" t="s">
        <v>22</v>
      </c>
      <c r="F9675" s="4">
        <v>318</v>
      </c>
      <c r="G9675" s="5">
        <v>4489081.3365000002</v>
      </c>
      <c r="H9675" s="4">
        <v>552</v>
      </c>
      <c r="I9675" s="5">
        <v>4660102.74</v>
      </c>
      <c r="J9675" s="4"/>
      <c r="K9675" s="5"/>
      <c r="L9675" s="3">
        <v>-0.42391304347826098</v>
      </c>
      <c r="M9675" s="6">
        <v>-3.6699062883750598E-2</v>
      </c>
      <c r="N9675" s="3"/>
      <c r="O9675" s="3"/>
    </row>
    <row r="9676" spans="2:15" x14ac:dyDescent="0.25">
      <c r="B9676" t="s">
        <v>58</v>
      </c>
      <c r="C9676" t="s">
        <v>39</v>
      </c>
      <c r="D9676" t="s">
        <v>23</v>
      </c>
      <c r="E9676" t="s">
        <v>25</v>
      </c>
      <c r="F9676" s="4"/>
      <c r="G9676" s="5"/>
      <c r="H9676" s="4" t="s">
        <v>69</v>
      </c>
      <c r="I9676" s="5">
        <v>10157.200000000001</v>
      </c>
      <c r="J9676" s="4"/>
      <c r="K9676" s="5"/>
      <c r="L9676" s="3" t="s">
        <v>70</v>
      </c>
      <c r="M9676" s="6"/>
      <c r="N9676" s="3"/>
      <c r="O9676" s="3"/>
    </row>
    <row r="9677" spans="2:15" x14ac:dyDescent="0.25">
      <c r="B9677" t="s">
        <v>58</v>
      </c>
      <c r="C9677" t="s">
        <v>40</v>
      </c>
      <c r="D9677" t="s">
        <v>28</v>
      </c>
      <c r="E9677" t="s">
        <v>11</v>
      </c>
      <c r="F9677" s="4">
        <v>1149</v>
      </c>
      <c r="G9677" s="5">
        <v>2829827.3199999901</v>
      </c>
      <c r="H9677" s="4">
        <v>1228</v>
      </c>
      <c r="I9677" s="5">
        <v>2828284</v>
      </c>
      <c r="J9677" s="4">
        <v>1002</v>
      </c>
      <c r="K9677" s="5">
        <v>2364682.3900000099</v>
      </c>
      <c r="L9677" s="3">
        <v>-6.43322475570033E-2</v>
      </c>
      <c r="M9677" s="6">
        <v>5.4567363107538302E-4</v>
      </c>
      <c r="N9677" s="3">
        <v>0.14670658682634699</v>
      </c>
      <c r="O9677" s="3">
        <v>0.19670503403206899</v>
      </c>
    </row>
    <row r="9678" spans="2:15" x14ac:dyDescent="0.25">
      <c r="B9678" t="s">
        <v>58</v>
      </c>
      <c r="C9678" t="s">
        <v>40</v>
      </c>
      <c r="D9678" t="s">
        <v>6</v>
      </c>
      <c r="E9678" t="s">
        <v>7</v>
      </c>
      <c r="F9678" s="4">
        <v>22</v>
      </c>
      <c r="G9678" s="5">
        <v>40145.475599999998</v>
      </c>
      <c r="H9678" s="4">
        <v>32</v>
      </c>
      <c r="I9678" s="5">
        <v>59413.120000000003</v>
      </c>
      <c r="J9678" s="4">
        <v>54</v>
      </c>
      <c r="K9678" s="5">
        <v>90715</v>
      </c>
      <c r="L9678" s="3">
        <v>-0.3125</v>
      </c>
      <c r="M9678" s="6">
        <v>-0.324299488059203</v>
      </c>
      <c r="N9678" s="3">
        <v>-0.592592592592593</v>
      </c>
      <c r="O9678" s="3">
        <v>-0.55745493468555396</v>
      </c>
    </row>
    <row r="9679" spans="2:15" x14ac:dyDescent="0.25">
      <c r="B9679" t="s">
        <v>58</v>
      </c>
      <c r="C9679" t="s">
        <v>40</v>
      </c>
      <c r="D9679" t="s">
        <v>6</v>
      </c>
      <c r="E9679" t="s">
        <v>8</v>
      </c>
      <c r="F9679" s="4"/>
      <c r="G9679" s="5"/>
      <c r="H9679" s="4">
        <v>5</v>
      </c>
      <c r="I9679" s="5">
        <v>15314</v>
      </c>
      <c r="J9679" s="4">
        <v>14</v>
      </c>
      <c r="K9679" s="5">
        <v>39342</v>
      </c>
      <c r="L9679" s="3"/>
      <c r="M9679" s="6"/>
      <c r="N9679" s="3"/>
      <c r="O9679" s="3"/>
    </row>
    <row r="9680" spans="2:15" x14ac:dyDescent="0.25">
      <c r="B9680" t="s">
        <v>58</v>
      </c>
      <c r="C9680" t="s">
        <v>40</v>
      </c>
      <c r="D9680" t="s">
        <v>6</v>
      </c>
      <c r="E9680" t="s">
        <v>9</v>
      </c>
      <c r="F9680" s="4"/>
      <c r="G9680" s="5"/>
      <c r="H9680" s="4" t="s">
        <v>69</v>
      </c>
      <c r="I9680" s="5">
        <v>3148.6</v>
      </c>
      <c r="J9680" s="4" t="s">
        <v>69</v>
      </c>
      <c r="K9680" s="5">
        <v>3728</v>
      </c>
      <c r="L9680" s="3" t="s">
        <v>70</v>
      </c>
      <c r="M9680" s="6"/>
      <c r="N9680" s="3" t="s">
        <v>70</v>
      </c>
      <c r="O9680" s="3"/>
    </row>
    <row r="9681" spans="2:15" x14ac:dyDescent="0.25">
      <c r="B9681" t="s">
        <v>58</v>
      </c>
      <c r="C9681" t="s">
        <v>40</v>
      </c>
      <c r="D9681" t="s">
        <v>6</v>
      </c>
      <c r="E9681" t="s">
        <v>11</v>
      </c>
      <c r="F9681" s="4">
        <v>3146</v>
      </c>
      <c r="G9681" s="5">
        <v>13787374.240299899</v>
      </c>
      <c r="H9681" s="4">
        <v>4632</v>
      </c>
      <c r="I9681" s="5">
        <v>18109692.145599298</v>
      </c>
      <c r="J9681" s="4">
        <v>4509</v>
      </c>
      <c r="K9681" s="5">
        <v>15587742.335999999</v>
      </c>
      <c r="L9681" s="3">
        <v>-0.32081174438687399</v>
      </c>
      <c r="M9681" s="6">
        <v>-0.23867428946602601</v>
      </c>
      <c r="N9681" s="3">
        <v>-0.30228432024839202</v>
      </c>
      <c r="O9681" s="3">
        <v>-0.115498964307492</v>
      </c>
    </row>
    <row r="9682" spans="2:15" x14ac:dyDescent="0.25">
      <c r="B9682" t="s">
        <v>58</v>
      </c>
      <c r="C9682" t="s">
        <v>40</v>
      </c>
      <c r="D9682" t="s">
        <v>6</v>
      </c>
      <c r="E9682" t="s">
        <v>12</v>
      </c>
      <c r="F9682" s="4" t="s">
        <v>69</v>
      </c>
      <c r="G9682" s="5">
        <v>18843.8472</v>
      </c>
      <c r="H9682" s="4" t="s">
        <v>69</v>
      </c>
      <c r="I9682" s="5">
        <v>33260.656000000003</v>
      </c>
      <c r="J9682" s="4" t="s">
        <v>69</v>
      </c>
      <c r="K9682" s="5">
        <v>9425</v>
      </c>
      <c r="L9682" s="3" t="s">
        <v>70</v>
      </c>
      <c r="M9682" s="6">
        <v>-0.433449322226236</v>
      </c>
      <c r="N9682" s="3" t="s">
        <v>70</v>
      </c>
      <c r="O9682" s="3">
        <v>0.99934718302387204</v>
      </c>
    </row>
    <row r="9683" spans="2:15" x14ac:dyDescent="0.25">
      <c r="B9683" t="s">
        <v>58</v>
      </c>
      <c r="C9683" t="s">
        <v>40</v>
      </c>
      <c r="D9683" t="s">
        <v>6</v>
      </c>
      <c r="E9683" t="s">
        <v>13</v>
      </c>
      <c r="F9683" s="4"/>
      <c r="G9683" s="5"/>
      <c r="H9683" s="4"/>
      <c r="I9683" s="5"/>
      <c r="J9683" s="4" t="s">
        <v>69</v>
      </c>
      <c r="K9683" s="5">
        <v>1649</v>
      </c>
      <c r="L9683" s="3"/>
      <c r="M9683" s="6"/>
      <c r="N9683" s="3" t="s">
        <v>70</v>
      </c>
      <c r="O9683" s="3"/>
    </row>
    <row r="9684" spans="2:15" x14ac:dyDescent="0.25">
      <c r="B9684" t="s">
        <v>58</v>
      </c>
      <c r="C9684" t="s">
        <v>40</v>
      </c>
      <c r="D9684" t="s">
        <v>6</v>
      </c>
      <c r="E9684" t="s">
        <v>15</v>
      </c>
      <c r="F9684" s="4">
        <v>25</v>
      </c>
      <c r="G9684" s="5">
        <v>61838.540999999997</v>
      </c>
      <c r="H9684" s="4">
        <v>42</v>
      </c>
      <c r="I9684" s="5">
        <v>90377.04</v>
      </c>
      <c r="J9684" s="4" t="s">
        <v>69</v>
      </c>
      <c r="K9684" s="5">
        <v>6918</v>
      </c>
      <c r="L9684" s="3">
        <v>-0.40476190476190499</v>
      </c>
      <c r="M9684" s="6">
        <v>-0.31577156100708698</v>
      </c>
      <c r="N9684" s="3" t="s">
        <v>70</v>
      </c>
      <c r="O9684" s="3">
        <v>7.9387888117953196</v>
      </c>
    </row>
    <row r="9685" spans="2:15" x14ac:dyDescent="0.25">
      <c r="B9685" t="s">
        <v>58</v>
      </c>
      <c r="C9685" t="s">
        <v>40</v>
      </c>
      <c r="D9685" t="s">
        <v>17</v>
      </c>
      <c r="E9685" t="s">
        <v>7</v>
      </c>
      <c r="F9685" s="4">
        <v>45</v>
      </c>
      <c r="G9685" s="5">
        <v>489020.07</v>
      </c>
      <c r="H9685" s="4">
        <v>52</v>
      </c>
      <c r="I9685" s="5">
        <v>503007.71</v>
      </c>
      <c r="J9685" s="4">
        <v>64</v>
      </c>
      <c r="K9685" s="5">
        <v>446761</v>
      </c>
      <c r="L9685" s="3">
        <v>-0.134615384615385</v>
      </c>
      <c r="M9685" s="6">
        <v>-2.7808003181501801E-2</v>
      </c>
      <c r="N9685" s="3">
        <v>-0.296875</v>
      </c>
      <c r="O9685" s="3">
        <v>9.4589881390720706E-2</v>
      </c>
    </row>
    <row r="9686" spans="2:15" x14ac:dyDescent="0.25">
      <c r="B9686" t="s">
        <v>58</v>
      </c>
      <c r="C9686" t="s">
        <v>40</v>
      </c>
      <c r="D9686" t="s">
        <v>17</v>
      </c>
      <c r="E9686" t="s">
        <v>18</v>
      </c>
      <c r="F9686" s="4" t="s">
        <v>69</v>
      </c>
      <c r="G9686" s="5">
        <v>1096.704</v>
      </c>
      <c r="H9686" s="4"/>
      <c r="I9686" s="5"/>
      <c r="J9686" s="4"/>
      <c r="K9686" s="5"/>
      <c r="L9686" s="3" t="s">
        <v>70</v>
      </c>
      <c r="M9686" s="6"/>
      <c r="N9686" s="3" t="s">
        <v>70</v>
      </c>
      <c r="O9686" s="3"/>
    </row>
    <row r="9687" spans="2:15" x14ac:dyDescent="0.25">
      <c r="B9687" t="s">
        <v>58</v>
      </c>
      <c r="C9687" t="s">
        <v>40</v>
      </c>
      <c r="D9687" t="s">
        <v>17</v>
      </c>
      <c r="E9687" t="s">
        <v>8</v>
      </c>
      <c r="F9687" s="4"/>
      <c r="G9687" s="5"/>
      <c r="H9687" s="4" t="s">
        <v>69</v>
      </c>
      <c r="I9687" s="5">
        <v>14276.83</v>
      </c>
      <c r="J9687" s="4">
        <v>7</v>
      </c>
      <c r="K9687" s="5">
        <v>30206</v>
      </c>
      <c r="L9687" s="3" t="s">
        <v>70</v>
      </c>
      <c r="M9687" s="6"/>
      <c r="N9687" s="3"/>
      <c r="O9687" s="3"/>
    </row>
    <row r="9688" spans="2:15" x14ac:dyDescent="0.25">
      <c r="B9688" t="s">
        <v>58</v>
      </c>
      <c r="C9688" t="s">
        <v>40</v>
      </c>
      <c r="D9688" t="s">
        <v>17</v>
      </c>
      <c r="E9688" t="s">
        <v>11</v>
      </c>
      <c r="F9688" s="4">
        <v>3319</v>
      </c>
      <c r="G9688" s="5">
        <v>20740363.543880198</v>
      </c>
      <c r="H9688" s="4">
        <v>5366</v>
      </c>
      <c r="I9688" s="5">
        <v>31938747.9092004</v>
      </c>
      <c r="J9688" s="4">
        <v>5702</v>
      </c>
      <c r="K9688" s="5">
        <v>29902671.249100201</v>
      </c>
      <c r="L9688" s="3">
        <v>-0.38147595974655202</v>
      </c>
      <c r="M9688" s="6">
        <v>-0.35062064415162603</v>
      </c>
      <c r="N9688" s="3">
        <v>-0.41792353560154299</v>
      </c>
      <c r="O9688" s="3">
        <v>-0.30640432183782801</v>
      </c>
    </row>
    <row r="9689" spans="2:15" x14ac:dyDescent="0.25">
      <c r="B9689" t="s">
        <v>58</v>
      </c>
      <c r="C9689" t="s">
        <v>40</v>
      </c>
      <c r="D9689" t="s">
        <v>17</v>
      </c>
      <c r="E9689" t="s">
        <v>12</v>
      </c>
      <c r="F9689" s="4"/>
      <c r="G9689" s="5"/>
      <c r="H9689" s="4" t="s">
        <v>69</v>
      </c>
      <c r="I9689" s="5">
        <v>7112.15</v>
      </c>
      <c r="J9689" s="4" t="s">
        <v>69</v>
      </c>
      <c r="K9689" s="5">
        <v>2001</v>
      </c>
      <c r="L9689" s="3" t="s">
        <v>70</v>
      </c>
      <c r="M9689" s="6"/>
      <c r="N9689" s="3" t="s">
        <v>70</v>
      </c>
      <c r="O9689" s="3"/>
    </row>
    <row r="9690" spans="2:15" x14ac:dyDescent="0.25">
      <c r="B9690" t="s">
        <v>58</v>
      </c>
      <c r="C9690" t="s">
        <v>40</v>
      </c>
      <c r="D9690" t="s">
        <v>17</v>
      </c>
      <c r="E9690" t="s">
        <v>15</v>
      </c>
      <c r="F9690" s="4">
        <v>73</v>
      </c>
      <c r="G9690" s="5">
        <v>193061.3904</v>
      </c>
      <c r="H9690" s="4">
        <v>40</v>
      </c>
      <c r="I9690" s="5">
        <v>100385.9433</v>
      </c>
      <c r="J9690" s="4">
        <v>15</v>
      </c>
      <c r="K9690" s="5">
        <v>34194.966800000002</v>
      </c>
      <c r="L9690" s="3">
        <v>0.82499999999999996</v>
      </c>
      <c r="M9690" s="6">
        <v>0.92319147535469803</v>
      </c>
      <c r="N9690" s="3">
        <v>3.8666666666666698</v>
      </c>
      <c r="O9690" s="3">
        <v>4.6459007996463404</v>
      </c>
    </row>
    <row r="9691" spans="2:15" x14ac:dyDescent="0.25">
      <c r="B9691" t="s">
        <v>58</v>
      </c>
      <c r="C9691" t="s">
        <v>40</v>
      </c>
      <c r="D9691" t="s">
        <v>19</v>
      </c>
      <c r="E9691" t="s">
        <v>7</v>
      </c>
      <c r="F9691" s="4">
        <v>269</v>
      </c>
      <c r="G9691" s="5">
        <v>1801938.51</v>
      </c>
      <c r="H9691" s="4">
        <v>435</v>
      </c>
      <c r="I9691" s="5">
        <v>2623631</v>
      </c>
      <c r="J9691" s="4">
        <v>399</v>
      </c>
      <c r="K9691" s="5">
        <v>2215539.6</v>
      </c>
      <c r="L9691" s="3">
        <v>-0.38160919540229898</v>
      </c>
      <c r="M9691" s="6">
        <v>-0.31318904602057102</v>
      </c>
      <c r="N9691" s="3">
        <v>-0.325814536340852</v>
      </c>
      <c r="O9691" s="3">
        <v>-0.18668187650538801</v>
      </c>
    </row>
    <row r="9692" spans="2:15" x14ac:dyDescent="0.25">
      <c r="B9692" t="s">
        <v>58</v>
      </c>
      <c r="C9692" t="s">
        <v>40</v>
      </c>
      <c r="D9692" t="s">
        <v>19</v>
      </c>
      <c r="E9692" t="s">
        <v>18</v>
      </c>
      <c r="F9692" s="4" t="s">
        <v>69</v>
      </c>
      <c r="G9692" s="5">
        <v>33279.714</v>
      </c>
      <c r="H9692" s="4" t="s">
        <v>69</v>
      </c>
      <c r="I9692" s="5">
        <v>2532</v>
      </c>
      <c r="J9692" s="4" t="s">
        <v>69</v>
      </c>
      <c r="K9692" s="5">
        <v>3999.6</v>
      </c>
      <c r="L9692" s="3" t="s">
        <v>70</v>
      </c>
      <c r="M9692" s="6">
        <v>12.143646919431299</v>
      </c>
      <c r="N9692" s="3" t="s">
        <v>70</v>
      </c>
      <c r="O9692" s="3">
        <v>7.3207605760576104</v>
      </c>
    </row>
    <row r="9693" spans="2:15" x14ac:dyDescent="0.25">
      <c r="B9693" t="s">
        <v>58</v>
      </c>
      <c r="C9693" t="s">
        <v>40</v>
      </c>
      <c r="D9693" t="s">
        <v>19</v>
      </c>
      <c r="E9693" t="s">
        <v>8</v>
      </c>
      <c r="F9693" s="4" t="s">
        <v>69</v>
      </c>
      <c r="G9693" s="5">
        <v>2946.3</v>
      </c>
      <c r="H9693" s="4">
        <v>10</v>
      </c>
      <c r="I9693" s="5">
        <v>48945</v>
      </c>
      <c r="J9693" s="4">
        <v>13</v>
      </c>
      <c r="K9693" s="5">
        <v>71661</v>
      </c>
      <c r="L9693" s="3" t="s">
        <v>70</v>
      </c>
      <c r="M9693" s="6">
        <v>-0.93980386147716799</v>
      </c>
      <c r="N9693" s="3" t="s">
        <v>70</v>
      </c>
      <c r="O9693" s="3">
        <v>-0.95888558630217302</v>
      </c>
    </row>
    <row r="9694" spans="2:15" x14ac:dyDescent="0.25">
      <c r="B9694" t="s">
        <v>58</v>
      </c>
      <c r="C9694" t="s">
        <v>40</v>
      </c>
      <c r="D9694" t="s">
        <v>19</v>
      </c>
      <c r="E9694" t="s">
        <v>9</v>
      </c>
      <c r="F9694" s="4"/>
      <c r="G9694" s="5"/>
      <c r="H9694" s="4" t="s">
        <v>69</v>
      </c>
      <c r="I9694" s="5">
        <v>2459</v>
      </c>
      <c r="J9694" s="4" t="s">
        <v>69</v>
      </c>
      <c r="K9694" s="5">
        <v>1094</v>
      </c>
      <c r="L9694" s="3" t="s">
        <v>70</v>
      </c>
      <c r="M9694" s="6"/>
      <c r="N9694" s="3" t="s">
        <v>70</v>
      </c>
      <c r="O9694" s="3"/>
    </row>
    <row r="9695" spans="2:15" x14ac:dyDescent="0.25">
      <c r="B9695" t="s">
        <v>58</v>
      </c>
      <c r="C9695" t="s">
        <v>40</v>
      </c>
      <c r="D9695" t="s">
        <v>19</v>
      </c>
      <c r="E9695" t="s">
        <v>10</v>
      </c>
      <c r="F9695" s="4"/>
      <c r="G9695" s="5"/>
      <c r="H9695" s="4" t="s">
        <v>69</v>
      </c>
      <c r="I9695" s="5">
        <v>813</v>
      </c>
      <c r="J9695" s="4"/>
      <c r="K9695" s="5"/>
      <c r="L9695" s="3" t="s">
        <v>70</v>
      </c>
      <c r="M9695" s="6"/>
      <c r="N9695" s="3"/>
      <c r="O9695" s="3"/>
    </row>
    <row r="9696" spans="2:15" x14ac:dyDescent="0.25">
      <c r="B9696" t="s">
        <v>58</v>
      </c>
      <c r="C9696" t="s">
        <v>40</v>
      </c>
      <c r="D9696" t="s">
        <v>19</v>
      </c>
      <c r="E9696" t="s">
        <v>11</v>
      </c>
      <c r="F9696" s="4">
        <v>4154</v>
      </c>
      <c r="G9696" s="5">
        <v>48385290.726399802</v>
      </c>
      <c r="H9696" s="4">
        <v>5346</v>
      </c>
      <c r="I9696" s="5">
        <v>54221840.660000302</v>
      </c>
      <c r="J9696" s="4">
        <v>5039</v>
      </c>
      <c r="K9696" s="5">
        <v>47051344.530000903</v>
      </c>
      <c r="L9696" s="3">
        <v>-0.22297044519266701</v>
      </c>
      <c r="M9696" s="6">
        <v>-0.107642047236994</v>
      </c>
      <c r="N9696" s="3">
        <v>-0.17563008533439201</v>
      </c>
      <c r="O9696" s="3">
        <v>2.8350862440251302E-2</v>
      </c>
    </row>
    <row r="9697" spans="2:15" x14ac:dyDescent="0.25">
      <c r="B9697" t="s">
        <v>58</v>
      </c>
      <c r="C9697" t="s">
        <v>40</v>
      </c>
      <c r="D9697" t="s">
        <v>19</v>
      </c>
      <c r="E9697" t="s">
        <v>12</v>
      </c>
      <c r="F9697" s="4" t="s">
        <v>69</v>
      </c>
      <c r="G9697" s="5">
        <v>14229.93</v>
      </c>
      <c r="H9697" s="4" t="s">
        <v>69</v>
      </c>
      <c r="I9697" s="5">
        <v>2217</v>
      </c>
      <c r="J9697" s="4"/>
      <c r="K9697" s="5"/>
      <c r="L9697" s="3" t="s">
        <v>70</v>
      </c>
      <c r="M9697" s="6">
        <v>5.41855209742896</v>
      </c>
      <c r="N9697" s="3" t="s">
        <v>70</v>
      </c>
      <c r="O9697" s="3"/>
    </row>
    <row r="9698" spans="2:15" x14ac:dyDescent="0.25">
      <c r="B9698" t="s">
        <v>58</v>
      </c>
      <c r="C9698" t="s">
        <v>40</v>
      </c>
      <c r="D9698" t="s">
        <v>19</v>
      </c>
      <c r="E9698" t="s">
        <v>24</v>
      </c>
      <c r="F9698" s="4"/>
      <c r="G9698" s="5"/>
      <c r="H9698" s="4"/>
      <c r="I9698" s="5"/>
      <c r="J9698" s="4" t="s">
        <v>69</v>
      </c>
      <c r="K9698" s="5">
        <v>3948</v>
      </c>
      <c r="L9698" s="3"/>
      <c r="M9698" s="6"/>
      <c r="N9698" s="3" t="s">
        <v>70</v>
      </c>
      <c r="O9698" s="3"/>
    </row>
    <row r="9699" spans="2:15" x14ac:dyDescent="0.25">
      <c r="B9699" t="s">
        <v>58</v>
      </c>
      <c r="C9699" t="s">
        <v>40</v>
      </c>
      <c r="D9699" t="s">
        <v>19</v>
      </c>
      <c r="E9699" t="s">
        <v>15</v>
      </c>
      <c r="F9699" s="4">
        <v>53</v>
      </c>
      <c r="G9699" s="5">
        <v>219530.11799999999</v>
      </c>
      <c r="H9699" s="4">
        <v>76</v>
      </c>
      <c r="I9699" s="5">
        <v>192683.5</v>
      </c>
      <c r="J9699" s="4">
        <v>34</v>
      </c>
      <c r="K9699" s="5">
        <v>83862.7</v>
      </c>
      <c r="L9699" s="3">
        <v>-0.30263157894736797</v>
      </c>
      <c r="M9699" s="6">
        <v>0.139330134650865</v>
      </c>
      <c r="N9699" s="3">
        <v>0.55882352941176505</v>
      </c>
      <c r="O9699" s="3">
        <v>1.6177325318645801</v>
      </c>
    </row>
    <row r="9700" spans="2:15" x14ac:dyDescent="0.25">
      <c r="B9700" t="s">
        <v>58</v>
      </c>
      <c r="C9700" t="s">
        <v>40</v>
      </c>
      <c r="D9700" t="s">
        <v>19</v>
      </c>
      <c r="E9700" t="s">
        <v>22</v>
      </c>
      <c r="F9700" s="4">
        <v>25</v>
      </c>
      <c r="G9700" s="5">
        <v>63435.542999999998</v>
      </c>
      <c r="H9700" s="4">
        <v>39</v>
      </c>
      <c r="I9700" s="5">
        <v>106059.2</v>
      </c>
      <c r="J9700" s="4"/>
      <c r="K9700" s="5"/>
      <c r="L9700" s="3">
        <v>-0.35897435897435898</v>
      </c>
      <c r="M9700" s="6">
        <v>-0.40188552242521203</v>
      </c>
      <c r="N9700" s="3"/>
      <c r="O9700" s="3"/>
    </row>
    <row r="9701" spans="2:15" x14ac:dyDescent="0.25">
      <c r="B9701" t="s">
        <v>58</v>
      </c>
      <c r="C9701" t="s">
        <v>40</v>
      </c>
      <c r="D9701" t="s">
        <v>19</v>
      </c>
      <c r="E9701" t="s">
        <v>25</v>
      </c>
      <c r="F9701" s="4"/>
      <c r="G9701" s="5"/>
      <c r="H9701" s="4"/>
      <c r="I9701" s="5"/>
      <c r="J9701" s="4" t="s">
        <v>69</v>
      </c>
      <c r="K9701" s="5">
        <v>65656</v>
      </c>
      <c r="L9701" s="3"/>
      <c r="M9701" s="6"/>
      <c r="N9701" s="3" t="s">
        <v>70</v>
      </c>
      <c r="O9701" s="3"/>
    </row>
    <row r="9702" spans="2:15" x14ac:dyDescent="0.25">
      <c r="B9702" t="s">
        <v>58</v>
      </c>
      <c r="C9702" t="s">
        <v>40</v>
      </c>
      <c r="D9702" t="s">
        <v>23</v>
      </c>
      <c r="E9702" t="s">
        <v>7</v>
      </c>
      <c r="F9702" s="4">
        <v>264</v>
      </c>
      <c r="G9702" s="5">
        <v>2721371.28</v>
      </c>
      <c r="H9702" s="4">
        <v>385</v>
      </c>
      <c r="I9702" s="5">
        <v>3275898</v>
      </c>
      <c r="J9702" s="4">
        <v>444</v>
      </c>
      <c r="K9702" s="5">
        <v>3583559.4</v>
      </c>
      <c r="L9702" s="3">
        <v>-0.314285714285714</v>
      </c>
      <c r="M9702" s="6">
        <v>-0.169274721007798</v>
      </c>
      <c r="N9702" s="3">
        <v>-0.40540540540540498</v>
      </c>
      <c r="O9702" s="3">
        <v>-0.24059545936367199</v>
      </c>
    </row>
    <row r="9703" spans="2:15" x14ac:dyDescent="0.25">
      <c r="B9703" t="s">
        <v>58</v>
      </c>
      <c r="C9703" t="s">
        <v>40</v>
      </c>
      <c r="D9703" t="s">
        <v>23</v>
      </c>
      <c r="E9703" t="s">
        <v>20</v>
      </c>
      <c r="F9703" s="4" t="s">
        <v>69</v>
      </c>
      <c r="G9703" s="5">
        <v>2158.92</v>
      </c>
      <c r="H9703" s="4"/>
      <c r="I9703" s="5"/>
      <c r="J9703" s="4"/>
      <c r="K9703" s="5"/>
      <c r="L9703" s="3" t="s">
        <v>70</v>
      </c>
      <c r="M9703" s="6"/>
      <c r="N9703" s="3" t="s">
        <v>70</v>
      </c>
      <c r="O9703" s="3"/>
    </row>
    <row r="9704" spans="2:15" x14ac:dyDescent="0.25">
      <c r="B9704" t="s">
        <v>58</v>
      </c>
      <c r="C9704" t="s">
        <v>40</v>
      </c>
      <c r="D9704" t="s">
        <v>23</v>
      </c>
      <c r="E9704" t="s">
        <v>18</v>
      </c>
      <c r="F9704" s="4">
        <v>18</v>
      </c>
      <c r="G9704" s="5">
        <v>233222.514</v>
      </c>
      <c r="H9704" s="4">
        <v>19</v>
      </c>
      <c r="I9704" s="5">
        <v>230951.96</v>
      </c>
      <c r="J9704" s="4">
        <v>35</v>
      </c>
      <c r="K9704" s="5">
        <v>327462</v>
      </c>
      <c r="L9704" s="3">
        <v>-5.2631578947368501E-2</v>
      </c>
      <c r="M9704" s="6">
        <v>9.8312826615543098E-3</v>
      </c>
      <c r="N9704" s="3">
        <v>-0.48571428571428599</v>
      </c>
      <c r="O9704" s="3">
        <v>-0.28778754786814997</v>
      </c>
    </row>
    <row r="9705" spans="2:15" x14ac:dyDescent="0.25">
      <c r="B9705" t="s">
        <v>58</v>
      </c>
      <c r="C9705" t="s">
        <v>40</v>
      </c>
      <c r="D9705" t="s">
        <v>23</v>
      </c>
      <c r="E9705" t="s">
        <v>8</v>
      </c>
      <c r="F9705" s="4">
        <v>151</v>
      </c>
      <c r="G9705" s="5">
        <v>645418.19929999998</v>
      </c>
      <c r="H9705" s="4">
        <v>251</v>
      </c>
      <c r="I9705" s="5">
        <v>1026399.5729</v>
      </c>
      <c r="J9705" s="4">
        <v>169</v>
      </c>
      <c r="K9705" s="5">
        <v>799034.20140000002</v>
      </c>
      <c r="L9705" s="3">
        <v>-0.39840637450199201</v>
      </c>
      <c r="M9705" s="6">
        <v>-0.371182318912674</v>
      </c>
      <c r="N9705" s="3">
        <v>-0.106508875739645</v>
      </c>
      <c r="O9705" s="3">
        <v>-0.19225209863463599</v>
      </c>
    </row>
    <row r="9706" spans="2:15" x14ac:dyDescent="0.25">
      <c r="B9706" t="s">
        <v>58</v>
      </c>
      <c r="C9706" t="s">
        <v>40</v>
      </c>
      <c r="D9706" t="s">
        <v>23</v>
      </c>
      <c r="E9706" t="s">
        <v>21</v>
      </c>
      <c r="F9706" s="4"/>
      <c r="G9706" s="5"/>
      <c r="H9706" s="4" t="s">
        <v>69</v>
      </c>
      <c r="I9706" s="5">
        <v>102721.85</v>
      </c>
      <c r="J9706" s="4">
        <v>13</v>
      </c>
      <c r="K9706" s="5">
        <v>100161.45</v>
      </c>
      <c r="L9706" s="3" t="s">
        <v>70</v>
      </c>
      <c r="M9706" s="6"/>
      <c r="N9706" s="3"/>
      <c r="O9706" s="3"/>
    </row>
    <row r="9707" spans="2:15" x14ac:dyDescent="0.25">
      <c r="B9707" t="s">
        <v>58</v>
      </c>
      <c r="C9707" t="s">
        <v>40</v>
      </c>
      <c r="D9707" t="s">
        <v>23</v>
      </c>
      <c r="E9707" t="s">
        <v>9</v>
      </c>
      <c r="F9707" s="4" t="s">
        <v>69</v>
      </c>
      <c r="G9707" s="5">
        <v>1254.75</v>
      </c>
      <c r="H9707" s="4" t="s">
        <v>69</v>
      </c>
      <c r="I9707" s="5">
        <v>1160</v>
      </c>
      <c r="J9707" s="4" t="s">
        <v>69</v>
      </c>
      <c r="K9707" s="5">
        <v>1094</v>
      </c>
      <c r="L9707" s="3" t="s">
        <v>70</v>
      </c>
      <c r="M9707" s="6">
        <v>8.1681034482758499E-2</v>
      </c>
      <c r="N9707" s="3" t="s">
        <v>70</v>
      </c>
      <c r="O9707" s="3">
        <v>0.14693784277879399</v>
      </c>
    </row>
    <row r="9708" spans="2:15" x14ac:dyDescent="0.25">
      <c r="B9708" t="s">
        <v>58</v>
      </c>
      <c r="C9708" t="s">
        <v>40</v>
      </c>
      <c r="D9708" t="s">
        <v>23</v>
      </c>
      <c r="E9708" t="s">
        <v>11</v>
      </c>
      <c r="F9708" s="4">
        <v>2822</v>
      </c>
      <c r="G9708" s="5">
        <v>25075537.816799801</v>
      </c>
      <c r="H9708" s="4">
        <v>3856</v>
      </c>
      <c r="I9708" s="5">
        <v>28304944.210000101</v>
      </c>
      <c r="J9708" s="4">
        <v>3626</v>
      </c>
      <c r="K9708" s="5">
        <v>25020125.015200101</v>
      </c>
      <c r="L9708" s="3">
        <v>-0.26815352697095401</v>
      </c>
      <c r="M9708" s="6">
        <v>-0.114093367195521</v>
      </c>
      <c r="N9708" s="3">
        <v>-0.22173193601765001</v>
      </c>
      <c r="O9708" s="3">
        <v>2.2147292056287102E-3</v>
      </c>
    </row>
    <row r="9709" spans="2:15" x14ac:dyDescent="0.25">
      <c r="B9709" t="s">
        <v>58</v>
      </c>
      <c r="C9709" t="s">
        <v>40</v>
      </c>
      <c r="D9709" t="s">
        <v>23</v>
      </c>
      <c r="E9709" t="s">
        <v>12</v>
      </c>
      <c r="F9709" s="4" t="s">
        <v>69</v>
      </c>
      <c r="G9709" s="5">
        <v>11228.58</v>
      </c>
      <c r="H9709" s="4">
        <v>9</v>
      </c>
      <c r="I9709" s="5">
        <v>44812</v>
      </c>
      <c r="J9709" s="4">
        <v>5</v>
      </c>
      <c r="K9709" s="5">
        <v>18574</v>
      </c>
      <c r="L9709" s="3" t="s">
        <v>70</v>
      </c>
      <c r="M9709" s="6">
        <v>-0.749429170757833</v>
      </c>
      <c r="N9709" s="3" t="s">
        <v>70</v>
      </c>
      <c r="O9709" s="3">
        <v>-0.39546785829654302</v>
      </c>
    </row>
    <row r="9710" spans="2:15" x14ac:dyDescent="0.25">
      <c r="B9710" t="s">
        <v>58</v>
      </c>
      <c r="C9710" t="s">
        <v>40</v>
      </c>
      <c r="D9710" t="s">
        <v>23</v>
      </c>
      <c r="E9710" t="s">
        <v>24</v>
      </c>
      <c r="F9710" s="4"/>
      <c r="G9710" s="5"/>
      <c r="H9710" s="4" t="s">
        <v>69</v>
      </c>
      <c r="I9710" s="5">
        <v>2866</v>
      </c>
      <c r="J9710" s="4" t="s">
        <v>69</v>
      </c>
      <c r="K9710" s="5">
        <v>6408</v>
      </c>
      <c r="L9710" s="3" t="s">
        <v>70</v>
      </c>
      <c r="M9710" s="6"/>
      <c r="N9710" s="3" t="s">
        <v>70</v>
      </c>
      <c r="O9710" s="3"/>
    </row>
    <row r="9711" spans="2:15" x14ac:dyDescent="0.25">
      <c r="B9711" t="s">
        <v>58</v>
      </c>
      <c r="C9711" t="s">
        <v>40</v>
      </c>
      <c r="D9711" t="s">
        <v>23</v>
      </c>
      <c r="E9711" t="s">
        <v>13</v>
      </c>
      <c r="F9711" s="4">
        <v>87</v>
      </c>
      <c r="G9711" s="5">
        <v>427359.0036</v>
      </c>
      <c r="H9711" s="4">
        <v>54</v>
      </c>
      <c r="I9711" s="5">
        <v>237229.12</v>
      </c>
      <c r="J9711" s="4">
        <v>53</v>
      </c>
      <c r="K9711" s="5">
        <v>154836.82999999999</v>
      </c>
      <c r="L9711" s="3">
        <v>0.61111111111111105</v>
      </c>
      <c r="M9711" s="6">
        <v>0.80146098253030695</v>
      </c>
      <c r="N9711" s="3">
        <v>0.64150943396226401</v>
      </c>
      <c r="O9711" s="3">
        <v>1.7600604042332799</v>
      </c>
    </row>
    <row r="9712" spans="2:15" x14ac:dyDescent="0.25">
      <c r="B9712" t="s">
        <v>58</v>
      </c>
      <c r="C9712" t="s">
        <v>40</v>
      </c>
      <c r="D9712" t="s">
        <v>23</v>
      </c>
      <c r="E9712" t="s">
        <v>15</v>
      </c>
      <c r="F9712" s="4">
        <v>13</v>
      </c>
      <c r="G9712" s="5">
        <v>99031.95</v>
      </c>
      <c r="H9712" s="4">
        <v>23</v>
      </c>
      <c r="I9712" s="5">
        <v>135877.89000000001</v>
      </c>
      <c r="J9712" s="4" t="s">
        <v>69</v>
      </c>
      <c r="K9712" s="5">
        <v>11339.2</v>
      </c>
      <c r="L9712" s="3">
        <v>-0.434782608695652</v>
      </c>
      <c r="M9712" s="6">
        <v>-0.27116950373603799</v>
      </c>
      <c r="N9712" s="3" t="s">
        <v>70</v>
      </c>
      <c r="O9712" s="3">
        <v>7.7335923169183003</v>
      </c>
    </row>
    <row r="9713" spans="2:15" x14ac:dyDescent="0.25">
      <c r="B9713" t="s">
        <v>58</v>
      </c>
      <c r="C9713" t="s">
        <v>40</v>
      </c>
      <c r="D9713" t="s">
        <v>23</v>
      </c>
      <c r="E9713" t="s">
        <v>25</v>
      </c>
      <c r="F9713" s="4" t="s">
        <v>69</v>
      </c>
      <c r="G9713" s="5">
        <v>6353.424</v>
      </c>
      <c r="H9713" s="4" t="s">
        <v>69</v>
      </c>
      <c r="I9713" s="5">
        <v>5882.8</v>
      </c>
      <c r="J9713" s="4" t="s">
        <v>69</v>
      </c>
      <c r="K9713" s="5">
        <v>36834.32</v>
      </c>
      <c r="L9713" s="3" t="s">
        <v>70</v>
      </c>
      <c r="M9713" s="6">
        <v>8.0000000000000099E-2</v>
      </c>
      <c r="N9713" s="3" t="s">
        <v>70</v>
      </c>
      <c r="O9713" s="3">
        <v>-0.82751347113235696</v>
      </c>
    </row>
    <row r="9714" spans="2:15" x14ac:dyDescent="0.25">
      <c r="B9714" t="s">
        <v>58</v>
      </c>
      <c r="C9714" t="s">
        <v>40</v>
      </c>
      <c r="D9714" t="s">
        <v>30</v>
      </c>
      <c r="E9714" t="s">
        <v>11</v>
      </c>
      <c r="F9714" s="4" t="s">
        <v>69</v>
      </c>
      <c r="G9714" s="5">
        <v>14911.56</v>
      </c>
      <c r="H9714" s="4" t="s">
        <v>69</v>
      </c>
      <c r="I9714" s="5">
        <v>5617</v>
      </c>
      <c r="J9714" s="4" t="s">
        <v>69</v>
      </c>
      <c r="K9714" s="5">
        <v>7570</v>
      </c>
      <c r="L9714" s="3" t="s">
        <v>70</v>
      </c>
      <c r="M9714" s="6">
        <v>1.65471960121061</v>
      </c>
      <c r="N9714" s="3" t="s">
        <v>70</v>
      </c>
      <c r="O9714" s="3">
        <v>0.96982298546895596</v>
      </c>
    </row>
    <row r="9715" spans="2:15" x14ac:dyDescent="0.25">
      <c r="B9715" t="s">
        <v>58</v>
      </c>
      <c r="C9715" t="s">
        <v>40</v>
      </c>
      <c r="D9715" t="s">
        <v>30</v>
      </c>
      <c r="E9715" t="s">
        <v>15</v>
      </c>
      <c r="F9715" s="4">
        <v>8</v>
      </c>
      <c r="G9715" s="5">
        <v>37185.93</v>
      </c>
      <c r="H9715" s="4">
        <v>7</v>
      </c>
      <c r="I9715" s="5">
        <v>28887</v>
      </c>
      <c r="J9715" s="4" t="s">
        <v>69</v>
      </c>
      <c r="K9715" s="5">
        <v>9479.25</v>
      </c>
      <c r="L9715" s="3">
        <v>0.14285714285714299</v>
      </c>
      <c r="M9715" s="6">
        <v>0.28728943815557201</v>
      </c>
      <c r="N9715" s="3" t="s">
        <v>70</v>
      </c>
      <c r="O9715" s="3">
        <v>2.9228768098742002</v>
      </c>
    </row>
    <row r="9716" spans="2:15" x14ac:dyDescent="0.25">
      <c r="B9716" t="s">
        <v>58</v>
      </c>
      <c r="C9716" t="s">
        <v>40</v>
      </c>
      <c r="D9716" t="s">
        <v>26</v>
      </c>
      <c r="E9716" t="s">
        <v>7</v>
      </c>
      <c r="F9716" s="4" t="s">
        <v>69</v>
      </c>
      <c r="G9716" s="5">
        <v>1921.5</v>
      </c>
      <c r="H9716" s="4">
        <v>9</v>
      </c>
      <c r="I9716" s="5">
        <v>11714</v>
      </c>
      <c r="J9716" s="4">
        <v>7</v>
      </c>
      <c r="K9716" s="5">
        <v>16942</v>
      </c>
      <c r="L9716" s="3" t="s">
        <v>70</v>
      </c>
      <c r="M9716" s="6">
        <v>-0.83596551135393504</v>
      </c>
      <c r="N9716" s="3" t="s">
        <v>70</v>
      </c>
      <c r="O9716" s="3">
        <v>-0.88658363829536102</v>
      </c>
    </row>
    <row r="9717" spans="2:15" x14ac:dyDescent="0.25">
      <c r="B9717" t="s">
        <v>58</v>
      </c>
      <c r="C9717" t="s">
        <v>40</v>
      </c>
      <c r="D9717" t="s">
        <v>26</v>
      </c>
      <c r="E9717" t="s">
        <v>8</v>
      </c>
      <c r="F9717" s="4" t="s">
        <v>69</v>
      </c>
      <c r="G9717" s="5">
        <v>18173.16</v>
      </c>
      <c r="H9717" s="4" t="s">
        <v>69</v>
      </c>
      <c r="I9717" s="5">
        <v>4128</v>
      </c>
      <c r="J9717" s="4"/>
      <c r="K9717" s="5"/>
      <c r="L9717" s="3" t="s">
        <v>70</v>
      </c>
      <c r="M9717" s="6">
        <v>3.40241279069767</v>
      </c>
      <c r="N9717" s="3" t="s">
        <v>70</v>
      </c>
      <c r="O9717" s="3"/>
    </row>
    <row r="9718" spans="2:15" x14ac:dyDescent="0.25">
      <c r="B9718" t="s">
        <v>58</v>
      </c>
      <c r="C9718" t="s">
        <v>40</v>
      </c>
      <c r="D9718" t="s">
        <v>26</v>
      </c>
      <c r="E9718" t="s">
        <v>11</v>
      </c>
      <c r="F9718" s="4">
        <v>109</v>
      </c>
      <c r="G9718" s="5">
        <v>505381.23</v>
      </c>
      <c r="H9718" s="4">
        <v>225</v>
      </c>
      <c r="I9718" s="5">
        <v>783709</v>
      </c>
      <c r="J9718" s="4">
        <v>211</v>
      </c>
      <c r="K9718" s="5">
        <v>615098</v>
      </c>
      <c r="L9718" s="3">
        <v>-0.51555555555555599</v>
      </c>
      <c r="M9718" s="6">
        <v>-0.35514172990229798</v>
      </c>
      <c r="N9718" s="3">
        <v>-0.48341232227488201</v>
      </c>
      <c r="O9718" s="3">
        <v>-0.17837282839482499</v>
      </c>
    </row>
    <row r="9719" spans="2:15" x14ac:dyDescent="0.25">
      <c r="B9719" t="s">
        <v>58</v>
      </c>
      <c r="C9719" t="s">
        <v>40</v>
      </c>
      <c r="D9719" t="s">
        <v>26</v>
      </c>
      <c r="E9719" t="s">
        <v>13</v>
      </c>
      <c r="F9719" s="4"/>
      <c r="G9719" s="5"/>
      <c r="H9719" s="4" t="s">
        <v>69</v>
      </c>
      <c r="I9719" s="5">
        <v>3497</v>
      </c>
      <c r="J9719" s="4"/>
      <c r="K9719" s="5"/>
      <c r="L9719" s="3" t="s">
        <v>70</v>
      </c>
      <c r="M9719" s="6"/>
      <c r="N9719" s="3"/>
      <c r="O9719" s="3"/>
    </row>
    <row r="9720" spans="2:15" x14ac:dyDescent="0.25">
      <c r="B9720" t="s">
        <v>58</v>
      </c>
      <c r="C9720" t="s">
        <v>41</v>
      </c>
      <c r="D9720" t="s">
        <v>28</v>
      </c>
      <c r="E9720" t="s">
        <v>7</v>
      </c>
      <c r="F9720" s="4">
        <v>661</v>
      </c>
      <c r="G9720" s="5">
        <v>4705072.6899999902</v>
      </c>
      <c r="H9720" s="4">
        <v>589</v>
      </c>
      <c r="I9720" s="5">
        <v>3800095.93</v>
      </c>
      <c r="J9720" s="4">
        <v>416</v>
      </c>
      <c r="K9720" s="5">
        <v>3034888.20000001</v>
      </c>
      <c r="L9720" s="3">
        <v>0.122241086587436</v>
      </c>
      <c r="M9720" s="6">
        <v>0.238145767020148</v>
      </c>
      <c r="N9720" s="3">
        <v>0.58894230769230804</v>
      </c>
      <c r="O9720" s="3">
        <v>0.55032817683365698</v>
      </c>
    </row>
    <row r="9721" spans="2:15" x14ac:dyDescent="0.25">
      <c r="B9721" t="s">
        <v>58</v>
      </c>
      <c r="C9721" t="s">
        <v>41</v>
      </c>
      <c r="D9721" t="s">
        <v>28</v>
      </c>
      <c r="E9721" t="s">
        <v>18</v>
      </c>
      <c r="F9721" s="4">
        <v>13</v>
      </c>
      <c r="G9721" s="5">
        <v>112055</v>
      </c>
      <c r="H9721" s="4">
        <v>21</v>
      </c>
      <c r="I9721" s="5">
        <v>215001.9</v>
      </c>
      <c r="J9721" s="4">
        <v>14</v>
      </c>
      <c r="K9721" s="5">
        <v>68999.3</v>
      </c>
      <c r="L9721" s="3">
        <v>-0.38095238095238099</v>
      </c>
      <c r="M9721" s="6">
        <v>-0.478818559277848</v>
      </c>
      <c r="N9721" s="3">
        <v>-7.1428571428571397E-2</v>
      </c>
      <c r="O9721" s="3">
        <v>0.62400198262880902</v>
      </c>
    </row>
    <row r="9722" spans="2:15" x14ac:dyDescent="0.25">
      <c r="B9722" t="s">
        <v>58</v>
      </c>
      <c r="C9722" t="s">
        <v>41</v>
      </c>
      <c r="D9722" t="s">
        <v>28</v>
      </c>
      <c r="E9722" t="s">
        <v>8</v>
      </c>
      <c r="F9722" s="4"/>
      <c r="G9722" s="5"/>
      <c r="H9722" s="4" t="s">
        <v>69</v>
      </c>
      <c r="I9722" s="5">
        <v>5818</v>
      </c>
      <c r="J9722" s="4" t="s">
        <v>69</v>
      </c>
      <c r="K9722" s="5">
        <v>10276</v>
      </c>
      <c r="L9722" s="3" t="s">
        <v>70</v>
      </c>
      <c r="M9722" s="6"/>
      <c r="N9722" s="3" t="s">
        <v>70</v>
      </c>
      <c r="O9722" s="3"/>
    </row>
    <row r="9723" spans="2:15" x14ac:dyDescent="0.25">
      <c r="B9723" t="s">
        <v>58</v>
      </c>
      <c r="C9723" t="s">
        <v>41</v>
      </c>
      <c r="D9723" t="s">
        <v>28</v>
      </c>
      <c r="E9723" t="s">
        <v>11</v>
      </c>
      <c r="F9723" s="4">
        <v>5183</v>
      </c>
      <c r="G9723" s="5">
        <v>18022260.110000201</v>
      </c>
      <c r="H9723" s="4">
        <v>6767</v>
      </c>
      <c r="I9723" s="5">
        <v>22753790.119999599</v>
      </c>
      <c r="J9723" s="4">
        <v>6769</v>
      </c>
      <c r="K9723" s="5">
        <v>23034228.089999501</v>
      </c>
      <c r="L9723" s="3">
        <v>-0.23407713905718899</v>
      </c>
      <c r="M9723" s="6">
        <v>-0.20794469778643801</v>
      </c>
      <c r="N9723" s="3">
        <v>-0.234303442162801</v>
      </c>
      <c r="O9723" s="3">
        <v>-0.217587841902776</v>
      </c>
    </row>
    <row r="9724" spans="2:15" x14ac:dyDescent="0.25">
      <c r="B9724" t="s">
        <v>58</v>
      </c>
      <c r="C9724" t="s">
        <v>41</v>
      </c>
      <c r="D9724" t="s">
        <v>28</v>
      </c>
      <c r="E9724" t="s">
        <v>12</v>
      </c>
      <c r="F9724" s="4" t="s">
        <v>69</v>
      </c>
      <c r="G9724" s="5">
        <v>1949</v>
      </c>
      <c r="H9724" s="4" t="s">
        <v>69</v>
      </c>
      <c r="I9724" s="5">
        <v>3531</v>
      </c>
      <c r="J9724" s="4"/>
      <c r="K9724" s="5"/>
      <c r="L9724" s="3" t="s">
        <v>70</v>
      </c>
      <c r="M9724" s="6">
        <v>-0.44803171905975597</v>
      </c>
      <c r="N9724" s="3" t="s">
        <v>70</v>
      </c>
      <c r="O9724" s="3"/>
    </row>
    <row r="9725" spans="2:15" x14ac:dyDescent="0.25">
      <c r="B9725" t="s">
        <v>58</v>
      </c>
      <c r="C9725" t="s">
        <v>41</v>
      </c>
      <c r="D9725" t="s">
        <v>28</v>
      </c>
      <c r="E9725" t="s">
        <v>22</v>
      </c>
      <c r="F9725" s="4">
        <v>49</v>
      </c>
      <c r="G9725" s="5">
        <v>294250.7</v>
      </c>
      <c r="H9725" s="4">
        <v>132</v>
      </c>
      <c r="I9725" s="5">
        <v>577885.19999999995</v>
      </c>
      <c r="J9725" s="4"/>
      <c r="K9725" s="5"/>
      <c r="L9725" s="3">
        <v>-0.62878787878787901</v>
      </c>
      <c r="M9725" s="6">
        <v>-0.49081461162182399</v>
      </c>
      <c r="N9725" s="3"/>
      <c r="O9725" s="3"/>
    </row>
    <row r="9726" spans="2:15" x14ac:dyDescent="0.25">
      <c r="B9726" t="s">
        <v>58</v>
      </c>
      <c r="C9726" t="s">
        <v>41</v>
      </c>
      <c r="D9726" t="s">
        <v>28</v>
      </c>
      <c r="E9726" t="s">
        <v>25</v>
      </c>
      <c r="F9726" s="4"/>
      <c r="G9726" s="5"/>
      <c r="H9726" s="4"/>
      <c r="I9726" s="5"/>
      <c r="J9726" s="4" t="s">
        <v>69</v>
      </c>
      <c r="K9726" s="5">
        <v>7164.64</v>
      </c>
      <c r="L9726" s="3"/>
      <c r="M9726" s="6"/>
      <c r="N9726" s="3" t="s">
        <v>70</v>
      </c>
      <c r="O9726" s="3"/>
    </row>
    <row r="9727" spans="2:15" x14ac:dyDescent="0.25">
      <c r="B9727" t="s">
        <v>58</v>
      </c>
      <c r="C9727" t="s">
        <v>41</v>
      </c>
      <c r="D9727" t="s">
        <v>6</v>
      </c>
      <c r="E9727" t="s">
        <v>7</v>
      </c>
      <c r="F9727" s="4">
        <v>646</v>
      </c>
      <c r="G9727" s="5">
        <v>2761896.7996400101</v>
      </c>
      <c r="H9727" s="4">
        <v>871</v>
      </c>
      <c r="I9727" s="5">
        <v>2612973.7448000102</v>
      </c>
      <c r="J9727" s="4">
        <v>1137</v>
      </c>
      <c r="K9727" s="5">
        <v>2400871.2400000002</v>
      </c>
      <c r="L9727" s="3">
        <v>-0.258323765786452</v>
      </c>
      <c r="M9727" s="6">
        <v>5.6993705021475299E-2</v>
      </c>
      <c r="N9727" s="3">
        <v>-0.43183817062445001</v>
      </c>
      <c r="O9727" s="3">
        <v>0.15037272870993501</v>
      </c>
    </row>
    <row r="9728" spans="2:15" x14ac:dyDescent="0.25">
      <c r="B9728" t="s">
        <v>58</v>
      </c>
      <c r="C9728" t="s">
        <v>41</v>
      </c>
      <c r="D9728" t="s">
        <v>6</v>
      </c>
      <c r="E9728" t="s">
        <v>18</v>
      </c>
      <c r="F9728" s="4"/>
      <c r="G9728" s="5"/>
      <c r="H9728" s="4" t="s">
        <v>69</v>
      </c>
      <c r="I9728" s="5">
        <v>5010.72</v>
      </c>
      <c r="J9728" s="4" t="s">
        <v>69</v>
      </c>
      <c r="K9728" s="5">
        <v>2388</v>
      </c>
      <c r="L9728" s="3" t="s">
        <v>70</v>
      </c>
      <c r="M9728" s="6"/>
      <c r="N9728" s="3" t="s">
        <v>70</v>
      </c>
      <c r="O9728" s="3"/>
    </row>
    <row r="9729" spans="2:15" x14ac:dyDescent="0.25">
      <c r="B9729" t="s">
        <v>58</v>
      </c>
      <c r="C9729" t="s">
        <v>41</v>
      </c>
      <c r="D9729" t="s">
        <v>6</v>
      </c>
      <c r="E9729" t="s">
        <v>8</v>
      </c>
      <c r="F9729" s="4">
        <v>11</v>
      </c>
      <c r="G9729" s="5">
        <v>41862.3364</v>
      </c>
      <c r="H9729" s="4">
        <v>17</v>
      </c>
      <c r="I9729" s="5">
        <v>92690.08</v>
      </c>
      <c r="J9729" s="4">
        <v>41</v>
      </c>
      <c r="K9729" s="5">
        <v>159257.20000000001</v>
      </c>
      <c r="L9729" s="3">
        <v>-0.35294117647058798</v>
      </c>
      <c r="M9729" s="6">
        <v>-0.54836227997645504</v>
      </c>
      <c r="N9729" s="3">
        <v>-0.73170731707317105</v>
      </c>
      <c r="O9729" s="3">
        <v>-0.73714007027625805</v>
      </c>
    </row>
    <row r="9730" spans="2:15" x14ac:dyDescent="0.25">
      <c r="B9730" t="s">
        <v>58</v>
      </c>
      <c r="C9730" t="s">
        <v>41</v>
      </c>
      <c r="D9730" t="s">
        <v>6</v>
      </c>
      <c r="E9730" t="s">
        <v>9</v>
      </c>
      <c r="F9730" s="4" t="s">
        <v>69</v>
      </c>
      <c r="G9730" s="5">
        <v>3753.0212999999999</v>
      </c>
      <c r="H9730" s="4" t="s">
        <v>69</v>
      </c>
      <c r="I9730" s="5">
        <v>2662.4</v>
      </c>
      <c r="J9730" s="4">
        <v>6</v>
      </c>
      <c r="K9730" s="5">
        <v>6449</v>
      </c>
      <c r="L9730" s="3" t="s">
        <v>70</v>
      </c>
      <c r="M9730" s="6">
        <v>0.40963840895432702</v>
      </c>
      <c r="N9730" s="3" t="s">
        <v>70</v>
      </c>
      <c r="O9730" s="3">
        <v>-0.41804600713288897</v>
      </c>
    </row>
    <row r="9731" spans="2:15" x14ac:dyDescent="0.25">
      <c r="B9731" t="s">
        <v>58</v>
      </c>
      <c r="C9731" t="s">
        <v>41</v>
      </c>
      <c r="D9731" t="s">
        <v>6</v>
      </c>
      <c r="E9731" t="s">
        <v>10</v>
      </c>
      <c r="F9731" s="4"/>
      <c r="G9731" s="5"/>
      <c r="H9731" s="4" t="s">
        <v>69</v>
      </c>
      <c r="I9731" s="5">
        <v>9327.5519999999997</v>
      </c>
      <c r="J9731" s="4"/>
      <c r="K9731" s="5"/>
      <c r="L9731" s="3" t="s">
        <v>70</v>
      </c>
      <c r="M9731" s="6"/>
      <c r="N9731" s="3"/>
      <c r="O9731" s="3"/>
    </row>
    <row r="9732" spans="2:15" x14ac:dyDescent="0.25">
      <c r="B9732" t="s">
        <v>58</v>
      </c>
      <c r="C9732" t="s">
        <v>41</v>
      </c>
      <c r="D9732" t="s">
        <v>6</v>
      </c>
      <c r="E9732" t="s">
        <v>11</v>
      </c>
      <c r="F9732" s="4">
        <v>5295</v>
      </c>
      <c r="G9732" s="5">
        <v>41459123.8490512</v>
      </c>
      <c r="H9732" s="4">
        <v>7916</v>
      </c>
      <c r="I9732" s="5">
        <v>56485572.727202199</v>
      </c>
      <c r="J9732" s="4">
        <v>8441</v>
      </c>
      <c r="K9732" s="5">
        <v>51345243.258001097</v>
      </c>
      <c r="L9732" s="3">
        <v>-0.331101566447701</v>
      </c>
      <c r="M9732" s="6">
        <v>-0.26602277630646398</v>
      </c>
      <c r="N9732" s="3">
        <v>-0.37270465584646401</v>
      </c>
      <c r="O9732" s="3">
        <v>-0.19254206975461899</v>
      </c>
    </row>
    <row r="9733" spans="2:15" x14ac:dyDescent="0.25">
      <c r="B9733" t="s">
        <v>58</v>
      </c>
      <c r="C9733" t="s">
        <v>41</v>
      </c>
      <c r="D9733" t="s">
        <v>6</v>
      </c>
      <c r="E9733" t="s">
        <v>12</v>
      </c>
      <c r="F9733" s="4"/>
      <c r="G9733" s="5"/>
      <c r="H9733" s="4" t="s">
        <v>69</v>
      </c>
      <c r="I9733" s="5">
        <v>1967.68</v>
      </c>
      <c r="J9733" s="4"/>
      <c r="K9733" s="5"/>
      <c r="L9733" s="3" t="s">
        <v>70</v>
      </c>
      <c r="M9733" s="6"/>
      <c r="N9733" s="3"/>
      <c r="O9733" s="3"/>
    </row>
    <row r="9734" spans="2:15" x14ac:dyDescent="0.25">
      <c r="B9734" t="s">
        <v>58</v>
      </c>
      <c r="C9734" t="s">
        <v>41</v>
      </c>
      <c r="D9734" t="s">
        <v>6</v>
      </c>
      <c r="E9734" t="s">
        <v>24</v>
      </c>
      <c r="F9734" s="4"/>
      <c r="G9734" s="5"/>
      <c r="H9734" s="4" t="s">
        <v>69</v>
      </c>
      <c r="I9734" s="5">
        <v>3149.3696</v>
      </c>
      <c r="J9734" s="4" t="s">
        <v>69</v>
      </c>
      <c r="K9734" s="5">
        <v>1270.8800000000001</v>
      </c>
      <c r="L9734" s="3" t="s">
        <v>70</v>
      </c>
      <c r="M9734" s="6"/>
      <c r="N9734" s="3" t="s">
        <v>70</v>
      </c>
      <c r="O9734" s="3"/>
    </row>
    <row r="9735" spans="2:15" x14ac:dyDescent="0.25">
      <c r="B9735" t="s">
        <v>58</v>
      </c>
      <c r="C9735" t="s">
        <v>41</v>
      </c>
      <c r="D9735" t="s">
        <v>6</v>
      </c>
      <c r="E9735" t="s">
        <v>14</v>
      </c>
      <c r="F9735" s="4" t="s">
        <v>69</v>
      </c>
      <c r="G9735" s="5">
        <v>3063</v>
      </c>
      <c r="H9735" s="4"/>
      <c r="I9735" s="5"/>
      <c r="J9735" s="4"/>
      <c r="K9735" s="5"/>
      <c r="L9735" s="3" t="s">
        <v>70</v>
      </c>
      <c r="M9735" s="6"/>
      <c r="N9735" s="3" t="s">
        <v>70</v>
      </c>
      <c r="O9735" s="3"/>
    </row>
    <row r="9736" spans="2:15" x14ac:dyDescent="0.25">
      <c r="B9736" t="s">
        <v>58</v>
      </c>
      <c r="C9736" t="s">
        <v>41</v>
      </c>
      <c r="D9736" t="s">
        <v>6</v>
      </c>
      <c r="E9736" t="s">
        <v>15</v>
      </c>
      <c r="F9736" s="4">
        <v>52</v>
      </c>
      <c r="G9736" s="5">
        <v>135188.01749999999</v>
      </c>
      <c r="H9736" s="4">
        <v>54</v>
      </c>
      <c r="I9736" s="5">
        <v>133208.4</v>
      </c>
      <c r="J9736" s="4">
        <v>6</v>
      </c>
      <c r="K9736" s="5">
        <v>23687.15</v>
      </c>
      <c r="L9736" s="3">
        <v>-3.7037037037037097E-2</v>
      </c>
      <c r="M9736" s="6">
        <v>1.4861056059527301E-2</v>
      </c>
      <c r="N9736" s="3">
        <v>7.6666666666666696</v>
      </c>
      <c r="O9736" s="3">
        <v>4.7072301859869103</v>
      </c>
    </row>
    <row r="9737" spans="2:15" x14ac:dyDescent="0.25">
      <c r="B9737" t="s">
        <v>58</v>
      </c>
      <c r="C9737" t="s">
        <v>41</v>
      </c>
      <c r="D9737" t="s">
        <v>6</v>
      </c>
      <c r="E9737" t="s">
        <v>22</v>
      </c>
      <c r="F9737" s="4">
        <v>78</v>
      </c>
      <c r="G9737" s="5">
        <v>458519.50890000002</v>
      </c>
      <c r="H9737" s="4">
        <v>35</v>
      </c>
      <c r="I9737" s="5">
        <v>196561.96</v>
      </c>
      <c r="J9737" s="4"/>
      <c r="K9737" s="5"/>
      <c r="L9737" s="3">
        <v>1.22857142857143</v>
      </c>
      <c r="M9737" s="6">
        <v>1.3326970737369499</v>
      </c>
      <c r="N9737" s="3"/>
      <c r="O9737" s="3"/>
    </row>
    <row r="9738" spans="2:15" x14ac:dyDescent="0.25">
      <c r="B9738" t="s">
        <v>58</v>
      </c>
      <c r="C9738" t="s">
        <v>41</v>
      </c>
      <c r="D9738" t="s">
        <v>6</v>
      </c>
      <c r="E9738" t="s">
        <v>25</v>
      </c>
      <c r="F9738" s="4" t="s">
        <v>69</v>
      </c>
      <c r="G9738" s="5">
        <v>9449.7690000000002</v>
      </c>
      <c r="H9738" s="4" t="s">
        <v>69</v>
      </c>
      <c r="I9738" s="5">
        <v>1608.88</v>
      </c>
      <c r="J9738" s="4"/>
      <c r="K9738" s="5"/>
      <c r="L9738" s="3" t="s">
        <v>70</v>
      </c>
      <c r="M9738" s="6">
        <v>4.8735076575008698</v>
      </c>
      <c r="N9738" s="3" t="s">
        <v>70</v>
      </c>
      <c r="O9738" s="3"/>
    </row>
    <row r="9739" spans="2:15" x14ac:dyDescent="0.25">
      <c r="B9739" t="s">
        <v>58</v>
      </c>
      <c r="C9739" t="s">
        <v>41</v>
      </c>
      <c r="D9739" t="s">
        <v>17</v>
      </c>
      <c r="E9739" t="s">
        <v>7</v>
      </c>
      <c r="F9739" s="4">
        <v>650</v>
      </c>
      <c r="G9739" s="5">
        <v>3956968.235628</v>
      </c>
      <c r="H9739" s="4">
        <v>1264</v>
      </c>
      <c r="I9739" s="5">
        <v>5593804.5716999797</v>
      </c>
      <c r="J9739" s="4">
        <v>1269</v>
      </c>
      <c r="K9739" s="5">
        <v>5211453.62</v>
      </c>
      <c r="L9739" s="3">
        <v>-0.485759493670886</v>
      </c>
      <c r="M9739" s="6">
        <v>-0.29261593162424898</v>
      </c>
      <c r="N9739" s="3">
        <v>-0.48778565799842399</v>
      </c>
      <c r="O9739" s="3">
        <v>-0.240716981449793</v>
      </c>
    </row>
    <row r="9740" spans="2:15" x14ac:dyDescent="0.25">
      <c r="B9740" t="s">
        <v>58</v>
      </c>
      <c r="C9740" t="s">
        <v>41</v>
      </c>
      <c r="D9740" t="s">
        <v>17</v>
      </c>
      <c r="E9740" t="s">
        <v>18</v>
      </c>
      <c r="F9740" s="4" t="s">
        <v>69</v>
      </c>
      <c r="G9740" s="5">
        <v>10075.7862</v>
      </c>
      <c r="H9740" s="4"/>
      <c r="I9740" s="5"/>
      <c r="J9740" s="4" t="s">
        <v>69</v>
      </c>
      <c r="K9740" s="5">
        <v>199</v>
      </c>
      <c r="L9740" s="3" t="s">
        <v>70</v>
      </c>
      <c r="M9740" s="6"/>
      <c r="N9740" s="3" t="s">
        <v>70</v>
      </c>
      <c r="O9740" s="3">
        <v>49.6320914572864</v>
      </c>
    </row>
    <row r="9741" spans="2:15" x14ac:dyDescent="0.25">
      <c r="B9741" t="s">
        <v>58</v>
      </c>
      <c r="C9741" t="s">
        <v>41</v>
      </c>
      <c r="D9741" t="s">
        <v>17</v>
      </c>
      <c r="E9741" t="s">
        <v>8</v>
      </c>
      <c r="F9741" s="4">
        <v>31</v>
      </c>
      <c r="G9741" s="5">
        <v>180105.88320000001</v>
      </c>
      <c r="H9741" s="4">
        <v>22</v>
      </c>
      <c r="I9741" s="5">
        <v>114208.46</v>
      </c>
      <c r="J9741" s="4">
        <v>22</v>
      </c>
      <c r="K9741" s="5">
        <v>108542</v>
      </c>
      <c r="L9741" s="3">
        <v>0.40909090909090901</v>
      </c>
      <c r="M9741" s="6">
        <v>0.57699248549538196</v>
      </c>
      <c r="N9741" s="3">
        <v>0.40909090909090901</v>
      </c>
      <c r="O9741" s="3">
        <v>0.65931973982421599</v>
      </c>
    </row>
    <row r="9742" spans="2:15" x14ac:dyDescent="0.25">
      <c r="B9742" t="s">
        <v>58</v>
      </c>
      <c r="C9742" t="s">
        <v>41</v>
      </c>
      <c r="D9742" t="s">
        <v>17</v>
      </c>
      <c r="E9742" t="s">
        <v>21</v>
      </c>
      <c r="F9742" s="4" t="s">
        <v>69</v>
      </c>
      <c r="G9742" s="5">
        <v>2590.7489999999998</v>
      </c>
      <c r="H9742" s="4"/>
      <c r="I9742" s="5"/>
      <c r="J9742" s="4"/>
      <c r="K9742" s="5"/>
      <c r="L9742" s="3" t="s">
        <v>70</v>
      </c>
      <c r="M9742" s="6"/>
      <c r="N9742" s="3" t="s">
        <v>70</v>
      </c>
      <c r="O9742" s="3"/>
    </row>
    <row r="9743" spans="2:15" x14ac:dyDescent="0.25">
      <c r="B9743" t="s">
        <v>58</v>
      </c>
      <c r="C9743" t="s">
        <v>41</v>
      </c>
      <c r="D9743" t="s">
        <v>17</v>
      </c>
      <c r="E9743" t="s">
        <v>9</v>
      </c>
      <c r="F9743" s="4" t="s">
        <v>69</v>
      </c>
      <c r="G9743" s="5">
        <v>1877.463</v>
      </c>
      <c r="H9743" s="4" t="s">
        <v>69</v>
      </c>
      <c r="I9743" s="5">
        <v>669.5</v>
      </c>
      <c r="J9743" s="4" t="s">
        <v>69</v>
      </c>
      <c r="K9743" s="5">
        <v>3257</v>
      </c>
      <c r="L9743" s="3" t="s">
        <v>70</v>
      </c>
      <c r="M9743" s="6">
        <v>1.8042763256161301</v>
      </c>
      <c r="N9743" s="3" t="s">
        <v>70</v>
      </c>
      <c r="O9743" s="3">
        <v>-0.423560638624501</v>
      </c>
    </row>
    <row r="9744" spans="2:15" x14ac:dyDescent="0.25">
      <c r="B9744" t="s">
        <v>58</v>
      </c>
      <c r="C9744" t="s">
        <v>41</v>
      </c>
      <c r="D9744" t="s">
        <v>17</v>
      </c>
      <c r="E9744" t="s">
        <v>11</v>
      </c>
      <c r="F9744" s="4">
        <v>8915</v>
      </c>
      <c r="G9744" s="5">
        <v>70674659.039374098</v>
      </c>
      <c r="H9744" s="4">
        <v>13442</v>
      </c>
      <c r="I9744" s="5">
        <v>103450473.772499</v>
      </c>
      <c r="J9744" s="4">
        <v>13851</v>
      </c>
      <c r="K9744" s="5">
        <v>99925471.421997502</v>
      </c>
      <c r="L9744" s="3">
        <v>-0.33678024103555998</v>
      </c>
      <c r="M9744" s="6">
        <v>-0.31682614431716799</v>
      </c>
      <c r="N9744" s="3">
        <v>-0.35636416143238803</v>
      </c>
      <c r="O9744" s="3">
        <v>-0.29272628856654198</v>
      </c>
    </row>
    <row r="9745" spans="2:15" x14ac:dyDescent="0.25">
      <c r="B9745" t="s">
        <v>58</v>
      </c>
      <c r="C9745" t="s">
        <v>41</v>
      </c>
      <c r="D9745" t="s">
        <v>17</v>
      </c>
      <c r="E9745" t="s">
        <v>12</v>
      </c>
      <c r="F9745" s="4" t="s">
        <v>69</v>
      </c>
      <c r="G9745" s="5">
        <v>15193.650600000001</v>
      </c>
      <c r="H9745" s="4" t="s">
        <v>69</v>
      </c>
      <c r="I9745" s="5">
        <v>17907.580000000002</v>
      </c>
      <c r="J9745" s="4" t="s">
        <v>69</v>
      </c>
      <c r="K9745" s="5">
        <v>10957</v>
      </c>
      <c r="L9745" s="3" t="s">
        <v>70</v>
      </c>
      <c r="M9745" s="6">
        <v>-0.151551990832932</v>
      </c>
      <c r="N9745" s="3" t="s">
        <v>70</v>
      </c>
      <c r="O9745" s="3">
        <v>0.38666154969425898</v>
      </c>
    </row>
    <row r="9746" spans="2:15" x14ac:dyDescent="0.25">
      <c r="B9746" t="s">
        <v>58</v>
      </c>
      <c r="C9746" t="s">
        <v>41</v>
      </c>
      <c r="D9746" t="s">
        <v>17</v>
      </c>
      <c r="E9746" t="s">
        <v>13</v>
      </c>
      <c r="F9746" s="4" t="s">
        <v>69</v>
      </c>
      <c r="G9746" s="5">
        <v>1959.93</v>
      </c>
      <c r="H9746" s="4"/>
      <c r="I9746" s="5"/>
      <c r="J9746" s="4"/>
      <c r="K9746" s="5"/>
      <c r="L9746" s="3" t="s">
        <v>70</v>
      </c>
      <c r="M9746" s="6"/>
      <c r="N9746" s="3" t="s">
        <v>70</v>
      </c>
      <c r="O9746" s="3"/>
    </row>
    <row r="9747" spans="2:15" x14ac:dyDescent="0.25">
      <c r="B9747" t="s">
        <v>58</v>
      </c>
      <c r="C9747" t="s">
        <v>41</v>
      </c>
      <c r="D9747" t="s">
        <v>17</v>
      </c>
      <c r="E9747" t="s">
        <v>15</v>
      </c>
      <c r="F9747" s="4">
        <v>38</v>
      </c>
      <c r="G9747" s="5">
        <v>76088.871599999999</v>
      </c>
      <c r="H9747" s="4">
        <v>62</v>
      </c>
      <c r="I9747" s="5">
        <v>137970.3045</v>
      </c>
      <c r="J9747" s="4" t="s">
        <v>69</v>
      </c>
      <c r="K9747" s="5">
        <v>6918</v>
      </c>
      <c r="L9747" s="3">
        <v>-0.38709677419354799</v>
      </c>
      <c r="M9747" s="6">
        <v>-0.44851269354123902</v>
      </c>
      <c r="N9747" s="3" t="s">
        <v>70</v>
      </c>
      <c r="O9747" s="3">
        <v>9.9986804856895102</v>
      </c>
    </row>
    <row r="9748" spans="2:15" x14ac:dyDescent="0.25">
      <c r="B9748" t="s">
        <v>58</v>
      </c>
      <c r="C9748" t="s">
        <v>41</v>
      </c>
      <c r="D9748" t="s">
        <v>17</v>
      </c>
      <c r="E9748" t="s">
        <v>22</v>
      </c>
      <c r="F9748" s="4">
        <v>172</v>
      </c>
      <c r="G9748" s="5">
        <v>1463553.7088039999</v>
      </c>
      <c r="H9748" s="4">
        <v>202</v>
      </c>
      <c r="I9748" s="5">
        <v>1713760.6693</v>
      </c>
      <c r="J9748" s="4"/>
      <c r="K9748" s="5"/>
      <c r="L9748" s="3">
        <v>-0.14851485148514901</v>
      </c>
      <c r="M9748" s="6">
        <v>-0.14599877624580901</v>
      </c>
      <c r="N9748" s="3"/>
      <c r="O9748" s="3"/>
    </row>
    <row r="9749" spans="2:15" x14ac:dyDescent="0.25">
      <c r="B9749" t="s">
        <v>58</v>
      </c>
      <c r="C9749" t="s">
        <v>41</v>
      </c>
      <c r="D9749" t="s">
        <v>17</v>
      </c>
      <c r="E9749" t="s">
        <v>25</v>
      </c>
      <c r="F9749" s="4" t="s">
        <v>69</v>
      </c>
      <c r="G9749" s="5">
        <v>2697.76656</v>
      </c>
      <c r="H9749" s="4"/>
      <c r="I9749" s="5"/>
      <c r="J9749" s="4"/>
      <c r="K9749" s="5"/>
      <c r="L9749" s="3" t="s">
        <v>70</v>
      </c>
      <c r="M9749" s="6"/>
      <c r="N9749" s="3" t="s">
        <v>70</v>
      </c>
      <c r="O9749" s="3"/>
    </row>
    <row r="9750" spans="2:15" x14ac:dyDescent="0.25">
      <c r="B9750" t="s">
        <v>58</v>
      </c>
      <c r="C9750" t="s">
        <v>41</v>
      </c>
      <c r="D9750" t="s">
        <v>19</v>
      </c>
      <c r="E9750" t="s">
        <v>7</v>
      </c>
      <c r="F9750" s="4">
        <v>496</v>
      </c>
      <c r="G9750" s="5">
        <v>3283784.4399999902</v>
      </c>
      <c r="H9750" s="4">
        <v>883</v>
      </c>
      <c r="I9750" s="5">
        <v>4712758.2</v>
      </c>
      <c r="J9750" s="4">
        <v>872</v>
      </c>
      <c r="K9750" s="5">
        <v>4166758.74</v>
      </c>
      <c r="L9750" s="3">
        <v>-0.43827859569648903</v>
      </c>
      <c r="M9750" s="6">
        <v>-0.30321389287488099</v>
      </c>
      <c r="N9750" s="3">
        <v>-0.43119266055045902</v>
      </c>
      <c r="O9750" s="3">
        <v>-0.21190914931638599</v>
      </c>
    </row>
    <row r="9751" spans="2:15" x14ac:dyDescent="0.25">
      <c r="B9751" t="s">
        <v>58</v>
      </c>
      <c r="C9751" t="s">
        <v>41</v>
      </c>
      <c r="D9751" t="s">
        <v>19</v>
      </c>
      <c r="E9751" t="s">
        <v>18</v>
      </c>
      <c r="F9751" s="4" t="s">
        <v>69</v>
      </c>
      <c r="G9751" s="5">
        <v>35992.74</v>
      </c>
      <c r="H9751" s="4" t="s">
        <v>69</v>
      </c>
      <c r="I9751" s="5">
        <v>34692</v>
      </c>
      <c r="J9751" s="4">
        <v>10</v>
      </c>
      <c r="K9751" s="5">
        <v>118964</v>
      </c>
      <c r="L9751" s="3" t="s">
        <v>70</v>
      </c>
      <c r="M9751" s="6">
        <v>3.7493946731234698E-2</v>
      </c>
      <c r="N9751" s="3" t="s">
        <v>70</v>
      </c>
      <c r="O9751" s="3">
        <v>-0.69744847180659697</v>
      </c>
    </row>
    <row r="9752" spans="2:15" x14ac:dyDescent="0.25">
      <c r="B9752" t="s">
        <v>58</v>
      </c>
      <c r="C9752" t="s">
        <v>41</v>
      </c>
      <c r="D9752" t="s">
        <v>19</v>
      </c>
      <c r="E9752" t="s">
        <v>8</v>
      </c>
      <c r="F9752" s="4">
        <v>21</v>
      </c>
      <c r="G9752" s="5">
        <v>132529.53</v>
      </c>
      <c r="H9752" s="4">
        <v>24</v>
      </c>
      <c r="I9752" s="5">
        <v>133570</v>
      </c>
      <c r="J9752" s="4">
        <v>41</v>
      </c>
      <c r="K9752" s="5">
        <v>191091</v>
      </c>
      <c r="L9752" s="3">
        <v>-0.125</v>
      </c>
      <c r="M9752" s="6">
        <v>-7.78969828554321E-3</v>
      </c>
      <c r="N9752" s="3">
        <v>-0.48780487804877998</v>
      </c>
      <c r="O9752" s="3">
        <v>-0.30645854592838001</v>
      </c>
    </row>
    <row r="9753" spans="2:15" x14ac:dyDescent="0.25">
      <c r="B9753" t="s">
        <v>58</v>
      </c>
      <c r="C9753" t="s">
        <v>41</v>
      </c>
      <c r="D9753" t="s">
        <v>19</v>
      </c>
      <c r="E9753" t="s">
        <v>21</v>
      </c>
      <c r="F9753" s="4"/>
      <c r="G9753" s="5"/>
      <c r="H9753" s="4" t="s">
        <v>69</v>
      </c>
      <c r="I9753" s="5">
        <v>2349</v>
      </c>
      <c r="J9753" s="4"/>
      <c r="K9753" s="5"/>
      <c r="L9753" s="3" t="s">
        <v>70</v>
      </c>
      <c r="M9753" s="6"/>
      <c r="N9753" s="3"/>
      <c r="O9753" s="3"/>
    </row>
    <row r="9754" spans="2:15" x14ac:dyDescent="0.25">
      <c r="B9754" t="s">
        <v>58</v>
      </c>
      <c r="C9754" t="s">
        <v>41</v>
      </c>
      <c r="D9754" t="s">
        <v>19</v>
      </c>
      <c r="E9754" t="s">
        <v>9</v>
      </c>
      <c r="F9754" s="4"/>
      <c r="G9754" s="5"/>
      <c r="H9754" s="4" t="s">
        <v>69</v>
      </c>
      <c r="I9754" s="5">
        <v>1830</v>
      </c>
      <c r="J9754" s="4" t="s">
        <v>69</v>
      </c>
      <c r="K9754" s="5">
        <v>2284</v>
      </c>
      <c r="L9754" s="3" t="s">
        <v>70</v>
      </c>
      <c r="M9754" s="6"/>
      <c r="N9754" s="3" t="s">
        <v>70</v>
      </c>
      <c r="O9754" s="3"/>
    </row>
    <row r="9755" spans="2:15" x14ac:dyDescent="0.25">
      <c r="B9755" t="s">
        <v>58</v>
      </c>
      <c r="C9755" t="s">
        <v>41</v>
      </c>
      <c r="D9755" t="s">
        <v>19</v>
      </c>
      <c r="E9755" t="s">
        <v>11</v>
      </c>
      <c r="F9755" s="4">
        <v>3194</v>
      </c>
      <c r="G9755" s="5">
        <v>26755077.197263699</v>
      </c>
      <c r="H9755" s="4">
        <v>5642</v>
      </c>
      <c r="I9755" s="5">
        <v>40802990.223840199</v>
      </c>
      <c r="J9755" s="4">
        <v>6703</v>
      </c>
      <c r="K9755" s="5">
        <v>41688511.118000597</v>
      </c>
      <c r="L9755" s="3">
        <v>-0.43388869195320801</v>
      </c>
      <c r="M9755" s="6">
        <v>-0.34428636111008998</v>
      </c>
      <c r="N9755" s="3">
        <v>-0.52349694166791005</v>
      </c>
      <c r="O9755" s="3">
        <v>-0.358214614056793</v>
      </c>
    </row>
    <row r="9756" spans="2:15" x14ac:dyDescent="0.25">
      <c r="B9756" t="s">
        <v>58</v>
      </c>
      <c r="C9756" t="s">
        <v>41</v>
      </c>
      <c r="D9756" t="s">
        <v>19</v>
      </c>
      <c r="E9756" t="s">
        <v>12</v>
      </c>
      <c r="F9756" s="4" t="s">
        <v>69</v>
      </c>
      <c r="G9756" s="5">
        <v>11298.96</v>
      </c>
      <c r="H9756" s="4" t="s">
        <v>69</v>
      </c>
      <c r="I9756" s="5">
        <v>20612</v>
      </c>
      <c r="J9756" s="4">
        <v>6</v>
      </c>
      <c r="K9756" s="5">
        <v>23742</v>
      </c>
      <c r="L9756" s="3" t="s">
        <v>70</v>
      </c>
      <c r="M9756" s="6">
        <v>-0.451826120706385</v>
      </c>
      <c r="N9756" s="3" t="s">
        <v>70</v>
      </c>
      <c r="O9756" s="3">
        <v>-0.52409401061410199</v>
      </c>
    </row>
    <row r="9757" spans="2:15" x14ac:dyDescent="0.25">
      <c r="B9757" t="s">
        <v>58</v>
      </c>
      <c r="C9757" t="s">
        <v>41</v>
      </c>
      <c r="D9757" t="s">
        <v>19</v>
      </c>
      <c r="E9757" t="s">
        <v>24</v>
      </c>
      <c r="F9757" s="4"/>
      <c r="G9757" s="5"/>
      <c r="H9757" s="4" t="s">
        <v>69</v>
      </c>
      <c r="I9757" s="5">
        <v>2866</v>
      </c>
      <c r="J9757" s="4"/>
      <c r="K9757" s="5"/>
      <c r="L9757" s="3" t="s">
        <v>70</v>
      </c>
      <c r="M9757" s="6"/>
      <c r="N9757" s="3"/>
      <c r="O9757" s="3"/>
    </row>
    <row r="9758" spans="2:15" x14ac:dyDescent="0.25">
      <c r="B9758" t="s">
        <v>58</v>
      </c>
      <c r="C9758" t="s">
        <v>41</v>
      </c>
      <c r="D9758" t="s">
        <v>19</v>
      </c>
      <c r="E9758" t="s">
        <v>13</v>
      </c>
      <c r="F9758" s="4" t="s">
        <v>69</v>
      </c>
      <c r="G9758" s="5">
        <v>7564.2</v>
      </c>
      <c r="H9758" s="4"/>
      <c r="I9758" s="5"/>
      <c r="J9758" s="4" t="s">
        <v>69</v>
      </c>
      <c r="K9758" s="5">
        <v>3299</v>
      </c>
      <c r="L9758" s="3" t="s">
        <v>70</v>
      </c>
      <c r="M9758" s="6"/>
      <c r="N9758" s="3" t="s">
        <v>70</v>
      </c>
      <c r="O9758" s="3">
        <v>1.2928766292816001</v>
      </c>
    </row>
    <row r="9759" spans="2:15" x14ac:dyDescent="0.25">
      <c r="B9759" t="s">
        <v>58</v>
      </c>
      <c r="C9759" t="s">
        <v>41</v>
      </c>
      <c r="D9759" t="s">
        <v>19</v>
      </c>
      <c r="E9759" t="s">
        <v>15</v>
      </c>
      <c r="F9759" s="4">
        <v>184</v>
      </c>
      <c r="G9759" s="5">
        <v>490409.91</v>
      </c>
      <c r="H9759" s="4">
        <v>115</v>
      </c>
      <c r="I9759" s="5">
        <v>266292</v>
      </c>
      <c r="J9759" s="4">
        <v>18</v>
      </c>
      <c r="K9759" s="5">
        <v>45387.4</v>
      </c>
      <c r="L9759" s="3">
        <v>0.6</v>
      </c>
      <c r="M9759" s="6">
        <v>0.841624645126402</v>
      </c>
      <c r="N9759" s="3">
        <v>9.2222222222222197</v>
      </c>
      <c r="O9759" s="3">
        <v>9.8049791351784794</v>
      </c>
    </row>
    <row r="9760" spans="2:15" x14ac:dyDescent="0.25">
      <c r="B9760" t="s">
        <v>58</v>
      </c>
      <c r="C9760" t="s">
        <v>41</v>
      </c>
      <c r="D9760" t="s">
        <v>19</v>
      </c>
      <c r="E9760" t="s">
        <v>22</v>
      </c>
      <c r="F9760" s="4">
        <v>586</v>
      </c>
      <c r="G9760" s="5">
        <v>3235142.9994000099</v>
      </c>
      <c r="H9760" s="4">
        <v>707</v>
      </c>
      <c r="I9760" s="5">
        <v>3192962.55</v>
      </c>
      <c r="J9760" s="4"/>
      <c r="K9760" s="5"/>
      <c r="L9760" s="3">
        <v>-0.171145685997171</v>
      </c>
      <c r="M9760" s="6">
        <v>1.32104428847779E-2</v>
      </c>
      <c r="N9760" s="3"/>
      <c r="O9760" s="3"/>
    </row>
    <row r="9761" spans="2:15" x14ac:dyDescent="0.25">
      <c r="B9761" t="s">
        <v>58</v>
      </c>
      <c r="C9761" t="s">
        <v>41</v>
      </c>
      <c r="D9761" t="s">
        <v>19</v>
      </c>
      <c r="E9761" t="s">
        <v>25</v>
      </c>
      <c r="F9761" s="4" t="s">
        <v>69</v>
      </c>
      <c r="G9761" s="5">
        <v>2008.5450000000001</v>
      </c>
      <c r="H9761" s="4" t="s">
        <v>69</v>
      </c>
      <c r="I9761" s="5">
        <v>31253.96</v>
      </c>
      <c r="J9761" s="4"/>
      <c r="K9761" s="5"/>
      <c r="L9761" s="3" t="s">
        <v>70</v>
      </c>
      <c r="M9761" s="6">
        <v>-0.93573470369834699</v>
      </c>
      <c r="N9761" s="3" t="s">
        <v>70</v>
      </c>
      <c r="O9761" s="3"/>
    </row>
    <row r="9762" spans="2:15" x14ac:dyDescent="0.25">
      <c r="B9762" t="s">
        <v>58</v>
      </c>
      <c r="C9762" t="s">
        <v>41</v>
      </c>
      <c r="D9762" t="s">
        <v>23</v>
      </c>
      <c r="E9762" t="s">
        <v>7</v>
      </c>
      <c r="F9762" s="4">
        <v>386</v>
      </c>
      <c r="G9762" s="5">
        <v>3419539.3971999902</v>
      </c>
      <c r="H9762" s="4">
        <v>599</v>
      </c>
      <c r="I9762" s="5">
        <v>5206631.0999999996</v>
      </c>
      <c r="J9762" s="4">
        <v>429</v>
      </c>
      <c r="K9762" s="5">
        <v>3507120.4</v>
      </c>
      <c r="L9762" s="3">
        <v>-0.35559265442403998</v>
      </c>
      <c r="M9762" s="6">
        <v>-0.34323378562387602</v>
      </c>
      <c r="N9762" s="3">
        <v>-0.1002331002331</v>
      </c>
      <c r="O9762" s="3">
        <v>-2.4972339928794E-2</v>
      </c>
    </row>
    <row r="9763" spans="2:15" x14ac:dyDescent="0.25">
      <c r="B9763" t="s">
        <v>58</v>
      </c>
      <c r="C9763" t="s">
        <v>41</v>
      </c>
      <c r="D9763" t="s">
        <v>23</v>
      </c>
      <c r="E9763" t="s">
        <v>18</v>
      </c>
      <c r="F9763" s="4">
        <v>23</v>
      </c>
      <c r="G9763" s="5">
        <v>220777.36919999999</v>
      </c>
      <c r="H9763" s="4">
        <v>25</v>
      </c>
      <c r="I9763" s="5">
        <v>219567.2</v>
      </c>
      <c r="J9763" s="4">
        <v>23</v>
      </c>
      <c r="K9763" s="5">
        <v>197141</v>
      </c>
      <c r="L9763" s="3">
        <v>-0.08</v>
      </c>
      <c r="M9763" s="6">
        <v>5.5116119347515804E-3</v>
      </c>
      <c r="N9763" s="3">
        <v>0</v>
      </c>
      <c r="O9763" s="3">
        <v>0.11989575582958401</v>
      </c>
    </row>
    <row r="9764" spans="2:15" x14ac:dyDescent="0.25">
      <c r="B9764" t="s">
        <v>58</v>
      </c>
      <c r="C9764" t="s">
        <v>41</v>
      </c>
      <c r="D9764" t="s">
        <v>23</v>
      </c>
      <c r="E9764" t="s">
        <v>8</v>
      </c>
      <c r="F9764" s="4">
        <v>92</v>
      </c>
      <c r="G9764" s="5">
        <v>817396.47739999904</v>
      </c>
      <c r="H9764" s="4">
        <v>186</v>
      </c>
      <c r="I9764" s="5">
        <v>1124655.92</v>
      </c>
      <c r="J9764" s="4">
        <v>147</v>
      </c>
      <c r="K9764" s="5">
        <v>713208.99</v>
      </c>
      <c r="L9764" s="3">
        <v>-0.50537634408602194</v>
      </c>
      <c r="M9764" s="6">
        <v>-0.27320306338671202</v>
      </c>
      <c r="N9764" s="3">
        <v>-0.37414965986394599</v>
      </c>
      <c r="O9764" s="3">
        <v>0.14608268945123601</v>
      </c>
    </row>
    <row r="9765" spans="2:15" x14ac:dyDescent="0.25">
      <c r="B9765" t="s">
        <v>58</v>
      </c>
      <c r="C9765" t="s">
        <v>41</v>
      </c>
      <c r="D9765" t="s">
        <v>23</v>
      </c>
      <c r="E9765" t="s">
        <v>21</v>
      </c>
      <c r="F9765" s="4" t="s">
        <v>69</v>
      </c>
      <c r="G9765" s="5">
        <v>47931.39</v>
      </c>
      <c r="H9765" s="4" t="s">
        <v>69</v>
      </c>
      <c r="I9765" s="5">
        <v>45415.6</v>
      </c>
      <c r="J9765" s="4">
        <v>13</v>
      </c>
      <c r="K9765" s="5">
        <v>59952.5</v>
      </c>
      <c r="L9765" s="3" t="s">
        <v>70</v>
      </c>
      <c r="M9765" s="6">
        <v>5.5394842300883401E-2</v>
      </c>
      <c r="N9765" s="3" t="s">
        <v>70</v>
      </c>
      <c r="O9765" s="3">
        <v>-0.20051057086860399</v>
      </c>
    </row>
    <row r="9766" spans="2:15" x14ac:dyDescent="0.25">
      <c r="B9766" t="s">
        <v>58</v>
      </c>
      <c r="C9766" t="s">
        <v>41</v>
      </c>
      <c r="D9766" t="s">
        <v>23</v>
      </c>
      <c r="E9766" t="s">
        <v>9</v>
      </c>
      <c r="F9766" s="4" t="s">
        <v>69</v>
      </c>
      <c r="G9766" s="5">
        <v>1363.95</v>
      </c>
      <c r="H9766" s="4" t="s">
        <v>69</v>
      </c>
      <c r="I9766" s="5">
        <v>2522</v>
      </c>
      <c r="J9766" s="4">
        <v>5</v>
      </c>
      <c r="K9766" s="5">
        <v>5854</v>
      </c>
      <c r="L9766" s="3" t="s">
        <v>70</v>
      </c>
      <c r="M9766" s="6">
        <v>-0.45917922283901702</v>
      </c>
      <c r="N9766" s="3" t="s">
        <v>70</v>
      </c>
      <c r="O9766" s="3">
        <v>-0.76700546634779598</v>
      </c>
    </row>
    <row r="9767" spans="2:15" x14ac:dyDescent="0.25">
      <c r="B9767" t="s">
        <v>58</v>
      </c>
      <c r="C9767" t="s">
        <v>41</v>
      </c>
      <c r="D9767" t="s">
        <v>23</v>
      </c>
      <c r="E9767" t="s">
        <v>11</v>
      </c>
      <c r="F9767" s="4">
        <v>926</v>
      </c>
      <c r="G9767" s="5">
        <v>8399054.1696049795</v>
      </c>
      <c r="H9767" s="4">
        <v>1794</v>
      </c>
      <c r="I9767" s="5">
        <v>14321209.710000001</v>
      </c>
      <c r="J9767" s="4">
        <v>2227</v>
      </c>
      <c r="K9767" s="5">
        <v>15953720.419999899</v>
      </c>
      <c r="L9767" s="3">
        <v>-0.483835005574136</v>
      </c>
      <c r="M9767" s="6">
        <v>-0.41352341459393299</v>
      </c>
      <c r="N9767" s="3">
        <v>-0.58419398293668601</v>
      </c>
      <c r="O9767" s="3">
        <v>-0.47353633205984103</v>
      </c>
    </row>
    <row r="9768" spans="2:15" x14ac:dyDescent="0.25">
      <c r="B9768" t="s">
        <v>58</v>
      </c>
      <c r="C9768" t="s">
        <v>41</v>
      </c>
      <c r="D9768" t="s">
        <v>23</v>
      </c>
      <c r="E9768" t="s">
        <v>13</v>
      </c>
      <c r="F9768" s="4">
        <v>9</v>
      </c>
      <c r="G9768" s="5">
        <v>34579.199999999997</v>
      </c>
      <c r="H9768" s="4" t="s">
        <v>69</v>
      </c>
      <c r="I9768" s="5">
        <v>10806</v>
      </c>
      <c r="J9768" s="4">
        <v>14</v>
      </c>
      <c r="K9768" s="5">
        <v>53747</v>
      </c>
      <c r="L9768" s="3" t="s">
        <v>70</v>
      </c>
      <c r="M9768" s="6">
        <v>2.2000000000000002</v>
      </c>
      <c r="N9768" s="3">
        <v>-0.35714285714285698</v>
      </c>
      <c r="O9768" s="3">
        <v>-0.356630137496046</v>
      </c>
    </row>
    <row r="9769" spans="2:15" x14ac:dyDescent="0.25">
      <c r="B9769" t="s">
        <v>58</v>
      </c>
      <c r="C9769" t="s">
        <v>41</v>
      </c>
      <c r="D9769" t="s">
        <v>23</v>
      </c>
      <c r="E9769" t="s">
        <v>14</v>
      </c>
      <c r="F9769" s="4"/>
      <c r="G9769" s="5"/>
      <c r="H9769" s="4" t="s">
        <v>69</v>
      </c>
      <c r="I9769" s="5">
        <v>16868</v>
      </c>
      <c r="J9769" s="4" t="s">
        <v>69</v>
      </c>
      <c r="K9769" s="5">
        <v>17499.240000000002</v>
      </c>
      <c r="L9769" s="3" t="s">
        <v>70</v>
      </c>
      <c r="M9769" s="6"/>
      <c r="N9769" s="3" t="s">
        <v>70</v>
      </c>
      <c r="O9769" s="3"/>
    </row>
    <row r="9770" spans="2:15" x14ac:dyDescent="0.25">
      <c r="B9770" t="s">
        <v>58</v>
      </c>
      <c r="C9770" t="s">
        <v>41</v>
      </c>
      <c r="D9770" t="s">
        <v>23</v>
      </c>
      <c r="E9770" t="s">
        <v>15</v>
      </c>
      <c r="F9770" s="4">
        <v>137</v>
      </c>
      <c r="G9770" s="5">
        <v>488768.28</v>
      </c>
      <c r="H9770" s="4">
        <v>84</v>
      </c>
      <c r="I9770" s="5">
        <v>241700.47</v>
      </c>
      <c r="J9770" s="4">
        <v>20</v>
      </c>
      <c r="K9770" s="5">
        <v>92657.600000000006</v>
      </c>
      <c r="L9770" s="3">
        <v>0.63095238095238104</v>
      </c>
      <c r="M9770" s="6">
        <v>1.02220657659458</v>
      </c>
      <c r="N9770" s="3">
        <v>5.85</v>
      </c>
      <c r="O9770" s="3">
        <v>4.2749939562432004</v>
      </c>
    </row>
    <row r="9771" spans="2:15" x14ac:dyDescent="0.25">
      <c r="B9771" t="s">
        <v>58</v>
      </c>
      <c r="C9771" t="s">
        <v>41</v>
      </c>
      <c r="D9771" t="s">
        <v>23</v>
      </c>
      <c r="E9771" t="s">
        <v>22</v>
      </c>
      <c r="F9771" s="4">
        <v>156</v>
      </c>
      <c r="G9771" s="5">
        <v>1062651.1416</v>
      </c>
      <c r="H9771" s="4">
        <v>211</v>
      </c>
      <c r="I9771" s="5">
        <v>1516100.37</v>
      </c>
      <c r="J9771" s="4"/>
      <c r="K9771" s="5"/>
      <c r="L9771" s="3">
        <v>-0.26066350710900499</v>
      </c>
      <c r="M9771" s="6">
        <v>-0.29908918787481098</v>
      </c>
      <c r="N9771" s="3"/>
      <c r="O9771" s="3"/>
    </row>
    <row r="9772" spans="2:15" x14ac:dyDescent="0.25">
      <c r="B9772" t="s">
        <v>58</v>
      </c>
      <c r="C9772" t="s">
        <v>41</v>
      </c>
      <c r="D9772" t="s">
        <v>23</v>
      </c>
      <c r="E9772" t="s">
        <v>25</v>
      </c>
      <c r="F9772" s="4" t="s">
        <v>69</v>
      </c>
      <c r="G9772" s="5">
        <v>17010.014999999999</v>
      </c>
      <c r="H9772" s="4" t="s">
        <v>69</v>
      </c>
      <c r="I9772" s="5">
        <v>2079</v>
      </c>
      <c r="J9772" s="4" t="s">
        <v>69</v>
      </c>
      <c r="K9772" s="5">
        <v>7405.2</v>
      </c>
      <c r="L9772" s="3" t="s">
        <v>70</v>
      </c>
      <c r="M9772" s="6">
        <v>7.1818253968254</v>
      </c>
      <c r="N9772" s="3" t="s">
        <v>70</v>
      </c>
      <c r="O9772" s="3">
        <v>1.29703654188948</v>
      </c>
    </row>
    <row r="9773" spans="2:15" x14ac:dyDescent="0.25">
      <c r="B9773" t="s">
        <v>58</v>
      </c>
      <c r="C9773" t="s">
        <v>41</v>
      </c>
      <c r="D9773" t="s">
        <v>23</v>
      </c>
      <c r="E9773" t="s">
        <v>16</v>
      </c>
      <c r="F9773" s="4" t="s">
        <v>69</v>
      </c>
      <c r="G9773" s="5">
        <v>111404</v>
      </c>
      <c r="H9773" s="4" t="s">
        <v>69</v>
      </c>
      <c r="I9773" s="5">
        <v>54080</v>
      </c>
      <c r="J9773" s="4" t="s">
        <v>69</v>
      </c>
      <c r="K9773" s="5">
        <v>102951.61</v>
      </c>
      <c r="L9773" s="3" t="s">
        <v>70</v>
      </c>
      <c r="M9773" s="6">
        <v>1.05998520710059</v>
      </c>
      <c r="N9773" s="3" t="s">
        <v>70</v>
      </c>
      <c r="O9773" s="3">
        <v>8.2100610179869998E-2</v>
      </c>
    </row>
    <row r="9774" spans="2:15" x14ac:dyDescent="0.25">
      <c r="B9774" t="s">
        <v>58</v>
      </c>
      <c r="C9774" t="s">
        <v>41</v>
      </c>
      <c r="D9774" t="s">
        <v>29</v>
      </c>
      <c r="E9774" t="s">
        <v>7</v>
      </c>
      <c r="F9774" s="4" t="s">
        <v>69</v>
      </c>
      <c r="G9774" s="5">
        <v>13130.4</v>
      </c>
      <c r="H9774" s="4">
        <v>40</v>
      </c>
      <c r="I9774" s="5">
        <v>89717.65</v>
      </c>
      <c r="J9774" s="4">
        <v>7</v>
      </c>
      <c r="K9774" s="5">
        <v>16320</v>
      </c>
      <c r="L9774" s="3" t="s">
        <v>70</v>
      </c>
      <c r="M9774" s="6">
        <v>-0.85364752643431896</v>
      </c>
      <c r="N9774" s="3" t="s">
        <v>70</v>
      </c>
      <c r="O9774" s="3">
        <v>-0.19544117647058801</v>
      </c>
    </row>
    <row r="9775" spans="2:15" x14ac:dyDescent="0.25">
      <c r="B9775" t="s">
        <v>58</v>
      </c>
      <c r="C9775" t="s">
        <v>41</v>
      </c>
      <c r="D9775" t="s">
        <v>29</v>
      </c>
      <c r="E9775" t="s">
        <v>8</v>
      </c>
      <c r="F9775" s="4" t="s">
        <v>69</v>
      </c>
      <c r="G9775" s="5">
        <v>23165.17</v>
      </c>
      <c r="H9775" s="4" t="s">
        <v>69</v>
      </c>
      <c r="I9775" s="5">
        <v>5446</v>
      </c>
      <c r="J9775" s="4" t="s">
        <v>69</v>
      </c>
      <c r="K9775" s="5">
        <v>10276</v>
      </c>
      <c r="L9775" s="3" t="s">
        <v>70</v>
      </c>
      <c r="M9775" s="6">
        <v>3.2536118251928001</v>
      </c>
      <c r="N9775" s="3" t="s">
        <v>70</v>
      </c>
      <c r="O9775" s="3">
        <v>1.2542983651226201</v>
      </c>
    </row>
    <row r="9776" spans="2:15" x14ac:dyDescent="0.25">
      <c r="B9776" t="s">
        <v>58</v>
      </c>
      <c r="C9776" t="s">
        <v>41</v>
      </c>
      <c r="D9776" t="s">
        <v>29</v>
      </c>
      <c r="E9776" t="s">
        <v>10</v>
      </c>
      <c r="F9776" s="4" t="s">
        <v>69</v>
      </c>
      <c r="G9776" s="5">
        <v>88821.32</v>
      </c>
      <c r="H9776" s="4"/>
      <c r="I9776" s="5"/>
      <c r="J9776" s="4"/>
      <c r="K9776" s="5"/>
      <c r="L9776" s="3" t="s">
        <v>70</v>
      </c>
      <c r="M9776" s="6"/>
      <c r="N9776" s="3" t="s">
        <v>70</v>
      </c>
      <c r="O9776" s="3"/>
    </row>
    <row r="9777" spans="2:15" x14ac:dyDescent="0.25">
      <c r="B9777" t="s">
        <v>58</v>
      </c>
      <c r="C9777" t="s">
        <v>41</v>
      </c>
      <c r="D9777" t="s">
        <v>29</v>
      </c>
      <c r="E9777" t="s">
        <v>11</v>
      </c>
      <c r="F9777" s="4">
        <v>16</v>
      </c>
      <c r="G9777" s="5">
        <v>58690.15</v>
      </c>
      <c r="H9777" s="4">
        <v>25</v>
      </c>
      <c r="I9777" s="5">
        <v>83186.240000000005</v>
      </c>
      <c r="J9777" s="4">
        <v>29</v>
      </c>
      <c r="K9777" s="5">
        <v>63354.46</v>
      </c>
      <c r="L9777" s="3">
        <v>-0.36</v>
      </c>
      <c r="M9777" s="6">
        <v>-0.29447285993452799</v>
      </c>
      <c r="N9777" s="3">
        <v>-0.44827586206896602</v>
      </c>
      <c r="O9777" s="3">
        <v>-7.3622441103593894E-2</v>
      </c>
    </row>
    <row r="9778" spans="2:15" x14ac:dyDescent="0.25">
      <c r="B9778" t="s">
        <v>58</v>
      </c>
      <c r="C9778" t="s">
        <v>41</v>
      </c>
      <c r="D9778" t="s">
        <v>29</v>
      </c>
      <c r="E9778" t="s">
        <v>25</v>
      </c>
      <c r="F9778" s="4" t="s">
        <v>69</v>
      </c>
      <c r="G9778" s="5">
        <v>684.6</v>
      </c>
      <c r="H9778" s="4"/>
      <c r="I9778" s="5"/>
      <c r="J9778" s="4"/>
      <c r="K9778" s="5"/>
      <c r="L9778" s="3" t="s">
        <v>70</v>
      </c>
      <c r="M9778" s="6"/>
      <c r="N9778" s="3" t="s">
        <v>70</v>
      </c>
      <c r="O9778" s="3"/>
    </row>
    <row r="9779" spans="2:15" x14ac:dyDescent="0.25">
      <c r="B9779" t="s">
        <v>58</v>
      </c>
      <c r="C9779" t="s">
        <v>41</v>
      </c>
      <c r="D9779" t="s">
        <v>30</v>
      </c>
      <c r="E9779" t="s">
        <v>7</v>
      </c>
      <c r="F9779" s="4"/>
      <c r="G9779" s="5"/>
      <c r="H9779" s="4"/>
      <c r="I9779" s="5"/>
      <c r="J9779" s="4">
        <v>9</v>
      </c>
      <c r="K9779" s="5">
        <v>17523</v>
      </c>
      <c r="L9779" s="3"/>
      <c r="M9779" s="6"/>
      <c r="N9779" s="3"/>
      <c r="O9779" s="3"/>
    </row>
    <row r="9780" spans="2:15" x14ac:dyDescent="0.25">
      <c r="B9780" t="s">
        <v>58</v>
      </c>
      <c r="C9780" t="s">
        <v>41</v>
      </c>
      <c r="D9780" t="s">
        <v>30</v>
      </c>
      <c r="E9780" t="s">
        <v>8</v>
      </c>
      <c r="F9780" s="4">
        <v>6</v>
      </c>
      <c r="G9780" s="5">
        <v>33454.11</v>
      </c>
      <c r="H9780" s="4">
        <v>7</v>
      </c>
      <c r="I9780" s="5">
        <v>38448</v>
      </c>
      <c r="J9780" s="4">
        <v>5</v>
      </c>
      <c r="K9780" s="5">
        <v>19308</v>
      </c>
      <c r="L9780" s="3">
        <v>-0.14285714285714299</v>
      </c>
      <c r="M9780" s="6">
        <v>-0.12988686017478099</v>
      </c>
      <c r="N9780" s="3">
        <v>0.2</v>
      </c>
      <c r="O9780" s="3">
        <v>0.73265537600994401</v>
      </c>
    </row>
    <row r="9781" spans="2:15" x14ac:dyDescent="0.25">
      <c r="B9781" t="s">
        <v>58</v>
      </c>
      <c r="C9781" t="s">
        <v>41</v>
      </c>
      <c r="D9781" t="s">
        <v>30</v>
      </c>
      <c r="E9781" t="s">
        <v>11</v>
      </c>
      <c r="F9781" s="4">
        <v>329</v>
      </c>
      <c r="G9781" s="5">
        <v>1274133.96</v>
      </c>
      <c r="H9781" s="4">
        <v>597</v>
      </c>
      <c r="I9781" s="5">
        <v>2234314</v>
      </c>
      <c r="J9781" s="4">
        <v>795</v>
      </c>
      <c r="K9781" s="5">
        <v>2618046.7999999998</v>
      </c>
      <c r="L9781" s="3">
        <v>-0.448911222780569</v>
      </c>
      <c r="M9781" s="6">
        <v>-0.42974265926812499</v>
      </c>
      <c r="N9781" s="3">
        <v>-0.58616352201257904</v>
      </c>
      <c r="O9781" s="3">
        <v>-0.51332651501875404</v>
      </c>
    </row>
    <row r="9782" spans="2:15" x14ac:dyDescent="0.25">
      <c r="B9782" t="s">
        <v>58</v>
      </c>
      <c r="C9782" t="s">
        <v>41</v>
      </c>
      <c r="D9782" t="s">
        <v>30</v>
      </c>
      <c r="E9782" t="s">
        <v>12</v>
      </c>
      <c r="F9782" s="4"/>
      <c r="G9782" s="5"/>
      <c r="H9782" s="4" t="s">
        <v>69</v>
      </c>
      <c r="I9782" s="5">
        <v>7296</v>
      </c>
      <c r="J9782" s="4" t="s">
        <v>69</v>
      </c>
      <c r="K9782" s="5">
        <v>1785</v>
      </c>
      <c r="L9782" s="3" t="s">
        <v>70</v>
      </c>
      <c r="M9782" s="6"/>
      <c r="N9782" s="3" t="s">
        <v>70</v>
      </c>
      <c r="O9782" s="3"/>
    </row>
    <row r="9783" spans="2:15" x14ac:dyDescent="0.25">
      <c r="B9783" t="s">
        <v>58</v>
      </c>
      <c r="C9783" t="s">
        <v>41</v>
      </c>
      <c r="D9783" t="s">
        <v>30</v>
      </c>
      <c r="E9783" t="s">
        <v>15</v>
      </c>
      <c r="F9783" s="4">
        <v>62</v>
      </c>
      <c r="G9783" s="5">
        <v>179892.24</v>
      </c>
      <c r="H9783" s="4">
        <v>56</v>
      </c>
      <c r="I9783" s="5">
        <v>122664</v>
      </c>
      <c r="J9783" s="4">
        <v>18</v>
      </c>
      <c r="K9783" s="5">
        <v>50385.7</v>
      </c>
      <c r="L9783" s="3">
        <v>0.107142857142857</v>
      </c>
      <c r="M9783" s="6">
        <v>0.46654470749364102</v>
      </c>
      <c r="N9783" s="3">
        <v>2.4444444444444402</v>
      </c>
      <c r="O9783" s="3">
        <v>2.5703034789632802</v>
      </c>
    </row>
    <row r="9784" spans="2:15" x14ac:dyDescent="0.25">
      <c r="B9784" t="s">
        <v>58</v>
      </c>
      <c r="C9784" t="s">
        <v>41</v>
      </c>
      <c r="D9784" t="s">
        <v>30</v>
      </c>
      <c r="E9784" t="s">
        <v>22</v>
      </c>
      <c r="F9784" s="4">
        <v>142</v>
      </c>
      <c r="G9784" s="5">
        <v>802663.12139999995</v>
      </c>
      <c r="H9784" s="4">
        <v>117</v>
      </c>
      <c r="I9784" s="5">
        <v>500773.1</v>
      </c>
      <c r="J9784" s="4"/>
      <c r="K9784" s="5"/>
      <c r="L9784" s="3">
        <v>0.213675213675214</v>
      </c>
      <c r="M9784" s="6">
        <v>0.60284791934710602</v>
      </c>
      <c r="N9784" s="3"/>
      <c r="O9784" s="3"/>
    </row>
    <row r="9785" spans="2:15" x14ac:dyDescent="0.25">
      <c r="B9785" t="s">
        <v>58</v>
      </c>
      <c r="C9785" t="s">
        <v>41</v>
      </c>
      <c r="D9785" t="s">
        <v>26</v>
      </c>
      <c r="E9785" t="s">
        <v>8</v>
      </c>
      <c r="F9785" s="4">
        <v>20</v>
      </c>
      <c r="G9785" s="5">
        <v>93664.65</v>
      </c>
      <c r="H9785" s="4">
        <v>20</v>
      </c>
      <c r="I9785" s="5">
        <v>105051</v>
      </c>
      <c r="J9785" s="4">
        <v>19</v>
      </c>
      <c r="K9785" s="5">
        <v>88907</v>
      </c>
      <c r="L9785" s="3">
        <v>0</v>
      </c>
      <c r="M9785" s="6">
        <v>-0.108388782591313</v>
      </c>
      <c r="N9785" s="3">
        <v>5.2631578947368397E-2</v>
      </c>
      <c r="O9785" s="3">
        <v>5.3512659295668501E-2</v>
      </c>
    </row>
    <row r="9786" spans="2:15" x14ac:dyDescent="0.25">
      <c r="B9786" t="s">
        <v>58</v>
      </c>
      <c r="C9786" t="s">
        <v>41</v>
      </c>
      <c r="D9786" t="s">
        <v>26</v>
      </c>
      <c r="E9786" t="s">
        <v>9</v>
      </c>
      <c r="F9786" s="4"/>
      <c r="G9786" s="5"/>
      <c r="H9786" s="4"/>
      <c r="I9786" s="5"/>
      <c r="J9786" s="4" t="s">
        <v>69</v>
      </c>
      <c r="K9786" s="5">
        <v>595</v>
      </c>
      <c r="L9786" s="3"/>
      <c r="M9786" s="6"/>
      <c r="N9786" s="3" t="s">
        <v>70</v>
      </c>
      <c r="O9786" s="3"/>
    </row>
    <row r="9787" spans="2:15" x14ac:dyDescent="0.25">
      <c r="B9787" t="s">
        <v>58</v>
      </c>
      <c r="C9787" t="s">
        <v>41</v>
      </c>
      <c r="D9787" t="s">
        <v>26</v>
      </c>
      <c r="E9787" t="s">
        <v>11</v>
      </c>
      <c r="F9787" s="4" t="s">
        <v>69</v>
      </c>
      <c r="G9787" s="5">
        <v>9914.85</v>
      </c>
      <c r="H9787" s="4">
        <v>5</v>
      </c>
      <c r="I9787" s="5">
        <v>14802</v>
      </c>
      <c r="J9787" s="4">
        <v>9</v>
      </c>
      <c r="K9787" s="5">
        <v>25523</v>
      </c>
      <c r="L9787" s="3" t="s">
        <v>70</v>
      </c>
      <c r="M9787" s="6">
        <v>-0.33016822051074202</v>
      </c>
      <c r="N9787" s="3" t="s">
        <v>70</v>
      </c>
      <c r="O9787" s="3">
        <v>-0.61153273518003404</v>
      </c>
    </row>
    <row r="9788" spans="2:15" x14ac:dyDescent="0.25">
      <c r="B9788" t="s">
        <v>58</v>
      </c>
      <c r="C9788" t="s">
        <v>42</v>
      </c>
      <c r="D9788" t="s">
        <v>28</v>
      </c>
      <c r="E9788" t="s">
        <v>11</v>
      </c>
      <c r="F9788" s="4">
        <v>911</v>
      </c>
      <c r="G9788" s="5">
        <v>971133.299999999</v>
      </c>
      <c r="H9788" s="4">
        <v>1278</v>
      </c>
      <c r="I9788" s="5">
        <v>1728645.65</v>
      </c>
      <c r="J9788" s="4">
        <v>1101</v>
      </c>
      <c r="K9788" s="5">
        <v>1480078.35</v>
      </c>
      <c r="L9788" s="3">
        <v>-0.28716744913928</v>
      </c>
      <c r="M9788" s="6">
        <v>-0.43821146919266002</v>
      </c>
      <c r="N9788" s="3">
        <v>-0.172570390554042</v>
      </c>
      <c r="O9788" s="3">
        <v>-0.34386358668107198</v>
      </c>
    </row>
    <row r="9789" spans="2:15" x14ac:dyDescent="0.25">
      <c r="B9789" t="s">
        <v>58</v>
      </c>
      <c r="C9789" t="s">
        <v>42</v>
      </c>
      <c r="D9789" t="s">
        <v>6</v>
      </c>
      <c r="E9789" t="s">
        <v>7</v>
      </c>
      <c r="F9789" s="4">
        <v>84</v>
      </c>
      <c r="G9789" s="5">
        <v>148014.24609999999</v>
      </c>
      <c r="H9789" s="4">
        <v>117</v>
      </c>
      <c r="I9789" s="5">
        <v>184547.4</v>
      </c>
      <c r="J9789" s="4">
        <v>154</v>
      </c>
      <c r="K9789" s="5">
        <v>409750</v>
      </c>
      <c r="L9789" s="3">
        <v>-0.28205128205128199</v>
      </c>
      <c r="M9789" s="6">
        <v>-0.197960816028836</v>
      </c>
      <c r="N9789" s="3">
        <v>-0.45454545454545497</v>
      </c>
      <c r="O9789" s="3">
        <v>-0.63876938108602799</v>
      </c>
    </row>
    <row r="9790" spans="2:15" x14ac:dyDescent="0.25">
      <c r="B9790" t="s">
        <v>58</v>
      </c>
      <c r="C9790" t="s">
        <v>42</v>
      </c>
      <c r="D9790" t="s">
        <v>6</v>
      </c>
      <c r="E9790" t="s">
        <v>8</v>
      </c>
      <c r="F9790" s="4" t="s">
        <v>69</v>
      </c>
      <c r="G9790" s="5">
        <v>5609</v>
      </c>
      <c r="H9790" s="4">
        <v>6</v>
      </c>
      <c r="I9790" s="5">
        <v>33328</v>
      </c>
      <c r="J9790" s="4">
        <v>10</v>
      </c>
      <c r="K9790" s="5">
        <v>48134</v>
      </c>
      <c r="L9790" s="3" t="s">
        <v>70</v>
      </c>
      <c r="M9790" s="6">
        <v>-0.83170307249159903</v>
      </c>
      <c r="N9790" s="3" t="s">
        <v>70</v>
      </c>
      <c r="O9790" s="3">
        <v>-0.88347114305896002</v>
      </c>
    </row>
    <row r="9791" spans="2:15" x14ac:dyDescent="0.25">
      <c r="B9791" t="s">
        <v>58</v>
      </c>
      <c r="C9791" t="s">
        <v>42</v>
      </c>
      <c r="D9791" t="s">
        <v>6</v>
      </c>
      <c r="E9791" t="s">
        <v>11</v>
      </c>
      <c r="F9791" s="4">
        <v>2386</v>
      </c>
      <c r="G9791" s="5">
        <v>16114734.0402431</v>
      </c>
      <c r="H9791" s="4">
        <v>4591</v>
      </c>
      <c r="I9791" s="5">
        <v>24746524.962200299</v>
      </c>
      <c r="J9791" s="4">
        <v>5453</v>
      </c>
      <c r="K9791" s="5">
        <v>21828155.6756001</v>
      </c>
      <c r="L9791" s="3">
        <v>-0.480287519059029</v>
      </c>
      <c r="M9791" s="6">
        <v>-0.34880820378384703</v>
      </c>
      <c r="N9791" s="3">
        <v>-0.56244269209609399</v>
      </c>
      <c r="O9791" s="3">
        <v>-0.26174550522120299</v>
      </c>
    </row>
    <row r="9792" spans="2:15" x14ac:dyDescent="0.25">
      <c r="B9792" t="s">
        <v>58</v>
      </c>
      <c r="C9792" t="s">
        <v>42</v>
      </c>
      <c r="D9792" t="s">
        <v>6</v>
      </c>
      <c r="E9792" t="s">
        <v>12</v>
      </c>
      <c r="F9792" s="4">
        <v>7</v>
      </c>
      <c r="G9792" s="5">
        <v>28389.7255</v>
      </c>
      <c r="H9792" s="4" t="s">
        <v>69</v>
      </c>
      <c r="I9792" s="5">
        <v>10426.16</v>
      </c>
      <c r="J9792" s="4" t="s">
        <v>69</v>
      </c>
      <c r="K9792" s="5">
        <v>13478</v>
      </c>
      <c r="L9792" s="3" t="s">
        <v>70</v>
      </c>
      <c r="M9792" s="6">
        <v>1.7229320766226499</v>
      </c>
      <c r="N9792" s="3" t="s">
        <v>70</v>
      </c>
      <c r="O9792" s="3">
        <v>1.1063752411337</v>
      </c>
    </row>
    <row r="9793" spans="2:15" x14ac:dyDescent="0.25">
      <c r="B9793" t="s">
        <v>58</v>
      </c>
      <c r="C9793" t="s">
        <v>42</v>
      </c>
      <c r="D9793" t="s">
        <v>6</v>
      </c>
      <c r="E9793" t="s">
        <v>13</v>
      </c>
      <c r="F9793" s="4"/>
      <c r="G9793" s="5"/>
      <c r="H9793" s="4"/>
      <c r="I9793" s="5"/>
      <c r="J9793" s="4" t="s">
        <v>69</v>
      </c>
      <c r="K9793" s="5">
        <v>3299</v>
      </c>
      <c r="L9793" s="3"/>
      <c r="M9793" s="6"/>
      <c r="N9793" s="3" t="s">
        <v>70</v>
      </c>
      <c r="O9793" s="3"/>
    </row>
    <row r="9794" spans="2:15" x14ac:dyDescent="0.25">
      <c r="B9794" t="s">
        <v>58</v>
      </c>
      <c r="C9794" t="s">
        <v>42</v>
      </c>
      <c r="D9794" t="s">
        <v>6</v>
      </c>
      <c r="E9794" t="s">
        <v>15</v>
      </c>
      <c r="F9794" s="4">
        <v>8</v>
      </c>
      <c r="G9794" s="5">
        <v>17039.444100000001</v>
      </c>
      <c r="H9794" s="4">
        <v>6</v>
      </c>
      <c r="I9794" s="5">
        <v>11068.72</v>
      </c>
      <c r="J9794" s="4"/>
      <c r="K9794" s="5"/>
      <c r="L9794" s="3">
        <v>0.33333333333333298</v>
      </c>
      <c r="M9794" s="6">
        <v>0.53942317630222802</v>
      </c>
      <c r="N9794" s="3"/>
      <c r="O9794" s="3"/>
    </row>
    <row r="9795" spans="2:15" x14ac:dyDescent="0.25">
      <c r="B9795" t="s">
        <v>58</v>
      </c>
      <c r="C9795" t="s">
        <v>42</v>
      </c>
      <c r="D9795" t="s">
        <v>6</v>
      </c>
      <c r="E9795" t="s">
        <v>25</v>
      </c>
      <c r="F9795" s="4"/>
      <c r="G9795" s="5"/>
      <c r="H9795" s="4">
        <v>16</v>
      </c>
      <c r="I9795" s="5">
        <v>29100.240000000002</v>
      </c>
      <c r="J9795" s="4"/>
      <c r="K9795" s="5"/>
      <c r="L9795" s="3"/>
      <c r="M9795" s="6"/>
      <c r="N9795" s="3"/>
      <c r="O9795" s="3"/>
    </row>
    <row r="9796" spans="2:15" x14ac:dyDescent="0.25">
      <c r="B9796" t="s">
        <v>58</v>
      </c>
      <c r="C9796" t="s">
        <v>42</v>
      </c>
      <c r="D9796" t="s">
        <v>17</v>
      </c>
      <c r="E9796" t="s">
        <v>7</v>
      </c>
      <c r="F9796" s="4">
        <v>247</v>
      </c>
      <c r="G9796" s="5">
        <v>532667.59559999895</v>
      </c>
      <c r="H9796" s="4">
        <v>652</v>
      </c>
      <c r="I9796" s="5">
        <v>1432976.5511000101</v>
      </c>
      <c r="J9796" s="4">
        <v>933</v>
      </c>
      <c r="K9796" s="5">
        <v>1568796.37</v>
      </c>
      <c r="L9796" s="3">
        <v>-0.621165644171779</v>
      </c>
      <c r="M9796" s="6">
        <v>-0.62827891692218996</v>
      </c>
      <c r="N9796" s="3">
        <v>-0.73526259378349401</v>
      </c>
      <c r="O9796" s="3">
        <v>-0.66046097136239601</v>
      </c>
    </row>
    <row r="9797" spans="2:15" x14ac:dyDescent="0.25">
      <c r="B9797" t="s">
        <v>58</v>
      </c>
      <c r="C9797" t="s">
        <v>42</v>
      </c>
      <c r="D9797" t="s">
        <v>17</v>
      </c>
      <c r="E9797" t="s">
        <v>18</v>
      </c>
      <c r="F9797" s="4">
        <v>16</v>
      </c>
      <c r="G9797" s="5">
        <v>24184.44</v>
      </c>
      <c r="H9797" s="4">
        <v>32</v>
      </c>
      <c r="I9797" s="5">
        <v>45468.32</v>
      </c>
      <c r="J9797" s="4">
        <v>6</v>
      </c>
      <c r="K9797" s="5">
        <v>5670</v>
      </c>
      <c r="L9797" s="3">
        <v>-0.5</v>
      </c>
      <c r="M9797" s="6">
        <v>-0.46810350591356797</v>
      </c>
      <c r="N9797" s="3">
        <v>1.6666666666666701</v>
      </c>
      <c r="O9797" s="3">
        <v>3.2653333333333299</v>
      </c>
    </row>
    <row r="9798" spans="2:15" x14ac:dyDescent="0.25">
      <c r="B9798" t="s">
        <v>58</v>
      </c>
      <c r="C9798" t="s">
        <v>42</v>
      </c>
      <c r="D9798" t="s">
        <v>17</v>
      </c>
      <c r="E9798" t="s">
        <v>8</v>
      </c>
      <c r="F9798" s="4">
        <v>16</v>
      </c>
      <c r="G9798" s="5">
        <v>68880.56</v>
      </c>
      <c r="H9798" s="4">
        <v>12</v>
      </c>
      <c r="I9798" s="5">
        <v>64605.3</v>
      </c>
      <c r="J9798" s="4">
        <v>8</v>
      </c>
      <c r="K9798" s="5">
        <v>41284</v>
      </c>
      <c r="L9798" s="3">
        <v>0.33333333333333298</v>
      </c>
      <c r="M9798" s="6">
        <v>6.6175066132345306E-2</v>
      </c>
      <c r="N9798" s="3">
        <v>1</v>
      </c>
      <c r="O9798" s="3">
        <v>0.66845654490843898</v>
      </c>
    </row>
    <row r="9799" spans="2:15" x14ac:dyDescent="0.25">
      <c r="B9799" t="s">
        <v>58</v>
      </c>
      <c r="C9799" t="s">
        <v>42</v>
      </c>
      <c r="D9799" t="s">
        <v>17</v>
      </c>
      <c r="E9799" t="s">
        <v>21</v>
      </c>
      <c r="F9799" s="4"/>
      <c r="G9799" s="5"/>
      <c r="H9799" s="4"/>
      <c r="I9799" s="5"/>
      <c r="J9799" s="4" t="s">
        <v>69</v>
      </c>
      <c r="K9799" s="5">
        <v>9148</v>
      </c>
      <c r="L9799" s="3"/>
      <c r="M9799" s="6"/>
      <c r="N9799" s="3" t="s">
        <v>70</v>
      </c>
      <c r="O9799" s="3"/>
    </row>
    <row r="9800" spans="2:15" x14ac:dyDescent="0.25">
      <c r="B9800" t="s">
        <v>58</v>
      </c>
      <c r="C9800" t="s">
        <v>42</v>
      </c>
      <c r="D9800" t="s">
        <v>17</v>
      </c>
      <c r="E9800" t="s">
        <v>9</v>
      </c>
      <c r="F9800" s="4"/>
      <c r="G9800" s="5"/>
      <c r="H9800" s="4"/>
      <c r="I9800" s="5"/>
      <c r="J9800" s="4" t="s">
        <v>69</v>
      </c>
      <c r="K9800" s="5">
        <v>1190</v>
      </c>
      <c r="L9800" s="3"/>
      <c r="M9800" s="6"/>
      <c r="N9800" s="3" t="s">
        <v>70</v>
      </c>
      <c r="O9800" s="3"/>
    </row>
    <row r="9801" spans="2:15" x14ac:dyDescent="0.25">
      <c r="B9801" t="s">
        <v>58</v>
      </c>
      <c r="C9801" t="s">
        <v>42</v>
      </c>
      <c r="D9801" t="s">
        <v>17</v>
      </c>
      <c r="E9801" t="s">
        <v>10</v>
      </c>
      <c r="F9801" s="4" t="s">
        <v>69</v>
      </c>
      <c r="G9801" s="5">
        <v>4509.7668000000003</v>
      </c>
      <c r="H9801" s="4"/>
      <c r="I9801" s="5"/>
      <c r="J9801" s="4"/>
      <c r="K9801" s="5"/>
      <c r="L9801" s="3" t="s">
        <v>70</v>
      </c>
      <c r="M9801" s="6"/>
      <c r="N9801" s="3" t="s">
        <v>70</v>
      </c>
      <c r="O9801" s="3"/>
    </row>
    <row r="9802" spans="2:15" x14ac:dyDescent="0.25">
      <c r="B9802" t="s">
        <v>58</v>
      </c>
      <c r="C9802" t="s">
        <v>42</v>
      </c>
      <c r="D9802" t="s">
        <v>17</v>
      </c>
      <c r="E9802" t="s">
        <v>11</v>
      </c>
      <c r="F9802" s="4">
        <v>3103</v>
      </c>
      <c r="G9802" s="5">
        <v>25607651.639564201</v>
      </c>
      <c r="H9802" s="4">
        <v>5669</v>
      </c>
      <c r="I9802" s="5">
        <v>45292679.044500798</v>
      </c>
      <c r="J9802" s="4">
        <v>5927</v>
      </c>
      <c r="K9802" s="5">
        <v>43944031.335620902</v>
      </c>
      <c r="L9802" s="3">
        <v>-0.45263714940906702</v>
      </c>
      <c r="M9802" s="6">
        <v>-0.43461830521431</v>
      </c>
      <c r="N9802" s="3">
        <v>-0.47646364096507499</v>
      </c>
      <c r="O9802" s="3">
        <v>-0.41726667169002601</v>
      </c>
    </row>
    <row r="9803" spans="2:15" x14ac:dyDescent="0.25">
      <c r="B9803" t="s">
        <v>58</v>
      </c>
      <c r="C9803" t="s">
        <v>42</v>
      </c>
      <c r="D9803" t="s">
        <v>17</v>
      </c>
      <c r="E9803" t="s">
        <v>12</v>
      </c>
      <c r="F9803" s="4" t="s">
        <v>69</v>
      </c>
      <c r="G9803" s="5">
        <v>14983.435799999999</v>
      </c>
      <c r="H9803" s="4" t="s">
        <v>69</v>
      </c>
      <c r="I9803" s="5">
        <v>2331.92</v>
      </c>
      <c r="J9803" s="4">
        <v>8</v>
      </c>
      <c r="K9803" s="5">
        <v>26996</v>
      </c>
      <c r="L9803" s="3" t="s">
        <v>70</v>
      </c>
      <c r="M9803" s="6">
        <v>5.4253644207348399</v>
      </c>
      <c r="N9803" s="3" t="s">
        <v>70</v>
      </c>
      <c r="O9803" s="3">
        <v>-0.44497570751222398</v>
      </c>
    </row>
    <row r="9804" spans="2:15" x14ac:dyDescent="0.25">
      <c r="B9804" t="s">
        <v>58</v>
      </c>
      <c r="C9804" t="s">
        <v>42</v>
      </c>
      <c r="D9804" t="s">
        <v>17</v>
      </c>
      <c r="E9804" t="s">
        <v>13</v>
      </c>
      <c r="F9804" s="4" t="s">
        <v>69</v>
      </c>
      <c r="G9804" s="5">
        <v>4987.6469999999999</v>
      </c>
      <c r="H9804" s="4"/>
      <c r="I9804" s="5"/>
      <c r="J9804" s="4" t="s">
        <v>69</v>
      </c>
      <c r="K9804" s="5">
        <v>1542</v>
      </c>
      <c r="L9804" s="3" t="s">
        <v>70</v>
      </c>
      <c r="M9804" s="6"/>
      <c r="N9804" s="3" t="s">
        <v>70</v>
      </c>
      <c r="O9804" s="3">
        <v>2.2345311284046701</v>
      </c>
    </row>
    <row r="9805" spans="2:15" x14ac:dyDescent="0.25">
      <c r="B9805" t="s">
        <v>58</v>
      </c>
      <c r="C9805" t="s">
        <v>42</v>
      </c>
      <c r="D9805" t="s">
        <v>17</v>
      </c>
      <c r="E9805" t="s">
        <v>15</v>
      </c>
      <c r="F9805" s="4" t="s">
        <v>69</v>
      </c>
      <c r="G9805" s="5">
        <v>9962.5139999999992</v>
      </c>
      <c r="H9805" s="4">
        <v>12</v>
      </c>
      <c r="I9805" s="5">
        <v>26351.52</v>
      </c>
      <c r="J9805" s="4"/>
      <c r="K9805" s="5"/>
      <c r="L9805" s="3" t="s">
        <v>70</v>
      </c>
      <c r="M9805" s="6">
        <v>-0.62193778575201697</v>
      </c>
      <c r="N9805" s="3" t="s">
        <v>70</v>
      </c>
      <c r="O9805" s="3"/>
    </row>
    <row r="9806" spans="2:15" x14ac:dyDescent="0.25">
      <c r="B9806" t="s">
        <v>58</v>
      </c>
      <c r="C9806" t="s">
        <v>42</v>
      </c>
      <c r="D9806" t="s">
        <v>17</v>
      </c>
      <c r="E9806" t="s">
        <v>22</v>
      </c>
      <c r="F9806" s="4">
        <v>211</v>
      </c>
      <c r="G9806" s="5">
        <v>2427118.5339000002</v>
      </c>
      <c r="H9806" s="4">
        <v>243</v>
      </c>
      <c r="I9806" s="5">
        <v>2403841.7069999999</v>
      </c>
      <c r="J9806" s="4"/>
      <c r="K9806" s="5"/>
      <c r="L9806" s="3">
        <v>-0.131687242798354</v>
      </c>
      <c r="M9806" s="6">
        <v>9.6831779031940606E-3</v>
      </c>
      <c r="N9806" s="3"/>
      <c r="O9806" s="3"/>
    </row>
    <row r="9807" spans="2:15" x14ac:dyDescent="0.25">
      <c r="B9807" t="s">
        <v>58</v>
      </c>
      <c r="C9807" t="s">
        <v>42</v>
      </c>
      <c r="D9807" t="s">
        <v>19</v>
      </c>
      <c r="E9807" t="s">
        <v>7</v>
      </c>
      <c r="F9807" s="4">
        <v>614</v>
      </c>
      <c r="G9807" s="5">
        <v>3774002.3399999901</v>
      </c>
      <c r="H9807" s="4">
        <v>947</v>
      </c>
      <c r="I9807" s="5">
        <v>5731990.5800000001</v>
      </c>
      <c r="J9807" s="4">
        <v>963</v>
      </c>
      <c r="K9807" s="5">
        <v>4901810.4800000004</v>
      </c>
      <c r="L9807" s="3">
        <v>-0.35163674762407598</v>
      </c>
      <c r="M9807" s="6">
        <v>-0.34158957742041601</v>
      </c>
      <c r="N9807" s="3">
        <v>-0.36240913811007303</v>
      </c>
      <c r="O9807" s="3">
        <v>-0.230079915288771</v>
      </c>
    </row>
    <row r="9808" spans="2:15" x14ac:dyDescent="0.25">
      <c r="B9808" t="s">
        <v>58</v>
      </c>
      <c r="C9808" t="s">
        <v>42</v>
      </c>
      <c r="D9808" t="s">
        <v>19</v>
      </c>
      <c r="E9808" t="s">
        <v>18</v>
      </c>
      <c r="F9808" s="4"/>
      <c r="G9808" s="5"/>
      <c r="H9808" s="4" t="s">
        <v>69</v>
      </c>
      <c r="I9808" s="5">
        <v>3084</v>
      </c>
      <c r="J9808" s="4" t="s">
        <v>69</v>
      </c>
      <c r="K9808" s="5">
        <v>1144</v>
      </c>
      <c r="L9808" s="3" t="s">
        <v>70</v>
      </c>
      <c r="M9808" s="6"/>
      <c r="N9808" s="3" t="s">
        <v>70</v>
      </c>
      <c r="O9808" s="3"/>
    </row>
    <row r="9809" spans="2:15" x14ac:dyDescent="0.25">
      <c r="B9809" t="s">
        <v>58</v>
      </c>
      <c r="C9809" t="s">
        <v>42</v>
      </c>
      <c r="D9809" t="s">
        <v>19</v>
      </c>
      <c r="E9809" t="s">
        <v>8</v>
      </c>
      <c r="F9809" s="4">
        <v>11</v>
      </c>
      <c r="G9809" s="5">
        <v>60063.09</v>
      </c>
      <c r="H9809" s="4">
        <v>33</v>
      </c>
      <c r="I9809" s="5">
        <v>168378</v>
      </c>
      <c r="J9809" s="4">
        <v>14</v>
      </c>
      <c r="K9809" s="5">
        <v>68114</v>
      </c>
      <c r="L9809" s="3">
        <v>-0.66666666666666696</v>
      </c>
      <c r="M9809" s="6">
        <v>-0.64328421765313804</v>
      </c>
      <c r="N9809" s="3">
        <v>-0.214285714285714</v>
      </c>
      <c r="O9809" s="3">
        <v>-0.118197580526764</v>
      </c>
    </row>
    <row r="9810" spans="2:15" x14ac:dyDescent="0.25">
      <c r="B9810" t="s">
        <v>58</v>
      </c>
      <c r="C9810" t="s">
        <v>42</v>
      </c>
      <c r="D9810" t="s">
        <v>19</v>
      </c>
      <c r="E9810" t="s">
        <v>21</v>
      </c>
      <c r="F9810" s="4" t="s">
        <v>69</v>
      </c>
      <c r="G9810" s="5">
        <v>2539.9499999999998</v>
      </c>
      <c r="H9810" s="4"/>
      <c r="I9810" s="5"/>
      <c r="J9810" s="4"/>
      <c r="K9810" s="5"/>
      <c r="L9810" s="3" t="s">
        <v>70</v>
      </c>
      <c r="M9810" s="6"/>
      <c r="N9810" s="3" t="s">
        <v>70</v>
      </c>
      <c r="O9810" s="3"/>
    </row>
    <row r="9811" spans="2:15" x14ac:dyDescent="0.25">
      <c r="B9811" t="s">
        <v>58</v>
      </c>
      <c r="C9811" t="s">
        <v>42</v>
      </c>
      <c r="D9811" t="s">
        <v>19</v>
      </c>
      <c r="E9811" t="s">
        <v>9</v>
      </c>
      <c r="F9811" s="4"/>
      <c r="G9811" s="5"/>
      <c r="H9811" s="4"/>
      <c r="I9811" s="5"/>
      <c r="J9811" s="4" t="s">
        <v>69</v>
      </c>
      <c r="K9811" s="5">
        <v>1190</v>
      </c>
      <c r="L9811" s="3"/>
      <c r="M9811" s="6"/>
      <c r="N9811" s="3" t="s">
        <v>70</v>
      </c>
      <c r="O9811" s="3"/>
    </row>
    <row r="9812" spans="2:15" x14ac:dyDescent="0.25">
      <c r="B9812" t="s">
        <v>58</v>
      </c>
      <c r="C9812" t="s">
        <v>42</v>
      </c>
      <c r="D9812" t="s">
        <v>19</v>
      </c>
      <c r="E9812" t="s">
        <v>11</v>
      </c>
      <c r="F9812" s="4">
        <v>1907</v>
      </c>
      <c r="G9812" s="5">
        <v>21245949.974544801</v>
      </c>
      <c r="H9812" s="4">
        <v>2473</v>
      </c>
      <c r="I9812" s="5">
        <v>20829881.561999999</v>
      </c>
      <c r="J9812" s="4">
        <v>2572</v>
      </c>
      <c r="K9812" s="5">
        <v>17158420.013599999</v>
      </c>
      <c r="L9812" s="3">
        <v>-0.228871815608573</v>
      </c>
      <c r="M9812" s="6">
        <v>1.99745932931179E-2</v>
      </c>
      <c r="N9812" s="3">
        <v>-0.25855365474338998</v>
      </c>
      <c r="O9812" s="3">
        <v>0.238222980770084</v>
      </c>
    </row>
    <row r="9813" spans="2:15" x14ac:dyDescent="0.25">
      <c r="B9813" t="s">
        <v>58</v>
      </c>
      <c r="C9813" t="s">
        <v>42</v>
      </c>
      <c r="D9813" t="s">
        <v>19</v>
      </c>
      <c r="E9813" t="s">
        <v>12</v>
      </c>
      <c r="F9813" s="4"/>
      <c r="G9813" s="5"/>
      <c r="H9813" s="4"/>
      <c r="I9813" s="5"/>
      <c r="J9813" s="4" t="s">
        <v>69</v>
      </c>
      <c r="K9813" s="5">
        <v>6729</v>
      </c>
      <c r="L9813" s="3"/>
      <c r="M9813" s="6"/>
      <c r="N9813" s="3" t="s">
        <v>70</v>
      </c>
      <c r="O9813" s="3"/>
    </row>
    <row r="9814" spans="2:15" x14ac:dyDescent="0.25">
      <c r="B9814" t="s">
        <v>58</v>
      </c>
      <c r="C9814" t="s">
        <v>42</v>
      </c>
      <c r="D9814" t="s">
        <v>19</v>
      </c>
      <c r="E9814" t="s">
        <v>15</v>
      </c>
      <c r="F9814" s="4">
        <v>69</v>
      </c>
      <c r="G9814" s="5">
        <v>186382.83</v>
      </c>
      <c r="H9814" s="4">
        <v>77</v>
      </c>
      <c r="I9814" s="5">
        <v>158823.45000000001</v>
      </c>
      <c r="J9814" s="4">
        <v>18</v>
      </c>
      <c r="K9814" s="5">
        <v>45734.7</v>
      </c>
      <c r="L9814" s="3">
        <v>-0.103896103896104</v>
      </c>
      <c r="M9814" s="6">
        <v>0.173522108983277</v>
      </c>
      <c r="N9814" s="3">
        <v>2.8333333333333299</v>
      </c>
      <c r="O9814" s="3">
        <v>3.0753045280716802</v>
      </c>
    </row>
    <row r="9815" spans="2:15" x14ac:dyDescent="0.25">
      <c r="B9815" t="s">
        <v>58</v>
      </c>
      <c r="C9815" t="s">
        <v>42</v>
      </c>
      <c r="D9815" t="s">
        <v>19</v>
      </c>
      <c r="E9815" t="s">
        <v>22</v>
      </c>
      <c r="F9815" s="4">
        <v>97</v>
      </c>
      <c r="G9815" s="5">
        <v>502841.29499999998</v>
      </c>
      <c r="H9815" s="4">
        <v>177</v>
      </c>
      <c r="I9815" s="5">
        <v>611071.4</v>
      </c>
      <c r="J9815" s="4"/>
      <c r="K9815" s="5"/>
      <c r="L9815" s="3">
        <v>-0.451977401129944</v>
      </c>
      <c r="M9815" s="6">
        <v>-0.17711531745717399</v>
      </c>
      <c r="N9815" s="3"/>
      <c r="O9815" s="3"/>
    </row>
    <row r="9816" spans="2:15" x14ac:dyDescent="0.25">
      <c r="B9816" t="s">
        <v>58</v>
      </c>
      <c r="C9816" t="s">
        <v>42</v>
      </c>
      <c r="D9816" t="s">
        <v>19</v>
      </c>
      <c r="E9816" t="s">
        <v>25</v>
      </c>
      <c r="F9816" s="4"/>
      <c r="G9816" s="5"/>
      <c r="H9816" s="4" t="s">
        <v>69</v>
      </c>
      <c r="I9816" s="5">
        <v>1739</v>
      </c>
      <c r="J9816" s="4"/>
      <c r="K9816" s="5"/>
      <c r="L9816" s="3" t="s">
        <v>70</v>
      </c>
      <c r="M9816" s="6"/>
      <c r="N9816" s="3"/>
      <c r="O9816" s="3"/>
    </row>
    <row r="9817" spans="2:15" x14ac:dyDescent="0.25">
      <c r="B9817" t="s">
        <v>58</v>
      </c>
      <c r="C9817" t="s">
        <v>42</v>
      </c>
      <c r="D9817" t="s">
        <v>23</v>
      </c>
      <c r="E9817" t="s">
        <v>7</v>
      </c>
      <c r="F9817" s="4">
        <v>47</v>
      </c>
      <c r="G9817" s="5">
        <v>373733.67</v>
      </c>
      <c r="H9817" s="4">
        <v>22</v>
      </c>
      <c r="I9817" s="5">
        <v>157988</v>
      </c>
      <c r="J9817" s="4">
        <v>7</v>
      </c>
      <c r="K9817" s="5">
        <v>10056</v>
      </c>
      <c r="L9817" s="3">
        <v>1.13636363636364</v>
      </c>
      <c r="M9817" s="6">
        <v>1.3655826391877901</v>
      </c>
      <c r="N9817" s="3">
        <v>5.71428571428571</v>
      </c>
      <c r="O9817" s="3">
        <v>36.165241646778</v>
      </c>
    </row>
    <row r="9818" spans="2:15" x14ac:dyDescent="0.25">
      <c r="B9818" t="s">
        <v>58</v>
      </c>
      <c r="C9818" t="s">
        <v>42</v>
      </c>
      <c r="D9818" t="s">
        <v>23</v>
      </c>
      <c r="E9818" t="s">
        <v>18</v>
      </c>
      <c r="F9818" s="4">
        <v>5</v>
      </c>
      <c r="G9818" s="5">
        <v>40485</v>
      </c>
      <c r="H9818" s="4">
        <v>12</v>
      </c>
      <c r="I9818" s="5">
        <v>73440</v>
      </c>
      <c r="J9818" s="4">
        <v>7</v>
      </c>
      <c r="K9818" s="5">
        <v>55027</v>
      </c>
      <c r="L9818" s="3">
        <v>-0.58333333333333304</v>
      </c>
      <c r="M9818" s="6">
        <v>-0.44873366013071903</v>
      </c>
      <c r="N9818" s="3">
        <v>-0.28571428571428598</v>
      </c>
      <c r="O9818" s="3">
        <v>-0.26427026732331399</v>
      </c>
    </row>
    <row r="9819" spans="2:15" x14ac:dyDescent="0.25">
      <c r="B9819" t="s">
        <v>58</v>
      </c>
      <c r="C9819" t="s">
        <v>42</v>
      </c>
      <c r="D9819" t="s">
        <v>23</v>
      </c>
      <c r="E9819" t="s">
        <v>11</v>
      </c>
      <c r="F9819" s="4">
        <v>141</v>
      </c>
      <c r="G9819" s="5">
        <v>352819.95</v>
      </c>
      <c r="H9819" s="4">
        <v>297</v>
      </c>
      <c r="I9819" s="5">
        <v>831718</v>
      </c>
      <c r="J9819" s="4">
        <v>306</v>
      </c>
      <c r="K9819" s="5">
        <v>872651</v>
      </c>
      <c r="L9819" s="3">
        <v>-0.52525252525252497</v>
      </c>
      <c r="M9819" s="6">
        <v>-0.57579377866055603</v>
      </c>
      <c r="N9819" s="3">
        <v>-0.53921568627451</v>
      </c>
      <c r="O9819" s="3">
        <v>-0.59569180577344205</v>
      </c>
    </row>
    <row r="9820" spans="2:15" x14ac:dyDescent="0.25">
      <c r="B9820" t="s">
        <v>58</v>
      </c>
      <c r="C9820" t="s">
        <v>42</v>
      </c>
      <c r="D9820" t="s">
        <v>23</v>
      </c>
      <c r="E9820" t="s">
        <v>16</v>
      </c>
      <c r="F9820" s="4"/>
      <c r="G9820" s="5"/>
      <c r="H9820" s="4" t="s">
        <v>69</v>
      </c>
      <c r="I9820" s="5">
        <v>3838</v>
      </c>
      <c r="J9820" s="4"/>
      <c r="K9820" s="5"/>
      <c r="L9820" s="3" t="s">
        <v>70</v>
      </c>
      <c r="M9820" s="6"/>
      <c r="N9820" s="3"/>
      <c r="O9820" s="3"/>
    </row>
    <row r="9821" spans="2:15" x14ac:dyDescent="0.25">
      <c r="B9821" t="s">
        <v>58</v>
      </c>
      <c r="C9821" t="s">
        <v>42</v>
      </c>
      <c r="D9821" t="s">
        <v>29</v>
      </c>
      <c r="E9821" t="s">
        <v>18</v>
      </c>
      <c r="F9821" s="4" t="s">
        <v>69</v>
      </c>
      <c r="G9821" s="5">
        <v>35496.449999999997</v>
      </c>
      <c r="H9821" s="4">
        <v>10</v>
      </c>
      <c r="I9821" s="5">
        <v>78893.320000000007</v>
      </c>
      <c r="J9821" s="4">
        <v>7</v>
      </c>
      <c r="K9821" s="5">
        <v>47388</v>
      </c>
      <c r="L9821" s="3" t="s">
        <v>70</v>
      </c>
      <c r="M9821" s="6">
        <v>-0.55007027210922299</v>
      </c>
      <c r="N9821" s="3" t="s">
        <v>70</v>
      </c>
      <c r="O9821" s="3">
        <v>-0.25094011142061301</v>
      </c>
    </row>
    <row r="9822" spans="2:15" x14ac:dyDescent="0.25">
      <c r="B9822" t="s">
        <v>58</v>
      </c>
      <c r="C9822" t="s">
        <v>42</v>
      </c>
      <c r="D9822" t="s">
        <v>29</v>
      </c>
      <c r="E9822" t="s">
        <v>9</v>
      </c>
      <c r="F9822" s="4"/>
      <c r="G9822" s="5"/>
      <c r="H9822" s="4" t="s">
        <v>69</v>
      </c>
      <c r="I9822" s="5">
        <v>1299</v>
      </c>
      <c r="J9822" s="4"/>
      <c r="K9822" s="5"/>
      <c r="L9822" s="3" t="s">
        <v>70</v>
      </c>
      <c r="M9822" s="6"/>
      <c r="N9822" s="3"/>
      <c r="O9822" s="3"/>
    </row>
    <row r="9823" spans="2:15" x14ac:dyDescent="0.25">
      <c r="B9823" t="s">
        <v>58</v>
      </c>
      <c r="C9823" t="s">
        <v>42</v>
      </c>
      <c r="D9823" t="s">
        <v>29</v>
      </c>
      <c r="E9823" t="s">
        <v>11</v>
      </c>
      <c r="F9823" s="4">
        <v>11</v>
      </c>
      <c r="G9823" s="5">
        <v>26629.29</v>
      </c>
      <c r="H9823" s="4">
        <v>11</v>
      </c>
      <c r="I9823" s="5">
        <v>21826</v>
      </c>
      <c r="J9823" s="4" t="s">
        <v>69</v>
      </c>
      <c r="K9823" s="5">
        <v>50574.16</v>
      </c>
      <c r="L9823" s="3">
        <v>0</v>
      </c>
      <c r="M9823" s="6">
        <v>0.22007193255749999</v>
      </c>
      <c r="N9823" s="3" t="s">
        <v>70</v>
      </c>
      <c r="O9823" s="3">
        <v>-0.473460557723549</v>
      </c>
    </row>
    <row r="9824" spans="2:15" x14ac:dyDescent="0.25">
      <c r="B9824" t="s">
        <v>58</v>
      </c>
      <c r="C9824" t="s">
        <v>42</v>
      </c>
      <c r="D9824" t="s">
        <v>29</v>
      </c>
      <c r="E9824" t="s">
        <v>12</v>
      </c>
      <c r="F9824" s="4"/>
      <c r="G9824" s="5"/>
      <c r="H9824" s="4"/>
      <c r="I9824" s="5"/>
      <c r="J9824" s="4" t="s">
        <v>69</v>
      </c>
      <c r="K9824" s="5">
        <v>6829</v>
      </c>
      <c r="L9824" s="3"/>
      <c r="M9824" s="6"/>
      <c r="N9824" s="3" t="s">
        <v>70</v>
      </c>
      <c r="O9824" s="3"/>
    </row>
    <row r="9825" spans="2:15" x14ac:dyDescent="0.25">
      <c r="B9825" t="s">
        <v>58</v>
      </c>
      <c r="C9825" t="s">
        <v>42</v>
      </c>
      <c r="D9825" t="s">
        <v>26</v>
      </c>
      <c r="E9825" t="s">
        <v>7</v>
      </c>
      <c r="F9825" s="4"/>
      <c r="G9825" s="5"/>
      <c r="H9825" s="4" t="s">
        <v>69</v>
      </c>
      <c r="I9825" s="5">
        <v>5437</v>
      </c>
      <c r="J9825" s="4"/>
      <c r="K9825" s="5"/>
      <c r="L9825" s="3" t="s">
        <v>70</v>
      </c>
      <c r="M9825" s="6"/>
      <c r="N9825" s="3"/>
      <c r="O9825" s="3"/>
    </row>
    <row r="9826" spans="2:15" x14ac:dyDescent="0.25">
      <c r="B9826" t="s">
        <v>58</v>
      </c>
      <c r="C9826" t="s">
        <v>42</v>
      </c>
      <c r="D9826" t="s">
        <v>26</v>
      </c>
      <c r="E9826" t="s">
        <v>8</v>
      </c>
      <c r="F9826" s="4" t="s">
        <v>69</v>
      </c>
      <c r="G9826" s="5">
        <v>8835.75</v>
      </c>
      <c r="H9826" s="4">
        <v>5</v>
      </c>
      <c r="I9826" s="5">
        <v>27393</v>
      </c>
      <c r="J9826" s="4">
        <v>5</v>
      </c>
      <c r="K9826" s="5">
        <v>25598</v>
      </c>
      <c r="L9826" s="3" t="s">
        <v>70</v>
      </c>
      <c r="M9826" s="6">
        <v>-0.67744496769247597</v>
      </c>
      <c r="N9826" s="3" t="s">
        <v>70</v>
      </c>
      <c r="O9826" s="3">
        <v>-0.65482654894913706</v>
      </c>
    </row>
    <row r="9827" spans="2:15" x14ac:dyDescent="0.25">
      <c r="B9827" t="s">
        <v>58</v>
      </c>
      <c r="C9827" t="s">
        <v>42</v>
      </c>
      <c r="D9827" t="s">
        <v>26</v>
      </c>
      <c r="E9827" t="s">
        <v>11</v>
      </c>
      <c r="F9827" s="4">
        <v>472</v>
      </c>
      <c r="G9827" s="5">
        <v>3870088.1639550002</v>
      </c>
      <c r="H9827" s="4">
        <v>811</v>
      </c>
      <c r="I9827" s="5">
        <v>7077879.2499999804</v>
      </c>
      <c r="J9827" s="4">
        <v>712</v>
      </c>
      <c r="K9827" s="5">
        <v>6373340.2999999803</v>
      </c>
      <c r="L9827" s="3">
        <v>-0.41800246609124497</v>
      </c>
      <c r="M9827" s="6">
        <v>-0.45321359304695502</v>
      </c>
      <c r="N9827" s="3">
        <v>-0.33707865168539303</v>
      </c>
      <c r="O9827" s="3">
        <v>-0.392769257283341</v>
      </c>
    </row>
    <row r="9828" spans="2:15" x14ac:dyDescent="0.25">
      <c r="B9828" t="s">
        <v>58</v>
      </c>
      <c r="C9828" t="s">
        <v>43</v>
      </c>
      <c r="D9828" t="s">
        <v>28</v>
      </c>
      <c r="E9828" t="s">
        <v>7</v>
      </c>
      <c r="F9828" s="4">
        <v>216</v>
      </c>
      <c r="G9828" s="5">
        <v>624226.92000000004</v>
      </c>
      <c r="H9828" s="4">
        <v>378</v>
      </c>
      <c r="I9828" s="5">
        <v>979120.679999999</v>
      </c>
      <c r="J9828" s="4"/>
      <c r="K9828" s="5"/>
      <c r="L9828" s="3">
        <v>-0.42857142857142899</v>
      </c>
      <c r="M9828" s="6">
        <v>-0.36246171411679301</v>
      </c>
      <c r="N9828" s="3"/>
      <c r="O9828" s="3"/>
    </row>
    <row r="9829" spans="2:15" x14ac:dyDescent="0.25">
      <c r="B9829" t="s">
        <v>58</v>
      </c>
      <c r="C9829" t="s">
        <v>43</v>
      </c>
      <c r="D9829" t="s">
        <v>28</v>
      </c>
      <c r="E9829" t="s">
        <v>18</v>
      </c>
      <c r="F9829" s="4" t="s">
        <v>69</v>
      </c>
      <c r="G9829" s="5">
        <v>11089.92</v>
      </c>
      <c r="H9829" s="4">
        <v>8</v>
      </c>
      <c r="I9829" s="5">
        <v>21937.919999999998</v>
      </c>
      <c r="J9829" s="4" t="s">
        <v>69</v>
      </c>
      <c r="K9829" s="5">
        <v>10767.36</v>
      </c>
      <c r="L9829" s="3" t="s">
        <v>70</v>
      </c>
      <c r="M9829" s="6">
        <v>-0.49448625940836699</v>
      </c>
      <c r="N9829" s="3" t="s">
        <v>70</v>
      </c>
      <c r="O9829" s="3">
        <v>2.9957203994293899E-2</v>
      </c>
    </row>
    <row r="9830" spans="2:15" x14ac:dyDescent="0.25">
      <c r="B9830" t="s">
        <v>58</v>
      </c>
      <c r="C9830" t="s">
        <v>43</v>
      </c>
      <c r="D9830" t="s">
        <v>28</v>
      </c>
      <c r="E9830" t="s">
        <v>8</v>
      </c>
      <c r="F9830" s="4" t="s">
        <v>69</v>
      </c>
      <c r="G9830" s="5">
        <v>14959</v>
      </c>
      <c r="H9830" s="4"/>
      <c r="I9830" s="5"/>
      <c r="J9830" s="4"/>
      <c r="K9830" s="5"/>
      <c r="L9830" s="3" t="s">
        <v>70</v>
      </c>
      <c r="M9830" s="6"/>
      <c r="N9830" s="3" t="s">
        <v>70</v>
      </c>
      <c r="O9830" s="3"/>
    </row>
    <row r="9831" spans="2:15" x14ac:dyDescent="0.25">
      <c r="B9831" t="s">
        <v>58</v>
      </c>
      <c r="C9831" t="s">
        <v>43</v>
      </c>
      <c r="D9831" t="s">
        <v>28</v>
      </c>
      <c r="E9831" t="s">
        <v>9</v>
      </c>
      <c r="F9831" s="4" t="s">
        <v>69</v>
      </c>
      <c r="G9831" s="5">
        <v>1171.0999999999999</v>
      </c>
      <c r="H9831" s="4"/>
      <c r="I9831" s="5"/>
      <c r="J9831" s="4"/>
      <c r="K9831" s="5"/>
      <c r="L9831" s="3" t="s">
        <v>70</v>
      </c>
      <c r="M9831" s="6"/>
      <c r="N9831" s="3" t="s">
        <v>70</v>
      </c>
      <c r="O9831" s="3"/>
    </row>
    <row r="9832" spans="2:15" x14ac:dyDescent="0.25">
      <c r="B9832" t="s">
        <v>58</v>
      </c>
      <c r="C9832" t="s">
        <v>43</v>
      </c>
      <c r="D9832" t="s">
        <v>28</v>
      </c>
      <c r="E9832" t="s">
        <v>11</v>
      </c>
      <c r="F9832" s="4">
        <v>1667</v>
      </c>
      <c r="G9832" s="5">
        <v>3051208.4699999802</v>
      </c>
      <c r="H9832" s="4">
        <v>1934</v>
      </c>
      <c r="I9832" s="5">
        <v>3596932.9299999601</v>
      </c>
      <c r="J9832" s="4">
        <v>1667</v>
      </c>
      <c r="K9832" s="5">
        <v>3139300.21999999</v>
      </c>
      <c r="L9832" s="3">
        <v>-0.13805584281282299</v>
      </c>
      <c r="M9832" s="6">
        <v>-0.15171938721692699</v>
      </c>
      <c r="N9832" s="3">
        <v>0</v>
      </c>
      <c r="O9832" s="3">
        <v>-2.8060951112224699E-2</v>
      </c>
    </row>
    <row r="9833" spans="2:15" x14ac:dyDescent="0.25">
      <c r="B9833" t="s">
        <v>58</v>
      </c>
      <c r="C9833" t="s">
        <v>43</v>
      </c>
      <c r="D9833" t="s">
        <v>28</v>
      </c>
      <c r="E9833" t="s">
        <v>22</v>
      </c>
      <c r="F9833" s="4">
        <v>7</v>
      </c>
      <c r="G9833" s="5">
        <v>21693.119999999999</v>
      </c>
      <c r="H9833" s="4">
        <v>5</v>
      </c>
      <c r="I9833" s="5">
        <v>14317.44</v>
      </c>
      <c r="J9833" s="4"/>
      <c r="K9833" s="5"/>
      <c r="L9833" s="3">
        <v>0.4</v>
      </c>
      <c r="M9833" s="6">
        <v>0.51515354700281601</v>
      </c>
      <c r="N9833" s="3"/>
      <c r="O9833" s="3"/>
    </row>
    <row r="9834" spans="2:15" x14ac:dyDescent="0.25">
      <c r="B9834" t="s">
        <v>58</v>
      </c>
      <c r="C9834" t="s">
        <v>43</v>
      </c>
      <c r="D9834" t="s">
        <v>6</v>
      </c>
      <c r="E9834" t="s">
        <v>7</v>
      </c>
      <c r="F9834" s="4">
        <v>383</v>
      </c>
      <c r="G9834" s="5">
        <v>794060.94710000104</v>
      </c>
      <c r="H9834" s="4">
        <v>673</v>
      </c>
      <c r="I9834" s="5">
        <v>1278616.03999999</v>
      </c>
      <c r="J9834" s="4">
        <v>1126</v>
      </c>
      <c r="K9834" s="5">
        <v>2222430.6800000002</v>
      </c>
      <c r="L9834" s="3">
        <v>-0.430906389301634</v>
      </c>
      <c r="M9834" s="6">
        <v>-0.37896841408308501</v>
      </c>
      <c r="N9834" s="3">
        <v>-0.65985790408525802</v>
      </c>
      <c r="O9834" s="3">
        <v>-0.64270609011751001</v>
      </c>
    </row>
    <row r="9835" spans="2:15" x14ac:dyDescent="0.25">
      <c r="B9835" t="s">
        <v>58</v>
      </c>
      <c r="C9835" t="s">
        <v>43</v>
      </c>
      <c r="D9835" t="s">
        <v>6</v>
      </c>
      <c r="E9835" t="s">
        <v>8</v>
      </c>
      <c r="F9835" s="4" t="s">
        <v>69</v>
      </c>
      <c r="G9835" s="5">
        <v>8860.4652000000006</v>
      </c>
      <c r="H9835" s="4" t="s">
        <v>69</v>
      </c>
      <c r="I9835" s="5">
        <v>14464.32</v>
      </c>
      <c r="J9835" s="4">
        <v>5</v>
      </c>
      <c r="K9835" s="5">
        <v>18149</v>
      </c>
      <c r="L9835" s="3" t="s">
        <v>70</v>
      </c>
      <c r="M9835" s="6">
        <v>-0.38742608017521701</v>
      </c>
      <c r="N9835" s="3" t="s">
        <v>70</v>
      </c>
      <c r="O9835" s="3">
        <v>-0.51179320072731305</v>
      </c>
    </row>
    <row r="9836" spans="2:15" x14ac:dyDescent="0.25">
      <c r="B9836" t="s">
        <v>58</v>
      </c>
      <c r="C9836" t="s">
        <v>43</v>
      </c>
      <c r="D9836" t="s">
        <v>6</v>
      </c>
      <c r="E9836" t="s">
        <v>9</v>
      </c>
      <c r="F9836" s="4" t="s">
        <v>69</v>
      </c>
      <c r="G9836" s="5">
        <v>3150.0495599999999</v>
      </c>
      <c r="H9836" s="4" t="s">
        <v>69</v>
      </c>
      <c r="I9836" s="5">
        <v>1848.08</v>
      </c>
      <c r="J9836" s="4" t="s">
        <v>69</v>
      </c>
      <c r="K9836" s="5">
        <v>1094</v>
      </c>
      <c r="L9836" s="3" t="s">
        <v>70</v>
      </c>
      <c r="M9836" s="6">
        <v>0.70449848491407296</v>
      </c>
      <c r="N9836" s="3" t="s">
        <v>70</v>
      </c>
      <c r="O9836" s="3">
        <v>1.8793871663619699</v>
      </c>
    </row>
    <row r="9837" spans="2:15" x14ac:dyDescent="0.25">
      <c r="B9837" t="s">
        <v>58</v>
      </c>
      <c r="C9837" t="s">
        <v>43</v>
      </c>
      <c r="D9837" t="s">
        <v>6</v>
      </c>
      <c r="E9837" t="s">
        <v>11</v>
      </c>
      <c r="F9837" s="4">
        <v>3560</v>
      </c>
      <c r="G9837" s="5">
        <v>18303020.167150099</v>
      </c>
      <c r="H9837" s="4">
        <v>6012</v>
      </c>
      <c r="I9837" s="5">
        <v>28311683.9400004</v>
      </c>
      <c r="J9837" s="4">
        <v>5877</v>
      </c>
      <c r="K9837" s="5">
        <v>27001545.27</v>
      </c>
      <c r="L9837" s="3">
        <v>-0.40785096473719201</v>
      </c>
      <c r="M9837" s="6">
        <v>-0.35351707775705399</v>
      </c>
      <c r="N9837" s="3">
        <v>-0.39424876637740303</v>
      </c>
      <c r="O9837" s="3">
        <v>-0.32214915908958502</v>
      </c>
    </row>
    <row r="9838" spans="2:15" x14ac:dyDescent="0.25">
      <c r="B9838" t="s">
        <v>58</v>
      </c>
      <c r="C9838" t="s">
        <v>43</v>
      </c>
      <c r="D9838" t="s">
        <v>6</v>
      </c>
      <c r="E9838" t="s">
        <v>12</v>
      </c>
      <c r="F9838" s="4" t="s">
        <v>69</v>
      </c>
      <c r="G9838" s="5">
        <v>11472.59808</v>
      </c>
      <c r="H9838" s="4" t="s">
        <v>69</v>
      </c>
      <c r="I9838" s="5">
        <v>5770.7520000000004</v>
      </c>
      <c r="J9838" s="4">
        <v>6</v>
      </c>
      <c r="K9838" s="5">
        <v>22386</v>
      </c>
      <c r="L9838" s="3" t="s">
        <v>70</v>
      </c>
      <c r="M9838" s="6">
        <v>0.98805945568272502</v>
      </c>
      <c r="N9838" s="3" t="s">
        <v>70</v>
      </c>
      <c r="O9838" s="3">
        <v>-0.48751013669257598</v>
      </c>
    </row>
    <row r="9839" spans="2:15" x14ac:dyDescent="0.25">
      <c r="B9839" t="s">
        <v>58</v>
      </c>
      <c r="C9839" t="s">
        <v>43</v>
      </c>
      <c r="D9839" t="s">
        <v>6</v>
      </c>
      <c r="E9839" t="s">
        <v>13</v>
      </c>
      <c r="F9839" s="4"/>
      <c r="G9839" s="5"/>
      <c r="H9839" s="4" t="s">
        <v>69</v>
      </c>
      <c r="I9839" s="5">
        <v>3746.08</v>
      </c>
      <c r="J9839" s="4"/>
      <c r="K9839" s="5"/>
      <c r="L9839" s="3" t="s">
        <v>70</v>
      </c>
      <c r="M9839" s="6"/>
      <c r="N9839" s="3"/>
      <c r="O9839" s="3"/>
    </row>
    <row r="9840" spans="2:15" x14ac:dyDescent="0.25">
      <c r="B9840" t="s">
        <v>58</v>
      </c>
      <c r="C9840" t="s">
        <v>43</v>
      </c>
      <c r="D9840" t="s">
        <v>6</v>
      </c>
      <c r="E9840" t="s">
        <v>15</v>
      </c>
      <c r="F9840" s="4">
        <v>10</v>
      </c>
      <c r="G9840" s="5">
        <v>23435.245999999999</v>
      </c>
      <c r="H9840" s="4">
        <v>22</v>
      </c>
      <c r="I9840" s="5">
        <v>48718.12</v>
      </c>
      <c r="J9840" s="4" t="s">
        <v>69</v>
      </c>
      <c r="K9840" s="5">
        <v>2306</v>
      </c>
      <c r="L9840" s="3">
        <v>-0.54545454545454497</v>
      </c>
      <c r="M9840" s="6">
        <v>-0.51896243122682095</v>
      </c>
      <c r="N9840" s="3" t="s">
        <v>70</v>
      </c>
      <c r="O9840" s="3">
        <v>9.1627259323503907</v>
      </c>
    </row>
    <row r="9841" spans="2:15" x14ac:dyDescent="0.25">
      <c r="B9841" t="s">
        <v>58</v>
      </c>
      <c r="C9841" t="s">
        <v>43</v>
      </c>
      <c r="D9841" t="s">
        <v>6</v>
      </c>
      <c r="E9841" t="s">
        <v>16</v>
      </c>
      <c r="F9841" s="4"/>
      <c r="G9841" s="5"/>
      <c r="H9841" s="4" t="s">
        <v>69</v>
      </c>
      <c r="I9841" s="5">
        <v>8136.96</v>
      </c>
      <c r="J9841" s="4"/>
      <c r="K9841" s="5"/>
      <c r="L9841" s="3" t="s">
        <v>70</v>
      </c>
      <c r="M9841" s="6"/>
      <c r="N9841" s="3"/>
      <c r="O9841" s="3"/>
    </row>
    <row r="9842" spans="2:15" x14ac:dyDescent="0.25">
      <c r="B9842" t="s">
        <v>58</v>
      </c>
      <c r="C9842" t="s">
        <v>43</v>
      </c>
      <c r="D9842" t="s">
        <v>17</v>
      </c>
      <c r="E9842" t="s">
        <v>7</v>
      </c>
      <c r="F9842" s="4">
        <v>203</v>
      </c>
      <c r="G9842" s="5">
        <v>914438.24820000003</v>
      </c>
      <c r="H9842" s="4">
        <v>291</v>
      </c>
      <c r="I9842" s="5">
        <v>624766.57000000204</v>
      </c>
      <c r="J9842" s="4">
        <v>312</v>
      </c>
      <c r="K9842" s="5">
        <v>945448</v>
      </c>
      <c r="L9842" s="3">
        <v>-0.30240549828178698</v>
      </c>
      <c r="M9842" s="6">
        <v>0.46364785202895398</v>
      </c>
      <c r="N9842" s="3">
        <v>-0.34935897435897401</v>
      </c>
      <c r="O9842" s="3">
        <v>-3.2799003012328201E-2</v>
      </c>
    </row>
    <row r="9843" spans="2:15" x14ac:dyDescent="0.25">
      <c r="B9843" t="s">
        <v>58</v>
      </c>
      <c r="C9843" t="s">
        <v>43</v>
      </c>
      <c r="D9843" t="s">
        <v>17</v>
      </c>
      <c r="E9843" t="s">
        <v>18</v>
      </c>
      <c r="F9843" s="4">
        <v>5</v>
      </c>
      <c r="G9843" s="5">
        <v>80893.371599999999</v>
      </c>
      <c r="H9843" s="4">
        <v>7</v>
      </c>
      <c r="I9843" s="5">
        <v>63581.9</v>
      </c>
      <c r="J9843" s="4">
        <v>22</v>
      </c>
      <c r="K9843" s="5">
        <v>234314</v>
      </c>
      <c r="L9843" s="3">
        <v>-0.28571428571428598</v>
      </c>
      <c r="M9843" s="6">
        <v>0.272270435454115</v>
      </c>
      <c r="N9843" s="3">
        <v>-0.77272727272727304</v>
      </c>
      <c r="O9843" s="3">
        <v>-0.65476509470198097</v>
      </c>
    </row>
    <row r="9844" spans="2:15" x14ac:dyDescent="0.25">
      <c r="B9844" t="s">
        <v>58</v>
      </c>
      <c r="C9844" t="s">
        <v>43</v>
      </c>
      <c r="D9844" t="s">
        <v>17</v>
      </c>
      <c r="E9844" t="s">
        <v>8</v>
      </c>
      <c r="F9844" s="4">
        <v>6</v>
      </c>
      <c r="G9844" s="5">
        <v>20403.081999999999</v>
      </c>
      <c r="H9844" s="4">
        <v>10</v>
      </c>
      <c r="I9844" s="5">
        <v>44968.21</v>
      </c>
      <c r="J9844" s="4" t="s">
        <v>69</v>
      </c>
      <c r="K9844" s="5">
        <v>24390</v>
      </c>
      <c r="L9844" s="3">
        <v>-0.4</v>
      </c>
      <c r="M9844" s="6">
        <v>-0.54627764814298796</v>
      </c>
      <c r="N9844" s="3" t="s">
        <v>70</v>
      </c>
      <c r="O9844" s="3">
        <v>-0.16346527265272701</v>
      </c>
    </row>
    <row r="9845" spans="2:15" x14ac:dyDescent="0.25">
      <c r="B9845" t="s">
        <v>58</v>
      </c>
      <c r="C9845" t="s">
        <v>43</v>
      </c>
      <c r="D9845" t="s">
        <v>17</v>
      </c>
      <c r="E9845" t="s">
        <v>11</v>
      </c>
      <c r="F9845" s="4">
        <v>2062</v>
      </c>
      <c r="G9845" s="5">
        <v>14778839.627310099</v>
      </c>
      <c r="H9845" s="4">
        <v>3354</v>
      </c>
      <c r="I9845" s="5">
        <v>22239768.4208</v>
      </c>
      <c r="J9845" s="4">
        <v>3409</v>
      </c>
      <c r="K9845" s="5">
        <v>20239180.989999998</v>
      </c>
      <c r="L9845" s="3">
        <v>-0.38521168753726898</v>
      </c>
      <c r="M9845" s="6">
        <v>-0.33547691020523501</v>
      </c>
      <c r="N9845" s="3">
        <v>-0.39513053681431498</v>
      </c>
      <c r="O9845" s="3">
        <v>-0.26979062865181502</v>
      </c>
    </row>
    <row r="9846" spans="2:15" x14ac:dyDescent="0.25">
      <c r="B9846" t="s">
        <v>58</v>
      </c>
      <c r="C9846" t="s">
        <v>43</v>
      </c>
      <c r="D9846" t="s">
        <v>17</v>
      </c>
      <c r="E9846" t="s">
        <v>12</v>
      </c>
      <c r="F9846" s="4" t="s">
        <v>69</v>
      </c>
      <c r="G9846" s="5">
        <v>8486.6309999999994</v>
      </c>
      <c r="H9846" s="4"/>
      <c r="I9846" s="5"/>
      <c r="J9846" s="4" t="s">
        <v>69</v>
      </c>
      <c r="K9846" s="5">
        <v>3081</v>
      </c>
      <c r="L9846" s="3" t="s">
        <v>70</v>
      </c>
      <c r="M9846" s="6"/>
      <c r="N9846" s="3" t="s">
        <v>70</v>
      </c>
      <c r="O9846" s="3">
        <v>1.7545053554040899</v>
      </c>
    </row>
    <row r="9847" spans="2:15" x14ac:dyDescent="0.25">
      <c r="B9847" t="s">
        <v>58</v>
      </c>
      <c r="C9847" t="s">
        <v>43</v>
      </c>
      <c r="D9847" t="s">
        <v>17</v>
      </c>
      <c r="E9847" t="s">
        <v>15</v>
      </c>
      <c r="F9847" s="4" t="s">
        <v>69</v>
      </c>
      <c r="G9847" s="5">
        <v>12565.9494</v>
      </c>
      <c r="H9847" s="4">
        <v>7</v>
      </c>
      <c r="I9847" s="5">
        <v>13872.04</v>
      </c>
      <c r="J9847" s="4" t="s">
        <v>69</v>
      </c>
      <c r="K9847" s="5">
        <v>1499</v>
      </c>
      <c r="L9847" s="3" t="s">
        <v>70</v>
      </c>
      <c r="M9847" s="6">
        <v>-9.4152741774100907E-2</v>
      </c>
      <c r="N9847" s="3" t="s">
        <v>70</v>
      </c>
      <c r="O9847" s="3">
        <v>7.3828881921280898</v>
      </c>
    </row>
    <row r="9848" spans="2:15" x14ac:dyDescent="0.25">
      <c r="B9848" t="s">
        <v>58</v>
      </c>
      <c r="C9848" t="s">
        <v>43</v>
      </c>
      <c r="D9848" t="s">
        <v>17</v>
      </c>
      <c r="E9848" t="s">
        <v>22</v>
      </c>
      <c r="F9848" s="4">
        <v>27</v>
      </c>
      <c r="G9848" s="5">
        <v>111648.21372</v>
      </c>
      <c r="H9848" s="4">
        <v>52</v>
      </c>
      <c r="I9848" s="5">
        <v>221389.23</v>
      </c>
      <c r="J9848" s="4"/>
      <c r="K9848" s="5"/>
      <c r="L9848" s="3">
        <v>-0.480769230769231</v>
      </c>
      <c r="M9848" s="6">
        <v>-0.49569265984618999</v>
      </c>
      <c r="N9848" s="3"/>
      <c r="O9848" s="3"/>
    </row>
    <row r="9849" spans="2:15" x14ac:dyDescent="0.25">
      <c r="B9849" t="s">
        <v>58</v>
      </c>
      <c r="C9849" t="s">
        <v>43</v>
      </c>
      <c r="D9849" t="s">
        <v>17</v>
      </c>
      <c r="E9849" t="s">
        <v>25</v>
      </c>
      <c r="F9849" s="4"/>
      <c r="G9849" s="5"/>
      <c r="H9849" s="4"/>
      <c r="I9849" s="5"/>
      <c r="J9849" s="4" t="s">
        <v>69</v>
      </c>
      <c r="K9849" s="5">
        <v>6436</v>
      </c>
      <c r="L9849" s="3"/>
      <c r="M9849" s="6"/>
      <c r="N9849" s="3" t="s">
        <v>70</v>
      </c>
      <c r="O9849" s="3"/>
    </row>
    <row r="9850" spans="2:15" x14ac:dyDescent="0.25">
      <c r="B9850" t="s">
        <v>58</v>
      </c>
      <c r="C9850" t="s">
        <v>43</v>
      </c>
      <c r="D9850" t="s">
        <v>19</v>
      </c>
      <c r="E9850" t="s">
        <v>7</v>
      </c>
      <c r="F9850" s="4">
        <v>364</v>
      </c>
      <c r="G9850" s="5">
        <v>3904487.6051999899</v>
      </c>
      <c r="H9850" s="4">
        <v>533</v>
      </c>
      <c r="I9850" s="5">
        <v>4726265</v>
      </c>
      <c r="J9850" s="4">
        <v>576</v>
      </c>
      <c r="K9850" s="5">
        <v>4427232.9800000004</v>
      </c>
      <c r="L9850" s="3">
        <v>-0.31707317073170699</v>
      </c>
      <c r="M9850" s="6">
        <v>-0.17387459120468499</v>
      </c>
      <c r="N9850" s="3">
        <v>-0.36805555555555602</v>
      </c>
      <c r="O9850" s="3">
        <v>-0.11807496401511</v>
      </c>
    </row>
    <row r="9851" spans="2:15" x14ac:dyDescent="0.25">
      <c r="B9851" t="s">
        <v>58</v>
      </c>
      <c r="C9851" t="s">
        <v>43</v>
      </c>
      <c r="D9851" t="s">
        <v>19</v>
      </c>
      <c r="E9851" t="s">
        <v>18</v>
      </c>
      <c r="F9851" s="4" t="s">
        <v>69</v>
      </c>
      <c r="G9851" s="5">
        <v>19259.580000000002</v>
      </c>
      <c r="H9851" s="4">
        <v>5</v>
      </c>
      <c r="I9851" s="5">
        <v>27232</v>
      </c>
      <c r="J9851" s="4">
        <v>10</v>
      </c>
      <c r="K9851" s="5">
        <v>83610</v>
      </c>
      <c r="L9851" s="3" t="s">
        <v>70</v>
      </c>
      <c r="M9851" s="6">
        <v>-0.292759253819036</v>
      </c>
      <c r="N9851" s="3" t="s">
        <v>70</v>
      </c>
      <c r="O9851" s="3">
        <v>-0.76964980265518501</v>
      </c>
    </row>
    <row r="9852" spans="2:15" x14ac:dyDescent="0.25">
      <c r="B9852" t="s">
        <v>58</v>
      </c>
      <c r="C9852" t="s">
        <v>43</v>
      </c>
      <c r="D9852" t="s">
        <v>19</v>
      </c>
      <c r="E9852" t="s">
        <v>8</v>
      </c>
      <c r="F9852" s="4">
        <v>9</v>
      </c>
      <c r="G9852" s="5">
        <v>53900.46</v>
      </c>
      <c r="H9852" s="4">
        <v>26</v>
      </c>
      <c r="I9852" s="5">
        <v>144710</v>
      </c>
      <c r="J9852" s="4">
        <v>24</v>
      </c>
      <c r="K9852" s="5">
        <v>116604</v>
      </c>
      <c r="L9852" s="3">
        <v>-0.65384615384615397</v>
      </c>
      <c r="M9852" s="6">
        <v>-0.62752774514546295</v>
      </c>
      <c r="N9852" s="3">
        <v>-0.625</v>
      </c>
      <c r="O9852" s="3">
        <v>-0.53774776165483196</v>
      </c>
    </row>
    <row r="9853" spans="2:15" x14ac:dyDescent="0.25">
      <c r="B9853" t="s">
        <v>58</v>
      </c>
      <c r="C9853" t="s">
        <v>43</v>
      </c>
      <c r="D9853" t="s">
        <v>19</v>
      </c>
      <c r="E9853" t="s">
        <v>21</v>
      </c>
      <c r="F9853" s="4"/>
      <c r="G9853" s="5"/>
      <c r="H9853" s="4">
        <v>11</v>
      </c>
      <c r="I9853" s="5">
        <v>342521</v>
      </c>
      <c r="J9853" s="4" t="s">
        <v>69</v>
      </c>
      <c r="K9853" s="5">
        <v>104084</v>
      </c>
      <c r="L9853" s="3"/>
      <c r="M9853" s="6"/>
      <c r="N9853" s="3" t="s">
        <v>70</v>
      </c>
      <c r="O9853" s="3"/>
    </row>
    <row r="9854" spans="2:15" x14ac:dyDescent="0.25">
      <c r="B9854" t="s">
        <v>58</v>
      </c>
      <c r="C9854" t="s">
        <v>43</v>
      </c>
      <c r="D9854" t="s">
        <v>19</v>
      </c>
      <c r="E9854" t="s">
        <v>9</v>
      </c>
      <c r="F9854" s="4"/>
      <c r="G9854" s="5"/>
      <c r="H9854" s="4" t="s">
        <v>69</v>
      </c>
      <c r="I9854" s="5">
        <v>1765</v>
      </c>
      <c r="J9854" s="4"/>
      <c r="K9854" s="5"/>
      <c r="L9854" s="3" t="s">
        <v>70</v>
      </c>
      <c r="M9854" s="6"/>
      <c r="N9854" s="3"/>
      <c r="O9854" s="3"/>
    </row>
    <row r="9855" spans="2:15" x14ac:dyDescent="0.25">
      <c r="B9855" t="s">
        <v>58</v>
      </c>
      <c r="C9855" t="s">
        <v>43</v>
      </c>
      <c r="D9855" t="s">
        <v>19</v>
      </c>
      <c r="E9855" t="s">
        <v>11</v>
      </c>
      <c r="F9855" s="4">
        <v>2453</v>
      </c>
      <c r="G9855" s="5">
        <v>23716592.9621998</v>
      </c>
      <c r="H9855" s="4">
        <v>3134</v>
      </c>
      <c r="I9855" s="5">
        <v>27209558.010000098</v>
      </c>
      <c r="J9855" s="4">
        <v>3120</v>
      </c>
      <c r="K9855" s="5">
        <v>26668874.5035001</v>
      </c>
      <c r="L9855" s="3">
        <v>-0.21729419272495201</v>
      </c>
      <c r="M9855" s="6">
        <v>-0.12837272279529799</v>
      </c>
      <c r="N9855" s="3">
        <v>-0.21378205128205099</v>
      </c>
      <c r="O9855" s="3">
        <v>-0.11070139240082599</v>
      </c>
    </row>
    <row r="9856" spans="2:15" x14ac:dyDescent="0.25">
      <c r="B9856" t="s">
        <v>58</v>
      </c>
      <c r="C9856" t="s">
        <v>43</v>
      </c>
      <c r="D9856" t="s">
        <v>19</v>
      </c>
      <c r="E9856" t="s">
        <v>12</v>
      </c>
      <c r="F9856" s="4"/>
      <c r="G9856" s="5"/>
      <c r="H9856" s="4" t="s">
        <v>69</v>
      </c>
      <c r="I9856" s="5">
        <v>22656</v>
      </c>
      <c r="J9856" s="4" t="s">
        <v>69</v>
      </c>
      <c r="K9856" s="5">
        <v>6729</v>
      </c>
      <c r="L9856" s="3" t="s">
        <v>70</v>
      </c>
      <c r="M9856" s="6"/>
      <c r="N9856" s="3" t="s">
        <v>70</v>
      </c>
      <c r="O9856" s="3"/>
    </row>
    <row r="9857" spans="2:15" x14ac:dyDescent="0.25">
      <c r="B9857" t="s">
        <v>58</v>
      </c>
      <c r="C9857" t="s">
        <v>43</v>
      </c>
      <c r="D9857" t="s">
        <v>19</v>
      </c>
      <c r="E9857" t="s">
        <v>24</v>
      </c>
      <c r="F9857" s="4"/>
      <c r="G9857" s="5"/>
      <c r="H9857" s="4" t="s">
        <v>69</v>
      </c>
      <c r="I9857" s="5">
        <v>8496</v>
      </c>
      <c r="J9857" s="4"/>
      <c r="K9857" s="5"/>
      <c r="L9857" s="3" t="s">
        <v>70</v>
      </c>
      <c r="M9857" s="6"/>
      <c r="N9857" s="3"/>
      <c r="O9857" s="3"/>
    </row>
    <row r="9858" spans="2:15" x14ac:dyDescent="0.25">
      <c r="B9858" t="s">
        <v>58</v>
      </c>
      <c r="C9858" t="s">
        <v>43</v>
      </c>
      <c r="D9858" t="s">
        <v>19</v>
      </c>
      <c r="E9858" t="s">
        <v>15</v>
      </c>
      <c r="F9858" s="4">
        <v>16</v>
      </c>
      <c r="G9858" s="5">
        <v>38245.199999999997</v>
      </c>
      <c r="H9858" s="4">
        <v>21</v>
      </c>
      <c r="I9858" s="5">
        <v>46670</v>
      </c>
      <c r="J9858" s="4"/>
      <c r="K9858" s="5"/>
      <c r="L9858" s="3">
        <v>-0.238095238095238</v>
      </c>
      <c r="M9858" s="6">
        <v>-0.180518534390401</v>
      </c>
      <c r="N9858" s="3"/>
      <c r="O9858" s="3"/>
    </row>
    <row r="9859" spans="2:15" x14ac:dyDescent="0.25">
      <c r="B9859" t="s">
        <v>58</v>
      </c>
      <c r="C9859" t="s">
        <v>43</v>
      </c>
      <c r="D9859" t="s">
        <v>19</v>
      </c>
      <c r="E9859" t="s">
        <v>25</v>
      </c>
      <c r="F9859" s="4" t="s">
        <v>69</v>
      </c>
      <c r="G9859" s="5">
        <v>9789.84</v>
      </c>
      <c r="H9859" s="4" t="s">
        <v>69</v>
      </c>
      <c r="I9859" s="5">
        <v>7321</v>
      </c>
      <c r="J9859" s="4"/>
      <c r="K9859" s="5"/>
      <c r="L9859" s="3" t="s">
        <v>70</v>
      </c>
      <c r="M9859" s="6">
        <v>0.33722715476027898</v>
      </c>
      <c r="N9859" s="3" t="s">
        <v>70</v>
      </c>
      <c r="O9859" s="3"/>
    </row>
    <row r="9860" spans="2:15" x14ac:dyDescent="0.25">
      <c r="B9860" t="s">
        <v>58</v>
      </c>
      <c r="C9860" t="s">
        <v>43</v>
      </c>
      <c r="D9860" t="s">
        <v>23</v>
      </c>
      <c r="E9860" t="s">
        <v>7</v>
      </c>
      <c r="F9860" s="4">
        <v>426</v>
      </c>
      <c r="G9860" s="5">
        <v>2476561.8055999898</v>
      </c>
      <c r="H9860" s="4">
        <v>576</v>
      </c>
      <c r="I9860" s="5">
        <v>2720700</v>
      </c>
      <c r="J9860" s="4">
        <v>609</v>
      </c>
      <c r="K9860" s="5">
        <v>3219385.26</v>
      </c>
      <c r="L9860" s="3">
        <v>-0.26041666666666702</v>
      </c>
      <c r="M9860" s="6">
        <v>-8.9733595912818598E-2</v>
      </c>
      <c r="N9860" s="3">
        <v>-0.300492610837438</v>
      </c>
      <c r="O9860" s="3">
        <v>-0.230734564026675</v>
      </c>
    </row>
    <row r="9861" spans="2:15" x14ac:dyDescent="0.25">
      <c r="B9861" t="s">
        <v>58</v>
      </c>
      <c r="C9861" t="s">
        <v>43</v>
      </c>
      <c r="D9861" t="s">
        <v>23</v>
      </c>
      <c r="E9861" t="s">
        <v>18</v>
      </c>
      <c r="F9861" s="4">
        <v>11</v>
      </c>
      <c r="G9861" s="5">
        <v>126648.3645</v>
      </c>
      <c r="H9861" s="4">
        <v>18</v>
      </c>
      <c r="I9861" s="5">
        <v>214175.86</v>
      </c>
      <c r="J9861" s="4">
        <v>13</v>
      </c>
      <c r="K9861" s="5">
        <v>148254.48000000001</v>
      </c>
      <c r="L9861" s="3">
        <v>-0.38888888888888901</v>
      </c>
      <c r="M9861" s="6">
        <v>-0.40867115229512802</v>
      </c>
      <c r="N9861" s="3">
        <v>-0.15384615384615399</v>
      </c>
      <c r="O9861" s="3">
        <v>-0.145736678581315</v>
      </c>
    </row>
    <row r="9862" spans="2:15" x14ac:dyDescent="0.25">
      <c r="B9862" t="s">
        <v>58</v>
      </c>
      <c r="C9862" t="s">
        <v>43</v>
      </c>
      <c r="D9862" t="s">
        <v>23</v>
      </c>
      <c r="E9862" t="s">
        <v>8</v>
      </c>
      <c r="F9862" s="4" t="s">
        <v>69</v>
      </c>
      <c r="G9862" s="5">
        <v>1116.1500000000001</v>
      </c>
      <c r="H9862" s="4"/>
      <c r="I9862" s="5"/>
      <c r="J9862" s="4"/>
      <c r="K9862" s="5"/>
      <c r="L9862" s="3" t="s">
        <v>70</v>
      </c>
      <c r="M9862" s="6"/>
      <c r="N9862" s="3" t="s">
        <v>70</v>
      </c>
      <c r="O9862" s="3"/>
    </row>
    <row r="9863" spans="2:15" x14ac:dyDescent="0.25">
      <c r="B9863" t="s">
        <v>58</v>
      </c>
      <c r="C9863" t="s">
        <v>43</v>
      </c>
      <c r="D9863" t="s">
        <v>23</v>
      </c>
      <c r="E9863" t="s">
        <v>9</v>
      </c>
      <c r="F9863" s="4"/>
      <c r="G9863" s="5"/>
      <c r="H9863" s="4" t="s">
        <v>69</v>
      </c>
      <c r="I9863" s="5">
        <v>6375</v>
      </c>
      <c r="J9863" s="4"/>
      <c r="K9863" s="5"/>
      <c r="L9863" s="3" t="s">
        <v>70</v>
      </c>
      <c r="M9863" s="6"/>
      <c r="N9863" s="3"/>
      <c r="O9863" s="3"/>
    </row>
    <row r="9864" spans="2:15" x14ac:dyDescent="0.25">
      <c r="B9864" t="s">
        <v>58</v>
      </c>
      <c r="C9864" t="s">
        <v>43</v>
      </c>
      <c r="D9864" t="s">
        <v>23</v>
      </c>
      <c r="E9864" t="s">
        <v>11</v>
      </c>
      <c r="F9864" s="4">
        <v>771</v>
      </c>
      <c r="G9864" s="5">
        <v>7424259.4940999998</v>
      </c>
      <c r="H9864" s="4">
        <v>802</v>
      </c>
      <c r="I9864" s="5">
        <v>7181710.27999999</v>
      </c>
      <c r="J9864" s="4">
        <v>798</v>
      </c>
      <c r="K9864" s="5">
        <v>6631064.1399999904</v>
      </c>
      <c r="L9864" s="3">
        <v>-3.8653366583541099E-2</v>
      </c>
      <c r="M9864" s="6">
        <v>3.3773182799571803E-2</v>
      </c>
      <c r="N9864" s="3">
        <v>-3.3834586466165398E-2</v>
      </c>
      <c r="O9864" s="3">
        <v>0.119618109153142</v>
      </c>
    </row>
    <row r="9865" spans="2:15" x14ac:dyDescent="0.25">
      <c r="B9865" t="s">
        <v>58</v>
      </c>
      <c r="C9865" t="s">
        <v>43</v>
      </c>
      <c r="D9865" t="s">
        <v>23</v>
      </c>
      <c r="E9865" t="s">
        <v>24</v>
      </c>
      <c r="F9865" s="4"/>
      <c r="G9865" s="5"/>
      <c r="H9865" s="4"/>
      <c r="I9865" s="5"/>
      <c r="J9865" s="4" t="s">
        <v>69</v>
      </c>
      <c r="K9865" s="5">
        <v>3948</v>
      </c>
      <c r="L9865" s="3"/>
      <c r="M9865" s="6"/>
      <c r="N9865" s="3" t="s">
        <v>70</v>
      </c>
      <c r="O9865" s="3"/>
    </row>
    <row r="9866" spans="2:15" x14ac:dyDescent="0.25">
      <c r="B9866" t="s">
        <v>58</v>
      </c>
      <c r="C9866" t="s">
        <v>43</v>
      </c>
      <c r="D9866" t="s">
        <v>23</v>
      </c>
      <c r="E9866" t="s">
        <v>15</v>
      </c>
      <c r="F9866" s="4"/>
      <c r="G9866" s="5"/>
      <c r="H9866" s="4" t="s">
        <v>69</v>
      </c>
      <c r="I9866" s="5">
        <v>2375</v>
      </c>
      <c r="J9866" s="4"/>
      <c r="K9866" s="5"/>
      <c r="L9866" s="3" t="s">
        <v>70</v>
      </c>
      <c r="M9866" s="6"/>
      <c r="N9866" s="3"/>
      <c r="O9866" s="3"/>
    </row>
    <row r="9867" spans="2:15" x14ac:dyDescent="0.25">
      <c r="B9867" t="s">
        <v>58</v>
      </c>
      <c r="C9867" t="s">
        <v>43</v>
      </c>
      <c r="D9867" t="s">
        <v>30</v>
      </c>
      <c r="E9867" t="s">
        <v>7</v>
      </c>
      <c r="F9867" s="4"/>
      <c r="G9867" s="5"/>
      <c r="H9867" s="4"/>
      <c r="I9867" s="5"/>
      <c r="J9867" s="4">
        <v>15</v>
      </c>
      <c r="K9867" s="5">
        <v>27841</v>
      </c>
      <c r="L9867" s="3"/>
      <c r="M9867" s="6"/>
      <c r="N9867" s="3"/>
      <c r="O9867" s="3"/>
    </row>
    <row r="9868" spans="2:15" x14ac:dyDescent="0.25">
      <c r="B9868" t="s">
        <v>58</v>
      </c>
      <c r="C9868" t="s">
        <v>43</v>
      </c>
      <c r="D9868" t="s">
        <v>30</v>
      </c>
      <c r="E9868" t="s">
        <v>8</v>
      </c>
      <c r="F9868" s="4" t="s">
        <v>69</v>
      </c>
      <c r="G9868" s="5">
        <v>11983.65</v>
      </c>
      <c r="H9868" s="4" t="s">
        <v>69</v>
      </c>
      <c r="I9868" s="5">
        <v>11265</v>
      </c>
      <c r="J9868" s="4">
        <v>6</v>
      </c>
      <c r="K9868" s="5">
        <v>32147</v>
      </c>
      <c r="L9868" s="3" t="s">
        <v>70</v>
      </c>
      <c r="M9868" s="6">
        <v>6.3794940079893406E-2</v>
      </c>
      <c r="N9868" s="3" t="s">
        <v>70</v>
      </c>
      <c r="O9868" s="3">
        <v>-0.62722338009767598</v>
      </c>
    </row>
    <row r="9869" spans="2:15" x14ac:dyDescent="0.25">
      <c r="B9869" t="s">
        <v>58</v>
      </c>
      <c r="C9869" t="s">
        <v>43</v>
      </c>
      <c r="D9869" t="s">
        <v>30</v>
      </c>
      <c r="E9869" t="s">
        <v>21</v>
      </c>
      <c r="F9869" s="4"/>
      <c r="G9869" s="5"/>
      <c r="H9869" s="4"/>
      <c r="I9869" s="5"/>
      <c r="J9869" s="4" t="s">
        <v>69</v>
      </c>
      <c r="K9869" s="5">
        <v>16857.07</v>
      </c>
      <c r="L9869" s="3"/>
      <c r="M9869" s="6"/>
      <c r="N9869" s="3" t="s">
        <v>70</v>
      </c>
      <c r="O9869" s="3"/>
    </row>
    <row r="9870" spans="2:15" x14ac:dyDescent="0.25">
      <c r="B9870" t="s">
        <v>58</v>
      </c>
      <c r="C9870" t="s">
        <v>43</v>
      </c>
      <c r="D9870" t="s">
        <v>30</v>
      </c>
      <c r="E9870" t="s">
        <v>11</v>
      </c>
      <c r="F9870" s="4">
        <v>193</v>
      </c>
      <c r="G9870" s="5">
        <v>540726.67200000002</v>
      </c>
      <c r="H9870" s="4">
        <v>230</v>
      </c>
      <c r="I9870" s="5">
        <v>650904.44000000099</v>
      </c>
      <c r="J9870" s="4">
        <v>633</v>
      </c>
      <c r="K9870" s="5">
        <v>3659262.9</v>
      </c>
      <c r="L9870" s="3">
        <v>-0.16086956521739099</v>
      </c>
      <c r="M9870" s="6">
        <v>-0.16926873013802299</v>
      </c>
      <c r="N9870" s="3">
        <v>-0.69510268562401301</v>
      </c>
      <c r="O9870" s="3">
        <v>-0.852230712365597</v>
      </c>
    </row>
    <row r="9871" spans="2:15" x14ac:dyDescent="0.25">
      <c r="B9871" t="s">
        <v>58</v>
      </c>
      <c r="C9871" t="s">
        <v>43</v>
      </c>
      <c r="D9871" t="s">
        <v>30</v>
      </c>
      <c r="E9871" t="s">
        <v>12</v>
      </c>
      <c r="F9871" s="4" t="s">
        <v>69</v>
      </c>
      <c r="G9871" s="5">
        <v>3131.52</v>
      </c>
      <c r="H9871" s="4" t="s">
        <v>69</v>
      </c>
      <c r="I9871" s="5">
        <v>16051.52</v>
      </c>
      <c r="J9871" s="4">
        <v>10</v>
      </c>
      <c r="K9871" s="5">
        <v>76228.800000000003</v>
      </c>
      <c r="L9871" s="3" t="s">
        <v>70</v>
      </c>
      <c r="M9871" s="6">
        <v>-0.80490819561013505</v>
      </c>
      <c r="N9871" s="3" t="s">
        <v>70</v>
      </c>
      <c r="O9871" s="3">
        <v>-0.95891946350985502</v>
      </c>
    </row>
    <row r="9872" spans="2:15" x14ac:dyDescent="0.25">
      <c r="B9872" t="s">
        <v>58</v>
      </c>
      <c r="C9872" t="s">
        <v>43</v>
      </c>
      <c r="D9872" t="s">
        <v>30</v>
      </c>
      <c r="E9872" t="s">
        <v>14</v>
      </c>
      <c r="F9872" s="4"/>
      <c r="G9872" s="5"/>
      <c r="H9872" s="4" t="s">
        <v>69</v>
      </c>
      <c r="I9872" s="5">
        <v>14237</v>
      </c>
      <c r="J9872" s="4"/>
      <c r="K9872" s="5"/>
      <c r="L9872" s="3" t="s">
        <v>70</v>
      </c>
      <c r="M9872" s="6"/>
      <c r="N9872" s="3"/>
      <c r="O9872" s="3"/>
    </row>
    <row r="9873" spans="2:15" x14ac:dyDescent="0.25">
      <c r="B9873" t="s">
        <v>58</v>
      </c>
      <c r="C9873" t="s">
        <v>43</v>
      </c>
      <c r="D9873" t="s">
        <v>30</v>
      </c>
      <c r="E9873" t="s">
        <v>15</v>
      </c>
      <c r="F9873" s="4">
        <v>49</v>
      </c>
      <c r="G9873" s="5">
        <v>152455.92000000001</v>
      </c>
      <c r="H9873" s="4">
        <v>137</v>
      </c>
      <c r="I9873" s="5">
        <v>361573.04</v>
      </c>
      <c r="J9873" s="4">
        <v>68</v>
      </c>
      <c r="K9873" s="5">
        <v>240330.595</v>
      </c>
      <c r="L9873" s="3">
        <v>-0.64233576642335799</v>
      </c>
      <c r="M9873" s="6">
        <v>-0.57835374009079898</v>
      </c>
      <c r="N9873" s="3">
        <v>-0.27941176470588203</v>
      </c>
      <c r="O9873" s="3">
        <v>-0.36564081655937303</v>
      </c>
    </row>
    <row r="9874" spans="2:15" x14ac:dyDescent="0.25">
      <c r="B9874" t="s">
        <v>58</v>
      </c>
      <c r="C9874" t="s">
        <v>43</v>
      </c>
      <c r="D9874" t="s">
        <v>30</v>
      </c>
      <c r="E9874" t="s">
        <v>22</v>
      </c>
      <c r="F9874" s="4">
        <v>149</v>
      </c>
      <c r="G9874" s="5">
        <v>2439836.3372999998</v>
      </c>
      <c r="H9874" s="4">
        <v>242</v>
      </c>
      <c r="I9874" s="5">
        <v>3234002.78</v>
      </c>
      <c r="J9874" s="4"/>
      <c r="K9874" s="5"/>
      <c r="L9874" s="3">
        <v>-0.38429752066115702</v>
      </c>
      <c r="M9874" s="6">
        <v>-0.245567643791574</v>
      </c>
      <c r="N9874" s="3"/>
      <c r="O9874" s="3"/>
    </row>
    <row r="9875" spans="2:15" x14ac:dyDescent="0.25">
      <c r="B9875" t="s">
        <v>58</v>
      </c>
      <c r="C9875" t="s">
        <v>43</v>
      </c>
      <c r="D9875" t="s">
        <v>26</v>
      </c>
      <c r="E9875" t="s">
        <v>8</v>
      </c>
      <c r="F9875" s="4">
        <v>20</v>
      </c>
      <c r="G9875" s="5">
        <v>110274.35</v>
      </c>
      <c r="H9875" s="4">
        <v>35</v>
      </c>
      <c r="I9875" s="5">
        <v>205139.8</v>
      </c>
      <c r="J9875" s="4">
        <v>41</v>
      </c>
      <c r="K9875" s="5">
        <v>204572</v>
      </c>
      <c r="L9875" s="3">
        <v>-0.42857142857142899</v>
      </c>
      <c r="M9875" s="6">
        <v>-0.462442929163429</v>
      </c>
      <c r="N9875" s="3">
        <v>-0.51219512195121997</v>
      </c>
      <c r="O9875" s="3">
        <v>-0.46095091214828998</v>
      </c>
    </row>
    <row r="9876" spans="2:15" x14ac:dyDescent="0.25">
      <c r="B9876" t="s">
        <v>58</v>
      </c>
      <c r="C9876" t="s">
        <v>44</v>
      </c>
      <c r="D9876" t="s">
        <v>28</v>
      </c>
      <c r="E9876" t="s">
        <v>7</v>
      </c>
      <c r="F9876" s="4">
        <v>5</v>
      </c>
      <c r="G9876" s="5">
        <v>26472.33</v>
      </c>
      <c r="H9876" s="4" t="s">
        <v>69</v>
      </c>
      <c r="I9876" s="5">
        <v>44265.87</v>
      </c>
      <c r="J9876" s="4">
        <v>37</v>
      </c>
      <c r="K9876" s="5">
        <v>106005.81</v>
      </c>
      <c r="L9876" s="3" t="s">
        <v>70</v>
      </c>
      <c r="M9876" s="6">
        <v>-0.40196973424446403</v>
      </c>
      <c r="N9876" s="3">
        <v>-0.86486486486486502</v>
      </c>
      <c r="O9876" s="3">
        <v>-0.75027472550797003</v>
      </c>
    </row>
    <row r="9877" spans="2:15" x14ac:dyDescent="0.25">
      <c r="B9877" t="s">
        <v>58</v>
      </c>
      <c r="C9877" t="s">
        <v>44</v>
      </c>
      <c r="D9877" t="s">
        <v>28</v>
      </c>
      <c r="E9877" t="s">
        <v>11</v>
      </c>
      <c r="F9877" s="4">
        <v>3451</v>
      </c>
      <c r="G9877" s="5">
        <v>13662630.308000101</v>
      </c>
      <c r="H9877" s="4">
        <v>3610</v>
      </c>
      <c r="I9877" s="5">
        <v>14075088.997099999</v>
      </c>
      <c r="J9877" s="4">
        <v>3118</v>
      </c>
      <c r="K9877" s="5">
        <v>12394764.7433779</v>
      </c>
      <c r="L9877" s="3">
        <v>-4.4044321329639903E-2</v>
      </c>
      <c r="M9877" s="6">
        <v>-2.9304162068521E-2</v>
      </c>
      <c r="N9877" s="3">
        <v>0.106799230275818</v>
      </c>
      <c r="O9877" s="3">
        <v>0.10229040977156</v>
      </c>
    </row>
    <row r="9878" spans="2:15" x14ac:dyDescent="0.25">
      <c r="B9878" t="s">
        <v>58</v>
      </c>
      <c r="C9878" t="s">
        <v>44</v>
      </c>
      <c r="D9878" t="s">
        <v>28</v>
      </c>
      <c r="E9878" t="s">
        <v>12</v>
      </c>
      <c r="F9878" s="4" t="s">
        <v>69</v>
      </c>
      <c r="G9878" s="5">
        <v>5871.6</v>
      </c>
      <c r="H9878" s="4">
        <v>5</v>
      </c>
      <c r="I9878" s="5">
        <v>14657.4</v>
      </c>
      <c r="J9878" s="4">
        <v>6</v>
      </c>
      <c r="K9878" s="5">
        <v>19548.849999999999</v>
      </c>
      <c r="L9878" s="3" t="s">
        <v>70</v>
      </c>
      <c r="M9878" s="6">
        <v>-0.59941053665725197</v>
      </c>
      <c r="N9878" s="3" t="s">
        <v>70</v>
      </c>
      <c r="O9878" s="3">
        <v>-0.69964473613537403</v>
      </c>
    </row>
    <row r="9879" spans="2:15" x14ac:dyDescent="0.25">
      <c r="B9879" t="s">
        <v>58</v>
      </c>
      <c r="C9879" t="s">
        <v>44</v>
      </c>
      <c r="D9879" t="s">
        <v>28</v>
      </c>
      <c r="E9879" t="s">
        <v>13</v>
      </c>
      <c r="F9879" s="4"/>
      <c r="G9879" s="5"/>
      <c r="H9879" s="4" t="s">
        <v>69</v>
      </c>
      <c r="I9879" s="5">
        <v>1566.9</v>
      </c>
      <c r="J9879" s="4"/>
      <c r="K9879" s="5"/>
      <c r="L9879" s="3" t="s">
        <v>70</v>
      </c>
      <c r="M9879" s="6"/>
      <c r="N9879" s="3"/>
      <c r="O9879" s="3"/>
    </row>
    <row r="9880" spans="2:15" x14ac:dyDescent="0.25">
      <c r="B9880" t="s">
        <v>58</v>
      </c>
      <c r="C9880" t="s">
        <v>44</v>
      </c>
      <c r="D9880" t="s">
        <v>6</v>
      </c>
      <c r="E9880" t="s">
        <v>7</v>
      </c>
      <c r="F9880" s="4">
        <v>327</v>
      </c>
      <c r="G9880" s="5">
        <v>1184242.0623000001</v>
      </c>
      <c r="H9880" s="4">
        <v>820</v>
      </c>
      <c r="I9880" s="5">
        <v>2554837.1150000198</v>
      </c>
      <c r="J9880" s="4">
        <v>946</v>
      </c>
      <c r="K9880" s="5">
        <v>2514537</v>
      </c>
      <c r="L9880" s="3">
        <v>-0.60121951219512204</v>
      </c>
      <c r="M9880" s="6">
        <v>-0.53647062063289597</v>
      </c>
      <c r="N9880" s="3">
        <v>-0.65433403805496804</v>
      </c>
      <c r="O9880" s="3">
        <v>-0.52904170338316703</v>
      </c>
    </row>
    <row r="9881" spans="2:15" x14ac:dyDescent="0.25">
      <c r="B9881" t="s">
        <v>58</v>
      </c>
      <c r="C9881" t="s">
        <v>44</v>
      </c>
      <c r="D9881" t="s">
        <v>6</v>
      </c>
      <c r="E9881" t="s">
        <v>18</v>
      </c>
      <c r="F9881" s="4"/>
      <c r="G9881" s="5"/>
      <c r="H9881" s="4" t="s">
        <v>69</v>
      </c>
      <c r="I9881" s="5">
        <v>28635.828000000001</v>
      </c>
      <c r="J9881" s="4"/>
      <c r="K9881" s="5"/>
      <c r="L9881" s="3" t="s">
        <v>70</v>
      </c>
      <c r="M9881" s="6"/>
      <c r="N9881" s="3"/>
      <c r="O9881" s="3"/>
    </row>
    <row r="9882" spans="2:15" x14ac:dyDescent="0.25">
      <c r="B9882" t="s">
        <v>58</v>
      </c>
      <c r="C9882" t="s">
        <v>44</v>
      </c>
      <c r="D9882" t="s">
        <v>6</v>
      </c>
      <c r="E9882" t="s">
        <v>8</v>
      </c>
      <c r="F9882" s="4">
        <v>21</v>
      </c>
      <c r="G9882" s="5">
        <v>127382.93399999999</v>
      </c>
      <c r="H9882" s="4">
        <v>48</v>
      </c>
      <c r="I9882" s="5">
        <v>223100.56</v>
      </c>
      <c r="J9882" s="4">
        <v>59</v>
      </c>
      <c r="K9882" s="5">
        <v>265300</v>
      </c>
      <c r="L9882" s="3">
        <v>-0.5625</v>
      </c>
      <c r="M9882" s="6">
        <v>-0.429033553299911</v>
      </c>
      <c r="N9882" s="3">
        <v>-0.64406779661017</v>
      </c>
      <c r="O9882" s="3">
        <v>-0.51985324538258604</v>
      </c>
    </row>
    <row r="9883" spans="2:15" x14ac:dyDescent="0.25">
      <c r="B9883" t="s">
        <v>58</v>
      </c>
      <c r="C9883" t="s">
        <v>44</v>
      </c>
      <c r="D9883" t="s">
        <v>6</v>
      </c>
      <c r="E9883" t="s">
        <v>9</v>
      </c>
      <c r="F9883" s="4" t="s">
        <v>69</v>
      </c>
      <c r="G9883" s="5">
        <v>3974.7269999999999</v>
      </c>
      <c r="H9883" s="4" t="s">
        <v>69</v>
      </c>
      <c r="I9883" s="5">
        <v>1899.04</v>
      </c>
      <c r="J9883" s="4">
        <v>12</v>
      </c>
      <c r="K9883" s="5">
        <v>16648</v>
      </c>
      <c r="L9883" s="3" t="s">
        <v>70</v>
      </c>
      <c r="M9883" s="6">
        <v>1.09301910438959</v>
      </c>
      <c r="N9883" s="3" t="s">
        <v>70</v>
      </c>
      <c r="O9883" s="3">
        <v>-0.76124897885631904</v>
      </c>
    </row>
    <row r="9884" spans="2:15" x14ac:dyDescent="0.25">
      <c r="B9884" t="s">
        <v>58</v>
      </c>
      <c r="C9884" t="s">
        <v>44</v>
      </c>
      <c r="D9884" t="s">
        <v>6</v>
      </c>
      <c r="E9884" t="s">
        <v>10</v>
      </c>
      <c r="F9884" s="4"/>
      <c r="G9884" s="5"/>
      <c r="H9884" s="4"/>
      <c r="I9884" s="5"/>
      <c r="J9884" s="4" t="s">
        <v>69</v>
      </c>
      <c r="K9884" s="5">
        <v>2488</v>
      </c>
      <c r="L9884" s="3"/>
      <c r="M9884" s="6"/>
      <c r="N9884" s="3" t="s">
        <v>70</v>
      </c>
      <c r="O9884" s="3"/>
    </row>
    <row r="9885" spans="2:15" x14ac:dyDescent="0.25">
      <c r="B9885" t="s">
        <v>58</v>
      </c>
      <c r="C9885" t="s">
        <v>44</v>
      </c>
      <c r="D9885" t="s">
        <v>6</v>
      </c>
      <c r="E9885" t="s">
        <v>11</v>
      </c>
      <c r="F9885" s="4">
        <v>5756</v>
      </c>
      <c r="G9885" s="5">
        <v>34759708.365551703</v>
      </c>
      <c r="H9885" s="4">
        <v>9190</v>
      </c>
      <c r="I9885" s="5">
        <v>51399107.622601397</v>
      </c>
      <c r="J9885" s="4">
        <v>8497</v>
      </c>
      <c r="K9885" s="5">
        <v>45368769.680000998</v>
      </c>
      <c r="L9885" s="3">
        <v>-0.37366702937976098</v>
      </c>
      <c r="M9885" s="6">
        <v>-0.32372934135792197</v>
      </c>
      <c r="N9885" s="3">
        <v>-0.32258444156761201</v>
      </c>
      <c r="O9885" s="3">
        <v>-0.23384062184798099</v>
      </c>
    </row>
    <row r="9886" spans="2:15" x14ac:dyDescent="0.25">
      <c r="B9886" t="s">
        <v>58</v>
      </c>
      <c r="C9886" t="s">
        <v>44</v>
      </c>
      <c r="D9886" t="s">
        <v>6</v>
      </c>
      <c r="E9886" t="s">
        <v>12</v>
      </c>
      <c r="F9886" s="4">
        <v>5</v>
      </c>
      <c r="G9886" s="5">
        <v>19735.987679999998</v>
      </c>
      <c r="H9886" s="4">
        <v>6</v>
      </c>
      <c r="I9886" s="5">
        <v>39529.760000000002</v>
      </c>
      <c r="J9886" s="4" t="s">
        <v>69</v>
      </c>
      <c r="K9886" s="5">
        <v>10404</v>
      </c>
      <c r="L9886" s="3">
        <v>-0.16666666666666699</v>
      </c>
      <c r="M9886" s="6">
        <v>-0.50073090046587698</v>
      </c>
      <c r="N9886" s="3" t="s">
        <v>70</v>
      </c>
      <c r="O9886" s="3">
        <v>0.89696152249134897</v>
      </c>
    </row>
    <row r="9887" spans="2:15" x14ac:dyDescent="0.25">
      <c r="B9887" t="s">
        <v>58</v>
      </c>
      <c r="C9887" t="s">
        <v>44</v>
      </c>
      <c r="D9887" t="s">
        <v>6</v>
      </c>
      <c r="E9887" t="s">
        <v>24</v>
      </c>
      <c r="F9887" s="4" t="s">
        <v>69</v>
      </c>
      <c r="G9887" s="5">
        <v>3192.5880000000002</v>
      </c>
      <c r="H9887" s="4"/>
      <c r="I9887" s="5"/>
      <c r="J9887" s="4"/>
      <c r="K9887" s="5"/>
      <c r="L9887" s="3" t="s">
        <v>70</v>
      </c>
      <c r="M9887" s="6"/>
      <c r="N9887" s="3" t="s">
        <v>70</v>
      </c>
      <c r="O9887" s="3"/>
    </row>
    <row r="9888" spans="2:15" x14ac:dyDescent="0.25">
      <c r="B9888" t="s">
        <v>58</v>
      </c>
      <c r="C9888" t="s">
        <v>44</v>
      </c>
      <c r="D9888" t="s">
        <v>6</v>
      </c>
      <c r="E9888" t="s">
        <v>15</v>
      </c>
      <c r="F9888" s="4">
        <v>30</v>
      </c>
      <c r="G9888" s="5">
        <v>78005.222999999998</v>
      </c>
      <c r="H9888" s="4">
        <v>39</v>
      </c>
      <c r="I9888" s="5">
        <v>82749.039999999994</v>
      </c>
      <c r="J9888" s="4">
        <v>8</v>
      </c>
      <c r="K9888" s="5">
        <v>20678</v>
      </c>
      <c r="L9888" s="3">
        <v>-0.230769230769231</v>
      </c>
      <c r="M9888" s="6">
        <v>-5.7327758726868301E-2</v>
      </c>
      <c r="N9888" s="3">
        <v>2.75</v>
      </c>
      <c r="O9888" s="3">
        <v>2.7723775510204098</v>
      </c>
    </row>
    <row r="9889" spans="2:15" x14ac:dyDescent="0.25">
      <c r="B9889" t="s">
        <v>58</v>
      </c>
      <c r="C9889" t="s">
        <v>44</v>
      </c>
      <c r="D9889" t="s">
        <v>6</v>
      </c>
      <c r="E9889" t="s">
        <v>22</v>
      </c>
      <c r="F9889" s="4" t="s">
        <v>69</v>
      </c>
      <c r="G9889" s="5">
        <v>8941.5770400000001</v>
      </c>
      <c r="H9889" s="4">
        <v>5</v>
      </c>
      <c r="I9889" s="5">
        <v>11742.432000000001</v>
      </c>
      <c r="J9889" s="4"/>
      <c r="K9889" s="5"/>
      <c r="L9889" s="3" t="s">
        <v>70</v>
      </c>
      <c r="M9889" s="6">
        <v>-0.238524264820099</v>
      </c>
      <c r="N9889" s="3" t="s">
        <v>70</v>
      </c>
      <c r="O9889" s="3"/>
    </row>
    <row r="9890" spans="2:15" x14ac:dyDescent="0.25">
      <c r="B9890" t="s">
        <v>58</v>
      </c>
      <c r="C9890" t="s">
        <v>44</v>
      </c>
      <c r="D9890" t="s">
        <v>6</v>
      </c>
      <c r="E9890" t="s">
        <v>25</v>
      </c>
      <c r="F9890" s="4"/>
      <c r="G9890" s="5"/>
      <c r="H9890" s="4" t="s">
        <v>69</v>
      </c>
      <c r="I9890" s="5">
        <v>1808.56</v>
      </c>
      <c r="J9890" s="4"/>
      <c r="K9890" s="5"/>
      <c r="L9890" s="3" t="s">
        <v>70</v>
      </c>
      <c r="M9890" s="6"/>
      <c r="N9890" s="3"/>
      <c r="O9890" s="3"/>
    </row>
    <row r="9891" spans="2:15" x14ac:dyDescent="0.25">
      <c r="B9891" t="s">
        <v>58</v>
      </c>
      <c r="C9891" t="s">
        <v>44</v>
      </c>
      <c r="D9891" t="s">
        <v>6</v>
      </c>
      <c r="E9891" t="s">
        <v>16</v>
      </c>
      <c r="F9891" s="4"/>
      <c r="G9891" s="5"/>
      <c r="H9891" s="4" t="s">
        <v>69</v>
      </c>
      <c r="I9891" s="5">
        <v>4247.04</v>
      </c>
      <c r="J9891" s="4"/>
      <c r="K9891" s="5"/>
      <c r="L9891" s="3" t="s">
        <v>70</v>
      </c>
      <c r="M9891" s="6"/>
      <c r="N9891" s="3"/>
      <c r="O9891" s="3"/>
    </row>
    <row r="9892" spans="2:15" x14ac:dyDescent="0.25">
      <c r="B9892" t="s">
        <v>58</v>
      </c>
      <c r="C9892" t="s">
        <v>44</v>
      </c>
      <c r="D9892" t="s">
        <v>17</v>
      </c>
      <c r="E9892" t="s">
        <v>7</v>
      </c>
      <c r="F9892" s="4">
        <v>384</v>
      </c>
      <c r="G9892" s="5">
        <v>2564611.3961999998</v>
      </c>
      <c r="H9892" s="4">
        <v>689</v>
      </c>
      <c r="I9892" s="5">
        <v>3308391.50589999</v>
      </c>
      <c r="J9892" s="4">
        <v>778</v>
      </c>
      <c r="K9892" s="5">
        <v>3166336.94</v>
      </c>
      <c r="L9892" s="3">
        <v>-0.44267053701016001</v>
      </c>
      <c r="M9892" s="6">
        <v>-0.22481623120286101</v>
      </c>
      <c r="N9892" s="3">
        <v>-0.50642673521850901</v>
      </c>
      <c r="O9892" s="3">
        <v>-0.19003838037527401</v>
      </c>
    </row>
    <row r="9893" spans="2:15" x14ac:dyDescent="0.25">
      <c r="B9893" t="s">
        <v>58</v>
      </c>
      <c r="C9893" t="s">
        <v>44</v>
      </c>
      <c r="D9893" t="s">
        <v>17</v>
      </c>
      <c r="E9893" t="s">
        <v>18</v>
      </c>
      <c r="F9893" s="4" t="s">
        <v>69</v>
      </c>
      <c r="G9893" s="5">
        <v>15523.596</v>
      </c>
      <c r="H9893" s="4">
        <v>8</v>
      </c>
      <c r="I9893" s="5">
        <v>39667.360000000001</v>
      </c>
      <c r="J9893" s="4">
        <v>11</v>
      </c>
      <c r="K9893" s="5">
        <v>51899</v>
      </c>
      <c r="L9893" s="3" t="s">
        <v>70</v>
      </c>
      <c r="M9893" s="6">
        <v>-0.60865568064020403</v>
      </c>
      <c r="N9893" s="3" t="s">
        <v>70</v>
      </c>
      <c r="O9893" s="3">
        <v>-0.70088834081581497</v>
      </c>
    </row>
    <row r="9894" spans="2:15" x14ac:dyDescent="0.25">
      <c r="B9894" t="s">
        <v>58</v>
      </c>
      <c r="C9894" t="s">
        <v>44</v>
      </c>
      <c r="D9894" t="s">
        <v>17</v>
      </c>
      <c r="E9894" t="s">
        <v>8</v>
      </c>
      <c r="F9894" s="4">
        <v>42</v>
      </c>
      <c r="G9894" s="5">
        <v>228308.68799999999</v>
      </c>
      <c r="H9894" s="4">
        <v>28</v>
      </c>
      <c r="I9894" s="5">
        <v>132074.84</v>
      </c>
      <c r="J9894" s="4">
        <v>11</v>
      </c>
      <c r="K9894" s="5">
        <v>79536.88</v>
      </c>
      <c r="L9894" s="3">
        <v>0.5</v>
      </c>
      <c r="M9894" s="6">
        <v>0.72863119122461095</v>
      </c>
      <c r="N9894" s="3">
        <v>2.8181818181818201</v>
      </c>
      <c r="O9894" s="3">
        <v>1.8704757843154001</v>
      </c>
    </row>
    <row r="9895" spans="2:15" x14ac:dyDescent="0.25">
      <c r="B9895" t="s">
        <v>58</v>
      </c>
      <c r="C9895" t="s">
        <v>44</v>
      </c>
      <c r="D9895" t="s">
        <v>17</v>
      </c>
      <c r="E9895" t="s">
        <v>21</v>
      </c>
      <c r="F9895" s="4"/>
      <c r="G9895" s="5"/>
      <c r="H9895" s="4" t="s">
        <v>69</v>
      </c>
      <c r="I9895" s="5">
        <v>2491.5700000000002</v>
      </c>
      <c r="J9895" s="4"/>
      <c r="K9895" s="5"/>
      <c r="L9895" s="3" t="s">
        <v>70</v>
      </c>
      <c r="M9895" s="6"/>
      <c r="N9895" s="3"/>
      <c r="O9895" s="3"/>
    </row>
    <row r="9896" spans="2:15" x14ac:dyDescent="0.25">
      <c r="B9896" t="s">
        <v>58</v>
      </c>
      <c r="C9896" t="s">
        <v>44</v>
      </c>
      <c r="D9896" t="s">
        <v>17</v>
      </c>
      <c r="E9896" t="s">
        <v>9</v>
      </c>
      <c r="F9896" s="4" t="s">
        <v>69</v>
      </c>
      <c r="G9896" s="5">
        <v>709.02</v>
      </c>
      <c r="H9896" s="4" t="s">
        <v>69</v>
      </c>
      <c r="I9896" s="5">
        <v>3179.61</v>
      </c>
      <c r="J9896" s="4" t="s">
        <v>69</v>
      </c>
      <c r="K9896" s="5">
        <v>1190</v>
      </c>
      <c r="L9896" s="3" t="s">
        <v>70</v>
      </c>
      <c r="M9896" s="6">
        <v>-0.77701038806646106</v>
      </c>
      <c r="N9896" s="3" t="s">
        <v>70</v>
      </c>
      <c r="O9896" s="3">
        <v>-0.40418487394958003</v>
      </c>
    </row>
    <row r="9897" spans="2:15" x14ac:dyDescent="0.25">
      <c r="B9897" t="s">
        <v>58</v>
      </c>
      <c r="C9897" t="s">
        <v>44</v>
      </c>
      <c r="D9897" t="s">
        <v>17</v>
      </c>
      <c r="E9897" t="s">
        <v>11</v>
      </c>
      <c r="F9897" s="4">
        <v>6832</v>
      </c>
      <c r="G9897" s="5">
        <v>51628494.961220399</v>
      </c>
      <c r="H9897" s="4">
        <v>9294</v>
      </c>
      <c r="I9897" s="5">
        <v>66064230.222701199</v>
      </c>
      <c r="J9897" s="4">
        <v>9091</v>
      </c>
      <c r="K9897" s="5">
        <v>58887148.109601602</v>
      </c>
      <c r="L9897" s="3">
        <v>-0.26490208736819498</v>
      </c>
      <c r="M9897" s="6">
        <v>-0.218510610247304</v>
      </c>
      <c r="N9897" s="3">
        <v>-0.24848751512484901</v>
      </c>
      <c r="O9897" s="3">
        <v>-0.123263791530052</v>
      </c>
    </row>
    <row r="9898" spans="2:15" x14ac:dyDescent="0.25">
      <c r="B9898" t="s">
        <v>58</v>
      </c>
      <c r="C9898" t="s">
        <v>44</v>
      </c>
      <c r="D9898" t="s">
        <v>17</v>
      </c>
      <c r="E9898" t="s">
        <v>12</v>
      </c>
      <c r="F9898" s="4">
        <v>13</v>
      </c>
      <c r="G9898" s="5">
        <v>82682.022240000006</v>
      </c>
      <c r="H9898" s="4" t="s">
        <v>69</v>
      </c>
      <c r="I9898" s="5">
        <v>34582.455999999998</v>
      </c>
      <c r="J9898" s="4"/>
      <c r="K9898" s="5"/>
      <c r="L9898" s="3" t="s">
        <v>70</v>
      </c>
      <c r="M9898" s="6">
        <v>1.3908661154661801</v>
      </c>
      <c r="N9898" s="3"/>
      <c r="O9898" s="3"/>
    </row>
    <row r="9899" spans="2:15" x14ac:dyDescent="0.25">
      <c r="B9899" t="s">
        <v>58</v>
      </c>
      <c r="C9899" t="s">
        <v>44</v>
      </c>
      <c r="D9899" t="s">
        <v>17</v>
      </c>
      <c r="E9899" t="s">
        <v>13</v>
      </c>
      <c r="F9899" s="4"/>
      <c r="G9899" s="5"/>
      <c r="H9899" s="4" t="s">
        <v>69</v>
      </c>
      <c r="I9899" s="5">
        <v>56560.5651</v>
      </c>
      <c r="J9899" s="4" t="s">
        <v>69</v>
      </c>
      <c r="K9899" s="5">
        <v>3742</v>
      </c>
      <c r="L9899" s="3" t="s">
        <v>70</v>
      </c>
      <c r="M9899" s="6"/>
      <c r="N9899" s="3" t="s">
        <v>70</v>
      </c>
      <c r="O9899" s="3"/>
    </row>
    <row r="9900" spans="2:15" x14ac:dyDescent="0.25">
      <c r="B9900" t="s">
        <v>58</v>
      </c>
      <c r="C9900" t="s">
        <v>44</v>
      </c>
      <c r="D9900" t="s">
        <v>17</v>
      </c>
      <c r="E9900" t="s">
        <v>15</v>
      </c>
      <c r="F9900" s="4">
        <v>8</v>
      </c>
      <c r="G9900" s="5">
        <v>18960.786</v>
      </c>
      <c r="H9900" s="4">
        <v>16</v>
      </c>
      <c r="I9900" s="5">
        <v>52272.4087</v>
      </c>
      <c r="J9900" s="4">
        <v>7</v>
      </c>
      <c r="K9900" s="5">
        <v>20952.349999999999</v>
      </c>
      <c r="L9900" s="3">
        <v>-0.5</v>
      </c>
      <c r="M9900" s="6">
        <v>-0.63726970936390004</v>
      </c>
      <c r="N9900" s="3">
        <v>0.14285714285714299</v>
      </c>
      <c r="O9900" s="3">
        <v>-9.5052058599632006E-2</v>
      </c>
    </row>
    <row r="9901" spans="2:15" x14ac:dyDescent="0.25">
      <c r="B9901" t="s">
        <v>58</v>
      </c>
      <c r="C9901" t="s">
        <v>44</v>
      </c>
      <c r="D9901" t="s">
        <v>17</v>
      </c>
      <c r="E9901" t="s">
        <v>22</v>
      </c>
      <c r="F9901" s="4">
        <v>6</v>
      </c>
      <c r="G9901" s="5">
        <v>25154.80632</v>
      </c>
      <c r="H9901" s="4">
        <v>18</v>
      </c>
      <c r="I9901" s="5">
        <v>80950.995999999999</v>
      </c>
      <c r="J9901" s="4"/>
      <c r="K9901" s="5"/>
      <c r="L9901" s="3">
        <v>-0.66666666666666696</v>
      </c>
      <c r="M9901" s="6">
        <v>-0.68925884099066503</v>
      </c>
      <c r="N9901" s="3"/>
      <c r="O9901" s="3"/>
    </row>
    <row r="9902" spans="2:15" x14ac:dyDescent="0.25">
      <c r="B9902" t="s">
        <v>58</v>
      </c>
      <c r="C9902" t="s">
        <v>44</v>
      </c>
      <c r="D9902" t="s">
        <v>17</v>
      </c>
      <c r="E9902" t="s">
        <v>25</v>
      </c>
      <c r="F9902" s="4"/>
      <c r="G9902" s="5"/>
      <c r="H9902" s="4"/>
      <c r="I9902" s="5"/>
      <c r="J9902" s="4" t="s">
        <v>69</v>
      </c>
      <c r="K9902" s="5">
        <v>1731</v>
      </c>
      <c r="L9902" s="3"/>
      <c r="M9902" s="6"/>
      <c r="N9902" s="3" t="s">
        <v>70</v>
      </c>
      <c r="O9902" s="3"/>
    </row>
    <row r="9903" spans="2:15" x14ac:dyDescent="0.25">
      <c r="B9903" t="s">
        <v>58</v>
      </c>
      <c r="C9903" t="s">
        <v>44</v>
      </c>
      <c r="D9903" t="s">
        <v>17</v>
      </c>
      <c r="E9903" t="s">
        <v>16</v>
      </c>
      <c r="F9903" s="4"/>
      <c r="G9903" s="5"/>
      <c r="H9903" s="4"/>
      <c r="I9903" s="5"/>
      <c r="J9903" s="4" t="s">
        <v>69</v>
      </c>
      <c r="K9903" s="5">
        <v>3515</v>
      </c>
      <c r="L9903" s="3"/>
      <c r="M9903" s="6"/>
      <c r="N9903" s="3" t="s">
        <v>70</v>
      </c>
      <c r="O9903" s="3"/>
    </row>
    <row r="9904" spans="2:15" x14ac:dyDescent="0.25">
      <c r="B9904" t="s">
        <v>58</v>
      </c>
      <c r="C9904" t="s">
        <v>44</v>
      </c>
      <c r="D9904" t="s">
        <v>19</v>
      </c>
      <c r="E9904" t="s">
        <v>7</v>
      </c>
      <c r="F9904" s="4">
        <v>874</v>
      </c>
      <c r="G9904" s="5">
        <v>7545173.8399999496</v>
      </c>
      <c r="H9904" s="4">
        <v>1144</v>
      </c>
      <c r="I9904" s="5">
        <v>8710638.3200000003</v>
      </c>
      <c r="J9904" s="4">
        <v>850</v>
      </c>
      <c r="K9904" s="5">
        <v>4479010.1900000004</v>
      </c>
      <c r="L9904" s="3">
        <v>-0.23601398601398599</v>
      </c>
      <c r="M9904" s="6">
        <v>-0.13379782711493099</v>
      </c>
      <c r="N9904" s="3">
        <v>2.8235294117647101E-2</v>
      </c>
      <c r="O9904" s="3">
        <v>0.68456277613423999</v>
      </c>
    </row>
    <row r="9905" spans="2:15" x14ac:dyDescent="0.25">
      <c r="B9905" t="s">
        <v>58</v>
      </c>
      <c r="C9905" t="s">
        <v>44</v>
      </c>
      <c r="D9905" t="s">
        <v>19</v>
      </c>
      <c r="E9905" t="s">
        <v>20</v>
      </c>
      <c r="F9905" s="4"/>
      <c r="G9905" s="5"/>
      <c r="H9905" s="4"/>
      <c r="I9905" s="5"/>
      <c r="J9905" s="4" t="s">
        <v>69</v>
      </c>
      <c r="K9905" s="5">
        <v>747</v>
      </c>
      <c r="L9905" s="3"/>
      <c r="M9905" s="6"/>
      <c r="N9905" s="3" t="s">
        <v>70</v>
      </c>
      <c r="O9905" s="3"/>
    </row>
    <row r="9906" spans="2:15" x14ac:dyDescent="0.25">
      <c r="B9906" t="s">
        <v>58</v>
      </c>
      <c r="C9906" t="s">
        <v>44</v>
      </c>
      <c r="D9906" t="s">
        <v>19</v>
      </c>
      <c r="E9906" t="s">
        <v>18</v>
      </c>
      <c r="F9906" s="4">
        <v>11</v>
      </c>
      <c r="G9906" s="5">
        <v>93246.84</v>
      </c>
      <c r="H9906" s="4">
        <v>5</v>
      </c>
      <c r="I9906" s="5">
        <v>42105</v>
      </c>
      <c r="J9906" s="4">
        <v>6</v>
      </c>
      <c r="K9906" s="5">
        <v>42924</v>
      </c>
      <c r="L9906" s="3">
        <v>1.2</v>
      </c>
      <c r="M9906" s="6">
        <v>1.21462629141432</v>
      </c>
      <c r="N9906" s="3">
        <v>0.83333333333333304</v>
      </c>
      <c r="O9906" s="3">
        <v>1.17237070170534</v>
      </c>
    </row>
    <row r="9907" spans="2:15" x14ac:dyDescent="0.25">
      <c r="B9907" t="s">
        <v>58</v>
      </c>
      <c r="C9907" t="s">
        <v>44</v>
      </c>
      <c r="D9907" t="s">
        <v>19</v>
      </c>
      <c r="E9907" t="s">
        <v>8</v>
      </c>
      <c r="F9907" s="4">
        <v>20</v>
      </c>
      <c r="G9907" s="5">
        <v>111048.18</v>
      </c>
      <c r="H9907" s="4">
        <v>50</v>
      </c>
      <c r="I9907" s="5">
        <v>277583.43</v>
      </c>
      <c r="J9907" s="4">
        <v>35</v>
      </c>
      <c r="K9907" s="5">
        <v>233433.1</v>
      </c>
      <c r="L9907" s="3">
        <v>-0.6</v>
      </c>
      <c r="M9907" s="6">
        <v>-0.59994665387627799</v>
      </c>
      <c r="N9907" s="3">
        <v>-0.42857142857142899</v>
      </c>
      <c r="O9907" s="3">
        <v>-0.52428263172617795</v>
      </c>
    </row>
    <row r="9908" spans="2:15" x14ac:dyDescent="0.25">
      <c r="B9908" t="s">
        <v>58</v>
      </c>
      <c r="C9908" t="s">
        <v>44</v>
      </c>
      <c r="D9908" t="s">
        <v>19</v>
      </c>
      <c r="E9908" t="s">
        <v>9</v>
      </c>
      <c r="F9908" s="4"/>
      <c r="G9908" s="5"/>
      <c r="H9908" s="4" t="s">
        <v>69</v>
      </c>
      <c r="I9908" s="5">
        <v>4019</v>
      </c>
      <c r="J9908" s="4" t="s">
        <v>69</v>
      </c>
      <c r="K9908" s="5">
        <v>1094</v>
      </c>
      <c r="L9908" s="3" t="s">
        <v>70</v>
      </c>
      <c r="M9908" s="6"/>
      <c r="N9908" s="3" t="s">
        <v>70</v>
      </c>
      <c r="O9908" s="3"/>
    </row>
    <row r="9909" spans="2:15" x14ac:dyDescent="0.25">
      <c r="B9909" t="s">
        <v>58</v>
      </c>
      <c r="C9909" t="s">
        <v>44</v>
      </c>
      <c r="D9909" t="s">
        <v>19</v>
      </c>
      <c r="E9909" t="s">
        <v>11</v>
      </c>
      <c r="F9909" s="4">
        <v>2859</v>
      </c>
      <c r="G9909" s="5">
        <v>23667834.080999799</v>
      </c>
      <c r="H9909" s="4">
        <v>4799</v>
      </c>
      <c r="I9909" s="5">
        <v>36666924.330000304</v>
      </c>
      <c r="J9909" s="4">
        <v>5336</v>
      </c>
      <c r="K9909" s="5">
        <v>36475987.050000399</v>
      </c>
      <c r="L9909" s="3">
        <v>-0.40425088560116701</v>
      </c>
      <c r="M9909" s="6">
        <v>-0.35451815189104402</v>
      </c>
      <c r="N9909" s="3">
        <v>-0.46420539730134902</v>
      </c>
      <c r="O9909" s="3">
        <v>-0.351139311225314</v>
      </c>
    </row>
    <row r="9910" spans="2:15" x14ac:dyDescent="0.25">
      <c r="B9910" t="s">
        <v>58</v>
      </c>
      <c r="C9910" t="s">
        <v>44</v>
      </c>
      <c r="D9910" t="s">
        <v>19</v>
      </c>
      <c r="E9910" t="s">
        <v>12</v>
      </c>
      <c r="F9910" s="4"/>
      <c r="G9910" s="5"/>
      <c r="H9910" s="4" t="s">
        <v>69</v>
      </c>
      <c r="I9910" s="5">
        <v>15996</v>
      </c>
      <c r="J9910" s="4" t="s">
        <v>69</v>
      </c>
      <c r="K9910" s="5">
        <v>8874</v>
      </c>
      <c r="L9910" s="3" t="s">
        <v>70</v>
      </c>
      <c r="M9910" s="6"/>
      <c r="N9910" s="3" t="s">
        <v>70</v>
      </c>
      <c r="O9910" s="3"/>
    </row>
    <row r="9911" spans="2:15" x14ac:dyDescent="0.25">
      <c r="B9911" t="s">
        <v>58</v>
      </c>
      <c r="C9911" t="s">
        <v>44</v>
      </c>
      <c r="D9911" t="s">
        <v>19</v>
      </c>
      <c r="E9911" t="s">
        <v>13</v>
      </c>
      <c r="F9911" s="4" t="s">
        <v>69</v>
      </c>
      <c r="G9911" s="5">
        <v>1890</v>
      </c>
      <c r="H9911" s="4"/>
      <c r="I9911" s="5"/>
      <c r="J9911" s="4"/>
      <c r="K9911" s="5"/>
      <c r="L9911" s="3" t="s">
        <v>70</v>
      </c>
      <c r="M9911" s="6"/>
      <c r="N9911" s="3" t="s">
        <v>70</v>
      </c>
      <c r="O9911" s="3"/>
    </row>
    <row r="9912" spans="2:15" x14ac:dyDescent="0.25">
      <c r="B9912" t="s">
        <v>58</v>
      </c>
      <c r="C9912" t="s">
        <v>44</v>
      </c>
      <c r="D9912" t="s">
        <v>19</v>
      </c>
      <c r="E9912" t="s">
        <v>15</v>
      </c>
      <c r="F9912" s="4">
        <v>34</v>
      </c>
      <c r="G9912" s="5">
        <v>163227.15</v>
      </c>
      <c r="H9912" s="4">
        <v>40</v>
      </c>
      <c r="I9912" s="5">
        <v>87203</v>
      </c>
      <c r="J9912" s="4">
        <v>9</v>
      </c>
      <c r="K9912" s="5">
        <v>30380.28</v>
      </c>
      <c r="L9912" s="3">
        <v>-0.15</v>
      </c>
      <c r="M9912" s="6">
        <v>0.87180658922284704</v>
      </c>
      <c r="N9912" s="3">
        <v>2.7777777777777799</v>
      </c>
      <c r="O9912" s="3">
        <v>4.3727993948706203</v>
      </c>
    </row>
    <row r="9913" spans="2:15" x14ac:dyDescent="0.25">
      <c r="B9913" t="s">
        <v>58</v>
      </c>
      <c r="C9913" t="s">
        <v>44</v>
      </c>
      <c r="D9913" t="s">
        <v>19</v>
      </c>
      <c r="E9913" t="s">
        <v>22</v>
      </c>
      <c r="F9913" s="4">
        <v>15</v>
      </c>
      <c r="G9913" s="5">
        <v>61180.805999999997</v>
      </c>
      <c r="H9913" s="4">
        <v>31</v>
      </c>
      <c r="I9913" s="5">
        <v>70793.600000000006</v>
      </c>
      <c r="J9913" s="4"/>
      <c r="K9913" s="5"/>
      <c r="L9913" s="3">
        <v>-0.51612903225806495</v>
      </c>
      <c r="M9913" s="6">
        <v>-0.13578620101252101</v>
      </c>
      <c r="N9913" s="3"/>
      <c r="O9913" s="3"/>
    </row>
    <row r="9914" spans="2:15" x14ac:dyDescent="0.25">
      <c r="B9914" t="s">
        <v>58</v>
      </c>
      <c r="C9914" t="s">
        <v>44</v>
      </c>
      <c r="D9914" t="s">
        <v>19</v>
      </c>
      <c r="E9914" t="s">
        <v>16</v>
      </c>
      <c r="F9914" s="4" t="s">
        <v>69</v>
      </c>
      <c r="G9914" s="5">
        <v>4029.9</v>
      </c>
      <c r="H9914" s="4"/>
      <c r="I9914" s="5"/>
      <c r="J9914" s="4"/>
      <c r="K9914" s="5"/>
      <c r="L9914" s="3" t="s">
        <v>70</v>
      </c>
      <c r="M9914" s="6"/>
      <c r="N9914" s="3" t="s">
        <v>70</v>
      </c>
      <c r="O9914" s="3"/>
    </row>
    <row r="9915" spans="2:15" x14ac:dyDescent="0.25">
      <c r="B9915" t="s">
        <v>58</v>
      </c>
      <c r="C9915" t="s">
        <v>44</v>
      </c>
      <c r="D9915" t="s">
        <v>23</v>
      </c>
      <c r="E9915" t="s">
        <v>7</v>
      </c>
      <c r="F9915" s="4">
        <v>159</v>
      </c>
      <c r="G9915" s="5">
        <v>1280525.54</v>
      </c>
      <c r="H9915" s="4">
        <v>282</v>
      </c>
      <c r="I9915" s="5">
        <v>2278850</v>
      </c>
      <c r="J9915" s="4">
        <v>305</v>
      </c>
      <c r="K9915" s="5">
        <v>2056315.6</v>
      </c>
      <c r="L9915" s="3">
        <v>-0.43617021276595702</v>
      </c>
      <c r="M9915" s="6">
        <v>-0.43808256796190997</v>
      </c>
      <c r="N9915" s="3">
        <v>-0.47868852459016398</v>
      </c>
      <c r="O9915" s="3">
        <v>-0.37727188375169601</v>
      </c>
    </row>
    <row r="9916" spans="2:15" x14ac:dyDescent="0.25">
      <c r="B9916" t="s">
        <v>58</v>
      </c>
      <c r="C9916" t="s">
        <v>44</v>
      </c>
      <c r="D9916" t="s">
        <v>23</v>
      </c>
      <c r="E9916" t="s">
        <v>20</v>
      </c>
      <c r="F9916" s="4"/>
      <c r="G9916" s="5"/>
      <c r="H9916" s="4" t="s">
        <v>69</v>
      </c>
      <c r="I9916" s="5">
        <v>2339</v>
      </c>
      <c r="J9916" s="4"/>
      <c r="K9916" s="5"/>
      <c r="L9916" s="3" t="s">
        <v>70</v>
      </c>
      <c r="M9916" s="6"/>
      <c r="N9916" s="3"/>
      <c r="O9916" s="3"/>
    </row>
    <row r="9917" spans="2:15" x14ac:dyDescent="0.25">
      <c r="B9917" t="s">
        <v>58</v>
      </c>
      <c r="C9917" t="s">
        <v>44</v>
      </c>
      <c r="D9917" t="s">
        <v>23</v>
      </c>
      <c r="E9917" t="s">
        <v>18</v>
      </c>
      <c r="F9917" s="4">
        <v>58</v>
      </c>
      <c r="G9917" s="5">
        <v>642938.81819999998</v>
      </c>
      <c r="H9917" s="4">
        <v>50</v>
      </c>
      <c r="I9917" s="5">
        <v>489280.96</v>
      </c>
      <c r="J9917" s="4">
        <v>27</v>
      </c>
      <c r="K9917" s="5">
        <v>251662.8</v>
      </c>
      <c r="L9917" s="3">
        <v>0.16</v>
      </c>
      <c r="M9917" s="6">
        <v>0.31404830917597898</v>
      </c>
      <c r="N9917" s="3">
        <v>1.1481481481481499</v>
      </c>
      <c r="O9917" s="3">
        <v>1.55476303291547</v>
      </c>
    </row>
    <row r="9918" spans="2:15" x14ac:dyDescent="0.25">
      <c r="B9918" t="s">
        <v>58</v>
      </c>
      <c r="C9918" t="s">
        <v>44</v>
      </c>
      <c r="D9918" t="s">
        <v>23</v>
      </c>
      <c r="E9918" t="s">
        <v>8</v>
      </c>
      <c r="F9918" s="4">
        <v>89</v>
      </c>
      <c r="G9918" s="5">
        <v>583620.96</v>
      </c>
      <c r="H9918" s="4">
        <v>117</v>
      </c>
      <c r="I9918" s="5">
        <v>1156709.8500000001</v>
      </c>
      <c r="J9918" s="4">
        <v>110</v>
      </c>
      <c r="K9918" s="5">
        <v>972394.81</v>
      </c>
      <c r="L9918" s="3">
        <v>-0.23931623931623899</v>
      </c>
      <c r="M9918" s="6">
        <v>-0.495447401956506</v>
      </c>
      <c r="N9918" s="3">
        <v>-0.190909090909091</v>
      </c>
      <c r="O9918" s="3">
        <v>-0.39981070034711502</v>
      </c>
    </row>
    <row r="9919" spans="2:15" x14ac:dyDescent="0.25">
      <c r="B9919" t="s">
        <v>58</v>
      </c>
      <c r="C9919" t="s">
        <v>44</v>
      </c>
      <c r="D9919" t="s">
        <v>23</v>
      </c>
      <c r="E9919" t="s">
        <v>21</v>
      </c>
      <c r="F9919" s="4" t="s">
        <v>69</v>
      </c>
      <c r="G9919" s="5">
        <v>2873.7719999999999</v>
      </c>
      <c r="H9919" s="4"/>
      <c r="I9919" s="5"/>
      <c r="J9919" s="4" t="s">
        <v>69</v>
      </c>
      <c r="K9919" s="5">
        <v>18983.5</v>
      </c>
      <c r="L9919" s="3" t="s">
        <v>70</v>
      </c>
      <c r="M9919" s="6"/>
      <c r="N9919" s="3" t="s">
        <v>70</v>
      </c>
      <c r="O9919" s="3">
        <v>-0.84861737824953298</v>
      </c>
    </row>
    <row r="9920" spans="2:15" x14ac:dyDescent="0.25">
      <c r="B9920" t="s">
        <v>58</v>
      </c>
      <c r="C9920" t="s">
        <v>44</v>
      </c>
      <c r="D9920" t="s">
        <v>23</v>
      </c>
      <c r="E9920" t="s">
        <v>9</v>
      </c>
      <c r="F9920" s="4"/>
      <c r="G9920" s="5"/>
      <c r="H9920" s="4" t="s">
        <v>69</v>
      </c>
      <c r="I9920" s="5">
        <v>1841</v>
      </c>
      <c r="J9920" s="4"/>
      <c r="K9920" s="5"/>
      <c r="L9920" s="3" t="s">
        <v>70</v>
      </c>
      <c r="M9920" s="6"/>
      <c r="N9920" s="3"/>
      <c r="O9920" s="3"/>
    </row>
    <row r="9921" spans="2:15" x14ac:dyDescent="0.25">
      <c r="B9921" t="s">
        <v>58</v>
      </c>
      <c r="C9921" t="s">
        <v>44</v>
      </c>
      <c r="D9921" t="s">
        <v>23</v>
      </c>
      <c r="E9921" t="s">
        <v>10</v>
      </c>
      <c r="F9921" s="4"/>
      <c r="G9921" s="5"/>
      <c r="H9921" s="4"/>
      <c r="I9921" s="5"/>
      <c r="J9921" s="4" t="s">
        <v>69</v>
      </c>
      <c r="K9921" s="5">
        <v>3407</v>
      </c>
      <c r="L9921" s="3"/>
      <c r="M9921" s="6"/>
      <c r="N9921" s="3" t="s">
        <v>70</v>
      </c>
      <c r="O9921" s="3"/>
    </row>
    <row r="9922" spans="2:15" x14ac:dyDescent="0.25">
      <c r="B9922" t="s">
        <v>58</v>
      </c>
      <c r="C9922" t="s">
        <v>44</v>
      </c>
      <c r="D9922" t="s">
        <v>23</v>
      </c>
      <c r="E9922" t="s">
        <v>11</v>
      </c>
      <c r="F9922" s="4">
        <v>4930</v>
      </c>
      <c r="G9922" s="5">
        <v>48869679.328387797</v>
      </c>
      <c r="H9922" s="4">
        <v>5208</v>
      </c>
      <c r="I9922" s="5">
        <v>47003697.6250007</v>
      </c>
      <c r="J9922" s="4">
        <v>6261</v>
      </c>
      <c r="K9922" s="5">
        <v>53119546.788001597</v>
      </c>
      <c r="L9922" s="3">
        <v>-5.3379416282642103E-2</v>
      </c>
      <c r="M9922" s="6">
        <v>3.9698615165854503E-2</v>
      </c>
      <c r="N9922" s="3">
        <v>-0.21258584890592599</v>
      </c>
      <c r="O9922" s="3">
        <v>-8.0005717604761398E-2</v>
      </c>
    </row>
    <row r="9923" spans="2:15" x14ac:dyDescent="0.25">
      <c r="B9923" t="s">
        <v>58</v>
      </c>
      <c r="C9923" t="s">
        <v>44</v>
      </c>
      <c r="D9923" t="s">
        <v>23</v>
      </c>
      <c r="E9923" t="s">
        <v>12</v>
      </c>
      <c r="F9923" s="4">
        <v>10</v>
      </c>
      <c r="G9923" s="5">
        <v>58911.27</v>
      </c>
      <c r="H9923" s="4">
        <v>16</v>
      </c>
      <c r="I9923" s="5">
        <v>66359</v>
      </c>
      <c r="J9923" s="4">
        <v>11</v>
      </c>
      <c r="K9923" s="5">
        <v>44445</v>
      </c>
      <c r="L9923" s="3">
        <v>-0.375</v>
      </c>
      <c r="M9923" s="6">
        <v>-0.11223390949230699</v>
      </c>
      <c r="N9923" s="3">
        <v>-9.0909090909090898E-2</v>
      </c>
      <c r="O9923" s="3">
        <v>0.32548700641242001</v>
      </c>
    </row>
    <row r="9924" spans="2:15" x14ac:dyDescent="0.25">
      <c r="B9924" t="s">
        <v>58</v>
      </c>
      <c r="C9924" t="s">
        <v>44</v>
      </c>
      <c r="D9924" t="s">
        <v>23</v>
      </c>
      <c r="E9924" t="s">
        <v>13</v>
      </c>
      <c r="F9924" s="4">
        <v>25</v>
      </c>
      <c r="G9924" s="5">
        <v>115478.28</v>
      </c>
      <c r="H9924" s="4">
        <v>14</v>
      </c>
      <c r="I9924" s="5">
        <v>123585</v>
      </c>
      <c r="J9924" s="4">
        <v>34</v>
      </c>
      <c r="K9924" s="5">
        <v>843970.21</v>
      </c>
      <c r="L9924" s="3">
        <v>0.78571428571428603</v>
      </c>
      <c r="M9924" s="6">
        <v>-6.5596310231823801E-2</v>
      </c>
      <c r="N9924" s="3">
        <v>-0.26470588235294101</v>
      </c>
      <c r="O9924" s="3">
        <v>-0.86317256387521102</v>
      </c>
    </row>
    <row r="9925" spans="2:15" x14ac:dyDescent="0.25">
      <c r="B9925" t="s">
        <v>58</v>
      </c>
      <c r="C9925" t="s">
        <v>44</v>
      </c>
      <c r="D9925" t="s">
        <v>23</v>
      </c>
      <c r="E9925" t="s">
        <v>15</v>
      </c>
      <c r="F9925" s="4">
        <v>484</v>
      </c>
      <c r="G9925" s="5">
        <v>1409627.442</v>
      </c>
      <c r="H9925" s="4">
        <v>526</v>
      </c>
      <c r="I9925" s="5">
        <v>1082876.01</v>
      </c>
      <c r="J9925" s="4">
        <v>113</v>
      </c>
      <c r="K9925" s="5">
        <v>362345.19</v>
      </c>
      <c r="L9925" s="3">
        <v>-7.9847908745247206E-2</v>
      </c>
      <c r="M9925" s="6">
        <v>0.30174408610271197</v>
      </c>
      <c r="N9925" s="3">
        <v>3.2831858407079699</v>
      </c>
      <c r="O9925" s="3">
        <v>2.89028882099967</v>
      </c>
    </row>
    <row r="9926" spans="2:15" x14ac:dyDescent="0.25">
      <c r="B9926" t="s">
        <v>58</v>
      </c>
      <c r="C9926" t="s">
        <v>44</v>
      </c>
      <c r="D9926" t="s">
        <v>23</v>
      </c>
      <c r="E9926" t="s">
        <v>22</v>
      </c>
      <c r="F9926" s="4">
        <v>798</v>
      </c>
      <c r="G9926" s="5">
        <v>11638434.763800001</v>
      </c>
      <c r="H9926" s="4">
        <v>734</v>
      </c>
      <c r="I9926" s="5">
        <v>10096059.789999999</v>
      </c>
      <c r="J9926" s="4"/>
      <c r="K9926" s="5"/>
      <c r="L9926" s="3">
        <v>8.7193460490463198E-2</v>
      </c>
      <c r="M9926" s="6">
        <v>0.15276999204458699</v>
      </c>
      <c r="N9926" s="3"/>
      <c r="O9926" s="3"/>
    </row>
    <row r="9927" spans="2:15" x14ac:dyDescent="0.25">
      <c r="B9927" t="s">
        <v>58</v>
      </c>
      <c r="C9927" t="s">
        <v>44</v>
      </c>
      <c r="D9927" t="s">
        <v>23</v>
      </c>
      <c r="E9927" t="s">
        <v>25</v>
      </c>
      <c r="F9927" s="4"/>
      <c r="G9927" s="5"/>
      <c r="H9927" s="4" t="s">
        <v>69</v>
      </c>
      <c r="I9927" s="5">
        <v>10385.1</v>
      </c>
      <c r="J9927" s="4"/>
      <c r="K9927" s="5"/>
      <c r="L9927" s="3" t="s">
        <v>70</v>
      </c>
      <c r="M9927" s="6"/>
      <c r="N9927" s="3"/>
      <c r="O9927" s="3"/>
    </row>
    <row r="9928" spans="2:15" x14ac:dyDescent="0.25">
      <c r="B9928" t="s">
        <v>58</v>
      </c>
      <c r="C9928" t="s">
        <v>44</v>
      </c>
      <c r="D9928" t="s">
        <v>29</v>
      </c>
      <c r="E9928" t="s">
        <v>18</v>
      </c>
      <c r="F9928" s="4" t="s">
        <v>69</v>
      </c>
      <c r="G9928" s="5">
        <v>29850.368399999999</v>
      </c>
      <c r="H9928" s="4"/>
      <c r="I9928" s="5"/>
      <c r="J9928" s="4" t="s">
        <v>69</v>
      </c>
      <c r="K9928" s="5">
        <v>15527.44</v>
      </c>
      <c r="L9928" s="3" t="s">
        <v>70</v>
      </c>
      <c r="M9928" s="6"/>
      <c r="N9928" s="3" t="s">
        <v>70</v>
      </c>
      <c r="O9928" s="3">
        <v>0.92242690359776003</v>
      </c>
    </row>
    <row r="9929" spans="2:15" x14ac:dyDescent="0.25">
      <c r="B9929" t="s">
        <v>58</v>
      </c>
      <c r="C9929" t="s">
        <v>44</v>
      </c>
      <c r="D9929" t="s">
        <v>30</v>
      </c>
      <c r="E9929" t="s">
        <v>7</v>
      </c>
      <c r="F9929" s="4" t="s">
        <v>69</v>
      </c>
      <c r="G9929" s="5">
        <v>1912.68</v>
      </c>
      <c r="H9929" s="4"/>
      <c r="I9929" s="5"/>
      <c r="J9929" s="4">
        <v>6</v>
      </c>
      <c r="K9929" s="5">
        <v>13086.8</v>
      </c>
      <c r="L9929" s="3" t="s">
        <v>70</v>
      </c>
      <c r="M9929" s="6"/>
      <c r="N9929" s="3" t="s">
        <v>70</v>
      </c>
      <c r="O9929" s="3">
        <v>-0.85384662407922496</v>
      </c>
    </row>
    <row r="9930" spans="2:15" x14ac:dyDescent="0.25">
      <c r="B9930" t="s">
        <v>58</v>
      </c>
      <c r="C9930" t="s">
        <v>44</v>
      </c>
      <c r="D9930" t="s">
        <v>30</v>
      </c>
      <c r="E9930" t="s">
        <v>8</v>
      </c>
      <c r="F9930" s="4">
        <v>22</v>
      </c>
      <c r="G9930" s="5">
        <v>163162.47</v>
      </c>
      <c r="H9930" s="4">
        <v>39</v>
      </c>
      <c r="I9930" s="5">
        <v>215967</v>
      </c>
      <c r="J9930" s="4">
        <v>36</v>
      </c>
      <c r="K9930" s="5">
        <v>206028</v>
      </c>
      <c r="L9930" s="3">
        <v>-0.43589743589743601</v>
      </c>
      <c r="M9930" s="6">
        <v>-0.24450277125671999</v>
      </c>
      <c r="N9930" s="3">
        <v>-0.38888888888888901</v>
      </c>
      <c r="O9930" s="3">
        <v>-0.20805681751994901</v>
      </c>
    </row>
    <row r="9931" spans="2:15" x14ac:dyDescent="0.25">
      <c r="B9931" t="s">
        <v>58</v>
      </c>
      <c r="C9931" t="s">
        <v>44</v>
      </c>
      <c r="D9931" t="s">
        <v>30</v>
      </c>
      <c r="E9931" t="s">
        <v>21</v>
      </c>
      <c r="F9931" s="4"/>
      <c r="G9931" s="5"/>
      <c r="H9931" s="4"/>
      <c r="I9931" s="5"/>
      <c r="J9931" s="4" t="s">
        <v>69</v>
      </c>
      <c r="K9931" s="5">
        <v>6166</v>
      </c>
      <c r="L9931" s="3"/>
      <c r="M9931" s="6"/>
      <c r="N9931" s="3" t="s">
        <v>70</v>
      </c>
      <c r="O9931" s="3"/>
    </row>
    <row r="9932" spans="2:15" x14ac:dyDescent="0.25">
      <c r="B9932" t="s">
        <v>58</v>
      </c>
      <c r="C9932" t="s">
        <v>44</v>
      </c>
      <c r="D9932" t="s">
        <v>30</v>
      </c>
      <c r="E9932" t="s">
        <v>11</v>
      </c>
      <c r="F9932" s="4">
        <v>55</v>
      </c>
      <c r="G9932" s="5">
        <v>243988.5</v>
      </c>
      <c r="H9932" s="4">
        <v>80</v>
      </c>
      <c r="I9932" s="5">
        <v>230158</v>
      </c>
      <c r="J9932" s="4">
        <v>250</v>
      </c>
      <c r="K9932" s="5">
        <v>1204940.53</v>
      </c>
      <c r="L9932" s="3">
        <v>-0.3125</v>
      </c>
      <c r="M9932" s="6">
        <v>6.0091328565593703E-2</v>
      </c>
      <c r="N9932" s="3">
        <v>-0.78</v>
      </c>
      <c r="O9932" s="3">
        <v>-0.797509923581042</v>
      </c>
    </row>
    <row r="9933" spans="2:15" x14ac:dyDescent="0.25">
      <c r="B9933" t="s">
        <v>58</v>
      </c>
      <c r="C9933" t="s">
        <v>44</v>
      </c>
      <c r="D9933" t="s">
        <v>30</v>
      </c>
      <c r="E9933" t="s">
        <v>12</v>
      </c>
      <c r="F9933" s="4" t="s">
        <v>69</v>
      </c>
      <c r="G9933" s="5">
        <v>14218.2</v>
      </c>
      <c r="H9933" s="4"/>
      <c r="I9933" s="5"/>
      <c r="J9933" s="4"/>
      <c r="K9933" s="5"/>
      <c r="L9933" s="3" t="s">
        <v>70</v>
      </c>
      <c r="M9933" s="6"/>
      <c r="N9933" s="3" t="s">
        <v>70</v>
      </c>
      <c r="O9933" s="3"/>
    </row>
    <row r="9934" spans="2:15" x14ac:dyDescent="0.25">
      <c r="B9934" t="s">
        <v>58</v>
      </c>
      <c r="C9934" t="s">
        <v>44</v>
      </c>
      <c r="D9934" t="s">
        <v>30</v>
      </c>
      <c r="E9934" t="s">
        <v>15</v>
      </c>
      <c r="F9934" s="4">
        <v>21</v>
      </c>
      <c r="G9934" s="5">
        <v>108784.416</v>
      </c>
      <c r="H9934" s="4">
        <v>26</v>
      </c>
      <c r="I9934" s="5">
        <v>70404.070000000007</v>
      </c>
      <c r="J9934" s="4">
        <v>11</v>
      </c>
      <c r="K9934" s="5">
        <v>40822.22</v>
      </c>
      <c r="L9934" s="3">
        <v>-0.19230769230769201</v>
      </c>
      <c r="M9934" s="6">
        <v>0.54514385318916903</v>
      </c>
      <c r="N9934" s="3">
        <v>0.90909090909090895</v>
      </c>
      <c r="O9934" s="3">
        <v>1.6648334167029599</v>
      </c>
    </row>
    <row r="9935" spans="2:15" x14ac:dyDescent="0.25">
      <c r="B9935" t="s">
        <v>58</v>
      </c>
      <c r="C9935" t="s">
        <v>44</v>
      </c>
      <c r="D9935" t="s">
        <v>30</v>
      </c>
      <c r="E9935" t="s">
        <v>22</v>
      </c>
      <c r="F9935" s="4">
        <v>126</v>
      </c>
      <c r="G9935" s="5">
        <v>912332.50170000002</v>
      </c>
      <c r="H9935" s="4">
        <v>164</v>
      </c>
      <c r="I9935" s="5">
        <v>984851.62</v>
      </c>
      <c r="J9935" s="4"/>
      <c r="K9935" s="5"/>
      <c r="L9935" s="3">
        <v>-0.23170731707317099</v>
      </c>
      <c r="M9935" s="6">
        <v>-7.3634562635942799E-2</v>
      </c>
      <c r="N9935" s="3"/>
      <c r="O9935" s="3"/>
    </row>
    <row r="9936" spans="2:15" x14ac:dyDescent="0.25">
      <c r="B9936" t="s">
        <v>58</v>
      </c>
      <c r="C9936" t="s">
        <v>44</v>
      </c>
      <c r="D9936" t="s">
        <v>26</v>
      </c>
      <c r="E9936" t="s">
        <v>8</v>
      </c>
      <c r="F9936" s="4">
        <v>18</v>
      </c>
      <c r="G9936" s="5">
        <v>134534.51999999999</v>
      </c>
      <c r="H9936" s="4">
        <v>5</v>
      </c>
      <c r="I9936" s="5">
        <v>29501</v>
      </c>
      <c r="J9936" s="4" t="s">
        <v>69</v>
      </c>
      <c r="K9936" s="5">
        <v>20058</v>
      </c>
      <c r="L9936" s="3">
        <v>2.6</v>
      </c>
      <c r="M9936" s="6">
        <v>3.5603376156740398</v>
      </c>
      <c r="N9936" s="3" t="s">
        <v>70</v>
      </c>
      <c r="O9936" s="3">
        <v>5.7072749027819301</v>
      </c>
    </row>
    <row r="9937" spans="2:15" x14ac:dyDescent="0.25">
      <c r="B9937" t="s">
        <v>58</v>
      </c>
      <c r="C9937" t="s">
        <v>45</v>
      </c>
      <c r="D9937" t="s">
        <v>6</v>
      </c>
      <c r="E9937" t="s">
        <v>7</v>
      </c>
      <c r="F9937" s="4">
        <v>18</v>
      </c>
      <c r="G9937" s="5">
        <v>26730.279600000002</v>
      </c>
      <c r="H9937" s="4">
        <v>22</v>
      </c>
      <c r="I9937" s="5">
        <v>41281.56</v>
      </c>
      <c r="J9937" s="4">
        <v>40</v>
      </c>
      <c r="K9937" s="5">
        <v>59341</v>
      </c>
      <c r="L9937" s="3">
        <v>-0.18181818181818199</v>
      </c>
      <c r="M9937" s="6">
        <v>-0.35248862688328603</v>
      </c>
      <c r="N9937" s="3">
        <v>-0.55000000000000004</v>
      </c>
      <c r="O9937" s="3">
        <v>-0.54954787415109296</v>
      </c>
    </row>
    <row r="9938" spans="2:15" x14ac:dyDescent="0.25">
      <c r="B9938" t="s">
        <v>58</v>
      </c>
      <c r="C9938" t="s">
        <v>45</v>
      </c>
      <c r="D9938" t="s">
        <v>6</v>
      </c>
      <c r="E9938" t="s">
        <v>18</v>
      </c>
      <c r="F9938" s="4"/>
      <c r="G9938" s="5"/>
      <c r="H9938" s="4" t="s">
        <v>69</v>
      </c>
      <c r="I9938" s="5">
        <v>489</v>
      </c>
      <c r="J9938" s="4"/>
      <c r="K9938" s="5"/>
      <c r="L9938" s="3" t="s">
        <v>70</v>
      </c>
      <c r="M9938" s="6"/>
      <c r="N9938" s="3"/>
      <c r="O9938" s="3"/>
    </row>
    <row r="9939" spans="2:15" x14ac:dyDescent="0.25">
      <c r="B9939" t="s">
        <v>58</v>
      </c>
      <c r="C9939" t="s">
        <v>45</v>
      </c>
      <c r="D9939" t="s">
        <v>6</v>
      </c>
      <c r="E9939" t="s">
        <v>8</v>
      </c>
      <c r="F9939" s="4" t="s">
        <v>69</v>
      </c>
      <c r="G9939" s="5">
        <v>8393.1051000000007</v>
      </c>
      <c r="H9939" s="4">
        <v>6</v>
      </c>
      <c r="I9939" s="5">
        <v>28667.599999999999</v>
      </c>
      <c r="J9939" s="4" t="s">
        <v>69</v>
      </c>
      <c r="K9939" s="5">
        <v>5841</v>
      </c>
      <c r="L9939" s="3" t="s">
        <v>70</v>
      </c>
      <c r="M9939" s="6">
        <v>-0.70722679610431305</v>
      </c>
      <c r="N9939" s="3" t="s">
        <v>70</v>
      </c>
      <c r="O9939" s="3">
        <v>0.43692948125321002</v>
      </c>
    </row>
    <row r="9940" spans="2:15" x14ac:dyDescent="0.25">
      <c r="B9940" t="s">
        <v>58</v>
      </c>
      <c r="C9940" t="s">
        <v>45</v>
      </c>
      <c r="D9940" t="s">
        <v>6</v>
      </c>
      <c r="E9940" t="s">
        <v>9</v>
      </c>
      <c r="F9940" s="4"/>
      <c r="G9940" s="5"/>
      <c r="H9940" s="4"/>
      <c r="I9940" s="5"/>
      <c r="J9940" s="4" t="s">
        <v>69</v>
      </c>
      <c r="K9940" s="5">
        <v>1190</v>
      </c>
      <c r="L9940" s="3"/>
      <c r="M9940" s="6"/>
      <c r="N9940" s="3" t="s">
        <v>70</v>
      </c>
      <c r="O9940" s="3"/>
    </row>
    <row r="9941" spans="2:15" x14ac:dyDescent="0.25">
      <c r="B9941" t="s">
        <v>58</v>
      </c>
      <c r="C9941" t="s">
        <v>45</v>
      </c>
      <c r="D9941" t="s">
        <v>6</v>
      </c>
      <c r="E9941" t="s">
        <v>11</v>
      </c>
      <c r="F9941" s="4">
        <v>3861</v>
      </c>
      <c r="G9941" s="5">
        <v>21621022.323899999</v>
      </c>
      <c r="H9941" s="4">
        <v>4069</v>
      </c>
      <c r="I9941" s="5">
        <v>23504284.668000098</v>
      </c>
      <c r="J9941" s="4">
        <v>3672</v>
      </c>
      <c r="K9941" s="5">
        <v>17945220.960000001</v>
      </c>
      <c r="L9941" s="3">
        <v>-5.1118210862619799E-2</v>
      </c>
      <c r="M9941" s="6">
        <v>-8.0124214401812305E-2</v>
      </c>
      <c r="N9941" s="3">
        <v>5.1470588235294198E-2</v>
      </c>
      <c r="O9941" s="3">
        <v>0.20483455579028401</v>
      </c>
    </row>
    <row r="9942" spans="2:15" x14ac:dyDescent="0.25">
      <c r="B9942" t="s">
        <v>58</v>
      </c>
      <c r="C9942" t="s">
        <v>45</v>
      </c>
      <c r="D9942" t="s">
        <v>6</v>
      </c>
      <c r="E9942" t="s">
        <v>12</v>
      </c>
      <c r="F9942" s="4">
        <v>28</v>
      </c>
      <c r="G9942" s="5">
        <v>152322.11952000001</v>
      </c>
      <c r="H9942" s="4">
        <v>49</v>
      </c>
      <c r="I9942" s="5">
        <v>209218.67199999999</v>
      </c>
      <c r="J9942" s="4">
        <v>54</v>
      </c>
      <c r="K9942" s="5">
        <v>205338</v>
      </c>
      <c r="L9942" s="3">
        <v>-0.42857142857142899</v>
      </c>
      <c r="M9942" s="6">
        <v>-0.27194777567462902</v>
      </c>
      <c r="N9942" s="3">
        <v>-0.48148148148148201</v>
      </c>
      <c r="O9942" s="3">
        <v>-0.258188355199719</v>
      </c>
    </row>
    <row r="9943" spans="2:15" x14ac:dyDescent="0.25">
      <c r="B9943" t="s">
        <v>58</v>
      </c>
      <c r="C9943" t="s">
        <v>45</v>
      </c>
      <c r="D9943" t="s">
        <v>6</v>
      </c>
      <c r="E9943" t="s">
        <v>15</v>
      </c>
      <c r="F9943" s="4">
        <v>12</v>
      </c>
      <c r="G9943" s="5">
        <v>29034.3897</v>
      </c>
      <c r="H9943" s="4">
        <v>15</v>
      </c>
      <c r="I9943" s="5">
        <v>32278.959999999999</v>
      </c>
      <c r="J9943" s="4" t="s">
        <v>69</v>
      </c>
      <c r="K9943" s="5">
        <v>4612</v>
      </c>
      <c r="L9943" s="3">
        <v>-0.2</v>
      </c>
      <c r="M9943" s="6">
        <v>-0.100516568687467</v>
      </c>
      <c r="N9943" s="3" t="s">
        <v>70</v>
      </c>
      <c r="O9943" s="3">
        <v>5.2954010624457899</v>
      </c>
    </row>
    <row r="9944" spans="2:15" x14ac:dyDescent="0.25">
      <c r="B9944" t="s">
        <v>58</v>
      </c>
      <c r="C9944" t="s">
        <v>45</v>
      </c>
      <c r="D9944" t="s">
        <v>17</v>
      </c>
      <c r="E9944" t="s">
        <v>7</v>
      </c>
      <c r="F9944" s="4">
        <v>172</v>
      </c>
      <c r="G9944" s="5">
        <v>1433382.1037999999</v>
      </c>
      <c r="H9944" s="4">
        <v>221</v>
      </c>
      <c r="I9944" s="5">
        <v>1711133.85</v>
      </c>
      <c r="J9944" s="4">
        <v>248</v>
      </c>
      <c r="K9944" s="5">
        <v>1940708</v>
      </c>
      <c r="L9944" s="3">
        <v>-0.22171945701357501</v>
      </c>
      <c r="M9944" s="6">
        <v>-0.16232029200988399</v>
      </c>
      <c r="N9944" s="3">
        <v>-0.30645161290322598</v>
      </c>
      <c r="O9944" s="3">
        <v>-0.26141279172343102</v>
      </c>
    </row>
    <row r="9945" spans="2:15" x14ac:dyDescent="0.25">
      <c r="B9945" t="s">
        <v>58</v>
      </c>
      <c r="C9945" t="s">
        <v>45</v>
      </c>
      <c r="D9945" t="s">
        <v>17</v>
      </c>
      <c r="E9945" t="s">
        <v>8</v>
      </c>
      <c r="F9945" s="4" t="s">
        <v>69</v>
      </c>
      <c r="G9945" s="5">
        <v>9927.0990000000002</v>
      </c>
      <c r="H9945" s="4" t="s">
        <v>69</v>
      </c>
      <c r="I9945" s="5">
        <v>2805.72</v>
      </c>
      <c r="J9945" s="4"/>
      <c r="K9945" s="5"/>
      <c r="L9945" s="3" t="s">
        <v>70</v>
      </c>
      <c r="M9945" s="6">
        <v>2.5381645353064499</v>
      </c>
      <c r="N9945" s="3" t="s">
        <v>70</v>
      </c>
      <c r="O9945" s="3"/>
    </row>
    <row r="9946" spans="2:15" x14ac:dyDescent="0.25">
      <c r="B9946" t="s">
        <v>58</v>
      </c>
      <c r="C9946" t="s">
        <v>45</v>
      </c>
      <c r="D9946" t="s">
        <v>17</v>
      </c>
      <c r="E9946" t="s">
        <v>9</v>
      </c>
      <c r="F9946" s="4"/>
      <c r="G9946" s="5"/>
      <c r="H9946" s="4" t="s">
        <v>69</v>
      </c>
      <c r="I9946" s="5">
        <v>2473.2359999999999</v>
      </c>
      <c r="J9946" s="4" t="s">
        <v>69</v>
      </c>
      <c r="K9946" s="5">
        <v>1190</v>
      </c>
      <c r="L9946" s="3" t="s">
        <v>70</v>
      </c>
      <c r="M9946" s="6"/>
      <c r="N9946" s="3" t="s">
        <v>70</v>
      </c>
      <c r="O9946" s="3"/>
    </row>
    <row r="9947" spans="2:15" x14ac:dyDescent="0.25">
      <c r="B9947" t="s">
        <v>58</v>
      </c>
      <c r="C9947" t="s">
        <v>45</v>
      </c>
      <c r="D9947" t="s">
        <v>17</v>
      </c>
      <c r="E9947" t="s">
        <v>11</v>
      </c>
      <c r="F9947" s="4">
        <v>1625</v>
      </c>
      <c r="G9947" s="5">
        <v>15241939.447956</v>
      </c>
      <c r="H9947" s="4">
        <v>2441</v>
      </c>
      <c r="I9947" s="5">
        <v>17597400.812500101</v>
      </c>
      <c r="J9947" s="4">
        <v>2165</v>
      </c>
      <c r="K9947" s="5">
        <v>15896326.519999901</v>
      </c>
      <c r="L9947" s="3">
        <v>-0.33428922572716102</v>
      </c>
      <c r="M9947" s="6">
        <v>-0.13385279960611299</v>
      </c>
      <c r="N9947" s="3">
        <v>-0.24942263279445701</v>
      </c>
      <c r="O9947" s="3">
        <v>-4.1165930456987201E-2</v>
      </c>
    </row>
    <row r="9948" spans="2:15" x14ac:dyDescent="0.25">
      <c r="B9948" t="s">
        <v>58</v>
      </c>
      <c r="C9948" t="s">
        <v>45</v>
      </c>
      <c r="D9948" t="s">
        <v>17</v>
      </c>
      <c r="E9948" t="s">
        <v>12</v>
      </c>
      <c r="F9948" s="4"/>
      <c r="G9948" s="5"/>
      <c r="H9948" s="4"/>
      <c r="I9948" s="5"/>
      <c r="J9948" s="4" t="s">
        <v>69</v>
      </c>
      <c r="K9948" s="5">
        <v>44817.67</v>
      </c>
      <c r="L9948" s="3"/>
      <c r="M9948" s="6"/>
      <c r="N9948" s="3" t="s">
        <v>70</v>
      </c>
      <c r="O9948" s="3"/>
    </row>
    <row r="9949" spans="2:15" x14ac:dyDescent="0.25">
      <c r="B9949" t="s">
        <v>58</v>
      </c>
      <c r="C9949" t="s">
        <v>45</v>
      </c>
      <c r="D9949" t="s">
        <v>17</v>
      </c>
      <c r="E9949" t="s">
        <v>15</v>
      </c>
      <c r="F9949" s="4">
        <v>13</v>
      </c>
      <c r="G9949" s="5">
        <v>30511.900799999999</v>
      </c>
      <c r="H9949" s="4">
        <v>14</v>
      </c>
      <c r="I9949" s="5">
        <v>28216.85</v>
      </c>
      <c r="J9949" s="4" t="s">
        <v>69</v>
      </c>
      <c r="K9949" s="5">
        <v>6918</v>
      </c>
      <c r="L9949" s="3">
        <v>-7.1428571428571397E-2</v>
      </c>
      <c r="M9949" s="6">
        <v>8.1336180331964797E-2</v>
      </c>
      <c r="N9949" s="3" t="s">
        <v>70</v>
      </c>
      <c r="O9949" s="3">
        <v>3.4105089332176899</v>
      </c>
    </row>
    <row r="9950" spans="2:15" x14ac:dyDescent="0.25">
      <c r="B9950" t="s">
        <v>58</v>
      </c>
      <c r="C9950" t="s">
        <v>45</v>
      </c>
      <c r="D9950" t="s">
        <v>19</v>
      </c>
      <c r="E9950" t="s">
        <v>7</v>
      </c>
      <c r="F9950" s="4">
        <v>187</v>
      </c>
      <c r="G9950" s="5">
        <v>1467868.29</v>
      </c>
      <c r="H9950" s="4">
        <v>404</v>
      </c>
      <c r="I9950" s="5">
        <v>2525591</v>
      </c>
      <c r="J9950" s="4">
        <v>354</v>
      </c>
      <c r="K9950" s="5">
        <v>1669664</v>
      </c>
      <c r="L9950" s="3">
        <v>-0.53712871287128705</v>
      </c>
      <c r="M9950" s="6">
        <v>-0.41880205860727199</v>
      </c>
      <c r="N9950" s="3">
        <v>-0.47175141242937901</v>
      </c>
      <c r="O9950" s="3">
        <v>-0.120860071247867</v>
      </c>
    </row>
    <row r="9951" spans="2:15" x14ac:dyDescent="0.25">
      <c r="B9951" t="s">
        <v>58</v>
      </c>
      <c r="C9951" t="s">
        <v>45</v>
      </c>
      <c r="D9951" t="s">
        <v>19</v>
      </c>
      <c r="E9951" t="s">
        <v>18</v>
      </c>
      <c r="F9951" s="4"/>
      <c r="G9951" s="5"/>
      <c r="H9951" s="4" t="s">
        <v>69</v>
      </c>
      <c r="I9951" s="5">
        <v>23819</v>
      </c>
      <c r="J9951" s="4"/>
      <c r="K9951" s="5"/>
      <c r="L9951" s="3" t="s">
        <v>70</v>
      </c>
      <c r="M9951" s="6"/>
      <c r="N9951" s="3"/>
      <c r="O9951" s="3"/>
    </row>
    <row r="9952" spans="2:15" x14ac:dyDescent="0.25">
      <c r="B9952" t="s">
        <v>58</v>
      </c>
      <c r="C9952" t="s">
        <v>45</v>
      </c>
      <c r="D9952" t="s">
        <v>19</v>
      </c>
      <c r="E9952" t="s">
        <v>8</v>
      </c>
      <c r="F9952" s="4">
        <v>8</v>
      </c>
      <c r="G9952" s="5">
        <v>47980.83</v>
      </c>
      <c r="H9952" s="4">
        <v>6</v>
      </c>
      <c r="I9952" s="5">
        <v>35595</v>
      </c>
      <c r="J9952" s="4">
        <v>7</v>
      </c>
      <c r="K9952" s="5">
        <v>35966</v>
      </c>
      <c r="L9952" s="3">
        <v>0.33333333333333298</v>
      </c>
      <c r="M9952" s="6">
        <v>0.34796544458491402</v>
      </c>
      <c r="N9952" s="3">
        <v>0.14285714285714299</v>
      </c>
      <c r="O9952" s="3">
        <v>0.33406077962520198</v>
      </c>
    </row>
    <row r="9953" spans="2:15" x14ac:dyDescent="0.25">
      <c r="B9953" t="s">
        <v>58</v>
      </c>
      <c r="C9953" t="s">
        <v>45</v>
      </c>
      <c r="D9953" t="s">
        <v>19</v>
      </c>
      <c r="E9953" t="s">
        <v>9</v>
      </c>
      <c r="F9953" s="4" t="s">
        <v>69</v>
      </c>
      <c r="G9953" s="5">
        <v>104765.6715</v>
      </c>
      <c r="H9953" s="4"/>
      <c r="I9953" s="5"/>
      <c r="J9953" s="4"/>
      <c r="K9953" s="5"/>
      <c r="L9953" s="3" t="s">
        <v>70</v>
      </c>
      <c r="M9953" s="6"/>
      <c r="N9953" s="3" t="s">
        <v>70</v>
      </c>
      <c r="O9953" s="3"/>
    </row>
    <row r="9954" spans="2:15" x14ac:dyDescent="0.25">
      <c r="B9954" t="s">
        <v>58</v>
      </c>
      <c r="C9954" t="s">
        <v>45</v>
      </c>
      <c r="D9954" t="s">
        <v>19</v>
      </c>
      <c r="E9954" t="s">
        <v>11</v>
      </c>
      <c r="F9954" s="4">
        <v>3133</v>
      </c>
      <c r="G9954" s="5">
        <v>30545851.835999701</v>
      </c>
      <c r="H9954" s="4">
        <v>4855</v>
      </c>
      <c r="I9954" s="5">
        <v>41574088.060000204</v>
      </c>
      <c r="J9954" s="4">
        <v>4513</v>
      </c>
      <c r="K9954" s="5">
        <v>34607509.530000404</v>
      </c>
      <c r="L9954" s="3">
        <v>-0.354685890834192</v>
      </c>
      <c r="M9954" s="6">
        <v>-0.265267062697427</v>
      </c>
      <c r="N9954" s="3">
        <v>-0.30578329270994897</v>
      </c>
      <c r="O9954" s="3">
        <v>-0.11736347830749599</v>
      </c>
    </row>
    <row r="9955" spans="2:15" x14ac:dyDescent="0.25">
      <c r="B9955" t="s">
        <v>58</v>
      </c>
      <c r="C9955" t="s">
        <v>45</v>
      </c>
      <c r="D9955" t="s">
        <v>19</v>
      </c>
      <c r="E9955" t="s">
        <v>15</v>
      </c>
      <c r="F9955" s="4">
        <v>5</v>
      </c>
      <c r="G9955" s="5">
        <v>27640.421999999999</v>
      </c>
      <c r="H9955" s="4">
        <v>13</v>
      </c>
      <c r="I9955" s="5">
        <v>44761</v>
      </c>
      <c r="J9955" s="4">
        <v>5</v>
      </c>
      <c r="K9955" s="5">
        <v>22237.95</v>
      </c>
      <c r="L9955" s="3">
        <v>-0.61538461538461497</v>
      </c>
      <c r="M9955" s="6">
        <v>-0.38248872902750197</v>
      </c>
      <c r="N9955" s="3">
        <v>0</v>
      </c>
      <c r="O9955" s="3">
        <v>0.24293929971063</v>
      </c>
    </row>
    <row r="9956" spans="2:15" x14ac:dyDescent="0.25">
      <c r="B9956" t="s">
        <v>58</v>
      </c>
      <c r="C9956" t="s">
        <v>45</v>
      </c>
      <c r="D9956" t="s">
        <v>19</v>
      </c>
      <c r="E9956" t="s">
        <v>22</v>
      </c>
      <c r="F9956" s="4" t="s">
        <v>69</v>
      </c>
      <c r="G9956" s="5">
        <v>8051.13</v>
      </c>
      <c r="H9956" s="4">
        <v>7</v>
      </c>
      <c r="I9956" s="5">
        <v>18790.900000000001</v>
      </c>
      <c r="J9956" s="4"/>
      <c r="K9956" s="5"/>
      <c r="L9956" s="3" t="s">
        <v>70</v>
      </c>
      <c r="M9956" s="6">
        <v>-0.57154101187276796</v>
      </c>
      <c r="N9956" s="3" t="s">
        <v>70</v>
      </c>
      <c r="O9956" s="3"/>
    </row>
    <row r="9957" spans="2:15" x14ac:dyDescent="0.25">
      <c r="B9957" t="s">
        <v>58</v>
      </c>
      <c r="C9957" t="s">
        <v>45</v>
      </c>
      <c r="D9957" t="s">
        <v>19</v>
      </c>
      <c r="E9957" t="s">
        <v>25</v>
      </c>
      <c r="F9957" s="4" t="s">
        <v>69</v>
      </c>
      <c r="G9957" s="5">
        <v>11238.15</v>
      </c>
      <c r="H9957" s="4"/>
      <c r="I9957" s="5"/>
      <c r="J9957" s="4" t="s">
        <v>69</v>
      </c>
      <c r="K9957" s="5">
        <v>8220</v>
      </c>
      <c r="L9957" s="3" t="s">
        <v>70</v>
      </c>
      <c r="M9957" s="6"/>
      <c r="N9957" s="3" t="s">
        <v>70</v>
      </c>
      <c r="O9957" s="3">
        <v>0.367171532846715</v>
      </c>
    </row>
    <row r="9958" spans="2:15" x14ac:dyDescent="0.25">
      <c r="B9958" t="s">
        <v>58</v>
      </c>
      <c r="C9958" t="s">
        <v>45</v>
      </c>
      <c r="D9958" t="s">
        <v>23</v>
      </c>
      <c r="E9958" t="s">
        <v>7</v>
      </c>
      <c r="F9958" s="4">
        <v>489</v>
      </c>
      <c r="G9958" s="5">
        <v>4171856.1899999902</v>
      </c>
      <c r="H9958" s="4">
        <v>832</v>
      </c>
      <c r="I9958" s="5">
        <v>5861004.2999999998</v>
      </c>
      <c r="J9958" s="4">
        <v>848</v>
      </c>
      <c r="K9958" s="5">
        <v>4873497.32</v>
      </c>
      <c r="L9958" s="3">
        <v>-0.41225961538461497</v>
      </c>
      <c r="M9958" s="6">
        <v>-0.28820113815647702</v>
      </c>
      <c r="N9958" s="3">
        <v>-0.42334905660377398</v>
      </c>
      <c r="O9958" s="3">
        <v>-0.14397076348448901</v>
      </c>
    </row>
    <row r="9959" spans="2:15" x14ac:dyDescent="0.25">
      <c r="B9959" t="s">
        <v>58</v>
      </c>
      <c r="C9959" t="s">
        <v>45</v>
      </c>
      <c r="D9959" t="s">
        <v>23</v>
      </c>
      <c r="E9959" t="s">
        <v>18</v>
      </c>
      <c r="F9959" s="4">
        <v>18</v>
      </c>
      <c r="G9959" s="5">
        <v>153219.12</v>
      </c>
      <c r="H9959" s="4">
        <v>28</v>
      </c>
      <c r="I9959" s="5">
        <v>251178.05</v>
      </c>
      <c r="J9959" s="4">
        <v>28</v>
      </c>
      <c r="K9959" s="5">
        <v>206960</v>
      </c>
      <c r="L9959" s="3">
        <v>-0.35714285714285698</v>
      </c>
      <c r="M9959" s="6">
        <v>-0.38999797155842197</v>
      </c>
      <c r="N9959" s="3">
        <v>-0.35714285714285698</v>
      </c>
      <c r="O9959" s="3">
        <v>-0.25966795516041802</v>
      </c>
    </row>
    <row r="9960" spans="2:15" x14ac:dyDescent="0.25">
      <c r="B9960" t="s">
        <v>58</v>
      </c>
      <c r="C9960" t="s">
        <v>45</v>
      </c>
      <c r="D9960" t="s">
        <v>23</v>
      </c>
      <c r="E9960" t="s">
        <v>8</v>
      </c>
      <c r="F9960" s="4">
        <v>51</v>
      </c>
      <c r="G9960" s="5">
        <v>1014055.14</v>
      </c>
      <c r="H9960" s="4">
        <v>99</v>
      </c>
      <c r="I9960" s="5">
        <v>825625</v>
      </c>
      <c r="J9960" s="4">
        <v>97</v>
      </c>
      <c r="K9960" s="5">
        <v>698204.62</v>
      </c>
      <c r="L9960" s="3">
        <v>-0.48484848484848497</v>
      </c>
      <c r="M9960" s="6">
        <v>0.22822727024980999</v>
      </c>
      <c r="N9960" s="3">
        <v>-0.47422680412371099</v>
      </c>
      <c r="O9960" s="3">
        <v>0.45237529364958901</v>
      </c>
    </row>
    <row r="9961" spans="2:15" x14ac:dyDescent="0.25">
      <c r="B9961" t="s">
        <v>58</v>
      </c>
      <c r="C9961" t="s">
        <v>45</v>
      </c>
      <c r="D9961" t="s">
        <v>23</v>
      </c>
      <c r="E9961" t="s">
        <v>9</v>
      </c>
      <c r="F9961" s="4" t="s">
        <v>69</v>
      </c>
      <c r="G9961" s="5">
        <v>2427.84</v>
      </c>
      <c r="H9961" s="4" t="s">
        <v>69</v>
      </c>
      <c r="I9961" s="5">
        <v>631</v>
      </c>
      <c r="J9961" s="4" t="s">
        <v>69</v>
      </c>
      <c r="K9961" s="5">
        <v>1677</v>
      </c>
      <c r="L9961" s="3" t="s">
        <v>70</v>
      </c>
      <c r="M9961" s="6">
        <v>2.8476069730586402</v>
      </c>
      <c r="N9961" s="3" t="s">
        <v>70</v>
      </c>
      <c r="O9961" s="3">
        <v>0.44772808586762097</v>
      </c>
    </row>
    <row r="9962" spans="2:15" x14ac:dyDescent="0.25">
      <c r="B9962" t="s">
        <v>58</v>
      </c>
      <c r="C9962" t="s">
        <v>45</v>
      </c>
      <c r="D9962" t="s">
        <v>23</v>
      </c>
      <c r="E9962" t="s">
        <v>11</v>
      </c>
      <c r="F9962" s="4">
        <v>3914</v>
      </c>
      <c r="G9962" s="5">
        <v>31839143.879989699</v>
      </c>
      <c r="H9962" s="4">
        <v>5268</v>
      </c>
      <c r="I9962" s="5">
        <v>37020763.9422004</v>
      </c>
      <c r="J9962" s="4">
        <v>5539</v>
      </c>
      <c r="K9962" s="5">
        <v>38298885.310000397</v>
      </c>
      <c r="L9962" s="3">
        <v>-0.25702353834472302</v>
      </c>
      <c r="M9962" s="6">
        <v>-0.13996523870497801</v>
      </c>
      <c r="N9962" s="3">
        <v>-0.29337425528073702</v>
      </c>
      <c r="O9962" s="3">
        <v>-0.168666565037703</v>
      </c>
    </row>
    <row r="9963" spans="2:15" x14ac:dyDescent="0.25">
      <c r="B9963" t="s">
        <v>58</v>
      </c>
      <c r="C9963" t="s">
        <v>45</v>
      </c>
      <c r="D9963" t="s">
        <v>23</v>
      </c>
      <c r="E9963" t="s">
        <v>12</v>
      </c>
      <c r="F9963" s="4">
        <v>9</v>
      </c>
      <c r="G9963" s="5">
        <v>40171.440000000002</v>
      </c>
      <c r="H9963" s="4">
        <v>19</v>
      </c>
      <c r="I9963" s="5">
        <v>70327</v>
      </c>
      <c r="J9963" s="4">
        <v>11</v>
      </c>
      <c r="K9963" s="5">
        <v>48759</v>
      </c>
      <c r="L9963" s="3">
        <v>-0.52631578947368396</v>
      </c>
      <c r="M9963" s="6">
        <v>-0.42879064939496903</v>
      </c>
      <c r="N9963" s="3">
        <v>-0.18181818181818199</v>
      </c>
      <c r="O9963" s="3">
        <v>-0.176122561988556</v>
      </c>
    </row>
    <row r="9964" spans="2:15" x14ac:dyDescent="0.25">
      <c r="B9964" t="s">
        <v>58</v>
      </c>
      <c r="C9964" t="s">
        <v>45</v>
      </c>
      <c r="D9964" t="s">
        <v>23</v>
      </c>
      <c r="E9964" t="s">
        <v>24</v>
      </c>
      <c r="F9964" s="4" t="s">
        <v>69</v>
      </c>
      <c r="G9964" s="5">
        <v>3188.16</v>
      </c>
      <c r="H9964" s="4" t="s">
        <v>69</v>
      </c>
      <c r="I9964" s="5">
        <v>5818</v>
      </c>
      <c r="J9964" s="4">
        <v>5</v>
      </c>
      <c r="K9964" s="5">
        <v>13520</v>
      </c>
      <c r="L9964" s="3" t="s">
        <v>70</v>
      </c>
      <c r="M9964" s="6">
        <v>-0.452017875558611</v>
      </c>
      <c r="N9964" s="3" t="s">
        <v>70</v>
      </c>
      <c r="O9964" s="3">
        <v>-0.76418934911242598</v>
      </c>
    </row>
    <row r="9965" spans="2:15" x14ac:dyDescent="0.25">
      <c r="B9965" t="s">
        <v>58</v>
      </c>
      <c r="C9965" t="s">
        <v>45</v>
      </c>
      <c r="D9965" t="s">
        <v>23</v>
      </c>
      <c r="E9965" t="s">
        <v>15</v>
      </c>
      <c r="F9965" s="4">
        <v>27</v>
      </c>
      <c r="G9965" s="5">
        <v>64493.73</v>
      </c>
      <c r="H9965" s="4">
        <v>45</v>
      </c>
      <c r="I9965" s="5">
        <v>99174.399999999994</v>
      </c>
      <c r="J9965" s="4">
        <v>5</v>
      </c>
      <c r="K9965" s="5">
        <v>12374.8</v>
      </c>
      <c r="L9965" s="3">
        <v>-0.4</v>
      </c>
      <c r="M9965" s="6">
        <v>-0.34969377177981398</v>
      </c>
      <c r="N9965" s="3">
        <v>4.4000000000000004</v>
      </c>
      <c r="O9965" s="3">
        <v>4.2116987749297001</v>
      </c>
    </row>
    <row r="9966" spans="2:15" x14ac:dyDescent="0.25">
      <c r="B9966" t="s">
        <v>58</v>
      </c>
      <c r="C9966" t="s">
        <v>45</v>
      </c>
      <c r="D9966" t="s">
        <v>23</v>
      </c>
      <c r="E9966" t="s">
        <v>22</v>
      </c>
      <c r="F9966" s="4">
        <v>399</v>
      </c>
      <c r="G9966" s="5">
        <v>4536471.9273000099</v>
      </c>
      <c r="H9966" s="4">
        <v>363</v>
      </c>
      <c r="I9966" s="5">
        <v>3153883.46</v>
      </c>
      <c r="J9966" s="4"/>
      <c r="K9966" s="5"/>
      <c r="L9966" s="3">
        <v>9.9173553719008198E-2</v>
      </c>
      <c r="M9966" s="6">
        <v>0.43837652368423502</v>
      </c>
      <c r="N9966" s="3"/>
      <c r="O9966" s="3"/>
    </row>
    <row r="9967" spans="2:15" x14ac:dyDescent="0.25">
      <c r="B9967" t="s">
        <v>58</v>
      </c>
      <c r="C9967" t="s">
        <v>45</v>
      </c>
      <c r="D9967" t="s">
        <v>23</v>
      </c>
      <c r="E9967" t="s">
        <v>25</v>
      </c>
      <c r="F9967" s="4" t="s">
        <v>69</v>
      </c>
      <c r="G9967" s="5">
        <v>120377.9577</v>
      </c>
      <c r="H9967" s="4" t="s">
        <v>69</v>
      </c>
      <c r="I9967" s="5">
        <v>28645</v>
      </c>
      <c r="J9967" s="4">
        <v>15</v>
      </c>
      <c r="K9967" s="5">
        <v>79737.2</v>
      </c>
      <c r="L9967" s="3" t="s">
        <v>70</v>
      </c>
      <c r="M9967" s="6">
        <v>3.2024073206493302</v>
      </c>
      <c r="N9967" s="3" t="s">
        <v>70</v>
      </c>
      <c r="O9967" s="3">
        <v>0.509683782475432</v>
      </c>
    </row>
    <row r="9968" spans="2:15" x14ac:dyDescent="0.25">
      <c r="B9968" t="s">
        <v>58</v>
      </c>
      <c r="C9968" t="s">
        <v>45</v>
      </c>
      <c r="D9968" t="s">
        <v>30</v>
      </c>
      <c r="E9968" t="s">
        <v>7</v>
      </c>
      <c r="F9968" s="4" t="s">
        <v>69</v>
      </c>
      <c r="G9968" s="5">
        <v>15517.258</v>
      </c>
      <c r="H9968" s="4" t="s">
        <v>69</v>
      </c>
      <c r="I9968" s="5">
        <v>1805</v>
      </c>
      <c r="J9968" s="4">
        <v>12</v>
      </c>
      <c r="K9968" s="5">
        <v>57135.15</v>
      </c>
      <c r="L9968" s="3" t="s">
        <v>70</v>
      </c>
      <c r="M9968" s="6">
        <v>7.5968188365650997</v>
      </c>
      <c r="N9968" s="3" t="s">
        <v>70</v>
      </c>
      <c r="O9968" s="3">
        <v>-0.72841135448143601</v>
      </c>
    </row>
    <row r="9969" spans="2:15" x14ac:dyDescent="0.25">
      <c r="B9969" t="s">
        <v>58</v>
      </c>
      <c r="C9969" t="s">
        <v>45</v>
      </c>
      <c r="D9969" t="s">
        <v>30</v>
      </c>
      <c r="E9969" t="s">
        <v>18</v>
      </c>
      <c r="F9969" s="4"/>
      <c r="G9969" s="5"/>
      <c r="H9969" s="4"/>
      <c r="I9969" s="5"/>
      <c r="J9969" s="4" t="s">
        <v>69</v>
      </c>
      <c r="K9969" s="5">
        <v>23842.02</v>
      </c>
      <c r="L9969" s="3"/>
      <c r="M9969" s="6"/>
      <c r="N9969" s="3" t="s">
        <v>70</v>
      </c>
      <c r="O9969" s="3"/>
    </row>
    <row r="9970" spans="2:15" x14ac:dyDescent="0.25">
      <c r="B9970" t="s">
        <v>58</v>
      </c>
      <c r="C9970" t="s">
        <v>45</v>
      </c>
      <c r="D9970" t="s">
        <v>30</v>
      </c>
      <c r="E9970" t="s">
        <v>8</v>
      </c>
      <c r="F9970" s="4">
        <v>16</v>
      </c>
      <c r="G9970" s="5">
        <v>100996.68</v>
      </c>
      <c r="H9970" s="4">
        <v>22</v>
      </c>
      <c r="I9970" s="5">
        <v>123316.52</v>
      </c>
      <c r="J9970" s="4">
        <v>20</v>
      </c>
      <c r="K9970" s="5">
        <v>97593.4</v>
      </c>
      <c r="L9970" s="3">
        <v>-0.27272727272727298</v>
      </c>
      <c r="M9970" s="6">
        <v>-0.18099634988077801</v>
      </c>
      <c r="N9970" s="3">
        <v>-0.2</v>
      </c>
      <c r="O9970" s="3">
        <v>3.4872030280736398E-2</v>
      </c>
    </row>
    <row r="9971" spans="2:15" x14ac:dyDescent="0.25">
      <c r="B9971" t="s">
        <v>58</v>
      </c>
      <c r="C9971" t="s">
        <v>45</v>
      </c>
      <c r="D9971" t="s">
        <v>30</v>
      </c>
      <c r="E9971" t="s">
        <v>11</v>
      </c>
      <c r="F9971" s="4">
        <v>269</v>
      </c>
      <c r="G9971" s="5">
        <v>766875.77</v>
      </c>
      <c r="H9971" s="4">
        <v>341</v>
      </c>
      <c r="I9971" s="5">
        <v>1033122.62</v>
      </c>
      <c r="J9971" s="4">
        <v>873</v>
      </c>
      <c r="K9971" s="5">
        <v>6516786.0750000104</v>
      </c>
      <c r="L9971" s="3">
        <v>-0.21114369501466301</v>
      </c>
      <c r="M9971" s="6">
        <v>-0.257710793322868</v>
      </c>
      <c r="N9971" s="3">
        <v>-0.69186712485681601</v>
      </c>
      <c r="O9971" s="3">
        <v>-0.88232300996622803</v>
      </c>
    </row>
    <row r="9972" spans="2:15" x14ac:dyDescent="0.25">
      <c r="B9972" t="s">
        <v>58</v>
      </c>
      <c r="C9972" t="s">
        <v>45</v>
      </c>
      <c r="D9972" t="s">
        <v>30</v>
      </c>
      <c r="E9972" t="s">
        <v>12</v>
      </c>
      <c r="F9972" s="4" t="s">
        <v>69</v>
      </c>
      <c r="G9972" s="5">
        <v>7485.48</v>
      </c>
      <c r="H9972" s="4"/>
      <c r="I9972" s="5"/>
      <c r="J9972" s="4" t="s">
        <v>69</v>
      </c>
      <c r="K9972" s="5">
        <v>6191</v>
      </c>
      <c r="L9972" s="3" t="s">
        <v>70</v>
      </c>
      <c r="M9972" s="6"/>
      <c r="N9972" s="3" t="s">
        <v>70</v>
      </c>
      <c r="O9972" s="3">
        <v>0.209090615409465</v>
      </c>
    </row>
    <row r="9973" spans="2:15" x14ac:dyDescent="0.25">
      <c r="B9973" t="s">
        <v>58</v>
      </c>
      <c r="C9973" t="s">
        <v>45</v>
      </c>
      <c r="D9973" t="s">
        <v>30</v>
      </c>
      <c r="E9973" t="s">
        <v>15</v>
      </c>
      <c r="F9973" s="4">
        <v>220</v>
      </c>
      <c r="G9973" s="5">
        <v>672926.96519999998</v>
      </c>
      <c r="H9973" s="4">
        <v>217</v>
      </c>
      <c r="I9973" s="5">
        <v>596579.93000000005</v>
      </c>
      <c r="J9973" s="4">
        <v>197</v>
      </c>
      <c r="K9973" s="5">
        <v>497489.88500000001</v>
      </c>
      <c r="L9973" s="3">
        <v>1.38248847926268E-2</v>
      </c>
      <c r="M9973" s="6">
        <v>0.12797452840895801</v>
      </c>
      <c r="N9973" s="3">
        <v>0.116751269035533</v>
      </c>
      <c r="O9973" s="3">
        <v>0.35264451698349503</v>
      </c>
    </row>
    <row r="9974" spans="2:15" x14ac:dyDescent="0.25">
      <c r="B9974" t="s">
        <v>58</v>
      </c>
      <c r="C9974" t="s">
        <v>45</v>
      </c>
      <c r="D9974" t="s">
        <v>30</v>
      </c>
      <c r="E9974" t="s">
        <v>22</v>
      </c>
      <c r="F9974" s="4">
        <v>404</v>
      </c>
      <c r="G9974" s="5">
        <v>6197532.3339</v>
      </c>
      <c r="H9974" s="4">
        <v>595</v>
      </c>
      <c r="I9974" s="5">
        <v>8028611.01000001</v>
      </c>
      <c r="J9974" s="4"/>
      <c r="K9974" s="5"/>
      <c r="L9974" s="3">
        <v>-0.32100840336134501</v>
      </c>
      <c r="M9974" s="6">
        <v>-0.228069173337619</v>
      </c>
      <c r="N9974" s="3"/>
      <c r="O9974" s="3"/>
    </row>
    <row r="9975" spans="2:15" x14ac:dyDescent="0.25">
      <c r="B9975" t="s">
        <v>58</v>
      </c>
      <c r="C9975" t="s">
        <v>45</v>
      </c>
      <c r="D9975" t="s">
        <v>26</v>
      </c>
      <c r="E9975" t="s">
        <v>8</v>
      </c>
      <c r="F9975" s="4"/>
      <c r="G9975" s="5"/>
      <c r="H9975" s="4" t="s">
        <v>69</v>
      </c>
      <c r="I9975" s="5">
        <v>5446</v>
      </c>
      <c r="J9975" s="4"/>
      <c r="K9975" s="5"/>
      <c r="L9975" s="3" t="s">
        <v>70</v>
      </c>
      <c r="M9975" s="6"/>
      <c r="N9975" s="3"/>
      <c r="O9975" s="3"/>
    </row>
    <row r="9976" spans="2:15" x14ac:dyDescent="0.25">
      <c r="B9976" t="s">
        <v>59</v>
      </c>
      <c r="C9976" t="s">
        <v>5</v>
      </c>
      <c r="D9976" t="s">
        <v>6</v>
      </c>
      <c r="E9976" t="s">
        <v>7</v>
      </c>
      <c r="F9976" s="4" t="s">
        <v>69</v>
      </c>
      <c r="G9976" s="5">
        <v>776.62800000000004</v>
      </c>
      <c r="H9976" s="4"/>
      <c r="I9976" s="5"/>
      <c r="J9976" s="4"/>
      <c r="K9976" s="5"/>
      <c r="L9976" s="3" t="s">
        <v>70</v>
      </c>
      <c r="M9976" s="6"/>
      <c r="N9976" s="3" t="s">
        <v>70</v>
      </c>
      <c r="O9976" s="3"/>
    </row>
    <row r="9977" spans="2:15" x14ac:dyDescent="0.25">
      <c r="B9977" t="s">
        <v>59</v>
      </c>
      <c r="C9977" t="s">
        <v>5</v>
      </c>
      <c r="D9977" t="s">
        <v>6</v>
      </c>
      <c r="E9977" t="s">
        <v>8</v>
      </c>
      <c r="F9977" s="4">
        <v>15</v>
      </c>
      <c r="G9977" s="5">
        <v>38463.2382</v>
      </c>
      <c r="H9977" s="4">
        <v>6</v>
      </c>
      <c r="I9977" s="5">
        <v>18919.68</v>
      </c>
      <c r="J9977" s="4">
        <v>13</v>
      </c>
      <c r="K9977" s="5">
        <v>41892</v>
      </c>
      <c r="L9977" s="3">
        <v>1.5</v>
      </c>
      <c r="M9977" s="6">
        <v>1.0329750926019901</v>
      </c>
      <c r="N9977" s="3">
        <v>0.15384615384615399</v>
      </c>
      <c r="O9977" s="3">
        <v>-8.1847651102836094E-2</v>
      </c>
    </row>
    <row r="9978" spans="2:15" x14ac:dyDescent="0.25">
      <c r="B9978" t="s">
        <v>59</v>
      </c>
      <c r="C9978" t="s">
        <v>5</v>
      </c>
      <c r="D9978" t="s">
        <v>6</v>
      </c>
      <c r="E9978" t="s">
        <v>9</v>
      </c>
      <c r="F9978" s="4">
        <v>9</v>
      </c>
      <c r="G9978" s="5">
        <v>14242.26168</v>
      </c>
      <c r="H9978" s="4">
        <v>15</v>
      </c>
      <c r="I9978" s="5">
        <v>20527.727999999999</v>
      </c>
      <c r="J9978" s="4">
        <v>29</v>
      </c>
      <c r="K9978" s="5">
        <v>72560.86</v>
      </c>
      <c r="L9978" s="3">
        <v>-0.4</v>
      </c>
      <c r="M9978" s="6">
        <v>-0.30619395970172603</v>
      </c>
      <c r="N9978" s="3">
        <v>-0.68965517241379304</v>
      </c>
      <c r="O9978" s="3">
        <v>-0.80371977840394904</v>
      </c>
    </row>
    <row r="9979" spans="2:15" x14ac:dyDescent="0.25">
      <c r="B9979" t="s">
        <v>59</v>
      </c>
      <c r="C9979" t="s">
        <v>5</v>
      </c>
      <c r="D9979" t="s">
        <v>6</v>
      </c>
      <c r="E9979" t="s">
        <v>10</v>
      </c>
      <c r="F9979" s="4"/>
      <c r="G9979" s="5"/>
      <c r="H9979" s="4" t="s">
        <v>69</v>
      </c>
      <c r="I9979" s="5">
        <v>4935.84</v>
      </c>
      <c r="J9979" s="4"/>
      <c r="K9979" s="5"/>
      <c r="L9979" s="3" t="s">
        <v>70</v>
      </c>
      <c r="M9979" s="6"/>
      <c r="N9979" s="3"/>
      <c r="O9979" s="3"/>
    </row>
    <row r="9980" spans="2:15" x14ac:dyDescent="0.25">
      <c r="B9980" t="s">
        <v>59</v>
      </c>
      <c r="C9980" t="s">
        <v>5</v>
      </c>
      <c r="D9980" t="s">
        <v>6</v>
      </c>
      <c r="E9980" t="s">
        <v>12</v>
      </c>
      <c r="F9980" s="4">
        <v>64</v>
      </c>
      <c r="G9980" s="5">
        <v>100225.13069999999</v>
      </c>
      <c r="H9980" s="4">
        <v>73</v>
      </c>
      <c r="I9980" s="5">
        <v>112111.03999999999</v>
      </c>
      <c r="J9980" s="4">
        <v>75</v>
      </c>
      <c r="K9980" s="5">
        <v>105686</v>
      </c>
      <c r="L9980" s="3">
        <v>-0.123287671232877</v>
      </c>
      <c r="M9980" s="6">
        <v>-0.10601907983370799</v>
      </c>
      <c r="N9980" s="3">
        <v>-0.146666666666667</v>
      </c>
      <c r="O9980" s="3">
        <v>-5.1670697159510101E-2</v>
      </c>
    </row>
    <row r="9981" spans="2:15" x14ac:dyDescent="0.25">
      <c r="B9981" t="s">
        <v>59</v>
      </c>
      <c r="C9981" t="s">
        <v>5</v>
      </c>
      <c r="D9981" t="s">
        <v>6</v>
      </c>
      <c r="E9981" t="s">
        <v>13</v>
      </c>
      <c r="F9981" s="4">
        <v>3126</v>
      </c>
      <c r="G9981" s="5">
        <v>13185799.448283</v>
      </c>
      <c r="H9981" s="4">
        <v>4168</v>
      </c>
      <c r="I9981" s="5">
        <v>15643135.0935998</v>
      </c>
      <c r="J9981" s="4">
        <v>3952</v>
      </c>
      <c r="K9981" s="5">
        <v>13923488.67</v>
      </c>
      <c r="L9981" s="3">
        <v>-0.25</v>
      </c>
      <c r="M9981" s="6">
        <v>-0.15708715871936399</v>
      </c>
      <c r="N9981" s="3">
        <v>-0.209008097165992</v>
      </c>
      <c r="O9981" s="3">
        <v>-5.29816369446557E-2</v>
      </c>
    </row>
    <row r="9982" spans="2:15" x14ac:dyDescent="0.25">
      <c r="B9982" t="s">
        <v>59</v>
      </c>
      <c r="C9982" t="s">
        <v>5</v>
      </c>
      <c r="D9982" t="s">
        <v>6</v>
      </c>
      <c r="E9982" t="s">
        <v>36</v>
      </c>
      <c r="F9982" s="4">
        <v>6944</v>
      </c>
      <c r="G9982" s="5">
        <v>11951069.2139605</v>
      </c>
      <c r="H9982" s="4">
        <v>9583</v>
      </c>
      <c r="I9982" s="5">
        <v>15873166.9368004</v>
      </c>
      <c r="J9982" s="4">
        <v>9710</v>
      </c>
      <c r="K9982" s="5">
        <v>14446035</v>
      </c>
      <c r="L9982" s="3">
        <v>-0.27538349159970799</v>
      </c>
      <c r="M9982" s="6">
        <v>-0.247089804980683</v>
      </c>
      <c r="N9982" s="3">
        <v>-0.28486096807415001</v>
      </c>
      <c r="O9982" s="3">
        <v>-0.17270938261186999</v>
      </c>
    </row>
    <row r="9983" spans="2:15" x14ac:dyDescent="0.25">
      <c r="B9983" t="s">
        <v>59</v>
      </c>
      <c r="C9983" t="s">
        <v>5</v>
      </c>
      <c r="D9983" t="s">
        <v>6</v>
      </c>
      <c r="E9983" t="s">
        <v>15</v>
      </c>
      <c r="F9983" s="4">
        <v>387</v>
      </c>
      <c r="G9983" s="5">
        <v>1524170.8521</v>
      </c>
      <c r="H9983" s="4">
        <v>559</v>
      </c>
      <c r="I9983" s="5">
        <v>1981597</v>
      </c>
      <c r="J9983" s="4">
        <v>527</v>
      </c>
      <c r="K9983" s="5">
        <v>1534067</v>
      </c>
      <c r="L9983" s="3">
        <v>-0.30769230769230799</v>
      </c>
      <c r="M9983" s="6">
        <v>-0.23083712172555801</v>
      </c>
      <c r="N9983" s="3">
        <v>-0.26565464895635699</v>
      </c>
      <c r="O9983" s="3">
        <v>-6.4509228736430203E-3</v>
      </c>
    </row>
    <row r="9984" spans="2:15" x14ac:dyDescent="0.25">
      <c r="B9984" t="s">
        <v>59</v>
      </c>
      <c r="C9984" t="s">
        <v>5</v>
      </c>
      <c r="D9984" t="s">
        <v>6</v>
      </c>
      <c r="E9984" t="s">
        <v>25</v>
      </c>
      <c r="F9984" s="4">
        <v>61</v>
      </c>
      <c r="G9984" s="5">
        <v>280283.3676</v>
      </c>
      <c r="H9984" s="4">
        <v>19</v>
      </c>
      <c r="I9984" s="5">
        <v>51846.080000000002</v>
      </c>
      <c r="J9984" s="4">
        <v>16</v>
      </c>
      <c r="K9984" s="5">
        <v>38625</v>
      </c>
      <c r="L9984" s="3">
        <v>2.2105263157894699</v>
      </c>
      <c r="M9984" s="6">
        <v>4.4060667190267804</v>
      </c>
      <c r="N9984" s="3">
        <v>2.8125</v>
      </c>
      <c r="O9984" s="3">
        <v>6.2565273165048598</v>
      </c>
    </row>
    <row r="9985" spans="2:15" x14ac:dyDescent="0.25">
      <c r="B9985" t="s">
        <v>59</v>
      </c>
      <c r="C9985" t="s">
        <v>5</v>
      </c>
      <c r="D9985" t="s">
        <v>17</v>
      </c>
      <c r="E9985" t="s">
        <v>8</v>
      </c>
      <c r="F9985" s="4" t="s">
        <v>69</v>
      </c>
      <c r="G9985" s="5">
        <v>2061.6120000000001</v>
      </c>
      <c r="H9985" s="4"/>
      <c r="I9985" s="5"/>
      <c r="J9985" s="4" t="s">
        <v>69</v>
      </c>
      <c r="K9985" s="5">
        <v>1731</v>
      </c>
      <c r="L9985" s="3" t="s">
        <v>70</v>
      </c>
      <c r="M9985" s="6"/>
      <c r="N9985" s="3" t="s">
        <v>70</v>
      </c>
      <c r="O9985" s="3">
        <v>0.19099480069324101</v>
      </c>
    </row>
    <row r="9986" spans="2:15" x14ac:dyDescent="0.25">
      <c r="B9986" t="s">
        <v>59</v>
      </c>
      <c r="C9986" t="s">
        <v>5</v>
      </c>
      <c r="D9986" t="s">
        <v>17</v>
      </c>
      <c r="E9986" t="s">
        <v>21</v>
      </c>
      <c r="F9986" s="4" t="s">
        <v>69</v>
      </c>
      <c r="G9986" s="5">
        <v>2590.7489999999998</v>
      </c>
      <c r="H9986" s="4" t="s">
        <v>69</v>
      </c>
      <c r="I9986" s="5">
        <v>2491.5700000000002</v>
      </c>
      <c r="J9986" s="4"/>
      <c r="K9986" s="5"/>
      <c r="L9986" s="3" t="s">
        <v>70</v>
      </c>
      <c r="M9986" s="6">
        <v>3.98058252427183E-2</v>
      </c>
      <c r="N9986" s="3" t="s">
        <v>70</v>
      </c>
      <c r="O9986" s="3"/>
    </row>
    <row r="9987" spans="2:15" x14ac:dyDescent="0.25">
      <c r="B9987" t="s">
        <v>59</v>
      </c>
      <c r="C9987" t="s">
        <v>5</v>
      </c>
      <c r="D9987" t="s">
        <v>17</v>
      </c>
      <c r="E9987" t="s">
        <v>9</v>
      </c>
      <c r="F9987" s="4" t="s">
        <v>69</v>
      </c>
      <c r="G9987" s="5">
        <v>3651.2532000000001</v>
      </c>
      <c r="H9987" s="4" t="s">
        <v>69</v>
      </c>
      <c r="I9987" s="5">
        <v>2275.4760000000001</v>
      </c>
      <c r="J9987" s="4" t="s">
        <v>69</v>
      </c>
      <c r="K9987" s="5">
        <v>1094</v>
      </c>
      <c r="L9987" s="3" t="s">
        <v>70</v>
      </c>
      <c r="M9987" s="6">
        <v>0.60461072760160905</v>
      </c>
      <c r="N9987" s="3" t="s">
        <v>70</v>
      </c>
      <c r="O9987" s="3">
        <v>2.3375257769652702</v>
      </c>
    </row>
    <row r="9988" spans="2:15" x14ac:dyDescent="0.25">
      <c r="B9988" t="s">
        <v>59</v>
      </c>
      <c r="C9988" t="s">
        <v>5</v>
      </c>
      <c r="D9988" t="s">
        <v>17</v>
      </c>
      <c r="E9988" t="s">
        <v>10</v>
      </c>
      <c r="F9988" s="4" t="s">
        <v>69</v>
      </c>
      <c r="G9988" s="5">
        <v>5647.3829999999998</v>
      </c>
      <c r="H9988" s="4"/>
      <c r="I9988" s="5"/>
      <c r="J9988" s="4"/>
      <c r="K9988" s="5"/>
      <c r="L9988" s="3" t="s">
        <v>70</v>
      </c>
      <c r="M9988" s="6"/>
      <c r="N9988" s="3" t="s">
        <v>70</v>
      </c>
      <c r="O9988" s="3"/>
    </row>
    <row r="9989" spans="2:15" x14ac:dyDescent="0.25">
      <c r="B9989" t="s">
        <v>59</v>
      </c>
      <c r="C9989" t="s">
        <v>5</v>
      </c>
      <c r="D9989" t="s">
        <v>17</v>
      </c>
      <c r="E9989" t="s">
        <v>12</v>
      </c>
      <c r="F9989" s="4">
        <v>14</v>
      </c>
      <c r="G9989" s="5">
        <v>25970.250599999999</v>
      </c>
      <c r="H9989" s="4">
        <v>28</v>
      </c>
      <c r="I9989" s="5">
        <v>41610.120000000003</v>
      </c>
      <c r="J9989" s="4">
        <v>36</v>
      </c>
      <c r="K9989" s="5">
        <v>46549</v>
      </c>
      <c r="L9989" s="3">
        <v>-0.5</v>
      </c>
      <c r="M9989" s="6">
        <v>-0.37586696217170201</v>
      </c>
      <c r="N9989" s="3">
        <v>-0.61111111111111105</v>
      </c>
      <c r="O9989" s="3">
        <v>-0.44208789447678798</v>
      </c>
    </row>
    <row r="9990" spans="2:15" x14ac:dyDescent="0.25">
      <c r="B9990" t="s">
        <v>59</v>
      </c>
      <c r="C9990" t="s">
        <v>5</v>
      </c>
      <c r="D9990" t="s">
        <v>17</v>
      </c>
      <c r="E9990" t="s">
        <v>13</v>
      </c>
      <c r="F9990" s="4">
        <v>2455</v>
      </c>
      <c r="G9990" s="5">
        <v>7612231.05256401</v>
      </c>
      <c r="H9990" s="4">
        <v>3039</v>
      </c>
      <c r="I9990" s="5">
        <v>8919031.9673999809</v>
      </c>
      <c r="J9990" s="4">
        <v>3428</v>
      </c>
      <c r="K9990" s="5">
        <v>8437434.2200000007</v>
      </c>
      <c r="L9990" s="3">
        <v>-0.192168476472524</v>
      </c>
      <c r="M9990" s="6">
        <v>-0.146518245434311</v>
      </c>
      <c r="N9990" s="3">
        <v>-0.28383897316219397</v>
      </c>
      <c r="O9990" s="3">
        <v>-9.7802619365012999E-2</v>
      </c>
    </row>
    <row r="9991" spans="2:15" x14ac:dyDescent="0.25">
      <c r="B9991" t="s">
        <v>59</v>
      </c>
      <c r="C9991" t="s">
        <v>5</v>
      </c>
      <c r="D9991" t="s">
        <v>17</v>
      </c>
      <c r="E9991" t="s">
        <v>36</v>
      </c>
      <c r="F9991" s="4">
        <v>1848</v>
      </c>
      <c r="G9991" s="5">
        <v>3208000.7615999701</v>
      </c>
      <c r="H9991" s="4">
        <v>2303</v>
      </c>
      <c r="I9991" s="5">
        <v>3980311.0625000298</v>
      </c>
      <c r="J9991" s="4">
        <v>2387</v>
      </c>
      <c r="K9991" s="5">
        <v>3940429.12</v>
      </c>
      <c r="L9991" s="3">
        <v>-0.19756838905775101</v>
      </c>
      <c r="M9991" s="6">
        <v>-0.19403264940177101</v>
      </c>
      <c r="N9991" s="3">
        <v>-0.225806451612903</v>
      </c>
      <c r="O9991" s="3">
        <v>-0.18587527807124399</v>
      </c>
    </row>
    <row r="9992" spans="2:15" x14ac:dyDescent="0.25">
      <c r="B9992" t="s">
        <v>59</v>
      </c>
      <c r="C9992" t="s">
        <v>5</v>
      </c>
      <c r="D9992" t="s">
        <v>17</v>
      </c>
      <c r="E9992" t="s">
        <v>14</v>
      </c>
      <c r="F9992" s="4"/>
      <c r="G9992" s="5"/>
      <c r="H9992" s="4"/>
      <c r="I9992" s="5"/>
      <c r="J9992" s="4" t="s">
        <v>69</v>
      </c>
      <c r="K9992" s="5">
        <v>6057</v>
      </c>
      <c r="L9992" s="3"/>
      <c r="M9992" s="6"/>
      <c r="N9992" s="3" t="s">
        <v>70</v>
      </c>
      <c r="O9992" s="3"/>
    </row>
    <row r="9993" spans="2:15" x14ac:dyDescent="0.25">
      <c r="B9993" t="s">
        <v>59</v>
      </c>
      <c r="C9993" t="s">
        <v>5</v>
      </c>
      <c r="D9993" t="s">
        <v>17</v>
      </c>
      <c r="E9993" t="s">
        <v>15</v>
      </c>
      <c r="F9993" s="4">
        <v>218</v>
      </c>
      <c r="G9993" s="5">
        <v>743475.80700000003</v>
      </c>
      <c r="H9993" s="4">
        <v>295</v>
      </c>
      <c r="I9993" s="5">
        <v>853896.64999999898</v>
      </c>
      <c r="J9993" s="4">
        <v>263</v>
      </c>
      <c r="K9993" s="5">
        <v>601568</v>
      </c>
      <c r="L9993" s="3">
        <v>-0.26101694915254198</v>
      </c>
      <c r="M9993" s="6">
        <v>-0.12931406043108201</v>
      </c>
      <c r="N9993" s="3">
        <v>-0.171102661596958</v>
      </c>
      <c r="O9993" s="3">
        <v>0.23589653538752101</v>
      </c>
    </row>
    <row r="9994" spans="2:15" x14ac:dyDescent="0.25">
      <c r="B9994" t="s">
        <v>59</v>
      </c>
      <c r="C9994" t="s">
        <v>5</v>
      </c>
      <c r="D9994" t="s">
        <v>17</v>
      </c>
      <c r="E9994" t="s">
        <v>22</v>
      </c>
      <c r="F9994" s="4">
        <v>58</v>
      </c>
      <c r="G9994" s="5">
        <v>216437.47433999999</v>
      </c>
      <c r="H9994" s="4">
        <v>88</v>
      </c>
      <c r="I9994" s="5">
        <v>265018.27899999998</v>
      </c>
      <c r="J9994" s="4"/>
      <c r="K9994" s="5"/>
      <c r="L9994" s="3">
        <v>-0.34090909090909099</v>
      </c>
      <c r="M9994" s="6">
        <v>-0.18331114685111899</v>
      </c>
      <c r="N9994" s="3"/>
      <c r="O9994" s="3"/>
    </row>
    <row r="9995" spans="2:15" x14ac:dyDescent="0.25">
      <c r="B9995" t="s">
        <v>59</v>
      </c>
      <c r="C9995" t="s">
        <v>5</v>
      </c>
      <c r="D9995" t="s">
        <v>17</v>
      </c>
      <c r="E9995" t="s">
        <v>25</v>
      </c>
      <c r="F9995" s="4">
        <v>20</v>
      </c>
      <c r="G9995" s="5">
        <v>59421.1374</v>
      </c>
      <c r="H9995" s="4">
        <v>45</v>
      </c>
      <c r="I9995" s="5">
        <v>123498.03</v>
      </c>
      <c r="J9995" s="4">
        <v>51</v>
      </c>
      <c r="K9995" s="5">
        <v>131554.15</v>
      </c>
      <c r="L9995" s="3">
        <v>-0.55555555555555602</v>
      </c>
      <c r="M9995" s="6">
        <v>-0.51884951201245899</v>
      </c>
      <c r="N9995" s="3">
        <v>-0.60784313725490202</v>
      </c>
      <c r="O9995" s="3">
        <v>-0.548314231059986</v>
      </c>
    </row>
    <row r="9996" spans="2:15" x14ac:dyDescent="0.25">
      <c r="B9996" t="s">
        <v>59</v>
      </c>
      <c r="C9996" t="s">
        <v>5</v>
      </c>
      <c r="D9996" t="s">
        <v>19</v>
      </c>
      <c r="E9996" t="s">
        <v>7</v>
      </c>
      <c r="F9996" s="4" t="s">
        <v>69</v>
      </c>
      <c r="G9996" s="5">
        <v>38023.56</v>
      </c>
      <c r="H9996" s="4" t="s">
        <v>69</v>
      </c>
      <c r="I9996" s="5">
        <v>65403.89</v>
      </c>
      <c r="J9996" s="4" t="s">
        <v>69</v>
      </c>
      <c r="K9996" s="5">
        <v>6436</v>
      </c>
      <c r="L9996" s="3" t="s">
        <v>70</v>
      </c>
      <c r="M9996" s="6">
        <v>-0.41863457968631501</v>
      </c>
      <c r="N9996" s="3" t="s">
        <v>70</v>
      </c>
      <c r="O9996" s="3">
        <v>4.9079490366687404</v>
      </c>
    </row>
    <row r="9997" spans="2:15" x14ac:dyDescent="0.25">
      <c r="B9997" t="s">
        <v>59</v>
      </c>
      <c r="C9997" t="s">
        <v>5</v>
      </c>
      <c r="D9997" t="s">
        <v>19</v>
      </c>
      <c r="E9997" t="s">
        <v>21</v>
      </c>
      <c r="F9997" s="4" t="s">
        <v>69</v>
      </c>
      <c r="G9997" s="5">
        <v>129897.4212</v>
      </c>
      <c r="H9997" s="4"/>
      <c r="I9997" s="5"/>
      <c r="J9997" s="4" t="s">
        <v>69</v>
      </c>
      <c r="K9997" s="5">
        <v>2349</v>
      </c>
      <c r="L9997" s="3" t="s">
        <v>70</v>
      </c>
      <c r="M9997" s="6"/>
      <c r="N9997" s="3" t="s">
        <v>70</v>
      </c>
      <c r="O9997" s="3">
        <v>54.2990298850575</v>
      </c>
    </row>
    <row r="9998" spans="2:15" x14ac:dyDescent="0.25">
      <c r="B9998" t="s">
        <v>59</v>
      </c>
      <c r="C9998" t="s">
        <v>5</v>
      </c>
      <c r="D9998" t="s">
        <v>19</v>
      </c>
      <c r="E9998" t="s">
        <v>9</v>
      </c>
      <c r="F9998" s="4" t="s">
        <v>69</v>
      </c>
      <c r="G9998" s="5">
        <v>5066.8</v>
      </c>
      <c r="H9998" s="4">
        <v>5</v>
      </c>
      <c r="I9998" s="5">
        <v>21453.42</v>
      </c>
      <c r="J9998" s="4">
        <v>8</v>
      </c>
      <c r="K9998" s="5">
        <v>21475</v>
      </c>
      <c r="L9998" s="3" t="s">
        <v>70</v>
      </c>
      <c r="M9998" s="6">
        <v>-0.76382320394603798</v>
      </c>
      <c r="N9998" s="3" t="s">
        <v>70</v>
      </c>
      <c r="O9998" s="3">
        <v>-0.76406053550640296</v>
      </c>
    </row>
    <row r="9999" spans="2:15" x14ac:dyDescent="0.25">
      <c r="B9999" t="s">
        <v>59</v>
      </c>
      <c r="C9999" t="s">
        <v>5</v>
      </c>
      <c r="D9999" t="s">
        <v>19</v>
      </c>
      <c r="E9999" t="s">
        <v>10</v>
      </c>
      <c r="F9999" s="4" t="s">
        <v>69</v>
      </c>
      <c r="G9999" s="5">
        <v>2933.28</v>
      </c>
      <c r="H9999" s="4" t="s">
        <v>69</v>
      </c>
      <c r="I9999" s="5">
        <v>15117</v>
      </c>
      <c r="J9999" s="4"/>
      <c r="K9999" s="5"/>
      <c r="L9999" s="3" t="s">
        <v>70</v>
      </c>
      <c r="M9999" s="6">
        <v>-0.80596150029767799</v>
      </c>
      <c r="N9999" s="3" t="s">
        <v>70</v>
      </c>
      <c r="O9999" s="3"/>
    </row>
    <row r="10000" spans="2:15" x14ac:dyDescent="0.25">
      <c r="B10000" t="s">
        <v>59</v>
      </c>
      <c r="C10000" t="s">
        <v>5</v>
      </c>
      <c r="D10000" t="s">
        <v>19</v>
      </c>
      <c r="E10000" t="s">
        <v>12</v>
      </c>
      <c r="F10000" s="4">
        <v>52</v>
      </c>
      <c r="G10000" s="5">
        <v>157898.01</v>
      </c>
      <c r="H10000" s="4">
        <v>73</v>
      </c>
      <c r="I10000" s="5">
        <v>223122.84</v>
      </c>
      <c r="J10000" s="4">
        <v>111</v>
      </c>
      <c r="K10000" s="5">
        <v>307213</v>
      </c>
      <c r="L10000" s="3">
        <v>-0.28767123287671198</v>
      </c>
      <c r="M10000" s="6">
        <v>-0.29232699798909001</v>
      </c>
      <c r="N10000" s="3">
        <v>-0.53153153153153199</v>
      </c>
      <c r="O10000" s="3">
        <v>-0.48603083202859299</v>
      </c>
    </row>
    <row r="10001" spans="2:15" x14ac:dyDescent="0.25">
      <c r="B10001" t="s">
        <v>59</v>
      </c>
      <c r="C10001" t="s">
        <v>5</v>
      </c>
      <c r="D10001" t="s">
        <v>19</v>
      </c>
      <c r="E10001" t="s">
        <v>13</v>
      </c>
      <c r="F10001" s="4">
        <v>5618</v>
      </c>
      <c r="G10001" s="5">
        <v>18406283.023200098</v>
      </c>
      <c r="H10001" s="4">
        <v>7390</v>
      </c>
      <c r="I10001" s="5">
        <v>22295530.607999999</v>
      </c>
      <c r="J10001" s="4">
        <v>7798</v>
      </c>
      <c r="K10001" s="5">
        <v>21834607.109499998</v>
      </c>
      <c r="L10001" s="3">
        <v>-0.23978349120433001</v>
      </c>
      <c r="M10001" s="6">
        <v>-0.17444068289652401</v>
      </c>
      <c r="N10001" s="3">
        <v>-0.279558861246473</v>
      </c>
      <c r="O10001" s="3">
        <v>-0.157013316937965</v>
      </c>
    </row>
    <row r="10002" spans="2:15" x14ac:dyDescent="0.25">
      <c r="B10002" t="s">
        <v>59</v>
      </c>
      <c r="C10002" t="s">
        <v>5</v>
      </c>
      <c r="D10002" t="s">
        <v>19</v>
      </c>
      <c r="E10002" t="s">
        <v>36</v>
      </c>
      <c r="F10002" s="4">
        <v>1178</v>
      </c>
      <c r="G10002" s="5">
        <v>1806283.034</v>
      </c>
      <c r="H10002" s="4">
        <v>1778</v>
      </c>
      <c r="I10002" s="5">
        <v>2648266</v>
      </c>
      <c r="J10002" s="4">
        <v>1737</v>
      </c>
      <c r="K10002" s="5">
        <v>2636919.8199999998</v>
      </c>
      <c r="L10002" s="3">
        <v>-0.337457817772778</v>
      </c>
      <c r="M10002" s="6">
        <v>-0.31793746020981201</v>
      </c>
      <c r="N10002" s="3">
        <v>-0.32181922855498002</v>
      </c>
      <c r="O10002" s="3">
        <v>-0.31500267080551497</v>
      </c>
    </row>
    <row r="10003" spans="2:15" x14ac:dyDescent="0.25">
      <c r="B10003" t="s">
        <v>59</v>
      </c>
      <c r="C10003" t="s">
        <v>5</v>
      </c>
      <c r="D10003" t="s">
        <v>19</v>
      </c>
      <c r="E10003" t="s">
        <v>14</v>
      </c>
      <c r="F10003" s="4"/>
      <c r="G10003" s="5"/>
      <c r="H10003" s="4"/>
      <c r="I10003" s="5"/>
      <c r="J10003" s="4" t="s">
        <v>69</v>
      </c>
      <c r="K10003" s="5">
        <v>6057</v>
      </c>
      <c r="L10003" s="3"/>
      <c r="M10003" s="6"/>
      <c r="N10003" s="3" t="s">
        <v>70</v>
      </c>
      <c r="O10003" s="3"/>
    </row>
    <row r="10004" spans="2:15" x14ac:dyDescent="0.25">
      <c r="B10004" t="s">
        <v>59</v>
      </c>
      <c r="C10004" t="s">
        <v>5</v>
      </c>
      <c r="D10004" t="s">
        <v>19</v>
      </c>
      <c r="E10004" t="s">
        <v>15</v>
      </c>
      <c r="F10004" s="4">
        <v>230</v>
      </c>
      <c r="G10004" s="5">
        <v>940702.45650000102</v>
      </c>
      <c r="H10004" s="4">
        <v>368</v>
      </c>
      <c r="I10004" s="5">
        <v>1401081</v>
      </c>
      <c r="J10004" s="4">
        <v>336</v>
      </c>
      <c r="K10004" s="5">
        <v>1086091.558</v>
      </c>
      <c r="L10004" s="3">
        <v>-0.375</v>
      </c>
      <c r="M10004" s="6">
        <v>-0.32858809983148601</v>
      </c>
      <c r="N10004" s="3">
        <v>-0.31547619047619002</v>
      </c>
      <c r="O10004" s="3">
        <v>-0.133864498282012</v>
      </c>
    </row>
    <row r="10005" spans="2:15" x14ac:dyDescent="0.25">
      <c r="B10005" t="s">
        <v>59</v>
      </c>
      <c r="C10005" t="s">
        <v>5</v>
      </c>
      <c r="D10005" t="s">
        <v>19</v>
      </c>
      <c r="E10005" t="s">
        <v>22</v>
      </c>
      <c r="F10005" s="4">
        <v>244</v>
      </c>
      <c r="G10005" s="5">
        <v>718551.86699999997</v>
      </c>
      <c r="H10005" s="4">
        <v>290</v>
      </c>
      <c r="I10005" s="5">
        <v>764903.400000002</v>
      </c>
      <c r="J10005" s="4"/>
      <c r="K10005" s="5"/>
      <c r="L10005" s="3">
        <v>-0.15862068965517201</v>
      </c>
      <c r="M10005" s="6">
        <v>-6.0597891184693602E-2</v>
      </c>
      <c r="N10005" s="3"/>
      <c r="O10005" s="3"/>
    </row>
    <row r="10006" spans="2:15" x14ac:dyDescent="0.25">
      <c r="B10006" t="s">
        <v>59</v>
      </c>
      <c r="C10006" t="s">
        <v>5</v>
      </c>
      <c r="D10006" t="s">
        <v>19</v>
      </c>
      <c r="E10006" t="s">
        <v>25</v>
      </c>
      <c r="F10006" s="4">
        <v>473</v>
      </c>
      <c r="G10006" s="5">
        <v>2204800.2809999902</v>
      </c>
      <c r="H10006" s="4">
        <v>656</v>
      </c>
      <c r="I10006" s="5">
        <v>2967668.55</v>
      </c>
      <c r="J10006" s="4">
        <v>649</v>
      </c>
      <c r="K10006" s="5">
        <v>2533971.2999999998</v>
      </c>
      <c r="L10006" s="3">
        <v>-0.27896341463414598</v>
      </c>
      <c r="M10006" s="6">
        <v>-0.25705979496935599</v>
      </c>
      <c r="N10006" s="3">
        <v>-0.27118644067796599</v>
      </c>
      <c r="O10006" s="3">
        <v>-0.12990321516270101</v>
      </c>
    </row>
    <row r="10007" spans="2:15" x14ac:dyDescent="0.25">
      <c r="B10007" t="s">
        <v>59</v>
      </c>
      <c r="C10007" t="s">
        <v>5</v>
      </c>
      <c r="D10007" t="s">
        <v>23</v>
      </c>
      <c r="E10007" t="s">
        <v>7</v>
      </c>
      <c r="F10007" s="4" t="s">
        <v>69</v>
      </c>
      <c r="G10007" s="5">
        <v>31911.57</v>
      </c>
      <c r="H10007" s="4"/>
      <c r="I10007" s="5"/>
      <c r="J10007" s="4"/>
      <c r="K10007" s="5"/>
      <c r="L10007" s="3" t="s">
        <v>70</v>
      </c>
      <c r="M10007" s="6"/>
      <c r="N10007" s="3" t="s">
        <v>70</v>
      </c>
      <c r="O10007" s="3"/>
    </row>
    <row r="10008" spans="2:15" x14ac:dyDescent="0.25">
      <c r="B10008" t="s">
        <v>59</v>
      </c>
      <c r="C10008" t="s">
        <v>5</v>
      </c>
      <c r="D10008" t="s">
        <v>23</v>
      </c>
      <c r="E10008" t="s">
        <v>8</v>
      </c>
      <c r="F10008" s="4"/>
      <c r="G10008" s="5"/>
      <c r="H10008" s="4" t="s">
        <v>69</v>
      </c>
      <c r="I10008" s="5">
        <v>13872</v>
      </c>
      <c r="J10008" s="4"/>
      <c r="K10008" s="5"/>
      <c r="L10008" s="3" t="s">
        <v>70</v>
      </c>
      <c r="M10008" s="6"/>
      <c r="N10008" s="3"/>
      <c r="O10008" s="3"/>
    </row>
    <row r="10009" spans="2:15" x14ac:dyDescent="0.25">
      <c r="B10009" t="s">
        <v>59</v>
      </c>
      <c r="C10009" t="s">
        <v>5</v>
      </c>
      <c r="D10009" t="s">
        <v>23</v>
      </c>
      <c r="E10009" t="s">
        <v>21</v>
      </c>
      <c r="F10009" s="4" t="s">
        <v>69</v>
      </c>
      <c r="G10009" s="5">
        <v>65919.084000000003</v>
      </c>
      <c r="H10009" s="4" t="s">
        <v>69</v>
      </c>
      <c r="I10009" s="5">
        <v>22888.2</v>
      </c>
      <c r="J10009" s="4"/>
      <c r="K10009" s="5"/>
      <c r="L10009" s="3" t="s">
        <v>70</v>
      </c>
      <c r="M10009" s="6">
        <v>1.8800466615985501</v>
      </c>
      <c r="N10009" s="3" t="s">
        <v>70</v>
      </c>
      <c r="O10009" s="3"/>
    </row>
    <row r="10010" spans="2:15" x14ac:dyDescent="0.25">
      <c r="B10010" t="s">
        <v>59</v>
      </c>
      <c r="C10010" t="s">
        <v>5</v>
      </c>
      <c r="D10010" t="s">
        <v>23</v>
      </c>
      <c r="E10010" t="s">
        <v>9</v>
      </c>
      <c r="F10010" s="4" t="s">
        <v>69</v>
      </c>
      <c r="G10010" s="5">
        <v>4687.2</v>
      </c>
      <c r="H10010" s="4" t="s">
        <v>69</v>
      </c>
      <c r="I10010" s="5">
        <v>2588</v>
      </c>
      <c r="J10010" s="4">
        <v>7</v>
      </c>
      <c r="K10010" s="5">
        <v>29794.48</v>
      </c>
      <c r="L10010" s="3" t="s">
        <v>70</v>
      </c>
      <c r="M10010" s="6">
        <v>0.81112828438949003</v>
      </c>
      <c r="N10010" s="3" t="s">
        <v>70</v>
      </c>
      <c r="O10010" s="3">
        <v>-0.84268226866184603</v>
      </c>
    </row>
    <row r="10011" spans="2:15" x14ac:dyDescent="0.25">
      <c r="B10011" t="s">
        <v>59</v>
      </c>
      <c r="C10011" t="s">
        <v>5</v>
      </c>
      <c r="D10011" t="s">
        <v>23</v>
      </c>
      <c r="E10011" t="s">
        <v>10</v>
      </c>
      <c r="F10011" s="4"/>
      <c r="G10011" s="5"/>
      <c r="H10011" s="4" t="s">
        <v>69</v>
      </c>
      <c r="I10011" s="5">
        <v>38277.160000000003</v>
      </c>
      <c r="J10011" s="4"/>
      <c r="K10011" s="5"/>
      <c r="L10011" s="3" t="s">
        <v>70</v>
      </c>
      <c r="M10011" s="6"/>
      <c r="N10011" s="3"/>
      <c r="O10011" s="3"/>
    </row>
    <row r="10012" spans="2:15" x14ac:dyDescent="0.25">
      <c r="B10012" t="s">
        <v>59</v>
      </c>
      <c r="C10012" t="s">
        <v>5</v>
      </c>
      <c r="D10012" t="s">
        <v>23</v>
      </c>
      <c r="E10012" t="s">
        <v>12</v>
      </c>
      <c r="F10012" s="4">
        <v>270</v>
      </c>
      <c r="G10012" s="5">
        <v>631424.65799999901</v>
      </c>
      <c r="H10012" s="4">
        <v>356</v>
      </c>
      <c r="I10012" s="5">
        <v>856609</v>
      </c>
      <c r="J10012" s="4">
        <v>425</v>
      </c>
      <c r="K10012" s="5">
        <v>920744.8</v>
      </c>
      <c r="L10012" s="3">
        <v>-0.24157303370786501</v>
      </c>
      <c r="M10012" s="6">
        <v>-0.26287879534303399</v>
      </c>
      <c r="N10012" s="3">
        <v>-0.36470588235294099</v>
      </c>
      <c r="O10012" s="3">
        <v>-0.31422403037193503</v>
      </c>
    </row>
    <row r="10013" spans="2:15" x14ac:dyDescent="0.25">
      <c r="B10013" t="s">
        <v>59</v>
      </c>
      <c r="C10013" t="s">
        <v>5</v>
      </c>
      <c r="D10013" t="s">
        <v>23</v>
      </c>
      <c r="E10013" t="s">
        <v>24</v>
      </c>
      <c r="F10013" s="4"/>
      <c r="G10013" s="5"/>
      <c r="H10013" s="4" t="s">
        <v>69</v>
      </c>
      <c r="I10013" s="5">
        <v>17523</v>
      </c>
      <c r="J10013" s="4">
        <v>5</v>
      </c>
      <c r="K10013" s="5">
        <v>29144</v>
      </c>
      <c r="L10013" s="3" t="s">
        <v>70</v>
      </c>
      <c r="M10013" s="6"/>
      <c r="N10013" s="3"/>
      <c r="O10013" s="3"/>
    </row>
    <row r="10014" spans="2:15" x14ac:dyDescent="0.25">
      <c r="B10014" t="s">
        <v>59</v>
      </c>
      <c r="C10014" t="s">
        <v>5</v>
      </c>
      <c r="D10014" t="s">
        <v>23</v>
      </c>
      <c r="E10014" t="s">
        <v>13</v>
      </c>
      <c r="F10014" s="4">
        <v>4201</v>
      </c>
      <c r="G10014" s="5">
        <v>19234450.372099999</v>
      </c>
      <c r="H10014" s="4">
        <v>5554</v>
      </c>
      <c r="I10014" s="5">
        <v>22242228.874600001</v>
      </c>
      <c r="J10014" s="4">
        <v>6200</v>
      </c>
      <c r="K10014" s="5">
        <v>21087597.330054</v>
      </c>
      <c r="L10014" s="3">
        <v>-0.24360821029888399</v>
      </c>
      <c r="M10014" s="6">
        <v>-0.13522828667296</v>
      </c>
      <c r="N10014" s="3">
        <v>-0.32241935483870998</v>
      </c>
      <c r="O10014" s="3">
        <v>-8.7878525417066394E-2</v>
      </c>
    </row>
    <row r="10015" spans="2:15" x14ac:dyDescent="0.25">
      <c r="B10015" t="s">
        <v>59</v>
      </c>
      <c r="C10015" t="s">
        <v>5</v>
      </c>
      <c r="D10015" t="s">
        <v>23</v>
      </c>
      <c r="E10015" t="s">
        <v>36</v>
      </c>
      <c r="F10015" s="4">
        <v>2818</v>
      </c>
      <c r="G10015" s="5">
        <v>5470036.59999994</v>
      </c>
      <c r="H10015" s="4">
        <v>3538</v>
      </c>
      <c r="I10015" s="5">
        <v>6450442.5700000003</v>
      </c>
      <c r="J10015" s="4">
        <v>3865</v>
      </c>
      <c r="K10015" s="5">
        <v>5568351.2199999997</v>
      </c>
      <c r="L10015" s="3">
        <v>-0.203504804974562</v>
      </c>
      <c r="M10015" s="6">
        <v>-0.15199049667688999</v>
      </c>
      <c r="N10015" s="3">
        <v>-0.27089262613195297</v>
      </c>
      <c r="O10015" s="3">
        <v>-1.7655966032986099E-2</v>
      </c>
    </row>
    <row r="10016" spans="2:15" x14ac:dyDescent="0.25">
      <c r="B10016" t="s">
        <v>59</v>
      </c>
      <c r="C10016" t="s">
        <v>5</v>
      </c>
      <c r="D10016" t="s">
        <v>23</v>
      </c>
      <c r="E10016" t="s">
        <v>14</v>
      </c>
      <c r="F10016" s="4"/>
      <c r="G10016" s="5"/>
      <c r="H10016" s="4"/>
      <c r="I10016" s="5"/>
      <c r="J10016" s="4">
        <v>5</v>
      </c>
      <c r="K10016" s="5">
        <v>75669.600000000006</v>
      </c>
      <c r="L10016" s="3"/>
      <c r="M10016" s="6"/>
      <c r="N10016" s="3"/>
      <c r="O10016" s="3"/>
    </row>
    <row r="10017" spans="2:15" x14ac:dyDescent="0.25">
      <c r="B10017" t="s">
        <v>59</v>
      </c>
      <c r="C10017" t="s">
        <v>5</v>
      </c>
      <c r="D10017" t="s">
        <v>23</v>
      </c>
      <c r="E10017" t="s">
        <v>15</v>
      </c>
      <c r="F10017" s="4">
        <v>299</v>
      </c>
      <c r="G10017" s="5">
        <v>3123331.0992999999</v>
      </c>
      <c r="H10017" s="4">
        <v>483</v>
      </c>
      <c r="I10017" s="5">
        <v>3132543.6776000001</v>
      </c>
      <c r="J10017" s="4">
        <v>353</v>
      </c>
      <c r="K10017" s="5">
        <v>1869047.767333</v>
      </c>
      <c r="L10017" s="3">
        <v>-0.38095238095238099</v>
      </c>
      <c r="M10017" s="6">
        <v>-2.94092572942295E-3</v>
      </c>
      <c r="N10017" s="3">
        <v>-0.15297450424929199</v>
      </c>
      <c r="O10017" s="3">
        <v>0.67108147468953006</v>
      </c>
    </row>
    <row r="10018" spans="2:15" x14ac:dyDescent="0.25">
      <c r="B10018" t="s">
        <v>59</v>
      </c>
      <c r="C10018" t="s">
        <v>5</v>
      </c>
      <c r="D10018" t="s">
        <v>23</v>
      </c>
      <c r="E10018" t="s">
        <v>22</v>
      </c>
      <c r="F10018" s="4">
        <v>144</v>
      </c>
      <c r="G10018" s="5">
        <v>580197.147</v>
      </c>
      <c r="H10018" s="4">
        <v>142</v>
      </c>
      <c r="I10018" s="5">
        <v>468008.2</v>
      </c>
      <c r="J10018" s="4"/>
      <c r="K10018" s="5"/>
      <c r="L10018" s="3">
        <v>1.4084507042253501E-2</v>
      </c>
      <c r="M10018" s="6">
        <v>0.23971577207407799</v>
      </c>
      <c r="N10018" s="3"/>
      <c r="O10018" s="3"/>
    </row>
    <row r="10019" spans="2:15" x14ac:dyDescent="0.25">
      <c r="B10019" t="s">
        <v>59</v>
      </c>
      <c r="C10019" t="s">
        <v>5</v>
      </c>
      <c r="D10019" t="s">
        <v>23</v>
      </c>
      <c r="E10019" t="s">
        <v>25</v>
      </c>
      <c r="F10019" s="4">
        <v>253</v>
      </c>
      <c r="G10019" s="5">
        <v>1108418.3592999999</v>
      </c>
      <c r="H10019" s="4">
        <v>302</v>
      </c>
      <c r="I10019" s="5">
        <v>969043.16249999998</v>
      </c>
      <c r="J10019" s="4">
        <v>204</v>
      </c>
      <c r="K10019" s="5">
        <v>604039.98918399995</v>
      </c>
      <c r="L10019" s="3">
        <v>-0.16225165562913901</v>
      </c>
      <c r="M10019" s="6">
        <v>0.143827645860925</v>
      </c>
      <c r="N10019" s="3">
        <v>0.240196078431373</v>
      </c>
      <c r="O10019" s="3">
        <v>0.83500824307570798</v>
      </c>
    </row>
    <row r="10020" spans="2:15" x14ac:dyDescent="0.25">
      <c r="B10020" t="s">
        <v>59</v>
      </c>
      <c r="C10020" t="s">
        <v>5</v>
      </c>
      <c r="D10020" t="s">
        <v>29</v>
      </c>
      <c r="E10020" t="s">
        <v>9</v>
      </c>
      <c r="F10020" s="4"/>
      <c r="G10020" s="5"/>
      <c r="H10020" s="4" t="s">
        <v>69</v>
      </c>
      <c r="I10020" s="5">
        <v>1629</v>
      </c>
      <c r="J10020" s="4"/>
      <c r="K10020" s="5"/>
      <c r="L10020" s="3" t="s">
        <v>70</v>
      </c>
      <c r="M10020" s="6"/>
      <c r="N10020" s="3"/>
      <c r="O10020" s="3"/>
    </row>
    <row r="10021" spans="2:15" x14ac:dyDescent="0.25">
      <c r="B10021" t="s">
        <v>59</v>
      </c>
      <c r="C10021" t="s">
        <v>5</v>
      </c>
      <c r="D10021" t="s">
        <v>29</v>
      </c>
      <c r="E10021" t="s">
        <v>12</v>
      </c>
      <c r="F10021" s="4">
        <v>1126</v>
      </c>
      <c r="G10021" s="5">
        <v>2247547.2548999898</v>
      </c>
      <c r="H10021" s="4">
        <v>600</v>
      </c>
      <c r="I10021" s="5">
        <v>1139604</v>
      </c>
      <c r="J10021" s="4">
        <v>1141</v>
      </c>
      <c r="K10021" s="5">
        <v>1746725</v>
      </c>
      <c r="L10021" s="3">
        <v>0.87666666666666704</v>
      </c>
      <c r="M10021" s="6">
        <v>0.97221776590815301</v>
      </c>
      <c r="N10021" s="3">
        <v>-1.31463628396143E-2</v>
      </c>
      <c r="O10021" s="3">
        <v>0.28672072301020202</v>
      </c>
    </row>
    <row r="10022" spans="2:15" x14ac:dyDescent="0.25">
      <c r="B10022" t="s">
        <v>59</v>
      </c>
      <c r="C10022" t="s">
        <v>5</v>
      </c>
      <c r="D10022" t="s">
        <v>29</v>
      </c>
      <c r="E10022" t="s">
        <v>13</v>
      </c>
      <c r="F10022" s="4">
        <v>81</v>
      </c>
      <c r="G10022" s="5">
        <v>215702</v>
      </c>
      <c r="H10022" s="4">
        <v>147</v>
      </c>
      <c r="I10022" s="5">
        <v>400462.93709999998</v>
      </c>
      <c r="J10022" s="4">
        <v>111</v>
      </c>
      <c r="K10022" s="5">
        <v>265857.18589999998</v>
      </c>
      <c r="L10022" s="3">
        <v>-0.44897959183673503</v>
      </c>
      <c r="M10022" s="6">
        <v>-0.461368381398709</v>
      </c>
      <c r="N10022" s="3">
        <v>-0.27027027027027001</v>
      </c>
      <c r="O10022" s="3">
        <v>-0.18865461819363999</v>
      </c>
    </row>
    <row r="10023" spans="2:15" x14ac:dyDescent="0.25">
      <c r="B10023" t="s">
        <v>59</v>
      </c>
      <c r="C10023" t="s">
        <v>5</v>
      </c>
      <c r="D10023" t="s">
        <v>29</v>
      </c>
      <c r="E10023" t="s">
        <v>36</v>
      </c>
      <c r="F10023" s="4">
        <v>125</v>
      </c>
      <c r="G10023" s="5">
        <v>179882.9944</v>
      </c>
      <c r="H10023" s="4">
        <v>367</v>
      </c>
      <c r="I10023" s="5">
        <v>378739.45</v>
      </c>
      <c r="J10023" s="4">
        <v>362</v>
      </c>
      <c r="K10023" s="5">
        <v>392416</v>
      </c>
      <c r="L10023" s="3">
        <v>-0.65940054495912803</v>
      </c>
      <c r="M10023" s="6">
        <v>-0.52504817124278902</v>
      </c>
      <c r="N10023" s="3">
        <v>-0.65469613259668502</v>
      </c>
      <c r="O10023" s="3">
        <v>-0.54160127415803605</v>
      </c>
    </row>
    <row r="10024" spans="2:15" x14ac:dyDescent="0.25">
      <c r="B10024" t="s">
        <v>59</v>
      </c>
      <c r="C10024" t="s">
        <v>5</v>
      </c>
      <c r="D10024" t="s">
        <v>29</v>
      </c>
      <c r="E10024" t="s">
        <v>25</v>
      </c>
      <c r="F10024" s="4" t="s">
        <v>69</v>
      </c>
      <c r="G10024" s="5">
        <v>4195.8</v>
      </c>
      <c r="H10024" s="4"/>
      <c r="I10024" s="5"/>
      <c r="J10024" s="4"/>
      <c r="K10024" s="5"/>
      <c r="L10024" s="3" t="s">
        <v>70</v>
      </c>
      <c r="M10024" s="6"/>
      <c r="N10024" s="3" t="s">
        <v>70</v>
      </c>
      <c r="O10024" s="3"/>
    </row>
    <row r="10025" spans="2:15" x14ac:dyDescent="0.25">
      <c r="B10025" t="s">
        <v>59</v>
      </c>
      <c r="C10025" t="s">
        <v>5</v>
      </c>
      <c r="D10025" t="s">
        <v>26</v>
      </c>
      <c r="E10025" t="s">
        <v>13</v>
      </c>
      <c r="F10025" s="4">
        <v>138</v>
      </c>
      <c r="G10025" s="5">
        <v>792082.1004</v>
      </c>
      <c r="H10025" s="4">
        <v>166</v>
      </c>
      <c r="I10025" s="5">
        <v>771024.62</v>
      </c>
      <c r="J10025" s="4">
        <v>113</v>
      </c>
      <c r="K10025" s="5">
        <v>433518.9</v>
      </c>
      <c r="L10025" s="3">
        <v>-0.16867469879518099</v>
      </c>
      <c r="M10025" s="6">
        <v>2.7311035022460801E-2</v>
      </c>
      <c r="N10025" s="3">
        <v>0.221238938053097</v>
      </c>
      <c r="O10025" s="3">
        <v>0.82709934999373602</v>
      </c>
    </row>
    <row r="10026" spans="2:15" x14ac:dyDescent="0.25">
      <c r="B10026" t="s">
        <v>59</v>
      </c>
      <c r="C10026" t="s">
        <v>27</v>
      </c>
      <c r="D10026" t="s">
        <v>28</v>
      </c>
      <c r="E10026" t="s">
        <v>12</v>
      </c>
      <c r="F10026" s="4">
        <v>8</v>
      </c>
      <c r="G10026" s="5">
        <v>4823.2</v>
      </c>
      <c r="H10026" s="4">
        <v>6</v>
      </c>
      <c r="I10026" s="5">
        <v>3477.2</v>
      </c>
      <c r="J10026" s="4">
        <v>6</v>
      </c>
      <c r="K10026" s="5">
        <v>6627</v>
      </c>
      <c r="L10026" s="3">
        <v>0.33333333333333298</v>
      </c>
      <c r="M10026" s="6">
        <v>0.38709306338433203</v>
      </c>
      <c r="N10026" s="3">
        <v>0.33333333333333298</v>
      </c>
      <c r="O10026" s="3">
        <v>-0.27218952768975402</v>
      </c>
    </row>
    <row r="10027" spans="2:15" x14ac:dyDescent="0.25">
      <c r="B10027" t="s">
        <v>59</v>
      </c>
      <c r="C10027" t="s">
        <v>27</v>
      </c>
      <c r="D10027" t="s">
        <v>28</v>
      </c>
      <c r="E10027" t="s">
        <v>13</v>
      </c>
      <c r="F10027" s="4">
        <v>523</v>
      </c>
      <c r="G10027" s="5">
        <v>747588.77</v>
      </c>
      <c r="H10027" s="4">
        <v>619</v>
      </c>
      <c r="I10027" s="5">
        <v>810648.34</v>
      </c>
      <c r="J10027" s="4">
        <v>630</v>
      </c>
      <c r="K10027" s="5">
        <v>893255.93400000001</v>
      </c>
      <c r="L10027" s="3">
        <v>-0.15508885298869099</v>
      </c>
      <c r="M10027" s="6">
        <v>-7.7789057089785202E-2</v>
      </c>
      <c r="N10027" s="3">
        <v>-0.16984126984126999</v>
      </c>
      <c r="O10027" s="3">
        <v>-0.163074387144233</v>
      </c>
    </row>
    <row r="10028" spans="2:15" x14ac:dyDescent="0.25">
      <c r="B10028" t="s">
        <v>59</v>
      </c>
      <c r="C10028" t="s">
        <v>27</v>
      </c>
      <c r="D10028" t="s">
        <v>28</v>
      </c>
      <c r="E10028" t="s">
        <v>36</v>
      </c>
      <c r="F10028" s="4">
        <v>685</v>
      </c>
      <c r="G10028" s="5">
        <v>1259166</v>
      </c>
      <c r="H10028" s="4">
        <v>733</v>
      </c>
      <c r="I10028" s="5">
        <v>1329545.5</v>
      </c>
      <c r="J10028" s="4">
        <v>934</v>
      </c>
      <c r="K10028" s="5">
        <v>1501359.56</v>
      </c>
      <c r="L10028" s="3">
        <v>-6.5484311050477501E-2</v>
      </c>
      <c r="M10028" s="6">
        <v>-5.2935006737262799E-2</v>
      </c>
      <c r="N10028" s="3">
        <v>-0.26659528907922903</v>
      </c>
      <c r="O10028" s="3">
        <v>-0.161316160667068</v>
      </c>
    </row>
    <row r="10029" spans="2:15" x14ac:dyDescent="0.25">
      <c r="B10029" t="s">
        <v>59</v>
      </c>
      <c r="C10029" t="s">
        <v>27</v>
      </c>
      <c r="D10029" t="s">
        <v>28</v>
      </c>
      <c r="E10029" t="s">
        <v>22</v>
      </c>
      <c r="F10029" s="4">
        <v>34</v>
      </c>
      <c r="G10029" s="5">
        <v>108688.65</v>
      </c>
      <c r="H10029" s="4">
        <v>42</v>
      </c>
      <c r="I10029" s="5">
        <v>141587.07999999999</v>
      </c>
      <c r="J10029" s="4"/>
      <c r="K10029" s="5"/>
      <c r="L10029" s="3">
        <v>-0.19047619047618999</v>
      </c>
      <c r="M10029" s="6">
        <v>-0.23235474592738201</v>
      </c>
      <c r="N10029" s="3"/>
      <c r="O10029" s="3"/>
    </row>
    <row r="10030" spans="2:15" x14ac:dyDescent="0.25">
      <c r="B10030" t="s">
        <v>59</v>
      </c>
      <c r="C10030" t="s">
        <v>27</v>
      </c>
      <c r="D10030" t="s">
        <v>28</v>
      </c>
      <c r="E10030" t="s">
        <v>25</v>
      </c>
      <c r="F10030" s="4"/>
      <c r="G10030" s="5"/>
      <c r="H10030" s="4"/>
      <c r="I10030" s="5"/>
      <c r="J10030" s="4">
        <v>5</v>
      </c>
      <c r="K10030" s="5">
        <v>10958</v>
      </c>
      <c r="L10030" s="3"/>
      <c r="M10030" s="6"/>
      <c r="N10030" s="3"/>
      <c r="O10030" s="3"/>
    </row>
    <row r="10031" spans="2:15" x14ac:dyDescent="0.25">
      <c r="B10031" t="s">
        <v>59</v>
      </c>
      <c r="C10031" t="s">
        <v>27</v>
      </c>
      <c r="D10031" t="s">
        <v>6</v>
      </c>
      <c r="E10031" t="s">
        <v>8</v>
      </c>
      <c r="F10031" s="4">
        <v>14</v>
      </c>
      <c r="G10031" s="5">
        <v>27769.686000000002</v>
      </c>
      <c r="H10031" s="4">
        <v>11</v>
      </c>
      <c r="I10031" s="5">
        <v>21090.6</v>
      </c>
      <c r="J10031" s="4">
        <v>11</v>
      </c>
      <c r="K10031" s="5">
        <v>20011</v>
      </c>
      <c r="L10031" s="3">
        <v>0.27272727272727298</v>
      </c>
      <c r="M10031" s="6">
        <v>0.31668544280390298</v>
      </c>
      <c r="N10031" s="3">
        <v>0.27272727272727298</v>
      </c>
      <c r="O10031" s="3">
        <v>0.38772105342061902</v>
      </c>
    </row>
    <row r="10032" spans="2:15" x14ac:dyDescent="0.25">
      <c r="B10032" t="s">
        <v>59</v>
      </c>
      <c r="C10032" t="s">
        <v>27</v>
      </c>
      <c r="D10032" t="s">
        <v>6</v>
      </c>
      <c r="E10032" t="s">
        <v>9</v>
      </c>
      <c r="F10032" s="4">
        <v>6</v>
      </c>
      <c r="G10032" s="5">
        <v>9067.0597199999993</v>
      </c>
      <c r="H10032" s="4">
        <v>5</v>
      </c>
      <c r="I10032" s="5">
        <v>5261.36</v>
      </c>
      <c r="J10032" s="4"/>
      <c r="K10032" s="5"/>
      <c r="L10032" s="3">
        <v>0.2</v>
      </c>
      <c r="M10032" s="6">
        <v>0.72333003634041404</v>
      </c>
      <c r="N10032" s="3"/>
      <c r="O10032" s="3"/>
    </row>
    <row r="10033" spans="2:15" x14ac:dyDescent="0.25">
      <c r="B10033" t="s">
        <v>59</v>
      </c>
      <c r="C10033" t="s">
        <v>27</v>
      </c>
      <c r="D10033" t="s">
        <v>6</v>
      </c>
      <c r="E10033" t="s">
        <v>10</v>
      </c>
      <c r="F10033" s="4"/>
      <c r="G10033" s="5"/>
      <c r="H10033" s="4" t="s">
        <v>69</v>
      </c>
      <c r="I10033" s="5">
        <v>4572.6719999999996</v>
      </c>
      <c r="J10033" s="4"/>
      <c r="K10033" s="5"/>
      <c r="L10033" s="3" t="s">
        <v>70</v>
      </c>
      <c r="M10033" s="6"/>
      <c r="N10033" s="3"/>
      <c r="O10033" s="3"/>
    </row>
    <row r="10034" spans="2:15" x14ac:dyDescent="0.25">
      <c r="B10034" t="s">
        <v>59</v>
      </c>
      <c r="C10034" t="s">
        <v>27</v>
      </c>
      <c r="D10034" t="s">
        <v>6</v>
      </c>
      <c r="E10034" t="s">
        <v>12</v>
      </c>
      <c r="F10034" s="4">
        <v>40</v>
      </c>
      <c r="G10034" s="5">
        <v>44756.454599999997</v>
      </c>
      <c r="H10034" s="4">
        <v>50</v>
      </c>
      <c r="I10034" s="5">
        <v>44795.92</v>
      </c>
      <c r="J10034" s="4">
        <v>52</v>
      </c>
      <c r="K10034" s="5">
        <v>53138</v>
      </c>
      <c r="L10034" s="3">
        <v>-0.2</v>
      </c>
      <c r="M10034" s="6">
        <v>-8.8100434146687302E-4</v>
      </c>
      <c r="N10034" s="3">
        <v>-0.230769230769231</v>
      </c>
      <c r="O10034" s="3">
        <v>-0.15773166848582901</v>
      </c>
    </row>
    <row r="10035" spans="2:15" x14ac:dyDescent="0.25">
      <c r="B10035" t="s">
        <v>59</v>
      </c>
      <c r="C10035" t="s">
        <v>27</v>
      </c>
      <c r="D10035" t="s">
        <v>6</v>
      </c>
      <c r="E10035" t="s">
        <v>13</v>
      </c>
      <c r="F10035" s="4">
        <v>2127</v>
      </c>
      <c r="G10035" s="5">
        <v>7890980.9538780898</v>
      </c>
      <c r="H10035" s="4">
        <v>2664</v>
      </c>
      <c r="I10035" s="5">
        <v>8294546.2864000099</v>
      </c>
      <c r="J10035" s="4">
        <v>2505</v>
      </c>
      <c r="K10035" s="5">
        <v>7341806.2400000002</v>
      </c>
      <c r="L10035" s="3">
        <v>-0.20157657657657699</v>
      </c>
      <c r="M10035" s="6">
        <v>-4.8654298690648697E-2</v>
      </c>
      <c r="N10035" s="3">
        <v>-0.150898203592814</v>
      </c>
      <c r="O10035" s="3">
        <v>7.4801036138225405E-2</v>
      </c>
    </row>
    <row r="10036" spans="2:15" x14ac:dyDescent="0.25">
      <c r="B10036" t="s">
        <v>59</v>
      </c>
      <c r="C10036" t="s">
        <v>27</v>
      </c>
      <c r="D10036" t="s">
        <v>6</v>
      </c>
      <c r="E10036" t="s">
        <v>36</v>
      </c>
      <c r="F10036" s="4">
        <v>4681</v>
      </c>
      <c r="G10036" s="5">
        <v>8384262.8230999801</v>
      </c>
      <c r="H10036" s="4">
        <v>6433</v>
      </c>
      <c r="I10036" s="5">
        <v>10772877.890000001</v>
      </c>
      <c r="J10036" s="4">
        <v>6279</v>
      </c>
      <c r="K10036" s="5">
        <v>10077891.289999999</v>
      </c>
      <c r="L10036" s="3">
        <v>-0.27234571739468399</v>
      </c>
      <c r="M10036" s="6">
        <v>-0.22172488088046199</v>
      </c>
      <c r="N10036" s="3">
        <v>-0.254499124064341</v>
      </c>
      <c r="O10036" s="3">
        <v>-0.168053853545787</v>
      </c>
    </row>
    <row r="10037" spans="2:15" x14ac:dyDescent="0.25">
      <c r="B10037" t="s">
        <v>59</v>
      </c>
      <c r="C10037" t="s">
        <v>27</v>
      </c>
      <c r="D10037" t="s">
        <v>6</v>
      </c>
      <c r="E10037" t="s">
        <v>15</v>
      </c>
      <c r="F10037" s="4">
        <v>212</v>
      </c>
      <c r="G10037" s="5">
        <v>661195.65749999997</v>
      </c>
      <c r="H10037" s="4">
        <v>277</v>
      </c>
      <c r="I10037" s="5">
        <v>782319.91999999795</v>
      </c>
      <c r="J10037" s="4">
        <v>308</v>
      </c>
      <c r="K10037" s="5">
        <v>727666</v>
      </c>
      <c r="L10037" s="3">
        <v>-0.23465703971119101</v>
      </c>
      <c r="M10037" s="6">
        <v>-0.15482702076664301</v>
      </c>
      <c r="N10037" s="3">
        <v>-0.31168831168831201</v>
      </c>
      <c r="O10037" s="3">
        <v>-9.1347324871575597E-2</v>
      </c>
    </row>
    <row r="10038" spans="2:15" x14ac:dyDescent="0.25">
      <c r="B10038" t="s">
        <v>59</v>
      </c>
      <c r="C10038" t="s">
        <v>27</v>
      </c>
      <c r="D10038" t="s">
        <v>6</v>
      </c>
      <c r="E10038" t="s">
        <v>25</v>
      </c>
      <c r="F10038" s="4">
        <v>35</v>
      </c>
      <c r="G10038" s="5">
        <v>86969.920199999993</v>
      </c>
      <c r="H10038" s="4">
        <v>40</v>
      </c>
      <c r="I10038" s="5">
        <v>96999</v>
      </c>
      <c r="J10038" s="4">
        <v>42</v>
      </c>
      <c r="K10038" s="5">
        <v>92822</v>
      </c>
      <c r="L10038" s="3">
        <v>-0.125</v>
      </c>
      <c r="M10038" s="6">
        <v>-0.103393641171558</v>
      </c>
      <c r="N10038" s="3">
        <v>-0.16666666666666699</v>
      </c>
      <c r="O10038" s="3">
        <v>-6.3046258430113494E-2</v>
      </c>
    </row>
    <row r="10039" spans="2:15" x14ac:dyDescent="0.25">
      <c r="B10039" t="s">
        <v>59</v>
      </c>
      <c r="C10039" t="s">
        <v>27</v>
      </c>
      <c r="D10039" t="s">
        <v>17</v>
      </c>
      <c r="E10039" t="s">
        <v>8</v>
      </c>
      <c r="F10039" s="4">
        <v>5</v>
      </c>
      <c r="G10039" s="5">
        <v>10195.794</v>
      </c>
      <c r="H10039" s="4" t="s">
        <v>69</v>
      </c>
      <c r="I10039" s="5">
        <v>11088.93</v>
      </c>
      <c r="J10039" s="4"/>
      <c r="K10039" s="5"/>
      <c r="L10039" s="3" t="s">
        <v>70</v>
      </c>
      <c r="M10039" s="6">
        <v>-8.05430280468898E-2</v>
      </c>
      <c r="N10039" s="3"/>
      <c r="O10039" s="3"/>
    </row>
    <row r="10040" spans="2:15" x14ac:dyDescent="0.25">
      <c r="B10040" t="s">
        <v>59</v>
      </c>
      <c r="C10040" t="s">
        <v>27</v>
      </c>
      <c r="D10040" t="s">
        <v>17</v>
      </c>
      <c r="E10040" t="s">
        <v>21</v>
      </c>
      <c r="F10040" s="4"/>
      <c r="G10040" s="5"/>
      <c r="H10040" s="4"/>
      <c r="I10040" s="5"/>
      <c r="J10040" s="4" t="s">
        <v>69</v>
      </c>
      <c r="K10040" s="5">
        <v>2349</v>
      </c>
      <c r="L10040" s="3"/>
      <c r="M10040" s="6"/>
      <c r="N10040" s="3" t="s">
        <v>70</v>
      </c>
      <c r="O10040" s="3"/>
    </row>
    <row r="10041" spans="2:15" x14ac:dyDescent="0.25">
      <c r="B10041" t="s">
        <v>59</v>
      </c>
      <c r="C10041" t="s">
        <v>27</v>
      </c>
      <c r="D10041" t="s">
        <v>17</v>
      </c>
      <c r="E10041" t="s">
        <v>9</v>
      </c>
      <c r="F10041" s="4" t="s">
        <v>69</v>
      </c>
      <c r="G10041" s="5">
        <v>4445.4690000000001</v>
      </c>
      <c r="H10041" s="4" t="s">
        <v>69</v>
      </c>
      <c r="I10041" s="5">
        <v>6301.7460000000001</v>
      </c>
      <c r="J10041" s="4">
        <v>9</v>
      </c>
      <c r="K10041" s="5">
        <v>20138</v>
      </c>
      <c r="L10041" s="3" t="s">
        <v>70</v>
      </c>
      <c r="M10041" s="6">
        <v>-0.29456550613115801</v>
      </c>
      <c r="N10041" s="3" t="s">
        <v>70</v>
      </c>
      <c r="O10041" s="3">
        <v>-0.77924972688449701</v>
      </c>
    </row>
    <row r="10042" spans="2:15" x14ac:dyDescent="0.25">
      <c r="B10042" t="s">
        <v>59</v>
      </c>
      <c r="C10042" t="s">
        <v>27</v>
      </c>
      <c r="D10042" t="s">
        <v>17</v>
      </c>
      <c r="E10042" t="s">
        <v>10</v>
      </c>
      <c r="F10042" s="4"/>
      <c r="G10042" s="5"/>
      <c r="H10042" s="4" t="s">
        <v>69</v>
      </c>
      <c r="I10042" s="5">
        <v>4211.0519999999997</v>
      </c>
      <c r="J10042" s="4" t="s">
        <v>69</v>
      </c>
      <c r="K10042" s="5">
        <v>9878</v>
      </c>
      <c r="L10042" s="3" t="s">
        <v>70</v>
      </c>
      <c r="M10042" s="6"/>
      <c r="N10042" s="3" t="s">
        <v>70</v>
      </c>
      <c r="O10042" s="3"/>
    </row>
    <row r="10043" spans="2:15" x14ac:dyDescent="0.25">
      <c r="B10043" t="s">
        <v>59</v>
      </c>
      <c r="C10043" t="s">
        <v>27</v>
      </c>
      <c r="D10043" t="s">
        <v>17</v>
      </c>
      <c r="E10043" t="s">
        <v>12</v>
      </c>
      <c r="F10043" s="4">
        <v>12</v>
      </c>
      <c r="G10043" s="5">
        <v>15811.4082</v>
      </c>
      <c r="H10043" s="4">
        <v>34</v>
      </c>
      <c r="I10043" s="5">
        <v>71029.755499999999</v>
      </c>
      <c r="J10043" s="4">
        <v>28</v>
      </c>
      <c r="K10043" s="5">
        <v>22953</v>
      </c>
      <c r="L10043" s="3">
        <v>-0.64705882352941202</v>
      </c>
      <c r="M10043" s="6">
        <v>-0.77739740072736097</v>
      </c>
      <c r="N10043" s="3">
        <v>-0.57142857142857095</v>
      </c>
      <c r="O10043" s="3">
        <v>-0.31113979871912201</v>
      </c>
    </row>
    <row r="10044" spans="2:15" x14ac:dyDescent="0.25">
      <c r="B10044" t="s">
        <v>59</v>
      </c>
      <c r="C10044" t="s">
        <v>27</v>
      </c>
      <c r="D10044" t="s">
        <v>17</v>
      </c>
      <c r="E10044" t="s">
        <v>24</v>
      </c>
      <c r="F10044" s="4"/>
      <c r="G10044" s="5"/>
      <c r="H10044" s="4" t="s">
        <v>69</v>
      </c>
      <c r="I10044" s="5">
        <v>4440.33</v>
      </c>
      <c r="J10044" s="4"/>
      <c r="K10044" s="5"/>
      <c r="L10044" s="3" t="s">
        <v>70</v>
      </c>
      <c r="M10044" s="6"/>
      <c r="N10044" s="3"/>
      <c r="O10044" s="3"/>
    </row>
    <row r="10045" spans="2:15" x14ac:dyDescent="0.25">
      <c r="B10045" t="s">
        <v>59</v>
      </c>
      <c r="C10045" t="s">
        <v>27</v>
      </c>
      <c r="D10045" t="s">
        <v>17</v>
      </c>
      <c r="E10045" t="s">
        <v>13</v>
      </c>
      <c r="F10045" s="4">
        <v>2202</v>
      </c>
      <c r="G10045" s="5">
        <v>8528571.9921060205</v>
      </c>
      <c r="H10045" s="4">
        <v>2593</v>
      </c>
      <c r="I10045" s="5">
        <v>9825808.5719000101</v>
      </c>
      <c r="J10045" s="4">
        <v>2658</v>
      </c>
      <c r="K10045" s="5">
        <v>8277879.6299999999</v>
      </c>
      <c r="L10045" s="3">
        <v>-0.15079059005013501</v>
      </c>
      <c r="M10045" s="6">
        <v>-0.13202339230420701</v>
      </c>
      <c r="N10045" s="3">
        <v>-0.17155756207674899</v>
      </c>
      <c r="O10045" s="3">
        <v>3.0284610710873398E-2</v>
      </c>
    </row>
    <row r="10046" spans="2:15" x14ac:dyDescent="0.25">
      <c r="B10046" t="s">
        <v>59</v>
      </c>
      <c r="C10046" t="s">
        <v>27</v>
      </c>
      <c r="D10046" t="s">
        <v>17</v>
      </c>
      <c r="E10046" t="s">
        <v>36</v>
      </c>
      <c r="F10046" s="4">
        <v>2300</v>
      </c>
      <c r="G10046" s="5">
        <v>3381179.8347999901</v>
      </c>
      <c r="H10046" s="4">
        <v>2943</v>
      </c>
      <c r="I10046" s="5">
        <v>4362845.84</v>
      </c>
      <c r="J10046" s="4">
        <v>3182</v>
      </c>
      <c r="K10046" s="5">
        <v>4370621.63</v>
      </c>
      <c r="L10046" s="3">
        <v>-0.21848453958545699</v>
      </c>
      <c r="M10046" s="6">
        <v>-0.22500588863346299</v>
      </c>
      <c r="N10046" s="3">
        <v>-0.27718416090509101</v>
      </c>
      <c r="O10046" s="3">
        <v>-0.22638468368171399</v>
      </c>
    </row>
    <row r="10047" spans="2:15" x14ac:dyDescent="0.25">
      <c r="B10047" t="s">
        <v>59</v>
      </c>
      <c r="C10047" t="s">
        <v>27</v>
      </c>
      <c r="D10047" t="s">
        <v>17</v>
      </c>
      <c r="E10047" t="s">
        <v>15</v>
      </c>
      <c r="F10047" s="4">
        <v>59</v>
      </c>
      <c r="G10047" s="5">
        <v>173666.9754</v>
      </c>
      <c r="H10047" s="4">
        <v>72</v>
      </c>
      <c r="I10047" s="5">
        <v>212550.62</v>
      </c>
      <c r="J10047" s="4">
        <v>71</v>
      </c>
      <c r="K10047" s="5">
        <v>186694</v>
      </c>
      <c r="L10047" s="3">
        <v>-0.180555555555556</v>
      </c>
      <c r="M10047" s="6">
        <v>-0.18293827889092901</v>
      </c>
      <c r="N10047" s="3">
        <v>-0.169014084507042</v>
      </c>
      <c r="O10047" s="3">
        <v>-6.9777414378609195E-2</v>
      </c>
    </row>
    <row r="10048" spans="2:15" x14ac:dyDescent="0.25">
      <c r="B10048" t="s">
        <v>59</v>
      </c>
      <c r="C10048" t="s">
        <v>27</v>
      </c>
      <c r="D10048" t="s">
        <v>17</v>
      </c>
      <c r="E10048" t="s">
        <v>25</v>
      </c>
      <c r="F10048" s="4">
        <v>104</v>
      </c>
      <c r="G10048" s="5">
        <v>355361.13117000001</v>
      </c>
      <c r="H10048" s="4">
        <v>84</v>
      </c>
      <c r="I10048" s="5">
        <v>238283.7476</v>
      </c>
      <c r="J10048" s="4">
        <v>101</v>
      </c>
      <c r="K10048" s="5">
        <v>237394</v>
      </c>
      <c r="L10048" s="3">
        <v>0.238095238095238</v>
      </c>
      <c r="M10048" s="6">
        <v>0.49133600066813998</v>
      </c>
      <c r="N10048" s="3">
        <v>2.9702970297029702E-2</v>
      </c>
      <c r="O10048" s="3">
        <v>0.49692549588447998</v>
      </c>
    </row>
    <row r="10049" spans="2:15" x14ac:dyDescent="0.25">
      <c r="B10049" t="s">
        <v>59</v>
      </c>
      <c r="C10049" t="s">
        <v>27</v>
      </c>
      <c r="D10049" t="s">
        <v>19</v>
      </c>
      <c r="E10049" t="s">
        <v>7</v>
      </c>
      <c r="F10049" s="4"/>
      <c r="G10049" s="5"/>
      <c r="H10049" s="4" t="s">
        <v>69</v>
      </c>
      <c r="I10049" s="5">
        <v>13619.88</v>
      </c>
      <c r="J10049" s="4"/>
      <c r="K10049" s="5"/>
      <c r="L10049" s="3" t="s">
        <v>70</v>
      </c>
      <c r="M10049" s="6"/>
      <c r="N10049" s="3"/>
      <c r="O10049" s="3"/>
    </row>
    <row r="10050" spans="2:15" x14ac:dyDescent="0.25">
      <c r="B10050" t="s">
        <v>59</v>
      </c>
      <c r="C10050" t="s">
        <v>27</v>
      </c>
      <c r="D10050" t="s">
        <v>19</v>
      </c>
      <c r="E10050" t="s">
        <v>18</v>
      </c>
      <c r="F10050" s="4" t="s">
        <v>69</v>
      </c>
      <c r="G10050" s="5">
        <v>1548.75</v>
      </c>
      <c r="H10050" s="4"/>
      <c r="I10050" s="5"/>
      <c r="J10050" s="4"/>
      <c r="K10050" s="5"/>
      <c r="L10050" s="3" t="s">
        <v>70</v>
      </c>
      <c r="M10050" s="6"/>
      <c r="N10050" s="3" t="s">
        <v>70</v>
      </c>
      <c r="O10050" s="3"/>
    </row>
    <row r="10051" spans="2:15" x14ac:dyDescent="0.25">
      <c r="B10051" t="s">
        <v>59</v>
      </c>
      <c r="C10051" t="s">
        <v>27</v>
      </c>
      <c r="D10051" t="s">
        <v>19</v>
      </c>
      <c r="E10051" t="s">
        <v>8</v>
      </c>
      <c r="F10051" s="4">
        <v>8</v>
      </c>
      <c r="G10051" s="5">
        <v>16159.5</v>
      </c>
      <c r="H10051" s="4">
        <v>10</v>
      </c>
      <c r="I10051" s="5">
        <v>18680</v>
      </c>
      <c r="J10051" s="4">
        <v>16</v>
      </c>
      <c r="K10051" s="5">
        <v>28830</v>
      </c>
      <c r="L10051" s="3">
        <v>-0.2</v>
      </c>
      <c r="M10051" s="6">
        <v>-0.134930406852248</v>
      </c>
      <c r="N10051" s="3">
        <v>-0.5</v>
      </c>
      <c r="O10051" s="3">
        <v>-0.43949011446410002</v>
      </c>
    </row>
    <row r="10052" spans="2:15" x14ac:dyDescent="0.25">
      <c r="B10052" t="s">
        <v>59</v>
      </c>
      <c r="C10052" t="s">
        <v>27</v>
      </c>
      <c r="D10052" t="s">
        <v>19</v>
      </c>
      <c r="E10052" t="s">
        <v>21</v>
      </c>
      <c r="F10052" s="4"/>
      <c r="G10052" s="5"/>
      <c r="H10052" s="4"/>
      <c r="I10052" s="5"/>
      <c r="J10052" s="4" t="s">
        <v>69</v>
      </c>
      <c r="K10052" s="5">
        <v>27120</v>
      </c>
      <c r="L10052" s="3"/>
      <c r="M10052" s="6"/>
      <c r="N10052" s="3" t="s">
        <v>70</v>
      </c>
      <c r="O10052" s="3"/>
    </row>
    <row r="10053" spans="2:15" x14ac:dyDescent="0.25">
      <c r="B10053" t="s">
        <v>59</v>
      </c>
      <c r="C10053" t="s">
        <v>27</v>
      </c>
      <c r="D10053" t="s">
        <v>19</v>
      </c>
      <c r="E10053" t="s">
        <v>9</v>
      </c>
      <c r="F10053" s="4">
        <v>6</v>
      </c>
      <c r="G10053" s="5">
        <v>5218.8</v>
      </c>
      <c r="H10053" s="4">
        <v>9</v>
      </c>
      <c r="I10053" s="5">
        <v>8784.32</v>
      </c>
      <c r="J10053" s="4">
        <v>10</v>
      </c>
      <c r="K10053" s="5">
        <v>10440.6</v>
      </c>
      <c r="L10053" s="3">
        <v>-0.33333333333333298</v>
      </c>
      <c r="M10053" s="6">
        <v>-0.405895960074314</v>
      </c>
      <c r="N10053" s="3">
        <v>-0.4</v>
      </c>
      <c r="O10053" s="3">
        <v>-0.50014366990402903</v>
      </c>
    </row>
    <row r="10054" spans="2:15" x14ac:dyDescent="0.25">
      <c r="B10054" t="s">
        <v>59</v>
      </c>
      <c r="C10054" t="s">
        <v>27</v>
      </c>
      <c r="D10054" t="s">
        <v>19</v>
      </c>
      <c r="E10054" t="s">
        <v>10</v>
      </c>
      <c r="F10054" s="4" t="s">
        <v>69</v>
      </c>
      <c r="G10054" s="5">
        <v>8977.5300000000007</v>
      </c>
      <c r="H10054" s="4" t="s">
        <v>69</v>
      </c>
      <c r="I10054" s="5">
        <v>3840</v>
      </c>
      <c r="J10054" s="4"/>
      <c r="K10054" s="5"/>
      <c r="L10054" s="3" t="s">
        <v>70</v>
      </c>
      <c r="M10054" s="6">
        <v>1.3378984375</v>
      </c>
      <c r="N10054" s="3" t="s">
        <v>70</v>
      </c>
      <c r="O10054" s="3"/>
    </row>
    <row r="10055" spans="2:15" x14ac:dyDescent="0.25">
      <c r="B10055" t="s">
        <v>59</v>
      </c>
      <c r="C10055" t="s">
        <v>27</v>
      </c>
      <c r="D10055" t="s">
        <v>19</v>
      </c>
      <c r="E10055" t="s">
        <v>12</v>
      </c>
      <c r="F10055" s="4">
        <v>47</v>
      </c>
      <c r="G10055" s="5">
        <v>100820.88</v>
      </c>
      <c r="H10055" s="4">
        <v>38</v>
      </c>
      <c r="I10055" s="5">
        <v>50426</v>
      </c>
      <c r="J10055" s="4">
        <v>40</v>
      </c>
      <c r="K10055" s="5">
        <v>43529</v>
      </c>
      <c r="L10055" s="3">
        <v>0.23684210526315799</v>
      </c>
      <c r="M10055" s="6">
        <v>0.99938285804941995</v>
      </c>
      <c r="N10055" s="3">
        <v>0.17499999999999999</v>
      </c>
      <c r="O10055" s="3">
        <v>1.3161772611362501</v>
      </c>
    </row>
    <row r="10056" spans="2:15" x14ac:dyDescent="0.25">
      <c r="B10056" t="s">
        <v>59</v>
      </c>
      <c r="C10056" t="s">
        <v>27</v>
      </c>
      <c r="D10056" t="s">
        <v>19</v>
      </c>
      <c r="E10056" t="s">
        <v>13</v>
      </c>
      <c r="F10056" s="4">
        <v>3075</v>
      </c>
      <c r="G10056" s="5">
        <v>11329728.803999901</v>
      </c>
      <c r="H10056" s="4">
        <v>4836</v>
      </c>
      <c r="I10056" s="5">
        <v>16022418.029999999</v>
      </c>
      <c r="J10056" s="4">
        <v>5029</v>
      </c>
      <c r="K10056" s="5">
        <v>15115993.011</v>
      </c>
      <c r="L10056" s="3">
        <v>-0.36414392059553302</v>
      </c>
      <c r="M10056" s="6">
        <v>-0.29288271078769801</v>
      </c>
      <c r="N10056" s="3">
        <v>-0.38854643070192901</v>
      </c>
      <c r="O10056" s="3">
        <v>-0.25048067991595502</v>
      </c>
    </row>
    <row r="10057" spans="2:15" x14ac:dyDescent="0.25">
      <c r="B10057" t="s">
        <v>59</v>
      </c>
      <c r="C10057" t="s">
        <v>27</v>
      </c>
      <c r="D10057" t="s">
        <v>19</v>
      </c>
      <c r="E10057" t="s">
        <v>36</v>
      </c>
      <c r="F10057" s="4">
        <v>2657</v>
      </c>
      <c r="G10057" s="5">
        <v>4735060.1563999904</v>
      </c>
      <c r="H10057" s="4">
        <v>4407</v>
      </c>
      <c r="I10057" s="5">
        <v>6735505.9100000001</v>
      </c>
      <c r="J10057" s="4">
        <v>4347</v>
      </c>
      <c r="K10057" s="5">
        <v>6515456</v>
      </c>
      <c r="L10057" s="3">
        <v>-0.39709552983889301</v>
      </c>
      <c r="M10057" s="6">
        <v>-0.29700007398553602</v>
      </c>
      <c r="N10057" s="3">
        <v>-0.38877386703473699</v>
      </c>
      <c r="O10057" s="3">
        <v>-0.27325728906772001</v>
      </c>
    </row>
    <row r="10058" spans="2:15" x14ac:dyDescent="0.25">
      <c r="B10058" t="s">
        <v>59</v>
      </c>
      <c r="C10058" t="s">
        <v>27</v>
      </c>
      <c r="D10058" t="s">
        <v>19</v>
      </c>
      <c r="E10058" t="s">
        <v>14</v>
      </c>
      <c r="F10058" s="4"/>
      <c r="G10058" s="5"/>
      <c r="H10058" s="4"/>
      <c r="I10058" s="5"/>
      <c r="J10058" s="4">
        <v>6</v>
      </c>
      <c r="K10058" s="5">
        <v>36342</v>
      </c>
      <c r="L10058" s="3"/>
      <c r="M10058" s="6"/>
      <c r="N10058" s="3"/>
      <c r="O10058" s="3"/>
    </row>
    <row r="10059" spans="2:15" x14ac:dyDescent="0.25">
      <c r="B10059" t="s">
        <v>59</v>
      </c>
      <c r="C10059" t="s">
        <v>27</v>
      </c>
      <c r="D10059" t="s">
        <v>19</v>
      </c>
      <c r="E10059" t="s">
        <v>15</v>
      </c>
      <c r="F10059" s="4">
        <v>348</v>
      </c>
      <c r="G10059" s="5">
        <v>1380767.1359999999</v>
      </c>
      <c r="H10059" s="4">
        <v>508</v>
      </c>
      <c r="I10059" s="5">
        <v>1670246.86</v>
      </c>
      <c r="J10059" s="4">
        <v>507</v>
      </c>
      <c r="K10059" s="5">
        <v>1499190.84</v>
      </c>
      <c r="L10059" s="3">
        <v>-0.31496062992126</v>
      </c>
      <c r="M10059" s="6">
        <v>-0.17331553253152199</v>
      </c>
      <c r="N10059" s="3">
        <v>-0.31360946745562102</v>
      </c>
      <c r="O10059" s="3">
        <v>-7.8991747308169893E-2</v>
      </c>
    </row>
    <row r="10060" spans="2:15" x14ac:dyDescent="0.25">
      <c r="B10060" t="s">
        <v>59</v>
      </c>
      <c r="C10060" t="s">
        <v>27</v>
      </c>
      <c r="D10060" t="s">
        <v>19</v>
      </c>
      <c r="E10060" t="s">
        <v>22</v>
      </c>
      <c r="F10060" s="4">
        <v>261</v>
      </c>
      <c r="G10060" s="5">
        <v>767921.52099999902</v>
      </c>
      <c r="H10060" s="4">
        <v>455</v>
      </c>
      <c r="I10060" s="5">
        <v>1076209</v>
      </c>
      <c r="J10060" s="4"/>
      <c r="K10060" s="5"/>
      <c r="L10060" s="3">
        <v>-0.42637362637362602</v>
      </c>
      <c r="M10060" s="6">
        <v>-0.28645688616244902</v>
      </c>
      <c r="N10060" s="3"/>
      <c r="O10060" s="3"/>
    </row>
    <row r="10061" spans="2:15" x14ac:dyDescent="0.25">
      <c r="B10061" t="s">
        <v>59</v>
      </c>
      <c r="C10061" t="s">
        <v>27</v>
      </c>
      <c r="D10061" t="s">
        <v>19</v>
      </c>
      <c r="E10061" t="s">
        <v>25</v>
      </c>
      <c r="F10061" s="4">
        <v>149</v>
      </c>
      <c r="G10061" s="5">
        <v>872978.23710000096</v>
      </c>
      <c r="H10061" s="4">
        <v>165</v>
      </c>
      <c r="I10061" s="5">
        <v>699174.54</v>
      </c>
      <c r="J10061" s="4">
        <v>152</v>
      </c>
      <c r="K10061" s="5">
        <v>495233.68</v>
      </c>
      <c r="L10061" s="3">
        <v>-9.69696969696969E-2</v>
      </c>
      <c r="M10061" s="6">
        <v>0.24858413336961699</v>
      </c>
      <c r="N10061" s="3">
        <v>-1.9736842105263198E-2</v>
      </c>
      <c r="O10061" s="3">
        <v>0.76276023290661599</v>
      </c>
    </row>
    <row r="10062" spans="2:15" x14ac:dyDescent="0.25">
      <c r="B10062" t="s">
        <v>59</v>
      </c>
      <c r="C10062" t="s">
        <v>27</v>
      </c>
      <c r="D10062" t="s">
        <v>23</v>
      </c>
      <c r="E10062" t="s">
        <v>7</v>
      </c>
      <c r="F10062" s="4" t="s">
        <v>69</v>
      </c>
      <c r="G10062" s="5">
        <v>114070.68</v>
      </c>
      <c r="H10062" s="4"/>
      <c r="I10062" s="5"/>
      <c r="J10062" s="4"/>
      <c r="K10062" s="5"/>
      <c r="L10062" s="3" t="s">
        <v>70</v>
      </c>
      <c r="M10062" s="6"/>
      <c r="N10062" s="3" t="s">
        <v>70</v>
      </c>
      <c r="O10062" s="3"/>
    </row>
    <row r="10063" spans="2:15" x14ac:dyDescent="0.25">
      <c r="B10063" t="s">
        <v>59</v>
      </c>
      <c r="C10063" t="s">
        <v>27</v>
      </c>
      <c r="D10063" t="s">
        <v>23</v>
      </c>
      <c r="E10063" t="s">
        <v>8</v>
      </c>
      <c r="F10063" s="4" t="s">
        <v>69</v>
      </c>
      <c r="G10063" s="5">
        <v>8051.4</v>
      </c>
      <c r="H10063" s="4" t="s">
        <v>69</v>
      </c>
      <c r="I10063" s="5">
        <v>1835</v>
      </c>
      <c r="J10063" s="4"/>
      <c r="K10063" s="5"/>
      <c r="L10063" s="3" t="s">
        <v>70</v>
      </c>
      <c r="M10063" s="6">
        <v>3.3876839237057199</v>
      </c>
      <c r="N10063" s="3" t="s">
        <v>70</v>
      </c>
      <c r="O10063" s="3"/>
    </row>
    <row r="10064" spans="2:15" x14ac:dyDescent="0.25">
      <c r="B10064" t="s">
        <v>59</v>
      </c>
      <c r="C10064" t="s">
        <v>27</v>
      </c>
      <c r="D10064" t="s">
        <v>23</v>
      </c>
      <c r="E10064" t="s">
        <v>21</v>
      </c>
      <c r="F10064" s="4" t="s">
        <v>69</v>
      </c>
      <c r="G10064" s="5">
        <v>2873.7719999999999</v>
      </c>
      <c r="H10064" s="4" t="s">
        <v>69</v>
      </c>
      <c r="I10064" s="5">
        <v>11109</v>
      </c>
      <c r="J10064" s="4" t="s">
        <v>69</v>
      </c>
      <c r="K10064" s="5">
        <v>15588.1</v>
      </c>
      <c r="L10064" s="3" t="s">
        <v>70</v>
      </c>
      <c r="M10064" s="6">
        <v>-0.74131136916014095</v>
      </c>
      <c r="N10064" s="3" t="s">
        <v>70</v>
      </c>
      <c r="O10064" s="3">
        <v>-0.81564321501658299</v>
      </c>
    </row>
    <row r="10065" spans="2:15" x14ac:dyDescent="0.25">
      <c r="B10065" t="s">
        <v>59</v>
      </c>
      <c r="C10065" t="s">
        <v>27</v>
      </c>
      <c r="D10065" t="s">
        <v>23</v>
      </c>
      <c r="E10065" t="s">
        <v>9</v>
      </c>
      <c r="F10065" s="4">
        <v>5</v>
      </c>
      <c r="G10065" s="5">
        <v>43254.506999999998</v>
      </c>
      <c r="H10065" s="4">
        <v>7</v>
      </c>
      <c r="I10065" s="5">
        <v>49736.2</v>
      </c>
      <c r="J10065" s="4">
        <v>7</v>
      </c>
      <c r="K10065" s="5">
        <v>10162</v>
      </c>
      <c r="L10065" s="3">
        <v>-0.28571428571428598</v>
      </c>
      <c r="M10065" s="6">
        <v>-0.13032143589578599</v>
      </c>
      <c r="N10065" s="3">
        <v>-0.28571428571428598</v>
      </c>
      <c r="O10065" s="3">
        <v>3.2564954733320199</v>
      </c>
    </row>
    <row r="10066" spans="2:15" x14ac:dyDescent="0.25">
      <c r="B10066" t="s">
        <v>59</v>
      </c>
      <c r="C10066" t="s">
        <v>27</v>
      </c>
      <c r="D10066" t="s">
        <v>23</v>
      </c>
      <c r="E10066" t="s">
        <v>10</v>
      </c>
      <c r="F10066" s="4"/>
      <c r="G10066" s="5"/>
      <c r="H10066" s="4" t="s">
        <v>69</v>
      </c>
      <c r="I10066" s="5">
        <v>3840</v>
      </c>
      <c r="J10066" s="4" t="s">
        <v>69</v>
      </c>
      <c r="K10066" s="5">
        <v>3633</v>
      </c>
      <c r="L10066" s="3" t="s">
        <v>70</v>
      </c>
      <c r="M10066" s="6"/>
      <c r="N10066" s="3" t="s">
        <v>70</v>
      </c>
      <c r="O10066" s="3"/>
    </row>
    <row r="10067" spans="2:15" x14ac:dyDescent="0.25">
      <c r="B10067" t="s">
        <v>59</v>
      </c>
      <c r="C10067" t="s">
        <v>27</v>
      </c>
      <c r="D10067" t="s">
        <v>23</v>
      </c>
      <c r="E10067" t="s">
        <v>12</v>
      </c>
      <c r="F10067" s="4">
        <v>17</v>
      </c>
      <c r="G10067" s="5">
        <v>28530.959999999999</v>
      </c>
      <c r="H10067" s="4">
        <v>29</v>
      </c>
      <c r="I10067" s="5">
        <v>50536</v>
      </c>
      <c r="J10067" s="4">
        <v>28</v>
      </c>
      <c r="K10067" s="5">
        <v>22352</v>
      </c>
      <c r="L10067" s="3">
        <v>-0.41379310344827602</v>
      </c>
      <c r="M10067" s="6">
        <v>-0.43543295868291898</v>
      </c>
      <c r="N10067" s="3">
        <v>-0.39285714285714302</v>
      </c>
      <c r="O10067" s="3">
        <v>0.276438797423049</v>
      </c>
    </row>
    <row r="10068" spans="2:15" x14ac:dyDescent="0.25">
      <c r="B10068" t="s">
        <v>59</v>
      </c>
      <c r="C10068" t="s">
        <v>27</v>
      </c>
      <c r="D10068" t="s">
        <v>23</v>
      </c>
      <c r="E10068" t="s">
        <v>13</v>
      </c>
      <c r="F10068" s="4">
        <v>4285</v>
      </c>
      <c r="G10068" s="5">
        <v>19034784.527699798</v>
      </c>
      <c r="H10068" s="4">
        <v>5660</v>
      </c>
      <c r="I10068" s="5">
        <v>21910725.210000001</v>
      </c>
      <c r="J10068" s="4">
        <v>5820</v>
      </c>
      <c r="K10068" s="5">
        <v>21727532.767000001</v>
      </c>
      <c r="L10068" s="3">
        <v>-0.242932862190813</v>
      </c>
      <c r="M10068" s="6">
        <v>-0.13125721101132601</v>
      </c>
      <c r="N10068" s="3">
        <v>-0.26374570446735401</v>
      </c>
      <c r="O10068" s="3">
        <v>-0.12393253611334699</v>
      </c>
    </row>
    <row r="10069" spans="2:15" x14ac:dyDescent="0.25">
      <c r="B10069" t="s">
        <v>59</v>
      </c>
      <c r="C10069" t="s">
        <v>27</v>
      </c>
      <c r="D10069" t="s">
        <v>23</v>
      </c>
      <c r="E10069" t="s">
        <v>36</v>
      </c>
      <c r="F10069" s="4">
        <v>1576</v>
      </c>
      <c r="G10069" s="5">
        <v>3042451.1364000002</v>
      </c>
      <c r="H10069" s="4">
        <v>1910</v>
      </c>
      <c r="I10069" s="5">
        <v>3386312.59</v>
      </c>
      <c r="J10069" s="4">
        <v>1711</v>
      </c>
      <c r="K10069" s="5">
        <v>2938220.2</v>
      </c>
      <c r="L10069" s="3">
        <v>-0.17486910994764401</v>
      </c>
      <c r="M10069" s="6">
        <v>-0.10154451027806501</v>
      </c>
      <c r="N10069" s="3">
        <v>-7.8901227352425399E-2</v>
      </c>
      <c r="O10069" s="3">
        <v>3.5474174604069701E-2</v>
      </c>
    </row>
    <row r="10070" spans="2:15" x14ac:dyDescent="0.25">
      <c r="B10070" t="s">
        <v>59</v>
      </c>
      <c r="C10070" t="s">
        <v>27</v>
      </c>
      <c r="D10070" t="s">
        <v>23</v>
      </c>
      <c r="E10070" t="s">
        <v>14</v>
      </c>
      <c r="F10070" s="4"/>
      <c r="G10070" s="5"/>
      <c r="H10070" s="4"/>
      <c r="I10070" s="5"/>
      <c r="J10070" s="4" t="s">
        <v>69</v>
      </c>
      <c r="K10070" s="5">
        <v>81948.789999999994</v>
      </c>
      <c r="L10070" s="3"/>
      <c r="M10070" s="6"/>
      <c r="N10070" s="3" t="s">
        <v>70</v>
      </c>
      <c r="O10070" s="3"/>
    </row>
    <row r="10071" spans="2:15" x14ac:dyDescent="0.25">
      <c r="B10071" t="s">
        <v>59</v>
      </c>
      <c r="C10071" t="s">
        <v>27</v>
      </c>
      <c r="D10071" t="s">
        <v>23</v>
      </c>
      <c r="E10071" t="s">
        <v>15</v>
      </c>
      <c r="F10071" s="4">
        <v>63</v>
      </c>
      <c r="G10071" s="5">
        <v>188574.348</v>
      </c>
      <c r="H10071" s="4">
        <v>76</v>
      </c>
      <c r="I10071" s="5">
        <v>200659.28</v>
      </c>
      <c r="J10071" s="4">
        <v>88</v>
      </c>
      <c r="K10071" s="5">
        <v>215570.67</v>
      </c>
      <c r="L10071" s="3">
        <v>-0.17105263157894701</v>
      </c>
      <c r="M10071" s="6">
        <v>-6.0226130583146201E-2</v>
      </c>
      <c r="N10071" s="3">
        <v>-0.28409090909090901</v>
      </c>
      <c r="O10071" s="3">
        <v>-0.12523188799292601</v>
      </c>
    </row>
    <row r="10072" spans="2:15" x14ac:dyDescent="0.25">
      <c r="B10072" t="s">
        <v>59</v>
      </c>
      <c r="C10072" t="s">
        <v>27</v>
      </c>
      <c r="D10072" t="s">
        <v>23</v>
      </c>
      <c r="E10072" t="s">
        <v>22</v>
      </c>
      <c r="F10072" s="4">
        <v>125</v>
      </c>
      <c r="G10072" s="5">
        <v>395226.22649999999</v>
      </c>
      <c r="H10072" s="4">
        <v>139</v>
      </c>
      <c r="I10072" s="5">
        <v>558428.5</v>
      </c>
      <c r="J10072" s="4"/>
      <c r="K10072" s="5"/>
      <c r="L10072" s="3">
        <v>-0.100719424460432</v>
      </c>
      <c r="M10072" s="6">
        <v>-0.29225276557339003</v>
      </c>
      <c r="N10072" s="3"/>
      <c r="O10072" s="3"/>
    </row>
    <row r="10073" spans="2:15" x14ac:dyDescent="0.25">
      <c r="B10073" t="s">
        <v>59</v>
      </c>
      <c r="C10073" t="s">
        <v>27</v>
      </c>
      <c r="D10073" t="s">
        <v>23</v>
      </c>
      <c r="E10073" t="s">
        <v>25</v>
      </c>
      <c r="F10073" s="4">
        <v>329</v>
      </c>
      <c r="G10073" s="5">
        <v>1388860.4997</v>
      </c>
      <c r="H10073" s="4">
        <v>285</v>
      </c>
      <c r="I10073" s="5">
        <v>1139052.28</v>
      </c>
      <c r="J10073" s="4">
        <v>376</v>
      </c>
      <c r="K10073" s="5">
        <v>1404660.86</v>
      </c>
      <c r="L10073" s="3">
        <v>0.15438596491228099</v>
      </c>
      <c r="M10073" s="6">
        <v>0.21931233893847099</v>
      </c>
      <c r="N10073" s="3">
        <v>-0.125</v>
      </c>
      <c r="O10073" s="3">
        <v>-1.12485232200477E-2</v>
      </c>
    </row>
    <row r="10074" spans="2:15" x14ac:dyDescent="0.25">
      <c r="B10074" t="s">
        <v>59</v>
      </c>
      <c r="C10074" t="s">
        <v>27</v>
      </c>
      <c r="D10074" t="s">
        <v>29</v>
      </c>
      <c r="E10074" t="s">
        <v>9</v>
      </c>
      <c r="F10074" s="4" t="s">
        <v>69</v>
      </c>
      <c r="G10074" s="5">
        <v>15274.790999999999</v>
      </c>
      <c r="H10074" s="4"/>
      <c r="I10074" s="5"/>
      <c r="J10074" s="4" t="s">
        <v>69</v>
      </c>
      <c r="K10074" s="5">
        <v>2188</v>
      </c>
      <c r="L10074" s="3" t="s">
        <v>70</v>
      </c>
      <c r="M10074" s="6"/>
      <c r="N10074" s="3" t="s">
        <v>70</v>
      </c>
      <c r="O10074" s="3">
        <v>5.9811659049360104</v>
      </c>
    </row>
    <row r="10075" spans="2:15" x14ac:dyDescent="0.25">
      <c r="B10075" t="s">
        <v>59</v>
      </c>
      <c r="C10075" t="s">
        <v>27</v>
      </c>
      <c r="D10075" t="s">
        <v>29</v>
      </c>
      <c r="E10075" t="s">
        <v>12</v>
      </c>
      <c r="F10075" s="4" t="s">
        <v>69</v>
      </c>
      <c r="G10075" s="5">
        <v>2480.1</v>
      </c>
      <c r="H10075" s="4" t="s">
        <v>69</v>
      </c>
      <c r="I10075" s="5">
        <v>3938</v>
      </c>
      <c r="J10075" s="4" t="s">
        <v>69</v>
      </c>
      <c r="K10075" s="5">
        <v>3502</v>
      </c>
      <c r="L10075" s="3" t="s">
        <v>70</v>
      </c>
      <c r="M10075" s="6">
        <v>-0.37021330624682602</v>
      </c>
      <c r="N10075" s="3" t="s">
        <v>70</v>
      </c>
      <c r="O10075" s="3">
        <v>-0.29180468303826401</v>
      </c>
    </row>
    <row r="10076" spans="2:15" x14ac:dyDescent="0.25">
      <c r="B10076" t="s">
        <v>59</v>
      </c>
      <c r="C10076" t="s">
        <v>27</v>
      </c>
      <c r="D10076" t="s">
        <v>29</v>
      </c>
      <c r="E10076" t="s">
        <v>13</v>
      </c>
      <c r="F10076" s="4">
        <v>126</v>
      </c>
      <c r="G10076" s="5">
        <v>379284.01439999999</v>
      </c>
      <c r="H10076" s="4">
        <v>158</v>
      </c>
      <c r="I10076" s="5">
        <v>468729.12</v>
      </c>
      <c r="J10076" s="4">
        <v>146</v>
      </c>
      <c r="K10076" s="5">
        <v>383455.6</v>
      </c>
      <c r="L10076" s="3">
        <v>-0.20253164556962</v>
      </c>
      <c r="M10076" s="6">
        <v>-0.190824725376567</v>
      </c>
      <c r="N10076" s="3">
        <v>-0.13698630136986301</v>
      </c>
      <c r="O10076" s="3">
        <v>-1.08789273125757E-2</v>
      </c>
    </row>
    <row r="10077" spans="2:15" x14ac:dyDescent="0.25">
      <c r="B10077" t="s">
        <v>59</v>
      </c>
      <c r="C10077" t="s">
        <v>27</v>
      </c>
      <c r="D10077" t="s">
        <v>29</v>
      </c>
      <c r="E10077" t="s">
        <v>36</v>
      </c>
      <c r="F10077" s="4">
        <v>33</v>
      </c>
      <c r="G10077" s="5">
        <v>89847.12</v>
      </c>
      <c r="H10077" s="4">
        <v>36</v>
      </c>
      <c r="I10077" s="5">
        <v>89009.24</v>
      </c>
      <c r="J10077" s="4">
        <v>60</v>
      </c>
      <c r="K10077" s="5">
        <v>119556</v>
      </c>
      <c r="L10077" s="3">
        <v>-8.3333333333333398E-2</v>
      </c>
      <c r="M10077" s="6">
        <v>9.4134047206788606E-3</v>
      </c>
      <c r="N10077" s="3">
        <v>-0.45</v>
      </c>
      <c r="O10077" s="3">
        <v>-0.24849342567499699</v>
      </c>
    </row>
    <row r="10078" spans="2:15" x14ac:dyDescent="0.25">
      <c r="B10078" t="s">
        <v>59</v>
      </c>
      <c r="C10078" t="s">
        <v>27</v>
      </c>
      <c r="D10078" t="s">
        <v>29</v>
      </c>
      <c r="E10078" t="s">
        <v>25</v>
      </c>
      <c r="F10078" s="4"/>
      <c r="G10078" s="5"/>
      <c r="H10078" s="4" t="s">
        <v>69</v>
      </c>
      <c r="I10078" s="5">
        <v>1321</v>
      </c>
      <c r="J10078" s="4"/>
      <c r="K10078" s="5"/>
      <c r="L10078" s="3" t="s">
        <v>70</v>
      </c>
      <c r="M10078" s="6"/>
      <c r="N10078" s="3"/>
      <c r="O10078" s="3"/>
    </row>
    <row r="10079" spans="2:15" x14ac:dyDescent="0.25">
      <c r="B10079" t="s">
        <v>59</v>
      </c>
      <c r="C10079" t="s">
        <v>27</v>
      </c>
      <c r="D10079" t="s">
        <v>30</v>
      </c>
      <c r="E10079" t="s">
        <v>12</v>
      </c>
      <c r="F10079" s="4" t="s">
        <v>69</v>
      </c>
      <c r="G10079" s="5">
        <v>333.9</v>
      </c>
      <c r="H10079" s="4" t="s">
        <v>69</v>
      </c>
      <c r="I10079" s="5">
        <v>318</v>
      </c>
      <c r="J10079" s="4" t="s">
        <v>69</v>
      </c>
      <c r="K10079" s="5">
        <v>810</v>
      </c>
      <c r="L10079" s="3" t="s">
        <v>70</v>
      </c>
      <c r="M10079" s="6">
        <v>4.9999999999999802E-2</v>
      </c>
      <c r="N10079" s="3" t="s">
        <v>70</v>
      </c>
      <c r="O10079" s="3">
        <v>-0.58777777777777795</v>
      </c>
    </row>
    <row r="10080" spans="2:15" x14ac:dyDescent="0.25">
      <c r="B10080" t="s">
        <v>59</v>
      </c>
      <c r="C10080" t="s">
        <v>27</v>
      </c>
      <c r="D10080" t="s">
        <v>30</v>
      </c>
      <c r="E10080" t="s">
        <v>13</v>
      </c>
      <c r="F10080" s="4">
        <v>165</v>
      </c>
      <c r="G10080" s="5">
        <v>623859.08999999904</v>
      </c>
      <c r="H10080" s="4">
        <v>174</v>
      </c>
      <c r="I10080" s="5">
        <v>579241.31999999995</v>
      </c>
      <c r="J10080" s="4">
        <v>417</v>
      </c>
      <c r="K10080" s="5">
        <v>1051600.6000000001</v>
      </c>
      <c r="L10080" s="3">
        <v>-5.1724137931034503E-2</v>
      </c>
      <c r="M10080" s="6">
        <v>7.7027947522803106E-2</v>
      </c>
      <c r="N10080" s="3">
        <v>-0.60431654676258995</v>
      </c>
      <c r="O10080" s="3">
        <v>-0.40675282041490002</v>
      </c>
    </row>
    <row r="10081" spans="2:15" x14ac:dyDescent="0.25">
      <c r="B10081" t="s">
        <v>59</v>
      </c>
      <c r="C10081" t="s">
        <v>27</v>
      </c>
      <c r="D10081" t="s">
        <v>30</v>
      </c>
      <c r="E10081" t="s">
        <v>36</v>
      </c>
      <c r="F10081" s="4">
        <v>5</v>
      </c>
      <c r="G10081" s="5">
        <v>16294.2</v>
      </c>
      <c r="H10081" s="4" t="s">
        <v>69</v>
      </c>
      <c r="I10081" s="5">
        <v>13028</v>
      </c>
      <c r="J10081" s="4">
        <v>12</v>
      </c>
      <c r="K10081" s="5">
        <v>29982</v>
      </c>
      <c r="L10081" s="3" t="s">
        <v>70</v>
      </c>
      <c r="M10081" s="6">
        <v>0.25070617132330397</v>
      </c>
      <c r="N10081" s="3">
        <v>-0.58333333333333304</v>
      </c>
      <c r="O10081" s="3">
        <v>-0.45653392035221102</v>
      </c>
    </row>
    <row r="10082" spans="2:15" x14ac:dyDescent="0.25">
      <c r="B10082" t="s">
        <v>59</v>
      </c>
      <c r="C10082" t="s">
        <v>27</v>
      </c>
      <c r="D10082" t="s">
        <v>30</v>
      </c>
      <c r="E10082" t="s">
        <v>14</v>
      </c>
      <c r="F10082" s="4"/>
      <c r="G10082" s="5"/>
      <c r="H10082" s="4"/>
      <c r="I10082" s="5"/>
      <c r="J10082" s="4" t="s">
        <v>69</v>
      </c>
      <c r="K10082" s="5">
        <v>12114</v>
      </c>
      <c r="L10082" s="3"/>
      <c r="M10082" s="6"/>
      <c r="N10082" s="3" t="s">
        <v>70</v>
      </c>
      <c r="O10082" s="3"/>
    </row>
    <row r="10083" spans="2:15" x14ac:dyDescent="0.25">
      <c r="B10083" t="s">
        <v>59</v>
      </c>
      <c r="C10083" t="s">
        <v>27</v>
      </c>
      <c r="D10083" t="s">
        <v>30</v>
      </c>
      <c r="E10083" t="s">
        <v>15</v>
      </c>
      <c r="F10083" s="4">
        <v>128</v>
      </c>
      <c r="G10083" s="5">
        <v>317334.93</v>
      </c>
      <c r="H10083" s="4">
        <v>117</v>
      </c>
      <c r="I10083" s="5">
        <v>298569</v>
      </c>
      <c r="J10083" s="4">
        <v>86</v>
      </c>
      <c r="K10083" s="5">
        <v>198229.6</v>
      </c>
      <c r="L10083" s="3">
        <v>9.4017094017094099E-2</v>
      </c>
      <c r="M10083" s="6">
        <v>6.2852908372939206E-2</v>
      </c>
      <c r="N10083" s="3">
        <v>0.48837209302325602</v>
      </c>
      <c r="O10083" s="3">
        <v>0.60084533288671405</v>
      </c>
    </row>
    <row r="10084" spans="2:15" x14ac:dyDescent="0.25">
      <c r="B10084" t="s">
        <v>59</v>
      </c>
      <c r="C10084" t="s">
        <v>27</v>
      </c>
      <c r="D10084" t="s">
        <v>30</v>
      </c>
      <c r="E10084" t="s">
        <v>22</v>
      </c>
      <c r="F10084" s="4">
        <v>168</v>
      </c>
      <c r="G10084" s="5">
        <v>412258.48200000002</v>
      </c>
      <c r="H10084" s="4">
        <v>198</v>
      </c>
      <c r="I10084" s="5">
        <v>465107.20000000001</v>
      </c>
      <c r="J10084" s="4"/>
      <c r="K10084" s="5"/>
      <c r="L10084" s="3">
        <v>-0.15151515151515099</v>
      </c>
      <c r="M10084" s="6">
        <v>-0.11362696169829301</v>
      </c>
      <c r="N10084" s="3"/>
      <c r="O10084" s="3"/>
    </row>
    <row r="10085" spans="2:15" x14ac:dyDescent="0.25">
      <c r="B10085" t="s">
        <v>59</v>
      </c>
      <c r="C10085" t="s">
        <v>31</v>
      </c>
      <c r="D10085" t="s">
        <v>28</v>
      </c>
      <c r="E10085" t="s">
        <v>9</v>
      </c>
      <c r="F10085" s="4" t="s">
        <v>69</v>
      </c>
      <c r="G10085" s="5">
        <v>1823.3812800000001</v>
      </c>
      <c r="H10085" s="4"/>
      <c r="I10085" s="5"/>
      <c r="J10085" s="4" t="s">
        <v>69</v>
      </c>
      <c r="K10085" s="5">
        <v>2565</v>
      </c>
      <c r="L10085" s="3" t="s">
        <v>70</v>
      </c>
      <c r="M10085" s="6"/>
      <c r="N10085" s="3" t="s">
        <v>70</v>
      </c>
      <c r="O10085" s="3">
        <v>-0.28913010526315802</v>
      </c>
    </row>
    <row r="10086" spans="2:15" x14ac:dyDescent="0.25">
      <c r="B10086" t="s">
        <v>59</v>
      </c>
      <c r="C10086" t="s">
        <v>31</v>
      </c>
      <c r="D10086" t="s">
        <v>28</v>
      </c>
      <c r="E10086" t="s">
        <v>12</v>
      </c>
      <c r="F10086" s="4">
        <v>5</v>
      </c>
      <c r="G10086" s="5">
        <v>5422.5</v>
      </c>
      <c r="H10086" s="4">
        <v>8</v>
      </c>
      <c r="I10086" s="5">
        <v>8518.5</v>
      </c>
      <c r="J10086" s="4">
        <v>18</v>
      </c>
      <c r="K10086" s="5">
        <v>22420.799999999999</v>
      </c>
      <c r="L10086" s="3">
        <v>-0.375</v>
      </c>
      <c r="M10086" s="6">
        <v>-0.36344426835710503</v>
      </c>
      <c r="N10086" s="3">
        <v>-0.72222222222222199</v>
      </c>
      <c r="O10086" s="3">
        <v>-0.75814868336544605</v>
      </c>
    </row>
    <row r="10087" spans="2:15" x14ac:dyDescent="0.25">
      <c r="B10087" t="s">
        <v>59</v>
      </c>
      <c r="C10087" t="s">
        <v>31</v>
      </c>
      <c r="D10087" t="s">
        <v>28</v>
      </c>
      <c r="E10087" t="s">
        <v>13</v>
      </c>
      <c r="F10087" s="4">
        <v>1114</v>
      </c>
      <c r="G10087" s="5">
        <v>4107481.9677780098</v>
      </c>
      <c r="H10087" s="4">
        <v>82</v>
      </c>
      <c r="I10087" s="5">
        <v>116964</v>
      </c>
      <c r="J10087" s="4">
        <v>110</v>
      </c>
      <c r="K10087" s="5">
        <v>173368.8</v>
      </c>
      <c r="L10087" s="3">
        <v>12.5853658536585</v>
      </c>
      <c r="M10087" s="6">
        <v>34.117488866471803</v>
      </c>
      <c r="N10087" s="3">
        <v>9.1272727272727305</v>
      </c>
      <c r="O10087" s="3">
        <v>22.692163571403899</v>
      </c>
    </row>
    <row r="10088" spans="2:15" x14ac:dyDescent="0.25">
      <c r="B10088" t="s">
        <v>59</v>
      </c>
      <c r="C10088" t="s">
        <v>31</v>
      </c>
      <c r="D10088" t="s">
        <v>28</v>
      </c>
      <c r="E10088" t="s">
        <v>36</v>
      </c>
      <c r="F10088" s="4">
        <v>1069</v>
      </c>
      <c r="G10088" s="5">
        <v>2523572.784</v>
      </c>
      <c r="H10088" s="4">
        <v>219</v>
      </c>
      <c r="I10088" s="5">
        <v>474365.7</v>
      </c>
      <c r="J10088" s="4">
        <v>305</v>
      </c>
      <c r="K10088" s="5">
        <v>591225.52</v>
      </c>
      <c r="L10088" s="3">
        <v>3.8812785388127899</v>
      </c>
      <c r="M10088" s="6">
        <v>4.3198888199547198</v>
      </c>
      <c r="N10088" s="3">
        <v>2.5049180327868901</v>
      </c>
      <c r="O10088" s="3">
        <v>3.2683759388464799</v>
      </c>
    </row>
    <row r="10089" spans="2:15" x14ac:dyDescent="0.25">
      <c r="B10089" t="s">
        <v>59</v>
      </c>
      <c r="C10089" t="s">
        <v>31</v>
      </c>
      <c r="D10089" t="s">
        <v>28</v>
      </c>
      <c r="E10089" t="s">
        <v>15</v>
      </c>
      <c r="F10089" s="4">
        <v>10</v>
      </c>
      <c r="G10089" s="5">
        <v>29463.938999999998</v>
      </c>
      <c r="H10089" s="4"/>
      <c r="I10089" s="5"/>
      <c r="J10089" s="4"/>
      <c r="K10089" s="5"/>
      <c r="L10089" s="3"/>
      <c r="M10089" s="6"/>
      <c r="N10089" s="3"/>
      <c r="O10089" s="3"/>
    </row>
    <row r="10090" spans="2:15" x14ac:dyDescent="0.25">
      <c r="B10090" t="s">
        <v>59</v>
      </c>
      <c r="C10090" t="s">
        <v>31</v>
      </c>
      <c r="D10090" t="s">
        <v>28</v>
      </c>
      <c r="E10090" t="s">
        <v>22</v>
      </c>
      <c r="F10090" s="4">
        <v>85</v>
      </c>
      <c r="G10090" s="5">
        <v>246361.68</v>
      </c>
      <c r="H10090" s="4">
        <v>48</v>
      </c>
      <c r="I10090" s="5">
        <v>143548.56</v>
      </c>
      <c r="J10090" s="4"/>
      <c r="K10090" s="5"/>
      <c r="L10090" s="3">
        <v>0.77083333333333304</v>
      </c>
      <c r="M10090" s="6">
        <v>0.716225366524052</v>
      </c>
      <c r="N10090" s="3"/>
      <c r="O10090" s="3"/>
    </row>
    <row r="10091" spans="2:15" x14ac:dyDescent="0.25">
      <c r="B10091" t="s">
        <v>59</v>
      </c>
      <c r="C10091" t="s">
        <v>31</v>
      </c>
      <c r="D10091" t="s">
        <v>28</v>
      </c>
      <c r="E10091" t="s">
        <v>25</v>
      </c>
      <c r="F10091" s="4">
        <v>81</v>
      </c>
      <c r="G10091" s="5">
        <v>175689</v>
      </c>
      <c r="H10091" s="4">
        <v>106</v>
      </c>
      <c r="I10091" s="5">
        <v>226910.7</v>
      </c>
      <c r="J10091" s="4">
        <v>119</v>
      </c>
      <c r="K10091" s="5">
        <v>236369.7</v>
      </c>
      <c r="L10091" s="3">
        <v>-0.235849056603774</v>
      </c>
      <c r="M10091" s="6">
        <v>-0.225735057888412</v>
      </c>
      <c r="N10091" s="3">
        <v>-0.31932773109243701</v>
      </c>
      <c r="O10091" s="3">
        <v>-0.25671945262019502</v>
      </c>
    </row>
    <row r="10092" spans="2:15" x14ac:dyDescent="0.25">
      <c r="B10092" t="s">
        <v>59</v>
      </c>
      <c r="C10092" t="s">
        <v>31</v>
      </c>
      <c r="D10092" t="s">
        <v>6</v>
      </c>
      <c r="E10092" t="s">
        <v>9</v>
      </c>
      <c r="F10092" s="4" t="s">
        <v>69</v>
      </c>
      <c r="G10092" s="5">
        <v>646.73699999999997</v>
      </c>
      <c r="H10092" s="4" t="s">
        <v>69</v>
      </c>
      <c r="I10092" s="5">
        <v>3888.56</v>
      </c>
      <c r="J10092" s="4">
        <v>6</v>
      </c>
      <c r="K10092" s="5">
        <v>37759.629999999997</v>
      </c>
      <c r="L10092" s="3" t="s">
        <v>70</v>
      </c>
      <c r="M10092" s="6">
        <v>-0.83368213426049698</v>
      </c>
      <c r="N10092" s="3" t="s">
        <v>70</v>
      </c>
      <c r="O10092" s="3">
        <v>-0.982872263314021</v>
      </c>
    </row>
    <row r="10093" spans="2:15" x14ac:dyDescent="0.25">
      <c r="B10093" t="s">
        <v>59</v>
      </c>
      <c r="C10093" t="s">
        <v>31</v>
      </c>
      <c r="D10093" t="s">
        <v>6</v>
      </c>
      <c r="E10093" t="s">
        <v>10</v>
      </c>
      <c r="F10093" s="4" t="s">
        <v>69</v>
      </c>
      <c r="G10093" s="5">
        <v>4553.9802</v>
      </c>
      <c r="H10093" s="4"/>
      <c r="I10093" s="5"/>
      <c r="J10093" s="4" t="s">
        <v>69</v>
      </c>
      <c r="K10093" s="5">
        <v>5144</v>
      </c>
      <c r="L10093" s="3" t="s">
        <v>70</v>
      </c>
      <c r="M10093" s="6"/>
      <c r="N10093" s="3" t="s">
        <v>70</v>
      </c>
      <c r="O10093" s="3">
        <v>-0.114700583203733</v>
      </c>
    </row>
    <row r="10094" spans="2:15" x14ac:dyDescent="0.25">
      <c r="B10094" t="s">
        <v>59</v>
      </c>
      <c r="C10094" t="s">
        <v>31</v>
      </c>
      <c r="D10094" t="s">
        <v>6</v>
      </c>
      <c r="E10094" t="s">
        <v>12</v>
      </c>
      <c r="F10094" s="4">
        <v>48</v>
      </c>
      <c r="G10094" s="5">
        <v>68316.763800000001</v>
      </c>
      <c r="H10094" s="4">
        <v>52</v>
      </c>
      <c r="I10094" s="5">
        <v>70248.240000000005</v>
      </c>
      <c r="J10094" s="4">
        <v>16</v>
      </c>
      <c r="K10094" s="5">
        <v>20349</v>
      </c>
      <c r="L10094" s="3">
        <v>-7.69230769230769E-2</v>
      </c>
      <c r="M10094" s="6">
        <v>-2.7495011974677099E-2</v>
      </c>
      <c r="N10094" s="3">
        <v>2</v>
      </c>
      <c r="O10094" s="3">
        <v>2.3572541058528702</v>
      </c>
    </row>
    <row r="10095" spans="2:15" x14ac:dyDescent="0.25">
      <c r="B10095" t="s">
        <v>59</v>
      </c>
      <c r="C10095" t="s">
        <v>31</v>
      </c>
      <c r="D10095" t="s">
        <v>6</v>
      </c>
      <c r="E10095" t="s">
        <v>13</v>
      </c>
      <c r="F10095" s="4">
        <v>1694</v>
      </c>
      <c r="G10095" s="5">
        <v>6588518.7464710502</v>
      </c>
      <c r="H10095" s="4">
        <v>2986</v>
      </c>
      <c r="I10095" s="5">
        <v>10238922.7923999</v>
      </c>
      <c r="J10095" s="4">
        <v>2794</v>
      </c>
      <c r="K10095" s="5">
        <v>8390715.1219999995</v>
      </c>
      <c r="L10095" s="3">
        <v>-0.43268586738111198</v>
      </c>
      <c r="M10095" s="6">
        <v>-0.35652227484696603</v>
      </c>
      <c r="N10095" s="3">
        <v>-0.39370078740157499</v>
      </c>
      <c r="O10095" s="3">
        <v>-0.214784598133201</v>
      </c>
    </row>
    <row r="10096" spans="2:15" x14ac:dyDescent="0.25">
      <c r="B10096" t="s">
        <v>59</v>
      </c>
      <c r="C10096" t="s">
        <v>31</v>
      </c>
      <c r="D10096" t="s">
        <v>6</v>
      </c>
      <c r="E10096" t="s">
        <v>36</v>
      </c>
      <c r="F10096" s="4">
        <v>3471</v>
      </c>
      <c r="G10096" s="5">
        <v>6563214.2527000401</v>
      </c>
      <c r="H10096" s="4">
        <v>5326</v>
      </c>
      <c r="I10096" s="5">
        <v>9654704.4100000001</v>
      </c>
      <c r="J10096" s="4">
        <v>5080</v>
      </c>
      <c r="K10096" s="5">
        <v>8809538.9900000095</v>
      </c>
      <c r="L10096" s="3">
        <v>-0.34829140067592901</v>
      </c>
      <c r="M10096" s="6">
        <v>-0.32020557295342</v>
      </c>
      <c r="N10096" s="3">
        <v>-0.316732283464567</v>
      </c>
      <c r="O10096" s="3">
        <v>-0.25498777403106498</v>
      </c>
    </row>
    <row r="10097" spans="2:15" x14ac:dyDescent="0.25">
      <c r="B10097" t="s">
        <v>59</v>
      </c>
      <c r="C10097" t="s">
        <v>31</v>
      </c>
      <c r="D10097" t="s">
        <v>6</v>
      </c>
      <c r="E10097" t="s">
        <v>15</v>
      </c>
      <c r="F10097" s="4">
        <v>179</v>
      </c>
      <c r="G10097" s="5">
        <v>517679.72310000099</v>
      </c>
      <c r="H10097" s="4">
        <v>312</v>
      </c>
      <c r="I10097" s="5">
        <v>826590.95999999705</v>
      </c>
      <c r="J10097" s="4">
        <v>297</v>
      </c>
      <c r="K10097" s="5">
        <v>682449</v>
      </c>
      <c r="L10097" s="3">
        <v>-0.42628205128205099</v>
      </c>
      <c r="M10097" s="6">
        <v>-0.37371717312272301</v>
      </c>
      <c r="N10097" s="3">
        <v>-0.397306397306397</v>
      </c>
      <c r="O10097" s="3">
        <v>-0.24143822747194199</v>
      </c>
    </row>
    <row r="10098" spans="2:15" x14ac:dyDescent="0.25">
      <c r="B10098" t="s">
        <v>59</v>
      </c>
      <c r="C10098" t="s">
        <v>31</v>
      </c>
      <c r="D10098" t="s">
        <v>6</v>
      </c>
      <c r="E10098" t="s">
        <v>22</v>
      </c>
      <c r="F10098" s="4">
        <v>20</v>
      </c>
      <c r="G10098" s="5">
        <v>27620.3</v>
      </c>
      <c r="H10098" s="4">
        <v>42</v>
      </c>
      <c r="I10098" s="5">
        <v>67563.8</v>
      </c>
      <c r="J10098" s="4"/>
      <c r="K10098" s="5"/>
      <c r="L10098" s="3">
        <v>-0.52380952380952395</v>
      </c>
      <c r="M10098" s="6">
        <v>-0.591196765131624</v>
      </c>
      <c r="N10098" s="3"/>
      <c r="O10098" s="3"/>
    </row>
    <row r="10099" spans="2:15" x14ac:dyDescent="0.25">
      <c r="B10099" t="s">
        <v>59</v>
      </c>
      <c r="C10099" t="s">
        <v>31</v>
      </c>
      <c r="D10099" t="s">
        <v>6</v>
      </c>
      <c r="E10099" t="s">
        <v>16</v>
      </c>
      <c r="F10099" s="4" t="s">
        <v>69</v>
      </c>
      <c r="G10099" s="5">
        <v>4351.9560000000001</v>
      </c>
      <c r="H10099" s="4" t="s">
        <v>69</v>
      </c>
      <c r="I10099" s="5">
        <v>17350.16</v>
      </c>
      <c r="J10099" s="4">
        <v>5</v>
      </c>
      <c r="K10099" s="5">
        <v>19735</v>
      </c>
      <c r="L10099" s="3" t="s">
        <v>70</v>
      </c>
      <c r="M10099" s="6">
        <v>-0.74916911429058897</v>
      </c>
      <c r="N10099" s="3" t="s">
        <v>70</v>
      </c>
      <c r="O10099" s="3">
        <v>-0.77948031416265495</v>
      </c>
    </row>
    <row r="10100" spans="2:15" x14ac:dyDescent="0.25">
      <c r="B10100" t="s">
        <v>59</v>
      </c>
      <c r="C10100" t="s">
        <v>31</v>
      </c>
      <c r="D10100" t="s">
        <v>17</v>
      </c>
      <c r="E10100" t="s">
        <v>9</v>
      </c>
      <c r="F10100" s="4"/>
      <c r="G10100" s="5"/>
      <c r="H10100" s="4" t="s">
        <v>69</v>
      </c>
      <c r="I10100" s="5">
        <v>5956.2839999999997</v>
      </c>
      <c r="J10100" s="4" t="s">
        <v>69</v>
      </c>
      <c r="K10100" s="5">
        <v>1190</v>
      </c>
      <c r="L10100" s="3" t="s">
        <v>70</v>
      </c>
      <c r="M10100" s="6"/>
      <c r="N10100" s="3" t="s">
        <v>70</v>
      </c>
      <c r="O10100" s="3"/>
    </row>
    <row r="10101" spans="2:15" x14ac:dyDescent="0.25">
      <c r="B10101" t="s">
        <v>59</v>
      </c>
      <c r="C10101" t="s">
        <v>31</v>
      </c>
      <c r="D10101" t="s">
        <v>17</v>
      </c>
      <c r="E10101" t="s">
        <v>12</v>
      </c>
      <c r="F10101" s="4">
        <v>43</v>
      </c>
      <c r="G10101" s="5">
        <v>200346.47459999999</v>
      </c>
      <c r="H10101" s="4">
        <v>96</v>
      </c>
      <c r="I10101" s="5">
        <v>371162.82</v>
      </c>
      <c r="J10101" s="4">
        <v>77</v>
      </c>
      <c r="K10101" s="5">
        <v>241612</v>
      </c>
      <c r="L10101" s="3">
        <v>-0.55208333333333304</v>
      </c>
      <c r="M10101" s="6">
        <v>-0.460219440621774</v>
      </c>
      <c r="N10101" s="3">
        <v>-0.44155844155844198</v>
      </c>
      <c r="O10101" s="3">
        <v>-0.17079253265566299</v>
      </c>
    </row>
    <row r="10102" spans="2:15" x14ac:dyDescent="0.25">
      <c r="B10102" t="s">
        <v>59</v>
      </c>
      <c r="C10102" t="s">
        <v>31</v>
      </c>
      <c r="D10102" t="s">
        <v>17</v>
      </c>
      <c r="E10102" t="s">
        <v>13</v>
      </c>
      <c r="F10102" s="4">
        <v>1991</v>
      </c>
      <c r="G10102" s="5">
        <v>5824161.96474603</v>
      </c>
      <c r="H10102" s="4">
        <v>2864</v>
      </c>
      <c r="I10102" s="5">
        <v>7445993.7670999896</v>
      </c>
      <c r="J10102" s="4">
        <v>2765</v>
      </c>
      <c r="K10102" s="5">
        <v>6899165.0599999996</v>
      </c>
      <c r="L10102" s="3">
        <v>-0.30481843575418999</v>
      </c>
      <c r="M10102" s="6">
        <v>-0.217812672570315</v>
      </c>
      <c r="N10102" s="3">
        <v>-0.27992766726943902</v>
      </c>
      <c r="O10102" s="3">
        <v>-0.155816404725062</v>
      </c>
    </row>
    <row r="10103" spans="2:15" x14ac:dyDescent="0.25">
      <c r="B10103" t="s">
        <v>59</v>
      </c>
      <c r="C10103" t="s">
        <v>31</v>
      </c>
      <c r="D10103" t="s">
        <v>17</v>
      </c>
      <c r="E10103" t="s">
        <v>36</v>
      </c>
      <c r="F10103" s="4">
        <v>959</v>
      </c>
      <c r="G10103" s="5">
        <v>1755500.61</v>
      </c>
      <c r="H10103" s="4">
        <v>1372</v>
      </c>
      <c r="I10103" s="5">
        <v>2699922.68</v>
      </c>
      <c r="J10103" s="4">
        <v>1240</v>
      </c>
      <c r="K10103" s="5">
        <v>2259190</v>
      </c>
      <c r="L10103" s="3">
        <v>-0.30102040816326497</v>
      </c>
      <c r="M10103" s="6">
        <v>-0.34979596897197202</v>
      </c>
      <c r="N10103" s="3">
        <v>-0.22661290322580599</v>
      </c>
      <c r="O10103" s="3">
        <v>-0.222951318835513</v>
      </c>
    </row>
    <row r="10104" spans="2:15" x14ac:dyDescent="0.25">
      <c r="B10104" t="s">
        <v>59</v>
      </c>
      <c r="C10104" t="s">
        <v>31</v>
      </c>
      <c r="D10104" t="s">
        <v>17</v>
      </c>
      <c r="E10104" t="s">
        <v>15</v>
      </c>
      <c r="F10104" s="4">
        <v>43</v>
      </c>
      <c r="G10104" s="5">
        <v>122321.736</v>
      </c>
      <c r="H10104" s="4">
        <v>57</v>
      </c>
      <c r="I10104" s="5">
        <v>142658.42000000001</v>
      </c>
      <c r="J10104" s="4">
        <v>76</v>
      </c>
      <c r="K10104" s="5">
        <v>179966</v>
      </c>
      <c r="L10104" s="3">
        <v>-0.24561403508771901</v>
      </c>
      <c r="M10104" s="6">
        <v>-0.14255509068444699</v>
      </c>
      <c r="N10104" s="3">
        <v>-0.43421052631578899</v>
      </c>
      <c r="O10104" s="3">
        <v>-0.32030641343364802</v>
      </c>
    </row>
    <row r="10105" spans="2:15" x14ac:dyDescent="0.25">
      <c r="B10105" t="s">
        <v>59</v>
      </c>
      <c r="C10105" t="s">
        <v>31</v>
      </c>
      <c r="D10105" t="s">
        <v>17</v>
      </c>
      <c r="E10105" t="s">
        <v>25</v>
      </c>
      <c r="F10105" s="4">
        <v>18</v>
      </c>
      <c r="G10105" s="5">
        <v>51092.658000000003</v>
      </c>
      <c r="H10105" s="4">
        <v>28</v>
      </c>
      <c r="I10105" s="5">
        <v>75212.66</v>
      </c>
      <c r="J10105" s="4">
        <v>17</v>
      </c>
      <c r="K10105" s="5">
        <v>40804</v>
      </c>
      <c r="L10105" s="3">
        <v>-0.35714285714285698</v>
      </c>
      <c r="M10105" s="6">
        <v>-0.32069071882313399</v>
      </c>
      <c r="N10105" s="3">
        <v>5.8823529411764698E-2</v>
      </c>
      <c r="O10105" s="3">
        <v>0.25214826977747301</v>
      </c>
    </row>
    <row r="10106" spans="2:15" x14ac:dyDescent="0.25">
      <c r="B10106" t="s">
        <v>59</v>
      </c>
      <c r="C10106" t="s">
        <v>31</v>
      </c>
      <c r="D10106" t="s">
        <v>19</v>
      </c>
      <c r="E10106" t="s">
        <v>18</v>
      </c>
      <c r="F10106" s="4"/>
      <c r="G10106" s="5"/>
      <c r="H10106" s="4" t="s">
        <v>69</v>
      </c>
      <c r="I10106" s="5">
        <v>48134.8</v>
      </c>
      <c r="J10106" s="4"/>
      <c r="K10106" s="5"/>
      <c r="L10106" s="3" t="s">
        <v>70</v>
      </c>
      <c r="M10106" s="6"/>
      <c r="N10106" s="3"/>
      <c r="O10106" s="3"/>
    </row>
    <row r="10107" spans="2:15" x14ac:dyDescent="0.25">
      <c r="B10107" t="s">
        <v>59</v>
      </c>
      <c r="C10107" t="s">
        <v>31</v>
      </c>
      <c r="D10107" t="s">
        <v>19</v>
      </c>
      <c r="E10107" t="s">
        <v>8</v>
      </c>
      <c r="F10107" s="4" t="s">
        <v>69</v>
      </c>
      <c r="G10107" s="5">
        <v>1984.5</v>
      </c>
      <c r="H10107" s="4" t="s">
        <v>69</v>
      </c>
      <c r="I10107" s="5">
        <v>181639.26</v>
      </c>
      <c r="J10107" s="4" t="s">
        <v>69</v>
      </c>
      <c r="K10107" s="5">
        <v>7239</v>
      </c>
      <c r="L10107" s="3" t="s">
        <v>70</v>
      </c>
      <c r="M10107" s="6">
        <v>-0.98907449854177998</v>
      </c>
      <c r="N10107" s="3" t="s">
        <v>70</v>
      </c>
      <c r="O10107" s="3">
        <v>-0.72585992540406097</v>
      </c>
    </row>
    <row r="10108" spans="2:15" x14ac:dyDescent="0.25">
      <c r="B10108" t="s">
        <v>59</v>
      </c>
      <c r="C10108" t="s">
        <v>31</v>
      </c>
      <c r="D10108" t="s">
        <v>19</v>
      </c>
      <c r="E10108" t="s">
        <v>21</v>
      </c>
      <c r="F10108" s="4"/>
      <c r="G10108" s="5"/>
      <c r="H10108" s="4" t="s">
        <v>69</v>
      </c>
      <c r="I10108" s="5">
        <v>62649</v>
      </c>
      <c r="J10108" s="4" t="s">
        <v>69</v>
      </c>
      <c r="K10108" s="5">
        <v>65904</v>
      </c>
      <c r="L10108" s="3" t="s">
        <v>70</v>
      </c>
      <c r="M10108" s="6"/>
      <c r="N10108" s="3" t="s">
        <v>70</v>
      </c>
      <c r="O10108" s="3"/>
    </row>
    <row r="10109" spans="2:15" x14ac:dyDescent="0.25">
      <c r="B10109" t="s">
        <v>59</v>
      </c>
      <c r="C10109" t="s">
        <v>31</v>
      </c>
      <c r="D10109" t="s">
        <v>19</v>
      </c>
      <c r="E10109" t="s">
        <v>9</v>
      </c>
      <c r="F10109" s="4" t="s">
        <v>69</v>
      </c>
      <c r="G10109" s="5">
        <v>13233.591</v>
      </c>
      <c r="H10109" s="4">
        <v>9</v>
      </c>
      <c r="I10109" s="5">
        <v>28102.25</v>
      </c>
      <c r="J10109" s="4">
        <v>6</v>
      </c>
      <c r="K10109" s="5">
        <v>8516</v>
      </c>
      <c r="L10109" s="3" t="s">
        <v>70</v>
      </c>
      <c r="M10109" s="6">
        <v>-0.52909140727166004</v>
      </c>
      <c r="N10109" s="3" t="s">
        <v>70</v>
      </c>
      <c r="O10109" s="3">
        <v>0.55396794269610194</v>
      </c>
    </row>
    <row r="10110" spans="2:15" x14ac:dyDescent="0.25">
      <c r="B10110" t="s">
        <v>59</v>
      </c>
      <c r="C10110" t="s">
        <v>31</v>
      </c>
      <c r="D10110" t="s">
        <v>19</v>
      </c>
      <c r="E10110" t="s">
        <v>10</v>
      </c>
      <c r="F10110" s="4" t="s">
        <v>69</v>
      </c>
      <c r="G10110" s="5">
        <v>10439.129999999999</v>
      </c>
      <c r="H10110" s="4" t="s">
        <v>69</v>
      </c>
      <c r="I10110" s="5">
        <v>5133</v>
      </c>
      <c r="J10110" s="4"/>
      <c r="K10110" s="5"/>
      <c r="L10110" s="3" t="s">
        <v>70</v>
      </c>
      <c r="M10110" s="6">
        <v>1.0337288135593199</v>
      </c>
      <c r="N10110" s="3" t="s">
        <v>70</v>
      </c>
      <c r="O10110" s="3"/>
    </row>
    <row r="10111" spans="2:15" x14ac:dyDescent="0.25">
      <c r="B10111" t="s">
        <v>59</v>
      </c>
      <c r="C10111" t="s">
        <v>31</v>
      </c>
      <c r="D10111" t="s">
        <v>19</v>
      </c>
      <c r="E10111" t="s">
        <v>12</v>
      </c>
      <c r="F10111" s="4">
        <v>103</v>
      </c>
      <c r="G10111" s="5">
        <v>162449.37</v>
      </c>
      <c r="H10111" s="4">
        <v>149</v>
      </c>
      <c r="I10111" s="5">
        <v>207061.24</v>
      </c>
      <c r="J10111" s="4">
        <v>228</v>
      </c>
      <c r="K10111" s="5">
        <v>294973</v>
      </c>
      <c r="L10111" s="3">
        <v>-0.30872483221476499</v>
      </c>
      <c r="M10111" s="6">
        <v>-0.21545253954820401</v>
      </c>
      <c r="N10111" s="3">
        <v>-0.54824561403508798</v>
      </c>
      <c r="O10111" s="3">
        <v>-0.44927376403942099</v>
      </c>
    </row>
    <row r="10112" spans="2:15" x14ac:dyDescent="0.25">
      <c r="B10112" t="s">
        <v>59</v>
      </c>
      <c r="C10112" t="s">
        <v>31</v>
      </c>
      <c r="D10112" t="s">
        <v>19</v>
      </c>
      <c r="E10112" t="s">
        <v>13</v>
      </c>
      <c r="F10112" s="4">
        <v>5137</v>
      </c>
      <c r="G10112" s="5">
        <v>17767988.370099898</v>
      </c>
      <c r="H10112" s="4">
        <v>9136</v>
      </c>
      <c r="I10112" s="5">
        <v>28622652.5279998</v>
      </c>
      <c r="J10112" s="4">
        <v>9208</v>
      </c>
      <c r="K10112" s="5">
        <v>24766596.673</v>
      </c>
      <c r="L10112" s="3">
        <v>-0.43771891418563902</v>
      </c>
      <c r="M10112" s="6">
        <v>-0.379233341399141</v>
      </c>
      <c r="N10112" s="3">
        <v>-0.44211555169417899</v>
      </c>
      <c r="O10112" s="3">
        <v>-0.28258256050698399</v>
      </c>
    </row>
    <row r="10113" spans="2:15" x14ac:dyDescent="0.25">
      <c r="B10113" t="s">
        <v>59</v>
      </c>
      <c r="C10113" t="s">
        <v>31</v>
      </c>
      <c r="D10113" t="s">
        <v>19</v>
      </c>
      <c r="E10113" t="s">
        <v>36</v>
      </c>
      <c r="F10113" s="4">
        <v>1789</v>
      </c>
      <c r="G10113" s="5">
        <v>3459552.5988150099</v>
      </c>
      <c r="H10113" s="4">
        <v>3983</v>
      </c>
      <c r="I10113" s="5">
        <v>7548834.8400000203</v>
      </c>
      <c r="J10113" s="4">
        <v>4216</v>
      </c>
      <c r="K10113" s="5">
        <v>7730480.1299999999</v>
      </c>
      <c r="L10113" s="3">
        <v>-0.55084107456690901</v>
      </c>
      <c r="M10113" s="6">
        <v>-0.54171038681580197</v>
      </c>
      <c r="N10113" s="3">
        <v>-0.57566413662239102</v>
      </c>
      <c r="O10113" s="3">
        <v>-0.55247894818468302</v>
      </c>
    </row>
    <row r="10114" spans="2:15" x14ac:dyDescent="0.25">
      <c r="B10114" t="s">
        <v>59</v>
      </c>
      <c r="C10114" t="s">
        <v>31</v>
      </c>
      <c r="D10114" t="s">
        <v>19</v>
      </c>
      <c r="E10114" t="s">
        <v>15</v>
      </c>
      <c r="F10114" s="4">
        <v>111</v>
      </c>
      <c r="G10114" s="5">
        <v>543801.60000000102</v>
      </c>
      <c r="H10114" s="4">
        <v>165</v>
      </c>
      <c r="I10114" s="5">
        <v>645341.85</v>
      </c>
      <c r="J10114" s="4">
        <v>109</v>
      </c>
      <c r="K10114" s="5">
        <v>357237.32</v>
      </c>
      <c r="L10114" s="3">
        <v>-0.32727272727272699</v>
      </c>
      <c r="M10114" s="6">
        <v>-0.15734335220937401</v>
      </c>
      <c r="N10114" s="3">
        <v>1.8348623853210899E-2</v>
      </c>
      <c r="O10114" s="3">
        <v>0.52224185311881999</v>
      </c>
    </row>
    <row r="10115" spans="2:15" x14ac:dyDescent="0.25">
      <c r="B10115" t="s">
        <v>59</v>
      </c>
      <c r="C10115" t="s">
        <v>31</v>
      </c>
      <c r="D10115" t="s">
        <v>19</v>
      </c>
      <c r="E10115" t="s">
        <v>22</v>
      </c>
      <c r="F10115" s="4">
        <v>29</v>
      </c>
      <c r="G10115" s="5">
        <v>86991.297000000006</v>
      </c>
      <c r="H10115" s="4">
        <v>53</v>
      </c>
      <c r="I10115" s="5">
        <v>147613.9</v>
      </c>
      <c r="J10115" s="4"/>
      <c r="K10115" s="5"/>
      <c r="L10115" s="3">
        <v>-0.45283018867924502</v>
      </c>
      <c r="M10115" s="6">
        <v>-0.41068356706245102</v>
      </c>
      <c r="N10115" s="3"/>
      <c r="O10115" s="3"/>
    </row>
    <row r="10116" spans="2:15" x14ac:dyDescent="0.25">
      <c r="B10116" t="s">
        <v>59</v>
      </c>
      <c r="C10116" t="s">
        <v>31</v>
      </c>
      <c r="D10116" t="s">
        <v>19</v>
      </c>
      <c r="E10116" t="s">
        <v>25</v>
      </c>
      <c r="F10116" s="4">
        <v>248</v>
      </c>
      <c r="G10116" s="5">
        <v>1113841.92</v>
      </c>
      <c r="H10116" s="4">
        <v>312</v>
      </c>
      <c r="I10116" s="5">
        <v>1191876.6399999999</v>
      </c>
      <c r="J10116" s="4">
        <v>391</v>
      </c>
      <c r="K10116" s="5">
        <v>1432668.26</v>
      </c>
      <c r="L10116" s="3">
        <v>-0.20512820512820501</v>
      </c>
      <c r="M10116" s="6">
        <v>-6.5472144835391294E-2</v>
      </c>
      <c r="N10116" s="3">
        <v>-0.365728900255754</v>
      </c>
      <c r="O10116" s="3">
        <v>-0.22254024110229101</v>
      </c>
    </row>
    <row r="10117" spans="2:15" x14ac:dyDescent="0.25">
      <c r="B10117" t="s">
        <v>59</v>
      </c>
      <c r="C10117" t="s">
        <v>31</v>
      </c>
      <c r="D10117" t="s">
        <v>23</v>
      </c>
      <c r="E10117" t="s">
        <v>21</v>
      </c>
      <c r="F10117" s="4" t="s">
        <v>69</v>
      </c>
      <c r="G10117" s="5">
        <v>34559.784</v>
      </c>
      <c r="H10117" s="4" t="s">
        <v>69</v>
      </c>
      <c r="I10117" s="5">
        <v>2660.9</v>
      </c>
      <c r="J10117" s="4"/>
      <c r="K10117" s="5"/>
      <c r="L10117" s="3" t="s">
        <v>70</v>
      </c>
      <c r="M10117" s="6">
        <v>11.988005562027899</v>
      </c>
      <c r="N10117" s="3" t="s">
        <v>70</v>
      </c>
      <c r="O10117" s="3"/>
    </row>
    <row r="10118" spans="2:15" x14ac:dyDescent="0.25">
      <c r="B10118" t="s">
        <v>59</v>
      </c>
      <c r="C10118" t="s">
        <v>31</v>
      </c>
      <c r="D10118" t="s">
        <v>23</v>
      </c>
      <c r="E10118" t="s">
        <v>9</v>
      </c>
      <c r="F10118" s="4" t="s">
        <v>69</v>
      </c>
      <c r="G10118" s="5">
        <v>2164.0500000000002</v>
      </c>
      <c r="H10118" s="4" t="s">
        <v>69</v>
      </c>
      <c r="I10118" s="5">
        <v>25199.599999999999</v>
      </c>
      <c r="J10118" s="4" t="s">
        <v>69</v>
      </c>
      <c r="K10118" s="5">
        <v>12078</v>
      </c>
      <c r="L10118" s="3" t="s">
        <v>70</v>
      </c>
      <c r="M10118" s="6">
        <v>-0.91412363688312503</v>
      </c>
      <c r="N10118" s="3" t="s">
        <v>70</v>
      </c>
      <c r="O10118" s="3">
        <v>-0.82082712369597599</v>
      </c>
    </row>
    <row r="10119" spans="2:15" x14ac:dyDescent="0.25">
      <c r="B10119" t="s">
        <v>59</v>
      </c>
      <c r="C10119" t="s">
        <v>31</v>
      </c>
      <c r="D10119" t="s">
        <v>23</v>
      </c>
      <c r="E10119" t="s">
        <v>10</v>
      </c>
      <c r="F10119" s="4" t="s">
        <v>69</v>
      </c>
      <c r="G10119" s="5">
        <v>21294.157500000001</v>
      </c>
      <c r="H10119" s="4" t="s">
        <v>69</v>
      </c>
      <c r="I10119" s="5">
        <v>10090.040000000001</v>
      </c>
      <c r="J10119" s="4"/>
      <c r="K10119" s="5"/>
      <c r="L10119" s="3" t="s">
        <v>70</v>
      </c>
      <c r="M10119" s="6">
        <v>1.11041358607102</v>
      </c>
      <c r="N10119" s="3" t="s">
        <v>70</v>
      </c>
      <c r="O10119" s="3"/>
    </row>
    <row r="10120" spans="2:15" x14ac:dyDescent="0.25">
      <c r="B10120" t="s">
        <v>59</v>
      </c>
      <c r="C10120" t="s">
        <v>31</v>
      </c>
      <c r="D10120" t="s">
        <v>23</v>
      </c>
      <c r="E10120" t="s">
        <v>12</v>
      </c>
      <c r="F10120" s="4">
        <v>8</v>
      </c>
      <c r="G10120" s="5">
        <v>13599.72</v>
      </c>
      <c r="H10120" s="4">
        <v>12</v>
      </c>
      <c r="I10120" s="5">
        <v>16250.8</v>
      </c>
      <c r="J10120" s="4">
        <v>11</v>
      </c>
      <c r="K10120" s="5">
        <v>13933.2</v>
      </c>
      <c r="L10120" s="3">
        <v>-0.33333333333333298</v>
      </c>
      <c r="M10120" s="6">
        <v>-0.16313535333645099</v>
      </c>
      <c r="N10120" s="3">
        <v>-0.27272727272727298</v>
      </c>
      <c r="O10120" s="3">
        <v>-2.3934200327276001E-2</v>
      </c>
    </row>
    <row r="10121" spans="2:15" x14ac:dyDescent="0.25">
      <c r="B10121" t="s">
        <v>59</v>
      </c>
      <c r="C10121" t="s">
        <v>31</v>
      </c>
      <c r="D10121" t="s">
        <v>23</v>
      </c>
      <c r="E10121" t="s">
        <v>24</v>
      </c>
      <c r="F10121" s="4"/>
      <c r="G10121" s="5"/>
      <c r="H10121" s="4"/>
      <c r="I10121" s="5"/>
      <c r="J10121" s="4" t="s">
        <v>69</v>
      </c>
      <c r="K10121" s="5">
        <v>11278</v>
      </c>
      <c r="L10121" s="3"/>
      <c r="M10121" s="6"/>
      <c r="N10121" s="3" t="s">
        <v>70</v>
      </c>
      <c r="O10121" s="3"/>
    </row>
    <row r="10122" spans="2:15" x14ac:dyDescent="0.25">
      <c r="B10122" t="s">
        <v>59</v>
      </c>
      <c r="C10122" t="s">
        <v>31</v>
      </c>
      <c r="D10122" t="s">
        <v>23</v>
      </c>
      <c r="E10122" t="s">
        <v>13</v>
      </c>
      <c r="F10122" s="4">
        <v>2666</v>
      </c>
      <c r="G10122" s="5">
        <v>9069643.1588000208</v>
      </c>
      <c r="H10122" s="4">
        <v>3576</v>
      </c>
      <c r="I10122" s="5">
        <v>11256073.495300001</v>
      </c>
      <c r="J10122" s="4">
        <v>4530</v>
      </c>
      <c r="K10122" s="5">
        <v>12508157.669199999</v>
      </c>
      <c r="L10122" s="3">
        <v>-0.254474272930649</v>
      </c>
      <c r="M10122" s="6">
        <v>-0.19424449719637399</v>
      </c>
      <c r="N10122" s="3">
        <v>-0.41147902869757202</v>
      </c>
      <c r="O10122" s="3">
        <v>-0.27490175622481899</v>
      </c>
    </row>
    <row r="10123" spans="2:15" x14ac:dyDescent="0.25">
      <c r="B10123" t="s">
        <v>59</v>
      </c>
      <c r="C10123" t="s">
        <v>31</v>
      </c>
      <c r="D10123" t="s">
        <v>23</v>
      </c>
      <c r="E10123" t="s">
        <v>36</v>
      </c>
      <c r="F10123" s="4">
        <v>3136</v>
      </c>
      <c r="G10123" s="5">
        <v>7179451.5776249003</v>
      </c>
      <c r="H10123" s="4">
        <v>5055</v>
      </c>
      <c r="I10123" s="5">
        <v>10648447.619999999</v>
      </c>
      <c r="J10123" s="4">
        <v>5014</v>
      </c>
      <c r="K10123" s="5">
        <v>10482233.83</v>
      </c>
      <c r="L10123" s="3">
        <v>-0.37962413452027699</v>
      </c>
      <c r="M10123" s="6">
        <v>-0.32577481396063801</v>
      </c>
      <c r="N10123" s="3">
        <v>-0.374551256481851</v>
      </c>
      <c r="O10123" s="3">
        <v>-0.31508381762316601</v>
      </c>
    </row>
    <row r="10124" spans="2:15" x14ac:dyDescent="0.25">
      <c r="B10124" t="s">
        <v>59</v>
      </c>
      <c r="C10124" t="s">
        <v>31</v>
      </c>
      <c r="D10124" t="s">
        <v>23</v>
      </c>
      <c r="E10124" t="s">
        <v>14</v>
      </c>
      <c r="F10124" s="4"/>
      <c r="G10124" s="5"/>
      <c r="H10124" s="4"/>
      <c r="I10124" s="5"/>
      <c r="J10124" s="4" t="s">
        <v>69</v>
      </c>
      <c r="K10124" s="5">
        <v>52306.8</v>
      </c>
      <c r="L10124" s="3"/>
      <c r="M10124" s="6"/>
      <c r="N10124" s="3" t="s">
        <v>70</v>
      </c>
      <c r="O10124" s="3"/>
    </row>
    <row r="10125" spans="2:15" x14ac:dyDescent="0.25">
      <c r="B10125" t="s">
        <v>59</v>
      </c>
      <c r="C10125" t="s">
        <v>31</v>
      </c>
      <c r="D10125" t="s">
        <v>23</v>
      </c>
      <c r="E10125" t="s">
        <v>15</v>
      </c>
      <c r="F10125" s="4">
        <v>359</v>
      </c>
      <c r="G10125" s="5">
        <v>1247454.7919999999</v>
      </c>
      <c r="H10125" s="4">
        <v>690</v>
      </c>
      <c r="I10125" s="5">
        <v>1708170.44</v>
      </c>
      <c r="J10125" s="4">
        <v>489</v>
      </c>
      <c r="K10125" s="5">
        <v>1249237.02</v>
      </c>
      <c r="L10125" s="3">
        <v>-0.479710144927536</v>
      </c>
      <c r="M10125" s="6">
        <v>-0.26971292630494198</v>
      </c>
      <c r="N10125" s="3">
        <v>-0.26584867075664598</v>
      </c>
      <c r="O10125" s="3">
        <v>-1.4266532062913199E-3</v>
      </c>
    </row>
    <row r="10126" spans="2:15" x14ac:dyDescent="0.25">
      <c r="B10126" t="s">
        <v>59</v>
      </c>
      <c r="C10126" t="s">
        <v>31</v>
      </c>
      <c r="D10126" t="s">
        <v>23</v>
      </c>
      <c r="E10126" t="s">
        <v>22</v>
      </c>
      <c r="F10126" s="4">
        <v>229</v>
      </c>
      <c r="G10126" s="5">
        <v>841171.77599999902</v>
      </c>
      <c r="H10126" s="4">
        <v>307</v>
      </c>
      <c r="I10126" s="5">
        <v>1083360.5</v>
      </c>
      <c r="J10126" s="4"/>
      <c r="K10126" s="5"/>
      <c r="L10126" s="3">
        <v>-0.25407166123778502</v>
      </c>
      <c r="M10126" s="6">
        <v>-0.22355321612704401</v>
      </c>
      <c r="N10126" s="3"/>
      <c r="O10126" s="3"/>
    </row>
    <row r="10127" spans="2:15" x14ac:dyDescent="0.25">
      <c r="B10127" t="s">
        <v>59</v>
      </c>
      <c r="C10127" t="s">
        <v>31</v>
      </c>
      <c r="D10127" t="s">
        <v>23</v>
      </c>
      <c r="E10127" t="s">
        <v>25</v>
      </c>
      <c r="F10127" s="4">
        <v>373</v>
      </c>
      <c r="G10127" s="5">
        <v>1758260.6259999999</v>
      </c>
      <c r="H10127" s="4">
        <v>502</v>
      </c>
      <c r="I10127" s="5">
        <v>2648437.5699999998</v>
      </c>
      <c r="J10127" s="4">
        <v>411</v>
      </c>
      <c r="K10127" s="5">
        <v>1617769.4262000001</v>
      </c>
      <c r="L10127" s="3">
        <v>-0.25697211155378502</v>
      </c>
      <c r="M10127" s="6">
        <v>-0.33611399947026099</v>
      </c>
      <c r="N10127" s="3">
        <v>-9.2457420924574193E-2</v>
      </c>
      <c r="O10127" s="3">
        <v>8.6842536102314405E-2</v>
      </c>
    </row>
    <row r="10128" spans="2:15" x14ac:dyDescent="0.25">
      <c r="B10128" t="s">
        <v>59</v>
      </c>
      <c r="C10128" t="s">
        <v>31</v>
      </c>
      <c r="D10128" t="s">
        <v>23</v>
      </c>
      <c r="E10128" t="s">
        <v>16</v>
      </c>
      <c r="F10128" s="4"/>
      <c r="G10128" s="5"/>
      <c r="H10128" s="4"/>
      <c r="I10128" s="5"/>
      <c r="J10128" s="4" t="s">
        <v>69</v>
      </c>
      <c r="K10128" s="5">
        <v>3515</v>
      </c>
      <c r="L10128" s="3"/>
      <c r="M10128" s="6"/>
      <c r="N10128" s="3" t="s">
        <v>70</v>
      </c>
      <c r="O10128" s="3"/>
    </row>
    <row r="10129" spans="2:15" x14ac:dyDescent="0.25">
      <c r="B10129" t="s">
        <v>59</v>
      </c>
      <c r="C10129" t="s">
        <v>31</v>
      </c>
      <c r="D10129" t="s">
        <v>29</v>
      </c>
      <c r="E10129" t="s">
        <v>9</v>
      </c>
      <c r="F10129" s="4"/>
      <c r="G10129" s="5"/>
      <c r="H10129" s="4" t="s">
        <v>69</v>
      </c>
      <c r="I10129" s="5">
        <v>2486.9</v>
      </c>
      <c r="J10129" s="4"/>
      <c r="K10129" s="5"/>
      <c r="L10129" s="3" t="s">
        <v>70</v>
      </c>
      <c r="M10129" s="6"/>
      <c r="N10129" s="3"/>
      <c r="O10129" s="3"/>
    </row>
    <row r="10130" spans="2:15" x14ac:dyDescent="0.25">
      <c r="B10130" t="s">
        <v>59</v>
      </c>
      <c r="C10130" t="s">
        <v>31</v>
      </c>
      <c r="D10130" t="s">
        <v>29</v>
      </c>
      <c r="E10130" t="s">
        <v>12</v>
      </c>
      <c r="F10130" s="4">
        <v>125</v>
      </c>
      <c r="G10130" s="5">
        <v>387614.19959999999</v>
      </c>
      <c r="H10130" s="4">
        <v>145</v>
      </c>
      <c r="I10130" s="5">
        <v>309669</v>
      </c>
      <c r="J10130" s="4">
        <v>150</v>
      </c>
      <c r="K10130" s="5">
        <v>299434</v>
      </c>
      <c r="L10130" s="3">
        <v>-0.13793103448275901</v>
      </c>
      <c r="M10130" s="6">
        <v>0.25170488360152399</v>
      </c>
      <c r="N10130" s="3">
        <v>-0.16666666666666699</v>
      </c>
      <c r="O10130" s="3">
        <v>0.29448960238316402</v>
      </c>
    </row>
    <row r="10131" spans="2:15" x14ac:dyDescent="0.25">
      <c r="B10131" t="s">
        <v>59</v>
      </c>
      <c r="C10131" t="s">
        <v>31</v>
      </c>
      <c r="D10131" t="s">
        <v>29</v>
      </c>
      <c r="E10131" t="s">
        <v>13</v>
      </c>
      <c r="F10131" s="4">
        <v>758</v>
      </c>
      <c r="G10131" s="5">
        <v>1208977.2</v>
      </c>
      <c r="H10131" s="4">
        <v>1122</v>
      </c>
      <c r="I10131" s="5">
        <v>1429756.99999999</v>
      </c>
      <c r="J10131" s="4">
        <v>930</v>
      </c>
      <c r="K10131" s="5">
        <v>1286209.9839999999</v>
      </c>
      <c r="L10131" s="3">
        <v>-0.32442067736185398</v>
      </c>
      <c r="M10131" s="6">
        <v>-0.15441770874351299</v>
      </c>
      <c r="N10131" s="3">
        <v>-0.18494623655914</v>
      </c>
      <c r="O10131" s="3">
        <v>-6.0046792483925297E-2</v>
      </c>
    </row>
    <row r="10132" spans="2:15" x14ac:dyDescent="0.25">
      <c r="B10132" t="s">
        <v>59</v>
      </c>
      <c r="C10132" t="s">
        <v>31</v>
      </c>
      <c r="D10132" t="s">
        <v>29</v>
      </c>
      <c r="E10132" t="s">
        <v>36</v>
      </c>
      <c r="F10132" s="4">
        <v>483</v>
      </c>
      <c r="G10132" s="5">
        <v>817241.86079999804</v>
      </c>
      <c r="H10132" s="4">
        <v>621</v>
      </c>
      <c r="I10132" s="5">
        <v>1027729.42</v>
      </c>
      <c r="J10132" s="4">
        <v>463</v>
      </c>
      <c r="K10132" s="5">
        <v>896021.31999999704</v>
      </c>
      <c r="L10132" s="3">
        <v>-0.22222222222222199</v>
      </c>
      <c r="M10132" s="6">
        <v>-0.20480834264723</v>
      </c>
      <c r="N10132" s="3">
        <v>4.3196544276457902E-2</v>
      </c>
      <c r="O10132" s="3">
        <v>-8.7921411512841399E-2</v>
      </c>
    </row>
    <row r="10133" spans="2:15" x14ac:dyDescent="0.25">
      <c r="B10133" t="s">
        <v>59</v>
      </c>
      <c r="C10133" t="s">
        <v>32</v>
      </c>
      <c r="D10133" t="s">
        <v>28</v>
      </c>
      <c r="E10133" t="s">
        <v>12</v>
      </c>
      <c r="F10133" s="4">
        <v>37</v>
      </c>
      <c r="G10133" s="5">
        <v>44585</v>
      </c>
      <c r="H10133" s="4">
        <v>47</v>
      </c>
      <c r="I10133" s="5">
        <v>56040</v>
      </c>
      <c r="J10133" s="4">
        <v>35</v>
      </c>
      <c r="K10133" s="5">
        <v>38008</v>
      </c>
      <c r="L10133" s="3">
        <v>-0.21276595744680801</v>
      </c>
      <c r="M10133" s="6">
        <v>-0.20440756602426799</v>
      </c>
      <c r="N10133" s="3">
        <v>5.7142857142857197E-2</v>
      </c>
      <c r="O10133" s="3">
        <v>0.173042517364765</v>
      </c>
    </row>
    <row r="10134" spans="2:15" x14ac:dyDescent="0.25">
      <c r="B10134" t="s">
        <v>59</v>
      </c>
      <c r="C10134" t="s">
        <v>32</v>
      </c>
      <c r="D10134" t="s">
        <v>28</v>
      </c>
      <c r="E10134" t="s">
        <v>13</v>
      </c>
      <c r="F10134" s="4">
        <v>834</v>
      </c>
      <c r="G10134" s="5">
        <v>1918653.6</v>
      </c>
      <c r="H10134" s="4">
        <v>980</v>
      </c>
      <c r="I10134" s="5">
        <v>2230017.8000000101</v>
      </c>
      <c r="J10134" s="4">
        <v>979</v>
      </c>
      <c r="K10134" s="5">
        <v>2269371.58</v>
      </c>
      <c r="L10134" s="3">
        <v>-0.14897959183673501</v>
      </c>
      <c r="M10134" s="6">
        <v>-0.139624087305497</v>
      </c>
      <c r="N10134" s="3">
        <v>-0.148110316649642</v>
      </c>
      <c r="O10134" s="3">
        <v>-0.15454409629999899</v>
      </c>
    </row>
    <row r="10135" spans="2:15" x14ac:dyDescent="0.25">
      <c r="B10135" t="s">
        <v>59</v>
      </c>
      <c r="C10135" t="s">
        <v>32</v>
      </c>
      <c r="D10135" t="s">
        <v>28</v>
      </c>
      <c r="E10135" t="s">
        <v>36</v>
      </c>
      <c r="F10135" s="4">
        <v>17</v>
      </c>
      <c r="G10135" s="5">
        <v>44550.1</v>
      </c>
      <c r="H10135" s="4">
        <v>11</v>
      </c>
      <c r="I10135" s="5">
        <v>30098.15</v>
      </c>
      <c r="J10135" s="4">
        <v>12</v>
      </c>
      <c r="K10135" s="5">
        <v>33016.559999999998</v>
      </c>
      <c r="L10135" s="3">
        <v>0.54545454545454497</v>
      </c>
      <c r="M10135" s="6">
        <v>0.48016074077642601</v>
      </c>
      <c r="N10135" s="3">
        <v>0.41666666666666702</v>
      </c>
      <c r="O10135" s="3">
        <v>0.34932591402617302</v>
      </c>
    </row>
    <row r="10136" spans="2:15" x14ac:dyDescent="0.25">
      <c r="B10136" t="s">
        <v>59</v>
      </c>
      <c r="C10136" t="s">
        <v>32</v>
      </c>
      <c r="D10136" t="s">
        <v>28</v>
      </c>
      <c r="E10136" t="s">
        <v>22</v>
      </c>
      <c r="F10136" s="4">
        <v>37</v>
      </c>
      <c r="G10136" s="5">
        <v>96019.3</v>
      </c>
      <c r="H10136" s="4">
        <v>34</v>
      </c>
      <c r="I10136" s="5">
        <v>81883.7</v>
      </c>
      <c r="J10136" s="4"/>
      <c r="K10136" s="5"/>
      <c r="L10136" s="3">
        <v>8.8235294117646995E-2</v>
      </c>
      <c r="M10136" s="6">
        <v>0.17263020601169601</v>
      </c>
      <c r="N10136" s="3"/>
      <c r="O10136" s="3"/>
    </row>
    <row r="10137" spans="2:15" x14ac:dyDescent="0.25">
      <c r="B10137" t="s">
        <v>59</v>
      </c>
      <c r="C10137" t="s">
        <v>32</v>
      </c>
      <c r="D10137" t="s">
        <v>28</v>
      </c>
      <c r="E10137" t="s">
        <v>25</v>
      </c>
      <c r="F10137" s="4">
        <v>9</v>
      </c>
      <c r="G10137" s="5">
        <v>19521</v>
      </c>
      <c r="H10137" s="4"/>
      <c r="I10137" s="5"/>
      <c r="J10137" s="4"/>
      <c r="K10137" s="5"/>
      <c r="L10137" s="3"/>
      <c r="M10137" s="6"/>
      <c r="N10137" s="3"/>
      <c r="O10137" s="3"/>
    </row>
    <row r="10138" spans="2:15" x14ac:dyDescent="0.25">
      <c r="B10138" t="s">
        <v>59</v>
      </c>
      <c r="C10138" t="s">
        <v>32</v>
      </c>
      <c r="D10138" t="s">
        <v>6</v>
      </c>
      <c r="E10138" t="s">
        <v>8</v>
      </c>
      <c r="F10138" s="4">
        <v>5</v>
      </c>
      <c r="G10138" s="5">
        <v>9116.107</v>
      </c>
      <c r="H10138" s="4" t="s">
        <v>69</v>
      </c>
      <c r="I10138" s="5">
        <v>1965.6</v>
      </c>
      <c r="J10138" s="4" t="s">
        <v>69</v>
      </c>
      <c r="K10138" s="5">
        <v>1731</v>
      </c>
      <c r="L10138" s="3" t="s">
        <v>70</v>
      </c>
      <c r="M10138" s="6">
        <v>3.6378240740740702</v>
      </c>
      <c r="N10138" s="3" t="s">
        <v>70</v>
      </c>
      <c r="O10138" s="3">
        <v>4.2663818601964199</v>
      </c>
    </row>
    <row r="10139" spans="2:15" x14ac:dyDescent="0.25">
      <c r="B10139" t="s">
        <v>59</v>
      </c>
      <c r="C10139" t="s">
        <v>32</v>
      </c>
      <c r="D10139" t="s">
        <v>6</v>
      </c>
      <c r="E10139" t="s">
        <v>9</v>
      </c>
      <c r="F10139" s="4" t="s">
        <v>69</v>
      </c>
      <c r="G10139" s="5">
        <v>1405.95</v>
      </c>
      <c r="H10139" s="4">
        <v>8</v>
      </c>
      <c r="I10139" s="5">
        <v>8222.0319999999992</v>
      </c>
      <c r="J10139" s="4" t="s">
        <v>69</v>
      </c>
      <c r="K10139" s="5">
        <v>13414</v>
      </c>
      <c r="L10139" s="3" t="s">
        <v>70</v>
      </c>
      <c r="M10139" s="6">
        <v>-0.82900212502213599</v>
      </c>
      <c r="N10139" s="3" t="s">
        <v>70</v>
      </c>
      <c r="O10139" s="3">
        <v>-0.89518786342627099</v>
      </c>
    </row>
    <row r="10140" spans="2:15" x14ac:dyDescent="0.25">
      <c r="B10140" t="s">
        <v>59</v>
      </c>
      <c r="C10140" t="s">
        <v>32</v>
      </c>
      <c r="D10140" t="s">
        <v>6</v>
      </c>
      <c r="E10140" t="s">
        <v>10</v>
      </c>
      <c r="F10140" s="4"/>
      <c r="G10140" s="5"/>
      <c r="H10140" s="4" t="s">
        <v>69</v>
      </c>
      <c r="I10140" s="5">
        <v>9678.4375999999993</v>
      </c>
      <c r="J10140" s="4"/>
      <c r="K10140" s="5"/>
      <c r="L10140" s="3" t="s">
        <v>70</v>
      </c>
      <c r="M10140" s="6"/>
      <c r="N10140" s="3"/>
      <c r="O10140" s="3"/>
    </row>
    <row r="10141" spans="2:15" x14ac:dyDescent="0.25">
      <c r="B10141" t="s">
        <v>59</v>
      </c>
      <c r="C10141" t="s">
        <v>32</v>
      </c>
      <c r="D10141" t="s">
        <v>6</v>
      </c>
      <c r="E10141" t="s">
        <v>12</v>
      </c>
      <c r="F10141" s="4">
        <v>14</v>
      </c>
      <c r="G10141" s="5">
        <v>21063.0681</v>
      </c>
      <c r="H10141" s="4">
        <v>26</v>
      </c>
      <c r="I10141" s="5">
        <v>35132.239999999998</v>
      </c>
      <c r="J10141" s="4">
        <v>44</v>
      </c>
      <c r="K10141" s="5">
        <v>80341</v>
      </c>
      <c r="L10141" s="3">
        <v>-0.46153846153846201</v>
      </c>
      <c r="M10141" s="6">
        <v>-0.40046327532773301</v>
      </c>
      <c r="N10141" s="3">
        <v>-0.68181818181818199</v>
      </c>
      <c r="O10141" s="3">
        <v>-0.73782915198964405</v>
      </c>
    </row>
    <row r="10142" spans="2:15" x14ac:dyDescent="0.25">
      <c r="B10142" t="s">
        <v>59</v>
      </c>
      <c r="C10142" t="s">
        <v>32</v>
      </c>
      <c r="D10142" t="s">
        <v>6</v>
      </c>
      <c r="E10142" t="s">
        <v>13</v>
      </c>
      <c r="F10142" s="4">
        <v>1480</v>
      </c>
      <c r="G10142" s="5">
        <v>4743145.66267501</v>
      </c>
      <c r="H10142" s="4">
        <v>2275</v>
      </c>
      <c r="I10142" s="5">
        <v>4724711.6536000101</v>
      </c>
      <c r="J10142" s="4">
        <v>1878</v>
      </c>
      <c r="K10142" s="5">
        <v>4375107.4000000004</v>
      </c>
      <c r="L10142" s="3">
        <v>-0.34945054945054899</v>
      </c>
      <c r="M10142" s="6">
        <v>3.90161568081093E-3</v>
      </c>
      <c r="N10142" s="3">
        <v>-0.211927582534611</v>
      </c>
      <c r="O10142" s="3">
        <v>8.4120966419020601E-2</v>
      </c>
    </row>
    <row r="10143" spans="2:15" x14ac:dyDescent="0.25">
      <c r="B10143" t="s">
        <v>59</v>
      </c>
      <c r="C10143" t="s">
        <v>32</v>
      </c>
      <c r="D10143" t="s">
        <v>6</v>
      </c>
      <c r="E10143" t="s">
        <v>36</v>
      </c>
      <c r="F10143" s="4">
        <v>1748</v>
      </c>
      <c r="G10143" s="5">
        <v>3779362.0396999898</v>
      </c>
      <c r="H10143" s="4">
        <v>2370</v>
      </c>
      <c r="I10143" s="5">
        <v>5347263.56919997</v>
      </c>
      <c r="J10143" s="4">
        <v>2654</v>
      </c>
      <c r="K10143" s="5">
        <v>5821625</v>
      </c>
      <c r="L10143" s="3">
        <v>-0.26244725738396601</v>
      </c>
      <c r="M10143" s="6">
        <v>-0.29321568110669299</v>
      </c>
      <c r="N10143" s="3">
        <v>-0.34137151469479998</v>
      </c>
      <c r="O10143" s="3">
        <v>-0.35080634020570001</v>
      </c>
    </row>
    <row r="10144" spans="2:15" x14ac:dyDescent="0.25">
      <c r="B10144" t="s">
        <v>59</v>
      </c>
      <c r="C10144" t="s">
        <v>32</v>
      </c>
      <c r="D10144" t="s">
        <v>6</v>
      </c>
      <c r="E10144" t="s">
        <v>15</v>
      </c>
      <c r="F10144" s="4">
        <v>121</v>
      </c>
      <c r="G10144" s="5">
        <v>545385.47519999999</v>
      </c>
      <c r="H10144" s="4">
        <v>116</v>
      </c>
      <c r="I10144" s="5">
        <v>404018.16</v>
      </c>
      <c r="J10144" s="4">
        <v>147</v>
      </c>
      <c r="K10144" s="5">
        <v>434304</v>
      </c>
      <c r="L10144" s="3">
        <v>4.31034482758621E-2</v>
      </c>
      <c r="M10144" s="6">
        <v>0.349903368700061</v>
      </c>
      <c r="N10144" s="3">
        <v>-0.17687074829932001</v>
      </c>
      <c r="O10144" s="3">
        <v>0.25576894341290801</v>
      </c>
    </row>
    <row r="10145" spans="2:15" x14ac:dyDescent="0.25">
      <c r="B10145" t="s">
        <v>59</v>
      </c>
      <c r="C10145" t="s">
        <v>32</v>
      </c>
      <c r="D10145" t="s">
        <v>6</v>
      </c>
      <c r="E10145" t="s">
        <v>25</v>
      </c>
      <c r="F10145" s="4">
        <v>35</v>
      </c>
      <c r="G10145" s="5">
        <v>117280.599</v>
      </c>
      <c r="H10145" s="4">
        <v>57</v>
      </c>
      <c r="I10145" s="5">
        <v>223743.52</v>
      </c>
      <c r="J10145" s="4">
        <v>56</v>
      </c>
      <c r="K10145" s="5">
        <v>200936</v>
      </c>
      <c r="L10145" s="3">
        <v>-0.38596491228070201</v>
      </c>
      <c r="M10145" s="6">
        <v>-0.47582571776827298</v>
      </c>
      <c r="N10145" s="3">
        <v>-0.375</v>
      </c>
      <c r="O10145" s="3">
        <v>-0.41632858721184901</v>
      </c>
    </row>
    <row r="10146" spans="2:15" x14ac:dyDescent="0.25">
      <c r="B10146" t="s">
        <v>59</v>
      </c>
      <c r="C10146" t="s">
        <v>32</v>
      </c>
      <c r="D10146" t="s">
        <v>17</v>
      </c>
      <c r="E10146" t="s">
        <v>9</v>
      </c>
      <c r="F10146" s="4"/>
      <c r="G10146" s="5"/>
      <c r="H10146" s="4" t="s">
        <v>69</v>
      </c>
      <c r="I10146" s="5">
        <v>2529.6799999999998</v>
      </c>
      <c r="J10146" s="4"/>
      <c r="K10146" s="5"/>
      <c r="L10146" s="3" t="s">
        <v>70</v>
      </c>
      <c r="M10146" s="6"/>
      <c r="N10146" s="3"/>
      <c r="O10146" s="3"/>
    </row>
    <row r="10147" spans="2:15" x14ac:dyDescent="0.25">
      <c r="B10147" t="s">
        <v>59</v>
      </c>
      <c r="C10147" t="s">
        <v>32</v>
      </c>
      <c r="D10147" t="s">
        <v>17</v>
      </c>
      <c r="E10147" t="s">
        <v>12</v>
      </c>
      <c r="F10147" s="4" t="s">
        <v>69</v>
      </c>
      <c r="G10147" s="5">
        <v>3772.2905999999998</v>
      </c>
      <c r="H10147" s="4" t="s">
        <v>69</v>
      </c>
      <c r="I10147" s="5">
        <v>2405.0500000000002</v>
      </c>
      <c r="J10147" s="4" t="s">
        <v>69</v>
      </c>
      <c r="K10147" s="5">
        <v>4110</v>
      </c>
      <c r="L10147" s="3" t="s">
        <v>70</v>
      </c>
      <c r="M10147" s="6">
        <v>0.56848739111452995</v>
      </c>
      <c r="N10147" s="3" t="s">
        <v>70</v>
      </c>
      <c r="O10147" s="3">
        <v>-8.2167737226277501E-2</v>
      </c>
    </row>
    <row r="10148" spans="2:15" x14ac:dyDescent="0.25">
      <c r="B10148" t="s">
        <v>59</v>
      </c>
      <c r="C10148" t="s">
        <v>32</v>
      </c>
      <c r="D10148" t="s">
        <v>17</v>
      </c>
      <c r="E10148" t="s">
        <v>13</v>
      </c>
      <c r="F10148" s="4">
        <v>310</v>
      </c>
      <c r="G10148" s="5">
        <v>1008783.115458</v>
      </c>
      <c r="H10148" s="4">
        <v>359</v>
      </c>
      <c r="I10148" s="5">
        <v>970569.05150000099</v>
      </c>
      <c r="J10148" s="4">
        <v>372</v>
      </c>
      <c r="K10148" s="5">
        <v>684785</v>
      </c>
      <c r="L10148" s="3">
        <v>-0.13649025069637899</v>
      </c>
      <c r="M10148" s="6">
        <v>3.9372844105157297E-2</v>
      </c>
      <c r="N10148" s="3">
        <v>-0.16666666666666699</v>
      </c>
      <c r="O10148" s="3">
        <v>0.473138452883752</v>
      </c>
    </row>
    <row r="10149" spans="2:15" x14ac:dyDescent="0.25">
      <c r="B10149" t="s">
        <v>59</v>
      </c>
      <c r="C10149" t="s">
        <v>32</v>
      </c>
      <c r="D10149" t="s">
        <v>17</v>
      </c>
      <c r="E10149" t="s">
        <v>36</v>
      </c>
      <c r="F10149" s="4">
        <v>417</v>
      </c>
      <c r="G10149" s="5">
        <v>865110.21659999702</v>
      </c>
      <c r="H10149" s="4">
        <v>363</v>
      </c>
      <c r="I10149" s="5">
        <v>760933.099999998</v>
      </c>
      <c r="J10149" s="4">
        <v>231</v>
      </c>
      <c r="K10149" s="5">
        <v>472482</v>
      </c>
      <c r="L10149" s="3">
        <v>0.14876033057851201</v>
      </c>
      <c r="M10149" s="6">
        <v>0.13690706397185301</v>
      </c>
      <c r="N10149" s="3">
        <v>0.80519480519480502</v>
      </c>
      <c r="O10149" s="3">
        <v>0.83099084536553203</v>
      </c>
    </row>
    <row r="10150" spans="2:15" x14ac:dyDescent="0.25">
      <c r="B10150" t="s">
        <v>59</v>
      </c>
      <c r="C10150" t="s">
        <v>32</v>
      </c>
      <c r="D10150" t="s">
        <v>17</v>
      </c>
      <c r="E10150" t="s">
        <v>15</v>
      </c>
      <c r="F10150" s="4">
        <v>73</v>
      </c>
      <c r="G10150" s="5">
        <v>403720.08480000001</v>
      </c>
      <c r="H10150" s="4">
        <v>65</v>
      </c>
      <c r="I10150" s="5">
        <v>306346.71999999997</v>
      </c>
      <c r="J10150" s="4">
        <v>80</v>
      </c>
      <c r="K10150" s="5">
        <v>274712</v>
      </c>
      <c r="L10150" s="3">
        <v>0.123076923076923</v>
      </c>
      <c r="M10150" s="6">
        <v>0.31785345963554001</v>
      </c>
      <c r="N10150" s="3">
        <v>-8.7499999999999994E-2</v>
      </c>
      <c r="O10150" s="3">
        <v>0.46961212032965399</v>
      </c>
    </row>
    <row r="10151" spans="2:15" x14ac:dyDescent="0.25">
      <c r="B10151" t="s">
        <v>59</v>
      </c>
      <c r="C10151" t="s">
        <v>32</v>
      </c>
      <c r="D10151" t="s">
        <v>19</v>
      </c>
      <c r="E10151" t="s">
        <v>18</v>
      </c>
      <c r="F10151" s="4" t="s">
        <v>69</v>
      </c>
      <c r="G10151" s="5">
        <v>366965.57520000002</v>
      </c>
      <c r="H10151" s="4"/>
      <c r="I10151" s="5"/>
      <c r="J10151" s="4"/>
      <c r="K10151" s="5"/>
      <c r="L10151" s="3" t="s">
        <v>70</v>
      </c>
      <c r="M10151" s="6"/>
      <c r="N10151" s="3" t="s">
        <v>70</v>
      </c>
      <c r="O10151" s="3"/>
    </row>
    <row r="10152" spans="2:15" x14ac:dyDescent="0.25">
      <c r="B10152" t="s">
        <v>59</v>
      </c>
      <c r="C10152" t="s">
        <v>32</v>
      </c>
      <c r="D10152" t="s">
        <v>19</v>
      </c>
      <c r="E10152" t="s">
        <v>21</v>
      </c>
      <c r="F10152" s="4" t="s">
        <v>69</v>
      </c>
      <c r="G10152" s="5">
        <v>2612.52</v>
      </c>
      <c r="H10152" s="4"/>
      <c r="I10152" s="5"/>
      <c r="J10152" s="4"/>
      <c r="K10152" s="5"/>
      <c r="L10152" s="3" t="s">
        <v>70</v>
      </c>
      <c r="M10152" s="6"/>
      <c r="N10152" s="3" t="s">
        <v>70</v>
      </c>
      <c r="O10152" s="3"/>
    </row>
    <row r="10153" spans="2:15" x14ac:dyDescent="0.25">
      <c r="B10153" t="s">
        <v>59</v>
      </c>
      <c r="C10153" t="s">
        <v>32</v>
      </c>
      <c r="D10153" t="s">
        <v>19</v>
      </c>
      <c r="E10153" t="s">
        <v>9</v>
      </c>
      <c r="F10153" s="4" t="s">
        <v>69</v>
      </c>
      <c r="G10153" s="5">
        <v>1402.92</v>
      </c>
      <c r="H10153" s="4" t="s">
        <v>69</v>
      </c>
      <c r="I10153" s="5">
        <v>598</v>
      </c>
      <c r="J10153" s="4" t="s">
        <v>69</v>
      </c>
      <c r="K10153" s="5">
        <v>24661.37</v>
      </c>
      <c r="L10153" s="3" t="s">
        <v>70</v>
      </c>
      <c r="M10153" s="6">
        <v>1.3460200668896301</v>
      </c>
      <c r="N10153" s="3" t="s">
        <v>70</v>
      </c>
      <c r="O10153" s="3">
        <v>-0.94311264945945805</v>
      </c>
    </row>
    <row r="10154" spans="2:15" x14ac:dyDescent="0.25">
      <c r="B10154" t="s">
        <v>59</v>
      </c>
      <c r="C10154" t="s">
        <v>32</v>
      </c>
      <c r="D10154" t="s">
        <v>19</v>
      </c>
      <c r="E10154" t="s">
        <v>10</v>
      </c>
      <c r="F10154" s="4"/>
      <c r="G10154" s="5"/>
      <c r="H10154" s="4" t="s">
        <v>69</v>
      </c>
      <c r="I10154" s="5">
        <v>3840</v>
      </c>
      <c r="J10154" s="4"/>
      <c r="K10154" s="5"/>
      <c r="L10154" s="3" t="s">
        <v>70</v>
      </c>
      <c r="M10154" s="6"/>
      <c r="N10154" s="3"/>
      <c r="O10154" s="3"/>
    </row>
    <row r="10155" spans="2:15" x14ac:dyDescent="0.25">
      <c r="B10155" t="s">
        <v>59</v>
      </c>
      <c r="C10155" t="s">
        <v>32</v>
      </c>
      <c r="D10155" t="s">
        <v>19</v>
      </c>
      <c r="E10155" t="s">
        <v>12</v>
      </c>
      <c r="F10155" s="4">
        <v>81</v>
      </c>
      <c r="G10155" s="5">
        <v>149180.60999999999</v>
      </c>
      <c r="H10155" s="4">
        <v>188</v>
      </c>
      <c r="I10155" s="5">
        <v>370308</v>
      </c>
      <c r="J10155" s="4">
        <v>223</v>
      </c>
      <c r="K10155" s="5">
        <v>408654</v>
      </c>
      <c r="L10155" s="3">
        <v>-0.569148936170213</v>
      </c>
      <c r="M10155" s="6">
        <v>-0.59714451213584396</v>
      </c>
      <c r="N10155" s="3">
        <v>-0.636771300448431</v>
      </c>
      <c r="O10155" s="3">
        <v>-0.63494640943194003</v>
      </c>
    </row>
    <row r="10156" spans="2:15" x14ac:dyDescent="0.25">
      <c r="B10156" t="s">
        <v>59</v>
      </c>
      <c r="C10156" t="s">
        <v>32</v>
      </c>
      <c r="D10156" t="s">
        <v>19</v>
      </c>
      <c r="E10156" t="s">
        <v>13</v>
      </c>
      <c r="F10156" s="4">
        <v>2640</v>
      </c>
      <c r="G10156" s="5">
        <v>10556089.4783</v>
      </c>
      <c r="H10156" s="4">
        <v>3107</v>
      </c>
      <c r="I10156" s="5">
        <v>9894170.5299999993</v>
      </c>
      <c r="J10156" s="4">
        <v>3700</v>
      </c>
      <c r="K10156" s="5">
        <v>10121634.92</v>
      </c>
      <c r="L10156" s="3">
        <v>-0.15030576118442199</v>
      </c>
      <c r="M10156" s="6">
        <v>6.6899892850337303E-2</v>
      </c>
      <c r="N10156" s="3">
        <v>-0.286486486486486</v>
      </c>
      <c r="O10156" s="3">
        <v>4.2923357909450802E-2</v>
      </c>
    </row>
    <row r="10157" spans="2:15" x14ac:dyDescent="0.25">
      <c r="B10157" t="s">
        <v>59</v>
      </c>
      <c r="C10157" t="s">
        <v>32</v>
      </c>
      <c r="D10157" t="s">
        <v>19</v>
      </c>
      <c r="E10157" t="s">
        <v>36</v>
      </c>
      <c r="F10157" s="4">
        <v>1193</v>
      </c>
      <c r="G10157" s="5">
        <v>1957242.54</v>
      </c>
      <c r="H10157" s="4">
        <v>1864</v>
      </c>
      <c r="I10157" s="5">
        <v>3142168</v>
      </c>
      <c r="J10157" s="4">
        <v>1833</v>
      </c>
      <c r="K10157" s="5">
        <v>3000999.6</v>
      </c>
      <c r="L10157" s="3">
        <v>-0.359978540772532</v>
      </c>
      <c r="M10157" s="6">
        <v>-0.37710442598867999</v>
      </c>
      <c r="N10157" s="3">
        <v>-0.349154391707583</v>
      </c>
      <c r="O10157" s="3">
        <v>-0.34780313199641799</v>
      </c>
    </row>
    <row r="10158" spans="2:15" x14ac:dyDescent="0.25">
      <c r="B10158" t="s">
        <v>59</v>
      </c>
      <c r="C10158" t="s">
        <v>32</v>
      </c>
      <c r="D10158" t="s">
        <v>19</v>
      </c>
      <c r="E10158" t="s">
        <v>14</v>
      </c>
      <c r="F10158" s="4"/>
      <c r="G10158" s="5"/>
      <c r="H10158" s="4"/>
      <c r="I10158" s="5"/>
      <c r="J10158" s="4" t="s">
        <v>69</v>
      </c>
      <c r="K10158" s="5">
        <v>24823</v>
      </c>
      <c r="L10158" s="3"/>
      <c r="M10158" s="6"/>
      <c r="N10158" s="3" t="s">
        <v>70</v>
      </c>
      <c r="O10158" s="3"/>
    </row>
    <row r="10159" spans="2:15" x14ac:dyDescent="0.25">
      <c r="B10159" t="s">
        <v>59</v>
      </c>
      <c r="C10159" t="s">
        <v>32</v>
      </c>
      <c r="D10159" t="s">
        <v>19</v>
      </c>
      <c r="E10159" t="s">
        <v>15</v>
      </c>
      <c r="F10159" s="4">
        <v>182</v>
      </c>
      <c r="G10159" s="5">
        <v>820471.26</v>
      </c>
      <c r="H10159" s="4">
        <v>231</v>
      </c>
      <c r="I10159" s="5">
        <v>817916.8</v>
      </c>
      <c r="J10159" s="4">
        <v>185</v>
      </c>
      <c r="K10159" s="5">
        <v>546675.4</v>
      </c>
      <c r="L10159" s="3">
        <v>-0.21212121212121199</v>
      </c>
      <c r="M10159" s="6">
        <v>3.1231293940896499E-3</v>
      </c>
      <c r="N10159" s="3">
        <v>-1.62162162162162E-2</v>
      </c>
      <c r="O10159" s="3">
        <v>0.50083808417206899</v>
      </c>
    </row>
    <row r="10160" spans="2:15" x14ac:dyDescent="0.25">
      <c r="B10160" t="s">
        <v>59</v>
      </c>
      <c r="C10160" t="s">
        <v>32</v>
      </c>
      <c r="D10160" t="s">
        <v>19</v>
      </c>
      <c r="E10160" t="s">
        <v>22</v>
      </c>
      <c r="F10160" s="4">
        <v>134</v>
      </c>
      <c r="G10160" s="5">
        <v>436254.77500000002</v>
      </c>
      <c r="H10160" s="4">
        <v>203</v>
      </c>
      <c r="I10160" s="5">
        <v>638719.15</v>
      </c>
      <c r="J10160" s="4"/>
      <c r="K10160" s="5"/>
      <c r="L10160" s="3">
        <v>-0.33990147783251201</v>
      </c>
      <c r="M10160" s="6">
        <v>-0.31698497688694699</v>
      </c>
      <c r="N10160" s="3"/>
      <c r="O10160" s="3"/>
    </row>
    <row r="10161" spans="2:15" x14ac:dyDescent="0.25">
      <c r="B10161" t="s">
        <v>59</v>
      </c>
      <c r="C10161" t="s">
        <v>32</v>
      </c>
      <c r="D10161" t="s">
        <v>19</v>
      </c>
      <c r="E10161" t="s">
        <v>25</v>
      </c>
      <c r="F10161" s="4">
        <v>94</v>
      </c>
      <c r="G10161" s="5">
        <v>469595.21879999997</v>
      </c>
      <c r="H10161" s="4">
        <v>77</v>
      </c>
      <c r="I10161" s="5">
        <v>250955.48</v>
      </c>
      <c r="J10161" s="4">
        <v>75</v>
      </c>
      <c r="K10161" s="5">
        <v>223628.28</v>
      </c>
      <c r="L10161" s="3">
        <v>0.22077922077922099</v>
      </c>
      <c r="M10161" s="6">
        <v>0.87122918694582996</v>
      </c>
      <c r="N10161" s="3">
        <v>0.25333333333333302</v>
      </c>
      <c r="O10161" s="3">
        <v>1.09989192243486</v>
      </c>
    </row>
    <row r="10162" spans="2:15" x14ac:dyDescent="0.25">
      <c r="B10162" t="s">
        <v>59</v>
      </c>
      <c r="C10162" t="s">
        <v>32</v>
      </c>
      <c r="D10162" t="s">
        <v>23</v>
      </c>
      <c r="E10162" t="s">
        <v>8</v>
      </c>
      <c r="F10162" s="4"/>
      <c r="G10162" s="5"/>
      <c r="H10162" s="4" t="s">
        <v>69</v>
      </c>
      <c r="I10162" s="5">
        <v>7962.48</v>
      </c>
      <c r="J10162" s="4" t="s">
        <v>69</v>
      </c>
      <c r="K10162" s="5">
        <v>18260</v>
      </c>
      <c r="L10162" s="3" t="s">
        <v>70</v>
      </c>
      <c r="M10162" s="6"/>
      <c r="N10162" s="3" t="s">
        <v>70</v>
      </c>
      <c r="O10162" s="3"/>
    </row>
    <row r="10163" spans="2:15" x14ac:dyDescent="0.25">
      <c r="B10163" t="s">
        <v>59</v>
      </c>
      <c r="C10163" t="s">
        <v>32</v>
      </c>
      <c r="D10163" t="s">
        <v>23</v>
      </c>
      <c r="E10163" t="s">
        <v>21</v>
      </c>
      <c r="F10163" s="4"/>
      <c r="G10163" s="5"/>
      <c r="H10163" s="4" t="s">
        <v>69</v>
      </c>
      <c r="I10163" s="5">
        <v>2660.9</v>
      </c>
      <c r="J10163" s="4" t="s">
        <v>69</v>
      </c>
      <c r="K10163" s="5">
        <v>2583.9</v>
      </c>
      <c r="L10163" s="3" t="s">
        <v>70</v>
      </c>
      <c r="M10163" s="6"/>
      <c r="N10163" s="3" t="s">
        <v>70</v>
      </c>
      <c r="O10163" s="3"/>
    </row>
    <row r="10164" spans="2:15" x14ac:dyDescent="0.25">
      <c r="B10164" t="s">
        <v>59</v>
      </c>
      <c r="C10164" t="s">
        <v>32</v>
      </c>
      <c r="D10164" t="s">
        <v>23</v>
      </c>
      <c r="E10164" t="s">
        <v>9</v>
      </c>
      <c r="F10164" s="4" t="s">
        <v>69</v>
      </c>
      <c r="G10164" s="5">
        <v>13490.6736</v>
      </c>
      <c r="H10164" s="4" t="s">
        <v>69</v>
      </c>
      <c r="I10164" s="5">
        <v>11279</v>
      </c>
      <c r="J10164" s="4" t="s">
        <v>69</v>
      </c>
      <c r="K10164" s="5">
        <v>2188</v>
      </c>
      <c r="L10164" s="3" t="s">
        <v>70</v>
      </c>
      <c r="M10164" s="6">
        <v>0.19608773827466999</v>
      </c>
      <c r="N10164" s="3" t="s">
        <v>70</v>
      </c>
      <c r="O10164" s="3">
        <v>5.1657557586837299</v>
      </c>
    </row>
    <row r="10165" spans="2:15" x14ac:dyDescent="0.25">
      <c r="B10165" t="s">
        <v>59</v>
      </c>
      <c r="C10165" t="s">
        <v>32</v>
      </c>
      <c r="D10165" t="s">
        <v>23</v>
      </c>
      <c r="E10165" t="s">
        <v>12</v>
      </c>
      <c r="F10165" s="4">
        <v>9</v>
      </c>
      <c r="G10165" s="5">
        <v>24984.81</v>
      </c>
      <c r="H10165" s="4">
        <v>21</v>
      </c>
      <c r="I10165" s="5">
        <v>22387</v>
      </c>
      <c r="J10165" s="4">
        <v>16</v>
      </c>
      <c r="K10165" s="5">
        <v>19166</v>
      </c>
      <c r="L10165" s="3">
        <v>-0.57142857142857095</v>
      </c>
      <c r="M10165" s="6">
        <v>0.116041005940948</v>
      </c>
      <c r="N10165" s="3">
        <v>-0.4375</v>
      </c>
      <c r="O10165" s="3">
        <v>0.303600646979025</v>
      </c>
    </row>
    <row r="10166" spans="2:15" x14ac:dyDescent="0.25">
      <c r="B10166" t="s">
        <v>59</v>
      </c>
      <c r="C10166" t="s">
        <v>32</v>
      </c>
      <c r="D10166" t="s">
        <v>23</v>
      </c>
      <c r="E10166" t="s">
        <v>13</v>
      </c>
      <c r="F10166" s="4">
        <v>1460</v>
      </c>
      <c r="G10166" s="5">
        <v>4677047.9625000097</v>
      </c>
      <c r="H10166" s="4">
        <v>2311</v>
      </c>
      <c r="I10166" s="5">
        <v>6658440.0800000001</v>
      </c>
      <c r="J10166" s="4">
        <v>2691</v>
      </c>
      <c r="K10166" s="5">
        <v>6755426.9300000099</v>
      </c>
      <c r="L10166" s="3">
        <v>-0.36823885763738601</v>
      </c>
      <c r="M10166" s="6">
        <v>-0.29757602286630402</v>
      </c>
      <c r="N10166" s="3">
        <v>-0.45745076179858801</v>
      </c>
      <c r="O10166" s="3">
        <v>-0.30766063922180498</v>
      </c>
    </row>
    <row r="10167" spans="2:15" x14ac:dyDescent="0.25">
      <c r="B10167" t="s">
        <v>59</v>
      </c>
      <c r="C10167" t="s">
        <v>32</v>
      </c>
      <c r="D10167" t="s">
        <v>23</v>
      </c>
      <c r="E10167" t="s">
        <v>36</v>
      </c>
      <c r="F10167" s="4">
        <v>765</v>
      </c>
      <c r="G10167" s="5">
        <v>1250388.04</v>
      </c>
      <c r="H10167" s="4">
        <v>1302</v>
      </c>
      <c r="I10167" s="5">
        <v>2031006</v>
      </c>
      <c r="J10167" s="4">
        <v>1334</v>
      </c>
      <c r="K10167" s="5">
        <v>1996199.4</v>
      </c>
      <c r="L10167" s="3">
        <v>-0.41244239631336399</v>
      </c>
      <c r="M10167" s="6">
        <v>-0.38435039581370101</v>
      </c>
      <c r="N10167" s="3">
        <v>-0.42653673163418299</v>
      </c>
      <c r="O10167" s="3">
        <v>-0.37361566184219902</v>
      </c>
    </row>
    <row r="10168" spans="2:15" x14ac:dyDescent="0.25">
      <c r="B10168" t="s">
        <v>59</v>
      </c>
      <c r="C10168" t="s">
        <v>32</v>
      </c>
      <c r="D10168" t="s">
        <v>23</v>
      </c>
      <c r="E10168" t="s">
        <v>14</v>
      </c>
      <c r="F10168" s="4"/>
      <c r="G10168" s="5"/>
      <c r="H10168" s="4"/>
      <c r="I10168" s="5"/>
      <c r="J10168" s="4" t="s">
        <v>69</v>
      </c>
      <c r="K10168" s="5">
        <v>14536.8</v>
      </c>
      <c r="L10168" s="3"/>
      <c r="M10168" s="6"/>
      <c r="N10168" s="3" t="s">
        <v>70</v>
      </c>
      <c r="O10168" s="3"/>
    </row>
    <row r="10169" spans="2:15" x14ac:dyDescent="0.25">
      <c r="B10169" t="s">
        <v>59</v>
      </c>
      <c r="C10169" t="s">
        <v>32</v>
      </c>
      <c r="D10169" t="s">
        <v>23</v>
      </c>
      <c r="E10169" t="s">
        <v>15</v>
      </c>
      <c r="F10169" s="4">
        <v>134</v>
      </c>
      <c r="G10169" s="5">
        <v>559342.31999999995</v>
      </c>
      <c r="H10169" s="4">
        <v>227</v>
      </c>
      <c r="I10169" s="5">
        <v>740156</v>
      </c>
      <c r="J10169" s="4">
        <v>144</v>
      </c>
      <c r="K10169" s="5">
        <v>409967.6</v>
      </c>
      <c r="L10169" s="3">
        <v>-0.40969162995594699</v>
      </c>
      <c r="M10169" s="6">
        <v>-0.24429131156134601</v>
      </c>
      <c r="N10169" s="3">
        <v>-6.9444444444444406E-2</v>
      </c>
      <c r="O10169" s="3">
        <v>0.36435737848552002</v>
      </c>
    </row>
    <row r="10170" spans="2:15" x14ac:dyDescent="0.25">
      <c r="B10170" t="s">
        <v>59</v>
      </c>
      <c r="C10170" t="s">
        <v>32</v>
      </c>
      <c r="D10170" t="s">
        <v>23</v>
      </c>
      <c r="E10170" t="s">
        <v>22</v>
      </c>
      <c r="F10170" s="4">
        <v>154</v>
      </c>
      <c r="G10170" s="5">
        <v>581771.67500000005</v>
      </c>
      <c r="H10170" s="4">
        <v>218</v>
      </c>
      <c r="I10170" s="5">
        <v>611781.5</v>
      </c>
      <c r="J10170" s="4"/>
      <c r="K10170" s="5"/>
      <c r="L10170" s="3">
        <v>-0.293577981651376</v>
      </c>
      <c r="M10170" s="6">
        <v>-4.9053175030628803E-2</v>
      </c>
      <c r="N10170" s="3"/>
      <c r="O10170" s="3"/>
    </row>
    <row r="10171" spans="2:15" x14ac:dyDescent="0.25">
      <c r="B10171" t="s">
        <v>59</v>
      </c>
      <c r="C10171" t="s">
        <v>32</v>
      </c>
      <c r="D10171" t="s">
        <v>23</v>
      </c>
      <c r="E10171" t="s">
        <v>25</v>
      </c>
      <c r="F10171" s="4">
        <v>102</v>
      </c>
      <c r="G10171" s="5">
        <v>384614.06400000001</v>
      </c>
      <c r="H10171" s="4">
        <v>118</v>
      </c>
      <c r="I10171" s="5">
        <v>326758</v>
      </c>
      <c r="J10171" s="4">
        <v>150</v>
      </c>
      <c r="K10171" s="5">
        <v>389579</v>
      </c>
      <c r="L10171" s="3">
        <v>-0.13559322033898299</v>
      </c>
      <c r="M10171" s="6">
        <v>0.17706089521909299</v>
      </c>
      <c r="N10171" s="3">
        <v>-0.32</v>
      </c>
      <c r="O10171" s="3">
        <v>-1.27443625041385E-2</v>
      </c>
    </row>
    <row r="10172" spans="2:15" x14ac:dyDescent="0.25">
      <c r="B10172" t="s">
        <v>59</v>
      </c>
      <c r="C10172" t="s">
        <v>33</v>
      </c>
      <c r="D10172" t="s">
        <v>28</v>
      </c>
      <c r="E10172" t="s">
        <v>21</v>
      </c>
      <c r="F10172" s="4" t="s">
        <v>69</v>
      </c>
      <c r="G10172" s="5">
        <v>2419</v>
      </c>
      <c r="H10172" s="4" t="s">
        <v>69</v>
      </c>
      <c r="I10172" s="5">
        <v>2349</v>
      </c>
      <c r="J10172" s="4"/>
      <c r="K10172" s="5"/>
      <c r="L10172" s="3" t="s">
        <v>70</v>
      </c>
      <c r="M10172" s="6">
        <v>2.97999148573862E-2</v>
      </c>
      <c r="N10172" s="3" t="s">
        <v>70</v>
      </c>
      <c r="O10172" s="3"/>
    </row>
    <row r="10173" spans="2:15" x14ac:dyDescent="0.25">
      <c r="B10173" t="s">
        <v>59</v>
      </c>
      <c r="C10173" t="s">
        <v>33</v>
      </c>
      <c r="D10173" t="s">
        <v>28</v>
      </c>
      <c r="E10173" t="s">
        <v>12</v>
      </c>
      <c r="F10173" s="4">
        <v>30</v>
      </c>
      <c r="G10173" s="5">
        <v>38389.1</v>
      </c>
      <c r="H10173" s="4">
        <v>26</v>
      </c>
      <c r="I10173" s="5">
        <v>30903.9</v>
      </c>
      <c r="J10173" s="4">
        <v>58</v>
      </c>
      <c r="K10173" s="5">
        <v>62185.099999999897</v>
      </c>
      <c r="L10173" s="3">
        <v>0.15384615384615399</v>
      </c>
      <c r="M10173" s="6">
        <v>0.24220891214377399</v>
      </c>
      <c r="N10173" s="3">
        <v>-0.48275862068965503</v>
      </c>
      <c r="O10173" s="3">
        <v>-0.38266401437000103</v>
      </c>
    </row>
    <row r="10174" spans="2:15" x14ac:dyDescent="0.25">
      <c r="B10174" t="s">
        <v>59</v>
      </c>
      <c r="C10174" t="s">
        <v>33</v>
      </c>
      <c r="D10174" t="s">
        <v>28</v>
      </c>
      <c r="E10174" t="s">
        <v>13</v>
      </c>
      <c r="F10174" s="4">
        <v>2582</v>
      </c>
      <c r="G10174" s="5">
        <v>3312344.7999999602</v>
      </c>
      <c r="H10174" s="4">
        <v>2486</v>
      </c>
      <c r="I10174" s="5">
        <v>2795417</v>
      </c>
      <c r="J10174" s="4">
        <v>2456</v>
      </c>
      <c r="K10174" s="5">
        <v>2560618.1000000401</v>
      </c>
      <c r="L10174" s="3">
        <v>3.8616251005631597E-2</v>
      </c>
      <c r="M10174" s="6">
        <v>0.18491974542615899</v>
      </c>
      <c r="N10174" s="3">
        <v>5.1302931596091103E-2</v>
      </c>
      <c r="O10174" s="3">
        <v>0.29357236051713997</v>
      </c>
    </row>
    <row r="10175" spans="2:15" x14ac:dyDescent="0.25">
      <c r="B10175" t="s">
        <v>59</v>
      </c>
      <c r="C10175" t="s">
        <v>33</v>
      </c>
      <c r="D10175" t="s">
        <v>28</v>
      </c>
      <c r="E10175" t="s">
        <v>36</v>
      </c>
      <c r="F10175" s="4">
        <v>1548</v>
      </c>
      <c r="G10175" s="5">
        <v>2373625.2000000002</v>
      </c>
      <c r="H10175" s="4">
        <v>1078</v>
      </c>
      <c r="I10175" s="5">
        <v>1972744.5999999901</v>
      </c>
      <c r="J10175" s="4">
        <v>884</v>
      </c>
      <c r="K10175" s="5">
        <v>1720211.8999999899</v>
      </c>
      <c r="L10175" s="3">
        <v>0.43599257884972198</v>
      </c>
      <c r="M10175" s="6">
        <v>0.20320957918222601</v>
      </c>
      <c r="N10175" s="3">
        <v>0.75113122171945701</v>
      </c>
      <c r="O10175" s="3">
        <v>0.37984465750993202</v>
      </c>
    </row>
    <row r="10176" spans="2:15" x14ac:dyDescent="0.25">
      <c r="B10176" t="s">
        <v>59</v>
      </c>
      <c r="C10176" t="s">
        <v>33</v>
      </c>
      <c r="D10176" t="s">
        <v>28</v>
      </c>
      <c r="E10176" t="s">
        <v>15</v>
      </c>
      <c r="F10176" s="4">
        <v>18</v>
      </c>
      <c r="G10176" s="5">
        <v>49569</v>
      </c>
      <c r="H10176" s="4">
        <v>8</v>
      </c>
      <c r="I10176" s="5">
        <v>19184</v>
      </c>
      <c r="J10176" s="4" t="s">
        <v>69</v>
      </c>
      <c r="K10176" s="5">
        <v>8773</v>
      </c>
      <c r="L10176" s="3">
        <v>1.25</v>
      </c>
      <c r="M10176" s="6">
        <v>1.58387197664721</v>
      </c>
      <c r="N10176" s="3" t="s">
        <v>70</v>
      </c>
      <c r="O10176" s="3">
        <v>4.6501766784452299</v>
      </c>
    </row>
    <row r="10177" spans="2:15" x14ac:dyDescent="0.25">
      <c r="B10177" t="s">
        <v>59</v>
      </c>
      <c r="C10177" t="s">
        <v>33</v>
      </c>
      <c r="D10177" t="s">
        <v>28</v>
      </c>
      <c r="E10177" t="s">
        <v>25</v>
      </c>
      <c r="F10177" s="4"/>
      <c r="G10177" s="5"/>
      <c r="H10177" s="4"/>
      <c r="I10177" s="5"/>
      <c r="J10177" s="4" t="s">
        <v>69</v>
      </c>
      <c r="K10177" s="5">
        <v>8828</v>
      </c>
      <c r="L10177" s="3"/>
      <c r="M10177" s="6"/>
      <c r="N10177" s="3" t="s">
        <v>70</v>
      </c>
      <c r="O10177" s="3"/>
    </row>
    <row r="10178" spans="2:15" x14ac:dyDescent="0.25">
      <c r="B10178" t="s">
        <v>59</v>
      </c>
      <c r="C10178" t="s">
        <v>33</v>
      </c>
      <c r="D10178" t="s">
        <v>6</v>
      </c>
      <c r="E10178" t="s">
        <v>8</v>
      </c>
      <c r="F10178" s="4" t="s">
        <v>69</v>
      </c>
      <c r="G10178" s="5">
        <v>9599.3940000000002</v>
      </c>
      <c r="H10178" s="4">
        <v>11</v>
      </c>
      <c r="I10178" s="5">
        <v>42970.720000000001</v>
      </c>
      <c r="J10178" s="4">
        <v>14</v>
      </c>
      <c r="K10178" s="5">
        <v>32886</v>
      </c>
      <c r="L10178" s="3" t="s">
        <v>70</v>
      </c>
      <c r="M10178" s="6">
        <v>-0.77660616345269495</v>
      </c>
      <c r="N10178" s="3" t="s">
        <v>70</v>
      </c>
      <c r="O10178" s="3">
        <v>-0.70810089399744602</v>
      </c>
    </row>
    <row r="10179" spans="2:15" x14ac:dyDescent="0.25">
      <c r="B10179" t="s">
        <v>59</v>
      </c>
      <c r="C10179" t="s">
        <v>33</v>
      </c>
      <c r="D10179" t="s">
        <v>6</v>
      </c>
      <c r="E10179" t="s">
        <v>9</v>
      </c>
      <c r="F10179" s="4" t="s">
        <v>69</v>
      </c>
      <c r="G10179" s="5">
        <v>3891.6071999999999</v>
      </c>
      <c r="H10179" s="4" t="s">
        <v>69</v>
      </c>
      <c r="I10179" s="5">
        <v>2097.6799999999998</v>
      </c>
      <c r="J10179" s="4" t="s">
        <v>69</v>
      </c>
      <c r="K10179" s="5">
        <v>595</v>
      </c>
      <c r="L10179" s="3" t="s">
        <v>70</v>
      </c>
      <c r="M10179" s="6">
        <v>0.85519583539910704</v>
      </c>
      <c r="N10179" s="3" t="s">
        <v>70</v>
      </c>
      <c r="O10179" s="3">
        <v>5.5405163025210102</v>
      </c>
    </row>
    <row r="10180" spans="2:15" x14ac:dyDescent="0.25">
      <c r="B10180" t="s">
        <v>59</v>
      </c>
      <c r="C10180" t="s">
        <v>33</v>
      </c>
      <c r="D10180" t="s">
        <v>6</v>
      </c>
      <c r="E10180" t="s">
        <v>10</v>
      </c>
      <c r="F10180" s="4"/>
      <c r="G10180" s="5"/>
      <c r="H10180" s="4"/>
      <c r="I10180" s="5"/>
      <c r="J10180" s="4" t="s">
        <v>69</v>
      </c>
      <c r="K10180" s="5">
        <v>6420.92</v>
      </c>
      <c r="L10180" s="3"/>
      <c r="M10180" s="6"/>
      <c r="N10180" s="3" t="s">
        <v>70</v>
      </c>
      <c r="O10180" s="3"/>
    </row>
    <row r="10181" spans="2:15" x14ac:dyDescent="0.25">
      <c r="B10181" t="s">
        <v>59</v>
      </c>
      <c r="C10181" t="s">
        <v>33</v>
      </c>
      <c r="D10181" t="s">
        <v>6</v>
      </c>
      <c r="E10181" t="s">
        <v>12</v>
      </c>
      <c r="F10181" s="4">
        <v>21</v>
      </c>
      <c r="G10181" s="5">
        <v>23743.893599999999</v>
      </c>
      <c r="H10181" s="4">
        <v>19</v>
      </c>
      <c r="I10181" s="5">
        <v>26647.68</v>
      </c>
      <c r="J10181" s="4">
        <v>18</v>
      </c>
      <c r="K10181" s="5">
        <v>24961</v>
      </c>
      <c r="L10181" s="3">
        <v>0.105263157894737</v>
      </c>
      <c r="M10181" s="6">
        <v>-0.108969576338353</v>
      </c>
      <c r="N10181" s="3">
        <v>0.16666666666666699</v>
      </c>
      <c r="O10181" s="3">
        <v>-4.8760322102479901E-2</v>
      </c>
    </row>
    <row r="10182" spans="2:15" x14ac:dyDescent="0.25">
      <c r="B10182" t="s">
        <v>59</v>
      </c>
      <c r="C10182" t="s">
        <v>33</v>
      </c>
      <c r="D10182" t="s">
        <v>6</v>
      </c>
      <c r="E10182" t="s">
        <v>13</v>
      </c>
      <c r="F10182" s="4">
        <v>2154</v>
      </c>
      <c r="G10182" s="5">
        <v>8266819.4693101002</v>
      </c>
      <c r="H10182" s="4">
        <v>3343</v>
      </c>
      <c r="I10182" s="5">
        <v>11983650.8671999</v>
      </c>
      <c r="J10182" s="4">
        <v>3565</v>
      </c>
      <c r="K10182" s="5">
        <v>11202015.02</v>
      </c>
      <c r="L10182" s="3">
        <v>-0.35566856117259898</v>
      </c>
      <c r="M10182" s="6">
        <v>-0.31015851839133601</v>
      </c>
      <c r="N10182" s="3">
        <v>-0.39579242636746098</v>
      </c>
      <c r="O10182" s="3">
        <v>-0.26202388993850001</v>
      </c>
    </row>
    <row r="10183" spans="2:15" x14ac:dyDescent="0.25">
      <c r="B10183" t="s">
        <v>59</v>
      </c>
      <c r="C10183" t="s">
        <v>33</v>
      </c>
      <c r="D10183" t="s">
        <v>6</v>
      </c>
      <c r="E10183" t="s">
        <v>36</v>
      </c>
      <c r="F10183" s="4">
        <v>3827</v>
      </c>
      <c r="G10183" s="5">
        <v>6746761.9917000001</v>
      </c>
      <c r="H10183" s="4">
        <v>7586</v>
      </c>
      <c r="I10183" s="5">
        <v>11992922.786800001</v>
      </c>
      <c r="J10183" s="4">
        <v>7194</v>
      </c>
      <c r="K10183" s="5">
        <v>10344721.460000001</v>
      </c>
      <c r="L10183" s="3">
        <v>-0.49551805958344303</v>
      </c>
      <c r="M10183" s="6">
        <v>-0.43743805312197698</v>
      </c>
      <c r="N10183" s="3">
        <v>-0.468028912983041</v>
      </c>
      <c r="O10183" s="3">
        <v>-0.34780631670096201</v>
      </c>
    </row>
    <row r="10184" spans="2:15" x14ac:dyDescent="0.25">
      <c r="B10184" t="s">
        <v>59</v>
      </c>
      <c r="C10184" t="s">
        <v>33</v>
      </c>
      <c r="D10184" t="s">
        <v>6</v>
      </c>
      <c r="E10184" t="s">
        <v>15</v>
      </c>
      <c r="F10184" s="4">
        <v>166</v>
      </c>
      <c r="G10184" s="5">
        <v>572842.12529999996</v>
      </c>
      <c r="H10184" s="4">
        <v>181</v>
      </c>
      <c r="I10184" s="5">
        <v>532616.12</v>
      </c>
      <c r="J10184" s="4">
        <v>210</v>
      </c>
      <c r="K10184" s="5">
        <v>477399</v>
      </c>
      <c r="L10184" s="3">
        <v>-8.2872928176795604E-2</v>
      </c>
      <c r="M10184" s="6">
        <v>7.55253245057637E-2</v>
      </c>
      <c r="N10184" s="3">
        <v>-0.20952380952381</v>
      </c>
      <c r="O10184" s="3">
        <v>0.19992317809630999</v>
      </c>
    </row>
    <row r="10185" spans="2:15" x14ac:dyDescent="0.25">
      <c r="B10185" t="s">
        <v>59</v>
      </c>
      <c r="C10185" t="s">
        <v>33</v>
      </c>
      <c r="D10185" t="s">
        <v>6</v>
      </c>
      <c r="E10185" t="s">
        <v>25</v>
      </c>
      <c r="F10185" s="4">
        <v>38</v>
      </c>
      <c r="G10185" s="5">
        <v>111480.96030000001</v>
      </c>
      <c r="H10185" s="4">
        <v>36</v>
      </c>
      <c r="I10185" s="5">
        <v>197900.52799999999</v>
      </c>
      <c r="J10185" s="4">
        <v>46</v>
      </c>
      <c r="K10185" s="5">
        <v>192492.44</v>
      </c>
      <c r="L10185" s="3">
        <v>5.5555555555555601E-2</v>
      </c>
      <c r="M10185" s="6">
        <v>-0.43668184503277302</v>
      </c>
      <c r="N10185" s="3">
        <v>-0.173913043478261</v>
      </c>
      <c r="O10185" s="3">
        <v>-0.42085538372312198</v>
      </c>
    </row>
    <row r="10186" spans="2:15" x14ac:dyDescent="0.25">
      <c r="B10186" t="s">
        <v>59</v>
      </c>
      <c r="C10186" t="s">
        <v>33</v>
      </c>
      <c r="D10186" t="s">
        <v>6</v>
      </c>
      <c r="E10186" t="s">
        <v>16</v>
      </c>
      <c r="F10186" s="4"/>
      <c r="G10186" s="5"/>
      <c r="H10186" s="4"/>
      <c r="I10186" s="5"/>
      <c r="J10186" s="4" t="s">
        <v>69</v>
      </c>
      <c r="K10186" s="5">
        <v>3515</v>
      </c>
      <c r="L10186" s="3"/>
      <c r="M10186" s="6"/>
      <c r="N10186" s="3" t="s">
        <v>70</v>
      </c>
      <c r="O10186" s="3"/>
    </row>
    <row r="10187" spans="2:15" x14ac:dyDescent="0.25">
      <c r="B10187" t="s">
        <v>59</v>
      </c>
      <c r="C10187" t="s">
        <v>33</v>
      </c>
      <c r="D10187" t="s">
        <v>17</v>
      </c>
      <c r="E10187" t="s">
        <v>7</v>
      </c>
      <c r="F10187" s="4"/>
      <c r="G10187" s="5"/>
      <c r="H10187" s="4" t="s">
        <v>69</v>
      </c>
      <c r="I10187" s="5">
        <v>7237.81</v>
      </c>
      <c r="J10187" s="4"/>
      <c r="K10187" s="5"/>
      <c r="L10187" s="3" t="s">
        <v>70</v>
      </c>
      <c r="M10187" s="6"/>
      <c r="N10187" s="3"/>
      <c r="O10187" s="3"/>
    </row>
    <row r="10188" spans="2:15" x14ac:dyDescent="0.25">
      <c r="B10188" t="s">
        <v>59</v>
      </c>
      <c r="C10188" t="s">
        <v>33</v>
      </c>
      <c r="D10188" t="s">
        <v>17</v>
      </c>
      <c r="E10188" t="s">
        <v>20</v>
      </c>
      <c r="F10188" s="4"/>
      <c r="G10188" s="5"/>
      <c r="H10188" s="4" t="s">
        <v>69</v>
      </c>
      <c r="I10188" s="5">
        <v>7018.42</v>
      </c>
      <c r="J10188" s="4"/>
      <c r="K10188" s="5"/>
      <c r="L10188" s="3" t="s">
        <v>70</v>
      </c>
      <c r="M10188" s="6"/>
      <c r="N10188" s="3"/>
      <c r="O10188" s="3"/>
    </row>
    <row r="10189" spans="2:15" x14ac:dyDescent="0.25">
      <c r="B10189" t="s">
        <v>59</v>
      </c>
      <c r="C10189" t="s">
        <v>33</v>
      </c>
      <c r="D10189" t="s">
        <v>17</v>
      </c>
      <c r="E10189" t="s">
        <v>8</v>
      </c>
      <c r="F10189" s="4"/>
      <c r="G10189" s="5"/>
      <c r="H10189" s="4"/>
      <c r="I10189" s="5"/>
      <c r="J10189" s="4">
        <v>6</v>
      </c>
      <c r="K10189" s="5">
        <v>12549</v>
      </c>
      <c r="L10189" s="3"/>
      <c r="M10189" s="6"/>
      <c r="N10189" s="3"/>
      <c r="O10189" s="3"/>
    </row>
    <row r="10190" spans="2:15" x14ac:dyDescent="0.25">
      <c r="B10190" t="s">
        <v>59</v>
      </c>
      <c r="C10190" t="s">
        <v>33</v>
      </c>
      <c r="D10190" t="s">
        <v>17</v>
      </c>
      <c r="E10190" t="s">
        <v>9</v>
      </c>
      <c r="F10190" s="4" t="s">
        <v>69</v>
      </c>
      <c r="G10190" s="5">
        <v>22963.736303999998</v>
      </c>
      <c r="H10190" s="4">
        <v>5</v>
      </c>
      <c r="I10190" s="5">
        <v>8626.7432000000008</v>
      </c>
      <c r="J10190" s="4">
        <v>10</v>
      </c>
      <c r="K10190" s="5">
        <v>11819</v>
      </c>
      <c r="L10190" s="3" t="s">
        <v>70</v>
      </c>
      <c r="M10190" s="6">
        <v>1.6619241782924501</v>
      </c>
      <c r="N10190" s="3" t="s">
        <v>70</v>
      </c>
      <c r="O10190" s="3">
        <v>0.94295086758609004</v>
      </c>
    </row>
    <row r="10191" spans="2:15" x14ac:dyDescent="0.25">
      <c r="B10191" t="s">
        <v>59</v>
      </c>
      <c r="C10191" t="s">
        <v>33</v>
      </c>
      <c r="D10191" t="s">
        <v>17</v>
      </c>
      <c r="E10191" t="s">
        <v>10</v>
      </c>
      <c r="F10191" s="4" t="s">
        <v>69</v>
      </c>
      <c r="G10191" s="5">
        <v>11301.191999999999</v>
      </c>
      <c r="H10191" s="4" t="s">
        <v>69</v>
      </c>
      <c r="I10191" s="5">
        <v>5048.03</v>
      </c>
      <c r="J10191" s="4" t="s">
        <v>69</v>
      </c>
      <c r="K10191" s="5">
        <v>5678</v>
      </c>
      <c r="L10191" s="3" t="s">
        <v>70</v>
      </c>
      <c r="M10191" s="6">
        <v>1.2387331295574699</v>
      </c>
      <c r="N10191" s="3" t="s">
        <v>70</v>
      </c>
      <c r="O10191" s="3">
        <v>0.990347305389221</v>
      </c>
    </row>
    <row r="10192" spans="2:15" x14ac:dyDescent="0.25">
      <c r="B10192" t="s">
        <v>59</v>
      </c>
      <c r="C10192" t="s">
        <v>33</v>
      </c>
      <c r="D10192" t="s">
        <v>17</v>
      </c>
      <c r="E10192" t="s">
        <v>12</v>
      </c>
      <c r="F10192" s="4" t="s">
        <v>69</v>
      </c>
      <c r="G10192" s="5">
        <v>4778.7947999999997</v>
      </c>
      <c r="H10192" s="4">
        <v>15</v>
      </c>
      <c r="I10192" s="5">
        <v>16587.12</v>
      </c>
      <c r="J10192" s="4">
        <v>15</v>
      </c>
      <c r="K10192" s="5">
        <v>10208</v>
      </c>
      <c r="L10192" s="3" t="s">
        <v>70</v>
      </c>
      <c r="M10192" s="6">
        <v>-0.71189725521971303</v>
      </c>
      <c r="N10192" s="3" t="s">
        <v>70</v>
      </c>
      <c r="O10192" s="3">
        <v>-0.53185787617554903</v>
      </c>
    </row>
    <row r="10193" spans="2:15" x14ac:dyDescent="0.25">
      <c r="B10193" t="s">
        <v>59</v>
      </c>
      <c r="C10193" t="s">
        <v>33</v>
      </c>
      <c r="D10193" t="s">
        <v>17</v>
      </c>
      <c r="E10193" t="s">
        <v>13</v>
      </c>
      <c r="F10193" s="4">
        <v>3884</v>
      </c>
      <c r="G10193" s="5">
        <v>14219498.509101899</v>
      </c>
      <c r="H10193" s="4">
        <v>5045</v>
      </c>
      <c r="I10193" s="5">
        <v>17076059.748300001</v>
      </c>
      <c r="J10193" s="4">
        <v>4901</v>
      </c>
      <c r="K10193" s="5">
        <v>15808373.647167999</v>
      </c>
      <c r="L10193" s="3">
        <v>-0.23012884043607501</v>
      </c>
      <c r="M10193" s="6">
        <v>-0.16728456571970801</v>
      </c>
      <c r="N10193" s="3">
        <v>-0.20750867169965301</v>
      </c>
      <c r="O10193" s="3">
        <v>-0.100508450364899</v>
      </c>
    </row>
    <row r="10194" spans="2:15" x14ac:dyDescent="0.25">
      <c r="B10194" t="s">
        <v>59</v>
      </c>
      <c r="C10194" t="s">
        <v>33</v>
      </c>
      <c r="D10194" t="s">
        <v>17</v>
      </c>
      <c r="E10194" t="s">
        <v>36</v>
      </c>
      <c r="F10194" s="4">
        <v>2629</v>
      </c>
      <c r="G10194" s="5">
        <v>4627658.53919998</v>
      </c>
      <c r="H10194" s="4">
        <v>4134</v>
      </c>
      <c r="I10194" s="5">
        <v>7208561.1810899703</v>
      </c>
      <c r="J10194" s="4">
        <v>4028</v>
      </c>
      <c r="K10194" s="5">
        <v>6300537.8600000003</v>
      </c>
      <c r="L10194" s="3">
        <v>-0.364054184808902</v>
      </c>
      <c r="M10194" s="6">
        <v>-0.35803298009877599</v>
      </c>
      <c r="N10194" s="3">
        <v>-0.34731876861966199</v>
      </c>
      <c r="O10194" s="3">
        <v>-0.26551373199748102</v>
      </c>
    </row>
    <row r="10195" spans="2:15" x14ac:dyDescent="0.25">
      <c r="B10195" t="s">
        <v>59</v>
      </c>
      <c r="C10195" t="s">
        <v>33</v>
      </c>
      <c r="D10195" t="s">
        <v>17</v>
      </c>
      <c r="E10195" t="s">
        <v>15</v>
      </c>
      <c r="F10195" s="4">
        <v>143</v>
      </c>
      <c r="G10195" s="5">
        <v>521361.38880000002</v>
      </c>
      <c r="H10195" s="4">
        <v>187</v>
      </c>
      <c r="I10195" s="5">
        <v>598871.429999999</v>
      </c>
      <c r="J10195" s="4">
        <v>174</v>
      </c>
      <c r="K10195" s="5">
        <v>462489</v>
      </c>
      <c r="L10195" s="3">
        <v>-0.23529411764705899</v>
      </c>
      <c r="M10195" s="6">
        <v>-0.12942684742867</v>
      </c>
      <c r="N10195" s="3">
        <v>-0.17816091954023</v>
      </c>
      <c r="O10195" s="3">
        <v>0.12729467900858199</v>
      </c>
    </row>
    <row r="10196" spans="2:15" x14ac:dyDescent="0.25">
      <c r="B10196" t="s">
        <v>59</v>
      </c>
      <c r="C10196" t="s">
        <v>33</v>
      </c>
      <c r="D10196" t="s">
        <v>17</v>
      </c>
      <c r="E10196" t="s">
        <v>22</v>
      </c>
      <c r="F10196" s="4">
        <v>38</v>
      </c>
      <c r="G10196" s="5">
        <v>150634.02420000001</v>
      </c>
      <c r="H10196" s="4">
        <v>85</v>
      </c>
      <c r="I10196" s="5">
        <v>350890.30599999998</v>
      </c>
      <c r="J10196" s="4"/>
      <c r="K10196" s="5"/>
      <c r="L10196" s="3">
        <v>-0.55294117647058805</v>
      </c>
      <c r="M10196" s="6">
        <v>-0.57070907453339503</v>
      </c>
      <c r="N10196" s="3"/>
      <c r="O10196" s="3"/>
    </row>
    <row r="10197" spans="2:15" x14ac:dyDescent="0.25">
      <c r="B10197" t="s">
        <v>59</v>
      </c>
      <c r="C10197" t="s">
        <v>33</v>
      </c>
      <c r="D10197" t="s">
        <v>17</v>
      </c>
      <c r="E10197" t="s">
        <v>25</v>
      </c>
      <c r="F10197" s="4">
        <v>34</v>
      </c>
      <c r="G10197" s="5">
        <v>99617.959500000099</v>
      </c>
      <c r="H10197" s="4">
        <v>50</v>
      </c>
      <c r="I10197" s="5">
        <v>159190.71109999999</v>
      </c>
      <c r="J10197" s="4">
        <v>50</v>
      </c>
      <c r="K10197" s="5">
        <v>131660.44</v>
      </c>
      <c r="L10197" s="3">
        <v>-0.32</v>
      </c>
      <c r="M10197" s="6">
        <v>-0.37422253590272397</v>
      </c>
      <c r="N10197" s="3">
        <v>-0.32</v>
      </c>
      <c r="O10197" s="3">
        <v>-0.24337212073725401</v>
      </c>
    </row>
    <row r="10198" spans="2:15" x14ac:dyDescent="0.25">
      <c r="B10198" t="s">
        <v>59</v>
      </c>
      <c r="C10198" t="s">
        <v>33</v>
      </c>
      <c r="D10198" t="s">
        <v>19</v>
      </c>
      <c r="E10198" t="s">
        <v>7</v>
      </c>
      <c r="F10198" s="4">
        <v>8</v>
      </c>
      <c r="G10198" s="5">
        <v>299963.64</v>
      </c>
      <c r="H10198" s="4" t="s">
        <v>69</v>
      </c>
      <c r="I10198" s="5">
        <v>34182</v>
      </c>
      <c r="J10198" s="4"/>
      <c r="K10198" s="5"/>
      <c r="L10198" s="3" t="s">
        <v>70</v>
      </c>
      <c r="M10198" s="6">
        <v>7.7754853431630702</v>
      </c>
      <c r="N10198" s="3"/>
      <c r="O10198" s="3"/>
    </row>
    <row r="10199" spans="2:15" x14ac:dyDescent="0.25">
      <c r="B10199" t="s">
        <v>59</v>
      </c>
      <c r="C10199" t="s">
        <v>33</v>
      </c>
      <c r="D10199" t="s">
        <v>19</v>
      </c>
      <c r="E10199" t="s">
        <v>8</v>
      </c>
      <c r="F10199" s="4"/>
      <c r="G10199" s="5"/>
      <c r="H10199" s="4">
        <v>14</v>
      </c>
      <c r="I10199" s="5">
        <v>34901</v>
      </c>
      <c r="J10199" s="4" t="s">
        <v>69</v>
      </c>
      <c r="K10199" s="5">
        <v>3462</v>
      </c>
      <c r="L10199" s="3"/>
      <c r="M10199" s="6"/>
      <c r="N10199" s="3" t="s">
        <v>70</v>
      </c>
      <c r="O10199" s="3"/>
    </row>
    <row r="10200" spans="2:15" x14ac:dyDescent="0.25">
      <c r="B10200" t="s">
        <v>59</v>
      </c>
      <c r="C10200" t="s">
        <v>33</v>
      </c>
      <c r="D10200" t="s">
        <v>19</v>
      </c>
      <c r="E10200" t="s">
        <v>21</v>
      </c>
      <c r="F10200" s="4"/>
      <c r="G10200" s="5"/>
      <c r="H10200" s="4" t="s">
        <v>69</v>
      </c>
      <c r="I10200" s="5">
        <v>5438.4</v>
      </c>
      <c r="J10200" s="4"/>
      <c r="K10200" s="5"/>
      <c r="L10200" s="3" t="s">
        <v>70</v>
      </c>
      <c r="M10200" s="6"/>
      <c r="N10200" s="3"/>
      <c r="O10200" s="3"/>
    </row>
    <row r="10201" spans="2:15" x14ac:dyDescent="0.25">
      <c r="B10201" t="s">
        <v>59</v>
      </c>
      <c r="C10201" t="s">
        <v>33</v>
      </c>
      <c r="D10201" t="s">
        <v>19</v>
      </c>
      <c r="E10201" t="s">
        <v>9</v>
      </c>
      <c r="F10201" s="4">
        <v>5</v>
      </c>
      <c r="G10201" s="5">
        <v>23487.213599999999</v>
      </c>
      <c r="H10201" s="4" t="s">
        <v>69</v>
      </c>
      <c r="I10201" s="5">
        <v>8358</v>
      </c>
      <c r="J10201" s="4">
        <v>15</v>
      </c>
      <c r="K10201" s="5">
        <v>41027.56</v>
      </c>
      <c r="L10201" s="3" t="s">
        <v>70</v>
      </c>
      <c r="M10201" s="6">
        <v>1.81014759511845</v>
      </c>
      <c r="N10201" s="3">
        <v>-0.66666666666666696</v>
      </c>
      <c r="O10201" s="3">
        <v>-0.427525945973877</v>
      </c>
    </row>
    <row r="10202" spans="2:15" x14ac:dyDescent="0.25">
      <c r="B10202" t="s">
        <v>59</v>
      </c>
      <c r="C10202" t="s">
        <v>33</v>
      </c>
      <c r="D10202" t="s">
        <v>19</v>
      </c>
      <c r="E10202" t="s">
        <v>10</v>
      </c>
      <c r="F10202" s="4" t="s">
        <v>69</v>
      </c>
      <c r="G10202" s="5">
        <v>15212.43</v>
      </c>
      <c r="H10202" s="4" t="s">
        <v>69</v>
      </c>
      <c r="I10202" s="5">
        <v>4901</v>
      </c>
      <c r="J10202" s="4" t="s">
        <v>69</v>
      </c>
      <c r="K10202" s="5">
        <v>8040</v>
      </c>
      <c r="L10202" s="3" t="s">
        <v>70</v>
      </c>
      <c r="M10202" s="6">
        <v>2.1039440930422399</v>
      </c>
      <c r="N10202" s="3" t="s">
        <v>70</v>
      </c>
      <c r="O10202" s="3">
        <v>0.89209328358208995</v>
      </c>
    </row>
    <row r="10203" spans="2:15" x14ac:dyDescent="0.25">
      <c r="B10203" t="s">
        <v>59</v>
      </c>
      <c r="C10203" t="s">
        <v>33</v>
      </c>
      <c r="D10203" t="s">
        <v>19</v>
      </c>
      <c r="E10203" t="s">
        <v>12</v>
      </c>
      <c r="F10203" s="4">
        <v>28</v>
      </c>
      <c r="G10203" s="5">
        <v>54494.46</v>
      </c>
      <c r="H10203" s="4">
        <v>40</v>
      </c>
      <c r="I10203" s="5">
        <v>49398</v>
      </c>
      <c r="J10203" s="4">
        <v>39</v>
      </c>
      <c r="K10203" s="5">
        <v>30512.991999999998</v>
      </c>
      <c r="L10203" s="3">
        <v>-0.3</v>
      </c>
      <c r="M10203" s="6">
        <v>0.10317138345682</v>
      </c>
      <c r="N10203" s="3">
        <v>-0.28205128205128199</v>
      </c>
      <c r="O10203" s="3">
        <v>0.78594285345730797</v>
      </c>
    </row>
    <row r="10204" spans="2:15" x14ac:dyDescent="0.25">
      <c r="B10204" t="s">
        <v>59</v>
      </c>
      <c r="C10204" t="s">
        <v>33</v>
      </c>
      <c r="D10204" t="s">
        <v>19</v>
      </c>
      <c r="E10204" t="s">
        <v>13</v>
      </c>
      <c r="F10204" s="4">
        <v>5863</v>
      </c>
      <c r="G10204" s="5">
        <v>19219937.556499999</v>
      </c>
      <c r="H10204" s="4">
        <v>8830</v>
      </c>
      <c r="I10204" s="5">
        <v>25932249.860240001</v>
      </c>
      <c r="J10204" s="4">
        <v>8891</v>
      </c>
      <c r="K10204" s="5">
        <v>23382804.755200099</v>
      </c>
      <c r="L10204" s="3">
        <v>-0.33601359003397502</v>
      </c>
      <c r="M10204" s="6">
        <v>-0.25884033741443802</v>
      </c>
      <c r="N10204" s="3">
        <v>-0.340569114835227</v>
      </c>
      <c r="O10204" s="3">
        <v>-0.178031131948545</v>
      </c>
    </row>
    <row r="10205" spans="2:15" x14ac:dyDescent="0.25">
      <c r="B10205" t="s">
        <v>59</v>
      </c>
      <c r="C10205" t="s">
        <v>33</v>
      </c>
      <c r="D10205" t="s">
        <v>19</v>
      </c>
      <c r="E10205" t="s">
        <v>36</v>
      </c>
      <c r="F10205" s="4">
        <v>1939</v>
      </c>
      <c r="G10205" s="5">
        <v>3661715.3399999901</v>
      </c>
      <c r="H10205" s="4">
        <v>3439</v>
      </c>
      <c r="I10205" s="5">
        <v>5993199.2000000002</v>
      </c>
      <c r="J10205" s="4">
        <v>3587</v>
      </c>
      <c r="K10205" s="5">
        <v>5867332.1960000005</v>
      </c>
      <c r="L10205" s="3">
        <v>-0.43617330619366101</v>
      </c>
      <c r="M10205" s="6">
        <v>-0.38902158633405798</v>
      </c>
      <c r="N10205" s="3">
        <v>-0.45943685531084499</v>
      </c>
      <c r="O10205" s="3">
        <v>-0.37591477392462402</v>
      </c>
    </row>
    <row r="10206" spans="2:15" x14ac:dyDescent="0.25">
      <c r="B10206" t="s">
        <v>59</v>
      </c>
      <c r="C10206" t="s">
        <v>33</v>
      </c>
      <c r="D10206" t="s">
        <v>19</v>
      </c>
      <c r="E10206" t="s">
        <v>15</v>
      </c>
      <c r="F10206" s="4">
        <v>177</v>
      </c>
      <c r="G10206" s="5">
        <v>566033.38</v>
      </c>
      <c r="H10206" s="4">
        <v>184</v>
      </c>
      <c r="I10206" s="5">
        <v>478873</v>
      </c>
      <c r="J10206" s="4">
        <v>180</v>
      </c>
      <c r="K10206" s="5">
        <v>436240.84</v>
      </c>
      <c r="L10206" s="3">
        <v>-3.8043478260869498E-2</v>
      </c>
      <c r="M10206" s="6">
        <v>0.18201147277044299</v>
      </c>
      <c r="N10206" s="3">
        <v>-1.6666666666666701E-2</v>
      </c>
      <c r="O10206" s="3">
        <v>0.29752496350410501</v>
      </c>
    </row>
    <row r="10207" spans="2:15" x14ac:dyDescent="0.25">
      <c r="B10207" t="s">
        <v>59</v>
      </c>
      <c r="C10207" t="s">
        <v>33</v>
      </c>
      <c r="D10207" t="s">
        <v>19</v>
      </c>
      <c r="E10207" t="s">
        <v>22</v>
      </c>
      <c r="F10207" s="4">
        <v>233</v>
      </c>
      <c r="G10207" s="5">
        <v>801596.555999998</v>
      </c>
      <c r="H10207" s="4">
        <v>348</v>
      </c>
      <c r="I10207" s="5">
        <v>1009130.4</v>
      </c>
      <c r="J10207" s="4"/>
      <c r="K10207" s="5"/>
      <c r="L10207" s="3">
        <v>-0.33045977011494299</v>
      </c>
      <c r="M10207" s="6">
        <v>-0.20565612134963199</v>
      </c>
      <c r="N10207" s="3"/>
      <c r="O10207" s="3"/>
    </row>
    <row r="10208" spans="2:15" x14ac:dyDescent="0.25">
      <c r="B10208" t="s">
        <v>59</v>
      </c>
      <c r="C10208" t="s">
        <v>33</v>
      </c>
      <c r="D10208" t="s">
        <v>19</v>
      </c>
      <c r="E10208" t="s">
        <v>25</v>
      </c>
      <c r="F10208" s="4">
        <v>88</v>
      </c>
      <c r="G10208" s="5">
        <v>493513.728</v>
      </c>
      <c r="H10208" s="4">
        <v>147</v>
      </c>
      <c r="I10208" s="5">
        <v>741464.54</v>
      </c>
      <c r="J10208" s="4">
        <v>175</v>
      </c>
      <c r="K10208" s="5">
        <v>778201.87</v>
      </c>
      <c r="L10208" s="3">
        <v>-0.40136054421768702</v>
      </c>
      <c r="M10208" s="6">
        <v>-0.33440683758120099</v>
      </c>
      <c r="N10208" s="3">
        <v>-0.497142857142857</v>
      </c>
      <c r="O10208" s="3">
        <v>-0.36582813916908202</v>
      </c>
    </row>
    <row r="10209" spans="2:15" x14ac:dyDescent="0.25">
      <c r="B10209" t="s">
        <v>59</v>
      </c>
      <c r="C10209" t="s">
        <v>33</v>
      </c>
      <c r="D10209" t="s">
        <v>23</v>
      </c>
      <c r="E10209" t="s">
        <v>7</v>
      </c>
      <c r="F10209" s="4" t="s">
        <v>69</v>
      </c>
      <c r="G10209" s="5">
        <v>18403.545600000001</v>
      </c>
      <c r="H10209" s="4"/>
      <c r="I10209" s="5"/>
      <c r="J10209" s="4"/>
      <c r="K10209" s="5"/>
      <c r="L10209" s="3" t="s">
        <v>70</v>
      </c>
      <c r="M10209" s="6"/>
      <c r="N10209" s="3" t="s">
        <v>70</v>
      </c>
      <c r="O10209" s="3"/>
    </row>
    <row r="10210" spans="2:15" x14ac:dyDescent="0.25">
      <c r="B10210" t="s">
        <v>59</v>
      </c>
      <c r="C10210" t="s">
        <v>33</v>
      </c>
      <c r="D10210" t="s">
        <v>23</v>
      </c>
      <c r="E10210" t="s">
        <v>20</v>
      </c>
      <c r="F10210" s="4" t="s">
        <v>69</v>
      </c>
      <c r="G10210" s="5">
        <v>5834.16</v>
      </c>
      <c r="H10210" s="4"/>
      <c r="I10210" s="5"/>
      <c r="J10210" s="4"/>
      <c r="K10210" s="5"/>
      <c r="L10210" s="3" t="s">
        <v>70</v>
      </c>
      <c r="M10210" s="6"/>
      <c r="N10210" s="3" t="s">
        <v>70</v>
      </c>
      <c r="O10210" s="3"/>
    </row>
    <row r="10211" spans="2:15" x14ac:dyDescent="0.25">
      <c r="B10211" t="s">
        <v>59</v>
      </c>
      <c r="C10211" t="s">
        <v>33</v>
      </c>
      <c r="D10211" t="s">
        <v>23</v>
      </c>
      <c r="E10211" t="s">
        <v>8</v>
      </c>
      <c r="F10211" s="4" t="s">
        <v>69</v>
      </c>
      <c r="G10211" s="5">
        <v>5641.92</v>
      </c>
      <c r="H10211" s="4" t="s">
        <v>69</v>
      </c>
      <c r="I10211" s="5">
        <v>13681.92</v>
      </c>
      <c r="J10211" s="4" t="s">
        <v>69</v>
      </c>
      <c r="K10211" s="5">
        <v>7788</v>
      </c>
      <c r="L10211" s="3" t="s">
        <v>70</v>
      </c>
      <c r="M10211" s="6">
        <v>-0.58763682290204899</v>
      </c>
      <c r="N10211" s="3" t="s">
        <v>70</v>
      </c>
      <c r="O10211" s="3">
        <v>-0.275562403697997</v>
      </c>
    </row>
    <row r="10212" spans="2:15" x14ac:dyDescent="0.25">
      <c r="B10212" t="s">
        <v>59</v>
      </c>
      <c r="C10212" t="s">
        <v>33</v>
      </c>
      <c r="D10212" t="s">
        <v>23</v>
      </c>
      <c r="E10212" t="s">
        <v>21</v>
      </c>
      <c r="F10212" s="4"/>
      <c r="G10212" s="5"/>
      <c r="H10212" s="4" t="s">
        <v>69</v>
      </c>
      <c r="I10212" s="5">
        <v>23921.54</v>
      </c>
      <c r="J10212" s="4" t="s">
        <v>69</v>
      </c>
      <c r="K10212" s="5">
        <v>34398.199999999997</v>
      </c>
      <c r="L10212" s="3" t="s">
        <v>70</v>
      </c>
      <c r="M10212" s="6"/>
      <c r="N10212" s="3" t="s">
        <v>70</v>
      </c>
      <c r="O10212" s="3"/>
    </row>
    <row r="10213" spans="2:15" x14ac:dyDescent="0.25">
      <c r="B10213" t="s">
        <v>59</v>
      </c>
      <c r="C10213" t="s">
        <v>33</v>
      </c>
      <c r="D10213" t="s">
        <v>23</v>
      </c>
      <c r="E10213" t="s">
        <v>9</v>
      </c>
      <c r="F10213" s="4" t="s">
        <v>69</v>
      </c>
      <c r="G10213" s="5">
        <v>4057.47</v>
      </c>
      <c r="H10213" s="4">
        <v>12</v>
      </c>
      <c r="I10213" s="5">
        <v>16970.740000000002</v>
      </c>
      <c r="J10213" s="4">
        <v>8</v>
      </c>
      <c r="K10213" s="5">
        <v>22278</v>
      </c>
      <c r="L10213" s="3" t="s">
        <v>70</v>
      </c>
      <c r="M10213" s="6">
        <v>-0.76091378454917102</v>
      </c>
      <c r="N10213" s="3" t="s">
        <v>70</v>
      </c>
      <c r="O10213" s="3">
        <v>-0.81787099380554795</v>
      </c>
    </row>
    <row r="10214" spans="2:15" x14ac:dyDescent="0.25">
      <c r="B10214" t="s">
        <v>59</v>
      </c>
      <c r="C10214" t="s">
        <v>33</v>
      </c>
      <c r="D10214" t="s">
        <v>23</v>
      </c>
      <c r="E10214" t="s">
        <v>10</v>
      </c>
      <c r="F10214" s="4"/>
      <c r="G10214" s="5"/>
      <c r="H10214" s="4"/>
      <c r="I10214" s="5"/>
      <c r="J10214" s="4" t="s">
        <v>69</v>
      </c>
      <c r="K10214" s="5">
        <v>2704</v>
      </c>
      <c r="L10214" s="3"/>
      <c r="M10214" s="6"/>
      <c r="N10214" s="3" t="s">
        <v>70</v>
      </c>
      <c r="O10214" s="3"/>
    </row>
    <row r="10215" spans="2:15" x14ac:dyDescent="0.25">
      <c r="B10215" t="s">
        <v>59</v>
      </c>
      <c r="C10215" t="s">
        <v>33</v>
      </c>
      <c r="D10215" t="s">
        <v>23</v>
      </c>
      <c r="E10215" t="s">
        <v>12</v>
      </c>
      <c r="F10215" s="4">
        <v>192</v>
      </c>
      <c r="G10215" s="5">
        <v>320563.65000000002</v>
      </c>
      <c r="H10215" s="4">
        <v>303</v>
      </c>
      <c r="I10215" s="5">
        <v>485644.28</v>
      </c>
      <c r="J10215" s="4">
        <v>331</v>
      </c>
      <c r="K10215" s="5">
        <v>454084.2</v>
      </c>
      <c r="L10215" s="3">
        <v>-0.366336633663366</v>
      </c>
      <c r="M10215" s="6">
        <v>-0.33992087789029402</v>
      </c>
      <c r="N10215" s="3">
        <v>-0.41993957703927498</v>
      </c>
      <c r="O10215" s="3">
        <v>-0.29404359367711902</v>
      </c>
    </row>
    <row r="10216" spans="2:15" x14ac:dyDescent="0.25">
      <c r="B10216" t="s">
        <v>59</v>
      </c>
      <c r="C10216" t="s">
        <v>33</v>
      </c>
      <c r="D10216" t="s">
        <v>23</v>
      </c>
      <c r="E10216" t="s">
        <v>13</v>
      </c>
      <c r="F10216" s="4">
        <v>4207</v>
      </c>
      <c r="G10216" s="5">
        <v>16677612.8609998</v>
      </c>
      <c r="H10216" s="4">
        <v>5387</v>
      </c>
      <c r="I10216" s="5">
        <v>18828581.438000001</v>
      </c>
      <c r="J10216" s="4">
        <v>5065</v>
      </c>
      <c r="K10216" s="5">
        <v>17052773.276000101</v>
      </c>
      <c r="L10216" s="3">
        <v>-0.21904585112307401</v>
      </c>
      <c r="M10216" s="6">
        <v>-0.114239545028024</v>
      </c>
      <c r="N10216" s="3">
        <v>-0.169397828232971</v>
      </c>
      <c r="O10216" s="3">
        <v>-2.1999964986826499E-2</v>
      </c>
    </row>
    <row r="10217" spans="2:15" x14ac:dyDescent="0.25">
      <c r="B10217" t="s">
        <v>59</v>
      </c>
      <c r="C10217" t="s">
        <v>33</v>
      </c>
      <c r="D10217" t="s">
        <v>23</v>
      </c>
      <c r="E10217" t="s">
        <v>36</v>
      </c>
      <c r="F10217" s="4">
        <v>4938</v>
      </c>
      <c r="G10217" s="5">
        <v>10949521.8215001</v>
      </c>
      <c r="H10217" s="4">
        <v>5905</v>
      </c>
      <c r="I10217" s="5">
        <v>11481285.689999999</v>
      </c>
      <c r="J10217" s="4">
        <v>5398</v>
      </c>
      <c r="K10217" s="5">
        <v>9827563.1500000004</v>
      </c>
      <c r="L10217" s="3">
        <v>-0.16375952582557199</v>
      </c>
      <c r="M10217" s="6">
        <v>-4.6315707391820102E-2</v>
      </c>
      <c r="N10217" s="3">
        <v>-8.5216746943312396E-2</v>
      </c>
      <c r="O10217" s="3">
        <v>0.1141644835424</v>
      </c>
    </row>
    <row r="10218" spans="2:15" x14ac:dyDescent="0.25">
      <c r="B10218" t="s">
        <v>59</v>
      </c>
      <c r="C10218" t="s">
        <v>33</v>
      </c>
      <c r="D10218" t="s">
        <v>23</v>
      </c>
      <c r="E10218" t="s">
        <v>14</v>
      </c>
      <c r="F10218" s="4"/>
      <c r="G10218" s="5"/>
      <c r="H10218" s="4"/>
      <c r="I10218" s="5"/>
      <c r="J10218" s="4" t="s">
        <v>69</v>
      </c>
      <c r="K10218" s="5">
        <v>84755.55</v>
      </c>
      <c r="L10218" s="3"/>
      <c r="M10218" s="6"/>
      <c r="N10218" s="3" t="s">
        <v>70</v>
      </c>
      <c r="O10218" s="3"/>
    </row>
    <row r="10219" spans="2:15" x14ac:dyDescent="0.25">
      <c r="B10219" t="s">
        <v>59</v>
      </c>
      <c r="C10219" t="s">
        <v>33</v>
      </c>
      <c r="D10219" t="s">
        <v>23</v>
      </c>
      <c r="E10219" t="s">
        <v>15</v>
      </c>
      <c r="F10219" s="4">
        <v>506</v>
      </c>
      <c r="G10219" s="5">
        <v>1913461.15719999</v>
      </c>
      <c r="H10219" s="4">
        <v>804</v>
      </c>
      <c r="I10219" s="5">
        <v>2775086.72</v>
      </c>
      <c r="J10219" s="4">
        <v>675</v>
      </c>
      <c r="K10219" s="5">
        <v>1998765.14</v>
      </c>
      <c r="L10219" s="3">
        <v>-0.37064676616915398</v>
      </c>
      <c r="M10219" s="6">
        <v>-0.310485995479092</v>
      </c>
      <c r="N10219" s="3">
        <v>-0.25037037037037002</v>
      </c>
      <c r="O10219" s="3">
        <v>-4.2678342288881899E-2</v>
      </c>
    </row>
    <row r="10220" spans="2:15" x14ac:dyDescent="0.25">
      <c r="B10220" t="s">
        <v>59</v>
      </c>
      <c r="C10220" t="s">
        <v>33</v>
      </c>
      <c r="D10220" t="s">
        <v>23</v>
      </c>
      <c r="E10220" t="s">
        <v>22</v>
      </c>
      <c r="F10220" s="4">
        <v>292</v>
      </c>
      <c r="G10220" s="5">
        <v>933810.01199999801</v>
      </c>
      <c r="H10220" s="4">
        <v>334</v>
      </c>
      <c r="I10220" s="5">
        <v>1056351.45</v>
      </c>
      <c r="J10220" s="4"/>
      <c r="K10220" s="5"/>
      <c r="L10220" s="3">
        <v>-0.125748502994012</v>
      </c>
      <c r="M10220" s="6">
        <v>-0.116004420687834</v>
      </c>
      <c r="N10220" s="3"/>
      <c r="O10220" s="3"/>
    </row>
    <row r="10221" spans="2:15" x14ac:dyDescent="0.25">
      <c r="B10221" t="s">
        <v>59</v>
      </c>
      <c r="C10221" t="s">
        <v>33</v>
      </c>
      <c r="D10221" t="s">
        <v>23</v>
      </c>
      <c r="E10221" t="s">
        <v>25</v>
      </c>
      <c r="F10221" s="4">
        <v>322</v>
      </c>
      <c r="G10221" s="5">
        <v>979361.28000000305</v>
      </c>
      <c r="H10221" s="4">
        <v>534</v>
      </c>
      <c r="I10221" s="5">
        <v>1502157.6</v>
      </c>
      <c r="J10221" s="4">
        <v>449</v>
      </c>
      <c r="K10221" s="5">
        <v>1152812.57</v>
      </c>
      <c r="L10221" s="3">
        <v>-0.39700374531835197</v>
      </c>
      <c r="M10221" s="6">
        <v>-0.34803027325494801</v>
      </c>
      <c r="N10221" s="3">
        <v>-0.28285077951002202</v>
      </c>
      <c r="O10221" s="3">
        <v>-0.15045922859775601</v>
      </c>
    </row>
    <row r="10222" spans="2:15" x14ac:dyDescent="0.25">
      <c r="B10222" t="s">
        <v>59</v>
      </c>
      <c r="C10222" t="s">
        <v>33</v>
      </c>
      <c r="D10222" t="s">
        <v>26</v>
      </c>
      <c r="E10222" t="s">
        <v>13</v>
      </c>
      <c r="F10222" s="4">
        <v>777</v>
      </c>
      <c r="G10222" s="5">
        <v>2375018.2710000002</v>
      </c>
      <c r="H10222" s="4">
        <v>1365</v>
      </c>
      <c r="I10222" s="5">
        <v>3600643.83</v>
      </c>
      <c r="J10222" s="4">
        <v>1434</v>
      </c>
      <c r="K10222" s="5">
        <v>3516728.83</v>
      </c>
      <c r="L10222" s="3">
        <v>-0.43076923076923102</v>
      </c>
      <c r="M10222" s="6">
        <v>-0.34039066813225999</v>
      </c>
      <c r="N10222" s="3">
        <v>-0.45815899581590003</v>
      </c>
      <c r="O10222" s="3">
        <v>-0.32465129220668498</v>
      </c>
    </row>
    <row r="10223" spans="2:15" x14ac:dyDescent="0.25">
      <c r="B10223" t="s">
        <v>59</v>
      </c>
      <c r="C10223" t="s">
        <v>33</v>
      </c>
      <c r="D10223" t="s">
        <v>26</v>
      </c>
      <c r="E10223" t="s">
        <v>36</v>
      </c>
      <c r="F10223" s="4"/>
      <c r="G10223" s="5"/>
      <c r="H10223" s="4" t="s">
        <v>69</v>
      </c>
      <c r="I10223" s="5">
        <v>5209</v>
      </c>
      <c r="J10223" s="4" t="s">
        <v>69</v>
      </c>
      <c r="K10223" s="5">
        <v>1622</v>
      </c>
      <c r="L10223" s="3" t="s">
        <v>70</v>
      </c>
      <c r="M10223" s="6"/>
      <c r="N10223" s="3" t="s">
        <v>70</v>
      </c>
      <c r="O10223" s="3"/>
    </row>
    <row r="10224" spans="2:15" x14ac:dyDescent="0.25">
      <c r="B10224" t="s">
        <v>59</v>
      </c>
      <c r="C10224" t="s">
        <v>34</v>
      </c>
      <c r="D10224" t="s">
        <v>28</v>
      </c>
      <c r="E10224" t="s">
        <v>9</v>
      </c>
      <c r="F10224" s="4" t="s">
        <v>69</v>
      </c>
      <c r="G10224" s="5">
        <v>2494</v>
      </c>
      <c r="H10224" s="4">
        <v>20</v>
      </c>
      <c r="I10224" s="5">
        <v>35846</v>
      </c>
      <c r="J10224" s="4">
        <v>5</v>
      </c>
      <c r="K10224" s="5">
        <v>8504</v>
      </c>
      <c r="L10224" s="3" t="s">
        <v>70</v>
      </c>
      <c r="M10224" s="6">
        <v>-0.93042459409696998</v>
      </c>
      <c r="N10224" s="3" t="s">
        <v>70</v>
      </c>
      <c r="O10224" s="3">
        <v>-0.70672624647224802</v>
      </c>
    </row>
    <row r="10225" spans="2:15" x14ac:dyDescent="0.25">
      <c r="B10225" t="s">
        <v>59</v>
      </c>
      <c r="C10225" t="s">
        <v>34</v>
      </c>
      <c r="D10225" t="s">
        <v>28</v>
      </c>
      <c r="E10225" t="s">
        <v>12</v>
      </c>
      <c r="F10225" s="4">
        <v>64</v>
      </c>
      <c r="G10225" s="5">
        <v>144310</v>
      </c>
      <c r="H10225" s="4">
        <v>79</v>
      </c>
      <c r="I10225" s="5">
        <v>154982</v>
      </c>
      <c r="J10225" s="4">
        <v>119</v>
      </c>
      <c r="K10225" s="5">
        <v>225957.59</v>
      </c>
      <c r="L10225" s="3">
        <v>-0.189873417721519</v>
      </c>
      <c r="M10225" s="6">
        <v>-6.8859609503039002E-2</v>
      </c>
      <c r="N10225" s="3">
        <v>-0.46218487394958002</v>
      </c>
      <c r="O10225" s="3">
        <v>-0.36134032939544097</v>
      </c>
    </row>
    <row r="10226" spans="2:15" x14ac:dyDescent="0.25">
      <c r="B10226" t="s">
        <v>59</v>
      </c>
      <c r="C10226" t="s">
        <v>34</v>
      </c>
      <c r="D10226" t="s">
        <v>28</v>
      </c>
      <c r="E10226" t="s">
        <v>13</v>
      </c>
      <c r="F10226" s="4">
        <v>982</v>
      </c>
      <c r="G10226" s="5">
        <v>3834623.4</v>
      </c>
      <c r="H10226" s="4">
        <v>1178</v>
      </c>
      <c r="I10226" s="5">
        <v>4400370.88</v>
      </c>
      <c r="J10226" s="4">
        <v>1514</v>
      </c>
      <c r="K10226" s="5">
        <v>4934134.7699999996</v>
      </c>
      <c r="L10226" s="3">
        <v>-0.166383701188455</v>
      </c>
      <c r="M10226" s="6">
        <v>-0.12856813560224201</v>
      </c>
      <c r="N10226" s="3">
        <v>-0.351387054161162</v>
      </c>
      <c r="O10226" s="3">
        <v>-0.22283772560999601</v>
      </c>
    </row>
    <row r="10227" spans="2:15" x14ac:dyDescent="0.25">
      <c r="B10227" t="s">
        <v>59</v>
      </c>
      <c r="C10227" t="s">
        <v>34</v>
      </c>
      <c r="D10227" t="s">
        <v>28</v>
      </c>
      <c r="E10227" t="s">
        <v>36</v>
      </c>
      <c r="F10227" s="4">
        <v>2475</v>
      </c>
      <c r="G10227" s="5">
        <v>4276752.4000000004</v>
      </c>
      <c r="H10227" s="4">
        <v>3487</v>
      </c>
      <c r="I10227" s="5">
        <v>6031551</v>
      </c>
      <c r="J10227" s="4">
        <v>3255</v>
      </c>
      <c r="K10227" s="5">
        <v>5593669.1699999999</v>
      </c>
      <c r="L10227" s="3">
        <v>-0.29022082018927398</v>
      </c>
      <c r="M10227" s="6">
        <v>-0.29093654351923698</v>
      </c>
      <c r="N10227" s="3">
        <v>-0.23963133640553</v>
      </c>
      <c r="O10227" s="3">
        <v>-0.23542986365065999</v>
      </c>
    </row>
    <row r="10228" spans="2:15" x14ac:dyDescent="0.25">
      <c r="B10228" t="s">
        <v>59</v>
      </c>
      <c r="C10228" t="s">
        <v>34</v>
      </c>
      <c r="D10228" t="s">
        <v>28</v>
      </c>
      <c r="E10228" t="s">
        <v>22</v>
      </c>
      <c r="F10228" s="4">
        <v>69</v>
      </c>
      <c r="G10228" s="5">
        <v>268324.5</v>
      </c>
      <c r="H10228" s="4">
        <v>91</v>
      </c>
      <c r="I10228" s="5">
        <v>346662.7</v>
      </c>
      <c r="J10228" s="4"/>
      <c r="K10228" s="5"/>
      <c r="L10228" s="3">
        <v>-0.24175824175824201</v>
      </c>
      <c r="M10228" s="6">
        <v>-0.22597816263474599</v>
      </c>
      <c r="N10228" s="3"/>
      <c r="O10228" s="3"/>
    </row>
    <row r="10229" spans="2:15" x14ac:dyDescent="0.25">
      <c r="B10229" t="s">
        <v>59</v>
      </c>
      <c r="C10229" t="s">
        <v>34</v>
      </c>
      <c r="D10229" t="s">
        <v>28</v>
      </c>
      <c r="E10229" t="s">
        <v>25</v>
      </c>
      <c r="F10229" s="4" t="s">
        <v>69</v>
      </c>
      <c r="G10229" s="5">
        <v>20041</v>
      </c>
      <c r="H10229" s="4" t="s">
        <v>69</v>
      </c>
      <c r="I10229" s="5">
        <v>8760</v>
      </c>
      <c r="J10229" s="4" t="s">
        <v>69</v>
      </c>
      <c r="K10229" s="5">
        <v>6706</v>
      </c>
      <c r="L10229" s="3" t="s">
        <v>70</v>
      </c>
      <c r="M10229" s="6">
        <v>1.28778538812785</v>
      </c>
      <c r="N10229" s="3" t="s">
        <v>70</v>
      </c>
      <c r="O10229" s="3">
        <v>1.9885177453027101</v>
      </c>
    </row>
    <row r="10230" spans="2:15" x14ac:dyDescent="0.25">
      <c r="B10230" t="s">
        <v>59</v>
      </c>
      <c r="C10230" t="s">
        <v>34</v>
      </c>
      <c r="D10230" t="s">
        <v>6</v>
      </c>
      <c r="E10230" t="s">
        <v>8</v>
      </c>
      <c r="F10230" s="4" t="s">
        <v>69</v>
      </c>
      <c r="G10230" s="5">
        <v>4598.5379999999996</v>
      </c>
      <c r="H10230" s="4">
        <v>7</v>
      </c>
      <c r="I10230" s="5">
        <v>32960.76</v>
      </c>
      <c r="J10230" s="4">
        <v>13</v>
      </c>
      <c r="K10230" s="5">
        <v>49108</v>
      </c>
      <c r="L10230" s="3" t="s">
        <v>70</v>
      </c>
      <c r="M10230" s="6">
        <v>-0.86048446698437797</v>
      </c>
      <c r="N10230" s="3" t="s">
        <v>70</v>
      </c>
      <c r="O10230" s="3">
        <v>-0.90635867883033305</v>
      </c>
    </row>
    <row r="10231" spans="2:15" x14ac:dyDescent="0.25">
      <c r="B10231" t="s">
        <v>59</v>
      </c>
      <c r="C10231" t="s">
        <v>34</v>
      </c>
      <c r="D10231" t="s">
        <v>6</v>
      </c>
      <c r="E10231" t="s">
        <v>21</v>
      </c>
      <c r="F10231" s="4" t="s">
        <v>69</v>
      </c>
      <c r="G10231" s="5">
        <v>667.28549999999996</v>
      </c>
      <c r="H10231" s="4"/>
      <c r="I10231" s="5"/>
      <c r="J10231" s="4"/>
      <c r="K10231" s="5"/>
      <c r="L10231" s="3" t="s">
        <v>70</v>
      </c>
      <c r="M10231" s="6"/>
      <c r="N10231" s="3" t="s">
        <v>70</v>
      </c>
      <c r="O10231" s="3"/>
    </row>
    <row r="10232" spans="2:15" x14ac:dyDescent="0.25">
      <c r="B10232" t="s">
        <v>59</v>
      </c>
      <c r="C10232" t="s">
        <v>34</v>
      </c>
      <c r="D10232" t="s">
        <v>6</v>
      </c>
      <c r="E10232" t="s">
        <v>9</v>
      </c>
      <c r="F10232" s="4" t="s">
        <v>69</v>
      </c>
      <c r="G10232" s="5">
        <v>17218.552199999998</v>
      </c>
      <c r="H10232" s="4">
        <v>8</v>
      </c>
      <c r="I10232" s="5">
        <v>16956.16</v>
      </c>
      <c r="J10232" s="4" t="s">
        <v>69</v>
      </c>
      <c r="K10232" s="5">
        <v>6444</v>
      </c>
      <c r="L10232" s="3" t="s">
        <v>70</v>
      </c>
      <c r="M10232" s="6">
        <v>1.54747419226995E-2</v>
      </c>
      <c r="N10232" s="3" t="s">
        <v>70</v>
      </c>
      <c r="O10232" s="3">
        <v>1.6720285847299801</v>
      </c>
    </row>
    <row r="10233" spans="2:15" x14ac:dyDescent="0.25">
      <c r="B10233" t="s">
        <v>59</v>
      </c>
      <c r="C10233" t="s">
        <v>34</v>
      </c>
      <c r="D10233" t="s">
        <v>6</v>
      </c>
      <c r="E10233" t="s">
        <v>10</v>
      </c>
      <c r="F10233" s="4" t="s">
        <v>69</v>
      </c>
      <c r="G10233" s="5">
        <v>5398.9416000000001</v>
      </c>
      <c r="H10233" s="4" t="s">
        <v>69</v>
      </c>
      <c r="I10233" s="5">
        <v>24402.175200000001</v>
      </c>
      <c r="J10233" s="4"/>
      <c r="K10233" s="5"/>
      <c r="L10233" s="3" t="s">
        <v>70</v>
      </c>
      <c r="M10233" s="6">
        <v>-0.778751625387888</v>
      </c>
      <c r="N10233" s="3" t="s">
        <v>70</v>
      </c>
      <c r="O10233" s="3"/>
    </row>
    <row r="10234" spans="2:15" x14ac:dyDescent="0.25">
      <c r="B10234" t="s">
        <v>59</v>
      </c>
      <c r="C10234" t="s">
        <v>34</v>
      </c>
      <c r="D10234" t="s">
        <v>6</v>
      </c>
      <c r="E10234" t="s">
        <v>12</v>
      </c>
      <c r="F10234" s="4">
        <v>45</v>
      </c>
      <c r="G10234" s="5">
        <v>53999.117100000003</v>
      </c>
      <c r="H10234" s="4">
        <v>83</v>
      </c>
      <c r="I10234" s="5">
        <v>103520.56</v>
      </c>
      <c r="J10234" s="4">
        <v>72</v>
      </c>
      <c r="K10234" s="5">
        <v>69241</v>
      </c>
      <c r="L10234" s="3">
        <v>-0.45783132530120502</v>
      </c>
      <c r="M10234" s="6">
        <v>-0.47837301981364799</v>
      </c>
      <c r="N10234" s="3">
        <v>-0.375</v>
      </c>
      <c r="O10234" s="3">
        <v>-0.220128000751</v>
      </c>
    </row>
    <row r="10235" spans="2:15" x14ac:dyDescent="0.25">
      <c r="B10235" t="s">
        <v>59</v>
      </c>
      <c r="C10235" t="s">
        <v>34</v>
      </c>
      <c r="D10235" t="s">
        <v>6</v>
      </c>
      <c r="E10235" t="s">
        <v>13</v>
      </c>
      <c r="F10235" s="4">
        <v>1994</v>
      </c>
      <c r="G10235" s="5">
        <v>7089860.0729520395</v>
      </c>
      <c r="H10235" s="4">
        <v>2968</v>
      </c>
      <c r="I10235" s="5">
        <v>10141275.2055999</v>
      </c>
      <c r="J10235" s="4">
        <v>2820</v>
      </c>
      <c r="K10235" s="5">
        <v>8761877.9890000094</v>
      </c>
      <c r="L10235" s="3">
        <v>-0.32816711590296499</v>
      </c>
      <c r="M10235" s="6">
        <v>-0.30089067408040898</v>
      </c>
      <c r="N10235" s="3">
        <v>-0.29290780141843997</v>
      </c>
      <c r="O10235" s="3">
        <v>-0.19082871481970901</v>
      </c>
    </row>
    <row r="10236" spans="2:15" x14ac:dyDescent="0.25">
      <c r="B10236" t="s">
        <v>59</v>
      </c>
      <c r="C10236" t="s">
        <v>34</v>
      </c>
      <c r="D10236" t="s">
        <v>6</v>
      </c>
      <c r="E10236" t="s">
        <v>36</v>
      </c>
      <c r="F10236" s="4">
        <v>4599</v>
      </c>
      <c r="G10236" s="5">
        <v>8055627.0542080402</v>
      </c>
      <c r="H10236" s="4">
        <v>6714</v>
      </c>
      <c r="I10236" s="5">
        <v>10451581.1575999</v>
      </c>
      <c r="J10236" s="4">
        <v>6760</v>
      </c>
      <c r="K10236" s="5">
        <v>9951722.9199999999</v>
      </c>
      <c r="L10236" s="3">
        <v>-0.31501340482573698</v>
      </c>
      <c r="M10236" s="6">
        <v>-0.22924321853920199</v>
      </c>
      <c r="N10236" s="3">
        <v>-0.31967455621301799</v>
      </c>
      <c r="O10236" s="3">
        <v>-0.190529406921225</v>
      </c>
    </row>
    <row r="10237" spans="2:15" x14ac:dyDescent="0.25">
      <c r="B10237" t="s">
        <v>59</v>
      </c>
      <c r="C10237" t="s">
        <v>34</v>
      </c>
      <c r="D10237" t="s">
        <v>6</v>
      </c>
      <c r="E10237" t="s">
        <v>15</v>
      </c>
      <c r="F10237" s="4">
        <v>391</v>
      </c>
      <c r="G10237" s="5">
        <v>1305198.5697000001</v>
      </c>
      <c r="H10237" s="4">
        <v>509</v>
      </c>
      <c r="I10237" s="5">
        <v>1556111.28</v>
      </c>
      <c r="J10237" s="4">
        <v>497</v>
      </c>
      <c r="K10237" s="5">
        <v>1297781</v>
      </c>
      <c r="L10237" s="3">
        <v>-0.23182711198428299</v>
      </c>
      <c r="M10237" s="6">
        <v>-0.16124342360656899</v>
      </c>
      <c r="N10237" s="3">
        <v>-0.21327967806841</v>
      </c>
      <c r="O10237" s="3">
        <v>5.7155788996752204E-3</v>
      </c>
    </row>
    <row r="10238" spans="2:15" x14ac:dyDescent="0.25">
      <c r="B10238" t="s">
        <v>59</v>
      </c>
      <c r="C10238" t="s">
        <v>34</v>
      </c>
      <c r="D10238" t="s">
        <v>6</v>
      </c>
      <c r="E10238" t="s">
        <v>25</v>
      </c>
      <c r="F10238" s="4">
        <v>183</v>
      </c>
      <c r="G10238" s="5">
        <v>578508.56129999994</v>
      </c>
      <c r="H10238" s="4">
        <v>149</v>
      </c>
      <c r="I10238" s="5">
        <v>439570.72640000097</v>
      </c>
      <c r="J10238" s="4">
        <v>175</v>
      </c>
      <c r="K10238" s="5">
        <v>412835.44</v>
      </c>
      <c r="L10238" s="3">
        <v>0.228187919463087</v>
      </c>
      <c r="M10238" s="6">
        <v>0.31607617740579103</v>
      </c>
      <c r="N10238" s="3">
        <v>4.5714285714285798E-2</v>
      </c>
      <c r="O10238" s="3">
        <v>0.401305472466221</v>
      </c>
    </row>
    <row r="10239" spans="2:15" x14ac:dyDescent="0.25">
      <c r="B10239" t="s">
        <v>59</v>
      </c>
      <c r="C10239" t="s">
        <v>34</v>
      </c>
      <c r="D10239" t="s">
        <v>17</v>
      </c>
      <c r="E10239" t="s">
        <v>7</v>
      </c>
      <c r="F10239" s="4"/>
      <c r="G10239" s="5"/>
      <c r="H10239" s="4"/>
      <c r="I10239" s="5"/>
      <c r="J10239" s="4" t="s">
        <v>69</v>
      </c>
      <c r="K10239" s="5">
        <v>10329</v>
      </c>
      <c r="L10239" s="3"/>
      <c r="M10239" s="6"/>
      <c r="N10239" s="3" t="s">
        <v>70</v>
      </c>
      <c r="O10239" s="3"/>
    </row>
    <row r="10240" spans="2:15" x14ac:dyDescent="0.25">
      <c r="B10240" t="s">
        <v>59</v>
      </c>
      <c r="C10240" t="s">
        <v>34</v>
      </c>
      <c r="D10240" t="s">
        <v>17</v>
      </c>
      <c r="E10240" t="s">
        <v>8</v>
      </c>
      <c r="F10240" s="4">
        <v>7</v>
      </c>
      <c r="G10240" s="5">
        <v>14169.33</v>
      </c>
      <c r="H10240" s="4" t="s">
        <v>69</v>
      </c>
      <c r="I10240" s="5">
        <v>9678.91</v>
      </c>
      <c r="J10240" s="4">
        <v>14</v>
      </c>
      <c r="K10240" s="5">
        <v>30557.279999999999</v>
      </c>
      <c r="L10240" s="3" t="s">
        <v>70</v>
      </c>
      <c r="M10240" s="6">
        <v>0.46393860465692999</v>
      </c>
      <c r="N10240" s="3">
        <v>-0.5</v>
      </c>
      <c r="O10240" s="3">
        <v>-0.53630264211997902</v>
      </c>
    </row>
    <row r="10241" spans="2:15" x14ac:dyDescent="0.25">
      <c r="B10241" t="s">
        <v>59</v>
      </c>
      <c r="C10241" t="s">
        <v>34</v>
      </c>
      <c r="D10241" t="s">
        <v>17</v>
      </c>
      <c r="E10241" t="s">
        <v>21</v>
      </c>
      <c r="F10241" s="4" t="s">
        <v>69</v>
      </c>
      <c r="G10241" s="5">
        <v>51935.1855</v>
      </c>
      <c r="H10241" s="4"/>
      <c r="I10241" s="5"/>
      <c r="J10241" s="4" t="s">
        <v>69</v>
      </c>
      <c r="K10241" s="5">
        <v>2349</v>
      </c>
      <c r="L10241" s="3" t="s">
        <v>70</v>
      </c>
      <c r="M10241" s="6"/>
      <c r="N10241" s="3" t="s">
        <v>70</v>
      </c>
      <c r="O10241" s="3">
        <v>21.1094872286079</v>
      </c>
    </row>
    <row r="10242" spans="2:15" x14ac:dyDescent="0.25">
      <c r="B10242" t="s">
        <v>59</v>
      </c>
      <c r="C10242" t="s">
        <v>34</v>
      </c>
      <c r="D10242" t="s">
        <v>17</v>
      </c>
      <c r="E10242" t="s">
        <v>9</v>
      </c>
      <c r="F10242" s="4">
        <v>11</v>
      </c>
      <c r="G10242" s="5">
        <v>11960.734200000001</v>
      </c>
      <c r="H10242" s="4">
        <v>20</v>
      </c>
      <c r="I10242" s="5">
        <v>28574.466</v>
      </c>
      <c r="J10242" s="4">
        <v>24</v>
      </c>
      <c r="K10242" s="5">
        <v>37128</v>
      </c>
      <c r="L10242" s="3">
        <v>-0.45</v>
      </c>
      <c r="M10242" s="6">
        <v>-0.58141880236711996</v>
      </c>
      <c r="N10242" s="3">
        <v>-0.54166666666666696</v>
      </c>
      <c r="O10242" s="3">
        <v>-0.67785137362637404</v>
      </c>
    </row>
    <row r="10243" spans="2:15" x14ac:dyDescent="0.25">
      <c r="B10243" t="s">
        <v>59</v>
      </c>
      <c r="C10243" t="s">
        <v>34</v>
      </c>
      <c r="D10243" t="s">
        <v>17</v>
      </c>
      <c r="E10243" t="s">
        <v>10</v>
      </c>
      <c r="F10243" s="4"/>
      <c r="G10243" s="5"/>
      <c r="H10243" s="4"/>
      <c r="I10243" s="5"/>
      <c r="J10243" s="4" t="s">
        <v>69</v>
      </c>
      <c r="K10243" s="5">
        <v>4489</v>
      </c>
      <c r="L10243" s="3"/>
      <c r="M10243" s="6"/>
      <c r="N10243" s="3" t="s">
        <v>70</v>
      </c>
      <c r="O10243" s="3"/>
    </row>
    <row r="10244" spans="2:15" x14ac:dyDescent="0.25">
      <c r="B10244" t="s">
        <v>59</v>
      </c>
      <c r="C10244" t="s">
        <v>34</v>
      </c>
      <c r="D10244" t="s">
        <v>17</v>
      </c>
      <c r="E10244" t="s">
        <v>11</v>
      </c>
      <c r="F10244" s="4"/>
      <c r="G10244" s="5"/>
      <c r="H10244" s="4" t="s">
        <v>69</v>
      </c>
      <c r="I10244" s="5">
        <v>4135.45</v>
      </c>
      <c r="J10244" s="4"/>
      <c r="K10244" s="5"/>
      <c r="L10244" s="3" t="s">
        <v>70</v>
      </c>
      <c r="M10244" s="6"/>
      <c r="N10244" s="3"/>
      <c r="O10244" s="3"/>
    </row>
    <row r="10245" spans="2:15" x14ac:dyDescent="0.25">
      <c r="B10245" t="s">
        <v>59</v>
      </c>
      <c r="C10245" t="s">
        <v>34</v>
      </c>
      <c r="D10245" t="s">
        <v>17</v>
      </c>
      <c r="E10245" t="s">
        <v>12</v>
      </c>
      <c r="F10245" s="4">
        <v>54</v>
      </c>
      <c r="G10245" s="5">
        <v>82746.956399999995</v>
      </c>
      <c r="H10245" s="4">
        <v>102</v>
      </c>
      <c r="I10245" s="5">
        <v>189229.63</v>
      </c>
      <c r="J10245" s="4">
        <v>65</v>
      </c>
      <c r="K10245" s="5">
        <v>104409</v>
      </c>
      <c r="L10245" s="3">
        <v>-0.47058823529411797</v>
      </c>
      <c r="M10245" s="6">
        <v>-0.56271670350990999</v>
      </c>
      <c r="N10245" s="3">
        <v>-0.16923076923076899</v>
      </c>
      <c r="O10245" s="3">
        <v>-0.20747295348102099</v>
      </c>
    </row>
    <row r="10246" spans="2:15" x14ac:dyDescent="0.25">
      <c r="B10246" t="s">
        <v>59</v>
      </c>
      <c r="C10246" t="s">
        <v>34</v>
      </c>
      <c r="D10246" t="s">
        <v>17</v>
      </c>
      <c r="E10246" t="s">
        <v>24</v>
      </c>
      <c r="F10246" s="4"/>
      <c r="G10246" s="5"/>
      <c r="H10246" s="4" t="s">
        <v>69</v>
      </c>
      <c r="I10246" s="5">
        <v>4310.55</v>
      </c>
      <c r="J10246" s="4" t="s">
        <v>69</v>
      </c>
      <c r="K10246" s="5">
        <v>7896</v>
      </c>
      <c r="L10246" s="3" t="s">
        <v>70</v>
      </c>
      <c r="M10246" s="6"/>
      <c r="N10246" s="3" t="s">
        <v>70</v>
      </c>
      <c r="O10246" s="3"/>
    </row>
    <row r="10247" spans="2:15" x14ac:dyDescent="0.25">
      <c r="B10247" t="s">
        <v>59</v>
      </c>
      <c r="C10247" t="s">
        <v>34</v>
      </c>
      <c r="D10247" t="s">
        <v>17</v>
      </c>
      <c r="E10247" t="s">
        <v>13</v>
      </c>
      <c r="F10247" s="4">
        <v>7220</v>
      </c>
      <c r="G10247" s="5">
        <v>26686169.0813521</v>
      </c>
      <c r="H10247" s="4">
        <v>9325</v>
      </c>
      <c r="I10247" s="5">
        <v>31955285.294999901</v>
      </c>
      <c r="J10247" s="4">
        <v>10228</v>
      </c>
      <c r="K10247" s="5">
        <v>29745830.3992</v>
      </c>
      <c r="L10247" s="3">
        <v>-0.22573726541555</v>
      </c>
      <c r="M10247" s="6">
        <v>-0.16489028857058</v>
      </c>
      <c r="N10247" s="3">
        <v>-0.29409464215878001</v>
      </c>
      <c r="O10247" s="3">
        <v>-0.10286017491480701</v>
      </c>
    </row>
    <row r="10248" spans="2:15" x14ac:dyDescent="0.25">
      <c r="B10248" t="s">
        <v>59</v>
      </c>
      <c r="C10248" t="s">
        <v>34</v>
      </c>
      <c r="D10248" t="s">
        <v>17</v>
      </c>
      <c r="E10248" t="s">
        <v>36</v>
      </c>
      <c r="F10248" s="4">
        <v>5466</v>
      </c>
      <c r="G10248" s="5">
        <v>9947306.7072561905</v>
      </c>
      <c r="H10248" s="4">
        <v>6992</v>
      </c>
      <c r="I10248" s="5">
        <v>12051278.5458002</v>
      </c>
      <c r="J10248" s="4">
        <v>7266</v>
      </c>
      <c r="K10248" s="5">
        <v>11786474.76</v>
      </c>
      <c r="L10248" s="3">
        <v>-0.21824942791762</v>
      </c>
      <c r="M10248" s="6">
        <v>-0.174584948024226</v>
      </c>
      <c r="N10248" s="3">
        <v>-0.247729149463254</v>
      </c>
      <c r="O10248" s="3">
        <v>-0.15604055412611001</v>
      </c>
    </row>
    <row r="10249" spans="2:15" x14ac:dyDescent="0.25">
      <c r="B10249" t="s">
        <v>59</v>
      </c>
      <c r="C10249" t="s">
        <v>34</v>
      </c>
      <c r="D10249" t="s">
        <v>17</v>
      </c>
      <c r="E10249" t="s">
        <v>15</v>
      </c>
      <c r="F10249" s="4">
        <v>489</v>
      </c>
      <c r="G10249" s="5">
        <v>1881293.5614</v>
      </c>
      <c r="H10249" s="4">
        <v>545</v>
      </c>
      <c r="I10249" s="5">
        <v>1893294.6500000099</v>
      </c>
      <c r="J10249" s="4">
        <v>454</v>
      </c>
      <c r="K10249" s="5">
        <v>1109255.3999999999</v>
      </c>
      <c r="L10249" s="3">
        <v>-0.102752293577982</v>
      </c>
      <c r="M10249" s="6">
        <v>-6.3387326425951001E-3</v>
      </c>
      <c r="N10249" s="3">
        <v>7.7092511013215903E-2</v>
      </c>
      <c r="O10249" s="3">
        <v>0.69599675728421095</v>
      </c>
    </row>
    <row r="10250" spans="2:15" x14ac:dyDescent="0.25">
      <c r="B10250" t="s">
        <v>59</v>
      </c>
      <c r="C10250" t="s">
        <v>34</v>
      </c>
      <c r="D10250" t="s">
        <v>17</v>
      </c>
      <c r="E10250" t="s">
        <v>22</v>
      </c>
      <c r="F10250" s="4">
        <v>360</v>
      </c>
      <c r="G10250" s="5">
        <v>1138452.44802</v>
      </c>
      <c r="H10250" s="4">
        <v>522</v>
      </c>
      <c r="I10250" s="5">
        <v>1557397.746</v>
      </c>
      <c r="J10250" s="4"/>
      <c r="K10250" s="5"/>
      <c r="L10250" s="3">
        <v>-0.31034482758620702</v>
      </c>
      <c r="M10250" s="6">
        <v>-0.26900340587753802</v>
      </c>
      <c r="N10250" s="3"/>
      <c r="O10250" s="3"/>
    </row>
    <row r="10251" spans="2:15" x14ac:dyDescent="0.25">
      <c r="B10251" t="s">
        <v>59</v>
      </c>
      <c r="C10251" t="s">
        <v>34</v>
      </c>
      <c r="D10251" t="s">
        <v>17</v>
      </c>
      <c r="E10251" t="s">
        <v>25</v>
      </c>
      <c r="F10251" s="4">
        <v>264</v>
      </c>
      <c r="G10251" s="5">
        <v>1046824.7549459999</v>
      </c>
      <c r="H10251" s="4">
        <v>316</v>
      </c>
      <c r="I10251" s="5">
        <v>1324968.8352999999</v>
      </c>
      <c r="J10251" s="4">
        <v>233</v>
      </c>
      <c r="K10251" s="5">
        <v>755968.75</v>
      </c>
      <c r="L10251" s="3">
        <v>-0.164556962025316</v>
      </c>
      <c r="M10251" s="6">
        <v>-0.20992499819138999</v>
      </c>
      <c r="N10251" s="3">
        <v>0.13304721030042899</v>
      </c>
      <c r="O10251" s="3">
        <v>0.38474606912785497</v>
      </c>
    </row>
    <row r="10252" spans="2:15" x14ac:dyDescent="0.25">
      <c r="B10252" t="s">
        <v>59</v>
      </c>
      <c r="C10252" t="s">
        <v>34</v>
      </c>
      <c r="D10252" t="s">
        <v>17</v>
      </c>
      <c r="E10252" t="s">
        <v>16</v>
      </c>
      <c r="F10252" s="4"/>
      <c r="G10252" s="5"/>
      <c r="H10252" s="4"/>
      <c r="I10252" s="5"/>
      <c r="J10252" s="4" t="s">
        <v>69</v>
      </c>
      <c r="K10252" s="5">
        <v>3515</v>
      </c>
      <c r="L10252" s="3"/>
      <c r="M10252" s="6"/>
      <c r="N10252" s="3" t="s">
        <v>70</v>
      </c>
      <c r="O10252" s="3"/>
    </row>
    <row r="10253" spans="2:15" x14ac:dyDescent="0.25">
      <c r="B10253" t="s">
        <v>59</v>
      </c>
      <c r="C10253" t="s">
        <v>34</v>
      </c>
      <c r="D10253" t="s">
        <v>19</v>
      </c>
      <c r="E10253" t="s">
        <v>8</v>
      </c>
      <c r="F10253" s="4" t="s">
        <v>69</v>
      </c>
      <c r="G10253" s="5">
        <v>87324.717600000004</v>
      </c>
      <c r="H10253" s="4"/>
      <c r="I10253" s="5"/>
      <c r="J10253" s="4"/>
      <c r="K10253" s="5"/>
      <c r="L10253" s="3" t="s">
        <v>70</v>
      </c>
      <c r="M10253" s="6"/>
      <c r="N10253" s="3" t="s">
        <v>70</v>
      </c>
      <c r="O10253" s="3"/>
    </row>
    <row r="10254" spans="2:15" x14ac:dyDescent="0.25">
      <c r="B10254" t="s">
        <v>59</v>
      </c>
      <c r="C10254" t="s">
        <v>34</v>
      </c>
      <c r="D10254" t="s">
        <v>19</v>
      </c>
      <c r="E10254" t="s">
        <v>9</v>
      </c>
      <c r="F10254" s="4" t="s">
        <v>69</v>
      </c>
      <c r="G10254" s="5">
        <v>4452</v>
      </c>
      <c r="H10254" s="4">
        <v>8</v>
      </c>
      <c r="I10254" s="5">
        <v>12408</v>
      </c>
      <c r="J10254" s="4" t="s">
        <v>69</v>
      </c>
      <c r="K10254" s="5">
        <v>5693</v>
      </c>
      <c r="L10254" s="3" t="s">
        <v>70</v>
      </c>
      <c r="M10254" s="6">
        <v>-0.64119922630560899</v>
      </c>
      <c r="N10254" s="3" t="s">
        <v>70</v>
      </c>
      <c r="O10254" s="3">
        <v>-0.21798700158088899</v>
      </c>
    </row>
    <row r="10255" spans="2:15" x14ac:dyDescent="0.25">
      <c r="B10255" t="s">
        <v>59</v>
      </c>
      <c r="C10255" t="s">
        <v>34</v>
      </c>
      <c r="D10255" t="s">
        <v>19</v>
      </c>
      <c r="E10255" t="s">
        <v>11</v>
      </c>
      <c r="F10255" s="4" t="s">
        <v>69</v>
      </c>
      <c r="G10255" s="5">
        <v>1656.72</v>
      </c>
      <c r="H10255" s="4"/>
      <c r="I10255" s="5"/>
      <c r="J10255" s="4"/>
      <c r="K10255" s="5"/>
      <c r="L10255" s="3" t="s">
        <v>70</v>
      </c>
      <c r="M10255" s="6"/>
      <c r="N10255" s="3" t="s">
        <v>70</v>
      </c>
      <c r="O10255" s="3"/>
    </row>
    <row r="10256" spans="2:15" x14ac:dyDescent="0.25">
      <c r="B10256" t="s">
        <v>59</v>
      </c>
      <c r="C10256" t="s">
        <v>34</v>
      </c>
      <c r="D10256" t="s">
        <v>19</v>
      </c>
      <c r="E10256" t="s">
        <v>12</v>
      </c>
      <c r="F10256" s="4">
        <v>33</v>
      </c>
      <c r="G10256" s="5">
        <v>58901.49</v>
      </c>
      <c r="H10256" s="4">
        <v>27</v>
      </c>
      <c r="I10256" s="5">
        <v>51887</v>
      </c>
      <c r="J10256" s="4">
        <v>79</v>
      </c>
      <c r="K10256" s="5">
        <v>244719</v>
      </c>
      <c r="L10256" s="3">
        <v>0.22222222222222199</v>
      </c>
      <c r="M10256" s="6">
        <v>0.135187811976025</v>
      </c>
      <c r="N10256" s="3">
        <v>-0.582278481012658</v>
      </c>
      <c r="O10256" s="3">
        <v>-0.759309698061859</v>
      </c>
    </row>
    <row r="10257" spans="2:15" x14ac:dyDescent="0.25">
      <c r="B10257" t="s">
        <v>59</v>
      </c>
      <c r="C10257" t="s">
        <v>34</v>
      </c>
      <c r="D10257" t="s">
        <v>19</v>
      </c>
      <c r="E10257" t="s">
        <v>13</v>
      </c>
      <c r="F10257" s="4">
        <v>924</v>
      </c>
      <c r="G10257" s="5">
        <v>4347317.7744500199</v>
      </c>
      <c r="H10257" s="4">
        <v>1296</v>
      </c>
      <c r="I10257" s="5">
        <v>6198720.9100000001</v>
      </c>
      <c r="J10257" s="4">
        <v>1259</v>
      </c>
      <c r="K10257" s="5">
        <v>6047285.1699999999</v>
      </c>
      <c r="L10257" s="3">
        <v>-0.28703703703703698</v>
      </c>
      <c r="M10257" s="6">
        <v>-0.29867502706296001</v>
      </c>
      <c r="N10257" s="3">
        <v>-0.26608419380460702</v>
      </c>
      <c r="O10257" s="3">
        <v>-0.28111249060708399</v>
      </c>
    </row>
    <row r="10258" spans="2:15" x14ac:dyDescent="0.25">
      <c r="B10258" t="s">
        <v>59</v>
      </c>
      <c r="C10258" t="s">
        <v>34</v>
      </c>
      <c r="D10258" t="s">
        <v>19</v>
      </c>
      <c r="E10258" t="s">
        <v>36</v>
      </c>
      <c r="F10258" s="4">
        <v>567</v>
      </c>
      <c r="G10258" s="5">
        <v>749012.86999999802</v>
      </c>
      <c r="H10258" s="4">
        <v>853</v>
      </c>
      <c r="I10258" s="5">
        <v>1180862.56</v>
      </c>
      <c r="J10258" s="4">
        <v>863</v>
      </c>
      <c r="K10258" s="5">
        <v>1111755</v>
      </c>
      <c r="L10258" s="3">
        <v>-0.335287221570926</v>
      </c>
      <c r="M10258" s="6">
        <v>-0.36570698794955597</v>
      </c>
      <c r="N10258" s="3">
        <v>-0.34298957126303597</v>
      </c>
      <c r="O10258" s="3">
        <v>-0.32627883841314098</v>
      </c>
    </row>
    <row r="10259" spans="2:15" x14ac:dyDescent="0.25">
      <c r="B10259" t="s">
        <v>59</v>
      </c>
      <c r="C10259" t="s">
        <v>34</v>
      </c>
      <c r="D10259" t="s">
        <v>19</v>
      </c>
      <c r="E10259" t="s">
        <v>14</v>
      </c>
      <c r="F10259" s="4"/>
      <c r="G10259" s="5"/>
      <c r="H10259" s="4"/>
      <c r="I10259" s="5"/>
      <c r="J10259" s="4" t="s">
        <v>69</v>
      </c>
      <c r="K10259" s="5">
        <v>6057</v>
      </c>
      <c r="L10259" s="3"/>
      <c r="M10259" s="6"/>
      <c r="N10259" s="3" t="s">
        <v>70</v>
      </c>
      <c r="O10259" s="3"/>
    </row>
    <row r="10260" spans="2:15" x14ac:dyDescent="0.25">
      <c r="B10260" t="s">
        <v>59</v>
      </c>
      <c r="C10260" t="s">
        <v>34</v>
      </c>
      <c r="D10260" t="s">
        <v>19</v>
      </c>
      <c r="E10260" t="s">
        <v>15</v>
      </c>
      <c r="F10260" s="4">
        <v>118</v>
      </c>
      <c r="G10260" s="5">
        <v>469489.04399999999</v>
      </c>
      <c r="H10260" s="4">
        <v>92</v>
      </c>
      <c r="I10260" s="5">
        <v>270440</v>
      </c>
      <c r="J10260" s="4">
        <v>109</v>
      </c>
      <c r="K10260" s="5">
        <v>261176</v>
      </c>
      <c r="L10260" s="3">
        <v>0.282608695652174</v>
      </c>
      <c r="M10260" s="6">
        <v>0.73601924271557595</v>
      </c>
      <c r="N10260" s="3">
        <v>8.2568807339449504E-2</v>
      </c>
      <c r="O10260" s="3">
        <v>0.79759642539896602</v>
      </c>
    </row>
    <row r="10261" spans="2:15" x14ac:dyDescent="0.25">
      <c r="B10261" t="s">
        <v>59</v>
      </c>
      <c r="C10261" t="s">
        <v>34</v>
      </c>
      <c r="D10261" t="s">
        <v>19</v>
      </c>
      <c r="E10261" t="s">
        <v>22</v>
      </c>
      <c r="F10261" s="4">
        <v>78</v>
      </c>
      <c r="G10261" s="5">
        <v>343453.89899999998</v>
      </c>
      <c r="H10261" s="4">
        <v>108</v>
      </c>
      <c r="I10261" s="5">
        <v>452859.2</v>
      </c>
      <c r="J10261" s="4"/>
      <c r="K10261" s="5"/>
      <c r="L10261" s="3">
        <v>-0.27777777777777801</v>
      </c>
      <c r="M10261" s="6">
        <v>-0.24158789531050701</v>
      </c>
      <c r="N10261" s="3"/>
      <c r="O10261" s="3"/>
    </row>
    <row r="10262" spans="2:15" x14ac:dyDescent="0.25">
      <c r="B10262" t="s">
        <v>59</v>
      </c>
      <c r="C10262" t="s">
        <v>34</v>
      </c>
      <c r="D10262" t="s">
        <v>19</v>
      </c>
      <c r="E10262" t="s">
        <v>25</v>
      </c>
      <c r="F10262" s="4">
        <v>158</v>
      </c>
      <c r="G10262" s="5">
        <v>612474.26700000104</v>
      </c>
      <c r="H10262" s="4">
        <v>144</v>
      </c>
      <c r="I10262" s="5">
        <v>548448.85</v>
      </c>
      <c r="J10262" s="4">
        <v>153</v>
      </c>
      <c r="K10262" s="5">
        <v>466564.36</v>
      </c>
      <c r="L10262" s="3">
        <v>9.7222222222222293E-2</v>
      </c>
      <c r="M10262" s="6">
        <v>0.116739085148963</v>
      </c>
      <c r="N10262" s="3">
        <v>3.2679738562091602E-2</v>
      </c>
      <c r="O10262" s="3">
        <v>0.31273264635987402</v>
      </c>
    </row>
    <row r="10263" spans="2:15" x14ac:dyDescent="0.25">
      <c r="B10263" t="s">
        <v>59</v>
      </c>
      <c r="C10263" t="s">
        <v>34</v>
      </c>
      <c r="D10263" t="s">
        <v>23</v>
      </c>
      <c r="E10263" t="s">
        <v>20</v>
      </c>
      <c r="F10263" s="4"/>
      <c r="G10263" s="5"/>
      <c r="H10263" s="4"/>
      <c r="I10263" s="5"/>
      <c r="J10263" s="4" t="s">
        <v>69</v>
      </c>
      <c r="K10263" s="5">
        <v>9590.92</v>
      </c>
      <c r="L10263" s="3"/>
      <c r="M10263" s="6"/>
      <c r="N10263" s="3" t="s">
        <v>70</v>
      </c>
      <c r="O10263" s="3"/>
    </row>
    <row r="10264" spans="2:15" x14ac:dyDescent="0.25">
      <c r="B10264" t="s">
        <v>59</v>
      </c>
      <c r="C10264" t="s">
        <v>34</v>
      </c>
      <c r="D10264" t="s">
        <v>23</v>
      </c>
      <c r="E10264" t="s">
        <v>18</v>
      </c>
      <c r="F10264" s="4"/>
      <c r="G10264" s="5"/>
      <c r="H10264" s="4" t="s">
        <v>69</v>
      </c>
      <c r="I10264" s="5">
        <v>120180.51</v>
      </c>
      <c r="J10264" s="4"/>
      <c r="K10264" s="5"/>
      <c r="L10264" s="3" t="s">
        <v>70</v>
      </c>
      <c r="M10264" s="6"/>
      <c r="N10264" s="3"/>
      <c r="O10264" s="3"/>
    </row>
    <row r="10265" spans="2:15" x14ac:dyDescent="0.25">
      <c r="B10265" t="s">
        <v>59</v>
      </c>
      <c r="C10265" t="s">
        <v>34</v>
      </c>
      <c r="D10265" t="s">
        <v>23</v>
      </c>
      <c r="E10265" t="s">
        <v>8</v>
      </c>
      <c r="F10265" s="4"/>
      <c r="G10265" s="5"/>
      <c r="H10265" s="4" t="s">
        <v>69</v>
      </c>
      <c r="I10265" s="5">
        <v>27146.61</v>
      </c>
      <c r="J10265" s="4" t="s">
        <v>69</v>
      </c>
      <c r="K10265" s="5">
        <v>12268.44</v>
      </c>
      <c r="L10265" s="3" t="s">
        <v>70</v>
      </c>
      <c r="M10265" s="6"/>
      <c r="N10265" s="3" t="s">
        <v>70</v>
      </c>
      <c r="O10265" s="3"/>
    </row>
    <row r="10266" spans="2:15" x14ac:dyDescent="0.25">
      <c r="B10266" t="s">
        <v>59</v>
      </c>
      <c r="C10266" t="s">
        <v>34</v>
      </c>
      <c r="D10266" t="s">
        <v>23</v>
      </c>
      <c r="E10266" t="s">
        <v>21</v>
      </c>
      <c r="F10266" s="4"/>
      <c r="G10266" s="5"/>
      <c r="H10266" s="4"/>
      <c r="I10266" s="5"/>
      <c r="J10266" s="4" t="s">
        <v>69</v>
      </c>
      <c r="K10266" s="5">
        <v>13465.1</v>
      </c>
      <c r="L10266" s="3"/>
      <c r="M10266" s="6"/>
      <c r="N10266" s="3" t="s">
        <v>70</v>
      </c>
      <c r="O10266" s="3"/>
    </row>
    <row r="10267" spans="2:15" x14ac:dyDescent="0.25">
      <c r="B10267" t="s">
        <v>59</v>
      </c>
      <c r="C10267" t="s">
        <v>34</v>
      </c>
      <c r="D10267" t="s">
        <v>23</v>
      </c>
      <c r="E10267" t="s">
        <v>9</v>
      </c>
      <c r="F10267" s="4">
        <v>8</v>
      </c>
      <c r="G10267" s="5">
        <v>9315.33</v>
      </c>
      <c r="H10267" s="4">
        <v>12</v>
      </c>
      <c r="I10267" s="5">
        <v>29074.42</v>
      </c>
      <c r="J10267" s="4">
        <v>13</v>
      </c>
      <c r="K10267" s="5">
        <v>35713.160000000003</v>
      </c>
      <c r="L10267" s="3">
        <v>-0.33333333333333298</v>
      </c>
      <c r="M10267" s="6">
        <v>-0.679603926750731</v>
      </c>
      <c r="N10267" s="3">
        <v>-0.38461538461538503</v>
      </c>
      <c r="O10267" s="3">
        <v>-0.73916253840321</v>
      </c>
    </row>
    <row r="10268" spans="2:15" x14ac:dyDescent="0.25">
      <c r="B10268" t="s">
        <v>59</v>
      </c>
      <c r="C10268" t="s">
        <v>34</v>
      </c>
      <c r="D10268" t="s">
        <v>23</v>
      </c>
      <c r="E10268" t="s">
        <v>10</v>
      </c>
      <c r="F10268" s="4" t="s">
        <v>69</v>
      </c>
      <c r="G10268" s="5">
        <v>8543.8799999999992</v>
      </c>
      <c r="H10268" s="4" t="s">
        <v>69</v>
      </c>
      <c r="I10268" s="5">
        <v>4481</v>
      </c>
      <c r="J10268" s="4" t="s">
        <v>69</v>
      </c>
      <c r="K10268" s="5">
        <v>3235</v>
      </c>
      <c r="L10268" s="3" t="s">
        <v>70</v>
      </c>
      <c r="M10268" s="6">
        <v>0.90669047087703702</v>
      </c>
      <c r="N10268" s="3" t="s">
        <v>70</v>
      </c>
      <c r="O10268" s="3">
        <v>1.6410757341576501</v>
      </c>
    </row>
    <row r="10269" spans="2:15" x14ac:dyDescent="0.25">
      <c r="B10269" t="s">
        <v>59</v>
      </c>
      <c r="C10269" t="s">
        <v>34</v>
      </c>
      <c r="D10269" t="s">
        <v>23</v>
      </c>
      <c r="E10269" t="s">
        <v>12</v>
      </c>
      <c r="F10269" s="4">
        <v>90</v>
      </c>
      <c r="G10269" s="5">
        <v>254061.45</v>
      </c>
      <c r="H10269" s="4">
        <v>82</v>
      </c>
      <c r="I10269" s="5">
        <v>137139</v>
      </c>
      <c r="J10269" s="4">
        <v>89</v>
      </c>
      <c r="K10269" s="5">
        <v>106042</v>
      </c>
      <c r="L10269" s="3">
        <v>9.7560975609756198E-2</v>
      </c>
      <c r="M10269" s="6">
        <v>0.85258351016122402</v>
      </c>
      <c r="N10269" s="3">
        <v>1.1235955056179799E-2</v>
      </c>
      <c r="O10269" s="3">
        <v>1.3958568303125201</v>
      </c>
    </row>
    <row r="10270" spans="2:15" x14ac:dyDescent="0.25">
      <c r="B10270" t="s">
        <v>59</v>
      </c>
      <c r="C10270" t="s">
        <v>34</v>
      </c>
      <c r="D10270" t="s">
        <v>23</v>
      </c>
      <c r="E10270" t="s">
        <v>13</v>
      </c>
      <c r="F10270" s="4">
        <v>2302</v>
      </c>
      <c r="G10270" s="5">
        <v>11079223.2027999</v>
      </c>
      <c r="H10270" s="4">
        <v>4086</v>
      </c>
      <c r="I10270" s="5">
        <v>17066656.472199999</v>
      </c>
      <c r="J10270" s="4">
        <v>4132</v>
      </c>
      <c r="K10270" s="5">
        <v>17851582.6166001</v>
      </c>
      <c r="L10270" s="3">
        <v>-0.436612824278023</v>
      </c>
      <c r="M10270" s="6">
        <v>-0.35082637768874397</v>
      </c>
      <c r="N10270" s="3">
        <v>-0.44288480154888699</v>
      </c>
      <c r="O10270" s="3">
        <v>-0.379370253005052</v>
      </c>
    </row>
    <row r="10271" spans="2:15" x14ac:dyDescent="0.25">
      <c r="B10271" t="s">
        <v>59</v>
      </c>
      <c r="C10271" t="s">
        <v>34</v>
      </c>
      <c r="D10271" t="s">
        <v>23</v>
      </c>
      <c r="E10271" t="s">
        <v>36</v>
      </c>
      <c r="F10271" s="4">
        <v>1981</v>
      </c>
      <c r="G10271" s="5">
        <v>4302694.35399999</v>
      </c>
      <c r="H10271" s="4">
        <v>3295</v>
      </c>
      <c r="I10271" s="5">
        <v>5943588.7000000002</v>
      </c>
      <c r="J10271" s="4">
        <v>3405</v>
      </c>
      <c r="K10271" s="5">
        <v>5880937.1900000004</v>
      </c>
      <c r="L10271" s="3">
        <v>-0.39878603945371799</v>
      </c>
      <c r="M10271" s="6">
        <v>-0.27607804456590501</v>
      </c>
      <c r="N10271" s="3">
        <v>-0.418208516886931</v>
      </c>
      <c r="O10271" s="3">
        <v>-0.26836587180078503</v>
      </c>
    </row>
    <row r="10272" spans="2:15" x14ac:dyDescent="0.25">
      <c r="B10272" t="s">
        <v>59</v>
      </c>
      <c r="C10272" t="s">
        <v>34</v>
      </c>
      <c r="D10272" t="s">
        <v>23</v>
      </c>
      <c r="E10272" t="s">
        <v>14</v>
      </c>
      <c r="F10272" s="4"/>
      <c r="G10272" s="5"/>
      <c r="H10272" s="4" t="s">
        <v>69</v>
      </c>
      <c r="I10272" s="5">
        <v>24685.279999999999</v>
      </c>
      <c r="J10272" s="4">
        <v>12</v>
      </c>
      <c r="K10272" s="5">
        <v>163474.79999999999</v>
      </c>
      <c r="L10272" s="3" t="s">
        <v>70</v>
      </c>
      <c r="M10272" s="6"/>
      <c r="N10272" s="3"/>
      <c r="O10272" s="3"/>
    </row>
    <row r="10273" spans="2:15" x14ac:dyDescent="0.25">
      <c r="B10273" t="s">
        <v>59</v>
      </c>
      <c r="C10273" t="s">
        <v>34</v>
      </c>
      <c r="D10273" t="s">
        <v>23</v>
      </c>
      <c r="E10273" t="s">
        <v>15</v>
      </c>
      <c r="F10273" s="4">
        <v>409</v>
      </c>
      <c r="G10273" s="5">
        <v>2171630.7392000002</v>
      </c>
      <c r="H10273" s="4">
        <v>527</v>
      </c>
      <c r="I10273" s="5">
        <v>2036914.96</v>
      </c>
      <c r="J10273" s="4">
        <v>627</v>
      </c>
      <c r="K10273" s="5">
        <v>2279556.6483680001</v>
      </c>
      <c r="L10273" s="3">
        <v>-0.22390891840607199</v>
      </c>
      <c r="M10273" s="6">
        <v>6.61371642142565E-2</v>
      </c>
      <c r="N10273" s="3">
        <v>-0.34768740031897899</v>
      </c>
      <c r="O10273" s="3">
        <v>-4.7345131451447101E-2</v>
      </c>
    </row>
    <row r="10274" spans="2:15" x14ac:dyDescent="0.25">
      <c r="B10274" t="s">
        <v>59</v>
      </c>
      <c r="C10274" t="s">
        <v>34</v>
      </c>
      <c r="D10274" t="s">
        <v>23</v>
      </c>
      <c r="E10274" t="s">
        <v>22</v>
      </c>
      <c r="F10274" s="4">
        <v>176</v>
      </c>
      <c r="G10274" s="5">
        <v>606416.04299999995</v>
      </c>
      <c r="H10274" s="4">
        <v>255</v>
      </c>
      <c r="I10274" s="5">
        <v>941461.74000000197</v>
      </c>
      <c r="J10274" s="4"/>
      <c r="K10274" s="5"/>
      <c r="L10274" s="3">
        <v>-0.30980392156862702</v>
      </c>
      <c r="M10274" s="6">
        <v>-0.35587818682892097</v>
      </c>
      <c r="N10274" s="3"/>
      <c r="O10274" s="3"/>
    </row>
    <row r="10275" spans="2:15" x14ac:dyDescent="0.25">
      <c r="B10275" t="s">
        <v>59</v>
      </c>
      <c r="C10275" t="s">
        <v>34</v>
      </c>
      <c r="D10275" t="s">
        <v>23</v>
      </c>
      <c r="E10275" t="s">
        <v>25</v>
      </c>
      <c r="F10275" s="4">
        <v>76</v>
      </c>
      <c r="G10275" s="5">
        <v>306770.76</v>
      </c>
      <c r="H10275" s="4">
        <v>176</v>
      </c>
      <c r="I10275" s="5">
        <v>615869.4</v>
      </c>
      <c r="J10275" s="4">
        <v>165</v>
      </c>
      <c r="K10275" s="5">
        <v>779183.19</v>
      </c>
      <c r="L10275" s="3">
        <v>-0.56818181818181801</v>
      </c>
      <c r="M10275" s="6">
        <v>-0.50188991367325597</v>
      </c>
      <c r="N10275" s="3">
        <v>-0.53939393939393898</v>
      </c>
      <c r="O10275" s="3">
        <v>-0.60629186571645599</v>
      </c>
    </row>
    <row r="10276" spans="2:15" x14ac:dyDescent="0.25">
      <c r="B10276" t="s">
        <v>59</v>
      </c>
      <c r="C10276" t="s">
        <v>34</v>
      </c>
      <c r="D10276" t="s">
        <v>23</v>
      </c>
      <c r="E10276" t="s">
        <v>16</v>
      </c>
      <c r="F10276" s="4"/>
      <c r="G10276" s="5"/>
      <c r="H10276" s="4" t="s">
        <v>69</v>
      </c>
      <c r="I10276" s="5">
        <v>4470</v>
      </c>
      <c r="J10276" s="4"/>
      <c r="K10276" s="5"/>
      <c r="L10276" s="3" t="s">
        <v>70</v>
      </c>
      <c r="M10276" s="6"/>
      <c r="N10276" s="3"/>
      <c r="O10276" s="3"/>
    </row>
    <row r="10277" spans="2:15" x14ac:dyDescent="0.25">
      <c r="B10277" t="s">
        <v>59</v>
      </c>
      <c r="C10277" t="s">
        <v>34</v>
      </c>
      <c r="D10277" t="s">
        <v>30</v>
      </c>
      <c r="E10277" t="s">
        <v>13</v>
      </c>
      <c r="F10277" s="4">
        <v>18</v>
      </c>
      <c r="G10277" s="5">
        <v>57706.29</v>
      </c>
      <c r="H10277" s="4">
        <v>35</v>
      </c>
      <c r="I10277" s="5">
        <v>113848</v>
      </c>
      <c r="J10277" s="4">
        <v>107</v>
      </c>
      <c r="K10277" s="5">
        <v>338413.4</v>
      </c>
      <c r="L10277" s="3">
        <v>-0.48571428571428599</v>
      </c>
      <c r="M10277" s="6">
        <v>-0.49312864521115901</v>
      </c>
      <c r="N10277" s="3">
        <v>-0.83177570093457898</v>
      </c>
      <c r="O10277" s="3">
        <v>-0.82947989057170901</v>
      </c>
    </row>
    <row r="10278" spans="2:15" x14ac:dyDescent="0.25">
      <c r="B10278" t="s">
        <v>59</v>
      </c>
      <c r="C10278" t="s">
        <v>34</v>
      </c>
      <c r="D10278" t="s">
        <v>30</v>
      </c>
      <c r="E10278" t="s">
        <v>15</v>
      </c>
      <c r="F10278" s="4">
        <v>118</v>
      </c>
      <c r="G10278" s="5">
        <v>611684.81999999995</v>
      </c>
      <c r="H10278" s="4">
        <v>177</v>
      </c>
      <c r="I10278" s="5">
        <v>790762</v>
      </c>
      <c r="J10278" s="4">
        <v>54</v>
      </c>
      <c r="K10278" s="5">
        <v>147881</v>
      </c>
      <c r="L10278" s="3">
        <v>-0.33333333333333298</v>
      </c>
      <c r="M10278" s="6">
        <v>-0.22646153962886401</v>
      </c>
      <c r="N10278" s="3">
        <v>1.18518518518519</v>
      </c>
      <c r="O10278" s="3">
        <v>3.1363313745511601</v>
      </c>
    </row>
    <row r="10279" spans="2:15" x14ac:dyDescent="0.25">
      <c r="B10279" t="s">
        <v>59</v>
      </c>
      <c r="C10279" t="s">
        <v>35</v>
      </c>
      <c r="D10279" t="s">
        <v>28</v>
      </c>
      <c r="E10279" t="s">
        <v>9</v>
      </c>
      <c r="F10279" s="4" t="s">
        <v>69</v>
      </c>
      <c r="G10279" s="5">
        <v>993.6</v>
      </c>
      <c r="H10279" s="4" t="s">
        <v>69</v>
      </c>
      <c r="I10279" s="5">
        <v>1160</v>
      </c>
      <c r="J10279" s="4" t="s">
        <v>69</v>
      </c>
      <c r="K10279" s="5">
        <v>3724</v>
      </c>
      <c r="L10279" s="3" t="s">
        <v>70</v>
      </c>
      <c r="M10279" s="6">
        <v>-0.14344827586206901</v>
      </c>
      <c r="N10279" s="3" t="s">
        <v>70</v>
      </c>
      <c r="O10279" s="3">
        <v>-0.733190118152524</v>
      </c>
    </row>
    <row r="10280" spans="2:15" x14ac:dyDescent="0.25">
      <c r="B10280" t="s">
        <v>59</v>
      </c>
      <c r="C10280" t="s">
        <v>35</v>
      </c>
      <c r="D10280" t="s">
        <v>28</v>
      </c>
      <c r="E10280" t="s">
        <v>12</v>
      </c>
      <c r="F10280" s="4">
        <v>14</v>
      </c>
      <c r="G10280" s="5">
        <v>15229.9</v>
      </c>
      <c r="H10280" s="4">
        <v>18</v>
      </c>
      <c r="I10280" s="5">
        <v>29002.240000000002</v>
      </c>
      <c r="J10280" s="4">
        <v>80</v>
      </c>
      <c r="K10280" s="5">
        <v>96235.48</v>
      </c>
      <c r="L10280" s="3">
        <v>-0.22222222222222199</v>
      </c>
      <c r="M10280" s="6">
        <v>-0.47487159612498903</v>
      </c>
      <c r="N10280" s="3">
        <v>-0.82499999999999996</v>
      </c>
      <c r="O10280" s="3">
        <v>-0.84174339858854597</v>
      </c>
    </row>
    <row r="10281" spans="2:15" x14ac:dyDescent="0.25">
      <c r="B10281" t="s">
        <v>59</v>
      </c>
      <c r="C10281" t="s">
        <v>35</v>
      </c>
      <c r="D10281" t="s">
        <v>28</v>
      </c>
      <c r="E10281" t="s">
        <v>13</v>
      </c>
      <c r="F10281" s="4">
        <v>2180</v>
      </c>
      <c r="G10281" s="5">
        <v>3317294</v>
      </c>
      <c r="H10281" s="4">
        <v>2440</v>
      </c>
      <c r="I10281" s="5">
        <v>3552918.88</v>
      </c>
      <c r="J10281" s="4">
        <v>3643</v>
      </c>
      <c r="K10281" s="5">
        <v>4763343.78</v>
      </c>
      <c r="L10281" s="3">
        <v>-0.10655737704918</v>
      </c>
      <c r="M10281" s="6">
        <v>-6.6318677109790794E-2</v>
      </c>
      <c r="N10281" s="3">
        <v>-0.40159209442767002</v>
      </c>
      <c r="O10281" s="3">
        <v>-0.30357871419475801</v>
      </c>
    </row>
    <row r="10282" spans="2:15" x14ac:dyDescent="0.25">
      <c r="B10282" t="s">
        <v>59</v>
      </c>
      <c r="C10282" t="s">
        <v>35</v>
      </c>
      <c r="D10282" t="s">
        <v>28</v>
      </c>
      <c r="E10282" t="s">
        <v>36</v>
      </c>
      <c r="F10282" s="4">
        <v>1028</v>
      </c>
      <c r="G10282" s="5">
        <v>1739897.36</v>
      </c>
      <c r="H10282" s="4">
        <v>1322</v>
      </c>
      <c r="I10282" s="5">
        <v>2197766.02999999</v>
      </c>
      <c r="J10282" s="4">
        <v>1686</v>
      </c>
      <c r="K10282" s="5">
        <v>2910929.4999999902</v>
      </c>
      <c r="L10282" s="3">
        <v>-0.222390317700454</v>
      </c>
      <c r="M10282" s="6">
        <v>-0.20833367326184099</v>
      </c>
      <c r="N10282" s="3">
        <v>-0.39027283511269301</v>
      </c>
      <c r="O10282" s="3">
        <v>-0.40228804579430599</v>
      </c>
    </row>
    <row r="10283" spans="2:15" x14ac:dyDescent="0.25">
      <c r="B10283" t="s">
        <v>59</v>
      </c>
      <c r="C10283" t="s">
        <v>35</v>
      </c>
      <c r="D10283" t="s">
        <v>28</v>
      </c>
      <c r="E10283" t="s">
        <v>25</v>
      </c>
      <c r="F10283" s="4">
        <v>12</v>
      </c>
      <c r="G10283" s="5">
        <v>44232</v>
      </c>
      <c r="H10283" s="4">
        <v>16</v>
      </c>
      <c r="I10283" s="5">
        <v>49372.44</v>
      </c>
      <c r="J10283" s="4">
        <v>27</v>
      </c>
      <c r="K10283" s="5">
        <v>70169.16</v>
      </c>
      <c r="L10283" s="3">
        <v>-0.25</v>
      </c>
      <c r="M10283" s="6">
        <v>-0.10411557541008699</v>
      </c>
      <c r="N10283" s="3">
        <v>-0.55555555555555602</v>
      </c>
      <c r="O10283" s="3">
        <v>-0.369637601476204</v>
      </c>
    </row>
    <row r="10284" spans="2:15" x14ac:dyDescent="0.25">
      <c r="B10284" t="s">
        <v>59</v>
      </c>
      <c r="C10284" t="s">
        <v>35</v>
      </c>
      <c r="D10284" t="s">
        <v>6</v>
      </c>
      <c r="E10284" t="s">
        <v>7</v>
      </c>
      <c r="F10284" s="4">
        <v>8</v>
      </c>
      <c r="G10284" s="5">
        <v>307441.60680000001</v>
      </c>
      <c r="H10284" s="4"/>
      <c r="I10284" s="5"/>
      <c r="J10284" s="4"/>
      <c r="K10284" s="5"/>
      <c r="L10284" s="3"/>
      <c r="M10284" s="6"/>
      <c r="N10284" s="3"/>
      <c r="O10284" s="3"/>
    </row>
    <row r="10285" spans="2:15" x14ac:dyDescent="0.25">
      <c r="B10285" t="s">
        <v>59</v>
      </c>
      <c r="C10285" t="s">
        <v>35</v>
      </c>
      <c r="D10285" t="s">
        <v>6</v>
      </c>
      <c r="E10285" t="s">
        <v>8</v>
      </c>
      <c r="F10285" s="4"/>
      <c r="G10285" s="5"/>
      <c r="H10285" s="4" t="s">
        <v>69</v>
      </c>
      <c r="I10285" s="5">
        <v>61057.349600000001</v>
      </c>
      <c r="J10285" s="4" t="s">
        <v>69</v>
      </c>
      <c r="K10285" s="5">
        <v>32328.07</v>
      </c>
      <c r="L10285" s="3" t="s">
        <v>70</v>
      </c>
      <c r="M10285" s="6"/>
      <c r="N10285" s="3" t="s">
        <v>70</v>
      </c>
      <c r="O10285" s="3"/>
    </row>
    <row r="10286" spans="2:15" x14ac:dyDescent="0.25">
      <c r="B10286" t="s">
        <v>59</v>
      </c>
      <c r="C10286" t="s">
        <v>35</v>
      </c>
      <c r="D10286" t="s">
        <v>6</v>
      </c>
      <c r="E10286" t="s">
        <v>9</v>
      </c>
      <c r="F10286" s="4">
        <v>9</v>
      </c>
      <c r="G10286" s="5">
        <v>14811.6057</v>
      </c>
      <c r="H10286" s="4">
        <v>25</v>
      </c>
      <c r="I10286" s="5">
        <v>54248.480000000003</v>
      </c>
      <c r="J10286" s="4">
        <v>20</v>
      </c>
      <c r="K10286" s="5">
        <v>188076.55</v>
      </c>
      <c r="L10286" s="3">
        <v>-0.64</v>
      </c>
      <c r="M10286" s="6">
        <v>-0.72696736019147501</v>
      </c>
      <c r="N10286" s="3">
        <v>-0.55000000000000004</v>
      </c>
      <c r="O10286" s="3">
        <v>-0.92124693003992297</v>
      </c>
    </row>
    <row r="10287" spans="2:15" x14ac:dyDescent="0.25">
      <c r="B10287" t="s">
        <v>59</v>
      </c>
      <c r="C10287" t="s">
        <v>35</v>
      </c>
      <c r="D10287" t="s">
        <v>6</v>
      </c>
      <c r="E10287" t="s">
        <v>10</v>
      </c>
      <c r="F10287" s="4" t="s">
        <v>69</v>
      </c>
      <c r="G10287" s="5">
        <v>5132.799</v>
      </c>
      <c r="H10287" s="4" t="s">
        <v>69</v>
      </c>
      <c r="I10287" s="5">
        <v>28463.8848</v>
      </c>
      <c r="J10287" s="4" t="s">
        <v>69</v>
      </c>
      <c r="K10287" s="5">
        <v>22936.240000000002</v>
      </c>
      <c r="L10287" s="3" t="s">
        <v>70</v>
      </c>
      <c r="M10287" s="6">
        <v>-0.81967327945340795</v>
      </c>
      <c r="N10287" s="3" t="s">
        <v>70</v>
      </c>
      <c r="O10287" s="3">
        <v>-0.77621445363320196</v>
      </c>
    </row>
    <row r="10288" spans="2:15" x14ac:dyDescent="0.25">
      <c r="B10288" t="s">
        <v>59</v>
      </c>
      <c r="C10288" t="s">
        <v>35</v>
      </c>
      <c r="D10288" t="s">
        <v>6</v>
      </c>
      <c r="E10288" t="s">
        <v>12</v>
      </c>
      <c r="F10288" s="4">
        <v>301</v>
      </c>
      <c r="G10288" s="5">
        <v>259199.29800000001</v>
      </c>
      <c r="H10288" s="4">
        <v>402</v>
      </c>
      <c r="I10288" s="5">
        <v>323247.99999999901</v>
      </c>
      <c r="J10288" s="4">
        <v>532</v>
      </c>
      <c r="K10288" s="5">
        <v>425340</v>
      </c>
      <c r="L10288" s="3">
        <v>-0.251243781094527</v>
      </c>
      <c r="M10288" s="6">
        <v>-0.19814106197099399</v>
      </c>
      <c r="N10288" s="3">
        <v>-0.43421052631578899</v>
      </c>
      <c r="O10288" s="3">
        <v>-0.39060681337283198</v>
      </c>
    </row>
    <row r="10289" spans="2:15" x14ac:dyDescent="0.25">
      <c r="B10289" t="s">
        <v>59</v>
      </c>
      <c r="C10289" t="s">
        <v>35</v>
      </c>
      <c r="D10289" t="s">
        <v>6</v>
      </c>
      <c r="E10289" t="s">
        <v>24</v>
      </c>
      <c r="F10289" s="4"/>
      <c r="G10289" s="5"/>
      <c r="H10289" s="4"/>
      <c r="I10289" s="5"/>
      <c r="J10289" s="4" t="s">
        <v>69</v>
      </c>
      <c r="K10289" s="5">
        <v>697</v>
      </c>
      <c r="L10289" s="3"/>
      <c r="M10289" s="6"/>
      <c r="N10289" s="3" t="s">
        <v>70</v>
      </c>
      <c r="O10289" s="3"/>
    </row>
    <row r="10290" spans="2:15" x14ac:dyDescent="0.25">
      <c r="B10290" t="s">
        <v>59</v>
      </c>
      <c r="C10290" t="s">
        <v>35</v>
      </c>
      <c r="D10290" t="s">
        <v>6</v>
      </c>
      <c r="E10290" t="s">
        <v>13</v>
      </c>
      <c r="F10290" s="4">
        <v>5957</v>
      </c>
      <c r="G10290" s="5">
        <v>24363428.980036002</v>
      </c>
      <c r="H10290" s="4">
        <v>7980</v>
      </c>
      <c r="I10290" s="5">
        <v>30125406.2123992</v>
      </c>
      <c r="J10290" s="4">
        <v>8026</v>
      </c>
      <c r="K10290" s="5">
        <v>25876614.1932</v>
      </c>
      <c r="L10290" s="3">
        <v>-0.25350877192982502</v>
      </c>
      <c r="M10290" s="6">
        <v>-0.191266374691793</v>
      </c>
      <c r="N10290" s="3">
        <v>-0.25778719162721198</v>
      </c>
      <c r="O10290" s="3">
        <v>-5.8476939906675497E-2</v>
      </c>
    </row>
    <row r="10291" spans="2:15" x14ac:dyDescent="0.25">
      <c r="B10291" t="s">
        <v>59</v>
      </c>
      <c r="C10291" t="s">
        <v>35</v>
      </c>
      <c r="D10291" t="s">
        <v>6</v>
      </c>
      <c r="E10291" t="s">
        <v>36</v>
      </c>
      <c r="F10291" s="4">
        <v>14998</v>
      </c>
      <c r="G10291" s="5">
        <v>26113494.2404938</v>
      </c>
      <c r="H10291" s="4">
        <v>20947</v>
      </c>
      <c r="I10291" s="5">
        <v>34827287.811201803</v>
      </c>
      <c r="J10291" s="4">
        <v>20048</v>
      </c>
      <c r="K10291" s="5">
        <v>31093115.609999999</v>
      </c>
      <c r="L10291" s="3">
        <v>-0.28400248245572202</v>
      </c>
      <c r="M10291" s="6">
        <v>-0.25020017688271601</v>
      </c>
      <c r="N10291" s="3">
        <v>-0.25189545091779703</v>
      </c>
      <c r="O10291" s="3">
        <v>-0.16015189445681199</v>
      </c>
    </row>
    <row r="10292" spans="2:15" x14ac:dyDescent="0.25">
      <c r="B10292" t="s">
        <v>59</v>
      </c>
      <c r="C10292" t="s">
        <v>35</v>
      </c>
      <c r="D10292" t="s">
        <v>6</v>
      </c>
      <c r="E10292" t="s">
        <v>15</v>
      </c>
      <c r="F10292" s="4">
        <v>561</v>
      </c>
      <c r="G10292" s="5">
        <v>2053091.0322</v>
      </c>
      <c r="H10292" s="4">
        <v>736</v>
      </c>
      <c r="I10292" s="5">
        <v>2244420.08</v>
      </c>
      <c r="J10292" s="4">
        <v>785</v>
      </c>
      <c r="K10292" s="5">
        <v>2044212.64</v>
      </c>
      <c r="L10292" s="3">
        <v>-0.23777173913043501</v>
      </c>
      <c r="M10292" s="6">
        <v>-8.5246540745616398E-2</v>
      </c>
      <c r="N10292" s="3">
        <v>-0.28535031847133802</v>
      </c>
      <c r="O10292" s="3">
        <v>4.3431842785193204E-3</v>
      </c>
    </row>
    <row r="10293" spans="2:15" x14ac:dyDescent="0.25">
      <c r="B10293" t="s">
        <v>59</v>
      </c>
      <c r="C10293" t="s">
        <v>35</v>
      </c>
      <c r="D10293" t="s">
        <v>6</v>
      </c>
      <c r="E10293" t="s">
        <v>25</v>
      </c>
      <c r="F10293" s="4">
        <v>274</v>
      </c>
      <c r="G10293" s="5">
        <v>1001659.932504</v>
      </c>
      <c r="H10293" s="4">
        <v>386</v>
      </c>
      <c r="I10293" s="5">
        <v>1427827.412</v>
      </c>
      <c r="J10293" s="4">
        <v>378</v>
      </c>
      <c r="K10293" s="5">
        <v>1119127.8400000001</v>
      </c>
      <c r="L10293" s="3">
        <v>-0.29015544041450803</v>
      </c>
      <c r="M10293" s="6">
        <v>-0.298472683683147</v>
      </c>
      <c r="N10293" s="3">
        <v>-0.27513227513227501</v>
      </c>
      <c r="O10293" s="3">
        <v>-0.10496379707254801</v>
      </c>
    </row>
    <row r="10294" spans="2:15" x14ac:dyDescent="0.25">
      <c r="B10294" t="s">
        <v>59</v>
      </c>
      <c r="C10294" t="s">
        <v>35</v>
      </c>
      <c r="D10294" t="s">
        <v>6</v>
      </c>
      <c r="E10294" t="s">
        <v>16</v>
      </c>
      <c r="F10294" s="4"/>
      <c r="G10294" s="5"/>
      <c r="H10294" s="4" t="s">
        <v>69</v>
      </c>
      <c r="I10294" s="5">
        <v>8136.96</v>
      </c>
      <c r="J10294" s="4"/>
      <c r="K10294" s="5"/>
      <c r="L10294" s="3" t="s">
        <v>70</v>
      </c>
      <c r="M10294" s="6"/>
      <c r="N10294" s="3"/>
      <c r="O10294" s="3"/>
    </row>
    <row r="10295" spans="2:15" x14ac:dyDescent="0.25">
      <c r="B10295" t="s">
        <v>59</v>
      </c>
      <c r="C10295" t="s">
        <v>35</v>
      </c>
      <c r="D10295" t="s">
        <v>17</v>
      </c>
      <c r="E10295" t="s">
        <v>8</v>
      </c>
      <c r="F10295" s="4"/>
      <c r="G10295" s="5"/>
      <c r="H10295" s="4" t="s">
        <v>69</v>
      </c>
      <c r="I10295" s="5">
        <v>6869.07</v>
      </c>
      <c r="J10295" s="4"/>
      <c r="K10295" s="5"/>
      <c r="L10295" s="3" t="s">
        <v>70</v>
      </c>
      <c r="M10295" s="6"/>
      <c r="N10295" s="3"/>
      <c r="O10295" s="3"/>
    </row>
    <row r="10296" spans="2:15" x14ac:dyDescent="0.25">
      <c r="B10296" t="s">
        <v>59</v>
      </c>
      <c r="C10296" t="s">
        <v>35</v>
      </c>
      <c r="D10296" t="s">
        <v>17</v>
      </c>
      <c r="E10296" t="s">
        <v>21</v>
      </c>
      <c r="F10296" s="4" t="s">
        <v>69</v>
      </c>
      <c r="G10296" s="5">
        <v>3196.8279000000002</v>
      </c>
      <c r="H10296" s="4"/>
      <c r="I10296" s="5"/>
      <c r="J10296" s="4" t="s">
        <v>69</v>
      </c>
      <c r="K10296" s="5">
        <v>8476.2000000000007</v>
      </c>
      <c r="L10296" s="3" t="s">
        <v>70</v>
      </c>
      <c r="M10296" s="6"/>
      <c r="N10296" s="3" t="s">
        <v>70</v>
      </c>
      <c r="O10296" s="3">
        <v>-0.622846570397112</v>
      </c>
    </row>
    <row r="10297" spans="2:15" x14ac:dyDescent="0.25">
      <c r="B10297" t="s">
        <v>59</v>
      </c>
      <c r="C10297" t="s">
        <v>35</v>
      </c>
      <c r="D10297" t="s">
        <v>17</v>
      </c>
      <c r="E10297" t="s">
        <v>9</v>
      </c>
      <c r="F10297" s="4">
        <v>7</v>
      </c>
      <c r="G10297" s="5">
        <v>82732.759290000002</v>
      </c>
      <c r="H10297" s="4">
        <v>14</v>
      </c>
      <c r="I10297" s="5">
        <v>17649.462</v>
      </c>
      <c r="J10297" s="4">
        <v>6</v>
      </c>
      <c r="K10297" s="5">
        <v>33803.03</v>
      </c>
      <c r="L10297" s="3">
        <v>-0.5</v>
      </c>
      <c r="M10297" s="6">
        <v>3.6875513423582</v>
      </c>
      <c r="N10297" s="3">
        <v>0.16666666666666699</v>
      </c>
      <c r="O10297" s="3">
        <v>1.4474953662437899</v>
      </c>
    </row>
    <row r="10298" spans="2:15" x14ac:dyDescent="0.25">
      <c r="B10298" t="s">
        <v>59</v>
      </c>
      <c r="C10298" t="s">
        <v>35</v>
      </c>
      <c r="D10298" t="s">
        <v>17</v>
      </c>
      <c r="E10298" t="s">
        <v>10</v>
      </c>
      <c r="F10298" s="4"/>
      <c r="G10298" s="5"/>
      <c r="H10298" s="4"/>
      <c r="I10298" s="5"/>
      <c r="J10298" s="4" t="s">
        <v>69</v>
      </c>
      <c r="K10298" s="5">
        <v>4489</v>
      </c>
      <c r="L10298" s="3"/>
      <c r="M10298" s="6"/>
      <c r="N10298" s="3" t="s">
        <v>70</v>
      </c>
      <c r="O10298" s="3"/>
    </row>
    <row r="10299" spans="2:15" x14ac:dyDescent="0.25">
      <c r="B10299" t="s">
        <v>59</v>
      </c>
      <c r="C10299" t="s">
        <v>35</v>
      </c>
      <c r="D10299" t="s">
        <v>17</v>
      </c>
      <c r="E10299" t="s">
        <v>12</v>
      </c>
      <c r="F10299" s="4">
        <v>8</v>
      </c>
      <c r="G10299" s="5">
        <v>7831.1953999999996</v>
      </c>
      <c r="H10299" s="4">
        <v>16</v>
      </c>
      <c r="I10299" s="5">
        <v>21288.342000000001</v>
      </c>
      <c r="J10299" s="4">
        <v>23</v>
      </c>
      <c r="K10299" s="5">
        <v>44071</v>
      </c>
      <c r="L10299" s="3">
        <v>-0.5</v>
      </c>
      <c r="M10299" s="6">
        <v>-0.63213690385094301</v>
      </c>
      <c r="N10299" s="3">
        <v>-0.65217391304347805</v>
      </c>
      <c r="O10299" s="3">
        <v>-0.82230502144267204</v>
      </c>
    </row>
    <row r="10300" spans="2:15" x14ac:dyDescent="0.25">
      <c r="B10300" t="s">
        <v>59</v>
      </c>
      <c r="C10300" t="s">
        <v>35</v>
      </c>
      <c r="D10300" t="s">
        <v>17</v>
      </c>
      <c r="E10300" t="s">
        <v>13</v>
      </c>
      <c r="F10300" s="4">
        <v>5716</v>
      </c>
      <c r="G10300" s="5">
        <v>22936137.809344001</v>
      </c>
      <c r="H10300" s="4">
        <v>8055</v>
      </c>
      <c r="I10300" s="5">
        <v>28195179.313299701</v>
      </c>
      <c r="J10300" s="4">
        <v>8099</v>
      </c>
      <c r="K10300" s="5">
        <v>24133051.690000001</v>
      </c>
      <c r="L10300" s="3">
        <v>-0.290378646803228</v>
      </c>
      <c r="M10300" s="6">
        <v>-0.18652271884914201</v>
      </c>
      <c r="N10300" s="3">
        <v>-0.29423385603160901</v>
      </c>
      <c r="O10300" s="3">
        <v>-4.9596457838443603E-2</v>
      </c>
    </row>
    <row r="10301" spans="2:15" x14ac:dyDescent="0.25">
      <c r="B10301" t="s">
        <v>59</v>
      </c>
      <c r="C10301" t="s">
        <v>35</v>
      </c>
      <c r="D10301" t="s">
        <v>17</v>
      </c>
      <c r="E10301" t="s">
        <v>36</v>
      </c>
      <c r="F10301" s="4">
        <v>1884</v>
      </c>
      <c r="G10301" s="5">
        <v>3720118.2219999698</v>
      </c>
      <c r="H10301" s="4">
        <v>3148</v>
      </c>
      <c r="I10301" s="5">
        <v>5826665.83329996</v>
      </c>
      <c r="J10301" s="4">
        <v>3055</v>
      </c>
      <c r="K10301" s="5">
        <v>5081707.76</v>
      </c>
      <c r="L10301" s="3">
        <v>-0.401524777636595</v>
      </c>
      <c r="M10301" s="6">
        <v>-0.36153568293909399</v>
      </c>
      <c r="N10301" s="3">
        <v>-0.38330605564648101</v>
      </c>
      <c r="O10301" s="3">
        <v>-0.26793936257366102</v>
      </c>
    </row>
    <row r="10302" spans="2:15" x14ac:dyDescent="0.25">
      <c r="B10302" t="s">
        <v>59</v>
      </c>
      <c r="C10302" t="s">
        <v>35</v>
      </c>
      <c r="D10302" t="s">
        <v>17</v>
      </c>
      <c r="E10302" t="s">
        <v>15</v>
      </c>
      <c r="F10302" s="4">
        <v>228</v>
      </c>
      <c r="G10302" s="5">
        <v>1027188.0108</v>
      </c>
      <c r="H10302" s="4">
        <v>277</v>
      </c>
      <c r="I10302" s="5">
        <v>977277.18400000001</v>
      </c>
      <c r="J10302" s="4">
        <v>127</v>
      </c>
      <c r="K10302" s="5">
        <v>360585</v>
      </c>
      <c r="L10302" s="3">
        <v>-0.17689530685920599</v>
      </c>
      <c r="M10302" s="6">
        <v>5.10713107981451E-2</v>
      </c>
      <c r="N10302" s="3">
        <v>0.79527559055118102</v>
      </c>
      <c r="O10302" s="3">
        <v>1.8486709397229499</v>
      </c>
    </row>
    <row r="10303" spans="2:15" x14ac:dyDescent="0.25">
      <c r="B10303" t="s">
        <v>59</v>
      </c>
      <c r="C10303" t="s">
        <v>35</v>
      </c>
      <c r="D10303" t="s">
        <v>17</v>
      </c>
      <c r="E10303" t="s">
        <v>22</v>
      </c>
      <c r="F10303" s="4">
        <v>115</v>
      </c>
      <c r="G10303" s="5">
        <v>291410.38871999999</v>
      </c>
      <c r="H10303" s="4">
        <v>189</v>
      </c>
      <c r="I10303" s="5">
        <v>451832.16</v>
      </c>
      <c r="J10303" s="4"/>
      <c r="K10303" s="5"/>
      <c r="L10303" s="3">
        <v>-0.39153439153439201</v>
      </c>
      <c r="M10303" s="6">
        <v>-0.35504726197444603</v>
      </c>
      <c r="N10303" s="3"/>
      <c r="O10303" s="3"/>
    </row>
    <row r="10304" spans="2:15" x14ac:dyDescent="0.25">
      <c r="B10304" t="s">
        <v>59</v>
      </c>
      <c r="C10304" t="s">
        <v>35</v>
      </c>
      <c r="D10304" t="s">
        <v>17</v>
      </c>
      <c r="E10304" t="s">
        <v>25</v>
      </c>
      <c r="F10304" s="4">
        <v>208</v>
      </c>
      <c r="G10304" s="5">
        <v>729027.6213</v>
      </c>
      <c r="H10304" s="4">
        <v>288</v>
      </c>
      <c r="I10304" s="5">
        <v>905265.12399999902</v>
      </c>
      <c r="J10304" s="4">
        <v>293</v>
      </c>
      <c r="K10304" s="5">
        <v>869671.51</v>
      </c>
      <c r="L10304" s="3">
        <v>-0.27777777777777801</v>
      </c>
      <c r="M10304" s="6">
        <v>-0.19468053946591601</v>
      </c>
      <c r="N10304" s="3">
        <v>-0.290102389078498</v>
      </c>
      <c r="O10304" s="3">
        <v>-0.16172070383218601</v>
      </c>
    </row>
    <row r="10305" spans="2:15" x14ac:dyDescent="0.25">
      <c r="B10305" t="s">
        <v>59</v>
      </c>
      <c r="C10305" t="s">
        <v>35</v>
      </c>
      <c r="D10305" t="s">
        <v>17</v>
      </c>
      <c r="E10305" t="s">
        <v>16</v>
      </c>
      <c r="F10305" s="4" t="s">
        <v>69</v>
      </c>
      <c r="G10305" s="5">
        <v>4110.4979999999996</v>
      </c>
      <c r="H10305" s="4"/>
      <c r="I10305" s="5"/>
      <c r="J10305" s="4"/>
      <c r="K10305" s="5"/>
      <c r="L10305" s="3" t="s">
        <v>70</v>
      </c>
      <c r="M10305" s="6"/>
      <c r="N10305" s="3" t="s">
        <v>70</v>
      </c>
      <c r="O10305" s="3"/>
    </row>
    <row r="10306" spans="2:15" x14ac:dyDescent="0.25">
      <c r="B10306" t="s">
        <v>59</v>
      </c>
      <c r="C10306" t="s">
        <v>35</v>
      </c>
      <c r="D10306" t="s">
        <v>19</v>
      </c>
      <c r="E10306" t="s">
        <v>20</v>
      </c>
      <c r="F10306" s="4" t="s">
        <v>69</v>
      </c>
      <c r="G10306" s="5">
        <v>9589.32</v>
      </c>
      <c r="H10306" s="4"/>
      <c r="I10306" s="5"/>
      <c r="J10306" s="4"/>
      <c r="K10306" s="5"/>
      <c r="L10306" s="3" t="s">
        <v>70</v>
      </c>
      <c r="M10306" s="6"/>
      <c r="N10306" s="3" t="s">
        <v>70</v>
      </c>
      <c r="O10306" s="3"/>
    </row>
    <row r="10307" spans="2:15" x14ac:dyDescent="0.25">
      <c r="B10307" t="s">
        <v>59</v>
      </c>
      <c r="C10307" t="s">
        <v>35</v>
      </c>
      <c r="D10307" t="s">
        <v>19</v>
      </c>
      <c r="E10307" t="s">
        <v>8</v>
      </c>
      <c r="F10307" s="4"/>
      <c r="G10307" s="5"/>
      <c r="H10307" s="4"/>
      <c r="I10307" s="5"/>
      <c r="J10307" s="4" t="s">
        <v>69</v>
      </c>
      <c r="K10307" s="5">
        <v>3894</v>
      </c>
      <c r="L10307" s="3"/>
      <c r="M10307" s="6"/>
      <c r="N10307" s="3" t="s">
        <v>70</v>
      </c>
      <c r="O10307" s="3"/>
    </row>
    <row r="10308" spans="2:15" x14ac:dyDescent="0.25">
      <c r="B10308" t="s">
        <v>59</v>
      </c>
      <c r="C10308" t="s">
        <v>35</v>
      </c>
      <c r="D10308" t="s">
        <v>19</v>
      </c>
      <c r="E10308" t="s">
        <v>21</v>
      </c>
      <c r="F10308" s="4" t="s">
        <v>69</v>
      </c>
      <c r="G10308" s="5">
        <v>13950.041999999999</v>
      </c>
      <c r="H10308" s="4" t="s">
        <v>69</v>
      </c>
      <c r="I10308" s="5">
        <v>9790</v>
      </c>
      <c r="J10308" s="4" t="s">
        <v>69</v>
      </c>
      <c r="K10308" s="5">
        <v>14513</v>
      </c>
      <c r="L10308" s="3" t="s">
        <v>70</v>
      </c>
      <c r="M10308" s="6">
        <v>0.42492768130745701</v>
      </c>
      <c r="N10308" s="3" t="s">
        <v>70</v>
      </c>
      <c r="O10308" s="3">
        <v>-3.87899124922483E-2</v>
      </c>
    </row>
    <row r="10309" spans="2:15" x14ac:dyDescent="0.25">
      <c r="B10309" t="s">
        <v>59</v>
      </c>
      <c r="C10309" t="s">
        <v>35</v>
      </c>
      <c r="D10309" t="s">
        <v>19</v>
      </c>
      <c r="E10309" t="s">
        <v>9</v>
      </c>
      <c r="F10309" s="4">
        <v>20</v>
      </c>
      <c r="G10309" s="5">
        <v>50525.424599999998</v>
      </c>
      <c r="H10309" s="4">
        <v>38</v>
      </c>
      <c r="I10309" s="5">
        <v>63485.62</v>
      </c>
      <c r="J10309" s="4">
        <v>27</v>
      </c>
      <c r="K10309" s="5">
        <v>32366.44</v>
      </c>
      <c r="L10309" s="3">
        <v>-0.47368421052631599</v>
      </c>
      <c r="M10309" s="6">
        <v>-0.20414379508304401</v>
      </c>
      <c r="N10309" s="3">
        <v>-0.25925925925925902</v>
      </c>
      <c r="O10309" s="3">
        <v>0.56104361801915803</v>
      </c>
    </row>
    <row r="10310" spans="2:15" x14ac:dyDescent="0.25">
      <c r="B10310" t="s">
        <v>59</v>
      </c>
      <c r="C10310" t="s">
        <v>35</v>
      </c>
      <c r="D10310" t="s">
        <v>19</v>
      </c>
      <c r="E10310" t="s">
        <v>10</v>
      </c>
      <c r="F10310" s="4">
        <v>6</v>
      </c>
      <c r="G10310" s="5">
        <v>59423.341500000002</v>
      </c>
      <c r="H10310" s="4" t="s">
        <v>69</v>
      </c>
      <c r="I10310" s="5">
        <v>55432.73</v>
      </c>
      <c r="J10310" s="4" t="s">
        <v>69</v>
      </c>
      <c r="K10310" s="5">
        <v>7499.24</v>
      </c>
      <c r="L10310" s="3" t="s">
        <v>70</v>
      </c>
      <c r="M10310" s="6">
        <v>7.1990167181013906E-2</v>
      </c>
      <c r="N10310" s="3" t="s">
        <v>70</v>
      </c>
      <c r="O10310" s="3">
        <v>6.9239151567358803</v>
      </c>
    </row>
    <row r="10311" spans="2:15" x14ac:dyDescent="0.25">
      <c r="B10311" t="s">
        <v>59</v>
      </c>
      <c r="C10311" t="s">
        <v>35</v>
      </c>
      <c r="D10311" t="s">
        <v>19</v>
      </c>
      <c r="E10311" t="s">
        <v>12</v>
      </c>
      <c r="F10311" s="4">
        <v>33</v>
      </c>
      <c r="G10311" s="5">
        <v>41117.31</v>
      </c>
      <c r="H10311" s="4">
        <v>115</v>
      </c>
      <c r="I10311" s="5">
        <v>103936</v>
      </c>
      <c r="J10311" s="4">
        <v>117</v>
      </c>
      <c r="K10311" s="5">
        <v>96594</v>
      </c>
      <c r="L10311" s="3">
        <v>-0.71304347826087</v>
      </c>
      <c r="M10311" s="6">
        <v>-0.60439780249384201</v>
      </c>
      <c r="N10311" s="3">
        <v>-0.71794871794871795</v>
      </c>
      <c r="O10311" s="3">
        <v>-0.57432852972234305</v>
      </c>
    </row>
    <row r="10312" spans="2:15" x14ac:dyDescent="0.25">
      <c r="B10312" t="s">
        <v>59</v>
      </c>
      <c r="C10312" t="s">
        <v>35</v>
      </c>
      <c r="D10312" t="s">
        <v>19</v>
      </c>
      <c r="E10312" t="s">
        <v>24</v>
      </c>
      <c r="F10312" s="4"/>
      <c r="G10312" s="5"/>
      <c r="H10312" s="4" t="s">
        <v>69</v>
      </c>
      <c r="I10312" s="5">
        <v>5482.92</v>
      </c>
      <c r="J10312" s="4" t="s">
        <v>69</v>
      </c>
      <c r="K10312" s="5">
        <v>3948</v>
      </c>
      <c r="L10312" s="3" t="s">
        <v>70</v>
      </c>
      <c r="M10312" s="6"/>
      <c r="N10312" s="3" t="s">
        <v>70</v>
      </c>
      <c r="O10312" s="3"/>
    </row>
    <row r="10313" spans="2:15" x14ac:dyDescent="0.25">
      <c r="B10313" t="s">
        <v>59</v>
      </c>
      <c r="C10313" t="s">
        <v>35</v>
      </c>
      <c r="D10313" t="s">
        <v>19</v>
      </c>
      <c r="E10313" t="s">
        <v>13</v>
      </c>
      <c r="F10313" s="4">
        <v>6666</v>
      </c>
      <c r="G10313" s="5">
        <v>25616713.529700201</v>
      </c>
      <c r="H10313" s="4">
        <v>9981</v>
      </c>
      <c r="I10313" s="5">
        <v>31564311.037999999</v>
      </c>
      <c r="J10313" s="4">
        <v>10440</v>
      </c>
      <c r="K10313" s="5">
        <v>29380847.3466001</v>
      </c>
      <c r="L10313" s="3">
        <v>-0.33213104899308699</v>
      </c>
      <c r="M10313" s="6">
        <v>-0.188427921051075</v>
      </c>
      <c r="N10313" s="3">
        <v>-0.36149425287356302</v>
      </c>
      <c r="O10313" s="3">
        <v>-0.128115223243739</v>
      </c>
    </row>
    <row r="10314" spans="2:15" x14ac:dyDescent="0.25">
      <c r="B10314" t="s">
        <v>59</v>
      </c>
      <c r="C10314" t="s">
        <v>35</v>
      </c>
      <c r="D10314" t="s">
        <v>19</v>
      </c>
      <c r="E10314" t="s">
        <v>36</v>
      </c>
      <c r="F10314" s="4">
        <v>4925</v>
      </c>
      <c r="G10314" s="5">
        <v>8760385.5159448106</v>
      </c>
      <c r="H10314" s="4">
        <v>8599</v>
      </c>
      <c r="I10314" s="5">
        <v>14191576.699999999</v>
      </c>
      <c r="J10314" s="4">
        <v>8315</v>
      </c>
      <c r="K10314" s="5">
        <v>13390706</v>
      </c>
      <c r="L10314" s="3">
        <v>-0.427258983602745</v>
      </c>
      <c r="M10314" s="6">
        <v>-0.38270526939090499</v>
      </c>
      <c r="N10314" s="3">
        <v>-0.40769693325315698</v>
      </c>
      <c r="O10314" s="3">
        <v>-0.34578613585088003</v>
      </c>
    </row>
    <row r="10315" spans="2:15" x14ac:dyDescent="0.25">
      <c r="B10315" t="s">
        <v>59</v>
      </c>
      <c r="C10315" t="s">
        <v>35</v>
      </c>
      <c r="D10315" t="s">
        <v>19</v>
      </c>
      <c r="E10315" t="s">
        <v>14</v>
      </c>
      <c r="F10315" s="4"/>
      <c r="G10315" s="5"/>
      <c r="H10315" s="4" t="s">
        <v>69</v>
      </c>
      <c r="I10315" s="5">
        <v>4178</v>
      </c>
      <c r="J10315" s="4" t="s">
        <v>69</v>
      </c>
      <c r="K10315" s="5">
        <v>32126.04</v>
      </c>
      <c r="L10315" s="3" t="s">
        <v>70</v>
      </c>
      <c r="M10315" s="6"/>
      <c r="N10315" s="3" t="s">
        <v>70</v>
      </c>
      <c r="O10315" s="3"/>
    </row>
    <row r="10316" spans="2:15" x14ac:dyDescent="0.25">
      <c r="B10316" t="s">
        <v>59</v>
      </c>
      <c r="C10316" t="s">
        <v>35</v>
      </c>
      <c r="D10316" t="s">
        <v>19</v>
      </c>
      <c r="E10316" t="s">
        <v>15</v>
      </c>
      <c r="F10316" s="4">
        <v>356</v>
      </c>
      <c r="G10316" s="5">
        <v>1369785.06</v>
      </c>
      <c r="H10316" s="4">
        <v>475</v>
      </c>
      <c r="I10316" s="5">
        <v>1677492.8</v>
      </c>
      <c r="J10316" s="4">
        <v>483</v>
      </c>
      <c r="K10316" s="5">
        <v>1374286.89</v>
      </c>
      <c r="L10316" s="3">
        <v>-0.25052631578947399</v>
      </c>
      <c r="M10316" s="6">
        <v>-0.18343312114365101</v>
      </c>
      <c r="N10316" s="3">
        <v>-0.26293995859213198</v>
      </c>
      <c r="O10316" s="3">
        <v>-3.2757570728210198E-3</v>
      </c>
    </row>
    <row r="10317" spans="2:15" x14ac:dyDescent="0.25">
      <c r="B10317" t="s">
        <v>59</v>
      </c>
      <c r="C10317" t="s">
        <v>35</v>
      </c>
      <c r="D10317" t="s">
        <v>19</v>
      </c>
      <c r="E10317" t="s">
        <v>22</v>
      </c>
      <c r="F10317" s="4">
        <v>248</v>
      </c>
      <c r="G10317" s="5">
        <v>767588.29499999899</v>
      </c>
      <c r="H10317" s="4">
        <v>438</v>
      </c>
      <c r="I10317" s="5">
        <v>1093366.8999999999</v>
      </c>
      <c r="J10317" s="4"/>
      <c r="K10317" s="5"/>
      <c r="L10317" s="3">
        <v>-0.43378995433790002</v>
      </c>
      <c r="M10317" s="6">
        <v>-0.29795908857310599</v>
      </c>
      <c r="N10317" s="3"/>
      <c r="O10317" s="3"/>
    </row>
    <row r="10318" spans="2:15" x14ac:dyDescent="0.25">
      <c r="B10318" t="s">
        <v>59</v>
      </c>
      <c r="C10318" t="s">
        <v>35</v>
      </c>
      <c r="D10318" t="s">
        <v>19</v>
      </c>
      <c r="E10318" t="s">
        <v>25</v>
      </c>
      <c r="F10318" s="4">
        <v>487</v>
      </c>
      <c r="G10318" s="5">
        <v>2141847.00779999</v>
      </c>
      <c r="H10318" s="4">
        <v>737</v>
      </c>
      <c r="I10318" s="5">
        <v>2726470.9240000001</v>
      </c>
      <c r="J10318" s="4">
        <v>597</v>
      </c>
      <c r="K10318" s="5">
        <v>2403076.966</v>
      </c>
      <c r="L10318" s="3">
        <v>-0.33921302578019003</v>
      </c>
      <c r="M10318" s="6">
        <v>-0.214425142426351</v>
      </c>
      <c r="N10318" s="3">
        <v>-0.184254606365159</v>
      </c>
      <c r="O10318" s="3">
        <v>-0.108706446733094</v>
      </c>
    </row>
    <row r="10319" spans="2:15" x14ac:dyDescent="0.25">
      <c r="B10319" t="s">
        <v>59</v>
      </c>
      <c r="C10319" t="s">
        <v>35</v>
      </c>
      <c r="D10319" t="s">
        <v>23</v>
      </c>
      <c r="E10319" t="s">
        <v>7</v>
      </c>
      <c r="F10319" s="4" t="s">
        <v>69</v>
      </c>
      <c r="G10319" s="5">
        <v>151038.03</v>
      </c>
      <c r="H10319" s="4" t="s">
        <v>69</v>
      </c>
      <c r="I10319" s="5">
        <v>35207</v>
      </c>
      <c r="J10319" s="4"/>
      <c r="K10319" s="5"/>
      <c r="L10319" s="3" t="s">
        <v>70</v>
      </c>
      <c r="M10319" s="6">
        <v>3.29</v>
      </c>
      <c r="N10319" s="3" t="s">
        <v>70</v>
      </c>
      <c r="O10319" s="3"/>
    </row>
    <row r="10320" spans="2:15" x14ac:dyDescent="0.25">
      <c r="B10320" t="s">
        <v>59</v>
      </c>
      <c r="C10320" t="s">
        <v>35</v>
      </c>
      <c r="D10320" t="s">
        <v>23</v>
      </c>
      <c r="E10320" t="s">
        <v>8</v>
      </c>
      <c r="F10320" s="4" t="s">
        <v>69</v>
      </c>
      <c r="G10320" s="5">
        <v>40844.443500000001</v>
      </c>
      <c r="H10320" s="4" t="s">
        <v>69</v>
      </c>
      <c r="I10320" s="5">
        <v>8852</v>
      </c>
      <c r="J10320" s="4"/>
      <c r="K10320" s="5"/>
      <c r="L10320" s="3" t="s">
        <v>70</v>
      </c>
      <c r="M10320" s="6">
        <v>3.6141486104835101</v>
      </c>
      <c r="N10320" s="3" t="s">
        <v>70</v>
      </c>
      <c r="O10320" s="3"/>
    </row>
    <row r="10321" spans="2:15" x14ac:dyDescent="0.25">
      <c r="B10321" t="s">
        <v>59</v>
      </c>
      <c r="C10321" t="s">
        <v>35</v>
      </c>
      <c r="D10321" t="s">
        <v>23</v>
      </c>
      <c r="E10321" t="s">
        <v>21</v>
      </c>
      <c r="F10321" s="4"/>
      <c r="G10321" s="5"/>
      <c r="H10321" s="4" t="s">
        <v>69</v>
      </c>
      <c r="I10321" s="5">
        <v>5167.8</v>
      </c>
      <c r="J10321" s="4">
        <v>5</v>
      </c>
      <c r="K10321" s="5">
        <v>42575.08</v>
      </c>
      <c r="L10321" s="3" t="s">
        <v>70</v>
      </c>
      <c r="M10321" s="6"/>
      <c r="N10321" s="3"/>
      <c r="O10321" s="3"/>
    </row>
    <row r="10322" spans="2:15" x14ac:dyDescent="0.25">
      <c r="B10322" t="s">
        <v>59</v>
      </c>
      <c r="C10322" t="s">
        <v>35</v>
      </c>
      <c r="D10322" t="s">
        <v>23</v>
      </c>
      <c r="E10322" t="s">
        <v>9</v>
      </c>
      <c r="F10322" s="4">
        <v>12</v>
      </c>
      <c r="G10322" s="5">
        <v>21646.5</v>
      </c>
      <c r="H10322" s="4">
        <v>29</v>
      </c>
      <c r="I10322" s="5">
        <v>60410.91</v>
      </c>
      <c r="J10322" s="4">
        <v>15</v>
      </c>
      <c r="K10322" s="5">
        <v>29647.759999999998</v>
      </c>
      <c r="L10322" s="3">
        <v>-0.58620689655172398</v>
      </c>
      <c r="M10322" s="6">
        <v>-0.64167896163126803</v>
      </c>
      <c r="N10322" s="3">
        <v>-0.2</v>
      </c>
      <c r="O10322" s="3">
        <v>-0.26987738702687802</v>
      </c>
    </row>
    <row r="10323" spans="2:15" x14ac:dyDescent="0.25">
      <c r="B10323" t="s">
        <v>59</v>
      </c>
      <c r="C10323" t="s">
        <v>35</v>
      </c>
      <c r="D10323" t="s">
        <v>23</v>
      </c>
      <c r="E10323" t="s">
        <v>10</v>
      </c>
      <c r="F10323" s="4" t="s">
        <v>69</v>
      </c>
      <c r="G10323" s="5">
        <v>6072.15</v>
      </c>
      <c r="H10323" s="4" t="s">
        <v>69</v>
      </c>
      <c r="I10323" s="5">
        <v>21416</v>
      </c>
      <c r="J10323" s="4" t="s">
        <v>69</v>
      </c>
      <c r="K10323" s="5">
        <v>16156</v>
      </c>
      <c r="L10323" s="3" t="s">
        <v>70</v>
      </c>
      <c r="M10323" s="6">
        <v>-0.71646666044079199</v>
      </c>
      <c r="N10323" s="3" t="s">
        <v>70</v>
      </c>
      <c r="O10323" s="3">
        <v>-0.62415511265164603</v>
      </c>
    </row>
    <row r="10324" spans="2:15" x14ac:dyDescent="0.25">
      <c r="B10324" t="s">
        <v>59</v>
      </c>
      <c r="C10324" t="s">
        <v>35</v>
      </c>
      <c r="D10324" t="s">
        <v>23</v>
      </c>
      <c r="E10324" t="s">
        <v>12</v>
      </c>
      <c r="F10324" s="4">
        <v>100</v>
      </c>
      <c r="G10324" s="5">
        <v>194010.68400000001</v>
      </c>
      <c r="H10324" s="4">
        <v>196</v>
      </c>
      <c r="I10324" s="5">
        <v>401864.6</v>
      </c>
      <c r="J10324" s="4">
        <v>166</v>
      </c>
      <c r="K10324" s="5">
        <v>332328.91360000003</v>
      </c>
      <c r="L10324" s="3">
        <v>-0.48979591836734698</v>
      </c>
      <c r="M10324" s="6">
        <v>-0.51722375148246402</v>
      </c>
      <c r="N10324" s="3">
        <v>-0.39759036144578302</v>
      </c>
      <c r="O10324" s="3">
        <v>-0.41620883389786401</v>
      </c>
    </row>
    <row r="10325" spans="2:15" x14ac:dyDescent="0.25">
      <c r="B10325" t="s">
        <v>59</v>
      </c>
      <c r="C10325" t="s">
        <v>35</v>
      </c>
      <c r="D10325" t="s">
        <v>23</v>
      </c>
      <c r="E10325" t="s">
        <v>24</v>
      </c>
      <c r="F10325" s="4"/>
      <c r="G10325" s="5"/>
      <c r="H10325" s="4"/>
      <c r="I10325" s="5"/>
      <c r="J10325" s="4" t="s">
        <v>69</v>
      </c>
      <c r="K10325" s="5">
        <v>836.4</v>
      </c>
      <c r="L10325" s="3"/>
      <c r="M10325" s="6"/>
      <c r="N10325" s="3" t="s">
        <v>70</v>
      </c>
      <c r="O10325" s="3"/>
    </row>
    <row r="10326" spans="2:15" x14ac:dyDescent="0.25">
      <c r="B10326" t="s">
        <v>59</v>
      </c>
      <c r="C10326" t="s">
        <v>35</v>
      </c>
      <c r="D10326" t="s">
        <v>23</v>
      </c>
      <c r="E10326" t="s">
        <v>13</v>
      </c>
      <c r="F10326" s="4">
        <v>9033</v>
      </c>
      <c r="G10326" s="5">
        <v>35321494.637860201</v>
      </c>
      <c r="H10326" s="4">
        <v>13885</v>
      </c>
      <c r="I10326" s="5">
        <v>49198384.320799999</v>
      </c>
      <c r="J10326" s="4">
        <v>15352</v>
      </c>
      <c r="K10326" s="5">
        <v>53365296.3893997</v>
      </c>
      <c r="L10326" s="3">
        <v>-0.34944184371624099</v>
      </c>
      <c r="M10326" s="6">
        <v>-0.28205986587801302</v>
      </c>
      <c r="N10326" s="3">
        <v>-0.41160760812923403</v>
      </c>
      <c r="O10326" s="3">
        <v>-0.338118645868209</v>
      </c>
    </row>
    <row r="10327" spans="2:15" x14ac:dyDescent="0.25">
      <c r="B10327" t="s">
        <v>59</v>
      </c>
      <c r="C10327" t="s">
        <v>35</v>
      </c>
      <c r="D10327" t="s">
        <v>23</v>
      </c>
      <c r="E10327" t="s">
        <v>36</v>
      </c>
      <c r="F10327" s="4">
        <v>8227</v>
      </c>
      <c r="G10327" s="5">
        <v>14861609.9897772</v>
      </c>
      <c r="H10327" s="4">
        <v>10703</v>
      </c>
      <c r="I10327" s="5">
        <v>17715402.842399999</v>
      </c>
      <c r="J10327" s="4">
        <v>9586</v>
      </c>
      <c r="K10327" s="5">
        <v>15344963.174799999</v>
      </c>
      <c r="L10327" s="3">
        <v>-0.231337008315426</v>
      </c>
      <c r="M10327" s="6">
        <v>-0.161091050427175</v>
      </c>
      <c r="N10327" s="3">
        <v>-0.14176924681827699</v>
      </c>
      <c r="O10327" s="3">
        <v>-3.1499142716520802E-2</v>
      </c>
    </row>
    <row r="10328" spans="2:15" x14ac:dyDescent="0.25">
      <c r="B10328" t="s">
        <v>59</v>
      </c>
      <c r="C10328" t="s">
        <v>35</v>
      </c>
      <c r="D10328" t="s">
        <v>23</v>
      </c>
      <c r="E10328" t="s">
        <v>14</v>
      </c>
      <c r="F10328" s="4"/>
      <c r="G10328" s="5"/>
      <c r="H10328" s="4"/>
      <c r="I10328" s="5"/>
      <c r="J10328" s="4">
        <v>10</v>
      </c>
      <c r="K10328" s="5">
        <v>173122.4</v>
      </c>
      <c r="L10328" s="3"/>
      <c r="M10328" s="6"/>
      <c r="N10328" s="3"/>
      <c r="O10328" s="3"/>
    </row>
    <row r="10329" spans="2:15" x14ac:dyDescent="0.25">
      <c r="B10329" t="s">
        <v>59</v>
      </c>
      <c r="C10329" t="s">
        <v>35</v>
      </c>
      <c r="D10329" t="s">
        <v>23</v>
      </c>
      <c r="E10329" t="s">
        <v>15</v>
      </c>
      <c r="F10329" s="4">
        <v>1191</v>
      </c>
      <c r="G10329" s="5">
        <v>5179292.4642000301</v>
      </c>
      <c r="H10329" s="4">
        <v>1783</v>
      </c>
      <c r="I10329" s="5">
        <v>6948409.46</v>
      </c>
      <c r="J10329" s="4">
        <v>1947</v>
      </c>
      <c r="K10329" s="5">
        <v>7056024.1050000098</v>
      </c>
      <c r="L10329" s="3">
        <v>-0.33202467750981501</v>
      </c>
      <c r="M10329" s="6">
        <v>-0.254607476140297</v>
      </c>
      <c r="N10329" s="3">
        <v>-0.38828967642527001</v>
      </c>
      <c r="O10329" s="3">
        <v>-0.26597579782502301</v>
      </c>
    </row>
    <row r="10330" spans="2:15" x14ac:dyDescent="0.25">
      <c r="B10330" t="s">
        <v>59</v>
      </c>
      <c r="C10330" t="s">
        <v>35</v>
      </c>
      <c r="D10330" t="s">
        <v>23</v>
      </c>
      <c r="E10330" t="s">
        <v>22</v>
      </c>
      <c r="F10330" s="4">
        <v>462</v>
      </c>
      <c r="G10330" s="5">
        <v>3131316.63720001</v>
      </c>
      <c r="H10330" s="4">
        <v>771</v>
      </c>
      <c r="I10330" s="5">
        <v>5551500.1968</v>
      </c>
      <c r="J10330" s="4"/>
      <c r="K10330" s="5"/>
      <c r="L10330" s="3">
        <v>-0.40077821011673198</v>
      </c>
      <c r="M10330" s="6">
        <v>-0.43595126971175102</v>
      </c>
      <c r="N10330" s="3"/>
      <c r="O10330" s="3"/>
    </row>
    <row r="10331" spans="2:15" x14ac:dyDescent="0.25">
      <c r="B10331" t="s">
        <v>59</v>
      </c>
      <c r="C10331" t="s">
        <v>35</v>
      </c>
      <c r="D10331" t="s">
        <v>23</v>
      </c>
      <c r="E10331" t="s">
        <v>25</v>
      </c>
      <c r="F10331" s="4">
        <v>260</v>
      </c>
      <c r="G10331" s="5">
        <v>1296595.0619999999</v>
      </c>
      <c r="H10331" s="4">
        <v>422</v>
      </c>
      <c r="I10331" s="5">
        <v>2158341.21</v>
      </c>
      <c r="J10331" s="4">
        <v>523</v>
      </c>
      <c r="K10331" s="5">
        <v>2044813.26</v>
      </c>
      <c r="L10331" s="3">
        <v>-0.38388625592417103</v>
      </c>
      <c r="M10331" s="6">
        <v>-0.39926316747665602</v>
      </c>
      <c r="N10331" s="3">
        <v>-0.50286806883365198</v>
      </c>
      <c r="O10331" s="3">
        <v>-0.36591028268273401</v>
      </c>
    </row>
    <row r="10332" spans="2:15" x14ac:dyDescent="0.25">
      <c r="B10332" t="s">
        <v>59</v>
      </c>
      <c r="C10332" t="s">
        <v>35</v>
      </c>
      <c r="D10332" t="s">
        <v>23</v>
      </c>
      <c r="E10332" t="s">
        <v>16</v>
      </c>
      <c r="F10332" s="4" t="s">
        <v>69</v>
      </c>
      <c r="G10332" s="5">
        <v>18505.8</v>
      </c>
      <c r="H10332" s="4" t="s">
        <v>69</v>
      </c>
      <c r="I10332" s="5">
        <v>50090</v>
      </c>
      <c r="J10332" s="4" t="s">
        <v>69</v>
      </c>
      <c r="K10332" s="5">
        <v>111971</v>
      </c>
      <c r="L10332" s="3" t="s">
        <v>70</v>
      </c>
      <c r="M10332" s="6">
        <v>-0.63054901177879796</v>
      </c>
      <c r="N10332" s="3" t="s">
        <v>70</v>
      </c>
      <c r="O10332" s="3">
        <v>-0.83472684891623705</v>
      </c>
    </row>
    <row r="10333" spans="2:15" x14ac:dyDescent="0.25">
      <c r="B10333" t="s">
        <v>59</v>
      </c>
      <c r="C10333" t="s">
        <v>35</v>
      </c>
      <c r="D10333" t="s">
        <v>29</v>
      </c>
      <c r="E10333" t="s">
        <v>21</v>
      </c>
      <c r="F10333" s="4"/>
      <c r="G10333" s="5"/>
      <c r="H10333" s="4" t="s">
        <v>69</v>
      </c>
      <c r="I10333" s="5">
        <v>2349</v>
      </c>
      <c r="J10333" s="4" t="s">
        <v>69</v>
      </c>
      <c r="K10333" s="5">
        <v>10184</v>
      </c>
      <c r="L10333" s="3" t="s">
        <v>70</v>
      </c>
      <c r="M10333" s="6"/>
      <c r="N10333" s="3" t="s">
        <v>70</v>
      </c>
      <c r="O10333" s="3"/>
    </row>
    <row r="10334" spans="2:15" x14ac:dyDescent="0.25">
      <c r="B10334" t="s">
        <v>59</v>
      </c>
      <c r="C10334" t="s">
        <v>35</v>
      </c>
      <c r="D10334" t="s">
        <v>29</v>
      </c>
      <c r="E10334" t="s">
        <v>12</v>
      </c>
      <c r="F10334" s="4">
        <v>12</v>
      </c>
      <c r="G10334" s="5">
        <v>13656.6</v>
      </c>
      <c r="H10334" s="4">
        <v>13</v>
      </c>
      <c r="I10334" s="5">
        <v>13864</v>
      </c>
      <c r="J10334" s="4">
        <v>10</v>
      </c>
      <c r="K10334" s="5">
        <v>12517</v>
      </c>
      <c r="L10334" s="3">
        <v>-7.69230769230769E-2</v>
      </c>
      <c r="M10334" s="6">
        <v>-1.4959607616849301E-2</v>
      </c>
      <c r="N10334" s="3">
        <v>0.2</v>
      </c>
      <c r="O10334" s="3">
        <v>9.1044179915315201E-2</v>
      </c>
    </row>
    <row r="10335" spans="2:15" x14ac:dyDescent="0.25">
      <c r="B10335" t="s">
        <v>59</v>
      </c>
      <c r="C10335" t="s">
        <v>35</v>
      </c>
      <c r="D10335" t="s">
        <v>29</v>
      </c>
      <c r="E10335" t="s">
        <v>13</v>
      </c>
      <c r="F10335" s="4">
        <v>476</v>
      </c>
      <c r="G10335" s="5">
        <v>1308680.3470999999</v>
      </c>
      <c r="H10335" s="4">
        <v>580</v>
      </c>
      <c r="I10335" s="5">
        <v>1478426.2</v>
      </c>
      <c r="J10335" s="4">
        <v>619</v>
      </c>
      <c r="K10335" s="5">
        <v>1403973.36</v>
      </c>
      <c r="L10335" s="3">
        <v>-0.17931034482758601</v>
      </c>
      <c r="M10335" s="6">
        <v>-0.114815235890706</v>
      </c>
      <c r="N10335" s="3">
        <v>-0.23101777059773801</v>
      </c>
      <c r="O10335" s="3">
        <v>-6.7873804172467203E-2</v>
      </c>
    </row>
    <row r="10336" spans="2:15" x14ac:dyDescent="0.25">
      <c r="B10336" t="s">
        <v>59</v>
      </c>
      <c r="C10336" t="s">
        <v>35</v>
      </c>
      <c r="D10336" t="s">
        <v>29</v>
      </c>
      <c r="E10336" t="s">
        <v>36</v>
      </c>
      <c r="F10336" s="4">
        <v>1014</v>
      </c>
      <c r="G10336" s="5">
        <v>2127796.2899999898</v>
      </c>
      <c r="H10336" s="4">
        <v>820</v>
      </c>
      <c r="I10336" s="5">
        <v>1773046</v>
      </c>
      <c r="J10336" s="4">
        <v>784</v>
      </c>
      <c r="K10336" s="5">
        <v>1604394.96</v>
      </c>
      <c r="L10336" s="3">
        <v>0.236585365853659</v>
      </c>
      <c r="M10336" s="6">
        <v>0.20007957492359801</v>
      </c>
      <c r="N10336" s="3">
        <v>0.29336734693877498</v>
      </c>
      <c r="O10336" s="3">
        <v>0.32622972712404003</v>
      </c>
    </row>
    <row r="10337" spans="2:15" x14ac:dyDescent="0.25">
      <c r="B10337" t="s">
        <v>59</v>
      </c>
      <c r="C10337" t="s">
        <v>35</v>
      </c>
      <c r="D10337" t="s">
        <v>30</v>
      </c>
      <c r="E10337" t="s">
        <v>9</v>
      </c>
      <c r="F10337" s="4"/>
      <c r="G10337" s="5"/>
      <c r="H10337" s="4"/>
      <c r="I10337" s="5"/>
      <c r="J10337" s="4" t="s">
        <v>69</v>
      </c>
      <c r="K10337" s="5">
        <v>5523</v>
      </c>
      <c r="L10337" s="3"/>
      <c r="M10337" s="6"/>
      <c r="N10337" s="3" t="s">
        <v>70</v>
      </c>
      <c r="O10337" s="3"/>
    </row>
    <row r="10338" spans="2:15" x14ac:dyDescent="0.25">
      <c r="B10338" t="s">
        <v>59</v>
      </c>
      <c r="C10338" t="s">
        <v>35</v>
      </c>
      <c r="D10338" t="s">
        <v>30</v>
      </c>
      <c r="E10338" t="s">
        <v>12</v>
      </c>
      <c r="F10338" s="4">
        <v>7</v>
      </c>
      <c r="G10338" s="5">
        <v>6439.8</v>
      </c>
      <c r="H10338" s="4">
        <v>11</v>
      </c>
      <c r="I10338" s="5">
        <v>12749</v>
      </c>
      <c r="J10338" s="4">
        <v>10</v>
      </c>
      <c r="K10338" s="5">
        <v>15792.49</v>
      </c>
      <c r="L10338" s="3">
        <v>-0.36363636363636398</v>
      </c>
      <c r="M10338" s="6">
        <v>-0.49487802964938399</v>
      </c>
      <c r="N10338" s="3">
        <v>-0.3</v>
      </c>
      <c r="O10338" s="3">
        <v>-0.59222389882786097</v>
      </c>
    </row>
    <row r="10339" spans="2:15" x14ac:dyDescent="0.25">
      <c r="B10339" t="s">
        <v>59</v>
      </c>
      <c r="C10339" t="s">
        <v>35</v>
      </c>
      <c r="D10339" t="s">
        <v>30</v>
      </c>
      <c r="E10339" t="s">
        <v>13</v>
      </c>
      <c r="F10339" s="4">
        <v>673</v>
      </c>
      <c r="G10339" s="5">
        <v>2016793.68</v>
      </c>
      <c r="H10339" s="4">
        <v>724</v>
      </c>
      <c r="I10339" s="5">
        <v>2023624</v>
      </c>
      <c r="J10339" s="4">
        <v>1882</v>
      </c>
      <c r="K10339" s="5">
        <v>4506143.7599999802</v>
      </c>
      <c r="L10339" s="3">
        <v>-7.0441988950276202E-2</v>
      </c>
      <c r="M10339" s="6">
        <v>-3.3752910619747598E-3</v>
      </c>
      <c r="N10339" s="3">
        <v>-0.64240170031881005</v>
      </c>
      <c r="O10339" s="3">
        <v>-0.55243467864859896</v>
      </c>
    </row>
    <row r="10340" spans="2:15" x14ac:dyDescent="0.25">
      <c r="B10340" t="s">
        <v>59</v>
      </c>
      <c r="C10340" t="s">
        <v>35</v>
      </c>
      <c r="D10340" t="s">
        <v>30</v>
      </c>
      <c r="E10340" t="s">
        <v>36</v>
      </c>
      <c r="F10340" s="4">
        <v>14</v>
      </c>
      <c r="G10340" s="5">
        <v>33630.6</v>
      </c>
      <c r="H10340" s="4">
        <v>14</v>
      </c>
      <c r="I10340" s="5">
        <v>33282</v>
      </c>
      <c r="J10340" s="4">
        <v>9</v>
      </c>
      <c r="K10340" s="5">
        <v>19423.2</v>
      </c>
      <c r="L10340" s="3">
        <v>0</v>
      </c>
      <c r="M10340" s="6">
        <v>1.0474130160447201E-2</v>
      </c>
      <c r="N10340" s="3">
        <v>0.55555555555555602</v>
      </c>
      <c r="O10340" s="3">
        <v>0.73146546398121903</v>
      </c>
    </row>
    <row r="10341" spans="2:15" x14ac:dyDescent="0.25">
      <c r="B10341" t="s">
        <v>59</v>
      </c>
      <c r="C10341" t="s">
        <v>35</v>
      </c>
      <c r="D10341" t="s">
        <v>30</v>
      </c>
      <c r="E10341" t="s">
        <v>14</v>
      </c>
      <c r="F10341" s="4"/>
      <c r="G10341" s="5"/>
      <c r="H10341" s="4"/>
      <c r="I10341" s="5"/>
      <c r="J10341" s="4" t="s">
        <v>69</v>
      </c>
      <c r="K10341" s="5">
        <v>6057</v>
      </c>
      <c r="L10341" s="3"/>
      <c r="M10341" s="6"/>
      <c r="N10341" s="3" t="s">
        <v>70</v>
      </c>
      <c r="O10341" s="3"/>
    </row>
    <row r="10342" spans="2:15" x14ac:dyDescent="0.25">
      <c r="B10342" t="s">
        <v>59</v>
      </c>
      <c r="C10342" t="s">
        <v>35</v>
      </c>
      <c r="D10342" t="s">
        <v>30</v>
      </c>
      <c r="E10342" t="s">
        <v>15</v>
      </c>
      <c r="F10342" s="4">
        <v>398</v>
      </c>
      <c r="G10342" s="5">
        <v>1539266.94</v>
      </c>
      <c r="H10342" s="4">
        <v>569</v>
      </c>
      <c r="I10342" s="5">
        <v>1779542.78</v>
      </c>
      <c r="J10342" s="4">
        <v>275</v>
      </c>
      <c r="K10342" s="5">
        <v>735355.64000000095</v>
      </c>
      <c r="L10342" s="3">
        <v>-0.30052724077328702</v>
      </c>
      <c r="M10342" s="6">
        <v>-0.13502110918626101</v>
      </c>
      <c r="N10342" s="3">
        <v>0.44727272727272699</v>
      </c>
      <c r="O10342" s="3">
        <v>1.0932278971845499</v>
      </c>
    </row>
    <row r="10343" spans="2:15" x14ac:dyDescent="0.25">
      <c r="B10343" t="s">
        <v>59</v>
      </c>
      <c r="C10343" t="s">
        <v>35</v>
      </c>
      <c r="D10343" t="s">
        <v>30</v>
      </c>
      <c r="E10343" t="s">
        <v>22</v>
      </c>
      <c r="F10343" s="4">
        <v>841</v>
      </c>
      <c r="G10343" s="5">
        <v>2438264.94</v>
      </c>
      <c r="H10343" s="4">
        <v>1038</v>
      </c>
      <c r="I10343" s="5">
        <v>2769042.99999998</v>
      </c>
      <c r="J10343" s="4"/>
      <c r="K10343" s="5"/>
      <c r="L10343" s="3">
        <v>-0.189788053949904</v>
      </c>
      <c r="M10343" s="6">
        <v>-0.119455732540082</v>
      </c>
      <c r="N10343" s="3"/>
      <c r="O10343" s="3"/>
    </row>
    <row r="10344" spans="2:15" x14ac:dyDescent="0.25">
      <c r="B10344" t="s">
        <v>59</v>
      </c>
      <c r="C10344" t="s">
        <v>35</v>
      </c>
      <c r="D10344" t="s">
        <v>26</v>
      </c>
      <c r="E10344" t="s">
        <v>13</v>
      </c>
      <c r="F10344" s="4">
        <v>39</v>
      </c>
      <c r="G10344" s="5">
        <v>190005.27</v>
      </c>
      <c r="H10344" s="4">
        <v>56</v>
      </c>
      <c r="I10344" s="5">
        <v>250013.12</v>
      </c>
      <c r="J10344" s="4">
        <v>72</v>
      </c>
      <c r="K10344" s="5">
        <v>278672</v>
      </c>
      <c r="L10344" s="3">
        <v>-0.30357142857142899</v>
      </c>
      <c r="M10344" s="6">
        <v>-0.240018803813176</v>
      </c>
      <c r="N10344" s="3">
        <v>-0.45833333333333298</v>
      </c>
      <c r="O10344" s="3">
        <v>-0.31817595596256498</v>
      </c>
    </row>
    <row r="10345" spans="2:15" x14ac:dyDescent="0.25">
      <c r="B10345" t="s">
        <v>59</v>
      </c>
      <c r="C10345" t="s">
        <v>37</v>
      </c>
      <c r="D10345" t="s">
        <v>28</v>
      </c>
      <c r="E10345" t="s">
        <v>21</v>
      </c>
      <c r="F10345" s="4"/>
      <c r="G10345" s="5"/>
      <c r="H10345" s="4"/>
      <c r="I10345" s="5"/>
      <c r="J10345" s="4" t="s">
        <v>69</v>
      </c>
      <c r="K10345" s="5">
        <v>4698</v>
      </c>
      <c r="L10345" s="3"/>
      <c r="M10345" s="6"/>
      <c r="N10345" s="3" t="s">
        <v>70</v>
      </c>
      <c r="O10345" s="3"/>
    </row>
    <row r="10346" spans="2:15" x14ac:dyDescent="0.25">
      <c r="B10346" t="s">
        <v>59</v>
      </c>
      <c r="C10346" t="s">
        <v>37</v>
      </c>
      <c r="D10346" t="s">
        <v>28</v>
      </c>
      <c r="E10346" t="s">
        <v>12</v>
      </c>
      <c r="F10346" s="4"/>
      <c r="G10346" s="5"/>
      <c r="H10346" s="4"/>
      <c r="I10346" s="5"/>
      <c r="J10346" s="4" t="s">
        <v>69</v>
      </c>
      <c r="K10346" s="5">
        <v>2358.9</v>
      </c>
      <c r="L10346" s="3"/>
      <c r="M10346" s="6"/>
      <c r="N10346" s="3" t="s">
        <v>70</v>
      </c>
      <c r="O10346" s="3"/>
    </row>
    <row r="10347" spans="2:15" x14ac:dyDescent="0.25">
      <c r="B10347" t="s">
        <v>59</v>
      </c>
      <c r="C10347" t="s">
        <v>37</v>
      </c>
      <c r="D10347" t="s">
        <v>28</v>
      </c>
      <c r="E10347" t="s">
        <v>13</v>
      </c>
      <c r="F10347" s="4">
        <v>834</v>
      </c>
      <c r="G10347" s="5">
        <v>1620108</v>
      </c>
      <c r="H10347" s="4">
        <v>892</v>
      </c>
      <c r="I10347" s="5">
        <v>1727638.7</v>
      </c>
      <c r="J10347" s="4">
        <v>1177</v>
      </c>
      <c r="K10347" s="5">
        <v>2003255.86</v>
      </c>
      <c r="L10347" s="3">
        <v>-6.5022421524663601E-2</v>
      </c>
      <c r="M10347" s="6">
        <v>-6.2241428141196403E-2</v>
      </c>
      <c r="N10347" s="3">
        <v>-0.29141886151231899</v>
      </c>
      <c r="O10347" s="3">
        <v>-0.191262567927795</v>
      </c>
    </row>
    <row r="10348" spans="2:15" x14ac:dyDescent="0.25">
      <c r="B10348" t="s">
        <v>59</v>
      </c>
      <c r="C10348" t="s">
        <v>37</v>
      </c>
      <c r="D10348" t="s">
        <v>28</v>
      </c>
      <c r="E10348" t="s">
        <v>36</v>
      </c>
      <c r="F10348" s="4">
        <v>172</v>
      </c>
      <c r="G10348" s="5">
        <v>276865</v>
      </c>
      <c r="H10348" s="4">
        <v>203</v>
      </c>
      <c r="I10348" s="5">
        <v>351087</v>
      </c>
      <c r="J10348" s="4">
        <v>140</v>
      </c>
      <c r="K10348" s="5">
        <v>247290</v>
      </c>
      <c r="L10348" s="3">
        <v>-0.152709359605911</v>
      </c>
      <c r="M10348" s="6">
        <v>-0.211406289609128</v>
      </c>
      <c r="N10348" s="3">
        <v>0.22857142857142901</v>
      </c>
      <c r="O10348" s="3">
        <v>0.119596425249707</v>
      </c>
    </row>
    <row r="10349" spans="2:15" x14ac:dyDescent="0.25">
      <c r="B10349" t="s">
        <v>59</v>
      </c>
      <c r="C10349" t="s">
        <v>37</v>
      </c>
      <c r="D10349" t="s">
        <v>28</v>
      </c>
      <c r="E10349" t="s">
        <v>22</v>
      </c>
      <c r="F10349" s="4">
        <v>98</v>
      </c>
      <c r="G10349" s="5">
        <v>164336.31</v>
      </c>
      <c r="H10349" s="4">
        <v>46</v>
      </c>
      <c r="I10349" s="5">
        <v>86831.01</v>
      </c>
      <c r="J10349" s="4"/>
      <c r="K10349" s="5"/>
      <c r="L10349" s="3">
        <v>1.1304347826087</v>
      </c>
      <c r="M10349" s="6">
        <v>0.89259931446150298</v>
      </c>
      <c r="N10349" s="3"/>
      <c r="O10349" s="3"/>
    </row>
    <row r="10350" spans="2:15" x14ac:dyDescent="0.25">
      <c r="B10350" t="s">
        <v>59</v>
      </c>
      <c r="C10350" t="s">
        <v>37</v>
      </c>
      <c r="D10350" t="s">
        <v>28</v>
      </c>
      <c r="E10350" t="s">
        <v>25</v>
      </c>
      <c r="F10350" s="4"/>
      <c r="G10350" s="5"/>
      <c r="H10350" s="4"/>
      <c r="I10350" s="5"/>
      <c r="J10350" s="4" t="s">
        <v>69</v>
      </c>
      <c r="K10350" s="5">
        <v>7945.2</v>
      </c>
      <c r="L10350" s="3"/>
      <c r="M10350" s="6"/>
      <c r="N10350" s="3" t="s">
        <v>70</v>
      </c>
      <c r="O10350" s="3"/>
    </row>
    <row r="10351" spans="2:15" x14ac:dyDescent="0.25">
      <c r="B10351" t="s">
        <v>59</v>
      </c>
      <c r="C10351" t="s">
        <v>37</v>
      </c>
      <c r="D10351" t="s">
        <v>6</v>
      </c>
      <c r="E10351" t="s">
        <v>8</v>
      </c>
      <c r="F10351" s="4"/>
      <c r="G10351" s="5"/>
      <c r="H10351" s="4" t="s">
        <v>69</v>
      </c>
      <c r="I10351" s="5">
        <v>1965.6</v>
      </c>
      <c r="J10351" s="4"/>
      <c r="K10351" s="5"/>
      <c r="L10351" s="3" t="s">
        <v>70</v>
      </c>
      <c r="M10351" s="6"/>
      <c r="N10351" s="3"/>
      <c r="O10351" s="3"/>
    </row>
    <row r="10352" spans="2:15" x14ac:dyDescent="0.25">
      <c r="B10352" t="s">
        <v>59</v>
      </c>
      <c r="C10352" t="s">
        <v>37</v>
      </c>
      <c r="D10352" t="s">
        <v>6</v>
      </c>
      <c r="E10352" t="s">
        <v>9</v>
      </c>
      <c r="F10352" s="4" t="s">
        <v>69</v>
      </c>
      <c r="G10352" s="5">
        <v>6047.9018999999998</v>
      </c>
      <c r="H10352" s="4">
        <v>14</v>
      </c>
      <c r="I10352" s="5">
        <v>30870.32</v>
      </c>
      <c r="J10352" s="4">
        <v>6</v>
      </c>
      <c r="K10352" s="5">
        <v>5602</v>
      </c>
      <c r="L10352" s="3" t="s">
        <v>70</v>
      </c>
      <c r="M10352" s="6">
        <v>-0.80408684134145703</v>
      </c>
      <c r="N10352" s="3" t="s">
        <v>70</v>
      </c>
      <c r="O10352" s="3">
        <v>7.9596911817208196E-2</v>
      </c>
    </row>
    <row r="10353" spans="2:15" x14ac:dyDescent="0.25">
      <c r="B10353" t="s">
        <v>59</v>
      </c>
      <c r="C10353" t="s">
        <v>37</v>
      </c>
      <c r="D10353" t="s">
        <v>6</v>
      </c>
      <c r="E10353" t="s">
        <v>10</v>
      </c>
      <c r="F10353" s="4" t="s">
        <v>69</v>
      </c>
      <c r="G10353" s="5">
        <v>6013.6343999999999</v>
      </c>
      <c r="H10353" s="4"/>
      <c r="I10353" s="5"/>
      <c r="J10353" s="4"/>
      <c r="K10353" s="5"/>
      <c r="L10353" s="3" t="s">
        <v>70</v>
      </c>
      <c r="M10353" s="6"/>
      <c r="N10353" s="3" t="s">
        <v>70</v>
      </c>
      <c r="O10353" s="3"/>
    </row>
    <row r="10354" spans="2:15" x14ac:dyDescent="0.25">
      <c r="B10354" t="s">
        <v>59</v>
      </c>
      <c r="C10354" t="s">
        <v>37</v>
      </c>
      <c r="D10354" t="s">
        <v>6</v>
      </c>
      <c r="E10354" t="s">
        <v>12</v>
      </c>
      <c r="F10354" s="4">
        <v>32</v>
      </c>
      <c r="G10354" s="5">
        <v>41614.713799999998</v>
      </c>
      <c r="H10354" s="4">
        <v>45</v>
      </c>
      <c r="I10354" s="5">
        <v>48165.279999999999</v>
      </c>
      <c r="J10354" s="4">
        <v>34</v>
      </c>
      <c r="K10354" s="5">
        <v>32958</v>
      </c>
      <c r="L10354" s="3">
        <v>-0.28888888888888897</v>
      </c>
      <c r="M10354" s="6">
        <v>-0.13600182953363901</v>
      </c>
      <c r="N10354" s="3">
        <v>-5.8823529411764698E-2</v>
      </c>
      <c r="O10354" s="3">
        <v>0.26265895382001397</v>
      </c>
    </row>
    <row r="10355" spans="2:15" x14ac:dyDescent="0.25">
      <c r="B10355" t="s">
        <v>59</v>
      </c>
      <c r="C10355" t="s">
        <v>37</v>
      </c>
      <c r="D10355" t="s">
        <v>6</v>
      </c>
      <c r="E10355" t="s">
        <v>13</v>
      </c>
      <c r="F10355" s="4">
        <v>1719</v>
      </c>
      <c r="G10355" s="5">
        <v>6028352.8047630303</v>
      </c>
      <c r="H10355" s="4">
        <v>2298</v>
      </c>
      <c r="I10355" s="5">
        <v>6198158.7079999903</v>
      </c>
      <c r="J10355" s="4">
        <v>2378</v>
      </c>
      <c r="K10355" s="5">
        <v>5788783.1200000001</v>
      </c>
      <c r="L10355" s="3">
        <v>-0.25195822454308098</v>
      </c>
      <c r="M10355" s="6">
        <v>-2.73961850989379E-2</v>
      </c>
      <c r="N10355" s="3">
        <v>-0.27712363330529899</v>
      </c>
      <c r="O10355" s="3">
        <v>4.1385154668401598E-2</v>
      </c>
    </row>
    <row r="10356" spans="2:15" x14ac:dyDescent="0.25">
      <c r="B10356" t="s">
        <v>59</v>
      </c>
      <c r="C10356" t="s">
        <v>37</v>
      </c>
      <c r="D10356" t="s">
        <v>6</v>
      </c>
      <c r="E10356" t="s">
        <v>36</v>
      </c>
      <c r="F10356" s="4">
        <v>3155</v>
      </c>
      <c r="G10356" s="5">
        <v>5540961.5978000099</v>
      </c>
      <c r="H10356" s="4">
        <v>4433</v>
      </c>
      <c r="I10356" s="5">
        <v>7182721.49999981</v>
      </c>
      <c r="J10356" s="4">
        <v>4904</v>
      </c>
      <c r="K10356" s="5">
        <v>7918528.8799999999</v>
      </c>
      <c r="L10356" s="3">
        <v>-0.28829235280848198</v>
      </c>
      <c r="M10356" s="6">
        <v>-0.22857073077382201</v>
      </c>
      <c r="N10356" s="3">
        <v>-0.356647634584013</v>
      </c>
      <c r="O10356" s="3">
        <v>-0.30025366052589197</v>
      </c>
    </row>
    <row r="10357" spans="2:15" x14ac:dyDescent="0.25">
      <c r="B10357" t="s">
        <v>59</v>
      </c>
      <c r="C10357" t="s">
        <v>37</v>
      </c>
      <c r="D10357" t="s">
        <v>6</v>
      </c>
      <c r="E10357" t="s">
        <v>15</v>
      </c>
      <c r="F10357" s="4">
        <v>151</v>
      </c>
      <c r="G10357" s="5">
        <v>432216.62579999998</v>
      </c>
      <c r="H10357" s="4">
        <v>197</v>
      </c>
      <c r="I10357" s="5">
        <v>497635.84000000003</v>
      </c>
      <c r="J10357" s="4">
        <v>191</v>
      </c>
      <c r="K10357" s="5">
        <v>462986</v>
      </c>
      <c r="L10357" s="3">
        <v>-0.233502538071066</v>
      </c>
      <c r="M10357" s="6">
        <v>-0.13146001341060901</v>
      </c>
      <c r="N10357" s="3">
        <v>-0.20942408376963401</v>
      </c>
      <c r="O10357" s="3">
        <v>-6.6458541294984894E-2</v>
      </c>
    </row>
    <row r="10358" spans="2:15" x14ac:dyDescent="0.25">
      <c r="B10358" t="s">
        <v>59</v>
      </c>
      <c r="C10358" t="s">
        <v>37</v>
      </c>
      <c r="D10358" t="s">
        <v>6</v>
      </c>
      <c r="E10358" t="s">
        <v>25</v>
      </c>
      <c r="F10358" s="4">
        <v>60</v>
      </c>
      <c r="G10358" s="5">
        <v>204044.43460000001</v>
      </c>
      <c r="H10358" s="4">
        <v>114</v>
      </c>
      <c r="I10358" s="5">
        <v>405380.22720000101</v>
      </c>
      <c r="J10358" s="4">
        <v>133</v>
      </c>
      <c r="K10358" s="5">
        <v>470329</v>
      </c>
      <c r="L10358" s="3">
        <v>-0.47368421052631599</v>
      </c>
      <c r="M10358" s="6">
        <v>-0.49665913404471101</v>
      </c>
      <c r="N10358" s="3">
        <v>-0.54887218045112796</v>
      </c>
      <c r="O10358" s="3">
        <v>-0.56616658849443702</v>
      </c>
    </row>
    <row r="10359" spans="2:15" x14ac:dyDescent="0.25">
      <c r="B10359" t="s">
        <v>59</v>
      </c>
      <c r="C10359" t="s">
        <v>37</v>
      </c>
      <c r="D10359" t="s">
        <v>17</v>
      </c>
      <c r="E10359" t="s">
        <v>9</v>
      </c>
      <c r="F10359" s="4"/>
      <c r="G10359" s="5"/>
      <c r="H10359" s="4" t="s">
        <v>69</v>
      </c>
      <c r="I10359" s="5">
        <v>28597.414400000001</v>
      </c>
      <c r="J10359" s="4">
        <v>5</v>
      </c>
      <c r="K10359" s="5">
        <v>15381.32</v>
      </c>
      <c r="L10359" s="3" t="s">
        <v>70</v>
      </c>
      <c r="M10359" s="6"/>
      <c r="N10359" s="3"/>
      <c r="O10359" s="3"/>
    </row>
    <row r="10360" spans="2:15" x14ac:dyDescent="0.25">
      <c r="B10360" t="s">
        <v>59</v>
      </c>
      <c r="C10360" t="s">
        <v>37</v>
      </c>
      <c r="D10360" t="s">
        <v>17</v>
      </c>
      <c r="E10360" t="s">
        <v>12</v>
      </c>
      <c r="F10360" s="4">
        <v>5</v>
      </c>
      <c r="G10360" s="5">
        <v>6301.6596</v>
      </c>
      <c r="H10360" s="4" t="s">
        <v>69</v>
      </c>
      <c r="I10360" s="5">
        <v>6992.67</v>
      </c>
      <c r="J10360" s="4">
        <v>6</v>
      </c>
      <c r="K10360" s="5">
        <v>4994</v>
      </c>
      <c r="L10360" s="3" t="s">
        <v>70</v>
      </c>
      <c r="M10360" s="6">
        <v>-9.8819249299623699E-2</v>
      </c>
      <c r="N10360" s="3">
        <v>-0.16666666666666699</v>
      </c>
      <c r="O10360" s="3">
        <v>0.26184613536243501</v>
      </c>
    </row>
    <row r="10361" spans="2:15" x14ac:dyDescent="0.25">
      <c r="B10361" t="s">
        <v>59</v>
      </c>
      <c r="C10361" t="s">
        <v>37</v>
      </c>
      <c r="D10361" t="s">
        <v>17</v>
      </c>
      <c r="E10361" t="s">
        <v>13</v>
      </c>
      <c r="F10361" s="4">
        <v>937</v>
      </c>
      <c r="G10361" s="5">
        <v>3163420.6759700002</v>
      </c>
      <c r="H10361" s="4">
        <v>2262</v>
      </c>
      <c r="I10361" s="5">
        <v>5640692.0875999704</v>
      </c>
      <c r="J10361" s="4">
        <v>2358</v>
      </c>
      <c r="K10361" s="5">
        <v>5467861.96</v>
      </c>
      <c r="L10361" s="3">
        <v>-0.58576480990274105</v>
      </c>
      <c r="M10361" s="6">
        <v>-0.43917862793393603</v>
      </c>
      <c r="N10361" s="3">
        <v>-0.60262934690415604</v>
      </c>
      <c r="O10361" s="3">
        <v>-0.42145198633178299</v>
      </c>
    </row>
    <row r="10362" spans="2:15" x14ac:dyDescent="0.25">
      <c r="B10362" t="s">
        <v>59</v>
      </c>
      <c r="C10362" t="s">
        <v>37</v>
      </c>
      <c r="D10362" t="s">
        <v>17</v>
      </c>
      <c r="E10362" t="s">
        <v>36</v>
      </c>
      <c r="F10362" s="4">
        <v>985</v>
      </c>
      <c r="G10362" s="5">
        <v>1949805.1170000001</v>
      </c>
      <c r="H10362" s="4">
        <v>1974</v>
      </c>
      <c r="I10362" s="5">
        <v>3589863.2230000002</v>
      </c>
      <c r="J10362" s="4">
        <v>1742</v>
      </c>
      <c r="K10362" s="5">
        <v>2824969.46</v>
      </c>
      <c r="L10362" s="3">
        <v>-0.50101317122593703</v>
      </c>
      <c r="M10362" s="6">
        <v>-0.45685810408938898</v>
      </c>
      <c r="N10362" s="3">
        <v>-0.43455797933409901</v>
      </c>
      <c r="O10362" s="3">
        <v>-0.30979603687467999</v>
      </c>
    </row>
    <row r="10363" spans="2:15" x14ac:dyDescent="0.25">
      <c r="B10363" t="s">
        <v>59</v>
      </c>
      <c r="C10363" t="s">
        <v>37</v>
      </c>
      <c r="D10363" t="s">
        <v>17</v>
      </c>
      <c r="E10363" t="s">
        <v>15</v>
      </c>
      <c r="F10363" s="4">
        <v>42</v>
      </c>
      <c r="G10363" s="5">
        <v>159631.524</v>
      </c>
      <c r="H10363" s="4">
        <v>49</v>
      </c>
      <c r="I10363" s="5">
        <v>133410.75</v>
      </c>
      <c r="J10363" s="4">
        <v>54</v>
      </c>
      <c r="K10363" s="5">
        <v>120168</v>
      </c>
      <c r="L10363" s="3">
        <v>-0.14285714285714299</v>
      </c>
      <c r="M10363" s="6">
        <v>0.196541687982415</v>
      </c>
      <c r="N10363" s="3">
        <v>-0.22222222222222199</v>
      </c>
      <c r="O10363" s="3">
        <v>0.328402935889755</v>
      </c>
    </row>
    <row r="10364" spans="2:15" x14ac:dyDescent="0.25">
      <c r="B10364" t="s">
        <v>59</v>
      </c>
      <c r="C10364" t="s">
        <v>37</v>
      </c>
      <c r="D10364" t="s">
        <v>17</v>
      </c>
      <c r="E10364" t="s">
        <v>25</v>
      </c>
      <c r="F10364" s="4">
        <v>36</v>
      </c>
      <c r="G10364" s="5">
        <v>111348.3618</v>
      </c>
      <c r="H10364" s="4">
        <v>53</v>
      </c>
      <c r="I10364" s="5">
        <v>153773.85</v>
      </c>
      <c r="J10364" s="4">
        <v>44</v>
      </c>
      <c r="K10364" s="5">
        <v>109548</v>
      </c>
      <c r="L10364" s="3">
        <v>-0.320754716981132</v>
      </c>
      <c r="M10364" s="6">
        <v>-0.27589533721110598</v>
      </c>
      <c r="N10364" s="3">
        <v>-0.18181818181818199</v>
      </c>
      <c r="O10364" s="3">
        <v>1.64344561288206E-2</v>
      </c>
    </row>
    <row r="10365" spans="2:15" x14ac:dyDescent="0.25">
      <c r="B10365" t="s">
        <v>59</v>
      </c>
      <c r="C10365" t="s">
        <v>37</v>
      </c>
      <c r="D10365" t="s">
        <v>23</v>
      </c>
      <c r="E10365" t="s">
        <v>8</v>
      </c>
      <c r="F10365" s="4"/>
      <c r="G10365" s="5"/>
      <c r="H10365" s="4" t="s">
        <v>69</v>
      </c>
      <c r="I10365" s="5">
        <v>16698</v>
      </c>
      <c r="J10365" s="4" t="s">
        <v>69</v>
      </c>
      <c r="K10365" s="5">
        <v>3894</v>
      </c>
      <c r="L10365" s="3" t="s">
        <v>70</v>
      </c>
      <c r="M10365" s="6"/>
      <c r="N10365" s="3" t="s">
        <v>70</v>
      </c>
      <c r="O10365" s="3"/>
    </row>
    <row r="10366" spans="2:15" x14ac:dyDescent="0.25">
      <c r="B10366" t="s">
        <v>59</v>
      </c>
      <c r="C10366" t="s">
        <v>37</v>
      </c>
      <c r="D10366" t="s">
        <v>23</v>
      </c>
      <c r="E10366" t="s">
        <v>21</v>
      </c>
      <c r="F10366" s="4"/>
      <c r="G10366" s="5"/>
      <c r="H10366" s="4"/>
      <c r="I10366" s="5"/>
      <c r="J10366" s="4" t="s">
        <v>69</v>
      </c>
      <c r="K10366" s="5">
        <v>12298.3</v>
      </c>
      <c r="L10366" s="3"/>
      <c r="M10366" s="6"/>
      <c r="N10366" s="3" t="s">
        <v>70</v>
      </c>
      <c r="O10366" s="3"/>
    </row>
    <row r="10367" spans="2:15" x14ac:dyDescent="0.25">
      <c r="B10367" t="s">
        <v>59</v>
      </c>
      <c r="C10367" t="s">
        <v>37</v>
      </c>
      <c r="D10367" t="s">
        <v>23</v>
      </c>
      <c r="E10367" t="s">
        <v>9</v>
      </c>
      <c r="F10367" s="4" t="s">
        <v>69</v>
      </c>
      <c r="G10367" s="5">
        <v>3150.75</v>
      </c>
      <c r="H10367" s="4">
        <v>15</v>
      </c>
      <c r="I10367" s="5">
        <v>28350</v>
      </c>
      <c r="J10367" s="4" t="s">
        <v>69</v>
      </c>
      <c r="K10367" s="5">
        <v>4418.3999999999996</v>
      </c>
      <c r="L10367" s="3" t="s">
        <v>70</v>
      </c>
      <c r="M10367" s="6">
        <v>-0.88886243386243402</v>
      </c>
      <c r="N10367" s="3" t="s">
        <v>70</v>
      </c>
      <c r="O10367" s="3">
        <v>-0.28690249864204198</v>
      </c>
    </row>
    <row r="10368" spans="2:15" x14ac:dyDescent="0.25">
      <c r="B10368" t="s">
        <v>59</v>
      </c>
      <c r="C10368" t="s">
        <v>37</v>
      </c>
      <c r="D10368" t="s">
        <v>23</v>
      </c>
      <c r="E10368" t="s">
        <v>10</v>
      </c>
      <c r="F10368" s="4"/>
      <c r="G10368" s="5"/>
      <c r="H10368" s="4"/>
      <c r="I10368" s="5"/>
      <c r="J10368" s="4" t="s">
        <v>69</v>
      </c>
      <c r="K10368" s="5">
        <v>18222.03</v>
      </c>
      <c r="L10368" s="3"/>
      <c r="M10368" s="6"/>
      <c r="N10368" s="3" t="s">
        <v>70</v>
      </c>
      <c r="O10368" s="3"/>
    </row>
    <row r="10369" spans="2:15" x14ac:dyDescent="0.25">
      <c r="B10369" t="s">
        <v>59</v>
      </c>
      <c r="C10369" t="s">
        <v>37</v>
      </c>
      <c r="D10369" t="s">
        <v>23</v>
      </c>
      <c r="E10369" t="s">
        <v>12</v>
      </c>
      <c r="F10369" s="4">
        <v>5</v>
      </c>
      <c r="G10369" s="5">
        <v>5524.02</v>
      </c>
      <c r="H10369" s="4">
        <v>5</v>
      </c>
      <c r="I10369" s="5">
        <v>9318</v>
      </c>
      <c r="J10369" s="4" t="s">
        <v>69</v>
      </c>
      <c r="K10369" s="5">
        <v>2104.6</v>
      </c>
      <c r="L10369" s="3">
        <v>0</v>
      </c>
      <c r="M10369" s="6">
        <v>-0.40716677398583401</v>
      </c>
      <c r="N10369" s="3" t="s">
        <v>70</v>
      </c>
      <c r="O10369" s="3">
        <v>1.6247362919319599</v>
      </c>
    </row>
    <row r="10370" spans="2:15" x14ac:dyDescent="0.25">
      <c r="B10370" t="s">
        <v>59</v>
      </c>
      <c r="C10370" t="s">
        <v>37</v>
      </c>
      <c r="D10370" t="s">
        <v>23</v>
      </c>
      <c r="E10370" t="s">
        <v>13</v>
      </c>
      <c r="F10370" s="4">
        <v>1176</v>
      </c>
      <c r="G10370" s="5">
        <v>4219869.1943000099</v>
      </c>
      <c r="H10370" s="4">
        <v>1819</v>
      </c>
      <c r="I10370" s="5">
        <v>5419532.79</v>
      </c>
      <c r="J10370" s="4">
        <v>2080</v>
      </c>
      <c r="K10370" s="5">
        <v>5649843.8399999999</v>
      </c>
      <c r="L10370" s="3">
        <v>-0.35349092908191299</v>
      </c>
      <c r="M10370" s="6">
        <v>-0.22135922821863499</v>
      </c>
      <c r="N10370" s="3">
        <v>-0.43461538461538501</v>
      </c>
      <c r="O10370" s="3">
        <v>-0.25309985305717603</v>
      </c>
    </row>
    <row r="10371" spans="2:15" x14ac:dyDescent="0.25">
      <c r="B10371" t="s">
        <v>59</v>
      </c>
      <c r="C10371" t="s">
        <v>37</v>
      </c>
      <c r="D10371" t="s">
        <v>23</v>
      </c>
      <c r="E10371" t="s">
        <v>36</v>
      </c>
      <c r="F10371" s="4">
        <v>512</v>
      </c>
      <c r="G10371" s="5">
        <v>1387592.43</v>
      </c>
      <c r="H10371" s="4">
        <v>691</v>
      </c>
      <c r="I10371" s="5">
        <v>1868155</v>
      </c>
      <c r="J10371" s="4">
        <v>697</v>
      </c>
      <c r="K10371" s="5">
        <v>1744942.6</v>
      </c>
      <c r="L10371" s="3">
        <v>-0.25904486251809</v>
      </c>
      <c r="M10371" s="6">
        <v>-0.25723913165663498</v>
      </c>
      <c r="N10371" s="3">
        <v>-0.26542324246771898</v>
      </c>
      <c r="O10371" s="3">
        <v>-0.204791934130098</v>
      </c>
    </row>
    <row r="10372" spans="2:15" x14ac:dyDescent="0.25">
      <c r="B10372" t="s">
        <v>59</v>
      </c>
      <c r="C10372" t="s">
        <v>37</v>
      </c>
      <c r="D10372" t="s">
        <v>23</v>
      </c>
      <c r="E10372" t="s">
        <v>14</v>
      </c>
      <c r="F10372" s="4"/>
      <c r="G10372" s="5"/>
      <c r="H10372" s="4"/>
      <c r="I10372" s="5"/>
      <c r="J10372" s="4" t="s">
        <v>69</v>
      </c>
      <c r="K10372" s="5">
        <v>32456.45</v>
      </c>
      <c r="L10372" s="3"/>
      <c r="M10372" s="6"/>
      <c r="N10372" s="3" t="s">
        <v>70</v>
      </c>
      <c r="O10372" s="3"/>
    </row>
    <row r="10373" spans="2:15" x14ac:dyDescent="0.25">
      <c r="B10373" t="s">
        <v>59</v>
      </c>
      <c r="C10373" t="s">
        <v>37</v>
      </c>
      <c r="D10373" t="s">
        <v>23</v>
      </c>
      <c r="E10373" t="s">
        <v>15</v>
      </c>
      <c r="F10373" s="4">
        <v>109</v>
      </c>
      <c r="G10373" s="5">
        <v>408379.29</v>
      </c>
      <c r="H10373" s="4">
        <v>182</v>
      </c>
      <c r="I10373" s="5">
        <v>509782.56</v>
      </c>
      <c r="J10373" s="4">
        <v>158</v>
      </c>
      <c r="K10373" s="5">
        <v>447108.54</v>
      </c>
      <c r="L10373" s="3">
        <v>-0.40109890109890101</v>
      </c>
      <c r="M10373" s="6">
        <v>-0.19891474906477699</v>
      </c>
      <c r="N10373" s="3">
        <v>-0.310126582278481</v>
      </c>
      <c r="O10373" s="3">
        <v>-8.66215841012552E-2</v>
      </c>
    </row>
    <row r="10374" spans="2:15" x14ac:dyDescent="0.25">
      <c r="B10374" t="s">
        <v>59</v>
      </c>
      <c r="C10374" t="s">
        <v>37</v>
      </c>
      <c r="D10374" t="s">
        <v>23</v>
      </c>
      <c r="E10374" t="s">
        <v>22</v>
      </c>
      <c r="F10374" s="4">
        <v>99</v>
      </c>
      <c r="G10374" s="5">
        <v>363299.10600000003</v>
      </c>
      <c r="H10374" s="4">
        <v>107</v>
      </c>
      <c r="I10374" s="5">
        <v>344876.96</v>
      </c>
      <c r="J10374" s="4"/>
      <c r="K10374" s="5"/>
      <c r="L10374" s="3">
        <v>-7.4766355140186896E-2</v>
      </c>
      <c r="M10374" s="6">
        <v>5.3416575001125503E-2</v>
      </c>
      <c r="N10374" s="3"/>
      <c r="O10374" s="3"/>
    </row>
    <row r="10375" spans="2:15" x14ac:dyDescent="0.25">
      <c r="B10375" t="s">
        <v>59</v>
      </c>
      <c r="C10375" t="s">
        <v>37</v>
      </c>
      <c r="D10375" t="s">
        <v>23</v>
      </c>
      <c r="E10375" t="s">
        <v>25</v>
      </c>
      <c r="F10375" s="4">
        <v>158</v>
      </c>
      <c r="G10375" s="5">
        <v>515545.49000000098</v>
      </c>
      <c r="H10375" s="4">
        <v>201</v>
      </c>
      <c r="I10375" s="5">
        <v>618725</v>
      </c>
      <c r="J10375" s="4">
        <v>192</v>
      </c>
      <c r="K10375" s="5">
        <v>537814</v>
      </c>
      <c r="L10375" s="3">
        <v>-0.21393034825870599</v>
      </c>
      <c r="M10375" s="6">
        <v>-0.16676150147480601</v>
      </c>
      <c r="N10375" s="3">
        <v>-0.17708333333333301</v>
      </c>
      <c r="O10375" s="3">
        <v>-4.1405597474218597E-2</v>
      </c>
    </row>
    <row r="10376" spans="2:15" x14ac:dyDescent="0.25">
      <c r="B10376" t="s">
        <v>59</v>
      </c>
      <c r="C10376" t="s">
        <v>37</v>
      </c>
      <c r="D10376" t="s">
        <v>29</v>
      </c>
      <c r="E10376" t="s">
        <v>9</v>
      </c>
      <c r="F10376" s="4" t="s">
        <v>69</v>
      </c>
      <c r="G10376" s="5">
        <v>25764</v>
      </c>
      <c r="H10376" s="4" t="s">
        <v>69</v>
      </c>
      <c r="I10376" s="5">
        <v>12617.42</v>
      </c>
      <c r="J10376" s="4"/>
      <c r="K10376" s="5"/>
      <c r="L10376" s="3" t="s">
        <v>70</v>
      </c>
      <c r="M10376" s="6">
        <v>1.04193884328175</v>
      </c>
      <c r="N10376" s="3" t="s">
        <v>70</v>
      </c>
      <c r="O10376" s="3"/>
    </row>
    <row r="10377" spans="2:15" x14ac:dyDescent="0.25">
      <c r="B10377" t="s">
        <v>59</v>
      </c>
      <c r="C10377" t="s">
        <v>37</v>
      </c>
      <c r="D10377" t="s">
        <v>29</v>
      </c>
      <c r="E10377" t="s">
        <v>12</v>
      </c>
      <c r="F10377" s="4">
        <v>120</v>
      </c>
      <c r="G10377" s="5">
        <v>102115.8</v>
      </c>
      <c r="H10377" s="4">
        <v>60</v>
      </c>
      <c r="I10377" s="5">
        <v>45155</v>
      </c>
      <c r="J10377" s="4">
        <v>44</v>
      </c>
      <c r="K10377" s="5">
        <v>43527</v>
      </c>
      <c r="L10377" s="3">
        <v>1</v>
      </c>
      <c r="M10377" s="6">
        <v>1.26145055918503</v>
      </c>
      <c r="N10377" s="3">
        <v>1.72727272727273</v>
      </c>
      <c r="O10377" s="3">
        <v>1.3460334964504801</v>
      </c>
    </row>
    <row r="10378" spans="2:15" x14ac:dyDescent="0.25">
      <c r="B10378" t="s">
        <v>59</v>
      </c>
      <c r="C10378" t="s">
        <v>37</v>
      </c>
      <c r="D10378" t="s">
        <v>29</v>
      </c>
      <c r="E10378" t="s">
        <v>13</v>
      </c>
      <c r="F10378" s="4">
        <v>9</v>
      </c>
      <c r="G10378" s="5">
        <v>9558.48</v>
      </c>
      <c r="H10378" s="4" t="s">
        <v>69</v>
      </c>
      <c r="I10378" s="5">
        <v>7582.84</v>
      </c>
      <c r="J10378" s="4" t="s">
        <v>69</v>
      </c>
      <c r="K10378" s="5">
        <v>348</v>
      </c>
      <c r="L10378" s="3" t="s">
        <v>70</v>
      </c>
      <c r="M10378" s="6">
        <v>0.26054090551824899</v>
      </c>
      <c r="N10378" s="3" t="s">
        <v>70</v>
      </c>
      <c r="O10378" s="3">
        <v>26.466896551724101</v>
      </c>
    </row>
    <row r="10379" spans="2:15" x14ac:dyDescent="0.25">
      <c r="B10379" t="s">
        <v>59</v>
      </c>
      <c r="C10379" t="s">
        <v>37</v>
      </c>
      <c r="D10379" t="s">
        <v>29</v>
      </c>
      <c r="E10379" t="s">
        <v>36</v>
      </c>
      <c r="F10379" s="4">
        <v>160</v>
      </c>
      <c r="G10379" s="5">
        <v>376972</v>
      </c>
      <c r="H10379" s="4">
        <v>130</v>
      </c>
      <c r="I10379" s="5">
        <v>330950</v>
      </c>
      <c r="J10379" s="4">
        <v>145</v>
      </c>
      <c r="K10379" s="5">
        <v>320682</v>
      </c>
      <c r="L10379" s="3">
        <v>0.230769230769231</v>
      </c>
      <c r="M10379" s="6">
        <v>0.139060281009216</v>
      </c>
      <c r="N10379" s="3">
        <v>0.10344827586206901</v>
      </c>
      <c r="O10379" s="3">
        <v>0.175532147111469</v>
      </c>
    </row>
    <row r="10380" spans="2:15" x14ac:dyDescent="0.25">
      <c r="B10380" t="s">
        <v>59</v>
      </c>
      <c r="C10380" t="s">
        <v>37</v>
      </c>
      <c r="D10380" t="s">
        <v>29</v>
      </c>
      <c r="E10380" t="s">
        <v>25</v>
      </c>
      <c r="F10380" s="4" t="s">
        <v>69</v>
      </c>
      <c r="G10380" s="5">
        <v>2346.84</v>
      </c>
      <c r="H10380" s="4" t="s">
        <v>69</v>
      </c>
      <c r="I10380" s="5">
        <v>3783</v>
      </c>
      <c r="J10380" s="4"/>
      <c r="K10380" s="5"/>
      <c r="L10380" s="3" t="s">
        <v>70</v>
      </c>
      <c r="M10380" s="6">
        <v>-0.37963521015067397</v>
      </c>
      <c r="N10380" s="3" t="s">
        <v>70</v>
      </c>
      <c r="O10380" s="3"/>
    </row>
    <row r="10381" spans="2:15" x14ac:dyDescent="0.25">
      <c r="B10381" t="s">
        <v>59</v>
      </c>
      <c r="C10381" t="s">
        <v>37</v>
      </c>
      <c r="D10381" t="s">
        <v>26</v>
      </c>
      <c r="E10381" t="s">
        <v>13</v>
      </c>
      <c r="F10381" s="4">
        <v>48</v>
      </c>
      <c r="G10381" s="5">
        <v>227976.84</v>
      </c>
      <c r="H10381" s="4">
        <v>35</v>
      </c>
      <c r="I10381" s="5">
        <v>151235.96</v>
      </c>
      <c r="J10381" s="4">
        <v>49</v>
      </c>
      <c r="K10381" s="5">
        <v>165204.20000000001</v>
      </c>
      <c r="L10381" s="3">
        <v>0.371428571428571</v>
      </c>
      <c r="M10381" s="6">
        <v>0.50742482145119505</v>
      </c>
      <c r="N10381" s="3">
        <v>-2.04081632653061E-2</v>
      </c>
      <c r="O10381" s="3">
        <v>0.379970000762692</v>
      </c>
    </row>
    <row r="10382" spans="2:15" x14ac:dyDescent="0.25">
      <c r="B10382" t="s">
        <v>59</v>
      </c>
      <c r="C10382" t="s">
        <v>38</v>
      </c>
      <c r="D10382" t="s">
        <v>28</v>
      </c>
      <c r="E10382" t="s">
        <v>21</v>
      </c>
      <c r="F10382" s="4"/>
      <c r="G10382" s="5"/>
      <c r="H10382" s="4"/>
      <c r="I10382" s="5"/>
      <c r="J10382" s="4" t="s">
        <v>69</v>
      </c>
      <c r="K10382" s="5">
        <v>9396</v>
      </c>
      <c r="L10382" s="3"/>
      <c r="M10382" s="6"/>
      <c r="N10382" s="3" t="s">
        <v>70</v>
      </c>
      <c r="O10382" s="3"/>
    </row>
    <row r="10383" spans="2:15" x14ac:dyDescent="0.25">
      <c r="B10383" t="s">
        <v>59</v>
      </c>
      <c r="C10383" t="s">
        <v>38</v>
      </c>
      <c r="D10383" t="s">
        <v>28</v>
      </c>
      <c r="E10383" t="s">
        <v>13</v>
      </c>
      <c r="F10383" s="4">
        <v>590</v>
      </c>
      <c r="G10383" s="5">
        <v>2145705.6</v>
      </c>
      <c r="H10383" s="4">
        <v>1017</v>
      </c>
      <c r="I10383" s="5">
        <v>3351086</v>
      </c>
      <c r="J10383" s="4">
        <v>1018</v>
      </c>
      <c r="K10383" s="5">
        <v>3175768.04</v>
      </c>
      <c r="L10383" s="3">
        <v>-0.41986234021632302</v>
      </c>
      <c r="M10383" s="6">
        <v>-0.35969843805858698</v>
      </c>
      <c r="N10383" s="3">
        <v>-0.42043222003929298</v>
      </c>
      <c r="O10383" s="3">
        <v>-0.32435065377129901</v>
      </c>
    </row>
    <row r="10384" spans="2:15" x14ac:dyDescent="0.25">
      <c r="B10384" t="s">
        <v>59</v>
      </c>
      <c r="C10384" t="s">
        <v>38</v>
      </c>
      <c r="D10384" t="s">
        <v>28</v>
      </c>
      <c r="E10384" t="s">
        <v>36</v>
      </c>
      <c r="F10384" s="4">
        <v>213</v>
      </c>
      <c r="G10384" s="5">
        <v>410208</v>
      </c>
      <c r="H10384" s="4">
        <v>381</v>
      </c>
      <c r="I10384" s="5">
        <v>694894</v>
      </c>
      <c r="J10384" s="4">
        <v>361</v>
      </c>
      <c r="K10384" s="5">
        <v>672843</v>
      </c>
      <c r="L10384" s="3">
        <v>-0.440944881889764</v>
      </c>
      <c r="M10384" s="6">
        <v>-0.40968262785403198</v>
      </c>
      <c r="N10384" s="3">
        <v>-0.40997229916897499</v>
      </c>
      <c r="O10384" s="3">
        <v>-0.39033622999719098</v>
      </c>
    </row>
    <row r="10385" spans="2:15" x14ac:dyDescent="0.25">
      <c r="B10385" t="s">
        <v>59</v>
      </c>
      <c r="C10385" t="s">
        <v>38</v>
      </c>
      <c r="D10385" t="s">
        <v>6</v>
      </c>
      <c r="E10385" t="s">
        <v>8</v>
      </c>
      <c r="F10385" s="4" t="s">
        <v>69</v>
      </c>
      <c r="G10385" s="5">
        <v>8455.8816000000006</v>
      </c>
      <c r="H10385" s="4"/>
      <c r="I10385" s="5"/>
      <c r="J10385" s="4"/>
      <c r="K10385" s="5"/>
      <c r="L10385" s="3" t="s">
        <v>70</v>
      </c>
      <c r="M10385" s="6"/>
      <c r="N10385" s="3" t="s">
        <v>70</v>
      </c>
      <c r="O10385" s="3"/>
    </row>
    <row r="10386" spans="2:15" x14ac:dyDescent="0.25">
      <c r="B10386" t="s">
        <v>59</v>
      </c>
      <c r="C10386" t="s">
        <v>38</v>
      </c>
      <c r="D10386" t="s">
        <v>6</v>
      </c>
      <c r="E10386" t="s">
        <v>9</v>
      </c>
      <c r="F10386" s="4">
        <v>8</v>
      </c>
      <c r="G10386" s="5">
        <v>33376.348940000003</v>
      </c>
      <c r="H10386" s="4">
        <v>11</v>
      </c>
      <c r="I10386" s="5">
        <v>13518.68</v>
      </c>
      <c r="J10386" s="4">
        <v>7</v>
      </c>
      <c r="K10386" s="5">
        <v>9212</v>
      </c>
      <c r="L10386" s="3">
        <v>-0.27272727272727298</v>
      </c>
      <c r="M10386" s="6">
        <v>1.4689059094526999</v>
      </c>
      <c r="N10386" s="3">
        <v>0.14285714285714299</v>
      </c>
      <c r="O10386" s="3">
        <v>2.62313818280504</v>
      </c>
    </row>
    <row r="10387" spans="2:15" x14ac:dyDescent="0.25">
      <c r="B10387" t="s">
        <v>59</v>
      </c>
      <c r="C10387" t="s">
        <v>38</v>
      </c>
      <c r="D10387" t="s">
        <v>6</v>
      </c>
      <c r="E10387" t="s">
        <v>10</v>
      </c>
      <c r="F10387" s="4"/>
      <c r="G10387" s="5"/>
      <c r="H10387" s="4" t="s">
        <v>69</v>
      </c>
      <c r="I10387" s="5">
        <v>13453.596</v>
      </c>
      <c r="J10387" s="4" t="s">
        <v>69</v>
      </c>
      <c r="K10387" s="5">
        <v>3407</v>
      </c>
      <c r="L10387" s="3" t="s">
        <v>70</v>
      </c>
      <c r="M10387" s="6"/>
      <c r="N10387" s="3" t="s">
        <v>70</v>
      </c>
      <c r="O10387" s="3"/>
    </row>
    <row r="10388" spans="2:15" x14ac:dyDescent="0.25">
      <c r="B10388" t="s">
        <v>59</v>
      </c>
      <c r="C10388" t="s">
        <v>38</v>
      </c>
      <c r="D10388" t="s">
        <v>6</v>
      </c>
      <c r="E10388" t="s">
        <v>12</v>
      </c>
      <c r="F10388" s="4">
        <v>38</v>
      </c>
      <c r="G10388" s="5">
        <v>36402.644800000002</v>
      </c>
      <c r="H10388" s="4">
        <v>31</v>
      </c>
      <c r="I10388" s="5">
        <v>46588.08</v>
      </c>
      <c r="J10388" s="4">
        <v>43</v>
      </c>
      <c r="K10388" s="5">
        <v>43965</v>
      </c>
      <c r="L10388" s="3">
        <v>0.225806451612903</v>
      </c>
      <c r="M10388" s="6">
        <v>-0.21862749441488</v>
      </c>
      <c r="N10388" s="3">
        <v>-0.116279069767442</v>
      </c>
      <c r="O10388" s="3">
        <v>-0.17200853406118499</v>
      </c>
    </row>
    <row r="10389" spans="2:15" x14ac:dyDescent="0.25">
      <c r="B10389" t="s">
        <v>59</v>
      </c>
      <c r="C10389" t="s">
        <v>38</v>
      </c>
      <c r="D10389" t="s">
        <v>6</v>
      </c>
      <c r="E10389" t="s">
        <v>13</v>
      </c>
      <c r="F10389" s="4">
        <v>2763</v>
      </c>
      <c r="G10389" s="5">
        <v>7253790.3252170496</v>
      </c>
      <c r="H10389" s="4">
        <v>3796</v>
      </c>
      <c r="I10389" s="5">
        <v>9223053.8807999305</v>
      </c>
      <c r="J10389" s="4">
        <v>3142</v>
      </c>
      <c r="K10389" s="5">
        <v>6775022.9900000002</v>
      </c>
      <c r="L10389" s="3">
        <v>-0.272128556375132</v>
      </c>
      <c r="M10389" s="6">
        <v>-0.213515347631482</v>
      </c>
      <c r="N10389" s="3">
        <v>-0.12062380649267999</v>
      </c>
      <c r="O10389" s="3">
        <v>7.0666525548874107E-2</v>
      </c>
    </row>
    <row r="10390" spans="2:15" x14ac:dyDescent="0.25">
      <c r="B10390" t="s">
        <v>59</v>
      </c>
      <c r="C10390" t="s">
        <v>38</v>
      </c>
      <c r="D10390" t="s">
        <v>6</v>
      </c>
      <c r="E10390" t="s">
        <v>36</v>
      </c>
      <c r="F10390" s="4">
        <v>4123</v>
      </c>
      <c r="G10390" s="5">
        <v>7929241.1749950098</v>
      </c>
      <c r="H10390" s="4">
        <v>6177</v>
      </c>
      <c r="I10390" s="5">
        <v>11365575.8452</v>
      </c>
      <c r="J10390" s="4">
        <v>6384</v>
      </c>
      <c r="K10390" s="5">
        <v>10466042</v>
      </c>
      <c r="L10390" s="3">
        <v>-0.33252387890561802</v>
      </c>
      <c r="M10390" s="6">
        <v>-0.30234584828856198</v>
      </c>
      <c r="N10390" s="3">
        <v>-0.35416666666666702</v>
      </c>
      <c r="O10390" s="3">
        <v>-0.242383971419663</v>
      </c>
    </row>
    <row r="10391" spans="2:15" x14ac:dyDescent="0.25">
      <c r="B10391" t="s">
        <v>59</v>
      </c>
      <c r="C10391" t="s">
        <v>38</v>
      </c>
      <c r="D10391" t="s">
        <v>6</v>
      </c>
      <c r="E10391" t="s">
        <v>15</v>
      </c>
      <c r="F10391" s="4">
        <v>258</v>
      </c>
      <c r="G10391" s="5">
        <v>864918.01599999901</v>
      </c>
      <c r="H10391" s="4">
        <v>347</v>
      </c>
      <c r="I10391" s="5">
        <v>1091170.92</v>
      </c>
      <c r="J10391" s="4">
        <v>329</v>
      </c>
      <c r="K10391" s="5">
        <v>826637.64</v>
      </c>
      <c r="L10391" s="3">
        <v>-0.25648414985590801</v>
      </c>
      <c r="M10391" s="6">
        <v>-0.20734872956474901</v>
      </c>
      <c r="N10391" s="3">
        <v>-0.21580547112462001</v>
      </c>
      <c r="O10391" s="3">
        <v>4.6308532478631599E-2</v>
      </c>
    </row>
    <row r="10392" spans="2:15" x14ac:dyDescent="0.25">
      <c r="B10392" t="s">
        <v>59</v>
      </c>
      <c r="C10392" t="s">
        <v>38</v>
      </c>
      <c r="D10392" t="s">
        <v>6</v>
      </c>
      <c r="E10392" t="s">
        <v>25</v>
      </c>
      <c r="F10392" s="4">
        <v>15</v>
      </c>
      <c r="G10392" s="5">
        <v>47912.993999999999</v>
      </c>
      <c r="H10392" s="4">
        <v>23</v>
      </c>
      <c r="I10392" s="5">
        <v>70700.240000000005</v>
      </c>
      <c r="J10392" s="4">
        <v>20</v>
      </c>
      <c r="K10392" s="5">
        <v>51676.39</v>
      </c>
      <c r="L10392" s="3">
        <v>-0.34782608695652201</v>
      </c>
      <c r="M10392" s="6">
        <v>-0.32230790164220102</v>
      </c>
      <c r="N10392" s="3">
        <v>-0.25</v>
      </c>
      <c r="O10392" s="3">
        <v>-7.2826217156422596E-2</v>
      </c>
    </row>
    <row r="10393" spans="2:15" x14ac:dyDescent="0.25">
      <c r="B10393" t="s">
        <v>59</v>
      </c>
      <c r="C10393" t="s">
        <v>38</v>
      </c>
      <c r="D10393" t="s">
        <v>17</v>
      </c>
      <c r="E10393" t="s">
        <v>9</v>
      </c>
      <c r="F10393" s="4" t="s">
        <v>69</v>
      </c>
      <c r="G10393" s="5">
        <v>2815.1172000000001</v>
      </c>
      <c r="H10393" s="4">
        <v>6</v>
      </c>
      <c r="I10393" s="5">
        <v>6872.16</v>
      </c>
      <c r="J10393" s="4">
        <v>10</v>
      </c>
      <c r="K10393" s="5">
        <v>23062</v>
      </c>
      <c r="L10393" s="3" t="s">
        <v>70</v>
      </c>
      <c r="M10393" s="6">
        <v>-0.59035918837745305</v>
      </c>
      <c r="N10393" s="3" t="s">
        <v>70</v>
      </c>
      <c r="O10393" s="3">
        <v>-0.87793265111438701</v>
      </c>
    </row>
    <row r="10394" spans="2:15" x14ac:dyDescent="0.25">
      <c r="B10394" t="s">
        <v>59</v>
      </c>
      <c r="C10394" t="s">
        <v>38</v>
      </c>
      <c r="D10394" t="s">
        <v>17</v>
      </c>
      <c r="E10394" t="s">
        <v>12</v>
      </c>
      <c r="F10394" s="4">
        <v>63</v>
      </c>
      <c r="G10394" s="5">
        <v>51985.3004</v>
      </c>
      <c r="H10394" s="4">
        <v>87</v>
      </c>
      <c r="I10394" s="5">
        <v>97770.668799999999</v>
      </c>
      <c r="J10394" s="4">
        <v>66</v>
      </c>
      <c r="K10394" s="5">
        <v>47301.24</v>
      </c>
      <c r="L10394" s="3">
        <v>-0.27586206896551702</v>
      </c>
      <c r="M10394" s="6">
        <v>-0.468293497037017</v>
      </c>
      <c r="N10394" s="3">
        <v>-4.54545454545454E-2</v>
      </c>
      <c r="O10394" s="3">
        <v>9.9026165064594496E-2</v>
      </c>
    </row>
    <row r="10395" spans="2:15" x14ac:dyDescent="0.25">
      <c r="B10395" t="s">
        <v>59</v>
      </c>
      <c r="C10395" t="s">
        <v>38</v>
      </c>
      <c r="D10395" t="s">
        <v>17</v>
      </c>
      <c r="E10395" t="s">
        <v>13</v>
      </c>
      <c r="F10395" s="4">
        <v>5026</v>
      </c>
      <c r="G10395" s="5">
        <v>15397714.606831999</v>
      </c>
      <c r="H10395" s="4">
        <v>6662</v>
      </c>
      <c r="I10395" s="5">
        <v>17914058.300500099</v>
      </c>
      <c r="J10395" s="4">
        <v>6857</v>
      </c>
      <c r="K10395" s="5">
        <v>16119939.847999999</v>
      </c>
      <c r="L10395" s="3">
        <v>-0.24557190033023099</v>
      </c>
      <c r="M10395" s="6">
        <v>-0.14046753959698299</v>
      </c>
      <c r="N10395" s="3">
        <v>-0.26702639638325798</v>
      </c>
      <c r="O10395" s="3">
        <v>-4.4803221846864603E-2</v>
      </c>
    </row>
    <row r="10396" spans="2:15" x14ac:dyDescent="0.25">
      <c r="B10396" t="s">
        <v>59</v>
      </c>
      <c r="C10396" t="s">
        <v>38</v>
      </c>
      <c r="D10396" t="s">
        <v>17</v>
      </c>
      <c r="E10396" t="s">
        <v>36</v>
      </c>
      <c r="F10396" s="4">
        <v>3004</v>
      </c>
      <c r="G10396" s="5">
        <v>4827674.73599998</v>
      </c>
      <c r="H10396" s="4">
        <v>4812</v>
      </c>
      <c r="I10396" s="5">
        <v>7104103.0464998502</v>
      </c>
      <c r="J10396" s="4">
        <v>4583</v>
      </c>
      <c r="K10396" s="5">
        <v>6090065</v>
      </c>
      <c r="L10396" s="3">
        <v>-0.37572734829592702</v>
      </c>
      <c r="M10396" s="6">
        <v>-0.320438526243148</v>
      </c>
      <c r="N10396" s="3">
        <v>-0.344534147938032</v>
      </c>
      <c r="O10396" s="3">
        <v>-0.20728682928671899</v>
      </c>
    </row>
    <row r="10397" spans="2:15" x14ac:dyDescent="0.25">
      <c r="B10397" t="s">
        <v>59</v>
      </c>
      <c r="C10397" t="s">
        <v>38</v>
      </c>
      <c r="D10397" t="s">
        <v>17</v>
      </c>
      <c r="E10397" t="s">
        <v>15</v>
      </c>
      <c r="F10397" s="4">
        <v>182</v>
      </c>
      <c r="G10397" s="5">
        <v>513430.02720000001</v>
      </c>
      <c r="H10397" s="4">
        <v>206</v>
      </c>
      <c r="I10397" s="5">
        <v>499194.00399999903</v>
      </c>
      <c r="J10397" s="4">
        <v>196</v>
      </c>
      <c r="K10397" s="5">
        <v>487206</v>
      </c>
      <c r="L10397" s="3">
        <v>-0.116504854368932</v>
      </c>
      <c r="M10397" s="6">
        <v>2.85180172156103E-2</v>
      </c>
      <c r="N10397" s="3">
        <v>-7.1428571428571397E-2</v>
      </c>
      <c r="O10397" s="3">
        <v>5.3825337126390801E-2</v>
      </c>
    </row>
    <row r="10398" spans="2:15" x14ac:dyDescent="0.25">
      <c r="B10398" t="s">
        <v>59</v>
      </c>
      <c r="C10398" t="s">
        <v>38</v>
      </c>
      <c r="D10398" t="s">
        <v>17</v>
      </c>
      <c r="E10398" t="s">
        <v>22</v>
      </c>
      <c r="F10398" s="4">
        <v>86</v>
      </c>
      <c r="G10398" s="5">
        <v>286294.815</v>
      </c>
      <c r="H10398" s="4">
        <v>129</v>
      </c>
      <c r="I10398" s="5">
        <v>390003.15100000001</v>
      </c>
      <c r="J10398" s="4"/>
      <c r="K10398" s="5"/>
      <c r="L10398" s="3">
        <v>-0.33333333333333298</v>
      </c>
      <c r="M10398" s="6">
        <v>-0.26591666178614998</v>
      </c>
      <c r="N10398" s="3"/>
      <c r="O10398" s="3"/>
    </row>
    <row r="10399" spans="2:15" x14ac:dyDescent="0.25">
      <c r="B10399" t="s">
        <v>59</v>
      </c>
      <c r="C10399" t="s">
        <v>38</v>
      </c>
      <c r="D10399" t="s">
        <v>17</v>
      </c>
      <c r="E10399" t="s">
        <v>25</v>
      </c>
      <c r="F10399" s="4">
        <v>55</v>
      </c>
      <c r="G10399" s="5">
        <v>163138.84271999999</v>
      </c>
      <c r="H10399" s="4">
        <v>87</v>
      </c>
      <c r="I10399" s="5">
        <v>230014.45</v>
      </c>
      <c r="J10399" s="4">
        <v>91</v>
      </c>
      <c r="K10399" s="5">
        <v>228431</v>
      </c>
      <c r="L10399" s="3">
        <v>-0.36781609195402298</v>
      </c>
      <c r="M10399" s="6">
        <v>-0.29074524352709002</v>
      </c>
      <c r="N10399" s="3">
        <v>-0.39560439560439598</v>
      </c>
      <c r="O10399" s="3">
        <v>-0.28582879416541501</v>
      </c>
    </row>
    <row r="10400" spans="2:15" x14ac:dyDescent="0.25">
      <c r="B10400" t="s">
        <v>59</v>
      </c>
      <c r="C10400" t="s">
        <v>38</v>
      </c>
      <c r="D10400" t="s">
        <v>19</v>
      </c>
      <c r="E10400" t="s">
        <v>7</v>
      </c>
      <c r="F10400" s="4"/>
      <c r="G10400" s="5"/>
      <c r="H10400" s="4" t="s">
        <v>69</v>
      </c>
      <c r="I10400" s="5">
        <v>39758.559999999998</v>
      </c>
      <c r="J10400" s="4" t="s">
        <v>69</v>
      </c>
      <c r="K10400" s="5">
        <v>12060</v>
      </c>
      <c r="L10400" s="3" t="s">
        <v>70</v>
      </c>
      <c r="M10400" s="6"/>
      <c r="N10400" s="3" t="s">
        <v>70</v>
      </c>
      <c r="O10400" s="3"/>
    </row>
    <row r="10401" spans="2:15" x14ac:dyDescent="0.25">
      <c r="B10401" t="s">
        <v>59</v>
      </c>
      <c r="C10401" t="s">
        <v>38</v>
      </c>
      <c r="D10401" t="s">
        <v>19</v>
      </c>
      <c r="E10401" t="s">
        <v>8</v>
      </c>
      <c r="F10401" s="4"/>
      <c r="G10401" s="5"/>
      <c r="H10401" s="4"/>
      <c r="I10401" s="5"/>
      <c r="J10401" s="4" t="s">
        <v>69</v>
      </c>
      <c r="K10401" s="5">
        <v>5133</v>
      </c>
      <c r="L10401" s="3"/>
      <c r="M10401" s="6"/>
      <c r="N10401" s="3" t="s">
        <v>70</v>
      </c>
      <c r="O10401" s="3"/>
    </row>
    <row r="10402" spans="2:15" x14ac:dyDescent="0.25">
      <c r="B10402" t="s">
        <v>59</v>
      </c>
      <c r="C10402" t="s">
        <v>38</v>
      </c>
      <c r="D10402" t="s">
        <v>19</v>
      </c>
      <c r="E10402" t="s">
        <v>9</v>
      </c>
      <c r="F10402" s="4" t="s">
        <v>69</v>
      </c>
      <c r="G10402" s="5">
        <v>3538.68</v>
      </c>
      <c r="H10402" s="4">
        <v>11</v>
      </c>
      <c r="I10402" s="5">
        <v>36635.4</v>
      </c>
      <c r="J10402" s="4">
        <v>5</v>
      </c>
      <c r="K10402" s="5">
        <v>7738.8</v>
      </c>
      <c r="L10402" s="3" t="s">
        <v>70</v>
      </c>
      <c r="M10402" s="6">
        <v>-0.90340817897443504</v>
      </c>
      <c r="N10402" s="3" t="s">
        <v>70</v>
      </c>
      <c r="O10402" s="3">
        <v>-0.54273530779965895</v>
      </c>
    </row>
    <row r="10403" spans="2:15" x14ac:dyDescent="0.25">
      <c r="B10403" t="s">
        <v>59</v>
      </c>
      <c r="C10403" t="s">
        <v>38</v>
      </c>
      <c r="D10403" t="s">
        <v>19</v>
      </c>
      <c r="E10403" t="s">
        <v>10</v>
      </c>
      <c r="F10403" s="4" t="s">
        <v>69</v>
      </c>
      <c r="G10403" s="5">
        <v>4152.75</v>
      </c>
      <c r="H10403" s="4"/>
      <c r="I10403" s="5"/>
      <c r="J10403" s="4"/>
      <c r="K10403" s="5"/>
      <c r="L10403" s="3" t="s">
        <v>70</v>
      </c>
      <c r="M10403" s="6"/>
      <c r="N10403" s="3" t="s">
        <v>70</v>
      </c>
      <c r="O10403" s="3"/>
    </row>
    <row r="10404" spans="2:15" x14ac:dyDescent="0.25">
      <c r="B10404" t="s">
        <v>59</v>
      </c>
      <c r="C10404" t="s">
        <v>38</v>
      </c>
      <c r="D10404" t="s">
        <v>19</v>
      </c>
      <c r="E10404" t="s">
        <v>12</v>
      </c>
      <c r="F10404" s="4">
        <v>29</v>
      </c>
      <c r="G10404" s="5">
        <v>42477.77</v>
      </c>
      <c r="H10404" s="4">
        <v>58</v>
      </c>
      <c r="I10404" s="5">
        <v>80861</v>
      </c>
      <c r="J10404" s="4">
        <v>82</v>
      </c>
      <c r="K10404" s="5">
        <v>104836.2</v>
      </c>
      <c r="L10404" s="3">
        <v>-0.5</v>
      </c>
      <c r="M10404" s="6">
        <v>-0.47468161412794802</v>
      </c>
      <c r="N10404" s="3">
        <v>-0.64634146341463405</v>
      </c>
      <c r="O10404" s="3">
        <v>-0.59481772517508302</v>
      </c>
    </row>
    <row r="10405" spans="2:15" x14ac:dyDescent="0.25">
      <c r="B10405" t="s">
        <v>59</v>
      </c>
      <c r="C10405" t="s">
        <v>38</v>
      </c>
      <c r="D10405" t="s">
        <v>19</v>
      </c>
      <c r="E10405" t="s">
        <v>13</v>
      </c>
      <c r="F10405" s="4">
        <v>3243</v>
      </c>
      <c r="G10405" s="5">
        <v>10838637.460100001</v>
      </c>
      <c r="H10405" s="4">
        <v>4853</v>
      </c>
      <c r="I10405" s="5">
        <v>14405148.050000001</v>
      </c>
      <c r="J10405" s="4">
        <v>5473</v>
      </c>
      <c r="K10405" s="5">
        <v>14284122.0100001</v>
      </c>
      <c r="L10405" s="3">
        <v>-0.33175355450236999</v>
      </c>
      <c r="M10405" s="6">
        <v>-0.247585833725603</v>
      </c>
      <c r="N10405" s="3">
        <v>-0.40745477800109597</v>
      </c>
      <c r="O10405" s="3">
        <v>-0.24121080368033601</v>
      </c>
    </row>
    <row r="10406" spans="2:15" x14ac:dyDescent="0.25">
      <c r="B10406" t="s">
        <v>59</v>
      </c>
      <c r="C10406" t="s">
        <v>38</v>
      </c>
      <c r="D10406" t="s">
        <v>19</v>
      </c>
      <c r="E10406" t="s">
        <v>36</v>
      </c>
      <c r="F10406" s="4">
        <v>1946</v>
      </c>
      <c r="G10406" s="5">
        <v>2787598.71988201</v>
      </c>
      <c r="H10406" s="4">
        <v>2992</v>
      </c>
      <c r="I10406" s="5">
        <v>4594052.12</v>
      </c>
      <c r="J10406" s="4">
        <v>2673</v>
      </c>
      <c r="K10406" s="5">
        <v>3932106.48</v>
      </c>
      <c r="L10406" s="3">
        <v>-0.34959893048128299</v>
      </c>
      <c r="M10406" s="6">
        <v>-0.39321569562819603</v>
      </c>
      <c r="N10406" s="3">
        <v>-0.27197904975682802</v>
      </c>
      <c r="O10406" s="3">
        <v>-0.29106733653814698</v>
      </c>
    </row>
    <row r="10407" spans="2:15" x14ac:dyDescent="0.25">
      <c r="B10407" t="s">
        <v>59</v>
      </c>
      <c r="C10407" t="s">
        <v>38</v>
      </c>
      <c r="D10407" t="s">
        <v>19</v>
      </c>
      <c r="E10407" t="s">
        <v>14</v>
      </c>
      <c r="F10407" s="4"/>
      <c r="G10407" s="5"/>
      <c r="H10407" s="4"/>
      <c r="I10407" s="5"/>
      <c r="J10407" s="4" t="s">
        <v>69</v>
      </c>
      <c r="K10407" s="5">
        <v>21805.200000000001</v>
      </c>
      <c r="L10407" s="3"/>
      <c r="M10407" s="6"/>
      <c r="N10407" s="3" t="s">
        <v>70</v>
      </c>
      <c r="O10407" s="3"/>
    </row>
    <row r="10408" spans="2:15" x14ac:dyDescent="0.25">
      <c r="B10408" t="s">
        <v>59</v>
      </c>
      <c r="C10408" t="s">
        <v>38</v>
      </c>
      <c r="D10408" t="s">
        <v>19</v>
      </c>
      <c r="E10408" t="s">
        <v>15</v>
      </c>
      <c r="F10408" s="4">
        <v>337</v>
      </c>
      <c r="G10408" s="5">
        <v>1157906.703</v>
      </c>
      <c r="H10408" s="4">
        <v>518</v>
      </c>
      <c r="I10408" s="5">
        <v>1545161.8840000001</v>
      </c>
      <c r="J10408" s="4">
        <v>392</v>
      </c>
      <c r="K10408" s="5">
        <v>1046108.2</v>
      </c>
      <c r="L10408" s="3">
        <v>-0.349420849420849</v>
      </c>
      <c r="M10408" s="6">
        <v>-0.25062434234884201</v>
      </c>
      <c r="N10408" s="3">
        <v>-0.14030612244898</v>
      </c>
      <c r="O10408" s="3">
        <v>0.10687087913085901</v>
      </c>
    </row>
    <row r="10409" spans="2:15" x14ac:dyDescent="0.25">
      <c r="B10409" t="s">
        <v>59</v>
      </c>
      <c r="C10409" t="s">
        <v>38</v>
      </c>
      <c r="D10409" t="s">
        <v>19</v>
      </c>
      <c r="E10409" t="s">
        <v>22</v>
      </c>
      <c r="F10409" s="4">
        <v>378</v>
      </c>
      <c r="G10409" s="5">
        <v>1331053.2790000001</v>
      </c>
      <c r="H10409" s="4">
        <v>521</v>
      </c>
      <c r="I10409" s="5">
        <v>1498044.5</v>
      </c>
      <c r="J10409" s="4"/>
      <c r="K10409" s="5"/>
      <c r="L10409" s="3">
        <v>-0.27447216890595</v>
      </c>
      <c r="M10409" s="6">
        <v>-0.111472804045542</v>
      </c>
      <c r="N10409" s="3"/>
      <c r="O10409" s="3"/>
    </row>
    <row r="10410" spans="2:15" x14ac:dyDescent="0.25">
      <c r="B10410" t="s">
        <v>59</v>
      </c>
      <c r="C10410" t="s">
        <v>38</v>
      </c>
      <c r="D10410" t="s">
        <v>19</v>
      </c>
      <c r="E10410" t="s">
        <v>25</v>
      </c>
      <c r="F10410" s="4">
        <v>476</v>
      </c>
      <c r="G10410" s="5">
        <v>2191658.2949999901</v>
      </c>
      <c r="H10410" s="4">
        <v>530</v>
      </c>
      <c r="I10410" s="5">
        <v>2048994.44</v>
      </c>
      <c r="J10410" s="4">
        <v>543</v>
      </c>
      <c r="K10410" s="5">
        <v>1895957.12</v>
      </c>
      <c r="L10410" s="3">
        <v>-0.10188679245283</v>
      </c>
      <c r="M10410" s="6">
        <v>6.9626277267982498E-2</v>
      </c>
      <c r="N10410" s="3">
        <v>-0.12338858195211801</v>
      </c>
      <c r="O10410" s="3">
        <v>0.155964062626055</v>
      </c>
    </row>
    <row r="10411" spans="2:15" x14ac:dyDescent="0.25">
      <c r="B10411" t="s">
        <v>59</v>
      </c>
      <c r="C10411" t="s">
        <v>38</v>
      </c>
      <c r="D10411" t="s">
        <v>23</v>
      </c>
      <c r="E10411" t="s">
        <v>21</v>
      </c>
      <c r="F10411" s="4" t="s">
        <v>69</v>
      </c>
      <c r="G10411" s="5">
        <v>2793.9450000000002</v>
      </c>
      <c r="H10411" s="4" t="s">
        <v>69</v>
      </c>
      <c r="I10411" s="5">
        <v>5321.8</v>
      </c>
      <c r="J10411" s="4" t="s">
        <v>69</v>
      </c>
      <c r="K10411" s="5">
        <v>7751.7</v>
      </c>
      <c r="L10411" s="3" t="s">
        <v>70</v>
      </c>
      <c r="M10411" s="6">
        <v>-0.47499999999999998</v>
      </c>
      <c r="N10411" s="3" t="s">
        <v>70</v>
      </c>
      <c r="O10411" s="3">
        <v>-0.63957002979991495</v>
      </c>
    </row>
    <row r="10412" spans="2:15" x14ac:dyDescent="0.25">
      <c r="B10412" t="s">
        <v>59</v>
      </c>
      <c r="C10412" t="s">
        <v>38</v>
      </c>
      <c r="D10412" t="s">
        <v>23</v>
      </c>
      <c r="E10412" t="s">
        <v>9</v>
      </c>
      <c r="F10412" s="4" t="s">
        <v>69</v>
      </c>
      <c r="G10412" s="5">
        <v>2545.35</v>
      </c>
      <c r="H10412" s="4"/>
      <c r="I10412" s="5"/>
      <c r="J10412" s="4" t="s">
        <v>69</v>
      </c>
      <c r="K10412" s="5">
        <v>595</v>
      </c>
      <c r="L10412" s="3" t="s">
        <v>70</v>
      </c>
      <c r="M10412" s="6"/>
      <c r="N10412" s="3" t="s">
        <v>70</v>
      </c>
      <c r="O10412" s="3">
        <v>3.2778991596638698</v>
      </c>
    </row>
    <row r="10413" spans="2:15" x14ac:dyDescent="0.25">
      <c r="B10413" t="s">
        <v>59</v>
      </c>
      <c r="C10413" t="s">
        <v>38</v>
      </c>
      <c r="D10413" t="s">
        <v>23</v>
      </c>
      <c r="E10413" t="s">
        <v>12</v>
      </c>
      <c r="F10413" s="4"/>
      <c r="G10413" s="5"/>
      <c r="H10413" s="4">
        <v>5</v>
      </c>
      <c r="I10413" s="5">
        <v>5864</v>
      </c>
      <c r="J10413" s="4" t="s">
        <v>69</v>
      </c>
      <c r="K10413" s="5">
        <v>9983</v>
      </c>
      <c r="L10413" s="3"/>
      <c r="M10413" s="6"/>
      <c r="N10413" s="3" t="s">
        <v>70</v>
      </c>
      <c r="O10413" s="3"/>
    </row>
    <row r="10414" spans="2:15" x14ac:dyDescent="0.25">
      <c r="B10414" t="s">
        <v>59</v>
      </c>
      <c r="C10414" t="s">
        <v>38</v>
      </c>
      <c r="D10414" t="s">
        <v>23</v>
      </c>
      <c r="E10414" t="s">
        <v>13</v>
      </c>
      <c r="F10414" s="4">
        <v>132</v>
      </c>
      <c r="G10414" s="5">
        <v>656074.53749999998</v>
      </c>
      <c r="H10414" s="4">
        <v>170</v>
      </c>
      <c r="I10414" s="5">
        <v>628316.12</v>
      </c>
      <c r="J10414" s="4">
        <v>145</v>
      </c>
      <c r="K10414" s="5">
        <v>491980.61</v>
      </c>
      <c r="L10414" s="3">
        <v>-0.223529411764706</v>
      </c>
      <c r="M10414" s="6">
        <v>4.4179063080538997E-2</v>
      </c>
      <c r="N10414" s="3">
        <v>-8.9655172413793102E-2</v>
      </c>
      <c r="O10414" s="3">
        <v>0.33353738778444902</v>
      </c>
    </row>
    <row r="10415" spans="2:15" x14ac:dyDescent="0.25">
      <c r="B10415" t="s">
        <v>59</v>
      </c>
      <c r="C10415" t="s">
        <v>38</v>
      </c>
      <c r="D10415" t="s">
        <v>29</v>
      </c>
      <c r="E10415" t="s">
        <v>9</v>
      </c>
      <c r="F10415" s="4"/>
      <c r="G10415" s="5"/>
      <c r="H10415" s="4" t="s">
        <v>69</v>
      </c>
      <c r="I10415" s="5">
        <v>24090.84</v>
      </c>
      <c r="J10415" s="4"/>
      <c r="K10415" s="5"/>
      <c r="L10415" s="3" t="s">
        <v>70</v>
      </c>
      <c r="M10415" s="6"/>
      <c r="N10415" s="3"/>
      <c r="O10415" s="3"/>
    </row>
    <row r="10416" spans="2:15" x14ac:dyDescent="0.25">
      <c r="B10416" t="s">
        <v>59</v>
      </c>
      <c r="C10416" t="s">
        <v>38</v>
      </c>
      <c r="D10416" t="s">
        <v>29</v>
      </c>
      <c r="E10416" t="s">
        <v>12</v>
      </c>
      <c r="F10416" s="4">
        <v>9</v>
      </c>
      <c r="G10416" s="5">
        <v>10871.04</v>
      </c>
      <c r="H10416" s="4">
        <v>14</v>
      </c>
      <c r="I10416" s="5">
        <v>14475</v>
      </c>
      <c r="J10416" s="4">
        <v>13</v>
      </c>
      <c r="K10416" s="5">
        <v>16164</v>
      </c>
      <c r="L10416" s="3">
        <v>-0.35714285714285698</v>
      </c>
      <c r="M10416" s="6">
        <v>-0.248978238341969</v>
      </c>
      <c r="N10416" s="3">
        <v>-0.30769230769230799</v>
      </c>
      <c r="O10416" s="3">
        <v>-0.32745360059391199</v>
      </c>
    </row>
    <row r="10417" spans="2:15" x14ac:dyDescent="0.25">
      <c r="B10417" t="s">
        <v>59</v>
      </c>
      <c r="C10417" t="s">
        <v>38</v>
      </c>
      <c r="D10417" t="s">
        <v>29</v>
      </c>
      <c r="E10417" t="s">
        <v>13</v>
      </c>
      <c r="F10417" s="4">
        <v>177</v>
      </c>
      <c r="G10417" s="5">
        <v>707788.57919999899</v>
      </c>
      <c r="H10417" s="4">
        <v>309</v>
      </c>
      <c r="I10417" s="5">
        <v>1140326.71</v>
      </c>
      <c r="J10417" s="4">
        <v>311</v>
      </c>
      <c r="K10417" s="5">
        <v>946201.5</v>
      </c>
      <c r="L10417" s="3">
        <v>-0.42718446601941801</v>
      </c>
      <c r="M10417" s="6">
        <v>-0.37931070719197701</v>
      </c>
      <c r="N10417" s="3">
        <v>-0.43086816720257198</v>
      </c>
      <c r="O10417" s="3">
        <v>-0.25196844519904099</v>
      </c>
    </row>
    <row r="10418" spans="2:15" x14ac:dyDescent="0.25">
      <c r="B10418" t="s">
        <v>59</v>
      </c>
      <c r="C10418" t="s">
        <v>38</v>
      </c>
      <c r="D10418" t="s">
        <v>29</v>
      </c>
      <c r="E10418" t="s">
        <v>36</v>
      </c>
      <c r="F10418" s="4">
        <v>786</v>
      </c>
      <c r="G10418" s="5">
        <v>1022897.07</v>
      </c>
      <c r="H10418" s="4">
        <v>990</v>
      </c>
      <c r="I10418" s="5">
        <v>1182469.28</v>
      </c>
      <c r="J10418" s="4">
        <v>909</v>
      </c>
      <c r="K10418" s="5">
        <v>1102420</v>
      </c>
      <c r="L10418" s="3">
        <v>-0.206060606060606</v>
      </c>
      <c r="M10418" s="6">
        <v>-0.13494829227191801</v>
      </c>
      <c r="N10418" s="3">
        <v>-0.13531353135313501</v>
      </c>
      <c r="O10418" s="3">
        <v>-7.2134876000076106E-2</v>
      </c>
    </row>
    <row r="10419" spans="2:15" x14ac:dyDescent="0.25">
      <c r="B10419" t="s">
        <v>59</v>
      </c>
      <c r="C10419" t="s">
        <v>38</v>
      </c>
      <c r="D10419" t="s">
        <v>29</v>
      </c>
      <c r="E10419" t="s">
        <v>15</v>
      </c>
      <c r="F10419" s="4">
        <v>7</v>
      </c>
      <c r="G10419" s="5">
        <v>21868.53</v>
      </c>
      <c r="H10419" s="4">
        <v>9</v>
      </c>
      <c r="I10419" s="5">
        <v>21988</v>
      </c>
      <c r="J10419" s="4">
        <v>11</v>
      </c>
      <c r="K10419" s="5">
        <v>32141</v>
      </c>
      <c r="L10419" s="3">
        <v>-0.22222222222222199</v>
      </c>
      <c r="M10419" s="6">
        <v>-5.4334182281244904E-3</v>
      </c>
      <c r="N10419" s="3">
        <v>-0.36363636363636398</v>
      </c>
      <c r="O10419" s="3">
        <v>-0.31960642170436498</v>
      </c>
    </row>
    <row r="10420" spans="2:15" x14ac:dyDescent="0.25">
      <c r="B10420" t="s">
        <v>59</v>
      </c>
      <c r="C10420" t="s">
        <v>38</v>
      </c>
      <c r="D10420" t="s">
        <v>26</v>
      </c>
      <c r="E10420" t="s">
        <v>18</v>
      </c>
      <c r="F10420" s="4"/>
      <c r="G10420" s="5"/>
      <c r="H10420" s="4"/>
      <c r="I10420" s="5"/>
      <c r="J10420" s="4" t="s">
        <v>69</v>
      </c>
      <c r="K10420" s="5">
        <v>2596</v>
      </c>
      <c r="L10420" s="3"/>
      <c r="M10420" s="6"/>
      <c r="N10420" s="3" t="s">
        <v>70</v>
      </c>
      <c r="O10420" s="3"/>
    </row>
    <row r="10421" spans="2:15" x14ac:dyDescent="0.25">
      <c r="B10421" t="s">
        <v>59</v>
      </c>
      <c r="C10421" t="s">
        <v>38</v>
      </c>
      <c r="D10421" t="s">
        <v>26</v>
      </c>
      <c r="E10421" t="s">
        <v>9</v>
      </c>
      <c r="F10421" s="4" t="s">
        <v>69</v>
      </c>
      <c r="G10421" s="5">
        <v>4160.3112000000001</v>
      </c>
      <c r="H10421" s="4" t="s">
        <v>69</v>
      </c>
      <c r="I10421" s="5">
        <v>2872.67</v>
      </c>
      <c r="J10421" s="4" t="s">
        <v>69</v>
      </c>
      <c r="K10421" s="5">
        <v>3642</v>
      </c>
      <c r="L10421" s="3" t="s">
        <v>70</v>
      </c>
      <c r="M10421" s="6">
        <v>0.44823846804540701</v>
      </c>
      <c r="N10421" s="3" t="s">
        <v>70</v>
      </c>
      <c r="O10421" s="3">
        <v>0.14231499176276799</v>
      </c>
    </row>
    <row r="10422" spans="2:15" x14ac:dyDescent="0.25">
      <c r="B10422" t="s">
        <v>59</v>
      </c>
      <c r="C10422" t="s">
        <v>38</v>
      </c>
      <c r="D10422" t="s">
        <v>26</v>
      </c>
      <c r="E10422" t="s">
        <v>10</v>
      </c>
      <c r="F10422" s="4"/>
      <c r="G10422" s="5"/>
      <c r="H10422" s="4" t="s">
        <v>69</v>
      </c>
      <c r="I10422" s="5">
        <v>5048.03</v>
      </c>
      <c r="J10422" s="4" t="s">
        <v>69</v>
      </c>
      <c r="K10422" s="5">
        <v>9630</v>
      </c>
      <c r="L10422" s="3" t="s">
        <v>70</v>
      </c>
      <c r="M10422" s="6"/>
      <c r="N10422" s="3" t="s">
        <v>70</v>
      </c>
      <c r="O10422" s="3"/>
    </row>
    <row r="10423" spans="2:15" x14ac:dyDescent="0.25">
      <c r="B10423" t="s">
        <v>59</v>
      </c>
      <c r="C10423" t="s">
        <v>38</v>
      </c>
      <c r="D10423" t="s">
        <v>26</v>
      </c>
      <c r="E10423" t="s">
        <v>12</v>
      </c>
      <c r="F10423" s="4" t="s">
        <v>69</v>
      </c>
      <c r="G10423" s="5">
        <v>640.45799999999997</v>
      </c>
      <c r="H10423" s="4">
        <v>5</v>
      </c>
      <c r="I10423" s="5">
        <v>4003.61</v>
      </c>
      <c r="J10423" s="4">
        <v>9</v>
      </c>
      <c r="K10423" s="5">
        <v>4763</v>
      </c>
      <c r="L10423" s="3" t="s">
        <v>70</v>
      </c>
      <c r="M10423" s="6">
        <v>-0.84002987303958199</v>
      </c>
      <c r="N10423" s="3" t="s">
        <v>70</v>
      </c>
      <c r="O10423" s="3">
        <v>-0.865534747008188</v>
      </c>
    </row>
    <row r="10424" spans="2:15" x14ac:dyDescent="0.25">
      <c r="B10424" t="s">
        <v>59</v>
      </c>
      <c r="C10424" t="s">
        <v>38</v>
      </c>
      <c r="D10424" t="s">
        <v>26</v>
      </c>
      <c r="E10424" t="s">
        <v>13</v>
      </c>
      <c r="F10424" s="4">
        <v>1771</v>
      </c>
      <c r="G10424" s="5">
        <v>5078331.2634659903</v>
      </c>
      <c r="H10424" s="4">
        <v>2161</v>
      </c>
      <c r="I10424" s="5">
        <v>6406756.0719000101</v>
      </c>
      <c r="J10424" s="4">
        <v>2087</v>
      </c>
      <c r="K10424" s="5">
        <v>5308915.84</v>
      </c>
      <c r="L10424" s="3">
        <v>-0.18047200370199001</v>
      </c>
      <c r="M10424" s="6">
        <v>-0.20734749279131701</v>
      </c>
      <c r="N10424" s="3">
        <v>-0.151413512218495</v>
      </c>
      <c r="O10424" s="3">
        <v>-4.3433458635126203E-2</v>
      </c>
    </row>
    <row r="10425" spans="2:15" x14ac:dyDescent="0.25">
      <c r="B10425" t="s">
        <v>59</v>
      </c>
      <c r="C10425" t="s">
        <v>38</v>
      </c>
      <c r="D10425" t="s">
        <v>26</v>
      </c>
      <c r="E10425" t="s">
        <v>36</v>
      </c>
      <c r="F10425" s="4">
        <v>1872</v>
      </c>
      <c r="G10425" s="5">
        <v>2693016.3807999901</v>
      </c>
      <c r="H10425" s="4">
        <v>2347</v>
      </c>
      <c r="I10425" s="5">
        <v>3078823.3731999798</v>
      </c>
      <c r="J10425" s="4">
        <v>2487</v>
      </c>
      <c r="K10425" s="5">
        <v>3106103.34</v>
      </c>
      <c r="L10425" s="3">
        <v>-0.202386024712399</v>
      </c>
      <c r="M10425" s="6">
        <v>-0.125309881612017</v>
      </c>
      <c r="N10425" s="3">
        <v>-0.24728588661037401</v>
      </c>
      <c r="O10425" s="3">
        <v>-0.132992020542373</v>
      </c>
    </row>
    <row r="10426" spans="2:15" x14ac:dyDescent="0.25">
      <c r="B10426" t="s">
        <v>59</v>
      </c>
      <c r="C10426" t="s">
        <v>38</v>
      </c>
      <c r="D10426" t="s">
        <v>26</v>
      </c>
      <c r="E10426" t="s">
        <v>15</v>
      </c>
      <c r="F10426" s="4" t="s">
        <v>69</v>
      </c>
      <c r="G10426" s="5">
        <v>11787.425999999999</v>
      </c>
      <c r="H10426" s="4" t="s">
        <v>69</v>
      </c>
      <c r="I10426" s="5">
        <v>3580.28</v>
      </c>
      <c r="J10426" s="4"/>
      <c r="K10426" s="5"/>
      <c r="L10426" s="3" t="s">
        <v>70</v>
      </c>
      <c r="M10426" s="6">
        <v>2.2923195951154698</v>
      </c>
      <c r="N10426" s="3" t="s">
        <v>70</v>
      </c>
      <c r="O10426" s="3"/>
    </row>
    <row r="10427" spans="2:15" x14ac:dyDescent="0.25">
      <c r="B10427" t="s">
        <v>59</v>
      </c>
      <c r="C10427" t="s">
        <v>38</v>
      </c>
      <c r="D10427" t="s">
        <v>26</v>
      </c>
      <c r="E10427" t="s">
        <v>25</v>
      </c>
      <c r="F10427" s="4">
        <v>65</v>
      </c>
      <c r="G10427" s="5">
        <v>241448.34466</v>
      </c>
      <c r="H10427" s="4">
        <v>76</v>
      </c>
      <c r="I10427" s="5">
        <v>220515.79</v>
      </c>
      <c r="J10427" s="4">
        <v>122</v>
      </c>
      <c r="K10427" s="5">
        <v>322067.14640000003</v>
      </c>
      <c r="L10427" s="3">
        <v>-0.144736842105263</v>
      </c>
      <c r="M10427" s="6">
        <v>9.4925423072879295E-2</v>
      </c>
      <c r="N10427" s="3">
        <v>-0.46721311475409799</v>
      </c>
      <c r="O10427" s="3">
        <v>-0.25031675115310598</v>
      </c>
    </row>
    <row r="10428" spans="2:15" x14ac:dyDescent="0.25">
      <c r="B10428" t="s">
        <v>59</v>
      </c>
      <c r="C10428" t="s">
        <v>39</v>
      </c>
      <c r="D10428" t="s">
        <v>28</v>
      </c>
      <c r="E10428" t="s">
        <v>12</v>
      </c>
      <c r="F10428" s="4" t="s">
        <v>69</v>
      </c>
      <c r="G10428" s="5">
        <v>318</v>
      </c>
      <c r="H10428" s="4"/>
      <c r="I10428" s="5"/>
      <c r="J10428" s="4" t="s">
        <v>69</v>
      </c>
      <c r="K10428" s="5">
        <v>270</v>
      </c>
      <c r="L10428" s="3" t="s">
        <v>70</v>
      </c>
      <c r="M10428" s="6"/>
      <c r="N10428" s="3" t="s">
        <v>70</v>
      </c>
      <c r="O10428" s="3">
        <v>0.17777777777777801</v>
      </c>
    </row>
    <row r="10429" spans="2:15" x14ac:dyDescent="0.25">
      <c r="B10429" t="s">
        <v>59</v>
      </c>
      <c r="C10429" t="s">
        <v>39</v>
      </c>
      <c r="D10429" t="s">
        <v>28</v>
      </c>
      <c r="E10429" t="s">
        <v>13</v>
      </c>
      <c r="F10429" s="4"/>
      <c r="G10429" s="5"/>
      <c r="H10429" s="4" t="s">
        <v>69</v>
      </c>
      <c r="I10429" s="5">
        <v>1635</v>
      </c>
      <c r="J10429" s="4"/>
      <c r="K10429" s="5"/>
      <c r="L10429" s="3" t="s">
        <v>70</v>
      </c>
      <c r="M10429" s="6"/>
      <c r="N10429" s="3"/>
      <c r="O10429" s="3"/>
    </row>
    <row r="10430" spans="2:15" x14ac:dyDescent="0.25">
      <c r="B10430" t="s">
        <v>59</v>
      </c>
      <c r="C10430" t="s">
        <v>39</v>
      </c>
      <c r="D10430" t="s">
        <v>28</v>
      </c>
      <c r="E10430" t="s">
        <v>36</v>
      </c>
      <c r="F10430" s="4">
        <v>1649</v>
      </c>
      <c r="G10430" s="5">
        <v>3187883</v>
      </c>
      <c r="H10430" s="4">
        <v>1938</v>
      </c>
      <c r="I10430" s="5">
        <v>3569891</v>
      </c>
      <c r="J10430" s="4">
        <v>1982</v>
      </c>
      <c r="K10430" s="5">
        <v>3607303</v>
      </c>
      <c r="L10430" s="3">
        <v>-0.14912280701754399</v>
      </c>
      <c r="M10430" s="6">
        <v>-0.10700830921728401</v>
      </c>
      <c r="N10430" s="3">
        <v>-0.168012108980827</v>
      </c>
      <c r="O10430" s="3">
        <v>-0.116269689571406</v>
      </c>
    </row>
    <row r="10431" spans="2:15" x14ac:dyDescent="0.25">
      <c r="B10431" t="s">
        <v>59</v>
      </c>
      <c r="C10431" t="s">
        <v>39</v>
      </c>
      <c r="D10431" t="s">
        <v>6</v>
      </c>
      <c r="E10431" t="s">
        <v>8</v>
      </c>
      <c r="F10431" s="4"/>
      <c r="G10431" s="5"/>
      <c r="H10431" s="4" t="s">
        <v>69</v>
      </c>
      <c r="I10431" s="5">
        <v>7070.96</v>
      </c>
      <c r="J10431" s="4" t="s">
        <v>69</v>
      </c>
      <c r="K10431" s="5">
        <v>1731</v>
      </c>
      <c r="L10431" s="3" t="s">
        <v>70</v>
      </c>
      <c r="M10431" s="6"/>
      <c r="N10431" s="3" t="s">
        <v>70</v>
      </c>
      <c r="O10431" s="3"/>
    </row>
    <row r="10432" spans="2:15" x14ac:dyDescent="0.25">
      <c r="B10432" t="s">
        <v>59</v>
      </c>
      <c r="C10432" t="s">
        <v>39</v>
      </c>
      <c r="D10432" t="s">
        <v>6</v>
      </c>
      <c r="E10432" t="s">
        <v>9</v>
      </c>
      <c r="F10432" s="4">
        <v>5</v>
      </c>
      <c r="G10432" s="5">
        <v>4389.9318000000003</v>
      </c>
      <c r="H10432" s="4" t="s">
        <v>69</v>
      </c>
      <c r="I10432" s="5">
        <v>5322.72</v>
      </c>
      <c r="J10432" s="4">
        <v>8</v>
      </c>
      <c r="K10432" s="5">
        <v>9436</v>
      </c>
      <c r="L10432" s="3" t="s">
        <v>70</v>
      </c>
      <c r="M10432" s="6">
        <v>-0.17524652809090099</v>
      </c>
      <c r="N10432" s="3">
        <v>-0.375</v>
      </c>
      <c r="O10432" s="3">
        <v>-0.53476771937261502</v>
      </c>
    </row>
    <row r="10433" spans="2:15" x14ac:dyDescent="0.25">
      <c r="B10433" t="s">
        <v>59</v>
      </c>
      <c r="C10433" t="s">
        <v>39</v>
      </c>
      <c r="D10433" t="s">
        <v>6</v>
      </c>
      <c r="E10433" t="s">
        <v>12</v>
      </c>
      <c r="F10433" s="4">
        <v>5</v>
      </c>
      <c r="G10433" s="5">
        <v>14727.8325</v>
      </c>
      <c r="H10433" s="4">
        <v>20</v>
      </c>
      <c r="I10433" s="5">
        <v>18109.52</v>
      </c>
      <c r="J10433" s="4">
        <v>21</v>
      </c>
      <c r="K10433" s="5">
        <v>22531</v>
      </c>
      <c r="L10433" s="3">
        <v>-0.75</v>
      </c>
      <c r="M10433" s="6">
        <v>-0.18673534693354599</v>
      </c>
      <c r="N10433" s="3">
        <v>-0.76190476190476197</v>
      </c>
      <c r="O10433" s="3">
        <v>-0.34633027828325402</v>
      </c>
    </row>
    <row r="10434" spans="2:15" x14ac:dyDescent="0.25">
      <c r="B10434" t="s">
        <v>59</v>
      </c>
      <c r="C10434" t="s">
        <v>39</v>
      </c>
      <c r="D10434" t="s">
        <v>6</v>
      </c>
      <c r="E10434" t="s">
        <v>13</v>
      </c>
      <c r="F10434" s="4">
        <v>1424</v>
      </c>
      <c r="G10434" s="5">
        <v>6098677.9987980602</v>
      </c>
      <c r="H10434" s="4">
        <v>1845</v>
      </c>
      <c r="I10434" s="5">
        <v>6565198.8344000001</v>
      </c>
      <c r="J10434" s="4">
        <v>1781</v>
      </c>
      <c r="K10434" s="5">
        <v>5668739.0899999999</v>
      </c>
      <c r="L10434" s="3">
        <v>-0.228184281842818</v>
      </c>
      <c r="M10434" s="6">
        <v>-7.1059665879042805E-2</v>
      </c>
      <c r="N10434" s="3">
        <v>-0.200449185850646</v>
      </c>
      <c r="O10434" s="3">
        <v>7.5843834399874396E-2</v>
      </c>
    </row>
    <row r="10435" spans="2:15" x14ac:dyDescent="0.25">
      <c r="B10435" t="s">
        <v>59</v>
      </c>
      <c r="C10435" t="s">
        <v>39</v>
      </c>
      <c r="D10435" t="s">
        <v>6</v>
      </c>
      <c r="E10435" t="s">
        <v>36</v>
      </c>
      <c r="F10435" s="4">
        <v>3148</v>
      </c>
      <c r="G10435" s="5">
        <v>7445632.30335599</v>
      </c>
      <c r="H10435" s="4">
        <v>4071</v>
      </c>
      <c r="I10435" s="5">
        <v>9067293.7599999793</v>
      </c>
      <c r="J10435" s="4">
        <v>3991</v>
      </c>
      <c r="K10435" s="5">
        <v>8425744.1199999992</v>
      </c>
      <c r="L10435" s="3">
        <v>-0.22672562024072701</v>
      </c>
      <c r="M10435" s="6">
        <v>-0.17884734955846299</v>
      </c>
      <c r="N10435" s="3">
        <v>-0.211225256827863</v>
      </c>
      <c r="O10435" s="3">
        <v>-0.11632347276219</v>
      </c>
    </row>
    <row r="10436" spans="2:15" x14ac:dyDescent="0.25">
      <c r="B10436" t="s">
        <v>59</v>
      </c>
      <c r="C10436" t="s">
        <v>39</v>
      </c>
      <c r="D10436" t="s">
        <v>6</v>
      </c>
      <c r="E10436" t="s">
        <v>15</v>
      </c>
      <c r="F10436" s="4">
        <v>133</v>
      </c>
      <c r="G10436" s="5">
        <v>433440.2121</v>
      </c>
      <c r="H10436" s="4">
        <v>190</v>
      </c>
      <c r="I10436" s="5">
        <v>538842.83999999904</v>
      </c>
      <c r="J10436" s="4">
        <v>194</v>
      </c>
      <c r="K10436" s="5">
        <v>485064</v>
      </c>
      <c r="L10436" s="3">
        <v>-0.3</v>
      </c>
      <c r="M10436" s="6">
        <v>-0.195609220491822</v>
      </c>
      <c r="N10436" s="3">
        <v>-0.31443298969072198</v>
      </c>
      <c r="O10436" s="3">
        <v>-0.106426755850774</v>
      </c>
    </row>
    <row r="10437" spans="2:15" x14ac:dyDescent="0.25">
      <c r="B10437" t="s">
        <v>59</v>
      </c>
      <c r="C10437" t="s">
        <v>39</v>
      </c>
      <c r="D10437" t="s">
        <v>6</v>
      </c>
      <c r="E10437" t="s">
        <v>25</v>
      </c>
      <c r="F10437" s="4" t="s">
        <v>69</v>
      </c>
      <c r="G10437" s="5">
        <v>2872.9728</v>
      </c>
      <c r="H10437" s="4" t="s">
        <v>69</v>
      </c>
      <c r="I10437" s="5">
        <v>3528.72</v>
      </c>
      <c r="J10437" s="4" t="s">
        <v>69</v>
      </c>
      <c r="K10437" s="5">
        <v>4776</v>
      </c>
      <c r="L10437" s="3" t="s">
        <v>70</v>
      </c>
      <c r="M10437" s="6">
        <v>-0.185831462966741</v>
      </c>
      <c r="N10437" s="3" t="s">
        <v>70</v>
      </c>
      <c r="O10437" s="3">
        <v>-0.39845628140703498</v>
      </c>
    </row>
    <row r="10438" spans="2:15" x14ac:dyDescent="0.25">
      <c r="B10438" t="s">
        <v>59</v>
      </c>
      <c r="C10438" t="s">
        <v>39</v>
      </c>
      <c r="D10438" t="s">
        <v>17</v>
      </c>
      <c r="E10438" t="s">
        <v>21</v>
      </c>
      <c r="F10438" s="4"/>
      <c r="G10438" s="5"/>
      <c r="H10438" s="4"/>
      <c r="I10438" s="5"/>
      <c r="J10438" s="4" t="s">
        <v>69</v>
      </c>
      <c r="K10438" s="5">
        <v>10026.99</v>
      </c>
      <c r="L10438" s="3"/>
      <c r="M10438" s="6"/>
      <c r="N10438" s="3" t="s">
        <v>70</v>
      </c>
      <c r="O10438" s="3"/>
    </row>
    <row r="10439" spans="2:15" x14ac:dyDescent="0.25">
      <c r="B10439" t="s">
        <v>59</v>
      </c>
      <c r="C10439" t="s">
        <v>39</v>
      </c>
      <c r="D10439" t="s">
        <v>17</v>
      </c>
      <c r="E10439" t="s">
        <v>9</v>
      </c>
      <c r="F10439" s="4"/>
      <c r="G10439" s="5"/>
      <c r="H10439" s="4"/>
      <c r="I10439" s="5"/>
      <c r="J10439" s="4" t="s">
        <v>69</v>
      </c>
      <c r="K10439" s="5">
        <v>1493</v>
      </c>
      <c r="L10439" s="3"/>
      <c r="M10439" s="6"/>
      <c r="N10439" s="3" t="s">
        <v>70</v>
      </c>
      <c r="O10439" s="3"/>
    </row>
    <row r="10440" spans="2:15" x14ac:dyDescent="0.25">
      <c r="B10440" t="s">
        <v>59</v>
      </c>
      <c r="C10440" t="s">
        <v>39</v>
      </c>
      <c r="D10440" t="s">
        <v>17</v>
      </c>
      <c r="E10440" t="s">
        <v>10</v>
      </c>
      <c r="F10440" s="4"/>
      <c r="G10440" s="5"/>
      <c r="H10440" s="4" t="s">
        <v>69</v>
      </c>
      <c r="I10440" s="5">
        <v>5048.03</v>
      </c>
      <c r="J10440" s="4"/>
      <c r="K10440" s="5"/>
      <c r="L10440" s="3" t="s">
        <v>70</v>
      </c>
      <c r="M10440" s="6"/>
      <c r="N10440" s="3"/>
      <c r="O10440" s="3"/>
    </row>
    <row r="10441" spans="2:15" x14ac:dyDescent="0.25">
      <c r="B10441" t="s">
        <v>59</v>
      </c>
      <c r="C10441" t="s">
        <v>39</v>
      </c>
      <c r="D10441" t="s">
        <v>17</v>
      </c>
      <c r="E10441" t="s">
        <v>12</v>
      </c>
      <c r="F10441" s="4" t="s">
        <v>69</v>
      </c>
      <c r="G10441" s="5">
        <v>3322.4328</v>
      </c>
      <c r="H10441" s="4">
        <v>5</v>
      </c>
      <c r="I10441" s="5">
        <v>4930.6099999999997</v>
      </c>
      <c r="J10441" s="4" t="s">
        <v>69</v>
      </c>
      <c r="K10441" s="5">
        <v>973</v>
      </c>
      <c r="L10441" s="3" t="s">
        <v>70</v>
      </c>
      <c r="M10441" s="6">
        <v>-0.32616191505716302</v>
      </c>
      <c r="N10441" s="3" t="s">
        <v>70</v>
      </c>
      <c r="O10441" s="3">
        <v>2.4146277492291901</v>
      </c>
    </row>
    <row r="10442" spans="2:15" x14ac:dyDescent="0.25">
      <c r="B10442" t="s">
        <v>59</v>
      </c>
      <c r="C10442" t="s">
        <v>39</v>
      </c>
      <c r="D10442" t="s">
        <v>17</v>
      </c>
      <c r="E10442" t="s">
        <v>13</v>
      </c>
      <c r="F10442" s="4">
        <v>1548</v>
      </c>
      <c r="G10442" s="5">
        <v>5977601.5474560102</v>
      </c>
      <c r="H10442" s="4">
        <v>2031</v>
      </c>
      <c r="I10442" s="5">
        <v>6928303.1474999897</v>
      </c>
      <c r="J10442" s="4">
        <v>2398</v>
      </c>
      <c r="K10442" s="5">
        <v>7004876.1699999999</v>
      </c>
      <c r="L10442" s="3">
        <v>-0.23781388478582</v>
      </c>
      <c r="M10442" s="6">
        <v>-0.137219977215782</v>
      </c>
      <c r="N10442" s="3">
        <v>-0.35446205170975797</v>
      </c>
      <c r="O10442" s="3">
        <v>-0.146651360796859</v>
      </c>
    </row>
    <row r="10443" spans="2:15" x14ac:dyDescent="0.25">
      <c r="B10443" t="s">
        <v>59</v>
      </c>
      <c r="C10443" t="s">
        <v>39</v>
      </c>
      <c r="D10443" t="s">
        <v>17</v>
      </c>
      <c r="E10443" t="s">
        <v>36</v>
      </c>
      <c r="F10443" s="4">
        <v>921</v>
      </c>
      <c r="G10443" s="5">
        <v>2178091.787765</v>
      </c>
      <c r="H10443" s="4">
        <v>1235</v>
      </c>
      <c r="I10443" s="5">
        <v>2656874.8600000101</v>
      </c>
      <c r="J10443" s="4">
        <v>1225</v>
      </c>
      <c r="K10443" s="5">
        <v>2462412.92</v>
      </c>
      <c r="L10443" s="3">
        <v>-0.25425101214574902</v>
      </c>
      <c r="M10443" s="6">
        <v>-0.180205353079748</v>
      </c>
      <c r="N10443" s="3">
        <v>-0.24816326530612201</v>
      </c>
      <c r="O10443" s="3">
        <v>-0.115464441372002</v>
      </c>
    </row>
    <row r="10444" spans="2:15" x14ac:dyDescent="0.25">
      <c r="B10444" t="s">
        <v>59</v>
      </c>
      <c r="C10444" t="s">
        <v>39</v>
      </c>
      <c r="D10444" t="s">
        <v>17</v>
      </c>
      <c r="E10444" t="s">
        <v>15</v>
      </c>
      <c r="F10444" s="4">
        <v>62</v>
      </c>
      <c r="G10444" s="5">
        <v>176529.8394</v>
      </c>
      <c r="H10444" s="4">
        <v>79</v>
      </c>
      <c r="I10444" s="5">
        <v>184068.21</v>
      </c>
      <c r="J10444" s="4">
        <v>74</v>
      </c>
      <c r="K10444" s="5">
        <v>183602</v>
      </c>
      <c r="L10444" s="3">
        <v>-0.215189873417722</v>
      </c>
      <c r="M10444" s="6">
        <v>-4.0954223437061898E-2</v>
      </c>
      <c r="N10444" s="3">
        <v>-0.162162162162162</v>
      </c>
      <c r="O10444" s="3">
        <v>-3.85189736495248E-2</v>
      </c>
    </row>
    <row r="10445" spans="2:15" x14ac:dyDescent="0.25">
      <c r="B10445" t="s">
        <v>59</v>
      </c>
      <c r="C10445" t="s">
        <v>39</v>
      </c>
      <c r="D10445" t="s">
        <v>17</v>
      </c>
      <c r="E10445" t="s">
        <v>22</v>
      </c>
      <c r="F10445" s="4">
        <v>121</v>
      </c>
      <c r="G10445" s="5">
        <v>375100.11359999998</v>
      </c>
      <c r="H10445" s="4">
        <v>129</v>
      </c>
      <c r="I10445" s="5">
        <v>368194.51199999999</v>
      </c>
      <c r="J10445" s="4"/>
      <c r="K10445" s="5"/>
      <c r="L10445" s="3">
        <v>-6.2015503875968998E-2</v>
      </c>
      <c r="M10445" s="6">
        <v>1.8755308335502801E-2</v>
      </c>
      <c r="N10445" s="3"/>
      <c r="O10445" s="3"/>
    </row>
    <row r="10446" spans="2:15" x14ac:dyDescent="0.25">
      <c r="B10446" t="s">
        <v>59</v>
      </c>
      <c r="C10446" t="s">
        <v>39</v>
      </c>
      <c r="D10446" t="s">
        <v>17</v>
      </c>
      <c r="E10446" t="s">
        <v>25</v>
      </c>
      <c r="F10446" s="4">
        <v>24</v>
      </c>
      <c r="G10446" s="5">
        <v>86894.208599999998</v>
      </c>
      <c r="H10446" s="4">
        <v>26</v>
      </c>
      <c r="I10446" s="5">
        <v>75214.63</v>
      </c>
      <c r="J10446" s="4">
        <v>15</v>
      </c>
      <c r="K10446" s="5">
        <v>51172</v>
      </c>
      <c r="L10446" s="3">
        <v>-7.69230769230769E-2</v>
      </c>
      <c r="M10446" s="6">
        <v>0.15528333517029899</v>
      </c>
      <c r="N10446" s="3">
        <v>0.6</v>
      </c>
      <c r="O10446" s="3">
        <v>0.69808114984757297</v>
      </c>
    </row>
    <row r="10447" spans="2:15" x14ac:dyDescent="0.25">
      <c r="B10447" t="s">
        <v>59</v>
      </c>
      <c r="C10447" t="s">
        <v>39</v>
      </c>
      <c r="D10447" t="s">
        <v>19</v>
      </c>
      <c r="E10447" t="s">
        <v>12</v>
      </c>
      <c r="F10447" s="4" t="s">
        <v>69</v>
      </c>
      <c r="G10447" s="5">
        <v>1408.32</v>
      </c>
      <c r="H10447" s="4" t="s">
        <v>69</v>
      </c>
      <c r="I10447" s="5">
        <v>1718</v>
      </c>
      <c r="J10447" s="4" t="s">
        <v>69</v>
      </c>
      <c r="K10447" s="5">
        <v>2486</v>
      </c>
      <c r="L10447" s="3" t="s">
        <v>70</v>
      </c>
      <c r="M10447" s="6">
        <v>-0.180256111757858</v>
      </c>
      <c r="N10447" s="3" t="s">
        <v>70</v>
      </c>
      <c r="O10447" s="3">
        <v>-0.433499597747385</v>
      </c>
    </row>
    <row r="10448" spans="2:15" x14ac:dyDescent="0.25">
      <c r="B10448" t="s">
        <v>59</v>
      </c>
      <c r="C10448" t="s">
        <v>39</v>
      </c>
      <c r="D10448" t="s">
        <v>19</v>
      </c>
      <c r="E10448" t="s">
        <v>13</v>
      </c>
      <c r="F10448" s="4">
        <v>549</v>
      </c>
      <c r="G10448" s="5">
        <v>1865689.3128</v>
      </c>
      <c r="H10448" s="4">
        <v>1198</v>
      </c>
      <c r="I10448" s="5">
        <v>3842812.76</v>
      </c>
      <c r="J10448" s="4">
        <v>1204</v>
      </c>
      <c r="K10448" s="5">
        <v>3412088.872</v>
      </c>
      <c r="L10448" s="3">
        <v>-0.54173622704507496</v>
      </c>
      <c r="M10448" s="6">
        <v>-0.51449903252637197</v>
      </c>
      <c r="N10448" s="3">
        <v>-0.54401993355481704</v>
      </c>
      <c r="O10448" s="3">
        <v>-0.45321198163680099</v>
      </c>
    </row>
    <row r="10449" spans="2:15" x14ac:dyDescent="0.25">
      <c r="B10449" t="s">
        <v>59</v>
      </c>
      <c r="C10449" t="s">
        <v>39</v>
      </c>
      <c r="D10449" t="s">
        <v>19</v>
      </c>
      <c r="E10449" t="s">
        <v>36</v>
      </c>
      <c r="F10449" s="4">
        <v>119</v>
      </c>
      <c r="G10449" s="5">
        <v>255371.7</v>
      </c>
      <c r="H10449" s="4">
        <v>494</v>
      </c>
      <c r="I10449" s="5">
        <v>930350</v>
      </c>
      <c r="J10449" s="4">
        <v>496</v>
      </c>
      <c r="K10449" s="5">
        <v>1005236.48</v>
      </c>
      <c r="L10449" s="3">
        <v>-0.75910931174089102</v>
      </c>
      <c r="M10449" s="6">
        <v>-0.725510076852798</v>
      </c>
      <c r="N10449" s="3">
        <v>-0.76008064516129004</v>
      </c>
      <c r="O10449" s="3">
        <v>-0.745958582800338</v>
      </c>
    </row>
    <row r="10450" spans="2:15" x14ac:dyDescent="0.25">
      <c r="B10450" t="s">
        <v>59</v>
      </c>
      <c r="C10450" t="s">
        <v>39</v>
      </c>
      <c r="D10450" t="s">
        <v>19</v>
      </c>
      <c r="E10450" t="s">
        <v>15</v>
      </c>
      <c r="F10450" s="4">
        <v>11</v>
      </c>
      <c r="G10450" s="5">
        <v>32828.25</v>
      </c>
      <c r="H10450" s="4">
        <v>43</v>
      </c>
      <c r="I10450" s="5">
        <v>103351</v>
      </c>
      <c r="J10450" s="4">
        <v>49</v>
      </c>
      <c r="K10450" s="5">
        <v>118510</v>
      </c>
      <c r="L10450" s="3">
        <v>-0.74418604651162801</v>
      </c>
      <c r="M10450" s="6">
        <v>-0.68236156399067205</v>
      </c>
      <c r="N10450" s="3">
        <v>-0.77551020408163296</v>
      </c>
      <c r="O10450" s="3">
        <v>-0.72299173065564104</v>
      </c>
    </row>
    <row r="10451" spans="2:15" x14ac:dyDescent="0.25">
      <c r="B10451" t="s">
        <v>59</v>
      </c>
      <c r="C10451" t="s">
        <v>39</v>
      </c>
      <c r="D10451" t="s">
        <v>19</v>
      </c>
      <c r="E10451" t="s">
        <v>25</v>
      </c>
      <c r="F10451" s="4">
        <v>23</v>
      </c>
      <c r="G10451" s="5">
        <v>139582.10759999999</v>
      </c>
      <c r="H10451" s="4">
        <v>65</v>
      </c>
      <c r="I10451" s="5">
        <v>641894.06999999995</v>
      </c>
      <c r="J10451" s="4">
        <v>74</v>
      </c>
      <c r="K10451" s="5">
        <v>282963.56</v>
      </c>
      <c r="L10451" s="3">
        <v>-0.64615384615384597</v>
      </c>
      <c r="M10451" s="6">
        <v>-0.78254650708955797</v>
      </c>
      <c r="N10451" s="3">
        <v>-0.68918918918918903</v>
      </c>
      <c r="O10451" s="3">
        <v>-0.50671348777206504</v>
      </c>
    </row>
    <row r="10452" spans="2:15" x14ac:dyDescent="0.25">
      <c r="B10452" t="s">
        <v>59</v>
      </c>
      <c r="C10452" t="s">
        <v>39</v>
      </c>
      <c r="D10452" t="s">
        <v>23</v>
      </c>
      <c r="E10452" t="s">
        <v>18</v>
      </c>
      <c r="F10452" s="4" t="s">
        <v>69</v>
      </c>
      <c r="G10452" s="5">
        <v>10005.08</v>
      </c>
      <c r="H10452" s="4"/>
      <c r="I10452" s="5"/>
      <c r="J10452" s="4"/>
      <c r="K10452" s="5"/>
      <c r="L10452" s="3" t="s">
        <v>70</v>
      </c>
      <c r="M10452" s="6"/>
      <c r="N10452" s="3" t="s">
        <v>70</v>
      </c>
      <c r="O10452" s="3"/>
    </row>
    <row r="10453" spans="2:15" x14ac:dyDescent="0.25">
      <c r="B10453" t="s">
        <v>59</v>
      </c>
      <c r="C10453" t="s">
        <v>39</v>
      </c>
      <c r="D10453" t="s">
        <v>23</v>
      </c>
      <c r="E10453" t="s">
        <v>8</v>
      </c>
      <c r="F10453" s="4">
        <v>7</v>
      </c>
      <c r="G10453" s="5">
        <v>16875.599999999999</v>
      </c>
      <c r="H10453" s="4" t="s">
        <v>69</v>
      </c>
      <c r="I10453" s="5">
        <v>4724</v>
      </c>
      <c r="J10453" s="4"/>
      <c r="K10453" s="5"/>
      <c r="L10453" s="3" t="s">
        <v>70</v>
      </c>
      <c r="M10453" s="6">
        <v>2.5723116003387001</v>
      </c>
      <c r="N10453" s="3"/>
      <c r="O10453" s="3"/>
    </row>
    <row r="10454" spans="2:15" x14ac:dyDescent="0.25">
      <c r="B10454" t="s">
        <v>59</v>
      </c>
      <c r="C10454" t="s">
        <v>39</v>
      </c>
      <c r="D10454" t="s">
        <v>23</v>
      </c>
      <c r="E10454" t="s">
        <v>9</v>
      </c>
      <c r="F10454" s="4" t="s">
        <v>69</v>
      </c>
      <c r="G10454" s="5">
        <v>2823.12</v>
      </c>
      <c r="H10454" s="4" t="s">
        <v>69</v>
      </c>
      <c r="I10454" s="5">
        <v>2358</v>
      </c>
      <c r="J10454" s="4">
        <v>5</v>
      </c>
      <c r="K10454" s="5">
        <v>4765.4799999999996</v>
      </c>
      <c r="L10454" s="3" t="s">
        <v>70</v>
      </c>
      <c r="M10454" s="6">
        <v>0.19725190839694701</v>
      </c>
      <c r="N10454" s="3" t="s">
        <v>70</v>
      </c>
      <c r="O10454" s="3">
        <v>-0.40758958174202797</v>
      </c>
    </row>
    <row r="10455" spans="2:15" x14ac:dyDescent="0.25">
      <c r="B10455" t="s">
        <v>59</v>
      </c>
      <c r="C10455" t="s">
        <v>39</v>
      </c>
      <c r="D10455" t="s">
        <v>23</v>
      </c>
      <c r="E10455" t="s">
        <v>12</v>
      </c>
      <c r="F10455" s="4">
        <v>5</v>
      </c>
      <c r="G10455" s="5">
        <v>7650</v>
      </c>
      <c r="H10455" s="4">
        <v>6</v>
      </c>
      <c r="I10455" s="5">
        <v>6540.4</v>
      </c>
      <c r="J10455" s="4">
        <v>9</v>
      </c>
      <c r="K10455" s="5">
        <v>8268</v>
      </c>
      <c r="L10455" s="3">
        <v>-0.16666666666666699</v>
      </c>
      <c r="M10455" s="6">
        <v>0.16965323221821299</v>
      </c>
      <c r="N10455" s="3">
        <v>-0.44444444444444398</v>
      </c>
      <c r="O10455" s="3">
        <v>-7.4746008708272901E-2</v>
      </c>
    </row>
    <row r="10456" spans="2:15" x14ac:dyDescent="0.25">
      <c r="B10456" t="s">
        <v>59</v>
      </c>
      <c r="C10456" t="s">
        <v>39</v>
      </c>
      <c r="D10456" t="s">
        <v>23</v>
      </c>
      <c r="E10456" t="s">
        <v>13</v>
      </c>
      <c r="F10456" s="4">
        <v>2204</v>
      </c>
      <c r="G10456" s="5">
        <v>9591327.7803450208</v>
      </c>
      <c r="H10456" s="4">
        <v>3239</v>
      </c>
      <c r="I10456" s="5">
        <v>12467860.689999999</v>
      </c>
      <c r="J10456" s="4">
        <v>3826</v>
      </c>
      <c r="K10456" s="5">
        <v>12872679.2000001</v>
      </c>
      <c r="L10456" s="3">
        <v>-0.31954306884840999</v>
      </c>
      <c r="M10456" s="6">
        <v>-0.23071583659594</v>
      </c>
      <c r="N10456" s="3">
        <v>-0.423941453214846</v>
      </c>
      <c r="O10456" s="3">
        <v>-0.25490819499759099</v>
      </c>
    </row>
    <row r="10457" spans="2:15" x14ac:dyDescent="0.25">
      <c r="B10457" t="s">
        <v>59</v>
      </c>
      <c r="C10457" t="s">
        <v>39</v>
      </c>
      <c r="D10457" t="s">
        <v>23</v>
      </c>
      <c r="E10457" t="s">
        <v>36</v>
      </c>
      <c r="F10457" s="4">
        <v>922</v>
      </c>
      <c r="G10457" s="5">
        <v>2179564.8059999999</v>
      </c>
      <c r="H10457" s="4">
        <v>1932</v>
      </c>
      <c r="I10457" s="5">
        <v>3661287.4</v>
      </c>
      <c r="J10457" s="4">
        <v>2099</v>
      </c>
      <c r="K10457" s="5">
        <v>4144978.5570999999</v>
      </c>
      <c r="L10457" s="3">
        <v>-0.52277432712215299</v>
      </c>
      <c r="M10457" s="6">
        <v>-0.404699886165725</v>
      </c>
      <c r="N10457" s="3">
        <v>-0.56074321105288205</v>
      </c>
      <c r="O10457" s="3">
        <v>-0.47416741100708798</v>
      </c>
    </row>
    <row r="10458" spans="2:15" x14ac:dyDescent="0.25">
      <c r="B10458" t="s">
        <v>59</v>
      </c>
      <c r="C10458" t="s">
        <v>39</v>
      </c>
      <c r="D10458" t="s">
        <v>23</v>
      </c>
      <c r="E10458" t="s">
        <v>14</v>
      </c>
      <c r="F10458" s="4"/>
      <c r="G10458" s="5"/>
      <c r="H10458" s="4"/>
      <c r="I10458" s="5"/>
      <c r="J10458" s="4" t="s">
        <v>69</v>
      </c>
      <c r="K10458" s="5">
        <v>29787.599999999999</v>
      </c>
      <c r="L10458" s="3"/>
      <c r="M10458" s="6"/>
      <c r="N10458" s="3" t="s">
        <v>70</v>
      </c>
      <c r="O10458" s="3"/>
    </row>
    <row r="10459" spans="2:15" x14ac:dyDescent="0.25">
      <c r="B10459" t="s">
        <v>59</v>
      </c>
      <c r="C10459" t="s">
        <v>39</v>
      </c>
      <c r="D10459" t="s">
        <v>23</v>
      </c>
      <c r="E10459" t="s">
        <v>15</v>
      </c>
      <c r="F10459" s="4">
        <v>374</v>
      </c>
      <c r="G10459" s="5">
        <v>1152944.0959999999</v>
      </c>
      <c r="H10459" s="4">
        <v>453</v>
      </c>
      <c r="I10459" s="5">
        <v>1273113.3400000001</v>
      </c>
      <c r="J10459" s="4">
        <v>339</v>
      </c>
      <c r="K10459" s="5">
        <v>898300.6</v>
      </c>
      <c r="L10459" s="3">
        <v>-0.17439293598234001</v>
      </c>
      <c r="M10459" s="6">
        <v>-9.4390059568458695E-2</v>
      </c>
      <c r="N10459" s="3">
        <v>0.103244837758112</v>
      </c>
      <c r="O10459" s="3">
        <v>0.28347247680787502</v>
      </c>
    </row>
    <row r="10460" spans="2:15" x14ac:dyDescent="0.25">
      <c r="B10460" t="s">
        <v>59</v>
      </c>
      <c r="C10460" t="s">
        <v>39</v>
      </c>
      <c r="D10460" t="s">
        <v>23</v>
      </c>
      <c r="E10460" t="s">
        <v>22</v>
      </c>
      <c r="F10460" s="4">
        <v>287</v>
      </c>
      <c r="G10460" s="5">
        <v>926042.50699999998</v>
      </c>
      <c r="H10460" s="4">
        <v>384</v>
      </c>
      <c r="I10460" s="5">
        <v>1105135.2</v>
      </c>
      <c r="J10460" s="4"/>
      <c r="K10460" s="5"/>
      <c r="L10460" s="3">
        <v>-0.25260416666666702</v>
      </c>
      <c r="M10460" s="6">
        <v>-0.162055007387333</v>
      </c>
      <c r="N10460" s="3"/>
      <c r="O10460" s="3"/>
    </row>
    <row r="10461" spans="2:15" x14ac:dyDescent="0.25">
      <c r="B10461" t="s">
        <v>59</v>
      </c>
      <c r="C10461" t="s">
        <v>39</v>
      </c>
      <c r="D10461" t="s">
        <v>23</v>
      </c>
      <c r="E10461" t="s">
        <v>25</v>
      </c>
      <c r="F10461" s="4">
        <v>136</v>
      </c>
      <c r="G10461" s="5">
        <v>1010508.347</v>
      </c>
      <c r="H10461" s="4">
        <v>161</v>
      </c>
      <c r="I10461" s="5">
        <v>966275.34</v>
      </c>
      <c r="J10461" s="4">
        <v>128</v>
      </c>
      <c r="K10461" s="5">
        <v>478955.1</v>
      </c>
      <c r="L10461" s="3">
        <v>-0.15527950310558999</v>
      </c>
      <c r="M10461" s="6">
        <v>4.57768145050663E-2</v>
      </c>
      <c r="N10461" s="3">
        <v>6.25E-2</v>
      </c>
      <c r="O10461" s="3">
        <v>1.1098185341381701</v>
      </c>
    </row>
    <row r="10462" spans="2:15" x14ac:dyDescent="0.25">
      <c r="B10462" t="s">
        <v>59</v>
      </c>
      <c r="C10462" t="s">
        <v>39</v>
      </c>
      <c r="D10462" t="s">
        <v>29</v>
      </c>
      <c r="E10462" t="s">
        <v>9</v>
      </c>
      <c r="F10462" s="4"/>
      <c r="G10462" s="5"/>
      <c r="H10462" s="4" t="s">
        <v>69</v>
      </c>
      <c r="I10462" s="5">
        <v>11179</v>
      </c>
      <c r="J10462" s="4"/>
      <c r="K10462" s="5"/>
      <c r="L10462" s="3" t="s">
        <v>70</v>
      </c>
      <c r="M10462" s="6"/>
      <c r="N10462" s="3"/>
      <c r="O10462" s="3"/>
    </row>
    <row r="10463" spans="2:15" x14ac:dyDescent="0.25">
      <c r="B10463" t="s">
        <v>59</v>
      </c>
      <c r="C10463" t="s">
        <v>39</v>
      </c>
      <c r="D10463" t="s">
        <v>29</v>
      </c>
      <c r="E10463" t="s">
        <v>12</v>
      </c>
      <c r="F10463" s="4" t="s">
        <v>69</v>
      </c>
      <c r="G10463" s="5">
        <v>1598.4</v>
      </c>
      <c r="H10463" s="4" t="s">
        <v>69</v>
      </c>
      <c r="I10463" s="5">
        <v>627</v>
      </c>
      <c r="J10463" s="4"/>
      <c r="K10463" s="5"/>
      <c r="L10463" s="3" t="s">
        <v>70</v>
      </c>
      <c r="M10463" s="6">
        <v>1.54928229665072</v>
      </c>
      <c r="N10463" s="3" t="s">
        <v>70</v>
      </c>
      <c r="O10463" s="3"/>
    </row>
    <row r="10464" spans="2:15" x14ac:dyDescent="0.25">
      <c r="B10464" t="s">
        <v>59</v>
      </c>
      <c r="C10464" t="s">
        <v>39</v>
      </c>
      <c r="D10464" t="s">
        <v>29</v>
      </c>
      <c r="E10464" t="s">
        <v>13</v>
      </c>
      <c r="F10464" s="4">
        <v>35</v>
      </c>
      <c r="G10464" s="5">
        <v>84175.35</v>
      </c>
      <c r="H10464" s="4">
        <v>7</v>
      </c>
      <c r="I10464" s="5">
        <v>12955</v>
      </c>
      <c r="J10464" s="4"/>
      <c r="K10464" s="5"/>
      <c r="L10464" s="3">
        <v>4</v>
      </c>
      <c r="M10464" s="6">
        <v>5.4975183326900803</v>
      </c>
      <c r="N10464" s="3"/>
      <c r="O10464" s="3"/>
    </row>
    <row r="10465" spans="2:15" x14ac:dyDescent="0.25">
      <c r="B10465" t="s">
        <v>59</v>
      </c>
      <c r="C10465" t="s">
        <v>39</v>
      </c>
      <c r="D10465" t="s">
        <v>29</v>
      </c>
      <c r="E10465" t="s">
        <v>36</v>
      </c>
      <c r="F10465" s="4">
        <v>147</v>
      </c>
      <c r="G10465" s="5">
        <v>336574.86719999998</v>
      </c>
      <c r="H10465" s="4">
        <v>271</v>
      </c>
      <c r="I10465" s="5">
        <v>636989.68059999996</v>
      </c>
      <c r="J10465" s="4"/>
      <c r="K10465" s="5"/>
      <c r="L10465" s="3">
        <v>-0.45756457564575598</v>
      </c>
      <c r="M10465" s="6">
        <v>-0.47161645243142702</v>
      </c>
      <c r="N10465" s="3"/>
      <c r="O10465" s="3"/>
    </row>
    <row r="10466" spans="2:15" x14ac:dyDescent="0.25">
      <c r="B10466" t="s">
        <v>59</v>
      </c>
      <c r="C10466" t="s">
        <v>40</v>
      </c>
      <c r="D10466" t="s">
        <v>28</v>
      </c>
      <c r="E10466" t="s">
        <v>12</v>
      </c>
      <c r="F10466" s="4">
        <v>53</v>
      </c>
      <c r="G10466" s="5">
        <v>97614.259999999893</v>
      </c>
      <c r="H10466" s="4">
        <v>70</v>
      </c>
      <c r="I10466" s="5">
        <v>131020.59</v>
      </c>
      <c r="J10466" s="4">
        <v>50</v>
      </c>
      <c r="K10466" s="5">
        <v>97228.859999999899</v>
      </c>
      <c r="L10466" s="3">
        <v>-0.24285714285714299</v>
      </c>
      <c r="M10466" s="6">
        <v>-0.254970077603833</v>
      </c>
      <c r="N10466" s="3">
        <v>6.0000000000000102E-2</v>
      </c>
      <c r="O10466" s="3">
        <v>3.9638436571196598E-3</v>
      </c>
    </row>
    <row r="10467" spans="2:15" x14ac:dyDescent="0.25">
      <c r="B10467" t="s">
        <v>59</v>
      </c>
      <c r="C10467" t="s">
        <v>40</v>
      </c>
      <c r="D10467" t="s">
        <v>28</v>
      </c>
      <c r="E10467" t="s">
        <v>13</v>
      </c>
      <c r="F10467" s="4">
        <v>54</v>
      </c>
      <c r="G10467" s="5">
        <v>100235</v>
      </c>
      <c r="H10467" s="4">
        <v>56</v>
      </c>
      <c r="I10467" s="5">
        <v>107832.3</v>
      </c>
      <c r="J10467" s="4">
        <v>46</v>
      </c>
      <c r="K10467" s="5">
        <v>75570.75</v>
      </c>
      <c r="L10467" s="3">
        <v>-3.5714285714285698E-2</v>
      </c>
      <c r="M10467" s="6">
        <v>-7.04547709730758E-2</v>
      </c>
      <c r="N10467" s="3">
        <v>0.173913043478261</v>
      </c>
      <c r="O10467" s="3">
        <v>0.326372968377315</v>
      </c>
    </row>
    <row r="10468" spans="2:15" x14ac:dyDescent="0.25">
      <c r="B10468" t="s">
        <v>59</v>
      </c>
      <c r="C10468" t="s">
        <v>40</v>
      </c>
      <c r="D10468" t="s">
        <v>28</v>
      </c>
      <c r="E10468" t="s">
        <v>36</v>
      </c>
      <c r="F10468" s="4">
        <v>851</v>
      </c>
      <c r="G10468" s="5">
        <v>1592574.4199999899</v>
      </c>
      <c r="H10468" s="4">
        <v>878</v>
      </c>
      <c r="I10468" s="5">
        <v>1504736.8499999901</v>
      </c>
      <c r="J10468" s="4">
        <v>917</v>
      </c>
      <c r="K10468" s="5">
        <v>1517413.44</v>
      </c>
      <c r="L10468" s="3">
        <v>-3.0751708428246E-2</v>
      </c>
      <c r="M10468" s="6">
        <v>5.8374040617133402E-2</v>
      </c>
      <c r="N10468" s="3">
        <v>-7.19738276990185E-2</v>
      </c>
      <c r="O10468" s="3">
        <v>4.9532301493253397E-2</v>
      </c>
    </row>
    <row r="10469" spans="2:15" x14ac:dyDescent="0.25">
      <c r="B10469" t="s">
        <v>59</v>
      </c>
      <c r="C10469" t="s">
        <v>40</v>
      </c>
      <c r="D10469" t="s">
        <v>6</v>
      </c>
      <c r="E10469" t="s">
        <v>8</v>
      </c>
      <c r="F10469" s="4" t="s">
        <v>69</v>
      </c>
      <c r="G10469" s="5">
        <v>10087.1772</v>
      </c>
      <c r="H10469" s="4" t="s">
        <v>69</v>
      </c>
      <c r="I10469" s="5">
        <v>5665.92</v>
      </c>
      <c r="J10469" s="4"/>
      <c r="K10469" s="5"/>
      <c r="L10469" s="3" t="s">
        <v>70</v>
      </c>
      <c r="M10469" s="6">
        <v>0.78032467807522898</v>
      </c>
      <c r="N10469" s="3" t="s">
        <v>70</v>
      </c>
      <c r="O10469" s="3"/>
    </row>
    <row r="10470" spans="2:15" x14ac:dyDescent="0.25">
      <c r="B10470" t="s">
        <v>59</v>
      </c>
      <c r="C10470" t="s">
        <v>40</v>
      </c>
      <c r="D10470" t="s">
        <v>6</v>
      </c>
      <c r="E10470" t="s">
        <v>9</v>
      </c>
      <c r="F10470" s="4" t="s">
        <v>69</v>
      </c>
      <c r="G10470" s="5">
        <v>19992.298500000001</v>
      </c>
      <c r="H10470" s="4">
        <v>5</v>
      </c>
      <c r="I10470" s="5">
        <v>10151.856</v>
      </c>
      <c r="J10470" s="4">
        <v>10</v>
      </c>
      <c r="K10470" s="5">
        <v>21855.32</v>
      </c>
      <c r="L10470" s="3" t="s">
        <v>70</v>
      </c>
      <c r="M10470" s="6">
        <v>0.96932447623370599</v>
      </c>
      <c r="N10470" s="3" t="s">
        <v>70</v>
      </c>
      <c r="O10470" s="3">
        <v>-8.5243386964821394E-2</v>
      </c>
    </row>
    <row r="10471" spans="2:15" x14ac:dyDescent="0.25">
      <c r="B10471" t="s">
        <v>59</v>
      </c>
      <c r="C10471" t="s">
        <v>40</v>
      </c>
      <c r="D10471" t="s">
        <v>6</v>
      </c>
      <c r="E10471" t="s">
        <v>10</v>
      </c>
      <c r="F10471" s="4" t="s">
        <v>69</v>
      </c>
      <c r="G10471" s="5">
        <v>14737.8</v>
      </c>
      <c r="H10471" s="4"/>
      <c r="I10471" s="5"/>
      <c r="J10471" s="4" t="s">
        <v>69</v>
      </c>
      <c r="K10471" s="5">
        <v>5029</v>
      </c>
      <c r="L10471" s="3" t="s">
        <v>70</v>
      </c>
      <c r="M10471" s="6"/>
      <c r="N10471" s="3" t="s">
        <v>70</v>
      </c>
      <c r="O10471" s="3">
        <v>1.93056273613044</v>
      </c>
    </row>
    <row r="10472" spans="2:15" x14ac:dyDescent="0.25">
      <c r="B10472" t="s">
        <v>59</v>
      </c>
      <c r="C10472" t="s">
        <v>40</v>
      </c>
      <c r="D10472" t="s">
        <v>6</v>
      </c>
      <c r="E10472" t="s">
        <v>12</v>
      </c>
      <c r="F10472" s="4">
        <v>29</v>
      </c>
      <c r="G10472" s="5">
        <v>43000.210200000001</v>
      </c>
      <c r="H10472" s="4">
        <v>19</v>
      </c>
      <c r="I10472" s="5">
        <v>30100.720000000001</v>
      </c>
      <c r="J10472" s="4">
        <v>30</v>
      </c>
      <c r="K10472" s="5">
        <v>36848</v>
      </c>
      <c r="L10472" s="3">
        <v>0.52631578947368396</v>
      </c>
      <c r="M10472" s="6">
        <v>0.42854424080221398</v>
      </c>
      <c r="N10472" s="3">
        <v>-3.3333333333333298E-2</v>
      </c>
      <c r="O10472" s="3">
        <v>0.16696184867564101</v>
      </c>
    </row>
    <row r="10473" spans="2:15" x14ac:dyDescent="0.25">
      <c r="B10473" t="s">
        <v>59</v>
      </c>
      <c r="C10473" t="s">
        <v>40</v>
      </c>
      <c r="D10473" t="s">
        <v>6</v>
      </c>
      <c r="E10473" t="s">
        <v>13</v>
      </c>
      <c r="F10473" s="4">
        <v>1794</v>
      </c>
      <c r="G10473" s="5">
        <v>7076859.7741600201</v>
      </c>
      <c r="H10473" s="4">
        <v>2291</v>
      </c>
      <c r="I10473" s="5">
        <v>7893044.27439998</v>
      </c>
      <c r="J10473" s="4">
        <v>2168</v>
      </c>
      <c r="K10473" s="5">
        <v>7402955.9199999999</v>
      </c>
      <c r="L10473" s="3">
        <v>-0.216935835879529</v>
      </c>
      <c r="M10473" s="6">
        <v>-0.103405539341411</v>
      </c>
      <c r="N10473" s="3">
        <v>-0.172509225092251</v>
      </c>
      <c r="O10473" s="3">
        <v>-4.40494512413609E-2</v>
      </c>
    </row>
    <row r="10474" spans="2:15" x14ac:dyDescent="0.25">
      <c r="B10474" t="s">
        <v>59</v>
      </c>
      <c r="C10474" t="s">
        <v>40</v>
      </c>
      <c r="D10474" t="s">
        <v>6</v>
      </c>
      <c r="E10474" t="s">
        <v>36</v>
      </c>
      <c r="F10474" s="4">
        <v>4218</v>
      </c>
      <c r="G10474" s="5">
        <v>7406469.0393999796</v>
      </c>
      <c r="H10474" s="4">
        <v>5942</v>
      </c>
      <c r="I10474" s="5">
        <v>10370006.387199899</v>
      </c>
      <c r="J10474" s="4">
        <v>6161</v>
      </c>
      <c r="K10474" s="5">
        <v>9754331</v>
      </c>
      <c r="L10474" s="3">
        <v>-0.29013800067317402</v>
      </c>
      <c r="M10474" s="6">
        <v>-0.28577970322737301</v>
      </c>
      <c r="N10474" s="3">
        <v>-0.31537088135043001</v>
      </c>
      <c r="O10474" s="3">
        <v>-0.240699435009948</v>
      </c>
    </row>
    <row r="10475" spans="2:15" x14ac:dyDescent="0.25">
      <c r="B10475" t="s">
        <v>59</v>
      </c>
      <c r="C10475" t="s">
        <v>40</v>
      </c>
      <c r="D10475" t="s">
        <v>6</v>
      </c>
      <c r="E10475" t="s">
        <v>15</v>
      </c>
      <c r="F10475" s="4">
        <v>288</v>
      </c>
      <c r="G10475" s="5">
        <v>1169988.9110999999</v>
      </c>
      <c r="H10475" s="4">
        <v>339</v>
      </c>
      <c r="I10475" s="5">
        <v>1221922.3600000001</v>
      </c>
      <c r="J10475" s="4">
        <v>345</v>
      </c>
      <c r="K10475" s="5">
        <v>929594</v>
      </c>
      <c r="L10475" s="3">
        <v>-0.15044247787610601</v>
      </c>
      <c r="M10475" s="6">
        <v>-4.2501431023815199E-2</v>
      </c>
      <c r="N10475" s="3">
        <v>-0.16521739130434801</v>
      </c>
      <c r="O10475" s="3">
        <v>0.25860204680753202</v>
      </c>
    </row>
    <row r="10476" spans="2:15" x14ac:dyDescent="0.25">
      <c r="B10476" t="s">
        <v>59</v>
      </c>
      <c r="C10476" t="s">
        <v>40</v>
      </c>
      <c r="D10476" t="s">
        <v>6</v>
      </c>
      <c r="E10476" t="s">
        <v>25</v>
      </c>
      <c r="F10476" s="4">
        <v>56</v>
      </c>
      <c r="G10476" s="5">
        <v>159413.57279999999</v>
      </c>
      <c r="H10476" s="4">
        <v>205</v>
      </c>
      <c r="I10476" s="5">
        <v>575959.28000000201</v>
      </c>
      <c r="J10476" s="4">
        <v>233</v>
      </c>
      <c r="K10476" s="5">
        <v>620729.31999999995</v>
      </c>
      <c r="L10476" s="3">
        <v>-0.72682926829268302</v>
      </c>
      <c r="M10476" s="6">
        <v>-0.72322075824527099</v>
      </c>
      <c r="N10476" s="3">
        <v>-0.75965665236051505</v>
      </c>
      <c r="O10476" s="3">
        <v>-0.74318343332001802</v>
      </c>
    </row>
    <row r="10477" spans="2:15" x14ac:dyDescent="0.25">
      <c r="B10477" t="s">
        <v>59</v>
      </c>
      <c r="C10477" t="s">
        <v>40</v>
      </c>
      <c r="D10477" t="s">
        <v>6</v>
      </c>
      <c r="E10477" t="s">
        <v>16</v>
      </c>
      <c r="F10477" s="4"/>
      <c r="G10477" s="5"/>
      <c r="H10477" s="4" t="s">
        <v>69</v>
      </c>
      <c r="I10477" s="5">
        <v>4571.84</v>
      </c>
      <c r="J10477" s="4"/>
      <c r="K10477" s="5"/>
      <c r="L10477" s="3" t="s">
        <v>70</v>
      </c>
      <c r="M10477" s="6"/>
      <c r="N10477" s="3"/>
      <c r="O10477" s="3"/>
    </row>
    <row r="10478" spans="2:15" x14ac:dyDescent="0.25">
      <c r="B10478" t="s">
        <v>59</v>
      </c>
      <c r="C10478" t="s">
        <v>40</v>
      </c>
      <c r="D10478" t="s">
        <v>17</v>
      </c>
      <c r="E10478" t="s">
        <v>9</v>
      </c>
      <c r="F10478" s="4" t="s">
        <v>69</v>
      </c>
      <c r="G10478" s="5">
        <v>709.02</v>
      </c>
      <c r="H10478" s="4">
        <v>6</v>
      </c>
      <c r="I10478" s="5">
        <v>7201.93</v>
      </c>
      <c r="J10478" s="4">
        <v>7</v>
      </c>
      <c r="K10478" s="5">
        <v>22684.9</v>
      </c>
      <c r="L10478" s="3" t="s">
        <v>70</v>
      </c>
      <c r="M10478" s="6">
        <v>-0.90155138969692805</v>
      </c>
      <c r="N10478" s="3" t="s">
        <v>70</v>
      </c>
      <c r="O10478" s="3">
        <v>-0.96874484789441395</v>
      </c>
    </row>
    <row r="10479" spans="2:15" x14ac:dyDescent="0.25">
      <c r="B10479" t="s">
        <v>59</v>
      </c>
      <c r="C10479" t="s">
        <v>40</v>
      </c>
      <c r="D10479" t="s">
        <v>17</v>
      </c>
      <c r="E10479" t="s">
        <v>12</v>
      </c>
      <c r="F10479" s="4">
        <v>39</v>
      </c>
      <c r="G10479" s="5">
        <v>97742.442599999995</v>
      </c>
      <c r="H10479" s="4">
        <v>156</v>
      </c>
      <c r="I10479" s="5">
        <v>354063.52999999898</v>
      </c>
      <c r="J10479" s="4">
        <v>192</v>
      </c>
      <c r="K10479" s="5">
        <v>387672</v>
      </c>
      <c r="L10479" s="3">
        <v>-0.75</v>
      </c>
      <c r="M10479" s="6">
        <v>-0.72394094754689897</v>
      </c>
      <c r="N10479" s="3">
        <v>-0.796875</v>
      </c>
      <c r="O10479" s="3">
        <v>-0.747873350151675</v>
      </c>
    </row>
    <row r="10480" spans="2:15" x14ac:dyDescent="0.25">
      <c r="B10480" t="s">
        <v>59</v>
      </c>
      <c r="C10480" t="s">
        <v>40</v>
      </c>
      <c r="D10480" t="s">
        <v>17</v>
      </c>
      <c r="E10480" t="s">
        <v>13</v>
      </c>
      <c r="F10480" s="4">
        <v>2264</v>
      </c>
      <c r="G10480" s="5">
        <v>6110744.1005979599</v>
      </c>
      <c r="H10480" s="4">
        <v>3076</v>
      </c>
      <c r="I10480" s="5">
        <v>7495043.5816999702</v>
      </c>
      <c r="J10480" s="4">
        <v>2969</v>
      </c>
      <c r="K10480" s="5">
        <v>6696956.9100000001</v>
      </c>
      <c r="L10480" s="3">
        <v>-0.26397919375812701</v>
      </c>
      <c r="M10480" s="6">
        <v>-0.18469532111620299</v>
      </c>
      <c r="N10480" s="3">
        <v>-0.23745368811047499</v>
      </c>
      <c r="O10480" s="3">
        <v>-8.7534206547857193E-2</v>
      </c>
    </row>
    <row r="10481" spans="2:15" x14ac:dyDescent="0.25">
      <c r="B10481" t="s">
        <v>59</v>
      </c>
      <c r="C10481" t="s">
        <v>40</v>
      </c>
      <c r="D10481" t="s">
        <v>17</v>
      </c>
      <c r="E10481" t="s">
        <v>36</v>
      </c>
      <c r="F10481" s="4">
        <v>1643</v>
      </c>
      <c r="G10481" s="5">
        <v>2454556.66679999</v>
      </c>
      <c r="H10481" s="4">
        <v>2387</v>
      </c>
      <c r="I10481" s="5">
        <v>3313366.09</v>
      </c>
      <c r="J10481" s="4">
        <v>2539</v>
      </c>
      <c r="K10481" s="5">
        <v>3273187</v>
      </c>
      <c r="L10481" s="3">
        <v>-0.31168831168831201</v>
      </c>
      <c r="M10481" s="6">
        <v>-0.25919545256166099</v>
      </c>
      <c r="N10481" s="3">
        <v>-0.35289484048838099</v>
      </c>
      <c r="O10481" s="3">
        <v>-0.25010191388393399</v>
      </c>
    </row>
    <row r="10482" spans="2:15" x14ac:dyDescent="0.25">
      <c r="B10482" t="s">
        <v>59</v>
      </c>
      <c r="C10482" t="s">
        <v>40</v>
      </c>
      <c r="D10482" t="s">
        <v>17</v>
      </c>
      <c r="E10482" t="s">
        <v>15</v>
      </c>
      <c r="F10482" s="4">
        <v>157</v>
      </c>
      <c r="G10482" s="5">
        <v>667961.08380000002</v>
      </c>
      <c r="H10482" s="4">
        <v>201</v>
      </c>
      <c r="I10482" s="5">
        <v>655720.51999999897</v>
      </c>
      <c r="J10482" s="4">
        <v>171</v>
      </c>
      <c r="K10482" s="5">
        <v>448525</v>
      </c>
      <c r="L10482" s="3">
        <v>-0.21890547263681601</v>
      </c>
      <c r="M10482" s="6">
        <v>1.86673490102169E-2</v>
      </c>
      <c r="N10482" s="3">
        <v>-8.1871345029239803E-2</v>
      </c>
      <c r="O10482" s="3">
        <v>0.48923935967894799</v>
      </c>
    </row>
    <row r="10483" spans="2:15" x14ac:dyDescent="0.25">
      <c r="B10483" t="s">
        <v>59</v>
      </c>
      <c r="C10483" t="s">
        <v>40</v>
      </c>
      <c r="D10483" t="s">
        <v>17</v>
      </c>
      <c r="E10483" t="s">
        <v>25</v>
      </c>
      <c r="F10483" s="4">
        <v>39</v>
      </c>
      <c r="G10483" s="5">
        <v>111205.818</v>
      </c>
      <c r="H10483" s="4">
        <v>53</v>
      </c>
      <c r="I10483" s="5">
        <v>151575.25320000001</v>
      </c>
      <c r="J10483" s="4">
        <v>101</v>
      </c>
      <c r="K10483" s="5">
        <v>378115.23</v>
      </c>
      <c r="L10483" s="3">
        <v>-0.26415094339622602</v>
      </c>
      <c r="M10483" s="6">
        <v>-0.26633262585900802</v>
      </c>
      <c r="N10483" s="3">
        <v>-0.61386138613861396</v>
      </c>
      <c r="O10483" s="3">
        <v>-0.70589436981948595</v>
      </c>
    </row>
    <row r="10484" spans="2:15" x14ac:dyDescent="0.25">
      <c r="B10484" t="s">
        <v>59</v>
      </c>
      <c r="C10484" t="s">
        <v>40</v>
      </c>
      <c r="D10484" t="s">
        <v>19</v>
      </c>
      <c r="E10484" t="s">
        <v>20</v>
      </c>
      <c r="F10484" s="4" t="s">
        <v>69</v>
      </c>
      <c r="G10484" s="5">
        <v>8824.68</v>
      </c>
      <c r="H10484" s="4"/>
      <c r="I10484" s="5"/>
      <c r="J10484" s="4"/>
      <c r="K10484" s="5"/>
      <c r="L10484" s="3" t="s">
        <v>70</v>
      </c>
      <c r="M10484" s="6"/>
      <c r="N10484" s="3" t="s">
        <v>70</v>
      </c>
      <c r="O10484" s="3"/>
    </row>
    <row r="10485" spans="2:15" x14ac:dyDescent="0.25">
      <c r="B10485" t="s">
        <v>59</v>
      </c>
      <c r="C10485" t="s">
        <v>40</v>
      </c>
      <c r="D10485" t="s">
        <v>19</v>
      </c>
      <c r="E10485" t="s">
        <v>21</v>
      </c>
      <c r="F10485" s="4" t="s">
        <v>69</v>
      </c>
      <c r="G10485" s="5">
        <v>5079.8999999999996</v>
      </c>
      <c r="H10485" s="4" t="s">
        <v>69</v>
      </c>
      <c r="I10485" s="5">
        <v>21848</v>
      </c>
      <c r="J10485" s="4" t="s">
        <v>69</v>
      </c>
      <c r="K10485" s="5">
        <v>9396</v>
      </c>
      <c r="L10485" s="3" t="s">
        <v>70</v>
      </c>
      <c r="M10485" s="6">
        <v>-0.76748901501281597</v>
      </c>
      <c r="N10485" s="3" t="s">
        <v>70</v>
      </c>
      <c r="O10485" s="3">
        <v>-0.45935504469987198</v>
      </c>
    </row>
    <row r="10486" spans="2:15" x14ac:dyDescent="0.25">
      <c r="B10486" t="s">
        <v>59</v>
      </c>
      <c r="C10486" t="s">
        <v>40</v>
      </c>
      <c r="D10486" t="s">
        <v>19</v>
      </c>
      <c r="E10486" t="s">
        <v>9</v>
      </c>
      <c r="F10486" s="4">
        <v>6</v>
      </c>
      <c r="G10486" s="5">
        <v>8766.75</v>
      </c>
      <c r="H10486" s="4">
        <v>12</v>
      </c>
      <c r="I10486" s="5">
        <v>31913.42</v>
      </c>
      <c r="J10486" s="4">
        <v>19</v>
      </c>
      <c r="K10486" s="5">
        <v>28848.6</v>
      </c>
      <c r="L10486" s="3">
        <v>-0.5</v>
      </c>
      <c r="M10486" s="6">
        <v>-0.72529581599214399</v>
      </c>
      <c r="N10486" s="3">
        <v>-0.68421052631578905</v>
      </c>
      <c r="O10486" s="3">
        <v>-0.69611176972192801</v>
      </c>
    </row>
    <row r="10487" spans="2:15" x14ac:dyDescent="0.25">
      <c r="B10487" t="s">
        <v>59</v>
      </c>
      <c r="C10487" t="s">
        <v>40</v>
      </c>
      <c r="D10487" t="s">
        <v>19</v>
      </c>
      <c r="E10487" t="s">
        <v>10</v>
      </c>
      <c r="F10487" s="4" t="s">
        <v>69</v>
      </c>
      <c r="G10487" s="5">
        <v>18915.75</v>
      </c>
      <c r="H10487" s="4"/>
      <c r="I10487" s="5"/>
      <c r="J10487" s="4" t="s">
        <v>69</v>
      </c>
      <c r="K10487" s="5">
        <v>11753.84</v>
      </c>
      <c r="L10487" s="3" t="s">
        <v>70</v>
      </c>
      <c r="M10487" s="6"/>
      <c r="N10487" s="3" t="s">
        <v>70</v>
      </c>
      <c r="O10487" s="3">
        <v>0.60932512268330996</v>
      </c>
    </row>
    <row r="10488" spans="2:15" x14ac:dyDescent="0.25">
      <c r="B10488" t="s">
        <v>59</v>
      </c>
      <c r="C10488" t="s">
        <v>40</v>
      </c>
      <c r="D10488" t="s">
        <v>19</v>
      </c>
      <c r="E10488" t="s">
        <v>12</v>
      </c>
      <c r="F10488" s="4">
        <v>72</v>
      </c>
      <c r="G10488" s="5">
        <v>132252.87</v>
      </c>
      <c r="H10488" s="4">
        <v>133</v>
      </c>
      <c r="I10488" s="5">
        <v>219445</v>
      </c>
      <c r="J10488" s="4">
        <v>108</v>
      </c>
      <c r="K10488" s="5">
        <v>174575.8</v>
      </c>
      <c r="L10488" s="3">
        <v>-0.45864661654135302</v>
      </c>
      <c r="M10488" s="6">
        <v>-0.39733021941716601</v>
      </c>
      <c r="N10488" s="3">
        <v>-0.33333333333333298</v>
      </c>
      <c r="O10488" s="3">
        <v>-0.24243297180938</v>
      </c>
    </row>
    <row r="10489" spans="2:15" x14ac:dyDescent="0.25">
      <c r="B10489" t="s">
        <v>59</v>
      </c>
      <c r="C10489" t="s">
        <v>40</v>
      </c>
      <c r="D10489" t="s">
        <v>19</v>
      </c>
      <c r="E10489" t="s">
        <v>13</v>
      </c>
      <c r="F10489" s="4">
        <v>5850</v>
      </c>
      <c r="G10489" s="5">
        <v>18806164.978299901</v>
      </c>
      <c r="H10489" s="4">
        <v>7561</v>
      </c>
      <c r="I10489" s="5">
        <v>21656170.9976</v>
      </c>
      <c r="J10489" s="4">
        <v>9201</v>
      </c>
      <c r="K10489" s="5">
        <v>23234736.539999999</v>
      </c>
      <c r="L10489" s="3">
        <v>-0.226292818410263</v>
      </c>
      <c r="M10489" s="6">
        <v>-0.13160248963752499</v>
      </c>
      <c r="N10489" s="3">
        <v>-0.36419954352787698</v>
      </c>
      <c r="O10489" s="3">
        <v>-0.190601324619112</v>
      </c>
    </row>
    <row r="10490" spans="2:15" x14ac:dyDescent="0.25">
      <c r="B10490" t="s">
        <v>59</v>
      </c>
      <c r="C10490" t="s">
        <v>40</v>
      </c>
      <c r="D10490" t="s">
        <v>19</v>
      </c>
      <c r="E10490" t="s">
        <v>36</v>
      </c>
      <c r="F10490" s="4">
        <v>4687</v>
      </c>
      <c r="G10490" s="5">
        <v>8181542.1998997498</v>
      </c>
      <c r="H10490" s="4">
        <v>6183</v>
      </c>
      <c r="I10490" s="5">
        <v>9893292.25</v>
      </c>
      <c r="J10490" s="4">
        <v>6303</v>
      </c>
      <c r="K10490" s="5">
        <v>9908348.8699999992</v>
      </c>
      <c r="L10490" s="3">
        <v>-0.24195374413715001</v>
      </c>
      <c r="M10490" s="6">
        <v>-0.17302127611769</v>
      </c>
      <c r="N10490" s="3">
        <v>-0.25638584800888498</v>
      </c>
      <c r="O10490" s="3">
        <v>-0.17427794406075001</v>
      </c>
    </row>
    <row r="10491" spans="2:15" x14ac:dyDescent="0.25">
      <c r="B10491" t="s">
        <v>59</v>
      </c>
      <c r="C10491" t="s">
        <v>40</v>
      </c>
      <c r="D10491" t="s">
        <v>19</v>
      </c>
      <c r="E10491" t="s">
        <v>14</v>
      </c>
      <c r="F10491" s="4"/>
      <c r="G10491" s="5"/>
      <c r="H10491" s="4"/>
      <c r="I10491" s="5"/>
      <c r="J10491" s="4">
        <v>5</v>
      </c>
      <c r="K10491" s="5">
        <v>40886.400000000001</v>
      </c>
      <c r="L10491" s="3"/>
      <c r="M10491" s="6"/>
      <c r="N10491" s="3"/>
      <c r="O10491" s="3"/>
    </row>
    <row r="10492" spans="2:15" x14ac:dyDescent="0.25">
      <c r="B10492" t="s">
        <v>59</v>
      </c>
      <c r="C10492" t="s">
        <v>40</v>
      </c>
      <c r="D10492" t="s">
        <v>19</v>
      </c>
      <c r="E10492" t="s">
        <v>15</v>
      </c>
      <c r="F10492" s="4">
        <v>416</v>
      </c>
      <c r="G10492" s="5">
        <v>1486173.36</v>
      </c>
      <c r="H10492" s="4">
        <v>397</v>
      </c>
      <c r="I10492" s="5">
        <v>1187288.67</v>
      </c>
      <c r="J10492" s="4">
        <v>445</v>
      </c>
      <c r="K10492" s="5">
        <v>1157090.8</v>
      </c>
      <c r="L10492" s="3">
        <v>4.78589420654911E-2</v>
      </c>
      <c r="M10492" s="6">
        <v>0.251737170203095</v>
      </c>
      <c r="N10492" s="3">
        <v>-6.5168539325842698E-2</v>
      </c>
      <c r="O10492" s="3">
        <v>0.28440513052216598</v>
      </c>
    </row>
    <row r="10493" spans="2:15" x14ac:dyDescent="0.25">
      <c r="B10493" t="s">
        <v>59</v>
      </c>
      <c r="C10493" t="s">
        <v>40</v>
      </c>
      <c r="D10493" t="s">
        <v>19</v>
      </c>
      <c r="E10493" t="s">
        <v>22</v>
      </c>
      <c r="F10493" s="4">
        <v>667</v>
      </c>
      <c r="G10493" s="5">
        <v>2175403.1565</v>
      </c>
      <c r="H10493" s="4">
        <v>820</v>
      </c>
      <c r="I10493" s="5">
        <v>2328105.1299999901</v>
      </c>
      <c r="J10493" s="4"/>
      <c r="K10493" s="5"/>
      <c r="L10493" s="3">
        <v>-0.18658536585365901</v>
      </c>
      <c r="M10493" s="6">
        <v>-6.5590669223769799E-2</v>
      </c>
      <c r="N10493" s="3"/>
      <c r="O10493" s="3"/>
    </row>
    <row r="10494" spans="2:15" x14ac:dyDescent="0.25">
      <c r="B10494" t="s">
        <v>59</v>
      </c>
      <c r="C10494" t="s">
        <v>40</v>
      </c>
      <c r="D10494" t="s">
        <v>19</v>
      </c>
      <c r="E10494" t="s">
        <v>25</v>
      </c>
      <c r="F10494" s="4">
        <v>229</v>
      </c>
      <c r="G10494" s="5">
        <v>948193.17090000305</v>
      </c>
      <c r="H10494" s="4">
        <v>296</v>
      </c>
      <c r="I10494" s="5">
        <v>990532.26</v>
      </c>
      <c r="J10494" s="4">
        <v>264</v>
      </c>
      <c r="K10494" s="5">
        <v>948383.09</v>
      </c>
      <c r="L10494" s="3">
        <v>-0.22635135135135101</v>
      </c>
      <c r="M10494" s="6">
        <v>-4.27437760583355E-2</v>
      </c>
      <c r="N10494" s="3">
        <v>-0.13257575757575801</v>
      </c>
      <c r="O10494" s="3">
        <v>-2.0025567937631501E-4</v>
      </c>
    </row>
    <row r="10495" spans="2:15" x14ac:dyDescent="0.25">
      <c r="B10495" t="s">
        <v>59</v>
      </c>
      <c r="C10495" t="s">
        <v>40</v>
      </c>
      <c r="D10495" t="s">
        <v>19</v>
      </c>
      <c r="E10495" t="s">
        <v>16</v>
      </c>
      <c r="F10495" s="4"/>
      <c r="G10495" s="5"/>
      <c r="H10495" s="4" t="s">
        <v>69</v>
      </c>
      <c r="I10495" s="5">
        <v>3838</v>
      </c>
      <c r="J10495" s="4"/>
      <c r="K10495" s="5"/>
      <c r="L10495" s="3" t="s">
        <v>70</v>
      </c>
      <c r="M10495" s="6"/>
      <c r="N10495" s="3"/>
      <c r="O10495" s="3"/>
    </row>
    <row r="10496" spans="2:15" x14ac:dyDescent="0.25">
      <c r="B10496" t="s">
        <v>59</v>
      </c>
      <c r="C10496" t="s">
        <v>40</v>
      </c>
      <c r="D10496" t="s">
        <v>23</v>
      </c>
      <c r="E10496" t="s">
        <v>18</v>
      </c>
      <c r="F10496" s="4"/>
      <c r="G10496" s="5"/>
      <c r="H10496" s="4"/>
      <c r="I10496" s="5"/>
      <c r="J10496" s="4" t="s">
        <v>69</v>
      </c>
      <c r="K10496" s="5">
        <v>8545</v>
      </c>
      <c r="L10496" s="3"/>
      <c r="M10496" s="6"/>
      <c r="N10496" s="3" t="s">
        <v>70</v>
      </c>
      <c r="O10496" s="3"/>
    </row>
    <row r="10497" spans="2:15" x14ac:dyDescent="0.25">
      <c r="B10497" t="s">
        <v>59</v>
      </c>
      <c r="C10497" t="s">
        <v>40</v>
      </c>
      <c r="D10497" t="s">
        <v>23</v>
      </c>
      <c r="E10497" t="s">
        <v>8</v>
      </c>
      <c r="F10497" s="4" t="s">
        <v>69</v>
      </c>
      <c r="G10497" s="5">
        <v>8290.08</v>
      </c>
      <c r="H10497" s="4" t="s">
        <v>69</v>
      </c>
      <c r="I10497" s="5">
        <v>6651</v>
      </c>
      <c r="J10497" s="4" t="s">
        <v>69</v>
      </c>
      <c r="K10497" s="5">
        <v>35523.760000000002</v>
      </c>
      <c r="L10497" s="3" t="s">
        <v>70</v>
      </c>
      <c r="M10497" s="6">
        <v>0.24644113667117701</v>
      </c>
      <c r="N10497" s="3" t="s">
        <v>70</v>
      </c>
      <c r="O10497" s="3">
        <v>-0.76663281139158701</v>
      </c>
    </row>
    <row r="10498" spans="2:15" x14ac:dyDescent="0.25">
      <c r="B10498" t="s">
        <v>59</v>
      </c>
      <c r="C10498" t="s">
        <v>40</v>
      </c>
      <c r="D10498" t="s">
        <v>23</v>
      </c>
      <c r="E10498" t="s">
        <v>21</v>
      </c>
      <c r="F10498" s="4" t="s">
        <v>69</v>
      </c>
      <c r="G10498" s="5">
        <v>58656.474000000002</v>
      </c>
      <c r="H10498" s="4">
        <v>6</v>
      </c>
      <c r="I10498" s="5">
        <v>100883.2</v>
      </c>
      <c r="J10498" s="4" t="s">
        <v>69</v>
      </c>
      <c r="K10498" s="5">
        <v>8242.2999999999993</v>
      </c>
      <c r="L10498" s="3" t="s">
        <v>70</v>
      </c>
      <c r="M10498" s="6">
        <v>-0.41857044582249597</v>
      </c>
      <c r="N10498" s="3" t="s">
        <v>70</v>
      </c>
      <c r="O10498" s="3">
        <v>6.11651771956857</v>
      </c>
    </row>
    <row r="10499" spans="2:15" x14ac:dyDescent="0.25">
      <c r="B10499" t="s">
        <v>59</v>
      </c>
      <c r="C10499" t="s">
        <v>40</v>
      </c>
      <c r="D10499" t="s">
        <v>23</v>
      </c>
      <c r="E10499" t="s">
        <v>9</v>
      </c>
      <c r="F10499" s="4" t="s">
        <v>69</v>
      </c>
      <c r="G10499" s="5">
        <v>5882.1</v>
      </c>
      <c r="H10499" s="4">
        <v>12</v>
      </c>
      <c r="I10499" s="5">
        <v>17159</v>
      </c>
      <c r="J10499" s="4">
        <v>7</v>
      </c>
      <c r="K10499" s="5">
        <v>7850</v>
      </c>
      <c r="L10499" s="3" t="s">
        <v>70</v>
      </c>
      <c r="M10499" s="6">
        <v>-0.65720030304796295</v>
      </c>
      <c r="N10499" s="3" t="s">
        <v>70</v>
      </c>
      <c r="O10499" s="3">
        <v>-0.25068789808917202</v>
      </c>
    </row>
    <row r="10500" spans="2:15" x14ac:dyDescent="0.25">
      <c r="B10500" t="s">
        <v>59</v>
      </c>
      <c r="C10500" t="s">
        <v>40</v>
      </c>
      <c r="D10500" t="s">
        <v>23</v>
      </c>
      <c r="E10500" t="s">
        <v>10</v>
      </c>
      <c r="F10500" s="4" t="s">
        <v>69</v>
      </c>
      <c r="G10500" s="5">
        <v>5694.84</v>
      </c>
      <c r="H10500" s="4" t="s">
        <v>69</v>
      </c>
      <c r="I10500" s="5">
        <v>13137</v>
      </c>
      <c r="J10500" s="4"/>
      <c r="K10500" s="5"/>
      <c r="L10500" s="3" t="s">
        <v>70</v>
      </c>
      <c r="M10500" s="6">
        <v>-0.56650376798355795</v>
      </c>
      <c r="N10500" s="3" t="s">
        <v>70</v>
      </c>
      <c r="O10500" s="3"/>
    </row>
    <row r="10501" spans="2:15" x14ac:dyDescent="0.25">
      <c r="B10501" t="s">
        <v>59</v>
      </c>
      <c r="C10501" t="s">
        <v>40</v>
      </c>
      <c r="D10501" t="s">
        <v>23</v>
      </c>
      <c r="E10501" t="s">
        <v>12</v>
      </c>
      <c r="F10501" s="4">
        <v>44</v>
      </c>
      <c r="G10501" s="5">
        <v>135698.88</v>
      </c>
      <c r="H10501" s="4">
        <v>62</v>
      </c>
      <c r="I10501" s="5">
        <v>223725</v>
      </c>
      <c r="J10501" s="4">
        <v>91</v>
      </c>
      <c r="K10501" s="5">
        <v>215723</v>
      </c>
      <c r="L10501" s="3">
        <v>-0.29032258064516098</v>
      </c>
      <c r="M10501" s="6">
        <v>-0.39345678846798499</v>
      </c>
      <c r="N10501" s="3">
        <v>-0.51648351648351598</v>
      </c>
      <c r="O10501" s="3">
        <v>-0.37095775601118097</v>
      </c>
    </row>
    <row r="10502" spans="2:15" x14ac:dyDescent="0.25">
      <c r="B10502" t="s">
        <v>59</v>
      </c>
      <c r="C10502" t="s">
        <v>40</v>
      </c>
      <c r="D10502" t="s">
        <v>23</v>
      </c>
      <c r="E10502" t="s">
        <v>13</v>
      </c>
      <c r="F10502" s="4">
        <v>3610</v>
      </c>
      <c r="G10502" s="5">
        <v>16963908.6084999</v>
      </c>
      <c r="H10502" s="4">
        <v>4103</v>
      </c>
      <c r="I10502" s="5">
        <v>18180442.100000001</v>
      </c>
      <c r="J10502" s="4">
        <v>4337</v>
      </c>
      <c r="K10502" s="5">
        <v>16430424.59</v>
      </c>
      <c r="L10502" s="3">
        <v>-0.120155983426761</v>
      </c>
      <c r="M10502" s="6">
        <v>-6.6914406415899005E-2</v>
      </c>
      <c r="N10502" s="3">
        <v>-0.16762739220659401</v>
      </c>
      <c r="O10502" s="3">
        <v>3.2469277685286603E-2</v>
      </c>
    </row>
    <row r="10503" spans="2:15" x14ac:dyDescent="0.25">
      <c r="B10503" t="s">
        <v>59</v>
      </c>
      <c r="C10503" t="s">
        <v>40</v>
      </c>
      <c r="D10503" t="s">
        <v>23</v>
      </c>
      <c r="E10503" t="s">
        <v>36</v>
      </c>
      <c r="F10503" s="4">
        <v>1271</v>
      </c>
      <c r="G10503" s="5">
        <v>2711330.5440000002</v>
      </c>
      <c r="H10503" s="4">
        <v>1682</v>
      </c>
      <c r="I10503" s="5">
        <v>3080421.8</v>
      </c>
      <c r="J10503" s="4">
        <v>1767</v>
      </c>
      <c r="K10503" s="5">
        <v>2987287.24</v>
      </c>
      <c r="L10503" s="3">
        <v>-0.24435196195005901</v>
      </c>
      <c r="M10503" s="6">
        <v>-0.119818414478173</v>
      </c>
      <c r="N10503" s="3">
        <v>-0.28070175438596501</v>
      </c>
      <c r="O10503" s="3">
        <v>-9.2377020965684301E-2</v>
      </c>
    </row>
    <row r="10504" spans="2:15" x14ac:dyDescent="0.25">
      <c r="B10504" t="s">
        <v>59</v>
      </c>
      <c r="C10504" t="s">
        <v>40</v>
      </c>
      <c r="D10504" t="s">
        <v>23</v>
      </c>
      <c r="E10504" t="s">
        <v>15</v>
      </c>
      <c r="F10504" s="4">
        <v>540</v>
      </c>
      <c r="G10504" s="5">
        <v>2644038.648</v>
      </c>
      <c r="H10504" s="4">
        <v>625</v>
      </c>
      <c r="I10504" s="5">
        <v>2651791.2999999998</v>
      </c>
      <c r="J10504" s="4">
        <v>368</v>
      </c>
      <c r="K10504" s="5">
        <v>1419852.76</v>
      </c>
      <c r="L10504" s="3">
        <v>-0.13600000000000001</v>
      </c>
      <c r="M10504" s="6">
        <v>-2.9235528452020701E-3</v>
      </c>
      <c r="N10504" s="3">
        <v>0.467391304347826</v>
      </c>
      <c r="O10504" s="3">
        <v>0.86219213885248303</v>
      </c>
    </row>
    <row r="10505" spans="2:15" x14ac:dyDescent="0.25">
      <c r="B10505" t="s">
        <v>59</v>
      </c>
      <c r="C10505" t="s">
        <v>40</v>
      </c>
      <c r="D10505" t="s">
        <v>23</v>
      </c>
      <c r="E10505" t="s">
        <v>25</v>
      </c>
      <c r="F10505" s="4">
        <v>132</v>
      </c>
      <c r="G10505" s="5">
        <v>695057.22900000005</v>
      </c>
      <c r="H10505" s="4">
        <v>115</v>
      </c>
      <c r="I10505" s="5">
        <v>457161.4</v>
      </c>
      <c r="J10505" s="4">
        <v>112</v>
      </c>
      <c r="K10505" s="5">
        <v>444865.85</v>
      </c>
      <c r="L10505" s="3">
        <v>0.147826086956522</v>
      </c>
      <c r="M10505" s="6">
        <v>0.52037601818526302</v>
      </c>
      <c r="N10505" s="3">
        <v>0.17857142857142899</v>
      </c>
      <c r="O10505" s="3">
        <v>0.56239735866441698</v>
      </c>
    </row>
    <row r="10506" spans="2:15" x14ac:dyDescent="0.25">
      <c r="B10506" t="s">
        <v>59</v>
      </c>
      <c r="C10506" t="s">
        <v>40</v>
      </c>
      <c r="D10506" t="s">
        <v>30</v>
      </c>
      <c r="E10506" t="s">
        <v>13</v>
      </c>
      <c r="F10506" s="4">
        <v>38</v>
      </c>
      <c r="G10506" s="5">
        <v>135023.64000000001</v>
      </c>
      <c r="H10506" s="4">
        <v>61</v>
      </c>
      <c r="I10506" s="5">
        <v>197555</v>
      </c>
      <c r="J10506" s="4">
        <v>112</v>
      </c>
      <c r="K10506" s="5">
        <v>339112</v>
      </c>
      <c r="L10506" s="3">
        <v>-0.37704918032786899</v>
      </c>
      <c r="M10506" s="6">
        <v>-0.31652633443851103</v>
      </c>
      <c r="N10506" s="3">
        <v>-0.66071428571428603</v>
      </c>
      <c r="O10506" s="3">
        <v>-0.60183172521173001</v>
      </c>
    </row>
    <row r="10507" spans="2:15" x14ac:dyDescent="0.25">
      <c r="B10507" t="s">
        <v>59</v>
      </c>
      <c r="C10507" t="s">
        <v>40</v>
      </c>
      <c r="D10507" t="s">
        <v>30</v>
      </c>
      <c r="E10507" t="s">
        <v>15</v>
      </c>
      <c r="F10507" s="4">
        <v>75</v>
      </c>
      <c r="G10507" s="5">
        <v>226759.14</v>
      </c>
      <c r="H10507" s="4">
        <v>48</v>
      </c>
      <c r="I10507" s="5">
        <v>145474</v>
      </c>
      <c r="J10507" s="4">
        <v>51</v>
      </c>
      <c r="K10507" s="5">
        <v>159737</v>
      </c>
      <c r="L10507" s="3">
        <v>0.5625</v>
      </c>
      <c r="M10507" s="6">
        <v>0.55876060326931198</v>
      </c>
      <c r="N10507" s="3">
        <v>0.47058823529411797</v>
      </c>
      <c r="O10507" s="3">
        <v>0.41957805643025697</v>
      </c>
    </row>
    <row r="10508" spans="2:15" x14ac:dyDescent="0.25">
      <c r="B10508" t="s">
        <v>59</v>
      </c>
      <c r="C10508" t="s">
        <v>40</v>
      </c>
      <c r="D10508" t="s">
        <v>26</v>
      </c>
      <c r="E10508" t="s">
        <v>9</v>
      </c>
      <c r="F10508" s="4"/>
      <c r="G10508" s="5"/>
      <c r="H10508" s="4"/>
      <c r="I10508" s="5"/>
      <c r="J10508" s="4" t="s">
        <v>69</v>
      </c>
      <c r="K10508" s="5">
        <v>4379</v>
      </c>
      <c r="L10508" s="3"/>
      <c r="M10508" s="6"/>
      <c r="N10508" s="3" t="s">
        <v>70</v>
      </c>
      <c r="O10508" s="3"/>
    </row>
    <row r="10509" spans="2:15" x14ac:dyDescent="0.25">
      <c r="B10509" t="s">
        <v>59</v>
      </c>
      <c r="C10509" t="s">
        <v>40</v>
      </c>
      <c r="D10509" t="s">
        <v>26</v>
      </c>
      <c r="E10509" t="s">
        <v>12</v>
      </c>
      <c r="F10509" s="4"/>
      <c r="G10509" s="5"/>
      <c r="H10509" s="4" t="s">
        <v>69</v>
      </c>
      <c r="I10509" s="5">
        <v>5174</v>
      </c>
      <c r="J10509" s="4" t="s">
        <v>69</v>
      </c>
      <c r="K10509" s="5">
        <v>973</v>
      </c>
      <c r="L10509" s="3" t="s">
        <v>70</v>
      </c>
      <c r="M10509" s="6"/>
      <c r="N10509" s="3" t="s">
        <v>70</v>
      </c>
      <c r="O10509" s="3"/>
    </row>
    <row r="10510" spans="2:15" x14ac:dyDescent="0.25">
      <c r="B10510" t="s">
        <v>59</v>
      </c>
      <c r="C10510" t="s">
        <v>40</v>
      </c>
      <c r="D10510" t="s">
        <v>26</v>
      </c>
      <c r="E10510" t="s">
        <v>13</v>
      </c>
      <c r="F10510" s="4">
        <v>47</v>
      </c>
      <c r="G10510" s="5">
        <v>166954.04999999999</v>
      </c>
      <c r="H10510" s="4">
        <v>42</v>
      </c>
      <c r="I10510" s="5">
        <v>132632</v>
      </c>
      <c r="J10510" s="4">
        <v>44</v>
      </c>
      <c r="K10510" s="5">
        <v>103457</v>
      </c>
      <c r="L10510" s="3">
        <v>0.119047619047619</v>
      </c>
      <c r="M10510" s="6">
        <v>0.258776539598288</v>
      </c>
      <c r="N10510" s="3">
        <v>6.8181818181818094E-2</v>
      </c>
      <c r="O10510" s="3">
        <v>0.61375305682554204</v>
      </c>
    </row>
    <row r="10511" spans="2:15" x14ac:dyDescent="0.25">
      <c r="B10511" t="s">
        <v>59</v>
      </c>
      <c r="C10511" t="s">
        <v>41</v>
      </c>
      <c r="D10511" t="s">
        <v>28</v>
      </c>
      <c r="E10511" t="s">
        <v>9</v>
      </c>
      <c r="F10511" s="4" t="s">
        <v>69</v>
      </c>
      <c r="G10511" s="5">
        <v>1354.5</v>
      </c>
      <c r="H10511" s="4"/>
      <c r="I10511" s="5"/>
      <c r="J10511" s="4" t="s">
        <v>69</v>
      </c>
      <c r="K10511" s="5">
        <v>1701</v>
      </c>
      <c r="L10511" s="3" t="s">
        <v>70</v>
      </c>
      <c r="M10511" s="6"/>
      <c r="N10511" s="3" t="s">
        <v>70</v>
      </c>
      <c r="O10511" s="3">
        <v>-0.203703703703704</v>
      </c>
    </row>
    <row r="10512" spans="2:15" x14ac:dyDescent="0.25">
      <c r="B10512" t="s">
        <v>59</v>
      </c>
      <c r="C10512" t="s">
        <v>41</v>
      </c>
      <c r="D10512" t="s">
        <v>28</v>
      </c>
      <c r="E10512" t="s">
        <v>12</v>
      </c>
      <c r="F10512" s="4">
        <v>436</v>
      </c>
      <c r="G10512" s="5">
        <v>635549.78</v>
      </c>
      <c r="H10512" s="4">
        <v>485</v>
      </c>
      <c r="I10512" s="5">
        <v>755263.429999999</v>
      </c>
      <c r="J10512" s="4">
        <v>508</v>
      </c>
      <c r="K10512" s="5">
        <v>699467.97999999905</v>
      </c>
      <c r="L10512" s="3">
        <v>-0.10103092783505201</v>
      </c>
      <c r="M10512" s="6">
        <v>-0.15850582094249999</v>
      </c>
      <c r="N10512" s="3">
        <v>-0.14173228346456701</v>
      </c>
      <c r="O10512" s="3">
        <v>-9.1381166583206594E-2</v>
      </c>
    </row>
    <row r="10513" spans="2:15" x14ac:dyDescent="0.25">
      <c r="B10513" t="s">
        <v>59</v>
      </c>
      <c r="C10513" t="s">
        <v>41</v>
      </c>
      <c r="D10513" t="s">
        <v>28</v>
      </c>
      <c r="E10513" t="s">
        <v>24</v>
      </c>
      <c r="F10513" s="4" t="s">
        <v>69</v>
      </c>
      <c r="G10513" s="5">
        <v>10432</v>
      </c>
      <c r="H10513" s="4"/>
      <c r="I10513" s="5"/>
      <c r="J10513" s="4" t="s">
        <v>69</v>
      </c>
      <c r="K10513" s="5">
        <v>7484</v>
      </c>
      <c r="L10513" s="3" t="s">
        <v>70</v>
      </c>
      <c r="M10513" s="6"/>
      <c r="N10513" s="3" t="s">
        <v>70</v>
      </c>
      <c r="O10513" s="3">
        <v>0.39390700160342101</v>
      </c>
    </row>
    <row r="10514" spans="2:15" x14ac:dyDescent="0.25">
      <c r="B10514" t="s">
        <v>59</v>
      </c>
      <c r="C10514" t="s">
        <v>41</v>
      </c>
      <c r="D10514" t="s">
        <v>28</v>
      </c>
      <c r="E10514" t="s">
        <v>13</v>
      </c>
      <c r="F10514" s="4">
        <v>7210</v>
      </c>
      <c r="G10514" s="5">
        <v>21297065.18</v>
      </c>
      <c r="H10514" s="4">
        <v>8687</v>
      </c>
      <c r="I10514" s="5">
        <v>23514393.27</v>
      </c>
      <c r="J10514" s="4">
        <v>8573</v>
      </c>
      <c r="K10514" s="5">
        <v>22055036.054000001</v>
      </c>
      <c r="L10514" s="3">
        <v>-0.17002417405318301</v>
      </c>
      <c r="M10514" s="6">
        <v>-9.4296632047440904E-2</v>
      </c>
      <c r="N10514" s="3">
        <v>-0.15898751895485799</v>
      </c>
      <c r="O10514" s="3">
        <v>-3.4367247106020002E-2</v>
      </c>
    </row>
    <row r="10515" spans="2:15" x14ac:dyDescent="0.25">
      <c r="B10515" t="s">
        <v>59</v>
      </c>
      <c r="C10515" t="s">
        <v>41</v>
      </c>
      <c r="D10515" t="s">
        <v>28</v>
      </c>
      <c r="E10515" t="s">
        <v>36</v>
      </c>
      <c r="F10515" s="4">
        <v>5875</v>
      </c>
      <c r="G10515" s="5">
        <v>10947904.290000301</v>
      </c>
      <c r="H10515" s="4">
        <v>7286</v>
      </c>
      <c r="I10515" s="5">
        <v>13016864.7100005</v>
      </c>
      <c r="J10515" s="4">
        <v>6678</v>
      </c>
      <c r="K10515" s="5">
        <v>11926726.1216003</v>
      </c>
      <c r="L10515" s="3">
        <v>-0.19365907219324699</v>
      </c>
      <c r="M10515" s="6">
        <v>-0.158944605025405</v>
      </c>
      <c r="N10515" s="3">
        <v>-0.120245582509733</v>
      </c>
      <c r="O10515" s="3">
        <v>-8.2069615887901307E-2</v>
      </c>
    </row>
    <row r="10516" spans="2:15" x14ac:dyDescent="0.25">
      <c r="B10516" t="s">
        <v>59</v>
      </c>
      <c r="C10516" t="s">
        <v>41</v>
      </c>
      <c r="D10516" t="s">
        <v>28</v>
      </c>
      <c r="E10516" t="s">
        <v>22</v>
      </c>
      <c r="F10516" s="4">
        <v>75</v>
      </c>
      <c r="G10516" s="5">
        <v>234339.04</v>
      </c>
      <c r="H10516" s="4">
        <v>113</v>
      </c>
      <c r="I10516" s="5">
        <v>315630.90999999997</v>
      </c>
      <c r="J10516" s="4"/>
      <c r="K10516" s="5"/>
      <c r="L10516" s="3">
        <v>-0.33628318584070799</v>
      </c>
      <c r="M10516" s="6">
        <v>-0.25755357737301399</v>
      </c>
      <c r="N10516" s="3"/>
      <c r="O10516" s="3"/>
    </row>
    <row r="10517" spans="2:15" x14ac:dyDescent="0.25">
      <c r="B10517" t="s">
        <v>59</v>
      </c>
      <c r="C10517" t="s">
        <v>41</v>
      </c>
      <c r="D10517" t="s">
        <v>28</v>
      </c>
      <c r="E10517" t="s">
        <v>25</v>
      </c>
      <c r="F10517" s="4">
        <v>267</v>
      </c>
      <c r="G10517" s="5">
        <v>988731.79</v>
      </c>
      <c r="H10517" s="4">
        <v>470</v>
      </c>
      <c r="I10517" s="5">
        <v>1604308.61</v>
      </c>
      <c r="J10517" s="4">
        <v>317</v>
      </c>
      <c r="K10517" s="5">
        <v>830116.15999999898</v>
      </c>
      <c r="L10517" s="3">
        <v>-0.43191489361702101</v>
      </c>
      <c r="M10517" s="6">
        <v>-0.38370224791101798</v>
      </c>
      <c r="N10517" s="3">
        <v>-0.157728706624606</v>
      </c>
      <c r="O10517" s="3">
        <v>0.19107642718339701</v>
      </c>
    </row>
    <row r="10518" spans="2:15" x14ac:dyDescent="0.25">
      <c r="B10518" t="s">
        <v>59</v>
      </c>
      <c r="C10518" t="s">
        <v>41</v>
      </c>
      <c r="D10518" t="s">
        <v>6</v>
      </c>
      <c r="E10518" t="s">
        <v>20</v>
      </c>
      <c r="F10518" s="4"/>
      <c r="G10518" s="5"/>
      <c r="H10518" s="4" t="s">
        <v>69</v>
      </c>
      <c r="I10518" s="5">
        <v>2029.5</v>
      </c>
      <c r="J10518" s="4"/>
      <c r="K10518" s="5"/>
      <c r="L10518" s="3" t="s">
        <v>70</v>
      </c>
      <c r="M10518" s="6"/>
      <c r="N10518" s="3"/>
      <c r="O10518" s="3"/>
    </row>
    <row r="10519" spans="2:15" x14ac:dyDescent="0.25">
      <c r="B10519" t="s">
        <v>59</v>
      </c>
      <c r="C10519" t="s">
        <v>41</v>
      </c>
      <c r="D10519" t="s">
        <v>6</v>
      </c>
      <c r="E10519" t="s">
        <v>8</v>
      </c>
      <c r="F10519" s="4" t="s">
        <v>69</v>
      </c>
      <c r="G10519" s="5">
        <v>4598.5379999999996</v>
      </c>
      <c r="H10519" s="4" t="s">
        <v>69</v>
      </c>
      <c r="I10519" s="5">
        <v>9231.2896000000001</v>
      </c>
      <c r="J10519" s="4" t="s">
        <v>69</v>
      </c>
      <c r="K10519" s="5">
        <v>4056.24</v>
      </c>
      <c r="L10519" s="3" t="s">
        <v>70</v>
      </c>
      <c r="M10519" s="6">
        <v>-0.50185313219942795</v>
      </c>
      <c r="N10519" s="3" t="s">
        <v>70</v>
      </c>
      <c r="O10519" s="3">
        <v>0.133694751789835</v>
      </c>
    </row>
    <row r="10520" spans="2:15" x14ac:dyDescent="0.25">
      <c r="B10520" t="s">
        <v>59</v>
      </c>
      <c r="C10520" t="s">
        <v>41</v>
      </c>
      <c r="D10520" t="s">
        <v>6</v>
      </c>
      <c r="E10520" t="s">
        <v>21</v>
      </c>
      <c r="F10520" s="4"/>
      <c r="G10520" s="5"/>
      <c r="H10520" s="4"/>
      <c r="I10520" s="5"/>
      <c r="J10520" s="4" t="s">
        <v>69</v>
      </c>
      <c r="K10520" s="5">
        <v>2349</v>
      </c>
      <c r="L10520" s="3"/>
      <c r="M10520" s="6"/>
      <c r="N10520" s="3" t="s">
        <v>70</v>
      </c>
      <c r="O10520" s="3"/>
    </row>
    <row r="10521" spans="2:15" x14ac:dyDescent="0.25">
      <c r="B10521" t="s">
        <v>59</v>
      </c>
      <c r="C10521" t="s">
        <v>41</v>
      </c>
      <c r="D10521" t="s">
        <v>6</v>
      </c>
      <c r="E10521" t="s">
        <v>9</v>
      </c>
      <c r="F10521" s="4">
        <v>31</v>
      </c>
      <c r="G10521" s="5">
        <v>78380.220600000001</v>
      </c>
      <c r="H10521" s="4">
        <v>47</v>
      </c>
      <c r="I10521" s="5">
        <v>67990</v>
      </c>
      <c r="J10521" s="4">
        <v>43</v>
      </c>
      <c r="K10521" s="5">
        <v>59042</v>
      </c>
      <c r="L10521" s="3">
        <v>-0.340425531914894</v>
      </c>
      <c r="M10521" s="6">
        <v>0.15281983526989201</v>
      </c>
      <c r="N10521" s="3">
        <v>-0.27906976744186102</v>
      </c>
      <c r="O10521" s="3">
        <v>0.32753329155516397</v>
      </c>
    </row>
    <row r="10522" spans="2:15" x14ac:dyDescent="0.25">
      <c r="B10522" t="s">
        <v>59</v>
      </c>
      <c r="C10522" t="s">
        <v>41</v>
      </c>
      <c r="D10522" t="s">
        <v>6</v>
      </c>
      <c r="E10522" t="s">
        <v>10</v>
      </c>
      <c r="F10522" s="4" t="s">
        <v>69</v>
      </c>
      <c r="G10522" s="5">
        <v>15517.361999999999</v>
      </c>
      <c r="H10522" s="4" t="s">
        <v>69</v>
      </c>
      <c r="I10522" s="5">
        <v>10045.36</v>
      </c>
      <c r="J10522" s="4" t="s">
        <v>69</v>
      </c>
      <c r="K10522" s="5">
        <v>12818</v>
      </c>
      <c r="L10522" s="3" t="s">
        <v>70</v>
      </c>
      <c r="M10522" s="6">
        <v>0.54472930785954898</v>
      </c>
      <c r="N10522" s="3" t="s">
        <v>70</v>
      </c>
      <c r="O10522" s="3">
        <v>0.21059151193633999</v>
      </c>
    </row>
    <row r="10523" spans="2:15" x14ac:dyDescent="0.25">
      <c r="B10523" t="s">
        <v>59</v>
      </c>
      <c r="C10523" t="s">
        <v>41</v>
      </c>
      <c r="D10523" t="s">
        <v>6</v>
      </c>
      <c r="E10523" t="s">
        <v>12</v>
      </c>
      <c r="F10523" s="4">
        <v>303</v>
      </c>
      <c r="G10523" s="5">
        <v>427747.60470000003</v>
      </c>
      <c r="H10523" s="4">
        <v>406</v>
      </c>
      <c r="I10523" s="5">
        <v>595005.83999999904</v>
      </c>
      <c r="J10523" s="4">
        <v>405</v>
      </c>
      <c r="K10523" s="5">
        <v>488970.4</v>
      </c>
      <c r="L10523" s="3">
        <v>-0.25369458128078798</v>
      </c>
      <c r="M10523" s="6">
        <v>-0.28110351874865502</v>
      </c>
      <c r="N10523" s="3">
        <v>-0.25185185185185199</v>
      </c>
      <c r="O10523" s="3">
        <v>-0.125207569415245</v>
      </c>
    </row>
    <row r="10524" spans="2:15" x14ac:dyDescent="0.25">
      <c r="B10524" t="s">
        <v>59</v>
      </c>
      <c r="C10524" t="s">
        <v>41</v>
      </c>
      <c r="D10524" t="s">
        <v>6</v>
      </c>
      <c r="E10524" t="s">
        <v>13</v>
      </c>
      <c r="F10524" s="4">
        <v>3805</v>
      </c>
      <c r="G10524" s="5">
        <v>16518410.945439</v>
      </c>
      <c r="H10524" s="4">
        <v>5356</v>
      </c>
      <c r="I10524" s="5">
        <v>20717348.920799602</v>
      </c>
      <c r="J10524" s="4">
        <v>5065</v>
      </c>
      <c r="K10524" s="5">
        <v>16493285.85</v>
      </c>
      <c r="L10524" s="3">
        <v>-0.289581777445855</v>
      </c>
      <c r="M10524" s="6">
        <v>-0.202677378819688</v>
      </c>
      <c r="N10524" s="3">
        <v>-0.248766041461007</v>
      </c>
      <c r="O10524" s="3">
        <v>1.5233529369171901E-3</v>
      </c>
    </row>
    <row r="10525" spans="2:15" x14ac:dyDescent="0.25">
      <c r="B10525" t="s">
        <v>59</v>
      </c>
      <c r="C10525" t="s">
        <v>41</v>
      </c>
      <c r="D10525" t="s">
        <v>6</v>
      </c>
      <c r="E10525" t="s">
        <v>36</v>
      </c>
      <c r="F10525" s="4">
        <v>13114</v>
      </c>
      <c r="G10525" s="5">
        <v>20206777.048789401</v>
      </c>
      <c r="H10525" s="4">
        <v>18094</v>
      </c>
      <c r="I10525" s="5">
        <v>27563081.2904016</v>
      </c>
      <c r="J10525" s="4">
        <v>17651</v>
      </c>
      <c r="K10525" s="5">
        <v>25432721.66</v>
      </c>
      <c r="L10525" s="3">
        <v>-0.27522935779816499</v>
      </c>
      <c r="M10525" s="6">
        <v>-0.26688976330719499</v>
      </c>
      <c r="N10525" s="3">
        <v>-0.25703926123165799</v>
      </c>
      <c r="O10525" s="3">
        <v>-0.20548113886803901</v>
      </c>
    </row>
    <row r="10526" spans="2:15" x14ac:dyDescent="0.25">
      <c r="B10526" t="s">
        <v>59</v>
      </c>
      <c r="C10526" t="s">
        <v>41</v>
      </c>
      <c r="D10526" t="s">
        <v>6</v>
      </c>
      <c r="E10526" t="s">
        <v>15</v>
      </c>
      <c r="F10526" s="4">
        <v>474</v>
      </c>
      <c r="G10526" s="5">
        <v>1969469.8092</v>
      </c>
      <c r="H10526" s="4">
        <v>500</v>
      </c>
      <c r="I10526" s="5">
        <v>1898314.8</v>
      </c>
      <c r="J10526" s="4">
        <v>483</v>
      </c>
      <c r="K10526" s="5">
        <v>1378605.69</v>
      </c>
      <c r="L10526" s="3">
        <v>-5.1999999999999998E-2</v>
      </c>
      <c r="M10526" s="6">
        <v>3.7483250512508899E-2</v>
      </c>
      <c r="N10526" s="3">
        <v>-1.8633540372670801E-2</v>
      </c>
      <c r="O10526" s="3">
        <v>0.42859544501082197</v>
      </c>
    </row>
    <row r="10527" spans="2:15" x14ac:dyDescent="0.25">
      <c r="B10527" t="s">
        <v>59</v>
      </c>
      <c r="C10527" t="s">
        <v>41</v>
      </c>
      <c r="D10527" t="s">
        <v>6</v>
      </c>
      <c r="E10527" t="s">
        <v>22</v>
      </c>
      <c r="F10527" s="4">
        <v>53</v>
      </c>
      <c r="G10527" s="5">
        <v>124685.35836</v>
      </c>
      <c r="H10527" s="4">
        <v>66</v>
      </c>
      <c r="I10527" s="5">
        <v>155167.272</v>
      </c>
      <c r="J10527" s="4"/>
      <c r="K10527" s="5"/>
      <c r="L10527" s="3">
        <v>-0.19696969696969699</v>
      </c>
      <c r="M10527" s="6">
        <v>-0.1964455084317</v>
      </c>
      <c r="N10527" s="3"/>
      <c r="O10527" s="3"/>
    </row>
    <row r="10528" spans="2:15" x14ac:dyDescent="0.25">
      <c r="B10528" t="s">
        <v>59</v>
      </c>
      <c r="C10528" t="s">
        <v>41</v>
      </c>
      <c r="D10528" t="s">
        <v>6</v>
      </c>
      <c r="E10528" t="s">
        <v>25</v>
      </c>
      <c r="F10528" s="4">
        <v>284</v>
      </c>
      <c r="G10528" s="5">
        <v>810796.82010000001</v>
      </c>
      <c r="H10528" s="4">
        <v>200</v>
      </c>
      <c r="I10528" s="5">
        <v>536343.60000000196</v>
      </c>
      <c r="J10528" s="4">
        <v>138</v>
      </c>
      <c r="K10528" s="5">
        <v>354180</v>
      </c>
      <c r="L10528" s="3">
        <v>0.42</v>
      </c>
      <c r="M10528" s="6">
        <v>0.51171155971656501</v>
      </c>
      <c r="N10528" s="3">
        <v>1.0579710144927501</v>
      </c>
      <c r="O10528" s="3">
        <v>1.28922248602406</v>
      </c>
    </row>
    <row r="10529" spans="2:15" x14ac:dyDescent="0.25">
      <c r="B10529" t="s">
        <v>59</v>
      </c>
      <c r="C10529" t="s">
        <v>41</v>
      </c>
      <c r="D10529" t="s">
        <v>17</v>
      </c>
      <c r="E10529" t="s">
        <v>8</v>
      </c>
      <c r="F10529" s="4"/>
      <c r="G10529" s="5"/>
      <c r="H10529" s="4" t="s">
        <v>69</v>
      </c>
      <c r="I10529" s="5">
        <v>1946.7</v>
      </c>
      <c r="J10529" s="4" t="s">
        <v>69</v>
      </c>
      <c r="K10529" s="5">
        <v>7803</v>
      </c>
      <c r="L10529" s="3" t="s">
        <v>70</v>
      </c>
      <c r="M10529" s="6"/>
      <c r="N10529" s="3" t="s">
        <v>70</v>
      </c>
      <c r="O10529" s="3"/>
    </row>
    <row r="10530" spans="2:15" x14ac:dyDescent="0.25">
      <c r="B10530" t="s">
        <v>59</v>
      </c>
      <c r="C10530" t="s">
        <v>41</v>
      </c>
      <c r="D10530" t="s">
        <v>17</v>
      </c>
      <c r="E10530" t="s">
        <v>21</v>
      </c>
      <c r="F10530" s="4" t="s">
        <v>69</v>
      </c>
      <c r="G10530" s="5">
        <v>6104.0236000000004</v>
      </c>
      <c r="H10530" s="4" t="s">
        <v>69</v>
      </c>
      <c r="I10530" s="5">
        <v>26132.4699</v>
      </c>
      <c r="J10530" s="4"/>
      <c r="K10530" s="5"/>
      <c r="L10530" s="3" t="s">
        <v>70</v>
      </c>
      <c r="M10530" s="6">
        <v>-0.76641995098978399</v>
      </c>
      <c r="N10530" s="3" t="s">
        <v>70</v>
      </c>
      <c r="O10530" s="3"/>
    </row>
    <row r="10531" spans="2:15" x14ac:dyDescent="0.25">
      <c r="B10531" t="s">
        <v>59</v>
      </c>
      <c r="C10531" t="s">
        <v>41</v>
      </c>
      <c r="D10531" t="s">
        <v>17</v>
      </c>
      <c r="E10531" t="s">
        <v>9</v>
      </c>
      <c r="F10531" s="4">
        <v>6</v>
      </c>
      <c r="G10531" s="5">
        <v>16000.151400000001</v>
      </c>
      <c r="H10531" s="4">
        <v>20</v>
      </c>
      <c r="I10531" s="5">
        <v>77816.458799999993</v>
      </c>
      <c r="J10531" s="4">
        <v>20</v>
      </c>
      <c r="K10531" s="5">
        <v>65828.34</v>
      </c>
      <c r="L10531" s="3">
        <v>-0.7</v>
      </c>
      <c r="M10531" s="6">
        <v>-0.79438602518365997</v>
      </c>
      <c r="N10531" s="3">
        <v>-0.7</v>
      </c>
      <c r="O10531" s="3">
        <v>-0.75694129002797295</v>
      </c>
    </row>
    <row r="10532" spans="2:15" x14ac:dyDescent="0.25">
      <c r="B10532" t="s">
        <v>59</v>
      </c>
      <c r="C10532" t="s">
        <v>41</v>
      </c>
      <c r="D10532" t="s">
        <v>17</v>
      </c>
      <c r="E10532" t="s">
        <v>12</v>
      </c>
      <c r="F10532" s="4">
        <v>172</v>
      </c>
      <c r="G10532" s="5">
        <v>239984.41959999999</v>
      </c>
      <c r="H10532" s="4">
        <v>311</v>
      </c>
      <c r="I10532" s="5">
        <v>383056.52</v>
      </c>
      <c r="J10532" s="4">
        <v>332</v>
      </c>
      <c r="K10532" s="5">
        <v>340003</v>
      </c>
      <c r="L10532" s="3">
        <v>-0.44694533762057898</v>
      </c>
      <c r="M10532" s="6">
        <v>-0.37350127965449997</v>
      </c>
      <c r="N10532" s="3">
        <v>-0.48192771084337299</v>
      </c>
      <c r="O10532" s="3">
        <v>-0.29416969967911999</v>
      </c>
    </row>
    <row r="10533" spans="2:15" x14ac:dyDescent="0.25">
      <c r="B10533" t="s">
        <v>59</v>
      </c>
      <c r="C10533" t="s">
        <v>41</v>
      </c>
      <c r="D10533" t="s">
        <v>17</v>
      </c>
      <c r="E10533" t="s">
        <v>13</v>
      </c>
      <c r="F10533" s="4">
        <v>5829</v>
      </c>
      <c r="G10533" s="5">
        <v>18094979.275385901</v>
      </c>
      <c r="H10533" s="4">
        <v>8893</v>
      </c>
      <c r="I10533" s="5">
        <v>24886662.1976998</v>
      </c>
      <c r="J10533" s="4">
        <v>8409</v>
      </c>
      <c r="K10533" s="5">
        <v>21521844.16</v>
      </c>
      <c r="L10533" s="3">
        <v>-0.34454064994939798</v>
      </c>
      <c r="M10533" s="6">
        <v>-0.27290453289238498</v>
      </c>
      <c r="N10533" s="3">
        <v>-0.30681412772029998</v>
      </c>
      <c r="O10533" s="3">
        <v>-0.15922728829080501</v>
      </c>
    </row>
    <row r="10534" spans="2:15" x14ac:dyDescent="0.25">
      <c r="B10534" t="s">
        <v>59</v>
      </c>
      <c r="C10534" t="s">
        <v>41</v>
      </c>
      <c r="D10534" t="s">
        <v>17</v>
      </c>
      <c r="E10534" t="s">
        <v>36</v>
      </c>
      <c r="F10534" s="4">
        <v>4261</v>
      </c>
      <c r="G10534" s="5">
        <v>6207027.7811799999</v>
      </c>
      <c r="H10534" s="4">
        <v>8319</v>
      </c>
      <c r="I10534" s="5">
        <v>11645206.963099999</v>
      </c>
      <c r="J10534" s="4">
        <v>8241</v>
      </c>
      <c r="K10534" s="5">
        <v>11002398.16</v>
      </c>
      <c r="L10534" s="3">
        <v>-0.48779901430460398</v>
      </c>
      <c r="M10534" s="6">
        <v>-0.46698862451752898</v>
      </c>
      <c r="N10534" s="3">
        <v>-0.48295109816769799</v>
      </c>
      <c r="O10534" s="3">
        <v>-0.435847740563863</v>
      </c>
    </row>
    <row r="10535" spans="2:15" x14ac:dyDescent="0.25">
      <c r="B10535" t="s">
        <v>59</v>
      </c>
      <c r="C10535" t="s">
        <v>41</v>
      </c>
      <c r="D10535" t="s">
        <v>17</v>
      </c>
      <c r="E10535" t="s">
        <v>14</v>
      </c>
      <c r="F10535" s="4"/>
      <c r="G10535" s="5"/>
      <c r="H10535" s="4"/>
      <c r="I10535" s="5"/>
      <c r="J10535" s="4" t="s">
        <v>69</v>
      </c>
      <c r="K10535" s="5">
        <v>6057</v>
      </c>
      <c r="L10535" s="3"/>
      <c r="M10535" s="6"/>
      <c r="N10535" s="3" t="s">
        <v>70</v>
      </c>
      <c r="O10535" s="3"/>
    </row>
    <row r="10536" spans="2:15" x14ac:dyDescent="0.25">
      <c r="B10536" t="s">
        <v>59</v>
      </c>
      <c r="C10536" t="s">
        <v>41</v>
      </c>
      <c r="D10536" t="s">
        <v>17</v>
      </c>
      <c r="E10536" t="s">
        <v>15</v>
      </c>
      <c r="F10536" s="4">
        <v>401</v>
      </c>
      <c r="G10536" s="5">
        <v>1482280.6336399999</v>
      </c>
      <c r="H10536" s="4">
        <v>569</v>
      </c>
      <c r="I10536" s="5">
        <v>1786990.6</v>
      </c>
      <c r="J10536" s="4">
        <v>417</v>
      </c>
      <c r="K10536" s="5">
        <v>1103826</v>
      </c>
      <c r="L10536" s="3">
        <v>-0.29525483304042199</v>
      </c>
      <c r="M10536" s="6">
        <v>-0.17051570744692199</v>
      </c>
      <c r="N10536" s="3">
        <v>-3.83693045563549E-2</v>
      </c>
      <c r="O10536" s="3">
        <v>0.34285714744896401</v>
      </c>
    </row>
    <row r="10537" spans="2:15" x14ac:dyDescent="0.25">
      <c r="B10537" t="s">
        <v>59</v>
      </c>
      <c r="C10537" t="s">
        <v>41</v>
      </c>
      <c r="D10537" t="s">
        <v>17</v>
      </c>
      <c r="E10537" t="s">
        <v>22</v>
      </c>
      <c r="F10537" s="4">
        <v>227</v>
      </c>
      <c r="G10537" s="5">
        <v>903410.28864000004</v>
      </c>
      <c r="H10537" s="4">
        <v>276</v>
      </c>
      <c r="I10537" s="5">
        <v>1030839.0379999999</v>
      </c>
      <c r="J10537" s="4"/>
      <c r="K10537" s="5"/>
      <c r="L10537" s="3">
        <v>-0.17753623188405801</v>
      </c>
      <c r="M10537" s="6">
        <v>-0.12361653435946</v>
      </c>
      <c r="N10537" s="3"/>
      <c r="O10537" s="3"/>
    </row>
    <row r="10538" spans="2:15" x14ac:dyDescent="0.25">
      <c r="B10538" t="s">
        <v>59</v>
      </c>
      <c r="C10538" t="s">
        <v>41</v>
      </c>
      <c r="D10538" t="s">
        <v>17</v>
      </c>
      <c r="E10538" t="s">
        <v>25</v>
      </c>
      <c r="F10538" s="4">
        <v>52</v>
      </c>
      <c r="G10538" s="5">
        <v>174385.54259999999</v>
      </c>
      <c r="H10538" s="4">
        <v>52</v>
      </c>
      <c r="I10538" s="5">
        <v>226651.1036</v>
      </c>
      <c r="J10538" s="4">
        <v>59</v>
      </c>
      <c r="K10538" s="5">
        <v>149161.12</v>
      </c>
      <c r="L10538" s="3">
        <v>0</v>
      </c>
      <c r="M10538" s="6">
        <v>-0.23059919042900101</v>
      </c>
      <c r="N10538" s="3">
        <v>-0.11864406779661001</v>
      </c>
      <c r="O10538" s="3">
        <v>0.16910856260666399</v>
      </c>
    </row>
    <row r="10539" spans="2:15" x14ac:dyDescent="0.25">
      <c r="B10539" t="s">
        <v>59</v>
      </c>
      <c r="C10539" t="s">
        <v>41</v>
      </c>
      <c r="D10539" t="s">
        <v>19</v>
      </c>
      <c r="E10539" t="s">
        <v>9</v>
      </c>
      <c r="F10539" s="4" t="s">
        <v>69</v>
      </c>
      <c r="G10539" s="5">
        <v>4060.59</v>
      </c>
      <c r="H10539" s="4">
        <v>7</v>
      </c>
      <c r="I10539" s="5">
        <v>10752</v>
      </c>
      <c r="J10539" s="4">
        <v>18</v>
      </c>
      <c r="K10539" s="5">
        <v>62079</v>
      </c>
      <c r="L10539" s="3" t="s">
        <v>70</v>
      </c>
      <c r="M10539" s="6">
        <v>-0.62234095982142901</v>
      </c>
      <c r="N10539" s="3" t="s">
        <v>70</v>
      </c>
      <c r="O10539" s="3">
        <v>-0.934589957956797</v>
      </c>
    </row>
    <row r="10540" spans="2:15" x14ac:dyDescent="0.25">
      <c r="B10540" t="s">
        <v>59</v>
      </c>
      <c r="C10540" t="s">
        <v>41</v>
      </c>
      <c r="D10540" t="s">
        <v>19</v>
      </c>
      <c r="E10540" t="s">
        <v>10</v>
      </c>
      <c r="F10540" s="4" t="s">
        <v>69</v>
      </c>
      <c r="G10540" s="5">
        <v>4271.3999999999996</v>
      </c>
      <c r="H10540" s="4" t="s">
        <v>69</v>
      </c>
      <c r="I10540" s="5">
        <v>3840</v>
      </c>
      <c r="J10540" s="4"/>
      <c r="K10540" s="5"/>
      <c r="L10540" s="3" t="s">
        <v>70</v>
      </c>
      <c r="M10540" s="6">
        <v>0.11234375000000001</v>
      </c>
      <c r="N10540" s="3" t="s">
        <v>70</v>
      </c>
      <c r="O10540" s="3"/>
    </row>
    <row r="10541" spans="2:15" x14ac:dyDescent="0.25">
      <c r="B10541" t="s">
        <v>59</v>
      </c>
      <c r="C10541" t="s">
        <v>41</v>
      </c>
      <c r="D10541" t="s">
        <v>19</v>
      </c>
      <c r="E10541" t="s">
        <v>12</v>
      </c>
      <c r="F10541" s="4">
        <v>55</v>
      </c>
      <c r="G10541" s="5">
        <v>162383.54999999999</v>
      </c>
      <c r="H10541" s="4">
        <v>55</v>
      </c>
      <c r="I10541" s="5">
        <v>92883.199999999997</v>
      </c>
      <c r="J10541" s="4">
        <v>55</v>
      </c>
      <c r="K10541" s="5">
        <v>92468</v>
      </c>
      <c r="L10541" s="3">
        <v>0</v>
      </c>
      <c r="M10541" s="6">
        <v>0.74825533573347902</v>
      </c>
      <c r="N10541" s="3">
        <v>0</v>
      </c>
      <c r="O10541" s="3">
        <v>0.75610535536617995</v>
      </c>
    </row>
    <row r="10542" spans="2:15" x14ac:dyDescent="0.25">
      <c r="B10542" t="s">
        <v>59</v>
      </c>
      <c r="C10542" t="s">
        <v>41</v>
      </c>
      <c r="D10542" t="s">
        <v>19</v>
      </c>
      <c r="E10542" t="s">
        <v>13</v>
      </c>
      <c r="F10542" s="4">
        <v>4379</v>
      </c>
      <c r="G10542" s="5">
        <v>15857725.2418998</v>
      </c>
      <c r="H10542" s="4">
        <v>5959</v>
      </c>
      <c r="I10542" s="5">
        <v>20204986.295000002</v>
      </c>
      <c r="J10542" s="4">
        <v>6409</v>
      </c>
      <c r="K10542" s="5">
        <v>19860433.789999999</v>
      </c>
      <c r="L10542" s="3">
        <v>-0.26514515858365501</v>
      </c>
      <c r="M10542" s="6">
        <v>-0.21515783231073099</v>
      </c>
      <c r="N10542" s="3">
        <v>-0.31674208144796401</v>
      </c>
      <c r="O10542" s="3">
        <v>-0.20154184900611999</v>
      </c>
    </row>
    <row r="10543" spans="2:15" x14ac:dyDescent="0.25">
      <c r="B10543" t="s">
        <v>59</v>
      </c>
      <c r="C10543" t="s">
        <v>41</v>
      </c>
      <c r="D10543" t="s">
        <v>19</v>
      </c>
      <c r="E10543" t="s">
        <v>36</v>
      </c>
      <c r="F10543" s="4">
        <v>1295</v>
      </c>
      <c r="G10543" s="5">
        <v>1894339.0714050101</v>
      </c>
      <c r="H10543" s="4">
        <v>2476</v>
      </c>
      <c r="I10543" s="5">
        <v>3110543.2</v>
      </c>
      <c r="J10543" s="4">
        <v>2675</v>
      </c>
      <c r="K10543" s="5">
        <v>3315779.9</v>
      </c>
      <c r="L10543" s="3">
        <v>-0.47697899838449098</v>
      </c>
      <c r="M10543" s="6">
        <v>-0.390994128805217</v>
      </c>
      <c r="N10543" s="3">
        <v>-0.51588785046729002</v>
      </c>
      <c r="O10543" s="3">
        <v>-0.428689741618553</v>
      </c>
    </row>
    <row r="10544" spans="2:15" x14ac:dyDescent="0.25">
      <c r="B10544" t="s">
        <v>59</v>
      </c>
      <c r="C10544" t="s">
        <v>41</v>
      </c>
      <c r="D10544" t="s">
        <v>19</v>
      </c>
      <c r="E10544" t="s">
        <v>14</v>
      </c>
      <c r="F10544" s="4"/>
      <c r="G10544" s="5"/>
      <c r="H10544" s="4"/>
      <c r="I10544" s="5"/>
      <c r="J10544" s="4" t="s">
        <v>69</v>
      </c>
      <c r="K10544" s="5">
        <v>6057</v>
      </c>
      <c r="L10544" s="3"/>
      <c r="M10544" s="6"/>
      <c r="N10544" s="3" t="s">
        <v>70</v>
      </c>
      <c r="O10544" s="3"/>
    </row>
    <row r="10545" spans="2:15" x14ac:dyDescent="0.25">
      <c r="B10545" t="s">
        <v>59</v>
      </c>
      <c r="C10545" t="s">
        <v>41</v>
      </c>
      <c r="D10545" t="s">
        <v>19</v>
      </c>
      <c r="E10545" t="s">
        <v>15</v>
      </c>
      <c r="F10545" s="4">
        <v>396</v>
      </c>
      <c r="G10545" s="5">
        <v>1500105.0215999901</v>
      </c>
      <c r="H10545" s="4">
        <v>577</v>
      </c>
      <c r="I10545" s="5">
        <v>1972070.8</v>
      </c>
      <c r="J10545" s="4">
        <v>585</v>
      </c>
      <c r="K10545" s="5">
        <v>1878110.69</v>
      </c>
      <c r="L10545" s="3">
        <v>-0.31369150779895999</v>
      </c>
      <c r="M10545" s="6">
        <v>-0.23932496662899</v>
      </c>
      <c r="N10545" s="3">
        <v>-0.32307692307692298</v>
      </c>
      <c r="O10545" s="3">
        <v>-0.201269110714664</v>
      </c>
    </row>
    <row r="10546" spans="2:15" x14ac:dyDescent="0.25">
      <c r="B10546" t="s">
        <v>59</v>
      </c>
      <c r="C10546" t="s">
        <v>41</v>
      </c>
      <c r="D10546" t="s">
        <v>19</v>
      </c>
      <c r="E10546" t="s">
        <v>22</v>
      </c>
      <c r="F10546" s="4">
        <v>275</v>
      </c>
      <c r="G10546" s="5">
        <v>923040.19199999794</v>
      </c>
      <c r="H10546" s="4">
        <v>315</v>
      </c>
      <c r="I10546" s="5">
        <v>974585.80000000203</v>
      </c>
      <c r="J10546" s="4"/>
      <c r="K10546" s="5"/>
      <c r="L10546" s="3">
        <v>-0.126984126984127</v>
      </c>
      <c r="M10546" s="6">
        <v>-5.28897589109181E-2</v>
      </c>
      <c r="N10546" s="3"/>
      <c r="O10546" s="3"/>
    </row>
    <row r="10547" spans="2:15" x14ac:dyDescent="0.25">
      <c r="B10547" t="s">
        <v>59</v>
      </c>
      <c r="C10547" t="s">
        <v>41</v>
      </c>
      <c r="D10547" t="s">
        <v>19</v>
      </c>
      <c r="E10547" t="s">
        <v>25</v>
      </c>
      <c r="F10547" s="4">
        <v>208</v>
      </c>
      <c r="G10547" s="5">
        <v>751308.05200000096</v>
      </c>
      <c r="H10547" s="4">
        <v>280</v>
      </c>
      <c r="I10547" s="5">
        <v>1008944.68</v>
      </c>
      <c r="J10547" s="4">
        <v>311</v>
      </c>
      <c r="K10547" s="5">
        <v>1126493.26</v>
      </c>
      <c r="L10547" s="3">
        <v>-0.25714285714285701</v>
      </c>
      <c r="M10547" s="6">
        <v>-0.25535258087688101</v>
      </c>
      <c r="N10547" s="3">
        <v>-0.331189710610932</v>
      </c>
      <c r="O10547" s="3">
        <v>-0.33305588353009702</v>
      </c>
    </row>
    <row r="10548" spans="2:15" x14ac:dyDescent="0.25">
      <c r="B10548" t="s">
        <v>59</v>
      </c>
      <c r="C10548" t="s">
        <v>41</v>
      </c>
      <c r="D10548" t="s">
        <v>23</v>
      </c>
      <c r="E10548" t="s">
        <v>7</v>
      </c>
      <c r="F10548" s="4"/>
      <c r="G10548" s="5"/>
      <c r="H10548" s="4" t="s">
        <v>69</v>
      </c>
      <c r="I10548" s="5">
        <v>745</v>
      </c>
      <c r="J10548" s="4"/>
      <c r="K10548" s="5"/>
      <c r="L10548" s="3" t="s">
        <v>70</v>
      </c>
      <c r="M10548" s="6"/>
      <c r="N10548" s="3"/>
      <c r="O10548" s="3"/>
    </row>
    <row r="10549" spans="2:15" x14ac:dyDescent="0.25">
      <c r="B10549" t="s">
        <v>59</v>
      </c>
      <c r="C10549" t="s">
        <v>41</v>
      </c>
      <c r="D10549" t="s">
        <v>23</v>
      </c>
      <c r="E10549" t="s">
        <v>18</v>
      </c>
      <c r="F10549" s="4" t="s">
        <v>69</v>
      </c>
      <c r="G10549" s="5">
        <v>180593.7444</v>
      </c>
      <c r="H10549" s="4"/>
      <c r="I10549" s="5"/>
      <c r="J10549" s="4"/>
      <c r="K10549" s="5"/>
      <c r="L10549" s="3" t="s">
        <v>70</v>
      </c>
      <c r="M10549" s="6"/>
      <c r="N10549" s="3" t="s">
        <v>70</v>
      </c>
      <c r="O10549" s="3"/>
    </row>
    <row r="10550" spans="2:15" x14ac:dyDescent="0.25">
      <c r="B10550" t="s">
        <v>59</v>
      </c>
      <c r="C10550" t="s">
        <v>41</v>
      </c>
      <c r="D10550" t="s">
        <v>23</v>
      </c>
      <c r="E10550" t="s">
        <v>8</v>
      </c>
      <c r="F10550" s="4" t="s">
        <v>69</v>
      </c>
      <c r="G10550" s="5">
        <v>2041.2</v>
      </c>
      <c r="H10550" s="4" t="s">
        <v>69</v>
      </c>
      <c r="I10550" s="5">
        <v>98995.81</v>
      </c>
      <c r="J10550" s="4"/>
      <c r="K10550" s="5"/>
      <c r="L10550" s="3" t="s">
        <v>70</v>
      </c>
      <c r="M10550" s="6">
        <v>-0.97938094551678501</v>
      </c>
      <c r="N10550" s="3" t="s">
        <v>70</v>
      </c>
      <c r="O10550" s="3"/>
    </row>
    <row r="10551" spans="2:15" x14ac:dyDescent="0.25">
      <c r="B10551" t="s">
        <v>59</v>
      </c>
      <c r="C10551" t="s">
        <v>41</v>
      </c>
      <c r="D10551" t="s">
        <v>23</v>
      </c>
      <c r="E10551" t="s">
        <v>21</v>
      </c>
      <c r="F10551" s="4"/>
      <c r="G10551" s="5"/>
      <c r="H10551" s="4" t="s">
        <v>69</v>
      </c>
      <c r="I10551" s="5">
        <v>2583.9</v>
      </c>
      <c r="J10551" s="4" t="s">
        <v>69</v>
      </c>
      <c r="K10551" s="5">
        <v>2349</v>
      </c>
      <c r="L10551" s="3" t="s">
        <v>70</v>
      </c>
      <c r="M10551" s="6"/>
      <c r="N10551" s="3" t="s">
        <v>70</v>
      </c>
      <c r="O10551" s="3"/>
    </row>
    <row r="10552" spans="2:15" x14ac:dyDescent="0.25">
      <c r="B10552" t="s">
        <v>59</v>
      </c>
      <c r="C10552" t="s">
        <v>41</v>
      </c>
      <c r="D10552" t="s">
        <v>23</v>
      </c>
      <c r="E10552" t="s">
        <v>9</v>
      </c>
      <c r="F10552" s="4">
        <v>5</v>
      </c>
      <c r="G10552" s="5">
        <v>17858.793600000001</v>
      </c>
      <c r="H10552" s="4">
        <v>8</v>
      </c>
      <c r="I10552" s="5">
        <v>10248.64</v>
      </c>
      <c r="J10552" s="4">
        <v>20</v>
      </c>
      <c r="K10552" s="5">
        <v>50158.36</v>
      </c>
      <c r="L10552" s="3">
        <v>-0.375</v>
      </c>
      <c r="M10552" s="6">
        <v>0.74255253379960595</v>
      </c>
      <c r="N10552" s="3">
        <v>-0.75</v>
      </c>
      <c r="O10552" s="3">
        <v>-0.64395180384685602</v>
      </c>
    </row>
    <row r="10553" spans="2:15" x14ac:dyDescent="0.25">
      <c r="B10553" t="s">
        <v>59</v>
      </c>
      <c r="C10553" t="s">
        <v>41</v>
      </c>
      <c r="D10553" t="s">
        <v>23</v>
      </c>
      <c r="E10553" t="s">
        <v>10</v>
      </c>
      <c r="F10553" s="4"/>
      <c r="G10553" s="5"/>
      <c r="H10553" s="4" t="s">
        <v>69</v>
      </c>
      <c r="I10553" s="5">
        <v>45515.14</v>
      </c>
      <c r="J10553" s="4"/>
      <c r="K10553" s="5"/>
      <c r="L10553" s="3" t="s">
        <v>70</v>
      </c>
      <c r="M10553" s="6"/>
      <c r="N10553" s="3"/>
      <c r="O10553" s="3"/>
    </row>
    <row r="10554" spans="2:15" x14ac:dyDescent="0.25">
      <c r="B10554" t="s">
        <v>59</v>
      </c>
      <c r="C10554" t="s">
        <v>41</v>
      </c>
      <c r="D10554" t="s">
        <v>23</v>
      </c>
      <c r="E10554" t="s">
        <v>12</v>
      </c>
      <c r="F10554" s="4">
        <v>23</v>
      </c>
      <c r="G10554" s="5">
        <v>40456.92</v>
      </c>
      <c r="H10554" s="4">
        <v>48</v>
      </c>
      <c r="I10554" s="5">
        <v>62996.800000000003</v>
      </c>
      <c r="J10554" s="4">
        <v>27</v>
      </c>
      <c r="K10554" s="5">
        <v>55726.2</v>
      </c>
      <c r="L10554" s="3">
        <v>-0.52083333333333304</v>
      </c>
      <c r="M10554" s="6">
        <v>-0.35779404668173598</v>
      </c>
      <c r="N10554" s="3">
        <v>-0.148148148148148</v>
      </c>
      <c r="O10554" s="3">
        <v>-0.27400540499800802</v>
      </c>
    </row>
    <row r="10555" spans="2:15" x14ac:dyDescent="0.25">
      <c r="B10555" t="s">
        <v>59</v>
      </c>
      <c r="C10555" t="s">
        <v>41</v>
      </c>
      <c r="D10555" t="s">
        <v>23</v>
      </c>
      <c r="E10555" t="s">
        <v>24</v>
      </c>
      <c r="F10555" s="4"/>
      <c r="G10555" s="5"/>
      <c r="H10555" s="4" t="s">
        <v>69</v>
      </c>
      <c r="I10555" s="5">
        <v>7676</v>
      </c>
      <c r="J10555" s="4" t="s">
        <v>69</v>
      </c>
      <c r="K10555" s="5">
        <v>757</v>
      </c>
      <c r="L10555" s="3" t="s">
        <v>70</v>
      </c>
      <c r="M10555" s="6"/>
      <c r="N10555" s="3" t="s">
        <v>70</v>
      </c>
      <c r="O10555" s="3"/>
    </row>
    <row r="10556" spans="2:15" x14ac:dyDescent="0.25">
      <c r="B10556" t="s">
        <v>59</v>
      </c>
      <c r="C10556" t="s">
        <v>41</v>
      </c>
      <c r="D10556" t="s">
        <v>23</v>
      </c>
      <c r="E10556" t="s">
        <v>13</v>
      </c>
      <c r="F10556" s="4">
        <v>2826</v>
      </c>
      <c r="G10556" s="5">
        <v>15767418.0529388</v>
      </c>
      <c r="H10556" s="4">
        <v>3550</v>
      </c>
      <c r="I10556" s="5">
        <v>18096913.361000001</v>
      </c>
      <c r="J10556" s="4">
        <v>4033</v>
      </c>
      <c r="K10556" s="5">
        <v>20411244.460000101</v>
      </c>
      <c r="L10556" s="3">
        <v>-0.203943661971831</v>
      </c>
      <c r="M10556" s="6">
        <v>-0.12872334975540001</v>
      </c>
      <c r="N10556" s="3">
        <v>-0.29928093230845498</v>
      </c>
      <c r="O10556" s="3">
        <v>-0.22751314434363601</v>
      </c>
    </row>
    <row r="10557" spans="2:15" x14ac:dyDescent="0.25">
      <c r="B10557" t="s">
        <v>59</v>
      </c>
      <c r="C10557" t="s">
        <v>41</v>
      </c>
      <c r="D10557" t="s">
        <v>23</v>
      </c>
      <c r="E10557" t="s">
        <v>36</v>
      </c>
      <c r="F10557" s="4">
        <v>1180</v>
      </c>
      <c r="G10557" s="5">
        <v>1883971.14</v>
      </c>
      <c r="H10557" s="4">
        <v>1734</v>
      </c>
      <c r="I10557" s="5">
        <v>2866710.66</v>
      </c>
      <c r="J10557" s="4">
        <v>1472</v>
      </c>
      <c r="K10557" s="5">
        <v>3015464.1</v>
      </c>
      <c r="L10557" s="3">
        <v>-0.319492502883506</v>
      </c>
      <c r="M10557" s="6">
        <v>-0.34281085067720102</v>
      </c>
      <c r="N10557" s="3">
        <v>-0.19836956521739099</v>
      </c>
      <c r="O10557" s="3">
        <v>-0.37523012129376698</v>
      </c>
    </row>
    <row r="10558" spans="2:15" x14ac:dyDescent="0.25">
      <c r="B10558" t="s">
        <v>59</v>
      </c>
      <c r="C10558" t="s">
        <v>41</v>
      </c>
      <c r="D10558" t="s">
        <v>23</v>
      </c>
      <c r="E10558" t="s">
        <v>14</v>
      </c>
      <c r="F10558" s="4"/>
      <c r="G10558" s="5"/>
      <c r="H10558" s="4"/>
      <c r="I10558" s="5"/>
      <c r="J10558" s="4">
        <v>7</v>
      </c>
      <c r="K10558" s="5">
        <v>85847.2</v>
      </c>
      <c r="L10558" s="3"/>
      <c r="M10558" s="6"/>
      <c r="N10558" s="3"/>
      <c r="O10558" s="3"/>
    </row>
    <row r="10559" spans="2:15" x14ac:dyDescent="0.25">
      <c r="B10559" t="s">
        <v>59</v>
      </c>
      <c r="C10559" t="s">
        <v>41</v>
      </c>
      <c r="D10559" t="s">
        <v>23</v>
      </c>
      <c r="E10559" t="s">
        <v>15</v>
      </c>
      <c r="F10559" s="4">
        <v>310</v>
      </c>
      <c r="G10559" s="5">
        <v>1828689.2504999901</v>
      </c>
      <c r="H10559" s="4">
        <v>381</v>
      </c>
      <c r="I10559" s="5">
        <v>1258465.23</v>
      </c>
      <c r="J10559" s="4">
        <v>329</v>
      </c>
      <c r="K10559" s="5">
        <v>1204198.25</v>
      </c>
      <c r="L10559" s="3">
        <v>-0.186351706036745</v>
      </c>
      <c r="M10559" s="6">
        <v>0.45311066758673302</v>
      </c>
      <c r="N10559" s="3">
        <v>-5.7750759878419503E-2</v>
      </c>
      <c r="O10559" s="3">
        <v>0.51859484142249201</v>
      </c>
    </row>
    <row r="10560" spans="2:15" x14ac:dyDescent="0.25">
      <c r="B10560" t="s">
        <v>59</v>
      </c>
      <c r="C10560" t="s">
        <v>41</v>
      </c>
      <c r="D10560" t="s">
        <v>23</v>
      </c>
      <c r="E10560" t="s">
        <v>22</v>
      </c>
      <c r="F10560" s="4">
        <v>347</v>
      </c>
      <c r="G10560" s="5">
        <v>1072374.54</v>
      </c>
      <c r="H10560" s="4">
        <v>458</v>
      </c>
      <c r="I10560" s="5">
        <v>1269646.54</v>
      </c>
      <c r="J10560" s="4"/>
      <c r="K10560" s="5"/>
      <c r="L10560" s="3">
        <v>-0.24235807860261999</v>
      </c>
      <c r="M10560" s="6">
        <v>-0.155375526798191</v>
      </c>
      <c r="N10560" s="3"/>
      <c r="O10560" s="3"/>
    </row>
    <row r="10561" spans="2:15" x14ac:dyDescent="0.25">
      <c r="B10561" t="s">
        <v>59</v>
      </c>
      <c r="C10561" t="s">
        <v>41</v>
      </c>
      <c r="D10561" t="s">
        <v>23</v>
      </c>
      <c r="E10561" t="s">
        <v>25</v>
      </c>
      <c r="F10561" s="4">
        <v>322</v>
      </c>
      <c r="G10561" s="5">
        <v>1307099.9616</v>
      </c>
      <c r="H10561" s="4">
        <v>399</v>
      </c>
      <c r="I10561" s="5">
        <v>1288108.06</v>
      </c>
      <c r="J10561" s="4">
        <v>369</v>
      </c>
      <c r="K10561" s="5">
        <v>1045855.98</v>
      </c>
      <c r="L10561" s="3">
        <v>-0.19298245614035101</v>
      </c>
      <c r="M10561" s="6">
        <v>1.4744028230053699E-2</v>
      </c>
      <c r="N10561" s="3">
        <v>-0.12737127371273699</v>
      </c>
      <c r="O10561" s="3">
        <v>0.249789633176836</v>
      </c>
    </row>
    <row r="10562" spans="2:15" x14ac:dyDescent="0.25">
      <c r="B10562" t="s">
        <v>59</v>
      </c>
      <c r="C10562" t="s">
        <v>41</v>
      </c>
      <c r="D10562" t="s">
        <v>23</v>
      </c>
      <c r="E10562" t="s">
        <v>16</v>
      </c>
      <c r="F10562" s="4"/>
      <c r="G10562" s="5"/>
      <c r="H10562" s="4"/>
      <c r="I10562" s="5"/>
      <c r="J10562" s="4" t="s">
        <v>69</v>
      </c>
      <c r="K10562" s="5">
        <v>3515</v>
      </c>
      <c r="L10562" s="3"/>
      <c r="M10562" s="6"/>
      <c r="N10562" s="3" t="s">
        <v>70</v>
      </c>
      <c r="O10562" s="3"/>
    </row>
    <row r="10563" spans="2:15" x14ac:dyDescent="0.25">
      <c r="B10563" t="s">
        <v>59</v>
      </c>
      <c r="C10563" t="s">
        <v>41</v>
      </c>
      <c r="D10563" t="s">
        <v>29</v>
      </c>
      <c r="E10563" t="s">
        <v>9</v>
      </c>
      <c r="F10563" s="4">
        <v>7</v>
      </c>
      <c r="G10563" s="5">
        <v>36103.133600000001</v>
      </c>
      <c r="H10563" s="4">
        <v>9</v>
      </c>
      <c r="I10563" s="5">
        <v>24865.42</v>
      </c>
      <c r="J10563" s="4">
        <v>7</v>
      </c>
      <c r="K10563" s="5">
        <v>6229</v>
      </c>
      <c r="L10563" s="3">
        <v>-0.22222222222222199</v>
      </c>
      <c r="M10563" s="6">
        <v>0.45194143513361101</v>
      </c>
      <c r="N10563" s="3">
        <v>0</v>
      </c>
      <c r="O10563" s="3">
        <v>4.7959758548723697</v>
      </c>
    </row>
    <row r="10564" spans="2:15" x14ac:dyDescent="0.25">
      <c r="B10564" t="s">
        <v>59</v>
      </c>
      <c r="C10564" t="s">
        <v>41</v>
      </c>
      <c r="D10564" t="s">
        <v>29</v>
      </c>
      <c r="E10564" t="s">
        <v>12</v>
      </c>
      <c r="F10564" s="4">
        <v>92</v>
      </c>
      <c r="G10564" s="5">
        <v>111803.87</v>
      </c>
      <c r="H10564" s="4">
        <v>136</v>
      </c>
      <c r="I10564" s="5">
        <v>155741</v>
      </c>
      <c r="J10564" s="4">
        <v>109</v>
      </c>
      <c r="K10564" s="5">
        <v>131039.9</v>
      </c>
      <c r="L10564" s="3">
        <v>-0.32352941176470601</v>
      </c>
      <c r="M10564" s="6">
        <v>-0.28211665521603102</v>
      </c>
      <c r="N10564" s="3">
        <v>-0.155963302752294</v>
      </c>
      <c r="O10564" s="3">
        <v>-0.14679521275580901</v>
      </c>
    </row>
    <row r="10565" spans="2:15" x14ac:dyDescent="0.25">
      <c r="B10565" t="s">
        <v>59</v>
      </c>
      <c r="C10565" t="s">
        <v>41</v>
      </c>
      <c r="D10565" t="s">
        <v>29</v>
      </c>
      <c r="E10565" t="s">
        <v>13</v>
      </c>
      <c r="F10565" s="4">
        <v>231</v>
      </c>
      <c r="G10565" s="5">
        <v>973897.99399999902</v>
      </c>
      <c r="H10565" s="4">
        <v>245</v>
      </c>
      <c r="I10565" s="5">
        <v>1021860.8152</v>
      </c>
      <c r="J10565" s="4">
        <v>239</v>
      </c>
      <c r="K10565" s="5">
        <v>805876.28</v>
      </c>
      <c r="L10565" s="3">
        <v>-5.7142857142857197E-2</v>
      </c>
      <c r="M10565" s="6">
        <v>-4.6936745676674101E-2</v>
      </c>
      <c r="N10565" s="3">
        <v>-3.3472803347280297E-2</v>
      </c>
      <c r="O10565" s="3">
        <v>0.20849566883889301</v>
      </c>
    </row>
    <row r="10566" spans="2:15" x14ac:dyDescent="0.25">
      <c r="B10566" t="s">
        <v>59</v>
      </c>
      <c r="C10566" t="s">
        <v>41</v>
      </c>
      <c r="D10566" t="s">
        <v>29</v>
      </c>
      <c r="E10566" t="s">
        <v>36</v>
      </c>
      <c r="F10566" s="4">
        <v>2383</v>
      </c>
      <c r="G10566" s="5">
        <v>3304098.8190000299</v>
      </c>
      <c r="H10566" s="4">
        <v>3173</v>
      </c>
      <c r="I10566" s="5">
        <v>4189920.19</v>
      </c>
      <c r="J10566" s="4">
        <v>3008</v>
      </c>
      <c r="K10566" s="5">
        <v>3813055</v>
      </c>
      <c r="L10566" s="3">
        <v>-0.24897573274503601</v>
      </c>
      <c r="M10566" s="6">
        <v>-0.211417242054907</v>
      </c>
      <c r="N10566" s="3">
        <v>-0.20777925531914901</v>
      </c>
      <c r="O10566" s="3">
        <v>-0.133477272423286</v>
      </c>
    </row>
    <row r="10567" spans="2:15" x14ac:dyDescent="0.25">
      <c r="B10567" t="s">
        <v>59</v>
      </c>
      <c r="C10567" t="s">
        <v>41</v>
      </c>
      <c r="D10567" t="s">
        <v>29</v>
      </c>
      <c r="E10567" t="s">
        <v>25</v>
      </c>
      <c r="F10567" s="4" t="s">
        <v>69</v>
      </c>
      <c r="G10567" s="5">
        <v>5555.04</v>
      </c>
      <c r="H10567" s="4" t="s">
        <v>69</v>
      </c>
      <c r="I10567" s="5">
        <v>3296</v>
      </c>
      <c r="J10567" s="4" t="s">
        <v>69</v>
      </c>
      <c r="K10567" s="5">
        <v>7164</v>
      </c>
      <c r="L10567" s="3" t="s">
        <v>70</v>
      </c>
      <c r="M10567" s="6">
        <v>0.68538834951456296</v>
      </c>
      <c r="N10567" s="3" t="s">
        <v>70</v>
      </c>
      <c r="O10567" s="3">
        <v>-0.22458961474036901</v>
      </c>
    </row>
    <row r="10568" spans="2:15" x14ac:dyDescent="0.25">
      <c r="B10568" t="s">
        <v>59</v>
      </c>
      <c r="C10568" t="s">
        <v>41</v>
      </c>
      <c r="D10568" t="s">
        <v>30</v>
      </c>
      <c r="E10568" t="s">
        <v>12</v>
      </c>
      <c r="F10568" s="4" t="s">
        <v>69</v>
      </c>
      <c r="G10568" s="5">
        <v>911.4</v>
      </c>
      <c r="H10568" s="4" t="s">
        <v>69</v>
      </c>
      <c r="I10568" s="5">
        <v>1266</v>
      </c>
      <c r="J10568" s="4" t="s">
        <v>69</v>
      </c>
      <c r="K10568" s="5">
        <v>1194</v>
      </c>
      <c r="L10568" s="3" t="s">
        <v>70</v>
      </c>
      <c r="M10568" s="6">
        <v>-0.28009478672985799</v>
      </c>
      <c r="N10568" s="3" t="s">
        <v>70</v>
      </c>
      <c r="O10568" s="3">
        <v>-0.23668341708542701</v>
      </c>
    </row>
    <row r="10569" spans="2:15" x14ac:dyDescent="0.25">
      <c r="B10569" t="s">
        <v>59</v>
      </c>
      <c r="C10569" t="s">
        <v>41</v>
      </c>
      <c r="D10569" t="s">
        <v>30</v>
      </c>
      <c r="E10569" t="s">
        <v>13</v>
      </c>
      <c r="F10569" s="4">
        <v>17</v>
      </c>
      <c r="G10569" s="5">
        <v>33378.120000000003</v>
      </c>
      <c r="H10569" s="4">
        <v>24</v>
      </c>
      <c r="I10569" s="5">
        <v>43481</v>
      </c>
      <c r="J10569" s="4">
        <v>349</v>
      </c>
      <c r="K10569" s="5">
        <v>733703.200000001</v>
      </c>
      <c r="L10569" s="3">
        <v>-0.29166666666666702</v>
      </c>
      <c r="M10569" s="6">
        <v>-0.23235160184908299</v>
      </c>
      <c r="N10569" s="3">
        <v>-0.95128939828080195</v>
      </c>
      <c r="O10569" s="3">
        <v>-0.95450732666833105</v>
      </c>
    </row>
    <row r="10570" spans="2:15" x14ac:dyDescent="0.25">
      <c r="B10570" t="s">
        <v>59</v>
      </c>
      <c r="C10570" t="s">
        <v>41</v>
      </c>
      <c r="D10570" t="s">
        <v>30</v>
      </c>
      <c r="E10570" t="s">
        <v>36</v>
      </c>
      <c r="F10570" s="4">
        <v>5</v>
      </c>
      <c r="G10570" s="5">
        <v>16375.17</v>
      </c>
      <c r="H10570" s="4" t="s">
        <v>69</v>
      </c>
      <c r="I10570" s="5">
        <v>9896</v>
      </c>
      <c r="J10570" s="4">
        <v>5</v>
      </c>
      <c r="K10570" s="5">
        <v>11573</v>
      </c>
      <c r="L10570" s="3" t="s">
        <v>70</v>
      </c>
      <c r="M10570" s="6">
        <v>0.65472615198059803</v>
      </c>
      <c r="N10570" s="3">
        <v>0</v>
      </c>
      <c r="O10570" s="3">
        <v>0.41494599498833501</v>
      </c>
    </row>
    <row r="10571" spans="2:15" x14ac:dyDescent="0.25">
      <c r="B10571" t="s">
        <v>59</v>
      </c>
      <c r="C10571" t="s">
        <v>41</v>
      </c>
      <c r="D10571" t="s">
        <v>30</v>
      </c>
      <c r="E10571" t="s">
        <v>14</v>
      </c>
      <c r="F10571" s="4"/>
      <c r="G10571" s="5"/>
      <c r="H10571" s="4"/>
      <c r="I10571" s="5"/>
      <c r="J10571" s="4" t="s">
        <v>69</v>
      </c>
      <c r="K10571" s="5">
        <v>24823</v>
      </c>
      <c r="L10571" s="3"/>
      <c r="M10571" s="6"/>
      <c r="N10571" s="3" t="s">
        <v>70</v>
      </c>
      <c r="O10571" s="3"/>
    </row>
    <row r="10572" spans="2:15" x14ac:dyDescent="0.25">
      <c r="B10572" t="s">
        <v>59</v>
      </c>
      <c r="C10572" t="s">
        <v>41</v>
      </c>
      <c r="D10572" t="s">
        <v>30</v>
      </c>
      <c r="E10572" t="s">
        <v>15</v>
      </c>
      <c r="F10572" s="4">
        <v>220</v>
      </c>
      <c r="G10572" s="5">
        <v>937667.55000000098</v>
      </c>
      <c r="H10572" s="4">
        <v>292</v>
      </c>
      <c r="I10572" s="5">
        <v>1103906.28</v>
      </c>
      <c r="J10572" s="4">
        <v>242</v>
      </c>
      <c r="K10572" s="5">
        <v>710092.12</v>
      </c>
      <c r="L10572" s="3">
        <v>-0.24657534246575299</v>
      </c>
      <c r="M10572" s="6">
        <v>-0.15059134367819599</v>
      </c>
      <c r="N10572" s="3">
        <v>-9.0909090909090898E-2</v>
      </c>
      <c r="O10572" s="3">
        <v>0.32048719256313002</v>
      </c>
    </row>
    <row r="10573" spans="2:15" x14ac:dyDescent="0.25">
      <c r="B10573" t="s">
        <v>59</v>
      </c>
      <c r="C10573" t="s">
        <v>41</v>
      </c>
      <c r="D10573" t="s">
        <v>30</v>
      </c>
      <c r="E10573" t="s">
        <v>22</v>
      </c>
      <c r="F10573" s="4">
        <v>274</v>
      </c>
      <c r="G10573" s="5">
        <v>988193.729999998</v>
      </c>
      <c r="H10573" s="4">
        <v>343</v>
      </c>
      <c r="I10573" s="5">
        <v>1111986.8</v>
      </c>
      <c r="J10573" s="4"/>
      <c r="K10573" s="5"/>
      <c r="L10573" s="3">
        <v>-0.20116618075801801</v>
      </c>
      <c r="M10573" s="6">
        <v>-0.111326024733391</v>
      </c>
      <c r="N10573" s="3"/>
      <c r="O10573" s="3"/>
    </row>
    <row r="10574" spans="2:15" x14ac:dyDescent="0.25">
      <c r="B10574" t="s">
        <v>59</v>
      </c>
      <c r="C10574" t="s">
        <v>41</v>
      </c>
      <c r="D10574" t="s">
        <v>26</v>
      </c>
      <c r="E10574" t="s">
        <v>13</v>
      </c>
      <c r="F10574" s="4">
        <v>45</v>
      </c>
      <c r="G10574" s="5">
        <v>233275.04699999999</v>
      </c>
      <c r="H10574" s="4">
        <v>83</v>
      </c>
      <c r="I10574" s="5">
        <v>375698.06</v>
      </c>
      <c r="J10574" s="4">
        <v>72</v>
      </c>
      <c r="K10574" s="5">
        <v>255409.92000000001</v>
      </c>
      <c r="L10574" s="3">
        <v>-0.45783132530120502</v>
      </c>
      <c r="M10574" s="6">
        <v>-0.37908902963193303</v>
      </c>
      <c r="N10574" s="3">
        <v>-0.375</v>
      </c>
      <c r="O10574" s="3">
        <v>-8.6664108426172101E-2</v>
      </c>
    </row>
    <row r="10575" spans="2:15" x14ac:dyDescent="0.25">
      <c r="B10575" t="s">
        <v>59</v>
      </c>
      <c r="C10575" t="s">
        <v>42</v>
      </c>
      <c r="D10575" t="s">
        <v>28</v>
      </c>
      <c r="E10575" t="s">
        <v>13</v>
      </c>
      <c r="F10575" s="4">
        <v>437</v>
      </c>
      <c r="G10575" s="5">
        <v>1060858</v>
      </c>
      <c r="H10575" s="4">
        <v>470</v>
      </c>
      <c r="I10575" s="5">
        <v>1047175</v>
      </c>
      <c r="J10575" s="4">
        <v>465</v>
      </c>
      <c r="K10575" s="5">
        <v>916945.2</v>
      </c>
      <c r="L10575" s="3">
        <v>-7.0212765957446896E-2</v>
      </c>
      <c r="M10575" s="6">
        <v>1.3066583904314E-2</v>
      </c>
      <c r="N10575" s="3">
        <v>-6.0215053763440801E-2</v>
      </c>
      <c r="O10575" s="3">
        <v>0.156948092426898</v>
      </c>
    </row>
    <row r="10576" spans="2:15" x14ac:dyDescent="0.25">
      <c r="B10576" t="s">
        <v>59</v>
      </c>
      <c r="C10576" t="s">
        <v>42</v>
      </c>
      <c r="D10576" t="s">
        <v>28</v>
      </c>
      <c r="E10576" t="s">
        <v>25</v>
      </c>
      <c r="F10576" s="4"/>
      <c r="G10576" s="5"/>
      <c r="H10576" s="4"/>
      <c r="I10576" s="5"/>
      <c r="J10576" s="4" t="s">
        <v>69</v>
      </c>
      <c r="K10576" s="5">
        <v>6621</v>
      </c>
      <c r="L10576" s="3"/>
      <c r="M10576" s="6"/>
      <c r="N10576" s="3" t="s">
        <v>70</v>
      </c>
      <c r="O10576" s="3"/>
    </row>
    <row r="10577" spans="2:15" x14ac:dyDescent="0.25">
      <c r="B10577" t="s">
        <v>59</v>
      </c>
      <c r="C10577" t="s">
        <v>42</v>
      </c>
      <c r="D10577" t="s">
        <v>6</v>
      </c>
      <c r="E10577" t="s">
        <v>9</v>
      </c>
      <c r="F10577" s="4" t="s">
        <v>69</v>
      </c>
      <c r="G10577" s="5">
        <v>3239.0738999999999</v>
      </c>
      <c r="H10577" s="4" t="s">
        <v>69</v>
      </c>
      <c r="I10577" s="5">
        <v>3089.84</v>
      </c>
      <c r="J10577" s="4">
        <v>6</v>
      </c>
      <c r="K10577" s="5">
        <v>7182</v>
      </c>
      <c r="L10577" s="3" t="s">
        <v>70</v>
      </c>
      <c r="M10577" s="6">
        <v>4.8298261398648498E-2</v>
      </c>
      <c r="N10577" s="3" t="s">
        <v>70</v>
      </c>
      <c r="O10577" s="3">
        <v>-0.54900112781954902</v>
      </c>
    </row>
    <row r="10578" spans="2:15" x14ac:dyDescent="0.25">
      <c r="B10578" t="s">
        <v>59</v>
      </c>
      <c r="C10578" t="s">
        <v>42</v>
      </c>
      <c r="D10578" t="s">
        <v>6</v>
      </c>
      <c r="E10578" t="s">
        <v>12</v>
      </c>
      <c r="F10578" s="4" t="s">
        <v>69</v>
      </c>
      <c r="G10578" s="5">
        <v>7133.3918999999996</v>
      </c>
      <c r="H10578" s="4">
        <v>7</v>
      </c>
      <c r="I10578" s="5">
        <v>10414.56</v>
      </c>
      <c r="J10578" s="4">
        <v>7</v>
      </c>
      <c r="K10578" s="5">
        <v>7824</v>
      </c>
      <c r="L10578" s="3" t="s">
        <v>70</v>
      </c>
      <c r="M10578" s="6">
        <v>-0.31505585449601298</v>
      </c>
      <c r="N10578" s="3" t="s">
        <v>70</v>
      </c>
      <c r="O10578" s="3">
        <v>-8.8267906441717697E-2</v>
      </c>
    </row>
    <row r="10579" spans="2:15" x14ac:dyDescent="0.25">
      <c r="B10579" t="s">
        <v>59</v>
      </c>
      <c r="C10579" t="s">
        <v>42</v>
      </c>
      <c r="D10579" t="s">
        <v>6</v>
      </c>
      <c r="E10579" t="s">
        <v>13</v>
      </c>
      <c r="F10579" s="4">
        <v>916</v>
      </c>
      <c r="G10579" s="5">
        <v>4063427.4550399901</v>
      </c>
      <c r="H10579" s="4">
        <v>1044</v>
      </c>
      <c r="I10579" s="5">
        <v>4050123.8336000298</v>
      </c>
      <c r="J10579" s="4">
        <v>905</v>
      </c>
      <c r="K10579" s="5">
        <v>2891322.84</v>
      </c>
      <c r="L10579" s="3">
        <v>-0.122605363984674</v>
      </c>
      <c r="M10579" s="6">
        <v>3.2847443649990401E-3</v>
      </c>
      <c r="N10579" s="3">
        <v>1.2154696132596701E-2</v>
      </c>
      <c r="O10579" s="3">
        <v>0.40538697333432</v>
      </c>
    </row>
    <row r="10580" spans="2:15" x14ac:dyDescent="0.25">
      <c r="B10580" t="s">
        <v>59</v>
      </c>
      <c r="C10580" t="s">
        <v>42</v>
      </c>
      <c r="D10580" t="s">
        <v>6</v>
      </c>
      <c r="E10580" t="s">
        <v>36</v>
      </c>
      <c r="F10580" s="4">
        <v>2501</v>
      </c>
      <c r="G10580" s="5">
        <v>3827057.0503999698</v>
      </c>
      <c r="H10580" s="4">
        <v>3703</v>
      </c>
      <c r="I10580" s="5">
        <v>4930165.2375998497</v>
      </c>
      <c r="J10580" s="4">
        <v>3808</v>
      </c>
      <c r="K10580" s="5">
        <v>5127989</v>
      </c>
      <c r="L10580" s="3">
        <v>-0.32460167431811998</v>
      </c>
      <c r="M10580" s="6">
        <v>-0.22374669692346799</v>
      </c>
      <c r="N10580" s="3">
        <v>-0.343224789915966</v>
      </c>
      <c r="O10580" s="3">
        <v>-0.253692422039132</v>
      </c>
    </row>
    <row r="10581" spans="2:15" x14ac:dyDescent="0.25">
      <c r="B10581" t="s">
        <v>59</v>
      </c>
      <c r="C10581" t="s">
        <v>42</v>
      </c>
      <c r="D10581" t="s">
        <v>6</v>
      </c>
      <c r="E10581" t="s">
        <v>15</v>
      </c>
      <c r="F10581" s="4">
        <v>62</v>
      </c>
      <c r="G10581" s="5">
        <v>184651.82519999999</v>
      </c>
      <c r="H10581" s="4">
        <v>80</v>
      </c>
      <c r="I10581" s="5">
        <v>201791.2</v>
      </c>
      <c r="J10581" s="4">
        <v>82</v>
      </c>
      <c r="K10581" s="5">
        <v>195533</v>
      </c>
      <c r="L10581" s="3">
        <v>-0.22500000000000001</v>
      </c>
      <c r="M10581" s="6">
        <v>-8.4936185522461696E-2</v>
      </c>
      <c r="N10581" s="3">
        <v>-0.24390243902438999</v>
      </c>
      <c r="O10581" s="3">
        <v>-5.5648789718359799E-2</v>
      </c>
    </row>
    <row r="10582" spans="2:15" x14ac:dyDescent="0.25">
      <c r="B10582" t="s">
        <v>59</v>
      </c>
      <c r="C10582" t="s">
        <v>42</v>
      </c>
      <c r="D10582" t="s">
        <v>6</v>
      </c>
      <c r="E10582" t="s">
        <v>25</v>
      </c>
      <c r="F10582" s="4" t="s">
        <v>69</v>
      </c>
      <c r="G10582" s="5">
        <v>2872.9728</v>
      </c>
      <c r="H10582" s="4" t="s">
        <v>69</v>
      </c>
      <c r="I10582" s="5">
        <v>13680.16</v>
      </c>
      <c r="J10582" s="4">
        <v>24</v>
      </c>
      <c r="K10582" s="5">
        <v>65903.48</v>
      </c>
      <c r="L10582" s="3" t="s">
        <v>70</v>
      </c>
      <c r="M10582" s="6">
        <v>-0.78998982468041301</v>
      </c>
      <c r="N10582" s="3" t="s">
        <v>70</v>
      </c>
      <c r="O10582" s="3">
        <v>-0.95640635669011698</v>
      </c>
    </row>
    <row r="10583" spans="2:15" x14ac:dyDescent="0.25">
      <c r="B10583" t="s">
        <v>59</v>
      </c>
      <c r="C10583" t="s">
        <v>42</v>
      </c>
      <c r="D10583" t="s">
        <v>17</v>
      </c>
      <c r="E10583" t="s">
        <v>20</v>
      </c>
      <c r="F10583" s="4"/>
      <c r="G10583" s="5"/>
      <c r="H10583" s="4" t="s">
        <v>69</v>
      </c>
      <c r="I10583" s="5">
        <v>1793.23</v>
      </c>
      <c r="J10583" s="4"/>
      <c r="K10583" s="5"/>
      <c r="L10583" s="3" t="s">
        <v>70</v>
      </c>
      <c r="M10583" s="6"/>
      <c r="N10583" s="3"/>
      <c r="O10583" s="3"/>
    </row>
    <row r="10584" spans="2:15" x14ac:dyDescent="0.25">
      <c r="B10584" t="s">
        <v>59</v>
      </c>
      <c r="C10584" t="s">
        <v>42</v>
      </c>
      <c r="D10584" t="s">
        <v>17</v>
      </c>
      <c r="E10584" t="s">
        <v>8</v>
      </c>
      <c r="F10584" s="4"/>
      <c r="G10584" s="5"/>
      <c r="H10584" s="4" t="s">
        <v>69</v>
      </c>
      <c r="I10584" s="5">
        <v>15535.49</v>
      </c>
      <c r="J10584" s="4"/>
      <c r="K10584" s="5"/>
      <c r="L10584" s="3" t="s">
        <v>70</v>
      </c>
      <c r="M10584" s="6"/>
      <c r="N10584" s="3"/>
      <c r="O10584" s="3"/>
    </row>
    <row r="10585" spans="2:15" x14ac:dyDescent="0.25">
      <c r="B10585" t="s">
        <v>59</v>
      </c>
      <c r="C10585" t="s">
        <v>42</v>
      </c>
      <c r="D10585" t="s">
        <v>17</v>
      </c>
      <c r="E10585" t="s">
        <v>9</v>
      </c>
      <c r="F10585" s="4">
        <v>7</v>
      </c>
      <c r="G10585" s="5">
        <v>9357.5609999999997</v>
      </c>
      <c r="H10585" s="4">
        <v>6</v>
      </c>
      <c r="I10585" s="5">
        <v>5399.26</v>
      </c>
      <c r="J10585" s="4">
        <v>12</v>
      </c>
      <c r="K10585" s="5">
        <v>16524</v>
      </c>
      <c r="L10585" s="3">
        <v>0.16666666666666699</v>
      </c>
      <c r="M10585" s="6">
        <v>0.73311916818230605</v>
      </c>
      <c r="N10585" s="3">
        <v>-0.41666666666666702</v>
      </c>
      <c r="O10585" s="3">
        <v>-0.43369880174291903</v>
      </c>
    </row>
    <row r="10586" spans="2:15" x14ac:dyDescent="0.25">
      <c r="B10586" t="s">
        <v>59</v>
      </c>
      <c r="C10586" t="s">
        <v>42</v>
      </c>
      <c r="D10586" t="s">
        <v>17</v>
      </c>
      <c r="E10586" t="s">
        <v>10</v>
      </c>
      <c r="F10586" s="4"/>
      <c r="G10586" s="5"/>
      <c r="H10586" s="4"/>
      <c r="I10586" s="5"/>
      <c r="J10586" s="4" t="s">
        <v>69</v>
      </c>
      <c r="K10586" s="5">
        <v>7084.84</v>
      </c>
      <c r="L10586" s="3"/>
      <c r="M10586" s="6"/>
      <c r="N10586" s="3" t="s">
        <v>70</v>
      </c>
      <c r="O10586" s="3"/>
    </row>
    <row r="10587" spans="2:15" x14ac:dyDescent="0.25">
      <c r="B10587" t="s">
        <v>59</v>
      </c>
      <c r="C10587" t="s">
        <v>42</v>
      </c>
      <c r="D10587" t="s">
        <v>17</v>
      </c>
      <c r="E10587" t="s">
        <v>11</v>
      </c>
      <c r="F10587" s="4"/>
      <c r="G10587" s="5"/>
      <c r="H10587" s="4" t="s">
        <v>69</v>
      </c>
      <c r="I10587" s="5">
        <v>8150.39</v>
      </c>
      <c r="J10587" s="4"/>
      <c r="K10587" s="5"/>
      <c r="L10587" s="3" t="s">
        <v>70</v>
      </c>
      <c r="M10587" s="6"/>
      <c r="N10587" s="3"/>
      <c r="O10587" s="3"/>
    </row>
    <row r="10588" spans="2:15" x14ac:dyDescent="0.25">
      <c r="B10588" t="s">
        <v>59</v>
      </c>
      <c r="C10588" t="s">
        <v>42</v>
      </c>
      <c r="D10588" t="s">
        <v>17</v>
      </c>
      <c r="E10588" t="s">
        <v>12</v>
      </c>
      <c r="F10588" s="4">
        <v>6</v>
      </c>
      <c r="G10588" s="5">
        <v>7582.4045999999998</v>
      </c>
      <c r="H10588" s="4">
        <v>14</v>
      </c>
      <c r="I10588" s="5">
        <v>31573.62</v>
      </c>
      <c r="J10588" s="4" t="s">
        <v>69</v>
      </c>
      <c r="K10588" s="5">
        <v>6759</v>
      </c>
      <c r="L10588" s="3">
        <v>-0.57142857142857095</v>
      </c>
      <c r="M10588" s="6">
        <v>-0.75985000769629796</v>
      </c>
      <c r="N10588" s="3" t="s">
        <v>70</v>
      </c>
      <c r="O10588" s="3">
        <v>0.121823435419441</v>
      </c>
    </row>
    <row r="10589" spans="2:15" x14ac:dyDescent="0.25">
      <c r="B10589" t="s">
        <v>59</v>
      </c>
      <c r="C10589" t="s">
        <v>42</v>
      </c>
      <c r="D10589" t="s">
        <v>17</v>
      </c>
      <c r="E10589" t="s">
        <v>13</v>
      </c>
      <c r="F10589" s="4">
        <v>3525</v>
      </c>
      <c r="G10589" s="5">
        <v>10747366.180980001</v>
      </c>
      <c r="H10589" s="4">
        <v>5557</v>
      </c>
      <c r="I10589" s="5">
        <v>15011123.327600099</v>
      </c>
      <c r="J10589" s="4">
        <v>6101</v>
      </c>
      <c r="K10589" s="5">
        <v>13502220.810000001</v>
      </c>
      <c r="L10589" s="3">
        <v>-0.36566492711894899</v>
      </c>
      <c r="M10589" s="6">
        <v>-0.28403984522467901</v>
      </c>
      <c r="N10589" s="3">
        <v>-0.422225864612359</v>
      </c>
      <c r="O10589" s="3">
        <v>-0.20402974205396801</v>
      </c>
    </row>
    <row r="10590" spans="2:15" x14ac:dyDescent="0.25">
      <c r="B10590" t="s">
        <v>59</v>
      </c>
      <c r="C10590" t="s">
        <v>42</v>
      </c>
      <c r="D10590" t="s">
        <v>17</v>
      </c>
      <c r="E10590" t="s">
        <v>36</v>
      </c>
      <c r="F10590" s="4">
        <v>1624</v>
      </c>
      <c r="G10590" s="5">
        <v>2754337.3499999898</v>
      </c>
      <c r="H10590" s="4">
        <v>2933</v>
      </c>
      <c r="I10590" s="5">
        <v>5084497.7624000097</v>
      </c>
      <c r="J10590" s="4">
        <v>2947</v>
      </c>
      <c r="K10590" s="5">
        <v>4829207.99</v>
      </c>
      <c r="L10590" s="3">
        <v>-0.44630071599045401</v>
      </c>
      <c r="M10590" s="6">
        <v>-0.45828723332943899</v>
      </c>
      <c r="N10590" s="3">
        <v>-0.44893111638954902</v>
      </c>
      <c r="O10590" s="3">
        <v>-0.42965029551357398</v>
      </c>
    </row>
    <row r="10591" spans="2:15" x14ac:dyDescent="0.25">
      <c r="B10591" t="s">
        <v>59</v>
      </c>
      <c r="C10591" t="s">
        <v>42</v>
      </c>
      <c r="D10591" t="s">
        <v>17</v>
      </c>
      <c r="E10591" t="s">
        <v>15</v>
      </c>
      <c r="F10591" s="4">
        <v>100</v>
      </c>
      <c r="G10591" s="5">
        <v>431649.36719999998</v>
      </c>
      <c r="H10591" s="4">
        <v>116</v>
      </c>
      <c r="I10591" s="5">
        <v>381445.05</v>
      </c>
      <c r="J10591" s="4">
        <v>112</v>
      </c>
      <c r="K10591" s="5">
        <v>278662</v>
      </c>
      <c r="L10591" s="3">
        <v>-0.13793103448275901</v>
      </c>
      <c r="M10591" s="6">
        <v>0.13161611928114</v>
      </c>
      <c r="N10591" s="3">
        <v>-0.107142857142857</v>
      </c>
      <c r="O10591" s="3">
        <v>0.54900692308244403</v>
      </c>
    </row>
    <row r="10592" spans="2:15" x14ac:dyDescent="0.25">
      <c r="B10592" t="s">
        <v>59</v>
      </c>
      <c r="C10592" t="s">
        <v>42</v>
      </c>
      <c r="D10592" t="s">
        <v>17</v>
      </c>
      <c r="E10592" t="s">
        <v>25</v>
      </c>
      <c r="F10592" s="4">
        <v>115</v>
      </c>
      <c r="G10592" s="5">
        <v>399215.88380000001</v>
      </c>
      <c r="H10592" s="4">
        <v>141</v>
      </c>
      <c r="I10592" s="5">
        <v>475133.3</v>
      </c>
      <c r="J10592" s="4">
        <v>175</v>
      </c>
      <c r="K10592" s="5">
        <v>533559.31999999995</v>
      </c>
      <c r="L10592" s="3">
        <v>-0.184397163120567</v>
      </c>
      <c r="M10592" s="6">
        <v>-0.15978129969000199</v>
      </c>
      <c r="N10592" s="3">
        <v>-0.34285714285714303</v>
      </c>
      <c r="O10592" s="3">
        <v>-0.25178725432066301</v>
      </c>
    </row>
    <row r="10593" spans="2:15" x14ac:dyDescent="0.25">
      <c r="B10593" t="s">
        <v>59</v>
      </c>
      <c r="C10593" t="s">
        <v>42</v>
      </c>
      <c r="D10593" t="s">
        <v>19</v>
      </c>
      <c r="E10593" t="s">
        <v>21</v>
      </c>
      <c r="F10593" s="4"/>
      <c r="G10593" s="5"/>
      <c r="H10593" s="4" t="s">
        <v>69</v>
      </c>
      <c r="I10593" s="5">
        <v>2660.9</v>
      </c>
      <c r="J10593" s="4"/>
      <c r="K10593" s="5"/>
      <c r="L10593" s="3" t="s">
        <v>70</v>
      </c>
      <c r="M10593" s="6"/>
      <c r="N10593" s="3"/>
      <c r="O10593" s="3"/>
    </row>
    <row r="10594" spans="2:15" x14ac:dyDescent="0.25">
      <c r="B10594" t="s">
        <v>59</v>
      </c>
      <c r="C10594" t="s">
        <v>42</v>
      </c>
      <c r="D10594" t="s">
        <v>19</v>
      </c>
      <c r="E10594" t="s">
        <v>9</v>
      </c>
      <c r="F10594" s="4" t="s">
        <v>69</v>
      </c>
      <c r="G10594" s="5">
        <v>2744.7</v>
      </c>
      <c r="H10594" s="4" t="s">
        <v>69</v>
      </c>
      <c r="I10594" s="5">
        <v>5300</v>
      </c>
      <c r="J10594" s="4"/>
      <c r="K10594" s="5"/>
      <c r="L10594" s="3" t="s">
        <v>70</v>
      </c>
      <c r="M10594" s="6">
        <v>-0.48213207547169801</v>
      </c>
      <c r="N10594" s="3" t="s">
        <v>70</v>
      </c>
      <c r="O10594" s="3"/>
    </row>
    <row r="10595" spans="2:15" x14ac:dyDescent="0.25">
      <c r="B10595" t="s">
        <v>59</v>
      </c>
      <c r="C10595" t="s">
        <v>42</v>
      </c>
      <c r="D10595" t="s">
        <v>19</v>
      </c>
      <c r="E10595" t="s">
        <v>10</v>
      </c>
      <c r="F10595" s="4"/>
      <c r="G10595" s="5"/>
      <c r="H10595" s="4"/>
      <c r="I10595" s="5"/>
      <c r="J10595" s="4" t="s">
        <v>69</v>
      </c>
      <c r="K10595" s="5">
        <v>5866.92</v>
      </c>
      <c r="L10595" s="3"/>
      <c r="M10595" s="6"/>
      <c r="N10595" s="3" t="s">
        <v>70</v>
      </c>
      <c r="O10595" s="3"/>
    </row>
    <row r="10596" spans="2:15" x14ac:dyDescent="0.25">
      <c r="B10596" t="s">
        <v>59</v>
      </c>
      <c r="C10596" t="s">
        <v>42</v>
      </c>
      <c r="D10596" t="s">
        <v>19</v>
      </c>
      <c r="E10596" t="s">
        <v>12</v>
      </c>
      <c r="F10596" s="4">
        <v>18</v>
      </c>
      <c r="G10596" s="5">
        <v>25738.47</v>
      </c>
      <c r="H10596" s="4">
        <v>40</v>
      </c>
      <c r="I10596" s="5">
        <v>65995.399999999994</v>
      </c>
      <c r="J10596" s="4">
        <v>22</v>
      </c>
      <c r="K10596" s="5">
        <v>31347.8</v>
      </c>
      <c r="L10596" s="3">
        <v>-0.55000000000000004</v>
      </c>
      <c r="M10596" s="6">
        <v>-0.60999599972119301</v>
      </c>
      <c r="N10596" s="3">
        <v>-0.18181818181818199</v>
      </c>
      <c r="O10596" s="3">
        <v>-0.17893855390170901</v>
      </c>
    </row>
    <row r="10597" spans="2:15" x14ac:dyDescent="0.25">
      <c r="B10597" t="s">
        <v>59</v>
      </c>
      <c r="C10597" t="s">
        <v>42</v>
      </c>
      <c r="D10597" t="s">
        <v>19</v>
      </c>
      <c r="E10597" t="s">
        <v>13</v>
      </c>
      <c r="F10597" s="4">
        <v>2802</v>
      </c>
      <c r="G10597" s="5">
        <v>8949685.6924000196</v>
      </c>
      <c r="H10597" s="4">
        <v>3137</v>
      </c>
      <c r="I10597" s="5">
        <v>9065477.5399999991</v>
      </c>
      <c r="J10597" s="4">
        <v>2913</v>
      </c>
      <c r="K10597" s="5">
        <v>8163736.0000000196</v>
      </c>
      <c r="L10597" s="3">
        <v>-0.106789926681543</v>
      </c>
      <c r="M10597" s="6">
        <v>-1.27728348660143E-2</v>
      </c>
      <c r="N10597" s="3">
        <v>-3.8105046343975303E-2</v>
      </c>
      <c r="O10597" s="3">
        <v>9.6273286201317407E-2</v>
      </c>
    </row>
    <row r="10598" spans="2:15" x14ac:dyDescent="0.25">
      <c r="B10598" t="s">
        <v>59</v>
      </c>
      <c r="C10598" t="s">
        <v>42</v>
      </c>
      <c r="D10598" t="s">
        <v>19</v>
      </c>
      <c r="E10598" t="s">
        <v>36</v>
      </c>
      <c r="F10598" s="4">
        <v>1692</v>
      </c>
      <c r="G10598" s="5">
        <v>2272760.2100000102</v>
      </c>
      <c r="H10598" s="4">
        <v>2303</v>
      </c>
      <c r="I10598" s="5">
        <v>3418251.19</v>
      </c>
      <c r="J10598" s="4">
        <v>2480</v>
      </c>
      <c r="K10598" s="5">
        <v>3205770.85</v>
      </c>
      <c r="L10598" s="3">
        <v>-0.26530612244898</v>
      </c>
      <c r="M10598" s="6">
        <v>-0.33511024097675801</v>
      </c>
      <c r="N10598" s="3">
        <v>-0.31774193548387097</v>
      </c>
      <c r="O10598" s="3">
        <v>-0.29104096445320998</v>
      </c>
    </row>
    <row r="10599" spans="2:15" x14ac:dyDescent="0.25">
      <c r="B10599" t="s">
        <v>59</v>
      </c>
      <c r="C10599" t="s">
        <v>42</v>
      </c>
      <c r="D10599" t="s">
        <v>19</v>
      </c>
      <c r="E10599" t="s">
        <v>14</v>
      </c>
      <c r="F10599" s="4"/>
      <c r="G10599" s="5"/>
      <c r="H10599" s="4"/>
      <c r="I10599" s="5"/>
      <c r="J10599" s="4" t="s">
        <v>69</v>
      </c>
      <c r="K10599" s="5">
        <v>23765.200000000001</v>
      </c>
      <c r="L10599" s="3"/>
      <c r="M10599" s="6"/>
      <c r="N10599" s="3" t="s">
        <v>70</v>
      </c>
      <c r="O10599" s="3"/>
    </row>
    <row r="10600" spans="2:15" x14ac:dyDescent="0.25">
      <c r="B10600" t="s">
        <v>59</v>
      </c>
      <c r="C10600" t="s">
        <v>42</v>
      </c>
      <c r="D10600" t="s">
        <v>19</v>
      </c>
      <c r="E10600" t="s">
        <v>15</v>
      </c>
      <c r="F10600" s="4">
        <v>350</v>
      </c>
      <c r="G10600" s="5">
        <v>882462.60600000096</v>
      </c>
      <c r="H10600" s="4">
        <v>431</v>
      </c>
      <c r="I10600" s="5">
        <v>973288</v>
      </c>
      <c r="J10600" s="4">
        <v>380</v>
      </c>
      <c r="K10600" s="5">
        <v>868824.47000000102</v>
      </c>
      <c r="L10600" s="3">
        <v>-0.18793503480278401</v>
      </c>
      <c r="M10600" s="6">
        <v>-9.3318107281707904E-2</v>
      </c>
      <c r="N10600" s="3">
        <v>-7.8947368421052697E-2</v>
      </c>
      <c r="O10600" s="3">
        <v>1.56972282329946E-2</v>
      </c>
    </row>
    <row r="10601" spans="2:15" x14ac:dyDescent="0.25">
      <c r="B10601" t="s">
        <v>59</v>
      </c>
      <c r="C10601" t="s">
        <v>42</v>
      </c>
      <c r="D10601" t="s">
        <v>19</v>
      </c>
      <c r="E10601" t="s">
        <v>22</v>
      </c>
      <c r="F10601" s="4">
        <v>161</v>
      </c>
      <c r="G10601" s="5">
        <v>537011.34750000003</v>
      </c>
      <c r="H10601" s="4">
        <v>272</v>
      </c>
      <c r="I10601" s="5">
        <v>762210.86000000197</v>
      </c>
      <c r="J10601" s="4"/>
      <c r="K10601" s="5"/>
      <c r="L10601" s="3">
        <v>-0.40808823529411797</v>
      </c>
      <c r="M10601" s="6">
        <v>-0.295455659736993</v>
      </c>
      <c r="N10601" s="3"/>
      <c r="O10601" s="3"/>
    </row>
    <row r="10602" spans="2:15" x14ac:dyDescent="0.25">
      <c r="B10602" t="s">
        <v>59</v>
      </c>
      <c r="C10602" t="s">
        <v>42</v>
      </c>
      <c r="D10602" t="s">
        <v>19</v>
      </c>
      <c r="E10602" t="s">
        <v>25</v>
      </c>
      <c r="F10602" s="4">
        <v>248</v>
      </c>
      <c r="G10602" s="5">
        <v>878662.34400000097</v>
      </c>
      <c r="H10602" s="4">
        <v>290</v>
      </c>
      <c r="I10602" s="5">
        <v>961444.75</v>
      </c>
      <c r="J10602" s="4">
        <v>273</v>
      </c>
      <c r="K10602" s="5">
        <v>970392.16</v>
      </c>
      <c r="L10602" s="3">
        <v>-0.14482758620689701</v>
      </c>
      <c r="M10602" s="6">
        <v>-8.6102093750055606E-2</v>
      </c>
      <c r="N10602" s="3">
        <v>-9.1575091575091597E-2</v>
      </c>
      <c r="O10602" s="3">
        <v>-9.4528603776022693E-2</v>
      </c>
    </row>
    <row r="10603" spans="2:15" x14ac:dyDescent="0.25">
      <c r="B10603" t="s">
        <v>59</v>
      </c>
      <c r="C10603" t="s">
        <v>42</v>
      </c>
      <c r="D10603" t="s">
        <v>23</v>
      </c>
      <c r="E10603" t="s">
        <v>9</v>
      </c>
      <c r="F10603" s="4"/>
      <c r="G10603" s="5"/>
      <c r="H10603" s="4"/>
      <c r="I10603" s="5"/>
      <c r="J10603" s="4" t="s">
        <v>69</v>
      </c>
      <c r="K10603" s="5">
        <v>5516</v>
      </c>
      <c r="L10603" s="3"/>
      <c r="M10603" s="6"/>
      <c r="N10603" s="3" t="s">
        <v>70</v>
      </c>
      <c r="O10603" s="3"/>
    </row>
    <row r="10604" spans="2:15" x14ac:dyDescent="0.25">
      <c r="B10604" t="s">
        <v>59</v>
      </c>
      <c r="C10604" t="s">
        <v>42</v>
      </c>
      <c r="D10604" t="s">
        <v>23</v>
      </c>
      <c r="E10604" t="s">
        <v>12</v>
      </c>
      <c r="F10604" s="4"/>
      <c r="G10604" s="5"/>
      <c r="H10604" s="4" t="s">
        <v>69</v>
      </c>
      <c r="I10604" s="5">
        <v>309</v>
      </c>
      <c r="J10604" s="4"/>
      <c r="K10604" s="5"/>
      <c r="L10604" s="3" t="s">
        <v>70</v>
      </c>
      <c r="M10604" s="6"/>
      <c r="N10604" s="3"/>
      <c r="O10604" s="3"/>
    </row>
    <row r="10605" spans="2:15" x14ac:dyDescent="0.25">
      <c r="B10605" t="s">
        <v>59</v>
      </c>
      <c r="C10605" t="s">
        <v>42</v>
      </c>
      <c r="D10605" t="s">
        <v>23</v>
      </c>
      <c r="E10605" t="s">
        <v>13</v>
      </c>
      <c r="F10605" s="4">
        <v>58</v>
      </c>
      <c r="G10605" s="5">
        <v>240520.11</v>
      </c>
      <c r="H10605" s="4">
        <v>90</v>
      </c>
      <c r="I10605" s="5">
        <v>363928.68</v>
      </c>
      <c r="J10605" s="4">
        <v>56</v>
      </c>
      <c r="K10605" s="5">
        <v>181687.12</v>
      </c>
      <c r="L10605" s="3">
        <v>-0.35555555555555601</v>
      </c>
      <c r="M10605" s="6">
        <v>-0.33910097439970899</v>
      </c>
      <c r="N10605" s="3">
        <v>3.5714285714285803E-2</v>
      </c>
      <c r="O10605" s="3">
        <v>0.32381486370635398</v>
      </c>
    </row>
    <row r="10606" spans="2:15" x14ac:dyDescent="0.25">
      <c r="B10606" t="s">
        <v>59</v>
      </c>
      <c r="C10606" t="s">
        <v>42</v>
      </c>
      <c r="D10606" t="s">
        <v>29</v>
      </c>
      <c r="E10606" t="s">
        <v>8</v>
      </c>
      <c r="F10606" s="4"/>
      <c r="G10606" s="5"/>
      <c r="H10606" s="4"/>
      <c r="I10606" s="5"/>
      <c r="J10606" s="4" t="s">
        <v>69</v>
      </c>
      <c r="K10606" s="5">
        <v>14407</v>
      </c>
      <c r="L10606" s="3"/>
      <c r="M10606" s="6"/>
      <c r="N10606" s="3" t="s">
        <v>70</v>
      </c>
      <c r="O10606" s="3"/>
    </row>
    <row r="10607" spans="2:15" x14ac:dyDescent="0.25">
      <c r="B10607" t="s">
        <v>59</v>
      </c>
      <c r="C10607" t="s">
        <v>42</v>
      </c>
      <c r="D10607" t="s">
        <v>29</v>
      </c>
      <c r="E10607" t="s">
        <v>9</v>
      </c>
      <c r="F10607" s="4"/>
      <c r="G10607" s="5"/>
      <c r="H10607" s="4" t="s">
        <v>69</v>
      </c>
      <c r="I10607" s="5">
        <v>3075</v>
      </c>
      <c r="J10607" s="4" t="s">
        <v>69</v>
      </c>
      <c r="K10607" s="5">
        <v>13741</v>
      </c>
      <c r="L10607" s="3" t="s">
        <v>70</v>
      </c>
      <c r="M10607" s="6"/>
      <c r="N10607" s="3" t="s">
        <v>70</v>
      </c>
      <c r="O10607" s="3"/>
    </row>
    <row r="10608" spans="2:15" x14ac:dyDescent="0.25">
      <c r="B10608" t="s">
        <v>59</v>
      </c>
      <c r="C10608" t="s">
        <v>42</v>
      </c>
      <c r="D10608" t="s">
        <v>29</v>
      </c>
      <c r="E10608" t="s">
        <v>12</v>
      </c>
      <c r="F10608" s="4">
        <v>6</v>
      </c>
      <c r="G10608" s="5">
        <v>5169.6000000000004</v>
      </c>
      <c r="H10608" s="4">
        <v>17</v>
      </c>
      <c r="I10608" s="5">
        <v>23329</v>
      </c>
      <c r="J10608" s="4">
        <v>20</v>
      </c>
      <c r="K10608" s="5">
        <v>26407</v>
      </c>
      <c r="L10608" s="3">
        <v>-0.64705882352941202</v>
      </c>
      <c r="M10608" s="6">
        <v>-0.77840456084701404</v>
      </c>
      <c r="N10608" s="3">
        <v>-0.7</v>
      </c>
      <c r="O10608" s="3">
        <v>-0.80423372590601006</v>
      </c>
    </row>
    <row r="10609" spans="2:15" x14ac:dyDescent="0.25">
      <c r="B10609" t="s">
        <v>59</v>
      </c>
      <c r="C10609" t="s">
        <v>42</v>
      </c>
      <c r="D10609" t="s">
        <v>29</v>
      </c>
      <c r="E10609" t="s">
        <v>13</v>
      </c>
      <c r="F10609" s="4">
        <v>497</v>
      </c>
      <c r="G10609" s="5">
        <v>1397643.25</v>
      </c>
      <c r="H10609" s="4">
        <v>524</v>
      </c>
      <c r="I10609" s="5">
        <v>1403879.48</v>
      </c>
      <c r="J10609" s="4">
        <v>455</v>
      </c>
      <c r="K10609" s="5">
        <v>1093030</v>
      </c>
      <c r="L10609" s="3">
        <v>-5.1526717557251897E-2</v>
      </c>
      <c r="M10609" s="6">
        <v>-4.4421405746312096E-3</v>
      </c>
      <c r="N10609" s="3">
        <v>9.2307692307692202E-2</v>
      </c>
      <c r="O10609" s="3">
        <v>0.27868699852702999</v>
      </c>
    </row>
    <row r="10610" spans="2:15" x14ac:dyDescent="0.25">
      <c r="B10610" t="s">
        <v>59</v>
      </c>
      <c r="C10610" t="s">
        <v>42</v>
      </c>
      <c r="D10610" t="s">
        <v>29</v>
      </c>
      <c r="E10610" t="s">
        <v>36</v>
      </c>
      <c r="F10610" s="4">
        <v>552</v>
      </c>
      <c r="G10610" s="5">
        <v>1451841.06</v>
      </c>
      <c r="H10610" s="4">
        <v>750</v>
      </c>
      <c r="I10610" s="5">
        <v>1785642.24</v>
      </c>
      <c r="J10610" s="4">
        <v>683</v>
      </c>
      <c r="K10610" s="5">
        <v>1428042</v>
      </c>
      <c r="L10610" s="3">
        <v>-0.26400000000000001</v>
      </c>
      <c r="M10610" s="6">
        <v>-0.18693620285326801</v>
      </c>
      <c r="N10610" s="3">
        <v>-0.19180087847730601</v>
      </c>
      <c r="O10610" s="3">
        <v>1.6665518241058001E-2</v>
      </c>
    </row>
    <row r="10611" spans="2:15" x14ac:dyDescent="0.25">
      <c r="B10611" t="s">
        <v>59</v>
      </c>
      <c r="C10611" t="s">
        <v>42</v>
      </c>
      <c r="D10611" t="s">
        <v>29</v>
      </c>
      <c r="E10611" t="s">
        <v>25</v>
      </c>
      <c r="F10611" s="4" t="s">
        <v>69</v>
      </c>
      <c r="G10611" s="5">
        <v>8415.36</v>
      </c>
      <c r="H10611" s="4" t="s">
        <v>69</v>
      </c>
      <c r="I10611" s="5">
        <v>7879</v>
      </c>
      <c r="J10611" s="4"/>
      <c r="K10611" s="5"/>
      <c r="L10611" s="3" t="s">
        <v>70</v>
      </c>
      <c r="M10611" s="6">
        <v>6.8074628759994898E-2</v>
      </c>
      <c r="N10611" s="3" t="s">
        <v>70</v>
      </c>
      <c r="O10611" s="3"/>
    </row>
    <row r="10612" spans="2:15" x14ac:dyDescent="0.25">
      <c r="B10612" t="s">
        <v>59</v>
      </c>
      <c r="C10612" t="s">
        <v>42</v>
      </c>
      <c r="D10612" t="s">
        <v>26</v>
      </c>
      <c r="E10612" t="s">
        <v>9</v>
      </c>
      <c r="F10612" s="4"/>
      <c r="G10612" s="5"/>
      <c r="H10612" s="4">
        <v>5</v>
      </c>
      <c r="I10612" s="5">
        <v>9570</v>
      </c>
      <c r="J10612" s="4" t="s">
        <v>69</v>
      </c>
      <c r="K10612" s="5">
        <v>3852</v>
      </c>
      <c r="L10612" s="3"/>
      <c r="M10612" s="6"/>
      <c r="N10612" s="3" t="s">
        <v>70</v>
      </c>
      <c r="O10612" s="3"/>
    </row>
    <row r="10613" spans="2:15" x14ac:dyDescent="0.25">
      <c r="B10613" t="s">
        <v>59</v>
      </c>
      <c r="C10613" t="s">
        <v>42</v>
      </c>
      <c r="D10613" t="s">
        <v>26</v>
      </c>
      <c r="E10613" t="s">
        <v>13</v>
      </c>
      <c r="F10613" s="4">
        <v>1390</v>
      </c>
      <c r="G10613" s="5">
        <v>4481026.7115000105</v>
      </c>
      <c r="H10613" s="4">
        <v>2119</v>
      </c>
      <c r="I10613" s="5">
        <v>6311593.6500000004</v>
      </c>
      <c r="J10613" s="4">
        <v>2074</v>
      </c>
      <c r="K10613" s="5">
        <v>5858273.2400000002</v>
      </c>
      <c r="L10613" s="3">
        <v>-0.34403020292590802</v>
      </c>
      <c r="M10613" s="6">
        <v>-0.29003244505450498</v>
      </c>
      <c r="N10613" s="3">
        <v>-0.32979749276759901</v>
      </c>
      <c r="O10613" s="3">
        <v>-0.235094279846187</v>
      </c>
    </row>
    <row r="10614" spans="2:15" x14ac:dyDescent="0.25">
      <c r="B10614" t="s">
        <v>59</v>
      </c>
      <c r="C10614" t="s">
        <v>42</v>
      </c>
      <c r="D10614" t="s">
        <v>26</v>
      </c>
      <c r="E10614" t="s">
        <v>36</v>
      </c>
      <c r="F10614" s="4" t="s">
        <v>69</v>
      </c>
      <c r="G10614" s="5">
        <v>7627.53</v>
      </c>
      <c r="H10614" s="4">
        <v>9</v>
      </c>
      <c r="I10614" s="5">
        <v>31813</v>
      </c>
      <c r="J10614" s="4">
        <v>14</v>
      </c>
      <c r="K10614" s="5">
        <v>45688</v>
      </c>
      <c r="L10614" s="3" t="s">
        <v>70</v>
      </c>
      <c r="M10614" s="6">
        <v>-0.76023858171187897</v>
      </c>
      <c r="N10614" s="3" t="s">
        <v>70</v>
      </c>
      <c r="O10614" s="3">
        <v>-0.83305178602696595</v>
      </c>
    </row>
    <row r="10615" spans="2:15" x14ac:dyDescent="0.25">
      <c r="B10615" t="s">
        <v>59</v>
      </c>
      <c r="C10615" t="s">
        <v>43</v>
      </c>
      <c r="D10615" t="s">
        <v>28</v>
      </c>
      <c r="E10615" t="s">
        <v>21</v>
      </c>
      <c r="F10615" s="4" t="s">
        <v>69</v>
      </c>
      <c r="G10615" s="5">
        <v>2419</v>
      </c>
      <c r="H10615" s="4" t="s">
        <v>69</v>
      </c>
      <c r="I10615" s="5">
        <v>2349</v>
      </c>
      <c r="J10615" s="4" t="s">
        <v>69</v>
      </c>
      <c r="K10615" s="5">
        <v>2349</v>
      </c>
      <c r="L10615" s="3" t="s">
        <v>70</v>
      </c>
      <c r="M10615" s="6">
        <v>2.97999148573862E-2</v>
      </c>
      <c r="N10615" s="3" t="s">
        <v>70</v>
      </c>
      <c r="O10615" s="3">
        <v>2.97999148573862E-2</v>
      </c>
    </row>
    <row r="10616" spans="2:15" x14ac:dyDescent="0.25">
      <c r="B10616" t="s">
        <v>59</v>
      </c>
      <c r="C10616" t="s">
        <v>43</v>
      </c>
      <c r="D10616" t="s">
        <v>28</v>
      </c>
      <c r="E10616" t="s">
        <v>12</v>
      </c>
      <c r="F10616" s="4" t="s">
        <v>69</v>
      </c>
      <c r="G10616" s="5">
        <v>3470.4</v>
      </c>
      <c r="H10616" s="4">
        <v>5</v>
      </c>
      <c r="I10616" s="5">
        <v>4465.92</v>
      </c>
      <c r="J10616" s="4">
        <v>6</v>
      </c>
      <c r="K10616" s="5">
        <v>5207.04</v>
      </c>
      <c r="L10616" s="3" t="s">
        <v>70</v>
      </c>
      <c r="M10616" s="6">
        <v>-0.222914875322442</v>
      </c>
      <c r="N10616" s="3" t="s">
        <v>70</v>
      </c>
      <c r="O10616" s="3">
        <v>-0.33351769911504398</v>
      </c>
    </row>
    <row r="10617" spans="2:15" x14ac:dyDescent="0.25">
      <c r="B10617" t="s">
        <v>59</v>
      </c>
      <c r="C10617" t="s">
        <v>43</v>
      </c>
      <c r="D10617" t="s">
        <v>28</v>
      </c>
      <c r="E10617" t="s">
        <v>13</v>
      </c>
      <c r="F10617" s="4">
        <v>504</v>
      </c>
      <c r="G10617" s="5">
        <v>1483773.16</v>
      </c>
      <c r="H10617" s="4">
        <v>617</v>
      </c>
      <c r="I10617" s="5">
        <v>1659070.24</v>
      </c>
      <c r="J10617" s="4">
        <v>585</v>
      </c>
      <c r="K10617" s="5">
        <v>1405458.88</v>
      </c>
      <c r="L10617" s="3">
        <v>-0.18314424635332199</v>
      </c>
      <c r="M10617" s="6">
        <v>-0.105659830291452</v>
      </c>
      <c r="N10617" s="3">
        <v>-0.138461538461538</v>
      </c>
      <c r="O10617" s="3">
        <v>5.5721502147401597E-2</v>
      </c>
    </row>
    <row r="10618" spans="2:15" x14ac:dyDescent="0.25">
      <c r="B10618" t="s">
        <v>59</v>
      </c>
      <c r="C10618" t="s">
        <v>43</v>
      </c>
      <c r="D10618" t="s">
        <v>28</v>
      </c>
      <c r="E10618" t="s">
        <v>36</v>
      </c>
      <c r="F10618" s="4">
        <v>99</v>
      </c>
      <c r="G10618" s="5">
        <v>145396.79999999999</v>
      </c>
      <c r="H10618" s="4">
        <v>93</v>
      </c>
      <c r="I10618" s="5">
        <v>134534.39999999999</v>
      </c>
      <c r="J10618" s="4"/>
      <c r="K10618" s="5"/>
      <c r="L10618" s="3">
        <v>6.4516129032257993E-2</v>
      </c>
      <c r="M10618" s="6">
        <v>8.0740687883544396E-2</v>
      </c>
      <c r="N10618" s="3"/>
      <c r="O10618" s="3"/>
    </row>
    <row r="10619" spans="2:15" x14ac:dyDescent="0.25">
      <c r="B10619" t="s">
        <v>59</v>
      </c>
      <c r="C10619" t="s">
        <v>43</v>
      </c>
      <c r="D10619" t="s">
        <v>6</v>
      </c>
      <c r="E10619" t="s">
        <v>8</v>
      </c>
      <c r="F10619" s="4"/>
      <c r="G10619" s="5"/>
      <c r="H10619" s="4" t="s">
        <v>69</v>
      </c>
      <c r="I10619" s="5">
        <v>10548</v>
      </c>
      <c r="J10619" s="4" t="s">
        <v>69</v>
      </c>
      <c r="K10619" s="5">
        <v>4035</v>
      </c>
      <c r="L10619" s="3" t="s">
        <v>70</v>
      </c>
      <c r="M10619" s="6"/>
      <c r="N10619" s="3" t="s">
        <v>70</v>
      </c>
      <c r="O10619" s="3"/>
    </row>
    <row r="10620" spans="2:15" x14ac:dyDescent="0.25">
      <c r="B10620" t="s">
        <v>59</v>
      </c>
      <c r="C10620" t="s">
        <v>43</v>
      </c>
      <c r="D10620" t="s">
        <v>6</v>
      </c>
      <c r="E10620" t="s">
        <v>9</v>
      </c>
      <c r="F10620" s="4" t="s">
        <v>69</v>
      </c>
      <c r="G10620" s="5">
        <v>4916.5529999999999</v>
      </c>
      <c r="H10620" s="4">
        <v>10</v>
      </c>
      <c r="I10620" s="5">
        <v>13531.896000000001</v>
      </c>
      <c r="J10620" s="4">
        <v>8</v>
      </c>
      <c r="K10620" s="5">
        <v>11100</v>
      </c>
      <c r="L10620" s="3" t="s">
        <v>70</v>
      </c>
      <c r="M10620" s="6">
        <v>-0.63666931817980299</v>
      </c>
      <c r="N10620" s="3" t="s">
        <v>70</v>
      </c>
      <c r="O10620" s="3">
        <v>-0.55706729729729698</v>
      </c>
    </row>
    <row r="10621" spans="2:15" x14ac:dyDescent="0.25">
      <c r="B10621" t="s">
        <v>59</v>
      </c>
      <c r="C10621" t="s">
        <v>43</v>
      </c>
      <c r="D10621" t="s">
        <v>6</v>
      </c>
      <c r="E10621" t="s">
        <v>12</v>
      </c>
      <c r="F10621" s="4">
        <v>22</v>
      </c>
      <c r="G10621" s="5">
        <v>31098.972600000001</v>
      </c>
      <c r="H10621" s="4">
        <v>26</v>
      </c>
      <c r="I10621" s="5">
        <v>45555.6</v>
      </c>
      <c r="J10621" s="4">
        <v>43</v>
      </c>
      <c r="K10621" s="5">
        <v>57997.5</v>
      </c>
      <c r="L10621" s="3">
        <v>-0.15384615384615399</v>
      </c>
      <c r="M10621" s="6">
        <v>-0.31734029186313001</v>
      </c>
      <c r="N10621" s="3">
        <v>-0.48837209302325602</v>
      </c>
      <c r="O10621" s="3">
        <v>-0.46378770464244101</v>
      </c>
    </row>
    <row r="10622" spans="2:15" x14ac:dyDescent="0.25">
      <c r="B10622" t="s">
        <v>59</v>
      </c>
      <c r="C10622" t="s">
        <v>43</v>
      </c>
      <c r="D10622" t="s">
        <v>6</v>
      </c>
      <c r="E10622" t="s">
        <v>13</v>
      </c>
      <c r="F10622" s="4">
        <v>2422</v>
      </c>
      <c r="G10622" s="5">
        <v>8402426.1796350908</v>
      </c>
      <c r="H10622" s="4">
        <v>3280</v>
      </c>
      <c r="I10622" s="5">
        <v>9894313.6281679496</v>
      </c>
      <c r="J10622" s="4">
        <v>3196</v>
      </c>
      <c r="K10622" s="5">
        <v>8130792.61160002</v>
      </c>
      <c r="L10622" s="3">
        <v>-0.26158536585365899</v>
      </c>
      <c r="M10622" s="6">
        <v>-0.150782308364032</v>
      </c>
      <c r="N10622" s="3">
        <v>-0.24217772215269101</v>
      </c>
      <c r="O10622" s="3">
        <v>3.3408005960887201E-2</v>
      </c>
    </row>
    <row r="10623" spans="2:15" x14ac:dyDescent="0.25">
      <c r="B10623" t="s">
        <v>59</v>
      </c>
      <c r="C10623" t="s">
        <v>43</v>
      </c>
      <c r="D10623" t="s">
        <v>6</v>
      </c>
      <c r="E10623" t="s">
        <v>36</v>
      </c>
      <c r="F10623" s="4">
        <v>4265</v>
      </c>
      <c r="G10623" s="5">
        <v>7495257.6778999604</v>
      </c>
      <c r="H10623" s="4">
        <v>5981</v>
      </c>
      <c r="I10623" s="5">
        <v>10264220.0247999</v>
      </c>
      <c r="J10623" s="4">
        <v>6051</v>
      </c>
      <c r="K10623" s="5">
        <v>9626802.3999999892</v>
      </c>
      <c r="L10623" s="3">
        <v>-0.28690854372178598</v>
      </c>
      <c r="M10623" s="6">
        <v>-0.26976841301235999</v>
      </c>
      <c r="N10623" s="3">
        <v>-0.29515782515286698</v>
      </c>
      <c r="O10623" s="3">
        <v>-0.22141772870501999</v>
      </c>
    </row>
    <row r="10624" spans="2:15" x14ac:dyDescent="0.25">
      <c r="B10624" t="s">
        <v>59</v>
      </c>
      <c r="C10624" t="s">
        <v>43</v>
      </c>
      <c r="D10624" t="s">
        <v>6</v>
      </c>
      <c r="E10624" t="s">
        <v>15</v>
      </c>
      <c r="F10624" s="4">
        <v>315</v>
      </c>
      <c r="G10624" s="5">
        <v>1204758.3437999999</v>
      </c>
      <c r="H10624" s="4">
        <v>357</v>
      </c>
      <c r="I10624" s="5">
        <v>1231622.24</v>
      </c>
      <c r="J10624" s="4">
        <v>468</v>
      </c>
      <c r="K10624" s="5">
        <v>1287186.3</v>
      </c>
      <c r="L10624" s="3">
        <v>-0.11764705882352899</v>
      </c>
      <c r="M10624" s="6">
        <v>-2.1811798559271501E-2</v>
      </c>
      <c r="N10624" s="3">
        <v>-0.32692307692307698</v>
      </c>
      <c r="O10624" s="3">
        <v>-6.4037316276595702E-2</v>
      </c>
    </row>
    <row r="10625" spans="2:15" x14ac:dyDescent="0.25">
      <c r="B10625" t="s">
        <v>59</v>
      </c>
      <c r="C10625" t="s">
        <v>43</v>
      </c>
      <c r="D10625" t="s">
        <v>6</v>
      </c>
      <c r="E10625" t="s">
        <v>25</v>
      </c>
      <c r="F10625" s="4">
        <v>100</v>
      </c>
      <c r="G10625" s="5">
        <v>306088.70427500003</v>
      </c>
      <c r="H10625" s="4">
        <v>187</v>
      </c>
      <c r="I10625" s="5">
        <v>559116.13440000103</v>
      </c>
      <c r="J10625" s="4">
        <v>175</v>
      </c>
      <c r="K10625" s="5">
        <v>438900.47999999998</v>
      </c>
      <c r="L10625" s="3">
        <v>-0.46524064171122997</v>
      </c>
      <c r="M10625" s="6">
        <v>-0.45254896891238899</v>
      </c>
      <c r="N10625" s="3">
        <v>-0.42857142857142899</v>
      </c>
      <c r="O10625" s="3">
        <v>-0.30260111751301799</v>
      </c>
    </row>
    <row r="10626" spans="2:15" x14ac:dyDescent="0.25">
      <c r="B10626" t="s">
        <v>59</v>
      </c>
      <c r="C10626" t="s">
        <v>43</v>
      </c>
      <c r="D10626" t="s">
        <v>6</v>
      </c>
      <c r="E10626" t="s">
        <v>16</v>
      </c>
      <c r="F10626" s="4" t="s">
        <v>69</v>
      </c>
      <c r="G10626" s="5">
        <v>4150.7969999999996</v>
      </c>
      <c r="H10626" s="4" t="s">
        <v>69</v>
      </c>
      <c r="I10626" s="5">
        <v>4378.3999999999996</v>
      </c>
      <c r="J10626" s="4" t="s">
        <v>69</v>
      </c>
      <c r="K10626" s="5">
        <v>4415</v>
      </c>
      <c r="L10626" s="3" t="s">
        <v>70</v>
      </c>
      <c r="M10626" s="6">
        <v>-5.1983144527681401E-2</v>
      </c>
      <c r="N10626" s="3" t="s">
        <v>70</v>
      </c>
      <c r="O10626" s="3">
        <v>-5.98421291053228E-2</v>
      </c>
    </row>
    <row r="10627" spans="2:15" x14ac:dyDescent="0.25">
      <c r="B10627" t="s">
        <v>59</v>
      </c>
      <c r="C10627" t="s">
        <v>43</v>
      </c>
      <c r="D10627" t="s">
        <v>17</v>
      </c>
      <c r="E10627" t="s">
        <v>8</v>
      </c>
      <c r="F10627" s="4"/>
      <c r="G10627" s="5"/>
      <c r="H10627" s="4"/>
      <c r="I10627" s="5"/>
      <c r="J10627" s="4" t="s">
        <v>69</v>
      </c>
      <c r="K10627" s="5">
        <v>7030</v>
      </c>
      <c r="L10627" s="3"/>
      <c r="M10627" s="6"/>
      <c r="N10627" s="3" t="s">
        <v>70</v>
      </c>
      <c r="O10627" s="3"/>
    </row>
    <row r="10628" spans="2:15" x14ac:dyDescent="0.25">
      <c r="B10628" t="s">
        <v>59</v>
      </c>
      <c r="C10628" t="s">
        <v>43</v>
      </c>
      <c r="D10628" t="s">
        <v>17</v>
      </c>
      <c r="E10628" t="s">
        <v>9</v>
      </c>
      <c r="F10628" s="4" t="s">
        <v>69</v>
      </c>
      <c r="G10628" s="5">
        <v>5042.4822000000004</v>
      </c>
      <c r="H10628" s="4" t="s">
        <v>69</v>
      </c>
      <c r="I10628" s="5">
        <v>5818.6760000000004</v>
      </c>
      <c r="J10628" s="4">
        <v>8</v>
      </c>
      <c r="K10628" s="5">
        <v>7543</v>
      </c>
      <c r="L10628" s="3" t="s">
        <v>70</v>
      </c>
      <c r="M10628" s="6">
        <v>-0.13339697896909899</v>
      </c>
      <c r="N10628" s="3" t="s">
        <v>70</v>
      </c>
      <c r="O10628" s="3">
        <v>-0.33150176322418101</v>
      </c>
    </row>
    <row r="10629" spans="2:15" x14ac:dyDescent="0.25">
      <c r="B10629" t="s">
        <v>59</v>
      </c>
      <c r="C10629" t="s">
        <v>43</v>
      </c>
      <c r="D10629" t="s">
        <v>17</v>
      </c>
      <c r="E10629" t="s">
        <v>10</v>
      </c>
      <c r="F10629" s="4" t="s">
        <v>69</v>
      </c>
      <c r="G10629" s="5">
        <v>5176.9368000000004</v>
      </c>
      <c r="H10629" s="4"/>
      <c r="I10629" s="5"/>
      <c r="J10629" s="4" t="s">
        <v>69</v>
      </c>
      <c r="K10629" s="5">
        <v>3407</v>
      </c>
      <c r="L10629" s="3" t="s">
        <v>70</v>
      </c>
      <c r="M10629" s="6"/>
      <c r="N10629" s="3" t="s">
        <v>70</v>
      </c>
      <c r="O10629" s="3">
        <v>0.51950008805400705</v>
      </c>
    </row>
    <row r="10630" spans="2:15" x14ac:dyDescent="0.25">
      <c r="B10630" t="s">
        <v>59</v>
      </c>
      <c r="C10630" t="s">
        <v>43</v>
      </c>
      <c r="D10630" t="s">
        <v>17</v>
      </c>
      <c r="E10630" t="s">
        <v>12</v>
      </c>
      <c r="F10630" s="4" t="s">
        <v>69</v>
      </c>
      <c r="G10630" s="5">
        <v>2529.7020000000002</v>
      </c>
      <c r="H10630" s="4">
        <v>6</v>
      </c>
      <c r="I10630" s="5">
        <v>10512.18</v>
      </c>
      <c r="J10630" s="4" t="s">
        <v>69</v>
      </c>
      <c r="K10630" s="5">
        <v>5624</v>
      </c>
      <c r="L10630" s="3" t="s">
        <v>70</v>
      </c>
      <c r="M10630" s="6">
        <v>-0.75935514802828696</v>
      </c>
      <c r="N10630" s="3" t="s">
        <v>70</v>
      </c>
      <c r="O10630" s="3">
        <v>-0.55019523470839204</v>
      </c>
    </row>
    <row r="10631" spans="2:15" x14ac:dyDescent="0.25">
      <c r="B10631" t="s">
        <v>59</v>
      </c>
      <c r="C10631" t="s">
        <v>43</v>
      </c>
      <c r="D10631" t="s">
        <v>17</v>
      </c>
      <c r="E10631" t="s">
        <v>13</v>
      </c>
      <c r="F10631" s="4">
        <v>2509</v>
      </c>
      <c r="G10631" s="5">
        <v>6468657.3235759996</v>
      </c>
      <c r="H10631" s="4">
        <v>3281</v>
      </c>
      <c r="I10631" s="5">
        <v>8097905.7189999698</v>
      </c>
      <c r="J10631" s="4">
        <v>3941</v>
      </c>
      <c r="K10631" s="5">
        <v>8826602.5299999993</v>
      </c>
      <c r="L10631" s="3">
        <v>-0.23529411764705899</v>
      </c>
      <c r="M10631" s="6">
        <v>-0.20119379651473299</v>
      </c>
      <c r="N10631" s="3">
        <v>-0.36335955341283899</v>
      </c>
      <c r="O10631" s="3">
        <v>-0.26714074848275798</v>
      </c>
    </row>
    <row r="10632" spans="2:15" x14ac:dyDescent="0.25">
      <c r="B10632" t="s">
        <v>59</v>
      </c>
      <c r="C10632" t="s">
        <v>43</v>
      </c>
      <c r="D10632" t="s">
        <v>17</v>
      </c>
      <c r="E10632" t="s">
        <v>36</v>
      </c>
      <c r="F10632" s="4">
        <v>1476</v>
      </c>
      <c r="G10632" s="5">
        <v>2437891.6106999898</v>
      </c>
      <c r="H10632" s="4">
        <v>2761</v>
      </c>
      <c r="I10632" s="5">
        <v>4628614.1700000102</v>
      </c>
      <c r="J10632" s="4">
        <v>2912</v>
      </c>
      <c r="K10632" s="5">
        <v>4674872</v>
      </c>
      <c r="L10632" s="3">
        <v>-0.46541108294096301</v>
      </c>
      <c r="M10632" s="6">
        <v>-0.47329988606503498</v>
      </c>
      <c r="N10632" s="3">
        <v>-0.49313186813186799</v>
      </c>
      <c r="O10632" s="3">
        <v>-0.47851158048819398</v>
      </c>
    </row>
    <row r="10633" spans="2:15" x14ac:dyDescent="0.25">
      <c r="B10633" t="s">
        <v>59</v>
      </c>
      <c r="C10633" t="s">
        <v>43</v>
      </c>
      <c r="D10633" t="s">
        <v>17</v>
      </c>
      <c r="E10633" t="s">
        <v>15</v>
      </c>
      <c r="F10633" s="4">
        <v>63</v>
      </c>
      <c r="G10633" s="5">
        <v>163413.87839999999</v>
      </c>
      <c r="H10633" s="4">
        <v>139</v>
      </c>
      <c r="I10633" s="5">
        <v>378369.04</v>
      </c>
      <c r="J10633" s="4">
        <v>149</v>
      </c>
      <c r="K10633" s="5">
        <v>356185</v>
      </c>
      <c r="L10633" s="3">
        <v>-0.54676258992805704</v>
      </c>
      <c r="M10633" s="6">
        <v>-0.56810980517856302</v>
      </c>
      <c r="N10633" s="3">
        <v>-0.577181208053691</v>
      </c>
      <c r="O10633" s="3">
        <v>-0.54121066749020896</v>
      </c>
    </row>
    <row r="10634" spans="2:15" x14ac:dyDescent="0.25">
      <c r="B10634" t="s">
        <v>59</v>
      </c>
      <c r="C10634" t="s">
        <v>43</v>
      </c>
      <c r="D10634" t="s">
        <v>17</v>
      </c>
      <c r="E10634" t="s">
        <v>22</v>
      </c>
      <c r="F10634" s="4">
        <v>75</v>
      </c>
      <c r="G10634" s="5">
        <v>244635.74802</v>
      </c>
      <c r="H10634" s="4">
        <v>129</v>
      </c>
      <c r="I10634" s="5">
        <v>357135.60800000001</v>
      </c>
      <c r="J10634" s="4"/>
      <c r="K10634" s="5"/>
      <c r="L10634" s="3">
        <v>-0.418604651162791</v>
      </c>
      <c r="M10634" s="6">
        <v>-0.31500600180982202</v>
      </c>
      <c r="N10634" s="3"/>
      <c r="O10634" s="3"/>
    </row>
    <row r="10635" spans="2:15" x14ac:dyDescent="0.25">
      <c r="B10635" t="s">
        <v>59</v>
      </c>
      <c r="C10635" t="s">
        <v>43</v>
      </c>
      <c r="D10635" t="s">
        <v>17</v>
      </c>
      <c r="E10635" t="s">
        <v>25</v>
      </c>
      <c r="F10635" s="4">
        <v>27</v>
      </c>
      <c r="G10635" s="5">
        <v>66528.901800000007</v>
      </c>
      <c r="H10635" s="4">
        <v>55</v>
      </c>
      <c r="I10635" s="5">
        <v>137209.90969999999</v>
      </c>
      <c r="J10635" s="4">
        <v>25</v>
      </c>
      <c r="K10635" s="5">
        <v>60806</v>
      </c>
      <c r="L10635" s="3">
        <v>-0.50909090909090904</v>
      </c>
      <c r="M10635" s="6">
        <v>-0.51513048915008497</v>
      </c>
      <c r="N10635" s="3">
        <v>8.0000000000000099E-2</v>
      </c>
      <c r="O10635" s="3">
        <v>9.4117386442127193E-2</v>
      </c>
    </row>
    <row r="10636" spans="2:15" x14ac:dyDescent="0.25">
      <c r="B10636" t="s">
        <v>59</v>
      </c>
      <c r="C10636" t="s">
        <v>43</v>
      </c>
      <c r="D10636" t="s">
        <v>19</v>
      </c>
      <c r="E10636" t="s">
        <v>7</v>
      </c>
      <c r="F10636" s="4" t="s">
        <v>69</v>
      </c>
      <c r="G10636" s="5">
        <v>218569.0716</v>
      </c>
      <c r="H10636" s="4"/>
      <c r="I10636" s="5"/>
      <c r="J10636" s="4"/>
      <c r="K10636" s="5"/>
      <c r="L10636" s="3" t="s">
        <v>70</v>
      </c>
      <c r="M10636" s="6"/>
      <c r="N10636" s="3" t="s">
        <v>70</v>
      </c>
      <c r="O10636" s="3"/>
    </row>
    <row r="10637" spans="2:15" x14ac:dyDescent="0.25">
      <c r="B10637" t="s">
        <v>59</v>
      </c>
      <c r="C10637" t="s">
        <v>43</v>
      </c>
      <c r="D10637" t="s">
        <v>19</v>
      </c>
      <c r="E10637" t="s">
        <v>20</v>
      </c>
      <c r="F10637" s="4"/>
      <c r="G10637" s="5"/>
      <c r="H10637" s="4"/>
      <c r="I10637" s="5"/>
      <c r="J10637" s="4" t="s">
        <v>69</v>
      </c>
      <c r="K10637" s="5">
        <v>7933</v>
      </c>
      <c r="L10637" s="3"/>
      <c r="M10637" s="6"/>
      <c r="N10637" s="3" t="s">
        <v>70</v>
      </c>
      <c r="O10637" s="3"/>
    </row>
    <row r="10638" spans="2:15" x14ac:dyDescent="0.25">
      <c r="B10638" t="s">
        <v>59</v>
      </c>
      <c r="C10638" t="s">
        <v>43</v>
      </c>
      <c r="D10638" t="s">
        <v>19</v>
      </c>
      <c r="E10638" t="s">
        <v>18</v>
      </c>
      <c r="F10638" s="4"/>
      <c r="G10638" s="5"/>
      <c r="H10638" s="4"/>
      <c r="I10638" s="5"/>
      <c r="J10638" s="4" t="s">
        <v>69</v>
      </c>
      <c r="K10638" s="5">
        <v>5084</v>
      </c>
      <c r="L10638" s="3"/>
      <c r="M10638" s="6"/>
      <c r="N10638" s="3" t="s">
        <v>70</v>
      </c>
      <c r="O10638" s="3"/>
    </row>
    <row r="10639" spans="2:15" x14ac:dyDescent="0.25">
      <c r="B10639" t="s">
        <v>59</v>
      </c>
      <c r="C10639" t="s">
        <v>43</v>
      </c>
      <c r="D10639" t="s">
        <v>19</v>
      </c>
      <c r="E10639" t="s">
        <v>21</v>
      </c>
      <c r="F10639" s="4"/>
      <c r="G10639" s="5"/>
      <c r="H10639" s="4" t="s">
        <v>69</v>
      </c>
      <c r="I10639" s="5">
        <v>12403</v>
      </c>
      <c r="J10639" s="4"/>
      <c r="K10639" s="5"/>
      <c r="L10639" s="3" t="s">
        <v>70</v>
      </c>
      <c r="M10639" s="6"/>
      <c r="N10639" s="3"/>
      <c r="O10639" s="3"/>
    </row>
    <row r="10640" spans="2:15" x14ac:dyDescent="0.25">
      <c r="B10640" t="s">
        <v>59</v>
      </c>
      <c r="C10640" t="s">
        <v>43</v>
      </c>
      <c r="D10640" t="s">
        <v>19</v>
      </c>
      <c r="E10640" t="s">
        <v>9</v>
      </c>
      <c r="F10640" s="4" t="s">
        <v>69</v>
      </c>
      <c r="G10640" s="5">
        <v>1047.5999999999999</v>
      </c>
      <c r="H10640" s="4" t="s">
        <v>69</v>
      </c>
      <c r="I10640" s="5">
        <v>1160</v>
      </c>
      <c r="J10640" s="4" t="s">
        <v>69</v>
      </c>
      <c r="K10640" s="5">
        <v>4348.88</v>
      </c>
      <c r="L10640" s="3" t="s">
        <v>70</v>
      </c>
      <c r="M10640" s="6">
        <v>-9.6896551724137997E-2</v>
      </c>
      <c r="N10640" s="3" t="s">
        <v>70</v>
      </c>
      <c r="O10640" s="3">
        <v>-0.75911039164106597</v>
      </c>
    </row>
    <row r="10641" spans="2:15" x14ac:dyDescent="0.25">
      <c r="B10641" t="s">
        <v>59</v>
      </c>
      <c r="C10641" t="s">
        <v>43</v>
      </c>
      <c r="D10641" t="s">
        <v>19</v>
      </c>
      <c r="E10641" t="s">
        <v>10</v>
      </c>
      <c r="F10641" s="4"/>
      <c r="G10641" s="5"/>
      <c r="H10641" s="4"/>
      <c r="I10641" s="5"/>
      <c r="J10641" s="4" t="s">
        <v>69</v>
      </c>
      <c r="K10641" s="5">
        <v>2488</v>
      </c>
      <c r="L10641" s="3"/>
      <c r="M10641" s="6"/>
      <c r="N10641" s="3" t="s">
        <v>70</v>
      </c>
      <c r="O10641" s="3"/>
    </row>
    <row r="10642" spans="2:15" x14ac:dyDescent="0.25">
      <c r="B10642" t="s">
        <v>59</v>
      </c>
      <c r="C10642" t="s">
        <v>43</v>
      </c>
      <c r="D10642" t="s">
        <v>19</v>
      </c>
      <c r="E10642" t="s">
        <v>12</v>
      </c>
      <c r="F10642" s="4">
        <v>6</v>
      </c>
      <c r="G10642" s="5">
        <v>6232.38</v>
      </c>
      <c r="H10642" s="4" t="s">
        <v>69</v>
      </c>
      <c r="I10642" s="5">
        <v>3613</v>
      </c>
      <c r="J10642" s="4">
        <v>9</v>
      </c>
      <c r="K10642" s="5">
        <v>7604</v>
      </c>
      <c r="L10642" s="3" t="s">
        <v>70</v>
      </c>
      <c r="M10642" s="6">
        <v>0.724987544976474</v>
      </c>
      <c r="N10642" s="3">
        <v>-0.33333333333333298</v>
      </c>
      <c r="O10642" s="3">
        <v>-0.18038137822198899</v>
      </c>
    </row>
    <row r="10643" spans="2:15" x14ac:dyDescent="0.25">
      <c r="B10643" t="s">
        <v>59</v>
      </c>
      <c r="C10643" t="s">
        <v>43</v>
      </c>
      <c r="D10643" t="s">
        <v>19</v>
      </c>
      <c r="E10643" t="s">
        <v>24</v>
      </c>
      <c r="F10643" s="4"/>
      <c r="G10643" s="5"/>
      <c r="H10643" s="4" t="s">
        <v>69</v>
      </c>
      <c r="I10643" s="5">
        <v>9792.48</v>
      </c>
      <c r="J10643" s="4"/>
      <c r="K10643" s="5"/>
      <c r="L10643" s="3" t="s">
        <v>70</v>
      </c>
      <c r="M10643" s="6"/>
      <c r="N10643" s="3"/>
      <c r="O10643" s="3"/>
    </row>
    <row r="10644" spans="2:15" x14ac:dyDescent="0.25">
      <c r="B10644" t="s">
        <v>59</v>
      </c>
      <c r="C10644" t="s">
        <v>43</v>
      </c>
      <c r="D10644" t="s">
        <v>19</v>
      </c>
      <c r="E10644" t="s">
        <v>13</v>
      </c>
      <c r="F10644" s="4">
        <v>2024</v>
      </c>
      <c r="G10644" s="5">
        <v>7753870.1868000301</v>
      </c>
      <c r="H10644" s="4">
        <v>2527</v>
      </c>
      <c r="I10644" s="5">
        <v>8290893.5700000096</v>
      </c>
      <c r="J10644" s="4">
        <v>2298</v>
      </c>
      <c r="K10644" s="5">
        <v>7394338.19000002</v>
      </c>
      <c r="L10644" s="3">
        <v>-0.19905025722200201</v>
      </c>
      <c r="M10644" s="6">
        <v>-6.4772678441218798E-2</v>
      </c>
      <c r="N10644" s="3">
        <v>-0.119234116623151</v>
      </c>
      <c r="O10644" s="3">
        <v>4.8622606589220102E-2</v>
      </c>
    </row>
    <row r="10645" spans="2:15" x14ac:dyDescent="0.25">
      <c r="B10645" t="s">
        <v>59</v>
      </c>
      <c r="C10645" t="s">
        <v>43</v>
      </c>
      <c r="D10645" t="s">
        <v>19</v>
      </c>
      <c r="E10645" t="s">
        <v>36</v>
      </c>
      <c r="F10645" s="4">
        <v>1849</v>
      </c>
      <c r="G10645" s="5">
        <v>2920140.5220000199</v>
      </c>
      <c r="H10645" s="4">
        <v>2254</v>
      </c>
      <c r="I10645" s="5">
        <v>3546731.8</v>
      </c>
      <c r="J10645" s="4">
        <v>2167</v>
      </c>
      <c r="K10645" s="5">
        <v>3379086.78</v>
      </c>
      <c r="L10645" s="3">
        <v>-0.17968056787932599</v>
      </c>
      <c r="M10645" s="6">
        <v>-0.17666722868641599</v>
      </c>
      <c r="N10645" s="3">
        <v>-0.14674665436086801</v>
      </c>
      <c r="O10645" s="3">
        <v>-0.13581961277714899</v>
      </c>
    </row>
    <row r="10646" spans="2:15" x14ac:dyDescent="0.25">
      <c r="B10646" t="s">
        <v>59</v>
      </c>
      <c r="C10646" t="s">
        <v>43</v>
      </c>
      <c r="D10646" t="s">
        <v>19</v>
      </c>
      <c r="E10646" t="s">
        <v>14</v>
      </c>
      <c r="F10646" s="4" t="s">
        <v>69</v>
      </c>
      <c r="G10646" s="5">
        <v>97541.853499999997</v>
      </c>
      <c r="H10646" s="4"/>
      <c r="I10646" s="5"/>
      <c r="J10646" s="4" t="s">
        <v>69</v>
      </c>
      <c r="K10646" s="5">
        <v>946</v>
      </c>
      <c r="L10646" s="3" t="s">
        <v>70</v>
      </c>
      <c r="M10646" s="6"/>
      <c r="N10646" s="3" t="s">
        <v>70</v>
      </c>
      <c r="O10646" s="3">
        <v>102.109781712474</v>
      </c>
    </row>
    <row r="10647" spans="2:15" x14ac:dyDescent="0.25">
      <c r="B10647" t="s">
        <v>59</v>
      </c>
      <c r="C10647" t="s">
        <v>43</v>
      </c>
      <c r="D10647" t="s">
        <v>19</v>
      </c>
      <c r="E10647" t="s">
        <v>15</v>
      </c>
      <c r="F10647" s="4">
        <v>56</v>
      </c>
      <c r="G10647" s="5">
        <v>251740.79999999999</v>
      </c>
      <c r="H10647" s="4">
        <v>45</v>
      </c>
      <c r="I10647" s="5">
        <v>107387</v>
      </c>
      <c r="J10647" s="4">
        <v>45</v>
      </c>
      <c r="K10647" s="5">
        <v>106970</v>
      </c>
      <c r="L10647" s="3">
        <v>0.24444444444444399</v>
      </c>
      <c r="M10647" s="6">
        <v>1.3442390605939301</v>
      </c>
      <c r="N10647" s="3">
        <v>0.24444444444444399</v>
      </c>
      <c r="O10647" s="3">
        <v>1.35337758249977</v>
      </c>
    </row>
    <row r="10648" spans="2:15" x14ac:dyDescent="0.25">
      <c r="B10648" t="s">
        <v>59</v>
      </c>
      <c r="C10648" t="s">
        <v>43</v>
      </c>
      <c r="D10648" t="s">
        <v>19</v>
      </c>
      <c r="E10648" t="s">
        <v>25</v>
      </c>
      <c r="F10648" s="4">
        <v>223</v>
      </c>
      <c r="G10648" s="5">
        <v>875276.9</v>
      </c>
      <c r="H10648" s="4">
        <v>237</v>
      </c>
      <c r="I10648" s="5">
        <v>929806.41000000096</v>
      </c>
      <c r="J10648" s="4">
        <v>276</v>
      </c>
      <c r="K10648" s="5">
        <v>1017432.29</v>
      </c>
      <c r="L10648" s="3">
        <v>-5.90717299578059E-2</v>
      </c>
      <c r="M10648" s="6">
        <v>-5.8646089566107701E-2</v>
      </c>
      <c r="N10648" s="3">
        <v>-0.19202898550724601</v>
      </c>
      <c r="O10648" s="3">
        <v>-0.13971975471704401</v>
      </c>
    </row>
    <row r="10649" spans="2:15" x14ac:dyDescent="0.25">
      <c r="B10649" t="s">
        <v>59</v>
      </c>
      <c r="C10649" t="s">
        <v>43</v>
      </c>
      <c r="D10649" t="s">
        <v>23</v>
      </c>
      <c r="E10649" t="s">
        <v>9</v>
      </c>
      <c r="F10649" s="4" t="s">
        <v>69</v>
      </c>
      <c r="G10649" s="5">
        <v>7468.02</v>
      </c>
      <c r="H10649" s="4" t="s">
        <v>69</v>
      </c>
      <c r="I10649" s="5">
        <v>5248</v>
      </c>
      <c r="J10649" s="4" t="s">
        <v>69</v>
      </c>
      <c r="K10649" s="5">
        <v>5345</v>
      </c>
      <c r="L10649" s="3" t="s">
        <v>70</v>
      </c>
      <c r="M10649" s="6">
        <v>0.42302210365853599</v>
      </c>
      <c r="N10649" s="3" t="s">
        <v>70</v>
      </c>
      <c r="O10649" s="3">
        <v>0.39719738072965399</v>
      </c>
    </row>
    <row r="10650" spans="2:15" x14ac:dyDescent="0.25">
      <c r="B10650" t="s">
        <v>59</v>
      </c>
      <c r="C10650" t="s">
        <v>43</v>
      </c>
      <c r="D10650" t="s">
        <v>23</v>
      </c>
      <c r="E10650" t="s">
        <v>12</v>
      </c>
      <c r="F10650" s="4" t="s">
        <v>69</v>
      </c>
      <c r="G10650" s="5">
        <v>6789.42</v>
      </c>
      <c r="H10650" s="4" t="s">
        <v>69</v>
      </c>
      <c r="I10650" s="5">
        <v>8570</v>
      </c>
      <c r="J10650" s="4" t="s">
        <v>69</v>
      </c>
      <c r="K10650" s="5">
        <v>7711</v>
      </c>
      <c r="L10650" s="3" t="s">
        <v>70</v>
      </c>
      <c r="M10650" s="6">
        <v>-0.20776896149358201</v>
      </c>
      <c r="N10650" s="3" t="s">
        <v>70</v>
      </c>
      <c r="O10650" s="3">
        <v>-0.119514978601997</v>
      </c>
    </row>
    <row r="10651" spans="2:15" x14ac:dyDescent="0.25">
      <c r="B10651" t="s">
        <v>59</v>
      </c>
      <c r="C10651" t="s">
        <v>43</v>
      </c>
      <c r="D10651" t="s">
        <v>23</v>
      </c>
      <c r="E10651" t="s">
        <v>13</v>
      </c>
      <c r="F10651" s="4">
        <v>794</v>
      </c>
      <c r="G10651" s="5">
        <v>2567619.6442000102</v>
      </c>
      <c r="H10651" s="4">
        <v>718</v>
      </c>
      <c r="I10651" s="5">
        <v>2093664.37</v>
      </c>
      <c r="J10651" s="4">
        <v>405</v>
      </c>
      <c r="K10651" s="5">
        <v>1312649.23</v>
      </c>
      <c r="L10651" s="3">
        <v>0.105849582172702</v>
      </c>
      <c r="M10651" s="6">
        <v>0.22637595642896999</v>
      </c>
      <c r="N10651" s="3">
        <v>0.96049382716049403</v>
      </c>
      <c r="O10651" s="3">
        <v>0.95605923160447603</v>
      </c>
    </row>
    <row r="10652" spans="2:15" x14ac:dyDescent="0.25">
      <c r="B10652" t="s">
        <v>59</v>
      </c>
      <c r="C10652" t="s">
        <v>43</v>
      </c>
      <c r="D10652" t="s">
        <v>23</v>
      </c>
      <c r="E10652" t="s">
        <v>36</v>
      </c>
      <c r="F10652" s="4">
        <v>217</v>
      </c>
      <c r="G10652" s="5">
        <v>203035.18</v>
      </c>
      <c r="H10652" s="4">
        <v>168</v>
      </c>
      <c r="I10652" s="5">
        <v>175480</v>
      </c>
      <c r="J10652" s="4">
        <v>166</v>
      </c>
      <c r="K10652" s="5">
        <v>201840</v>
      </c>
      <c r="L10652" s="3">
        <v>0.29166666666666702</v>
      </c>
      <c r="M10652" s="6">
        <v>0.157027467517667</v>
      </c>
      <c r="N10652" s="3">
        <v>0.30722891566265098</v>
      </c>
      <c r="O10652" s="3">
        <v>5.9214229092363598E-3</v>
      </c>
    </row>
    <row r="10653" spans="2:15" x14ac:dyDescent="0.25">
      <c r="B10653" t="s">
        <v>59</v>
      </c>
      <c r="C10653" t="s">
        <v>43</v>
      </c>
      <c r="D10653" t="s">
        <v>23</v>
      </c>
      <c r="E10653" t="s">
        <v>25</v>
      </c>
      <c r="F10653" s="4">
        <v>14</v>
      </c>
      <c r="G10653" s="5">
        <v>85550.73</v>
      </c>
      <c r="H10653" s="4"/>
      <c r="I10653" s="5"/>
      <c r="J10653" s="4"/>
      <c r="K10653" s="5"/>
      <c r="L10653" s="3"/>
      <c r="M10653" s="6"/>
      <c r="N10653" s="3"/>
      <c r="O10653" s="3"/>
    </row>
    <row r="10654" spans="2:15" x14ac:dyDescent="0.25">
      <c r="B10654" t="s">
        <v>59</v>
      </c>
      <c r="C10654" t="s">
        <v>43</v>
      </c>
      <c r="D10654" t="s">
        <v>30</v>
      </c>
      <c r="E10654" t="s">
        <v>9</v>
      </c>
      <c r="F10654" s="4"/>
      <c r="G10654" s="5"/>
      <c r="H10654" s="4"/>
      <c r="I10654" s="5"/>
      <c r="J10654" s="4" t="s">
        <v>69</v>
      </c>
      <c r="K10654" s="5">
        <v>2401.1999999999998</v>
      </c>
      <c r="L10654" s="3"/>
      <c r="M10654" s="6"/>
      <c r="N10654" s="3" t="s">
        <v>70</v>
      </c>
      <c r="O10654" s="3"/>
    </row>
    <row r="10655" spans="2:15" x14ac:dyDescent="0.25">
      <c r="B10655" t="s">
        <v>59</v>
      </c>
      <c r="C10655" t="s">
        <v>43</v>
      </c>
      <c r="D10655" t="s">
        <v>30</v>
      </c>
      <c r="E10655" t="s">
        <v>12</v>
      </c>
      <c r="F10655" s="4" t="s">
        <v>69</v>
      </c>
      <c r="G10655" s="5">
        <v>3951.558</v>
      </c>
      <c r="H10655" s="4">
        <v>8</v>
      </c>
      <c r="I10655" s="5">
        <v>24254.799999999999</v>
      </c>
      <c r="J10655" s="4">
        <v>20</v>
      </c>
      <c r="K10655" s="5">
        <v>29277.599999999999</v>
      </c>
      <c r="L10655" s="3" t="s">
        <v>70</v>
      </c>
      <c r="M10655" s="6">
        <v>-0.83708140244405205</v>
      </c>
      <c r="N10655" s="3" t="s">
        <v>70</v>
      </c>
      <c r="O10655" s="3">
        <v>-0.865031355029101</v>
      </c>
    </row>
    <row r="10656" spans="2:15" x14ac:dyDescent="0.25">
      <c r="B10656" t="s">
        <v>59</v>
      </c>
      <c r="C10656" t="s">
        <v>43</v>
      </c>
      <c r="D10656" t="s">
        <v>30</v>
      </c>
      <c r="E10656" t="s">
        <v>13</v>
      </c>
      <c r="F10656" s="4">
        <v>89</v>
      </c>
      <c r="G10656" s="5">
        <v>257964.6</v>
      </c>
      <c r="H10656" s="4">
        <v>86</v>
      </c>
      <c r="I10656" s="5">
        <v>260909.8</v>
      </c>
      <c r="J10656" s="4">
        <v>459</v>
      </c>
      <c r="K10656" s="5">
        <v>1114424.2</v>
      </c>
      <c r="L10656" s="3">
        <v>3.4883720930232599E-2</v>
      </c>
      <c r="M10656" s="6">
        <v>-1.12881923178045E-2</v>
      </c>
      <c r="N10656" s="3">
        <v>-0.80610021786492403</v>
      </c>
      <c r="O10656" s="3">
        <v>-0.768522076243499</v>
      </c>
    </row>
    <row r="10657" spans="2:15" x14ac:dyDescent="0.25">
      <c r="B10657" t="s">
        <v>59</v>
      </c>
      <c r="C10657" t="s">
        <v>43</v>
      </c>
      <c r="D10657" t="s">
        <v>30</v>
      </c>
      <c r="E10657" t="s">
        <v>36</v>
      </c>
      <c r="F10657" s="4">
        <v>7</v>
      </c>
      <c r="G10657" s="5">
        <v>22218.63</v>
      </c>
      <c r="H10657" s="4">
        <v>5</v>
      </c>
      <c r="I10657" s="5">
        <v>11319</v>
      </c>
      <c r="J10657" s="4">
        <v>9</v>
      </c>
      <c r="K10657" s="5">
        <v>15183.6</v>
      </c>
      <c r="L10657" s="3">
        <v>0.4</v>
      </c>
      <c r="M10657" s="6">
        <v>0.96294990723562102</v>
      </c>
      <c r="N10657" s="3">
        <v>-0.22222222222222199</v>
      </c>
      <c r="O10657" s="3">
        <v>0.46333083063305103</v>
      </c>
    </row>
    <row r="10658" spans="2:15" x14ac:dyDescent="0.25">
      <c r="B10658" t="s">
        <v>59</v>
      </c>
      <c r="C10658" t="s">
        <v>43</v>
      </c>
      <c r="D10658" t="s">
        <v>30</v>
      </c>
      <c r="E10658" t="s">
        <v>14</v>
      </c>
      <c r="F10658" s="4"/>
      <c r="G10658" s="5"/>
      <c r="H10658" s="4"/>
      <c r="I10658" s="5"/>
      <c r="J10658" s="4">
        <v>6</v>
      </c>
      <c r="K10658" s="5">
        <v>85794</v>
      </c>
      <c r="L10658" s="3"/>
      <c r="M10658" s="6"/>
      <c r="N10658" s="3"/>
      <c r="O10658" s="3"/>
    </row>
    <row r="10659" spans="2:15" x14ac:dyDescent="0.25">
      <c r="B10659" t="s">
        <v>59</v>
      </c>
      <c r="C10659" t="s">
        <v>43</v>
      </c>
      <c r="D10659" t="s">
        <v>30</v>
      </c>
      <c r="E10659" t="s">
        <v>15</v>
      </c>
      <c r="F10659" s="4">
        <v>187</v>
      </c>
      <c r="G10659" s="5">
        <v>744340.05</v>
      </c>
      <c r="H10659" s="4">
        <v>264</v>
      </c>
      <c r="I10659" s="5">
        <v>916813.4</v>
      </c>
      <c r="J10659" s="4">
        <v>251</v>
      </c>
      <c r="K10659" s="5">
        <v>755573.09</v>
      </c>
      <c r="L10659" s="3">
        <v>-0.29166666666666702</v>
      </c>
      <c r="M10659" s="6">
        <v>-0.18812263215175501</v>
      </c>
      <c r="N10659" s="3">
        <v>-0.25498007968127501</v>
      </c>
      <c r="O10659" s="3">
        <v>-1.4866913801814E-2</v>
      </c>
    </row>
    <row r="10660" spans="2:15" x14ac:dyDescent="0.25">
      <c r="B10660" t="s">
        <v>59</v>
      </c>
      <c r="C10660" t="s">
        <v>43</v>
      </c>
      <c r="D10660" t="s">
        <v>30</v>
      </c>
      <c r="E10660" t="s">
        <v>22</v>
      </c>
      <c r="F10660" s="4">
        <v>251</v>
      </c>
      <c r="G10660" s="5">
        <v>749945.29799999902</v>
      </c>
      <c r="H10660" s="4">
        <v>367</v>
      </c>
      <c r="I10660" s="5">
        <v>984481.50000000198</v>
      </c>
      <c r="J10660" s="4"/>
      <c r="K10660" s="5"/>
      <c r="L10660" s="3">
        <v>-0.31607629427792899</v>
      </c>
      <c r="M10660" s="6">
        <v>-0.238233224291165</v>
      </c>
      <c r="N10660" s="3"/>
      <c r="O10660" s="3"/>
    </row>
    <row r="10661" spans="2:15" x14ac:dyDescent="0.25">
      <c r="B10661" t="s">
        <v>59</v>
      </c>
      <c r="C10661" t="s">
        <v>44</v>
      </c>
      <c r="D10661" t="s">
        <v>28</v>
      </c>
      <c r="E10661" t="s">
        <v>20</v>
      </c>
      <c r="F10661" s="4"/>
      <c r="G10661" s="5"/>
      <c r="H10661" s="4"/>
      <c r="I10661" s="5"/>
      <c r="J10661" s="4" t="s">
        <v>69</v>
      </c>
      <c r="K10661" s="5">
        <v>717.12</v>
      </c>
      <c r="L10661" s="3"/>
      <c r="M10661" s="6"/>
      <c r="N10661" s="3" t="s">
        <v>70</v>
      </c>
      <c r="O10661" s="3"/>
    </row>
    <row r="10662" spans="2:15" x14ac:dyDescent="0.25">
      <c r="B10662" t="s">
        <v>59</v>
      </c>
      <c r="C10662" t="s">
        <v>44</v>
      </c>
      <c r="D10662" t="s">
        <v>28</v>
      </c>
      <c r="E10662" t="s">
        <v>9</v>
      </c>
      <c r="F10662" s="4" t="s">
        <v>69</v>
      </c>
      <c r="G10662" s="5">
        <v>2535.58</v>
      </c>
      <c r="H10662" s="4"/>
      <c r="I10662" s="5"/>
      <c r="J10662" s="4" t="s">
        <v>69</v>
      </c>
      <c r="K10662" s="5">
        <v>1785.77</v>
      </c>
      <c r="L10662" s="3" t="s">
        <v>70</v>
      </c>
      <c r="M10662" s="6"/>
      <c r="N10662" s="3" t="s">
        <v>70</v>
      </c>
      <c r="O10662" s="3">
        <v>0.41988049972840802</v>
      </c>
    </row>
    <row r="10663" spans="2:15" x14ac:dyDescent="0.25">
      <c r="B10663" t="s">
        <v>59</v>
      </c>
      <c r="C10663" t="s">
        <v>44</v>
      </c>
      <c r="D10663" t="s">
        <v>28</v>
      </c>
      <c r="E10663" t="s">
        <v>10</v>
      </c>
      <c r="F10663" s="4"/>
      <c r="G10663" s="5"/>
      <c r="H10663" s="4"/>
      <c r="I10663" s="5"/>
      <c r="J10663" s="4" t="s">
        <v>69</v>
      </c>
      <c r="K10663" s="5">
        <v>3040.95</v>
      </c>
      <c r="L10663" s="3"/>
      <c r="M10663" s="6"/>
      <c r="N10663" s="3" t="s">
        <v>70</v>
      </c>
      <c r="O10663" s="3"/>
    </row>
    <row r="10664" spans="2:15" x14ac:dyDescent="0.25">
      <c r="B10664" t="s">
        <v>59</v>
      </c>
      <c r="C10664" t="s">
        <v>44</v>
      </c>
      <c r="D10664" t="s">
        <v>28</v>
      </c>
      <c r="E10664" t="s">
        <v>12</v>
      </c>
      <c r="F10664" s="4">
        <v>99</v>
      </c>
      <c r="G10664" s="5">
        <v>181311.65</v>
      </c>
      <c r="H10664" s="4">
        <v>118</v>
      </c>
      <c r="I10664" s="5">
        <v>208251.56</v>
      </c>
      <c r="J10664" s="4">
        <v>93</v>
      </c>
      <c r="K10664" s="5">
        <v>179742.97</v>
      </c>
      <c r="L10664" s="3">
        <v>-0.161016949152542</v>
      </c>
      <c r="M10664" s="6">
        <v>-0.12936234427247501</v>
      </c>
      <c r="N10664" s="3">
        <v>6.4516129032257993E-2</v>
      </c>
      <c r="O10664" s="3">
        <v>8.7273510613516993E-3</v>
      </c>
    </row>
    <row r="10665" spans="2:15" x14ac:dyDescent="0.25">
      <c r="B10665" t="s">
        <v>59</v>
      </c>
      <c r="C10665" t="s">
        <v>44</v>
      </c>
      <c r="D10665" t="s">
        <v>28</v>
      </c>
      <c r="E10665" t="s">
        <v>13</v>
      </c>
      <c r="F10665" s="4">
        <v>804</v>
      </c>
      <c r="G10665" s="5">
        <v>1613164.39</v>
      </c>
      <c r="H10665" s="4">
        <v>1050</v>
      </c>
      <c r="I10665" s="5">
        <v>2424734.7799999998</v>
      </c>
      <c r="J10665" s="4">
        <v>957</v>
      </c>
      <c r="K10665" s="5">
        <v>2150404.7900000098</v>
      </c>
      <c r="L10665" s="3">
        <v>-0.23428571428571399</v>
      </c>
      <c r="M10665" s="6">
        <v>-0.33470480841620198</v>
      </c>
      <c r="N10665" s="3">
        <v>-0.15987460815047</v>
      </c>
      <c r="O10665" s="3">
        <v>-0.24983221879821799</v>
      </c>
    </row>
    <row r="10666" spans="2:15" x14ac:dyDescent="0.25">
      <c r="B10666" t="s">
        <v>59</v>
      </c>
      <c r="C10666" t="s">
        <v>44</v>
      </c>
      <c r="D10666" t="s">
        <v>28</v>
      </c>
      <c r="E10666" t="s">
        <v>36</v>
      </c>
      <c r="F10666" s="4">
        <v>723</v>
      </c>
      <c r="G10666" s="5">
        <v>1583025.58</v>
      </c>
      <c r="H10666" s="4">
        <v>778</v>
      </c>
      <c r="I10666" s="5">
        <v>1585334.18</v>
      </c>
      <c r="J10666" s="4">
        <v>709</v>
      </c>
      <c r="K10666" s="5">
        <v>1455440.27</v>
      </c>
      <c r="L10666" s="3">
        <v>-7.0694087403598893E-2</v>
      </c>
      <c r="M10666" s="6">
        <v>-1.4562229396955001E-3</v>
      </c>
      <c r="N10666" s="3">
        <v>1.9746121297602202E-2</v>
      </c>
      <c r="O10666" s="3">
        <v>8.7660972854628302E-2</v>
      </c>
    </row>
    <row r="10667" spans="2:15" x14ac:dyDescent="0.25">
      <c r="B10667" t="s">
        <v>59</v>
      </c>
      <c r="C10667" t="s">
        <v>44</v>
      </c>
      <c r="D10667" t="s">
        <v>28</v>
      </c>
      <c r="E10667" t="s">
        <v>22</v>
      </c>
      <c r="F10667" s="4" t="s">
        <v>69</v>
      </c>
      <c r="G10667" s="5">
        <v>6348.69</v>
      </c>
      <c r="H10667" s="4" t="s">
        <v>69</v>
      </c>
      <c r="I10667" s="5">
        <v>12946.86</v>
      </c>
      <c r="J10667" s="4"/>
      <c r="K10667" s="5"/>
      <c r="L10667" s="3" t="s">
        <v>70</v>
      </c>
      <c r="M10667" s="6">
        <v>-0.50963476858481505</v>
      </c>
      <c r="N10667" s="3" t="s">
        <v>70</v>
      </c>
      <c r="O10667" s="3"/>
    </row>
    <row r="10668" spans="2:15" x14ac:dyDescent="0.25">
      <c r="B10668" t="s">
        <v>59</v>
      </c>
      <c r="C10668" t="s">
        <v>44</v>
      </c>
      <c r="D10668" t="s">
        <v>28</v>
      </c>
      <c r="E10668" t="s">
        <v>25</v>
      </c>
      <c r="F10668" s="4">
        <v>9</v>
      </c>
      <c r="G10668" s="5">
        <v>20046.099999999999</v>
      </c>
      <c r="H10668" s="4">
        <v>8</v>
      </c>
      <c r="I10668" s="5">
        <v>17327.580000000002</v>
      </c>
      <c r="J10668" s="4" t="s">
        <v>69</v>
      </c>
      <c r="K10668" s="5">
        <v>5980.97</v>
      </c>
      <c r="L10668" s="3">
        <v>0.125</v>
      </c>
      <c r="M10668" s="6">
        <v>0.15688976764210599</v>
      </c>
      <c r="N10668" s="3" t="s">
        <v>70</v>
      </c>
      <c r="O10668" s="3">
        <v>2.3516469736514298</v>
      </c>
    </row>
    <row r="10669" spans="2:15" x14ac:dyDescent="0.25">
      <c r="B10669" t="s">
        <v>59</v>
      </c>
      <c r="C10669" t="s">
        <v>44</v>
      </c>
      <c r="D10669" t="s">
        <v>6</v>
      </c>
      <c r="E10669" t="s">
        <v>8</v>
      </c>
      <c r="F10669" s="4" t="s">
        <v>69</v>
      </c>
      <c r="G10669" s="5">
        <v>16215.477000000001</v>
      </c>
      <c r="H10669" s="4">
        <v>9</v>
      </c>
      <c r="I10669" s="5">
        <v>39218.400000000001</v>
      </c>
      <c r="J10669" s="4">
        <v>15</v>
      </c>
      <c r="K10669" s="5">
        <v>54547</v>
      </c>
      <c r="L10669" s="3" t="s">
        <v>70</v>
      </c>
      <c r="M10669" s="6">
        <v>-0.58653394835077399</v>
      </c>
      <c r="N10669" s="3" t="s">
        <v>70</v>
      </c>
      <c r="O10669" s="3">
        <v>-0.70272467780079595</v>
      </c>
    </row>
    <row r="10670" spans="2:15" x14ac:dyDescent="0.25">
      <c r="B10670" t="s">
        <v>59</v>
      </c>
      <c r="C10670" t="s">
        <v>44</v>
      </c>
      <c r="D10670" t="s">
        <v>6</v>
      </c>
      <c r="E10670" t="s">
        <v>9</v>
      </c>
      <c r="F10670" s="4">
        <v>8</v>
      </c>
      <c r="G10670" s="5">
        <v>11783.3853</v>
      </c>
      <c r="H10670" s="4">
        <v>18</v>
      </c>
      <c r="I10670" s="5">
        <v>35087.311999999998</v>
      </c>
      <c r="J10670" s="4">
        <v>17</v>
      </c>
      <c r="K10670" s="5">
        <v>42503.16</v>
      </c>
      <c r="L10670" s="3">
        <v>-0.55555555555555602</v>
      </c>
      <c r="M10670" s="6">
        <v>-0.66416962063095597</v>
      </c>
      <c r="N10670" s="3">
        <v>-0.52941176470588203</v>
      </c>
      <c r="O10670" s="3">
        <v>-0.72276448856979103</v>
      </c>
    </row>
    <row r="10671" spans="2:15" x14ac:dyDescent="0.25">
      <c r="B10671" t="s">
        <v>59</v>
      </c>
      <c r="C10671" t="s">
        <v>44</v>
      </c>
      <c r="D10671" t="s">
        <v>6</v>
      </c>
      <c r="E10671" t="s">
        <v>10</v>
      </c>
      <c r="F10671" s="4" t="s">
        <v>69</v>
      </c>
      <c r="G10671" s="5">
        <v>69765.629115000003</v>
      </c>
      <c r="H10671" s="4"/>
      <c r="I10671" s="5"/>
      <c r="J10671" s="4" t="s">
        <v>69</v>
      </c>
      <c r="K10671" s="5">
        <v>7333.57</v>
      </c>
      <c r="L10671" s="3" t="s">
        <v>70</v>
      </c>
      <c r="M10671" s="6"/>
      <c r="N10671" s="3" t="s">
        <v>70</v>
      </c>
      <c r="O10671" s="3">
        <v>8.5131878628007893</v>
      </c>
    </row>
    <row r="10672" spans="2:15" x14ac:dyDescent="0.25">
      <c r="B10672" t="s">
        <v>59</v>
      </c>
      <c r="C10672" t="s">
        <v>44</v>
      </c>
      <c r="D10672" t="s">
        <v>6</v>
      </c>
      <c r="E10672" t="s">
        <v>12</v>
      </c>
      <c r="F10672" s="4">
        <v>68</v>
      </c>
      <c r="G10672" s="5">
        <v>106412.0043</v>
      </c>
      <c r="H10672" s="4">
        <v>86</v>
      </c>
      <c r="I10672" s="5">
        <v>116688.28</v>
      </c>
      <c r="J10672" s="4">
        <v>73</v>
      </c>
      <c r="K10672" s="5">
        <v>93409</v>
      </c>
      <c r="L10672" s="3">
        <v>-0.209302325581395</v>
      </c>
      <c r="M10672" s="6">
        <v>-8.8066048278370598E-2</v>
      </c>
      <c r="N10672" s="3">
        <v>-6.84931506849316E-2</v>
      </c>
      <c r="O10672" s="3">
        <v>0.139205047693477</v>
      </c>
    </row>
    <row r="10673" spans="2:15" x14ac:dyDescent="0.25">
      <c r="B10673" t="s">
        <v>59</v>
      </c>
      <c r="C10673" t="s">
        <v>44</v>
      </c>
      <c r="D10673" t="s">
        <v>6</v>
      </c>
      <c r="E10673" t="s">
        <v>13</v>
      </c>
      <c r="F10673" s="4">
        <v>3854</v>
      </c>
      <c r="G10673" s="5">
        <v>15336434.090203</v>
      </c>
      <c r="H10673" s="4">
        <v>5077</v>
      </c>
      <c r="I10673" s="5">
        <v>18336260.322199699</v>
      </c>
      <c r="J10673" s="4">
        <v>4876</v>
      </c>
      <c r="K10673" s="5">
        <v>15078255.852</v>
      </c>
      <c r="L10673" s="3">
        <v>-0.240890289541068</v>
      </c>
      <c r="M10673" s="6">
        <v>-0.16360076587507599</v>
      </c>
      <c r="N10673" s="3">
        <v>-0.209598031173093</v>
      </c>
      <c r="O10673" s="3">
        <v>1.7122553214188801E-2</v>
      </c>
    </row>
    <row r="10674" spans="2:15" x14ac:dyDescent="0.25">
      <c r="B10674" t="s">
        <v>59</v>
      </c>
      <c r="C10674" t="s">
        <v>44</v>
      </c>
      <c r="D10674" t="s">
        <v>6</v>
      </c>
      <c r="E10674" t="s">
        <v>36</v>
      </c>
      <c r="F10674" s="4">
        <v>9275</v>
      </c>
      <c r="G10674" s="5">
        <v>15244172.139306</v>
      </c>
      <c r="H10674" s="4">
        <v>13117</v>
      </c>
      <c r="I10674" s="5">
        <v>19527285.159200799</v>
      </c>
      <c r="J10674" s="4">
        <v>12438</v>
      </c>
      <c r="K10674" s="5">
        <v>18011789.550000001</v>
      </c>
      <c r="L10674" s="3">
        <v>-0.292902340474194</v>
      </c>
      <c r="M10674" s="6">
        <v>-0.219339912587734</v>
      </c>
      <c r="N10674" s="3">
        <v>-0.25430133461971399</v>
      </c>
      <c r="O10674" s="3">
        <v>-0.15365588205498601</v>
      </c>
    </row>
    <row r="10675" spans="2:15" x14ac:dyDescent="0.25">
      <c r="B10675" t="s">
        <v>59</v>
      </c>
      <c r="C10675" t="s">
        <v>44</v>
      </c>
      <c r="D10675" t="s">
        <v>6</v>
      </c>
      <c r="E10675" t="s">
        <v>15</v>
      </c>
      <c r="F10675" s="4">
        <v>437</v>
      </c>
      <c r="G10675" s="5">
        <v>1543270.7760000001</v>
      </c>
      <c r="H10675" s="4">
        <v>560</v>
      </c>
      <c r="I10675" s="5">
        <v>1714428.88</v>
      </c>
      <c r="J10675" s="4">
        <v>630</v>
      </c>
      <c r="K10675" s="5">
        <v>1616864</v>
      </c>
      <c r="L10675" s="3">
        <v>-0.219642857142857</v>
      </c>
      <c r="M10675" s="6">
        <v>-9.9833889872410306E-2</v>
      </c>
      <c r="N10675" s="3">
        <v>-0.30634920634920598</v>
      </c>
      <c r="O10675" s="3">
        <v>-4.55160260850642E-2</v>
      </c>
    </row>
    <row r="10676" spans="2:15" x14ac:dyDescent="0.25">
      <c r="B10676" t="s">
        <v>59</v>
      </c>
      <c r="C10676" t="s">
        <v>44</v>
      </c>
      <c r="D10676" t="s">
        <v>6</v>
      </c>
      <c r="E10676" t="s">
        <v>22</v>
      </c>
      <c r="F10676" s="4">
        <v>104</v>
      </c>
      <c r="G10676" s="5">
        <v>367757.49984</v>
      </c>
      <c r="H10676" s="4">
        <v>139</v>
      </c>
      <c r="I10676" s="5">
        <v>398255.10399999999</v>
      </c>
      <c r="J10676" s="4"/>
      <c r="K10676" s="5"/>
      <c r="L10676" s="3">
        <v>-0.25179856115107901</v>
      </c>
      <c r="M10676" s="6">
        <v>-7.6578062286428203E-2</v>
      </c>
      <c r="N10676" s="3"/>
      <c r="O10676" s="3"/>
    </row>
    <row r="10677" spans="2:15" x14ac:dyDescent="0.25">
      <c r="B10677" t="s">
        <v>59</v>
      </c>
      <c r="C10677" t="s">
        <v>44</v>
      </c>
      <c r="D10677" t="s">
        <v>6</v>
      </c>
      <c r="E10677" t="s">
        <v>25</v>
      </c>
      <c r="F10677" s="4">
        <v>506</v>
      </c>
      <c r="G10677" s="5">
        <v>2590133.8292999999</v>
      </c>
      <c r="H10677" s="4">
        <v>321</v>
      </c>
      <c r="I10677" s="5">
        <v>1231611.8376</v>
      </c>
      <c r="J10677" s="4">
        <v>332</v>
      </c>
      <c r="K10677" s="5">
        <v>1269022.5900000001</v>
      </c>
      <c r="L10677" s="3">
        <v>0.57632398753894098</v>
      </c>
      <c r="M10677" s="6">
        <v>1.1030439544550901</v>
      </c>
      <c r="N10677" s="3">
        <v>0.52409638554216897</v>
      </c>
      <c r="O10677" s="3">
        <v>1.0410462742826401</v>
      </c>
    </row>
    <row r="10678" spans="2:15" x14ac:dyDescent="0.25">
      <c r="B10678" t="s">
        <v>59</v>
      </c>
      <c r="C10678" t="s">
        <v>44</v>
      </c>
      <c r="D10678" t="s">
        <v>6</v>
      </c>
      <c r="E10678" t="s">
        <v>16</v>
      </c>
      <c r="F10678" s="4"/>
      <c r="G10678" s="5"/>
      <c r="H10678" s="4" t="s">
        <v>69</v>
      </c>
      <c r="I10678" s="5">
        <v>8253.44</v>
      </c>
      <c r="J10678" s="4" t="s">
        <v>69</v>
      </c>
      <c r="K10678" s="5">
        <v>3515</v>
      </c>
      <c r="L10678" s="3" t="s">
        <v>70</v>
      </c>
      <c r="M10678" s="6"/>
      <c r="N10678" s="3" t="s">
        <v>70</v>
      </c>
      <c r="O10678" s="3"/>
    </row>
    <row r="10679" spans="2:15" x14ac:dyDescent="0.25">
      <c r="B10679" t="s">
        <v>59</v>
      </c>
      <c r="C10679" t="s">
        <v>44</v>
      </c>
      <c r="D10679" t="s">
        <v>17</v>
      </c>
      <c r="E10679" t="s">
        <v>8</v>
      </c>
      <c r="F10679" s="4"/>
      <c r="G10679" s="5"/>
      <c r="H10679" s="4" t="s">
        <v>69</v>
      </c>
      <c r="I10679" s="5">
        <v>5964.73</v>
      </c>
      <c r="J10679" s="4"/>
      <c r="K10679" s="5"/>
      <c r="L10679" s="3" t="s">
        <v>70</v>
      </c>
      <c r="M10679" s="6"/>
      <c r="N10679" s="3"/>
      <c r="O10679" s="3"/>
    </row>
    <row r="10680" spans="2:15" x14ac:dyDescent="0.25">
      <c r="B10680" t="s">
        <v>59</v>
      </c>
      <c r="C10680" t="s">
        <v>44</v>
      </c>
      <c r="D10680" t="s">
        <v>17</v>
      </c>
      <c r="E10680" t="s">
        <v>21</v>
      </c>
      <c r="F10680" s="4" t="s">
        <v>69</v>
      </c>
      <c r="G10680" s="5">
        <v>8713.3104000000003</v>
      </c>
      <c r="H10680" s="4" t="s">
        <v>69</v>
      </c>
      <c r="I10680" s="5">
        <v>14823.51</v>
      </c>
      <c r="J10680" s="4" t="s">
        <v>69</v>
      </c>
      <c r="K10680" s="5">
        <v>2349</v>
      </c>
      <c r="L10680" s="3" t="s">
        <v>70</v>
      </c>
      <c r="M10680" s="6">
        <v>-0.41219654454309401</v>
      </c>
      <c r="N10680" s="3" t="s">
        <v>70</v>
      </c>
      <c r="O10680" s="3">
        <v>2.70937011494253</v>
      </c>
    </row>
    <row r="10681" spans="2:15" x14ac:dyDescent="0.25">
      <c r="B10681" t="s">
        <v>59</v>
      </c>
      <c r="C10681" t="s">
        <v>44</v>
      </c>
      <c r="D10681" t="s">
        <v>17</v>
      </c>
      <c r="E10681" t="s">
        <v>9</v>
      </c>
      <c r="F10681" s="4">
        <v>6</v>
      </c>
      <c r="G10681" s="5">
        <v>74242.766520000005</v>
      </c>
      <c r="H10681" s="4">
        <v>8</v>
      </c>
      <c r="I10681" s="5">
        <v>10647.522000000001</v>
      </c>
      <c r="J10681" s="4" t="s">
        <v>69</v>
      </c>
      <c r="K10681" s="5">
        <v>13873.64</v>
      </c>
      <c r="L10681" s="3">
        <v>-0.25</v>
      </c>
      <c r="M10681" s="6">
        <v>5.9727741835142503</v>
      </c>
      <c r="N10681" s="3" t="s">
        <v>70</v>
      </c>
      <c r="O10681" s="3">
        <v>4.3513545486260297</v>
      </c>
    </row>
    <row r="10682" spans="2:15" x14ac:dyDescent="0.25">
      <c r="B10682" t="s">
        <v>59</v>
      </c>
      <c r="C10682" t="s">
        <v>44</v>
      </c>
      <c r="D10682" t="s">
        <v>17</v>
      </c>
      <c r="E10682" t="s">
        <v>10</v>
      </c>
      <c r="F10682" s="4" t="s">
        <v>69</v>
      </c>
      <c r="G10682" s="5">
        <v>13283.762940000001</v>
      </c>
      <c r="H10682" s="4" t="s">
        <v>69</v>
      </c>
      <c r="I10682" s="5">
        <v>12017.133599999999</v>
      </c>
      <c r="J10682" s="4" t="s">
        <v>69</v>
      </c>
      <c r="K10682" s="5">
        <v>13467</v>
      </c>
      <c r="L10682" s="3" t="s">
        <v>70</v>
      </c>
      <c r="M10682" s="6">
        <v>0.105401952092802</v>
      </c>
      <c r="N10682" s="3" t="s">
        <v>70</v>
      </c>
      <c r="O10682" s="3">
        <v>-1.36063755847627E-2</v>
      </c>
    </row>
    <row r="10683" spans="2:15" x14ac:dyDescent="0.25">
      <c r="B10683" t="s">
        <v>59</v>
      </c>
      <c r="C10683" t="s">
        <v>44</v>
      </c>
      <c r="D10683" t="s">
        <v>17</v>
      </c>
      <c r="E10683" t="s">
        <v>12</v>
      </c>
      <c r="F10683" s="4">
        <v>28</v>
      </c>
      <c r="G10683" s="5">
        <v>31553.685600000001</v>
      </c>
      <c r="H10683" s="4">
        <v>35</v>
      </c>
      <c r="I10683" s="5">
        <v>54463.31</v>
      </c>
      <c r="J10683" s="4">
        <v>58</v>
      </c>
      <c r="K10683" s="5">
        <v>95842</v>
      </c>
      <c r="L10683" s="3">
        <v>-0.2</v>
      </c>
      <c r="M10683" s="6">
        <v>-0.42064326240913402</v>
      </c>
      <c r="N10683" s="3">
        <v>-0.51724137931034497</v>
      </c>
      <c r="O10683" s="3">
        <v>-0.67077392374950395</v>
      </c>
    </row>
    <row r="10684" spans="2:15" x14ac:dyDescent="0.25">
      <c r="B10684" t="s">
        <v>59</v>
      </c>
      <c r="C10684" t="s">
        <v>44</v>
      </c>
      <c r="D10684" t="s">
        <v>17</v>
      </c>
      <c r="E10684" t="s">
        <v>24</v>
      </c>
      <c r="F10684" s="4"/>
      <c r="G10684" s="5"/>
      <c r="H10684" s="4"/>
      <c r="I10684" s="5"/>
      <c r="J10684" s="4" t="s">
        <v>69</v>
      </c>
      <c r="K10684" s="5">
        <v>132622.57999999999</v>
      </c>
      <c r="L10684" s="3"/>
      <c r="M10684" s="6"/>
      <c r="N10684" s="3" t="s">
        <v>70</v>
      </c>
      <c r="O10684" s="3"/>
    </row>
    <row r="10685" spans="2:15" x14ac:dyDescent="0.25">
      <c r="B10685" t="s">
        <v>59</v>
      </c>
      <c r="C10685" t="s">
        <v>44</v>
      </c>
      <c r="D10685" t="s">
        <v>17</v>
      </c>
      <c r="E10685" t="s">
        <v>13</v>
      </c>
      <c r="F10685" s="4">
        <v>5372</v>
      </c>
      <c r="G10685" s="5">
        <v>26217722.358305998</v>
      </c>
      <c r="H10685" s="4">
        <v>6501</v>
      </c>
      <c r="I10685" s="5">
        <v>28859771.638800099</v>
      </c>
      <c r="J10685" s="4">
        <v>6457</v>
      </c>
      <c r="K10685" s="5">
        <v>25097686.153999999</v>
      </c>
      <c r="L10685" s="3">
        <v>-0.17366558990924499</v>
      </c>
      <c r="M10685" s="6">
        <v>-9.1547823508834503E-2</v>
      </c>
      <c r="N10685" s="3">
        <v>-0.16803469103298699</v>
      </c>
      <c r="O10685" s="3">
        <v>4.4627070297771097E-2</v>
      </c>
    </row>
    <row r="10686" spans="2:15" x14ac:dyDescent="0.25">
      <c r="B10686" t="s">
        <v>59</v>
      </c>
      <c r="C10686" t="s">
        <v>44</v>
      </c>
      <c r="D10686" t="s">
        <v>17</v>
      </c>
      <c r="E10686" t="s">
        <v>36</v>
      </c>
      <c r="F10686" s="4">
        <v>3814</v>
      </c>
      <c r="G10686" s="5">
        <v>5893650.8495639795</v>
      </c>
      <c r="H10686" s="4">
        <v>5386</v>
      </c>
      <c r="I10686" s="5">
        <v>7456061.9199997997</v>
      </c>
      <c r="J10686" s="4">
        <v>4919</v>
      </c>
      <c r="K10686" s="5">
        <v>7267727.0399999898</v>
      </c>
      <c r="L10686" s="3">
        <v>-0.29186780542146301</v>
      </c>
      <c r="M10686" s="6">
        <v>-0.20954910074511099</v>
      </c>
      <c r="N10686" s="3">
        <v>-0.224639154299654</v>
      </c>
      <c r="O10686" s="3">
        <v>-0.18906546474205599</v>
      </c>
    </row>
    <row r="10687" spans="2:15" x14ac:dyDescent="0.25">
      <c r="B10687" t="s">
        <v>59</v>
      </c>
      <c r="C10687" t="s">
        <v>44</v>
      </c>
      <c r="D10687" t="s">
        <v>17</v>
      </c>
      <c r="E10687" t="s">
        <v>14</v>
      </c>
      <c r="F10687" s="4"/>
      <c r="G10687" s="5"/>
      <c r="H10687" s="4"/>
      <c r="I10687" s="5"/>
      <c r="J10687" s="4" t="s">
        <v>69</v>
      </c>
      <c r="K10687" s="5">
        <v>12114</v>
      </c>
      <c r="L10687" s="3"/>
      <c r="M10687" s="6"/>
      <c r="N10687" s="3" t="s">
        <v>70</v>
      </c>
      <c r="O10687" s="3"/>
    </row>
    <row r="10688" spans="2:15" x14ac:dyDescent="0.25">
      <c r="B10688" t="s">
        <v>59</v>
      </c>
      <c r="C10688" t="s">
        <v>44</v>
      </c>
      <c r="D10688" t="s">
        <v>17</v>
      </c>
      <c r="E10688" t="s">
        <v>15</v>
      </c>
      <c r="F10688" s="4">
        <v>170</v>
      </c>
      <c r="G10688" s="5">
        <v>669817.9044</v>
      </c>
      <c r="H10688" s="4">
        <v>215</v>
      </c>
      <c r="I10688" s="5">
        <v>752607.70999999903</v>
      </c>
      <c r="J10688" s="4">
        <v>220</v>
      </c>
      <c r="K10688" s="5">
        <v>581534</v>
      </c>
      <c r="L10688" s="3">
        <v>-0.209302325581395</v>
      </c>
      <c r="M10688" s="6">
        <v>-0.11000392967007901</v>
      </c>
      <c r="N10688" s="3">
        <v>-0.22727272727272699</v>
      </c>
      <c r="O10688" s="3">
        <v>0.15181211141567</v>
      </c>
    </row>
    <row r="10689" spans="2:15" x14ac:dyDescent="0.25">
      <c r="B10689" t="s">
        <v>59</v>
      </c>
      <c r="C10689" t="s">
        <v>44</v>
      </c>
      <c r="D10689" t="s">
        <v>17</v>
      </c>
      <c r="E10689" t="s">
        <v>22</v>
      </c>
      <c r="F10689" s="4">
        <v>144</v>
      </c>
      <c r="G10689" s="5">
        <v>438174.83286000002</v>
      </c>
      <c r="H10689" s="4">
        <v>150</v>
      </c>
      <c r="I10689" s="5">
        <v>402790.152</v>
      </c>
      <c r="J10689" s="4"/>
      <c r="K10689" s="5"/>
      <c r="L10689" s="3">
        <v>-0.04</v>
      </c>
      <c r="M10689" s="6">
        <v>8.7848922532744095E-2</v>
      </c>
      <c r="N10689" s="3"/>
      <c r="O10689" s="3"/>
    </row>
    <row r="10690" spans="2:15" x14ac:dyDescent="0.25">
      <c r="B10690" t="s">
        <v>59</v>
      </c>
      <c r="C10690" t="s">
        <v>44</v>
      </c>
      <c r="D10690" t="s">
        <v>17</v>
      </c>
      <c r="E10690" t="s">
        <v>25</v>
      </c>
      <c r="F10690" s="4">
        <v>562</v>
      </c>
      <c r="G10690" s="5">
        <v>2882255.2718699998</v>
      </c>
      <c r="H10690" s="4">
        <v>810</v>
      </c>
      <c r="I10690" s="5">
        <v>3706043.4843000099</v>
      </c>
      <c r="J10690" s="4">
        <v>699</v>
      </c>
      <c r="K10690" s="5">
        <v>2710558.63</v>
      </c>
      <c r="L10690" s="3">
        <v>-0.30617283950617302</v>
      </c>
      <c r="M10690" s="6">
        <v>-0.22228239250830101</v>
      </c>
      <c r="N10690" s="3">
        <v>-0.19599427753934201</v>
      </c>
      <c r="O10690" s="3">
        <v>6.3343636979364501E-2</v>
      </c>
    </row>
    <row r="10691" spans="2:15" x14ac:dyDescent="0.25">
      <c r="B10691" t="s">
        <v>59</v>
      </c>
      <c r="C10691" t="s">
        <v>44</v>
      </c>
      <c r="D10691" t="s">
        <v>17</v>
      </c>
      <c r="E10691" t="s">
        <v>16</v>
      </c>
      <c r="F10691" s="4" t="s">
        <v>69</v>
      </c>
      <c r="G10691" s="5">
        <v>4592.268</v>
      </c>
      <c r="H10691" s="4" t="s">
        <v>69</v>
      </c>
      <c r="I10691" s="5">
        <v>4604.1000000000004</v>
      </c>
      <c r="J10691" s="4"/>
      <c r="K10691" s="5"/>
      <c r="L10691" s="3" t="s">
        <v>70</v>
      </c>
      <c r="M10691" s="6">
        <v>-2.5698833648271102E-3</v>
      </c>
      <c r="N10691" s="3" t="s">
        <v>70</v>
      </c>
      <c r="O10691" s="3"/>
    </row>
    <row r="10692" spans="2:15" x14ac:dyDescent="0.25">
      <c r="B10692" t="s">
        <v>59</v>
      </c>
      <c r="C10692" t="s">
        <v>44</v>
      </c>
      <c r="D10692" t="s">
        <v>19</v>
      </c>
      <c r="E10692" t="s">
        <v>7</v>
      </c>
      <c r="F10692" s="4"/>
      <c r="G10692" s="5"/>
      <c r="H10692" s="4"/>
      <c r="I10692" s="5"/>
      <c r="J10692" s="4" t="s">
        <v>69</v>
      </c>
      <c r="K10692" s="5">
        <v>20430</v>
      </c>
      <c r="L10692" s="3"/>
      <c r="M10692" s="6"/>
      <c r="N10692" s="3" t="s">
        <v>70</v>
      </c>
      <c r="O10692" s="3"/>
    </row>
    <row r="10693" spans="2:15" x14ac:dyDescent="0.25">
      <c r="B10693" t="s">
        <v>59</v>
      </c>
      <c r="C10693" t="s">
        <v>44</v>
      </c>
      <c r="D10693" t="s">
        <v>19</v>
      </c>
      <c r="E10693" t="s">
        <v>8</v>
      </c>
      <c r="F10693" s="4"/>
      <c r="G10693" s="5"/>
      <c r="H10693" s="4" t="s">
        <v>69</v>
      </c>
      <c r="I10693" s="5">
        <v>738</v>
      </c>
      <c r="J10693" s="4"/>
      <c r="K10693" s="5"/>
      <c r="L10693" s="3" t="s">
        <v>70</v>
      </c>
      <c r="M10693" s="6"/>
      <c r="N10693" s="3"/>
      <c r="O10693" s="3"/>
    </row>
    <row r="10694" spans="2:15" x14ac:dyDescent="0.25">
      <c r="B10694" t="s">
        <v>59</v>
      </c>
      <c r="C10694" t="s">
        <v>44</v>
      </c>
      <c r="D10694" t="s">
        <v>19</v>
      </c>
      <c r="E10694" t="s">
        <v>21</v>
      </c>
      <c r="F10694" s="4"/>
      <c r="G10694" s="5"/>
      <c r="H10694" s="4" t="s">
        <v>69</v>
      </c>
      <c r="I10694" s="5">
        <v>4768</v>
      </c>
      <c r="J10694" s="4" t="s">
        <v>69</v>
      </c>
      <c r="K10694" s="5">
        <v>7047</v>
      </c>
      <c r="L10694" s="3" t="s">
        <v>70</v>
      </c>
      <c r="M10694" s="6"/>
      <c r="N10694" s="3" t="s">
        <v>70</v>
      </c>
      <c r="O10694" s="3"/>
    </row>
    <row r="10695" spans="2:15" x14ac:dyDescent="0.25">
      <c r="B10695" t="s">
        <v>59</v>
      </c>
      <c r="C10695" t="s">
        <v>44</v>
      </c>
      <c r="D10695" t="s">
        <v>19</v>
      </c>
      <c r="E10695" t="s">
        <v>9</v>
      </c>
      <c r="F10695" s="4" t="s">
        <v>69</v>
      </c>
      <c r="G10695" s="5">
        <v>4494.93</v>
      </c>
      <c r="H10695" s="4">
        <v>12</v>
      </c>
      <c r="I10695" s="5">
        <v>14060</v>
      </c>
      <c r="J10695" s="4">
        <v>10</v>
      </c>
      <c r="K10695" s="5">
        <v>41758.92</v>
      </c>
      <c r="L10695" s="3" t="s">
        <v>70</v>
      </c>
      <c r="M10695" s="6">
        <v>-0.68030369843527705</v>
      </c>
      <c r="N10695" s="3" t="s">
        <v>70</v>
      </c>
      <c r="O10695" s="3">
        <v>-0.89236000356331102</v>
      </c>
    </row>
    <row r="10696" spans="2:15" x14ac:dyDescent="0.25">
      <c r="B10696" t="s">
        <v>59</v>
      </c>
      <c r="C10696" t="s">
        <v>44</v>
      </c>
      <c r="D10696" t="s">
        <v>19</v>
      </c>
      <c r="E10696" t="s">
        <v>10</v>
      </c>
      <c r="F10696" s="4"/>
      <c r="G10696" s="5"/>
      <c r="H10696" s="4" t="s">
        <v>69</v>
      </c>
      <c r="I10696" s="5">
        <v>22417.54</v>
      </c>
      <c r="J10696" s="4" t="s">
        <v>69</v>
      </c>
      <c r="K10696" s="5">
        <v>37894.699999999997</v>
      </c>
      <c r="L10696" s="3" t="s">
        <v>70</v>
      </c>
      <c r="M10696" s="6"/>
      <c r="N10696" s="3" t="s">
        <v>70</v>
      </c>
      <c r="O10696" s="3"/>
    </row>
    <row r="10697" spans="2:15" x14ac:dyDescent="0.25">
      <c r="B10697" t="s">
        <v>59</v>
      </c>
      <c r="C10697" t="s">
        <v>44</v>
      </c>
      <c r="D10697" t="s">
        <v>19</v>
      </c>
      <c r="E10697" t="s">
        <v>12</v>
      </c>
      <c r="F10697" s="4">
        <v>92</v>
      </c>
      <c r="G10697" s="5">
        <v>176695.74</v>
      </c>
      <c r="H10697" s="4">
        <v>145</v>
      </c>
      <c r="I10697" s="5">
        <v>278746</v>
      </c>
      <c r="J10697" s="4">
        <v>159</v>
      </c>
      <c r="K10697" s="5">
        <v>268684</v>
      </c>
      <c r="L10697" s="3">
        <v>-0.36551724137931002</v>
      </c>
      <c r="M10697" s="6">
        <v>-0.36610484096632701</v>
      </c>
      <c r="N10697" s="3">
        <v>-0.42138364779874199</v>
      </c>
      <c r="O10697" s="3">
        <v>-0.34236597638861899</v>
      </c>
    </row>
    <row r="10698" spans="2:15" x14ac:dyDescent="0.25">
      <c r="B10698" t="s">
        <v>59</v>
      </c>
      <c r="C10698" t="s">
        <v>44</v>
      </c>
      <c r="D10698" t="s">
        <v>19</v>
      </c>
      <c r="E10698" t="s">
        <v>13</v>
      </c>
      <c r="F10698" s="4">
        <v>4023</v>
      </c>
      <c r="G10698" s="5">
        <v>13213731.669299901</v>
      </c>
      <c r="H10698" s="4">
        <v>7008</v>
      </c>
      <c r="I10698" s="5">
        <v>19732514.0616</v>
      </c>
      <c r="J10698" s="4">
        <v>7343</v>
      </c>
      <c r="K10698" s="5">
        <v>18677996.688499998</v>
      </c>
      <c r="L10698" s="3">
        <v>-0.42594178082191803</v>
      </c>
      <c r="M10698" s="6">
        <v>-0.33035741781052602</v>
      </c>
      <c r="N10698" s="3">
        <v>-0.45213128149257797</v>
      </c>
      <c r="O10698" s="3">
        <v>-0.292550914872172</v>
      </c>
    </row>
    <row r="10699" spans="2:15" x14ac:dyDescent="0.25">
      <c r="B10699" t="s">
        <v>59</v>
      </c>
      <c r="C10699" t="s">
        <v>44</v>
      </c>
      <c r="D10699" t="s">
        <v>19</v>
      </c>
      <c r="E10699" t="s">
        <v>36</v>
      </c>
      <c r="F10699" s="4">
        <v>2037</v>
      </c>
      <c r="G10699" s="5">
        <v>3839187.73</v>
      </c>
      <c r="H10699" s="4">
        <v>3143</v>
      </c>
      <c r="I10699" s="5">
        <v>5407468.0060000001</v>
      </c>
      <c r="J10699" s="4">
        <v>3016</v>
      </c>
      <c r="K10699" s="5">
        <v>5049339.6399999997</v>
      </c>
      <c r="L10699" s="3">
        <v>-0.35189309576837402</v>
      </c>
      <c r="M10699" s="6">
        <v>-0.29002118445451203</v>
      </c>
      <c r="N10699" s="3">
        <v>-0.32460212201591498</v>
      </c>
      <c r="O10699" s="3">
        <v>-0.23966538127350001</v>
      </c>
    </row>
    <row r="10700" spans="2:15" x14ac:dyDescent="0.25">
      <c r="B10700" t="s">
        <v>59</v>
      </c>
      <c r="C10700" t="s">
        <v>44</v>
      </c>
      <c r="D10700" t="s">
        <v>19</v>
      </c>
      <c r="E10700" t="s">
        <v>15</v>
      </c>
      <c r="F10700" s="4">
        <v>244</v>
      </c>
      <c r="G10700" s="5">
        <v>1014124.14</v>
      </c>
      <c r="H10700" s="4">
        <v>290</v>
      </c>
      <c r="I10700" s="5">
        <v>970380.88</v>
      </c>
      <c r="J10700" s="4">
        <v>284</v>
      </c>
      <c r="K10700" s="5">
        <v>716850.8</v>
      </c>
      <c r="L10700" s="3">
        <v>-0.15862068965517201</v>
      </c>
      <c r="M10700" s="6">
        <v>4.50784438374352E-2</v>
      </c>
      <c r="N10700" s="3">
        <v>-0.140845070422535</v>
      </c>
      <c r="O10700" s="3">
        <v>0.41469346201469098</v>
      </c>
    </row>
    <row r="10701" spans="2:15" x14ac:dyDescent="0.25">
      <c r="B10701" t="s">
        <v>59</v>
      </c>
      <c r="C10701" t="s">
        <v>44</v>
      </c>
      <c r="D10701" t="s">
        <v>19</v>
      </c>
      <c r="E10701" t="s">
        <v>22</v>
      </c>
      <c r="F10701" s="4">
        <v>346</v>
      </c>
      <c r="G10701" s="5">
        <v>1273377.6510000001</v>
      </c>
      <c r="H10701" s="4">
        <v>413</v>
      </c>
      <c r="I10701" s="5">
        <v>1160124.6000000001</v>
      </c>
      <c r="J10701" s="4"/>
      <c r="K10701" s="5"/>
      <c r="L10701" s="3">
        <v>-0.16222760290556901</v>
      </c>
      <c r="M10701" s="6">
        <v>9.7621454626509702E-2</v>
      </c>
      <c r="N10701" s="3"/>
      <c r="O10701" s="3"/>
    </row>
    <row r="10702" spans="2:15" x14ac:dyDescent="0.25">
      <c r="B10702" t="s">
        <v>59</v>
      </c>
      <c r="C10702" t="s">
        <v>44</v>
      </c>
      <c r="D10702" t="s">
        <v>19</v>
      </c>
      <c r="E10702" t="s">
        <v>25</v>
      </c>
      <c r="F10702" s="4">
        <v>102</v>
      </c>
      <c r="G10702" s="5">
        <v>341626.3296</v>
      </c>
      <c r="H10702" s="4">
        <v>156</v>
      </c>
      <c r="I10702" s="5">
        <v>507231.99</v>
      </c>
      <c r="J10702" s="4">
        <v>103</v>
      </c>
      <c r="K10702" s="5">
        <v>323998.53999999998</v>
      </c>
      <c r="L10702" s="3">
        <v>-0.34615384615384598</v>
      </c>
      <c r="M10702" s="6">
        <v>-0.326488990570172</v>
      </c>
      <c r="N10702" s="3">
        <v>-9.7087378640776708E-3</v>
      </c>
      <c r="O10702" s="3">
        <v>5.4407003192052099E-2</v>
      </c>
    </row>
    <row r="10703" spans="2:15" x14ac:dyDescent="0.25">
      <c r="B10703" t="s">
        <v>59</v>
      </c>
      <c r="C10703" t="s">
        <v>44</v>
      </c>
      <c r="D10703" t="s">
        <v>23</v>
      </c>
      <c r="E10703" t="s">
        <v>8</v>
      </c>
      <c r="F10703" s="4"/>
      <c r="G10703" s="5"/>
      <c r="H10703" s="4" t="s">
        <v>69</v>
      </c>
      <c r="I10703" s="5">
        <v>826</v>
      </c>
      <c r="J10703" s="4"/>
      <c r="K10703" s="5"/>
      <c r="L10703" s="3" t="s">
        <v>70</v>
      </c>
      <c r="M10703" s="6"/>
      <c r="N10703" s="3"/>
      <c r="O10703" s="3"/>
    </row>
    <row r="10704" spans="2:15" x14ac:dyDescent="0.25">
      <c r="B10704" t="s">
        <v>59</v>
      </c>
      <c r="C10704" t="s">
        <v>44</v>
      </c>
      <c r="D10704" t="s">
        <v>23</v>
      </c>
      <c r="E10704" t="s">
        <v>21</v>
      </c>
      <c r="F10704" s="4"/>
      <c r="G10704" s="5"/>
      <c r="H10704" s="4" t="s">
        <v>69</v>
      </c>
      <c r="I10704" s="5">
        <v>47122.03</v>
      </c>
      <c r="J10704" s="4" t="s">
        <v>69</v>
      </c>
      <c r="K10704" s="5">
        <v>89196.91</v>
      </c>
      <c r="L10704" s="3" t="s">
        <v>70</v>
      </c>
      <c r="M10704" s="6"/>
      <c r="N10704" s="3" t="s">
        <v>70</v>
      </c>
      <c r="O10704" s="3"/>
    </row>
    <row r="10705" spans="2:15" x14ac:dyDescent="0.25">
      <c r="B10705" t="s">
        <v>59</v>
      </c>
      <c r="C10705" t="s">
        <v>44</v>
      </c>
      <c r="D10705" t="s">
        <v>23</v>
      </c>
      <c r="E10705" t="s">
        <v>9</v>
      </c>
      <c r="F10705" s="4">
        <v>10</v>
      </c>
      <c r="G10705" s="5">
        <v>52640.737200000003</v>
      </c>
      <c r="H10705" s="4">
        <v>7</v>
      </c>
      <c r="I10705" s="5">
        <v>14247</v>
      </c>
      <c r="J10705" s="4">
        <v>13</v>
      </c>
      <c r="K10705" s="5">
        <v>21195.4</v>
      </c>
      <c r="L10705" s="3">
        <v>0.42857142857142899</v>
      </c>
      <c r="M10705" s="6">
        <v>2.6948646873025899</v>
      </c>
      <c r="N10705" s="3">
        <v>-0.230769230769231</v>
      </c>
      <c r="O10705" s="3">
        <v>1.4835925342291301</v>
      </c>
    </row>
    <row r="10706" spans="2:15" x14ac:dyDescent="0.25">
      <c r="B10706" t="s">
        <v>59</v>
      </c>
      <c r="C10706" t="s">
        <v>44</v>
      </c>
      <c r="D10706" t="s">
        <v>23</v>
      </c>
      <c r="E10706" t="s">
        <v>12</v>
      </c>
      <c r="F10706" s="4">
        <v>89</v>
      </c>
      <c r="G10706" s="5">
        <v>98329.17</v>
      </c>
      <c r="H10706" s="4">
        <v>159</v>
      </c>
      <c r="I10706" s="5">
        <v>179479</v>
      </c>
      <c r="J10706" s="4">
        <v>201</v>
      </c>
      <c r="K10706" s="5">
        <v>250864.8</v>
      </c>
      <c r="L10706" s="3">
        <v>-0.44025157232704398</v>
      </c>
      <c r="M10706" s="6">
        <v>-0.45214108614378301</v>
      </c>
      <c r="N10706" s="3">
        <v>-0.55721393034825895</v>
      </c>
      <c r="O10706" s="3">
        <v>-0.60803919083107705</v>
      </c>
    </row>
    <row r="10707" spans="2:15" x14ac:dyDescent="0.25">
      <c r="B10707" t="s">
        <v>59</v>
      </c>
      <c r="C10707" t="s">
        <v>44</v>
      </c>
      <c r="D10707" t="s">
        <v>23</v>
      </c>
      <c r="E10707" t="s">
        <v>24</v>
      </c>
      <c r="F10707" s="4"/>
      <c r="G10707" s="5"/>
      <c r="H10707" s="4" t="s">
        <v>69</v>
      </c>
      <c r="I10707" s="5">
        <v>4311</v>
      </c>
      <c r="J10707" s="4"/>
      <c r="K10707" s="5"/>
      <c r="L10707" s="3" t="s">
        <v>70</v>
      </c>
      <c r="M10707" s="6"/>
      <c r="N10707" s="3"/>
      <c r="O10707" s="3"/>
    </row>
    <row r="10708" spans="2:15" x14ac:dyDescent="0.25">
      <c r="B10708" t="s">
        <v>59</v>
      </c>
      <c r="C10708" t="s">
        <v>44</v>
      </c>
      <c r="D10708" t="s">
        <v>23</v>
      </c>
      <c r="E10708" t="s">
        <v>13</v>
      </c>
      <c r="F10708" s="4">
        <v>1412</v>
      </c>
      <c r="G10708" s="5">
        <v>8692359.27550002</v>
      </c>
      <c r="H10708" s="4">
        <v>1782</v>
      </c>
      <c r="I10708" s="5">
        <v>8772581.9099999908</v>
      </c>
      <c r="J10708" s="4">
        <v>2260</v>
      </c>
      <c r="K10708" s="5">
        <v>8603741.84900002</v>
      </c>
      <c r="L10708" s="3">
        <v>-0.20763187429854099</v>
      </c>
      <c r="M10708" s="6">
        <v>-9.1447005366266394E-3</v>
      </c>
      <c r="N10708" s="3">
        <v>-0.37522123893805298</v>
      </c>
      <c r="O10708" s="3">
        <v>1.0299870458142299E-2</v>
      </c>
    </row>
    <row r="10709" spans="2:15" x14ac:dyDescent="0.25">
      <c r="B10709" t="s">
        <v>59</v>
      </c>
      <c r="C10709" t="s">
        <v>44</v>
      </c>
      <c r="D10709" t="s">
        <v>23</v>
      </c>
      <c r="E10709" t="s">
        <v>36</v>
      </c>
      <c r="F10709" s="4">
        <v>4451</v>
      </c>
      <c r="G10709" s="5">
        <v>7820564.3769998001</v>
      </c>
      <c r="H10709" s="4">
        <v>7164</v>
      </c>
      <c r="I10709" s="5">
        <v>11284750.841499999</v>
      </c>
      <c r="J10709" s="4">
        <v>7103</v>
      </c>
      <c r="K10709" s="5">
        <v>11354143.300000001</v>
      </c>
      <c r="L10709" s="3">
        <v>-0.37869905080960398</v>
      </c>
      <c r="M10709" s="6">
        <v>-0.30697943739799499</v>
      </c>
      <c r="N10709" s="3">
        <v>-0.37336336759115901</v>
      </c>
      <c r="O10709" s="3">
        <v>-0.31121493094069203</v>
      </c>
    </row>
    <row r="10710" spans="2:15" x14ac:dyDescent="0.25">
      <c r="B10710" t="s">
        <v>59</v>
      </c>
      <c r="C10710" t="s">
        <v>44</v>
      </c>
      <c r="D10710" t="s">
        <v>23</v>
      </c>
      <c r="E10710" t="s">
        <v>14</v>
      </c>
      <c r="F10710" s="4"/>
      <c r="G10710" s="5"/>
      <c r="H10710" s="4"/>
      <c r="I10710" s="5"/>
      <c r="J10710" s="4">
        <v>5</v>
      </c>
      <c r="K10710" s="5">
        <v>51592.800000000003</v>
      </c>
      <c r="L10710" s="3"/>
      <c r="M10710" s="6"/>
      <c r="N10710" s="3"/>
      <c r="O10710" s="3"/>
    </row>
    <row r="10711" spans="2:15" x14ac:dyDescent="0.25">
      <c r="B10711" t="s">
        <v>59</v>
      </c>
      <c r="C10711" t="s">
        <v>44</v>
      </c>
      <c r="D10711" t="s">
        <v>23</v>
      </c>
      <c r="E10711" t="s">
        <v>15</v>
      </c>
      <c r="F10711" s="4">
        <v>417</v>
      </c>
      <c r="G10711" s="5">
        <v>1773000.80999999</v>
      </c>
      <c r="H10711" s="4">
        <v>574</v>
      </c>
      <c r="I10711" s="5">
        <v>2369089.9</v>
      </c>
      <c r="J10711" s="4">
        <v>578</v>
      </c>
      <c r="K10711" s="5">
        <v>2208676.42</v>
      </c>
      <c r="L10711" s="3">
        <v>-0.27351916376306601</v>
      </c>
      <c r="M10711" s="6">
        <v>-0.25161100471535902</v>
      </c>
      <c r="N10711" s="3">
        <v>-0.27854671280276799</v>
      </c>
      <c r="O10711" s="3">
        <v>-0.19725642292138301</v>
      </c>
    </row>
    <row r="10712" spans="2:15" x14ac:dyDescent="0.25">
      <c r="B10712" t="s">
        <v>59</v>
      </c>
      <c r="C10712" t="s">
        <v>44</v>
      </c>
      <c r="D10712" t="s">
        <v>23</v>
      </c>
      <c r="E10712" t="s">
        <v>22</v>
      </c>
      <c r="F10712" s="4">
        <v>295</v>
      </c>
      <c r="G10712" s="5">
        <v>946380.73049999704</v>
      </c>
      <c r="H10712" s="4">
        <v>425</v>
      </c>
      <c r="I10712" s="5">
        <v>1198254.125</v>
      </c>
      <c r="J10712" s="4"/>
      <c r="K10712" s="5"/>
      <c r="L10712" s="3">
        <v>-0.30588235294117599</v>
      </c>
      <c r="M10712" s="6">
        <v>-0.210200314979098</v>
      </c>
      <c r="N10712" s="3"/>
      <c r="O10712" s="3"/>
    </row>
    <row r="10713" spans="2:15" x14ac:dyDescent="0.25">
      <c r="B10713" t="s">
        <v>59</v>
      </c>
      <c r="C10713" t="s">
        <v>44</v>
      </c>
      <c r="D10713" t="s">
        <v>23</v>
      </c>
      <c r="E10713" t="s">
        <v>25</v>
      </c>
      <c r="F10713" s="4">
        <v>141</v>
      </c>
      <c r="G10713" s="5">
        <v>1287325.9461000001</v>
      </c>
      <c r="H10713" s="4">
        <v>151</v>
      </c>
      <c r="I10713" s="5">
        <v>1105247.3700000001</v>
      </c>
      <c r="J10713" s="4">
        <v>155</v>
      </c>
      <c r="K10713" s="5">
        <v>1003910.08</v>
      </c>
      <c r="L10713" s="3">
        <v>-6.6225165562913899E-2</v>
      </c>
      <c r="M10713" s="6">
        <v>0.16474011252340601</v>
      </c>
      <c r="N10713" s="3">
        <v>-9.0322580645161299E-2</v>
      </c>
      <c r="O10713" s="3">
        <v>0.28231200358103897</v>
      </c>
    </row>
    <row r="10714" spans="2:15" x14ac:dyDescent="0.25">
      <c r="B10714" t="s">
        <v>59</v>
      </c>
      <c r="C10714" t="s">
        <v>44</v>
      </c>
      <c r="D10714" t="s">
        <v>23</v>
      </c>
      <c r="E10714" t="s">
        <v>16</v>
      </c>
      <c r="F10714" s="4"/>
      <c r="G10714" s="5"/>
      <c r="H10714" s="4" t="s">
        <v>69</v>
      </c>
      <c r="I10714" s="5">
        <v>3838</v>
      </c>
      <c r="J10714" s="4"/>
      <c r="K10714" s="5"/>
      <c r="L10714" s="3" t="s">
        <v>70</v>
      </c>
      <c r="M10714" s="6"/>
      <c r="N10714" s="3"/>
      <c r="O10714" s="3"/>
    </row>
    <row r="10715" spans="2:15" x14ac:dyDescent="0.25">
      <c r="B10715" t="s">
        <v>59</v>
      </c>
      <c r="C10715" t="s">
        <v>44</v>
      </c>
      <c r="D10715" t="s">
        <v>29</v>
      </c>
      <c r="E10715" t="s">
        <v>9</v>
      </c>
      <c r="F10715" s="4" t="s">
        <v>69</v>
      </c>
      <c r="G10715" s="5">
        <v>1254.75</v>
      </c>
      <c r="H10715" s="4"/>
      <c r="I10715" s="5"/>
      <c r="J10715" s="4" t="s">
        <v>69</v>
      </c>
      <c r="K10715" s="5">
        <v>3736.31</v>
      </c>
      <c r="L10715" s="3" t="s">
        <v>70</v>
      </c>
      <c r="M10715" s="6"/>
      <c r="N10715" s="3" t="s">
        <v>70</v>
      </c>
      <c r="O10715" s="3">
        <v>-0.66417401125709596</v>
      </c>
    </row>
    <row r="10716" spans="2:15" x14ac:dyDescent="0.25">
      <c r="B10716" t="s">
        <v>59</v>
      </c>
      <c r="C10716" t="s">
        <v>44</v>
      </c>
      <c r="D10716" t="s">
        <v>29</v>
      </c>
      <c r="E10716" t="s">
        <v>12</v>
      </c>
      <c r="F10716" s="4">
        <v>11</v>
      </c>
      <c r="G10716" s="5">
        <v>19127.88</v>
      </c>
      <c r="H10716" s="4" t="s">
        <v>69</v>
      </c>
      <c r="I10716" s="5">
        <v>3826</v>
      </c>
      <c r="J10716" s="4">
        <v>8</v>
      </c>
      <c r="K10716" s="5">
        <v>13914</v>
      </c>
      <c r="L10716" s="3" t="s">
        <v>70</v>
      </c>
      <c r="M10716" s="6">
        <v>3.99944589649765</v>
      </c>
      <c r="N10716" s="3">
        <v>0.375</v>
      </c>
      <c r="O10716" s="3">
        <v>0.37472186287192799</v>
      </c>
    </row>
    <row r="10717" spans="2:15" x14ac:dyDescent="0.25">
      <c r="B10717" t="s">
        <v>59</v>
      </c>
      <c r="C10717" t="s">
        <v>44</v>
      </c>
      <c r="D10717" t="s">
        <v>29</v>
      </c>
      <c r="E10717" t="s">
        <v>13</v>
      </c>
      <c r="F10717" s="4">
        <v>13</v>
      </c>
      <c r="G10717" s="5">
        <v>10914.15</v>
      </c>
      <c r="H10717" s="4" t="s">
        <v>69</v>
      </c>
      <c r="I10717" s="5">
        <v>402</v>
      </c>
      <c r="J10717" s="4" t="s">
        <v>69</v>
      </c>
      <c r="K10717" s="5">
        <v>727</v>
      </c>
      <c r="L10717" s="3" t="s">
        <v>70</v>
      </c>
      <c r="M10717" s="6">
        <v>26.1496268656716</v>
      </c>
      <c r="N10717" s="3" t="s">
        <v>70</v>
      </c>
      <c r="O10717" s="3">
        <v>14.0125859697387</v>
      </c>
    </row>
    <row r="10718" spans="2:15" x14ac:dyDescent="0.25">
      <c r="B10718" t="s">
        <v>59</v>
      </c>
      <c r="C10718" t="s">
        <v>44</v>
      </c>
      <c r="D10718" t="s">
        <v>29</v>
      </c>
      <c r="E10718" t="s">
        <v>36</v>
      </c>
      <c r="F10718" s="4">
        <v>66</v>
      </c>
      <c r="G10718" s="5">
        <v>163915.17000000001</v>
      </c>
      <c r="H10718" s="4">
        <v>336</v>
      </c>
      <c r="I10718" s="5">
        <v>494153.83840000001</v>
      </c>
      <c r="J10718" s="4">
        <v>295</v>
      </c>
      <c r="K10718" s="5">
        <v>439584.95</v>
      </c>
      <c r="L10718" s="3">
        <v>-0.80357142857142905</v>
      </c>
      <c r="M10718" s="6">
        <v>-0.66829121366185495</v>
      </c>
      <c r="N10718" s="3">
        <v>-0.77627118644067805</v>
      </c>
      <c r="O10718" s="3">
        <v>-0.62711378085168701</v>
      </c>
    </row>
    <row r="10719" spans="2:15" x14ac:dyDescent="0.25">
      <c r="B10719" t="s">
        <v>59</v>
      </c>
      <c r="C10719" t="s">
        <v>44</v>
      </c>
      <c r="D10719" t="s">
        <v>30</v>
      </c>
      <c r="E10719" t="s">
        <v>9</v>
      </c>
      <c r="F10719" s="4"/>
      <c r="G10719" s="5"/>
      <c r="H10719" s="4"/>
      <c r="I10719" s="5"/>
      <c r="J10719" s="4">
        <v>6</v>
      </c>
      <c r="K10719" s="5">
        <v>11046</v>
      </c>
      <c r="L10719" s="3"/>
      <c r="M10719" s="6"/>
      <c r="N10719" s="3"/>
      <c r="O10719" s="3"/>
    </row>
    <row r="10720" spans="2:15" x14ac:dyDescent="0.25">
      <c r="B10720" t="s">
        <v>59</v>
      </c>
      <c r="C10720" t="s">
        <v>44</v>
      </c>
      <c r="D10720" t="s">
        <v>30</v>
      </c>
      <c r="E10720" t="s">
        <v>12</v>
      </c>
      <c r="F10720" s="4" t="s">
        <v>69</v>
      </c>
      <c r="G10720" s="5">
        <v>1810.08</v>
      </c>
      <c r="H10720" s="4" t="s">
        <v>69</v>
      </c>
      <c r="I10720" s="5">
        <v>4562</v>
      </c>
      <c r="J10720" s="4" t="s">
        <v>69</v>
      </c>
      <c r="K10720" s="5">
        <v>4382</v>
      </c>
      <c r="L10720" s="3" t="s">
        <v>70</v>
      </c>
      <c r="M10720" s="6">
        <v>-0.60322665497588801</v>
      </c>
      <c r="N10720" s="3" t="s">
        <v>70</v>
      </c>
      <c r="O10720" s="3">
        <v>-0.58692834322227305</v>
      </c>
    </row>
    <row r="10721" spans="2:15" x14ac:dyDescent="0.25">
      <c r="B10721" t="s">
        <v>59</v>
      </c>
      <c r="C10721" t="s">
        <v>44</v>
      </c>
      <c r="D10721" t="s">
        <v>30</v>
      </c>
      <c r="E10721" t="s">
        <v>13</v>
      </c>
      <c r="F10721" s="4">
        <v>2950</v>
      </c>
      <c r="G10721" s="5">
        <v>5085733.4399999902</v>
      </c>
      <c r="H10721" s="4">
        <v>3247</v>
      </c>
      <c r="I10721" s="5">
        <v>5596892.4600000102</v>
      </c>
      <c r="J10721" s="4">
        <v>4125</v>
      </c>
      <c r="K10721" s="5">
        <v>7252303.0019999901</v>
      </c>
      <c r="L10721" s="3">
        <v>-9.1469048352325305E-2</v>
      </c>
      <c r="M10721" s="6">
        <v>-9.1329076564037007E-2</v>
      </c>
      <c r="N10721" s="3">
        <v>-0.28484848484848502</v>
      </c>
      <c r="O10721" s="3">
        <v>-0.29874228385142199</v>
      </c>
    </row>
    <row r="10722" spans="2:15" x14ac:dyDescent="0.25">
      <c r="B10722" t="s">
        <v>59</v>
      </c>
      <c r="C10722" t="s">
        <v>44</v>
      </c>
      <c r="D10722" t="s">
        <v>30</v>
      </c>
      <c r="E10722" t="s">
        <v>36</v>
      </c>
      <c r="F10722" s="4">
        <v>1144</v>
      </c>
      <c r="G10722" s="5">
        <v>1795636.880015</v>
      </c>
      <c r="H10722" s="4">
        <v>1504</v>
      </c>
      <c r="I10722" s="5">
        <v>2354420.4900000002</v>
      </c>
      <c r="J10722" s="4">
        <v>1659</v>
      </c>
      <c r="K10722" s="5">
        <v>2451970.5</v>
      </c>
      <c r="L10722" s="3">
        <v>-0.23936170212766</v>
      </c>
      <c r="M10722" s="6">
        <v>-0.23733382051266499</v>
      </c>
      <c r="N10722" s="3">
        <v>-0.31042796865581701</v>
      </c>
      <c r="O10722" s="3">
        <v>-0.267675985492077</v>
      </c>
    </row>
    <row r="10723" spans="2:15" x14ac:dyDescent="0.25">
      <c r="B10723" t="s">
        <v>59</v>
      </c>
      <c r="C10723" t="s">
        <v>44</v>
      </c>
      <c r="D10723" t="s">
        <v>30</v>
      </c>
      <c r="E10723" t="s">
        <v>14</v>
      </c>
      <c r="F10723" s="4"/>
      <c r="G10723" s="5"/>
      <c r="H10723" s="4"/>
      <c r="I10723" s="5"/>
      <c r="J10723" s="4" t="s">
        <v>69</v>
      </c>
      <c r="K10723" s="5">
        <v>18766</v>
      </c>
      <c r="L10723" s="3"/>
      <c r="M10723" s="6"/>
      <c r="N10723" s="3" t="s">
        <v>70</v>
      </c>
      <c r="O10723" s="3"/>
    </row>
    <row r="10724" spans="2:15" x14ac:dyDescent="0.25">
      <c r="B10724" t="s">
        <v>59</v>
      </c>
      <c r="C10724" t="s">
        <v>44</v>
      </c>
      <c r="D10724" t="s">
        <v>30</v>
      </c>
      <c r="E10724" t="s">
        <v>15</v>
      </c>
      <c r="F10724" s="4">
        <v>173</v>
      </c>
      <c r="G10724" s="5">
        <v>804232.950000001</v>
      </c>
      <c r="H10724" s="4">
        <v>157</v>
      </c>
      <c r="I10724" s="5">
        <v>558708.63</v>
      </c>
      <c r="J10724" s="4">
        <v>106</v>
      </c>
      <c r="K10724" s="5">
        <v>251183</v>
      </c>
      <c r="L10724" s="3">
        <v>0.101910828025478</v>
      </c>
      <c r="M10724" s="6">
        <v>0.43944966448791301</v>
      </c>
      <c r="N10724" s="3">
        <v>0.63207547169811296</v>
      </c>
      <c r="O10724" s="3">
        <v>2.2017809724384301</v>
      </c>
    </row>
    <row r="10725" spans="2:15" x14ac:dyDescent="0.25">
      <c r="B10725" t="s">
        <v>59</v>
      </c>
      <c r="C10725" t="s">
        <v>44</v>
      </c>
      <c r="D10725" t="s">
        <v>30</v>
      </c>
      <c r="E10725" t="s">
        <v>22</v>
      </c>
      <c r="F10725" s="4">
        <v>343</v>
      </c>
      <c r="G10725" s="5">
        <v>1094500.5870000001</v>
      </c>
      <c r="H10725" s="4">
        <v>366</v>
      </c>
      <c r="I10725" s="5">
        <v>1009285.2</v>
      </c>
      <c r="J10725" s="4"/>
      <c r="K10725" s="5"/>
      <c r="L10725" s="3">
        <v>-6.2841530054644795E-2</v>
      </c>
      <c r="M10725" s="6">
        <v>8.4431424338726302E-2</v>
      </c>
      <c r="N10725" s="3"/>
      <c r="O10725" s="3"/>
    </row>
    <row r="10726" spans="2:15" x14ac:dyDescent="0.25">
      <c r="B10726" t="s">
        <v>59</v>
      </c>
      <c r="C10726" t="s">
        <v>45</v>
      </c>
      <c r="D10726" t="s">
        <v>28</v>
      </c>
      <c r="E10726" t="s">
        <v>21</v>
      </c>
      <c r="F10726" s="4" t="s">
        <v>69</v>
      </c>
      <c r="G10726" s="5">
        <v>2419</v>
      </c>
      <c r="H10726" s="4"/>
      <c r="I10726" s="5"/>
      <c r="J10726" s="4"/>
      <c r="K10726" s="5"/>
      <c r="L10726" s="3" t="s">
        <v>70</v>
      </c>
      <c r="M10726" s="6"/>
      <c r="N10726" s="3" t="s">
        <v>70</v>
      </c>
      <c r="O10726" s="3"/>
    </row>
    <row r="10727" spans="2:15" x14ac:dyDescent="0.25">
      <c r="B10727" t="s">
        <v>59</v>
      </c>
      <c r="C10727" t="s">
        <v>45</v>
      </c>
      <c r="D10727" t="s">
        <v>28</v>
      </c>
      <c r="E10727" t="s">
        <v>13</v>
      </c>
      <c r="F10727" s="4">
        <v>211</v>
      </c>
      <c r="G10727" s="5">
        <v>882843</v>
      </c>
      <c r="H10727" s="4">
        <v>249</v>
      </c>
      <c r="I10727" s="5">
        <v>907340.68</v>
      </c>
      <c r="J10727" s="4">
        <v>269</v>
      </c>
      <c r="K10727" s="5">
        <v>853428.48</v>
      </c>
      <c r="L10727" s="3">
        <v>-0.15261044176706801</v>
      </c>
      <c r="M10727" s="6">
        <v>-2.6999428704111199E-2</v>
      </c>
      <c r="N10727" s="3">
        <v>-0.215613382899628</v>
      </c>
      <c r="O10727" s="3">
        <v>3.4466297632814301E-2</v>
      </c>
    </row>
    <row r="10728" spans="2:15" x14ac:dyDescent="0.25">
      <c r="B10728" t="s">
        <v>59</v>
      </c>
      <c r="C10728" t="s">
        <v>45</v>
      </c>
      <c r="D10728" t="s">
        <v>28</v>
      </c>
      <c r="E10728" t="s">
        <v>25</v>
      </c>
      <c r="F10728" s="4">
        <v>128</v>
      </c>
      <c r="G10728" s="5">
        <v>361788</v>
      </c>
      <c r="H10728" s="4">
        <v>100</v>
      </c>
      <c r="I10728" s="5">
        <v>282605.32</v>
      </c>
      <c r="J10728" s="4">
        <v>84</v>
      </c>
      <c r="K10728" s="5">
        <v>218536.95999999999</v>
      </c>
      <c r="L10728" s="3">
        <v>0.28000000000000003</v>
      </c>
      <c r="M10728" s="6">
        <v>0.28018821443276398</v>
      </c>
      <c r="N10728" s="3">
        <v>0.52380952380952395</v>
      </c>
      <c r="O10728" s="3">
        <v>0.65550028699950802</v>
      </c>
    </row>
    <row r="10729" spans="2:15" x14ac:dyDescent="0.25">
      <c r="B10729" t="s">
        <v>59</v>
      </c>
      <c r="C10729" t="s">
        <v>45</v>
      </c>
      <c r="D10729" t="s">
        <v>6</v>
      </c>
      <c r="E10729" t="s">
        <v>21</v>
      </c>
      <c r="F10729" s="4" t="s">
        <v>69</v>
      </c>
      <c r="G10729" s="5">
        <v>7257</v>
      </c>
      <c r="H10729" s="4">
        <v>6</v>
      </c>
      <c r="I10729" s="5">
        <v>18430</v>
      </c>
      <c r="J10729" s="4" t="s">
        <v>69</v>
      </c>
      <c r="K10729" s="5">
        <v>11103</v>
      </c>
      <c r="L10729" s="3" t="s">
        <v>70</v>
      </c>
      <c r="M10729" s="6">
        <v>-0.60623982637004903</v>
      </c>
      <c r="N10729" s="3" t="s">
        <v>70</v>
      </c>
      <c r="O10729" s="3">
        <v>-0.34639286679275899</v>
      </c>
    </row>
    <row r="10730" spans="2:15" x14ac:dyDescent="0.25">
      <c r="B10730" t="s">
        <v>59</v>
      </c>
      <c r="C10730" t="s">
        <v>45</v>
      </c>
      <c r="D10730" t="s">
        <v>6</v>
      </c>
      <c r="E10730" t="s">
        <v>9</v>
      </c>
      <c r="F10730" s="4" t="s">
        <v>69</v>
      </c>
      <c r="G10730" s="5">
        <v>3392.4492</v>
      </c>
      <c r="H10730" s="4" t="s">
        <v>69</v>
      </c>
      <c r="I10730" s="5">
        <v>1887.6</v>
      </c>
      <c r="J10730" s="4" t="s">
        <v>69</v>
      </c>
      <c r="K10730" s="5">
        <v>13286</v>
      </c>
      <c r="L10730" s="3" t="s">
        <v>70</v>
      </c>
      <c r="M10730" s="6">
        <v>0.79722886204704402</v>
      </c>
      <c r="N10730" s="3" t="s">
        <v>70</v>
      </c>
      <c r="O10730" s="3">
        <v>-0.74465985247629096</v>
      </c>
    </row>
    <row r="10731" spans="2:15" x14ac:dyDescent="0.25">
      <c r="B10731" t="s">
        <v>59</v>
      </c>
      <c r="C10731" t="s">
        <v>45</v>
      </c>
      <c r="D10731" t="s">
        <v>6</v>
      </c>
      <c r="E10731" t="s">
        <v>10</v>
      </c>
      <c r="F10731" s="4"/>
      <c r="G10731" s="5"/>
      <c r="H10731" s="4"/>
      <c r="I10731" s="5"/>
      <c r="J10731" s="4" t="s">
        <v>69</v>
      </c>
      <c r="K10731" s="5">
        <v>17631</v>
      </c>
      <c r="L10731" s="3"/>
      <c r="M10731" s="6"/>
      <c r="N10731" s="3" t="s">
        <v>70</v>
      </c>
      <c r="O10731" s="3"/>
    </row>
    <row r="10732" spans="2:15" x14ac:dyDescent="0.25">
      <c r="B10732" t="s">
        <v>59</v>
      </c>
      <c r="C10732" t="s">
        <v>45</v>
      </c>
      <c r="D10732" t="s">
        <v>6</v>
      </c>
      <c r="E10732" t="s">
        <v>12</v>
      </c>
      <c r="F10732" s="4">
        <v>11</v>
      </c>
      <c r="G10732" s="5">
        <v>15861.411599999999</v>
      </c>
      <c r="H10732" s="4">
        <v>23</v>
      </c>
      <c r="I10732" s="5">
        <v>34888.68</v>
      </c>
      <c r="J10732" s="4">
        <v>23</v>
      </c>
      <c r="K10732" s="5">
        <v>31443</v>
      </c>
      <c r="L10732" s="3">
        <v>-0.52173913043478304</v>
      </c>
      <c r="M10732" s="6">
        <v>-0.54537083088268201</v>
      </c>
      <c r="N10732" s="3">
        <v>-0.52173913043478304</v>
      </c>
      <c r="O10732" s="3">
        <v>-0.49555031008491601</v>
      </c>
    </row>
    <row r="10733" spans="2:15" x14ac:dyDescent="0.25">
      <c r="B10733" t="s">
        <v>59</v>
      </c>
      <c r="C10733" t="s">
        <v>45</v>
      </c>
      <c r="D10733" t="s">
        <v>6</v>
      </c>
      <c r="E10733" t="s">
        <v>13</v>
      </c>
      <c r="F10733" s="4">
        <v>1404</v>
      </c>
      <c r="G10733" s="5">
        <v>5710217.6838150201</v>
      </c>
      <c r="H10733" s="4">
        <v>2011</v>
      </c>
      <c r="I10733" s="5">
        <v>7380413.8175999802</v>
      </c>
      <c r="J10733" s="4">
        <v>2100</v>
      </c>
      <c r="K10733" s="5">
        <v>6958890.0800000001</v>
      </c>
      <c r="L10733" s="3">
        <v>-0.30183988065639</v>
      </c>
      <c r="M10733" s="6">
        <v>-0.22630114991683201</v>
      </c>
      <c r="N10733" s="3">
        <v>-0.33142857142857102</v>
      </c>
      <c r="O10733" s="3">
        <v>-0.17943556829180099</v>
      </c>
    </row>
    <row r="10734" spans="2:15" x14ac:dyDescent="0.25">
      <c r="B10734" t="s">
        <v>59</v>
      </c>
      <c r="C10734" t="s">
        <v>45</v>
      </c>
      <c r="D10734" t="s">
        <v>6</v>
      </c>
      <c r="E10734" t="s">
        <v>36</v>
      </c>
      <c r="F10734" s="4">
        <v>3674</v>
      </c>
      <c r="G10734" s="5">
        <v>7762447.0160600096</v>
      </c>
      <c r="H10734" s="4">
        <v>4640</v>
      </c>
      <c r="I10734" s="5">
        <v>9768896.2871999498</v>
      </c>
      <c r="J10734" s="4">
        <v>4575</v>
      </c>
      <c r="K10734" s="5">
        <v>9247546.0299999993</v>
      </c>
      <c r="L10734" s="3">
        <v>-0.208189655172414</v>
      </c>
      <c r="M10734" s="6">
        <v>-0.205391603324622</v>
      </c>
      <c r="N10734" s="3">
        <v>-0.19693989071038301</v>
      </c>
      <c r="O10734" s="3">
        <v>-0.16059384934361801</v>
      </c>
    </row>
    <row r="10735" spans="2:15" x14ac:dyDescent="0.25">
      <c r="B10735" t="s">
        <v>59</v>
      </c>
      <c r="C10735" t="s">
        <v>45</v>
      </c>
      <c r="D10735" t="s">
        <v>6</v>
      </c>
      <c r="E10735" t="s">
        <v>15</v>
      </c>
      <c r="F10735" s="4">
        <v>268</v>
      </c>
      <c r="G10735" s="5">
        <v>984203.33279999904</v>
      </c>
      <c r="H10735" s="4">
        <v>371</v>
      </c>
      <c r="I10735" s="5">
        <v>1297518.1599999999</v>
      </c>
      <c r="J10735" s="4">
        <v>319</v>
      </c>
      <c r="K10735" s="5">
        <v>846452</v>
      </c>
      <c r="L10735" s="3">
        <v>-0.27762803234501299</v>
      </c>
      <c r="M10735" s="6">
        <v>-0.24147240235928399</v>
      </c>
      <c r="N10735" s="3">
        <v>-0.15987460815047</v>
      </c>
      <c r="O10735" s="3">
        <v>0.162739686125142</v>
      </c>
    </row>
    <row r="10736" spans="2:15" x14ac:dyDescent="0.25">
      <c r="B10736" t="s">
        <v>59</v>
      </c>
      <c r="C10736" t="s">
        <v>45</v>
      </c>
      <c r="D10736" t="s">
        <v>6</v>
      </c>
      <c r="E10736" t="s">
        <v>25</v>
      </c>
      <c r="F10736" s="4">
        <v>95</v>
      </c>
      <c r="G10736" s="5">
        <v>280570.89569999999</v>
      </c>
      <c r="H10736" s="4">
        <v>97</v>
      </c>
      <c r="I10736" s="5">
        <v>307369.92</v>
      </c>
      <c r="J10736" s="4">
        <v>70</v>
      </c>
      <c r="K10736" s="5">
        <v>173838.4</v>
      </c>
      <c r="L10736" s="3">
        <v>-2.0618556701031E-2</v>
      </c>
      <c r="M10736" s="6">
        <v>-8.7188181263802803E-2</v>
      </c>
      <c r="N10736" s="3">
        <v>0.35714285714285698</v>
      </c>
      <c r="O10736" s="3">
        <v>0.61397536850316003</v>
      </c>
    </row>
    <row r="10737" spans="2:15" x14ac:dyDescent="0.25">
      <c r="B10737" t="s">
        <v>59</v>
      </c>
      <c r="C10737" t="s">
        <v>45</v>
      </c>
      <c r="D10737" t="s">
        <v>6</v>
      </c>
      <c r="E10737" t="s">
        <v>16</v>
      </c>
      <c r="F10737" s="4"/>
      <c r="G10737" s="5"/>
      <c r="H10737" s="4"/>
      <c r="I10737" s="5"/>
      <c r="J10737" s="4" t="s">
        <v>69</v>
      </c>
      <c r="K10737" s="5">
        <v>8525</v>
      </c>
      <c r="L10737" s="3"/>
      <c r="M10737" s="6"/>
      <c r="N10737" s="3" t="s">
        <v>70</v>
      </c>
      <c r="O10737" s="3"/>
    </row>
    <row r="10738" spans="2:15" x14ac:dyDescent="0.25">
      <c r="B10738" t="s">
        <v>59</v>
      </c>
      <c r="C10738" t="s">
        <v>45</v>
      </c>
      <c r="D10738" t="s">
        <v>17</v>
      </c>
      <c r="E10738" t="s">
        <v>9</v>
      </c>
      <c r="F10738" s="4" t="s">
        <v>69</v>
      </c>
      <c r="G10738" s="5">
        <v>1416.9492</v>
      </c>
      <c r="H10738" s="4" t="s">
        <v>69</v>
      </c>
      <c r="I10738" s="5">
        <v>12745.22</v>
      </c>
      <c r="J10738" s="4" t="s">
        <v>69</v>
      </c>
      <c r="K10738" s="5">
        <v>1682</v>
      </c>
      <c r="L10738" s="3" t="s">
        <v>70</v>
      </c>
      <c r="M10738" s="6">
        <v>-0.88882504970490905</v>
      </c>
      <c r="N10738" s="3" t="s">
        <v>70</v>
      </c>
      <c r="O10738" s="3">
        <v>-0.15758073721759799</v>
      </c>
    </row>
    <row r="10739" spans="2:15" x14ac:dyDescent="0.25">
      <c r="B10739" t="s">
        <v>59</v>
      </c>
      <c r="C10739" t="s">
        <v>45</v>
      </c>
      <c r="D10739" t="s">
        <v>17</v>
      </c>
      <c r="E10739" t="s">
        <v>12</v>
      </c>
      <c r="F10739" s="4">
        <v>23</v>
      </c>
      <c r="G10739" s="5">
        <v>97917.928199999995</v>
      </c>
      <c r="H10739" s="4">
        <v>18</v>
      </c>
      <c r="I10739" s="5">
        <v>47829.08</v>
      </c>
      <c r="J10739" s="4">
        <v>18</v>
      </c>
      <c r="K10739" s="5">
        <v>54970</v>
      </c>
      <c r="L10739" s="3">
        <v>0.27777777777777801</v>
      </c>
      <c r="M10739" s="6">
        <v>1.04724674194026</v>
      </c>
      <c r="N10739" s="3">
        <v>0.27777777777777801</v>
      </c>
      <c r="O10739" s="3">
        <v>0.78129758413680195</v>
      </c>
    </row>
    <row r="10740" spans="2:15" x14ac:dyDescent="0.25">
      <c r="B10740" t="s">
        <v>59</v>
      </c>
      <c r="C10740" t="s">
        <v>45</v>
      </c>
      <c r="D10740" t="s">
        <v>17</v>
      </c>
      <c r="E10740" t="s">
        <v>13</v>
      </c>
      <c r="F10740" s="4">
        <v>630</v>
      </c>
      <c r="G10740" s="5">
        <v>2320114.97817</v>
      </c>
      <c r="H10740" s="4">
        <v>921</v>
      </c>
      <c r="I10740" s="5">
        <v>3340354.6274000001</v>
      </c>
      <c r="J10740" s="4">
        <v>799</v>
      </c>
      <c r="K10740" s="5">
        <v>2557746</v>
      </c>
      <c r="L10740" s="3">
        <v>-0.31596091205211702</v>
      </c>
      <c r="M10740" s="6">
        <v>-0.30542854368253503</v>
      </c>
      <c r="N10740" s="3">
        <v>-0.211514392991239</v>
      </c>
      <c r="O10740" s="3">
        <v>-9.2906419101035906E-2</v>
      </c>
    </row>
    <row r="10741" spans="2:15" x14ac:dyDescent="0.25">
      <c r="B10741" t="s">
        <v>59</v>
      </c>
      <c r="C10741" t="s">
        <v>45</v>
      </c>
      <c r="D10741" t="s">
        <v>17</v>
      </c>
      <c r="E10741" t="s">
        <v>36</v>
      </c>
      <c r="F10741" s="4">
        <v>638</v>
      </c>
      <c r="G10741" s="5">
        <v>1316380.6348619999</v>
      </c>
      <c r="H10741" s="4">
        <v>929</v>
      </c>
      <c r="I10741" s="5">
        <v>1909960.93</v>
      </c>
      <c r="J10741" s="4">
        <v>866</v>
      </c>
      <c r="K10741" s="5">
        <v>1658513</v>
      </c>
      <c r="L10741" s="3">
        <v>-0.313240043057051</v>
      </c>
      <c r="M10741" s="6">
        <v>-0.31078138082018297</v>
      </c>
      <c r="N10741" s="3">
        <v>-0.26327944572748302</v>
      </c>
      <c r="O10741" s="3">
        <v>-0.206288624290556</v>
      </c>
    </row>
    <row r="10742" spans="2:15" x14ac:dyDescent="0.25">
      <c r="B10742" t="s">
        <v>59</v>
      </c>
      <c r="C10742" t="s">
        <v>45</v>
      </c>
      <c r="D10742" t="s">
        <v>17</v>
      </c>
      <c r="E10742" t="s">
        <v>15</v>
      </c>
      <c r="F10742" s="4">
        <v>75</v>
      </c>
      <c r="G10742" s="5">
        <v>332605.10879999999</v>
      </c>
      <c r="H10742" s="4">
        <v>80</v>
      </c>
      <c r="I10742" s="5">
        <v>292784.78210000001</v>
      </c>
      <c r="J10742" s="4">
        <v>87</v>
      </c>
      <c r="K10742" s="5">
        <v>234195</v>
      </c>
      <c r="L10742" s="3">
        <v>-6.25E-2</v>
      </c>
      <c r="M10742" s="6">
        <v>0.136005452245122</v>
      </c>
      <c r="N10742" s="3">
        <v>-0.13793103448275901</v>
      </c>
      <c r="O10742" s="3">
        <v>0.42020584897201002</v>
      </c>
    </row>
    <row r="10743" spans="2:15" x14ac:dyDescent="0.25">
      <c r="B10743" t="s">
        <v>59</v>
      </c>
      <c r="C10743" t="s">
        <v>45</v>
      </c>
      <c r="D10743" t="s">
        <v>17</v>
      </c>
      <c r="E10743" t="s">
        <v>25</v>
      </c>
      <c r="F10743" s="4">
        <v>25</v>
      </c>
      <c r="G10743" s="5">
        <v>70863.9516</v>
      </c>
      <c r="H10743" s="4">
        <v>17</v>
      </c>
      <c r="I10743" s="5">
        <v>53667.985200000003</v>
      </c>
      <c r="J10743" s="4">
        <v>29</v>
      </c>
      <c r="K10743" s="5">
        <v>71756.479999999996</v>
      </c>
      <c r="L10743" s="3">
        <v>0.47058823529411797</v>
      </c>
      <c r="M10743" s="6">
        <v>0.32041386193122801</v>
      </c>
      <c r="N10743" s="3">
        <v>-0.13793103448275901</v>
      </c>
      <c r="O10743" s="3">
        <v>-1.24382968618304E-2</v>
      </c>
    </row>
    <row r="10744" spans="2:15" x14ac:dyDescent="0.25">
      <c r="B10744" t="s">
        <v>59</v>
      </c>
      <c r="C10744" t="s">
        <v>45</v>
      </c>
      <c r="D10744" t="s">
        <v>19</v>
      </c>
      <c r="E10744" t="s">
        <v>7</v>
      </c>
      <c r="F10744" s="4" t="s">
        <v>69</v>
      </c>
      <c r="G10744" s="5">
        <v>1476.3</v>
      </c>
      <c r="H10744" s="4"/>
      <c r="I10744" s="5"/>
      <c r="J10744" s="4"/>
      <c r="K10744" s="5"/>
      <c r="L10744" s="3" t="s">
        <v>70</v>
      </c>
      <c r="M10744" s="6"/>
      <c r="N10744" s="3" t="s">
        <v>70</v>
      </c>
      <c r="O10744" s="3"/>
    </row>
    <row r="10745" spans="2:15" x14ac:dyDescent="0.25">
      <c r="B10745" t="s">
        <v>59</v>
      </c>
      <c r="C10745" t="s">
        <v>45</v>
      </c>
      <c r="D10745" t="s">
        <v>19</v>
      </c>
      <c r="E10745" t="s">
        <v>8</v>
      </c>
      <c r="F10745" s="4"/>
      <c r="G10745" s="5"/>
      <c r="H10745" s="4" t="s">
        <v>69</v>
      </c>
      <c r="I10745" s="5">
        <v>2775</v>
      </c>
      <c r="J10745" s="4" t="s">
        <v>69</v>
      </c>
      <c r="K10745" s="5">
        <v>4881</v>
      </c>
      <c r="L10745" s="3" t="s">
        <v>70</v>
      </c>
      <c r="M10745" s="6"/>
      <c r="N10745" s="3" t="s">
        <v>70</v>
      </c>
      <c r="O10745" s="3"/>
    </row>
    <row r="10746" spans="2:15" x14ac:dyDescent="0.25">
      <c r="B10746" t="s">
        <v>59</v>
      </c>
      <c r="C10746" t="s">
        <v>45</v>
      </c>
      <c r="D10746" t="s">
        <v>19</v>
      </c>
      <c r="E10746" t="s">
        <v>21</v>
      </c>
      <c r="F10746" s="4" t="s">
        <v>69</v>
      </c>
      <c r="G10746" s="5">
        <v>3249.72</v>
      </c>
      <c r="H10746" s="4"/>
      <c r="I10746" s="5"/>
      <c r="J10746" s="4"/>
      <c r="K10746" s="5"/>
      <c r="L10746" s="3" t="s">
        <v>70</v>
      </c>
      <c r="M10746" s="6"/>
      <c r="N10746" s="3" t="s">
        <v>70</v>
      </c>
      <c r="O10746" s="3"/>
    </row>
    <row r="10747" spans="2:15" x14ac:dyDescent="0.25">
      <c r="B10747" t="s">
        <v>59</v>
      </c>
      <c r="C10747" t="s">
        <v>45</v>
      </c>
      <c r="D10747" t="s">
        <v>19</v>
      </c>
      <c r="E10747" t="s">
        <v>9</v>
      </c>
      <c r="F10747" s="4" t="s">
        <v>69</v>
      </c>
      <c r="G10747" s="5">
        <v>3432.45</v>
      </c>
      <c r="H10747" s="4">
        <v>8</v>
      </c>
      <c r="I10747" s="5">
        <v>10973</v>
      </c>
      <c r="J10747" s="4">
        <v>5</v>
      </c>
      <c r="K10747" s="5">
        <v>20641.88</v>
      </c>
      <c r="L10747" s="3" t="s">
        <v>70</v>
      </c>
      <c r="M10747" s="6">
        <v>-0.68719128770618798</v>
      </c>
      <c r="N10747" s="3" t="s">
        <v>70</v>
      </c>
      <c r="O10747" s="3">
        <v>-0.83371427408743803</v>
      </c>
    </row>
    <row r="10748" spans="2:15" x14ac:dyDescent="0.25">
      <c r="B10748" t="s">
        <v>59</v>
      </c>
      <c r="C10748" t="s">
        <v>45</v>
      </c>
      <c r="D10748" t="s">
        <v>19</v>
      </c>
      <c r="E10748" t="s">
        <v>10</v>
      </c>
      <c r="F10748" s="4" t="s">
        <v>69</v>
      </c>
      <c r="G10748" s="5">
        <v>21426.33</v>
      </c>
      <c r="H10748" s="4" t="s">
        <v>69</v>
      </c>
      <c r="I10748" s="5">
        <v>4577</v>
      </c>
      <c r="J10748" s="4"/>
      <c r="K10748" s="5"/>
      <c r="L10748" s="3" t="s">
        <v>70</v>
      </c>
      <c r="M10748" s="6">
        <v>3.6813043478260901</v>
      </c>
      <c r="N10748" s="3" t="s">
        <v>70</v>
      </c>
      <c r="O10748" s="3"/>
    </row>
    <row r="10749" spans="2:15" x14ac:dyDescent="0.25">
      <c r="B10749" t="s">
        <v>59</v>
      </c>
      <c r="C10749" t="s">
        <v>45</v>
      </c>
      <c r="D10749" t="s">
        <v>19</v>
      </c>
      <c r="E10749" t="s">
        <v>12</v>
      </c>
      <c r="F10749" s="4">
        <v>5</v>
      </c>
      <c r="G10749" s="5">
        <v>4163.04</v>
      </c>
      <c r="H10749" s="4">
        <v>5</v>
      </c>
      <c r="I10749" s="5">
        <v>3066</v>
      </c>
      <c r="J10749" s="4">
        <v>6</v>
      </c>
      <c r="K10749" s="5">
        <v>8869</v>
      </c>
      <c r="L10749" s="3">
        <v>0</v>
      </c>
      <c r="M10749" s="6">
        <v>0.35780821917808198</v>
      </c>
      <c r="N10749" s="3">
        <v>-0.16666666666666699</v>
      </c>
      <c r="O10749" s="3">
        <v>-0.53060773480663004</v>
      </c>
    </row>
    <row r="10750" spans="2:15" x14ac:dyDescent="0.25">
      <c r="B10750" t="s">
        <v>59</v>
      </c>
      <c r="C10750" t="s">
        <v>45</v>
      </c>
      <c r="D10750" t="s">
        <v>19</v>
      </c>
      <c r="E10750" t="s">
        <v>13</v>
      </c>
      <c r="F10750" s="4">
        <v>1422</v>
      </c>
      <c r="G10750" s="5">
        <v>6715320.9936000099</v>
      </c>
      <c r="H10750" s="4">
        <v>2309</v>
      </c>
      <c r="I10750" s="5">
        <v>11897115.1754</v>
      </c>
      <c r="J10750" s="4">
        <v>2531</v>
      </c>
      <c r="K10750" s="5">
        <v>11713434.92</v>
      </c>
      <c r="L10750" s="3">
        <v>-0.384148982243395</v>
      </c>
      <c r="M10750" s="6">
        <v>-0.43555047634694899</v>
      </c>
      <c r="N10750" s="3">
        <v>-0.438166732516792</v>
      </c>
      <c r="O10750" s="3">
        <v>-0.42669925265611103</v>
      </c>
    </row>
    <row r="10751" spans="2:15" x14ac:dyDescent="0.25">
      <c r="B10751" t="s">
        <v>59</v>
      </c>
      <c r="C10751" t="s">
        <v>45</v>
      </c>
      <c r="D10751" t="s">
        <v>19</v>
      </c>
      <c r="E10751" t="s">
        <v>36</v>
      </c>
      <c r="F10751" s="4">
        <v>613</v>
      </c>
      <c r="G10751" s="5">
        <v>1019278.4124</v>
      </c>
      <c r="H10751" s="4">
        <v>996</v>
      </c>
      <c r="I10751" s="5">
        <v>1559142</v>
      </c>
      <c r="J10751" s="4">
        <v>901</v>
      </c>
      <c r="K10751" s="5">
        <v>1499570.32</v>
      </c>
      <c r="L10751" s="3">
        <v>-0.384538152610442</v>
      </c>
      <c r="M10751" s="6">
        <v>-0.34625684357165798</v>
      </c>
      <c r="N10751" s="3">
        <v>-0.31964483906770302</v>
      </c>
      <c r="O10751" s="3">
        <v>-0.32028635215986501</v>
      </c>
    </row>
    <row r="10752" spans="2:15" x14ac:dyDescent="0.25">
      <c r="B10752" t="s">
        <v>59</v>
      </c>
      <c r="C10752" t="s">
        <v>45</v>
      </c>
      <c r="D10752" t="s">
        <v>19</v>
      </c>
      <c r="E10752" t="s">
        <v>15</v>
      </c>
      <c r="F10752" s="4">
        <v>115</v>
      </c>
      <c r="G10752" s="5">
        <v>648371.13</v>
      </c>
      <c r="H10752" s="4">
        <v>125</v>
      </c>
      <c r="I10752" s="5">
        <v>629817</v>
      </c>
      <c r="J10752" s="4">
        <v>65</v>
      </c>
      <c r="K10752" s="5">
        <v>153932.45000000001</v>
      </c>
      <c r="L10752" s="3">
        <v>-0.08</v>
      </c>
      <c r="M10752" s="6">
        <v>2.9459557299978099E-2</v>
      </c>
      <c r="N10752" s="3">
        <v>0.76923076923076905</v>
      </c>
      <c r="O10752" s="3">
        <v>3.2120497010214599</v>
      </c>
    </row>
    <row r="10753" spans="2:15" x14ac:dyDescent="0.25">
      <c r="B10753" t="s">
        <v>59</v>
      </c>
      <c r="C10753" t="s">
        <v>45</v>
      </c>
      <c r="D10753" t="s">
        <v>19</v>
      </c>
      <c r="E10753" t="s">
        <v>22</v>
      </c>
      <c r="F10753" s="4">
        <v>72</v>
      </c>
      <c r="G10753" s="5">
        <v>161444.9106</v>
      </c>
      <c r="H10753" s="4">
        <v>103</v>
      </c>
      <c r="I10753" s="5">
        <v>214850.95</v>
      </c>
      <c r="J10753" s="4"/>
      <c r="K10753" s="5"/>
      <c r="L10753" s="3">
        <v>-0.30097087378640802</v>
      </c>
      <c r="M10753" s="6">
        <v>-0.24857250759189101</v>
      </c>
      <c r="N10753" s="3"/>
      <c r="O10753" s="3"/>
    </row>
    <row r="10754" spans="2:15" x14ac:dyDescent="0.25">
      <c r="B10754" t="s">
        <v>59</v>
      </c>
      <c r="C10754" t="s">
        <v>45</v>
      </c>
      <c r="D10754" t="s">
        <v>19</v>
      </c>
      <c r="E10754" t="s">
        <v>25</v>
      </c>
      <c r="F10754" s="4">
        <v>182</v>
      </c>
      <c r="G10754" s="5">
        <v>615770.070000001</v>
      </c>
      <c r="H10754" s="4">
        <v>267</v>
      </c>
      <c r="I10754" s="5">
        <v>880193.6</v>
      </c>
      <c r="J10754" s="4">
        <v>221</v>
      </c>
      <c r="K10754" s="5">
        <v>646095</v>
      </c>
      <c r="L10754" s="3">
        <v>-0.31835205992509402</v>
      </c>
      <c r="M10754" s="6">
        <v>-0.30041519274850298</v>
      </c>
      <c r="N10754" s="3">
        <v>-0.17647058823529399</v>
      </c>
      <c r="O10754" s="3">
        <v>-4.6935713788217703E-2</v>
      </c>
    </row>
    <row r="10755" spans="2:15" x14ac:dyDescent="0.25">
      <c r="B10755" t="s">
        <v>59</v>
      </c>
      <c r="C10755" t="s">
        <v>45</v>
      </c>
      <c r="D10755" t="s">
        <v>23</v>
      </c>
      <c r="E10755" t="s">
        <v>8</v>
      </c>
      <c r="F10755" s="4"/>
      <c r="G10755" s="5"/>
      <c r="H10755" s="4"/>
      <c r="I10755" s="5"/>
      <c r="J10755" s="4" t="s">
        <v>69</v>
      </c>
      <c r="K10755" s="5">
        <v>3786</v>
      </c>
      <c r="L10755" s="3"/>
      <c r="M10755" s="6"/>
      <c r="N10755" s="3" t="s">
        <v>70</v>
      </c>
      <c r="O10755" s="3"/>
    </row>
    <row r="10756" spans="2:15" x14ac:dyDescent="0.25">
      <c r="B10756" t="s">
        <v>59</v>
      </c>
      <c r="C10756" t="s">
        <v>45</v>
      </c>
      <c r="D10756" t="s">
        <v>23</v>
      </c>
      <c r="E10756" t="s">
        <v>21</v>
      </c>
      <c r="F10756" s="4"/>
      <c r="G10756" s="5"/>
      <c r="H10756" s="4" t="s">
        <v>69</v>
      </c>
      <c r="I10756" s="5">
        <v>2660.9</v>
      </c>
      <c r="J10756" s="4" t="s">
        <v>69</v>
      </c>
      <c r="K10756" s="5">
        <v>159745.16</v>
      </c>
      <c r="L10756" s="3" t="s">
        <v>70</v>
      </c>
      <c r="M10756" s="6"/>
      <c r="N10756" s="3" t="s">
        <v>70</v>
      </c>
      <c r="O10756" s="3"/>
    </row>
    <row r="10757" spans="2:15" x14ac:dyDescent="0.25">
      <c r="B10757" t="s">
        <v>59</v>
      </c>
      <c r="C10757" t="s">
        <v>45</v>
      </c>
      <c r="D10757" t="s">
        <v>23</v>
      </c>
      <c r="E10757" t="s">
        <v>9</v>
      </c>
      <c r="F10757" s="4"/>
      <c r="G10757" s="5"/>
      <c r="H10757" s="4" t="s">
        <v>69</v>
      </c>
      <c r="I10757" s="5">
        <v>3705</v>
      </c>
      <c r="J10757" s="4" t="s">
        <v>69</v>
      </c>
      <c r="K10757" s="5">
        <v>12687.96</v>
      </c>
      <c r="L10757" s="3" t="s">
        <v>70</v>
      </c>
      <c r="M10757" s="6"/>
      <c r="N10757" s="3" t="s">
        <v>70</v>
      </c>
      <c r="O10757" s="3"/>
    </row>
    <row r="10758" spans="2:15" x14ac:dyDescent="0.25">
      <c r="B10758" t="s">
        <v>59</v>
      </c>
      <c r="C10758" t="s">
        <v>45</v>
      </c>
      <c r="D10758" t="s">
        <v>23</v>
      </c>
      <c r="E10758" t="s">
        <v>10</v>
      </c>
      <c r="F10758" s="4"/>
      <c r="G10758" s="5"/>
      <c r="H10758" s="4" t="s">
        <v>69</v>
      </c>
      <c r="I10758" s="5">
        <v>3840</v>
      </c>
      <c r="J10758" s="4"/>
      <c r="K10758" s="5"/>
      <c r="L10758" s="3" t="s">
        <v>70</v>
      </c>
      <c r="M10758" s="6"/>
      <c r="N10758" s="3"/>
      <c r="O10758" s="3"/>
    </row>
    <row r="10759" spans="2:15" x14ac:dyDescent="0.25">
      <c r="B10759" t="s">
        <v>59</v>
      </c>
      <c r="C10759" t="s">
        <v>45</v>
      </c>
      <c r="D10759" t="s">
        <v>23</v>
      </c>
      <c r="E10759" t="s">
        <v>12</v>
      </c>
      <c r="F10759" s="4">
        <v>84</v>
      </c>
      <c r="G10759" s="5">
        <v>355888.29</v>
      </c>
      <c r="H10759" s="4">
        <v>124</v>
      </c>
      <c r="I10759" s="5">
        <v>491190.6</v>
      </c>
      <c r="J10759" s="4">
        <v>105</v>
      </c>
      <c r="K10759" s="5">
        <v>384633.15</v>
      </c>
      <c r="L10759" s="3">
        <v>-0.32258064516128998</v>
      </c>
      <c r="M10759" s="6">
        <v>-0.27545785688895502</v>
      </c>
      <c r="N10759" s="3">
        <v>-0.2</v>
      </c>
      <c r="O10759" s="3">
        <v>-7.4733184074227701E-2</v>
      </c>
    </row>
    <row r="10760" spans="2:15" x14ac:dyDescent="0.25">
      <c r="B10760" t="s">
        <v>59</v>
      </c>
      <c r="C10760" t="s">
        <v>45</v>
      </c>
      <c r="D10760" t="s">
        <v>23</v>
      </c>
      <c r="E10760" t="s">
        <v>13</v>
      </c>
      <c r="F10760" s="4">
        <v>3042</v>
      </c>
      <c r="G10760" s="5">
        <v>14384362.1475999</v>
      </c>
      <c r="H10760" s="4">
        <v>3867</v>
      </c>
      <c r="I10760" s="5">
        <v>15930615.42</v>
      </c>
      <c r="J10760" s="4">
        <v>4499</v>
      </c>
      <c r="K10760" s="5">
        <v>15429131.544</v>
      </c>
      <c r="L10760" s="3">
        <v>-0.213343677269201</v>
      </c>
      <c r="M10760" s="6">
        <v>-9.7061741284576203E-2</v>
      </c>
      <c r="N10760" s="3">
        <v>-0.32384974438764202</v>
      </c>
      <c r="O10760" s="3">
        <v>-6.7714076675070095E-2</v>
      </c>
    </row>
    <row r="10761" spans="2:15" x14ac:dyDescent="0.25">
      <c r="B10761" t="s">
        <v>59</v>
      </c>
      <c r="C10761" t="s">
        <v>45</v>
      </c>
      <c r="D10761" t="s">
        <v>23</v>
      </c>
      <c r="E10761" t="s">
        <v>36</v>
      </c>
      <c r="F10761" s="4">
        <v>3146</v>
      </c>
      <c r="G10761" s="5">
        <v>6615758.2799999099</v>
      </c>
      <c r="H10761" s="4">
        <v>5210</v>
      </c>
      <c r="I10761" s="5">
        <v>10205677.43</v>
      </c>
      <c r="J10761" s="4">
        <v>5225</v>
      </c>
      <c r="K10761" s="5">
        <v>10414751.529999999</v>
      </c>
      <c r="L10761" s="3">
        <v>-0.39616122840690998</v>
      </c>
      <c r="M10761" s="6">
        <v>-0.35175706606671497</v>
      </c>
      <c r="N10761" s="3">
        <v>-0.39789473684210502</v>
      </c>
      <c r="O10761" s="3">
        <v>-0.36477041617910699</v>
      </c>
    </row>
    <row r="10762" spans="2:15" x14ac:dyDescent="0.25">
      <c r="B10762" t="s">
        <v>59</v>
      </c>
      <c r="C10762" t="s">
        <v>45</v>
      </c>
      <c r="D10762" t="s">
        <v>23</v>
      </c>
      <c r="E10762" t="s">
        <v>14</v>
      </c>
      <c r="F10762" s="4"/>
      <c r="G10762" s="5"/>
      <c r="H10762" s="4"/>
      <c r="I10762" s="5"/>
      <c r="J10762" s="4" t="s">
        <v>69</v>
      </c>
      <c r="K10762" s="5">
        <v>45728.86</v>
      </c>
      <c r="L10762" s="3"/>
      <c r="M10762" s="6"/>
      <c r="N10762" s="3" t="s">
        <v>70</v>
      </c>
      <c r="O10762" s="3"/>
    </row>
    <row r="10763" spans="2:15" x14ac:dyDescent="0.25">
      <c r="B10763" t="s">
        <v>59</v>
      </c>
      <c r="C10763" t="s">
        <v>45</v>
      </c>
      <c r="D10763" t="s">
        <v>23</v>
      </c>
      <c r="E10763" t="s">
        <v>15</v>
      </c>
      <c r="F10763" s="4">
        <v>78</v>
      </c>
      <c r="G10763" s="5">
        <v>299445.36</v>
      </c>
      <c r="H10763" s="4">
        <v>103</v>
      </c>
      <c r="I10763" s="5">
        <v>374051</v>
      </c>
      <c r="J10763" s="4">
        <v>148</v>
      </c>
      <c r="K10763" s="5">
        <v>470042.4</v>
      </c>
      <c r="L10763" s="3">
        <v>-0.242718446601942</v>
      </c>
      <c r="M10763" s="6">
        <v>-0.199453122702519</v>
      </c>
      <c r="N10763" s="3">
        <v>-0.47297297297297303</v>
      </c>
      <c r="O10763" s="3">
        <v>-0.36293968373916802</v>
      </c>
    </row>
    <row r="10764" spans="2:15" x14ac:dyDescent="0.25">
      <c r="B10764" t="s">
        <v>59</v>
      </c>
      <c r="C10764" t="s">
        <v>45</v>
      </c>
      <c r="D10764" t="s">
        <v>23</v>
      </c>
      <c r="E10764" t="s">
        <v>22</v>
      </c>
      <c r="F10764" s="4">
        <v>170</v>
      </c>
      <c r="G10764" s="5">
        <v>548140.42200000002</v>
      </c>
      <c r="H10764" s="4">
        <v>221</v>
      </c>
      <c r="I10764" s="5">
        <v>637639.10000000102</v>
      </c>
      <c r="J10764" s="4"/>
      <c r="K10764" s="5"/>
      <c r="L10764" s="3">
        <v>-0.230769230769231</v>
      </c>
      <c r="M10764" s="6">
        <v>-0.140359457254112</v>
      </c>
      <c r="N10764" s="3"/>
      <c r="O10764" s="3"/>
    </row>
    <row r="10765" spans="2:15" x14ac:dyDescent="0.25">
      <c r="B10765" t="s">
        <v>59</v>
      </c>
      <c r="C10765" t="s">
        <v>45</v>
      </c>
      <c r="D10765" t="s">
        <v>23</v>
      </c>
      <c r="E10765" t="s">
        <v>25</v>
      </c>
      <c r="F10765" s="4">
        <v>71</v>
      </c>
      <c r="G10765" s="5">
        <v>375734.886</v>
      </c>
      <c r="H10765" s="4">
        <v>122</v>
      </c>
      <c r="I10765" s="5">
        <v>795263.47</v>
      </c>
      <c r="J10765" s="4">
        <v>133</v>
      </c>
      <c r="K10765" s="5">
        <v>568508.69999999995</v>
      </c>
      <c r="L10765" s="3">
        <v>-0.41803278688524598</v>
      </c>
      <c r="M10765" s="6">
        <v>-0.52753408125234202</v>
      </c>
      <c r="N10765" s="3">
        <v>-0.466165413533835</v>
      </c>
      <c r="O10765" s="3">
        <v>-0.33908683191655598</v>
      </c>
    </row>
    <row r="10766" spans="2:15" x14ac:dyDescent="0.25">
      <c r="B10766" t="s">
        <v>59</v>
      </c>
      <c r="C10766" t="s">
        <v>45</v>
      </c>
      <c r="D10766" t="s">
        <v>29</v>
      </c>
      <c r="E10766" t="s">
        <v>12</v>
      </c>
      <c r="F10766" s="4"/>
      <c r="G10766" s="5"/>
      <c r="H10766" s="4" t="s">
        <v>69</v>
      </c>
      <c r="I10766" s="5">
        <v>1376</v>
      </c>
      <c r="J10766" s="4" t="s">
        <v>69</v>
      </c>
      <c r="K10766" s="5">
        <v>1194</v>
      </c>
      <c r="L10766" s="3" t="s">
        <v>70</v>
      </c>
      <c r="M10766" s="6"/>
      <c r="N10766" s="3" t="s">
        <v>70</v>
      </c>
      <c r="O10766" s="3"/>
    </row>
    <row r="10767" spans="2:15" x14ac:dyDescent="0.25">
      <c r="B10767" t="s">
        <v>59</v>
      </c>
      <c r="C10767" t="s">
        <v>45</v>
      </c>
      <c r="D10767" t="s">
        <v>29</v>
      </c>
      <c r="E10767" t="s">
        <v>13</v>
      </c>
      <c r="F10767" s="4"/>
      <c r="G10767" s="5"/>
      <c r="H10767" s="4"/>
      <c r="I10767" s="5"/>
      <c r="J10767" s="4" t="s">
        <v>69</v>
      </c>
      <c r="K10767" s="5">
        <v>4705</v>
      </c>
      <c r="L10767" s="3"/>
      <c r="M10767" s="6"/>
      <c r="N10767" s="3" t="s">
        <v>70</v>
      </c>
      <c r="O10767" s="3"/>
    </row>
    <row r="10768" spans="2:15" x14ac:dyDescent="0.25">
      <c r="B10768" t="s">
        <v>59</v>
      </c>
      <c r="C10768" t="s">
        <v>45</v>
      </c>
      <c r="D10768" t="s">
        <v>29</v>
      </c>
      <c r="E10768" t="s">
        <v>36</v>
      </c>
      <c r="F10768" s="4"/>
      <c r="G10768" s="5"/>
      <c r="H10768" s="4" t="s">
        <v>69</v>
      </c>
      <c r="I10768" s="5">
        <v>796</v>
      </c>
      <c r="J10768" s="4">
        <v>6</v>
      </c>
      <c r="K10768" s="5">
        <v>14934</v>
      </c>
      <c r="L10768" s="3" t="s">
        <v>70</v>
      </c>
      <c r="M10768" s="6"/>
      <c r="N10768" s="3"/>
      <c r="O10768" s="3"/>
    </row>
    <row r="10769" spans="2:15" x14ac:dyDescent="0.25">
      <c r="B10769" t="s">
        <v>59</v>
      </c>
      <c r="C10769" t="s">
        <v>45</v>
      </c>
      <c r="D10769" t="s">
        <v>30</v>
      </c>
      <c r="E10769" t="s">
        <v>12</v>
      </c>
      <c r="F10769" s="4"/>
      <c r="G10769" s="5"/>
      <c r="H10769" s="4" t="s">
        <v>69</v>
      </c>
      <c r="I10769" s="5">
        <v>1380</v>
      </c>
      <c r="J10769" s="4"/>
      <c r="K10769" s="5"/>
      <c r="L10769" s="3" t="s">
        <v>70</v>
      </c>
      <c r="M10769" s="6"/>
      <c r="N10769" s="3"/>
      <c r="O10769" s="3"/>
    </row>
    <row r="10770" spans="2:15" x14ac:dyDescent="0.25">
      <c r="B10770" t="s">
        <v>59</v>
      </c>
      <c r="C10770" t="s">
        <v>45</v>
      </c>
      <c r="D10770" t="s">
        <v>30</v>
      </c>
      <c r="E10770" t="s">
        <v>24</v>
      </c>
      <c r="F10770" s="4"/>
      <c r="G10770" s="5"/>
      <c r="H10770" s="4" t="s">
        <v>69</v>
      </c>
      <c r="I10770" s="5">
        <v>7452</v>
      </c>
      <c r="J10770" s="4" t="s">
        <v>69</v>
      </c>
      <c r="K10770" s="5">
        <v>7030</v>
      </c>
      <c r="L10770" s="3" t="s">
        <v>70</v>
      </c>
      <c r="M10770" s="6"/>
      <c r="N10770" s="3" t="s">
        <v>70</v>
      </c>
      <c r="O10770" s="3"/>
    </row>
    <row r="10771" spans="2:15" x14ac:dyDescent="0.25">
      <c r="B10771" t="s">
        <v>59</v>
      </c>
      <c r="C10771" t="s">
        <v>45</v>
      </c>
      <c r="D10771" t="s">
        <v>30</v>
      </c>
      <c r="E10771" t="s">
        <v>13</v>
      </c>
      <c r="F10771" s="4">
        <v>1420</v>
      </c>
      <c r="G10771" s="5">
        <v>3406141.9133000001</v>
      </c>
      <c r="H10771" s="4">
        <v>1645</v>
      </c>
      <c r="I10771" s="5">
        <v>3518302.088</v>
      </c>
      <c r="J10771" s="4">
        <v>1994</v>
      </c>
      <c r="K10771" s="5">
        <v>4145203.5419299998</v>
      </c>
      <c r="L10771" s="3">
        <v>-0.13677811550152</v>
      </c>
      <c r="M10771" s="6">
        <v>-3.1879063222725199E-2</v>
      </c>
      <c r="N10771" s="3">
        <v>-0.28786359077231699</v>
      </c>
      <c r="O10771" s="3">
        <v>-0.178293205907542</v>
      </c>
    </row>
    <row r="10772" spans="2:15" x14ac:dyDescent="0.25">
      <c r="B10772" t="s">
        <v>59</v>
      </c>
      <c r="C10772" t="s">
        <v>45</v>
      </c>
      <c r="D10772" t="s">
        <v>30</v>
      </c>
      <c r="E10772" t="s">
        <v>36</v>
      </c>
      <c r="F10772" s="4">
        <v>715</v>
      </c>
      <c r="G10772" s="5">
        <v>1111755.69</v>
      </c>
      <c r="H10772" s="4">
        <v>1331</v>
      </c>
      <c r="I10772" s="5">
        <v>2154236.77</v>
      </c>
      <c r="J10772" s="4">
        <v>1414</v>
      </c>
      <c r="K10772" s="5">
        <v>2064062.09</v>
      </c>
      <c r="L10772" s="3">
        <v>-0.46280991735537202</v>
      </c>
      <c r="M10772" s="6">
        <v>-0.48392131009814698</v>
      </c>
      <c r="N10772" s="3">
        <v>-0.49434229137199398</v>
      </c>
      <c r="O10772" s="3">
        <v>-0.461374880442671</v>
      </c>
    </row>
    <row r="10773" spans="2:15" x14ac:dyDescent="0.25">
      <c r="B10773" t="s">
        <v>59</v>
      </c>
      <c r="C10773" t="s">
        <v>45</v>
      </c>
      <c r="D10773" t="s">
        <v>30</v>
      </c>
      <c r="E10773" t="s">
        <v>14</v>
      </c>
      <c r="F10773" s="4"/>
      <c r="G10773" s="5"/>
      <c r="H10773" s="4"/>
      <c r="I10773" s="5"/>
      <c r="J10773" s="4" t="s">
        <v>69</v>
      </c>
      <c r="K10773" s="5">
        <v>72356.160000000003</v>
      </c>
      <c r="L10773" s="3"/>
      <c r="M10773" s="6"/>
      <c r="N10773" s="3" t="s">
        <v>70</v>
      </c>
      <c r="O10773" s="3"/>
    </row>
    <row r="10774" spans="2:15" x14ac:dyDescent="0.25">
      <c r="B10774" t="s">
        <v>59</v>
      </c>
      <c r="C10774" t="s">
        <v>45</v>
      </c>
      <c r="D10774" t="s">
        <v>30</v>
      </c>
      <c r="E10774" t="s">
        <v>15</v>
      </c>
      <c r="F10774" s="4">
        <v>898</v>
      </c>
      <c r="G10774" s="5">
        <v>4050076.8700000299</v>
      </c>
      <c r="H10774" s="4">
        <v>1014</v>
      </c>
      <c r="I10774" s="5">
        <v>4047375.73</v>
      </c>
      <c r="J10774" s="4">
        <v>981</v>
      </c>
      <c r="K10774" s="5">
        <v>3252131.24</v>
      </c>
      <c r="L10774" s="3">
        <v>-0.11439842209073001</v>
      </c>
      <c r="M10774" s="6">
        <v>6.6738058935467105E-4</v>
      </c>
      <c r="N10774" s="3">
        <v>-8.4607543323139703E-2</v>
      </c>
      <c r="O10774" s="3">
        <v>0.245360832977954</v>
      </c>
    </row>
    <row r="10775" spans="2:15" x14ac:dyDescent="0.25">
      <c r="B10775" t="s">
        <v>59</v>
      </c>
      <c r="C10775" t="s">
        <v>45</v>
      </c>
      <c r="D10775" t="s">
        <v>30</v>
      </c>
      <c r="E10775" t="s">
        <v>22</v>
      </c>
      <c r="F10775" s="4">
        <v>207</v>
      </c>
      <c r="G10775" s="5">
        <v>688510.79699999897</v>
      </c>
      <c r="H10775" s="4">
        <v>259</v>
      </c>
      <c r="I10775" s="5">
        <v>759236.72000000102</v>
      </c>
      <c r="J10775" s="4"/>
      <c r="K10775" s="5"/>
      <c r="L10775" s="3">
        <v>-0.20077220077220101</v>
      </c>
      <c r="M10775" s="6">
        <v>-9.3153981013986406E-2</v>
      </c>
      <c r="N10775" s="3"/>
      <c r="O10775" s="3"/>
    </row>
    <row r="10776" spans="2:15" x14ac:dyDescent="0.25">
      <c r="B10776" t="s">
        <v>60</v>
      </c>
      <c r="C10776" t="s">
        <v>5</v>
      </c>
      <c r="D10776" t="s">
        <v>6</v>
      </c>
      <c r="E10776" t="s">
        <v>24</v>
      </c>
      <c r="F10776" s="4">
        <v>22</v>
      </c>
      <c r="G10776" s="5">
        <v>42102.142500000002</v>
      </c>
      <c r="H10776" s="4">
        <v>68</v>
      </c>
      <c r="I10776" s="5">
        <v>120727.36</v>
      </c>
      <c r="J10776" s="4">
        <v>65</v>
      </c>
      <c r="K10776" s="5">
        <v>108043</v>
      </c>
      <c r="L10776" s="3">
        <v>-0.67647058823529405</v>
      </c>
      <c r="M10776" s="6">
        <v>-0.65126262596978801</v>
      </c>
      <c r="N10776" s="3">
        <v>-0.66153846153846196</v>
      </c>
      <c r="O10776" s="3">
        <v>-0.61032049739455596</v>
      </c>
    </row>
    <row r="10777" spans="2:15" x14ac:dyDescent="0.25">
      <c r="B10777" t="s">
        <v>60</v>
      </c>
      <c r="C10777" t="s">
        <v>5</v>
      </c>
      <c r="D10777" t="s">
        <v>6</v>
      </c>
      <c r="E10777" t="s">
        <v>36</v>
      </c>
      <c r="F10777" s="4">
        <v>2953</v>
      </c>
      <c r="G10777" s="5">
        <v>4322681.93706204</v>
      </c>
      <c r="H10777" s="4">
        <v>3575</v>
      </c>
      <c r="I10777" s="5">
        <v>4962801.2319999598</v>
      </c>
      <c r="J10777" s="4">
        <v>3842</v>
      </c>
      <c r="K10777" s="5">
        <v>4979126.4249999998</v>
      </c>
      <c r="L10777" s="3">
        <v>-0.17398601398601399</v>
      </c>
      <c r="M10777" s="6">
        <v>-0.128983464179555</v>
      </c>
      <c r="N10777" s="3">
        <v>-0.231389901093181</v>
      </c>
      <c r="O10777" s="3">
        <v>-0.13183928904515799</v>
      </c>
    </row>
    <row r="10778" spans="2:15" x14ac:dyDescent="0.25">
      <c r="B10778" t="s">
        <v>60</v>
      </c>
      <c r="C10778" t="s">
        <v>5</v>
      </c>
      <c r="D10778" t="s">
        <v>6</v>
      </c>
      <c r="E10778" t="s">
        <v>14</v>
      </c>
      <c r="F10778" s="4">
        <v>12823</v>
      </c>
      <c r="G10778" s="5">
        <v>39538115.621028997</v>
      </c>
      <c r="H10778" s="4">
        <v>16295</v>
      </c>
      <c r="I10778" s="5">
        <v>44918033.900800899</v>
      </c>
      <c r="J10778" s="4">
        <v>18511</v>
      </c>
      <c r="K10778" s="5">
        <v>48970095.506003402</v>
      </c>
      <c r="L10778" s="3">
        <v>-0.21307149432341199</v>
      </c>
      <c r="M10778" s="6">
        <v>-0.11977190033858599</v>
      </c>
      <c r="N10778" s="3">
        <v>-0.30727675436227098</v>
      </c>
      <c r="O10778" s="3">
        <v>-0.192606932608863</v>
      </c>
    </row>
    <row r="10779" spans="2:15" x14ac:dyDescent="0.25">
      <c r="B10779" t="s">
        <v>60</v>
      </c>
      <c r="C10779" t="s">
        <v>5</v>
      </c>
      <c r="D10779" t="s">
        <v>17</v>
      </c>
      <c r="E10779" t="s">
        <v>10</v>
      </c>
      <c r="F10779" s="4"/>
      <c r="G10779" s="5"/>
      <c r="H10779" s="4" t="s">
        <v>69</v>
      </c>
      <c r="I10779" s="5">
        <v>4900.74</v>
      </c>
      <c r="J10779" s="4"/>
      <c r="K10779" s="5"/>
      <c r="L10779" s="3" t="s">
        <v>70</v>
      </c>
      <c r="M10779" s="6"/>
      <c r="N10779" s="3"/>
      <c r="O10779" s="3"/>
    </row>
    <row r="10780" spans="2:15" x14ac:dyDescent="0.25">
      <c r="B10780" t="s">
        <v>60</v>
      </c>
      <c r="C10780" t="s">
        <v>5</v>
      </c>
      <c r="D10780" t="s">
        <v>17</v>
      </c>
      <c r="E10780" t="s">
        <v>24</v>
      </c>
      <c r="F10780" s="4">
        <v>34</v>
      </c>
      <c r="G10780" s="5">
        <v>64026.207600000002</v>
      </c>
      <c r="H10780" s="4">
        <v>46</v>
      </c>
      <c r="I10780" s="5">
        <v>89835.7</v>
      </c>
      <c r="J10780" s="4">
        <v>38</v>
      </c>
      <c r="K10780" s="5">
        <v>59690</v>
      </c>
      <c r="L10780" s="3">
        <v>-0.26086956521739102</v>
      </c>
      <c r="M10780" s="6">
        <v>-0.28729661370702297</v>
      </c>
      <c r="N10780" s="3">
        <v>-0.105263157894737</v>
      </c>
      <c r="O10780" s="3">
        <v>7.2645461551349197E-2</v>
      </c>
    </row>
    <row r="10781" spans="2:15" x14ac:dyDescent="0.25">
      <c r="B10781" t="s">
        <v>60</v>
      </c>
      <c r="C10781" t="s">
        <v>5</v>
      </c>
      <c r="D10781" t="s">
        <v>17</v>
      </c>
      <c r="E10781" t="s">
        <v>13</v>
      </c>
      <c r="F10781" s="4"/>
      <c r="G10781" s="5"/>
      <c r="H10781" s="4"/>
      <c r="I10781" s="5"/>
      <c r="J10781" s="4" t="s">
        <v>69</v>
      </c>
      <c r="K10781" s="5">
        <v>1785</v>
      </c>
      <c r="L10781" s="3"/>
      <c r="M10781" s="6"/>
      <c r="N10781" s="3" t="s">
        <v>70</v>
      </c>
      <c r="O10781" s="3"/>
    </row>
    <row r="10782" spans="2:15" x14ac:dyDescent="0.25">
      <c r="B10782" t="s">
        <v>60</v>
      </c>
      <c r="C10782" t="s">
        <v>5</v>
      </c>
      <c r="D10782" t="s">
        <v>17</v>
      </c>
      <c r="E10782" t="s">
        <v>36</v>
      </c>
      <c r="F10782" s="4">
        <v>1016</v>
      </c>
      <c r="G10782" s="5">
        <v>1477096.6429000001</v>
      </c>
      <c r="H10782" s="4">
        <v>1173</v>
      </c>
      <c r="I10782" s="5">
        <v>1653283.21999999</v>
      </c>
      <c r="J10782" s="4">
        <v>1278</v>
      </c>
      <c r="K10782" s="5">
        <v>1673422.77</v>
      </c>
      <c r="L10782" s="3">
        <v>-0.13384484228474</v>
      </c>
      <c r="M10782" s="6">
        <v>-0.10656769207394901</v>
      </c>
      <c r="N10782" s="3">
        <v>-0.20500782472613499</v>
      </c>
      <c r="O10782" s="3">
        <v>-0.117320100227868</v>
      </c>
    </row>
    <row r="10783" spans="2:15" x14ac:dyDescent="0.25">
      <c r="B10783" t="s">
        <v>60</v>
      </c>
      <c r="C10783" t="s">
        <v>5</v>
      </c>
      <c r="D10783" t="s">
        <v>17</v>
      </c>
      <c r="E10783" t="s">
        <v>14</v>
      </c>
      <c r="F10783" s="4">
        <v>4785</v>
      </c>
      <c r="G10783" s="5">
        <v>10799654.26262</v>
      </c>
      <c r="H10783" s="4">
        <v>5068</v>
      </c>
      <c r="I10783" s="5">
        <v>10991993.6043</v>
      </c>
      <c r="J10783" s="4">
        <v>5423</v>
      </c>
      <c r="K10783" s="5">
        <v>11423327.6099998</v>
      </c>
      <c r="L10783" s="3">
        <v>-5.5840568271507497E-2</v>
      </c>
      <c r="M10783" s="6">
        <v>-1.7498130785366401E-2</v>
      </c>
      <c r="N10783" s="3">
        <v>-0.11764705882352899</v>
      </c>
      <c r="O10783" s="3">
        <v>-5.45964686186374E-2</v>
      </c>
    </row>
    <row r="10784" spans="2:15" x14ac:dyDescent="0.25">
      <c r="B10784" t="s">
        <v>60</v>
      </c>
      <c r="C10784" t="s">
        <v>5</v>
      </c>
      <c r="D10784" t="s">
        <v>19</v>
      </c>
      <c r="E10784" t="s">
        <v>12</v>
      </c>
      <c r="F10784" s="4" t="s">
        <v>69</v>
      </c>
      <c r="G10784" s="5">
        <v>17060.43</v>
      </c>
      <c r="H10784" s="4" t="s">
        <v>69</v>
      </c>
      <c r="I10784" s="5">
        <v>13571</v>
      </c>
      <c r="J10784" s="4"/>
      <c r="K10784" s="5"/>
      <c r="L10784" s="3" t="s">
        <v>70</v>
      </c>
      <c r="M10784" s="6">
        <v>0.257124014442561</v>
      </c>
      <c r="N10784" s="3" t="s">
        <v>70</v>
      </c>
      <c r="O10784" s="3"/>
    </row>
    <row r="10785" spans="2:15" x14ac:dyDescent="0.25">
      <c r="B10785" t="s">
        <v>60</v>
      </c>
      <c r="C10785" t="s">
        <v>5</v>
      </c>
      <c r="D10785" t="s">
        <v>19</v>
      </c>
      <c r="E10785" t="s">
        <v>24</v>
      </c>
      <c r="F10785" s="4">
        <v>8</v>
      </c>
      <c r="G10785" s="5">
        <v>16268.34</v>
      </c>
      <c r="H10785" s="4">
        <v>11</v>
      </c>
      <c r="I10785" s="5">
        <v>20663</v>
      </c>
      <c r="J10785" s="4">
        <v>5</v>
      </c>
      <c r="K10785" s="5">
        <v>7002</v>
      </c>
      <c r="L10785" s="3">
        <v>-0.27272727272727298</v>
      </c>
      <c r="M10785" s="6">
        <v>-0.21268257271451399</v>
      </c>
      <c r="N10785" s="3">
        <v>0.6</v>
      </c>
      <c r="O10785" s="3">
        <v>1.3233847472150799</v>
      </c>
    </row>
    <row r="10786" spans="2:15" x14ac:dyDescent="0.25">
      <c r="B10786" t="s">
        <v>60</v>
      </c>
      <c r="C10786" t="s">
        <v>5</v>
      </c>
      <c r="D10786" t="s">
        <v>19</v>
      </c>
      <c r="E10786" t="s">
        <v>13</v>
      </c>
      <c r="F10786" s="4" t="s">
        <v>69</v>
      </c>
      <c r="G10786" s="5">
        <v>6315.84</v>
      </c>
      <c r="H10786" s="4"/>
      <c r="I10786" s="5"/>
      <c r="J10786" s="4"/>
      <c r="K10786" s="5"/>
      <c r="L10786" s="3" t="s">
        <v>70</v>
      </c>
      <c r="M10786" s="6"/>
      <c r="N10786" s="3" t="s">
        <v>70</v>
      </c>
      <c r="O10786" s="3"/>
    </row>
    <row r="10787" spans="2:15" x14ac:dyDescent="0.25">
      <c r="B10787" t="s">
        <v>60</v>
      </c>
      <c r="C10787" t="s">
        <v>5</v>
      </c>
      <c r="D10787" t="s">
        <v>19</v>
      </c>
      <c r="E10787" t="s">
        <v>36</v>
      </c>
      <c r="F10787" s="4">
        <v>702</v>
      </c>
      <c r="G10787" s="5">
        <v>1009206.12365999</v>
      </c>
      <c r="H10787" s="4">
        <v>925</v>
      </c>
      <c r="I10787" s="5">
        <v>1203909.32</v>
      </c>
      <c r="J10787" s="4">
        <v>876</v>
      </c>
      <c r="K10787" s="5">
        <v>1071916.5900000001</v>
      </c>
      <c r="L10787" s="3">
        <v>-0.24108108108108101</v>
      </c>
      <c r="M10787" s="6">
        <v>-0.161725798700525</v>
      </c>
      <c r="N10787" s="3">
        <v>-0.198630136986301</v>
      </c>
      <c r="O10787" s="3">
        <v>-5.85031213482822E-2</v>
      </c>
    </row>
    <row r="10788" spans="2:15" x14ac:dyDescent="0.25">
      <c r="B10788" t="s">
        <v>60</v>
      </c>
      <c r="C10788" t="s">
        <v>5</v>
      </c>
      <c r="D10788" t="s">
        <v>19</v>
      </c>
      <c r="E10788" t="s">
        <v>14</v>
      </c>
      <c r="F10788" s="4">
        <v>4184</v>
      </c>
      <c r="G10788" s="5">
        <v>15826878.4844671</v>
      </c>
      <c r="H10788" s="4">
        <v>4755</v>
      </c>
      <c r="I10788" s="5">
        <v>16715713.779999999</v>
      </c>
      <c r="J10788" s="4">
        <v>4807</v>
      </c>
      <c r="K10788" s="5">
        <v>16699975.047999799</v>
      </c>
      <c r="L10788" s="3">
        <v>-0.12008412197686601</v>
      </c>
      <c r="M10788" s="6">
        <v>-5.3173636928169003E-2</v>
      </c>
      <c r="N10788" s="3">
        <v>-0.12960266278344101</v>
      </c>
      <c r="O10788" s="3">
        <v>-5.2281309464431297E-2</v>
      </c>
    </row>
    <row r="10789" spans="2:15" x14ac:dyDescent="0.25">
      <c r="B10789" t="s">
        <v>60</v>
      </c>
      <c r="C10789" t="s">
        <v>5</v>
      </c>
      <c r="D10789" t="s">
        <v>23</v>
      </c>
      <c r="E10789" t="s">
        <v>24</v>
      </c>
      <c r="F10789" s="4" t="s">
        <v>69</v>
      </c>
      <c r="G10789" s="5">
        <v>4680.55</v>
      </c>
      <c r="H10789" s="4">
        <v>8</v>
      </c>
      <c r="I10789" s="5">
        <v>12888</v>
      </c>
      <c r="J10789" s="4">
        <v>13</v>
      </c>
      <c r="K10789" s="5">
        <v>20007</v>
      </c>
      <c r="L10789" s="3" t="s">
        <v>70</v>
      </c>
      <c r="M10789" s="6">
        <v>-0.636828833022967</v>
      </c>
      <c r="N10789" s="3" t="s">
        <v>70</v>
      </c>
      <c r="O10789" s="3">
        <v>-0.76605438096666201</v>
      </c>
    </row>
    <row r="10790" spans="2:15" x14ac:dyDescent="0.25">
      <c r="B10790" t="s">
        <v>60</v>
      </c>
      <c r="C10790" t="s">
        <v>5</v>
      </c>
      <c r="D10790" t="s">
        <v>23</v>
      </c>
      <c r="E10790" t="s">
        <v>36</v>
      </c>
      <c r="F10790" s="4">
        <v>943</v>
      </c>
      <c r="G10790" s="5">
        <v>1533136.9960499899</v>
      </c>
      <c r="H10790" s="4">
        <v>1130</v>
      </c>
      <c r="I10790" s="5">
        <v>1675613.95</v>
      </c>
      <c r="J10790" s="4">
        <v>1158</v>
      </c>
      <c r="K10790" s="5">
        <v>1668207.62</v>
      </c>
      <c r="L10790" s="3">
        <v>-0.165486725663717</v>
      </c>
      <c r="M10790" s="6">
        <v>-8.5029701471516297E-2</v>
      </c>
      <c r="N10790" s="3">
        <v>-0.18566493955095001</v>
      </c>
      <c r="O10790" s="3">
        <v>-8.0967514073583394E-2</v>
      </c>
    </row>
    <row r="10791" spans="2:15" x14ac:dyDescent="0.25">
      <c r="B10791" t="s">
        <v>60</v>
      </c>
      <c r="C10791" t="s">
        <v>5</v>
      </c>
      <c r="D10791" t="s">
        <v>23</v>
      </c>
      <c r="E10791" t="s">
        <v>14</v>
      </c>
      <c r="F10791" s="4">
        <v>5150</v>
      </c>
      <c r="G10791" s="5">
        <v>22163757.7498812</v>
      </c>
      <c r="H10791" s="4">
        <v>6407</v>
      </c>
      <c r="I10791" s="5">
        <v>25944842.778500199</v>
      </c>
      <c r="J10791" s="4">
        <v>6910</v>
      </c>
      <c r="K10791" s="5">
        <v>28327293.490000401</v>
      </c>
      <c r="L10791" s="3">
        <v>-0.19619166536600599</v>
      </c>
      <c r="M10791" s="6">
        <v>-0.14573551518116501</v>
      </c>
      <c r="N10791" s="3">
        <v>-0.25470332850940702</v>
      </c>
      <c r="O10791" s="3">
        <v>-0.21758293789327299</v>
      </c>
    </row>
    <row r="10792" spans="2:15" x14ac:dyDescent="0.25">
      <c r="B10792" t="s">
        <v>60</v>
      </c>
      <c r="C10792" t="s">
        <v>27</v>
      </c>
      <c r="D10792" t="s">
        <v>6</v>
      </c>
      <c r="E10792" t="s">
        <v>24</v>
      </c>
      <c r="F10792" s="4">
        <v>25</v>
      </c>
      <c r="G10792" s="5">
        <v>39936.929400000001</v>
      </c>
      <c r="H10792" s="4">
        <v>51</v>
      </c>
      <c r="I10792" s="5">
        <v>65865.88</v>
      </c>
      <c r="J10792" s="4">
        <v>71</v>
      </c>
      <c r="K10792" s="5">
        <v>98027</v>
      </c>
      <c r="L10792" s="3">
        <v>-0.50980392156862697</v>
      </c>
      <c r="M10792" s="6">
        <v>-0.393662858524019</v>
      </c>
      <c r="N10792" s="3">
        <v>-0.647887323943662</v>
      </c>
      <c r="O10792" s="3">
        <v>-0.59259255715262105</v>
      </c>
    </row>
    <row r="10793" spans="2:15" x14ac:dyDescent="0.25">
      <c r="B10793" t="s">
        <v>60</v>
      </c>
      <c r="C10793" t="s">
        <v>27</v>
      </c>
      <c r="D10793" t="s">
        <v>6</v>
      </c>
      <c r="E10793" t="s">
        <v>36</v>
      </c>
      <c r="F10793" s="4">
        <v>1921</v>
      </c>
      <c r="G10793" s="5">
        <v>2813604.4603620199</v>
      </c>
      <c r="H10793" s="4">
        <v>2425</v>
      </c>
      <c r="I10793" s="5">
        <v>3382787.1600000099</v>
      </c>
      <c r="J10793" s="4">
        <v>2531</v>
      </c>
      <c r="K10793" s="5">
        <v>3397536.1</v>
      </c>
      <c r="L10793" s="3">
        <v>-0.20783505154639201</v>
      </c>
      <c r="M10793" s="6">
        <v>-0.16825850185560901</v>
      </c>
      <c r="N10793" s="3">
        <v>-0.24101145792177001</v>
      </c>
      <c r="O10793" s="3">
        <v>-0.17186914942213</v>
      </c>
    </row>
    <row r="10794" spans="2:15" x14ac:dyDescent="0.25">
      <c r="B10794" t="s">
        <v>60</v>
      </c>
      <c r="C10794" t="s">
        <v>27</v>
      </c>
      <c r="D10794" t="s">
        <v>6</v>
      </c>
      <c r="E10794" t="s">
        <v>14</v>
      </c>
      <c r="F10794" s="4">
        <v>8731</v>
      </c>
      <c r="G10794" s="5">
        <v>17707228.823200099</v>
      </c>
      <c r="H10794" s="4">
        <v>9173</v>
      </c>
      <c r="I10794" s="5">
        <v>17522605.8471996</v>
      </c>
      <c r="J10794" s="4">
        <v>9788</v>
      </c>
      <c r="K10794" s="5">
        <v>18409109.659999501</v>
      </c>
      <c r="L10794" s="3">
        <v>-4.81848904393328E-2</v>
      </c>
      <c r="M10794" s="6">
        <v>1.0536273977197299E-2</v>
      </c>
      <c r="N10794" s="3">
        <v>-0.107989374744585</v>
      </c>
      <c r="O10794" s="3">
        <v>-3.81268214358279E-2</v>
      </c>
    </row>
    <row r="10795" spans="2:15" x14ac:dyDescent="0.25">
      <c r="B10795" t="s">
        <v>60</v>
      </c>
      <c r="C10795" t="s">
        <v>27</v>
      </c>
      <c r="D10795" t="s">
        <v>17</v>
      </c>
      <c r="E10795" t="s">
        <v>24</v>
      </c>
      <c r="F10795" s="4">
        <v>52</v>
      </c>
      <c r="G10795" s="5">
        <v>104149.2868</v>
      </c>
      <c r="H10795" s="4">
        <v>6</v>
      </c>
      <c r="I10795" s="5">
        <v>9964.2199999999993</v>
      </c>
      <c r="J10795" s="4">
        <v>7</v>
      </c>
      <c r="K10795" s="5">
        <v>12005</v>
      </c>
      <c r="L10795" s="3">
        <v>7.6666666666666696</v>
      </c>
      <c r="M10795" s="6">
        <v>9.4523271063866492</v>
      </c>
      <c r="N10795" s="3">
        <v>6.4285714285714297</v>
      </c>
      <c r="O10795" s="3">
        <v>7.67549244481466</v>
      </c>
    </row>
    <row r="10796" spans="2:15" x14ac:dyDescent="0.25">
      <c r="B10796" t="s">
        <v>60</v>
      </c>
      <c r="C10796" t="s">
        <v>27</v>
      </c>
      <c r="D10796" t="s">
        <v>17</v>
      </c>
      <c r="E10796" t="s">
        <v>13</v>
      </c>
      <c r="F10796" s="4"/>
      <c r="G10796" s="5"/>
      <c r="H10796" s="4" t="s">
        <v>69</v>
      </c>
      <c r="I10796" s="5">
        <v>2007.47</v>
      </c>
      <c r="J10796" s="4"/>
      <c r="K10796" s="5"/>
      <c r="L10796" s="3" t="s">
        <v>70</v>
      </c>
      <c r="M10796" s="6"/>
      <c r="N10796" s="3"/>
      <c r="O10796" s="3"/>
    </row>
    <row r="10797" spans="2:15" x14ac:dyDescent="0.25">
      <c r="B10797" t="s">
        <v>60</v>
      </c>
      <c r="C10797" t="s">
        <v>27</v>
      </c>
      <c r="D10797" t="s">
        <v>17</v>
      </c>
      <c r="E10797" t="s">
        <v>36</v>
      </c>
      <c r="F10797" s="4">
        <v>945</v>
      </c>
      <c r="G10797" s="5">
        <v>1343122.29342</v>
      </c>
      <c r="H10797" s="4">
        <v>1132</v>
      </c>
      <c r="I10797" s="5">
        <v>1518188.1399999899</v>
      </c>
      <c r="J10797" s="4">
        <v>1294</v>
      </c>
      <c r="K10797" s="5">
        <v>1632016.71</v>
      </c>
      <c r="L10797" s="3">
        <v>-0.16519434628975299</v>
      </c>
      <c r="M10797" s="6">
        <v>-0.115312352907719</v>
      </c>
      <c r="N10797" s="3">
        <v>-0.26970633693972201</v>
      </c>
      <c r="O10797" s="3">
        <v>-0.17701682514022701</v>
      </c>
    </row>
    <row r="10798" spans="2:15" x14ac:dyDescent="0.25">
      <c r="B10798" t="s">
        <v>60</v>
      </c>
      <c r="C10798" t="s">
        <v>27</v>
      </c>
      <c r="D10798" t="s">
        <v>17</v>
      </c>
      <c r="E10798" t="s">
        <v>14</v>
      </c>
      <c r="F10798" s="4">
        <v>4088</v>
      </c>
      <c r="G10798" s="5">
        <v>12457012.766200099</v>
      </c>
      <c r="H10798" s="4">
        <v>5110</v>
      </c>
      <c r="I10798" s="5">
        <v>15029387.260500001</v>
      </c>
      <c r="J10798" s="4">
        <v>5270</v>
      </c>
      <c r="K10798" s="5">
        <v>14047180.449999699</v>
      </c>
      <c r="L10798" s="3">
        <v>-0.2</v>
      </c>
      <c r="M10798" s="6">
        <v>-0.17115631194497</v>
      </c>
      <c r="N10798" s="3">
        <v>-0.22428842504743801</v>
      </c>
      <c r="O10798" s="3">
        <v>-0.11320191190394201</v>
      </c>
    </row>
    <row r="10799" spans="2:15" x14ac:dyDescent="0.25">
      <c r="B10799" t="s">
        <v>60</v>
      </c>
      <c r="C10799" t="s">
        <v>27</v>
      </c>
      <c r="D10799" t="s">
        <v>19</v>
      </c>
      <c r="E10799" t="s">
        <v>9</v>
      </c>
      <c r="F10799" s="4"/>
      <c r="G10799" s="5"/>
      <c r="H10799" s="4"/>
      <c r="I10799" s="5"/>
      <c r="J10799" s="4" t="s">
        <v>69</v>
      </c>
      <c r="K10799" s="5">
        <v>487</v>
      </c>
      <c r="L10799" s="3"/>
      <c r="M10799" s="6"/>
      <c r="N10799" s="3" t="s">
        <v>70</v>
      </c>
      <c r="O10799" s="3"/>
    </row>
    <row r="10800" spans="2:15" x14ac:dyDescent="0.25">
      <c r="B10800" t="s">
        <v>60</v>
      </c>
      <c r="C10800" t="s">
        <v>27</v>
      </c>
      <c r="D10800" t="s">
        <v>19</v>
      </c>
      <c r="E10800" t="s">
        <v>12</v>
      </c>
      <c r="F10800" s="4"/>
      <c r="G10800" s="5"/>
      <c r="H10800" s="4" t="s">
        <v>69</v>
      </c>
      <c r="I10800" s="5">
        <v>2217</v>
      </c>
      <c r="J10800" s="4"/>
      <c r="K10800" s="5"/>
      <c r="L10800" s="3" t="s">
        <v>70</v>
      </c>
      <c r="M10800" s="6"/>
      <c r="N10800" s="3"/>
      <c r="O10800" s="3"/>
    </row>
    <row r="10801" spans="2:15" x14ac:dyDescent="0.25">
      <c r="B10801" t="s">
        <v>60</v>
      </c>
      <c r="C10801" t="s">
        <v>27</v>
      </c>
      <c r="D10801" t="s">
        <v>19</v>
      </c>
      <c r="E10801" t="s">
        <v>24</v>
      </c>
      <c r="F10801" s="4" t="s">
        <v>69</v>
      </c>
      <c r="G10801" s="5">
        <v>2360.88</v>
      </c>
      <c r="H10801" s="4" t="s">
        <v>69</v>
      </c>
      <c r="I10801" s="5">
        <v>2185</v>
      </c>
      <c r="J10801" s="4">
        <v>30</v>
      </c>
      <c r="K10801" s="5">
        <v>59029</v>
      </c>
      <c r="L10801" s="3" t="s">
        <v>70</v>
      </c>
      <c r="M10801" s="6">
        <v>8.0494279176201305E-2</v>
      </c>
      <c r="N10801" s="3" t="s">
        <v>70</v>
      </c>
      <c r="O10801" s="3">
        <v>-0.96000474343119502</v>
      </c>
    </row>
    <row r="10802" spans="2:15" x14ac:dyDescent="0.25">
      <c r="B10802" t="s">
        <v>60</v>
      </c>
      <c r="C10802" t="s">
        <v>27</v>
      </c>
      <c r="D10802" t="s">
        <v>19</v>
      </c>
      <c r="E10802" t="s">
        <v>36</v>
      </c>
      <c r="F10802" s="4">
        <v>957</v>
      </c>
      <c r="G10802" s="5">
        <v>1413091.6135849899</v>
      </c>
      <c r="H10802" s="4">
        <v>1492</v>
      </c>
      <c r="I10802" s="5">
        <v>1997981.54</v>
      </c>
      <c r="J10802" s="4">
        <v>1531</v>
      </c>
      <c r="K10802" s="5">
        <v>1960367.44</v>
      </c>
      <c r="L10802" s="3">
        <v>-0.35857908847184999</v>
      </c>
      <c r="M10802" s="6">
        <v>-0.292740405607053</v>
      </c>
      <c r="N10802" s="3">
        <v>-0.37491835401698198</v>
      </c>
      <c r="O10802" s="3">
        <v>-0.279170024582231</v>
      </c>
    </row>
    <row r="10803" spans="2:15" x14ac:dyDescent="0.25">
      <c r="B10803" t="s">
        <v>60</v>
      </c>
      <c r="C10803" t="s">
        <v>27</v>
      </c>
      <c r="D10803" t="s">
        <v>19</v>
      </c>
      <c r="E10803" t="s">
        <v>14</v>
      </c>
      <c r="F10803" s="4">
        <v>6010</v>
      </c>
      <c r="G10803" s="5">
        <v>20360340.467566099</v>
      </c>
      <c r="H10803" s="4">
        <v>7955</v>
      </c>
      <c r="I10803" s="5">
        <v>21939172.970000099</v>
      </c>
      <c r="J10803" s="4">
        <v>8545</v>
      </c>
      <c r="K10803" s="5">
        <v>24330656.880000301</v>
      </c>
      <c r="L10803" s="3">
        <v>-0.24450031426775601</v>
      </c>
      <c r="M10803" s="6">
        <v>-7.1964084726114999E-2</v>
      </c>
      <c r="N10803" s="3">
        <v>-0.29666471620830898</v>
      </c>
      <c r="O10803" s="3">
        <v>-0.16318163673163</v>
      </c>
    </row>
    <row r="10804" spans="2:15" x14ac:dyDescent="0.25">
      <c r="B10804" t="s">
        <v>60</v>
      </c>
      <c r="C10804" t="s">
        <v>27</v>
      </c>
      <c r="D10804" t="s">
        <v>19</v>
      </c>
      <c r="E10804" t="s">
        <v>22</v>
      </c>
      <c r="F10804" s="4" t="s">
        <v>69</v>
      </c>
      <c r="G10804" s="5">
        <v>686.88</v>
      </c>
      <c r="H10804" s="4" t="s">
        <v>69</v>
      </c>
      <c r="I10804" s="5">
        <v>3877</v>
      </c>
      <c r="J10804" s="4"/>
      <c r="K10804" s="5"/>
      <c r="L10804" s="3" t="s">
        <v>70</v>
      </c>
      <c r="M10804" s="6">
        <v>-0.822832086664947</v>
      </c>
      <c r="N10804" s="3" t="s">
        <v>70</v>
      </c>
      <c r="O10804" s="3"/>
    </row>
    <row r="10805" spans="2:15" x14ac:dyDescent="0.25">
      <c r="B10805" t="s">
        <v>60</v>
      </c>
      <c r="C10805" t="s">
        <v>27</v>
      </c>
      <c r="D10805" t="s">
        <v>23</v>
      </c>
      <c r="E10805" t="s">
        <v>12</v>
      </c>
      <c r="F10805" s="4"/>
      <c r="G10805" s="5"/>
      <c r="H10805" s="4"/>
      <c r="I10805" s="5"/>
      <c r="J10805" s="4" t="s">
        <v>69</v>
      </c>
      <c r="K10805" s="5">
        <v>8869</v>
      </c>
      <c r="L10805" s="3"/>
      <c r="M10805" s="6"/>
      <c r="N10805" s="3" t="s">
        <v>70</v>
      </c>
      <c r="O10805" s="3"/>
    </row>
    <row r="10806" spans="2:15" x14ac:dyDescent="0.25">
      <c r="B10806" t="s">
        <v>60</v>
      </c>
      <c r="C10806" t="s">
        <v>27</v>
      </c>
      <c r="D10806" t="s">
        <v>23</v>
      </c>
      <c r="E10806" t="s">
        <v>24</v>
      </c>
      <c r="F10806" s="4">
        <v>80</v>
      </c>
      <c r="G10806" s="5">
        <v>170299.06950000001</v>
      </c>
      <c r="H10806" s="4">
        <v>76</v>
      </c>
      <c r="I10806" s="5">
        <v>150844</v>
      </c>
      <c r="J10806" s="4">
        <v>77</v>
      </c>
      <c r="K10806" s="5">
        <v>138786.5</v>
      </c>
      <c r="L10806" s="3">
        <v>5.2631578947368397E-2</v>
      </c>
      <c r="M10806" s="6">
        <v>0.12897476532046301</v>
      </c>
      <c r="N10806" s="3">
        <v>3.8961038961038898E-2</v>
      </c>
      <c r="O10806" s="3">
        <v>0.227057887474646</v>
      </c>
    </row>
    <row r="10807" spans="2:15" x14ac:dyDescent="0.25">
      <c r="B10807" t="s">
        <v>60</v>
      </c>
      <c r="C10807" t="s">
        <v>27</v>
      </c>
      <c r="D10807" t="s">
        <v>23</v>
      </c>
      <c r="E10807" t="s">
        <v>36</v>
      </c>
      <c r="F10807" s="4">
        <v>381</v>
      </c>
      <c r="G10807" s="5">
        <v>575805.55227999995</v>
      </c>
      <c r="H10807" s="4">
        <v>517</v>
      </c>
      <c r="I10807" s="5">
        <v>706661.31</v>
      </c>
      <c r="J10807" s="4">
        <v>522</v>
      </c>
      <c r="K10807" s="5">
        <v>696767.88</v>
      </c>
      <c r="L10807" s="3">
        <v>-0.26305609284332698</v>
      </c>
      <c r="M10807" s="6">
        <v>-0.18517464571535799</v>
      </c>
      <c r="N10807" s="3">
        <v>-0.27011494252873602</v>
      </c>
      <c r="O10807" s="3">
        <v>-0.17360491376267301</v>
      </c>
    </row>
    <row r="10808" spans="2:15" x14ac:dyDescent="0.25">
      <c r="B10808" t="s">
        <v>60</v>
      </c>
      <c r="C10808" t="s">
        <v>27</v>
      </c>
      <c r="D10808" t="s">
        <v>23</v>
      </c>
      <c r="E10808" t="s">
        <v>14</v>
      </c>
      <c r="F10808" s="4">
        <v>4548</v>
      </c>
      <c r="G10808" s="5">
        <v>15860202.86791</v>
      </c>
      <c r="H10808" s="4">
        <v>4933</v>
      </c>
      <c r="I10808" s="5">
        <v>15740638.589999899</v>
      </c>
      <c r="J10808" s="4">
        <v>5007</v>
      </c>
      <c r="K10808" s="5">
        <v>16060598.3699998</v>
      </c>
      <c r="L10808" s="3">
        <v>-7.8045813906345005E-2</v>
      </c>
      <c r="M10808" s="6">
        <v>7.5958975378598304E-3</v>
      </c>
      <c r="N10808" s="3">
        <v>-9.1671659676452993E-2</v>
      </c>
      <c r="O10808" s="3">
        <v>-1.24774617653176E-2</v>
      </c>
    </row>
    <row r="10809" spans="2:15" x14ac:dyDescent="0.25">
      <c r="B10809" t="s">
        <v>60</v>
      </c>
      <c r="C10809" t="s">
        <v>27</v>
      </c>
      <c r="D10809" t="s">
        <v>29</v>
      </c>
      <c r="E10809" t="s">
        <v>36</v>
      </c>
      <c r="F10809" s="4" t="s">
        <v>69</v>
      </c>
      <c r="G10809" s="5">
        <v>930.3</v>
      </c>
      <c r="H10809" s="4"/>
      <c r="I10809" s="5"/>
      <c r="J10809" s="4" t="s">
        <v>69</v>
      </c>
      <c r="K10809" s="5">
        <v>1082</v>
      </c>
      <c r="L10809" s="3" t="s">
        <v>70</v>
      </c>
      <c r="M10809" s="6"/>
      <c r="N10809" s="3" t="s">
        <v>70</v>
      </c>
      <c r="O10809" s="3">
        <v>-0.14020332717190401</v>
      </c>
    </row>
    <row r="10810" spans="2:15" x14ac:dyDescent="0.25">
      <c r="B10810" t="s">
        <v>60</v>
      </c>
      <c r="C10810" t="s">
        <v>27</v>
      </c>
      <c r="D10810" t="s">
        <v>30</v>
      </c>
      <c r="E10810" t="s">
        <v>36</v>
      </c>
      <c r="F10810" s="4"/>
      <c r="G10810" s="5"/>
      <c r="H10810" s="4"/>
      <c r="I10810" s="5"/>
      <c r="J10810" s="4" t="s">
        <v>69</v>
      </c>
      <c r="K10810" s="5">
        <v>2722</v>
      </c>
      <c r="L10810" s="3"/>
      <c r="M10810" s="6"/>
      <c r="N10810" s="3" t="s">
        <v>70</v>
      </c>
      <c r="O10810" s="3"/>
    </row>
    <row r="10811" spans="2:15" x14ac:dyDescent="0.25">
      <c r="B10811" t="s">
        <v>60</v>
      </c>
      <c r="C10811" t="s">
        <v>31</v>
      </c>
      <c r="D10811" t="s">
        <v>28</v>
      </c>
      <c r="E10811" t="s">
        <v>36</v>
      </c>
      <c r="F10811" s="4">
        <v>323</v>
      </c>
      <c r="G10811" s="5">
        <v>450647.06961599999</v>
      </c>
      <c r="H10811" s="4"/>
      <c r="I10811" s="5"/>
      <c r="J10811" s="4"/>
      <c r="K10811" s="5"/>
      <c r="L10811" s="3"/>
      <c r="M10811" s="6"/>
      <c r="N10811" s="3"/>
      <c r="O10811" s="3"/>
    </row>
    <row r="10812" spans="2:15" x14ac:dyDescent="0.25">
      <c r="B10812" t="s">
        <v>60</v>
      </c>
      <c r="C10812" t="s">
        <v>31</v>
      </c>
      <c r="D10812" t="s">
        <v>6</v>
      </c>
      <c r="E10812" t="s">
        <v>9</v>
      </c>
      <c r="F10812" s="4"/>
      <c r="G10812" s="5"/>
      <c r="H10812" s="4"/>
      <c r="I10812" s="5"/>
      <c r="J10812" s="4" t="s">
        <v>69</v>
      </c>
      <c r="K10812" s="5">
        <v>487</v>
      </c>
      <c r="L10812" s="3"/>
      <c r="M10812" s="6"/>
      <c r="N10812" s="3" t="s">
        <v>70</v>
      </c>
      <c r="O10812" s="3"/>
    </row>
    <row r="10813" spans="2:15" x14ac:dyDescent="0.25">
      <c r="B10813" t="s">
        <v>60</v>
      </c>
      <c r="C10813" t="s">
        <v>31</v>
      </c>
      <c r="D10813" t="s">
        <v>6</v>
      </c>
      <c r="E10813" t="s">
        <v>24</v>
      </c>
      <c r="F10813" s="4">
        <v>116</v>
      </c>
      <c r="G10813" s="5">
        <v>219224.47197000001</v>
      </c>
      <c r="H10813" s="4">
        <v>160</v>
      </c>
      <c r="I10813" s="5">
        <v>269366.19</v>
      </c>
      <c r="J10813" s="4">
        <v>128</v>
      </c>
      <c r="K10813" s="5">
        <v>197551.81</v>
      </c>
      <c r="L10813" s="3">
        <v>-0.27500000000000002</v>
      </c>
      <c r="M10813" s="6">
        <v>-0.186147036604704</v>
      </c>
      <c r="N10813" s="3">
        <v>-9.375E-2</v>
      </c>
      <c r="O10813" s="3">
        <v>0.109706218181449</v>
      </c>
    </row>
    <row r="10814" spans="2:15" x14ac:dyDescent="0.25">
      <c r="B10814" t="s">
        <v>60</v>
      </c>
      <c r="C10814" t="s">
        <v>31</v>
      </c>
      <c r="D10814" t="s">
        <v>6</v>
      </c>
      <c r="E10814" t="s">
        <v>36</v>
      </c>
      <c r="F10814" s="4">
        <v>1323</v>
      </c>
      <c r="G10814" s="5">
        <v>2011390.4765560201</v>
      </c>
      <c r="H10814" s="4">
        <v>1886</v>
      </c>
      <c r="I10814" s="5">
        <v>2762059.7552000298</v>
      </c>
      <c r="J10814" s="4">
        <v>1886</v>
      </c>
      <c r="K10814" s="5">
        <v>2549934.4</v>
      </c>
      <c r="L10814" s="3">
        <v>-0.29851537645811199</v>
      </c>
      <c r="M10814" s="6">
        <v>-0.27177879741042699</v>
      </c>
      <c r="N10814" s="3">
        <v>-0.29851537645811199</v>
      </c>
      <c r="O10814" s="3">
        <v>-0.21119912866933799</v>
      </c>
    </row>
    <row r="10815" spans="2:15" x14ac:dyDescent="0.25">
      <c r="B10815" t="s">
        <v>60</v>
      </c>
      <c r="C10815" t="s">
        <v>31</v>
      </c>
      <c r="D10815" t="s">
        <v>6</v>
      </c>
      <c r="E10815" t="s">
        <v>14</v>
      </c>
      <c r="F10815" s="4">
        <v>5315</v>
      </c>
      <c r="G10815" s="5">
        <v>11236714.785461999</v>
      </c>
      <c r="H10815" s="4">
        <v>6512</v>
      </c>
      <c r="I10815" s="5">
        <v>13221995.016799901</v>
      </c>
      <c r="J10815" s="4">
        <v>7058</v>
      </c>
      <c r="K10815" s="5">
        <v>14085188.110899501</v>
      </c>
      <c r="L10815" s="3">
        <v>-0.18381449631449601</v>
      </c>
      <c r="M10815" s="6">
        <v>-0.15014982450193101</v>
      </c>
      <c r="N10815" s="3">
        <v>-0.24695381127798199</v>
      </c>
      <c r="O10815" s="3">
        <v>-0.202231827009343</v>
      </c>
    </row>
    <row r="10816" spans="2:15" x14ac:dyDescent="0.25">
      <c r="B10816" t="s">
        <v>60</v>
      </c>
      <c r="C10816" t="s">
        <v>31</v>
      </c>
      <c r="D10816" t="s">
        <v>17</v>
      </c>
      <c r="E10816" t="s">
        <v>9</v>
      </c>
      <c r="F10816" s="4"/>
      <c r="G10816" s="5"/>
      <c r="H10816" s="4" t="s">
        <v>69</v>
      </c>
      <c r="I10816" s="5">
        <v>1677.87</v>
      </c>
      <c r="J10816" s="4"/>
      <c r="K10816" s="5"/>
      <c r="L10816" s="3" t="s">
        <v>70</v>
      </c>
      <c r="M10816" s="6"/>
      <c r="N10816" s="3"/>
      <c r="O10816" s="3"/>
    </row>
    <row r="10817" spans="2:15" x14ac:dyDescent="0.25">
      <c r="B10817" t="s">
        <v>60</v>
      </c>
      <c r="C10817" t="s">
        <v>31</v>
      </c>
      <c r="D10817" t="s">
        <v>17</v>
      </c>
      <c r="E10817" t="s">
        <v>24</v>
      </c>
      <c r="F10817" s="4">
        <v>21</v>
      </c>
      <c r="G10817" s="5">
        <v>28221.087599999999</v>
      </c>
      <c r="H10817" s="4">
        <v>68</v>
      </c>
      <c r="I10817" s="5">
        <v>84445.49</v>
      </c>
      <c r="J10817" s="4">
        <v>43</v>
      </c>
      <c r="K10817" s="5">
        <v>48005</v>
      </c>
      <c r="L10817" s="3">
        <v>-0.69117647058823495</v>
      </c>
      <c r="M10817" s="6">
        <v>-0.66580704783642097</v>
      </c>
      <c r="N10817" s="3">
        <v>-0.51162790697674398</v>
      </c>
      <c r="O10817" s="3">
        <v>-0.41212191230080197</v>
      </c>
    </row>
    <row r="10818" spans="2:15" x14ac:dyDescent="0.25">
      <c r="B10818" t="s">
        <v>60</v>
      </c>
      <c r="C10818" t="s">
        <v>31</v>
      </c>
      <c r="D10818" t="s">
        <v>17</v>
      </c>
      <c r="E10818" t="s">
        <v>36</v>
      </c>
      <c r="F10818" s="4">
        <v>374</v>
      </c>
      <c r="G10818" s="5">
        <v>537992.43680999998</v>
      </c>
      <c r="H10818" s="4">
        <v>514</v>
      </c>
      <c r="I10818" s="5">
        <v>709707.52000000095</v>
      </c>
      <c r="J10818" s="4">
        <v>513</v>
      </c>
      <c r="K10818" s="5">
        <v>663018.22</v>
      </c>
      <c r="L10818" s="3">
        <v>-0.27237354085603099</v>
      </c>
      <c r="M10818" s="6">
        <v>-0.241951900396942</v>
      </c>
      <c r="N10818" s="3">
        <v>-0.270955165692008</v>
      </c>
      <c r="O10818" s="3">
        <v>-0.18857065977764501</v>
      </c>
    </row>
    <row r="10819" spans="2:15" x14ac:dyDescent="0.25">
      <c r="B10819" t="s">
        <v>60</v>
      </c>
      <c r="C10819" t="s">
        <v>31</v>
      </c>
      <c r="D10819" t="s">
        <v>17</v>
      </c>
      <c r="E10819" t="s">
        <v>14</v>
      </c>
      <c r="F10819" s="4">
        <v>916</v>
      </c>
      <c r="G10819" s="5">
        <v>1984786.83409</v>
      </c>
      <c r="H10819" s="4">
        <v>1539</v>
      </c>
      <c r="I10819" s="5">
        <v>3318417.0192000102</v>
      </c>
      <c r="J10819" s="4">
        <v>1648</v>
      </c>
      <c r="K10819" s="5">
        <v>3555757.9800000298</v>
      </c>
      <c r="L10819" s="3">
        <v>-0.40480831708901899</v>
      </c>
      <c r="M10819" s="6">
        <v>-0.40188745941024601</v>
      </c>
      <c r="N10819" s="3">
        <v>-0.44417475728155298</v>
      </c>
      <c r="O10819" s="3">
        <v>-0.44181048168807602</v>
      </c>
    </row>
    <row r="10820" spans="2:15" x14ac:dyDescent="0.25">
      <c r="B10820" t="s">
        <v>60</v>
      </c>
      <c r="C10820" t="s">
        <v>31</v>
      </c>
      <c r="D10820" t="s">
        <v>19</v>
      </c>
      <c r="E10820" t="s">
        <v>10</v>
      </c>
      <c r="F10820" s="4"/>
      <c r="G10820" s="5"/>
      <c r="H10820" s="4" t="s">
        <v>69</v>
      </c>
      <c r="I10820" s="5">
        <v>6916</v>
      </c>
      <c r="J10820" s="4" t="s">
        <v>69</v>
      </c>
      <c r="K10820" s="5">
        <v>3407</v>
      </c>
      <c r="L10820" s="3" t="s">
        <v>70</v>
      </c>
      <c r="M10820" s="6"/>
      <c r="N10820" s="3" t="s">
        <v>70</v>
      </c>
      <c r="O10820" s="3"/>
    </row>
    <row r="10821" spans="2:15" x14ac:dyDescent="0.25">
      <c r="B10821" t="s">
        <v>60</v>
      </c>
      <c r="C10821" t="s">
        <v>31</v>
      </c>
      <c r="D10821" t="s">
        <v>19</v>
      </c>
      <c r="E10821" t="s">
        <v>24</v>
      </c>
      <c r="F10821" s="4">
        <v>8</v>
      </c>
      <c r="G10821" s="5">
        <v>15143.67</v>
      </c>
      <c r="H10821" s="4" t="s">
        <v>69</v>
      </c>
      <c r="I10821" s="5">
        <v>6491.63</v>
      </c>
      <c r="J10821" s="4"/>
      <c r="K10821" s="5"/>
      <c r="L10821" s="3" t="s">
        <v>70</v>
      </c>
      <c r="M10821" s="6">
        <v>1.3327993123452799</v>
      </c>
      <c r="N10821" s="3"/>
      <c r="O10821" s="3"/>
    </row>
    <row r="10822" spans="2:15" x14ac:dyDescent="0.25">
      <c r="B10822" t="s">
        <v>60</v>
      </c>
      <c r="C10822" t="s">
        <v>31</v>
      </c>
      <c r="D10822" t="s">
        <v>19</v>
      </c>
      <c r="E10822" t="s">
        <v>13</v>
      </c>
      <c r="F10822" s="4" t="s">
        <v>69</v>
      </c>
      <c r="G10822" s="5">
        <v>3099.6</v>
      </c>
      <c r="H10822" s="4"/>
      <c r="I10822" s="5"/>
      <c r="J10822" s="4"/>
      <c r="K10822" s="5"/>
      <c r="L10822" s="3" t="s">
        <v>70</v>
      </c>
      <c r="M10822" s="6"/>
      <c r="N10822" s="3" t="s">
        <v>70</v>
      </c>
      <c r="O10822" s="3"/>
    </row>
    <row r="10823" spans="2:15" x14ac:dyDescent="0.25">
      <c r="B10823" t="s">
        <v>60</v>
      </c>
      <c r="C10823" t="s">
        <v>31</v>
      </c>
      <c r="D10823" t="s">
        <v>19</v>
      </c>
      <c r="E10823" t="s">
        <v>36</v>
      </c>
      <c r="F10823" s="4">
        <v>687</v>
      </c>
      <c r="G10823" s="5">
        <v>1012073.1237239901</v>
      </c>
      <c r="H10823" s="4">
        <v>1174</v>
      </c>
      <c r="I10823" s="5">
        <v>1598650.6610000001</v>
      </c>
      <c r="J10823" s="4">
        <v>1490</v>
      </c>
      <c r="K10823" s="5">
        <v>1908959.9639999999</v>
      </c>
      <c r="L10823" s="3">
        <v>-0.41482112436115798</v>
      </c>
      <c r="M10823" s="6">
        <v>-0.36692039829957801</v>
      </c>
      <c r="N10823" s="3">
        <v>-0.53892617449664404</v>
      </c>
      <c r="O10823" s="3">
        <v>-0.46983009449642099</v>
      </c>
    </row>
    <row r="10824" spans="2:15" x14ac:dyDescent="0.25">
      <c r="B10824" t="s">
        <v>60</v>
      </c>
      <c r="C10824" t="s">
        <v>31</v>
      </c>
      <c r="D10824" t="s">
        <v>19</v>
      </c>
      <c r="E10824" t="s">
        <v>14</v>
      </c>
      <c r="F10824" s="4">
        <v>1981</v>
      </c>
      <c r="G10824" s="5">
        <v>5985364.9991850201</v>
      </c>
      <c r="H10824" s="4">
        <v>2023</v>
      </c>
      <c r="I10824" s="5">
        <v>6160053.6200000001</v>
      </c>
      <c r="J10824" s="4">
        <v>4805</v>
      </c>
      <c r="K10824" s="5">
        <v>16362361.0399998</v>
      </c>
      <c r="L10824" s="3">
        <v>-2.0761245674740501E-2</v>
      </c>
      <c r="M10824" s="6">
        <v>-2.8358295494020701E-2</v>
      </c>
      <c r="N10824" s="3">
        <v>-0.58772112382934405</v>
      </c>
      <c r="O10824" s="3">
        <v>-0.63419918527937003</v>
      </c>
    </row>
    <row r="10825" spans="2:15" x14ac:dyDescent="0.25">
      <c r="B10825" t="s">
        <v>60</v>
      </c>
      <c r="C10825" t="s">
        <v>31</v>
      </c>
      <c r="D10825" t="s">
        <v>23</v>
      </c>
      <c r="E10825" t="s">
        <v>9</v>
      </c>
      <c r="F10825" s="4"/>
      <c r="G10825" s="5"/>
      <c r="H10825" s="4"/>
      <c r="I10825" s="5"/>
      <c r="J10825" s="4" t="s">
        <v>69</v>
      </c>
      <c r="K10825" s="5">
        <v>2001</v>
      </c>
      <c r="L10825" s="3"/>
      <c r="M10825" s="6"/>
      <c r="N10825" s="3" t="s">
        <v>70</v>
      </c>
      <c r="O10825" s="3"/>
    </row>
    <row r="10826" spans="2:15" x14ac:dyDescent="0.25">
      <c r="B10826" t="s">
        <v>60</v>
      </c>
      <c r="C10826" t="s">
        <v>31</v>
      </c>
      <c r="D10826" t="s">
        <v>23</v>
      </c>
      <c r="E10826" t="s">
        <v>24</v>
      </c>
      <c r="F10826" s="4">
        <v>112</v>
      </c>
      <c r="G10826" s="5">
        <v>207820.82988</v>
      </c>
      <c r="H10826" s="4">
        <v>104</v>
      </c>
      <c r="I10826" s="5">
        <v>194730.25</v>
      </c>
      <c r="J10826" s="4">
        <v>65</v>
      </c>
      <c r="K10826" s="5">
        <v>131196.71</v>
      </c>
      <c r="L10826" s="3">
        <v>7.69230769230769E-2</v>
      </c>
      <c r="M10826" s="6">
        <v>6.7224172310156094E-2</v>
      </c>
      <c r="N10826" s="3">
        <v>0.72307692307692295</v>
      </c>
      <c r="O10826" s="3">
        <v>0.58403994947739002</v>
      </c>
    </row>
    <row r="10827" spans="2:15" x14ac:dyDescent="0.25">
      <c r="B10827" t="s">
        <v>60</v>
      </c>
      <c r="C10827" t="s">
        <v>31</v>
      </c>
      <c r="D10827" t="s">
        <v>23</v>
      </c>
      <c r="E10827" t="s">
        <v>36</v>
      </c>
      <c r="F10827" s="4">
        <v>690</v>
      </c>
      <c r="G10827" s="5">
        <v>1039117.09201499</v>
      </c>
      <c r="H10827" s="4">
        <v>909</v>
      </c>
      <c r="I10827" s="5">
        <v>1248456.3600000001</v>
      </c>
      <c r="J10827" s="4">
        <v>1017</v>
      </c>
      <c r="K10827" s="5">
        <v>1308831.1000000001</v>
      </c>
      <c r="L10827" s="3">
        <v>-0.24092409240924101</v>
      </c>
      <c r="M10827" s="6">
        <v>-0.16767848255825901</v>
      </c>
      <c r="N10827" s="3">
        <v>-0.32153392330383501</v>
      </c>
      <c r="O10827" s="3">
        <v>-0.20607243209991499</v>
      </c>
    </row>
    <row r="10828" spans="2:15" x14ac:dyDescent="0.25">
      <c r="B10828" t="s">
        <v>60</v>
      </c>
      <c r="C10828" t="s">
        <v>31</v>
      </c>
      <c r="D10828" t="s">
        <v>23</v>
      </c>
      <c r="E10828" t="s">
        <v>14</v>
      </c>
      <c r="F10828" s="4">
        <v>5094</v>
      </c>
      <c r="G10828" s="5">
        <v>22472696.571679801</v>
      </c>
      <c r="H10828" s="4">
        <v>6029</v>
      </c>
      <c r="I10828" s="5">
        <v>24537977.8800002</v>
      </c>
      <c r="J10828" s="4">
        <v>6181</v>
      </c>
      <c r="K10828" s="5">
        <v>23733295.930000398</v>
      </c>
      <c r="L10828" s="3">
        <v>-0.15508376181788</v>
      </c>
      <c r="M10828" s="6">
        <v>-8.4166727935786403E-2</v>
      </c>
      <c r="N10828" s="3">
        <v>-0.17586151108234899</v>
      </c>
      <c r="O10828" s="3">
        <v>-5.3115225210967301E-2</v>
      </c>
    </row>
    <row r="10829" spans="2:15" x14ac:dyDescent="0.25">
      <c r="B10829" t="s">
        <v>60</v>
      </c>
      <c r="C10829" t="s">
        <v>31</v>
      </c>
      <c r="D10829" t="s">
        <v>23</v>
      </c>
      <c r="E10829" t="s">
        <v>22</v>
      </c>
      <c r="F10829" s="4" t="s">
        <v>69</v>
      </c>
      <c r="G10829" s="5">
        <v>686.88</v>
      </c>
      <c r="H10829" s="4"/>
      <c r="I10829" s="5"/>
      <c r="J10829" s="4"/>
      <c r="K10829" s="5"/>
      <c r="L10829" s="3" t="s">
        <v>70</v>
      </c>
      <c r="M10829" s="6"/>
      <c r="N10829" s="3" t="s">
        <v>70</v>
      </c>
      <c r="O10829" s="3"/>
    </row>
    <row r="10830" spans="2:15" x14ac:dyDescent="0.25">
      <c r="B10830" t="s">
        <v>60</v>
      </c>
      <c r="C10830" t="s">
        <v>31</v>
      </c>
      <c r="D10830" t="s">
        <v>23</v>
      </c>
      <c r="E10830" t="s">
        <v>25</v>
      </c>
      <c r="F10830" s="4">
        <v>15</v>
      </c>
      <c r="G10830" s="5">
        <v>170883.59001000001</v>
      </c>
      <c r="H10830" s="4">
        <v>11</v>
      </c>
      <c r="I10830" s="5">
        <v>105467.58</v>
      </c>
      <c r="J10830" s="4">
        <v>12</v>
      </c>
      <c r="K10830" s="5">
        <v>113483.76</v>
      </c>
      <c r="L10830" s="3">
        <v>0.36363636363636398</v>
      </c>
      <c r="M10830" s="6">
        <v>0.62024756811524495</v>
      </c>
      <c r="N10830" s="3">
        <v>0.25</v>
      </c>
      <c r="O10830" s="3">
        <v>0.50579774595061</v>
      </c>
    </row>
    <row r="10831" spans="2:15" x14ac:dyDescent="0.25">
      <c r="B10831" t="s">
        <v>60</v>
      </c>
      <c r="C10831" t="s">
        <v>31</v>
      </c>
      <c r="D10831" t="s">
        <v>29</v>
      </c>
      <c r="E10831" t="s">
        <v>36</v>
      </c>
      <c r="F10831" s="4" t="s">
        <v>69</v>
      </c>
      <c r="G10831" s="5">
        <v>2167.1999999999998</v>
      </c>
      <c r="H10831" s="4"/>
      <c r="I10831" s="5"/>
      <c r="J10831" s="4" t="s">
        <v>69</v>
      </c>
      <c r="K10831" s="5">
        <v>2377.8000000000002</v>
      </c>
      <c r="L10831" s="3" t="s">
        <v>70</v>
      </c>
      <c r="M10831" s="6"/>
      <c r="N10831" s="3" t="s">
        <v>70</v>
      </c>
      <c r="O10831" s="3">
        <v>-8.8569265707797204E-2</v>
      </c>
    </row>
    <row r="10832" spans="2:15" x14ac:dyDescent="0.25">
      <c r="B10832" t="s">
        <v>60</v>
      </c>
      <c r="C10832" t="s">
        <v>32</v>
      </c>
      <c r="D10832" t="s">
        <v>6</v>
      </c>
      <c r="E10832" t="s">
        <v>10</v>
      </c>
      <c r="F10832" s="4"/>
      <c r="G10832" s="5"/>
      <c r="H10832" s="4" t="s">
        <v>69</v>
      </c>
      <c r="I10832" s="5">
        <v>4379.232</v>
      </c>
      <c r="J10832" s="4"/>
      <c r="K10832" s="5"/>
      <c r="L10832" s="3" t="s">
        <v>70</v>
      </c>
      <c r="M10832" s="6"/>
      <c r="N10832" s="3"/>
      <c r="O10832" s="3"/>
    </row>
    <row r="10833" spans="2:15" x14ac:dyDescent="0.25">
      <c r="B10833" t="s">
        <v>60</v>
      </c>
      <c r="C10833" t="s">
        <v>32</v>
      </c>
      <c r="D10833" t="s">
        <v>6</v>
      </c>
      <c r="E10833" t="s">
        <v>24</v>
      </c>
      <c r="F10833" s="4">
        <v>53</v>
      </c>
      <c r="G10833" s="5">
        <v>74065.573999999993</v>
      </c>
      <c r="H10833" s="4">
        <v>78</v>
      </c>
      <c r="I10833" s="5">
        <v>118433.12</v>
      </c>
      <c r="J10833" s="4">
        <v>58</v>
      </c>
      <c r="K10833" s="5">
        <v>78020</v>
      </c>
      <c r="L10833" s="3">
        <v>-0.32051282051281998</v>
      </c>
      <c r="M10833" s="6">
        <v>-0.37462110261048598</v>
      </c>
      <c r="N10833" s="3">
        <v>-8.6206896551724102E-2</v>
      </c>
      <c r="O10833" s="3">
        <v>-5.0684773135093203E-2</v>
      </c>
    </row>
    <row r="10834" spans="2:15" x14ac:dyDescent="0.25">
      <c r="B10834" t="s">
        <v>60</v>
      </c>
      <c r="C10834" t="s">
        <v>32</v>
      </c>
      <c r="D10834" t="s">
        <v>6</v>
      </c>
      <c r="E10834" t="s">
        <v>36</v>
      </c>
      <c r="F10834" s="4">
        <v>768</v>
      </c>
      <c r="G10834" s="5">
        <v>1065877.4693169999</v>
      </c>
      <c r="H10834" s="4">
        <v>1048</v>
      </c>
      <c r="I10834" s="5">
        <v>1375620.0600000201</v>
      </c>
      <c r="J10834" s="4">
        <v>1308</v>
      </c>
      <c r="K10834" s="5">
        <v>1676486.39</v>
      </c>
      <c r="L10834" s="3">
        <v>-0.26717557251908403</v>
      </c>
      <c r="M10834" s="6">
        <v>-0.22516579954716301</v>
      </c>
      <c r="N10834" s="3">
        <v>-0.41284403669724801</v>
      </c>
      <c r="O10834" s="3">
        <v>-0.36421943197701601</v>
      </c>
    </row>
    <row r="10835" spans="2:15" x14ac:dyDescent="0.25">
      <c r="B10835" t="s">
        <v>60</v>
      </c>
      <c r="C10835" t="s">
        <v>32</v>
      </c>
      <c r="D10835" t="s">
        <v>6</v>
      </c>
      <c r="E10835" t="s">
        <v>14</v>
      </c>
      <c r="F10835" s="4">
        <v>2285</v>
      </c>
      <c r="G10835" s="5">
        <v>4717861.1609800104</v>
      </c>
      <c r="H10835" s="4">
        <v>3865</v>
      </c>
      <c r="I10835" s="5">
        <v>7517979.7327999603</v>
      </c>
      <c r="J10835" s="4">
        <v>4542</v>
      </c>
      <c r="K10835" s="5">
        <v>8711950.1899996903</v>
      </c>
      <c r="L10835" s="3">
        <v>-0.40879689521345403</v>
      </c>
      <c r="M10835" s="6">
        <v>-0.37245625438485802</v>
      </c>
      <c r="N10835" s="3">
        <v>-0.496917657419639</v>
      </c>
      <c r="O10835" s="3">
        <v>-0.45846095786962099</v>
      </c>
    </row>
    <row r="10836" spans="2:15" x14ac:dyDescent="0.25">
      <c r="B10836" t="s">
        <v>60</v>
      </c>
      <c r="C10836" t="s">
        <v>32</v>
      </c>
      <c r="D10836" t="s">
        <v>17</v>
      </c>
      <c r="E10836" t="s">
        <v>24</v>
      </c>
      <c r="F10836" s="4">
        <v>6</v>
      </c>
      <c r="G10836" s="5">
        <v>8322.9786000000004</v>
      </c>
      <c r="H10836" s="4">
        <v>5</v>
      </c>
      <c r="I10836" s="5">
        <v>7812.55</v>
      </c>
      <c r="J10836" s="4">
        <v>10</v>
      </c>
      <c r="K10836" s="5">
        <v>10000</v>
      </c>
      <c r="L10836" s="3">
        <v>0.2</v>
      </c>
      <c r="M10836" s="6">
        <v>6.5334442659567005E-2</v>
      </c>
      <c r="N10836" s="3">
        <v>-0.4</v>
      </c>
      <c r="O10836" s="3">
        <v>-0.16770214</v>
      </c>
    </row>
    <row r="10837" spans="2:15" x14ac:dyDescent="0.25">
      <c r="B10837" t="s">
        <v>60</v>
      </c>
      <c r="C10837" t="s">
        <v>32</v>
      </c>
      <c r="D10837" t="s">
        <v>17</v>
      </c>
      <c r="E10837" t="s">
        <v>36</v>
      </c>
      <c r="F10837" s="4">
        <v>100</v>
      </c>
      <c r="G10837" s="5">
        <v>142420.94579100001</v>
      </c>
      <c r="H10837" s="4">
        <v>100</v>
      </c>
      <c r="I10837" s="5">
        <v>160458.64000000001</v>
      </c>
      <c r="J10837" s="4">
        <v>108</v>
      </c>
      <c r="K10837" s="5">
        <v>135152.78</v>
      </c>
      <c r="L10837" s="3">
        <v>0</v>
      </c>
      <c r="M10837" s="6">
        <v>-0.11241335592150201</v>
      </c>
      <c r="N10837" s="3">
        <v>-7.4074074074074098E-2</v>
      </c>
      <c r="O10837" s="3">
        <v>5.37774050300701E-2</v>
      </c>
    </row>
    <row r="10838" spans="2:15" x14ac:dyDescent="0.25">
      <c r="B10838" t="s">
        <v>60</v>
      </c>
      <c r="C10838" t="s">
        <v>32</v>
      </c>
      <c r="D10838" t="s">
        <v>17</v>
      </c>
      <c r="E10838" t="s">
        <v>14</v>
      </c>
      <c r="F10838" s="4">
        <v>508</v>
      </c>
      <c r="G10838" s="5">
        <v>1118353.9587999999</v>
      </c>
      <c r="H10838" s="4">
        <v>439</v>
      </c>
      <c r="I10838" s="5">
        <v>929279.85999999801</v>
      </c>
      <c r="J10838" s="4">
        <v>426</v>
      </c>
      <c r="K10838" s="5">
        <v>869410.49999999697</v>
      </c>
      <c r="L10838" s="3">
        <v>0.157175398633257</v>
      </c>
      <c r="M10838" s="6">
        <v>0.203463032976957</v>
      </c>
      <c r="N10838" s="3">
        <v>0.19248826291079801</v>
      </c>
      <c r="O10838" s="3">
        <v>0.28633592393927199</v>
      </c>
    </row>
    <row r="10839" spans="2:15" x14ac:dyDescent="0.25">
      <c r="B10839" t="s">
        <v>60</v>
      </c>
      <c r="C10839" t="s">
        <v>32</v>
      </c>
      <c r="D10839" t="s">
        <v>19</v>
      </c>
      <c r="E10839" t="s">
        <v>24</v>
      </c>
      <c r="F10839" s="4">
        <v>33</v>
      </c>
      <c r="G10839" s="5">
        <v>56054.79</v>
      </c>
      <c r="H10839" s="4">
        <v>55</v>
      </c>
      <c r="I10839" s="5">
        <v>92744.23</v>
      </c>
      <c r="J10839" s="4">
        <v>66</v>
      </c>
      <c r="K10839" s="5">
        <v>108042</v>
      </c>
      <c r="L10839" s="3">
        <v>-0.4</v>
      </c>
      <c r="M10839" s="6">
        <v>-0.39559808734192897</v>
      </c>
      <c r="N10839" s="3">
        <v>-0.5</v>
      </c>
      <c r="O10839" s="3">
        <v>-0.48117593158216199</v>
      </c>
    </row>
    <row r="10840" spans="2:15" x14ac:dyDescent="0.25">
      <c r="B10840" t="s">
        <v>60</v>
      </c>
      <c r="C10840" t="s">
        <v>32</v>
      </c>
      <c r="D10840" t="s">
        <v>19</v>
      </c>
      <c r="E10840" t="s">
        <v>36</v>
      </c>
      <c r="F10840" s="4">
        <v>464</v>
      </c>
      <c r="G10840" s="5">
        <v>669224.08127699897</v>
      </c>
      <c r="H10840" s="4">
        <v>568</v>
      </c>
      <c r="I10840" s="5">
        <v>755033.73</v>
      </c>
      <c r="J10840" s="4">
        <v>520</v>
      </c>
      <c r="K10840" s="5">
        <v>656523.07999999903</v>
      </c>
      <c r="L10840" s="3">
        <v>-0.183098591549296</v>
      </c>
      <c r="M10840" s="6">
        <v>-0.113650086497462</v>
      </c>
      <c r="N10840" s="3">
        <v>-0.107692307692308</v>
      </c>
      <c r="O10840" s="3">
        <v>1.9345856473163701E-2</v>
      </c>
    </row>
    <row r="10841" spans="2:15" x14ac:dyDescent="0.25">
      <c r="B10841" t="s">
        <v>60</v>
      </c>
      <c r="C10841" t="s">
        <v>32</v>
      </c>
      <c r="D10841" t="s">
        <v>19</v>
      </c>
      <c r="E10841" t="s">
        <v>14</v>
      </c>
      <c r="F10841" s="4">
        <v>1501</v>
      </c>
      <c r="G10841" s="5">
        <v>6225965.1300980197</v>
      </c>
      <c r="H10841" s="4">
        <v>2380</v>
      </c>
      <c r="I10841" s="5">
        <v>8566142.2499999609</v>
      </c>
      <c r="J10841" s="4">
        <v>3379</v>
      </c>
      <c r="K10841" s="5">
        <v>11487723.339999899</v>
      </c>
      <c r="L10841" s="3">
        <v>-0.36932773109243699</v>
      </c>
      <c r="M10841" s="6">
        <v>-0.27318914998194799</v>
      </c>
      <c r="N10841" s="3">
        <v>-0.55578573542468201</v>
      </c>
      <c r="O10841" s="3">
        <v>-0.45803315889238</v>
      </c>
    </row>
    <row r="10842" spans="2:15" x14ac:dyDescent="0.25">
      <c r="B10842" t="s">
        <v>60</v>
      </c>
      <c r="C10842" t="s">
        <v>32</v>
      </c>
      <c r="D10842" t="s">
        <v>23</v>
      </c>
      <c r="E10842" t="s">
        <v>7</v>
      </c>
      <c r="F10842" s="4"/>
      <c r="G10842" s="5"/>
      <c r="H10842" s="4"/>
      <c r="I10842" s="5"/>
      <c r="J10842" s="4" t="s">
        <v>69</v>
      </c>
      <c r="K10842" s="5">
        <v>20743.23</v>
      </c>
      <c r="L10842" s="3"/>
      <c r="M10842" s="6"/>
      <c r="N10842" s="3" t="s">
        <v>70</v>
      </c>
      <c r="O10842" s="3"/>
    </row>
    <row r="10843" spans="2:15" x14ac:dyDescent="0.25">
      <c r="B10843" t="s">
        <v>60</v>
      </c>
      <c r="C10843" t="s">
        <v>32</v>
      </c>
      <c r="D10843" t="s">
        <v>23</v>
      </c>
      <c r="E10843" t="s">
        <v>24</v>
      </c>
      <c r="F10843" s="4">
        <v>9</v>
      </c>
      <c r="G10843" s="5">
        <v>21680.95</v>
      </c>
      <c r="H10843" s="4" t="s">
        <v>69</v>
      </c>
      <c r="I10843" s="5">
        <v>5367</v>
      </c>
      <c r="J10843" s="4">
        <v>10</v>
      </c>
      <c r="K10843" s="5">
        <v>13003</v>
      </c>
      <c r="L10843" s="3" t="s">
        <v>70</v>
      </c>
      <c r="M10843" s="6">
        <v>3.03967765977269</v>
      </c>
      <c r="N10843" s="3">
        <v>-0.1</v>
      </c>
      <c r="O10843" s="3">
        <v>0.66738060447589098</v>
      </c>
    </row>
    <row r="10844" spans="2:15" x14ac:dyDescent="0.25">
      <c r="B10844" t="s">
        <v>60</v>
      </c>
      <c r="C10844" t="s">
        <v>32</v>
      </c>
      <c r="D10844" t="s">
        <v>23</v>
      </c>
      <c r="E10844" t="s">
        <v>36</v>
      </c>
      <c r="F10844" s="4">
        <v>275</v>
      </c>
      <c r="G10844" s="5">
        <v>393229.73782500002</v>
      </c>
      <c r="H10844" s="4">
        <v>448</v>
      </c>
      <c r="I10844" s="5">
        <v>602310.32999999996</v>
      </c>
      <c r="J10844" s="4">
        <v>487</v>
      </c>
      <c r="K10844" s="5">
        <v>629359.42000000004</v>
      </c>
      <c r="L10844" s="3">
        <v>-0.38616071428571402</v>
      </c>
      <c r="M10844" s="6">
        <v>-0.34713100832090998</v>
      </c>
      <c r="N10844" s="3">
        <v>-0.43531827515400401</v>
      </c>
      <c r="O10844" s="3">
        <v>-0.37519051065446801</v>
      </c>
    </row>
    <row r="10845" spans="2:15" x14ac:dyDescent="0.25">
      <c r="B10845" t="s">
        <v>60</v>
      </c>
      <c r="C10845" t="s">
        <v>32</v>
      </c>
      <c r="D10845" t="s">
        <v>23</v>
      </c>
      <c r="E10845" t="s">
        <v>14</v>
      </c>
      <c r="F10845" s="4">
        <v>1908</v>
      </c>
      <c r="G10845" s="5">
        <v>8499782.7272830196</v>
      </c>
      <c r="H10845" s="4">
        <v>2819</v>
      </c>
      <c r="I10845" s="5">
        <v>9936032.0799999591</v>
      </c>
      <c r="J10845" s="4">
        <v>3223</v>
      </c>
      <c r="K10845" s="5">
        <v>11113628.599999901</v>
      </c>
      <c r="L10845" s="3">
        <v>-0.32316424263923399</v>
      </c>
      <c r="M10845" s="6">
        <v>-0.14454958892573799</v>
      </c>
      <c r="N10845" s="3">
        <v>-0.408004964318957</v>
      </c>
      <c r="O10845" s="3">
        <v>-0.235192839961996</v>
      </c>
    </row>
    <row r="10846" spans="2:15" x14ac:dyDescent="0.25">
      <c r="B10846" t="s">
        <v>60</v>
      </c>
      <c r="C10846" t="s">
        <v>33</v>
      </c>
      <c r="D10846" t="s">
        <v>28</v>
      </c>
      <c r="E10846" t="s">
        <v>24</v>
      </c>
      <c r="F10846" s="4" t="s">
        <v>69</v>
      </c>
      <c r="G10846" s="5">
        <v>6556</v>
      </c>
      <c r="H10846" s="4" t="s">
        <v>69</v>
      </c>
      <c r="I10846" s="5">
        <v>2185</v>
      </c>
      <c r="J10846" s="4" t="s">
        <v>69</v>
      </c>
      <c r="K10846" s="5">
        <v>1000</v>
      </c>
      <c r="L10846" s="3" t="s">
        <v>70</v>
      </c>
      <c r="M10846" s="6">
        <v>2.0004576659038902</v>
      </c>
      <c r="N10846" s="3" t="s">
        <v>70</v>
      </c>
      <c r="O10846" s="3">
        <v>5.556</v>
      </c>
    </row>
    <row r="10847" spans="2:15" x14ac:dyDescent="0.25">
      <c r="B10847" t="s">
        <v>60</v>
      </c>
      <c r="C10847" t="s">
        <v>33</v>
      </c>
      <c r="D10847" t="s">
        <v>28</v>
      </c>
      <c r="E10847" t="s">
        <v>36</v>
      </c>
      <c r="F10847" s="4">
        <v>547</v>
      </c>
      <c r="G10847" s="5">
        <v>712617.76399999997</v>
      </c>
      <c r="H10847" s="4">
        <v>181</v>
      </c>
      <c r="I10847" s="5">
        <v>211018.12</v>
      </c>
      <c r="J10847" s="4">
        <v>114</v>
      </c>
      <c r="K10847" s="5">
        <v>128155.24</v>
      </c>
      <c r="L10847" s="3">
        <v>2.0220994475138099</v>
      </c>
      <c r="M10847" s="6">
        <v>2.3770453646350398</v>
      </c>
      <c r="N10847" s="3">
        <v>3.79824561403509</v>
      </c>
      <c r="O10847" s="3">
        <v>4.5605823374838197</v>
      </c>
    </row>
    <row r="10848" spans="2:15" x14ac:dyDescent="0.25">
      <c r="B10848" t="s">
        <v>60</v>
      </c>
      <c r="C10848" t="s">
        <v>33</v>
      </c>
      <c r="D10848" t="s">
        <v>28</v>
      </c>
      <c r="E10848" t="s">
        <v>14</v>
      </c>
      <c r="F10848" s="4">
        <v>3819</v>
      </c>
      <c r="G10848" s="5">
        <v>8378769.8610000098</v>
      </c>
      <c r="H10848" s="4">
        <v>2408</v>
      </c>
      <c r="I10848" s="5">
        <v>5342563.4150000103</v>
      </c>
      <c r="J10848" s="4">
        <v>2392</v>
      </c>
      <c r="K10848" s="5">
        <v>5129545.6580000101</v>
      </c>
      <c r="L10848" s="3">
        <v>0.58596345514950199</v>
      </c>
      <c r="M10848" s="6">
        <v>0.56830517677626802</v>
      </c>
      <c r="N10848" s="3">
        <v>0.59657190635451496</v>
      </c>
      <c r="O10848" s="3">
        <v>0.63343313806604595</v>
      </c>
    </row>
    <row r="10849" spans="2:15" x14ac:dyDescent="0.25">
      <c r="B10849" t="s">
        <v>60</v>
      </c>
      <c r="C10849" t="s">
        <v>33</v>
      </c>
      <c r="D10849" t="s">
        <v>6</v>
      </c>
      <c r="E10849" t="s">
        <v>24</v>
      </c>
      <c r="F10849" s="4">
        <v>61</v>
      </c>
      <c r="G10849" s="5">
        <v>118734.6483</v>
      </c>
      <c r="H10849" s="4">
        <v>94</v>
      </c>
      <c r="I10849" s="5">
        <v>166516.94</v>
      </c>
      <c r="J10849" s="4">
        <v>76</v>
      </c>
      <c r="K10849" s="5">
        <v>109310.79</v>
      </c>
      <c r="L10849" s="3">
        <v>-0.35106382978723399</v>
      </c>
      <c r="M10849" s="6">
        <v>-0.28695153598186401</v>
      </c>
      <c r="N10849" s="3">
        <v>-0.197368421052632</v>
      </c>
      <c r="O10849" s="3">
        <v>8.6211601800700602E-2</v>
      </c>
    </row>
    <row r="10850" spans="2:15" x14ac:dyDescent="0.25">
      <c r="B10850" t="s">
        <v>60</v>
      </c>
      <c r="C10850" t="s">
        <v>33</v>
      </c>
      <c r="D10850" t="s">
        <v>6</v>
      </c>
      <c r="E10850" t="s">
        <v>36</v>
      </c>
      <c r="F10850" s="4">
        <v>1667</v>
      </c>
      <c r="G10850" s="5">
        <v>2495358.3226910201</v>
      </c>
      <c r="H10850" s="4">
        <v>2909</v>
      </c>
      <c r="I10850" s="5">
        <v>4138265.6799999801</v>
      </c>
      <c r="J10850" s="4">
        <v>3092</v>
      </c>
      <c r="K10850" s="5">
        <v>4051743.73</v>
      </c>
      <c r="L10850" s="3">
        <v>-0.42695084221381902</v>
      </c>
      <c r="M10850" s="6">
        <v>-0.397003837923951</v>
      </c>
      <c r="N10850" s="3">
        <v>-0.46086675291073698</v>
      </c>
      <c r="O10850" s="3">
        <v>-0.38412730691360297</v>
      </c>
    </row>
    <row r="10851" spans="2:15" x14ac:dyDescent="0.25">
      <c r="B10851" t="s">
        <v>60</v>
      </c>
      <c r="C10851" t="s">
        <v>33</v>
      </c>
      <c r="D10851" t="s">
        <v>6</v>
      </c>
      <c r="E10851" t="s">
        <v>14</v>
      </c>
      <c r="F10851" s="4">
        <v>5022</v>
      </c>
      <c r="G10851" s="5">
        <v>10316855.676743001</v>
      </c>
      <c r="H10851" s="4">
        <v>8385</v>
      </c>
      <c r="I10851" s="5">
        <v>17302073.849599801</v>
      </c>
      <c r="J10851" s="4">
        <v>9506</v>
      </c>
      <c r="K10851" s="5">
        <v>19190866.7209998</v>
      </c>
      <c r="L10851" s="3">
        <v>-0.40107334525939198</v>
      </c>
      <c r="M10851" s="6">
        <v>-0.40372144019130801</v>
      </c>
      <c r="N10851" s="3">
        <v>-0.47170208289501397</v>
      </c>
      <c r="O10851" s="3">
        <v>-0.46240803884831</v>
      </c>
    </row>
    <row r="10852" spans="2:15" x14ac:dyDescent="0.25">
      <c r="B10852" t="s">
        <v>60</v>
      </c>
      <c r="C10852" t="s">
        <v>33</v>
      </c>
      <c r="D10852" t="s">
        <v>17</v>
      </c>
      <c r="E10852" t="s">
        <v>9</v>
      </c>
      <c r="F10852" s="4" t="s">
        <v>69</v>
      </c>
      <c r="G10852" s="5">
        <v>1147.9158</v>
      </c>
      <c r="H10852" s="4"/>
      <c r="I10852" s="5"/>
      <c r="J10852" s="4" t="s">
        <v>69</v>
      </c>
      <c r="K10852" s="5">
        <v>487</v>
      </c>
      <c r="L10852" s="3" t="s">
        <v>70</v>
      </c>
      <c r="M10852" s="6"/>
      <c r="N10852" s="3" t="s">
        <v>70</v>
      </c>
      <c r="O10852" s="3">
        <v>1.35711663244353</v>
      </c>
    </row>
    <row r="10853" spans="2:15" x14ac:dyDescent="0.25">
      <c r="B10853" t="s">
        <v>60</v>
      </c>
      <c r="C10853" t="s">
        <v>33</v>
      </c>
      <c r="D10853" t="s">
        <v>17</v>
      </c>
      <c r="E10853" t="s">
        <v>24</v>
      </c>
      <c r="F10853" s="4">
        <v>26</v>
      </c>
      <c r="G10853" s="5">
        <v>50198.608999999997</v>
      </c>
      <c r="H10853" s="4">
        <v>50</v>
      </c>
      <c r="I10853" s="5">
        <v>83799.81</v>
      </c>
      <c r="J10853" s="4">
        <v>55</v>
      </c>
      <c r="K10853" s="5">
        <v>78023</v>
      </c>
      <c r="L10853" s="3">
        <v>-0.48</v>
      </c>
      <c r="M10853" s="6">
        <v>-0.40096989480047701</v>
      </c>
      <c r="N10853" s="3">
        <v>-0.527272727272727</v>
      </c>
      <c r="O10853" s="3">
        <v>-0.35661780500621598</v>
      </c>
    </row>
    <row r="10854" spans="2:15" x14ac:dyDescent="0.25">
      <c r="B10854" t="s">
        <v>60</v>
      </c>
      <c r="C10854" t="s">
        <v>33</v>
      </c>
      <c r="D10854" t="s">
        <v>17</v>
      </c>
      <c r="E10854" t="s">
        <v>36</v>
      </c>
      <c r="F10854" s="4">
        <v>1120</v>
      </c>
      <c r="G10854" s="5">
        <v>1579721.818834</v>
      </c>
      <c r="H10854" s="4">
        <v>1730</v>
      </c>
      <c r="I10854" s="5">
        <v>2276006.9599999702</v>
      </c>
      <c r="J10854" s="4">
        <v>1750</v>
      </c>
      <c r="K10854" s="5">
        <v>2151914.1</v>
      </c>
      <c r="L10854" s="3">
        <v>-0.35260115606936399</v>
      </c>
      <c r="M10854" s="6">
        <v>-0.30592399469902098</v>
      </c>
      <c r="N10854" s="3">
        <v>-0.36</v>
      </c>
      <c r="O10854" s="3">
        <v>-0.26589922021794299</v>
      </c>
    </row>
    <row r="10855" spans="2:15" x14ac:dyDescent="0.25">
      <c r="B10855" t="s">
        <v>60</v>
      </c>
      <c r="C10855" t="s">
        <v>33</v>
      </c>
      <c r="D10855" t="s">
        <v>17</v>
      </c>
      <c r="E10855" t="s">
        <v>14</v>
      </c>
      <c r="F10855" s="4">
        <v>2964</v>
      </c>
      <c r="G10855" s="5">
        <v>6170533.3709820202</v>
      </c>
      <c r="H10855" s="4">
        <v>5410</v>
      </c>
      <c r="I10855" s="5">
        <v>10872303.3676</v>
      </c>
      <c r="J10855" s="4">
        <v>5672</v>
      </c>
      <c r="K10855" s="5">
        <v>11486493.200479601</v>
      </c>
      <c r="L10855" s="3">
        <v>-0.45212569316081302</v>
      </c>
      <c r="M10855" s="6">
        <v>-0.43245390030501402</v>
      </c>
      <c r="N10855" s="3">
        <v>-0.47743300423131202</v>
      </c>
      <c r="O10855" s="3">
        <v>-0.46280093817281198</v>
      </c>
    </row>
    <row r="10856" spans="2:15" x14ac:dyDescent="0.25">
      <c r="B10856" t="s">
        <v>60</v>
      </c>
      <c r="C10856" t="s">
        <v>33</v>
      </c>
      <c r="D10856" t="s">
        <v>19</v>
      </c>
      <c r="E10856" t="s">
        <v>12</v>
      </c>
      <c r="F10856" s="4" t="s">
        <v>69</v>
      </c>
      <c r="G10856" s="5">
        <v>7259.94</v>
      </c>
      <c r="H10856" s="4">
        <v>5</v>
      </c>
      <c r="I10856" s="5">
        <v>11217</v>
      </c>
      <c r="J10856" s="4">
        <v>10</v>
      </c>
      <c r="K10856" s="5">
        <v>24388</v>
      </c>
      <c r="L10856" s="3" t="s">
        <v>70</v>
      </c>
      <c r="M10856" s="6">
        <v>-0.352773468841936</v>
      </c>
      <c r="N10856" s="3" t="s">
        <v>70</v>
      </c>
      <c r="O10856" s="3">
        <v>-0.70231507298671503</v>
      </c>
    </row>
    <row r="10857" spans="2:15" x14ac:dyDescent="0.25">
      <c r="B10857" t="s">
        <v>60</v>
      </c>
      <c r="C10857" t="s">
        <v>33</v>
      </c>
      <c r="D10857" t="s">
        <v>19</v>
      </c>
      <c r="E10857" t="s">
        <v>24</v>
      </c>
      <c r="F10857" s="4">
        <v>39</v>
      </c>
      <c r="G10857" s="5">
        <v>77001.8</v>
      </c>
      <c r="H10857" s="4">
        <v>91</v>
      </c>
      <c r="I10857" s="5">
        <v>178728.72</v>
      </c>
      <c r="J10857" s="4">
        <v>33</v>
      </c>
      <c r="K10857" s="5">
        <v>57119.88</v>
      </c>
      <c r="L10857" s="3">
        <v>-0.57142857142857095</v>
      </c>
      <c r="M10857" s="6">
        <v>-0.56916940937080496</v>
      </c>
      <c r="N10857" s="3">
        <v>0.18181818181818199</v>
      </c>
      <c r="O10857" s="3">
        <v>0.34807356037862802</v>
      </c>
    </row>
    <row r="10858" spans="2:15" x14ac:dyDescent="0.25">
      <c r="B10858" t="s">
        <v>60</v>
      </c>
      <c r="C10858" t="s">
        <v>33</v>
      </c>
      <c r="D10858" t="s">
        <v>19</v>
      </c>
      <c r="E10858" t="s">
        <v>36</v>
      </c>
      <c r="F10858" s="4">
        <v>983</v>
      </c>
      <c r="G10858" s="5">
        <v>1541522.0955399901</v>
      </c>
      <c r="H10858" s="4">
        <v>1242</v>
      </c>
      <c r="I10858" s="5">
        <v>1777930.61</v>
      </c>
      <c r="J10858" s="4">
        <v>1437</v>
      </c>
      <c r="K10858" s="5">
        <v>1976826</v>
      </c>
      <c r="L10858" s="3">
        <v>-0.20853462157809999</v>
      </c>
      <c r="M10858" s="6">
        <v>-0.13296835834330301</v>
      </c>
      <c r="N10858" s="3">
        <v>-0.31593597773138499</v>
      </c>
      <c r="O10858" s="3">
        <v>-0.22020344960052499</v>
      </c>
    </row>
    <row r="10859" spans="2:15" x14ac:dyDescent="0.25">
      <c r="B10859" t="s">
        <v>60</v>
      </c>
      <c r="C10859" t="s">
        <v>33</v>
      </c>
      <c r="D10859" t="s">
        <v>19</v>
      </c>
      <c r="E10859" t="s">
        <v>14</v>
      </c>
      <c r="F10859" s="4">
        <v>3448</v>
      </c>
      <c r="G10859" s="5">
        <v>13331602.5667951</v>
      </c>
      <c r="H10859" s="4">
        <v>4787</v>
      </c>
      <c r="I10859" s="5">
        <v>18169012.989999998</v>
      </c>
      <c r="J10859" s="4">
        <v>5304</v>
      </c>
      <c r="K10859" s="5">
        <v>18986948.280000102</v>
      </c>
      <c r="L10859" s="3">
        <v>-0.27971589722164197</v>
      </c>
      <c r="M10859" s="6">
        <v>-0.26624508584299</v>
      </c>
      <c r="N10859" s="3">
        <v>-0.34992458521870301</v>
      </c>
      <c r="O10859" s="3">
        <v>-0.29785438027247801</v>
      </c>
    </row>
    <row r="10860" spans="2:15" x14ac:dyDescent="0.25">
      <c r="B10860" t="s">
        <v>60</v>
      </c>
      <c r="C10860" t="s">
        <v>33</v>
      </c>
      <c r="D10860" t="s">
        <v>23</v>
      </c>
      <c r="E10860" t="s">
        <v>9</v>
      </c>
      <c r="F10860" s="4"/>
      <c r="G10860" s="5"/>
      <c r="H10860" s="4"/>
      <c r="I10860" s="5"/>
      <c r="J10860" s="4" t="s">
        <v>69</v>
      </c>
      <c r="K10860" s="5">
        <v>3244</v>
      </c>
      <c r="L10860" s="3"/>
      <c r="M10860" s="6"/>
      <c r="N10860" s="3" t="s">
        <v>70</v>
      </c>
      <c r="O10860" s="3"/>
    </row>
    <row r="10861" spans="2:15" x14ac:dyDescent="0.25">
      <c r="B10861" t="s">
        <v>60</v>
      </c>
      <c r="C10861" t="s">
        <v>33</v>
      </c>
      <c r="D10861" t="s">
        <v>23</v>
      </c>
      <c r="E10861" t="s">
        <v>24</v>
      </c>
      <c r="F10861" s="4">
        <v>37</v>
      </c>
      <c r="G10861" s="5">
        <v>72612.929975999999</v>
      </c>
      <c r="H10861" s="4">
        <v>38</v>
      </c>
      <c r="I10861" s="5">
        <v>74907.929999999993</v>
      </c>
      <c r="J10861" s="4">
        <v>60</v>
      </c>
      <c r="K10861" s="5">
        <v>103043</v>
      </c>
      <c r="L10861" s="3">
        <v>-2.6315789473684199E-2</v>
      </c>
      <c r="M10861" s="6">
        <v>-3.0637611051326299E-2</v>
      </c>
      <c r="N10861" s="3">
        <v>-0.38333333333333303</v>
      </c>
      <c r="O10861" s="3">
        <v>-0.29531428650175201</v>
      </c>
    </row>
    <row r="10862" spans="2:15" x14ac:dyDescent="0.25">
      <c r="B10862" t="s">
        <v>60</v>
      </c>
      <c r="C10862" t="s">
        <v>33</v>
      </c>
      <c r="D10862" t="s">
        <v>23</v>
      </c>
      <c r="E10862" t="s">
        <v>36</v>
      </c>
      <c r="F10862" s="4">
        <v>1628</v>
      </c>
      <c r="G10862" s="5">
        <v>2556444.6393400198</v>
      </c>
      <c r="H10862" s="4">
        <v>2069</v>
      </c>
      <c r="I10862" s="5">
        <v>3021849.58</v>
      </c>
      <c r="J10862" s="4">
        <v>1980</v>
      </c>
      <c r="K10862" s="5">
        <v>2823378.41</v>
      </c>
      <c r="L10862" s="3">
        <v>-0.213146447559207</v>
      </c>
      <c r="M10862" s="6">
        <v>-0.154013271785677</v>
      </c>
      <c r="N10862" s="3">
        <v>-0.17777777777777801</v>
      </c>
      <c r="O10862" s="3">
        <v>-9.4544099974178994E-2</v>
      </c>
    </row>
    <row r="10863" spans="2:15" x14ac:dyDescent="0.25">
      <c r="B10863" t="s">
        <v>60</v>
      </c>
      <c r="C10863" t="s">
        <v>33</v>
      </c>
      <c r="D10863" t="s">
        <v>23</v>
      </c>
      <c r="E10863" t="s">
        <v>14</v>
      </c>
      <c r="F10863" s="4">
        <v>6848</v>
      </c>
      <c r="G10863" s="5">
        <v>28049363.956914399</v>
      </c>
      <c r="H10863" s="4">
        <v>7229</v>
      </c>
      <c r="I10863" s="5">
        <v>28294641.1179999</v>
      </c>
      <c r="J10863" s="4">
        <v>7253</v>
      </c>
      <c r="K10863" s="5">
        <v>27667699.050000101</v>
      </c>
      <c r="L10863" s="3">
        <v>-5.2704385115506999E-2</v>
      </c>
      <c r="M10863" s="6">
        <v>-8.6686789934034003E-3</v>
      </c>
      <c r="N10863" s="3">
        <v>-5.5838963187646501E-2</v>
      </c>
      <c r="O10863" s="3">
        <v>1.37946023709679E-2</v>
      </c>
    </row>
    <row r="10864" spans="2:15" x14ac:dyDescent="0.25">
      <c r="B10864" t="s">
        <v>60</v>
      </c>
      <c r="C10864" t="s">
        <v>34</v>
      </c>
      <c r="D10864" t="s">
        <v>28</v>
      </c>
      <c r="E10864" t="s">
        <v>24</v>
      </c>
      <c r="F10864" s="4">
        <v>23</v>
      </c>
      <c r="G10864" s="5">
        <v>39389.599999999999</v>
      </c>
      <c r="H10864" s="4">
        <v>26</v>
      </c>
      <c r="I10864" s="5">
        <v>49963.23</v>
      </c>
      <c r="J10864" s="4">
        <v>21</v>
      </c>
      <c r="K10864" s="5">
        <v>39018</v>
      </c>
      <c r="L10864" s="3">
        <v>-0.115384615384615</v>
      </c>
      <c r="M10864" s="6">
        <v>-0.21162823140137299</v>
      </c>
      <c r="N10864" s="3">
        <v>9.5238095238095302E-2</v>
      </c>
      <c r="O10864" s="3">
        <v>9.52380952380949E-3</v>
      </c>
    </row>
    <row r="10865" spans="2:15" x14ac:dyDescent="0.25">
      <c r="B10865" t="s">
        <v>60</v>
      </c>
      <c r="C10865" t="s">
        <v>34</v>
      </c>
      <c r="D10865" t="s">
        <v>28</v>
      </c>
      <c r="E10865" t="s">
        <v>36</v>
      </c>
      <c r="F10865" s="4">
        <v>1051</v>
      </c>
      <c r="G10865" s="5">
        <v>1334595.05</v>
      </c>
      <c r="H10865" s="4">
        <v>1140</v>
      </c>
      <c r="I10865" s="5">
        <v>1398452.64</v>
      </c>
      <c r="J10865" s="4">
        <v>1207</v>
      </c>
      <c r="K10865" s="5">
        <v>1426928.01</v>
      </c>
      <c r="L10865" s="3">
        <v>-7.8070175438596498E-2</v>
      </c>
      <c r="M10865" s="6">
        <v>-4.5663033679853797E-2</v>
      </c>
      <c r="N10865" s="3">
        <v>-0.12924606462303201</v>
      </c>
      <c r="O10865" s="3">
        <v>-6.4707511067780096E-2</v>
      </c>
    </row>
    <row r="10866" spans="2:15" x14ac:dyDescent="0.25">
      <c r="B10866" t="s">
        <v>60</v>
      </c>
      <c r="C10866" t="s">
        <v>34</v>
      </c>
      <c r="D10866" t="s">
        <v>28</v>
      </c>
      <c r="E10866" t="s">
        <v>14</v>
      </c>
      <c r="F10866" s="4">
        <v>2660</v>
      </c>
      <c r="G10866" s="5">
        <v>5817035.3799999999</v>
      </c>
      <c r="H10866" s="4">
        <v>2880</v>
      </c>
      <c r="I10866" s="5">
        <v>6076553.4199999897</v>
      </c>
      <c r="J10866" s="4">
        <v>3092</v>
      </c>
      <c r="K10866" s="5">
        <v>5920102.0959999897</v>
      </c>
      <c r="L10866" s="3">
        <v>-7.6388888888888798E-2</v>
      </c>
      <c r="M10866" s="6">
        <v>-4.27080981705572E-2</v>
      </c>
      <c r="N10866" s="3">
        <v>-0.13971539456662399</v>
      </c>
      <c r="O10866" s="3">
        <v>-1.7409617997911301E-2</v>
      </c>
    </row>
    <row r="10867" spans="2:15" x14ac:dyDescent="0.25">
      <c r="B10867" t="s">
        <v>60</v>
      </c>
      <c r="C10867" t="s">
        <v>34</v>
      </c>
      <c r="D10867" t="s">
        <v>6</v>
      </c>
      <c r="E10867" t="s">
        <v>24</v>
      </c>
      <c r="F10867" s="4">
        <v>185</v>
      </c>
      <c r="G10867" s="5">
        <v>397459.53268</v>
      </c>
      <c r="H10867" s="4">
        <v>149</v>
      </c>
      <c r="I10867" s="5">
        <v>299439.42</v>
      </c>
      <c r="J10867" s="4">
        <v>161</v>
      </c>
      <c r="K10867" s="5">
        <v>258568.12</v>
      </c>
      <c r="L10867" s="3">
        <v>0.24161073825503401</v>
      </c>
      <c r="M10867" s="6">
        <v>0.32734538652259099</v>
      </c>
      <c r="N10867" s="3">
        <v>0.14906832298136699</v>
      </c>
      <c r="O10867" s="3">
        <v>0.53715598303456902</v>
      </c>
    </row>
    <row r="10868" spans="2:15" x14ac:dyDescent="0.25">
      <c r="B10868" t="s">
        <v>60</v>
      </c>
      <c r="C10868" t="s">
        <v>34</v>
      </c>
      <c r="D10868" t="s">
        <v>6</v>
      </c>
      <c r="E10868" t="s">
        <v>36</v>
      </c>
      <c r="F10868" s="4">
        <v>2190</v>
      </c>
      <c r="G10868" s="5">
        <v>3166498.3711320101</v>
      </c>
      <c r="H10868" s="4">
        <v>2815</v>
      </c>
      <c r="I10868" s="5">
        <v>3806549.73159998</v>
      </c>
      <c r="J10868" s="4">
        <v>2919</v>
      </c>
      <c r="K10868" s="5">
        <v>3720336.11</v>
      </c>
      <c r="L10868" s="3">
        <v>-0.22202486678507999</v>
      </c>
      <c r="M10868" s="6">
        <v>-0.16814475196648601</v>
      </c>
      <c r="N10868" s="3">
        <v>-0.24974306269270299</v>
      </c>
      <c r="O10868" s="3">
        <v>-0.148867662085506</v>
      </c>
    </row>
    <row r="10869" spans="2:15" x14ac:dyDescent="0.25">
      <c r="B10869" t="s">
        <v>60</v>
      </c>
      <c r="C10869" t="s">
        <v>34</v>
      </c>
      <c r="D10869" t="s">
        <v>6</v>
      </c>
      <c r="E10869" t="s">
        <v>14</v>
      </c>
      <c r="F10869" s="4">
        <v>10762</v>
      </c>
      <c r="G10869" s="5">
        <v>23293783.446895901</v>
      </c>
      <c r="H10869" s="4">
        <v>12760</v>
      </c>
      <c r="I10869" s="5">
        <v>26228664.983200099</v>
      </c>
      <c r="J10869" s="4">
        <v>13220</v>
      </c>
      <c r="K10869" s="5">
        <v>26293525.740001101</v>
      </c>
      <c r="L10869" s="3">
        <v>-0.156583072100314</v>
      </c>
      <c r="M10869" s="6">
        <v>-0.11189595574856601</v>
      </c>
      <c r="N10869" s="3">
        <v>-0.185930408472012</v>
      </c>
      <c r="O10869" s="3">
        <v>-0.114086727005254</v>
      </c>
    </row>
    <row r="10870" spans="2:15" x14ac:dyDescent="0.25">
      <c r="B10870" t="s">
        <v>60</v>
      </c>
      <c r="C10870" t="s">
        <v>34</v>
      </c>
      <c r="D10870" t="s">
        <v>17</v>
      </c>
      <c r="E10870" t="s">
        <v>9</v>
      </c>
      <c r="F10870" s="4" t="s">
        <v>69</v>
      </c>
      <c r="G10870" s="5">
        <v>579.21479999999997</v>
      </c>
      <c r="H10870" s="4" t="s">
        <v>69</v>
      </c>
      <c r="I10870" s="5">
        <v>531.48</v>
      </c>
      <c r="J10870" s="4" t="s">
        <v>69</v>
      </c>
      <c r="K10870" s="5">
        <v>2704</v>
      </c>
      <c r="L10870" s="3" t="s">
        <v>70</v>
      </c>
      <c r="M10870" s="6">
        <v>8.9814856626778003E-2</v>
      </c>
      <c r="N10870" s="3" t="s">
        <v>70</v>
      </c>
      <c r="O10870" s="3">
        <v>-0.78579334319526595</v>
      </c>
    </row>
    <row r="10871" spans="2:15" x14ac:dyDescent="0.25">
      <c r="B10871" t="s">
        <v>60</v>
      </c>
      <c r="C10871" t="s">
        <v>34</v>
      </c>
      <c r="D10871" t="s">
        <v>17</v>
      </c>
      <c r="E10871" t="s">
        <v>10</v>
      </c>
      <c r="F10871" s="4"/>
      <c r="G10871" s="5"/>
      <c r="H10871" s="4"/>
      <c r="I10871" s="5"/>
      <c r="J10871" s="4" t="s">
        <v>69</v>
      </c>
      <c r="K10871" s="5">
        <v>6914</v>
      </c>
      <c r="L10871" s="3"/>
      <c r="M10871" s="6"/>
      <c r="N10871" s="3" t="s">
        <v>70</v>
      </c>
      <c r="O10871" s="3"/>
    </row>
    <row r="10872" spans="2:15" x14ac:dyDescent="0.25">
      <c r="B10872" t="s">
        <v>60</v>
      </c>
      <c r="C10872" t="s">
        <v>34</v>
      </c>
      <c r="D10872" t="s">
        <v>17</v>
      </c>
      <c r="E10872" t="s">
        <v>24</v>
      </c>
      <c r="F10872" s="4">
        <v>27</v>
      </c>
      <c r="G10872" s="5">
        <v>54488.762999999999</v>
      </c>
      <c r="H10872" s="4">
        <v>78</v>
      </c>
      <c r="I10872" s="5">
        <v>151733.42000000001</v>
      </c>
      <c r="J10872" s="4">
        <v>66</v>
      </c>
      <c r="K10872" s="5">
        <v>125528.42</v>
      </c>
      <c r="L10872" s="3">
        <v>-0.65384615384615397</v>
      </c>
      <c r="M10872" s="6">
        <v>-0.640891485870417</v>
      </c>
      <c r="N10872" s="3">
        <v>-0.59090909090909105</v>
      </c>
      <c r="O10872" s="3">
        <v>-0.565924887766451</v>
      </c>
    </row>
    <row r="10873" spans="2:15" x14ac:dyDescent="0.25">
      <c r="B10873" t="s">
        <v>60</v>
      </c>
      <c r="C10873" t="s">
        <v>34</v>
      </c>
      <c r="D10873" t="s">
        <v>17</v>
      </c>
      <c r="E10873" t="s">
        <v>13</v>
      </c>
      <c r="F10873" s="4"/>
      <c r="G10873" s="5"/>
      <c r="H10873" s="4"/>
      <c r="I10873" s="5"/>
      <c r="J10873" s="4" t="s">
        <v>69</v>
      </c>
      <c r="K10873" s="5">
        <v>2650</v>
      </c>
      <c r="L10873" s="3"/>
      <c r="M10873" s="6"/>
      <c r="N10873" s="3" t="s">
        <v>70</v>
      </c>
      <c r="O10873" s="3"/>
    </row>
    <row r="10874" spans="2:15" x14ac:dyDescent="0.25">
      <c r="B10874" t="s">
        <v>60</v>
      </c>
      <c r="C10874" t="s">
        <v>34</v>
      </c>
      <c r="D10874" t="s">
        <v>17</v>
      </c>
      <c r="E10874" t="s">
        <v>36</v>
      </c>
      <c r="F10874" s="4">
        <v>2377</v>
      </c>
      <c r="G10874" s="5">
        <v>3415986.8906920599</v>
      </c>
      <c r="H10874" s="4">
        <v>2541</v>
      </c>
      <c r="I10874" s="5">
        <v>3426906.68799994</v>
      </c>
      <c r="J10874" s="4">
        <v>2599</v>
      </c>
      <c r="K10874" s="5">
        <v>3319313.8639999898</v>
      </c>
      <c r="L10874" s="3">
        <v>-6.4541519086973601E-2</v>
      </c>
      <c r="M10874" s="6">
        <v>-3.1864880786276499E-3</v>
      </c>
      <c r="N10874" s="3">
        <v>-8.54174682570219E-2</v>
      </c>
      <c r="O10874" s="3">
        <v>2.9124400599937601E-2</v>
      </c>
    </row>
    <row r="10875" spans="2:15" x14ac:dyDescent="0.25">
      <c r="B10875" t="s">
        <v>60</v>
      </c>
      <c r="C10875" t="s">
        <v>34</v>
      </c>
      <c r="D10875" t="s">
        <v>17</v>
      </c>
      <c r="E10875" t="s">
        <v>14</v>
      </c>
      <c r="F10875" s="4">
        <v>12682</v>
      </c>
      <c r="G10875" s="5">
        <v>29504975.588006102</v>
      </c>
      <c r="H10875" s="4">
        <v>14007</v>
      </c>
      <c r="I10875" s="5">
        <v>32318953.672900598</v>
      </c>
      <c r="J10875" s="4">
        <v>13847</v>
      </c>
      <c r="K10875" s="5">
        <v>31521380.996001899</v>
      </c>
      <c r="L10875" s="3">
        <v>-9.4595559363175499E-2</v>
      </c>
      <c r="M10875" s="6">
        <v>-8.7068972386131593E-2</v>
      </c>
      <c r="N10875" s="3">
        <v>-8.4133747382104399E-2</v>
      </c>
      <c r="O10875" s="3">
        <v>-6.3969450077442896E-2</v>
      </c>
    </row>
    <row r="10876" spans="2:15" x14ac:dyDescent="0.25">
      <c r="B10876" t="s">
        <v>60</v>
      </c>
      <c r="C10876" t="s">
        <v>34</v>
      </c>
      <c r="D10876" t="s">
        <v>19</v>
      </c>
      <c r="E10876" t="s">
        <v>9</v>
      </c>
      <c r="F10876" s="4"/>
      <c r="G10876" s="5"/>
      <c r="H10876" s="4" t="s">
        <v>69</v>
      </c>
      <c r="I10876" s="5">
        <v>531</v>
      </c>
      <c r="J10876" s="4"/>
      <c r="K10876" s="5"/>
      <c r="L10876" s="3" t="s">
        <v>70</v>
      </c>
      <c r="M10876" s="6"/>
      <c r="N10876" s="3"/>
      <c r="O10876" s="3"/>
    </row>
    <row r="10877" spans="2:15" x14ac:dyDescent="0.25">
      <c r="B10877" t="s">
        <v>60</v>
      </c>
      <c r="C10877" t="s">
        <v>34</v>
      </c>
      <c r="D10877" t="s">
        <v>19</v>
      </c>
      <c r="E10877" t="s">
        <v>24</v>
      </c>
      <c r="F10877" s="4">
        <v>5</v>
      </c>
      <c r="G10877" s="5">
        <v>9276.39</v>
      </c>
      <c r="H10877" s="4"/>
      <c r="I10877" s="5"/>
      <c r="J10877" s="4"/>
      <c r="K10877" s="5"/>
      <c r="L10877" s="3"/>
      <c r="M10877" s="6"/>
      <c r="N10877" s="3"/>
      <c r="O10877" s="3"/>
    </row>
    <row r="10878" spans="2:15" x14ac:dyDescent="0.25">
      <c r="B10878" t="s">
        <v>60</v>
      </c>
      <c r="C10878" t="s">
        <v>34</v>
      </c>
      <c r="D10878" t="s">
        <v>19</v>
      </c>
      <c r="E10878" t="s">
        <v>36</v>
      </c>
      <c r="F10878" s="4">
        <v>457</v>
      </c>
      <c r="G10878" s="5">
        <v>609632.22894199996</v>
      </c>
      <c r="H10878" s="4">
        <v>462</v>
      </c>
      <c r="I10878" s="5">
        <v>563611.38</v>
      </c>
      <c r="J10878" s="4">
        <v>519</v>
      </c>
      <c r="K10878" s="5">
        <v>651093.36</v>
      </c>
      <c r="L10878" s="3">
        <v>-1.08225108225108E-2</v>
      </c>
      <c r="M10878" s="6">
        <v>8.1653512641990403E-2</v>
      </c>
      <c r="N10878" s="3">
        <v>-0.119460500963391</v>
      </c>
      <c r="O10878" s="3">
        <v>-6.3679241112212001E-2</v>
      </c>
    </row>
    <row r="10879" spans="2:15" x14ac:dyDescent="0.25">
      <c r="B10879" t="s">
        <v>60</v>
      </c>
      <c r="C10879" t="s">
        <v>34</v>
      </c>
      <c r="D10879" t="s">
        <v>19</v>
      </c>
      <c r="E10879" t="s">
        <v>14</v>
      </c>
      <c r="F10879" s="4">
        <v>1509</v>
      </c>
      <c r="G10879" s="5">
        <v>3119057.3055580002</v>
      </c>
      <c r="H10879" s="4">
        <v>1523</v>
      </c>
      <c r="I10879" s="5">
        <v>2758707.72</v>
      </c>
      <c r="J10879" s="4">
        <v>1517</v>
      </c>
      <c r="K10879" s="5">
        <v>2763554.3900000099</v>
      </c>
      <c r="L10879" s="3">
        <v>-9.1923834537097592E-3</v>
      </c>
      <c r="M10879" s="6">
        <v>0.130622603817557</v>
      </c>
      <c r="N10879" s="3">
        <v>-5.2735662491759597E-3</v>
      </c>
      <c r="O10879" s="3">
        <v>0.12863973904200399</v>
      </c>
    </row>
    <row r="10880" spans="2:15" x14ac:dyDescent="0.25">
      <c r="B10880" t="s">
        <v>60</v>
      </c>
      <c r="C10880" t="s">
        <v>34</v>
      </c>
      <c r="D10880" t="s">
        <v>23</v>
      </c>
      <c r="E10880" t="s">
        <v>7</v>
      </c>
      <c r="F10880" s="4" t="s">
        <v>69</v>
      </c>
      <c r="G10880" s="5">
        <v>8349.6</v>
      </c>
      <c r="H10880" s="4"/>
      <c r="I10880" s="5"/>
      <c r="J10880" s="4"/>
      <c r="K10880" s="5"/>
      <c r="L10880" s="3" t="s">
        <v>70</v>
      </c>
      <c r="M10880" s="6"/>
      <c r="N10880" s="3" t="s">
        <v>70</v>
      </c>
      <c r="O10880" s="3"/>
    </row>
    <row r="10881" spans="2:15" x14ac:dyDescent="0.25">
      <c r="B10881" t="s">
        <v>60</v>
      </c>
      <c r="C10881" t="s">
        <v>34</v>
      </c>
      <c r="D10881" t="s">
        <v>23</v>
      </c>
      <c r="E10881" t="s">
        <v>12</v>
      </c>
      <c r="F10881" s="4"/>
      <c r="G10881" s="5"/>
      <c r="H10881" s="4"/>
      <c r="I10881" s="5"/>
      <c r="J10881" s="4" t="s">
        <v>69</v>
      </c>
      <c r="K10881" s="5">
        <v>2217</v>
      </c>
      <c r="L10881" s="3"/>
      <c r="M10881" s="6"/>
      <c r="N10881" s="3" t="s">
        <v>70</v>
      </c>
      <c r="O10881" s="3"/>
    </row>
    <row r="10882" spans="2:15" x14ac:dyDescent="0.25">
      <c r="B10882" t="s">
        <v>60</v>
      </c>
      <c r="C10882" t="s">
        <v>34</v>
      </c>
      <c r="D10882" t="s">
        <v>23</v>
      </c>
      <c r="E10882" t="s">
        <v>24</v>
      </c>
      <c r="F10882" s="4">
        <v>7</v>
      </c>
      <c r="G10882" s="5">
        <v>30091.14</v>
      </c>
      <c r="H10882" s="4" t="s">
        <v>69</v>
      </c>
      <c r="I10882" s="5">
        <v>5367</v>
      </c>
      <c r="J10882" s="4"/>
      <c r="K10882" s="5"/>
      <c r="L10882" s="3" t="s">
        <v>70</v>
      </c>
      <c r="M10882" s="6">
        <v>4.6066964784796003</v>
      </c>
      <c r="N10882" s="3"/>
      <c r="O10882" s="3"/>
    </row>
    <row r="10883" spans="2:15" x14ac:dyDescent="0.25">
      <c r="B10883" t="s">
        <v>60</v>
      </c>
      <c r="C10883" t="s">
        <v>34</v>
      </c>
      <c r="D10883" t="s">
        <v>23</v>
      </c>
      <c r="E10883" t="s">
        <v>36</v>
      </c>
      <c r="F10883" s="4">
        <v>418</v>
      </c>
      <c r="G10883" s="5">
        <v>656428.17180400004</v>
      </c>
      <c r="H10883" s="4">
        <v>681</v>
      </c>
      <c r="I10883" s="5">
        <v>963590.35000000102</v>
      </c>
      <c r="J10883" s="4">
        <v>687</v>
      </c>
      <c r="K10883" s="5">
        <v>921481.67119999998</v>
      </c>
      <c r="L10883" s="3">
        <v>-0.38619676945668102</v>
      </c>
      <c r="M10883" s="6">
        <v>-0.31876842498059599</v>
      </c>
      <c r="N10883" s="3">
        <v>-0.39155749636099002</v>
      </c>
      <c r="O10883" s="3">
        <v>-0.287638384658085</v>
      </c>
    </row>
    <row r="10884" spans="2:15" x14ac:dyDescent="0.25">
      <c r="B10884" t="s">
        <v>60</v>
      </c>
      <c r="C10884" t="s">
        <v>34</v>
      </c>
      <c r="D10884" t="s">
        <v>23</v>
      </c>
      <c r="E10884" t="s">
        <v>14</v>
      </c>
      <c r="F10884" s="4">
        <v>2991</v>
      </c>
      <c r="G10884" s="5">
        <v>14756118.1723371</v>
      </c>
      <c r="H10884" s="4">
        <v>3442</v>
      </c>
      <c r="I10884" s="5">
        <v>17367008.226399999</v>
      </c>
      <c r="J10884" s="4">
        <v>3681</v>
      </c>
      <c r="K10884" s="5">
        <v>17888747.942400001</v>
      </c>
      <c r="L10884" s="3">
        <v>-0.13102847181871</v>
      </c>
      <c r="M10884" s="6">
        <v>-0.15033620183895899</v>
      </c>
      <c r="N10884" s="3">
        <v>-0.18744906275468601</v>
      </c>
      <c r="O10884" s="3">
        <v>-0.17511732962807999</v>
      </c>
    </row>
    <row r="10885" spans="2:15" x14ac:dyDescent="0.25">
      <c r="B10885" t="s">
        <v>60</v>
      </c>
      <c r="C10885" t="s">
        <v>35</v>
      </c>
      <c r="D10885" t="s">
        <v>28</v>
      </c>
      <c r="E10885" t="s">
        <v>36</v>
      </c>
      <c r="F10885" s="4">
        <v>106</v>
      </c>
      <c r="G10885" s="5">
        <v>133508.1</v>
      </c>
      <c r="H10885" s="4">
        <v>127</v>
      </c>
      <c r="I10885" s="5">
        <v>169191.13</v>
      </c>
      <c r="J10885" s="4">
        <v>166</v>
      </c>
      <c r="K10885" s="5">
        <v>211445.85</v>
      </c>
      <c r="L10885" s="3">
        <v>-0.16535433070866101</v>
      </c>
      <c r="M10885" s="6">
        <v>-0.21090366853156001</v>
      </c>
      <c r="N10885" s="3">
        <v>-0.36144578313253001</v>
      </c>
      <c r="O10885" s="3">
        <v>-0.36859437061545502</v>
      </c>
    </row>
    <row r="10886" spans="2:15" x14ac:dyDescent="0.25">
      <c r="B10886" t="s">
        <v>60</v>
      </c>
      <c r="C10886" t="s">
        <v>35</v>
      </c>
      <c r="D10886" t="s">
        <v>28</v>
      </c>
      <c r="E10886" t="s">
        <v>14</v>
      </c>
      <c r="F10886" s="4">
        <v>660</v>
      </c>
      <c r="G10886" s="5">
        <v>1218108.3</v>
      </c>
      <c r="H10886" s="4">
        <v>707</v>
      </c>
      <c r="I10886" s="5">
        <v>1235411.17</v>
      </c>
      <c r="J10886" s="4">
        <v>809</v>
      </c>
      <c r="K10886" s="5">
        <v>1378491.01</v>
      </c>
      <c r="L10886" s="3">
        <v>-6.64780763790664E-2</v>
      </c>
      <c r="M10886" s="6">
        <v>-1.4005758099144099E-2</v>
      </c>
      <c r="N10886" s="3">
        <v>-0.184177997527812</v>
      </c>
      <c r="O10886" s="3">
        <v>-0.11634657668170099</v>
      </c>
    </row>
    <row r="10887" spans="2:15" x14ac:dyDescent="0.25">
      <c r="B10887" t="s">
        <v>60</v>
      </c>
      <c r="C10887" t="s">
        <v>35</v>
      </c>
      <c r="D10887" t="s">
        <v>6</v>
      </c>
      <c r="E10887" t="s">
        <v>9</v>
      </c>
      <c r="F10887" s="4" t="s">
        <v>69</v>
      </c>
      <c r="G10887" s="5">
        <v>1722.8295000000001</v>
      </c>
      <c r="H10887" s="4" t="s">
        <v>69</v>
      </c>
      <c r="I10887" s="5">
        <v>1088.8800000000001</v>
      </c>
      <c r="J10887" s="4" t="s">
        <v>69</v>
      </c>
      <c r="K10887" s="5">
        <v>2813</v>
      </c>
      <c r="L10887" s="3" t="s">
        <v>70</v>
      </c>
      <c r="M10887" s="6">
        <v>0.58220327308794395</v>
      </c>
      <c r="N10887" s="3" t="s">
        <v>70</v>
      </c>
      <c r="O10887" s="3">
        <v>-0.38754728048346998</v>
      </c>
    </row>
    <row r="10888" spans="2:15" x14ac:dyDescent="0.25">
      <c r="B10888" t="s">
        <v>60</v>
      </c>
      <c r="C10888" t="s">
        <v>35</v>
      </c>
      <c r="D10888" t="s">
        <v>6</v>
      </c>
      <c r="E10888" t="s">
        <v>10</v>
      </c>
      <c r="F10888" s="4"/>
      <c r="G10888" s="5"/>
      <c r="H10888" s="4"/>
      <c r="I10888" s="5"/>
      <c r="J10888" s="4" t="s">
        <v>69</v>
      </c>
      <c r="K10888" s="5">
        <v>3407</v>
      </c>
      <c r="L10888" s="3"/>
      <c r="M10888" s="6"/>
      <c r="N10888" s="3" t="s">
        <v>70</v>
      </c>
      <c r="O10888" s="3"/>
    </row>
    <row r="10889" spans="2:15" x14ac:dyDescent="0.25">
      <c r="B10889" t="s">
        <v>60</v>
      </c>
      <c r="C10889" t="s">
        <v>35</v>
      </c>
      <c r="D10889" t="s">
        <v>6</v>
      </c>
      <c r="E10889" t="s">
        <v>24</v>
      </c>
      <c r="F10889" s="4">
        <v>226</v>
      </c>
      <c r="G10889" s="5">
        <v>435737.24840500002</v>
      </c>
      <c r="H10889" s="4">
        <v>272</v>
      </c>
      <c r="I10889" s="5">
        <v>544324.78000000201</v>
      </c>
      <c r="J10889" s="4">
        <v>282</v>
      </c>
      <c r="K10889" s="5">
        <v>512511.23</v>
      </c>
      <c r="L10889" s="3">
        <v>-0.16911764705882301</v>
      </c>
      <c r="M10889" s="6">
        <v>-0.19949033294975299</v>
      </c>
      <c r="N10889" s="3">
        <v>-0.19858156028368801</v>
      </c>
      <c r="O10889" s="3">
        <v>-0.14979960847882201</v>
      </c>
    </row>
    <row r="10890" spans="2:15" x14ac:dyDescent="0.25">
      <c r="B10890" t="s">
        <v>60</v>
      </c>
      <c r="C10890" t="s">
        <v>35</v>
      </c>
      <c r="D10890" t="s">
        <v>6</v>
      </c>
      <c r="E10890" t="s">
        <v>13</v>
      </c>
      <c r="F10890" s="4" t="s">
        <v>69</v>
      </c>
      <c r="G10890" s="5">
        <v>14691.874680000001</v>
      </c>
      <c r="H10890" s="4"/>
      <c r="I10890" s="5"/>
      <c r="J10890" s="4"/>
      <c r="K10890" s="5"/>
      <c r="L10890" s="3" t="s">
        <v>70</v>
      </c>
      <c r="M10890" s="6"/>
      <c r="N10890" s="3" t="s">
        <v>70</v>
      </c>
      <c r="O10890" s="3"/>
    </row>
    <row r="10891" spans="2:15" x14ac:dyDescent="0.25">
      <c r="B10891" t="s">
        <v>60</v>
      </c>
      <c r="C10891" t="s">
        <v>35</v>
      </c>
      <c r="D10891" t="s">
        <v>6</v>
      </c>
      <c r="E10891" t="s">
        <v>36</v>
      </c>
      <c r="F10891" s="4">
        <v>5752</v>
      </c>
      <c r="G10891" s="5">
        <v>8420878.1530313306</v>
      </c>
      <c r="H10891" s="4">
        <v>7477</v>
      </c>
      <c r="I10891" s="5">
        <v>10325028.839599701</v>
      </c>
      <c r="J10891" s="4">
        <v>7992</v>
      </c>
      <c r="K10891" s="5">
        <v>10262898.7348001</v>
      </c>
      <c r="L10891" s="3">
        <v>-0.23070750300922799</v>
      </c>
      <c r="M10891" s="6">
        <v>-0.18442085888083701</v>
      </c>
      <c r="N10891" s="3">
        <v>-0.28028028028028001</v>
      </c>
      <c r="O10891" s="3">
        <v>-0.17948346070323101</v>
      </c>
    </row>
    <row r="10892" spans="2:15" x14ac:dyDescent="0.25">
      <c r="B10892" t="s">
        <v>60</v>
      </c>
      <c r="C10892" t="s">
        <v>35</v>
      </c>
      <c r="D10892" t="s">
        <v>6</v>
      </c>
      <c r="E10892" t="s">
        <v>14</v>
      </c>
      <c r="F10892" s="4">
        <v>34510</v>
      </c>
      <c r="G10892" s="5">
        <v>83730802.862699598</v>
      </c>
      <c r="H10892" s="4">
        <v>38666</v>
      </c>
      <c r="I10892" s="5">
        <v>88746949.607995406</v>
      </c>
      <c r="J10892" s="4">
        <v>39670</v>
      </c>
      <c r="K10892" s="5">
        <v>89023355.733993605</v>
      </c>
      <c r="L10892" s="3">
        <v>-0.107484611803652</v>
      </c>
      <c r="M10892" s="6">
        <v>-5.6521906019898899E-2</v>
      </c>
      <c r="N10892" s="3">
        <v>-0.13007310310058001</v>
      </c>
      <c r="O10892" s="3">
        <v>-5.94512847517049E-2</v>
      </c>
    </row>
    <row r="10893" spans="2:15" x14ac:dyDescent="0.25">
      <c r="B10893" t="s">
        <v>60</v>
      </c>
      <c r="C10893" t="s">
        <v>35</v>
      </c>
      <c r="D10893" t="s">
        <v>17</v>
      </c>
      <c r="E10893" t="s">
        <v>9</v>
      </c>
      <c r="F10893" s="4" t="s">
        <v>69</v>
      </c>
      <c r="G10893" s="5">
        <v>568.70100000000002</v>
      </c>
      <c r="H10893" s="4"/>
      <c r="I10893" s="5"/>
      <c r="J10893" s="4" t="s">
        <v>69</v>
      </c>
      <c r="K10893" s="5">
        <v>487</v>
      </c>
      <c r="L10893" s="3" t="s">
        <v>70</v>
      </c>
      <c r="M10893" s="6"/>
      <c r="N10893" s="3" t="s">
        <v>70</v>
      </c>
      <c r="O10893" s="3">
        <v>0.16776386036961</v>
      </c>
    </row>
    <row r="10894" spans="2:15" x14ac:dyDescent="0.25">
      <c r="B10894" t="s">
        <v>60</v>
      </c>
      <c r="C10894" t="s">
        <v>35</v>
      </c>
      <c r="D10894" t="s">
        <v>17</v>
      </c>
      <c r="E10894" t="s">
        <v>24</v>
      </c>
      <c r="F10894" s="4">
        <v>36</v>
      </c>
      <c r="G10894" s="5">
        <v>64140.119550000003</v>
      </c>
      <c r="H10894" s="4">
        <v>31</v>
      </c>
      <c r="I10894" s="5">
        <v>61447.74</v>
      </c>
      <c r="J10894" s="4">
        <v>51</v>
      </c>
      <c r="K10894" s="5">
        <v>79913</v>
      </c>
      <c r="L10894" s="3">
        <v>0.16129032258064499</v>
      </c>
      <c r="M10894" s="6">
        <v>4.3815761979204303E-2</v>
      </c>
      <c r="N10894" s="3">
        <v>-0.29411764705882298</v>
      </c>
      <c r="O10894" s="3">
        <v>-0.197375651646165</v>
      </c>
    </row>
    <row r="10895" spans="2:15" x14ac:dyDescent="0.25">
      <c r="B10895" t="s">
        <v>60</v>
      </c>
      <c r="C10895" t="s">
        <v>35</v>
      </c>
      <c r="D10895" t="s">
        <v>17</v>
      </c>
      <c r="E10895" t="s">
        <v>13</v>
      </c>
      <c r="F10895" s="4" t="s">
        <v>69</v>
      </c>
      <c r="G10895" s="5">
        <v>451.59120000000001</v>
      </c>
      <c r="H10895" s="4" t="s">
        <v>69</v>
      </c>
      <c r="I10895" s="5">
        <v>1520.28</v>
      </c>
      <c r="J10895" s="4"/>
      <c r="K10895" s="5"/>
      <c r="L10895" s="3" t="s">
        <v>70</v>
      </c>
      <c r="M10895" s="6">
        <v>-0.70295524508643104</v>
      </c>
      <c r="N10895" s="3" t="s">
        <v>70</v>
      </c>
      <c r="O10895" s="3"/>
    </row>
    <row r="10896" spans="2:15" x14ac:dyDescent="0.25">
      <c r="B10896" t="s">
        <v>60</v>
      </c>
      <c r="C10896" t="s">
        <v>35</v>
      </c>
      <c r="D10896" t="s">
        <v>17</v>
      </c>
      <c r="E10896" t="s">
        <v>36</v>
      </c>
      <c r="F10896" s="4">
        <v>680</v>
      </c>
      <c r="G10896" s="5">
        <v>987098.88454900298</v>
      </c>
      <c r="H10896" s="4">
        <v>868</v>
      </c>
      <c r="I10896" s="5">
        <v>1196648.6299999999</v>
      </c>
      <c r="J10896" s="4">
        <v>951</v>
      </c>
      <c r="K10896" s="5">
        <v>1196825.3500000001</v>
      </c>
      <c r="L10896" s="3">
        <v>-0.216589861751152</v>
      </c>
      <c r="M10896" s="6">
        <v>-0.17511384728781901</v>
      </c>
      <c r="N10896" s="3">
        <v>-0.28496319663512099</v>
      </c>
      <c r="O10896" s="3">
        <v>-0.175235647750106</v>
      </c>
    </row>
    <row r="10897" spans="2:15" x14ac:dyDescent="0.25">
      <c r="B10897" t="s">
        <v>60</v>
      </c>
      <c r="C10897" t="s">
        <v>35</v>
      </c>
      <c r="D10897" t="s">
        <v>17</v>
      </c>
      <c r="E10897" t="s">
        <v>14</v>
      </c>
      <c r="F10897" s="4">
        <v>4336</v>
      </c>
      <c r="G10897" s="5">
        <v>9940557.3413420301</v>
      </c>
      <c r="H10897" s="4">
        <v>4862</v>
      </c>
      <c r="I10897" s="5">
        <v>10875108.024900001</v>
      </c>
      <c r="J10897" s="4">
        <v>5293</v>
      </c>
      <c r="K10897" s="5">
        <v>11536374.789999699</v>
      </c>
      <c r="L10897" s="3">
        <v>-0.10818593171534401</v>
      </c>
      <c r="M10897" s="6">
        <v>-8.5934841421174801E-2</v>
      </c>
      <c r="N10897" s="3">
        <v>-0.18080483657661101</v>
      </c>
      <c r="O10897" s="3">
        <v>-0.13832919593085899</v>
      </c>
    </row>
    <row r="10898" spans="2:15" x14ac:dyDescent="0.25">
      <c r="B10898" t="s">
        <v>60</v>
      </c>
      <c r="C10898" t="s">
        <v>35</v>
      </c>
      <c r="D10898" t="s">
        <v>19</v>
      </c>
      <c r="E10898" t="s">
        <v>7</v>
      </c>
      <c r="F10898" s="4" t="s">
        <v>69</v>
      </c>
      <c r="G10898" s="5">
        <v>18403.545600000001</v>
      </c>
      <c r="H10898" s="4"/>
      <c r="I10898" s="5"/>
      <c r="J10898" s="4"/>
      <c r="K10898" s="5"/>
      <c r="L10898" s="3" t="s">
        <v>70</v>
      </c>
      <c r="M10898" s="6"/>
      <c r="N10898" s="3" t="s">
        <v>70</v>
      </c>
      <c r="O10898" s="3"/>
    </row>
    <row r="10899" spans="2:15" x14ac:dyDescent="0.25">
      <c r="B10899" t="s">
        <v>60</v>
      </c>
      <c r="C10899" t="s">
        <v>35</v>
      </c>
      <c r="D10899" t="s">
        <v>19</v>
      </c>
      <c r="E10899" t="s">
        <v>9</v>
      </c>
      <c r="F10899" s="4"/>
      <c r="G10899" s="5"/>
      <c r="H10899" s="4"/>
      <c r="I10899" s="5"/>
      <c r="J10899" s="4" t="s">
        <v>69</v>
      </c>
      <c r="K10899" s="5">
        <v>487</v>
      </c>
      <c r="L10899" s="3"/>
      <c r="M10899" s="6"/>
      <c r="N10899" s="3" t="s">
        <v>70</v>
      </c>
      <c r="O10899" s="3"/>
    </row>
    <row r="10900" spans="2:15" x14ac:dyDescent="0.25">
      <c r="B10900" t="s">
        <v>60</v>
      </c>
      <c r="C10900" t="s">
        <v>35</v>
      </c>
      <c r="D10900" t="s">
        <v>19</v>
      </c>
      <c r="E10900" t="s">
        <v>10</v>
      </c>
      <c r="F10900" s="4"/>
      <c r="G10900" s="5"/>
      <c r="H10900" s="4" t="s">
        <v>69</v>
      </c>
      <c r="I10900" s="5">
        <v>10795.12</v>
      </c>
      <c r="J10900" s="4" t="s">
        <v>69</v>
      </c>
      <c r="K10900" s="5">
        <v>4489</v>
      </c>
      <c r="L10900" s="3" t="s">
        <v>70</v>
      </c>
      <c r="M10900" s="6"/>
      <c r="N10900" s="3" t="s">
        <v>70</v>
      </c>
      <c r="O10900" s="3"/>
    </row>
    <row r="10901" spans="2:15" x14ac:dyDescent="0.25">
      <c r="B10901" t="s">
        <v>60</v>
      </c>
      <c r="C10901" t="s">
        <v>35</v>
      </c>
      <c r="D10901" t="s">
        <v>19</v>
      </c>
      <c r="E10901" t="s">
        <v>24</v>
      </c>
      <c r="F10901" s="4">
        <v>142</v>
      </c>
      <c r="G10901" s="5">
        <v>234077.0085</v>
      </c>
      <c r="H10901" s="4">
        <v>165</v>
      </c>
      <c r="I10901" s="5">
        <v>234404.41</v>
      </c>
      <c r="J10901" s="4">
        <v>146</v>
      </c>
      <c r="K10901" s="5">
        <v>215643</v>
      </c>
      <c r="L10901" s="3">
        <v>-0.13939393939393899</v>
      </c>
      <c r="M10901" s="6">
        <v>-1.39673780028338E-3</v>
      </c>
      <c r="N10901" s="3">
        <v>-2.7397260273972601E-2</v>
      </c>
      <c r="O10901" s="3">
        <v>8.5483917864247194E-2</v>
      </c>
    </row>
    <row r="10902" spans="2:15" x14ac:dyDescent="0.25">
      <c r="B10902" t="s">
        <v>60</v>
      </c>
      <c r="C10902" t="s">
        <v>35</v>
      </c>
      <c r="D10902" t="s">
        <v>19</v>
      </c>
      <c r="E10902" t="s">
        <v>36</v>
      </c>
      <c r="F10902" s="4">
        <v>2152</v>
      </c>
      <c r="G10902" s="5">
        <v>3235640.9071000698</v>
      </c>
      <c r="H10902" s="4">
        <v>2909</v>
      </c>
      <c r="I10902" s="5">
        <v>4078427.96</v>
      </c>
      <c r="J10902" s="4">
        <v>2844</v>
      </c>
      <c r="K10902" s="5">
        <v>3706759.9564999999</v>
      </c>
      <c r="L10902" s="3">
        <v>-0.260226882090065</v>
      </c>
      <c r="M10902" s="6">
        <v>-0.20664507530002599</v>
      </c>
      <c r="N10902" s="3">
        <v>-0.24331926863572401</v>
      </c>
      <c r="O10902" s="3">
        <v>-0.12709726416834699</v>
      </c>
    </row>
    <row r="10903" spans="2:15" x14ac:dyDescent="0.25">
      <c r="B10903" t="s">
        <v>60</v>
      </c>
      <c r="C10903" t="s">
        <v>35</v>
      </c>
      <c r="D10903" t="s">
        <v>19</v>
      </c>
      <c r="E10903" t="s">
        <v>14</v>
      </c>
      <c r="F10903" s="4">
        <v>11628</v>
      </c>
      <c r="G10903" s="5">
        <v>35506367.104837902</v>
      </c>
      <c r="H10903" s="4">
        <v>14475</v>
      </c>
      <c r="I10903" s="5">
        <v>42457235.632000402</v>
      </c>
      <c r="J10903" s="4">
        <v>15368</v>
      </c>
      <c r="K10903" s="5">
        <v>43908029.642701998</v>
      </c>
      <c r="L10903" s="3">
        <v>-0.196683937823834</v>
      </c>
      <c r="M10903" s="6">
        <v>-0.16371458065262301</v>
      </c>
      <c r="N10903" s="3">
        <v>-0.24336283185840701</v>
      </c>
      <c r="O10903" s="3">
        <v>-0.19134683578907899</v>
      </c>
    </row>
    <row r="10904" spans="2:15" x14ac:dyDescent="0.25">
      <c r="B10904" t="s">
        <v>60</v>
      </c>
      <c r="C10904" t="s">
        <v>35</v>
      </c>
      <c r="D10904" t="s">
        <v>23</v>
      </c>
      <c r="E10904" t="s">
        <v>9</v>
      </c>
      <c r="F10904" s="4" t="s">
        <v>69</v>
      </c>
      <c r="G10904" s="5">
        <v>1710.45</v>
      </c>
      <c r="H10904" s="4" t="s">
        <v>69</v>
      </c>
      <c r="I10904" s="5">
        <v>5176</v>
      </c>
      <c r="J10904" s="4" t="s">
        <v>69</v>
      </c>
      <c r="K10904" s="5">
        <v>1094</v>
      </c>
      <c r="L10904" s="3" t="s">
        <v>70</v>
      </c>
      <c r="M10904" s="6">
        <v>-0.66954211746522396</v>
      </c>
      <c r="N10904" s="3" t="s">
        <v>70</v>
      </c>
      <c r="O10904" s="3">
        <v>0.56348263254113395</v>
      </c>
    </row>
    <row r="10905" spans="2:15" x14ac:dyDescent="0.25">
      <c r="B10905" t="s">
        <v>60</v>
      </c>
      <c r="C10905" t="s">
        <v>35</v>
      </c>
      <c r="D10905" t="s">
        <v>23</v>
      </c>
      <c r="E10905" t="s">
        <v>24</v>
      </c>
      <c r="F10905" s="4">
        <v>1700</v>
      </c>
      <c r="G10905" s="5">
        <v>2007686.4399999899</v>
      </c>
      <c r="H10905" s="4">
        <v>2909</v>
      </c>
      <c r="I10905" s="5">
        <v>3211698.38</v>
      </c>
      <c r="J10905" s="4">
        <v>1551</v>
      </c>
      <c r="K10905" s="5">
        <v>1587410</v>
      </c>
      <c r="L10905" s="3">
        <v>-0.41560673771055301</v>
      </c>
      <c r="M10905" s="6">
        <v>-0.37488325413671197</v>
      </c>
      <c r="N10905" s="3">
        <v>9.6067053513862105E-2</v>
      </c>
      <c r="O10905" s="3">
        <v>0.264756074360118</v>
      </c>
    </row>
    <row r="10906" spans="2:15" x14ac:dyDescent="0.25">
      <c r="B10906" t="s">
        <v>60</v>
      </c>
      <c r="C10906" t="s">
        <v>35</v>
      </c>
      <c r="D10906" t="s">
        <v>23</v>
      </c>
      <c r="E10906" t="s">
        <v>36</v>
      </c>
      <c r="F10906" s="4">
        <v>1375</v>
      </c>
      <c r="G10906" s="5">
        <v>2071365.2967300001</v>
      </c>
      <c r="H10906" s="4">
        <v>1684</v>
      </c>
      <c r="I10906" s="5">
        <v>2300481.0041999901</v>
      </c>
      <c r="J10906" s="4">
        <v>1541</v>
      </c>
      <c r="K10906" s="5">
        <v>2008113.47</v>
      </c>
      <c r="L10906" s="3">
        <v>-0.18349168646080799</v>
      </c>
      <c r="M10906" s="6">
        <v>-9.9594696522898998E-2</v>
      </c>
      <c r="N10906" s="3">
        <v>-0.107722258273848</v>
      </c>
      <c r="O10906" s="3">
        <v>3.1498133783249803E-2</v>
      </c>
    </row>
    <row r="10907" spans="2:15" x14ac:dyDescent="0.25">
      <c r="B10907" t="s">
        <v>60</v>
      </c>
      <c r="C10907" t="s">
        <v>35</v>
      </c>
      <c r="D10907" t="s">
        <v>23</v>
      </c>
      <c r="E10907" t="s">
        <v>14</v>
      </c>
      <c r="F10907" s="4">
        <v>12039</v>
      </c>
      <c r="G10907" s="5">
        <v>50151177.590830602</v>
      </c>
      <c r="H10907" s="4">
        <v>13555</v>
      </c>
      <c r="I10907" s="5">
        <v>54308995.629200101</v>
      </c>
      <c r="J10907" s="4">
        <v>14350</v>
      </c>
      <c r="K10907" s="5">
        <v>51956562.3030013</v>
      </c>
      <c r="L10907" s="3">
        <v>-0.111840649206935</v>
      </c>
      <c r="M10907" s="6">
        <v>-7.6558551492231994E-2</v>
      </c>
      <c r="N10907" s="3">
        <v>-0.161045296167247</v>
      </c>
      <c r="O10907" s="3">
        <v>-3.47479631474071E-2</v>
      </c>
    </row>
    <row r="10908" spans="2:15" x14ac:dyDescent="0.25">
      <c r="B10908" t="s">
        <v>60</v>
      </c>
      <c r="C10908" t="s">
        <v>35</v>
      </c>
      <c r="D10908" t="s">
        <v>23</v>
      </c>
      <c r="E10908" t="s">
        <v>22</v>
      </c>
      <c r="F10908" s="4" t="s">
        <v>69</v>
      </c>
      <c r="G10908" s="5">
        <v>2055.9</v>
      </c>
      <c r="H10908" s="4" t="s">
        <v>69</v>
      </c>
      <c r="I10908" s="5">
        <v>2939</v>
      </c>
      <c r="J10908" s="4"/>
      <c r="K10908" s="5"/>
      <c r="L10908" s="3" t="s">
        <v>70</v>
      </c>
      <c r="M10908" s="6">
        <v>-0.30047635250085097</v>
      </c>
      <c r="N10908" s="3" t="s">
        <v>70</v>
      </c>
      <c r="O10908" s="3"/>
    </row>
    <row r="10909" spans="2:15" x14ac:dyDescent="0.25">
      <c r="B10909" t="s">
        <v>60</v>
      </c>
      <c r="C10909" t="s">
        <v>35</v>
      </c>
      <c r="D10909" t="s">
        <v>23</v>
      </c>
      <c r="E10909" t="s">
        <v>25</v>
      </c>
      <c r="F10909" s="4"/>
      <c r="G10909" s="5"/>
      <c r="H10909" s="4" t="s">
        <v>69</v>
      </c>
      <c r="I10909" s="5">
        <v>28889</v>
      </c>
      <c r="J10909" s="4" t="s">
        <v>69</v>
      </c>
      <c r="K10909" s="5">
        <v>10075</v>
      </c>
      <c r="L10909" s="3" t="s">
        <v>70</v>
      </c>
      <c r="M10909" s="6"/>
      <c r="N10909" s="3" t="s">
        <v>70</v>
      </c>
      <c r="O10909" s="3"/>
    </row>
    <row r="10910" spans="2:15" x14ac:dyDescent="0.25">
      <c r="B10910" t="s">
        <v>60</v>
      </c>
      <c r="C10910" t="s">
        <v>35</v>
      </c>
      <c r="D10910" t="s">
        <v>29</v>
      </c>
      <c r="E10910" t="s">
        <v>36</v>
      </c>
      <c r="F10910" s="4"/>
      <c r="G10910" s="5"/>
      <c r="H10910" s="4" t="s">
        <v>69</v>
      </c>
      <c r="I10910" s="5">
        <v>5313</v>
      </c>
      <c r="J10910" s="4" t="s">
        <v>69</v>
      </c>
      <c r="K10910" s="5">
        <v>1082</v>
      </c>
      <c r="L10910" s="3" t="s">
        <v>70</v>
      </c>
      <c r="M10910" s="6"/>
      <c r="N10910" s="3" t="s">
        <v>70</v>
      </c>
      <c r="O10910" s="3"/>
    </row>
    <row r="10911" spans="2:15" x14ac:dyDescent="0.25">
      <c r="B10911" t="s">
        <v>60</v>
      </c>
      <c r="C10911" t="s">
        <v>37</v>
      </c>
      <c r="D10911" t="s">
        <v>6</v>
      </c>
      <c r="E10911" t="s">
        <v>12</v>
      </c>
      <c r="F10911" s="4"/>
      <c r="G10911" s="5"/>
      <c r="H10911" s="4"/>
      <c r="I10911" s="5"/>
      <c r="J10911" s="4" t="s">
        <v>69</v>
      </c>
      <c r="K10911" s="5">
        <v>4435</v>
      </c>
      <c r="L10911" s="3"/>
      <c r="M10911" s="6"/>
      <c r="N10911" s="3" t="s">
        <v>70</v>
      </c>
      <c r="O10911" s="3"/>
    </row>
    <row r="10912" spans="2:15" x14ac:dyDescent="0.25">
      <c r="B10912" t="s">
        <v>60</v>
      </c>
      <c r="C10912" t="s">
        <v>37</v>
      </c>
      <c r="D10912" t="s">
        <v>6</v>
      </c>
      <c r="E10912" t="s">
        <v>24</v>
      </c>
      <c r="F10912" s="4">
        <v>113</v>
      </c>
      <c r="G10912" s="5">
        <v>169152.31039999999</v>
      </c>
      <c r="H10912" s="4">
        <v>240</v>
      </c>
      <c r="I10912" s="5">
        <v>320166.12</v>
      </c>
      <c r="J10912" s="4">
        <v>344</v>
      </c>
      <c r="K10912" s="5">
        <v>404060</v>
      </c>
      <c r="L10912" s="3">
        <v>-0.52916666666666701</v>
      </c>
      <c r="M10912" s="6">
        <v>-0.47167329759938398</v>
      </c>
      <c r="N10912" s="3">
        <v>-0.67151162790697705</v>
      </c>
      <c r="O10912" s="3">
        <v>-0.58136833539573296</v>
      </c>
    </row>
    <row r="10913" spans="2:15" x14ac:dyDescent="0.25">
      <c r="B10913" t="s">
        <v>60</v>
      </c>
      <c r="C10913" t="s">
        <v>37</v>
      </c>
      <c r="D10913" t="s">
        <v>6</v>
      </c>
      <c r="E10913" t="s">
        <v>36</v>
      </c>
      <c r="F10913" s="4">
        <v>1211</v>
      </c>
      <c r="G10913" s="5">
        <v>1710179.44157101</v>
      </c>
      <c r="H10913" s="4">
        <v>1390</v>
      </c>
      <c r="I10913" s="5">
        <v>1860362.17000003</v>
      </c>
      <c r="J10913" s="4">
        <v>1659</v>
      </c>
      <c r="K10913" s="5">
        <v>2127008.8095</v>
      </c>
      <c r="L10913" s="3">
        <v>-0.12877697841726601</v>
      </c>
      <c r="M10913" s="6">
        <v>-8.07276834859635E-2</v>
      </c>
      <c r="N10913" s="3">
        <v>-0.27004219409282698</v>
      </c>
      <c r="O10913" s="3">
        <v>-0.19596974214082999</v>
      </c>
    </row>
    <row r="10914" spans="2:15" x14ac:dyDescent="0.25">
      <c r="B10914" t="s">
        <v>60</v>
      </c>
      <c r="C10914" t="s">
        <v>37</v>
      </c>
      <c r="D10914" t="s">
        <v>6</v>
      </c>
      <c r="E10914" t="s">
        <v>14</v>
      </c>
      <c r="F10914" s="4">
        <v>7206</v>
      </c>
      <c r="G10914" s="5">
        <v>20659627.226587001</v>
      </c>
      <c r="H10914" s="4">
        <v>8569</v>
      </c>
      <c r="I10914" s="5">
        <v>23591125.448800299</v>
      </c>
      <c r="J10914" s="4">
        <v>9398</v>
      </c>
      <c r="K10914" s="5">
        <v>24132823.3596007</v>
      </c>
      <c r="L10914" s="3">
        <v>-0.159061734158011</v>
      </c>
      <c r="M10914" s="6">
        <v>-0.12426275416895601</v>
      </c>
      <c r="N10914" s="3">
        <v>-0.233241115130879</v>
      </c>
      <c r="O10914" s="3">
        <v>-0.14392000808442401</v>
      </c>
    </row>
    <row r="10915" spans="2:15" x14ac:dyDescent="0.25">
      <c r="B10915" t="s">
        <v>60</v>
      </c>
      <c r="C10915" t="s">
        <v>37</v>
      </c>
      <c r="D10915" t="s">
        <v>17</v>
      </c>
      <c r="E10915" t="s">
        <v>24</v>
      </c>
      <c r="F10915" s="4">
        <v>18</v>
      </c>
      <c r="G10915" s="5">
        <v>25711.02</v>
      </c>
      <c r="H10915" s="4">
        <v>33</v>
      </c>
      <c r="I10915" s="5">
        <v>53604.6</v>
      </c>
      <c r="J10915" s="4">
        <v>43</v>
      </c>
      <c r="K10915" s="5">
        <v>75032</v>
      </c>
      <c r="L10915" s="3">
        <v>-0.45454545454545497</v>
      </c>
      <c r="M10915" s="6">
        <v>-0.52035795435466403</v>
      </c>
      <c r="N10915" s="3">
        <v>-0.581395348837209</v>
      </c>
      <c r="O10915" s="3">
        <v>-0.65733260475530497</v>
      </c>
    </row>
    <row r="10916" spans="2:15" x14ac:dyDescent="0.25">
      <c r="B10916" t="s">
        <v>60</v>
      </c>
      <c r="C10916" t="s">
        <v>37</v>
      </c>
      <c r="D10916" t="s">
        <v>17</v>
      </c>
      <c r="E10916" t="s">
        <v>36</v>
      </c>
      <c r="F10916" s="4">
        <v>326</v>
      </c>
      <c r="G10916" s="5">
        <v>457471.56491999998</v>
      </c>
      <c r="H10916" s="4">
        <v>562</v>
      </c>
      <c r="I10916" s="5">
        <v>772105.80000000296</v>
      </c>
      <c r="J10916" s="4">
        <v>543</v>
      </c>
      <c r="K10916" s="5">
        <v>704472.15</v>
      </c>
      <c r="L10916" s="3">
        <v>-0.419928825622776</v>
      </c>
      <c r="M10916" s="6">
        <v>-0.40750145262475901</v>
      </c>
      <c r="N10916" s="3">
        <v>-0.39963167587477</v>
      </c>
      <c r="O10916" s="3">
        <v>-0.35061795569917098</v>
      </c>
    </row>
    <row r="10917" spans="2:15" x14ac:dyDescent="0.25">
      <c r="B10917" t="s">
        <v>60</v>
      </c>
      <c r="C10917" t="s">
        <v>37</v>
      </c>
      <c r="D10917" t="s">
        <v>17</v>
      </c>
      <c r="E10917" t="s">
        <v>14</v>
      </c>
      <c r="F10917" s="4">
        <v>1287</v>
      </c>
      <c r="G10917" s="5">
        <v>2763504.67</v>
      </c>
      <c r="H10917" s="4">
        <v>2163</v>
      </c>
      <c r="I10917" s="5">
        <v>4689733.4363000002</v>
      </c>
      <c r="J10917" s="4">
        <v>2000</v>
      </c>
      <c r="K10917" s="5">
        <v>4358705.2600000296</v>
      </c>
      <c r="L10917" s="3">
        <v>-0.40499306518723999</v>
      </c>
      <c r="M10917" s="6">
        <v>-0.41073310295002802</v>
      </c>
      <c r="N10917" s="3">
        <v>-0.35649999999999998</v>
      </c>
      <c r="O10917" s="3">
        <v>-0.365980376016527</v>
      </c>
    </row>
    <row r="10918" spans="2:15" x14ac:dyDescent="0.25">
      <c r="B10918" t="s">
        <v>60</v>
      </c>
      <c r="C10918" t="s">
        <v>37</v>
      </c>
      <c r="D10918" t="s">
        <v>23</v>
      </c>
      <c r="E10918" t="s">
        <v>24</v>
      </c>
      <c r="F10918" s="4" t="s">
        <v>69</v>
      </c>
      <c r="G10918" s="5">
        <v>2294.25</v>
      </c>
      <c r="H10918" s="4" t="s">
        <v>69</v>
      </c>
      <c r="I10918" s="5">
        <v>7552</v>
      </c>
      <c r="J10918" s="4" t="s">
        <v>69</v>
      </c>
      <c r="K10918" s="5">
        <v>2001</v>
      </c>
      <c r="L10918" s="3" t="s">
        <v>70</v>
      </c>
      <c r="M10918" s="6">
        <v>-0.69620630296610198</v>
      </c>
      <c r="N10918" s="3" t="s">
        <v>70</v>
      </c>
      <c r="O10918" s="3">
        <v>0.14655172413793099</v>
      </c>
    </row>
    <row r="10919" spans="2:15" x14ac:dyDescent="0.25">
      <c r="B10919" t="s">
        <v>60</v>
      </c>
      <c r="C10919" t="s">
        <v>37</v>
      </c>
      <c r="D10919" t="s">
        <v>23</v>
      </c>
      <c r="E10919" t="s">
        <v>36</v>
      </c>
      <c r="F10919" s="4">
        <v>15</v>
      </c>
      <c r="G10919" s="5">
        <v>19738.38</v>
      </c>
      <c r="H10919" s="4">
        <v>13</v>
      </c>
      <c r="I10919" s="5">
        <v>13450</v>
      </c>
      <c r="J10919" s="4">
        <v>13</v>
      </c>
      <c r="K10919" s="5">
        <v>15362</v>
      </c>
      <c r="L10919" s="3">
        <v>0.15384615384615399</v>
      </c>
      <c r="M10919" s="6">
        <v>0.46753754646840201</v>
      </c>
      <c r="N10919" s="3">
        <v>0.15384615384615399</v>
      </c>
      <c r="O10919" s="3">
        <v>0.284883478713709</v>
      </c>
    </row>
    <row r="10920" spans="2:15" x14ac:dyDescent="0.25">
      <c r="B10920" t="s">
        <v>60</v>
      </c>
      <c r="C10920" t="s">
        <v>38</v>
      </c>
      <c r="D10920" t="s">
        <v>28</v>
      </c>
      <c r="E10920" t="s">
        <v>36</v>
      </c>
      <c r="F10920" s="4"/>
      <c r="G10920" s="5"/>
      <c r="H10920" s="4"/>
      <c r="I10920" s="5"/>
      <c r="J10920" s="4" t="s">
        <v>69</v>
      </c>
      <c r="K10920" s="5">
        <v>2164</v>
      </c>
      <c r="L10920" s="3"/>
      <c r="M10920" s="6"/>
      <c r="N10920" s="3" t="s">
        <v>70</v>
      </c>
      <c r="O10920" s="3"/>
    </row>
    <row r="10921" spans="2:15" x14ac:dyDescent="0.25">
      <c r="B10921" t="s">
        <v>60</v>
      </c>
      <c r="C10921" t="s">
        <v>38</v>
      </c>
      <c r="D10921" t="s">
        <v>6</v>
      </c>
      <c r="E10921" t="s">
        <v>24</v>
      </c>
      <c r="F10921" s="4">
        <v>58</v>
      </c>
      <c r="G10921" s="5">
        <v>92641.029299999995</v>
      </c>
      <c r="H10921" s="4">
        <v>75</v>
      </c>
      <c r="I10921" s="5">
        <v>128956.68</v>
      </c>
      <c r="J10921" s="4">
        <v>79</v>
      </c>
      <c r="K10921" s="5">
        <v>111032</v>
      </c>
      <c r="L10921" s="3">
        <v>-0.22666666666666699</v>
      </c>
      <c r="M10921" s="6">
        <v>-0.28161124107723601</v>
      </c>
      <c r="N10921" s="3">
        <v>-0.265822784810127</v>
      </c>
      <c r="O10921" s="3">
        <v>-0.165636669608761</v>
      </c>
    </row>
    <row r="10922" spans="2:15" x14ac:dyDescent="0.25">
      <c r="B10922" t="s">
        <v>60</v>
      </c>
      <c r="C10922" t="s">
        <v>38</v>
      </c>
      <c r="D10922" t="s">
        <v>6</v>
      </c>
      <c r="E10922" t="s">
        <v>36</v>
      </c>
      <c r="F10922" s="4">
        <v>1930</v>
      </c>
      <c r="G10922" s="5">
        <v>2845993.35542301</v>
      </c>
      <c r="H10922" s="4">
        <v>2550</v>
      </c>
      <c r="I10922" s="5">
        <v>3628107.2105999999</v>
      </c>
      <c r="J10922" s="4">
        <v>2778</v>
      </c>
      <c r="K10922" s="5">
        <v>3682496.3051999998</v>
      </c>
      <c r="L10922" s="3">
        <v>-0.243137254901961</v>
      </c>
      <c r="M10922" s="6">
        <v>-0.21557076728381599</v>
      </c>
      <c r="N10922" s="3">
        <v>-0.30525557955363603</v>
      </c>
      <c r="O10922" s="3">
        <v>-0.22715649397822099</v>
      </c>
    </row>
    <row r="10923" spans="2:15" x14ac:dyDescent="0.25">
      <c r="B10923" t="s">
        <v>60</v>
      </c>
      <c r="C10923" t="s">
        <v>38</v>
      </c>
      <c r="D10923" t="s">
        <v>6</v>
      </c>
      <c r="E10923" t="s">
        <v>14</v>
      </c>
      <c r="F10923" s="4">
        <v>9248</v>
      </c>
      <c r="G10923" s="5">
        <v>25449752.145821899</v>
      </c>
      <c r="H10923" s="4">
        <v>10713</v>
      </c>
      <c r="I10923" s="5">
        <v>27268550.169200499</v>
      </c>
      <c r="J10923" s="4">
        <v>11585</v>
      </c>
      <c r="K10923" s="5">
        <v>27912865.992201202</v>
      </c>
      <c r="L10923" s="3">
        <v>-0.13674974330253001</v>
      </c>
      <c r="M10923" s="6">
        <v>-6.6699476579905395E-2</v>
      </c>
      <c r="N10923" s="3">
        <v>-0.20172637030643101</v>
      </c>
      <c r="O10923" s="3">
        <v>-8.8242957461531699E-2</v>
      </c>
    </row>
    <row r="10924" spans="2:15" x14ac:dyDescent="0.25">
      <c r="B10924" t="s">
        <v>60</v>
      </c>
      <c r="C10924" t="s">
        <v>38</v>
      </c>
      <c r="D10924" t="s">
        <v>17</v>
      </c>
      <c r="E10924" t="s">
        <v>9</v>
      </c>
      <c r="F10924" s="4"/>
      <c r="G10924" s="5"/>
      <c r="H10924" s="4" t="s">
        <v>69</v>
      </c>
      <c r="I10924" s="5">
        <v>531.48</v>
      </c>
      <c r="J10924" s="4"/>
      <c r="K10924" s="5"/>
      <c r="L10924" s="3" t="s">
        <v>70</v>
      </c>
      <c r="M10924" s="6"/>
      <c r="N10924" s="3"/>
      <c r="O10924" s="3"/>
    </row>
    <row r="10925" spans="2:15" x14ac:dyDescent="0.25">
      <c r="B10925" t="s">
        <v>60</v>
      </c>
      <c r="C10925" t="s">
        <v>38</v>
      </c>
      <c r="D10925" t="s">
        <v>17</v>
      </c>
      <c r="E10925" t="s">
        <v>10</v>
      </c>
      <c r="F10925" s="4"/>
      <c r="G10925" s="5"/>
      <c r="H10925" s="4" t="s">
        <v>69</v>
      </c>
      <c r="I10925" s="5">
        <v>4211.0519999999997</v>
      </c>
      <c r="J10925" s="4" t="s">
        <v>69</v>
      </c>
      <c r="K10925" s="5">
        <v>3407</v>
      </c>
      <c r="L10925" s="3" t="s">
        <v>70</v>
      </c>
      <c r="M10925" s="6"/>
      <c r="N10925" s="3" t="s">
        <v>70</v>
      </c>
      <c r="O10925" s="3"/>
    </row>
    <row r="10926" spans="2:15" x14ac:dyDescent="0.25">
      <c r="B10926" t="s">
        <v>60</v>
      </c>
      <c r="C10926" t="s">
        <v>38</v>
      </c>
      <c r="D10926" t="s">
        <v>17</v>
      </c>
      <c r="E10926" t="s">
        <v>24</v>
      </c>
      <c r="F10926" s="4">
        <v>165</v>
      </c>
      <c r="G10926" s="5">
        <v>323367.89747999999</v>
      </c>
      <c r="H10926" s="4">
        <v>185</v>
      </c>
      <c r="I10926" s="5">
        <v>330007.87</v>
      </c>
      <c r="J10926" s="4">
        <v>156</v>
      </c>
      <c r="K10926" s="5">
        <v>256100</v>
      </c>
      <c r="L10926" s="3">
        <v>-0.108108108108108</v>
      </c>
      <c r="M10926" s="6">
        <v>-2.0120649001490201E-2</v>
      </c>
      <c r="N10926" s="3">
        <v>5.7692307692307702E-2</v>
      </c>
      <c r="O10926" s="3">
        <v>0.26266262194455398</v>
      </c>
    </row>
    <row r="10927" spans="2:15" x14ac:dyDescent="0.25">
      <c r="B10927" t="s">
        <v>60</v>
      </c>
      <c r="C10927" t="s">
        <v>38</v>
      </c>
      <c r="D10927" t="s">
        <v>17</v>
      </c>
      <c r="E10927" t="s">
        <v>13</v>
      </c>
      <c r="F10927" s="4"/>
      <c r="G10927" s="5"/>
      <c r="H10927" s="4" t="s">
        <v>69</v>
      </c>
      <c r="I10927" s="5">
        <v>1520.28</v>
      </c>
      <c r="J10927" s="4"/>
      <c r="K10927" s="5"/>
      <c r="L10927" s="3" t="s">
        <v>70</v>
      </c>
      <c r="M10927" s="6"/>
      <c r="N10927" s="3"/>
      <c r="O10927" s="3"/>
    </row>
    <row r="10928" spans="2:15" x14ac:dyDescent="0.25">
      <c r="B10928" t="s">
        <v>60</v>
      </c>
      <c r="C10928" t="s">
        <v>38</v>
      </c>
      <c r="D10928" t="s">
        <v>17</v>
      </c>
      <c r="E10928" t="s">
        <v>36</v>
      </c>
      <c r="F10928" s="4">
        <v>1399</v>
      </c>
      <c r="G10928" s="5">
        <v>2074140.8738510001</v>
      </c>
      <c r="H10928" s="4">
        <v>1884</v>
      </c>
      <c r="I10928" s="5">
        <v>2619637.9699999699</v>
      </c>
      <c r="J10928" s="4">
        <v>1905</v>
      </c>
      <c r="K10928" s="5">
        <v>2489261.13</v>
      </c>
      <c r="L10928" s="3">
        <v>-0.25743099787685803</v>
      </c>
      <c r="M10928" s="6">
        <v>-0.20823377214561101</v>
      </c>
      <c r="N10928" s="3">
        <v>-0.26561679790026199</v>
      </c>
      <c r="O10928" s="3">
        <v>-0.166764447147012</v>
      </c>
    </row>
    <row r="10929" spans="2:15" x14ac:dyDescent="0.25">
      <c r="B10929" t="s">
        <v>60</v>
      </c>
      <c r="C10929" t="s">
        <v>38</v>
      </c>
      <c r="D10929" t="s">
        <v>17</v>
      </c>
      <c r="E10929" t="s">
        <v>14</v>
      </c>
      <c r="F10929" s="4">
        <v>6955</v>
      </c>
      <c r="G10929" s="5">
        <v>17125294.5099722</v>
      </c>
      <c r="H10929" s="4">
        <v>8167</v>
      </c>
      <c r="I10929" s="5">
        <v>19952681.9168001</v>
      </c>
      <c r="J10929" s="4">
        <v>8024</v>
      </c>
      <c r="K10929" s="5">
        <v>18617102.729999799</v>
      </c>
      <c r="L10929" s="3">
        <v>-0.14840210603648801</v>
      </c>
      <c r="M10929" s="6">
        <v>-0.14170462991480201</v>
      </c>
      <c r="N10929" s="3">
        <v>-0.13322532402791601</v>
      </c>
      <c r="O10929" s="3">
        <v>-8.0131062371143397E-2</v>
      </c>
    </row>
    <row r="10930" spans="2:15" x14ac:dyDescent="0.25">
      <c r="B10930" t="s">
        <v>60</v>
      </c>
      <c r="C10930" t="s">
        <v>38</v>
      </c>
      <c r="D10930" t="s">
        <v>19</v>
      </c>
      <c r="E10930" t="s">
        <v>7</v>
      </c>
      <c r="F10930" s="4"/>
      <c r="G10930" s="5"/>
      <c r="H10930" s="4" t="s">
        <v>69</v>
      </c>
      <c r="I10930" s="5">
        <v>10515</v>
      </c>
      <c r="J10930" s="4"/>
      <c r="K10930" s="5"/>
      <c r="L10930" s="3" t="s">
        <v>70</v>
      </c>
      <c r="M10930" s="6"/>
      <c r="N10930" s="3"/>
      <c r="O10930" s="3"/>
    </row>
    <row r="10931" spans="2:15" x14ac:dyDescent="0.25">
      <c r="B10931" t="s">
        <v>60</v>
      </c>
      <c r="C10931" t="s">
        <v>38</v>
      </c>
      <c r="D10931" t="s">
        <v>19</v>
      </c>
      <c r="E10931" t="s">
        <v>9</v>
      </c>
      <c r="F10931" s="4"/>
      <c r="G10931" s="5"/>
      <c r="H10931" s="4"/>
      <c r="I10931" s="5"/>
      <c r="J10931" s="4" t="s">
        <v>69</v>
      </c>
      <c r="K10931" s="5">
        <v>487</v>
      </c>
      <c r="L10931" s="3"/>
      <c r="M10931" s="6"/>
      <c r="N10931" s="3" t="s">
        <v>70</v>
      </c>
      <c r="O10931" s="3"/>
    </row>
    <row r="10932" spans="2:15" x14ac:dyDescent="0.25">
      <c r="B10932" t="s">
        <v>60</v>
      </c>
      <c r="C10932" t="s">
        <v>38</v>
      </c>
      <c r="D10932" t="s">
        <v>19</v>
      </c>
      <c r="E10932" t="s">
        <v>24</v>
      </c>
      <c r="F10932" s="4">
        <v>132</v>
      </c>
      <c r="G10932" s="5">
        <v>230459.14974600001</v>
      </c>
      <c r="H10932" s="4">
        <v>148</v>
      </c>
      <c r="I10932" s="5">
        <v>228369.45</v>
      </c>
      <c r="J10932" s="4">
        <v>141</v>
      </c>
      <c r="K10932" s="5">
        <v>204202.57</v>
      </c>
      <c r="L10932" s="3">
        <v>-0.108108108108108</v>
      </c>
      <c r="M10932" s="6">
        <v>9.1505223049746006E-3</v>
      </c>
      <c r="N10932" s="3">
        <v>-6.3829787234042507E-2</v>
      </c>
      <c r="O10932" s="3">
        <v>0.12858104452847899</v>
      </c>
    </row>
    <row r="10933" spans="2:15" x14ac:dyDescent="0.25">
      <c r="B10933" t="s">
        <v>60</v>
      </c>
      <c r="C10933" t="s">
        <v>38</v>
      </c>
      <c r="D10933" t="s">
        <v>19</v>
      </c>
      <c r="E10933" t="s">
        <v>36</v>
      </c>
      <c r="F10933" s="4">
        <v>764</v>
      </c>
      <c r="G10933" s="5">
        <v>1112935.6657769999</v>
      </c>
      <c r="H10933" s="4">
        <v>946</v>
      </c>
      <c r="I10933" s="5">
        <v>1291784.6499999999</v>
      </c>
      <c r="J10933" s="4">
        <v>972</v>
      </c>
      <c r="K10933" s="5">
        <v>1248323.24</v>
      </c>
      <c r="L10933" s="3">
        <v>-0.19238900634249501</v>
      </c>
      <c r="M10933" s="6">
        <v>-0.138451083331114</v>
      </c>
      <c r="N10933" s="3">
        <v>-0.21399176954732499</v>
      </c>
      <c r="O10933" s="3">
        <v>-0.108455542510771</v>
      </c>
    </row>
    <row r="10934" spans="2:15" x14ac:dyDescent="0.25">
      <c r="B10934" t="s">
        <v>60</v>
      </c>
      <c r="C10934" t="s">
        <v>38</v>
      </c>
      <c r="D10934" t="s">
        <v>19</v>
      </c>
      <c r="E10934" t="s">
        <v>14</v>
      </c>
      <c r="F10934" s="4">
        <v>4861</v>
      </c>
      <c r="G10934" s="5">
        <v>13789331.7548381</v>
      </c>
      <c r="H10934" s="4">
        <v>5418</v>
      </c>
      <c r="I10934" s="5">
        <v>15433873.070999799</v>
      </c>
      <c r="J10934" s="4">
        <v>5442</v>
      </c>
      <c r="K10934" s="5">
        <v>15402387.9899996</v>
      </c>
      <c r="L10934" s="3">
        <v>-0.10280546327058</v>
      </c>
      <c r="M10934" s="6">
        <v>-0.10655402623803099</v>
      </c>
      <c r="N10934" s="3">
        <v>-0.10676221977214299</v>
      </c>
      <c r="O10934" s="3">
        <v>-0.104727671852497</v>
      </c>
    </row>
    <row r="10935" spans="2:15" x14ac:dyDescent="0.25">
      <c r="B10935" t="s">
        <v>60</v>
      </c>
      <c r="C10935" t="s">
        <v>38</v>
      </c>
      <c r="D10935" t="s">
        <v>29</v>
      </c>
      <c r="E10935" t="s">
        <v>24</v>
      </c>
      <c r="F10935" s="4" t="s">
        <v>69</v>
      </c>
      <c r="G10935" s="5">
        <v>3475.74</v>
      </c>
      <c r="H10935" s="4" t="s">
        <v>69</v>
      </c>
      <c r="I10935" s="5">
        <v>6746.84</v>
      </c>
      <c r="J10935" s="4" t="s">
        <v>69</v>
      </c>
      <c r="K10935" s="5">
        <v>3000</v>
      </c>
      <c r="L10935" s="3" t="s">
        <v>70</v>
      </c>
      <c r="M10935" s="6">
        <v>-0.48483438172537102</v>
      </c>
      <c r="N10935" s="3" t="s">
        <v>70</v>
      </c>
      <c r="O10935" s="3">
        <v>0.15858</v>
      </c>
    </row>
    <row r="10936" spans="2:15" x14ac:dyDescent="0.25">
      <c r="B10936" t="s">
        <v>60</v>
      </c>
      <c r="C10936" t="s">
        <v>38</v>
      </c>
      <c r="D10936" t="s">
        <v>29</v>
      </c>
      <c r="E10936" t="s">
        <v>36</v>
      </c>
      <c r="F10936" s="4">
        <v>184</v>
      </c>
      <c r="G10936" s="5">
        <v>259921.92679999999</v>
      </c>
      <c r="H10936" s="4">
        <v>268</v>
      </c>
      <c r="I10936" s="5">
        <v>325947.2</v>
      </c>
      <c r="J10936" s="4">
        <v>239</v>
      </c>
      <c r="K10936" s="5">
        <v>278179.02</v>
      </c>
      <c r="L10936" s="3">
        <v>-0.31343283582089598</v>
      </c>
      <c r="M10936" s="6">
        <v>-0.202564320847057</v>
      </c>
      <c r="N10936" s="3">
        <v>-0.23012552301255201</v>
      </c>
      <c r="O10936" s="3">
        <v>-6.5630733762739799E-2</v>
      </c>
    </row>
    <row r="10937" spans="2:15" x14ac:dyDescent="0.25">
      <c r="B10937" t="s">
        <v>60</v>
      </c>
      <c r="C10937" t="s">
        <v>38</v>
      </c>
      <c r="D10937" t="s">
        <v>29</v>
      </c>
      <c r="E10937" t="s">
        <v>14</v>
      </c>
      <c r="F10937" s="4">
        <v>1109</v>
      </c>
      <c r="G10937" s="5">
        <v>2177022.2119999998</v>
      </c>
      <c r="H10937" s="4">
        <v>1186</v>
      </c>
      <c r="I10937" s="5">
        <v>2231599.1400000099</v>
      </c>
      <c r="J10937" s="4">
        <v>1269</v>
      </c>
      <c r="K10937" s="5">
        <v>2327270.76000001</v>
      </c>
      <c r="L10937" s="3">
        <v>-6.4924114671163505E-2</v>
      </c>
      <c r="M10937" s="6">
        <v>-2.44564209681538E-2</v>
      </c>
      <c r="N10937" s="3">
        <v>-0.126083530338849</v>
      </c>
      <c r="O10937" s="3">
        <v>-6.4559977542112304E-2</v>
      </c>
    </row>
    <row r="10938" spans="2:15" x14ac:dyDescent="0.25">
      <c r="B10938" t="s">
        <v>60</v>
      </c>
      <c r="C10938" t="s">
        <v>38</v>
      </c>
      <c r="D10938" t="s">
        <v>26</v>
      </c>
      <c r="E10938" t="s">
        <v>24</v>
      </c>
      <c r="F10938" s="4">
        <v>8</v>
      </c>
      <c r="G10938" s="5">
        <v>13003.228800000001</v>
      </c>
      <c r="H10938" s="4">
        <v>6</v>
      </c>
      <c r="I10938" s="5">
        <v>10660.5</v>
      </c>
      <c r="J10938" s="4">
        <v>11</v>
      </c>
      <c r="K10938" s="5">
        <v>17006</v>
      </c>
      <c r="L10938" s="3">
        <v>0.33333333333333298</v>
      </c>
      <c r="M10938" s="6">
        <v>0.219757872520051</v>
      </c>
      <c r="N10938" s="3">
        <v>-0.27272727272727298</v>
      </c>
      <c r="O10938" s="3">
        <v>-0.23537405621545299</v>
      </c>
    </row>
    <row r="10939" spans="2:15" x14ac:dyDescent="0.25">
      <c r="B10939" t="s">
        <v>60</v>
      </c>
      <c r="C10939" t="s">
        <v>38</v>
      </c>
      <c r="D10939" t="s">
        <v>26</v>
      </c>
      <c r="E10939" t="s">
        <v>36</v>
      </c>
      <c r="F10939" s="4">
        <v>320</v>
      </c>
      <c r="G10939" s="5">
        <v>458740.049306</v>
      </c>
      <c r="H10939" s="4">
        <v>331</v>
      </c>
      <c r="I10939" s="5">
        <v>457403.64</v>
      </c>
      <c r="J10939" s="4">
        <v>330</v>
      </c>
      <c r="K10939" s="5">
        <v>431146.28</v>
      </c>
      <c r="L10939" s="3">
        <v>-3.32326283987915E-2</v>
      </c>
      <c r="M10939" s="6">
        <v>2.9217286202625199E-3</v>
      </c>
      <c r="N10939" s="3">
        <v>-3.03030303030303E-2</v>
      </c>
      <c r="O10939" s="3">
        <v>6.4000944890445097E-2</v>
      </c>
    </row>
    <row r="10940" spans="2:15" x14ac:dyDescent="0.25">
      <c r="B10940" t="s">
        <v>60</v>
      </c>
      <c r="C10940" t="s">
        <v>38</v>
      </c>
      <c r="D10940" t="s">
        <v>26</v>
      </c>
      <c r="E10940" t="s">
        <v>14</v>
      </c>
      <c r="F10940" s="4">
        <v>1744</v>
      </c>
      <c r="G10940" s="5">
        <v>6443503.8360750098</v>
      </c>
      <c r="H10940" s="4">
        <v>2032</v>
      </c>
      <c r="I10940" s="5">
        <v>6716683.0929999799</v>
      </c>
      <c r="J10940" s="4">
        <v>2126</v>
      </c>
      <c r="K10940" s="5">
        <v>6368241.4699999597</v>
      </c>
      <c r="L10940" s="3">
        <v>-0.14173228346456701</v>
      </c>
      <c r="M10940" s="6">
        <v>-4.0671750199093103E-2</v>
      </c>
      <c r="N10940" s="3">
        <v>-0.17968015051740399</v>
      </c>
      <c r="O10940" s="3">
        <v>1.1818390748781001E-2</v>
      </c>
    </row>
    <row r="10941" spans="2:15" x14ac:dyDescent="0.25">
      <c r="B10941" t="s">
        <v>60</v>
      </c>
      <c r="C10941" t="s">
        <v>39</v>
      </c>
      <c r="D10941" t="s">
        <v>28</v>
      </c>
      <c r="E10941" t="s">
        <v>36</v>
      </c>
      <c r="F10941" s="4">
        <v>303</v>
      </c>
      <c r="G10941" s="5">
        <v>359753.52</v>
      </c>
      <c r="H10941" s="4">
        <v>340</v>
      </c>
      <c r="I10941" s="5">
        <v>418459.59</v>
      </c>
      <c r="J10941" s="4">
        <v>322</v>
      </c>
      <c r="K10941" s="5">
        <v>380404.69</v>
      </c>
      <c r="L10941" s="3">
        <v>-0.108823529411765</v>
      </c>
      <c r="M10941" s="6">
        <v>-0.140290894038298</v>
      </c>
      <c r="N10941" s="3">
        <v>-5.9006211180124203E-2</v>
      </c>
      <c r="O10941" s="3">
        <v>-5.4287369590527199E-2</v>
      </c>
    </row>
    <row r="10942" spans="2:15" x14ac:dyDescent="0.25">
      <c r="B10942" t="s">
        <v>60</v>
      </c>
      <c r="C10942" t="s">
        <v>39</v>
      </c>
      <c r="D10942" t="s">
        <v>28</v>
      </c>
      <c r="E10942" t="s">
        <v>14</v>
      </c>
      <c r="F10942" s="4">
        <v>2381</v>
      </c>
      <c r="G10942" s="5">
        <v>5552168.8399999999</v>
      </c>
      <c r="H10942" s="4">
        <v>2162</v>
      </c>
      <c r="I10942" s="5">
        <v>4990773.3100000201</v>
      </c>
      <c r="J10942" s="4">
        <v>2097</v>
      </c>
      <c r="K10942" s="5">
        <v>4689032.0700000497</v>
      </c>
      <c r="L10942" s="3">
        <v>0.101295097132285</v>
      </c>
      <c r="M10942" s="6">
        <v>0.11248668194868899</v>
      </c>
      <c r="N10942" s="3">
        <v>0.13543156890796401</v>
      </c>
      <c r="O10942" s="3">
        <v>0.184075680676661</v>
      </c>
    </row>
    <row r="10943" spans="2:15" x14ac:dyDescent="0.25">
      <c r="B10943" t="s">
        <v>60</v>
      </c>
      <c r="C10943" t="s">
        <v>39</v>
      </c>
      <c r="D10943" t="s">
        <v>6</v>
      </c>
      <c r="E10943" t="s">
        <v>24</v>
      </c>
      <c r="F10943" s="4">
        <v>66</v>
      </c>
      <c r="G10943" s="5">
        <v>130047.6335</v>
      </c>
      <c r="H10943" s="4">
        <v>35</v>
      </c>
      <c r="I10943" s="5">
        <v>62735.92</v>
      </c>
      <c r="J10943" s="4">
        <v>19</v>
      </c>
      <c r="K10943" s="5">
        <v>30011</v>
      </c>
      <c r="L10943" s="3">
        <v>0.88571428571428601</v>
      </c>
      <c r="M10943" s="6">
        <v>1.0729373778211899</v>
      </c>
      <c r="N10943" s="3">
        <v>2.4736842105263199</v>
      </c>
      <c r="O10943" s="3">
        <v>3.333332228183</v>
      </c>
    </row>
    <row r="10944" spans="2:15" x14ac:dyDescent="0.25">
      <c r="B10944" t="s">
        <v>60</v>
      </c>
      <c r="C10944" t="s">
        <v>39</v>
      </c>
      <c r="D10944" t="s">
        <v>6</v>
      </c>
      <c r="E10944" t="s">
        <v>36</v>
      </c>
      <c r="F10944" s="4">
        <v>1147</v>
      </c>
      <c r="G10944" s="5">
        <v>1704321.3130390099</v>
      </c>
      <c r="H10944" s="4">
        <v>1430</v>
      </c>
      <c r="I10944" s="5">
        <v>1995736.6300000499</v>
      </c>
      <c r="J10944" s="4">
        <v>1568</v>
      </c>
      <c r="K10944" s="5">
        <v>2053273.73</v>
      </c>
      <c r="L10944" s="3">
        <v>-0.19790209790209801</v>
      </c>
      <c r="M10944" s="6">
        <v>-0.14601892483229501</v>
      </c>
      <c r="N10944" s="3">
        <v>-0.26849489795918402</v>
      </c>
      <c r="O10944" s="3">
        <v>-0.16994929212920201</v>
      </c>
    </row>
    <row r="10945" spans="2:15" x14ac:dyDescent="0.25">
      <c r="B10945" t="s">
        <v>60</v>
      </c>
      <c r="C10945" t="s">
        <v>39</v>
      </c>
      <c r="D10945" t="s">
        <v>6</v>
      </c>
      <c r="E10945" t="s">
        <v>14</v>
      </c>
      <c r="F10945" s="4">
        <v>4163</v>
      </c>
      <c r="G10945" s="5">
        <v>8697681.7425569706</v>
      </c>
      <c r="H10945" s="4">
        <v>4458</v>
      </c>
      <c r="I10945" s="5">
        <v>8877021.2631999105</v>
      </c>
      <c r="J10945" s="4">
        <v>4874</v>
      </c>
      <c r="K10945" s="5">
        <v>9362013.8499995805</v>
      </c>
      <c r="L10945" s="3">
        <v>-6.6173171825930993E-2</v>
      </c>
      <c r="M10945" s="6">
        <v>-2.0202668814864499E-2</v>
      </c>
      <c r="N10945" s="3">
        <v>-0.14587607714403</v>
      </c>
      <c r="O10945" s="3">
        <v>-7.0960385028979805E-2</v>
      </c>
    </row>
    <row r="10946" spans="2:15" x14ac:dyDescent="0.25">
      <c r="B10946" t="s">
        <v>60</v>
      </c>
      <c r="C10946" t="s">
        <v>39</v>
      </c>
      <c r="D10946" t="s">
        <v>17</v>
      </c>
      <c r="E10946" t="s">
        <v>9</v>
      </c>
      <c r="F10946" s="4" t="s">
        <v>69</v>
      </c>
      <c r="G10946" s="5">
        <v>2648.7972</v>
      </c>
      <c r="H10946" s="4" t="s">
        <v>69</v>
      </c>
      <c r="I10946" s="5">
        <v>546.92999999999995</v>
      </c>
      <c r="J10946" s="4"/>
      <c r="K10946" s="5"/>
      <c r="L10946" s="3" t="s">
        <v>70</v>
      </c>
      <c r="M10946" s="6">
        <v>3.84302780977456</v>
      </c>
      <c r="N10946" s="3" t="s">
        <v>70</v>
      </c>
      <c r="O10946" s="3"/>
    </row>
    <row r="10947" spans="2:15" x14ac:dyDescent="0.25">
      <c r="B10947" t="s">
        <v>60</v>
      </c>
      <c r="C10947" t="s">
        <v>39</v>
      </c>
      <c r="D10947" t="s">
        <v>17</v>
      </c>
      <c r="E10947" t="s">
        <v>24</v>
      </c>
      <c r="F10947" s="4" t="s">
        <v>69</v>
      </c>
      <c r="G10947" s="5">
        <v>1192.2444</v>
      </c>
      <c r="H10947" s="4" t="s">
        <v>69</v>
      </c>
      <c r="I10947" s="5">
        <v>3343.38</v>
      </c>
      <c r="J10947" s="4"/>
      <c r="K10947" s="5"/>
      <c r="L10947" s="3" t="s">
        <v>70</v>
      </c>
      <c r="M10947" s="6">
        <v>-0.643401467975522</v>
      </c>
      <c r="N10947" s="3" t="s">
        <v>70</v>
      </c>
      <c r="O10947" s="3"/>
    </row>
    <row r="10948" spans="2:15" x14ac:dyDescent="0.25">
      <c r="B10948" t="s">
        <v>60</v>
      </c>
      <c r="C10948" t="s">
        <v>39</v>
      </c>
      <c r="D10948" t="s">
        <v>17</v>
      </c>
      <c r="E10948" t="s">
        <v>36</v>
      </c>
      <c r="F10948" s="4">
        <v>532</v>
      </c>
      <c r="G10948" s="5">
        <v>789535.15328200301</v>
      </c>
      <c r="H10948" s="4">
        <v>771</v>
      </c>
      <c r="I10948" s="5">
        <v>1065368.8999999999</v>
      </c>
      <c r="J10948" s="4">
        <v>772</v>
      </c>
      <c r="K10948" s="5">
        <v>999825.46</v>
      </c>
      <c r="L10948" s="3">
        <v>-0.30998702983138798</v>
      </c>
      <c r="M10948" s="6">
        <v>-0.25890914097266998</v>
      </c>
      <c r="N10948" s="3">
        <v>-0.31088082901554398</v>
      </c>
      <c r="O10948" s="3">
        <v>-0.210327017195579</v>
      </c>
    </row>
    <row r="10949" spans="2:15" x14ac:dyDescent="0.25">
      <c r="B10949" t="s">
        <v>60</v>
      </c>
      <c r="C10949" t="s">
        <v>39</v>
      </c>
      <c r="D10949" t="s">
        <v>17</v>
      </c>
      <c r="E10949" t="s">
        <v>14</v>
      </c>
      <c r="F10949" s="4">
        <v>2996</v>
      </c>
      <c r="G10949" s="5">
        <v>10951134.878162</v>
      </c>
      <c r="H10949" s="4">
        <v>3203</v>
      </c>
      <c r="I10949" s="5">
        <v>9403178.8219999596</v>
      </c>
      <c r="J10949" s="4">
        <v>3265</v>
      </c>
      <c r="K10949" s="5">
        <v>8456882.2199999094</v>
      </c>
      <c r="L10949" s="3">
        <v>-6.4626912269747094E-2</v>
      </c>
      <c r="M10949" s="6">
        <v>0.16462050605061501</v>
      </c>
      <c r="N10949" s="3">
        <v>-8.2388973966309301E-2</v>
      </c>
      <c r="O10949" s="3">
        <v>0.29493761332792101</v>
      </c>
    </row>
    <row r="10950" spans="2:15" x14ac:dyDescent="0.25">
      <c r="B10950" t="s">
        <v>60</v>
      </c>
      <c r="C10950" t="s">
        <v>39</v>
      </c>
      <c r="D10950" t="s">
        <v>19</v>
      </c>
      <c r="E10950" t="s">
        <v>9</v>
      </c>
      <c r="F10950" s="4"/>
      <c r="G10950" s="5"/>
      <c r="H10950" s="4" t="s">
        <v>69</v>
      </c>
      <c r="I10950" s="5">
        <v>516</v>
      </c>
      <c r="J10950" s="4"/>
      <c r="K10950" s="5"/>
      <c r="L10950" s="3" t="s">
        <v>70</v>
      </c>
      <c r="M10950" s="6"/>
      <c r="N10950" s="3"/>
      <c r="O10950" s="3"/>
    </row>
    <row r="10951" spans="2:15" x14ac:dyDescent="0.25">
      <c r="B10951" t="s">
        <v>60</v>
      </c>
      <c r="C10951" t="s">
        <v>39</v>
      </c>
      <c r="D10951" t="s">
        <v>19</v>
      </c>
      <c r="E10951" t="s">
        <v>24</v>
      </c>
      <c r="F10951" s="4"/>
      <c r="G10951" s="5"/>
      <c r="H10951" s="4">
        <v>5</v>
      </c>
      <c r="I10951" s="5">
        <v>9609</v>
      </c>
      <c r="J10951" s="4"/>
      <c r="K10951" s="5"/>
      <c r="L10951" s="3"/>
      <c r="M10951" s="6"/>
      <c r="N10951" s="3"/>
      <c r="O10951" s="3"/>
    </row>
    <row r="10952" spans="2:15" x14ac:dyDescent="0.25">
      <c r="B10952" t="s">
        <v>60</v>
      </c>
      <c r="C10952" t="s">
        <v>39</v>
      </c>
      <c r="D10952" t="s">
        <v>19</v>
      </c>
      <c r="E10952" t="s">
        <v>36</v>
      </c>
      <c r="F10952" s="4">
        <v>61</v>
      </c>
      <c r="G10952" s="5">
        <v>87707.560079999894</v>
      </c>
      <c r="H10952" s="4">
        <v>274</v>
      </c>
      <c r="I10952" s="5">
        <v>371745.45</v>
      </c>
      <c r="J10952" s="4">
        <v>260</v>
      </c>
      <c r="K10952" s="5">
        <v>344434</v>
      </c>
      <c r="L10952" s="3">
        <v>-0.77737226277372296</v>
      </c>
      <c r="M10952" s="6">
        <v>-0.76406554517345204</v>
      </c>
      <c r="N10952" s="3">
        <v>-0.765384615384615</v>
      </c>
      <c r="O10952" s="3">
        <v>-0.74535742673487504</v>
      </c>
    </row>
    <row r="10953" spans="2:15" x14ac:dyDescent="0.25">
      <c r="B10953" t="s">
        <v>60</v>
      </c>
      <c r="C10953" t="s">
        <v>39</v>
      </c>
      <c r="D10953" t="s">
        <v>19</v>
      </c>
      <c r="E10953" t="s">
        <v>14</v>
      </c>
      <c r="F10953" s="4">
        <v>281</v>
      </c>
      <c r="G10953" s="5">
        <v>617642.25</v>
      </c>
      <c r="H10953" s="4">
        <v>1327</v>
      </c>
      <c r="I10953" s="5">
        <v>3041807.3300000099</v>
      </c>
      <c r="J10953" s="4">
        <v>1383</v>
      </c>
      <c r="K10953" s="5">
        <v>3284496.0400000298</v>
      </c>
      <c r="L10953" s="3">
        <v>-0.78824415975885498</v>
      </c>
      <c r="M10953" s="6">
        <v>-0.79694892444091803</v>
      </c>
      <c r="N10953" s="3">
        <v>-0.79681851048445396</v>
      </c>
      <c r="O10953" s="3">
        <v>-0.81195220134897905</v>
      </c>
    </row>
    <row r="10954" spans="2:15" x14ac:dyDescent="0.25">
      <c r="B10954" t="s">
        <v>60</v>
      </c>
      <c r="C10954" t="s">
        <v>39</v>
      </c>
      <c r="D10954" t="s">
        <v>23</v>
      </c>
      <c r="E10954" t="s">
        <v>9</v>
      </c>
      <c r="F10954" s="4" t="s">
        <v>69</v>
      </c>
      <c r="G10954" s="5">
        <v>1131.03</v>
      </c>
      <c r="H10954" s="4" t="s">
        <v>69</v>
      </c>
      <c r="I10954" s="5">
        <v>1047</v>
      </c>
      <c r="J10954" s="4">
        <v>6</v>
      </c>
      <c r="K10954" s="5">
        <v>2922</v>
      </c>
      <c r="L10954" s="3" t="s">
        <v>70</v>
      </c>
      <c r="M10954" s="6">
        <v>8.0257879656160394E-2</v>
      </c>
      <c r="N10954" s="3" t="s">
        <v>70</v>
      </c>
      <c r="O10954" s="3">
        <v>-0.61292607802874699</v>
      </c>
    </row>
    <row r="10955" spans="2:15" x14ac:dyDescent="0.25">
      <c r="B10955" t="s">
        <v>60</v>
      </c>
      <c r="C10955" t="s">
        <v>39</v>
      </c>
      <c r="D10955" t="s">
        <v>23</v>
      </c>
      <c r="E10955" t="s">
        <v>24</v>
      </c>
      <c r="F10955" s="4" t="s">
        <v>69</v>
      </c>
      <c r="G10955" s="5">
        <v>5834.49</v>
      </c>
      <c r="H10955" s="4" t="s">
        <v>69</v>
      </c>
      <c r="I10955" s="5">
        <v>4306</v>
      </c>
      <c r="J10955" s="4" t="s">
        <v>69</v>
      </c>
      <c r="K10955" s="5">
        <v>3001</v>
      </c>
      <c r="L10955" s="3" t="s">
        <v>70</v>
      </c>
      <c r="M10955" s="6">
        <v>0.35496748722712501</v>
      </c>
      <c r="N10955" s="3" t="s">
        <v>70</v>
      </c>
      <c r="O10955" s="3">
        <v>0.94418193935354899</v>
      </c>
    </row>
    <row r="10956" spans="2:15" x14ac:dyDescent="0.25">
      <c r="B10956" t="s">
        <v>60</v>
      </c>
      <c r="C10956" t="s">
        <v>39</v>
      </c>
      <c r="D10956" t="s">
        <v>23</v>
      </c>
      <c r="E10956" t="s">
        <v>36</v>
      </c>
      <c r="F10956" s="4">
        <v>203</v>
      </c>
      <c r="G10956" s="5">
        <v>300109.98096299998</v>
      </c>
      <c r="H10956" s="4">
        <v>269</v>
      </c>
      <c r="I10956" s="5">
        <v>383805.06</v>
      </c>
      <c r="J10956" s="4">
        <v>279</v>
      </c>
      <c r="K10956" s="5">
        <v>378350.93</v>
      </c>
      <c r="L10956" s="3">
        <v>-0.24535315985130099</v>
      </c>
      <c r="M10956" s="6">
        <v>-0.21806663788382499</v>
      </c>
      <c r="N10956" s="3">
        <v>-0.27240143369175601</v>
      </c>
      <c r="O10956" s="3">
        <v>-0.206794652353569</v>
      </c>
    </row>
    <row r="10957" spans="2:15" x14ac:dyDescent="0.25">
      <c r="B10957" t="s">
        <v>60</v>
      </c>
      <c r="C10957" t="s">
        <v>39</v>
      </c>
      <c r="D10957" t="s">
        <v>23</v>
      </c>
      <c r="E10957" t="s">
        <v>25</v>
      </c>
      <c r="F10957" s="4"/>
      <c r="G10957" s="5"/>
      <c r="H10957" s="4" t="s">
        <v>69</v>
      </c>
      <c r="I10957" s="5">
        <v>10657</v>
      </c>
      <c r="J10957" s="4"/>
      <c r="K10957" s="5"/>
      <c r="L10957" s="3" t="s">
        <v>70</v>
      </c>
      <c r="M10957" s="6"/>
      <c r="N10957" s="3"/>
      <c r="O10957" s="3"/>
    </row>
    <row r="10958" spans="2:15" x14ac:dyDescent="0.25">
      <c r="B10958" t="s">
        <v>60</v>
      </c>
      <c r="C10958" t="s">
        <v>40</v>
      </c>
      <c r="D10958" t="s">
        <v>28</v>
      </c>
      <c r="E10958" t="s">
        <v>36</v>
      </c>
      <c r="F10958" s="4" t="s">
        <v>69</v>
      </c>
      <c r="G10958" s="5">
        <v>704.01</v>
      </c>
      <c r="H10958" s="4"/>
      <c r="I10958" s="5"/>
      <c r="J10958" s="4"/>
      <c r="K10958" s="5"/>
      <c r="L10958" s="3" t="s">
        <v>70</v>
      </c>
      <c r="M10958" s="6"/>
      <c r="N10958" s="3" t="s">
        <v>70</v>
      </c>
      <c r="O10958" s="3"/>
    </row>
    <row r="10959" spans="2:15" x14ac:dyDescent="0.25">
      <c r="B10959" t="s">
        <v>60</v>
      </c>
      <c r="C10959" t="s">
        <v>40</v>
      </c>
      <c r="D10959" t="s">
        <v>6</v>
      </c>
      <c r="E10959" t="s">
        <v>9</v>
      </c>
      <c r="F10959" s="4"/>
      <c r="G10959" s="5"/>
      <c r="H10959" s="4"/>
      <c r="I10959" s="5"/>
      <c r="J10959" s="4" t="s">
        <v>69</v>
      </c>
      <c r="K10959" s="5">
        <v>13069.2</v>
      </c>
      <c r="L10959" s="3"/>
      <c r="M10959" s="6"/>
      <c r="N10959" s="3" t="s">
        <v>70</v>
      </c>
      <c r="O10959" s="3"/>
    </row>
    <row r="10960" spans="2:15" x14ac:dyDescent="0.25">
      <c r="B10960" t="s">
        <v>60</v>
      </c>
      <c r="C10960" t="s">
        <v>40</v>
      </c>
      <c r="D10960" t="s">
        <v>6</v>
      </c>
      <c r="E10960" t="s">
        <v>24</v>
      </c>
      <c r="F10960" s="4">
        <v>10</v>
      </c>
      <c r="G10960" s="5">
        <v>20902.3488</v>
      </c>
      <c r="H10960" s="4">
        <v>33</v>
      </c>
      <c r="I10960" s="5">
        <v>70750.16</v>
      </c>
      <c r="J10960" s="4">
        <v>39</v>
      </c>
      <c r="K10960" s="5">
        <v>62023</v>
      </c>
      <c r="L10960" s="3">
        <v>-0.69696969696969702</v>
      </c>
      <c r="M10960" s="6">
        <v>-0.704561109119753</v>
      </c>
      <c r="N10960" s="3">
        <v>-0.74358974358974395</v>
      </c>
      <c r="O10960" s="3">
        <v>-0.662990361640037</v>
      </c>
    </row>
    <row r="10961" spans="2:15" x14ac:dyDescent="0.25">
      <c r="B10961" t="s">
        <v>60</v>
      </c>
      <c r="C10961" t="s">
        <v>40</v>
      </c>
      <c r="D10961" t="s">
        <v>6</v>
      </c>
      <c r="E10961" t="s">
        <v>36</v>
      </c>
      <c r="F10961" s="4">
        <v>1160</v>
      </c>
      <c r="G10961" s="5">
        <v>1638719.0636820099</v>
      </c>
      <c r="H10961" s="4">
        <v>1282</v>
      </c>
      <c r="I10961" s="5">
        <v>1719154.76000003</v>
      </c>
      <c r="J10961" s="4">
        <v>1441</v>
      </c>
      <c r="K10961" s="5">
        <v>1762041.19</v>
      </c>
      <c r="L10961" s="3">
        <v>-9.5163806552262101E-2</v>
      </c>
      <c r="M10961" s="6">
        <v>-4.6787932180126099E-2</v>
      </c>
      <c r="N10961" s="3">
        <v>-0.19500346981263</v>
      </c>
      <c r="O10961" s="3">
        <v>-6.9988219922367506E-2</v>
      </c>
    </row>
    <row r="10962" spans="2:15" x14ac:dyDescent="0.25">
      <c r="B10962" t="s">
        <v>60</v>
      </c>
      <c r="C10962" t="s">
        <v>40</v>
      </c>
      <c r="D10962" t="s">
        <v>6</v>
      </c>
      <c r="E10962" t="s">
        <v>14</v>
      </c>
      <c r="F10962" s="4">
        <v>3773</v>
      </c>
      <c r="G10962" s="5">
        <v>7900016.6016569799</v>
      </c>
      <c r="H10962" s="4">
        <v>4535</v>
      </c>
      <c r="I10962" s="5">
        <v>9076050.4111999404</v>
      </c>
      <c r="J10962" s="4">
        <v>5879</v>
      </c>
      <c r="K10962" s="5">
        <v>11318394.829999501</v>
      </c>
      <c r="L10962" s="3">
        <v>-0.16802646085997799</v>
      </c>
      <c r="M10962" s="6">
        <v>-0.12957550435062801</v>
      </c>
      <c r="N10962" s="3">
        <v>-0.35822418778703902</v>
      </c>
      <c r="O10962" s="3">
        <v>-0.30201970152888402</v>
      </c>
    </row>
    <row r="10963" spans="2:15" x14ac:dyDescent="0.25">
      <c r="B10963" t="s">
        <v>60</v>
      </c>
      <c r="C10963" t="s">
        <v>40</v>
      </c>
      <c r="D10963" t="s">
        <v>17</v>
      </c>
      <c r="E10963" t="s">
        <v>24</v>
      </c>
      <c r="F10963" s="4" t="s">
        <v>69</v>
      </c>
      <c r="G10963" s="5">
        <v>2383.3980000000001</v>
      </c>
      <c r="H10963" s="4">
        <v>9</v>
      </c>
      <c r="I10963" s="5">
        <v>10960.23</v>
      </c>
      <c r="J10963" s="4">
        <v>10</v>
      </c>
      <c r="K10963" s="5">
        <v>12002</v>
      </c>
      <c r="L10963" s="3" t="s">
        <v>70</v>
      </c>
      <c r="M10963" s="6">
        <v>-0.78254124229144795</v>
      </c>
      <c r="N10963" s="3" t="s">
        <v>70</v>
      </c>
      <c r="O10963" s="3">
        <v>-0.80141659723379399</v>
      </c>
    </row>
    <row r="10964" spans="2:15" x14ac:dyDescent="0.25">
      <c r="B10964" t="s">
        <v>60</v>
      </c>
      <c r="C10964" t="s">
        <v>40</v>
      </c>
      <c r="D10964" t="s">
        <v>17</v>
      </c>
      <c r="E10964" t="s">
        <v>13</v>
      </c>
      <c r="F10964" s="4"/>
      <c r="G10964" s="5"/>
      <c r="H10964" s="4" t="s">
        <v>69</v>
      </c>
      <c r="I10964" s="5">
        <v>1433</v>
      </c>
      <c r="J10964" s="4"/>
      <c r="K10964" s="5"/>
      <c r="L10964" s="3" t="s">
        <v>70</v>
      </c>
      <c r="M10964" s="6"/>
      <c r="N10964" s="3"/>
      <c r="O10964" s="3"/>
    </row>
    <row r="10965" spans="2:15" x14ac:dyDescent="0.25">
      <c r="B10965" t="s">
        <v>60</v>
      </c>
      <c r="C10965" t="s">
        <v>40</v>
      </c>
      <c r="D10965" t="s">
        <v>17</v>
      </c>
      <c r="E10965" t="s">
        <v>36</v>
      </c>
      <c r="F10965" s="4">
        <v>862</v>
      </c>
      <c r="G10965" s="5">
        <v>1267978.794399</v>
      </c>
      <c r="H10965" s="4">
        <v>1086</v>
      </c>
      <c r="I10965" s="5">
        <v>1492263.6799999899</v>
      </c>
      <c r="J10965" s="4">
        <v>1117</v>
      </c>
      <c r="K10965" s="5">
        <v>1398633.18</v>
      </c>
      <c r="L10965" s="3">
        <v>-0.206261510128913</v>
      </c>
      <c r="M10965" s="6">
        <v>-0.150298428224825</v>
      </c>
      <c r="N10965" s="3">
        <v>-0.22829006266786001</v>
      </c>
      <c r="O10965" s="3">
        <v>-9.3415762952940504E-2</v>
      </c>
    </row>
    <row r="10966" spans="2:15" x14ac:dyDescent="0.25">
      <c r="B10966" t="s">
        <v>60</v>
      </c>
      <c r="C10966" t="s">
        <v>40</v>
      </c>
      <c r="D10966" t="s">
        <v>17</v>
      </c>
      <c r="E10966" t="s">
        <v>14</v>
      </c>
      <c r="F10966" s="4">
        <v>3545</v>
      </c>
      <c r="G10966" s="5">
        <v>7571703.1545149898</v>
      </c>
      <c r="H10966" s="4">
        <v>4307</v>
      </c>
      <c r="I10966" s="5">
        <v>8803025.7558998894</v>
      </c>
      <c r="J10966" s="4">
        <v>4764</v>
      </c>
      <c r="K10966" s="5">
        <v>9375115.8399997205</v>
      </c>
      <c r="L10966" s="3">
        <v>-0.17692129092175499</v>
      </c>
      <c r="M10966" s="6">
        <v>-0.139874928862915</v>
      </c>
      <c r="N10966" s="3">
        <v>-0.255877413937867</v>
      </c>
      <c r="O10966" s="3">
        <v>-0.192361642913287</v>
      </c>
    </row>
    <row r="10967" spans="2:15" x14ac:dyDescent="0.25">
      <c r="B10967" t="s">
        <v>60</v>
      </c>
      <c r="C10967" t="s">
        <v>40</v>
      </c>
      <c r="D10967" t="s">
        <v>19</v>
      </c>
      <c r="E10967" t="s">
        <v>24</v>
      </c>
      <c r="F10967" s="4">
        <v>39</v>
      </c>
      <c r="G10967" s="5">
        <v>78315.960000000006</v>
      </c>
      <c r="H10967" s="4">
        <v>46</v>
      </c>
      <c r="I10967" s="5">
        <v>83078.61</v>
      </c>
      <c r="J10967" s="4">
        <v>17</v>
      </c>
      <c r="K10967" s="5">
        <v>29552</v>
      </c>
      <c r="L10967" s="3">
        <v>-0.15217391304347799</v>
      </c>
      <c r="M10967" s="6">
        <v>-5.7327030387244002E-2</v>
      </c>
      <c r="N10967" s="3">
        <v>1.29411764705882</v>
      </c>
      <c r="O10967" s="3">
        <v>1.6501069301570099</v>
      </c>
    </row>
    <row r="10968" spans="2:15" x14ac:dyDescent="0.25">
      <c r="B10968" t="s">
        <v>60</v>
      </c>
      <c r="C10968" t="s">
        <v>40</v>
      </c>
      <c r="D10968" t="s">
        <v>19</v>
      </c>
      <c r="E10968" t="s">
        <v>13</v>
      </c>
      <c r="F10968" s="4" t="s">
        <v>69</v>
      </c>
      <c r="G10968" s="5">
        <v>2830.68</v>
      </c>
      <c r="H10968" s="4"/>
      <c r="I10968" s="5"/>
      <c r="J10968" s="4"/>
      <c r="K10968" s="5"/>
      <c r="L10968" s="3" t="s">
        <v>70</v>
      </c>
      <c r="M10968" s="6"/>
      <c r="N10968" s="3" t="s">
        <v>70</v>
      </c>
      <c r="O10968" s="3"/>
    </row>
    <row r="10969" spans="2:15" x14ac:dyDescent="0.25">
      <c r="B10969" t="s">
        <v>60</v>
      </c>
      <c r="C10969" t="s">
        <v>40</v>
      </c>
      <c r="D10969" t="s">
        <v>19</v>
      </c>
      <c r="E10969" t="s">
        <v>36</v>
      </c>
      <c r="F10969" s="4">
        <v>1582</v>
      </c>
      <c r="G10969" s="5">
        <v>2165715.0856920099</v>
      </c>
      <c r="H10969" s="4">
        <v>1855</v>
      </c>
      <c r="I10969" s="5">
        <v>2369447.54999999</v>
      </c>
      <c r="J10969" s="4">
        <v>1713</v>
      </c>
      <c r="K10969" s="5">
        <v>2143752.25</v>
      </c>
      <c r="L10969" s="3">
        <v>-0.14716981132075499</v>
      </c>
      <c r="M10969" s="6">
        <v>-8.5983107880142198E-2</v>
      </c>
      <c r="N10969" s="3">
        <v>-7.6474022183304097E-2</v>
      </c>
      <c r="O10969" s="3">
        <v>1.0245043797392699E-2</v>
      </c>
    </row>
    <row r="10970" spans="2:15" x14ac:dyDescent="0.25">
      <c r="B10970" t="s">
        <v>60</v>
      </c>
      <c r="C10970" t="s">
        <v>40</v>
      </c>
      <c r="D10970" t="s">
        <v>19</v>
      </c>
      <c r="E10970" t="s">
        <v>14</v>
      </c>
      <c r="F10970" s="4">
        <v>11599</v>
      </c>
      <c r="G10970" s="5">
        <v>31533076.0674561</v>
      </c>
      <c r="H10970" s="4">
        <v>12809</v>
      </c>
      <c r="I10970" s="5">
        <v>33005384.2500007</v>
      </c>
      <c r="J10970" s="4">
        <v>13585</v>
      </c>
      <c r="K10970" s="5">
        <v>35212120.252801403</v>
      </c>
      <c r="L10970" s="3">
        <v>-9.4464829416816304E-2</v>
      </c>
      <c r="M10970" s="6">
        <v>-4.4608121250539298E-2</v>
      </c>
      <c r="N10970" s="3">
        <v>-0.146190651453809</v>
      </c>
      <c r="O10970" s="3">
        <v>-0.104482324805553</v>
      </c>
    </row>
    <row r="10971" spans="2:15" x14ac:dyDescent="0.25">
      <c r="B10971" t="s">
        <v>60</v>
      </c>
      <c r="C10971" t="s">
        <v>40</v>
      </c>
      <c r="D10971" t="s">
        <v>19</v>
      </c>
      <c r="E10971" t="s">
        <v>22</v>
      </c>
      <c r="F10971" s="4" t="s">
        <v>69</v>
      </c>
      <c r="G10971" s="5">
        <v>686.88</v>
      </c>
      <c r="H10971" s="4"/>
      <c r="I10971" s="5"/>
      <c r="J10971" s="4"/>
      <c r="K10971" s="5"/>
      <c r="L10971" s="3" t="s">
        <v>70</v>
      </c>
      <c r="M10971" s="6"/>
      <c r="N10971" s="3" t="s">
        <v>70</v>
      </c>
      <c r="O10971" s="3"/>
    </row>
    <row r="10972" spans="2:15" x14ac:dyDescent="0.25">
      <c r="B10972" t="s">
        <v>60</v>
      </c>
      <c r="C10972" t="s">
        <v>40</v>
      </c>
      <c r="D10972" t="s">
        <v>23</v>
      </c>
      <c r="E10972" t="s">
        <v>12</v>
      </c>
      <c r="F10972" s="4"/>
      <c r="G10972" s="5"/>
      <c r="H10972" s="4"/>
      <c r="I10972" s="5"/>
      <c r="J10972" s="4" t="s">
        <v>69</v>
      </c>
      <c r="K10972" s="5">
        <v>2217</v>
      </c>
      <c r="L10972" s="3"/>
      <c r="M10972" s="6"/>
      <c r="N10972" s="3" t="s">
        <v>70</v>
      </c>
      <c r="O10972" s="3"/>
    </row>
    <row r="10973" spans="2:15" x14ac:dyDescent="0.25">
      <c r="B10973" t="s">
        <v>60</v>
      </c>
      <c r="C10973" t="s">
        <v>40</v>
      </c>
      <c r="D10973" t="s">
        <v>23</v>
      </c>
      <c r="E10973" t="s">
        <v>36</v>
      </c>
      <c r="F10973" s="4">
        <v>213</v>
      </c>
      <c r="G10973" s="5">
        <v>349926.84</v>
      </c>
      <c r="H10973" s="4">
        <v>317</v>
      </c>
      <c r="I10973" s="5">
        <v>422451</v>
      </c>
      <c r="J10973" s="4">
        <v>320</v>
      </c>
      <c r="K10973" s="5">
        <v>404376</v>
      </c>
      <c r="L10973" s="3">
        <v>-0.32807570977917999</v>
      </c>
      <c r="M10973" s="6">
        <v>-0.17167472677304499</v>
      </c>
      <c r="N10973" s="3">
        <v>-0.33437499999999998</v>
      </c>
      <c r="O10973" s="3">
        <v>-0.13464983085049501</v>
      </c>
    </row>
    <row r="10974" spans="2:15" x14ac:dyDescent="0.25">
      <c r="B10974" t="s">
        <v>60</v>
      </c>
      <c r="C10974" t="s">
        <v>40</v>
      </c>
      <c r="D10974" t="s">
        <v>23</v>
      </c>
      <c r="E10974" t="s">
        <v>14</v>
      </c>
      <c r="F10974" s="4">
        <v>3864</v>
      </c>
      <c r="G10974" s="5">
        <v>16163541.1100001</v>
      </c>
      <c r="H10974" s="4">
        <v>4102</v>
      </c>
      <c r="I10974" s="5">
        <v>16617942.199999999</v>
      </c>
      <c r="J10974" s="4">
        <v>3245</v>
      </c>
      <c r="K10974" s="5">
        <v>14541577.98</v>
      </c>
      <c r="L10974" s="3">
        <v>-5.8020477815699599E-2</v>
      </c>
      <c r="M10974" s="6">
        <v>-2.7344004722794898E-2</v>
      </c>
      <c r="N10974" s="3">
        <v>0.19075500770416001</v>
      </c>
      <c r="O10974" s="3">
        <v>0.111539692063051</v>
      </c>
    </row>
    <row r="10975" spans="2:15" x14ac:dyDescent="0.25">
      <c r="B10975" t="s">
        <v>60</v>
      </c>
      <c r="C10975" t="s">
        <v>40</v>
      </c>
      <c r="D10975" t="s">
        <v>23</v>
      </c>
      <c r="E10975" t="s">
        <v>25</v>
      </c>
      <c r="F10975" s="4"/>
      <c r="G10975" s="5"/>
      <c r="H10975" s="4"/>
      <c r="I10975" s="5"/>
      <c r="J10975" s="4" t="s">
        <v>69</v>
      </c>
      <c r="K10975" s="5">
        <v>2163</v>
      </c>
      <c r="L10975" s="3"/>
      <c r="M10975" s="6"/>
      <c r="N10975" s="3" t="s">
        <v>70</v>
      </c>
      <c r="O10975" s="3"/>
    </row>
    <row r="10976" spans="2:15" x14ac:dyDescent="0.25">
      <c r="B10976" t="s">
        <v>60</v>
      </c>
      <c r="C10976" t="s">
        <v>41</v>
      </c>
      <c r="D10976" t="s">
        <v>28</v>
      </c>
      <c r="E10976" t="s">
        <v>24</v>
      </c>
      <c r="F10976" s="4">
        <v>9</v>
      </c>
      <c r="G10976" s="5">
        <v>15570.88</v>
      </c>
      <c r="H10976" s="4">
        <v>33</v>
      </c>
      <c r="I10976" s="5">
        <v>52613</v>
      </c>
      <c r="J10976" s="4">
        <v>7</v>
      </c>
      <c r="K10976" s="5">
        <v>11004</v>
      </c>
      <c r="L10976" s="3">
        <v>-0.72727272727272696</v>
      </c>
      <c r="M10976" s="6">
        <v>-0.70404880922965796</v>
      </c>
      <c r="N10976" s="3">
        <v>0.28571428571428598</v>
      </c>
      <c r="O10976" s="3">
        <v>0.41501999272991702</v>
      </c>
    </row>
    <row r="10977" spans="2:15" x14ac:dyDescent="0.25">
      <c r="B10977" t="s">
        <v>60</v>
      </c>
      <c r="C10977" t="s">
        <v>41</v>
      </c>
      <c r="D10977" t="s">
        <v>28</v>
      </c>
      <c r="E10977" t="s">
        <v>36</v>
      </c>
      <c r="F10977" s="4">
        <v>430</v>
      </c>
      <c r="G10977" s="5">
        <v>561430.38139999995</v>
      </c>
      <c r="H10977" s="4">
        <v>431</v>
      </c>
      <c r="I10977" s="5">
        <v>548933.64</v>
      </c>
      <c r="J10977" s="4">
        <v>332</v>
      </c>
      <c r="K10977" s="5">
        <v>396078.47039999999</v>
      </c>
      <c r="L10977" s="3">
        <v>-2.3201856148491501E-3</v>
      </c>
      <c r="M10977" s="6">
        <v>2.2765486553165199E-2</v>
      </c>
      <c r="N10977" s="3">
        <v>0.29518072289156599</v>
      </c>
      <c r="O10977" s="3">
        <v>0.41747260544864001</v>
      </c>
    </row>
    <row r="10978" spans="2:15" x14ac:dyDescent="0.25">
      <c r="B10978" t="s">
        <v>60</v>
      </c>
      <c r="C10978" t="s">
        <v>41</v>
      </c>
      <c r="D10978" t="s">
        <v>28</v>
      </c>
      <c r="E10978" t="s">
        <v>14</v>
      </c>
      <c r="F10978" s="4">
        <v>2363</v>
      </c>
      <c r="G10978" s="5">
        <v>5306333.7</v>
      </c>
      <c r="H10978" s="4">
        <v>2622</v>
      </c>
      <c r="I10978" s="5">
        <v>5515668.1200000001</v>
      </c>
      <c r="J10978" s="4">
        <v>2163</v>
      </c>
      <c r="K10978" s="5">
        <v>4554474.74000003</v>
      </c>
      <c r="L10978" s="3">
        <v>-9.8779557589626199E-2</v>
      </c>
      <c r="M10978" s="6">
        <v>-3.7952685956745801E-2</v>
      </c>
      <c r="N10978" s="3">
        <v>9.2464170134073195E-2</v>
      </c>
      <c r="O10978" s="3">
        <v>0.16508137665068401</v>
      </c>
    </row>
    <row r="10979" spans="2:15" x14ac:dyDescent="0.25">
      <c r="B10979" t="s">
        <v>60</v>
      </c>
      <c r="C10979" t="s">
        <v>41</v>
      </c>
      <c r="D10979" t="s">
        <v>6</v>
      </c>
      <c r="E10979" t="s">
        <v>9</v>
      </c>
      <c r="F10979" s="4" t="s">
        <v>69</v>
      </c>
      <c r="G10979" s="5">
        <v>584.94960000000003</v>
      </c>
      <c r="H10979" s="4"/>
      <c r="I10979" s="5"/>
      <c r="J10979" s="4">
        <v>5</v>
      </c>
      <c r="K10979" s="5">
        <v>15999.67</v>
      </c>
      <c r="L10979" s="3" t="s">
        <v>70</v>
      </c>
      <c r="M10979" s="6"/>
      <c r="N10979" s="3" t="s">
        <v>70</v>
      </c>
      <c r="O10979" s="3">
        <v>-0.96343989594785395</v>
      </c>
    </row>
    <row r="10980" spans="2:15" x14ac:dyDescent="0.25">
      <c r="B10980" t="s">
        <v>60</v>
      </c>
      <c r="C10980" t="s">
        <v>41</v>
      </c>
      <c r="D10980" t="s">
        <v>6</v>
      </c>
      <c r="E10980" t="s">
        <v>12</v>
      </c>
      <c r="F10980" s="4"/>
      <c r="G10980" s="5"/>
      <c r="H10980" s="4"/>
      <c r="I10980" s="5"/>
      <c r="J10980" s="4" t="s">
        <v>69</v>
      </c>
      <c r="K10980" s="5">
        <v>4435</v>
      </c>
      <c r="L10980" s="3"/>
      <c r="M10980" s="6"/>
      <c r="N10980" s="3" t="s">
        <v>70</v>
      </c>
      <c r="O10980" s="3"/>
    </row>
    <row r="10981" spans="2:15" x14ac:dyDescent="0.25">
      <c r="B10981" t="s">
        <v>60</v>
      </c>
      <c r="C10981" t="s">
        <v>41</v>
      </c>
      <c r="D10981" t="s">
        <v>6</v>
      </c>
      <c r="E10981" t="s">
        <v>24</v>
      </c>
      <c r="F10981" s="4">
        <v>71</v>
      </c>
      <c r="G10981" s="5">
        <v>168966.967</v>
      </c>
      <c r="H10981" s="4">
        <v>80</v>
      </c>
      <c r="I10981" s="5">
        <v>157324.88</v>
      </c>
      <c r="J10981" s="4">
        <v>88</v>
      </c>
      <c r="K10981" s="5">
        <v>121033</v>
      </c>
      <c r="L10981" s="3">
        <v>-0.1125</v>
      </c>
      <c r="M10981" s="6">
        <v>7.4000291625839099E-2</v>
      </c>
      <c r="N10981" s="3">
        <v>-0.19318181818181801</v>
      </c>
      <c r="O10981" s="3">
        <v>0.39604047656424402</v>
      </c>
    </row>
    <row r="10982" spans="2:15" x14ac:dyDescent="0.25">
      <c r="B10982" t="s">
        <v>60</v>
      </c>
      <c r="C10982" t="s">
        <v>41</v>
      </c>
      <c r="D10982" t="s">
        <v>6</v>
      </c>
      <c r="E10982" t="s">
        <v>13</v>
      </c>
      <c r="F10982" s="4" t="s">
        <v>69</v>
      </c>
      <c r="G10982" s="5">
        <v>2363.0774999999999</v>
      </c>
      <c r="H10982" s="4"/>
      <c r="I10982" s="5"/>
      <c r="J10982" s="4"/>
      <c r="K10982" s="5"/>
      <c r="L10982" s="3" t="s">
        <v>70</v>
      </c>
      <c r="M10982" s="6"/>
      <c r="N10982" s="3" t="s">
        <v>70</v>
      </c>
      <c r="O10982" s="3"/>
    </row>
    <row r="10983" spans="2:15" x14ac:dyDescent="0.25">
      <c r="B10983" t="s">
        <v>60</v>
      </c>
      <c r="C10983" t="s">
        <v>41</v>
      </c>
      <c r="D10983" t="s">
        <v>6</v>
      </c>
      <c r="E10983" t="s">
        <v>36</v>
      </c>
      <c r="F10983" s="4">
        <v>4842</v>
      </c>
      <c r="G10983" s="5">
        <v>7085495.1588581996</v>
      </c>
      <c r="H10983" s="4">
        <v>5974</v>
      </c>
      <c r="I10983" s="5">
        <v>8201628.7699998198</v>
      </c>
      <c r="J10983" s="4">
        <v>6344</v>
      </c>
      <c r="K10983" s="5">
        <v>8046467.4935000297</v>
      </c>
      <c r="L10983" s="3">
        <v>-0.18948778038165401</v>
      </c>
      <c r="M10983" s="6">
        <v>-0.136086824025033</v>
      </c>
      <c r="N10983" s="3">
        <v>-0.23675914249684701</v>
      </c>
      <c r="O10983" s="3">
        <v>-0.11942785270904301</v>
      </c>
    </row>
    <row r="10984" spans="2:15" x14ac:dyDescent="0.25">
      <c r="B10984" t="s">
        <v>60</v>
      </c>
      <c r="C10984" t="s">
        <v>41</v>
      </c>
      <c r="D10984" t="s">
        <v>6</v>
      </c>
      <c r="E10984" t="s">
        <v>14</v>
      </c>
      <c r="F10984" s="4">
        <v>21202</v>
      </c>
      <c r="G10984" s="5">
        <v>55739840.878687099</v>
      </c>
      <c r="H10984" s="4">
        <v>22335</v>
      </c>
      <c r="I10984" s="5">
        <v>55777559.9440016</v>
      </c>
      <c r="J10984" s="4">
        <v>24722</v>
      </c>
      <c r="K10984" s="5">
        <v>56356101.203005999</v>
      </c>
      <c r="L10984" s="3">
        <v>-5.07275576449518E-2</v>
      </c>
      <c r="M10984" s="6">
        <v>-6.7624086375106497E-4</v>
      </c>
      <c r="N10984" s="3">
        <v>-0.14238330232181901</v>
      </c>
      <c r="O10984" s="3">
        <v>-1.09351128123463E-2</v>
      </c>
    </row>
    <row r="10985" spans="2:15" x14ac:dyDescent="0.25">
      <c r="B10985" t="s">
        <v>60</v>
      </c>
      <c r="C10985" t="s">
        <v>41</v>
      </c>
      <c r="D10985" t="s">
        <v>17</v>
      </c>
      <c r="E10985" t="s">
        <v>9</v>
      </c>
      <c r="F10985" s="4"/>
      <c r="G10985" s="5"/>
      <c r="H10985" s="4"/>
      <c r="I10985" s="5"/>
      <c r="J10985" s="4" t="s">
        <v>69</v>
      </c>
      <c r="K10985" s="5">
        <v>974</v>
      </c>
      <c r="L10985" s="3"/>
      <c r="M10985" s="6"/>
      <c r="N10985" s="3" t="s">
        <v>70</v>
      </c>
      <c r="O10985" s="3"/>
    </row>
    <row r="10986" spans="2:15" x14ac:dyDescent="0.25">
      <c r="B10986" t="s">
        <v>60</v>
      </c>
      <c r="C10986" t="s">
        <v>41</v>
      </c>
      <c r="D10986" t="s">
        <v>17</v>
      </c>
      <c r="E10986" t="s">
        <v>24</v>
      </c>
      <c r="F10986" s="4">
        <v>20</v>
      </c>
      <c r="G10986" s="5">
        <v>37788.883000000002</v>
      </c>
      <c r="H10986" s="4">
        <v>20</v>
      </c>
      <c r="I10986" s="5">
        <v>30920.6</v>
      </c>
      <c r="J10986" s="4">
        <v>18</v>
      </c>
      <c r="K10986" s="5">
        <v>29011</v>
      </c>
      <c r="L10986" s="3">
        <v>0</v>
      </c>
      <c r="M10986" s="6">
        <v>0.22212644644670501</v>
      </c>
      <c r="N10986" s="3">
        <v>0.11111111111111099</v>
      </c>
      <c r="O10986" s="3">
        <v>0.30257085243528298</v>
      </c>
    </row>
    <row r="10987" spans="2:15" x14ac:dyDescent="0.25">
      <c r="B10987" t="s">
        <v>60</v>
      </c>
      <c r="C10987" t="s">
        <v>41</v>
      </c>
      <c r="D10987" t="s">
        <v>17</v>
      </c>
      <c r="E10987" t="s">
        <v>36</v>
      </c>
      <c r="F10987" s="4">
        <v>1813</v>
      </c>
      <c r="G10987" s="5">
        <v>2545217.8778830199</v>
      </c>
      <c r="H10987" s="4">
        <v>3161</v>
      </c>
      <c r="I10987" s="5">
        <v>4245640.0988999102</v>
      </c>
      <c r="J10987" s="4">
        <v>3280</v>
      </c>
      <c r="K10987" s="5">
        <v>4109865.5583000001</v>
      </c>
      <c r="L10987" s="3">
        <v>-0.42644732679531799</v>
      </c>
      <c r="M10987" s="6">
        <v>-0.40051021316137703</v>
      </c>
      <c r="N10987" s="3">
        <v>-0.44725609756097601</v>
      </c>
      <c r="O10987" s="3">
        <v>-0.38070531948596897</v>
      </c>
    </row>
    <row r="10988" spans="2:15" x14ac:dyDescent="0.25">
      <c r="B10988" t="s">
        <v>60</v>
      </c>
      <c r="C10988" t="s">
        <v>41</v>
      </c>
      <c r="D10988" t="s">
        <v>17</v>
      </c>
      <c r="E10988" t="s">
        <v>14</v>
      </c>
      <c r="F10988" s="4">
        <v>6236</v>
      </c>
      <c r="G10988" s="5">
        <v>12819011.724926099</v>
      </c>
      <c r="H10988" s="4">
        <v>10510</v>
      </c>
      <c r="I10988" s="5">
        <v>20655105.0832</v>
      </c>
      <c r="J10988" s="4">
        <v>11676</v>
      </c>
      <c r="K10988" s="5">
        <v>22555027.7650005</v>
      </c>
      <c r="L10988" s="3">
        <v>-0.406660323501427</v>
      </c>
      <c r="M10988" s="6">
        <v>-0.37937804367054301</v>
      </c>
      <c r="N10988" s="3">
        <v>-0.46591298389859498</v>
      </c>
      <c r="O10988" s="3">
        <v>-0.43165613190608298</v>
      </c>
    </row>
    <row r="10989" spans="2:15" x14ac:dyDescent="0.25">
      <c r="B10989" t="s">
        <v>60</v>
      </c>
      <c r="C10989" t="s">
        <v>41</v>
      </c>
      <c r="D10989" t="s">
        <v>19</v>
      </c>
      <c r="E10989" t="s">
        <v>12</v>
      </c>
      <c r="F10989" s="4"/>
      <c r="G10989" s="5"/>
      <c r="H10989" s="4" t="s">
        <v>69</v>
      </c>
      <c r="I10989" s="5">
        <v>2217</v>
      </c>
      <c r="J10989" s="4"/>
      <c r="K10989" s="5"/>
      <c r="L10989" s="3" t="s">
        <v>70</v>
      </c>
      <c r="M10989" s="6"/>
      <c r="N10989" s="3"/>
      <c r="O10989" s="3"/>
    </row>
    <row r="10990" spans="2:15" x14ac:dyDescent="0.25">
      <c r="B10990" t="s">
        <v>60</v>
      </c>
      <c r="C10990" t="s">
        <v>41</v>
      </c>
      <c r="D10990" t="s">
        <v>19</v>
      </c>
      <c r="E10990" t="s">
        <v>24</v>
      </c>
      <c r="F10990" s="4">
        <v>59</v>
      </c>
      <c r="G10990" s="5">
        <v>80259.210000000006</v>
      </c>
      <c r="H10990" s="4">
        <v>112</v>
      </c>
      <c r="I10990" s="5">
        <v>141952</v>
      </c>
      <c r="J10990" s="4">
        <v>19</v>
      </c>
      <c r="K10990" s="5">
        <v>26007</v>
      </c>
      <c r="L10990" s="3">
        <v>-0.47321428571428598</v>
      </c>
      <c r="M10990" s="6">
        <v>-0.43460317572137003</v>
      </c>
      <c r="N10990" s="3">
        <v>2.1052631578947398</v>
      </c>
      <c r="O10990" s="3">
        <v>2.08606182950744</v>
      </c>
    </row>
    <row r="10991" spans="2:15" x14ac:dyDescent="0.25">
      <c r="B10991" t="s">
        <v>60</v>
      </c>
      <c r="C10991" t="s">
        <v>41</v>
      </c>
      <c r="D10991" t="s">
        <v>19</v>
      </c>
      <c r="E10991" t="s">
        <v>36</v>
      </c>
      <c r="F10991" s="4">
        <v>743</v>
      </c>
      <c r="G10991" s="5">
        <v>1115199.2308709901</v>
      </c>
      <c r="H10991" s="4">
        <v>1084</v>
      </c>
      <c r="I10991" s="5">
        <v>1502195.76</v>
      </c>
      <c r="J10991" s="4">
        <v>1186</v>
      </c>
      <c r="K10991" s="5">
        <v>1565448.82</v>
      </c>
      <c r="L10991" s="3">
        <v>-0.31457564575645802</v>
      </c>
      <c r="M10991" s="6">
        <v>-0.257620570789659</v>
      </c>
      <c r="N10991" s="3">
        <v>-0.37352445193929201</v>
      </c>
      <c r="O10991" s="3">
        <v>-0.28761693348046102</v>
      </c>
    </row>
    <row r="10992" spans="2:15" x14ac:dyDescent="0.25">
      <c r="B10992" t="s">
        <v>60</v>
      </c>
      <c r="C10992" t="s">
        <v>41</v>
      </c>
      <c r="D10992" t="s">
        <v>19</v>
      </c>
      <c r="E10992" t="s">
        <v>14</v>
      </c>
      <c r="F10992" s="4">
        <v>4726</v>
      </c>
      <c r="G10992" s="5">
        <v>16624644.578677</v>
      </c>
      <c r="H10992" s="4">
        <v>6192</v>
      </c>
      <c r="I10992" s="5">
        <v>20623826.75</v>
      </c>
      <c r="J10992" s="4">
        <v>7099</v>
      </c>
      <c r="K10992" s="5">
        <v>22010821.5492002</v>
      </c>
      <c r="L10992" s="3">
        <v>-0.236757105943152</v>
      </c>
      <c r="M10992" s="6">
        <v>-0.19391077222480099</v>
      </c>
      <c r="N10992" s="3">
        <v>-0.33427243273700502</v>
      </c>
      <c r="O10992" s="3">
        <v>-0.24470585791101099</v>
      </c>
    </row>
    <row r="10993" spans="2:15" x14ac:dyDescent="0.25">
      <c r="B10993" t="s">
        <v>60</v>
      </c>
      <c r="C10993" t="s">
        <v>41</v>
      </c>
      <c r="D10993" t="s">
        <v>23</v>
      </c>
      <c r="E10993" t="s">
        <v>24</v>
      </c>
      <c r="F10993" s="4">
        <v>6</v>
      </c>
      <c r="G10993" s="5">
        <v>10150.89</v>
      </c>
      <c r="H10993" s="4">
        <v>18</v>
      </c>
      <c r="I10993" s="5">
        <v>28926</v>
      </c>
      <c r="J10993" s="4" t="s">
        <v>69</v>
      </c>
      <c r="K10993" s="5">
        <v>8004</v>
      </c>
      <c r="L10993" s="3">
        <v>-0.66666666666666696</v>
      </c>
      <c r="M10993" s="6">
        <v>-0.64907384360091303</v>
      </c>
      <c r="N10993" s="3" t="s">
        <v>70</v>
      </c>
      <c r="O10993" s="3">
        <v>0.26822713643178397</v>
      </c>
    </row>
    <row r="10994" spans="2:15" x14ac:dyDescent="0.25">
      <c r="B10994" t="s">
        <v>60</v>
      </c>
      <c r="C10994" t="s">
        <v>41</v>
      </c>
      <c r="D10994" t="s">
        <v>23</v>
      </c>
      <c r="E10994" t="s">
        <v>36</v>
      </c>
      <c r="F10994" s="4">
        <v>352</v>
      </c>
      <c r="G10994" s="5">
        <v>518190.33726700098</v>
      </c>
      <c r="H10994" s="4">
        <v>371</v>
      </c>
      <c r="I10994" s="5">
        <v>526041.07999999996</v>
      </c>
      <c r="J10994" s="4">
        <v>332</v>
      </c>
      <c r="K10994" s="5">
        <v>408572.82</v>
      </c>
      <c r="L10994" s="3">
        <v>-5.1212938005390798E-2</v>
      </c>
      <c r="M10994" s="6">
        <v>-1.49242008494836E-2</v>
      </c>
      <c r="N10994" s="3">
        <v>6.0240963855421797E-2</v>
      </c>
      <c r="O10994" s="3">
        <v>0.26829370898191601</v>
      </c>
    </row>
    <row r="10995" spans="2:15" x14ac:dyDescent="0.25">
      <c r="B10995" t="s">
        <v>60</v>
      </c>
      <c r="C10995" t="s">
        <v>41</v>
      </c>
      <c r="D10995" t="s">
        <v>23</v>
      </c>
      <c r="E10995" t="s">
        <v>14</v>
      </c>
      <c r="F10995" s="4">
        <v>2417</v>
      </c>
      <c r="G10995" s="5">
        <v>7907375.66419503</v>
      </c>
      <c r="H10995" s="4">
        <v>2118</v>
      </c>
      <c r="I10995" s="5">
        <v>6658294.9500000002</v>
      </c>
      <c r="J10995" s="4">
        <v>1628</v>
      </c>
      <c r="K10995" s="5">
        <v>5537619.4599999897</v>
      </c>
      <c r="L10995" s="3">
        <v>0.14117091595845099</v>
      </c>
      <c r="M10995" s="6">
        <v>0.18759768432833299</v>
      </c>
      <c r="N10995" s="3">
        <v>0.484643734643735</v>
      </c>
      <c r="O10995" s="3">
        <v>0.42793771246156398</v>
      </c>
    </row>
    <row r="10996" spans="2:15" x14ac:dyDescent="0.25">
      <c r="B10996" t="s">
        <v>60</v>
      </c>
      <c r="C10996" t="s">
        <v>41</v>
      </c>
      <c r="D10996" t="s">
        <v>29</v>
      </c>
      <c r="E10996" t="s">
        <v>24</v>
      </c>
      <c r="F10996" s="4">
        <v>9</v>
      </c>
      <c r="G10996" s="5">
        <v>17536.23</v>
      </c>
      <c r="H10996" s="4">
        <v>5</v>
      </c>
      <c r="I10996" s="5">
        <v>7521</v>
      </c>
      <c r="J10996" s="4" t="s">
        <v>69</v>
      </c>
      <c r="K10996" s="5">
        <v>5002</v>
      </c>
      <c r="L10996" s="3">
        <v>0.8</v>
      </c>
      <c r="M10996" s="6">
        <v>1.3316354208217001</v>
      </c>
      <c r="N10996" s="3" t="s">
        <v>70</v>
      </c>
      <c r="O10996" s="3">
        <v>2.50584366253499</v>
      </c>
    </row>
    <row r="10997" spans="2:15" x14ac:dyDescent="0.25">
      <c r="B10997" t="s">
        <v>60</v>
      </c>
      <c r="C10997" t="s">
        <v>41</v>
      </c>
      <c r="D10997" t="s">
        <v>29</v>
      </c>
      <c r="E10997" t="s">
        <v>36</v>
      </c>
      <c r="F10997" s="4">
        <v>549</v>
      </c>
      <c r="G10997" s="5">
        <v>769036.818184998</v>
      </c>
      <c r="H10997" s="4">
        <v>626</v>
      </c>
      <c r="I10997" s="5">
        <v>838005.23</v>
      </c>
      <c r="J10997" s="4">
        <v>651</v>
      </c>
      <c r="K10997" s="5">
        <v>761950.64</v>
      </c>
      <c r="L10997" s="3">
        <v>-0.123003194888179</v>
      </c>
      <c r="M10997" s="6">
        <v>-8.2300693773716002E-2</v>
      </c>
      <c r="N10997" s="3">
        <v>-0.15668202764976999</v>
      </c>
      <c r="O10997" s="3">
        <v>9.3000488653667297E-3</v>
      </c>
    </row>
    <row r="10998" spans="2:15" x14ac:dyDescent="0.25">
      <c r="B10998" t="s">
        <v>60</v>
      </c>
      <c r="C10998" t="s">
        <v>41</v>
      </c>
      <c r="D10998" t="s">
        <v>29</v>
      </c>
      <c r="E10998" t="s">
        <v>14</v>
      </c>
      <c r="F10998" s="4">
        <v>3106</v>
      </c>
      <c r="G10998" s="5">
        <v>7342152.0415999899</v>
      </c>
      <c r="H10998" s="4">
        <v>3396</v>
      </c>
      <c r="I10998" s="5">
        <v>7689086.6799999597</v>
      </c>
      <c r="J10998" s="4">
        <v>3592</v>
      </c>
      <c r="K10998" s="5">
        <v>7885531.2999999104</v>
      </c>
      <c r="L10998" s="3">
        <v>-8.5394581861012994E-2</v>
      </c>
      <c r="M10998" s="6">
        <v>-4.5120396327742597E-2</v>
      </c>
      <c r="N10998" s="3">
        <v>-0.13530066815144801</v>
      </c>
      <c r="O10998" s="3">
        <v>-6.8908389013676005E-2</v>
      </c>
    </row>
    <row r="10999" spans="2:15" x14ac:dyDescent="0.25">
      <c r="B10999" t="s">
        <v>60</v>
      </c>
      <c r="C10999" t="s">
        <v>42</v>
      </c>
      <c r="D10999" t="s">
        <v>6</v>
      </c>
      <c r="E10999" t="s">
        <v>24</v>
      </c>
      <c r="F10999" s="4">
        <v>160</v>
      </c>
      <c r="G10999" s="5">
        <v>292034.53600000002</v>
      </c>
      <c r="H10999" s="4">
        <v>188</v>
      </c>
      <c r="I10999" s="5">
        <v>342447.9</v>
      </c>
      <c r="J10999" s="4">
        <v>192</v>
      </c>
      <c r="K10999" s="5">
        <v>301671.46000000002</v>
      </c>
      <c r="L10999" s="3">
        <v>-0.14893617021276601</v>
      </c>
      <c r="M10999" s="6">
        <v>-0.14721469747660801</v>
      </c>
      <c r="N10999" s="3">
        <v>-0.16666666666666699</v>
      </c>
      <c r="O10999" s="3">
        <v>-3.1945096828184201E-2</v>
      </c>
    </row>
    <row r="11000" spans="2:15" x14ac:dyDescent="0.25">
      <c r="B11000" t="s">
        <v>60</v>
      </c>
      <c r="C11000" t="s">
        <v>42</v>
      </c>
      <c r="D11000" t="s">
        <v>6</v>
      </c>
      <c r="E11000" t="s">
        <v>36</v>
      </c>
      <c r="F11000" s="4">
        <v>1080</v>
      </c>
      <c r="G11000" s="5">
        <v>1675358.1130940099</v>
      </c>
      <c r="H11000" s="4">
        <v>1345</v>
      </c>
      <c r="I11000" s="5">
        <v>1925985.0900000399</v>
      </c>
      <c r="J11000" s="4">
        <v>1515</v>
      </c>
      <c r="K11000" s="5">
        <v>2025668.73</v>
      </c>
      <c r="L11000" s="3">
        <v>-0.19702602230483299</v>
      </c>
      <c r="M11000" s="6">
        <v>-0.13012924046365701</v>
      </c>
      <c r="N11000" s="3">
        <v>-0.287128712871287</v>
      </c>
      <c r="O11000" s="3">
        <v>-0.17293578743548699</v>
      </c>
    </row>
    <row r="11001" spans="2:15" x14ac:dyDescent="0.25">
      <c r="B11001" t="s">
        <v>60</v>
      </c>
      <c r="C11001" t="s">
        <v>42</v>
      </c>
      <c r="D11001" t="s">
        <v>6</v>
      </c>
      <c r="E11001" t="s">
        <v>14</v>
      </c>
      <c r="F11001" s="4">
        <v>5035</v>
      </c>
      <c r="G11001" s="5">
        <v>19444383.181809999</v>
      </c>
      <c r="H11001" s="4">
        <v>5325</v>
      </c>
      <c r="I11001" s="5">
        <v>19516010.1448001</v>
      </c>
      <c r="J11001" s="4">
        <v>5896</v>
      </c>
      <c r="K11001" s="5">
        <v>19096521.814800199</v>
      </c>
      <c r="L11001" s="3">
        <v>-5.44600938967136E-2</v>
      </c>
      <c r="M11001" s="6">
        <v>-3.6701642630157E-3</v>
      </c>
      <c r="N11001" s="3">
        <v>-0.14603120759837199</v>
      </c>
      <c r="O11001" s="3">
        <v>1.8215954213199201E-2</v>
      </c>
    </row>
    <row r="11002" spans="2:15" x14ac:dyDescent="0.25">
      <c r="B11002" t="s">
        <v>60</v>
      </c>
      <c r="C11002" t="s">
        <v>42</v>
      </c>
      <c r="D11002" t="s">
        <v>17</v>
      </c>
      <c r="E11002" t="s">
        <v>24</v>
      </c>
      <c r="F11002" s="4">
        <v>69</v>
      </c>
      <c r="G11002" s="5">
        <v>139512.69089999999</v>
      </c>
      <c r="H11002" s="4">
        <v>130</v>
      </c>
      <c r="I11002" s="5">
        <v>257399.26</v>
      </c>
      <c r="J11002" s="4">
        <v>163</v>
      </c>
      <c r="K11002" s="5">
        <v>290676.75060000003</v>
      </c>
      <c r="L11002" s="3">
        <v>-0.46923076923076901</v>
      </c>
      <c r="M11002" s="6">
        <v>-0.45799109562319701</v>
      </c>
      <c r="N11002" s="3">
        <v>-0.57668711656441696</v>
      </c>
      <c r="O11002" s="3">
        <v>-0.52004179690317498</v>
      </c>
    </row>
    <row r="11003" spans="2:15" x14ac:dyDescent="0.25">
      <c r="B11003" t="s">
        <v>60</v>
      </c>
      <c r="C11003" t="s">
        <v>42</v>
      </c>
      <c r="D11003" t="s">
        <v>17</v>
      </c>
      <c r="E11003" t="s">
        <v>36</v>
      </c>
      <c r="F11003" s="4">
        <v>806</v>
      </c>
      <c r="G11003" s="5">
        <v>1183689.994891</v>
      </c>
      <c r="H11003" s="4">
        <v>1086</v>
      </c>
      <c r="I11003" s="5">
        <v>1526688.55989999</v>
      </c>
      <c r="J11003" s="4">
        <v>1171</v>
      </c>
      <c r="K11003" s="5">
        <v>1560407.7774</v>
      </c>
      <c r="L11003" s="3">
        <v>-0.25782688766114198</v>
      </c>
      <c r="M11003" s="6">
        <v>-0.22466832726607799</v>
      </c>
      <c r="N11003" s="3">
        <v>-0.31169940222032499</v>
      </c>
      <c r="O11003" s="3">
        <v>-0.24142265115897901</v>
      </c>
    </row>
    <row r="11004" spans="2:15" x14ac:dyDescent="0.25">
      <c r="B11004" t="s">
        <v>60</v>
      </c>
      <c r="C11004" t="s">
        <v>42</v>
      </c>
      <c r="D11004" t="s">
        <v>17</v>
      </c>
      <c r="E11004" t="s">
        <v>14</v>
      </c>
      <c r="F11004" s="4">
        <v>3399</v>
      </c>
      <c r="G11004" s="5">
        <v>7702584.1342310105</v>
      </c>
      <c r="H11004" s="4">
        <v>4132</v>
      </c>
      <c r="I11004" s="5">
        <v>9231796.7284839302</v>
      </c>
      <c r="J11004" s="4">
        <v>4435</v>
      </c>
      <c r="K11004" s="5">
        <v>9709805.2339997906</v>
      </c>
      <c r="L11004" s="3">
        <v>-0.177395934172314</v>
      </c>
      <c r="M11004" s="6">
        <v>-0.16564625925251</v>
      </c>
      <c r="N11004" s="3">
        <v>-0.23359639233370899</v>
      </c>
      <c r="O11004" s="3">
        <v>-0.20672104654996701</v>
      </c>
    </row>
    <row r="11005" spans="2:15" x14ac:dyDescent="0.25">
      <c r="B11005" t="s">
        <v>60</v>
      </c>
      <c r="C11005" t="s">
        <v>42</v>
      </c>
      <c r="D11005" t="s">
        <v>19</v>
      </c>
      <c r="E11005" t="s">
        <v>10</v>
      </c>
      <c r="F11005" s="4"/>
      <c r="G11005" s="5"/>
      <c r="H11005" s="4" t="s">
        <v>69</v>
      </c>
      <c r="I11005" s="5">
        <v>4901</v>
      </c>
      <c r="J11005" s="4"/>
      <c r="K11005" s="5"/>
      <c r="L11005" s="3" t="s">
        <v>70</v>
      </c>
      <c r="M11005" s="6"/>
      <c r="N11005" s="3"/>
      <c r="O11005" s="3"/>
    </row>
    <row r="11006" spans="2:15" x14ac:dyDescent="0.25">
      <c r="B11006" t="s">
        <v>60</v>
      </c>
      <c r="C11006" t="s">
        <v>42</v>
      </c>
      <c r="D11006" t="s">
        <v>19</v>
      </c>
      <c r="E11006" t="s">
        <v>24</v>
      </c>
      <c r="F11006" s="4">
        <v>100</v>
      </c>
      <c r="G11006" s="5">
        <v>139245.17199999999</v>
      </c>
      <c r="H11006" s="4">
        <v>128</v>
      </c>
      <c r="I11006" s="5">
        <v>173928</v>
      </c>
      <c r="J11006" s="4">
        <v>157</v>
      </c>
      <c r="K11006" s="5">
        <v>212529</v>
      </c>
      <c r="L11006" s="3">
        <v>-0.21875</v>
      </c>
      <c r="M11006" s="6">
        <v>-0.19940911181638399</v>
      </c>
      <c r="N11006" s="3">
        <v>-0.36305732484076397</v>
      </c>
      <c r="O11006" s="3">
        <v>-0.34481801542377699</v>
      </c>
    </row>
    <row r="11007" spans="2:15" x14ac:dyDescent="0.25">
      <c r="B11007" t="s">
        <v>60</v>
      </c>
      <c r="C11007" t="s">
        <v>42</v>
      </c>
      <c r="D11007" t="s">
        <v>19</v>
      </c>
      <c r="E11007" t="s">
        <v>36</v>
      </c>
      <c r="F11007" s="4">
        <v>848</v>
      </c>
      <c r="G11007" s="5">
        <v>1205460.1259999999</v>
      </c>
      <c r="H11007" s="4">
        <v>1022</v>
      </c>
      <c r="I11007" s="5">
        <v>1358242.66</v>
      </c>
      <c r="J11007" s="4">
        <v>1076</v>
      </c>
      <c r="K11007" s="5">
        <v>1399721.04</v>
      </c>
      <c r="L11007" s="3">
        <v>-0.17025440313111601</v>
      </c>
      <c r="M11007" s="6">
        <v>-0.11248544792430901</v>
      </c>
      <c r="N11007" s="3">
        <v>-0.21189591078066899</v>
      </c>
      <c r="O11007" s="3">
        <v>-0.138785449706468</v>
      </c>
    </row>
    <row r="11008" spans="2:15" x14ac:dyDescent="0.25">
      <c r="B11008" t="s">
        <v>60</v>
      </c>
      <c r="C11008" t="s">
        <v>42</v>
      </c>
      <c r="D11008" t="s">
        <v>19</v>
      </c>
      <c r="E11008" t="s">
        <v>14</v>
      </c>
      <c r="F11008" s="4">
        <v>4284</v>
      </c>
      <c r="G11008" s="5">
        <v>14438987.4595</v>
      </c>
      <c r="H11008" s="4">
        <v>4703</v>
      </c>
      <c r="I11008" s="5">
        <v>16438617.34</v>
      </c>
      <c r="J11008" s="4">
        <v>4757</v>
      </c>
      <c r="K11008" s="5">
        <v>16314949.349999901</v>
      </c>
      <c r="L11008" s="3">
        <v>-8.9092068892196494E-2</v>
      </c>
      <c r="M11008" s="6">
        <v>-0.121642218389885</v>
      </c>
      <c r="N11008" s="3">
        <v>-9.9432415387849499E-2</v>
      </c>
      <c r="O11008" s="3">
        <v>-0.114984230122663</v>
      </c>
    </row>
    <row r="11009" spans="2:15" x14ac:dyDescent="0.25">
      <c r="B11009" t="s">
        <v>60</v>
      </c>
      <c r="C11009" t="s">
        <v>43</v>
      </c>
      <c r="D11009" t="s">
        <v>6</v>
      </c>
      <c r="E11009" t="s">
        <v>24</v>
      </c>
      <c r="F11009" s="4">
        <v>63</v>
      </c>
      <c r="G11009" s="5">
        <v>118490.225205</v>
      </c>
      <c r="H11009" s="4">
        <v>94</v>
      </c>
      <c r="I11009" s="5">
        <v>168824.18</v>
      </c>
      <c r="J11009" s="4">
        <v>70</v>
      </c>
      <c r="K11009" s="5">
        <v>110321.23</v>
      </c>
      <c r="L11009" s="3">
        <v>-0.329787234042553</v>
      </c>
      <c r="M11009" s="6">
        <v>-0.29814422788844502</v>
      </c>
      <c r="N11009" s="3">
        <v>-0.1</v>
      </c>
      <c r="O11009" s="3">
        <v>7.4047354303428597E-2</v>
      </c>
    </row>
    <row r="11010" spans="2:15" x14ac:dyDescent="0.25">
      <c r="B11010" t="s">
        <v>60</v>
      </c>
      <c r="C11010" t="s">
        <v>43</v>
      </c>
      <c r="D11010" t="s">
        <v>6</v>
      </c>
      <c r="E11010" t="s">
        <v>36</v>
      </c>
      <c r="F11010" s="4">
        <v>1671</v>
      </c>
      <c r="G11010" s="5">
        <v>2316327.47184001</v>
      </c>
      <c r="H11010" s="4">
        <v>2385</v>
      </c>
      <c r="I11010" s="5">
        <v>3185555.07140001</v>
      </c>
      <c r="J11010" s="4">
        <v>2516</v>
      </c>
      <c r="K11010" s="5">
        <v>3212243.4826000002</v>
      </c>
      <c r="L11010" s="3">
        <v>-0.29937106918238998</v>
      </c>
      <c r="M11010" s="6">
        <v>-0.27286535001825601</v>
      </c>
      <c r="N11010" s="3">
        <v>-0.33585055643879203</v>
      </c>
      <c r="O11010" s="3">
        <v>-0.278906631957684</v>
      </c>
    </row>
    <row r="11011" spans="2:15" x14ac:dyDescent="0.25">
      <c r="B11011" t="s">
        <v>60</v>
      </c>
      <c r="C11011" t="s">
        <v>43</v>
      </c>
      <c r="D11011" t="s">
        <v>6</v>
      </c>
      <c r="E11011" t="s">
        <v>14</v>
      </c>
      <c r="F11011" s="4">
        <v>6799</v>
      </c>
      <c r="G11011" s="5">
        <v>13015201.369410001</v>
      </c>
      <c r="H11011" s="4">
        <v>8375</v>
      </c>
      <c r="I11011" s="5">
        <v>15398886.3598998</v>
      </c>
      <c r="J11011" s="4">
        <v>8976</v>
      </c>
      <c r="K11011" s="5">
        <v>16481296.6491993</v>
      </c>
      <c r="L11011" s="3">
        <v>-0.18817910447761199</v>
      </c>
      <c r="M11011" s="6">
        <v>-0.15479593360057001</v>
      </c>
      <c r="N11011" s="3">
        <v>-0.24253565062388599</v>
      </c>
      <c r="O11011" s="3">
        <v>-0.21030476870627099</v>
      </c>
    </row>
    <row r="11012" spans="2:15" x14ac:dyDescent="0.25">
      <c r="B11012" t="s">
        <v>60</v>
      </c>
      <c r="C11012" t="s">
        <v>43</v>
      </c>
      <c r="D11012" t="s">
        <v>17</v>
      </c>
      <c r="E11012" t="s">
        <v>24</v>
      </c>
      <c r="F11012" s="4">
        <v>25</v>
      </c>
      <c r="G11012" s="5">
        <v>41284.956599999998</v>
      </c>
      <c r="H11012" s="4">
        <v>47</v>
      </c>
      <c r="I11012" s="5">
        <v>75378.490000000005</v>
      </c>
      <c r="J11012" s="4">
        <v>59</v>
      </c>
      <c r="K11012" s="5">
        <v>84025</v>
      </c>
      <c r="L11012" s="3">
        <v>-0.46808510638297901</v>
      </c>
      <c r="M11012" s="6">
        <v>-0.45229790885967602</v>
      </c>
      <c r="N11012" s="3">
        <v>-0.57627118644067798</v>
      </c>
      <c r="O11012" s="3">
        <v>-0.50865865397203203</v>
      </c>
    </row>
    <row r="11013" spans="2:15" x14ac:dyDescent="0.25">
      <c r="B11013" t="s">
        <v>60</v>
      </c>
      <c r="C11013" t="s">
        <v>43</v>
      </c>
      <c r="D11013" t="s">
        <v>17</v>
      </c>
      <c r="E11013" t="s">
        <v>36</v>
      </c>
      <c r="F11013" s="4">
        <v>657</v>
      </c>
      <c r="G11013" s="5">
        <v>955173.74571000296</v>
      </c>
      <c r="H11013" s="4">
        <v>992</v>
      </c>
      <c r="I11013" s="5">
        <v>1341593.2050000001</v>
      </c>
      <c r="J11013" s="4">
        <v>1004</v>
      </c>
      <c r="K11013" s="5">
        <v>1271270.3799999999</v>
      </c>
      <c r="L11013" s="3">
        <v>-0.33770161290322598</v>
      </c>
      <c r="M11013" s="6">
        <v>-0.28803027463902198</v>
      </c>
      <c r="N11013" s="3">
        <v>-0.345617529880478</v>
      </c>
      <c r="O11013" s="3">
        <v>-0.248646266964858</v>
      </c>
    </row>
    <row r="11014" spans="2:15" x14ac:dyDescent="0.25">
      <c r="B11014" t="s">
        <v>60</v>
      </c>
      <c r="C11014" t="s">
        <v>43</v>
      </c>
      <c r="D11014" t="s">
        <v>17</v>
      </c>
      <c r="E11014" t="s">
        <v>14</v>
      </c>
      <c r="F11014" s="4">
        <v>3175</v>
      </c>
      <c r="G11014" s="5">
        <v>6700488.1760999896</v>
      </c>
      <c r="H11014" s="4">
        <v>4358</v>
      </c>
      <c r="I11014" s="5">
        <v>9031889.4771999493</v>
      </c>
      <c r="J11014" s="4">
        <v>4533</v>
      </c>
      <c r="K11014" s="5">
        <v>9039377.8999998793</v>
      </c>
      <c r="L11014" s="3">
        <v>-0.27145479577788001</v>
      </c>
      <c r="M11014" s="6">
        <v>-0.25812996350158401</v>
      </c>
      <c r="N11014" s="3">
        <v>-0.29958085153320102</v>
      </c>
      <c r="O11014" s="3">
        <v>-0.25874454523025497</v>
      </c>
    </row>
    <row r="11015" spans="2:15" x14ac:dyDescent="0.25">
      <c r="B11015" t="s">
        <v>60</v>
      </c>
      <c r="C11015" t="s">
        <v>43</v>
      </c>
      <c r="D11015" t="s">
        <v>19</v>
      </c>
      <c r="E11015" t="s">
        <v>24</v>
      </c>
      <c r="F11015" s="4">
        <v>10</v>
      </c>
      <c r="G11015" s="5">
        <v>22963.560035999999</v>
      </c>
      <c r="H11015" s="4">
        <v>28</v>
      </c>
      <c r="I11015" s="5">
        <v>60421.56</v>
      </c>
      <c r="J11015" s="4">
        <v>44</v>
      </c>
      <c r="K11015" s="5">
        <v>102112.23</v>
      </c>
      <c r="L11015" s="3">
        <v>-0.64285714285714302</v>
      </c>
      <c r="M11015" s="6">
        <v>-0.61994427095228899</v>
      </c>
      <c r="N11015" s="3">
        <v>-0.77272727272727304</v>
      </c>
      <c r="O11015" s="3">
        <v>-0.77511449866485105</v>
      </c>
    </row>
    <row r="11016" spans="2:15" x14ac:dyDescent="0.25">
      <c r="B11016" t="s">
        <v>60</v>
      </c>
      <c r="C11016" t="s">
        <v>43</v>
      </c>
      <c r="D11016" t="s">
        <v>19</v>
      </c>
      <c r="E11016" t="s">
        <v>36</v>
      </c>
      <c r="F11016" s="4">
        <v>435</v>
      </c>
      <c r="G11016" s="5">
        <v>661906.58069399802</v>
      </c>
      <c r="H11016" s="4">
        <v>463</v>
      </c>
      <c r="I11016" s="5">
        <v>693496.31</v>
      </c>
      <c r="J11016" s="4">
        <v>479</v>
      </c>
      <c r="K11016" s="5">
        <v>705221.98</v>
      </c>
      <c r="L11016" s="3">
        <v>-6.0475161987041101E-2</v>
      </c>
      <c r="M11016" s="6">
        <v>-4.5551402149496503E-2</v>
      </c>
      <c r="N11016" s="3">
        <v>-9.1858037578288101E-2</v>
      </c>
      <c r="O11016" s="3">
        <v>-6.1420943382963299E-2</v>
      </c>
    </row>
    <row r="11017" spans="2:15" x14ac:dyDescent="0.25">
      <c r="B11017" t="s">
        <v>60</v>
      </c>
      <c r="C11017" t="s">
        <v>43</v>
      </c>
      <c r="D11017" t="s">
        <v>19</v>
      </c>
      <c r="E11017" t="s">
        <v>14</v>
      </c>
      <c r="F11017" s="4">
        <v>4501</v>
      </c>
      <c r="G11017" s="5">
        <v>19420368.2296139</v>
      </c>
      <c r="H11017" s="4">
        <v>4296</v>
      </c>
      <c r="I11017" s="5">
        <v>19202955.940000001</v>
      </c>
      <c r="J11017" s="4">
        <v>4236</v>
      </c>
      <c r="K11017" s="5">
        <v>18539205.140000001</v>
      </c>
      <c r="L11017" s="3">
        <v>4.7718808193668603E-2</v>
      </c>
      <c r="M11017" s="6">
        <v>1.13218136985394E-2</v>
      </c>
      <c r="N11017" s="3">
        <v>6.2559017941454104E-2</v>
      </c>
      <c r="O11017" s="3">
        <v>4.7529712463923998E-2</v>
      </c>
    </row>
    <row r="11018" spans="2:15" x14ac:dyDescent="0.25">
      <c r="B11018" t="s">
        <v>60</v>
      </c>
      <c r="C11018" t="s">
        <v>43</v>
      </c>
      <c r="D11018" t="s">
        <v>19</v>
      </c>
      <c r="E11018" t="s">
        <v>25</v>
      </c>
      <c r="F11018" s="4"/>
      <c r="G11018" s="5"/>
      <c r="H11018" s="4"/>
      <c r="I11018" s="5"/>
      <c r="J11018" s="4" t="s">
        <v>69</v>
      </c>
      <c r="K11018" s="5">
        <v>15098.88</v>
      </c>
      <c r="L11018" s="3"/>
      <c r="M11018" s="6"/>
      <c r="N11018" s="3" t="s">
        <v>70</v>
      </c>
      <c r="O11018" s="3"/>
    </row>
    <row r="11019" spans="2:15" x14ac:dyDescent="0.25">
      <c r="B11019" t="s">
        <v>60</v>
      </c>
      <c r="C11019" t="s">
        <v>43</v>
      </c>
      <c r="D11019" t="s">
        <v>23</v>
      </c>
      <c r="E11019" t="s">
        <v>36</v>
      </c>
      <c r="F11019" s="4" t="s">
        <v>69</v>
      </c>
      <c r="G11019" s="5">
        <v>3700.08</v>
      </c>
      <c r="H11019" s="4">
        <v>10</v>
      </c>
      <c r="I11019" s="5">
        <v>10852</v>
      </c>
      <c r="J11019" s="4">
        <v>14</v>
      </c>
      <c r="K11019" s="5">
        <v>15750</v>
      </c>
      <c r="L11019" s="3" t="s">
        <v>70</v>
      </c>
      <c r="M11019" s="6">
        <v>-0.659041651308515</v>
      </c>
      <c r="N11019" s="3" t="s">
        <v>70</v>
      </c>
      <c r="O11019" s="3">
        <v>-0.76507428571428604</v>
      </c>
    </row>
    <row r="11020" spans="2:15" x14ac:dyDescent="0.25">
      <c r="B11020" t="s">
        <v>60</v>
      </c>
      <c r="C11020" t="s">
        <v>44</v>
      </c>
      <c r="D11020" t="s">
        <v>28</v>
      </c>
      <c r="E11020" t="s">
        <v>36</v>
      </c>
      <c r="F11020" s="4">
        <v>9</v>
      </c>
      <c r="G11020" s="5">
        <v>7592.44</v>
      </c>
      <c r="H11020" s="4">
        <v>5</v>
      </c>
      <c r="I11020" s="5">
        <v>4969.68</v>
      </c>
      <c r="J11020" s="4">
        <v>11</v>
      </c>
      <c r="K11020" s="5">
        <v>11405.36</v>
      </c>
      <c r="L11020" s="3">
        <v>0.8</v>
      </c>
      <c r="M11020" s="6">
        <v>0.52775228988586798</v>
      </c>
      <c r="N11020" s="3">
        <v>-0.18181818181818199</v>
      </c>
      <c r="O11020" s="3">
        <v>-0.334309482559077</v>
      </c>
    </row>
    <row r="11021" spans="2:15" x14ac:dyDescent="0.25">
      <c r="B11021" t="s">
        <v>60</v>
      </c>
      <c r="C11021" t="s">
        <v>44</v>
      </c>
      <c r="D11021" t="s">
        <v>6</v>
      </c>
      <c r="E11021" t="s">
        <v>24</v>
      </c>
      <c r="F11021" s="4">
        <v>297</v>
      </c>
      <c r="G11021" s="5">
        <v>489950.79609999899</v>
      </c>
      <c r="H11021" s="4">
        <v>472</v>
      </c>
      <c r="I11021" s="5">
        <v>638276.12999999803</v>
      </c>
      <c r="J11021" s="4">
        <v>409</v>
      </c>
      <c r="K11021" s="5">
        <v>528672.43999999994</v>
      </c>
      <c r="L11021" s="3">
        <v>-0.37076271186440701</v>
      </c>
      <c r="M11021" s="6">
        <v>-0.23238427214879401</v>
      </c>
      <c r="N11021" s="3">
        <v>-0.27383863080684601</v>
      </c>
      <c r="O11021" s="3">
        <v>-7.3243167167935899E-2</v>
      </c>
    </row>
    <row r="11022" spans="2:15" x14ac:dyDescent="0.25">
      <c r="B11022" t="s">
        <v>60</v>
      </c>
      <c r="C11022" t="s">
        <v>44</v>
      </c>
      <c r="D11022" t="s">
        <v>6</v>
      </c>
      <c r="E11022" t="s">
        <v>36</v>
      </c>
      <c r="F11022" s="4">
        <v>3475</v>
      </c>
      <c r="G11022" s="5">
        <v>4892559.4221440703</v>
      </c>
      <c r="H11022" s="4">
        <v>4195</v>
      </c>
      <c r="I11022" s="5">
        <v>5662540.3075999198</v>
      </c>
      <c r="J11022" s="4">
        <v>4434</v>
      </c>
      <c r="K11022" s="5">
        <v>5564311.8320000004</v>
      </c>
      <c r="L11022" s="3">
        <v>-0.17163289630512499</v>
      </c>
      <c r="M11022" s="6">
        <v>-0.135977996381312</v>
      </c>
      <c r="N11022" s="3">
        <v>-0.21628326567433501</v>
      </c>
      <c r="O11022" s="3">
        <v>-0.120725155264075</v>
      </c>
    </row>
    <row r="11023" spans="2:15" x14ac:dyDescent="0.25">
      <c r="B11023" t="s">
        <v>60</v>
      </c>
      <c r="C11023" t="s">
        <v>44</v>
      </c>
      <c r="D11023" t="s">
        <v>6</v>
      </c>
      <c r="E11023" t="s">
        <v>14</v>
      </c>
      <c r="F11023" s="4">
        <v>19059</v>
      </c>
      <c r="G11023" s="5">
        <v>38198218.309836</v>
      </c>
      <c r="H11023" s="4">
        <v>22439</v>
      </c>
      <c r="I11023" s="5">
        <v>41947021.351401098</v>
      </c>
      <c r="J11023" s="4">
        <v>24029</v>
      </c>
      <c r="K11023" s="5">
        <v>43326365.563005202</v>
      </c>
      <c r="L11023" s="3">
        <v>-0.15063059851152</v>
      </c>
      <c r="M11023" s="6">
        <v>-8.9369946203342404E-2</v>
      </c>
      <c r="N11023" s="3">
        <v>-0.20683340963003</v>
      </c>
      <c r="O11023" s="3">
        <v>-0.118360891492547</v>
      </c>
    </row>
    <row r="11024" spans="2:15" x14ac:dyDescent="0.25">
      <c r="B11024" t="s">
        <v>60</v>
      </c>
      <c r="C11024" t="s">
        <v>44</v>
      </c>
      <c r="D11024" t="s">
        <v>17</v>
      </c>
      <c r="E11024" t="s">
        <v>7</v>
      </c>
      <c r="F11024" s="4"/>
      <c r="G11024" s="5"/>
      <c r="H11024" s="4" t="s">
        <v>69</v>
      </c>
      <c r="I11024" s="5">
        <v>1568.69</v>
      </c>
      <c r="J11024" s="4"/>
      <c r="K11024" s="5"/>
      <c r="L11024" s="3" t="s">
        <v>70</v>
      </c>
      <c r="M11024" s="6"/>
      <c r="N11024" s="3"/>
      <c r="O11024" s="3"/>
    </row>
    <row r="11025" spans="2:15" x14ac:dyDescent="0.25">
      <c r="B11025" t="s">
        <v>60</v>
      </c>
      <c r="C11025" t="s">
        <v>44</v>
      </c>
      <c r="D11025" t="s">
        <v>17</v>
      </c>
      <c r="E11025" t="s">
        <v>9</v>
      </c>
      <c r="F11025" s="4"/>
      <c r="G11025" s="5"/>
      <c r="H11025" s="4" t="s">
        <v>69</v>
      </c>
      <c r="I11025" s="5">
        <v>1770.57</v>
      </c>
      <c r="J11025" s="4" t="s">
        <v>69</v>
      </c>
      <c r="K11025" s="5">
        <v>487</v>
      </c>
      <c r="L11025" s="3" t="s">
        <v>70</v>
      </c>
      <c r="M11025" s="6"/>
      <c r="N11025" s="3" t="s">
        <v>70</v>
      </c>
      <c r="O11025" s="3"/>
    </row>
    <row r="11026" spans="2:15" x14ac:dyDescent="0.25">
      <c r="B11026" t="s">
        <v>60</v>
      </c>
      <c r="C11026" t="s">
        <v>44</v>
      </c>
      <c r="D11026" t="s">
        <v>17</v>
      </c>
      <c r="E11026" t="s">
        <v>24</v>
      </c>
      <c r="F11026" s="4">
        <v>181</v>
      </c>
      <c r="G11026" s="5">
        <v>263233.17210000003</v>
      </c>
      <c r="H11026" s="4">
        <v>223</v>
      </c>
      <c r="I11026" s="5">
        <v>281533.69</v>
      </c>
      <c r="J11026" s="4">
        <v>269</v>
      </c>
      <c r="K11026" s="5">
        <v>298074.46000000002</v>
      </c>
      <c r="L11026" s="3">
        <v>-0.18834080717488799</v>
      </c>
      <c r="M11026" s="6">
        <v>-6.5002941211049894E-2</v>
      </c>
      <c r="N11026" s="3">
        <v>-0.32713754646840199</v>
      </c>
      <c r="O11026" s="3">
        <v>-0.116887867212777</v>
      </c>
    </row>
    <row r="11027" spans="2:15" x14ac:dyDescent="0.25">
      <c r="B11027" t="s">
        <v>60</v>
      </c>
      <c r="C11027" t="s">
        <v>44</v>
      </c>
      <c r="D11027" t="s">
        <v>17</v>
      </c>
      <c r="E11027" t="s">
        <v>36</v>
      </c>
      <c r="F11027" s="4">
        <v>1590</v>
      </c>
      <c r="G11027" s="5">
        <v>2281962.5954530002</v>
      </c>
      <c r="H11027" s="4">
        <v>2016</v>
      </c>
      <c r="I11027" s="5">
        <v>2771848.6129999701</v>
      </c>
      <c r="J11027" s="4">
        <v>1863</v>
      </c>
      <c r="K11027" s="5">
        <v>2323798.2599999998</v>
      </c>
      <c r="L11027" s="3">
        <v>-0.211309523809524</v>
      </c>
      <c r="M11027" s="6">
        <v>-0.17673620963619699</v>
      </c>
      <c r="N11027" s="3">
        <v>-0.146537842190016</v>
      </c>
      <c r="O11027" s="3">
        <v>-1.8003139630113001E-2</v>
      </c>
    </row>
    <row r="11028" spans="2:15" x14ac:dyDescent="0.25">
      <c r="B11028" t="s">
        <v>60</v>
      </c>
      <c r="C11028" t="s">
        <v>44</v>
      </c>
      <c r="D11028" t="s">
        <v>17</v>
      </c>
      <c r="E11028" t="s">
        <v>14</v>
      </c>
      <c r="F11028" s="4">
        <v>7403</v>
      </c>
      <c r="G11028" s="5">
        <v>16263534.457790099</v>
      </c>
      <c r="H11028" s="4">
        <v>8075</v>
      </c>
      <c r="I11028" s="5">
        <v>16847652.397700001</v>
      </c>
      <c r="J11028" s="4">
        <v>7993</v>
      </c>
      <c r="K11028" s="5">
        <v>17143902.959999699</v>
      </c>
      <c r="L11028" s="3">
        <v>-8.3219814241486098E-2</v>
      </c>
      <c r="M11028" s="6">
        <v>-3.4670583540151699E-2</v>
      </c>
      <c r="N11028" s="3">
        <v>-7.3814587764293699E-2</v>
      </c>
      <c r="O11028" s="3">
        <v>-5.1351696533962203E-2</v>
      </c>
    </row>
    <row r="11029" spans="2:15" x14ac:dyDescent="0.25">
      <c r="B11029" t="s">
        <v>60</v>
      </c>
      <c r="C11029" t="s">
        <v>44</v>
      </c>
      <c r="D11029" t="s">
        <v>19</v>
      </c>
      <c r="E11029" t="s">
        <v>12</v>
      </c>
      <c r="F11029" s="4"/>
      <c r="G11029" s="5"/>
      <c r="H11029" s="4">
        <v>5</v>
      </c>
      <c r="I11029" s="5">
        <v>22574</v>
      </c>
      <c r="J11029" s="4" t="s">
        <v>69</v>
      </c>
      <c r="K11029" s="5">
        <v>8870</v>
      </c>
      <c r="L11029" s="3"/>
      <c r="M11029" s="6"/>
      <c r="N11029" s="3" t="s">
        <v>70</v>
      </c>
      <c r="O11029" s="3"/>
    </row>
    <row r="11030" spans="2:15" x14ac:dyDescent="0.25">
      <c r="B11030" t="s">
        <v>60</v>
      </c>
      <c r="C11030" t="s">
        <v>44</v>
      </c>
      <c r="D11030" t="s">
        <v>19</v>
      </c>
      <c r="E11030" t="s">
        <v>24</v>
      </c>
      <c r="F11030" s="4">
        <v>93</v>
      </c>
      <c r="G11030" s="5">
        <v>165020.63</v>
      </c>
      <c r="H11030" s="4">
        <v>75</v>
      </c>
      <c r="I11030" s="5">
        <v>134930.63200000001</v>
      </c>
      <c r="J11030" s="4">
        <v>52</v>
      </c>
      <c r="K11030" s="5">
        <v>83031</v>
      </c>
      <c r="L11030" s="3">
        <v>0.24</v>
      </c>
      <c r="M11030" s="6">
        <v>0.223003461511986</v>
      </c>
      <c r="N11030" s="3">
        <v>0.78846153846153899</v>
      </c>
      <c r="O11030" s="3">
        <v>0.98745805783382101</v>
      </c>
    </row>
    <row r="11031" spans="2:15" x14ac:dyDescent="0.25">
      <c r="B11031" t="s">
        <v>60</v>
      </c>
      <c r="C11031" t="s">
        <v>44</v>
      </c>
      <c r="D11031" t="s">
        <v>19</v>
      </c>
      <c r="E11031" t="s">
        <v>36</v>
      </c>
      <c r="F11031" s="4">
        <v>886</v>
      </c>
      <c r="G11031" s="5">
        <v>1336119.6750729899</v>
      </c>
      <c r="H11031" s="4">
        <v>1103</v>
      </c>
      <c r="I11031" s="5">
        <v>1510427.7749999999</v>
      </c>
      <c r="J11031" s="4">
        <v>1151</v>
      </c>
      <c r="K11031" s="5">
        <v>1522456.6417</v>
      </c>
      <c r="L11031" s="3">
        <v>-0.196736174070716</v>
      </c>
      <c r="M11031" s="6">
        <v>-0.115403134669585</v>
      </c>
      <c r="N11031" s="3">
        <v>-0.230234578627281</v>
      </c>
      <c r="O11031" s="3">
        <v>-0.122392297766155</v>
      </c>
    </row>
    <row r="11032" spans="2:15" x14ac:dyDescent="0.25">
      <c r="B11032" t="s">
        <v>60</v>
      </c>
      <c r="C11032" t="s">
        <v>44</v>
      </c>
      <c r="D11032" t="s">
        <v>19</v>
      </c>
      <c r="E11032" t="s">
        <v>14</v>
      </c>
      <c r="F11032" s="4">
        <v>4181</v>
      </c>
      <c r="G11032" s="5">
        <v>9806800.87209801</v>
      </c>
      <c r="H11032" s="4">
        <v>5092</v>
      </c>
      <c r="I11032" s="5">
        <v>11889413.6584999</v>
      </c>
      <c r="J11032" s="4">
        <v>5245</v>
      </c>
      <c r="K11032" s="5">
        <v>12271038.4149998</v>
      </c>
      <c r="L11032" s="3">
        <v>-0.178908091123331</v>
      </c>
      <c r="M11032" s="6">
        <v>-0.17516530639952901</v>
      </c>
      <c r="N11032" s="3">
        <v>-0.20285986653956101</v>
      </c>
      <c r="O11032" s="3">
        <v>-0.200817360321321</v>
      </c>
    </row>
    <row r="11033" spans="2:15" x14ac:dyDescent="0.25">
      <c r="B11033" t="s">
        <v>60</v>
      </c>
      <c r="C11033" t="s">
        <v>44</v>
      </c>
      <c r="D11033" t="s">
        <v>23</v>
      </c>
      <c r="E11033" t="s">
        <v>9</v>
      </c>
      <c r="F11033" s="4" t="s">
        <v>69</v>
      </c>
      <c r="G11033" s="5">
        <v>1504.44</v>
      </c>
      <c r="H11033" s="4"/>
      <c r="I11033" s="5"/>
      <c r="J11033" s="4"/>
      <c r="K11033" s="5"/>
      <c r="L11033" s="3" t="s">
        <v>70</v>
      </c>
      <c r="M11033" s="6"/>
      <c r="N11033" s="3" t="s">
        <v>70</v>
      </c>
      <c r="O11033" s="3"/>
    </row>
    <row r="11034" spans="2:15" x14ac:dyDescent="0.25">
      <c r="B11034" t="s">
        <v>60</v>
      </c>
      <c r="C11034" t="s">
        <v>44</v>
      </c>
      <c r="D11034" t="s">
        <v>23</v>
      </c>
      <c r="E11034" t="s">
        <v>12</v>
      </c>
      <c r="F11034" s="4"/>
      <c r="G11034" s="5"/>
      <c r="H11034" s="4"/>
      <c r="I11034" s="5"/>
      <c r="J11034" s="4" t="s">
        <v>69</v>
      </c>
      <c r="K11034" s="5">
        <v>4435</v>
      </c>
      <c r="L11034" s="3"/>
      <c r="M11034" s="6"/>
      <c r="N11034" s="3" t="s">
        <v>70</v>
      </c>
      <c r="O11034" s="3"/>
    </row>
    <row r="11035" spans="2:15" x14ac:dyDescent="0.25">
      <c r="B11035" t="s">
        <v>60</v>
      </c>
      <c r="C11035" t="s">
        <v>44</v>
      </c>
      <c r="D11035" t="s">
        <v>23</v>
      </c>
      <c r="E11035" t="s">
        <v>24</v>
      </c>
      <c r="F11035" s="4"/>
      <c r="G11035" s="5"/>
      <c r="H11035" s="4"/>
      <c r="I11035" s="5"/>
      <c r="J11035" s="4" t="s">
        <v>69</v>
      </c>
      <c r="K11035" s="5">
        <v>2001</v>
      </c>
      <c r="L11035" s="3"/>
      <c r="M11035" s="6"/>
      <c r="N11035" s="3" t="s">
        <v>70</v>
      </c>
      <c r="O11035" s="3"/>
    </row>
    <row r="11036" spans="2:15" x14ac:dyDescent="0.25">
      <c r="B11036" t="s">
        <v>60</v>
      </c>
      <c r="C11036" t="s">
        <v>44</v>
      </c>
      <c r="D11036" t="s">
        <v>23</v>
      </c>
      <c r="E11036" t="s">
        <v>36</v>
      </c>
      <c r="F11036" s="4">
        <v>1656</v>
      </c>
      <c r="G11036" s="5">
        <v>2409085.8732080101</v>
      </c>
      <c r="H11036" s="4">
        <v>2269</v>
      </c>
      <c r="I11036" s="5">
        <v>2971813.41</v>
      </c>
      <c r="J11036" s="4">
        <v>2327</v>
      </c>
      <c r="K11036" s="5">
        <v>2872591.23999999</v>
      </c>
      <c r="L11036" s="3">
        <v>-0.27016306743058599</v>
      </c>
      <c r="M11036" s="6">
        <v>-0.18935493557517299</v>
      </c>
      <c r="N11036" s="3">
        <v>-0.28835410399656197</v>
      </c>
      <c r="O11036" s="3">
        <v>-0.161354445539556</v>
      </c>
    </row>
    <row r="11037" spans="2:15" x14ac:dyDescent="0.25">
      <c r="B11037" t="s">
        <v>60</v>
      </c>
      <c r="C11037" t="s">
        <v>44</v>
      </c>
      <c r="D11037" t="s">
        <v>23</v>
      </c>
      <c r="E11037" t="s">
        <v>14</v>
      </c>
      <c r="F11037" s="4">
        <v>9215</v>
      </c>
      <c r="G11037" s="5">
        <v>39050707.383435003</v>
      </c>
      <c r="H11037" s="4">
        <v>10912</v>
      </c>
      <c r="I11037" s="5">
        <v>42423353.962000102</v>
      </c>
      <c r="J11037" s="4">
        <v>11438</v>
      </c>
      <c r="K11037" s="5">
        <v>42125988.826700501</v>
      </c>
      <c r="L11037" s="3">
        <v>-0.155516862170088</v>
      </c>
      <c r="M11037" s="6">
        <v>-7.9499762833135396E-2</v>
      </c>
      <c r="N11037" s="3">
        <v>-0.19435215946843901</v>
      </c>
      <c r="O11037" s="3">
        <v>-7.3002000164713296E-2</v>
      </c>
    </row>
    <row r="11038" spans="2:15" x14ac:dyDescent="0.25">
      <c r="B11038" t="s">
        <v>60</v>
      </c>
      <c r="C11038" t="s">
        <v>44</v>
      </c>
      <c r="D11038" t="s">
        <v>23</v>
      </c>
      <c r="E11038" t="s">
        <v>25</v>
      </c>
      <c r="F11038" s="4" t="s">
        <v>69</v>
      </c>
      <c r="G11038" s="5">
        <v>11552.111999999999</v>
      </c>
      <c r="H11038" s="4" t="s">
        <v>69</v>
      </c>
      <c r="I11038" s="5">
        <v>31777.9</v>
      </c>
      <c r="J11038" s="4" t="s">
        <v>69</v>
      </c>
      <c r="K11038" s="5">
        <v>10385.1</v>
      </c>
      <c r="L11038" s="3" t="s">
        <v>70</v>
      </c>
      <c r="M11038" s="6">
        <v>-0.63647339817923798</v>
      </c>
      <c r="N11038" s="3" t="s">
        <v>70</v>
      </c>
      <c r="O11038" s="3">
        <v>0.112373689227836</v>
      </c>
    </row>
    <row r="11039" spans="2:15" x14ac:dyDescent="0.25">
      <c r="B11039" t="s">
        <v>60</v>
      </c>
      <c r="C11039" t="s">
        <v>44</v>
      </c>
      <c r="D11039" t="s">
        <v>30</v>
      </c>
      <c r="E11039" t="s">
        <v>24</v>
      </c>
      <c r="F11039" s="4">
        <v>23</v>
      </c>
      <c r="G11039" s="5">
        <v>33752.720000000001</v>
      </c>
      <c r="H11039" s="4">
        <v>16</v>
      </c>
      <c r="I11039" s="5">
        <v>19288</v>
      </c>
      <c r="J11039" s="4" t="s">
        <v>69</v>
      </c>
      <c r="K11039" s="5">
        <v>1000</v>
      </c>
      <c r="L11039" s="3">
        <v>0.4375</v>
      </c>
      <c r="M11039" s="6">
        <v>0.74993363749481601</v>
      </c>
      <c r="N11039" s="3" t="s">
        <v>70</v>
      </c>
      <c r="O11039" s="3">
        <v>32.752719999999997</v>
      </c>
    </row>
    <row r="11040" spans="2:15" x14ac:dyDescent="0.25">
      <c r="B11040" t="s">
        <v>60</v>
      </c>
      <c r="C11040" t="s">
        <v>44</v>
      </c>
      <c r="D11040" t="s">
        <v>30</v>
      </c>
      <c r="E11040" t="s">
        <v>36</v>
      </c>
      <c r="F11040" s="4">
        <v>342</v>
      </c>
      <c r="G11040" s="5">
        <v>448203.279378001</v>
      </c>
      <c r="H11040" s="4">
        <v>437</v>
      </c>
      <c r="I11040" s="5">
        <v>551334.09</v>
      </c>
      <c r="J11040" s="4">
        <v>417</v>
      </c>
      <c r="K11040" s="5">
        <v>496916.78</v>
      </c>
      <c r="L11040" s="3">
        <v>-0.217391304347826</v>
      </c>
      <c r="M11040" s="6">
        <v>-0.187056836304099</v>
      </c>
      <c r="N11040" s="3">
        <v>-0.17985611510791399</v>
      </c>
      <c r="O11040" s="3">
        <v>-9.8031506647852498E-2</v>
      </c>
    </row>
    <row r="11041" spans="2:15" x14ac:dyDescent="0.25">
      <c r="B11041" t="s">
        <v>60</v>
      </c>
      <c r="C11041" t="s">
        <v>44</v>
      </c>
      <c r="D11041" t="s">
        <v>30</v>
      </c>
      <c r="E11041" t="s">
        <v>14</v>
      </c>
      <c r="F11041" s="4">
        <v>3338</v>
      </c>
      <c r="G11041" s="5">
        <v>7486864.7080130205</v>
      </c>
      <c r="H11041" s="4">
        <v>3431</v>
      </c>
      <c r="I11041" s="5">
        <v>7388042.4299999997</v>
      </c>
      <c r="J11041" s="4">
        <v>3723</v>
      </c>
      <c r="K11041" s="5">
        <v>7990356.8299999796</v>
      </c>
      <c r="L11041" s="3">
        <v>-2.7105800058291999E-2</v>
      </c>
      <c r="M11041" s="6">
        <v>1.3375975970541401E-2</v>
      </c>
      <c r="N11041" s="3">
        <v>-0.103411227504701</v>
      </c>
      <c r="O11041" s="3">
        <v>-6.3012470243704793E-2</v>
      </c>
    </row>
    <row r="11042" spans="2:15" x14ac:dyDescent="0.25">
      <c r="B11042" t="s">
        <v>60</v>
      </c>
      <c r="C11042" t="s">
        <v>45</v>
      </c>
      <c r="D11042" t="s">
        <v>6</v>
      </c>
      <c r="E11042" t="s">
        <v>24</v>
      </c>
      <c r="F11042" s="4">
        <v>156</v>
      </c>
      <c r="G11042" s="5">
        <v>319179.63799999998</v>
      </c>
      <c r="H11042" s="4">
        <v>109</v>
      </c>
      <c r="I11042" s="5">
        <v>216658</v>
      </c>
      <c r="J11042" s="4">
        <v>85</v>
      </c>
      <c r="K11042" s="5">
        <v>162077</v>
      </c>
      <c r="L11042" s="3">
        <v>0.43119266055045902</v>
      </c>
      <c r="M11042" s="6">
        <v>0.47319571859797799</v>
      </c>
      <c r="N11042" s="3">
        <v>0.83529411764705896</v>
      </c>
      <c r="O11042" s="3">
        <v>0.96930864959247898</v>
      </c>
    </row>
    <row r="11043" spans="2:15" x14ac:dyDescent="0.25">
      <c r="B11043" t="s">
        <v>60</v>
      </c>
      <c r="C11043" t="s">
        <v>45</v>
      </c>
      <c r="D11043" t="s">
        <v>6</v>
      </c>
      <c r="E11043" t="s">
        <v>36</v>
      </c>
      <c r="F11043" s="4">
        <v>1573</v>
      </c>
      <c r="G11043" s="5">
        <v>2202718.5772840199</v>
      </c>
      <c r="H11043" s="4">
        <v>1959</v>
      </c>
      <c r="I11043" s="5">
        <v>2635366.4400000302</v>
      </c>
      <c r="J11043" s="4">
        <v>2123</v>
      </c>
      <c r="K11043" s="5">
        <v>2656685.87</v>
      </c>
      <c r="L11043" s="3">
        <v>-0.19703930576824899</v>
      </c>
      <c r="M11043" s="6">
        <v>-0.16416990675346299</v>
      </c>
      <c r="N11043" s="3">
        <v>-0.25906735751295301</v>
      </c>
      <c r="O11043" s="3">
        <v>-0.17087729409122099</v>
      </c>
    </row>
    <row r="11044" spans="2:15" x14ac:dyDescent="0.25">
      <c r="B11044" t="s">
        <v>60</v>
      </c>
      <c r="C11044" t="s">
        <v>45</v>
      </c>
      <c r="D11044" t="s">
        <v>6</v>
      </c>
      <c r="E11044" t="s">
        <v>14</v>
      </c>
      <c r="F11044" s="4">
        <v>5529</v>
      </c>
      <c r="G11044" s="5">
        <v>11441092.5953</v>
      </c>
      <c r="H11044" s="4">
        <v>6569</v>
      </c>
      <c r="I11044" s="5">
        <v>13186395.356799601</v>
      </c>
      <c r="J11044" s="4">
        <v>7262</v>
      </c>
      <c r="K11044" s="5">
        <v>14367789.799999001</v>
      </c>
      <c r="L11044" s="3">
        <v>-0.15831937890089801</v>
      </c>
      <c r="M11044" s="6">
        <v>-0.132356319848972</v>
      </c>
      <c r="N11044" s="3">
        <v>-0.23863949325254799</v>
      </c>
      <c r="O11044" s="3">
        <v>-0.203698498199021</v>
      </c>
    </row>
    <row r="11045" spans="2:15" x14ac:dyDescent="0.25">
      <c r="B11045" t="s">
        <v>60</v>
      </c>
      <c r="C11045" t="s">
        <v>45</v>
      </c>
      <c r="D11045" t="s">
        <v>17</v>
      </c>
      <c r="E11045" t="s">
        <v>10</v>
      </c>
      <c r="F11045" s="4"/>
      <c r="G11045" s="5"/>
      <c r="H11045" s="4" t="s">
        <v>69</v>
      </c>
      <c r="I11045" s="5">
        <v>4337.1239999999998</v>
      </c>
      <c r="J11045" s="4"/>
      <c r="K11045" s="5"/>
      <c r="L11045" s="3" t="s">
        <v>70</v>
      </c>
      <c r="M11045" s="6"/>
      <c r="N11045" s="3"/>
      <c r="O11045" s="3"/>
    </row>
    <row r="11046" spans="2:15" x14ac:dyDescent="0.25">
      <c r="B11046" t="s">
        <v>60</v>
      </c>
      <c r="C11046" t="s">
        <v>45</v>
      </c>
      <c r="D11046" t="s">
        <v>17</v>
      </c>
      <c r="E11046" t="s">
        <v>24</v>
      </c>
      <c r="F11046" s="4">
        <v>6</v>
      </c>
      <c r="G11046" s="5">
        <v>11831.5548</v>
      </c>
      <c r="H11046" s="4">
        <v>8</v>
      </c>
      <c r="I11046" s="5">
        <v>14799.08</v>
      </c>
      <c r="J11046" s="4" t="s">
        <v>69</v>
      </c>
      <c r="K11046" s="5">
        <v>5002</v>
      </c>
      <c r="L11046" s="3">
        <v>-0.25</v>
      </c>
      <c r="M11046" s="6">
        <v>-0.20052092427367099</v>
      </c>
      <c r="N11046" s="3" t="s">
        <v>70</v>
      </c>
      <c r="O11046" s="3">
        <v>1.3653648140743699</v>
      </c>
    </row>
    <row r="11047" spans="2:15" x14ac:dyDescent="0.25">
      <c r="B11047" t="s">
        <v>60</v>
      </c>
      <c r="C11047" t="s">
        <v>45</v>
      </c>
      <c r="D11047" t="s">
        <v>17</v>
      </c>
      <c r="E11047" t="s">
        <v>36</v>
      </c>
      <c r="F11047" s="4">
        <v>318</v>
      </c>
      <c r="G11047" s="5">
        <v>445660.72210499999</v>
      </c>
      <c r="H11047" s="4">
        <v>497</v>
      </c>
      <c r="I11047" s="5">
        <v>650152.14000000095</v>
      </c>
      <c r="J11047" s="4">
        <v>452</v>
      </c>
      <c r="K11047" s="5">
        <v>574126.80000000005</v>
      </c>
      <c r="L11047" s="3">
        <v>-0.36016096579476897</v>
      </c>
      <c r="M11047" s="6">
        <v>-0.31452856233773302</v>
      </c>
      <c r="N11047" s="3">
        <v>-0.29646017699115002</v>
      </c>
      <c r="O11047" s="3">
        <v>-0.22375906837130799</v>
      </c>
    </row>
    <row r="11048" spans="2:15" x14ac:dyDescent="0.25">
      <c r="B11048" t="s">
        <v>60</v>
      </c>
      <c r="C11048" t="s">
        <v>45</v>
      </c>
      <c r="D11048" t="s">
        <v>17</v>
      </c>
      <c r="E11048" t="s">
        <v>14</v>
      </c>
      <c r="F11048" s="4">
        <v>1540</v>
      </c>
      <c r="G11048" s="5">
        <v>3082861.8070120001</v>
      </c>
      <c r="H11048" s="4">
        <v>1902</v>
      </c>
      <c r="I11048" s="5">
        <v>3643681.3700000201</v>
      </c>
      <c r="J11048" s="4">
        <v>1959</v>
      </c>
      <c r="K11048" s="5">
        <v>3702891.6800000402</v>
      </c>
      <c r="L11048" s="3">
        <v>-0.190325972660358</v>
      </c>
      <c r="M11048" s="6">
        <v>-0.153915643559145</v>
      </c>
      <c r="N11048" s="3">
        <v>-0.213884635017866</v>
      </c>
      <c r="O11048" s="3">
        <v>-0.16744477737140701</v>
      </c>
    </row>
    <row r="11049" spans="2:15" x14ac:dyDescent="0.25">
      <c r="B11049" t="s">
        <v>60</v>
      </c>
      <c r="C11049" t="s">
        <v>45</v>
      </c>
      <c r="D11049" t="s">
        <v>19</v>
      </c>
      <c r="E11049" t="s">
        <v>9</v>
      </c>
      <c r="F11049" s="4"/>
      <c r="G11049" s="5"/>
      <c r="H11049" s="4"/>
      <c r="I11049" s="5"/>
      <c r="J11049" s="4" t="s">
        <v>69</v>
      </c>
      <c r="K11049" s="5">
        <v>487</v>
      </c>
      <c r="L11049" s="3"/>
      <c r="M11049" s="6"/>
      <c r="N11049" s="3" t="s">
        <v>70</v>
      </c>
      <c r="O11049" s="3"/>
    </row>
    <row r="11050" spans="2:15" x14ac:dyDescent="0.25">
      <c r="B11050" t="s">
        <v>60</v>
      </c>
      <c r="C11050" t="s">
        <v>45</v>
      </c>
      <c r="D11050" t="s">
        <v>19</v>
      </c>
      <c r="E11050" t="s">
        <v>10</v>
      </c>
      <c r="F11050" s="4"/>
      <c r="G11050" s="5"/>
      <c r="H11050" s="4" t="s">
        <v>69</v>
      </c>
      <c r="I11050" s="5">
        <v>3509</v>
      </c>
      <c r="J11050" s="4"/>
      <c r="K11050" s="5"/>
      <c r="L11050" s="3" t="s">
        <v>70</v>
      </c>
      <c r="M11050" s="6"/>
      <c r="N11050" s="3"/>
      <c r="O11050" s="3"/>
    </row>
    <row r="11051" spans="2:15" x14ac:dyDescent="0.25">
      <c r="B11051" t="s">
        <v>60</v>
      </c>
      <c r="C11051" t="s">
        <v>45</v>
      </c>
      <c r="D11051" t="s">
        <v>19</v>
      </c>
      <c r="E11051" t="s">
        <v>24</v>
      </c>
      <c r="F11051" s="4"/>
      <c r="G11051" s="5"/>
      <c r="H11051" s="4" t="s">
        <v>69</v>
      </c>
      <c r="I11051" s="5">
        <v>2185</v>
      </c>
      <c r="J11051" s="4" t="s">
        <v>69</v>
      </c>
      <c r="K11051" s="5">
        <v>2001</v>
      </c>
      <c r="L11051" s="3" t="s">
        <v>70</v>
      </c>
      <c r="M11051" s="6"/>
      <c r="N11051" s="3" t="s">
        <v>70</v>
      </c>
      <c r="O11051" s="3"/>
    </row>
    <row r="11052" spans="2:15" x14ac:dyDescent="0.25">
      <c r="B11052" t="s">
        <v>60</v>
      </c>
      <c r="C11052" t="s">
        <v>45</v>
      </c>
      <c r="D11052" t="s">
        <v>19</v>
      </c>
      <c r="E11052" t="s">
        <v>13</v>
      </c>
      <c r="F11052" s="4"/>
      <c r="G11052" s="5"/>
      <c r="H11052" s="4">
        <v>5</v>
      </c>
      <c r="I11052" s="5">
        <v>7018</v>
      </c>
      <c r="J11052" s="4" t="s">
        <v>69</v>
      </c>
      <c r="K11052" s="5">
        <v>2596</v>
      </c>
      <c r="L11052" s="3"/>
      <c r="M11052" s="6"/>
      <c r="N11052" s="3" t="s">
        <v>70</v>
      </c>
      <c r="O11052" s="3"/>
    </row>
    <row r="11053" spans="2:15" x14ac:dyDescent="0.25">
      <c r="B11053" t="s">
        <v>60</v>
      </c>
      <c r="C11053" t="s">
        <v>45</v>
      </c>
      <c r="D11053" t="s">
        <v>19</v>
      </c>
      <c r="E11053" t="s">
        <v>36</v>
      </c>
      <c r="F11053" s="4">
        <v>275</v>
      </c>
      <c r="G11053" s="5">
        <v>375573.057441001</v>
      </c>
      <c r="H11053" s="4">
        <v>379</v>
      </c>
      <c r="I11053" s="5">
        <v>474878.66</v>
      </c>
      <c r="J11053" s="4">
        <v>376</v>
      </c>
      <c r="K11053" s="5">
        <v>434062</v>
      </c>
      <c r="L11053" s="3">
        <v>-0.27440633245382601</v>
      </c>
      <c r="M11053" s="6">
        <v>-0.209117846144106</v>
      </c>
      <c r="N11053" s="3">
        <v>-0.26861702127659598</v>
      </c>
      <c r="O11053" s="3">
        <v>-0.13474789905359</v>
      </c>
    </row>
    <row r="11054" spans="2:15" x14ac:dyDescent="0.25">
      <c r="B11054" t="s">
        <v>60</v>
      </c>
      <c r="C11054" t="s">
        <v>45</v>
      </c>
      <c r="D11054" t="s">
        <v>19</v>
      </c>
      <c r="E11054" t="s">
        <v>14</v>
      </c>
      <c r="F11054" s="4">
        <v>1903</v>
      </c>
      <c r="G11054" s="5">
        <v>6410843.4446260203</v>
      </c>
      <c r="H11054" s="4">
        <v>2125</v>
      </c>
      <c r="I11054" s="5">
        <v>5983787.0200000098</v>
      </c>
      <c r="J11054" s="4">
        <v>2231</v>
      </c>
      <c r="K11054" s="5">
        <v>4639970.4100000104</v>
      </c>
      <c r="L11054" s="3">
        <v>-0.104470588235294</v>
      </c>
      <c r="M11054" s="6">
        <v>7.1368921253152501E-2</v>
      </c>
      <c r="N11054" s="3">
        <v>-0.147019273868221</v>
      </c>
      <c r="O11054" s="3">
        <v>0.381656105135811</v>
      </c>
    </row>
    <row r="11055" spans="2:15" x14ac:dyDescent="0.25">
      <c r="B11055" t="s">
        <v>60</v>
      </c>
      <c r="C11055" t="s">
        <v>45</v>
      </c>
      <c r="D11055" t="s">
        <v>23</v>
      </c>
      <c r="E11055" t="s">
        <v>24</v>
      </c>
      <c r="F11055" s="4">
        <v>16</v>
      </c>
      <c r="G11055" s="5">
        <v>37520.959841999997</v>
      </c>
      <c r="H11055" s="4">
        <v>33</v>
      </c>
      <c r="I11055" s="5">
        <v>70420.361000000004</v>
      </c>
      <c r="J11055" s="4">
        <v>32</v>
      </c>
      <c r="K11055" s="5">
        <v>61572.4</v>
      </c>
      <c r="L11055" s="3">
        <v>-0.51515151515151503</v>
      </c>
      <c r="M11055" s="6">
        <v>-0.467185920248264</v>
      </c>
      <c r="N11055" s="3">
        <v>-0.5</v>
      </c>
      <c r="O11055" s="3">
        <v>-0.39062047537533001</v>
      </c>
    </row>
    <row r="11056" spans="2:15" x14ac:dyDescent="0.25">
      <c r="B11056" t="s">
        <v>60</v>
      </c>
      <c r="C11056" t="s">
        <v>45</v>
      </c>
      <c r="D11056" t="s">
        <v>23</v>
      </c>
      <c r="E11056" t="s">
        <v>36</v>
      </c>
      <c r="F11056" s="4">
        <v>758</v>
      </c>
      <c r="G11056" s="5">
        <v>1063746.994341</v>
      </c>
      <c r="H11056" s="4">
        <v>856</v>
      </c>
      <c r="I11056" s="5">
        <v>1101982.33</v>
      </c>
      <c r="J11056" s="4">
        <v>922</v>
      </c>
      <c r="K11056" s="5">
        <v>1142794.75</v>
      </c>
      <c r="L11056" s="3">
        <v>-0.11448598130841101</v>
      </c>
      <c r="M11056" s="6">
        <v>-3.4696868196612003E-2</v>
      </c>
      <c r="N11056" s="3">
        <v>-0.177874186550976</v>
      </c>
      <c r="O11056" s="3">
        <v>-6.9170562482023995E-2</v>
      </c>
    </row>
    <row r="11057" spans="2:15" x14ac:dyDescent="0.25">
      <c r="B11057" t="s">
        <v>60</v>
      </c>
      <c r="C11057" t="s">
        <v>45</v>
      </c>
      <c r="D11057" t="s">
        <v>23</v>
      </c>
      <c r="E11057" t="s">
        <v>14</v>
      </c>
      <c r="F11057" s="4">
        <v>497</v>
      </c>
      <c r="G11057" s="5">
        <v>1032141.022083</v>
      </c>
      <c r="H11057" s="4">
        <v>583</v>
      </c>
      <c r="I11057" s="5">
        <v>1156161.6499999999</v>
      </c>
      <c r="J11057" s="4">
        <v>603</v>
      </c>
      <c r="K11057" s="5">
        <v>1194778.1399999999</v>
      </c>
      <c r="L11057" s="3">
        <v>-0.147512864493997</v>
      </c>
      <c r="M11057" s="6">
        <v>-0.10726928013656099</v>
      </c>
      <c r="N11057" s="3">
        <v>-0.175787728026534</v>
      </c>
      <c r="O11057" s="3">
        <v>-0.13612327885158601</v>
      </c>
    </row>
    <row r="11058" spans="2:15" x14ac:dyDescent="0.25">
      <c r="B11058" t="s">
        <v>60</v>
      </c>
      <c r="C11058" t="s">
        <v>45</v>
      </c>
      <c r="D11058" t="s">
        <v>30</v>
      </c>
      <c r="E11058" t="s">
        <v>24</v>
      </c>
      <c r="F11058" s="4"/>
      <c r="G11058" s="5"/>
      <c r="H11058" s="4" t="s">
        <v>69</v>
      </c>
      <c r="I11058" s="5">
        <v>2121</v>
      </c>
      <c r="J11058" s="4"/>
      <c r="K11058" s="5"/>
      <c r="L11058" s="3" t="s">
        <v>70</v>
      </c>
      <c r="M11058" s="6"/>
      <c r="N11058" s="3"/>
      <c r="O11058" s="3"/>
    </row>
    <row r="11059" spans="2:15" x14ac:dyDescent="0.25">
      <c r="B11059" t="s">
        <v>60</v>
      </c>
      <c r="C11059" t="s">
        <v>45</v>
      </c>
      <c r="D11059" t="s">
        <v>30</v>
      </c>
      <c r="E11059" t="s">
        <v>36</v>
      </c>
      <c r="F11059" s="4">
        <v>239</v>
      </c>
      <c r="G11059" s="5">
        <v>329857.28100000002</v>
      </c>
      <c r="H11059" s="4">
        <v>269</v>
      </c>
      <c r="I11059" s="5">
        <v>345022.54</v>
      </c>
      <c r="J11059" s="4">
        <v>267</v>
      </c>
      <c r="K11059" s="5">
        <v>338952.46</v>
      </c>
      <c r="L11059" s="3">
        <v>-0.111524163568773</v>
      </c>
      <c r="M11059" s="6">
        <v>-4.3954400776249798E-2</v>
      </c>
      <c r="N11059" s="3">
        <v>-0.10486891385767801</v>
      </c>
      <c r="O11059" s="3">
        <v>-2.68331995584269E-2</v>
      </c>
    </row>
    <row r="11060" spans="2:15" x14ac:dyDescent="0.25">
      <c r="B11060" t="s">
        <v>61</v>
      </c>
      <c r="C11060" t="s">
        <v>5</v>
      </c>
      <c r="D11060" t="s">
        <v>6</v>
      </c>
      <c r="E11060" t="s">
        <v>14</v>
      </c>
      <c r="F11060" s="4">
        <v>5566</v>
      </c>
      <c r="G11060" s="5">
        <v>25232409.570099998</v>
      </c>
      <c r="H11060" s="4">
        <v>6882</v>
      </c>
      <c r="I11060" s="5">
        <v>29052206.98</v>
      </c>
      <c r="J11060" s="4">
        <v>7111</v>
      </c>
      <c r="K11060" s="5">
        <v>29292679.359999999</v>
      </c>
      <c r="L11060" s="3">
        <v>-0.191223481546062</v>
      </c>
      <c r="M11060" s="6">
        <v>-0.13148045559945201</v>
      </c>
      <c r="N11060" s="3">
        <v>-0.21726901982843499</v>
      </c>
      <c r="O11060" s="3">
        <v>-0.13861039271963599</v>
      </c>
    </row>
    <row r="11061" spans="2:15" x14ac:dyDescent="0.25">
      <c r="B11061" t="s">
        <v>61</v>
      </c>
      <c r="C11061" t="s">
        <v>5</v>
      </c>
      <c r="D11061" t="s">
        <v>17</v>
      </c>
      <c r="E11061" t="s">
        <v>14</v>
      </c>
      <c r="F11061" s="4">
        <v>2626</v>
      </c>
      <c r="G11061" s="5">
        <v>15237027.833454</v>
      </c>
      <c r="H11061" s="4">
        <v>2831</v>
      </c>
      <c r="I11061" s="5">
        <v>15130248.150800001</v>
      </c>
      <c r="J11061" s="4">
        <v>2859</v>
      </c>
      <c r="K11061" s="5">
        <v>14353762.789999999</v>
      </c>
      <c r="L11061" s="3">
        <v>-7.2412575061815601E-2</v>
      </c>
      <c r="M11061" s="6">
        <v>7.0573649281719898E-3</v>
      </c>
      <c r="N11061" s="3">
        <v>-8.1497026932493805E-2</v>
      </c>
      <c r="O11061" s="3">
        <v>6.1535435437831701E-2</v>
      </c>
    </row>
    <row r="11062" spans="2:15" x14ac:dyDescent="0.25">
      <c r="B11062" t="s">
        <v>61</v>
      </c>
      <c r="C11062" t="s">
        <v>5</v>
      </c>
      <c r="D11062" t="s">
        <v>19</v>
      </c>
      <c r="E11062" t="s">
        <v>13</v>
      </c>
      <c r="F11062" s="4"/>
      <c r="G11062" s="5"/>
      <c r="H11062" s="4"/>
      <c r="I11062" s="5"/>
      <c r="J11062" s="4" t="s">
        <v>69</v>
      </c>
      <c r="K11062" s="5">
        <v>5374</v>
      </c>
      <c r="L11062" s="3"/>
      <c r="M11062" s="6"/>
      <c r="N11062" s="3" t="s">
        <v>70</v>
      </c>
      <c r="O11062" s="3"/>
    </row>
    <row r="11063" spans="2:15" x14ac:dyDescent="0.25">
      <c r="B11063" t="s">
        <v>61</v>
      </c>
      <c r="C11063" t="s">
        <v>5</v>
      </c>
      <c r="D11063" t="s">
        <v>19</v>
      </c>
      <c r="E11063" t="s">
        <v>14</v>
      </c>
      <c r="F11063" s="4">
        <v>1851</v>
      </c>
      <c r="G11063" s="5">
        <v>14231356.6413</v>
      </c>
      <c r="H11063" s="4">
        <v>2406</v>
      </c>
      <c r="I11063" s="5">
        <v>17990447.356699999</v>
      </c>
      <c r="J11063" s="4">
        <v>2263</v>
      </c>
      <c r="K11063" s="5">
        <v>16090418.1138</v>
      </c>
      <c r="L11063" s="3">
        <v>-0.23067331670822899</v>
      </c>
      <c r="M11063" s="6">
        <v>-0.208949262954267</v>
      </c>
      <c r="N11063" s="3">
        <v>-0.18205921343349499</v>
      </c>
      <c r="O11063" s="3">
        <v>-0.115538419160506</v>
      </c>
    </row>
    <row r="11064" spans="2:15" x14ac:dyDescent="0.25">
      <c r="B11064" t="s">
        <v>61</v>
      </c>
      <c r="C11064" t="s">
        <v>5</v>
      </c>
      <c r="D11064" t="s">
        <v>19</v>
      </c>
      <c r="E11064" t="s">
        <v>22</v>
      </c>
      <c r="F11064" s="4">
        <v>6</v>
      </c>
      <c r="G11064" s="5">
        <v>103863.993</v>
      </c>
      <c r="H11064" s="4">
        <v>10</v>
      </c>
      <c r="I11064" s="5">
        <v>58842.6</v>
      </c>
      <c r="J11064" s="4"/>
      <c r="K11064" s="5"/>
      <c r="L11064" s="3">
        <v>-0.4</v>
      </c>
      <c r="M11064" s="6">
        <v>0.76511563051258702</v>
      </c>
      <c r="N11064" s="3"/>
      <c r="O11064" s="3"/>
    </row>
    <row r="11065" spans="2:15" x14ac:dyDescent="0.25">
      <c r="B11065" t="s">
        <v>61</v>
      </c>
      <c r="C11065" t="s">
        <v>5</v>
      </c>
      <c r="D11065" t="s">
        <v>23</v>
      </c>
      <c r="E11065" t="s">
        <v>7</v>
      </c>
      <c r="F11065" s="4"/>
      <c r="G11065" s="5"/>
      <c r="H11065" s="4" t="s">
        <v>69</v>
      </c>
      <c r="I11065" s="5">
        <v>10653.48</v>
      </c>
      <c r="J11065" s="4"/>
      <c r="K11065" s="5"/>
      <c r="L11065" s="3" t="s">
        <v>70</v>
      </c>
      <c r="M11065" s="6"/>
      <c r="N11065" s="3"/>
      <c r="O11065" s="3"/>
    </row>
    <row r="11066" spans="2:15" x14ac:dyDescent="0.25">
      <c r="B11066" t="s">
        <v>61</v>
      </c>
      <c r="C11066" t="s">
        <v>5</v>
      </c>
      <c r="D11066" t="s">
        <v>23</v>
      </c>
      <c r="E11066" t="s">
        <v>9</v>
      </c>
      <c r="F11066" s="4"/>
      <c r="G11066" s="5"/>
      <c r="H11066" s="4"/>
      <c r="I11066" s="5"/>
      <c r="J11066" s="4" t="s">
        <v>69</v>
      </c>
      <c r="K11066" s="5">
        <v>75583.59</v>
      </c>
      <c r="L11066" s="3"/>
      <c r="M11066" s="6"/>
      <c r="N11066" s="3" t="s">
        <v>70</v>
      </c>
      <c r="O11066" s="3"/>
    </row>
    <row r="11067" spans="2:15" x14ac:dyDescent="0.25">
      <c r="B11067" t="s">
        <v>61</v>
      </c>
      <c r="C11067" t="s">
        <v>5</v>
      </c>
      <c r="D11067" t="s">
        <v>23</v>
      </c>
      <c r="E11067" t="s">
        <v>14</v>
      </c>
      <c r="F11067" s="4">
        <v>2160</v>
      </c>
      <c r="G11067" s="5">
        <v>15793954.2772</v>
      </c>
      <c r="H11067" s="4">
        <v>2678</v>
      </c>
      <c r="I11067" s="5">
        <v>19117371.8552</v>
      </c>
      <c r="J11067" s="4">
        <v>2561</v>
      </c>
      <c r="K11067" s="5">
        <v>18130513.790399998</v>
      </c>
      <c r="L11067" s="3">
        <v>-0.193427931292009</v>
      </c>
      <c r="M11067" s="6">
        <v>-0.173842806593524</v>
      </c>
      <c r="N11067" s="3">
        <v>-0.15657946114798901</v>
      </c>
      <c r="O11067" s="3">
        <v>-0.12887442353879699</v>
      </c>
    </row>
    <row r="11068" spans="2:15" x14ac:dyDescent="0.25">
      <c r="B11068" t="s">
        <v>61</v>
      </c>
      <c r="C11068" t="s">
        <v>5</v>
      </c>
      <c r="D11068" t="s">
        <v>23</v>
      </c>
      <c r="E11068" t="s">
        <v>22</v>
      </c>
      <c r="F11068" s="4">
        <v>7</v>
      </c>
      <c r="G11068" s="5">
        <v>182300.3541</v>
      </c>
      <c r="H11068" s="4">
        <v>7</v>
      </c>
      <c r="I11068" s="5">
        <v>285046.8</v>
      </c>
      <c r="J11068" s="4"/>
      <c r="K11068" s="5"/>
      <c r="L11068" s="3">
        <v>0</v>
      </c>
      <c r="M11068" s="6">
        <v>-0.360454654814578</v>
      </c>
      <c r="N11068" s="3"/>
      <c r="O11068" s="3"/>
    </row>
    <row r="11069" spans="2:15" x14ac:dyDescent="0.25">
      <c r="B11069" t="s">
        <v>61</v>
      </c>
      <c r="C11069" t="s">
        <v>27</v>
      </c>
      <c r="D11069" t="s">
        <v>6</v>
      </c>
      <c r="E11069" t="s">
        <v>14</v>
      </c>
      <c r="F11069" s="4">
        <v>910</v>
      </c>
      <c r="G11069" s="5">
        <v>2560614.3999999999</v>
      </c>
      <c r="H11069" s="4">
        <v>1089</v>
      </c>
      <c r="I11069" s="5">
        <v>2901668.2</v>
      </c>
      <c r="J11069" s="4">
        <v>1324</v>
      </c>
      <c r="K11069" s="5">
        <v>3414898.2</v>
      </c>
      <c r="L11069" s="3">
        <v>-0.164370982552801</v>
      </c>
      <c r="M11069" s="6">
        <v>-0.11753714639048</v>
      </c>
      <c r="N11069" s="3">
        <v>-0.31268882175226598</v>
      </c>
      <c r="O11069" s="3">
        <v>-0.25016376769298698</v>
      </c>
    </row>
    <row r="11070" spans="2:15" x14ac:dyDescent="0.25">
      <c r="B11070" t="s">
        <v>61</v>
      </c>
      <c r="C11070" t="s">
        <v>27</v>
      </c>
      <c r="D11070" t="s">
        <v>17</v>
      </c>
      <c r="E11070" t="s">
        <v>14</v>
      </c>
      <c r="F11070" s="4">
        <v>1195</v>
      </c>
      <c r="G11070" s="5">
        <v>7374377.5499999998</v>
      </c>
      <c r="H11070" s="4">
        <v>1392</v>
      </c>
      <c r="I11070" s="5">
        <v>8772871.9299999997</v>
      </c>
      <c r="J11070" s="4">
        <v>1328</v>
      </c>
      <c r="K11070" s="5">
        <v>9431857.7899999991</v>
      </c>
      <c r="L11070" s="3">
        <v>-0.14152298850574699</v>
      </c>
      <c r="M11070" s="6">
        <v>-0.159411238549791</v>
      </c>
      <c r="N11070" s="3">
        <v>-0.10015060240963899</v>
      </c>
      <c r="O11070" s="3">
        <v>-0.218141567208681</v>
      </c>
    </row>
    <row r="11071" spans="2:15" x14ac:dyDescent="0.25">
      <c r="B11071" t="s">
        <v>61</v>
      </c>
      <c r="C11071" t="s">
        <v>27</v>
      </c>
      <c r="D11071" t="s">
        <v>19</v>
      </c>
      <c r="E11071" t="s">
        <v>9</v>
      </c>
      <c r="F11071" s="4"/>
      <c r="G11071" s="5"/>
      <c r="H11071" s="4"/>
      <c r="I11071" s="5"/>
      <c r="J11071" s="4" t="s">
        <v>69</v>
      </c>
      <c r="K11071" s="5">
        <v>10546</v>
      </c>
      <c r="L11071" s="3"/>
      <c r="M11071" s="6"/>
      <c r="N11071" s="3" t="s">
        <v>70</v>
      </c>
      <c r="O11071" s="3"/>
    </row>
    <row r="11072" spans="2:15" x14ac:dyDescent="0.25">
      <c r="B11072" t="s">
        <v>61</v>
      </c>
      <c r="C11072" t="s">
        <v>27</v>
      </c>
      <c r="D11072" t="s">
        <v>19</v>
      </c>
      <c r="E11072" t="s">
        <v>13</v>
      </c>
      <c r="F11072" s="4"/>
      <c r="G11072" s="5"/>
      <c r="H11072" s="4"/>
      <c r="I11072" s="5"/>
      <c r="J11072" s="4" t="s">
        <v>69</v>
      </c>
      <c r="K11072" s="5">
        <v>2687</v>
      </c>
      <c r="L11072" s="3"/>
      <c r="M11072" s="6"/>
      <c r="N11072" s="3" t="s">
        <v>70</v>
      </c>
      <c r="O11072" s="3"/>
    </row>
    <row r="11073" spans="2:15" x14ac:dyDescent="0.25">
      <c r="B11073" t="s">
        <v>61</v>
      </c>
      <c r="C11073" t="s">
        <v>27</v>
      </c>
      <c r="D11073" t="s">
        <v>19</v>
      </c>
      <c r="E11073" t="s">
        <v>14</v>
      </c>
      <c r="F11073" s="4">
        <v>2374</v>
      </c>
      <c r="G11073" s="5">
        <v>15859216.65</v>
      </c>
      <c r="H11073" s="4">
        <v>2340</v>
      </c>
      <c r="I11073" s="5">
        <v>15995069.74</v>
      </c>
      <c r="J11073" s="4">
        <v>2122</v>
      </c>
      <c r="K11073" s="5">
        <v>14489952.41</v>
      </c>
      <c r="L11073" s="3">
        <v>1.4529914529914501E-2</v>
      </c>
      <c r="M11073" s="6">
        <v>-8.4934353027710206E-3</v>
      </c>
      <c r="N11073" s="3">
        <v>0.11875589066918001</v>
      </c>
      <c r="O11073" s="3">
        <v>9.4497497386880402E-2</v>
      </c>
    </row>
    <row r="11074" spans="2:15" x14ac:dyDescent="0.25">
      <c r="B11074" t="s">
        <v>61</v>
      </c>
      <c r="C11074" t="s">
        <v>27</v>
      </c>
      <c r="D11074" t="s">
        <v>19</v>
      </c>
      <c r="E11074" t="s">
        <v>22</v>
      </c>
      <c r="F11074" s="4" t="s">
        <v>69</v>
      </c>
      <c r="G11074" s="5">
        <v>9029.5560000000005</v>
      </c>
      <c r="H11074" s="4" t="s">
        <v>69</v>
      </c>
      <c r="I11074" s="5">
        <v>16489.900000000001</v>
      </c>
      <c r="J11074" s="4"/>
      <c r="K11074" s="5"/>
      <c r="L11074" s="3" t="s">
        <v>70</v>
      </c>
      <c r="M11074" s="6">
        <v>-0.45241899587019901</v>
      </c>
      <c r="N11074" s="3" t="s">
        <v>70</v>
      </c>
      <c r="O11074" s="3"/>
    </row>
    <row r="11075" spans="2:15" x14ac:dyDescent="0.25">
      <c r="B11075" t="s">
        <v>61</v>
      </c>
      <c r="C11075" t="s">
        <v>27</v>
      </c>
      <c r="D11075" t="s">
        <v>23</v>
      </c>
      <c r="E11075" t="s">
        <v>7</v>
      </c>
      <c r="F11075" s="4"/>
      <c r="G11075" s="5"/>
      <c r="H11075" s="4"/>
      <c r="I11075" s="5"/>
      <c r="J11075" s="4" t="s">
        <v>69</v>
      </c>
      <c r="K11075" s="5">
        <v>214086.11</v>
      </c>
      <c r="L11075" s="3"/>
      <c r="M11075" s="6"/>
      <c r="N11075" s="3" t="s">
        <v>70</v>
      </c>
      <c r="O11075" s="3"/>
    </row>
    <row r="11076" spans="2:15" x14ac:dyDescent="0.25">
      <c r="B11076" t="s">
        <v>61</v>
      </c>
      <c r="C11076" t="s">
        <v>27</v>
      </c>
      <c r="D11076" t="s">
        <v>23</v>
      </c>
      <c r="E11076" t="s">
        <v>9</v>
      </c>
      <c r="F11076" s="4"/>
      <c r="G11076" s="5"/>
      <c r="H11076" s="4"/>
      <c r="I11076" s="5"/>
      <c r="J11076" s="4" t="s">
        <v>69</v>
      </c>
      <c r="K11076" s="5">
        <v>1312.8</v>
      </c>
      <c r="L11076" s="3"/>
      <c r="M11076" s="6"/>
      <c r="N11076" s="3" t="s">
        <v>70</v>
      </c>
      <c r="O11076" s="3"/>
    </row>
    <row r="11077" spans="2:15" x14ac:dyDescent="0.25">
      <c r="B11077" t="s">
        <v>61</v>
      </c>
      <c r="C11077" t="s">
        <v>27</v>
      </c>
      <c r="D11077" t="s">
        <v>23</v>
      </c>
      <c r="E11077" t="s">
        <v>14</v>
      </c>
      <c r="F11077" s="4">
        <v>1863</v>
      </c>
      <c r="G11077" s="5">
        <v>14878611.204700001</v>
      </c>
      <c r="H11077" s="4">
        <v>2065</v>
      </c>
      <c r="I11077" s="5">
        <v>18684721.27</v>
      </c>
      <c r="J11077" s="4">
        <v>2049</v>
      </c>
      <c r="K11077" s="5">
        <v>17490038.636999998</v>
      </c>
      <c r="L11077" s="3">
        <v>-9.7820823244552102E-2</v>
      </c>
      <c r="M11077" s="6">
        <v>-0.203701730965131</v>
      </c>
      <c r="N11077" s="3">
        <v>-9.07759882869692E-2</v>
      </c>
      <c r="O11077" s="3">
        <v>-0.14930941471882</v>
      </c>
    </row>
    <row r="11078" spans="2:15" x14ac:dyDescent="0.25">
      <c r="B11078" t="s">
        <v>61</v>
      </c>
      <c r="C11078" t="s">
        <v>27</v>
      </c>
      <c r="D11078" t="s">
        <v>23</v>
      </c>
      <c r="E11078" t="s">
        <v>22</v>
      </c>
      <c r="F11078" s="4">
        <v>11</v>
      </c>
      <c r="G11078" s="5">
        <v>836932.43099999998</v>
      </c>
      <c r="H11078" s="4">
        <v>7</v>
      </c>
      <c r="I11078" s="5">
        <v>281216.25</v>
      </c>
      <c r="J11078" s="4"/>
      <c r="K11078" s="5"/>
      <c r="L11078" s="3">
        <v>0.57142857142857095</v>
      </c>
      <c r="M11078" s="6">
        <v>1.97611688869331</v>
      </c>
      <c r="N11078" s="3"/>
      <c r="O11078" s="3"/>
    </row>
    <row r="11079" spans="2:15" x14ac:dyDescent="0.25">
      <c r="B11079" t="s">
        <v>61</v>
      </c>
      <c r="C11079" t="s">
        <v>27</v>
      </c>
      <c r="D11079" t="s">
        <v>23</v>
      </c>
      <c r="E11079" t="s">
        <v>25</v>
      </c>
      <c r="F11079" s="4"/>
      <c r="G11079" s="5"/>
      <c r="H11079" s="4" t="s">
        <v>69</v>
      </c>
      <c r="I11079" s="5">
        <v>11461</v>
      </c>
      <c r="J11079" s="4"/>
      <c r="K11079" s="5"/>
      <c r="L11079" s="3" t="s">
        <v>70</v>
      </c>
      <c r="M11079" s="6"/>
      <c r="N11079" s="3"/>
      <c r="O11079" s="3"/>
    </row>
    <row r="11080" spans="2:15" x14ac:dyDescent="0.25">
      <c r="B11080" t="s">
        <v>61</v>
      </c>
      <c r="C11080" t="s">
        <v>27</v>
      </c>
      <c r="D11080" t="s">
        <v>30</v>
      </c>
      <c r="E11080" t="s">
        <v>14</v>
      </c>
      <c r="F11080" s="4">
        <v>106</v>
      </c>
      <c r="G11080" s="5">
        <v>608519.93559999997</v>
      </c>
      <c r="H11080" s="4">
        <v>180</v>
      </c>
      <c r="I11080" s="5">
        <v>1072215.81</v>
      </c>
      <c r="J11080" s="4">
        <v>135</v>
      </c>
      <c r="K11080" s="5">
        <v>692543.85</v>
      </c>
      <c r="L11080" s="3">
        <v>-0.41111111111111098</v>
      </c>
      <c r="M11080" s="6">
        <v>-0.43246505980918198</v>
      </c>
      <c r="N11080" s="3">
        <v>-0.21481481481481501</v>
      </c>
      <c r="O11080" s="3">
        <v>-0.121326489867754</v>
      </c>
    </row>
    <row r="11081" spans="2:15" x14ac:dyDescent="0.25">
      <c r="B11081" t="s">
        <v>61</v>
      </c>
      <c r="C11081" t="s">
        <v>27</v>
      </c>
      <c r="D11081" t="s">
        <v>30</v>
      </c>
      <c r="E11081" t="s">
        <v>22</v>
      </c>
      <c r="F11081" s="4" t="s">
        <v>69</v>
      </c>
      <c r="G11081" s="5">
        <v>51436.800000000003</v>
      </c>
      <c r="H11081" s="4" t="s">
        <v>69</v>
      </c>
      <c r="I11081" s="5">
        <v>20679.490000000002</v>
      </c>
      <c r="J11081" s="4"/>
      <c r="K11081" s="5"/>
      <c r="L11081" s="3" t="s">
        <v>70</v>
      </c>
      <c r="M11081" s="6">
        <v>1.4873340686835099</v>
      </c>
      <c r="N11081" s="3" t="s">
        <v>70</v>
      </c>
      <c r="O11081" s="3"/>
    </row>
    <row r="11082" spans="2:15" x14ac:dyDescent="0.25">
      <c r="B11082" t="s">
        <v>61</v>
      </c>
      <c r="C11082" t="s">
        <v>31</v>
      </c>
      <c r="D11082" t="s">
        <v>6</v>
      </c>
      <c r="E11082" t="s">
        <v>14</v>
      </c>
      <c r="F11082" s="4">
        <v>2025</v>
      </c>
      <c r="G11082" s="5">
        <v>6670752.8199999901</v>
      </c>
      <c r="H11082" s="4">
        <v>2173</v>
      </c>
      <c r="I11082" s="5">
        <v>6560707.9199999999</v>
      </c>
      <c r="J11082" s="4">
        <v>2217</v>
      </c>
      <c r="K11082" s="5">
        <v>6524664.7199999997</v>
      </c>
      <c r="L11082" s="3">
        <v>-6.8108605614358095E-2</v>
      </c>
      <c r="M11082" s="6">
        <v>1.6773327107663299E-2</v>
      </c>
      <c r="N11082" s="3">
        <v>-8.6603518267929697E-2</v>
      </c>
      <c r="O11082" s="3">
        <v>2.23901313353598E-2</v>
      </c>
    </row>
    <row r="11083" spans="2:15" x14ac:dyDescent="0.25">
      <c r="B11083" t="s">
        <v>61</v>
      </c>
      <c r="C11083" t="s">
        <v>31</v>
      </c>
      <c r="D11083" t="s">
        <v>17</v>
      </c>
      <c r="E11083" t="s">
        <v>12</v>
      </c>
      <c r="F11083" s="4"/>
      <c r="G11083" s="5"/>
      <c r="H11083" s="4" t="s">
        <v>69</v>
      </c>
      <c r="I11083" s="5">
        <v>3636.93</v>
      </c>
      <c r="J11083" s="4"/>
      <c r="K11083" s="5"/>
      <c r="L11083" s="3" t="s">
        <v>70</v>
      </c>
      <c r="M11083" s="6"/>
      <c r="N11083" s="3"/>
      <c r="O11083" s="3"/>
    </row>
    <row r="11084" spans="2:15" x14ac:dyDescent="0.25">
      <c r="B11084" t="s">
        <v>61</v>
      </c>
      <c r="C11084" t="s">
        <v>31</v>
      </c>
      <c r="D11084" t="s">
        <v>17</v>
      </c>
      <c r="E11084" t="s">
        <v>14</v>
      </c>
      <c r="F11084" s="4">
        <v>329</v>
      </c>
      <c r="G11084" s="5">
        <v>1244983.6599999999</v>
      </c>
      <c r="H11084" s="4">
        <v>466</v>
      </c>
      <c r="I11084" s="5">
        <v>1958059.18</v>
      </c>
      <c r="J11084" s="4">
        <v>429</v>
      </c>
      <c r="K11084" s="5">
        <v>1897927.895</v>
      </c>
      <c r="L11084" s="3">
        <v>-0.29399141630901299</v>
      </c>
      <c r="M11084" s="6">
        <v>-0.364174651758993</v>
      </c>
      <c r="N11084" s="3">
        <v>-0.23310023310023301</v>
      </c>
      <c r="O11084" s="3">
        <v>-0.34403005336511999</v>
      </c>
    </row>
    <row r="11085" spans="2:15" x14ac:dyDescent="0.25">
      <c r="B11085" t="s">
        <v>61</v>
      </c>
      <c r="C11085" t="s">
        <v>31</v>
      </c>
      <c r="D11085" t="s">
        <v>19</v>
      </c>
      <c r="E11085" t="s">
        <v>14</v>
      </c>
      <c r="F11085" s="4">
        <v>583</v>
      </c>
      <c r="G11085" s="5">
        <v>3376895.89</v>
      </c>
      <c r="H11085" s="4">
        <v>527</v>
      </c>
      <c r="I11085" s="5">
        <v>3253890.26</v>
      </c>
      <c r="J11085" s="4">
        <v>1637</v>
      </c>
      <c r="K11085" s="5">
        <v>10636432.42</v>
      </c>
      <c r="L11085" s="3">
        <v>0.106261859582543</v>
      </c>
      <c r="M11085" s="6">
        <v>3.7802636281900802E-2</v>
      </c>
      <c r="N11085" s="3">
        <v>-0.64386072083078805</v>
      </c>
      <c r="O11085" s="3">
        <v>-0.68251611474066098</v>
      </c>
    </row>
    <row r="11086" spans="2:15" x14ac:dyDescent="0.25">
      <c r="B11086" t="s">
        <v>61</v>
      </c>
      <c r="C11086" t="s">
        <v>31</v>
      </c>
      <c r="D11086" t="s">
        <v>23</v>
      </c>
      <c r="E11086" t="s">
        <v>9</v>
      </c>
      <c r="F11086" s="4"/>
      <c r="G11086" s="5"/>
      <c r="H11086" s="4"/>
      <c r="I11086" s="5"/>
      <c r="J11086" s="4" t="s">
        <v>69</v>
      </c>
      <c r="K11086" s="5">
        <v>24656.65</v>
      </c>
      <c r="L11086" s="3"/>
      <c r="M11086" s="6"/>
      <c r="N11086" s="3" t="s">
        <v>70</v>
      </c>
      <c r="O11086" s="3"/>
    </row>
    <row r="11087" spans="2:15" x14ac:dyDescent="0.25">
      <c r="B11087" t="s">
        <v>61</v>
      </c>
      <c r="C11087" t="s">
        <v>31</v>
      </c>
      <c r="D11087" t="s">
        <v>23</v>
      </c>
      <c r="E11087" t="s">
        <v>14</v>
      </c>
      <c r="F11087" s="4">
        <v>2724</v>
      </c>
      <c r="G11087" s="5">
        <v>25191129.6534</v>
      </c>
      <c r="H11087" s="4">
        <v>2517</v>
      </c>
      <c r="I11087" s="5">
        <v>22105715.055</v>
      </c>
      <c r="J11087" s="4">
        <v>2155</v>
      </c>
      <c r="K11087" s="5">
        <v>20335057.150000099</v>
      </c>
      <c r="L11087" s="3">
        <v>8.22407628128725E-2</v>
      </c>
      <c r="M11087" s="6">
        <v>0.13957542611597601</v>
      </c>
      <c r="N11087" s="3">
        <v>0.264037122969838</v>
      </c>
      <c r="O11087" s="3">
        <v>0.23880299266333399</v>
      </c>
    </row>
    <row r="11088" spans="2:15" x14ac:dyDescent="0.25">
      <c r="B11088" t="s">
        <v>61</v>
      </c>
      <c r="C11088" t="s">
        <v>31</v>
      </c>
      <c r="D11088" t="s">
        <v>23</v>
      </c>
      <c r="E11088" t="s">
        <v>22</v>
      </c>
      <c r="F11088" s="4">
        <v>8</v>
      </c>
      <c r="G11088" s="5">
        <v>769932.74820000003</v>
      </c>
      <c r="H11088" s="4">
        <v>5</v>
      </c>
      <c r="I11088" s="5">
        <v>339998.91</v>
      </c>
      <c r="J11088" s="4"/>
      <c r="K11088" s="5"/>
      <c r="L11088" s="3">
        <v>0.6</v>
      </c>
      <c r="M11088" s="6">
        <v>1.2645153427109499</v>
      </c>
      <c r="N11088" s="3"/>
      <c r="O11088" s="3"/>
    </row>
    <row r="11089" spans="2:15" x14ac:dyDescent="0.25">
      <c r="B11089" t="s">
        <v>61</v>
      </c>
      <c r="C11089" t="s">
        <v>32</v>
      </c>
      <c r="D11089" t="s">
        <v>6</v>
      </c>
      <c r="E11089" t="s">
        <v>14</v>
      </c>
      <c r="F11089" s="4">
        <v>212</v>
      </c>
      <c r="G11089" s="5">
        <v>674320</v>
      </c>
      <c r="H11089" s="4">
        <v>390</v>
      </c>
      <c r="I11089" s="5">
        <v>1444825.4</v>
      </c>
      <c r="J11089" s="4">
        <v>568</v>
      </c>
      <c r="K11089" s="5">
        <v>1785938.2</v>
      </c>
      <c r="L11089" s="3">
        <v>-0.45641025641025601</v>
      </c>
      <c r="M11089" s="6">
        <v>-0.53328616731128897</v>
      </c>
      <c r="N11089" s="3">
        <v>-0.62676056338028197</v>
      </c>
      <c r="O11089" s="3">
        <v>-0.62242814449010597</v>
      </c>
    </row>
    <row r="11090" spans="2:15" x14ac:dyDescent="0.25">
      <c r="B11090" t="s">
        <v>61</v>
      </c>
      <c r="C11090" t="s">
        <v>32</v>
      </c>
      <c r="D11090" t="s">
        <v>17</v>
      </c>
      <c r="E11090" t="s">
        <v>14</v>
      </c>
      <c r="F11090" s="4">
        <v>57</v>
      </c>
      <c r="G11090" s="5">
        <v>165825.20000000001</v>
      </c>
      <c r="H11090" s="4">
        <v>53</v>
      </c>
      <c r="I11090" s="5">
        <v>159961</v>
      </c>
      <c r="J11090" s="4">
        <v>47</v>
      </c>
      <c r="K11090" s="5">
        <v>136912.79999999999</v>
      </c>
      <c r="L11090" s="3">
        <v>7.5471698113207503E-2</v>
      </c>
      <c r="M11090" s="6">
        <v>3.6660185920318202E-2</v>
      </c>
      <c r="N11090" s="3">
        <v>0.21276595744680901</v>
      </c>
      <c r="O11090" s="3">
        <v>0.211173827428845</v>
      </c>
    </row>
    <row r="11091" spans="2:15" x14ac:dyDescent="0.25">
      <c r="B11091" t="s">
        <v>61</v>
      </c>
      <c r="C11091" t="s">
        <v>32</v>
      </c>
      <c r="D11091" t="s">
        <v>19</v>
      </c>
      <c r="E11091" t="s">
        <v>14</v>
      </c>
      <c r="F11091" s="4">
        <v>623</v>
      </c>
      <c r="G11091" s="5">
        <v>4710934.78</v>
      </c>
      <c r="H11091" s="4">
        <v>907</v>
      </c>
      <c r="I11091" s="5">
        <v>7384423.1100000003</v>
      </c>
      <c r="J11091" s="4">
        <v>1229</v>
      </c>
      <c r="K11091" s="5">
        <v>12639464.810000001</v>
      </c>
      <c r="L11091" s="3">
        <v>-0.31312017640573298</v>
      </c>
      <c r="M11091" s="6">
        <v>-0.36204430463627602</v>
      </c>
      <c r="N11091" s="3">
        <v>-0.49308380797396301</v>
      </c>
      <c r="O11091" s="3">
        <v>-0.62728368243306998</v>
      </c>
    </row>
    <row r="11092" spans="2:15" x14ac:dyDescent="0.25">
      <c r="B11092" t="s">
        <v>61</v>
      </c>
      <c r="C11092" t="s">
        <v>32</v>
      </c>
      <c r="D11092" t="s">
        <v>23</v>
      </c>
      <c r="E11092" t="s">
        <v>14</v>
      </c>
      <c r="F11092" s="4">
        <v>876</v>
      </c>
      <c r="G11092" s="5">
        <v>12723084.325300001</v>
      </c>
      <c r="H11092" s="4">
        <v>836</v>
      </c>
      <c r="I11092" s="5">
        <v>10931831.0316</v>
      </c>
      <c r="J11092" s="4">
        <v>906</v>
      </c>
      <c r="K11092" s="5">
        <v>11965802.9</v>
      </c>
      <c r="L11092" s="3">
        <v>4.7846889952153103E-2</v>
      </c>
      <c r="M11092" s="6">
        <v>0.1638566575464</v>
      </c>
      <c r="N11092" s="3">
        <v>-3.3112582781456901E-2</v>
      </c>
      <c r="O11092" s="3">
        <v>6.3287138491976203E-2</v>
      </c>
    </row>
    <row r="11093" spans="2:15" x14ac:dyDescent="0.25">
      <c r="B11093" t="s">
        <v>61</v>
      </c>
      <c r="C11093" t="s">
        <v>32</v>
      </c>
      <c r="D11093" t="s">
        <v>23</v>
      </c>
      <c r="E11093" t="s">
        <v>22</v>
      </c>
      <c r="F11093" s="4" t="s">
        <v>69</v>
      </c>
      <c r="G11093" s="5">
        <v>17411.939999999999</v>
      </c>
      <c r="H11093" s="4" t="s">
        <v>69</v>
      </c>
      <c r="I11093" s="5">
        <v>21228.2</v>
      </c>
      <c r="J11093" s="4"/>
      <c r="K11093" s="5"/>
      <c r="L11093" s="3" t="s">
        <v>70</v>
      </c>
      <c r="M11093" s="6">
        <v>-0.17977313196597</v>
      </c>
      <c r="N11093" s="3" t="s">
        <v>70</v>
      </c>
      <c r="O11093" s="3"/>
    </row>
    <row r="11094" spans="2:15" x14ac:dyDescent="0.25">
      <c r="B11094" t="s">
        <v>61</v>
      </c>
      <c r="C11094" t="s">
        <v>33</v>
      </c>
      <c r="D11094" t="s">
        <v>28</v>
      </c>
      <c r="E11094" t="s">
        <v>14</v>
      </c>
      <c r="F11094" s="4">
        <v>2098</v>
      </c>
      <c r="G11094" s="5">
        <v>3353612.32</v>
      </c>
      <c r="H11094" s="4">
        <v>1487</v>
      </c>
      <c r="I11094" s="5">
        <v>1762230.96</v>
      </c>
      <c r="J11094" s="4">
        <v>1736</v>
      </c>
      <c r="K11094" s="5">
        <v>2027646.36</v>
      </c>
      <c r="L11094" s="3">
        <v>0.41089441829186302</v>
      </c>
      <c r="M11094" s="6">
        <v>0.90304925751616505</v>
      </c>
      <c r="N11094" s="3">
        <v>0.20852534562212</v>
      </c>
      <c r="O11094" s="3">
        <v>0.65394340263555595</v>
      </c>
    </row>
    <row r="11095" spans="2:15" x14ac:dyDescent="0.25">
      <c r="B11095" t="s">
        <v>61</v>
      </c>
      <c r="C11095" t="s">
        <v>33</v>
      </c>
      <c r="D11095" t="s">
        <v>6</v>
      </c>
      <c r="E11095" t="s">
        <v>14</v>
      </c>
      <c r="F11095" s="4">
        <v>1553</v>
      </c>
      <c r="G11095" s="5">
        <v>5776583.7999999998</v>
      </c>
      <c r="H11095" s="4">
        <v>2320</v>
      </c>
      <c r="I11095" s="5">
        <v>9060484.9000000004</v>
      </c>
      <c r="J11095" s="4">
        <v>2208</v>
      </c>
      <c r="K11095" s="5">
        <v>7959240.4800000004</v>
      </c>
      <c r="L11095" s="3">
        <v>-0.33060344827586202</v>
      </c>
      <c r="M11095" s="6">
        <v>-0.36244209181343101</v>
      </c>
      <c r="N11095" s="3">
        <v>-0.29664855072463803</v>
      </c>
      <c r="O11095" s="3">
        <v>-0.27422926665987601</v>
      </c>
    </row>
    <row r="11096" spans="2:15" x14ac:dyDescent="0.25">
      <c r="B11096" t="s">
        <v>61</v>
      </c>
      <c r="C11096" t="s">
        <v>33</v>
      </c>
      <c r="D11096" t="s">
        <v>17</v>
      </c>
      <c r="E11096" t="s">
        <v>14</v>
      </c>
      <c r="F11096" s="4">
        <v>651</v>
      </c>
      <c r="G11096" s="5">
        <v>3098346.3045999999</v>
      </c>
      <c r="H11096" s="4">
        <v>1126</v>
      </c>
      <c r="I11096" s="5">
        <v>5196929.8600000003</v>
      </c>
      <c r="J11096" s="4">
        <v>1172</v>
      </c>
      <c r="K11096" s="5">
        <v>5933503.1430000002</v>
      </c>
      <c r="L11096" s="3">
        <v>-0.42184724689165198</v>
      </c>
      <c r="M11096" s="6">
        <v>-0.40381217602194103</v>
      </c>
      <c r="N11096" s="3">
        <v>-0.44453924914675802</v>
      </c>
      <c r="O11096" s="3">
        <v>-0.47782174713175202</v>
      </c>
    </row>
    <row r="11097" spans="2:15" x14ac:dyDescent="0.25">
      <c r="B11097" t="s">
        <v>61</v>
      </c>
      <c r="C11097" t="s">
        <v>33</v>
      </c>
      <c r="D11097" t="s">
        <v>19</v>
      </c>
      <c r="E11097" t="s">
        <v>14</v>
      </c>
      <c r="F11097" s="4">
        <v>1428</v>
      </c>
      <c r="G11097" s="5">
        <v>10581175.4136</v>
      </c>
      <c r="H11097" s="4">
        <v>1685</v>
      </c>
      <c r="I11097" s="5">
        <v>11591812.380000001</v>
      </c>
      <c r="J11097" s="4">
        <v>1770</v>
      </c>
      <c r="K11097" s="5">
        <v>12396169.59</v>
      </c>
      <c r="L11097" s="3">
        <v>-0.15252225519287799</v>
      </c>
      <c r="M11097" s="6">
        <v>-8.7185414434736305E-2</v>
      </c>
      <c r="N11097" s="3">
        <v>-0.19322033898305099</v>
      </c>
      <c r="O11097" s="3">
        <v>-0.146415726505079</v>
      </c>
    </row>
    <row r="11098" spans="2:15" x14ac:dyDescent="0.25">
      <c r="B11098" t="s">
        <v>61</v>
      </c>
      <c r="C11098" t="s">
        <v>33</v>
      </c>
      <c r="D11098" t="s">
        <v>23</v>
      </c>
      <c r="E11098" t="s">
        <v>7</v>
      </c>
      <c r="F11098" s="4"/>
      <c r="G11098" s="5"/>
      <c r="H11098" s="4"/>
      <c r="I11098" s="5"/>
      <c r="J11098" s="4" t="s">
        <v>69</v>
      </c>
      <c r="K11098" s="5">
        <v>26343.599999999999</v>
      </c>
      <c r="L11098" s="3"/>
      <c r="M11098" s="6"/>
      <c r="N11098" s="3" t="s">
        <v>70</v>
      </c>
      <c r="O11098" s="3"/>
    </row>
    <row r="11099" spans="2:15" x14ac:dyDescent="0.25">
      <c r="B11099" t="s">
        <v>61</v>
      </c>
      <c r="C11099" t="s">
        <v>33</v>
      </c>
      <c r="D11099" t="s">
        <v>23</v>
      </c>
      <c r="E11099" t="s">
        <v>14</v>
      </c>
      <c r="F11099" s="4">
        <v>2201</v>
      </c>
      <c r="G11099" s="5">
        <v>30581627.3213</v>
      </c>
      <c r="H11099" s="4">
        <v>1866</v>
      </c>
      <c r="I11099" s="5">
        <v>30523268.379999999</v>
      </c>
      <c r="J11099" s="4">
        <v>1813</v>
      </c>
      <c r="K11099" s="5">
        <v>29533551.920000002</v>
      </c>
      <c r="L11099" s="3">
        <v>0.17952840300107201</v>
      </c>
      <c r="M11099" s="6">
        <v>1.9119492897521401E-3</v>
      </c>
      <c r="N11099" s="3">
        <v>0.214009928295642</v>
      </c>
      <c r="O11099" s="3">
        <v>3.5487617748756001E-2</v>
      </c>
    </row>
    <row r="11100" spans="2:15" x14ac:dyDescent="0.25">
      <c r="B11100" t="s">
        <v>61</v>
      </c>
      <c r="C11100" t="s">
        <v>33</v>
      </c>
      <c r="D11100" t="s">
        <v>23</v>
      </c>
      <c r="E11100" t="s">
        <v>22</v>
      </c>
      <c r="F11100" s="4" t="s">
        <v>69</v>
      </c>
      <c r="G11100" s="5">
        <v>70741.332399999999</v>
      </c>
      <c r="H11100" s="4" t="s">
        <v>69</v>
      </c>
      <c r="I11100" s="5">
        <v>57225.41</v>
      </c>
      <c r="J11100" s="4"/>
      <c r="K11100" s="5"/>
      <c r="L11100" s="3" t="s">
        <v>70</v>
      </c>
      <c r="M11100" s="6">
        <v>0.23618742792755901</v>
      </c>
      <c r="N11100" s="3" t="s">
        <v>70</v>
      </c>
      <c r="O11100" s="3"/>
    </row>
    <row r="11101" spans="2:15" x14ac:dyDescent="0.25">
      <c r="B11101" t="s">
        <v>61</v>
      </c>
      <c r="C11101" t="s">
        <v>34</v>
      </c>
      <c r="D11101" t="s">
        <v>28</v>
      </c>
      <c r="E11101" t="s">
        <v>13</v>
      </c>
      <c r="F11101" s="4"/>
      <c r="G11101" s="5"/>
      <c r="H11101" s="4"/>
      <c r="I11101" s="5"/>
      <c r="J11101" s="4">
        <v>58</v>
      </c>
      <c r="K11101" s="5">
        <v>155846</v>
      </c>
      <c r="L11101" s="3"/>
      <c r="M11101" s="6"/>
      <c r="N11101" s="3"/>
      <c r="O11101" s="3"/>
    </row>
    <row r="11102" spans="2:15" x14ac:dyDescent="0.25">
      <c r="B11102" t="s">
        <v>61</v>
      </c>
      <c r="C11102" t="s">
        <v>34</v>
      </c>
      <c r="D11102" t="s">
        <v>28</v>
      </c>
      <c r="E11102" t="s">
        <v>14</v>
      </c>
      <c r="F11102" s="4">
        <v>1432</v>
      </c>
      <c r="G11102" s="5">
        <v>8280877.2000000002</v>
      </c>
      <c r="H11102" s="4">
        <v>1490</v>
      </c>
      <c r="I11102" s="5">
        <v>8035418.4800000004</v>
      </c>
      <c r="J11102" s="4">
        <v>1378</v>
      </c>
      <c r="K11102" s="5">
        <v>7197466.9400000004</v>
      </c>
      <c r="L11102" s="3">
        <v>-3.8926174496644303E-2</v>
      </c>
      <c r="M11102" s="6">
        <v>3.0547098525229199E-2</v>
      </c>
      <c r="N11102" s="3">
        <v>3.91872278664731E-2</v>
      </c>
      <c r="O11102" s="3">
        <v>0.150526604572359</v>
      </c>
    </row>
    <row r="11103" spans="2:15" x14ac:dyDescent="0.25">
      <c r="B11103" t="s">
        <v>61</v>
      </c>
      <c r="C11103" t="s">
        <v>34</v>
      </c>
      <c r="D11103" t="s">
        <v>28</v>
      </c>
      <c r="E11103" t="s">
        <v>22</v>
      </c>
      <c r="F11103" s="4">
        <v>27</v>
      </c>
      <c r="G11103" s="5">
        <v>101954.7</v>
      </c>
      <c r="H11103" s="4">
        <v>23</v>
      </c>
      <c r="I11103" s="5">
        <v>86112.7</v>
      </c>
      <c r="J11103" s="4"/>
      <c r="K11103" s="5"/>
      <c r="L11103" s="3">
        <v>0.173913043478261</v>
      </c>
      <c r="M11103" s="6">
        <v>0.183968218392874</v>
      </c>
      <c r="N11103" s="3"/>
      <c r="O11103" s="3"/>
    </row>
    <row r="11104" spans="2:15" x14ac:dyDescent="0.25">
      <c r="B11104" t="s">
        <v>61</v>
      </c>
      <c r="C11104" t="s">
        <v>34</v>
      </c>
      <c r="D11104" t="s">
        <v>6</v>
      </c>
      <c r="E11104" t="s">
        <v>14</v>
      </c>
      <c r="F11104" s="4">
        <v>5935</v>
      </c>
      <c r="G11104" s="5">
        <v>26799823.032000002</v>
      </c>
      <c r="H11104" s="4">
        <v>5940</v>
      </c>
      <c r="I11104" s="5">
        <v>25854363.0200001</v>
      </c>
      <c r="J11104" s="4">
        <v>5511</v>
      </c>
      <c r="K11104" s="5">
        <v>23030600.4150001</v>
      </c>
      <c r="L11104" s="3">
        <v>-8.41750841750866E-4</v>
      </c>
      <c r="M11104" s="6">
        <v>3.6568683253522402E-2</v>
      </c>
      <c r="N11104" s="3">
        <v>7.6937035020867406E-2</v>
      </c>
      <c r="O11104" s="3">
        <v>0.16366150031177601</v>
      </c>
    </row>
    <row r="11105" spans="2:15" x14ac:dyDescent="0.25">
      <c r="B11105" t="s">
        <v>61</v>
      </c>
      <c r="C11105" t="s">
        <v>34</v>
      </c>
      <c r="D11105" t="s">
        <v>17</v>
      </c>
      <c r="E11105" t="s">
        <v>14</v>
      </c>
      <c r="F11105" s="4">
        <v>6946</v>
      </c>
      <c r="G11105" s="5">
        <v>31755872.585000001</v>
      </c>
      <c r="H11105" s="4">
        <v>7328</v>
      </c>
      <c r="I11105" s="5">
        <v>33420694.82</v>
      </c>
      <c r="J11105" s="4">
        <v>5768</v>
      </c>
      <c r="K11105" s="5">
        <v>24579896.6300001</v>
      </c>
      <c r="L11105" s="3">
        <v>-5.21288209606987E-2</v>
      </c>
      <c r="M11105" s="6">
        <v>-4.9814112003552902E-2</v>
      </c>
      <c r="N11105" s="3">
        <v>0.204230235783634</v>
      </c>
      <c r="O11105" s="3">
        <v>0.29194491998967798</v>
      </c>
    </row>
    <row r="11106" spans="2:15" x14ac:dyDescent="0.25">
      <c r="B11106" t="s">
        <v>61</v>
      </c>
      <c r="C11106" t="s">
        <v>34</v>
      </c>
      <c r="D11106" t="s">
        <v>19</v>
      </c>
      <c r="E11106" t="s">
        <v>14</v>
      </c>
      <c r="F11106" s="4">
        <v>881</v>
      </c>
      <c r="G11106" s="5">
        <v>5218727.04</v>
      </c>
      <c r="H11106" s="4">
        <v>745</v>
      </c>
      <c r="I11106" s="5">
        <v>4371041.83</v>
      </c>
      <c r="J11106" s="4">
        <v>718</v>
      </c>
      <c r="K11106" s="5">
        <v>3877789.08</v>
      </c>
      <c r="L11106" s="3">
        <v>0.18255033557047001</v>
      </c>
      <c r="M11106" s="6">
        <v>0.193932074541597</v>
      </c>
      <c r="N11106" s="3">
        <v>0.22701949860724199</v>
      </c>
      <c r="O11106" s="3">
        <v>0.345799612185199</v>
      </c>
    </row>
    <row r="11107" spans="2:15" x14ac:dyDescent="0.25">
      <c r="B11107" t="s">
        <v>61</v>
      </c>
      <c r="C11107" t="s">
        <v>34</v>
      </c>
      <c r="D11107" t="s">
        <v>23</v>
      </c>
      <c r="E11107" t="s">
        <v>14</v>
      </c>
      <c r="F11107" s="4">
        <v>2069</v>
      </c>
      <c r="G11107" s="5">
        <v>28144380.644400001</v>
      </c>
      <c r="H11107" s="4">
        <v>2242</v>
      </c>
      <c r="I11107" s="5">
        <v>28212790.548700001</v>
      </c>
      <c r="J11107" s="4">
        <v>2277</v>
      </c>
      <c r="K11107" s="5">
        <v>30146630.8279</v>
      </c>
      <c r="L11107" s="3">
        <v>-7.7163247100802801E-2</v>
      </c>
      <c r="M11107" s="6">
        <v>-2.4247833330026699E-3</v>
      </c>
      <c r="N11107" s="3">
        <v>-9.1348265261308806E-2</v>
      </c>
      <c r="O11107" s="3">
        <v>-6.6417046565847099E-2</v>
      </c>
    </row>
    <row r="11108" spans="2:15" x14ac:dyDescent="0.25">
      <c r="B11108" t="s">
        <v>61</v>
      </c>
      <c r="C11108" t="s">
        <v>34</v>
      </c>
      <c r="D11108" t="s">
        <v>23</v>
      </c>
      <c r="E11108" t="s">
        <v>22</v>
      </c>
      <c r="F11108" s="4" t="s">
        <v>69</v>
      </c>
      <c r="G11108" s="5">
        <v>52353.165000000001</v>
      </c>
      <c r="H11108" s="4" t="s">
        <v>69</v>
      </c>
      <c r="I11108" s="5">
        <v>60927.79</v>
      </c>
      <c r="J11108" s="4"/>
      <c r="K11108" s="5"/>
      <c r="L11108" s="3" t="s">
        <v>70</v>
      </c>
      <c r="M11108" s="6">
        <v>-0.14073421996760399</v>
      </c>
      <c r="N11108" s="3" t="s">
        <v>70</v>
      </c>
      <c r="O11108" s="3"/>
    </row>
    <row r="11109" spans="2:15" x14ac:dyDescent="0.25">
      <c r="B11109" t="s">
        <v>61</v>
      </c>
      <c r="C11109" t="s">
        <v>34</v>
      </c>
      <c r="D11109" t="s">
        <v>30</v>
      </c>
      <c r="E11109" t="s">
        <v>14</v>
      </c>
      <c r="F11109" s="4">
        <v>223</v>
      </c>
      <c r="G11109" s="5">
        <v>1413131.2</v>
      </c>
      <c r="H11109" s="4">
        <v>301</v>
      </c>
      <c r="I11109" s="5">
        <v>1627422.6</v>
      </c>
      <c r="J11109" s="4">
        <v>314</v>
      </c>
      <c r="K11109" s="5">
        <v>1557146.4</v>
      </c>
      <c r="L11109" s="3">
        <v>-0.25913621262458503</v>
      </c>
      <c r="M11109" s="6">
        <v>-0.13167532514295899</v>
      </c>
      <c r="N11109" s="3">
        <v>-0.289808917197452</v>
      </c>
      <c r="O11109" s="3">
        <v>-9.2486615259810903E-2</v>
      </c>
    </row>
    <row r="11110" spans="2:15" x14ac:dyDescent="0.25">
      <c r="B11110" t="s">
        <v>61</v>
      </c>
      <c r="C11110" t="s">
        <v>35</v>
      </c>
      <c r="D11110" t="s">
        <v>28</v>
      </c>
      <c r="E11110" t="s">
        <v>14</v>
      </c>
      <c r="F11110" s="4">
        <v>426</v>
      </c>
      <c r="G11110" s="5">
        <v>1352342.2</v>
      </c>
      <c r="H11110" s="4">
        <v>440</v>
      </c>
      <c r="I11110" s="5">
        <v>1362142.6</v>
      </c>
      <c r="J11110" s="4">
        <v>474</v>
      </c>
      <c r="K11110" s="5">
        <v>1515318.8</v>
      </c>
      <c r="L11110" s="3">
        <v>-3.1818181818181898E-2</v>
      </c>
      <c r="M11110" s="6">
        <v>-7.1948414211548996E-3</v>
      </c>
      <c r="N11110" s="3">
        <v>-0.10126582278481</v>
      </c>
      <c r="O11110" s="3">
        <v>-0.10755268132356</v>
      </c>
    </row>
    <row r="11111" spans="2:15" x14ac:dyDescent="0.25">
      <c r="B11111" t="s">
        <v>61</v>
      </c>
      <c r="C11111" t="s">
        <v>35</v>
      </c>
      <c r="D11111" t="s">
        <v>6</v>
      </c>
      <c r="E11111" t="s">
        <v>14</v>
      </c>
      <c r="F11111" s="4">
        <v>13243</v>
      </c>
      <c r="G11111" s="5">
        <v>58718322.513799898</v>
      </c>
      <c r="H11111" s="4">
        <v>14976</v>
      </c>
      <c r="I11111" s="5">
        <v>64310508.692099899</v>
      </c>
      <c r="J11111" s="4">
        <v>14735</v>
      </c>
      <c r="K11111" s="5">
        <v>60789126.9099999</v>
      </c>
      <c r="L11111" s="3">
        <v>-0.11571848290598299</v>
      </c>
      <c r="M11111" s="6">
        <v>-8.69560246378039E-2</v>
      </c>
      <c r="N11111" s="3">
        <v>-0.101255514082117</v>
      </c>
      <c r="O11111" s="3">
        <v>-3.4065374869848598E-2</v>
      </c>
    </row>
    <row r="11112" spans="2:15" x14ac:dyDescent="0.25">
      <c r="B11112" t="s">
        <v>61</v>
      </c>
      <c r="C11112" t="s">
        <v>35</v>
      </c>
      <c r="D11112" t="s">
        <v>17</v>
      </c>
      <c r="E11112" t="s">
        <v>14</v>
      </c>
      <c r="F11112" s="4">
        <v>1541</v>
      </c>
      <c r="G11112" s="5">
        <v>6045103</v>
      </c>
      <c r="H11112" s="4">
        <v>1634</v>
      </c>
      <c r="I11112" s="5">
        <v>6290625.4800000004</v>
      </c>
      <c r="J11112" s="4">
        <v>1741</v>
      </c>
      <c r="K11112" s="5">
        <v>6346417.1200000001</v>
      </c>
      <c r="L11112" s="3">
        <v>-5.6915544675642603E-2</v>
      </c>
      <c r="M11112" s="6">
        <v>-3.9029899456039602E-2</v>
      </c>
      <c r="N11112" s="3">
        <v>-0.114876507754164</v>
      </c>
      <c r="O11112" s="3">
        <v>-4.7477831082114903E-2</v>
      </c>
    </row>
    <row r="11113" spans="2:15" x14ac:dyDescent="0.25">
      <c r="B11113" t="s">
        <v>61</v>
      </c>
      <c r="C11113" t="s">
        <v>35</v>
      </c>
      <c r="D11113" t="s">
        <v>17</v>
      </c>
      <c r="E11113" t="s">
        <v>22</v>
      </c>
      <c r="F11113" s="4"/>
      <c r="G11113" s="5"/>
      <c r="H11113" s="4" t="s">
        <v>69</v>
      </c>
      <c r="I11113" s="5">
        <v>1041.124</v>
      </c>
      <c r="J11113" s="4"/>
      <c r="K11113" s="5"/>
      <c r="L11113" s="3" t="s">
        <v>70</v>
      </c>
      <c r="M11113" s="6"/>
      <c r="N11113" s="3"/>
      <c r="O11113" s="3"/>
    </row>
    <row r="11114" spans="2:15" x14ac:dyDescent="0.25">
      <c r="B11114" t="s">
        <v>61</v>
      </c>
      <c r="C11114" t="s">
        <v>35</v>
      </c>
      <c r="D11114" t="s">
        <v>19</v>
      </c>
      <c r="E11114" t="s">
        <v>14</v>
      </c>
      <c r="F11114" s="4">
        <v>5562</v>
      </c>
      <c r="G11114" s="5">
        <v>39256781.023000002</v>
      </c>
      <c r="H11114" s="4">
        <v>6552</v>
      </c>
      <c r="I11114" s="5">
        <v>41417123.710299999</v>
      </c>
      <c r="J11114" s="4">
        <v>6665</v>
      </c>
      <c r="K11114" s="5">
        <v>39941285.513899997</v>
      </c>
      <c r="L11114" s="3">
        <v>-0.15109890109890101</v>
      </c>
      <c r="M11114" s="6">
        <v>-5.2160616039175697E-2</v>
      </c>
      <c r="N11114" s="3">
        <v>-0.165491372843211</v>
      </c>
      <c r="O11114" s="3">
        <v>-1.71377681537517E-2</v>
      </c>
    </row>
    <row r="11115" spans="2:15" x14ac:dyDescent="0.25">
      <c r="B11115" t="s">
        <v>61</v>
      </c>
      <c r="C11115" t="s">
        <v>35</v>
      </c>
      <c r="D11115" t="s">
        <v>23</v>
      </c>
      <c r="E11115" t="s">
        <v>7</v>
      </c>
      <c r="F11115" s="4"/>
      <c r="G11115" s="5"/>
      <c r="H11115" s="4"/>
      <c r="I11115" s="5"/>
      <c r="J11115" s="4" t="s">
        <v>69</v>
      </c>
      <c r="K11115" s="5">
        <v>15446.4</v>
      </c>
      <c r="L11115" s="3"/>
      <c r="M11115" s="6"/>
      <c r="N11115" s="3" t="s">
        <v>70</v>
      </c>
      <c r="O11115" s="3"/>
    </row>
    <row r="11116" spans="2:15" x14ac:dyDescent="0.25">
      <c r="B11116" t="s">
        <v>61</v>
      </c>
      <c r="C11116" t="s">
        <v>35</v>
      </c>
      <c r="D11116" t="s">
        <v>23</v>
      </c>
      <c r="E11116" t="s">
        <v>21</v>
      </c>
      <c r="F11116" s="4"/>
      <c r="G11116" s="5"/>
      <c r="H11116" s="4"/>
      <c r="I11116" s="5"/>
      <c r="J11116" s="4" t="s">
        <v>69</v>
      </c>
      <c r="K11116" s="5">
        <v>30014.28</v>
      </c>
      <c r="L11116" s="3"/>
      <c r="M11116" s="6"/>
      <c r="N11116" s="3" t="s">
        <v>70</v>
      </c>
      <c r="O11116" s="3"/>
    </row>
    <row r="11117" spans="2:15" x14ac:dyDescent="0.25">
      <c r="B11117" t="s">
        <v>61</v>
      </c>
      <c r="C11117" t="s">
        <v>35</v>
      </c>
      <c r="D11117" t="s">
        <v>23</v>
      </c>
      <c r="E11117" t="s">
        <v>9</v>
      </c>
      <c r="F11117" s="4"/>
      <c r="G11117" s="5"/>
      <c r="H11117" s="4"/>
      <c r="I11117" s="5"/>
      <c r="J11117" s="4" t="s">
        <v>69</v>
      </c>
      <c r="K11117" s="5">
        <v>13304.16</v>
      </c>
      <c r="L11117" s="3"/>
      <c r="M11117" s="6"/>
      <c r="N11117" s="3" t="s">
        <v>70</v>
      </c>
      <c r="O11117" s="3"/>
    </row>
    <row r="11118" spans="2:15" x14ac:dyDescent="0.25">
      <c r="B11118" t="s">
        <v>61</v>
      </c>
      <c r="C11118" t="s">
        <v>35</v>
      </c>
      <c r="D11118" t="s">
        <v>23</v>
      </c>
      <c r="E11118" t="s">
        <v>14</v>
      </c>
      <c r="F11118" s="4">
        <v>6757</v>
      </c>
      <c r="G11118" s="5">
        <v>68017909.655589998</v>
      </c>
      <c r="H11118" s="4">
        <v>8041</v>
      </c>
      <c r="I11118" s="5">
        <v>74067482.768799797</v>
      </c>
      <c r="J11118" s="4">
        <v>7941</v>
      </c>
      <c r="K11118" s="5">
        <v>70812040.021999896</v>
      </c>
      <c r="L11118" s="3">
        <v>-0.15968163163785601</v>
      </c>
      <c r="M11118" s="6">
        <v>-8.1676504817821599E-2</v>
      </c>
      <c r="N11118" s="3">
        <v>-0.149099609620955</v>
      </c>
      <c r="O11118" s="3">
        <v>-3.9458407998720899E-2</v>
      </c>
    </row>
    <row r="11119" spans="2:15" x14ac:dyDescent="0.25">
      <c r="B11119" t="s">
        <v>61</v>
      </c>
      <c r="C11119" t="s">
        <v>35</v>
      </c>
      <c r="D11119" t="s">
        <v>23</v>
      </c>
      <c r="E11119" t="s">
        <v>22</v>
      </c>
      <c r="F11119" s="4">
        <v>30</v>
      </c>
      <c r="G11119" s="5">
        <v>1089880.4468</v>
      </c>
      <c r="H11119" s="4">
        <v>35</v>
      </c>
      <c r="I11119" s="5">
        <v>851095.66</v>
      </c>
      <c r="J11119" s="4"/>
      <c r="K11119" s="5"/>
      <c r="L11119" s="3">
        <v>-0.14285714285714299</v>
      </c>
      <c r="M11119" s="6">
        <v>0.28056163134470602</v>
      </c>
      <c r="N11119" s="3"/>
      <c r="O11119" s="3"/>
    </row>
    <row r="11120" spans="2:15" x14ac:dyDescent="0.25">
      <c r="B11120" t="s">
        <v>61</v>
      </c>
      <c r="C11120" t="s">
        <v>35</v>
      </c>
      <c r="D11120" t="s">
        <v>30</v>
      </c>
      <c r="E11120" t="s">
        <v>14</v>
      </c>
      <c r="F11120" s="4">
        <v>105</v>
      </c>
      <c r="G11120" s="5">
        <v>350256.8</v>
      </c>
      <c r="H11120" s="4">
        <v>134</v>
      </c>
      <c r="I11120" s="5">
        <v>424477.52</v>
      </c>
      <c r="J11120" s="4">
        <v>135</v>
      </c>
      <c r="K11120" s="5">
        <v>409910.5</v>
      </c>
      <c r="L11120" s="3">
        <v>-0.21641791044776101</v>
      </c>
      <c r="M11120" s="6">
        <v>-0.174851945045288</v>
      </c>
      <c r="N11120" s="3">
        <v>-0.22222222222222199</v>
      </c>
      <c r="O11120" s="3">
        <v>-0.14552859709619601</v>
      </c>
    </row>
    <row r="11121" spans="2:15" x14ac:dyDescent="0.25">
      <c r="B11121" t="s">
        <v>61</v>
      </c>
      <c r="C11121" t="s">
        <v>37</v>
      </c>
      <c r="D11121" t="s">
        <v>6</v>
      </c>
      <c r="E11121" t="s">
        <v>14</v>
      </c>
      <c r="F11121" s="4">
        <v>1721</v>
      </c>
      <c r="G11121" s="5">
        <v>11180939.183</v>
      </c>
      <c r="H11121" s="4">
        <v>1789</v>
      </c>
      <c r="I11121" s="5">
        <v>13021640.461999999</v>
      </c>
      <c r="J11121" s="4">
        <v>1963</v>
      </c>
      <c r="K11121" s="5">
        <v>13658991.981000001</v>
      </c>
      <c r="L11121" s="3">
        <v>-3.8010061486864102E-2</v>
      </c>
      <c r="M11121" s="6">
        <v>-0.14135709585682199</v>
      </c>
      <c r="N11121" s="3">
        <v>-0.123280692817117</v>
      </c>
      <c r="O11121" s="3">
        <v>-0.18142281666517099</v>
      </c>
    </row>
    <row r="11122" spans="2:15" x14ac:dyDescent="0.25">
      <c r="B11122" t="s">
        <v>61</v>
      </c>
      <c r="C11122" t="s">
        <v>37</v>
      </c>
      <c r="D11122" t="s">
        <v>17</v>
      </c>
      <c r="E11122" t="s">
        <v>14</v>
      </c>
      <c r="F11122" s="4">
        <v>271</v>
      </c>
      <c r="G11122" s="5">
        <v>1583518.6</v>
      </c>
      <c r="H11122" s="4">
        <v>778</v>
      </c>
      <c r="I11122" s="5">
        <v>3647817.38</v>
      </c>
      <c r="J11122" s="4">
        <v>714</v>
      </c>
      <c r="K11122" s="5">
        <v>3569602.71</v>
      </c>
      <c r="L11122" s="3">
        <v>-0.65167095115681195</v>
      </c>
      <c r="M11122" s="6">
        <v>-0.56589970520947497</v>
      </c>
      <c r="N11122" s="3">
        <v>-0.62044817927170903</v>
      </c>
      <c r="O11122" s="3">
        <v>-0.55638799926841198</v>
      </c>
    </row>
    <row r="11123" spans="2:15" x14ac:dyDescent="0.25">
      <c r="B11123" t="s">
        <v>61</v>
      </c>
      <c r="C11123" t="s">
        <v>37</v>
      </c>
      <c r="D11123" t="s">
        <v>23</v>
      </c>
      <c r="E11123" t="s">
        <v>14</v>
      </c>
      <c r="F11123" s="4"/>
      <c r="G11123" s="5"/>
      <c r="H11123" s="4"/>
      <c r="I11123" s="5"/>
      <c r="J11123" s="4" t="s">
        <v>69</v>
      </c>
      <c r="K11123" s="5">
        <v>19918.72</v>
      </c>
      <c r="L11123" s="3"/>
      <c r="M11123" s="6"/>
      <c r="N11123" s="3" t="s">
        <v>70</v>
      </c>
      <c r="O11123" s="3"/>
    </row>
    <row r="11124" spans="2:15" x14ac:dyDescent="0.25">
      <c r="B11124" t="s">
        <v>61</v>
      </c>
      <c r="C11124" t="s">
        <v>37</v>
      </c>
      <c r="D11124" t="s">
        <v>23</v>
      </c>
      <c r="E11124" t="s">
        <v>22</v>
      </c>
      <c r="F11124" s="4" t="s">
        <v>69</v>
      </c>
      <c r="G11124" s="5">
        <v>22460.266500000002</v>
      </c>
      <c r="H11124" s="4" t="s">
        <v>69</v>
      </c>
      <c r="I11124" s="5">
        <v>46859.08</v>
      </c>
      <c r="J11124" s="4"/>
      <c r="K11124" s="5"/>
      <c r="L11124" s="3" t="s">
        <v>70</v>
      </c>
      <c r="M11124" s="6">
        <v>-0.52068485979665002</v>
      </c>
      <c r="N11124" s="3" t="s">
        <v>70</v>
      </c>
      <c r="O11124" s="3"/>
    </row>
    <row r="11125" spans="2:15" x14ac:dyDescent="0.25">
      <c r="B11125" t="s">
        <v>61</v>
      </c>
      <c r="C11125" t="s">
        <v>38</v>
      </c>
      <c r="D11125" t="s">
        <v>6</v>
      </c>
      <c r="E11125" t="s">
        <v>14</v>
      </c>
      <c r="F11125" s="4">
        <v>2425</v>
      </c>
      <c r="G11125" s="5">
        <v>17176961.2095</v>
      </c>
      <c r="H11125" s="4">
        <v>2681</v>
      </c>
      <c r="I11125" s="5">
        <v>16930171.765999999</v>
      </c>
      <c r="J11125" s="4">
        <v>2726</v>
      </c>
      <c r="K11125" s="5">
        <v>17485352.1525</v>
      </c>
      <c r="L11125" s="3">
        <v>-9.5486758672137295E-2</v>
      </c>
      <c r="M11125" s="6">
        <v>1.45769013398678E-2</v>
      </c>
      <c r="N11125" s="3">
        <v>-0.11041819515774</v>
      </c>
      <c r="O11125" s="3">
        <v>-1.7637102204767701E-2</v>
      </c>
    </row>
    <row r="11126" spans="2:15" x14ac:dyDescent="0.25">
      <c r="B11126" t="s">
        <v>61</v>
      </c>
      <c r="C11126" t="s">
        <v>38</v>
      </c>
      <c r="D11126" t="s">
        <v>17</v>
      </c>
      <c r="E11126" t="s">
        <v>13</v>
      </c>
      <c r="F11126" s="4" t="s">
        <v>69</v>
      </c>
      <c r="G11126" s="5">
        <v>1836.9072000000001</v>
      </c>
      <c r="H11126" s="4"/>
      <c r="I11126" s="5"/>
      <c r="J11126" s="4"/>
      <c r="K11126" s="5"/>
      <c r="L11126" s="3" t="s">
        <v>70</v>
      </c>
      <c r="M11126" s="6"/>
      <c r="N11126" s="3" t="s">
        <v>70</v>
      </c>
      <c r="O11126" s="3"/>
    </row>
    <row r="11127" spans="2:15" x14ac:dyDescent="0.25">
      <c r="B11127" t="s">
        <v>61</v>
      </c>
      <c r="C11127" t="s">
        <v>38</v>
      </c>
      <c r="D11127" t="s">
        <v>17</v>
      </c>
      <c r="E11127" t="s">
        <v>14</v>
      </c>
      <c r="F11127" s="4">
        <v>1685</v>
      </c>
      <c r="G11127" s="5">
        <v>8727744.7990000006</v>
      </c>
      <c r="H11127" s="4">
        <v>1937</v>
      </c>
      <c r="I11127" s="5">
        <v>10121161.328500001</v>
      </c>
      <c r="J11127" s="4">
        <v>1911</v>
      </c>
      <c r="K11127" s="5">
        <v>8909914.0099999998</v>
      </c>
      <c r="L11127" s="3">
        <v>-0.130098089829633</v>
      </c>
      <c r="M11127" s="6">
        <v>-0.137673581546053</v>
      </c>
      <c r="N11127" s="3">
        <v>-0.118262689691261</v>
      </c>
      <c r="O11127" s="3">
        <v>-2.0445675546985499E-2</v>
      </c>
    </row>
    <row r="11128" spans="2:15" x14ac:dyDescent="0.25">
      <c r="B11128" t="s">
        <v>61</v>
      </c>
      <c r="C11128" t="s">
        <v>38</v>
      </c>
      <c r="D11128" t="s">
        <v>19</v>
      </c>
      <c r="E11128" t="s">
        <v>9</v>
      </c>
      <c r="F11128" s="4"/>
      <c r="G11128" s="5"/>
      <c r="H11128" s="4"/>
      <c r="I11128" s="5"/>
      <c r="J11128" s="4" t="s">
        <v>69</v>
      </c>
      <c r="K11128" s="5">
        <v>584.4</v>
      </c>
      <c r="L11128" s="3"/>
      <c r="M11128" s="6"/>
      <c r="N11128" s="3" t="s">
        <v>70</v>
      </c>
      <c r="O11128" s="3"/>
    </row>
    <row r="11129" spans="2:15" x14ac:dyDescent="0.25">
      <c r="B11129" t="s">
        <v>61</v>
      </c>
      <c r="C11129" t="s">
        <v>38</v>
      </c>
      <c r="D11129" t="s">
        <v>19</v>
      </c>
      <c r="E11129" t="s">
        <v>14</v>
      </c>
      <c r="F11129" s="4">
        <v>1299</v>
      </c>
      <c r="G11129" s="5">
        <v>10388936.43</v>
      </c>
      <c r="H11129" s="4">
        <v>1488</v>
      </c>
      <c r="I11129" s="5">
        <v>12107835.75</v>
      </c>
      <c r="J11129" s="4">
        <v>1465</v>
      </c>
      <c r="K11129" s="5">
        <v>10389218.01</v>
      </c>
      <c r="L11129" s="3">
        <v>-0.12701612903225801</v>
      </c>
      <c r="M11129" s="6">
        <v>-0.14196586041398901</v>
      </c>
      <c r="N11129" s="3">
        <v>-0.11331058020477799</v>
      </c>
      <c r="O11129" s="3">
        <v>-2.7103098590885999E-5</v>
      </c>
    </row>
    <row r="11130" spans="2:15" x14ac:dyDescent="0.25">
      <c r="B11130" t="s">
        <v>61</v>
      </c>
      <c r="C11130" t="s">
        <v>38</v>
      </c>
      <c r="D11130" t="s">
        <v>19</v>
      </c>
      <c r="E11130" t="s">
        <v>22</v>
      </c>
      <c r="F11130" s="4">
        <v>8</v>
      </c>
      <c r="G11130" s="5">
        <v>383246.16840000002</v>
      </c>
      <c r="H11130" s="4">
        <v>6</v>
      </c>
      <c r="I11130" s="5">
        <v>352471.26</v>
      </c>
      <c r="J11130" s="4"/>
      <c r="K11130" s="5"/>
      <c r="L11130" s="3">
        <v>0.33333333333333298</v>
      </c>
      <c r="M11130" s="6">
        <v>8.7311823381004197E-2</v>
      </c>
      <c r="N11130" s="3"/>
      <c r="O11130" s="3"/>
    </row>
    <row r="11131" spans="2:15" x14ac:dyDescent="0.25">
      <c r="B11131" t="s">
        <v>61</v>
      </c>
      <c r="C11131" t="s">
        <v>38</v>
      </c>
      <c r="D11131" t="s">
        <v>29</v>
      </c>
      <c r="E11131" t="s">
        <v>14</v>
      </c>
      <c r="F11131" s="4">
        <v>590</v>
      </c>
      <c r="G11131" s="5">
        <v>2815208</v>
      </c>
      <c r="H11131" s="4">
        <v>591</v>
      </c>
      <c r="I11131" s="5">
        <v>2450490.52</v>
      </c>
      <c r="J11131" s="4">
        <v>576</v>
      </c>
      <c r="K11131" s="5">
        <v>1431167.6</v>
      </c>
      <c r="L11131" s="3">
        <v>-1.69204737732653E-3</v>
      </c>
      <c r="M11131" s="6">
        <v>0.14883447906584801</v>
      </c>
      <c r="N11131" s="3">
        <v>2.4305555555555601E-2</v>
      </c>
      <c r="O11131" s="3">
        <v>0.96707080288849601</v>
      </c>
    </row>
    <row r="11132" spans="2:15" x14ac:dyDescent="0.25">
      <c r="B11132" t="s">
        <v>61</v>
      </c>
      <c r="C11132" t="s">
        <v>38</v>
      </c>
      <c r="D11132" t="s">
        <v>26</v>
      </c>
      <c r="E11132" t="s">
        <v>14</v>
      </c>
      <c r="F11132" s="4">
        <v>778</v>
      </c>
      <c r="G11132" s="5">
        <v>11577549.155200001</v>
      </c>
      <c r="H11132" s="4">
        <v>849</v>
      </c>
      <c r="I11132" s="5">
        <v>10713216.710000001</v>
      </c>
      <c r="J11132" s="4">
        <v>806</v>
      </c>
      <c r="K11132" s="5">
        <v>10738237.439999999</v>
      </c>
      <c r="L11132" s="3">
        <v>-8.3627797408716203E-2</v>
      </c>
      <c r="M11132" s="6">
        <v>8.06790778714679E-2</v>
      </c>
      <c r="N11132" s="3">
        <v>-3.4739454094292799E-2</v>
      </c>
      <c r="O11132" s="3">
        <v>7.8161031537033798E-2</v>
      </c>
    </row>
    <row r="11133" spans="2:15" x14ac:dyDescent="0.25">
      <c r="B11133" t="s">
        <v>61</v>
      </c>
      <c r="C11133" t="s">
        <v>39</v>
      </c>
      <c r="D11133" t="s">
        <v>28</v>
      </c>
      <c r="E11133" t="s">
        <v>14</v>
      </c>
      <c r="F11133" s="4">
        <v>83</v>
      </c>
      <c r="G11133" s="5">
        <v>253659</v>
      </c>
      <c r="H11133" s="4">
        <v>73</v>
      </c>
      <c r="I11133" s="5">
        <v>228912</v>
      </c>
      <c r="J11133" s="4">
        <v>181</v>
      </c>
      <c r="K11133" s="5">
        <v>549114</v>
      </c>
      <c r="L11133" s="3">
        <v>0.13698630136986301</v>
      </c>
      <c r="M11133" s="6">
        <v>0.108107045502202</v>
      </c>
      <c r="N11133" s="3">
        <v>-0.54143646408839796</v>
      </c>
      <c r="O11133" s="3">
        <v>-0.53805767108469305</v>
      </c>
    </row>
    <row r="11134" spans="2:15" x14ac:dyDescent="0.25">
      <c r="B11134" t="s">
        <v>61</v>
      </c>
      <c r="C11134" t="s">
        <v>39</v>
      </c>
      <c r="D11134" t="s">
        <v>6</v>
      </c>
      <c r="E11134" t="s">
        <v>14</v>
      </c>
      <c r="F11134" s="4">
        <v>392</v>
      </c>
      <c r="G11134" s="5">
        <v>1253374.3999999999</v>
      </c>
      <c r="H11134" s="4">
        <v>390</v>
      </c>
      <c r="I11134" s="5">
        <v>1170702.6000000001</v>
      </c>
      <c r="J11134" s="4">
        <v>483</v>
      </c>
      <c r="K11134" s="5">
        <v>1405989.4</v>
      </c>
      <c r="L11134" s="3">
        <v>5.12820512820511E-3</v>
      </c>
      <c r="M11134" s="6">
        <v>7.0617251554750099E-2</v>
      </c>
      <c r="N11134" s="3">
        <v>-0.188405797101449</v>
      </c>
      <c r="O11134" s="3">
        <v>-0.10854633754706799</v>
      </c>
    </row>
    <row r="11135" spans="2:15" x14ac:dyDescent="0.25">
      <c r="B11135" t="s">
        <v>61</v>
      </c>
      <c r="C11135" t="s">
        <v>39</v>
      </c>
      <c r="D11135" t="s">
        <v>17</v>
      </c>
      <c r="E11135" t="s">
        <v>14</v>
      </c>
      <c r="F11135" s="4">
        <v>1023</v>
      </c>
      <c r="G11135" s="5">
        <v>8899199</v>
      </c>
      <c r="H11135" s="4">
        <v>1149</v>
      </c>
      <c r="I11135" s="5">
        <v>9061323.8499999996</v>
      </c>
      <c r="J11135" s="4">
        <v>1363</v>
      </c>
      <c r="K11135" s="5">
        <v>9450048.4199999999</v>
      </c>
      <c r="L11135" s="3">
        <v>-0.109660574412533</v>
      </c>
      <c r="M11135" s="6">
        <v>-1.78919606763644E-2</v>
      </c>
      <c r="N11135" s="3">
        <v>-0.2494497432135</v>
      </c>
      <c r="O11135" s="3">
        <v>-5.8290645245180801E-2</v>
      </c>
    </row>
    <row r="11136" spans="2:15" x14ac:dyDescent="0.25">
      <c r="B11136" t="s">
        <v>61</v>
      </c>
      <c r="C11136" t="s">
        <v>39</v>
      </c>
      <c r="D11136" t="s">
        <v>19</v>
      </c>
      <c r="E11136" t="s">
        <v>14</v>
      </c>
      <c r="F11136" s="4">
        <v>110</v>
      </c>
      <c r="G11136" s="5">
        <v>653373.67330000002</v>
      </c>
      <c r="H11136" s="4">
        <v>419</v>
      </c>
      <c r="I11136" s="5">
        <v>2945071.88</v>
      </c>
      <c r="J11136" s="4">
        <v>455</v>
      </c>
      <c r="K11136" s="5">
        <v>3214346.09</v>
      </c>
      <c r="L11136" s="3">
        <v>-0.73747016706443902</v>
      </c>
      <c r="M11136" s="6">
        <v>-0.77814678217633204</v>
      </c>
      <c r="N11136" s="3">
        <v>-0.75824175824175799</v>
      </c>
      <c r="O11136" s="3">
        <v>-0.796732008624498</v>
      </c>
    </row>
    <row r="11137" spans="2:15" x14ac:dyDescent="0.25">
      <c r="B11137" t="s">
        <v>61</v>
      </c>
      <c r="C11137" t="s">
        <v>39</v>
      </c>
      <c r="D11137" t="s">
        <v>23</v>
      </c>
      <c r="E11137" t="s">
        <v>9</v>
      </c>
      <c r="F11137" s="4" t="s">
        <v>69</v>
      </c>
      <c r="G11137" s="5">
        <v>7113.1094999999996</v>
      </c>
      <c r="H11137" s="4"/>
      <c r="I11137" s="5"/>
      <c r="J11137" s="4"/>
      <c r="K11137" s="5"/>
      <c r="L11137" s="3" t="s">
        <v>70</v>
      </c>
      <c r="M11137" s="6"/>
      <c r="N11137" s="3" t="s">
        <v>70</v>
      </c>
      <c r="O11137" s="3"/>
    </row>
    <row r="11138" spans="2:15" x14ac:dyDescent="0.25">
      <c r="B11138" t="s">
        <v>61</v>
      </c>
      <c r="C11138" t="s">
        <v>39</v>
      </c>
      <c r="D11138" t="s">
        <v>23</v>
      </c>
      <c r="E11138" t="s">
        <v>14</v>
      </c>
      <c r="F11138" s="4">
        <v>170</v>
      </c>
      <c r="G11138" s="5">
        <v>581335.52150000003</v>
      </c>
      <c r="H11138" s="4">
        <v>226</v>
      </c>
      <c r="I11138" s="5">
        <v>1044290.77</v>
      </c>
      <c r="J11138" s="4">
        <v>222</v>
      </c>
      <c r="K11138" s="5">
        <v>841070.01</v>
      </c>
      <c r="L11138" s="3">
        <v>-0.247787610619469</v>
      </c>
      <c r="M11138" s="6">
        <v>-0.44332025313218099</v>
      </c>
      <c r="N11138" s="3">
        <v>-0.23423423423423401</v>
      </c>
      <c r="O11138" s="3">
        <v>-0.30881435006819502</v>
      </c>
    </row>
    <row r="11139" spans="2:15" x14ac:dyDescent="0.25">
      <c r="B11139" t="s">
        <v>61</v>
      </c>
      <c r="C11139" t="s">
        <v>39</v>
      </c>
      <c r="D11139" t="s">
        <v>23</v>
      </c>
      <c r="E11139" t="s">
        <v>22</v>
      </c>
      <c r="F11139" s="4" t="s">
        <v>69</v>
      </c>
      <c r="G11139" s="5">
        <v>55942.235999999997</v>
      </c>
      <c r="H11139" s="4" t="s">
        <v>69</v>
      </c>
      <c r="I11139" s="5">
        <v>36356.6</v>
      </c>
      <c r="J11139" s="4"/>
      <c r="K11139" s="5"/>
      <c r="L11139" s="3" t="s">
        <v>70</v>
      </c>
      <c r="M11139" s="6">
        <v>0.538709230236051</v>
      </c>
      <c r="N11139" s="3" t="s">
        <v>70</v>
      </c>
      <c r="O11139" s="3"/>
    </row>
    <row r="11140" spans="2:15" x14ac:dyDescent="0.25">
      <c r="B11140" t="s">
        <v>61</v>
      </c>
      <c r="C11140" t="s">
        <v>40</v>
      </c>
      <c r="D11140" t="s">
        <v>6</v>
      </c>
      <c r="E11140" t="s">
        <v>14</v>
      </c>
      <c r="F11140" s="4">
        <v>957</v>
      </c>
      <c r="G11140" s="5">
        <v>3070670</v>
      </c>
      <c r="H11140" s="4">
        <v>1147</v>
      </c>
      <c r="I11140" s="5">
        <v>3702836.2</v>
      </c>
      <c r="J11140" s="4">
        <v>1515</v>
      </c>
      <c r="K11140" s="5">
        <v>4833308.2</v>
      </c>
      <c r="L11140" s="3">
        <v>-0.16564952048823001</v>
      </c>
      <c r="M11140" s="6">
        <v>-0.17072486220157401</v>
      </c>
      <c r="N11140" s="3">
        <v>-0.36831683168316798</v>
      </c>
      <c r="O11140" s="3">
        <v>-0.36468566188268298</v>
      </c>
    </row>
    <row r="11141" spans="2:15" x14ac:dyDescent="0.25">
      <c r="B11141" t="s">
        <v>61</v>
      </c>
      <c r="C11141" t="s">
        <v>40</v>
      </c>
      <c r="D11141" t="s">
        <v>17</v>
      </c>
      <c r="E11141" t="s">
        <v>14</v>
      </c>
      <c r="F11141" s="4">
        <v>436</v>
      </c>
      <c r="G11141" s="5">
        <v>1360125.2</v>
      </c>
      <c r="H11141" s="4">
        <v>513</v>
      </c>
      <c r="I11141" s="5">
        <v>1597740.8</v>
      </c>
      <c r="J11141" s="4">
        <v>466</v>
      </c>
      <c r="K11141" s="5">
        <v>1442466.2</v>
      </c>
      <c r="L11141" s="3">
        <v>-0.15009746588694001</v>
      </c>
      <c r="M11141" s="6">
        <v>-0.148719742276094</v>
      </c>
      <c r="N11141" s="3">
        <v>-6.4377682403433403E-2</v>
      </c>
      <c r="O11141" s="3">
        <v>-5.7083486600933903E-2</v>
      </c>
    </row>
    <row r="11142" spans="2:15" x14ac:dyDescent="0.25">
      <c r="B11142" t="s">
        <v>61</v>
      </c>
      <c r="C11142" t="s">
        <v>40</v>
      </c>
      <c r="D11142" t="s">
        <v>19</v>
      </c>
      <c r="E11142" t="s">
        <v>8</v>
      </c>
      <c r="F11142" s="4" t="s">
        <v>69</v>
      </c>
      <c r="G11142" s="5">
        <v>7409.6315999999997</v>
      </c>
      <c r="H11142" s="4"/>
      <c r="I11142" s="5"/>
      <c r="J11142" s="4"/>
      <c r="K11142" s="5"/>
      <c r="L11142" s="3" t="s">
        <v>70</v>
      </c>
      <c r="M11142" s="6"/>
      <c r="N11142" s="3" t="s">
        <v>70</v>
      </c>
      <c r="O11142" s="3"/>
    </row>
    <row r="11143" spans="2:15" x14ac:dyDescent="0.25">
      <c r="B11143" t="s">
        <v>61</v>
      </c>
      <c r="C11143" t="s">
        <v>40</v>
      </c>
      <c r="D11143" t="s">
        <v>19</v>
      </c>
      <c r="E11143" t="s">
        <v>9</v>
      </c>
      <c r="F11143" s="4"/>
      <c r="G11143" s="5"/>
      <c r="H11143" s="4"/>
      <c r="I11143" s="5"/>
      <c r="J11143" s="4" t="s">
        <v>69</v>
      </c>
      <c r="K11143" s="5">
        <v>127887.82</v>
      </c>
      <c r="L11143" s="3"/>
      <c r="M11143" s="6"/>
      <c r="N11143" s="3" t="s">
        <v>70</v>
      </c>
      <c r="O11143" s="3"/>
    </row>
    <row r="11144" spans="2:15" x14ac:dyDescent="0.25">
      <c r="B11144" t="s">
        <v>61</v>
      </c>
      <c r="C11144" t="s">
        <v>40</v>
      </c>
      <c r="D11144" t="s">
        <v>19</v>
      </c>
      <c r="E11144" t="s">
        <v>14</v>
      </c>
      <c r="F11144" s="4">
        <v>4077</v>
      </c>
      <c r="G11144" s="5">
        <v>27952732.2203</v>
      </c>
      <c r="H11144" s="4">
        <v>4276</v>
      </c>
      <c r="I11144" s="5">
        <v>30031639.4432</v>
      </c>
      <c r="J11144" s="4">
        <v>4699</v>
      </c>
      <c r="K11144" s="5">
        <v>29644777.5072001</v>
      </c>
      <c r="L11144" s="3">
        <v>-4.65388213283442E-2</v>
      </c>
      <c r="M11144" s="6">
        <v>-6.9223900574324607E-2</v>
      </c>
      <c r="N11144" s="3">
        <v>-0.13236858906150201</v>
      </c>
      <c r="O11144" s="3">
        <v>-5.7077348159861402E-2</v>
      </c>
    </row>
    <row r="11145" spans="2:15" x14ac:dyDescent="0.25">
      <c r="B11145" t="s">
        <v>61</v>
      </c>
      <c r="C11145" t="s">
        <v>40</v>
      </c>
      <c r="D11145" t="s">
        <v>19</v>
      </c>
      <c r="E11145" t="s">
        <v>22</v>
      </c>
      <c r="F11145" s="4">
        <v>18</v>
      </c>
      <c r="G11145" s="5">
        <v>684867.12430000002</v>
      </c>
      <c r="H11145" s="4">
        <v>11</v>
      </c>
      <c r="I11145" s="5">
        <v>515669.5</v>
      </c>
      <c r="J11145" s="4"/>
      <c r="K11145" s="5"/>
      <c r="L11145" s="3">
        <v>0.63636363636363602</v>
      </c>
      <c r="M11145" s="6">
        <v>0.32811253002165103</v>
      </c>
      <c r="N11145" s="3"/>
      <c r="O11145" s="3"/>
    </row>
    <row r="11146" spans="2:15" x14ac:dyDescent="0.25">
      <c r="B11146" t="s">
        <v>61</v>
      </c>
      <c r="C11146" t="s">
        <v>40</v>
      </c>
      <c r="D11146" t="s">
        <v>19</v>
      </c>
      <c r="E11146" t="s">
        <v>25</v>
      </c>
      <c r="F11146" s="4"/>
      <c r="G11146" s="5"/>
      <c r="H11146" s="4"/>
      <c r="I11146" s="5"/>
      <c r="J11146" s="4" t="s">
        <v>69</v>
      </c>
      <c r="K11146" s="5">
        <v>1763.2</v>
      </c>
      <c r="L11146" s="3"/>
      <c r="M11146" s="6"/>
      <c r="N11146" s="3" t="s">
        <v>70</v>
      </c>
      <c r="O11146" s="3"/>
    </row>
    <row r="11147" spans="2:15" x14ac:dyDescent="0.25">
      <c r="B11147" t="s">
        <v>61</v>
      </c>
      <c r="C11147" t="s">
        <v>40</v>
      </c>
      <c r="D11147" t="s">
        <v>23</v>
      </c>
      <c r="E11147" t="s">
        <v>14</v>
      </c>
      <c r="F11147" s="4">
        <v>2628</v>
      </c>
      <c r="G11147" s="5">
        <v>17654599.991099998</v>
      </c>
      <c r="H11147" s="4">
        <v>2421</v>
      </c>
      <c r="I11147" s="5">
        <v>16947364.585999999</v>
      </c>
      <c r="J11147" s="4">
        <v>1970</v>
      </c>
      <c r="K11147" s="5">
        <v>14387016.647600001</v>
      </c>
      <c r="L11147" s="3">
        <v>8.5501858736059394E-2</v>
      </c>
      <c r="M11147" s="6">
        <v>4.1731291110845198E-2</v>
      </c>
      <c r="N11147" s="3">
        <v>0.33401015228426401</v>
      </c>
      <c r="O11147" s="3">
        <v>0.227120286542873</v>
      </c>
    </row>
    <row r="11148" spans="2:15" x14ac:dyDescent="0.25">
      <c r="B11148" t="s">
        <v>61</v>
      </c>
      <c r="C11148" t="s">
        <v>41</v>
      </c>
      <c r="D11148" t="s">
        <v>28</v>
      </c>
      <c r="E11148" t="s">
        <v>14</v>
      </c>
      <c r="F11148" s="4">
        <v>888</v>
      </c>
      <c r="G11148" s="5">
        <v>3986023.8</v>
      </c>
      <c r="H11148" s="4">
        <v>942</v>
      </c>
      <c r="I11148" s="5">
        <v>4695479.6399999997</v>
      </c>
      <c r="J11148" s="4">
        <v>707</v>
      </c>
      <c r="K11148" s="5">
        <v>3694451.79</v>
      </c>
      <c r="L11148" s="3">
        <v>-5.7324840764331197E-2</v>
      </c>
      <c r="M11148" s="6">
        <v>-0.15109336945181601</v>
      </c>
      <c r="N11148" s="3">
        <v>0.25601131541725602</v>
      </c>
      <c r="O11148" s="3">
        <v>7.8921590150185406E-2</v>
      </c>
    </row>
    <row r="11149" spans="2:15" x14ac:dyDescent="0.25">
      <c r="B11149" t="s">
        <v>61</v>
      </c>
      <c r="C11149" t="s">
        <v>41</v>
      </c>
      <c r="D11149" t="s">
        <v>6</v>
      </c>
      <c r="E11149" t="s">
        <v>14</v>
      </c>
      <c r="F11149" s="4">
        <v>8498</v>
      </c>
      <c r="G11149" s="5">
        <v>50603238.249399997</v>
      </c>
      <c r="H11149" s="4">
        <v>8083</v>
      </c>
      <c r="I11149" s="5">
        <v>49056151.857900001</v>
      </c>
      <c r="J11149" s="4">
        <v>8221</v>
      </c>
      <c r="K11149" s="5">
        <v>45392906.827000096</v>
      </c>
      <c r="L11149" s="3">
        <v>5.1342323394779198E-2</v>
      </c>
      <c r="M11149" s="6">
        <v>3.1537051580838402E-2</v>
      </c>
      <c r="N11149" s="3">
        <v>3.3694197786157301E-2</v>
      </c>
      <c r="O11149" s="3">
        <v>0.114782942679952</v>
      </c>
    </row>
    <row r="11150" spans="2:15" x14ac:dyDescent="0.25">
      <c r="B11150" t="s">
        <v>61</v>
      </c>
      <c r="C11150" t="s">
        <v>41</v>
      </c>
      <c r="D11150" t="s">
        <v>17</v>
      </c>
      <c r="E11150" t="s">
        <v>14</v>
      </c>
      <c r="F11150" s="4">
        <v>2802</v>
      </c>
      <c r="G11150" s="5">
        <v>10467365</v>
      </c>
      <c r="H11150" s="4">
        <v>4244</v>
      </c>
      <c r="I11150" s="5">
        <v>15279137.331800001</v>
      </c>
      <c r="J11150" s="4">
        <v>4102</v>
      </c>
      <c r="K11150" s="5">
        <v>15037529.52</v>
      </c>
      <c r="L11150" s="3">
        <v>-0.33977379830348697</v>
      </c>
      <c r="M11150" s="6">
        <v>-0.31492434600907798</v>
      </c>
      <c r="N11150" s="3">
        <v>-0.31691857630424197</v>
      </c>
      <c r="O11150" s="3">
        <v>-0.30391724344890902</v>
      </c>
    </row>
    <row r="11151" spans="2:15" x14ac:dyDescent="0.25">
      <c r="B11151" t="s">
        <v>61</v>
      </c>
      <c r="C11151" t="s">
        <v>41</v>
      </c>
      <c r="D11151" t="s">
        <v>19</v>
      </c>
      <c r="E11151" t="s">
        <v>14</v>
      </c>
      <c r="F11151" s="4">
        <v>1884</v>
      </c>
      <c r="G11151" s="5">
        <v>15882569.473300001</v>
      </c>
      <c r="H11151" s="4">
        <v>2165</v>
      </c>
      <c r="I11151" s="5">
        <v>18326577.476</v>
      </c>
      <c r="J11151" s="4">
        <v>2238</v>
      </c>
      <c r="K11151" s="5">
        <v>17646939.6842</v>
      </c>
      <c r="L11151" s="3">
        <v>-0.12979214780600501</v>
      </c>
      <c r="M11151" s="6">
        <v>-0.13335867026457099</v>
      </c>
      <c r="N11151" s="3">
        <v>-0.15817694369973201</v>
      </c>
      <c r="O11151" s="3">
        <v>-9.9981653616673105E-2</v>
      </c>
    </row>
    <row r="11152" spans="2:15" x14ac:dyDescent="0.25">
      <c r="B11152" t="s">
        <v>61</v>
      </c>
      <c r="C11152" t="s">
        <v>41</v>
      </c>
      <c r="D11152" t="s">
        <v>19</v>
      </c>
      <c r="E11152" t="s">
        <v>22</v>
      </c>
      <c r="F11152" s="4" t="s">
        <v>69</v>
      </c>
      <c r="G11152" s="5">
        <v>23537.4768</v>
      </c>
      <c r="H11152" s="4"/>
      <c r="I11152" s="5"/>
      <c r="J11152" s="4"/>
      <c r="K11152" s="5"/>
      <c r="L11152" s="3" t="s">
        <v>70</v>
      </c>
      <c r="M11152" s="6"/>
      <c r="N11152" s="3" t="s">
        <v>70</v>
      </c>
      <c r="O11152" s="3"/>
    </row>
    <row r="11153" spans="2:15" x14ac:dyDescent="0.25">
      <c r="B11153" t="s">
        <v>61</v>
      </c>
      <c r="C11153" t="s">
        <v>41</v>
      </c>
      <c r="D11153" t="s">
        <v>23</v>
      </c>
      <c r="E11153" t="s">
        <v>9</v>
      </c>
      <c r="F11153" s="4"/>
      <c r="G11153" s="5"/>
      <c r="H11153" s="4"/>
      <c r="I11153" s="5"/>
      <c r="J11153" s="4" t="s">
        <v>69</v>
      </c>
      <c r="K11153" s="5">
        <v>203104.36</v>
      </c>
      <c r="L11153" s="3"/>
      <c r="M11153" s="6"/>
      <c r="N11153" s="3" t="s">
        <v>70</v>
      </c>
      <c r="O11153" s="3"/>
    </row>
    <row r="11154" spans="2:15" x14ac:dyDescent="0.25">
      <c r="B11154" t="s">
        <v>61</v>
      </c>
      <c r="C11154" t="s">
        <v>41</v>
      </c>
      <c r="D11154" t="s">
        <v>23</v>
      </c>
      <c r="E11154" t="s">
        <v>14</v>
      </c>
      <c r="F11154" s="4">
        <v>1125</v>
      </c>
      <c r="G11154" s="5">
        <v>25290696.022999998</v>
      </c>
      <c r="H11154" s="4">
        <v>1239</v>
      </c>
      <c r="I11154" s="5">
        <v>22899156.9078</v>
      </c>
      <c r="J11154" s="4">
        <v>1188</v>
      </c>
      <c r="K11154" s="5">
        <v>22762259.227704</v>
      </c>
      <c r="L11154" s="3">
        <v>-9.2009685230024202E-2</v>
      </c>
      <c r="M11154" s="6">
        <v>0.10443786750879901</v>
      </c>
      <c r="N11154" s="3">
        <v>-5.3030303030302997E-2</v>
      </c>
      <c r="O11154" s="3">
        <v>0.111080221431564</v>
      </c>
    </row>
    <row r="11155" spans="2:15" x14ac:dyDescent="0.25">
      <c r="B11155" t="s">
        <v>61</v>
      </c>
      <c r="C11155" t="s">
        <v>41</v>
      </c>
      <c r="D11155" t="s">
        <v>23</v>
      </c>
      <c r="E11155" t="s">
        <v>22</v>
      </c>
      <c r="F11155" s="4">
        <v>14</v>
      </c>
      <c r="G11155" s="5">
        <v>369590.62050000002</v>
      </c>
      <c r="H11155" s="4">
        <v>6</v>
      </c>
      <c r="I11155" s="5">
        <v>139004.31</v>
      </c>
      <c r="J11155" s="4"/>
      <c r="K11155" s="5"/>
      <c r="L11155" s="3">
        <v>1.3333333333333299</v>
      </c>
      <c r="M11155" s="6">
        <v>1.65884288408036</v>
      </c>
      <c r="N11155" s="3"/>
      <c r="O11155" s="3"/>
    </row>
    <row r="11156" spans="2:15" x14ac:dyDescent="0.25">
      <c r="B11156" t="s">
        <v>61</v>
      </c>
      <c r="C11156" t="s">
        <v>41</v>
      </c>
      <c r="D11156" t="s">
        <v>29</v>
      </c>
      <c r="E11156" t="s">
        <v>14</v>
      </c>
      <c r="F11156" s="4">
        <v>1038</v>
      </c>
      <c r="G11156" s="5">
        <v>3798390.08</v>
      </c>
      <c r="H11156" s="4">
        <v>1238</v>
      </c>
      <c r="I11156" s="5">
        <v>4382093.62</v>
      </c>
      <c r="J11156" s="4">
        <v>1347</v>
      </c>
      <c r="K11156" s="5">
        <v>4691902.4199999897</v>
      </c>
      <c r="L11156" s="3">
        <v>-0.161550888529887</v>
      </c>
      <c r="M11156" s="6">
        <v>-0.133201978464349</v>
      </c>
      <c r="N11156" s="3">
        <v>-0.22939866369710499</v>
      </c>
      <c r="O11156" s="3">
        <v>-0.19043711058253299</v>
      </c>
    </row>
    <row r="11157" spans="2:15" x14ac:dyDescent="0.25">
      <c r="B11157" t="s">
        <v>61</v>
      </c>
      <c r="C11157" t="s">
        <v>41</v>
      </c>
      <c r="D11157" t="s">
        <v>30</v>
      </c>
      <c r="E11157" t="s">
        <v>14</v>
      </c>
      <c r="F11157" s="4">
        <v>91</v>
      </c>
      <c r="G11157" s="5">
        <v>533833.48060000001</v>
      </c>
      <c r="H11157" s="4">
        <v>140</v>
      </c>
      <c r="I11157" s="5">
        <v>731733.66</v>
      </c>
      <c r="J11157" s="4">
        <v>171</v>
      </c>
      <c r="K11157" s="5">
        <v>850318.38</v>
      </c>
      <c r="L11157" s="3">
        <v>-0.35</v>
      </c>
      <c r="M11157" s="6">
        <v>-0.270453841634127</v>
      </c>
      <c r="N11157" s="3">
        <v>-0.46783625730994099</v>
      </c>
      <c r="O11157" s="3">
        <v>-0.37219576436769503</v>
      </c>
    </row>
    <row r="11158" spans="2:15" x14ac:dyDescent="0.25">
      <c r="B11158" t="s">
        <v>61</v>
      </c>
      <c r="C11158" t="s">
        <v>42</v>
      </c>
      <c r="D11158" t="s">
        <v>6</v>
      </c>
      <c r="E11158" t="s">
        <v>14</v>
      </c>
      <c r="F11158" s="4">
        <v>2703</v>
      </c>
      <c r="G11158" s="5">
        <v>17256680.849957999</v>
      </c>
      <c r="H11158" s="4">
        <v>2630</v>
      </c>
      <c r="I11158" s="5">
        <v>17515298.215999998</v>
      </c>
      <c r="J11158" s="4">
        <v>2462</v>
      </c>
      <c r="K11158" s="5">
        <v>15897733.8655999</v>
      </c>
      <c r="L11158" s="3">
        <v>2.7756653992395498E-2</v>
      </c>
      <c r="M11158" s="6">
        <v>-1.47652276799786E-2</v>
      </c>
      <c r="N11158" s="3">
        <v>9.7887896019496407E-2</v>
      </c>
      <c r="O11158" s="3">
        <v>8.5480546840617205E-2</v>
      </c>
    </row>
    <row r="11159" spans="2:15" x14ac:dyDescent="0.25">
      <c r="B11159" t="s">
        <v>61</v>
      </c>
      <c r="C11159" t="s">
        <v>42</v>
      </c>
      <c r="D11159" t="s">
        <v>17</v>
      </c>
      <c r="E11159" t="s">
        <v>14</v>
      </c>
      <c r="F11159" s="4">
        <v>1011</v>
      </c>
      <c r="G11159" s="5">
        <v>3794046.38</v>
      </c>
      <c r="H11159" s="4">
        <v>1282</v>
      </c>
      <c r="I11159" s="5">
        <v>4948022.3700000104</v>
      </c>
      <c r="J11159" s="4">
        <v>1376</v>
      </c>
      <c r="K11159" s="5">
        <v>5344742.6919999896</v>
      </c>
      <c r="L11159" s="3">
        <v>-0.211388455538221</v>
      </c>
      <c r="M11159" s="6">
        <v>-0.233219638819054</v>
      </c>
      <c r="N11159" s="3">
        <v>-0.26526162790697699</v>
      </c>
      <c r="O11159" s="3">
        <v>-0.29013488606683902</v>
      </c>
    </row>
    <row r="11160" spans="2:15" x14ac:dyDescent="0.25">
      <c r="B11160" t="s">
        <v>61</v>
      </c>
      <c r="C11160" t="s">
        <v>42</v>
      </c>
      <c r="D11160" t="s">
        <v>19</v>
      </c>
      <c r="E11160" t="s">
        <v>14</v>
      </c>
      <c r="F11160" s="4">
        <v>1426</v>
      </c>
      <c r="G11160" s="5">
        <v>12549890.4767</v>
      </c>
      <c r="H11160" s="4">
        <v>1676</v>
      </c>
      <c r="I11160" s="5">
        <v>12743827.494899999</v>
      </c>
      <c r="J11160" s="4">
        <v>1347</v>
      </c>
      <c r="K11160" s="5">
        <v>10883542.7586</v>
      </c>
      <c r="L11160" s="3">
        <v>-0.14916467780429599</v>
      </c>
      <c r="M11160" s="6">
        <v>-1.52181138890652E-2</v>
      </c>
      <c r="N11160" s="3">
        <v>5.8648849294729001E-2</v>
      </c>
      <c r="O11160" s="3">
        <v>0.15310710446589401</v>
      </c>
    </row>
    <row r="11161" spans="2:15" x14ac:dyDescent="0.25">
      <c r="B11161" t="s">
        <v>61</v>
      </c>
      <c r="C11161" t="s">
        <v>43</v>
      </c>
      <c r="D11161" t="s">
        <v>6</v>
      </c>
      <c r="E11161" t="s">
        <v>14</v>
      </c>
      <c r="F11161" s="4">
        <v>2152</v>
      </c>
      <c r="G11161" s="5">
        <v>7141610.7319999998</v>
      </c>
      <c r="H11161" s="4">
        <v>2264</v>
      </c>
      <c r="I11161" s="5">
        <v>7705565.2000000002</v>
      </c>
      <c r="J11161" s="4">
        <v>2605</v>
      </c>
      <c r="K11161" s="5">
        <v>8583185.4000000004</v>
      </c>
      <c r="L11161" s="3">
        <v>-4.9469964664311E-2</v>
      </c>
      <c r="M11161" s="6">
        <v>-7.3187943176446099E-2</v>
      </c>
      <c r="N11161" s="3">
        <v>-0.17389635316698701</v>
      </c>
      <c r="O11161" s="3">
        <v>-0.16795334142496801</v>
      </c>
    </row>
    <row r="11162" spans="2:15" x14ac:dyDescent="0.25">
      <c r="B11162" t="s">
        <v>61</v>
      </c>
      <c r="C11162" t="s">
        <v>43</v>
      </c>
      <c r="D11162" t="s">
        <v>17</v>
      </c>
      <c r="E11162" t="s">
        <v>9</v>
      </c>
      <c r="F11162" s="4"/>
      <c r="G11162" s="5"/>
      <c r="H11162" s="4"/>
      <c r="I11162" s="5"/>
      <c r="J11162" s="4" t="s">
        <v>69</v>
      </c>
      <c r="K11162" s="5">
        <v>487</v>
      </c>
      <c r="L11162" s="3"/>
      <c r="M11162" s="6"/>
      <c r="N11162" s="3" t="s">
        <v>70</v>
      </c>
      <c r="O11162" s="3"/>
    </row>
    <row r="11163" spans="2:15" x14ac:dyDescent="0.25">
      <c r="B11163" t="s">
        <v>61</v>
      </c>
      <c r="C11163" t="s">
        <v>43</v>
      </c>
      <c r="D11163" t="s">
        <v>17</v>
      </c>
      <c r="E11163" t="s">
        <v>13</v>
      </c>
      <c r="F11163" s="4"/>
      <c r="G11163" s="5"/>
      <c r="H11163" s="4"/>
      <c r="I11163" s="5"/>
      <c r="J11163" s="4" t="s">
        <v>69</v>
      </c>
      <c r="K11163" s="5">
        <v>2687</v>
      </c>
      <c r="L11163" s="3"/>
      <c r="M11163" s="6"/>
      <c r="N11163" s="3" t="s">
        <v>70</v>
      </c>
      <c r="O11163" s="3"/>
    </row>
    <row r="11164" spans="2:15" x14ac:dyDescent="0.25">
      <c r="B11164" t="s">
        <v>61</v>
      </c>
      <c r="C11164" t="s">
        <v>43</v>
      </c>
      <c r="D11164" t="s">
        <v>17</v>
      </c>
      <c r="E11164" t="s">
        <v>14</v>
      </c>
      <c r="F11164" s="4">
        <v>1204</v>
      </c>
      <c r="G11164" s="5">
        <v>4703603.5999999996</v>
      </c>
      <c r="H11164" s="4">
        <v>1857</v>
      </c>
      <c r="I11164" s="5">
        <v>6613409</v>
      </c>
      <c r="J11164" s="4">
        <v>1836</v>
      </c>
      <c r="K11164" s="5">
        <v>6279894.2800000003</v>
      </c>
      <c r="L11164" s="3">
        <v>-0.35164243403338702</v>
      </c>
      <c r="M11164" s="6">
        <v>-0.28877775440775</v>
      </c>
      <c r="N11164" s="3">
        <v>-0.34422657952069702</v>
      </c>
      <c r="O11164" s="3">
        <v>-0.25100592616982798</v>
      </c>
    </row>
    <row r="11165" spans="2:15" x14ac:dyDescent="0.25">
      <c r="B11165" t="s">
        <v>61</v>
      </c>
      <c r="C11165" t="s">
        <v>43</v>
      </c>
      <c r="D11165" t="s">
        <v>19</v>
      </c>
      <c r="E11165" t="s">
        <v>14</v>
      </c>
      <c r="F11165" s="4">
        <v>2545</v>
      </c>
      <c r="G11165" s="5">
        <v>16953820.001899999</v>
      </c>
      <c r="H11165" s="4">
        <v>2566</v>
      </c>
      <c r="I11165" s="5">
        <v>20709805.802999999</v>
      </c>
      <c r="J11165" s="4">
        <v>2477</v>
      </c>
      <c r="K11165" s="5">
        <v>18782323.390000001</v>
      </c>
      <c r="L11165" s="3">
        <v>-8.1839438815276607E-3</v>
      </c>
      <c r="M11165" s="6">
        <v>-0.181362676059276</v>
      </c>
      <c r="N11165" s="3">
        <v>2.7452563584981798E-2</v>
      </c>
      <c r="O11165" s="3">
        <v>-9.7352353600382496E-2</v>
      </c>
    </row>
    <row r="11166" spans="2:15" x14ac:dyDescent="0.25">
      <c r="B11166" t="s">
        <v>61</v>
      </c>
      <c r="C11166" t="s">
        <v>43</v>
      </c>
      <c r="D11166" t="s">
        <v>30</v>
      </c>
      <c r="E11166" t="s">
        <v>9</v>
      </c>
      <c r="F11166" s="4" t="s">
        <v>69</v>
      </c>
      <c r="G11166" s="5">
        <v>28554.401999999998</v>
      </c>
      <c r="H11166" s="4"/>
      <c r="I11166" s="5"/>
      <c r="J11166" s="4"/>
      <c r="K11166" s="5"/>
      <c r="L11166" s="3" t="s">
        <v>70</v>
      </c>
      <c r="M11166" s="6"/>
      <c r="N11166" s="3" t="s">
        <v>70</v>
      </c>
      <c r="O11166" s="3"/>
    </row>
    <row r="11167" spans="2:15" x14ac:dyDescent="0.25">
      <c r="B11167" t="s">
        <v>61</v>
      </c>
      <c r="C11167" t="s">
        <v>43</v>
      </c>
      <c r="D11167" t="s">
        <v>30</v>
      </c>
      <c r="E11167" t="s">
        <v>14</v>
      </c>
      <c r="F11167" s="4">
        <v>305</v>
      </c>
      <c r="G11167" s="5">
        <v>4251756.4769000001</v>
      </c>
      <c r="H11167" s="4">
        <v>438</v>
      </c>
      <c r="I11167" s="5">
        <v>6925415.9249999998</v>
      </c>
      <c r="J11167" s="4">
        <v>416</v>
      </c>
      <c r="K11167" s="5">
        <v>4587661.7424999997</v>
      </c>
      <c r="L11167" s="3">
        <v>-0.30365296803653002</v>
      </c>
      <c r="M11167" s="6">
        <v>-0.38606481936317799</v>
      </c>
      <c r="N11167" s="3">
        <v>-0.26682692307692302</v>
      </c>
      <c r="O11167" s="3">
        <v>-7.32192747534504E-2</v>
      </c>
    </row>
    <row r="11168" spans="2:15" x14ac:dyDescent="0.25">
      <c r="B11168" t="s">
        <v>61</v>
      </c>
      <c r="C11168" t="s">
        <v>43</v>
      </c>
      <c r="D11168" t="s">
        <v>30</v>
      </c>
      <c r="E11168" t="s">
        <v>22</v>
      </c>
      <c r="F11168" s="4"/>
      <c r="G11168" s="5"/>
      <c r="H11168" s="4" t="s">
        <v>69</v>
      </c>
      <c r="I11168" s="5">
        <v>2379.6</v>
      </c>
      <c r="J11168" s="4"/>
      <c r="K11168" s="5"/>
      <c r="L11168" s="3" t="s">
        <v>70</v>
      </c>
      <c r="M11168" s="6"/>
      <c r="N11168" s="3"/>
      <c r="O11168" s="3"/>
    </row>
    <row r="11169" spans="2:15" x14ac:dyDescent="0.25">
      <c r="B11169" t="s">
        <v>61</v>
      </c>
      <c r="C11169" t="s">
        <v>44</v>
      </c>
      <c r="D11169" t="s">
        <v>6</v>
      </c>
      <c r="E11169" t="s">
        <v>13</v>
      </c>
      <c r="F11169" s="4"/>
      <c r="G11169" s="5"/>
      <c r="H11169" s="4"/>
      <c r="I11169" s="5"/>
      <c r="J11169" s="4" t="s">
        <v>69</v>
      </c>
      <c r="K11169" s="5">
        <v>2687</v>
      </c>
      <c r="L11169" s="3"/>
      <c r="M11169" s="6"/>
      <c r="N11169" s="3" t="s">
        <v>70</v>
      </c>
      <c r="O11169" s="3"/>
    </row>
    <row r="11170" spans="2:15" x14ac:dyDescent="0.25">
      <c r="B11170" t="s">
        <v>61</v>
      </c>
      <c r="C11170" t="s">
        <v>44</v>
      </c>
      <c r="D11170" t="s">
        <v>6</v>
      </c>
      <c r="E11170" t="s">
        <v>14</v>
      </c>
      <c r="F11170" s="4">
        <v>8045</v>
      </c>
      <c r="G11170" s="5">
        <v>21837458</v>
      </c>
      <c r="H11170" s="4">
        <v>8608</v>
      </c>
      <c r="I11170" s="5">
        <v>23967092.07</v>
      </c>
      <c r="J11170" s="4">
        <v>8544</v>
      </c>
      <c r="K11170" s="5">
        <v>23318489.989999998</v>
      </c>
      <c r="L11170" s="3">
        <v>-6.5404275092936795E-2</v>
      </c>
      <c r="M11170" s="6">
        <v>-8.8856589851618498E-2</v>
      </c>
      <c r="N11170" s="3">
        <v>-5.8403558052434502E-2</v>
      </c>
      <c r="O11170" s="3">
        <v>-6.35132030691129E-2</v>
      </c>
    </row>
    <row r="11171" spans="2:15" x14ac:dyDescent="0.25">
      <c r="B11171" t="s">
        <v>61</v>
      </c>
      <c r="C11171" t="s">
        <v>44</v>
      </c>
      <c r="D11171" t="s">
        <v>6</v>
      </c>
      <c r="E11171" t="s">
        <v>25</v>
      </c>
      <c r="F11171" s="4"/>
      <c r="G11171" s="5"/>
      <c r="H11171" s="4"/>
      <c r="I11171" s="5"/>
      <c r="J11171" s="4" t="s">
        <v>69</v>
      </c>
      <c r="K11171" s="5">
        <v>1592</v>
      </c>
      <c r="L11171" s="3"/>
      <c r="M11171" s="6"/>
      <c r="N11171" s="3" t="s">
        <v>70</v>
      </c>
      <c r="O11171" s="3"/>
    </row>
    <row r="11172" spans="2:15" x14ac:dyDescent="0.25">
      <c r="B11172" t="s">
        <v>61</v>
      </c>
      <c r="C11172" t="s">
        <v>44</v>
      </c>
      <c r="D11172" t="s">
        <v>17</v>
      </c>
      <c r="E11172" t="s">
        <v>14</v>
      </c>
      <c r="F11172" s="4">
        <v>4334</v>
      </c>
      <c r="G11172" s="5">
        <v>19719902.573399998</v>
      </c>
      <c r="H11172" s="4">
        <v>4405</v>
      </c>
      <c r="I11172" s="5">
        <v>19865679.009199999</v>
      </c>
      <c r="J11172" s="4">
        <v>4456</v>
      </c>
      <c r="K11172" s="5">
        <v>19900446.579999998</v>
      </c>
      <c r="L11172" s="3">
        <v>-1.6118047673098799E-2</v>
      </c>
      <c r="M11172" s="6">
        <v>-7.3381048658098802E-3</v>
      </c>
      <c r="N11172" s="3">
        <v>-2.737881508079E-2</v>
      </c>
      <c r="O11172" s="3">
        <v>-9.0723595510391296E-3</v>
      </c>
    </row>
    <row r="11173" spans="2:15" x14ac:dyDescent="0.25">
      <c r="B11173" t="s">
        <v>61</v>
      </c>
      <c r="C11173" t="s">
        <v>44</v>
      </c>
      <c r="D11173" t="s">
        <v>19</v>
      </c>
      <c r="E11173" t="s">
        <v>14</v>
      </c>
      <c r="F11173" s="4">
        <v>1368</v>
      </c>
      <c r="G11173" s="5">
        <v>11232673.73</v>
      </c>
      <c r="H11173" s="4">
        <v>1315</v>
      </c>
      <c r="I11173" s="5">
        <v>10966954.83</v>
      </c>
      <c r="J11173" s="4">
        <v>1268</v>
      </c>
      <c r="K11173" s="5">
        <v>10709623.279999999</v>
      </c>
      <c r="L11173" s="3">
        <v>4.0304182509505598E-2</v>
      </c>
      <c r="M11173" s="6">
        <v>2.4229050280495799E-2</v>
      </c>
      <c r="N11173" s="3">
        <v>7.8864353312302807E-2</v>
      </c>
      <c r="O11173" s="3">
        <v>4.8839294933629401E-2</v>
      </c>
    </row>
    <row r="11174" spans="2:15" x14ac:dyDescent="0.25">
      <c r="B11174" t="s">
        <v>61</v>
      </c>
      <c r="C11174" t="s">
        <v>44</v>
      </c>
      <c r="D11174" t="s">
        <v>19</v>
      </c>
      <c r="E11174" t="s">
        <v>22</v>
      </c>
      <c r="F11174" s="4"/>
      <c r="G11174" s="5"/>
      <c r="H11174" s="4" t="s">
        <v>69</v>
      </c>
      <c r="I11174" s="5">
        <v>8360.7000000000007</v>
      </c>
      <c r="J11174" s="4"/>
      <c r="K11174" s="5"/>
      <c r="L11174" s="3" t="s">
        <v>70</v>
      </c>
      <c r="M11174" s="6"/>
      <c r="N11174" s="3"/>
      <c r="O11174" s="3"/>
    </row>
    <row r="11175" spans="2:15" x14ac:dyDescent="0.25">
      <c r="B11175" t="s">
        <v>61</v>
      </c>
      <c r="C11175" t="s">
        <v>44</v>
      </c>
      <c r="D11175" t="s">
        <v>23</v>
      </c>
      <c r="E11175" t="s">
        <v>18</v>
      </c>
      <c r="F11175" s="4"/>
      <c r="G11175" s="5"/>
      <c r="H11175" s="4"/>
      <c r="I11175" s="5"/>
      <c r="J11175" s="4" t="s">
        <v>69</v>
      </c>
      <c r="K11175" s="5">
        <v>4124</v>
      </c>
      <c r="L11175" s="3"/>
      <c r="M11175" s="6"/>
      <c r="N11175" s="3" t="s">
        <v>70</v>
      </c>
      <c r="O11175" s="3"/>
    </row>
    <row r="11176" spans="2:15" x14ac:dyDescent="0.25">
      <c r="B11176" t="s">
        <v>61</v>
      </c>
      <c r="C11176" t="s">
        <v>44</v>
      </c>
      <c r="D11176" t="s">
        <v>23</v>
      </c>
      <c r="E11176" t="s">
        <v>13</v>
      </c>
      <c r="F11176" s="4"/>
      <c r="G11176" s="5"/>
      <c r="H11176" s="4" t="s">
        <v>69</v>
      </c>
      <c r="I11176" s="5">
        <v>1892</v>
      </c>
      <c r="J11176" s="4"/>
      <c r="K11176" s="5"/>
      <c r="L11176" s="3" t="s">
        <v>70</v>
      </c>
      <c r="M11176" s="6"/>
      <c r="N11176" s="3"/>
      <c r="O11176" s="3"/>
    </row>
    <row r="11177" spans="2:15" x14ac:dyDescent="0.25">
      <c r="B11177" t="s">
        <v>61</v>
      </c>
      <c r="C11177" t="s">
        <v>44</v>
      </c>
      <c r="D11177" t="s">
        <v>23</v>
      </c>
      <c r="E11177" t="s">
        <v>14</v>
      </c>
      <c r="F11177" s="4">
        <v>5528</v>
      </c>
      <c r="G11177" s="5">
        <v>41616958.397</v>
      </c>
      <c r="H11177" s="4">
        <v>5567</v>
      </c>
      <c r="I11177" s="5">
        <v>43390723.976000004</v>
      </c>
      <c r="J11177" s="4">
        <v>3839</v>
      </c>
      <c r="K11177" s="5">
        <v>37886877.170000002</v>
      </c>
      <c r="L11177" s="3">
        <v>-7.0055685288306097E-3</v>
      </c>
      <c r="M11177" s="6">
        <v>-4.0878911814909803E-2</v>
      </c>
      <c r="N11177" s="3">
        <v>0.43995832247981198</v>
      </c>
      <c r="O11177" s="3">
        <v>9.8453119011709098E-2</v>
      </c>
    </row>
    <row r="11178" spans="2:15" x14ac:dyDescent="0.25">
      <c r="B11178" t="s">
        <v>61</v>
      </c>
      <c r="C11178" t="s">
        <v>44</v>
      </c>
      <c r="D11178" t="s">
        <v>23</v>
      </c>
      <c r="E11178" t="s">
        <v>22</v>
      </c>
      <c r="F11178" s="4">
        <v>11</v>
      </c>
      <c r="G11178" s="5">
        <v>184496.08199999999</v>
      </c>
      <c r="H11178" s="4">
        <v>9</v>
      </c>
      <c r="I11178" s="5">
        <v>142710.67000000001</v>
      </c>
      <c r="J11178" s="4"/>
      <c r="K11178" s="5"/>
      <c r="L11178" s="3">
        <v>0.22222222222222199</v>
      </c>
      <c r="M11178" s="6">
        <v>0.29279809281254199</v>
      </c>
      <c r="N11178" s="3"/>
      <c r="O11178" s="3"/>
    </row>
    <row r="11179" spans="2:15" x14ac:dyDescent="0.25">
      <c r="B11179" t="s">
        <v>61</v>
      </c>
      <c r="C11179" t="s">
        <v>44</v>
      </c>
      <c r="D11179" t="s">
        <v>23</v>
      </c>
      <c r="E11179" t="s">
        <v>25</v>
      </c>
      <c r="F11179" s="4" t="s">
        <v>69</v>
      </c>
      <c r="G11179" s="5">
        <v>5972.4</v>
      </c>
      <c r="H11179" s="4"/>
      <c r="I11179" s="5"/>
      <c r="J11179" s="4"/>
      <c r="K11179" s="5"/>
      <c r="L11179" s="3" t="s">
        <v>70</v>
      </c>
      <c r="M11179" s="6"/>
      <c r="N11179" s="3" t="s">
        <v>70</v>
      </c>
      <c r="O11179" s="3"/>
    </row>
    <row r="11180" spans="2:15" x14ac:dyDescent="0.25">
      <c r="B11180" t="s">
        <v>61</v>
      </c>
      <c r="C11180" t="s">
        <v>44</v>
      </c>
      <c r="D11180" t="s">
        <v>30</v>
      </c>
      <c r="E11180" t="s">
        <v>14</v>
      </c>
      <c r="F11180" s="4">
        <v>2826</v>
      </c>
      <c r="G11180" s="5">
        <v>9824695.5999999996</v>
      </c>
      <c r="H11180" s="4">
        <v>2727</v>
      </c>
      <c r="I11180" s="5">
        <v>9635542.1199999992</v>
      </c>
      <c r="J11180" s="4">
        <v>2874</v>
      </c>
      <c r="K11180" s="5">
        <v>10526510.800000001</v>
      </c>
      <c r="L11180" s="3">
        <v>3.6303630363036403E-2</v>
      </c>
      <c r="M11180" s="6">
        <v>1.9630808276721999E-2</v>
      </c>
      <c r="N11180" s="3">
        <v>-1.67014613778705E-2</v>
      </c>
      <c r="O11180" s="3">
        <v>-6.6671208849184802E-2</v>
      </c>
    </row>
    <row r="11181" spans="2:15" x14ac:dyDescent="0.25">
      <c r="B11181" t="s">
        <v>61</v>
      </c>
      <c r="C11181" t="s">
        <v>45</v>
      </c>
      <c r="D11181" t="s">
        <v>6</v>
      </c>
      <c r="E11181" t="s">
        <v>14</v>
      </c>
      <c r="F11181" s="4">
        <v>881</v>
      </c>
      <c r="G11181" s="5">
        <v>2252507.2000000002</v>
      </c>
      <c r="H11181" s="4">
        <v>1099</v>
      </c>
      <c r="I11181" s="5">
        <v>2870642.8</v>
      </c>
      <c r="J11181" s="4">
        <v>1283</v>
      </c>
      <c r="K11181" s="5">
        <v>3285852.1600000001</v>
      </c>
      <c r="L11181" s="3">
        <v>-0.198362147406733</v>
      </c>
      <c r="M11181" s="6">
        <v>-0.21533002991524999</v>
      </c>
      <c r="N11181" s="3">
        <v>-0.31332813717848801</v>
      </c>
      <c r="O11181" s="3">
        <v>-0.31448309591628099</v>
      </c>
    </row>
    <row r="11182" spans="2:15" x14ac:dyDescent="0.25">
      <c r="B11182" t="s">
        <v>61</v>
      </c>
      <c r="C11182" t="s">
        <v>45</v>
      </c>
      <c r="D11182" t="s">
        <v>17</v>
      </c>
      <c r="E11182" t="s">
        <v>14</v>
      </c>
      <c r="F11182" s="4">
        <v>327</v>
      </c>
      <c r="G11182" s="5">
        <v>1016413</v>
      </c>
      <c r="H11182" s="4">
        <v>423</v>
      </c>
      <c r="I11182" s="5">
        <v>1314575</v>
      </c>
      <c r="J11182" s="4">
        <v>456</v>
      </c>
      <c r="K11182" s="5">
        <v>1357715</v>
      </c>
      <c r="L11182" s="3">
        <v>-0.22695035460992899</v>
      </c>
      <c r="M11182" s="6">
        <v>-0.22681246790787901</v>
      </c>
      <c r="N11182" s="3">
        <v>-0.28289473684210498</v>
      </c>
      <c r="O11182" s="3">
        <v>-0.25137970781791502</v>
      </c>
    </row>
    <row r="11183" spans="2:15" x14ac:dyDescent="0.25">
      <c r="B11183" t="s">
        <v>61</v>
      </c>
      <c r="C11183" t="s">
        <v>45</v>
      </c>
      <c r="D11183" t="s">
        <v>19</v>
      </c>
      <c r="E11183" t="s">
        <v>14</v>
      </c>
      <c r="F11183" s="4">
        <v>1109</v>
      </c>
      <c r="G11183" s="5">
        <v>7167006.5038000001</v>
      </c>
      <c r="H11183" s="4">
        <v>1171</v>
      </c>
      <c r="I11183" s="5">
        <v>7525818.5899999999</v>
      </c>
      <c r="J11183" s="4">
        <v>1080</v>
      </c>
      <c r="K11183" s="5">
        <v>7249090.9585999995</v>
      </c>
      <c r="L11183" s="3">
        <v>-5.2946199829205801E-2</v>
      </c>
      <c r="M11183" s="6">
        <v>-4.7677482775996503E-2</v>
      </c>
      <c r="N11183" s="3">
        <v>2.6851851851851901E-2</v>
      </c>
      <c r="O11183" s="3">
        <v>-1.13234135519601E-2</v>
      </c>
    </row>
    <row r="11184" spans="2:15" x14ac:dyDescent="0.25">
      <c r="B11184" t="s">
        <v>61</v>
      </c>
      <c r="C11184" t="s">
        <v>45</v>
      </c>
      <c r="D11184" t="s">
        <v>19</v>
      </c>
      <c r="E11184" t="s">
        <v>22</v>
      </c>
      <c r="F11184" s="4" t="s">
        <v>69</v>
      </c>
      <c r="G11184" s="5">
        <v>50849.974800000004</v>
      </c>
      <c r="H11184" s="4" t="s">
        <v>69</v>
      </c>
      <c r="I11184" s="5">
        <v>160692.35999999999</v>
      </c>
      <c r="J11184" s="4"/>
      <c r="K11184" s="5"/>
      <c r="L11184" s="3" t="s">
        <v>70</v>
      </c>
      <c r="M11184" s="6">
        <v>-0.68355698553434596</v>
      </c>
      <c r="N11184" s="3" t="s">
        <v>70</v>
      </c>
      <c r="O11184" s="3"/>
    </row>
    <row r="11185" spans="2:15" x14ac:dyDescent="0.25">
      <c r="B11185" t="s">
        <v>61</v>
      </c>
      <c r="C11185" t="s">
        <v>45</v>
      </c>
      <c r="D11185" t="s">
        <v>23</v>
      </c>
      <c r="E11185" t="s">
        <v>20</v>
      </c>
      <c r="F11185" s="4"/>
      <c r="G11185" s="5"/>
      <c r="H11185" s="4"/>
      <c r="I11185" s="5"/>
      <c r="J11185" s="4" t="s">
        <v>69</v>
      </c>
      <c r="K11185" s="5">
        <v>1741</v>
      </c>
      <c r="L11185" s="3"/>
      <c r="M11185" s="6"/>
      <c r="N11185" s="3" t="s">
        <v>70</v>
      </c>
      <c r="O11185" s="3"/>
    </row>
    <row r="11186" spans="2:15" x14ac:dyDescent="0.25">
      <c r="B11186" t="s">
        <v>61</v>
      </c>
      <c r="C11186" t="s">
        <v>45</v>
      </c>
      <c r="D11186" t="s">
        <v>23</v>
      </c>
      <c r="E11186" t="s">
        <v>14</v>
      </c>
      <c r="F11186" s="4">
        <v>73</v>
      </c>
      <c r="G11186" s="5">
        <v>227817.60000000001</v>
      </c>
      <c r="H11186" s="4">
        <v>86</v>
      </c>
      <c r="I11186" s="5">
        <v>248555</v>
      </c>
      <c r="J11186" s="4">
        <v>106</v>
      </c>
      <c r="K11186" s="5">
        <v>439551.76</v>
      </c>
      <c r="L11186" s="3">
        <v>-0.15116279069767399</v>
      </c>
      <c r="M11186" s="6">
        <v>-8.3431836012150096E-2</v>
      </c>
      <c r="N11186" s="3">
        <v>-0.31132075471698101</v>
      </c>
      <c r="O11186" s="3">
        <v>-0.48170472574151402</v>
      </c>
    </row>
    <row r="11187" spans="2:15" x14ac:dyDescent="0.25">
      <c r="B11187" t="s">
        <v>61</v>
      </c>
      <c r="C11187" t="s">
        <v>45</v>
      </c>
      <c r="D11187" t="s">
        <v>23</v>
      </c>
      <c r="E11187" t="s">
        <v>22</v>
      </c>
      <c r="F11187" s="4" t="s">
        <v>69</v>
      </c>
      <c r="G11187" s="5">
        <v>27650.967000000001</v>
      </c>
      <c r="H11187" s="4"/>
      <c r="I11187" s="5"/>
      <c r="J11187" s="4"/>
      <c r="K11187" s="5"/>
      <c r="L11187" s="3" t="s">
        <v>70</v>
      </c>
      <c r="M11187" s="6"/>
      <c r="N11187" s="3" t="s">
        <v>70</v>
      </c>
      <c r="O11187" s="3"/>
    </row>
    <row r="11188" spans="2:15" x14ac:dyDescent="0.25">
      <c r="B11188" t="s">
        <v>61</v>
      </c>
      <c r="C11188" t="s">
        <v>45</v>
      </c>
      <c r="D11188" t="s">
        <v>30</v>
      </c>
      <c r="E11188" t="s">
        <v>9</v>
      </c>
      <c r="F11188" s="4" t="s">
        <v>69</v>
      </c>
      <c r="G11188" s="5">
        <v>3420.9</v>
      </c>
      <c r="H11188" s="4"/>
      <c r="I11188" s="5"/>
      <c r="J11188" s="4"/>
      <c r="K11188" s="5"/>
      <c r="L11188" s="3" t="s">
        <v>70</v>
      </c>
      <c r="M11188" s="6"/>
      <c r="N11188" s="3" t="s">
        <v>70</v>
      </c>
      <c r="O11188" s="3"/>
    </row>
    <row r="11189" spans="2:15" x14ac:dyDescent="0.25">
      <c r="B11189" t="s">
        <v>61</v>
      </c>
      <c r="C11189" t="s">
        <v>45</v>
      </c>
      <c r="D11189" t="s">
        <v>30</v>
      </c>
      <c r="E11189" t="s">
        <v>22</v>
      </c>
      <c r="F11189" s="4" t="s">
        <v>69</v>
      </c>
      <c r="G11189" s="5">
        <v>186997.02119999999</v>
      </c>
      <c r="H11189" s="4" t="s">
        <v>69</v>
      </c>
      <c r="I11189" s="5">
        <v>99191.32</v>
      </c>
      <c r="J11189" s="4"/>
      <c r="K11189" s="5"/>
      <c r="L11189" s="3" t="s">
        <v>70</v>
      </c>
      <c r="M11189" s="6">
        <v>0.88521557329814704</v>
      </c>
      <c r="N11189" s="3" t="s">
        <v>70</v>
      </c>
      <c r="O11189" s="3"/>
    </row>
    <row r="11190" spans="2:15" x14ac:dyDescent="0.25">
      <c r="B11190" t="s">
        <v>62</v>
      </c>
      <c r="C11190" t="s">
        <v>5</v>
      </c>
      <c r="D11190" t="s">
        <v>28</v>
      </c>
      <c r="E11190" t="s">
        <v>20</v>
      </c>
      <c r="F11190" s="4" t="s">
        <v>69</v>
      </c>
      <c r="G11190" s="5">
        <v>2215.6799999999998</v>
      </c>
      <c r="H11190" s="4" t="s">
        <v>69</v>
      </c>
      <c r="I11190" s="5">
        <v>6613.52</v>
      </c>
      <c r="J11190" s="4" t="s">
        <v>69</v>
      </c>
      <c r="K11190" s="5">
        <v>4170.24</v>
      </c>
      <c r="L11190" s="3" t="s">
        <v>70</v>
      </c>
      <c r="M11190" s="6">
        <v>-0.66497719822424395</v>
      </c>
      <c r="N11190" s="3" t="s">
        <v>70</v>
      </c>
      <c r="O11190" s="3">
        <v>-0.46869244935543303</v>
      </c>
    </row>
    <row r="11191" spans="2:15" x14ac:dyDescent="0.25">
      <c r="B11191" t="s">
        <v>62</v>
      </c>
      <c r="C11191" t="s">
        <v>5</v>
      </c>
      <c r="D11191" t="s">
        <v>28</v>
      </c>
      <c r="E11191" t="s">
        <v>18</v>
      </c>
      <c r="F11191" s="4">
        <v>13</v>
      </c>
      <c r="G11191" s="5">
        <v>17683.400000000001</v>
      </c>
      <c r="H11191" s="4" t="s">
        <v>69</v>
      </c>
      <c r="I11191" s="5">
        <v>617.5</v>
      </c>
      <c r="J11191" s="4"/>
      <c r="K11191" s="5"/>
      <c r="L11191" s="3" t="s">
        <v>70</v>
      </c>
      <c r="M11191" s="6">
        <v>27.6370850202429</v>
      </c>
      <c r="N11191" s="3"/>
      <c r="O11191" s="3"/>
    </row>
    <row r="11192" spans="2:15" x14ac:dyDescent="0.25">
      <c r="B11192" t="s">
        <v>62</v>
      </c>
      <c r="C11192" t="s">
        <v>5</v>
      </c>
      <c r="D11192" t="s">
        <v>28</v>
      </c>
      <c r="E11192" t="s">
        <v>11</v>
      </c>
      <c r="F11192" s="4" t="s">
        <v>69</v>
      </c>
      <c r="G11192" s="5">
        <v>709</v>
      </c>
      <c r="H11192" s="4" t="s">
        <v>69</v>
      </c>
      <c r="I11192" s="5">
        <v>5251</v>
      </c>
      <c r="J11192" s="4"/>
      <c r="K11192" s="5"/>
      <c r="L11192" s="3" t="s">
        <v>70</v>
      </c>
      <c r="M11192" s="6">
        <v>-0.86497809940963599</v>
      </c>
      <c r="N11192" s="3" t="s">
        <v>70</v>
      </c>
      <c r="O11192" s="3"/>
    </row>
    <row r="11193" spans="2:15" x14ac:dyDescent="0.25">
      <c r="B11193" t="s">
        <v>62</v>
      </c>
      <c r="C11193" t="s">
        <v>5</v>
      </c>
      <c r="D11193" t="s">
        <v>28</v>
      </c>
      <c r="E11193" t="s">
        <v>24</v>
      </c>
      <c r="F11193" s="4"/>
      <c r="G11193" s="5"/>
      <c r="H11193" s="4" t="s">
        <v>69</v>
      </c>
      <c r="I11193" s="5">
        <v>3966</v>
      </c>
      <c r="J11193" s="4"/>
      <c r="K11193" s="5"/>
      <c r="L11193" s="3" t="s">
        <v>70</v>
      </c>
      <c r="M11193" s="6"/>
      <c r="N11193" s="3"/>
      <c r="O11193" s="3"/>
    </row>
    <row r="11194" spans="2:15" x14ac:dyDescent="0.25">
      <c r="B11194" t="s">
        <v>62</v>
      </c>
      <c r="C11194" t="s">
        <v>5</v>
      </c>
      <c r="D11194" t="s">
        <v>6</v>
      </c>
      <c r="E11194" t="s">
        <v>7</v>
      </c>
      <c r="F11194" s="4">
        <v>7</v>
      </c>
      <c r="G11194" s="5">
        <v>26578.076400000002</v>
      </c>
      <c r="H11194" s="4">
        <v>7</v>
      </c>
      <c r="I11194" s="5">
        <v>22644.959999999999</v>
      </c>
      <c r="J11194" s="4">
        <v>19</v>
      </c>
      <c r="K11194" s="5">
        <v>47051</v>
      </c>
      <c r="L11194" s="3">
        <v>0</v>
      </c>
      <c r="M11194" s="6">
        <v>0.17368617122750499</v>
      </c>
      <c r="N11194" s="3">
        <v>-0.63157894736842102</v>
      </c>
      <c r="O11194" s="3">
        <v>-0.43512196552676902</v>
      </c>
    </row>
    <row r="11195" spans="2:15" x14ac:dyDescent="0.25">
      <c r="B11195" t="s">
        <v>62</v>
      </c>
      <c r="C11195" t="s">
        <v>5</v>
      </c>
      <c r="D11195" t="s">
        <v>6</v>
      </c>
      <c r="E11195" t="s">
        <v>18</v>
      </c>
      <c r="F11195" s="4">
        <v>11</v>
      </c>
      <c r="G11195" s="5">
        <v>30461.942599999998</v>
      </c>
      <c r="H11195" s="4">
        <v>21</v>
      </c>
      <c r="I11195" s="5">
        <v>49206.44</v>
      </c>
      <c r="J11195" s="4">
        <v>29</v>
      </c>
      <c r="K11195" s="5">
        <v>53797</v>
      </c>
      <c r="L11195" s="3">
        <v>-0.476190476190476</v>
      </c>
      <c r="M11195" s="6">
        <v>-0.38093585717641798</v>
      </c>
      <c r="N11195" s="3">
        <v>-0.62068965517241403</v>
      </c>
      <c r="O11195" s="3">
        <v>-0.433761313827909</v>
      </c>
    </row>
    <row r="11196" spans="2:15" x14ac:dyDescent="0.25">
      <c r="B11196" t="s">
        <v>62</v>
      </c>
      <c r="C11196" t="s">
        <v>5</v>
      </c>
      <c r="D11196" t="s">
        <v>6</v>
      </c>
      <c r="E11196" t="s">
        <v>8</v>
      </c>
      <c r="F11196" s="4"/>
      <c r="G11196" s="5"/>
      <c r="H11196" s="4"/>
      <c r="I11196" s="5"/>
      <c r="J11196" s="4" t="s">
        <v>69</v>
      </c>
      <c r="K11196" s="5">
        <v>1947</v>
      </c>
      <c r="L11196" s="3"/>
      <c r="M11196" s="6"/>
      <c r="N11196" s="3" t="s">
        <v>70</v>
      </c>
      <c r="O11196" s="3"/>
    </row>
    <row r="11197" spans="2:15" x14ac:dyDescent="0.25">
      <c r="B11197" t="s">
        <v>62</v>
      </c>
      <c r="C11197" t="s">
        <v>5</v>
      </c>
      <c r="D11197" t="s">
        <v>6</v>
      </c>
      <c r="E11197" t="s">
        <v>21</v>
      </c>
      <c r="F11197" s="4" t="s">
        <v>69</v>
      </c>
      <c r="G11197" s="5">
        <v>14651.524799999999</v>
      </c>
      <c r="H11197" s="4">
        <v>6</v>
      </c>
      <c r="I11197" s="5">
        <v>28672.799999999999</v>
      </c>
      <c r="J11197" s="4">
        <v>12</v>
      </c>
      <c r="K11197" s="5">
        <v>41749</v>
      </c>
      <c r="L11197" s="3" t="s">
        <v>70</v>
      </c>
      <c r="M11197" s="6">
        <v>-0.48900962584749302</v>
      </c>
      <c r="N11197" s="3" t="s">
        <v>70</v>
      </c>
      <c r="O11197" s="3">
        <v>-0.64905686842798604</v>
      </c>
    </row>
    <row r="11198" spans="2:15" x14ac:dyDescent="0.25">
      <c r="B11198" t="s">
        <v>62</v>
      </c>
      <c r="C11198" t="s">
        <v>5</v>
      </c>
      <c r="D11198" t="s">
        <v>6</v>
      </c>
      <c r="E11198" t="s">
        <v>9</v>
      </c>
      <c r="F11198" s="4">
        <v>11</v>
      </c>
      <c r="G11198" s="5">
        <v>37497.094140000001</v>
      </c>
      <c r="H11198" s="4">
        <v>14</v>
      </c>
      <c r="I11198" s="5">
        <v>69194.944000000003</v>
      </c>
      <c r="J11198" s="4">
        <v>10</v>
      </c>
      <c r="K11198" s="5">
        <v>47120.9</v>
      </c>
      <c r="L11198" s="3">
        <v>-0.214285714285714</v>
      </c>
      <c r="M11198" s="6">
        <v>-0.45809488421581801</v>
      </c>
      <c r="N11198" s="3">
        <v>0.1</v>
      </c>
      <c r="O11198" s="3">
        <v>-0.204236461103247</v>
      </c>
    </row>
    <row r="11199" spans="2:15" x14ac:dyDescent="0.25">
      <c r="B11199" t="s">
        <v>62</v>
      </c>
      <c r="C11199" t="s">
        <v>5</v>
      </c>
      <c r="D11199" t="s">
        <v>6</v>
      </c>
      <c r="E11199" t="s">
        <v>10</v>
      </c>
      <c r="F11199" s="4" t="s">
        <v>69</v>
      </c>
      <c r="G11199" s="5">
        <v>7583.5568999999996</v>
      </c>
      <c r="H11199" s="4">
        <v>12</v>
      </c>
      <c r="I11199" s="5">
        <v>47012.160000000003</v>
      </c>
      <c r="J11199" s="4">
        <v>14</v>
      </c>
      <c r="K11199" s="5">
        <v>44245</v>
      </c>
      <c r="L11199" s="3" t="s">
        <v>70</v>
      </c>
      <c r="M11199" s="6">
        <v>-0.83868946034387704</v>
      </c>
      <c r="N11199" s="3" t="s">
        <v>70</v>
      </c>
      <c r="O11199" s="3">
        <v>-0.828600815911402</v>
      </c>
    </row>
    <row r="11200" spans="2:15" x14ac:dyDescent="0.25">
      <c r="B11200" t="s">
        <v>62</v>
      </c>
      <c r="C11200" t="s">
        <v>5</v>
      </c>
      <c r="D11200" t="s">
        <v>6</v>
      </c>
      <c r="E11200" t="s">
        <v>11</v>
      </c>
      <c r="F11200" s="4">
        <v>7</v>
      </c>
      <c r="G11200" s="5">
        <v>21200.9028</v>
      </c>
      <c r="H11200" s="4">
        <v>8</v>
      </c>
      <c r="I11200" s="5">
        <v>26640.223999999998</v>
      </c>
      <c r="J11200" s="4">
        <v>15</v>
      </c>
      <c r="K11200" s="5">
        <v>45820</v>
      </c>
      <c r="L11200" s="3">
        <v>-0.125</v>
      </c>
      <c r="M11200" s="6">
        <v>-0.20417700692006199</v>
      </c>
      <c r="N11200" s="3">
        <v>-0.53333333333333299</v>
      </c>
      <c r="O11200" s="3">
        <v>-0.537300244434745</v>
      </c>
    </row>
    <row r="11201" spans="2:15" x14ac:dyDescent="0.25">
      <c r="B11201" t="s">
        <v>62</v>
      </c>
      <c r="C11201" t="s">
        <v>5</v>
      </c>
      <c r="D11201" t="s">
        <v>6</v>
      </c>
      <c r="E11201" t="s">
        <v>12</v>
      </c>
      <c r="F11201" s="4" t="s">
        <v>69</v>
      </c>
      <c r="G11201" s="5">
        <v>779.93280000000004</v>
      </c>
      <c r="H11201" s="4" t="s">
        <v>69</v>
      </c>
      <c r="I11201" s="5">
        <v>10563.28</v>
      </c>
      <c r="J11201" s="4" t="s">
        <v>69</v>
      </c>
      <c r="K11201" s="5">
        <v>6868</v>
      </c>
      <c r="L11201" s="3" t="s">
        <v>70</v>
      </c>
      <c r="M11201" s="6">
        <v>-0.92616566066600503</v>
      </c>
      <c r="N11201" s="3" t="s">
        <v>70</v>
      </c>
      <c r="O11201" s="3">
        <v>-0.88643960396039601</v>
      </c>
    </row>
    <row r="11202" spans="2:15" x14ac:dyDescent="0.25">
      <c r="B11202" t="s">
        <v>62</v>
      </c>
      <c r="C11202" t="s">
        <v>5</v>
      </c>
      <c r="D11202" t="s">
        <v>6</v>
      </c>
      <c r="E11202" t="s">
        <v>24</v>
      </c>
      <c r="F11202" s="4"/>
      <c r="G11202" s="5"/>
      <c r="H11202" s="4"/>
      <c r="I11202" s="5"/>
      <c r="J11202" s="4" t="s">
        <v>69</v>
      </c>
      <c r="K11202" s="5">
        <v>7896</v>
      </c>
      <c r="L11202" s="3"/>
      <c r="M11202" s="6"/>
      <c r="N11202" s="3" t="s">
        <v>70</v>
      </c>
      <c r="O11202" s="3"/>
    </row>
    <row r="11203" spans="2:15" x14ac:dyDescent="0.25">
      <c r="B11203" t="s">
        <v>62</v>
      </c>
      <c r="C11203" t="s">
        <v>5</v>
      </c>
      <c r="D11203" t="s">
        <v>6</v>
      </c>
      <c r="E11203" t="s">
        <v>13</v>
      </c>
      <c r="F11203" s="4">
        <v>31</v>
      </c>
      <c r="G11203" s="5">
        <v>127734.08809999999</v>
      </c>
      <c r="H11203" s="4">
        <v>41</v>
      </c>
      <c r="I11203" s="5">
        <v>123696.56</v>
      </c>
      <c r="J11203" s="4">
        <v>68</v>
      </c>
      <c r="K11203" s="5">
        <v>220964.24</v>
      </c>
      <c r="L11203" s="3">
        <v>-0.24390243902438999</v>
      </c>
      <c r="M11203" s="6">
        <v>3.26405851545108E-2</v>
      </c>
      <c r="N11203" s="3">
        <v>-0.54411764705882404</v>
      </c>
      <c r="O11203" s="3">
        <v>-0.42192416247986497</v>
      </c>
    </row>
    <row r="11204" spans="2:15" x14ac:dyDescent="0.25">
      <c r="B11204" t="s">
        <v>62</v>
      </c>
      <c r="C11204" t="s">
        <v>5</v>
      </c>
      <c r="D11204" t="s">
        <v>6</v>
      </c>
      <c r="E11204" t="s">
        <v>36</v>
      </c>
      <c r="F11204" s="4">
        <v>6</v>
      </c>
      <c r="G11204" s="5">
        <v>10488.1926</v>
      </c>
      <c r="H11204" s="4">
        <v>10</v>
      </c>
      <c r="I11204" s="5">
        <v>13969.28</v>
      </c>
      <c r="J11204" s="4">
        <v>10</v>
      </c>
      <c r="K11204" s="5">
        <v>8522</v>
      </c>
      <c r="L11204" s="3">
        <v>-0.4</v>
      </c>
      <c r="M11204" s="6">
        <v>-0.24919590701882999</v>
      </c>
      <c r="N11204" s="3">
        <v>-0.4</v>
      </c>
      <c r="O11204" s="3">
        <v>0.23071961980755701</v>
      </c>
    </row>
    <row r="11205" spans="2:15" x14ac:dyDescent="0.25">
      <c r="B11205" t="s">
        <v>62</v>
      </c>
      <c r="C11205" t="s">
        <v>5</v>
      </c>
      <c r="D11205" t="s">
        <v>6</v>
      </c>
      <c r="E11205" t="s">
        <v>14</v>
      </c>
      <c r="F11205" s="4">
        <v>165</v>
      </c>
      <c r="G11205" s="5">
        <v>833130</v>
      </c>
      <c r="H11205" s="4">
        <v>154</v>
      </c>
      <c r="I11205" s="5">
        <v>878980.19</v>
      </c>
      <c r="J11205" s="4">
        <v>160</v>
      </c>
      <c r="K11205" s="5">
        <v>672731.16</v>
      </c>
      <c r="L11205" s="3">
        <v>7.1428571428571397E-2</v>
      </c>
      <c r="M11205" s="6">
        <v>-5.2162938962253498E-2</v>
      </c>
      <c r="N11205" s="3">
        <v>3.125E-2</v>
      </c>
      <c r="O11205" s="3">
        <v>0.238429330373221</v>
      </c>
    </row>
    <row r="11206" spans="2:15" x14ac:dyDescent="0.25">
      <c r="B11206" t="s">
        <v>62</v>
      </c>
      <c r="C11206" t="s">
        <v>5</v>
      </c>
      <c r="D11206" t="s">
        <v>6</v>
      </c>
      <c r="E11206" t="s">
        <v>15</v>
      </c>
      <c r="F11206" s="4">
        <v>10</v>
      </c>
      <c r="G11206" s="5">
        <v>23082.984899999999</v>
      </c>
      <c r="H11206" s="4">
        <v>32</v>
      </c>
      <c r="I11206" s="5">
        <v>73068.960000000006</v>
      </c>
      <c r="J11206" s="4">
        <v>19</v>
      </c>
      <c r="K11206" s="5">
        <v>39998</v>
      </c>
      <c r="L11206" s="3">
        <v>-0.6875</v>
      </c>
      <c r="M11206" s="6">
        <v>-0.684093151182116</v>
      </c>
      <c r="N11206" s="3">
        <v>-0.47368421052631599</v>
      </c>
      <c r="O11206" s="3">
        <v>-0.42289652232611602</v>
      </c>
    </row>
    <row r="11207" spans="2:15" x14ac:dyDescent="0.25">
      <c r="B11207" t="s">
        <v>62</v>
      </c>
      <c r="C11207" t="s">
        <v>5</v>
      </c>
      <c r="D11207" t="s">
        <v>17</v>
      </c>
      <c r="E11207" t="s">
        <v>7</v>
      </c>
      <c r="F11207" s="4">
        <v>8</v>
      </c>
      <c r="G11207" s="5">
        <v>21887.512200000001</v>
      </c>
      <c r="H11207" s="4">
        <v>13</v>
      </c>
      <c r="I11207" s="5">
        <v>44115.93</v>
      </c>
      <c r="J11207" s="4">
        <v>10</v>
      </c>
      <c r="K11207" s="5">
        <v>28448</v>
      </c>
      <c r="L11207" s="3">
        <v>-0.38461538461538503</v>
      </c>
      <c r="M11207" s="6">
        <v>-0.50386374717703997</v>
      </c>
      <c r="N11207" s="3">
        <v>-0.2</v>
      </c>
      <c r="O11207" s="3">
        <v>-0.230613322553431</v>
      </c>
    </row>
    <row r="11208" spans="2:15" x14ac:dyDescent="0.25">
      <c r="B11208" t="s">
        <v>62</v>
      </c>
      <c r="C11208" t="s">
        <v>5</v>
      </c>
      <c r="D11208" t="s">
        <v>17</v>
      </c>
      <c r="E11208" t="s">
        <v>20</v>
      </c>
      <c r="F11208" s="4"/>
      <c r="G11208" s="5"/>
      <c r="H11208" s="4" t="s">
        <v>69</v>
      </c>
      <c r="I11208" s="5">
        <v>2796.25</v>
      </c>
      <c r="J11208" s="4" t="s">
        <v>69</v>
      </c>
      <c r="K11208" s="5">
        <v>12277</v>
      </c>
      <c r="L11208" s="3" t="s">
        <v>70</v>
      </c>
      <c r="M11208" s="6"/>
      <c r="N11208" s="3" t="s">
        <v>70</v>
      </c>
      <c r="O11208" s="3"/>
    </row>
    <row r="11209" spans="2:15" x14ac:dyDescent="0.25">
      <c r="B11209" t="s">
        <v>62</v>
      </c>
      <c r="C11209" t="s">
        <v>5</v>
      </c>
      <c r="D11209" t="s">
        <v>17</v>
      </c>
      <c r="E11209" t="s">
        <v>18</v>
      </c>
      <c r="F11209" s="4">
        <v>69</v>
      </c>
      <c r="G11209" s="5">
        <v>135448.30439999999</v>
      </c>
      <c r="H11209" s="4">
        <v>138</v>
      </c>
      <c r="I11209" s="5">
        <v>218736.98</v>
      </c>
      <c r="J11209" s="4">
        <v>129</v>
      </c>
      <c r="K11209" s="5">
        <v>176404</v>
      </c>
      <c r="L11209" s="3">
        <v>-0.5</v>
      </c>
      <c r="M11209" s="6">
        <v>-0.38077089479794501</v>
      </c>
      <c r="N11209" s="3">
        <v>-0.46511627906976699</v>
      </c>
      <c r="O11209" s="3">
        <v>-0.232169880501576</v>
      </c>
    </row>
    <row r="11210" spans="2:15" x14ac:dyDescent="0.25">
      <c r="B11210" t="s">
        <v>62</v>
      </c>
      <c r="C11210" t="s">
        <v>5</v>
      </c>
      <c r="D11210" t="s">
        <v>17</v>
      </c>
      <c r="E11210" t="s">
        <v>21</v>
      </c>
      <c r="F11210" s="4">
        <v>65</v>
      </c>
      <c r="G11210" s="5">
        <v>1334778.5789999999</v>
      </c>
      <c r="H11210" s="4">
        <v>82</v>
      </c>
      <c r="I11210" s="5">
        <v>1686479.77</v>
      </c>
      <c r="J11210" s="4">
        <v>43</v>
      </c>
      <c r="K11210" s="5">
        <v>376663</v>
      </c>
      <c r="L11210" s="3">
        <v>-0.207317073170732</v>
      </c>
      <c r="M11210" s="6">
        <v>-0.208541600828096</v>
      </c>
      <c r="N11210" s="3">
        <v>0.51162790697674398</v>
      </c>
      <c r="O11210" s="3">
        <v>2.5436944403883599</v>
      </c>
    </row>
    <row r="11211" spans="2:15" x14ac:dyDescent="0.25">
      <c r="B11211" t="s">
        <v>62</v>
      </c>
      <c r="C11211" t="s">
        <v>5</v>
      </c>
      <c r="D11211" t="s">
        <v>17</v>
      </c>
      <c r="E11211" t="s">
        <v>9</v>
      </c>
      <c r="F11211" s="4" t="s">
        <v>69</v>
      </c>
      <c r="G11211" s="5">
        <v>8363.9649599999993</v>
      </c>
      <c r="H11211" s="4" t="s">
        <v>69</v>
      </c>
      <c r="I11211" s="5">
        <v>22183.11</v>
      </c>
      <c r="J11211" s="4">
        <v>67</v>
      </c>
      <c r="K11211" s="5">
        <v>175722</v>
      </c>
      <c r="L11211" s="3" t="s">
        <v>70</v>
      </c>
      <c r="M11211" s="6">
        <v>-0.622957963964476</v>
      </c>
      <c r="N11211" s="3" t="s">
        <v>70</v>
      </c>
      <c r="O11211" s="3">
        <v>-0.95240228907023605</v>
      </c>
    </row>
    <row r="11212" spans="2:15" x14ac:dyDescent="0.25">
      <c r="B11212" t="s">
        <v>62</v>
      </c>
      <c r="C11212" t="s">
        <v>5</v>
      </c>
      <c r="D11212" t="s">
        <v>17</v>
      </c>
      <c r="E11212" t="s">
        <v>10</v>
      </c>
      <c r="F11212" s="4">
        <v>6</v>
      </c>
      <c r="G11212" s="5">
        <v>18407.788199999999</v>
      </c>
      <c r="H11212" s="4">
        <v>10</v>
      </c>
      <c r="I11212" s="5">
        <v>31356.29</v>
      </c>
      <c r="J11212" s="4">
        <v>5</v>
      </c>
      <c r="K11212" s="5">
        <v>10220</v>
      </c>
      <c r="L11212" s="3">
        <v>-0.4</v>
      </c>
      <c r="M11212" s="6">
        <v>-0.41294750750168502</v>
      </c>
      <c r="N11212" s="3">
        <v>0.2</v>
      </c>
      <c r="O11212" s="3">
        <v>0.80115344422700596</v>
      </c>
    </row>
    <row r="11213" spans="2:15" x14ac:dyDescent="0.25">
      <c r="B11213" t="s">
        <v>62</v>
      </c>
      <c r="C11213" t="s">
        <v>5</v>
      </c>
      <c r="D11213" t="s">
        <v>17</v>
      </c>
      <c r="E11213" t="s">
        <v>11</v>
      </c>
      <c r="F11213" s="4" t="s">
        <v>69</v>
      </c>
      <c r="G11213" s="5">
        <v>11749.901400000001</v>
      </c>
      <c r="H11213" s="4" t="s">
        <v>69</v>
      </c>
      <c r="I11213" s="5">
        <v>10832.4</v>
      </c>
      <c r="J11213" s="4">
        <v>9</v>
      </c>
      <c r="K11213" s="5">
        <v>26805</v>
      </c>
      <c r="L11213" s="3" t="s">
        <v>70</v>
      </c>
      <c r="M11213" s="6">
        <v>8.4699734130940299E-2</v>
      </c>
      <c r="N11213" s="3" t="s">
        <v>70</v>
      </c>
      <c r="O11213" s="3">
        <v>-0.56165262451035303</v>
      </c>
    </row>
    <row r="11214" spans="2:15" x14ac:dyDescent="0.25">
      <c r="B11214" t="s">
        <v>62</v>
      </c>
      <c r="C11214" t="s">
        <v>5</v>
      </c>
      <c r="D11214" t="s">
        <v>17</v>
      </c>
      <c r="E11214" t="s">
        <v>12</v>
      </c>
      <c r="F11214" s="4"/>
      <c r="G11214" s="5"/>
      <c r="H11214" s="4"/>
      <c r="I11214" s="5"/>
      <c r="J11214" s="4" t="s">
        <v>69</v>
      </c>
      <c r="K11214" s="5">
        <v>649</v>
      </c>
      <c r="L11214" s="3"/>
      <c r="M11214" s="6"/>
      <c r="N11214" s="3" t="s">
        <v>70</v>
      </c>
      <c r="O11214" s="3"/>
    </row>
    <row r="11215" spans="2:15" x14ac:dyDescent="0.25">
      <c r="B11215" t="s">
        <v>62</v>
      </c>
      <c r="C11215" t="s">
        <v>5</v>
      </c>
      <c r="D11215" t="s">
        <v>17</v>
      </c>
      <c r="E11215" t="s">
        <v>24</v>
      </c>
      <c r="F11215" s="4" t="s">
        <v>69</v>
      </c>
      <c r="G11215" s="5">
        <v>17917.122599999999</v>
      </c>
      <c r="H11215" s="4">
        <v>6</v>
      </c>
      <c r="I11215" s="5">
        <v>28304.400000000001</v>
      </c>
      <c r="J11215" s="4" t="s">
        <v>69</v>
      </c>
      <c r="K11215" s="5">
        <v>7896</v>
      </c>
      <c r="L11215" s="3" t="s">
        <v>70</v>
      </c>
      <c r="M11215" s="6">
        <v>-0.36698454657226398</v>
      </c>
      <c r="N11215" s="3" t="s">
        <v>70</v>
      </c>
      <c r="O11215" s="3">
        <v>1.2691391337386</v>
      </c>
    </row>
    <row r="11216" spans="2:15" x14ac:dyDescent="0.25">
      <c r="B11216" t="s">
        <v>62</v>
      </c>
      <c r="C11216" t="s">
        <v>5</v>
      </c>
      <c r="D11216" t="s">
        <v>17</v>
      </c>
      <c r="E11216" t="s">
        <v>13</v>
      </c>
      <c r="F11216" s="4">
        <v>10</v>
      </c>
      <c r="G11216" s="5">
        <v>40646.581200000001</v>
      </c>
      <c r="H11216" s="4">
        <v>11</v>
      </c>
      <c r="I11216" s="5">
        <v>47817.75</v>
      </c>
      <c r="J11216" s="4">
        <v>53</v>
      </c>
      <c r="K11216" s="5">
        <v>181993</v>
      </c>
      <c r="L11216" s="3">
        <v>-9.0909090909090898E-2</v>
      </c>
      <c r="M11216" s="6">
        <v>-0.14996876264567</v>
      </c>
      <c r="N11216" s="3">
        <v>-0.81132075471698095</v>
      </c>
      <c r="O11216" s="3">
        <v>-0.77665854620782104</v>
      </c>
    </row>
    <row r="11217" spans="2:15" x14ac:dyDescent="0.25">
      <c r="B11217" t="s">
        <v>62</v>
      </c>
      <c r="C11217" t="s">
        <v>5</v>
      </c>
      <c r="D11217" t="s">
        <v>17</v>
      </c>
      <c r="E11217" t="s">
        <v>36</v>
      </c>
      <c r="F11217" s="4">
        <v>7</v>
      </c>
      <c r="G11217" s="5">
        <v>14975.415999999999</v>
      </c>
      <c r="H11217" s="4" t="s">
        <v>69</v>
      </c>
      <c r="I11217" s="5">
        <v>1012.58</v>
      </c>
      <c r="J11217" s="4"/>
      <c r="K11217" s="5"/>
      <c r="L11217" s="3" t="s">
        <v>70</v>
      </c>
      <c r="M11217" s="6">
        <v>13.789365778506401</v>
      </c>
      <c r="N11217" s="3"/>
      <c r="O11217" s="3"/>
    </row>
    <row r="11218" spans="2:15" x14ac:dyDescent="0.25">
      <c r="B11218" t="s">
        <v>62</v>
      </c>
      <c r="C11218" t="s">
        <v>5</v>
      </c>
      <c r="D11218" t="s">
        <v>17</v>
      </c>
      <c r="E11218" t="s">
        <v>14</v>
      </c>
      <c r="F11218" s="4">
        <v>92</v>
      </c>
      <c r="G11218" s="5">
        <v>707852</v>
      </c>
      <c r="H11218" s="4">
        <v>109</v>
      </c>
      <c r="I11218" s="5">
        <v>656434.76</v>
      </c>
      <c r="J11218" s="4">
        <v>110</v>
      </c>
      <c r="K11218" s="5">
        <v>621839.06000000006</v>
      </c>
      <c r="L11218" s="3">
        <v>-0.155963302752294</v>
      </c>
      <c r="M11218" s="6">
        <v>7.8328027601707095E-2</v>
      </c>
      <c r="N11218" s="3">
        <v>-0.163636363636364</v>
      </c>
      <c r="O11218" s="3">
        <v>0.138320259264511</v>
      </c>
    </row>
    <row r="11219" spans="2:15" x14ac:dyDescent="0.25">
      <c r="B11219" t="s">
        <v>62</v>
      </c>
      <c r="C11219" t="s">
        <v>5</v>
      </c>
      <c r="D11219" t="s">
        <v>17</v>
      </c>
      <c r="E11219" t="s">
        <v>15</v>
      </c>
      <c r="F11219" s="4">
        <v>32</v>
      </c>
      <c r="G11219" s="5">
        <v>71286.737399999998</v>
      </c>
      <c r="H11219" s="4">
        <v>63</v>
      </c>
      <c r="I11219" s="5">
        <v>129607.29</v>
      </c>
      <c r="J11219" s="4">
        <v>34</v>
      </c>
      <c r="K11219" s="5">
        <v>59892</v>
      </c>
      <c r="L11219" s="3">
        <v>-0.49206349206349198</v>
      </c>
      <c r="M11219" s="6">
        <v>-0.44997895257280701</v>
      </c>
      <c r="N11219" s="3">
        <v>-5.8823529411764698E-2</v>
      </c>
      <c r="O11219" s="3">
        <v>0.190254748547385</v>
      </c>
    </row>
    <row r="11220" spans="2:15" x14ac:dyDescent="0.25">
      <c r="B11220" t="s">
        <v>62</v>
      </c>
      <c r="C11220" t="s">
        <v>5</v>
      </c>
      <c r="D11220" t="s">
        <v>17</v>
      </c>
      <c r="E11220" t="s">
        <v>22</v>
      </c>
      <c r="F11220" s="4">
        <v>52</v>
      </c>
      <c r="G11220" s="5">
        <v>199395.64124</v>
      </c>
      <c r="H11220" s="4">
        <v>125</v>
      </c>
      <c r="I11220" s="5">
        <v>464559.04499999998</v>
      </c>
      <c r="J11220" s="4"/>
      <c r="K11220" s="5"/>
      <c r="L11220" s="3">
        <v>-0.58399999999999996</v>
      </c>
      <c r="M11220" s="6">
        <v>-0.57078514908691502</v>
      </c>
      <c r="N11220" s="3"/>
      <c r="O11220" s="3"/>
    </row>
    <row r="11221" spans="2:15" x14ac:dyDescent="0.25">
      <c r="B11221" t="s">
        <v>62</v>
      </c>
      <c r="C11221" t="s">
        <v>5</v>
      </c>
      <c r="D11221" t="s">
        <v>17</v>
      </c>
      <c r="E11221" t="s">
        <v>25</v>
      </c>
      <c r="F11221" s="4"/>
      <c r="G11221" s="5"/>
      <c r="H11221" s="4"/>
      <c r="I11221" s="5"/>
      <c r="J11221" s="4" t="s">
        <v>69</v>
      </c>
      <c r="K11221" s="5">
        <v>53994</v>
      </c>
      <c r="L11221" s="3"/>
      <c r="M11221" s="6"/>
      <c r="N11221" s="3" t="s">
        <v>70</v>
      </c>
      <c r="O11221" s="3"/>
    </row>
    <row r="11222" spans="2:15" x14ac:dyDescent="0.25">
      <c r="B11222" t="s">
        <v>62</v>
      </c>
      <c r="C11222" t="s">
        <v>5</v>
      </c>
      <c r="D11222" t="s">
        <v>19</v>
      </c>
      <c r="E11222" t="s">
        <v>7</v>
      </c>
      <c r="F11222" s="4">
        <v>38</v>
      </c>
      <c r="G11222" s="5">
        <v>165883.5816</v>
      </c>
      <c r="H11222" s="4">
        <v>90</v>
      </c>
      <c r="I11222" s="5">
        <v>379695.32</v>
      </c>
      <c r="J11222" s="4">
        <v>168</v>
      </c>
      <c r="K11222" s="5">
        <v>702072.83000000101</v>
      </c>
      <c r="L11222" s="3">
        <v>-0.57777777777777795</v>
      </c>
      <c r="M11222" s="6">
        <v>-0.56311396832597305</v>
      </c>
      <c r="N11222" s="3">
        <v>-0.77380952380952395</v>
      </c>
      <c r="O11222" s="3">
        <v>-0.76372311459482101</v>
      </c>
    </row>
    <row r="11223" spans="2:15" x14ac:dyDescent="0.25">
      <c r="B11223" t="s">
        <v>62</v>
      </c>
      <c r="C11223" t="s">
        <v>5</v>
      </c>
      <c r="D11223" t="s">
        <v>19</v>
      </c>
      <c r="E11223" t="s">
        <v>20</v>
      </c>
      <c r="F11223" s="4" t="s">
        <v>69</v>
      </c>
      <c r="G11223" s="5">
        <v>2716</v>
      </c>
      <c r="H11223" s="4" t="s">
        <v>69</v>
      </c>
      <c r="I11223" s="5">
        <v>9435</v>
      </c>
      <c r="J11223" s="4" t="s">
        <v>69</v>
      </c>
      <c r="K11223" s="5">
        <v>3930</v>
      </c>
      <c r="L11223" s="3" t="s">
        <v>70</v>
      </c>
      <c r="M11223" s="6">
        <v>-0.71213566507684201</v>
      </c>
      <c r="N11223" s="3" t="s">
        <v>70</v>
      </c>
      <c r="O11223" s="3">
        <v>-0.30890585241730301</v>
      </c>
    </row>
    <row r="11224" spans="2:15" x14ac:dyDescent="0.25">
      <c r="B11224" t="s">
        <v>62</v>
      </c>
      <c r="C11224" t="s">
        <v>5</v>
      </c>
      <c r="D11224" t="s">
        <v>19</v>
      </c>
      <c r="E11224" t="s">
        <v>18</v>
      </c>
      <c r="F11224" s="4">
        <v>65</v>
      </c>
      <c r="G11224" s="5">
        <v>155525.55600000001</v>
      </c>
      <c r="H11224" s="4">
        <v>69</v>
      </c>
      <c r="I11224" s="5">
        <v>178673.1</v>
      </c>
      <c r="J11224" s="4">
        <v>116</v>
      </c>
      <c r="K11224" s="5">
        <v>252320.2</v>
      </c>
      <c r="L11224" s="3">
        <v>-5.79710144927537E-2</v>
      </c>
      <c r="M11224" s="6">
        <v>-0.12955248439748299</v>
      </c>
      <c r="N11224" s="3">
        <v>-0.43965517241379298</v>
      </c>
      <c r="O11224" s="3">
        <v>-0.38361829136153203</v>
      </c>
    </row>
    <row r="11225" spans="2:15" x14ac:dyDescent="0.25">
      <c r="B11225" t="s">
        <v>62</v>
      </c>
      <c r="C11225" t="s">
        <v>5</v>
      </c>
      <c r="D11225" t="s">
        <v>19</v>
      </c>
      <c r="E11225" t="s">
        <v>8</v>
      </c>
      <c r="F11225" s="4"/>
      <c r="G11225" s="5"/>
      <c r="H11225" s="4"/>
      <c r="I11225" s="5"/>
      <c r="J11225" s="4">
        <v>8</v>
      </c>
      <c r="K11225" s="5">
        <v>27305</v>
      </c>
      <c r="L11225" s="3"/>
      <c r="M11225" s="6"/>
      <c r="N11225" s="3"/>
      <c r="O11225" s="3"/>
    </row>
    <row r="11226" spans="2:15" x14ac:dyDescent="0.25">
      <c r="B11226" t="s">
        <v>62</v>
      </c>
      <c r="C11226" t="s">
        <v>5</v>
      </c>
      <c r="D11226" t="s">
        <v>19</v>
      </c>
      <c r="E11226" t="s">
        <v>21</v>
      </c>
      <c r="F11226" s="4">
        <v>60</v>
      </c>
      <c r="G11226" s="5">
        <v>1000316.4495</v>
      </c>
      <c r="H11226" s="4">
        <v>112</v>
      </c>
      <c r="I11226" s="5">
        <v>1093963</v>
      </c>
      <c r="J11226" s="4">
        <v>413</v>
      </c>
      <c r="K11226" s="5">
        <v>3265783.24</v>
      </c>
      <c r="L11226" s="3">
        <v>-0.46428571428571402</v>
      </c>
      <c r="M11226" s="6">
        <v>-8.5603032735111204E-2</v>
      </c>
      <c r="N11226" s="3">
        <v>-0.85472154963680402</v>
      </c>
      <c r="O11226" s="3">
        <v>-0.69369784336942097</v>
      </c>
    </row>
    <row r="11227" spans="2:15" x14ac:dyDescent="0.25">
      <c r="B11227" t="s">
        <v>62</v>
      </c>
      <c r="C11227" t="s">
        <v>5</v>
      </c>
      <c r="D11227" t="s">
        <v>19</v>
      </c>
      <c r="E11227" t="s">
        <v>9</v>
      </c>
      <c r="F11227" s="4">
        <v>22</v>
      </c>
      <c r="G11227" s="5">
        <v>86681.79</v>
      </c>
      <c r="H11227" s="4">
        <v>30</v>
      </c>
      <c r="I11227" s="5">
        <v>79913.8</v>
      </c>
      <c r="J11227" s="4">
        <v>45</v>
      </c>
      <c r="K11227" s="5">
        <v>153573.84</v>
      </c>
      <c r="L11227" s="3">
        <v>-0.266666666666667</v>
      </c>
      <c r="M11227" s="6">
        <v>8.4691129692243697E-2</v>
      </c>
      <c r="N11227" s="3">
        <v>-0.51111111111111096</v>
      </c>
      <c r="O11227" s="3">
        <v>-0.43556930008391997</v>
      </c>
    </row>
    <row r="11228" spans="2:15" x14ac:dyDescent="0.25">
      <c r="B11228" t="s">
        <v>62</v>
      </c>
      <c r="C11228" t="s">
        <v>5</v>
      </c>
      <c r="D11228" t="s">
        <v>19</v>
      </c>
      <c r="E11228" t="s">
        <v>10</v>
      </c>
      <c r="F11228" s="4" t="s">
        <v>69</v>
      </c>
      <c r="G11228" s="5">
        <v>6076.35</v>
      </c>
      <c r="H11228" s="4" t="s">
        <v>69</v>
      </c>
      <c r="I11228" s="5">
        <v>7786</v>
      </c>
      <c r="J11228" s="4">
        <v>5</v>
      </c>
      <c r="K11228" s="5">
        <v>13171</v>
      </c>
      <c r="L11228" s="3" t="s">
        <v>70</v>
      </c>
      <c r="M11228" s="6">
        <v>-0.21958001541227801</v>
      </c>
      <c r="N11228" s="3" t="s">
        <v>70</v>
      </c>
      <c r="O11228" s="3">
        <v>-0.53865689772986103</v>
      </c>
    </row>
    <row r="11229" spans="2:15" x14ac:dyDescent="0.25">
      <c r="B11229" t="s">
        <v>62</v>
      </c>
      <c r="C11229" t="s">
        <v>5</v>
      </c>
      <c r="D11229" t="s">
        <v>19</v>
      </c>
      <c r="E11229" t="s">
        <v>11</v>
      </c>
      <c r="F11229" s="4" t="s">
        <v>69</v>
      </c>
      <c r="G11229" s="5">
        <v>12283.47</v>
      </c>
      <c r="H11229" s="4">
        <v>8</v>
      </c>
      <c r="I11229" s="5">
        <v>29402</v>
      </c>
      <c r="J11229" s="4">
        <v>22</v>
      </c>
      <c r="K11229" s="5">
        <v>53638.400000000001</v>
      </c>
      <c r="L11229" s="3" t="s">
        <v>70</v>
      </c>
      <c r="M11229" s="6">
        <v>-0.58222331814162298</v>
      </c>
      <c r="N11229" s="3" t="s">
        <v>70</v>
      </c>
      <c r="O11229" s="3">
        <v>-0.77099484697530096</v>
      </c>
    </row>
    <row r="11230" spans="2:15" x14ac:dyDescent="0.25">
      <c r="B11230" t="s">
        <v>62</v>
      </c>
      <c r="C11230" t="s">
        <v>5</v>
      </c>
      <c r="D11230" t="s">
        <v>19</v>
      </c>
      <c r="E11230" t="s">
        <v>12</v>
      </c>
      <c r="F11230" s="4">
        <v>26</v>
      </c>
      <c r="G11230" s="5">
        <v>76395.72</v>
      </c>
      <c r="H11230" s="4">
        <v>38</v>
      </c>
      <c r="I11230" s="5">
        <v>144677</v>
      </c>
      <c r="J11230" s="4">
        <v>30</v>
      </c>
      <c r="K11230" s="5">
        <v>108131</v>
      </c>
      <c r="L11230" s="3">
        <v>-0.31578947368421101</v>
      </c>
      <c r="M11230" s="6">
        <v>-0.471956703553433</v>
      </c>
      <c r="N11230" s="3">
        <v>-0.133333333333333</v>
      </c>
      <c r="O11230" s="3">
        <v>-0.293489193663242</v>
      </c>
    </row>
    <row r="11231" spans="2:15" x14ac:dyDescent="0.25">
      <c r="B11231" t="s">
        <v>62</v>
      </c>
      <c r="C11231" t="s">
        <v>5</v>
      </c>
      <c r="D11231" t="s">
        <v>19</v>
      </c>
      <c r="E11231" t="s">
        <v>24</v>
      </c>
      <c r="F11231" s="4">
        <v>5</v>
      </c>
      <c r="G11231" s="5">
        <v>22809.33</v>
      </c>
      <c r="H11231" s="4" t="s">
        <v>69</v>
      </c>
      <c r="I11231" s="5">
        <v>4311</v>
      </c>
      <c r="J11231" s="4">
        <v>6</v>
      </c>
      <c r="K11231" s="5">
        <v>25308</v>
      </c>
      <c r="L11231" s="3" t="s">
        <v>70</v>
      </c>
      <c r="M11231" s="6">
        <v>4.2909603340292302</v>
      </c>
      <c r="N11231" s="3">
        <v>-0.16666666666666699</v>
      </c>
      <c r="O11231" s="3">
        <v>-9.8730440967283103E-2</v>
      </c>
    </row>
    <row r="11232" spans="2:15" x14ac:dyDescent="0.25">
      <c r="B11232" t="s">
        <v>62</v>
      </c>
      <c r="C11232" t="s">
        <v>5</v>
      </c>
      <c r="D11232" t="s">
        <v>19</v>
      </c>
      <c r="E11232" t="s">
        <v>13</v>
      </c>
      <c r="F11232" s="4">
        <v>29</v>
      </c>
      <c r="G11232" s="5">
        <v>112175.97</v>
      </c>
      <c r="H11232" s="4">
        <v>53</v>
      </c>
      <c r="I11232" s="5">
        <v>163435.4</v>
      </c>
      <c r="J11232" s="4">
        <v>270</v>
      </c>
      <c r="K11232" s="5">
        <v>840798</v>
      </c>
      <c r="L11232" s="3">
        <v>-0.45283018867924502</v>
      </c>
      <c r="M11232" s="6">
        <v>-0.31363725361824901</v>
      </c>
      <c r="N11232" s="3">
        <v>-0.89259259259259305</v>
      </c>
      <c r="O11232" s="3">
        <v>-0.86658392384377703</v>
      </c>
    </row>
    <row r="11233" spans="2:15" x14ac:dyDescent="0.25">
      <c r="B11233" t="s">
        <v>62</v>
      </c>
      <c r="C11233" t="s">
        <v>5</v>
      </c>
      <c r="D11233" t="s">
        <v>19</v>
      </c>
      <c r="E11233" t="s">
        <v>36</v>
      </c>
      <c r="F11233" s="4">
        <v>6</v>
      </c>
      <c r="G11233" s="5">
        <v>6590.79</v>
      </c>
      <c r="H11233" s="4" t="s">
        <v>69</v>
      </c>
      <c r="I11233" s="5">
        <v>2737</v>
      </c>
      <c r="J11233" s="4" t="s">
        <v>69</v>
      </c>
      <c r="K11233" s="5">
        <v>1293</v>
      </c>
      <c r="L11233" s="3" t="s">
        <v>70</v>
      </c>
      <c r="M11233" s="6">
        <v>1.4080343441724501</v>
      </c>
      <c r="N11233" s="3" t="s">
        <v>70</v>
      </c>
      <c r="O11233" s="3">
        <v>4.0972853828306297</v>
      </c>
    </row>
    <row r="11234" spans="2:15" x14ac:dyDescent="0.25">
      <c r="B11234" t="s">
        <v>62</v>
      </c>
      <c r="C11234" t="s">
        <v>5</v>
      </c>
      <c r="D11234" t="s">
        <v>19</v>
      </c>
      <c r="E11234" t="s">
        <v>14</v>
      </c>
      <c r="F11234" s="4">
        <v>218</v>
      </c>
      <c r="G11234" s="5">
        <v>1464275.3835</v>
      </c>
      <c r="H11234" s="4">
        <v>206</v>
      </c>
      <c r="I11234" s="5">
        <v>1344517.8832</v>
      </c>
      <c r="J11234" s="4">
        <v>196</v>
      </c>
      <c r="K11234" s="5">
        <v>1506953.88</v>
      </c>
      <c r="L11234" s="3">
        <v>5.8252427184466E-2</v>
      </c>
      <c r="M11234" s="6">
        <v>8.9070961269010998E-2</v>
      </c>
      <c r="N11234" s="3">
        <v>0.11224489795918401</v>
      </c>
      <c r="O11234" s="3">
        <v>-2.83210369384361E-2</v>
      </c>
    </row>
    <row r="11235" spans="2:15" x14ac:dyDescent="0.25">
      <c r="B11235" t="s">
        <v>62</v>
      </c>
      <c r="C11235" t="s">
        <v>5</v>
      </c>
      <c r="D11235" t="s">
        <v>19</v>
      </c>
      <c r="E11235" t="s">
        <v>15</v>
      </c>
      <c r="F11235" s="4">
        <v>493</v>
      </c>
      <c r="G11235" s="5">
        <v>2393899.2179999901</v>
      </c>
      <c r="H11235" s="4">
        <v>756</v>
      </c>
      <c r="I11235" s="5">
        <v>3362539.02999999</v>
      </c>
      <c r="J11235" s="4">
        <v>223</v>
      </c>
      <c r="K11235" s="5">
        <v>451967.37</v>
      </c>
      <c r="L11235" s="3">
        <v>-0.34788359788359802</v>
      </c>
      <c r="M11235" s="6">
        <v>-0.28806797582361499</v>
      </c>
      <c r="N11235" s="3">
        <v>1.2107623318385601</v>
      </c>
      <c r="O11235" s="3">
        <v>4.2966195723376899</v>
      </c>
    </row>
    <row r="11236" spans="2:15" x14ac:dyDescent="0.25">
      <c r="B11236" t="s">
        <v>62</v>
      </c>
      <c r="C11236" t="s">
        <v>5</v>
      </c>
      <c r="D11236" t="s">
        <v>19</v>
      </c>
      <c r="E11236" t="s">
        <v>22</v>
      </c>
      <c r="F11236" s="4">
        <v>244</v>
      </c>
      <c r="G11236" s="5">
        <v>1633132.2222</v>
      </c>
      <c r="H11236" s="4">
        <v>380</v>
      </c>
      <c r="I11236" s="5">
        <v>2401592.86</v>
      </c>
      <c r="J11236" s="4"/>
      <c r="K11236" s="5"/>
      <c r="L11236" s="3">
        <v>-0.35789473684210499</v>
      </c>
      <c r="M11236" s="6">
        <v>-0.319979564646106</v>
      </c>
      <c r="N11236" s="3"/>
      <c r="O11236" s="3"/>
    </row>
    <row r="11237" spans="2:15" x14ac:dyDescent="0.25">
      <c r="B11237" t="s">
        <v>62</v>
      </c>
      <c r="C11237" t="s">
        <v>5</v>
      </c>
      <c r="D11237" t="s">
        <v>19</v>
      </c>
      <c r="E11237" t="s">
        <v>25</v>
      </c>
      <c r="F11237" s="4">
        <v>21</v>
      </c>
      <c r="G11237" s="5">
        <v>308157.16200000001</v>
      </c>
      <c r="H11237" s="4">
        <v>22</v>
      </c>
      <c r="I11237" s="5">
        <v>239743.06</v>
      </c>
      <c r="J11237" s="4">
        <v>84</v>
      </c>
      <c r="K11237" s="5">
        <v>250976.4</v>
      </c>
      <c r="L11237" s="3">
        <v>-4.54545454545454E-2</v>
      </c>
      <c r="M11237" s="6">
        <v>0.28536426455889902</v>
      </c>
      <c r="N11237" s="3">
        <v>-0.75</v>
      </c>
      <c r="O11237" s="3">
        <v>0.22783322256594701</v>
      </c>
    </row>
    <row r="11238" spans="2:15" x14ac:dyDescent="0.25">
      <c r="B11238" t="s">
        <v>62</v>
      </c>
      <c r="C11238" t="s">
        <v>5</v>
      </c>
      <c r="D11238" t="s">
        <v>23</v>
      </c>
      <c r="E11238" t="s">
        <v>7</v>
      </c>
      <c r="F11238" s="4">
        <v>13</v>
      </c>
      <c r="G11238" s="5">
        <v>69957.45</v>
      </c>
      <c r="H11238" s="4">
        <v>18</v>
      </c>
      <c r="I11238" s="5">
        <v>139735.5484</v>
      </c>
      <c r="J11238" s="4">
        <v>36</v>
      </c>
      <c r="K11238" s="5">
        <v>153811.29999999999</v>
      </c>
      <c r="L11238" s="3">
        <v>-0.27777777777777801</v>
      </c>
      <c r="M11238" s="6">
        <v>-0.499358246337265</v>
      </c>
      <c r="N11238" s="3">
        <v>-0.63888888888888895</v>
      </c>
      <c r="O11238" s="3">
        <v>-0.54517353406414204</v>
      </c>
    </row>
    <row r="11239" spans="2:15" x14ac:dyDescent="0.25">
      <c r="B11239" t="s">
        <v>62</v>
      </c>
      <c r="C11239" t="s">
        <v>5</v>
      </c>
      <c r="D11239" t="s">
        <v>23</v>
      </c>
      <c r="E11239" t="s">
        <v>20</v>
      </c>
      <c r="F11239" s="4">
        <v>43</v>
      </c>
      <c r="G11239" s="5">
        <v>196562.11799999999</v>
      </c>
      <c r="H11239" s="4">
        <v>33</v>
      </c>
      <c r="I11239" s="5">
        <v>122824</v>
      </c>
      <c r="J11239" s="4">
        <v>59</v>
      </c>
      <c r="K11239" s="5">
        <v>178824.8</v>
      </c>
      <c r="L11239" s="3">
        <v>0.30303030303030298</v>
      </c>
      <c r="M11239" s="6">
        <v>0.60035594020712602</v>
      </c>
      <c r="N11239" s="3">
        <v>-0.27118644067796599</v>
      </c>
      <c r="O11239" s="3">
        <v>9.9188244583525695E-2</v>
      </c>
    </row>
    <row r="11240" spans="2:15" x14ac:dyDescent="0.25">
      <c r="B11240" t="s">
        <v>62</v>
      </c>
      <c r="C11240" t="s">
        <v>5</v>
      </c>
      <c r="D11240" t="s">
        <v>23</v>
      </c>
      <c r="E11240" t="s">
        <v>18</v>
      </c>
      <c r="F11240" s="4">
        <v>252</v>
      </c>
      <c r="G11240" s="5">
        <v>2270979.3708000001</v>
      </c>
      <c r="H11240" s="4">
        <v>301</v>
      </c>
      <c r="I11240" s="5">
        <v>2342164.5499999998</v>
      </c>
      <c r="J11240" s="4">
        <v>337</v>
      </c>
      <c r="K11240" s="5">
        <v>2501741.8199999998</v>
      </c>
      <c r="L11240" s="3">
        <v>-0.162790697674419</v>
      </c>
      <c r="M11240" s="6">
        <v>-3.0392902667749001E-2</v>
      </c>
      <c r="N11240" s="3">
        <v>-0.25222551928783399</v>
      </c>
      <c r="O11240" s="3">
        <v>-9.2240712992518806E-2</v>
      </c>
    </row>
    <row r="11241" spans="2:15" x14ac:dyDescent="0.25">
      <c r="B11241" t="s">
        <v>62</v>
      </c>
      <c r="C11241" t="s">
        <v>5</v>
      </c>
      <c r="D11241" t="s">
        <v>23</v>
      </c>
      <c r="E11241" t="s">
        <v>8</v>
      </c>
      <c r="F11241" s="4" t="s">
        <v>69</v>
      </c>
      <c r="G11241" s="5">
        <v>9056.25</v>
      </c>
      <c r="H11241" s="4" t="s">
        <v>69</v>
      </c>
      <c r="I11241" s="5">
        <v>21434</v>
      </c>
      <c r="J11241" s="4">
        <v>18</v>
      </c>
      <c r="K11241" s="5">
        <v>175220.91</v>
      </c>
      <c r="L11241" s="3" t="s">
        <v>70</v>
      </c>
      <c r="M11241" s="6">
        <v>-0.57748203788373598</v>
      </c>
      <c r="N11241" s="3" t="s">
        <v>70</v>
      </c>
      <c r="O11241" s="3">
        <v>-0.94831524388270805</v>
      </c>
    </row>
    <row r="11242" spans="2:15" x14ac:dyDescent="0.25">
      <c r="B11242" t="s">
        <v>62</v>
      </c>
      <c r="C11242" t="s">
        <v>5</v>
      </c>
      <c r="D11242" t="s">
        <v>23</v>
      </c>
      <c r="E11242" t="s">
        <v>21</v>
      </c>
      <c r="F11242" s="4">
        <v>200</v>
      </c>
      <c r="G11242" s="5">
        <v>1658107.5719999999</v>
      </c>
      <c r="H11242" s="4">
        <v>123</v>
      </c>
      <c r="I11242" s="5">
        <v>1362837.21</v>
      </c>
      <c r="J11242" s="4">
        <v>196</v>
      </c>
      <c r="K11242" s="5">
        <v>1762543.4</v>
      </c>
      <c r="L11242" s="3">
        <v>0.62601626016260203</v>
      </c>
      <c r="M11242" s="6">
        <v>0.21665857068871699</v>
      </c>
      <c r="N11242" s="3">
        <v>2.04081632653061E-2</v>
      </c>
      <c r="O11242" s="3">
        <v>-5.9252911446039599E-2</v>
      </c>
    </row>
    <row r="11243" spans="2:15" x14ac:dyDescent="0.25">
      <c r="B11243" t="s">
        <v>62</v>
      </c>
      <c r="C11243" t="s">
        <v>5</v>
      </c>
      <c r="D11243" t="s">
        <v>23</v>
      </c>
      <c r="E11243" t="s">
        <v>9</v>
      </c>
      <c r="F11243" s="4">
        <v>13</v>
      </c>
      <c r="G11243" s="5">
        <v>109042.7028</v>
      </c>
      <c r="H11243" s="4">
        <v>15</v>
      </c>
      <c r="I11243" s="5">
        <v>181765.03030000001</v>
      </c>
      <c r="J11243" s="4">
        <v>67</v>
      </c>
      <c r="K11243" s="5">
        <v>934856.51</v>
      </c>
      <c r="L11243" s="3">
        <v>-0.133333333333333</v>
      </c>
      <c r="M11243" s="6">
        <v>-0.40008976083008402</v>
      </c>
      <c r="N11243" s="3">
        <v>-0.80597014925373101</v>
      </c>
      <c r="O11243" s="3">
        <v>-0.88335888809288998</v>
      </c>
    </row>
    <row r="11244" spans="2:15" x14ac:dyDescent="0.25">
      <c r="B11244" t="s">
        <v>62</v>
      </c>
      <c r="C11244" t="s">
        <v>5</v>
      </c>
      <c r="D11244" t="s">
        <v>23</v>
      </c>
      <c r="E11244" t="s">
        <v>10</v>
      </c>
      <c r="F11244" s="4">
        <v>6</v>
      </c>
      <c r="G11244" s="5">
        <v>35968.965600000003</v>
      </c>
      <c r="H11244" s="4">
        <v>17</v>
      </c>
      <c r="I11244" s="5">
        <v>129652.64</v>
      </c>
      <c r="J11244" s="4">
        <v>20</v>
      </c>
      <c r="K11244" s="5">
        <v>94568</v>
      </c>
      <c r="L11244" s="3">
        <v>-0.64705882352941202</v>
      </c>
      <c r="M11244" s="6">
        <v>-0.72257436794190999</v>
      </c>
      <c r="N11244" s="3">
        <v>-0.7</v>
      </c>
      <c r="O11244" s="3">
        <v>-0.61964971660603996</v>
      </c>
    </row>
    <row r="11245" spans="2:15" x14ac:dyDescent="0.25">
      <c r="B11245" t="s">
        <v>62</v>
      </c>
      <c r="C11245" t="s">
        <v>5</v>
      </c>
      <c r="D11245" t="s">
        <v>23</v>
      </c>
      <c r="E11245" t="s">
        <v>11</v>
      </c>
      <c r="F11245" s="4">
        <v>22</v>
      </c>
      <c r="G11245" s="5">
        <v>80409.945600000006</v>
      </c>
      <c r="H11245" s="4">
        <v>122</v>
      </c>
      <c r="I11245" s="5">
        <v>653162.48</v>
      </c>
      <c r="J11245" s="4">
        <v>148</v>
      </c>
      <c r="K11245" s="5">
        <v>779969.08</v>
      </c>
      <c r="L11245" s="3">
        <v>-0.81967213114754101</v>
      </c>
      <c r="M11245" s="6">
        <v>-0.87689135848709499</v>
      </c>
      <c r="N11245" s="3">
        <v>-0.85135135135135098</v>
      </c>
      <c r="O11245" s="3">
        <v>-0.89690623941143899</v>
      </c>
    </row>
    <row r="11246" spans="2:15" x14ac:dyDescent="0.25">
      <c r="B11246" t="s">
        <v>62</v>
      </c>
      <c r="C11246" t="s">
        <v>5</v>
      </c>
      <c r="D11246" t="s">
        <v>23</v>
      </c>
      <c r="E11246" t="s">
        <v>12</v>
      </c>
      <c r="F11246" s="4">
        <v>85</v>
      </c>
      <c r="G11246" s="5">
        <v>312876.45</v>
      </c>
      <c r="H11246" s="4">
        <v>118</v>
      </c>
      <c r="I11246" s="5">
        <v>401248</v>
      </c>
      <c r="J11246" s="4">
        <v>187</v>
      </c>
      <c r="K11246" s="5">
        <v>431525.6</v>
      </c>
      <c r="L11246" s="3">
        <v>-0.27966101694915302</v>
      </c>
      <c r="M11246" s="6">
        <v>-0.22024172083100799</v>
      </c>
      <c r="N11246" s="3">
        <v>-0.54545454545454497</v>
      </c>
      <c r="O11246" s="3">
        <v>-0.27495274903736899</v>
      </c>
    </row>
    <row r="11247" spans="2:15" x14ac:dyDescent="0.25">
      <c r="B11247" t="s">
        <v>62</v>
      </c>
      <c r="C11247" t="s">
        <v>5</v>
      </c>
      <c r="D11247" t="s">
        <v>23</v>
      </c>
      <c r="E11247" t="s">
        <v>24</v>
      </c>
      <c r="F11247" s="4" t="s">
        <v>69</v>
      </c>
      <c r="G11247" s="5">
        <v>18494.189999999999</v>
      </c>
      <c r="H11247" s="4">
        <v>10</v>
      </c>
      <c r="I11247" s="5">
        <v>44422</v>
      </c>
      <c r="J11247" s="4">
        <v>8</v>
      </c>
      <c r="K11247" s="5">
        <v>37617.599999999999</v>
      </c>
      <c r="L11247" s="3" t="s">
        <v>70</v>
      </c>
      <c r="M11247" s="6">
        <v>-0.58367047859168897</v>
      </c>
      <c r="N11247" s="3" t="s">
        <v>70</v>
      </c>
      <c r="O11247" s="3">
        <v>-0.50836337246395302</v>
      </c>
    </row>
    <row r="11248" spans="2:15" x14ac:dyDescent="0.25">
      <c r="B11248" t="s">
        <v>62</v>
      </c>
      <c r="C11248" t="s">
        <v>5</v>
      </c>
      <c r="D11248" t="s">
        <v>23</v>
      </c>
      <c r="E11248" t="s">
        <v>13</v>
      </c>
      <c r="F11248" s="4">
        <v>114</v>
      </c>
      <c r="G11248" s="5">
        <v>451999.76400000002</v>
      </c>
      <c r="H11248" s="4">
        <v>123</v>
      </c>
      <c r="I11248" s="5">
        <v>446079.4</v>
      </c>
      <c r="J11248" s="4">
        <v>367</v>
      </c>
      <c r="K11248" s="5">
        <v>1374528.5</v>
      </c>
      <c r="L11248" s="3">
        <v>-7.3170731707316999E-2</v>
      </c>
      <c r="M11248" s="6">
        <v>1.3271995972016899E-2</v>
      </c>
      <c r="N11248" s="3">
        <v>-0.68937329700272498</v>
      </c>
      <c r="O11248" s="3">
        <v>-0.67116013673052199</v>
      </c>
    </row>
    <row r="11249" spans="2:15" x14ac:dyDescent="0.25">
      <c r="B11249" t="s">
        <v>62</v>
      </c>
      <c r="C11249" t="s">
        <v>5</v>
      </c>
      <c r="D11249" t="s">
        <v>23</v>
      </c>
      <c r="E11249" t="s">
        <v>36</v>
      </c>
      <c r="F11249" s="4">
        <v>17</v>
      </c>
      <c r="G11249" s="5">
        <v>31880.46</v>
      </c>
      <c r="H11249" s="4">
        <v>53</v>
      </c>
      <c r="I11249" s="5">
        <v>75349.7304</v>
      </c>
      <c r="J11249" s="4">
        <v>35</v>
      </c>
      <c r="K11249" s="5">
        <v>48411</v>
      </c>
      <c r="L11249" s="3">
        <v>-0.679245283018868</v>
      </c>
      <c r="M11249" s="6">
        <v>-0.57690014508665</v>
      </c>
      <c r="N11249" s="3">
        <v>-0.51428571428571401</v>
      </c>
      <c r="O11249" s="3">
        <v>-0.34146247753609699</v>
      </c>
    </row>
    <row r="11250" spans="2:15" x14ac:dyDescent="0.25">
      <c r="B11250" t="s">
        <v>62</v>
      </c>
      <c r="C11250" t="s">
        <v>5</v>
      </c>
      <c r="D11250" t="s">
        <v>23</v>
      </c>
      <c r="E11250" t="s">
        <v>14</v>
      </c>
      <c r="F11250" s="4">
        <v>105</v>
      </c>
      <c r="G11250" s="5">
        <v>1214857.7429</v>
      </c>
      <c r="H11250" s="4">
        <v>121</v>
      </c>
      <c r="I11250" s="5">
        <v>646687.27</v>
      </c>
      <c r="J11250" s="4">
        <v>283</v>
      </c>
      <c r="K11250" s="5">
        <v>2781890.97</v>
      </c>
      <c r="L11250" s="3">
        <v>-0.13223140495867799</v>
      </c>
      <c r="M11250" s="6">
        <v>0.87858614087146003</v>
      </c>
      <c r="N11250" s="3">
        <v>-0.62897526501766798</v>
      </c>
      <c r="O11250" s="3">
        <v>-0.56329785890206896</v>
      </c>
    </row>
    <row r="11251" spans="2:15" x14ac:dyDescent="0.25">
      <c r="B11251" t="s">
        <v>62</v>
      </c>
      <c r="C11251" t="s">
        <v>5</v>
      </c>
      <c r="D11251" t="s">
        <v>23</v>
      </c>
      <c r="E11251" t="s">
        <v>15</v>
      </c>
      <c r="F11251" s="4">
        <v>215</v>
      </c>
      <c r="G11251" s="5">
        <v>564129.52650000097</v>
      </c>
      <c r="H11251" s="4">
        <v>323</v>
      </c>
      <c r="I11251" s="5">
        <v>960217.09860000003</v>
      </c>
      <c r="J11251" s="4">
        <v>191</v>
      </c>
      <c r="K11251" s="5">
        <v>430677.76918399998</v>
      </c>
      <c r="L11251" s="3">
        <v>-0.33436532507739902</v>
      </c>
      <c r="M11251" s="6">
        <v>-0.41249793684938202</v>
      </c>
      <c r="N11251" s="3">
        <v>0.12565445026177999</v>
      </c>
      <c r="O11251" s="3">
        <v>0.30986451325047598</v>
      </c>
    </row>
    <row r="11252" spans="2:15" x14ac:dyDescent="0.25">
      <c r="B11252" t="s">
        <v>62</v>
      </c>
      <c r="C11252" t="s">
        <v>5</v>
      </c>
      <c r="D11252" t="s">
        <v>23</v>
      </c>
      <c r="E11252" t="s">
        <v>22</v>
      </c>
      <c r="F11252" s="4">
        <v>345</v>
      </c>
      <c r="G11252" s="5">
        <v>3720584.5983000002</v>
      </c>
      <c r="H11252" s="4">
        <v>394</v>
      </c>
      <c r="I11252" s="5">
        <v>3560803.83</v>
      </c>
      <c r="J11252" s="4"/>
      <c r="K11252" s="5"/>
      <c r="L11252" s="3">
        <v>-0.12436548223350299</v>
      </c>
      <c r="M11252" s="6">
        <v>4.4872106391775003E-2</v>
      </c>
      <c r="N11252" s="3"/>
      <c r="O11252" s="3"/>
    </row>
    <row r="11253" spans="2:15" x14ac:dyDescent="0.25">
      <c r="B11253" t="s">
        <v>62</v>
      </c>
      <c r="C11253" t="s">
        <v>5</v>
      </c>
      <c r="D11253" t="s">
        <v>23</v>
      </c>
      <c r="E11253" t="s">
        <v>25</v>
      </c>
      <c r="F11253" s="4">
        <v>13</v>
      </c>
      <c r="G11253" s="5">
        <v>337366.28759999998</v>
      </c>
      <c r="H11253" s="4">
        <v>12</v>
      </c>
      <c r="I11253" s="5">
        <v>163586.12</v>
      </c>
      <c r="J11253" s="4">
        <v>6</v>
      </c>
      <c r="K11253" s="5">
        <v>86556.52</v>
      </c>
      <c r="L11253" s="3">
        <v>8.3333333333333301E-2</v>
      </c>
      <c r="M11253" s="6">
        <v>1.0623160913652101</v>
      </c>
      <c r="N11253" s="3">
        <v>1.1666666666666701</v>
      </c>
      <c r="O11253" s="3">
        <v>2.8976415364203598</v>
      </c>
    </row>
    <row r="11254" spans="2:15" x14ac:dyDescent="0.25">
      <c r="B11254" t="s">
        <v>62</v>
      </c>
      <c r="C11254" t="s">
        <v>5</v>
      </c>
      <c r="D11254" t="s">
        <v>29</v>
      </c>
      <c r="E11254" t="s">
        <v>13</v>
      </c>
      <c r="F11254" s="4" t="s">
        <v>69</v>
      </c>
      <c r="G11254" s="5">
        <v>3070</v>
      </c>
      <c r="H11254" s="4" t="s">
        <v>69</v>
      </c>
      <c r="I11254" s="5">
        <v>2825</v>
      </c>
      <c r="J11254" s="4"/>
      <c r="K11254" s="5"/>
      <c r="L11254" s="3" t="s">
        <v>70</v>
      </c>
      <c r="M11254" s="6">
        <v>8.6725663716814103E-2</v>
      </c>
      <c r="N11254" s="3" t="s">
        <v>70</v>
      </c>
      <c r="O11254" s="3"/>
    </row>
    <row r="11255" spans="2:15" x14ac:dyDescent="0.25">
      <c r="B11255" t="s">
        <v>62</v>
      </c>
      <c r="C11255" t="s">
        <v>5</v>
      </c>
      <c r="D11255" t="s">
        <v>26</v>
      </c>
      <c r="E11255" t="s">
        <v>8</v>
      </c>
      <c r="F11255" s="4">
        <v>35</v>
      </c>
      <c r="G11255" s="5">
        <v>293289.60960000003</v>
      </c>
      <c r="H11255" s="4">
        <v>46</v>
      </c>
      <c r="I11255" s="5">
        <v>376339.24</v>
      </c>
      <c r="J11255" s="4">
        <v>46</v>
      </c>
      <c r="K11255" s="5">
        <v>298071</v>
      </c>
      <c r="L11255" s="3">
        <v>-0.23913043478260901</v>
      </c>
      <c r="M11255" s="6">
        <v>-0.22067757377625599</v>
      </c>
      <c r="N11255" s="3">
        <v>-0.23913043478260901</v>
      </c>
      <c r="O11255" s="3">
        <v>-1.6041112352426602E-2</v>
      </c>
    </row>
    <row r="11256" spans="2:15" x14ac:dyDescent="0.25">
      <c r="B11256" t="s">
        <v>62</v>
      </c>
      <c r="C11256" t="s">
        <v>5</v>
      </c>
      <c r="D11256" t="s">
        <v>26</v>
      </c>
      <c r="E11256" t="s">
        <v>21</v>
      </c>
      <c r="F11256" s="4"/>
      <c r="G11256" s="5"/>
      <c r="H11256" s="4"/>
      <c r="I11256" s="5"/>
      <c r="J11256" s="4" t="s">
        <v>69</v>
      </c>
      <c r="K11256" s="5">
        <v>4110</v>
      </c>
      <c r="L11256" s="3"/>
      <c r="M11256" s="6"/>
      <c r="N11256" s="3" t="s">
        <v>70</v>
      </c>
      <c r="O11256" s="3"/>
    </row>
    <row r="11257" spans="2:15" x14ac:dyDescent="0.25">
      <c r="B11257" t="s">
        <v>62</v>
      </c>
      <c r="C11257" t="s">
        <v>5</v>
      </c>
      <c r="D11257" t="s">
        <v>26</v>
      </c>
      <c r="E11257" t="s">
        <v>15</v>
      </c>
      <c r="F11257" s="4" t="s">
        <v>69</v>
      </c>
      <c r="G11257" s="5">
        <v>6509.88</v>
      </c>
      <c r="H11257" s="4" t="s">
        <v>69</v>
      </c>
      <c r="I11257" s="5">
        <v>1969</v>
      </c>
      <c r="J11257" s="4"/>
      <c r="K11257" s="5"/>
      <c r="L11257" s="3" t="s">
        <v>70</v>
      </c>
      <c r="M11257" s="6">
        <v>2.3061858811579499</v>
      </c>
      <c r="N11257" s="3" t="s">
        <v>70</v>
      </c>
      <c r="O11257" s="3"/>
    </row>
    <row r="11258" spans="2:15" x14ac:dyDescent="0.25">
      <c r="B11258" t="s">
        <v>62</v>
      </c>
      <c r="C11258" t="s">
        <v>27</v>
      </c>
      <c r="D11258" t="s">
        <v>28</v>
      </c>
      <c r="E11258" t="s">
        <v>7</v>
      </c>
      <c r="F11258" s="4" t="s">
        <v>69</v>
      </c>
      <c r="G11258" s="5">
        <v>2269.8000000000002</v>
      </c>
      <c r="H11258" s="4"/>
      <c r="I11258" s="5"/>
      <c r="J11258" s="4"/>
      <c r="K11258" s="5"/>
      <c r="L11258" s="3" t="s">
        <v>70</v>
      </c>
      <c r="M11258" s="6"/>
      <c r="N11258" s="3" t="s">
        <v>70</v>
      </c>
      <c r="O11258" s="3"/>
    </row>
    <row r="11259" spans="2:15" x14ac:dyDescent="0.25">
      <c r="B11259" t="s">
        <v>62</v>
      </c>
      <c r="C11259" t="s">
        <v>27</v>
      </c>
      <c r="D11259" t="s">
        <v>28</v>
      </c>
      <c r="E11259" t="s">
        <v>20</v>
      </c>
      <c r="F11259" s="4" t="s">
        <v>69</v>
      </c>
      <c r="G11259" s="5">
        <v>654</v>
      </c>
      <c r="H11259" s="4"/>
      <c r="I11259" s="5"/>
      <c r="J11259" s="4" t="s">
        <v>69</v>
      </c>
      <c r="K11259" s="5">
        <v>690</v>
      </c>
      <c r="L11259" s="3" t="s">
        <v>70</v>
      </c>
      <c r="M11259" s="6"/>
      <c r="N11259" s="3" t="s">
        <v>70</v>
      </c>
      <c r="O11259" s="3">
        <v>-5.21739130434783E-2</v>
      </c>
    </row>
    <row r="11260" spans="2:15" x14ac:dyDescent="0.25">
      <c r="B11260" t="s">
        <v>62</v>
      </c>
      <c r="C11260" t="s">
        <v>27</v>
      </c>
      <c r="D11260" t="s">
        <v>28</v>
      </c>
      <c r="E11260" t="s">
        <v>18</v>
      </c>
      <c r="F11260" s="4" t="s">
        <v>69</v>
      </c>
      <c r="G11260" s="5">
        <v>6568.4</v>
      </c>
      <c r="H11260" s="4" t="s">
        <v>69</v>
      </c>
      <c r="I11260" s="5">
        <v>8060</v>
      </c>
      <c r="J11260" s="4">
        <v>60</v>
      </c>
      <c r="K11260" s="5">
        <v>87140.54</v>
      </c>
      <c r="L11260" s="3" t="s">
        <v>70</v>
      </c>
      <c r="M11260" s="6">
        <v>-0.18506203473945401</v>
      </c>
      <c r="N11260" s="3" t="s">
        <v>70</v>
      </c>
      <c r="O11260" s="3">
        <v>-0.92462291374370598</v>
      </c>
    </row>
    <row r="11261" spans="2:15" x14ac:dyDescent="0.25">
      <c r="B11261" t="s">
        <v>62</v>
      </c>
      <c r="C11261" t="s">
        <v>27</v>
      </c>
      <c r="D11261" t="s">
        <v>28</v>
      </c>
      <c r="E11261" t="s">
        <v>11</v>
      </c>
      <c r="F11261" s="4" t="s">
        <v>69</v>
      </c>
      <c r="G11261" s="5">
        <v>4935</v>
      </c>
      <c r="H11261" s="4" t="s">
        <v>69</v>
      </c>
      <c r="I11261" s="5">
        <v>1318</v>
      </c>
      <c r="J11261" s="4">
        <v>17</v>
      </c>
      <c r="K11261" s="5">
        <v>61420</v>
      </c>
      <c r="L11261" s="3" t="s">
        <v>70</v>
      </c>
      <c r="M11261" s="6">
        <v>2.7443095599393001</v>
      </c>
      <c r="N11261" s="3" t="s">
        <v>70</v>
      </c>
      <c r="O11261" s="3">
        <v>-0.91965157929013397</v>
      </c>
    </row>
    <row r="11262" spans="2:15" x14ac:dyDescent="0.25">
      <c r="B11262" t="s">
        <v>62</v>
      </c>
      <c r="C11262" t="s">
        <v>27</v>
      </c>
      <c r="D11262" t="s">
        <v>28</v>
      </c>
      <c r="E11262" t="s">
        <v>12</v>
      </c>
      <c r="F11262" s="4" t="s">
        <v>69</v>
      </c>
      <c r="G11262" s="5">
        <v>1401.84</v>
      </c>
      <c r="H11262" s="4" t="s">
        <v>69</v>
      </c>
      <c r="I11262" s="5">
        <v>4509.33</v>
      </c>
      <c r="J11262" s="4" t="s">
        <v>69</v>
      </c>
      <c r="K11262" s="5">
        <v>7310.51</v>
      </c>
      <c r="L11262" s="3" t="s">
        <v>70</v>
      </c>
      <c r="M11262" s="6">
        <v>-0.68912454843624205</v>
      </c>
      <c r="N11262" s="3" t="s">
        <v>70</v>
      </c>
      <c r="O11262" s="3">
        <v>-0.80824320054277998</v>
      </c>
    </row>
    <row r="11263" spans="2:15" x14ac:dyDescent="0.25">
      <c r="B11263" t="s">
        <v>62</v>
      </c>
      <c r="C11263" t="s">
        <v>27</v>
      </c>
      <c r="D11263" t="s">
        <v>28</v>
      </c>
      <c r="E11263" t="s">
        <v>24</v>
      </c>
      <c r="F11263" s="4"/>
      <c r="G11263" s="5"/>
      <c r="H11263" s="4" t="s">
        <v>69</v>
      </c>
      <c r="I11263" s="5">
        <v>3966</v>
      </c>
      <c r="J11263" s="4"/>
      <c r="K11263" s="5"/>
      <c r="L11263" s="3" t="s">
        <v>70</v>
      </c>
      <c r="M11263" s="6"/>
      <c r="N11263" s="3"/>
      <c r="O11263" s="3"/>
    </row>
    <row r="11264" spans="2:15" x14ac:dyDescent="0.25">
      <c r="B11264" t="s">
        <v>62</v>
      </c>
      <c r="C11264" t="s">
        <v>27</v>
      </c>
      <c r="D11264" t="s">
        <v>28</v>
      </c>
      <c r="E11264" t="s">
        <v>13</v>
      </c>
      <c r="F11264" s="4" t="s">
        <v>69</v>
      </c>
      <c r="G11264" s="5">
        <v>5844.6</v>
      </c>
      <c r="H11264" s="4" t="s">
        <v>69</v>
      </c>
      <c r="I11264" s="5">
        <v>4065.05</v>
      </c>
      <c r="J11264" s="4">
        <v>68</v>
      </c>
      <c r="K11264" s="5">
        <v>218022.32</v>
      </c>
      <c r="L11264" s="3" t="s">
        <v>70</v>
      </c>
      <c r="M11264" s="6">
        <v>0.43776829313292598</v>
      </c>
      <c r="N11264" s="3" t="s">
        <v>70</v>
      </c>
      <c r="O11264" s="3">
        <v>-0.97319265293571799</v>
      </c>
    </row>
    <row r="11265" spans="2:15" x14ac:dyDescent="0.25">
      <c r="B11265" t="s">
        <v>62</v>
      </c>
      <c r="C11265" t="s">
        <v>27</v>
      </c>
      <c r="D11265" t="s">
        <v>28</v>
      </c>
      <c r="E11265" t="s">
        <v>36</v>
      </c>
      <c r="F11265" s="4"/>
      <c r="G11265" s="5"/>
      <c r="H11265" s="4" t="s">
        <v>69</v>
      </c>
      <c r="I11265" s="5">
        <v>1711.7</v>
      </c>
      <c r="J11265" s="4"/>
      <c r="K11265" s="5"/>
      <c r="L11265" s="3" t="s">
        <v>70</v>
      </c>
      <c r="M11265" s="6"/>
      <c r="N11265" s="3"/>
      <c r="O11265" s="3"/>
    </row>
    <row r="11266" spans="2:15" x14ac:dyDescent="0.25">
      <c r="B11266" t="s">
        <v>62</v>
      </c>
      <c r="C11266" t="s">
        <v>27</v>
      </c>
      <c r="D11266" t="s">
        <v>28</v>
      </c>
      <c r="E11266" t="s">
        <v>22</v>
      </c>
      <c r="F11266" s="4">
        <v>129</v>
      </c>
      <c r="G11266" s="5">
        <v>450874.69</v>
      </c>
      <c r="H11266" s="4">
        <v>110</v>
      </c>
      <c r="I11266" s="5">
        <v>395508.93</v>
      </c>
      <c r="J11266" s="4"/>
      <c r="K11266" s="5"/>
      <c r="L11266" s="3">
        <v>0.17272727272727301</v>
      </c>
      <c r="M11266" s="6">
        <v>0.13998611864465399</v>
      </c>
      <c r="N11266" s="3"/>
      <c r="O11266" s="3"/>
    </row>
    <row r="11267" spans="2:15" x14ac:dyDescent="0.25">
      <c r="B11267" t="s">
        <v>62</v>
      </c>
      <c r="C11267" t="s">
        <v>27</v>
      </c>
      <c r="D11267" t="s">
        <v>6</v>
      </c>
      <c r="E11267" t="s">
        <v>7</v>
      </c>
      <c r="F11267" s="4" t="s">
        <v>69</v>
      </c>
      <c r="G11267" s="5">
        <v>3766.8645000000001</v>
      </c>
      <c r="H11267" s="4" t="s">
        <v>69</v>
      </c>
      <c r="I11267" s="5">
        <v>10656.88</v>
      </c>
      <c r="J11267" s="4" t="s">
        <v>69</v>
      </c>
      <c r="K11267" s="5">
        <v>3191</v>
      </c>
      <c r="L11267" s="3" t="s">
        <v>70</v>
      </c>
      <c r="M11267" s="6">
        <v>-0.64653214636929401</v>
      </c>
      <c r="N11267" s="3" t="s">
        <v>70</v>
      </c>
      <c r="O11267" s="3">
        <v>0.18046521466624901</v>
      </c>
    </row>
    <row r="11268" spans="2:15" x14ac:dyDescent="0.25">
      <c r="B11268" t="s">
        <v>62</v>
      </c>
      <c r="C11268" t="s">
        <v>27</v>
      </c>
      <c r="D11268" t="s">
        <v>6</v>
      </c>
      <c r="E11268" t="s">
        <v>18</v>
      </c>
      <c r="F11268" s="4" t="s">
        <v>69</v>
      </c>
      <c r="G11268" s="5">
        <v>351.48750000000001</v>
      </c>
      <c r="H11268" s="4" t="s">
        <v>69</v>
      </c>
      <c r="I11268" s="5">
        <v>884</v>
      </c>
      <c r="J11268" s="4"/>
      <c r="K11268" s="5"/>
      <c r="L11268" s="3" t="s">
        <v>70</v>
      </c>
      <c r="M11268" s="6">
        <v>-0.60238970588235297</v>
      </c>
      <c r="N11268" s="3" t="s">
        <v>70</v>
      </c>
      <c r="O11268" s="3"/>
    </row>
    <row r="11269" spans="2:15" x14ac:dyDescent="0.25">
      <c r="B11269" t="s">
        <v>62</v>
      </c>
      <c r="C11269" t="s">
        <v>27</v>
      </c>
      <c r="D11269" t="s">
        <v>6</v>
      </c>
      <c r="E11269" t="s">
        <v>21</v>
      </c>
      <c r="F11269" s="4">
        <v>15</v>
      </c>
      <c r="G11269" s="5">
        <v>64124.760600000001</v>
      </c>
      <c r="H11269" s="4">
        <v>11</v>
      </c>
      <c r="I11269" s="5">
        <v>45186.96</v>
      </c>
      <c r="J11269" s="4">
        <v>27</v>
      </c>
      <c r="K11269" s="5">
        <v>104234</v>
      </c>
      <c r="L11269" s="3">
        <v>0.36363636363636398</v>
      </c>
      <c r="M11269" s="6">
        <v>0.41909879752919799</v>
      </c>
      <c r="N11269" s="3">
        <v>-0.44444444444444398</v>
      </c>
      <c r="O11269" s="3">
        <v>-0.38479996354356599</v>
      </c>
    </row>
    <row r="11270" spans="2:15" x14ac:dyDescent="0.25">
      <c r="B11270" t="s">
        <v>62</v>
      </c>
      <c r="C11270" t="s">
        <v>27</v>
      </c>
      <c r="D11270" t="s">
        <v>6</v>
      </c>
      <c r="E11270" t="s">
        <v>9</v>
      </c>
      <c r="F11270" s="4">
        <v>6</v>
      </c>
      <c r="G11270" s="5">
        <v>31174.9719</v>
      </c>
      <c r="H11270" s="4" t="s">
        <v>69</v>
      </c>
      <c r="I11270" s="5">
        <v>21985.279999999999</v>
      </c>
      <c r="J11270" s="4">
        <v>8</v>
      </c>
      <c r="K11270" s="5">
        <v>27229</v>
      </c>
      <c r="L11270" s="3" t="s">
        <v>70</v>
      </c>
      <c r="M11270" s="6">
        <v>0.41799294346035099</v>
      </c>
      <c r="N11270" s="3">
        <v>-0.25</v>
      </c>
      <c r="O11270" s="3">
        <v>0.14491798817437301</v>
      </c>
    </row>
    <row r="11271" spans="2:15" x14ac:dyDescent="0.25">
      <c r="B11271" t="s">
        <v>62</v>
      </c>
      <c r="C11271" t="s">
        <v>27</v>
      </c>
      <c r="D11271" t="s">
        <v>6</v>
      </c>
      <c r="E11271" t="s">
        <v>10</v>
      </c>
      <c r="F11271" s="4" t="s">
        <v>69</v>
      </c>
      <c r="G11271" s="5">
        <v>6258.6405000000004</v>
      </c>
      <c r="H11271" s="4" t="s">
        <v>69</v>
      </c>
      <c r="I11271" s="5">
        <v>15557.36</v>
      </c>
      <c r="J11271" s="4" t="s">
        <v>69</v>
      </c>
      <c r="K11271" s="5">
        <v>2271</v>
      </c>
      <c r="L11271" s="3" t="s">
        <v>70</v>
      </c>
      <c r="M11271" s="6">
        <v>-0.59770549116302496</v>
      </c>
      <c r="N11271" s="3" t="s">
        <v>70</v>
      </c>
      <c r="O11271" s="3">
        <v>1.7558963011888999</v>
      </c>
    </row>
    <row r="11272" spans="2:15" x14ac:dyDescent="0.25">
      <c r="B11272" t="s">
        <v>62</v>
      </c>
      <c r="C11272" t="s">
        <v>27</v>
      </c>
      <c r="D11272" t="s">
        <v>6</v>
      </c>
      <c r="E11272" t="s">
        <v>11</v>
      </c>
      <c r="F11272" s="4" t="s">
        <v>69</v>
      </c>
      <c r="G11272" s="5">
        <v>7645.6693800000003</v>
      </c>
      <c r="H11272" s="4"/>
      <c r="I11272" s="5"/>
      <c r="J11272" s="4" t="s">
        <v>69</v>
      </c>
      <c r="K11272" s="5">
        <v>10100</v>
      </c>
      <c r="L11272" s="3" t="s">
        <v>70</v>
      </c>
      <c r="M11272" s="6"/>
      <c r="N11272" s="3" t="s">
        <v>70</v>
      </c>
      <c r="O11272" s="3">
        <v>-0.243003031683168</v>
      </c>
    </row>
    <row r="11273" spans="2:15" x14ac:dyDescent="0.25">
      <c r="B11273" t="s">
        <v>62</v>
      </c>
      <c r="C11273" t="s">
        <v>27</v>
      </c>
      <c r="D11273" t="s">
        <v>6</v>
      </c>
      <c r="E11273" t="s">
        <v>13</v>
      </c>
      <c r="F11273" s="4">
        <v>5</v>
      </c>
      <c r="G11273" s="5">
        <v>17627.778300000002</v>
      </c>
      <c r="H11273" s="4">
        <v>24</v>
      </c>
      <c r="I11273" s="5">
        <v>64548.56</v>
      </c>
      <c r="J11273" s="4">
        <v>46</v>
      </c>
      <c r="K11273" s="5">
        <v>126822</v>
      </c>
      <c r="L11273" s="3">
        <v>-0.79166666666666696</v>
      </c>
      <c r="M11273" s="6">
        <v>-0.72690671488256298</v>
      </c>
      <c r="N11273" s="3">
        <v>-0.89130434782608703</v>
      </c>
      <c r="O11273" s="3">
        <v>-0.86100378246676401</v>
      </c>
    </row>
    <row r="11274" spans="2:15" x14ac:dyDescent="0.25">
      <c r="B11274" t="s">
        <v>62</v>
      </c>
      <c r="C11274" t="s">
        <v>27</v>
      </c>
      <c r="D11274" t="s">
        <v>6</v>
      </c>
      <c r="E11274" t="s">
        <v>36</v>
      </c>
      <c r="F11274" s="4" t="s">
        <v>69</v>
      </c>
      <c r="G11274" s="5">
        <v>6956.6736000000001</v>
      </c>
      <c r="H11274" s="4">
        <v>6</v>
      </c>
      <c r="I11274" s="5">
        <v>12686.96</v>
      </c>
      <c r="J11274" s="4">
        <v>10</v>
      </c>
      <c r="K11274" s="5">
        <v>20013</v>
      </c>
      <c r="L11274" s="3" t="s">
        <v>70</v>
      </c>
      <c r="M11274" s="6">
        <v>-0.45166741283964001</v>
      </c>
      <c r="N11274" s="3" t="s">
        <v>70</v>
      </c>
      <c r="O11274" s="3">
        <v>-0.65239226502773195</v>
      </c>
    </row>
    <row r="11275" spans="2:15" x14ac:dyDescent="0.25">
      <c r="B11275" t="s">
        <v>62</v>
      </c>
      <c r="C11275" t="s">
        <v>27</v>
      </c>
      <c r="D11275" t="s">
        <v>6</v>
      </c>
      <c r="E11275" t="s">
        <v>14</v>
      </c>
      <c r="F11275" s="4">
        <v>18</v>
      </c>
      <c r="G11275" s="5">
        <v>48736</v>
      </c>
      <c r="H11275" s="4">
        <v>21</v>
      </c>
      <c r="I11275" s="5">
        <v>68797</v>
      </c>
      <c r="J11275" s="4">
        <v>25</v>
      </c>
      <c r="K11275" s="5">
        <v>78030</v>
      </c>
      <c r="L11275" s="3">
        <v>-0.14285714285714299</v>
      </c>
      <c r="M11275" s="6">
        <v>-0.29159701731180099</v>
      </c>
      <c r="N11275" s="3">
        <v>-0.28000000000000003</v>
      </c>
      <c r="O11275" s="3">
        <v>-0.37541971036780702</v>
      </c>
    </row>
    <row r="11276" spans="2:15" x14ac:dyDescent="0.25">
      <c r="B11276" t="s">
        <v>62</v>
      </c>
      <c r="C11276" t="s">
        <v>27</v>
      </c>
      <c r="D11276" t="s">
        <v>6</v>
      </c>
      <c r="E11276" t="s">
        <v>15</v>
      </c>
      <c r="F11276" s="4">
        <v>11</v>
      </c>
      <c r="G11276" s="5">
        <v>23407.269899999999</v>
      </c>
      <c r="H11276" s="4">
        <v>6</v>
      </c>
      <c r="I11276" s="5">
        <v>14526.72</v>
      </c>
      <c r="J11276" s="4">
        <v>18</v>
      </c>
      <c r="K11276" s="5">
        <v>38544</v>
      </c>
      <c r="L11276" s="3">
        <v>0.83333333333333304</v>
      </c>
      <c r="M11276" s="6">
        <v>0.61132519247290495</v>
      </c>
      <c r="N11276" s="3">
        <v>-0.38888888888888901</v>
      </c>
      <c r="O11276" s="3">
        <v>-0.39271300591531799</v>
      </c>
    </row>
    <row r="11277" spans="2:15" x14ac:dyDescent="0.25">
      <c r="B11277" t="s">
        <v>62</v>
      </c>
      <c r="C11277" t="s">
        <v>27</v>
      </c>
      <c r="D11277" t="s">
        <v>17</v>
      </c>
      <c r="E11277" t="s">
        <v>7</v>
      </c>
      <c r="F11277" s="4">
        <v>14</v>
      </c>
      <c r="G11277" s="5">
        <v>52844.772599999997</v>
      </c>
      <c r="H11277" s="4">
        <v>22</v>
      </c>
      <c r="I11277" s="5">
        <v>73343.210000000006</v>
      </c>
      <c r="J11277" s="4">
        <v>37</v>
      </c>
      <c r="K11277" s="5">
        <v>162491</v>
      </c>
      <c r="L11277" s="3">
        <v>-0.36363636363636398</v>
      </c>
      <c r="M11277" s="6">
        <v>-0.27948650461303798</v>
      </c>
      <c r="N11277" s="3">
        <v>-0.62162162162162204</v>
      </c>
      <c r="O11277" s="3">
        <v>-0.67478338738760901</v>
      </c>
    </row>
    <row r="11278" spans="2:15" x14ac:dyDescent="0.25">
      <c r="B11278" t="s">
        <v>62</v>
      </c>
      <c r="C11278" t="s">
        <v>27</v>
      </c>
      <c r="D11278" t="s">
        <v>17</v>
      </c>
      <c r="E11278" t="s">
        <v>18</v>
      </c>
      <c r="F11278" s="4">
        <v>24</v>
      </c>
      <c r="G11278" s="5">
        <v>9974.5020000000004</v>
      </c>
      <c r="H11278" s="4">
        <v>50</v>
      </c>
      <c r="I11278" s="5">
        <v>27171.4</v>
      </c>
      <c r="J11278" s="4">
        <v>50</v>
      </c>
      <c r="K11278" s="5">
        <v>21812</v>
      </c>
      <c r="L11278" s="3">
        <v>-0.52</v>
      </c>
      <c r="M11278" s="6">
        <v>-0.63290437739682104</v>
      </c>
      <c r="N11278" s="3">
        <v>-0.52</v>
      </c>
      <c r="O11278" s="3">
        <v>-0.54270575829818402</v>
      </c>
    </row>
    <row r="11279" spans="2:15" x14ac:dyDescent="0.25">
      <c r="B11279" t="s">
        <v>62</v>
      </c>
      <c r="C11279" t="s">
        <v>27</v>
      </c>
      <c r="D11279" t="s">
        <v>17</v>
      </c>
      <c r="E11279" t="s">
        <v>21</v>
      </c>
      <c r="F11279" s="4" t="s">
        <v>69</v>
      </c>
      <c r="G11279" s="5">
        <v>16989.435000000001</v>
      </c>
      <c r="H11279" s="4">
        <v>9</v>
      </c>
      <c r="I11279" s="5">
        <v>23403.66</v>
      </c>
      <c r="J11279" s="4">
        <v>18</v>
      </c>
      <c r="K11279" s="5">
        <v>47402</v>
      </c>
      <c r="L11279" s="3" t="s">
        <v>70</v>
      </c>
      <c r="M11279" s="6">
        <v>-0.27406931223577902</v>
      </c>
      <c r="N11279" s="3" t="s">
        <v>70</v>
      </c>
      <c r="O11279" s="3">
        <v>-0.64158822412556404</v>
      </c>
    </row>
    <row r="11280" spans="2:15" x14ac:dyDescent="0.25">
      <c r="B11280" t="s">
        <v>62</v>
      </c>
      <c r="C11280" t="s">
        <v>27</v>
      </c>
      <c r="D11280" t="s">
        <v>17</v>
      </c>
      <c r="E11280" t="s">
        <v>9</v>
      </c>
      <c r="F11280" s="4" t="s">
        <v>69</v>
      </c>
      <c r="G11280" s="5">
        <v>25247.656800000001</v>
      </c>
      <c r="H11280" s="4" t="s">
        <v>69</v>
      </c>
      <c r="I11280" s="5">
        <v>8936.4943999999996</v>
      </c>
      <c r="J11280" s="4" t="s">
        <v>69</v>
      </c>
      <c r="K11280" s="5">
        <v>16657</v>
      </c>
      <c r="L11280" s="3" t="s">
        <v>70</v>
      </c>
      <c r="M11280" s="6">
        <v>1.82523052887495</v>
      </c>
      <c r="N11280" s="3" t="s">
        <v>70</v>
      </c>
      <c r="O11280" s="3">
        <v>0.51573853635108402</v>
      </c>
    </row>
    <row r="11281" spans="2:15" x14ac:dyDescent="0.25">
      <c r="B11281" t="s">
        <v>62</v>
      </c>
      <c r="C11281" t="s">
        <v>27</v>
      </c>
      <c r="D11281" t="s">
        <v>17</v>
      </c>
      <c r="E11281" t="s">
        <v>10</v>
      </c>
      <c r="F11281" s="4"/>
      <c r="G11281" s="5"/>
      <c r="H11281" s="4" t="s">
        <v>69</v>
      </c>
      <c r="I11281" s="5">
        <v>10549.2</v>
      </c>
      <c r="J11281" s="4" t="s">
        <v>69</v>
      </c>
      <c r="K11281" s="5">
        <v>9789</v>
      </c>
      <c r="L11281" s="3" t="s">
        <v>70</v>
      </c>
      <c r="M11281" s="6"/>
      <c r="N11281" s="3" t="s">
        <v>70</v>
      </c>
      <c r="O11281" s="3"/>
    </row>
    <row r="11282" spans="2:15" x14ac:dyDescent="0.25">
      <c r="B11282" t="s">
        <v>62</v>
      </c>
      <c r="C11282" t="s">
        <v>27</v>
      </c>
      <c r="D11282" t="s">
        <v>17</v>
      </c>
      <c r="E11282" t="s">
        <v>11</v>
      </c>
      <c r="F11282" s="4"/>
      <c r="G11282" s="5"/>
      <c r="H11282" s="4" t="s">
        <v>69</v>
      </c>
      <c r="I11282" s="5">
        <v>5083.05</v>
      </c>
      <c r="J11282" s="4"/>
      <c r="K11282" s="5"/>
      <c r="L11282" s="3" t="s">
        <v>70</v>
      </c>
      <c r="M11282" s="6"/>
      <c r="N11282" s="3"/>
      <c r="O11282" s="3"/>
    </row>
    <row r="11283" spans="2:15" x14ac:dyDescent="0.25">
      <c r="B11283" t="s">
        <v>62</v>
      </c>
      <c r="C11283" t="s">
        <v>27</v>
      </c>
      <c r="D11283" t="s">
        <v>17</v>
      </c>
      <c r="E11283" t="s">
        <v>13</v>
      </c>
      <c r="F11283" s="4">
        <v>13</v>
      </c>
      <c r="G11283" s="5">
        <v>44568.057000000001</v>
      </c>
      <c r="H11283" s="4">
        <v>15</v>
      </c>
      <c r="I11283" s="5">
        <v>45119.15</v>
      </c>
      <c r="J11283" s="4">
        <v>22</v>
      </c>
      <c r="K11283" s="5">
        <v>58596</v>
      </c>
      <c r="L11283" s="3">
        <v>-0.133333333333333</v>
      </c>
      <c r="M11283" s="6">
        <v>-1.22141707013538E-2</v>
      </c>
      <c r="N11283" s="3">
        <v>-0.40909090909090901</v>
      </c>
      <c r="O11283" s="3">
        <v>-0.23940103420028699</v>
      </c>
    </row>
    <row r="11284" spans="2:15" x14ac:dyDescent="0.25">
      <c r="B11284" t="s">
        <v>62</v>
      </c>
      <c r="C11284" t="s">
        <v>27</v>
      </c>
      <c r="D11284" t="s">
        <v>17</v>
      </c>
      <c r="E11284" t="s">
        <v>36</v>
      </c>
      <c r="F11284" s="4"/>
      <c r="G11284" s="5"/>
      <c r="H11284" s="4" t="s">
        <v>69</v>
      </c>
      <c r="I11284" s="5">
        <v>2408.14</v>
      </c>
      <c r="J11284" s="4"/>
      <c r="K11284" s="5"/>
      <c r="L11284" s="3" t="s">
        <v>70</v>
      </c>
      <c r="M11284" s="6"/>
      <c r="N11284" s="3"/>
      <c r="O11284" s="3"/>
    </row>
    <row r="11285" spans="2:15" x14ac:dyDescent="0.25">
      <c r="B11285" t="s">
        <v>62</v>
      </c>
      <c r="C11285" t="s">
        <v>27</v>
      </c>
      <c r="D11285" t="s">
        <v>17</v>
      </c>
      <c r="E11285" t="s">
        <v>14</v>
      </c>
      <c r="F11285" s="4">
        <v>82</v>
      </c>
      <c r="G11285" s="5">
        <v>672600</v>
      </c>
      <c r="H11285" s="4">
        <v>73</v>
      </c>
      <c r="I11285" s="5">
        <v>443728</v>
      </c>
      <c r="J11285" s="4">
        <v>80</v>
      </c>
      <c r="K11285" s="5">
        <v>377975.48</v>
      </c>
      <c r="L11285" s="3">
        <v>0.123287671232877</v>
      </c>
      <c r="M11285" s="6">
        <v>0.51579345905599805</v>
      </c>
      <c r="N11285" s="3">
        <v>2.4999999999999901E-2</v>
      </c>
      <c r="O11285" s="3">
        <v>0.77948051021722398</v>
      </c>
    </row>
    <row r="11286" spans="2:15" x14ac:dyDescent="0.25">
      <c r="B11286" t="s">
        <v>62</v>
      </c>
      <c r="C11286" t="s">
        <v>27</v>
      </c>
      <c r="D11286" t="s">
        <v>17</v>
      </c>
      <c r="E11286" t="s">
        <v>15</v>
      </c>
      <c r="F11286" s="4" t="s">
        <v>69</v>
      </c>
      <c r="G11286" s="5">
        <v>11064.5748</v>
      </c>
      <c r="H11286" s="4">
        <v>19</v>
      </c>
      <c r="I11286" s="5">
        <v>56232.66</v>
      </c>
      <c r="J11286" s="4">
        <v>16</v>
      </c>
      <c r="K11286" s="5">
        <v>42481</v>
      </c>
      <c r="L11286" s="3" t="s">
        <v>70</v>
      </c>
      <c r="M11286" s="6">
        <v>-0.80323579215352803</v>
      </c>
      <c r="N11286" s="3" t="s">
        <v>70</v>
      </c>
      <c r="O11286" s="3">
        <v>-0.73954062286669298</v>
      </c>
    </row>
    <row r="11287" spans="2:15" x14ac:dyDescent="0.25">
      <c r="B11287" t="s">
        <v>62</v>
      </c>
      <c r="C11287" t="s">
        <v>27</v>
      </c>
      <c r="D11287" t="s">
        <v>17</v>
      </c>
      <c r="E11287" t="s">
        <v>25</v>
      </c>
      <c r="F11287" s="4"/>
      <c r="G11287" s="5"/>
      <c r="H11287" s="4" t="s">
        <v>69</v>
      </c>
      <c r="I11287" s="5">
        <v>1890.05</v>
      </c>
      <c r="J11287" s="4"/>
      <c r="K11287" s="5"/>
      <c r="L11287" s="3" t="s">
        <v>70</v>
      </c>
      <c r="M11287" s="6"/>
      <c r="N11287" s="3"/>
      <c r="O11287" s="3"/>
    </row>
    <row r="11288" spans="2:15" x14ac:dyDescent="0.25">
      <c r="B11288" t="s">
        <v>62</v>
      </c>
      <c r="C11288" t="s">
        <v>27</v>
      </c>
      <c r="D11288" t="s">
        <v>19</v>
      </c>
      <c r="E11288" t="s">
        <v>7</v>
      </c>
      <c r="F11288" s="4">
        <v>14</v>
      </c>
      <c r="G11288" s="5">
        <v>80920.415999999997</v>
      </c>
      <c r="H11288" s="4">
        <v>19</v>
      </c>
      <c r="I11288" s="5">
        <v>74730</v>
      </c>
      <c r="J11288" s="4">
        <v>51</v>
      </c>
      <c r="K11288" s="5">
        <v>180131.59</v>
      </c>
      <c r="L11288" s="3">
        <v>-0.26315789473684198</v>
      </c>
      <c r="M11288" s="6">
        <v>8.2837093536732201E-2</v>
      </c>
      <c r="N11288" s="3">
        <v>-0.72549019607843102</v>
      </c>
      <c r="O11288" s="3">
        <v>-0.55077054502211398</v>
      </c>
    </row>
    <row r="11289" spans="2:15" x14ac:dyDescent="0.25">
      <c r="B11289" t="s">
        <v>62</v>
      </c>
      <c r="C11289" t="s">
        <v>27</v>
      </c>
      <c r="D11289" t="s">
        <v>19</v>
      </c>
      <c r="E11289" t="s">
        <v>20</v>
      </c>
      <c r="F11289" s="4"/>
      <c r="G11289" s="5"/>
      <c r="H11289" s="4"/>
      <c r="I11289" s="5"/>
      <c r="J11289" s="4" t="s">
        <v>69</v>
      </c>
      <c r="K11289" s="5">
        <v>2271</v>
      </c>
      <c r="L11289" s="3"/>
      <c r="M11289" s="6"/>
      <c r="N11289" s="3" t="s">
        <v>70</v>
      </c>
      <c r="O11289" s="3"/>
    </row>
    <row r="11290" spans="2:15" x14ac:dyDescent="0.25">
      <c r="B11290" t="s">
        <v>62</v>
      </c>
      <c r="C11290" t="s">
        <v>27</v>
      </c>
      <c r="D11290" t="s">
        <v>19</v>
      </c>
      <c r="E11290" t="s">
        <v>18</v>
      </c>
      <c r="F11290" s="4">
        <v>128</v>
      </c>
      <c r="G11290" s="5">
        <v>263659.77</v>
      </c>
      <c r="H11290" s="4">
        <v>172</v>
      </c>
      <c r="I11290" s="5">
        <v>307552</v>
      </c>
      <c r="J11290" s="4">
        <v>212</v>
      </c>
      <c r="K11290" s="5">
        <v>362596.8</v>
      </c>
      <c r="L11290" s="3">
        <v>-0.25581395348837199</v>
      </c>
      <c r="M11290" s="6">
        <v>-0.14271482546041001</v>
      </c>
      <c r="N11290" s="3">
        <v>-0.39622641509433998</v>
      </c>
      <c r="O11290" s="3">
        <v>-0.27285687573635498</v>
      </c>
    </row>
    <row r="11291" spans="2:15" x14ac:dyDescent="0.25">
      <c r="B11291" t="s">
        <v>62</v>
      </c>
      <c r="C11291" t="s">
        <v>27</v>
      </c>
      <c r="D11291" t="s">
        <v>19</v>
      </c>
      <c r="E11291" t="s">
        <v>8</v>
      </c>
      <c r="F11291" s="4"/>
      <c r="G11291" s="5"/>
      <c r="H11291" s="4" t="s">
        <v>69</v>
      </c>
      <c r="I11291" s="5">
        <v>6365.4</v>
      </c>
      <c r="J11291" s="4" t="s">
        <v>69</v>
      </c>
      <c r="K11291" s="5">
        <v>21090</v>
      </c>
      <c r="L11291" s="3" t="s">
        <v>70</v>
      </c>
      <c r="M11291" s="6"/>
      <c r="N11291" s="3" t="s">
        <v>70</v>
      </c>
      <c r="O11291" s="3"/>
    </row>
    <row r="11292" spans="2:15" x14ac:dyDescent="0.25">
      <c r="B11292" t="s">
        <v>62</v>
      </c>
      <c r="C11292" t="s">
        <v>27</v>
      </c>
      <c r="D11292" t="s">
        <v>19</v>
      </c>
      <c r="E11292" t="s">
        <v>21</v>
      </c>
      <c r="F11292" s="4">
        <v>41</v>
      </c>
      <c r="G11292" s="5">
        <v>379763.04</v>
      </c>
      <c r="H11292" s="4">
        <v>111</v>
      </c>
      <c r="I11292" s="5">
        <v>1033547</v>
      </c>
      <c r="J11292" s="4">
        <v>299</v>
      </c>
      <c r="K11292" s="5">
        <v>2439560.27</v>
      </c>
      <c r="L11292" s="3">
        <v>-0.63063063063063096</v>
      </c>
      <c r="M11292" s="6">
        <v>-0.63256335706068501</v>
      </c>
      <c r="N11292" s="3">
        <v>-0.86287625418060199</v>
      </c>
      <c r="O11292" s="3">
        <v>-0.84433135566681405</v>
      </c>
    </row>
    <row r="11293" spans="2:15" x14ac:dyDescent="0.25">
      <c r="B11293" t="s">
        <v>62</v>
      </c>
      <c r="C11293" t="s">
        <v>27</v>
      </c>
      <c r="D11293" t="s">
        <v>19</v>
      </c>
      <c r="E11293" t="s">
        <v>9</v>
      </c>
      <c r="F11293" s="4" t="s">
        <v>69</v>
      </c>
      <c r="G11293" s="5">
        <v>23120.391</v>
      </c>
      <c r="H11293" s="4">
        <v>9</v>
      </c>
      <c r="I11293" s="5">
        <v>40132</v>
      </c>
      <c r="J11293" s="4">
        <v>8</v>
      </c>
      <c r="K11293" s="5">
        <v>34612</v>
      </c>
      <c r="L11293" s="3" t="s">
        <v>70</v>
      </c>
      <c r="M11293" s="6">
        <v>-0.42389138343466598</v>
      </c>
      <c r="N11293" s="3" t="s">
        <v>70</v>
      </c>
      <c r="O11293" s="3">
        <v>-0.33201227897838897</v>
      </c>
    </row>
    <row r="11294" spans="2:15" x14ac:dyDescent="0.25">
      <c r="B11294" t="s">
        <v>62</v>
      </c>
      <c r="C11294" t="s">
        <v>27</v>
      </c>
      <c r="D11294" t="s">
        <v>19</v>
      </c>
      <c r="E11294" t="s">
        <v>10</v>
      </c>
      <c r="F11294" s="4" t="s">
        <v>69</v>
      </c>
      <c r="G11294" s="5">
        <v>5280.27</v>
      </c>
      <c r="H11294" s="4" t="s">
        <v>69</v>
      </c>
      <c r="I11294" s="5">
        <v>5787</v>
      </c>
      <c r="J11294" s="4" t="s">
        <v>69</v>
      </c>
      <c r="K11294" s="5">
        <v>9680.4</v>
      </c>
      <c r="L11294" s="3" t="s">
        <v>70</v>
      </c>
      <c r="M11294" s="6">
        <v>-8.75635044064281E-2</v>
      </c>
      <c r="N11294" s="3" t="s">
        <v>70</v>
      </c>
      <c r="O11294" s="3">
        <v>-0.45454010164869202</v>
      </c>
    </row>
    <row r="11295" spans="2:15" x14ac:dyDescent="0.25">
      <c r="B11295" t="s">
        <v>62</v>
      </c>
      <c r="C11295" t="s">
        <v>27</v>
      </c>
      <c r="D11295" t="s">
        <v>19</v>
      </c>
      <c r="E11295" t="s">
        <v>11</v>
      </c>
      <c r="F11295" s="4">
        <v>11</v>
      </c>
      <c r="G11295" s="5">
        <v>50820.21</v>
      </c>
      <c r="H11295" s="4">
        <v>26</v>
      </c>
      <c r="I11295" s="5">
        <v>115827</v>
      </c>
      <c r="J11295" s="4">
        <v>31</v>
      </c>
      <c r="K11295" s="5">
        <v>146742.79</v>
      </c>
      <c r="L11295" s="3">
        <v>-0.57692307692307698</v>
      </c>
      <c r="M11295" s="6">
        <v>-0.56124038436633905</v>
      </c>
      <c r="N11295" s="3">
        <v>-0.64516129032258096</v>
      </c>
      <c r="O11295" s="3">
        <v>-0.65367831700623902</v>
      </c>
    </row>
    <row r="11296" spans="2:15" x14ac:dyDescent="0.25">
      <c r="B11296" t="s">
        <v>62</v>
      </c>
      <c r="C11296" t="s">
        <v>27</v>
      </c>
      <c r="D11296" t="s">
        <v>19</v>
      </c>
      <c r="E11296" t="s">
        <v>12</v>
      </c>
      <c r="F11296" s="4" t="s">
        <v>69</v>
      </c>
      <c r="G11296" s="5">
        <v>1673.7</v>
      </c>
      <c r="H11296" s="4">
        <v>8</v>
      </c>
      <c r="I11296" s="5">
        <v>14467</v>
      </c>
      <c r="J11296" s="4">
        <v>12</v>
      </c>
      <c r="K11296" s="5">
        <v>18954</v>
      </c>
      <c r="L11296" s="3" t="s">
        <v>70</v>
      </c>
      <c r="M11296" s="6">
        <v>-0.88430911730144501</v>
      </c>
      <c r="N11296" s="3" t="s">
        <v>70</v>
      </c>
      <c r="O11296" s="3">
        <v>-0.91169673947451702</v>
      </c>
    </row>
    <row r="11297" spans="2:15" x14ac:dyDescent="0.25">
      <c r="B11297" t="s">
        <v>62</v>
      </c>
      <c r="C11297" t="s">
        <v>27</v>
      </c>
      <c r="D11297" t="s">
        <v>19</v>
      </c>
      <c r="E11297" t="s">
        <v>24</v>
      </c>
      <c r="F11297" s="4">
        <v>9</v>
      </c>
      <c r="G11297" s="5">
        <v>41368.769999999997</v>
      </c>
      <c r="H11297" s="4">
        <v>10</v>
      </c>
      <c r="I11297" s="5">
        <v>42228</v>
      </c>
      <c r="J11297" s="4">
        <v>11</v>
      </c>
      <c r="K11297" s="5">
        <v>43428</v>
      </c>
      <c r="L11297" s="3">
        <v>-0.1</v>
      </c>
      <c r="M11297" s="6">
        <v>-2.0347399829497001E-2</v>
      </c>
      <c r="N11297" s="3">
        <v>-0.18181818181818199</v>
      </c>
      <c r="O11297" s="3">
        <v>-4.7417104172423202E-2</v>
      </c>
    </row>
    <row r="11298" spans="2:15" x14ac:dyDescent="0.25">
      <c r="B11298" t="s">
        <v>62</v>
      </c>
      <c r="C11298" t="s">
        <v>27</v>
      </c>
      <c r="D11298" t="s">
        <v>19</v>
      </c>
      <c r="E11298" t="s">
        <v>13</v>
      </c>
      <c r="F11298" s="4">
        <v>20</v>
      </c>
      <c r="G11298" s="5">
        <v>61839.27</v>
      </c>
      <c r="H11298" s="4">
        <v>30</v>
      </c>
      <c r="I11298" s="5">
        <v>80434</v>
      </c>
      <c r="J11298" s="4">
        <v>246</v>
      </c>
      <c r="K11298" s="5">
        <v>706423.49</v>
      </c>
      <c r="L11298" s="3">
        <v>-0.33333333333333298</v>
      </c>
      <c r="M11298" s="6">
        <v>-0.23117997364298701</v>
      </c>
      <c r="N11298" s="3">
        <v>-0.91869918699187003</v>
      </c>
      <c r="O11298" s="3">
        <v>-0.91246147548123002</v>
      </c>
    </row>
    <row r="11299" spans="2:15" x14ac:dyDescent="0.25">
      <c r="B11299" t="s">
        <v>62</v>
      </c>
      <c r="C11299" t="s">
        <v>27</v>
      </c>
      <c r="D11299" t="s">
        <v>19</v>
      </c>
      <c r="E11299" t="s">
        <v>36</v>
      </c>
      <c r="F11299" s="4" t="s">
        <v>69</v>
      </c>
      <c r="G11299" s="5">
        <v>4312.75</v>
      </c>
      <c r="H11299" s="4">
        <v>5</v>
      </c>
      <c r="I11299" s="5">
        <v>6275</v>
      </c>
      <c r="J11299" s="4" t="s">
        <v>69</v>
      </c>
      <c r="K11299" s="5">
        <v>1293</v>
      </c>
      <c r="L11299" s="3" t="s">
        <v>70</v>
      </c>
      <c r="M11299" s="6">
        <v>-0.31270916334661403</v>
      </c>
      <c r="N11299" s="3" t="s">
        <v>70</v>
      </c>
      <c r="O11299" s="3">
        <v>2.3354601701469502</v>
      </c>
    </row>
    <row r="11300" spans="2:15" x14ac:dyDescent="0.25">
      <c r="B11300" t="s">
        <v>62</v>
      </c>
      <c r="C11300" t="s">
        <v>27</v>
      </c>
      <c r="D11300" t="s">
        <v>19</v>
      </c>
      <c r="E11300" t="s">
        <v>14</v>
      </c>
      <c r="F11300" s="4">
        <v>203</v>
      </c>
      <c r="G11300" s="5">
        <v>1593079.7</v>
      </c>
      <c r="H11300" s="4">
        <v>121</v>
      </c>
      <c r="I11300" s="5">
        <v>1036572.6</v>
      </c>
      <c r="J11300" s="4">
        <v>163</v>
      </c>
      <c r="K11300" s="5">
        <v>1535248.83</v>
      </c>
      <c r="L11300" s="3">
        <v>0.67768595041322299</v>
      </c>
      <c r="M11300" s="6">
        <v>0.53687228468126602</v>
      </c>
      <c r="N11300" s="3">
        <v>0.245398773006135</v>
      </c>
      <c r="O11300" s="3">
        <v>3.76687276159655E-2</v>
      </c>
    </row>
    <row r="11301" spans="2:15" x14ac:dyDescent="0.25">
      <c r="B11301" t="s">
        <v>62</v>
      </c>
      <c r="C11301" t="s">
        <v>27</v>
      </c>
      <c r="D11301" t="s">
        <v>19</v>
      </c>
      <c r="E11301" t="s">
        <v>15</v>
      </c>
      <c r="F11301" s="4">
        <v>295</v>
      </c>
      <c r="G11301" s="5">
        <v>1816511.22</v>
      </c>
      <c r="H11301" s="4">
        <v>434</v>
      </c>
      <c r="I11301" s="5">
        <v>2620940.9500000002</v>
      </c>
      <c r="J11301" s="4">
        <v>138</v>
      </c>
      <c r="K11301" s="5">
        <v>286799.40000000002</v>
      </c>
      <c r="L11301" s="3">
        <v>-0.32027649769585298</v>
      </c>
      <c r="M11301" s="6">
        <v>-0.30692401902454203</v>
      </c>
      <c r="N11301" s="3">
        <v>1.13768115942029</v>
      </c>
      <c r="O11301" s="3">
        <v>5.3337343801974404</v>
      </c>
    </row>
    <row r="11302" spans="2:15" x14ac:dyDescent="0.25">
      <c r="B11302" t="s">
        <v>62</v>
      </c>
      <c r="C11302" t="s">
        <v>27</v>
      </c>
      <c r="D11302" t="s">
        <v>19</v>
      </c>
      <c r="E11302" t="s">
        <v>22</v>
      </c>
      <c r="F11302" s="4">
        <v>173</v>
      </c>
      <c r="G11302" s="5">
        <v>1059718.6065</v>
      </c>
      <c r="H11302" s="4">
        <v>286</v>
      </c>
      <c r="I11302" s="5">
        <v>1522954.97</v>
      </c>
      <c r="J11302" s="4"/>
      <c r="K11302" s="5"/>
      <c r="L11302" s="3">
        <v>-0.39510489510489499</v>
      </c>
      <c r="M11302" s="6">
        <v>-0.30416944205513902</v>
      </c>
      <c r="N11302" s="3"/>
      <c r="O11302" s="3"/>
    </row>
    <row r="11303" spans="2:15" x14ac:dyDescent="0.25">
      <c r="B11303" t="s">
        <v>62</v>
      </c>
      <c r="C11303" t="s">
        <v>27</v>
      </c>
      <c r="D11303" t="s">
        <v>19</v>
      </c>
      <c r="E11303" t="s">
        <v>25</v>
      </c>
      <c r="F11303" s="4">
        <v>8</v>
      </c>
      <c r="G11303" s="5">
        <v>70445.460000000006</v>
      </c>
      <c r="H11303" s="4">
        <v>12</v>
      </c>
      <c r="I11303" s="5">
        <v>283438.64</v>
      </c>
      <c r="J11303" s="4">
        <v>24</v>
      </c>
      <c r="K11303" s="5">
        <v>518800</v>
      </c>
      <c r="L11303" s="3">
        <v>-0.33333333333333298</v>
      </c>
      <c r="M11303" s="6">
        <v>-0.751461339216135</v>
      </c>
      <c r="N11303" s="3">
        <v>-0.66666666666666696</v>
      </c>
      <c r="O11303" s="3">
        <v>-0.86421461063993799</v>
      </c>
    </row>
    <row r="11304" spans="2:15" x14ac:dyDescent="0.25">
      <c r="B11304" t="s">
        <v>62</v>
      </c>
      <c r="C11304" t="s">
        <v>27</v>
      </c>
      <c r="D11304" t="s">
        <v>19</v>
      </c>
      <c r="E11304" t="s">
        <v>16</v>
      </c>
      <c r="F11304" s="4"/>
      <c r="G11304" s="5"/>
      <c r="H11304" s="4" t="s">
        <v>69</v>
      </c>
      <c r="I11304" s="5">
        <v>755</v>
      </c>
      <c r="J11304" s="4"/>
      <c r="K11304" s="5"/>
      <c r="L11304" s="3" t="s">
        <v>70</v>
      </c>
      <c r="M11304" s="6"/>
      <c r="N11304" s="3"/>
      <c r="O11304" s="3"/>
    </row>
    <row r="11305" spans="2:15" x14ac:dyDescent="0.25">
      <c r="B11305" t="s">
        <v>62</v>
      </c>
      <c r="C11305" t="s">
        <v>27</v>
      </c>
      <c r="D11305" t="s">
        <v>23</v>
      </c>
      <c r="E11305" t="s">
        <v>7</v>
      </c>
      <c r="F11305" s="4">
        <v>26</v>
      </c>
      <c r="G11305" s="5">
        <v>173141.3376</v>
      </c>
      <c r="H11305" s="4">
        <v>51</v>
      </c>
      <c r="I11305" s="5">
        <v>285423.90999999997</v>
      </c>
      <c r="J11305" s="4">
        <v>179</v>
      </c>
      <c r="K11305" s="5">
        <v>534085.68800000101</v>
      </c>
      <c r="L11305" s="3">
        <v>-0.49019607843137297</v>
      </c>
      <c r="M11305" s="6">
        <v>-0.39338881034878997</v>
      </c>
      <c r="N11305" s="3">
        <v>-0.85474860335195502</v>
      </c>
      <c r="O11305" s="3">
        <v>-0.67581730518118699</v>
      </c>
    </row>
    <row r="11306" spans="2:15" x14ac:dyDescent="0.25">
      <c r="B11306" t="s">
        <v>62</v>
      </c>
      <c r="C11306" t="s">
        <v>27</v>
      </c>
      <c r="D11306" t="s">
        <v>23</v>
      </c>
      <c r="E11306" t="s">
        <v>20</v>
      </c>
      <c r="F11306" s="4" t="s">
        <v>69</v>
      </c>
      <c r="G11306" s="5">
        <v>9818.52</v>
      </c>
      <c r="H11306" s="4">
        <v>11</v>
      </c>
      <c r="I11306" s="5">
        <v>25764</v>
      </c>
      <c r="J11306" s="4">
        <v>17</v>
      </c>
      <c r="K11306" s="5">
        <v>27094</v>
      </c>
      <c r="L11306" s="3" t="s">
        <v>70</v>
      </c>
      <c r="M11306" s="6">
        <v>-0.61890544946436898</v>
      </c>
      <c r="N11306" s="3" t="s">
        <v>70</v>
      </c>
      <c r="O11306" s="3">
        <v>-0.63761275559164399</v>
      </c>
    </row>
    <row r="11307" spans="2:15" x14ac:dyDescent="0.25">
      <c r="B11307" t="s">
        <v>62</v>
      </c>
      <c r="C11307" t="s">
        <v>27</v>
      </c>
      <c r="D11307" t="s">
        <v>23</v>
      </c>
      <c r="E11307" t="s">
        <v>18</v>
      </c>
      <c r="F11307" s="4">
        <v>20</v>
      </c>
      <c r="G11307" s="5">
        <v>81473.150999999998</v>
      </c>
      <c r="H11307" s="4">
        <v>54</v>
      </c>
      <c r="I11307" s="5">
        <v>185378.7</v>
      </c>
      <c r="J11307" s="4">
        <v>52</v>
      </c>
      <c r="K11307" s="5">
        <v>238920.28</v>
      </c>
      <c r="L11307" s="3">
        <v>-0.62962962962962998</v>
      </c>
      <c r="M11307" s="6">
        <v>-0.56050424887001604</v>
      </c>
      <c r="N11307" s="3">
        <v>-0.61538461538461497</v>
      </c>
      <c r="O11307" s="3">
        <v>-0.65899441018569005</v>
      </c>
    </row>
    <row r="11308" spans="2:15" x14ac:dyDescent="0.25">
      <c r="B11308" t="s">
        <v>62</v>
      </c>
      <c r="C11308" t="s">
        <v>27</v>
      </c>
      <c r="D11308" t="s">
        <v>23</v>
      </c>
      <c r="E11308" t="s">
        <v>8</v>
      </c>
      <c r="F11308" s="4"/>
      <c r="G11308" s="5"/>
      <c r="H11308" s="4"/>
      <c r="I11308" s="5"/>
      <c r="J11308" s="4">
        <v>14</v>
      </c>
      <c r="K11308" s="5">
        <v>89519.4</v>
      </c>
      <c r="L11308" s="3"/>
      <c r="M11308" s="6"/>
      <c r="N11308" s="3"/>
      <c r="O11308" s="3"/>
    </row>
    <row r="11309" spans="2:15" x14ac:dyDescent="0.25">
      <c r="B11309" t="s">
        <v>62</v>
      </c>
      <c r="C11309" t="s">
        <v>27</v>
      </c>
      <c r="D11309" t="s">
        <v>23</v>
      </c>
      <c r="E11309" t="s">
        <v>21</v>
      </c>
      <c r="F11309" s="4">
        <v>109</v>
      </c>
      <c r="G11309" s="5">
        <v>1195116.294</v>
      </c>
      <c r="H11309" s="4">
        <v>172</v>
      </c>
      <c r="I11309" s="5">
        <v>1532965.89</v>
      </c>
      <c r="J11309" s="4">
        <v>240</v>
      </c>
      <c r="K11309" s="5">
        <v>2563821.59</v>
      </c>
      <c r="L11309" s="3">
        <v>-0.36627906976744201</v>
      </c>
      <c r="M11309" s="6">
        <v>-0.22038950651406899</v>
      </c>
      <c r="N11309" s="3">
        <v>-0.54583333333333295</v>
      </c>
      <c r="O11309" s="3">
        <v>-0.53385356506027404</v>
      </c>
    </row>
    <row r="11310" spans="2:15" x14ac:dyDescent="0.25">
      <c r="B11310" t="s">
        <v>62</v>
      </c>
      <c r="C11310" t="s">
        <v>27</v>
      </c>
      <c r="D11310" t="s">
        <v>23</v>
      </c>
      <c r="E11310" t="s">
        <v>9</v>
      </c>
      <c r="F11310" s="4">
        <v>12</v>
      </c>
      <c r="G11310" s="5">
        <v>67055.3076</v>
      </c>
      <c r="H11310" s="4">
        <v>19</v>
      </c>
      <c r="I11310" s="5">
        <v>76095.48</v>
      </c>
      <c r="J11310" s="4">
        <v>44</v>
      </c>
      <c r="K11310" s="5">
        <v>298407.13500000001</v>
      </c>
      <c r="L11310" s="3">
        <v>-0.36842105263157898</v>
      </c>
      <c r="M11310" s="6">
        <v>-0.11880038604132601</v>
      </c>
      <c r="N11310" s="3">
        <v>-0.72727272727272696</v>
      </c>
      <c r="O11310" s="3">
        <v>-0.77528919474395297</v>
      </c>
    </row>
    <row r="11311" spans="2:15" x14ac:dyDescent="0.25">
      <c r="B11311" t="s">
        <v>62</v>
      </c>
      <c r="C11311" t="s">
        <v>27</v>
      </c>
      <c r="D11311" t="s">
        <v>23</v>
      </c>
      <c r="E11311" t="s">
        <v>10</v>
      </c>
      <c r="F11311" s="4">
        <v>7</v>
      </c>
      <c r="G11311" s="5">
        <v>74091.867299999998</v>
      </c>
      <c r="H11311" s="4">
        <v>13</v>
      </c>
      <c r="I11311" s="5">
        <v>79258.41</v>
      </c>
      <c r="J11311" s="4">
        <v>15</v>
      </c>
      <c r="K11311" s="5">
        <v>75568.399999999994</v>
      </c>
      <c r="L11311" s="3">
        <v>-0.46153846153846201</v>
      </c>
      <c r="M11311" s="6">
        <v>-6.5186050287912703E-2</v>
      </c>
      <c r="N11311" s="3">
        <v>-0.53333333333333299</v>
      </c>
      <c r="O11311" s="3">
        <v>-1.9539022924926298E-2</v>
      </c>
    </row>
    <row r="11312" spans="2:15" x14ac:dyDescent="0.25">
      <c r="B11312" t="s">
        <v>62</v>
      </c>
      <c r="C11312" t="s">
        <v>27</v>
      </c>
      <c r="D11312" t="s">
        <v>23</v>
      </c>
      <c r="E11312" t="s">
        <v>11</v>
      </c>
      <c r="F11312" s="4">
        <v>8</v>
      </c>
      <c r="G11312" s="5">
        <v>34981.620000000003</v>
      </c>
      <c r="H11312" s="4">
        <v>11</v>
      </c>
      <c r="I11312" s="5">
        <v>46580</v>
      </c>
      <c r="J11312" s="4">
        <v>22</v>
      </c>
      <c r="K11312" s="5">
        <v>100080.6</v>
      </c>
      <c r="L11312" s="3">
        <v>-0.27272727272727298</v>
      </c>
      <c r="M11312" s="6">
        <v>-0.24899914126234399</v>
      </c>
      <c r="N11312" s="3">
        <v>-0.63636363636363602</v>
      </c>
      <c r="O11312" s="3">
        <v>-0.65046552478702202</v>
      </c>
    </row>
    <row r="11313" spans="2:15" x14ac:dyDescent="0.25">
      <c r="B11313" t="s">
        <v>62</v>
      </c>
      <c r="C11313" t="s">
        <v>27</v>
      </c>
      <c r="D11313" t="s">
        <v>23</v>
      </c>
      <c r="E11313" t="s">
        <v>12</v>
      </c>
      <c r="F11313" s="4">
        <v>16</v>
      </c>
      <c r="G11313" s="5">
        <v>63469.14</v>
      </c>
      <c r="H11313" s="4">
        <v>22</v>
      </c>
      <c r="I11313" s="5">
        <v>70030</v>
      </c>
      <c r="J11313" s="4">
        <v>35</v>
      </c>
      <c r="K11313" s="5">
        <v>100039</v>
      </c>
      <c r="L11313" s="3">
        <v>-0.27272727272727298</v>
      </c>
      <c r="M11313" s="6">
        <v>-9.3686420105668702E-2</v>
      </c>
      <c r="N11313" s="3">
        <v>-0.54285714285714304</v>
      </c>
      <c r="O11313" s="3">
        <v>-0.36555603314707302</v>
      </c>
    </row>
    <row r="11314" spans="2:15" x14ac:dyDescent="0.25">
      <c r="B11314" t="s">
        <v>62</v>
      </c>
      <c r="C11314" t="s">
        <v>27</v>
      </c>
      <c r="D11314" t="s">
        <v>23</v>
      </c>
      <c r="E11314" t="s">
        <v>24</v>
      </c>
      <c r="F11314" s="4">
        <v>16</v>
      </c>
      <c r="G11314" s="5">
        <v>76311.06</v>
      </c>
      <c r="H11314" s="4">
        <v>11</v>
      </c>
      <c r="I11314" s="5">
        <v>48423</v>
      </c>
      <c r="J11314" s="4">
        <v>18</v>
      </c>
      <c r="K11314" s="5">
        <v>75369.600000000006</v>
      </c>
      <c r="L11314" s="3">
        <v>0.45454545454545497</v>
      </c>
      <c r="M11314" s="6">
        <v>0.57592590297998902</v>
      </c>
      <c r="N11314" s="3">
        <v>-0.11111111111111099</v>
      </c>
      <c r="O11314" s="3">
        <v>1.2491243153738301E-2</v>
      </c>
    </row>
    <row r="11315" spans="2:15" x14ac:dyDescent="0.25">
      <c r="B11315" t="s">
        <v>62</v>
      </c>
      <c r="C11315" t="s">
        <v>27</v>
      </c>
      <c r="D11315" t="s">
        <v>23</v>
      </c>
      <c r="E11315" t="s">
        <v>13</v>
      </c>
      <c r="F11315" s="4">
        <v>40</v>
      </c>
      <c r="G11315" s="5">
        <v>208486.23</v>
      </c>
      <c r="H11315" s="4">
        <v>29</v>
      </c>
      <c r="I11315" s="5">
        <v>136186</v>
      </c>
      <c r="J11315" s="4">
        <v>193</v>
      </c>
      <c r="K11315" s="5">
        <v>587025.4</v>
      </c>
      <c r="L11315" s="3">
        <v>0.37931034482758602</v>
      </c>
      <c r="M11315" s="6">
        <v>0.53089326362474898</v>
      </c>
      <c r="N11315" s="3">
        <v>-0.79274611398963701</v>
      </c>
      <c r="O11315" s="3">
        <v>-0.644842914804027</v>
      </c>
    </row>
    <row r="11316" spans="2:15" x14ac:dyDescent="0.25">
      <c r="B11316" t="s">
        <v>62</v>
      </c>
      <c r="C11316" t="s">
        <v>27</v>
      </c>
      <c r="D11316" t="s">
        <v>23</v>
      </c>
      <c r="E11316" t="s">
        <v>36</v>
      </c>
      <c r="F11316" s="4">
        <v>6</v>
      </c>
      <c r="G11316" s="5">
        <v>17344.896000000001</v>
      </c>
      <c r="H11316" s="4" t="s">
        <v>69</v>
      </c>
      <c r="I11316" s="5">
        <v>4399</v>
      </c>
      <c r="J11316" s="4">
        <v>6</v>
      </c>
      <c r="K11316" s="5">
        <v>11368.4</v>
      </c>
      <c r="L11316" s="3" t="s">
        <v>70</v>
      </c>
      <c r="M11316" s="6">
        <v>2.9429179358945201</v>
      </c>
      <c r="N11316" s="3">
        <v>0</v>
      </c>
      <c r="O11316" s="3">
        <v>0.52571126983568495</v>
      </c>
    </row>
    <row r="11317" spans="2:15" x14ac:dyDescent="0.25">
      <c r="B11317" t="s">
        <v>62</v>
      </c>
      <c r="C11317" t="s">
        <v>27</v>
      </c>
      <c r="D11317" t="s">
        <v>23</v>
      </c>
      <c r="E11317" t="s">
        <v>14</v>
      </c>
      <c r="F11317" s="4">
        <v>314</v>
      </c>
      <c r="G11317" s="5">
        <v>5245337.8099999996</v>
      </c>
      <c r="H11317" s="4">
        <v>336</v>
      </c>
      <c r="I11317" s="5">
        <v>4484718.4400000004</v>
      </c>
      <c r="J11317" s="4">
        <v>406</v>
      </c>
      <c r="K11317" s="5">
        <v>4182980.3849999998</v>
      </c>
      <c r="L11317" s="3">
        <v>-6.5476190476190493E-2</v>
      </c>
      <c r="M11317" s="6">
        <v>0.16960248010575199</v>
      </c>
      <c r="N11317" s="3">
        <v>-0.22660098522167499</v>
      </c>
      <c r="O11317" s="3">
        <v>0.253971409669902</v>
      </c>
    </row>
    <row r="11318" spans="2:15" x14ac:dyDescent="0.25">
      <c r="B11318" t="s">
        <v>62</v>
      </c>
      <c r="C11318" t="s">
        <v>27</v>
      </c>
      <c r="D11318" t="s">
        <v>23</v>
      </c>
      <c r="E11318" t="s">
        <v>15</v>
      </c>
      <c r="F11318" s="4">
        <v>289</v>
      </c>
      <c r="G11318" s="5">
        <v>699128.49000000104</v>
      </c>
      <c r="H11318" s="4">
        <v>439</v>
      </c>
      <c r="I11318" s="5">
        <v>963727.58000000101</v>
      </c>
      <c r="J11318" s="4">
        <v>182</v>
      </c>
      <c r="K11318" s="5">
        <v>367671.94500000001</v>
      </c>
      <c r="L11318" s="3">
        <v>-0.34168564920273298</v>
      </c>
      <c r="M11318" s="6">
        <v>-0.27455797207754501</v>
      </c>
      <c r="N11318" s="3">
        <v>0.58791208791208804</v>
      </c>
      <c r="O11318" s="3">
        <v>0.90150077945164098</v>
      </c>
    </row>
    <row r="11319" spans="2:15" x14ac:dyDescent="0.25">
      <c r="B11319" t="s">
        <v>62</v>
      </c>
      <c r="C11319" t="s">
        <v>27</v>
      </c>
      <c r="D11319" t="s">
        <v>23</v>
      </c>
      <c r="E11319" t="s">
        <v>22</v>
      </c>
      <c r="F11319" s="4">
        <v>198</v>
      </c>
      <c r="G11319" s="5">
        <v>2316893.5869</v>
      </c>
      <c r="H11319" s="4">
        <v>203</v>
      </c>
      <c r="I11319" s="5">
        <v>2112805.63</v>
      </c>
      <c r="J11319" s="4"/>
      <c r="K11319" s="5"/>
      <c r="L11319" s="3">
        <v>-2.4630541871921201E-2</v>
      </c>
      <c r="M11319" s="6">
        <v>9.6595708569746599E-2</v>
      </c>
      <c r="N11319" s="3"/>
      <c r="O11319" s="3"/>
    </row>
    <row r="11320" spans="2:15" x14ac:dyDescent="0.25">
      <c r="B11320" t="s">
        <v>62</v>
      </c>
      <c r="C11320" t="s">
        <v>27</v>
      </c>
      <c r="D11320" t="s">
        <v>23</v>
      </c>
      <c r="E11320" t="s">
        <v>25</v>
      </c>
      <c r="F11320" s="4">
        <v>5</v>
      </c>
      <c r="G11320" s="5">
        <v>45711.525000000001</v>
      </c>
      <c r="H11320" s="4">
        <v>17</v>
      </c>
      <c r="I11320" s="5">
        <v>275415</v>
      </c>
      <c r="J11320" s="4">
        <v>20</v>
      </c>
      <c r="K11320" s="5">
        <v>256659</v>
      </c>
      <c r="L11320" s="3">
        <v>-0.70588235294117596</v>
      </c>
      <c r="M11320" s="6">
        <v>-0.83402674146288303</v>
      </c>
      <c r="N11320" s="3">
        <v>-0.75</v>
      </c>
      <c r="O11320" s="3">
        <v>-0.82189782941568401</v>
      </c>
    </row>
    <row r="11321" spans="2:15" x14ac:dyDescent="0.25">
      <c r="B11321" t="s">
        <v>62</v>
      </c>
      <c r="C11321" t="s">
        <v>27</v>
      </c>
      <c r="D11321" t="s">
        <v>29</v>
      </c>
      <c r="E11321" t="s">
        <v>8</v>
      </c>
      <c r="F11321" s="4" t="s">
        <v>69</v>
      </c>
      <c r="G11321" s="5">
        <v>8059.8</v>
      </c>
      <c r="H11321" s="4">
        <v>6</v>
      </c>
      <c r="I11321" s="5">
        <v>45832</v>
      </c>
      <c r="J11321" s="4">
        <v>6</v>
      </c>
      <c r="K11321" s="5">
        <v>44404.86</v>
      </c>
      <c r="L11321" s="3" t="s">
        <v>70</v>
      </c>
      <c r="M11321" s="6">
        <v>-0.82414470239134197</v>
      </c>
      <c r="N11321" s="3" t="s">
        <v>70</v>
      </c>
      <c r="O11321" s="3">
        <v>-0.81849284064852401</v>
      </c>
    </row>
    <row r="11322" spans="2:15" x14ac:dyDescent="0.25">
      <c r="B11322" t="s">
        <v>62</v>
      </c>
      <c r="C11322" t="s">
        <v>27</v>
      </c>
      <c r="D11322" t="s">
        <v>30</v>
      </c>
      <c r="E11322" t="s">
        <v>7</v>
      </c>
      <c r="F11322" s="4" t="s">
        <v>69</v>
      </c>
      <c r="G11322" s="5">
        <v>26886</v>
      </c>
      <c r="H11322" s="4" t="s">
        <v>69</v>
      </c>
      <c r="I11322" s="5">
        <v>30681.66</v>
      </c>
      <c r="J11322" s="4">
        <v>23</v>
      </c>
      <c r="K11322" s="5">
        <v>186494.32</v>
      </c>
      <c r="L11322" s="3" t="s">
        <v>70</v>
      </c>
      <c r="M11322" s="6">
        <v>-0.123711037799128</v>
      </c>
      <c r="N11322" s="3" t="s">
        <v>70</v>
      </c>
      <c r="O11322" s="3">
        <v>-0.85583475142835397</v>
      </c>
    </row>
    <row r="11323" spans="2:15" x14ac:dyDescent="0.25">
      <c r="B11323" t="s">
        <v>62</v>
      </c>
      <c r="C11323" t="s">
        <v>27</v>
      </c>
      <c r="D11323" t="s">
        <v>30</v>
      </c>
      <c r="E11323" t="s">
        <v>18</v>
      </c>
      <c r="F11323" s="4">
        <v>11</v>
      </c>
      <c r="G11323" s="5">
        <v>132420.5895</v>
      </c>
      <c r="H11323" s="4" t="s">
        <v>69</v>
      </c>
      <c r="I11323" s="5">
        <v>2482.4</v>
      </c>
      <c r="J11323" s="4">
        <v>78</v>
      </c>
      <c r="K11323" s="5">
        <v>288273.8</v>
      </c>
      <c r="L11323" s="3" t="s">
        <v>70</v>
      </c>
      <c r="M11323" s="6">
        <v>52.343775982919702</v>
      </c>
      <c r="N11323" s="3">
        <v>-0.85897435897435903</v>
      </c>
      <c r="O11323" s="3">
        <v>-0.540642994611373</v>
      </c>
    </row>
    <row r="11324" spans="2:15" x14ac:dyDescent="0.25">
      <c r="B11324" t="s">
        <v>62</v>
      </c>
      <c r="C11324" t="s">
        <v>27</v>
      </c>
      <c r="D11324" t="s">
        <v>30</v>
      </c>
      <c r="E11324" t="s">
        <v>8</v>
      </c>
      <c r="F11324" s="4"/>
      <c r="G11324" s="5"/>
      <c r="H11324" s="4"/>
      <c r="I11324" s="5"/>
      <c r="J11324" s="4">
        <v>6</v>
      </c>
      <c r="K11324" s="5">
        <v>19455.2</v>
      </c>
      <c r="L11324" s="3"/>
      <c r="M11324" s="6"/>
      <c r="N11324" s="3"/>
      <c r="O11324" s="3"/>
    </row>
    <row r="11325" spans="2:15" x14ac:dyDescent="0.25">
      <c r="B11325" t="s">
        <v>62</v>
      </c>
      <c r="C11325" t="s">
        <v>27</v>
      </c>
      <c r="D11325" t="s">
        <v>30</v>
      </c>
      <c r="E11325" t="s">
        <v>21</v>
      </c>
      <c r="F11325" s="4" t="s">
        <v>69</v>
      </c>
      <c r="G11325" s="5">
        <v>647.85</v>
      </c>
      <c r="H11325" s="4"/>
      <c r="I11325" s="5"/>
      <c r="J11325" s="4">
        <v>206</v>
      </c>
      <c r="K11325" s="5">
        <v>1736610.95</v>
      </c>
      <c r="L11325" s="3" t="s">
        <v>70</v>
      </c>
      <c r="M11325" s="6"/>
      <c r="N11325" s="3" t="s">
        <v>70</v>
      </c>
      <c r="O11325" s="3">
        <v>-0.99962694580498901</v>
      </c>
    </row>
    <row r="11326" spans="2:15" x14ac:dyDescent="0.25">
      <c r="B11326" t="s">
        <v>62</v>
      </c>
      <c r="C11326" t="s">
        <v>27</v>
      </c>
      <c r="D11326" t="s">
        <v>30</v>
      </c>
      <c r="E11326" t="s">
        <v>9</v>
      </c>
      <c r="F11326" s="4">
        <v>5</v>
      </c>
      <c r="G11326" s="5">
        <v>13968.9</v>
      </c>
      <c r="H11326" s="4">
        <v>5</v>
      </c>
      <c r="I11326" s="5">
        <v>11873</v>
      </c>
      <c r="J11326" s="4">
        <v>7</v>
      </c>
      <c r="K11326" s="5">
        <v>26826.92</v>
      </c>
      <c r="L11326" s="3">
        <v>0</v>
      </c>
      <c r="M11326" s="6">
        <v>0.17652657289648799</v>
      </c>
      <c r="N11326" s="3">
        <v>-0.28571428571428598</v>
      </c>
      <c r="O11326" s="3">
        <v>-0.47929542414857901</v>
      </c>
    </row>
    <row r="11327" spans="2:15" x14ac:dyDescent="0.25">
      <c r="B11327" t="s">
        <v>62</v>
      </c>
      <c r="C11327" t="s">
        <v>27</v>
      </c>
      <c r="D11327" t="s">
        <v>30</v>
      </c>
      <c r="E11327" t="s">
        <v>11</v>
      </c>
      <c r="F11327" s="4"/>
      <c r="G11327" s="5"/>
      <c r="H11327" s="4" t="s">
        <v>69</v>
      </c>
      <c r="I11327" s="5">
        <v>958.4</v>
      </c>
      <c r="J11327" s="4" t="s">
        <v>69</v>
      </c>
      <c r="K11327" s="5">
        <v>6045.2</v>
      </c>
      <c r="L11327" s="3" t="s">
        <v>70</v>
      </c>
      <c r="M11327" s="6"/>
      <c r="N11327" s="3" t="s">
        <v>70</v>
      </c>
      <c r="O11327" s="3"/>
    </row>
    <row r="11328" spans="2:15" x14ac:dyDescent="0.25">
      <c r="B11328" t="s">
        <v>62</v>
      </c>
      <c r="C11328" t="s">
        <v>27</v>
      </c>
      <c r="D11328" t="s">
        <v>30</v>
      </c>
      <c r="E11328" t="s">
        <v>12</v>
      </c>
      <c r="F11328" s="4"/>
      <c r="G11328" s="5"/>
      <c r="H11328" s="4" t="s">
        <v>69</v>
      </c>
      <c r="I11328" s="5">
        <v>12935</v>
      </c>
      <c r="J11328" s="4" t="s">
        <v>69</v>
      </c>
      <c r="K11328" s="5">
        <v>649</v>
      </c>
      <c r="L11328" s="3" t="s">
        <v>70</v>
      </c>
      <c r="M11328" s="6"/>
      <c r="N11328" s="3" t="s">
        <v>70</v>
      </c>
      <c r="O11328" s="3"/>
    </row>
    <row r="11329" spans="2:15" x14ac:dyDescent="0.25">
      <c r="B11329" t="s">
        <v>62</v>
      </c>
      <c r="C11329" t="s">
        <v>27</v>
      </c>
      <c r="D11329" t="s">
        <v>30</v>
      </c>
      <c r="E11329" t="s">
        <v>24</v>
      </c>
      <c r="F11329" s="4"/>
      <c r="G11329" s="5"/>
      <c r="H11329" s="4"/>
      <c r="I11329" s="5"/>
      <c r="J11329" s="4">
        <v>8</v>
      </c>
      <c r="K11329" s="5">
        <v>31584</v>
      </c>
      <c r="L11329" s="3"/>
      <c r="M11329" s="6"/>
      <c r="N11329" s="3"/>
      <c r="O11329" s="3"/>
    </row>
    <row r="11330" spans="2:15" x14ac:dyDescent="0.25">
      <c r="B11330" t="s">
        <v>62</v>
      </c>
      <c r="C11330" t="s">
        <v>27</v>
      </c>
      <c r="D11330" t="s">
        <v>30</v>
      </c>
      <c r="E11330" t="s">
        <v>13</v>
      </c>
      <c r="F11330" s="4"/>
      <c r="G11330" s="5"/>
      <c r="H11330" s="4">
        <v>11</v>
      </c>
      <c r="I11330" s="5">
        <v>40857</v>
      </c>
      <c r="J11330" s="4">
        <v>116</v>
      </c>
      <c r="K11330" s="5">
        <v>306301.40000000002</v>
      </c>
      <c r="L11330" s="3"/>
      <c r="M11330" s="6"/>
      <c r="N11330" s="3"/>
      <c r="O11330" s="3"/>
    </row>
    <row r="11331" spans="2:15" x14ac:dyDescent="0.25">
      <c r="B11331" t="s">
        <v>62</v>
      </c>
      <c r="C11331" t="s">
        <v>27</v>
      </c>
      <c r="D11331" t="s">
        <v>30</v>
      </c>
      <c r="E11331" t="s">
        <v>36</v>
      </c>
      <c r="F11331" s="4" t="s">
        <v>69</v>
      </c>
      <c r="G11331" s="5">
        <v>5844.96</v>
      </c>
      <c r="H11331" s="4" t="s">
        <v>69</v>
      </c>
      <c r="I11331" s="5">
        <v>886</v>
      </c>
      <c r="J11331" s="4" t="s">
        <v>69</v>
      </c>
      <c r="K11331" s="5">
        <v>3383</v>
      </c>
      <c r="L11331" s="3" t="s">
        <v>70</v>
      </c>
      <c r="M11331" s="6">
        <v>5.5970203160270904</v>
      </c>
      <c r="N11331" s="3" t="s">
        <v>70</v>
      </c>
      <c r="O11331" s="3">
        <v>0.72774460537983998</v>
      </c>
    </row>
    <row r="11332" spans="2:15" x14ac:dyDescent="0.25">
      <c r="B11332" t="s">
        <v>62</v>
      </c>
      <c r="C11332" t="s">
        <v>27</v>
      </c>
      <c r="D11332" t="s">
        <v>30</v>
      </c>
      <c r="E11332" t="s">
        <v>14</v>
      </c>
      <c r="F11332" s="4">
        <v>231</v>
      </c>
      <c r="G11332" s="5">
        <v>1269014.8984999999</v>
      </c>
      <c r="H11332" s="4">
        <v>247</v>
      </c>
      <c r="I11332" s="5">
        <v>1498582.24</v>
      </c>
      <c r="J11332" s="4">
        <v>310</v>
      </c>
      <c r="K11332" s="5">
        <v>1793084.83</v>
      </c>
      <c r="L11332" s="3">
        <v>-6.4777327935222603E-2</v>
      </c>
      <c r="M11332" s="6">
        <v>-0.15318968513866801</v>
      </c>
      <c r="N11332" s="3">
        <v>-0.25483870967741901</v>
      </c>
      <c r="O11332" s="3">
        <v>-0.29227280423759999</v>
      </c>
    </row>
    <row r="11333" spans="2:15" x14ac:dyDescent="0.25">
      <c r="B11333" t="s">
        <v>62</v>
      </c>
      <c r="C11333" t="s">
        <v>27</v>
      </c>
      <c r="D11333" t="s">
        <v>30</v>
      </c>
      <c r="E11333" t="s">
        <v>15</v>
      </c>
      <c r="F11333" s="4">
        <v>350</v>
      </c>
      <c r="G11333" s="5">
        <v>2073759.51</v>
      </c>
      <c r="H11333" s="4">
        <v>327</v>
      </c>
      <c r="I11333" s="5">
        <v>1994543.58</v>
      </c>
      <c r="J11333" s="4">
        <v>109</v>
      </c>
      <c r="K11333" s="5">
        <v>205879.5</v>
      </c>
      <c r="L11333" s="3">
        <v>7.0336391437309007E-2</v>
      </c>
      <c r="M11333" s="6">
        <v>3.9716319459914197E-2</v>
      </c>
      <c r="N11333" s="3">
        <v>2.21100917431193</v>
      </c>
      <c r="O11333" s="3">
        <v>9.0726857700742407</v>
      </c>
    </row>
    <row r="11334" spans="2:15" x14ac:dyDescent="0.25">
      <c r="B11334" t="s">
        <v>62</v>
      </c>
      <c r="C11334" t="s">
        <v>27</v>
      </c>
      <c r="D11334" t="s">
        <v>30</v>
      </c>
      <c r="E11334" t="s">
        <v>22</v>
      </c>
      <c r="F11334" s="4">
        <v>196</v>
      </c>
      <c r="G11334" s="5">
        <v>1804300.3008999999</v>
      </c>
      <c r="H11334" s="4">
        <v>205</v>
      </c>
      <c r="I11334" s="5">
        <v>1451156.38</v>
      </c>
      <c r="J11334" s="4"/>
      <c r="K11334" s="5"/>
      <c r="L11334" s="3">
        <v>-4.3902439024390297E-2</v>
      </c>
      <c r="M11334" s="6">
        <v>0.243353456434516</v>
      </c>
      <c r="N11334" s="3"/>
      <c r="O11334" s="3"/>
    </row>
    <row r="11335" spans="2:15" x14ac:dyDescent="0.25">
      <c r="B11335" t="s">
        <v>62</v>
      </c>
      <c r="C11335" t="s">
        <v>27</v>
      </c>
      <c r="D11335" t="s">
        <v>30</v>
      </c>
      <c r="E11335" t="s">
        <v>25</v>
      </c>
      <c r="F11335" s="4"/>
      <c r="G11335" s="5"/>
      <c r="H11335" s="4" t="s">
        <v>69</v>
      </c>
      <c r="I11335" s="5">
        <v>1688</v>
      </c>
      <c r="J11335" s="4"/>
      <c r="K11335" s="5"/>
      <c r="L11335" s="3" t="s">
        <v>70</v>
      </c>
      <c r="M11335" s="6"/>
      <c r="N11335" s="3"/>
      <c r="O11335" s="3"/>
    </row>
    <row r="11336" spans="2:15" x14ac:dyDescent="0.25">
      <c r="B11336" t="s">
        <v>62</v>
      </c>
      <c r="C11336" t="s">
        <v>27</v>
      </c>
      <c r="D11336" t="s">
        <v>26</v>
      </c>
      <c r="E11336" t="s">
        <v>8</v>
      </c>
      <c r="F11336" s="4"/>
      <c r="G11336" s="5"/>
      <c r="H11336" s="4" t="s">
        <v>69</v>
      </c>
      <c r="I11336" s="5">
        <v>7687</v>
      </c>
      <c r="J11336" s="4" t="s">
        <v>69</v>
      </c>
      <c r="K11336" s="5">
        <v>34720</v>
      </c>
      <c r="L11336" s="3" t="s">
        <v>70</v>
      </c>
      <c r="M11336" s="6"/>
      <c r="N11336" s="3" t="s">
        <v>70</v>
      </c>
      <c r="O11336" s="3"/>
    </row>
    <row r="11337" spans="2:15" x14ac:dyDescent="0.25">
      <c r="B11337" t="s">
        <v>62</v>
      </c>
      <c r="C11337" t="s">
        <v>27</v>
      </c>
      <c r="D11337" t="s">
        <v>26</v>
      </c>
      <c r="E11337" t="s">
        <v>21</v>
      </c>
      <c r="F11337" s="4"/>
      <c r="G11337" s="5"/>
      <c r="H11337" s="4"/>
      <c r="I11337" s="5"/>
      <c r="J11337" s="4" t="s">
        <v>69</v>
      </c>
      <c r="K11337" s="5">
        <v>4759</v>
      </c>
      <c r="L11337" s="3"/>
      <c r="M11337" s="6"/>
      <c r="N11337" s="3" t="s">
        <v>70</v>
      </c>
      <c r="O11337" s="3"/>
    </row>
    <row r="11338" spans="2:15" x14ac:dyDescent="0.25">
      <c r="B11338" t="s">
        <v>62</v>
      </c>
      <c r="C11338" t="s">
        <v>31</v>
      </c>
      <c r="D11338" t="s">
        <v>28</v>
      </c>
      <c r="E11338" t="s">
        <v>7</v>
      </c>
      <c r="F11338" s="4" t="s">
        <v>69</v>
      </c>
      <c r="G11338" s="5">
        <v>14990.135399999999</v>
      </c>
      <c r="H11338" s="4"/>
      <c r="I11338" s="5"/>
      <c r="J11338" s="4"/>
      <c r="K11338" s="5"/>
      <c r="L11338" s="3" t="s">
        <v>70</v>
      </c>
      <c r="M11338" s="6"/>
      <c r="N11338" s="3" t="s">
        <v>70</v>
      </c>
      <c r="O11338" s="3"/>
    </row>
    <row r="11339" spans="2:15" x14ac:dyDescent="0.25">
      <c r="B11339" t="s">
        <v>62</v>
      </c>
      <c r="C11339" t="s">
        <v>31</v>
      </c>
      <c r="D11339" t="s">
        <v>28</v>
      </c>
      <c r="E11339" t="s">
        <v>20</v>
      </c>
      <c r="F11339" s="4"/>
      <c r="G11339" s="5"/>
      <c r="H11339" s="4"/>
      <c r="I11339" s="5"/>
      <c r="J11339" s="4" t="s">
        <v>69</v>
      </c>
      <c r="K11339" s="5">
        <v>2436</v>
      </c>
      <c r="L11339" s="3"/>
      <c r="M11339" s="6"/>
      <c r="N11339" s="3" t="s">
        <v>70</v>
      </c>
      <c r="O11339" s="3"/>
    </row>
    <row r="11340" spans="2:15" x14ac:dyDescent="0.25">
      <c r="B11340" t="s">
        <v>62</v>
      </c>
      <c r="C11340" t="s">
        <v>31</v>
      </c>
      <c r="D11340" t="s">
        <v>28</v>
      </c>
      <c r="E11340" t="s">
        <v>18</v>
      </c>
      <c r="F11340" s="4">
        <v>6</v>
      </c>
      <c r="G11340" s="5">
        <v>1625.4</v>
      </c>
      <c r="H11340" s="4"/>
      <c r="I11340" s="5"/>
      <c r="J11340" s="4">
        <v>9</v>
      </c>
      <c r="K11340" s="5">
        <v>7488</v>
      </c>
      <c r="L11340" s="3"/>
      <c r="M11340" s="6"/>
      <c r="N11340" s="3">
        <v>-0.33333333333333298</v>
      </c>
      <c r="O11340" s="3">
        <v>-0.78293269230769202</v>
      </c>
    </row>
    <row r="11341" spans="2:15" x14ac:dyDescent="0.25">
      <c r="B11341" t="s">
        <v>62</v>
      </c>
      <c r="C11341" t="s">
        <v>31</v>
      </c>
      <c r="D11341" t="s">
        <v>28</v>
      </c>
      <c r="E11341" t="s">
        <v>21</v>
      </c>
      <c r="F11341" s="4">
        <v>19</v>
      </c>
      <c r="G11341" s="5">
        <v>503577.83199999999</v>
      </c>
      <c r="H11341" s="4">
        <v>14</v>
      </c>
      <c r="I11341" s="5">
        <v>423430</v>
      </c>
      <c r="J11341" s="4">
        <v>9</v>
      </c>
      <c r="K11341" s="5">
        <v>240733</v>
      </c>
      <c r="L11341" s="3">
        <v>0.35714285714285698</v>
      </c>
      <c r="M11341" s="6">
        <v>0.18928236544411101</v>
      </c>
      <c r="N11341" s="3">
        <v>1.1111111111111101</v>
      </c>
      <c r="O11341" s="3">
        <v>1.0918521017060401</v>
      </c>
    </row>
    <row r="11342" spans="2:15" x14ac:dyDescent="0.25">
      <c r="B11342" t="s">
        <v>62</v>
      </c>
      <c r="C11342" t="s">
        <v>31</v>
      </c>
      <c r="D11342" t="s">
        <v>28</v>
      </c>
      <c r="E11342" t="s">
        <v>11</v>
      </c>
      <c r="F11342" s="4"/>
      <c r="G11342" s="5"/>
      <c r="H11342" s="4" t="s">
        <v>69</v>
      </c>
      <c r="I11342" s="5">
        <v>2259</v>
      </c>
      <c r="J11342" s="4" t="s">
        <v>69</v>
      </c>
      <c r="K11342" s="5">
        <v>4426.2</v>
      </c>
      <c r="L11342" s="3" t="s">
        <v>70</v>
      </c>
      <c r="M11342" s="6"/>
      <c r="N11342" s="3" t="s">
        <v>70</v>
      </c>
      <c r="O11342" s="3"/>
    </row>
    <row r="11343" spans="2:15" x14ac:dyDescent="0.25">
      <c r="B11343" t="s">
        <v>62</v>
      </c>
      <c r="C11343" t="s">
        <v>31</v>
      </c>
      <c r="D11343" t="s">
        <v>28</v>
      </c>
      <c r="E11343" t="s">
        <v>12</v>
      </c>
      <c r="F11343" s="4" t="s">
        <v>69</v>
      </c>
      <c r="G11343" s="5">
        <v>5137</v>
      </c>
      <c r="H11343" s="4">
        <v>6</v>
      </c>
      <c r="I11343" s="5">
        <v>10606.9</v>
      </c>
      <c r="J11343" s="4">
        <v>137</v>
      </c>
      <c r="K11343" s="5">
        <v>154400.4</v>
      </c>
      <c r="L11343" s="3" t="s">
        <v>70</v>
      </c>
      <c r="M11343" s="6">
        <v>-0.51569261518445497</v>
      </c>
      <c r="N11343" s="3" t="s">
        <v>70</v>
      </c>
      <c r="O11343" s="3">
        <v>-0.96672936080476501</v>
      </c>
    </row>
    <row r="11344" spans="2:15" x14ac:dyDescent="0.25">
      <c r="B11344" t="s">
        <v>62</v>
      </c>
      <c r="C11344" t="s">
        <v>31</v>
      </c>
      <c r="D11344" t="s">
        <v>28</v>
      </c>
      <c r="E11344" t="s">
        <v>13</v>
      </c>
      <c r="F11344" s="4" t="s">
        <v>69</v>
      </c>
      <c r="G11344" s="5">
        <v>8489.1005999999998</v>
      </c>
      <c r="H11344" s="4"/>
      <c r="I11344" s="5"/>
      <c r="J11344" s="4">
        <v>77</v>
      </c>
      <c r="K11344" s="5">
        <v>158063.4</v>
      </c>
      <c r="L11344" s="3" t="s">
        <v>70</v>
      </c>
      <c r="M11344" s="6"/>
      <c r="N11344" s="3" t="s">
        <v>70</v>
      </c>
      <c r="O11344" s="3">
        <v>-0.94629306594695595</v>
      </c>
    </row>
    <row r="11345" spans="2:15" x14ac:dyDescent="0.25">
      <c r="B11345" t="s">
        <v>62</v>
      </c>
      <c r="C11345" t="s">
        <v>31</v>
      </c>
      <c r="D11345" t="s">
        <v>28</v>
      </c>
      <c r="E11345" t="s">
        <v>15</v>
      </c>
      <c r="F11345" s="4"/>
      <c r="G11345" s="5"/>
      <c r="H11345" s="4"/>
      <c r="I11345" s="5"/>
      <c r="J11345" s="4" t="s">
        <v>69</v>
      </c>
      <c r="K11345" s="5">
        <v>1969</v>
      </c>
      <c r="L11345" s="3"/>
      <c r="M11345" s="6"/>
      <c r="N11345" s="3" t="s">
        <v>70</v>
      </c>
      <c r="O11345" s="3"/>
    </row>
    <row r="11346" spans="2:15" x14ac:dyDescent="0.25">
      <c r="B11346" t="s">
        <v>62</v>
      </c>
      <c r="C11346" t="s">
        <v>31</v>
      </c>
      <c r="D11346" t="s">
        <v>28</v>
      </c>
      <c r="E11346" t="s">
        <v>22</v>
      </c>
      <c r="F11346" s="4">
        <v>171</v>
      </c>
      <c r="G11346" s="5">
        <v>439702.11</v>
      </c>
      <c r="H11346" s="4">
        <v>206</v>
      </c>
      <c r="I11346" s="5">
        <v>483419.16</v>
      </c>
      <c r="J11346" s="4"/>
      <c r="K11346" s="5"/>
      <c r="L11346" s="3">
        <v>-0.16990291262135901</v>
      </c>
      <c r="M11346" s="6">
        <v>-9.0433010557545004E-2</v>
      </c>
      <c r="N11346" s="3"/>
      <c r="O11346" s="3"/>
    </row>
    <row r="11347" spans="2:15" x14ac:dyDescent="0.25">
      <c r="B11347" t="s">
        <v>62</v>
      </c>
      <c r="C11347" t="s">
        <v>31</v>
      </c>
      <c r="D11347" t="s">
        <v>28</v>
      </c>
      <c r="E11347" t="s">
        <v>25</v>
      </c>
      <c r="F11347" s="4" t="s">
        <v>69</v>
      </c>
      <c r="G11347" s="5">
        <v>2529</v>
      </c>
      <c r="H11347" s="4"/>
      <c r="I11347" s="5"/>
      <c r="J11347" s="4" t="s">
        <v>69</v>
      </c>
      <c r="K11347" s="5">
        <v>4478.3999999999996</v>
      </c>
      <c r="L11347" s="3" t="s">
        <v>70</v>
      </c>
      <c r="M11347" s="6"/>
      <c r="N11347" s="3" t="s">
        <v>70</v>
      </c>
      <c r="O11347" s="3">
        <v>-0.43528938906752401</v>
      </c>
    </row>
    <row r="11348" spans="2:15" x14ac:dyDescent="0.25">
      <c r="B11348" t="s">
        <v>62</v>
      </c>
      <c r="C11348" t="s">
        <v>31</v>
      </c>
      <c r="D11348" t="s">
        <v>6</v>
      </c>
      <c r="E11348" t="s">
        <v>7</v>
      </c>
      <c r="F11348" s="4">
        <v>19</v>
      </c>
      <c r="G11348" s="5">
        <v>72990.421000000002</v>
      </c>
      <c r="H11348" s="4">
        <v>19</v>
      </c>
      <c r="I11348" s="5">
        <v>65189.279999999999</v>
      </c>
      <c r="J11348" s="4">
        <v>22</v>
      </c>
      <c r="K11348" s="5">
        <v>63575</v>
      </c>
      <c r="L11348" s="3">
        <v>0</v>
      </c>
      <c r="M11348" s="6">
        <v>0.119669077492496</v>
      </c>
      <c r="N11348" s="3">
        <v>-0.13636363636363599</v>
      </c>
      <c r="O11348" s="3">
        <v>0.14809942587495101</v>
      </c>
    </row>
    <row r="11349" spans="2:15" x14ac:dyDescent="0.25">
      <c r="B11349" t="s">
        <v>62</v>
      </c>
      <c r="C11349" t="s">
        <v>31</v>
      </c>
      <c r="D11349" t="s">
        <v>6</v>
      </c>
      <c r="E11349" t="s">
        <v>18</v>
      </c>
      <c r="F11349" s="4" t="s">
        <v>69</v>
      </c>
      <c r="G11349" s="5">
        <v>8801</v>
      </c>
      <c r="H11349" s="4" t="s">
        <v>69</v>
      </c>
      <c r="I11349" s="5">
        <v>2752</v>
      </c>
      <c r="J11349" s="4" t="s">
        <v>69</v>
      </c>
      <c r="K11349" s="5">
        <v>6439.1</v>
      </c>
      <c r="L11349" s="3" t="s">
        <v>70</v>
      </c>
      <c r="M11349" s="6">
        <v>2.1980377906976698</v>
      </c>
      <c r="N11349" s="3" t="s">
        <v>70</v>
      </c>
      <c r="O11349" s="3">
        <v>0.36680592008199903</v>
      </c>
    </row>
    <row r="11350" spans="2:15" x14ac:dyDescent="0.25">
      <c r="B11350" t="s">
        <v>62</v>
      </c>
      <c r="C11350" t="s">
        <v>31</v>
      </c>
      <c r="D11350" t="s">
        <v>6</v>
      </c>
      <c r="E11350" t="s">
        <v>8</v>
      </c>
      <c r="F11350" s="4"/>
      <c r="G11350" s="5"/>
      <c r="H11350" s="4" t="s">
        <v>69</v>
      </c>
      <c r="I11350" s="5">
        <v>1073.28</v>
      </c>
      <c r="J11350" s="4"/>
      <c r="K11350" s="5"/>
      <c r="L11350" s="3" t="s">
        <v>70</v>
      </c>
      <c r="M11350" s="6"/>
      <c r="N11350" s="3"/>
      <c r="O11350" s="3"/>
    </row>
    <row r="11351" spans="2:15" x14ac:dyDescent="0.25">
      <c r="B11351" t="s">
        <v>62</v>
      </c>
      <c r="C11351" t="s">
        <v>31</v>
      </c>
      <c r="D11351" t="s">
        <v>6</v>
      </c>
      <c r="E11351" t="s">
        <v>21</v>
      </c>
      <c r="F11351" s="4">
        <v>11</v>
      </c>
      <c r="G11351" s="5">
        <v>53678.340900000003</v>
      </c>
      <c r="H11351" s="4">
        <v>32</v>
      </c>
      <c r="I11351" s="5">
        <v>139809.28</v>
      </c>
      <c r="J11351" s="4">
        <v>30</v>
      </c>
      <c r="K11351" s="5">
        <v>123841</v>
      </c>
      <c r="L11351" s="3">
        <v>-0.65625</v>
      </c>
      <c r="M11351" s="6">
        <v>-0.61606024364047896</v>
      </c>
      <c r="N11351" s="3">
        <v>-0.63333333333333297</v>
      </c>
      <c r="O11351" s="3">
        <v>-0.56655436487108501</v>
      </c>
    </row>
    <row r="11352" spans="2:15" x14ac:dyDescent="0.25">
      <c r="B11352" t="s">
        <v>62</v>
      </c>
      <c r="C11352" t="s">
        <v>31</v>
      </c>
      <c r="D11352" t="s">
        <v>6</v>
      </c>
      <c r="E11352" t="s">
        <v>9</v>
      </c>
      <c r="F11352" s="4" t="s">
        <v>69</v>
      </c>
      <c r="G11352" s="5">
        <v>15824.508</v>
      </c>
      <c r="H11352" s="4">
        <v>6</v>
      </c>
      <c r="I11352" s="5">
        <v>54623.76</v>
      </c>
      <c r="J11352" s="4">
        <v>8</v>
      </c>
      <c r="K11352" s="5">
        <v>32516</v>
      </c>
      <c r="L11352" s="3" t="s">
        <v>70</v>
      </c>
      <c r="M11352" s="6">
        <v>-0.71029991344425902</v>
      </c>
      <c r="N11352" s="3" t="s">
        <v>70</v>
      </c>
      <c r="O11352" s="3">
        <v>-0.51333165210973097</v>
      </c>
    </row>
    <row r="11353" spans="2:15" x14ac:dyDescent="0.25">
      <c r="B11353" t="s">
        <v>62</v>
      </c>
      <c r="C11353" t="s">
        <v>31</v>
      </c>
      <c r="D11353" t="s">
        <v>6</v>
      </c>
      <c r="E11353" t="s">
        <v>10</v>
      </c>
      <c r="F11353" s="4">
        <v>5</v>
      </c>
      <c r="G11353" s="5">
        <v>15742.471799999999</v>
      </c>
      <c r="H11353" s="4">
        <v>10</v>
      </c>
      <c r="I11353" s="5">
        <v>45394.96</v>
      </c>
      <c r="J11353" s="4">
        <v>16</v>
      </c>
      <c r="K11353" s="5">
        <v>54893</v>
      </c>
      <c r="L11353" s="3">
        <v>-0.5</v>
      </c>
      <c r="M11353" s="6">
        <v>-0.65321102166407896</v>
      </c>
      <c r="N11353" s="3">
        <v>-0.6875</v>
      </c>
      <c r="O11353" s="3">
        <v>-0.71321531342794198</v>
      </c>
    </row>
    <row r="11354" spans="2:15" x14ac:dyDescent="0.25">
      <c r="B11354" t="s">
        <v>62</v>
      </c>
      <c r="C11354" t="s">
        <v>31</v>
      </c>
      <c r="D11354" t="s">
        <v>6</v>
      </c>
      <c r="E11354" t="s">
        <v>11</v>
      </c>
      <c r="F11354" s="4" t="s">
        <v>69</v>
      </c>
      <c r="G11354" s="5">
        <v>1495.9728</v>
      </c>
      <c r="H11354" s="4" t="s">
        <v>69</v>
      </c>
      <c r="I11354" s="5">
        <v>7498.192</v>
      </c>
      <c r="J11354" s="4" t="s">
        <v>69</v>
      </c>
      <c r="K11354" s="5">
        <v>6057</v>
      </c>
      <c r="L11354" s="3" t="s">
        <v>70</v>
      </c>
      <c r="M11354" s="6">
        <v>-0.80048886451560597</v>
      </c>
      <c r="N11354" s="3" t="s">
        <v>70</v>
      </c>
      <c r="O11354" s="3">
        <v>-0.75301753343239197</v>
      </c>
    </row>
    <row r="11355" spans="2:15" x14ac:dyDescent="0.25">
      <c r="B11355" t="s">
        <v>62</v>
      </c>
      <c r="C11355" t="s">
        <v>31</v>
      </c>
      <c r="D11355" t="s">
        <v>6</v>
      </c>
      <c r="E11355" t="s">
        <v>12</v>
      </c>
      <c r="F11355" s="4" t="s">
        <v>69</v>
      </c>
      <c r="G11355" s="5">
        <v>2147.0183999999999</v>
      </c>
      <c r="H11355" s="4"/>
      <c r="I11355" s="5"/>
      <c r="J11355" s="4" t="s">
        <v>69</v>
      </c>
      <c r="K11355" s="5">
        <v>1298</v>
      </c>
      <c r="L11355" s="3" t="s">
        <v>70</v>
      </c>
      <c r="M11355" s="6"/>
      <c r="N11355" s="3" t="s">
        <v>70</v>
      </c>
      <c r="O11355" s="3">
        <v>0.65409738058551603</v>
      </c>
    </row>
    <row r="11356" spans="2:15" x14ac:dyDescent="0.25">
      <c r="B11356" t="s">
        <v>62</v>
      </c>
      <c r="C11356" t="s">
        <v>31</v>
      </c>
      <c r="D11356" t="s">
        <v>6</v>
      </c>
      <c r="E11356" t="s">
        <v>24</v>
      </c>
      <c r="F11356" s="4"/>
      <c r="G11356" s="5"/>
      <c r="H11356" s="4" t="s">
        <v>69</v>
      </c>
      <c r="I11356" s="5">
        <v>8496</v>
      </c>
      <c r="J11356" s="4" t="s">
        <v>69</v>
      </c>
      <c r="K11356" s="5">
        <v>7896</v>
      </c>
      <c r="L11356" s="3" t="s">
        <v>70</v>
      </c>
      <c r="M11356" s="6"/>
      <c r="N11356" s="3" t="s">
        <v>70</v>
      </c>
      <c r="O11356" s="3"/>
    </row>
    <row r="11357" spans="2:15" x14ac:dyDescent="0.25">
      <c r="B11357" t="s">
        <v>62</v>
      </c>
      <c r="C11357" t="s">
        <v>31</v>
      </c>
      <c r="D11357" t="s">
        <v>6</v>
      </c>
      <c r="E11357" t="s">
        <v>13</v>
      </c>
      <c r="F11357" s="4">
        <v>10</v>
      </c>
      <c r="G11357" s="5">
        <v>45443.009400000003</v>
      </c>
      <c r="H11357" s="4">
        <v>13</v>
      </c>
      <c r="I11357" s="5">
        <v>47272.160000000003</v>
      </c>
      <c r="J11357" s="4">
        <v>76</v>
      </c>
      <c r="K11357" s="5">
        <v>195649.4</v>
      </c>
      <c r="L11357" s="3">
        <v>-0.230769230769231</v>
      </c>
      <c r="M11357" s="6">
        <v>-3.8694034713031997E-2</v>
      </c>
      <c r="N11357" s="3">
        <v>-0.86842105263157898</v>
      </c>
      <c r="O11357" s="3">
        <v>-0.767732436695436</v>
      </c>
    </row>
    <row r="11358" spans="2:15" x14ac:dyDescent="0.25">
      <c r="B11358" t="s">
        <v>62</v>
      </c>
      <c r="C11358" t="s">
        <v>31</v>
      </c>
      <c r="D11358" t="s">
        <v>6</v>
      </c>
      <c r="E11358" t="s">
        <v>36</v>
      </c>
      <c r="F11358" s="4" t="s">
        <v>69</v>
      </c>
      <c r="G11358" s="5">
        <v>7056.0936000000002</v>
      </c>
      <c r="H11358" s="4" t="s">
        <v>69</v>
      </c>
      <c r="I11358" s="5">
        <v>5779.28</v>
      </c>
      <c r="J11358" s="4" t="s">
        <v>69</v>
      </c>
      <c r="K11358" s="5">
        <v>10045</v>
      </c>
      <c r="L11358" s="3" t="s">
        <v>70</v>
      </c>
      <c r="M11358" s="6">
        <v>0.22092952755360501</v>
      </c>
      <c r="N11358" s="3" t="s">
        <v>70</v>
      </c>
      <c r="O11358" s="3">
        <v>-0.297551657541065</v>
      </c>
    </row>
    <row r="11359" spans="2:15" x14ac:dyDescent="0.25">
      <c r="B11359" t="s">
        <v>62</v>
      </c>
      <c r="C11359" t="s">
        <v>31</v>
      </c>
      <c r="D11359" t="s">
        <v>6</v>
      </c>
      <c r="E11359" t="s">
        <v>14</v>
      </c>
      <c r="F11359" s="4">
        <v>59</v>
      </c>
      <c r="G11359" s="5">
        <v>238933</v>
      </c>
      <c r="H11359" s="4">
        <v>54</v>
      </c>
      <c r="I11359" s="5">
        <v>262688</v>
      </c>
      <c r="J11359" s="4">
        <v>77</v>
      </c>
      <c r="K11359" s="5">
        <v>384577.96</v>
      </c>
      <c r="L11359" s="3">
        <v>9.2592592592592601E-2</v>
      </c>
      <c r="M11359" s="6">
        <v>-9.0430472651967395E-2</v>
      </c>
      <c r="N11359" s="3">
        <v>-0.23376623376623401</v>
      </c>
      <c r="O11359" s="3">
        <v>-0.37871374636237598</v>
      </c>
    </row>
    <row r="11360" spans="2:15" x14ac:dyDescent="0.25">
      <c r="B11360" t="s">
        <v>62</v>
      </c>
      <c r="C11360" t="s">
        <v>31</v>
      </c>
      <c r="D11360" t="s">
        <v>6</v>
      </c>
      <c r="E11360" t="s">
        <v>15</v>
      </c>
      <c r="F11360" s="4">
        <v>14</v>
      </c>
      <c r="G11360" s="5">
        <v>30389.697</v>
      </c>
      <c r="H11360" s="4">
        <v>13</v>
      </c>
      <c r="I11360" s="5">
        <v>28010.76</v>
      </c>
      <c r="J11360" s="4">
        <v>14</v>
      </c>
      <c r="K11360" s="5">
        <v>26369</v>
      </c>
      <c r="L11360" s="3">
        <v>7.69230769230769E-2</v>
      </c>
      <c r="M11360" s="6">
        <v>8.4929398559696598E-2</v>
      </c>
      <c r="N11360" s="3">
        <v>0</v>
      </c>
      <c r="O11360" s="3">
        <v>0.15247817512988701</v>
      </c>
    </row>
    <row r="11361" spans="2:15" x14ac:dyDescent="0.25">
      <c r="B11361" t="s">
        <v>62</v>
      </c>
      <c r="C11361" t="s">
        <v>31</v>
      </c>
      <c r="D11361" t="s">
        <v>6</v>
      </c>
      <c r="E11361" t="s">
        <v>22</v>
      </c>
      <c r="F11361" s="4">
        <v>23</v>
      </c>
      <c r="G11361" s="5">
        <v>77288.399999999994</v>
      </c>
      <c r="H11361" s="4">
        <v>38</v>
      </c>
      <c r="I11361" s="5">
        <v>118914.3</v>
      </c>
      <c r="J11361" s="4"/>
      <c r="K11361" s="5"/>
      <c r="L11361" s="3">
        <v>-0.394736842105263</v>
      </c>
      <c r="M11361" s="6">
        <v>-0.35004957351638999</v>
      </c>
      <c r="N11361" s="3"/>
      <c r="O11361" s="3"/>
    </row>
    <row r="11362" spans="2:15" x14ac:dyDescent="0.25">
      <c r="B11362" t="s">
        <v>62</v>
      </c>
      <c r="C11362" t="s">
        <v>31</v>
      </c>
      <c r="D11362" t="s">
        <v>17</v>
      </c>
      <c r="E11362" t="s">
        <v>7</v>
      </c>
      <c r="F11362" s="4" t="s">
        <v>69</v>
      </c>
      <c r="G11362" s="5">
        <v>11259.8424</v>
      </c>
      <c r="H11362" s="4" t="s">
        <v>69</v>
      </c>
      <c r="I11362" s="5">
        <v>5472.39</v>
      </c>
      <c r="J11362" s="4">
        <v>5</v>
      </c>
      <c r="K11362" s="5">
        <v>15846</v>
      </c>
      <c r="L11362" s="3" t="s">
        <v>70</v>
      </c>
      <c r="M11362" s="6">
        <v>1.0575730896372499</v>
      </c>
      <c r="N11362" s="3" t="s">
        <v>70</v>
      </c>
      <c r="O11362" s="3">
        <v>-0.28942052252934503</v>
      </c>
    </row>
    <row r="11363" spans="2:15" x14ac:dyDescent="0.25">
      <c r="B11363" t="s">
        <v>62</v>
      </c>
      <c r="C11363" t="s">
        <v>31</v>
      </c>
      <c r="D11363" t="s">
        <v>17</v>
      </c>
      <c r="E11363" t="s">
        <v>20</v>
      </c>
      <c r="F11363" s="4" t="s">
        <v>69</v>
      </c>
      <c r="G11363" s="5">
        <v>2140.9290000000001</v>
      </c>
      <c r="H11363" s="4" t="s">
        <v>69</v>
      </c>
      <c r="I11363" s="5">
        <v>1999.23</v>
      </c>
      <c r="J11363" s="4" t="s">
        <v>69</v>
      </c>
      <c r="K11363" s="5">
        <v>2688</v>
      </c>
      <c r="L11363" s="3" t="s">
        <v>70</v>
      </c>
      <c r="M11363" s="6">
        <v>7.0876787563211904E-2</v>
      </c>
      <c r="N11363" s="3" t="s">
        <v>70</v>
      </c>
      <c r="O11363" s="3">
        <v>-0.20352343749999999</v>
      </c>
    </row>
    <row r="11364" spans="2:15" x14ac:dyDescent="0.25">
      <c r="B11364" t="s">
        <v>62</v>
      </c>
      <c r="C11364" t="s">
        <v>31</v>
      </c>
      <c r="D11364" t="s">
        <v>17</v>
      </c>
      <c r="E11364" t="s">
        <v>18</v>
      </c>
      <c r="F11364" s="4">
        <v>31</v>
      </c>
      <c r="G11364" s="5">
        <v>247745.7144</v>
      </c>
      <c r="H11364" s="4">
        <v>39</v>
      </c>
      <c r="I11364" s="5">
        <v>251019.24</v>
      </c>
      <c r="J11364" s="4">
        <v>36</v>
      </c>
      <c r="K11364" s="5">
        <v>241994</v>
      </c>
      <c r="L11364" s="3">
        <v>-0.20512820512820501</v>
      </c>
      <c r="M11364" s="6">
        <v>-1.3040935029522201E-2</v>
      </c>
      <c r="N11364" s="3">
        <v>-0.13888888888888901</v>
      </c>
      <c r="O11364" s="3">
        <v>2.3768004165392501E-2</v>
      </c>
    </row>
    <row r="11365" spans="2:15" x14ac:dyDescent="0.25">
      <c r="B11365" t="s">
        <v>62</v>
      </c>
      <c r="C11365" t="s">
        <v>31</v>
      </c>
      <c r="D11365" t="s">
        <v>17</v>
      </c>
      <c r="E11365" t="s">
        <v>21</v>
      </c>
      <c r="F11365" s="4" t="s">
        <v>69</v>
      </c>
      <c r="G11365" s="5">
        <v>13117.006799999999</v>
      </c>
      <c r="H11365" s="4" t="s">
        <v>69</v>
      </c>
      <c r="I11365" s="5">
        <v>18990.400000000001</v>
      </c>
      <c r="J11365" s="4">
        <v>8</v>
      </c>
      <c r="K11365" s="5">
        <v>28987</v>
      </c>
      <c r="L11365" s="3" t="s">
        <v>70</v>
      </c>
      <c r="M11365" s="6">
        <v>-0.30928222680933498</v>
      </c>
      <c r="N11365" s="3" t="s">
        <v>70</v>
      </c>
      <c r="O11365" s="3">
        <v>-0.547486569841653</v>
      </c>
    </row>
    <row r="11366" spans="2:15" x14ac:dyDescent="0.25">
      <c r="B11366" t="s">
        <v>62</v>
      </c>
      <c r="C11366" t="s">
        <v>31</v>
      </c>
      <c r="D11366" t="s">
        <v>17</v>
      </c>
      <c r="E11366" t="s">
        <v>9</v>
      </c>
      <c r="F11366" s="4" t="s">
        <v>69</v>
      </c>
      <c r="G11366" s="5">
        <v>8664.39</v>
      </c>
      <c r="H11366" s="4" t="s">
        <v>69</v>
      </c>
      <c r="I11366" s="5">
        <v>13182.97</v>
      </c>
      <c r="J11366" s="4"/>
      <c r="K11366" s="5"/>
      <c r="L11366" s="3" t="s">
        <v>70</v>
      </c>
      <c r="M11366" s="6">
        <v>-0.34275887755187201</v>
      </c>
      <c r="N11366" s="3" t="s">
        <v>70</v>
      </c>
      <c r="O11366" s="3"/>
    </row>
    <row r="11367" spans="2:15" x14ac:dyDescent="0.25">
      <c r="B11367" t="s">
        <v>62</v>
      </c>
      <c r="C11367" t="s">
        <v>31</v>
      </c>
      <c r="D11367" t="s">
        <v>17</v>
      </c>
      <c r="E11367" t="s">
        <v>10</v>
      </c>
      <c r="F11367" s="4" t="s">
        <v>69</v>
      </c>
      <c r="G11367" s="5">
        <v>1896.741</v>
      </c>
      <c r="H11367" s="4" t="s">
        <v>69</v>
      </c>
      <c r="I11367" s="5">
        <v>2797.48</v>
      </c>
      <c r="J11367" s="4" t="s">
        <v>69</v>
      </c>
      <c r="K11367" s="5">
        <v>2271</v>
      </c>
      <c r="L11367" s="3" t="s">
        <v>70</v>
      </c>
      <c r="M11367" s="6">
        <v>-0.32198228405564999</v>
      </c>
      <c r="N11367" s="3" t="s">
        <v>70</v>
      </c>
      <c r="O11367" s="3">
        <v>-0.16479920739762199</v>
      </c>
    </row>
    <row r="11368" spans="2:15" x14ac:dyDescent="0.25">
      <c r="B11368" t="s">
        <v>62</v>
      </c>
      <c r="C11368" t="s">
        <v>31</v>
      </c>
      <c r="D11368" t="s">
        <v>17</v>
      </c>
      <c r="E11368" t="s">
        <v>11</v>
      </c>
      <c r="F11368" s="4" t="s">
        <v>69</v>
      </c>
      <c r="G11368" s="5">
        <v>1481.3063999999999</v>
      </c>
      <c r="H11368" s="4">
        <v>7</v>
      </c>
      <c r="I11368" s="5">
        <v>18747.853999999999</v>
      </c>
      <c r="J11368" s="4" t="s">
        <v>69</v>
      </c>
      <c r="K11368" s="5">
        <v>14235</v>
      </c>
      <c r="L11368" s="3" t="s">
        <v>70</v>
      </c>
      <c r="M11368" s="6">
        <v>-0.92098794880736701</v>
      </c>
      <c r="N11368" s="3" t="s">
        <v>70</v>
      </c>
      <c r="O11368" s="3">
        <v>-0.89593913593256103</v>
      </c>
    </row>
    <row r="11369" spans="2:15" x14ac:dyDescent="0.25">
      <c r="B11369" t="s">
        <v>62</v>
      </c>
      <c r="C11369" t="s">
        <v>31</v>
      </c>
      <c r="D11369" t="s">
        <v>17</v>
      </c>
      <c r="E11369" t="s">
        <v>12</v>
      </c>
      <c r="F11369" s="4">
        <v>12</v>
      </c>
      <c r="G11369" s="5">
        <v>61411.932288000004</v>
      </c>
      <c r="H11369" s="4">
        <v>19</v>
      </c>
      <c r="I11369" s="5">
        <v>69181.710000000006</v>
      </c>
      <c r="J11369" s="4">
        <v>16</v>
      </c>
      <c r="K11369" s="5">
        <v>55154</v>
      </c>
      <c r="L11369" s="3">
        <v>-0.36842105263157898</v>
      </c>
      <c r="M11369" s="6">
        <v>-0.112309708910057</v>
      </c>
      <c r="N11369" s="3">
        <v>-0.25</v>
      </c>
      <c r="O11369" s="3">
        <v>0.113462890959858</v>
      </c>
    </row>
    <row r="11370" spans="2:15" x14ac:dyDescent="0.25">
      <c r="B11370" t="s">
        <v>62</v>
      </c>
      <c r="C11370" t="s">
        <v>31</v>
      </c>
      <c r="D11370" t="s">
        <v>17</v>
      </c>
      <c r="E11370" t="s">
        <v>13</v>
      </c>
      <c r="F11370" s="4">
        <v>37</v>
      </c>
      <c r="G11370" s="5">
        <v>146163.59099999999</v>
      </c>
      <c r="H11370" s="4">
        <v>61</v>
      </c>
      <c r="I11370" s="5">
        <v>198041.19</v>
      </c>
      <c r="J11370" s="4">
        <v>56</v>
      </c>
      <c r="K11370" s="5">
        <v>172834</v>
      </c>
      <c r="L11370" s="3">
        <v>-0.39344262295082</v>
      </c>
      <c r="M11370" s="6">
        <v>-0.26195358147464198</v>
      </c>
      <c r="N11370" s="3">
        <v>-0.33928571428571402</v>
      </c>
      <c r="O11370" s="3">
        <v>-0.15431228230556501</v>
      </c>
    </row>
    <row r="11371" spans="2:15" x14ac:dyDescent="0.25">
      <c r="B11371" t="s">
        <v>62</v>
      </c>
      <c r="C11371" t="s">
        <v>31</v>
      </c>
      <c r="D11371" t="s">
        <v>17</v>
      </c>
      <c r="E11371" t="s">
        <v>14</v>
      </c>
      <c r="F11371" s="4">
        <v>15</v>
      </c>
      <c r="G11371" s="5">
        <v>53745</v>
      </c>
      <c r="H11371" s="4">
        <v>18</v>
      </c>
      <c r="I11371" s="5">
        <v>64737.32</v>
      </c>
      <c r="J11371" s="4">
        <v>21</v>
      </c>
      <c r="K11371" s="5">
        <v>75921</v>
      </c>
      <c r="L11371" s="3">
        <v>-0.16666666666666699</v>
      </c>
      <c r="M11371" s="6">
        <v>-0.16979881156649701</v>
      </c>
      <c r="N11371" s="3">
        <v>-0.28571428571428598</v>
      </c>
      <c r="O11371" s="3">
        <v>-0.29209309677164402</v>
      </c>
    </row>
    <row r="11372" spans="2:15" x14ac:dyDescent="0.25">
      <c r="B11372" t="s">
        <v>62</v>
      </c>
      <c r="C11372" t="s">
        <v>31</v>
      </c>
      <c r="D11372" t="s">
        <v>17</v>
      </c>
      <c r="E11372" t="s">
        <v>15</v>
      </c>
      <c r="F11372" s="4" t="s">
        <v>69</v>
      </c>
      <c r="G11372" s="5">
        <v>1895.8104000000001</v>
      </c>
      <c r="H11372" s="4" t="s">
        <v>69</v>
      </c>
      <c r="I11372" s="5">
        <v>3342.35</v>
      </c>
      <c r="J11372" s="4" t="s">
        <v>69</v>
      </c>
      <c r="K11372" s="5">
        <v>11081</v>
      </c>
      <c r="L11372" s="3" t="s">
        <v>70</v>
      </c>
      <c r="M11372" s="6">
        <v>-0.43279117985848298</v>
      </c>
      <c r="N11372" s="3" t="s">
        <v>70</v>
      </c>
      <c r="O11372" s="3">
        <v>-0.828913419366483</v>
      </c>
    </row>
    <row r="11373" spans="2:15" x14ac:dyDescent="0.25">
      <c r="B11373" t="s">
        <v>62</v>
      </c>
      <c r="C11373" t="s">
        <v>31</v>
      </c>
      <c r="D11373" t="s">
        <v>17</v>
      </c>
      <c r="E11373" t="s">
        <v>25</v>
      </c>
      <c r="F11373" s="4"/>
      <c r="G11373" s="5"/>
      <c r="H11373" s="4"/>
      <c r="I11373" s="5"/>
      <c r="J11373" s="4" t="s">
        <v>69</v>
      </c>
      <c r="K11373" s="5">
        <v>5192</v>
      </c>
      <c r="L11373" s="3"/>
      <c r="M11373" s="6"/>
      <c r="N11373" s="3" t="s">
        <v>70</v>
      </c>
      <c r="O11373" s="3"/>
    </row>
    <row r="11374" spans="2:15" x14ac:dyDescent="0.25">
      <c r="B11374" t="s">
        <v>62</v>
      </c>
      <c r="C11374" t="s">
        <v>31</v>
      </c>
      <c r="D11374" t="s">
        <v>19</v>
      </c>
      <c r="E11374" t="s">
        <v>7</v>
      </c>
      <c r="F11374" s="4">
        <v>12</v>
      </c>
      <c r="G11374" s="5">
        <v>73494.321599999996</v>
      </c>
      <c r="H11374" s="4">
        <v>27</v>
      </c>
      <c r="I11374" s="5">
        <v>103702.12</v>
      </c>
      <c r="J11374" s="4">
        <v>35</v>
      </c>
      <c r="K11374" s="5">
        <v>100459</v>
      </c>
      <c r="L11374" s="3">
        <v>-0.55555555555555602</v>
      </c>
      <c r="M11374" s="6">
        <v>-0.29129393304591999</v>
      </c>
      <c r="N11374" s="3">
        <v>-0.65714285714285703</v>
      </c>
      <c r="O11374" s="3">
        <v>-0.26841476025045102</v>
      </c>
    </row>
    <row r="11375" spans="2:15" x14ac:dyDescent="0.25">
      <c r="B11375" t="s">
        <v>62</v>
      </c>
      <c r="C11375" t="s">
        <v>31</v>
      </c>
      <c r="D11375" t="s">
        <v>19</v>
      </c>
      <c r="E11375" t="s">
        <v>18</v>
      </c>
      <c r="F11375" s="4">
        <v>37</v>
      </c>
      <c r="G11375" s="5">
        <v>89766.186000000002</v>
      </c>
      <c r="H11375" s="4">
        <v>71</v>
      </c>
      <c r="I11375" s="5">
        <v>127035.01</v>
      </c>
      <c r="J11375" s="4">
        <v>68</v>
      </c>
      <c r="K11375" s="5">
        <v>113715.08</v>
      </c>
      <c r="L11375" s="3">
        <v>-0.47887323943662002</v>
      </c>
      <c r="M11375" s="6">
        <v>-0.29337443276463698</v>
      </c>
      <c r="N11375" s="3">
        <v>-0.45588235294117702</v>
      </c>
      <c r="O11375" s="3">
        <v>-0.210604380703069</v>
      </c>
    </row>
    <row r="11376" spans="2:15" x14ac:dyDescent="0.25">
      <c r="B11376" t="s">
        <v>62</v>
      </c>
      <c r="C11376" t="s">
        <v>31</v>
      </c>
      <c r="D11376" t="s">
        <v>19</v>
      </c>
      <c r="E11376" t="s">
        <v>21</v>
      </c>
      <c r="F11376" s="4">
        <v>33</v>
      </c>
      <c r="G11376" s="5">
        <v>512883.90299999999</v>
      </c>
      <c r="H11376" s="4">
        <v>61</v>
      </c>
      <c r="I11376" s="5">
        <v>828798.01</v>
      </c>
      <c r="J11376" s="4">
        <v>53</v>
      </c>
      <c r="K11376" s="5">
        <v>765830</v>
      </c>
      <c r="L11376" s="3">
        <v>-0.45901639344262302</v>
      </c>
      <c r="M11376" s="6">
        <v>-0.38117141111378899</v>
      </c>
      <c r="N11376" s="3">
        <v>-0.37735849056603799</v>
      </c>
      <c r="O11376" s="3">
        <v>-0.33029013880365099</v>
      </c>
    </row>
    <row r="11377" spans="2:15" x14ac:dyDescent="0.25">
      <c r="B11377" t="s">
        <v>62</v>
      </c>
      <c r="C11377" t="s">
        <v>31</v>
      </c>
      <c r="D11377" t="s">
        <v>19</v>
      </c>
      <c r="E11377" t="s">
        <v>9</v>
      </c>
      <c r="F11377" s="4" t="s">
        <v>69</v>
      </c>
      <c r="G11377" s="5">
        <v>22018.26</v>
      </c>
      <c r="H11377" s="4" t="s">
        <v>69</v>
      </c>
      <c r="I11377" s="5">
        <v>11122</v>
      </c>
      <c r="J11377" s="4" t="s">
        <v>69</v>
      </c>
      <c r="K11377" s="5">
        <v>16819</v>
      </c>
      <c r="L11377" s="3" t="s">
        <v>70</v>
      </c>
      <c r="M11377" s="6">
        <v>0.97970329077504004</v>
      </c>
      <c r="N11377" s="3" t="s">
        <v>70</v>
      </c>
      <c r="O11377" s="3">
        <v>0.30913015042511399</v>
      </c>
    </row>
    <row r="11378" spans="2:15" x14ac:dyDescent="0.25">
      <c r="B11378" t="s">
        <v>62</v>
      </c>
      <c r="C11378" t="s">
        <v>31</v>
      </c>
      <c r="D11378" t="s">
        <v>19</v>
      </c>
      <c r="E11378" t="s">
        <v>10</v>
      </c>
      <c r="F11378" s="4"/>
      <c r="G11378" s="5"/>
      <c r="H11378" s="4" t="s">
        <v>69</v>
      </c>
      <c r="I11378" s="5">
        <v>2479.21</v>
      </c>
      <c r="J11378" s="4" t="s">
        <v>69</v>
      </c>
      <c r="K11378" s="5">
        <v>10924</v>
      </c>
      <c r="L11378" s="3" t="s">
        <v>70</v>
      </c>
      <c r="M11378" s="6"/>
      <c r="N11378" s="3" t="s">
        <v>70</v>
      </c>
      <c r="O11378" s="3"/>
    </row>
    <row r="11379" spans="2:15" x14ac:dyDescent="0.25">
      <c r="B11379" t="s">
        <v>62</v>
      </c>
      <c r="C11379" t="s">
        <v>31</v>
      </c>
      <c r="D11379" t="s">
        <v>19</v>
      </c>
      <c r="E11379" t="s">
        <v>11</v>
      </c>
      <c r="F11379" s="4"/>
      <c r="G11379" s="5"/>
      <c r="H11379" s="4"/>
      <c r="I11379" s="5"/>
      <c r="J11379" s="4" t="s">
        <v>69</v>
      </c>
      <c r="K11379" s="5">
        <v>1244</v>
      </c>
      <c r="L11379" s="3"/>
      <c r="M11379" s="6"/>
      <c r="N11379" s="3" t="s">
        <v>70</v>
      </c>
      <c r="O11379" s="3"/>
    </row>
    <row r="11380" spans="2:15" x14ac:dyDescent="0.25">
      <c r="B11380" t="s">
        <v>62</v>
      </c>
      <c r="C11380" t="s">
        <v>31</v>
      </c>
      <c r="D11380" t="s">
        <v>19</v>
      </c>
      <c r="E11380" t="s">
        <v>24</v>
      </c>
      <c r="F11380" s="4">
        <v>6</v>
      </c>
      <c r="G11380" s="5">
        <v>28439.1</v>
      </c>
      <c r="H11380" s="4">
        <v>12</v>
      </c>
      <c r="I11380" s="5">
        <v>50976</v>
      </c>
      <c r="J11380" s="4">
        <v>6</v>
      </c>
      <c r="K11380" s="5">
        <v>24984</v>
      </c>
      <c r="L11380" s="3">
        <v>-0.5</v>
      </c>
      <c r="M11380" s="6">
        <v>-0.44210805084745802</v>
      </c>
      <c r="N11380" s="3">
        <v>0</v>
      </c>
      <c r="O11380" s="3">
        <v>0.138292507204611</v>
      </c>
    </row>
    <row r="11381" spans="2:15" x14ac:dyDescent="0.25">
      <c r="B11381" t="s">
        <v>62</v>
      </c>
      <c r="C11381" t="s">
        <v>31</v>
      </c>
      <c r="D11381" t="s">
        <v>19</v>
      </c>
      <c r="E11381" t="s">
        <v>13</v>
      </c>
      <c r="F11381" s="4">
        <v>37</v>
      </c>
      <c r="G11381" s="5">
        <v>144981.52559999999</v>
      </c>
      <c r="H11381" s="4">
        <v>54</v>
      </c>
      <c r="I11381" s="5">
        <v>164836.60800000001</v>
      </c>
      <c r="J11381" s="4">
        <v>77</v>
      </c>
      <c r="K11381" s="5">
        <v>216430.76800000001</v>
      </c>
      <c r="L11381" s="3">
        <v>-0.31481481481481499</v>
      </c>
      <c r="M11381" s="6">
        <v>-0.12045311196891401</v>
      </c>
      <c r="N11381" s="3">
        <v>-0.51948051948051899</v>
      </c>
      <c r="O11381" s="3">
        <v>-0.33012516224125799</v>
      </c>
    </row>
    <row r="11382" spans="2:15" x14ac:dyDescent="0.25">
      <c r="B11382" t="s">
        <v>62</v>
      </c>
      <c r="C11382" t="s">
        <v>31</v>
      </c>
      <c r="D11382" t="s">
        <v>19</v>
      </c>
      <c r="E11382" t="s">
        <v>36</v>
      </c>
      <c r="F11382" s="4"/>
      <c r="G11382" s="5"/>
      <c r="H11382" s="4" t="s">
        <v>69</v>
      </c>
      <c r="I11382" s="5">
        <v>4511.3999999999996</v>
      </c>
      <c r="J11382" s="4" t="s">
        <v>69</v>
      </c>
      <c r="K11382" s="5">
        <v>3028</v>
      </c>
      <c r="L11382" s="3" t="s">
        <v>70</v>
      </c>
      <c r="M11382" s="6"/>
      <c r="N11382" s="3" t="s">
        <v>70</v>
      </c>
      <c r="O11382" s="3"/>
    </row>
    <row r="11383" spans="2:15" x14ac:dyDescent="0.25">
      <c r="B11383" t="s">
        <v>62</v>
      </c>
      <c r="C11383" t="s">
        <v>31</v>
      </c>
      <c r="D11383" t="s">
        <v>19</v>
      </c>
      <c r="E11383" t="s">
        <v>14</v>
      </c>
      <c r="F11383" s="4" t="s">
        <v>69</v>
      </c>
      <c r="G11383" s="5">
        <v>9189</v>
      </c>
      <c r="H11383" s="4" t="s">
        <v>69</v>
      </c>
      <c r="I11383" s="5">
        <v>8184</v>
      </c>
      <c r="J11383" s="4">
        <v>18</v>
      </c>
      <c r="K11383" s="5">
        <v>79195</v>
      </c>
      <c r="L11383" s="3" t="s">
        <v>70</v>
      </c>
      <c r="M11383" s="6">
        <v>0.122800586510264</v>
      </c>
      <c r="N11383" s="3" t="s">
        <v>70</v>
      </c>
      <c r="O11383" s="3">
        <v>-0.88396994759770198</v>
      </c>
    </row>
    <row r="11384" spans="2:15" x14ac:dyDescent="0.25">
      <c r="B11384" t="s">
        <v>62</v>
      </c>
      <c r="C11384" t="s">
        <v>31</v>
      </c>
      <c r="D11384" t="s">
        <v>19</v>
      </c>
      <c r="E11384" t="s">
        <v>15</v>
      </c>
      <c r="F11384" s="4">
        <v>18</v>
      </c>
      <c r="G11384" s="5">
        <v>46152.57</v>
      </c>
      <c r="H11384" s="4">
        <v>7</v>
      </c>
      <c r="I11384" s="5">
        <v>15296</v>
      </c>
      <c r="J11384" s="4">
        <v>19</v>
      </c>
      <c r="K11384" s="5">
        <v>45057.4</v>
      </c>
      <c r="L11384" s="3">
        <v>1.5714285714285701</v>
      </c>
      <c r="M11384" s="6">
        <v>2.0172966788702902</v>
      </c>
      <c r="N11384" s="3">
        <v>-5.2631578947368501E-2</v>
      </c>
      <c r="O11384" s="3">
        <v>2.43061073208839E-2</v>
      </c>
    </row>
    <row r="11385" spans="2:15" x14ac:dyDescent="0.25">
      <c r="B11385" t="s">
        <v>62</v>
      </c>
      <c r="C11385" t="s">
        <v>31</v>
      </c>
      <c r="D11385" t="s">
        <v>19</v>
      </c>
      <c r="E11385" t="s">
        <v>22</v>
      </c>
      <c r="F11385" s="4">
        <v>5</v>
      </c>
      <c r="G11385" s="5">
        <v>20615.577000000001</v>
      </c>
      <c r="H11385" s="4">
        <v>14</v>
      </c>
      <c r="I11385" s="5">
        <v>50087.3</v>
      </c>
      <c r="J11385" s="4"/>
      <c r="K11385" s="5"/>
      <c r="L11385" s="3">
        <v>-0.64285714285714302</v>
      </c>
      <c r="M11385" s="6">
        <v>-0.58840710120130302</v>
      </c>
      <c r="N11385" s="3"/>
      <c r="O11385" s="3"/>
    </row>
    <row r="11386" spans="2:15" x14ac:dyDescent="0.25">
      <c r="B11386" t="s">
        <v>62</v>
      </c>
      <c r="C11386" t="s">
        <v>31</v>
      </c>
      <c r="D11386" t="s">
        <v>19</v>
      </c>
      <c r="E11386" t="s">
        <v>25</v>
      </c>
      <c r="F11386" s="4">
        <v>34</v>
      </c>
      <c r="G11386" s="5">
        <v>352689.48</v>
      </c>
      <c r="H11386" s="4">
        <v>79</v>
      </c>
      <c r="I11386" s="5">
        <v>1015646.32</v>
      </c>
      <c r="J11386" s="4">
        <v>34</v>
      </c>
      <c r="K11386" s="5">
        <v>391013</v>
      </c>
      <c r="L11386" s="3">
        <v>-0.569620253164557</v>
      </c>
      <c r="M11386" s="6">
        <v>-0.65274380160211698</v>
      </c>
      <c r="N11386" s="3">
        <v>0</v>
      </c>
      <c r="O11386" s="3">
        <v>-9.8010858973998194E-2</v>
      </c>
    </row>
    <row r="11387" spans="2:15" x14ac:dyDescent="0.25">
      <c r="B11387" t="s">
        <v>62</v>
      </c>
      <c r="C11387" t="s">
        <v>31</v>
      </c>
      <c r="D11387" t="s">
        <v>23</v>
      </c>
      <c r="E11387" t="s">
        <v>7</v>
      </c>
      <c r="F11387" s="4">
        <v>28</v>
      </c>
      <c r="G11387" s="5">
        <v>88839.774000000005</v>
      </c>
      <c r="H11387" s="4">
        <v>26</v>
      </c>
      <c r="I11387" s="5">
        <v>130393.8</v>
      </c>
      <c r="J11387" s="4">
        <v>78</v>
      </c>
      <c r="K11387" s="5">
        <v>330119.86</v>
      </c>
      <c r="L11387" s="3">
        <v>7.69230769230769E-2</v>
      </c>
      <c r="M11387" s="6">
        <v>-0.31868099556880802</v>
      </c>
      <c r="N11387" s="3">
        <v>-0.64102564102564097</v>
      </c>
      <c r="O11387" s="3">
        <v>-0.730886308990922</v>
      </c>
    </row>
    <row r="11388" spans="2:15" x14ac:dyDescent="0.25">
      <c r="B11388" t="s">
        <v>62</v>
      </c>
      <c r="C11388" t="s">
        <v>31</v>
      </c>
      <c r="D11388" t="s">
        <v>23</v>
      </c>
      <c r="E11388" t="s">
        <v>20</v>
      </c>
      <c r="F11388" s="4">
        <v>6</v>
      </c>
      <c r="G11388" s="5">
        <v>16923.45</v>
      </c>
      <c r="H11388" s="4">
        <v>15</v>
      </c>
      <c r="I11388" s="5">
        <v>36147.800000000003</v>
      </c>
      <c r="J11388" s="4">
        <v>15</v>
      </c>
      <c r="K11388" s="5">
        <v>41621.800000000003</v>
      </c>
      <c r="L11388" s="3">
        <v>-0.6</v>
      </c>
      <c r="M11388" s="6">
        <v>-0.53182627988425302</v>
      </c>
      <c r="N11388" s="3">
        <v>-0.6</v>
      </c>
      <c r="O11388" s="3">
        <v>-0.59339937244424801</v>
      </c>
    </row>
    <row r="11389" spans="2:15" x14ac:dyDescent="0.25">
      <c r="B11389" t="s">
        <v>62</v>
      </c>
      <c r="C11389" t="s">
        <v>31</v>
      </c>
      <c r="D11389" t="s">
        <v>23</v>
      </c>
      <c r="E11389" t="s">
        <v>18</v>
      </c>
      <c r="F11389" s="4">
        <v>20</v>
      </c>
      <c r="G11389" s="5">
        <v>49963.936500000003</v>
      </c>
      <c r="H11389" s="4">
        <v>30</v>
      </c>
      <c r="I11389" s="5">
        <v>153424.70000000001</v>
      </c>
      <c r="J11389" s="4">
        <v>45</v>
      </c>
      <c r="K11389" s="5">
        <v>177820</v>
      </c>
      <c r="L11389" s="3">
        <v>-0.33333333333333298</v>
      </c>
      <c r="M11389" s="6">
        <v>-0.67434228973561605</v>
      </c>
      <c r="N11389" s="3">
        <v>-0.55555555555555602</v>
      </c>
      <c r="O11389" s="3">
        <v>-0.71901959003486704</v>
      </c>
    </row>
    <row r="11390" spans="2:15" x14ac:dyDescent="0.25">
      <c r="B11390" t="s">
        <v>62</v>
      </c>
      <c r="C11390" t="s">
        <v>31</v>
      </c>
      <c r="D11390" t="s">
        <v>23</v>
      </c>
      <c r="E11390" t="s">
        <v>8</v>
      </c>
      <c r="F11390" s="4">
        <v>15</v>
      </c>
      <c r="G11390" s="5">
        <v>142555.5288</v>
      </c>
      <c r="H11390" s="4">
        <v>15</v>
      </c>
      <c r="I11390" s="5">
        <v>155092.1</v>
      </c>
      <c r="J11390" s="4">
        <v>33</v>
      </c>
      <c r="K11390" s="5">
        <v>423216.67</v>
      </c>
      <c r="L11390" s="3">
        <v>0</v>
      </c>
      <c r="M11390" s="6">
        <v>-8.08330740250469E-2</v>
      </c>
      <c r="N11390" s="3">
        <v>-0.54545454545454497</v>
      </c>
      <c r="O11390" s="3">
        <v>-0.66316182961318604</v>
      </c>
    </row>
    <row r="11391" spans="2:15" x14ac:dyDescent="0.25">
      <c r="B11391" t="s">
        <v>62</v>
      </c>
      <c r="C11391" t="s">
        <v>31</v>
      </c>
      <c r="D11391" t="s">
        <v>23</v>
      </c>
      <c r="E11391" t="s">
        <v>21</v>
      </c>
      <c r="F11391" s="4">
        <v>17</v>
      </c>
      <c r="G11391" s="5">
        <v>326246.83199999999</v>
      </c>
      <c r="H11391" s="4">
        <v>25</v>
      </c>
      <c r="I11391" s="5">
        <v>551764.9</v>
      </c>
      <c r="J11391" s="4">
        <v>730</v>
      </c>
      <c r="K11391" s="5">
        <v>5568601.2699999996</v>
      </c>
      <c r="L11391" s="3">
        <v>-0.32</v>
      </c>
      <c r="M11391" s="6">
        <v>-0.40872130140934998</v>
      </c>
      <c r="N11391" s="3">
        <v>-0.97671232876712299</v>
      </c>
      <c r="O11391" s="3">
        <v>-0.94141314556716305</v>
      </c>
    </row>
    <row r="11392" spans="2:15" x14ac:dyDescent="0.25">
      <c r="B11392" t="s">
        <v>62</v>
      </c>
      <c r="C11392" t="s">
        <v>31</v>
      </c>
      <c r="D11392" t="s">
        <v>23</v>
      </c>
      <c r="E11392" t="s">
        <v>9</v>
      </c>
      <c r="F11392" s="4">
        <v>12</v>
      </c>
      <c r="G11392" s="5">
        <v>60252.118799999997</v>
      </c>
      <c r="H11392" s="4">
        <v>24</v>
      </c>
      <c r="I11392" s="5">
        <v>292805.21000000002</v>
      </c>
      <c r="J11392" s="4">
        <v>50</v>
      </c>
      <c r="K11392" s="5">
        <v>853137.92000000097</v>
      </c>
      <c r="L11392" s="3">
        <v>-0.5</v>
      </c>
      <c r="M11392" s="6">
        <v>-0.79422456724728396</v>
      </c>
      <c r="N11392" s="3">
        <v>-0.76</v>
      </c>
      <c r="O11392" s="3">
        <v>-0.92937587535670696</v>
      </c>
    </row>
    <row r="11393" spans="2:15" x14ac:dyDescent="0.25">
      <c r="B11393" t="s">
        <v>62</v>
      </c>
      <c r="C11393" t="s">
        <v>31</v>
      </c>
      <c r="D11393" t="s">
        <v>23</v>
      </c>
      <c r="E11393" t="s">
        <v>10</v>
      </c>
      <c r="F11393" s="4" t="s">
        <v>69</v>
      </c>
      <c r="G11393" s="5">
        <v>20097.388500000001</v>
      </c>
      <c r="H11393" s="4" t="s">
        <v>69</v>
      </c>
      <c r="I11393" s="5">
        <v>11679.21</v>
      </c>
      <c r="J11393" s="4">
        <v>5</v>
      </c>
      <c r="K11393" s="5">
        <v>6976.8</v>
      </c>
      <c r="L11393" s="3" t="s">
        <v>70</v>
      </c>
      <c r="M11393" s="6">
        <v>0.72078321222068997</v>
      </c>
      <c r="N11393" s="3" t="s">
        <v>70</v>
      </c>
      <c r="O11393" s="3">
        <v>1.88060264017888</v>
      </c>
    </row>
    <row r="11394" spans="2:15" x14ac:dyDescent="0.25">
      <c r="B11394" t="s">
        <v>62</v>
      </c>
      <c r="C11394" t="s">
        <v>31</v>
      </c>
      <c r="D11394" t="s">
        <v>23</v>
      </c>
      <c r="E11394" t="s">
        <v>11</v>
      </c>
      <c r="F11394" s="4">
        <v>15</v>
      </c>
      <c r="G11394" s="5">
        <v>65709.929999999993</v>
      </c>
      <c r="H11394" s="4">
        <v>20</v>
      </c>
      <c r="I11394" s="5">
        <v>88270.6</v>
      </c>
      <c r="J11394" s="4">
        <v>144</v>
      </c>
      <c r="K11394" s="5">
        <v>845701.25</v>
      </c>
      <c r="L11394" s="3">
        <v>-0.25</v>
      </c>
      <c r="M11394" s="6">
        <v>-0.25558532512524001</v>
      </c>
      <c r="N11394" s="3">
        <v>-0.89583333333333304</v>
      </c>
      <c r="O11394" s="3">
        <v>-0.922301249998152</v>
      </c>
    </row>
    <row r="11395" spans="2:15" x14ac:dyDescent="0.25">
      <c r="B11395" t="s">
        <v>62</v>
      </c>
      <c r="C11395" t="s">
        <v>31</v>
      </c>
      <c r="D11395" t="s">
        <v>23</v>
      </c>
      <c r="E11395" t="s">
        <v>12</v>
      </c>
      <c r="F11395" s="4">
        <v>7</v>
      </c>
      <c r="G11395" s="5">
        <v>11027.28</v>
      </c>
      <c r="H11395" s="4">
        <v>7</v>
      </c>
      <c r="I11395" s="5">
        <v>14704</v>
      </c>
      <c r="J11395" s="4">
        <v>18</v>
      </c>
      <c r="K11395" s="5">
        <v>34129.800000000003</v>
      </c>
      <c r="L11395" s="3">
        <v>0</v>
      </c>
      <c r="M11395" s="6">
        <v>-0.25004896626768203</v>
      </c>
      <c r="N11395" s="3">
        <v>-0.61111111111111105</v>
      </c>
      <c r="O11395" s="3">
        <v>-0.67690171052862902</v>
      </c>
    </row>
    <row r="11396" spans="2:15" x14ac:dyDescent="0.25">
      <c r="B11396" t="s">
        <v>62</v>
      </c>
      <c r="C11396" t="s">
        <v>31</v>
      </c>
      <c r="D11396" t="s">
        <v>23</v>
      </c>
      <c r="E11396" t="s">
        <v>24</v>
      </c>
      <c r="F11396" s="4">
        <v>6</v>
      </c>
      <c r="G11396" s="5">
        <v>46724.614500000003</v>
      </c>
      <c r="H11396" s="4">
        <v>6</v>
      </c>
      <c r="I11396" s="5">
        <v>75951.360000000001</v>
      </c>
      <c r="J11396" s="4">
        <v>16</v>
      </c>
      <c r="K11396" s="5">
        <v>71853.600000000006</v>
      </c>
      <c r="L11396" s="3">
        <v>0</v>
      </c>
      <c r="M11396" s="6">
        <v>-0.38480871836922997</v>
      </c>
      <c r="N11396" s="3">
        <v>-0.625</v>
      </c>
      <c r="O11396" s="3">
        <v>-0.34972479458231698</v>
      </c>
    </row>
    <row r="11397" spans="2:15" x14ac:dyDescent="0.25">
      <c r="B11397" t="s">
        <v>62</v>
      </c>
      <c r="C11397" t="s">
        <v>31</v>
      </c>
      <c r="D11397" t="s">
        <v>23</v>
      </c>
      <c r="E11397" t="s">
        <v>13</v>
      </c>
      <c r="F11397" s="4">
        <v>42</v>
      </c>
      <c r="G11397" s="5">
        <v>175294.23</v>
      </c>
      <c r="H11397" s="4">
        <v>46</v>
      </c>
      <c r="I11397" s="5">
        <v>220383</v>
      </c>
      <c r="J11397" s="4">
        <v>506</v>
      </c>
      <c r="K11397" s="5">
        <v>1379263.25</v>
      </c>
      <c r="L11397" s="3">
        <v>-8.6956521739130502E-2</v>
      </c>
      <c r="M11397" s="6">
        <v>-0.20459277711983201</v>
      </c>
      <c r="N11397" s="3">
        <v>-0.91699604743082996</v>
      </c>
      <c r="O11397" s="3">
        <v>-0.87290734383012103</v>
      </c>
    </row>
    <row r="11398" spans="2:15" x14ac:dyDescent="0.25">
      <c r="B11398" t="s">
        <v>62</v>
      </c>
      <c r="C11398" t="s">
        <v>31</v>
      </c>
      <c r="D11398" t="s">
        <v>23</v>
      </c>
      <c r="E11398" t="s">
        <v>36</v>
      </c>
      <c r="F11398" s="4">
        <v>19</v>
      </c>
      <c r="G11398" s="5">
        <v>44189.46</v>
      </c>
      <c r="H11398" s="4">
        <v>15</v>
      </c>
      <c r="I11398" s="5">
        <v>27288</v>
      </c>
      <c r="J11398" s="4">
        <v>27</v>
      </c>
      <c r="K11398" s="5">
        <v>52837.8</v>
      </c>
      <c r="L11398" s="3">
        <v>0.266666666666667</v>
      </c>
      <c r="M11398" s="6">
        <v>0.619373350923483</v>
      </c>
      <c r="N11398" s="3">
        <v>-0.296296296296296</v>
      </c>
      <c r="O11398" s="3">
        <v>-0.163677140229154</v>
      </c>
    </row>
    <row r="11399" spans="2:15" x14ac:dyDescent="0.25">
      <c r="B11399" t="s">
        <v>62</v>
      </c>
      <c r="C11399" t="s">
        <v>31</v>
      </c>
      <c r="D11399" t="s">
        <v>23</v>
      </c>
      <c r="E11399" t="s">
        <v>14</v>
      </c>
      <c r="F11399" s="4">
        <v>269</v>
      </c>
      <c r="G11399" s="5">
        <v>1805027.7124999999</v>
      </c>
      <c r="H11399" s="4">
        <v>340</v>
      </c>
      <c r="I11399" s="5">
        <v>2144962.4900000002</v>
      </c>
      <c r="J11399" s="4">
        <v>867</v>
      </c>
      <c r="K11399" s="5">
        <v>6236105.0199999996</v>
      </c>
      <c r="L11399" s="3">
        <v>-0.20882352941176499</v>
      </c>
      <c r="M11399" s="6">
        <v>-0.15848052312560501</v>
      </c>
      <c r="N11399" s="3">
        <v>-0.68973471741637804</v>
      </c>
      <c r="O11399" s="3">
        <v>-0.71055206627998702</v>
      </c>
    </row>
    <row r="11400" spans="2:15" x14ac:dyDescent="0.25">
      <c r="B11400" t="s">
        <v>62</v>
      </c>
      <c r="C11400" t="s">
        <v>31</v>
      </c>
      <c r="D11400" t="s">
        <v>23</v>
      </c>
      <c r="E11400" t="s">
        <v>15</v>
      </c>
      <c r="F11400" s="4">
        <v>1076</v>
      </c>
      <c r="G11400" s="5">
        <v>7098387.5775000304</v>
      </c>
      <c r="H11400" s="4">
        <v>1495</v>
      </c>
      <c r="I11400" s="5">
        <v>8230686.1600000001</v>
      </c>
      <c r="J11400" s="4">
        <v>406</v>
      </c>
      <c r="K11400" s="5">
        <v>919010.34000000102</v>
      </c>
      <c r="L11400" s="3">
        <v>-0.280267558528428</v>
      </c>
      <c r="M11400" s="6">
        <v>-0.137570375116815</v>
      </c>
      <c r="N11400" s="3">
        <v>1.65024630541872</v>
      </c>
      <c r="O11400" s="3">
        <v>6.7239474558034003</v>
      </c>
    </row>
    <row r="11401" spans="2:15" x14ac:dyDescent="0.25">
      <c r="B11401" t="s">
        <v>62</v>
      </c>
      <c r="C11401" t="s">
        <v>31</v>
      </c>
      <c r="D11401" t="s">
        <v>23</v>
      </c>
      <c r="E11401" t="s">
        <v>22</v>
      </c>
      <c r="F11401" s="4">
        <v>249</v>
      </c>
      <c r="G11401" s="5">
        <v>3111040.89</v>
      </c>
      <c r="H11401" s="4">
        <v>396</v>
      </c>
      <c r="I11401" s="5">
        <v>3349254.37</v>
      </c>
      <c r="J11401" s="4"/>
      <c r="K11401" s="5"/>
      <c r="L11401" s="3">
        <v>-0.37121212121212099</v>
      </c>
      <c r="M11401" s="6">
        <v>-7.1124332070364393E-2</v>
      </c>
      <c r="N11401" s="3"/>
      <c r="O11401" s="3"/>
    </row>
    <row r="11402" spans="2:15" x14ac:dyDescent="0.25">
      <c r="B11402" t="s">
        <v>62</v>
      </c>
      <c r="C11402" t="s">
        <v>31</v>
      </c>
      <c r="D11402" t="s">
        <v>23</v>
      </c>
      <c r="E11402" t="s">
        <v>25</v>
      </c>
      <c r="F11402" s="4">
        <v>68</v>
      </c>
      <c r="G11402" s="5">
        <v>1247542.71</v>
      </c>
      <c r="H11402" s="4">
        <v>113</v>
      </c>
      <c r="I11402" s="5">
        <v>1347019</v>
      </c>
      <c r="J11402" s="4">
        <v>123</v>
      </c>
      <c r="K11402" s="5">
        <v>1718401.16</v>
      </c>
      <c r="L11402" s="3">
        <v>-0.39823008849557501</v>
      </c>
      <c r="M11402" s="6">
        <v>-7.3849210738674995E-2</v>
      </c>
      <c r="N11402" s="3">
        <v>-0.44715447154471499</v>
      </c>
      <c r="O11402" s="3">
        <v>-0.274009620663896</v>
      </c>
    </row>
    <row r="11403" spans="2:15" x14ac:dyDescent="0.25">
      <c r="B11403" t="s">
        <v>62</v>
      </c>
      <c r="C11403" t="s">
        <v>31</v>
      </c>
      <c r="D11403" t="s">
        <v>29</v>
      </c>
      <c r="E11403" t="s">
        <v>20</v>
      </c>
      <c r="F11403" s="4" t="s">
        <v>69</v>
      </c>
      <c r="G11403" s="5">
        <v>2158.92</v>
      </c>
      <c r="H11403" s="4"/>
      <c r="I11403" s="5"/>
      <c r="J11403" s="4"/>
      <c r="K11403" s="5"/>
      <c r="L11403" s="3" t="s">
        <v>70</v>
      </c>
      <c r="M11403" s="6"/>
      <c r="N11403" s="3" t="s">
        <v>70</v>
      </c>
      <c r="O11403" s="3"/>
    </row>
    <row r="11404" spans="2:15" x14ac:dyDescent="0.25">
      <c r="B11404" t="s">
        <v>62</v>
      </c>
      <c r="C11404" t="s">
        <v>31</v>
      </c>
      <c r="D11404" t="s">
        <v>29</v>
      </c>
      <c r="E11404" t="s">
        <v>18</v>
      </c>
      <c r="F11404" s="4" t="s">
        <v>69</v>
      </c>
      <c r="G11404" s="5">
        <v>15149.915999999999</v>
      </c>
      <c r="H11404" s="4" t="s">
        <v>69</v>
      </c>
      <c r="I11404" s="5">
        <v>8302</v>
      </c>
      <c r="J11404" s="4" t="s">
        <v>69</v>
      </c>
      <c r="K11404" s="5">
        <v>14972</v>
      </c>
      <c r="L11404" s="3" t="s">
        <v>70</v>
      </c>
      <c r="M11404" s="6">
        <v>0.82485136111780299</v>
      </c>
      <c r="N11404" s="3" t="s">
        <v>70</v>
      </c>
      <c r="O11404" s="3">
        <v>1.1883248730964399E-2</v>
      </c>
    </row>
    <row r="11405" spans="2:15" x14ac:dyDescent="0.25">
      <c r="B11405" t="s">
        <v>62</v>
      </c>
      <c r="C11405" t="s">
        <v>31</v>
      </c>
      <c r="D11405" t="s">
        <v>29</v>
      </c>
      <c r="E11405" t="s">
        <v>9</v>
      </c>
      <c r="F11405" s="4"/>
      <c r="G11405" s="5"/>
      <c r="H11405" s="4"/>
      <c r="I11405" s="5"/>
      <c r="J11405" s="4" t="s">
        <v>69</v>
      </c>
      <c r="K11405" s="5">
        <v>1194</v>
      </c>
      <c r="L11405" s="3"/>
      <c r="M11405" s="6"/>
      <c r="N11405" s="3" t="s">
        <v>70</v>
      </c>
      <c r="O11405" s="3"/>
    </row>
    <row r="11406" spans="2:15" x14ac:dyDescent="0.25">
      <c r="B11406" t="s">
        <v>62</v>
      </c>
      <c r="C11406" t="s">
        <v>31</v>
      </c>
      <c r="D11406" t="s">
        <v>29</v>
      </c>
      <c r="E11406" t="s">
        <v>24</v>
      </c>
      <c r="F11406" s="4" t="s">
        <v>69</v>
      </c>
      <c r="G11406" s="5">
        <v>9053.1</v>
      </c>
      <c r="H11406" s="4" t="s">
        <v>69</v>
      </c>
      <c r="I11406" s="5">
        <v>4411</v>
      </c>
      <c r="J11406" s="4" t="s">
        <v>69</v>
      </c>
      <c r="K11406" s="5">
        <v>13888</v>
      </c>
      <c r="L11406" s="3" t="s">
        <v>70</v>
      </c>
      <c r="M11406" s="6">
        <v>1.0523917479029701</v>
      </c>
      <c r="N11406" s="3" t="s">
        <v>70</v>
      </c>
      <c r="O11406" s="3">
        <v>-0.34813508064516102</v>
      </c>
    </row>
    <row r="11407" spans="2:15" x14ac:dyDescent="0.25">
      <c r="B11407" t="s">
        <v>62</v>
      </c>
      <c r="C11407" t="s">
        <v>31</v>
      </c>
      <c r="D11407" t="s">
        <v>29</v>
      </c>
      <c r="E11407" t="s">
        <v>13</v>
      </c>
      <c r="F11407" s="4" t="s">
        <v>69</v>
      </c>
      <c r="G11407" s="5">
        <v>1605.6</v>
      </c>
      <c r="H11407" s="4"/>
      <c r="I11407" s="5"/>
      <c r="J11407" s="4"/>
      <c r="K11407" s="5"/>
      <c r="L11407" s="3" t="s">
        <v>70</v>
      </c>
      <c r="M11407" s="6"/>
      <c r="N11407" s="3" t="s">
        <v>70</v>
      </c>
      <c r="O11407" s="3"/>
    </row>
    <row r="11408" spans="2:15" x14ac:dyDescent="0.25">
      <c r="B11408" t="s">
        <v>62</v>
      </c>
      <c r="C11408" t="s">
        <v>31</v>
      </c>
      <c r="D11408" t="s">
        <v>29</v>
      </c>
      <c r="E11408" t="s">
        <v>36</v>
      </c>
      <c r="F11408" s="4" t="s">
        <v>69</v>
      </c>
      <c r="G11408" s="5">
        <v>460.8</v>
      </c>
      <c r="H11408" s="4"/>
      <c r="I11408" s="5"/>
      <c r="J11408" s="4"/>
      <c r="K11408" s="5"/>
      <c r="L11408" s="3" t="s">
        <v>70</v>
      </c>
      <c r="M11408" s="6"/>
      <c r="N11408" s="3" t="s">
        <v>70</v>
      </c>
      <c r="O11408" s="3"/>
    </row>
    <row r="11409" spans="2:15" x14ac:dyDescent="0.25">
      <c r="B11409" t="s">
        <v>62</v>
      </c>
      <c r="C11409" t="s">
        <v>31</v>
      </c>
      <c r="D11409" t="s">
        <v>29</v>
      </c>
      <c r="E11409" t="s">
        <v>22</v>
      </c>
      <c r="F11409" s="4" t="s">
        <v>69</v>
      </c>
      <c r="G11409" s="5">
        <v>5229</v>
      </c>
      <c r="H11409" s="4" t="s">
        <v>69</v>
      </c>
      <c r="I11409" s="5">
        <v>4738</v>
      </c>
      <c r="J11409" s="4"/>
      <c r="K11409" s="5"/>
      <c r="L11409" s="3" t="s">
        <v>70</v>
      </c>
      <c r="M11409" s="6">
        <v>0.10363022372309</v>
      </c>
      <c r="N11409" s="3" t="s">
        <v>70</v>
      </c>
      <c r="O11409" s="3"/>
    </row>
    <row r="11410" spans="2:15" x14ac:dyDescent="0.25">
      <c r="B11410" t="s">
        <v>62</v>
      </c>
      <c r="C11410" t="s">
        <v>32</v>
      </c>
      <c r="D11410" t="s">
        <v>28</v>
      </c>
      <c r="E11410" t="s">
        <v>18</v>
      </c>
      <c r="F11410" s="4">
        <v>15</v>
      </c>
      <c r="G11410" s="5">
        <v>21802.5</v>
      </c>
      <c r="H11410" s="4">
        <v>19</v>
      </c>
      <c r="I11410" s="5">
        <v>25391.7</v>
      </c>
      <c r="J11410" s="4">
        <v>15</v>
      </c>
      <c r="K11410" s="5">
        <v>21761.16</v>
      </c>
      <c r="L11410" s="3">
        <v>-0.21052631578947401</v>
      </c>
      <c r="M11410" s="6">
        <v>-0.14135327685818599</v>
      </c>
      <c r="N11410" s="3">
        <v>0</v>
      </c>
      <c r="O11410" s="3">
        <v>1.8997149049038201E-3</v>
      </c>
    </row>
    <row r="11411" spans="2:15" x14ac:dyDescent="0.25">
      <c r="B11411" t="s">
        <v>62</v>
      </c>
      <c r="C11411" t="s">
        <v>32</v>
      </c>
      <c r="D11411" t="s">
        <v>28</v>
      </c>
      <c r="E11411" t="s">
        <v>13</v>
      </c>
      <c r="F11411" s="4">
        <v>40</v>
      </c>
      <c r="G11411" s="5">
        <v>118352.7</v>
      </c>
      <c r="H11411" s="4">
        <v>52</v>
      </c>
      <c r="I11411" s="5">
        <v>142530.79999999999</v>
      </c>
      <c r="J11411" s="4">
        <v>97</v>
      </c>
      <c r="K11411" s="5">
        <v>189827.42</v>
      </c>
      <c r="L11411" s="3">
        <v>-0.230769230769231</v>
      </c>
      <c r="M11411" s="6">
        <v>-0.16963421239479401</v>
      </c>
      <c r="N11411" s="3">
        <v>-0.58762886597938102</v>
      </c>
      <c r="O11411" s="3">
        <v>-0.37652474020876397</v>
      </c>
    </row>
    <row r="11412" spans="2:15" x14ac:dyDescent="0.25">
      <c r="B11412" t="s">
        <v>62</v>
      </c>
      <c r="C11412" t="s">
        <v>32</v>
      </c>
      <c r="D11412" t="s">
        <v>28</v>
      </c>
      <c r="E11412" t="s">
        <v>22</v>
      </c>
      <c r="F11412" s="4">
        <v>84</v>
      </c>
      <c r="G11412" s="5">
        <v>250766.5</v>
      </c>
      <c r="H11412" s="4">
        <v>86</v>
      </c>
      <c r="I11412" s="5">
        <v>273753.90000000002</v>
      </c>
      <c r="J11412" s="4"/>
      <c r="K11412" s="5"/>
      <c r="L11412" s="3">
        <v>-2.32558139534884E-2</v>
      </c>
      <c r="M11412" s="6">
        <v>-8.3971041143157704E-2</v>
      </c>
      <c r="N11412" s="3"/>
      <c r="O11412" s="3"/>
    </row>
    <row r="11413" spans="2:15" x14ac:dyDescent="0.25">
      <c r="B11413" t="s">
        <v>62</v>
      </c>
      <c r="C11413" t="s">
        <v>32</v>
      </c>
      <c r="D11413" t="s">
        <v>6</v>
      </c>
      <c r="E11413" t="s">
        <v>7</v>
      </c>
      <c r="F11413" s="4"/>
      <c r="G11413" s="5"/>
      <c r="H11413" s="4" t="s">
        <v>69</v>
      </c>
      <c r="I11413" s="5">
        <v>7139.6</v>
      </c>
      <c r="J11413" s="4" t="s">
        <v>69</v>
      </c>
      <c r="K11413" s="5">
        <v>9573</v>
      </c>
      <c r="L11413" s="3" t="s">
        <v>70</v>
      </c>
      <c r="M11413" s="6"/>
      <c r="N11413" s="3" t="s">
        <v>70</v>
      </c>
      <c r="O11413" s="3"/>
    </row>
    <row r="11414" spans="2:15" x14ac:dyDescent="0.25">
      <c r="B11414" t="s">
        <v>62</v>
      </c>
      <c r="C11414" t="s">
        <v>32</v>
      </c>
      <c r="D11414" t="s">
        <v>6</v>
      </c>
      <c r="E11414" t="s">
        <v>20</v>
      </c>
      <c r="F11414" s="4"/>
      <c r="G11414" s="5"/>
      <c r="H11414" s="4"/>
      <c r="I11414" s="5"/>
      <c r="J11414" s="4" t="s">
        <v>69</v>
      </c>
      <c r="K11414" s="5">
        <v>4344</v>
      </c>
      <c r="L11414" s="3"/>
      <c r="M11414" s="6"/>
      <c r="N11414" s="3" t="s">
        <v>70</v>
      </c>
      <c r="O11414" s="3"/>
    </row>
    <row r="11415" spans="2:15" x14ac:dyDescent="0.25">
      <c r="B11415" t="s">
        <v>62</v>
      </c>
      <c r="C11415" t="s">
        <v>32</v>
      </c>
      <c r="D11415" t="s">
        <v>6</v>
      </c>
      <c r="E11415" t="s">
        <v>18</v>
      </c>
      <c r="F11415" s="4" t="s">
        <v>69</v>
      </c>
      <c r="G11415" s="5">
        <v>2872.9728</v>
      </c>
      <c r="H11415" s="4" t="s">
        <v>69</v>
      </c>
      <c r="I11415" s="5">
        <v>1014</v>
      </c>
      <c r="J11415" s="4">
        <v>7</v>
      </c>
      <c r="K11415" s="5">
        <v>13324</v>
      </c>
      <c r="L11415" s="3" t="s">
        <v>70</v>
      </c>
      <c r="M11415" s="6">
        <v>1.8333065088757401</v>
      </c>
      <c r="N11415" s="3" t="s">
        <v>70</v>
      </c>
      <c r="O11415" s="3">
        <v>-0.78437610327229101</v>
      </c>
    </row>
    <row r="11416" spans="2:15" x14ac:dyDescent="0.25">
      <c r="B11416" t="s">
        <v>62</v>
      </c>
      <c r="C11416" t="s">
        <v>32</v>
      </c>
      <c r="D11416" t="s">
        <v>6</v>
      </c>
      <c r="E11416" t="s">
        <v>21</v>
      </c>
      <c r="F11416" s="4" t="s">
        <v>69</v>
      </c>
      <c r="G11416" s="5">
        <v>4853.7719999999999</v>
      </c>
      <c r="H11416" s="4" t="s">
        <v>69</v>
      </c>
      <c r="I11416" s="5">
        <v>4667.5200000000004</v>
      </c>
      <c r="J11416" s="4" t="s">
        <v>69</v>
      </c>
      <c r="K11416" s="5">
        <v>12330</v>
      </c>
      <c r="L11416" s="3" t="s">
        <v>70</v>
      </c>
      <c r="M11416" s="6">
        <v>3.9903846153846102E-2</v>
      </c>
      <c r="N11416" s="3" t="s">
        <v>70</v>
      </c>
      <c r="O11416" s="3">
        <v>-0.606344525547445</v>
      </c>
    </row>
    <row r="11417" spans="2:15" x14ac:dyDescent="0.25">
      <c r="B11417" t="s">
        <v>62</v>
      </c>
      <c r="C11417" t="s">
        <v>32</v>
      </c>
      <c r="D11417" t="s">
        <v>6</v>
      </c>
      <c r="E11417" t="s">
        <v>9</v>
      </c>
      <c r="F11417" s="4" t="s">
        <v>69</v>
      </c>
      <c r="G11417" s="5">
        <v>6837.6311999999998</v>
      </c>
      <c r="H11417" s="4">
        <v>5</v>
      </c>
      <c r="I11417" s="5">
        <v>37287.120000000003</v>
      </c>
      <c r="J11417" s="4">
        <v>5</v>
      </c>
      <c r="K11417" s="5">
        <v>22201</v>
      </c>
      <c r="L11417" s="3" t="s">
        <v>70</v>
      </c>
      <c r="M11417" s="6">
        <v>-0.81662216872743199</v>
      </c>
      <c r="N11417" s="3" t="s">
        <v>70</v>
      </c>
      <c r="O11417" s="3">
        <v>-0.692012467906851</v>
      </c>
    </row>
    <row r="11418" spans="2:15" x14ac:dyDescent="0.25">
      <c r="B11418" t="s">
        <v>62</v>
      </c>
      <c r="C11418" t="s">
        <v>32</v>
      </c>
      <c r="D11418" t="s">
        <v>6</v>
      </c>
      <c r="E11418" t="s">
        <v>10</v>
      </c>
      <c r="F11418" s="4" t="s">
        <v>69</v>
      </c>
      <c r="G11418" s="5">
        <v>2730.8663999999999</v>
      </c>
      <c r="H11418" s="4" t="s">
        <v>69</v>
      </c>
      <c r="I11418" s="5">
        <v>9824.8799999999992</v>
      </c>
      <c r="J11418" s="4" t="s">
        <v>69</v>
      </c>
      <c r="K11418" s="5">
        <v>4542</v>
      </c>
      <c r="L11418" s="3" t="s">
        <v>70</v>
      </c>
      <c r="M11418" s="6">
        <v>-0.72204582651391203</v>
      </c>
      <c r="N11418" s="3" t="s">
        <v>70</v>
      </c>
      <c r="O11418" s="3">
        <v>-0.398752443857332</v>
      </c>
    </row>
    <row r="11419" spans="2:15" x14ac:dyDescent="0.25">
      <c r="B11419" t="s">
        <v>62</v>
      </c>
      <c r="C11419" t="s">
        <v>32</v>
      </c>
      <c r="D11419" t="s">
        <v>6</v>
      </c>
      <c r="E11419" t="s">
        <v>11</v>
      </c>
      <c r="F11419" s="4" t="s">
        <v>69</v>
      </c>
      <c r="G11419" s="5">
        <v>781.03440000000001</v>
      </c>
      <c r="H11419" s="4"/>
      <c r="I11419" s="5"/>
      <c r="J11419" s="4"/>
      <c r="K11419" s="5"/>
      <c r="L11419" s="3" t="s">
        <v>70</v>
      </c>
      <c r="M11419" s="6"/>
      <c r="N11419" s="3" t="s">
        <v>70</v>
      </c>
      <c r="O11419" s="3"/>
    </row>
    <row r="11420" spans="2:15" x14ac:dyDescent="0.25">
      <c r="B11420" t="s">
        <v>62</v>
      </c>
      <c r="C11420" t="s">
        <v>32</v>
      </c>
      <c r="D11420" t="s">
        <v>6</v>
      </c>
      <c r="E11420" t="s">
        <v>12</v>
      </c>
      <c r="F11420" s="4" t="s">
        <v>69</v>
      </c>
      <c r="G11420" s="5">
        <v>765.702</v>
      </c>
      <c r="H11420" s="4" t="s">
        <v>69</v>
      </c>
      <c r="I11420" s="5">
        <v>736.32</v>
      </c>
      <c r="J11420" s="4"/>
      <c r="K11420" s="5"/>
      <c r="L11420" s="3" t="s">
        <v>70</v>
      </c>
      <c r="M11420" s="6">
        <v>3.9903846153846102E-2</v>
      </c>
      <c r="N11420" s="3" t="s">
        <v>70</v>
      </c>
      <c r="O11420" s="3"/>
    </row>
    <row r="11421" spans="2:15" x14ac:dyDescent="0.25">
      <c r="B11421" t="s">
        <v>62</v>
      </c>
      <c r="C11421" t="s">
        <v>32</v>
      </c>
      <c r="D11421" t="s">
        <v>6</v>
      </c>
      <c r="E11421" t="s">
        <v>24</v>
      </c>
      <c r="F11421" s="4" t="s">
        <v>69</v>
      </c>
      <c r="G11421" s="5">
        <v>4748.9975999999997</v>
      </c>
      <c r="H11421" s="4">
        <v>7</v>
      </c>
      <c r="I11421" s="5">
        <v>30859.919999999998</v>
      </c>
      <c r="J11421" s="4"/>
      <c r="K11421" s="5"/>
      <c r="L11421" s="3" t="s">
        <v>70</v>
      </c>
      <c r="M11421" s="6">
        <v>-0.84611114999649994</v>
      </c>
      <c r="N11421" s="3" t="s">
        <v>70</v>
      </c>
      <c r="O11421" s="3"/>
    </row>
    <row r="11422" spans="2:15" x14ac:dyDescent="0.25">
      <c r="B11422" t="s">
        <v>62</v>
      </c>
      <c r="C11422" t="s">
        <v>32</v>
      </c>
      <c r="D11422" t="s">
        <v>6</v>
      </c>
      <c r="E11422" t="s">
        <v>13</v>
      </c>
      <c r="F11422" s="4">
        <v>10</v>
      </c>
      <c r="G11422" s="5">
        <v>39086.258099999999</v>
      </c>
      <c r="H11422" s="4">
        <v>10</v>
      </c>
      <c r="I11422" s="5">
        <v>43187.040000000001</v>
      </c>
      <c r="J11422" s="4">
        <v>16</v>
      </c>
      <c r="K11422" s="5">
        <v>36988</v>
      </c>
      <c r="L11422" s="3">
        <v>0</v>
      </c>
      <c r="M11422" s="6">
        <v>-9.49539931423872E-2</v>
      </c>
      <c r="N11422" s="3">
        <v>-0.375</v>
      </c>
      <c r="O11422" s="3">
        <v>5.67280766735156E-2</v>
      </c>
    </row>
    <row r="11423" spans="2:15" x14ac:dyDescent="0.25">
      <c r="B11423" t="s">
        <v>62</v>
      </c>
      <c r="C11423" t="s">
        <v>32</v>
      </c>
      <c r="D11423" t="s">
        <v>6</v>
      </c>
      <c r="E11423" t="s">
        <v>36</v>
      </c>
      <c r="F11423" s="4"/>
      <c r="G11423" s="5"/>
      <c r="H11423" s="4" t="s">
        <v>69</v>
      </c>
      <c r="I11423" s="5">
        <v>2431.52</v>
      </c>
      <c r="J11423" s="4" t="s">
        <v>69</v>
      </c>
      <c r="K11423" s="5">
        <v>3879</v>
      </c>
      <c r="L11423" s="3" t="s">
        <v>70</v>
      </c>
      <c r="M11423" s="6"/>
      <c r="N11423" s="3" t="s">
        <v>70</v>
      </c>
      <c r="O11423" s="3"/>
    </row>
    <row r="11424" spans="2:15" x14ac:dyDescent="0.25">
      <c r="B11424" t="s">
        <v>62</v>
      </c>
      <c r="C11424" t="s">
        <v>32</v>
      </c>
      <c r="D11424" t="s">
        <v>6</v>
      </c>
      <c r="E11424" t="s">
        <v>14</v>
      </c>
      <c r="F11424" s="4" t="s">
        <v>69</v>
      </c>
      <c r="G11424" s="5">
        <v>1532</v>
      </c>
      <c r="H11424" s="4" t="s">
        <v>69</v>
      </c>
      <c r="I11424" s="5">
        <v>11150.23</v>
      </c>
      <c r="J11424" s="4" t="s">
        <v>69</v>
      </c>
      <c r="K11424" s="5">
        <v>9734</v>
      </c>
      <c r="L11424" s="3" t="s">
        <v>70</v>
      </c>
      <c r="M11424" s="6">
        <v>-0.86260373104411303</v>
      </c>
      <c r="N11424" s="3" t="s">
        <v>70</v>
      </c>
      <c r="O11424" s="3">
        <v>-0.84261351962194397</v>
      </c>
    </row>
    <row r="11425" spans="2:15" x14ac:dyDescent="0.25">
      <c r="B11425" t="s">
        <v>62</v>
      </c>
      <c r="C11425" t="s">
        <v>32</v>
      </c>
      <c r="D11425" t="s">
        <v>6</v>
      </c>
      <c r="E11425" t="s">
        <v>15</v>
      </c>
      <c r="F11425" s="4">
        <v>41</v>
      </c>
      <c r="G11425" s="5">
        <v>91895.811300000103</v>
      </c>
      <c r="H11425" s="4">
        <v>29</v>
      </c>
      <c r="I11425" s="5">
        <v>60720.4</v>
      </c>
      <c r="J11425" s="4">
        <v>12</v>
      </c>
      <c r="K11425" s="5">
        <v>23628</v>
      </c>
      <c r="L11425" s="3">
        <v>0.41379310344827602</v>
      </c>
      <c r="M11425" s="6">
        <v>0.51342565760436398</v>
      </c>
      <c r="N11425" s="3">
        <v>2.4166666666666701</v>
      </c>
      <c r="O11425" s="3">
        <v>2.8892759141696298</v>
      </c>
    </row>
    <row r="11426" spans="2:15" x14ac:dyDescent="0.25">
      <c r="B11426" t="s">
        <v>62</v>
      </c>
      <c r="C11426" t="s">
        <v>32</v>
      </c>
      <c r="D11426" t="s">
        <v>6</v>
      </c>
      <c r="E11426" t="s">
        <v>25</v>
      </c>
      <c r="F11426" s="4" t="s">
        <v>69</v>
      </c>
      <c r="G11426" s="5">
        <v>1562.0688</v>
      </c>
      <c r="H11426" s="4"/>
      <c r="I11426" s="5"/>
      <c r="J11426" s="4" t="s">
        <v>69</v>
      </c>
      <c r="K11426" s="5">
        <v>3496</v>
      </c>
      <c r="L11426" s="3" t="s">
        <v>70</v>
      </c>
      <c r="M11426" s="6"/>
      <c r="N11426" s="3" t="s">
        <v>70</v>
      </c>
      <c r="O11426" s="3">
        <v>-0.55318398169336402</v>
      </c>
    </row>
    <row r="11427" spans="2:15" x14ac:dyDescent="0.25">
      <c r="B11427" t="s">
        <v>62</v>
      </c>
      <c r="C11427" t="s">
        <v>32</v>
      </c>
      <c r="D11427" t="s">
        <v>17</v>
      </c>
      <c r="E11427" t="s">
        <v>9</v>
      </c>
      <c r="F11427" s="4"/>
      <c r="G11427" s="5"/>
      <c r="H11427" s="4"/>
      <c r="I11427" s="5"/>
      <c r="J11427" s="4" t="s">
        <v>69</v>
      </c>
      <c r="K11427" s="5">
        <v>2434</v>
      </c>
      <c r="L11427" s="3"/>
      <c r="M11427" s="6"/>
      <c r="N11427" s="3" t="s">
        <v>70</v>
      </c>
      <c r="O11427" s="3"/>
    </row>
    <row r="11428" spans="2:15" x14ac:dyDescent="0.25">
      <c r="B11428" t="s">
        <v>62</v>
      </c>
      <c r="C11428" t="s">
        <v>32</v>
      </c>
      <c r="D11428" t="s">
        <v>17</v>
      </c>
      <c r="E11428" t="s">
        <v>11</v>
      </c>
      <c r="F11428" s="4">
        <v>7</v>
      </c>
      <c r="G11428" s="5">
        <v>40557.616199999997</v>
      </c>
      <c r="H11428" s="4">
        <v>12</v>
      </c>
      <c r="I11428" s="5">
        <v>53375.63</v>
      </c>
      <c r="J11428" s="4">
        <v>18</v>
      </c>
      <c r="K11428" s="5">
        <v>91886</v>
      </c>
      <c r="L11428" s="3">
        <v>-0.41666666666666702</v>
      </c>
      <c r="M11428" s="6">
        <v>-0.24014730692640099</v>
      </c>
      <c r="N11428" s="3">
        <v>-0.61111111111111105</v>
      </c>
      <c r="O11428" s="3">
        <v>-0.55860940513244695</v>
      </c>
    </row>
    <row r="11429" spans="2:15" x14ac:dyDescent="0.25">
      <c r="B11429" t="s">
        <v>62</v>
      </c>
      <c r="C11429" t="s">
        <v>32</v>
      </c>
      <c r="D11429" t="s">
        <v>17</v>
      </c>
      <c r="E11429" t="s">
        <v>12</v>
      </c>
      <c r="F11429" s="4"/>
      <c r="G11429" s="5"/>
      <c r="H11429" s="4"/>
      <c r="I11429" s="5"/>
      <c r="J11429" s="4" t="s">
        <v>69</v>
      </c>
      <c r="K11429" s="5">
        <v>649</v>
      </c>
      <c r="L11429" s="3"/>
      <c r="M11429" s="6"/>
      <c r="N11429" s="3" t="s">
        <v>70</v>
      </c>
      <c r="O11429" s="3"/>
    </row>
    <row r="11430" spans="2:15" x14ac:dyDescent="0.25">
      <c r="B11430" t="s">
        <v>62</v>
      </c>
      <c r="C11430" t="s">
        <v>32</v>
      </c>
      <c r="D11430" t="s">
        <v>17</v>
      </c>
      <c r="E11430" t="s">
        <v>13</v>
      </c>
      <c r="F11430" s="4" t="s">
        <v>69</v>
      </c>
      <c r="G11430" s="5">
        <v>13468.896000000001</v>
      </c>
      <c r="H11430" s="4" t="s">
        <v>69</v>
      </c>
      <c r="I11430" s="5">
        <v>3710.06</v>
      </c>
      <c r="J11430" s="4">
        <v>27</v>
      </c>
      <c r="K11430" s="5">
        <v>38417</v>
      </c>
      <c r="L11430" s="3" t="s">
        <v>70</v>
      </c>
      <c r="M11430" s="6">
        <v>2.6303714764720798</v>
      </c>
      <c r="N11430" s="3" t="s">
        <v>70</v>
      </c>
      <c r="O11430" s="3">
        <v>-0.64940271234089098</v>
      </c>
    </row>
    <row r="11431" spans="2:15" x14ac:dyDescent="0.25">
      <c r="B11431" t="s">
        <v>62</v>
      </c>
      <c r="C11431" t="s">
        <v>32</v>
      </c>
      <c r="D11431" t="s">
        <v>17</v>
      </c>
      <c r="E11431" t="s">
        <v>14</v>
      </c>
      <c r="F11431" s="4"/>
      <c r="G11431" s="5"/>
      <c r="H11431" s="4"/>
      <c r="I11431" s="5"/>
      <c r="J11431" s="4" t="s">
        <v>69</v>
      </c>
      <c r="K11431" s="5">
        <v>2974</v>
      </c>
      <c r="L11431" s="3"/>
      <c r="M11431" s="6"/>
      <c r="N11431" s="3" t="s">
        <v>70</v>
      </c>
      <c r="O11431" s="3"/>
    </row>
    <row r="11432" spans="2:15" x14ac:dyDescent="0.25">
      <c r="B11432" t="s">
        <v>62</v>
      </c>
      <c r="C11432" t="s">
        <v>32</v>
      </c>
      <c r="D11432" t="s">
        <v>17</v>
      </c>
      <c r="E11432" t="s">
        <v>15</v>
      </c>
      <c r="F11432" s="4">
        <v>10</v>
      </c>
      <c r="G11432" s="5">
        <v>21564.1656</v>
      </c>
      <c r="H11432" s="4">
        <v>19</v>
      </c>
      <c r="I11432" s="5">
        <v>39217.25</v>
      </c>
      <c r="J11432" s="4">
        <v>17</v>
      </c>
      <c r="K11432" s="5">
        <v>30028</v>
      </c>
      <c r="L11432" s="3">
        <v>-0.47368421052631599</v>
      </c>
      <c r="M11432" s="6">
        <v>-0.45013570303884098</v>
      </c>
      <c r="N11432" s="3">
        <v>-0.41176470588235298</v>
      </c>
      <c r="O11432" s="3">
        <v>-0.28186473957639502</v>
      </c>
    </row>
    <row r="11433" spans="2:15" x14ac:dyDescent="0.25">
      <c r="B11433" t="s">
        <v>62</v>
      </c>
      <c r="C11433" t="s">
        <v>32</v>
      </c>
      <c r="D11433" t="s">
        <v>17</v>
      </c>
      <c r="E11433" t="s">
        <v>25</v>
      </c>
      <c r="F11433" s="4" t="s">
        <v>69</v>
      </c>
      <c r="G11433" s="5">
        <v>3092.4180000000001</v>
      </c>
      <c r="H11433" s="4"/>
      <c r="I11433" s="5"/>
      <c r="J11433" s="4"/>
      <c r="K11433" s="5"/>
      <c r="L11433" s="3" t="s">
        <v>70</v>
      </c>
      <c r="M11433" s="6"/>
      <c r="N11433" s="3" t="s">
        <v>70</v>
      </c>
      <c r="O11433" s="3"/>
    </row>
    <row r="11434" spans="2:15" x14ac:dyDescent="0.25">
      <c r="B11434" t="s">
        <v>62</v>
      </c>
      <c r="C11434" t="s">
        <v>32</v>
      </c>
      <c r="D11434" t="s">
        <v>19</v>
      </c>
      <c r="E11434" t="s">
        <v>7</v>
      </c>
      <c r="F11434" s="4">
        <v>5</v>
      </c>
      <c r="G11434" s="5">
        <v>13154.91</v>
      </c>
      <c r="H11434" s="4">
        <v>20</v>
      </c>
      <c r="I11434" s="5">
        <v>48187</v>
      </c>
      <c r="J11434" s="4">
        <v>20</v>
      </c>
      <c r="K11434" s="5">
        <v>52215.199999999997</v>
      </c>
      <c r="L11434" s="3">
        <v>-0.75</v>
      </c>
      <c r="M11434" s="6">
        <v>-0.72700292610040096</v>
      </c>
      <c r="N11434" s="3">
        <v>-0.75</v>
      </c>
      <c r="O11434" s="3">
        <v>-0.74806359067857597</v>
      </c>
    </row>
    <row r="11435" spans="2:15" x14ac:dyDescent="0.25">
      <c r="B11435" t="s">
        <v>62</v>
      </c>
      <c r="C11435" t="s">
        <v>32</v>
      </c>
      <c r="D11435" t="s">
        <v>19</v>
      </c>
      <c r="E11435" t="s">
        <v>18</v>
      </c>
      <c r="F11435" s="4"/>
      <c r="G11435" s="5"/>
      <c r="H11435" s="4" t="s">
        <v>69</v>
      </c>
      <c r="I11435" s="5">
        <v>4258</v>
      </c>
      <c r="J11435" s="4">
        <v>38</v>
      </c>
      <c r="K11435" s="5">
        <v>107413</v>
      </c>
      <c r="L11435" s="3" t="s">
        <v>70</v>
      </c>
      <c r="M11435" s="6"/>
      <c r="N11435" s="3"/>
      <c r="O11435" s="3"/>
    </row>
    <row r="11436" spans="2:15" x14ac:dyDescent="0.25">
      <c r="B11436" t="s">
        <v>62</v>
      </c>
      <c r="C11436" t="s">
        <v>32</v>
      </c>
      <c r="D11436" t="s">
        <v>19</v>
      </c>
      <c r="E11436" t="s">
        <v>21</v>
      </c>
      <c r="F11436" s="4">
        <v>10</v>
      </c>
      <c r="G11436" s="5">
        <v>336820.56</v>
      </c>
      <c r="H11436" s="4">
        <v>14</v>
      </c>
      <c r="I11436" s="5">
        <v>430111.4</v>
      </c>
      <c r="J11436" s="4">
        <v>6</v>
      </c>
      <c r="K11436" s="5">
        <v>196666.8</v>
      </c>
      <c r="L11436" s="3">
        <v>-0.28571428571428598</v>
      </c>
      <c r="M11436" s="6">
        <v>-0.216899249822255</v>
      </c>
      <c r="N11436" s="3">
        <v>0.66666666666666696</v>
      </c>
      <c r="O11436" s="3">
        <v>0.71264575413847198</v>
      </c>
    </row>
    <row r="11437" spans="2:15" x14ac:dyDescent="0.25">
      <c r="B11437" t="s">
        <v>62</v>
      </c>
      <c r="C11437" t="s">
        <v>32</v>
      </c>
      <c r="D11437" t="s">
        <v>19</v>
      </c>
      <c r="E11437" t="s">
        <v>9</v>
      </c>
      <c r="F11437" s="4"/>
      <c r="G11437" s="5"/>
      <c r="H11437" s="4">
        <v>9</v>
      </c>
      <c r="I11437" s="5">
        <v>43607</v>
      </c>
      <c r="J11437" s="4">
        <v>9</v>
      </c>
      <c r="K11437" s="5">
        <v>68381.75</v>
      </c>
      <c r="L11437" s="3"/>
      <c r="M11437" s="6"/>
      <c r="N11437" s="3"/>
      <c r="O11437" s="3"/>
    </row>
    <row r="11438" spans="2:15" x14ac:dyDescent="0.25">
      <c r="B11438" t="s">
        <v>62</v>
      </c>
      <c r="C11438" t="s">
        <v>32</v>
      </c>
      <c r="D11438" t="s">
        <v>19</v>
      </c>
      <c r="E11438" t="s">
        <v>10</v>
      </c>
      <c r="F11438" s="4"/>
      <c r="G11438" s="5"/>
      <c r="H11438" s="4"/>
      <c r="I11438" s="5"/>
      <c r="J11438" s="4" t="s">
        <v>69</v>
      </c>
      <c r="K11438" s="5">
        <v>5516</v>
      </c>
      <c r="L11438" s="3"/>
      <c r="M11438" s="6"/>
      <c r="N11438" s="3" t="s">
        <v>70</v>
      </c>
      <c r="O11438" s="3"/>
    </row>
    <row r="11439" spans="2:15" x14ac:dyDescent="0.25">
      <c r="B11439" t="s">
        <v>62</v>
      </c>
      <c r="C11439" t="s">
        <v>32</v>
      </c>
      <c r="D11439" t="s">
        <v>19</v>
      </c>
      <c r="E11439" t="s">
        <v>11</v>
      </c>
      <c r="F11439" s="4"/>
      <c r="G11439" s="5"/>
      <c r="H11439" s="4" t="s">
        <v>69</v>
      </c>
      <c r="I11439" s="5">
        <v>6778</v>
      </c>
      <c r="J11439" s="4">
        <v>9</v>
      </c>
      <c r="K11439" s="5">
        <v>22414.799999999999</v>
      </c>
      <c r="L11439" s="3" t="s">
        <v>70</v>
      </c>
      <c r="M11439" s="6"/>
      <c r="N11439" s="3"/>
      <c r="O11439" s="3"/>
    </row>
    <row r="11440" spans="2:15" x14ac:dyDescent="0.25">
      <c r="B11440" t="s">
        <v>62</v>
      </c>
      <c r="C11440" t="s">
        <v>32</v>
      </c>
      <c r="D11440" t="s">
        <v>19</v>
      </c>
      <c r="E11440" t="s">
        <v>12</v>
      </c>
      <c r="F11440" s="4" t="s">
        <v>69</v>
      </c>
      <c r="G11440" s="5">
        <v>2898.48</v>
      </c>
      <c r="H11440" s="4" t="s">
        <v>69</v>
      </c>
      <c r="I11440" s="5">
        <v>14835</v>
      </c>
      <c r="J11440" s="4" t="s">
        <v>69</v>
      </c>
      <c r="K11440" s="5">
        <v>649</v>
      </c>
      <c r="L11440" s="3" t="s">
        <v>70</v>
      </c>
      <c r="M11440" s="6">
        <v>-0.80461880687563203</v>
      </c>
      <c r="N11440" s="3" t="s">
        <v>70</v>
      </c>
      <c r="O11440" s="3">
        <v>3.46607087827427</v>
      </c>
    </row>
    <row r="11441" spans="2:15" x14ac:dyDescent="0.25">
      <c r="B11441" t="s">
        <v>62</v>
      </c>
      <c r="C11441" t="s">
        <v>32</v>
      </c>
      <c r="D11441" t="s">
        <v>19</v>
      </c>
      <c r="E11441" t="s">
        <v>24</v>
      </c>
      <c r="F11441" s="4"/>
      <c r="G11441" s="5"/>
      <c r="H11441" s="4" t="s">
        <v>69</v>
      </c>
      <c r="I11441" s="5">
        <v>12907</v>
      </c>
      <c r="J11441" s="4" t="s">
        <v>69</v>
      </c>
      <c r="K11441" s="5">
        <v>3948</v>
      </c>
      <c r="L11441" s="3" t="s">
        <v>70</v>
      </c>
      <c r="M11441" s="6"/>
      <c r="N11441" s="3" t="s">
        <v>70</v>
      </c>
      <c r="O11441" s="3"/>
    </row>
    <row r="11442" spans="2:15" x14ac:dyDescent="0.25">
      <c r="B11442" t="s">
        <v>62</v>
      </c>
      <c r="C11442" t="s">
        <v>32</v>
      </c>
      <c r="D11442" t="s">
        <v>19</v>
      </c>
      <c r="E11442" t="s">
        <v>13</v>
      </c>
      <c r="F11442" s="4">
        <v>11</v>
      </c>
      <c r="G11442" s="5">
        <v>41936.550000000003</v>
      </c>
      <c r="H11442" s="4">
        <v>22</v>
      </c>
      <c r="I11442" s="5">
        <v>76898</v>
      </c>
      <c r="J11442" s="4">
        <v>116</v>
      </c>
      <c r="K11442" s="5">
        <v>241923</v>
      </c>
      <c r="L11442" s="3">
        <v>-0.5</v>
      </c>
      <c r="M11442" s="6">
        <v>-0.45464706494317098</v>
      </c>
      <c r="N11442" s="3">
        <v>-0.90517241379310298</v>
      </c>
      <c r="O11442" s="3">
        <v>-0.82665331531107</v>
      </c>
    </row>
    <row r="11443" spans="2:15" x14ac:dyDescent="0.25">
      <c r="B11443" t="s">
        <v>62</v>
      </c>
      <c r="C11443" t="s">
        <v>32</v>
      </c>
      <c r="D11443" t="s">
        <v>19</v>
      </c>
      <c r="E11443" t="s">
        <v>36</v>
      </c>
      <c r="F11443" s="4" t="s">
        <v>69</v>
      </c>
      <c r="G11443" s="5">
        <v>3336.3</v>
      </c>
      <c r="H11443" s="4">
        <v>7</v>
      </c>
      <c r="I11443" s="5">
        <v>5445.6</v>
      </c>
      <c r="J11443" s="4">
        <v>5</v>
      </c>
      <c r="K11443" s="5">
        <v>3566.6</v>
      </c>
      <c r="L11443" s="3" t="s">
        <v>70</v>
      </c>
      <c r="M11443" s="6">
        <v>-0.38734023799030398</v>
      </c>
      <c r="N11443" s="3" t="s">
        <v>70</v>
      </c>
      <c r="O11443" s="3">
        <v>-6.4571300398138201E-2</v>
      </c>
    </row>
    <row r="11444" spans="2:15" x14ac:dyDescent="0.25">
      <c r="B11444" t="s">
        <v>62</v>
      </c>
      <c r="C11444" t="s">
        <v>32</v>
      </c>
      <c r="D11444" t="s">
        <v>19</v>
      </c>
      <c r="E11444" t="s">
        <v>14</v>
      </c>
      <c r="F11444" s="4">
        <v>33</v>
      </c>
      <c r="G11444" s="5">
        <v>150211</v>
      </c>
      <c r="H11444" s="4">
        <v>46</v>
      </c>
      <c r="I11444" s="5">
        <v>277743.19</v>
      </c>
      <c r="J11444" s="4">
        <v>50</v>
      </c>
      <c r="K11444" s="5">
        <v>371295.52</v>
      </c>
      <c r="L11444" s="3">
        <v>-0.282608695652174</v>
      </c>
      <c r="M11444" s="6">
        <v>-0.45917305839253902</v>
      </c>
      <c r="N11444" s="3">
        <v>-0.34</v>
      </c>
      <c r="O11444" s="3">
        <v>-0.59544084991922297</v>
      </c>
    </row>
    <row r="11445" spans="2:15" x14ac:dyDescent="0.25">
      <c r="B11445" t="s">
        <v>62</v>
      </c>
      <c r="C11445" t="s">
        <v>32</v>
      </c>
      <c r="D11445" t="s">
        <v>19</v>
      </c>
      <c r="E11445" t="s">
        <v>15</v>
      </c>
      <c r="F11445" s="4">
        <v>53</v>
      </c>
      <c r="G11445" s="5">
        <v>127936.38</v>
      </c>
      <c r="H11445" s="4">
        <v>69</v>
      </c>
      <c r="I11445" s="5">
        <v>149561.20000000001</v>
      </c>
      <c r="J11445" s="4">
        <v>33</v>
      </c>
      <c r="K11445" s="5">
        <v>67931.600000000006</v>
      </c>
      <c r="L11445" s="3">
        <v>-0.231884057971015</v>
      </c>
      <c r="M11445" s="6">
        <v>-0.14458843603822399</v>
      </c>
      <c r="N11445" s="3">
        <v>0.60606060606060597</v>
      </c>
      <c r="O11445" s="3">
        <v>0.88331174298853499</v>
      </c>
    </row>
    <row r="11446" spans="2:15" x14ac:dyDescent="0.25">
      <c r="B11446" t="s">
        <v>62</v>
      </c>
      <c r="C11446" t="s">
        <v>32</v>
      </c>
      <c r="D11446" t="s">
        <v>19</v>
      </c>
      <c r="E11446" t="s">
        <v>22</v>
      </c>
      <c r="F11446" s="4">
        <v>71</v>
      </c>
      <c r="G11446" s="5">
        <v>414276.23700000002</v>
      </c>
      <c r="H11446" s="4">
        <v>114</v>
      </c>
      <c r="I11446" s="5">
        <v>483304.8</v>
      </c>
      <c r="J11446" s="4"/>
      <c r="K11446" s="5"/>
      <c r="L11446" s="3">
        <v>-0.37719298245614002</v>
      </c>
      <c r="M11446" s="6">
        <v>-0.14282614821950801</v>
      </c>
      <c r="N11446" s="3"/>
      <c r="O11446" s="3"/>
    </row>
    <row r="11447" spans="2:15" x14ac:dyDescent="0.25">
      <c r="B11447" t="s">
        <v>62</v>
      </c>
      <c r="C11447" t="s">
        <v>32</v>
      </c>
      <c r="D11447" t="s">
        <v>19</v>
      </c>
      <c r="E11447" t="s">
        <v>25</v>
      </c>
      <c r="F11447" s="4"/>
      <c r="G11447" s="5"/>
      <c r="H11447" s="4" t="s">
        <v>69</v>
      </c>
      <c r="I11447" s="5">
        <v>1739</v>
      </c>
      <c r="J11447" s="4"/>
      <c r="K11447" s="5"/>
      <c r="L11447" s="3" t="s">
        <v>70</v>
      </c>
      <c r="M11447" s="6"/>
      <c r="N11447" s="3"/>
      <c r="O11447" s="3"/>
    </row>
    <row r="11448" spans="2:15" x14ac:dyDescent="0.25">
      <c r="B11448" t="s">
        <v>62</v>
      </c>
      <c r="C11448" t="s">
        <v>32</v>
      </c>
      <c r="D11448" t="s">
        <v>23</v>
      </c>
      <c r="E11448" t="s">
        <v>7</v>
      </c>
      <c r="F11448" s="4" t="s">
        <v>69</v>
      </c>
      <c r="G11448" s="5">
        <v>17892.335999999999</v>
      </c>
      <c r="H11448" s="4" t="s">
        <v>69</v>
      </c>
      <c r="I11448" s="5">
        <v>6865</v>
      </c>
      <c r="J11448" s="4" t="s">
        <v>69</v>
      </c>
      <c r="K11448" s="5">
        <v>33205.4</v>
      </c>
      <c r="L11448" s="3" t="s">
        <v>70</v>
      </c>
      <c r="M11448" s="6">
        <v>1.60631260014567</v>
      </c>
      <c r="N11448" s="3" t="s">
        <v>70</v>
      </c>
      <c r="O11448" s="3">
        <v>-0.46116185921566999</v>
      </c>
    </row>
    <row r="11449" spans="2:15" x14ac:dyDescent="0.25">
      <c r="B11449" t="s">
        <v>62</v>
      </c>
      <c r="C11449" t="s">
        <v>32</v>
      </c>
      <c r="D11449" t="s">
        <v>23</v>
      </c>
      <c r="E11449" t="s">
        <v>18</v>
      </c>
      <c r="F11449" s="4">
        <v>13</v>
      </c>
      <c r="G11449" s="5">
        <v>28594.02</v>
      </c>
      <c r="H11449" s="4">
        <v>31</v>
      </c>
      <c r="I11449" s="5">
        <v>58883</v>
      </c>
      <c r="J11449" s="4">
        <v>49</v>
      </c>
      <c r="K11449" s="5">
        <v>136848</v>
      </c>
      <c r="L11449" s="3">
        <v>-0.58064516129032295</v>
      </c>
      <c r="M11449" s="6">
        <v>-0.51439260907222795</v>
      </c>
      <c r="N11449" s="3">
        <v>-0.73469387755102</v>
      </c>
      <c r="O11449" s="3">
        <v>-0.79105270080673395</v>
      </c>
    </row>
    <row r="11450" spans="2:15" x14ac:dyDescent="0.25">
      <c r="B11450" t="s">
        <v>62</v>
      </c>
      <c r="C11450" t="s">
        <v>32</v>
      </c>
      <c r="D11450" t="s">
        <v>23</v>
      </c>
      <c r="E11450" t="s">
        <v>8</v>
      </c>
      <c r="F11450" s="4">
        <v>11</v>
      </c>
      <c r="G11450" s="5">
        <v>90605.04</v>
      </c>
      <c r="H11450" s="4">
        <v>12</v>
      </c>
      <c r="I11450" s="5">
        <v>85966</v>
      </c>
      <c r="J11450" s="4">
        <v>13</v>
      </c>
      <c r="K11450" s="5">
        <v>102020</v>
      </c>
      <c r="L11450" s="3">
        <v>-8.3333333333333398E-2</v>
      </c>
      <c r="M11450" s="6">
        <v>5.3963660051648397E-2</v>
      </c>
      <c r="N11450" s="3">
        <v>-0.15384615384615399</v>
      </c>
      <c r="O11450" s="3">
        <v>-0.11188943344442299</v>
      </c>
    </row>
    <row r="11451" spans="2:15" x14ac:dyDescent="0.25">
      <c r="B11451" t="s">
        <v>62</v>
      </c>
      <c r="C11451" t="s">
        <v>32</v>
      </c>
      <c r="D11451" t="s">
        <v>23</v>
      </c>
      <c r="E11451" t="s">
        <v>21</v>
      </c>
      <c r="F11451" s="4">
        <v>5</v>
      </c>
      <c r="G11451" s="5">
        <v>19056.873</v>
      </c>
      <c r="H11451" s="4">
        <v>10</v>
      </c>
      <c r="I11451" s="5">
        <v>38711.300000000003</v>
      </c>
      <c r="J11451" s="4">
        <v>18</v>
      </c>
      <c r="K11451" s="5">
        <v>70536.399999999994</v>
      </c>
      <c r="L11451" s="3">
        <v>-0.5</v>
      </c>
      <c r="M11451" s="6">
        <v>-0.50771808231704996</v>
      </c>
      <c r="N11451" s="3">
        <v>-0.72222222222222199</v>
      </c>
      <c r="O11451" s="3">
        <v>-0.72982923710311298</v>
      </c>
    </row>
    <row r="11452" spans="2:15" x14ac:dyDescent="0.25">
      <c r="B11452" t="s">
        <v>62</v>
      </c>
      <c r="C11452" t="s">
        <v>32</v>
      </c>
      <c r="D11452" t="s">
        <v>23</v>
      </c>
      <c r="E11452" t="s">
        <v>9</v>
      </c>
      <c r="F11452" s="4" t="s">
        <v>69</v>
      </c>
      <c r="G11452" s="5">
        <v>6778.47</v>
      </c>
      <c r="H11452" s="4" t="s">
        <v>69</v>
      </c>
      <c r="I11452" s="5">
        <v>12092</v>
      </c>
      <c r="J11452" s="4">
        <v>9</v>
      </c>
      <c r="K11452" s="5">
        <v>34700</v>
      </c>
      <c r="L11452" s="3" t="s">
        <v>70</v>
      </c>
      <c r="M11452" s="6">
        <v>-0.43942523982798498</v>
      </c>
      <c r="N11452" s="3" t="s">
        <v>70</v>
      </c>
      <c r="O11452" s="3">
        <v>-0.80465504322766601</v>
      </c>
    </row>
    <row r="11453" spans="2:15" x14ac:dyDescent="0.25">
      <c r="B11453" t="s">
        <v>62</v>
      </c>
      <c r="C11453" t="s">
        <v>32</v>
      </c>
      <c r="D11453" t="s">
        <v>23</v>
      </c>
      <c r="E11453" t="s">
        <v>10</v>
      </c>
      <c r="F11453" s="4"/>
      <c r="G11453" s="5"/>
      <c r="H11453" s="4" t="s">
        <v>69</v>
      </c>
      <c r="I11453" s="5">
        <v>1204</v>
      </c>
      <c r="J11453" s="4" t="s">
        <v>69</v>
      </c>
      <c r="K11453" s="5">
        <v>10978</v>
      </c>
      <c r="L11453" s="3" t="s">
        <v>70</v>
      </c>
      <c r="M11453" s="6"/>
      <c r="N11453" s="3" t="s">
        <v>70</v>
      </c>
      <c r="O11453" s="3"/>
    </row>
    <row r="11454" spans="2:15" x14ac:dyDescent="0.25">
      <c r="B11454" t="s">
        <v>62</v>
      </c>
      <c r="C11454" t="s">
        <v>32</v>
      </c>
      <c r="D11454" t="s">
        <v>23</v>
      </c>
      <c r="E11454" t="s">
        <v>11</v>
      </c>
      <c r="F11454" s="4" t="s">
        <v>69</v>
      </c>
      <c r="G11454" s="5">
        <v>1425.9</v>
      </c>
      <c r="H11454" s="4" t="s">
        <v>69</v>
      </c>
      <c r="I11454" s="5">
        <v>12319</v>
      </c>
      <c r="J11454" s="4">
        <v>6</v>
      </c>
      <c r="K11454" s="5">
        <v>9735</v>
      </c>
      <c r="L11454" s="3" t="s">
        <v>70</v>
      </c>
      <c r="M11454" s="6">
        <v>-0.88425196850393695</v>
      </c>
      <c r="N11454" s="3" t="s">
        <v>70</v>
      </c>
      <c r="O11454" s="3">
        <v>-0.85352850539291203</v>
      </c>
    </row>
    <row r="11455" spans="2:15" x14ac:dyDescent="0.25">
      <c r="B11455" t="s">
        <v>62</v>
      </c>
      <c r="C11455" t="s">
        <v>32</v>
      </c>
      <c r="D11455" t="s">
        <v>23</v>
      </c>
      <c r="E11455" t="s">
        <v>12</v>
      </c>
      <c r="F11455" s="4" t="s">
        <v>69</v>
      </c>
      <c r="G11455" s="5">
        <v>1673.7</v>
      </c>
      <c r="H11455" s="4">
        <v>5</v>
      </c>
      <c r="I11455" s="5">
        <v>16443</v>
      </c>
      <c r="J11455" s="4">
        <v>6</v>
      </c>
      <c r="K11455" s="5">
        <v>8777.4</v>
      </c>
      <c r="L11455" s="3" t="s">
        <v>70</v>
      </c>
      <c r="M11455" s="6">
        <v>-0.89821200510855703</v>
      </c>
      <c r="N11455" s="3" t="s">
        <v>70</v>
      </c>
      <c r="O11455" s="3">
        <v>-0.80931710985029703</v>
      </c>
    </row>
    <row r="11456" spans="2:15" x14ac:dyDescent="0.25">
      <c r="B11456" t="s">
        <v>62</v>
      </c>
      <c r="C11456" t="s">
        <v>32</v>
      </c>
      <c r="D11456" t="s">
        <v>23</v>
      </c>
      <c r="E11456" t="s">
        <v>24</v>
      </c>
      <c r="F11456" s="4" t="s">
        <v>69</v>
      </c>
      <c r="G11456" s="5">
        <v>9311.76</v>
      </c>
      <c r="H11456" s="4">
        <v>7</v>
      </c>
      <c r="I11456" s="5">
        <v>30324</v>
      </c>
      <c r="J11456" s="4">
        <v>6</v>
      </c>
      <c r="K11456" s="5">
        <v>24477.599999999999</v>
      </c>
      <c r="L11456" s="3" t="s">
        <v>70</v>
      </c>
      <c r="M11456" s="6">
        <v>-0.69292441630391799</v>
      </c>
      <c r="N11456" s="3" t="s">
        <v>70</v>
      </c>
      <c r="O11456" s="3">
        <v>-0.61958035101480502</v>
      </c>
    </row>
    <row r="11457" spans="2:15" x14ac:dyDescent="0.25">
      <c r="B11457" t="s">
        <v>62</v>
      </c>
      <c r="C11457" t="s">
        <v>32</v>
      </c>
      <c r="D11457" t="s">
        <v>23</v>
      </c>
      <c r="E11457" t="s">
        <v>13</v>
      </c>
      <c r="F11457" s="4">
        <v>53</v>
      </c>
      <c r="G11457" s="5">
        <v>161750.19</v>
      </c>
      <c r="H11457" s="4">
        <v>54</v>
      </c>
      <c r="I11457" s="5">
        <v>143435</v>
      </c>
      <c r="J11457" s="4">
        <v>176</v>
      </c>
      <c r="K11457" s="5">
        <v>507774.6</v>
      </c>
      <c r="L11457" s="3">
        <v>-1.85185185185185E-2</v>
      </c>
      <c r="M11457" s="6">
        <v>0.12768982465925299</v>
      </c>
      <c r="N11457" s="3">
        <v>-0.69886363636363602</v>
      </c>
      <c r="O11457" s="3">
        <v>-0.68145277451845798</v>
      </c>
    </row>
    <row r="11458" spans="2:15" x14ac:dyDescent="0.25">
      <c r="B11458" t="s">
        <v>62</v>
      </c>
      <c r="C11458" t="s">
        <v>32</v>
      </c>
      <c r="D11458" t="s">
        <v>23</v>
      </c>
      <c r="E11458" t="s">
        <v>36</v>
      </c>
      <c r="F11458" s="4">
        <v>6</v>
      </c>
      <c r="G11458" s="5">
        <v>20375.629199999999</v>
      </c>
      <c r="H11458" s="4" t="s">
        <v>69</v>
      </c>
      <c r="I11458" s="5">
        <v>2293</v>
      </c>
      <c r="J11458" s="4">
        <v>10</v>
      </c>
      <c r="K11458" s="5">
        <v>6379.2</v>
      </c>
      <c r="L11458" s="3" t="s">
        <v>70</v>
      </c>
      <c r="M11458" s="6">
        <v>7.88601360662887</v>
      </c>
      <c r="N11458" s="3">
        <v>-0.4</v>
      </c>
      <c r="O11458" s="3">
        <v>2.1940727990970701</v>
      </c>
    </row>
    <row r="11459" spans="2:15" x14ac:dyDescent="0.25">
      <c r="B11459" t="s">
        <v>62</v>
      </c>
      <c r="C11459" t="s">
        <v>32</v>
      </c>
      <c r="D11459" t="s">
        <v>23</v>
      </c>
      <c r="E11459" t="s">
        <v>14</v>
      </c>
      <c r="F11459" s="4">
        <v>120</v>
      </c>
      <c r="G11459" s="5">
        <v>689118.00569999998</v>
      </c>
      <c r="H11459" s="4">
        <v>115</v>
      </c>
      <c r="I11459" s="5">
        <v>600950.75</v>
      </c>
      <c r="J11459" s="4">
        <v>100</v>
      </c>
      <c r="K11459" s="5">
        <v>528445.51</v>
      </c>
      <c r="L11459" s="3">
        <v>4.3478260869565202E-2</v>
      </c>
      <c r="M11459" s="6">
        <v>0.146712947275629</v>
      </c>
      <c r="N11459" s="3">
        <v>0.2</v>
      </c>
      <c r="O11459" s="3">
        <v>0.30404742335685703</v>
      </c>
    </row>
    <row r="11460" spans="2:15" x14ac:dyDescent="0.25">
      <c r="B11460" t="s">
        <v>62</v>
      </c>
      <c r="C11460" t="s">
        <v>32</v>
      </c>
      <c r="D11460" t="s">
        <v>23</v>
      </c>
      <c r="E11460" t="s">
        <v>15</v>
      </c>
      <c r="F11460" s="4">
        <v>57</v>
      </c>
      <c r="G11460" s="5">
        <v>119127.48</v>
      </c>
      <c r="H11460" s="4">
        <v>69</v>
      </c>
      <c r="I11460" s="5">
        <v>126344</v>
      </c>
      <c r="J11460" s="4">
        <v>49</v>
      </c>
      <c r="K11460" s="5">
        <v>99535.8</v>
      </c>
      <c r="L11460" s="3">
        <v>-0.173913043478261</v>
      </c>
      <c r="M11460" s="6">
        <v>-5.7118026973976103E-2</v>
      </c>
      <c r="N11460" s="3">
        <v>0.16326530612244899</v>
      </c>
      <c r="O11460" s="3">
        <v>0.19683048712121601</v>
      </c>
    </row>
    <row r="11461" spans="2:15" x14ac:dyDescent="0.25">
      <c r="B11461" t="s">
        <v>62</v>
      </c>
      <c r="C11461" t="s">
        <v>32</v>
      </c>
      <c r="D11461" t="s">
        <v>23</v>
      </c>
      <c r="E11461" t="s">
        <v>22</v>
      </c>
      <c r="F11461" s="4">
        <v>155</v>
      </c>
      <c r="G11461" s="5">
        <v>873132.08399999898</v>
      </c>
      <c r="H11461" s="4">
        <v>178</v>
      </c>
      <c r="I11461" s="5">
        <v>857624.80000000098</v>
      </c>
      <c r="J11461" s="4"/>
      <c r="K11461" s="5"/>
      <c r="L11461" s="3">
        <v>-0.12921348314606701</v>
      </c>
      <c r="M11461" s="6">
        <v>1.8081664616040001E-2</v>
      </c>
      <c r="N11461" s="3"/>
      <c r="O11461" s="3"/>
    </row>
    <row r="11462" spans="2:15" x14ac:dyDescent="0.25">
      <c r="B11462" t="s">
        <v>62</v>
      </c>
      <c r="C11462" t="s">
        <v>32</v>
      </c>
      <c r="D11462" t="s">
        <v>23</v>
      </c>
      <c r="E11462" t="s">
        <v>25</v>
      </c>
      <c r="F11462" s="4"/>
      <c r="G11462" s="5"/>
      <c r="H11462" s="4"/>
      <c r="I11462" s="5"/>
      <c r="J11462" s="4" t="s">
        <v>69</v>
      </c>
      <c r="K11462" s="5">
        <v>3115.2</v>
      </c>
      <c r="L11462" s="3"/>
      <c r="M11462" s="6"/>
      <c r="N11462" s="3" t="s">
        <v>70</v>
      </c>
      <c r="O11462" s="3"/>
    </row>
    <row r="11463" spans="2:15" x14ac:dyDescent="0.25">
      <c r="B11463" t="s">
        <v>62</v>
      </c>
      <c r="C11463" t="s">
        <v>32</v>
      </c>
      <c r="D11463" t="s">
        <v>26</v>
      </c>
      <c r="E11463" t="s">
        <v>8</v>
      </c>
      <c r="F11463" s="4"/>
      <c r="G11463" s="5"/>
      <c r="H11463" s="4"/>
      <c r="I11463" s="5"/>
      <c r="J11463" s="4" t="s">
        <v>69</v>
      </c>
      <c r="K11463" s="5">
        <v>2380</v>
      </c>
      <c r="L11463" s="3"/>
      <c r="M11463" s="6"/>
      <c r="N11463" s="3" t="s">
        <v>70</v>
      </c>
      <c r="O11463" s="3"/>
    </row>
    <row r="11464" spans="2:15" x14ac:dyDescent="0.25">
      <c r="B11464" t="s">
        <v>62</v>
      </c>
      <c r="C11464" t="s">
        <v>33</v>
      </c>
      <c r="D11464" t="s">
        <v>28</v>
      </c>
      <c r="E11464" t="s">
        <v>18</v>
      </c>
      <c r="F11464" s="4"/>
      <c r="G11464" s="5"/>
      <c r="H11464" s="4"/>
      <c r="I11464" s="5"/>
      <c r="J11464" s="4" t="s">
        <v>69</v>
      </c>
      <c r="K11464" s="5">
        <v>2149.1999999999998</v>
      </c>
      <c r="L11464" s="3"/>
      <c r="M11464" s="6"/>
      <c r="N11464" s="3" t="s">
        <v>70</v>
      </c>
      <c r="O11464" s="3"/>
    </row>
    <row r="11465" spans="2:15" x14ac:dyDescent="0.25">
      <c r="B11465" t="s">
        <v>62</v>
      </c>
      <c r="C11465" t="s">
        <v>33</v>
      </c>
      <c r="D11465" t="s">
        <v>28</v>
      </c>
      <c r="E11465" t="s">
        <v>21</v>
      </c>
      <c r="F11465" s="4"/>
      <c r="G11465" s="5"/>
      <c r="H11465" s="4">
        <v>12</v>
      </c>
      <c r="I11465" s="5">
        <v>38471</v>
      </c>
      <c r="J11465" s="4">
        <v>7</v>
      </c>
      <c r="K11465" s="5">
        <v>14710</v>
      </c>
      <c r="L11465" s="3"/>
      <c r="M11465" s="6"/>
      <c r="N11465" s="3"/>
      <c r="O11465" s="3"/>
    </row>
    <row r="11466" spans="2:15" x14ac:dyDescent="0.25">
      <c r="B11466" t="s">
        <v>62</v>
      </c>
      <c r="C11466" t="s">
        <v>33</v>
      </c>
      <c r="D11466" t="s">
        <v>28</v>
      </c>
      <c r="E11466" t="s">
        <v>9</v>
      </c>
      <c r="F11466" s="4" t="s">
        <v>69</v>
      </c>
      <c r="G11466" s="5">
        <v>8090</v>
      </c>
      <c r="H11466" s="4"/>
      <c r="I11466" s="5"/>
      <c r="J11466" s="4" t="s">
        <v>69</v>
      </c>
      <c r="K11466" s="5">
        <v>1034.0999999999999</v>
      </c>
      <c r="L11466" s="3" t="s">
        <v>70</v>
      </c>
      <c r="M11466" s="6"/>
      <c r="N11466" s="3" t="s">
        <v>70</v>
      </c>
      <c r="O11466" s="3">
        <v>6.8232279276665704</v>
      </c>
    </row>
    <row r="11467" spans="2:15" x14ac:dyDescent="0.25">
      <c r="B11467" t="s">
        <v>62</v>
      </c>
      <c r="C11467" t="s">
        <v>33</v>
      </c>
      <c r="D11467" t="s">
        <v>28</v>
      </c>
      <c r="E11467" t="s">
        <v>10</v>
      </c>
      <c r="F11467" s="4"/>
      <c r="G11467" s="5"/>
      <c r="H11467" s="4" t="s">
        <v>69</v>
      </c>
      <c r="I11467" s="5">
        <v>5787</v>
      </c>
      <c r="J11467" s="4"/>
      <c r="K11467" s="5"/>
      <c r="L11467" s="3" t="s">
        <v>70</v>
      </c>
      <c r="M11467" s="6"/>
      <c r="N11467" s="3"/>
      <c r="O11467" s="3"/>
    </row>
    <row r="11468" spans="2:15" x14ac:dyDescent="0.25">
      <c r="B11468" t="s">
        <v>62</v>
      </c>
      <c r="C11468" t="s">
        <v>33</v>
      </c>
      <c r="D11468" t="s">
        <v>28</v>
      </c>
      <c r="E11468" t="s">
        <v>13</v>
      </c>
      <c r="F11468" s="4" t="s">
        <v>69</v>
      </c>
      <c r="G11468" s="5">
        <v>3602</v>
      </c>
      <c r="H11468" s="4" t="s">
        <v>69</v>
      </c>
      <c r="I11468" s="5">
        <v>18628</v>
      </c>
      <c r="J11468" s="4" t="s">
        <v>69</v>
      </c>
      <c r="K11468" s="5">
        <v>1282.5</v>
      </c>
      <c r="L11468" s="3" t="s">
        <v>70</v>
      </c>
      <c r="M11468" s="6">
        <v>-0.80663517285806297</v>
      </c>
      <c r="N11468" s="3" t="s">
        <v>70</v>
      </c>
      <c r="O11468" s="3">
        <v>1.8085769980506801</v>
      </c>
    </row>
    <row r="11469" spans="2:15" x14ac:dyDescent="0.25">
      <c r="B11469" t="s">
        <v>62</v>
      </c>
      <c r="C11469" t="s">
        <v>33</v>
      </c>
      <c r="D11469" t="s">
        <v>28</v>
      </c>
      <c r="E11469" t="s">
        <v>36</v>
      </c>
      <c r="F11469" s="4" t="s">
        <v>69</v>
      </c>
      <c r="G11469" s="5">
        <v>4222</v>
      </c>
      <c r="H11469" s="4" t="s">
        <v>69</v>
      </c>
      <c r="I11469" s="5">
        <v>3383</v>
      </c>
      <c r="J11469" s="4" t="s">
        <v>69</v>
      </c>
      <c r="K11469" s="5">
        <v>729.9</v>
      </c>
      <c r="L11469" s="3" t="s">
        <v>70</v>
      </c>
      <c r="M11469" s="6">
        <v>0.24800472953000299</v>
      </c>
      <c r="N11469" s="3" t="s">
        <v>70</v>
      </c>
      <c r="O11469" s="3">
        <v>4.7843540210987801</v>
      </c>
    </row>
    <row r="11470" spans="2:15" x14ac:dyDescent="0.25">
      <c r="B11470" t="s">
        <v>62</v>
      </c>
      <c r="C11470" t="s">
        <v>33</v>
      </c>
      <c r="D11470" t="s">
        <v>28</v>
      </c>
      <c r="E11470" t="s">
        <v>15</v>
      </c>
      <c r="F11470" s="4">
        <v>5</v>
      </c>
      <c r="G11470" s="5">
        <v>11113</v>
      </c>
      <c r="H11470" s="4" t="s">
        <v>69</v>
      </c>
      <c r="I11470" s="5">
        <v>3115</v>
      </c>
      <c r="J11470" s="4"/>
      <c r="K11470" s="5"/>
      <c r="L11470" s="3" t="s">
        <v>70</v>
      </c>
      <c r="M11470" s="6">
        <v>2.5675762439807399</v>
      </c>
      <c r="N11470" s="3"/>
      <c r="O11470" s="3"/>
    </row>
    <row r="11471" spans="2:15" x14ac:dyDescent="0.25">
      <c r="B11471" t="s">
        <v>62</v>
      </c>
      <c r="C11471" t="s">
        <v>33</v>
      </c>
      <c r="D11471" t="s">
        <v>6</v>
      </c>
      <c r="E11471" t="s">
        <v>7</v>
      </c>
      <c r="F11471" s="4" t="s">
        <v>69</v>
      </c>
      <c r="G11471" s="5">
        <v>5755.86</v>
      </c>
      <c r="H11471" s="4" t="s">
        <v>69</v>
      </c>
      <c r="I11471" s="5">
        <v>3622.32</v>
      </c>
      <c r="J11471" s="4" t="s">
        <v>69</v>
      </c>
      <c r="K11471" s="5">
        <v>3191</v>
      </c>
      <c r="L11471" s="3" t="s">
        <v>70</v>
      </c>
      <c r="M11471" s="6">
        <v>0.58899821109123396</v>
      </c>
      <c r="N11471" s="3" t="s">
        <v>70</v>
      </c>
      <c r="O11471" s="3">
        <v>0.803779379504858</v>
      </c>
    </row>
    <row r="11472" spans="2:15" x14ac:dyDescent="0.25">
      <c r="B11472" t="s">
        <v>62</v>
      </c>
      <c r="C11472" t="s">
        <v>33</v>
      </c>
      <c r="D11472" t="s">
        <v>6</v>
      </c>
      <c r="E11472" t="s">
        <v>18</v>
      </c>
      <c r="F11472" s="4">
        <v>7</v>
      </c>
      <c r="G11472" s="5">
        <v>13267</v>
      </c>
      <c r="H11472" s="4">
        <v>21</v>
      </c>
      <c r="I11472" s="5">
        <v>34886</v>
      </c>
      <c r="J11472" s="4">
        <v>20</v>
      </c>
      <c r="K11472" s="5">
        <v>32280</v>
      </c>
      <c r="L11472" s="3">
        <v>-0.66666666666666696</v>
      </c>
      <c r="M11472" s="6">
        <v>-0.61970417932695099</v>
      </c>
      <c r="N11472" s="3">
        <v>-0.65</v>
      </c>
      <c r="O11472" s="3">
        <v>-0.58900247831474595</v>
      </c>
    </row>
    <row r="11473" spans="2:15" x14ac:dyDescent="0.25">
      <c r="B11473" t="s">
        <v>62</v>
      </c>
      <c r="C11473" t="s">
        <v>33</v>
      </c>
      <c r="D11473" t="s">
        <v>6</v>
      </c>
      <c r="E11473" t="s">
        <v>21</v>
      </c>
      <c r="F11473" s="4" t="s">
        <v>69</v>
      </c>
      <c r="G11473" s="5">
        <v>20341.6008</v>
      </c>
      <c r="H11473" s="4">
        <v>21</v>
      </c>
      <c r="I11473" s="5">
        <v>93871.8</v>
      </c>
      <c r="J11473" s="4">
        <v>21</v>
      </c>
      <c r="K11473" s="5">
        <v>77210</v>
      </c>
      <c r="L11473" s="3" t="s">
        <v>70</v>
      </c>
      <c r="M11473" s="6">
        <v>-0.78330445565121798</v>
      </c>
      <c r="N11473" s="3" t="s">
        <v>70</v>
      </c>
      <c r="O11473" s="3">
        <v>-0.73654188835643097</v>
      </c>
    </row>
    <row r="11474" spans="2:15" x14ac:dyDescent="0.25">
      <c r="B11474" t="s">
        <v>62</v>
      </c>
      <c r="C11474" t="s">
        <v>33</v>
      </c>
      <c r="D11474" t="s">
        <v>6</v>
      </c>
      <c r="E11474" t="s">
        <v>9</v>
      </c>
      <c r="F11474" s="4" t="s">
        <v>69</v>
      </c>
      <c r="G11474" s="5">
        <v>5284.2012000000004</v>
      </c>
      <c r="H11474" s="4">
        <v>11</v>
      </c>
      <c r="I11474" s="5">
        <v>28435.439999999999</v>
      </c>
      <c r="J11474" s="4">
        <v>6</v>
      </c>
      <c r="K11474" s="5">
        <v>31584</v>
      </c>
      <c r="L11474" s="3" t="s">
        <v>70</v>
      </c>
      <c r="M11474" s="6">
        <v>-0.81416847427013594</v>
      </c>
      <c r="N11474" s="3" t="s">
        <v>70</v>
      </c>
      <c r="O11474" s="3">
        <v>-0.83269373100304001</v>
      </c>
    </row>
    <row r="11475" spans="2:15" x14ac:dyDescent="0.25">
      <c r="B11475" t="s">
        <v>62</v>
      </c>
      <c r="C11475" t="s">
        <v>33</v>
      </c>
      <c r="D11475" t="s">
        <v>6</v>
      </c>
      <c r="E11475" t="s">
        <v>10</v>
      </c>
      <c r="F11475" s="4">
        <v>5</v>
      </c>
      <c r="G11475" s="5">
        <v>14715.0249</v>
      </c>
      <c r="H11475" s="4">
        <v>10</v>
      </c>
      <c r="I11475" s="5">
        <v>35303.879999999997</v>
      </c>
      <c r="J11475" s="4">
        <v>5</v>
      </c>
      <c r="K11475" s="5">
        <v>10195</v>
      </c>
      <c r="L11475" s="3">
        <v>-0.5</v>
      </c>
      <c r="M11475" s="6">
        <v>-0.58318958426099299</v>
      </c>
      <c r="N11475" s="3">
        <v>0</v>
      </c>
      <c r="O11475" s="3">
        <v>0.44335702795488002</v>
      </c>
    </row>
    <row r="11476" spans="2:15" x14ac:dyDescent="0.25">
      <c r="B11476" t="s">
        <v>62</v>
      </c>
      <c r="C11476" t="s">
        <v>33</v>
      </c>
      <c r="D11476" t="s">
        <v>6</v>
      </c>
      <c r="E11476" t="s">
        <v>11</v>
      </c>
      <c r="F11476" s="4" t="s">
        <v>69</v>
      </c>
      <c r="G11476" s="5">
        <v>1925.1</v>
      </c>
      <c r="H11476" s="4" t="s">
        <v>69</v>
      </c>
      <c r="I11476" s="5">
        <v>1412.32</v>
      </c>
      <c r="J11476" s="4" t="s">
        <v>69</v>
      </c>
      <c r="K11476" s="5">
        <v>4428</v>
      </c>
      <c r="L11476" s="3" t="s">
        <v>70</v>
      </c>
      <c r="M11476" s="6">
        <v>0.36307635663305798</v>
      </c>
      <c r="N11476" s="3" t="s">
        <v>70</v>
      </c>
      <c r="O11476" s="3">
        <v>-0.565243902439024</v>
      </c>
    </row>
    <row r="11477" spans="2:15" x14ac:dyDescent="0.25">
      <c r="B11477" t="s">
        <v>62</v>
      </c>
      <c r="C11477" t="s">
        <v>33</v>
      </c>
      <c r="D11477" t="s">
        <v>6</v>
      </c>
      <c r="E11477" t="s">
        <v>12</v>
      </c>
      <c r="F11477" s="4"/>
      <c r="G11477" s="5"/>
      <c r="H11477" s="4" t="s">
        <v>69</v>
      </c>
      <c r="I11477" s="5">
        <v>946</v>
      </c>
      <c r="J11477" s="4" t="s">
        <v>69</v>
      </c>
      <c r="K11477" s="5">
        <v>5019</v>
      </c>
      <c r="L11477" s="3" t="s">
        <v>70</v>
      </c>
      <c r="M11477" s="6"/>
      <c r="N11477" s="3" t="s">
        <v>70</v>
      </c>
      <c r="O11477" s="3"/>
    </row>
    <row r="11478" spans="2:15" x14ac:dyDescent="0.25">
      <c r="B11478" t="s">
        <v>62</v>
      </c>
      <c r="C11478" t="s">
        <v>33</v>
      </c>
      <c r="D11478" t="s">
        <v>6</v>
      </c>
      <c r="E11478" t="s">
        <v>13</v>
      </c>
      <c r="F11478" s="4">
        <v>19</v>
      </c>
      <c r="G11478" s="5">
        <v>262691.6458</v>
      </c>
      <c r="H11478" s="4">
        <v>33</v>
      </c>
      <c r="I11478" s="5">
        <v>113448.64</v>
      </c>
      <c r="J11478" s="4">
        <v>31</v>
      </c>
      <c r="K11478" s="5">
        <v>98846</v>
      </c>
      <c r="L11478" s="3">
        <v>-0.42424242424242398</v>
      </c>
      <c r="M11478" s="6">
        <v>1.31551163416327</v>
      </c>
      <c r="N11478" s="3">
        <v>-0.38709677419354799</v>
      </c>
      <c r="O11478" s="3">
        <v>1.6575849887704099</v>
      </c>
    </row>
    <row r="11479" spans="2:15" x14ac:dyDescent="0.25">
      <c r="B11479" t="s">
        <v>62</v>
      </c>
      <c r="C11479" t="s">
        <v>33</v>
      </c>
      <c r="D11479" t="s">
        <v>6</v>
      </c>
      <c r="E11479" t="s">
        <v>36</v>
      </c>
      <c r="F11479" s="4" t="s">
        <v>69</v>
      </c>
      <c r="G11479" s="5">
        <v>16338.5913</v>
      </c>
      <c r="H11479" s="4" t="s">
        <v>69</v>
      </c>
      <c r="I11479" s="5">
        <v>4223.32</v>
      </c>
      <c r="J11479" s="4"/>
      <c r="K11479" s="5"/>
      <c r="L11479" s="3" t="s">
        <v>70</v>
      </c>
      <c r="M11479" s="6">
        <v>2.8686605087940298</v>
      </c>
      <c r="N11479" s="3" t="s">
        <v>70</v>
      </c>
      <c r="O11479" s="3"/>
    </row>
    <row r="11480" spans="2:15" x14ac:dyDescent="0.25">
      <c r="B11480" t="s">
        <v>62</v>
      </c>
      <c r="C11480" t="s">
        <v>33</v>
      </c>
      <c r="D11480" t="s">
        <v>6</v>
      </c>
      <c r="E11480" t="s">
        <v>14</v>
      </c>
      <c r="F11480" s="4">
        <v>37</v>
      </c>
      <c r="G11480" s="5">
        <v>154117</v>
      </c>
      <c r="H11480" s="4">
        <v>37</v>
      </c>
      <c r="I11480" s="5">
        <v>146649.4</v>
      </c>
      <c r="J11480" s="4">
        <v>27</v>
      </c>
      <c r="K11480" s="5">
        <v>114021</v>
      </c>
      <c r="L11480" s="3">
        <v>0</v>
      </c>
      <c r="M11480" s="6">
        <v>5.0921449388814398E-2</v>
      </c>
      <c r="N11480" s="3">
        <v>0.37037037037037002</v>
      </c>
      <c r="O11480" s="3">
        <v>0.35165451978144402</v>
      </c>
    </row>
    <row r="11481" spans="2:15" x14ac:dyDescent="0.25">
      <c r="B11481" t="s">
        <v>62</v>
      </c>
      <c r="C11481" t="s">
        <v>33</v>
      </c>
      <c r="D11481" t="s">
        <v>6</v>
      </c>
      <c r="E11481" t="s">
        <v>15</v>
      </c>
      <c r="F11481" s="4">
        <v>29</v>
      </c>
      <c r="G11481" s="5">
        <v>94495.1541</v>
      </c>
      <c r="H11481" s="4">
        <v>52</v>
      </c>
      <c r="I11481" s="5">
        <v>163008.32000000001</v>
      </c>
      <c r="J11481" s="4">
        <v>53</v>
      </c>
      <c r="K11481" s="5">
        <v>149134</v>
      </c>
      <c r="L11481" s="3">
        <v>-0.44230769230769201</v>
      </c>
      <c r="M11481" s="6">
        <v>-0.42030471757515198</v>
      </c>
      <c r="N11481" s="3">
        <v>-0.45283018867924502</v>
      </c>
      <c r="O11481" s="3">
        <v>-0.36637417289149299</v>
      </c>
    </row>
    <row r="11482" spans="2:15" x14ac:dyDescent="0.25">
      <c r="B11482" t="s">
        <v>62</v>
      </c>
      <c r="C11482" t="s">
        <v>33</v>
      </c>
      <c r="D11482" t="s">
        <v>17</v>
      </c>
      <c r="E11482" t="s">
        <v>7</v>
      </c>
      <c r="F11482" s="4">
        <v>16</v>
      </c>
      <c r="G11482" s="5">
        <v>51083.008199999997</v>
      </c>
      <c r="H11482" s="4">
        <v>35</v>
      </c>
      <c r="I11482" s="5">
        <v>119442.92</v>
      </c>
      <c r="J11482" s="4">
        <v>28</v>
      </c>
      <c r="K11482" s="5">
        <v>113649</v>
      </c>
      <c r="L11482" s="3">
        <v>-0.54285714285714304</v>
      </c>
      <c r="M11482" s="6">
        <v>-0.57232284508784603</v>
      </c>
      <c r="N11482" s="3">
        <v>-0.42857142857142899</v>
      </c>
      <c r="O11482" s="3">
        <v>-0.55051951007047994</v>
      </c>
    </row>
    <row r="11483" spans="2:15" x14ac:dyDescent="0.25">
      <c r="B11483" t="s">
        <v>62</v>
      </c>
      <c r="C11483" t="s">
        <v>33</v>
      </c>
      <c r="D11483" t="s">
        <v>17</v>
      </c>
      <c r="E11483" t="s">
        <v>20</v>
      </c>
      <c r="F11483" s="4" t="s">
        <v>69</v>
      </c>
      <c r="G11483" s="5">
        <v>9186.8238000000001</v>
      </c>
      <c r="H11483" s="4" t="s">
        <v>69</v>
      </c>
      <c r="I11483" s="5">
        <v>2796.25</v>
      </c>
      <c r="J11483" s="4"/>
      <c r="K11483" s="5"/>
      <c r="L11483" s="3" t="s">
        <v>70</v>
      </c>
      <c r="M11483" s="6">
        <v>2.2854086008046499</v>
      </c>
      <c r="N11483" s="3" t="s">
        <v>70</v>
      </c>
      <c r="O11483" s="3"/>
    </row>
    <row r="11484" spans="2:15" x14ac:dyDescent="0.25">
      <c r="B11484" t="s">
        <v>62</v>
      </c>
      <c r="C11484" t="s">
        <v>33</v>
      </c>
      <c r="D11484" t="s">
        <v>17</v>
      </c>
      <c r="E11484" t="s">
        <v>18</v>
      </c>
      <c r="F11484" s="4">
        <v>13</v>
      </c>
      <c r="G11484" s="5">
        <v>26996.703000000001</v>
      </c>
      <c r="H11484" s="4">
        <v>35</v>
      </c>
      <c r="I11484" s="5">
        <v>62382.98</v>
      </c>
      <c r="J11484" s="4">
        <v>48</v>
      </c>
      <c r="K11484" s="5">
        <v>83203</v>
      </c>
      <c r="L11484" s="3">
        <v>-0.628571428571429</v>
      </c>
      <c r="M11484" s="6">
        <v>-0.56724249146161299</v>
      </c>
      <c r="N11484" s="3">
        <v>-0.72916666666666696</v>
      </c>
      <c r="O11484" s="3">
        <v>-0.675532096198454</v>
      </c>
    </row>
    <row r="11485" spans="2:15" x14ac:dyDescent="0.25">
      <c r="B11485" t="s">
        <v>62</v>
      </c>
      <c r="C11485" t="s">
        <v>33</v>
      </c>
      <c r="D11485" t="s">
        <v>17</v>
      </c>
      <c r="E11485" t="s">
        <v>8</v>
      </c>
      <c r="F11485" s="4" t="s">
        <v>69</v>
      </c>
      <c r="G11485" s="5">
        <v>2941.8876</v>
      </c>
      <c r="H11485" s="4"/>
      <c r="I11485" s="5"/>
      <c r="J11485" s="4" t="s">
        <v>69</v>
      </c>
      <c r="K11485" s="5">
        <v>3894</v>
      </c>
      <c r="L11485" s="3" t="s">
        <v>70</v>
      </c>
      <c r="M11485" s="6"/>
      <c r="N11485" s="3" t="s">
        <v>70</v>
      </c>
      <c r="O11485" s="3">
        <v>-0.244507550077042</v>
      </c>
    </row>
    <row r="11486" spans="2:15" x14ac:dyDescent="0.25">
      <c r="B11486" t="s">
        <v>62</v>
      </c>
      <c r="C11486" t="s">
        <v>33</v>
      </c>
      <c r="D11486" t="s">
        <v>17</v>
      </c>
      <c r="E11486" t="s">
        <v>21</v>
      </c>
      <c r="F11486" s="4">
        <v>14</v>
      </c>
      <c r="G11486" s="5">
        <v>59934.864600000001</v>
      </c>
      <c r="H11486" s="4">
        <v>46</v>
      </c>
      <c r="I11486" s="5">
        <v>177185.75</v>
      </c>
      <c r="J11486" s="4">
        <v>35</v>
      </c>
      <c r="K11486" s="5">
        <v>111916</v>
      </c>
      <c r="L11486" s="3">
        <v>-0.69565217391304301</v>
      </c>
      <c r="M11486" s="6">
        <v>-0.66173992773120904</v>
      </c>
      <c r="N11486" s="3">
        <v>-0.6</v>
      </c>
      <c r="O11486" s="3">
        <v>-0.46446562957932702</v>
      </c>
    </row>
    <row r="11487" spans="2:15" x14ac:dyDescent="0.25">
      <c r="B11487" t="s">
        <v>62</v>
      </c>
      <c r="C11487" t="s">
        <v>33</v>
      </c>
      <c r="D11487" t="s">
        <v>17</v>
      </c>
      <c r="E11487" t="s">
        <v>9</v>
      </c>
      <c r="F11487" s="4" t="s">
        <v>69</v>
      </c>
      <c r="G11487" s="5">
        <v>26041.59</v>
      </c>
      <c r="H11487" s="4">
        <v>6</v>
      </c>
      <c r="I11487" s="5">
        <v>25586.23</v>
      </c>
      <c r="J11487" s="4">
        <v>6</v>
      </c>
      <c r="K11487" s="5">
        <v>31340</v>
      </c>
      <c r="L11487" s="3" t="s">
        <v>70</v>
      </c>
      <c r="M11487" s="6">
        <v>1.77970728786538E-2</v>
      </c>
      <c r="N11487" s="3" t="s">
        <v>70</v>
      </c>
      <c r="O11487" s="3">
        <v>-0.16906222080408401</v>
      </c>
    </row>
    <row r="11488" spans="2:15" x14ac:dyDescent="0.25">
      <c r="B11488" t="s">
        <v>62</v>
      </c>
      <c r="C11488" t="s">
        <v>33</v>
      </c>
      <c r="D11488" t="s">
        <v>17</v>
      </c>
      <c r="E11488" t="s">
        <v>10</v>
      </c>
      <c r="F11488" s="4">
        <v>14</v>
      </c>
      <c r="G11488" s="5">
        <v>60144.288</v>
      </c>
      <c r="H11488" s="4" t="s">
        <v>69</v>
      </c>
      <c r="I11488" s="5">
        <v>4523.76</v>
      </c>
      <c r="J11488" s="4">
        <v>6</v>
      </c>
      <c r="K11488" s="5">
        <v>14385</v>
      </c>
      <c r="L11488" s="3" t="s">
        <v>70</v>
      </c>
      <c r="M11488" s="6">
        <v>12.295198684280299</v>
      </c>
      <c r="N11488" s="3">
        <v>1.3333333333333299</v>
      </c>
      <c r="O11488" s="3">
        <v>3.1810419186652799</v>
      </c>
    </row>
    <row r="11489" spans="2:15" x14ac:dyDescent="0.25">
      <c r="B11489" t="s">
        <v>62</v>
      </c>
      <c r="C11489" t="s">
        <v>33</v>
      </c>
      <c r="D11489" t="s">
        <v>17</v>
      </c>
      <c r="E11489" t="s">
        <v>11</v>
      </c>
      <c r="F11489" s="4" t="s">
        <v>69</v>
      </c>
      <c r="G11489" s="5">
        <v>14635.2636</v>
      </c>
      <c r="H11489" s="4" t="s">
        <v>69</v>
      </c>
      <c r="I11489" s="5">
        <v>14583.77</v>
      </c>
      <c r="J11489" s="4" t="s">
        <v>69</v>
      </c>
      <c r="K11489" s="5">
        <v>4672</v>
      </c>
      <c r="L11489" s="3" t="s">
        <v>70</v>
      </c>
      <c r="M11489" s="6">
        <v>3.5308839895307198E-3</v>
      </c>
      <c r="N11489" s="3" t="s">
        <v>70</v>
      </c>
      <c r="O11489" s="3">
        <v>2.1325478595890401</v>
      </c>
    </row>
    <row r="11490" spans="2:15" x14ac:dyDescent="0.25">
      <c r="B11490" t="s">
        <v>62</v>
      </c>
      <c r="C11490" t="s">
        <v>33</v>
      </c>
      <c r="D11490" t="s">
        <v>17</v>
      </c>
      <c r="E11490" t="s">
        <v>24</v>
      </c>
      <c r="F11490" s="4" t="s">
        <v>69</v>
      </c>
      <c r="G11490" s="5">
        <v>9311.76</v>
      </c>
      <c r="H11490" s="4"/>
      <c r="I11490" s="5"/>
      <c r="J11490" s="4" t="s">
        <v>69</v>
      </c>
      <c r="K11490" s="5">
        <v>3948</v>
      </c>
      <c r="L11490" s="3" t="s">
        <v>70</v>
      </c>
      <c r="M11490" s="6"/>
      <c r="N11490" s="3" t="s">
        <v>70</v>
      </c>
      <c r="O11490" s="3">
        <v>1.35860182370821</v>
      </c>
    </row>
    <row r="11491" spans="2:15" x14ac:dyDescent="0.25">
      <c r="B11491" t="s">
        <v>62</v>
      </c>
      <c r="C11491" t="s">
        <v>33</v>
      </c>
      <c r="D11491" t="s">
        <v>17</v>
      </c>
      <c r="E11491" t="s">
        <v>13</v>
      </c>
      <c r="F11491" s="4">
        <v>12</v>
      </c>
      <c r="G11491" s="5">
        <v>40845.128400000001</v>
      </c>
      <c r="H11491" s="4">
        <v>10</v>
      </c>
      <c r="I11491" s="5">
        <v>20094.669999999998</v>
      </c>
      <c r="J11491" s="4">
        <v>30</v>
      </c>
      <c r="K11491" s="5">
        <v>95194</v>
      </c>
      <c r="L11491" s="3">
        <v>0.2</v>
      </c>
      <c r="M11491" s="6">
        <v>1.0326349424996799</v>
      </c>
      <c r="N11491" s="3">
        <v>-0.6</v>
      </c>
      <c r="O11491" s="3">
        <v>-0.570927491228439</v>
      </c>
    </row>
    <row r="11492" spans="2:15" x14ac:dyDescent="0.25">
      <c r="B11492" t="s">
        <v>62</v>
      </c>
      <c r="C11492" t="s">
        <v>33</v>
      </c>
      <c r="D11492" t="s">
        <v>17</v>
      </c>
      <c r="E11492" t="s">
        <v>36</v>
      </c>
      <c r="F11492" s="4" t="s">
        <v>69</v>
      </c>
      <c r="G11492" s="5">
        <v>1454.0364</v>
      </c>
      <c r="H11492" s="4" t="s">
        <v>69</v>
      </c>
      <c r="I11492" s="5">
        <v>5163.3900000000003</v>
      </c>
      <c r="J11492" s="4" t="s">
        <v>69</v>
      </c>
      <c r="K11492" s="5">
        <v>6171</v>
      </c>
      <c r="L11492" s="3" t="s">
        <v>70</v>
      </c>
      <c r="M11492" s="6">
        <v>-0.71839500793083599</v>
      </c>
      <c r="N11492" s="3" t="s">
        <v>70</v>
      </c>
      <c r="O11492" s="3">
        <v>-0.76437588721438998</v>
      </c>
    </row>
    <row r="11493" spans="2:15" x14ac:dyDescent="0.25">
      <c r="B11493" t="s">
        <v>62</v>
      </c>
      <c r="C11493" t="s">
        <v>33</v>
      </c>
      <c r="D11493" t="s">
        <v>17</v>
      </c>
      <c r="E11493" t="s">
        <v>14</v>
      </c>
      <c r="F11493" s="4">
        <v>5</v>
      </c>
      <c r="G11493" s="5">
        <v>13784</v>
      </c>
      <c r="H11493" s="4">
        <v>37</v>
      </c>
      <c r="I11493" s="5">
        <v>148169</v>
      </c>
      <c r="J11493" s="4">
        <v>44</v>
      </c>
      <c r="K11493" s="5">
        <v>166554</v>
      </c>
      <c r="L11493" s="3">
        <v>-0.86486486486486502</v>
      </c>
      <c r="M11493" s="6">
        <v>-0.90697109381854502</v>
      </c>
      <c r="N11493" s="3">
        <v>-0.88636363636363602</v>
      </c>
      <c r="O11493" s="3">
        <v>-0.91724005427669097</v>
      </c>
    </row>
    <row r="11494" spans="2:15" x14ac:dyDescent="0.25">
      <c r="B11494" t="s">
        <v>62</v>
      </c>
      <c r="C11494" t="s">
        <v>33</v>
      </c>
      <c r="D11494" t="s">
        <v>17</v>
      </c>
      <c r="E11494" t="s">
        <v>15</v>
      </c>
      <c r="F11494" s="4">
        <v>8</v>
      </c>
      <c r="G11494" s="5">
        <v>17656.563600000001</v>
      </c>
      <c r="H11494" s="4">
        <v>6</v>
      </c>
      <c r="I11494" s="5">
        <v>13423.99</v>
      </c>
      <c r="J11494" s="4">
        <v>5</v>
      </c>
      <c r="K11494" s="5">
        <v>8467</v>
      </c>
      <c r="L11494" s="3">
        <v>0.33333333333333298</v>
      </c>
      <c r="M11494" s="6">
        <v>0.31529922176640501</v>
      </c>
      <c r="N11494" s="3">
        <v>0.6</v>
      </c>
      <c r="O11494" s="3">
        <v>1.0853387976851301</v>
      </c>
    </row>
    <row r="11495" spans="2:15" x14ac:dyDescent="0.25">
      <c r="B11495" t="s">
        <v>62</v>
      </c>
      <c r="C11495" t="s">
        <v>33</v>
      </c>
      <c r="D11495" t="s">
        <v>17</v>
      </c>
      <c r="E11495" t="s">
        <v>22</v>
      </c>
      <c r="F11495" s="4">
        <v>7</v>
      </c>
      <c r="G11495" s="5">
        <v>34021.088100000001</v>
      </c>
      <c r="H11495" s="4">
        <v>15</v>
      </c>
      <c r="I11495" s="5">
        <v>54470.52</v>
      </c>
      <c r="J11495" s="4"/>
      <c r="K11495" s="5"/>
      <c r="L11495" s="3">
        <v>-0.53333333333333299</v>
      </c>
      <c r="M11495" s="6">
        <v>-0.37542200625218902</v>
      </c>
      <c r="N11495" s="3"/>
      <c r="O11495" s="3"/>
    </row>
    <row r="11496" spans="2:15" x14ac:dyDescent="0.25">
      <c r="B11496" t="s">
        <v>62</v>
      </c>
      <c r="C11496" t="s">
        <v>33</v>
      </c>
      <c r="D11496" t="s">
        <v>17</v>
      </c>
      <c r="E11496" t="s">
        <v>25</v>
      </c>
      <c r="F11496" s="4"/>
      <c r="G11496" s="5"/>
      <c r="H11496" s="4" t="s">
        <v>69</v>
      </c>
      <c r="I11496" s="5">
        <v>1791.17</v>
      </c>
      <c r="J11496" s="4"/>
      <c r="K11496" s="5"/>
      <c r="L11496" s="3" t="s">
        <v>70</v>
      </c>
      <c r="M11496" s="6"/>
      <c r="N11496" s="3"/>
      <c r="O11496" s="3"/>
    </row>
    <row r="11497" spans="2:15" x14ac:dyDescent="0.25">
      <c r="B11497" t="s">
        <v>62</v>
      </c>
      <c r="C11497" t="s">
        <v>33</v>
      </c>
      <c r="D11497" t="s">
        <v>19</v>
      </c>
      <c r="E11497" t="s">
        <v>7</v>
      </c>
      <c r="F11497" s="4">
        <v>12</v>
      </c>
      <c r="G11497" s="5">
        <v>49989.51</v>
      </c>
      <c r="H11497" s="4">
        <v>17</v>
      </c>
      <c r="I11497" s="5">
        <v>40545</v>
      </c>
      <c r="J11497" s="4">
        <v>12</v>
      </c>
      <c r="K11497" s="5">
        <v>86403.9</v>
      </c>
      <c r="L11497" s="3">
        <v>-0.29411764705882298</v>
      </c>
      <c r="M11497" s="6">
        <v>0.232938956714761</v>
      </c>
      <c r="N11497" s="3">
        <v>0</v>
      </c>
      <c r="O11497" s="3">
        <v>-0.42144382371629102</v>
      </c>
    </row>
    <row r="11498" spans="2:15" x14ac:dyDescent="0.25">
      <c r="B11498" t="s">
        <v>62</v>
      </c>
      <c r="C11498" t="s">
        <v>33</v>
      </c>
      <c r="D11498" t="s">
        <v>19</v>
      </c>
      <c r="E11498" t="s">
        <v>20</v>
      </c>
      <c r="F11498" s="4"/>
      <c r="G11498" s="5"/>
      <c r="H11498" s="4"/>
      <c r="I11498" s="5"/>
      <c r="J11498" s="4" t="s">
        <v>69</v>
      </c>
      <c r="K11498" s="5">
        <v>2172</v>
      </c>
      <c r="L11498" s="3"/>
      <c r="M11498" s="6"/>
      <c r="N11498" s="3" t="s">
        <v>70</v>
      </c>
      <c r="O11498" s="3"/>
    </row>
    <row r="11499" spans="2:15" x14ac:dyDescent="0.25">
      <c r="B11499" t="s">
        <v>62</v>
      </c>
      <c r="C11499" t="s">
        <v>33</v>
      </c>
      <c r="D11499" t="s">
        <v>19</v>
      </c>
      <c r="E11499" t="s">
        <v>18</v>
      </c>
      <c r="F11499" s="4">
        <v>11</v>
      </c>
      <c r="G11499" s="5">
        <v>25227.48</v>
      </c>
      <c r="H11499" s="4">
        <v>30</v>
      </c>
      <c r="I11499" s="5">
        <v>59483</v>
      </c>
      <c r="J11499" s="4">
        <v>53</v>
      </c>
      <c r="K11499" s="5">
        <v>87227</v>
      </c>
      <c r="L11499" s="3">
        <v>-0.63333333333333297</v>
      </c>
      <c r="M11499" s="6">
        <v>-0.57588756451423095</v>
      </c>
      <c r="N11499" s="3">
        <v>-0.79245283018867896</v>
      </c>
      <c r="O11499" s="3">
        <v>-0.710783587650613</v>
      </c>
    </row>
    <row r="11500" spans="2:15" x14ac:dyDescent="0.25">
      <c r="B11500" t="s">
        <v>62</v>
      </c>
      <c r="C11500" t="s">
        <v>33</v>
      </c>
      <c r="D11500" t="s">
        <v>19</v>
      </c>
      <c r="E11500" t="s">
        <v>8</v>
      </c>
      <c r="F11500" s="4" t="s">
        <v>69</v>
      </c>
      <c r="G11500" s="5">
        <v>29374.509600000001</v>
      </c>
      <c r="H11500" s="4">
        <v>6</v>
      </c>
      <c r="I11500" s="5">
        <v>118042.19</v>
      </c>
      <c r="J11500" s="4">
        <v>6</v>
      </c>
      <c r="K11500" s="5">
        <v>42180</v>
      </c>
      <c r="L11500" s="3" t="s">
        <v>70</v>
      </c>
      <c r="M11500" s="6">
        <v>-0.75115245150907495</v>
      </c>
      <c r="N11500" s="3" t="s">
        <v>70</v>
      </c>
      <c r="O11500" s="3">
        <v>-0.30359152204836398</v>
      </c>
    </row>
    <row r="11501" spans="2:15" x14ac:dyDescent="0.25">
      <c r="B11501" t="s">
        <v>62</v>
      </c>
      <c r="C11501" t="s">
        <v>33</v>
      </c>
      <c r="D11501" t="s">
        <v>19</v>
      </c>
      <c r="E11501" t="s">
        <v>21</v>
      </c>
      <c r="F11501" s="4">
        <v>92</v>
      </c>
      <c r="G11501" s="5">
        <v>966580.14</v>
      </c>
      <c r="H11501" s="4">
        <v>185</v>
      </c>
      <c r="I11501" s="5">
        <v>1828756.2</v>
      </c>
      <c r="J11501" s="4">
        <v>171</v>
      </c>
      <c r="K11501" s="5">
        <v>1414558.56</v>
      </c>
      <c r="L11501" s="3">
        <v>-0.50270270270270301</v>
      </c>
      <c r="M11501" s="6">
        <v>-0.47145489376878202</v>
      </c>
      <c r="N11501" s="3">
        <v>-0.461988304093567</v>
      </c>
      <c r="O11501" s="3">
        <v>-0.316691321708166</v>
      </c>
    </row>
    <row r="11502" spans="2:15" x14ac:dyDescent="0.25">
      <c r="B11502" t="s">
        <v>62</v>
      </c>
      <c r="C11502" t="s">
        <v>33</v>
      </c>
      <c r="D11502" t="s">
        <v>19</v>
      </c>
      <c r="E11502" t="s">
        <v>9</v>
      </c>
      <c r="F11502" s="4" t="s">
        <v>69</v>
      </c>
      <c r="G11502" s="5">
        <v>7535.76</v>
      </c>
      <c r="H11502" s="4">
        <v>10</v>
      </c>
      <c r="I11502" s="5">
        <v>30088</v>
      </c>
      <c r="J11502" s="4">
        <v>10</v>
      </c>
      <c r="K11502" s="5">
        <v>30692.28</v>
      </c>
      <c r="L11502" s="3" t="s">
        <v>70</v>
      </c>
      <c r="M11502" s="6">
        <v>-0.74954267482052594</v>
      </c>
      <c r="N11502" s="3" t="s">
        <v>70</v>
      </c>
      <c r="O11502" s="3">
        <v>-0.75447376343497496</v>
      </c>
    </row>
    <row r="11503" spans="2:15" x14ac:dyDescent="0.25">
      <c r="B11503" t="s">
        <v>62</v>
      </c>
      <c r="C11503" t="s">
        <v>33</v>
      </c>
      <c r="D11503" t="s">
        <v>19</v>
      </c>
      <c r="E11503" t="s">
        <v>10</v>
      </c>
      <c r="F11503" s="4" t="s">
        <v>69</v>
      </c>
      <c r="G11503" s="5">
        <v>2677.32</v>
      </c>
      <c r="H11503" s="4" t="s">
        <v>69</v>
      </c>
      <c r="I11503" s="5">
        <v>11780</v>
      </c>
      <c r="J11503" s="4">
        <v>10</v>
      </c>
      <c r="K11503" s="5">
        <v>39403.96</v>
      </c>
      <c r="L11503" s="3" t="s">
        <v>70</v>
      </c>
      <c r="M11503" s="6">
        <v>-0.77272325976230904</v>
      </c>
      <c r="N11503" s="3" t="s">
        <v>70</v>
      </c>
      <c r="O11503" s="3">
        <v>-0.93205454477164196</v>
      </c>
    </row>
    <row r="11504" spans="2:15" x14ac:dyDescent="0.25">
      <c r="B11504" t="s">
        <v>62</v>
      </c>
      <c r="C11504" t="s">
        <v>33</v>
      </c>
      <c r="D11504" t="s">
        <v>19</v>
      </c>
      <c r="E11504" t="s">
        <v>11</v>
      </c>
      <c r="F11504" s="4" t="s">
        <v>69</v>
      </c>
      <c r="G11504" s="5">
        <v>6984.39</v>
      </c>
      <c r="H11504" s="4" t="s">
        <v>69</v>
      </c>
      <c r="I11504" s="5">
        <v>6091</v>
      </c>
      <c r="J11504" s="4">
        <v>7</v>
      </c>
      <c r="K11504" s="5">
        <v>30394</v>
      </c>
      <c r="L11504" s="3" t="s">
        <v>70</v>
      </c>
      <c r="M11504" s="6">
        <v>0.14667378098834399</v>
      </c>
      <c r="N11504" s="3" t="s">
        <v>70</v>
      </c>
      <c r="O11504" s="3">
        <v>-0.77020497466605298</v>
      </c>
    </row>
    <row r="11505" spans="2:15" x14ac:dyDescent="0.25">
      <c r="B11505" t="s">
        <v>62</v>
      </c>
      <c r="C11505" t="s">
        <v>33</v>
      </c>
      <c r="D11505" t="s">
        <v>19</v>
      </c>
      <c r="E11505" t="s">
        <v>12</v>
      </c>
      <c r="F11505" s="4">
        <v>22</v>
      </c>
      <c r="G11505" s="5">
        <v>36671.61</v>
      </c>
      <c r="H11505" s="4">
        <v>93</v>
      </c>
      <c r="I11505" s="5">
        <v>106183</v>
      </c>
      <c r="J11505" s="4">
        <v>105</v>
      </c>
      <c r="K11505" s="5">
        <v>107157</v>
      </c>
      <c r="L11505" s="3">
        <v>-0.76344086021505397</v>
      </c>
      <c r="M11505" s="6">
        <v>-0.65463765386172901</v>
      </c>
      <c r="N11505" s="3">
        <v>-0.79047619047619</v>
      </c>
      <c r="O11505" s="3">
        <v>-0.657776813460623</v>
      </c>
    </row>
    <row r="11506" spans="2:15" x14ac:dyDescent="0.25">
      <c r="B11506" t="s">
        <v>62</v>
      </c>
      <c r="C11506" t="s">
        <v>33</v>
      </c>
      <c r="D11506" t="s">
        <v>19</v>
      </c>
      <c r="E11506" t="s">
        <v>24</v>
      </c>
      <c r="F11506" s="4"/>
      <c r="G11506" s="5"/>
      <c r="H11506" s="4" t="s">
        <v>69</v>
      </c>
      <c r="I11506" s="5">
        <v>4311</v>
      </c>
      <c r="J11506" s="4" t="s">
        <v>69</v>
      </c>
      <c r="K11506" s="5">
        <v>51422.74</v>
      </c>
      <c r="L11506" s="3" t="s">
        <v>70</v>
      </c>
      <c r="M11506" s="6"/>
      <c r="N11506" s="3" t="s">
        <v>70</v>
      </c>
      <c r="O11506" s="3"/>
    </row>
    <row r="11507" spans="2:15" x14ac:dyDescent="0.25">
      <c r="B11507" t="s">
        <v>62</v>
      </c>
      <c r="C11507" t="s">
        <v>33</v>
      </c>
      <c r="D11507" t="s">
        <v>19</v>
      </c>
      <c r="E11507" t="s">
        <v>13</v>
      </c>
      <c r="F11507" s="4">
        <v>38</v>
      </c>
      <c r="G11507" s="5">
        <v>167854.6</v>
      </c>
      <c r="H11507" s="4">
        <v>89</v>
      </c>
      <c r="I11507" s="5">
        <v>337554.68</v>
      </c>
      <c r="J11507" s="4">
        <v>322</v>
      </c>
      <c r="K11507" s="5">
        <v>1187845.04</v>
      </c>
      <c r="L11507" s="3">
        <v>-0.57303370786516905</v>
      </c>
      <c r="M11507" s="6">
        <v>-0.50273360156049396</v>
      </c>
      <c r="N11507" s="3">
        <v>-0.881987577639752</v>
      </c>
      <c r="O11507" s="3">
        <v>-0.85868981698151503</v>
      </c>
    </row>
    <row r="11508" spans="2:15" x14ac:dyDescent="0.25">
      <c r="B11508" t="s">
        <v>62</v>
      </c>
      <c r="C11508" t="s">
        <v>33</v>
      </c>
      <c r="D11508" t="s">
        <v>19</v>
      </c>
      <c r="E11508" t="s">
        <v>36</v>
      </c>
      <c r="F11508" s="4" t="s">
        <v>69</v>
      </c>
      <c r="G11508" s="5">
        <v>7234.56</v>
      </c>
      <c r="H11508" s="4">
        <v>8</v>
      </c>
      <c r="I11508" s="5">
        <v>18585</v>
      </c>
      <c r="J11508" s="4" t="s">
        <v>69</v>
      </c>
      <c r="K11508" s="5">
        <v>8868</v>
      </c>
      <c r="L11508" s="3" t="s">
        <v>70</v>
      </c>
      <c r="M11508" s="6">
        <v>-0.61073123486682801</v>
      </c>
      <c r="N11508" s="3" t="s">
        <v>70</v>
      </c>
      <c r="O11508" s="3">
        <v>-0.18419485791610299</v>
      </c>
    </row>
    <row r="11509" spans="2:15" x14ac:dyDescent="0.25">
      <c r="B11509" t="s">
        <v>62</v>
      </c>
      <c r="C11509" t="s">
        <v>33</v>
      </c>
      <c r="D11509" t="s">
        <v>19</v>
      </c>
      <c r="E11509" t="s">
        <v>14</v>
      </c>
      <c r="F11509" s="4">
        <v>59</v>
      </c>
      <c r="G11509" s="5">
        <v>595089.48981000006</v>
      </c>
      <c r="H11509" s="4">
        <v>78</v>
      </c>
      <c r="I11509" s="5">
        <v>834962.12</v>
      </c>
      <c r="J11509" s="4">
        <v>95</v>
      </c>
      <c r="K11509" s="5">
        <v>894719.84</v>
      </c>
      <c r="L11509" s="3">
        <v>-0.243589743589744</v>
      </c>
      <c r="M11509" s="6">
        <v>-0.28728564379663102</v>
      </c>
      <c r="N11509" s="3">
        <v>-0.37894736842105298</v>
      </c>
      <c r="O11509" s="3">
        <v>-0.33488734327161002</v>
      </c>
    </row>
    <row r="11510" spans="2:15" x14ac:dyDescent="0.25">
      <c r="B11510" t="s">
        <v>62</v>
      </c>
      <c r="C11510" t="s">
        <v>33</v>
      </c>
      <c r="D11510" t="s">
        <v>19</v>
      </c>
      <c r="E11510" t="s">
        <v>15</v>
      </c>
      <c r="F11510" s="4">
        <v>30</v>
      </c>
      <c r="G11510" s="5">
        <v>47014.65</v>
      </c>
      <c r="H11510" s="4">
        <v>77</v>
      </c>
      <c r="I11510" s="5">
        <v>126155</v>
      </c>
      <c r="J11510" s="4">
        <v>54</v>
      </c>
      <c r="K11510" s="5">
        <v>91771.8</v>
      </c>
      <c r="L11510" s="3">
        <v>-0.61038961038961004</v>
      </c>
      <c r="M11510" s="6">
        <v>-0.62732630494233299</v>
      </c>
      <c r="N11510" s="3">
        <v>-0.44444444444444398</v>
      </c>
      <c r="O11510" s="3">
        <v>-0.48770047007904399</v>
      </c>
    </row>
    <row r="11511" spans="2:15" x14ac:dyDescent="0.25">
      <c r="B11511" t="s">
        <v>62</v>
      </c>
      <c r="C11511" t="s">
        <v>33</v>
      </c>
      <c r="D11511" t="s">
        <v>19</v>
      </c>
      <c r="E11511" t="s">
        <v>22</v>
      </c>
      <c r="F11511" s="4">
        <v>194</v>
      </c>
      <c r="G11511" s="5">
        <v>934904.91399999999</v>
      </c>
      <c r="H11511" s="4">
        <v>360</v>
      </c>
      <c r="I11511" s="5">
        <v>1748440.38</v>
      </c>
      <c r="J11511" s="4"/>
      <c r="K11511" s="5"/>
      <c r="L11511" s="3">
        <v>-0.46111111111111103</v>
      </c>
      <c r="M11511" s="6">
        <v>-0.46529208276464001</v>
      </c>
      <c r="N11511" s="3"/>
      <c r="O11511" s="3"/>
    </row>
    <row r="11512" spans="2:15" x14ac:dyDescent="0.25">
      <c r="B11512" t="s">
        <v>62</v>
      </c>
      <c r="C11512" t="s">
        <v>33</v>
      </c>
      <c r="D11512" t="s">
        <v>19</v>
      </c>
      <c r="E11512" t="s">
        <v>25</v>
      </c>
      <c r="F11512" s="4">
        <v>12</v>
      </c>
      <c r="G11512" s="5">
        <v>214660.47</v>
      </c>
      <c r="H11512" s="4">
        <v>17</v>
      </c>
      <c r="I11512" s="5">
        <v>123621</v>
      </c>
      <c r="J11512" s="4">
        <v>21</v>
      </c>
      <c r="K11512" s="5">
        <v>119025</v>
      </c>
      <c r="L11512" s="3">
        <v>-0.29411764705882298</v>
      </c>
      <c r="M11512" s="6">
        <v>0.73644016793263301</v>
      </c>
      <c r="N11512" s="3">
        <v>-0.42857142857142899</v>
      </c>
      <c r="O11512" s="3">
        <v>0.80349061121613097</v>
      </c>
    </row>
    <row r="11513" spans="2:15" x14ac:dyDescent="0.25">
      <c r="B11513" t="s">
        <v>62</v>
      </c>
      <c r="C11513" t="s">
        <v>33</v>
      </c>
      <c r="D11513" t="s">
        <v>23</v>
      </c>
      <c r="E11513" t="s">
        <v>7</v>
      </c>
      <c r="F11513" s="4">
        <v>26</v>
      </c>
      <c r="G11513" s="5">
        <v>223712.50080000001</v>
      </c>
      <c r="H11513" s="4">
        <v>37</v>
      </c>
      <c r="I11513" s="5">
        <v>234094.84</v>
      </c>
      <c r="J11513" s="4">
        <v>217</v>
      </c>
      <c r="K11513" s="5">
        <v>929768.66</v>
      </c>
      <c r="L11513" s="3">
        <v>-0.29729729729729698</v>
      </c>
      <c r="M11513" s="6">
        <v>-4.4350995519593699E-2</v>
      </c>
      <c r="N11513" s="3">
        <v>-0.88018433179723499</v>
      </c>
      <c r="O11513" s="3">
        <v>-0.75938907125563904</v>
      </c>
    </row>
    <row r="11514" spans="2:15" x14ac:dyDescent="0.25">
      <c r="B11514" t="s">
        <v>62</v>
      </c>
      <c r="C11514" t="s">
        <v>33</v>
      </c>
      <c r="D11514" t="s">
        <v>23</v>
      </c>
      <c r="E11514" t="s">
        <v>20</v>
      </c>
      <c r="F11514" s="4" t="s">
        <v>69</v>
      </c>
      <c r="G11514" s="5">
        <v>2646.45</v>
      </c>
      <c r="H11514" s="4">
        <v>83</v>
      </c>
      <c r="I11514" s="5">
        <v>34395</v>
      </c>
      <c r="J11514" s="4">
        <v>468</v>
      </c>
      <c r="K11514" s="5">
        <v>418388.2</v>
      </c>
      <c r="L11514" s="3" t="s">
        <v>70</v>
      </c>
      <c r="M11514" s="6">
        <v>-0.92305713039685999</v>
      </c>
      <c r="N11514" s="3" t="s">
        <v>70</v>
      </c>
      <c r="O11514" s="3">
        <v>-0.99367465430430402</v>
      </c>
    </row>
    <row r="11515" spans="2:15" x14ac:dyDescent="0.25">
      <c r="B11515" t="s">
        <v>62</v>
      </c>
      <c r="C11515" t="s">
        <v>33</v>
      </c>
      <c r="D11515" t="s">
        <v>23</v>
      </c>
      <c r="E11515" t="s">
        <v>18</v>
      </c>
      <c r="F11515" s="4">
        <v>29</v>
      </c>
      <c r="G11515" s="5">
        <v>100411.677</v>
      </c>
      <c r="H11515" s="4">
        <v>45</v>
      </c>
      <c r="I11515" s="5">
        <v>205785.1</v>
      </c>
      <c r="J11515" s="4">
        <v>273</v>
      </c>
      <c r="K11515" s="5">
        <v>934357.81000000099</v>
      </c>
      <c r="L11515" s="3">
        <v>-0.35555555555555601</v>
      </c>
      <c r="M11515" s="6">
        <v>-0.51205564931571801</v>
      </c>
      <c r="N11515" s="3">
        <v>-0.89377289377289404</v>
      </c>
      <c r="O11515" s="3">
        <v>-0.892534020773049</v>
      </c>
    </row>
    <row r="11516" spans="2:15" x14ac:dyDescent="0.25">
      <c r="B11516" t="s">
        <v>62</v>
      </c>
      <c r="C11516" t="s">
        <v>33</v>
      </c>
      <c r="D11516" t="s">
        <v>23</v>
      </c>
      <c r="E11516" t="s">
        <v>8</v>
      </c>
      <c r="F11516" s="4"/>
      <c r="G11516" s="5"/>
      <c r="H11516" s="4" t="s">
        <v>69</v>
      </c>
      <c r="I11516" s="5">
        <v>29262.62</v>
      </c>
      <c r="J11516" s="4">
        <v>10</v>
      </c>
      <c r="K11516" s="5">
        <v>24223</v>
      </c>
      <c r="L11516" s="3" t="s">
        <v>70</v>
      </c>
      <c r="M11516" s="6"/>
      <c r="N11516" s="3"/>
      <c r="O11516" s="3"/>
    </row>
    <row r="11517" spans="2:15" x14ac:dyDescent="0.25">
      <c r="B11517" t="s">
        <v>62</v>
      </c>
      <c r="C11517" t="s">
        <v>33</v>
      </c>
      <c r="D11517" t="s">
        <v>23</v>
      </c>
      <c r="E11517" t="s">
        <v>21</v>
      </c>
      <c r="F11517" s="4">
        <v>396</v>
      </c>
      <c r="G11517" s="5">
        <v>4262831.7539999904</v>
      </c>
      <c r="H11517" s="4">
        <v>570</v>
      </c>
      <c r="I11517" s="5">
        <v>5524201.0099999998</v>
      </c>
      <c r="J11517" s="4">
        <v>1955</v>
      </c>
      <c r="K11517" s="5">
        <v>13743796.9</v>
      </c>
      <c r="L11517" s="3">
        <v>-0.30526315789473701</v>
      </c>
      <c r="M11517" s="6">
        <v>-0.22833514814480099</v>
      </c>
      <c r="N11517" s="3">
        <v>-0.79744245524296697</v>
      </c>
      <c r="O11517" s="3">
        <v>-0.68983594671717197</v>
      </c>
    </row>
    <row r="11518" spans="2:15" x14ac:dyDescent="0.25">
      <c r="B11518" t="s">
        <v>62</v>
      </c>
      <c r="C11518" t="s">
        <v>33</v>
      </c>
      <c r="D11518" t="s">
        <v>23</v>
      </c>
      <c r="E11518" t="s">
        <v>9</v>
      </c>
      <c r="F11518" s="4">
        <v>19</v>
      </c>
      <c r="G11518" s="5">
        <v>65166.06</v>
      </c>
      <c r="H11518" s="4">
        <v>31</v>
      </c>
      <c r="I11518" s="5">
        <v>101607.45</v>
      </c>
      <c r="J11518" s="4">
        <v>58</v>
      </c>
      <c r="K11518" s="5">
        <v>251402.23999999999</v>
      </c>
      <c r="L11518" s="3">
        <v>-0.38709677419354799</v>
      </c>
      <c r="M11518" s="6">
        <v>-0.35864879986654502</v>
      </c>
      <c r="N11518" s="3">
        <v>-0.67241379310344795</v>
      </c>
      <c r="O11518" s="3">
        <v>-0.74078966042625605</v>
      </c>
    </row>
    <row r="11519" spans="2:15" x14ac:dyDescent="0.25">
      <c r="B11519" t="s">
        <v>62</v>
      </c>
      <c r="C11519" t="s">
        <v>33</v>
      </c>
      <c r="D11519" t="s">
        <v>23</v>
      </c>
      <c r="E11519" t="s">
        <v>10</v>
      </c>
      <c r="F11519" s="4" t="s">
        <v>69</v>
      </c>
      <c r="G11519" s="5">
        <v>16758.802800000001</v>
      </c>
      <c r="H11519" s="4" t="s">
        <v>69</v>
      </c>
      <c r="I11519" s="5">
        <v>17655.439999999999</v>
      </c>
      <c r="J11519" s="4" t="s">
        <v>69</v>
      </c>
      <c r="K11519" s="5">
        <v>20947.28</v>
      </c>
      <c r="L11519" s="3" t="s">
        <v>70</v>
      </c>
      <c r="M11519" s="6">
        <v>-5.0785321691218001E-2</v>
      </c>
      <c r="N11519" s="3" t="s">
        <v>70</v>
      </c>
      <c r="O11519" s="3">
        <v>-0.19995327316959499</v>
      </c>
    </row>
    <row r="11520" spans="2:15" x14ac:dyDescent="0.25">
      <c r="B11520" t="s">
        <v>62</v>
      </c>
      <c r="C11520" t="s">
        <v>33</v>
      </c>
      <c r="D11520" t="s">
        <v>23</v>
      </c>
      <c r="E11520" t="s">
        <v>11</v>
      </c>
      <c r="F11520" s="4">
        <v>10</v>
      </c>
      <c r="G11520" s="5">
        <v>52392.99</v>
      </c>
      <c r="H11520" s="4">
        <v>16</v>
      </c>
      <c r="I11520" s="5">
        <v>99150</v>
      </c>
      <c r="J11520" s="4">
        <v>238</v>
      </c>
      <c r="K11520" s="5">
        <v>1132098.82</v>
      </c>
      <c r="L11520" s="3">
        <v>-0.375</v>
      </c>
      <c r="M11520" s="6">
        <v>-0.47157851739788198</v>
      </c>
      <c r="N11520" s="3">
        <v>-0.95798319327731096</v>
      </c>
      <c r="O11520" s="3">
        <v>-0.95372047998424703</v>
      </c>
    </row>
    <row r="11521" spans="2:15" x14ac:dyDescent="0.25">
      <c r="B11521" t="s">
        <v>62</v>
      </c>
      <c r="C11521" t="s">
        <v>33</v>
      </c>
      <c r="D11521" t="s">
        <v>23</v>
      </c>
      <c r="E11521" t="s">
        <v>12</v>
      </c>
      <c r="F11521" s="4">
        <v>11</v>
      </c>
      <c r="G11521" s="5">
        <v>41121.942000000003</v>
      </c>
      <c r="H11521" s="4">
        <v>16</v>
      </c>
      <c r="I11521" s="5">
        <v>50440.24</v>
      </c>
      <c r="J11521" s="4">
        <v>23</v>
      </c>
      <c r="K11521" s="5">
        <v>60206.92</v>
      </c>
      <c r="L11521" s="3">
        <v>-0.3125</v>
      </c>
      <c r="M11521" s="6">
        <v>-0.18473936682299699</v>
      </c>
      <c r="N11521" s="3">
        <v>-0.52173913043478304</v>
      </c>
      <c r="O11521" s="3">
        <v>-0.31698977459733901</v>
      </c>
    </row>
    <row r="11522" spans="2:15" x14ac:dyDescent="0.25">
      <c r="B11522" t="s">
        <v>62</v>
      </c>
      <c r="C11522" t="s">
        <v>33</v>
      </c>
      <c r="D11522" t="s">
        <v>23</v>
      </c>
      <c r="E11522" t="s">
        <v>24</v>
      </c>
      <c r="F11522" s="4">
        <v>5</v>
      </c>
      <c r="G11522" s="5">
        <v>23874.03</v>
      </c>
      <c r="H11522" s="4">
        <v>5</v>
      </c>
      <c r="I11522" s="5">
        <v>21303</v>
      </c>
      <c r="J11522" s="4">
        <v>8</v>
      </c>
      <c r="K11522" s="5">
        <v>36321.599999999999</v>
      </c>
      <c r="L11522" s="3">
        <v>0</v>
      </c>
      <c r="M11522" s="6">
        <v>0.120688635403464</v>
      </c>
      <c r="N11522" s="3">
        <v>-0.375</v>
      </c>
      <c r="O11522" s="3">
        <v>-0.34270434121844801</v>
      </c>
    </row>
    <row r="11523" spans="2:15" x14ac:dyDescent="0.25">
      <c r="B11523" t="s">
        <v>62</v>
      </c>
      <c r="C11523" t="s">
        <v>33</v>
      </c>
      <c r="D11523" t="s">
        <v>23</v>
      </c>
      <c r="E11523" t="s">
        <v>13</v>
      </c>
      <c r="F11523" s="4">
        <v>119</v>
      </c>
      <c r="G11523" s="5">
        <v>463684.26</v>
      </c>
      <c r="H11523" s="4">
        <v>193</v>
      </c>
      <c r="I11523" s="5">
        <v>604665.24</v>
      </c>
      <c r="J11523" s="4">
        <v>449</v>
      </c>
      <c r="K11523" s="5">
        <v>1451195.24</v>
      </c>
      <c r="L11523" s="3">
        <v>-0.38341968911917101</v>
      </c>
      <c r="M11523" s="6">
        <v>-0.23315542332150599</v>
      </c>
      <c r="N11523" s="3">
        <v>-0.73496659242761697</v>
      </c>
      <c r="O11523" s="3">
        <v>-0.68048113222863105</v>
      </c>
    </row>
    <row r="11524" spans="2:15" x14ac:dyDescent="0.25">
      <c r="B11524" t="s">
        <v>62</v>
      </c>
      <c r="C11524" t="s">
        <v>33</v>
      </c>
      <c r="D11524" t="s">
        <v>23</v>
      </c>
      <c r="E11524" t="s">
        <v>36</v>
      </c>
      <c r="F11524" s="4">
        <v>36</v>
      </c>
      <c r="G11524" s="5">
        <v>112960.402</v>
      </c>
      <c r="H11524" s="4">
        <v>25</v>
      </c>
      <c r="I11524" s="5">
        <v>71247.199999999997</v>
      </c>
      <c r="J11524" s="4">
        <v>24</v>
      </c>
      <c r="K11524" s="5">
        <v>62504.4</v>
      </c>
      <c r="L11524" s="3">
        <v>0.44</v>
      </c>
      <c r="M11524" s="6">
        <v>0.58547145712392901</v>
      </c>
      <c r="N11524" s="3">
        <v>0.5</v>
      </c>
      <c r="O11524" s="3">
        <v>0.80723920236015401</v>
      </c>
    </row>
    <row r="11525" spans="2:15" x14ac:dyDescent="0.25">
      <c r="B11525" t="s">
        <v>62</v>
      </c>
      <c r="C11525" t="s">
        <v>33</v>
      </c>
      <c r="D11525" t="s">
        <v>23</v>
      </c>
      <c r="E11525" t="s">
        <v>14</v>
      </c>
      <c r="F11525" s="4">
        <v>580</v>
      </c>
      <c r="G11525" s="5">
        <v>21382785.283346001</v>
      </c>
      <c r="H11525" s="4">
        <v>576</v>
      </c>
      <c r="I11525" s="5">
        <v>12726761.800000001</v>
      </c>
      <c r="J11525" s="4">
        <v>667</v>
      </c>
      <c r="K11525" s="5">
        <v>12176303.779999999</v>
      </c>
      <c r="L11525" s="3">
        <v>6.9444444444444198E-3</v>
      </c>
      <c r="M11525" s="6">
        <v>0.68014343470669603</v>
      </c>
      <c r="N11525" s="3">
        <v>-0.13043478260869601</v>
      </c>
      <c r="O11525" s="3">
        <v>0.75609821089286</v>
      </c>
    </row>
    <row r="11526" spans="2:15" x14ac:dyDescent="0.25">
      <c r="B11526" t="s">
        <v>62</v>
      </c>
      <c r="C11526" t="s">
        <v>33</v>
      </c>
      <c r="D11526" t="s">
        <v>23</v>
      </c>
      <c r="E11526" t="s">
        <v>15</v>
      </c>
      <c r="F11526" s="4">
        <v>2031</v>
      </c>
      <c r="G11526" s="5">
        <v>23027338.8866999</v>
      </c>
      <c r="H11526" s="4">
        <v>3219</v>
      </c>
      <c r="I11526" s="5">
        <v>14563453.560000001</v>
      </c>
      <c r="J11526" s="4">
        <v>587</v>
      </c>
      <c r="K11526" s="5">
        <v>1218614.8</v>
      </c>
      <c r="L11526" s="3">
        <v>-0.36905871388630002</v>
      </c>
      <c r="M11526" s="6">
        <v>0.58117295405444103</v>
      </c>
      <c r="N11526" s="3">
        <v>2.4599659284497402</v>
      </c>
      <c r="O11526" s="3">
        <v>17.896323010930001</v>
      </c>
    </row>
    <row r="11527" spans="2:15" x14ac:dyDescent="0.25">
      <c r="B11527" t="s">
        <v>62</v>
      </c>
      <c r="C11527" t="s">
        <v>33</v>
      </c>
      <c r="D11527" t="s">
        <v>23</v>
      </c>
      <c r="E11527" t="s">
        <v>22</v>
      </c>
      <c r="F11527" s="4">
        <v>995</v>
      </c>
      <c r="G11527" s="5">
        <v>5838165.9038000004</v>
      </c>
      <c r="H11527" s="4">
        <v>1103</v>
      </c>
      <c r="I11527" s="5">
        <v>6026828.4199999999</v>
      </c>
      <c r="J11527" s="4"/>
      <c r="K11527" s="5"/>
      <c r="L11527" s="3">
        <v>-9.7914777878513104E-2</v>
      </c>
      <c r="M11527" s="6">
        <v>-3.1303780869872497E-2</v>
      </c>
      <c r="N11527" s="3"/>
      <c r="O11527" s="3"/>
    </row>
    <row r="11528" spans="2:15" x14ac:dyDescent="0.25">
      <c r="B11528" t="s">
        <v>62</v>
      </c>
      <c r="C11528" t="s">
        <v>33</v>
      </c>
      <c r="D11528" t="s">
        <v>23</v>
      </c>
      <c r="E11528" t="s">
        <v>25</v>
      </c>
      <c r="F11528" s="4">
        <v>29</v>
      </c>
      <c r="G11528" s="5">
        <v>387674.83500000002</v>
      </c>
      <c r="H11528" s="4">
        <v>22</v>
      </c>
      <c r="I11528" s="5">
        <v>174292.8</v>
      </c>
      <c r="J11528" s="4">
        <v>519</v>
      </c>
      <c r="K11528" s="5">
        <v>1200128.6000000001</v>
      </c>
      <c r="L11528" s="3">
        <v>0.31818181818181801</v>
      </c>
      <c r="M11528" s="6">
        <v>1.2242733779020101</v>
      </c>
      <c r="N11528" s="3">
        <v>-0.94412331406551098</v>
      </c>
      <c r="O11528" s="3">
        <v>-0.67697225530663896</v>
      </c>
    </row>
    <row r="11529" spans="2:15" x14ac:dyDescent="0.25">
      <c r="B11529" t="s">
        <v>62</v>
      </c>
      <c r="C11529" t="s">
        <v>33</v>
      </c>
      <c r="D11529" t="s">
        <v>26</v>
      </c>
      <c r="E11529" t="s">
        <v>7</v>
      </c>
      <c r="F11529" s="4"/>
      <c r="G11529" s="5"/>
      <c r="H11529" s="4" t="s">
        <v>69</v>
      </c>
      <c r="I11529" s="5">
        <v>5313</v>
      </c>
      <c r="J11529" s="4" t="s">
        <v>69</v>
      </c>
      <c r="K11529" s="5">
        <v>3191</v>
      </c>
      <c r="L11529" s="3" t="s">
        <v>70</v>
      </c>
      <c r="M11529" s="6"/>
      <c r="N11529" s="3" t="s">
        <v>70</v>
      </c>
      <c r="O11529" s="3"/>
    </row>
    <row r="11530" spans="2:15" x14ac:dyDescent="0.25">
      <c r="B11530" t="s">
        <v>62</v>
      </c>
      <c r="C11530" t="s">
        <v>33</v>
      </c>
      <c r="D11530" t="s">
        <v>26</v>
      </c>
      <c r="E11530" t="s">
        <v>8</v>
      </c>
      <c r="F11530" s="4"/>
      <c r="G11530" s="5"/>
      <c r="H11530" s="4"/>
      <c r="I11530" s="5"/>
      <c r="J11530" s="4" t="s">
        <v>69</v>
      </c>
      <c r="K11530" s="5">
        <v>3786</v>
      </c>
      <c r="L11530" s="3"/>
      <c r="M11530" s="6"/>
      <c r="N11530" s="3" t="s">
        <v>70</v>
      </c>
      <c r="O11530" s="3"/>
    </row>
    <row r="11531" spans="2:15" x14ac:dyDescent="0.25">
      <c r="B11531" t="s">
        <v>62</v>
      </c>
      <c r="C11531" t="s">
        <v>33</v>
      </c>
      <c r="D11531" t="s">
        <v>26</v>
      </c>
      <c r="E11531" t="s">
        <v>21</v>
      </c>
      <c r="F11531" s="4">
        <v>7</v>
      </c>
      <c r="G11531" s="5">
        <v>37376.400000000001</v>
      </c>
      <c r="H11531" s="4">
        <v>12</v>
      </c>
      <c r="I11531" s="5">
        <v>58416</v>
      </c>
      <c r="J11531" s="4">
        <v>13</v>
      </c>
      <c r="K11531" s="5">
        <v>59920</v>
      </c>
      <c r="L11531" s="3">
        <v>-0.41666666666666702</v>
      </c>
      <c r="M11531" s="6">
        <v>-0.36016844700082201</v>
      </c>
      <c r="N11531" s="3">
        <v>-0.46153846153846201</v>
      </c>
      <c r="O11531" s="3">
        <v>-0.37622830440587501</v>
      </c>
    </row>
    <row r="11532" spans="2:15" x14ac:dyDescent="0.25">
      <c r="B11532" t="s">
        <v>62</v>
      </c>
      <c r="C11532" t="s">
        <v>33</v>
      </c>
      <c r="D11532" t="s">
        <v>26</v>
      </c>
      <c r="E11532" t="s">
        <v>9</v>
      </c>
      <c r="F11532" s="4" t="s">
        <v>69</v>
      </c>
      <c r="G11532" s="5">
        <v>3772.44</v>
      </c>
      <c r="H11532" s="4"/>
      <c r="I11532" s="5"/>
      <c r="J11532" s="4"/>
      <c r="K11532" s="5"/>
      <c r="L11532" s="3" t="s">
        <v>70</v>
      </c>
      <c r="M11532" s="6"/>
      <c r="N11532" s="3" t="s">
        <v>70</v>
      </c>
      <c r="O11532" s="3"/>
    </row>
    <row r="11533" spans="2:15" x14ac:dyDescent="0.25">
      <c r="B11533" t="s">
        <v>62</v>
      </c>
      <c r="C11533" t="s">
        <v>33</v>
      </c>
      <c r="D11533" t="s">
        <v>26</v>
      </c>
      <c r="E11533" t="s">
        <v>10</v>
      </c>
      <c r="F11533" s="4" t="s">
        <v>69</v>
      </c>
      <c r="G11533" s="5">
        <v>18749.88</v>
      </c>
      <c r="H11533" s="4">
        <v>9</v>
      </c>
      <c r="I11533" s="5">
        <v>50900</v>
      </c>
      <c r="J11533" s="4" t="s">
        <v>69</v>
      </c>
      <c r="K11533" s="5">
        <v>12871</v>
      </c>
      <c r="L11533" s="3" t="s">
        <v>70</v>
      </c>
      <c r="M11533" s="6">
        <v>-0.63163300589391003</v>
      </c>
      <c r="N11533" s="3" t="s">
        <v>70</v>
      </c>
      <c r="O11533" s="3">
        <v>0.45675394297257399</v>
      </c>
    </row>
    <row r="11534" spans="2:15" x14ac:dyDescent="0.25">
      <c r="B11534" t="s">
        <v>62</v>
      </c>
      <c r="C11534" t="s">
        <v>33</v>
      </c>
      <c r="D11534" t="s">
        <v>26</v>
      </c>
      <c r="E11534" t="s">
        <v>13</v>
      </c>
      <c r="F11534" s="4" t="s">
        <v>69</v>
      </c>
      <c r="G11534" s="5">
        <v>13949.28</v>
      </c>
      <c r="H11534" s="4">
        <v>20</v>
      </c>
      <c r="I11534" s="5">
        <v>74968</v>
      </c>
      <c r="J11534" s="4">
        <v>18</v>
      </c>
      <c r="K11534" s="5">
        <v>59841</v>
      </c>
      <c r="L11534" s="3" t="s">
        <v>70</v>
      </c>
      <c r="M11534" s="6">
        <v>-0.81393021022302803</v>
      </c>
      <c r="N11534" s="3" t="s">
        <v>70</v>
      </c>
      <c r="O11534" s="3">
        <v>-0.76689426981500997</v>
      </c>
    </row>
    <row r="11535" spans="2:15" x14ac:dyDescent="0.25">
      <c r="B11535" t="s">
        <v>62</v>
      </c>
      <c r="C11535" t="s">
        <v>33</v>
      </c>
      <c r="D11535" t="s">
        <v>26</v>
      </c>
      <c r="E11535" t="s">
        <v>15</v>
      </c>
      <c r="F11535" s="4"/>
      <c r="G11535" s="5"/>
      <c r="H11535" s="4" t="s">
        <v>69</v>
      </c>
      <c r="I11535" s="5">
        <v>2073</v>
      </c>
      <c r="J11535" s="4"/>
      <c r="K11535" s="5"/>
      <c r="L11535" s="3" t="s">
        <v>70</v>
      </c>
      <c r="M11535" s="6"/>
      <c r="N11535" s="3"/>
      <c r="O11535" s="3"/>
    </row>
    <row r="11536" spans="2:15" x14ac:dyDescent="0.25">
      <c r="B11536" t="s">
        <v>62</v>
      </c>
      <c r="C11536" t="s">
        <v>34</v>
      </c>
      <c r="D11536" t="s">
        <v>28</v>
      </c>
      <c r="E11536" t="s">
        <v>20</v>
      </c>
      <c r="F11536" s="4"/>
      <c r="G11536" s="5"/>
      <c r="H11536" s="4"/>
      <c r="I11536" s="5"/>
      <c r="J11536" s="4" t="s">
        <v>69</v>
      </c>
      <c r="K11536" s="5">
        <v>16261</v>
      </c>
      <c r="L11536" s="3"/>
      <c r="M11536" s="6"/>
      <c r="N11536" s="3" t="s">
        <v>70</v>
      </c>
      <c r="O11536" s="3"/>
    </row>
    <row r="11537" spans="2:15" x14ac:dyDescent="0.25">
      <c r="B11537" t="s">
        <v>62</v>
      </c>
      <c r="C11537" t="s">
        <v>34</v>
      </c>
      <c r="D11537" t="s">
        <v>28</v>
      </c>
      <c r="E11537" t="s">
        <v>18</v>
      </c>
      <c r="F11537" s="4">
        <v>25</v>
      </c>
      <c r="G11537" s="5">
        <v>26769</v>
      </c>
      <c r="H11537" s="4">
        <v>33</v>
      </c>
      <c r="I11537" s="5">
        <v>18505</v>
      </c>
      <c r="J11537" s="4">
        <v>93</v>
      </c>
      <c r="K11537" s="5">
        <v>41037</v>
      </c>
      <c r="L11537" s="3">
        <v>-0.24242424242424199</v>
      </c>
      <c r="M11537" s="6">
        <v>0.44658200486354999</v>
      </c>
      <c r="N11537" s="3">
        <v>-0.73118279569892497</v>
      </c>
      <c r="O11537" s="3">
        <v>-0.34768623437385798</v>
      </c>
    </row>
    <row r="11538" spans="2:15" x14ac:dyDescent="0.25">
      <c r="B11538" t="s">
        <v>62</v>
      </c>
      <c r="C11538" t="s">
        <v>34</v>
      </c>
      <c r="D11538" t="s">
        <v>28</v>
      </c>
      <c r="E11538" t="s">
        <v>21</v>
      </c>
      <c r="F11538" s="4">
        <v>59</v>
      </c>
      <c r="G11538" s="5">
        <v>1315708</v>
      </c>
      <c r="H11538" s="4">
        <v>79</v>
      </c>
      <c r="I11538" s="5">
        <v>1998066</v>
      </c>
      <c r="J11538" s="4">
        <v>62</v>
      </c>
      <c r="K11538" s="5">
        <v>1509519.2</v>
      </c>
      <c r="L11538" s="3">
        <v>-0.253164556962025</v>
      </c>
      <c r="M11538" s="6">
        <v>-0.34150923943453299</v>
      </c>
      <c r="N11538" s="3">
        <v>-4.8387096774193498E-2</v>
      </c>
      <c r="O11538" s="3">
        <v>-0.12839266966594401</v>
      </c>
    </row>
    <row r="11539" spans="2:15" x14ac:dyDescent="0.25">
      <c r="B11539" t="s">
        <v>62</v>
      </c>
      <c r="C11539" t="s">
        <v>34</v>
      </c>
      <c r="D11539" t="s">
        <v>28</v>
      </c>
      <c r="E11539" t="s">
        <v>9</v>
      </c>
      <c r="F11539" s="4" t="s">
        <v>69</v>
      </c>
      <c r="G11539" s="5">
        <v>598</v>
      </c>
      <c r="H11539" s="4">
        <v>7</v>
      </c>
      <c r="I11539" s="5">
        <v>16857</v>
      </c>
      <c r="J11539" s="4"/>
      <c r="K11539" s="5"/>
      <c r="L11539" s="3" t="s">
        <v>70</v>
      </c>
      <c r="M11539" s="6">
        <v>-0.96452512309426397</v>
      </c>
      <c r="N11539" s="3" t="s">
        <v>70</v>
      </c>
      <c r="O11539" s="3"/>
    </row>
    <row r="11540" spans="2:15" x14ac:dyDescent="0.25">
      <c r="B11540" t="s">
        <v>62</v>
      </c>
      <c r="C11540" t="s">
        <v>34</v>
      </c>
      <c r="D11540" t="s">
        <v>28</v>
      </c>
      <c r="E11540" t="s">
        <v>10</v>
      </c>
      <c r="F11540" s="4" t="s">
        <v>69</v>
      </c>
      <c r="G11540" s="5">
        <v>2479</v>
      </c>
      <c r="H11540" s="4"/>
      <c r="I11540" s="5"/>
      <c r="J11540" s="4" t="s">
        <v>69</v>
      </c>
      <c r="K11540" s="5">
        <v>5300</v>
      </c>
      <c r="L11540" s="3" t="s">
        <v>70</v>
      </c>
      <c r="M11540" s="6"/>
      <c r="N11540" s="3" t="s">
        <v>70</v>
      </c>
      <c r="O11540" s="3">
        <v>-0.53226415094339596</v>
      </c>
    </row>
    <row r="11541" spans="2:15" x14ac:dyDescent="0.25">
      <c r="B11541" t="s">
        <v>62</v>
      </c>
      <c r="C11541" t="s">
        <v>34</v>
      </c>
      <c r="D11541" t="s">
        <v>28</v>
      </c>
      <c r="E11541" t="s">
        <v>11</v>
      </c>
      <c r="F11541" s="4" t="s">
        <v>69</v>
      </c>
      <c r="G11541" s="5">
        <v>9830.9500000000007</v>
      </c>
      <c r="H11541" s="4" t="s">
        <v>69</v>
      </c>
      <c r="I11541" s="5">
        <v>12688.95</v>
      </c>
      <c r="J11541" s="4">
        <v>225</v>
      </c>
      <c r="K11541" s="5">
        <v>1387362.56</v>
      </c>
      <c r="L11541" s="3" t="s">
        <v>70</v>
      </c>
      <c r="M11541" s="6">
        <v>-0.225235342561835</v>
      </c>
      <c r="N11541" s="3" t="s">
        <v>70</v>
      </c>
      <c r="O11541" s="3">
        <v>-0.99291392871377504</v>
      </c>
    </row>
    <row r="11542" spans="2:15" x14ac:dyDescent="0.25">
      <c r="B11542" t="s">
        <v>62</v>
      </c>
      <c r="C11542" t="s">
        <v>34</v>
      </c>
      <c r="D11542" t="s">
        <v>28</v>
      </c>
      <c r="E11542" t="s">
        <v>12</v>
      </c>
      <c r="F11542" s="4">
        <v>7</v>
      </c>
      <c r="G11542" s="5">
        <v>27632</v>
      </c>
      <c r="H11542" s="4" t="s">
        <v>69</v>
      </c>
      <c r="I11542" s="5">
        <v>6377</v>
      </c>
      <c r="J11542" s="4" t="s">
        <v>69</v>
      </c>
      <c r="K11542" s="5">
        <v>24764</v>
      </c>
      <c r="L11542" s="3" t="s">
        <v>70</v>
      </c>
      <c r="M11542" s="6">
        <v>3.3330719774188502</v>
      </c>
      <c r="N11542" s="3" t="s">
        <v>70</v>
      </c>
      <c r="O11542" s="3">
        <v>0.11581327733807099</v>
      </c>
    </row>
    <row r="11543" spans="2:15" x14ac:dyDescent="0.25">
      <c r="B11543" t="s">
        <v>62</v>
      </c>
      <c r="C11543" t="s">
        <v>34</v>
      </c>
      <c r="D11543" t="s">
        <v>28</v>
      </c>
      <c r="E11543" t="s">
        <v>13</v>
      </c>
      <c r="F11543" s="4">
        <v>77</v>
      </c>
      <c r="G11543" s="5">
        <v>188235</v>
      </c>
      <c r="H11543" s="4">
        <v>141</v>
      </c>
      <c r="I11543" s="5">
        <v>289840</v>
      </c>
      <c r="J11543" s="4">
        <v>400</v>
      </c>
      <c r="K11543" s="5">
        <v>1184506</v>
      </c>
      <c r="L11543" s="3">
        <v>-0.45390070921985798</v>
      </c>
      <c r="M11543" s="6">
        <v>-0.35055547888490202</v>
      </c>
      <c r="N11543" s="3">
        <v>-0.8075</v>
      </c>
      <c r="O11543" s="3">
        <v>-0.84108565089581599</v>
      </c>
    </row>
    <row r="11544" spans="2:15" x14ac:dyDescent="0.25">
      <c r="B11544" t="s">
        <v>62</v>
      </c>
      <c r="C11544" t="s">
        <v>34</v>
      </c>
      <c r="D11544" t="s">
        <v>28</v>
      </c>
      <c r="E11544" t="s">
        <v>36</v>
      </c>
      <c r="F11544" s="4" t="s">
        <v>69</v>
      </c>
      <c r="G11544" s="5">
        <v>1024</v>
      </c>
      <c r="H11544" s="4" t="s">
        <v>69</v>
      </c>
      <c r="I11544" s="5">
        <v>497</v>
      </c>
      <c r="J11544" s="4" t="s">
        <v>69</v>
      </c>
      <c r="K11544" s="5">
        <v>811</v>
      </c>
      <c r="L11544" s="3" t="s">
        <v>70</v>
      </c>
      <c r="M11544" s="6">
        <v>1.06036217303823</v>
      </c>
      <c r="N11544" s="3" t="s">
        <v>70</v>
      </c>
      <c r="O11544" s="3">
        <v>0.26263871763255198</v>
      </c>
    </row>
    <row r="11545" spans="2:15" x14ac:dyDescent="0.25">
      <c r="B11545" t="s">
        <v>62</v>
      </c>
      <c r="C11545" t="s">
        <v>34</v>
      </c>
      <c r="D11545" t="s">
        <v>28</v>
      </c>
      <c r="E11545" t="s">
        <v>14</v>
      </c>
      <c r="F11545" s="4">
        <v>135</v>
      </c>
      <c r="G11545" s="5">
        <v>711035.66</v>
      </c>
      <c r="H11545" s="4">
        <v>98</v>
      </c>
      <c r="I11545" s="5">
        <v>498386</v>
      </c>
      <c r="J11545" s="4">
        <v>78</v>
      </c>
      <c r="K11545" s="5">
        <v>416779.28</v>
      </c>
      <c r="L11545" s="3">
        <v>0.37755102040816302</v>
      </c>
      <c r="M11545" s="6">
        <v>0.42667663216863999</v>
      </c>
      <c r="N11545" s="3">
        <v>0.73076923076923095</v>
      </c>
      <c r="O11545" s="3">
        <v>0.706024493348134</v>
      </c>
    </row>
    <row r="11546" spans="2:15" x14ac:dyDescent="0.25">
      <c r="B11546" t="s">
        <v>62</v>
      </c>
      <c r="C11546" t="s">
        <v>34</v>
      </c>
      <c r="D11546" t="s">
        <v>28</v>
      </c>
      <c r="E11546" t="s">
        <v>22</v>
      </c>
      <c r="F11546" s="4">
        <v>351</v>
      </c>
      <c r="G11546" s="5">
        <v>2595918.2000000002</v>
      </c>
      <c r="H11546" s="4">
        <v>361</v>
      </c>
      <c r="I11546" s="5">
        <v>2465185.7000000002</v>
      </c>
      <c r="J11546" s="4"/>
      <c r="K11546" s="5"/>
      <c r="L11546" s="3">
        <v>-2.7700831024930699E-2</v>
      </c>
      <c r="M11546" s="6">
        <v>5.3031501845885801E-2</v>
      </c>
      <c r="N11546" s="3"/>
      <c r="O11546" s="3"/>
    </row>
    <row r="11547" spans="2:15" x14ac:dyDescent="0.25">
      <c r="B11547" t="s">
        <v>62</v>
      </c>
      <c r="C11547" t="s">
        <v>34</v>
      </c>
      <c r="D11547" t="s">
        <v>6</v>
      </c>
      <c r="E11547" t="s">
        <v>7</v>
      </c>
      <c r="F11547" s="4">
        <v>10</v>
      </c>
      <c r="G11547" s="5">
        <v>61682.004399999998</v>
      </c>
      <c r="H11547" s="4">
        <v>13</v>
      </c>
      <c r="I11547" s="5">
        <v>89693.119999999995</v>
      </c>
      <c r="J11547" s="4">
        <v>18</v>
      </c>
      <c r="K11547" s="5">
        <v>54817.760000000002</v>
      </c>
      <c r="L11547" s="3">
        <v>-0.230769230769231</v>
      </c>
      <c r="M11547" s="6">
        <v>-0.31229948963755499</v>
      </c>
      <c r="N11547" s="3">
        <v>-0.44444444444444398</v>
      </c>
      <c r="O11547" s="3">
        <v>0.12521935226831599</v>
      </c>
    </row>
    <row r="11548" spans="2:15" x14ac:dyDescent="0.25">
      <c r="B11548" t="s">
        <v>62</v>
      </c>
      <c r="C11548" t="s">
        <v>34</v>
      </c>
      <c r="D11548" t="s">
        <v>6</v>
      </c>
      <c r="E11548" t="s">
        <v>20</v>
      </c>
      <c r="F11548" s="4"/>
      <c r="G11548" s="5"/>
      <c r="H11548" s="4"/>
      <c r="I11548" s="5"/>
      <c r="J11548" s="4" t="s">
        <v>69</v>
      </c>
      <c r="K11548" s="5">
        <v>270</v>
      </c>
      <c r="L11548" s="3"/>
      <c r="M11548" s="6"/>
      <c r="N11548" s="3" t="s">
        <v>70</v>
      </c>
      <c r="O11548" s="3"/>
    </row>
    <row r="11549" spans="2:15" x14ac:dyDescent="0.25">
      <c r="B11549" t="s">
        <v>62</v>
      </c>
      <c r="C11549" t="s">
        <v>34</v>
      </c>
      <c r="D11549" t="s">
        <v>6</v>
      </c>
      <c r="E11549" t="s">
        <v>18</v>
      </c>
      <c r="F11549" s="4" t="s">
        <v>69</v>
      </c>
      <c r="G11549" s="5">
        <v>1467.8685</v>
      </c>
      <c r="H11549" s="4"/>
      <c r="I11549" s="5"/>
      <c r="J11549" s="4" t="s">
        <v>69</v>
      </c>
      <c r="K11549" s="5">
        <v>5408</v>
      </c>
      <c r="L11549" s="3" t="s">
        <v>70</v>
      </c>
      <c r="M11549" s="6"/>
      <c r="N11549" s="3" t="s">
        <v>70</v>
      </c>
      <c r="O11549" s="3">
        <v>-0.72857461168639004</v>
      </c>
    </row>
    <row r="11550" spans="2:15" x14ac:dyDescent="0.25">
      <c r="B11550" t="s">
        <v>62</v>
      </c>
      <c r="C11550" t="s">
        <v>34</v>
      </c>
      <c r="D11550" t="s">
        <v>6</v>
      </c>
      <c r="E11550" t="s">
        <v>8</v>
      </c>
      <c r="F11550" s="4"/>
      <c r="G11550" s="5"/>
      <c r="H11550" s="4" t="s">
        <v>69</v>
      </c>
      <c r="I11550" s="5">
        <v>1073.28</v>
      </c>
      <c r="J11550" s="4" t="s">
        <v>69</v>
      </c>
      <c r="K11550" s="5">
        <v>6273</v>
      </c>
      <c r="L11550" s="3" t="s">
        <v>70</v>
      </c>
      <c r="M11550" s="6"/>
      <c r="N11550" s="3" t="s">
        <v>70</v>
      </c>
      <c r="O11550" s="3"/>
    </row>
    <row r="11551" spans="2:15" x14ac:dyDescent="0.25">
      <c r="B11551" t="s">
        <v>62</v>
      </c>
      <c r="C11551" t="s">
        <v>34</v>
      </c>
      <c r="D11551" t="s">
        <v>6</v>
      </c>
      <c r="E11551" t="s">
        <v>21</v>
      </c>
      <c r="F11551" s="4">
        <v>39</v>
      </c>
      <c r="G11551" s="5">
        <v>142290.4252</v>
      </c>
      <c r="H11551" s="4">
        <v>37</v>
      </c>
      <c r="I11551" s="5">
        <v>117489.08</v>
      </c>
      <c r="J11551" s="4">
        <v>61</v>
      </c>
      <c r="K11551" s="5">
        <v>206717</v>
      </c>
      <c r="L11551" s="3">
        <v>5.4054054054053897E-2</v>
      </c>
      <c r="M11551" s="6">
        <v>0.21109489664911801</v>
      </c>
      <c r="N11551" s="3">
        <v>-0.36065573770491799</v>
      </c>
      <c r="O11551" s="3">
        <v>-0.31166558531712402</v>
      </c>
    </row>
    <row r="11552" spans="2:15" x14ac:dyDescent="0.25">
      <c r="B11552" t="s">
        <v>62</v>
      </c>
      <c r="C11552" t="s">
        <v>34</v>
      </c>
      <c r="D11552" t="s">
        <v>6</v>
      </c>
      <c r="E11552" t="s">
        <v>9</v>
      </c>
      <c r="F11552" s="4" t="s">
        <v>69</v>
      </c>
      <c r="G11552" s="5">
        <v>19829.5995</v>
      </c>
      <c r="H11552" s="4">
        <v>7</v>
      </c>
      <c r="I11552" s="5">
        <v>196975.42800000001</v>
      </c>
      <c r="J11552" s="4">
        <v>5</v>
      </c>
      <c r="K11552" s="5">
        <v>48256.78</v>
      </c>
      <c r="L11552" s="3" t="s">
        <v>70</v>
      </c>
      <c r="M11552" s="6">
        <v>-0.89932957779891198</v>
      </c>
      <c r="N11552" s="3" t="s">
        <v>70</v>
      </c>
      <c r="O11552" s="3">
        <v>-0.58908158604863403</v>
      </c>
    </row>
    <row r="11553" spans="2:15" x14ac:dyDescent="0.25">
      <c r="B11553" t="s">
        <v>62</v>
      </c>
      <c r="C11553" t="s">
        <v>34</v>
      </c>
      <c r="D11553" t="s">
        <v>6</v>
      </c>
      <c r="E11553" t="s">
        <v>10</v>
      </c>
      <c r="F11553" s="4">
        <v>5</v>
      </c>
      <c r="G11553" s="5">
        <v>31673.890500000001</v>
      </c>
      <c r="H11553" s="4">
        <v>7</v>
      </c>
      <c r="I11553" s="5">
        <v>29955.119999999999</v>
      </c>
      <c r="J11553" s="4">
        <v>8</v>
      </c>
      <c r="K11553" s="5">
        <v>33673</v>
      </c>
      <c r="L11553" s="3">
        <v>-0.28571428571428598</v>
      </c>
      <c r="M11553" s="6">
        <v>5.7378187768902099E-2</v>
      </c>
      <c r="N11553" s="3">
        <v>-0.375</v>
      </c>
      <c r="O11553" s="3">
        <v>-5.9368321800849298E-2</v>
      </c>
    </row>
    <row r="11554" spans="2:15" x14ac:dyDescent="0.25">
      <c r="B11554" t="s">
        <v>62</v>
      </c>
      <c r="C11554" t="s">
        <v>34</v>
      </c>
      <c r="D11554" t="s">
        <v>6</v>
      </c>
      <c r="E11554" t="s">
        <v>11</v>
      </c>
      <c r="F11554" s="4">
        <v>7</v>
      </c>
      <c r="G11554" s="5">
        <v>30671.9784</v>
      </c>
      <c r="H11554" s="4" t="s">
        <v>69</v>
      </c>
      <c r="I11554" s="5">
        <v>12857.312</v>
      </c>
      <c r="J11554" s="4" t="s">
        <v>69</v>
      </c>
      <c r="K11554" s="5">
        <v>2733</v>
      </c>
      <c r="L11554" s="3" t="s">
        <v>70</v>
      </c>
      <c r="M11554" s="6">
        <v>1.3855669365416301</v>
      </c>
      <c r="N11554" s="3" t="s">
        <v>70</v>
      </c>
      <c r="O11554" s="3">
        <v>10.222824149286501</v>
      </c>
    </row>
    <row r="11555" spans="2:15" x14ac:dyDescent="0.25">
      <c r="B11555" t="s">
        <v>62</v>
      </c>
      <c r="C11555" t="s">
        <v>34</v>
      </c>
      <c r="D11555" t="s">
        <v>6</v>
      </c>
      <c r="E11555" t="s">
        <v>13</v>
      </c>
      <c r="F11555" s="4">
        <v>37</v>
      </c>
      <c r="G11555" s="5">
        <v>140637.40979999999</v>
      </c>
      <c r="H11555" s="4">
        <v>40</v>
      </c>
      <c r="I11555" s="5">
        <v>132369.07999999999</v>
      </c>
      <c r="J11555" s="4">
        <v>34</v>
      </c>
      <c r="K11555" s="5">
        <v>108229</v>
      </c>
      <c r="L11555" s="3">
        <v>-7.4999999999999997E-2</v>
      </c>
      <c r="M11555" s="6">
        <v>6.2464208408791598E-2</v>
      </c>
      <c r="N11555" s="3">
        <v>8.8235294117646995E-2</v>
      </c>
      <c r="O11555" s="3">
        <v>0.29944293858392901</v>
      </c>
    </row>
    <row r="11556" spans="2:15" x14ac:dyDescent="0.25">
      <c r="B11556" t="s">
        <v>62</v>
      </c>
      <c r="C11556" t="s">
        <v>34</v>
      </c>
      <c r="D11556" t="s">
        <v>6</v>
      </c>
      <c r="E11556" t="s">
        <v>36</v>
      </c>
      <c r="F11556" s="4" t="s">
        <v>69</v>
      </c>
      <c r="G11556" s="5">
        <v>553.72799999999995</v>
      </c>
      <c r="H11556" s="4" t="s">
        <v>69</v>
      </c>
      <c r="I11556" s="5">
        <v>2892.24</v>
      </c>
      <c r="J11556" s="4" t="s">
        <v>69</v>
      </c>
      <c r="K11556" s="5">
        <v>3344</v>
      </c>
      <c r="L11556" s="3" t="s">
        <v>70</v>
      </c>
      <c r="M11556" s="6">
        <v>-0.80854700854700901</v>
      </c>
      <c r="N11556" s="3" t="s">
        <v>70</v>
      </c>
      <c r="O11556" s="3">
        <v>-0.83441148325358805</v>
      </c>
    </row>
    <row r="11557" spans="2:15" x14ac:dyDescent="0.25">
      <c r="B11557" t="s">
        <v>62</v>
      </c>
      <c r="C11557" t="s">
        <v>34</v>
      </c>
      <c r="D11557" t="s">
        <v>6</v>
      </c>
      <c r="E11557" t="s">
        <v>14</v>
      </c>
      <c r="F11557" s="4">
        <v>288</v>
      </c>
      <c r="G11557" s="5">
        <v>1397596</v>
      </c>
      <c r="H11557" s="4">
        <v>231</v>
      </c>
      <c r="I11557" s="5">
        <v>1134667.92</v>
      </c>
      <c r="J11557" s="4">
        <v>181</v>
      </c>
      <c r="K11557" s="5">
        <v>871154.8</v>
      </c>
      <c r="L11557" s="3">
        <v>0.246753246753247</v>
      </c>
      <c r="M11557" s="6">
        <v>0.23172249374953699</v>
      </c>
      <c r="N11557" s="3">
        <v>0.59116022099447496</v>
      </c>
      <c r="O11557" s="3">
        <v>0.60430270257364105</v>
      </c>
    </row>
    <row r="11558" spans="2:15" x14ac:dyDescent="0.25">
      <c r="B11558" t="s">
        <v>62</v>
      </c>
      <c r="C11558" t="s">
        <v>34</v>
      </c>
      <c r="D11558" t="s">
        <v>6</v>
      </c>
      <c r="E11558" t="s">
        <v>15</v>
      </c>
      <c r="F11558" s="4">
        <v>29</v>
      </c>
      <c r="G11558" s="5">
        <v>67940.760599999994</v>
      </c>
      <c r="H11558" s="4">
        <v>32</v>
      </c>
      <c r="I11558" s="5">
        <v>72425.279999999999</v>
      </c>
      <c r="J11558" s="4">
        <v>35</v>
      </c>
      <c r="K11558" s="5">
        <v>69156.399999999994</v>
      </c>
      <c r="L11558" s="3">
        <v>-9.375E-2</v>
      </c>
      <c r="M11558" s="6">
        <v>-6.1919255265564598E-2</v>
      </c>
      <c r="N11558" s="3">
        <v>-0.17142857142857101</v>
      </c>
      <c r="O11558" s="3">
        <v>-1.7578118583384601E-2</v>
      </c>
    </row>
    <row r="11559" spans="2:15" x14ac:dyDescent="0.25">
      <c r="B11559" t="s">
        <v>62</v>
      </c>
      <c r="C11559" t="s">
        <v>34</v>
      </c>
      <c r="D11559" t="s">
        <v>6</v>
      </c>
      <c r="E11559" t="s">
        <v>25</v>
      </c>
      <c r="F11559" s="4"/>
      <c r="G11559" s="5"/>
      <c r="H11559" s="4"/>
      <c r="I11559" s="5"/>
      <c r="J11559" s="4" t="s">
        <v>69</v>
      </c>
      <c r="K11559" s="5">
        <v>5192</v>
      </c>
      <c r="L11559" s="3"/>
      <c r="M11559" s="6"/>
      <c r="N11559" s="3" t="s">
        <v>70</v>
      </c>
      <c r="O11559" s="3"/>
    </row>
    <row r="11560" spans="2:15" x14ac:dyDescent="0.25">
      <c r="B11560" t="s">
        <v>62</v>
      </c>
      <c r="C11560" t="s">
        <v>34</v>
      </c>
      <c r="D11560" t="s">
        <v>17</v>
      </c>
      <c r="E11560" t="s">
        <v>7</v>
      </c>
      <c r="F11560" s="4">
        <v>32</v>
      </c>
      <c r="G11560" s="5">
        <v>243399.98176</v>
      </c>
      <c r="H11560" s="4">
        <v>40</v>
      </c>
      <c r="I11560" s="5">
        <v>224841.33</v>
      </c>
      <c r="J11560" s="4">
        <v>32</v>
      </c>
      <c r="K11560" s="5">
        <v>122421</v>
      </c>
      <c r="L11560" s="3">
        <v>-0.2</v>
      </c>
      <c r="M11560" s="6">
        <v>8.2541104698144602E-2</v>
      </c>
      <c r="N11560" s="3">
        <v>0</v>
      </c>
      <c r="O11560" s="3">
        <v>0.98822082616544604</v>
      </c>
    </row>
    <row r="11561" spans="2:15" x14ac:dyDescent="0.25">
      <c r="B11561" t="s">
        <v>62</v>
      </c>
      <c r="C11561" t="s">
        <v>34</v>
      </c>
      <c r="D11561" t="s">
        <v>17</v>
      </c>
      <c r="E11561" t="s">
        <v>20</v>
      </c>
      <c r="F11561" s="4" t="s">
        <v>69</v>
      </c>
      <c r="G11561" s="5">
        <v>1904.75</v>
      </c>
      <c r="H11561" s="4"/>
      <c r="I11561" s="5"/>
      <c r="J11561" s="4" t="s">
        <v>69</v>
      </c>
      <c r="K11561" s="5">
        <v>2919</v>
      </c>
      <c r="L11561" s="3" t="s">
        <v>70</v>
      </c>
      <c r="M11561" s="6"/>
      <c r="N11561" s="3" t="s">
        <v>70</v>
      </c>
      <c r="O11561" s="3">
        <v>-0.34746488523466901</v>
      </c>
    </row>
    <row r="11562" spans="2:15" x14ac:dyDescent="0.25">
      <c r="B11562" t="s">
        <v>62</v>
      </c>
      <c r="C11562" t="s">
        <v>34</v>
      </c>
      <c r="D11562" t="s">
        <v>17</v>
      </c>
      <c r="E11562" t="s">
        <v>18</v>
      </c>
      <c r="F11562" s="4">
        <v>22</v>
      </c>
      <c r="G11562" s="5">
        <v>91067.199000000095</v>
      </c>
      <c r="H11562" s="4">
        <v>45</v>
      </c>
      <c r="I11562" s="5">
        <v>166010.25</v>
      </c>
      <c r="J11562" s="4">
        <v>97</v>
      </c>
      <c r="K11562" s="5">
        <v>237513</v>
      </c>
      <c r="L11562" s="3">
        <v>-0.51111111111111096</v>
      </c>
      <c r="M11562" s="6">
        <v>-0.45143628781957701</v>
      </c>
      <c r="N11562" s="3">
        <v>-0.77319587628866004</v>
      </c>
      <c r="O11562" s="3">
        <v>-0.61658014929709104</v>
      </c>
    </row>
    <row r="11563" spans="2:15" x14ac:dyDescent="0.25">
      <c r="B11563" t="s">
        <v>62</v>
      </c>
      <c r="C11563" t="s">
        <v>34</v>
      </c>
      <c r="D11563" t="s">
        <v>17</v>
      </c>
      <c r="E11563" t="s">
        <v>8</v>
      </c>
      <c r="F11563" s="4"/>
      <c r="G11563" s="5"/>
      <c r="H11563" s="4"/>
      <c r="I11563" s="5"/>
      <c r="J11563" s="4" t="s">
        <v>69</v>
      </c>
      <c r="K11563" s="5">
        <v>10548.8</v>
      </c>
      <c r="L11563" s="3"/>
      <c r="M11563" s="6"/>
      <c r="N11563" s="3" t="s">
        <v>70</v>
      </c>
      <c r="O11563" s="3"/>
    </row>
    <row r="11564" spans="2:15" x14ac:dyDescent="0.25">
      <c r="B11564" t="s">
        <v>62</v>
      </c>
      <c r="C11564" t="s">
        <v>34</v>
      </c>
      <c r="D11564" t="s">
        <v>17</v>
      </c>
      <c r="E11564" t="s">
        <v>21</v>
      </c>
      <c r="F11564" s="4">
        <v>68</v>
      </c>
      <c r="G11564" s="5">
        <v>880832.36628000101</v>
      </c>
      <c r="H11564" s="4">
        <v>150</v>
      </c>
      <c r="I11564" s="5">
        <v>2076228.527</v>
      </c>
      <c r="J11564" s="4">
        <v>202</v>
      </c>
      <c r="K11564" s="5">
        <v>2656295.4500000002</v>
      </c>
      <c r="L11564" s="3">
        <v>-0.54666666666666697</v>
      </c>
      <c r="M11564" s="6">
        <v>-0.57575365388474897</v>
      </c>
      <c r="N11564" s="3">
        <v>-0.66336633663366296</v>
      </c>
      <c r="O11564" s="3">
        <v>-0.66839819483182805</v>
      </c>
    </row>
    <row r="11565" spans="2:15" x14ac:dyDescent="0.25">
      <c r="B11565" t="s">
        <v>62</v>
      </c>
      <c r="C11565" t="s">
        <v>34</v>
      </c>
      <c r="D11565" t="s">
        <v>17</v>
      </c>
      <c r="E11565" t="s">
        <v>9</v>
      </c>
      <c r="F11565" s="4">
        <v>11</v>
      </c>
      <c r="G11565" s="5">
        <v>53085.900600000001</v>
      </c>
      <c r="H11565" s="4">
        <v>14</v>
      </c>
      <c r="I11565" s="5">
        <v>58359.593999999997</v>
      </c>
      <c r="J11565" s="4">
        <v>21</v>
      </c>
      <c r="K11565" s="5">
        <v>109689.12</v>
      </c>
      <c r="L11565" s="3">
        <v>-0.214285714285714</v>
      </c>
      <c r="M11565" s="6">
        <v>-9.0365491576243601E-2</v>
      </c>
      <c r="N11565" s="3">
        <v>-0.476190476190476</v>
      </c>
      <c r="O11565" s="3">
        <v>-0.51603312525435496</v>
      </c>
    </row>
    <row r="11566" spans="2:15" x14ac:dyDescent="0.25">
      <c r="B11566" t="s">
        <v>62</v>
      </c>
      <c r="C11566" t="s">
        <v>34</v>
      </c>
      <c r="D11566" t="s">
        <v>17</v>
      </c>
      <c r="E11566" t="s">
        <v>10</v>
      </c>
      <c r="F11566" s="4" t="s">
        <v>69</v>
      </c>
      <c r="G11566" s="5">
        <v>14107.870199999999</v>
      </c>
      <c r="H11566" s="4">
        <v>6</v>
      </c>
      <c r="I11566" s="5">
        <v>22741.37</v>
      </c>
      <c r="J11566" s="4">
        <v>11</v>
      </c>
      <c r="K11566" s="5">
        <v>65247.05</v>
      </c>
      <c r="L11566" s="3" t="s">
        <v>70</v>
      </c>
      <c r="M11566" s="6">
        <v>-0.37963850902562102</v>
      </c>
      <c r="N11566" s="3" t="s">
        <v>70</v>
      </c>
      <c r="O11566" s="3">
        <v>-0.78377765431540602</v>
      </c>
    </row>
    <row r="11567" spans="2:15" x14ac:dyDescent="0.25">
      <c r="B11567" t="s">
        <v>62</v>
      </c>
      <c r="C11567" t="s">
        <v>34</v>
      </c>
      <c r="D11567" t="s">
        <v>17</v>
      </c>
      <c r="E11567" t="s">
        <v>11</v>
      </c>
      <c r="F11567" s="4">
        <v>5</v>
      </c>
      <c r="G11567" s="5">
        <v>19190.125800000002</v>
      </c>
      <c r="H11567" s="4">
        <v>16</v>
      </c>
      <c r="I11567" s="5">
        <v>79336.78</v>
      </c>
      <c r="J11567" s="4">
        <v>19</v>
      </c>
      <c r="K11567" s="5">
        <v>68932</v>
      </c>
      <c r="L11567" s="3">
        <v>-0.6875</v>
      </c>
      <c r="M11567" s="6">
        <v>-0.75811816663091203</v>
      </c>
      <c r="N11567" s="3">
        <v>-0.73684210526315796</v>
      </c>
      <c r="O11567" s="3">
        <v>-0.72160787732838205</v>
      </c>
    </row>
    <row r="11568" spans="2:15" x14ac:dyDescent="0.25">
      <c r="B11568" t="s">
        <v>62</v>
      </c>
      <c r="C11568" t="s">
        <v>34</v>
      </c>
      <c r="D11568" t="s">
        <v>17</v>
      </c>
      <c r="E11568" t="s">
        <v>12</v>
      </c>
      <c r="F11568" s="4">
        <v>18</v>
      </c>
      <c r="G11568" s="5">
        <v>68542.347599999994</v>
      </c>
      <c r="H11568" s="4">
        <v>45</v>
      </c>
      <c r="I11568" s="5">
        <v>172971.97880000001</v>
      </c>
      <c r="J11568" s="4">
        <v>61</v>
      </c>
      <c r="K11568" s="5">
        <v>185483</v>
      </c>
      <c r="L11568" s="3">
        <v>-0.6</v>
      </c>
      <c r="M11568" s="6">
        <v>-0.60373727539272404</v>
      </c>
      <c r="N11568" s="3">
        <v>-0.70491803278688503</v>
      </c>
      <c r="O11568" s="3">
        <v>-0.63046560816894304</v>
      </c>
    </row>
    <row r="11569" spans="2:15" x14ac:dyDescent="0.25">
      <c r="B11569" t="s">
        <v>62</v>
      </c>
      <c r="C11569" t="s">
        <v>34</v>
      </c>
      <c r="D11569" t="s">
        <v>17</v>
      </c>
      <c r="E11569" t="s">
        <v>24</v>
      </c>
      <c r="F11569" s="4">
        <v>12</v>
      </c>
      <c r="G11569" s="5">
        <v>55917.118799999997</v>
      </c>
      <c r="H11569" s="4">
        <v>6</v>
      </c>
      <c r="I11569" s="5">
        <v>26252.639999999999</v>
      </c>
      <c r="J11569" s="4">
        <v>14</v>
      </c>
      <c r="K11569" s="5">
        <v>62540.24</v>
      </c>
      <c r="L11569" s="3">
        <v>1</v>
      </c>
      <c r="M11569" s="6">
        <v>1.12996174099062</v>
      </c>
      <c r="N11569" s="3">
        <v>-0.14285714285714299</v>
      </c>
      <c r="O11569" s="3">
        <v>-0.105901755413795</v>
      </c>
    </row>
    <row r="11570" spans="2:15" x14ac:dyDescent="0.25">
      <c r="B11570" t="s">
        <v>62</v>
      </c>
      <c r="C11570" t="s">
        <v>34</v>
      </c>
      <c r="D11570" t="s">
        <v>17</v>
      </c>
      <c r="E11570" t="s">
        <v>13</v>
      </c>
      <c r="F11570" s="4">
        <v>40</v>
      </c>
      <c r="G11570" s="5">
        <v>145488.98256</v>
      </c>
      <c r="H11570" s="4">
        <v>73</v>
      </c>
      <c r="I11570" s="5">
        <v>215073.65239999999</v>
      </c>
      <c r="J11570" s="4">
        <v>399</v>
      </c>
      <c r="K11570" s="5">
        <v>1143757.7</v>
      </c>
      <c r="L11570" s="3">
        <v>-0.45205479452054798</v>
      </c>
      <c r="M11570" s="6">
        <v>-0.32353879270429903</v>
      </c>
      <c r="N11570" s="3">
        <v>-0.89974937343358397</v>
      </c>
      <c r="O11570" s="3">
        <v>-0.87279737433898796</v>
      </c>
    </row>
    <row r="11571" spans="2:15" x14ac:dyDescent="0.25">
      <c r="B11571" t="s">
        <v>62</v>
      </c>
      <c r="C11571" t="s">
        <v>34</v>
      </c>
      <c r="D11571" t="s">
        <v>17</v>
      </c>
      <c r="E11571" t="s">
        <v>36</v>
      </c>
      <c r="F11571" s="4">
        <v>8</v>
      </c>
      <c r="G11571" s="5">
        <v>16143.393599999999</v>
      </c>
      <c r="H11571" s="4">
        <v>6</v>
      </c>
      <c r="I11571" s="5">
        <v>13192.24</v>
      </c>
      <c r="J11571" s="4" t="s">
        <v>69</v>
      </c>
      <c r="K11571" s="5">
        <v>2388</v>
      </c>
      <c r="L11571" s="3">
        <v>0.33333333333333298</v>
      </c>
      <c r="M11571" s="6">
        <v>0.223703753115468</v>
      </c>
      <c r="N11571" s="3" t="s">
        <v>70</v>
      </c>
      <c r="O11571" s="3">
        <v>5.7602150753768804</v>
      </c>
    </row>
    <row r="11572" spans="2:15" x14ac:dyDescent="0.25">
      <c r="B11572" t="s">
        <v>62</v>
      </c>
      <c r="C11572" t="s">
        <v>34</v>
      </c>
      <c r="D11572" t="s">
        <v>17</v>
      </c>
      <c r="E11572" t="s">
        <v>14</v>
      </c>
      <c r="F11572" s="4">
        <v>462</v>
      </c>
      <c r="G11572" s="5">
        <v>2321948</v>
      </c>
      <c r="H11572" s="4">
        <v>421</v>
      </c>
      <c r="I11572" s="5">
        <v>2142867.9300000002</v>
      </c>
      <c r="J11572" s="4">
        <v>437</v>
      </c>
      <c r="K11572" s="5">
        <v>2157454.6</v>
      </c>
      <c r="L11572" s="3">
        <v>9.7387173396674701E-2</v>
      </c>
      <c r="M11572" s="6">
        <v>8.3570278640550805E-2</v>
      </c>
      <c r="N11572" s="3">
        <v>5.7208237986269901E-2</v>
      </c>
      <c r="O11572" s="3">
        <v>7.6244199993825895E-2</v>
      </c>
    </row>
    <row r="11573" spans="2:15" x14ac:dyDescent="0.25">
      <c r="B11573" t="s">
        <v>62</v>
      </c>
      <c r="C11573" t="s">
        <v>34</v>
      </c>
      <c r="D11573" t="s">
        <v>17</v>
      </c>
      <c r="E11573" t="s">
        <v>15</v>
      </c>
      <c r="F11573" s="4">
        <v>85</v>
      </c>
      <c r="G11573" s="5">
        <v>186718.67819999999</v>
      </c>
      <c r="H11573" s="4">
        <v>95</v>
      </c>
      <c r="I11573" s="5">
        <v>181841.58</v>
      </c>
      <c r="J11573" s="4">
        <v>53</v>
      </c>
      <c r="K11573" s="5">
        <v>105493</v>
      </c>
      <c r="L11573" s="3">
        <v>-0.105263157894737</v>
      </c>
      <c r="M11573" s="6">
        <v>2.68205885584583E-2</v>
      </c>
      <c r="N11573" s="3">
        <v>0.60377358490566002</v>
      </c>
      <c r="O11573" s="3">
        <v>0.76996272928061704</v>
      </c>
    </row>
    <row r="11574" spans="2:15" x14ac:dyDescent="0.25">
      <c r="B11574" t="s">
        <v>62</v>
      </c>
      <c r="C11574" t="s">
        <v>34</v>
      </c>
      <c r="D11574" t="s">
        <v>17</v>
      </c>
      <c r="E11574" t="s">
        <v>22</v>
      </c>
      <c r="F11574" s="4">
        <v>291</v>
      </c>
      <c r="G11574" s="5">
        <v>1487481.9368400001</v>
      </c>
      <c r="H11574" s="4">
        <v>398</v>
      </c>
      <c r="I11574" s="5">
        <v>1770295.6370000001</v>
      </c>
      <c r="J11574" s="4"/>
      <c r="K11574" s="5"/>
      <c r="L11574" s="3">
        <v>-0.26884422110552803</v>
      </c>
      <c r="M11574" s="6">
        <v>-0.159755068164357</v>
      </c>
      <c r="N11574" s="3"/>
      <c r="O11574" s="3"/>
    </row>
    <row r="11575" spans="2:15" x14ac:dyDescent="0.25">
      <c r="B11575" t="s">
        <v>62</v>
      </c>
      <c r="C11575" t="s">
        <v>34</v>
      </c>
      <c r="D11575" t="s">
        <v>19</v>
      </c>
      <c r="E11575" t="s">
        <v>7</v>
      </c>
      <c r="F11575" s="4" t="s">
        <v>69</v>
      </c>
      <c r="G11575" s="5">
        <v>5538.51</v>
      </c>
      <c r="H11575" s="4" t="s">
        <v>69</v>
      </c>
      <c r="I11575" s="5">
        <v>5313</v>
      </c>
      <c r="J11575" s="4">
        <v>7</v>
      </c>
      <c r="K11575" s="5">
        <v>20822</v>
      </c>
      <c r="L11575" s="3" t="s">
        <v>70</v>
      </c>
      <c r="M11575" s="6">
        <v>4.2444946357989899E-2</v>
      </c>
      <c r="N11575" s="3" t="s">
        <v>70</v>
      </c>
      <c r="O11575" s="3">
        <v>-0.73400681970992199</v>
      </c>
    </row>
    <row r="11576" spans="2:15" x14ac:dyDescent="0.25">
      <c r="B11576" t="s">
        <v>62</v>
      </c>
      <c r="C11576" t="s">
        <v>34</v>
      </c>
      <c r="D11576" t="s">
        <v>19</v>
      </c>
      <c r="E11576" t="s">
        <v>18</v>
      </c>
      <c r="F11576" s="4">
        <v>8</v>
      </c>
      <c r="G11576" s="5">
        <v>15220.53</v>
      </c>
      <c r="H11576" s="4">
        <v>6</v>
      </c>
      <c r="I11576" s="5">
        <v>10989</v>
      </c>
      <c r="J11576" s="4">
        <v>40</v>
      </c>
      <c r="K11576" s="5">
        <v>69114</v>
      </c>
      <c r="L11576" s="3">
        <v>0.33333333333333298</v>
      </c>
      <c r="M11576" s="6">
        <v>0.38506961506961501</v>
      </c>
      <c r="N11576" s="3">
        <v>-0.8</v>
      </c>
      <c r="O11576" s="3">
        <v>-0.77977645628960801</v>
      </c>
    </row>
    <row r="11577" spans="2:15" x14ac:dyDescent="0.25">
      <c r="B11577" t="s">
        <v>62</v>
      </c>
      <c r="C11577" t="s">
        <v>34</v>
      </c>
      <c r="D11577" t="s">
        <v>19</v>
      </c>
      <c r="E11577" t="s">
        <v>8</v>
      </c>
      <c r="F11577" s="4">
        <v>23</v>
      </c>
      <c r="G11577" s="5">
        <v>142023.75899999999</v>
      </c>
      <c r="H11577" s="4">
        <v>42</v>
      </c>
      <c r="I11577" s="5">
        <v>291502.68</v>
      </c>
      <c r="J11577" s="4">
        <v>45</v>
      </c>
      <c r="K11577" s="5">
        <v>315956.25</v>
      </c>
      <c r="L11577" s="3">
        <v>-0.452380952380952</v>
      </c>
      <c r="M11577" s="6">
        <v>-0.51278746733992298</v>
      </c>
      <c r="N11577" s="3">
        <v>-0.48888888888888898</v>
      </c>
      <c r="O11577" s="3">
        <v>-0.55049549106877904</v>
      </c>
    </row>
    <row r="11578" spans="2:15" x14ac:dyDescent="0.25">
      <c r="B11578" t="s">
        <v>62</v>
      </c>
      <c r="C11578" t="s">
        <v>34</v>
      </c>
      <c r="D11578" t="s">
        <v>19</v>
      </c>
      <c r="E11578" t="s">
        <v>21</v>
      </c>
      <c r="F11578" s="4">
        <v>216</v>
      </c>
      <c r="G11578" s="5">
        <v>3279783.4859999898</v>
      </c>
      <c r="H11578" s="4">
        <v>390</v>
      </c>
      <c r="I11578" s="5">
        <v>4290979.0999999903</v>
      </c>
      <c r="J11578" s="4">
        <v>357</v>
      </c>
      <c r="K11578" s="5">
        <v>3973944.1099999901</v>
      </c>
      <c r="L11578" s="3">
        <v>-0.44615384615384601</v>
      </c>
      <c r="M11578" s="6">
        <v>-0.23565614989828301</v>
      </c>
      <c r="N11578" s="3">
        <v>-0.39495798319327702</v>
      </c>
      <c r="O11578" s="3">
        <v>-0.174678003712538</v>
      </c>
    </row>
    <row r="11579" spans="2:15" x14ac:dyDescent="0.25">
      <c r="B11579" t="s">
        <v>62</v>
      </c>
      <c r="C11579" t="s">
        <v>34</v>
      </c>
      <c r="D11579" t="s">
        <v>19</v>
      </c>
      <c r="E11579" t="s">
        <v>9</v>
      </c>
      <c r="F11579" s="4" t="s">
        <v>69</v>
      </c>
      <c r="G11579" s="5">
        <v>43211.7</v>
      </c>
      <c r="H11579" s="4">
        <v>9</v>
      </c>
      <c r="I11579" s="5">
        <v>94622.39</v>
      </c>
      <c r="J11579" s="4">
        <v>11</v>
      </c>
      <c r="K11579" s="5">
        <v>79586.8</v>
      </c>
      <c r="L11579" s="3" t="s">
        <v>70</v>
      </c>
      <c r="M11579" s="6">
        <v>-0.54332478813946705</v>
      </c>
      <c r="N11579" s="3" t="s">
        <v>70</v>
      </c>
      <c r="O11579" s="3">
        <v>-0.45704941020370199</v>
      </c>
    </row>
    <row r="11580" spans="2:15" x14ac:dyDescent="0.25">
      <c r="B11580" t="s">
        <v>62</v>
      </c>
      <c r="C11580" t="s">
        <v>34</v>
      </c>
      <c r="D11580" t="s">
        <v>19</v>
      </c>
      <c r="E11580" t="s">
        <v>10</v>
      </c>
      <c r="F11580" s="4" t="s">
        <v>69</v>
      </c>
      <c r="G11580" s="5">
        <v>22356.885600000001</v>
      </c>
      <c r="H11580" s="4" t="s">
        <v>69</v>
      </c>
      <c r="I11580" s="5">
        <v>6441</v>
      </c>
      <c r="J11580" s="4" t="s">
        <v>69</v>
      </c>
      <c r="K11580" s="5">
        <v>3678</v>
      </c>
      <c r="L11580" s="3" t="s">
        <v>70</v>
      </c>
      <c r="M11580" s="6">
        <v>2.4710271075919898</v>
      </c>
      <c r="N11580" s="3" t="s">
        <v>70</v>
      </c>
      <c r="O11580" s="3">
        <v>5.0785442088091397</v>
      </c>
    </row>
    <row r="11581" spans="2:15" x14ac:dyDescent="0.25">
      <c r="B11581" t="s">
        <v>62</v>
      </c>
      <c r="C11581" t="s">
        <v>34</v>
      </c>
      <c r="D11581" t="s">
        <v>19</v>
      </c>
      <c r="E11581" t="s">
        <v>11</v>
      </c>
      <c r="F11581" s="4">
        <v>5</v>
      </c>
      <c r="G11581" s="5">
        <v>18751.32</v>
      </c>
      <c r="H11581" s="4" t="s">
        <v>69</v>
      </c>
      <c r="I11581" s="5">
        <v>11766</v>
      </c>
      <c r="J11581" s="4" t="s">
        <v>69</v>
      </c>
      <c r="K11581" s="5">
        <v>5004</v>
      </c>
      <c r="L11581" s="3" t="s">
        <v>70</v>
      </c>
      <c r="M11581" s="6">
        <v>0.59368689444161105</v>
      </c>
      <c r="N11581" s="3" t="s">
        <v>70</v>
      </c>
      <c r="O11581" s="3">
        <v>2.7472661870503599</v>
      </c>
    </row>
    <row r="11582" spans="2:15" x14ac:dyDescent="0.25">
      <c r="B11582" t="s">
        <v>62</v>
      </c>
      <c r="C11582" t="s">
        <v>34</v>
      </c>
      <c r="D11582" t="s">
        <v>19</v>
      </c>
      <c r="E11582" t="s">
        <v>12</v>
      </c>
      <c r="F11582" s="4"/>
      <c r="G11582" s="5"/>
      <c r="H11582" s="4" t="s">
        <v>69</v>
      </c>
      <c r="I11582" s="5">
        <v>12382</v>
      </c>
      <c r="J11582" s="4" t="s">
        <v>69</v>
      </c>
      <c r="K11582" s="5">
        <v>6468</v>
      </c>
      <c r="L11582" s="3" t="s">
        <v>70</v>
      </c>
      <c r="M11582" s="6"/>
      <c r="N11582" s="3" t="s">
        <v>70</v>
      </c>
      <c r="O11582" s="3"/>
    </row>
    <row r="11583" spans="2:15" x14ac:dyDescent="0.25">
      <c r="B11583" t="s">
        <v>62</v>
      </c>
      <c r="C11583" t="s">
        <v>34</v>
      </c>
      <c r="D11583" t="s">
        <v>19</v>
      </c>
      <c r="E11583" t="s">
        <v>24</v>
      </c>
      <c r="F11583" s="4" t="s">
        <v>69</v>
      </c>
      <c r="G11583" s="5">
        <v>9263.1</v>
      </c>
      <c r="H11583" s="4"/>
      <c r="I11583" s="5"/>
      <c r="J11583" s="4" t="s">
        <v>69</v>
      </c>
      <c r="K11583" s="5">
        <v>3948</v>
      </c>
      <c r="L11583" s="3" t="s">
        <v>70</v>
      </c>
      <c r="M11583" s="6"/>
      <c r="N11583" s="3" t="s">
        <v>70</v>
      </c>
      <c r="O11583" s="3">
        <v>1.3462765957446801</v>
      </c>
    </row>
    <row r="11584" spans="2:15" x14ac:dyDescent="0.25">
      <c r="B11584" t="s">
        <v>62</v>
      </c>
      <c r="C11584" t="s">
        <v>34</v>
      </c>
      <c r="D11584" t="s">
        <v>19</v>
      </c>
      <c r="E11584" t="s">
        <v>13</v>
      </c>
      <c r="F11584" s="4">
        <v>14</v>
      </c>
      <c r="G11584" s="5">
        <v>55862.46</v>
      </c>
      <c r="H11584" s="4">
        <v>27</v>
      </c>
      <c r="I11584" s="5">
        <v>58105</v>
      </c>
      <c r="J11584" s="4">
        <v>160</v>
      </c>
      <c r="K11584" s="5">
        <v>437107</v>
      </c>
      <c r="L11584" s="3">
        <v>-0.48148148148148201</v>
      </c>
      <c r="M11584" s="6">
        <v>-3.85946132002409E-2</v>
      </c>
      <c r="N11584" s="3">
        <v>-0.91249999999999998</v>
      </c>
      <c r="O11584" s="3">
        <v>-0.87219957584756103</v>
      </c>
    </row>
    <row r="11585" spans="2:15" x14ac:dyDescent="0.25">
      <c r="B11585" t="s">
        <v>62</v>
      </c>
      <c r="C11585" t="s">
        <v>34</v>
      </c>
      <c r="D11585" t="s">
        <v>19</v>
      </c>
      <c r="E11585" t="s">
        <v>36</v>
      </c>
      <c r="F11585" s="4"/>
      <c r="G11585" s="5"/>
      <c r="H11585" s="4"/>
      <c r="I11585" s="5"/>
      <c r="J11585" s="4" t="s">
        <v>69</v>
      </c>
      <c r="K11585" s="5">
        <v>5673</v>
      </c>
      <c r="L11585" s="3"/>
      <c r="M11585" s="6"/>
      <c r="N11585" s="3" t="s">
        <v>70</v>
      </c>
      <c r="O11585" s="3"/>
    </row>
    <row r="11586" spans="2:15" x14ac:dyDescent="0.25">
      <c r="B11586" t="s">
        <v>62</v>
      </c>
      <c r="C11586" t="s">
        <v>34</v>
      </c>
      <c r="D11586" t="s">
        <v>19</v>
      </c>
      <c r="E11586" t="s">
        <v>14</v>
      </c>
      <c r="F11586" s="4">
        <v>29</v>
      </c>
      <c r="G11586" s="5">
        <v>164081</v>
      </c>
      <c r="H11586" s="4">
        <v>24</v>
      </c>
      <c r="I11586" s="5">
        <v>128916.32</v>
      </c>
      <c r="J11586" s="4">
        <v>27</v>
      </c>
      <c r="K11586" s="5">
        <v>154935.32</v>
      </c>
      <c r="L11586" s="3">
        <v>0.20833333333333301</v>
      </c>
      <c r="M11586" s="6">
        <v>0.272771360522857</v>
      </c>
      <c r="N11586" s="3">
        <v>7.4074074074074195E-2</v>
      </c>
      <c r="O11586" s="3">
        <v>5.9029019335294301E-2</v>
      </c>
    </row>
    <row r="11587" spans="2:15" x14ac:dyDescent="0.25">
      <c r="B11587" t="s">
        <v>62</v>
      </c>
      <c r="C11587" t="s">
        <v>34</v>
      </c>
      <c r="D11587" t="s">
        <v>19</v>
      </c>
      <c r="E11587" t="s">
        <v>15</v>
      </c>
      <c r="F11587" s="4">
        <v>27</v>
      </c>
      <c r="G11587" s="5">
        <v>62606.46</v>
      </c>
      <c r="H11587" s="4">
        <v>24</v>
      </c>
      <c r="I11587" s="5">
        <v>51480.4</v>
      </c>
      <c r="J11587" s="4">
        <v>41</v>
      </c>
      <c r="K11587" s="5">
        <v>90799.6</v>
      </c>
      <c r="L11587" s="3">
        <v>0.125</v>
      </c>
      <c r="M11587" s="6">
        <v>0.216122252352352</v>
      </c>
      <c r="N11587" s="3">
        <v>-0.34146341463414598</v>
      </c>
      <c r="O11587" s="3">
        <v>-0.31049850439869803</v>
      </c>
    </row>
    <row r="11588" spans="2:15" x14ac:dyDescent="0.25">
      <c r="B11588" t="s">
        <v>62</v>
      </c>
      <c r="C11588" t="s">
        <v>34</v>
      </c>
      <c r="D11588" t="s">
        <v>19</v>
      </c>
      <c r="E11588" t="s">
        <v>22</v>
      </c>
      <c r="F11588" s="4">
        <v>121</v>
      </c>
      <c r="G11588" s="5">
        <v>562641.228</v>
      </c>
      <c r="H11588" s="4">
        <v>154</v>
      </c>
      <c r="I11588" s="5">
        <v>618908.50000000105</v>
      </c>
      <c r="J11588" s="4"/>
      <c r="K11588" s="5"/>
      <c r="L11588" s="3">
        <v>-0.214285714285714</v>
      </c>
      <c r="M11588" s="6">
        <v>-9.0913716647938306E-2</v>
      </c>
      <c r="N11588" s="3"/>
      <c r="O11588" s="3"/>
    </row>
    <row r="11589" spans="2:15" x14ac:dyDescent="0.25">
      <c r="B11589" t="s">
        <v>62</v>
      </c>
      <c r="C11589" t="s">
        <v>34</v>
      </c>
      <c r="D11589" t="s">
        <v>19</v>
      </c>
      <c r="E11589" t="s">
        <v>25</v>
      </c>
      <c r="F11589" s="4">
        <v>46</v>
      </c>
      <c r="G11589" s="5">
        <v>801916.61699999997</v>
      </c>
      <c r="H11589" s="4">
        <v>52</v>
      </c>
      <c r="I11589" s="5">
        <v>766356.1</v>
      </c>
      <c r="J11589" s="4">
        <v>38</v>
      </c>
      <c r="K11589" s="5">
        <v>506969.83</v>
      </c>
      <c r="L11589" s="3">
        <v>-0.115384615384615</v>
      </c>
      <c r="M11589" s="6">
        <v>4.6402079920809101E-2</v>
      </c>
      <c r="N11589" s="3">
        <v>0.21052631578947401</v>
      </c>
      <c r="O11589" s="3">
        <v>0.58178370693183101</v>
      </c>
    </row>
    <row r="11590" spans="2:15" x14ac:dyDescent="0.25">
      <c r="B11590" t="s">
        <v>62</v>
      </c>
      <c r="C11590" t="s">
        <v>34</v>
      </c>
      <c r="D11590" t="s">
        <v>23</v>
      </c>
      <c r="E11590" t="s">
        <v>7</v>
      </c>
      <c r="F11590" s="4">
        <v>46</v>
      </c>
      <c r="G11590" s="5">
        <v>495442.14659999998</v>
      </c>
      <c r="H11590" s="4">
        <v>41</v>
      </c>
      <c r="I11590" s="5">
        <v>288357.58</v>
      </c>
      <c r="J11590" s="4">
        <v>228</v>
      </c>
      <c r="K11590" s="5">
        <v>1875812.89</v>
      </c>
      <c r="L11590" s="3">
        <v>0.12195121951219499</v>
      </c>
      <c r="M11590" s="6">
        <v>0.71815197852610702</v>
      </c>
      <c r="N11590" s="3">
        <v>-0.79824561403508798</v>
      </c>
      <c r="O11590" s="3">
        <v>-0.73587869598230504</v>
      </c>
    </row>
    <row r="11591" spans="2:15" x14ac:dyDescent="0.25">
      <c r="B11591" t="s">
        <v>62</v>
      </c>
      <c r="C11591" t="s">
        <v>34</v>
      </c>
      <c r="D11591" t="s">
        <v>23</v>
      </c>
      <c r="E11591" t="s">
        <v>20</v>
      </c>
      <c r="F11591" s="4"/>
      <c r="G11591" s="5"/>
      <c r="H11591" s="4" t="s">
        <v>69</v>
      </c>
      <c r="I11591" s="5">
        <v>2014</v>
      </c>
      <c r="J11591" s="4" t="s">
        <v>69</v>
      </c>
      <c r="K11591" s="5">
        <v>2907</v>
      </c>
      <c r="L11591" s="3" t="s">
        <v>70</v>
      </c>
      <c r="M11591" s="6"/>
      <c r="N11591" s="3" t="s">
        <v>70</v>
      </c>
      <c r="O11591" s="3"/>
    </row>
    <row r="11592" spans="2:15" x14ac:dyDescent="0.25">
      <c r="B11592" t="s">
        <v>62</v>
      </c>
      <c r="C11592" t="s">
        <v>34</v>
      </c>
      <c r="D11592" t="s">
        <v>23</v>
      </c>
      <c r="E11592" t="s">
        <v>18</v>
      </c>
      <c r="F11592" s="4">
        <v>13</v>
      </c>
      <c r="G11592" s="5">
        <v>44515.972999999998</v>
      </c>
      <c r="H11592" s="4">
        <v>16</v>
      </c>
      <c r="I11592" s="5">
        <v>55547</v>
      </c>
      <c r="J11592" s="4">
        <v>148</v>
      </c>
      <c r="K11592" s="5">
        <v>851871.43</v>
      </c>
      <c r="L11592" s="3">
        <v>-0.1875</v>
      </c>
      <c r="M11592" s="6">
        <v>-0.198589068716582</v>
      </c>
      <c r="N11592" s="3">
        <v>-0.91216216216216195</v>
      </c>
      <c r="O11592" s="3">
        <v>-0.94774331966973002</v>
      </c>
    </row>
    <row r="11593" spans="2:15" x14ac:dyDescent="0.25">
      <c r="B11593" t="s">
        <v>62</v>
      </c>
      <c r="C11593" t="s">
        <v>34</v>
      </c>
      <c r="D11593" t="s">
        <v>23</v>
      </c>
      <c r="E11593" t="s">
        <v>8</v>
      </c>
      <c r="F11593" s="4">
        <v>60</v>
      </c>
      <c r="G11593" s="5">
        <v>1071566.8496999999</v>
      </c>
      <c r="H11593" s="4">
        <v>65</v>
      </c>
      <c r="I11593" s="5">
        <v>973156.94</v>
      </c>
      <c r="J11593" s="4">
        <v>108</v>
      </c>
      <c r="K11593" s="5">
        <v>1190379.45</v>
      </c>
      <c r="L11593" s="3">
        <v>-7.69230769230769E-2</v>
      </c>
      <c r="M11593" s="6">
        <v>0.101124397982509</v>
      </c>
      <c r="N11593" s="3">
        <v>-0.44444444444444398</v>
      </c>
      <c r="O11593" s="3">
        <v>-9.9810695068701896E-2</v>
      </c>
    </row>
    <row r="11594" spans="2:15" x14ac:dyDescent="0.25">
      <c r="B11594" t="s">
        <v>62</v>
      </c>
      <c r="C11594" t="s">
        <v>34</v>
      </c>
      <c r="D11594" t="s">
        <v>23</v>
      </c>
      <c r="E11594" t="s">
        <v>21</v>
      </c>
      <c r="F11594" s="4">
        <v>47</v>
      </c>
      <c r="G11594" s="5">
        <v>811006.20900000003</v>
      </c>
      <c r="H11594" s="4">
        <v>73</v>
      </c>
      <c r="I11594" s="5">
        <v>1026949.4</v>
      </c>
      <c r="J11594" s="4">
        <v>716</v>
      </c>
      <c r="K11594" s="5">
        <v>6103279.5400000103</v>
      </c>
      <c r="L11594" s="3">
        <v>-0.35616438356164398</v>
      </c>
      <c r="M11594" s="6">
        <v>-0.21027636902071301</v>
      </c>
      <c r="N11594" s="3">
        <v>-0.93435754189944098</v>
      </c>
      <c r="O11594" s="3">
        <v>-0.86711960288156797</v>
      </c>
    </row>
    <row r="11595" spans="2:15" x14ac:dyDescent="0.25">
      <c r="B11595" t="s">
        <v>62</v>
      </c>
      <c r="C11595" t="s">
        <v>34</v>
      </c>
      <c r="D11595" t="s">
        <v>23</v>
      </c>
      <c r="E11595" t="s">
        <v>9</v>
      </c>
      <c r="F11595" s="4">
        <v>8</v>
      </c>
      <c r="G11595" s="5">
        <v>18469.919999999998</v>
      </c>
      <c r="H11595" s="4">
        <v>25</v>
      </c>
      <c r="I11595" s="5">
        <v>116640.87</v>
      </c>
      <c r="J11595" s="4">
        <v>66</v>
      </c>
      <c r="K11595" s="5">
        <v>783526.40000000002</v>
      </c>
      <c r="L11595" s="3">
        <v>-0.68</v>
      </c>
      <c r="M11595" s="6">
        <v>-0.84165138685951202</v>
      </c>
      <c r="N11595" s="3">
        <v>-0.87878787878787901</v>
      </c>
      <c r="O11595" s="3">
        <v>-0.97642718866907396</v>
      </c>
    </row>
    <row r="11596" spans="2:15" x14ac:dyDescent="0.25">
      <c r="B11596" t="s">
        <v>62</v>
      </c>
      <c r="C11596" t="s">
        <v>34</v>
      </c>
      <c r="D11596" t="s">
        <v>23</v>
      </c>
      <c r="E11596" t="s">
        <v>10</v>
      </c>
      <c r="F11596" s="4">
        <v>6</v>
      </c>
      <c r="G11596" s="5">
        <v>18522.66</v>
      </c>
      <c r="H11596" s="4">
        <v>10</v>
      </c>
      <c r="I11596" s="5">
        <v>54373.46</v>
      </c>
      <c r="J11596" s="4">
        <v>8</v>
      </c>
      <c r="K11596" s="5">
        <v>63692.28</v>
      </c>
      <c r="L11596" s="3">
        <v>-0.4</v>
      </c>
      <c r="M11596" s="6">
        <v>-0.65934373129832102</v>
      </c>
      <c r="N11596" s="3">
        <v>-0.25</v>
      </c>
      <c r="O11596" s="3">
        <v>-0.70918516341383897</v>
      </c>
    </row>
    <row r="11597" spans="2:15" x14ac:dyDescent="0.25">
      <c r="B11597" t="s">
        <v>62</v>
      </c>
      <c r="C11597" t="s">
        <v>34</v>
      </c>
      <c r="D11597" t="s">
        <v>23</v>
      </c>
      <c r="E11597" t="s">
        <v>11</v>
      </c>
      <c r="F11597" s="4">
        <v>58</v>
      </c>
      <c r="G11597" s="5">
        <v>241458.93</v>
      </c>
      <c r="H11597" s="4">
        <v>95</v>
      </c>
      <c r="I11597" s="5">
        <v>362626.19</v>
      </c>
      <c r="J11597" s="4">
        <v>236</v>
      </c>
      <c r="K11597" s="5">
        <v>1104095.46</v>
      </c>
      <c r="L11597" s="3">
        <v>-0.38947368421052603</v>
      </c>
      <c r="M11597" s="6">
        <v>-0.33413819338310902</v>
      </c>
      <c r="N11597" s="3">
        <v>-0.75423728813559299</v>
      </c>
      <c r="O11597" s="3">
        <v>-0.78130611097703495</v>
      </c>
    </row>
    <row r="11598" spans="2:15" x14ac:dyDescent="0.25">
      <c r="B11598" t="s">
        <v>62</v>
      </c>
      <c r="C11598" t="s">
        <v>34</v>
      </c>
      <c r="D11598" t="s">
        <v>23</v>
      </c>
      <c r="E11598" t="s">
        <v>12</v>
      </c>
      <c r="F11598" s="4">
        <v>29</v>
      </c>
      <c r="G11598" s="5">
        <v>95914.6</v>
      </c>
      <c r="H11598" s="4">
        <v>28</v>
      </c>
      <c r="I11598" s="5">
        <v>71231</v>
      </c>
      <c r="J11598" s="4">
        <v>38</v>
      </c>
      <c r="K11598" s="5">
        <v>126985</v>
      </c>
      <c r="L11598" s="3">
        <v>3.5714285714285803E-2</v>
      </c>
      <c r="M11598" s="6">
        <v>0.34652889893445299</v>
      </c>
      <c r="N11598" s="3">
        <v>-0.23684210526315799</v>
      </c>
      <c r="O11598" s="3">
        <v>-0.24467771784069001</v>
      </c>
    </row>
    <row r="11599" spans="2:15" x14ac:dyDescent="0.25">
      <c r="B11599" t="s">
        <v>62</v>
      </c>
      <c r="C11599" t="s">
        <v>34</v>
      </c>
      <c r="D11599" t="s">
        <v>23</v>
      </c>
      <c r="E11599" t="s">
        <v>24</v>
      </c>
      <c r="F11599" s="4">
        <v>5</v>
      </c>
      <c r="G11599" s="5">
        <v>22891.41</v>
      </c>
      <c r="H11599" s="4">
        <v>8</v>
      </c>
      <c r="I11599" s="5">
        <v>33732</v>
      </c>
      <c r="J11599" s="4" t="s">
        <v>69</v>
      </c>
      <c r="K11599" s="5">
        <v>11844</v>
      </c>
      <c r="L11599" s="3">
        <v>-0.375</v>
      </c>
      <c r="M11599" s="6">
        <v>-0.32137406616862302</v>
      </c>
      <c r="N11599" s="3" t="s">
        <v>70</v>
      </c>
      <c r="O11599" s="3">
        <v>0.93274316109422495</v>
      </c>
    </row>
    <row r="11600" spans="2:15" x14ac:dyDescent="0.25">
      <c r="B11600" t="s">
        <v>62</v>
      </c>
      <c r="C11600" t="s">
        <v>34</v>
      </c>
      <c r="D11600" t="s">
        <v>23</v>
      </c>
      <c r="E11600" t="s">
        <v>13</v>
      </c>
      <c r="F11600" s="4">
        <v>46</v>
      </c>
      <c r="G11600" s="5">
        <v>201216.18</v>
      </c>
      <c r="H11600" s="4">
        <v>78</v>
      </c>
      <c r="I11600" s="5">
        <v>291993.88</v>
      </c>
      <c r="J11600" s="4">
        <v>402</v>
      </c>
      <c r="K11600" s="5">
        <v>1322447.44</v>
      </c>
      <c r="L11600" s="3">
        <v>-0.41025641025641002</v>
      </c>
      <c r="M11600" s="6">
        <v>-0.310889050140366</v>
      </c>
      <c r="N11600" s="3">
        <v>-0.885572139303483</v>
      </c>
      <c r="O11600" s="3">
        <v>-0.84784561267705305</v>
      </c>
    </row>
    <row r="11601" spans="2:15" x14ac:dyDescent="0.25">
      <c r="B11601" t="s">
        <v>62</v>
      </c>
      <c r="C11601" t="s">
        <v>34</v>
      </c>
      <c r="D11601" t="s">
        <v>23</v>
      </c>
      <c r="E11601" t="s">
        <v>36</v>
      </c>
      <c r="F11601" s="4">
        <v>37</v>
      </c>
      <c r="G11601" s="5">
        <v>89797.453500000003</v>
      </c>
      <c r="H11601" s="4">
        <v>30</v>
      </c>
      <c r="I11601" s="5">
        <v>64272</v>
      </c>
      <c r="J11601" s="4">
        <v>51</v>
      </c>
      <c r="K11601" s="5">
        <v>94177</v>
      </c>
      <c r="L11601" s="3">
        <v>0.233333333333333</v>
      </c>
      <c r="M11601" s="6">
        <v>0.39714733476475</v>
      </c>
      <c r="N11601" s="3">
        <v>-0.27450980392156898</v>
      </c>
      <c r="O11601" s="3">
        <v>-4.6503355384011E-2</v>
      </c>
    </row>
    <row r="11602" spans="2:15" x14ac:dyDescent="0.25">
      <c r="B11602" t="s">
        <v>62</v>
      </c>
      <c r="C11602" t="s">
        <v>34</v>
      </c>
      <c r="D11602" t="s">
        <v>23</v>
      </c>
      <c r="E11602" t="s">
        <v>14</v>
      </c>
      <c r="F11602" s="4">
        <v>292</v>
      </c>
      <c r="G11602" s="5">
        <v>4496083.0939999996</v>
      </c>
      <c r="H11602" s="4">
        <v>243</v>
      </c>
      <c r="I11602" s="5">
        <v>3973344.3760000002</v>
      </c>
      <c r="J11602" s="4">
        <v>437</v>
      </c>
      <c r="K11602" s="5">
        <v>6881854.8840000099</v>
      </c>
      <c r="L11602" s="3">
        <v>0.20164609053498</v>
      </c>
      <c r="M11602" s="6">
        <v>0.13156139225119201</v>
      </c>
      <c r="N11602" s="3">
        <v>-0.33180778032036601</v>
      </c>
      <c r="O11602" s="3">
        <v>-0.34667568994324699</v>
      </c>
    </row>
    <row r="11603" spans="2:15" x14ac:dyDescent="0.25">
      <c r="B11603" t="s">
        <v>62</v>
      </c>
      <c r="C11603" t="s">
        <v>34</v>
      </c>
      <c r="D11603" t="s">
        <v>23</v>
      </c>
      <c r="E11603" t="s">
        <v>15</v>
      </c>
      <c r="F11603" s="4">
        <v>963</v>
      </c>
      <c r="G11603" s="5">
        <v>7243106.9940000102</v>
      </c>
      <c r="H11603" s="4">
        <v>1304</v>
      </c>
      <c r="I11603" s="5">
        <v>7143044.5714800004</v>
      </c>
      <c r="J11603" s="4">
        <v>242</v>
      </c>
      <c r="K11603" s="5">
        <v>483726.84</v>
      </c>
      <c r="L11603" s="3">
        <v>-0.26150306748466301</v>
      </c>
      <c r="M11603" s="6">
        <v>1.40083715730308E-2</v>
      </c>
      <c r="N11603" s="3">
        <v>2.9793388429752099</v>
      </c>
      <c r="O11603" s="3">
        <v>13.973547868462299</v>
      </c>
    </row>
    <row r="11604" spans="2:15" x14ac:dyDescent="0.25">
      <c r="B11604" t="s">
        <v>62</v>
      </c>
      <c r="C11604" t="s">
        <v>34</v>
      </c>
      <c r="D11604" t="s">
        <v>23</v>
      </c>
      <c r="E11604" t="s">
        <v>22</v>
      </c>
      <c r="F11604" s="4">
        <v>634</v>
      </c>
      <c r="G11604" s="5">
        <v>8186110.5706489999</v>
      </c>
      <c r="H11604" s="4">
        <v>822</v>
      </c>
      <c r="I11604" s="5">
        <v>9917763.7299999893</v>
      </c>
      <c r="J11604" s="4"/>
      <c r="K11604" s="5"/>
      <c r="L11604" s="3">
        <v>-0.22871046228710501</v>
      </c>
      <c r="M11604" s="6">
        <v>-0.174601170837833</v>
      </c>
      <c r="N11604" s="3"/>
      <c r="O11604" s="3"/>
    </row>
    <row r="11605" spans="2:15" x14ac:dyDescent="0.25">
      <c r="B11605" t="s">
        <v>62</v>
      </c>
      <c r="C11605" t="s">
        <v>34</v>
      </c>
      <c r="D11605" t="s">
        <v>23</v>
      </c>
      <c r="E11605" t="s">
        <v>25</v>
      </c>
      <c r="F11605" s="4">
        <v>15</v>
      </c>
      <c r="G11605" s="5">
        <v>332289.63</v>
      </c>
      <c r="H11605" s="4">
        <v>15</v>
      </c>
      <c r="I11605" s="5">
        <v>191953</v>
      </c>
      <c r="J11605" s="4">
        <v>14</v>
      </c>
      <c r="K11605" s="5">
        <v>183778.6</v>
      </c>
      <c r="L11605" s="3">
        <v>0</v>
      </c>
      <c r="M11605" s="6">
        <v>0.73109891483852796</v>
      </c>
      <c r="N11605" s="3">
        <v>7.1428571428571397E-2</v>
      </c>
      <c r="O11605" s="3">
        <v>0.80809751516226602</v>
      </c>
    </row>
    <row r="11606" spans="2:15" x14ac:dyDescent="0.25">
      <c r="B11606" t="s">
        <v>62</v>
      </c>
      <c r="C11606" t="s">
        <v>34</v>
      </c>
      <c r="D11606" t="s">
        <v>30</v>
      </c>
      <c r="E11606" t="s">
        <v>7</v>
      </c>
      <c r="F11606" s="4" t="s">
        <v>69</v>
      </c>
      <c r="G11606" s="5">
        <v>8155.08</v>
      </c>
      <c r="H11606" s="4">
        <v>5</v>
      </c>
      <c r="I11606" s="5">
        <v>22736.400000000001</v>
      </c>
      <c r="J11606" s="4" t="s">
        <v>69</v>
      </c>
      <c r="K11606" s="5">
        <v>3190.4</v>
      </c>
      <c r="L11606" s="3" t="s">
        <v>70</v>
      </c>
      <c r="M11606" s="6">
        <v>-0.64132052567688802</v>
      </c>
      <c r="N11606" s="3" t="s">
        <v>70</v>
      </c>
      <c r="O11606" s="3">
        <v>1.55613089267803</v>
      </c>
    </row>
    <row r="11607" spans="2:15" x14ac:dyDescent="0.25">
      <c r="B11607" t="s">
        <v>62</v>
      </c>
      <c r="C11607" t="s">
        <v>34</v>
      </c>
      <c r="D11607" t="s">
        <v>30</v>
      </c>
      <c r="E11607" t="s">
        <v>9</v>
      </c>
      <c r="F11607" s="4"/>
      <c r="G11607" s="5"/>
      <c r="H11607" s="4"/>
      <c r="I11607" s="5"/>
      <c r="J11607" s="4" t="s">
        <v>69</v>
      </c>
      <c r="K11607" s="5">
        <v>3974.4</v>
      </c>
      <c r="L11607" s="3"/>
      <c r="M11607" s="6"/>
      <c r="N11607" s="3" t="s">
        <v>70</v>
      </c>
      <c r="O11607" s="3"/>
    </row>
    <row r="11608" spans="2:15" x14ac:dyDescent="0.25">
      <c r="B11608" t="s">
        <v>62</v>
      </c>
      <c r="C11608" t="s">
        <v>34</v>
      </c>
      <c r="D11608" t="s">
        <v>30</v>
      </c>
      <c r="E11608" t="s">
        <v>11</v>
      </c>
      <c r="F11608" s="4" t="s">
        <v>69</v>
      </c>
      <c r="G11608" s="5">
        <v>2602.9499999999998</v>
      </c>
      <c r="H11608" s="4" t="s">
        <v>69</v>
      </c>
      <c r="I11608" s="5">
        <v>2539</v>
      </c>
      <c r="J11608" s="4" t="s">
        <v>69</v>
      </c>
      <c r="K11608" s="5">
        <v>4542</v>
      </c>
      <c r="L11608" s="3" t="s">
        <v>70</v>
      </c>
      <c r="M11608" s="6">
        <v>2.5187081528160501E-2</v>
      </c>
      <c r="N11608" s="3" t="s">
        <v>70</v>
      </c>
      <c r="O11608" s="3">
        <v>-0.42691545574636702</v>
      </c>
    </row>
    <row r="11609" spans="2:15" x14ac:dyDescent="0.25">
      <c r="B11609" t="s">
        <v>62</v>
      </c>
      <c r="C11609" t="s">
        <v>34</v>
      </c>
      <c r="D11609" t="s">
        <v>30</v>
      </c>
      <c r="E11609" t="s">
        <v>12</v>
      </c>
      <c r="F11609" s="4" t="s">
        <v>69</v>
      </c>
      <c r="G11609" s="5">
        <v>5030.6400000000003</v>
      </c>
      <c r="H11609" s="4"/>
      <c r="I11609" s="5"/>
      <c r="J11609" s="4"/>
      <c r="K11609" s="5"/>
      <c r="L11609" s="3" t="s">
        <v>70</v>
      </c>
      <c r="M11609" s="6"/>
      <c r="N11609" s="3" t="s">
        <v>70</v>
      </c>
      <c r="O11609" s="3"/>
    </row>
    <row r="11610" spans="2:15" x14ac:dyDescent="0.25">
      <c r="B11610" t="s">
        <v>62</v>
      </c>
      <c r="C11610" t="s">
        <v>34</v>
      </c>
      <c r="D11610" t="s">
        <v>30</v>
      </c>
      <c r="E11610" t="s">
        <v>13</v>
      </c>
      <c r="F11610" s="4">
        <v>21</v>
      </c>
      <c r="G11610" s="5">
        <v>82461.149999999994</v>
      </c>
      <c r="H11610" s="4" t="s">
        <v>69</v>
      </c>
      <c r="I11610" s="5">
        <v>7144</v>
      </c>
      <c r="J11610" s="4">
        <v>24</v>
      </c>
      <c r="K11610" s="5">
        <v>73118</v>
      </c>
      <c r="L11610" s="3" t="s">
        <v>70</v>
      </c>
      <c r="M11610" s="6">
        <v>10.5427141657335</v>
      </c>
      <c r="N11610" s="3">
        <v>-0.125</v>
      </c>
      <c r="O11610" s="3">
        <v>0.12778180475395901</v>
      </c>
    </row>
    <row r="11611" spans="2:15" x14ac:dyDescent="0.25">
      <c r="B11611" t="s">
        <v>62</v>
      </c>
      <c r="C11611" t="s">
        <v>34</v>
      </c>
      <c r="D11611" t="s">
        <v>30</v>
      </c>
      <c r="E11611" t="s">
        <v>14</v>
      </c>
      <c r="F11611" s="4">
        <v>41</v>
      </c>
      <c r="G11611" s="5">
        <v>329346</v>
      </c>
      <c r="H11611" s="4">
        <v>15</v>
      </c>
      <c r="I11611" s="5">
        <v>87068</v>
      </c>
      <c r="J11611" s="4">
        <v>42</v>
      </c>
      <c r="K11611" s="5">
        <v>248362</v>
      </c>
      <c r="L11611" s="3">
        <v>1.7333333333333301</v>
      </c>
      <c r="M11611" s="6">
        <v>2.7826296687646401</v>
      </c>
      <c r="N11611" s="3">
        <v>-2.3809523809523801E-2</v>
      </c>
      <c r="O11611" s="3">
        <v>0.32607242653868102</v>
      </c>
    </row>
    <row r="11612" spans="2:15" x14ac:dyDescent="0.25">
      <c r="B11612" t="s">
        <v>62</v>
      </c>
      <c r="C11612" t="s">
        <v>34</v>
      </c>
      <c r="D11612" t="s">
        <v>30</v>
      </c>
      <c r="E11612" t="s">
        <v>15</v>
      </c>
      <c r="F11612" s="4">
        <v>31</v>
      </c>
      <c r="G11612" s="5">
        <v>72013.95</v>
      </c>
      <c r="H11612" s="4">
        <v>15</v>
      </c>
      <c r="I11612" s="5">
        <v>32568.400000000001</v>
      </c>
      <c r="J11612" s="4">
        <v>20</v>
      </c>
      <c r="K11612" s="5">
        <v>38371.4</v>
      </c>
      <c r="L11612" s="3">
        <v>1.06666666666667</v>
      </c>
      <c r="M11612" s="6">
        <v>1.2111602043698799</v>
      </c>
      <c r="N11612" s="3">
        <v>0.55000000000000004</v>
      </c>
      <c r="O11612" s="3">
        <v>0.87676107726066699</v>
      </c>
    </row>
    <row r="11613" spans="2:15" x14ac:dyDescent="0.25">
      <c r="B11613" t="s">
        <v>62</v>
      </c>
      <c r="C11613" t="s">
        <v>34</v>
      </c>
      <c r="D11613" t="s">
        <v>30</v>
      </c>
      <c r="E11613" t="s">
        <v>25</v>
      </c>
      <c r="F11613" s="4" t="s">
        <v>69</v>
      </c>
      <c r="G11613" s="5">
        <v>2381.4</v>
      </c>
      <c r="H11613" s="4"/>
      <c r="I11613" s="5"/>
      <c r="J11613" s="4"/>
      <c r="K11613" s="5"/>
      <c r="L11613" s="3" t="s">
        <v>70</v>
      </c>
      <c r="M11613" s="6"/>
      <c r="N11613" s="3" t="s">
        <v>70</v>
      </c>
      <c r="O11613" s="3"/>
    </row>
    <row r="11614" spans="2:15" x14ac:dyDescent="0.25">
      <c r="B11614" t="s">
        <v>62</v>
      </c>
      <c r="C11614" t="s">
        <v>34</v>
      </c>
      <c r="D11614" t="s">
        <v>26</v>
      </c>
      <c r="E11614" t="s">
        <v>18</v>
      </c>
      <c r="F11614" s="4" t="s">
        <v>69</v>
      </c>
      <c r="G11614" s="5">
        <v>2816.64</v>
      </c>
      <c r="H11614" s="4"/>
      <c r="I11614" s="5"/>
      <c r="J11614" s="4"/>
      <c r="K11614" s="5"/>
      <c r="L11614" s="3" t="s">
        <v>70</v>
      </c>
      <c r="M11614" s="6"/>
      <c r="N11614" s="3" t="s">
        <v>70</v>
      </c>
      <c r="O11614" s="3"/>
    </row>
    <row r="11615" spans="2:15" x14ac:dyDescent="0.25">
      <c r="B11615" t="s">
        <v>62</v>
      </c>
      <c r="C11615" t="s">
        <v>34</v>
      </c>
      <c r="D11615" t="s">
        <v>26</v>
      </c>
      <c r="E11615" t="s">
        <v>8</v>
      </c>
      <c r="F11615" s="4">
        <v>5</v>
      </c>
      <c r="G11615" s="5">
        <v>35201.519999999997</v>
      </c>
      <c r="H11615" s="4">
        <v>10</v>
      </c>
      <c r="I11615" s="5">
        <v>108879.38</v>
      </c>
      <c r="J11615" s="4">
        <v>8</v>
      </c>
      <c r="K11615" s="5">
        <v>88504.72</v>
      </c>
      <c r="L11615" s="3">
        <v>-0.5</v>
      </c>
      <c r="M11615" s="6">
        <v>-0.67669250137170101</v>
      </c>
      <c r="N11615" s="3">
        <v>-0.375</v>
      </c>
      <c r="O11615" s="3">
        <v>-0.60226392445510202</v>
      </c>
    </row>
    <row r="11616" spans="2:15" x14ac:dyDescent="0.25">
      <c r="B11616" t="s">
        <v>62</v>
      </c>
      <c r="C11616" t="s">
        <v>34</v>
      </c>
      <c r="D11616" t="s">
        <v>26</v>
      </c>
      <c r="E11616" t="s">
        <v>9</v>
      </c>
      <c r="F11616" s="4"/>
      <c r="G11616" s="5"/>
      <c r="H11616" s="4" t="s">
        <v>69</v>
      </c>
      <c r="I11616" s="5">
        <v>16293.2</v>
      </c>
      <c r="J11616" s="4" t="s">
        <v>69</v>
      </c>
      <c r="K11616" s="5">
        <v>3651</v>
      </c>
      <c r="L11616" s="3" t="s">
        <v>70</v>
      </c>
      <c r="M11616" s="6"/>
      <c r="N11616" s="3" t="s">
        <v>70</v>
      </c>
      <c r="O11616" s="3"/>
    </row>
    <row r="11617" spans="2:15" x14ac:dyDescent="0.25">
      <c r="B11617" t="s">
        <v>62</v>
      </c>
      <c r="C11617" t="s">
        <v>34</v>
      </c>
      <c r="D11617" t="s">
        <v>26</v>
      </c>
      <c r="E11617" t="s">
        <v>11</v>
      </c>
      <c r="F11617" s="4" t="s">
        <v>69</v>
      </c>
      <c r="G11617" s="5">
        <v>2441.25</v>
      </c>
      <c r="H11617" s="4"/>
      <c r="I11617" s="5"/>
      <c r="J11617" s="4" t="s">
        <v>69</v>
      </c>
      <c r="K11617" s="5">
        <v>2257</v>
      </c>
      <c r="L11617" s="3" t="s">
        <v>70</v>
      </c>
      <c r="M11617" s="6"/>
      <c r="N11617" s="3" t="s">
        <v>70</v>
      </c>
      <c r="O11617" s="3">
        <v>8.1634913602126796E-2</v>
      </c>
    </row>
    <row r="11618" spans="2:15" x14ac:dyDescent="0.25">
      <c r="B11618" t="s">
        <v>62</v>
      </c>
      <c r="C11618" t="s">
        <v>35</v>
      </c>
      <c r="D11618" t="s">
        <v>28</v>
      </c>
      <c r="E11618" t="s">
        <v>7</v>
      </c>
      <c r="F11618" s="4"/>
      <c r="G11618" s="5"/>
      <c r="H11618" s="4" t="s">
        <v>69</v>
      </c>
      <c r="I11618" s="5">
        <v>6425.8</v>
      </c>
      <c r="J11618" s="4" t="s">
        <v>69</v>
      </c>
      <c r="K11618" s="5">
        <v>9573</v>
      </c>
      <c r="L11618" s="3" t="s">
        <v>70</v>
      </c>
      <c r="M11618" s="6"/>
      <c r="N11618" s="3" t="s">
        <v>70</v>
      </c>
      <c r="O11618" s="3"/>
    </row>
    <row r="11619" spans="2:15" x14ac:dyDescent="0.25">
      <c r="B11619" t="s">
        <v>62</v>
      </c>
      <c r="C11619" t="s">
        <v>35</v>
      </c>
      <c r="D11619" t="s">
        <v>28</v>
      </c>
      <c r="E11619" t="s">
        <v>20</v>
      </c>
      <c r="F11619" s="4"/>
      <c r="G11619" s="5"/>
      <c r="H11619" s="4"/>
      <c r="I11619" s="5"/>
      <c r="J11619" s="4" t="s">
        <v>69</v>
      </c>
      <c r="K11619" s="5">
        <v>6743.7</v>
      </c>
      <c r="L11619" s="3"/>
      <c r="M11619" s="6"/>
      <c r="N11619" s="3" t="s">
        <v>70</v>
      </c>
      <c r="O11619" s="3"/>
    </row>
    <row r="11620" spans="2:15" x14ac:dyDescent="0.25">
      <c r="B11620" t="s">
        <v>62</v>
      </c>
      <c r="C11620" t="s">
        <v>35</v>
      </c>
      <c r="D11620" t="s">
        <v>28</v>
      </c>
      <c r="E11620" t="s">
        <v>18</v>
      </c>
      <c r="F11620" s="4">
        <v>9</v>
      </c>
      <c r="G11620" s="5">
        <v>24059.3</v>
      </c>
      <c r="H11620" s="4" t="s">
        <v>69</v>
      </c>
      <c r="I11620" s="5">
        <v>6995.52</v>
      </c>
      <c r="J11620" s="4">
        <v>33</v>
      </c>
      <c r="K11620" s="5">
        <v>41723.14</v>
      </c>
      <c r="L11620" s="3" t="s">
        <v>70</v>
      </c>
      <c r="M11620" s="6">
        <v>2.4392439732857598</v>
      </c>
      <c r="N11620" s="3">
        <v>-0.72727272727272696</v>
      </c>
      <c r="O11620" s="3">
        <v>-0.42335835701723301</v>
      </c>
    </row>
    <row r="11621" spans="2:15" x14ac:dyDescent="0.25">
      <c r="B11621" t="s">
        <v>62</v>
      </c>
      <c r="C11621" t="s">
        <v>35</v>
      </c>
      <c r="D11621" t="s">
        <v>28</v>
      </c>
      <c r="E11621" t="s">
        <v>21</v>
      </c>
      <c r="F11621" s="4"/>
      <c r="G11621" s="5"/>
      <c r="H11621" s="4">
        <v>5</v>
      </c>
      <c r="I11621" s="5">
        <v>125582.61</v>
      </c>
      <c r="J11621" s="4" t="s">
        <v>69</v>
      </c>
      <c r="K11621" s="5">
        <v>2349</v>
      </c>
      <c r="L11621" s="3"/>
      <c r="M11621" s="6"/>
      <c r="N11621" s="3" t="s">
        <v>70</v>
      </c>
      <c r="O11621" s="3"/>
    </row>
    <row r="11622" spans="2:15" x14ac:dyDescent="0.25">
      <c r="B11622" t="s">
        <v>62</v>
      </c>
      <c r="C11622" t="s">
        <v>35</v>
      </c>
      <c r="D11622" t="s">
        <v>28</v>
      </c>
      <c r="E11622" t="s">
        <v>9</v>
      </c>
      <c r="F11622" s="4"/>
      <c r="G11622" s="5"/>
      <c r="H11622" s="4"/>
      <c r="I11622" s="5"/>
      <c r="J11622" s="4" t="s">
        <v>69</v>
      </c>
      <c r="K11622" s="5">
        <v>7409</v>
      </c>
      <c r="L11622" s="3"/>
      <c r="M11622" s="6"/>
      <c r="N11622" s="3" t="s">
        <v>70</v>
      </c>
      <c r="O11622" s="3"/>
    </row>
    <row r="11623" spans="2:15" x14ac:dyDescent="0.25">
      <c r="B11623" t="s">
        <v>62</v>
      </c>
      <c r="C11623" t="s">
        <v>35</v>
      </c>
      <c r="D11623" t="s">
        <v>28</v>
      </c>
      <c r="E11623" t="s">
        <v>11</v>
      </c>
      <c r="F11623" s="4"/>
      <c r="G11623" s="5"/>
      <c r="H11623" s="4"/>
      <c r="I11623" s="5"/>
      <c r="J11623" s="4">
        <v>6</v>
      </c>
      <c r="K11623" s="5">
        <v>28097.599999999999</v>
      </c>
      <c r="L11623" s="3"/>
      <c r="M11623" s="6"/>
      <c r="N11623" s="3"/>
      <c r="O11623" s="3"/>
    </row>
    <row r="11624" spans="2:15" x14ac:dyDescent="0.25">
      <c r="B11624" t="s">
        <v>62</v>
      </c>
      <c r="C11624" t="s">
        <v>35</v>
      </c>
      <c r="D11624" t="s">
        <v>28</v>
      </c>
      <c r="E11624" t="s">
        <v>12</v>
      </c>
      <c r="F11624" s="4" t="s">
        <v>69</v>
      </c>
      <c r="G11624" s="5">
        <v>9786</v>
      </c>
      <c r="H11624" s="4" t="s">
        <v>69</v>
      </c>
      <c r="I11624" s="5">
        <v>2082</v>
      </c>
      <c r="J11624" s="4">
        <v>30</v>
      </c>
      <c r="K11624" s="5">
        <v>19470</v>
      </c>
      <c r="L11624" s="3" t="s">
        <v>70</v>
      </c>
      <c r="M11624" s="6">
        <v>3.70028818443804</v>
      </c>
      <c r="N11624" s="3" t="s">
        <v>70</v>
      </c>
      <c r="O11624" s="3">
        <v>-0.49738058551617897</v>
      </c>
    </row>
    <row r="11625" spans="2:15" x14ac:dyDescent="0.25">
      <c r="B11625" t="s">
        <v>62</v>
      </c>
      <c r="C11625" t="s">
        <v>35</v>
      </c>
      <c r="D11625" t="s">
        <v>28</v>
      </c>
      <c r="E11625" t="s">
        <v>13</v>
      </c>
      <c r="F11625" s="4" t="s">
        <v>69</v>
      </c>
      <c r="G11625" s="5">
        <v>5511</v>
      </c>
      <c r="H11625" s="4"/>
      <c r="I11625" s="5"/>
      <c r="J11625" s="4">
        <v>10</v>
      </c>
      <c r="K11625" s="5">
        <v>24820</v>
      </c>
      <c r="L11625" s="3" t="s">
        <v>70</v>
      </c>
      <c r="M11625" s="6"/>
      <c r="N11625" s="3" t="s">
        <v>70</v>
      </c>
      <c r="O11625" s="3">
        <v>-0.77796132151490704</v>
      </c>
    </row>
    <row r="11626" spans="2:15" x14ac:dyDescent="0.25">
      <c r="B11626" t="s">
        <v>62</v>
      </c>
      <c r="C11626" t="s">
        <v>35</v>
      </c>
      <c r="D11626" t="s">
        <v>28</v>
      </c>
      <c r="E11626" t="s">
        <v>36</v>
      </c>
      <c r="F11626" s="4"/>
      <c r="G11626" s="5"/>
      <c r="H11626" s="4" t="s">
        <v>69</v>
      </c>
      <c r="I11626" s="5">
        <v>738</v>
      </c>
      <c r="J11626" s="4"/>
      <c r="K11626" s="5"/>
      <c r="L11626" s="3" t="s">
        <v>70</v>
      </c>
      <c r="M11626" s="6"/>
      <c r="N11626" s="3"/>
      <c r="O11626" s="3"/>
    </row>
    <row r="11627" spans="2:15" x14ac:dyDescent="0.25">
      <c r="B11627" t="s">
        <v>62</v>
      </c>
      <c r="C11627" t="s">
        <v>35</v>
      </c>
      <c r="D11627" t="s">
        <v>28</v>
      </c>
      <c r="E11627" t="s">
        <v>14</v>
      </c>
      <c r="F11627" s="4"/>
      <c r="G11627" s="5"/>
      <c r="H11627" s="4"/>
      <c r="I11627" s="5"/>
      <c r="J11627" s="4" t="s">
        <v>69</v>
      </c>
      <c r="K11627" s="5">
        <v>19468</v>
      </c>
      <c r="L11627" s="3"/>
      <c r="M11627" s="6"/>
      <c r="N11627" s="3" t="s">
        <v>70</v>
      </c>
      <c r="O11627" s="3"/>
    </row>
    <row r="11628" spans="2:15" x14ac:dyDescent="0.25">
      <c r="B11628" t="s">
        <v>62</v>
      </c>
      <c r="C11628" t="s">
        <v>35</v>
      </c>
      <c r="D11628" t="s">
        <v>28</v>
      </c>
      <c r="E11628" t="s">
        <v>25</v>
      </c>
      <c r="F11628" s="4"/>
      <c r="G11628" s="5"/>
      <c r="H11628" s="4"/>
      <c r="I11628" s="5"/>
      <c r="J11628" s="4" t="s">
        <v>69</v>
      </c>
      <c r="K11628" s="5">
        <v>585.05999999999995</v>
      </c>
      <c r="L11628" s="3"/>
      <c r="M11628" s="6"/>
      <c r="N11628" s="3" t="s">
        <v>70</v>
      </c>
      <c r="O11628" s="3"/>
    </row>
    <row r="11629" spans="2:15" x14ac:dyDescent="0.25">
      <c r="B11629" t="s">
        <v>62</v>
      </c>
      <c r="C11629" t="s">
        <v>35</v>
      </c>
      <c r="D11629" t="s">
        <v>6</v>
      </c>
      <c r="E11629" t="s">
        <v>7</v>
      </c>
      <c r="F11629" s="4">
        <v>49</v>
      </c>
      <c r="G11629" s="5">
        <v>178079.99189999999</v>
      </c>
      <c r="H11629" s="4">
        <v>52</v>
      </c>
      <c r="I11629" s="5">
        <v>183700.4</v>
      </c>
      <c r="J11629" s="4">
        <v>76</v>
      </c>
      <c r="K11629" s="5">
        <v>243081</v>
      </c>
      <c r="L11629" s="3">
        <v>-5.7692307692307702E-2</v>
      </c>
      <c r="M11629" s="6">
        <v>-3.0595513673351601E-2</v>
      </c>
      <c r="N11629" s="3">
        <v>-0.355263157894737</v>
      </c>
      <c r="O11629" s="3">
        <v>-0.26740472558529899</v>
      </c>
    </row>
    <row r="11630" spans="2:15" x14ac:dyDescent="0.25">
      <c r="B11630" t="s">
        <v>62</v>
      </c>
      <c r="C11630" t="s">
        <v>35</v>
      </c>
      <c r="D11630" t="s">
        <v>6</v>
      </c>
      <c r="E11630" t="s">
        <v>18</v>
      </c>
      <c r="F11630" s="4">
        <v>12</v>
      </c>
      <c r="G11630" s="5">
        <v>15814.4625</v>
      </c>
      <c r="H11630" s="4">
        <v>13</v>
      </c>
      <c r="I11630" s="5">
        <v>44915.199999999997</v>
      </c>
      <c r="J11630" s="4">
        <v>23</v>
      </c>
      <c r="K11630" s="5">
        <v>37519</v>
      </c>
      <c r="L11630" s="3">
        <v>-7.69230769230769E-2</v>
      </c>
      <c r="M11630" s="6">
        <v>-0.64790399463878601</v>
      </c>
      <c r="N11630" s="3">
        <v>-0.47826086956521702</v>
      </c>
      <c r="O11630" s="3">
        <v>-0.57849456275487099</v>
      </c>
    </row>
    <row r="11631" spans="2:15" x14ac:dyDescent="0.25">
      <c r="B11631" t="s">
        <v>62</v>
      </c>
      <c r="C11631" t="s">
        <v>35</v>
      </c>
      <c r="D11631" t="s">
        <v>6</v>
      </c>
      <c r="E11631" t="s">
        <v>8</v>
      </c>
      <c r="F11631" s="4"/>
      <c r="G11631" s="5"/>
      <c r="H11631" s="4" t="s">
        <v>69</v>
      </c>
      <c r="I11631" s="5">
        <v>4422.08</v>
      </c>
      <c r="J11631" s="4" t="s">
        <v>69</v>
      </c>
      <c r="K11631" s="5">
        <v>5841</v>
      </c>
      <c r="L11631" s="3" t="s">
        <v>70</v>
      </c>
      <c r="M11631" s="6"/>
      <c r="N11631" s="3" t="s">
        <v>70</v>
      </c>
      <c r="O11631" s="3"/>
    </row>
    <row r="11632" spans="2:15" x14ac:dyDescent="0.25">
      <c r="B11632" t="s">
        <v>62</v>
      </c>
      <c r="C11632" t="s">
        <v>35</v>
      </c>
      <c r="D11632" t="s">
        <v>6</v>
      </c>
      <c r="E11632" t="s">
        <v>21</v>
      </c>
      <c r="F11632" s="4">
        <v>73</v>
      </c>
      <c r="G11632" s="5">
        <v>277319.34438000002</v>
      </c>
      <c r="H11632" s="4">
        <v>121</v>
      </c>
      <c r="I11632" s="5">
        <v>411826.60800000001</v>
      </c>
      <c r="J11632" s="4">
        <v>73</v>
      </c>
      <c r="K11632" s="5">
        <v>215803.3</v>
      </c>
      <c r="L11632" s="3">
        <v>-0.39669421487603301</v>
      </c>
      <c r="M11632" s="6">
        <v>-0.326611396658469</v>
      </c>
      <c r="N11632" s="3">
        <v>0</v>
      </c>
      <c r="O11632" s="3">
        <v>0.285056087557511</v>
      </c>
    </row>
    <row r="11633" spans="2:15" x14ac:dyDescent="0.25">
      <c r="B11633" t="s">
        <v>62</v>
      </c>
      <c r="C11633" t="s">
        <v>35</v>
      </c>
      <c r="D11633" t="s">
        <v>6</v>
      </c>
      <c r="E11633" t="s">
        <v>9</v>
      </c>
      <c r="F11633" s="4">
        <v>10</v>
      </c>
      <c r="G11633" s="5">
        <v>60249.804300000003</v>
      </c>
      <c r="H11633" s="4">
        <v>19</v>
      </c>
      <c r="I11633" s="5">
        <v>213618.84959999999</v>
      </c>
      <c r="J11633" s="4">
        <v>9</v>
      </c>
      <c r="K11633" s="5">
        <v>73226.11</v>
      </c>
      <c r="L11633" s="3">
        <v>-0.47368421052631599</v>
      </c>
      <c r="M11633" s="6">
        <v>-0.71795651735407495</v>
      </c>
      <c r="N11633" s="3">
        <v>0.11111111111111099</v>
      </c>
      <c r="O11633" s="3">
        <v>-0.177208726504794</v>
      </c>
    </row>
    <row r="11634" spans="2:15" x14ac:dyDescent="0.25">
      <c r="B11634" t="s">
        <v>62</v>
      </c>
      <c r="C11634" t="s">
        <v>35</v>
      </c>
      <c r="D11634" t="s">
        <v>6</v>
      </c>
      <c r="E11634" t="s">
        <v>10</v>
      </c>
      <c r="F11634" s="4">
        <v>13</v>
      </c>
      <c r="G11634" s="5">
        <v>51761.362200000003</v>
      </c>
      <c r="H11634" s="4">
        <v>18</v>
      </c>
      <c r="I11634" s="5">
        <v>75385.72</v>
      </c>
      <c r="J11634" s="4">
        <v>10</v>
      </c>
      <c r="K11634" s="5">
        <v>38312</v>
      </c>
      <c r="L11634" s="3">
        <v>-0.27777777777777801</v>
      </c>
      <c r="M11634" s="6">
        <v>-0.313379746190658</v>
      </c>
      <c r="N11634" s="3">
        <v>0.3</v>
      </c>
      <c r="O11634" s="3">
        <v>0.35104829296304002</v>
      </c>
    </row>
    <row r="11635" spans="2:15" x14ac:dyDescent="0.25">
      <c r="B11635" t="s">
        <v>62</v>
      </c>
      <c r="C11635" t="s">
        <v>35</v>
      </c>
      <c r="D11635" t="s">
        <v>6</v>
      </c>
      <c r="E11635" t="s">
        <v>11</v>
      </c>
      <c r="F11635" s="4" t="s">
        <v>69</v>
      </c>
      <c r="G11635" s="5">
        <v>10623.907999999999</v>
      </c>
      <c r="H11635" s="4" t="s">
        <v>69</v>
      </c>
      <c r="I11635" s="5">
        <v>6418.88</v>
      </c>
      <c r="J11635" s="4" t="s">
        <v>69</v>
      </c>
      <c r="K11635" s="5">
        <v>7024</v>
      </c>
      <c r="L11635" s="3" t="s">
        <v>70</v>
      </c>
      <c r="M11635" s="6">
        <v>0.65510307094072495</v>
      </c>
      <c r="N11635" s="3" t="s">
        <v>70</v>
      </c>
      <c r="O11635" s="3">
        <v>0.51251537585421403</v>
      </c>
    </row>
    <row r="11636" spans="2:15" x14ac:dyDescent="0.25">
      <c r="B11636" t="s">
        <v>62</v>
      </c>
      <c r="C11636" t="s">
        <v>35</v>
      </c>
      <c r="D11636" t="s">
        <v>6</v>
      </c>
      <c r="E11636" t="s">
        <v>12</v>
      </c>
      <c r="F11636" s="4" t="s">
        <v>69</v>
      </c>
      <c r="G11636" s="5">
        <v>3991.4108999999999</v>
      </c>
      <c r="H11636" s="4" t="s">
        <v>69</v>
      </c>
      <c r="I11636" s="5">
        <v>828.88</v>
      </c>
      <c r="J11636" s="4" t="s">
        <v>69</v>
      </c>
      <c r="K11636" s="5">
        <v>649</v>
      </c>
      <c r="L11636" s="3" t="s">
        <v>70</v>
      </c>
      <c r="M11636" s="6">
        <v>3.8154267203937802</v>
      </c>
      <c r="N11636" s="3" t="s">
        <v>70</v>
      </c>
      <c r="O11636" s="3">
        <v>5.1500938366718003</v>
      </c>
    </row>
    <row r="11637" spans="2:15" x14ac:dyDescent="0.25">
      <c r="B11637" t="s">
        <v>62</v>
      </c>
      <c r="C11637" t="s">
        <v>35</v>
      </c>
      <c r="D11637" t="s">
        <v>6</v>
      </c>
      <c r="E11637" t="s">
        <v>13</v>
      </c>
      <c r="F11637" s="4">
        <v>78</v>
      </c>
      <c r="G11637" s="5">
        <v>367719.91560000001</v>
      </c>
      <c r="H11637" s="4">
        <v>51</v>
      </c>
      <c r="I11637" s="5">
        <v>228465.28</v>
      </c>
      <c r="J11637" s="4">
        <v>67</v>
      </c>
      <c r="K11637" s="5">
        <v>234233.84</v>
      </c>
      <c r="L11637" s="3">
        <v>0.52941176470588203</v>
      </c>
      <c r="M11637" s="6">
        <v>0.60952209280990099</v>
      </c>
      <c r="N11637" s="3">
        <v>0.164179104477612</v>
      </c>
      <c r="O11637" s="3">
        <v>0.56988382037369201</v>
      </c>
    </row>
    <row r="11638" spans="2:15" x14ac:dyDescent="0.25">
      <c r="B11638" t="s">
        <v>62</v>
      </c>
      <c r="C11638" t="s">
        <v>35</v>
      </c>
      <c r="D11638" t="s">
        <v>6</v>
      </c>
      <c r="E11638" t="s">
        <v>36</v>
      </c>
      <c r="F11638" s="4">
        <v>17</v>
      </c>
      <c r="G11638" s="5">
        <v>36010.705499999996</v>
      </c>
      <c r="H11638" s="4">
        <v>22</v>
      </c>
      <c r="I11638" s="5">
        <v>48135.360000000001</v>
      </c>
      <c r="J11638" s="4">
        <v>29</v>
      </c>
      <c r="K11638" s="5">
        <v>60745</v>
      </c>
      <c r="L11638" s="3">
        <v>-0.22727272727272699</v>
      </c>
      <c r="M11638" s="6">
        <v>-0.25188664840150798</v>
      </c>
      <c r="N11638" s="3">
        <v>-0.41379310344827602</v>
      </c>
      <c r="O11638" s="3">
        <v>-0.40718239361264302</v>
      </c>
    </row>
    <row r="11639" spans="2:15" x14ac:dyDescent="0.25">
      <c r="B11639" t="s">
        <v>62</v>
      </c>
      <c r="C11639" t="s">
        <v>35</v>
      </c>
      <c r="D11639" t="s">
        <v>6</v>
      </c>
      <c r="E11639" t="s">
        <v>14</v>
      </c>
      <c r="F11639" s="4">
        <v>1105</v>
      </c>
      <c r="G11639" s="5">
        <v>4776159</v>
      </c>
      <c r="H11639" s="4">
        <v>970</v>
      </c>
      <c r="I11639" s="5">
        <v>4365648.38</v>
      </c>
      <c r="J11639" s="4">
        <v>1052</v>
      </c>
      <c r="K11639" s="5">
        <v>4389235.17</v>
      </c>
      <c r="L11639" s="3">
        <v>0.13917525773195899</v>
      </c>
      <c r="M11639" s="6">
        <v>9.4031993479053194E-2</v>
      </c>
      <c r="N11639" s="3">
        <v>5.0380228136882102E-2</v>
      </c>
      <c r="O11639" s="3">
        <v>8.8152904780447197E-2</v>
      </c>
    </row>
    <row r="11640" spans="2:15" x14ac:dyDescent="0.25">
      <c r="B11640" t="s">
        <v>62</v>
      </c>
      <c r="C11640" t="s">
        <v>35</v>
      </c>
      <c r="D11640" t="s">
        <v>6</v>
      </c>
      <c r="E11640" t="s">
        <v>15</v>
      </c>
      <c r="F11640" s="4">
        <v>62</v>
      </c>
      <c r="G11640" s="5">
        <v>190468.77359999999</v>
      </c>
      <c r="H11640" s="4">
        <v>80</v>
      </c>
      <c r="I11640" s="5">
        <v>237562.48</v>
      </c>
      <c r="J11640" s="4">
        <v>87</v>
      </c>
      <c r="K11640" s="5">
        <v>235376</v>
      </c>
      <c r="L11640" s="3">
        <v>-0.22500000000000001</v>
      </c>
      <c r="M11640" s="6">
        <v>-0.19823713913072399</v>
      </c>
      <c r="N11640" s="3">
        <v>-0.28735632183908</v>
      </c>
      <c r="O11640" s="3">
        <v>-0.190789317517504</v>
      </c>
    </row>
    <row r="11641" spans="2:15" x14ac:dyDescent="0.25">
      <c r="B11641" t="s">
        <v>62</v>
      </c>
      <c r="C11641" t="s">
        <v>35</v>
      </c>
      <c r="D11641" t="s">
        <v>6</v>
      </c>
      <c r="E11641" t="s">
        <v>25</v>
      </c>
      <c r="F11641" s="4"/>
      <c r="G11641" s="5"/>
      <c r="H11641" s="4"/>
      <c r="I11641" s="5"/>
      <c r="J11641" s="4" t="s">
        <v>69</v>
      </c>
      <c r="K11641" s="5">
        <v>5192</v>
      </c>
      <c r="L11641" s="3"/>
      <c r="M11641" s="6"/>
      <c r="N11641" s="3" t="s">
        <v>70</v>
      </c>
      <c r="O11641" s="3"/>
    </row>
    <row r="11642" spans="2:15" x14ac:dyDescent="0.25">
      <c r="B11642" t="s">
        <v>62</v>
      </c>
      <c r="C11642" t="s">
        <v>35</v>
      </c>
      <c r="D11642" t="s">
        <v>17</v>
      </c>
      <c r="E11642" t="s">
        <v>7</v>
      </c>
      <c r="F11642" s="4">
        <v>43</v>
      </c>
      <c r="G11642" s="5">
        <v>116540.1972</v>
      </c>
      <c r="H11642" s="4">
        <v>56</v>
      </c>
      <c r="I11642" s="5">
        <v>155766.98240000001</v>
      </c>
      <c r="J11642" s="4">
        <v>47</v>
      </c>
      <c r="K11642" s="5">
        <v>137935</v>
      </c>
      <c r="L11642" s="3">
        <v>-0.23214285714285701</v>
      </c>
      <c r="M11642" s="6">
        <v>-0.25182991026473101</v>
      </c>
      <c r="N11642" s="3">
        <v>-8.5106382978723402E-2</v>
      </c>
      <c r="O11642" s="3">
        <v>-0.15510786094899801</v>
      </c>
    </row>
    <row r="11643" spans="2:15" x14ac:dyDescent="0.25">
      <c r="B11643" t="s">
        <v>62</v>
      </c>
      <c r="C11643" t="s">
        <v>35</v>
      </c>
      <c r="D11643" t="s">
        <v>17</v>
      </c>
      <c r="E11643" t="s">
        <v>20</v>
      </c>
      <c r="F11643" s="4"/>
      <c r="G11643" s="5"/>
      <c r="H11643" s="4" t="s">
        <v>69</v>
      </c>
      <c r="I11643" s="5">
        <v>2172</v>
      </c>
      <c r="J11643" s="4"/>
      <c r="K11643" s="5"/>
      <c r="L11643" s="3" t="s">
        <v>70</v>
      </c>
      <c r="M11643" s="6"/>
      <c r="N11643" s="3"/>
      <c r="O11643" s="3"/>
    </row>
    <row r="11644" spans="2:15" x14ac:dyDescent="0.25">
      <c r="B11644" t="s">
        <v>62</v>
      </c>
      <c r="C11644" t="s">
        <v>35</v>
      </c>
      <c r="D11644" t="s">
        <v>17</v>
      </c>
      <c r="E11644" t="s">
        <v>18</v>
      </c>
      <c r="F11644" s="4">
        <v>39</v>
      </c>
      <c r="G11644" s="5">
        <v>109512.9834</v>
      </c>
      <c r="H11644" s="4">
        <v>56</v>
      </c>
      <c r="I11644" s="5">
        <v>133230.5</v>
      </c>
      <c r="J11644" s="4">
        <v>132</v>
      </c>
      <c r="K11644" s="5">
        <v>237187.8</v>
      </c>
      <c r="L11644" s="3">
        <v>-0.30357142857142899</v>
      </c>
      <c r="M11644" s="6">
        <v>-0.17801867140031699</v>
      </c>
      <c r="N11644" s="3">
        <v>-0.70454545454545503</v>
      </c>
      <c r="O11644" s="3">
        <v>-0.53828576596266697</v>
      </c>
    </row>
    <row r="11645" spans="2:15" x14ac:dyDescent="0.25">
      <c r="B11645" t="s">
        <v>62</v>
      </c>
      <c r="C11645" t="s">
        <v>35</v>
      </c>
      <c r="D11645" t="s">
        <v>17</v>
      </c>
      <c r="E11645" t="s">
        <v>8</v>
      </c>
      <c r="F11645" s="4" t="s">
        <v>69</v>
      </c>
      <c r="G11645" s="5">
        <v>2319.0408000000002</v>
      </c>
      <c r="H11645" s="4"/>
      <c r="I11645" s="5"/>
      <c r="J11645" s="4"/>
      <c r="K11645" s="5"/>
      <c r="L11645" s="3" t="s">
        <v>70</v>
      </c>
      <c r="M11645" s="6"/>
      <c r="N11645" s="3" t="s">
        <v>70</v>
      </c>
      <c r="O11645" s="3"/>
    </row>
    <row r="11646" spans="2:15" x14ac:dyDescent="0.25">
      <c r="B11646" t="s">
        <v>62</v>
      </c>
      <c r="C11646" t="s">
        <v>35</v>
      </c>
      <c r="D11646" t="s">
        <v>17</v>
      </c>
      <c r="E11646" t="s">
        <v>21</v>
      </c>
      <c r="F11646" s="4">
        <v>40</v>
      </c>
      <c r="G11646" s="5">
        <v>711624.03066000005</v>
      </c>
      <c r="H11646" s="4">
        <v>52</v>
      </c>
      <c r="I11646" s="5">
        <v>579549.06999999995</v>
      </c>
      <c r="J11646" s="4">
        <v>42</v>
      </c>
      <c r="K11646" s="5">
        <v>332850.40000000002</v>
      </c>
      <c r="L11646" s="3">
        <v>-0.230769230769231</v>
      </c>
      <c r="M11646" s="6">
        <v>0.22789262807375399</v>
      </c>
      <c r="N11646" s="3">
        <v>-4.76190476190477E-2</v>
      </c>
      <c r="O11646" s="3">
        <v>1.13796958231085</v>
      </c>
    </row>
    <row r="11647" spans="2:15" x14ac:dyDescent="0.25">
      <c r="B11647" t="s">
        <v>62</v>
      </c>
      <c r="C11647" t="s">
        <v>35</v>
      </c>
      <c r="D11647" t="s">
        <v>17</v>
      </c>
      <c r="E11647" t="s">
        <v>9</v>
      </c>
      <c r="F11647" s="4" t="s">
        <v>69</v>
      </c>
      <c r="G11647" s="5">
        <v>3671.6327999999999</v>
      </c>
      <c r="H11647" s="4">
        <v>8</v>
      </c>
      <c r="I11647" s="5">
        <v>27037.0056</v>
      </c>
      <c r="J11647" s="4">
        <v>8</v>
      </c>
      <c r="K11647" s="5">
        <v>49856.76</v>
      </c>
      <c r="L11647" s="3" t="s">
        <v>70</v>
      </c>
      <c r="M11647" s="6">
        <v>-0.86419972483935104</v>
      </c>
      <c r="N11647" s="3" t="s">
        <v>70</v>
      </c>
      <c r="O11647" s="3">
        <v>-0.92635636972799695</v>
      </c>
    </row>
    <row r="11648" spans="2:15" x14ac:dyDescent="0.25">
      <c r="B11648" t="s">
        <v>62</v>
      </c>
      <c r="C11648" t="s">
        <v>35</v>
      </c>
      <c r="D11648" t="s">
        <v>17</v>
      </c>
      <c r="E11648" t="s">
        <v>10</v>
      </c>
      <c r="F11648" s="4" t="s">
        <v>69</v>
      </c>
      <c r="G11648" s="5">
        <v>11671.561799999999</v>
      </c>
      <c r="H11648" s="4" t="s">
        <v>69</v>
      </c>
      <c r="I11648" s="5">
        <v>12660.76</v>
      </c>
      <c r="J11648" s="4" t="s">
        <v>69</v>
      </c>
      <c r="K11648" s="5">
        <v>21848</v>
      </c>
      <c r="L11648" s="3" t="s">
        <v>70</v>
      </c>
      <c r="M11648" s="6">
        <v>-7.8131028469065097E-2</v>
      </c>
      <c r="N11648" s="3" t="s">
        <v>70</v>
      </c>
      <c r="O11648" s="3">
        <v>-0.46578351336506801</v>
      </c>
    </row>
    <row r="11649" spans="2:15" x14ac:dyDescent="0.25">
      <c r="B11649" t="s">
        <v>62</v>
      </c>
      <c r="C11649" t="s">
        <v>35</v>
      </c>
      <c r="D11649" t="s">
        <v>17</v>
      </c>
      <c r="E11649" t="s">
        <v>11</v>
      </c>
      <c r="F11649" s="4" t="s">
        <v>69</v>
      </c>
      <c r="G11649" s="5">
        <v>13293.837</v>
      </c>
      <c r="H11649" s="4">
        <v>8</v>
      </c>
      <c r="I11649" s="5">
        <v>75879.4614</v>
      </c>
      <c r="J11649" s="4">
        <v>11</v>
      </c>
      <c r="K11649" s="5">
        <v>40452.6</v>
      </c>
      <c r="L11649" s="3" t="s">
        <v>70</v>
      </c>
      <c r="M11649" s="6">
        <v>-0.82480322402499295</v>
      </c>
      <c r="N11649" s="3" t="s">
        <v>70</v>
      </c>
      <c r="O11649" s="3">
        <v>-0.67137249521662401</v>
      </c>
    </row>
    <row r="11650" spans="2:15" x14ac:dyDescent="0.25">
      <c r="B11650" t="s">
        <v>62</v>
      </c>
      <c r="C11650" t="s">
        <v>35</v>
      </c>
      <c r="D11650" t="s">
        <v>17</v>
      </c>
      <c r="E11650" t="s">
        <v>12</v>
      </c>
      <c r="F11650" s="4" t="s">
        <v>69</v>
      </c>
      <c r="G11650" s="5">
        <v>2087.3789999999999</v>
      </c>
      <c r="H11650" s="4" t="s">
        <v>69</v>
      </c>
      <c r="I11650" s="5">
        <v>6885.55</v>
      </c>
      <c r="J11650" s="4">
        <v>16</v>
      </c>
      <c r="K11650" s="5">
        <v>25745</v>
      </c>
      <c r="L11650" s="3" t="s">
        <v>70</v>
      </c>
      <c r="M11650" s="6">
        <v>-0.69684643928226497</v>
      </c>
      <c r="N11650" s="3" t="s">
        <v>70</v>
      </c>
      <c r="O11650" s="3">
        <v>-0.91892099436783803</v>
      </c>
    </row>
    <row r="11651" spans="2:15" x14ac:dyDescent="0.25">
      <c r="B11651" t="s">
        <v>62</v>
      </c>
      <c r="C11651" t="s">
        <v>35</v>
      </c>
      <c r="D11651" t="s">
        <v>17</v>
      </c>
      <c r="E11651" t="s">
        <v>24</v>
      </c>
      <c r="F11651" s="4">
        <v>7</v>
      </c>
      <c r="G11651" s="5">
        <v>32682.740399999999</v>
      </c>
      <c r="H11651" s="4">
        <v>15</v>
      </c>
      <c r="I11651" s="5">
        <v>65719.149999999994</v>
      </c>
      <c r="J11651" s="4" t="s">
        <v>69</v>
      </c>
      <c r="K11651" s="5">
        <v>15792</v>
      </c>
      <c r="L11651" s="3">
        <v>-0.53333333333333299</v>
      </c>
      <c r="M11651" s="6">
        <v>-0.50269076212945596</v>
      </c>
      <c r="N11651" s="3" t="s">
        <v>70</v>
      </c>
      <c r="O11651" s="3">
        <v>1.0695757598784199</v>
      </c>
    </row>
    <row r="11652" spans="2:15" x14ac:dyDescent="0.25">
      <c r="B11652" t="s">
        <v>62</v>
      </c>
      <c r="C11652" t="s">
        <v>35</v>
      </c>
      <c r="D11652" t="s">
        <v>17</v>
      </c>
      <c r="E11652" t="s">
        <v>13</v>
      </c>
      <c r="F11652" s="4">
        <v>17</v>
      </c>
      <c r="G11652" s="5">
        <v>66823.456200000001</v>
      </c>
      <c r="H11652" s="4">
        <v>55</v>
      </c>
      <c r="I11652" s="5">
        <v>181653.35440000001</v>
      </c>
      <c r="J11652" s="4">
        <v>136</v>
      </c>
      <c r="K11652" s="5">
        <v>423313.2</v>
      </c>
      <c r="L11652" s="3">
        <v>-0.69090909090909103</v>
      </c>
      <c r="M11652" s="6">
        <v>-0.63213750486074105</v>
      </c>
      <c r="N11652" s="3">
        <v>-0.875</v>
      </c>
      <c r="O11652" s="3">
        <v>-0.84214180847656095</v>
      </c>
    </row>
    <row r="11653" spans="2:15" x14ac:dyDescent="0.25">
      <c r="B11653" t="s">
        <v>62</v>
      </c>
      <c r="C11653" t="s">
        <v>35</v>
      </c>
      <c r="D11653" t="s">
        <v>17</v>
      </c>
      <c r="E11653" t="s">
        <v>36</v>
      </c>
      <c r="F11653" s="4" t="s">
        <v>69</v>
      </c>
      <c r="G11653" s="5">
        <v>2735.7264</v>
      </c>
      <c r="H11653" s="4" t="s">
        <v>69</v>
      </c>
      <c r="I11653" s="5">
        <v>3072.902</v>
      </c>
      <c r="J11653" s="4">
        <v>7</v>
      </c>
      <c r="K11653" s="5">
        <v>11197.4</v>
      </c>
      <c r="L11653" s="3" t="s">
        <v>70</v>
      </c>
      <c r="M11653" s="6">
        <v>-0.109725464723574</v>
      </c>
      <c r="N11653" s="3" t="s">
        <v>70</v>
      </c>
      <c r="O11653" s="3">
        <v>-0.75568199760658705</v>
      </c>
    </row>
    <row r="11654" spans="2:15" x14ac:dyDescent="0.25">
      <c r="B11654" t="s">
        <v>62</v>
      </c>
      <c r="C11654" t="s">
        <v>35</v>
      </c>
      <c r="D11654" t="s">
        <v>17</v>
      </c>
      <c r="E11654" t="s">
        <v>14</v>
      </c>
      <c r="F11654" s="4">
        <v>145</v>
      </c>
      <c r="G11654" s="5">
        <v>615350</v>
      </c>
      <c r="H11654" s="4">
        <v>133</v>
      </c>
      <c r="I11654" s="5">
        <v>518535.16</v>
      </c>
      <c r="J11654" s="4">
        <v>125</v>
      </c>
      <c r="K11654" s="5">
        <v>552040</v>
      </c>
      <c r="L11654" s="3">
        <v>9.0225563909774403E-2</v>
      </c>
      <c r="M11654" s="6">
        <v>0.18670834201483999</v>
      </c>
      <c r="N11654" s="3">
        <v>0.16</v>
      </c>
      <c r="O11654" s="3">
        <v>0.114683718571118</v>
      </c>
    </row>
    <row r="11655" spans="2:15" x14ac:dyDescent="0.25">
      <c r="B11655" t="s">
        <v>62</v>
      </c>
      <c r="C11655" t="s">
        <v>35</v>
      </c>
      <c r="D11655" t="s">
        <v>17</v>
      </c>
      <c r="E11655" t="s">
        <v>15</v>
      </c>
      <c r="F11655" s="4">
        <v>6</v>
      </c>
      <c r="G11655" s="5">
        <v>12622.156199999999</v>
      </c>
      <c r="H11655" s="4">
        <v>9</v>
      </c>
      <c r="I11655" s="5">
        <v>18920.07</v>
      </c>
      <c r="J11655" s="4">
        <v>9</v>
      </c>
      <c r="K11655" s="5">
        <v>16949</v>
      </c>
      <c r="L11655" s="3">
        <v>-0.33333333333333298</v>
      </c>
      <c r="M11655" s="6">
        <v>-0.33286947669855299</v>
      </c>
      <c r="N11655" s="3">
        <v>-0.33333333333333298</v>
      </c>
      <c r="O11655" s="3">
        <v>-0.255286081774736</v>
      </c>
    </row>
    <row r="11656" spans="2:15" x14ac:dyDescent="0.25">
      <c r="B11656" t="s">
        <v>62</v>
      </c>
      <c r="C11656" t="s">
        <v>35</v>
      </c>
      <c r="D11656" t="s">
        <v>17</v>
      </c>
      <c r="E11656" t="s">
        <v>22</v>
      </c>
      <c r="F11656" s="4">
        <v>86</v>
      </c>
      <c r="G11656" s="5">
        <v>332842.48541999998</v>
      </c>
      <c r="H11656" s="4">
        <v>120</v>
      </c>
      <c r="I11656" s="5">
        <v>465551.86300000001</v>
      </c>
      <c r="J11656" s="4"/>
      <c r="K11656" s="5"/>
      <c r="L11656" s="3">
        <v>-0.28333333333333299</v>
      </c>
      <c r="M11656" s="6">
        <v>-0.28505820323610298</v>
      </c>
      <c r="N11656" s="3"/>
      <c r="O11656" s="3"/>
    </row>
    <row r="11657" spans="2:15" x14ac:dyDescent="0.25">
      <c r="B11657" t="s">
        <v>62</v>
      </c>
      <c r="C11657" t="s">
        <v>35</v>
      </c>
      <c r="D11657" t="s">
        <v>17</v>
      </c>
      <c r="E11657" t="s">
        <v>25</v>
      </c>
      <c r="F11657" s="4">
        <v>29</v>
      </c>
      <c r="G11657" s="5">
        <v>824879.69325000001</v>
      </c>
      <c r="H11657" s="4">
        <v>20</v>
      </c>
      <c r="I11657" s="5">
        <v>564481.19999999995</v>
      </c>
      <c r="J11657" s="4">
        <v>27</v>
      </c>
      <c r="K11657" s="5">
        <v>739752.74</v>
      </c>
      <c r="L11657" s="3">
        <v>0.45</v>
      </c>
      <c r="M11657" s="6">
        <v>0.46130587387144201</v>
      </c>
      <c r="N11657" s="3">
        <v>7.4074074074074195E-2</v>
      </c>
      <c r="O11657" s="3">
        <v>0.115074873869342</v>
      </c>
    </row>
    <row r="11658" spans="2:15" x14ac:dyDescent="0.25">
      <c r="B11658" t="s">
        <v>62</v>
      </c>
      <c r="C11658" t="s">
        <v>35</v>
      </c>
      <c r="D11658" t="s">
        <v>19</v>
      </c>
      <c r="E11658" t="s">
        <v>7</v>
      </c>
      <c r="F11658" s="4">
        <v>28</v>
      </c>
      <c r="G11658" s="5">
        <v>158198.51879999999</v>
      </c>
      <c r="H11658" s="4">
        <v>59</v>
      </c>
      <c r="I11658" s="5">
        <v>266845.28000000003</v>
      </c>
      <c r="J11658" s="4">
        <v>80</v>
      </c>
      <c r="K11658" s="5">
        <v>227208.47</v>
      </c>
      <c r="L11658" s="3">
        <v>-0.52542372881355903</v>
      </c>
      <c r="M11658" s="6">
        <v>-0.407152643659277</v>
      </c>
      <c r="N11658" s="3">
        <v>-0.65</v>
      </c>
      <c r="O11658" s="3">
        <v>-0.303729659374054</v>
      </c>
    </row>
    <row r="11659" spans="2:15" x14ac:dyDescent="0.25">
      <c r="B11659" t="s">
        <v>62</v>
      </c>
      <c r="C11659" t="s">
        <v>35</v>
      </c>
      <c r="D11659" t="s">
        <v>19</v>
      </c>
      <c r="E11659" t="s">
        <v>20</v>
      </c>
      <c r="F11659" s="4"/>
      <c r="G11659" s="5"/>
      <c r="H11659" s="4"/>
      <c r="I11659" s="5"/>
      <c r="J11659" s="4" t="s">
        <v>69</v>
      </c>
      <c r="K11659" s="5">
        <v>2172</v>
      </c>
      <c r="L11659" s="3"/>
      <c r="M11659" s="6"/>
      <c r="N11659" s="3" t="s">
        <v>70</v>
      </c>
      <c r="O11659" s="3"/>
    </row>
    <row r="11660" spans="2:15" x14ac:dyDescent="0.25">
      <c r="B11660" t="s">
        <v>62</v>
      </c>
      <c r="C11660" t="s">
        <v>35</v>
      </c>
      <c r="D11660" t="s">
        <v>19</v>
      </c>
      <c r="E11660" t="s">
        <v>18</v>
      </c>
      <c r="F11660" s="4">
        <v>31</v>
      </c>
      <c r="G11660" s="5">
        <v>75517.455000000002</v>
      </c>
      <c r="H11660" s="4">
        <v>77</v>
      </c>
      <c r="I11660" s="5">
        <v>183504.42</v>
      </c>
      <c r="J11660" s="4">
        <v>59</v>
      </c>
      <c r="K11660" s="5">
        <v>180766</v>
      </c>
      <c r="L11660" s="3">
        <v>-0.59740259740259705</v>
      </c>
      <c r="M11660" s="6">
        <v>-0.58847064828193196</v>
      </c>
      <c r="N11660" s="3">
        <v>-0.47457627118644102</v>
      </c>
      <c r="O11660" s="3">
        <v>-0.58223639954416195</v>
      </c>
    </row>
    <row r="11661" spans="2:15" x14ac:dyDescent="0.25">
      <c r="B11661" t="s">
        <v>62</v>
      </c>
      <c r="C11661" t="s">
        <v>35</v>
      </c>
      <c r="D11661" t="s">
        <v>19</v>
      </c>
      <c r="E11661" t="s">
        <v>21</v>
      </c>
      <c r="F11661" s="4">
        <v>34</v>
      </c>
      <c r="G11661" s="5">
        <v>181217.58600000001</v>
      </c>
      <c r="H11661" s="4">
        <v>61</v>
      </c>
      <c r="I11661" s="5">
        <v>284455.40000000002</v>
      </c>
      <c r="J11661" s="4">
        <v>46</v>
      </c>
      <c r="K11661" s="5">
        <v>173813.3</v>
      </c>
      <c r="L11661" s="3">
        <v>-0.44262295081967201</v>
      </c>
      <c r="M11661" s="6">
        <v>-0.36293146131168602</v>
      </c>
      <c r="N11661" s="3">
        <v>-0.26086956521739102</v>
      </c>
      <c r="O11661" s="3">
        <v>4.2599076135140197E-2</v>
      </c>
    </row>
    <row r="11662" spans="2:15" x14ac:dyDescent="0.25">
      <c r="B11662" t="s">
        <v>62</v>
      </c>
      <c r="C11662" t="s">
        <v>35</v>
      </c>
      <c r="D11662" t="s">
        <v>19</v>
      </c>
      <c r="E11662" t="s">
        <v>9</v>
      </c>
      <c r="F11662" s="4">
        <v>9</v>
      </c>
      <c r="G11662" s="5">
        <v>69926.5236</v>
      </c>
      <c r="H11662" s="4">
        <v>16</v>
      </c>
      <c r="I11662" s="5">
        <v>70535</v>
      </c>
      <c r="J11662" s="4">
        <v>19</v>
      </c>
      <c r="K11662" s="5">
        <v>133182.39999999999</v>
      </c>
      <c r="L11662" s="3">
        <v>-0.4375</v>
      </c>
      <c r="M11662" s="6">
        <v>-8.6265882186148408E-3</v>
      </c>
      <c r="N11662" s="3">
        <v>-0.52631578947368396</v>
      </c>
      <c r="O11662" s="3">
        <v>-0.47495672401158101</v>
      </c>
    </row>
    <row r="11663" spans="2:15" x14ac:dyDescent="0.25">
      <c r="B11663" t="s">
        <v>62</v>
      </c>
      <c r="C11663" t="s">
        <v>35</v>
      </c>
      <c r="D11663" t="s">
        <v>19</v>
      </c>
      <c r="E11663" t="s">
        <v>10</v>
      </c>
      <c r="F11663" s="4">
        <v>11</v>
      </c>
      <c r="G11663" s="5">
        <v>39974.879999999997</v>
      </c>
      <c r="H11663" s="4">
        <v>17</v>
      </c>
      <c r="I11663" s="5">
        <v>64971</v>
      </c>
      <c r="J11663" s="4">
        <v>12</v>
      </c>
      <c r="K11663" s="5">
        <v>38753</v>
      </c>
      <c r="L11663" s="3">
        <v>-0.35294117647058798</v>
      </c>
      <c r="M11663" s="6">
        <v>-0.38472733989010499</v>
      </c>
      <c r="N11663" s="3">
        <v>-8.3333333333333398E-2</v>
      </c>
      <c r="O11663" s="3">
        <v>3.1529946068691299E-2</v>
      </c>
    </row>
    <row r="11664" spans="2:15" x14ac:dyDescent="0.25">
      <c r="B11664" t="s">
        <v>62</v>
      </c>
      <c r="C11664" t="s">
        <v>35</v>
      </c>
      <c r="D11664" t="s">
        <v>19</v>
      </c>
      <c r="E11664" t="s">
        <v>11</v>
      </c>
      <c r="F11664" s="4">
        <v>5</v>
      </c>
      <c r="G11664" s="5">
        <v>24320.826000000001</v>
      </c>
      <c r="H11664" s="4">
        <v>7</v>
      </c>
      <c r="I11664" s="5">
        <v>11007</v>
      </c>
      <c r="J11664" s="4">
        <v>12</v>
      </c>
      <c r="K11664" s="5">
        <v>20436</v>
      </c>
      <c r="L11664" s="3">
        <v>-0.28571428571428598</v>
      </c>
      <c r="M11664" s="6">
        <v>1.20957808667212</v>
      </c>
      <c r="N11664" s="3">
        <v>-0.58333333333333304</v>
      </c>
      <c r="O11664" s="3">
        <v>0.19009718144450999</v>
      </c>
    </row>
    <row r="11665" spans="2:15" x14ac:dyDescent="0.25">
      <c r="B11665" t="s">
        <v>62</v>
      </c>
      <c r="C11665" t="s">
        <v>35</v>
      </c>
      <c r="D11665" t="s">
        <v>19</v>
      </c>
      <c r="E11665" t="s">
        <v>12</v>
      </c>
      <c r="F11665" s="4"/>
      <c r="G11665" s="5"/>
      <c r="H11665" s="4" t="s">
        <v>69</v>
      </c>
      <c r="I11665" s="5">
        <v>4736</v>
      </c>
      <c r="J11665" s="4">
        <v>13</v>
      </c>
      <c r="K11665" s="5">
        <v>13142</v>
      </c>
      <c r="L11665" s="3" t="s">
        <v>70</v>
      </c>
      <c r="M11665" s="6"/>
      <c r="N11665" s="3"/>
      <c r="O11665" s="3"/>
    </row>
    <row r="11666" spans="2:15" x14ac:dyDescent="0.25">
      <c r="B11666" t="s">
        <v>62</v>
      </c>
      <c r="C11666" t="s">
        <v>35</v>
      </c>
      <c r="D11666" t="s">
        <v>19</v>
      </c>
      <c r="E11666" t="s">
        <v>24</v>
      </c>
      <c r="F11666" s="4">
        <v>12</v>
      </c>
      <c r="G11666" s="5">
        <v>55573.23</v>
      </c>
      <c r="H11666" s="4">
        <v>9</v>
      </c>
      <c r="I11666" s="5">
        <v>38721</v>
      </c>
      <c r="J11666" s="4">
        <v>10</v>
      </c>
      <c r="K11666" s="5">
        <v>39904</v>
      </c>
      <c r="L11666" s="3">
        <v>0.33333333333333298</v>
      </c>
      <c r="M11666" s="6">
        <v>0.43522197257302198</v>
      </c>
      <c r="N11666" s="3">
        <v>0.2</v>
      </c>
      <c r="O11666" s="3">
        <v>0.39267316559743398</v>
      </c>
    </row>
    <row r="11667" spans="2:15" x14ac:dyDescent="0.25">
      <c r="B11667" t="s">
        <v>62</v>
      </c>
      <c r="C11667" t="s">
        <v>35</v>
      </c>
      <c r="D11667" t="s">
        <v>19</v>
      </c>
      <c r="E11667" t="s">
        <v>13</v>
      </c>
      <c r="F11667" s="4">
        <v>31</v>
      </c>
      <c r="G11667" s="5">
        <v>107384.88</v>
      </c>
      <c r="H11667" s="4">
        <v>61</v>
      </c>
      <c r="I11667" s="5">
        <v>225064</v>
      </c>
      <c r="J11667" s="4">
        <v>184</v>
      </c>
      <c r="K11667" s="5">
        <v>525032.36</v>
      </c>
      <c r="L11667" s="3">
        <v>-0.49180327868852503</v>
      </c>
      <c r="M11667" s="6">
        <v>-0.52286958376284098</v>
      </c>
      <c r="N11667" s="3">
        <v>-0.83152173913043503</v>
      </c>
      <c r="O11667" s="3">
        <v>-0.79546997826953003</v>
      </c>
    </row>
    <row r="11668" spans="2:15" x14ac:dyDescent="0.25">
      <c r="B11668" t="s">
        <v>62</v>
      </c>
      <c r="C11668" t="s">
        <v>35</v>
      </c>
      <c r="D11668" t="s">
        <v>19</v>
      </c>
      <c r="E11668" t="s">
        <v>36</v>
      </c>
      <c r="F11668" s="4" t="s">
        <v>69</v>
      </c>
      <c r="G11668" s="5">
        <v>4743.18</v>
      </c>
      <c r="H11668" s="4">
        <v>13</v>
      </c>
      <c r="I11668" s="5">
        <v>22737.52</v>
      </c>
      <c r="J11668" s="4">
        <v>11</v>
      </c>
      <c r="K11668" s="5">
        <v>22030.400000000001</v>
      </c>
      <c r="L11668" s="3" t="s">
        <v>70</v>
      </c>
      <c r="M11668" s="6">
        <v>-0.79139413621186505</v>
      </c>
      <c r="N11668" s="3" t="s">
        <v>70</v>
      </c>
      <c r="O11668" s="3">
        <v>-0.78469841673324103</v>
      </c>
    </row>
    <row r="11669" spans="2:15" x14ac:dyDescent="0.25">
      <c r="B11669" t="s">
        <v>62</v>
      </c>
      <c r="C11669" t="s">
        <v>35</v>
      </c>
      <c r="D11669" t="s">
        <v>19</v>
      </c>
      <c r="E11669" t="s">
        <v>14</v>
      </c>
      <c r="F11669" s="4">
        <v>449</v>
      </c>
      <c r="G11669" s="5">
        <v>2696622.11</v>
      </c>
      <c r="H11669" s="4">
        <v>532</v>
      </c>
      <c r="I11669" s="5">
        <v>2851954.6</v>
      </c>
      <c r="J11669" s="4">
        <v>571</v>
      </c>
      <c r="K11669" s="5">
        <v>3269199.1579999998</v>
      </c>
      <c r="L11669" s="3">
        <v>-0.156015037593985</v>
      </c>
      <c r="M11669" s="6">
        <v>-5.44652744472158E-2</v>
      </c>
      <c r="N11669" s="3">
        <v>-0.21366024518388799</v>
      </c>
      <c r="O11669" s="3">
        <v>-0.17514290819476599</v>
      </c>
    </row>
    <row r="11670" spans="2:15" x14ac:dyDescent="0.25">
      <c r="B11670" t="s">
        <v>62</v>
      </c>
      <c r="C11670" t="s">
        <v>35</v>
      </c>
      <c r="D11670" t="s">
        <v>19</v>
      </c>
      <c r="E11670" t="s">
        <v>15</v>
      </c>
      <c r="F11670" s="4">
        <v>29</v>
      </c>
      <c r="G11670" s="5">
        <v>76979.759999999995</v>
      </c>
      <c r="H11670" s="4">
        <v>60</v>
      </c>
      <c r="I11670" s="5">
        <v>141161</v>
      </c>
      <c r="J11670" s="4">
        <v>83</v>
      </c>
      <c r="K11670" s="5">
        <v>174121.69</v>
      </c>
      <c r="L11670" s="3">
        <v>-0.51666666666666705</v>
      </c>
      <c r="M11670" s="6">
        <v>-0.454666940585573</v>
      </c>
      <c r="N11670" s="3">
        <v>-0.65060240963855398</v>
      </c>
      <c r="O11670" s="3">
        <v>-0.55789677897107504</v>
      </c>
    </row>
    <row r="11671" spans="2:15" x14ac:dyDescent="0.25">
      <c r="B11671" t="s">
        <v>62</v>
      </c>
      <c r="C11671" t="s">
        <v>35</v>
      </c>
      <c r="D11671" t="s">
        <v>19</v>
      </c>
      <c r="E11671" t="s">
        <v>22</v>
      </c>
      <c r="F11671" s="4">
        <v>44</v>
      </c>
      <c r="G11671" s="5">
        <v>226580.15400000001</v>
      </c>
      <c r="H11671" s="4">
        <v>124</v>
      </c>
      <c r="I11671" s="5">
        <v>562475.90000000095</v>
      </c>
      <c r="J11671" s="4"/>
      <c r="K11671" s="5"/>
      <c r="L11671" s="3">
        <v>-0.64516129032258096</v>
      </c>
      <c r="M11671" s="6">
        <v>-0.59717357845909502</v>
      </c>
      <c r="N11671" s="3"/>
      <c r="O11671" s="3"/>
    </row>
    <row r="11672" spans="2:15" x14ac:dyDescent="0.25">
      <c r="B11672" t="s">
        <v>62</v>
      </c>
      <c r="C11672" t="s">
        <v>35</v>
      </c>
      <c r="D11672" t="s">
        <v>19</v>
      </c>
      <c r="E11672" t="s">
        <v>25</v>
      </c>
      <c r="F11672" s="4">
        <v>25</v>
      </c>
      <c r="G11672" s="5">
        <v>871638.19920000003</v>
      </c>
      <c r="H11672" s="4">
        <v>43</v>
      </c>
      <c r="I11672" s="5">
        <v>1112054</v>
      </c>
      <c r="J11672" s="4">
        <v>57</v>
      </c>
      <c r="K11672" s="5">
        <v>1579854.35</v>
      </c>
      <c r="L11672" s="3">
        <v>-0.418604651162791</v>
      </c>
      <c r="M11672" s="6">
        <v>-0.21619076124001099</v>
      </c>
      <c r="N11672" s="3">
        <v>-0.56140350877193002</v>
      </c>
      <c r="O11672" s="3">
        <v>-0.44827939410996998</v>
      </c>
    </row>
    <row r="11673" spans="2:15" x14ac:dyDescent="0.25">
      <c r="B11673" t="s">
        <v>62</v>
      </c>
      <c r="C11673" t="s">
        <v>35</v>
      </c>
      <c r="D11673" t="s">
        <v>23</v>
      </c>
      <c r="E11673" t="s">
        <v>7</v>
      </c>
      <c r="F11673" s="4">
        <v>127</v>
      </c>
      <c r="G11673" s="5">
        <v>967884.66139999998</v>
      </c>
      <c r="H11673" s="4">
        <v>187</v>
      </c>
      <c r="I11673" s="5">
        <v>1248825.08</v>
      </c>
      <c r="J11673" s="4">
        <v>371</v>
      </c>
      <c r="K11673" s="5">
        <v>2221660.7999999998</v>
      </c>
      <c r="L11673" s="3">
        <v>-0.32085561497326198</v>
      </c>
      <c r="M11673" s="6">
        <v>-0.224963786441573</v>
      </c>
      <c r="N11673" s="3">
        <v>-0.65768194070080899</v>
      </c>
      <c r="O11673" s="3">
        <v>-0.56434183769187396</v>
      </c>
    </row>
    <row r="11674" spans="2:15" x14ac:dyDescent="0.25">
      <c r="B11674" t="s">
        <v>62</v>
      </c>
      <c r="C11674" t="s">
        <v>35</v>
      </c>
      <c r="D11674" t="s">
        <v>23</v>
      </c>
      <c r="E11674" t="s">
        <v>20</v>
      </c>
      <c r="F11674" s="4">
        <v>6</v>
      </c>
      <c r="G11674" s="5">
        <v>22647.51</v>
      </c>
      <c r="H11674" s="4">
        <v>35</v>
      </c>
      <c r="I11674" s="5">
        <v>168829.85</v>
      </c>
      <c r="J11674" s="4">
        <v>163</v>
      </c>
      <c r="K11674" s="5">
        <v>832290.87</v>
      </c>
      <c r="L11674" s="3">
        <v>-0.82857142857142896</v>
      </c>
      <c r="M11674" s="6">
        <v>-0.865856008282895</v>
      </c>
      <c r="N11674" s="3">
        <v>-0.96319018404907997</v>
      </c>
      <c r="O11674" s="3">
        <v>-0.97278894817144901</v>
      </c>
    </row>
    <row r="11675" spans="2:15" x14ac:dyDescent="0.25">
      <c r="B11675" t="s">
        <v>62</v>
      </c>
      <c r="C11675" t="s">
        <v>35</v>
      </c>
      <c r="D11675" t="s">
        <v>23</v>
      </c>
      <c r="E11675" t="s">
        <v>18</v>
      </c>
      <c r="F11675" s="4">
        <v>120</v>
      </c>
      <c r="G11675" s="5">
        <v>1430787.9842999999</v>
      </c>
      <c r="H11675" s="4">
        <v>189</v>
      </c>
      <c r="I11675" s="5">
        <v>1311072.6399999999</v>
      </c>
      <c r="J11675" s="4">
        <v>1578</v>
      </c>
      <c r="K11675" s="5">
        <v>11256155.369999999</v>
      </c>
      <c r="L11675" s="3">
        <v>-0.365079365079365</v>
      </c>
      <c r="M11675" s="6">
        <v>9.1310992730348997E-2</v>
      </c>
      <c r="N11675" s="3">
        <v>-0.92395437262357405</v>
      </c>
      <c r="O11675" s="3">
        <v>-0.87288839419244801</v>
      </c>
    </row>
    <row r="11676" spans="2:15" x14ac:dyDescent="0.25">
      <c r="B11676" t="s">
        <v>62</v>
      </c>
      <c r="C11676" t="s">
        <v>35</v>
      </c>
      <c r="D11676" t="s">
        <v>23</v>
      </c>
      <c r="E11676" t="s">
        <v>8</v>
      </c>
      <c r="F11676" s="4">
        <v>21</v>
      </c>
      <c r="G11676" s="5">
        <v>149627.79120000001</v>
      </c>
      <c r="H11676" s="4">
        <v>31</v>
      </c>
      <c r="I11676" s="5">
        <v>221563.08</v>
      </c>
      <c r="J11676" s="4">
        <v>114</v>
      </c>
      <c r="K11676" s="5">
        <v>905903.29</v>
      </c>
      <c r="L11676" s="3">
        <v>-0.32258064516128998</v>
      </c>
      <c r="M11676" s="6">
        <v>-0.32467182167714898</v>
      </c>
      <c r="N11676" s="3">
        <v>-0.81578947368421095</v>
      </c>
      <c r="O11676" s="3">
        <v>-0.83483028171804097</v>
      </c>
    </row>
    <row r="11677" spans="2:15" x14ac:dyDescent="0.25">
      <c r="B11677" t="s">
        <v>62</v>
      </c>
      <c r="C11677" t="s">
        <v>35</v>
      </c>
      <c r="D11677" t="s">
        <v>23</v>
      </c>
      <c r="E11677" t="s">
        <v>21</v>
      </c>
      <c r="F11677" s="4">
        <v>888</v>
      </c>
      <c r="G11677" s="5">
        <v>8253427.6729000201</v>
      </c>
      <c r="H11677" s="4">
        <v>1154</v>
      </c>
      <c r="I11677" s="5">
        <v>8440233.9899999108</v>
      </c>
      <c r="J11677" s="4">
        <v>3658</v>
      </c>
      <c r="K11677" s="5">
        <v>28323093.6199999</v>
      </c>
      <c r="L11677" s="3">
        <v>-0.23050259965337999</v>
      </c>
      <c r="M11677" s="6">
        <v>-2.2132836284067599E-2</v>
      </c>
      <c r="N11677" s="3">
        <v>-0.75724439584472403</v>
      </c>
      <c r="O11677" s="3">
        <v>-0.70859723928349405</v>
      </c>
    </row>
    <row r="11678" spans="2:15" x14ac:dyDescent="0.25">
      <c r="B11678" t="s">
        <v>62</v>
      </c>
      <c r="C11678" t="s">
        <v>35</v>
      </c>
      <c r="D11678" t="s">
        <v>23</v>
      </c>
      <c r="E11678" t="s">
        <v>9</v>
      </c>
      <c r="F11678" s="4">
        <v>71</v>
      </c>
      <c r="G11678" s="5">
        <v>424396.3224</v>
      </c>
      <c r="H11678" s="4">
        <v>108</v>
      </c>
      <c r="I11678" s="5">
        <v>709380.86</v>
      </c>
      <c r="J11678" s="4">
        <v>432</v>
      </c>
      <c r="K11678" s="5">
        <v>1913671.87</v>
      </c>
      <c r="L11678" s="3">
        <v>-0.342592592592593</v>
      </c>
      <c r="M11678" s="6">
        <v>-0.40173699865541901</v>
      </c>
      <c r="N11678" s="3">
        <v>-0.83564814814814803</v>
      </c>
      <c r="O11678" s="3">
        <v>-0.77822931451670396</v>
      </c>
    </row>
    <row r="11679" spans="2:15" x14ac:dyDescent="0.25">
      <c r="B11679" t="s">
        <v>62</v>
      </c>
      <c r="C11679" t="s">
        <v>35</v>
      </c>
      <c r="D11679" t="s">
        <v>23</v>
      </c>
      <c r="E11679" t="s">
        <v>10</v>
      </c>
      <c r="F11679" s="4">
        <v>14</v>
      </c>
      <c r="G11679" s="5">
        <v>211460.30160000001</v>
      </c>
      <c r="H11679" s="4">
        <v>30</v>
      </c>
      <c r="I11679" s="5">
        <v>560091.68999999994</v>
      </c>
      <c r="J11679" s="4">
        <v>33</v>
      </c>
      <c r="K11679" s="5">
        <v>323790.84999999998</v>
      </c>
      <c r="L11679" s="3">
        <v>-0.53333333333333299</v>
      </c>
      <c r="M11679" s="6">
        <v>-0.62245413496493796</v>
      </c>
      <c r="N11679" s="3">
        <v>-0.57575757575757602</v>
      </c>
      <c r="O11679" s="3">
        <v>-0.34692317092962899</v>
      </c>
    </row>
    <row r="11680" spans="2:15" x14ac:dyDescent="0.25">
      <c r="B11680" t="s">
        <v>62</v>
      </c>
      <c r="C11680" t="s">
        <v>35</v>
      </c>
      <c r="D11680" t="s">
        <v>23</v>
      </c>
      <c r="E11680" t="s">
        <v>11</v>
      </c>
      <c r="F11680" s="4">
        <v>92</v>
      </c>
      <c r="G11680" s="5">
        <v>553827.02119999996</v>
      </c>
      <c r="H11680" s="4">
        <v>148</v>
      </c>
      <c r="I11680" s="5">
        <v>1210754.8</v>
      </c>
      <c r="J11680" s="4">
        <v>442</v>
      </c>
      <c r="K11680" s="5">
        <v>2973494.0380000002</v>
      </c>
      <c r="L11680" s="3">
        <v>-0.37837837837837801</v>
      </c>
      <c r="M11680" s="6">
        <v>-0.54257705920306898</v>
      </c>
      <c r="N11680" s="3">
        <v>-0.79185520361990902</v>
      </c>
      <c r="O11680" s="3">
        <v>-0.81374537358329202</v>
      </c>
    </row>
    <row r="11681" spans="2:15" x14ac:dyDescent="0.25">
      <c r="B11681" t="s">
        <v>62</v>
      </c>
      <c r="C11681" t="s">
        <v>35</v>
      </c>
      <c r="D11681" t="s">
        <v>23</v>
      </c>
      <c r="E11681" t="s">
        <v>12</v>
      </c>
      <c r="F11681" s="4">
        <v>35</v>
      </c>
      <c r="G11681" s="5">
        <v>87837.101999999999</v>
      </c>
      <c r="H11681" s="4">
        <v>59</v>
      </c>
      <c r="I11681" s="5">
        <v>104561</v>
      </c>
      <c r="J11681" s="4">
        <v>249</v>
      </c>
      <c r="K11681" s="5">
        <v>349430.21</v>
      </c>
      <c r="L11681" s="3">
        <v>-0.40677966101694901</v>
      </c>
      <c r="M11681" s="6">
        <v>-0.15994393703197199</v>
      </c>
      <c r="N11681" s="3">
        <v>-0.85943775100401598</v>
      </c>
      <c r="O11681" s="3">
        <v>-0.74862762438313502</v>
      </c>
    </row>
    <row r="11682" spans="2:15" x14ac:dyDescent="0.25">
      <c r="B11682" t="s">
        <v>62</v>
      </c>
      <c r="C11682" t="s">
        <v>35</v>
      </c>
      <c r="D11682" t="s">
        <v>23</v>
      </c>
      <c r="E11682" t="s">
        <v>24</v>
      </c>
      <c r="F11682" s="4">
        <v>15</v>
      </c>
      <c r="G11682" s="5">
        <v>77966.25</v>
      </c>
      <c r="H11682" s="4">
        <v>21</v>
      </c>
      <c r="I11682" s="5">
        <v>97490</v>
      </c>
      <c r="J11682" s="4">
        <v>59</v>
      </c>
      <c r="K11682" s="5">
        <v>272898.40000000002</v>
      </c>
      <c r="L11682" s="3">
        <v>-0.28571428571428598</v>
      </c>
      <c r="M11682" s="6">
        <v>-0.200264129654323</v>
      </c>
      <c r="N11682" s="3">
        <v>-0.74576271186440701</v>
      </c>
      <c r="O11682" s="3">
        <v>-0.71430301533464502</v>
      </c>
    </row>
    <row r="11683" spans="2:15" x14ac:dyDescent="0.25">
      <c r="B11683" t="s">
        <v>62</v>
      </c>
      <c r="C11683" t="s">
        <v>35</v>
      </c>
      <c r="D11683" t="s">
        <v>23</v>
      </c>
      <c r="E11683" t="s">
        <v>13</v>
      </c>
      <c r="F11683" s="4">
        <v>150</v>
      </c>
      <c r="G11683" s="5">
        <v>787290.62520000001</v>
      </c>
      <c r="H11683" s="4">
        <v>244</v>
      </c>
      <c r="I11683" s="5">
        <v>1105394.48</v>
      </c>
      <c r="J11683" s="4">
        <v>840</v>
      </c>
      <c r="K11683" s="5">
        <v>3575197.1599999899</v>
      </c>
      <c r="L11683" s="3">
        <v>-0.38524590163934402</v>
      </c>
      <c r="M11683" s="6">
        <v>-0.28777405763777703</v>
      </c>
      <c r="N11683" s="3">
        <v>-0.82142857142857095</v>
      </c>
      <c r="O11683" s="3">
        <v>-0.77979099054777701</v>
      </c>
    </row>
    <row r="11684" spans="2:15" x14ac:dyDescent="0.25">
      <c r="B11684" t="s">
        <v>62</v>
      </c>
      <c r="C11684" t="s">
        <v>35</v>
      </c>
      <c r="D11684" t="s">
        <v>23</v>
      </c>
      <c r="E11684" t="s">
        <v>36</v>
      </c>
      <c r="F11684" s="4">
        <v>46</v>
      </c>
      <c r="G11684" s="5">
        <v>116991.9495</v>
      </c>
      <c r="H11684" s="4">
        <v>48</v>
      </c>
      <c r="I11684" s="5">
        <v>139303.04000000001</v>
      </c>
      <c r="J11684" s="4">
        <v>50</v>
      </c>
      <c r="K11684" s="5">
        <v>152378.63</v>
      </c>
      <c r="L11684" s="3">
        <v>-4.1666666666666602E-2</v>
      </c>
      <c r="M11684" s="6">
        <v>-0.16016226566197</v>
      </c>
      <c r="N11684" s="3">
        <v>-0.08</v>
      </c>
      <c r="O11684" s="3">
        <v>-0.23222863009071501</v>
      </c>
    </row>
    <row r="11685" spans="2:15" x14ac:dyDescent="0.25">
      <c r="B11685" t="s">
        <v>62</v>
      </c>
      <c r="C11685" t="s">
        <v>35</v>
      </c>
      <c r="D11685" t="s">
        <v>23</v>
      </c>
      <c r="E11685" t="s">
        <v>14</v>
      </c>
      <c r="F11685" s="4">
        <v>1276</v>
      </c>
      <c r="G11685" s="5">
        <v>19829020.622400001</v>
      </c>
      <c r="H11685" s="4">
        <v>981</v>
      </c>
      <c r="I11685" s="5">
        <v>15400934.039999999</v>
      </c>
      <c r="J11685" s="4">
        <v>1335</v>
      </c>
      <c r="K11685" s="5">
        <v>20703201.5623</v>
      </c>
      <c r="L11685" s="3">
        <v>0.30071355759429202</v>
      </c>
      <c r="M11685" s="6">
        <v>0.28752065107864</v>
      </c>
      <c r="N11685" s="3">
        <v>-4.4194756554307199E-2</v>
      </c>
      <c r="O11685" s="3">
        <v>-4.2224432644845898E-2</v>
      </c>
    </row>
    <row r="11686" spans="2:15" x14ac:dyDescent="0.25">
      <c r="B11686" t="s">
        <v>62</v>
      </c>
      <c r="C11686" t="s">
        <v>35</v>
      </c>
      <c r="D11686" t="s">
        <v>23</v>
      </c>
      <c r="E11686" t="s">
        <v>15</v>
      </c>
      <c r="F11686" s="4">
        <v>3369</v>
      </c>
      <c r="G11686" s="5">
        <v>32759834.476099599</v>
      </c>
      <c r="H11686" s="4">
        <v>4276</v>
      </c>
      <c r="I11686" s="5">
        <v>36912936.813499898</v>
      </c>
      <c r="J11686" s="4">
        <v>1058</v>
      </c>
      <c r="K11686" s="5">
        <v>2753141.24</v>
      </c>
      <c r="L11686" s="3">
        <v>-0.21211412535079499</v>
      </c>
      <c r="M11686" s="6">
        <v>-0.11251075357085701</v>
      </c>
      <c r="N11686" s="3">
        <v>2.1843100189035898</v>
      </c>
      <c r="O11686" s="3">
        <v>10.899075136479199</v>
      </c>
    </row>
    <row r="11687" spans="2:15" x14ac:dyDescent="0.25">
      <c r="B11687" t="s">
        <v>62</v>
      </c>
      <c r="C11687" t="s">
        <v>35</v>
      </c>
      <c r="D11687" t="s">
        <v>23</v>
      </c>
      <c r="E11687" t="s">
        <v>22</v>
      </c>
      <c r="F11687" s="4">
        <v>2249</v>
      </c>
      <c r="G11687" s="5">
        <v>30124598.8576</v>
      </c>
      <c r="H11687" s="4">
        <v>2938</v>
      </c>
      <c r="I11687" s="5">
        <v>31133740.079999901</v>
      </c>
      <c r="J11687" s="4"/>
      <c r="K11687" s="5"/>
      <c r="L11687" s="3">
        <v>-0.234513274336283</v>
      </c>
      <c r="M11687" s="6">
        <v>-3.2413106160932403E-2</v>
      </c>
      <c r="N11687" s="3"/>
      <c r="O11687" s="3"/>
    </row>
    <row r="11688" spans="2:15" x14ac:dyDescent="0.25">
      <c r="B11688" t="s">
        <v>62</v>
      </c>
      <c r="C11688" t="s">
        <v>35</v>
      </c>
      <c r="D11688" t="s">
        <v>23</v>
      </c>
      <c r="E11688" t="s">
        <v>25</v>
      </c>
      <c r="F11688" s="4">
        <v>132</v>
      </c>
      <c r="G11688" s="5">
        <v>3743928.8563999999</v>
      </c>
      <c r="H11688" s="4">
        <v>168</v>
      </c>
      <c r="I11688" s="5">
        <v>3732087.22</v>
      </c>
      <c r="J11688" s="4">
        <v>225</v>
      </c>
      <c r="K11688" s="5">
        <v>4180153.74</v>
      </c>
      <c r="L11688" s="3">
        <v>-0.214285714285714</v>
      </c>
      <c r="M11688" s="6">
        <v>3.1729259532156098E-3</v>
      </c>
      <c r="N11688" s="3">
        <v>-0.413333333333333</v>
      </c>
      <c r="O11688" s="3">
        <v>-0.10435618178962</v>
      </c>
    </row>
    <row r="11689" spans="2:15" x14ac:dyDescent="0.25">
      <c r="B11689" t="s">
        <v>62</v>
      </c>
      <c r="C11689" t="s">
        <v>35</v>
      </c>
      <c r="D11689" t="s">
        <v>29</v>
      </c>
      <c r="E11689" t="s">
        <v>18</v>
      </c>
      <c r="F11689" s="4" t="s">
        <v>69</v>
      </c>
      <c r="G11689" s="5">
        <v>2924.64</v>
      </c>
      <c r="H11689" s="4" t="s">
        <v>69</v>
      </c>
      <c r="I11689" s="5">
        <v>2708</v>
      </c>
      <c r="J11689" s="4" t="s">
        <v>69</v>
      </c>
      <c r="K11689" s="5">
        <v>4564.3</v>
      </c>
      <c r="L11689" s="3" t="s">
        <v>70</v>
      </c>
      <c r="M11689" s="6">
        <v>7.9999999999999793E-2</v>
      </c>
      <c r="N11689" s="3" t="s">
        <v>70</v>
      </c>
      <c r="O11689" s="3">
        <v>-0.359235808338628</v>
      </c>
    </row>
    <row r="11690" spans="2:15" x14ac:dyDescent="0.25">
      <c r="B11690" t="s">
        <v>62</v>
      </c>
      <c r="C11690" t="s">
        <v>35</v>
      </c>
      <c r="D11690" t="s">
        <v>29</v>
      </c>
      <c r="E11690" t="s">
        <v>8</v>
      </c>
      <c r="F11690" s="4"/>
      <c r="G11690" s="5"/>
      <c r="H11690" s="4" t="s">
        <v>69</v>
      </c>
      <c r="I11690" s="5">
        <v>1890</v>
      </c>
      <c r="J11690" s="4"/>
      <c r="K11690" s="5"/>
      <c r="L11690" s="3" t="s">
        <v>70</v>
      </c>
      <c r="M11690" s="6"/>
      <c r="N11690" s="3"/>
      <c r="O11690" s="3"/>
    </row>
    <row r="11691" spans="2:15" x14ac:dyDescent="0.25">
      <c r="B11691" t="s">
        <v>62</v>
      </c>
      <c r="C11691" t="s">
        <v>35</v>
      </c>
      <c r="D11691" t="s">
        <v>29</v>
      </c>
      <c r="E11691" t="s">
        <v>21</v>
      </c>
      <c r="F11691" s="4">
        <v>21</v>
      </c>
      <c r="G11691" s="5">
        <v>155211.75899999999</v>
      </c>
      <c r="H11691" s="4">
        <v>27</v>
      </c>
      <c r="I11691" s="5">
        <v>141004.79999999999</v>
      </c>
      <c r="J11691" s="4">
        <v>13</v>
      </c>
      <c r="K11691" s="5">
        <v>69006.399999999994</v>
      </c>
      <c r="L11691" s="3">
        <v>-0.22222222222222199</v>
      </c>
      <c r="M11691" s="6">
        <v>0.100755144505719</v>
      </c>
      <c r="N11691" s="3">
        <v>0.61538461538461497</v>
      </c>
      <c r="O11691" s="3">
        <v>1.24923715771291</v>
      </c>
    </row>
    <row r="11692" spans="2:15" x14ac:dyDescent="0.25">
      <c r="B11692" t="s">
        <v>62</v>
      </c>
      <c r="C11692" t="s">
        <v>35</v>
      </c>
      <c r="D11692" t="s">
        <v>29</v>
      </c>
      <c r="E11692" t="s">
        <v>9</v>
      </c>
      <c r="F11692" s="4"/>
      <c r="G11692" s="5"/>
      <c r="H11692" s="4" t="s">
        <v>69</v>
      </c>
      <c r="I11692" s="5">
        <v>1581</v>
      </c>
      <c r="J11692" s="4" t="s">
        <v>69</v>
      </c>
      <c r="K11692" s="5">
        <v>3083</v>
      </c>
      <c r="L11692" s="3" t="s">
        <v>70</v>
      </c>
      <c r="M11692" s="6"/>
      <c r="N11692" s="3" t="s">
        <v>70</v>
      </c>
      <c r="O11692" s="3"/>
    </row>
    <row r="11693" spans="2:15" x14ac:dyDescent="0.25">
      <c r="B11693" t="s">
        <v>62</v>
      </c>
      <c r="C11693" t="s">
        <v>35</v>
      </c>
      <c r="D11693" t="s">
        <v>29</v>
      </c>
      <c r="E11693" t="s">
        <v>10</v>
      </c>
      <c r="F11693" s="4" t="s">
        <v>69</v>
      </c>
      <c r="G11693" s="5">
        <v>2716</v>
      </c>
      <c r="H11693" s="4"/>
      <c r="I11693" s="5"/>
      <c r="J11693" s="4"/>
      <c r="K11693" s="5"/>
      <c r="L11693" s="3" t="s">
        <v>70</v>
      </c>
      <c r="M11693" s="6"/>
      <c r="N11693" s="3" t="s">
        <v>70</v>
      </c>
      <c r="O11693" s="3"/>
    </row>
    <row r="11694" spans="2:15" x14ac:dyDescent="0.25">
      <c r="B11694" t="s">
        <v>62</v>
      </c>
      <c r="C11694" t="s">
        <v>35</v>
      </c>
      <c r="D11694" t="s">
        <v>29</v>
      </c>
      <c r="E11694" t="s">
        <v>13</v>
      </c>
      <c r="F11694" s="4">
        <v>10</v>
      </c>
      <c r="G11694" s="5">
        <v>24405.84</v>
      </c>
      <c r="H11694" s="4">
        <v>9</v>
      </c>
      <c r="I11694" s="5">
        <v>26271.1</v>
      </c>
      <c r="J11694" s="4">
        <v>7</v>
      </c>
      <c r="K11694" s="5">
        <v>16717</v>
      </c>
      <c r="L11694" s="3">
        <v>0.11111111111111099</v>
      </c>
      <c r="M11694" s="6">
        <v>-7.1000452969232297E-2</v>
      </c>
      <c r="N11694" s="3">
        <v>0.42857142857142899</v>
      </c>
      <c r="O11694" s="3">
        <v>0.45994137704133498</v>
      </c>
    </row>
    <row r="11695" spans="2:15" x14ac:dyDescent="0.25">
      <c r="B11695" t="s">
        <v>62</v>
      </c>
      <c r="C11695" t="s">
        <v>35</v>
      </c>
      <c r="D11695" t="s">
        <v>29</v>
      </c>
      <c r="E11695" t="s">
        <v>36</v>
      </c>
      <c r="F11695" s="4"/>
      <c r="G11695" s="5"/>
      <c r="H11695" s="4" t="s">
        <v>69</v>
      </c>
      <c r="I11695" s="5">
        <v>3383</v>
      </c>
      <c r="J11695" s="4"/>
      <c r="K11695" s="5"/>
      <c r="L11695" s="3" t="s">
        <v>70</v>
      </c>
      <c r="M11695" s="6"/>
      <c r="N11695" s="3"/>
      <c r="O11695" s="3"/>
    </row>
    <row r="11696" spans="2:15" x14ac:dyDescent="0.25">
      <c r="B11696" t="s">
        <v>62</v>
      </c>
      <c r="C11696" t="s">
        <v>35</v>
      </c>
      <c r="D11696" t="s">
        <v>30</v>
      </c>
      <c r="E11696" t="s">
        <v>7</v>
      </c>
      <c r="F11696" s="4">
        <v>7</v>
      </c>
      <c r="G11696" s="5">
        <v>40618.019999999997</v>
      </c>
      <c r="H11696" s="4">
        <v>12</v>
      </c>
      <c r="I11696" s="5">
        <v>63677.54</v>
      </c>
      <c r="J11696" s="4">
        <v>112</v>
      </c>
      <c r="K11696" s="5">
        <v>558898.02</v>
      </c>
      <c r="L11696" s="3">
        <v>-0.41666666666666702</v>
      </c>
      <c r="M11696" s="6">
        <v>-0.36212956719119499</v>
      </c>
      <c r="N11696" s="3">
        <v>-0.9375</v>
      </c>
      <c r="O11696" s="3">
        <v>-0.92732480963163899</v>
      </c>
    </row>
    <row r="11697" spans="2:15" x14ac:dyDescent="0.25">
      <c r="B11697" t="s">
        <v>62</v>
      </c>
      <c r="C11697" t="s">
        <v>35</v>
      </c>
      <c r="D11697" t="s">
        <v>30</v>
      </c>
      <c r="E11697" t="s">
        <v>20</v>
      </c>
      <c r="F11697" s="4"/>
      <c r="G11697" s="5"/>
      <c r="H11697" s="4"/>
      <c r="I11697" s="5"/>
      <c r="J11697" s="4" t="s">
        <v>69</v>
      </c>
      <c r="K11697" s="5">
        <v>3107.4</v>
      </c>
      <c r="L11697" s="3"/>
      <c r="M11697" s="6"/>
      <c r="N11697" s="3" t="s">
        <v>70</v>
      </c>
      <c r="O11697" s="3"/>
    </row>
    <row r="11698" spans="2:15" x14ac:dyDescent="0.25">
      <c r="B11698" t="s">
        <v>62</v>
      </c>
      <c r="C11698" t="s">
        <v>35</v>
      </c>
      <c r="D11698" t="s">
        <v>30</v>
      </c>
      <c r="E11698" t="s">
        <v>18</v>
      </c>
      <c r="F11698" s="4"/>
      <c r="G11698" s="5"/>
      <c r="H11698" s="4" t="s">
        <v>69</v>
      </c>
      <c r="I11698" s="5">
        <v>1600</v>
      </c>
      <c r="J11698" s="4">
        <v>122</v>
      </c>
      <c r="K11698" s="5">
        <v>555219.16</v>
      </c>
      <c r="L11698" s="3" t="s">
        <v>70</v>
      </c>
      <c r="M11698" s="6"/>
      <c r="N11698" s="3"/>
      <c r="O11698" s="3"/>
    </row>
    <row r="11699" spans="2:15" x14ac:dyDescent="0.25">
      <c r="B11699" t="s">
        <v>62</v>
      </c>
      <c r="C11699" t="s">
        <v>35</v>
      </c>
      <c r="D11699" t="s">
        <v>30</v>
      </c>
      <c r="E11699" t="s">
        <v>8</v>
      </c>
      <c r="F11699" s="4"/>
      <c r="G11699" s="5"/>
      <c r="H11699" s="4"/>
      <c r="I11699" s="5"/>
      <c r="J11699" s="4">
        <v>11</v>
      </c>
      <c r="K11699" s="5">
        <v>78030</v>
      </c>
      <c r="L11699" s="3"/>
      <c r="M11699" s="6"/>
      <c r="N11699" s="3"/>
      <c r="O11699" s="3"/>
    </row>
    <row r="11700" spans="2:15" x14ac:dyDescent="0.25">
      <c r="B11700" t="s">
        <v>62</v>
      </c>
      <c r="C11700" t="s">
        <v>35</v>
      </c>
      <c r="D11700" t="s">
        <v>30</v>
      </c>
      <c r="E11700" t="s">
        <v>9</v>
      </c>
      <c r="F11700" s="4" t="s">
        <v>69</v>
      </c>
      <c r="G11700" s="5">
        <v>7611.12</v>
      </c>
      <c r="H11700" s="4" t="s">
        <v>69</v>
      </c>
      <c r="I11700" s="5">
        <v>7090.8</v>
      </c>
      <c r="J11700" s="4">
        <v>11</v>
      </c>
      <c r="K11700" s="5">
        <v>45448</v>
      </c>
      <c r="L11700" s="3" t="s">
        <v>70</v>
      </c>
      <c r="M11700" s="6">
        <v>7.3379590455237703E-2</v>
      </c>
      <c r="N11700" s="3" t="s">
        <v>70</v>
      </c>
      <c r="O11700" s="3">
        <v>-0.83253124449920801</v>
      </c>
    </row>
    <row r="11701" spans="2:15" x14ac:dyDescent="0.25">
      <c r="B11701" t="s">
        <v>62</v>
      </c>
      <c r="C11701" t="s">
        <v>35</v>
      </c>
      <c r="D11701" t="s">
        <v>30</v>
      </c>
      <c r="E11701" t="s">
        <v>11</v>
      </c>
      <c r="F11701" s="4">
        <v>20</v>
      </c>
      <c r="G11701" s="5">
        <v>73457.67</v>
      </c>
      <c r="H11701" s="4">
        <v>24</v>
      </c>
      <c r="I11701" s="5">
        <v>84618</v>
      </c>
      <c r="J11701" s="4">
        <v>158</v>
      </c>
      <c r="K11701" s="5">
        <v>743827.02</v>
      </c>
      <c r="L11701" s="3">
        <v>-0.16666666666666699</v>
      </c>
      <c r="M11701" s="6">
        <v>-0.13189073246826899</v>
      </c>
      <c r="N11701" s="3">
        <v>-0.873417721518987</v>
      </c>
      <c r="O11701" s="3">
        <v>-0.90124361172037004</v>
      </c>
    </row>
    <row r="11702" spans="2:15" x14ac:dyDescent="0.25">
      <c r="B11702" t="s">
        <v>62</v>
      </c>
      <c r="C11702" t="s">
        <v>35</v>
      </c>
      <c r="D11702" t="s">
        <v>30</v>
      </c>
      <c r="E11702" t="s">
        <v>12</v>
      </c>
      <c r="F11702" s="4">
        <v>29</v>
      </c>
      <c r="G11702" s="5">
        <v>99934.3</v>
      </c>
      <c r="H11702" s="4">
        <v>40</v>
      </c>
      <c r="I11702" s="5">
        <v>132436</v>
      </c>
      <c r="J11702" s="4">
        <v>30</v>
      </c>
      <c r="K11702" s="5">
        <v>66384.97</v>
      </c>
      <c r="L11702" s="3">
        <v>-0.27500000000000002</v>
      </c>
      <c r="M11702" s="6">
        <v>-0.245414388836872</v>
      </c>
      <c r="N11702" s="3">
        <v>-3.3333333333333298E-2</v>
      </c>
      <c r="O11702" s="3">
        <v>0.50537538843506202</v>
      </c>
    </row>
    <row r="11703" spans="2:15" x14ac:dyDescent="0.25">
      <c r="B11703" t="s">
        <v>62</v>
      </c>
      <c r="C11703" t="s">
        <v>35</v>
      </c>
      <c r="D11703" t="s">
        <v>30</v>
      </c>
      <c r="E11703" t="s">
        <v>24</v>
      </c>
      <c r="F11703" s="4"/>
      <c r="G11703" s="5"/>
      <c r="H11703" s="4"/>
      <c r="I11703" s="5"/>
      <c r="J11703" s="4">
        <v>5</v>
      </c>
      <c r="K11703" s="5">
        <v>22898.400000000001</v>
      </c>
      <c r="L11703" s="3"/>
      <c r="M11703" s="6"/>
      <c r="N11703" s="3"/>
      <c r="O11703" s="3"/>
    </row>
    <row r="11704" spans="2:15" x14ac:dyDescent="0.25">
      <c r="B11704" t="s">
        <v>62</v>
      </c>
      <c r="C11704" t="s">
        <v>35</v>
      </c>
      <c r="D11704" t="s">
        <v>30</v>
      </c>
      <c r="E11704" t="s">
        <v>13</v>
      </c>
      <c r="F11704" s="4">
        <v>17</v>
      </c>
      <c r="G11704" s="5">
        <v>66784.95</v>
      </c>
      <c r="H11704" s="4">
        <v>11</v>
      </c>
      <c r="I11704" s="5">
        <v>36564</v>
      </c>
      <c r="J11704" s="4">
        <v>662</v>
      </c>
      <c r="K11704" s="5">
        <v>2102574.5999999898</v>
      </c>
      <c r="L11704" s="3">
        <v>0.54545454545454497</v>
      </c>
      <c r="M11704" s="6">
        <v>0.82652198884148298</v>
      </c>
      <c r="N11704" s="3">
        <v>-0.97432024169184295</v>
      </c>
      <c r="O11704" s="3">
        <v>-0.96823658480417296</v>
      </c>
    </row>
    <row r="11705" spans="2:15" x14ac:dyDescent="0.25">
      <c r="B11705" t="s">
        <v>62</v>
      </c>
      <c r="C11705" t="s">
        <v>35</v>
      </c>
      <c r="D11705" t="s">
        <v>30</v>
      </c>
      <c r="E11705" t="s">
        <v>36</v>
      </c>
      <c r="F11705" s="4" t="s">
        <v>69</v>
      </c>
      <c r="G11705" s="5">
        <v>5707.11</v>
      </c>
      <c r="H11705" s="4" t="s">
        <v>69</v>
      </c>
      <c r="I11705" s="5">
        <v>2543.4</v>
      </c>
      <c r="J11705" s="4" t="s">
        <v>69</v>
      </c>
      <c r="K11705" s="5">
        <v>3525.8</v>
      </c>
      <c r="L11705" s="3" t="s">
        <v>70</v>
      </c>
      <c r="M11705" s="6">
        <v>1.2438900684123599</v>
      </c>
      <c r="N11705" s="3" t="s">
        <v>70</v>
      </c>
      <c r="O11705" s="3">
        <v>0.61867093992852695</v>
      </c>
    </row>
    <row r="11706" spans="2:15" x14ac:dyDescent="0.25">
      <c r="B11706" t="s">
        <v>62</v>
      </c>
      <c r="C11706" t="s">
        <v>35</v>
      </c>
      <c r="D11706" t="s">
        <v>30</v>
      </c>
      <c r="E11706" t="s">
        <v>14</v>
      </c>
      <c r="F11706" s="4">
        <v>17</v>
      </c>
      <c r="G11706" s="5">
        <v>84730.8</v>
      </c>
      <c r="H11706" s="4">
        <v>11</v>
      </c>
      <c r="I11706" s="5">
        <v>56730</v>
      </c>
      <c r="J11706" s="4">
        <v>98</v>
      </c>
      <c r="K11706" s="5">
        <v>647543.69999999995</v>
      </c>
      <c r="L11706" s="3">
        <v>0.54545454545454497</v>
      </c>
      <c r="M11706" s="6">
        <v>0.49358011634056098</v>
      </c>
      <c r="N11706" s="3">
        <v>-0.82653061224489799</v>
      </c>
      <c r="O11706" s="3">
        <v>-0.86915045270303803</v>
      </c>
    </row>
    <row r="11707" spans="2:15" x14ac:dyDescent="0.25">
      <c r="B11707" t="s">
        <v>62</v>
      </c>
      <c r="C11707" t="s">
        <v>35</v>
      </c>
      <c r="D11707" t="s">
        <v>30</v>
      </c>
      <c r="E11707" t="s">
        <v>15</v>
      </c>
      <c r="F11707" s="4">
        <v>453</v>
      </c>
      <c r="G11707" s="5">
        <v>1016864.094</v>
      </c>
      <c r="H11707" s="4">
        <v>449</v>
      </c>
      <c r="I11707" s="5">
        <v>915789</v>
      </c>
      <c r="J11707" s="4">
        <v>159</v>
      </c>
      <c r="K11707" s="5">
        <v>317262.28000000003</v>
      </c>
      <c r="L11707" s="3">
        <v>8.9086859688196594E-3</v>
      </c>
      <c r="M11707" s="6">
        <v>0.110369412604868</v>
      </c>
      <c r="N11707" s="3">
        <v>1.8490566037735801</v>
      </c>
      <c r="O11707" s="3">
        <v>2.2051213084644101</v>
      </c>
    </row>
    <row r="11708" spans="2:15" x14ac:dyDescent="0.25">
      <c r="B11708" t="s">
        <v>62</v>
      </c>
      <c r="C11708" t="s">
        <v>35</v>
      </c>
      <c r="D11708" t="s">
        <v>30</v>
      </c>
      <c r="E11708" t="s">
        <v>22</v>
      </c>
      <c r="F11708" s="4">
        <v>768</v>
      </c>
      <c r="G11708" s="5">
        <v>4640024.2187999999</v>
      </c>
      <c r="H11708" s="4">
        <v>1031</v>
      </c>
      <c r="I11708" s="5">
        <v>5872848.6300000101</v>
      </c>
      <c r="J11708" s="4"/>
      <c r="K11708" s="5"/>
      <c r="L11708" s="3">
        <v>-0.25509214354995102</v>
      </c>
      <c r="M11708" s="6">
        <v>-0.20991932346126299</v>
      </c>
      <c r="N11708" s="3"/>
      <c r="O11708" s="3"/>
    </row>
    <row r="11709" spans="2:15" x14ac:dyDescent="0.25">
      <c r="B11709" t="s">
        <v>62</v>
      </c>
      <c r="C11709" t="s">
        <v>35</v>
      </c>
      <c r="D11709" t="s">
        <v>30</v>
      </c>
      <c r="E11709" t="s">
        <v>25</v>
      </c>
      <c r="F11709" s="4"/>
      <c r="G11709" s="5"/>
      <c r="H11709" s="4" t="s">
        <v>69</v>
      </c>
      <c r="I11709" s="5">
        <v>2293</v>
      </c>
      <c r="J11709" s="4"/>
      <c r="K11709" s="5"/>
      <c r="L11709" s="3" t="s">
        <v>70</v>
      </c>
      <c r="M11709" s="6"/>
      <c r="N11709" s="3"/>
      <c r="O11709" s="3"/>
    </row>
    <row r="11710" spans="2:15" x14ac:dyDescent="0.25">
      <c r="B11710" t="s">
        <v>62</v>
      </c>
      <c r="C11710" t="s">
        <v>35</v>
      </c>
      <c r="D11710" t="s">
        <v>30</v>
      </c>
      <c r="E11710" t="s">
        <v>16</v>
      </c>
      <c r="F11710" s="4" t="s">
        <v>69</v>
      </c>
      <c r="G11710" s="5">
        <v>370.65</v>
      </c>
      <c r="H11710" s="4"/>
      <c r="I11710" s="5"/>
      <c r="J11710" s="4"/>
      <c r="K11710" s="5"/>
      <c r="L11710" s="3" t="s">
        <v>70</v>
      </c>
      <c r="M11710" s="6"/>
      <c r="N11710" s="3" t="s">
        <v>70</v>
      </c>
      <c r="O11710" s="3"/>
    </row>
    <row r="11711" spans="2:15" x14ac:dyDescent="0.25">
      <c r="B11711" t="s">
        <v>62</v>
      </c>
      <c r="C11711" t="s">
        <v>35</v>
      </c>
      <c r="D11711" t="s">
        <v>26</v>
      </c>
      <c r="E11711" t="s">
        <v>8</v>
      </c>
      <c r="F11711" s="4"/>
      <c r="G11711" s="5"/>
      <c r="H11711" s="4">
        <v>5</v>
      </c>
      <c r="I11711" s="5">
        <v>15832</v>
      </c>
      <c r="J11711" s="4" t="s">
        <v>69</v>
      </c>
      <c r="K11711" s="5">
        <v>3786</v>
      </c>
      <c r="L11711" s="3"/>
      <c r="M11711" s="6"/>
      <c r="N11711" s="3" t="s">
        <v>70</v>
      </c>
      <c r="O11711" s="3"/>
    </row>
    <row r="11712" spans="2:15" x14ac:dyDescent="0.25">
      <c r="B11712" t="s">
        <v>62</v>
      </c>
      <c r="C11712" t="s">
        <v>35</v>
      </c>
      <c r="D11712" t="s">
        <v>26</v>
      </c>
      <c r="E11712" t="s">
        <v>21</v>
      </c>
      <c r="F11712" s="4"/>
      <c r="G11712" s="5"/>
      <c r="H11712" s="4" t="s">
        <v>69</v>
      </c>
      <c r="I11712" s="5">
        <v>4488</v>
      </c>
      <c r="J11712" s="4"/>
      <c r="K11712" s="5"/>
      <c r="L11712" s="3" t="s">
        <v>70</v>
      </c>
      <c r="M11712" s="6"/>
      <c r="N11712" s="3"/>
      <c r="O11712" s="3"/>
    </row>
    <row r="11713" spans="2:15" x14ac:dyDescent="0.25">
      <c r="B11713" t="s">
        <v>62</v>
      </c>
      <c r="C11713" t="s">
        <v>35</v>
      </c>
      <c r="D11713" t="s">
        <v>26</v>
      </c>
      <c r="E11713" t="s">
        <v>13</v>
      </c>
      <c r="F11713" s="4" t="s">
        <v>69</v>
      </c>
      <c r="G11713" s="5">
        <v>3782.1</v>
      </c>
      <c r="H11713" s="4"/>
      <c r="I11713" s="5"/>
      <c r="J11713" s="4"/>
      <c r="K11713" s="5"/>
      <c r="L11713" s="3" t="s">
        <v>70</v>
      </c>
      <c r="M11713" s="6"/>
      <c r="N11713" s="3" t="s">
        <v>70</v>
      </c>
      <c r="O11713" s="3"/>
    </row>
    <row r="11714" spans="2:15" x14ac:dyDescent="0.25">
      <c r="B11714" t="s">
        <v>62</v>
      </c>
      <c r="C11714" t="s">
        <v>35</v>
      </c>
      <c r="D11714" t="s">
        <v>26</v>
      </c>
      <c r="E11714" t="s">
        <v>15</v>
      </c>
      <c r="F11714" s="4" t="s">
        <v>69</v>
      </c>
      <c r="G11714" s="5">
        <v>2129.4</v>
      </c>
      <c r="H11714" s="4"/>
      <c r="I11714" s="5"/>
      <c r="J11714" s="4"/>
      <c r="K11714" s="5"/>
      <c r="L11714" s="3" t="s">
        <v>70</v>
      </c>
      <c r="M11714" s="6"/>
      <c r="N11714" s="3" t="s">
        <v>70</v>
      </c>
      <c r="O11714" s="3"/>
    </row>
    <row r="11715" spans="2:15" x14ac:dyDescent="0.25">
      <c r="B11715" t="s">
        <v>62</v>
      </c>
      <c r="C11715" t="s">
        <v>35</v>
      </c>
      <c r="D11715" t="s">
        <v>26</v>
      </c>
      <c r="E11715" t="s">
        <v>22</v>
      </c>
      <c r="F11715" s="4" t="s">
        <v>69</v>
      </c>
      <c r="G11715" s="5">
        <v>1159.3800000000001</v>
      </c>
      <c r="H11715" s="4"/>
      <c r="I11715" s="5"/>
      <c r="J11715" s="4"/>
      <c r="K11715" s="5"/>
      <c r="L11715" s="3" t="s">
        <v>70</v>
      </c>
      <c r="M11715" s="6"/>
      <c r="N11715" s="3" t="s">
        <v>70</v>
      </c>
      <c r="O11715" s="3"/>
    </row>
    <row r="11716" spans="2:15" x14ac:dyDescent="0.25">
      <c r="B11716" t="s">
        <v>62</v>
      </c>
      <c r="C11716" t="s">
        <v>37</v>
      </c>
      <c r="D11716" t="s">
        <v>28</v>
      </c>
      <c r="E11716" t="s">
        <v>18</v>
      </c>
      <c r="F11716" s="4"/>
      <c r="G11716" s="5"/>
      <c r="H11716" s="4">
        <v>7</v>
      </c>
      <c r="I11716" s="5">
        <v>2080</v>
      </c>
      <c r="J11716" s="4">
        <v>25</v>
      </c>
      <c r="K11716" s="5">
        <v>21586.44</v>
      </c>
      <c r="L11716" s="3"/>
      <c r="M11716" s="6"/>
      <c r="N11716" s="3"/>
      <c r="O11716" s="3"/>
    </row>
    <row r="11717" spans="2:15" x14ac:dyDescent="0.25">
      <c r="B11717" t="s">
        <v>62</v>
      </c>
      <c r="C11717" t="s">
        <v>37</v>
      </c>
      <c r="D11717" t="s">
        <v>28</v>
      </c>
      <c r="E11717" t="s">
        <v>21</v>
      </c>
      <c r="F11717" s="4">
        <v>10</v>
      </c>
      <c r="G11717" s="5">
        <v>27201.1</v>
      </c>
      <c r="H11717" s="4">
        <v>15</v>
      </c>
      <c r="I11717" s="5">
        <v>40013</v>
      </c>
      <c r="J11717" s="4">
        <v>12</v>
      </c>
      <c r="K11717" s="5">
        <v>27334</v>
      </c>
      <c r="L11717" s="3">
        <v>-0.33333333333333298</v>
      </c>
      <c r="M11717" s="6">
        <v>-0.32019343713293202</v>
      </c>
      <c r="N11717" s="3">
        <v>-0.16666666666666699</v>
      </c>
      <c r="O11717" s="3">
        <v>-4.8620765347187102E-3</v>
      </c>
    </row>
    <row r="11718" spans="2:15" x14ac:dyDescent="0.25">
      <c r="B11718" t="s">
        <v>62</v>
      </c>
      <c r="C11718" t="s">
        <v>37</v>
      </c>
      <c r="D11718" t="s">
        <v>28</v>
      </c>
      <c r="E11718" t="s">
        <v>11</v>
      </c>
      <c r="F11718" s="4"/>
      <c r="G11718" s="5"/>
      <c r="H11718" s="4"/>
      <c r="I11718" s="5"/>
      <c r="J11718" s="4" t="s">
        <v>69</v>
      </c>
      <c r="K11718" s="5">
        <v>2760.3</v>
      </c>
      <c r="L11718" s="3"/>
      <c r="M11718" s="6"/>
      <c r="N11718" s="3" t="s">
        <v>70</v>
      </c>
      <c r="O11718" s="3"/>
    </row>
    <row r="11719" spans="2:15" x14ac:dyDescent="0.25">
      <c r="B11719" t="s">
        <v>62</v>
      </c>
      <c r="C11719" t="s">
        <v>37</v>
      </c>
      <c r="D11719" t="s">
        <v>28</v>
      </c>
      <c r="E11719" t="s">
        <v>13</v>
      </c>
      <c r="F11719" s="4"/>
      <c r="G11719" s="5"/>
      <c r="H11719" s="4" t="s">
        <v>69</v>
      </c>
      <c r="I11719" s="5">
        <v>1555</v>
      </c>
      <c r="J11719" s="4">
        <v>134</v>
      </c>
      <c r="K11719" s="5">
        <v>294811.92</v>
      </c>
      <c r="L11719" s="3" t="s">
        <v>70</v>
      </c>
      <c r="M11719" s="6"/>
      <c r="N11719" s="3"/>
      <c r="O11719" s="3"/>
    </row>
    <row r="11720" spans="2:15" x14ac:dyDescent="0.25">
      <c r="B11720" t="s">
        <v>62</v>
      </c>
      <c r="C11720" t="s">
        <v>37</v>
      </c>
      <c r="D11720" t="s">
        <v>28</v>
      </c>
      <c r="E11720" t="s">
        <v>36</v>
      </c>
      <c r="F11720" s="4">
        <v>5</v>
      </c>
      <c r="G11720" s="5">
        <v>3348</v>
      </c>
      <c r="H11720" s="4" t="s">
        <v>69</v>
      </c>
      <c r="I11720" s="5">
        <v>657.36</v>
      </c>
      <c r="J11720" s="4">
        <v>8</v>
      </c>
      <c r="K11720" s="5">
        <v>5015.5200000000004</v>
      </c>
      <c r="L11720" s="3" t="s">
        <v>70</v>
      </c>
      <c r="M11720" s="6">
        <v>4.0930996714129204</v>
      </c>
      <c r="N11720" s="3">
        <v>-0.375</v>
      </c>
      <c r="O11720" s="3">
        <v>-0.33247200689061202</v>
      </c>
    </row>
    <row r="11721" spans="2:15" x14ac:dyDescent="0.25">
      <c r="B11721" t="s">
        <v>62</v>
      </c>
      <c r="C11721" t="s">
        <v>37</v>
      </c>
      <c r="D11721" t="s">
        <v>28</v>
      </c>
      <c r="E11721" t="s">
        <v>22</v>
      </c>
      <c r="F11721" s="4">
        <v>138</v>
      </c>
      <c r="G11721" s="5">
        <v>344387.07</v>
      </c>
      <c r="H11721" s="4">
        <v>43</v>
      </c>
      <c r="I11721" s="5">
        <v>99526.59</v>
      </c>
      <c r="J11721" s="4"/>
      <c r="K11721" s="5"/>
      <c r="L11721" s="3">
        <v>2.2093023255814002</v>
      </c>
      <c r="M11721" s="6">
        <v>2.4602518784176199</v>
      </c>
      <c r="N11721" s="3"/>
      <c r="O11721" s="3"/>
    </row>
    <row r="11722" spans="2:15" x14ac:dyDescent="0.25">
      <c r="B11722" t="s">
        <v>62</v>
      </c>
      <c r="C11722" t="s">
        <v>37</v>
      </c>
      <c r="D11722" t="s">
        <v>6</v>
      </c>
      <c r="E11722" t="s">
        <v>7</v>
      </c>
      <c r="F11722" s="4" t="s">
        <v>69</v>
      </c>
      <c r="G11722" s="5">
        <v>2015.9280000000001</v>
      </c>
      <c r="H11722" s="4"/>
      <c r="I11722" s="5"/>
      <c r="J11722" s="4" t="s">
        <v>69</v>
      </c>
      <c r="K11722" s="5">
        <v>12574</v>
      </c>
      <c r="L11722" s="3" t="s">
        <v>70</v>
      </c>
      <c r="M11722" s="6"/>
      <c r="N11722" s="3" t="s">
        <v>70</v>
      </c>
      <c r="O11722" s="3">
        <v>-0.83967488468267804</v>
      </c>
    </row>
    <row r="11723" spans="2:15" x14ac:dyDescent="0.25">
      <c r="B11723" t="s">
        <v>62</v>
      </c>
      <c r="C11723" t="s">
        <v>37</v>
      </c>
      <c r="D11723" t="s">
        <v>6</v>
      </c>
      <c r="E11723" t="s">
        <v>18</v>
      </c>
      <c r="F11723" s="4">
        <v>68</v>
      </c>
      <c r="G11723" s="5">
        <v>108890</v>
      </c>
      <c r="H11723" s="4">
        <v>98</v>
      </c>
      <c r="I11723" s="5">
        <v>160616</v>
      </c>
      <c r="J11723" s="4">
        <v>78</v>
      </c>
      <c r="K11723" s="5">
        <v>127131</v>
      </c>
      <c r="L11723" s="3">
        <v>-0.30612244897959201</v>
      </c>
      <c r="M11723" s="6">
        <v>-0.32204761667579801</v>
      </c>
      <c r="N11723" s="3">
        <v>-0.128205128205128</v>
      </c>
      <c r="O11723" s="3">
        <v>-0.14348192022402101</v>
      </c>
    </row>
    <row r="11724" spans="2:15" x14ac:dyDescent="0.25">
      <c r="B11724" t="s">
        <v>62</v>
      </c>
      <c r="C11724" t="s">
        <v>37</v>
      </c>
      <c r="D11724" t="s">
        <v>6</v>
      </c>
      <c r="E11724" t="s">
        <v>21</v>
      </c>
      <c r="F11724" s="4"/>
      <c r="G11724" s="5"/>
      <c r="H11724" s="4" t="s">
        <v>69</v>
      </c>
      <c r="I11724" s="5">
        <v>4667.5200000000004</v>
      </c>
      <c r="J11724" s="4" t="s">
        <v>69</v>
      </c>
      <c r="K11724" s="5">
        <v>17089</v>
      </c>
      <c r="L11724" s="3" t="s">
        <v>70</v>
      </c>
      <c r="M11724" s="6"/>
      <c r="N11724" s="3" t="s">
        <v>70</v>
      </c>
      <c r="O11724" s="3"/>
    </row>
    <row r="11725" spans="2:15" x14ac:dyDescent="0.25">
      <c r="B11725" t="s">
        <v>62</v>
      </c>
      <c r="C11725" t="s">
        <v>37</v>
      </c>
      <c r="D11725" t="s">
        <v>6</v>
      </c>
      <c r="E11725" t="s">
        <v>9</v>
      </c>
      <c r="F11725" s="4">
        <v>7</v>
      </c>
      <c r="G11725" s="5">
        <v>45166.853999999999</v>
      </c>
      <c r="H11725" s="4" t="s">
        <v>69</v>
      </c>
      <c r="I11725" s="5">
        <v>33049.120000000003</v>
      </c>
      <c r="J11725" s="4">
        <v>5</v>
      </c>
      <c r="K11725" s="5">
        <v>24775.06</v>
      </c>
      <c r="L11725" s="3" t="s">
        <v>70</v>
      </c>
      <c r="M11725" s="6">
        <v>0.366658295288952</v>
      </c>
      <c r="N11725" s="3">
        <v>0.4</v>
      </c>
      <c r="O11725" s="3">
        <v>0.82307748195160801</v>
      </c>
    </row>
    <row r="11726" spans="2:15" x14ac:dyDescent="0.25">
      <c r="B11726" t="s">
        <v>62</v>
      </c>
      <c r="C11726" t="s">
        <v>37</v>
      </c>
      <c r="D11726" t="s">
        <v>6</v>
      </c>
      <c r="E11726" t="s">
        <v>10</v>
      </c>
      <c r="F11726" s="4" t="s">
        <v>69</v>
      </c>
      <c r="G11726" s="5">
        <v>18045.5046</v>
      </c>
      <c r="H11726" s="4" t="s">
        <v>69</v>
      </c>
      <c r="I11726" s="5">
        <v>6617.52</v>
      </c>
      <c r="J11726" s="4">
        <v>7</v>
      </c>
      <c r="K11726" s="5">
        <v>16873</v>
      </c>
      <c r="L11726" s="3" t="s">
        <v>70</v>
      </c>
      <c r="M11726" s="6">
        <v>1.72692860769593</v>
      </c>
      <c r="N11726" s="3" t="s">
        <v>70</v>
      </c>
      <c r="O11726" s="3">
        <v>6.9489989924731904E-2</v>
      </c>
    </row>
    <row r="11727" spans="2:15" x14ac:dyDescent="0.25">
      <c r="B11727" t="s">
        <v>62</v>
      </c>
      <c r="C11727" t="s">
        <v>37</v>
      </c>
      <c r="D11727" t="s">
        <v>6</v>
      </c>
      <c r="E11727" t="s">
        <v>11</v>
      </c>
      <c r="F11727" s="4" t="s">
        <v>69</v>
      </c>
      <c r="G11727" s="5">
        <v>12570.2745</v>
      </c>
      <c r="H11727" s="4">
        <v>10</v>
      </c>
      <c r="I11727" s="5">
        <v>33569.120000000003</v>
      </c>
      <c r="J11727" s="4">
        <v>7</v>
      </c>
      <c r="K11727" s="5">
        <v>26308</v>
      </c>
      <c r="L11727" s="3" t="s">
        <v>70</v>
      </c>
      <c r="M11727" s="6">
        <v>-0.625540541426168</v>
      </c>
      <c r="N11727" s="3" t="s">
        <v>70</v>
      </c>
      <c r="O11727" s="3">
        <v>-0.52218813668845998</v>
      </c>
    </row>
    <row r="11728" spans="2:15" x14ac:dyDescent="0.25">
      <c r="B11728" t="s">
        <v>62</v>
      </c>
      <c r="C11728" t="s">
        <v>37</v>
      </c>
      <c r="D11728" t="s">
        <v>6</v>
      </c>
      <c r="E11728" t="s">
        <v>12</v>
      </c>
      <c r="F11728" s="4" t="s">
        <v>69</v>
      </c>
      <c r="G11728" s="5">
        <v>6010.8122999999996</v>
      </c>
      <c r="H11728" s="4" t="s">
        <v>69</v>
      </c>
      <c r="I11728" s="5">
        <v>5246.8</v>
      </c>
      <c r="J11728" s="4" t="s">
        <v>69</v>
      </c>
      <c r="K11728" s="5">
        <v>4705</v>
      </c>
      <c r="L11728" s="3" t="s">
        <v>70</v>
      </c>
      <c r="M11728" s="6">
        <v>0.145614908134482</v>
      </c>
      <c r="N11728" s="3" t="s">
        <v>70</v>
      </c>
      <c r="O11728" s="3">
        <v>0.27753715196599299</v>
      </c>
    </row>
    <row r="11729" spans="2:15" x14ac:dyDescent="0.25">
      <c r="B11729" t="s">
        <v>62</v>
      </c>
      <c r="C11729" t="s">
        <v>37</v>
      </c>
      <c r="D11729" t="s">
        <v>6</v>
      </c>
      <c r="E11729" t="s">
        <v>24</v>
      </c>
      <c r="F11729" s="4" t="s">
        <v>69</v>
      </c>
      <c r="G11729" s="5">
        <v>4311</v>
      </c>
      <c r="H11729" s="4" t="s">
        <v>69</v>
      </c>
      <c r="I11729" s="5">
        <v>4311</v>
      </c>
      <c r="J11729" s="4" t="s">
        <v>69</v>
      </c>
      <c r="K11729" s="5">
        <v>3948</v>
      </c>
      <c r="L11729" s="3" t="s">
        <v>70</v>
      </c>
      <c r="M11729" s="6">
        <v>0</v>
      </c>
      <c r="N11729" s="3" t="s">
        <v>70</v>
      </c>
      <c r="O11729" s="3">
        <v>9.1945288753799495E-2</v>
      </c>
    </row>
    <row r="11730" spans="2:15" x14ac:dyDescent="0.25">
      <c r="B11730" t="s">
        <v>62</v>
      </c>
      <c r="C11730" t="s">
        <v>37</v>
      </c>
      <c r="D11730" t="s">
        <v>6</v>
      </c>
      <c r="E11730" t="s">
        <v>13</v>
      </c>
      <c r="F11730" s="4">
        <v>8</v>
      </c>
      <c r="G11730" s="5">
        <v>26156.763599999998</v>
      </c>
      <c r="H11730" s="4">
        <v>5</v>
      </c>
      <c r="I11730" s="5">
        <v>16857.12</v>
      </c>
      <c r="J11730" s="4">
        <v>28</v>
      </c>
      <c r="K11730" s="5">
        <v>73449</v>
      </c>
      <c r="L11730" s="3">
        <v>0.6</v>
      </c>
      <c r="M11730" s="6">
        <v>0.551674520914605</v>
      </c>
      <c r="N11730" s="3">
        <v>-0.71428571428571397</v>
      </c>
      <c r="O11730" s="3">
        <v>-0.64387856063390903</v>
      </c>
    </row>
    <row r="11731" spans="2:15" x14ac:dyDescent="0.25">
      <c r="B11731" t="s">
        <v>62</v>
      </c>
      <c r="C11731" t="s">
        <v>37</v>
      </c>
      <c r="D11731" t="s">
        <v>6</v>
      </c>
      <c r="E11731" t="s">
        <v>36</v>
      </c>
      <c r="F11731" s="4" t="s">
        <v>69</v>
      </c>
      <c r="G11731" s="5">
        <v>6805.8795</v>
      </c>
      <c r="H11731" s="4">
        <v>8</v>
      </c>
      <c r="I11731" s="5">
        <v>10806.64</v>
      </c>
      <c r="J11731" s="4">
        <v>16</v>
      </c>
      <c r="K11731" s="5">
        <v>18692</v>
      </c>
      <c r="L11731" s="3" t="s">
        <v>70</v>
      </c>
      <c r="M11731" s="6">
        <v>-0.37021317449271901</v>
      </c>
      <c r="N11731" s="3" t="s">
        <v>70</v>
      </c>
      <c r="O11731" s="3">
        <v>-0.63589345709394396</v>
      </c>
    </row>
    <row r="11732" spans="2:15" x14ac:dyDescent="0.25">
      <c r="B11732" t="s">
        <v>62</v>
      </c>
      <c r="C11732" t="s">
        <v>37</v>
      </c>
      <c r="D11732" t="s">
        <v>6</v>
      </c>
      <c r="E11732" t="s">
        <v>14</v>
      </c>
      <c r="F11732" s="4">
        <v>284</v>
      </c>
      <c r="G11732" s="5">
        <v>1208261</v>
      </c>
      <c r="H11732" s="4">
        <v>221</v>
      </c>
      <c r="I11732" s="5">
        <v>1251346.8940000001</v>
      </c>
      <c r="J11732" s="4">
        <v>158</v>
      </c>
      <c r="K11732" s="5">
        <v>767749.3</v>
      </c>
      <c r="L11732" s="3">
        <v>0.28506787330316802</v>
      </c>
      <c r="M11732" s="6">
        <v>-3.4431614611895298E-2</v>
      </c>
      <c r="N11732" s="3">
        <v>0.79746835443038</v>
      </c>
      <c r="O11732" s="3">
        <v>0.57377023984261499</v>
      </c>
    </row>
    <row r="11733" spans="2:15" x14ac:dyDescent="0.25">
      <c r="B11733" t="s">
        <v>62</v>
      </c>
      <c r="C11733" t="s">
        <v>37</v>
      </c>
      <c r="D11733" t="s">
        <v>6</v>
      </c>
      <c r="E11733" t="s">
        <v>15</v>
      </c>
      <c r="F11733" s="4">
        <v>6</v>
      </c>
      <c r="G11733" s="5">
        <v>13541.730299999999</v>
      </c>
      <c r="H11733" s="4">
        <v>7</v>
      </c>
      <c r="I11733" s="5">
        <v>13923.52</v>
      </c>
      <c r="J11733" s="4">
        <v>6</v>
      </c>
      <c r="K11733" s="5">
        <v>10843</v>
      </c>
      <c r="L11733" s="3">
        <v>-0.14285714285714299</v>
      </c>
      <c r="M11733" s="6">
        <v>-2.7420487060743098E-2</v>
      </c>
      <c r="N11733" s="3">
        <v>0</v>
      </c>
      <c r="O11733" s="3">
        <v>0.24889147837314399</v>
      </c>
    </row>
    <row r="11734" spans="2:15" x14ac:dyDescent="0.25">
      <c r="B11734" t="s">
        <v>62</v>
      </c>
      <c r="C11734" t="s">
        <v>37</v>
      </c>
      <c r="D11734" t="s">
        <v>17</v>
      </c>
      <c r="E11734" t="s">
        <v>7</v>
      </c>
      <c r="F11734" s="4">
        <v>20</v>
      </c>
      <c r="G11734" s="5">
        <v>75618.944399999993</v>
      </c>
      <c r="H11734" s="4">
        <v>33</v>
      </c>
      <c r="I11734" s="5">
        <v>123776.16</v>
      </c>
      <c r="J11734" s="4">
        <v>62</v>
      </c>
      <c r="K11734" s="5">
        <v>209653.36</v>
      </c>
      <c r="L11734" s="3">
        <v>-0.39393939393939398</v>
      </c>
      <c r="M11734" s="6">
        <v>-0.38906697057009998</v>
      </c>
      <c r="N11734" s="3">
        <v>-0.67741935483870996</v>
      </c>
      <c r="O11734" s="3">
        <v>-0.63931441690226198</v>
      </c>
    </row>
    <row r="11735" spans="2:15" x14ac:dyDescent="0.25">
      <c r="B11735" t="s">
        <v>62</v>
      </c>
      <c r="C11735" t="s">
        <v>37</v>
      </c>
      <c r="D11735" t="s">
        <v>17</v>
      </c>
      <c r="E11735" t="s">
        <v>18</v>
      </c>
      <c r="F11735" s="4">
        <v>10</v>
      </c>
      <c r="G11735" s="5">
        <v>12360.231</v>
      </c>
      <c r="H11735" s="4">
        <v>25</v>
      </c>
      <c r="I11735" s="5">
        <v>15236.79</v>
      </c>
      <c r="J11735" s="4">
        <v>14</v>
      </c>
      <c r="K11735" s="5">
        <v>11563.4</v>
      </c>
      <c r="L11735" s="3">
        <v>-0.6</v>
      </c>
      <c r="M11735" s="6">
        <v>-0.18879035544888401</v>
      </c>
      <c r="N11735" s="3">
        <v>-0.28571428571428598</v>
      </c>
      <c r="O11735" s="3">
        <v>6.8909749727588801E-2</v>
      </c>
    </row>
    <row r="11736" spans="2:15" x14ac:dyDescent="0.25">
      <c r="B11736" t="s">
        <v>62</v>
      </c>
      <c r="C11736" t="s">
        <v>37</v>
      </c>
      <c r="D11736" t="s">
        <v>17</v>
      </c>
      <c r="E11736" t="s">
        <v>8</v>
      </c>
      <c r="F11736" s="4" t="s">
        <v>69</v>
      </c>
      <c r="G11736" s="5">
        <v>4638.0816000000004</v>
      </c>
      <c r="H11736" s="4" t="s">
        <v>69</v>
      </c>
      <c r="I11736" s="5">
        <v>2696.54</v>
      </c>
      <c r="J11736" s="4"/>
      <c r="K11736" s="5"/>
      <c r="L11736" s="3" t="s">
        <v>70</v>
      </c>
      <c r="M11736" s="6">
        <v>0.72001216373575005</v>
      </c>
      <c r="N11736" s="3" t="s">
        <v>70</v>
      </c>
      <c r="O11736" s="3"/>
    </row>
    <row r="11737" spans="2:15" x14ac:dyDescent="0.25">
      <c r="B11737" t="s">
        <v>62</v>
      </c>
      <c r="C11737" t="s">
        <v>37</v>
      </c>
      <c r="D11737" t="s">
        <v>17</v>
      </c>
      <c r="E11737" t="s">
        <v>21</v>
      </c>
      <c r="F11737" s="4"/>
      <c r="G11737" s="5"/>
      <c r="H11737" s="4" t="s">
        <v>69</v>
      </c>
      <c r="I11737" s="5">
        <v>9110.35</v>
      </c>
      <c r="J11737" s="4" t="s">
        <v>69</v>
      </c>
      <c r="K11737" s="5">
        <v>4110</v>
      </c>
      <c r="L11737" s="3" t="s">
        <v>70</v>
      </c>
      <c r="M11737" s="6"/>
      <c r="N11737" s="3" t="s">
        <v>70</v>
      </c>
      <c r="O11737" s="3"/>
    </row>
    <row r="11738" spans="2:15" x14ac:dyDescent="0.25">
      <c r="B11738" t="s">
        <v>62</v>
      </c>
      <c r="C11738" t="s">
        <v>37</v>
      </c>
      <c r="D11738" t="s">
        <v>17</v>
      </c>
      <c r="E11738" t="s">
        <v>9</v>
      </c>
      <c r="F11738" s="4" t="s">
        <v>69</v>
      </c>
      <c r="G11738" s="5">
        <v>13647.020399999999</v>
      </c>
      <c r="H11738" s="4"/>
      <c r="I11738" s="5"/>
      <c r="J11738" s="4" t="s">
        <v>69</v>
      </c>
      <c r="K11738" s="5">
        <v>10493</v>
      </c>
      <c r="L11738" s="3" t="s">
        <v>70</v>
      </c>
      <c r="M11738" s="6"/>
      <c r="N11738" s="3" t="s">
        <v>70</v>
      </c>
      <c r="O11738" s="3">
        <v>0.30058328409415802</v>
      </c>
    </row>
    <row r="11739" spans="2:15" x14ac:dyDescent="0.25">
      <c r="B11739" t="s">
        <v>62</v>
      </c>
      <c r="C11739" t="s">
        <v>37</v>
      </c>
      <c r="D11739" t="s">
        <v>17</v>
      </c>
      <c r="E11739" t="s">
        <v>10</v>
      </c>
      <c r="F11739" s="4"/>
      <c r="G11739" s="5"/>
      <c r="H11739" s="4">
        <v>6</v>
      </c>
      <c r="I11739" s="5">
        <v>35568.454400000002</v>
      </c>
      <c r="J11739" s="4" t="s">
        <v>69</v>
      </c>
      <c r="K11739" s="5">
        <v>3407</v>
      </c>
      <c r="L11739" s="3"/>
      <c r="M11739" s="6"/>
      <c r="N11739" s="3" t="s">
        <v>70</v>
      </c>
      <c r="O11739" s="3"/>
    </row>
    <row r="11740" spans="2:15" x14ac:dyDescent="0.25">
      <c r="B11740" t="s">
        <v>62</v>
      </c>
      <c r="C11740" t="s">
        <v>37</v>
      </c>
      <c r="D11740" t="s">
        <v>17</v>
      </c>
      <c r="E11740" t="s">
        <v>11</v>
      </c>
      <c r="F11740" s="4" t="s">
        <v>69</v>
      </c>
      <c r="G11740" s="5">
        <v>773.37720000000002</v>
      </c>
      <c r="H11740" s="4" t="s">
        <v>69</v>
      </c>
      <c r="I11740" s="5">
        <v>20049.98</v>
      </c>
      <c r="J11740" s="4" t="s">
        <v>69</v>
      </c>
      <c r="K11740" s="5">
        <v>5699</v>
      </c>
      <c r="L11740" s="3" t="s">
        <v>70</v>
      </c>
      <c r="M11740" s="6">
        <v>-0.96142753259604297</v>
      </c>
      <c r="N11740" s="3" t="s">
        <v>70</v>
      </c>
      <c r="O11740" s="3">
        <v>-0.86429598175118405</v>
      </c>
    </row>
    <row r="11741" spans="2:15" x14ac:dyDescent="0.25">
      <c r="B11741" t="s">
        <v>62</v>
      </c>
      <c r="C11741" t="s">
        <v>37</v>
      </c>
      <c r="D11741" t="s">
        <v>17</v>
      </c>
      <c r="E11741" t="s">
        <v>12</v>
      </c>
      <c r="F11741" s="4"/>
      <c r="G11741" s="5"/>
      <c r="H11741" s="4"/>
      <c r="I11741" s="5"/>
      <c r="J11741" s="4" t="s">
        <v>69</v>
      </c>
      <c r="K11741" s="5">
        <v>2920</v>
      </c>
      <c r="L11741" s="3"/>
      <c r="M11741" s="6"/>
      <c r="N11741" s="3" t="s">
        <v>70</v>
      </c>
      <c r="O11741" s="3"/>
    </row>
    <row r="11742" spans="2:15" x14ac:dyDescent="0.25">
      <c r="B11742" t="s">
        <v>62</v>
      </c>
      <c r="C11742" t="s">
        <v>37</v>
      </c>
      <c r="D11742" t="s">
        <v>17</v>
      </c>
      <c r="E11742" t="s">
        <v>24</v>
      </c>
      <c r="F11742" s="4" t="s">
        <v>69</v>
      </c>
      <c r="G11742" s="5">
        <v>4702.4387999999999</v>
      </c>
      <c r="H11742" s="4"/>
      <c r="I11742" s="5"/>
      <c r="J11742" s="4" t="s">
        <v>69</v>
      </c>
      <c r="K11742" s="5">
        <v>7896</v>
      </c>
      <c r="L11742" s="3" t="s">
        <v>70</v>
      </c>
      <c r="M11742" s="6"/>
      <c r="N11742" s="3" t="s">
        <v>70</v>
      </c>
      <c r="O11742" s="3">
        <v>-0.404453039513678</v>
      </c>
    </row>
    <row r="11743" spans="2:15" x14ac:dyDescent="0.25">
      <c r="B11743" t="s">
        <v>62</v>
      </c>
      <c r="C11743" t="s">
        <v>37</v>
      </c>
      <c r="D11743" t="s">
        <v>17</v>
      </c>
      <c r="E11743" t="s">
        <v>13</v>
      </c>
      <c r="F11743" s="4">
        <v>7</v>
      </c>
      <c r="G11743" s="5">
        <v>31469.005799999999</v>
      </c>
      <c r="H11743" s="4">
        <v>17</v>
      </c>
      <c r="I11743" s="5">
        <v>68271.737200000003</v>
      </c>
      <c r="J11743" s="4">
        <v>9</v>
      </c>
      <c r="K11743" s="5">
        <v>18874</v>
      </c>
      <c r="L11743" s="3">
        <v>-0.58823529411764697</v>
      </c>
      <c r="M11743" s="6">
        <v>-0.53906247166653298</v>
      </c>
      <c r="N11743" s="3">
        <v>-0.22222222222222199</v>
      </c>
      <c r="O11743" s="3">
        <v>0.66732043022146903</v>
      </c>
    </row>
    <row r="11744" spans="2:15" x14ac:dyDescent="0.25">
      <c r="B11744" t="s">
        <v>62</v>
      </c>
      <c r="C11744" t="s">
        <v>37</v>
      </c>
      <c r="D11744" t="s">
        <v>17</v>
      </c>
      <c r="E11744" t="s">
        <v>36</v>
      </c>
      <c r="F11744" s="4" t="s">
        <v>69</v>
      </c>
      <c r="G11744" s="5">
        <v>3863.6136000000001</v>
      </c>
      <c r="H11744" s="4" t="s">
        <v>69</v>
      </c>
      <c r="I11744" s="5">
        <v>4442.3900000000003</v>
      </c>
      <c r="J11744" s="4" t="s">
        <v>69</v>
      </c>
      <c r="K11744" s="5">
        <v>2542</v>
      </c>
      <c r="L11744" s="3" t="s">
        <v>70</v>
      </c>
      <c r="M11744" s="6">
        <v>-0.13028491420159</v>
      </c>
      <c r="N11744" s="3" t="s">
        <v>70</v>
      </c>
      <c r="O11744" s="3">
        <v>0.51991093627065299</v>
      </c>
    </row>
    <row r="11745" spans="2:15" x14ac:dyDescent="0.25">
      <c r="B11745" t="s">
        <v>62</v>
      </c>
      <c r="C11745" t="s">
        <v>37</v>
      </c>
      <c r="D11745" t="s">
        <v>17</v>
      </c>
      <c r="E11745" t="s">
        <v>14</v>
      </c>
      <c r="F11745" s="4">
        <v>17</v>
      </c>
      <c r="G11745" s="5">
        <v>82883</v>
      </c>
      <c r="H11745" s="4">
        <v>21</v>
      </c>
      <c r="I11745" s="5">
        <v>98042</v>
      </c>
      <c r="J11745" s="4">
        <v>15</v>
      </c>
      <c r="K11745" s="5">
        <v>65839</v>
      </c>
      <c r="L11745" s="3">
        <v>-0.19047619047618999</v>
      </c>
      <c r="M11745" s="6">
        <v>-0.154617408865588</v>
      </c>
      <c r="N11745" s="3">
        <v>0.133333333333333</v>
      </c>
      <c r="O11745" s="3">
        <v>0.25887391971323997</v>
      </c>
    </row>
    <row r="11746" spans="2:15" x14ac:dyDescent="0.25">
      <c r="B11746" t="s">
        <v>62</v>
      </c>
      <c r="C11746" t="s">
        <v>37</v>
      </c>
      <c r="D11746" t="s">
        <v>17</v>
      </c>
      <c r="E11746" t="s">
        <v>15</v>
      </c>
      <c r="F11746" s="4">
        <v>15</v>
      </c>
      <c r="G11746" s="5">
        <v>45998.796999999999</v>
      </c>
      <c r="H11746" s="4">
        <v>8</v>
      </c>
      <c r="I11746" s="5">
        <v>17442.349999999999</v>
      </c>
      <c r="J11746" s="4">
        <v>9</v>
      </c>
      <c r="K11746" s="5">
        <v>18378.405999999999</v>
      </c>
      <c r="L11746" s="3">
        <v>0.875</v>
      </c>
      <c r="M11746" s="6">
        <v>1.6371903441910101</v>
      </c>
      <c r="N11746" s="3">
        <v>0.66666666666666696</v>
      </c>
      <c r="O11746" s="3">
        <v>1.50287195744832</v>
      </c>
    </row>
    <row r="11747" spans="2:15" x14ac:dyDescent="0.25">
      <c r="B11747" t="s">
        <v>62</v>
      </c>
      <c r="C11747" t="s">
        <v>37</v>
      </c>
      <c r="D11747" t="s">
        <v>23</v>
      </c>
      <c r="E11747" t="s">
        <v>7</v>
      </c>
      <c r="F11747" s="4">
        <v>5</v>
      </c>
      <c r="G11747" s="5">
        <v>50948.163</v>
      </c>
      <c r="H11747" s="4">
        <v>8</v>
      </c>
      <c r="I11747" s="5">
        <v>85172.72</v>
      </c>
      <c r="J11747" s="4">
        <v>62</v>
      </c>
      <c r="K11747" s="5">
        <v>208864.2</v>
      </c>
      <c r="L11747" s="3">
        <v>-0.375</v>
      </c>
      <c r="M11747" s="6">
        <v>-0.40182533797206399</v>
      </c>
      <c r="N11747" s="3">
        <v>-0.91935483870967705</v>
      </c>
      <c r="O11747" s="3">
        <v>-0.75607038927685999</v>
      </c>
    </row>
    <row r="11748" spans="2:15" x14ac:dyDescent="0.25">
      <c r="B11748" t="s">
        <v>62</v>
      </c>
      <c r="C11748" t="s">
        <v>37</v>
      </c>
      <c r="D11748" t="s">
        <v>23</v>
      </c>
      <c r="E11748" t="s">
        <v>18</v>
      </c>
      <c r="F11748" s="4">
        <v>23</v>
      </c>
      <c r="G11748" s="5">
        <v>32476.9</v>
      </c>
      <c r="H11748" s="4">
        <v>49</v>
      </c>
      <c r="I11748" s="5">
        <v>77724.399999999994</v>
      </c>
      <c r="J11748" s="4">
        <v>22</v>
      </c>
      <c r="K11748" s="5">
        <v>54736</v>
      </c>
      <c r="L11748" s="3">
        <v>-0.530612244897959</v>
      </c>
      <c r="M11748" s="6">
        <v>-0.58215309478104704</v>
      </c>
      <c r="N11748" s="3">
        <v>4.54545454545454E-2</v>
      </c>
      <c r="O11748" s="3">
        <v>-0.40666289096755298</v>
      </c>
    </row>
    <row r="11749" spans="2:15" x14ac:dyDescent="0.25">
      <c r="B11749" t="s">
        <v>62</v>
      </c>
      <c r="C11749" t="s">
        <v>37</v>
      </c>
      <c r="D11749" t="s">
        <v>23</v>
      </c>
      <c r="E11749" t="s">
        <v>8</v>
      </c>
      <c r="F11749" s="4"/>
      <c r="G11749" s="5"/>
      <c r="H11749" s="4"/>
      <c r="I11749" s="5"/>
      <c r="J11749" s="4" t="s">
        <v>69</v>
      </c>
      <c r="K11749" s="5">
        <v>8436</v>
      </c>
      <c r="L11749" s="3"/>
      <c r="M11749" s="6"/>
      <c r="N11749" s="3" t="s">
        <v>70</v>
      </c>
      <c r="O11749" s="3"/>
    </row>
    <row r="11750" spans="2:15" x14ac:dyDescent="0.25">
      <c r="B11750" t="s">
        <v>62</v>
      </c>
      <c r="C11750" t="s">
        <v>37</v>
      </c>
      <c r="D11750" t="s">
        <v>23</v>
      </c>
      <c r="E11750" t="s">
        <v>21</v>
      </c>
      <c r="F11750" s="4">
        <v>5</v>
      </c>
      <c r="G11750" s="5">
        <v>119036.94</v>
      </c>
      <c r="H11750" s="4">
        <v>9</v>
      </c>
      <c r="I11750" s="5">
        <v>149375.70000000001</v>
      </c>
      <c r="J11750" s="4">
        <v>12</v>
      </c>
      <c r="K11750" s="5">
        <v>104341.6</v>
      </c>
      <c r="L11750" s="3">
        <v>-0.44444444444444398</v>
      </c>
      <c r="M11750" s="6">
        <v>-0.20310371767295499</v>
      </c>
      <c r="N11750" s="3">
        <v>-0.58333333333333304</v>
      </c>
      <c r="O11750" s="3">
        <v>0.14083874504512101</v>
      </c>
    </row>
    <row r="11751" spans="2:15" x14ac:dyDescent="0.25">
      <c r="B11751" t="s">
        <v>62</v>
      </c>
      <c r="C11751" t="s">
        <v>37</v>
      </c>
      <c r="D11751" t="s">
        <v>23</v>
      </c>
      <c r="E11751" t="s">
        <v>9</v>
      </c>
      <c r="F11751" s="4">
        <v>24</v>
      </c>
      <c r="G11751" s="5">
        <v>48794</v>
      </c>
      <c r="H11751" s="4">
        <v>67</v>
      </c>
      <c r="I11751" s="5">
        <v>133162.28</v>
      </c>
      <c r="J11751" s="4">
        <v>7</v>
      </c>
      <c r="K11751" s="5">
        <v>45922.63</v>
      </c>
      <c r="L11751" s="3">
        <v>-0.64179104477611904</v>
      </c>
      <c r="M11751" s="6">
        <v>-0.63357491325621595</v>
      </c>
      <c r="N11751" s="3">
        <v>2.4285714285714302</v>
      </c>
      <c r="O11751" s="3">
        <v>6.2526253396201201E-2</v>
      </c>
    </row>
    <row r="11752" spans="2:15" x14ac:dyDescent="0.25">
      <c r="B11752" t="s">
        <v>62</v>
      </c>
      <c r="C11752" t="s">
        <v>37</v>
      </c>
      <c r="D11752" t="s">
        <v>23</v>
      </c>
      <c r="E11752" t="s">
        <v>10</v>
      </c>
      <c r="F11752" s="4" t="s">
        <v>69</v>
      </c>
      <c r="G11752" s="5">
        <v>7487.55</v>
      </c>
      <c r="H11752" s="4"/>
      <c r="I11752" s="5"/>
      <c r="J11752" s="4"/>
      <c r="K11752" s="5"/>
      <c r="L11752" s="3" t="s">
        <v>70</v>
      </c>
      <c r="M11752" s="6"/>
      <c r="N11752" s="3" t="s">
        <v>70</v>
      </c>
      <c r="O11752" s="3"/>
    </row>
    <row r="11753" spans="2:15" x14ac:dyDescent="0.25">
      <c r="B11753" t="s">
        <v>62</v>
      </c>
      <c r="C11753" t="s">
        <v>37</v>
      </c>
      <c r="D11753" t="s">
        <v>23</v>
      </c>
      <c r="E11753" t="s">
        <v>11</v>
      </c>
      <c r="F11753" s="4" t="s">
        <v>69</v>
      </c>
      <c r="G11753" s="5">
        <v>29305.491600000001</v>
      </c>
      <c r="H11753" s="4" t="s">
        <v>69</v>
      </c>
      <c r="I11753" s="5">
        <v>7857</v>
      </c>
      <c r="J11753" s="4">
        <v>13</v>
      </c>
      <c r="K11753" s="5">
        <v>43400.01</v>
      </c>
      <c r="L11753" s="3" t="s">
        <v>70</v>
      </c>
      <c r="M11753" s="6">
        <v>2.7298576555937402</v>
      </c>
      <c r="N11753" s="3" t="s">
        <v>70</v>
      </c>
      <c r="O11753" s="3">
        <v>-0.32475841365013502</v>
      </c>
    </row>
    <row r="11754" spans="2:15" x14ac:dyDescent="0.25">
      <c r="B11754" t="s">
        <v>62</v>
      </c>
      <c r="C11754" t="s">
        <v>37</v>
      </c>
      <c r="D11754" t="s">
        <v>23</v>
      </c>
      <c r="E11754" t="s">
        <v>12</v>
      </c>
      <c r="F11754" s="4" t="s">
        <v>69</v>
      </c>
      <c r="G11754" s="5">
        <v>7566.48</v>
      </c>
      <c r="H11754" s="4" t="s">
        <v>69</v>
      </c>
      <c r="I11754" s="5">
        <v>15407</v>
      </c>
      <c r="J11754" s="4" t="s">
        <v>69</v>
      </c>
      <c r="K11754" s="5">
        <v>2856</v>
      </c>
      <c r="L11754" s="3" t="s">
        <v>70</v>
      </c>
      <c r="M11754" s="6">
        <v>-0.50889336016096598</v>
      </c>
      <c r="N11754" s="3" t="s">
        <v>70</v>
      </c>
      <c r="O11754" s="3">
        <v>1.6493277310924399</v>
      </c>
    </row>
    <row r="11755" spans="2:15" x14ac:dyDescent="0.25">
      <c r="B11755" t="s">
        <v>62</v>
      </c>
      <c r="C11755" t="s">
        <v>37</v>
      </c>
      <c r="D11755" t="s">
        <v>23</v>
      </c>
      <c r="E11755" t="s">
        <v>24</v>
      </c>
      <c r="F11755" s="4" t="s">
        <v>69</v>
      </c>
      <c r="G11755" s="5">
        <v>9116.1</v>
      </c>
      <c r="H11755" s="4" t="s">
        <v>69</v>
      </c>
      <c r="I11755" s="5">
        <v>19050</v>
      </c>
      <c r="J11755" s="4" t="s">
        <v>69</v>
      </c>
      <c r="K11755" s="5">
        <v>3948</v>
      </c>
      <c r="L11755" s="3" t="s">
        <v>70</v>
      </c>
      <c r="M11755" s="6">
        <v>-0.52146456692913401</v>
      </c>
      <c r="N11755" s="3" t="s">
        <v>70</v>
      </c>
      <c r="O11755" s="3">
        <v>1.30904255319149</v>
      </c>
    </row>
    <row r="11756" spans="2:15" x14ac:dyDescent="0.25">
      <c r="B11756" t="s">
        <v>62</v>
      </c>
      <c r="C11756" t="s">
        <v>37</v>
      </c>
      <c r="D11756" t="s">
        <v>23</v>
      </c>
      <c r="E11756" t="s">
        <v>13</v>
      </c>
      <c r="F11756" s="4" t="s">
        <v>69</v>
      </c>
      <c r="G11756" s="5">
        <v>18984.96</v>
      </c>
      <c r="H11756" s="4">
        <v>9</v>
      </c>
      <c r="I11756" s="5">
        <v>27107</v>
      </c>
      <c r="J11756" s="4">
        <v>142</v>
      </c>
      <c r="K11756" s="5">
        <v>562964.80000000098</v>
      </c>
      <c r="L11756" s="3" t="s">
        <v>70</v>
      </c>
      <c r="M11756" s="6">
        <v>-0.29962887814955602</v>
      </c>
      <c r="N11756" s="3" t="s">
        <v>70</v>
      </c>
      <c r="O11756" s="3">
        <v>-0.96627682583351604</v>
      </c>
    </row>
    <row r="11757" spans="2:15" x14ac:dyDescent="0.25">
      <c r="B11757" t="s">
        <v>62</v>
      </c>
      <c r="C11757" t="s">
        <v>37</v>
      </c>
      <c r="D11757" t="s">
        <v>23</v>
      </c>
      <c r="E11757" t="s">
        <v>36</v>
      </c>
      <c r="F11757" s="4"/>
      <c r="G11757" s="5"/>
      <c r="H11757" s="4" t="s">
        <v>69</v>
      </c>
      <c r="I11757" s="5">
        <v>542</v>
      </c>
      <c r="J11757" s="4" t="s">
        <v>69</v>
      </c>
      <c r="K11757" s="5">
        <v>1552.8</v>
      </c>
      <c r="L11757" s="3" t="s">
        <v>70</v>
      </c>
      <c r="M11757" s="6"/>
      <c r="N11757" s="3" t="s">
        <v>70</v>
      </c>
      <c r="O11757" s="3"/>
    </row>
    <row r="11758" spans="2:15" x14ac:dyDescent="0.25">
      <c r="B11758" t="s">
        <v>62</v>
      </c>
      <c r="C11758" t="s">
        <v>37</v>
      </c>
      <c r="D11758" t="s">
        <v>23</v>
      </c>
      <c r="E11758" t="s">
        <v>14</v>
      </c>
      <c r="F11758" s="4"/>
      <c r="G11758" s="5"/>
      <c r="H11758" s="4"/>
      <c r="I11758" s="5"/>
      <c r="J11758" s="4">
        <v>31</v>
      </c>
      <c r="K11758" s="5">
        <v>322048.08</v>
      </c>
      <c r="L11758" s="3"/>
      <c r="M11758" s="6"/>
      <c r="N11758" s="3"/>
      <c r="O11758" s="3"/>
    </row>
    <row r="11759" spans="2:15" x14ac:dyDescent="0.25">
      <c r="B11759" t="s">
        <v>62</v>
      </c>
      <c r="C11759" t="s">
        <v>37</v>
      </c>
      <c r="D11759" t="s">
        <v>23</v>
      </c>
      <c r="E11759" t="s">
        <v>15</v>
      </c>
      <c r="F11759" s="4">
        <v>292</v>
      </c>
      <c r="G11759" s="5">
        <v>663857.92890000099</v>
      </c>
      <c r="H11759" s="4">
        <v>372</v>
      </c>
      <c r="I11759" s="5">
        <v>798695.19</v>
      </c>
      <c r="J11759" s="4">
        <v>261</v>
      </c>
      <c r="K11759" s="5">
        <v>476557.5</v>
      </c>
      <c r="L11759" s="3">
        <v>-0.21505376344086</v>
      </c>
      <c r="M11759" s="6">
        <v>-0.16882192704828899</v>
      </c>
      <c r="N11759" s="3">
        <v>0.118773946360153</v>
      </c>
      <c r="O11759" s="3">
        <v>0.39302797437874998</v>
      </c>
    </row>
    <row r="11760" spans="2:15" x14ac:dyDescent="0.25">
      <c r="B11760" t="s">
        <v>62</v>
      </c>
      <c r="C11760" t="s">
        <v>37</v>
      </c>
      <c r="D11760" t="s">
        <v>23</v>
      </c>
      <c r="E11760" t="s">
        <v>22</v>
      </c>
      <c r="F11760" s="4">
        <v>152</v>
      </c>
      <c r="G11760" s="5">
        <v>783020.42909999902</v>
      </c>
      <c r="H11760" s="4">
        <v>257</v>
      </c>
      <c r="I11760" s="5">
        <v>1159088.01</v>
      </c>
      <c r="J11760" s="4"/>
      <c r="K11760" s="5"/>
      <c r="L11760" s="3">
        <v>-0.40856031128404702</v>
      </c>
      <c r="M11760" s="6">
        <v>-0.32445127346283298</v>
      </c>
      <c r="N11760" s="3"/>
      <c r="O11760" s="3"/>
    </row>
    <row r="11761" spans="2:15" x14ac:dyDescent="0.25">
      <c r="B11761" t="s">
        <v>62</v>
      </c>
      <c r="C11761" t="s">
        <v>37</v>
      </c>
      <c r="D11761" t="s">
        <v>23</v>
      </c>
      <c r="E11761" t="s">
        <v>25</v>
      </c>
      <c r="F11761" s="4" t="s">
        <v>69</v>
      </c>
      <c r="G11761" s="5">
        <v>1878.12</v>
      </c>
      <c r="H11761" s="4">
        <v>6</v>
      </c>
      <c r="I11761" s="5">
        <v>89261</v>
      </c>
      <c r="J11761" s="4" t="s">
        <v>69</v>
      </c>
      <c r="K11761" s="5">
        <v>32344</v>
      </c>
      <c r="L11761" s="3" t="s">
        <v>70</v>
      </c>
      <c r="M11761" s="6">
        <v>-0.97895923191539402</v>
      </c>
      <c r="N11761" s="3" t="s">
        <v>70</v>
      </c>
      <c r="O11761" s="3">
        <v>-0.94193297056641101</v>
      </c>
    </row>
    <row r="11762" spans="2:15" x14ac:dyDescent="0.25">
      <c r="B11762" t="s">
        <v>62</v>
      </c>
      <c r="C11762" t="s">
        <v>37</v>
      </c>
      <c r="D11762" t="s">
        <v>29</v>
      </c>
      <c r="E11762" t="s">
        <v>12</v>
      </c>
      <c r="F11762" s="4"/>
      <c r="G11762" s="5"/>
      <c r="H11762" s="4"/>
      <c r="I11762" s="5"/>
      <c r="J11762" s="4" t="s">
        <v>69</v>
      </c>
      <c r="K11762" s="5">
        <v>6468</v>
      </c>
      <c r="L11762" s="3"/>
      <c r="M11762" s="6"/>
      <c r="N11762" s="3" t="s">
        <v>70</v>
      </c>
      <c r="O11762" s="3"/>
    </row>
    <row r="11763" spans="2:15" x14ac:dyDescent="0.25">
      <c r="B11763" t="s">
        <v>62</v>
      </c>
      <c r="C11763" t="s">
        <v>37</v>
      </c>
      <c r="D11763" t="s">
        <v>29</v>
      </c>
      <c r="E11763" t="s">
        <v>36</v>
      </c>
      <c r="F11763" s="4"/>
      <c r="G11763" s="5"/>
      <c r="H11763" s="4"/>
      <c r="I11763" s="5"/>
      <c r="J11763" s="4" t="s">
        <v>69</v>
      </c>
      <c r="K11763" s="5">
        <v>1722</v>
      </c>
      <c r="L11763" s="3"/>
      <c r="M11763" s="6"/>
      <c r="N11763" s="3" t="s">
        <v>70</v>
      </c>
      <c r="O11763" s="3"/>
    </row>
    <row r="11764" spans="2:15" x14ac:dyDescent="0.25">
      <c r="B11764" t="s">
        <v>62</v>
      </c>
      <c r="C11764" t="s">
        <v>37</v>
      </c>
      <c r="D11764" t="s">
        <v>26</v>
      </c>
      <c r="E11764" t="s">
        <v>21</v>
      </c>
      <c r="F11764" s="4"/>
      <c r="G11764" s="5"/>
      <c r="H11764" s="4"/>
      <c r="I11764" s="5"/>
      <c r="J11764" s="4" t="s">
        <v>69</v>
      </c>
      <c r="K11764" s="5">
        <v>12330</v>
      </c>
      <c r="L11764" s="3"/>
      <c r="M11764" s="6"/>
      <c r="N11764" s="3" t="s">
        <v>70</v>
      </c>
      <c r="O11764" s="3"/>
    </row>
    <row r="11765" spans="2:15" x14ac:dyDescent="0.25">
      <c r="B11765" t="s">
        <v>62</v>
      </c>
      <c r="C11765" t="s">
        <v>37</v>
      </c>
      <c r="D11765" t="s">
        <v>26</v>
      </c>
      <c r="E11765" t="s">
        <v>15</v>
      </c>
      <c r="F11765" s="4"/>
      <c r="G11765" s="5"/>
      <c r="H11765" s="4" t="s">
        <v>69</v>
      </c>
      <c r="I11765" s="5">
        <v>1969</v>
      </c>
      <c r="J11765" s="4"/>
      <c r="K11765" s="5"/>
      <c r="L11765" s="3" t="s">
        <v>70</v>
      </c>
      <c r="M11765" s="6"/>
      <c r="N11765" s="3"/>
      <c r="O11765" s="3"/>
    </row>
    <row r="11766" spans="2:15" x14ac:dyDescent="0.25">
      <c r="B11766" t="s">
        <v>62</v>
      </c>
      <c r="C11766" t="s">
        <v>38</v>
      </c>
      <c r="D11766" t="s">
        <v>28</v>
      </c>
      <c r="E11766" t="s">
        <v>20</v>
      </c>
      <c r="F11766" s="4"/>
      <c r="G11766" s="5"/>
      <c r="H11766" s="4"/>
      <c r="I11766" s="5"/>
      <c r="J11766" s="4" t="s">
        <v>69</v>
      </c>
      <c r="K11766" s="5">
        <v>2436</v>
      </c>
      <c r="L11766" s="3"/>
      <c r="M11766" s="6"/>
      <c r="N11766" s="3" t="s">
        <v>70</v>
      </c>
      <c r="O11766" s="3"/>
    </row>
    <row r="11767" spans="2:15" x14ac:dyDescent="0.25">
      <c r="B11767" t="s">
        <v>62</v>
      </c>
      <c r="C11767" t="s">
        <v>38</v>
      </c>
      <c r="D11767" t="s">
        <v>28</v>
      </c>
      <c r="E11767" t="s">
        <v>18</v>
      </c>
      <c r="F11767" s="4" t="s">
        <v>69</v>
      </c>
      <c r="G11767" s="5">
        <v>650</v>
      </c>
      <c r="H11767" s="4" t="s">
        <v>69</v>
      </c>
      <c r="I11767" s="5">
        <v>632</v>
      </c>
      <c r="J11767" s="4" t="s">
        <v>69</v>
      </c>
      <c r="K11767" s="5">
        <v>2140</v>
      </c>
      <c r="L11767" s="3" t="s">
        <v>70</v>
      </c>
      <c r="M11767" s="6">
        <v>2.8481012658227799E-2</v>
      </c>
      <c r="N11767" s="3" t="s">
        <v>70</v>
      </c>
      <c r="O11767" s="3">
        <v>-0.69626168224299101</v>
      </c>
    </row>
    <row r="11768" spans="2:15" x14ac:dyDescent="0.25">
      <c r="B11768" t="s">
        <v>62</v>
      </c>
      <c r="C11768" t="s">
        <v>38</v>
      </c>
      <c r="D11768" t="s">
        <v>28</v>
      </c>
      <c r="E11768" t="s">
        <v>21</v>
      </c>
      <c r="F11768" s="4">
        <v>16</v>
      </c>
      <c r="G11768" s="5">
        <v>304955</v>
      </c>
      <c r="H11768" s="4" t="s">
        <v>69</v>
      </c>
      <c r="I11768" s="5">
        <v>92531</v>
      </c>
      <c r="J11768" s="4">
        <v>6</v>
      </c>
      <c r="K11768" s="5">
        <v>132164</v>
      </c>
      <c r="L11768" s="3" t="s">
        <v>70</v>
      </c>
      <c r="M11768" s="6">
        <v>2.2957063038333101</v>
      </c>
      <c r="N11768" s="3">
        <v>1.6666666666666701</v>
      </c>
      <c r="O11768" s="3">
        <v>1.30739838382616</v>
      </c>
    </row>
    <row r="11769" spans="2:15" x14ac:dyDescent="0.25">
      <c r="B11769" t="s">
        <v>62</v>
      </c>
      <c r="C11769" t="s">
        <v>38</v>
      </c>
      <c r="D11769" t="s">
        <v>28</v>
      </c>
      <c r="E11769" t="s">
        <v>13</v>
      </c>
      <c r="F11769" s="4">
        <v>6</v>
      </c>
      <c r="G11769" s="5">
        <v>18995</v>
      </c>
      <c r="H11769" s="4">
        <v>12</v>
      </c>
      <c r="I11769" s="5">
        <v>38499</v>
      </c>
      <c r="J11769" s="4">
        <v>13</v>
      </c>
      <c r="K11769" s="5">
        <v>32867</v>
      </c>
      <c r="L11769" s="3">
        <v>-0.5</v>
      </c>
      <c r="M11769" s="6">
        <v>-0.50661056131328097</v>
      </c>
      <c r="N11769" s="3">
        <v>-0.53846153846153799</v>
      </c>
      <c r="O11769" s="3">
        <v>-0.422064684942343</v>
      </c>
    </row>
    <row r="11770" spans="2:15" x14ac:dyDescent="0.25">
      <c r="B11770" t="s">
        <v>62</v>
      </c>
      <c r="C11770" t="s">
        <v>38</v>
      </c>
      <c r="D11770" t="s">
        <v>6</v>
      </c>
      <c r="E11770" t="s">
        <v>7</v>
      </c>
      <c r="F11770" s="4">
        <v>35</v>
      </c>
      <c r="G11770" s="5">
        <v>126786.6636</v>
      </c>
      <c r="H11770" s="4">
        <v>85</v>
      </c>
      <c r="I11770" s="5">
        <v>298090</v>
      </c>
      <c r="J11770" s="4">
        <v>81</v>
      </c>
      <c r="K11770" s="5">
        <v>252249</v>
      </c>
      <c r="L11770" s="3">
        <v>-0.58823529411764697</v>
      </c>
      <c r="M11770" s="6">
        <v>-0.57466985272904203</v>
      </c>
      <c r="N11770" s="3">
        <v>-0.56790123456790098</v>
      </c>
      <c r="O11770" s="3">
        <v>-0.49737496045573998</v>
      </c>
    </row>
    <row r="11771" spans="2:15" x14ac:dyDescent="0.25">
      <c r="B11771" t="s">
        <v>62</v>
      </c>
      <c r="C11771" t="s">
        <v>38</v>
      </c>
      <c r="D11771" t="s">
        <v>6</v>
      </c>
      <c r="E11771" t="s">
        <v>18</v>
      </c>
      <c r="F11771" s="4"/>
      <c r="G11771" s="5"/>
      <c r="H11771" s="4"/>
      <c r="I11771" s="5"/>
      <c r="J11771" s="4" t="s">
        <v>69</v>
      </c>
      <c r="K11771" s="5">
        <v>2704</v>
      </c>
      <c r="L11771" s="3"/>
      <c r="M11771" s="6"/>
      <c r="N11771" s="3" t="s">
        <v>70</v>
      </c>
      <c r="O11771" s="3"/>
    </row>
    <row r="11772" spans="2:15" x14ac:dyDescent="0.25">
      <c r="B11772" t="s">
        <v>62</v>
      </c>
      <c r="C11772" t="s">
        <v>38</v>
      </c>
      <c r="D11772" t="s">
        <v>6</v>
      </c>
      <c r="E11772" t="s">
        <v>8</v>
      </c>
      <c r="F11772" s="4"/>
      <c r="G11772" s="5"/>
      <c r="H11772" s="4"/>
      <c r="I11772" s="5"/>
      <c r="J11772" s="4" t="s">
        <v>69</v>
      </c>
      <c r="K11772" s="5">
        <v>2380</v>
      </c>
      <c r="L11772" s="3"/>
      <c r="M11772" s="6"/>
      <c r="N11772" s="3" t="s">
        <v>70</v>
      </c>
      <c r="O11772" s="3"/>
    </row>
    <row r="11773" spans="2:15" x14ac:dyDescent="0.25">
      <c r="B11773" t="s">
        <v>62</v>
      </c>
      <c r="C11773" t="s">
        <v>38</v>
      </c>
      <c r="D11773" t="s">
        <v>6</v>
      </c>
      <c r="E11773" t="s">
        <v>21</v>
      </c>
      <c r="F11773" s="4">
        <v>9</v>
      </c>
      <c r="G11773" s="5">
        <v>46725.355199999998</v>
      </c>
      <c r="H11773" s="4">
        <v>16</v>
      </c>
      <c r="I11773" s="5">
        <v>78226.720000000001</v>
      </c>
      <c r="J11773" s="4">
        <v>27</v>
      </c>
      <c r="K11773" s="5">
        <v>112701</v>
      </c>
      <c r="L11773" s="3">
        <v>-0.4375</v>
      </c>
      <c r="M11773" s="6">
        <v>-0.402693156507137</v>
      </c>
      <c r="N11773" s="3">
        <v>-0.66666666666666696</v>
      </c>
      <c r="O11773" s="3">
        <v>-0.58540425373333005</v>
      </c>
    </row>
    <row r="11774" spans="2:15" x14ac:dyDescent="0.25">
      <c r="B11774" t="s">
        <v>62</v>
      </c>
      <c r="C11774" t="s">
        <v>38</v>
      </c>
      <c r="D11774" t="s">
        <v>6</v>
      </c>
      <c r="E11774" t="s">
        <v>9</v>
      </c>
      <c r="F11774" s="4" t="s">
        <v>69</v>
      </c>
      <c r="G11774" s="5">
        <v>21135.725399999999</v>
      </c>
      <c r="H11774" s="4">
        <v>20</v>
      </c>
      <c r="I11774" s="5">
        <v>89306.14</v>
      </c>
      <c r="J11774" s="4">
        <v>8</v>
      </c>
      <c r="K11774" s="5">
        <v>35161.24</v>
      </c>
      <c r="L11774" s="3" t="s">
        <v>70</v>
      </c>
      <c r="M11774" s="6">
        <v>-0.76333401712357096</v>
      </c>
      <c r="N11774" s="3" t="s">
        <v>70</v>
      </c>
      <c r="O11774" s="3">
        <v>-0.39889135309221202</v>
      </c>
    </row>
    <row r="11775" spans="2:15" x14ac:dyDescent="0.25">
      <c r="B11775" t="s">
        <v>62</v>
      </c>
      <c r="C11775" t="s">
        <v>38</v>
      </c>
      <c r="D11775" t="s">
        <v>6</v>
      </c>
      <c r="E11775" t="s">
        <v>10</v>
      </c>
      <c r="F11775" s="4" t="s">
        <v>69</v>
      </c>
      <c r="G11775" s="5">
        <v>1365.9839999999999</v>
      </c>
      <c r="H11775" s="4" t="s">
        <v>69</v>
      </c>
      <c r="I11775" s="5">
        <v>14615.12</v>
      </c>
      <c r="J11775" s="4" t="s">
        <v>69</v>
      </c>
      <c r="K11775" s="5">
        <v>5300</v>
      </c>
      <c r="L11775" s="3" t="s">
        <v>70</v>
      </c>
      <c r="M11775" s="6">
        <v>-0.90653624465621896</v>
      </c>
      <c r="N11775" s="3" t="s">
        <v>70</v>
      </c>
      <c r="O11775" s="3">
        <v>-0.74226716981132101</v>
      </c>
    </row>
    <row r="11776" spans="2:15" x14ac:dyDescent="0.25">
      <c r="B11776" t="s">
        <v>62</v>
      </c>
      <c r="C11776" t="s">
        <v>38</v>
      </c>
      <c r="D11776" t="s">
        <v>6</v>
      </c>
      <c r="E11776" t="s">
        <v>11</v>
      </c>
      <c r="F11776" s="4">
        <v>19</v>
      </c>
      <c r="G11776" s="5">
        <v>93089.859299999996</v>
      </c>
      <c r="H11776" s="4">
        <v>17</v>
      </c>
      <c r="I11776" s="5">
        <v>68285.36</v>
      </c>
      <c r="J11776" s="4">
        <v>41</v>
      </c>
      <c r="K11776" s="5">
        <v>188538</v>
      </c>
      <c r="L11776" s="3">
        <v>0.11764705882352899</v>
      </c>
      <c r="M11776" s="6">
        <v>0.36324769028090398</v>
      </c>
      <c r="N11776" s="3">
        <v>-0.53658536585365901</v>
      </c>
      <c r="O11776" s="3">
        <v>-0.50625412754988397</v>
      </c>
    </row>
    <row r="11777" spans="2:15" x14ac:dyDescent="0.25">
      <c r="B11777" t="s">
        <v>62</v>
      </c>
      <c r="C11777" t="s">
        <v>38</v>
      </c>
      <c r="D11777" t="s">
        <v>6</v>
      </c>
      <c r="E11777" t="s">
        <v>12</v>
      </c>
      <c r="F11777" s="4" t="s">
        <v>69</v>
      </c>
      <c r="G11777" s="5">
        <v>6377</v>
      </c>
      <c r="H11777" s="4" t="s">
        <v>69</v>
      </c>
      <c r="I11777" s="5">
        <v>1316.64</v>
      </c>
      <c r="J11777" s="4" t="s">
        <v>69</v>
      </c>
      <c r="K11777" s="5">
        <v>7198</v>
      </c>
      <c r="L11777" s="3" t="s">
        <v>70</v>
      </c>
      <c r="M11777" s="6">
        <v>3.8433892331996602</v>
      </c>
      <c r="N11777" s="3" t="s">
        <v>70</v>
      </c>
      <c r="O11777" s="3">
        <v>-0.11405946096137801</v>
      </c>
    </row>
    <row r="11778" spans="2:15" x14ac:dyDescent="0.25">
      <c r="B11778" t="s">
        <v>62</v>
      </c>
      <c r="C11778" t="s">
        <v>38</v>
      </c>
      <c r="D11778" t="s">
        <v>6</v>
      </c>
      <c r="E11778" t="s">
        <v>13</v>
      </c>
      <c r="F11778" s="4">
        <v>26</v>
      </c>
      <c r="G11778" s="5">
        <v>93421.494000000006</v>
      </c>
      <c r="H11778" s="4">
        <v>19</v>
      </c>
      <c r="I11778" s="5">
        <v>70145.08</v>
      </c>
      <c r="J11778" s="4">
        <v>24</v>
      </c>
      <c r="K11778" s="5">
        <v>47765</v>
      </c>
      <c r="L11778" s="3">
        <v>0.36842105263157898</v>
      </c>
      <c r="M11778" s="6">
        <v>0.331832453537725</v>
      </c>
      <c r="N11778" s="3">
        <v>8.3333333333333301E-2</v>
      </c>
      <c r="O11778" s="3">
        <v>0.95585667329634705</v>
      </c>
    </row>
    <row r="11779" spans="2:15" x14ac:dyDescent="0.25">
      <c r="B11779" t="s">
        <v>62</v>
      </c>
      <c r="C11779" t="s">
        <v>38</v>
      </c>
      <c r="D11779" t="s">
        <v>6</v>
      </c>
      <c r="E11779" t="s">
        <v>36</v>
      </c>
      <c r="F11779" s="4">
        <v>6</v>
      </c>
      <c r="G11779" s="5">
        <v>19321.101600000002</v>
      </c>
      <c r="H11779" s="4">
        <v>9</v>
      </c>
      <c r="I11779" s="5">
        <v>17378.400000000001</v>
      </c>
      <c r="J11779" s="4">
        <v>24</v>
      </c>
      <c r="K11779" s="5">
        <v>51535</v>
      </c>
      <c r="L11779" s="3">
        <v>-0.33333333333333298</v>
      </c>
      <c r="M11779" s="6">
        <v>0.111788288910372</v>
      </c>
      <c r="N11779" s="3">
        <v>-0.75</v>
      </c>
      <c r="O11779" s="3">
        <v>-0.62508777335791199</v>
      </c>
    </row>
    <row r="11780" spans="2:15" x14ac:dyDescent="0.25">
      <c r="B11780" t="s">
        <v>62</v>
      </c>
      <c r="C11780" t="s">
        <v>38</v>
      </c>
      <c r="D11780" t="s">
        <v>6</v>
      </c>
      <c r="E11780" t="s">
        <v>14</v>
      </c>
      <c r="F11780" s="4">
        <v>340</v>
      </c>
      <c r="G11780" s="5">
        <v>1813051.2427999999</v>
      </c>
      <c r="H11780" s="4">
        <v>276</v>
      </c>
      <c r="I11780" s="5">
        <v>1471283.11</v>
      </c>
      <c r="J11780" s="4">
        <v>243</v>
      </c>
      <c r="K11780" s="5">
        <v>1149711.96</v>
      </c>
      <c r="L11780" s="3">
        <v>0.231884057971014</v>
      </c>
      <c r="M11780" s="6">
        <v>0.232292568627394</v>
      </c>
      <c r="N11780" s="3">
        <v>0.39917695473251003</v>
      </c>
      <c r="O11780" s="3">
        <v>0.57696127889284599</v>
      </c>
    </row>
    <row r="11781" spans="2:15" x14ac:dyDescent="0.25">
      <c r="B11781" t="s">
        <v>62</v>
      </c>
      <c r="C11781" t="s">
        <v>38</v>
      </c>
      <c r="D11781" t="s">
        <v>6</v>
      </c>
      <c r="E11781" t="s">
        <v>15</v>
      </c>
      <c r="F11781" s="4">
        <v>30</v>
      </c>
      <c r="G11781" s="5">
        <v>69659.004100000006</v>
      </c>
      <c r="H11781" s="4">
        <v>36</v>
      </c>
      <c r="I11781" s="5">
        <v>78106.399999999994</v>
      </c>
      <c r="J11781" s="4">
        <v>13</v>
      </c>
      <c r="K11781" s="5">
        <v>40293.07</v>
      </c>
      <c r="L11781" s="3">
        <v>-0.16666666666666699</v>
      </c>
      <c r="M11781" s="6">
        <v>-0.108152416447308</v>
      </c>
      <c r="N11781" s="3">
        <v>1.3076923076923099</v>
      </c>
      <c r="O11781" s="3">
        <v>0.72880855442387504</v>
      </c>
    </row>
    <row r="11782" spans="2:15" x14ac:dyDescent="0.25">
      <c r="B11782" t="s">
        <v>62</v>
      </c>
      <c r="C11782" t="s">
        <v>38</v>
      </c>
      <c r="D11782" t="s">
        <v>6</v>
      </c>
      <c r="E11782" t="s">
        <v>25</v>
      </c>
      <c r="F11782" s="4" t="s">
        <v>69</v>
      </c>
      <c r="G11782" s="5">
        <v>2044.0350000000001</v>
      </c>
      <c r="H11782" s="4" t="s">
        <v>69</v>
      </c>
      <c r="I11782" s="5">
        <v>1908.4</v>
      </c>
      <c r="J11782" s="4"/>
      <c r="K11782" s="5"/>
      <c r="L11782" s="3" t="s">
        <v>70</v>
      </c>
      <c r="M11782" s="6">
        <v>7.1072626283797999E-2</v>
      </c>
      <c r="N11782" s="3" t="s">
        <v>70</v>
      </c>
      <c r="O11782" s="3"/>
    </row>
    <row r="11783" spans="2:15" x14ac:dyDescent="0.25">
      <c r="B11783" t="s">
        <v>62</v>
      </c>
      <c r="C11783" t="s">
        <v>38</v>
      </c>
      <c r="D11783" t="s">
        <v>17</v>
      </c>
      <c r="E11783" t="s">
        <v>7</v>
      </c>
      <c r="F11783" s="4">
        <v>39</v>
      </c>
      <c r="G11783" s="5">
        <v>135431.66699999999</v>
      </c>
      <c r="H11783" s="4">
        <v>54</v>
      </c>
      <c r="I11783" s="5">
        <v>177789.33</v>
      </c>
      <c r="J11783" s="4">
        <v>68</v>
      </c>
      <c r="K11783" s="5">
        <v>203949.8</v>
      </c>
      <c r="L11783" s="3">
        <v>-0.27777777777777801</v>
      </c>
      <c r="M11783" s="6">
        <v>-0.23824637282788599</v>
      </c>
      <c r="N11783" s="3">
        <v>-0.42647058823529399</v>
      </c>
      <c r="O11783" s="3">
        <v>-0.33595587247450098</v>
      </c>
    </row>
    <row r="11784" spans="2:15" x14ac:dyDescent="0.25">
      <c r="B11784" t="s">
        <v>62</v>
      </c>
      <c r="C11784" t="s">
        <v>38</v>
      </c>
      <c r="D11784" t="s">
        <v>17</v>
      </c>
      <c r="E11784" t="s">
        <v>20</v>
      </c>
      <c r="F11784" s="4" t="s">
        <v>69</v>
      </c>
      <c r="G11784" s="5">
        <v>459</v>
      </c>
      <c r="H11784" s="4"/>
      <c r="I11784" s="5"/>
      <c r="J11784" s="4" t="s">
        <v>69</v>
      </c>
      <c r="K11784" s="5">
        <v>867.4</v>
      </c>
      <c r="L11784" s="3" t="s">
        <v>70</v>
      </c>
      <c r="M11784" s="6"/>
      <c r="N11784" s="3" t="s">
        <v>70</v>
      </c>
      <c r="O11784" s="3">
        <v>-0.47083237260779298</v>
      </c>
    </row>
    <row r="11785" spans="2:15" x14ac:dyDescent="0.25">
      <c r="B11785" t="s">
        <v>62</v>
      </c>
      <c r="C11785" t="s">
        <v>38</v>
      </c>
      <c r="D11785" t="s">
        <v>17</v>
      </c>
      <c r="E11785" t="s">
        <v>18</v>
      </c>
      <c r="F11785" s="4">
        <v>17</v>
      </c>
      <c r="G11785" s="5">
        <v>29685.047399999999</v>
      </c>
      <c r="H11785" s="4">
        <v>22</v>
      </c>
      <c r="I11785" s="5">
        <v>50096.11</v>
      </c>
      <c r="J11785" s="4">
        <v>43</v>
      </c>
      <c r="K11785" s="5">
        <v>66734.399999999994</v>
      </c>
      <c r="L11785" s="3">
        <v>-0.22727272727272699</v>
      </c>
      <c r="M11785" s="6">
        <v>-0.40743807453313202</v>
      </c>
      <c r="N11785" s="3">
        <v>-0.60465116279069797</v>
      </c>
      <c r="O11785" s="3">
        <v>-0.55517622995036997</v>
      </c>
    </row>
    <row r="11786" spans="2:15" x14ac:dyDescent="0.25">
      <c r="B11786" t="s">
        <v>62</v>
      </c>
      <c r="C11786" t="s">
        <v>38</v>
      </c>
      <c r="D11786" t="s">
        <v>17</v>
      </c>
      <c r="E11786" t="s">
        <v>8</v>
      </c>
      <c r="F11786" s="4" t="s">
        <v>69</v>
      </c>
      <c r="G11786" s="5">
        <v>20675.0232</v>
      </c>
      <c r="H11786" s="4" t="s">
        <v>69</v>
      </c>
      <c r="I11786" s="5">
        <v>15351.12</v>
      </c>
      <c r="J11786" s="4"/>
      <c r="K11786" s="5"/>
      <c r="L11786" s="3" t="s">
        <v>70</v>
      </c>
      <c r="M11786" s="6">
        <v>0.34680878007598098</v>
      </c>
      <c r="N11786" s="3" t="s">
        <v>70</v>
      </c>
      <c r="O11786" s="3"/>
    </row>
    <row r="11787" spans="2:15" x14ac:dyDescent="0.25">
      <c r="B11787" t="s">
        <v>62</v>
      </c>
      <c r="C11787" t="s">
        <v>38</v>
      </c>
      <c r="D11787" t="s">
        <v>17</v>
      </c>
      <c r="E11787" t="s">
        <v>21</v>
      </c>
      <c r="F11787" s="4">
        <v>36</v>
      </c>
      <c r="G11787" s="5">
        <v>162761.6115</v>
      </c>
      <c r="H11787" s="4">
        <v>59</v>
      </c>
      <c r="I11787" s="5">
        <v>223418.948</v>
      </c>
      <c r="J11787" s="4">
        <v>55</v>
      </c>
      <c r="K11787" s="5">
        <v>217420.4</v>
      </c>
      <c r="L11787" s="3">
        <v>-0.38983050847457601</v>
      </c>
      <c r="M11787" s="6">
        <v>-0.27149593641448899</v>
      </c>
      <c r="N11787" s="3">
        <v>-0.34545454545454501</v>
      </c>
      <c r="O11787" s="3">
        <v>-0.25139678015494399</v>
      </c>
    </row>
    <row r="11788" spans="2:15" x14ac:dyDescent="0.25">
      <c r="B11788" t="s">
        <v>62</v>
      </c>
      <c r="C11788" t="s">
        <v>38</v>
      </c>
      <c r="D11788" t="s">
        <v>17</v>
      </c>
      <c r="E11788" t="s">
        <v>9</v>
      </c>
      <c r="F11788" s="4" t="s">
        <v>69</v>
      </c>
      <c r="G11788" s="5">
        <v>34099.018559999997</v>
      </c>
      <c r="H11788" s="4">
        <v>7</v>
      </c>
      <c r="I11788" s="5">
        <v>26372.326000000001</v>
      </c>
      <c r="J11788" s="4">
        <v>8</v>
      </c>
      <c r="K11788" s="5">
        <v>47225</v>
      </c>
      <c r="L11788" s="3" t="s">
        <v>70</v>
      </c>
      <c r="M11788" s="6">
        <v>0.29298487209660601</v>
      </c>
      <c r="N11788" s="3" t="s">
        <v>70</v>
      </c>
      <c r="O11788" s="3">
        <v>-0.27794561016410801</v>
      </c>
    </row>
    <row r="11789" spans="2:15" x14ac:dyDescent="0.25">
      <c r="B11789" t="s">
        <v>62</v>
      </c>
      <c r="C11789" t="s">
        <v>38</v>
      </c>
      <c r="D11789" t="s">
        <v>17</v>
      </c>
      <c r="E11789" t="s">
        <v>10</v>
      </c>
      <c r="F11789" s="4" t="s">
        <v>69</v>
      </c>
      <c r="G11789" s="5">
        <v>6312.4596000000001</v>
      </c>
      <c r="H11789" s="4" t="s">
        <v>69</v>
      </c>
      <c r="I11789" s="5">
        <v>5960.61</v>
      </c>
      <c r="J11789" s="4" t="s">
        <v>69</v>
      </c>
      <c r="K11789" s="5">
        <v>27934.639999999999</v>
      </c>
      <c r="L11789" s="3" t="s">
        <v>70</v>
      </c>
      <c r="M11789" s="6">
        <v>5.9029126213592201E-2</v>
      </c>
      <c r="N11789" s="3" t="s">
        <v>70</v>
      </c>
      <c r="O11789" s="3">
        <v>-0.77402752997711799</v>
      </c>
    </row>
    <row r="11790" spans="2:15" x14ac:dyDescent="0.25">
      <c r="B11790" t="s">
        <v>62</v>
      </c>
      <c r="C11790" t="s">
        <v>38</v>
      </c>
      <c r="D11790" t="s">
        <v>17</v>
      </c>
      <c r="E11790" t="s">
        <v>11</v>
      </c>
      <c r="F11790" s="4" t="s">
        <v>69</v>
      </c>
      <c r="G11790" s="5">
        <v>6044.7240000000002</v>
      </c>
      <c r="H11790" s="4" t="s">
        <v>69</v>
      </c>
      <c r="I11790" s="5">
        <v>7798.13</v>
      </c>
      <c r="J11790" s="4" t="s">
        <v>69</v>
      </c>
      <c r="K11790" s="5">
        <v>18482</v>
      </c>
      <c r="L11790" s="3" t="s">
        <v>70</v>
      </c>
      <c r="M11790" s="6">
        <v>-0.22484954726325401</v>
      </c>
      <c r="N11790" s="3" t="s">
        <v>70</v>
      </c>
      <c r="O11790" s="3">
        <v>-0.672939941564766</v>
      </c>
    </row>
    <row r="11791" spans="2:15" x14ac:dyDescent="0.25">
      <c r="B11791" t="s">
        <v>62</v>
      </c>
      <c r="C11791" t="s">
        <v>38</v>
      </c>
      <c r="D11791" t="s">
        <v>17</v>
      </c>
      <c r="E11791" t="s">
        <v>12</v>
      </c>
      <c r="F11791" s="4">
        <v>14</v>
      </c>
      <c r="G11791" s="5">
        <v>26950.2876</v>
      </c>
      <c r="H11791" s="4">
        <v>7</v>
      </c>
      <c r="I11791" s="5">
        <v>16403.78</v>
      </c>
      <c r="J11791" s="4">
        <v>9</v>
      </c>
      <c r="K11791" s="5">
        <v>13168</v>
      </c>
      <c r="L11791" s="3">
        <v>1</v>
      </c>
      <c r="M11791" s="6">
        <v>0.64293154382709305</v>
      </c>
      <c r="N11791" s="3">
        <v>0.55555555555555602</v>
      </c>
      <c r="O11791" s="3">
        <v>1.0466500303766699</v>
      </c>
    </row>
    <row r="11792" spans="2:15" x14ac:dyDescent="0.25">
      <c r="B11792" t="s">
        <v>62</v>
      </c>
      <c r="C11792" t="s">
        <v>38</v>
      </c>
      <c r="D11792" t="s">
        <v>17</v>
      </c>
      <c r="E11792" t="s">
        <v>24</v>
      </c>
      <c r="F11792" s="4" t="s">
        <v>69</v>
      </c>
      <c r="G11792" s="5">
        <v>13936.6008</v>
      </c>
      <c r="H11792" s="4" t="s">
        <v>69</v>
      </c>
      <c r="I11792" s="5">
        <v>4310.55</v>
      </c>
      <c r="J11792" s="4">
        <v>6</v>
      </c>
      <c r="K11792" s="5">
        <v>23688</v>
      </c>
      <c r="L11792" s="3" t="s">
        <v>70</v>
      </c>
      <c r="M11792" s="6">
        <v>2.2331374882555601</v>
      </c>
      <c r="N11792" s="3" t="s">
        <v>70</v>
      </c>
      <c r="O11792" s="3">
        <v>-0.41165987841945301</v>
      </c>
    </row>
    <row r="11793" spans="2:15" x14ac:dyDescent="0.25">
      <c r="B11793" t="s">
        <v>62</v>
      </c>
      <c r="C11793" t="s">
        <v>38</v>
      </c>
      <c r="D11793" t="s">
        <v>17</v>
      </c>
      <c r="E11793" t="s">
        <v>13</v>
      </c>
      <c r="F11793" s="4">
        <v>48</v>
      </c>
      <c r="G11793" s="5">
        <v>200683.1214</v>
      </c>
      <c r="H11793" s="4">
        <v>135</v>
      </c>
      <c r="I11793" s="5">
        <v>579034.0906</v>
      </c>
      <c r="J11793" s="4">
        <v>158</v>
      </c>
      <c r="K11793" s="5">
        <v>515259.88</v>
      </c>
      <c r="L11793" s="3">
        <v>-0.64444444444444404</v>
      </c>
      <c r="M11793" s="6">
        <v>-0.65341743317383905</v>
      </c>
      <c r="N11793" s="3">
        <v>-0.69620253164557</v>
      </c>
      <c r="O11793" s="3">
        <v>-0.61052057575295804</v>
      </c>
    </row>
    <row r="11794" spans="2:15" x14ac:dyDescent="0.25">
      <c r="B11794" t="s">
        <v>62</v>
      </c>
      <c r="C11794" t="s">
        <v>38</v>
      </c>
      <c r="D11794" t="s">
        <v>17</v>
      </c>
      <c r="E11794" t="s">
        <v>36</v>
      </c>
      <c r="F11794" s="4"/>
      <c r="G11794" s="5"/>
      <c r="H11794" s="4" t="s">
        <v>69</v>
      </c>
      <c r="I11794" s="5">
        <v>2257.7600000000002</v>
      </c>
      <c r="J11794" s="4">
        <v>9</v>
      </c>
      <c r="K11794" s="5">
        <v>8567</v>
      </c>
      <c r="L11794" s="3" t="s">
        <v>70</v>
      </c>
      <c r="M11794" s="6"/>
      <c r="N11794" s="3"/>
      <c r="O11794" s="3"/>
    </row>
    <row r="11795" spans="2:15" x14ac:dyDescent="0.25">
      <c r="B11795" t="s">
        <v>62</v>
      </c>
      <c r="C11795" t="s">
        <v>38</v>
      </c>
      <c r="D11795" t="s">
        <v>17</v>
      </c>
      <c r="E11795" t="s">
        <v>14</v>
      </c>
      <c r="F11795" s="4">
        <v>138</v>
      </c>
      <c r="G11795" s="5">
        <v>648251</v>
      </c>
      <c r="H11795" s="4">
        <v>140</v>
      </c>
      <c r="I11795" s="5">
        <v>710184.45</v>
      </c>
      <c r="J11795" s="4">
        <v>174</v>
      </c>
      <c r="K11795" s="5">
        <v>791014.84</v>
      </c>
      <c r="L11795" s="3">
        <v>-1.42857142857142E-2</v>
      </c>
      <c r="M11795" s="6">
        <v>-8.7207555727248004E-2</v>
      </c>
      <c r="N11795" s="3">
        <v>-0.20689655172413801</v>
      </c>
      <c r="O11795" s="3">
        <v>-0.18048187313401101</v>
      </c>
    </row>
    <row r="11796" spans="2:15" x14ac:dyDescent="0.25">
      <c r="B11796" t="s">
        <v>62</v>
      </c>
      <c r="C11796" t="s">
        <v>38</v>
      </c>
      <c r="D11796" t="s">
        <v>17</v>
      </c>
      <c r="E11796" t="s">
        <v>15</v>
      </c>
      <c r="F11796" s="4">
        <v>47</v>
      </c>
      <c r="G11796" s="5">
        <v>126784.6398</v>
      </c>
      <c r="H11796" s="4">
        <v>65</v>
      </c>
      <c r="I11796" s="5">
        <v>170261.06</v>
      </c>
      <c r="J11796" s="4">
        <v>65</v>
      </c>
      <c r="K11796" s="5">
        <v>144723.20000000001</v>
      </c>
      <c r="L11796" s="3">
        <v>-0.27692307692307699</v>
      </c>
      <c r="M11796" s="6">
        <v>-0.255351518427056</v>
      </c>
      <c r="N11796" s="3">
        <v>-0.27692307692307699</v>
      </c>
      <c r="O11796" s="3">
        <v>-0.123950826128775</v>
      </c>
    </row>
    <row r="11797" spans="2:15" x14ac:dyDescent="0.25">
      <c r="B11797" t="s">
        <v>62</v>
      </c>
      <c r="C11797" t="s">
        <v>38</v>
      </c>
      <c r="D11797" t="s">
        <v>17</v>
      </c>
      <c r="E11797" t="s">
        <v>22</v>
      </c>
      <c r="F11797" s="4">
        <v>50</v>
      </c>
      <c r="G11797" s="5">
        <v>199157.07741999999</v>
      </c>
      <c r="H11797" s="4">
        <v>98</v>
      </c>
      <c r="I11797" s="5">
        <v>386774.011</v>
      </c>
      <c r="J11797" s="4"/>
      <c r="K11797" s="5"/>
      <c r="L11797" s="3">
        <v>-0.48979591836734698</v>
      </c>
      <c r="M11797" s="6">
        <v>-0.485081541789528</v>
      </c>
      <c r="N11797" s="3"/>
      <c r="O11797" s="3"/>
    </row>
    <row r="11798" spans="2:15" x14ac:dyDescent="0.25">
      <c r="B11798" t="s">
        <v>62</v>
      </c>
      <c r="C11798" t="s">
        <v>38</v>
      </c>
      <c r="D11798" t="s">
        <v>17</v>
      </c>
      <c r="E11798" t="s">
        <v>25</v>
      </c>
      <c r="F11798" s="4" t="s">
        <v>69</v>
      </c>
      <c r="G11798" s="5">
        <v>8345.232</v>
      </c>
      <c r="H11798" s="4" t="s">
        <v>69</v>
      </c>
      <c r="I11798" s="5">
        <v>3529.81</v>
      </c>
      <c r="J11798" s="4"/>
      <c r="K11798" s="5"/>
      <c r="L11798" s="3" t="s">
        <v>70</v>
      </c>
      <c r="M11798" s="6">
        <v>1.3642156376688801</v>
      </c>
      <c r="N11798" s="3" t="s">
        <v>70</v>
      </c>
      <c r="O11798" s="3"/>
    </row>
    <row r="11799" spans="2:15" x14ac:dyDescent="0.25">
      <c r="B11799" t="s">
        <v>62</v>
      </c>
      <c r="C11799" t="s">
        <v>38</v>
      </c>
      <c r="D11799" t="s">
        <v>19</v>
      </c>
      <c r="E11799" t="s">
        <v>7</v>
      </c>
      <c r="F11799" s="4">
        <v>17</v>
      </c>
      <c r="G11799" s="5">
        <v>81538.179600000003</v>
      </c>
      <c r="H11799" s="4">
        <v>30</v>
      </c>
      <c r="I11799" s="5">
        <v>117876.36</v>
      </c>
      <c r="J11799" s="4">
        <v>54</v>
      </c>
      <c r="K11799" s="5">
        <v>308814.71000000002</v>
      </c>
      <c r="L11799" s="3">
        <v>-0.43333333333333302</v>
      </c>
      <c r="M11799" s="6">
        <v>-0.308273689482777</v>
      </c>
      <c r="N11799" s="3">
        <v>-0.68518518518518501</v>
      </c>
      <c r="O11799" s="3">
        <v>-0.73596406855100904</v>
      </c>
    </row>
    <row r="11800" spans="2:15" x14ac:dyDescent="0.25">
      <c r="B11800" t="s">
        <v>62</v>
      </c>
      <c r="C11800" t="s">
        <v>38</v>
      </c>
      <c r="D11800" t="s">
        <v>19</v>
      </c>
      <c r="E11800" t="s">
        <v>20</v>
      </c>
      <c r="F11800" s="4"/>
      <c r="G11800" s="5"/>
      <c r="H11800" s="4"/>
      <c r="I11800" s="5"/>
      <c r="J11800" s="4" t="s">
        <v>69</v>
      </c>
      <c r="K11800" s="5">
        <v>2271</v>
      </c>
      <c r="L11800" s="3"/>
      <c r="M11800" s="6"/>
      <c r="N11800" s="3" t="s">
        <v>70</v>
      </c>
      <c r="O11800" s="3"/>
    </row>
    <row r="11801" spans="2:15" x14ac:dyDescent="0.25">
      <c r="B11801" t="s">
        <v>62</v>
      </c>
      <c r="C11801" t="s">
        <v>38</v>
      </c>
      <c r="D11801" t="s">
        <v>19</v>
      </c>
      <c r="E11801" t="s">
        <v>18</v>
      </c>
      <c r="F11801" s="4">
        <v>14</v>
      </c>
      <c r="G11801" s="5">
        <v>23543.85</v>
      </c>
      <c r="H11801" s="4">
        <v>26</v>
      </c>
      <c r="I11801" s="5">
        <v>28924.799999999999</v>
      </c>
      <c r="J11801" s="4">
        <v>56</v>
      </c>
      <c r="K11801" s="5">
        <v>63086.2</v>
      </c>
      <c r="L11801" s="3">
        <v>-0.46153846153846201</v>
      </c>
      <c r="M11801" s="6">
        <v>-0.18603240126120099</v>
      </c>
      <c r="N11801" s="3">
        <v>-0.75</v>
      </c>
      <c r="O11801" s="3">
        <v>-0.62679872935760905</v>
      </c>
    </row>
    <row r="11802" spans="2:15" x14ac:dyDescent="0.25">
      <c r="B11802" t="s">
        <v>62</v>
      </c>
      <c r="C11802" t="s">
        <v>38</v>
      </c>
      <c r="D11802" t="s">
        <v>19</v>
      </c>
      <c r="E11802" t="s">
        <v>8</v>
      </c>
      <c r="F11802" s="4" t="s">
        <v>69</v>
      </c>
      <c r="G11802" s="5">
        <v>1148.04</v>
      </c>
      <c r="H11802" s="4"/>
      <c r="I11802" s="5"/>
      <c r="J11802" s="4"/>
      <c r="K11802" s="5"/>
      <c r="L11802" s="3" t="s">
        <v>70</v>
      </c>
      <c r="M11802" s="6"/>
      <c r="N11802" s="3" t="s">
        <v>70</v>
      </c>
      <c r="O11802" s="3"/>
    </row>
    <row r="11803" spans="2:15" x14ac:dyDescent="0.25">
      <c r="B11803" t="s">
        <v>62</v>
      </c>
      <c r="C11803" t="s">
        <v>38</v>
      </c>
      <c r="D11803" t="s">
        <v>19</v>
      </c>
      <c r="E11803" t="s">
        <v>21</v>
      </c>
      <c r="F11803" s="4">
        <v>34</v>
      </c>
      <c r="G11803" s="5">
        <v>503506.40399999998</v>
      </c>
      <c r="H11803" s="4">
        <v>53</v>
      </c>
      <c r="I11803" s="5">
        <v>1019921.1</v>
      </c>
      <c r="J11803" s="4">
        <v>60</v>
      </c>
      <c r="K11803" s="5">
        <v>839602.1</v>
      </c>
      <c r="L11803" s="3">
        <v>-0.35849056603773599</v>
      </c>
      <c r="M11803" s="6">
        <v>-0.50632808361352699</v>
      </c>
      <c r="N11803" s="3">
        <v>-0.43333333333333302</v>
      </c>
      <c r="O11803" s="3">
        <v>-0.40030354378580002</v>
      </c>
    </row>
    <row r="11804" spans="2:15" x14ac:dyDescent="0.25">
      <c r="B11804" t="s">
        <v>62</v>
      </c>
      <c r="C11804" t="s">
        <v>38</v>
      </c>
      <c r="D11804" t="s">
        <v>19</v>
      </c>
      <c r="E11804" t="s">
        <v>9</v>
      </c>
      <c r="F11804" s="4">
        <v>12</v>
      </c>
      <c r="G11804" s="5">
        <v>42834.363599999997</v>
      </c>
      <c r="H11804" s="4">
        <v>18</v>
      </c>
      <c r="I11804" s="5">
        <v>88268.57</v>
      </c>
      <c r="J11804" s="4">
        <v>45</v>
      </c>
      <c r="K11804" s="5">
        <v>235512.41</v>
      </c>
      <c r="L11804" s="3">
        <v>-0.33333333333333298</v>
      </c>
      <c r="M11804" s="6">
        <v>-0.51472688863091398</v>
      </c>
      <c r="N11804" s="3">
        <v>-0.73333333333333295</v>
      </c>
      <c r="O11804" s="3">
        <v>-0.81812269001026305</v>
      </c>
    </row>
    <row r="11805" spans="2:15" x14ac:dyDescent="0.25">
      <c r="B11805" t="s">
        <v>62</v>
      </c>
      <c r="C11805" t="s">
        <v>38</v>
      </c>
      <c r="D11805" t="s">
        <v>19</v>
      </c>
      <c r="E11805" t="s">
        <v>10</v>
      </c>
      <c r="F11805" s="4">
        <v>5</v>
      </c>
      <c r="G11805" s="5">
        <v>14435.82</v>
      </c>
      <c r="H11805" s="4" t="s">
        <v>69</v>
      </c>
      <c r="I11805" s="5">
        <v>5235</v>
      </c>
      <c r="J11805" s="4" t="s">
        <v>69</v>
      </c>
      <c r="K11805" s="5">
        <v>7085</v>
      </c>
      <c r="L11805" s="3" t="s">
        <v>70</v>
      </c>
      <c r="M11805" s="6">
        <v>1.75755873925501</v>
      </c>
      <c r="N11805" s="3" t="s">
        <v>70</v>
      </c>
      <c r="O11805" s="3">
        <v>1.037518701482</v>
      </c>
    </row>
    <row r="11806" spans="2:15" x14ac:dyDescent="0.25">
      <c r="B11806" t="s">
        <v>62</v>
      </c>
      <c r="C11806" t="s">
        <v>38</v>
      </c>
      <c r="D11806" t="s">
        <v>19</v>
      </c>
      <c r="E11806" t="s">
        <v>11</v>
      </c>
      <c r="F11806" s="4">
        <v>13</v>
      </c>
      <c r="G11806" s="5">
        <v>54935.525999999998</v>
      </c>
      <c r="H11806" s="4">
        <v>30</v>
      </c>
      <c r="I11806" s="5">
        <v>139671.04000000001</v>
      </c>
      <c r="J11806" s="4">
        <v>206</v>
      </c>
      <c r="K11806" s="5">
        <v>1255370.08</v>
      </c>
      <c r="L11806" s="3">
        <v>-0.56666666666666698</v>
      </c>
      <c r="M11806" s="6">
        <v>-0.60667919419802396</v>
      </c>
      <c r="N11806" s="3">
        <v>-0.93689320388349495</v>
      </c>
      <c r="O11806" s="3">
        <v>-0.95623957677882498</v>
      </c>
    </row>
    <row r="11807" spans="2:15" x14ac:dyDescent="0.25">
      <c r="B11807" t="s">
        <v>62</v>
      </c>
      <c r="C11807" t="s">
        <v>38</v>
      </c>
      <c r="D11807" t="s">
        <v>19</v>
      </c>
      <c r="E11807" t="s">
        <v>12</v>
      </c>
      <c r="F11807" s="4">
        <v>7</v>
      </c>
      <c r="G11807" s="5">
        <v>26157.15</v>
      </c>
      <c r="H11807" s="4">
        <v>12</v>
      </c>
      <c r="I11807" s="5">
        <v>41153</v>
      </c>
      <c r="J11807" s="4">
        <v>22</v>
      </c>
      <c r="K11807" s="5">
        <v>30359</v>
      </c>
      <c r="L11807" s="3">
        <v>-0.41666666666666702</v>
      </c>
      <c r="M11807" s="6">
        <v>-0.36439263237188102</v>
      </c>
      <c r="N11807" s="3">
        <v>-0.68181818181818199</v>
      </c>
      <c r="O11807" s="3">
        <v>-0.13840541519812899</v>
      </c>
    </row>
    <row r="11808" spans="2:15" x14ac:dyDescent="0.25">
      <c r="B11808" t="s">
        <v>62</v>
      </c>
      <c r="C11808" t="s">
        <v>38</v>
      </c>
      <c r="D11808" t="s">
        <v>19</v>
      </c>
      <c r="E11808" t="s">
        <v>24</v>
      </c>
      <c r="F11808" s="4" t="s">
        <v>69</v>
      </c>
      <c r="G11808" s="5">
        <v>16132.56</v>
      </c>
      <c r="H11808" s="4" t="s">
        <v>69</v>
      </c>
      <c r="I11808" s="5">
        <v>8496</v>
      </c>
      <c r="J11808" s="4" t="s">
        <v>69</v>
      </c>
      <c r="K11808" s="5">
        <v>3948</v>
      </c>
      <c r="L11808" s="3" t="s">
        <v>70</v>
      </c>
      <c r="M11808" s="6">
        <v>0.898841807909605</v>
      </c>
      <c r="N11808" s="3" t="s">
        <v>70</v>
      </c>
      <c r="O11808" s="3">
        <v>3.0862613981762901</v>
      </c>
    </row>
    <row r="11809" spans="2:15" x14ac:dyDescent="0.25">
      <c r="B11809" t="s">
        <v>62</v>
      </c>
      <c r="C11809" t="s">
        <v>38</v>
      </c>
      <c r="D11809" t="s">
        <v>19</v>
      </c>
      <c r="E11809" t="s">
        <v>13</v>
      </c>
      <c r="F11809" s="4">
        <v>37</v>
      </c>
      <c r="G11809" s="5">
        <v>106184.01</v>
      </c>
      <c r="H11809" s="4">
        <v>34</v>
      </c>
      <c r="I11809" s="5">
        <v>97334</v>
      </c>
      <c r="J11809" s="4">
        <v>369</v>
      </c>
      <c r="K11809" s="5">
        <v>1365880</v>
      </c>
      <c r="L11809" s="3">
        <v>8.8235294117646995E-2</v>
      </c>
      <c r="M11809" s="6">
        <v>9.0924137505907596E-2</v>
      </c>
      <c r="N11809" s="3">
        <v>-0.89972899728997302</v>
      </c>
      <c r="O11809" s="3">
        <v>-0.92225963481418605</v>
      </c>
    </row>
    <row r="11810" spans="2:15" x14ac:dyDescent="0.25">
      <c r="B11810" t="s">
        <v>62</v>
      </c>
      <c r="C11810" t="s">
        <v>38</v>
      </c>
      <c r="D11810" t="s">
        <v>19</v>
      </c>
      <c r="E11810" t="s">
        <v>36</v>
      </c>
      <c r="F11810" s="4" t="s">
        <v>69</v>
      </c>
      <c r="G11810" s="5">
        <v>552.96</v>
      </c>
      <c r="H11810" s="4">
        <v>5</v>
      </c>
      <c r="I11810" s="5">
        <v>6144</v>
      </c>
      <c r="J11810" s="4">
        <v>12</v>
      </c>
      <c r="K11810" s="5">
        <v>22521.8</v>
      </c>
      <c r="L11810" s="3" t="s">
        <v>70</v>
      </c>
      <c r="M11810" s="6">
        <v>-0.91</v>
      </c>
      <c r="N11810" s="3" t="s">
        <v>70</v>
      </c>
      <c r="O11810" s="3">
        <v>-0.97544778836505097</v>
      </c>
    </row>
    <row r="11811" spans="2:15" x14ac:dyDescent="0.25">
      <c r="B11811" t="s">
        <v>62</v>
      </c>
      <c r="C11811" t="s">
        <v>38</v>
      </c>
      <c r="D11811" t="s">
        <v>19</v>
      </c>
      <c r="E11811" t="s">
        <v>14</v>
      </c>
      <c r="F11811" s="4">
        <v>111</v>
      </c>
      <c r="G11811" s="5">
        <v>678870.34</v>
      </c>
      <c r="H11811" s="4">
        <v>121</v>
      </c>
      <c r="I11811" s="5">
        <v>932236.07</v>
      </c>
      <c r="J11811" s="4">
        <v>210</v>
      </c>
      <c r="K11811" s="5">
        <v>2103492.4900000002</v>
      </c>
      <c r="L11811" s="3">
        <v>-8.2644628099173501E-2</v>
      </c>
      <c r="M11811" s="6">
        <v>-0.27178280068051902</v>
      </c>
      <c r="N11811" s="3">
        <v>-0.47142857142857097</v>
      </c>
      <c r="O11811" s="3">
        <v>-0.67726514678452698</v>
      </c>
    </row>
    <row r="11812" spans="2:15" x14ac:dyDescent="0.25">
      <c r="B11812" t="s">
        <v>62</v>
      </c>
      <c r="C11812" t="s">
        <v>38</v>
      </c>
      <c r="D11812" t="s">
        <v>19</v>
      </c>
      <c r="E11812" t="s">
        <v>15</v>
      </c>
      <c r="F11812" s="4">
        <v>178</v>
      </c>
      <c r="G11812" s="5">
        <v>426784.00199999998</v>
      </c>
      <c r="H11812" s="4">
        <v>300</v>
      </c>
      <c r="I11812" s="5">
        <v>619754.80000000005</v>
      </c>
      <c r="J11812" s="4">
        <v>216</v>
      </c>
      <c r="K11812" s="5">
        <v>833809.35000000102</v>
      </c>
      <c r="L11812" s="3">
        <v>-0.40666666666666701</v>
      </c>
      <c r="M11812" s="6">
        <v>-0.31136636295515602</v>
      </c>
      <c r="N11812" s="3">
        <v>-0.17592592592592601</v>
      </c>
      <c r="O11812" s="3">
        <v>-0.488151575656954</v>
      </c>
    </row>
    <row r="11813" spans="2:15" x14ac:dyDescent="0.25">
      <c r="B11813" t="s">
        <v>62</v>
      </c>
      <c r="C11813" t="s">
        <v>38</v>
      </c>
      <c r="D11813" t="s">
        <v>19</v>
      </c>
      <c r="E11813" t="s">
        <v>22</v>
      </c>
      <c r="F11813" s="4">
        <v>456</v>
      </c>
      <c r="G11813" s="5">
        <v>3644165.0619999999</v>
      </c>
      <c r="H11813" s="4">
        <v>585</v>
      </c>
      <c r="I11813" s="5">
        <v>4436729.2300000004</v>
      </c>
      <c r="J11813" s="4"/>
      <c r="K11813" s="5"/>
      <c r="L11813" s="3">
        <v>-0.22051282051282101</v>
      </c>
      <c r="M11813" s="6">
        <v>-0.17863703798755301</v>
      </c>
      <c r="N11813" s="3"/>
      <c r="O11813" s="3"/>
    </row>
    <row r="11814" spans="2:15" x14ac:dyDescent="0.25">
      <c r="B11814" t="s">
        <v>62</v>
      </c>
      <c r="C11814" t="s">
        <v>38</v>
      </c>
      <c r="D11814" t="s">
        <v>19</v>
      </c>
      <c r="E11814" t="s">
        <v>25</v>
      </c>
      <c r="F11814" s="4" t="s">
        <v>69</v>
      </c>
      <c r="G11814" s="5">
        <v>1825.95</v>
      </c>
      <c r="H11814" s="4"/>
      <c r="I11814" s="5"/>
      <c r="J11814" s="4"/>
      <c r="K11814" s="5"/>
      <c r="L11814" s="3" t="s">
        <v>70</v>
      </c>
      <c r="M11814" s="6"/>
      <c r="N11814" s="3" t="s">
        <v>70</v>
      </c>
      <c r="O11814" s="3"/>
    </row>
    <row r="11815" spans="2:15" x14ac:dyDescent="0.25">
      <c r="B11815" t="s">
        <v>62</v>
      </c>
      <c r="C11815" t="s">
        <v>38</v>
      </c>
      <c r="D11815" t="s">
        <v>23</v>
      </c>
      <c r="E11815" t="s">
        <v>7</v>
      </c>
      <c r="F11815" s="4" t="s">
        <v>69</v>
      </c>
      <c r="G11815" s="5">
        <v>13156.83</v>
      </c>
      <c r="H11815" s="4">
        <v>7</v>
      </c>
      <c r="I11815" s="5">
        <v>23977</v>
      </c>
      <c r="J11815" s="4" t="s">
        <v>69</v>
      </c>
      <c r="K11815" s="5">
        <v>6382</v>
      </c>
      <c r="L11815" s="3" t="s">
        <v>70</v>
      </c>
      <c r="M11815" s="6">
        <v>-0.45127288651624498</v>
      </c>
      <c r="N11815" s="3" t="s">
        <v>70</v>
      </c>
      <c r="O11815" s="3">
        <v>1.0615528047634</v>
      </c>
    </row>
    <row r="11816" spans="2:15" x14ac:dyDescent="0.25">
      <c r="B11816" t="s">
        <v>62</v>
      </c>
      <c r="C11816" t="s">
        <v>38</v>
      </c>
      <c r="D11816" t="s">
        <v>23</v>
      </c>
      <c r="E11816" t="s">
        <v>21</v>
      </c>
      <c r="F11816" s="4">
        <v>49</v>
      </c>
      <c r="G11816" s="5">
        <v>1132777.4369999999</v>
      </c>
      <c r="H11816" s="4">
        <v>65</v>
      </c>
      <c r="I11816" s="5">
        <v>1111246.3999999999</v>
      </c>
      <c r="J11816" s="4">
        <v>60</v>
      </c>
      <c r="K11816" s="5">
        <v>792388</v>
      </c>
      <c r="L11816" s="3">
        <v>-0.246153846153846</v>
      </c>
      <c r="M11816" s="6">
        <v>1.9375574130093599E-2</v>
      </c>
      <c r="N11816" s="3">
        <v>-0.18333333333333299</v>
      </c>
      <c r="O11816" s="3">
        <v>0.42957419471269098</v>
      </c>
    </row>
    <row r="11817" spans="2:15" x14ac:dyDescent="0.25">
      <c r="B11817" t="s">
        <v>62</v>
      </c>
      <c r="C11817" t="s">
        <v>38</v>
      </c>
      <c r="D11817" t="s">
        <v>23</v>
      </c>
      <c r="E11817" t="s">
        <v>9</v>
      </c>
      <c r="F11817" s="4"/>
      <c r="G11817" s="5"/>
      <c r="H11817" s="4"/>
      <c r="I11817" s="5"/>
      <c r="J11817" s="4" t="s">
        <v>69</v>
      </c>
      <c r="K11817" s="5">
        <v>1190</v>
      </c>
      <c r="L11817" s="3"/>
      <c r="M11817" s="6"/>
      <c r="N11817" s="3" t="s">
        <v>70</v>
      </c>
      <c r="O11817" s="3"/>
    </row>
    <row r="11818" spans="2:15" x14ac:dyDescent="0.25">
      <c r="B11818" t="s">
        <v>62</v>
      </c>
      <c r="C11818" t="s">
        <v>38</v>
      </c>
      <c r="D11818" t="s">
        <v>23</v>
      </c>
      <c r="E11818" t="s">
        <v>10</v>
      </c>
      <c r="F11818" s="4"/>
      <c r="G11818" s="5"/>
      <c r="H11818" s="4"/>
      <c r="I11818" s="5"/>
      <c r="J11818" s="4" t="s">
        <v>69</v>
      </c>
      <c r="K11818" s="5">
        <v>5300</v>
      </c>
      <c r="L11818" s="3"/>
      <c r="M11818" s="6"/>
      <c r="N11818" s="3" t="s">
        <v>70</v>
      </c>
      <c r="O11818" s="3"/>
    </row>
    <row r="11819" spans="2:15" x14ac:dyDescent="0.25">
      <c r="B11819" t="s">
        <v>62</v>
      </c>
      <c r="C11819" t="s">
        <v>38</v>
      </c>
      <c r="D11819" t="s">
        <v>23</v>
      </c>
      <c r="E11819" t="s">
        <v>15</v>
      </c>
      <c r="F11819" s="4" t="s">
        <v>69</v>
      </c>
      <c r="G11819" s="5">
        <v>3344.88</v>
      </c>
      <c r="H11819" s="4"/>
      <c r="I11819" s="5"/>
      <c r="J11819" s="4"/>
      <c r="K11819" s="5"/>
      <c r="L11819" s="3" t="s">
        <v>70</v>
      </c>
      <c r="M11819" s="6"/>
      <c r="N11819" s="3" t="s">
        <v>70</v>
      </c>
      <c r="O11819" s="3"/>
    </row>
    <row r="11820" spans="2:15" x14ac:dyDescent="0.25">
      <c r="B11820" t="s">
        <v>62</v>
      </c>
      <c r="C11820" t="s">
        <v>38</v>
      </c>
      <c r="D11820" t="s">
        <v>29</v>
      </c>
      <c r="E11820" t="s">
        <v>7</v>
      </c>
      <c r="F11820" s="4"/>
      <c r="G11820" s="5"/>
      <c r="H11820" s="4" t="s">
        <v>69</v>
      </c>
      <c r="I11820" s="5">
        <v>3483</v>
      </c>
      <c r="J11820" s="4"/>
      <c r="K11820" s="5"/>
      <c r="L11820" s="3" t="s">
        <v>70</v>
      </c>
      <c r="M11820" s="6"/>
      <c r="N11820" s="3"/>
      <c r="O11820" s="3"/>
    </row>
    <row r="11821" spans="2:15" x14ac:dyDescent="0.25">
      <c r="B11821" t="s">
        <v>62</v>
      </c>
      <c r="C11821" t="s">
        <v>38</v>
      </c>
      <c r="D11821" t="s">
        <v>29</v>
      </c>
      <c r="E11821" t="s">
        <v>18</v>
      </c>
      <c r="F11821" s="4"/>
      <c r="G11821" s="5"/>
      <c r="H11821" s="4"/>
      <c r="I11821" s="5"/>
      <c r="J11821" s="4" t="s">
        <v>69</v>
      </c>
      <c r="K11821" s="5">
        <v>7164</v>
      </c>
      <c r="L11821" s="3"/>
      <c r="M11821" s="6"/>
      <c r="N11821" s="3" t="s">
        <v>70</v>
      </c>
      <c r="O11821" s="3"/>
    </row>
    <row r="11822" spans="2:15" x14ac:dyDescent="0.25">
      <c r="B11822" t="s">
        <v>62</v>
      </c>
      <c r="C11822" t="s">
        <v>38</v>
      </c>
      <c r="D11822" t="s">
        <v>29</v>
      </c>
      <c r="E11822" t="s">
        <v>21</v>
      </c>
      <c r="F11822" s="4">
        <v>9</v>
      </c>
      <c r="G11822" s="5">
        <v>43662</v>
      </c>
      <c r="H11822" s="4">
        <v>6</v>
      </c>
      <c r="I11822" s="5">
        <v>29378</v>
      </c>
      <c r="J11822" s="4">
        <v>13</v>
      </c>
      <c r="K11822" s="5">
        <v>57973</v>
      </c>
      <c r="L11822" s="3">
        <v>0.5</v>
      </c>
      <c r="M11822" s="6">
        <v>0.48621417387160498</v>
      </c>
      <c r="N11822" s="3">
        <v>-0.30769230769230799</v>
      </c>
      <c r="O11822" s="3">
        <v>-0.24685629517189001</v>
      </c>
    </row>
    <row r="11823" spans="2:15" x14ac:dyDescent="0.25">
      <c r="B11823" t="s">
        <v>62</v>
      </c>
      <c r="C11823" t="s">
        <v>38</v>
      </c>
      <c r="D11823" t="s">
        <v>29</v>
      </c>
      <c r="E11823" t="s">
        <v>10</v>
      </c>
      <c r="F11823" s="4"/>
      <c r="G11823" s="5"/>
      <c r="H11823" s="4" t="s">
        <v>69</v>
      </c>
      <c r="I11823" s="5">
        <v>1240</v>
      </c>
      <c r="J11823" s="4"/>
      <c r="K11823" s="5"/>
      <c r="L11823" s="3" t="s">
        <v>70</v>
      </c>
      <c r="M11823" s="6"/>
      <c r="N11823" s="3"/>
      <c r="O11823" s="3"/>
    </row>
    <row r="11824" spans="2:15" x14ac:dyDescent="0.25">
      <c r="B11824" t="s">
        <v>62</v>
      </c>
      <c r="C11824" t="s">
        <v>38</v>
      </c>
      <c r="D11824" t="s">
        <v>29</v>
      </c>
      <c r="E11824" t="s">
        <v>13</v>
      </c>
      <c r="F11824" s="4"/>
      <c r="G11824" s="5"/>
      <c r="H11824" s="4"/>
      <c r="I11824" s="5"/>
      <c r="J11824" s="4" t="s">
        <v>69</v>
      </c>
      <c r="K11824" s="5">
        <v>3299</v>
      </c>
      <c r="L11824" s="3"/>
      <c r="M11824" s="6"/>
      <c r="N11824" s="3" t="s">
        <v>70</v>
      </c>
      <c r="O11824" s="3"/>
    </row>
    <row r="11825" spans="2:15" x14ac:dyDescent="0.25">
      <c r="B11825" t="s">
        <v>62</v>
      </c>
      <c r="C11825" t="s">
        <v>38</v>
      </c>
      <c r="D11825" t="s">
        <v>29</v>
      </c>
      <c r="E11825" t="s">
        <v>14</v>
      </c>
      <c r="F11825" s="4">
        <v>65</v>
      </c>
      <c r="G11825" s="5">
        <v>307375</v>
      </c>
      <c r="H11825" s="4">
        <v>58</v>
      </c>
      <c r="I11825" s="5">
        <v>309687</v>
      </c>
      <c r="J11825" s="4">
        <v>42</v>
      </c>
      <c r="K11825" s="5">
        <v>165610.44</v>
      </c>
      <c r="L11825" s="3">
        <v>0.12068965517241401</v>
      </c>
      <c r="M11825" s="6">
        <v>-7.4656023662601498E-3</v>
      </c>
      <c r="N11825" s="3">
        <v>0.547619047619048</v>
      </c>
      <c r="O11825" s="3">
        <v>0.85601221758724799</v>
      </c>
    </row>
    <row r="11826" spans="2:15" x14ac:dyDescent="0.25">
      <c r="B11826" t="s">
        <v>62</v>
      </c>
      <c r="C11826" t="s">
        <v>38</v>
      </c>
      <c r="D11826" t="s">
        <v>29</v>
      </c>
      <c r="E11826" t="s">
        <v>15</v>
      </c>
      <c r="F11826" s="4" t="s">
        <v>69</v>
      </c>
      <c r="G11826" s="5">
        <v>2176.65</v>
      </c>
      <c r="H11826" s="4"/>
      <c r="I11826" s="5"/>
      <c r="J11826" s="4"/>
      <c r="K11826" s="5"/>
      <c r="L11826" s="3" t="s">
        <v>70</v>
      </c>
      <c r="M11826" s="6"/>
      <c r="N11826" s="3" t="s">
        <v>70</v>
      </c>
      <c r="O11826" s="3"/>
    </row>
    <row r="11827" spans="2:15" x14ac:dyDescent="0.25">
      <c r="B11827" t="s">
        <v>62</v>
      </c>
      <c r="C11827" t="s">
        <v>38</v>
      </c>
      <c r="D11827" t="s">
        <v>26</v>
      </c>
      <c r="E11827" t="s">
        <v>7</v>
      </c>
      <c r="F11827" s="4">
        <v>48</v>
      </c>
      <c r="G11827" s="5">
        <v>180640.22219999999</v>
      </c>
      <c r="H11827" s="4">
        <v>46</v>
      </c>
      <c r="I11827" s="5">
        <v>161082.73000000001</v>
      </c>
      <c r="J11827" s="4">
        <v>31</v>
      </c>
      <c r="K11827" s="5">
        <v>97325</v>
      </c>
      <c r="L11827" s="3">
        <v>4.3478260869565202E-2</v>
      </c>
      <c r="M11827" s="6">
        <v>0.121412718793629</v>
      </c>
      <c r="N11827" s="3">
        <v>0.54838709677419395</v>
      </c>
      <c r="O11827" s="3">
        <v>0.85605160236321698</v>
      </c>
    </row>
    <row r="11828" spans="2:15" x14ac:dyDescent="0.25">
      <c r="B11828" t="s">
        <v>62</v>
      </c>
      <c r="C11828" t="s">
        <v>38</v>
      </c>
      <c r="D11828" t="s">
        <v>26</v>
      </c>
      <c r="E11828" t="s">
        <v>20</v>
      </c>
      <c r="F11828" s="4"/>
      <c r="G11828" s="5"/>
      <c r="H11828" s="4">
        <v>5</v>
      </c>
      <c r="I11828" s="5">
        <v>45546.391799999998</v>
      </c>
      <c r="J11828" s="4">
        <v>13</v>
      </c>
      <c r="K11828" s="5">
        <v>49271.68</v>
      </c>
      <c r="L11828" s="3"/>
      <c r="M11828" s="6"/>
      <c r="N11828" s="3"/>
      <c r="O11828" s="3"/>
    </row>
    <row r="11829" spans="2:15" x14ac:dyDescent="0.25">
      <c r="B11829" t="s">
        <v>62</v>
      </c>
      <c r="C11829" t="s">
        <v>38</v>
      </c>
      <c r="D11829" t="s">
        <v>26</v>
      </c>
      <c r="E11829" t="s">
        <v>18</v>
      </c>
      <c r="F11829" s="4">
        <v>53</v>
      </c>
      <c r="G11829" s="5">
        <v>147177.8928</v>
      </c>
      <c r="H11829" s="4">
        <v>72</v>
      </c>
      <c r="I11829" s="5">
        <v>151234.69399999999</v>
      </c>
      <c r="J11829" s="4">
        <v>58</v>
      </c>
      <c r="K11829" s="5">
        <v>124693.2</v>
      </c>
      <c r="L11829" s="3">
        <v>-0.26388888888888901</v>
      </c>
      <c r="M11829" s="6">
        <v>-2.6824540670541502E-2</v>
      </c>
      <c r="N11829" s="3">
        <v>-8.6206896551724102E-2</v>
      </c>
      <c r="O11829" s="3">
        <v>0.18032012010278101</v>
      </c>
    </row>
    <row r="11830" spans="2:15" x14ac:dyDescent="0.25">
      <c r="B11830" t="s">
        <v>62</v>
      </c>
      <c r="C11830" t="s">
        <v>38</v>
      </c>
      <c r="D11830" t="s">
        <v>26</v>
      </c>
      <c r="E11830" t="s">
        <v>8</v>
      </c>
      <c r="F11830" s="4">
        <v>5</v>
      </c>
      <c r="G11830" s="5">
        <v>73189.9902</v>
      </c>
      <c r="H11830" s="4" t="s">
        <v>69</v>
      </c>
      <c r="I11830" s="5">
        <v>2618</v>
      </c>
      <c r="J11830" s="4" t="s">
        <v>69</v>
      </c>
      <c r="K11830" s="5">
        <v>7030</v>
      </c>
      <c r="L11830" s="3" t="s">
        <v>70</v>
      </c>
      <c r="M11830" s="6">
        <v>26.956451566081</v>
      </c>
      <c r="N11830" s="3" t="s">
        <v>70</v>
      </c>
      <c r="O11830" s="3">
        <v>9.4110939118065406</v>
      </c>
    </row>
    <row r="11831" spans="2:15" x14ac:dyDescent="0.25">
      <c r="B11831" t="s">
        <v>62</v>
      </c>
      <c r="C11831" t="s">
        <v>38</v>
      </c>
      <c r="D11831" t="s">
        <v>26</v>
      </c>
      <c r="E11831" t="s">
        <v>21</v>
      </c>
      <c r="F11831" s="4" t="s">
        <v>69</v>
      </c>
      <c r="G11831" s="5">
        <v>2446.6644000000001</v>
      </c>
      <c r="H11831" s="4"/>
      <c r="I11831" s="5"/>
      <c r="J11831" s="4"/>
      <c r="K11831" s="5"/>
      <c r="L11831" s="3" t="s">
        <v>70</v>
      </c>
      <c r="M11831" s="6"/>
      <c r="N11831" s="3" t="s">
        <v>70</v>
      </c>
      <c r="O11831" s="3"/>
    </row>
    <row r="11832" spans="2:15" x14ac:dyDescent="0.25">
      <c r="B11832" t="s">
        <v>62</v>
      </c>
      <c r="C11832" t="s">
        <v>38</v>
      </c>
      <c r="D11832" t="s">
        <v>26</v>
      </c>
      <c r="E11832" t="s">
        <v>9</v>
      </c>
      <c r="F11832" s="4" t="s">
        <v>69</v>
      </c>
      <c r="G11832" s="5">
        <v>11016.288</v>
      </c>
      <c r="H11832" s="4" t="s">
        <v>69</v>
      </c>
      <c r="I11832" s="5">
        <v>8280.17</v>
      </c>
      <c r="J11832" s="4" t="s">
        <v>69</v>
      </c>
      <c r="K11832" s="5">
        <v>8526</v>
      </c>
      <c r="L11832" s="3" t="s">
        <v>70</v>
      </c>
      <c r="M11832" s="6">
        <v>0.33044224937410699</v>
      </c>
      <c r="N11832" s="3" t="s">
        <v>70</v>
      </c>
      <c r="O11832" s="3">
        <v>0.29208163265306097</v>
      </c>
    </row>
    <row r="11833" spans="2:15" x14ac:dyDescent="0.25">
      <c r="B11833" t="s">
        <v>62</v>
      </c>
      <c r="C11833" t="s">
        <v>38</v>
      </c>
      <c r="D11833" t="s">
        <v>26</v>
      </c>
      <c r="E11833" t="s">
        <v>10</v>
      </c>
      <c r="F11833" s="4" t="s">
        <v>69</v>
      </c>
      <c r="G11833" s="5">
        <v>33502.874400000001</v>
      </c>
      <c r="H11833" s="4" t="s">
        <v>69</v>
      </c>
      <c r="I11833" s="5">
        <v>20515.54</v>
      </c>
      <c r="J11833" s="4" t="s">
        <v>69</v>
      </c>
      <c r="K11833" s="5">
        <v>28933</v>
      </c>
      <c r="L11833" s="3" t="s">
        <v>70</v>
      </c>
      <c r="M11833" s="6">
        <v>0.63304862557846397</v>
      </c>
      <c r="N11833" s="3" t="s">
        <v>70</v>
      </c>
      <c r="O11833" s="3">
        <v>0.15794678740538501</v>
      </c>
    </row>
    <row r="11834" spans="2:15" x14ac:dyDescent="0.25">
      <c r="B11834" t="s">
        <v>62</v>
      </c>
      <c r="C11834" t="s">
        <v>38</v>
      </c>
      <c r="D11834" t="s">
        <v>26</v>
      </c>
      <c r="E11834" t="s">
        <v>12</v>
      </c>
      <c r="F11834" s="4">
        <v>11</v>
      </c>
      <c r="G11834" s="5">
        <v>16611.175800000001</v>
      </c>
      <c r="H11834" s="4">
        <v>14</v>
      </c>
      <c r="I11834" s="5">
        <v>19115.77</v>
      </c>
      <c r="J11834" s="4">
        <v>16</v>
      </c>
      <c r="K11834" s="5">
        <v>22795</v>
      </c>
      <c r="L11834" s="3">
        <v>-0.214285714285714</v>
      </c>
      <c r="M11834" s="6">
        <v>-0.131022407153884</v>
      </c>
      <c r="N11834" s="3">
        <v>-0.3125</v>
      </c>
      <c r="O11834" s="3">
        <v>-0.27127985084448403</v>
      </c>
    </row>
    <row r="11835" spans="2:15" x14ac:dyDescent="0.25">
      <c r="B11835" t="s">
        <v>62</v>
      </c>
      <c r="C11835" t="s">
        <v>38</v>
      </c>
      <c r="D11835" t="s">
        <v>26</v>
      </c>
      <c r="E11835" t="s">
        <v>13</v>
      </c>
      <c r="F11835" s="4">
        <v>8</v>
      </c>
      <c r="G11835" s="5">
        <v>33504.856200000002</v>
      </c>
      <c r="H11835" s="4">
        <v>25</v>
      </c>
      <c r="I11835" s="5">
        <v>108492.99</v>
      </c>
      <c r="J11835" s="4">
        <v>26</v>
      </c>
      <c r="K11835" s="5">
        <v>82649</v>
      </c>
      <c r="L11835" s="3">
        <v>-0.68</v>
      </c>
      <c r="M11835" s="6">
        <v>-0.69117952966362195</v>
      </c>
      <c r="N11835" s="3">
        <v>-0.69230769230769196</v>
      </c>
      <c r="O11835" s="3">
        <v>-0.59461268496896502</v>
      </c>
    </row>
    <row r="11836" spans="2:15" x14ac:dyDescent="0.25">
      <c r="B11836" t="s">
        <v>62</v>
      </c>
      <c r="C11836" t="s">
        <v>38</v>
      </c>
      <c r="D11836" t="s">
        <v>26</v>
      </c>
      <c r="E11836" t="s">
        <v>36</v>
      </c>
      <c r="F11836" s="4">
        <v>6</v>
      </c>
      <c r="G11836" s="5">
        <v>7447.4766</v>
      </c>
      <c r="H11836" s="4">
        <v>18</v>
      </c>
      <c r="I11836" s="5">
        <v>25478.080000000002</v>
      </c>
      <c r="J11836" s="4">
        <v>14</v>
      </c>
      <c r="K11836" s="5">
        <v>22177</v>
      </c>
      <c r="L11836" s="3">
        <v>-0.66666666666666696</v>
      </c>
      <c r="M11836" s="6">
        <v>-0.70769082285635299</v>
      </c>
      <c r="N11836" s="3">
        <v>-0.57142857142857095</v>
      </c>
      <c r="O11836" s="3">
        <v>-0.66418015962483701</v>
      </c>
    </row>
    <row r="11837" spans="2:15" x14ac:dyDescent="0.25">
      <c r="B11837" t="s">
        <v>62</v>
      </c>
      <c r="C11837" t="s">
        <v>38</v>
      </c>
      <c r="D11837" t="s">
        <v>26</v>
      </c>
      <c r="E11837" t="s">
        <v>14</v>
      </c>
      <c r="F11837" s="4">
        <v>49</v>
      </c>
      <c r="G11837" s="5">
        <v>820708.6</v>
      </c>
      <c r="H11837" s="4">
        <v>59</v>
      </c>
      <c r="I11837" s="5">
        <v>1336087.6299999999</v>
      </c>
      <c r="J11837" s="4">
        <v>47</v>
      </c>
      <c r="K11837" s="5">
        <v>954696.61</v>
      </c>
      <c r="L11837" s="3">
        <v>-0.169491525423729</v>
      </c>
      <c r="M11837" s="6">
        <v>-0.38573744597874898</v>
      </c>
      <c r="N11837" s="3">
        <v>4.2553191489361798E-2</v>
      </c>
      <c r="O11837" s="3">
        <v>-0.140346167145183</v>
      </c>
    </row>
    <row r="11838" spans="2:15" x14ac:dyDescent="0.25">
      <c r="B11838" t="s">
        <v>62</v>
      </c>
      <c r="C11838" t="s">
        <v>38</v>
      </c>
      <c r="D11838" t="s">
        <v>26</v>
      </c>
      <c r="E11838" t="s">
        <v>15</v>
      </c>
      <c r="F11838" s="4"/>
      <c r="G11838" s="5"/>
      <c r="H11838" s="4" t="s">
        <v>69</v>
      </c>
      <c r="I11838" s="5">
        <v>2088.84</v>
      </c>
      <c r="J11838" s="4">
        <v>5</v>
      </c>
      <c r="K11838" s="5">
        <v>8467</v>
      </c>
      <c r="L11838" s="3" t="s">
        <v>70</v>
      </c>
      <c r="M11838" s="6"/>
      <c r="N11838" s="3"/>
      <c r="O11838" s="3"/>
    </row>
    <row r="11839" spans="2:15" x14ac:dyDescent="0.25">
      <c r="B11839" t="s">
        <v>62</v>
      </c>
      <c r="C11839" t="s">
        <v>38</v>
      </c>
      <c r="D11839" t="s">
        <v>26</v>
      </c>
      <c r="E11839" t="s">
        <v>25</v>
      </c>
      <c r="F11839" s="4" t="s">
        <v>69</v>
      </c>
      <c r="G11839" s="5">
        <v>2024.19</v>
      </c>
      <c r="H11839" s="4" t="s">
        <v>69</v>
      </c>
      <c r="I11839" s="5">
        <v>2361.79</v>
      </c>
      <c r="J11839" s="4"/>
      <c r="K11839" s="5"/>
      <c r="L11839" s="3" t="s">
        <v>70</v>
      </c>
      <c r="M11839" s="6">
        <v>-0.14294242925916401</v>
      </c>
      <c r="N11839" s="3" t="s">
        <v>70</v>
      </c>
      <c r="O11839" s="3"/>
    </row>
    <row r="11840" spans="2:15" x14ac:dyDescent="0.25">
      <c r="B11840" t="s">
        <v>62</v>
      </c>
      <c r="C11840" t="s">
        <v>39</v>
      </c>
      <c r="D11840" t="s">
        <v>28</v>
      </c>
      <c r="E11840" t="s">
        <v>20</v>
      </c>
      <c r="F11840" s="4"/>
      <c r="G11840" s="5"/>
      <c r="H11840" s="4"/>
      <c r="I11840" s="5"/>
      <c r="J11840" s="4" t="s">
        <v>69</v>
      </c>
      <c r="K11840" s="5">
        <v>2172</v>
      </c>
      <c r="L11840" s="3"/>
      <c r="M11840" s="6"/>
      <c r="N11840" s="3" t="s">
        <v>70</v>
      </c>
      <c r="O11840" s="3"/>
    </row>
    <row r="11841" spans="2:15" x14ac:dyDescent="0.25">
      <c r="B11841" t="s">
        <v>62</v>
      </c>
      <c r="C11841" t="s">
        <v>39</v>
      </c>
      <c r="D11841" t="s">
        <v>28</v>
      </c>
      <c r="E11841" t="s">
        <v>18</v>
      </c>
      <c r="F11841" s="4"/>
      <c r="G11841" s="5"/>
      <c r="H11841" s="4"/>
      <c r="I11841" s="5"/>
      <c r="J11841" s="4">
        <v>124</v>
      </c>
      <c r="K11841" s="5">
        <v>197408</v>
      </c>
      <c r="L11841" s="3"/>
      <c r="M11841" s="6"/>
      <c r="N11841" s="3"/>
      <c r="O11841" s="3"/>
    </row>
    <row r="11842" spans="2:15" x14ac:dyDescent="0.25">
      <c r="B11842" t="s">
        <v>62</v>
      </c>
      <c r="C11842" t="s">
        <v>39</v>
      </c>
      <c r="D11842" t="s">
        <v>28</v>
      </c>
      <c r="E11842" t="s">
        <v>21</v>
      </c>
      <c r="F11842" s="4" t="s">
        <v>69</v>
      </c>
      <c r="G11842" s="5">
        <v>8972</v>
      </c>
      <c r="H11842" s="4" t="s">
        <v>69</v>
      </c>
      <c r="I11842" s="5">
        <v>12648</v>
      </c>
      <c r="J11842" s="4" t="s">
        <v>69</v>
      </c>
      <c r="K11842" s="5">
        <v>6165</v>
      </c>
      <c r="L11842" s="3" t="s">
        <v>70</v>
      </c>
      <c r="M11842" s="6">
        <v>-0.29063883617963299</v>
      </c>
      <c r="N11842" s="3" t="s">
        <v>70</v>
      </c>
      <c r="O11842" s="3">
        <v>0.45531224655312302</v>
      </c>
    </row>
    <row r="11843" spans="2:15" x14ac:dyDescent="0.25">
      <c r="B11843" t="s">
        <v>62</v>
      </c>
      <c r="C11843" t="s">
        <v>39</v>
      </c>
      <c r="D11843" t="s">
        <v>28</v>
      </c>
      <c r="E11843" t="s">
        <v>12</v>
      </c>
      <c r="F11843" s="4" t="s">
        <v>69</v>
      </c>
      <c r="G11843" s="5">
        <v>708</v>
      </c>
      <c r="H11843" s="4"/>
      <c r="I11843" s="5"/>
      <c r="J11843" s="4"/>
      <c r="K11843" s="5"/>
      <c r="L11843" s="3" t="s">
        <v>70</v>
      </c>
      <c r="M11843" s="6"/>
      <c r="N11843" s="3" t="s">
        <v>70</v>
      </c>
      <c r="O11843" s="3"/>
    </row>
    <row r="11844" spans="2:15" x14ac:dyDescent="0.25">
      <c r="B11844" t="s">
        <v>62</v>
      </c>
      <c r="C11844" t="s">
        <v>39</v>
      </c>
      <c r="D11844" t="s">
        <v>28</v>
      </c>
      <c r="E11844" t="s">
        <v>36</v>
      </c>
      <c r="F11844" s="4">
        <v>9</v>
      </c>
      <c r="G11844" s="5">
        <v>27343</v>
      </c>
      <c r="H11844" s="4">
        <v>10</v>
      </c>
      <c r="I11844" s="5">
        <v>29267</v>
      </c>
      <c r="J11844" s="4">
        <v>10</v>
      </c>
      <c r="K11844" s="5">
        <v>33136</v>
      </c>
      <c r="L11844" s="3">
        <v>-0.1</v>
      </c>
      <c r="M11844" s="6">
        <v>-6.5739570164348907E-2</v>
      </c>
      <c r="N11844" s="3">
        <v>-0.1</v>
      </c>
      <c r="O11844" s="3">
        <v>-0.17482496378561099</v>
      </c>
    </row>
    <row r="11845" spans="2:15" x14ac:dyDescent="0.25">
      <c r="B11845" t="s">
        <v>62</v>
      </c>
      <c r="C11845" t="s">
        <v>39</v>
      </c>
      <c r="D11845" t="s">
        <v>28</v>
      </c>
      <c r="E11845" t="s">
        <v>14</v>
      </c>
      <c r="F11845" s="4" t="s">
        <v>69</v>
      </c>
      <c r="G11845" s="5">
        <v>6126</v>
      </c>
      <c r="H11845" s="4" t="s">
        <v>69</v>
      </c>
      <c r="I11845" s="5">
        <v>7658</v>
      </c>
      <c r="J11845" s="4">
        <v>5</v>
      </c>
      <c r="K11845" s="5">
        <v>19062</v>
      </c>
      <c r="L11845" s="3" t="s">
        <v>70</v>
      </c>
      <c r="M11845" s="6">
        <v>-0.20005223295899699</v>
      </c>
      <c r="N11845" s="3" t="s">
        <v>70</v>
      </c>
      <c r="O11845" s="3">
        <v>-0.67862763613471799</v>
      </c>
    </row>
    <row r="11846" spans="2:15" x14ac:dyDescent="0.25">
      <c r="B11846" t="s">
        <v>62</v>
      </c>
      <c r="C11846" t="s">
        <v>39</v>
      </c>
      <c r="D11846" t="s">
        <v>28</v>
      </c>
      <c r="E11846" t="s">
        <v>22</v>
      </c>
      <c r="F11846" s="4">
        <v>160</v>
      </c>
      <c r="G11846" s="5">
        <v>376931.2</v>
      </c>
      <c r="H11846" s="4">
        <v>114</v>
      </c>
      <c r="I11846" s="5">
        <v>262131.3</v>
      </c>
      <c r="J11846" s="4"/>
      <c r="K11846" s="5"/>
      <c r="L11846" s="3">
        <v>0.40350877192982398</v>
      </c>
      <c r="M11846" s="6">
        <v>0.43794808174376598</v>
      </c>
      <c r="N11846" s="3"/>
      <c r="O11846" s="3"/>
    </row>
    <row r="11847" spans="2:15" x14ac:dyDescent="0.25">
      <c r="B11847" t="s">
        <v>62</v>
      </c>
      <c r="C11847" t="s">
        <v>39</v>
      </c>
      <c r="D11847" t="s">
        <v>6</v>
      </c>
      <c r="E11847" t="s">
        <v>7</v>
      </c>
      <c r="F11847" s="4" t="s">
        <v>69</v>
      </c>
      <c r="G11847" s="5">
        <v>1979.145</v>
      </c>
      <c r="H11847" s="4" t="s">
        <v>69</v>
      </c>
      <c r="I11847" s="5">
        <v>5470.4</v>
      </c>
      <c r="J11847" s="4" t="s">
        <v>69</v>
      </c>
      <c r="K11847" s="5">
        <v>3191</v>
      </c>
      <c r="L11847" s="3" t="s">
        <v>70</v>
      </c>
      <c r="M11847" s="6">
        <v>-0.63820835770693196</v>
      </c>
      <c r="N11847" s="3" t="s">
        <v>70</v>
      </c>
      <c r="O11847" s="3">
        <v>-0.379772798495769</v>
      </c>
    </row>
    <row r="11848" spans="2:15" x14ac:dyDescent="0.25">
      <c r="B11848" t="s">
        <v>62</v>
      </c>
      <c r="C11848" t="s">
        <v>39</v>
      </c>
      <c r="D11848" t="s">
        <v>6</v>
      </c>
      <c r="E11848" t="s">
        <v>18</v>
      </c>
      <c r="F11848" s="4"/>
      <c r="G11848" s="5"/>
      <c r="H11848" s="4">
        <v>6</v>
      </c>
      <c r="I11848" s="5">
        <v>5379.92</v>
      </c>
      <c r="J11848" s="4" t="s">
        <v>69</v>
      </c>
      <c r="K11848" s="5">
        <v>4776</v>
      </c>
      <c r="L11848" s="3"/>
      <c r="M11848" s="6"/>
      <c r="N11848" s="3" t="s">
        <v>70</v>
      </c>
      <c r="O11848" s="3"/>
    </row>
    <row r="11849" spans="2:15" x14ac:dyDescent="0.25">
      <c r="B11849" t="s">
        <v>62</v>
      </c>
      <c r="C11849" t="s">
        <v>39</v>
      </c>
      <c r="D11849" t="s">
        <v>6</v>
      </c>
      <c r="E11849" t="s">
        <v>8</v>
      </c>
      <c r="F11849" s="4"/>
      <c r="G11849" s="5"/>
      <c r="H11849" s="4" t="s">
        <v>69</v>
      </c>
      <c r="I11849" s="5">
        <v>2146.56</v>
      </c>
      <c r="J11849" s="4"/>
      <c r="K11849" s="5"/>
      <c r="L11849" s="3" t="s">
        <v>70</v>
      </c>
      <c r="M11849" s="6"/>
      <c r="N11849" s="3"/>
      <c r="O11849" s="3"/>
    </row>
    <row r="11850" spans="2:15" x14ac:dyDescent="0.25">
      <c r="B11850" t="s">
        <v>62</v>
      </c>
      <c r="C11850" t="s">
        <v>39</v>
      </c>
      <c r="D11850" t="s">
        <v>6</v>
      </c>
      <c r="E11850" t="s">
        <v>21</v>
      </c>
      <c r="F11850" s="4" t="s">
        <v>69</v>
      </c>
      <c r="G11850" s="5">
        <v>9424.7999999999993</v>
      </c>
      <c r="H11850" s="4">
        <v>6</v>
      </c>
      <c r="I11850" s="5">
        <v>29585.919999999998</v>
      </c>
      <c r="J11850" s="4">
        <v>8</v>
      </c>
      <c r="K11850" s="5">
        <v>31474</v>
      </c>
      <c r="L11850" s="3" t="s">
        <v>70</v>
      </c>
      <c r="M11850" s="6">
        <v>-0.68144306480920702</v>
      </c>
      <c r="N11850" s="3" t="s">
        <v>70</v>
      </c>
      <c r="O11850" s="3">
        <v>-0.70055283726250195</v>
      </c>
    </row>
    <row r="11851" spans="2:15" x14ac:dyDescent="0.25">
      <c r="B11851" t="s">
        <v>62</v>
      </c>
      <c r="C11851" t="s">
        <v>39</v>
      </c>
      <c r="D11851" t="s">
        <v>6</v>
      </c>
      <c r="E11851" t="s">
        <v>9</v>
      </c>
      <c r="F11851" s="4"/>
      <c r="G11851" s="5"/>
      <c r="H11851" s="4" t="s">
        <v>69</v>
      </c>
      <c r="I11851" s="5">
        <v>24731.324799999999</v>
      </c>
      <c r="J11851" s="4" t="s">
        <v>69</v>
      </c>
      <c r="K11851" s="5">
        <v>347147.21</v>
      </c>
      <c r="L11851" s="3" t="s">
        <v>70</v>
      </c>
      <c r="M11851" s="6"/>
      <c r="N11851" s="3" t="s">
        <v>70</v>
      </c>
      <c r="O11851" s="3"/>
    </row>
    <row r="11852" spans="2:15" x14ac:dyDescent="0.25">
      <c r="B11852" t="s">
        <v>62</v>
      </c>
      <c r="C11852" t="s">
        <v>39</v>
      </c>
      <c r="D11852" t="s">
        <v>6</v>
      </c>
      <c r="E11852" t="s">
        <v>10</v>
      </c>
      <c r="F11852" s="4">
        <v>6</v>
      </c>
      <c r="G11852" s="5">
        <v>39546.149100000002</v>
      </c>
      <c r="H11852" s="4">
        <v>7</v>
      </c>
      <c r="I11852" s="5">
        <v>26728</v>
      </c>
      <c r="J11852" s="4" t="s">
        <v>69</v>
      </c>
      <c r="K11852" s="5">
        <v>15142</v>
      </c>
      <c r="L11852" s="3">
        <v>-0.14285714285714299</v>
      </c>
      <c r="M11852" s="6">
        <v>0.47957756285543301</v>
      </c>
      <c r="N11852" s="3" t="s">
        <v>70</v>
      </c>
      <c r="O11852" s="3">
        <v>1.61168597939506</v>
      </c>
    </row>
    <row r="11853" spans="2:15" x14ac:dyDescent="0.25">
      <c r="B11853" t="s">
        <v>62</v>
      </c>
      <c r="C11853" t="s">
        <v>39</v>
      </c>
      <c r="D11853" t="s">
        <v>6</v>
      </c>
      <c r="E11853" t="s">
        <v>11</v>
      </c>
      <c r="F11853" s="4" t="s">
        <v>69</v>
      </c>
      <c r="G11853" s="5">
        <v>8718.1380000000008</v>
      </c>
      <c r="H11853" s="4" t="s">
        <v>69</v>
      </c>
      <c r="I11853" s="5">
        <v>17604.32</v>
      </c>
      <c r="J11853" s="4" t="s">
        <v>69</v>
      </c>
      <c r="K11853" s="5">
        <v>15021</v>
      </c>
      <c r="L11853" s="3" t="s">
        <v>70</v>
      </c>
      <c r="M11853" s="6">
        <v>-0.50477280576585704</v>
      </c>
      <c r="N11853" s="3" t="s">
        <v>70</v>
      </c>
      <c r="O11853" s="3">
        <v>-0.41960335530257598</v>
      </c>
    </row>
    <row r="11854" spans="2:15" x14ac:dyDescent="0.25">
      <c r="B11854" t="s">
        <v>62</v>
      </c>
      <c r="C11854" t="s">
        <v>39</v>
      </c>
      <c r="D11854" t="s">
        <v>6</v>
      </c>
      <c r="E11854" t="s">
        <v>12</v>
      </c>
      <c r="F11854" s="4"/>
      <c r="G11854" s="5"/>
      <c r="H11854" s="4" t="s">
        <v>69</v>
      </c>
      <c r="I11854" s="5">
        <v>1428.96</v>
      </c>
      <c r="J11854" s="4"/>
      <c r="K11854" s="5"/>
      <c r="L11854" s="3" t="s">
        <v>70</v>
      </c>
      <c r="M11854" s="6"/>
      <c r="N11854" s="3"/>
      <c r="O11854" s="3"/>
    </row>
    <row r="11855" spans="2:15" x14ac:dyDescent="0.25">
      <c r="B11855" t="s">
        <v>62</v>
      </c>
      <c r="C11855" t="s">
        <v>39</v>
      </c>
      <c r="D11855" t="s">
        <v>6</v>
      </c>
      <c r="E11855" t="s">
        <v>24</v>
      </c>
      <c r="F11855" s="4"/>
      <c r="G11855" s="5"/>
      <c r="H11855" s="4" t="s">
        <v>69</v>
      </c>
      <c r="I11855" s="5">
        <v>4352.3999999999996</v>
      </c>
      <c r="J11855" s="4"/>
      <c r="K11855" s="5"/>
      <c r="L11855" s="3" t="s">
        <v>70</v>
      </c>
      <c r="M11855" s="6"/>
      <c r="N11855" s="3"/>
      <c r="O11855" s="3"/>
    </row>
    <row r="11856" spans="2:15" x14ac:dyDescent="0.25">
      <c r="B11856" t="s">
        <v>62</v>
      </c>
      <c r="C11856" t="s">
        <v>39</v>
      </c>
      <c r="D11856" t="s">
        <v>6</v>
      </c>
      <c r="E11856" t="s">
        <v>13</v>
      </c>
      <c r="F11856" s="4">
        <v>21</v>
      </c>
      <c r="G11856" s="5">
        <v>68577.195600000006</v>
      </c>
      <c r="H11856" s="4">
        <v>17</v>
      </c>
      <c r="I11856" s="5">
        <v>62132.72</v>
      </c>
      <c r="J11856" s="4">
        <v>27</v>
      </c>
      <c r="K11856" s="5">
        <v>87879</v>
      </c>
      <c r="L11856" s="3">
        <v>0.23529411764705899</v>
      </c>
      <c r="M11856" s="6">
        <v>0.103721124714965</v>
      </c>
      <c r="N11856" s="3">
        <v>-0.22222222222222199</v>
      </c>
      <c r="O11856" s="3">
        <v>-0.21964069231557001</v>
      </c>
    </row>
    <row r="11857" spans="2:15" x14ac:dyDescent="0.25">
      <c r="B11857" t="s">
        <v>62</v>
      </c>
      <c r="C11857" t="s">
        <v>39</v>
      </c>
      <c r="D11857" t="s">
        <v>6</v>
      </c>
      <c r="E11857" t="s">
        <v>36</v>
      </c>
      <c r="F11857" s="4"/>
      <c r="G11857" s="5"/>
      <c r="H11857" s="4" t="s">
        <v>69</v>
      </c>
      <c r="I11857" s="5">
        <v>2722.72</v>
      </c>
      <c r="J11857" s="4" t="s">
        <v>69</v>
      </c>
      <c r="K11857" s="5">
        <v>1622</v>
      </c>
      <c r="L11857" s="3" t="s">
        <v>70</v>
      </c>
      <c r="M11857" s="6"/>
      <c r="N11857" s="3" t="s">
        <v>70</v>
      </c>
      <c r="O11857" s="3"/>
    </row>
    <row r="11858" spans="2:15" x14ac:dyDescent="0.25">
      <c r="B11858" t="s">
        <v>62</v>
      </c>
      <c r="C11858" t="s">
        <v>39</v>
      </c>
      <c r="D11858" t="s">
        <v>6</v>
      </c>
      <c r="E11858" t="s">
        <v>14</v>
      </c>
      <c r="F11858" s="4" t="s">
        <v>69</v>
      </c>
      <c r="G11858" s="5">
        <v>4595</v>
      </c>
      <c r="H11858" s="4">
        <v>7</v>
      </c>
      <c r="I11858" s="5">
        <v>25525</v>
      </c>
      <c r="J11858" s="4" t="s">
        <v>69</v>
      </c>
      <c r="K11858" s="5">
        <v>2974</v>
      </c>
      <c r="L11858" s="3" t="s">
        <v>70</v>
      </c>
      <c r="M11858" s="6">
        <v>-0.81998041136140998</v>
      </c>
      <c r="N11858" s="3" t="s">
        <v>70</v>
      </c>
      <c r="O11858" s="3">
        <v>0.54505716207128496</v>
      </c>
    </row>
    <row r="11859" spans="2:15" x14ac:dyDescent="0.25">
      <c r="B11859" t="s">
        <v>62</v>
      </c>
      <c r="C11859" t="s">
        <v>39</v>
      </c>
      <c r="D11859" t="s">
        <v>6</v>
      </c>
      <c r="E11859" t="s">
        <v>15</v>
      </c>
      <c r="F11859" s="4" t="s">
        <v>69</v>
      </c>
      <c r="G11859" s="5">
        <v>5379.1127999999999</v>
      </c>
      <c r="H11859" s="4" t="s">
        <v>69</v>
      </c>
      <c r="I11859" s="5">
        <v>7618</v>
      </c>
      <c r="J11859" s="4" t="s">
        <v>69</v>
      </c>
      <c r="K11859" s="5">
        <v>5594</v>
      </c>
      <c r="L11859" s="3" t="s">
        <v>70</v>
      </c>
      <c r="M11859" s="6">
        <v>-0.29389435547387799</v>
      </c>
      <c r="N11859" s="3" t="s">
        <v>70</v>
      </c>
      <c r="O11859" s="3">
        <v>-3.8413872005720398E-2</v>
      </c>
    </row>
    <row r="11860" spans="2:15" x14ac:dyDescent="0.25">
      <c r="B11860" t="s">
        <v>62</v>
      </c>
      <c r="C11860" t="s">
        <v>39</v>
      </c>
      <c r="D11860" t="s">
        <v>17</v>
      </c>
      <c r="E11860" t="s">
        <v>7</v>
      </c>
      <c r="F11860" s="4">
        <v>7</v>
      </c>
      <c r="G11860" s="5">
        <v>25686.428400000001</v>
      </c>
      <c r="H11860" s="4">
        <v>25</v>
      </c>
      <c r="I11860" s="5">
        <v>83914.94</v>
      </c>
      <c r="J11860" s="4">
        <v>29</v>
      </c>
      <c r="K11860" s="5">
        <v>81916</v>
      </c>
      <c r="L11860" s="3">
        <v>-0.72</v>
      </c>
      <c r="M11860" s="6">
        <v>-0.69389922223623102</v>
      </c>
      <c r="N11860" s="3">
        <v>-0.75862068965517204</v>
      </c>
      <c r="O11860" s="3">
        <v>-0.68642965476829898</v>
      </c>
    </row>
    <row r="11861" spans="2:15" x14ac:dyDescent="0.25">
      <c r="B11861" t="s">
        <v>62</v>
      </c>
      <c r="C11861" t="s">
        <v>39</v>
      </c>
      <c r="D11861" t="s">
        <v>17</v>
      </c>
      <c r="E11861" t="s">
        <v>18</v>
      </c>
      <c r="F11861" s="4">
        <v>10</v>
      </c>
      <c r="G11861" s="5">
        <v>45929.529000000002</v>
      </c>
      <c r="H11861" s="4">
        <v>11</v>
      </c>
      <c r="I11861" s="5">
        <v>61883.43</v>
      </c>
      <c r="J11861" s="4">
        <v>11</v>
      </c>
      <c r="K11861" s="5">
        <v>24421</v>
      </c>
      <c r="L11861" s="3">
        <v>-9.0909090909090898E-2</v>
      </c>
      <c r="M11861" s="6">
        <v>-0.25780570016885002</v>
      </c>
      <c r="N11861" s="3">
        <v>-9.0909090909090898E-2</v>
      </c>
      <c r="O11861" s="3">
        <v>0.880739077023873</v>
      </c>
    </row>
    <row r="11862" spans="2:15" x14ac:dyDescent="0.25">
      <c r="B11862" t="s">
        <v>62</v>
      </c>
      <c r="C11862" t="s">
        <v>39</v>
      </c>
      <c r="D11862" t="s">
        <v>17</v>
      </c>
      <c r="E11862" t="s">
        <v>8</v>
      </c>
      <c r="F11862" s="4"/>
      <c r="G11862" s="5"/>
      <c r="H11862" s="4"/>
      <c r="I11862" s="5"/>
      <c r="J11862" s="4" t="s">
        <v>69</v>
      </c>
      <c r="K11862" s="5">
        <v>1947</v>
      </c>
      <c r="L11862" s="3"/>
      <c r="M11862" s="6"/>
      <c r="N11862" s="3" t="s">
        <v>70</v>
      </c>
      <c r="O11862" s="3"/>
    </row>
    <row r="11863" spans="2:15" x14ac:dyDescent="0.25">
      <c r="B11863" t="s">
        <v>62</v>
      </c>
      <c r="C11863" t="s">
        <v>39</v>
      </c>
      <c r="D11863" t="s">
        <v>17</v>
      </c>
      <c r="E11863" t="s">
        <v>21</v>
      </c>
      <c r="F11863" s="4" t="s">
        <v>69</v>
      </c>
      <c r="G11863" s="5">
        <v>9799.65</v>
      </c>
      <c r="H11863" s="4" t="s">
        <v>69</v>
      </c>
      <c r="I11863" s="5">
        <v>9245.2800000000007</v>
      </c>
      <c r="J11863" s="4" t="s">
        <v>69</v>
      </c>
      <c r="K11863" s="5">
        <v>13808</v>
      </c>
      <c r="L11863" s="3" t="s">
        <v>70</v>
      </c>
      <c r="M11863" s="6">
        <v>5.9962488967343103E-2</v>
      </c>
      <c r="N11863" s="3" t="s">
        <v>70</v>
      </c>
      <c r="O11863" s="3">
        <v>-0.29029185979142502</v>
      </c>
    </row>
    <row r="11864" spans="2:15" x14ac:dyDescent="0.25">
      <c r="B11864" t="s">
        <v>62</v>
      </c>
      <c r="C11864" t="s">
        <v>39</v>
      </c>
      <c r="D11864" t="s">
        <v>17</v>
      </c>
      <c r="E11864" t="s">
        <v>9</v>
      </c>
      <c r="F11864" s="4" t="s">
        <v>69</v>
      </c>
      <c r="G11864" s="5">
        <v>7408.7136</v>
      </c>
      <c r="H11864" s="4" t="s">
        <v>69</v>
      </c>
      <c r="I11864" s="5">
        <v>23669.4</v>
      </c>
      <c r="J11864" s="4" t="s">
        <v>69</v>
      </c>
      <c r="K11864" s="5">
        <v>8977.6</v>
      </c>
      <c r="L11864" s="3" t="s">
        <v>70</v>
      </c>
      <c r="M11864" s="6">
        <v>-0.68699191360997702</v>
      </c>
      <c r="N11864" s="3" t="s">
        <v>70</v>
      </c>
      <c r="O11864" s="3">
        <v>-0.17475565852789199</v>
      </c>
    </row>
    <row r="11865" spans="2:15" x14ac:dyDescent="0.25">
      <c r="B11865" t="s">
        <v>62</v>
      </c>
      <c r="C11865" t="s">
        <v>39</v>
      </c>
      <c r="D11865" t="s">
        <v>17</v>
      </c>
      <c r="E11865" t="s">
        <v>10</v>
      </c>
      <c r="F11865" s="4"/>
      <c r="G11865" s="5"/>
      <c r="H11865" s="4"/>
      <c r="I11865" s="5"/>
      <c r="J11865" s="4" t="s">
        <v>69</v>
      </c>
      <c r="K11865" s="5">
        <v>1136</v>
      </c>
      <c r="L11865" s="3"/>
      <c r="M11865" s="6"/>
      <c r="N11865" s="3" t="s">
        <v>70</v>
      </c>
      <c r="O11865" s="3"/>
    </row>
    <row r="11866" spans="2:15" x14ac:dyDescent="0.25">
      <c r="B11866" t="s">
        <v>62</v>
      </c>
      <c r="C11866" t="s">
        <v>39</v>
      </c>
      <c r="D11866" t="s">
        <v>17</v>
      </c>
      <c r="E11866" t="s">
        <v>11</v>
      </c>
      <c r="F11866" s="4"/>
      <c r="G11866" s="5"/>
      <c r="H11866" s="4" t="s">
        <v>69</v>
      </c>
      <c r="I11866" s="5">
        <v>2949.92</v>
      </c>
      <c r="J11866" s="4" t="s">
        <v>69</v>
      </c>
      <c r="K11866" s="5">
        <v>3310</v>
      </c>
      <c r="L11866" s="3" t="s">
        <v>70</v>
      </c>
      <c r="M11866" s="6"/>
      <c r="N11866" s="3" t="s">
        <v>70</v>
      </c>
      <c r="O11866" s="3"/>
    </row>
    <row r="11867" spans="2:15" x14ac:dyDescent="0.25">
      <c r="B11867" t="s">
        <v>62</v>
      </c>
      <c r="C11867" t="s">
        <v>39</v>
      </c>
      <c r="D11867" t="s">
        <v>17</v>
      </c>
      <c r="E11867" t="s">
        <v>12</v>
      </c>
      <c r="F11867" s="4"/>
      <c r="G11867" s="5"/>
      <c r="H11867" s="4">
        <v>5</v>
      </c>
      <c r="I11867" s="5">
        <v>13965.77</v>
      </c>
      <c r="J11867" s="4" t="s">
        <v>69</v>
      </c>
      <c r="K11867" s="5">
        <v>1460</v>
      </c>
      <c r="L11867" s="3"/>
      <c r="M11867" s="6"/>
      <c r="N11867" s="3" t="s">
        <v>70</v>
      </c>
      <c r="O11867" s="3"/>
    </row>
    <row r="11868" spans="2:15" x14ac:dyDescent="0.25">
      <c r="B11868" t="s">
        <v>62</v>
      </c>
      <c r="C11868" t="s">
        <v>39</v>
      </c>
      <c r="D11868" t="s">
        <v>17</v>
      </c>
      <c r="E11868" t="s">
        <v>24</v>
      </c>
      <c r="F11868" s="4"/>
      <c r="G11868" s="5"/>
      <c r="H11868" s="4"/>
      <c r="I11868" s="5"/>
      <c r="J11868" s="4" t="s">
        <v>69</v>
      </c>
      <c r="K11868" s="5">
        <v>7896</v>
      </c>
      <c r="L11868" s="3"/>
      <c r="M11868" s="6"/>
      <c r="N11868" s="3" t="s">
        <v>70</v>
      </c>
      <c r="O11868" s="3"/>
    </row>
    <row r="11869" spans="2:15" x14ac:dyDescent="0.25">
      <c r="B11869" t="s">
        <v>62</v>
      </c>
      <c r="C11869" t="s">
        <v>39</v>
      </c>
      <c r="D11869" t="s">
        <v>17</v>
      </c>
      <c r="E11869" t="s">
        <v>13</v>
      </c>
      <c r="F11869" s="4">
        <v>9</v>
      </c>
      <c r="G11869" s="5">
        <v>46214.197200000002</v>
      </c>
      <c r="H11869" s="4">
        <v>25</v>
      </c>
      <c r="I11869" s="5">
        <v>106862.68</v>
      </c>
      <c r="J11869" s="4">
        <v>73</v>
      </c>
      <c r="K11869" s="5">
        <v>221280</v>
      </c>
      <c r="L11869" s="3">
        <v>-0.64</v>
      </c>
      <c r="M11869" s="6">
        <v>-0.56753660679294204</v>
      </c>
      <c r="N11869" s="3">
        <v>-0.87671232876712302</v>
      </c>
      <c r="O11869" s="3">
        <v>-0.79115059110629105</v>
      </c>
    </row>
    <row r="11870" spans="2:15" x14ac:dyDescent="0.25">
      <c r="B11870" t="s">
        <v>62</v>
      </c>
      <c r="C11870" t="s">
        <v>39</v>
      </c>
      <c r="D11870" t="s">
        <v>17</v>
      </c>
      <c r="E11870" t="s">
        <v>36</v>
      </c>
      <c r="F11870" s="4" t="s">
        <v>69</v>
      </c>
      <c r="G11870" s="5">
        <v>1095.9336000000001</v>
      </c>
      <c r="H11870" s="4" t="s">
        <v>69</v>
      </c>
      <c r="I11870" s="5">
        <v>511.91</v>
      </c>
      <c r="J11870" s="4"/>
      <c r="K11870" s="5"/>
      <c r="L11870" s="3" t="s">
        <v>70</v>
      </c>
      <c r="M11870" s="6">
        <v>1.1408716375925501</v>
      </c>
      <c r="N11870" s="3" t="s">
        <v>70</v>
      </c>
      <c r="O11870" s="3"/>
    </row>
    <row r="11871" spans="2:15" x14ac:dyDescent="0.25">
      <c r="B11871" t="s">
        <v>62</v>
      </c>
      <c r="C11871" t="s">
        <v>39</v>
      </c>
      <c r="D11871" t="s">
        <v>17</v>
      </c>
      <c r="E11871" t="s">
        <v>14</v>
      </c>
      <c r="F11871" s="4">
        <v>105</v>
      </c>
      <c r="G11871" s="5">
        <v>512270</v>
      </c>
      <c r="H11871" s="4">
        <v>80</v>
      </c>
      <c r="I11871" s="5">
        <v>469935</v>
      </c>
      <c r="J11871" s="4">
        <v>27</v>
      </c>
      <c r="K11871" s="5">
        <v>151814.87</v>
      </c>
      <c r="L11871" s="3">
        <v>0.3125</v>
      </c>
      <c r="M11871" s="6">
        <v>9.0086926915424498E-2</v>
      </c>
      <c r="N11871" s="3">
        <v>2.8888888888888902</v>
      </c>
      <c r="O11871" s="3">
        <v>2.3743071413228498</v>
      </c>
    </row>
    <row r="11872" spans="2:15" x14ac:dyDescent="0.25">
      <c r="B11872" t="s">
        <v>62</v>
      </c>
      <c r="C11872" t="s">
        <v>39</v>
      </c>
      <c r="D11872" t="s">
        <v>17</v>
      </c>
      <c r="E11872" t="s">
        <v>15</v>
      </c>
      <c r="F11872" s="4">
        <v>35</v>
      </c>
      <c r="G11872" s="5">
        <v>84711.024000000005</v>
      </c>
      <c r="H11872" s="4">
        <v>45</v>
      </c>
      <c r="I11872" s="5">
        <v>120815.91</v>
      </c>
      <c r="J11872" s="4">
        <v>21</v>
      </c>
      <c r="K11872" s="5">
        <v>54797</v>
      </c>
      <c r="L11872" s="3">
        <v>-0.22222222222222199</v>
      </c>
      <c r="M11872" s="6">
        <v>-0.29884214752841798</v>
      </c>
      <c r="N11872" s="3">
        <v>0.66666666666666696</v>
      </c>
      <c r="O11872" s="3">
        <v>0.54590623574283204</v>
      </c>
    </row>
    <row r="11873" spans="2:15" x14ac:dyDescent="0.25">
      <c r="B11873" t="s">
        <v>62</v>
      </c>
      <c r="C11873" t="s">
        <v>39</v>
      </c>
      <c r="D11873" t="s">
        <v>17</v>
      </c>
      <c r="E11873" t="s">
        <v>22</v>
      </c>
      <c r="F11873" s="4">
        <v>40</v>
      </c>
      <c r="G11873" s="5">
        <v>202392.80046</v>
      </c>
      <c r="H11873" s="4">
        <v>58</v>
      </c>
      <c r="I11873" s="5">
        <v>227789.54699999999</v>
      </c>
      <c r="J11873" s="4"/>
      <c r="K11873" s="5"/>
      <c r="L11873" s="3">
        <v>-0.31034482758620702</v>
      </c>
      <c r="M11873" s="6">
        <v>-0.11149215086678201</v>
      </c>
      <c r="N11873" s="3"/>
      <c r="O11873" s="3"/>
    </row>
    <row r="11874" spans="2:15" x14ac:dyDescent="0.25">
      <c r="B11874" t="s">
        <v>62</v>
      </c>
      <c r="C11874" t="s">
        <v>39</v>
      </c>
      <c r="D11874" t="s">
        <v>17</v>
      </c>
      <c r="E11874" t="s">
        <v>25</v>
      </c>
      <c r="F11874" s="4"/>
      <c r="G11874" s="5"/>
      <c r="H11874" s="4" t="s">
        <v>69</v>
      </c>
      <c r="I11874" s="5">
        <v>730.27</v>
      </c>
      <c r="J11874" s="4"/>
      <c r="K11874" s="5"/>
      <c r="L11874" s="3" t="s">
        <v>70</v>
      </c>
      <c r="M11874" s="6"/>
      <c r="N11874" s="3"/>
      <c r="O11874" s="3"/>
    </row>
    <row r="11875" spans="2:15" x14ac:dyDescent="0.25">
      <c r="B11875" t="s">
        <v>62</v>
      </c>
      <c r="C11875" t="s">
        <v>39</v>
      </c>
      <c r="D11875" t="s">
        <v>19</v>
      </c>
      <c r="E11875" t="s">
        <v>7</v>
      </c>
      <c r="F11875" s="4" t="s">
        <v>69</v>
      </c>
      <c r="G11875" s="5">
        <v>1921.5</v>
      </c>
      <c r="H11875" s="4" t="s">
        <v>69</v>
      </c>
      <c r="I11875" s="5">
        <v>3483</v>
      </c>
      <c r="J11875" s="4" t="s">
        <v>69</v>
      </c>
      <c r="K11875" s="5">
        <v>3191</v>
      </c>
      <c r="L11875" s="3" t="s">
        <v>70</v>
      </c>
      <c r="M11875" s="6">
        <v>-0.44832041343669199</v>
      </c>
      <c r="N11875" s="3" t="s">
        <v>70</v>
      </c>
      <c r="O11875" s="3">
        <v>-0.39783766844249402</v>
      </c>
    </row>
    <row r="11876" spans="2:15" x14ac:dyDescent="0.25">
      <c r="B11876" t="s">
        <v>62</v>
      </c>
      <c r="C11876" t="s">
        <v>39</v>
      </c>
      <c r="D11876" t="s">
        <v>19</v>
      </c>
      <c r="E11876" t="s">
        <v>20</v>
      </c>
      <c r="F11876" s="4"/>
      <c r="G11876" s="5"/>
      <c r="H11876" s="4"/>
      <c r="I11876" s="5"/>
      <c r="J11876" s="4">
        <v>9</v>
      </c>
      <c r="K11876" s="5">
        <v>4648</v>
      </c>
      <c r="L11876" s="3"/>
      <c r="M11876" s="6"/>
      <c r="N11876" s="3"/>
      <c r="O11876" s="3"/>
    </row>
    <row r="11877" spans="2:15" x14ac:dyDescent="0.25">
      <c r="B11877" t="s">
        <v>62</v>
      </c>
      <c r="C11877" t="s">
        <v>39</v>
      </c>
      <c r="D11877" t="s">
        <v>19</v>
      </c>
      <c r="E11877" t="s">
        <v>18</v>
      </c>
      <c r="F11877" s="4"/>
      <c r="G11877" s="5"/>
      <c r="H11877" s="4">
        <v>5</v>
      </c>
      <c r="I11877" s="5">
        <v>12364</v>
      </c>
      <c r="J11877" s="4" t="s">
        <v>69</v>
      </c>
      <c r="K11877" s="5">
        <v>6187</v>
      </c>
      <c r="L11877" s="3"/>
      <c r="M11877" s="6"/>
      <c r="N11877" s="3" t="s">
        <v>70</v>
      </c>
      <c r="O11877" s="3"/>
    </row>
    <row r="11878" spans="2:15" x14ac:dyDescent="0.25">
      <c r="B11878" t="s">
        <v>62</v>
      </c>
      <c r="C11878" t="s">
        <v>39</v>
      </c>
      <c r="D11878" t="s">
        <v>19</v>
      </c>
      <c r="E11878" t="s">
        <v>10</v>
      </c>
      <c r="F11878" s="4"/>
      <c r="G11878" s="5"/>
      <c r="H11878" s="4" t="s">
        <v>69</v>
      </c>
      <c r="I11878" s="5">
        <v>4886</v>
      </c>
      <c r="J11878" s="4"/>
      <c r="K11878" s="5"/>
      <c r="L11878" s="3" t="s">
        <v>70</v>
      </c>
      <c r="M11878" s="6"/>
      <c r="N11878" s="3"/>
      <c r="O11878" s="3"/>
    </row>
    <row r="11879" spans="2:15" x14ac:dyDescent="0.25">
      <c r="B11879" t="s">
        <v>62</v>
      </c>
      <c r="C11879" t="s">
        <v>39</v>
      </c>
      <c r="D11879" t="s">
        <v>19</v>
      </c>
      <c r="E11879" t="s">
        <v>24</v>
      </c>
      <c r="F11879" s="4" t="s">
        <v>69</v>
      </c>
      <c r="G11879" s="5">
        <v>9053.1</v>
      </c>
      <c r="H11879" s="4"/>
      <c r="I11879" s="5"/>
      <c r="J11879" s="4" t="s">
        <v>69</v>
      </c>
      <c r="K11879" s="5">
        <v>7896</v>
      </c>
      <c r="L11879" s="3" t="s">
        <v>70</v>
      </c>
      <c r="M11879" s="6"/>
      <c r="N11879" s="3" t="s">
        <v>70</v>
      </c>
      <c r="O11879" s="3">
        <v>0.14654255319148901</v>
      </c>
    </row>
    <row r="11880" spans="2:15" x14ac:dyDescent="0.25">
      <c r="B11880" t="s">
        <v>62</v>
      </c>
      <c r="C11880" t="s">
        <v>39</v>
      </c>
      <c r="D11880" t="s">
        <v>19</v>
      </c>
      <c r="E11880" t="s">
        <v>13</v>
      </c>
      <c r="F11880" s="4" t="s">
        <v>69</v>
      </c>
      <c r="G11880" s="5">
        <v>2293.92</v>
      </c>
      <c r="H11880" s="4">
        <v>5</v>
      </c>
      <c r="I11880" s="5">
        <v>14481</v>
      </c>
      <c r="J11880" s="4">
        <v>8</v>
      </c>
      <c r="K11880" s="5">
        <v>24147</v>
      </c>
      <c r="L11880" s="3" t="s">
        <v>70</v>
      </c>
      <c r="M11880" s="6">
        <v>-0.84159105034182702</v>
      </c>
      <c r="N11880" s="3" t="s">
        <v>70</v>
      </c>
      <c r="O11880" s="3">
        <v>-0.90500186358553902</v>
      </c>
    </row>
    <row r="11881" spans="2:15" x14ac:dyDescent="0.25">
      <c r="B11881" t="s">
        <v>62</v>
      </c>
      <c r="C11881" t="s">
        <v>39</v>
      </c>
      <c r="D11881" t="s">
        <v>19</v>
      </c>
      <c r="E11881" t="s">
        <v>14</v>
      </c>
      <c r="F11881" s="4" t="s">
        <v>69</v>
      </c>
      <c r="G11881" s="5">
        <v>20052</v>
      </c>
      <c r="H11881" s="4">
        <v>21</v>
      </c>
      <c r="I11881" s="5">
        <v>118348</v>
      </c>
      <c r="J11881" s="4">
        <v>29</v>
      </c>
      <c r="K11881" s="5">
        <v>166170.20000000001</v>
      </c>
      <c r="L11881" s="3" t="s">
        <v>70</v>
      </c>
      <c r="M11881" s="6">
        <v>-0.83056747896035399</v>
      </c>
      <c r="N11881" s="3" t="s">
        <v>70</v>
      </c>
      <c r="O11881" s="3">
        <v>-0.87932854386646897</v>
      </c>
    </row>
    <row r="11882" spans="2:15" x14ac:dyDescent="0.25">
      <c r="B11882" t="s">
        <v>62</v>
      </c>
      <c r="C11882" t="s">
        <v>39</v>
      </c>
      <c r="D11882" t="s">
        <v>19</v>
      </c>
      <c r="E11882" t="s">
        <v>15</v>
      </c>
      <c r="F11882" s="4"/>
      <c r="G11882" s="5"/>
      <c r="H11882" s="4" t="s">
        <v>69</v>
      </c>
      <c r="I11882" s="5">
        <v>7082</v>
      </c>
      <c r="J11882" s="4"/>
      <c r="K11882" s="5"/>
      <c r="L11882" s="3" t="s">
        <v>70</v>
      </c>
      <c r="M11882" s="6"/>
      <c r="N11882" s="3"/>
      <c r="O11882" s="3"/>
    </row>
    <row r="11883" spans="2:15" x14ac:dyDescent="0.25">
      <c r="B11883" t="s">
        <v>62</v>
      </c>
      <c r="C11883" t="s">
        <v>39</v>
      </c>
      <c r="D11883" t="s">
        <v>19</v>
      </c>
      <c r="E11883" t="s">
        <v>25</v>
      </c>
      <c r="F11883" s="4" t="s">
        <v>69</v>
      </c>
      <c r="G11883" s="5">
        <v>1825.95</v>
      </c>
      <c r="H11883" s="4"/>
      <c r="I11883" s="5"/>
      <c r="J11883" s="4"/>
      <c r="K11883" s="5"/>
      <c r="L11883" s="3" t="s">
        <v>70</v>
      </c>
      <c r="M11883" s="6"/>
      <c r="N11883" s="3" t="s">
        <v>70</v>
      </c>
      <c r="O11883" s="3"/>
    </row>
    <row r="11884" spans="2:15" x14ac:dyDescent="0.25">
      <c r="B11884" t="s">
        <v>62</v>
      </c>
      <c r="C11884" t="s">
        <v>39</v>
      </c>
      <c r="D11884" t="s">
        <v>23</v>
      </c>
      <c r="E11884" t="s">
        <v>7</v>
      </c>
      <c r="F11884" s="4">
        <v>12</v>
      </c>
      <c r="G11884" s="5">
        <v>79636.638000000006</v>
      </c>
      <c r="H11884" s="4">
        <v>11</v>
      </c>
      <c r="I11884" s="5">
        <v>88312.320000000007</v>
      </c>
      <c r="J11884" s="4">
        <v>10</v>
      </c>
      <c r="K11884" s="5">
        <v>53465.2</v>
      </c>
      <c r="L11884" s="3">
        <v>9.0909090909090801E-2</v>
      </c>
      <c r="M11884" s="6">
        <v>-9.8238637598921805E-2</v>
      </c>
      <c r="N11884" s="3">
        <v>0.2</v>
      </c>
      <c r="O11884" s="3">
        <v>0.48950416345585501</v>
      </c>
    </row>
    <row r="11885" spans="2:15" x14ac:dyDescent="0.25">
      <c r="B11885" t="s">
        <v>62</v>
      </c>
      <c r="C11885" t="s">
        <v>39</v>
      </c>
      <c r="D11885" t="s">
        <v>23</v>
      </c>
      <c r="E11885" t="s">
        <v>20</v>
      </c>
      <c r="F11885" s="4" t="s">
        <v>69</v>
      </c>
      <c r="G11885" s="5">
        <v>7284.62</v>
      </c>
      <c r="H11885" s="4">
        <v>7</v>
      </c>
      <c r="I11885" s="5">
        <v>31283.8</v>
      </c>
      <c r="J11885" s="4">
        <v>25</v>
      </c>
      <c r="K11885" s="5">
        <v>82008.56</v>
      </c>
      <c r="L11885" s="3" t="s">
        <v>70</v>
      </c>
      <c r="M11885" s="6">
        <v>-0.76714401703117896</v>
      </c>
      <c r="N11885" s="3" t="s">
        <v>70</v>
      </c>
      <c r="O11885" s="3">
        <v>-0.91117244346199999</v>
      </c>
    </row>
    <row r="11886" spans="2:15" x14ac:dyDescent="0.25">
      <c r="B11886" t="s">
        <v>62</v>
      </c>
      <c r="C11886" t="s">
        <v>39</v>
      </c>
      <c r="D11886" t="s">
        <v>23</v>
      </c>
      <c r="E11886" t="s">
        <v>18</v>
      </c>
      <c r="F11886" s="4">
        <v>29</v>
      </c>
      <c r="G11886" s="5">
        <v>89850.06</v>
      </c>
      <c r="H11886" s="4">
        <v>19</v>
      </c>
      <c r="I11886" s="5">
        <v>61428</v>
      </c>
      <c r="J11886" s="4">
        <v>220</v>
      </c>
      <c r="K11886" s="5">
        <v>571080.4</v>
      </c>
      <c r="L11886" s="3">
        <v>0.52631578947368396</v>
      </c>
      <c r="M11886" s="6">
        <v>0.46268900175815603</v>
      </c>
      <c r="N11886" s="3">
        <v>-0.86818181818181805</v>
      </c>
      <c r="O11886" s="3">
        <v>-0.84266653171777595</v>
      </c>
    </row>
    <row r="11887" spans="2:15" x14ac:dyDescent="0.25">
      <c r="B11887" t="s">
        <v>62</v>
      </c>
      <c r="C11887" t="s">
        <v>39</v>
      </c>
      <c r="D11887" t="s">
        <v>23</v>
      </c>
      <c r="E11887" t="s">
        <v>8</v>
      </c>
      <c r="F11887" s="4" t="s">
        <v>69</v>
      </c>
      <c r="G11887" s="5">
        <v>36618.351000000002</v>
      </c>
      <c r="H11887" s="4" t="s">
        <v>69</v>
      </c>
      <c r="I11887" s="5">
        <v>9578</v>
      </c>
      <c r="J11887" s="4">
        <v>8</v>
      </c>
      <c r="K11887" s="5">
        <v>70025</v>
      </c>
      <c r="L11887" s="3" t="s">
        <v>70</v>
      </c>
      <c r="M11887" s="6">
        <v>2.8231730006264399</v>
      </c>
      <c r="N11887" s="3" t="s">
        <v>70</v>
      </c>
      <c r="O11887" s="3">
        <v>-0.47706746162085001</v>
      </c>
    </row>
    <row r="11888" spans="2:15" x14ac:dyDescent="0.25">
      <c r="B11888" t="s">
        <v>62</v>
      </c>
      <c r="C11888" t="s">
        <v>39</v>
      </c>
      <c r="D11888" t="s">
        <v>23</v>
      </c>
      <c r="E11888" t="s">
        <v>21</v>
      </c>
      <c r="F11888" s="4">
        <v>34</v>
      </c>
      <c r="G11888" s="5">
        <v>422334.489</v>
      </c>
      <c r="H11888" s="4">
        <v>50</v>
      </c>
      <c r="I11888" s="5">
        <v>604571</v>
      </c>
      <c r="J11888" s="4">
        <v>188</v>
      </c>
      <c r="K11888" s="5">
        <v>1417301.35</v>
      </c>
      <c r="L11888" s="3">
        <v>-0.32</v>
      </c>
      <c r="M11888" s="6">
        <v>-0.30143111561752001</v>
      </c>
      <c r="N11888" s="3">
        <v>-0.819148936170213</v>
      </c>
      <c r="O11888" s="3">
        <v>-0.70201503794517695</v>
      </c>
    </row>
    <row r="11889" spans="2:15" x14ac:dyDescent="0.25">
      <c r="B11889" t="s">
        <v>62</v>
      </c>
      <c r="C11889" t="s">
        <v>39</v>
      </c>
      <c r="D11889" t="s">
        <v>23</v>
      </c>
      <c r="E11889" t="s">
        <v>9</v>
      </c>
      <c r="F11889" s="4">
        <v>5</v>
      </c>
      <c r="G11889" s="5">
        <v>123214.4325</v>
      </c>
      <c r="H11889" s="4">
        <v>11</v>
      </c>
      <c r="I11889" s="5">
        <v>46658</v>
      </c>
      <c r="J11889" s="4">
        <v>19</v>
      </c>
      <c r="K11889" s="5">
        <v>190126.71</v>
      </c>
      <c r="L11889" s="3">
        <v>-0.54545454545454497</v>
      </c>
      <c r="M11889" s="6">
        <v>1.64079970208753</v>
      </c>
      <c r="N11889" s="3">
        <v>-0.73684210526315796</v>
      </c>
      <c r="O11889" s="3">
        <v>-0.35193517786112199</v>
      </c>
    </row>
    <row r="11890" spans="2:15" x14ac:dyDescent="0.25">
      <c r="B11890" t="s">
        <v>62</v>
      </c>
      <c r="C11890" t="s">
        <v>39</v>
      </c>
      <c r="D11890" t="s">
        <v>23</v>
      </c>
      <c r="E11890" t="s">
        <v>10</v>
      </c>
      <c r="F11890" s="4" t="s">
        <v>69</v>
      </c>
      <c r="G11890" s="5">
        <v>8163.72</v>
      </c>
      <c r="H11890" s="4">
        <v>9</v>
      </c>
      <c r="I11890" s="5">
        <v>35227.65</v>
      </c>
      <c r="J11890" s="4">
        <v>8</v>
      </c>
      <c r="K11890" s="5">
        <v>35763.72</v>
      </c>
      <c r="L11890" s="3" t="s">
        <v>70</v>
      </c>
      <c r="M11890" s="6">
        <v>-0.76825817220280102</v>
      </c>
      <c r="N11890" s="3" t="s">
        <v>70</v>
      </c>
      <c r="O11890" s="3">
        <v>-0.77173179971211003</v>
      </c>
    </row>
    <row r="11891" spans="2:15" x14ac:dyDescent="0.25">
      <c r="B11891" t="s">
        <v>62</v>
      </c>
      <c r="C11891" t="s">
        <v>39</v>
      </c>
      <c r="D11891" t="s">
        <v>23</v>
      </c>
      <c r="E11891" t="s">
        <v>11</v>
      </c>
      <c r="F11891" s="4">
        <v>11</v>
      </c>
      <c r="G11891" s="5">
        <v>49245.03</v>
      </c>
      <c r="H11891" s="4">
        <v>15</v>
      </c>
      <c r="I11891" s="5">
        <v>81534</v>
      </c>
      <c r="J11891" s="4">
        <v>101</v>
      </c>
      <c r="K11891" s="5">
        <v>518807.2</v>
      </c>
      <c r="L11891" s="3">
        <v>-0.266666666666667</v>
      </c>
      <c r="M11891" s="6">
        <v>-0.39601847082198799</v>
      </c>
      <c r="N11891" s="3">
        <v>-0.89108910891089099</v>
      </c>
      <c r="O11891" s="3">
        <v>-0.90508028801450702</v>
      </c>
    </row>
    <row r="11892" spans="2:15" x14ac:dyDescent="0.25">
      <c r="B11892" t="s">
        <v>62</v>
      </c>
      <c r="C11892" t="s">
        <v>39</v>
      </c>
      <c r="D11892" t="s">
        <v>23</v>
      </c>
      <c r="E11892" t="s">
        <v>12</v>
      </c>
      <c r="F11892" s="4">
        <v>5</v>
      </c>
      <c r="G11892" s="5">
        <v>35401.230000000003</v>
      </c>
      <c r="H11892" s="4">
        <v>7</v>
      </c>
      <c r="I11892" s="5">
        <v>34392</v>
      </c>
      <c r="J11892" s="4">
        <v>30</v>
      </c>
      <c r="K11892" s="5">
        <v>60286.6</v>
      </c>
      <c r="L11892" s="3">
        <v>-0.28571428571428598</v>
      </c>
      <c r="M11892" s="6">
        <v>2.93449057920445E-2</v>
      </c>
      <c r="N11892" s="3">
        <v>-0.83333333333333304</v>
      </c>
      <c r="O11892" s="3">
        <v>-0.41278443302491802</v>
      </c>
    </row>
    <row r="11893" spans="2:15" x14ac:dyDescent="0.25">
      <c r="B11893" t="s">
        <v>62</v>
      </c>
      <c r="C11893" t="s">
        <v>39</v>
      </c>
      <c r="D11893" t="s">
        <v>23</v>
      </c>
      <c r="E11893" t="s">
        <v>24</v>
      </c>
      <c r="F11893" s="4"/>
      <c r="G11893" s="5"/>
      <c r="H11893" s="4" t="s">
        <v>69</v>
      </c>
      <c r="I11893" s="5">
        <v>4311</v>
      </c>
      <c r="J11893" s="4">
        <v>10</v>
      </c>
      <c r="K11893" s="5">
        <v>45796.800000000003</v>
      </c>
      <c r="L11893" s="3" t="s">
        <v>70</v>
      </c>
      <c r="M11893" s="6"/>
      <c r="N11893" s="3"/>
      <c r="O11893" s="3"/>
    </row>
    <row r="11894" spans="2:15" x14ac:dyDescent="0.25">
      <c r="B11894" t="s">
        <v>62</v>
      </c>
      <c r="C11894" t="s">
        <v>39</v>
      </c>
      <c r="D11894" t="s">
        <v>23</v>
      </c>
      <c r="E11894" t="s">
        <v>13</v>
      </c>
      <c r="F11894" s="4">
        <v>59</v>
      </c>
      <c r="G11894" s="5">
        <v>276040.663</v>
      </c>
      <c r="H11894" s="4">
        <v>93</v>
      </c>
      <c r="I11894" s="5">
        <v>352448.13</v>
      </c>
      <c r="J11894" s="4">
        <v>400</v>
      </c>
      <c r="K11894" s="5">
        <v>1315171.6000000001</v>
      </c>
      <c r="L11894" s="3">
        <v>-0.36559139784946199</v>
      </c>
      <c r="M11894" s="6">
        <v>-0.216790672147984</v>
      </c>
      <c r="N11894" s="3">
        <v>-0.85250000000000004</v>
      </c>
      <c r="O11894" s="3">
        <v>-0.79011053538564802</v>
      </c>
    </row>
    <row r="11895" spans="2:15" x14ac:dyDescent="0.25">
      <c r="B11895" t="s">
        <v>62</v>
      </c>
      <c r="C11895" t="s">
        <v>39</v>
      </c>
      <c r="D11895" t="s">
        <v>23</v>
      </c>
      <c r="E11895" t="s">
        <v>36</v>
      </c>
      <c r="F11895" s="4">
        <v>14</v>
      </c>
      <c r="G11895" s="5">
        <v>29371.59</v>
      </c>
      <c r="H11895" s="4">
        <v>10</v>
      </c>
      <c r="I11895" s="5">
        <v>25991</v>
      </c>
      <c r="J11895" s="4">
        <v>20</v>
      </c>
      <c r="K11895" s="5">
        <v>42083</v>
      </c>
      <c r="L11895" s="3">
        <v>0.4</v>
      </c>
      <c r="M11895" s="6">
        <v>0.13006771574775899</v>
      </c>
      <c r="N11895" s="3">
        <v>-0.3</v>
      </c>
      <c r="O11895" s="3">
        <v>-0.30205569945108501</v>
      </c>
    </row>
    <row r="11896" spans="2:15" x14ac:dyDescent="0.25">
      <c r="B11896" t="s">
        <v>62</v>
      </c>
      <c r="C11896" t="s">
        <v>39</v>
      </c>
      <c r="D11896" t="s">
        <v>23</v>
      </c>
      <c r="E11896" t="s">
        <v>14</v>
      </c>
      <c r="F11896" s="4">
        <v>26</v>
      </c>
      <c r="G11896" s="5">
        <v>125944</v>
      </c>
      <c r="H11896" s="4">
        <v>24</v>
      </c>
      <c r="I11896" s="5">
        <v>117935</v>
      </c>
      <c r="J11896" s="4">
        <v>81</v>
      </c>
      <c r="K11896" s="5">
        <v>1328768.76</v>
      </c>
      <c r="L11896" s="3">
        <v>8.3333333333333301E-2</v>
      </c>
      <c r="M11896" s="6">
        <v>6.7910289566286405E-2</v>
      </c>
      <c r="N11896" s="3">
        <v>-0.67901234567901203</v>
      </c>
      <c r="O11896" s="3">
        <v>-0.90521751881042101</v>
      </c>
    </row>
    <row r="11897" spans="2:15" x14ac:dyDescent="0.25">
      <c r="B11897" t="s">
        <v>62</v>
      </c>
      <c r="C11897" t="s">
        <v>39</v>
      </c>
      <c r="D11897" t="s">
        <v>23</v>
      </c>
      <c r="E11897" t="s">
        <v>15</v>
      </c>
      <c r="F11897" s="4">
        <v>239</v>
      </c>
      <c r="G11897" s="5">
        <v>1051612.2620000001</v>
      </c>
      <c r="H11897" s="4">
        <v>310</v>
      </c>
      <c r="I11897" s="5">
        <v>1187290.94</v>
      </c>
      <c r="J11897" s="4">
        <v>170</v>
      </c>
      <c r="K11897" s="5">
        <v>344201.8</v>
      </c>
      <c r="L11897" s="3">
        <v>-0.22903225806451599</v>
      </c>
      <c r="M11897" s="6">
        <v>-0.114275847165144</v>
      </c>
      <c r="N11897" s="3">
        <v>0.40588235294117597</v>
      </c>
      <c r="O11897" s="3">
        <v>2.0552201121551401</v>
      </c>
    </row>
    <row r="11898" spans="2:15" x14ac:dyDescent="0.25">
      <c r="B11898" t="s">
        <v>62</v>
      </c>
      <c r="C11898" t="s">
        <v>39</v>
      </c>
      <c r="D11898" t="s">
        <v>23</v>
      </c>
      <c r="E11898" t="s">
        <v>22</v>
      </c>
      <c r="F11898" s="4">
        <v>449</v>
      </c>
      <c r="G11898" s="5">
        <v>2726020.1513</v>
      </c>
      <c r="H11898" s="4">
        <v>600</v>
      </c>
      <c r="I11898" s="5">
        <v>3323311.21</v>
      </c>
      <c r="J11898" s="4"/>
      <c r="K11898" s="5"/>
      <c r="L11898" s="3">
        <v>-0.25166666666666698</v>
      </c>
      <c r="M11898" s="6">
        <v>-0.17972769354333201</v>
      </c>
      <c r="N11898" s="3"/>
      <c r="O11898" s="3"/>
    </row>
    <row r="11899" spans="2:15" x14ac:dyDescent="0.25">
      <c r="B11899" t="s">
        <v>62</v>
      </c>
      <c r="C11899" t="s">
        <v>39</v>
      </c>
      <c r="D11899" t="s">
        <v>23</v>
      </c>
      <c r="E11899" t="s">
        <v>25</v>
      </c>
      <c r="F11899" s="4">
        <v>14</v>
      </c>
      <c r="G11899" s="5">
        <v>204032.22</v>
      </c>
      <c r="H11899" s="4">
        <v>11</v>
      </c>
      <c r="I11899" s="5">
        <v>123197</v>
      </c>
      <c r="J11899" s="4">
        <v>14</v>
      </c>
      <c r="K11899" s="5">
        <v>186468</v>
      </c>
      <c r="L11899" s="3">
        <v>0.27272727272727298</v>
      </c>
      <c r="M11899" s="6">
        <v>0.65614601004894602</v>
      </c>
      <c r="N11899" s="3">
        <v>0</v>
      </c>
      <c r="O11899" s="3">
        <v>9.4194285346547404E-2</v>
      </c>
    </row>
    <row r="11900" spans="2:15" x14ac:dyDescent="0.25">
      <c r="B11900" t="s">
        <v>62</v>
      </c>
      <c r="C11900" t="s">
        <v>40</v>
      </c>
      <c r="D11900" t="s">
        <v>28</v>
      </c>
      <c r="E11900" t="s">
        <v>18</v>
      </c>
      <c r="F11900" s="4" t="s">
        <v>69</v>
      </c>
      <c r="G11900" s="5">
        <v>879.78</v>
      </c>
      <c r="H11900" s="4" t="s">
        <v>69</v>
      </c>
      <c r="I11900" s="5">
        <v>854.67</v>
      </c>
      <c r="J11900" s="4"/>
      <c r="K11900" s="5"/>
      <c r="L11900" s="3" t="s">
        <v>70</v>
      </c>
      <c r="M11900" s="6">
        <v>2.9379760609357999E-2</v>
      </c>
      <c r="N11900" s="3" t="s">
        <v>70</v>
      </c>
      <c r="O11900" s="3"/>
    </row>
    <row r="11901" spans="2:15" x14ac:dyDescent="0.25">
      <c r="B11901" t="s">
        <v>62</v>
      </c>
      <c r="C11901" t="s">
        <v>40</v>
      </c>
      <c r="D11901" t="s">
        <v>28</v>
      </c>
      <c r="E11901" t="s">
        <v>11</v>
      </c>
      <c r="F11901" s="4">
        <v>14</v>
      </c>
      <c r="G11901" s="5">
        <v>48694</v>
      </c>
      <c r="H11901" s="4">
        <v>23</v>
      </c>
      <c r="I11901" s="5">
        <v>85134</v>
      </c>
      <c r="J11901" s="4">
        <v>30</v>
      </c>
      <c r="K11901" s="5">
        <v>113070</v>
      </c>
      <c r="L11901" s="3">
        <v>-0.39130434782608697</v>
      </c>
      <c r="M11901" s="6">
        <v>-0.42803110390678201</v>
      </c>
      <c r="N11901" s="3">
        <v>-0.53333333333333299</v>
      </c>
      <c r="O11901" s="3">
        <v>-0.56934642257008905</v>
      </c>
    </row>
    <row r="11902" spans="2:15" x14ac:dyDescent="0.25">
      <c r="B11902" t="s">
        <v>62</v>
      </c>
      <c r="C11902" t="s">
        <v>40</v>
      </c>
      <c r="D11902" t="s">
        <v>28</v>
      </c>
      <c r="E11902" t="s">
        <v>13</v>
      </c>
      <c r="F11902" s="4" t="s">
        <v>69</v>
      </c>
      <c r="G11902" s="5">
        <v>4467</v>
      </c>
      <c r="H11902" s="4" t="s">
        <v>69</v>
      </c>
      <c r="I11902" s="5">
        <v>2634</v>
      </c>
      <c r="J11902" s="4"/>
      <c r="K11902" s="5"/>
      <c r="L11902" s="3" t="s">
        <v>70</v>
      </c>
      <c r="M11902" s="6">
        <v>0.695899772209567</v>
      </c>
      <c r="N11902" s="3" t="s">
        <v>70</v>
      </c>
      <c r="O11902" s="3"/>
    </row>
    <row r="11903" spans="2:15" x14ac:dyDescent="0.25">
      <c r="B11903" t="s">
        <v>62</v>
      </c>
      <c r="C11903" t="s">
        <v>40</v>
      </c>
      <c r="D11903" t="s">
        <v>6</v>
      </c>
      <c r="E11903" t="s">
        <v>7</v>
      </c>
      <c r="F11903" s="4">
        <v>8</v>
      </c>
      <c r="G11903" s="5">
        <v>28264.018499999998</v>
      </c>
      <c r="H11903" s="4">
        <v>8</v>
      </c>
      <c r="I11903" s="5">
        <v>28453.360000000001</v>
      </c>
      <c r="J11903" s="4">
        <v>11</v>
      </c>
      <c r="K11903" s="5">
        <v>35101</v>
      </c>
      <c r="L11903" s="3">
        <v>0</v>
      </c>
      <c r="M11903" s="6">
        <v>-6.65445135477849E-3</v>
      </c>
      <c r="N11903" s="3">
        <v>-0.27272727272727298</v>
      </c>
      <c r="O11903" s="3">
        <v>-0.194780248425971</v>
      </c>
    </row>
    <row r="11904" spans="2:15" x14ac:dyDescent="0.25">
      <c r="B11904" t="s">
        <v>62</v>
      </c>
      <c r="C11904" t="s">
        <v>40</v>
      </c>
      <c r="D11904" t="s">
        <v>6</v>
      </c>
      <c r="E11904" t="s">
        <v>18</v>
      </c>
      <c r="F11904" s="4" t="s">
        <v>69</v>
      </c>
      <c r="G11904" s="5">
        <v>6099.7860000000001</v>
      </c>
      <c r="H11904" s="4">
        <v>8</v>
      </c>
      <c r="I11904" s="5">
        <v>19516</v>
      </c>
      <c r="J11904" s="4">
        <v>5</v>
      </c>
      <c r="K11904" s="5">
        <v>10215</v>
      </c>
      <c r="L11904" s="3" t="s">
        <v>70</v>
      </c>
      <c r="M11904" s="6">
        <v>-0.68744691535150604</v>
      </c>
      <c r="N11904" s="3" t="s">
        <v>70</v>
      </c>
      <c r="O11904" s="3">
        <v>-0.402859911894273</v>
      </c>
    </row>
    <row r="11905" spans="2:15" x14ac:dyDescent="0.25">
      <c r="B11905" t="s">
        <v>62</v>
      </c>
      <c r="C11905" t="s">
        <v>40</v>
      </c>
      <c r="D11905" t="s">
        <v>6</v>
      </c>
      <c r="E11905" t="s">
        <v>21</v>
      </c>
      <c r="F11905" s="4">
        <v>11</v>
      </c>
      <c r="G11905" s="5">
        <v>68171.123699999996</v>
      </c>
      <c r="H11905" s="4">
        <v>8</v>
      </c>
      <c r="I11905" s="5">
        <v>30908.799999999999</v>
      </c>
      <c r="J11905" s="4">
        <v>10</v>
      </c>
      <c r="K11905" s="5">
        <v>39045</v>
      </c>
      <c r="L11905" s="3">
        <v>0.375</v>
      </c>
      <c r="M11905" s="6">
        <v>1.2055571131845899</v>
      </c>
      <c r="N11905" s="3">
        <v>0.1</v>
      </c>
      <c r="O11905" s="3">
        <v>0.74596295812524005</v>
      </c>
    </row>
    <row r="11906" spans="2:15" x14ac:dyDescent="0.25">
      <c r="B11906" t="s">
        <v>62</v>
      </c>
      <c r="C11906" t="s">
        <v>40</v>
      </c>
      <c r="D11906" t="s">
        <v>6</v>
      </c>
      <c r="E11906" t="s">
        <v>9</v>
      </c>
      <c r="F11906" s="4">
        <v>9</v>
      </c>
      <c r="G11906" s="5">
        <v>38311.4637</v>
      </c>
      <c r="H11906" s="4">
        <v>11</v>
      </c>
      <c r="I11906" s="5">
        <v>42707.6</v>
      </c>
      <c r="J11906" s="4">
        <v>14</v>
      </c>
      <c r="K11906" s="5">
        <v>54487.48</v>
      </c>
      <c r="L11906" s="3">
        <v>-0.18181818181818199</v>
      </c>
      <c r="M11906" s="6">
        <v>-0.102935690603078</v>
      </c>
      <c r="N11906" s="3">
        <v>-0.35714285714285698</v>
      </c>
      <c r="O11906" s="3">
        <v>-0.29687583826596498</v>
      </c>
    </row>
    <row r="11907" spans="2:15" x14ac:dyDescent="0.25">
      <c r="B11907" t="s">
        <v>62</v>
      </c>
      <c r="C11907" t="s">
        <v>40</v>
      </c>
      <c r="D11907" t="s">
        <v>6</v>
      </c>
      <c r="E11907" t="s">
        <v>10</v>
      </c>
      <c r="F11907" s="4" t="s">
        <v>69</v>
      </c>
      <c r="G11907" s="5">
        <v>11743.788</v>
      </c>
      <c r="H11907" s="4">
        <v>11</v>
      </c>
      <c r="I11907" s="5">
        <v>32990.879999999997</v>
      </c>
      <c r="J11907" s="4">
        <v>7</v>
      </c>
      <c r="K11907" s="5">
        <v>22279</v>
      </c>
      <c r="L11907" s="3" t="s">
        <v>70</v>
      </c>
      <c r="M11907" s="6">
        <v>-0.64402925899521302</v>
      </c>
      <c r="N11907" s="3" t="s">
        <v>70</v>
      </c>
      <c r="O11907" s="3">
        <v>-0.47287634094887598</v>
      </c>
    </row>
    <row r="11908" spans="2:15" x14ac:dyDescent="0.25">
      <c r="B11908" t="s">
        <v>62</v>
      </c>
      <c r="C11908" t="s">
        <v>40</v>
      </c>
      <c r="D11908" t="s">
        <v>6</v>
      </c>
      <c r="E11908" t="s">
        <v>11</v>
      </c>
      <c r="F11908" s="4" t="s">
        <v>69</v>
      </c>
      <c r="G11908" s="5">
        <v>13061.45088</v>
      </c>
      <c r="H11908" s="4">
        <v>6</v>
      </c>
      <c r="I11908" s="5">
        <v>23018.32</v>
      </c>
      <c r="J11908" s="4">
        <v>12</v>
      </c>
      <c r="K11908" s="5">
        <v>54676</v>
      </c>
      <c r="L11908" s="3" t="s">
        <v>70</v>
      </c>
      <c r="M11908" s="6">
        <v>-0.43256280736387398</v>
      </c>
      <c r="N11908" s="3" t="s">
        <v>70</v>
      </c>
      <c r="O11908" s="3">
        <v>-0.76111180627697705</v>
      </c>
    </row>
    <row r="11909" spans="2:15" x14ac:dyDescent="0.25">
      <c r="B11909" t="s">
        <v>62</v>
      </c>
      <c r="C11909" t="s">
        <v>40</v>
      </c>
      <c r="D11909" t="s">
        <v>6</v>
      </c>
      <c r="E11909" t="s">
        <v>13</v>
      </c>
      <c r="F11909" s="4">
        <v>16</v>
      </c>
      <c r="G11909" s="5">
        <v>65492.037499999999</v>
      </c>
      <c r="H11909" s="4">
        <v>25</v>
      </c>
      <c r="I11909" s="5">
        <v>88606.52</v>
      </c>
      <c r="J11909" s="4">
        <v>23</v>
      </c>
      <c r="K11909" s="5">
        <v>80011.320000000007</v>
      </c>
      <c r="L11909" s="3">
        <v>-0.36</v>
      </c>
      <c r="M11909" s="6">
        <v>-0.26086661004178902</v>
      </c>
      <c r="N11909" s="3">
        <v>-0.30434782608695699</v>
      </c>
      <c r="O11909" s="3">
        <v>-0.18146535390242299</v>
      </c>
    </row>
    <row r="11910" spans="2:15" x14ac:dyDescent="0.25">
      <c r="B11910" t="s">
        <v>62</v>
      </c>
      <c r="C11910" t="s">
        <v>40</v>
      </c>
      <c r="D11910" t="s">
        <v>6</v>
      </c>
      <c r="E11910" t="s">
        <v>36</v>
      </c>
      <c r="F11910" s="4" t="s">
        <v>69</v>
      </c>
      <c r="G11910" s="5">
        <v>8861.2703999999994</v>
      </c>
      <c r="H11910" s="4">
        <v>8</v>
      </c>
      <c r="I11910" s="5">
        <v>12415.52</v>
      </c>
      <c r="J11910" s="4">
        <v>5</v>
      </c>
      <c r="K11910" s="5">
        <v>6795</v>
      </c>
      <c r="L11910" s="3" t="s">
        <v>70</v>
      </c>
      <c r="M11910" s="6">
        <v>-0.28627472711573898</v>
      </c>
      <c r="N11910" s="3" t="s">
        <v>70</v>
      </c>
      <c r="O11910" s="3">
        <v>0.30408688741721801</v>
      </c>
    </row>
    <row r="11911" spans="2:15" x14ac:dyDescent="0.25">
      <c r="B11911" t="s">
        <v>62</v>
      </c>
      <c r="C11911" t="s">
        <v>40</v>
      </c>
      <c r="D11911" t="s">
        <v>6</v>
      </c>
      <c r="E11911" t="s">
        <v>14</v>
      </c>
      <c r="F11911" s="4">
        <v>45</v>
      </c>
      <c r="G11911" s="5">
        <v>174337</v>
      </c>
      <c r="H11911" s="4">
        <v>59</v>
      </c>
      <c r="I11911" s="5">
        <v>216183</v>
      </c>
      <c r="J11911" s="4">
        <v>61</v>
      </c>
      <c r="K11911" s="5">
        <v>250780</v>
      </c>
      <c r="L11911" s="3">
        <v>-0.23728813559322001</v>
      </c>
      <c r="M11911" s="6">
        <v>-0.19356748680516001</v>
      </c>
      <c r="N11911" s="3">
        <v>-0.26229508196721302</v>
      </c>
      <c r="O11911" s="3">
        <v>-0.30482095860913899</v>
      </c>
    </row>
    <row r="11912" spans="2:15" x14ac:dyDescent="0.25">
      <c r="B11912" t="s">
        <v>62</v>
      </c>
      <c r="C11912" t="s">
        <v>40</v>
      </c>
      <c r="D11912" t="s">
        <v>6</v>
      </c>
      <c r="E11912" t="s">
        <v>15</v>
      </c>
      <c r="F11912" s="4">
        <v>8</v>
      </c>
      <c r="G11912" s="5">
        <v>17286.9264</v>
      </c>
      <c r="H11912" s="4">
        <v>12</v>
      </c>
      <c r="I11912" s="5">
        <v>23382.32</v>
      </c>
      <c r="J11912" s="4">
        <v>6</v>
      </c>
      <c r="K11912" s="5">
        <v>12094</v>
      </c>
      <c r="L11912" s="3">
        <v>-0.33333333333333298</v>
      </c>
      <c r="M11912" s="6">
        <v>-0.26068386712695701</v>
      </c>
      <c r="N11912" s="3">
        <v>0.33333333333333298</v>
      </c>
      <c r="O11912" s="3">
        <v>0.42938038696874498</v>
      </c>
    </row>
    <row r="11913" spans="2:15" x14ac:dyDescent="0.25">
      <c r="B11913" t="s">
        <v>62</v>
      </c>
      <c r="C11913" t="s">
        <v>40</v>
      </c>
      <c r="D11913" t="s">
        <v>17</v>
      </c>
      <c r="E11913" t="s">
        <v>7</v>
      </c>
      <c r="F11913" s="4" t="s">
        <v>69</v>
      </c>
      <c r="G11913" s="5">
        <v>11320.6896</v>
      </c>
      <c r="H11913" s="4" t="s">
        <v>69</v>
      </c>
      <c r="I11913" s="5">
        <v>7198.67</v>
      </c>
      <c r="J11913" s="4" t="s">
        <v>69</v>
      </c>
      <c r="K11913" s="5">
        <v>8138</v>
      </c>
      <c r="L11913" s="3" t="s">
        <v>70</v>
      </c>
      <c r="M11913" s="6">
        <v>0.57260849573601802</v>
      </c>
      <c r="N11913" s="3" t="s">
        <v>70</v>
      </c>
      <c r="O11913" s="3">
        <v>0.39108989923814202</v>
      </c>
    </row>
    <row r="11914" spans="2:15" x14ac:dyDescent="0.25">
      <c r="B11914" t="s">
        <v>62</v>
      </c>
      <c r="C11914" t="s">
        <v>40</v>
      </c>
      <c r="D11914" t="s">
        <v>17</v>
      </c>
      <c r="E11914" t="s">
        <v>20</v>
      </c>
      <c r="F11914" s="4"/>
      <c r="G11914" s="5"/>
      <c r="H11914" s="4" t="s">
        <v>69</v>
      </c>
      <c r="I11914" s="5">
        <v>1999.23</v>
      </c>
      <c r="J11914" s="4"/>
      <c r="K11914" s="5"/>
      <c r="L11914" s="3" t="s">
        <v>70</v>
      </c>
      <c r="M11914" s="6"/>
      <c r="N11914" s="3"/>
      <c r="O11914" s="3"/>
    </row>
    <row r="11915" spans="2:15" x14ac:dyDescent="0.25">
      <c r="B11915" t="s">
        <v>62</v>
      </c>
      <c r="C11915" t="s">
        <v>40</v>
      </c>
      <c r="D11915" t="s">
        <v>17</v>
      </c>
      <c r="E11915" t="s">
        <v>18</v>
      </c>
      <c r="F11915" s="4" t="s">
        <v>69</v>
      </c>
      <c r="G11915" s="5">
        <v>5881.0914000000002</v>
      </c>
      <c r="H11915" s="4" t="s">
        <v>69</v>
      </c>
      <c r="I11915" s="5">
        <v>2834.56</v>
      </c>
      <c r="J11915" s="4" t="s">
        <v>69</v>
      </c>
      <c r="K11915" s="5">
        <v>10677</v>
      </c>
      <c r="L11915" s="3" t="s">
        <v>70</v>
      </c>
      <c r="M11915" s="6">
        <v>1.07478105949424</v>
      </c>
      <c r="N11915" s="3" t="s">
        <v>70</v>
      </c>
      <c r="O11915" s="3">
        <v>-0.44918128687833703</v>
      </c>
    </row>
    <row r="11916" spans="2:15" x14ac:dyDescent="0.25">
      <c r="B11916" t="s">
        <v>62</v>
      </c>
      <c r="C11916" t="s">
        <v>40</v>
      </c>
      <c r="D11916" t="s">
        <v>17</v>
      </c>
      <c r="E11916" t="s">
        <v>21</v>
      </c>
      <c r="F11916" s="4">
        <v>15</v>
      </c>
      <c r="G11916" s="5">
        <v>46534.252139999997</v>
      </c>
      <c r="H11916" s="4">
        <v>24</v>
      </c>
      <c r="I11916" s="5">
        <v>70270.410999999993</v>
      </c>
      <c r="J11916" s="4">
        <v>16</v>
      </c>
      <c r="K11916" s="5">
        <v>36990</v>
      </c>
      <c r="L11916" s="3">
        <v>-0.375</v>
      </c>
      <c r="M11916" s="6">
        <v>-0.33778312268587701</v>
      </c>
      <c r="N11916" s="3">
        <v>-6.25E-2</v>
      </c>
      <c r="O11916" s="3">
        <v>0.258022496350365</v>
      </c>
    </row>
    <row r="11917" spans="2:15" x14ac:dyDescent="0.25">
      <c r="B11917" t="s">
        <v>62</v>
      </c>
      <c r="C11917" t="s">
        <v>40</v>
      </c>
      <c r="D11917" t="s">
        <v>17</v>
      </c>
      <c r="E11917" t="s">
        <v>9</v>
      </c>
      <c r="F11917" s="4" t="s">
        <v>69</v>
      </c>
      <c r="G11917" s="5">
        <v>3674.6010000000001</v>
      </c>
      <c r="H11917" s="4">
        <v>5</v>
      </c>
      <c r="I11917" s="5">
        <v>39144.326000000001</v>
      </c>
      <c r="J11917" s="4" t="s">
        <v>69</v>
      </c>
      <c r="K11917" s="5">
        <v>15575</v>
      </c>
      <c r="L11917" s="3" t="s">
        <v>70</v>
      </c>
      <c r="M11917" s="6">
        <v>-0.90612685475795396</v>
      </c>
      <c r="N11917" s="3" t="s">
        <v>70</v>
      </c>
      <c r="O11917" s="3">
        <v>-0.76407056179775301</v>
      </c>
    </row>
    <row r="11918" spans="2:15" x14ac:dyDescent="0.25">
      <c r="B11918" t="s">
        <v>62</v>
      </c>
      <c r="C11918" t="s">
        <v>40</v>
      </c>
      <c r="D11918" t="s">
        <v>17</v>
      </c>
      <c r="E11918" t="s">
        <v>10</v>
      </c>
      <c r="F11918" s="4" t="s">
        <v>69</v>
      </c>
      <c r="G11918" s="5">
        <v>10304.7876</v>
      </c>
      <c r="H11918" s="4" t="s">
        <v>69</v>
      </c>
      <c r="I11918" s="5">
        <v>28958.68</v>
      </c>
      <c r="J11918" s="4"/>
      <c r="K11918" s="5"/>
      <c r="L11918" s="3" t="s">
        <v>70</v>
      </c>
      <c r="M11918" s="6">
        <v>-0.64415547946246199</v>
      </c>
      <c r="N11918" s="3" t="s">
        <v>70</v>
      </c>
      <c r="O11918" s="3"/>
    </row>
    <row r="11919" spans="2:15" x14ac:dyDescent="0.25">
      <c r="B11919" t="s">
        <v>62</v>
      </c>
      <c r="C11919" t="s">
        <v>40</v>
      </c>
      <c r="D11919" t="s">
        <v>17</v>
      </c>
      <c r="E11919" t="s">
        <v>11</v>
      </c>
      <c r="F11919" s="4"/>
      <c r="G11919" s="5"/>
      <c r="H11919" s="4" t="s">
        <v>69</v>
      </c>
      <c r="I11919" s="5">
        <v>21545.54</v>
      </c>
      <c r="J11919" s="4">
        <v>12</v>
      </c>
      <c r="K11919" s="5">
        <v>36261</v>
      </c>
      <c r="L11919" s="3" t="s">
        <v>70</v>
      </c>
      <c r="M11919" s="6"/>
      <c r="N11919" s="3"/>
      <c r="O11919" s="3"/>
    </row>
    <row r="11920" spans="2:15" x14ac:dyDescent="0.25">
      <c r="B11920" t="s">
        <v>62</v>
      </c>
      <c r="C11920" t="s">
        <v>40</v>
      </c>
      <c r="D11920" t="s">
        <v>17</v>
      </c>
      <c r="E11920" t="s">
        <v>24</v>
      </c>
      <c r="F11920" s="4" t="s">
        <v>69</v>
      </c>
      <c r="G11920" s="5">
        <v>4702.4387999999999</v>
      </c>
      <c r="H11920" s="4" t="s">
        <v>69</v>
      </c>
      <c r="I11920" s="5">
        <v>8750.8799999999992</v>
      </c>
      <c r="J11920" s="4"/>
      <c r="K11920" s="5"/>
      <c r="L11920" s="3" t="s">
        <v>70</v>
      </c>
      <c r="M11920" s="6">
        <v>-0.46263246667763702</v>
      </c>
      <c r="N11920" s="3" t="s">
        <v>70</v>
      </c>
      <c r="O11920" s="3"/>
    </row>
    <row r="11921" spans="2:15" x14ac:dyDescent="0.25">
      <c r="B11921" t="s">
        <v>62</v>
      </c>
      <c r="C11921" t="s">
        <v>40</v>
      </c>
      <c r="D11921" t="s">
        <v>17</v>
      </c>
      <c r="E11921" t="s">
        <v>13</v>
      </c>
      <c r="F11921" s="4">
        <v>5</v>
      </c>
      <c r="G11921" s="5">
        <v>19900.866600000001</v>
      </c>
      <c r="H11921" s="4">
        <v>7</v>
      </c>
      <c r="I11921" s="5">
        <v>24451.02</v>
      </c>
      <c r="J11921" s="4">
        <v>9</v>
      </c>
      <c r="K11921" s="5">
        <v>20355</v>
      </c>
      <c r="L11921" s="3">
        <v>-0.28571428571428598</v>
      </c>
      <c r="M11921" s="6">
        <v>-0.186092580186839</v>
      </c>
      <c r="N11921" s="3">
        <v>-0.44444444444444398</v>
      </c>
      <c r="O11921" s="3">
        <v>-2.2310655858511299E-2</v>
      </c>
    </row>
    <row r="11922" spans="2:15" x14ac:dyDescent="0.25">
      <c r="B11922" t="s">
        <v>62</v>
      </c>
      <c r="C11922" t="s">
        <v>40</v>
      </c>
      <c r="D11922" t="s">
        <v>17</v>
      </c>
      <c r="E11922" t="s">
        <v>14</v>
      </c>
      <c r="F11922" s="4">
        <v>14</v>
      </c>
      <c r="G11922" s="5">
        <v>47620</v>
      </c>
      <c r="H11922" s="4">
        <v>9</v>
      </c>
      <c r="I11922" s="5">
        <v>28443</v>
      </c>
      <c r="J11922" s="4">
        <v>11</v>
      </c>
      <c r="K11922" s="5">
        <v>39799</v>
      </c>
      <c r="L11922" s="3">
        <v>0.55555555555555602</v>
      </c>
      <c r="M11922" s="6">
        <v>0.67422564427099796</v>
      </c>
      <c r="N11922" s="3">
        <v>0.27272727272727298</v>
      </c>
      <c r="O11922" s="3">
        <v>0.196512475187819</v>
      </c>
    </row>
    <row r="11923" spans="2:15" x14ac:dyDescent="0.25">
      <c r="B11923" t="s">
        <v>62</v>
      </c>
      <c r="C11923" t="s">
        <v>40</v>
      </c>
      <c r="D11923" t="s">
        <v>17</v>
      </c>
      <c r="E11923" t="s">
        <v>15</v>
      </c>
      <c r="F11923" s="4">
        <v>5</v>
      </c>
      <c r="G11923" s="5">
        <v>11004.7536</v>
      </c>
      <c r="H11923" s="4">
        <v>5</v>
      </c>
      <c r="I11923" s="5">
        <v>11281.59</v>
      </c>
      <c r="J11923" s="4">
        <v>7</v>
      </c>
      <c r="K11923" s="5">
        <v>13355</v>
      </c>
      <c r="L11923" s="3">
        <v>0</v>
      </c>
      <c r="M11923" s="6">
        <v>-2.45387751194646E-2</v>
      </c>
      <c r="N11923" s="3">
        <v>-0.28571428571428598</v>
      </c>
      <c r="O11923" s="3">
        <v>-0.175982508423811</v>
      </c>
    </row>
    <row r="11924" spans="2:15" x14ac:dyDescent="0.25">
      <c r="B11924" t="s">
        <v>62</v>
      </c>
      <c r="C11924" t="s">
        <v>40</v>
      </c>
      <c r="D11924" t="s">
        <v>19</v>
      </c>
      <c r="E11924" t="s">
        <v>7</v>
      </c>
      <c r="F11924" s="4">
        <v>15</v>
      </c>
      <c r="G11924" s="5">
        <v>86178.211500000005</v>
      </c>
      <c r="H11924" s="4">
        <v>9</v>
      </c>
      <c r="I11924" s="5">
        <v>86112.42</v>
      </c>
      <c r="J11924" s="4">
        <v>18</v>
      </c>
      <c r="K11924" s="5">
        <v>166148.57</v>
      </c>
      <c r="L11924" s="3">
        <v>0.66666666666666696</v>
      </c>
      <c r="M11924" s="6">
        <v>7.6401870949616103E-4</v>
      </c>
      <c r="N11924" s="3">
        <v>-0.16666666666666699</v>
      </c>
      <c r="O11924" s="3">
        <v>-0.48131836765131403</v>
      </c>
    </row>
    <row r="11925" spans="2:15" x14ac:dyDescent="0.25">
      <c r="B11925" t="s">
        <v>62</v>
      </c>
      <c r="C11925" t="s">
        <v>40</v>
      </c>
      <c r="D11925" t="s">
        <v>19</v>
      </c>
      <c r="E11925" t="s">
        <v>20</v>
      </c>
      <c r="F11925" s="4"/>
      <c r="G11925" s="5"/>
      <c r="H11925" s="4" t="s">
        <v>69</v>
      </c>
      <c r="I11925" s="5">
        <v>7362</v>
      </c>
      <c r="J11925" s="4"/>
      <c r="K11925" s="5"/>
      <c r="L11925" s="3" t="s">
        <v>70</v>
      </c>
      <c r="M11925" s="6"/>
      <c r="N11925" s="3"/>
      <c r="O11925" s="3"/>
    </row>
    <row r="11926" spans="2:15" x14ac:dyDescent="0.25">
      <c r="B11926" t="s">
        <v>62</v>
      </c>
      <c r="C11926" t="s">
        <v>40</v>
      </c>
      <c r="D11926" t="s">
        <v>19</v>
      </c>
      <c r="E11926" t="s">
        <v>18</v>
      </c>
      <c r="F11926" s="4">
        <v>69</v>
      </c>
      <c r="G11926" s="5">
        <v>156262.68</v>
      </c>
      <c r="H11926" s="4">
        <v>81</v>
      </c>
      <c r="I11926" s="5">
        <v>171961</v>
      </c>
      <c r="J11926" s="4">
        <v>122</v>
      </c>
      <c r="K11926" s="5">
        <v>250331</v>
      </c>
      <c r="L11926" s="3">
        <v>-0.148148148148148</v>
      </c>
      <c r="M11926" s="6">
        <v>-9.1290001802734194E-2</v>
      </c>
      <c r="N11926" s="3">
        <v>-0.43442622950819698</v>
      </c>
      <c r="O11926" s="3">
        <v>-0.37577575290315601</v>
      </c>
    </row>
    <row r="11927" spans="2:15" x14ac:dyDescent="0.25">
      <c r="B11927" t="s">
        <v>62</v>
      </c>
      <c r="C11927" t="s">
        <v>40</v>
      </c>
      <c r="D11927" t="s">
        <v>19</v>
      </c>
      <c r="E11927" t="s">
        <v>8</v>
      </c>
      <c r="F11927" s="4"/>
      <c r="G11927" s="5"/>
      <c r="H11927" s="4"/>
      <c r="I11927" s="5"/>
      <c r="J11927" s="4">
        <v>19</v>
      </c>
      <c r="K11927" s="5">
        <v>261489.62</v>
      </c>
      <c r="L11927" s="3"/>
      <c r="M11927" s="6"/>
      <c r="N11927" s="3"/>
      <c r="O11927" s="3"/>
    </row>
    <row r="11928" spans="2:15" x14ac:dyDescent="0.25">
      <c r="B11928" t="s">
        <v>62</v>
      </c>
      <c r="C11928" t="s">
        <v>40</v>
      </c>
      <c r="D11928" t="s">
        <v>19</v>
      </c>
      <c r="E11928" t="s">
        <v>21</v>
      </c>
      <c r="F11928" s="4">
        <v>111</v>
      </c>
      <c r="G11928" s="5">
        <v>1550111.88</v>
      </c>
      <c r="H11928" s="4">
        <v>75</v>
      </c>
      <c r="I11928" s="5">
        <v>1002492</v>
      </c>
      <c r="J11928" s="4">
        <v>635</v>
      </c>
      <c r="K11928" s="5">
        <v>6715537.4100000197</v>
      </c>
      <c r="L11928" s="3">
        <v>0.48</v>
      </c>
      <c r="M11928" s="6">
        <v>0.54625860355992895</v>
      </c>
      <c r="N11928" s="3">
        <v>-0.82519685039370105</v>
      </c>
      <c r="O11928" s="3">
        <v>-0.76917530416973801</v>
      </c>
    </row>
    <row r="11929" spans="2:15" x14ac:dyDescent="0.25">
      <c r="B11929" t="s">
        <v>62</v>
      </c>
      <c r="C11929" t="s">
        <v>40</v>
      </c>
      <c r="D11929" t="s">
        <v>19</v>
      </c>
      <c r="E11929" t="s">
        <v>9</v>
      </c>
      <c r="F11929" s="4">
        <v>28</v>
      </c>
      <c r="G11929" s="5">
        <v>140551.63709999999</v>
      </c>
      <c r="H11929" s="4">
        <v>34</v>
      </c>
      <c r="I11929" s="5">
        <v>330955.49</v>
      </c>
      <c r="J11929" s="4">
        <v>75</v>
      </c>
      <c r="K11929" s="5">
        <v>559415.43999999994</v>
      </c>
      <c r="L11929" s="3">
        <v>-0.17647058823529399</v>
      </c>
      <c r="M11929" s="6">
        <v>-0.57531558971872598</v>
      </c>
      <c r="N11929" s="3">
        <v>-0.62666666666666704</v>
      </c>
      <c r="O11929" s="3">
        <v>-0.74875266742726998</v>
      </c>
    </row>
    <row r="11930" spans="2:15" x14ac:dyDescent="0.25">
      <c r="B11930" t="s">
        <v>62</v>
      </c>
      <c r="C11930" t="s">
        <v>40</v>
      </c>
      <c r="D11930" t="s">
        <v>19</v>
      </c>
      <c r="E11930" t="s">
        <v>10</v>
      </c>
      <c r="F11930" s="4" t="s">
        <v>69</v>
      </c>
      <c r="G11930" s="5">
        <v>5835.18</v>
      </c>
      <c r="H11930" s="4">
        <v>6</v>
      </c>
      <c r="I11930" s="5">
        <v>28175.56</v>
      </c>
      <c r="J11930" s="4">
        <v>6</v>
      </c>
      <c r="K11930" s="5">
        <v>36826.82</v>
      </c>
      <c r="L11930" s="3" t="s">
        <v>70</v>
      </c>
      <c r="M11930" s="6">
        <v>-0.79289923607552104</v>
      </c>
      <c r="N11930" s="3" t="s">
        <v>70</v>
      </c>
      <c r="O11930" s="3">
        <v>-0.84155080454951003</v>
      </c>
    </row>
    <row r="11931" spans="2:15" x14ac:dyDescent="0.25">
      <c r="B11931" t="s">
        <v>62</v>
      </c>
      <c r="C11931" t="s">
        <v>40</v>
      </c>
      <c r="D11931" t="s">
        <v>19</v>
      </c>
      <c r="E11931" t="s">
        <v>11</v>
      </c>
      <c r="F11931" s="4">
        <v>76</v>
      </c>
      <c r="G11931" s="5">
        <v>324414.02159999998</v>
      </c>
      <c r="H11931" s="4">
        <v>141</v>
      </c>
      <c r="I11931" s="5">
        <v>555779.52</v>
      </c>
      <c r="J11931" s="4">
        <v>183</v>
      </c>
      <c r="K11931" s="5">
        <v>730470.40000000002</v>
      </c>
      <c r="L11931" s="3">
        <v>-0.46099290780141799</v>
      </c>
      <c r="M11931" s="6">
        <v>-0.41629007560408099</v>
      </c>
      <c r="N11931" s="3">
        <v>-0.584699453551913</v>
      </c>
      <c r="O11931" s="3">
        <v>-0.55588341211361902</v>
      </c>
    </row>
    <row r="11932" spans="2:15" x14ac:dyDescent="0.25">
      <c r="B11932" t="s">
        <v>62</v>
      </c>
      <c r="C11932" t="s">
        <v>40</v>
      </c>
      <c r="D11932" t="s">
        <v>19</v>
      </c>
      <c r="E11932" t="s">
        <v>12</v>
      </c>
      <c r="F11932" s="4" t="s">
        <v>69</v>
      </c>
      <c r="G11932" s="5">
        <v>17373.03</v>
      </c>
      <c r="H11932" s="4">
        <v>13</v>
      </c>
      <c r="I11932" s="5">
        <v>87323.38</v>
      </c>
      <c r="J11932" s="4">
        <v>87</v>
      </c>
      <c r="K11932" s="5">
        <v>132573.79999999999</v>
      </c>
      <c r="L11932" s="3" t="s">
        <v>70</v>
      </c>
      <c r="M11932" s="6">
        <v>-0.80104950129049102</v>
      </c>
      <c r="N11932" s="3" t="s">
        <v>70</v>
      </c>
      <c r="O11932" s="3">
        <v>-0.86895578160994102</v>
      </c>
    </row>
    <row r="11933" spans="2:15" x14ac:dyDescent="0.25">
      <c r="B11933" t="s">
        <v>62</v>
      </c>
      <c r="C11933" t="s">
        <v>40</v>
      </c>
      <c r="D11933" t="s">
        <v>19</v>
      </c>
      <c r="E11933" t="s">
        <v>24</v>
      </c>
      <c r="F11933" s="4">
        <v>13</v>
      </c>
      <c r="G11933" s="5">
        <v>62142.3</v>
      </c>
      <c r="H11933" s="4">
        <v>14</v>
      </c>
      <c r="I11933" s="5">
        <v>60014</v>
      </c>
      <c r="J11933" s="4">
        <v>12</v>
      </c>
      <c r="K11933" s="5">
        <v>51464.800000000003</v>
      </c>
      <c r="L11933" s="3">
        <v>-7.1428571428571397E-2</v>
      </c>
      <c r="M11933" s="6">
        <v>3.5463391875229199E-2</v>
      </c>
      <c r="N11933" s="3">
        <v>8.3333333333333301E-2</v>
      </c>
      <c r="O11933" s="3">
        <v>0.20747190312602001</v>
      </c>
    </row>
    <row r="11934" spans="2:15" x14ac:dyDescent="0.25">
      <c r="B11934" t="s">
        <v>62</v>
      </c>
      <c r="C11934" t="s">
        <v>40</v>
      </c>
      <c r="D11934" t="s">
        <v>19</v>
      </c>
      <c r="E11934" t="s">
        <v>13</v>
      </c>
      <c r="F11934" s="4">
        <v>42</v>
      </c>
      <c r="G11934" s="5">
        <v>163858.07999999999</v>
      </c>
      <c r="H11934" s="4">
        <v>51</v>
      </c>
      <c r="I11934" s="5">
        <v>167696.92000000001</v>
      </c>
      <c r="J11934" s="4">
        <v>514</v>
      </c>
      <c r="K11934" s="5">
        <v>1797959.6</v>
      </c>
      <c r="L11934" s="3">
        <v>-0.17647058823529399</v>
      </c>
      <c r="M11934" s="6">
        <v>-2.2891535515380399E-2</v>
      </c>
      <c r="N11934" s="3">
        <v>-0.91828793774319095</v>
      </c>
      <c r="O11934" s="3">
        <v>-0.90886442609722695</v>
      </c>
    </row>
    <row r="11935" spans="2:15" x14ac:dyDescent="0.25">
      <c r="B11935" t="s">
        <v>62</v>
      </c>
      <c r="C11935" t="s">
        <v>40</v>
      </c>
      <c r="D11935" t="s">
        <v>19</v>
      </c>
      <c r="E11935" t="s">
        <v>36</v>
      </c>
      <c r="F11935" s="4">
        <v>17</v>
      </c>
      <c r="G11935" s="5">
        <v>35159.49</v>
      </c>
      <c r="H11935" s="4">
        <v>15</v>
      </c>
      <c r="I11935" s="5">
        <v>27765</v>
      </c>
      <c r="J11935" s="4">
        <v>25</v>
      </c>
      <c r="K11935" s="5">
        <v>44598.44</v>
      </c>
      <c r="L11935" s="3">
        <v>0.133333333333333</v>
      </c>
      <c r="M11935" s="6">
        <v>0.26632414910858998</v>
      </c>
      <c r="N11935" s="3">
        <v>-0.32</v>
      </c>
      <c r="O11935" s="3">
        <v>-0.21164305298571001</v>
      </c>
    </row>
    <row r="11936" spans="2:15" x14ac:dyDescent="0.25">
      <c r="B11936" t="s">
        <v>62</v>
      </c>
      <c r="C11936" t="s">
        <v>40</v>
      </c>
      <c r="D11936" t="s">
        <v>19</v>
      </c>
      <c r="E11936" t="s">
        <v>14</v>
      </c>
      <c r="F11936" s="4">
        <v>381</v>
      </c>
      <c r="G11936" s="5">
        <v>1934208.79</v>
      </c>
      <c r="H11936" s="4">
        <v>338</v>
      </c>
      <c r="I11936" s="5">
        <v>1518670.82</v>
      </c>
      <c r="J11936" s="4">
        <v>406</v>
      </c>
      <c r="K11936" s="5">
        <v>5051198.8899999997</v>
      </c>
      <c r="L11936" s="3">
        <v>0.127218934911243</v>
      </c>
      <c r="M11936" s="6">
        <v>0.27361951288429998</v>
      </c>
      <c r="N11936" s="3">
        <v>-6.1576354679802901E-2</v>
      </c>
      <c r="O11936" s="3">
        <v>-0.61707926531477397</v>
      </c>
    </row>
    <row r="11937" spans="2:15" x14ac:dyDescent="0.25">
      <c r="B11937" t="s">
        <v>62</v>
      </c>
      <c r="C11937" t="s">
        <v>40</v>
      </c>
      <c r="D11937" t="s">
        <v>19</v>
      </c>
      <c r="E11937" t="s">
        <v>15</v>
      </c>
      <c r="F11937" s="4">
        <v>880</v>
      </c>
      <c r="G11937" s="5">
        <v>8389914.6900000293</v>
      </c>
      <c r="H11937" s="4">
        <v>883</v>
      </c>
      <c r="I11937" s="5">
        <v>7699830.4800000004</v>
      </c>
      <c r="J11937" s="4">
        <v>215</v>
      </c>
      <c r="K11937" s="5">
        <v>417263.99</v>
      </c>
      <c r="L11937" s="3">
        <v>-3.3975084937711798E-3</v>
      </c>
      <c r="M11937" s="6">
        <v>8.9623299083336105E-2</v>
      </c>
      <c r="N11937" s="3">
        <v>3.0930232558139501</v>
      </c>
      <c r="O11937" s="3">
        <v>19.106970385822201</v>
      </c>
    </row>
    <row r="11938" spans="2:15" x14ac:dyDescent="0.25">
      <c r="B11938" t="s">
        <v>62</v>
      </c>
      <c r="C11938" t="s">
        <v>40</v>
      </c>
      <c r="D11938" t="s">
        <v>19</v>
      </c>
      <c r="E11938" t="s">
        <v>22</v>
      </c>
      <c r="F11938" s="4">
        <v>588</v>
      </c>
      <c r="G11938" s="5">
        <v>5273258.4897999996</v>
      </c>
      <c r="H11938" s="4">
        <v>795</v>
      </c>
      <c r="I11938" s="5">
        <v>6509860.4000000004</v>
      </c>
      <c r="J11938" s="4"/>
      <c r="K11938" s="5"/>
      <c r="L11938" s="3">
        <v>-0.26037735849056598</v>
      </c>
      <c r="M11938" s="6">
        <v>-0.18995828392879099</v>
      </c>
      <c r="N11938" s="3"/>
      <c r="O11938" s="3"/>
    </row>
    <row r="11939" spans="2:15" x14ac:dyDescent="0.25">
      <c r="B11939" t="s">
        <v>62</v>
      </c>
      <c r="C11939" t="s">
        <v>40</v>
      </c>
      <c r="D11939" t="s">
        <v>19</v>
      </c>
      <c r="E11939" t="s">
        <v>25</v>
      </c>
      <c r="F11939" s="4">
        <v>26</v>
      </c>
      <c r="G11939" s="5">
        <v>585086.91</v>
      </c>
      <c r="H11939" s="4">
        <v>23</v>
      </c>
      <c r="I11939" s="5">
        <v>382494</v>
      </c>
      <c r="J11939" s="4">
        <v>24</v>
      </c>
      <c r="K11939" s="5">
        <v>248969.60000000001</v>
      </c>
      <c r="L11939" s="3">
        <v>0.13043478260869601</v>
      </c>
      <c r="M11939" s="6">
        <v>0.52966297510549099</v>
      </c>
      <c r="N11939" s="3">
        <v>8.3333333333333301E-2</v>
      </c>
      <c r="O11939" s="3">
        <v>1.3500335382311699</v>
      </c>
    </row>
    <row r="11940" spans="2:15" x14ac:dyDescent="0.25">
      <c r="B11940" t="s">
        <v>62</v>
      </c>
      <c r="C11940" t="s">
        <v>40</v>
      </c>
      <c r="D11940" t="s">
        <v>23</v>
      </c>
      <c r="E11940" t="s">
        <v>7</v>
      </c>
      <c r="F11940" s="4">
        <v>15</v>
      </c>
      <c r="G11940" s="5">
        <v>79951.155599999998</v>
      </c>
      <c r="H11940" s="4">
        <v>16</v>
      </c>
      <c r="I11940" s="5">
        <v>61620</v>
      </c>
      <c r="J11940" s="4">
        <v>52</v>
      </c>
      <c r="K11940" s="5">
        <v>143773.35999999999</v>
      </c>
      <c r="L11940" s="3">
        <v>-6.25E-2</v>
      </c>
      <c r="M11940" s="6">
        <v>0.29748710808179202</v>
      </c>
      <c r="N11940" s="3">
        <v>-0.71153846153846201</v>
      </c>
      <c r="O11940" s="3">
        <v>-0.44390841530030301</v>
      </c>
    </row>
    <row r="11941" spans="2:15" x14ac:dyDescent="0.25">
      <c r="B11941" t="s">
        <v>62</v>
      </c>
      <c r="C11941" t="s">
        <v>40</v>
      </c>
      <c r="D11941" t="s">
        <v>23</v>
      </c>
      <c r="E11941" t="s">
        <v>20</v>
      </c>
      <c r="F11941" s="4">
        <v>44</v>
      </c>
      <c r="G11941" s="5">
        <v>271565.27600000001</v>
      </c>
      <c r="H11941" s="4">
        <v>45</v>
      </c>
      <c r="I11941" s="5">
        <v>278562.59999999998</v>
      </c>
      <c r="J11941" s="4">
        <v>45</v>
      </c>
      <c r="K11941" s="5">
        <v>242246.7</v>
      </c>
      <c r="L11941" s="3">
        <v>-2.2222222222222299E-2</v>
      </c>
      <c r="M11941" s="6">
        <v>-2.5119395065956299E-2</v>
      </c>
      <c r="N11941" s="3">
        <v>-2.2222222222222299E-2</v>
      </c>
      <c r="O11941" s="3">
        <v>0.12102776219449</v>
      </c>
    </row>
    <row r="11942" spans="2:15" x14ac:dyDescent="0.25">
      <c r="B11942" t="s">
        <v>62</v>
      </c>
      <c r="C11942" t="s">
        <v>40</v>
      </c>
      <c r="D11942" t="s">
        <v>23</v>
      </c>
      <c r="E11942" t="s">
        <v>18</v>
      </c>
      <c r="F11942" s="4">
        <v>88</v>
      </c>
      <c r="G11942" s="5">
        <v>544185.50390000001</v>
      </c>
      <c r="H11942" s="4">
        <v>104</v>
      </c>
      <c r="I11942" s="5">
        <v>595835.64</v>
      </c>
      <c r="J11942" s="4">
        <v>108</v>
      </c>
      <c r="K11942" s="5">
        <v>564833.24</v>
      </c>
      <c r="L11942" s="3">
        <v>-0.15384615384615399</v>
      </c>
      <c r="M11942" s="6">
        <v>-8.6685207517965795E-2</v>
      </c>
      <c r="N11942" s="3">
        <v>-0.18518518518518501</v>
      </c>
      <c r="O11942" s="3">
        <v>-3.6555455022441397E-2</v>
      </c>
    </row>
    <row r="11943" spans="2:15" x14ac:dyDescent="0.25">
      <c r="B11943" t="s">
        <v>62</v>
      </c>
      <c r="C11943" t="s">
        <v>40</v>
      </c>
      <c r="D11943" t="s">
        <v>23</v>
      </c>
      <c r="E11943" t="s">
        <v>8</v>
      </c>
      <c r="F11943" s="4">
        <v>21</v>
      </c>
      <c r="G11943" s="5">
        <v>96736.8</v>
      </c>
      <c r="H11943" s="4">
        <v>33</v>
      </c>
      <c r="I11943" s="5">
        <v>195106.62</v>
      </c>
      <c r="J11943" s="4">
        <v>32</v>
      </c>
      <c r="K11943" s="5">
        <v>156073</v>
      </c>
      <c r="L11943" s="3">
        <v>-0.36363636363636398</v>
      </c>
      <c r="M11943" s="6">
        <v>-0.50418494257140001</v>
      </c>
      <c r="N11943" s="3">
        <v>-0.34375</v>
      </c>
      <c r="O11943" s="3">
        <v>-0.380182350566722</v>
      </c>
    </row>
    <row r="11944" spans="2:15" x14ac:dyDescent="0.25">
      <c r="B11944" t="s">
        <v>62</v>
      </c>
      <c r="C11944" t="s">
        <v>40</v>
      </c>
      <c r="D11944" t="s">
        <v>23</v>
      </c>
      <c r="E11944" t="s">
        <v>21</v>
      </c>
      <c r="F11944" s="4">
        <v>107</v>
      </c>
      <c r="G11944" s="5">
        <v>2182035.0780000002</v>
      </c>
      <c r="H11944" s="4">
        <v>183</v>
      </c>
      <c r="I11944" s="5">
        <v>3032018.3</v>
      </c>
      <c r="J11944" s="4">
        <v>347</v>
      </c>
      <c r="K11944" s="5">
        <v>4729698.8999999901</v>
      </c>
      <c r="L11944" s="3">
        <v>-0.415300546448087</v>
      </c>
      <c r="M11944" s="6">
        <v>-0.28033578227413702</v>
      </c>
      <c r="N11944" s="3">
        <v>-0.69164265129683</v>
      </c>
      <c r="O11944" s="3">
        <v>-0.53865243345617597</v>
      </c>
    </row>
    <row r="11945" spans="2:15" x14ac:dyDescent="0.25">
      <c r="B11945" t="s">
        <v>62</v>
      </c>
      <c r="C11945" t="s">
        <v>40</v>
      </c>
      <c r="D11945" t="s">
        <v>23</v>
      </c>
      <c r="E11945" t="s">
        <v>9</v>
      </c>
      <c r="F11945" s="4" t="s">
        <v>69</v>
      </c>
      <c r="G11945" s="5">
        <v>8259.5939999999991</v>
      </c>
      <c r="H11945" s="4">
        <v>19</v>
      </c>
      <c r="I11945" s="5">
        <v>76750.8</v>
      </c>
      <c r="J11945" s="4">
        <v>11</v>
      </c>
      <c r="K11945" s="5">
        <v>47313</v>
      </c>
      <c r="L11945" s="3" t="s">
        <v>70</v>
      </c>
      <c r="M11945" s="6">
        <v>-0.89238426179271102</v>
      </c>
      <c r="N11945" s="3" t="s">
        <v>70</v>
      </c>
      <c r="O11945" s="3">
        <v>-0.82542654238792701</v>
      </c>
    </row>
    <row r="11946" spans="2:15" x14ac:dyDescent="0.25">
      <c r="B11946" t="s">
        <v>62</v>
      </c>
      <c r="C11946" t="s">
        <v>40</v>
      </c>
      <c r="D11946" t="s">
        <v>23</v>
      </c>
      <c r="E11946" t="s">
        <v>10</v>
      </c>
      <c r="F11946" s="4" t="s">
        <v>69</v>
      </c>
      <c r="G11946" s="5">
        <v>10216.9305</v>
      </c>
      <c r="H11946" s="4">
        <v>7</v>
      </c>
      <c r="I11946" s="5">
        <v>45355.82</v>
      </c>
      <c r="J11946" s="4">
        <v>7</v>
      </c>
      <c r="K11946" s="5">
        <v>16514.400000000001</v>
      </c>
      <c r="L11946" s="3" t="s">
        <v>70</v>
      </c>
      <c r="M11946" s="6">
        <v>-0.77473826953189295</v>
      </c>
      <c r="N11946" s="3" t="s">
        <v>70</v>
      </c>
      <c r="O11946" s="3">
        <v>-0.38133201932858601</v>
      </c>
    </row>
    <row r="11947" spans="2:15" x14ac:dyDescent="0.25">
      <c r="B11947" t="s">
        <v>62</v>
      </c>
      <c r="C11947" t="s">
        <v>40</v>
      </c>
      <c r="D11947" t="s">
        <v>23</v>
      </c>
      <c r="E11947" t="s">
        <v>11</v>
      </c>
      <c r="F11947" s="4" t="s">
        <v>69</v>
      </c>
      <c r="G11947" s="5">
        <v>15862.284</v>
      </c>
      <c r="H11947" s="4"/>
      <c r="I11947" s="5"/>
      <c r="J11947" s="4" t="s">
        <v>69</v>
      </c>
      <c r="K11947" s="5">
        <v>16008</v>
      </c>
      <c r="L11947" s="3" t="s">
        <v>70</v>
      </c>
      <c r="M11947" s="6"/>
      <c r="N11947" s="3" t="s">
        <v>70</v>
      </c>
      <c r="O11947" s="3">
        <v>-9.1026986506746992E-3</v>
      </c>
    </row>
    <row r="11948" spans="2:15" x14ac:dyDescent="0.25">
      <c r="B11948" t="s">
        <v>62</v>
      </c>
      <c r="C11948" t="s">
        <v>40</v>
      </c>
      <c r="D11948" t="s">
        <v>23</v>
      </c>
      <c r="E11948" t="s">
        <v>12</v>
      </c>
      <c r="F11948" s="4">
        <v>65</v>
      </c>
      <c r="G11948" s="5">
        <v>168936.18</v>
      </c>
      <c r="H11948" s="4">
        <v>85</v>
      </c>
      <c r="I11948" s="5">
        <v>185612.6</v>
      </c>
      <c r="J11948" s="4">
        <v>72</v>
      </c>
      <c r="K11948" s="5">
        <v>182332.4</v>
      </c>
      <c r="L11948" s="3">
        <v>-0.23529411764705899</v>
      </c>
      <c r="M11948" s="6">
        <v>-8.9845301450440604E-2</v>
      </c>
      <c r="N11948" s="3">
        <v>-9.7222222222222196E-2</v>
      </c>
      <c r="O11948" s="3">
        <v>-7.3471418135230102E-2</v>
      </c>
    </row>
    <row r="11949" spans="2:15" x14ac:dyDescent="0.25">
      <c r="B11949" t="s">
        <v>62</v>
      </c>
      <c r="C11949" t="s">
        <v>40</v>
      </c>
      <c r="D11949" t="s">
        <v>23</v>
      </c>
      <c r="E11949" t="s">
        <v>24</v>
      </c>
      <c r="F11949" s="4">
        <v>12</v>
      </c>
      <c r="G11949" s="5">
        <v>55222.83</v>
      </c>
      <c r="H11949" s="4">
        <v>12</v>
      </c>
      <c r="I11949" s="5">
        <v>51373</v>
      </c>
      <c r="J11949" s="4">
        <v>10</v>
      </c>
      <c r="K11949" s="5">
        <v>39480</v>
      </c>
      <c r="L11949" s="3">
        <v>0</v>
      </c>
      <c r="M11949" s="6">
        <v>7.4938781071769406E-2</v>
      </c>
      <c r="N11949" s="3">
        <v>0.2</v>
      </c>
      <c r="O11949" s="3">
        <v>0.39875455927051701</v>
      </c>
    </row>
    <row r="11950" spans="2:15" x14ac:dyDescent="0.25">
      <c r="B11950" t="s">
        <v>62</v>
      </c>
      <c r="C11950" t="s">
        <v>40</v>
      </c>
      <c r="D11950" t="s">
        <v>23</v>
      </c>
      <c r="E11950" t="s">
        <v>13</v>
      </c>
      <c r="F11950" s="4">
        <v>73</v>
      </c>
      <c r="G11950" s="5">
        <v>342228.75</v>
      </c>
      <c r="H11950" s="4">
        <v>122</v>
      </c>
      <c r="I11950" s="5">
        <v>475401.6</v>
      </c>
      <c r="J11950" s="4">
        <v>118</v>
      </c>
      <c r="K11950" s="5">
        <v>371363.8</v>
      </c>
      <c r="L11950" s="3">
        <v>-0.40163934426229497</v>
      </c>
      <c r="M11950" s="6">
        <v>-0.280127054683871</v>
      </c>
      <c r="N11950" s="3">
        <v>-0.38135593220338998</v>
      </c>
      <c r="O11950" s="3">
        <v>-7.8454200436337607E-2</v>
      </c>
    </row>
    <row r="11951" spans="2:15" x14ac:dyDescent="0.25">
      <c r="B11951" t="s">
        <v>62</v>
      </c>
      <c r="C11951" t="s">
        <v>40</v>
      </c>
      <c r="D11951" t="s">
        <v>23</v>
      </c>
      <c r="E11951" t="s">
        <v>36</v>
      </c>
      <c r="F11951" s="4" t="s">
        <v>69</v>
      </c>
      <c r="G11951" s="5">
        <v>3557.52</v>
      </c>
      <c r="H11951" s="4" t="s">
        <v>69</v>
      </c>
      <c r="I11951" s="5">
        <v>6849</v>
      </c>
      <c r="J11951" s="4">
        <v>7</v>
      </c>
      <c r="K11951" s="5">
        <v>24535</v>
      </c>
      <c r="L11951" s="3" t="s">
        <v>70</v>
      </c>
      <c r="M11951" s="6">
        <v>-0.48057818659658302</v>
      </c>
      <c r="N11951" s="3" t="s">
        <v>70</v>
      </c>
      <c r="O11951" s="3">
        <v>-0.85500224169553696</v>
      </c>
    </row>
    <row r="11952" spans="2:15" x14ac:dyDescent="0.25">
      <c r="B11952" t="s">
        <v>62</v>
      </c>
      <c r="C11952" t="s">
        <v>40</v>
      </c>
      <c r="D11952" t="s">
        <v>23</v>
      </c>
      <c r="E11952" t="s">
        <v>14</v>
      </c>
      <c r="F11952" s="4">
        <v>188</v>
      </c>
      <c r="G11952" s="5">
        <v>1081315.4273000001</v>
      </c>
      <c r="H11952" s="4">
        <v>175</v>
      </c>
      <c r="I11952" s="5">
        <v>1208288.33</v>
      </c>
      <c r="J11952" s="4">
        <v>136</v>
      </c>
      <c r="K11952" s="5">
        <v>688170.21</v>
      </c>
      <c r="L11952" s="3">
        <v>7.4285714285714302E-2</v>
      </c>
      <c r="M11952" s="6">
        <v>-0.10508493672201601</v>
      </c>
      <c r="N11952" s="3">
        <v>0.38235294117647101</v>
      </c>
      <c r="O11952" s="3">
        <v>0.57129066557530905</v>
      </c>
    </row>
    <row r="11953" spans="2:15" x14ac:dyDescent="0.25">
      <c r="B11953" t="s">
        <v>62</v>
      </c>
      <c r="C11953" t="s">
        <v>40</v>
      </c>
      <c r="D11953" t="s">
        <v>23</v>
      </c>
      <c r="E11953" t="s">
        <v>15</v>
      </c>
      <c r="F11953" s="4">
        <v>395</v>
      </c>
      <c r="G11953" s="5">
        <v>2162764.4049999998</v>
      </c>
      <c r="H11953" s="4">
        <v>451</v>
      </c>
      <c r="I11953" s="5">
        <v>2110349.0299999998</v>
      </c>
      <c r="J11953" s="4">
        <v>141</v>
      </c>
      <c r="K11953" s="5">
        <v>271132.2</v>
      </c>
      <c r="L11953" s="3">
        <v>-0.124168514412417</v>
      </c>
      <c r="M11953" s="6">
        <v>2.4837301439182499E-2</v>
      </c>
      <c r="N11953" s="3">
        <v>1.80141843971631</v>
      </c>
      <c r="O11953" s="3">
        <v>6.9767892009875503</v>
      </c>
    </row>
    <row r="11954" spans="2:15" x14ac:dyDescent="0.25">
      <c r="B11954" t="s">
        <v>62</v>
      </c>
      <c r="C11954" t="s">
        <v>40</v>
      </c>
      <c r="D11954" t="s">
        <v>23</v>
      </c>
      <c r="E11954" t="s">
        <v>22</v>
      </c>
      <c r="F11954" s="4" t="s">
        <v>69</v>
      </c>
      <c r="G11954" s="5">
        <v>27477.684000000001</v>
      </c>
      <c r="H11954" s="4" t="s">
        <v>69</v>
      </c>
      <c r="I11954" s="5">
        <v>27111.599999999999</v>
      </c>
      <c r="J11954" s="4"/>
      <c r="K11954" s="5"/>
      <c r="L11954" s="3" t="s">
        <v>70</v>
      </c>
      <c r="M11954" s="6">
        <v>1.35028548665517E-2</v>
      </c>
      <c r="N11954" s="3" t="s">
        <v>70</v>
      </c>
      <c r="O11954" s="3"/>
    </row>
    <row r="11955" spans="2:15" x14ac:dyDescent="0.25">
      <c r="B11955" t="s">
        <v>62</v>
      </c>
      <c r="C11955" t="s">
        <v>40</v>
      </c>
      <c r="D11955" t="s">
        <v>23</v>
      </c>
      <c r="E11955" t="s">
        <v>25</v>
      </c>
      <c r="F11955" s="4">
        <v>6</v>
      </c>
      <c r="G11955" s="5">
        <v>87393.017999999996</v>
      </c>
      <c r="H11955" s="4" t="s">
        <v>69</v>
      </c>
      <c r="I11955" s="5">
        <v>9665.7999999999993</v>
      </c>
      <c r="J11955" s="4">
        <v>7</v>
      </c>
      <c r="K11955" s="5">
        <v>84652.3</v>
      </c>
      <c r="L11955" s="3" t="s">
        <v>70</v>
      </c>
      <c r="M11955" s="6">
        <v>8.0414676488236907</v>
      </c>
      <c r="N11955" s="3">
        <v>-0.14285714285714299</v>
      </c>
      <c r="O11955" s="3">
        <v>3.2376178792543203E-2</v>
      </c>
    </row>
    <row r="11956" spans="2:15" x14ac:dyDescent="0.25">
      <c r="B11956" t="s">
        <v>62</v>
      </c>
      <c r="C11956" t="s">
        <v>40</v>
      </c>
      <c r="D11956" t="s">
        <v>23</v>
      </c>
      <c r="E11956" t="s">
        <v>16</v>
      </c>
      <c r="F11956" s="4" t="s">
        <v>69</v>
      </c>
      <c r="G11956" s="5">
        <v>457.488</v>
      </c>
      <c r="H11956" s="4"/>
      <c r="I11956" s="5"/>
      <c r="J11956" s="4" t="s">
        <v>69</v>
      </c>
      <c r="K11956" s="5">
        <v>777.6</v>
      </c>
      <c r="L11956" s="3" t="s">
        <v>70</v>
      </c>
      <c r="M11956" s="6"/>
      <c r="N11956" s="3" t="s">
        <v>70</v>
      </c>
      <c r="O11956" s="3">
        <v>-0.41166666666666701</v>
      </c>
    </row>
    <row r="11957" spans="2:15" x14ac:dyDescent="0.25">
      <c r="B11957" t="s">
        <v>62</v>
      </c>
      <c r="C11957" t="s">
        <v>40</v>
      </c>
      <c r="D11957" t="s">
        <v>30</v>
      </c>
      <c r="E11957" t="s">
        <v>18</v>
      </c>
      <c r="F11957" s="4"/>
      <c r="G11957" s="5"/>
      <c r="H11957" s="4"/>
      <c r="I11957" s="5"/>
      <c r="J11957" s="4" t="s">
        <v>69</v>
      </c>
      <c r="K11957" s="5">
        <v>5948.8</v>
      </c>
      <c r="L11957" s="3"/>
      <c r="M11957" s="6"/>
      <c r="N11957" s="3" t="s">
        <v>70</v>
      </c>
      <c r="O11957" s="3"/>
    </row>
    <row r="11958" spans="2:15" x14ac:dyDescent="0.25">
      <c r="B11958" t="s">
        <v>62</v>
      </c>
      <c r="C11958" t="s">
        <v>40</v>
      </c>
      <c r="D11958" t="s">
        <v>30</v>
      </c>
      <c r="E11958" t="s">
        <v>8</v>
      </c>
      <c r="F11958" s="4"/>
      <c r="G11958" s="5"/>
      <c r="H11958" s="4"/>
      <c r="I11958" s="5"/>
      <c r="J11958" s="4">
        <v>13</v>
      </c>
      <c r="K11958" s="5">
        <v>45432</v>
      </c>
      <c r="L11958" s="3"/>
      <c r="M11958" s="6"/>
      <c r="N11958" s="3"/>
      <c r="O11958" s="3"/>
    </row>
    <row r="11959" spans="2:15" x14ac:dyDescent="0.25">
      <c r="B11959" t="s">
        <v>62</v>
      </c>
      <c r="C11959" t="s">
        <v>40</v>
      </c>
      <c r="D11959" t="s">
        <v>30</v>
      </c>
      <c r="E11959" t="s">
        <v>11</v>
      </c>
      <c r="F11959" s="4"/>
      <c r="G11959" s="5"/>
      <c r="H11959" s="4"/>
      <c r="I11959" s="5"/>
      <c r="J11959" s="4" t="s">
        <v>69</v>
      </c>
      <c r="K11959" s="5">
        <v>2271</v>
      </c>
      <c r="L11959" s="3"/>
      <c r="M11959" s="6"/>
      <c r="N11959" s="3" t="s">
        <v>70</v>
      </c>
      <c r="O11959" s="3"/>
    </row>
    <row r="11960" spans="2:15" x14ac:dyDescent="0.25">
      <c r="B11960" t="s">
        <v>62</v>
      </c>
      <c r="C11960" t="s">
        <v>40</v>
      </c>
      <c r="D11960" t="s">
        <v>30</v>
      </c>
      <c r="E11960" t="s">
        <v>15</v>
      </c>
      <c r="F11960" s="4">
        <v>11</v>
      </c>
      <c r="G11960" s="5">
        <v>28141.56</v>
      </c>
      <c r="H11960" s="4">
        <v>16</v>
      </c>
      <c r="I11960" s="5">
        <v>39199</v>
      </c>
      <c r="J11960" s="4" t="s">
        <v>69</v>
      </c>
      <c r="K11960" s="5">
        <v>3508</v>
      </c>
      <c r="L11960" s="3">
        <v>-0.3125</v>
      </c>
      <c r="M11960" s="6">
        <v>-0.28208474705987402</v>
      </c>
      <c r="N11960" s="3" t="s">
        <v>70</v>
      </c>
      <c r="O11960" s="3">
        <v>7.0221094640821002</v>
      </c>
    </row>
    <row r="11961" spans="2:15" x14ac:dyDescent="0.25">
      <c r="B11961" t="s">
        <v>62</v>
      </c>
      <c r="C11961" t="s">
        <v>40</v>
      </c>
      <c r="D11961" t="s">
        <v>26</v>
      </c>
      <c r="E11961" t="s">
        <v>8</v>
      </c>
      <c r="F11961" s="4" t="s">
        <v>69</v>
      </c>
      <c r="G11961" s="5">
        <v>798</v>
      </c>
      <c r="H11961" s="4" t="s">
        <v>69</v>
      </c>
      <c r="I11961" s="5">
        <v>3624</v>
      </c>
      <c r="J11961" s="4"/>
      <c r="K11961" s="5"/>
      <c r="L11961" s="3" t="s">
        <v>70</v>
      </c>
      <c r="M11961" s="6">
        <v>-0.77980132450331097</v>
      </c>
      <c r="N11961" s="3" t="s">
        <v>70</v>
      </c>
      <c r="O11961" s="3"/>
    </row>
    <row r="11962" spans="2:15" x14ac:dyDescent="0.25">
      <c r="B11962" t="s">
        <v>62</v>
      </c>
      <c r="C11962" t="s">
        <v>40</v>
      </c>
      <c r="D11962" t="s">
        <v>26</v>
      </c>
      <c r="E11962" t="s">
        <v>21</v>
      </c>
      <c r="F11962" s="4"/>
      <c r="G11962" s="5"/>
      <c r="H11962" s="4" t="s">
        <v>69</v>
      </c>
      <c r="I11962" s="5">
        <v>5793</v>
      </c>
      <c r="J11962" s="4"/>
      <c r="K11962" s="5"/>
      <c r="L11962" s="3" t="s">
        <v>70</v>
      </c>
      <c r="M11962" s="6"/>
      <c r="N11962" s="3"/>
      <c r="O11962" s="3"/>
    </row>
    <row r="11963" spans="2:15" x14ac:dyDescent="0.25">
      <c r="B11963" t="s">
        <v>62</v>
      </c>
      <c r="C11963" t="s">
        <v>40</v>
      </c>
      <c r="D11963" t="s">
        <v>26</v>
      </c>
      <c r="E11963" t="s">
        <v>10</v>
      </c>
      <c r="F11963" s="4"/>
      <c r="G11963" s="5"/>
      <c r="H11963" s="4"/>
      <c r="I11963" s="5"/>
      <c r="J11963" s="4" t="s">
        <v>69</v>
      </c>
      <c r="K11963" s="5">
        <v>5480</v>
      </c>
      <c r="L11963" s="3"/>
      <c r="M11963" s="6"/>
      <c r="N11963" s="3" t="s">
        <v>70</v>
      </c>
      <c r="O11963" s="3"/>
    </row>
    <row r="11964" spans="2:15" x14ac:dyDescent="0.25">
      <c r="B11964" t="s">
        <v>62</v>
      </c>
      <c r="C11964" t="s">
        <v>40</v>
      </c>
      <c r="D11964" t="s">
        <v>26</v>
      </c>
      <c r="E11964" t="s">
        <v>13</v>
      </c>
      <c r="F11964" s="4" t="s">
        <v>69</v>
      </c>
      <c r="G11964" s="5">
        <v>1890</v>
      </c>
      <c r="H11964" s="4" t="s">
        <v>69</v>
      </c>
      <c r="I11964" s="5">
        <v>11971</v>
      </c>
      <c r="J11964" s="4">
        <v>6</v>
      </c>
      <c r="K11964" s="5">
        <v>23849</v>
      </c>
      <c r="L11964" s="3" t="s">
        <v>70</v>
      </c>
      <c r="M11964" s="6">
        <v>-0.84211845292790899</v>
      </c>
      <c r="N11964" s="3" t="s">
        <v>70</v>
      </c>
      <c r="O11964" s="3">
        <v>-0.92075139418843599</v>
      </c>
    </row>
    <row r="11965" spans="2:15" x14ac:dyDescent="0.25">
      <c r="B11965" t="s">
        <v>62</v>
      </c>
      <c r="C11965" t="s">
        <v>41</v>
      </c>
      <c r="D11965" t="s">
        <v>28</v>
      </c>
      <c r="E11965" t="s">
        <v>7</v>
      </c>
      <c r="F11965" s="4" t="s">
        <v>69</v>
      </c>
      <c r="G11965" s="5">
        <v>1830</v>
      </c>
      <c r="H11965" s="4" t="s">
        <v>69</v>
      </c>
      <c r="I11965" s="5">
        <v>1830</v>
      </c>
      <c r="J11965" s="4"/>
      <c r="K11965" s="5"/>
      <c r="L11965" s="3" t="s">
        <v>70</v>
      </c>
      <c r="M11965" s="6">
        <v>0</v>
      </c>
      <c r="N11965" s="3" t="s">
        <v>70</v>
      </c>
      <c r="O11965" s="3"/>
    </row>
    <row r="11966" spans="2:15" x14ac:dyDescent="0.25">
      <c r="B11966" t="s">
        <v>62</v>
      </c>
      <c r="C11966" t="s">
        <v>41</v>
      </c>
      <c r="D11966" t="s">
        <v>28</v>
      </c>
      <c r="E11966" t="s">
        <v>20</v>
      </c>
      <c r="F11966" s="4">
        <v>14</v>
      </c>
      <c r="G11966" s="5">
        <v>38057.769999999997</v>
      </c>
      <c r="H11966" s="4">
        <v>9</v>
      </c>
      <c r="I11966" s="5">
        <v>13878.4</v>
      </c>
      <c r="J11966" s="4">
        <v>18</v>
      </c>
      <c r="K11966" s="5">
        <v>27473.759999999998</v>
      </c>
      <c r="L11966" s="3">
        <v>0.55555555555555602</v>
      </c>
      <c r="M11966" s="6">
        <v>1.7422303723772199</v>
      </c>
      <c r="N11966" s="3">
        <v>-0.22222222222222199</v>
      </c>
      <c r="O11966" s="3">
        <v>0.38524068056210797</v>
      </c>
    </row>
    <row r="11967" spans="2:15" x14ac:dyDescent="0.25">
      <c r="B11967" t="s">
        <v>62</v>
      </c>
      <c r="C11967" t="s">
        <v>41</v>
      </c>
      <c r="D11967" t="s">
        <v>28</v>
      </c>
      <c r="E11967" t="s">
        <v>18</v>
      </c>
      <c r="F11967" s="4">
        <v>13</v>
      </c>
      <c r="G11967" s="5">
        <v>57323.5</v>
      </c>
      <c r="H11967" s="4">
        <v>16</v>
      </c>
      <c r="I11967" s="5">
        <v>57201.8</v>
      </c>
      <c r="J11967" s="4">
        <v>311</v>
      </c>
      <c r="K11967" s="5">
        <v>589175.13</v>
      </c>
      <c r="L11967" s="3">
        <v>-0.1875</v>
      </c>
      <c r="M11967" s="6">
        <v>2.1275554265773899E-3</v>
      </c>
      <c r="N11967" s="3">
        <v>-0.95819935691318303</v>
      </c>
      <c r="O11967" s="3">
        <v>-0.90270549946668699</v>
      </c>
    </row>
    <row r="11968" spans="2:15" x14ac:dyDescent="0.25">
      <c r="B11968" t="s">
        <v>62</v>
      </c>
      <c r="C11968" t="s">
        <v>41</v>
      </c>
      <c r="D11968" t="s">
        <v>28</v>
      </c>
      <c r="E11968" t="s">
        <v>8</v>
      </c>
      <c r="F11968" s="4"/>
      <c r="G11968" s="5"/>
      <c r="H11968" s="4"/>
      <c r="I11968" s="5"/>
      <c r="J11968" s="4" t="s">
        <v>69</v>
      </c>
      <c r="K11968" s="5">
        <v>697</v>
      </c>
      <c r="L11968" s="3"/>
      <c r="M11968" s="6"/>
      <c r="N11968" s="3" t="s">
        <v>70</v>
      </c>
      <c r="O11968" s="3"/>
    </row>
    <row r="11969" spans="2:15" x14ac:dyDescent="0.25">
      <c r="B11969" t="s">
        <v>62</v>
      </c>
      <c r="C11969" t="s">
        <v>41</v>
      </c>
      <c r="D11969" t="s">
        <v>28</v>
      </c>
      <c r="E11969" t="s">
        <v>9</v>
      </c>
      <c r="F11969" s="4"/>
      <c r="G11969" s="5"/>
      <c r="H11969" s="4" t="s">
        <v>69</v>
      </c>
      <c r="I11969" s="5">
        <v>1195</v>
      </c>
      <c r="J11969" s="4"/>
      <c r="K11969" s="5"/>
      <c r="L11969" s="3" t="s">
        <v>70</v>
      </c>
      <c r="M11969" s="6"/>
      <c r="N11969" s="3"/>
      <c r="O11969" s="3"/>
    </row>
    <row r="11970" spans="2:15" x14ac:dyDescent="0.25">
      <c r="B11970" t="s">
        <v>62</v>
      </c>
      <c r="C11970" t="s">
        <v>41</v>
      </c>
      <c r="D11970" t="s">
        <v>28</v>
      </c>
      <c r="E11970" t="s">
        <v>10</v>
      </c>
      <c r="F11970" s="4" t="s">
        <v>69</v>
      </c>
      <c r="G11970" s="5">
        <v>5787</v>
      </c>
      <c r="H11970" s="4"/>
      <c r="I11970" s="5"/>
      <c r="J11970" s="4" t="s">
        <v>69</v>
      </c>
      <c r="K11970" s="5">
        <v>2626.56</v>
      </c>
      <c r="L11970" s="3" t="s">
        <v>70</v>
      </c>
      <c r="M11970" s="6"/>
      <c r="N11970" s="3" t="s">
        <v>70</v>
      </c>
      <c r="O11970" s="3">
        <v>1.2032620614035101</v>
      </c>
    </row>
    <row r="11971" spans="2:15" x14ac:dyDescent="0.25">
      <c r="B11971" t="s">
        <v>62</v>
      </c>
      <c r="C11971" t="s">
        <v>41</v>
      </c>
      <c r="D11971" t="s">
        <v>28</v>
      </c>
      <c r="E11971" t="s">
        <v>11</v>
      </c>
      <c r="F11971" s="4">
        <v>34</v>
      </c>
      <c r="G11971" s="5">
        <v>107956.98</v>
      </c>
      <c r="H11971" s="4">
        <v>65</v>
      </c>
      <c r="I11971" s="5">
        <v>196882.16</v>
      </c>
      <c r="J11971" s="4">
        <v>86</v>
      </c>
      <c r="K11971" s="5">
        <v>295882.14</v>
      </c>
      <c r="L11971" s="3">
        <v>-0.47692307692307701</v>
      </c>
      <c r="M11971" s="6">
        <v>-0.45166702762708399</v>
      </c>
      <c r="N11971" s="3">
        <v>-0.60465116279069797</v>
      </c>
      <c r="O11971" s="3">
        <v>-0.63513519268178897</v>
      </c>
    </row>
    <row r="11972" spans="2:15" x14ac:dyDescent="0.25">
      <c r="B11972" t="s">
        <v>62</v>
      </c>
      <c r="C11972" t="s">
        <v>41</v>
      </c>
      <c r="D11972" t="s">
        <v>28</v>
      </c>
      <c r="E11972" t="s">
        <v>12</v>
      </c>
      <c r="F11972" s="4">
        <v>23</v>
      </c>
      <c r="G11972" s="5">
        <v>62032</v>
      </c>
      <c r="H11972" s="4">
        <v>52</v>
      </c>
      <c r="I11972" s="5">
        <v>152990.98000000001</v>
      </c>
      <c r="J11972" s="4">
        <v>29</v>
      </c>
      <c r="K11972" s="5">
        <v>90137.18</v>
      </c>
      <c r="L11972" s="3">
        <v>-0.55769230769230804</v>
      </c>
      <c r="M11972" s="6">
        <v>-0.59453818780688905</v>
      </c>
      <c r="N11972" s="3">
        <v>-0.20689655172413801</v>
      </c>
      <c r="O11972" s="3">
        <v>-0.31180451840183998</v>
      </c>
    </row>
    <row r="11973" spans="2:15" x14ac:dyDescent="0.25">
      <c r="B11973" t="s">
        <v>62</v>
      </c>
      <c r="C11973" t="s">
        <v>41</v>
      </c>
      <c r="D11973" t="s">
        <v>28</v>
      </c>
      <c r="E11973" t="s">
        <v>24</v>
      </c>
      <c r="F11973" s="4" t="s">
        <v>69</v>
      </c>
      <c r="G11973" s="5">
        <v>7614.72</v>
      </c>
      <c r="H11973" s="4"/>
      <c r="I11973" s="5"/>
      <c r="J11973" s="4" t="s">
        <v>69</v>
      </c>
      <c r="K11973" s="5">
        <v>3268.8</v>
      </c>
      <c r="L11973" s="3" t="s">
        <v>70</v>
      </c>
      <c r="M11973" s="6"/>
      <c r="N11973" s="3" t="s">
        <v>70</v>
      </c>
      <c r="O11973" s="3">
        <v>1.3295154185022</v>
      </c>
    </row>
    <row r="11974" spans="2:15" x14ac:dyDescent="0.25">
      <c r="B11974" t="s">
        <v>62</v>
      </c>
      <c r="C11974" t="s">
        <v>41</v>
      </c>
      <c r="D11974" t="s">
        <v>28</v>
      </c>
      <c r="E11974" t="s">
        <v>13</v>
      </c>
      <c r="F11974" s="4">
        <v>12</v>
      </c>
      <c r="G11974" s="5">
        <v>60446</v>
      </c>
      <c r="H11974" s="4">
        <v>22</v>
      </c>
      <c r="I11974" s="5">
        <v>77803.759999999995</v>
      </c>
      <c r="J11974" s="4">
        <v>191</v>
      </c>
      <c r="K11974" s="5">
        <v>537926.15999999898</v>
      </c>
      <c r="L11974" s="3">
        <v>-0.45454545454545497</v>
      </c>
      <c r="M11974" s="6">
        <v>-0.22309667296284899</v>
      </c>
      <c r="N11974" s="3">
        <v>-0.93717277486910999</v>
      </c>
      <c r="O11974" s="3">
        <v>-0.88763141766520504</v>
      </c>
    </row>
    <row r="11975" spans="2:15" x14ac:dyDescent="0.25">
      <c r="B11975" t="s">
        <v>62</v>
      </c>
      <c r="C11975" t="s">
        <v>41</v>
      </c>
      <c r="D11975" t="s">
        <v>28</v>
      </c>
      <c r="E11975" t="s">
        <v>36</v>
      </c>
      <c r="F11975" s="4">
        <v>8</v>
      </c>
      <c r="G11975" s="5">
        <v>11786.22</v>
      </c>
      <c r="H11975" s="4">
        <v>15</v>
      </c>
      <c r="I11975" s="5">
        <v>31304.639999999999</v>
      </c>
      <c r="J11975" s="4" t="s">
        <v>69</v>
      </c>
      <c r="K11975" s="5">
        <v>3689.86</v>
      </c>
      <c r="L11975" s="3">
        <v>-0.46666666666666701</v>
      </c>
      <c r="M11975" s="6">
        <v>-0.62349926400686895</v>
      </c>
      <c r="N11975" s="3" t="s">
        <v>70</v>
      </c>
      <c r="O11975" s="3">
        <v>2.19421875084692</v>
      </c>
    </row>
    <row r="11976" spans="2:15" x14ac:dyDescent="0.25">
      <c r="B11976" t="s">
        <v>62</v>
      </c>
      <c r="C11976" t="s">
        <v>41</v>
      </c>
      <c r="D11976" t="s">
        <v>28</v>
      </c>
      <c r="E11976" t="s">
        <v>14</v>
      </c>
      <c r="F11976" s="4">
        <v>106</v>
      </c>
      <c r="G11976" s="5">
        <v>398867</v>
      </c>
      <c r="H11976" s="4">
        <v>77</v>
      </c>
      <c r="I11976" s="5">
        <v>258758</v>
      </c>
      <c r="J11976" s="4">
        <v>76</v>
      </c>
      <c r="K11976" s="5">
        <v>255401</v>
      </c>
      <c r="L11976" s="3">
        <v>0.37662337662337703</v>
      </c>
      <c r="M11976" s="6">
        <v>0.54146731695251904</v>
      </c>
      <c r="N11976" s="3">
        <v>0.394736842105263</v>
      </c>
      <c r="O11976" s="3">
        <v>0.56172841923093497</v>
      </c>
    </row>
    <row r="11977" spans="2:15" x14ac:dyDescent="0.25">
      <c r="B11977" t="s">
        <v>62</v>
      </c>
      <c r="C11977" t="s">
        <v>41</v>
      </c>
      <c r="D11977" t="s">
        <v>28</v>
      </c>
      <c r="E11977" t="s">
        <v>15</v>
      </c>
      <c r="F11977" s="4">
        <v>8</v>
      </c>
      <c r="G11977" s="5">
        <v>18416</v>
      </c>
      <c r="H11977" s="4" t="s">
        <v>69</v>
      </c>
      <c r="I11977" s="5">
        <v>9606.2000000000007</v>
      </c>
      <c r="J11977" s="4">
        <v>7</v>
      </c>
      <c r="K11977" s="5">
        <v>14104</v>
      </c>
      <c r="L11977" s="3" t="s">
        <v>70</v>
      </c>
      <c r="M11977" s="6">
        <v>0.91709520934396505</v>
      </c>
      <c r="N11977" s="3">
        <v>0.14285714285714299</v>
      </c>
      <c r="O11977" s="3">
        <v>0.30572887124220099</v>
      </c>
    </row>
    <row r="11978" spans="2:15" x14ac:dyDescent="0.25">
      <c r="B11978" t="s">
        <v>62</v>
      </c>
      <c r="C11978" t="s">
        <v>41</v>
      </c>
      <c r="D11978" t="s">
        <v>28</v>
      </c>
      <c r="E11978" t="s">
        <v>22</v>
      </c>
      <c r="F11978" s="4">
        <v>493</v>
      </c>
      <c r="G11978" s="5">
        <v>1310787.6499999999</v>
      </c>
      <c r="H11978" s="4">
        <v>441</v>
      </c>
      <c r="I11978" s="5">
        <v>1282829.3700000001</v>
      </c>
      <c r="J11978" s="4"/>
      <c r="K11978" s="5"/>
      <c r="L11978" s="3">
        <v>0.117913832199547</v>
      </c>
      <c r="M11978" s="6">
        <v>2.1794231293594798E-2</v>
      </c>
      <c r="N11978" s="3"/>
      <c r="O11978" s="3"/>
    </row>
    <row r="11979" spans="2:15" x14ac:dyDescent="0.25">
      <c r="B11979" t="s">
        <v>62</v>
      </c>
      <c r="C11979" t="s">
        <v>41</v>
      </c>
      <c r="D11979" t="s">
        <v>6</v>
      </c>
      <c r="E11979" t="s">
        <v>7</v>
      </c>
      <c r="F11979" s="4">
        <v>21</v>
      </c>
      <c r="G11979" s="5">
        <v>65066.650800000003</v>
      </c>
      <c r="H11979" s="4">
        <v>24</v>
      </c>
      <c r="I11979" s="5">
        <v>77622.48</v>
      </c>
      <c r="J11979" s="4">
        <v>37</v>
      </c>
      <c r="K11979" s="5">
        <v>101565</v>
      </c>
      <c r="L11979" s="3">
        <v>-0.125</v>
      </c>
      <c r="M11979" s="6">
        <v>-0.16175506373926701</v>
      </c>
      <c r="N11979" s="3">
        <v>-0.43243243243243201</v>
      </c>
      <c r="O11979" s="3">
        <v>-0.35935951558115498</v>
      </c>
    </row>
    <row r="11980" spans="2:15" x14ac:dyDescent="0.25">
      <c r="B11980" t="s">
        <v>62</v>
      </c>
      <c r="C11980" t="s">
        <v>41</v>
      </c>
      <c r="D11980" t="s">
        <v>6</v>
      </c>
      <c r="E11980" t="s">
        <v>20</v>
      </c>
      <c r="F11980" s="4"/>
      <c r="G11980" s="5"/>
      <c r="H11980" s="4"/>
      <c r="I11980" s="5"/>
      <c r="J11980" s="4" t="s">
        <v>69</v>
      </c>
      <c r="K11980" s="5">
        <v>5450.4</v>
      </c>
      <c r="L11980" s="3"/>
      <c r="M11980" s="6"/>
      <c r="N11980" s="3" t="s">
        <v>70</v>
      </c>
      <c r="O11980" s="3"/>
    </row>
    <row r="11981" spans="2:15" x14ac:dyDescent="0.25">
      <c r="B11981" t="s">
        <v>62</v>
      </c>
      <c r="C11981" t="s">
        <v>41</v>
      </c>
      <c r="D11981" t="s">
        <v>6</v>
      </c>
      <c r="E11981" t="s">
        <v>18</v>
      </c>
      <c r="F11981" s="4">
        <v>30</v>
      </c>
      <c r="G11981" s="5">
        <v>106613.598648</v>
      </c>
      <c r="H11981" s="4">
        <v>31</v>
      </c>
      <c r="I11981" s="5">
        <v>104883.1</v>
      </c>
      <c r="J11981" s="4">
        <v>160</v>
      </c>
      <c r="K11981" s="5">
        <v>273677.62</v>
      </c>
      <c r="L11981" s="3">
        <v>-3.2258064516128997E-2</v>
      </c>
      <c r="M11981" s="6">
        <v>1.6499308735153699E-2</v>
      </c>
      <c r="N11981" s="3">
        <v>-0.8125</v>
      </c>
      <c r="O11981" s="3">
        <v>-0.61044093175028302</v>
      </c>
    </row>
    <row r="11982" spans="2:15" x14ac:dyDescent="0.25">
      <c r="B11982" t="s">
        <v>62</v>
      </c>
      <c r="C11982" t="s">
        <v>41</v>
      </c>
      <c r="D11982" t="s">
        <v>6</v>
      </c>
      <c r="E11982" t="s">
        <v>8</v>
      </c>
      <c r="F11982" s="4"/>
      <c r="G11982" s="5"/>
      <c r="H11982" s="4" t="s">
        <v>69</v>
      </c>
      <c r="I11982" s="5">
        <v>4293.12</v>
      </c>
      <c r="J11982" s="4" t="s">
        <v>69</v>
      </c>
      <c r="K11982" s="5">
        <v>9622</v>
      </c>
      <c r="L11982" s="3" t="s">
        <v>70</v>
      </c>
      <c r="M11982" s="6"/>
      <c r="N11982" s="3" t="s">
        <v>70</v>
      </c>
      <c r="O11982" s="3"/>
    </row>
    <row r="11983" spans="2:15" x14ac:dyDescent="0.25">
      <c r="B11983" t="s">
        <v>62</v>
      </c>
      <c r="C11983" t="s">
        <v>41</v>
      </c>
      <c r="D11983" t="s">
        <v>6</v>
      </c>
      <c r="E11983" t="s">
        <v>21</v>
      </c>
      <c r="F11983" s="4">
        <v>101</v>
      </c>
      <c r="G11983" s="5">
        <v>1904228.95777</v>
      </c>
      <c r="H11983" s="4">
        <v>128</v>
      </c>
      <c r="I11983" s="5">
        <v>1662701.3119999999</v>
      </c>
      <c r="J11983" s="4">
        <v>122</v>
      </c>
      <c r="K11983" s="5">
        <v>1695340.72</v>
      </c>
      <c r="L11983" s="3">
        <v>-0.2109375</v>
      </c>
      <c r="M11983" s="6">
        <v>0.145262197140793</v>
      </c>
      <c r="N11983" s="3">
        <v>-0.17213114754098399</v>
      </c>
      <c r="O11983" s="3">
        <v>0.123213130732801</v>
      </c>
    </row>
    <row r="11984" spans="2:15" x14ac:dyDescent="0.25">
      <c r="B11984" t="s">
        <v>62</v>
      </c>
      <c r="C11984" t="s">
        <v>41</v>
      </c>
      <c r="D11984" t="s">
        <v>6</v>
      </c>
      <c r="E11984" t="s">
        <v>9</v>
      </c>
      <c r="F11984" s="4">
        <v>20</v>
      </c>
      <c r="G11984" s="5">
        <v>97255.839300000007</v>
      </c>
      <c r="H11984" s="4">
        <v>34</v>
      </c>
      <c r="I11984" s="5">
        <v>185567.2</v>
      </c>
      <c r="J11984" s="4">
        <v>75</v>
      </c>
      <c r="K11984" s="5">
        <v>247364.24</v>
      </c>
      <c r="L11984" s="3">
        <v>-0.41176470588235298</v>
      </c>
      <c r="M11984" s="6">
        <v>-0.47589962396371799</v>
      </c>
      <c r="N11984" s="3">
        <v>-0.73333333333333295</v>
      </c>
      <c r="O11984" s="3">
        <v>-0.60683145106180303</v>
      </c>
    </row>
    <row r="11985" spans="2:15" x14ac:dyDescent="0.25">
      <c r="B11985" t="s">
        <v>62</v>
      </c>
      <c r="C11985" t="s">
        <v>41</v>
      </c>
      <c r="D11985" t="s">
        <v>6</v>
      </c>
      <c r="E11985" t="s">
        <v>10</v>
      </c>
      <c r="F11985" s="4">
        <v>9</v>
      </c>
      <c r="G11985" s="5">
        <v>43934.011200000001</v>
      </c>
      <c r="H11985" s="4">
        <v>31</v>
      </c>
      <c r="I11985" s="5">
        <v>164351.7824</v>
      </c>
      <c r="J11985" s="4">
        <v>21</v>
      </c>
      <c r="K11985" s="5">
        <v>79226.720000000001</v>
      </c>
      <c r="L11985" s="3">
        <v>-0.70967741935483897</v>
      </c>
      <c r="M11985" s="6">
        <v>-0.73268308649629799</v>
      </c>
      <c r="N11985" s="3">
        <v>-0.57142857142857095</v>
      </c>
      <c r="O11985" s="3">
        <v>-0.44546472200288001</v>
      </c>
    </row>
    <row r="11986" spans="2:15" x14ac:dyDescent="0.25">
      <c r="B11986" t="s">
        <v>62</v>
      </c>
      <c r="C11986" t="s">
        <v>41</v>
      </c>
      <c r="D11986" t="s">
        <v>6</v>
      </c>
      <c r="E11986" t="s">
        <v>11</v>
      </c>
      <c r="F11986" s="4" t="s">
        <v>69</v>
      </c>
      <c r="G11986" s="5">
        <v>11765.638499999999</v>
      </c>
      <c r="H11986" s="4" t="s">
        <v>69</v>
      </c>
      <c r="I11986" s="5">
        <v>13841.36</v>
      </c>
      <c r="J11986" s="4">
        <v>12</v>
      </c>
      <c r="K11986" s="5">
        <v>31952.088</v>
      </c>
      <c r="L11986" s="3" t="s">
        <v>70</v>
      </c>
      <c r="M11986" s="6">
        <v>-0.149965140708716</v>
      </c>
      <c r="N11986" s="3" t="s">
        <v>70</v>
      </c>
      <c r="O11986" s="3">
        <v>-0.63177246820301702</v>
      </c>
    </row>
    <row r="11987" spans="2:15" x14ac:dyDescent="0.25">
      <c r="B11987" t="s">
        <v>62</v>
      </c>
      <c r="C11987" t="s">
        <v>41</v>
      </c>
      <c r="D11987" t="s">
        <v>6</v>
      </c>
      <c r="E11987" t="s">
        <v>12</v>
      </c>
      <c r="F11987" s="4" t="s">
        <v>69</v>
      </c>
      <c r="G11987" s="5">
        <v>5768.6781000000001</v>
      </c>
      <c r="H11987" s="4">
        <v>8</v>
      </c>
      <c r="I11987" s="5">
        <v>16192.8</v>
      </c>
      <c r="J11987" s="4">
        <v>6</v>
      </c>
      <c r="K11987" s="5">
        <v>10710</v>
      </c>
      <c r="L11987" s="3" t="s">
        <v>70</v>
      </c>
      <c r="M11987" s="6">
        <v>-0.64375042611531097</v>
      </c>
      <c r="N11987" s="3" t="s">
        <v>70</v>
      </c>
      <c r="O11987" s="3">
        <v>-0.46137459383753499</v>
      </c>
    </row>
    <row r="11988" spans="2:15" x14ac:dyDescent="0.25">
      <c r="B11988" t="s">
        <v>62</v>
      </c>
      <c r="C11988" t="s">
        <v>41</v>
      </c>
      <c r="D11988" t="s">
        <v>6</v>
      </c>
      <c r="E11988" t="s">
        <v>24</v>
      </c>
      <c r="F11988" s="4" t="s">
        <v>69</v>
      </c>
      <c r="G11988" s="5">
        <v>4267.8900000000003</v>
      </c>
      <c r="H11988" s="4" t="s">
        <v>69</v>
      </c>
      <c r="I11988" s="5">
        <v>8634.7800000000007</v>
      </c>
      <c r="J11988" s="4" t="s">
        <v>69</v>
      </c>
      <c r="K11988" s="5">
        <v>7817.04</v>
      </c>
      <c r="L11988" s="3" t="s">
        <v>70</v>
      </c>
      <c r="M11988" s="6">
        <v>-0.50573263013070402</v>
      </c>
      <c r="N11988" s="3" t="s">
        <v>70</v>
      </c>
      <c r="O11988" s="3">
        <v>-0.45402735562309998</v>
      </c>
    </row>
    <row r="11989" spans="2:15" x14ac:dyDescent="0.25">
      <c r="B11989" t="s">
        <v>62</v>
      </c>
      <c r="C11989" t="s">
        <v>41</v>
      </c>
      <c r="D11989" t="s">
        <v>6</v>
      </c>
      <c r="E11989" t="s">
        <v>13</v>
      </c>
      <c r="F11989" s="4">
        <v>20</v>
      </c>
      <c r="G11989" s="5">
        <v>84771.129000000001</v>
      </c>
      <c r="H11989" s="4">
        <v>33</v>
      </c>
      <c r="I11989" s="5">
        <v>120679.8992</v>
      </c>
      <c r="J11989" s="4">
        <v>45</v>
      </c>
      <c r="K11989" s="5">
        <v>148128</v>
      </c>
      <c r="L11989" s="3">
        <v>-0.39393939393939398</v>
      </c>
      <c r="M11989" s="6">
        <v>-0.29755386305460202</v>
      </c>
      <c r="N11989" s="3">
        <v>-0.55555555555555602</v>
      </c>
      <c r="O11989" s="3">
        <v>-0.42771704876863298</v>
      </c>
    </row>
    <row r="11990" spans="2:15" x14ac:dyDescent="0.25">
      <c r="B11990" t="s">
        <v>62</v>
      </c>
      <c r="C11990" t="s">
        <v>41</v>
      </c>
      <c r="D11990" t="s">
        <v>6</v>
      </c>
      <c r="E11990" t="s">
        <v>36</v>
      </c>
      <c r="F11990" s="4">
        <v>16</v>
      </c>
      <c r="G11990" s="5">
        <v>18087.444100000001</v>
      </c>
      <c r="H11990" s="4">
        <v>14</v>
      </c>
      <c r="I11990" s="5">
        <v>20098</v>
      </c>
      <c r="J11990" s="4">
        <v>20</v>
      </c>
      <c r="K11990" s="5">
        <v>29755</v>
      </c>
      <c r="L11990" s="3">
        <v>0.14285714285714299</v>
      </c>
      <c r="M11990" s="6">
        <v>-0.100037610707533</v>
      </c>
      <c r="N11990" s="3">
        <v>-0.2</v>
      </c>
      <c r="O11990" s="3">
        <v>-0.39212085027726401</v>
      </c>
    </row>
    <row r="11991" spans="2:15" x14ac:dyDescent="0.25">
      <c r="B11991" t="s">
        <v>62</v>
      </c>
      <c r="C11991" t="s">
        <v>41</v>
      </c>
      <c r="D11991" t="s">
        <v>6</v>
      </c>
      <c r="E11991" t="s">
        <v>14</v>
      </c>
      <c r="F11991" s="4">
        <v>586</v>
      </c>
      <c r="G11991" s="5">
        <v>3077233.0246000001</v>
      </c>
      <c r="H11991" s="4">
        <v>407</v>
      </c>
      <c r="I11991" s="5">
        <v>2323412.2799999998</v>
      </c>
      <c r="J11991" s="4">
        <v>344</v>
      </c>
      <c r="K11991" s="5">
        <v>2348844.39</v>
      </c>
      <c r="L11991" s="3">
        <v>0.43980343980344</v>
      </c>
      <c r="M11991" s="6">
        <v>0.32444553688938899</v>
      </c>
      <c r="N11991" s="3">
        <v>0.70348837209302295</v>
      </c>
      <c r="O11991" s="3">
        <v>0.31010510432323701</v>
      </c>
    </row>
    <row r="11992" spans="2:15" x14ac:dyDescent="0.25">
      <c r="B11992" t="s">
        <v>62</v>
      </c>
      <c r="C11992" t="s">
        <v>41</v>
      </c>
      <c r="D11992" t="s">
        <v>6</v>
      </c>
      <c r="E11992" t="s">
        <v>15</v>
      </c>
      <c r="F11992" s="4">
        <v>17</v>
      </c>
      <c r="G11992" s="5">
        <v>39089.261400000003</v>
      </c>
      <c r="H11992" s="4">
        <v>31</v>
      </c>
      <c r="I11992" s="5">
        <v>70218.096000000005</v>
      </c>
      <c r="J11992" s="4">
        <v>18</v>
      </c>
      <c r="K11992" s="5">
        <v>37047.4</v>
      </c>
      <c r="L11992" s="3">
        <v>-0.45161290322580599</v>
      </c>
      <c r="M11992" s="6">
        <v>-0.443316415187333</v>
      </c>
      <c r="N11992" s="3">
        <v>-5.5555555555555601E-2</v>
      </c>
      <c r="O11992" s="3">
        <v>5.5114836668699999E-2</v>
      </c>
    </row>
    <row r="11993" spans="2:15" x14ac:dyDescent="0.25">
      <c r="B11993" t="s">
        <v>62</v>
      </c>
      <c r="C11993" t="s">
        <v>41</v>
      </c>
      <c r="D11993" t="s">
        <v>6</v>
      </c>
      <c r="E11993" t="s">
        <v>22</v>
      </c>
      <c r="F11993" s="4">
        <v>210</v>
      </c>
      <c r="G11993" s="5">
        <v>564123.15445999999</v>
      </c>
      <c r="H11993" s="4">
        <v>231</v>
      </c>
      <c r="I11993" s="5">
        <v>621228.46200000006</v>
      </c>
      <c r="J11993" s="4"/>
      <c r="K11993" s="5"/>
      <c r="L11993" s="3">
        <v>-9.0909090909090898E-2</v>
      </c>
      <c r="M11993" s="6">
        <v>-9.1923199005006603E-2</v>
      </c>
      <c r="N11993" s="3"/>
      <c r="O11993" s="3"/>
    </row>
    <row r="11994" spans="2:15" x14ac:dyDescent="0.25">
      <c r="B11994" t="s">
        <v>62</v>
      </c>
      <c r="C11994" t="s">
        <v>41</v>
      </c>
      <c r="D11994" t="s">
        <v>17</v>
      </c>
      <c r="E11994" t="s">
        <v>7</v>
      </c>
      <c r="F11994" s="4">
        <v>23</v>
      </c>
      <c r="G11994" s="5">
        <v>120537.4896</v>
      </c>
      <c r="H11994" s="4">
        <v>41</v>
      </c>
      <c r="I11994" s="5">
        <v>171686.58</v>
      </c>
      <c r="J11994" s="4">
        <v>55</v>
      </c>
      <c r="K11994" s="5">
        <v>223585</v>
      </c>
      <c r="L11994" s="3">
        <v>-0.439024390243902</v>
      </c>
      <c r="M11994" s="6">
        <v>-0.29792130753609303</v>
      </c>
      <c r="N11994" s="3">
        <v>-0.58181818181818201</v>
      </c>
      <c r="O11994" s="3">
        <v>-0.46088740479012402</v>
      </c>
    </row>
    <row r="11995" spans="2:15" x14ac:dyDescent="0.25">
      <c r="B11995" t="s">
        <v>62</v>
      </c>
      <c r="C11995" t="s">
        <v>41</v>
      </c>
      <c r="D11995" t="s">
        <v>17</v>
      </c>
      <c r="E11995" t="s">
        <v>20</v>
      </c>
      <c r="F11995" s="4"/>
      <c r="G11995" s="5"/>
      <c r="H11995" s="4"/>
      <c r="I11995" s="5"/>
      <c r="J11995" s="4" t="s">
        <v>69</v>
      </c>
      <c r="K11995" s="5">
        <v>2637</v>
      </c>
      <c r="L11995" s="3"/>
      <c r="M11995" s="6"/>
      <c r="N11995" s="3" t="s">
        <v>70</v>
      </c>
      <c r="O11995" s="3"/>
    </row>
    <row r="11996" spans="2:15" x14ac:dyDescent="0.25">
      <c r="B11996" t="s">
        <v>62</v>
      </c>
      <c r="C11996" t="s">
        <v>41</v>
      </c>
      <c r="D11996" t="s">
        <v>17</v>
      </c>
      <c r="E11996" t="s">
        <v>18</v>
      </c>
      <c r="F11996" s="4">
        <v>5</v>
      </c>
      <c r="G11996" s="5">
        <v>7262.46</v>
      </c>
      <c r="H11996" s="4">
        <v>13</v>
      </c>
      <c r="I11996" s="5">
        <v>20929.59</v>
      </c>
      <c r="J11996" s="4">
        <v>86</v>
      </c>
      <c r="K11996" s="5">
        <v>138098.95000000001</v>
      </c>
      <c r="L11996" s="3">
        <v>-0.61538461538461497</v>
      </c>
      <c r="M11996" s="6">
        <v>-0.65300514725802095</v>
      </c>
      <c r="N11996" s="3">
        <v>-0.94186046511627897</v>
      </c>
      <c r="O11996" s="3">
        <v>-0.94741118596484597</v>
      </c>
    </row>
    <row r="11997" spans="2:15" x14ac:dyDescent="0.25">
      <c r="B11997" t="s">
        <v>62</v>
      </c>
      <c r="C11997" t="s">
        <v>41</v>
      </c>
      <c r="D11997" t="s">
        <v>17</v>
      </c>
      <c r="E11997" t="s">
        <v>8</v>
      </c>
      <c r="F11997" s="4"/>
      <c r="G11997" s="5"/>
      <c r="H11997" s="4" t="s">
        <v>69</v>
      </c>
      <c r="I11997" s="5">
        <v>2189.7800000000002</v>
      </c>
      <c r="J11997" s="4"/>
      <c r="K11997" s="5"/>
      <c r="L11997" s="3" t="s">
        <v>70</v>
      </c>
      <c r="M11997" s="6"/>
      <c r="N11997" s="3"/>
      <c r="O11997" s="3"/>
    </row>
    <row r="11998" spans="2:15" x14ac:dyDescent="0.25">
      <c r="B11998" t="s">
        <v>62</v>
      </c>
      <c r="C11998" t="s">
        <v>41</v>
      </c>
      <c r="D11998" t="s">
        <v>17</v>
      </c>
      <c r="E11998" t="s">
        <v>21</v>
      </c>
      <c r="F11998" s="4">
        <v>32</v>
      </c>
      <c r="G11998" s="5">
        <v>187507.93859999999</v>
      </c>
      <c r="H11998" s="4">
        <v>70</v>
      </c>
      <c r="I11998" s="5">
        <v>296079.70059999998</v>
      </c>
      <c r="J11998" s="4">
        <v>164</v>
      </c>
      <c r="K11998" s="5">
        <v>645985</v>
      </c>
      <c r="L11998" s="3">
        <v>-0.54285714285714304</v>
      </c>
      <c r="M11998" s="6">
        <v>-0.36669775665127202</v>
      </c>
      <c r="N11998" s="3">
        <v>-0.80487804878048796</v>
      </c>
      <c r="O11998" s="3">
        <v>-0.709733293187922</v>
      </c>
    </row>
    <row r="11999" spans="2:15" x14ac:dyDescent="0.25">
      <c r="B11999" t="s">
        <v>62</v>
      </c>
      <c r="C11999" t="s">
        <v>41</v>
      </c>
      <c r="D11999" t="s">
        <v>17</v>
      </c>
      <c r="E11999" t="s">
        <v>9</v>
      </c>
      <c r="F11999" s="4">
        <v>8</v>
      </c>
      <c r="G11999" s="5">
        <v>34426.555200000003</v>
      </c>
      <c r="H11999" s="4">
        <v>17</v>
      </c>
      <c r="I11999" s="5">
        <v>72808.197100000005</v>
      </c>
      <c r="J11999" s="4">
        <v>18</v>
      </c>
      <c r="K11999" s="5">
        <v>86567</v>
      </c>
      <c r="L11999" s="3">
        <v>-0.52941176470588203</v>
      </c>
      <c r="M11999" s="6">
        <v>-0.52716099874419198</v>
      </c>
      <c r="N11999" s="3">
        <v>-0.55555555555555602</v>
      </c>
      <c r="O11999" s="3">
        <v>-0.60231317707671495</v>
      </c>
    </row>
    <row r="12000" spans="2:15" x14ac:dyDescent="0.25">
      <c r="B12000" t="s">
        <v>62</v>
      </c>
      <c r="C12000" t="s">
        <v>41</v>
      </c>
      <c r="D12000" t="s">
        <v>17</v>
      </c>
      <c r="E12000" t="s">
        <v>10</v>
      </c>
      <c r="F12000" s="4" t="s">
        <v>69</v>
      </c>
      <c r="G12000" s="5">
        <v>2655.009</v>
      </c>
      <c r="H12000" s="4">
        <v>5</v>
      </c>
      <c r="I12000" s="5">
        <v>20598.97</v>
      </c>
      <c r="J12000" s="4" t="s">
        <v>69</v>
      </c>
      <c r="K12000" s="5">
        <v>18171</v>
      </c>
      <c r="L12000" s="3" t="s">
        <v>70</v>
      </c>
      <c r="M12000" s="6">
        <v>-0.871109623442337</v>
      </c>
      <c r="N12000" s="3" t="s">
        <v>70</v>
      </c>
      <c r="O12000" s="3">
        <v>-0.85388756810302102</v>
      </c>
    </row>
    <row r="12001" spans="2:15" x14ac:dyDescent="0.25">
      <c r="B12001" t="s">
        <v>62</v>
      </c>
      <c r="C12001" t="s">
        <v>41</v>
      </c>
      <c r="D12001" t="s">
        <v>17</v>
      </c>
      <c r="E12001" t="s">
        <v>11</v>
      </c>
      <c r="F12001" s="4">
        <v>10</v>
      </c>
      <c r="G12001" s="5">
        <v>63222.166799999999</v>
      </c>
      <c r="H12001" s="4">
        <v>30</v>
      </c>
      <c r="I12001" s="5">
        <v>187699.52239999999</v>
      </c>
      <c r="J12001" s="4">
        <v>155</v>
      </c>
      <c r="K12001" s="5">
        <v>931191.799999999</v>
      </c>
      <c r="L12001" s="3">
        <v>-0.66666666666666696</v>
      </c>
      <c r="M12001" s="6">
        <v>-0.66317353399935997</v>
      </c>
      <c r="N12001" s="3">
        <v>-0.93548387096774199</v>
      </c>
      <c r="O12001" s="3">
        <v>-0.93210618177694404</v>
      </c>
    </row>
    <row r="12002" spans="2:15" x14ac:dyDescent="0.25">
      <c r="B12002" t="s">
        <v>62</v>
      </c>
      <c r="C12002" t="s">
        <v>41</v>
      </c>
      <c r="D12002" t="s">
        <v>17</v>
      </c>
      <c r="E12002" t="s">
        <v>12</v>
      </c>
      <c r="F12002" s="4">
        <v>9</v>
      </c>
      <c r="G12002" s="5">
        <v>55245.493799999997</v>
      </c>
      <c r="H12002" s="4" t="s">
        <v>69</v>
      </c>
      <c r="I12002" s="5">
        <v>8525.31</v>
      </c>
      <c r="J12002" s="4" t="s">
        <v>69</v>
      </c>
      <c r="K12002" s="5">
        <v>11109</v>
      </c>
      <c r="L12002" s="3" t="s">
        <v>70</v>
      </c>
      <c r="M12002" s="6">
        <v>5.4801741872143097</v>
      </c>
      <c r="N12002" s="3" t="s">
        <v>70</v>
      </c>
      <c r="O12002" s="3">
        <v>3.9730393194707001</v>
      </c>
    </row>
    <row r="12003" spans="2:15" x14ac:dyDescent="0.25">
      <c r="B12003" t="s">
        <v>62</v>
      </c>
      <c r="C12003" t="s">
        <v>41</v>
      </c>
      <c r="D12003" t="s">
        <v>17</v>
      </c>
      <c r="E12003" t="s">
        <v>24</v>
      </c>
      <c r="F12003" s="4">
        <v>5</v>
      </c>
      <c r="G12003" s="5">
        <v>23080.231800000001</v>
      </c>
      <c r="H12003" s="4">
        <v>6</v>
      </c>
      <c r="I12003" s="5">
        <v>26252.639999999999</v>
      </c>
      <c r="J12003" s="4">
        <v>10</v>
      </c>
      <c r="K12003" s="5">
        <v>39680</v>
      </c>
      <c r="L12003" s="3">
        <v>-0.16666666666666699</v>
      </c>
      <c r="M12003" s="6">
        <v>-0.120841492512753</v>
      </c>
      <c r="N12003" s="3">
        <v>-0.5</v>
      </c>
      <c r="O12003" s="3">
        <v>-0.41834093245967702</v>
      </c>
    </row>
    <row r="12004" spans="2:15" x14ac:dyDescent="0.25">
      <c r="B12004" t="s">
        <v>62</v>
      </c>
      <c r="C12004" t="s">
        <v>41</v>
      </c>
      <c r="D12004" t="s">
        <v>17</v>
      </c>
      <c r="E12004" t="s">
        <v>13</v>
      </c>
      <c r="F12004" s="4">
        <v>10</v>
      </c>
      <c r="G12004" s="5">
        <v>30081.753000000001</v>
      </c>
      <c r="H12004" s="4">
        <v>43</v>
      </c>
      <c r="I12004" s="5">
        <v>133468.24</v>
      </c>
      <c r="J12004" s="4">
        <v>136</v>
      </c>
      <c r="K12004" s="5">
        <v>373670</v>
      </c>
      <c r="L12004" s="3">
        <v>-0.76744186046511598</v>
      </c>
      <c r="M12004" s="6">
        <v>-0.77461489714706699</v>
      </c>
      <c r="N12004" s="3">
        <v>-0.92647058823529405</v>
      </c>
      <c r="O12004" s="3">
        <v>-0.91949647282361402</v>
      </c>
    </row>
    <row r="12005" spans="2:15" x14ac:dyDescent="0.25">
      <c r="B12005" t="s">
        <v>62</v>
      </c>
      <c r="C12005" t="s">
        <v>41</v>
      </c>
      <c r="D12005" t="s">
        <v>17</v>
      </c>
      <c r="E12005" t="s">
        <v>36</v>
      </c>
      <c r="F12005" s="4" t="s">
        <v>69</v>
      </c>
      <c r="G12005" s="5">
        <v>1974.1536000000001</v>
      </c>
      <c r="H12005" s="4">
        <v>8</v>
      </c>
      <c r="I12005" s="5">
        <v>13958.972</v>
      </c>
      <c r="J12005" s="4"/>
      <c r="K12005" s="5"/>
      <c r="L12005" s="3" t="s">
        <v>70</v>
      </c>
      <c r="M12005" s="6">
        <v>-0.85857457125066206</v>
      </c>
      <c r="N12005" s="3" t="s">
        <v>70</v>
      </c>
      <c r="O12005" s="3"/>
    </row>
    <row r="12006" spans="2:15" x14ac:dyDescent="0.25">
      <c r="B12006" t="s">
        <v>62</v>
      </c>
      <c r="C12006" t="s">
        <v>41</v>
      </c>
      <c r="D12006" t="s">
        <v>17</v>
      </c>
      <c r="E12006" t="s">
        <v>14</v>
      </c>
      <c r="F12006" s="4">
        <v>116</v>
      </c>
      <c r="G12006" s="5">
        <v>495539</v>
      </c>
      <c r="H12006" s="4">
        <v>105</v>
      </c>
      <c r="I12006" s="5">
        <v>440808</v>
      </c>
      <c r="J12006" s="4">
        <v>100</v>
      </c>
      <c r="K12006" s="5">
        <v>445947</v>
      </c>
      <c r="L12006" s="3">
        <v>0.104761904761905</v>
      </c>
      <c r="M12006" s="6">
        <v>0.124160632293425</v>
      </c>
      <c r="N12006" s="3">
        <v>0.16</v>
      </c>
      <c r="O12006" s="3">
        <v>0.111206040179663</v>
      </c>
    </row>
    <row r="12007" spans="2:15" x14ac:dyDescent="0.25">
      <c r="B12007" t="s">
        <v>62</v>
      </c>
      <c r="C12007" t="s">
        <v>41</v>
      </c>
      <c r="D12007" t="s">
        <v>17</v>
      </c>
      <c r="E12007" t="s">
        <v>15</v>
      </c>
      <c r="F12007" s="4">
        <v>47</v>
      </c>
      <c r="G12007" s="5">
        <v>104174.5114</v>
      </c>
      <c r="H12007" s="4">
        <v>45</v>
      </c>
      <c r="I12007" s="5">
        <v>90338.28</v>
      </c>
      <c r="J12007" s="4">
        <v>50</v>
      </c>
      <c r="K12007" s="5">
        <v>90608.3</v>
      </c>
      <c r="L12007" s="3">
        <v>4.4444444444444502E-2</v>
      </c>
      <c r="M12007" s="6">
        <v>0.153160226207539</v>
      </c>
      <c r="N12007" s="3">
        <v>-6.0000000000000102E-2</v>
      </c>
      <c r="O12007" s="3">
        <v>0.14972371625998901</v>
      </c>
    </row>
    <row r="12008" spans="2:15" x14ac:dyDescent="0.25">
      <c r="B12008" t="s">
        <v>62</v>
      </c>
      <c r="C12008" t="s">
        <v>41</v>
      </c>
      <c r="D12008" t="s">
        <v>17</v>
      </c>
      <c r="E12008" t="s">
        <v>22</v>
      </c>
      <c r="F12008" s="4">
        <v>267</v>
      </c>
      <c r="G12008" s="5">
        <v>1418016.5270199999</v>
      </c>
      <c r="H12008" s="4">
        <v>316</v>
      </c>
      <c r="I12008" s="5">
        <v>1373479.1950000001</v>
      </c>
      <c r="J12008" s="4"/>
      <c r="K12008" s="5"/>
      <c r="L12008" s="3">
        <v>-0.155063291139241</v>
      </c>
      <c r="M12008" s="6">
        <v>3.2426652097922601E-2</v>
      </c>
      <c r="N12008" s="3"/>
      <c r="O12008" s="3"/>
    </row>
    <row r="12009" spans="2:15" x14ac:dyDescent="0.25">
      <c r="B12009" t="s">
        <v>62</v>
      </c>
      <c r="C12009" t="s">
        <v>41</v>
      </c>
      <c r="D12009" t="s">
        <v>17</v>
      </c>
      <c r="E12009" t="s">
        <v>25</v>
      </c>
      <c r="F12009" s="4">
        <v>9</v>
      </c>
      <c r="G12009" s="5">
        <v>159153.1146</v>
      </c>
      <c r="H12009" s="4">
        <v>10</v>
      </c>
      <c r="I12009" s="5">
        <v>214742.64</v>
      </c>
      <c r="J12009" s="4">
        <v>7</v>
      </c>
      <c r="K12009" s="5">
        <v>138169</v>
      </c>
      <c r="L12009" s="3">
        <v>-0.1</v>
      </c>
      <c r="M12009" s="6">
        <v>-0.25886580047632801</v>
      </c>
      <c r="N12009" s="3">
        <v>0.28571428571428598</v>
      </c>
      <c r="O12009" s="3">
        <v>0.151872812280613</v>
      </c>
    </row>
    <row r="12010" spans="2:15" x14ac:dyDescent="0.25">
      <c r="B12010" t="s">
        <v>62</v>
      </c>
      <c r="C12010" t="s">
        <v>41</v>
      </c>
      <c r="D12010" t="s">
        <v>19</v>
      </c>
      <c r="E12010" t="s">
        <v>7</v>
      </c>
      <c r="F12010" s="4">
        <v>40</v>
      </c>
      <c r="G12010" s="5">
        <v>252406.788</v>
      </c>
      <c r="H12010" s="4">
        <v>51</v>
      </c>
      <c r="I12010" s="5">
        <v>342655.08</v>
      </c>
      <c r="J12010" s="4">
        <v>65</v>
      </c>
      <c r="K12010" s="5">
        <v>436304.19</v>
      </c>
      <c r="L12010" s="3">
        <v>-0.21568627450980399</v>
      </c>
      <c r="M12010" s="6">
        <v>-0.2633794076539</v>
      </c>
      <c r="N12010" s="3">
        <v>-0.38461538461538503</v>
      </c>
      <c r="O12010" s="3">
        <v>-0.421488966218729</v>
      </c>
    </row>
    <row r="12011" spans="2:15" x14ac:dyDescent="0.25">
      <c r="B12011" t="s">
        <v>62</v>
      </c>
      <c r="C12011" t="s">
        <v>41</v>
      </c>
      <c r="D12011" t="s">
        <v>19</v>
      </c>
      <c r="E12011" t="s">
        <v>20</v>
      </c>
      <c r="F12011" s="4" t="s">
        <v>69</v>
      </c>
      <c r="G12011" s="5">
        <v>8076.96</v>
      </c>
      <c r="H12011" s="4" t="s">
        <v>69</v>
      </c>
      <c r="I12011" s="5">
        <v>7257</v>
      </c>
      <c r="J12011" s="4">
        <v>60</v>
      </c>
      <c r="K12011" s="5">
        <v>106084.8</v>
      </c>
      <c r="L12011" s="3" t="s">
        <v>70</v>
      </c>
      <c r="M12011" s="6">
        <v>0.11298883836296</v>
      </c>
      <c r="N12011" s="3" t="s">
        <v>70</v>
      </c>
      <c r="O12011" s="3">
        <v>-0.92386317361205395</v>
      </c>
    </row>
    <row r="12012" spans="2:15" x14ac:dyDescent="0.25">
      <c r="B12012" t="s">
        <v>62</v>
      </c>
      <c r="C12012" t="s">
        <v>41</v>
      </c>
      <c r="D12012" t="s">
        <v>19</v>
      </c>
      <c r="E12012" t="s">
        <v>18</v>
      </c>
      <c r="F12012" s="4">
        <v>6</v>
      </c>
      <c r="G12012" s="5">
        <v>16541.82</v>
      </c>
      <c r="H12012" s="4">
        <v>15</v>
      </c>
      <c r="I12012" s="5">
        <v>36070</v>
      </c>
      <c r="J12012" s="4">
        <v>160</v>
      </c>
      <c r="K12012" s="5">
        <v>311897</v>
      </c>
      <c r="L12012" s="3">
        <v>-0.6</v>
      </c>
      <c r="M12012" s="6">
        <v>-0.54139672858331001</v>
      </c>
      <c r="N12012" s="3">
        <v>-0.96250000000000002</v>
      </c>
      <c r="O12012" s="3">
        <v>-0.94696383742068702</v>
      </c>
    </row>
    <row r="12013" spans="2:15" x14ac:dyDescent="0.25">
      <c r="B12013" t="s">
        <v>62</v>
      </c>
      <c r="C12013" t="s">
        <v>41</v>
      </c>
      <c r="D12013" t="s">
        <v>19</v>
      </c>
      <c r="E12013" t="s">
        <v>8</v>
      </c>
      <c r="F12013" s="4" t="s">
        <v>69</v>
      </c>
      <c r="G12013" s="5">
        <v>126395.77770000001</v>
      </c>
      <c r="H12013" s="4"/>
      <c r="I12013" s="5"/>
      <c r="J12013" s="4">
        <v>51</v>
      </c>
      <c r="K12013" s="5">
        <v>376208.5</v>
      </c>
      <c r="L12013" s="3" t="s">
        <v>70</v>
      </c>
      <c r="M12013" s="6"/>
      <c r="N12013" s="3" t="s">
        <v>70</v>
      </c>
      <c r="O12013" s="3">
        <v>-0.66402732075431603</v>
      </c>
    </row>
    <row r="12014" spans="2:15" x14ac:dyDescent="0.25">
      <c r="B12014" t="s">
        <v>62</v>
      </c>
      <c r="C12014" t="s">
        <v>41</v>
      </c>
      <c r="D12014" t="s">
        <v>19</v>
      </c>
      <c r="E12014" t="s">
        <v>21</v>
      </c>
      <c r="F12014" s="4">
        <v>14</v>
      </c>
      <c r="G12014" s="5">
        <v>133379.31</v>
      </c>
      <c r="H12014" s="4">
        <v>42</v>
      </c>
      <c r="I12014" s="5">
        <v>730077</v>
      </c>
      <c r="J12014" s="4">
        <v>43</v>
      </c>
      <c r="K12014" s="5">
        <v>905830</v>
      </c>
      <c r="L12014" s="3">
        <v>-0.66666666666666696</v>
      </c>
      <c r="M12014" s="6">
        <v>-0.81730788670236199</v>
      </c>
      <c r="N12014" s="3">
        <v>-0.67441860465116299</v>
      </c>
      <c r="O12014" s="3">
        <v>-0.85275458971330198</v>
      </c>
    </row>
    <row r="12015" spans="2:15" x14ac:dyDescent="0.25">
      <c r="B12015" t="s">
        <v>62</v>
      </c>
      <c r="C12015" t="s">
        <v>41</v>
      </c>
      <c r="D12015" t="s">
        <v>19</v>
      </c>
      <c r="E12015" t="s">
        <v>9</v>
      </c>
      <c r="F12015" s="4">
        <v>9</v>
      </c>
      <c r="G12015" s="5">
        <v>49949.52</v>
      </c>
      <c r="H12015" s="4">
        <v>17</v>
      </c>
      <c r="I12015" s="5">
        <v>105435</v>
      </c>
      <c r="J12015" s="4">
        <v>22</v>
      </c>
      <c r="K12015" s="5">
        <v>98116.34</v>
      </c>
      <c r="L12015" s="3">
        <v>-0.47058823529411797</v>
      </c>
      <c r="M12015" s="6">
        <v>-0.52625295205576905</v>
      </c>
      <c r="N12015" s="3">
        <v>-0.59090909090909105</v>
      </c>
      <c r="O12015" s="3">
        <v>-0.49091537658253398</v>
      </c>
    </row>
    <row r="12016" spans="2:15" x14ac:dyDescent="0.25">
      <c r="B12016" t="s">
        <v>62</v>
      </c>
      <c r="C12016" t="s">
        <v>41</v>
      </c>
      <c r="D12016" t="s">
        <v>19</v>
      </c>
      <c r="E12016" t="s">
        <v>10</v>
      </c>
      <c r="F12016" s="4" t="s">
        <v>69</v>
      </c>
      <c r="G12016" s="5">
        <v>21179.22</v>
      </c>
      <c r="H12016" s="4">
        <v>8</v>
      </c>
      <c r="I12016" s="5">
        <v>33765</v>
      </c>
      <c r="J12016" s="4" t="s">
        <v>69</v>
      </c>
      <c r="K12016" s="5">
        <v>12275.24</v>
      </c>
      <c r="L12016" s="3" t="s">
        <v>70</v>
      </c>
      <c r="M12016" s="6">
        <v>-0.37274633496223902</v>
      </c>
      <c r="N12016" s="3" t="s">
        <v>70</v>
      </c>
      <c r="O12016" s="3">
        <v>0.72536097053906901</v>
      </c>
    </row>
    <row r="12017" spans="2:15" x14ac:dyDescent="0.25">
      <c r="B12017" t="s">
        <v>62</v>
      </c>
      <c r="C12017" t="s">
        <v>41</v>
      </c>
      <c r="D12017" t="s">
        <v>19</v>
      </c>
      <c r="E12017" t="s">
        <v>11</v>
      </c>
      <c r="F12017" s="4" t="s">
        <v>69</v>
      </c>
      <c r="G12017" s="5">
        <v>7184.94</v>
      </c>
      <c r="H12017" s="4">
        <v>14</v>
      </c>
      <c r="I12017" s="5">
        <v>55781</v>
      </c>
      <c r="J12017" s="4">
        <v>176</v>
      </c>
      <c r="K12017" s="5">
        <v>833915.6</v>
      </c>
      <c r="L12017" s="3" t="s">
        <v>70</v>
      </c>
      <c r="M12017" s="6">
        <v>-0.87119377565837797</v>
      </c>
      <c r="N12017" s="3" t="s">
        <v>70</v>
      </c>
      <c r="O12017" s="3">
        <v>-0.99138409210716305</v>
      </c>
    </row>
    <row r="12018" spans="2:15" x14ac:dyDescent="0.25">
      <c r="B12018" t="s">
        <v>62</v>
      </c>
      <c r="C12018" t="s">
        <v>41</v>
      </c>
      <c r="D12018" t="s">
        <v>19</v>
      </c>
      <c r="E12018" t="s">
        <v>12</v>
      </c>
      <c r="F12018" s="4" t="s">
        <v>69</v>
      </c>
      <c r="G12018" s="5">
        <v>10590.33</v>
      </c>
      <c r="H12018" s="4">
        <v>18</v>
      </c>
      <c r="I12018" s="5">
        <v>45291</v>
      </c>
      <c r="J12018" s="4">
        <v>24</v>
      </c>
      <c r="K12018" s="5">
        <v>59045.4</v>
      </c>
      <c r="L12018" s="3" t="s">
        <v>70</v>
      </c>
      <c r="M12018" s="6">
        <v>-0.76617142478638101</v>
      </c>
      <c r="N12018" s="3" t="s">
        <v>70</v>
      </c>
      <c r="O12018" s="3">
        <v>-0.82064089666595497</v>
      </c>
    </row>
    <row r="12019" spans="2:15" x14ac:dyDescent="0.25">
      <c r="B12019" t="s">
        <v>62</v>
      </c>
      <c r="C12019" t="s">
        <v>41</v>
      </c>
      <c r="D12019" t="s">
        <v>19</v>
      </c>
      <c r="E12019" t="s">
        <v>24</v>
      </c>
      <c r="F12019" s="4" t="s">
        <v>69</v>
      </c>
      <c r="G12019" s="5">
        <v>4655.88</v>
      </c>
      <c r="H12019" s="4" t="s">
        <v>69</v>
      </c>
      <c r="I12019" s="5">
        <v>9399</v>
      </c>
      <c r="J12019" s="4" t="s">
        <v>69</v>
      </c>
      <c r="K12019" s="5">
        <v>7896</v>
      </c>
      <c r="L12019" s="3" t="s">
        <v>70</v>
      </c>
      <c r="M12019" s="6">
        <v>-0.50464091924672805</v>
      </c>
      <c r="N12019" s="3" t="s">
        <v>70</v>
      </c>
      <c r="O12019" s="3">
        <v>-0.41034954407294799</v>
      </c>
    </row>
    <row r="12020" spans="2:15" x14ac:dyDescent="0.25">
      <c r="B12020" t="s">
        <v>62</v>
      </c>
      <c r="C12020" t="s">
        <v>41</v>
      </c>
      <c r="D12020" t="s">
        <v>19</v>
      </c>
      <c r="E12020" t="s">
        <v>13</v>
      </c>
      <c r="F12020" s="4">
        <v>90</v>
      </c>
      <c r="G12020" s="5">
        <v>359623.65</v>
      </c>
      <c r="H12020" s="4">
        <v>86</v>
      </c>
      <c r="I12020" s="5">
        <v>365092.73</v>
      </c>
      <c r="J12020" s="4">
        <v>296</v>
      </c>
      <c r="K12020" s="5">
        <v>917977.46</v>
      </c>
      <c r="L12020" s="3">
        <v>4.6511627906976799E-2</v>
      </c>
      <c r="M12020" s="6">
        <v>-1.49799750874251E-2</v>
      </c>
      <c r="N12020" s="3">
        <v>-0.69594594594594605</v>
      </c>
      <c r="O12020" s="3">
        <v>-0.60824348562981101</v>
      </c>
    </row>
    <row r="12021" spans="2:15" x14ac:dyDescent="0.25">
      <c r="B12021" t="s">
        <v>62</v>
      </c>
      <c r="C12021" t="s">
        <v>41</v>
      </c>
      <c r="D12021" t="s">
        <v>19</v>
      </c>
      <c r="E12021" t="s">
        <v>36</v>
      </c>
      <c r="F12021" s="4" t="s">
        <v>69</v>
      </c>
      <c r="G12021" s="5">
        <v>1398.6</v>
      </c>
      <c r="H12021" s="4"/>
      <c r="I12021" s="5"/>
      <c r="J12021" s="4" t="s">
        <v>69</v>
      </c>
      <c r="K12021" s="5">
        <v>1622</v>
      </c>
      <c r="L12021" s="3" t="s">
        <v>70</v>
      </c>
      <c r="M12021" s="6"/>
      <c r="N12021" s="3" t="s">
        <v>70</v>
      </c>
      <c r="O12021" s="3">
        <v>-0.13773119605425399</v>
      </c>
    </row>
    <row r="12022" spans="2:15" x14ac:dyDescent="0.25">
      <c r="B12022" t="s">
        <v>62</v>
      </c>
      <c r="C12022" t="s">
        <v>41</v>
      </c>
      <c r="D12022" t="s">
        <v>19</v>
      </c>
      <c r="E12022" t="s">
        <v>14</v>
      </c>
      <c r="F12022" s="4">
        <v>92</v>
      </c>
      <c r="G12022" s="5">
        <v>500420.47</v>
      </c>
      <c r="H12022" s="4">
        <v>81</v>
      </c>
      <c r="I12022" s="5">
        <v>568421.97</v>
      </c>
      <c r="J12022" s="4">
        <v>95</v>
      </c>
      <c r="K12022" s="5">
        <v>627344.76</v>
      </c>
      <c r="L12022" s="3">
        <v>0.13580246913580199</v>
      </c>
      <c r="M12022" s="6">
        <v>-0.119632075445641</v>
      </c>
      <c r="N12022" s="3">
        <v>-3.1578947368420998E-2</v>
      </c>
      <c r="O12022" s="3">
        <v>-0.20231983765991701</v>
      </c>
    </row>
    <row r="12023" spans="2:15" x14ac:dyDescent="0.25">
      <c r="B12023" t="s">
        <v>62</v>
      </c>
      <c r="C12023" t="s">
        <v>41</v>
      </c>
      <c r="D12023" t="s">
        <v>19</v>
      </c>
      <c r="E12023" t="s">
        <v>15</v>
      </c>
      <c r="F12023" s="4">
        <v>141</v>
      </c>
      <c r="G12023" s="5">
        <v>324102.67</v>
      </c>
      <c r="H12023" s="4">
        <v>231</v>
      </c>
      <c r="I12023" s="5">
        <v>476403.8</v>
      </c>
      <c r="J12023" s="4">
        <v>141</v>
      </c>
      <c r="K12023" s="5">
        <v>265562.2</v>
      </c>
      <c r="L12023" s="3">
        <v>-0.38961038961039002</v>
      </c>
      <c r="M12023" s="6">
        <v>-0.31968915865070702</v>
      </c>
      <c r="N12023" s="3">
        <v>0</v>
      </c>
      <c r="O12023" s="3">
        <v>0.22043976891289599</v>
      </c>
    </row>
    <row r="12024" spans="2:15" x14ac:dyDescent="0.25">
      <c r="B12024" t="s">
        <v>62</v>
      </c>
      <c r="C12024" t="s">
        <v>41</v>
      </c>
      <c r="D12024" t="s">
        <v>19</v>
      </c>
      <c r="E12024" t="s">
        <v>22</v>
      </c>
      <c r="F12024" s="4">
        <v>379</v>
      </c>
      <c r="G12024" s="5">
        <v>1943015.0390999999</v>
      </c>
      <c r="H12024" s="4">
        <v>415</v>
      </c>
      <c r="I12024" s="5">
        <v>2072796.28</v>
      </c>
      <c r="J12024" s="4"/>
      <c r="K12024" s="5"/>
      <c r="L12024" s="3">
        <v>-8.67469879518072E-2</v>
      </c>
      <c r="M12024" s="6">
        <v>-6.2611672045261399E-2</v>
      </c>
      <c r="N12024" s="3"/>
      <c r="O12024" s="3"/>
    </row>
    <row r="12025" spans="2:15" x14ac:dyDescent="0.25">
      <c r="B12025" t="s">
        <v>62</v>
      </c>
      <c r="C12025" t="s">
        <v>41</v>
      </c>
      <c r="D12025" t="s">
        <v>19</v>
      </c>
      <c r="E12025" t="s">
        <v>25</v>
      </c>
      <c r="F12025" s="4">
        <v>22</v>
      </c>
      <c r="G12025" s="5">
        <v>440112.1704</v>
      </c>
      <c r="H12025" s="4">
        <v>22</v>
      </c>
      <c r="I12025" s="5">
        <v>347663</v>
      </c>
      <c r="J12025" s="4">
        <v>41</v>
      </c>
      <c r="K12025" s="5">
        <v>608247.81000000006</v>
      </c>
      <c r="L12025" s="3">
        <v>0</v>
      </c>
      <c r="M12025" s="6">
        <v>0.26591604628620202</v>
      </c>
      <c r="N12025" s="3">
        <v>-0.46341463414634099</v>
      </c>
      <c r="O12025" s="3">
        <v>-0.27642621450622301</v>
      </c>
    </row>
    <row r="12026" spans="2:15" x14ac:dyDescent="0.25">
      <c r="B12026" t="s">
        <v>62</v>
      </c>
      <c r="C12026" t="s">
        <v>41</v>
      </c>
      <c r="D12026" t="s">
        <v>23</v>
      </c>
      <c r="E12026" t="s">
        <v>7</v>
      </c>
      <c r="F12026" s="4">
        <v>44</v>
      </c>
      <c r="G12026" s="5">
        <v>385430.63400000002</v>
      </c>
      <c r="H12026" s="4">
        <v>60</v>
      </c>
      <c r="I12026" s="5">
        <v>384889.59999999998</v>
      </c>
      <c r="J12026" s="4">
        <v>125</v>
      </c>
      <c r="K12026" s="5">
        <v>862003.78000000096</v>
      </c>
      <c r="L12026" s="3">
        <v>-0.266666666666667</v>
      </c>
      <c r="M12026" s="6">
        <v>1.40568620196491E-3</v>
      </c>
      <c r="N12026" s="3">
        <v>-0.64800000000000002</v>
      </c>
      <c r="O12026" s="3">
        <v>-0.55286665448265304</v>
      </c>
    </row>
    <row r="12027" spans="2:15" x14ac:dyDescent="0.25">
      <c r="B12027" t="s">
        <v>62</v>
      </c>
      <c r="C12027" t="s">
        <v>41</v>
      </c>
      <c r="D12027" t="s">
        <v>23</v>
      </c>
      <c r="E12027" t="s">
        <v>20</v>
      </c>
      <c r="F12027" s="4">
        <v>29</v>
      </c>
      <c r="G12027" s="5">
        <v>91853.464000000007</v>
      </c>
      <c r="H12027" s="4">
        <v>107</v>
      </c>
      <c r="I12027" s="5">
        <v>200283.2</v>
      </c>
      <c r="J12027" s="4">
        <v>666</v>
      </c>
      <c r="K12027" s="5">
        <v>1411236.7679999999</v>
      </c>
      <c r="L12027" s="3">
        <v>-0.72897196261682295</v>
      </c>
      <c r="M12027" s="6">
        <v>-0.54138208297051404</v>
      </c>
      <c r="N12027" s="3">
        <v>-0.95645645645645605</v>
      </c>
      <c r="O12027" s="3">
        <v>-0.93491278991393201</v>
      </c>
    </row>
    <row r="12028" spans="2:15" x14ac:dyDescent="0.25">
      <c r="B12028" t="s">
        <v>62</v>
      </c>
      <c r="C12028" t="s">
        <v>41</v>
      </c>
      <c r="D12028" t="s">
        <v>23</v>
      </c>
      <c r="E12028" t="s">
        <v>18</v>
      </c>
      <c r="F12028" s="4">
        <v>15</v>
      </c>
      <c r="G12028" s="5">
        <v>47816.084999999999</v>
      </c>
      <c r="H12028" s="4">
        <v>16</v>
      </c>
      <c r="I12028" s="5">
        <v>47306.8</v>
      </c>
      <c r="J12028" s="4">
        <v>170</v>
      </c>
      <c r="K12028" s="5">
        <v>1442909.87</v>
      </c>
      <c r="L12028" s="3">
        <v>-6.25E-2</v>
      </c>
      <c r="M12028" s="6">
        <v>1.07655770417783E-2</v>
      </c>
      <c r="N12028" s="3">
        <v>-0.91176470588235303</v>
      </c>
      <c r="O12028" s="3">
        <v>-0.96686135011329599</v>
      </c>
    </row>
    <row r="12029" spans="2:15" x14ac:dyDescent="0.25">
      <c r="B12029" t="s">
        <v>62</v>
      </c>
      <c r="C12029" t="s">
        <v>41</v>
      </c>
      <c r="D12029" t="s">
        <v>23</v>
      </c>
      <c r="E12029" t="s">
        <v>8</v>
      </c>
      <c r="F12029" s="4">
        <v>15</v>
      </c>
      <c r="G12029" s="5">
        <v>123199.8</v>
      </c>
      <c r="H12029" s="4">
        <v>9</v>
      </c>
      <c r="I12029" s="5">
        <v>62347</v>
      </c>
      <c r="J12029" s="4">
        <v>77</v>
      </c>
      <c r="K12029" s="5">
        <v>629057.17000000004</v>
      </c>
      <c r="L12029" s="3">
        <v>0.66666666666666696</v>
      </c>
      <c r="M12029" s="6">
        <v>0.97603413155404495</v>
      </c>
      <c r="N12029" s="3">
        <v>-0.80519480519480502</v>
      </c>
      <c r="O12029" s="3">
        <v>-0.80415166398945903</v>
      </c>
    </row>
    <row r="12030" spans="2:15" x14ac:dyDescent="0.25">
      <c r="B12030" t="s">
        <v>62</v>
      </c>
      <c r="C12030" t="s">
        <v>41</v>
      </c>
      <c r="D12030" t="s">
        <v>23</v>
      </c>
      <c r="E12030" t="s">
        <v>21</v>
      </c>
      <c r="F12030" s="4">
        <v>347</v>
      </c>
      <c r="G12030" s="5">
        <v>5293357.7999999896</v>
      </c>
      <c r="H12030" s="4">
        <v>626</v>
      </c>
      <c r="I12030" s="5">
        <v>7194224.47999998</v>
      </c>
      <c r="J12030" s="4">
        <v>1807</v>
      </c>
      <c r="K12030" s="5">
        <v>14363650.900000099</v>
      </c>
      <c r="L12030" s="3">
        <v>-0.44568690095846603</v>
      </c>
      <c r="M12030" s="6">
        <v>-0.26422120762069901</v>
      </c>
      <c r="N12030" s="3">
        <v>-0.80796900940785799</v>
      </c>
      <c r="O12030" s="3">
        <v>-0.631475462829582</v>
      </c>
    </row>
    <row r="12031" spans="2:15" x14ac:dyDescent="0.25">
      <c r="B12031" t="s">
        <v>62</v>
      </c>
      <c r="C12031" t="s">
        <v>41</v>
      </c>
      <c r="D12031" t="s">
        <v>23</v>
      </c>
      <c r="E12031" t="s">
        <v>9</v>
      </c>
      <c r="F12031" s="4">
        <v>12</v>
      </c>
      <c r="G12031" s="5">
        <v>63495.851999999999</v>
      </c>
      <c r="H12031" s="4">
        <v>15</v>
      </c>
      <c r="I12031" s="5">
        <v>42342.080000000002</v>
      </c>
      <c r="J12031" s="4">
        <v>60</v>
      </c>
      <c r="K12031" s="5">
        <v>371007.38</v>
      </c>
      <c r="L12031" s="3">
        <v>-0.2</v>
      </c>
      <c r="M12031" s="6">
        <v>0.49959217874983902</v>
      </c>
      <c r="N12031" s="3">
        <v>-0.8</v>
      </c>
      <c r="O12031" s="3">
        <v>-0.82885555538005695</v>
      </c>
    </row>
    <row r="12032" spans="2:15" x14ac:dyDescent="0.25">
      <c r="B12032" t="s">
        <v>62</v>
      </c>
      <c r="C12032" t="s">
        <v>41</v>
      </c>
      <c r="D12032" t="s">
        <v>23</v>
      </c>
      <c r="E12032" t="s">
        <v>10</v>
      </c>
      <c r="F12032" s="4">
        <v>6</v>
      </c>
      <c r="G12032" s="5">
        <v>44684.8632</v>
      </c>
      <c r="H12032" s="4">
        <v>5</v>
      </c>
      <c r="I12032" s="5">
        <v>13163</v>
      </c>
      <c r="J12032" s="4" t="s">
        <v>69</v>
      </c>
      <c r="K12032" s="5">
        <v>31096.32</v>
      </c>
      <c r="L12032" s="3">
        <v>0.2</v>
      </c>
      <c r="M12032" s="6">
        <v>2.39473244701056</v>
      </c>
      <c r="N12032" s="3" t="s">
        <v>70</v>
      </c>
      <c r="O12032" s="3">
        <v>0.436982356754754</v>
      </c>
    </row>
    <row r="12033" spans="2:15" x14ac:dyDescent="0.25">
      <c r="B12033" t="s">
        <v>62</v>
      </c>
      <c r="C12033" t="s">
        <v>41</v>
      </c>
      <c r="D12033" t="s">
        <v>23</v>
      </c>
      <c r="E12033" t="s">
        <v>11</v>
      </c>
      <c r="F12033" s="4">
        <v>12</v>
      </c>
      <c r="G12033" s="5">
        <v>52010.91</v>
      </c>
      <c r="H12033" s="4">
        <v>15</v>
      </c>
      <c r="I12033" s="5">
        <v>78147.399999999994</v>
      </c>
      <c r="J12033" s="4">
        <v>104</v>
      </c>
      <c r="K12033" s="5">
        <v>722461.32</v>
      </c>
      <c r="L12033" s="3">
        <v>-0.2</v>
      </c>
      <c r="M12033" s="6">
        <v>-0.33445117815819803</v>
      </c>
      <c r="N12033" s="3">
        <v>-0.88461538461538503</v>
      </c>
      <c r="O12033" s="3">
        <v>-0.92800872716618199</v>
      </c>
    </row>
    <row r="12034" spans="2:15" x14ac:dyDescent="0.25">
      <c r="B12034" t="s">
        <v>62</v>
      </c>
      <c r="C12034" t="s">
        <v>41</v>
      </c>
      <c r="D12034" t="s">
        <v>23</v>
      </c>
      <c r="E12034" t="s">
        <v>12</v>
      </c>
      <c r="F12034" s="4">
        <v>11</v>
      </c>
      <c r="G12034" s="5">
        <v>31823.82</v>
      </c>
      <c r="H12034" s="4">
        <v>35</v>
      </c>
      <c r="I12034" s="5">
        <v>73597</v>
      </c>
      <c r="J12034" s="4">
        <v>65</v>
      </c>
      <c r="K12034" s="5">
        <v>129871.8</v>
      </c>
      <c r="L12034" s="3">
        <v>-0.68571428571428605</v>
      </c>
      <c r="M12034" s="6">
        <v>-0.56759351604005603</v>
      </c>
      <c r="N12034" s="3">
        <v>-0.83076923076923104</v>
      </c>
      <c r="O12034" s="3">
        <v>-0.75495973721777998</v>
      </c>
    </row>
    <row r="12035" spans="2:15" x14ac:dyDescent="0.25">
      <c r="B12035" t="s">
        <v>62</v>
      </c>
      <c r="C12035" t="s">
        <v>41</v>
      </c>
      <c r="D12035" t="s">
        <v>23</v>
      </c>
      <c r="E12035" t="s">
        <v>24</v>
      </c>
      <c r="F12035" s="4"/>
      <c r="G12035" s="5"/>
      <c r="H12035" s="4"/>
      <c r="I12035" s="5"/>
      <c r="J12035" s="4">
        <v>8</v>
      </c>
      <c r="K12035" s="5">
        <v>39456</v>
      </c>
      <c r="L12035" s="3"/>
      <c r="M12035" s="6"/>
      <c r="N12035" s="3"/>
      <c r="O12035" s="3"/>
    </row>
    <row r="12036" spans="2:15" x14ac:dyDescent="0.25">
      <c r="B12036" t="s">
        <v>62</v>
      </c>
      <c r="C12036" t="s">
        <v>41</v>
      </c>
      <c r="D12036" t="s">
        <v>23</v>
      </c>
      <c r="E12036" t="s">
        <v>13</v>
      </c>
      <c r="F12036" s="4">
        <v>111</v>
      </c>
      <c r="G12036" s="5">
        <v>495012.65250000003</v>
      </c>
      <c r="H12036" s="4">
        <v>108</v>
      </c>
      <c r="I12036" s="5">
        <v>502965.63</v>
      </c>
      <c r="J12036" s="4">
        <v>491</v>
      </c>
      <c r="K12036" s="5">
        <v>1904918.96</v>
      </c>
      <c r="L12036" s="3">
        <v>2.77777777777777E-2</v>
      </c>
      <c r="M12036" s="6">
        <v>-1.5812168915001399E-2</v>
      </c>
      <c r="N12036" s="3">
        <v>-0.77393075356415497</v>
      </c>
      <c r="O12036" s="3">
        <v>-0.74013978395175395</v>
      </c>
    </row>
    <row r="12037" spans="2:15" x14ac:dyDescent="0.25">
      <c r="B12037" t="s">
        <v>62</v>
      </c>
      <c r="C12037" t="s">
        <v>41</v>
      </c>
      <c r="D12037" t="s">
        <v>23</v>
      </c>
      <c r="E12037" t="s">
        <v>36</v>
      </c>
      <c r="F12037" s="4">
        <v>21</v>
      </c>
      <c r="G12037" s="5">
        <v>70204.962</v>
      </c>
      <c r="H12037" s="4">
        <v>18</v>
      </c>
      <c r="I12037" s="5">
        <v>47519</v>
      </c>
      <c r="J12037" s="4">
        <v>24</v>
      </c>
      <c r="K12037" s="5">
        <v>59741.8</v>
      </c>
      <c r="L12037" s="3">
        <v>0.16666666666666699</v>
      </c>
      <c r="M12037" s="6">
        <v>0.47740823670531801</v>
      </c>
      <c r="N12037" s="3">
        <v>-0.125</v>
      </c>
      <c r="O12037" s="3">
        <v>0.17513971791944699</v>
      </c>
    </row>
    <row r="12038" spans="2:15" x14ac:dyDescent="0.25">
      <c r="B12038" t="s">
        <v>62</v>
      </c>
      <c r="C12038" t="s">
        <v>41</v>
      </c>
      <c r="D12038" t="s">
        <v>23</v>
      </c>
      <c r="E12038" t="s">
        <v>14</v>
      </c>
      <c r="F12038" s="4">
        <v>239</v>
      </c>
      <c r="G12038" s="5">
        <v>7917452.9267999995</v>
      </c>
      <c r="H12038" s="4">
        <v>277</v>
      </c>
      <c r="I12038" s="5">
        <v>10924355.007200001</v>
      </c>
      <c r="J12038" s="4">
        <v>467</v>
      </c>
      <c r="K12038" s="5">
        <v>13567854.7941</v>
      </c>
      <c r="L12038" s="3">
        <v>-0.13718411552346599</v>
      </c>
      <c r="M12038" s="6">
        <v>-0.27524756183941501</v>
      </c>
      <c r="N12038" s="3">
        <v>-0.48822269807280499</v>
      </c>
      <c r="O12038" s="3">
        <v>-0.416455066261255</v>
      </c>
    </row>
    <row r="12039" spans="2:15" x14ac:dyDescent="0.25">
      <c r="B12039" t="s">
        <v>62</v>
      </c>
      <c r="C12039" t="s">
        <v>41</v>
      </c>
      <c r="D12039" t="s">
        <v>23</v>
      </c>
      <c r="E12039" t="s">
        <v>15</v>
      </c>
      <c r="F12039" s="4">
        <v>1259</v>
      </c>
      <c r="G12039" s="5">
        <v>7731187.8649000004</v>
      </c>
      <c r="H12039" s="4">
        <v>1686</v>
      </c>
      <c r="I12039" s="5">
        <v>9455304.1999999993</v>
      </c>
      <c r="J12039" s="4">
        <v>107</v>
      </c>
      <c r="K12039" s="5">
        <v>224346.8</v>
      </c>
      <c r="L12039" s="3">
        <v>-0.25326215895610898</v>
      </c>
      <c r="M12039" s="6">
        <v>-0.18234382507756799</v>
      </c>
      <c r="N12039" s="3">
        <v>10.766355140186899</v>
      </c>
      <c r="O12039" s="3">
        <v>33.460878715007297</v>
      </c>
    </row>
    <row r="12040" spans="2:15" x14ac:dyDescent="0.25">
      <c r="B12040" t="s">
        <v>62</v>
      </c>
      <c r="C12040" t="s">
        <v>41</v>
      </c>
      <c r="D12040" t="s">
        <v>23</v>
      </c>
      <c r="E12040" t="s">
        <v>22</v>
      </c>
      <c r="F12040" s="4">
        <v>993</v>
      </c>
      <c r="G12040" s="5">
        <v>10349327.9811</v>
      </c>
      <c r="H12040" s="4">
        <v>1123</v>
      </c>
      <c r="I12040" s="5">
        <v>10067181.458000001</v>
      </c>
      <c r="J12040" s="4"/>
      <c r="K12040" s="5"/>
      <c r="L12040" s="3">
        <v>-0.115761353517364</v>
      </c>
      <c r="M12040" s="6">
        <v>2.8026367089649E-2</v>
      </c>
      <c r="N12040" s="3"/>
      <c r="O12040" s="3"/>
    </row>
    <row r="12041" spans="2:15" x14ac:dyDescent="0.25">
      <c r="B12041" t="s">
        <v>62</v>
      </c>
      <c r="C12041" t="s">
        <v>41</v>
      </c>
      <c r="D12041" t="s">
        <v>23</v>
      </c>
      <c r="E12041" t="s">
        <v>25</v>
      </c>
      <c r="F12041" s="4">
        <v>14</v>
      </c>
      <c r="G12041" s="5">
        <v>130286.5689</v>
      </c>
      <c r="H12041" s="4">
        <v>25</v>
      </c>
      <c r="I12041" s="5">
        <v>480894.18</v>
      </c>
      <c r="J12041" s="4">
        <v>80</v>
      </c>
      <c r="K12041" s="5">
        <v>542051.03</v>
      </c>
      <c r="L12041" s="3">
        <v>-0.44</v>
      </c>
      <c r="M12041" s="6">
        <v>-0.72907434874757704</v>
      </c>
      <c r="N12041" s="3">
        <v>-0.82499999999999996</v>
      </c>
      <c r="O12041" s="3">
        <v>-0.75964150663084296</v>
      </c>
    </row>
    <row r="12042" spans="2:15" x14ac:dyDescent="0.25">
      <c r="B12042" t="s">
        <v>62</v>
      </c>
      <c r="C12042" t="s">
        <v>41</v>
      </c>
      <c r="D12042" t="s">
        <v>29</v>
      </c>
      <c r="E12042" t="s">
        <v>7</v>
      </c>
      <c r="F12042" s="4"/>
      <c r="G12042" s="5"/>
      <c r="H12042" s="4" t="s">
        <v>69</v>
      </c>
      <c r="I12042" s="5">
        <v>8455</v>
      </c>
      <c r="J12042" s="4"/>
      <c r="K12042" s="5"/>
      <c r="L12042" s="3" t="s">
        <v>70</v>
      </c>
      <c r="M12042" s="6"/>
      <c r="N12042" s="3"/>
      <c r="O12042" s="3"/>
    </row>
    <row r="12043" spans="2:15" x14ac:dyDescent="0.25">
      <c r="B12043" t="s">
        <v>62</v>
      </c>
      <c r="C12043" t="s">
        <v>41</v>
      </c>
      <c r="D12043" t="s">
        <v>29</v>
      </c>
      <c r="E12043" t="s">
        <v>21</v>
      </c>
      <c r="F12043" s="4">
        <v>7</v>
      </c>
      <c r="G12043" s="5">
        <v>24937.98</v>
      </c>
      <c r="H12043" s="4">
        <v>15</v>
      </c>
      <c r="I12043" s="5">
        <v>48349</v>
      </c>
      <c r="J12043" s="4">
        <v>14</v>
      </c>
      <c r="K12043" s="5">
        <v>40343</v>
      </c>
      <c r="L12043" s="3">
        <v>-0.53333333333333299</v>
      </c>
      <c r="M12043" s="6">
        <v>-0.48420898053734301</v>
      </c>
      <c r="N12043" s="3">
        <v>-0.5</v>
      </c>
      <c r="O12043" s="3">
        <v>-0.38185112658949499</v>
      </c>
    </row>
    <row r="12044" spans="2:15" x14ac:dyDescent="0.25">
      <c r="B12044" t="s">
        <v>62</v>
      </c>
      <c r="C12044" t="s">
        <v>41</v>
      </c>
      <c r="D12044" t="s">
        <v>29</v>
      </c>
      <c r="E12044" t="s">
        <v>9</v>
      </c>
      <c r="F12044" s="4"/>
      <c r="G12044" s="5"/>
      <c r="H12044" s="4">
        <v>5</v>
      </c>
      <c r="I12044" s="5">
        <v>15413.96</v>
      </c>
      <c r="J12044" s="4" t="s">
        <v>69</v>
      </c>
      <c r="K12044" s="5">
        <v>12475</v>
      </c>
      <c r="L12044" s="3"/>
      <c r="M12044" s="6"/>
      <c r="N12044" s="3" t="s">
        <v>70</v>
      </c>
      <c r="O12044" s="3"/>
    </row>
    <row r="12045" spans="2:15" x14ac:dyDescent="0.25">
      <c r="B12045" t="s">
        <v>62</v>
      </c>
      <c r="C12045" t="s">
        <v>41</v>
      </c>
      <c r="D12045" t="s">
        <v>29</v>
      </c>
      <c r="E12045" t="s">
        <v>10</v>
      </c>
      <c r="F12045" s="4" t="s">
        <v>69</v>
      </c>
      <c r="G12045" s="5">
        <v>8718.36</v>
      </c>
      <c r="H12045" s="4">
        <v>8</v>
      </c>
      <c r="I12045" s="5">
        <v>19128</v>
      </c>
      <c r="J12045" s="4">
        <v>6</v>
      </c>
      <c r="K12045" s="5">
        <v>14928</v>
      </c>
      <c r="L12045" s="3" t="s">
        <v>70</v>
      </c>
      <c r="M12045" s="6">
        <v>-0.54420953575909703</v>
      </c>
      <c r="N12045" s="3" t="s">
        <v>70</v>
      </c>
      <c r="O12045" s="3">
        <v>-0.41597266881028899</v>
      </c>
    </row>
    <row r="12046" spans="2:15" x14ac:dyDescent="0.25">
      <c r="B12046" t="s">
        <v>62</v>
      </c>
      <c r="C12046" t="s">
        <v>41</v>
      </c>
      <c r="D12046" t="s">
        <v>29</v>
      </c>
      <c r="E12046" t="s">
        <v>12</v>
      </c>
      <c r="F12046" s="4" t="s">
        <v>69</v>
      </c>
      <c r="G12046" s="5">
        <v>686.88</v>
      </c>
      <c r="H12046" s="4" t="s">
        <v>69</v>
      </c>
      <c r="I12046" s="5">
        <v>3241</v>
      </c>
      <c r="J12046" s="4" t="s">
        <v>69</v>
      </c>
      <c r="K12046" s="5">
        <v>2270</v>
      </c>
      <c r="L12046" s="3" t="s">
        <v>70</v>
      </c>
      <c r="M12046" s="6">
        <v>-0.78806541190990398</v>
      </c>
      <c r="N12046" s="3" t="s">
        <v>70</v>
      </c>
      <c r="O12046" s="3">
        <v>-0.69740969162995603</v>
      </c>
    </row>
    <row r="12047" spans="2:15" x14ac:dyDescent="0.25">
      <c r="B12047" t="s">
        <v>62</v>
      </c>
      <c r="C12047" t="s">
        <v>41</v>
      </c>
      <c r="D12047" t="s">
        <v>29</v>
      </c>
      <c r="E12047" t="s">
        <v>13</v>
      </c>
      <c r="F12047" s="4" t="s">
        <v>69</v>
      </c>
      <c r="G12047" s="5">
        <v>4657</v>
      </c>
      <c r="H12047" s="4" t="s">
        <v>69</v>
      </c>
      <c r="I12047" s="5">
        <v>12780</v>
      </c>
      <c r="J12047" s="4" t="s">
        <v>69</v>
      </c>
      <c r="K12047" s="5">
        <v>7327.24</v>
      </c>
      <c r="L12047" s="3" t="s">
        <v>70</v>
      </c>
      <c r="M12047" s="6">
        <v>-0.63560250391236295</v>
      </c>
      <c r="N12047" s="3" t="s">
        <v>70</v>
      </c>
      <c r="O12047" s="3">
        <v>-0.36442644160693499</v>
      </c>
    </row>
    <row r="12048" spans="2:15" x14ac:dyDescent="0.25">
      <c r="B12048" t="s">
        <v>62</v>
      </c>
      <c r="C12048" t="s">
        <v>41</v>
      </c>
      <c r="D12048" t="s">
        <v>29</v>
      </c>
      <c r="E12048" t="s">
        <v>36</v>
      </c>
      <c r="F12048" s="4" t="s">
        <v>69</v>
      </c>
      <c r="G12048" s="5">
        <v>3365.04</v>
      </c>
      <c r="H12048" s="4" t="s">
        <v>69</v>
      </c>
      <c r="I12048" s="5">
        <v>820</v>
      </c>
      <c r="J12048" s="4" t="s">
        <v>69</v>
      </c>
      <c r="K12048" s="5">
        <v>5082</v>
      </c>
      <c r="L12048" s="3" t="s">
        <v>70</v>
      </c>
      <c r="M12048" s="6">
        <v>3.1037073170731699</v>
      </c>
      <c r="N12048" s="3" t="s">
        <v>70</v>
      </c>
      <c r="O12048" s="3">
        <v>-0.33785123966942199</v>
      </c>
    </row>
    <row r="12049" spans="2:15" x14ac:dyDescent="0.25">
      <c r="B12049" t="s">
        <v>62</v>
      </c>
      <c r="C12049" t="s">
        <v>41</v>
      </c>
      <c r="D12049" t="s">
        <v>29</v>
      </c>
      <c r="E12049" t="s">
        <v>14</v>
      </c>
      <c r="F12049" s="4">
        <v>34</v>
      </c>
      <c r="G12049" s="5">
        <v>110975</v>
      </c>
      <c r="H12049" s="4">
        <v>22</v>
      </c>
      <c r="I12049" s="5">
        <v>83380</v>
      </c>
      <c r="J12049" s="4">
        <v>23</v>
      </c>
      <c r="K12049" s="5">
        <v>94769</v>
      </c>
      <c r="L12049" s="3">
        <v>0.54545454545454497</v>
      </c>
      <c r="M12049" s="6">
        <v>0.330954665387383</v>
      </c>
      <c r="N12049" s="3">
        <v>0.47826086956521702</v>
      </c>
      <c r="O12049" s="3">
        <v>0.171005286538847</v>
      </c>
    </row>
    <row r="12050" spans="2:15" x14ac:dyDescent="0.25">
      <c r="B12050" t="s">
        <v>62</v>
      </c>
      <c r="C12050" t="s">
        <v>41</v>
      </c>
      <c r="D12050" t="s">
        <v>29</v>
      </c>
      <c r="E12050" t="s">
        <v>15</v>
      </c>
      <c r="F12050" s="4" t="s">
        <v>69</v>
      </c>
      <c r="G12050" s="5">
        <v>2129.4</v>
      </c>
      <c r="H12050" s="4"/>
      <c r="I12050" s="5"/>
      <c r="J12050" s="4"/>
      <c r="K12050" s="5"/>
      <c r="L12050" s="3" t="s">
        <v>70</v>
      </c>
      <c r="M12050" s="6"/>
      <c r="N12050" s="3" t="s">
        <v>70</v>
      </c>
      <c r="O12050" s="3"/>
    </row>
    <row r="12051" spans="2:15" x14ac:dyDescent="0.25">
      <c r="B12051" t="s">
        <v>62</v>
      </c>
      <c r="C12051" t="s">
        <v>41</v>
      </c>
      <c r="D12051" t="s">
        <v>30</v>
      </c>
      <c r="E12051" t="s">
        <v>7</v>
      </c>
      <c r="F12051" s="4"/>
      <c r="G12051" s="5"/>
      <c r="H12051" s="4"/>
      <c r="I12051" s="5"/>
      <c r="J12051" s="4" t="s">
        <v>69</v>
      </c>
      <c r="K12051" s="5">
        <v>5137.3999999999996</v>
      </c>
      <c r="L12051" s="3"/>
      <c r="M12051" s="6"/>
      <c r="N12051" s="3" t="s">
        <v>70</v>
      </c>
      <c r="O12051" s="3"/>
    </row>
    <row r="12052" spans="2:15" x14ac:dyDescent="0.25">
      <c r="B12052" t="s">
        <v>62</v>
      </c>
      <c r="C12052" t="s">
        <v>41</v>
      </c>
      <c r="D12052" t="s">
        <v>30</v>
      </c>
      <c r="E12052" t="s">
        <v>18</v>
      </c>
      <c r="F12052" s="4"/>
      <c r="G12052" s="5"/>
      <c r="H12052" s="4" t="s">
        <v>69</v>
      </c>
      <c r="I12052" s="5">
        <v>2885</v>
      </c>
      <c r="J12052" s="4">
        <v>185</v>
      </c>
      <c r="K12052" s="5">
        <v>286167</v>
      </c>
      <c r="L12052" s="3" t="s">
        <v>70</v>
      </c>
      <c r="M12052" s="6"/>
      <c r="N12052" s="3"/>
      <c r="O12052" s="3"/>
    </row>
    <row r="12053" spans="2:15" x14ac:dyDescent="0.25">
      <c r="B12053" t="s">
        <v>62</v>
      </c>
      <c r="C12053" t="s">
        <v>41</v>
      </c>
      <c r="D12053" t="s">
        <v>30</v>
      </c>
      <c r="E12053" t="s">
        <v>8</v>
      </c>
      <c r="F12053" s="4"/>
      <c r="G12053" s="5"/>
      <c r="H12053" s="4"/>
      <c r="I12053" s="5"/>
      <c r="J12053" s="4" t="s">
        <v>69</v>
      </c>
      <c r="K12053" s="5">
        <v>1243.4000000000001</v>
      </c>
      <c r="L12053" s="3"/>
      <c r="M12053" s="6"/>
      <c r="N12053" s="3" t="s">
        <v>70</v>
      </c>
      <c r="O12053" s="3"/>
    </row>
    <row r="12054" spans="2:15" x14ac:dyDescent="0.25">
      <c r="B12054" t="s">
        <v>62</v>
      </c>
      <c r="C12054" t="s">
        <v>41</v>
      </c>
      <c r="D12054" t="s">
        <v>30</v>
      </c>
      <c r="E12054" t="s">
        <v>9</v>
      </c>
      <c r="F12054" s="4" t="s">
        <v>69</v>
      </c>
      <c r="G12054" s="5">
        <v>6388.2</v>
      </c>
      <c r="H12054" s="4" t="s">
        <v>69</v>
      </c>
      <c r="I12054" s="5">
        <v>8725</v>
      </c>
      <c r="J12054" s="4">
        <v>9</v>
      </c>
      <c r="K12054" s="5">
        <v>58334</v>
      </c>
      <c r="L12054" s="3" t="s">
        <v>70</v>
      </c>
      <c r="M12054" s="6">
        <v>-0.267828080229226</v>
      </c>
      <c r="N12054" s="3" t="s">
        <v>70</v>
      </c>
      <c r="O12054" s="3">
        <v>-0.89048925155141101</v>
      </c>
    </row>
    <row r="12055" spans="2:15" x14ac:dyDescent="0.25">
      <c r="B12055" t="s">
        <v>62</v>
      </c>
      <c r="C12055" t="s">
        <v>41</v>
      </c>
      <c r="D12055" t="s">
        <v>30</v>
      </c>
      <c r="E12055" t="s">
        <v>11</v>
      </c>
      <c r="F12055" s="4" t="s">
        <v>69</v>
      </c>
      <c r="G12055" s="5">
        <v>5298.48</v>
      </c>
      <c r="H12055" s="4" t="s">
        <v>69</v>
      </c>
      <c r="I12055" s="5">
        <v>4763</v>
      </c>
      <c r="J12055" s="4">
        <v>31</v>
      </c>
      <c r="K12055" s="5">
        <v>107939.4</v>
      </c>
      <c r="L12055" s="3" t="s">
        <v>70</v>
      </c>
      <c r="M12055" s="6">
        <v>0.112424942263279</v>
      </c>
      <c r="N12055" s="3" t="s">
        <v>70</v>
      </c>
      <c r="O12055" s="3">
        <v>-0.950912456433888</v>
      </c>
    </row>
    <row r="12056" spans="2:15" x14ac:dyDescent="0.25">
      <c r="B12056" t="s">
        <v>62</v>
      </c>
      <c r="C12056" t="s">
        <v>41</v>
      </c>
      <c r="D12056" t="s">
        <v>30</v>
      </c>
      <c r="E12056" t="s">
        <v>12</v>
      </c>
      <c r="F12056" s="4" t="s">
        <v>69</v>
      </c>
      <c r="G12056" s="5">
        <v>2104.92</v>
      </c>
      <c r="H12056" s="4"/>
      <c r="I12056" s="5"/>
      <c r="J12056" s="4" t="s">
        <v>69</v>
      </c>
      <c r="K12056" s="5">
        <v>3624</v>
      </c>
      <c r="L12056" s="3" t="s">
        <v>70</v>
      </c>
      <c r="M12056" s="6"/>
      <c r="N12056" s="3" t="s">
        <v>70</v>
      </c>
      <c r="O12056" s="3">
        <v>-0.41917218543046397</v>
      </c>
    </row>
    <row r="12057" spans="2:15" x14ac:dyDescent="0.25">
      <c r="B12057" t="s">
        <v>62</v>
      </c>
      <c r="C12057" t="s">
        <v>41</v>
      </c>
      <c r="D12057" t="s">
        <v>30</v>
      </c>
      <c r="E12057" t="s">
        <v>24</v>
      </c>
      <c r="F12057" s="4"/>
      <c r="G12057" s="5"/>
      <c r="H12057" s="4"/>
      <c r="I12057" s="5"/>
      <c r="J12057" s="4" t="s">
        <v>69</v>
      </c>
      <c r="K12057" s="5">
        <v>3948</v>
      </c>
      <c r="L12057" s="3"/>
      <c r="M12057" s="6"/>
      <c r="N12057" s="3" t="s">
        <v>70</v>
      </c>
      <c r="O12057" s="3"/>
    </row>
    <row r="12058" spans="2:15" x14ac:dyDescent="0.25">
      <c r="B12058" t="s">
        <v>62</v>
      </c>
      <c r="C12058" t="s">
        <v>41</v>
      </c>
      <c r="D12058" t="s">
        <v>30</v>
      </c>
      <c r="E12058" t="s">
        <v>13</v>
      </c>
      <c r="F12058" s="4"/>
      <c r="G12058" s="5"/>
      <c r="H12058" s="4" t="s">
        <v>69</v>
      </c>
      <c r="I12058" s="5">
        <v>3898</v>
      </c>
      <c r="J12058" s="4">
        <v>112</v>
      </c>
      <c r="K12058" s="5">
        <v>351286.08</v>
      </c>
      <c r="L12058" s="3" t="s">
        <v>70</v>
      </c>
      <c r="M12058" s="6"/>
      <c r="N12058" s="3"/>
      <c r="O12058" s="3"/>
    </row>
    <row r="12059" spans="2:15" x14ac:dyDescent="0.25">
      <c r="B12059" t="s">
        <v>62</v>
      </c>
      <c r="C12059" t="s">
        <v>41</v>
      </c>
      <c r="D12059" t="s">
        <v>30</v>
      </c>
      <c r="E12059" t="s">
        <v>36</v>
      </c>
      <c r="F12059" s="4"/>
      <c r="G12059" s="5"/>
      <c r="H12059" s="4" t="s">
        <v>69</v>
      </c>
      <c r="I12059" s="5">
        <v>767.4</v>
      </c>
      <c r="J12059" s="4" t="s">
        <v>69</v>
      </c>
      <c r="K12059" s="5">
        <v>767.4</v>
      </c>
      <c r="L12059" s="3" t="s">
        <v>70</v>
      </c>
      <c r="M12059" s="6"/>
      <c r="N12059" s="3" t="s">
        <v>70</v>
      </c>
      <c r="O12059" s="3"/>
    </row>
    <row r="12060" spans="2:15" x14ac:dyDescent="0.25">
      <c r="B12060" t="s">
        <v>62</v>
      </c>
      <c r="C12060" t="s">
        <v>41</v>
      </c>
      <c r="D12060" t="s">
        <v>30</v>
      </c>
      <c r="E12060" t="s">
        <v>14</v>
      </c>
      <c r="F12060" s="4" t="s">
        <v>69</v>
      </c>
      <c r="G12060" s="5">
        <v>16485.45</v>
      </c>
      <c r="H12060" s="4" t="s">
        <v>69</v>
      </c>
      <c r="I12060" s="5">
        <v>23434</v>
      </c>
      <c r="J12060" s="4">
        <v>35</v>
      </c>
      <c r="K12060" s="5">
        <v>259929.36</v>
      </c>
      <c r="L12060" s="3" t="s">
        <v>70</v>
      </c>
      <c r="M12060" s="6">
        <v>-0.296515746351455</v>
      </c>
      <c r="N12060" s="3" t="s">
        <v>70</v>
      </c>
      <c r="O12060" s="3">
        <v>-0.93657719158774499</v>
      </c>
    </row>
    <row r="12061" spans="2:15" x14ac:dyDescent="0.25">
      <c r="B12061" t="s">
        <v>62</v>
      </c>
      <c r="C12061" t="s">
        <v>41</v>
      </c>
      <c r="D12061" t="s">
        <v>30</v>
      </c>
      <c r="E12061" t="s">
        <v>15</v>
      </c>
      <c r="F12061" s="4">
        <v>35</v>
      </c>
      <c r="G12061" s="5">
        <v>78639.33</v>
      </c>
      <c r="H12061" s="4">
        <v>43</v>
      </c>
      <c r="I12061" s="5">
        <v>123085.12</v>
      </c>
      <c r="J12061" s="4">
        <v>51</v>
      </c>
      <c r="K12061" s="5">
        <v>94725.4</v>
      </c>
      <c r="L12061" s="3">
        <v>-0.186046511627907</v>
      </c>
      <c r="M12061" s="6">
        <v>-0.36109799462355802</v>
      </c>
      <c r="N12061" s="3">
        <v>-0.31372549019607798</v>
      </c>
      <c r="O12061" s="3">
        <v>-0.16981791578605099</v>
      </c>
    </row>
    <row r="12062" spans="2:15" x14ac:dyDescent="0.25">
      <c r="B12062" t="s">
        <v>62</v>
      </c>
      <c r="C12062" t="s">
        <v>41</v>
      </c>
      <c r="D12062" t="s">
        <v>30</v>
      </c>
      <c r="E12062" t="s">
        <v>22</v>
      </c>
      <c r="F12062" s="4">
        <v>338</v>
      </c>
      <c r="G12062" s="5">
        <v>1314492.3705</v>
      </c>
      <c r="H12062" s="4">
        <v>314</v>
      </c>
      <c r="I12062" s="5">
        <v>1026903</v>
      </c>
      <c r="J12062" s="4"/>
      <c r="K12062" s="5"/>
      <c r="L12062" s="3">
        <v>7.6433121019108305E-2</v>
      </c>
      <c r="M12062" s="6">
        <v>0.28005504950321303</v>
      </c>
      <c r="N12062" s="3"/>
      <c r="O12062" s="3"/>
    </row>
    <row r="12063" spans="2:15" x14ac:dyDescent="0.25">
      <c r="B12063" t="s">
        <v>62</v>
      </c>
      <c r="C12063" t="s">
        <v>41</v>
      </c>
      <c r="D12063" t="s">
        <v>26</v>
      </c>
      <c r="E12063" t="s">
        <v>8</v>
      </c>
      <c r="F12063" s="4"/>
      <c r="G12063" s="5"/>
      <c r="H12063" s="4" t="s">
        <v>69</v>
      </c>
      <c r="I12063" s="5">
        <v>21648.62</v>
      </c>
      <c r="J12063" s="4"/>
      <c r="K12063" s="5"/>
      <c r="L12063" s="3" t="s">
        <v>70</v>
      </c>
      <c r="M12063" s="6"/>
      <c r="N12063" s="3"/>
      <c r="O12063" s="3"/>
    </row>
    <row r="12064" spans="2:15" x14ac:dyDescent="0.25">
      <c r="B12064" t="s">
        <v>62</v>
      </c>
      <c r="C12064" t="s">
        <v>42</v>
      </c>
      <c r="D12064" t="s">
        <v>28</v>
      </c>
      <c r="E12064" t="s">
        <v>21</v>
      </c>
      <c r="F12064" s="4"/>
      <c r="G12064" s="5"/>
      <c r="H12064" s="4" t="s">
        <v>69</v>
      </c>
      <c r="I12064" s="5">
        <v>2178</v>
      </c>
      <c r="J12064" s="4" t="s">
        <v>69</v>
      </c>
      <c r="K12064" s="5">
        <v>100428</v>
      </c>
      <c r="L12064" s="3" t="s">
        <v>70</v>
      </c>
      <c r="M12064" s="6"/>
      <c r="N12064" s="3" t="s">
        <v>70</v>
      </c>
      <c r="O12064" s="3"/>
    </row>
    <row r="12065" spans="2:15" x14ac:dyDescent="0.25">
      <c r="B12065" t="s">
        <v>62</v>
      </c>
      <c r="C12065" t="s">
        <v>42</v>
      </c>
      <c r="D12065" t="s">
        <v>28</v>
      </c>
      <c r="E12065" t="s">
        <v>12</v>
      </c>
      <c r="F12065" s="4" t="s">
        <v>69</v>
      </c>
      <c r="G12065" s="5">
        <v>3262</v>
      </c>
      <c r="H12065" s="4"/>
      <c r="I12065" s="5"/>
      <c r="J12065" s="4" t="s">
        <v>69</v>
      </c>
      <c r="K12065" s="5">
        <v>2988</v>
      </c>
      <c r="L12065" s="3" t="s">
        <v>70</v>
      </c>
      <c r="M12065" s="6"/>
      <c r="N12065" s="3" t="s">
        <v>70</v>
      </c>
      <c r="O12065" s="3">
        <v>9.1700133868808598E-2</v>
      </c>
    </row>
    <row r="12066" spans="2:15" x14ac:dyDescent="0.25">
      <c r="B12066" t="s">
        <v>62</v>
      </c>
      <c r="C12066" t="s">
        <v>42</v>
      </c>
      <c r="D12066" t="s">
        <v>28</v>
      </c>
      <c r="E12066" t="s">
        <v>13</v>
      </c>
      <c r="F12066" s="4"/>
      <c r="G12066" s="5"/>
      <c r="H12066" s="4" t="s">
        <v>69</v>
      </c>
      <c r="I12066" s="5">
        <v>1255</v>
      </c>
      <c r="J12066" s="4" t="s">
        <v>69</v>
      </c>
      <c r="K12066" s="5">
        <v>4826</v>
      </c>
      <c r="L12066" s="3" t="s">
        <v>70</v>
      </c>
      <c r="M12066" s="6"/>
      <c r="N12066" s="3" t="s">
        <v>70</v>
      </c>
      <c r="O12066" s="3"/>
    </row>
    <row r="12067" spans="2:15" x14ac:dyDescent="0.25">
      <c r="B12067" t="s">
        <v>62</v>
      </c>
      <c r="C12067" t="s">
        <v>42</v>
      </c>
      <c r="D12067" t="s">
        <v>6</v>
      </c>
      <c r="E12067" t="s">
        <v>7</v>
      </c>
      <c r="F12067" s="4">
        <v>8</v>
      </c>
      <c r="G12067" s="5">
        <v>26509.149600000001</v>
      </c>
      <c r="H12067" s="4" t="s">
        <v>69</v>
      </c>
      <c r="I12067" s="5">
        <v>5434</v>
      </c>
      <c r="J12067" s="4">
        <v>5</v>
      </c>
      <c r="K12067" s="5">
        <v>12763</v>
      </c>
      <c r="L12067" s="3" t="s">
        <v>70</v>
      </c>
      <c r="M12067" s="6">
        <v>3.87838601398601</v>
      </c>
      <c r="N12067" s="3">
        <v>0.6</v>
      </c>
      <c r="O12067" s="3">
        <v>1.07703123090183</v>
      </c>
    </row>
    <row r="12068" spans="2:15" x14ac:dyDescent="0.25">
      <c r="B12068" t="s">
        <v>62</v>
      </c>
      <c r="C12068" t="s">
        <v>42</v>
      </c>
      <c r="D12068" t="s">
        <v>6</v>
      </c>
      <c r="E12068" t="s">
        <v>8</v>
      </c>
      <c r="F12068" s="4"/>
      <c r="G12068" s="5"/>
      <c r="H12068" s="4" t="s">
        <v>69</v>
      </c>
      <c r="I12068" s="5">
        <v>2722.72</v>
      </c>
      <c r="J12068" s="4" t="s">
        <v>69</v>
      </c>
      <c r="K12068" s="5">
        <v>1947</v>
      </c>
      <c r="L12068" s="3" t="s">
        <v>70</v>
      </c>
      <c r="M12068" s="6"/>
      <c r="N12068" s="3" t="s">
        <v>70</v>
      </c>
      <c r="O12068" s="3"/>
    </row>
    <row r="12069" spans="2:15" x14ac:dyDescent="0.25">
      <c r="B12069" t="s">
        <v>62</v>
      </c>
      <c r="C12069" t="s">
        <v>42</v>
      </c>
      <c r="D12069" t="s">
        <v>6</v>
      </c>
      <c r="E12069" t="s">
        <v>21</v>
      </c>
      <c r="F12069" s="4">
        <v>19</v>
      </c>
      <c r="G12069" s="5">
        <v>87382.671600000001</v>
      </c>
      <c r="H12069" s="4">
        <v>19</v>
      </c>
      <c r="I12069" s="5">
        <v>95741.36</v>
      </c>
      <c r="J12069" s="4" t="s">
        <v>69</v>
      </c>
      <c r="K12069" s="5">
        <v>12979</v>
      </c>
      <c r="L12069" s="3">
        <v>0</v>
      </c>
      <c r="M12069" s="6">
        <v>-8.7304884743646699E-2</v>
      </c>
      <c r="N12069" s="3" t="s">
        <v>70</v>
      </c>
      <c r="O12069" s="3">
        <v>5.7326197395793201</v>
      </c>
    </row>
    <row r="12070" spans="2:15" x14ac:dyDescent="0.25">
      <c r="B12070" t="s">
        <v>62</v>
      </c>
      <c r="C12070" t="s">
        <v>42</v>
      </c>
      <c r="D12070" t="s">
        <v>6</v>
      </c>
      <c r="E12070" t="s">
        <v>9</v>
      </c>
      <c r="F12070" s="4" t="s">
        <v>69</v>
      </c>
      <c r="G12070" s="5">
        <v>4480.6544999999996</v>
      </c>
      <c r="H12070" s="4">
        <v>5</v>
      </c>
      <c r="I12070" s="5">
        <v>12028.64</v>
      </c>
      <c r="J12070" s="4">
        <v>5</v>
      </c>
      <c r="K12070" s="5">
        <v>11007</v>
      </c>
      <c r="L12070" s="3" t="s">
        <v>70</v>
      </c>
      <c r="M12070" s="6">
        <v>-0.62750115557536001</v>
      </c>
      <c r="N12070" s="3" t="s">
        <v>70</v>
      </c>
      <c r="O12070" s="3">
        <v>-0.59292681929681101</v>
      </c>
    </row>
    <row r="12071" spans="2:15" x14ac:dyDescent="0.25">
      <c r="B12071" t="s">
        <v>62</v>
      </c>
      <c r="C12071" t="s">
        <v>42</v>
      </c>
      <c r="D12071" t="s">
        <v>6</v>
      </c>
      <c r="E12071" t="s">
        <v>10</v>
      </c>
      <c r="F12071" s="4" t="s">
        <v>69</v>
      </c>
      <c r="G12071" s="5">
        <v>10823.809800000001</v>
      </c>
      <c r="H12071" s="4" t="s">
        <v>69</v>
      </c>
      <c r="I12071" s="5">
        <v>10924.16</v>
      </c>
      <c r="J12071" s="4" t="s">
        <v>69</v>
      </c>
      <c r="K12071" s="5">
        <v>5678</v>
      </c>
      <c r="L12071" s="3" t="s">
        <v>70</v>
      </c>
      <c r="M12071" s="6">
        <v>-9.1860792957996207E-3</v>
      </c>
      <c r="N12071" s="3" t="s">
        <v>70</v>
      </c>
      <c r="O12071" s="3">
        <v>0.90627153927439197</v>
      </c>
    </row>
    <row r="12072" spans="2:15" x14ac:dyDescent="0.25">
      <c r="B12072" t="s">
        <v>62</v>
      </c>
      <c r="C12072" t="s">
        <v>42</v>
      </c>
      <c r="D12072" t="s">
        <v>6</v>
      </c>
      <c r="E12072" t="s">
        <v>11</v>
      </c>
      <c r="F12072" s="4">
        <v>16</v>
      </c>
      <c r="G12072" s="5">
        <v>49719.888599999998</v>
      </c>
      <c r="H12072" s="4">
        <v>14</v>
      </c>
      <c r="I12072" s="5">
        <v>56691.92</v>
      </c>
      <c r="J12072" s="4" t="s">
        <v>69</v>
      </c>
      <c r="K12072" s="5">
        <v>8328</v>
      </c>
      <c r="L12072" s="3">
        <v>0.14285714285714299</v>
      </c>
      <c r="M12072" s="6">
        <v>-0.122981042095593</v>
      </c>
      <c r="N12072" s="3" t="s">
        <v>70</v>
      </c>
      <c r="O12072" s="3">
        <v>4.9702075648415001</v>
      </c>
    </row>
    <row r="12073" spans="2:15" x14ac:dyDescent="0.25">
      <c r="B12073" t="s">
        <v>62</v>
      </c>
      <c r="C12073" t="s">
        <v>42</v>
      </c>
      <c r="D12073" t="s">
        <v>6</v>
      </c>
      <c r="E12073" t="s">
        <v>13</v>
      </c>
      <c r="F12073" s="4" t="s">
        <v>69</v>
      </c>
      <c r="G12073" s="5">
        <v>20146.182000000001</v>
      </c>
      <c r="H12073" s="4" t="s">
        <v>69</v>
      </c>
      <c r="I12073" s="5">
        <v>14246.96</v>
      </c>
      <c r="J12073" s="4" t="s">
        <v>69</v>
      </c>
      <c r="K12073" s="5">
        <v>6597</v>
      </c>
      <c r="L12073" s="3" t="s">
        <v>70</v>
      </c>
      <c r="M12073" s="6">
        <v>0.41406882591093103</v>
      </c>
      <c r="N12073" s="3" t="s">
        <v>70</v>
      </c>
      <c r="O12073" s="3">
        <v>2.0538399272396499</v>
      </c>
    </row>
    <row r="12074" spans="2:15" x14ac:dyDescent="0.25">
      <c r="B12074" t="s">
        <v>62</v>
      </c>
      <c r="C12074" t="s">
        <v>42</v>
      </c>
      <c r="D12074" t="s">
        <v>6</v>
      </c>
      <c r="E12074" t="s">
        <v>36</v>
      </c>
      <c r="F12074" s="4">
        <v>6</v>
      </c>
      <c r="G12074" s="5">
        <v>12585.963599999999</v>
      </c>
      <c r="H12074" s="4" t="s">
        <v>69</v>
      </c>
      <c r="I12074" s="5">
        <v>894.4</v>
      </c>
      <c r="J12074" s="4" t="s">
        <v>69</v>
      </c>
      <c r="K12074" s="5">
        <v>7218</v>
      </c>
      <c r="L12074" s="3" t="s">
        <v>70</v>
      </c>
      <c r="M12074" s="6">
        <v>13.071962880143101</v>
      </c>
      <c r="N12074" s="3" t="s">
        <v>70</v>
      </c>
      <c r="O12074" s="3">
        <v>0.74369127182044903</v>
      </c>
    </row>
    <row r="12075" spans="2:15" x14ac:dyDescent="0.25">
      <c r="B12075" t="s">
        <v>62</v>
      </c>
      <c r="C12075" t="s">
        <v>42</v>
      </c>
      <c r="D12075" t="s">
        <v>6</v>
      </c>
      <c r="E12075" t="s">
        <v>14</v>
      </c>
      <c r="F12075" s="4">
        <v>135</v>
      </c>
      <c r="G12075" s="5">
        <v>724274.16350000002</v>
      </c>
      <c r="H12075" s="4">
        <v>91</v>
      </c>
      <c r="I12075" s="5">
        <v>507486.08</v>
      </c>
      <c r="J12075" s="4">
        <v>81</v>
      </c>
      <c r="K12075" s="5">
        <v>460014.11</v>
      </c>
      <c r="L12075" s="3">
        <v>0.48351648351648402</v>
      </c>
      <c r="M12075" s="6">
        <v>0.42718035438528601</v>
      </c>
      <c r="N12075" s="3">
        <v>0.66666666666666696</v>
      </c>
      <c r="O12075" s="3">
        <v>0.57446075621463</v>
      </c>
    </row>
    <row r="12076" spans="2:15" x14ac:dyDescent="0.25">
      <c r="B12076" t="s">
        <v>62</v>
      </c>
      <c r="C12076" t="s">
        <v>42</v>
      </c>
      <c r="D12076" t="s">
        <v>6</v>
      </c>
      <c r="E12076" t="s">
        <v>15</v>
      </c>
      <c r="F12076" s="4" t="s">
        <v>69</v>
      </c>
      <c r="G12076" s="5">
        <v>2168.4074999999998</v>
      </c>
      <c r="H12076" s="4" t="s">
        <v>69</v>
      </c>
      <c r="I12076" s="5">
        <v>4156.88</v>
      </c>
      <c r="J12076" s="4"/>
      <c r="K12076" s="5"/>
      <c r="L12076" s="3" t="s">
        <v>70</v>
      </c>
      <c r="M12076" s="6">
        <v>-0.47835696483901402</v>
      </c>
      <c r="N12076" s="3" t="s">
        <v>70</v>
      </c>
      <c r="O12076" s="3"/>
    </row>
    <row r="12077" spans="2:15" x14ac:dyDescent="0.25">
      <c r="B12077" t="s">
        <v>62</v>
      </c>
      <c r="C12077" t="s">
        <v>42</v>
      </c>
      <c r="D12077" t="s">
        <v>17</v>
      </c>
      <c r="E12077" t="s">
        <v>7</v>
      </c>
      <c r="F12077" s="4">
        <v>8</v>
      </c>
      <c r="G12077" s="5">
        <v>29141.0838</v>
      </c>
      <c r="H12077" s="4">
        <v>14</v>
      </c>
      <c r="I12077" s="5">
        <v>46824.83</v>
      </c>
      <c r="J12077" s="4">
        <v>12</v>
      </c>
      <c r="K12077" s="5">
        <v>32559</v>
      </c>
      <c r="L12077" s="3">
        <v>-0.42857142857142899</v>
      </c>
      <c r="M12077" s="6">
        <v>-0.37765745652466798</v>
      </c>
      <c r="N12077" s="3">
        <v>-0.33333333333333298</v>
      </c>
      <c r="O12077" s="3">
        <v>-0.10497608034644799</v>
      </c>
    </row>
    <row r="12078" spans="2:15" x14ac:dyDescent="0.25">
      <c r="B12078" t="s">
        <v>62</v>
      </c>
      <c r="C12078" t="s">
        <v>42</v>
      </c>
      <c r="D12078" t="s">
        <v>17</v>
      </c>
      <c r="E12078" t="s">
        <v>18</v>
      </c>
      <c r="F12078" s="4">
        <v>19</v>
      </c>
      <c r="G12078" s="5">
        <v>36884.631600000001</v>
      </c>
      <c r="H12078" s="4">
        <v>46</v>
      </c>
      <c r="I12078" s="5">
        <v>103297.67</v>
      </c>
      <c r="J12078" s="4">
        <v>40</v>
      </c>
      <c r="K12078" s="5">
        <v>72830</v>
      </c>
      <c r="L12078" s="3">
        <v>-0.58695652173913004</v>
      </c>
      <c r="M12078" s="6">
        <v>-0.64292871659157502</v>
      </c>
      <c r="N12078" s="3">
        <v>-0.52500000000000002</v>
      </c>
      <c r="O12078" s="3">
        <v>-0.49355167376081299</v>
      </c>
    </row>
    <row r="12079" spans="2:15" x14ac:dyDescent="0.25">
      <c r="B12079" t="s">
        <v>62</v>
      </c>
      <c r="C12079" t="s">
        <v>42</v>
      </c>
      <c r="D12079" t="s">
        <v>17</v>
      </c>
      <c r="E12079" t="s">
        <v>21</v>
      </c>
      <c r="F12079" s="4">
        <v>15</v>
      </c>
      <c r="G12079" s="5">
        <v>100937.19779999999</v>
      </c>
      <c r="H12079" s="4">
        <v>32</v>
      </c>
      <c r="I12079" s="5">
        <v>238997.08</v>
      </c>
      <c r="J12079" s="4">
        <v>35</v>
      </c>
      <c r="K12079" s="5">
        <v>159558</v>
      </c>
      <c r="L12079" s="3">
        <v>-0.53125</v>
      </c>
      <c r="M12079" s="6">
        <v>-0.57766346852438499</v>
      </c>
      <c r="N12079" s="3">
        <v>-0.57142857142857095</v>
      </c>
      <c r="O12079" s="3">
        <v>-0.36739494227804298</v>
      </c>
    </row>
    <row r="12080" spans="2:15" x14ac:dyDescent="0.25">
      <c r="B12080" t="s">
        <v>62</v>
      </c>
      <c r="C12080" t="s">
        <v>42</v>
      </c>
      <c r="D12080" t="s">
        <v>17</v>
      </c>
      <c r="E12080" t="s">
        <v>9</v>
      </c>
      <c r="F12080" s="4" t="s">
        <v>69</v>
      </c>
      <c r="G12080" s="5">
        <v>5601.15</v>
      </c>
      <c r="H12080" s="4" t="s">
        <v>69</v>
      </c>
      <c r="I12080" s="5">
        <v>7026.66</v>
      </c>
      <c r="J12080" s="4" t="s">
        <v>69</v>
      </c>
      <c r="K12080" s="5">
        <v>3975</v>
      </c>
      <c r="L12080" s="3" t="s">
        <v>70</v>
      </c>
      <c r="M12080" s="6">
        <v>-0.20287163460306901</v>
      </c>
      <c r="N12080" s="3" t="s">
        <v>70</v>
      </c>
      <c r="O12080" s="3">
        <v>0.40909433962264102</v>
      </c>
    </row>
    <row r="12081" spans="2:15" x14ac:dyDescent="0.25">
      <c r="B12081" t="s">
        <v>62</v>
      </c>
      <c r="C12081" t="s">
        <v>42</v>
      </c>
      <c r="D12081" t="s">
        <v>17</v>
      </c>
      <c r="E12081" t="s">
        <v>10</v>
      </c>
      <c r="F12081" s="4" t="s">
        <v>69</v>
      </c>
      <c r="G12081" s="5">
        <v>1352.5920000000001</v>
      </c>
      <c r="H12081" s="4"/>
      <c r="I12081" s="5"/>
      <c r="J12081" s="4" t="s">
        <v>69</v>
      </c>
      <c r="K12081" s="5">
        <v>4542</v>
      </c>
      <c r="L12081" s="3" t="s">
        <v>70</v>
      </c>
      <c r="M12081" s="6"/>
      <c r="N12081" s="3" t="s">
        <v>70</v>
      </c>
      <c r="O12081" s="3">
        <v>-0.70220343461030399</v>
      </c>
    </row>
    <row r="12082" spans="2:15" x14ac:dyDescent="0.25">
      <c r="B12082" t="s">
        <v>62</v>
      </c>
      <c r="C12082" t="s">
        <v>42</v>
      </c>
      <c r="D12082" t="s">
        <v>17</v>
      </c>
      <c r="E12082" t="s">
        <v>11</v>
      </c>
      <c r="F12082" s="4" t="s">
        <v>69</v>
      </c>
      <c r="G12082" s="5">
        <v>7109.4114</v>
      </c>
      <c r="H12082" s="4">
        <v>10</v>
      </c>
      <c r="I12082" s="5">
        <v>64997.944000000003</v>
      </c>
      <c r="J12082" s="4">
        <v>147</v>
      </c>
      <c r="K12082" s="5">
        <v>1280082.6000000001</v>
      </c>
      <c r="L12082" s="3" t="s">
        <v>70</v>
      </c>
      <c r="M12082" s="6">
        <v>-0.89062098025746805</v>
      </c>
      <c r="N12082" s="3" t="s">
        <v>70</v>
      </c>
      <c r="O12082" s="3">
        <v>-0.99444613074187604</v>
      </c>
    </row>
    <row r="12083" spans="2:15" x14ac:dyDescent="0.25">
      <c r="B12083" t="s">
        <v>62</v>
      </c>
      <c r="C12083" t="s">
        <v>42</v>
      </c>
      <c r="D12083" t="s">
        <v>17</v>
      </c>
      <c r="E12083" t="s">
        <v>12</v>
      </c>
      <c r="F12083" s="4">
        <v>7</v>
      </c>
      <c r="G12083" s="5">
        <v>12311.7012</v>
      </c>
      <c r="H12083" s="4">
        <v>10</v>
      </c>
      <c r="I12083" s="5">
        <v>15507.68</v>
      </c>
      <c r="J12083" s="4" t="s">
        <v>69</v>
      </c>
      <c r="K12083" s="5">
        <v>6815</v>
      </c>
      <c r="L12083" s="3">
        <v>-0.3</v>
      </c>
      <c r="M12083" s="6">
        <v>-0.20609006634132199</v>
      </c>
      <c r="N12083" s="3" t="s">
        <v>70</v>
      </c>
      <c r="O12083" s="3">
        <v>0.80655923697725596</v>
      </c>
    </row>
    <row r="12084" spans="2:15" x14ac:dyDescent="0.25">
      <c r="B12084" t="s">
        <v>62</v>
      </c>
      <c r="C12084" t="s">
        <v>42</v>
      </c>
      <c r="D12084" t="s">
        <v>17</v>
      </c>
      <c r="E12084" t="s">
        <v>13</v>
      </c>
      <c r="F12084" s="4">
        <v>13</v>
      </c>
      <c r="G12084" s="5">
        <v>38698.779600000002</v>
      </c>
      <c r="H12084" s="4">
        <v>35</v>
      </c>
      <c r="I12084" s="5">
        <v>123141.65</v>
      </c>
      <c r="J12084" s="4">
        <v>31</v>
      </c>
      <c r="K12084" s="5">
        <v>85940</v>
      </c>
      <c r="L12084" s="3">
        <v>-0.628571428571429</v>
      </c>
      <c r="M12084" s="6">
        <v>-0.68573768826388104</v>
      </c>
      <c r="N12084" s="3">
        <v>-0.58064516129032295</v>
      </c>
      <c r="O12084" s="3">
        <v>-0.54970002792646</v>
      </c>
    </row>
    <row r="12085" spans="2:15" x14ac:dyDescent="0.25">
      <c r="B12085" t="s">
        <v>62</v>
      </c>
      <c r="C12085" t="s">
        <v>42</v>
      </c>
      <c r="D12085" t="s">
        <v>17</v>
      </c>
      <c r="E12085" t="s">
        <v>36</v>
      </c>
      <c r="F12085" s="4"/>
      <c r="G12085" s="5"/>
      <c r="H12085" s="4" t="s">
        <v>69</v>
      </c>
      <c r="I12085" s="5">
        <v>912.58</v>
      </c>
      <c r="J12085" s="4"/>
      <c r="K12085" s="5"/>
      <c r="L12085" s="3" t="s">
        <v>70</v>
      </c>
      <c r="M12085" s="6"/>
      <c r="N12085" s="3"/>
      <c r="O12085" s="3"/>
    </row>
    <row r="12086" spans="2:15" x14ac:dyDescent="0.25">
      <c r="B12086" t="s">
        <v>62</v>
      </c>
      <c r="C12086" t="s">
        <v>42</v>
      </c>
      <c r="D12086" t="s">
        <v>17</v>
      </c>
      <c r="E12086" t="s">
        <v>14</v>
      </c>
      <c r="F12086" s="4">
        <v>31</v>
      </c>
      <c r="G12086" s="5">
        <v>113732.92</v>
      </c>
      <c r="H12086" s="4">
        <v>36</v>
      </c>
      <c r="I12086" s="5">
        <v>145798.92000000001</v>
      </c>
      <c r="J12086" s="4">
        <v>34</v>
      </c>
      <c r="K12086" s="5">
        <v>134965.18</v>
      </c>
      <c r="L12086" s="3">
        <v>-0.13888888888888901</v>
      </c>
      <c r="M12086" s="6">
        <v>-0.219933042028021</v>
      </c>
      <c r="N12086" s="3">
        <v>-8.8235294117647106E-2</v>
      </c>
      <c r="O12086" s="3">
        <v>-0.15731657602353399</v>
      </c>
    </row>
    <row r="12087" spans="2:15" x14ac:dyDescent="0.25">
      <c r="B12087" t="s">
        <v>62</v>
      </c>
      <c r="C12087" t="s">
        <v>42</v>
      </c>
      <c r="D12087" t="s">
        <v>17</v>
      </c>
      <c r="E12087" t="s">
        <v>15</v>
      </c>
      <c r="F12087" s="4" t="s">
        <v>69</v>
      </c>
      <c r="G12087" s="5">
        <v>9931.8042000000005</v>
      </c>
      <c r="H12087" s="4">
        <v>5</v>
      </c>
      <c r="I12087" s="5">
        <v>10024.99</v>
      </c>
      <c r="J12087" s="4">
        <v>5</v>
      </c>
      <c r="K12087" s="5">
        <v>11180</v>
      </c>
      <c r="L12087" s="3" t="s">
        <v>70</v>
      </c>
      <c r="M12087" s="6">
        <v>-9.2953509180556705E-3</v>
      </c>
      <c r="N12087" s="3" t="s">
        <v>70</v>
      </c>
      <c r="O12087" s="3">
        <v>-0.11164542039356</v>
      </c>
    </row>
    <row r="12088" spans="2:15" x14ac:dyDescent="0.25">
      <c r="B12088" t="s">
        <v>62</v>
      </c>
      <c r="C12088" t="s">
        <v>42</v>
      </c>
      <c r="D12088" t="s">
        <v>17</v>
      </c>
      <c r="E12088" t="s">
        <v>22</v>
      </c>
      <c r="F12088" s="4">
        <v>72</v>
      </c>
      <c r="G12088" s="5">
        <v>755676.67391999997</v>
      </c>
      <c r="H12088" s="4">
        <v>91</v>
      </c>
      <c r="I12088" s="5">
        <v>879905.00100000005</v>
      </c>
      <c r="J12088" s="4"/>
      <c r="K12088" s="5"/>
      <c r="L12088" s="3">
        <v>-0.20879120879120899</v>
      </c>
      <c r="M12088" s="6">
        <v>-0.141183794771954</v>
      </c>
      <c r="N12088" s="3"/>
      <c r="O12088" s="3"/>
    </row>
    <row r="12089" spans="2:15" x14ac:dyDescent="0.25">
      <c r="B12089" t="s">
        <v>62</v>
      </c>
      <c r="C12089" t="s">
        <v>42</v>
      </c>
      <c r="D12089" t="s">
        <v>19</v>
      </c>
      <c r="E12089" t="s">
        <v>7</v>
      </c>
      <c r="F12089" s="4">
        <v>6</v>
      </c>
      <c r="G12089" s="5">
        <v>21844.23</v>
      </c>
      <c r="H12089" s="4" t="s">
        <v>69</v>
      </c>
      <c r="I12089" s="5">
        <v>24378.32</v>
      </c>
      <c r="J12089" s="4">
        <v>10</v>
      </c>
      <c r="K12089" s="5">
        <v>30329.4</v>
      </c>
      <c r="L12089" s="3" t="s">
        <v>70</v>
      </c>
      <c r="M12089" s="6">
        <v>-0.10394850834676</v>
      </c>
      <c r="N12089" s="3">
        <v>-0.4</v>
      </c>
      <c r="O12089" s="3">
        <v>-0.27976715662030899</v>
      </c>
    </row>
    <row r="12090" spans="2:15" x14ac:dyDescent="0.25">
      <c r="B12090" t="s">
        <v>62</v>
      </c>
      <c r="C12090" t="s">
        <v>42</v>
      </c>
      <c r="D12090" t="s">
        <v>19</v>
      </c>
      <c r="E12090" t="s">
        <v>18</v>
      </c>
      <c r="F12090" s="4">
        <v>34</v>
      </c>
      <c r="G12090" s="5">
        <v>60640.05</v>
      </c>
      <c r="H12090" s="4">
        <v>41</v>
      </c>
      <c r="I12090" s="5">
        <v>78789</v>
      </c>
      <c r="J12090" s="4">
        <v>69</v>
      </c>
      <c r="K12090" s="5">
        <v>192641.37</v>
      </c>
      <c r="L12090" s="3">
        <v>-0.17073170731707299</v>
      </c>
      <c r="M12090" s="6">
        <v>-0.230348779651982</v>
      </c>
      <c r="N12090" s="3">
        <v>-0.50724637681159401</v>
      </c>
      <c r="O12090" s="3">
        <v>-0.685217925931486</v>
      </c>
    </row>
    <row r="12091" spans="2:15" x14ac:dyDescent="0.25">
      <c r="B12091" t="s">
        <v>62</v>
      </c>
      <c r="C12091" t="s">
        <v>42</v>
      </c>
      <c r="D12091" t="s">
        <v>19</v>
      </c>
      <c r="E12091" t="s">
        <v>8</v>
      </c>
      <c r="F12091" s="4"/>
      <c r="G12091" s="5"/>
      <c r="H12091" s="4" t="s">
        <v>69</v>
      </c>
      <c r="I12091" s="5">
        <v>1835</v>
      </c>
      <c r="J12091" s="4" t="s">
        <v>69</v>
      </c>
      <c r="K12091" s="5">
        <v>2336.4</v>
      </c>
      <c r="L12091" s="3" t="s">
        <v>70</v>
      </c>
      <c r="M12091" s="6"/>
      <c r="N12091" s="3" t="s">
        <v>70</v>
      </c>
      <c r="O12091" s="3"/>
    </row>
    <row r="12092" spans="2:15" x14ac:dyDescent="0.25">
      <c r="B12092" t="s">
        <v>62</v>
      </c>
      <c r="C12092" t="s">
        <v>42</v>
      </c>
      <c r="D12092" t="s">
        <v>19</v>
      </c>
      <c r="E12092" t="s">
        <v>21</v>
      </c>
      <c r="F12092" s="4">
        <v>29</v>
      </c>
      <c r="G12092" s="5">
        <v>289792.70400000003</v>
      </c>
      <c r="H12092" s="4">
        <v>51</v>
      </c>
      <c r="I12092" s="5">
        <v>370612.37</v>
      </c>
      <c r="J12092" s="4">
        <v>33</v>
      </c>
      <c r="K12092" s="5">
        <v>185452.3</v>
      </c>
      <c r="L12092" s="3">
        <v>-0.43137254901960798</v>
      </c>
      <c r="M12092" s="6">
        <v>-0.21807061108079101</v>
      </c>
      <c r="N12092" s="3">
        <v>-0.12121212121212099</v>
      </c>
      <c r="O12092" s="3">
        <v>0.56262663768526999</v>
      </c>
    </row>
    <row r="12093" spans="2:15" x14ac:dyDescent="0.25">
      <c r="B12093" t="s">
        <v>62</v>
      </c>
      <c r="C12093" t="s">
        <v>42</v>
      </c>
      <c r="D12093" t="s">
        <v>19</v>
      </c>
      <c r="E12093" t="s">
        <v>9</v>
      </c>
      <c r="F12093" s="4" t="s">
        <v>69</v>
      </c>
      <c r="G12093" s="5">
        <v>11449.038</v>
      </c>
      <c r="H12093" s="4">
        <v>8</v>
      </c>
      <c r="I12093" s="5">
        <v>39145.879999999997</v>
      </c>
      <c r="J12093" s="4">
        <v>24</v>
      </c>
      <c r="K12093" s="5">
        <v>146511.66</v>
      </c>
      <c r="L12093" s="3" t="s">
        <v>70</v>
      </c>
      <c r="M12093" s="6">
        <v>-0.70752891492029302</v>
      </c>
      <c r="N12093" s="3" t="s">
        <v>70</v>
      </c>
      <c r="O12093" s="3">
        <v>-0.92185578949825597</v>
      </c>
    </row>
    <row r="12094" spans="2:15" x14ac:dyDescent="0.25">
      <c r="B12094" t="s">
        <v>62</v>
      </c>
      <c r="C12094" t="s">
        <v>42</v>
      </c>
      <c r="D12094" t="s">
        <v>19</v>
      </c>
      <c r="E12094" t="s">
        <v>10</v>
      </c>
      <c r="F12094" s="4">
        <v>8</v>
      </c>
      <c r="G12094" s="5">
        <v>45607.59</v>
      </c>
      <c r="H12094" s="4">
        <v>23</v>
      </c>
      <c r="I12094" s="5">
        <v>130921</v>
      </c>
      <c r="J12094" s="4">
        <v>17</v>
      </c>
      <c r="K12094" s="5">
        <v>92260</v>
      </c>
      <c r="L12094" s="3">
        <v>-0.65217391304347805</v>
      </c>
      <c r="M12094" s="6">
        <v>-0.651640378548896</v>
      </c>
      <c r="N12094" s="3">
        <v>-0.52941176470588203</v>
      </c>
      <c r="O12094" s="3">
        <v>-0.50566236722306501</v>
      </c>
    </row>
    <row r="12095" spans="2:15" x14ac:dyDescent="0.25">
      <c r="B12095" t="s">
        <v>62</v>
      </c>
      <c r="C12095" t="s">
        <v>42</v>
      </c>
      <c r="D12095" t="s">
        <v>19</v>
      </c>
      <c r="E12095" t="s">
        <v>11</v>
      </c>
      <c r="F12095" s="4" t="s">
        <v>69</v>
      </c>
      <c r="G12095" s="5">
        <v>6419.85</v>
      </c>
      <c r="H12095" s="4" t="s">
        <v>69</v>
      </c>
      <c r="I12095" s="5">
        <v>23007.8</v>
      </c>
      <c r="J12095" s="4">
        <v>37</v>
      </c>
      <c r="K12095" s="5">
        <v>135648.41</v>
      </c>
      <c r="L12095" s="3" t="s">
        <v>70</v>
      </c>
      <c r="M12095" s="6">
        <v>-0.72097071427950499</v>
      </c>
      <c r="N12095" s="3" t="s">
        <v>70</v>
      </c>
      <c r="O12095" s="3">
        <v>-0.95267286951612595</v>
      </c>
    </row>
    <row r="12096" spans="2:15" x14ac:dyDescent="0.25">
      <c r="B12096" t="s">
        <v>62</v>
      </c>
      <c r="C12096" t="s">
        <v>42</v>
      </c>
      <c r="D12096" t="s">
        <v>19</v>
      </c>
      <c r="E12096" t="s">
        <v>12</v>
      </c>
      <c r="F12096" s="4" t="s">
        <v>69</v>
      </c>
      <c r="G12096" s="5">
        <v>4152.45</v>
      </c>
      <c r="H12096" s="4">
        <v>9</v>
      </c>
      <c r="I12096" s="5">
        <v>13674</v>
      </c>
      <c r="J12096" s="4">
        <v>11</v>
      </c>
      <c r="K12096" s="5">
        <v>23586.400000000001</v>
      </c>
      <c r="L12096" s="3" t="s">
        <v>70</v>
      </c>
      <c r="M12096" s="6">
        <v>-0.69632514260640599</v>
      </c>
      <c r="N12096" s="3" t="s">
        <v>70</v>
      </c>
      <c r="O12096" s="3">
        <v>-0.82394727470067497</v>
      </c>
    </row>
    <row r="12097" spans="2:15" x14ac:dyDescent="0.25">
      <c r="B12097" t="s">
        <v>62</v>
      </c>
      <c r="C12097" t="s">
        <v>42</v>
      </c>
      <c r="D12097" t="s">
        <v>19</v>
      </c>
      <c r="E12097" t="s">
        <v>24</v>
      </c>
      <c r="F12097" s="4" t="s">
        <v>69</v>
      </c>
      <c r="G12097" s="5">
        <v>13630.23</v>
      </c>
      <c r="H12097" s="4" t="s">
        <v>69</v>
      </c>
      <c r="I12097" s="5">
        <v>8370</v>
      </c>
      <c r="J12097" s="4" t="s">
        <v>69</v>
      </c>
      <c r="K12097" s="5">
        <v>11844</v>
      </c>
      <c r="L12097" s="3" t="s">
        <v>70</v>
      </c>
      <c r="M12097" s="6">
        <v>0.62846236559139801</v>
      </c>
      <c r="N12097" s="3" t="s">
        <v>70</v>
      </c>
      <c r="O12097" s="3">
        <v>0.15081306990881499</v>
      </c>
    </row>
    <row r="12098" spans="2:15" x14ac:dyDescent="0.25">
      <c r="B12098" t="s">
        <v>62</v>
      </c>
      <c r="C12098" t="s">
        <v>42</v>
      </c>
      <c r="D12098" t="s">
        <v>19</v>
      </c>
      <c r="E12098" t="s">
        <v>13</v>
      </c>
      <c r="F12098" s="4">
        <v>287</v>
      </c>
      <c r="G12098" s="5">
        <v>1109362.53</v>
      </c>
      <c r="H12098" s="4">
        <v>353</v>
      </c>
      <c r="I12098" s="5">
        <v>1292788.54</v>
      </c>
      <c r="J12098" s="4">
        <v>506</v>
      </c>
      <c r="K12098" s="5">
        <v>1709440.2</v>
      </c>
      <c r="L12098" s="3">
        <v>-0.18696883852691201</v>
      </c>
      <c r="M12098" s="6">
        <v>-0.14188400061157799</v>
      </c>
      <c r="N12098" s="3">
        <v>-0.43280632411067199</v>
      </c>
      <c r="O12098" s="3">
        <v>-0.35103753263787701</v>
      </c>
    </row>
    <row r="12099" spans="2:15" x14ac:dyDescent="0.25">
      <c r="B12099" t="s">
        <v>62</v>
      </c>
      <c r="C12099" t="s">
        <v>42</v>
      </c>
      <c r="D12099" t="s">
        <v>19</v>
      </c>
      <c r="E12099" t="s">
        <v>36</v>
      </c>
      <c r="F12099" s="4" t="s">
        <v>69</v>
      </c>
      <c r="G12099" s="5">
        <v>6392.28</v>
      </c>
      <c r="H12099" s="4" t="s">
        <v>69</v>
      </c>
      <c r="I12099" s="5">
        <v>6644</v>
      </c>
      <c r="J12099" s="4" t="s">
        <v>69</v>
      </c>
      <c r="K12099" s="5">
        <v>3149</v>
      </c>
      <c r="L12099" s="3" t="s">
        <v>70</v>
      </c>
      <c r="M12099" s="6">
        <v>-3.78868151715833E-2</v>
      </c>
      <c r="N12099" s="3" t="s">
        <v>70</v>
      </c>
      <c r="O12099" s="3">
        <v>1.0299396633852</v>
      </c>
    </row>
    <row r="12100" spans="2:15" x14ac:dyDescent="0.25">
      <c r="B12100" t="s">
        <v>62</v>
      </c>
      <c r="C12100" t="s">
        <v>42</v>
      </c>
      <c r="D12100" t="s">
        <v>19</v>
      </c>
      <c r="E12100" t="s">
        <v>14</v>
      </c>
      <c r="F12100" s="4">
        <v>247</v>
      </c>
      <c r="G12100" s="5">
        <v>1487029.43</v>
      </c>
      <c r="H12100" s="4">
        <v>112</v>
      </c>
      <c r="I12100" s="5">
        <v>701798.08</v>
      </c>
      <c r="J12100" s="4">
        <v>106</v>
      </c>
      <c r="K12100" s="5">
        <v>926481.45</v>
      </c>
      <c r="L12100" s="3">
        <v>1.2053571428571399</v>
      </c>
      <c r="M12100" s="6">
        <v>1.1188850074938901</v>
      </c>
      <c r="N12100" s="3">
        <v>1.3301886792452799</v>
      </c>
      <c r="O12100" s="3">
        <v>0.605028821677974</v>
      </c>
    </row>
    <row r="12101" spans="2:15" x14ac:dyDescent="0.25">
      <c r="B12101" t="s">
        <v>62</v>
      </c>
      <c r="C12101" t="s">
        <v>42</v>
      </c>
      <c r="D12101" t="s">
        <v>19</v>
      </c>
      <c r="E12101" t="s">
        <v>15</v>
      </c>
      <c r="F12101" s="4">
        <v>158</v>
      </c>
      <c r="G12101" s="5">
        <v>414776.22</v>
      </c>
      <c r="H12101" s="4">
        <v>216</v>
      </c>
      <c r="I12101" s="5">
        <v>529267.36</v>
      </c>
      <c r="J12101" s="4">
        <v>152</v>
      </c>
      <c r="K12101" s="5">
        <v>342629.8</v>
      </c>
      <c r="L12101" s="3">
        <v>-0.26851851851851799</v>
      </c>
      <c r="M12101" s="6">
        <v>-0.216320046639566</v>
      </c>
      <c r="N12101" s="3">
        <v>3.94736842105263E-2</v>
      </c>
      <c r="O12101" s="3">
        <v>0.210566681590451</v>
      </c>
    </row>
    <row r="12102" spans="2:15" x14ac:dyDescent="0.25">
      <c r="B12102" t="s">
        <v>62</v>
      </c>
      <c r="C12102" t="s">
        <v>42</v>
      </c>
      <c r="D12102" t="s">
        <v>19</v>
      </c>
      <c r="E12102" t="s">
        <v>22</v>
      </c>
      <c r="F12102" s="4">
        <v>143</v>
      </c>
      <c r="G12102" s="5">
        <v>1065505.5366</v>
      </c>
      <c r="H12102" s="4">
        <v>269</v>
      </c>
      <c r="I12102" s="5">
        <v>1911805.25</v>
      </c>
      <c r="J12102" s="4"/>
      <c r="K12102" s="5"/>
      <c r="L12102" s="3">
        <v>-0.46840148698884798</v>
      </c>
      <c r="M12102" s="6">
        <v>-0.44267046206720101</v>
      </c>
      <c r="N12102" s="3"/>
      <c r="O12102" s="3"/>
    </row>
    <row r="12103" spans="2:15" x14ac:dyDescent="0.25">
      <c r="B12103" t="s">
        <v>62</v>
      </c>
      <c r="C12103" t="s">
        <v>42</v>
      </c>
      <c r="D12103" t="s">
        <v>19</v>
      </c>
      <c r="E12103" t="s">
        <v>25</v>
      </c>
      <c r="F12103" s="4" t="s">
        <v>69</v>
      </c>
      <c r="G12103" s="5">
        <v>4207.68</v>
      </c>
      <c r="H12103" s="4"/>
      <c r="I12103" s="5"/>
      <c r="J12103" s="4" t="s">
        <v>69</v>
      </c>
      <c r="K12103" s="5">
        <v>1731</v>
      </c>
      <c r="L12103" s="3" t="s">
        <v>70</v>
      </c>
      <c r="M12103" s="6"/>
      <c r="N12103" s="3" t="s">
        <v>70</v>
      </c>
      <c r="O12103" s="3">
        <v>1.43077989601387</v>
      </c>
    </row>
    <row r="12104" spans="2:15" x14ac:dyDescent="0.25">
      <c r="B12104" t="s">
        <v>62</v>
      </c>
      <c r="C12104" t="s">
        <v>42</v>
      </c>
      <c r="D12104" t="s">
        <v>23</v>
      </c>
      <c r="E12104" t="s">
        <v>18</v>
      </c>
      <c r="F12104" s="4"/>
      <c r="G12104" s="5"/>
      <c r="H12104" s="4" t="s">
        <v>69</v>
      </c>
      <c r="I12104" s="5">
        <v>2532</v>
      </c>
      <c r="J12104" s="4"/>
      <c r="K12104" s="5"/>
      <c r="L12104" s="3" t="s">
        <v>70</v>
      </c>
      <c r="M12104" s="6"/>
      <c r="N12104" s="3"/>
      <c r="O12104" s="3"/>
    </row>
    <row r="12105" spans="2:15" x14ac:dyDescent="0.25">
      <c r="B12105" t="s">
        <v>62</v>
      </c>
      <c r="C12105" t="s">
        <v>42</v>
      </c>
      <c r="D12105" t="s">
        <v>23</v>
      </c>
      <c r="E12105" t="s">
        <v>11</v>
      </c>
      <c r="F12105" s="4"/>
      <c r="G12105" s="5"/>
      <c r="H12105" s="4" t="s">
        <v>69</v>
      </c>
      <c r="I12105" s="5">
        <v>4337</v>
      </c>
      <c r="J12105" s="4"/>
      <c r="K12105" s="5"/>
      <c r="L12105" s="3" t="s">
        <v>70</v>
      </c>
      <c r="M12105" s="6"/>
      <c r="N12105" s="3"/>
      <c r="O12105" s="3"/>
    </row>
    <row r="12106" spans="2:15" x14ac:dyDescent="0.25">
      <c r="B12106" t="s">
        <v>62</v>
      </c>
      <c r="C12106" t="s">
        <v>42</v>
      </c>
      <c r="D12106" t="s">
        <v>29</v>
      </c>
      <c r="E12106" t="s">
        <v>18</v>
      </c>
      <c r="F12106" s="4">
        <v>15</v>
      </c>
      <c r="G12106" s="5">
        <v>50535.464999999997</v>
      </c>
      <c r="H12106" s="4">
        <v>26</v>
      </c>
      <c r="I12106" s="5">
        <v>65096</v>
      </c>
      <c r="J12106" s="4">
        <v>22</v>
      </c>
      <c r="K12106" s="5">
        <v>53734</v>
      </c>
      <c r="L12106" s="3">
        <v>-0.42307692307692302</v>
      </c>
      <c r="M12106" s="6">
        <v>-0.22367787575273401</v>
      </c>
      <c r="N12106" s="3">
        <v>-0.31818181818181801</v>
      </c>
      <c r="O12106" s="3">
        <v>-5.9525347080060999E-2</v>
      </c>
    </row>
    <row r="12107" spans="2:15" x14ac:dyDescent="0.25">
      <c r="B12107" t="s">
        <v>62</v>
      </c>
      <c r="C12107" t="s">
        <v>42</v>
      </c>
      <c r="D12107" t="s">
        <v>29</v>
      </c>
      <c r="E12107" t="s">
        <v>8</v>
      </c>
      <c r="F12107" s="4" t="s">
        <v>69</v>
      </c>
      <c r="G12107" s="5">
        <v>43271.280599999998</v>
      </c>
      <c r="H12107" s="4"/>
      <c r="I12107" s="5"/>
      <c r="J12107" s="4"/>
      <c r="K12107" s="5"/>
      <c r="L12107" s="3" t="s">
        <v>70</v>
      </c>
      <c r="M12107" s="6"/>
      <c r="N12107" s="3" t="s">
        <v>70</v>
      </c>
      <c r="O12107" s="3"/>
    </row>
    <row r="12108" spans="2:15" x14ac:dyDescent="0.25">
      <c r="B12108" t="s">
        <v>62</v>
      </c>
      <c r="C12108" t="s">
        <v>42</v>
      </c>
      <c r="D12108" t="s">
        <v>29</v>
      </c>
      <c r="E12108" t="s">
        <v>12</v>
      </c>
      <c r="F12108" s="4" t="s">
        <v>69</v>
      </c>
      <c r="G12108" s="5">
        <v>4123.2</v>
      </c>
      <c r="H12108" s="4" t="s">
        <v>69</v>
      </c>
      <c r="I12108" s="5">
        <v>6205</v>
      </c>
      <c r="J12108" s="4" t="s">
        <v>69</v>
      </c>
      <c r="K12108" s="5">
        <v>1784</v>
      </c>
      <c r="L12108" s="3" t="s">
        <v>70</v>
      </c>
      <c r="M12108" s="6">
        <v>-0.33550362610797702</v>
      </c>
      <c r="N12108" s="3" t="s">
        <v>70</v>
      </c>
      <c r="O12108" s="3">
        <v>1.3112107623318401</v>
      </c>
    </row>
    <row r="12109" spans="2:15" x14ac:dyDescent="0.25">
      <c r="B12109" t="s">
        <v>62</v>
      </c>
      <c r="C12109" t="s">
        <v>42</v>
      </c>
      <c r="D12109" t="s">
        <v>29</v>
      </c>
      <c r="E12109" t="s">
        <v>13</v>
      </c>
      <c r="F12109" s="4">
        <v>5</v>
      </c>
      <c r="G12109" s="5">
        <v>25667.55</v>
      </c>
      <c r="H12109" s="4" t="s">
        <v>69</v>
      </c>
      <c r="I12109" s="5">
        <v>5832</v>
      </c>
      <c r="J12109" s="4" t="s">
        <v>69</v>
      </c>
      <c r="K12109" s="5">
        <v>20363</v>
      </c>
      <c r="L12109" s="3" t="s">
        <v>70</v>
      </c>
      <c r="M12109" s="6">
        <v>3.40115740740741</v>
      </c>
      <c r="N12109" s="3" t="s">
        <v>70</v>
      </c>
      <c r="O12109" s="3">
        <v>0.26049943525020902</v>
      </c>
    </row>
    <row r="12110" spans="2:15" x14ac:dyDescent="0.25">
      <c r="B12110" t="s">
        <v>62</v>
      </c>
      <c r="C12110" t="s">
        <v>42</v>
      </c>
      <c r="D12110" t="s">
        <v>29</v>
      </c>
      <c r="E12110" t="s">
        <v>36</v>
      </c>
      <c r="F12110" s="4" t="s">
        <v>69</v>
      </c>
      <c r="G12110" s="5">
        <v>956.88</v>
      </c>
      <c r="H12110" s="4" t="s">
        <v>69</v>
      </c>
      <c r="I12110" s="5">
        <v>1720</v>
      </c>
      <c r="J12110" s="4"/>
      <c r="K12110" s="5"/>
      <c r="L12110" s="3" t="s">
        <v>70</v>
      </c>
      <c r="M12110" s="6">
        <v>-0.44367441860465101</v>
      </c>
      <c r="N12110" s="3" t="s">
        <v>70</v>
      </c>
      <c r="O12110" s="3"/>
    </row>
    <row r="12111" spans="2:15" x14ac:dyDescent="0.25">
      <c r="B12111" t="s">
        <v>62</v>
      </c>
      <c r="C12111" t="s">
        <v>42</v>
      </c>
      <c r="D12111" t="s">
        <v>26</v>
      </c>
      <c r="E12111" t="s">
        <v>8</v>
      </c>
      <c r="F12111" s="4" t="s">
        <v>69</v>
      </c>
      <c r="G12111" s="5">
        <v>5101.92</v>
      </c>
      <c r="H12111" s="4">
        <v>5</v>
      </c>
      <c r="I12111" s="5">
        <v>24964.62</v>
      </c>
      <c r="J12111" s="4" t="s">
        <v>69</v>
      </c>
      <c r="K12111" s="5">
        <v>5841</v>
      </c>
      <c r="L12111" s="3" t="s">
        <v>70</v>
      </c>
      <c r="M12111" s="6">
        <v>-0.79563398121020901</v>
      </c>
      <c r="N12111" s="3" t="s">
        <v>70</v>
      </c>
      <c r="O12111" s="3">
        <v>-0.12653312788905999</v>
      </c>
    </row>
    <row r="12112" spans="2:15" x14ac:dyDescent="0.25">
      <c r="B12112" t="s">
        <v>62</v>
      </c>
      <c r="C12112" t="s">
        <v>42</v>
      </c>
      <c r="D12112" t="s">
        <v>26</v>
      </c>
      <c r="E12112" t="s">
        <v>21</v>
      </c>
      <c r="F12112" s="4" t="s">
        <v>69</v>
      </c>
      <c r="G12112" s="5">
        <v>5661.6</v>
      </c>
      <c r="H12112" s="4"/>
      <c r="I12112" s="5"/>
      <c r="J12112" s="4" t="s">
        <v>69</v>
      </c>
      <c r="K12112" s="5">
        <v>8580</v>
      </c>
      <c r="L12112" s="3" t="s">
        <v>70</v>
      </c>
      <c r="M12112" s="6"/>
      <c r="N12112" s="3" t="s">
        <v>70</v>
      </c>
      <c r="O12112" s="3">
        <v>-0.34013986013985997</v>
      </c>
    </row>
    <row r="12113" spans="2:15" x14ac:dyDescent="0.25">
      <c r="B12113" t="s">
        <v>62</v>
      </c>
      <c r="C12113" t="s">
        <v>42</v>
      </c>
      <c r="D12113" t="s">
        <v>26</v>
      </c>
      <c r="E12113" t="s">
        <v>9</v>
      </c>
      <c r="F12113" s="4" t="s">
        <v>69</v>
      </c>
      <c r="G12113" s="5">
        <v>1395.45</v>
      </c>
      <c r="H12113" s="4"/>
      <c r="I12113" s="5"/>
      <c r="J12113" s="4" t="s">
        <v>69</v>
      </c>
      <c r="K12113" s="5">
        <v>7409</v>
      </c>
      <c r="L12113" s="3" t="s">
        <v>70</v>
      </c>
      <c r="M12113" s="6"/>
      <c r="N12113" s="3" t="s">
        <v>70</v>
      </c>
      <c r="O12113" s="3">
        <v>-0.81165474422999095</v>
      </c>
    </row>
    <row r="12114" spans="2:15" x14ac:dyDescent="0.25">
      <c r="B12114" t="s">
        <v>62</v>
      </c>
      <c r="C12114" t="s">
        <v>42</v>
      </c>
      <c r="D12114" t="s">
        <v>26</v>
      </c>
      <c r="E12114" t="s">
        <v>11</v>
      </c>
      <c r="F12114" s="4"/>
      <c r="G12114" s="5"/>
      <c r="H12114" s="4" t="s">
        <v>69</v>
      </c>
      <c r="I12114" s="5">
        <v>1358</v>
      </c>
      <c r="J12114" s="4"/>
      <c r="K12114" s="5"/>
      <c r="L12114" s="3" t="s">
        <v>70</v>
      </c>
      <c r="M12114" s="6"/>
      <c r="N12114" s="3"/>
      <c r="O12114" s="3"/>
    </row>
    <row r="12115" spans="2:15" x14ac:dyDescent="0.25">
      <c r="B12115" t="s">
        <v>62</v>
      </c>
      <c r="C12115" t="s">
        <v>42</v>
      </c>
      <c r="D12115" t="s">
        <v>26</v>
      </c>
      <c r="E12115" t="s">
        <v>12</v>
      </c>
      <c r="F12115" s="4" t="s">
        <v>69</v>
      </c>
      <c r="G12115" s="5">
        <v>975</v>
      </c>
      <c r="H12115" s="4"/>
      <c r="I12115" s="5"/>
      <c r="J12115" s="4"/>
      <c r="K12115" s="5"/>
      <c r="L12115" s="3" t="s">
        <v>70</v>
      </c>
      <c r="M12115" s="6"/>
      <c r="N12115" s="3" t="s">
        <v>70</v>
      </c>
      <c r="O12115" s="3"/>
    </row>
    <row r="12116" spans="2:15" x14ac:dyDescent="0.25">
      <c r="B12116" t="s">
        <v>62</v>
      </c>
      <c r="C12116" t="s">
        <v>42</v>
      </c>
      <c r="D12116" t="s">
        <v>26</v>
      </c>
      <c r="E12116" t="s">
        <v>13</v>
      </c>
      <c r="F12116" s="4" t="s">
        <v>69</v>
      </c>
      <c r="G12116" s="5">
        <v>13064.28</v>
      </c>
      <c r="H12116" s="4" t="s">
        <v>69</v>
      </c>
      <c r="I12116" s="5">
        <v>7909</v>
      </c>
      <c r="J12116" s="4">
        <v>9</v>
      </c>
      <c r="K12116" s="5">
        <v>21404</v>
      </c>
      <c r="L12116" s="3" t="s">
        <v>70</v>
      </c>
      <c r="M12116" s="6">
        <v>0.65182450372992795</v>
      </c>
      <c r="N12116" s="3" t="s">
        <v>70</v>
      </c>
      <c r="O12116" s="3">
        <v>-0.389633713324612</v>
      </c>
    </row>
    <row r="12117" spans="2:15" x14ac:dyDescent="0.25">
      <c r="B12117" t="s">
        <v>62</v>
      </c>
      <c r="C12117" t="s">
        <v>43</v>
      </c>
      <c r="D12117" t="s">
        <v>28</v>
      </c>
      <c r="E12117" t="s">
        <v>18</v>
      </c>
      <c r="F12117" s="4">
        <v>23</v>
      </c>
      <c r="G12117" s="5">
        <v>33451.199999999997</v>
      </c>
      <c r="H12117" s="4">
        <v>21</v>
      </c>
      <c r="I12117" s="5">
        <v>30284.16</v>
      </c>
      <c r="J12117" s="4">
        <v>18</v>
      </c>
      <c r="K12117" s="5">
        <v>25684.799999999999</v>
      </c>
      <c r="L12117" s="3">
        <v>9.5238095238095302E-2</v>
      </c>
      <c r="M12117" s="6">
        <v>0.104577442464972</v>
      </c>
      <c r="N12117" s="3">
        <v>0.27777777777777801</v>
      </c>
      <c r="O12117" s="3">
        <v>0.30237338815174802</v>
      </c>
    </row>
    <row r="12118" spans="2:15" x14ac:dyDescent="0.25">
      <c r="B12118" t="s">
        <v>62</v>
      </c>
      <c r="C12118" t="s">
        <v>43</v>
      </c>
      <c r="D12118" t="s">
        <v>28</v>
      </c>
      <c r="E12118" t="s">
        <v>21</v>
      </c>
      <c r="F12118" s="4">
        <v>9</v>
      </c>
      <c r="G12118" s="5">
        <v>164853</v>
      </c>
      <c r="H12118" s="4">
        <v>10</v>
      </c>
      <c r="I12118" s="5">
        <v>191799</v>
      </c>
      <c r="J12118" s="4">
        <v>5</v>
      </c>
      <c r="K12118" s="5">
        <v>121541</v>
      </c>
      <c r="L12118" s="3">
        <v>-0.1</v>
      </c>
      <c r="M12118" s="6">
        <v>-0.14049082633381799</v>
      </c>
      <c r="N12118" s="3">
        <v>0.8</v>
      </c>
      <c r="O12118" s="3">
        <v>0.35635711406027598</v>
      </c>
    </row>
    <row r="12119" spans="2:15" x14ac:dyDescent="0.25">
      <c r="B12119" t="s">
        <v>62</v>
      </c>
      <c r="C12119" t="s">
        <v>43</v>
      </c>
      <c r="D12119" t="s">
        <v>28</v>
      </c>
      <c r="E12119" t="s">
        <v>11</v>
      </c>
      <c r="F12119" s="4" t="s">
        <v>69</v>
      </c>
      <c r="G12119" s="5">
        <v>3951.36</v>
      </c>
      <c r="H12119" s="4" t="s">
        <v>69</v>
      </c>
      <c r="I12119" s="5">
        <v>4163.5200000000004</v>
      </c>
      <c r="J12119" s="4">
        <v>73</v>
      </c>
      <c r="K12119" s="5">
        <v>186755.52</v>
      </c>
      <c r="L12119" s="3" t="s">
        <v>70</v>
      </c>
      <c r="M12119" s="6">
        <v>-5.0956882637768097E-2</v>
      </c>
      <c r="N12119" s="3" t="s">
        <v>70</v>
      </c>
      <c r="O12119" s="3">
        <v>-0.97884207117412103</v>
      </c>
    </row>
    <row r="12120" spans="2:15" x14ac:dyDescent="0.25">
      <c r="B12120" t="s">
        <v>62</v>
      </c>
      <c r="C12120" t="s">
        <v>43</v>
      </c>
      <c r="D12120" t="s">
        <v>28</v>
      </c>
      <c r="E12120" t="s">
        <v>12</v>
      </c>
      <c r="F12120" s="4"/>
      <c r="G12120" s="5"/>
      <c r="H12120" s="4" t="s">
        <v>69</v>
      </c>
      <c r="I12120" s="5">
        <v>679.68</v>
      </c>
      <c r="J12120" s="4" t="s">
        <v>69</v>
      </c>
      <c r="K12120" s="5">
        <v>623.04</v>
      </c>
      <c r="L12120" s="3" t="s">
        <v>70</v>
      </c>
      <c r="M12120" s="6"/>
      <c r="N12120" s="3" t="s">
        <v>70</v>
      </c>
      <c r="O12120" s="3"/>
    </row>
    <row r="12121" spans="2:15" x14ac:dyDescent="0.25">
      <c r="B12121" t="s">
        <v>62</v>
      </c>
      <c r="C12121" t="s">
        <v>43</v>
      </c>
      <c r="D12121" t="s">
        <v>28</v>
      </c>
      <c r="E12121" t="s">
        <v>13</v>
      </c>
      <c r="F12121" s="4">
        <v>13</v>
      </c>
      <c r="G12121" s="5">
        <v>48439.8</v>
      </c>
      <c r="H12121" s="4" t="s">
        <v>69</v>
      </c>
      <c r="I12121" s="5">
        <v>11861</v>
      </c>
      <c r="J12121" s="4" t="s">
        <v>69</v>
      </c>
      <c r="K12121" s="5">
        <v>7589</v>
      </c>
      <c r="L12121" s="3" t="s">
        <v>70</v>
      </c>
      <c r="M12121" s="6">
        <v>3.0839558216001999</v>
      </c>
      <c r="N12121" s="3" t="s">
        <v>70</v>
      </c>
      <c r="O12121" s="3">
        <v>5.38289629727237</v>
      </c>
    </row>
    <row r="12122" spans="2:15" x14ac:dyDescent="0.25">
      <c r="B12122" t="s">
        <v>62</v>
      </c>
      <c r="C12122" t="s">
        <v>43</v>
      </c>
      <c r="D12122" t="s">
        <v>28</v>
      </c>
      <c r="E12122" t="s">
        <v>22</v>
      </c>
      <c r="F12122" s="4">
        <v>57</v>
      </c>
      <c r="G12122" s="5">
        <v>175433.08799999999</v>
      </c>
      <c r="H12122" s="4">
        <v>66</v>
      </c>
      <c r="I12122" s="5">
        <v>182611.584</v>
      </c>
      <c r="J12122" s="4"/>
      <c r="K12122" s="5"/>
      <c r="L12122" s="3">
        <v>-0.13636363636363599</v>
      </c>
      <c r="M12122" s="6">
        <v>-3.9310189653685698E-2</v>
      </c>
      <c r="N12122" s="3"/>
      <c r="O12122" s="3"/>
    </row>
    <row r="12123" spans="2:15" x14ac:dyDescent="0.25">
      <c r="B12123" t="s">
        <v>62</v>
      </c>
      <c r="C12123" t="s">
        <v>43</v>
      </c>
      <c r="D12123" t="s">
        <v>6</v>
      </c>
      <c r="E12123" t="s">
        <v>7</v>
      </c>
      <c r="F12123" s="4">
        <v>9</v>
      </c>
      <c r="G12123" s="5">
        <v>34111.805399999997</v>
      </c>
      <c r="H12123" s="4">
        <v>14</v>
      </c>
      <c r="I12123" s="5">
        <v>47754.720000000001</v>
      </c>
      <c r="J12123" s="4">
        <v>14</v>
      </c>
      <c r="K12123" s="5">
        <v>44674</v>
      </c>
      <c r="L12123" s="3">
        <v>-0.35714285714285698</v>
      </c>
      <c r="M12123" s="6">
        <v>-0.28568724934414802</v>
      </c>
      <c r="N12123" s="3">
        <v>-0.35714285714285698</v>
      </c>
      <c r="O12123" s="3">
        <v>-0.23642822670904801</v>
      </c>
    </row>
    <row r="12124" spans="2:15" x14ac:dyDescent="0.25">
      <c r="B12124" t="s">
        <v>62</v>
      </c>
      <c r="C12124" t="s">
        <v>43</v>
      </c>
      <c r="D12124" t="s">
        <v>6</v>
      </c>
      <c r="E12124" t="s">
        <v>20</v>
      </c>
      <c r="F12124" s="4"/>
      <c r="G12124" s="5"/>
      <c r="H12124" s="4"/>
      <c r="I12124" s="5"/>
      <c r="J12124" s="4" t="s">
        <v>69</v>
      </c>
      <c r="K12124" s="5">
        <v>2338.56</v>
      </c>
      <c r="L12124" s="3"/>
      <c r="M12124" s="6"/>
      <c r="N12124" s="3" t="s">
        <v>70</v>
      </c>
      <c r="O12124" s="3"/>
    </row>
    <row r="12125" spans="2:15" x14ac:dyDescent="0.25">
      <c r="B12125" t="s">
        <v>62</v>
      </c>
      <c r="C12125" t="s">
        <v>43</v>
      </c>
      <c r="D12125" t="s">
        <v>6</v>
      </c>
      <c r="E12125" t="s">
        <v>18</v>
      </c>
      <c r="F12125" s="4">
        <v>28</v>
      </c>
      <c r="G12125" s="5">
        <v>8090.88</v>
      </c>
      <c r="H12125" s="4">
        <v>29</v>
      </c>
      <c r="I12125" s="5">
        <v>10818.7</v>
      </c>
      <c r="J12125" s="4">
        <v>22</v>
      </c>
      <c r="K12125" s="5">
        <v>8160.16</v>
      </c>
      <c r="L12125" s="3">
        <v>-3.4482758620689599E-2</v>
      </c>
      <c r="M12125" s="6">
        <v>-0.252139351308382</v>
      </c>
      <c r="N12125" s="3">
        <v>0.27272727272727298</v>
      </c>
      <c r="O12125" s="3">
        <v>-8.4900296072625298E-3</v>
      </c>
    </row>
    <row r="12126" spans="2:15" x14ac:dyDescent="0.25">
      <c r="B12126" t="s">
        <v>62</v>
      </c>
      <c r="C12126" t="s">
        <v>43</v>
      </c>
      <c r="D12126" t="s">
        <v>6</v>
      </c>
      <c r="E12126" t="s">
        <v>21</v>
      </c>
      <c r="F12126" s="4">
        <v>9</v>
      </c>
      <c r="G12126" s="5">
        <v>43635.422400000003</v>
      </c>
      <c r="H12126" s="4">
        <v>13</v>
      </c>
      <c r="I12126" s="5">
        <v>59556.639999999999</v>
      </c>
      <c r="J12126" s="4">
        <v>13</v>
      </c>
      <c r="K12126" s="5">
        <v>51375</v>
      </c>
      <c r="L12126" s="3">
        <v>-0.30769230769230799</v>
      </c>
      <c r="M12126" s="6">
        <v>-0.26732900982997099</v>
      </c>
      <c r="N12126" s="3">
        <v>-0.30769230769230799</v>
      </c>
      <c r="O12126" s="3">
        <v>-0.15064871240875899</v>
      </c>
    </row>
    <row r="12127" spans="2:15" x14ac:dyDescent="0.25">
      <c r="B12127" t="s">
        <v>62</v>
      </c>
      <c r="C12127" t="s">
        <v>43</v>
      </c>
      <c r="D12127" t="s">
        <v>6</v>
      </c>
      <c r="E12127" t="s">
        <v>9</v>
      </c>
      <c r="F12127" s="4">
        <v>11</v>
      </c>
      <c r="G12127" s="5">
        <v>55856.86146</v>
      </c>
      <c r="H12127" s="4">
        <v>12</v>
      </c>
      <c r="I12127" s="5">
        <v>43789.616000000002</v>
      </c>
      <c r="J12127" s="4">
        <v>7</v>
      </c>
      <c r="K12127" s="5">
        <v>51959.44</v>
      </c>
      <c r="L12127" s="3">
        <v>-8.3333333333333398E-2</v>
      </c>
      <c r="M12127" s="6">
        <v>0.27557321945915197</v>
      </c>
      <c r="N12127" s="3">
        <v>0.57142857142857095</v>
      </c>
      <c r="O12127" s="3">
        <v>7.5008919649634201E-2</v>
      </c>
    </row>
    <row r="12128" spans="2:15" x14ac:dyDescent="0.25">
      <c r="B12128" t="s">
        <v>62</v>
      </c>
      <c r="C12128" t="s">
        <v>43</v>
      </c>
      <c r="D12128" t="s">
        <v>6</v>
      </c>
      <c r="E12128" t="s">
        <v>10</v>
      </c>
      <c r="F12128" s="4" t="s">
        <v>69</v>
      </c>
      <c r="G12128" s="5">
        <v>1365.9839999999999</v>
      </c>
      <c r="H12128" s="4" t="s">
        <v>69</v>
      </c>
      <c r="I12128" s="5">
        <v>16216.72</v>
      </c>
      <c r="J12128" s="4" t="s">
        <v>69</v>
      </c>
      <c r="K12128" s="5">
        <v>12114</v>
      </c>
      <c r="L12128" s="3" t="s">
        <v>70</v>
      </c>
      <c r="M12128" s="6">
        <v>-0.91576693684049504</v>
      </c>
      <c r="N12128" s="3" t="s">
        <v>70</v>
      </c>
      <c r="O12128" s="3">
        <v>-0.88723922734026806</v>
      </c>
    </row>
    <row r="12129" spans="2:15" x14ac:dyDescent="0.25">
      <c r="B12129" t="s">
        <v>62</v>
      </c>
      <c r="C12129" t="s">
        <v>43</v>
      </c>
      <c r="D12129" t="s">
        <v>6</v>
      </c>
      <c r="E12129" t="s">
        <v>11</v>
      </c>
      <c r="F12129" s="4" t="s">
        <v>69</v>
      </c>
      <c r="G12129" s="5">
        <v>5934.0988799999996</v>
      </c>
      <c r="H12129" s="4">
        <v>5</v>
      </c>
      <c r="I12129" s="5">
        <v>19329.856</v>
      </c>
      <c r="J12129" s="4">
        <v>6</v>
      </c>
      <c r="K12129" s="5">
        <v>23645</v>
      </c>
      <c r="L12129" s="3" t="s">
        <v>70</v>
      </c>
      <c r="M12129" s="6">
        <v>-0.69300863493240705</v>
      </c>
      <c r="N12129" s="3" t="s">
        <v>70</v>
      </c>
      <c r="O12129" s="3">
        <v>-0.74903366969761098</v>
      </c>
    </row>
    <row r="12130" spans="2:15" x14ac:dyDescent="0.25">
      <c r="B12130" t="s">
        <v>62</v>
      </c>
      <c r="C12130" t="s">
        <v>43</v>
      </c>
      <c r="D12130" t="s">
        <v>6</v>
      </c>
      <c r="E12130" t="s">
        <v>12</v>
      </c>
      <c r="F12130" s="4"/>
      <c r="G12130" s="5"/>
      <c r="H12130" s="4" t="s">
        <v>69</v>
      </c>
      <c r="I12130" s="5">
        <v>736.32</v>
      </c>
      <c r="J12130" s="4" t="s">
        <v>69</v>
      </c>
      <c r="K12130" s="5">
        <v>4786</v>
      </c>
      <c r="L12130" s="3" t="s">
        <v>70</v>
      </c>
      <c r="M12130" s="6"/>
      <c r="N12130" s="3" t="s">
        <v>70</v>
      </c>
      <c r="O12130" s="3"/>
    </row>
    <row r="12131" spans="2:15" x14ac:dyDescent="0.25">
      <c r="B12131" t="s">
        <v>62</v>
      </c>
      <c r="C12131" t="s">
        <v>43</v>
      </c>
      <c r="D12131" t="s">
        <v>6</v>
      </c>
      <c r="E12131" t="s">
        <v>24</v>
      </c>
      <c r="F12131" s="4"/>
      <c r="G12131" s="5"/>
      <c r="H12131" s="4" t="s">
        <v>69</v>
      </c>
      <c r="I12131" s="5">
        <v>4352.3999999999996</v>
      </c>
      <c r="J12131" s="4"/>
      <c r="K12131" s="5"/>
      <c r="L12131" s="3" t="s">
        <v>70</v>
      </c>
      <c r="M12131" s="6"/>
      <c r="N12131" s="3"/>
      <c r="O12131" s="3"/>
    </row>
    <row r="12132" spans="2:15" x14ac:dyDescent="0.25">
      <c r="B12132" t="s">
        <v>62</v>
      </c>
      <c r="C12132" t="s">
        <v>43</v>
      </c>
      <c r="D12132" t="s">
        <v>6</v>
      </c>
      <c r="E12132" t="s">
        <v>13</v>
      </c>
      <c r="F12132" s="4">
        <v>24</v>
      </c>
      <c r="G12132" s="5">
        <v>96225.263000000006</v>
      </c>
      <c r="H12132" s="4">
        <v>32</v>
      </c>
      <c r="I12132" s="5">
        <v>116565.64</v>
      </c>
      <c r="J12132" s="4">
        <v>44</v>
      </c>
      <c r="K12132" s="5">
        <v>135942</v>
      </c>
      <c r="L12132" s="3">
        <v>-0.25</v>
      </c>
      <c r="M12132" s="6">
        <v>-0.17449719316944501</v>
      </c>
      <c r="N12132" s="3">
        <v>-0.45454545454545497</v>
      </c>
      <c r="O12132" s="3">
        <v>-0.29215942828559199</v>
      </c>
    </row>
    <row r="12133" spans="2:15" x14ac:dyDescent="0.25">
      <c r="B12133" t="s">
        <v>62</v>
      </c>
      <c r="C12133" t="s">
        <v>43</v>
      </c>
      <c r="D12133" t="s">
        <v>6</v>
      </c>
      <c r="E12133" t="s">
        <v>36</v>
      </c>
      <c r="F12133" s="4"/>
      <c r="G12133" s="5"/>
      <c r="H12133" s="4" t="s">
        <v>69</v>
      </c>
      <c r="I12133" s="5">
        <v>827.84</v>
      </c>
      <c r="J12133" s="4" t="s">
        <v>69</v>
      </c>
      <c r="K12133" s="5">
        <v>8150</v>
      </c>
      <c r="L12133" s="3" t="s">
        <v>70</v>
      </c>
      <c r="M12133" s="6"/>
      <c r="N12133" s="3" t="s">
        <v>70</v>
      </c>
      <c r="O12133" s="3"/>
    </row>
    <row r="12134" spans="2:15" x14ac:dyDescent="0.25">
      <c r="B12134" t="s">
        <v>62</v>
      </c>
      <c r="C12134" t="s">
        <v>43</v>
      </c>
      <c r="D12134" t="s">
        <v>6</v>
      </c>
      <c r="E12134" t="s">
        <v>14</v>
      </c>
      <c r="F12134" s="4">
        <v>64</v>
      </c>
      <c r="G12134" s="5">
        <v>259037.57199999999</v>
      </c>
      <c r="H12134" s="4">
        <v>38</v>
      </c>
      <c r="I12134" s="5">
        <v>147899</v>
      </c>
      <c r="J12134" s="4">
        <v>33</v>
      </c>
      <c r="K12134" s="5">
        <v>131648.64000000001</v>
      </c>
      <c r="L12134" s="3">
        <v>0.68421052631578905</v>
      </c>
      <c r="M12134" s="6">
        <v>0.75144911054165298</v>
      </c>
      <c r="N12134" s="3">
        <v>0.939393939393939</v>
      </c>
      <c r="O12134" s="3">
        <v>0.96764335734877305</v>
      </c>
    </row>
    <row r="12135" spans="2:15" x14ac:dyDescent="0.25">
      <c r="B12135" t="s">
        <v>62</v>
      </c>
      <c r="C12135" t="s">
        <v>43</v>
      </c>
      <c r="D12135" t="s">
        <v>6</v>
      </c>
      <c r="E12135" t="s">
        <v>15</v>
      </c>
      <c r="F12135" s="4" t="s">
        <v>69</v>
      </c>
      <c r="G12135" s="5">
        <v>6768.2304000000004</v>
      </c>
      <c r="H12135" s="4">
        <v>11</v>
      </c>
      <c r="I12135" s="5">
        <v>26805.68</v>
      </c>
      <c r="J12135" s="4">
        <v>5</v>
      </c>
      <c r="K12135" s="5">
        <v>9845</v>
      </c>
      <c r="L12135" s="3" t="s">
        <v>70</v>
      </c>
      <c r="M12135" s="6">
        <v>-0.74750760286625795</v>
      </c>
      <c r="N12135" s="3" t="s">
        <v>70</v>
      </c>
      <c r="O12135" s="3">
        <v>-0.31252103605891302</v>
      </c>
    </row>
    <row r="12136" spans="2:15" x14ac:dyDescent="0.25">
      <c r="B12136" t="s">
        <v>62</v>
      </c>
      <c r="C12136" t="s">
        <v>43</v>
      </c>
      <c r="D12136" t="s">
        <v>17</v>
      </c>
      <c r="E12136" t="s">
        <v>7</v>
      </c>
      <c r="F12136" s="4"/>
      <c r="G12136" s="5"/>
      <c r="H12136" s="4">
        <v>7</v>
      </c>
      <c r="I12136" s="5">
        <v>21197.4</v>
      </c>
      <c r="J12136" s="4" t="s">
        <v>69</v>
      </c>
      <c r="K12136" s="5">
        <v>6382</v>
      </c>
      <c r="L12136" s="3"/>
      <c r="M12136" s="6"/>
      <c r="N12136" s="3" t="s">
        <v>70</v>
      </c>
      <c r="O12136" s="3"/>
    </row>
    <row r="12137" spans="2:15" x14ac:dyDescent="0.25">
      <c r="B12137" t="s">
        <v>62</v>
      </c>
      <c r="C12137" t="s">
        <v>43</v>
      </c>
      <c r="D12137" t="s">
        <v>17</v>
      </c>
      <c r="E12137" t="s">
        <v>20</v>
      </c>
      <c r="F12137" s="4"/>
      <c r="G12137" s="5"/>
      <c r="H12137" s="4"/>
      <c r="I12137" s="5"/>
      <c r="J12137" s="4" t="s">
        <v>69</v>
      </c>
      <c r="K12137" s="5">
        <v>2128.56</v>
      </c>
      <c r="L12137" s="3"/>
      <c r="M12137" s="6"/>
      <c r="N12137" s="3" t="s">
        <v>70</v>
      </c>
      <c r="O12137" s="3"/>
    </row>
    <row r="12138" spans="2:15" x14ac:dyDescent="0.25">
      <c r="B12138" t="s">
        <v>62</v>
      </c>
      <c r="C12138" t="s">
        <v>43</v>
      </c>
      <c r="D12138" t="s">
        <v>17</v>
      </c>
      <c r="E12138" t="s">
        <v>18</v>
      </c>
      <c r="F12138" s="4">
        <v>12</v>
      </c>
      <c r="G12138" s="5">
        <v>26358.496200000001</v>
      </c>
      <c r="H12138" s="4">
        <v>19</v>
      </c>
      <c r="I12138" s="5">
        <v>88406.27</v>
      </c>
      <c r="J12138" s="4">
        <v>54</v>
      </c>
      <c r="K12138" s="5">
        <v>127410</v>
      </c>
      <c r="L12138" s="3">
        <v>-0.36842105263157898</v>
      </c>
      <c r="M12138" s="6">
        <v>-0.70184811326164998</v>
      </c>
      <c r="N12138" s="3">
        <v>-0.77777777777777801</v>
      </c>
      <c r="O12138" s="3">
        <v>-0.79312066399811598</v>
      </c>
    </row>
    <row r="12139" spans="2:15" x14ac:dyDescent="0.25">
      <c r="B12139" t="s">
        <v>62</v>
      </c>
      <c r="C12139" t="s">
        <v>43</v>
      </c>
      <c r="D12139" t="s">
        <v>17</v>
      </c>
      <c r="E12139" t="s">
        <v>8</v>
      </c>
      <c r="F12139" s="4" t="s">
        <v>69</v>
      </c>
      <c r="G12139" s="5">
        <v>21362.734</v>
      </c>
      <c r="H12139" s="4" t="s">
        <v>69</v>
      </c>
      <c r="I12139" s="5">
        <v>1062.96</v>
      </c>
      <c r="J12139" s="4"/>
      <c r="K12139" s="5"/>
      <c r="L12139" s="3" t="s">
        <v>70</v>
      </c>
      <c r="M12139" s="6">
        <v>19.0974015955445</v>
      </c>
      <c r="N12139" s="3" t="s">
        <v>70</v>
      </c>
      <c r="O12139" s="3"/>
    </row>
    <row r="12140" spans="2:15" x14ac:dyDescent="0.25">
      <c r="B12140" t="s">
        <v>62</v>
      </c>
      <c r="C12140" t="s">
        <v>43</v>
      </c>
      <c r="D12140" t="s">
        <v>17</v>
      </c>
      <c r="E12140" t="s">
        <v>21</v>
      </c>
      <c r="F12140" s="4"/>
      <c r="G12140" s="5"/>
      <c r="H12140" s="4" t="s">
        <v>69</v>
      </c>
      <c r="I12140" s="5">
        <v>9506.9</v>
      </c>
      <c r="J12140" s="4" t="s">
        <v>69</v>
      </c>
      <c r="K12140" s="5">
        <v>8220</v>
      </c>
      <c r="L12140" s="3" t="s">
        <v>70</v>
      </c>
      <c r="M12140" s="6"/>
      <c r="N12140" s="3" t="s">
        <v>70</v>
      </c>
      <c r="O12140" s="3"/>
    </row>
    <row r="12141" spans="2:15" x14ac:dyDescent="0.25">
      <c r="B12141" t="s">
        <v>62</v>
      </c>
      <c r="C12141" t="s">
        <v>43</v>
      </c>
      <c r="D12141" t="s">
        <v>17</v>
      </c>
      <c r="E12141" t="s">
        <v>9</v>
      </c>
      <c r="F12141" s="4" t="s">
        <v>69</v>
      </c>
      <c r="G12141" s="5">
        <v>10441.179</v>
      </c>
      <c r="H12141" s="4" t="s">
        <v>69</v>
      </c>
      <c r="I12141" s="5">
        <v>3213.6</v>
      </c>
      <c r="J12141" s="4">
        <v>58</v>
      </c>
      <c r="K12141" s="5">
        <v>163545.28</v>
      </c>
      <c r="L12141" s="3" t="s">
        <v>70</v>
      </c>
      <c r="M12141" s="6">
        <v>2.2490599327856602</v>
      </c>
      <c r="N12141" s="3" t="s">
        <v>70</v>
      </c>
      <c r="O12141" s="3">
        <v>-0.93615725871147104</v>
      </c>
    </row>
    <row r="12142" spans="2:15" x14ac:dyDescent="0.25">
      <c r="B12142" t="s">
        <v>62</v>
      </c>
      <c r="C12142" t="s">
        <v>43</v>
      </c>
      <c r="D12142" t="s">
        <v>17</v>
      </c>
      <c r="E12142" t="s">
        <v>10</v>
      </c>
      <c r="F12142" s="4" t="s">
        <v>69</v>
      </c>
      <c r="G12142" s="5">
        <v>1328.04</v>
      </c>
      <c r="H12142" s="4"/>
      <c r="I12142" s="5"/>
      <c r="J12142" s="4" t="s">
        <v>69</v>
      </c>
      <c r="K12142" s="5">
        <v>4542</v>
      </c>
      <c r="L12142" s="3" t="s">
        <v>70</v>
      </c>
      <c r="M12142" s="6"/>
      <c r="N12142" s="3" t="s">
        <v>70</v>
      </c>
      <c r="O12142" s="3">
        <v>-0.70760898282694895</v>
      </c>
    </row>
    <row r="12143" spans="2:15" x14ac:dyDescent="0.25">
      <c r="B12143" t="s">
        <v>62</v>
      </c>
      <c r="C12143" t="s">
        <v>43</v>
      </c>
      <c r="D12143" t="s">
        <v>17</v>
      </c>
      <c r="E12143" t="s">
        <v>11</v>
      </c>
      <c r="F12143" s="4" t="s">
        <v>69</v>
      </c>
      <c r="G12143" s="5">
        <v>11933.609399999999</v>
      </c>
      <c r="H12143" s="4">
        <v>5</v>
      </c>
      <c r="I12143" s="5">
        <v>25529.58</v>
      </c>
      <c r="J12143" s="4">
        <v>30</v>
      </c>
      <c r="K12143" s="5">
        <v>119293.16</v>
      </c>
      <c r="L12143" s="3" t="s">
        <v>70</v>
      </c>
      <c r="M12143" s="6">
        <v>-0.53255755088802903</v>
      </c>
      <c r="N12143" s="3" t="s">
        <v>70</v>
      </c>
      <c r="O12143" s="3">
        <v>-0.89996400967163603</v>
      </c>
    </row>
    <row r="12144" spans="2:15" x14ac:dyDescent="0.25">
      <c r="B12144" t="s">
        <v>62</v>
      </c>
      <c r="C12144" t="s">
        <v>43</v>
      </c>
      <c r="D12144" t="s">
        <v>17</v>
      </c>
      <c r="E12144" t="s">
        <v>12</v>
      </c>
      <c r="F12144" s="4" t="s">
        <v>69</v>
      </c>
      <c r="G12144" s="5">
        <v>1063.53</v>
      </c>
      <c r="H12144" s="4">
        <v>7</v>
      </c>
      <c r="I12144" s="5">
        <v>35473.199999999997</v>
      </c>
      <c r="J12144" s="4">
        <v>25</v>
      </c>
      <c r="K12144" s="5">
        <v>40840</v>
      </c>
      <c r="L12144" s="3" t="s">
        <v>70</v>
      </c>
      <c r="M12144" s="6">
        <v>-0.97001877473698495</v>
      </c>
      <c r="N12144" s="3" t="s">
        <v>70</v>
      </c>
      <c r="O12144" s="3">
        <v>-0.97395861900097902</v>
      </c>
    </row>
    <row r="12145" spans="2:15" x14ac:dyDescent="0.25">
      <c r="B12145" t="s">
        <v>62</v>
      </c>
      <c r="C12145" t="s">
        <v>43</v>
      </c>
      <c r="D12145" t="s">
        <v>17</v>
      </c>
      <c r="E12145" t="s">
        <v>13</v>
      </c>
      <c r="F12145" s="4"/>
      <c r="G12145" s="5"/>
      <c r="H12145" s="4">
        <v>13</v>
      </c>
      <c r="I12145" s="5">
        <v>27924.33</v>
      </c>
      <c r="J12145" s="4">
        <v>84</v>
      </c>
      <c r="K12145" s="5">
        <v>250871.32</v>
      </c>
      <c r="L12145" s="3"/>
      <c r="M12145" s="6"/>
      <c r="N12145" s="3"/>
      <c r="O12145" s="3"/>
    </row>
    <row r="12146" spans="2:15" x14ac:dyDescent="0.25">
      <c r="B12146" t="s">
        <v>62</v>
      </c>
      <c r="C12146" t="s">
        <v>43</v>
      </c>
      <c r="D12146" t="s">
        <v>17</v>
      </c>
      <c r="E12146" t="s">
        <v>14</v>
      </c>
      <c r="F12146" s="4">
        <v>267</v>
      </c>
      <c r="G12146" s="5">
        <v>1307820</v>
      </c>
      <c r="H12146" s="4">
        <v>210</v>
      </c>
      <c r="I12146" s="5">
        <v>1099477.32</v>
      </c>
      <c r="J12146" s="4">
        <v>164</v>
      </c>
      <c r="K12146" s="5">
        <v>757569.48</v>
      </c>
      <c r="L12146" s="3">
        <v>0.27142857142857102</v>
      </c>
      <c r="M12146" s="6">
        <v>0.18949247629773799</v>
      </c>
      <c r="N12146" s="3">
        <v>0.62804878048780499</v>
      </c>
      <c r="O12146" s="3">
        <v>0.72633670511647297</v>
      </c>
    </row>
    <row r="12147" spans="2:15" x14ac:dyDescent="0.25">
      <c r="B12147" t="s">
        <v>62</v>
      </c>
      <c r="C12147" t="s">
        <v>43</v>
      </c>
      <c r="D12147" t="s">
        <v>17</v>
      </c>
      <c r="E12147" t="s">
        <v>15</v>
      </c>
      <c r="F12147" s="4">
        <v>7</v>
      </c>
      <c r="G12147" s="5">
        <v>15364.549800000001</v>
      </c>
      <c r="H12147" s="4">
        <v>28</v>
      </c>
      <c r="I12147" s="5">
        <v>54577.64</v>
      </c>
      <c r="J12147" s="4">
        <v>27</v>
      </c>
      <c r="K12147" s="5">
        <v>41475</v>
      </c>
      <c r="L12147" s="3">
        <v>-0.75</v>
      </c>
      <c r="M12147" s="6">
        <v>-0.71848270097424505</v>
      </c>
      <c r="N12147" s="3">
        <v>-0.74074074074074103</v>
      </c>
      <c r="O12147" s="3">
        <v>-0.629546719710669</v>
      </c>
    </row>
    <row r="12148" spans="2:15" x14ac:dyDescent="0.25">
      <c r="B12148" t="s">
        <v>62</v>
      </c>
      <c r="C12148" t="s">
        <v>43</v>
      </c>
      <c r="D12148" t="s">
        <v>17</v>
      </c>
      <c r="E12148" t="s">
        <v>22</v>
      </c>
      <c r="F12148" s="4">
        <v>92</v>
      </c>
      <c r="G12148" s="5">
        <v>362230.16039999999</v>
      </c>
      <c r="H12148" s="4">
        <v>193</v>
      </c>
      <c r="I12148" s="5">
        <v>723687.27000000095</v>
      </c>
      <c r="J12148" s="4"/>
      <c r="K12148" s="5"/>
      <c r="L12148" s="3">
        <v>-0.523316062176166</v>
      </c>
      <c r="M12148" s="6">
        <v>-0.49946589443255002</v>
      </c>
      <c r="N12148" s="3"/>
      <c r="O12148" s="3"/>
    </row>
    <row r="12149" spans="2:15" x14ac:dyDescent="0.25">
      <c r="B12149" t="s">
        <v>62</v>
      </c>
      <c r="C12149" t="s">
        <v>43</v>
      </c>
      <c r="D12149" t="s">
        <v>19</v>
      </c>
      <c r="E12149" t="s">
        <v>7</v>
      </c>
      <c r="F12149" s="4" t="s">
        <v>69</v>
      </c>
      <c r="G12149" s="5">
        <v>84735.286200000002</v>
      </c>
      <c r="H12149" s="4" t="s">
        <v>69</v>
      </c>
      <c r="I12149" s="5">
        <v>34080.639999999999</v>
      </c>
      <c r="J12149" s="4" t="s">
        <v>69</v>
      </c>
      <c r="K12149" s="5">
        <v>29743</v>
      </c>
      <c r="L12149" s="3" t="s">
        <v>70</v>
      </c>
      <c r="M12149" s="6">
        <v>1.4863173402846901</v>
      </c>
      <c r="N12149" s="3" t="s">
        <v>70</v>
      </c>
      <c r="O12149" s="3">
        <v>1.8489152472850801</v>
      </c>
    </row>
    <row r="12150" spans="2:15" x14ac:dyDescent="0.25">
      <c r="B12150" t="s">
        <v>62</v>
      </c>
      <c r="C12150" t="s">
        <v>43</v>
      </c>
      <c r="D12150" t="s">
        <v>19</v>
      </c>
      <c r="E12150" t="s">
        <v>20</v>
      </c>
      <c r="F12150" s="4"/>
      <c r="G12150" s="5"/>
      <c r="H12150" s="4" t="s">
        <v>69</v>
      </c>
      <c r="I12150" s="5">
        <v>1954.8</v>
      </c>
      <c r="J12150" s="4" t="s">
        <v>69</v>
      </c>
      <c r="K12150" s="5">
        <v>2172</v>
      </c>
      <c r="L12150" s="3" t="s">
        <v>70</v>
      </c>
      <c r="M12150" s="6"/>
      <c r="N12150" s="3" t="s">
        <v>70</v>
      </c>
      <c r="O12150" s="3"/>
    </row>
    <row r="12151" spans="2:15" x14ac:dyDescent="0.25">
      <c r="B12151" t="s">
        <v>62</v>
      </c>
      <c r="C12151" t="s">
        <v>43</v>
      </c>
      <c r="D12151" t="s">
        <v>19</v>
      </c>
      <c r="E12151" t="s">
        <v>18</v>
      </c>
      <c r="F12151" s="4">
        <v>15</v>
      </c>
      <c r="G12151" s="5">
        <v>55387.249199999998</v>
      </c>
      <c r="H12151" s="4">
        <v>18</v>
      </c>
      <c r="I12151" s="5">
        <v>58045.49</v>
      </c>
      <c r="J12151" s="4">
        <v>24</v>
      </c>
      <c r="K12151" s="5">
        <v>64282</v>
      </c>
      <c r="L12151" s="3">
        <v>-0.16666666666666699</v>
      </c>
      <c r="M12151" s="6">
        <v>-4.5795819795818697E-2</v>
      </c>
      <c r="N12151" s="3">
        <v>-0.375</v>
      </c>
      <c r="O12151" s="3">
        <v>-0.13837078497868799</v>
      </c>
    </row>
    <row r="12152" spans="2:15" x14ac:dyDescent="0.25">
      <c r="B12152" t="s">
        <v>62</v>
      </c>
      <c r="C12152" t="s">
        <v>43</v>
      </c>
      <c r="D12152" t="s">
        <v>19</v>
      </c>
      <c r="E12152" t="s">
        <v>21</v>
      </c>
      <c r="F12152" s="4">
        <v>10</v>
      </c>
      <c r="G12152" s="5">
        <v>181642.86</v>
      </c>
      <c r="H12152" s="4">
        <v>21</v>
      </c>
      <c r="I12152" s="5">
        <v>221701.8</v>
      </c>
      <c r="J12152" s="4">
        <v>28</v>
      </c>
      <c r="K12152" s="5">
        <v>183192</v>
      </c>
      <c r="L12152" s="3">
        <v>-0.52380952380952395</v>
      </c>
      <c r="M12152" s="6">
        <v>-0.18068838412678601</v>
      </c>
      <c r="N12152" s="3">
        <v>-0.64285714285714302</v>
      </c>
      <c r="O12152" s="3">
        <v>-8.4563736407702299E-3</v>
      </c>
    </row>
    <row r="12153" spans="2:15" x14ac:dyDescent="0.25">
      <c r="B12153" t="s">
        <v>62</v>
      </c>
      <c r="C12153" t="s">
        <v>43</v>
      </c>
      <c r="D12153" t="s">
        <v>19</v>
      </c>
      <c r="E12153" t="s">
        <v>9</v>
      </c>
      <c r="F12153" s="4" t="s">
        <v>69</v>
      </c>
      <c r="G12153" s="5">
        <v>3602.55</v>
      </c>
      <c r="H12153" s="4">
        <v>5</v>
      </c>
      <c r="I12153" s="5">
        <v>20362</v>
      </c>
      <c r="J12153" s="4">
        <v>8</v>
      </c>
      <c r="K12153" s="5">
        <v>44076.59</v>
      </c>
      <c r="L12153" s="3" t="s">
        <v>70</v>
      </c>
      <c r="M12153" s="6">
        <v>-0.82307484530006902</v>
      </c>
      <c r="N12153" s="3" t="s">
        <v>70</v>
      </c>
      <c r="O12153" s="3">
        <v>-0.91826613628685905</v>
      </c>
    </row>
    <row r="12154" spans="2:15" x14ac:dyDescent="0.25">
      <c r="B12154" t="s">
        <v>62</v>
      </c>
      <c r="C12154" t="s">
        <v>43</v>
      </c>
      <c r="D12154" t="s">
        <v>19</v>
      </c>
      <c r="E12154" t="s">
        <v>10</v>
      </c>
      <c r="F12154" s="4" t="s">
        <v>69</v>
      </c>
      <c r="G12154" s="5">
        <v>21017.685600000001</v>
      </c>
      <c r="H12154" s="4"/>
      <c r="I12154" s="5"/>
      <c r="J12154" s="4" t="s">
        <v>69</v>
      </c>
      <c r="K12154" s="5">
        <v>19577</v>
      </c>
      <c r="L12154" s="3" t="s">
        <v>70</v>
      </c>
      <c r="M12154" s="6"/>
      <c r="N12154" s="3" t="s">
        <v>70</v>
      </c>
      <c r="O12154" s="3">
        <v>7.3590723808550904E-2</v>
      </c>
    </row>
    <row r="12155" spans="2:15" x14ac:dyDescent="0.25">
      <c r="B12155" t="s">
        <v>62</v>
      </c>
      <c r="C12155" t="s">
        <v>43</v>
      </c>
      <c r="D12155" t="s">
        <v>19</v>
      </c>
      <c r="E12155" t="s">
        <v>11</v>
      </c>
      <c r="F12155" s="4" t="s">
        <v>69</v>
      </c>
      <c r="G12155" s="5">
        <v>1466.64</v>
      </c>
      <c r="H12155" s="4">
        <v>7</v>
      </c>
      <c r="I12155" s="5">
        <v>26721</v>
      </c>
      <c r="J12155" s="4">
        <v>16</v>
      </c>
      <c r="K12155" s="5">
        <v>56013</v>
      </c>
      <c r="L12155" s="3" t="s">
        <v>70</v>
      </c>
      <c r="M12155" s="6">
        <v>-0.94511283260357004</v>
      </c>
      <c r="N12155" s="3" t="s">
        <v>70</v>
      </c>
      <c r="O12155" s="3">
        <v>-0.97381607841036899</v>
      </c>
    </row>
    <row r="12156" spans="2:15" x14ac:dyDescent="0.25">
      <c r="B12156" t="s">
        <v>62</v>
      </c>
      <c r="C12156" t="s">
        <v>43</v>
      </c>
      <c r="D12156" t="s">
        <v>19</v>
      </c>
      <c r="E12156" t="s">
        <v>12</v>
      </c>
      <c r="F12156" s="4"/>
      <c r="G12156" s="5"/>
      <c r="H12156" s="4" t="s">
        <v>69</v>
      </c>
      <c r="I12156" s="5">
        <v>1548</v>
      </c>
      <c r="J12156" s="4" t="s">
        <v>69</v>
      </c>
      <c r="K12156" s="5">
        <v>1460</v>
      </c>
      <c r="L12156" s="3" t="s">
        <v>70</v>
      </c>
      <c r="M12156" s="6"/>
      <c r="N12156" s="3" t="s">
        <v>70</v>
      </c>
      <c r="O12156" s="3"/>
    </row>
    <row r="12157" spans="2:15" x14ac:dyDescent="0.25">
      <c r="B12157" t="s">
        <v>62</v>
      </c>
      <c r="C12157" t="s">
        <v>43</v>
      </c>
      <c r="D12157" t="s">
        <v>19</v>
      </c>
      <c r="E12157" t="s">
        <v>24</v>
      </c>
      <c r="F12157" s="4" t="s">
        <v>69</v>
      </c>
      <c r="G12157" s="5">
        <v>4655.88</v>
      </c>
      <c r="H12157" s="4" t="s">
        <v>69</v>
      </c>
      <c r="I12157" s="5">
        <v>8496</v>
      </c>
      <c r="J12157" s="4" t="s">
        <v>69</v>
      </c>
      <c r="K12157" s="5">
        <v>11844</v>
      </c>
      <c r="L12157" s="3" t="s">
        <v>70</v>
      </c>
      <c r="M12157" s="6">
        <v>-0.451991525423729</v>
      </c>
      <c r="N12157" s="3" t="s">
        <v>70</v>
      </c>
      <c r="O12157" s="3">
        <v>-0.60689969604863203</v>
      </c>
    </row>
    <row r="12158" spans="2:15" x14ac:dyDescent="0.25">
      <c r="B12158" t="s">
        <v>62</v>
      </c>
      <c r="C12158" t="s">
        <v>43</v>
      </c>
      <c r="D12158" t="s">
        <v>19</v>
      </c>
      <c r="E12158" t="s">
        <v>13</v>
      </c>
      <c r="F12158" s="4">
        <v>19</v>
      </c>
      <c r="G12158" s="5">
        <v>61751.37</v>
      </c>
      <c r="H12158" s="4">
        <v>10</v>
      </c>
      <c r="I12158" s="5">
        <v>44921.96</v>
      </c>
      <c r="J12158" s="4">
        <v>13</v>
      </c>
      <c r="K12158" s="5">
        <v>43232.480000000003</v>
      </c>
      <c r="L12158" s="3">
        <v>0.9</v>
      </c>
      <c r="M12158" s="6">
        <v>0.37463659199197902</v>
      </c>
      <c r="N12158" s="3">
        <v>0.46153846153846101</v>
      </c>
      <c r="O12158" s="3">
        <v>0.428355949045718</v>
      </c>
    </row>
    <row r="12159" spans="2:15" x14ac:dyDescent="0.25">
      <c r="B12159" t="s">
        <v>62</v>
      </c>
      <c r="C12159" t="s">
        <v>43</v>
      </c>
      <c r="D12159" t="s">
        <v>19</v>
      </c>
      <c r="E12159" t="s">
        <v>36</v>
      </c>
      <c r="F12159" s="4" t="s">
        <v>69</v>
      </c>
      <c r="G12159" s="5">
        <v>4347.24</v>
      </c>
      <c r="H12159" s="4" t="s">
        <v>69</v>
      </c>
      <c r="I12159" s="5">
        <v>2920</v>
      </c>
      <c r="J12159" s="4">
        <v>9</v>
      </c>
      <c r="K12159" s="5">
        <v>11436</v>
      </c>
      <c r="L12159" s="3" t="s">
        <v>70</v>
      </c>
      <c r="M12159" s="6">
        <v>0.48878082191780797</v>
      </c>
      <c r="N12159" s="3" t="s">
        <v>70</v>
      </c>
      <c r="O12159" s="3">
        <v>-0.61986358866736602</v>
      </c>
    </row>
    <row r="12160" spans="2:15" x14ac:dyDescent="0.25">
      <c r="B12160" t="s">
        <v>62</v>
      </c>
      <c r="C12160" t="s">
        <v>43</v>
      </c>
      <c r="D12160" t="s">
        <v>19</v>
      </c>
      <c r="E12160" t="s">
        <v>14</v>
      </c>
      <c r="F12160" s="4">
        <v>347</v>
      </c>
      <c r="G12160" s="5">
        <v>2049349.05</v>
      </c>
      <c r="H12160" s="4">
        <v>306</v>
      </c>
      <c r="I12160" s="5">
        <v>1507101.96</v>
      </c>
      <c r="J12160" s="4">
        <v>394</v>
      </c>
      <c r="K12160" s="5">
        <v>2188171.7599999998</v>
      </c>
      <c r="L12160" s="3">
        <v>0.13398692810457499</v>
      </c>
      <c r="M12160" s="6">
        <v>0.35979456227367701</v>
      </c>
      <c r="N12160" s="3">
        <v>-0.11928934010152301</v>
      </c>
      <c r="O12160" s="3">
        <v>-6.3442327763154893E-2</v>
      </c>
    </row>
    <row r="12161" spans="2:15" x14ac:dyDescent="0.25">
      <c r="B12161" t="s">
        <v>62</v>
      </c>
      <c r="C12161" t="s">
        <v>43</v>
      </c>
      <c r="D12161" t="s">
        <v>19</v>
      </c>
      <c r="E12161" t="s">
        <v>15</v>
      </c>
      <c r="F12161" s="4">
        <v>6</v>
      </c>
      <c r="G12161" s="5">
        <v>16445.13</v>
      </c>
      <c r="H12161" s="4">
        <v>8</v>
      </c>
      <c r="I12161" s="5">
        <v>22136</v>
      </c>
      <c r="J12161" s="4">
        <v>15</v>
      </c>
      <c r="K12161" s="5">
        <v>43703</v>
      </c>
      <c r="L12161" s="3">
        <v>-0.25</v>
      </c>
      <c r="M12161" s="6">
        <v>-0.257086646187206</v>
      </c>
      <c r="N12161" s="3">
        <v>-0.6</v>
      </c>
      <c r="O12161" s="3">
        <v>-0.62370706816465704</v>
      </c>
    </row>
    <row r="12162" spans="2:15" x14ac:dyDescent="0.25">
      <c r="B12162" t="s">
        <v>62</v>
      </c>
      <c r="C12162" t="s">
        <v>43</v>
      </c>
      <c r="D12162" t="s">
        <v>19</v>
      </c>
      <c r="E12162" t="s">
        <v>25</v>
      </c>
      <c r="F12162" s="4">
        <v>6</v>
      </c>
      <c r="G12162" s="5">
        <v>73379.429999999993</v>
      </c>
      <c r="H12162" s="4" t="s">
        <v>69</v>
      </c>
      <c r="I12162" s="5">
        <v>28736</v>
      </c>
      <c r="J12162" s="4" t="s">
        <v>69</v>
      </c>
      <c r="K12162" s="5">
        <v>8916</v>
      </c>
      <c r="L12162" s="3" t="s">
        <v>70</v>
      </c>
      <c r="M12162" s="6">
        <v>1.55357147828508</v>
      </c>
      <c r="N12162" s="3" t="s">
        <v>70</v>
      </c>
      <c r="O12162" s="3">
        <v>7.2300841184387599</v>
      </c>
    </row>
    <row r="12163" spans="2:15" x14ac:dyDescent="0.25">
      <c r="B12163" t="s">
        <v>62</v>
      </c>
      <c r="C12163" t="s">
        <v>43</v>
      </c>
      <c r="D12163" t="s">
        <v>23</v>
      </c>
      <c r="E12163" t="s">
        <v>7</v>
      </c>
      <c r="F12163" s="4">
        <v>10</v>
      </c>
      <c r="G12163" s="5">
        <v>48245.15</v>
      </c>
      <c r="H12163" s="4">
        <v>8</v>
      </c>
      <c r="I12163" s="5">
        <v>19654</v>
      </c>
      <c r="J12163" s="4">
        <v>11</v>
      </c>
      <c r="K12163" s="5">
        <v>33928</v>
      </c>
      <c r="L12163" s="3">
        <v>0.25</v>
      </c>
      <c r="M12163" s="6">
        <v>1.4547242291645499</v>
      </c>
      <c r="N12163" s="3">
        <v>-9.0909090909090898E-2</v>
      </c>
      <c r="O12163" s="3">
        <v>0.42198626503183201</v>
      </c>
    </row>
    <row r="12164" spans="2:15" x14ac:dyDescent="0.25">
      <c r="B12164" t="s">
        <v>62</v>
      </c>
      <c r="C12164" t="s">
        <v>43</v>
      </c>
      <c r="D12164" t="s">
        <v>23</v>
      </c>
      <c r="E12164" t="s">
        <v>18</v>
      </c>
      <c r="F12164" s="4">
        <v>5</v>
      </c>
      <c r="G12164" s="5">
        <v>8380.17</v>
      </c>
      <c r="H12164" s="4" t="s">
        <v>69</v>
      </c>
      <c r="I12164" s="5">
        <v>14355</v>
      </c>
      <c r="J12164" s="4">
        <v>15</v>
      </c>
      <c r="K12164" s="5">
        <v>52514</v>
      </c>
      <c r="L12164" s="3" t="s">
        <v>70</v>
      </c>
      <c r="M12164" s="6">
        <v>-0.41621943573667702</v>
      </c>
      <c r="N12164" s="3">
        <v>-0.66666666666666696</v>
      </c>
      <c r="O12164" s="3">
        <v>-0.840420268880679</v>
      </c>
    </row>
    <row r="12165" spans="2:15" x14ac:dyDescent="0.25">
      <c r="B12165" t="s">
        <v>62</v>
      </c>
      <c r="C12165" t="s">
        <v>43</v>
      </c>
      <c r="D12165" t="s">
        <v>23</v>
      </c>
      <c r="E12165" t="s">
        <v>21</v>
      </c>
      <c r="F12165" s="4" t="s">
        <v>69</v>
      </c>
      <c r="G12165" s="5">
        <v>8162.79</v>
      </c>
      <c r="H12165" s="4">
        <v>11</v>
      </c>
      <c r="I12165" s="5">
        <v>31725</v>
      </c>
      <c r="J12165" s="4" t="s">
        <v>69</v>
      </c>
      <c r="K12165" s="5">
        <v>4110</v>
      </c>
      <c r="L12165" s="3" t="s">
        <v>70</v>
      </c>
      <c r="M12165" s="6">
        <v>-0.74270165484633599</v>
      </c>
      <c r="N12165" s="3" t="s">
        <v>70</v>
      </c>
      <c r="O12165" s="3">
        <v>0.98608029197080305</v>
      </c>
    </row>
    <row r="12166" spans="2:15" x14ac:dyDescent="0.25">
      <c r="B12166" t="s">
        <v>62</v>
      </c>
      <c r="C12166" t="s">
        <v>43</v>
      </c>
      <c r="D12166" t="s">
        <v>23</v>
      </c>
      <c r="E12166" t="s">
        <v>9</v>
      </c>
      <c r="F12166" s="4" t="s">
        <v>69</v>
      </c>
      <c r="G12166" s="5">
        <v>8942.4</v>
      </c>
      <c r="H12166" s="4"/>
      <c r="I12166" s="5"/>
      <c r="J12166" s="4" t="s">
        <v>69</v>
      </c>
      <c r="K12166" s="5">
        <v>1217</v>
      </c>
      <c r="L12166" s="3" t="s">
        <v>70</v>
      </c>
      <c r="M12166" s="6"/>
      <c r="N12166" s="3" t="s">
        <v>70</v>
      </c>
      <c r="O12166" s="3">
        <v>6.3479046836483199</v>
      </c>
    </row>
    <row r="12167" spans="2:15" x14ac:dyDescent="0.25">
      <c r="B12167" t="s">
        <v>62</v>
      </c>
      <c r="C12167" t="s">
        <v>43</v>
      </c>
      <c r="D12167" t="s">
        <v>23</v>
      </c>
      <c r="E12167" t="s">
        <v>10</v>
      </c>
      <c r="F12167" s="4" t="s">
        <v>69</v>
      </c>
      <c r="G12167" s="5">
        <v>11173.8105</v>
      </c>
      <c r="H12167" s="4"/>
      <c r="I12167" s="5"/>
      <c r="J12167" s="4" t="s">
        <v>69</v>
      </c>
      <c r="K12167" s="5">
        <v>9843</v>
      </c>
      <c r="L12167" s="3" t="s">
        <v>70</v>
      </c>
      <c r="M12167" s="6"/>
      <c r="N12167" s="3" t="s">
        <v>70</v>
      </c>
      <c r="O12167" s="3">
        <v>0.13520374885705599</v>
      </c>
    </row>
    <row r="12168" spans="2:15" x14ac:dyDescent="0.25">
      <c r="B12168" t="s">
        <v>62</v>
      </c>
      <c r="C12168" t="s">
        <v>43</v>
      </c>
      <c r="D12168" t="s">
        <v>23</v>
      </c>
      <c r="E12168" t="s">
        <v>11</v>
      </c>
      <c r="F12168" s="4" t="s">
        <v>69</v>
      </c>
      <c r="G12168" s="5">
        <v>1594.08</v>
      </c>
      <c r="H12168" s="4" t="s">
        <v>69</v>
      </c>
      <c r="I12168" s="5">
        <v>1358</v>
      </c>
      <c r="J12168" s="4"/>
      <c r="K12168" s="5"/>
      <c r="L12168" s="3" t="s">
        <v>70</v>
      </c>
      <c r="M12168" s="6">
        <v>0.17384388807069201</v>
      </c>
      <c r="N12168" s="3" t="s">
        <v>70</v>
      </c>
      <c r="O12168" s="3"/>
    </row>
    <row r="12169" spans="2:15" x14ac:dyDescent="0.25">
      <c r="B12169" t="s">
        <v>62</v>
      </c>
      <c r="C12169" t="s">
        <v>43</v>
      </c>
      <c r="D12169" t="s">
        <v>23</v>
      </c>
      <c r="E12169" t="s">
        <v>12</v>
      </c>
      <c r="F12169" s="4" t="s">
        <v>69</v>
      </c>
      <c r="G12169" s="5">
        <v>955.5</v>
      </c>
      <c r="H12169" s="4"/>
      <c r="I12169" s="5"/>
      <c r="J12169" s="4"/>
      <c r="K12169" s="5"/>
      <c r="L12169" s="3" t="s">
        <v>70</v>
      </c>
      <c r="M12169" s="6"/>
      <c r="N12169" s="3" t="s">
        <v>70</v>
      </c>
      <c r="O12169" s="3"/>
    </row>
    <row r="12170" spans="2:15" x14ac:dyDescent="0.25">
      <c r="B12170" t="s">
        <v>62</v>
      </c>
      <c r="C12170" t="s">
        <v>43</v>
      </c>
      <c r="D12170" t="s">
        <v>23</v>
      </c>
      <c r="E12170" t="s">
        <v>24</v>
      </c>
      <c r="F12170" s="4" t="s">
        <v>69</v>
      </c>
      <c r="G12170" s="5">
        <v>13838.31</v>
      </c>
      <c r="H12170" s="4" t="s">
        <v>69</v>
      </c>
      <c r="I12170" s="5">
        <v>12807</v>
      </c>
      <c r="J12170" s="4" t="s">
        <v>69</v>
      </c>
      <c r="K12170" s="5">
        <v>7896</v>
      </c>
      <c r="L12170" s="3" t="s">
        <v>70</v>
      </c>
      <c r="M12170" s="6">
        <v>8.0527055516514498E-2</v>
      </c>
      <c r="N12170" s="3" t="s">
        <v>70</v>
      </c>
      <c r="O12170" s="3">
        <v>0.75257218844984797</v>
      </c>
    </row>
    <row r="12171" spans="2:15" x14ac:dyDescent="0.25">
      <c r="B12171" t="s">
        <v>62</v>
      </c>
      <c r="C12171" t="s">
        <v>43</v>
      </c>
      <c r="D12171" t="s">
        <v>23</v>
      </c>
      <c r="E12171" t="s">
        <v>13</v>
      </c>
      <c r="F12171" s="4" t="s">
        <v>69</v>
      </c>
      <c r="G12171" s="5">
        <v>1684</v>
      </c>
      <c r="H12171" s="4" t="s">
        <v>69</v>
      </c>
      <c r="I12171" s="5">
        <v>3867</v>
      </c>
      <c r="J12171" s="4" t="s">
        <v>69</v>
      </c>
      <c r="K12171" s="5">
        <v>6517</v>
      </c>
      <c r="L12171" s="3" t="s">
        <v>70</v>
      </c>
      <c r="M12171" s="6">
        <v>-0.56452029997413999</v>
      </c>
      <c r="N12171" s="3" t="s">
        <v>70</v>
      </c>
      <c r="O12171" s="3">
        <v>-0.74159889519717703</v>
      </c>
    </row>
    <row r="12172" spans="2:15" x14ac:dyDescent="0.25">
      <c r="B12172" t="s">
        <v>62</v>
      </c>
      <c r="C12172" t="s">
        <v>43</v>
      </c>
      <c r="D12172" t="s">
        <v>23</v>
      </c>
      <c r="E12172" t="s">
        <v>25</v>
      </c>
      <c r="F12172" s="4"/>
      <c r="G12172" s="5"/>
      <c r="H12172" s="4"/>
      <c r="I12172" s="5"/>
      <c r="J12172" s="4" t="s">
        <v>69</v>
      </c>
      <c r="K12172" s="5">
        <v>29160</v>
      </c>
      <c r="L12172" s="3"/>
      <c r="M12172" s="6"/>
      <c r="N12172" s="3" t="s">
        <v>70</v>
      </c>
      <c r="O12172" s="3"/>
    </row>
    <row r="12173" spans="2:15" x14ac:dyDescent="0.25">
      <c r="B12173" t="s">
        <v>62</v>
      </c>
      <c r="C12173" t="s">
        <v>43</v>
      </c>
      <c r="D12173" t="s">
        <v>30</v>
      </c>
      <c r="E12173" t="s">
        <v>7</v>
      </c>
      <c r="F12173" s="4" t="s">
        <v>69</v>
      </c>
      <c r="G12173" s="5">
        <v>3794.04</v>
      </c>
      <c r="H12173" s="4" t="s">
        <v>69</v>
      </c>
      <c r="I12173" s="5">
        <v>8771</v>
      </c>
      <c r="J12173" s="4">
        <v>20</v>
      </c>
      <c r="K12173" s="5">
        <v>145523.68</v>
      </c>
      <c r="L12173" s="3" t="s">
        <v>70</v>
      </c>
      <c r="M12173" s="6">
        <v>-0.56743358796032395</v>
      </c>
      <c r="N12173" s="3" t="s">
        <v>70</v>
      </c>
      <c r="O12173" s="3">
        <v>-0.97392836684723705</v>
      </c>
    </row>
    <row r="12174" spans="2:15" x14ac:dyDescent="0.25">
      <c r="B12174" t="s">
        <v>62</v>
      </c>
      <c r="C12174" t="s">
        <v>43</v>
      </c>
      <c r="D12174" t="s">
        <v>30</v>
      </c>
      <c r="E12174" t="s">
        <v>20</v>
      </c>
      <c r="F12174" s="4">
        <v>9</v>
      </c>
      <c r="G12174" s="5">
        <v>22547.49</v>
      </c>
      <c r="H12174" s="4">
        <v>19</v>
      </c>
      <c r="I12174" s="5">
        <v>49258</v>
      </c>
      <c r="J12174" s="4">
        <v>14</v>
      </c>
      <c r="K12174" s="5">
        <v>28322.6</v>
      </c>
      <c r="L12174" s="3">
        <v>-0.52631578947368396</v>
      </c>
      <c r="M12174" s="6">
        <v>-0.54225729830687397</v>
      </c>
      <c r="N12174" s="3">
        <v>-0.35714285714285698</v>
      </c>
      <c r="O12174" s="3">
        <v>-0.203904655646021</v>
      </c>
    </row>
    <row r="12175" spans="2:15" x14ac:dyDescent="0.25">
      <c r="B12175" t="s">
        <v>62</v>
      </c>
      <c r="C12175" t="s">
        <v>43</v>
      </c>
      <c r="D12175" t="s">
        <v>30</v>
      </c>
      <c r="E12175" t="s">
        <v>18</v>
      </c>
      <c r="F12175" s="4">
        <v>5</v>
      </c>
      <c r="G12175" s="5">
        <v>5686.71</v>
      </c>
      <c r="H12175" s="4">
        <v>9</v>
      </c>
      <c r="I12175" s="5">
        <v>32440</v>
      </c>
      <c r="J12175" s="4">
        <v>448</v>
      </c>
      <c r="K12175" s="5">
        <v>3677754.97</v>
      </c>
      <c r="L12175" s="3">
        <v>-0.44444444444444398</v>
      </c>
      <c r="M12175" s="6">
        <v>-0.82470067817509296</v>
      </c>
      <c r="N12175" s="3">
        <v>-0.98883928571428603</v>
      </c>
      <c r="O12175" s="3">
        <v>-0.99845375506351397</v>
      </c>
    </row>
    <row r="12176" spans="2:15" x14ac:dyDescent="0.25">
      <c r="B12176" t="s">
        <v>62</v>
      </c>
      <c r="C12176" t="s">
        <v>43</v>
      </c>
      <c r="D12176" t="s">
        <v>30</v>
      </c>
      <c r="E12176" t="s">
        <v>8</v>
      </c>
      <c r="F12176" s="4"/>
      <c r="G12176" s="5"/>
      <c r="H12176" s="4"/>
      <c r="I12176" s="5"/>
      <c r="J12176" s="4">
        <v>11</v>
      </c>
      <c r="K12176" s="5">
        <v>105372</v>
      </c>
      <c r="L12176" s="3"/>
      <c r="M12176" s="6"/>
      <c r="N12176" s="3"/>
      <c r="O12176" s="3"/>
    </row>
    <row r="12177" spans="2:15" x14ac:dyDescent="0.25">
      <c r="B12177" t="s">
        <v>62</v>
      </c>
      <c r="C12177" t="s">
        <v>43</v>
      </c>
      <c r="D12177" t="s">
        <v>30</v>
      </c>
      <c r="E12177" t="s">
        <v>21</v>
      </c>
      <c r="F12177" s="4"/>
      <c r="G12177" s="5"/>
      <c r="H12177" s="4"/>
      <c r="I12177" s="5"/>
      <c r="J12177" s="4">
        <v>60</v>
      </c>
      <c r="K12177" s="5">
        <v>432145</v>
      </c>
      <c r="L12177" s="3"/>
      <c r="M12177" s="6"/>
      <c r="N12177" s="3"/>
      <c r="O12177" s="3"/>
    </row>
    <row r="12178" spans="2:15" x14ac:dyDescent="0.25">
      <c r="B12178" t="s">
        <v>62</v>
      </c>
      <c r="C12178" t="s">
        <v>43</v>
      </c>
      <c r="D12178" t="s">
        <v>30</v>
      </c>
      <c r="E12178" t="s">
        <v>9</v>
      </c>
      <c r="F12178" s="4" t="s">
        <v>69</v>
      </c>
      <c r="G12178" s="5">
        <v>9884.16</v>
      </c>
      <c r="H12178" s="4" t="s">
        <v>69</v>
      </c>
      <c r="I12178" s="5">
        <v>10246</v>
      </c>
      <c r="J12178" s="4">
        <v>45</v>
      </c>
      <c r="K12178" s="5">
        <v>168469.08</v>
      </c>
      <c r="L12178" s="3" t="s">
        <v>70</v>
      </c>
      <c r="M12178" s="6">
        <v>-3.5315244973648199E-2</v>
      </c>
      <c r="N12178" s="3" t="s">
        <v>70</v>
      </c>
      <c r="O12178" s="3">
        <v>-0.94132953061772495</v>
      </c>
    </row>
    <row r="12179" spans="2:15" x14ac:dyDescent="0.25">
      <c r="B12179" t="s">
        <v>62</v>
      </c>
      <c r="C12179" t="s">
        <v>43</v>
      </c>
      <c r="D12179" t="s">
        <v>30</v>
      </c>
      <c r="E12179" t="s">
        <v>10</v>
      </c>
      <c r="F12179" s="4"/>
      <c r="G12179" s="5"/>
      <c r="H12179" s="4"/>
      <c r="I12179" s="5"/>
      <c r="J12179" s="4" t="s">
        <v>69</v>
      </c>
      <c r="K12179" s="5">
        <v>3568.8</v>
      </c>
      <c r="L12179" s="3"/>
      <c r="M12179" s="6"/>
      <c r="N12179" s="3" t="s">
        <v>70</v>
      </c>
      <c r="O12179" s="3"/>
    </row>
    <row r="12180" spans="2:15" x14ac:dyDescent="0.25">
      <c r="B12180" t="s">
        <v>62</v>
      </c>
      <c r="C12180" t="s">
        <v>43</v>
      </c>
      <c r="D12180" t="s">
        <v>30</v>
      </c>
      <c r="E12180" t="s">
        <v>11</v>
      </c>
      <c r="F12180" s="4" t="s">
        <v>69</v>
      </c>
      <c r="G12180" s="5">
        <v>14534.55</v>
      </c>
      <c r="H12180" s="4">
        <v>10</v>
      </c>
      <c r="I12180" s="5">
        <v>90664.8</v>
      </c>
      <c r="J12180" s="4">
        <v>82</v>
      </c>
      <c r="K12180" s="5">
        <v>533889.28000000003</v>
      </c>
      <c r="L12180" s="3" t="s">
        <v>70</v>
      </c>
      <c r="M12180" s="6">
        <v>-0.83968916271805605</v>
      </c>
      <c r="N12180" s="3" t="s">
        <v>70</v>
      </c>
      <c r="O12180" s="3">
        <v>-0.97277609694654299</v>
      </c>
    </row>
    <row r="12181" spans="2:15" x14ac:dyDescent="0.25">
      <c r="B12181" t="s">
        <v>62</v>
      </c>
      <c r="C12181" t="s">
        <v>43</v>
      </c>
      <c r="D12181" t="s">
        <v>30</v>
      </c>
      <c r="E12181" t="s">
        <v>12</v>
      </c>
      <c r="F12181" s="4">
        <v>10</v>
      </c>
      <c r="G12181" s="5">
        <v>70468.92</v>
      </c>
      <c r="H12181" s="4">
        <v>12</v>
      </c>
      <c r="I12181" s="5">
        <v>76715</v>
      </c>
      <c r="J12181" s="4">
        <v>61</v>
      </c>
      <c r="K12181" s="5">
        <v>159155.4</v>
      </c>
      <c r="L12181" s="3">
        <v>-0.16666666666666699</v>
      </c>
      <c r="M12181" s="6">
        <v>-8.1419279150101095E-2</v>
      </c>
      <c r="N12181" s="3">
        <v>-0.83606557377049195</v>
      </c>
      <c r="O12181" s="3">
        <v>-0.55723198835854804</v>
      </c>
    </row>
    <row r="12182" spans="2:15" x14ac:dyDescent="0.25">
      <c r="B12182" t="s">
        <v>62</v>
      </c>
      <c r="C12182" t="s">
        <v>43</v>
      </c>
      <c r="D12182" t="s">
        <v>30</v>
      </c>
      <c r="E12182" t="s">
        <v>24</v>
      </c>
      <c r="F12182" s="4"/>
      <c r="G12182" s="5"/>
      <c r="H12182" s="4"/>
      <c r="I12182" s="5"/>
      <c r="J12182" s="4">
        <v>6</v>
      </c>
      <c r="K12182" s="5">
        <v>28425.599999999999</v>
      </c>
      <c r="L12182" s="3"/>
      <c r="M12182" s="6"/>
      <c r="N12182" s="3"/>
      <c r="O12182" s="3"/>
    </row>
    <row r="12183" spans="2:15" x14ac:dyDescent="0.25">
      <c r="B12183" t="s">
        <v>62</v>
      </c>
      <c r="C12183" t="s">
        <v>43</v>
      </c>
      <c r="D12183" t="s">
        <v>30</v>
      </c>
      <c r="E12183" t="s">
        <v>13</v>
      </c>
      <c r="F12183" s="4">
        <v>12</v>
      </c>
      <c r="G12183" s="5">
        <v>37211.1</v>
      </c>
      <c r="H12183" s="4">
        <v>28</v>
      </c>
      <c r="I12183" s="5">
        <v>70094.8</v>
      </c>
      <c r="J12183" s="4">
        <v>199</v>
      </c>
      <c r="K12183" s="5">
        <v>759538.58</v>
      </c>
      <c r="L12183" s="3">
        <v>-0.57142857142857095</v>
      </c>
      <c r="M12183" s="6">
        <v>-0.46913180435638602</v>
      </c>
      <c r="N12183" s="3">
        <v>-0.93969849246231196</v>
      </c>
      <c r="O12183" s="3">
        <v>-0.95100828189662201</v>
      </c>
    </row>
    <row r="12184" spans="2:15" x14ac:dyDescent="0.25">
      <c r="B12184" t="s">
        <v>62</v>
      </c>
      <c r="C12184" t="s">
        <v>43</v>
      </c>
      <c r="D12184" t="s">
        <v>30</v>
      </c>
      <c r="E12184" t="s">
        <v>36</v>
      </c>
      <c r="F12184" s="4" t="s">
        <v>69</v>
      </c>
      <c r="G12184" s="5">
        <v>2839.29</v>
      </c>
      <c r="H12184" s="4" t="s">
        <v>69</v>
      </c>
      <c r="I12184" s="5">
        <v>3597</v>
      </c>
      <c r="J12184" s="4" t="s">
        <v>69</v>
      </c>
      <c r="K12184" s="5">
        <v>1789.2</v>
      </c>
      <c r="L12184" s="3" t="s">
        <v>70</v>
      </c>
      <c r="M12184" s="6">
        <v>-0.21065054211843201</v>
      </c>
      <c r="N12184" s="3" t="s">
        <v>70</v>
      </c>
      <c r="O12184" s="3">
        <v>0.58690476190476204</v>
      </c>
    </row>
    <row r="12185" spans="2:15" x14ac:dyDescent="0.25">
      <c r="B12185" t="s">
        <v>62</v>
      </c>
      <c r="C12185" t="s">
        <v>43</v>
      </c>
      <c r="D12185" t="s">
        <v>30</v>
      </c>
      <c r="E12185" t="s">
        <v>14</v>
      </c>
      <c r="F12185" s="4">
        <v>149</v>
      </c>
      <c r="G12185" s="5">
        <v>2648900.8470999999</v>
      </c>
      <c r="H12185" s="4">
        <v>134</v>
      </c>
      <c r="I12185" s="5">
        <v>1472847.19</v>
      </c>
      <c r="J12185" s="4">
        <v>255</v>
      </c>
      <c r="K12185" s="5">
        <v>2613341.855</v>
      </c>
      <c r="L12185" s="3">
        <v>0.111940298507463</v>
      </c>
      <c r="M12185" s="6">
        <v>0.79848993506244104</v>
      </c>
      <c r="N12185" s="3">
        <v>-0.415686274509804</v>
      </c>
      <c r="O12185" s="3">
        <v>1.36067128117838E-2</v>
      </c>
    </row>
    <row r="12186" spans="2:15" x14ac:dyDescent="0.25">
      <c r="B12186" t="s">
        <v>62</v>
      </c>
      <c r="C12186" t="s">
        <v>43</v>
      </c>
      <c r="D12186" t="s">
        <v>30</v>
      </c>
      <c r="E12186" t="s">
        <v>15</v>
      </c>
      <c r="F12186" s="4">
        <v>118</v>
      </c>
      <c r="G12186" s="5">
        <v>317426.49</v>
      </c>
      <c r="H12186" s="4">
        <v>181</v>
      </c>
      <c r="I12186" s="5">
        <v>475003.62</v>
      </c>
      <c r="J12186" s="4">
        <v>123</v>
      </c>
      <c r="K12186" s="5">
        <v>259595.64</v>
      </c>
      <c r="L12186" s="3">
        <v>-0.34806629834254099</v>
      </c>
      <c r="M12186" s="6">
        <v>-0.33173879811695001</v>
      </c>
      <c r="N12186" s="3">
        <v>-4.0650406504064998E-2</v>
      </c>
      <c r="O12186" s="3">
        <v>0.22277280928138901</v>
      </c>
    </row>
    <row r="12187" spans="2:15" x14ac:dyDescent="0.25">
      <c r="B12187" t="s">
        <v>62</v>
      </c>
      <c r="C12187" t="s">
        <v>43</v>
      </c>
      <c r="D12187" t="s">
        <v>30</v>
      </c>
      <c r="E12187" t="s">
        <v>22</v>
      </c>
      <c r="F12187" s="4">
        <v>631</v>
      </c>
      <c r="G12187" s="5">
        <v>7960399.8202</v>
      </c>
      <c r="H12187" s="4">
        <v>893</v>
      </c>
      <c r="I12187" s="5">
        <v>8640307.2600000091</v>
      </c>
      <c r="J12187" s="4"/>
      <c r="K12187" s="5"/>
      <c r="L12187" s="3">
        <v>-0.293393057110862</v>
      </c>
      <c r="M12187" s="6">
        <v>-7.8690192297630496E-2</v>
      </c>
      <c r="N12187" s="3"/>
      <c r="O12187" s="3"/>
    </row>
    <row r="12188" spans="2:15" x14ac:dyDescent="0.25">
      <c r="B12188" t="s">
        <v>62</v>
      </c>
      <c r="C12188" t="s">
        <v>43</v>
      </c>
      <c r="D12188" t="s">
        <v>30</v>
      </c>
      <c r="E12188" t="s">
        <v>25</v>
      </c>
      <c r="F12188" s="4"/>
      <c r="G12188" s="5"/>
      <c r="H12188" s="4"/>
      <c r="I12188" s="5"/>
      <c r="J12188" s="4" t="s">
        <v>69</v>
      </c>
      <c r="K12188" s="5">
        <v>17328</v>
      </c>
      <c r="L12188" s="3"/>
      <c r="M12188" s="6"/>
      <c r="N12188" s="3" t="s">
        <v>70</v>
      </c>
      <c r="O12188" s="3"/>
    </row>
    <row r="12189" spans="2:15" x14ac:dyDescent="0.25">
      <c r="B12189" t="s">
        <v>62</v>
      </c>
      <c r="C12189" t="s">
        <v>43</v>
      </c>
      <c r="D12189" t="s">
        <v>26</v>
      </c>
      <c r="E12189" t="s">
        <v>8</v>
      </c>
      <c r="F12189" s="4" t="s">
        <v>69</v>
      </c>
      <c r="G12189" s="5">
        <v>2232.3000000000002</v>
      </c>
      <c r="H12189" s="4"/>
      <c r="I12189" s="5"/>
      <c r="J12189" s="4" t="s">
        <v>69</v>
      </c>
      <c r="K12189" s="5">
        <v>1947</v>
      </c>
      <c r="L12189" s="3" t="s">
        <v>70</v>
      </c>
      <c r="M12189" s="6"/>
      <c r="N12189" s="3" t="s">
        <v>70</v>
      </c>
      <c r="O12189" s="3">
        <v>0.14653312788906001</v>
      </c>
    </row>
    <row r="12190" spans="2:15" x14ac:dyDescent="0.25">
      <c r="B12190" t="s">
        <v>62</v>
      </c>
      <c r="C12190" t="s">
        <v>44</v>
      </c>
      <c r="D12190" t="s">
        <v>28</v>
      </c>
      <c r="E12190" t="s">
        <v>20</v>
      </c>
      <c r="F12190" s="4"/>
      <c r="G12190" s="5"/>
      <c r="H12190" s="4"/>
      <c r="I12190" s="5"/>
      <c r="J12190" s="4" t="s">
        <v>69</v>
      </c>
      <c r="K12190" s="5">
        <v>660.82</v>
      </c>
      <c r="L12190" s="3"/>
      <c r="M12190" s="6"/>
      <c r="N12190" s="3" t="s">
        <v>70</v>
      </c>
      <c r="O12190" s="3"/>
    </row>
    <row r="12191" spans="2:15" x14ac:dyDescent="0.25">
      <c r="B12191" t="s">
        <v>62</v>
      </c>
      <c r="C12191" t="s">
        <v>44</v>
      </c>
      <c r="D12191" t="s">
        <v>28</v>
      </c>
      <c r="E12191" t="s">
        <v>18</v>
      </c>
      <c r="F12191" s="4">
        <v>747</v>
      </c>
      <c r="G12191" s="5">
        <v>1000138.36</v>
      </c>
      <c r="H12191" s="4">
        <v>455</v>
      </c>
      <c r="I12191" s="5">
        <v>654225.25</v>
      </c>
      <c r="J12191" s="4">
        <v>204</v>
      </c>
      <c r="K12191" s="5">
        <v>395204.75</v>
      </c>
      <c r="L12191" s="3">
        <v>0.64175824175824203</v>
      </c>
      <c r="M12191" s="6">
        <v>0.52873702138521805</v>
      </c>
      <c r="N12191" s="3">
        <v>2.6617647058823501</v>
      </c>
      <c r="O12191" s="3">
        <v>1.53068405680853</v>
      </c>
    </row>
    <row r="12192" spans="2:15" x14ac:dyDescent="0.25">
      <c r="B12192" t="s">
        <v>62</v>
      </c>
      <c r="C12192" t="s">
        <v>44</v>
      </c>
      <c r="D12192" t="s">
        <v>28</v>
      </c>
      <c r="E12192" t="s">
        <v>11</v>
      </c>
      <c r="F12192" s="4" t="s">
        <v>69</v>
      </c>
      <c r="G12192" s="5">
        <v>1289.47</v>
      </c>
      <c r="H12192" s="4"/>
      <c r="I12192" s="5"/>
      <c r="J12192" s="4" t="s">
        <v>69</v>
      </c>
      <c r="K12192" s="5">
        <v>12014.04</v>
      </c>
      <c r="L12192" s="3" t="s">
        <v>70</v>
      </c>
      <c r="M12192" s="6"/>
      <c r="N12192" s="3" t="s">
        <v>70</v>
      </c>
      <c r="O12192" s="3">
        <v>-0.89266974306727798</v>
      </c>
    </row>
    <row r="12193" spans="2:15" x14ac:dyDescent="0.25">
      <c r="B12193" t="s">
        <v>62</v>
      </c>
      <c r="C12193" t="s">
        <v>44</v>
      </c>
      <c r="D12193" t="s">
        <v>28</v>
      </c>
      <c r="E12193" t="s">
        <v>12</v>
      </c>
      <c r="F12193" s="4">
        <v>10</v>
      </c>
      <c r="G12193" s="5">
        <v>7016.28</v>
      </c>
      <c r="H12193" s="4" t="s">
        <v>69</v>
      </c>
      <c r="I12193" s="5">
        <v>708</v>
      </c>
      <c r="J12193" s="4" t="s">
        <v>69</v>
      </c>
      <c r="K12193" s="5">
        <v>6869.9</v>
      </c>
      <c r="L12193" s="3" t="s">
        <v>70</v>
      </c>
      <c r="M12193" s="6">
        <v>8.91</v>
      </c>
      <c r="N12193" s="3" t="s">
        <v>70</v>
      </c>
      <c r="O12193" s="3">
        <v>2.1307442611973901E-2</v>
      </c>
    </row>
    <row r="12194" spans="2:15" x14ac:dyDescent="0.25">
      <c r="B12194" t="s">
        <v>62</v>
      </c>
      <c r="C12194" t="s">
        <v>44</v>
      </c>
      <c r="D12194" t="s">
        <v>28</v>
      </c>
      <c r="E12194" t="s">
        <v>13</v>
      </c>
      <c r="F12194" s="4" t="s">
        <v>69</v>
      </c>
      <c r="G12194" s="5">
        <v>6466.88</v>
      </c>
      <c r="H12194" s="4" t="s">
        <v>69</v>
      </c>
      <c r="I12194" s="5">
        <v>1649.56</v>
      </c>
      <c r="J12194" s="4" t="s">
        <v>69</v>
      </c>
      <c r="K12194" s="5">
        <v>3596.4</v>
      </c>
      <c r="L12194" s="3" t="s">
        <v>70</v>
      </c>
      <c r="M12194" s="6">
        <v>2.9203666432260702</v>
      </c>
      <c r="N12194" s="3" t="s">
        <v>70</v>
      </c>
      <c r="O12194" s="3">
        <v>0.79815370926481999</v>
      </c>
    </row>
    <row r="12195" spans="2:15" x14ac:dyDescent="0.25">
      <c r="B12195" t="s">
        <v>62</v>
      </c>
      <c r="C12195" t="s">
        <v>44</v>
      </c>
      <c r="D12195" t="s">
        <v>28</v>
      </c>
      <c r="E12195" t="s">
        <v>36</v>
      </c>
      <c r="F12195" s="4" t="s">
        <v>69</v>
      </c>
      <c r="G12195" s="5">
        <v>5389.35</v>
      </c>
      <c r="H12195" s="4" t="s">
        <v>69</v>
      </c>
      <c r="I12195" s="5">
        <v>5618</v>
      </c>
      <c r="J12195" s="4"/>
      <c r="K12195" s="5"/>
      <c r="L12195" s="3" t="s">
        <v>70</v>
      </c>
      <c r="M12195" s="6">
        <v>-4.0699537201851203E-2</v>
      </c>
      <c r="N12195" s="3" t="s">
        <v>70</v>
      </c>
      <c r="O12195" s="3"/>
    </row>
    <row r="12196" spans="2:15" x14ac:dyDescent="0.25">
      <c r="B12196" t="s">
        <v>62</v>
      </c>
      <c r="C12196" t="s">
        <v>44</v>
      </c>
      <c r="D12196" t="s">
        <v>28</v>
      </c>
      <c r="E12196" t="s">
        <v>22</v>
      </c>
      <c r="F12196" s="4">
        <v>14</v>
      </c>
      <c r="G12196" s="5">
        <v>34016.67</v>
      </c>
      <c r="H12196" s="4">
        <v>10</v>
      </c>
      <c r="I12196" s="5">
        <v>22084.29</v>
      </c>
      <c r="J12196" s="4"/>
      <c r="K12196" s="5"/>
      <c r="L12196" s="3">
        <v>0.4</v>
      </c>
      <c r="M12196" s="6">
        <v>0.540310782008387</v>
      </c>
      <c r="N12196" s="3"/>
      <c r="O12196" s="3"/>
    </row>
    <row r="12197" spans="2:15" x14ac:dyDescent="0.25">
      <c r="B12197" t="s">
        <v>62</v>
      </c>
      <c r="C12197" t="s">
        <v>44</v>
      </c>
      <c r="D12197" t="s">
        <v>6</v>
      </c>
      <c r="E12197" t="s">
        <v>7</v>
      </c>
      <c r="F12197" s="4"/>
      <c r="G12197" s="5"/>
      <c r="H12197" s="4">
        <v>5</v>
      </c>
      <c r="I12197" s="5">
        <v>15770.56</v>
      </c>
      <c r="J12197" s="4" t="s">
        <v>69</v>
      </c>
      <c r="K12197" s="5">
        <v>7031</v>
      </c>
      <c r="L12197" s="3"/>
      <c r="M12197" s="6"/>
      <c r="N12197" s="3" t="s">
        <v>70</v>
      </c>
      <c r="O12197" s="3"/>
    </row>
    <row r="12198" spans="2:15" x14ac:dyDescent="0.25">
      <c r="B12198" t="s">
        <v>62</v>
      </c>
      <c r="C12198" t="s">
        <v>44</v>
      </c>
      <c r="D12198" t="s">
        <v>6</v>
      </c>
      <c r="E12198" t="s">
        <v>18</v>
      </c>
      <c r="F12198" s="4">
        <v>9</v>
      </c>
      <c r="G12198" s="5">
        <v>30902.196499999998</v>
      </c>
      <c r="H12198" s="4">
        <v>17</v>
      </c>
      <c r="I12198" s="5">
        <v>38792.400000000001</v>
      </c>
      <c r="J12198" s="4">
        <v>26</v>
      </c>
      <c r="K12198" s="5">
        <v>38658</v>
      </c>
      <c r="L12198" s="3">
        <v>-0.47058823529411797</v>
      </c>
      <c r="M12198" s="6">
        <v>-0.20339560068467</v>
      </c>
      <c r="N12198" s="3">
        <v>-0.65384615384615397</v>
      </c>
      <c r="O12198" s="3">
        <v>-0.20062609291737801</v>
      </c>
    </row>
    <row r="12199" spans="2:15" x14ac:dyDescent="0.25">
      <c r="B12199" t="s">
        <v>62</v>
      </c>
      <c r="C12199" t="s">
        <v>44</v>
      </c>
      <c r="D12199" t="s">
        <v>6</v>
      </c>
      <c r="E12199" t="s">
        <v>21</v>
      </c>
      <c r="F12199" s="4">
        <v>7</v>
      </c>
      <c r="G12199" s="5">
        <v>32759.093400000002</v>
      </c>
      <c r="H12199" s="4">
        <v>12</v>
      </c>
      <c r="I12199" s="5">
        <v>62483.699200000003</v>
      </c>
      <c r="J12199" s="4">
        <v>20</v>
      </c>
      <c r="K12199" s="5">
        <v>74471</v>
      </c>
      <c r="L12199" s="3">
        <v>-0.41666666666666702</v>
      </c>
      <c r="M12199" s="6">
        <v>-0.47571776608258198</v>
      </c>
      <c r="N12199" s="3">
        <v>-0.65</v>
      </c>
      <c r="O12199" s="3">
        <v>-0.56010939291804895</v>
      </c>
    </row>
    <row r="12200" spans="2:15" x14ac:dyDescent="0.25">
      <c r="B12200" t="s">
        <v>62</v>
      </c>
      <c r="C12200" t="s">
        <v>44</v>
      </c>
      <c r="D12200" t="s">
        <v>6</v>
      </c>
      <c r="E12200" t="s">
        <v>9</v>
      </c>
      <c r="F12200" s="4">
        <v>8</v>
      </c>
      <c r="G12200" s="5">
        <v>53081.213100000001</v>
      </c>
      <c r="H12200" s="4">
        <v>19</v>
      </c>
      <c r="I12200" s="5">
        <v>121634.4</v>
      </c>
      <c r="J12200" s="4">
        <v>13</v>
      </c>
      <c r="K12200" s="5">
        <v>43086</v>
      </c>
      <c r="L12200" s="3">
        <v>-0.57894736842105299</v>
      </c>
      <c r="M12200" s="6">
        <v>-0.56360032112626002</v>
      </c>
      <c r="N12200" s="3">
        <v>-0.38461538461538503</v>
      </c>
      <c r="O12200" s="3">
        <v>0.23198285057791401</v>
      </c>
    </row>
    <row r="12201" spans="2:15" x14ac:dyDescent="0.25">
      <c r="B12201" t="s">
        <v>62</v>
      </c>
      <c r="C12201" t="s">
        <v>44</v>
      </c>
      <c r="D12201" t="s">
        <v>6</v>
      </c>
      <c r="E12201" t="s">
        <v>10</v>
      </c>
      <c r="F12201" s="4">
        <v>7</v>
      </c>
      <c r="G12201" s="5">
        <v>59089.046399999999</v>
      </c>
      <c r="H12201" s="4">
        <v>10</v>
      </c>
      <c r="I12201" s="5">
        <v>58144.32</v>
      </c>
      <c r="J12201" s="4">
        <v>11</v>
      </c>
      <c r="K12201" s="5">
        <v>55162</v>
      </c>
      <c r="L12201" s="3">
        <v>-0.3</v>
      </c>
      <c r="M12201" s="6">
        <v>1.6247956808162999E-2</v>
      </c>
      <c r="N12201" s="3">
        <v>-0.36363636363636398</v>
      </c>
      <c r="O12201" s="3">
        <v>7.1191153330191007E-2</v>
      </c>
    </row>
    <row r="12202" spans="2:15" x14ac:dyDescent="0.25">
      <c r="B12202" t="s">
        <v>62</v>
      </c>
      <c r="C12202" t="s">
        <v>44</v>
      </c>
      <c r="D12202" t="s">
        <v>6</v>
      </c>
      <c r="E12202" t="s">
        <v>11</v>
      </c>
      <c r="F12202" s="4">
        <v>5</v>
      </c>
      <c r="G12202" s="5">
        <v>8005.4313000000002</v>
      </c>
      <c r="H12202" s="4" t="s">
        <v>69</v>
      </c>
      <c r="I12202" s="5">
        <v>23272.495999999999</v>
      </c>
      <c r="J12202" s="4">
        <v>10</v>
      </c>
      <c r="K12202" s="5">
        <v>23639</v>
      </c>
      <c r="L12202" s="3" t="s">
        <v>70</v>
      </c>
      <c r="M12202" s="6">
        <v>-0.65601320545935404</v>
      </c>
      <c r="N12202" s="3">
        <v>-0.5</v>
      </c>
      <c r="O12202" s="3">
        <v>-0.66134644866534098</v>
      </c>
    </row>
    <row r="12203" spans="2:15" x14ac:dyDescent="0.25">
      <c r="B12203" t="s">
        <v>62</v>
      </c>
      <c r="C12203" t="s">
        <v>44</v>
      </c>
      <c r="D12203" t="s">
        <v>6</v>
      </c>
      <c r="E12203" t="s">
        <v>12</v>
      </c>
      <c r="F12203" s="4" t="s">
        <v>69</v>
      </c>
      <c r="G12203" s="5">
        <v>861.95550000000003</v>
      </c>
      <c r="H12203" s="4"/>
      <c r="I12203" s="5"/>
      <c r="J12203" s="4" t="s">
        <v>69</v>
      </c>
      <c r="K12203" s="5">
        <v>13458</v>
      </c>
      <c r="L12203" s="3" t="s">
        <v>70</v>
      </c>
      <c r="M12203" s="6"/>
      <c r="N12203" s="3" t="s">
        <v>70</v>
      </c>
      <c r="O12203" s="3">
        <v>-0.93595218457423102</v>
      </c>
    </row>
    <row r="12204" spans="2:15" x14ac:dyDescent="0.25">
      <c r="B12204" t="s">
        <v>62</v>
      </c>
      <c r="C12204" t="s">
        <v>44</v>
      </c>
      <c r="D12204" t="s">
        <v>6</v>
      </c>
      <c r="E12204" t="s">
        <v>13</v>
      </c>
      <c r="F12204" s="4">
        <v>35</v>
      </c>
      <c r="G12204" s="5">
        <v>153595.67939999999</v>
      </c>
      <c r="H12204" s="4">
        <v>38</v>
      </c>
      <c r="I12204" s="5">
        <v>163713.68</v>
      </c>
      <c r="J12204" s="4">
        <v>100</v>
      </c>
      <c r="K12204" s="5">
        <v>283063.44</v>
      </c>
      <c r="L12204" s="3">
        <v>-7.8947368421052697E-2</v>
      </c>
      <c r="M12204" s="6">
        <v>-6.1803024646443903E-2</v>
      </c>
      <c r="N12204" s="3">
        <v>-0.65</v>
      </c>
      <c r="O12204" s="3">
        <v>-0.457380722144831</v>
      </c>
    </row>
    <row r="12205" spans="2:15" x14ac:dyDescent="0.25">
      <c r="B12205" t="s">
        <v>62</v>
      </c>
      <c r="C12205" t="s">
        <v>44</v>
      </c>
      <c r="D12205" t="s">
        <v>6</v>
      </c>
      <c r="E12205" t="s">
        <v>36</v>
      </c>
      <c r="F12205" s="4">
        <v>11</v>
      </c>
      <c r="G12205" s="5">
        <v>21700.617900000001</v>
      </c>
      <c r="H12205" s="4">
        <v>12</v>
      </c>
      <c r="I12205" s="5">
        <v>14440.4</v>
      </c>
      <c r="J12205" s="4">
        <v>9</v>
      </c>
      <c r="K12205" s="5">
        <v>12114</v>
      </c>
      <c r="L12205" s="3">
        <v>-8.3333333333333398E-2</v>
      </c>
      <c r="M12205" s="6">
        <v>0.50277124594886602</v>
      </c>
      <c r="N12205" s="3">
        <v>0.22222222222222199</v>
      </c>
      <c r="O12205" s="3">
        <v>0.79136684001981195</v>
      </c>
    </row>
    <row r="12206" spans="2:15" x14ac:dyDescent="0.25">
      <c r="B12206" t="s">
        <v>62</v>
      </c>
      <c r="C12206" t="s">
        <v>44</v>
      </c>
      <c r="D12206" t="s">
        <v>6</v>
      </c>
      <c r="E12206" t="s">
        <v>14</v>
      </c>
      <c r="F12206" s="4">
        <v>285</v>
      </c>
      <c r="G12206" s="5">
        <v>1358363.6</v>
      </c>
      <c r="H12206" s="4">
        <v>361</v>
      </c>
      <c r="I12206" s="5">
        <v>1705894.65</v>
      </c>
      <c r="J12206" s="4">
        <v>195</v>
      </c>
      <c r="K12206" s="5">
        <v>868775</v>
      </c>
      <c r="L12206" s="3">
        <v>-0.21052631578947401</v>
      </c>
      <c r="M12206" s="6">
        <v>-0.20372362970949001</v>
      </c>
      <c r="N12206" s="3">
        <v>0.46153846153846101</v>
      </c>
      <c r="O12206" s="3">
        <v>0.56353900607176799</v>
      </c>
    </row>
    <row r="12207" spans="2:15" x14ac:dyDescent="0.25">
      <c r="B12207" t="s">
        <v>62</v>
      </c>
      <c r="C12207" t="s">
        <v>44</v>
      </c>
      <c r="D12207" t="s">
        <v>6</v>
      </c>
      <c r="E12207" t="s">
        <v>15</v>
      </c>
      <c r="F12207" s="4">
        <v>45</v>
      </c>
      <c r="G12207" s="5">
        <v>111179.6602</v>
      </c>
      <c r="H12207" s="4">
        <v>51</v>
      </c>
      <c r="I12207" s="5">
        <v>127428.64</v>
      </c>
      <c r="J12207" s="4">
        <v>53</v>
      </c>
      <c r="K12207" s="5">
        <v>114951</v>
      </c>
      <c r="L12207" s="3">
        <v>-0.11764705882352899</v>
      </c>
      <c r="M12207" s="6">
        <v>-0.12751434685326599</v>
      </c>
      <c r="N12207" s="3">
        <v>-0.15094339622641501</v>
      </c>
      <c r="O12207" s="3">
        <v>-3.2808238292837598E-2</v>
      </c>
    </row>
    <row r="12208" spans="2:15" x14ac:dyDescent="0.25">
      <c r="B12208" t="s">
        <v>62</v>
      </c>
      <c r="C12208" t="s">
        <v>44</v>
      </c>
      <c r="D12208" t="s">
        <v>6</v>
      </c>
      <c r="E12208" t="s">
        <v>22</v>
      </c>
      <c r="F12208" s="4">
        <v>61</v>
      </c>
      <c r="G12208" s="5">
        <v>317887.24539</v>
      </c>
      <c r="H12208" s="4">
        <v>68</v>
      </c>
      <c r="I12208" s="5">
        <v>297435.21600000001</v>
      </c>
      <c r="J12208" s="4"/>
      <c r="K12208" s="5"/>
      <c r="L12208" s="3">
        <v>-0.10294117647058799</v>
      </c>
      <c r="M12208" s="6">
        <v>6.8761290828453406E-2</v>
      </c>
      <c r="N12208" s="3"/>
      <c r="O12208" s="3"/>
    </row>
    <row r="12209" spans="2:15" x14ac:dyDescent="0.25">
      <c r="B12209" t="s">
        <v>62</v>
      </c>
      <c r="C12209" t="s">
        <v>44</v>
      </c>
      <c r="D12209" t="s">
        <v>6</v>
      </c>
      <c r="E12209" t="s">
        <v>16</v>
      </c>
      <c r="F12209" s="4"/>
      <c r="G12209" s="5"/>
      <c r="H12209" s="4"/>
      <c r="I12209" s="5"/>
      <c r="J12209" s="4" t="s">
        <v>69</v>
      </c>
      <c r="K12209" s="5">
        <v>3515</v>
      </c>
      <c r="L12209" s="3"/>
      <c r="M12209" s="6"/>
      <c r="N12209" s="3" t="s">
        <v>70</v>
      </c>
      <c r="O12209" s="3"/>
    </row>
    <row r="12210" spans="2:15" x14ac:dyDescent="0.25">
      <c r="B12210" t="s">
        <v>62</v>
      </c>
      <c r="C12210" t="s">
        <v>44</v>
      </c>
      <c r="D12210" t="s">
        <v>17</v>
      </c>
      <c r="E12210" t="s">
        <v>7</v>
      </c>
      <c r="F12210" s="4">
        <v>29</v>
      </c>
      <c r="G12210" s="5">
        <v>109001.87820000001</v>
      </c>
      <c r="H12210" s="4">
        <v>65</v>
      </c>
      <c r="I12210" s="5">
        <v>228339.67</v>
      </c>
      <c r="J12210" s="4">
        <v>52</v>
      </c>
      <c r="K12210" s="5">
        <v>158872</v>
      </c>
      <c r="L12210" s="3">
        <v>-0.55384615384615399</v>
      </c>
      <c r="M12210" s="6">
        <v>-0.52263275934488296</v>
      </c>
      <c r="N12210" s="3">
        <v>-0.44230769230769201</v>
      </c>
      <c r="O12210" s="3">
        <v>-0.313901265169444</v>
      </c>
    </row>
    <row r="12211" spans="2:15" x14ac:dyDescent="0.25">
      <c r="B12211" t="s">
        <v>62</v>
      </c>
      <c r="C12211" t="s">
        <v>44</v>
      </c>
      <c r="D12211" t="s">
        <v>17</v>
      </c>
      <c r="E12211" t="s">
        <v>18</v>
      </c>
      <c r="F12211" s="4">
        <v>43</v>
      </c>
      <c r="G12211" s="5">
        <v>87717.772800000006</v>
      </c>
      <c r="H12211" s="4">
        <v>45</v>
      </c>
      <c r="I12211" s="5">
        <v>88426.57</v>
      </c>
      <c r="J12211" s="4">
        <v>47</v>
      </c>
      <c r="K12211" s="5">
        <v>91523</v>
      </c>
      <c r="L12211" s="3">
        <v>-4.4444444444444398E-2</v>
      </c>
      <c r="M12211" s="6">
        <v>-8.0156586419669607E-3</v>
      </c>
      <c r="N12211" s="3">
        <v>-8.5106382978723402E-2</v>
      </c>
      <c r="O12211" s="3">
        <v>-4.1576731531964603E-2</v>
      </c>
    </row>
    <row r="12212" spans="2:15" x14ac:dyDescent="0.25">
      <c r="B12212" t="s">
        <v>62</v>
      </c>
      <c r="C12212" t="s">
        <v>44</v>
      </c>
      <c r="D12212" t="s">
        <v>17</v>
      </c>
      <c r="E12212" t="s">
        <v>8</v>
      </c>
      <c r="F12212" s="4" t="s">
        <v>69</v>
      </c>
      <c r="G12212" s="5">
        <v>1159.5204000000001</v>
      </c>
      <c r="H12212" s="4"/>
      <c r="I12212" s="5"/>
      <c r="J12212" s="4" t="s">
        <v>69</v>
      </c>
      <c r="K12212" s="5">
        <v>56013.5</v>
      </c>
      <c r="L12212" s="3" t="s">
        <v>70</v>
      </c>
      <c r="M12212" s="6"/>
      <c r="N12212" s="3" t="s">
        <v>70</v>
      </c>
      <c r="O12212" s="3">
        <v>-0.97929926892624097</v>
      </c>
    </row>
    <row r="12213" spans="2:15" x14ac:dyDescent="0.25">
      <c r="B12213" t="s">
        <v>62</v>
      </c>
      <c r="C12213" t="s">
        <v>44</v>
      </c>
      <c r="D12213" t="s">
        <v>17</v>
      </c>
      <c r="E12213" t="s">
        <v>21</v>
      </c>
      <c r="F12213" s="4">
        <v>36</v>
      </c>
      <c r="G12213" s="5">
        <v>294142.81770000001</v>
      </c>
      <c r="H12213" s="4">
        <v>47</v>
      </c>
      <c r="I12213" s="5">
        <v>353628.66399999999</v>
      </c>
      <c r="J12213" s="4">
        <v>52</v>
      </c>
      <c r="K12213" s="5">
        <v>386188</v>
      </c>
      <c r="L12213" s="3">
        <v>-0.23404255319148901</v>
      </c>
      <c r="M12213" s="6">
        <v>-0.168215567219969</v>
      </c>
      <c r="N12213" s="3">
        <v>-0.30769230769230799</v>
      </c>
      <c r="O12213" s="3">
        <v>-0.23834293737765</v>
      </c>
    </row>
    <row r="12214" spans="2:15" x14ac:dyDescent="0.25">
      <c r="B12214" t="s">
        <v>62</v>
      </c>
      <c r="C12214" t="s">
        <v>44</v>
      </c>
      <c r="D12214" t="s">
        <v>17</v>
      </c>
      <c r="E12214" t="s">
        <v>9</v>
      </c>
      <c r="F12214" s="4" t="s">
        <v>69</v>
      </c>
      <c r="G12214" s="5">
        <v>7437.99</v>
      </c>
      <c r="H12214" s="4" t="s">
        <v>69</v>
      </c>
      <c r="I12214" s="5">
        <v>42420.374900000003</v>
      </c>
      <c r="J12214" s="4" t="s">
        <v>69</v>
      </c>
      <c r="K12214" s="5">
        <v>5564</v>
      </c>
      <c r="L12214" s="3" t="s">
        <v>70</v>
      </c>
      <c r="M12214" s="6">
        <v>-0.82465996546390696</v>
      </c>
      <c r="N12214" s="3" t="s">
        <v>70</v>
      </c>
      <c r="O12214" s="3">
        <v>0.33680625449316998</v>
      </c>
    </row>
    <row r="12215" spans="2:15" x14ac:dyDescent="0.25">
      <c r="B12215" t="s">
        <v>62</v>
      </c>
      <c r="C12215" t="s">
        <v>44</v>
      </c>
      <c r="D12215" t="s">
        <v>17</v>
      </c>
      <c r="E12215" t="s">
        <v>10</v>
      </c>
      <c r="F12215" s="4" t="s">
        <v>69</v>
      </c>
      <c r="G12215" s="5">
        <v>42707.963303999997</v>
      </c>
      <c r="H12215" s="4">
        <v>5</v>
      </c>
      <c r="I12215" s="5">
        <v>22919.56</v>
      </c>
      <c r="J12215" s="4" t="s">
        <v>69</v>
      </c>
      <c r="K12215" s="5">
        <v>18529.759999999998</v>
      </c>
      <c r="L12215" s="3" t="s">
        <v>70</v>
      </c>
      <c r="M12215" s="6">
        <v>0.86338495608118104</v>
      </c>
      <c r="N12215" s="3" t="s">
        <v>70</v>
      </c>
      <c r="O12215" s="3">
        <v>1.30483089387018</v>
      </c>
    </row>
    <row r="12216" spans="2:15" x14ac:dyDescent="0.25">
      <c r="B12216" t="s">
        <v>62</v>
      </c>
      <c r="C12216" t="s">
        <v>44</v>
      </c>
      <c r="D12216" t="s">
        <v>17</v>
      </c>
      <c r="E12216" t="s">
        <v>11</v>
      </c>
      <c r="F12216" s="4" t="s">
        <v>69</v>
      </c>
      <c r="G12216" s="5">
        <v>2984.2163999999998</v>
      </c>
      <c r="H12216" s="4">
        <v>5</v>
      </c>
      <c r="I12216" s="5">
        <v>23350.560000000001</v>
      </c>
      <c r="J12216" s="4">
        <v>14</v>
      </c>
      <c r="K12216" s="5">
        <v>48681</v>
      </c>
      <c r="L12216" s="3" t="s">
        <v>70</v>
      </c>
      <c r="M12216" s="6">
        <v>-0.87219936481180704</v>
      </c>
      <c r="N12216" s="3" t="s">
        <v>70</v>
      </c>
      <c r="O12216" s="3">
        <v>-0.93869853947125204</v>
      </c>
    </row>
    <row r="12217" spans="2:15" x14ac:dyDescent="0.25">
      <c r="B12217" t="s">
        <v>62</v>
      </c>
      <c r="C12217" t="s">
        <v>44</v>
      </c>
      <c r="D12217" t="s">
        <v>17</v>
      </c>
      <c r="E12217" t="s">
        <v>12</v>
      </c>
      <c r="F12217" s="4" t="s">
        <v>69</v>
      </c>
      <c r="G12217" s="5">
        <v>8676.1710000000003</v>
      </c>
      <c r="H12217" s="4" t="s">
        <v>69</v>
      </c>
      <c r="I12217" s="5">
        <v>4777.1400000000003</v>
      </c>
      <c r="J12217" s="4">
        <v>25</v>
      </c>
      <c r="K12217" s="5">
        <v>33070.239999999998</v>
      </c>
      <c r="L12217" s="3" t="s">
        <v>70</v>
      </c>
      <c r="M12217" s="6">
        <v>0.81618520704856901</v>
      </c>
      <c r="N12217" s="3" t="s">
        <v>70</v>
      </c>
      <c r="O12217" s="3">
        <v>-0.73764414772919695</v>
      </c>
    </row>
    <row r="12218" spans="2:15" x14ac:dyDescent="0.25">
      <c r="B12218" t="s">
        <v>62</v>
      </c>
      <c r="C12218" t="s">
        <v>44</v>
      </c>
      <c r="D12218" t="s">
        <v>17</v>
      </c>
      <c r="E12218" t="s">
        <v>24</v>
      </c>
      <c r="F12218" s="4" t="s">
        <v>69</v>
      </c>
      <c r="G12218" s="5">
        <v>9319.5198</v>
      </c>
      <c r="H12218" s="4" t="s">
        <v>69</v>
      </c>
      <c r="I12218" s="5">
        <v>8880.66</v>
      </c>
      <c r="J12218" s="4" t="s">
        <v>69</v>
      </c>
      <c r="K12218" s="5">
        <v>11944</v>
      </c>
      <c r="L12218" s="3" t="s">
        <v>70</v>
      </c>
      <c r="M12218" s="6">
        <v>4.9417475728155399E-2</v>
      </c>
      <c r="N12218" s="3" t="s">
        <v>70</v>
      </c>
      <c r="O12218" s="3">
        <v>-0.219732099799062</v>
      </c>
    </row>
    <row r="12219" spans="2:15" x14ac:dyDescent="0.25">
      <c r="B12219" t="s">
        <v>62</v>
      </c>
      <c r="C12219" t="s">
        <v>44</v>
      </c>
      <c r="D12219" t="s">
        <v>17</v>
      </c>
      <c r="E12219" t="s">
        <v>13</v>
      </c>
      <c r="F12219" s="4">
        <v>29</v>
      </c>
      <c r="G12219" s="5">
        <v>163701.90179999999</v>
      </c>
      <c r="H12219" s="4">
        <v>27</v>
      </c>
      <c r="I12219" s="5">
        <v>128559.6972</v>
      </c>
      <c r="J12219" s="4">
        <v>113</v>
      </c>
      <c r="K12219" s="5">
        <v>405511.96</v>
      </c>
      <c r="L12219" s="3">
        <v>7.4074074074074195E-2</v>
      </c>
      <c r="M12219" s="6">
        <v>0.27335319983936601</v>
      </c>
      <c r="N12219" s="3">
        <v>-0.74336283185840701</v>
      </c>
      <c r="O12219" s="3">
        <v>-0.59630807979128397</v>
      </c>
    </row>
    <row r="12220" spans="2:15" x14ac:dyDescent="0.25">
      <c r="B12220" t="s">
        <v>62</v>
      </c>
      <c r="C12220" t="s">
        <v>44</v>
      </c>
      <c r="D12220" t="s">
        <v>17</v>
      </c>
      <c r="E12220" t="s">
        <v>36</v>
      </c>
      <c r="F12220" s="4">
        <v>5</v>
      </c>
      <c r="G12220" s="5">
        <v>7620.8544000000002</v>
      </c>
      <c r="H12220" s="4" t="s">
        <v>69</v>
      </c>
      <c r="I12220" s="5">
        <v>9553.25</v>
      </c>
      <c r="J12220" s="4" t="s">
        <v>69</v>
      </c>
      <c r="K12220" s="5">
        <v>4877</v>
      </c>
      <c r="L12220" s="3" t="s">
        <v>70</v>
      </c>
      <c r="M12220" s="6">
        <v>-0.202276251537435</v>
      </c>
      <c r="N12220" s="3" t="s">
        <v>70</v>
      </c>
      <c r="O12220" s="3">
        <v>0.56261111338937897</v>
      </c>
    </row>
    <row r="12221" spans="2:15" x14ac:dyDescent="0.25">
      <c r="B12221" t="s">
        <v>62</v>
      </c>
      <c r="C12221" t="s">
        <v>44</v>
      </c>
      <c r="D12221" t="s">
        <v>17</v>
      </c>
      <c r="E12221" t="s">
        <v>14</v>
      </c>
      <c r="F12221" s="4">
        <v>133</v>
      </c>
      <c r="G12221" s="5">
        <v>666865</v>
      </c>
      <c r="H12221" s="4">
        <v>139</v>
      </c>
      <c r="I12221" s="5">
        <v>809951.35</v>
      </c>
      <c r="J12221" s="4">
        <v>169</v>
      </c>
      <c r="K12221" s="5">
        <v>940815.83</v>
      </c>
      <c r="L12221" s="3">
        <v>-4.31654676258992E-2</v>
      </c>
      <c r="M12221" s="6">
        <v>-0.17666042534529999</v>
      </c>
      <c r="N12221" s="3">
        <v>-0.21301775147929</v>
      </c>
      <c r="O12221" s="3">
        <v>-0.29118433306973601</v>
      </c>
    </row>
    <row r="12222" spans="2:15" x14ac:dyDescent="0.25">
      <c r="B12222" t="s">
        <v>62</v>
      </c>
      <c r="C12222" t="s">
        <v>44</v>
      </c>
      <c r="D12222" t="s">
        <v>17</v>
      </c>
      <c r="E12222" t="s">
        <v>15</v>
      </c>
      <c r="F12222" s="4">
        <v>48</v>
      </c>
      <c r="G12222" s="5">
        <v>135719.93700000001</v>
      </c>
      <c r="H12222" s="4">
        <v>59</v>
      </c>
      <c r="I12222" s="5">
        <v>160095.99</v>
      </c>
      <c r="J12222" s="4">
        <v>75</v>
      </c>
      <c r="K12222" s="5">
        <v>177112</v>
      </c>
      <c r="L12222" s="3">
        <v>-0.186440677966102</v>
      </c>
      <c r="M12222" s="6">
        <v>-0.15225898537496199</v>
      </c>
      <c r="N12222" s="3">
        <v>-0.36</v>
      </c>
      <c r="O12222" s="3">
        <v>-0.23370558177876199</v>
      </c>
    </row>
    <row r="12223" spans="2:15" x14ac:dyDescent="0.25">
      <c r="B12223" t="s">
        <v>62</v>
      </c>
      <c r="C12223" t="s">
        <v>44</v>
      </c>
      <c r="D12223" t="s">
        <v>17</v>
      </c>
      <c r="E12223" t="s">
        <v>22</v>
      </c>
      <c r="F12223" s="4">
        <v>128</v>
      </c>
      <c r="G12223" s="5">
        <v>741112.27278</v>
      </c>
      <c r="H12223" s="4">
        <v>103</v>
      </c>
      <c r="I12223" s="5">
        <v>612049.54310000001</v>
      </c>
      <c r="J12223" s="4"/>
      <c r="K12223" s="5"/>
      <c r="L12223" s="3">
        <v>0.242718446601942</v>
      </c>
      <c r="M12223" s="6">
        <v>0.21086974271119199</v>
      </c>
      <c r="N12223" s="3"/>
      <c r="O12223" s="3"/>
    </row>
    <row r="12224" spans="2:15" x14ac:dyDescent="0.25">
      <c r="B12224" t="s">
        <v>62</v>
      </c>
      <c r="C12224" t="s">
        <v>44</v>
      </c>
      <c r="D12224" t="s">
        <v>17</v>
      </c>
      <c r="E12224" t="s">
        <v>25</v>
      </c>
      <c r="F12224" s="4" t="s">
        <v>69</v>
      </c>
      <c r="G12224" s="5">
        <v>13450.689</v>
      </c>
      <c r="H12224" s="4"/>
      <c r="I12224" s="5"/>
      <c r="J12224" s="4" t="s">
        <v>69</v>
      </c>
      <c r="K12224" s="5">
        <v>14344</v>
      </c>
      <c r="L12224" s="3" t="s">
        <v>70</v>
      </c>
      <c r="M12224" s="6"/>
      <c r="N12224" s="3" t="s">
        <v>70</v>
      </c>
      <c r="O12224" s="3">
        <v>-6.2277677077523602E-2</v>
      </c>
    </row>
    <row r="12225" spans="2:15" x14ac:dyDescent="0.25">
      <c r="B12225" t="s">
        <v>62</v>
      </c>
      <c r="C12225" t="s">
        <v>44</v>
      </c>
      <c r="D12225" t="s">
        <v>19</v>
      </c>
      <c r="E12225" t="s">
        <v>7</v>
      </c>
      <c r="F12225" s="4">
        <v>19</v>
      </c>
      <c r="G12225" s="5">
        <v>80414.55</v>
      </c>
      <c r="H12225" s="4">
        <v>28</v>
      </c>
      <c r="I12225" s="5">
        <v>178294.64</v>
      </c>
      <c r="J12225" s="4">
        <v>25</v>
      </c>
      <c r="K12225" s="5">
        <v>180657.7</v>
      </c>
      <c r="L12225" s="3">
        <v>-0.32142857142857101</v>
      </c>
      <c r="M12225" s="6">
        <v>-0.54897943090156798</v>
      </c>
      <c r="N12225" s="3">
        <v>-0.24</v>
      </c>
      <c r="O12225" s="3">
        <v>-0.55487892295761498</v>
      </c>
    </row>
    <row r="12226" spans="2:15" x14ac:dyDescent="0.25">
      <c r="B12226" t="s">
        <v>62</v>
      </c>
      <c r="C12226" t="s">
        <v>44</v>
      </c>
      <c r="D12226" t="s">
        <v>19</v>
      </c>
      <c r="E12226" t="s">
        <v>20</v>
      </c>
      <c r="F12226" s="4"/>
      <c r="G12226" s="5"/>
      <c r="H12226" s="4"/>
      <c r="I12226" s="5"/>
      <c r="J12226" s="4" t="s">
        <v>69</v>
      </c>
      <c r="K12226" s="5">
        <v>2172</v>
      </c>
      <c r="L12226" s="3"/>
      <c r="M12226" s="6"/>
      <c r="N12226" s="3" t="s">
        <v>70</v>
      </c>
      <c r="O12226" s="3"/>
    </row>
    <row r="12227" spans="2:15" x14ac:dyDescent="0.25">
      <c r="B12227" t="s">
        <v>62</v>
      </c>
      <c r="C12227" t="s">
        <v>44</v>
      </c>
      <c r="D12227" t="s">
        <v>19</v>
      </c>
      <c r="E12227" t="s">
        <v>18</v>
      </c>
      <c r="F12227" s="4">
        <v>34</v>
      </c>
      <c r="G12227" s="5">
        <v>64663.199999999997</v>
      </c>
      <c r="H12227" s="4">
        <v>41</v>
      </c>
      <c r="I12227" s="5">
        <v>78734</v>
      </c>
      <c r="J12227" s="4">
        <v>86</v>
      </c>
      <c r="K12227" s="5">
        <v>111349</v>
      </c>
      <c r="L12227" s="3">
        <v>-0.17073170731707299</v>
      </c>
      <c r="M12227" s="6">
        <v>-0.178713135367186</v>
      </c>
      <c r="N12227" s="3">
        <v>-0.60465116279069797</v>
      </c>
      <c r="O12227" s="3">
        <v>-0.41927453322436697</v>
      </c>
    </row>
    <row r="12228" spans="2:15" x14ac:dyDescent="0.25">
      <c r="B12228" t="s">
        <v>62</v>
      </c>
      <c r="C12228" t="s">
        <v>44</v>
      </c>
      <c r="D12228" t="s">
        <v>19</v>
      </c>
      <c r="E12228" t="s">
        <v>8</v>
      </c>
      <c r="F12228" s="4" t="s">
        <v>69</v>
      </c>
      <c r="G12228" s="5">
        <v>4592.16</v>
      </c>
      <c r="H12228" s="4" t="s">
        <v>69</v>
      </c>
      <c r="I12228" s="5">
        <v>1801</v>
      </c>
      <c r="J12228" s="4"/>
      <c r="K12228" s="5"/>
      <c r="L12228" s="3" t="s">
        <v>70</v>
      </c>
      <c r="M12228" s="6">
        <v>1.54978345363687</v>
      </c>
      <c r="N12228" s="3" t="s">
        <v>70</v>
      </c>
      <c r="O12228" s="3"/>
    </row>
    <row r="12229" spans="2:15" x14ac:dyDescent="0.25">
      <c r="B12229" t="s">
        <v>62</v>
      </c>
      <c r="C12229" t="s">
        <v>44</v>
      </c>
      <c r="D12229" t="s">
        <v>19</v>
      </c>
      <c r="E12229" t="s">
        <v>21</v>
      </c>
      <c r="F12229" s="4">
        <v>36</v>
      </c>
      <c r="G12229" s="5">
        <v>561182.80500000005</v>
      </c>
      <c r="H12229" s="4">
        <v>89</v>
      </c>
      <c r="I12229" s="5">
        <v>1358368.46</v>
      </c>
      <c r="J12229" s="4">
        <v>76</v>
      </c>
      <c r="K12229" s="5">
        <v>1310639.5</v>
      </c>
      <c r="L12229" s="3">
        <v>-0.59550561797752799</v>
      </c>
      <c r="M12229" s="6">
        <v>-0.586869968255889</v>
      </c>
      <c r="N12229" s="3">
        <v>-0.52631578947368396</v>
      </c>
      <c r="O12229" s="3">
        <v>-0.57182520059863895</v>
      </c>
    </row>
    <row r="12230" spans="2:15" x14ac:dyDescent="0.25">
      <c r="B12230" t="s">
        <v>62</v>
      </c>
      <c r="C12230" t="s">
        <v>44</v>
      </c>
      <c r="D12230" t="s">
        <v>19</v>
      </c>
      <c r="E12230" t="s">
        <v>9</v>
      </c>
      <c r="F12230" s="4" t="s">
        <v>69</v>
      </c>
      <c r="G12230" s="5">
        <v>23425.95</v>
      </c>
      <c r="H12230" s="4">
        <v>6</v>
      </c>
      <c r="I12230" s="5">
        <v>28777.34</v>
      </c>
      <c r="J12230" s="4">
        <v>16</v>
      </c>
      <c r="K12230" s="5">
        <v>63888.26</v>
      </c>
      <c r="L12230" s="3" t="s">
        <v>70</v>
      </c>
      <c r="M12230" s="6">
        <v>-0.18595846593187501</v>
      </c>
      <c r="N12230" s="3" t="s">
        <v>70</v>
      </c>
      <c r="O12230" s="3">
        <v>-0.63332934720713996</v>
      </c>
    </row>
    <row r="12231" spans="2:15" x14ac:dyDescent="0.25">
      <c r="B12231" t="s">
        <v>62</v>
      </c>
      <c r="C12231" t="s">
        <v>44</v>
      </c>
      <c r="D12231" t="s">
        <v>19</v>
      </c>
      <c r="E12231" t="s">
        <v>10</v>
      </c>
      <c r="F12231" s="4"/>
      <c r="G12231" s="5"/>
      <c r="H12231" s="4" t="s">
        <v>69</v>
      </c>
      <c r="I12231" s="5">
        <v>5787</v>
      </c>
      <c r="J12231" s="4">
        <v>7</v>
      </c>
      <c r="K12231" s="5">
        <v>11357</v>
      </c>
      <c r="L12231" s="3" t="s">
        <v>70</v>
      </c>
      <c r="M12231" s="6"/>
      <c r="N12231" s="3"/>
      <c r="O12231" s="3"/>
    </row>
    <row r="12232" spans="2:15" x14ac:dyDescent="0.25">
      <c r="B12232" t="s">
        <v>62</v>
      </c>
      <c r="C12232" t="s">
        <v>44</v>
      </c>
      <c r="D12232" t="s">
        <v>19</v>
      </c>
      <c r="E12232" t="s">
        <v>11</v>
      </c>
      <c r="F12232" s="4"/>
      <c r="G12232" s="5"/>
      <c r="H12232" s="4" t="s">
        <v>69</v>
      </c>
      <c r="I12232" s="5">
        <v>2834</v>
      </c>
      <c r="J12232" s="4">
        <v>6</v>
      </c>
      <c r="K12232" s="5">
        <v>11188</v>
      </c>
      <c r="L12232" s="3" t="s">
        <v>70</v>
      </c>
      <c r="M12232" s="6"/>
      <c r="N12232" s="3"/>
      <c r="O12232" s="3"/>
    </row>
    <row r="12233" spans="2:15" x14ac:dyDescent="0.25">
      <c r="B12233" t="s">
        <v>62</v>
      </c>
      <c r="C12233" t="s">
        <v>44</v>
      </c>
      <c r="D12233" t="s">
        <v>19</v>
      </c>
      <c r="E12233" t="s">
        <v>12</v>
      </c>
      <c r="F12233" s="4" t="s">
        <v>69</v>
      </c>
      <c r="G12233" s="5">
        <v>2093.6999999999998</v>
      </c>
      <c r="H12233" s="4" t="s">
        <v>69</v>
      </c>
      <c r="I12233" s="5">
        <v>2278</v>
      </c>
      <c r="J12233" s="4">
        <v>11</v>
      </c>
      <c r="K12233" s="5">
        <v>9519</v>
      </c>
      <c r="L12233" s="3" t="s">
        <v>70</v>
      </c>
      <c r="M12233" s="6">
        <v>-8.0904302019315297E-2</v>
      </c>
      <c r="N12233" s="3" t="s">
        <v>70</v>
      </c>
      <c r="O12233" s="3">
        <v>-0.78005042546486003</v>
      </c>
    </row>
    <row r="12234" spans="2:15" x14ac:dyDescent="0.25">
      <c r="B12234" t="s">
        <v>62</v>
      </c>
      <c r="C12234" t="s">
        <v>44</v>
      </c>
      <c r="D12234" t="s">
        <v>19</v>
      </c>
      <c r="E12234" t="s">
        <v>24</v>
      </c>
      <c r="F12234" s="4" t="s">
        <v>69</v>
      </c>
      <c r="G12234" s="5">
        <v>4655.88</v>
      </c>
      <c r="H12234" s="4"/>
      <c r="I12234" s="5"/>
      <c r="J12234" s="4"/>
      <c r="K12234" s="5"/>
      <c r="L12234" s="3" t="s">
        <v>70</v>
      </c>
      <c r="M12234" s="6"/>
      <c r="N12234" s="3" t="s">
        <v>70</v>
      </c>
      <c r="O12234" s="3"/>
    </row>
    <row r="12235" spans="2:15" x14ac:dyDescent="0.25">
      <c r="B12235" t="s">
        <v>62</v>
      </c>
      <c r="C12235" t="s">
        <v>44</v>
      </c>
      <c r="D12235" t="s">
        <v>19</v>
      </c>
      <c r="E12235" t="s">
        <v>13</v>
      </c>
      <c r="F12235" s="4">
        <v>21</v>
      </c>
      <c r="G12235" s="5">
        <v>69602.7</v>
      </c>
      <c r="H12235" s="4">
        <v>38</v>
      </c>
      <c r="I12235" s="5">
        <v>107787</v>
      </c>
      <c r="J12235" s="4">
        <v>163</v>
      </c>
      <c r="K12235" s="5">
        <v>443633.91999999998</v>
      </c>
      <c r="L12235" s="3">
        <v>-0.44736842105263203</v>
      </c>
      <c r="M12235" s="6">
        <v>-0.35425700687466999</v>
      </c>
      <c r="N12235" s="3">
        <v>-0.871165644171779</v>
      </c>
      <c r="O12235" s="3">
        <v>-0.84310780383970596</v>
      </c>
    </row>
    <row r="12236" spans="2:15" x14ac:dyDescent="0.25">
      <c r="B12236" t="s">
        <v>62</v>
      </c>
      <c r="C12236" t="s">
        <v>44</v>
      </c>
      <c r="D12236" t="s">
        <v>19</v>
      </c>
      <c r="E12236" t="s">
        <v>36</v>
      </c>
      <c r="F12236" s="4" t="s">
        <v>69</v>
      </c>
      <c r="G12236" s="5">
        <v>3043.44</v>
      </c>
      <c r="H12236" s="4" t="s">
        <v>69</v>
      </c>
      <c r="I12236" s="5">
        <v>1627.4</v>
      </c>
      <c r="J12236" s="4" t="s">
        <v>69</v>
      </c>
      <c r="K12236" s="5">
        <v>1988</v>
      </c>
      <c r="L12236" s="3" t="s">
        <v>70</v>
      </c>
      <c r="M12236" s="6">
        <v>0.87012412437016096</v>
      </c>
      <c r="N12236" s="3" t="s">
        <v>70</v>
      </c>
      <c r="O12236" s="3">
        <v>0.53090543259557399</v>
      </c>
    </row>
    <row r="12237" spans="2:15" x14ac:dyDescent="0.25">
      <c r="B12237" t="s">
        <v>62</v>
      </c>
      <c r="C12237" t="s">
        <v>44</v>
      </c>
      <c r="D12237" t="s">
        <v>19</v>
      </c>
      <c r="E12237" t="s">
        <v>14</v>
      </c>
      <c r="F12237" s="4">
        <v>61</v>
      </c>
      <c r="G12237" s="5">
        <v>311200</v>
      </c>
      <c r="H12237" s="4">
        <v>79</v>
      </c>
      <c r="I12237" s="5">
        <v>443250.66</v>
      </c>
      <c r="J12237" s="4">
        <v>89</v>
      </c>
      <c r="K12237" s="5">
        <v>447693.88</v>
      </c>
      <c r="L12237" s="3">
        <v>-0.227848101265823</v>
      </c>
      <c r="M12237" s="6">
        <v>-0.297914186974927</v>
      </c>
      <c r="N12237" s="3">
        <v>-0.31460674157303398</v>
      </c>
      <c r="O12237" s="3">
        <v>-0.30488216635885201</v>
      </c>
    </row>
    <row r="12238" spans="2:15" x14ac:dyDescent="0.25">
      <c r="B12238" t="s">
        <v>62</v>
      </c>
      <c r="C12238" t="s">
        <v>44</v>
      </c>
      <c r="D12238" t="s">
        <v>19</v>
      </c>
      <c r="E12238" t="s">
        <v>15</v>
      </c>
      <c r="F12238" s="4">
        <v>138</v>
      </c>
      <c r="G12238" s="5">
        <v>356302.11</v>
      </c>
      <c r="H12238" s="4">
        <v>221</v>
      </c>
      <c r="I12238" s="5">
        <v>487900.8</v>
      </c>
      <c r="J12238" s="4">
        <v>168</v>
      </c>
      <c r="K12238" s="5">
        <v>429254</v>
      </c>
      <c r="L12238" s="3">
        <v>-0.375565610859729</v>
      </c>
      <c r="M12238" s="6">
        <v>-0.26972427591838399</v>
      </c>
      <c r="N12238" s="3">
        <v>-0.17857142857142899</v>
      </c>
      <c r="O12238" s="3">
        <v>-0.16995040232589601</v>
      </c>
    </row>
    <row r="12239" spans="2:15" x14ac:dyDescent="0.25">
      <c r="B12239" t="s">
        <v>62</v>
      </c>
      <c r="C12239" t="s">
        <v>44</v>
      </c>
      <c r="D12239" t="s">
        <v>19</v>
      </c>
      <c r="E12239" t="s">
        <v>22</v>
      </c>
      <c r="F12239" s="4">
        <v>103</v>
      </c>
      <c r="G12239" s="5">
        <v>424204.701</v>
      </c>
      <c r="H12239" s="4">
        <v>179</v>
      </c>
      <c r="I12239" s="5">
        <v>618562.60000000102</v>
      </c>
      <c r="J12239" s="4"/>
      <c r="K12239" s="5"/>
      <c r="L12239" s="3">
        <v>-0.42458100558659201</v>
      </c>
      <c r="M12239" s="6">
        <v>-0.31420894021074097</v>
      </c>
      <c r="N12239" s="3"/>
      <c r="O12239" s="3"/>
    </row>
    <row r="12240" spans="2:15" x14ac:dyDescent="0.25">
      <c r="B12240" t="s">
        <v>62</v>
      </c>
      <c r="C12240" t="s">
        <v>44</v>
      </c>
      <c r="D12240" t="s">
        <v>19</v>
      </c>
      <c r="E12240" t="s">
        <v>25</v>
      </c>
      <c r="F12240" s="4"/>
      <c r="G12240" s="5"/>
      <c r="H12240" s="4" t="s">
        <v>69</v>
      </c>
      <c r="I12240" s="5">
        <v>27630</v>
      </c>
      <c r="J12240" s="4" t="s">
        <v>69</v>
      </c>
      <c r="K12240" s="5">
        <v>73049.34</v>
      </c>
      <c r="L12240" s="3" t="s">
        <v>70</v>
      </c>
      <c r="M12240" s="6"/>
      <c r="N12240" s="3" t="s">
        <v>70</v>
      </c>
      <c r="O12240" s="3"/>
    </row>
    <row r="12241" spans="2:15" x14ac:dyDescent="0.25">
      <c r="B12241" t="s">
        <v>62</v>
      </c>
      <c r="C12241" t="s">
        <v>44</v>
      </c>
      <c r="D12241" t="s">
        <v>23</v>
      </c>
      <c r="E12241" t="s">
        <v>7</v>
      </c>
      <c r="F12241" s="4">
        <v>10</v>
      </c>
      <c r="G12241" s="5">
        <v>82821.674400000004</v>
      </c>
      <c r="H12241" s="4">
        <v>17</v>
      </c>
      <c r="I12241" s="5">
        <v>114529.06</v>
      </c>
      <c r="J12241" s="4">
        <v>104</v>
      </c>
      <c r="K12241" s="5">
        <v>734340.99</v>
      </c>
      <c r="L12241" s="3">
        <v>-0.41176470588235298</v>
      </c>
      <c r="M12241" s="6">
        <v>-0.27685013393107399</v>
      </c>
      <c r="N12241" s="3">
        <v>-0.90384615384615397</v>
      </c>
      <c r="O12241" s="3">
        <v>-0.88721632657329896</v>
      </c>
    </row>
    <row r="12242" spans="2:15" x14ac:dyDescent="0.25">
      <c r="B12242" t="s">
        <v>62</v>
      </c>
      <c r="C12242" t="s">
        <v>44</v>
      </c>
      <c r="D12242" t="s">
        <v>23</v>
      </c>
      <c r="E12242" t="s">
        <v>20</v>
      </c>
      <c r="F12242" s="4" t="s">
        <v>69</v>
      </c>
      <c r="G12242" s="5">
        <v>19041.047999999999</v>
      </c>
      <c r="H12242" s="4">
        <v>9</v>
      </c>
      <c r="I12242" s="5">
        <v>44303.8</v>
      </c>
      <c r="J12242" s="4">
        <v>20</v>
      </c>
      <c r="K12242" s="5">
        <v>110104</v>
      </c>
      <c r="L12242" s="3" t="s">
        <v>70</v>
      </c>
      <c r="M12242" s="6">
        <v>-0.57021636970192202</v>
      </c>
      <c r="N12242" s="3" t="s">
        <v>70</v>
      </c>
      <c r="O12242" s="3">
        <v>-0.82706306764513604</v>
      </c>
    </row>
    <row r="12243" spans="2:15" x14ac:dyDescent="0.25">
      <c r="B12243" t="s">
        <v>62</v>
      </c>
      <c r="C12243" t="s">
        <v>44</v>
      </c>
      <c r="D12243" t="s">
        <v>23</v>
      </c>
      <c r="E12243" t="s">
        <v>18</v>
      </c>
      <c r="F12243" s="4">
        <v>42</v>
      </c>
      <c r="G12243" s="5">
        <v>183131.1654</v>
      </c>
      <c r="H12243" s="4">
        <v>37</v>
      </c>
      <c r="I12243" s="5">
        <v>157558.45000000001</v>
      </c>
      <c r="J12243" s="4">
        <v>161</v>
      </c>
      <c r="K12243" s="5">
        <v>537085.61499999999</v>
      </c>
      <c r="L12243" s="3">
        <v>0.135135135135135</v>
      </c>
      <c r="M12243" s="6">
        <v>0.16230621334495299</v>
      </c>
      <c r="N12243" s="3">
        <v>-0.73913043478260898</v>
      </c>
      <c r="O12243" s="3">
        <v>-0.65902798308981003</v>
      </c>
    </row>
    <row r="12244" spans="2:15" x14ac:dyDescent="0.25">
      <c r="B12244" t="s">
        <v>62</v>
      </c>
      <c r="C12244" t="s">
        <v>44</v>
      </c>
      <c r="D12244" t="s">
        <v>23</v>
      </c>
      <c r="E12244" t="s">
        <v>8</v>
      </c>
      <c r="F12244" s="4" t="s">
        <v>69</v>
      </c>
      <c r="G12244" s="5">
        <v>16260.3</v>
      </c>
      <c r="H12244" s="4" t="s">
        <v>69</v>
      </c>
      <c r="I12244" s="5">
        <v>4605</v>
      </c>
      <c r="J12244" s="4">
        <v>60</v>
      </c>
      <c r="K12244" s="5">
        <v>172722.44500000001</v>
      </c>
      <c r="L12244" s="3" t="s">
        <v>70</v>
      </c>
      <c r="M12244" s="6">
        <v>2.53100977198697</v>
      </c>
      <c r="N12244" s="3" t="s">
        <v>70</v>
      </c>
      <c r="O12244" s="3">
        <v>-0.90585878980580703</v>
      </c>
    </row>
    <row r="12245" spans="2:15" x14ac:dyDescent="0.25">
      <c r="B12245" t="s">
        <v>62</v>
      </c>
      <c r="C12245" t="s">
        <v>44</v>
      </c>
      <c r="D12245" t="s">
        <v>23</v>
      </c>
      <c r="E12245" t="s">
        <v>21</v>
      </c>
      <c r="F12245" s="4">
        <v>135</v>
      </c>
      <c r="G12245" s="5">
        <v>3325967.9489999898</v>
      </c>
      <c r="H12245" s="4">
        <v>146</v>
      </c>
      <c r="I12245" s="5">
        <v>2495059.9</v>
      </c>
      <c r="J12245" s="4">
        <v>666</v>
      </c>
      <c r="K12245" s="5">
        <v>9037027.8700000197</v>
      </c>
      <c r="L12245" s="3">
        <v>-7.5342465753424598E-2</v>
      </c>
      <c r="M12245" s="6">
        <v>0.33302128297601002</v>
      </c>
      <c r="N12245" s="3">
        <v>-0.79729729729729704</v>
      </c>
      <c r="O12245" s="3">
        <v>-0.63196218968836804</v>
      </c>
    </row>
    <row r="12246" spans="2:15" x14ac:dyDescent="0.25">
      <c r="B12246" t="s">
        <v>62</v>
      </c>
      <c r="C12246" t="s">
        <v>44</v>
      </c>
      <c r="D12246" t="s">
        <v>23</v>
      </c>
      <c r="E12246" t="s">
        <v>9</v>
      </c>
      <c r="F12246" s="4">
        <v>19</v>
      </c>
      <c r="G12246" s="5">
        <v>148023.7659</v>
      </c>
      <c r="H12246" s="4">
        <v>36</v>
      </c>
      <c r="I12246" s="5">
        <v>248660.36</v>
      </c>
      <c r="J12246" s="4">
        <v>106</v>
      </c>
      <c r="K12246" s="5">
        <v>684465.89</v>
      </c>
      <c r="L12246" s="3">
        <v>-0.47222222222222199</v>
      </c>
      <c r="M12246" s="6">
        <v>-0.404715066366026</v>
      </c>
      <c r="N12246" s="3">
        <v>-0.820754716981132</v>
      </c>
      <c r="O12246" s="3">
        <v>-0.78373828694370695</v>
      </c>
    </row>
    <row r="12247" spans="2:15" x14ac:dyDescent="0.25">
      <c r="B12247" t="s">
        <v>62</v>
      </c>
      <c r="C12247" t="s">
        <v>44</v>
      </c>
      <c r="D12247" t="s">
        <v>23</v>
      </c>
      <c r="E12247" t="s">
        <v>10</v>
      </c>
      <c r="F12247" s="4" t="s">
        <v>69</v>
      </c>
      <c r="G12247" s="5">
        <v>3506.76</v>
      </c>
      <c r="H12247" s="4" t="s">
        <v>69</v>
      </c>
      <c r="I12247" s="5">
        <v>17827.41</v>
      </c>
      <c r="J12247" s="4">
        <v>10</v>
      </c>
      <c r="K12247" s="5">
        <v>44129.599999999999</v>
      </c>
      <c r="L12247" s="3" t="s">
        <v>70</v>
      </c>
      <c r="M12247" s="6">
        <v>-0.80329391650273396</v>
      </c>
      <c r="N12247" s="3" t="s">
        <v>70</v>
      </c>
      <c r="O12247" s="3">
        <v>-0.92053496972553595</v>
      </c>
    </row>
    <row r="12248" spans="2:15" x14ac:dyDescent="0.25">
      <c r="B12248" t="s">
        <v>62</v>
      </c>
      <c r="C12248" t="s">
        <v>44</v>
      </c>
      <c r="D12248" t="s">
        <v>23</v>
      </c>
      <c r="E12248" t="s">
        <v>11</v>
      </c>
      <c r="F12248" s="4">
        <v>31</v>
      </c>
      <c r="G12248" s="5">
        <v>193360.50760000001</v>
      </c>
      <c r="H12248" s="4">
        <v>56</v>
      </c>
      <c r="I12248" s="5">
        <v>266499.84000000003</v>
      </c>
      <c r="J12248" s="4">
        <v>562</v>
      </c>
      <c r="K12248" s="5">
        <v>4588043.7120000096</v>
      </c>
      <c r="L12248" s="3">
        <v>-0.44642857142857101</v>
      </c>
      <c r="M12248" s="6">
        <v>-0.274444188784504</v>
      </c>
      <c r="N12248" s="3">
        <v>-0.94483985765124601</v>
      </c>
      <c r="O12248" s="3">
        <v>-0.95785556552256301</v>
      </c>
    </row>
    <row r="12249" spans="2:15" x14ac:dyDescent="0.25">
      <c r="B12249" t="s">
        <v>62</v>
      </c>
      <c r="C12249" t="s">
        <v>44</v>
      </c>
      <c r="D12249" t="s">
        <v>23</v>
      </c>
      <c r="E12249" t="s">
        <v>12</v>
      </c>
      <c r="F12249" s="4">
        <v>35</v>
      </c>
      <c r="G12249" s="5">
        <v>234232.29</v>
      </c>
      <c r="H12249" s="4">
        <v>44</v>
      </c>
      <c r="I12249" s="5">
        <v>286971</v>
      </c>
      <c r="J12249" s="4">
        <v>34</v>
      </c>
      <c r="K12249" s="5">
        <v>186667</v>
      </c>
      <c r="L12249" s="3">
        <v>-0.204545454545455</v>
      </c>
      <c r="M12249" s="6">
        <v>-0.183777141244237</v>
      </c>
      <c r="N12249" s="3">
        <v>2.94117647058822E-2</v>
      </c>
      <c r="O12249" s="3">
        <v>0.25481359854714503</v>
      </c>
    </row>
    <row r="12250" spans="2:15" x14ac:dyDescent="0.25">
      <c r="B12250" t="s">
        <v>62</v>
      </c>
      <c r="C12250" t="s">
        <v>44</v>
      </c>
      <c r="D12250" t="s">
        <v>23</v>
      </c>
      <c r="E12250" t="s">
        <v>24</v>
      </c>
      <c r="F12250" s="4"/>
      <c r="G12250" s="5"/>
      <c r="H12250" s="4">
        <v>5</v>
      </c>
      <c r="I12250" s="5">
        <v>20925</v>
      </c>
      <c r="J12250" s="4">
        <v>17</v>
      </c>
      <c r="K12250" s="5">
        <v>79749.600000000006</v>
      </c>
      <c r="L12250" s="3"/>
      <c r="M12250" s="6"/>
      <c r="N12250" s="3"/>
      <c r="O12250" s="3"/>
    </row>
    <row r="12251" spans="2:15" x14ac:dyDescent="0.25">
      <c r="B12251" t="s">
        <v>62</v>
      </c>
      <c r="C12251" t="s">
        <v>44</v>
      </c>
      <c r="D12251" t="s">
        <v>23</v>
      </c>
      <c r="E12251" t="s">
        <v>13</v>
      </c>
      <c r="F12251" s="4">
        <v>24</v>
      </c>
      <c r="G12251" s="5">
        <v>126714.72</v>
      </c>
      <c r="H12251" s="4">
        <v>43</v>
      </c>
      <c r="I12251" s="5">
        <v>140109.79999999999</v>
      </c>
      <c r="J12251" s="4">
        <v>385</v>
      </c>
      <c r="K12251" s="5">
        <v>1318521.8</v>
      </c>
      <c r="L12251" s="3">
        <v>-0.44186046511627902</v>
      </c>
      <c r="M12251" s="6">
        <v>-9.5604161878755006E-2</v>
      </c>
      <c r="N12251" s="3">
        <v>-0.93766233766233797</v>
      </c>
      <c r="O12251" s="3">
        <v>-0.90389637850507998</v>
      </c>
    </row>
    <row r="12252" spans="2:15" x14ac:dyDescent="0.25">
      <c r="B12252" t="s">
        <v>62</v>
      </c>
      <c r="C12252" t="s">
        <v>44</v>
      </c>
      <c r="D12252" t="s">
        <v>23</v>
      </c>
      <c r="E12252" t="s">
        <v>36</v>
      </c>
      <c r="F12252" s="4">
        <v>49</v>
      </c>
      <c r="G12252" s="5">
        <v>101968.14</v>
      </c>
      <c r="H12252" s="4">
        <v>112</v>
      </c>
      <c r="I12252" s="5">
        <v>189363.4</v>
      </c>
      <c r="J12252" s="4">
        <v>113</v>
      </c>
      <c r="K12252" s="5">
        <v>161142.79999999999</v>
      </c>
      <c r="L12252" s="3">
        <v>-0.5625</v>
      </c>
      <c r="M12252" s="6">
        <v>-0.46152139220145</v>
      </c>
      <c r="N12252" s="3">
        <v>-0.56637168141592897</v>
      </c>
      <c r="O12252" s="3">
        <v>-0.36721876497119299</v>
      </c>
    </row>
    <row r="12253" spans="2:15" x14ac:dyDescent="0.25">
      <c r="B12253" t="s">
        <v>62</v>
      </c>
      <c r="C12253" t="s">
        <v>44</v>
      </c>
      <c r="D12253" t="s">
        <v>23</v>
      </c>
      <c r="E12253" t="s">
        <v>14</v>
      </c>
      <c r="F12253" s="4">
        <v>777</v>
      </c>
      <c r="G12253" s="5">
        <v>4738607.4635320203</v>
      </c>
      <c r="H12253" s="4">
        <v>935</v>
      </c>
      <c r="I12253" s="5">
        <v>5384243.4500000002</v>
      </c>
      <c r="J12253" s="4">
        <v>1068</v>
      </c>
      <c r="K12253" s="5">
        <v>7379597.6000000099</v>
      </c>
      <c r="L12253" s="3">
        <v>-0.168983957219251</v>
      </c>
      <c r="M12253" s="6">
        <v>-0.119912108815953</v>
      </c>
      <c r="N12253" s="3">
        <v>-0.27247191011235999</v>
      </c>
      <c r="O12253" s="3">
        <v>-0.35787725559290501</v>
      </c>
    </row>
    <row r="12254" spans="2:15" x14ac:dyDescent="0.25">
      <c r="B12254" t="s">
        <v>62</v>
      </c>
      <c r="C12254" t="s">
        <v>44</v>
      </c>
      <c r="D12254" t="s">
        <v>23</v>
      </c>
      <c r="E12254" t="s">
        <v>15</v>
      </c>
      <c r="F12254" s="4">
        <v>1314</v>
      </c>
      <c r="G12254" s="5">
        <v>10257518.4467701</v>
      </c>
      <c r="H12254" s="4">
        <v>1597</v>
      </c>
      <c r="I12254" s="5">
        <v>8200057.9700000202</v>
      </c>
      <c r="J12254" s="4">
        <v>638</v>
      </c>
      <c r="K12254" s="5">
        <v>2340763.0599999898</v>
      </c>
      <c r="L12254" s="3">
        <v>-0.17720726361928599</v>
      </c>
      <c r="M12254" s="6">
        <v>0.25090804044280002</v>
      </c>
      <c r="N12254" s="3">
        <v>1.05956112852665</v>
      </c>
      <c r="O12254" s="3">
        <v>3.3821259067417602</v>
      </c>
    </row>
    <row r="12255" spans="2:15" x14ac:dyDescent="0.25">
      <c r="B12255" t="s">
        <v>62</v>
      </c>
      <c r="C12255" t="s">
        <v>44</v>
      </c>
      <c r="D12255" t="s">
        <v>23</v>
      </c>
      <c r="E12255" t="s">
        <v>22</v>
      </c>
      <c r="F12255" s="4">
        <v>968</v>
      </c>
      <c r="G12255" s="5">
        <v>9520197.6416250002</v>
      </c>
      <c r="H12255" s="4">
        <v>1236</v>
      </c>
      <c r="I12255" s="5">
        <v>10363130.85</v>
      </c>
      <c r="J12255" s="4"/>
      <c r="K12255" s="5"/>
      <c r="L12255" s="3">
        <v>-0.21682847896440099</v>
      </c>
      <c r="M12255" s="6">
        <v>-8.1339628011645099E-2</v>
      </c>
      <c r="N12255" s="3"/>
      <c r="O12255" s="3"/>
    </row>
    <row r="12256" spans="2:15" x14ac:dyDescent="0.25">
      <c r="B12256" t="s">
        <v>62</v>
      </c>
      <c r="C12256" t="s">
        <v>44</v>
      </c>
      <c r="D12256" t="s">
        <v>23</v>
      </c>
      <c r="E12256" t="s">
        <v>25</v>
      </c>
      <c r="F12256" s="4">
        <v>21</v>
      </c>
      <c r="G12256" s="5">
        <v>631639.18440000003</v>
      </c>
      <c r="H12256" s="4">
        <v>28</v>
      </c>
      <c r="I12256" s="5">
        <v>549579.57999999996</v>
      </c>
      <c r="J12256" s="4">
        <v>41</v>
      </c>
      <c r="K12256" s="5">
        <v>416248</v>
      </c>
      <c r="L12256" s="3">
        <v>-0.25</v>
      </c>
      <c r="M12256" s="6">
        <v>0.149313415902388</v>
      </c>
      <c r="N12256" s="3">
        <v>-0.48780487804877998</v>
      </c>
      <c r="O12256" s="3">
        <v>0.51745878514731602</v>
      </c>
    </row>
    <row r="12257" spans="2:15" x14ac:dyDescent="0.25">
      <c r="B12257" t="s">
        <v>62</v>
      </c>
      <c r="C12257" t="s">
        <v>44</v>
      </c>
      <c r="D12257" t="s">
        <v>29</v>
      </c>
      <c r="E12257" t="s">
        <v>18</v>
      </c>
      <c r="F12257" s="4" t="s">
        <v>69</v>
      </c>
      <c r="G12257" s="5">
        <v>3764.25</v>
      </c>
      <c r="H12257" s="4" t="s">
        <v>69</v>
      </c>
      <c r="I12257" s="5">
        <v>5870</v>
      </c>
      <c r="J12257" s="4" t="s">
        <v>69</v>
      </c>
      <c r="K12257" s="5">
        <v>2596</v>
      </c>
      <c r="L12257" s="3" t="s">
        <v>70</v>
      </c>
      <c r="M12257" s="6">
        <v>-0.35873083475298101</v>
      </c>
      <c r="N12257" s="3" t="s">
        <v>70</v>
      </c>
      <c r="O12257" s="3">
        <v>0.45001926040061602</v>
      </c>
    </row>
    <row r="12258" spans="2:15" x14ac:dyDescent="0.25">
      <c r="B12258" t="s">
        <v>62</v>
      </c>
      <c r="C12258" t="s">
        <v>44</v>
      </c>
      <c r="D12258" t="s">
        <v>29</v>
      </c>
      <c r="E12258" t="s">
        <v>25</v>
      </c>
      <c r="F12258" s="4" t="s">
        <v>69</v>
      </c>
      <c r="G12258" s="5">
        <v>2585.1</v>
      </c>
      <c r="H12258" s="4" t="s">
        <v>69</v>
      </c>
      <c r="I12258" s="5">
        <v>2462</v>
      </c>
      <c r="J12258" s="4" t="s">
        <v>69</v>
      </c>
      <c r="K12258" s="5">
        <v>3569</v>
      </c>
      <c r="L12258" s="3" t="s">
        <v>70</v>
      </c>
      <c r="M12258" s="6">
        <v>0.05</v>
      </c>
      <c r="N12258" s="3" t="s">
        <v>70</v>
      </c>
      <c r="O12258" s="3">
        <v>-0.27567946203418298</v>
      </c>
    </row>
    <row r="12259" spans="2:15" x14ac:dyDescent="0.25">
      <c r="B12259" t="s">
        <v>62</v>
      </c>
      <c r="C12259" t="s">
        <v>44</v>
      </c>
      <c r="D12259" t="s">
        <v>30</v>
      </c>
      <c r="E12259" t="s">
        <v>7</v>
      </c>
      <c r="F12259" s="4"/>
      <c r="G12259" s="5"/>
      <c r="H12259" s="4" t="s">
        <v>69</v>
      </c>
      <c r="I12259" s="5">
        <v>4873</v>
      </c>
      <c r="J12259" s="4">
        <v>11</v>
      </c>
      <c r="K12259" s="5">
        <v>29907.200000000001</v>
      </c>
      <c r="L12259" s="3" t="s">
        <v>70</v>
      </c>
      <c r="M12259" s="6"/>
      <c r="N12259" s="3"/>
      <c r="O12259" s="3"/>
    </row>
    <row r="12260" spans="2:15" x14ac:dyDescent="0.25">
      <c r="B12260" t="s">
        <v>62</v>
      </c>
      <c r="C12260" t="s">
        <v>44</v>
      </c>
      <c r="D12260" t="s">
        <v>30</v>
      </c>
      <c r="E12260" t="s">
        <v>18</v>
      </c>
      <c r="F12260" s="4"/>
      <c r="G12260" s="5"/>
      <c r="H12260" s="4" t="s">
        <v>69</v>
      </c>
      <c r="I12260" s="5">
        <v>631</v>
      </c>
      <c r="J12260" s="4">
        <v>192</v>
      </c>
      <c r="K12260" s="5">
        <v>371747</v>
      </c>
      <c r="L12260" s="3" t="s">
        <v>70</v>
      </c>
      <c r="M12260" s="6"/>
      <c r="N12260" s="3"/>
      <c r="O12260" s="3"/>
    </row>
    <row r="12261" spans="2:15" x14ac:dyDescent="0.25">
      <c r="B12261" t="s">
        <v>62</v>
      </c>
      <c r="C12261" t="s">
        <v>44</v>
      </c>
      <c r="D12261" t="s">
        <v>30</v>
      </c>
      <c r="E12261" t="s">
        <v>21</v>
      </c>
      <c r="F12261" s="4"/>
      <c r="G12261" s="5"/>
      <c r="H12261" s="4"/>
      <c r="I12261" s="5"/>
      <c r="J12261" s="4">
        <v>107</v>
      </c>
      <c r="K12261" s="5">
        <v>577256.4</v>
      </c>
      <c r="L12261" s="3"/>
      <c r="M12261" s="6"/>
      <c r="N12261" s="3"/>
      <c r="O12261" s="3"/>
    </row>
    <row r="12262" spans="2:15" x14ac:dyDescent="0.25">
      <c r="B12262" t="s">
        <v>62</v>
      </c>
      <c r="C12262" t="s">
        <v>44</v>
      </c>
      <c r="D12262" t="s">
        <v>30</v>
      </c>
      <c r="E12262" t="s">
        <v>9</v>
      </c>
      <c r="F12262" s="4" t="s">
        <v>69</v>
      </c>
      <c r="G12262" s="5">
        <v>17787.87</v>
      </c>
      <c r="H12262" s="4" t="s">
        <v>69</v>
      </c>
      <c r="I12262" s="5">
        <v>11793</v>
      </c>
      <c r="J12262" s="4">
        <v>8</v>
      </c>
      <c r="K12262" s="5">
        <v>20290</v>
      </c>
      <c r="L12262" s="3" t="s">
        <v>70</v>
      </c>
      <c r="M12262" s="6">
        <v>0.50834138895955205</v>
      </c>
      <c r="N12262" s="3" t="s">
        <v>70</v>
      </c>
      <c r="O12262" s="3">
        <v>-0.123318383440118</v>
      </c>
    </row>
    <row r="12263" spans="2:15" x14ac:dyDescent="0.25">
      <c r="B12263" t="s">
        <v>62</v>
      </c>
      <c r="C12263" t="s">
        <v>44</v>
      </c>
      <c r="D12263" t="s">
        <v>30</v>
      </c>
      <c r="E12263" t="s">
        <v>10</v>
      </c>
      <c r="F12263" s="4"/>
      <c r="G12263" s="5"/>
      <c r="H12263" s="4"/>
      <c r="I12263" s="5"/>
      <c r="J12263" s="4" t="s">
        <v>69</v>
      </c>
      <c r="K12263" s="5">
        <v>6571</v>
      </c>
      <c r="L12263" s="3"/>
      <c r="M12263" s="6"/>
      <c r="N12263" s="3" t="s">
        <v>70</v>
      </c>
      <c r="O12263" s="3"/>
    </row>
    <row r="12264" spans="2:15" x14ac:dyDescent="0.25">
      <c r="B12264" t="s">
        <v>62</v>
      </c>
      <c r="C12264" t="s">
        <v>44</v>
      </c>
      <c r="D12264" t="s">
        <v>30</v>
      </c>
      <c r="E12264" t="s">
        <v>11</v>
      </c>
      <c r="F12264" s="4"/>
      <c r="G12264" s="5"/>
      <c r="H12264" s="4"/>
      <c r="I12264" s="5"/>
      <c r="J12264" s="4">
        <v>18</v>
      </c>
      <c r="K12264" s="5">
        <v>89417.2</v>
      </c>
      <c r="L12264" s="3"/>
      <c r="M12264" s="6"/>
      <c r="N12264" s="3"/>
      <c r="O12264" s="3"/>
    </row>
    <row r="12265" spans="2:15" x14ac:dyDescent="0.25">
      <c r="B12265" t="s">
        <v>62</v>
      </c>
      <c r="C12265" t="s">
        <v>44</v>
      </c>
      <c r="D12265" t="s">
        <v>30</v>
      </c>
      <c r="E12265" t="s">
        <v>12</v>
      </c>
      <c r="F12265" s="4" t="s">
        <v>69</v>
      </c>
      <c r="G12265" s="5">
        <v>13646.91</v>
      </c>
      <c r="H12265" s="4"/>
      <c r="I12265" s="5"/>
      <c r="J12265" s="4">
        <v>41</v>
      </c>
      <c r="K12265" s="5">
        <v>42102</v>
      </c>
      <c r="L12265" s="3" t="s">
        <v>70</v>
      </c>
      <c r="M12265" s="6"/>
      <c r="N12265" s="3" t="s">
        <v>70</v>
      </c>
      <c r="O12265" s="3">
        <v>-0.67586076670941997</v>
      </c>
    </row>
    <row r="12266" spans="2:15" x14ac:dyDescent="0.25">
      <c r="B12266" t="s">
        <v>62</v>
      </c>
      <c r="C12266" t="s">
        <v>44</v>
      </c>
      <c r="D12266" t="s">
        <v>30</v>
      </c>
      <c r="E12266" t="s">
        <v>13</v>
      </c>
      <c r="F12266" s="4">
        <v>46</v>
      </c>
      <c r="G12266" s="5">
        <v>161129.85</v>
      </c>
      <c r="H12266" s="4">
        <v>97</v>
      </c>
      <c r="I12266" s="5">
        <v>325651.71999999997</v>
      </c>
      <c r="J12266" s="4">
        <v>317</v>
      </c>
      <c r="K12266" s="5">
        <v>820556.47</v>
      </c>
      <c r="L12266" s="3">
        <v>-0.52577319587628901</v>
      </c>
      <c r="M12266" s="6">
        <v>-0.505208048647801</v>
      </c>
      <c r="N12266" s="3">
        <v>-0.85488958990536301</v>
      </c>
      <c r="O12266" s="3">
        <v>-0.80363344158385597</v>
      </c>
    </row>
    <row r="12267" spans="2:15" x14ac:dyDescent="0.25">
      <c r="B12267" t="s">
        <v>62</v>
      </c>
      <c r="C12267" t="s">
        <v>44</v>
      </c>
      <c r="D12267" t="s">
        <v>30</v>
      </c>
      <c r="E12267" t="s">
        <v>36</v>
      </c>
      <c r="F12267" s="4" t="s">
        <v>69</v>
      </c>
      <c r="G12267" s="5">
        <v>2325.2399999999998</v>
      </c>
      <c r="H12267" s="4">
        <v>6</v>
      </c>
      <c r="I12267" s="5">
        <v>8944</v>
      </c>
      <c r="J12267" s="4" t="s">
        <v>69</v>
      </c>
      <c r="K12267" s="5">
        <v>984</v>
      </c>
      <c r="L12267" s="3" t="s">
        <v>70</v>
      </c>
      <c r="M12267" s="6">
        <v>-0.740022361359571</v>
      </c>
      <c r="N12267" s="3" t="s">
        <v>70</v>
      </c>
      <c r="O12267" s="3">
        <v>1.36304878048781</v>
      </c>
    </row>
    <row r="12268" spans="2:15" x14ac:dyDescent="0.25">
      <c r="B12268" t="s">
        <v>62</v>
      </c>
      <c r="C12268" t="s">
        <v>44</v>
      </c>
      <c r="D12268" t="s">
        <v>30</v>
      </c>
      <c r="E12268" t="s">
        <v>14</v>
      </c>
      <c r="F12268" s="4">
        <v>54</v>
      </c>
      <c r="G12268" s="5">
        <v>254718</v>
      </c>
      <c r="H12268" s="4">
        <v>55</v>
      </c>
      <c r="I12268" s="5">
        <v>303175.44</v>
      </c>
      <c r="J12268" s="4">
        <v>69</v>
      </c>
      <c r="K12268" s="5">
        <v>420191</v>
      </c>
      <c r="L12268" s="3">
        <v>-1.8181818181818198E-2</v>
      </c>
      <c r="M12268" s="6">
        <v>-0.159832999665145</v>
      </c>
      <c r="N12268" s="3">
        <v>-0.217391304347826</v>
      </c>
      <c r="O12268" s="3">
        <v>-0.39380424616424398</v>
      </c>
    </row>
    <row r="12269" spans="2:15" x14ac:dyDescent="0.25">
      <c r="B12269" t="s">
        <v>62</v>
      </c>
      <c r="C12269" t="s">
        <v>44</v>
      </c>
      <c r="D12269" t="s">
        <v>30</v>
      </c>
      <c r="E12269" t="s">
        <v>15</v>
      </c>
      <c r="F12269" s="4">
        <v>427</v>
      </c>
      <c r="G12269" s="5">
        <v>1335401.3762999999</v>
      </c>
      <c r="H12269" s="4">
        <v>462</v>
      </c>
      <c r="I12269" s="5">
        <v>1325498.6000000001</v>
      </c>
      <c r="J12269" s="4">
        <v>170</v>
      </c>
      <c r="K12269" s="5">
        <v>449908.8</v>
      </c>
      <c r="L12269" s="3">
        <v>-7.5757575757575801E-2</v>
      </c>
      <c r="M12269" s="6">
        <v>7.47098208930508E-3</v>
      </c>
      <c r="N12269" s="3">
        <v>1.51176470588235</v>
      </c>
      <c r="O12269" s="3">
        <v>1.96816016112599</v>
      </c>
    </row>
    <row r="12270" spans="2:15" x14ac:dyDescent="0.25">
      <c r="B12270" t="s">
        <v>62</v>
      </c>
      <c r="C12270" t="s">
        <v>44</v>
      </c>
      <c r="D12270" t="s">
        <v>30</v>
      </c>
      <c r="E12270" t="s">
        <v>22</v>
      </c>
      <c r="F12270" s="4">
        <v>316</v>
      </c>
      <c r="G12270" s="5">
        <v>1190544.2862</v>
      </c>
      <c r="H12270" s="4">
        <v>360</v>
      </c>
      <c r="I12270" s="5">
        <v>1608366.0800000001</v>
      </c>
      <c r="J12270" s="4"/>
      <c r="K12270" s="5"/>
      <c r="L12270" s="3">
        <v>-0.122222222222222</v>
      </c>
      <c r="M12270" s="6">
        <v>-0.25978028198654801</v>
      </c>
      <c r="N12270" s="3"/>
      <c r="O12270" s="3"/>
    </row>
    <row r="12271" spans="2:15" x14ac:dyDescent="0.25">
      <c r="B12271" t="s">
        <v>62</v>
      </c>
      <c r="C12271" t="s">
        <v>44</v>
      </c>
      <c r="D12271" t="s">
        <v>26</v>
      </c>
      <c r="E12271" t="s">
        <v>8</v>
      </c>
      <c r="F12271" s="4">
        <v>124</v>
      </c>
      <c r="G12271" s="5">
        <v>1011778.551</v>
      </c>
      <c r="H12271" s="4">
        <v>185</v>
      </c>
      <c r="I12271" s="5">
        <v>1422232.16</v>
      </c>
      <c r="J12271" s="4">
        <v>169</v>
      </c>
      <c r="K12271" s="5">
        <v>1211661.96</v>
      </c>
      <c r="L12271" s="3">
        <v>-0.32972972972973003</v>
      </c>
      <c r="M12271" s="6">
        <v>-0.28859817724836201</v>
      </c>
      <c r="N12271" s="3">
        <v>-0.26627218934911201</v>
      </c>
      <c r="O12271" s="3">
        <v>-0.16496631535746201</v>
      </c>
    </row>
    <row r="12272" spans="2:15" x14ac:dyDescent="0.25">
      <c r="B12272" t="s">
        <v>62</v>
      </c>
      <c r="C12272" t="s">
        <v>44</v>
      </c>
      <c r="D12272" t="s">
        <v>26</v>
      </c>
      <c r="E12272" t="s">
        <v>9</v>
      </c>
      <c r="F12272" s="4" t="s">
        <v>69</v>
      </c>
      <c r="G12272" s="5">
        <v>3223.5</v>
      </c>
      <c r="H12272" s="4" t="s">
        <v>69</v>
      </c>
      <c r="I12272" s="5">
        <v>12612</v>
      </c>
      <c r="J12272" s="4"/>
      <c r="K12272" s="5"/>
      <c r="L12272" s="3" t="s">
        <v>70</v>
      </c>
      <c r="M12272" s="6">
        <v>-0.74441008563273103</v>
      </c>
      <c r="N12272" s="3" t="s">
        <v>70</v>
      </c>
      <c r="O12272" s="3"/>
    </row>
    <row r="12273" spans="2:15" x14ac:dyDescent="0.25">
      <c r="B12273" t="s">
        <v>62</v>
      </c>
      <c r="C12273" t="s">
        <v>45</v>
      </c>
      <c r="D12273" t="s">
        <v>28</v>
      </c>
      <c r="E12273" t="s">
        <v>13</v>
      </c>
      <c r="F12273" s="4" t="s">
        <v>69</v>
      </c>
      <c r="G12273" s="5">
        <v>10059</v>
      </c>
      <c r="H12273" s="4" t="s">
        <v>69</v>
      </c>
      <c r="I12273" s="5">
        <v>8847</v>
      </c>
      <c r="J12273" s="4" t="s">
        <v>69</v>
      </c>
      <c r="K12273" s="5">
        <v>10708</v>
      </c>
      <c r="L12273" s="3" t="s">
        <v>70</v>
      </c>
      <c r="M12273" s="6">
        <v>0.136995591726009</v>
      </c>
      <c r="N12273" s="3" t="s">
        <v>70</v>
      </c>
      <c r="O12273" s="3">
        <v>-6.0608890549122101E-2</v>
      </c>
    </row>
    <row r="12274" spans="2:15" x14ac:dyDescent="0.25">
      <c r="B12274" t="s">
        <v>62</v>
      </c>
      <c r="C12274" t="s">
        <v>45</v>
      </c>
      <c r="D12274" t="s">
        <v>6</v>
      </c>
      <c r="E12274" t="s">
        <v>7</v>
      </c>
      <c r="F12274" s="4"/>
      <c r="G12274" s="5"/>
      <c r="H12274" s="4" t="s">
        <v>69</v>
      </c>
      <c r="I12274" s="5">
        <v>3714.88</v>
      </c>
      <c r="J12274" s="4" t="s">
        <v>69</v>
      </c>
      <c r="K12274" s="5">
        <v>3191</v>
      </c>
      <c r="L12274" s="3" t="s">
        <v>70</v>
      </c>
      <c r="M12274" s="6"/>
      <c r="N12274" s="3" t="s">
        <v>70</v>
      </c>
      <c r="O12274" s="3"/>
    </row>
    <row r="12275" spans="2:15" x14ac:dyDescent="0.25">
      <c r="B12275" t="s">
        <v>62</v>
      </c>
      <c r="C12275" t="s">
        <v>45</v>
      </c>
      <c r="D12275" t="s">
        <v>6</v>
      </c>
      <c r="E12275" t="s">
        <v>18</v>
      </c>
      <c r="F12275" s="4">
        <v>5</v>
      </c>
      <c r="G12275" s="5">
        <v>5856</v>
      </c>
      <c r="H12275" s="4" t="s">
        <v>69</v>
      </c>
      <c r="I12275" s="5">
        <v>1273</v>
      </c>
      <c r="J12275" s="4"/>
      <c r="K12275" s="5"/>
      <c r="L12275" s="3" t="s">
        <v>70</v>
      </c>
      <c r="M12275" s="6">
        <v>3.6001571091908899</v>
      </c>
      <c r="N12275" s="3"/>
      <c r="O12275" s="3"/>
    </row>
    <row r="12276" spans="2:15" x14ac:dyDescent="0.25">
      <c r="B12276" t="s">
        <v>62</v>
      </c>
      <c r="C12276" t="s">
        <v>45</v>
      </c>
      <c r="D12276" t="s">
        <v>6</v>
      </c>
      <c r="E12276" t="s">
        <v>21</v>
      </c>
      <c r="F12276" s="4">
        <v>9</v>
      </c>
      <c r="G12276" s="5">
        <v>32477.449799999999</v>
      </c>
      <c r="H12276" s="4" t="s">
        <v>69</v>
      </c>
      <c r="I12276" s="5">
        <v>9017.2800000000007</v>
      </c>
      <c r="J12276" s="4">
        <v>10</v>
      </c>
      <c r="K12276" s="5">
        <v>38256</v>
      </c>
      <c r="L12276" s="3" t="s">
        <v>70</v>
      </c>
      <c r="M12276" s="6">
        <v>2.6016902879804098</v>
      </c>
      <c r="N12276" s="3">
        <v>-0.1</v>
      </c>
      <c r="O12276" s="3">
        <v>-0.15104951380175699</v>
      </c>
    </row>
    <row r="12277" spans="2:15" x14ac:dyDescent="0.25">
      <c r="B12277" t="s">
        <v>62</v>
      </c>
      <c r="C12277" t="s">
        <v>45</v>
      </c>
      <c r="D12277" t="s">
        <v>6</v>
      </c>
      <c r="E12277" t="s">
        <v>9</v>
      </c>
      <c r="F12277" s="4">
        <v>5</v>
      </c>
      <c r="G12277" s="5">
        <v>18420.196199999998</v>
      </c>
      <c r="H12277" s="4"/>
      <c r="I12277" s="5"/>
      <c r="J12277" s="4">
        <v>13</v>
      </c>
      <c r="K12277" s="5">
        <v>63276.6</v>
      </c>
      <c r="L12277" s="3"/>
      <c r="M12277" s="6"/>
      <c r="N12277" s="3">
        <v>-0.61538461538461497</v>
      </c>
      <c r="O12277" s="3">
        <v>-0.70889402717592298</v>
      </c>
    </row>
    <row r="12278" spans="2:15" x14ac:dyDescent="0.25">
      <c r="B12278" t="s">
        <v>62</v>
      </c>
      <c r="C12278" t="s">
        <v>45</v>
      </c>
      <c r="D12278" t="s">
        <v>6</v>
      </c>
      <c r="E12278" t="s">
        <v>10</v>
      </c>
      <c r="F12278" s="4">
        <v>5</v>
      </c>
      <c r="G12278" s="5">
        <v>28887.057000000001</v>
      </c>
      <c r="H12278" s="4">
        <v>10</v>
      </c>
      <c r="I12278" s="5">
        <v>50303.76</v>
      </c>
      <c r="J12278" s="4"/>
      <c r="K12278" s="5"/>
      <c r="L12278" s="3">
        <v>-0.5</v>
      </c>
      <c r="M12278" s="6">
        <v>-0.42574755843300799</v>
      </c>
      <c r="N12278" s="3"/>
      <c r="O12278" s="3"/>
    </row>
    <row r="12279" spans="2:15" x14ac:dyDescent="0.25">
      <c r="B12279" t="s">
        <v>62</v>
      </c>
      <c r="C12279" t="s">
        <v>45</v>
      </c>
      <c r="D12279" t="s">
        <v>6</v>
      </c>
      <c r="E12279" t="s">
        <v>11</v>
      </c>
      <c r="F12279" s="4"/>
      <c r="G12279" s="5"/>
      <c r="H12279" s="4"/>
      <c r="I12279" s="5"/>
      <c r="J12279" s="4" t="s">
        <v>69</v>
      </c>
      <c r="K12279" s="5">
        <v>2076</v>
      </c>
      <c r="L12279" s="3"/>
      <c r="M12279" s="6"/>
      <c r="N12279" s="3" t="s">
        <v>70</v>
      </c>
      <c r="O12279" s="3"/>
    </row>
    <row r="12280" spans="2:15" x14ac:dyDescent="0.25">
      <c r="B12280" t="s">
        <v>62</v>
      </c>
      <c r="C12280" t="s">
        <v>45</v>
      </c>
      <c r="D12280" t="s">
        <v>6</v>
      </c>
      <c r="E12280" t="s">
        <v>13</v>
      </c>
      <c r="F12280" s="4" t="s">
        <v>69</v>
      </c>
      <c r="G12280" s="5">
        <v>29163.728999999999</v>
      </c>
      <c r="H12280" s="4">
        <v>9</v>
      </c>
      <c r="I12280" s="5">
        <v>36246.6</v>
      </c>
      <c r="J12280" s="4">
        <v>9</v>
      </c>
      <c r="K12280" s="5">
        <v>25912</v>
      </c>
      <c r="L12280" s="3" t="s">
        <v>70</v>
      </c>
      <c r="M12280" s="6">
        <v>-0.19540787273840901</v>
      </c>
      <c r="N12280" s="3" t="s">
        <v>70</v>
      </c>
      <c r="O12280" s="3">
        <v>0.12549123958011699</v>
      </c>
    </row>
    <row r="12281" spans="2:15" x14ac:dyDescent="0.25">
      <c r="B12281" t="s">
        <v>62</v>
      </c>
      <c r="C12281" t="s">
        <v>45</v>
      </c>
      <c r="D12281" t="s">
        <v>6</v>
      </c>
      <c r="E12281" t="s">
        <v>36</v>
      </c>
      <c r="F12281" s="4" t="s">
        <v>69</v>
      </c>
      <c r="G12281" s="5">
        <v>1468.4328</v>
      </c>
      <c r="H12281" s="4" t="s">
        <v>69</v>
      </c>
      <c r="I12281" s="5">
        <v>4412.72</v>
      </c>
      <c r="J12281" s="4" t="s">
        <v>69</v>
      </c>
      <c r="K12281" s="5">
        <v>8557</v>
      </c>
      <c r="L12281" s="3" t="s">
        <v>70</v>
      </c>
      <c r="M12281" s="6">
        <v>-0.66722728838448897</v>
      </c>
      <c r="N12281" s="3" t="s">
        <v>70</v>
      </c>
      <c r="O12281" s="3">
        <v>-0.82839396984924596</v>
      </c>
    </row>
    <row r="12282" spans="2:15" x14ac:dyDescent="0.25">
      <c r="B12282" t="s">
        <v>62</v>
      </c>
      <c r="C12282" t="s">
        <v>45</v>
      </c>
      <c r="D12282" t="s">
        <v>6</v>
      </c>
      <c r="E12282" t="s">
        <v>14</v>
      </c>
      <c r="F12282" s="4" t="s">
        <v>69</v>
      </c>
      <c r="G12282" s="5">
        <v>11139</v>
      </c>
      <c r="H12282" s="4">
        <v>9</v>
      </c>
      <c r="I12282" s="5">
        <v>34840</v>
      </c>
      <c r="J12282" s="4">
        <v>6</v>
      </c>
      <c r="K12282" s="5">
        <v>25416</v>
      </c>
      <c r="L12282" s="3" t="s">
        <v>70</v>
      </c>
      <c r="M12282" s="6">
        <v>-0.68028128587830095</v>
      </c>
      <c r="N12282" s="3" t="s">
        <v>70</v>
      </c>
      <c r="O12282" s="3">
        <v>-0.56173276676109496</v>
      </c>
    </row>
    <row r="12283" spans="2:15" x14ac:dyDescent="0.25">
      <c r="B12283" t="s">
        <v>62</v>
      </c>
      <c r="C12283" t="s">
        <v>45</v>
      </c>
      <c r="D12283" t="s">
        <v>6</v>
      </c>
      <c r="E12283" t="s">
        <v>15</v>
      </c>
      <c r="F12283" s="4">
        <v>24</v>
      </c>
      <c r="G12283" s="5">
        <v>53175.392800000001</v>
      </c>
      <c r="H12283" s="4">
        <v>15</v>
      </c>
      <c r="I12283" s="5">
        <v>30691.84</v>
      </c>
      <c r="J12283" s="4">
        <v>13</v>
      </c>
      <c r="K12283" s="5">
        <v>25889</v>
      </c>
      <c r="L12283" s="3">
        <v>0.6</v>
      </c>
      <c r="M12283" s="6">
        <v>0.73255799587121595</v>
      </c>
      <c r="N12283" s="3">
        <v>0.84615384615384603</v>
      </c>
      <c r="O12283" s="3">
        <v>1.05397631426475</v>
      </c>
    </row>
    <row r="12284" spans="2:15" x14ac:dyDescent="0.25">
      <c r="B12284" t="s">
        <v>62</v>
      </c>
      <c r="C12284" t="s">
        <v>45</v>
      </c>
      <c r="D12284" t="s">
        <v>6</v>
      </c>
      <c r="E12284" t="s">
        <v>25</v>
      </c>
      <c r="F12284" s="4" t="s">
        <v>69</v>
      </c>
      <c r="G12284" s="5">
        <v>2674.7658000000001</v>
      </c>
      <c r="H12284" s="4"/>
      <c r="I12284" s="5"/>
      <c r="J12284" s="4" t="s">
        <v>69</v>
      </c>
      <c r="K12284" s="5">
        <v>2018</v>
      </c>
      <c r="L12284" s="3" t="s">
        <v>70</v>
      </c>
      <c r="M12284" s="6"/>
      <c r="N12284" s="3" t="s">
        <v>70</v>
      </c>
      <c r="O12284" s="3">
        <v>0.325453815659069</v>
      </c>
    </row>
    <row r="12285" spans="2:15" x14ac:dyDescent="0.25">
      <c r="B12285" t="s">
        <v>62</v>
      </c>
      <c r="C12285" t="s">
        <v>45</v>
      </c>
      <c r="D12285" t="s">
        <v>17</v>
      </c>
      <c r="E12285" t="s">
        <v>7</v>
      </c>
      <c r="F12285" s="4" t="s">
        <v>69</v>
      </c>
      <c r="G12285" s="5">
        <v>13303.962</v>
      </c>
      <c r="H12285" s="4" t="s">
        <v>69</v>
      </c>
      <c r="I12285" s="5">
        <v>14252.11</v>
      </c>
      <c r="J12285" s="4" t="s">
        <v>69</v>
      </c>
      <c r="K12285" s="5">
        <v>15251</v>
      </c>
      <c r="L12285" s="3" t="s">
        <v>70</v>
      </c>
      <c r="M12285" s="6">
        <v>-6.65268511118704E-2</v>
      </c>
      <c r="N12285" s="3" t="s">
        <v>70</v>
      </c>
      <c r="O12285" s="3">
        <v>-0.127666251393351</v>
      </c>
    </row>
    <row r="12286" spans="2:15" x14ac:dyDescent="0.25">
      <c r="B12286" t="s">
        <v>62</v>
      </c>
      <c r="C12286" t="s">
        <v>45</v>
      </c>
      <c r="D12286" t="s">
        <v>17</v>
      </c>
      <c r="E12286" t="s">
        <v>20</v>
      </c>
      <c r="F12286" s="4"/>
      <c r="G12286" s="5"/>
      <c r="H12286" s="4"/>
      <c r="I12286" s="5"/>
      <c r="J12286" s="4" t="s">
        <v>69</v>
      </c>
      <c r="K12286" s="5">
        <v>4113</v>
      </c>
      <c r="L12286" s="3"/>
      <c r="M12286" s="6"/>
      <c r="N12286" s="3" t="s">
        <v>70</v>
      </c>
      <c r="O12286" s="3"/>
    </row>
    <row r="12287" spans="2:15" x14ac:dyDescent="0.25">
      <c r="B12287" t="s">
        <v>62</v>
      </c>
      <c r="C12287" t="s">
        <v>45</v>
      </c>
      <c r="D12287" t="s">
        <v>17</v>
      </c>
      <c r="E12287" t="s">
        <v>18</v>
      </c>
      <c r="F12287" s="4">
        <v>12</v>
      </c>
      <c r="G12287" s="5">
        <v>32992.259400000003</v>
      </c>
      <c r="H12287" s="4">
        <v>7</v>
      </c>
      <c r="I12287" s="5">
        <v>12731.83</v>
      </c>
      <c r="J12287" s="4">
        <v>16</v>
      </c>
      <c r="K12287" s="5">
        <v>27509</v>
      </c>
      <c r="L12287" s="3">
        <v>0.71428571428571397</v>
      </c>
      <c r="M12287" s="6">
        <v>1.591321074818</v>
      </c>
      <c r="N12287" s="3">
        <v>-0.25</v>
      </c>
      <c r="O12287" s="3">
        <v>0.199326016939911</v>
      </c>
    </row>
    <row r="12288" spans="2:15" x14ac:dyDescent="0.25">
      <c r="B12288" t="s">
        <v>62</v>
      </c>
      <c r="C12288" t="s">
        <v>45</v>
      </c>
      <c r="D12288" t="s">
        <v>17</v>
      </c>
      <c r="E12288" t="s">
        <v>21</v>
      </c>
      <c r="F12288" s="4" t="s">
        <v>69</v>
      </c>
      <c r="G12288" s="5">
        <v>8821.2996000000003</v>
      </c>
      <c r="H12288" s="4" t="s">
        <v>69</v>
      </c>
      <c r="I12288" s="5">
        <v>4622.6400000000003</v>
      </c>
      <c r="J12288" s="4" t="s">
        <v>69</v>
      </c>
      <c r="K12288" s="5">
        <v>6165</v>
      </c>
      <c r="L12288" s="3" t="s">
        <v>70</v>
      </c>
      <c r="M12288" s="6">
        <v>0.90828176107159497</v>
      </c>
      <c r="N12288" s="3" t="s">
        <v>70</v>
      </c>
      <c r="O12288" s="3">
        <v>0.43086773722627703</v>
      </c>
    </row>
    <row r="12289" spans="2:15" x14ac:dyDescent="0.25">
      <c r="B12289" t="s">
        <v>62</v>
      </c>
      <c r="C12289" t="s">
        <v>45</v>
      </c>
      <c r="D12289" t="s">
        <v>17</v>
      </c>
      <c r="E12289" t="s">
        <v>9</v>
      </c>
      <c r="F12289" s="4" t="s">
        <v>69</v>
      </c>
      <c r="G12289" s="5">
        <v>4922.3159999999998</v>
      </c>
      <c r="H12289" s="4" t="s">
        <v>69</v>
      </c>
      <c r="I12289" s="5">
        <v>21517.112000000001</v>
      </c>
      <c r="J12289" s="4" t="s">
        <v>69</v>
      </c>
      <c r="K12289" s="5">
        <v>8626</v>
      </c>
      <c r="L12289" s="3" t="s">
        <v>70</v>
      </c>
      <c r="M12289" s="6">
        <v>-0.77123714372077401</v>
      </c>
      <c r="N12289" s="3" t="s">
        <v>70</v>
      </c>
      <c r="O12289" s="3">
        <v>-0.42936285648040801</v>
      </c>
    </row>
    <row r="12290" spans="2:15" x14ac:dyDescent="0.25">
      <c r="B12290" t="s">
        <v>62</v>
      </c>
      <c r="C12290" t="s">
        <v>45</v>
      </c>
      <c r="D12290" t="s">
        <v>17</v>
      </c>
      <c r="E12290" t="s">
        <v>11</v>
      </c>
      <c r="F12290" s="4"/>
      <c r="G12290" s="5"/>
      <c r="H12290" s="4" t="s">
        <v>69</v>
      </c>
      <c r="I12290" s="5">
        <v>1398.74</v>
      </c>
      <c r="J12290" s="4">
        <v>5</v>
      </c>
      <c r="K12290" s="5">
        <v>13732</v>
      </c>
      <c r="L12290" s="3" t="s">
        <v>70</v>
      </c>
      <c r="M12290" s="6"/>
      <c r="N12290" s="3"/>
      <c r="O12290" s="3"/>
    </row>
    <row r="12291" spans="2:15" x14ac:dyDescent="0.25">
      <c r="B12291" t="s">
        <v>62</v>
      </c>
      <c r="C12291" t="s">
        <v>45</v>
      </c>
      <c r="D12291" t="s">
        <v>17</v>
      </c>
      <c r="E12291" t="s">
        <v>12</v>
      </c>
      <c r="F12291" s="4"/>
      <c r="G12291" s="5"/>
      <c r="H12291" s="4"/>
      <c r="I12291" s="5"/>
      <c r="J12291" s="4" t="s">
        <v>69</v>
      </c>
      <c r="K12291" s="5">
        <v>7489</v>
      </c>
      <c r="L12291" s="3"/>
      <c r="M12291" s="6"/>
      <c r="N12291" s="3" t="s">
        <v>70</v>
      </c>
      <c r="O12291" s="3"/>
    </row>
    <row r="12292" spans="2:15" x14ac:dyDescent="0.25">
      <c r="B12292" t="s">
        <v>62</v>
      </c>
      <c r="C12292" t="s">
        <v>45</v>
      </c>
      <c r="D12292" t="s">
        <v>17</v>
      </c>
      <c r="E12292" t="s">
        <v>24</v>
      </c>
      <c r="F12292" s="4"/>
      <c r="G12292" s="5"/>
      <c r="H12292" s="4"/>
      <c r="I12292" s="5"/>
      <c r="J12292" s="4" t="s">
        <v>69</v>
      </c>
      <c r="K12292" s="5">
        <v>3948</v>
      </c>
      <c r="L12292" s="3"/>
      <c r="M12292" s="6"/>
      <c r="N12292" s="3" t="s">
        <v>70</v>
      </c>
      <c r="O12292" s="3"/>
    </row>
    <row r="12293" spans="2:15" x14ac:dyDescent="0.25">
      <c r="B12293" t="s">
        <v>62</v>
      </c>
      <c r="C12293" t="s">
        <v>45</v>
      </c>
      <c r="D12293" t="s">
        <v>17</v>
      </c>
      <c r="E12293" t="s">
        <v>13</v>
      </c>
      <c r="F12293" s="4">
        <v>6</v>
      </c>
      <c r="G12293" s="5">
        <v>24833.244600000002</v>
      </c>
      <c r="H12293" s="4">
        <v>6</v>
      </c>
      <c r="I12293" s="5">
        <v>21452.84</v>
      </c>
      <c r="J12293" s="4">
        <v>5</v>
      </c>
      <c r="K12293" s="5">
        <v>16196</v>
      </c>
      <c r="L12293" s="3">
        <v>0</v>
      </c>
      <c r="M12293" s="6">
        <v>0.15757375713425401</v>
      </c>
      <c r="N12293" s="3">
        <v>0.2</v>
      </c>
      <c r="O12293" s="3">
        <v>0.53329492467275896</v>
      </c>
    </row>
    <row r="12294" spans="2:15" x14ac:dyDescent="0.25">
      <c r="B12294" t="s">
        <v>62</v>
      </c>
      <c r="C12294" t="s">
        <v>45</v>
      </c>
      <c r="D12294" t="s">
        <v>17</v>
      </c>
      <c r="E12294" t="s">
        <v>36</v>
      </c>
      <c r="F12294" s="4"/>
      <c r="G12294" s="5"/>
      <c r="H12294" s="4"/>
      <c r="I12294" s="5"/>
      <c r="J12294" s="4" t="s">
        <v>69</v>
      </c>
      <c r="K12294" s="5">
        <v>1352</v>
      </c>
      <c r="L12294" s="3"/>
      <c r="M12294" s="6"/>
      <c r="N12294" s="3" t="s">
        <v>70</v>
      </c>
      <c r="O12294" s="3"/>
    </row>
    <row r="12295" spans="2:15" x14ac:dyDescent="0.25">
      <c r="B12295" t="s">
        <v>62</v>
      </c>
      <c r="C12295" t="s">
        <v>45</v>
      </c>
      <c r="D12295" t="s">
        <v>17</v>
      </c>
      <c r="E12295" t="s">
        <v>14</v>
      </c>
      <c r="F12295" s="4">
        <v>15</v>
      </c>
      <c r="G12295" s="5">
        <v>51521</v>
      </c>
      <c r="H12295" s="4">
        <v>12</v>
      </c>
      <c r="I12295" s="5">
        <v>37034</v>
      </c>
      <c r="J12295" s="4">
        <v>16</v>
      </c>
      <c r="K12295" s="5">
        <v>50695</v>
      </c>
      <c r="L12295" s="3">
        <v>0.25</v>
      </c>
      <c r="M12295" s="6">
        <v>0.391181076848302</v>
      </c>
      <c r="N12295" s="3">
        <v>-6.25E-2</v>
      </c>
      <c r="O12295" s="3">
        <v>1.6293520071012799E-2</v>
      </c>
    </row>
    <row r="12296" spans="2:15" x14ac:dyDescent="0.25">
      <c r="B12296" t="s">
        <v>62</v>
      </c>
      <c r="C12296" t="s">
        <v>45</v>
      </c>
      <c r="D12296" t="s">
        <v>17</v>
      </c>
      <c r="E12296" t="s">
        <v>15</v>
      </c>
      <c r="F12296" s="4" t="s">
        <v>69</v>
      </c>
      <c r="G12296" s="5">
        <v>6548.0940000000001</v>
      </c>
      <c r="H12296" s="4">
        <v>11</v>
      </c>
      <c r="I12296" s="5">
        <v>22867.03</v>
      </c>
      <c r="J12296" s="4" t="s">
        <v>69</v>
      </c>
      <c r="K12296" s="5">
        <v>8146.4</v>
      </c>
      <c r="L12296" s="3" t="s">
        <v>70</v>
      </c>
      <c r="M12296" s="6">
        <v>-0.71364475404107997</v>
      </c>
      <c r="N12296" s="3" t="s">
        <v>70</v>
      </c>
      <c r="O12296" s="3">
        <v>-0.19619782971619401</v>
      </c>
    </row>
    <row r="12297" spans="2:15" x14ac:dyDescent="0.25">
      <c r="B12297" t="s">
        <v>62</v>
      </c>
      <c r="C12297" t="s">
        <v>45</v>
      </c>
      <c r="D12297" t="s">
        <v>19</v>
      </c>
      <c r="E12297" t="s">
        <v>7</v>
      </c>
      <c r="F12297" s="4"/>
      <c r="G12297" s="5"/>
      <c r="H12297" s="4" t="s">
        <v>69</v>
      </c>
      <c r="I12297" s="5">
        <v>8401</v>
      </c>
      <c r="J12297" s="4" t="s">
        <v>69</v>
      </c>
      <c r="K12297" s="5">
        <v>18928</v>
      </c>
      <c r="L12297" s="3" t="s">
        <v>70</v>
      </c>
      <c r="M12297" s="6"/>
      <c r="N12297" s="3" t="s">
        <v>70</v>
      </c>
      <c r="O12297" s="3"/>
    </row>
    <row r="12298" spans="2:15" x14ac:dyDescent="0.25">
      <c r="B12298" t="s">
        <v>62</v>
      </c>
      <c r="C12298" t="s">
        <v>45</v>
      </c>
      <c r="D12298" t="s">
        <v>19</v>
      </c>
      <c r="E12298" t="s">
        <v>18</v>
      </c>
      <c r="F12298" s="4">
        <v>8</v>
      </c>
      <c r="G12298" s="5">
        <v>21534.45</v>
      </c>
      <c r="H12298" s="4">
        <v>6</v>
      </c>
      <c r="I12298" s="5">
        <v>17241</v>
      </c>
      <c r="J12298" s="4">
        <v>22</v>
      </c>
      <c r="K12298" s="5">
        <v>45285</v>
      </c>
      <c r="L12298" s="3">
        <v>0.33333333333333298</v>
      </c>
      <c r="M12298" s="6">
        <v>0.249025578562728</v>
      </c>
      <c r="N12298" s="3">
        <v>-0.63636363636363602</v>
      </c>
      <c r="O12298" s="3">
        <v>-0.52446836700894295</v>
      </c>
    </row>
    <row r="12299" spans="2:15" x14ac:dyDescent="0.25">
      <c r="B12299" t="s">
        <v>62</v>
      </c>
      <c r="C12299" t="s">
        <v>45</v>
      </c>
      <c r="D12299" t="s">
        <v>19</v>
      </c>
      <c r="E12299" t="s">
        <v>8</v>
      </c>
      <c r="F12299" s="4"/>
      <c r="G12299" s="5"/>
      <c r="H12299" s="4" t="s">
        <v>69</v>
      </c>
      <c r="I12299" s="5">
        <v>7676</v>
      </c>
      <c r="J12299" s="4" t="s">
        <v>69</v>
      </c>
      <c r="K12299" s="5">
        <v>12872</v>
      </c>
      <c r="L12299" s="3" t="s">
        <v>70</v>
      </c>
      <c r="M12299" s="6"/>
      <c r="N12299" s="3" t="s">
        <v>70</v>
      </c>
      <c r="O12299" s="3"/>
    </row>
    <row r="12300" spans="2:15" x14ac:dyDescent="0.25">
      <c r="B12300" t="s">
        <v>62</v>
      </c>
      <c r="C12300" t="s">
        <v>45</v>
      </c>
      <c r="D12300" t="s">
        <v>19</v>
      </c>
      <c r="E12300" t="s">
        <v>21</v>
      </c>
      <c r="F12300" s="4">
        <v>20</v>
      </c>
      <c r="G12300" s="5">
        <v>456910.92</v>
      </c>
      <c r="H12300" s="4">
        <v>41</v>
      </c>
      <c r="I12300" s="5">
        <v>918377.87</v>
      </c>
      <c r="J12300" s="4">
        <v>36</v>
      </c>
      <c r="K12300" s="5">
        <v>683511</v>
      </c>
      <c r="L12300" s="3">
        <v>-0.51219512195121997</v>
      </c>
      <c r="M12300" s="6">
        <v>-0.502480476799817</v>
      </c>
      <c r="N12300" s="3">
        <v>-0.44444444444444398</v>
      </c>
      <c r="O12300" s="3">
        <v>-0.33152367701470797</v>
      </c>
    </row>
    <row r="12301" spans="2:15" x14ac:dyDescent="0.25">
      <c r="B12301" t="s">
        <v>62</v>
      </c>
      <c r="C12301" t="s">
        <v>45</v>
      </c>
      <c r="D12301" t="s">
        <v>19</v>
      </c>
      <c r="E12301" t="s">
        <v>9</v>
      </c>
      <c r="F12301" s="4" t="s">
        <v>69</v>
      </c>
      <c r="G12301" s="5">
        <v>2976.75</v>
      </c>
      <c r="H12301" s="4" t="s">
        <v>69</v>
      </c>
      <c r="I12301" s="5">
        <v>9049</v>
      </c>
      <c r="J12301" s="4">
        <v>8</v>
      </c>
      <c r="K12301" s="5">
        <v>92334.01</v>
      </c>
      <c r="L12301" s="3" t="s">
        <v>70</v>
      </c>
      <c r="M12301" s="6">
        <v>-0.67104099900541503</v>
      </c>
      <c r="N12301" s="3" t="s">
        <v>70</v>
      </c>
      <c r="O12301" s="3">
        <v>-0.96776106658857297</v>
      </c>
    </row>
    <row r="12302" spans="2:15" x14ac:dyDescent="0.25">
      <c r="B12302" t="s">
        <v>62</v>
      </c>
      <c r="C12302" t="s">
        <v>45</v>
      </c>
      <c r="D12302" t="s">
        <v>19</v>
      </c>
      <c r="E12302" t="s">
        <v>10</v>
      </c>
      <c r="F12302" s="4">
        <v>9</v>
      </c>
      <c r="G12302" s="5">
        <v>39334.190999999999</v>
      </c>
      <c r="H12302" s="4">
        <v>18</v>
      </c>
      <c r="I12302" s="5">
        <v>79493.23</v>
      </c>
      <c r="J12302" s="4" t="s">
        <v>69</v>
      </c>
      <c r="K12302" s="5">
        <v>20713</v>
      </c>
      <c r="L12302" s="3">
        <v>-0.5</v>
      </c>
      <c r="M12302" s="6">
        <v>-0.50518816508022102</v>
      </c>
      <c r="N12302" s="3" t="s">
        <v>70</v>
      </c>
      <c r="O12302" s="3">
        <v>0.89900984888717195</v>
      </c>
    </row>
    <row r="12303" spans="2:15" x14ac:dyDescent="0.25">
      <c r="B12303" t="s">
        <v>62</v>
      </c>
      <c r="C12303" t="s">
        <v>45</v>
      </c>
      <c r="D12303" t="s">
        <v>19</v>
      </c>
      <c r="E12303" t="s">
        <v>11</v>
      </c>
      <c r="F12303" s="4"/>
      <c r="G12303" s="5"/>
      <c r="H12303" s="4" t="s">
        <v>69</v>
      </c>
      <c r="I12303" s="5">
        <v>21414.799999999999</v>
      </c>
      <c r="J12303" s="4" t="s">
        <v>69</v>
      </c>
      <c r="K12303" s="5">
        <v>13641</v>
      </c>
      <c r="L12303" s="3" t="s">
        <v>70</v>
      </c>
      <c r="M12303" s="6"/>
      <c r="N12303" s="3" t="s">
        <v>70</v>
      </c>
      <c r="O12303" s="3"/>
    </row>
    <row r="12304" spans="2:15" x14ac:dyDescent="0.25">
      <c r="B12304" t="s">
        <v>62</v>
      </c>
      <c r="C12304" t="s">
        <v>45</v>
      </c>
      <c r="D12304" t="s">
        <v>19</v>
      </c>
      <c r="E12304" t="s">
        <v>12</v>
      </c>
      <c r="F12304" s="4" t="s">
        <v>69</v>
      </c>
      <c r="G12304" s="5">
        <v>1069.2</v>
      </c>
      <c r="H12304" s="4" t="s">
        <v>69</v>
      </c>
      <c r="I12304" s="5">
        <v>3841</v>
      </c>
      <c r="J12304" s="4"/>
      <c r="K12304" s="5"/>
      <c r="L12304" s="3" t="s">
        <v>70</v>
      </c>
      <c r="M12304" s="6">
        <v>-0.72163499088779004</v>
      </c>
      <c r="N12304" s="3" t="s">
        <v>70</v>
      </c>
      <c r="O12304" s="3"/>
    </row>
    <row r="12305" spans="2:15" x14ac:dyDescent="0.25">
      <c r="B12305" t="s">
        <v>62</v>
      </c>
      <c r="C12305" t="s">
        <v>45</v>
      </c>
      <c r="D12305" t="s">
        <v>19</v>
      </c>
      <c r="E12305" t="s">
        <v>24</v>
      </c>
      <c r="F12305" s="4" t="s">
        <v>69</v>
      </c>
      <c r="G12305" s="5">
        <v>4526.55</v>
      </c>
      <c r="H12305" s="4" t="s">
        <v>69</v>
      </c>
      <c r="I12305" s="5">
        <v>4185</v>
      </c>
      <c r="J12305" s="4" t="s">
        <v>69</v>
      </c>
      <c r="K12305" s="5">
        <v>7896</v>
      </c>
      <c r="L12305" s="3" t="s">
        <v>70</v>
      </c>
      <c r="M12305" s="6">
        <v>8.1612903225806402E-2</v>
      </c>
      <c r="N12305" s="3" t="s">
        <v>70</v>
      </c>
      <c r="O12305" s="3">
        <v>-0.42672872340425499</v>
      </c>
    </row>
    <row r="12306" spans="2:15" x14ac:dyDescent="0.25">
      <c r="B12306" t="s">
        <v>62</v>
      </c>
      <c r="C12306" t="s">
        <v>45</v>
      </c>
      <c r="D12306" t="s">
        <v>19</v>
      </c>
      <c r="E12306" t="s">
        <v>13</v>
      </c>
      <c r="F12306" s="4">
        <v>28</v>
      </c>
      <c r="G12306" s="5">
        <v>141273.60000000001</v>
      </c>
      <c r="H12306" s="4">
        <v>46</v>
      </c>
      <c r="I12306" s="5">
        <v>280014.12</v>
      </c>
      <c r="J12306" s="4">
        <v>105</v>
      </c>
      <c r="K12306" s="5">
        <v>325090.36</v>
      </c>
      <c r="L12306" s="3">
        <v>-0.39130434782608697</v>
      </c>
      <c r="M12306" s="6">
        <v>-0.49547687095207898</v>
      </c>
      <c r="N12306" s="3">
        <v>-0.73333333333333295</v>
      </c>
      <c r="O12306" s="3">
        <v>-0.56543282304649101</v>
      </c>
    </row>
    <row r="12307" spans="2:15" x14ac:dyDescent="0.25">
      <c r="B12307" t="s">
        <v>62</v>
      </c>
      <c r="C12307" t="s">
        <v>45</v>
      </c>
      <c r="D12307" t="s">
        <v>19</v>
      </c>
      <c r="E12307" t="s">
        <v>36</v>
      </c>
      <c r="F12307" s="4" t="s">
        <v>69</v>
      </c>
      <c r="G12307" s="5">
        <v>4871.88</v>
      </c>
      <c r="H12307" s="4" t="s">
        <v>69</v>
      </c>
      <c r="I12307" s="5">
        <v>994</v>
      </c>
      <c r="J12307" s="4" t="s">
        <v>69</v>
      </c>
      <c r="K12307" s="5">
        <v>1491</v>
      </c>
      <c r="L12307" s="3" t="s">
        <v>70</v>
      </c>
      <c r="M12307" s="6">
        <v>3.90128772635815</v>
      </c>
      <c r="N12307" s="3" t="s">
        <v>70</v>
      </c>
      <c r="O12307" s="3">
        <v>2.2675251509054299</v>
      </c>
    </row>
    <row r="12308" spans="2:15" x14ac:dyDescent="0.25">
      <c r="B12308" t="s">
        <v>62</v>
      </c>
      <c r="C12308" t="s">
        <v>45</v>
      </c>
      <c r="D12308" t="s">
        <v>19</v>
      </c>
      <c r="E12308" t="s">
        <v>14</v>
      </c>
      <c r="F12308" s="4">
        <v>17</v>
      </c>
      <c r="G12308" s="5">
        <v>123462.31359999999</v>
      </c>
      <c r="H12308" s="4">
        <v>20</v>
      </c>
      <c r="I12308" s="5">
        <v>100011.49</v>
      </c>
      <c r="J12308" s="4">
        <v>31</v>
      </c>
      <c r="K12308" s="5">
        <v>202931.54</v>
      </c>
      <c r="L12308" s="3">
        <v>-0.15</v>
      </c>
      <c r="M12308" s="6">
        <v>0.23448129409930801</v>
      </c>
      <c r="N12308" s="3">
        <v>-0.45161290322580599</v>
      </c>
      <c r="O12308" s="3">
        <v>-0.39160608745195602</v>
      </c>
    </row>
    <row r="12309" spans="2:15" x14ac:dyDescent="0.25">
      <c r="B12309" t="s">
        <v>62</v>
      </c>
      <c r="C12309" t="s">
        <v>45</v>
      </c>
      <c r="D12309" t="s">
        <v>19</v>
      </c>
      <c r="E12309" t="s">
        <v>15</v>
      </c>
      <c r="F12309" s="4">
        <v>8</v>
      </c>
      <c r="G12309" s="5">
        <v>18347.28</v>
      </c>
      <c r="H12309" s="4">
        <v>12</v>
      </c>
      <c r="I12309" s="5">
        <v>26229.8</v>
      </c>
      <c r="J12309" s="4">
        <v>12</v>
      </c>
      <c r="K12309" s="5">
        <v>25524.67</v>
      </c>
      <c r="L12309" s="3">
        <v>-0.33333333333333298</v>
      </c>
      <c r="M12309" s="6">
        <v>-0.300517731740234</v>
      </c>
      <c r="N12309" s="3">
        <v>-0.33333333333333298</v>
      </c>
      <c r="O12309" s="3">
        <v>-0.28119423287353001</v>
      </c>
    </row>
    <row r="12310" spans="2:15" x14ac:dyDescent="0.25">
      <c r="B12310" t="s">
        <v>62</v>
      </c>
      <c r="C12310" t="s">
        <v>45</v>
      </c>
      <c r="D12310" t="s">
        <v>19</v>
      </c>
      <c r="E12310" t="s">
        <v>22</v>
      </c>
      <c r="F12310" s="4">
        <v>33</v>
      </c>
      <c r="G12310" s="5">
        <v>155846.83619999999</v>
      </c>
      <c r="H12310" s="4">
        <v>91</v>
      </c>
      <c r="I12310" s="5">
        <v>344766.3</v>
      </c>
      <c r="J12310" s="4"/>
      <c r="K12310" s="5"/>
      <c r="L12310" s="3">
        <v>-0.63736263736263699</v>
      </c>
      <c r="M12310" s="6">
        <v>-0.54796383463232901</v>
      </c>
      <c r="N12310" s="3"/>
      <c r="O12310" s="3"/>
    </row>
    <row r="12311" spans="2:15" x14ac:dyDescent="0.25">
      <c r="B12311" t="s">
        <v>62</v>
      </c>
      <c r="C12311" t="s">
        <v>45</v>
      </c>
      <c r="D12311" t="s">
        <v>19</v>
      </c>
      <c r="E12311" t="s">
        <v>25</v>
      </c>
      <c r="F12311" s="4"/>
      <c r="G12311" s="5"/>
      <c r="H12311" s="4" t="s">
        <v>69</v>
      </c>
      <c r="I12311" s="5">
        <v>3670</v>
      </c>
      <c r="J12311" s="4"/>
      <c r="K12311" s="5"/>
      <c r="L12311" s="3" t="s">
        <v>70</v>
      </c>
      <c r="M12311" s="6"/>
      <c r="N12311" s="3"/>
      <c r="O12311" s="3"/>
    </row>
    <row r="12312" spans="2:15" x14ac:dyDescent="0.25">
      <c r="B12312" t="s">
        <v>62</v>
      </c>
      <c r="C12312" t="s">
        <v>45</v>
      </c>
      <c r="D12312" t="s">
        <v>23</v>
      </c>
      <c r="E12312" t="s">
        <v>7</v>
      </c>
      <c r="F12312" s="4">
        <v>22</v>
      </c>
      <c r="G12312" s="5">
        <v>553364.66729999997</v>
      </c>
      <c r="H12312" s="4">
        <v>18</v>
      </c>
      <c r="I12312" s="5">
        <v>179572.17</v>
      </c>
      <c r="J12312" s="4">
        <v>43</v>
      </c>
      <c r="K12312" s="5">
        <v>301372.88</v>
      </c>
      <c r="L12312" s="3">
        <v>0.22222222222222199</v>
      </c>
      <c r="M12312" s="6">
        <v>2.0815725359892898</v>
      </c>
      <c r="N12312" s="3">
        <v>-0.48837209302325602</v>
      </c>
      <c r="O12312" s="3">
        <v>0.83614619636644205</v>
      </c>
    </row>
    <row r="12313" spans="2:15" x14ac:dyDescent="0.25">
      <c r="B12313" t="s">
        <v>62</v>
      </c>
      <c r="C12313" t="s">
        <v>45</v>
      </c>
      <c r="D12313" t="s">
        <v>23</v>
      </c>
      <c r="E12313" t="s">
        <v>20</v>
      </c>
      <c r="F12313" s="4">
        <v>40</v>
      </c>
      <c r="G12313" s="5">
        <v>72517.478000000003</v>
      </c>
      <c r="H12313" s="4" t="s">
        <v>69</v>
      </c>
      <c r="I12313" s="5">
        <v>7646</v>
      </c>
      <c r="J12313" s="4">
        <v>33</v>
      </c>
      <c r="K12313" s="5">
        <v>57720</v>
      </c>
      <c r="L12313" s="3" t="s">
        <v>70</v>
      </c>
      <c r="M12313" s="6">
        <v>8.4843680355741604</v>
      </c>
      <c r="N12313" s="3">
        <v>0.21212121212121199</v>
      </c>
      <c r="O12313" s="3">
        <v>0.256366562716563</v>
      </c>
    </row>
    <row r="12314" spans="2:15" x14ac:dyDescent="0.25">
      <c r="B12314" t="s">
        <v>62</v>
      </c>
      <c r="C12314" t="s">
        <v>45</v>
      </c>
      <c r="D12314" t="s">
        <v>23</v>
      </c>
      <c r="E12314" t="s">
        <v>18</v>
      </c>
      <c r="F12314" s="4">
        <v>23</v>
      </c>
      <c r="G12314" s="5">
        <v>62587.02</v>
      </c>
      <c r="H12314" s="4">
        <v>24</v>
      </c>
      <c r="I12314" s="5">
        <v>75545</v>
      </c>
      <c r="J12314" s="4">
        <v>83</v>
      </c>
      <c r="K12314" s="5">
        <v>615129.12</v>
      </c>
      <c r="L12314" s="3">
        <v>-4.1666666666666602E-2</v>
      </c>
      <c r="M12314" s="6">
        <v>-0.17152663975114199</v>
      </c>
      <c r="N12314" s="3">
        <v>-0.72289156626506001</v>
      </c>
      <c r="O12314" s="3">
        <v>-0.89825384953324905</v>
      </c>
    </row>
    <row r="12315" spans="2:15" x14ac:dyDescent="0.25">
      <c r="B12315" t="s">
        <v>62</v>
      </c>
      <c r="C12315" t="s">
        <v>45</v>
      </c>
      <c r="D12315" t="s">
        <v>23</v>
      </c>
      <c r="E12315" t="s">
        <v>8</v>
      </c>
      <c r="F12315" s="4"/>
      <c r="G12315" s="5"/>
      <c r="H12315" s="4"/>
      <c r="I12315" s="5"/>
      <c r="J12315" s="4" t="s">
        <v>69</v>
      </c>
      <c r="K12315" s="5">
        <v>20832</v>
      </c>
      <c r="L12315" s="3"/>
      <c r="M12315" s="6"/>
      <c r="N12315" s="3" t="s">
        <v>70</v>
      </c>
      <c r="O12315" s="3"/>
    </row>
    <row r="12316" spans="2:15" x14ac:dyDescent="0.25">
      <c r="B12316" t="s">
        <v>62</v>
      </c>
      <c r="C12316" t="s">
        <v>45</v>
      </c>
      <c r="D12316" t="s">
        <v>23</v>
      </c>
      <c r="E12316" t="s">
        <v>21</v>
      </c>
      <c r="F12316" s="4">
        <v>9</v>
      </c>
      <c r="G12316" s="5">
        <v>264149.15999999997</v>
      </c>
      <c r="H12316" s="4">
        <v>27</v>
      </c>
      <c r="I12316" s="5">
        <v>662537.1</v>
      </c>
      <c r="J12316" s="4">
        <v>132</v>
      </c>
      <c r="K12316" s="5">
        <v>926242.5</v>
      </c>
      <c r="L12316" s="3">
        <v>-0.66666666666666696</v>
      </c>
      <c r="M12316" s="6">
        <v>-0.60130661362209004</v>
      </c>
      <c r="N12316" s="3">
        <v>-0.93181818181818199</v>
      </c>
      <c r="O12316" s="3">
        <v>-0.71481641146891906</v>
      </c>
    </row>
    <row r="12317" spans="2:15" x14ac:dyDescent="0.25">
      <c r="B12317" t="s">
        <v>62</v>
      </c>
      <c r="C12317" t="s">
        <v>45</v>
      </c>
      <c r="D12317" t="s">
        <v>23</v>
      </c>
      <c r="E12317" t="s">
        <v>9</v>
      </c>
      <c r="F12317" s="4">
        <v>8</v>
      </c>
      <c r="G12317" s="5">
        <v>34239.75</v>
      </c>
      <c r="H12317" s="4">
        <v>11</v>
      </c>
      <c r="I12317" s="5">
        <v>71402.679999999993</v>
      </c>
      <c r="J12317" s="4">
        <v>20</v>
      </c>
      <c r="K12317" s="5">
        <v>189061.97</v>
      </c>
      <c r="L12317" s="3">
        <v>-0.27272727272727298</v>
      </c>
      <c r="M12317" s="6">
        <v>-0.52046967984955195</v>
      </c>
      <c r="N12317" s="3">
        <v>-0.6</v>
      </c>
      <c r="O12317" s="3">
        <v>-0.81889668239466695</v>
      </c>
    </row>
    <row r="12318" spans="2:15" x14ac:dyDescent="0.25">
      <c r="B12318" t="s">
        <v>62</v>
      </c>
      <c r="C12318" t="s">
        <v>45</v>
      </c>
      <c r="D12318" t="s">
        <v>23</v>
      </c>
      <c r="E12318" t="s">
        <v>10</v>
      </c>
      <c r="F12318" s="4" t="s">
        <v>69</v>
      </c>
      <c r="G12318" s="5">
        <v>13926.75</v>
      </c>
      <c r="H12318" s="4">
        <v>8</v>
      </c>
      <c r="I12318" s="5">
        <v>30565.41</v>
      </c>
      <c r="J12318" s="4" t="s">
        <v>69</v>
      </c>
      <c r="K12318" s="5">
        <v>16269</v>
      </c>
      <c r="L12318" s="3" t="s">
        <v>70</v>
      </c>
      <c r="M12318" s="6">
        <v>-0.54436240181302997</v>
      </c>
      <c r="N12318" s="3" t="s">
        <v>70</v>
      </c>
      <c r="O12318" s="3">
        <v>-0.14397012723584701</v>
      </c>
    </row>
    <row r="12319" spans="2:15" x14ac:dyDescent="0.25">
      <c r="B12319" t="s">
        <v>62</v>
      </c>
      <c r="C12319" t="s">
        <v>45</v>
      </c>
      <c r="D12319" t="s">
        <v>23</v>
      </c>
      <c r="E12319" t="s">
        <v>11</v>
      </c>
      <c r="F12319" s="4">
        <v>17</v>
      </c>
      <c r="G12319" s="5">
        <v>197349.22229999999</v>
      </c>
      <c r="H12319" s="4">
        <v>32</v>
      </c>
      <c r="I12319" s="5">
        <v>278610</v>
      </c>
      <c r="J12319" s="4">
        <v>96</v>
      </c>
      <c r="K12319" s="5">
        <v>733937.8</v>
      </c>
      <c r="L12319" s="3">
        <v>-0.46875</v>
      </c>
      <c r="M12319" s="6">
        <v>-0.29166497146548898</v>
      </c>
      <c r="N12319" s="3">
        <v>-0.82291666666666696</v>
      </c>
      <c r="O12319" s="3">
        <v>-0.73110906360184802</v>
      </c>
    </row>
    <row r="12320" spans="2:15" x14ac:dyDescent="0.25">
      <c r="B12320" t="s">
        <v>62</v>
      </c>
      <c r="C12320" t="s">
        <v>45</v>
      </c>
      <c r="D12320" t="s">
        <v>23</v>
      </c>
      <c r="E12320" t="s">
        <v>12</v>
      </c>
      <c r="F12320" s="4">
        <v>17</v>
      </c>
      <c r="G12320" s="5">
        <v>76398.929999999993</v>
      </c>
      <c r="H12320" s="4">
        <v>16</v>
      </c>
      <c r="I12320" s="5">
        <v>66976</v>
      </c>
      <c r="J12320" s="4">
        <v>32</v>
      </c>
      <c r="K12320" s="5">
        <v>105874.2</v>
      </c>
      <c r="L12320" s="3">
        <v>6.25E-2</v>
      </c>
      <c r="M12320" s="6">
        <v>0.140691143096034</v>
      </c>
      <c r="N12320" s="3">
        <v>-0.46875</v>
      </c>
      <c r="O12320" s="3">
        <v>-0.27839898672197799</v>
      </c>
    </row>
    <row r="12321" spans="2:15" x14ac:dyDescent="0.25">
      <c r="B12321" t="s">
        <v>62</v>
      </c>
      <c r="C12321" t="s">
        <v>45</v>
      </c>
      <c r="D12321" t="s">
        <v>23</v>
      </c>
      <c r="E12321" t="s">
        <v>24</v>
      </c>
      <c r="F12321" s="4" t="s">
        <v>69</v>
      </c>
      <c r="G12321" s="5">
        <v>14219.55</v>
      </c>
      <c r="H12321" s="4" t="s">
        <v>69</v>
      </c>
      <c r="I12321" s="5">
        <v>4411</v>
      </c>
      <c r="J12321" s="4" t="s">
        <v>69</v>
      </c>
      <c r="K12321" s="5">
        <v>3948</v>
      </c>
      <c r="L12321" s="3" t="s">
        <v>70</v>
      </c>
      <c r="M12321" s="6">
        <v>2.2236567671729799</v>
      </c>
      <c r="N12321" s="3" t="s">
        <v>70</v>
      </c>
      <c r="O12321" s="3">
        <v>2.6017097264437701</v>
      </c>
    </row>
    <row r="12322" spans="2:15" x14ac:dyDescent="0.25">
      <c r="B12322" t="s">
        <v>62</v>
      </c>
      <c r="C12322" t="s">
        <v>45</v>
      </c>
      <c r="D12322" t="s">
        <v>23</v>
      </c>
      <c r="E12322" t="s">
        <v>13</v>
      </c>
      <c r="F12322" s="4">
        <v>51</v>
      </c>
      <c r="G12322" s="5">
        <v>227878.83119999999</v>
      </c>
      <c r="H12322" s="4">
        <v>71</v>
      </c>
      <c r="I12322" s="5">
        <v>277053.99</v>
      </c>
      <c r="J12322" s="4">
        <v>162</v>
      </c>
      <c r="K12322" s="5">
        <v>542607.08000000101</v>
      </c>
      <c r="L12322" s="3">
        <v>-0.28169014084506999</v>
      </c>
      <c r="M12322" s="6">
        <v>-0.17749305397117701</v>
      </c>
      <c r="N12322" s="3">
        <v>-0.68518518518518501</v>
      </c>
      <c r="O12322" s="3">
        <v>-0.58002974970396703</v>
      </c>
    </row>
    <row r="12323" spans="2:15" x14ac:dyDescent="0.25">
      <c r="B12323" t="s">
        <v>62</v>
      </c>
      <c r="C12323" t="s">
        <v>45</v>
      </c>
      <c r="D12323" t="s">
        <v>23</v>
      </c>
      <c r="E12323" t="s">
        <v>36</v>
      </c>
      <c r="F12323" s="4">
        <v>18</v>
      </c>
      <c r="G12323" s="5">
        <v>48130.53</v>
      </c>
      <c r="H12323" s="4">
        <v>5</v>
      </c>
      <c r="I12323" s="5">
        <v>9600</v>
      </c>
      <c r="J12323" s="4">
        <v>13</v>
      </c>
      <c r="K12323" s="5">
        <v>21817.4</v>
      </c>
      <c r="L12323" s="3">
        <v>2.6</v>
      </c>
      <c r="M12323" s="6">
        <v>4.0135968750000002</v>
      </c>
      <c r="N12323" s="3">
        <v>0.38461538461538503</v>
      </c>
      <c r="O12323" s="3">
        <v>1.20606167554337</v>
      </c>
    </row>
    <row r="12324" spans="2:15" x14ac:dyDescent="0.25">
      <c r="B12324" t="s">
        <v>62</v>
      </c>
      <c r="C12324" t="s">
        <v>45</v>
      </c>
      <c r="D12324" t="s">
        <v>23</v>
      </c>
      <c r="E12324" t="s">
        <v>14</v>
      </c>
      <c r="F12324" s="4" t="s">
        <v>69</v>
      </c>
      <c r="G12324" s="5">
        <v>6127</v>
      </c>
      <c r="H12324" s="4" t="s">
        <v>69</v>
      </c>
      <c r="I12324" s="5">
        <v>17575</v>
      </c>
      <c r="J12324" s="4">
        <v>27</v>
      </c>
      <c r="K12324" s="5">
        <v>357121.95</v>
      </c>
      <c r="L12324" s="3" t="s">
        <v>70</v>
      </c>
      <c r="M12324" s="6">
        <v>-0.65137980085348501</v>
      </c>
      <c r="N12324" s="3" t="s">
        <v>70</v>
      </c>
      <c r="O12324" s="3">
        <v>-0.98284339565238099</v>
      </c>
    </row>
    <row r="12325" spans="2:15" x14ac:dyDescent="0.25">
      <c r="B12325" t="s">
        <v>62</v>
      </c>
      <c r="C12325" t="s">
        <v>45</v>
      </c>
      <c r="D12325" t="s">
        <v>23</v>
      </c>
      <c r="E12325" t="s">
        <v>15</v>
      </c>
      <c r="F12325" s="4">
        <v>207</v>
      </c>
      <c r="G12325" s="5">
        <v>886988.85</v>
      </c>
      <c r="H12325" s="4">
        <v>289</v>
      </c>
      <c r="I12325" s="5">
        <v>1182940.92</v>
      </c>
      <c r="J12325" s="4">
        <v>166</v>
      </c>
      <c r="K12325" s="5">
        <v>358223.4</v>
      </c>
      <c r="L12325" s="3">
        <v>-0.28373702422145303</v>
      </c>
      <c r="M12325" s="6">
        <v>-0.25018330585774301</v>
      </c>
      <c r="N12325" s="3">
        <v>0.24698795180722899</v>
      </c>
      <c r="O12325" s="3">
        <v>1.47607735843052</v>
      </c>
    </row>
    <row r="12326" spans="2:15" x14ac:dyDescent="0.25">
      <c r="B12326" t="s">
        <v>62</v>
      </c>
      <c r="C12326" t="s">
        <v>45</v>
      </c>
      <c r="D12326" t="s">
        <v>23</v>
      </c>
      <c r="E12326" t="s">
        <v>22</v>
      </c>
      <c r="F12326" s="4">
        <v>243</v>
      </c>
      <c r="G12326" s="5">
        <v>2446532.7423</v>
      </c>
      <c r="H12326" s="4">
        <v>290</v>
      </c>
      <c r="I12326" s="5">
        <v>2358447.11</v>
      </c>
      <c r="J12326" s="4"/>
      <c r="K12326" s="5"/>
      <c r="L12326" s="3">
        <v>-0.16206896551724101</v>
      </c>
      <c r="M12326" s="6">
        <v>3.7348996263902402E-2</v>
      </c>
      <c r="N12326" s="3"/>
      <c r="O12326" s="3"/>
    </row>
    <row r="12327" spans="2:15" x14ac:dyDescent="0.25">
      <c r="B12327" t="s">
        <v>62</v>
      </c>
      <c r="C12327" t="s">
        <v>45</v>
      </c>
      <c r="D12327" t="s">
        <v>23</v>
      </c>
      <c r="E12327" t="s">
        <v>25</v>
      </c>
      <c r="F12327" s="4">
        <v>16</v>
      </c>
      <c r="G12327" s="5">
        <v>522500.90669999999</v>
      </c>
      <c r="H12327" s="4">
        <v>11</v>
      </c>
      <c r="I12327" s="5">
        <v>216697.89</v>
      </c>
      <c r="J12327" s="4" t="s">
        <v>69</v>
      </c>
      <c r="K12327" s="5">
        <v>101485</v>
      </c>
      <c r="L12327" s="3">
        <v>0.45454545454545497</v>
      </c>
      <c r="M12327" s="6">
        <v>1.4111951745353899</v>
      </c>
      <c r="N12327" s="3" t="s">
        <v>70</v>
      </c>
      <c r="O12327" s="3">
        <v>4.1485530541459301</v>
      </c>
    </row>
    <row r="12328" spans="2:15" x14ac:dyDescent="0.25">
      <c r="B12328" t="s">
        <v>62</v>
      </c>
      <c r="C12328" t="s">
        <v>45</v>
      </c>
      <c r="D12328" t="s">
        <v>23</v>
      </c>
      <c r="E12328" t="s">
        <v>16</v>
      </c>
      <c r="F12328" s="4" t="s">
        <v>69</v>
      </c>
      <c r="G12328" s="5">
        <v>18505.8</v>
      </c>
      <c r="H12328" s="4"/>
      <c r="I12328" s="5"/>
      <c r="J12328" s="4"/>
      <c r="K12328" s="5"/>
      <c r="L12328" s="3" t="s">
        <v>70</v>
      </c>
      <c r="M12328" s="6"/>
      <c r="N12328" s="3" t="s">
        <v>70</v>
      </c>
      <c r="O12328" s="3"/>
    </row>
    <row r="12329" spans="2:15" x14ac:dyDescent="0.25">
      <c r="B12329" t="s">
        <v>62</v>
      </c>
      <c r="C12329" t="s">
        <v>45</v>
      </c>
      <c r="D12329" t="s">
        <v>30</v>
      </c>
      <c r="E12329" t="s">
        <v>7</v>
      </c>
      <c r="F12329" s="4">
        <v>10</v>
      </c>
      <c r="G12329" s="5">
        <v>79212.75</v>
      </c>
      <c r="H12329" s="4">
        <v>20</v>
      </c>
      <c r="I12329" s="5">
        <v>204916.86</v>
      </c>
      <c r="J12329" s="4">
        <v>58</v>
      </c>
      <c r="K12329" s="5">
        <v>476032.23</v>
      </c>
      <c r="L12329" s="3">
        <v>-0.5</v>
      </c>
      <c r="M12329" s="6">
        <v>-0.61343956763733298</v>
      </c>
      <c r="N12329" s="3">
        <v>-0.82758620689655205</v>
      </c>
      <c r="O12329" s="3">
        <v>-0.83359792676222799</v>
      </c>
    </row>
    <row r="12330" spans="2:15" x14ac:dyDescent="0.25">
      <c r="B12330" t="s">
        <v>62</v>
      </c>
      <c r="C12330" t="s">
        <v>45</v>
      </c>
      <c r="D12330" t="s">
        <v>30</v>
      </c>
      <c r="E12330" t="s">
        <v>18</v>
      </c>
      <c r="F12330" s="4"/>
      <c r="G12330" s="5"/>
      <c r="H12330" s="4" t="s">
        <v>69</v>
      </c>
      <c r="I12330" s="5">
        <v>3312</v>
      </c>
      <c r="J12330" s="4">
        <v>35</v>
      </c>
      <c r="K12330" s="5">
        <v>138388.43</v>
      </c>
      <c r="L12330" s="3" t="s">
        <v>70</v>
      </c>
      <c r="M12330" s="6"/>
      <c r="N12330" s="3"/>
      <c r="O12330" s="3"/>
    </row>
    <row r="12331" spans="2:15" x14ac:dyDescent="0.25">
      <c r="B12331" t="s">
        <v>62</v>
      </c>
      <c r="C12331" t="s">
        <v>45</v>
      </c>
      <c r="D12331" t="s">
        <v>30</v>
      </c>
      <c r="E12331" t="s">
        <v>8</v>
      </c>
      <c r="F12331" s="4" t="s">
        <v>69</v>
      </c>
      <c r="G12331" s="5">
        <v>5150.5200000000004</v>
      </c>
      <c r="H12331" s="4"/>
      <c r="I12331" s="5"/>
      <c r="J12331" s="4">
        <v>38</v>
      </c>
      <c r="K12331" s="5">
        <v>440091.6</v>
      </c>
      <c r="L12331" s="3" t="s">
        <v>70</v>
      </c>
      <c r="M12331" s="6"/>
      <c r="N12331" s="3" t="s">
        <v>70</v>
      </c>
      <c r="O12331" s="3">
        <v>-0.98829670913964296</v>
      </c>
    </row>
    <row r="12332" spans="2:15" x14ac:dyDescent="0.25">
      <c r="B12332" t="s">
        <v>62</v>
      </c>
      <c r="C12332" t="s">
        <v>45</v>
      </c>
      <c r="D12332" t="s">
        <v>30</v>
      </c>
      <c r="E12332" t="s">
        <v>21</v>
      </c>
      <c r="F12332" s="4"/>
      <c r="G12332" s="5"/>
      <c r="H12332" s="4"/>
      <c r="I12332" s="5"/>
      <c r="J12332" s="4">
        <v>175</v>
      </c>
      <c r="K12332" s="5">
        <v>936685.41</v>
      </c>
      <c r="L12332" s="3"/>
      <c r="M12332" s="6"/>
      <c r="N12332" s="3"/>
      <c r="O12332" s="3"/>
    </row>
    <row r="12333" spans="2:15" x14ac:dyDescent="0.25">
      <c r="B12333" t="s">
        <v>62</v>
      </c>
      <c r="C12333" t="s">
        <v>45</v>
      </c>
      <c r="D12333" t="s">
        <v>30</v>
      </c>
      <c r="E12333" t="s">
        <v>9</v>
      </c>
      <c r="F12333" s="4" t="s">
        <v>69</v>
      </c>
      <c r="G12333" s="5">
        <v>6520.5</v>
      </c>
      <c r="H12333" s="4" t="s">
        <v>69</v>
      </c>
      <c r="I12333" s="5">
        <v>12045</v>
      </c>
      <c r="J12333" s="4">
        <v>13</v>
      </c>
      <c r="K12333" s="5">
        <v>57733.04</v>
      </c>
      <c r="L12333" s="3" t="s">
        <v>70</v>
      </c>
      <c r="M12333" s="6">
        <v>-0.45865504358655002</v>
      </c>
      <c r="N12333" s="3" t="s">
        <v>70</v>
      </c>
      <c r="O12333" s="3">
        <v>-0.88705774024717898</v>
      </c>
    </row>
    <row r="12334" spans="2:15" x14ac:dyDescent="0.25">
      <c r="B12334" t="s">
        <v>62</v>
      </c>
      <c r="C12334" t="s">
        <v>45</v>
      </c>
      <c r="D12334" t="s">
        <v>30</v>
      </c>
      <c r="E12334" t="s">
        <v>10</v>
      </c>
      <c r="F12334" s="4"/>
      <c r="G12334" s="5"/>
      <c r="H12334" s="4"/>
      <c r="I12334" s="5"/>
      <c r="J12334" s="4" t="s">
        <v>69</v>
      </c>
      <c r="K12334" s="5">
        <v>2542</v>
      </c>
      <c r="L12334" s="3"/>
      <c r="M12334" s="6"/>
      <c r="N12334" s="3" t="s">
        <v>70</v>
      </c>
      <c r="O12334" s="3"/>
    </row>
    <row r="12335" spans="2:15" x14ac:dyDescent="0.25">
      <c r="B12335" t="s">
        <v>62</v>
      </c>
      <c r="C12335" t="s">
        <v>45</v>
      </c>
      <c r="D12335" t="s">
        <v>30</v>
      </c>
      <c r="E12335" t="s">
        <v>11</v>
      </c>
      <c r="F12335" s="4" t="s">
        <v>69</v>
      </c>
      <c r="G12335" s="5">
        <v>760.2</v>
      </c>
      <c r="H12335" s="4"/>
      <c r="I12335" s="5"/>
      <c r="J12335" s="4">
        <v>43</v>
      </c>
      <c r="K12335" s="5">
        <v>266184.78000000003</v>
      </c>
      <c r="L12335" s="3" t="s">
        <v>70</v>
      </c>
      <c r="M12335" s="6"/>
      <c r="N12335" s="3" t="s">
        <v>70</v>
      </c>
      <c r="O12335" s="3">
        <v>-0.99714408915491004</v>
      </c>
    </row>
    <row r="12336" spans="2:15" x14ac:dyDescent="0.25">
      <c r="B12336" t="s">
        <v>62</v>
      </c>
      <c r="C12336" t="s">
        <v>45</v>
      </c>
      <c r="D12336" t="s">
        <v>30</v>
      </c>
      <c r="E12336" t="s">
        <v>12</v>
      </c>
      <c r="F12336" s="4" t="s">
        <v>69</v>
      </c>
      <c r="G12336" s="5">
        <v>1786.32</v>
      </c>
      <c r="H12336" s="4"/>
      <c r="I12336" s="5"/>
      <c r="J12336" s="4"/>
      <c r="K12336" s="5"/>
      <c r="L12336" s="3" t="s">
        <v>70</v>
      </c>
      <c r="M12336" s="6"/>
      <c r="N12336" s="3" t="s">
        <v>70</v>
      </c>
      <c r="O12336" s="3"/>
    </row>
    <row r="12337" spans="2:15" x14ac:dyDescent="0.25">
      <c r="B12337" t="s">
        <v>62</v>
      </c>
      <c r="C12337" t="s">
        <v>45</v>
      </c>
      <c r="D12337" t="s">
        <v>30</v>
      </c>
      <c r="E12337" t="s">
        <v>13</v>
      </c>
      <c r="F12337" s="4">
        <v>24</v>
      </c>
      <c r="G12337" s="5">
        <v>61220.800000000003</v>
      </c>
      <c r="H12337" s="4">
        <v>38</v>
      </c>
      <c r="I12337" s="5">
        <v>104846.8</v>
      </c>
      <c r="J12337" s="4">
        <v>261</v>
      </c>
      <c r="K12337" s="5">
        <v>587560</v>
      </c>
      <c r="L12337" s="3">
        <v>-0.36842105263157898</v>
      </c>
      <c r="M12337" s="6">
        <v>-0.416092813514575</v>
      </c>
      <c r="N12337" s="3">
        <v>-0.90804597701149403</v>
      </c>
      <c r="O12337" s="3">
        <v>-0.89580502416774499</v>
      </c>
    </row>
    <row r="12338" spans="2:15" x14ac:dyDescent="0.25">
      <c r="B12338" t="s">
        <v>62</v>
      </c>
      <c r="C12338" t="s">
        <v>45</v>
      </c>
      <c r="D12338" t="s">
        <v>30</v>
      </c>
      <c r="E12338" t="s">
        <v>36</v>
      </c>
      <c r="F12338" s="4" t="s">
        <v>69</v>
      </c>
      <c r="G12338" s="5">
        <v>1913.76</v>
      </c>
      <c r="H12338" s="4">
        <v>11</v>
      </c>
      <c r="I12338" s="5">
        <v>16086</v>
      </c>
      <c r="J12338" s="4" t="s">
        <v>69</v>
      </c>
      <c r="K12338" s="5">
        <v>3149</v>
      </c>
      <c r="L12338" s="3" t="s">
        <v>70</v>
      </c>
      <c r="M12338" s="6">
        <v>-0.88102946661693404</v>
      </c>
      <c r="N12338" s="3" t="s">
        <v>70</v>
      </c>
      <c r="O12338" s="3">
        <v>-0.39226421086059099</v>
      </c>
    </row>
    <row r="12339" spans="2:15" x14ac:dyDescent="0.25">
      <c r="B12339" t="s">
        <v>62</v>
      </c>
      <c r="C12339" t="s">
        <v>45</v>
      </c>
      <c r="D12339" t="s">
        <v>30</v>
      </c>
      <c r="E12339" t="s">
        <v>14</v>
      </c>
      <c r="F12339" s="4"/>
      <c r="G12339" s="5"/>
      <c r="H12339" s="4"/>
      <c r="I12339" s="5"/>
      <c r="J12339" s="4">
        <v>58</v>
      </c>
      <c r="K12339" s="5">
        <v>630759.93000000005</v>
      </c>
      <c r="L12339" s="3"/>
      <c r="M12339" s="6"/>
      <c r="N12339" s="3"/>
      <c r="O12339" s="3"/>
    </row>
    <row r="12340" spans="2:15" x14ac:dyDescent="0.25">
      <c r="B12340" t="s">
        <v>62</v>
      </c>
      <c r="C12340" t="s">
        <v>45</v>
      </c>
      <c r="D12340" t="s">
        <v>30</v>
      </c>
      <c r="E12340" t="s">
        <v>15</v>
      </c>
      <c r="F12340" s="4">
        <v>276</v>
      </c>
      <c r="G12340" s="5">
        <v>1476130.0455</v>
      </c>
      <c r="H12340" s="4">
        <v>389</v>
      </c>
      <c r="I12340" s="5">
        <v>1679620.61</v>
      </c>
      <c r="J12340" s="4">
        <v>148</v>
      </c>
      <c r="K12340" s="5">
        <v>294324.40000000002</v>
      </c>
      <c r="L12340" s="3">
        <v>-0.290488431876607</v>
      </c>
      <c r="M12340" s="6">
        <v>-0.121152695607849</v>
      </c>
      <c r="N12340" s="3">
        <v>0.86486486486486502</v>
      </c>
      <c r="O12340" s="3">
        <v>4.01531658775147</v>
      </c>
    </row>
    <row r="12341" spans="2:15" x14ac:dyDescent="0.25">
      <c r="B12341" t="s">
        <v>62</v>
      </c>
      <c r="C12341" t="s">
        <v>45</v>
      </c>
      <c r="D12341" t="s">
        <v>30</v>
      </c>
      <c r="E12341" t="s">
        <v>22</v>
      </c>
      <c r="F12341" s="4">
        <v>270</v>
      </c>
      <c r="G12341" s="5">
        <v>2613644.8881000001</v>
      </c>
      <c r="H12341" s="4">
        <v>348</v>
      </c>
      <c r="I12341" s="5">
        <v>2623171.62</v>
      </c>
      <c r="J12341" s="4"/>
      <c r="K12341" s="5"/>
      <c r="L12341" s="3">
        <v>-0.22413793103448301</v>
      </c>
      <c r="M12341" s="6">
        <v>-3.63176081479366E-3</v>
      </c>
      <c r="N12341" s="3"/>
      <c r="O12341" s="3"/>
    </row>
    <row r="12342" spans="2:15" x14ac:dyDescent="0.25">
      <c r="B12342" t="s">
        <v>63</v>
      </c>
      <c r="C12342" t="s">
        <v>5</v>
      </c>
      <c r="D12342" t="s">
        <v>28</v>
      </c>
      <c r="E12342" t="s">
        <v>18</v>
      </c>
      <c r="F12342" s="4" t="s">
        <v>69</v>
      </c>
      <c r="G12342" s="5">
        <v>1139</v>
      </c>
      <c r="H12342" s="4" t="s">
        <v>69</v>
      </c>
      <c r="I12342" s="5">
        <v>1120</v>
      </c>
      <c r="J12342" s="4" t="s">
        <v>69</v>
      </c>
      <c r="K12342" s="5">
        <v>448</v>
      </c>
      <c r="L12342" s="3" t="s">
        <v>70</v>
      </c>
      <c r="M12342" s="6">
        <v>1.69642857142858E-2</v>
      </c>
      <c r="N12342" s="3" t="s">
        <v>70</v>
      </c>
      <c r="O12342" s="3">
        <v>1.54241071428571</v>
      </c>
    </row>
    <row r="12343" spans="2:15" x14ac:dyDescent="0.25">
      <c r="B12343" t="s">
        <v>63</v>
      </c>
      <c r="C12343" t="s">
        <v>5</v>
      </c>
      <c r="D12343" t="s">
        <v>28</v>
      </c>
      <c r="E12343" t="s">
        <v>11</v>
      </c>
      <c r="F12343" s="4"/>
      <c r="G12343" s="5"/>
      <c r="H12343" s="4" t="s">
        <v>69</v>
      </c>
      <c r="I12343" s="5">
        <v>1822.1</v>
      </c>
      <c r="J12343" s="4"/>
      <c r="K12343" s="5"/>
      <c r="L12343" s="3" t="s">
        <v>70</v>
      </c>
      <c r="M12343" s="6"/>
      <c r="N12343" s="3"/>
      <c r="O12343" s="3"/>
    </row>
    <row r="12344" spans="2:15" x14ac:dyDescent="0.25">
      <c r="B12344" t="s">
        <v>63</v>
      </c>
      <c r="C12344" t="s">
        <v>5</v>
      </c>
      <c r="D12344" t="s">
        <v>6</v>
      </c>
      <c r="E12344" t="s">
        <v>7</v>
      </c>
      <c r="F12344" s="4">
        <v>29</v>
      </c>
      <c r="G12344" s="5">
        <v>47290.2621</v>
      </c>
      <c r="H12344" s="4">
        <v>65</v>
      </c>
      <c r="I12344" s="5">
        <v>158447.12</v>
      </c>
      <c r="J12344" s="4">
        <v>114</v>
      </c>
      <c r="K12344" s="5">
        <v>215868</v>
      </c>
      <c r="L12344" s="3">
        <v>-0.55384615384615399</v>
      </c>
      <c r="M12344" s="6">
        <v>-0.701539150096259</v>
      </c>
      <c r="N12344" s="3">
        <v>-0.74561403508771895</v>
      </c>
      <c r="O12344" s="3">
        <v>-0.78092972510978897</v>
      </c>
    </row>
    <row r="12345" spans="2:15" x14ac:dyDescent="0.25">
      <c r="B12345" t="s">
        <v>63</v>
      </c>
      <c r="C12345" t="s">
        <v>5</v>
      </c>
      <c r="D12345" t="s">
        <v>6</v>
      </c>
      <c r="E12345" t="s">
        <v>18</v>
      </c>
      <c r="F12345" s="4">
        <v>17</v>
      </c>
      <c r="G12345" s="5">
        <v>15667.916499999999</v>
      </c>
      <c r="H12345" s="4">
        <v>31</v>
      </c>
      <c r="I12345" s="5">
        <v>39143.760000000002</v>
      </c>
      <c r="J12345" s="4">
        <v>41</v>
      </c>
      <c r="K12345" s="5">
        <v>48382</v>
      </c>
      <c r="L12345" s="3">
        <v>-0.45161290322580599</v>
      </c>
      <c r="M12345" s="6">
        <v>-0.59973399336190503</v>
      </c>
      <c r="N12345" s="3">
        <v>-0.58536585365853699</v>
      </c>
      <c r="O12345" s="3">
        <v>-0.67616228142697699</v>
      </c>
    </row>
    <row r="12346" spans="2:15" x14ac:dyDescent="0.25">
      <c r="B12346" t="s">
        <v>63</v>
      </c>
      <c r="C12346" t="s">
        <v>5</v>
      </c>
      <c r="D12346" t="s">
        <v>6</v>
      </c>
      <c r="E12346" t="s">
        <v>8</v>
      </c>
      <c r="F12346" s="4">
        <v>55</v>
      </c>
      <c r="G12346" s="5">
        <v>142970.35920000001</v>
      </c>
      <c r="H12346" s="4">
        <v>143</v>
      </c>
      <c r="I12346" s="5">
        <v>386484.76400000002</v>
      </c>
      <c r="J12346" s="4">
        <v>249</v>
      </c>
      <c r="K12346" s="5">
        <v>481953</v>
      </c>
      <c r="L12346" s="3">
        <v>-0.61538461538461497</v>
      </c>
      <c r="M12346" s="6">
        <v>-0.63007504430368699</v>
      </c>
      <c r="N12346" s="3">
        <v>-0.77911646586345396</v>
      </c>
      <c r="O12346" s="3">
        <v>-0.70335207126006105</v>
      </c>
    </row>
    <row r="12347" spans="2:15" x14ac:dyDescent="0.25">
      <c r="B12347" t="s">
        <v>63</v>
      </c>
      <c r="C12347" t="s">
        <v>5</v>
      </c>
      <c r="D12347" t="s">
        <v>6</v>
      </c>
      <c r="E12347" t="s">
        <v>21</v>
      </c>
      <c r="F12347" s="4">
        <v>245</v>
      </c>
      <c r="G12347" s="5">
        <v>502531.68647999997</v>
      </c>
      <c r="H12347" s="4">
        <v>367</v>
      </c>
      <c r="I12347" s="5">
        <v>783660.16920000303</v>
      </c>
      <c r="J12347" s="4">
        <v>620</v>
      </c>
      <c r="K12347" s="5">
        <v>1004958.04</v>
      </c>
      <c r="L12347" s="3">
        <v>-0.33242506811989098</v>
      </c>
      <c r="M12347" s="6">
        <v>-0.35873774598878999</v>
      </c>
      <c r="N12347" s="3">
        <v>-0.60483870967741904</v>
      </c>
      <c r="O12347" s="3">
        <v>-0.49994759335424599</v>
      </c>
    </row>
    <row r="12348" spans="2:15" x14ac:dyDescent="0.25">
      <c r="B12348" t="s">
        <v>63</v>
      </c>
      <c r="C12348" t="s">
        <v>5</v>
      </c>
      <c r="D12348" t="s">
        <v>6</v>
      </c>
      <c r="E12348" t="s">
        <v>9</v>
      </c>
      <c r="F12348" s="4">
        <v>1430</v>
      </c>
      <c r="G12348" s="5">
        <v>4208071.2005680101</v>
      </c>
      <c r="H12348" s="4">
        <v>2145</v>
      </c>
      <c r="I12348" s="5">
        <v>6289975.4460001001</v>
      </c>
      <c r="J12348" s="4">
        <v>2125</v>
      </c>
      <c r="K12348" s="5">
        <v>5574286.9299999997</v>
      </c>
      <c r="L12348" s="3">
        <v>-0.33333333333333298</v>
      </c>
      <c r="M12348" s="6">
        <v>-0.33098765858553603</v>
      </c>
      <c r="N12348" s="3">
        <v>-0.32705882352941201</v>
      </c>
      <c r="O12348" s="3">
        <v>-0.24509246592227199</v>
      </c>
    </row>
    <row r="12349" spans="2:15" x14ac:dyDescent="0.25">
      <c r="B12349" t="s">
        <v>63</v>
      </c>
      <c r="C12349" t="s">
        <v>5</v>
      </c>
      <c r="D12349" t="s">
        <v>6</v>
      </c>
      <c r="E12349" t="s">
        <v>10</v>
      </c>
      <c r="F12349" s="4">
        <v>159</v>
      </c>
      <c r="G12349" s="5">
        <v>811216.11206999898</v>
      </c>
      <c r="H12349" s="4">
        <v>242</v>
      </c>
      <c r="I12349" s="5">
        <v>1063040.4776000001</v>
      </c>
      <c r="J12349" s="4">
        <v>266</v>
      </c>
      <c r="K12349" s="5">
        <v>1044484.34</v>
      </c>
      <c r="L12349" s="3">
        <v>-0.34297520661156999</v>
      </c>
      <c r="M12349" s="6">
        <v>-0.23689066487716301</v>
      </c>
      <c r="N12349" s="3">
        <v>-0.40225563909774398</v>
      </c>
      <c r="O12349" s="3">
        <v>-0.22333338949820999</v>
      </c>
    </row>
    <row r="12350" spans="2:15" x14ac:dyDescent="0.25">
      <c r="B12350" t="s">
        <v>63</v>
      </c>
      <c r="C12350" t="s">
        <v>5</v>
      </c>
      <c r="D12350" t="s">
        <v>6</v>
      </c>
      <c r="E12350" t="s">
        <v>11</v>
      </c>
      <c r="F12350" s="4" t="s">
        <v>69</v>
      </c>
      <c r="G12350" s="5">
        <v>5768.6040000000003</v>
      </c>
      <c r="H12350" s="4">
        <v>7</v>
      </c>
      <c r="I12350" s="5">
        <v>17920.655999999999</v>
      </c>
      <c r="J12350" s="4">
        <v>6</v>
      </c>
      <c r="K12350" s="5">
        <v>13199</v>
      </c>
      <c r="L12350" s="3" t="s">
        <v>70</v>
      </c>
      <c r="M12350" s="6">
        <v>-0.67810307836945305</v>
      </c>
      <c r="N12350" s="3" t="s">
        <v>70</v>
      </c>
      <c r="O12350" s="3">
        <v>-0.56295143571482698</v>
      </c>
    </row>
    <row r="12351" spans="2:15" x14ac:dyDescent="0.25">
      <c r="B12351" t="s">
        <v>63</v>
      </c>
      <c r="C12351" t="s">
        <v>5</v>
      </c>
      <c r="D12351" t="s">
        <v>6</v>
      </c>
      <c r="E12351" t="s">
        <v>12</v>
      </c>
      <c r="F12351" s="4" t="s">
        <v>69</v>
      </c>
      <c r="G12351" s="5">
        <v>3528.3261000000002</v>
      </c>
      <c r="H12351" s="4" t="s">
        <v>69</v>
      </c>
      <c r="I12351" s="5">
        <v>4477.2</v>
      </c>
      <c r="J12351" s="4" t="s">
        <v>69</v>
      </c>
      <c r="K12351" s="5">
        <v>10442</v>
      </c>
      <c r="L12351" s="3" t="s">
        <v>70</v>
      </c>
      <c r="M12351" s="6">
        <v>-0.21193466898954699</v>
      </c>
      <c r="N12351" s="3" t="s">
        <v>70</v>
      </c>
      <c r="O12351" s="3">
        <v>-0.66210246121432703</v>
      </c>
    </row>
    <row r="12352" spans="2:15" x14ac:dyDescent="0.25">
      <c r="B12352" t="s">
        <v>63</v>
      </c>
      <c r="C12352" t="s">
        <v>5</v>
      </c>
      <c r="D12352" t="s">
        <v>6</v>
      </c>
      <c r="E12352" t="s">
        <v>24</v>
      </c>
      <c r="F12352" s="4">
        <v>109</v>
      </c>
      <c r="G12352" s="5">
        <v>342432.68682</v>
      </c>
      <c r="H12352" s="4">
        <v>135</v>
      </c>
      <c r="I12352" s="5">
        <v>378198.640000001</v>
      </c>
      <c r="J12352" s="4">
        <v>221</v>
      </c>
      <c r="K12352" s="5">
        <v>566149.24</v>
      </c>
      <c r="L12352" s="3">
        <v>-0.19259259259259301</v>
      </c>
      <c r="M12352" s="6">
        <v>-9.4569227377445206E-2</v>
      </c>
      <c r="N12352" s="3">
        <v>-0.50678733031674195</v>
      </c>
      <c r="O12352" s="3">
        <v>-0.395154735489886</v>
      </c>
    </row>
    <row r="12353" spans="2:15" x14ac:dyDescent="0.25">
      <c r="B12353" t="s">
        <v>63</v>
      </c>
      <c r="C12353" t="s">
        <v>5</v>
      </c>
      <c r="D12353" t="s">
        <v>6</v>
      </c>
      <c r="E12353" t="s">
        <v>13</v>
      </c>
      <c r="F12353" s="4">
        <v>20</v>
      </c>
      <c r="G12353" s="5">
        <v>16286.126700000001</v>
      </c>
      <c r="H12353" s="4">
        <v>37</v>
      </c>
      <c r="I12353" s="5">
        <v>30651.919999999998</v>
      </c>
      <c r="J12353" s="4">
        <v>30</v>
      </c>
      <c r="K12353" s="5">
        <v>21581</v>
      </c>
      <c r="L12353" s="3">
        <v>-0.45945945945945899</v>
      </c>
      <c r="M12353" s="6">
        <v>-0.46867515313885699</v>
      </c>
      <c r="N12353" s="3">
        <v>-0.33333333333333298</v>
      </c>
      <c r="O12353" s="3">
        <v>-0.24534883925675399</v>
      </c>
    </row>
    <row r="12354" spans="2:15" x14ac:dyDescent="0.25">
      <c r="B12354" t="s">
        <v>63</v>
      </c>
      <c r="C12354" t="s">
        <v>5</v>
      </c>
      <c r="D12354" t="s">
        <v>6</v>
      </c>
      <c r="E12354" t="s">
        <v>36</v>
      </c>
      <c r="F12354" s="4" t="s">
        <v>69</v>
      </c>
      <c r="G12354" s="5">
        <v>3872.8515000000002</v>
      </c>
      <c r="H12354" s="4"/>
      <c r="I12354" s="5"/>
      <c r="J12354" s="4"/>
      <c r="K12354" s="5"/>
      <c r="L12354" s="3" t="s">
        <v>70</v>
      </c>
      <c r="M12354" s="6"/>
      <c r="N12354" s="3" t="s">
        <v>70</v>
      </c>
      <c r="O12354" s="3"/>
    </row>
    <row r="12355" spans="2:15" x14ac:dyDescent="0.25">
      <c r="B12355" t="s">
        <v>63</v>
      </c>
      <c r="C12355" t="s">
        <v>5</v>
      </c>
      <c r="D12355" t="s">
        <v>6</v>
      </c>
      <c r="E12355" t="s">
        <v>15</v>
      </c>
      <c r="F12355" s="4">
        <v>706</v>
      </c>
      <c r="G12355" s="5">
        <v>1768589.0445000001</v>
      </c>
      <c r="H12355" s="4">
        <v>1103</v>
      </c>
      <c r="I12355" s="5">
        <v>2542945.96</v>
      </c>
      <c r="J12355" s="4">
        <v>812</v>
      </c>
      <c r="K12355" s="5">
        <v>1278206</v>
      </c>
      <c r="L12355" s="3">
        <v>-0.35992747053490498</v>
      </c>
      <c r="M12355" s="6">
        <v>-0.30451174648634599</v>
      </c>
      <c r="N12355" s="3">
        <v>-0.130541871921182</v>
      </c>
      <c r="O12355" s="3">
        <v>0.383649462215014</v>
      </c>
    </row>
    <row r="12356" spans="2:15" x14ac:dyDescent="0.25">
      <c r="B12356" t="s">
        <v>63</v>
      </c>
      <c r="C12356" t="s">
        <v>5</v>
      </c>
      <c r="D12356" t="s">
        <v>6</v>
      </c>
      <c r="E12356" t="s">
        <v>25</v>
      </c>
      <c r="F12356" s="4">
        <v>14</v>
      </c>
      <c r="G12356" s="5">
        <v>35371.095300000001</v>
      </c>
      <c r="H12356" s="4">
        <v>27</v>
      </c>
      <c r="I12356" s="5">
        <v>44493.96</v>
      </c>
      <c r="J12356" s="4">
        <v>19</v>
      </c>
      <c r="K12356" s="5">
        <v>54921</v>
      </c>
      <c r="L12356" s="3">
        <v>-0.48148148148148201</v>
      </c>
      <c r="M12356" s="6">
        <v>-0.20503602511442001</v>
      </c>
      <c r="N12356" s="3">
        <v>-0.26315789473684198</v>
      </c>
      <c r="O12356" s="3">
        <v>-0.35596410662588102</v>
      </c>
    </row>
    <row r="12357" spans="2:15" x14ac:dyDescent="0.25">
      <c r="B12357" t="s">
        <v>63</v>
      </c>
      <c r="C12357" t="s">
        <v>5</v>
      </c>
      <c r="D12357" t="s">
        <v>6</v>
      </c>
      <c r="E12357" t="s">
        <v>16</v>
      </c>
      <c r="F12357" s="4">
        <v>61</v>
      </c>
      <c r="G12357" s="5">
        <v>94732.207800000004</v>
      </c>
      <c r="H12357" s="4">
        <v>96</v>
      </c>
      <c r="I12357" s="5">
        <v>145812.16</v>
      </c>
      <c r="J12357" s="4">
        <v>125</v>
      </c>
      <c r="K12357" s="5">
        <v>186548.42</v>
      </c>
      <c r="L12357" s="3">
        <v>-0.36458333333333298</v>
      </c>
      <c r="M12357" s="6">
        <v>-0.35031339087220198</v>
      </c>
      <c r="N12357" s="3">
        <v>-0.51200000000000001</v>
      </c>
      <c r="O12357" s="3">
        <v>-0.49218434656267801</v>
      </c>
    </row>
    <row r="12358" spans="2:15" x14ac:dyDescent="0.25">
      <c r="B12358" t="s">
        <v>63</v>
      </c>
      <c r="C12358" t="s">
        <v>5</v>
      </c>
      <c r="D12358" t="s">
        <v>17</v>
      </c>
      <c r="E12358" t="s">
        <v>7</v>
      </c>
      <c r="F12358" s="4">
        <v>70</v>
      </c>
      <c r="G12358" s="5">
        <v>145893.65682</v>
      </c>
      <c r="H12358" s="4">
        <v>166</v>
      </c>
      <c r="I12358" s="5">
        <v>294534.68</v>
      </c>
      <c r="J12358" s="4">
        <v>223</v>
      </c>
      <c r="K12358" s="5">
        <v>377285.83</v>
      </c>
      <c r="L12358" s="3">
        <v>-0.57831325301204795</v>
      </c>
      <c r="M12358" s="6">
        <v>-0.50466390979832998</v>
      </c>
      <c r="N12358" s="3">
        <v>-0.68609865470852005</v>
      </c>
      <c r="O12358" s="3">
        <v>-0.61330735156419702</v>
      </c>
    </row>
    <row r="12359" spans="2:15" x14ac:dyDescent="0.25">
      <c r="B12359" t="s">
        <v>63</v>
      </c>
      <c r="C12359" t="s">
        <v>5</v>
      </c>
      <c r="D12359" t="s">
        <v>17</v>
      </c>
      <c r="E12359" t="s">
        <v>18</v>
      </c>
      <c r="F12359" s="4">
        <v>271</v>
      </c>
      <c r="G12359" s="5">
        <v>393942.68100000097</v>
      </c>
      <c r="H12359" s="4">
        <v>422</v>
      </c>
      <c r="I12359" s="5">
        <v>493823.39999999898</v>
      </c>
      <c r="J12359" s="4">
        <v>504</v>
      </c>
      <c r="K12359" s="5">
        <v>526297.68000000005</v>
      </c>
      <c r="L12359" s="3">
        <v>-0.35781990521327001</v>
      </c>
      <c r="M12359" s="6">
        <v>-0.20225999618486801</v>
      </c>
      <c r="N12359" s="3">
        <v>-0.46230158730158699</v>
      </c>
      <c r="O12359" s="3">
        <v>-0.25148315113226299</v>
      </c>
    </row>
    <row r="12360" spans="2:15" x14ac:dyDescent="0.25">
      <c r="B12360" t="s">
        <v>63</v>
      </c>
      <c r="C12360" t="s">
        <v>5</v>
      </c>
      <c r="D12360" t="s">
        <v>17</v>
      </c>
      <c r="E12360" t="s">
        <v>8</v>
      </c>
      <c r="F12360" s="4">
        <v>55</v>
      </c>
      <c r="G12360" s="5">
        <v>121808.5488</v>
      </c>
      <c r="H12360" s="4">
        <v>121</v>
      </c>
      <c r="I12360" s="5">
        <v>269624.17</v>
      </c>
      <c r="J12360" s="4">
        <v>100</v>
      </c>
      <c r="K12360" s="5">
        <v>179825</v>
      </c>
      <c r="L12360" s="3">
        <v>-0.54545454545454497</v>
      </c>
      <c r="M12360" s="6">
        <v>-0.54822837730015095</v>
      </c>
      <c r="N12360" s="3">
        <v>-0.45</v>
      </c>
      <c r="O12360" s="3">
        <v>-0.32262728319199202</v>
      </c>
    </row>
    <row r="12361" spans="2:15" x14ac:dyDescent="0.25">
      <c r="B12361" t="s">
        <v>63</v>
      </c>
      <c r="C12361" t="s">
        <v>5</v>
      </c>
      <c r="D12361" t="s">
        <v>17</v>
      </c>
      <c r="E12361" t="s">
        <v>21</v>
      </c>
      <c r="F12361" s="4">
        <v>154</v>
      </c>
      <c r="G12361" s="5">
        <v>390868.52018400002</v>
      </c>
      <c r="H12361" s="4">
        <v>212</v>
      </c>
      <c r="I12361" s="5">
        <v>740209.6422</v>
      </c>
      <c r="J12361" s="4">
        <v>324</v>
      </c>
      <c r="K12361" s="5">
        <v>801152.65</v>
      </c>
      <c r="L12361" s="3">
        <v>-0.27358490566037702</v>
      </c>
      <c r="M12361" s="6">
        <v>-0.471948894069675</v>
      </c>
      <c r="N12361" s="3">
        <v>-0.52469135802469102</v>
      </c>
      <c r="O12361" s="3">
        <v>-0.51211729726663202</v>
      </c>
    </row>
    <row r="12362" spans="2:15" x14ac:dyDescent="0.25">
      <c r="B12362" t="s">
        <v>63</v>
      </c>
      <c r="C12362" t="s">
        <v>5</v>
      </c>
      <c r="D12362" t="s">
        <v>17</v>
      </c>
      <c r="E12362" t="s">
        <v>9</v>
      </c>
      <c r="F12362" s="4">
        <v>423</v>
      </c>
      <c r="G12362" s="5">
        <v>1535116.8397599999</v>
      </c>
      <c r="H12362" s="4">
        <v>533</v>
      </c>
      <c r="I12362" s="5">
        <v>1588718.0085</v>
      </c>
      <c r="J12362" s="4">
        <v>569</v>
      </c>
      <c r="K12362" s="5">
        <v>1526106.83</v>
      </c>
      <c r="L12362" s="3">
        <v>-0.20637898686679201</v>
      </c>
      <c r="M12362" s="6">
        <v>-3.3738629796616099E-2</v>
      </c>
      <c r="N12362" s="3">
        <v>-0.25659050966608099</v>
      </c>
      <c r="O12362" s="3">
        <v>5.9039181156161904E-3</v>
      </c>
    </row>
    <row r="12363" spans="2:15" x14ac:dyDescent="0.25">
      <c r="B12363" t="s">
        <v>63</v>
      </c>
      <c r="C12363" t="s">
        <v>5</v>
      </c>
      <c r="D12363" t="s">
        <v>17</v>
      </c>
      <c r="E12363" t="s">
        <v>10</v>
      </c>
      <c r="F12363" s="4">
        <v>54</v>
      </c>
      <c r="G12363" s="5">
        <v>262394.50559999997</v>
      </c>
      <c r="H12363" s="4">
        <v>69</v>
      </c>
      <c r="I12363" s="5">
        <v>310657.69990000001</v>
      </c>
      <c r="J12363" s="4">
        <v>50</v>
      </c>
      <c r="K12363" s="5">
        <v>198007</v>
      </c>
      <c r="L12363" s="3">
        <v>-0.217391304347826</v>
      </c>
      <c r="M12363" s="6">
        <v>-0.15535811381960199</v>
      </c>
      <c r="N12363" s="3">
        <v>8.0000000000000099E-2</v>
      </c>
      <c r="O12363" s="3">
        <v>0.32517792603291801</v>
      </c>
    </row>
    <row r="12364" spans="2:15" x14ac:dyDescent="0.25">
      <c r="B12364" t="s">
        <v>63</v>
      </c>
      <c r="C12364" t="s">
        <v>5</v>
      </c>
      <c r="D12364" t="s">
        <v>17</v>
      </c>
      <c r="E12364" t="s">
        <v>11</v>
      </c>
      <c r="F12364" s="4" t="s">
        <v>69</v>
      </c>
      <c r="G12364" s="5">
        <v>11926.477440000001</v>
      </c>
      <c r="H12364" s="4" t="s">
        <v>69</v>
      </c>
      <c r="I12364" s="5">
        <v>9428.0519999999997</v>
      </c>
      <c r="J12364" s="4">
        <v>6</v>
      </c>
      <c r="K12364" s="5">
        <v>13842</v>
      </c>
      <c r="L12364" s="3" t="s">
        <v>70</v>
      </c>
      <c r="M12364" s="6">
        <v>0.264999115405812</v>
      </c>
      <c r="N12364" s="3" t="s">
        <v>70</v>
      </c>
      <c r="O12364" s="3">
        <v>-0.13838481144343301</v>
      </c>
    </row>
    <row r="12365" spans="2:15" x14ac:dyDescent="0.25">
      <c r="B12365" t="s">
        <v>63</v>
      </c>
      <c r="C12365" t="s">
        <v>5</v>
      </c>
      <c r="D12365" t="s">
        <v>17</v>
      </c>
      <c r="E12365" t="s">
        <v>12</v>
      </c>
      <c r="F12365" s="4" t="s">
        <v>69</v>
      </c>
      <c r="G12365" s="5">
        <v>6812.1324000000004</v>
      </c>
      <c r="H12365" s="4"/>
      <c r="I12365" s="5"/>
      <c r="J12365" s="4"/>
      <c r="K12365" s="5"/>
      <c r="L12365" s="3" t="s">
        <v>70</v>
      </c>
      <c r="M12365" s="6"/>
      <c r="N12365" s="3" t="s">
        <v>70</v>
      </c>
      <c r="O12365" s="3"/>
    </row>
    <row r="12366" spans="2:15" x14ac:dyDescent="0.25">
      <c r="B12366" t="s">
        <v>63</v>
      </c>
      <c r="C12366" t="s">
        <v>5</v>
      </c>
      <c r="D12366" t="s">
        <v>17</v>
      </c>
      <c r="E12366" t="s">
        <v>24</v>
      </c>
      <c r="F12366" s="4">
        <v>24</v>
      </c>
      <c r="G12366" s="5">
        <v>98465.765400000004</v>
      </c>
      <c r="H12366" s="4">
        <v>49</v>
      </c>
      <c r="I12366" s="5">
        <v>159826.6244</v>
      </c>
      <c r="J12366" s="4">
        <v>75</v>
      </c>
      <c r="K12366" s="5">
        <v>205083.44</v>
      </c>
      <c r="L12366" s="3">
        <v>-0.51020408163265296</v>
      </c>
      <c r="M12366" s="6">
        <v>-0.383921385002986</v>
      </c>
      <c r="N12366" s="3">
        <v>-0.68</v>
      </c>
      <c r="O12366" s="3">
        <v>-0.519874615912431</v>
      </c>
    </row>
    <row r="12367" spans="2:15" x14ac:dyDescent="0.25">
      <c r="B12367" t="s">
        <v>63</v>
      </c>
      <c r="C12367" t="s">
        <v>5</v>
      </c>
      <c r="D12367" t="s">
        <v>17</v>
      </c>
      <c r="E12367" t="s">
        <v>13</v>
      </c>
      <c r="F12367" s="4">
        <v>80</v>
      </c>
      <c r="G12367" s="5">
        <v>52216.148249999998</v>
      </c>
      <c r="H12367" s="4">
        <v>126</v>
      </c>
      <c r="I12367" s="5">
        <v>56678.03</v>
      </c>
      <c r="J12367" s="4">
        <v>145</v>
      </c>
      <c r="K12367" s="5">
        <v>75484</v>
      </c>
      <c r="L12367" s="3">
        <v>-0.365079365079365</v>
      </c>
      <c r="M12367" s="6">
        <v>-7.8723303368166006E-2</v>
      </c>
      <c r="N12367" s="3">
        <v>-0.44827586206896602</v>
      </c>
      <c r="O12367" s="3">
        <v>-0.30824879113454501</v>
      </c>
    </row>
    <row r="12368" spans="2:15" x14ac:dyDescent="0.25">
      <c r="B12368" t="s">
        <v>63</v>
      </c>
      <c r="C12368" t="s">
        <v>5</v>
      </c>
      <c r="D12368" t="s">
        <v>17</v>
      </c>
      <c r="E12368" t="s">
        <v>14</v>
      </c>
      <c r="F12368" s="4"/>
      <c r="G12368" s="5"/>
      <c r="H12368" s="4"/>
      <c r="I12368" s="5"/>
      <c r="J12368" s="4" t="s">
        <v>69</v>
      </c>
      <c r="K12368" s="5">
        <v>2974</v>
      </c>
      <c r="L12368" s="3"/>
      <c r="M12368" s="6"/>
      <c r="N12368" s="3" t="s">
        <v>70</v>
      </c>
      <c r="O12368" s="3"/>
    </row>
    <row r="12369" spans="2:15" x14ac:dyDescent="0.25">
      <c r="B12369" t="s">
        <v>63</v>
      </c>
      <c r="C12369" t="s">
        <v>5</v>
      </c>
      <c r="D12369" t="s">
        <v>17</v>
      </c>
      <c r="E12369" t="s">
        <v>15</v>
      </c>
      <c r="F12369" s="4">
        <v>483</v>
      </c>
      <c r="G12369" s="5">
        <v>1072384.83</v>
      </c>
      <c r="H12369" s="4">
        <v>766</v>
      </c>
      <c r="I12369" s="5">
        <v>1608016.5057000001</v>
      </c>
      <c r="J12369" s="4">
        <v>584</v>
      </c>
      <c r="K12369" s="5">
        <v>906487</v>
      </c>
      <c r="L12369" s="3">
        <v>-0.36945169712793702</v>
      </c>
      <c r="M12369" s="6">
        <v>-0.33310085673954598</v>
      </c>
      <c r="N12369" s="3">
        <v>-0.172945205479452</v>
      </c>
      <c r="O12369" s="3">
        <v>0.183011813738091</v>
      </c>
    </row>
    <row r="12370" spans="2:15" x14ac:dyDescent="0.25">
      <c r="B12370" t="s">
        <v>63</v>
      </c>
      <c r="C12370" t="s">
        <v>5</v>
      </c>
      <c r="D12370" t="s">
        <v>17</v>
      </c>
      <c r="E12370" t="s">
        <v>22</v>
      </c>
      <c r="F12370" s="4" t="s">
        <v>69</v>
      </c>
      <c r="G12370" s="5">
        <v>6322.6377899999998</v>
      </c>
      <c r="H12370" s="4" t="s">
        <v>69</v>
      </c>
      <c r="I12370" s="5">
        <v>1958.03</v>
      </c>
      <c r="J12370" s="4"/>
      <c r="K12370" s="5"/>
      <c r="L12370" s="3" t="s">
        <v>70</v>
      </c>
      <c r="M12370" s="6">
        <v>2.2290811632099601</v>
      </c>
      <c r="N12370" s="3" t="s">
        <v>70</v>
      </c>
      <c r="O12370" s="3"/>
    </row>
    <row r="12371" spans="2:15" x14ac:dyDescent="0.25">
      <c r="B12371" t="s">
        <v>63</v>
      </c>
      <c r="C12371" t="s">
        <v>5</v>
      </c>
      <c r="D12371" t="s">
        <v>17</v>
      </c>
      <c r="E12371" t="s">
        <v>25</v>
      </c>
      <c r="F12371" s="4">
        <v>19</v>
      </c>
      <c r="G12371" s="5">
        <v>33366.6198</v>
      </c>
      <c r="H12371" s="4">
        <v>25</v>
      </c>
      <c r="I12371" s="5">
        <v>28854.43</v>
      </c>
      <c r="J12371" s="4">
        <v>31</v>
      </c>
      <c r="K12371" s="5">
        <v>46250</v>
      </c>
      <c r="L12371" s="3">
        <v>-0.24</v>
      </c>
      <c r="M12371" s="6">
        <v>0.15637771392468999</v>
      </c>
      <c r="N12371" s="3">
        <v>-0.38709677419354799</v>
      </c>
      <c r="O12371" s="3">
        <v>-0.27855957189189201</v>
      </c>
    </row>
    <row r="12372" spans="2:15" x14ac:dyDescent="0.25">
      <c r="B12372" t="s">
        <v>63</v>
      </c>
      <c r="C12372" t="s">
        <v>5</v>
      </c>
      <c r="D12372" t="s">
        <v>17</v>
      </c>
      <c r="E12372" t="s">
        <v>16</v>
      </c>
      <c r="F12372" s="4">
        <v>54</v>
      </c>
      <c r="G12372" s="5">
        <v>80079.314400000003</v>
      </c>
      <c r="H12372" s="4">
        <v>134</v>
      </c>
      <c r="I12372" s="5">
        <v>217743.58</v>
      </c>
      <c r="J12372" s="4">
        <v>148</v>
      </c>
      <c r="K12372" s="5">
        <v>216494</v>
      </c>
      <c r="L12372" s="3">
        <v>-0.59701492537313405</v>
      </c>
      <c r="M12372" s="6">
        <v>-0.63223111147525002</v>
      </c>
      <c r="N12372" s="3">
        <v>-0.63513513513513498</v>
      </c>
      <c r="O12372" s="3">
        <v>-0.63010838914704304</v>
      </c>
    </row>
    <row r="12373" spans="2:15" x14ac:dyDescent="0.25">
      <c r="B12373" t="s">
        <v>63</v>
      </c>
      <c r="C12373" t="s">
        <v>5</v>
      </c>
      <c r="D12373" t="s">
        <v>19</v>
      </c>
      <c r="E12373" t="s">
        <v>7</v>
      </c>
      <c r="F12373" s="4">
        <v>30</v>
      </c>
      <c r="G12373" s="5">
        <v>47134.14</v>
      </c>
      <c r="H12373" s="4">
        <v>78</v>
      </c>
      <c r="I12373" s="5">
        <v>174807.31552</v>
      </c>
      <c r="J12373" s="4">
        <v>279</v>
      </c>
      <c r="K12373" s="5">
        <v>601284</v>
      </c>
      <c r="L12373" s="3">
        <v>-0.61538461538461497</v>
      </c>
      <c r="M12373" s="6">
        <v>-0.73036517459358097</v>
      </c>
      <c r="N12373" s="3">
        <v>-0.89247311827956999</v>
      </c>
      <c r="O12373" s="3">
        <v>-0.92161085277506105</v>
      </c>
    </row>
    <row r="12374" spans="2:15" x14ac:dyDescent="0.25">
      <c r="B12374" t="s">
        <v>63</v>
      </c>
      <c r="C12374" t="s">
        <v>5</v>
      </c>
      <c r="D12374" t="s">
        <v>19</v>
      </c>
      <c r="E12374" t="s">
        <v>18</v>
      </c>
      <c r="F12374" s="4">
        <v>116</v>
      </c>
      <c r="G12374" s="5">
        <v>188557.47</v>
      </c>
      <c r="H12374" s="4">
        <v>178</v>
      </c>
      <c r="I12374" s="5">
        <v>307298.7</v>
      </c>
      <c r="J12374" s="4">
        <v>187</v>
      </c>
      <c r="K12374" s="5">
        <v>242993.4</v>
      </c>
      <c r="L12374" s="3">
        <v>-0.348314606741573</v>
      </c>
      <c r="M12374" s="6">
        <v>-0.38640329425409198</v>
      </c>
      <c r="N12374" s="3">
        <v>-0.37967914438502698</v>
      </c>
      <c r="O12374" s="3">
        <v>-0.22402225739464501</v>
      </c>
    </row>
    <row r="12375" spans="2:15" x14ac:dyDescent="0.25">
      <c r="B12375" t="s">
        <v>63</v>
      </c>
      <c r="C12375" t="s">
        <v>5</v>
      </c>
      <c r="D12375" t="s">
        <v>19</v>
      </c>
      <c r="E12375" t="s">
        <v>8</v>
      </c>
      <c r="F12375" s="4">
        <v>39</v>
      </c>
      <c r="G12375" s="5">
        <v>89319.15</v>
      </c>
      <c r="H12375" s="4">
        <v>59</v>
      </c>
      <c r="I12375" s="5">
        <v>112598</v>
      </c>
      <c r="J12375" s="4">
        <v>74</v>
      </c>
      <c r="K12375" s="5">
        <v>134896</v>
      </c>
      <c r="L12375" s="3">
        <v>-0.338983050847458</v>
      </c>
      <c r="M12375" s="6">
        <v>-0.20674301497362299</v>
      </c>
      <c r="N12375" s="3">
        <v>-0.47297297297297303</v>
      </c>
      <c r="O12375" s="3">
        <v>-0.33786657869766301</v>
      </c>
    </row>
    <row r="12376" spans="2:15" x14ac:dyDescent="0.25">
      <c r="B12376" t="s">
        <v>63</v>
      </c>
      <c r="C12376" t="s">
        <v>5</v>
      </c>
      <c r="D12376" t="s">
        <v>19</v>
      </c>
      <c r="E12376" t="s">
        <v>21</v>
      </c>
      <c r="F12376" s="4">
        <v>154</v>
      </c>
      <c r="G12376" s="5">
        <v>577001.50349999999</v>
      </c>
      <c r="H12376" s="4">
        <v>258</v>
      </c>
      <c r="I12376" s="5">
        <v>603835.98</v>
      </c>
      <c r="J12376" s="4">
        <v>394</v>
      </c>
      <c r="K12376" s="5">
        <v>943701.39</v>
      </c>
      <c r="L12376" s="3">
        <v>-0.403100775193798</v>
      </c>
      <c r="M12376" s="6">
        <v>-4.4440009189250701E-2</v>
      </c>
      <c r="N12376" s="3">
        <v>-0.60913705583756395</v>
      </c>
      <c r="O12376" s="3">
        <v>-0.38857618563007501</v>
      </c>
    </row>
    <row r="12377" spans="2:15" x14ac:dyDescent="0.25">
      <c r="B12377" t="s">
        <v>63</v>
      </c>
      <c r="C12377" t="s">
        <v>5</v>
      </c>
      <c r="D12377" t="s">
        <v>19</v>
      </c>
      <c r="E12377" t="s">
        <v>9</v>
      </c>
      <c r="F12377" s="4">
        <v>622</v>
      </c>
      <c r="G12377" s="5">
        <v>2421869.2169999899</v>
      </c>
      <c r="H12377" s="4">
        <v>1025</v>
      </c>
      <c r="I12377" s="5">
        <v>2579270.6623999998</v>
      </c>
      <c r="J12377" s="4">
        <v>1181</v>
      </c>
      <c r="K12377" s="5">
        <v>2566718.952</v>
      </c>
      <c r="L12377" s="3">
        <v>-0.39317073170731698</v>
      </c>
      <c r="M12377" s="6">
        <v>-6.1025563425571E-2</v>
      </c>
      <c r="N12377" s="3">
        <v>-0.473327688399661</v>
      </c>
      <c r="O12377" s="3">
        <v>-5.6433812080258099E-2</v>
      </c>
    </row>
    <row r="12378" spans="2:15" x14ac:dyDescent="0.25">
      <c r="B12378" t="s">
        <v>63</v>
      </c>
      <c r="C12378" t="s">
        <v>5</v>
      </c>
      <c r="D12378" t="s">
        <v>19</v>
      </c>
      <c r="E12378" t="s">
        <v>10</v>
      </c>
      <c r="F12378" s="4">
        <v>102</v>
      </c>
      <c r="G12378" s="5">
        <v>563525.40390000003</v>
      </c>
      <c r="H12378" s="4">
        <v>239</v>
      </c>
      <c r="I12378" s="5">
        <v>1078800.3899999999</v>
      </c>
      <c r="J12378" s="4">
        <v>229</v>
      </c>
      <c r="K12378" s="5">
        <v>876331.05</v>
      </c>
      <c r="L12378" s="3">
        <v>-0.57322175732217595</v>
      </c>
      <c r="M12378" s="6">
        <v>-0.47763700391320801</v>
      </c>
      <c r="N12378" s="3">
        <v>-0.55458515283842802</v>
      </c>
      <c r="O12378" s="3">
        <v>-0.35694917588507202</v>
      </c>
    </row>
    <row r="12379" spans="2:15" x14ac:dyDescent="0.25">
      <c r="B12379" t="s">
        <v>63</v>
      </c>
      <c r="C12379" t="s">
        <v>5</v>
      </c>
      <c r="D12379" t="s">
        <v>19</v>
      </c>
      <c r="E12379" t="s">
        <v>11</v>
      </c>
      <c r="F12379" s="4"/>
      <c r="G12379" s="5"/>
      <c r="H12379" s="4" t="s">
        <v>69</v>
      </c>
      <c r="I12379" s="5">
        <v>5207</v>
      </c>
      <c r="J12379" s="4" t="s">
        <v>69</v>
      </c>
      <c r="K12379" s="5">
        <v>5163</v>
      </c>
      <c r="L12379" s="3" t="s">
        <v>70</v>
      </c>
      <c r="M12379" s="6"/>
      <c r="N12379" s="3" t="s">
        <v>70</v>
      </c>
      <c r="O12379" s="3"/>
    </row>
    <row r="12380" spans="2:15" x14ac:dyDescent="0.25">
      <c r="B12380" t="s">
        <v>63</v>
      </c>
      <c r="C12380" t="s">
        <v>5</v>
      </c>
      <c r="D12380" t="s">
        <v>19</v>
      </c>
      <c r="E12380" t="s">
        <v>12</v>
      </c>
      <c r="F12380" s="4">
        <v>7</v>
      </c>
      <c r="G12380" s="5">
        <v>51697.47</v>
      </c>
      <c r="H12380" s="4" t="s">
        <v>69</v>
      </c>
      <c r="I12380" s="5">
        <v>5079</v>
      </c>
      <c r="J12380" s="4">
        <v>8</v>
      </c>
      <c r="K12380" s="5">
        <v>11994</v>
      </c>
      <c r="L12380" s="3" t="s">
        <v>70</v>
      </c>
      <c r="M12380" s="6">
        <v>9.1786709982280001</v>
      </c>
      <c r="N12380" s="3">
        <v>-0.125</v>
      </c>
      <c r="O12380" s="3">
        <v>3.31027763881941</v>
      </c>
    </row>
    <row r="12381" spans="2:15" x14ac:dyDescent="0.25">
      <c r="B12381" t="s">
        <v>63</v>
      </c>
      <c r="C12381" t="s">
        <v>5</v>
      </c>
      <c r="D12381" t="s">
        <v>19</v>
      </c>
      <c r="E12381" t="s">
        <v>24</v>
      </c>
      <c r="F12381" s="4">
        <v>20</v>
      </c>
      <c r="G12381" s="5">
        <v>71122.41</v>
      </c>
      <c r="H12381" s="4">
        <v>62</v>
      </c>
      <c r="I12381" s="5">
        <v>174486</v>
      </c>
      <c r="J12381" s="4">
        <v>100</v>
      </c>
      <c r="K12381" s="5">
        <v>277621.44</v>
      </c>
      <c r="L12381" s="3">
        <v>-0.67741935483870996</v>
      </c>
      <c r="M12381" s="6">
        <v>-0.59238901688387602</v>
      </c>
      <c r="N12381" s="3">
        <v>-0.8</v>
      </c>
      <c r="O12381" s="3">
        <v>-0.74381513906130603</v>
      </c>
    </row>
    <row r="12382" spans="2:15" x14ac:dyDescent="0.25">
      <c r="B12382" t="s">
        <v>63</v>
      </c>
      <c r="C12382" t="s">
        <v>5</v>
      </c>
      <c r="D12382" t="s">
        <v>19</v>
      </c>
      <c r="E12382" t="s">
        <v>13</v>
      </c>
      <c r="F12382" s="4">
        <v>85</v>
      </c>
      <c r="G12382" s="5">
        <v>95977.255499999999</v>
      </c>
      <c r="H12382" s="4">
        <v>95</v>
      </c>
      <c r="I12382" s="5">
        <v>68914.399999999994</v>
      </c>
      <c r="J12382" s="4">
        <v>86</v>
      </c>
      <c r="K12382" s="5">
        <v>57188.480000000003</v>
      </c>
      <c r="L12382" s="3">
        <v>-0.105263157894737</v>
      </c>
      <c r="M12382" s="6">
        <v>0.392702475825082</v>
      </c>
      <c r="N12382" s="3">
        <v>-1.16279069767442E-2</v>
      </c>
      <c r="O12382" s="3">
        <v>0.67826204683181002</v>
      </c>
    </row>
    <row r="12383" spans="2:15" x14ac:dyDescent="0.25">
      <c r="B12383" t="s">
        <v>63</v>
      </c>
      <c r="C12383" t="s">
        <v>5</v>
      </c>
      <c r="D12383" t="s">
        <v>19</v>
      </c>
      <c r="E12383" t="s">
        <v>15</v>
      </c>
      <c r="F12383" s="4">
        <v>551</v>
      </c>
      <c r="G12383" s="5">
        <v>1451893.4535999999</v>
      </c>
      <c r="H12383" s="4">
        <v>967</v>
      </c>
      <c r="I12383" s="5">
        <v>2212538.6179999998</v>
      </c>
      <c r="J12383" s="4">
        <v>470</v>
      </c>
      <c r="K12383" s="5">
        <v>804294.56799999997</v>
      </c>
      <c r="L12383" s="3">
        <v>-0.43019648397104399</v>
      </c>
      <c r="M12383" s="6">
        <v>-0.34378842394515002</v>
      </c>
      <c r="N12383" s="3">
        <v>0.172340425531915</v>
      </c>
      <c r="O12383" s="3">
        <v>0.80517625179336005</v>
      </c>
    </row>
    <row r="12384" spans="2:15" x14ac:dyDescent="0.25">
      <c r="B12384" t="s">
        <v>63</v>
      </c>
      <c r="C12384" t="s">
        <v>5</v>
      </c>
      <c r="D12384" t="s">
        <v>19</v>
      </c>
      <c r="E12384" t="s">
        <v>22</v>
      </c>
      <c r="F12384" s="4">
        <v>13</v>
      </c>
      <c r="G12384" s="5">
        <v>40994.741999999998</v>
      </c>
      <c r="H12384" s="4">
        <v>11</v>
      </c>
      <c r="I12384" s="5">
        <v>27843.4</v>
      </c>
      <c r="J12384" s="4"/>
      <c r="K12384" s="5"/>
      <c r="L12384" s="3">
        <v>0.18181818181818199</v>
      </c>
      <c r="M12384" s="6">
        <v>0.47233247376398002</v>
      </c>
      <c r="N12384" s="3"/>
      <c r="O12384" s="3"/>
    </row>
    <row r="12385" spans="2:15" x14ac:dyDescent="0.25">
      <c r="B12385" t="s">
        <v>63</v>
      </c>
      <c r="C12385" t="s">
        <v>5</v>
      </c>
      <c r="D12385" t="s">
        <v>19</v>
      </c>
      <c r="E12385" t="s">
        <v>25</v>
      </c>
      <c r="F12385" s="4">
        <v>49</v>
      </c>
      <c r="G12385" s="5">
        <v>170613.4155</v>
      </c>
      <c r="H12385" s="4">
        <v>63</v>
      </c>
      <c r="I12385" s="5">
        <v>167896.13</v>
      </c>
      <c r="J12385" s="4">
        <v>64</v>
      </c>
      <c r="K12385" s="5">
        <v>151795.79999999999</v>
      </c>
      <c r="L12385" s="3">
        <v>-0.22222222222222199</v>
      </c>
      <c r="M12385" s="6">
        <v>1.61843247965274E-2</v>
      </c>
      <c r="N12385" s="3">
        <v>-0.234375</v>
      </c>
      <c r="O12385" s="3">
        <v>0.123966641369524</v>
      </c>
    </row>
    <row r="12386" spans="2:15" x14ac:dyDescent="0.25">
      <c r="B12386" t="s">
        <v>63</v>
      </c>
      <c r="C12386" t="s">
        <v>5</v>
      </c>
      <c r="D12386" t="s">
        <v>19</v>
      </c>
      <c r="E12386" t="s">
        <v>16</v>
      </c>
      <c r="F12386" s="4">
        <v>30</v>
      </c>
      <c r="G12386" s="5">
        <v>44331.17</v>
      </c>
      <c r="H12386" s="4">
        <v>62</v>
      </c>
      <c r="I12386" s="5">
        <v>105610</v>
      </c>
      <c r="J12386" s="4">
        <v>81</v>
      </c>
      <c r="K12386" s="5">
        <v>115475</v>
      </c>
      <c r="L12386" s="3">
        <v>-0.51612903225806495</v>
      </c>
      <c r="M12386" s="6">
        <v>-0.58023700407158396</v>
      </c>
      <c r="N12386" s="3">
        <v>-0.62962962962962998</v>
      </c>
      <c r="O12386" s="3">
        <v>-0.61609725048711805</v>
      </c>
    </row>
    <row r="12387" spans="2:15" x14ac:dyDescent="0.25">
      <c r="B12387" t="s">
        <v>63</v>
      </c>
      <c r="C12387" t="s">
        <v>5</v>
      </c>
      <c r="D12387" t="s">
        <v>23</v>
      </c>
      <c r="E12387" t="s">
        <v>7</v>
      </c>
      <c r="F12387" s="4">
        <v>71</v>
      </c>
      <c r="G12387" s="5">
        <v>326224.3959</v>
      </c>
      <c r="H12387" s="4">
        <v>43</v>
      </c>
      <c r="I12387" s="5">
        <v>82651</v>
      </c>
      <c r="J12387" s="4">
        <v>30</v>
      </c>
      <c r="K12387" s="5">
        <v>63215</v>
      </c>
      <c r="L12387" s="3">
        <v>0.65116279069767402</v>
      </c>
      <c r="M12387" s="6">
        <v>2.9470108758514701</v>
      </c>
      <c r="N12387" s="3">
        <v>1.36666666666667</v>
      </c>
      <c r="O12387" s="3">
        <v>4.1605536012022499</v>
      </c>
    </row>
    <row r="12388" spans="2:15" x14ac:dyDescent="0.25">
      <c r="B12388" t="s">
        <v>63</v>
      </c>
      <c r="C12388" t="s">
        <v>5</v>
      </c>
      <c r="D12388" t="s">
        <v>23</v>
      </c>
      <c r="E12388" t="s">
        <v>20</v>
      </c>
      <c r="F12388" s="4"/>
      <c r="G12388" s="5"/>
      <c r="H12388" s="4" t="s">
        <v>69</v>
      </c>
      <c r="I12388" s="5">
        <v>2255</v>
      </c>
      <c r="J12388" s="4" t="s">
        <v>69</v>
      </c>
      <c r="K12388" s="5">
        <v>9006</v>
      </c>
      <c r="L12388" s="3" t="s">
        <v>70</v>
      </c>
      <c r="M12388" s="6"/>
      <c r="N12388" s="3" t="s">
        <v>70</v>
      </c>
      <c r="O12388" s="3"/>
    </row>
    <row r="12389" spans="2:15" x14ac:dyDescent="0.25">
      <c r="B12389" t="s">
        <v>63</v>
      </c>
      <c r="C12389" t="s">
        <v>5</v>
      </c>
      <c r="D12389" t="s">
        <v>23</v>
      </c>
      <c r="E12389" t="s">
        <v>18</v>
      </c>
      <c r="F12389" s="4">
        <v>81</v>
      </c>
      <c r="G12389" s="5">
        <v>173716.51500000001</v>
      </c>
      <c r="H12389" s="4">
        <v>105</v>
      </c>
      <c r="I12389" s="5">
        <v>184881.15</v>
      </c>
      <c r="J12389" s="4">
        <v>173</v>
      </c>
      <c r="K12389" s="5">
        <v>346929.46</v>
      </c>
      <c r="L12389" s="3">
        <v>-0.22857142857142901</v>
      </c>
      <c r="M12389" s="6">
        <v>-6.0388173699698497E-2</v>
      </c>
      <c r="N12389" s="3">
        <v>-0.53179190751445105</v>
      </c>
      <c r="O12389" s="3">
        <v>-0.499274247277818</v>
      </c>
    </row>
    <row r="12390" spans="2:15" x14ac:dyDescent="0.25">
      <c r="B12390" t="s">
        <v>63</v>
      </c>
      <c r="C12390" t="s">
        <v>5</v>
      </c>
      <c r="D12390" t="s">
        <v>23</v>
      </c>
      <c r="E12390" t="s">
        <v>8</v>
      </c>
      <c r="F12390" s="4">
        <v>96</v>
      </c>
      <c r="G12390" s="5">
        <v>242117.84400000001</v>
      </c>
      <c r="H12390" s="4">
        <v>65</v>
      </c>
      <c r="I12390" s="5">
        <v>236319.3</v>
      </c>
      <c r="J12390" s="4">
        <v>97</v>
      </c>
      <c r="K12390" s="5">
        <v>378765.91</v>
      </c>
      <c r="L12390" s="3">
        <v>0.47692307692307701</v>
      </c>
      <c r="M12390" s="6">
        <v>2.45369040954342E-2</v>
      </c>
      <c r="N12390" s="3">
        <v>-1.03092783505154E-2</v>
      </c>
      <c r="O12390" s="3">
        <v>-0.36077181813959902</v>
      </c>
    </row>
    <row r="12391" spans="2:15" x14ac:dyDescent="0.25">
      <c r="B12391" t="s">
        <v>63</v>
      </c>
      <c r="C12391" t="s">
        <v>5</v>
      </c>
      <c r="D12391" t="s">
        <v>23</v>
      </c>
      <c r="E12391" t="s">
        <v>21</v>
      </c>
      <c r="F12391" s="4">
        <v>263</v>
      </c>
      <c r="G12391" s="5">
        <v>964211.13419999904</v>
      </c>
      <c r="H12391" s="4">
        <v>271</v>
      </c>
      <c r="I12391" s="5">
        <v>1128943.1285999999</v>
      </c>
      <c r="J12391" s="4">
        <v>495</v>
      </c>
      <c r="K12391" s="5">
        <v>1736019.9</v>
      </c>
      <c r="L12391" s="3">
        <v>-2.9520295202952102E-2</v>
      </c>
      <c r="M12391" s="6">
        <v>-0.14591699991503099</v>
      </c>
      <c r="N12391" s="3">
        <v>-0.46868686868686898</v>
      </c>
      <c r="O12391" s="3">
        <v>-0.44458520654054801</v>
      </c>
    </row>
    <row r="12392" spans="2:15" x14ac:dyDescent="0.25">
      <c r="B12392" t="s">
        <v>63</v>
      </c>
      <c r="C12392" t="s">
        <v>5</v>
      </c>
      <c r="D12392" t="s">
        <v>23</v>
      </c>
      <c r="E12392" t="s">
        <v>9</v>
      </c>
      <c r="F12392" s="4">
        <v>811</v>
      </c>
      <c r="G12392" s="5">
        <v>4336148.9868999999</v>
      </c>
      <c r="H12392" s="4">
        <v>908</v>
      </c>
      <c r="I12392" s="5">
        <v>3310206.2719999999</v>
      </c>
      <c r="J12392" s="4">
        <v>983</v>
      </c>
      <c r="K12392" s="5">
        <v>3484442.8620000002</v>
      </c>
      <c r="L12392" s="3">
        <v>-0.10682819383259901</v>
      </c>
      <c r="M12392" s="6">
        <v>0.309933167482078</v>
      </c>
      <c r="N12392" s="3">
        <v>-0.17497456765005101</v>
      </c>
      <c r="O12392" s="3">
        <v>0.24443107797472599</v>
      </c>
    </row>
    <row r="12393" spans="2:15" x14ac:dyDescent="0.25">
      <c r="B12393" t="s">
        <v>63</v>
      </c>
      <c r="C12393" t="s">
        <v>5</v>
      </c>
      <c r="D12393" t="s">
        <v>23</v>
      </c>
      <c r="E12393" t="s">
        <v>10</v>
      </c>
      <c r="F12393" s="4">
        <v>202</v>
      </c>
      <c r="G12393" s="5">
        <v>1307940.4323</v>
      </c>
      <c r="H12393" s="4">
        <v>284</v>
      </c>
      <c r="I12393" s="5">
        <v>1666274.7535999999</v>
      </c>
      <c r="J12393" s="4">
        <v>339</v>
      </c>
      <c r="K12393" s="5">
        <v>1445623.87</v>
      </c>
      <c r="L12393" s="3">
        <v>-0.28873239436619702</v>
      </c>
      <c r="M12393" s="6">
        <v>-0.21505116159613899</v>
      </c>
      <c r="N12393" s="3">
        <v>-0.40412979351032502</v>
      </c>
      <c r="O12393" s="3">
        <v>-9.5241535891351606E-2</v>
      </c>
    </row>
    <row r="12394" spans="2:15" x14ac:dyDescent="0.25">
      <c r="B12394" t="s">
        <v>63</v>
      </c>
      <c r="C12394" t="s">
        <v>5</v>
      </c>
      <c r="D12394" t="s">
        <v>23</v>
      </c>
      <c r="E12394" t="s">
        <v>11</v>
      </c>
      <c r="F12394" s="4"/>
      <c r="G12394" s="5"/>
      <c r="H12394" s="4" t="s">
        <v>69</v>
      </c>
      <c r="I12394" s="5">
        <v>6472</v>
      </c>
      <c r="J12394" s="4" t="s">
        <v>69</v>
      </c>
      <c r="K12394" s="5">
        <v>2835</v>
      </c>
      <c r="L12394" s="3" t="s">
        <v>70</v>
      </c>
      <c r="M12394" s="6"/>
      <c r="N12394" s="3" t="s">
        <v>70</v>
      </c>
      <c r="O12394" s="3"/>
    </row>
    <row r="12395" spans="2:15" x14ac:dyDescent="0.25">
      <c r="B12395" t="s">
        <v>63</v>
      </c>
      <c r="C12395" t="s">
        <v>5</v>
      </c>
      <c r="D12395" t="s">
        <v>23</v>
      </c>
      <c r="E12395" t="s">
        <v>12</v>
      </c>
      <c r="F12395" s="4">
        <v>97</v>
      </c>
      <c r="G12395" s="5">
        <v>453078.26999999903</v>
      </c>
      <c r="H12395" s="4">
        <v>51</v>
      </c>
      <c r="I12395" s="5">
        <v>248667.4</v>
      </c>
      <c r="J12395" s="4">
        <v>32</v>
      </c>
      <c r="K12395" s="5">
        <v>124712</v>
      </c>
      <c r="L12395" s="3">
        <v>0.90196078431372495</v>
      </c>
      <c r="M12395" s="6">
        <v>0.82202520314283101</v>
      </c>
      <c r="N12395" s="3">
        <v>2.03125</v>
      </c>
      <c r="O12395" s="3">
        <v>2.6329965841298302</v>
      </c>
    </row>
    <row r="12396" spans="2:15" x14ac:dyDescent="0.25">
      <c r="B12396" t="s">
        <v>63</v>
      </c>
      <c r="C12396" t="s">
        <v>5</v>
      </c>
      <c r="D12396" t="s">
        <v>23</v>
      </c>
      <c r="E12396" t="s">
        <v>24</v>
      </c>
      <c r="F12396" s="4">
        <v>53</v>
      </c>
      <c r="G12396" s="5">
        <v>133002.35399999999</v>
      </c>
      <c r="H12396" s="4">
        <v>923</v>
      </c>
      <c r="I12396" s="5">
        <v>1314083.32</v>
      </c>
      <c r="J12396" s="4">
        <v>474</v>
      </c>
      <c r="K12396" s="5">
        <v>792336.8</v>
      </c>
      <c r="L12396" s="3">
        <v>-0.94257854821235099</v>
      </c>
      <c r="M12396" s="6">
        <v>-0.89878697037262401</v>
      </c>
      <c r="N12396" s="3">
        <v>-0.88818565400843896</v>
      </c>
      <c r="O12396" s="3">
        <v>-0.83213911811239905</v>
      </c>
    </row>
    <row r="12397" spans="2:15" x14ac:dyDescent="0.25">
      <c r="B12397" t="s">
        <v>63</v>
      </c>
      <c r="C12397" t="s">
        <v>5</v>
      </c>
      <c r="D12397" t="s">
        <v>23</v>
      </c>
      <c r="E12397" t="s">
        <v>13</v>
      </c>
      <c r="F12397" s="4">
        <v>39</v>
      </c>
      <c r="G12397" s="5">
        <v>37070.82</v>
      </c>
      <c r="H12397" s="4">
        <v>64</v>
      </c>
      <c r="I12397" s="5">
        <v>153853</v>
      </c>
      <c r="J12397" s="4">
        <v>111</v>
      </c>
      <c r="K12397" s="5">
        <v>130778.04</v>
      </c>
      <c r="L12397" s="3">
        <v>-0.390625</v>
      </c>
      <c r="M12397" s="6">
        <v>-0.759050392257545</v>
      </c>
      <c r="N12397" s="3">
        <v>-0.64864864864864902</v>
      </c>
      <c r="O12397" s="3">
        <v>-0.71653635426865203</v>
      </c>
    </row>
    <row r="12398" spans="2:15" x14ac:dyDescent="0.25">
      <c r="B12398" t="s">
        <v>63</v>
      </c>
      <c r="C12398" t="s">
        <v>5</v>
      </c>
      <c r="D12398" t="s">
        <v>23</v>
      </c>
      <c r="E12398" t="s">
        <v>36</v>
      </c>
      <c r="F12398" s="4"/>
      <c r="G12398" s="5"/>
      <c r="H12398" s="4"/>
      <c r="I12398" s="5"/>
      <c r="J12398" s="4" t="s">
        <v>69</v>
      </c>
      <c r="K12398" s="5">
        <v>3199</v>
      </c>
      <c r="L12398" s="3"/>
      <c r="M12398" s="6"/>
      <c r="N12398" s="3" t="s">
        <v>70</v>
      </c>
      <c r="O12398" s="3"/>
    </row>
    <row r="12399" spans="2:15" x14ac:dyDescent="0.25">
      <c r="B12399" t="s">
        <v>63</v>
      </c>
      <c r="C12399" t="s">
        <v>5</v>
      </c>
      <c r="D12399" t="s">
        <v>23</v>
      </c>
      <c r="E12399" t="s">
        <v>14</v>
      </c>
      <c r="F12399" s="4"/>
      <c r="G12399" s="5"/>
      <c r="H12399" s="4"/>
      <c r="I12399" s="5"/>
      <c r="J12399" s="4" t="s">
        <v>69</v>
      </c>
      <c r="K12399" s="5">
        <v>7355.32</v>
      </c>
      <c r="L12399" s="3"/>
      <c r="M12399" s="6"/>
      <c r="N12399" s="3" t="s">
        <v>70</v>
      </c>
      <c r="O12399" s="3"/>
    </row>
    <row r="12400" spans="2:15" x14ac:dyDescent="0.25">
      <c r="B12400" t="s">
        <v>63</v>
      </c>
      <c r="C12400" t="s">
        <v>5</v>
      </c>
      <c r="D12400" t="s">
        <v>23</v>
      </c>
      <c r="E12400" t="s">
        <v>15</v>
      </c>
      <c r="F12400" s="4">
        <v>290</v>
      </c>
      <c r="G12400" s="5">
        <v>582413.16</v>
      </c>
      <c r="H12400" s="4">
        <v>490</v>
      </c>
      <c r="I12400" s="5">
        <v>1154851.72</v>
      </c>
      <c r="J12400" s="4">
        <v>672</v>
      </c>
      <c r="K12400" s="5">
        <v>1293074.6000000001</v>
      </c>
      <c r="L12400" s="3">
        <v>-0.40816326530612201</v>
      </c>
      <c r="M12400" s="6">
        <v>-0.49568143692075001</v>
      </c>
      <c r="N12400" s="3">
        <v>-0.56845238095238104</v>
      </c>
      <c r="O12400" s="3">
        <v>-0.54959044126301704</v>
      </c>
    </row>
    <row r="12401" spans="2:15" x14ac:dyDescent="0.25">
      <c r="B12401" t="s">
        <v>63</v>
      </c>
      <c r="C12401" t="s">
        <v>5</v>
      </c>
      <c r="D12401" t="s">
        <v>23</v>
      </c>
      <c r="E12401" t="s">
        <v>22</v>
      </c>
      <c r="F12401" s="4">
        <v>44</v>
      </c>
      <c r="G12401" s="5">
        <v>654929.44220000005</v>
      </c>
      <c r="H12401" s="4">
        <v>35</v>
      </c>
      <c r="I12401" s="5">
        <v>207509.92</v>
      </c>
      <c r="J12401" s="4"/>
      <c r="K12401" s="5"/>
      <c r="L12401" s="3">
        <v>0.25714285714285701</v>
      </c>
      <c r="M12401" s="6">
        <v>2.1561355823374599</v>
      </c>
      <c r="N12401" s="3"/>
      <c r="O12401" s="3"/>
    </row>
    <row r="12402" spans="2:15" x14ac:dyDescent="0.25">
      <c r="B12402" t="s">
        <v>63</v>
      </c>
      <c r="C12402" t="s">
        <v>5</v>
      </c>
      <c r="D12402" t="s">
        <v>23</v>
      </c>
      <c r="E12402" t="s">
        <v>25</v>
      </c>
      <c r="F12402" s="4">
        <v>30</v>
      </c>
      <c r="G12402" s="5">
        <v>294212.17560000002</v>
      </c>
      <c r="H12402" s="4">
        <v>65</v>
      </c>
      <c r="I12402" s="5">
        <v>704193.43</v>
      </c>
      <c r="J12402" s="4">
        <v>72</v>
      </c>
      <c r="K12402" s="5">
        <v>587989.06000000006</v>
      </c>
      <c r="L12402" s="3">
        <v>-0.53846153846153799</v>
      </c>
      <c r="M12402" s="6">
        <v>-0.58219977201434603</v>
      </c>
      <c r="N12402" s="3">
        <v>-0.58333333333333304</v>
      </c>
      <c r="O12402" s="3">
        <v>-0.49962984753491801</v>
      </c>
    </row>
    <row r="12403" spans="2:15" x14ac:dyDescent="0.25">
      <c r="B12403" t="s">
        <v>63</v>
      </c>
      <c r="C12403" t="s">
        <v>5</v>
      </c>
      <c r="D12403" t="s">
        <v>23</v>
      </c>
      <c r="E12403" t="s">
        <v>16</v>
      </c>
      <c r="F12403" s="4">
        <v>26</v>
      </c>
      <c r="G12403" s="5">
        <v>32873.917200000004</v>
      </c>
      <c r="H12403" s="4">
        <v>19</v>
      </c>
      <c r="I12403" s="5">
        <v>53175.8</v>
      </c>
      <c r="J12403" s="4">
        <v>51</v>
      </c>
      <c r="K12403" s="5">
        <v>66260.02</v>
      </c>
      <c r="L12403" s="3">
        <v>0.36842105263157898</v>
      </c>
      <c r="M12403" s="6">
        <v>-0.38178800883108499</v>
      </c>
      <c r="N12403" s="3">
        <v>-0.49019607843137297</v>
      </c>
      <c r="O12403" s="3">
        <v>-0.50386496714006401</v>
      </c>
    </row>
    <row r="12404" spans="2:15" x14ac:dyDescent="0.25">
      <c r="B12404" t="s">
        <v>63</v>
      </c>
      <c r="C12404" t="s">
        <v>5</v>
      </c>
      <c r="D12404" t="s">
        <v>29</v>
      </c>
      <c r="E12404" t="s">
        <v>8</v>
      </c>
      <c r="F12404" s="4" t="s">
        <v>69</v>
      </c>
      <c r="G12404" s="5">
        <v>14172</v>
      </c>
      <c r="H12404" s="4">
        <v>13</v>
      </c>
      <c r="I12404" s="5">
        <v>74310</v>
      </c>
      <c r="J12404" s="4" t="s">
        <v>69</v>
      </c>
      <c r="K12404" s="5">
        <v>8652</v>
      </c>
      <c r="L12404" s="3" t="s">
        <v>70</v>
      </c>
      <c r="M12404" s="6">
        <v>-0.80928542591844999</v>
      </c>
      <c r="N12404" s="3" t="s">
        <v>70</v>
      </c>
      <c r="O12404" s="3">
        <v>0.63800277392510396</v>
      </c>
    </row>
    <row r="12405" spans="2:15" x14ac:dyDescent="0.25">
      <c r="B12405" t="s">
        <v>63</v>
      </c>
      <c r="C12405" t="s">
        <v>5</v>
      </c>
      <c r="D12405" t="s">
        <v>29</v>
      </c>
      <c r="E12405" t="s">
        <v>9</v>
      </c>
      <c r="F12405" s="4">
        <v>58</v>
      </c>
      <c r="G12405" s="5">
        <v>221754.2475</v>
      </c>
      <c r="H12405" s="4">
        <v>117</v>
      </c>
      <c r="I12405" s="5">
        <v>522749.76899999997</v>
      </c>
      <c r="J12405" s="4">
        <v>106</v>
      </c>
      <c r="K12405" s="5">
        <v>289430.26809999999</v>
      </c>
      <c r="L12405" s="3">
        <v>-0.50427350427350404</v>
      </c>
      <c r="M12405" s="6">
        <v>-0.57579273937469599</v>
      </c>
      <c r="N12405" s="3">
        <v>-0.45283018867924502</v>
      </c>
      <c r="O12405" s="3">
        <v>-0.23382495909728901</v>
      </c>
    </row>
    <row r="12406" spans="2:15" x14ac:dyDescent="0.25">
      <c r="B12406" t="s">
        <v>63</v>
      </c>
      <c r="C12406" t="s">
        <v>5</v>
      </c>
      <c r="D12406" t="s">
        <v>29</v>
      </c>
      <c r="E12406" t="s">
        <v>12</v>
      </c>
      <c r="F12406" s="4">
        <v>44</v>
      </c>
      <c r="G12406" s="5">
        <v>88480.02</v>
      </c>
      <c r="H12406" s="4">
        <v>24</v>
      </c>
      <c r="I12406" s="5">
        <v>56067</v>
      </c>
      <c r="J12406" s="4">
        <v>34</v>
      </c>
      <c r="K12406" s="5">
        <v>73542</v>
      </c>
      <c r="L12406" s="3">
        <v>0.83333333333333304</v>
      </c>
      <c r="M12406" s="6">
        <v>0.57811225854780901</v>
      </c>
      <c r="N12406" s="3">
        <v>0.29411764705882398</v>
      </c>
      <c r="O12406" s="3">
        <v>0.20312229746267399</v>
      </c>
    </row>
    <row r="12407" spans="2:15" x14ac:dyDescent="0.25">
      <c r="B12407" t="s">
        <v>63</v>
      </c>
      <c r="C12407" t="s">
        <v>5</v>
      </c>
      <c r="D12407" t="s">
        <v>29</v>
      </c>
      <c r="E12407" t="s">
        <v>13</v>
      </c>
      <c r="F12407" s="4" t="s">
        <v>69</v>
      </c>
      <c r="G12407" s="5">
        <v>2740</v>
      </c>
      <c r="H12407" s="4">
        <v>6</v>
      </c>
      <c r="I12407" s="5">
        <v>7063</v>
      </c>
      <c r="J12407" s="4" t="s">
        <v>69</v>
      </c>
      <c r="K12407" s="5">
        <v>3239</v>
      </c>
      <c r="L12407" s="3" t="s">
        <v>70</v>
      </c>
      <c r="M12407" s="6">
        <v>-0.61206286280617295</v>
      </c>
      <c r="N12407" s="3" t="s">
        <v>70</v>
      </c>
      <c r="O12407" s="3">
        <v>-0.15405989502933001</v>
      </c>
    </row>
    <row r="12408" spans="2:15" x14ac:dyDescent="0.25">
      <c r="B12408" t="s">
        <v>63</v>
      </c>
      <c r="C12408" t="s">
        <v>5</v>
      </c>
      <c r="D12408" t="s">
        <v>29</v>
      </c>
      <c r="E12408" t="s">
        <v>25</v>
      </c>
      <c r="F12408" s="4" t="s">
        <v>69</v>
      </c>
      <c r="G12408" s="5">
        <v>2346.84</v>
      </c>
      <c r="H12408" s="4" t="s">
        <v>69</v>
      </c>
      <c r="I12408" s="5">
        <v>652</v>
      </c>
      <c r="J12408" s="4" t="s">
        <v>69</v>
      </c>
      <c r="K12408" s="5">
        <v>597</v>
      </c>
      <c r="L12408" s="3" t="s">
        <v>70</v>
      </c>
      <c r="M12408" s="6">
        <v>2.5994478527607399</v>
      </c>
      <c r="N12408" s="3" t="s">
        <v>70</v>
      </c>
      <c r="O12408" s="3">
        <v>2.93105527638191</v>
      </c>
    </row>
    <row r="12409" spans="2:15" x14ac:dyDescent="0.25">
      <c r="B12409" t="s">
        <v>63</v>
      </c>
      <c r="C12409" t="s">
        <v>5</v>
      </c>
      <c r="D12409" t="s">
        <v>29</v>
      </c>
      <c r="E12409" t="s">
        <v>16</v>
      </c>
      <c r="F12409" s="4">
        <v>7</v>
      </c>
      <c r="G12409" s="5">
        <v>2658.09</v>
      </c>
      <c r="H12409" s="4">
        <v>10</v>
      </c>
      <c r="I12409" s="5">
        <v>4334</v>
      </c>
      <c r="J12409" s="4">
        <v>13</v>
      </c>
      <c r="K12409" s="5">
        <v>4212</v>
      </c>
      <c r="L12409" s="3">
        <v>-0.3</v>
      </c>
      <c r="M12409" s="6">
        <v>-0.38668897092755</v>
      </c>
      <c r="N12409" s="3">
        <v>-0.46153846153846201</v>
      </c>
      <c r="O12409" s="3">
        <v>-0.36892450142450101</v>
      </c>
    </row>
    <row r="12410" spans="2:15" x14ac:dyDescent="0.25">
      <c r="B12410" t="s">
        <v>63</v>
      </c>
      <c r="C12410" t="s">
        <v>5</v>
      </c>
      <c r="D12410" t="s">
        <v>26</v>
      </c>
      <c r="E12410" t="s">
        <v>8</v>
      </c>
      <c r="F12410" s="4">
        <v>62</v>
      </c>
      <c r="G12410" s="5">
        <v>349728.77100000001</v>
      </c>
      <c r="H12410" s="4">
        <v>98</v>
      </c>
      <c r="I12410" s="5">
        <v>714739.25</v>
      </c>
      <c r="J12410" s="4">
        <v>180</v>
      </c>
      <c r="K12410" s="5">
        <v>709440.74</v>
      </c>
      <c r="L12410" s="3">
        <v>-0.36734693877551</v>
      </c>
      <c r="M12410" s="6">
        <v>-0.51069040772561503</v>
      </c>
      <c r="N12410" s="3">
        <v>-0.655555555555556</v>
      </c>
      <c r="O12410" s="3">
        <v>-0.50703596328567202</v>
      </c>
    </row>
    <row r="12411" spans="2:15" x14ac:dyDescent="0.25">
      <c r="B12411" t="s">
        <v>63</v>
      </c>
      <c r="C12411" t="s">
        <v>5</v>
      </c>
      <c r="D12411" t="s">
        <v>26</v>
      </c>
      <c r="E12411" t="s">
        <v>21</v>
      </c>
      <c r="F12411" s="4"/>
      <c r="G12411" s="5"/>
      <c r="H12411" s="4" t="s">
        <v>69</v>
      </c>
      <c r="I12411" s="5">
        <v>6257</v>
      </c>
      <c r="J12411" s="4">
        <v>5</v>
      </c>
      <c r="K12411" s="5">
        <v>15663</v>
      </c>
      <c r="L12411" s="3" t="s">
        <v>70</v>
      </c>
      <c r="M12411" s="6"/>
      <c r="N12411" s="3"/>
      <c r="O12411" s="3"/>
    </row>
    <row r="12412" spans="2:15" x14ac:dyDescent="0.25">
      <c r="B12412" t="s">
        <v>63</v>
      </c>
      <c r="C12412" t="s">
        <v>5</v>
      </c>
      <c r="D12412" t="s">
        <v>26</v>
      </c>
      <c r="E12412" t="s">
        <v>9</v>
      </c>
      <c r="F12412" s="4" t="s">
        <v>69</v>
      </c>
      <c r="G12412" s="5">
        <v>1921.5</v>
      </c>
      <c r="H12412" s="4" t="s">
        <v>69</v>
      </c>
      <c r="I12412" s="5">
        <v>10773</v>
      </c>
      <c r="J12412" s="4" t="s">
        <v>69</v>
      </c>
      <c r="K12412" s="5">
        <v>16207</v>
      </c>
      <c r="L12412" s="3" t="s">
        <v>70</v>
      </c>
      <c r="M12412" s="6">
        <v>-0.82163742690058506</v>
      </c>
      <c r="N12412" s="3" t="s">
        <v>70</v>
      </c>
      <c r="O12412" s="3">
        <v>-0.88144011846732895</v>
      </c>
    </row>
    <row r="12413" spans="2:15" x14ac:dyDescent="0.25">
      <c r="B12413" t="s">
        <v>63</v>
      </c>
      <c r="C12413" t="s">
        <v>5</v>
      </c>
      <c r="D12413" t="s">
        <v>26</v>
      </c>
      <c r="E12413" t="s">
        <v>15</v>
      </c>
      <c r="F12413" s="4"/>
      <c r="G12413" s="5"/>
      <c r="H12413" s="4" t="s">
        <v>69</v>
      </c>
      <c r="I12413" s="5">
        <v>1924</v>
      </c>
      <c r="J12413" s="4" t="s">
        <v>69</v>
      </c>
      <c r="K12413" s="5">
        <v>948</v>
      </c>
      <c r="L12413" s="3" t="s">
        <v>70</v>
      </c>
      <c r="M12413" s="6"/>
      <c r="N12413" s="3" t="s">
        <v>70</v>
      </c>
      <c r="O12413" s="3"/>
    </row>
    <row r="12414" spans="2:15" x14ac:dyDescent="0.25">
      <c r="B12414" t="s">
        <v>63</v>
      </c>
      <c r="C12414" t="s">
        <v>5</v>
      </c>
      <c r="D12414" t="s">
        <v>26</v>
      </c>
      <c r="E12414" t="s">
        <v>22</v>
      </c>
      <c r="F12414" s="4" t="s">
        <v>69</v>
      </c>
      <c r="G12414" s="5">
        <v>981.75</v>
      </c>
      <c r="H12414" s="4"/>
      <c r="I12414" s="5"/>
      <c r="J12414" s="4"/>
      <c r="K12414" s="5"/>
      <c r="L12414" s="3" t="s">
        <v>70</v>
      </c>
      <c r="M12414" s="6"/>
      <c r="N12414" s="3" t="s">
        <v>70</v>
      </c>
      <c r="O12414" s="3"/>
    </row>
    <row r="12415" spans="2:15" x14ac:dyDescent="0.25">
      <c r="B12415" t="s">
        <v>63</v>
      </c>
      <c r="C12415" t="s">
        <v>5</v>
      </c>
      <c r="D12415" t="s">
        <v>26</v>
      </c>
      <c r="E12415" t="s">
        <v>25</v>
      </c>
      <c r="F12415" s="4"/>
      <c r="G12415" s="5"/>
      <c r="H12415" s="4"/>
      <c r="I12415" s="5"/>
      <c r="J12415" s="4" t="s">
        <v>69</v>
      </c>
      <c r="K12415" s="5">
        <v>2760</v>
      </c>
      <c r="L12415" s="3"/>
      <c r="M12415" s="6"/>
      <c r="N12415" s="3" t="s">
        <v>70</v>
      </c>
      <c r="O12415" s="3"/>
    </row>
    <row r="12416" spans="2:15" x14ac:dyDescent="0.25">
      <c r="B12416" t="s">
        <v>63</v>
      </c>
      <c r="C12416" t="s">
        <v>5</v>
      </c>
      <c r="D12416" t="s">
        <v>26</v>
      </c>
      <c r="E12416" t="s">
        <v>16</v>
      </c>
      <c r="F12416" s="4"/>
      <c r="G12416" s="5"/>
      <c r="H12416" s="4" t="s">
        <v>69</v>
      </c>
      <c r="I12416" s="5">
        <v>2206</v>
      </c>
      <c r="J12416" s="4" t="s">
        <v>69</v>
      </c>
      <c r="K12416" s="5">
        <v>3515</v>
      </c>
      <c r="L12416" s="3" t="s">
        <v>70</v>
      </c>
      <c r="M12416" s="6"/>
      <c r="N12416" s="3" t="s">
        <v>70</v>
      </c>
      <c r="O12416" s="3"/>
    </row>
    <row r="12417" spans="2:15" x14ac:dyDescent="0.25">
      <c r="B12417" t="s">
        <v>63</v>
      </c>
      <c r="C12417" t="s">
        <v>27</v>
      </c>
      <c r="D12417" t="s">
        <v>28</v>
      </c>
      <c r="E12417" t="s">
        <v>18</v>
      </c>
      <c r="F12417" s="4"/>
      <c r="G12417" s="5"/>
      <c r="H12417" s="4"/>
      <c r="I12417" s="5"/>
      <c r="J12417" s="4" t="s">
        <v>69</v>
      </c>
      <c r="K12417" s="5">
        <v>3117</v>
      </c>
      <c r="L12417" s="3"/>
      <c r="M12417" s="6"/>
      <c r="N12417" s="3" t="s">
        <v>70</v>
      </c>
      <c r="O12417" s="3"/>
    </row>
    <row r="12418" spans="2:15" x14ac:dyDescent="0.25">
      <c r="B12418" t="s">
        <v>63</v>
      </c>
      <c r="C12418" t="s">
        <v>27</v>
      </c>
      <c r="D12418" t="s">
        <v>28</v>
      </c>
      <c r="E12418" t="s">
        <v>8</v>
      </c>
      <c r="F12418" s="4"/>
      <c r="G12418" s="5"/>
      <c r="H12418" s="4"/>
      <c r="I12418" s="5"/>
      <c r="J12418" s="4" t="s">
        <v>69</v>
      </c>
      <c r="K12418" s="5">
        <v>644</v>
      </c>
      <c r="L12418" s="3"/>
      <c r="M12418" s="6"/>
      <c r="N12418" s="3" t="s">
        <v>70</v>
      </c>
      <c r="O12418" s="3"/>
    </row>
    <row r="12419" spans="2:15" x14ac:dyDescent="0.25">
      <c r="B12419" t="s">
        <v>63</v>
      </c>
      <c r="C12419" t="s">
        <v>27</v>
      </c>
      <c r="D12419" t="s">
        <v>28</v>
      </c>
      <c r="E12419" t="s">
        <v>9</v>
      </c>
      <c r="F12419" s="4">
        <v>10</v>
      </c>
      <c r="G12419" s="5">
        <v>17774</v>
      </c>
      <c r="H12419" s="4">
        <v>18</v>
      </c>
      <c r="I12419" s="5">
        <v>28865</v>
      </c>
      <c r="J12419" s="4">
        <v>25</v>
      </c>
      <c r="K12419" s="5">
        <v>33357.379999999997</v>
      </c>
      <c r="L12419" s="3">
        <v>-0.44444444444444398</v>
      </c>
      <c r="M12419" s="6">
        <v>-0.38423696518274703</v>
      </c>
      <c r="N12419" s="3">
        <v>-0.6</v>
      </c>
      <c r="O12419" s="3">
        <v>-0.467164387610777</v>
      </c>
    </row>
    <row r="12420" spans="2:15" x14ac:dyDescent="0.25">
      <c r="B12420" t="s">
        <v>63</v>
      </c>
      <c r="C12420" t="s">
        <v>27</v>
      </c>
      <c r="D12420" t="s">
        <v>28</v>
      </c>
      <c r="E12420" t="s">
        <v>13</v>
      </c>
      <c r="F12420" s="4" t="s">
        <v>69</v>
      </c>
      <c r="G12420" s="5">
        <v>903.6</v>
      </c>
      <c r="H12420" s="4">
        <v>10</v>
      </c>
      <c r="I12420" s="5">
        <v>4034.82</v>
      </c>
      <c r="J12420" s="4">
        <v>16</v>
      </c>
      <c r="K12420" s="5">
        <v>7597.5</v>
      </c>
      <c r="L12420" s="3" t="s">
        <v>70</v>
      </c>
      <c r="M12420" s="6">
        <v>-0.77604948919654404</v>
      </c>
      <c r="N12420" s="3" t="s">
        <v>70</v>
      </c>
      <c r="O12420" s="3">
        <v>-0.88106614017769003</v>
      </c>
    </row>
    <row r="12421" spans="2:15" x14ac:dyDescent="0.25">
      <c r="B12421" t="s">
        <v>63</v>
      </c>
      <c r="C12421" t="s">
        <v>27</v>
      </c>
      <c r="D12421" t="s">
        <v>28</v>
      </c>
      <c r="E12421" t="s">
        <v>36</v>
      </c>
      <c r="F12421" s="4"/>
      <c r="G12421" s="5"/>
      <c r="H12421" s="4" t="s">
        <v>69</v>
      </c>
      <c r="I12421" s="5">
        <v>8865</v>
      </c>
      <c r="J12421" s="4" t="s">
        <v>69</v>
      </c>
      <c r="K12421" s="5">
        <v>2955</v>
      </c>
      <c r="L12421" s="3" t="s">
        <v>70</v>
      </c>
      <c r="M12421" s="6"/>
      <c r="N12421" s="3" t="s">
        <v>70</v>
      </c>
      <c r="O12421" s="3"/>
    </row>
    <row r="12422" spans="2:15" x14ac:dyDescent="0.25">
      <c r="B12422" t="s">
        <v>63</v>
      </c>
      <c r="C12422" t="s">
        <v>27</v>
      </c>
      <c r="D12422" t="s">
        <v>28</v>
      </c>
      <c r="E12422" t="s">
        <v>22</v>
      </c>
      <c r="F12422" s="4" t="s">
        <v>69</v>
      </c>
      <c r="G12422" s="5">
        <v>4600.2</v>
      </c>
      <c r="H12422" s="4" t="s">
        <v>69</v>
      </c>
      <c r="I12422" s="5">
        <v>2300.1</v>
      </c>
      <c r="J12422" s="4"/>
      <c r="K12422" s="5"/>
      <c r="L12422" s="3" t="s">
        <v>70</v>
      </c>
      <c r="M12422" s="6">
        <v>1</v>
      </c>
      <c r="N12422" s="3" t="s">
        <v>70</v>
      </c>
      <c r="O12422" s="3"/>
    </row>
    <row r="12423" spans="2:15" x14ac:dyDescent="0.25">
      <c r="B12423" t="s">
        <v>63</v>
      </c>
      <c r="C12423" t="s">
        <v>27</v>
      </c>
      <c r="D12423" t="s">
        <v>28</v>
      </c>
      <c r="E12423" t="s">
        <v>25</v>
      </c>
      <c r="F12423" s="4" t="s">
        <v>69</v>
      </c>
      <c r="G12423" s="5">
        <v>1955.7</v>
      </c>
      <c r="H12423" s="4"/>
      <c r="I12423" s="5"/>
      <c r="J12423" s="4" t="s">
        <v>69</v>
      </c>
      <c r="K12423" s="5">
        <v>1881</v>
      </c>
      <c r="L12423" s="3" t="s">
        <v>70</v>
      </c>
      <c r="M12423" s="6"/>
      <c r="N12423" s="3" t="s">
        <v>70</v>
      </c>
      <c r="O12423" s="3">
        <v>3.9712918660287103E-2</v>
      </c>
    </row>
    <row r="12424" spans="2:15" x14ac:dyDescent="0.25">
      <c r="B12424" t="s">
        <v>63</v>
      </c>
      <c r="C12424" t="s">
        <v>27</v>
      </c>
      <c r="D12424" t="s">
        <v>6</v>
      </c>
      <c r="E12424" t="s">
        <v>7</v>
      </c>
      <c r="F12424" s="4">
        <v>24</v>
      </c>
      <c r="G12424" s="5">
        <v>48353.883600000001</v>
      </c>
      <c r="H12424" s="4">
        <v>30</v>
      </c>
      <c r="I12424" s="5">
        <v>63370.32</v>
      </c>
      <c r="J12424" s="4">
        <v>57</v>
      </c>
      <c r="K12424" s="5">
        <v>110926</v>
      </c>
      <c r="L12424" s="3">
        <v>-0.2</v>
      </c>
      <c r="M12424" s="6">
        <v>-0.236963240835773</v>
      </c>
      <c r="N12424" s="3">
        <v>-0.57894736842105299</v>
      </c>
      <c r="O12424" s="3">
        <v>-0.56408881957340895</v>
      </c>
    </row>
    <row r="12425" spans="2:15" x14ac:dyDescent="0.25">
      <c r="B12425" t="s">
        <v>63</v>
      </c>
      <c r="C12425" t="s">
        <v>27</v>
      </c>
      <c r="D12425" t="s">
        <v>6</v>
      </c>
      <c r="E12425" t="s">
        <v>18</v>
      </c>
      <c r="F12425" s="4">
        <v>11</v>
      </c>
      <c r="G12425" s="5">
        <v>16429.3233</v>
      </c>
      <c r="H12425" s="4">
        <v>10</v>
      </c>
      <c r="I12425" s="5">
        <v>15401.36</v>
      </c>
      <c r="J12425" s="4">
        <v>13</v>
      </c>
      <c r="K12425" s="5">
        <v>14383</v>
      </c>
      <c r="L12425" s="3">
        <v>0.1</v>
      </c>
      <c r="M12425" s="6">
        <v>6.6744969275440505E-2</v>
      </c>
      <c r="N12425" s="3">
        <v>-0.15384615384615399</v>
      </c>
      <c r="O12425" s="3">
        <v>0.142273746784398</v>
      </c>
    </row>
    <row r="12426" spans="2:15" x14ac:dyDescent="0.25">
      <c r="B12426" t="s">
        <v>63</v>
      </c>
      <c r="C12426" t="s">
        <v>27</v>
      </c>
      <c r="D12426" t="s">
        <v>6</v>
      </c>
      <c r="E12426" t="s">
        <v>8</v>
      </c>
      <c r="F12426" s="4">
        <v>87</v>
      </c>
      <c r="G12426" s="5">
        <v>226565.35740000001</v>
      </c>
      <c r="H12426" s="4">
        <v>111</v>
      </c>
      <c r="I12426" s="5">
        <v>250878.4448</v>
      </c>
      <c r="J12426" s="4">
        <v>138</v>
      </c>
      <c r="K12426" s="5">
        <v>269529.48</v>
      </c>
      <c r="L12426" s="3">
        <v>-0.21621621621621601</v>
      </c>
      <c r="M12426" s="6">
        <v>-9.6911822852626797E-2</v>
      </c>
      <c r="N12426" s="3">
        <v>-0.36956521739130399</v>
      </c>
      <c r="O12426" s="3">
        <v>-0.159404168330678</v>
      </c>
    </row>
    <row r="12427" spans="2:15" x14ac:dyDescent="0.25">
      <c r="B12427" t="s">
        <v>63</v>
      </c>
      <c r="C12427" t="s">
        <v>27</v>
      </c>
      <c r="D12427" t="s">
        <v>6</v>
      </c>
      <c r="E12427" t="s">
        <v>21</v>
      </c>
      <c r="F12427" s="4">
        <v>367</v>
      </c>
      <c r="G12427" s="5">
        <v>1113668.219145</v>
      </c>
      <c r="H12427" s="4">
        <v>530</v>
      </c>
      <c r="I12427" s="5">
        <v>1301921.8807999999</v>
      </c>
      <c r="J12427" s="4">
        <v>700</v>
      </c>
      <c r="K12427" s="5">
        <v>1522023.72</v>
      </c>
      <c r="L12427" s="3">
        <v>-0.30754716981132102</v>
      </c>
      <c r="M12427" s="6">
        <v>-0.14459674150289301</v>
      </c>
      <c r="N12427" s="3">
        <v>-0.47571428571428598</v>
      </c>
      <c r="O12427" s="3">
        <v>-0.268297724594593</v>
      </c>
    </row>
    <row r="12428" spans="2:15" x14ac:dyDescent="0.25">
      <c r="B12428" t="s">
        <v>63</v>
      </c>
      <c r="C12428" t="s">
        <v>27</v>
      </c>
      <c r="D12428" t="s">
        <v>6</v>
      </c>
      <c r="E12428" t="s">
        <v>9</v>
      </c>
      <c r="F12428" s="4">
        <v>1305</v>
      </c>
      <c r="G12428" s="5">
        <v>3332863.554515</v>
      </c>
      <c r="H12428" s="4">
        <v>1726</v>
      </c>
      <c r="I12428" s="5">
        <v>4089163.1712000198</v>
      </c>
      <c r="J12428" s="4">
        <v>1765</v>
      </c>
      <c r="K12428" s="5">
        <v>2870639.31</v>
      </c>
      <c r="L12428" s="3">
        <v>-0.24391657010428699</v>
      </c>
      <c r="M12428" s="6">
        <v>-0.18495217359180899</v>
      </c>
      <c r="N12428" s="3">
        <v>-0.26062322946175598</v>
      </c>
      <c r="O12428" s="3">
        <v>0.16101787601975001</v>
      </c>
    </row>
    <row r="12429" spans="2:15" x14ac:dyDescent="0.25">
      <c r="B12429" t="s">
        <v>63</v>
      </c>
      <c r="C12429" t="s">
        <v>27</v>
      </c>
      <c r="D12429" t="s">
        <v>6</v>
      </c>
      <c r="E12429" t="s">
        <v>10</v>
      </c>
      <c r="F12429" s="4">
        <v>40</v>
      </c>
      <c r="G12429" s="5">
        <v>179792.46</v>
      </c>
      <c r="H12429" s="4">
        <v>51</v>
      </c>
      <c r="I12429" s="5">
        <v>205401.08240000001</v>
      </c>
      <c r="J12429" s="4">
        <v>22</v>
      </c>
      <c r="K12429" s="5">
        <v>153608.98000000001</v>
      </c>
      <c r="L12429" s="3">
        <v>-0.21568627450980399</v>
      </c>
      <c r="M12429" s="6">
        <v>-0.124676180382193</v>
      </c>
      <c r="N12429" s="3">
        <v>0.81818181818181801</v>
      </c>
      <c r="O12429" s="3">
        <v>0.170455399157003</v>
      </c>
    </row>
    <row r="12430" spans="2:15" x14ac:dyDescent="0.25">
      <c r="B12430" t="s">
        <v>63</v>
      </c>
      <c r="C12430" t="s">
        <v>27</v>
      </c>
      <c r="D12430" t="s">
        <v>6</v>
      </c>
      <c r="E12430" t="s">
        <v>11</v>
      </c>
      <c r="F12430" s="4" t="s">
        <v>69</v>
      </c>
      <c r="G12430" s="5">
        <v>2827.5868799999998</v>
      </c>
      <c r="H12430" s="4" t="s">
        <v>69</v>
      </c>
      <c r="I12430" s="5">
        <v>10015.616</v>
      </c>
      <c r="J12430" s="4"/>
      <c r="K12430" s="5"/>
      <c r="L12430" s="3" t="s">
        <v>70</v>
      </c>
      <c r="M12430" s="6">
        <v>-0.71768217950848001</v>
      </c>
      <c r="N12430" s="3" t="s">
        <v>70</v>
      </c>
      <c r="O12430" s="3"/>
    </row>
    <row r="12431" spans="2:15" x14ac:dyDescent="0.25">
      <c r="B12431" t="s">
        <v>63</v>
      </c>
      <c r="C12431" t="s">
        <v>27</v>
      </c>
      <c r="D12431" t="s">
        <v>6</v>
      </c>
      <c r="E12431" t="s">
        <v>12</v>
      </c>
      <c r="F12431" s="4" t="s">
        <v>69</v>
      </c>
      <c r="G12431" s="5">
        <v>3479.8613999999998</v>
      </c>
      <c r="H12431" s="4" t="s">
        <v>69</v>
      </c>
      <c r="I12431" s="5">
        <v>9086.2720000000008</v>
      </c>
      <c r="J12431" s="4" t="s">
        <v>69</v>
      </c>
      <c r="K12431" s="5">
        <v>2190</v>
      </c>
      <c r="L12431" s="3" t="s">
        <v>70</v>
      </c>
      <c r="M12431" s="6">
        <v>-0.61701989550830105</v>
      </c>
      <c r="N12431" s="3" t="s">
        <v>70</v>
      </c>
      <c r="O12431" s="3">
        <v>0.588977808219178</v>
      </c>
    </row>
    <row r="12432" spans="2:15" x14ac:dyDescent="0.25">
      <c r="B12432" t="s">
        <v>63</v>
      </c>
      <c r="C12432" t="s">
        <v>27</v>
      </c>
      <c r="D12432" t="s">
        <v>6</v>
      </c>
      <c r="E12432" t="s">
        <v>24</v>
      </c>
      <c r="F12432" s="4">
        <v>100</v>
      </c>
      <c r="G12432" s="5">
        <v>325332.05562</v>
      </c>
      <c r="H12432" s="4">
        <v>93</v>
      </c>
      <c r="I12432" s="5">
        <v>280434</v>
      </c>
      <c r="J12432" s="4">
        <v>143</v>
      </c>
      <c r="K12432" s="5">
        <v>368824</v>
      </c>
      <c r="L12432" s="3">
        <v>7.5268817204300995E-2</v>
      </c>
      <c r="M12432" s="6">
        <v>0.16010204048011301</v>
      </c>
      <c r="N12432" s="3">
        <v>-0.30069930069930101</v>
      </c>
      <c r="O12432" s="3">
        <v>-0.117920591881223</v>
      </c>
    </row>
    <row r="12433" spans="2:15" x14ac:dyDescent="0.25">
      <c r="B12433" t="s">
        <v>63</v>
      </c>
      <c r="C12433" t="s">
        <v>27</v>
      </c>
      <c r="D12433" t="s">
        <v>6</v>
      </c>
      <c r="E12433" t="s">
        <v>13</v>
      </c>
      <c r="F12433" s="4">
        <v>6</v>
      </c>
      <c r="G12433" s="5">
        <v>3904.4760000000001</v>
      </c>
      <c r="H12433" s="4">
        <v>8</v>
      </c>
      <c r="I12433" s="5">
        <v>7063.68</v>
      </c>
      <c r="J12433" s="4">
        <v>10</v>
      </c>
      <c r="K12433" s="5">
        <v>4190</v>
      </c>
      <c r="L12433" s="3">
        <v>-0.25</v>
      </c>
      <c r="M12433" s="6">
        <v>-0.447246194618103</v>
      </c>
      <c r="N12433" s="3">
        <v>-0.4</v>
      </c>
      <c r="O12433" s="3">
        <v>-6.8144152744629996E-2</v>
      </c>
    </row>
    <row r="12434" spans="2:15" x14ac:dyDescent="0.25">
      <c r="B12434" t="s">
        <v>63</v>
      </c>
      <c r="C12434" t="s">
        <v>27</v>
      </c>
      <c r="D12434" t="s">
        <v>6</v>
      </c>
      <c r="E12434" t="s">
        <v>15</v>
      </c>
      <c r="F12434" s="4">
        <v>587</v>
      </c>
      <c r="G12434" s="5">
        <v>1362774.2115</v>
      </c>
      <c r="H12434" s="4">
        <v>1053</v>
      </c>
      <c r="I12434" s="5">
        <v>2227328.3199999998</v>
      </c>
      <c r="J12434" s="4">
        <v>697</v>
      </c>
      <c r="K12434" s="5">
        <v>1130691</v>
      </c>
      <c r="L12434" s="3">
        <v>-0.44254510921177598</v>
      </c>
      <c r="M12434" s="6">
        <v>-0.38815746234484</v>
      </c>
      <c r="N12434" s="3">
        <v>-0.157819225251076</v>
      </c>
      <c r="O12434" s="3">
        <v>0.205257856921126</v>
      </c>
    </row>
    <row r="12435" spans="2:15" x14ac:dyDescent="0.25">
      <c r="B12435" t="s">
        <v>63</v>
      </c>
      <c r="C12435" t="s">
        <v>27</v>
      </c>
      <c r="D12435" t="s">
        <v>6</v>
      </c>
      <c r="E12435" t="s">
        <v>25</v>
      </c>
      <c r="F12435" s="4">
        <v>9</v>
      </c>
      <c r="G12435" s="5">
        <v>14462.099099999999</v>
      </c>
      <c r="H12435" s="4">
        <v>6</v>
      </c>
      <c r="I12435" s="5">
        <v>7276.88</v>
      </c>
      <c r="J12435" s="4">
        <v>10</v>
      </c>
      <c r="K12435" s="5">
        <v>15603</v>
      </c>
      <c r="L12435" s="3">
        <v>0.5</v>
      </c>
      <c r="M12435" s="6">
        <v>0.98740381866953997</v>
      </c>
      <c r="N12435" s="3">
        <v>-0.1</v>
      </c>
      <c r="O12435" s="3">
        <v>-7.3120611420880596E-2</v>
      </c>
    </row>
    <row r="12436" spans="2:15" x14ac:dyDescent="0.25">
      <c r="B12436" t="s">
        <v>63</v>
      </c>
      <c r="C12436" t="s">
        <v>27</v>
      </c>
      <c r="D12436" t="s">
        <v>6</v>
      </c>
      <c r="E12436" t="s">
        <v>16</v>
      </c>
      <c r="F12436" s="4">
        <v>61</v>
      </c>
      <c r="G12436" s="5">
        <v>90820.319399999993</v>
      </c>
      <c r="H12436" s="4">
        <v>101</v>
      </c>
      <c r="I12436" s="5">
        <v>163816.76</v>
      </c>
      <c r="J12436" s="4">
        <v>94</v>
      </c>
      <c r="K12436" s="5">
        <v>136420.6</v>
      </c>
      <c r="L12436" s="3">
        <v>-0.396039603960396</v>
      </c>
      <c r="M12436" s="6">
        <v>-0.44559812195040399</v>
      </c>
      <c r="N12436" s="3">
        <v>-0.35106382978723399</v>
      </c>
      <c r="O12436" s="3">
        <v>-0.33426242517625598</v>
      </c>
    </row>
    <row r="12437" spans="2:15" x14ac:dyDescent="0.25">
      <c r="B12437" t="s">
        <v>63</v>
      </c>
      <c r="C12437" t="s">
        <v>27</v>
      </c>
      <c r="D12437" t="s">
        <v>17</v>
      </c>
      <c r="E12437" t="s">
        <v>7</v>
      </c>
      <c r="F12437" s="4">
        <v>10</v>
      </c>
      <c r="G12437" s="5">
        <v>14135.031000000001</v>
      </c>
      <c r="H12437" s="4" t="s">
        <v>69</v>
      </c>
      <c r="I12437" s="5">
        <v>7735.3</v>
      </c>
      <c r="J12437" s="4">
        <v>82</v>
      </c>
      <c r="K12437" s="5">
        <v>139607</v>
      </c>
      <c r="L12437" s="3" t="s">
        <v>70</v>
      </c>
      <c r="M12437" s="6">
        <v>0.82734102103344398</v>
      </c>
      <c r="N12437" s="3">
        <v>-0.87804878048780499</v>
      </c>
      <c r="O12437" s="3">
        <v>-0.89875127321695902</v>
      </c>
    </row>
    <row r="12438" spans="2:15" x14ac:dyDescent="0.25">
      <c r="B12438" t="s">
        <v>63</v>
      </c>
      <c r="C12438" t="s">
        <v>27</v>
      </c>
      <c r="D12438" t="s">
        <v>17</v>
      </c>
      <c r="E12438" t="s">
        <v>18</v>
      </c>
      <c r="F12438" s="4">
        <v>81</v>
      </c>
      <c r="G12438" s="5">
        <v>144860.55300000001</v>
      </c>
      <c r="H12438" s="4">
        <v>140</v>
      </c>
      <c r="I12438" s="5">
        <v>160172.16880000001</v>
      </c>
      <c r="J12438" s="4">
        <v>130</v>
      </c>
      <c r="K12438" s="5">
        <v>162097</v>
      </c>
      <c r="L12438" s="3">
        <v>-0.42142857142857099</v>
      </c>
      <c r="M12438" s="6">
        <v>-9.5594733558979794E-2</v>
      </c>
      <c r="N12438" s="3">
        <v>-0.37692307692307703</v>
      </c>
      <c r="O12438" s="3">
        <v>-0.10633415177332101</v>
      </c>
    </row>
    <row r="12439" spans="2:15" x14ac:dyDescent="0.25">
      <c r="B12439" t="s">
        <v>63</v>
      </c>
      <c r="C12439" t="s">
        <v>27</v>
      </c>
      <c r="D12439" t="s">
        <v>17</v>
      </c>
      <c r="E12439" t="s">
        <v>8</v>
      </c>
      <c r="F12439" s="4">
        <v>18</v>
      </c>
      <c r="G12439" s="5">
        <v>34727.046479999997</v>
      </c>
      <c r="H12439" s="4">
        <v>18</v>
      </c>
      <c r="I12439" s="5">
        <v>80386.435599999997</v>
      </c>
      <c r="J12439" s="4">
        <v>20</v>
      </c>
      <c r="K12439" s="5">
        <v>42149.64</v>
      </c>
      <c r="L12439" s="3">
        <v>0</v>
      </c>
      <c r="M12439" s="6">
        <v>-0.567998677627647</v>
      </c>
      <c r="N12439" s="3">
        <v>-0.1</v>
      </c>
      <c r="O12439" s="3">
        <v>-0.17610099445689201</v>
      </c>
    </row>
    <row r="12440" spans="2:15" x14ac:dyDescent="0.25">
      <c r="B12440" t="s">
        <v>63</v>
      </c>
      <c r="C12440" t="s">
        <v>27</v>
      </c>
      <c r="D12440" t="s">
        <v>17</v>
      </c>
      <c r="E12440" t="s">
        <v>21</v>
      </c>
      <c r="F12440" s="4">
        <v>217</v>
      </c>
      <c r="G12440" s="5">
        <v>876252.81923999998</v>
      </c>
      <c r="H12440" s="4">
        <v>359</v>
      </c>
      <c r="I12440" s="5">
        <v>1159188.9654999999</v>
      </c>
      <c r="J12440" s="4">
        <v>500</v>
      </c>
      <c r="K12440" s="5">
        <v>1136524.19</v>
      </c>
      <c r="L12440" s="3">
        <v>-0.39554317548746498</v>
      </c>
      <c r="M12440" s="6">
        <v>-0.24408112454552</v>
      </c>
      <c r="N12440" s="3">
        <v>-0.56599999999999995</v>
      </c>
      <c r="O12440" s="3">
        <v>-0.22900645058861399</v>
      </c>
    </row>
    <row r="12441" spans="2:15" x14ac:dyDescent="0.25">
      <c r="B12441" t="s">
        <v>63</v>
      </c>
      <c r="C12441" t="s">
        <v>27</v>
      </c>
      <c r="D12441" t="s">
        <v>17</v>
      </c>
      <c r="E12441" t="s">
        <v>9</v>
      </c>
      <c r="F12441" s="4">
        <v>448</v>
      </c>
      <c r="G12441" s="5">
        <v>858732.58046400303</v>
      </c>
      <c r="H12441" s="4">
        <v>652</v>
      </c>
      <c r="I12441" s="5">
        <v>1102996.4018999999</v>
      </c>
      <c r="J12441" s="4">
        <v>568</v>
      </c>
      <c r="K12441" s="5">
        <v>787667.72</v>
      </c>
      <c r="L12441" s="3">
        <v>-0.312883435582822</v>
      </c>
      <c r="M12441" s="6">
        <v>-0.22145477629413399</v>
      </c>
      <c r="N12441" s="3">
        <v>-0.21126760563380301</v>
      </c>
      <c r="O12441" s="3">
        <v>9.0221877397747494E-2</v>
      </c>
    </row>
    <row r="12442" spans="2:15" x14ac:dyDescent="0.25">
      <c r="B12442" t="s">
        <v>63</v>
      </c>
      <c r="C12442" t="s">
        <v>27</v>
      </c>
      <c r="D12442" t="s">
        <v>17</v>
      </c>
      <c r="E12442" t="s">
        <v>10</v>
      </c>
      <c r="F12442" s="4">
        <v>52</v>
      </c>
      <c r="G12442" s="5">
        <v>268324.02</v>
      </c>
      <c r="H12442" s="4">
        <v>58</v>
      </c>
      <c r="I12442" s="5">
        <v>268415.13</v>
      </c>
      <c r="J12442" s="4">
        <v>48</v>
      </c>
      <c r="K12442" s="5">
        <v>240215</v>
      </c>
      <c r="L12442" s="3">
        <v>-0.10344827586206901</v>
      </c>
      <c r="M12442" s="6">
        <v>-3.3943690134030597E-4</v>
      </c>
      <c r="N12442" s="3">
        <v>8.3333333333333301E-2</v>
      </c>
      <c r="O12442" s="3">
        <v>0.11701608975293</v>
      </c>
    </row>
    <row r="12443" spans="2:15" x14ac:dyDescent="0.25">
      <c r="B12443" t="s">
        <v>63</v>
      </c>
      <c r="C12443" t="s">
        <v>27</v>
      </c>
      <c r="D12443" t="s">
        <v>17</v>
      </c>
      <c r="E12443" t="s">
        <v>12</v>
      </c>
      <c r="F12443" s="4" t="s">
        <v>69</v>
      </c>
      <c r="G12443" s="5">
        <v>8292.4686000000002</v>
      </c>
      <c r="H12443" s="4" t="s">
        <v>69</v>
      </c>
      <c r="I12443" s="5">
        <v>2439.04</v>
      </c>
      <c r="J12443" s="4">
        <v>9</v>
      </c>
      <c r="K12443" s="5">
        <v>6570</v>
      </c>
      <c r="L12443" s="3" t="s">
        <v>70</v>
      </c>
      <c r="M12443" s="6">
        <v>2.39989036670165</v>
      </c>
      <c r="N12443" s="3" t="s">
        <v>70</v>
      </c>
      <c r="O12443" s="3">
        <v>0.262171780821918</v>
      </c>
    </row>
    <row r="12444" spans="2:15" x14ac:dyDescent="0.25">
      <c r="B12444" t="s">
        <v>63</v>
      </c>
      <c r="C12444" t="s">
        <v>27</v>
      </c>
      <c r="D12444" t="s">
        <v>17</v>
      </c>
      <c r="E12444" t="s">
        <v>24</v>
      </c>
      <c r="F12444" s="4">
        <v>49</v>
      </c>
      <c r="G12444" s="5">
        <v>154801.39139999999</v>
      </c>
      <c r="H12444" s="4">
        <v>61</v>
      </c>
      <c r="I12444" s="5">
        <v>263004.9203</v>
      </c>
      <c r="J12444" s="4">
        <v>58</v>
      </c>
      <c r="K12444" s="5">
        <v>148370.64000000001</v>
      </c>
      <c r="L12444" s="3">
        <v>-0.19672131147541</v>
      </c>
      <c r="M12444" s="6">
        <v>-0.41141256512074498</v>
      </c>
      <c r="N12444" s="3">
        <v>-0.15517241379310301</v>
      </c>
      <c r="O12444" s="3">
        <v>4.3342479347665802E-2</v>
      </c>
    </row>
    <row r="12445" spans="2:15" x14ac:dyDescent="0.25">
      <c r="B12445" t="s">
        <v>63</v>
      </c>
      <c r="C12445" t="s">
        <v>27</v>
      </c>
      <c r="D12445" t="s">
        <v>17</v>
      </c>
      <c r="E12445" t="s">
        <v>13</v>
      </c>
      <c r="F12445" s="4">
        <v>33</v>
      </c>
      <c r="G12445" s="5">
        <v>22956.629400000002</v>
      </c>
      <c r="H12445" s="4">
        <v>45</v>
      </c>
      <c r="I12445" s="5">
        <v>26188.78</v>
      </c>
      <c r="J12445" s="4">
        <v>59</v>
      </c>
      <c r="K12445" s="5">
        <v>36997</v>
      </c>
      <c r="L12445" s="3">
        <v>-0.266666666666667</v>
      </c>
      <c r="M12445" s="6">
        <v>-0.123417379503742</v>
      </c>
      <c r="N12445" s="3">
        <v>-0.44067796610169502</v>
      </c>
      <c r="O12445" s="3">
        <v>-0.37950024596588899</v>
      </c>
    </row>
    <row r="12446" spans="2:15" x14ac:dyDescent="0.25">
      <c r="B12446" t="s">
        <v>63</v>
      </c>
      <c r="C12446" t="s">
        <v>27</v>
      </c>
      <c r="D12446" t="s">
        <v>17</v>
      </c>
      <c r="E12446" t="s">
        <v>15</v>
      </c>
      <c r="F12446" s="4">
        <v>338</v>
      </c>
      <c r="G12446" s="5">
        <v>823496.24699999997</v>
      </c>
      <c r="H12446" s="4">
        <v>640</v>
      </c>
      <c r="I12446" s="5">
        <v>1437549.19</v>
      </c>
      <c r="J12446" s="4">
        <v>268</v>
      </c>
      <c r="K12446" s="5">
        <v>427451</v>
      </c>
      <c r="L12446" s="3">
        <v>-0.47187499999999999</v>
      </c>
      <c r="M12446" s="6">
        <v>-0.42715264790347801</v>
      </c>
      <c r="N12446" s="3">
        <v>0.26119402985074602</v>
      </c>
      <c r="O12446" s="3">
        <v>0.92652782892074104</v>
      </c>
    </row>
    <row r="12447" spans="2:15" x14ac:dyDescent="0.25">
      <c r="B12447" t="s">
        <v>63</v>
      </c>
      <c r="C12447" t="s">
        <v>27</v>
      </c>
      <c r="D12447" t="s">
        <v>17</v>
      </c>
      <c r="E12447" t="s">
        <v>25</v>
      </c>
      <c r="F12447" s="4">
        <v>29</v>
      </c>
      <c r="G12447" s="5">
        <v>50646.871800000001</v>
      </c>
      <c r="H12447" s="4">
        <v>20</v>
      </c>
      <c r="I12447" s="5">
        <v>22995.78</v>
      </c>
      <c r="J12447" s="4">
        <v>11</v>
      </c>
      <c r="K12447" s="5">
        <v>14641</v>
      </c>
      <c r="L12447" s="3">
        <v>0.45</v>
      </c>
      <c r="M12447" s="6">
        <v>1.2024420045764901</v>
      </c>
      <c r="N12447" s="3">
        <v>1.63636363636364</v>
      </c>
      <c r="O12447" s="3">
        <v>2.45924949115498</v>
      </c>
    </row>
    <row r="12448" spans="2:15" x14ac:dyDescent="0.25">
      <c r="B12448" t="s">
        <v>63</v>
      </c>
      <c r="C12448" t="s">
        <v>27</v>
      </c>
      <c r="D12448" t="s">
        <v>17</v>
      </c>
      <c r="E12448" t="s">
        <v>16</v>
      </c>
      <c r="F12448" s="4">
        <v>38</v>
      </c>
      <c r="G12448" s="5">
        <v>76475.170800000007</v>
      </c>
      <c r="H12448" s="4">
        <v>68</v>
      </c>
      <c r="I12448" s="5">
        <v>110949.95</v>
      </c>
      <c r="J12448" s="4">
        <v>96</v>
      </c>
      <c r="K12448" s="5">
        <v>163641.20000000001</v>
      </c>
      <c r="L12448" s="3">
        <v>-0.441176470588235</v>
      </c>
      <c r="M12448" s="6">
        <v>-0.31072370199355698</v>
      </c>
      <c r="N12448" s="3">
        <v>-0.60416666666666696</v>
      </c>
      <c r="O12448" s="3">
        <v>-0.53266554632940899</v>
      </c>
    </row>
    <row r="12449" spans="2:15" x14ac:dyDescent="0.25">
      <c r="B12449" t="s">
        <v>63</v>
      </c>
      <c r="C12449" t="s">
        <v>27</v>
      </c>
      <c r="D12449" t="s">
        <v>19</v>
      </c>
      <c r="E12449" t="s">
        <v>7</v>
      </c>
      <c r="F12449" s="4">
        <v>12</v>
      </c>
      <c r="G12449" s="5">
        <v>24383.43</v>
      </c>
      <c r="H12449" s="4">
        <v>73</v>
      </c>
      <c r="I12449" s="5">
        <v>208904.56200000001</v>
      </c>
      <c r="J12449" s="4">
        <v>127</v>
      </c>
      <c r="K12449" s="5">
        <v>301566.65000000002</v>
      </c>
      <c r="L12449" s="3">
        <v>-0.83561643835616395</v>
      </c>
      <c r="M12449" s="6">
        <v>-0.88327957146287694</v>
      </c>
      <c r="N12449" s="3">
        <v>-0.90551181102362199</v>
      </c>
      <c r="O12449" s="3">
        <v>-0.91914414276247103</v>
      </c>
    </row>
    <row r="12450" spans="2:15" x14ac:dyDescent="0.25">
      <c r="B12450" t="s">
        <v>63</v>
      </c>
      <c r="C12450" t="s">
        <v>27</v>
      </c>
      <c r="D12450" t="s">
        <v>19</v>
      </c>
      <c r="E12450" t="s">
        <v>18</v>
      </c>
      <c r="F12450" s="4">
        <v>56</v>
      </c>
      <c r="G12450" s="5">
        <v>152624.67360000001</v>
      </c>
      <c r="H12450" s="4">
        <v>146</v>
      </c>
      <c r="I12450" s="5">
        <v>200802.53</v>
      </c>
      <c r="J12450" s="4">
        <v>118</v>
      </c>
      <c r="K12450" s="5">
        <v>127345.47</v>
      </c>
      <c r="L12450" s="3">
        <v>-0.61643835616438403</v>
      </c>
      <c r="M12450" s="6">
        <v>-0.23992654076619399</v>
      </c>
      <c r="N12450" s="3">
        <v>-0.52542372881355903</v>
      </c>
      <c r="O12450" s="3">
        <v>0.198508856263204</v>
      </c>
    </row>
    <row r="12451" spans="2:15" x14ac:dyDescent="0.25">
      <c r="B12451" t="s">
        <v>63</v>
      </c>
      <c r="C12451" t="s">
        <v>27</v>
      </c>
      <c r="D12451" t="s">
        <v>19</v>
      </c>
      <c r="E12451" t="s">
        <v>8</v>
      </c>
      <c r="F12451" s="4">
        <v>69</v>
      </c>
      <c r="G12451" s="5">
        <v>149596.17000000001</v>
      </c>
      <c r="H12451" s="4">
        <v>109</v>
      </c>
      <c r="I12451" s="5">
        <v>235273.45</v>
      </c>
      <c r="J12451" s="4">
        <v>126</v>
      </c>
      <c r="K12451" s="5">
        <v>225291.09280000001</v>
      </c>
      <c r="L12451" s="3">
        <v>-0.36697247706421998</v>
      </c>
      <c r="M12451" s="6">
        <v>-0.36416042694150103</v>
      </c>
      <c r="N12451" s="3">
        <v>-0.452380952380952</v>
      </c>
      <c r="O12451" s="3">
        <v>-0.33598719709348401</v>
      </c>
    </row>
    <row r="12452" spans="2:15" x14ac:dyDescent="0.25">
      <c r="B12452" t="s">
        <v>63</v>
      </c>
      <c r="C12452" t="s">
        <v>27</v>
      </c>
      <c r="D12452" t="s">
        <v>19</v>
      </c>
      <c r="E12452" t="s">
        <v>21</v>
      </c>
      <c r="F12452" s="4">
        <v>146</v>
      </c>
      <c r="G12452" s="5">
        <v>571570.63950000005</v>
      </c>
      <c r="H12452" s="4">
        <v>308</v>
      </c>
      <c r="I12452" s="5">
        <v>640336.38300000003</v>
      </c>
      <c r="J12452" s="4">
        <v>1017</v>
      </c>
      <c r="K12452" s="5">
        <v>3015850.665</v>
      </c>
      <c r="L12452" s="3">
        <v>-0.52597402597402598</v>
      </c>
      <c r="M12452" s="6">
        <v>-0.107390030186681</v>
      </c>
      <c r="N12452" s="3">
        <v>-0.85644051130776799</v>
      </c>
      <c r="O12452" s="3">
        <v>-0.81047780444394102</v>
      </c>
    </row>
    <row r="12453" spans="2:15" x14ac:dyDescent="0.25">
      <c r="B12453" t="s">
        <v>63</v>
      </c>
      <c r="C12453" t="s">
        <v>27</v>
      </c>
      <c r="D12453" t="s">
        <v>19</v>
      </c>
      <c r="E12453" t="s">
        <v>9</v>
      </c>
      <c r="F12453" s="4">
        <v>437</v>
      </c>
      <c r="G12453" s="5">
        <v>1535547.2664000001</v>
      </c>
      <c r="H12453" s="4">
        <v>588</v>
      </c>
      <c r="I12453" s="5">
        <v>1457138.8345000001</v>
      </c>
      <c r="J12453" s="4">
        <v>627</v>
      </c>
      <c r="K12453" s="5">
        <v>2145155.5669999998</v>
      </c>
      <c r="L12453" s="3">
        <v>-0.25680272108843499</v>
      </c>
      <c r="M12453" s="6">
        <v>5.3809856716160502E-2</v>
      </c>
      <c r="N12453" s="3">
        <v>-0.30303030303030298</v>
      </c>
      <c r="O12453" s="3">
        <v>-0.28417906373687402</v>
      </c>
    </row>
    <row r="12454" spans="2:15" x14ac:dyDescent="0.25">
      <c r="B12454" t="s">
        <v>63</v>
      </c>
      <c r="C12454" t="s">
        <v>27</v>
      </c>
      <c r="D12454" t="s">
        <v>19</v>
      </c>
      <c r="E12454" t="s">
        <v>10</v>
      </c>
      <c r="F12454" s="4">
        <v>353</v>
      </c>
      <c r="G12454" s="5">
        <v>1251129.4410000001</v>
      </c>
      <c r="H12454" s="4">
        <v>740</v>
      </c>
      <c r="I12454" s="5">
        <v>2225757.85</v>
      </c>
      <c r="J12454" s="4">
        <v>765</v>
      </c>
      <c r="K12454" s="5">
        <v>1973159.76</v>
      </c>
      <c r="L12454" s="3">
        <v>-0.52297297297297296</v>
      </c>
      <c r="M12454" s="6">
        <v>-0.43788609304466802</v>
      </c>
      <c r="N12454" s="3">
        <v>-0.53856209150326795</v>
      </c>
      <c r="O12454" s="3">
        <v>-0.36592592938343699</v>
      </c>
    </row>
    <row r="12455" spans="2:15" x14ac:dyDescent="0.25">
      <c r="B12455" t="s">
        <v>63</v>
      </c>
      <c r="C12455" t="s">
        <v>27</v>
      </c>
      <c r="D12455" t="s">
        <v>19</v>
      </c>
      <c r="E12455" t="s">
        <v>11</v>
      </c>
      <c r="F12455" s="4"/>
      <c r="G12455" s="5"/>
      <c r="H12455" s="4" t="s">
        <v>69</v>
      </c>
      <c r="I12455" s="5">
        <v>8694</v>
      </c>
      <c r="J12455" s="4" t="s">
        <v>69</v>
      </c>
      <c r="K12455" s="5">
        <v>7852</v>
      </c>
      <c r="L12455" s="3" t="s">
        <v>70</v>
      </c>
      <c r="M12455" s="6"/>
      <c r="N12455" s="3" t="s">
        <v>70</v>
      </c>
      <c r="O12455" s="3"/>
    </row>
    <row r="12456" spans="2:15" x14ac:dyDescent="0.25">
      <c r="B12456" t="s">
        <v>63</v>
      </c>
      <c r="C12456" t="s">
        <v>27</v>
      </c>
      <c r="D12456" t="s">
        <v>19</v>
      </c>
      <c r="E12456" t="s">
        <v>12</v>
      </c>
      <c r="F12456" s="4" t="s">
        <v>69</v>
      </c>
      <c r="G12456" s="5">
        <v>6667.62</v>
      </c>
      <c r="H12456" s="4" t="s">
        <v>69</v>
      </c>
      <c r="I12456" s="5">
        <v>6834</v>
      </c>
      <c r="J12456" s="4">
        <v>9</v>
      </c>
      <c r="K12456" s="5">
        <v>7300</v>
      </c>
      <c r="L12456" s="3" t="s">
        <v>70</v>
      </c>
      <c r="M12456" s="6">
        <v>-2.4345917471466201E-2</v>
      </c>
      <c r="N12456" s="3" t="s">
        <v>70</v>
      </c>
      <c r="O12456" s="3">
        <v>-8.6627397260274006E-2</v>
      </c>
    </row>
    <row r="12457" spans="2:15" x14ac:dyDescent="0.25">
      <c r="B12457" t="s">
        <v>63</v>
      </c>
      <c r="C12457" t="s">
        <v>27</v>
      </c>
      <c r="D12457" t="s">
        <v>19</v>
      </c>
      <c r="E12457" t="s">
        <v>24</v>
      </c>
      <c r="F12457" s="4">
        <v>100</v>
      </c>
      <c r="G12457" s="5">
        <v>320291.64</v>
      </c>
      <c r="H12457" s="4">
        <v>117</v>
      </c>
      <c r="I12457" s="5">
        <v>320404.71999999997</v>
      </c>
      <c r="J12457" s="4">
        <v>199</v>
      </c>
      <c r="K12457" s="5">
        <v>527315.48</v>
      </c>
      <c r="L12457" s="3">
        <v>-0.145299145299145</v>
      </c>
      <c r="M12457" s="6">
        <v>-3.5292863351155102E-4</v>
      </c>
      <c r="N12457" s="3">
        <v>-0.49748743718593003</v>
      </c>
      <c r="O12457" s="3">
        <v>-0.39259958763205799</v>
      </c>
    </row>
    <row r="12458" spans="2:15" x14ac:dyDescent="0.25">
      <c r="B12458" t="s">
        <v>63</v>
      </c>
      <c r="C12458" t="s">
        <v>27</v>
      </c>
      <c r="D12458" t="s">
        <v>19</v>
      </c>
      <c r="E12458" t="s">
        <v>13</v>
      </c>
      <c r="F12458" s="4">
        <v>19</v>
      </c>
      <c r="G12458" s="5">
        <v>16061.34</v>
      </c>
      <c r="H12458" s="4">
        <v>18</v>
      </c>
      <c r="I12458" s="5">
        <v>16406</v>
      </c>
      <c r="J12458" s="4">
        <v>32</v>
      </c>
      <c r="K12458" s="5">
        <v>30581</v>
      </c>
      <c r="L12458" s="3">
        <v>5.5555555555555601E-2</v>
      </c>
      <c r="M12458" s="6">
        <v>-2.1008167743508301E-2</v>
      </c>
      <c r="N12458" s="3">
        <v>-0.40625</v>
      </c>
      <c r="O12458" s="3">
        <v>-0.47479349923154901</v>
      </c>
    </row>
    <row r="12459" spans="2:15" x14ac:dyDescent="0.25">
      <c r="B12459" t="s">
        <v>63</v>
      </c>
      <c r="C12459" t="s">
        <v>27</v>
      </c>
      <c r="D12459" t="s">
        <v>19</v>
      </c>
      <c r="E12459" t="s">
        <v>15</v>
      </c>
      <c r="F12459" s="4">
        <v>803</v>
      </c>
      <c r="G12459" s="5">
        <v>2191896.5699999998</v>
      </c>
      <c r="H12459" s="4">
        <v>1764</v>
      </c>
      <c r="I12459" s="5">
        <v>4311840.4000000004</v>
      </c>
      <c r="J12459" s="4">
        <v>905</v>
      </c>
      <c r="K12459" s="5">
        <v>1558206</v>
      </c>
      <c r="L12459" s="3">
        <v>-0.54478458049886602</v>
      </c>
      <c r="M12459" s="6">
        <v>-0.49165637717017602</v>
      </c>
      <c r="N12459" s="3">
        <v>-0.112707182320442</v>
      </c>
      <c r="O12459" s="3">
        <v>0.40667958536932802</v>
      </c>
    </row>
    <row r="12460" spans="2:15" x14ac:dyDescent="0.25">
      <c r="B12460" t="s">
        <v>63</v>
      </c>
      <c r="C12460" t="s">
        <v>27</v>
      </c>
      <c r="D12460" t="s">
        <v>19</v>
      </c>
      <c r="E12460" t="s">
        <v>22</v>
      </c>
      <c r="F12460" s="4">
        <v>105</v>
      </c>
      <c r="G12460" s="5">
        <v>898195.04099999997</v>
      </c>
      <c r="H12460" s="4">
        <v>141</v>
      </c>
      <c r="I12460" s="5">
        <v>1065079.5</v>
      </c>
      <c r="J12460" s="4"/>
      <c r="K12460" s="5"/>
      <c r="L12460" s="3">
        <v>-0.25531914893617003</v>
      </c>
      <c r="M12460" s="6">
        <v>-0.15668732615734399</v>
      </c>
      <c r="N12460" s="3"/>
      <c r="O12460" s="3"/>
    </row>
    <row r="12461" spans="2:15" x14ac:dyDescent="0.25">
      <c r="B12461" t="s">
        <v>63</v>
      </c>
      <c r="C12461" t="s">
        <v>27</v>
      </c>
      <c r="D12461" t="s">
        <v>19</v>
      </c>
      <c r="E12461" t="s">
        <v>25</v>
      </c>
      <c r="F12461" s="4">
        <v>18</v>
      </c>
      <c r="G12461" s="5">
        <v>68880.295199999993</v>
      </c>
      <c r="H12461" s="4">
        <v>25</v>
      </c>
      <c r="I12461" s="5">
        <v>87113.75</v>
      </c>
      <c r="J12461" s="4">
        <v>29</v>
      </c>
      <c r="K12461" s="5">
        <v>85133.72</v>
      </c>
      <c r="L12461" s="3">
        <v>-0.28000000000000003</v>
      </c>
      <c r="M12461" s="6">
        <v>-0.20930627828557499</v>
      </c>
      <c r="N12461" s="3">
        <v>-0.37931034482758602</v>
      </c>
      <c r="O12461" s="3">
        <v>-0.19091641713765101</v>
      </c>
    </row>
    <row r="12462" spans="2:15" x14ac:dyDescent="0.25">
      <c r="B12462" t="s">
        <v>63</v>
      </c>
      <c r="C12462" t="s">
        <v>27</v>
      </c>
      <c r="D12462" t="s">
        <v>19</v>
      </c>
      <c r="E12462" t="s">
        <v>16</v>
      </c>
      <c r="F12462" s="4">
        <v>31</v>
      </c>
      <c r="G12462" s="5">
        <v>61781.55</v>
      </c>
      <c r="H12462" s="4">
        <v>68</v>
      </c>
      <c r="I12462" s="5">
        <v>101980</v>
      </c>
      <c r="J12462" s="4">
        <v>72</v>
      </c>
      <c r="K12462" s="5">
        <v>100901.44</v>
      </c>
      <c r="L12462" s="3">
        <v>-0.54411764705882404</v>
      </c>
      <c r="M12462" s="6">
        <v>-0.39417974112571103</v>
      </c>
      <c r="N12462" s="3">
        <v>-0.56944444444444398</v>
      </c>
      <c r="O12462" s="3">
        <v>-0.387703981231586</v>
      </c>
    </row>
    <row r="12463" spans="2:15" x14ac:dyDescent="0.25">
      <c r="B12463" t="s">
        <v>63</v>
      </c>
      <c r="C12463" t="s">
        <v>27</v>
      </c>
      <c r="D12463" t="s">
        <v>23</v>
      </c>
      <c r="E12463" t="s">
        <v>7</v>
      </c>
      <c r="F12463" s="4">
        <v>72</v>
      </c>
      <c r="G12463" s="5">
        <v>317133.96299999999</v>
      </c>
      <c r="H12463" s="4">
        <v>120</v>
      </c>
      <c r="I12463" s="5">
        <v>264702</v>
      </c>
      <c r="J12463" s="4">
        <v>153</v>
      </c>
      <c r="K12463" s="5">
        <v>304413</v>
      </c>
      <c r="L12463" s="3">
        <v>-0.4</v>
      </c>
      <c r="M12463" s="6">
        <v>0.19807920982841101</v>
      </c>
      <c r="N12463" s="3">
        <v>-0.52941176470588203</v>
      </c>
      <c r="O12463" s="3">
        <v>4.1788501148111203E-2</v>
      </c>
    </row>
    <row r="12464" spans="2:15" x14ac:dyDescent="0.25">
      <c r="B12464" t="s">
        <v>63</v>
      </c>
      <c r="C12464" t="s">
        <v>27</v>
      </c>
      <c r="D12464" t="s">
        <v>23</v>
      </c>
      <c r="E12464" t="s">
        <v>20</v>
      </c>
      <c r="F12464" s="4"/>
      <c r="G12464" s="5"/>
      <c r="H12464" s="4" t="s">
        <v>69</v>
      </c>
      <c r="I12464" s="5">
        <v>205</v>
      </c>
      <c r="J12464" s="4"/>
      <c r="K12464" s="5"/>
      <c r="L12464" s="3" t="s">
        <v>70</v>
      </c>
      <c r="M12464" s="6"/>
      <c r="N12464" s="3"/>
      <c r="O12464" s="3"/>
    </row>
    <row r="12465" spans="2:15" x14ac:dyDescent="0.25">
      <c r="B12465" t="s">
        <v>63</v>
      </c>
      <c r="C12465" t="s">
        <v>27</v>
      </c>
      <c r="D12465" t="s">
        <v>23</v>
      </c>
      <c r="E12465" t="s">
        <v>18</v>
      </c>
      <c r="F12465" s="4">
        <v>33</v>
      </c>
      <c r="G12465" s="5">
        <v>63287.88</v>
      </c>
      <c r="H12465" s="4">
        <v>69</v>
      </c>
      <c r="I12465" s="5">
        <v>113712</v>
      </c>
      <c r="J12465" s="4">
        <v>76</v>
      </c>
      <c r="K12465" s="5">
        <v>143660.6</v>
      </c>
      <c r="L12465" s="3">
        <v>-0.52173913043478304</v>
      </c>
      <c r="M12465" s="6">
        <v>-0.44343710426340199</v>
      </c>
      <c r="N12465" s="3">
        <v>-0.56578947368421095</v>
      </c>
      <c r="O12465" s="3">
        <v>-0.55946251094593802</v>
      </c>
    </row>
    <row r="12466" spans="2:15" x14ac:dyDescent="0.25">
      <c r="B12466" t="s">
        <v>63</v>
      </c>
      <c r="C12466" t="s">
        <v>27</v>
      </c>
      <c r="D12466" t="s">
        <v>23</v>
      </c>
      <c r="E12466" t="s">
        <v>8</v>
      </c>
      <c r="F12466" s="4">
        <v>29</v>
      </c>
      <c r="G12466" s="5">
        <v>228816.89249999999</v>
      </c>
      <c r="H12466" s="4">
        <v>77</v>
      </c>
      <c r="I12466" s="5">
        <v>244787.82</v>
      </c>
      <c r="J12466" s="4">
        <v>70</v>
      </c>
      <c r="K12466" s="5">
        <v>149969.85999999999</v>
      </c>
      <c r="L12466" s="3">
        <v>-0.62337662337662303</v>
      </c>
      <c r="M12466" s="6">
        <v>-6.5243963118752898E-2</v>
      </c>
      <c r="N12466" s="3">
        <v>-0.58571428571428596</v>
      </c>
      <c r="O12466" s="3">
        <v>0.52575252454059795</v>
      </c>
    </row>
    <row r="12467" spans="2:15" x14ac:dyDescent="0.25">
      <c r="B12467" t="s">
        <v>63</v>
      </c>
      <c r="C12467" t="s">
        <v>27</v>
      </c>
      <c r="D12467" t="s">
        <v>23</v>
      </c>
      <c r="E12467" t="s">
        <v>21</v>
      </c>
      <c r="F12467" s="4">
        <v>476</v>
      </c>
      <c r="G12467" s="5">
        <v>2753780.1932999999</v>
      </c>
      <c r="H12467" s="4">
        <v>676</v>
      </c>
      <c r="I12467" s="5">
        <v>2578833.22159999</v>
      </c>
      <c r="J12467" s="4">
        <v>679</v>
      </c>
      <c r="K12467" s="5">
        <v>2738278.9499999899</v>
      </c>
      <c r="L12467" s="3">
        <v>-0.29585798816567999</v>
      </c>
      <c r="M12467" s="6">
        <v>6.7839583511907206E-2</v>
      </c>
      <c r="N12467" s="3">
        <v>-0.298969072164949</v>
      </c>
      <c r="O12467" s="3">
        <v>5.6609438202099797E-3</v>
      </c>
    </row>
    <row r="12468" spans="2:15" x14ac:dyDescent="0.25">
      <c r="B12468" t="s">
        <v>63</v>
      </c>
      <c r="C12468" t="s">
        <v>27</v>
      </c>
      <c r="D12468" t="s">
        <v>23</v>
      </c>
      <c r="E12468" t="s">
        <v>9</v>
      </c>
      <c r="F12468" s="4">
        <v>321</v>
      </c>
      <c r="G12468" s="5">
        <v>1224016.7768999999</v>
      </c>
      <c r="H12468" s="4">
        <v>541</v>
      </c>
      <c r="I12468" s="5">
        <v>1185183.73</v>
      </c>
      <c r="J12468" s="4">
        <v>555</v>
      </c>
      <c r="K12468" s="5">
        <v>2074256.36</v>
      </c>
      <c r="L12468" s="3">
        <v>-0.406654343807763</v>
      </c>
      <c r="M12468" s="6">
        <v>3.2765423551670801E-2</v>
      </c>
      <c r="N12468" s="3">
        <v>-0.42162162162162198</v>
      </c>
      <c r="O12468" s="3">
        <v>-0.40990091653859101</v>
      </c>
    </row>
    <row r="12469" spans="2:15" x14ac:dyDescent="0.25">
      <c r="B12469" t="s">
        <v>63</v>
      </c>
      <c r="C12469" t="s">
        <v>27</v>
      </c>
      <c r="D12469" t="s">
        <v>23</v>
      </c>
      <c r="E12469" t="s">
        <v>10</v>
      </c>
      <c r="F12469" s="4">
        <v>179</v>
      </c>
      <c r="G12469" s="5">
        <v>1102322.1915</v>
      </c>
      <c r="H12469" s="4">
        <v>130</v>
      </c>
      <c r="I12469" s="5">
        <v>726265.3</v>
      </c>
      <c r="J12469" s="4">
        <v>49</v>
      </c>
      <c r="K12469" s="5">
        <v>218569.26</v>
      </c>
      <c r="L12469" s="3">
        <v>0.37692307692307703</v>
      </c>
      <c r="M12469" s="6">
        <v>0.51779548258742403</v>
      </c>
      <c r="N12469" s="3">
        <v>2.6530612244898002</v>
      </c>
      <c r="O12469" s="3">
        <v>4.0433541821022798</v>
      </c>
    </row>
    <row r="12470" spans="2:15" x14ac:dyDescent="0.25">
      <c r="B12470" t="s">
        <v>63</v>
      </c>
      <c r="C12470" t="s">
        <v>27</v>
      </c>
      <c r="D12470" t="s">
        <v>23</v>
      </c>
      <c r="E12470" t="s">
        <v>11</v>
      </c>
      <c r="F12470" s="4" t="s">
        <v>69</v>
      </c>
      <c r="G12470" s="5">
        <v>2418.12</v>
      </c>
      <c r="H12470" s="4"/>
      <c r="I12470" s="5"/>
      <c r="J12470" s="4" t="s">
        <v>69</v>
      </c>
      <c r="K12470" s="5">
        <v>2357</v>
      </c>
      <c r="L12470" s="3" t="s">
        <v>70</v>
      </c>
      <c r="M12470" s="6"/>
      <c r="N12470" s="3" t="s">
        <v>70</v>
      </c>
      <c r="O12470" s="3">
        <v>2.5931268561730999E-2</v>
      </c>
    </row>
    <row r="12471" spans="2:15" x14ac:dyDescent="0.25">
      <c r="B12471" t="s">
        <v>63</v>
      </c>
      <c r="C12471" t="s">
        <v>27</v>
      </c>
      <c r="D12471" t="s">
        <v>23</v>
      </c>
      <c r="E12471" t="s">
        <v>12</v>
      </c>
      <c r="F12471" s="4" t="s">
        <v>69</v>
      </c>
      <c r="G12471" s="5">
        <v>5429.07</v>
      </c>
      <c r="H12471" s="4" t="s">
        <v>69</v>
      </c>
      <c r="I12471" s="5">
        <v>5613.2</v>
      </c>
      <c r="J12471" s="4" t="s">
        <v>69</v>
      </c>
      <c r="K12471" s="5">
        <v>9647.4</v>
      </c>
      <c r="L12471" s="3" t="s">
        <v>70</v>
      </c>
      <c r="M12471" s="6">
        <v>-3.28030357015607E-2</v>
      </c>
      <c r="N12471" s="3" t="s">
        <v>70</v>
      </c>
      <c r="O12471" s="3">
        <v>-0.43725045089868803</v>
      </c>
    </row>
    <row r="12472" spans="2:15" x14ac:dyDescent="0.25">
      <c r="B12472" t="s">
        <v>63</v>
      </c>
      <c r="C12472" t="s">
        <v>27</v>
      </c>
      <c r="D12472" t="s">
        <v>23</v>
      </c>
      <c r="E12472" t="s">
        <v>24</v>
      </c>
      <c r="F12472" s="4">
        <v>47</v>
      </c>
      <c r="G12472" s="5">
        <v>166714.26</v>
      </c>
      <c r="H12472" s="4">
        <v>82</v>
      </c>
      <c r="I12472" s="5">
        <v>260071.16</v>
      </c>
      <c r="J12472" s="4">
        <v>109</v>
      </c>
      <c r="K12472" s="5">
        <v>324223.84000000003</v>
      </c>
      <c r="L12472" s="3">
        <v>-0.42682926829268297</v>
      </c>
      <c r="M12472" s="6">
        <v>-0.35896675356083302</v>
      </c>
      <c r="N12472" s="3">
        <v>-0.56880733944954098</v>
      </c>
      <c r="O12472" s="3">
        <v>-0.48580505369376897</v>
      </c>
    </row>
    <row r="12473" spans="2:15" x14ac:dyDescent="0.25">
      <c r="B12473" t="s">
        <v>63</v>
      </c>
      <c r="C12473" t="s">
        <v>27</v>
      </c>
      <c r="D12473" t="s">
        <v>23</v>
      </c>
      <c r="E12473" t="s">
        <v>13</v>
      </c>
      <c r="F12473" s="4">
        <v>66</v>
      </c>
      <c r="G12473" s="5">
        <v>460029.3</v>
      </c>
      <c r="H12473" s="4">
        <v>81</v>
      </c>
      <c r="I12473" s="5">
        <v>484920</v>
      </c>
      <c r="J12473" s="4">
        <v>90</v>
      </c>
      <c r="K12473" s="5">
        <v>244260.32</v>
      </c>
      <c r="L12473" s="3">
        <v>-0.18518518518518501</v>
      </c>
      <c r="M12473" s="6">
        <v>-5.1329497649097201E-2</v>
      </c>
      <c r="N12473" s="3">
        <v>-0.266666666666667</v>
      </c>
      <c r="O12473" s="3">
        <v>0.88335665817517905</v>
      </c>
    </row>
    <row r="12474" spans="2:15" x14ac:dyDescent="0.25">
      <c r="B12474" t="s">
        <v>63</v>
      </c>
      <c r="C12474" t="s">
        <v>27</v>
      </c>
      <c r="D12474" t="s">
        <v>23</v>
      </c>
      <c r="E12474" t="s">
        <v>36</v>
      </c>
      <c r="F12474" s="4"/>
      <c r="G12474" s="5"/>
      <c r="H12474" s="4"/>
      <c r="I12474" s="5"/>
      <c r="J12474" s="4" t="s">
        <v>69</v>
      </c>
      <c r="K12474" s="5">
        <v>3477</v>
      </c>
      <c r="L12474" s="3"/>
      <c r="M12474" s="6"/>
      <c r="N12474" s="3" t="s">
        <v>70</v>
      </c>
      <c r="O12474" s="3"/>
    </row>
    <row r="12475" spans="2:15" x14ac:dyDescent="0.25">
      <c r="B12475" t="s">
        <v>63</v>
      </c>
      <c r="C12475" t="s">
        <v>27</v>
      </c>
      <c r="D12475" t="s">
        <v>23</v>
      </c>
      <c r="E12475" t="s">
        <v>15</v>
      </c>
      <c r="F12475" s="4">
        <v>87</v>
      </c>
      <c r="G12475" s="5">
        <v>203499.24600000001</v>
      </c>
      <c r="H12475" s="4">
        <v>83</v>
      </c>
      <c r="I12475" s="5">
        <v>169383.74400000001</v>
      </c>
      <c r="J12475" s="4">
        <v>65</v>
      </c>
      <c r="K12475" s="5">
        <v>112659.976</v>
      </c>
      <c r="L12475" s="3">
        <v>4.8192771084337303E-2</v>
      </c>
      <c r="M12475" s="6">
        <v>0.20140954022128599</v>
      </c>
      <c r="N12475" s="3">
        <v>0.33846153846153798</v>
      </c>
      <c r="O12475" s="3">
        <v>0.80631359268175395</v>
      </c>
    </row>
    <row r="12476" spans="2:15" x14ac:dyDescent="0.25">
      <c r="B12476" t="s">
        <v>63</v>
      </c>
      <c r="C12476" t="s">
        <v>27</v>
      </c>
      <c r="D12476" t="s">
        <v>23</v>
      </c>
      <c r="E12476" t="s">
        <v>22</v>
      </c>
      <c r="F12476" s="4">
        <v>7</v>
      </c>
      <c r="G12476" s="5">
        <v>18129.984</v>
      </c>
      <c r="H12476" s="4">
        <v>10</v>
      </c>
      <c r="I12476" s="5">
        <v>56626.6</v>
      </c>
      <c r="J12476" s="4"/>
      <c r="K12476" s="5"/>
      <c r="L12476" s="3">
        <v>-0.3</v>
      </c>
      <c r="M12476" s="6">
        <v>-0.67983272878823697</v>
      </c>
      <c r="N12476" s="3"/>
      <c r="O12476" s="3"/>
    </row>
    <row r="12477" spans="2:15" x14ac:dyDescent="0.25">
      <c r="B12477" t="s">
        <v>63</v>
      </c>
      <c r="C12477" t="s">
        <v>27</v>
      </c>
      <c r="D12477" t="s">
        <v>23</v>
      </c>
      <c r="E12477" t="s">
        <v>25</v>
      </c>
      <c r="F12477" s="4">
        <v>16</v>
      </c>
      <c r="G12477" s="5">
        <v>157218.71040000001</v>
      </c>
      <c r="H12477" s="4">
        <v>21</v>
      </c>
      <c r="I12477" s="5">
        <v>444120.63</v>
      </c>
      <c r="J12477" s="4">
        <v>15</v>
      </c>
      <c r="K12477" s="5">
        <v>85878.09</v>
      </c>
      <c r="L12477" s="3">
        <v>-0.238095238095238</v>
      </c>
      <c r="M12477" s="6">
        <v>-0.64599998338289299</v>
      </c>
      <c r="N12477" s="3">
        <v>6.6666666666666693E-2</v>
      </c>
      <c r="O12477" s="3">
        <v>0.83071969113425803</v>
      </c>
    </row>
    <row r="12478" spans="2:15" x14ac:dyDescent="0.25">
      <c r="B12478" t="s">
        <v>63</v>
      </c>
      <c r="C12478" t="s">
        <v>27</v>
      </c>
      <c r="D12478" t="s">
        <v>23</v>
      </c>
      <c r="E12478" t="s">
        <v>16</v>
      </c>
      <c r="F12478" s="4">
        <v>20</v>
      </c>
      <c r="G12478" s="5">
        <v>81519.179999999993</v>
      </c>
      <c r="H12478" s="4">
        <v>33</v>
      </c>
      <c r="I12478" s="5">
        <v>118000.1</v>
      </c>
      <c r="J12478" s="4">
        <v>44</v>
      </c>
      <c r="K12478" s="5">
        <v>82135.8</v>
      </c>
      <c r="L12478" s="3">
        <v>-0.39393939393939398</v>
      </c>
      <c r="M12478" s="6">
        <v>-0.30916007698298598</v>
      </c>
      <c r="N12478" s="3">
        <v>-0.54545454545454497</v>
      </c>
      <c r="O12478" s="3">
        <v>-7.5073232378572996E-3</v>
      </c>
    </row>
    <row r="12479" spans="2:15" x14ac:dyDescent="0.25">
      <c r="B12479" t="s">
        <v>63</v>
      </c>
      <c r="C12479" t="s">
        <v>27</v>
      </c>
      <c r="D12479" t="s">
        <v>29</v>
      </c>
      <c r="E12479" t="s">
        <v>8</v>
      </c>
      <c r="F12479" s="4" t="s">
        <v>69</v>
      </c>
      <c r="G12479" s="5">
        <v>20407.68</v>
      </c>
      <c r="H12479" s="4">
        <v>7</v>
      </c>
      <c r="I12479" s="5">
        <v>41039</v>
      </c>
      <c r="J12479" s="4">
        <v>10</v>
      </c>
      <c r="K12479" s="5">
        <v>57802.34</v>
      </c>
      <c r="L12479" s="3" t="s">
        <v>70</v>
      </c>
      <c r="M12479" s="6">
        <v>-0.50272472526133705</v>
      </c>
      <c r="N12479" s="3" t="s">
        <v>70</v>
      </c>
      <c r="O12479" s="3">
        <v>-0.64694024497970104</v>
      </c>
    </row>
    <row r="12480" spans="2:15" x14ac:dyDescent="0.25">
      <c r="B12480" t="s">
        <v>63</v>
      </c>
      <c r="C12480" t="s">
        <v>27</v>
      </c>
      <c r="D12480" t="s">
        <v>29</v>
      </c>
      <c r="E12480" t="s">
        <v>9</v>
      </c>
      <c r="F12480" s="4">
        <v>10</v>
      </c>
      <c r="G12480" s="5">
        <v>36780.99</v>
      </c>
      <c r="H12480" s="4">
        <v>18</v>
      </c>
      <c r="I12480" s="5">
        <v>60226.94</v>
      </c>
      <c r="J12480" s="4">
        <v>5</v>
      </c>
      <c r="K12480" s="5">
        <v>21055.88</v>
      </c>
      <c r="L12480" s="3">
        <v>-0.44444444444444398</v>
      </c>
      <c r="M12480" s="6">
        <v>-0.38929339594540302</v>
      </c>
      <c r="N12480" s="3">
        <v>1</v>
      </c>
      <c r="O12480" s="3">
        <v>0.74682748951836797</v>
      </c>
    </row>
    <row r="12481" spans="2:15" x14ac:dyDescent="0.25">
      <c r="B12481" t="s">
        <v>63</v>
      </c>
      <c r="C12481" t="s">
        <v>27</v>
      </c>
      <c r="D12481" t="s">
        <v>29</v>
      </c>
      <c r="E12481" t="s">
        <v>13</v>
      </c>
      <c r="F12481" s="4" t="s">
        <v>69</v>
      </c>
      <c r="G12481" s="5">
        <v>2633.1</v>
      </c>
      <c r="H12481" s="4" t="s">
        <v>69</v>
      </c>
      <c r="I12481" s="5">
        <v>2140</v>
      </c>
      <c r="J12481" s="4" t="s">
        <v>69</v>
      </c>
      <c r="K12481" s="5">
        <v>2983</v>
      </c>
      <c r="L12481" s="3" t="s">
        <v>70</v>
      </c>
      <c r="M12481" s="6">
        <v>0.23042056074766301</v>
      </c>
      <c r="N12481" s="3" t="s">
        <v>70</v>
      </c>
      <c r="O12481" s="3">
        <v>-0.117298022125377</v>
      </c>
    </row>
    <row r="12482" spans="2:15" x14ac:dyDescent="0.25">
      <c r="B12482" t="s">
        <v>63</v>
      </c>
      <c r="C12482" t="s">
        <v>27</v>
      </c>
      <c r="D12482" t="s">
        <v>29</v>
      </c>
      <c r="E12482" t="s">
        <v>25</v>
      </c>
      <c r="F12482" s="4" t="s">
        <v>69</v>
      </c>
      <c r="G12482" s="5">
        <v>9730.41</v>
      </c>
      <c r="H12482" s="4" t="s">
        <v>69</v>
      </c>
      <c r="I12482" s="5">
        <v>6676</v>
      </c>
      <c r="J12482" s="4" t="s">
        <v>69</v>
      </c>
      <c r="K12482" s="5">
        <v>597</v>
      </c>
      <c r="L12482" s="3" t="s">
        <v>70</v>
      </c>
      <c r="M12482" s="6">
        <v>0.45752097064110298</v>
      </c>
      <c r="N12482" s="3" t="s">
        <v>70</v>
      </c>
      <c r="O12482" s="3">
        <v>15.298844221105499</v>
      </c>
    </row>
    <row r="12483" spans="2:15" x14ac:dyDescent="0.25">
      <c r="B12483" t="s">
        <v>63</v>
      </c>
      <c r="C12483" t="s">
        <v>27</v>
      </c>
      <c r="D12483" t="s">
        <v>29</v>
      </c>
      <c r="E12483" t="s">
        <v>16</v>
      </c>
      <c r="F12483" s="4"/>
      <c r="G12483" s="5"/>
      <c r="H12483" s="4"/>
      <c r="I12483" s="5"/>
      <c r="J12483" s="4" t="s">
        <v>69</v>
      </c>
      <c r="K12483" s="5">
        <v>1509.8912</v>
      </c>
      <c r="L12483" s="3"/>
      <c r="M12483" s="6"/>
      <c r="N12483" s="3" t="s">
        <v>70</v>
      </c>
      <c r="O12483" s="3"/>
    </row>
    <row r="12484" spans="2:15" x14ac:dyDescent="0.25">
      <c r="B12484" t="s">
        <v>63</v>
      </c>
      <c r="C12484" t="s">
        <v>27</v>
      </c>
      <c r="D12484" t="s">
        <v>30</v>
      </c>
      <c r="E12484" t="s">
        <v>7</v>
      </c>
      <c r="F12484" s="4"/>
      <c r="G12484" s="5"/>
      <c r="H12484" s="4"/>
      <c r="I12484" s="5"/>
      <c r="J12484" s="4">
        <v>10</v>
      </c>
      <c r="K12484" s="5">
        <v>33702.199999999997</v>
      </c>
      <c r="L12484" s="3"/>
      <c r="M12484" s="6"/>
      <c r="N12484" s="3"/>
      <c r="O12484" s="3"/>
    </row>
    <row r="12485" spans="2:15" x14ac:dyDescent="0.25">
      <c r="B12485" t="s">
        <v>63</v>
      </c>
      <c r="C12485" t="s">
        <v>27</v>
      </c>
      <c r="D12485" t="s">
        <v>30</v>
      </c>
      <c r="E12485" t="s">
        <v>18</v>
      </c>
      <c r="F12485" s="4">
        <v>19</v>
      </c>
      <c r="G12485" s="5">
        <v>17970.509999999998</v>
      </c>
      <c r="H12485" s="4">
        <v>24</v>
      </c>
      <c r="I12485" s="5">
        <v>26191.599999999999</v>
      </c>
      <c r="J12485" s="4">
        <v>42</v>
      </c>
      <c r="K12485" s="5">
        <v>71562.8</v>
      </c>
      <c r="L12485" s="3">
        <v>-0.20833333333333301</v>
      </c>
      <c r="M12485" s="6">
        <v>-0.31388269521526002</v>
      </c>
      <c r="N12485" s="3">
        <v>-0.547619047619048</v>
      </c>
      <c r="O12485" s="3">
        <v>-0.74888475576696301</v>
      </c>
    </row>
    <row r="12486" spans="2:15" x14ac:dyDescent="0.25">
      <c r="B12486" t="s">
        <v>63</v>
      </c>
      <c r="C12486" t="s">
        <v>27</v>
      </c>
      <c r="D12486" t="s">
        <v>30</v>
      </c>
      <c r="E12486" t="s">
        <v>8</v>
      </c>
      <c r="F12486" s="4" t="s">
        <v>69</v>
      </c>
      <c r="G12486" s="5">
        <v>5470.2</v>
      </c>
      <c r="H12486" s="4" t="s">
        <v>69</v>
      </c>
      <c r="I12486" s="5">
        <v>9736</v>
      </c>
      <c r="J12486" s="4">
        <v>61</v>
      </c>
      <c r="K12486" s="5">
        <v>112068.27</v>
      </c>
      <c r="L12486" s="3" t="s">
        <v>70</v>
      </c>
      <c r="M12486" s="6">
        <v>-0.438147082990961</v>
      </c>
      <c r="N12486" s="3" t="s">
        <v>70</v>
      </c>
      <c r="O12486" s="3">
        <v>-0.95118868168483395</v>
      </c>
    </row>
    <row r="12487" spans="2:15" x14ac:dyDescent="0.25">
      <c r="B12487" t="s">
        <v>63</v>
      </c>
      <c r="C12487" t="s">
        <v>27</v>
      </c>
      <c r="D12487" t="s">
        <v>30</v>
      </c>
      <c r="E12487" t="s">
        <v>21</v>
      </c>
      <c r="F12487" s="4"/>
      <c r="G12487" s="5"/>
      <c r="H12487" s="4"/>
      <c r="I12487" s="5"/>
      <c r="J12487" s="4">
        <v>484</v>
      </c>
      <c r="K12487" s="5">
        <v>1496405.4</v>
      </c>
      <c r="L12487" s="3"/>
      <c r="M12487" s="6"/>
      <c r="N12487" s="3"/>
      <c r="O12487" s="3"/>
    </row>
    <row r="12488" spans="2:15" x14ac:dyDescent="0.25">
      <c r="B12488" t="s">
        <v>63</v>
      </c>
      <c r="C12488" t="s">
        <v>27</v>
      </c>
      <c r="D12488" t="s">
        <v>30</v>
      </c>
      <c r="E12488" t="s">
        <v>9</v>
      </c>
      <c r="F12488" s="4">
        <v>5</v>
      </c>
      <c r="G12488" s="5">
        <v>9749.25</v>
      </c>
      <c r="H12488" s="4">
        <v>5</v>
      </c>
      <c r="I12488" s="5">
        <v>9345</v>
      </c>
      <c r="J12488" s="4">
        <v>96</v>
      </c>
      <c r="K12488" s="5">
        <v>659799.37</v>
      </c>
      <c r="L12488" s="3">
        <v>0</v>
      </c>
      <c r="M12488" s="6">
        <v>4.3258426966292098E-2</v>
      </c>
      <c r="N12488" s="3">
        <v>-0.94791666666666696</v>
      </c>
      <c r="O12488" s="3">
        <v>-0.98522391738567405</v>
      </c>
    </row>
    <row r="12489" spans="2:15" x14ac:dyDescent="0.25">
      <c r="B12489" t="s">
        <v>63</v>
      </c>
      <c r="C12489" t="s">
        <v>27</v>
      </c>
      <c r="D12489" t="s">
        <v>30</v>
      </c>
      <c r="E12489" t="s">
        <v>10</v>
      </c>
      <c r="F12489" s="4"/>
      <c r="G12489" s="5"/>
      <c r="H12489" s="4"/>
      <c r="I12489" s="5"/>
      <c r="J12489" s="4" t="s">
        <v>69</v>
      </c>
      <c r="K12489" s="5">
        <v>3407</v>
      </c>
      <c r="L12489" s="3"/>
      <c r="M12489" s="6"/>
      <c r="N12489" s="3" t="s">
        <v>70</v>
      </c>
      <c r="O12489" s="3"/>
    </row>
    <row r="12490" spans="2:15" x14ac:dyDescent="0.25">
      <c r="B12490" t="s">
        <v>63</v>
      </c>
      <c r="C12490" t="s">
        <v>27</v>
      </c>
      <c r="D12490" t="s">
        <v>30</v>
      </c>
      <c r="E12490" t="s">
        <v>12</v>
      </c>
      <c r="F12490" s="4"/>
      <c r="G12490" s="5"/>
      <c r="H12490" s="4" t="s">
        <v>69</v>
      </c>
      <c r="I12490" s="5">
        <v>2436</v>
      </c>
      <c r="J12490" s="4" t="s">
        <v>69</v>
      </c>
      <c r="K12490" s="5">
        <v>2920</v>
      </c>
      <c r="L12490" s="3" t="s">
        <v>70</v>
      </c>
      <c r="M12490" s="6"/>
      <c r="N12490" s="3" t="s">
        <v>70</v>
      </c>
      <c r="O12490" s="3"/>
    </row>
    <row r="12491" spans="2:15" x14ac:dyDescent="0.25">
      <c r="B12491" t="s">
        <v>63</v>
      </c>
      <c r="C12491" t="s">
        <v>27</v>
      </c>
      <c r="D12491" t="s">
        <v>30</v>
      </c>
      <c r="E12491" t="s">
        <v>24</v>
      </c>
      <c r="F12491" s="4">
        <v>6</v>
      </c>
      <c r="G12491" s="5">
        <v>27162.54</v>
      </c>
      <c r="H12491" s="4">
        <v>12</v>
      </c>
      <c r="I12491" s="5">
        <v>28356</v>
      </c>
      <c r="J12491" s="4">
        <v>37</v>
      </c>
      <c r="K12491" s="5">
        <v>104290.9</v>
      </c>
      <c r="L12491" s="3">
        <v>-0.5</v>
      </c>
      <c r="M12491" s="6">
        <v>-4.2088446889547201E-2</v>
      </c>
      <c r="N12491" s="3">
        <v>-0.83783783783783805</v>
      </c>
      <c r="O12491" s="3">
        <v>-0.73955023880319404</v>
      </c>
    </row>
    <row r="12492" spans="2:15" x14ac:dyDescent="0.25">
      <c r="B12492" t="s">
        <v>63</v>
      </c>
      <c r="C12492" t="s">
        <v>27</v>
      </c>
      <c r="D12492" t="s">
        <v>30</v>
      </c>
      <c r="E12492" t="s">
        <v>13</v>
      </c>
      <c r="F12492" s="4"/>
      <c r="G12492" s="5"/>
      <c r="H12492" s="4"/>
      <c r="I12492" s="5"/>
      <c r="J12492" s="4" t="s">
        <v>69</v>
      </c>
      <c r="K12492" s="5">
        <v>1082</v>
      </c>
      <c r="L12492" s="3"/>
      <c r="M12492" s="6"/>
      <c r="N12492" s="3" t="s">
        <v>70</v>
      </c>
      <c r="O12492" s="3"/>
    </row>
    <row r="12493" spans="2:15" x14ac:dyDescent="0.25">
      <c r="B12493" t="s">
        <v>63</v>
      </c>
      <c r="C12493" t="s">
        <v>27</v>
      </c>
      <c r="D12493" t="s">
        <v>30</v>
      </c>
      <c r="E12493" t="s">
        <v>15</v>
      </c>
      <c r="F12493" s="4">
        <v>623</v>
      </c>
      <c r="G12493" s="5">
        <v>1780597.93</v>
      </c>
      <c r="H12493" s="4">
        <v>1080</v>
      </c>
      <c r="I12493" s="5">
        <v>2800941.07</v>
      </c>
      <c r="J12493" s="4">
        <v>215</v>
      </c>
      <c r="K12493" s="5">
        <v>533729.76</v>
      </c>
      <c r="L12493" s="3">
        <v>-0.423148148148148</v>
      </c>
      <c r="M12493" s="6">
        <v>-0.36428582911956803</v>
      </c>
      <c r="N12493" s="3">
        <v>1.8976744186046499</v>
      </c>
      <c r="O12493" s="3">
        <v>2.3361413648734901</v>
      </c>
    </row>
    <row r="12494" spans="2:15" x14ac:dyDescent="0.25">
      <c r="B12494" t="s">
        <v>63</v>
      </c>
      <c r="C12494" t="s">
        <v>27</v>
      </c>
      <c r="D12494" t="s">
        <v>30</v>
      </c>
      <c r="E12494" t="s">
        <v>22</v>
      </c>
      <c r="F12494" s="4">
        <v>90</v>
      </c>
      <c r="G12494" s="5">
        <v>680129.22149999999</v>
      </c>
      <c r="H12494" s="4">
        <v>121</v>
      </c>
      <c r="I12494" s="5">
        <v>882684.73</v>
      </c>
      <c r="J12494" s="4"/>
      <c r="K12494" s="5"/>
      <c r="L12494" s="3">
        <v>-0.256198347107438</v>
      </c>
      <c r="M12494" s="6">
        <v>-0.22947662015179501</v>
      </c>
      <c r="N12494" s="3"/>
      <c r="O12494" s="3"/>
    </row>
    <row r="12495" spans="2:15" x14ac:dyDescent="0.25">
      <c r="B12495" t="s">
        <v>63</v>
      </c>
      <c r="C12495" t="s">
        <v>27</v>
      </c>
      <c r="D12495" t="s">
        <v>30</v>
      </c>
      <c r="E12495" t="s">
        <v>25</v>
      </c>
      <c r="F12495" s="4"/>
      <c r="G12495" s="5"/>
      <c r="H12495" s="4" t="s">
        <v>69</v>
      </c>
      <c r="I12495" s="5">
        <v>4046</v>
      </c>
      <c r="J12495" s="4" t="s">
        <v>69</v>
      </c>
      <c r="K12495" s="5">
        <v>6753</v>
      </c>
      <c r="L12495" s="3" t="s">
        <v>70</v>
      </c>
      <c r="M12495" s="6"/>
      <c r="N12495" s="3" t="s">
        <v>70</v>
      </c>
      <c r="O12495" s="3"/>
    </row>
    <row r="12496" spans="2:15" x14ac:dyDescent="0.25">
      <c r="B12496" t="s">
        <v>63</v>
      </c>
      <c r="C12496" t="s">
        <v>27</v>
      </c>
      <c r="D12496" t="s">
        <v>30</v>
      </c>
      <c r="E12496" t="s">
        <v>16</v>
      </c>
      <c r="F12496" s="4" t="s">
        <v>69</v>
      </c>
      <c r="G12496" s="5">
        <v>860.76</v>
      </c>
      <c r="H12496" s="4">
        <v>5</v>
      </c>
      <c r="I12496" s="5">
        <v>4262</v>
      </c>
      <c r="J12496" s="4">
        <v>8</v>
      </c>
      <c r="K12496" s="5">
        <v>10896.08</v>
      </c>
      <c r="L12496" s="3" t="s">
        <v>70</v>
      </c>
      <c r="M12496" s="6">
        <v>-0.79803847958704799</v>
      </c>
      <c r="N12496" s="3" t="s">
        <v>70</v>
      </c>
      <c r="O12496" s="3">
        <v>-0.92100278265211</v>
      </c>
    </row>
    <row r="12497" spans="2:15" x14ac:dyDescent="0.25">
      <c r="B12497" t="s">
        <v>63</v>
      </c>
      <c r="C12497" t="s">
        <v>27</v>
      </c>
      <c r="D12497" t="s">
        <v>26</v>
      </c>
      <c r="E12497" t="s">
        <v>8</v>
      </c>
      <c r="F12497" s="4">
        <v>89</v>
      </c>
      <c r="G12497" s="5">
        <v>360117.04560000001</v>
      </c>
      <c r="H12497" s="4">
        <v>151</v>
      </c>
      <c r="I12497" s="5">
        <v>517316.57679999998</v>
      </c>
      <c r="J12497" s="4">
        <v>106</v>
      </c>
      <c r="K12497" s="5">
        <v>328378.71000000002</v>
      </c>
      <c r="L12497" s="3">
        <v>-0.41059602649006599</v>
      </c>
      <c r="M12497" s="6">
        <v>-0.303874915767052</v>
      </c>
      <c r="N12497" s="3">
        <v>-0.160377358490566</v>
      </c>
      <c r="O12497" s="3">
        <v>9.6651623974039397E-2</v>
      </c>
    </row>
    <row r="12498" spans="2:15" x14ac:dyDescent="0.25">
      <c r="B12498" t="s">
        <v>63</v>
      </c>
      <c r="C12498" t="s">
        <v>27</v>
      </c>
      <c r="D12498" t="s">
        <v>26</v>
      </c>
      <c r="E12498" t="s">
        <v>21</v>
      </c>
      <c r="F12498" s="4"/>
      <c r="G12498" s="5"/>
      <c r="H12498" s="4" t="s">
        <v>69</v>
      </c>
      <c r="I12498" s="5">
        <v>1644.5904</v>
      </c>
      <c r="J12498" s="4"/>
      <c r="K12498" s="5"/>
      <c r="L12498" s="3" t="s">
        <v>70</v>
      </c>
      <c r="M12498" s="6"/>
      <c r="N12498" s="3"/>
      <c r="O12498" s="3"/>
    </row>
    <row r="12499" spans="2:15" x14ac:dyDescent="0.25">
      <c r="B12499" t="s">
        <v>63</v>
      </c>
      <c r="C12499" t="s">
        <v>27</v>
      </c>
      <c r="D12499" t="s">
        <v>26</v>
      </c>
      <c r="E12499" t="s">
        <v>25</v>
      </c>
      <c r="F12499" s="4"/>
      <c r="G12499" s="5"/>
      <c r="H12499" s="4" t="s">
        <v>69</v>
      </c>
      <c r="I12499" s="5">
        <v>4403</v>
      </c>
      <c r="J12499" s="4" t="s">
        <v>69</v>
      </c>
      <c r="K12499" s="5">
        <v>597</v>
      </c>
      <c r="L12499" s="3" t="s">
        <v>70</v>
      </c>
      <c r="M12499" s="6"/>
      <c r="N12499" s="3" t="s">
        <v>70</v>
      </c>
      <c r="O12499" s="3"/>
    </row>
    <row r="12500" spans="2:15" x14ac:dyDescent="0.25">
      <c r="B12500" t="s">
        <v>63</v>
      </c>
      <c r="C12500" t="s">
        <v>31</v>
      </c>
      <c r="D12500" t="s">
        <v>28</v>
      </c>
      <c r="E12500" t="s">
        <v>18</v>
      </c>
      <c r="F12500" s="4">
        <v>23</v>
      </c>
      <c r="G12500" s="5">
        <v>38039.144399999997</v>
      </c>
      <c r="H12500" s="4"/>
      <c r="I12500" s="5"/>
      <c r="J12500" s="4" t="s">
        <v>69</v>
      </c>
      <c r="K12500" s="5">
        <v>341.1</v>
      </c>
      <c r="L12500" s="3"/>
      <c r="M12500" s="6"/>
      <c r="N12500" s="3" t="s">
        <v>70</v>
      </c>
      <c r="O12500" s="3">
        <v>110.519039577836</v>
      </c>
    </row>
    <row r="12501" spans="2:15" x14ac:dyDescent="0.25">
      <c r="B12501" t="s">
        <v>63</v>
      </c>
      <c r="C12501" t="s">
        <v>31</v>
      </c>
      <c r="D12501" t="s">
        <v>28</v>
      </c>
      <c r="E12501" t="s">
        <v>8</v>
      </c>
      <c r="F12501" s="4">
        <v>55</v>
      </c>
      <c r="G12501" s="5">
        <v>283328.29259999999</v>
      </c>
      <c r="H12501" s="4"/>
      <c r="I12501" s="5"/>
      <c r="J12501" s="4"/>
      <c r="K12501" s="5"/>
      <c r="L12501" s="3"/>
      <c r="M12501" s="6"/>
      <c r="N12501" s="3"/>
      <c r="O12501" s="3"/>
    </row>
    <row r="12502" spans="2:15" x14ac:dyDescent="0.25">
      <c r="B12502" t="s">
        <v>63</v>
      </c>
      <c r="C12502" t="s">
        <v>31</v>
      </c>
      <c r="D12502" t="s">
        <v>28</v>
      </c>
      <c r="E12502" t="s">
        <v>21</v>
      </c>
      <c r="F12502" s="4">
        <v>31</v>
      </c>
      <c r="G12502" s="5">
        <v>59316.622600000002</v>
      </c>
      <c r="H12502" s="4">
        <v>22</v>
      </c>
      <c r="I12502" s="5">
        <v>36450</v>
      </c>
      <c r="J12502" s="4">
        <v>6</v>
      </c>
      <c r="K12502" s="5">
        <v>11038</v>
      </c>
      <c r="L12502" s="3">
        <v>0.40909090909090901</v>
      </c>
      <c r="M12502" s="6">
        <v>0.62734218381344298</v>
      </c>
      <c r="N12502" s="3">
        <v>4.1666666666666696</v>
      </c>
      <c r="O12502" s="3">
        <v>4.3738560065229199</v>
      </c>
    </row>
    <row r="12503" spans="2:15" x14ac:dyDescent="0.25">
      <c r="B12503" t="s">
        <v>63</v>
      </c>
      <c r="C12503" t="s">
        <v>31</v>
      </c>
      <c r="D12503" t="s">
        <v>28</v>
      </c>
      <c r="E12503" t="s">
        <v>9</v>
      </c>
      <c r="F12503" s="4">
        <v>121</v>
      </c>
      <c r="G12503" s="5">
        <v>216813.27600000001</v>
      </c>
      <c r="H12503" s="4" t="s">
        <v>69</v>
      </c>
      <c r="I12503" s="5">
        <v>1691.8</v>
      </c>
      <c r="J12503" s="4">
        <v>6</v>
      </c>
      <c r="K12503" s="5">
        <v>5004.8999999999996</v>
      </c>
      <c r="L12503" s="3" t="s">
        <v>70</v>
      </c>
      <c r="M12503" s="6">
        <v>127.15538243291201</v>
      </c>
      <c r="N12503" s="3">
        <v>19.1666666666667</v>
      </c>
      <c r="O12503" s="3">
        <v>42.320201402625401</v>
      </c>
    </row>
    <row r="12504" spans="2:15" x14ac:dyDescent="0.25">
      <c r="B12504" t="s">
        <v>63</v>
      </c>
      <c r="C12504" t="s">
        <v>31</v>
      </c>
      <c r="D12504" t="s">
        <v>28</v>
      </c>
      <c r="E12504" t="s">
        <v>10</v>
      </c>
      <c r="F12504" s="4" t="s">
        <v>69</v>
      </c>
      <c r="G12504" s="5">
        <v>17799.832999999999</v>
      </c>
      <c r="H12504" s="4"/>
      <c r="I12504" s="5"/>
      <c r="J12504" s="4"/>
      <c r="K12504" s="5"/>
      <c r="L12504" s="3" t="s">
        <v>70</v>
      </c>
      <c r="M12504" s="6"/>
      <c r="N12504" s="3" t="s">
        <v>70</v>
      </c>
      <c r="O12504" s="3"/>
    </row>
    <row r="12505" spans="2:15" x14ac:dyDescent="0.25">
      <c r="B12505" t="s">
        <v>63</v>
      </c>
      <c r="C12505" t="s">
        <v>31</v>
      </c>
      <c r="D12505" t="s">
        <v>28</v>
      </c>
      <c r="E12505" t="s">
        <v>11</v>
      </c>
      <c r="F12505" s="4" t="s">
        <v>69</v>
      </c>
      <c r="G12505" s="5">
        <v>1778.4</v>
      </c>
      <c r="H12505" s="4" t="s">
        <v>69</v>
      </c>
      <c r="I12505" s="5">
        <v>1129.5</v>
      </c>
      <c r="J12505" s="4" t="s">
        <v>69</v>
      </c>
      <c r="K12505" s="5">
        <v>1726.2</v>
      </c>
      <c r="L12505" s="3" t="s">
        <v>70</v>
      </c>
      <c r="M12505" s="6">
        <v>0.57450199203187302</v>
      </c>
      <c r="N12505" s="3" t="s">
        <v>70</v>
      </c>
      <c r="O12505" s="3">
        <v>3.0239833159541301E-2</v>
      </c>
    </row>
    <row r="12506" spans="2:15" x14ac:dyDescent="0.25">
      <c r="B12506" t="s">
        <v>63</v>
      </c>
      <c r="C12506" t="s">
        <v>31</v>
      </c>
      <c r="D12506" t="s">
        <v>28</v>
      </c>
      <c r="E12506" t="s">
        <v>12</v>
      </c>
      <c r="F12506" s="4" t="s">
        <v>69</v>
      </c>
      <c r="G12506" s="5">
        <v>797</v>
      </c>
      <c r="H12506" s="4"/>
      <c r="I12506" s="5"/>
      <c r="J12506" s="4" t="s">
        <v>69</v>
      </c>
      <c r="K12506" s="5">
        <v>584.1</v>
      </c>
      <c r="L12506" s="3" t="s">
        <v>70</v>
      </c>
      <c r="M12506" s="6"/>
      <c r="N12506" s="3" t="s">
        <v>70</v>
      </c>
      <c r="O12506" s="3">
        <v>0.36449238144153401</v>
      </c>
    </row>
    <row r="12507" spans="2:15" x14ac:dyDescent="0.25">
      <c r="B12507" t="s">
        <v>63</v>
      </c>
      <c r="C12507" t="s">
        <v>31</v>
      </c>
      <c r="D12507" t="s">
        <v>28</v>
      </c>
      <c r="E12507" t="s">
        <v>24</v>
      </c>
      <c r="F12507" s="4" t="s">
        <v>69</v>
      </c>
      <c r="G12507" s="5">
        <v>3220.0416</v>
      </c>
      <c r="H12507" s="4"/>
      <c r="I12507" s="5"/>
      <c r="J12507" s="4"/>
      <c r="K12507" s="5"/>
      <c r="L12507" s="3" t="s">
        <v>70</v>
      </c>
      <c r="M12507" s="6"/>
      <c r="N12507" s="3" t="s">
        <v>70</v>
      </c>
      <c r="O12507" s="3"/>
    </row>
    <row r="12508" spans="2:15" x14ac:dyDescent="0.25">
      <c r="B12508" t="s">
        <v>63</v>
      </c>
      <c r="C12508" t="s">
        <v>31</v>
      </c>
      <c r="D12508" t="s">
        <v>28</v>
      </c>
      <c r="E12508" t="s">
        <v>13</v>
      </c>
      <c r="F12508" s="4" t="s">
        <v>69</v>
      </c>
      <c r="G12508" s="5">
        <v>3562.1028000000001</v>
      </c>
      <c r="H12508" s="4"/>
      <c r="I12508" s="5"/>
      <c r="J12508" s="4"/>
      <c r="K12508" s="5"/>
      <c r="L12508" s="3" t="s">
        <v>70</v>
      </c>
      <c r="M12508" s="6"/>
      <c r="N12508" s="3" t="s">
        <v>70</v>
      </c>
      <c r="O12508" s="3"/>
    </row>
    <row r="12509" spans="2:15" x14ac:dyDescent="0.25">
      <c r="B12509" t="s">
        <v>63</v>
      </c>
      <c r="C12509" t="s">
        <v>31</v>
      </c>
      <c r="D12509" t="s">
        <v>28</v>
      </c>
      <c r="E12509" t="s">
        <v>15</v>
      </c>
      <c r="F12509" s="4" t="s">
        <v>69</v>
      </c>
      <c r="G12509" s="5">
        <v>5150.4390000000003</v>
      </c>
      <c r="H12509" s="4"/>
      <c r="I12509" s="5"/>
      <c r="J12509" s="4"/>
      <c r="K12509" s="5"/>
      <c r="L12509" s="3" t="s">
        <v>70</v>
      </c>
      <c r="M12509" s="6"/>
      <c r="N12509" s="3" t="s">
        <v>70</v>
      </c>
      <c r="O12509" s="3"/>
    </row>
    <row r="12510" spans="2:15" x14ac:dyDescent="0.25">
      <c r="B12510" t="s">
        <v>63</v>
      </c>
      <c r="C12510" t="s">
        <v>31</v>
      </c>
      <c r="D12510" t="s">
        <v>28</v>
      </c>
      <c r="E12510" t="s">
        <v>16</v>
      </c>
      <c r="F12510" s="4" t="s">
        <v>69</v>
      </c>
      <c r="G12510" s="5">
        <v>1755.0971999999999</v>
      </c>
      <c r="H12510" s="4"/>
      <c r="I12510" s="5"/>
      <c r="J12510" s="4"/>
      <c r="K12510" s="5"/>
      <c r="L12510" s="3" t="s">
        <v>70</v>
      </c>
      <c r="M12510" s="6"/>
      <c r="N12510" s="3" t="s">
        <v>70</v>
      </c>
      <c r="O12510" s="3"/>
    </row>
    <row r="12511" spans="2:15" x14ac:dyDescent="0.25">
      <c r="B12511" t="s">
        <v>63</v>
      </c>
      <c r="C12511" t="s">
        <v>31</v>
      </c>
      <c r="D12511" t="s">
        <v>6</v>
      </c>
      <c r="E12511" t="s">
        <v>7</v>
      </c>
      <c r="F12511" s="4">
        <v>62</v>
      </c>
      <c r="G12511" s="5">
        <v>124851.1884</v>
      </c>
      <c r="H12511" s="4">
        <v>261</v>
      </c>
      <c r="I12511" s="5">
        <v>507242.04</v>
      </c>
      <c r="J12511" s="4">
        <v>251</v>
      </c>
      <c r="K12511" s="5">
        <v>428324</v>
      </c>
      <c r="L12511" s="3">
        <v>-0.76245210727969304</v>
      </c>
      <c r="M12511" s="6">
        <v>-0.75386269560780095</v>
      </c>
      <c r="N12511" s="3">
        <v>-0.75298804780876505</v>
      </c>
      <c r="O12511" s="3">
        <v>-0.70851227481999601</v>
      </c>
    </row>
    <row r="12512" spans="2:15" x14ac:dyDescent="0.25">
      <c r="B12512" t="s">
        <v>63</v>
      </c>
      <c r="C12512" t="s">
        <v>31</v>
      </c>
      <c r="D12512" t="s">
        <v>6</v>
      </c>
      <c r="E12512" t="s">
        <v>18</v>
      </c>
      <c r="F12512" s="4">
        <v>41</v>
      </c>
      <c r="G12512" s="5">
        <v>52862.025699999998</v>
      </c>
      <c r="H12512" s="4">
        <v>67</v>
      </c>
      <c r="I12512" s="5">
        <v>68538.44</v>
      </c>
      <c r="J12512" s="4">
        <v>69</v>
      </c>
      <c r="K12512" s="5">
        <v>77994</v>
      </c>
      <c r="L12512" s="3">
        <v>-0.38805970149253699</v>
      </c>
      <c r="M12512" s="6">
        <v>-0.22872441071025301</v>
      </c>
      <c r="N12512" s="3">
        <v>-0.405797101449275</v>
      </c>
      <c r="O12512" s="3">
        <v>-0.32222958560914899</v>
      </c>
    </row>
    <row r="12513" spans="2:15" x14ac:dyDescent="0.25">
      <c r="B12513" t="s">
        <v>63</v>
      </c>
      <c r="C12513" t="s">
        <v>31</v>
      </c>
      <c r="D12513" t="s">
        <v>6</v>
      </c>
      <c r="E12513" t="s">
        <v>8</v>
      </c>
      <c r="F12513" s="4">
        <v>154</v>
      </c>
      <c r="G12513" s="5">
        <v>319426.45379999903</v>
      </c>
      <c r="H12513" s="4">
        <v>245</v>
      </c>
      <c r="I12513" s="5">
        <v>478430.70319999999</v>
      </c>
      <c r="J12513" s="4">
        <v>290</v>
      </c>
      <c r="K12513" s="5">
        <v>515722.96</v>
      </c>
      <c r="L12513" s="3">
        <v>-0.371428571428571</v>
      </c>
      <c r="M12513" s="6">
        <v>-0.33234541248397198</v>
      </c>
      <c r="N12513" s="3">
        <v>-0.46896551724137903</v>
      </c>
      <c r="O12513" s="3">
        <v>-0.38062394235851099</v>
      </c>
    </row>
    <row r="12514" spans="2:15" x14ac:dyDescent="0.25">
      <c r="B12514" t="s">
        <v>63</v>
      </c>
      <c r="C12514" t="s">
        <v>31</v>
      </c>
      <c r="D12514" t="s">
        <v>6</v>
      </c>
      <c r="E12514" t="s">
        <v>21</v>
      </c>
      <c r="F12514" s="4">
        <v>222</v>
      </c>
      <c r="G12514" s="5">
        <v>1021060.289241</v>
      </c>
      <c r="H12514" s="4">
        <v>431</v>
      </c>
      <c r="I12514" s="5">
        <v>948217.57280000404</v>
      </c>
      <c r="J12514" s="4">
        <v>644</v>
      </c>
      <c r="K12514" s="5">
        <v>1268669.05</v>
      </c>
      <c r="L12514" s="3">
        <v>-0.48491879350347999</v>
      </c>
      <c r="M12514" s="6">
        <v>7.6820677585522204E-2</v>
      </c>
      <c r="N12514" s="3">
        <v>-0.65527950310559002</v>
      </c>
      <c r="O12514" s="3">
        <v>-0.19517206694606501</v>
      </c>
    </row>
    <row r="12515" spans="2:15" x14ac:dyDescent="0.25">
      <c r="B12515" t="s">
        <v>63</v>
      </c>
      <c r="C12515" t="s">
        <v>31</v>
      </c>
      <c r="D12515" t="s">
        <v>6</v>
      </c>
      <c r="E12515" t="s">
        <v>9</v>
      </c>
      <c r="F12515" s="4">
        <v>1383</v>
      </c>
      <c r="G12515" s="5">
        <v>3867459.7516819998</v>
      </c>
      <c r="H12515" s="4">
        <v>2037</v>
      </c>
      <c r="I12515" s="5">
        <v>4894692.9636000497</v>
      </c>
      <c r="J12515" s="4">
        <v>2101</v>
      </c>
      <c r="K12515" s="5">
        <v>3978424.28</v>
      </c>
      <c r="L12515" s="3">
        <v>-0.32106038291605299</v>
      </c>
      <c r="M12515" s="6">
        <v>-0.209866731081436</v>
      </c>
      <c r="N12515" s="3">
        <v>-0.341742027605902</v>
      </c>
      <c r="O12515" s="3">
        <v>-2.7891577295017601E-2</v>
      </c>
    </row>
    <row r="12516" spans="2:15" x14ac:dyDescent="0.25">
      <c r="B12516" t="s">
        <v>63</v>
      </c>
      <c r="C12516" t="s">
        <v>31</v>
      </c>
      <c r="D12516" t="s">
        <v>6</v>
      </c>
      <c r="E12516" t="s">
        <v>10</v>
      </c>
      <c r="F12516" s="4">
        <v>32</v>
      </c>
      <c r="G12516" s="5">
        <v>184388.5668</v>
      </c>
      <c r="H12516" s="4">
        <v>48</v>
      </c>
      <c r="I12516" s="5">
        <v>263339.43800000002</v>
      </c>
      <c r="J12516" s="4">
        <v>59</v>
      </c>
      <c r="K12516" s="5">
        <v>255812</v>
      </c>
      <c r="L12516" s="3">
        <v>-0.33333333333333298</v>
      </c>
      <c r="M12516" s="6">
        <v>-0.299806484739289</v>
      </c>
      <c r="N12516" s="3">
        <v>-0.45762711864406802</v>
      </c>
      <c r="O12516" s="3">
        <v>-0.27920282551248599</v>
      </c>
    </row>
    <row r="12517" spans="2:15" x14ac:dyDescent="0.25">
      <c r="B12517" t="s">
        <v>63</v>
      </c>
      <c r="C12517" t="s">
        <v>31</v>
      </c>
      <c r="D12517" t="s">
        <v>6</v>
      </c>
      <c r="E12517" t="s">
        <v>11</v>
      </c>
      <c r="F12517" s="4" t="s">
        <v>69</v>
      </c>
      <c r="G12517" s="5">
        <v>781.03440000000001</v>
      </c>
      <c r="H12517" s="4" t="s">
        <v>69</v>
      </c>
      <c r="I12517" s="5">
        <v>2590.848</v>
      </c>
      <c r="J12517" s="4">
        <v>5</v>
      </c>
      <c r="K12517" s="5">
        <v>10561</v>
      </c>
      <c r="L12517" s="3" t="s">
        <v>70</v>
      </c>
      <c r="M12517" s="6">
        <v>-0.69854101823032499</v>
      </c>
      <c r="N12517" s="3" t="s">
        <v>70</v>
      </c>
      <c r="O12517" s="3">
        <v>-0.92604541236625304</v>
      </c>
    </row>
    <row r="12518" spans="2:15" x14ac:dyDescent="0.25">
      <c r="B12518" t="s">
        <v>63</v>
      </c>
      <c r="C12518" t="s">
        <v>31</v>
      </c>
      <c r="D12518" t="s">
        <v>6</v>
      </c>
      <c r="E12518" t="s">
        <v>12</v>
      </c>
      <c r="F12518" s="4" t="s">
        <v>69</v>
      </c>
      <c r="G12518" s="5">
        <v>27669.678479999999</v>
      </c>
      <c r="H12518" s="4" t="s">
        <v>69</v>
      </c>
      <c r="I12518" s="5">
        <v>2438.8000000000002</v>
      </c>
      <c r="J12518" s="4">
        <v>7</v>
      </c>
      <c r="K12518" s="5">
        <v>24038</v>
      </c>
      <c r="L12518" s="3" t="s">
        <v>70</v>
      </c>
      <c r="M12518" s="6">
        <v>10.3456119731015</v>
      </c>
      <c r="N12518" s="3" t="s">
        <v>70</v>
      </c>
      <c r="O12518" s="3">
        <v>0.15108072551793</v>
      </c>
    </row>
    <row r="12519" spans="2:15" x14ac:dyDescent="0.25">
      <c r="B12519" t="s">
        <v>63</v>
      </c>
      <c r="C12519" t="s">
        <v>31</v>
      </c>
      <c r="D12519" t="s">
        <v>6</v>
      </c>
      <c r="E12519" t="s">
        <v>24</v>
      </c>
      <c r="F12519" s="4">
        <v>41</v>
      </c>
      <c r="G12519" s="5">
        <v>173442.68369999999</v>
      </c>
      <c r="H12519" s="4">
        <v>79</v>
      </c>
      <c r="I12519" s="5">
        <v>316800.14079999999</v>
      </c>
      <c r="J12519" s="4">
        <v>127</v>
      </c>
      <c r="K12519" s="5">
        <v>359841.56</v>
      </c>
      <c r="L12519" s="3">
        <v>-0.481012658227848</v>
      </c>
      <c r="M12519" s="6">
        <v>-0.45251702457576798</v>
      </c>
      <c r="N12519" s="3">
        <v>-0.67716535433070901</v>
      </c>
      <c r="O12519" s="3">
        <v>-0.51800263510418298</v>
      </c>
    </row>
    <row r="12520" spans="2:15" x14ac:dyDescent="0.25">
      <c r="B12520" t="s">
        <v>63</v>
      </c>
      <c r="C12520" t="s">
        <v>31</v>
      </c>
      <c r="D12520" t="s">
        <v>6</v>
      </c>
      <c r="E12520" t="s">
        <v>13</v>
      </c>
      <c r="F12520" s="4">
        <v>12</v>
      </c>
      <c r="G12520" s="5">
        <v>7637.2338</v>
      </c>
      <c r="H12520" s="4">
        <v>22</v>
      </c>
      <c r="I12520" s="5">
        <v>18947.759999999998</v>
      </c>
      <c r="J12520" s="4">
        <v>31</v>
      </c>
      <c r="K12520" s="5">
        <v>19589</v>
      </c>
      <c r="L12520" s="3">
        <v>-0.45454545454545497</v>
      </c>
      <c r="M12520" s="6">
        <v>-0.59693210173656397</v>
      </c>
      <c r="N12520" s="3">
        <v>-0.61290322580645196</v>
      </c>
      <c r="O12520" s="3">
        <v>-0.61012640767777804</v>
      </c>
    </row>
    <row r="12521" spans="2:15" x14ac:dyDescent="0.25">
      <c r="B12521" t="s">
        <v>63</v>
      </c>
      <c r="C12521" t="s">
        <v>31</v>
      </c>
      <c r="D12521" t="s">
        <v>6</v>
      </c>
      <c r="E12521" t="s">
        <v>36</v>
      </c>
      <c r="F12521" s="4"/>
      <c r="G12521" s="5"/>
      <c r="H12521" s="4" t="s">
        <v>69</v>
      </c>
      <c r="I12521" s="5">
        <v>10153</v>
      </c>
      <c r="J12521" s="4"/>
      <c r="K12521" s="5"/>
      <c r="L12521" s="3" t="s">
        <v>70</v>
      </c>
      <c r="M12521" s="6"/>
      <c r="N12521" s="3"/>
      <c r="O12521" s="3"/>
    </row>
    <row r="12522" spans="2:15" x14ac:dyDescent="0.25">
      <c r="B12522" t="s">
        <v>63</v>
      </c>
      <c r="C12522" t="s">
        <v>31</v>
      </c>
      <c r="D12522" t="s">
        <v>6</v>
      </c>
      <c r="E12522" t="s">
        <v>14</v>
      </c>
      <c r="F12522" s="4"/>
      <c r="G12522" s="5"/>
      <c r="H12522" s="4"/>
      <c r="I12522" s="5"/>
      <c r="J12522" s="4" t="s">
        <v>69</v>
      </c>
      <c r="K12522" s="5">
        <v>2974</v>
      </c>
      <c r="L12522" s="3"/>
      <c r="M12522" s="6"/>
      <c r="N12522" s="3" t="s">
        <v>70</v>
      </c>
      <c r="O12522" s="3"/>
    </row>
    <row r="12523" spans="2:15" x14ac:dyDescent="0.25">
      <c r="B12523" t="s">
        <v>63</v>
      </c>
      <c r="C12523" t="s">
        <v>31</v>
      </c>
      <c r="D12523" t="s">
        <v>6</v>
      </c>
      <c r="E12523" t="s">
        <v>15</v>
      </c>
      <c r="F12523" s="4">
        <v>548</v>
      </c>
      <c r="G12523" s="5">
        <v>1240359.4926</v>
      </c>
      <c r="H12523" s="4">
        <v>1091</v>
      </c>
      <c r="I12523" s="5">
        <v>2281697.2400000002</v>
      </c>
      <c r="J12523" s="4">
        <v>778</v>
      </c>
      <c r="K12523" s="5">
        <v>1228488</v>
      </c>
      <c r="L12523" s="3">
        <v>-0.49770852428964302</v>
      </c>
      <c r="M12523" s="6">
        <v>-0.45638734585137097</v>
      </c>
      <c r="N12523" s="3">
        <v>-0.29562982005141403</v>
      </c>
      <c r="O12523" s="3">
        <v>9.6634990329591604E-3</v>
      </c>
    </row>
    <row r="12524" spans="2:15" x14ac:dyDescent="0.25">
      <c r="B12524" t="s">
        <v>63</v>
      </c>
      <c r="C12524" t="s">
        <v>31</v>
      </c>
      <c r="D12524" t="s">
        <v>6</v>
      </c>
      <c r="E12524" t="s">
        <v>22</v>
      </c>
      <c r="F12524" s="4" t="s">
        <v>69</v>
      </c>
      <c r="G12524" s="5">
        <v>594</v>
      </c>
      <c r="H12524" s="4"/>
      <c r="I12524" s="5"/>
      <c r="J12524" s="4"/>
      <c r="K12524" s="5"/>
      <c r="L12524" s="3" t="s">
        <v>70</v>
      </c>
      <c r="M12524" s="6"/>
      <c r="N12524" s="3" t="s">
        <v>70</v>
      </c>
      <c r="O12524" s="3"/>
    </row>
    <row r="12525" spans="2:15" x14ac:dyDescent="0.25">
      <c r="B12525" t="s">
        <v>63</v>
      </c>
      <c r="C12525" t="s">
        <v>31</v>
      </c>
      <c r="D12525" t="s">
        <v>6</v>
      </c>
      <c r="E12525" t="s">
        <v>25</v>
      </c>
      <c r="F12525" s="4" t="s">
        <v>69</v>
      </c>
      <c r="G12525" s="5">
        <v>67944.057499999995</v>
      </c>
      <c r="H12525" s="4" t="s">
        <v>69</v>
      </c>
      <c r="I12525" s="5">
        <v>52276.534399999997</v>
      </c>
      <c r="J12525" s="4" t="s">
        <v>69</v>
      </c>
      <c r="K12525" s="5">
        <v>2587</v>
      </c>
      <c r="L12525" s="3" t="s">
        <v>70</v>
      </c>
      <c r="M12525" s="6">
        <v>0.29970470077679801</v>
      </c>
      <c r="N12525" s="3" t="s">
        <v>70</v>
      </c>
      <c r="O12525" s="3">
        <v>25.263648047932001</v>
      </c>
    </row>
    <row r="12526" spans="2:15" x14ac:dyDescent="0.25">
      <c r="B12526" t="s">
        <v>63</v>
      </c>
      <c r="C12526" t="s">
        <v>31</v>
      </c>
      <c r="D12526" t="s">
        <v>6</v>
      </c>
      <c r="E12526" t="s">
        <v>16</v>
      </c>
      <c r="F12526" s="4">
        <v>90</v>
      </c>
      <c r="G12526" s="5">
        <v>171257.26459999999</v>
      </c>
      <c r="H12526" s="4">
        <v>121</v>
      </c>
      <c r="I12526" s="5">
        <v>189581.84</v>
      </c>
      <c r="J12526" s="4">
        <v>146</v>
      </c>
      <c r="K12526" s="5">
        <v>194002.24</v>
      </c>
      <c r="L12526" s="3">
        <v>-0.256198347107438</v>
      </c>
      <c r="M12526" s="6">
        <v>-9.6657862377535902E-2</v>
      </c>
      <c r="N12526" s="3">
        <v>-0.38356164383561597</v>
      </c>
      <c r="O12526" s="3">
        <v>-0.117240787529051</v>
      </c>
    </row>
    <row r="12527" spans="2:15" x14ac:dyDescent="0.25">
      <c r="B12527" t="s">
        <v>63</v>
      </c>
      <c r="C12527" t="s">
        <v>31</v>
      </c>
      <c r="D12527" t="s">
        <v>17</v>
      </c>
      <c r="E12527" t="s">
        <v>7</v>
      </c>
      <c r="F12527" s="4">
        <v>28</v>
      </c>
      <c r="G12527" s="5">
        <v>175400.22992400001</v>
      </c>
      <c r="H12527" s="4">
        <v>50</v>
      </c>
      <c r="I12527" s="5">
        <v>153536.89850000001</v>
      </c>
      <c r="J12527" s="4">
        <v>162</v>
      </c>
      <c r="K12527" s="5">
        <v>347869.4</v>
      </c>
      <c r="L12527" s="3">
        <v>-0.44</v>
      </c>
      <c r="M12527" s="6">
        <v>0.14239789677658399</v>
      </c>
      <c r="N12527" s="3">
        <v>-0.82716049382716095</v>
      </c>
      <c r="O12527" s="3">
        <v>-0.49578712607662601</v>
      </c>
    </row>
    <row r="12528" spans="2:15" x14ac:dyDescent="0.25">
      <c r="B12528" t="s">
        <v>63</v>
      </c>
      <c r="C12528" t="s">
        <v>31</v>
      </c>
      <c r="D12528" t="s">
        <v>17</v>
      </c>
      <c r="E12528" t="s">
        <v>18</v>
      </c>
      <c r="F12528" s="4">
        <v>56</v>
      </c>
      <c r="G12528" s="5">
        <v>87816.133799999996</v>
      </c>
      <c r="H12528" s="4">
        <v>52</v>
      </c>
      <c r="I12528" s="5">
        <v>149910.49</v>
      </c>
      <c r="J12528" s="4">
        <v>65</v>
      </c>
      <c r="K12528" s="5">
        <v>69297</v>
      </c>
      <c r="L12528" s="3">
        <v>7.69230769230769E-2</v>
      </c>
      <c r="M12528" s="6">
        <v>-0.414209547310532</v>
      </c>
      <c r="N12528" s="3">
        <v>-0.138461538461538</v>
      </c>
      <c r="O12528" s="3">
        <v>0.26724293692367601</v>
      </c>
    </row>
    <row r="12529" spans="2:15" x14ac:dyDescent="0.25">
      <c r="B12529" t="s">
        <v>63</v>
      </c>
      <c r="C12529" t="s">
        <v>31</v>
      </c>
      <c r="D12529" t="s">
        <v>17</v>
      </c>
      <c r="E12529" t="s">
        <v>8</v>
      </c>
      <c r="F12529" s="4">
        <v>58</v>
      </c>
      <c r="G12529" s="5">
        <v>143143.587</v>
      </c>
      <c r="H12529" s="4">
        <v>73</v>
      </c>
      <c r="I12529" s="5">
        <v>193502.26430000001</v>
      </c>
      <c r="J12529" s="4">
        <v>134</v>
      </c>
      <c r="K12529" s="5">
        <v>283112.03999999998</v>
      </c>
      <c r="L12529" s="3">
        <v>-0.20547945205479501</v>
      </c>
      <c r="M12529" s="6">
        <v>-0.26024851689552098</v>
      </c>
      <c r="N12529" s="3">
        <v>-0.56716417910447803</v>
      </c>
      <c r="O12529" s="3">
        <v>-0.49439244265273902</v>
      </c>
    </row>
    <row r="12530" spans="2:15" x14ac:dyDescent="0.25">
      <c r="B12530" t="s">
        <v>63</v>
      </c>
      <c r="C12530" t="s">
        <v>31</v>
      </c>
      <c r="D12530" t="s">
        <v>17</v>
      </c>
      <c r="E12530" t="s">
        <v>21</v>
      </c>
      <c r="F12530" s="4">
        <v>143</v>
      </c>
      <c r="G12530" s="5">
        <v>511183.60299000097</v>
      </c>
      <c r="H12530" s="4">
        <v>153</v>
      </c>
      <c r="I12530" s="5">
        <v>515520.72590000002</v>
      </c>
      <c r="J12530" s="4">
        <v>160</v>
      </c>
      <c r="K12530" s="5">
        <v>306819.84999999998</v>
      </c>
      <c r="L12530" s="3">
        <v>-6.5359477124182996E-2</v>
      </c>
      <c r="M12530" s="6">
        <v>-8.4130912533679804E-3</v>
      </c>
      <c r="N12530" s="3">
        <v>-0.10625</v>
      </c>
      <c r="O12530" s="3">
        <v>0.66607083273784595</v>
      </c>
    </row>
    <row r="12531" spans="2:15" x14ac:dyDescent="0.25">
      <c r="B12531" t="s">
        <v>63</v>
      </c>
      <c r="C12531" t="s">
        <v>31</v>
      </c>
      <c r="D12531" t="s">
        <v>17</v>
      </c>
      <c r="E12531" t="s">
        <v>9</v>
      </c>
      <c r="F12531" s="4">
        <v>209</v>
      </c>
      <c r="G12531" s="5">
        <v>510697.13825999899</v>
      </c>
      <c r="H12531" s="4">
        <v>334</v>
      </c>
      <c r="I12531" s="5">
        <v>606428.73739999998</v>
      </c>
      <c r="J12531" s="4">
        <v>395</v>
      </c>
      <c r="K12531" s="5">
        <v>759239.33</v>
      </c>
      <c r="L12531" s="3">
        <v>-0.37425149700598798</v>
      </c>
      <c r="M12531" s="6">
        <v>-0.15786125101927101</v>
      </c>
      <c r="N12531" s="3">
        <v>-0.47088607594936699</v>
      </c>
      <c r="O12531" s="3">
        <v>-0.32735684509389301</v>
      </c>
    </row>
    <row r="12532" spans="2:15" x14ac:dyDescent="0.25">
      <c r="B12532" t="s">
        <v>63</v>
      </c>
      <c r="C12532" t="s">
        <v>31</v>
      </c>
      <c r="D12532" t="s">
        <v>17</v>
      </c>
      <c r="E12532" t="s">
        <v>10</v>
      </c>
      <c r="F12532" s="4">
        <v>32</v>
      </c>
      <c r="G12532" s="5">
        <v>158140.48319999999</v>
      </c>
      <c r="H12532" s="4">
        <v>52</v>
      </c>
      <c r="I12532" s="5">
        <v>207634.92509999999</v>
      </c>
      <c r="J12532" s="4">
        <v>54</v>
      </c>
      <c r="K12532" s="5">
        <v>179220</v>
      </c>
      <c r="L12532" s="3">
        <v>-0.38461538461538503</v>
      </c>
      <c r="M12532" s="6">
        <v>-0.23837243120906901</v>
      </c>
      <c r="N12532" s="3">
        <v>-0.407407407407407</v>
      </c>
      <c r="O12532" s="3">
        <v>-0.117618105122196</v>
      </c>
    </row>
    <row r="12533" spans="2:15" x14ac:dyDescent="0.25">
      <c r="B12533" t="s">
        <v>63</v>
      </c>
      <c r="C12533" t="s">
        <v>31</v>
      </c>
      <c r="D12533" t="s">
        <v>17</v>
      </c>
      <c r="E12533" t="s">
        <v>11</v>
      </c>
      <c r="F12533" s="4"/>
      <c r="G12533" s="5"/>
      <c r="H12533" s="4">
        <v>5</v>
      </c>
      <c r="I12533" s="5">
        <v>17018.896000000001</v>
      </c>
      <c r="J12533" s="4" t="s">
        <v>69</v>
      </c>
      <c r="K12533" s="5">
        <v>9341</v>
      </c>
      <c r="L12533" s="3"/>
      <c r="M12533" s="6"/>
      <c r="N12533" s="3" t="s">
        <v>70</v>
      </c>
      <c r="O12533" s="3"/>
    </row>
    <row r="12534" spans="2:15" x14ac:dyDescent="0.25">
      <c r="B12534" t="s">
        <v>63</v>
      </c>
      <c r="C12534" t="s">
        <v>31</v>
      </c>
      <c r="D12534" t="s">
        <v>17</v>
      </c>
      <c r="E12534" t="s">
        <v>12</v>
      </c>
      <c r="F12534" s="4"/>
      <c r="G12534" s="5"/>
      <c r="H12534" s="4" t="s">
        <v>69</v>
      </c>
      <c r="I12534" s="5">
        <v>7675.78</v>
      </c>
      <c r="J12534" s="4"/>
      <c r="K12534" s="5"/>
      <c r="L12534" s="3" t="s">
        <v>70</v>
      </c>
      <c r="M12534" s="6"/>
      <c r="N12534" s="3"/>
      <c r="O12534" s="3"/>
    </row>
    <row r="12535" spans="2:15" x14ac:dyDescent="0.25">
      <c r="B12535" t="s">
        <v>63</v>
      </c>
      <c r="C12535" t="s">
        <v>31</v>
      </c>
      <c r="D12535" t="s">
        <v>17</v>
      </c>
      <c r="E12535" t="s">
        <v>24</v>
      </c>
      <c r="F12535" s="4">
        <v>35</v>
      </c>
      <c r="G12535" s="5">
        <v>119415.1284</v>
      </c>
      <c r="H12535" s="4">
        <v>55</v>
      </c>
      <c r="I12535" s="5">
        <v>182533.13920000001</v>
      </c>
      <c r="J12535" s="4">
        <v>55</v>
      </c>
      <c r="K12535" s="5">
        <v>159136</v>
      </c>
      <c r="L12535" s="3">
        <v>-0.36363636363636398</v>
      </c>
      <c r="M12535" s="6">
        <v>-0.34578932393663703</v>
      </c>
      <c r="N12535" s="3">
        <v>-0.36363636363636398</v>
      </c>
      <c r="O12535" s="3">
        <v>-0.249603305348884</v>
      </c>
    </row>
    <row r="12536" spans="2:15" x14ac:dyDescent="0.25">
      <c r="B12536" t="s">
        <v>63</v>
      </c>
      <c r="C12536" t="s">
        <v>31</v>
      </c>
      <c r="D12536" t="s">
        <v>17</v>
      </c>
      <c r="E12536" t="s">
        <v>13</v>
      </c>
      <c r="F12536" s="4">
        <v>47</v>
      </c>
      <c r="G12536" s="5">
        <v>36756.372600000002</v>
      </c>
      <c r="H12536" s="4">
        <v>62</v>
      </c>
      <c r="I12536" s="5">
        <v>44852.38</v>
      </c>
      <c r="J12536" s="4">
        <v>93</v>
      </c>
      <c r="K12536" s="5">
        <v>67885</v>
      </c>
      <c r="L12536" s="3">
        <v>-0.241935483870968</v>
      </c>
      <c r="M12536" s="6">
        <v>-0.180503406954101</v>
      </c>
      <c r="N12536" s="3">
        <v>-0.494623655913978</v>
      </c>
      <c r="O12536" s="3">
        <v>-0.45854942034322699</v>
      </c>
    </row>
    <row r="12537" spans="2:15" x14ac:dyDescent="0.25">
      <c r="B12537" t="s">
        <v>63</v>
      </c>
      <c r="C12537" t="s">
        <v>31</v>
      </c>
      <c r="D12537" t="s">
        <v>17</v>
      </c>
      <c r="E12537" t="s">
        <v>36</v>
      </c>
      <c r="F12537" s="4"/>
      <c r="G12537" s="5"/>
      <c r="H12537" s="4" t="s">
        <v>69</v>
      </c>
      <c r="I12537" s="5">
        <v>3581.31</v>
      </c>
      <c r="J12537" s="4"/>
      <c r="K12537" s="5"/>
      <c r="L12537" s="3" t="s">
        <v>70</v>
      </c>
      <c r="M12537" s="6"/>
      <c r="N12537" s="3"/>
      <c r="O12537" s="3"/>
    </row>
    <row r="12538" spans="2:15" x14ac:dyDescent="0.25">
      <c r="B12538" t="s">
        <v>63</v>
      </c>
      <c r="C12538" t="s">
        <v>31</v>
      </c>
      <c r="D12538" t="s">
        <v>17</v>
      </c>
      <c r="E12538" t="s">
        <v>15</v>
      </c>
      <c r="F12538" s="4">
        <v>153</v>
      </c>
      <c r="G12538" s="5">
        <v>360696.23460000003</v>
      </c>
      <c r="H12538" s="4">
        <v>331</v>
      </c>
      <c r="I12538" s="5">
        <v>713554.22</v>
      </c>
      <c r="J12538" s="4">
        <v>216</v>
      </c>
      <c r="K12538" s="5">
        <v>337281</v>
      </c>
      <c r="L12538" s="3">
        <v>-0.53776435045317195</v>
      </c>
      <c r="M12538" s="6">
        <v>-0.49450760083795797</v>
      </c>
      <c r="N12538" s="3">
        <v>-0.29166666666666702</v>
      </c>
      <c r="O12538" s="3">
        <v>6.9423521040318001E-2</v>
      </c>
    </row>
    <row r="12539" spans="2:15" x14ac:dyDescent="0.25">
      <c r="B12539" t="s">
        <v>63</v>
      </c>
      <c r="C12539" t="s">
        <v>31</v>
      </c>
      <c r="D12539" t="s">
        <v>17</v>
      </c>
      <c r="E12539" t="s">
        <v>25</v>
      </c>
      <c r="F12539" s="4">
        <v>5</v>
      </c>
      <c r="G12539" s="5">
        <v>9915.4331999999995</v>
      </c>
      <c r="H12539" s="4">
        <v>5</v>
      </c>
      <c r="I12539" s="5">
        <v>5060.3900000000003</v>
      </c>
      <c r="J12539" s="4">
        <v>8</v>
      </c>
      <c r="K12539" s="5">
        <v>20871</v>
      </c>
      <c r="L12539" s="3">
        <v>0</v>
      </c>
      <c r="M12539" s="6">
        <v>0.95942075610773103</v>
      </c>
      <c r="N12539" s="3">
        <v>-0.375</v>
      </c>
      <c r="O12539" s="3">
        <v>-0.52491815437688705</v>
      </c>
    </row>
    <row r="12540" spans="2:15" x14ac:dyDescent="0.25">
      <c r="B12540" t="s">
        <v>63</v>
      </c>
      <c r="C12540" t="s">
        <v>31</v>
      </c>
      <c r="D12540" t="s">
        <v>17</v>
      </c>
      <c r="E12540" t="s">
        <v>16</v>
      </c>
      <c r="F12540" s="4">
        <v>27</v>
      </c>
      <c r="G12540" s="5">
        <v>48078.790200000003</v>
      </c>
      <c r="H12540" s="4">
        <v>24</v>
      </c>
      <c r="I12540" s="5">
        <v>45755.69</v>
      </c>
      <c r="J12540" s="4">
        <v>33</v>
      </c>
      <c r="K12540" s="5">
        <v>43611</v>
      </c>
      <c r="L12540" s="3">
        <v>0.125</v>
      </c>
      <c r="M12540" s="6">
        <v>5.0771831874899101E-2</v>
      </c>
      <c r="N12540" s="3">
        <v>-0.18181818181818199</v>
      </c>
      <c r="O12540" s="3">
        <v>0.102446405723327</v>
      </c>
    </row>
    <row r="12541" spans="2:15" x14ac:dyDescent="0.25">
      <c r="B12541" t="s">
        <v>63</v>
      </c>
      <c r="C12541" t="s">
        <v>31</v>
      </c>
      <c r="D12541" t="s">
        <v>19</v>
      </c>
      <c r="E12541" t="s">
        <v>7</v>
      </c>
      <c r="F12541" s="4">
        <v>43</v>
      </c>
      <c r="G12541" s="5">
        <v>105505.632</v>
      </c>
      <c r="H12541" s="4">
        <v>111</v>
      </c>
      <c r="I12541" s="5">
        <v>212566.67</v>
      </c>
      <c r="J12541" s="4">
        <v>143</v>
      </c>
      <c r="K12541" s="5">
        <v>254194.4</v>
      </c>
      <c r="L12541" s="3">
        <v>-0.61261261261261302</v>
      </c>
      <c r="M12541" s="6">
        <v>-0.50365863096034802</v>
      </c>
      <c r="N12541" s="3">
        <v>-0.69930069930069905</v>
      </c>
      <c r="O12541" s="3">
        <v>-0.58494116314128097</v>
      </c>
    </row>
    <row r="12542" spans="2:15" x14ac:dyDescent="0.25">
      <c r="B12542" t="s">
        <v>63</v>
      </c>
      <c r="C12542" t="s">
        <v>31</v>
      </c>
      <c r="D12542" t="s">
        <v>19</v>
      </c>
      <c r="E12542" t="s">
        <v>20</v>
      </c>
      <c r="F12542" s="4" t="s">
        <v>69</v>
      </c>
      <c r="G12542" s="5">
        <v>2158.92</v>
      </c>
      <c r="H12542" s="4"/>
      <c r="I12542" s="5"/>
      <c r="J12542" s="4"/>
      <c r="K12542" s="5"/>
      <c r="L12542" s="3" t="s">
        <v>70</v>
      </c>
      <c r="M12542" s="6"/>
      <c r="N12542" s="3" t="s">
        <v>70</v>
      </c>
      <c r="O12542" s="3"/>
    </row>
    <row r="12543" spans="2:15" x14ac:dyDescent="0.25">
      <c r="B12543" t="s">
        <v>63</v>
      </c>
      <c r="C12543" t="s">
        <v>31</v>
      </c>
      <c r="D12543" t="s">
        <v>19</v>
      </c>
      <c r="E12543" t="s">
        <v>18</v>
      </c>
      <c r="F12543" s="4">
        <v>215</v>
      </c>
      <c r="G12543" s="5">
        <v>462717.234</v>
      </c>
      <c r="H12543" s="4">
        <v>446</v>
      </c>
      <c r="I12543" s="5">
        <v>920296.74</v>
      </c>
      <c r="J12543" s="4">
        <v>415</v>
      </c>
      <c r="K12543" s="5">
        <v>900338.05</v>
      </c>
      <c r="L12543" s="3">
        <v>-0.51793721973094198</v>
      </c>
      <c r="M12543" s="6">
        <v>-0.49720865685126697</v>
      </c>
      <c r="N12543" s="3">
        <v>-0.48192771084337299</v>
      </c>
      <c r="O12543" s="3">
        <v>-0.48606278053004598</v>
      </c>
    </row>
    <row r="12544" spans="2:15" x14ac:dyDescent="0.25">
      <c r="B12544" t="s">
        <v>63</v>
      </c>
      <c r="C12544" t="s">
        <v>31</v>
      </c>
      <c r="D12544" t="s">
        <v>19</v>
      </c>
      <c r="E12544" t="s">
        <v>8</v>
      </c>
      <c r="F12544" s="4">
        <v>30</v>
      </c>
      <c r="G12544" s="5">
        <v>117857.2935</v>
      </c>
      <c r="H12544" s="4">
        <v>178</v>
      </c>
      <c r="I12544" s="5">
        <v>647644.68999999901</v>
      </c>
      <c r="J12544" s="4">
        <v>172</v>
      </c>
      <c r="K12544" s="5">
        <v>606742.06000000006</v>
      </c>
      <c r="L12544" s="3">
        <v>-0.83146067415730296</v>
      </c>
      <c r="M12544" s="6">
        <v>-0.81802167867692999</v>
      </c>
      <c r="N12544" s="3">
        <v>-0.82558139534883701</v>
      </c>
      <c r="O12544" s="3">
        <v>-0.80575387587272296</v>
      </c>
    </row>
    <row r="12545" spans="2:15" x14ac:dyDescent="0.25">
      <c r="B12545" t="s">
        <v>63</v>
      </c>
      <c r="C12545" t="s">
        <v>31</v>
      </c>
      <c r="D12545" t="s">
        <v>19</v>
      </c>
      <c r="E12545" t="s">
        <v>21</v>
      </c>
      <c r="F12545" s="4">
        <v>413</v>
      </c>
      <c r="G12545" s="5">
        <v>1211037.2418</v>
      </c>
      <c r="H12545" s="4">
        <v>631</v>
      </c>
      <c r="I12545" s="5">
        <v>1668960.2</v>
      </c>
      <c r="J12545" s="4">
        <v>683</v>
      </c>
      <c r="K12545" s="5">
        <v>1783491.12</v>
      </c>
      <c r="L12545" s="3">
        <v>-0.34548335974643402</v>
      </c>
      <c r="M12545" s="6">
        <v>-0.274376200343183</v>
      </c>
      <c r="N12545" s="3">
        <v>-0.395314787701318</v>
      </c>
      <c r="O12545" s="3">
        <v>-0.32097377541189998</v>
      </c>
    </row>
    <row r="12546" spans="2:15" x14ac:dyDescent="0.25">
      <c r="B12546" t="s">
        <v>63</v>
      </c>
      <c r="C12546" t="s">
        <v>31</v>
      </c>
      <c r="D12546" t="s">
        <v>19</v>
      </c>
      <c r="E12546" t="s">
        <v>9</v>
      </c>
      <c r="F12546" s="4">
        <v>542</v>
      </c>
      <c r="G12546" s="5">
        <v>2485873.8683000002</v>
      </c>
      <c r="H12546" s="4">
        <v>747</v>
      </c>
      <c r="I12546" s="5">
        <v>2065117.89</v>
      </c>
      <c r="J12546" s="4">
        <v>871</v>
      </c>
      <c r="K12546" s="5">
        <v>1688201.34</v>
      </c>
      <c r="L12546" s="3">
        <v>-0.27443105756358799</v>
      </c>
      <c r="M12546" s="6">
        <v>0.20374429001726099</v>
      </c>
      <c r="N12546" s="3">
        <v>-0.37772675086107899</v>
      </c>
      <c r="O12546" s="3">
        <v>0.47249845702645699</v>
      </c>
    </row>
    <row r="12547" spans="2:15" x14ac:dyDescent="0.25">
      <c r="B12547" t="s">
        <v>63</v>
      </c>
      <c r="C12547" t="s">
        <v>31</v>
      </c>
      <c r="D12547" t="s">
        <v>19</v>
      </c>
      <c r="E12547" t="s">
        <v>10</v>
      </c>
      <c r="F12547" s="4">
        <v>101</v>
      </c>
      <c r="G12547" s="5">
        <v>437782.23149999999</v>
      </c>
      <c r="H12547" s="4">
        <v>58</v>
      </c>
      <c r="I12547" s="5">
        <v>251373.19</v>
      </c>
      <c r="J12547" s="4">
        <v>41</v>
      </c>
      <c r="K12547" s="5">
        <v>168829.32</v>
      </c>
      <c r="L12547" s="3">
        <v>0.74137931034482796</v>
      </c>
      <c r="M12547" s="6">
        <v>0.74156293875253798</v>
      </c>
      <c r="N12547" s="3">
        <v>1.4634146341463401</v>
      </c>
      <c r="O12547" s="3">
        <v>1.59304622858162</v>
      </c>
    </row>
    <row r="12548" spans="2:15" x14ac:dyDescent="0.25">
      <c r="B12548" t="s">
        <v>63</v>
      </c>
      <c r="C12548" t="s">
        <v>31</v>
      </c>
      <c r="D12548" t="s">
        <v>19</v>
      </c>
      <c r="E12548" t="s">
        <v>12</v>
      </c>
      <c r="F12548" s="4" t="s">
        <v>69</v>
      </c>
      <c r="G12548" s="5">
        <v>16484.55</v>
      </c>
      <c r="H12548" s="4">
        <v>7</v>
      </c>
      <c r="I12548" s="5">
        <v>10504.75</v>
      </c>
      <c r="J12548" s="4" t="s">
        <v>69</v>
      </c>
      <c r="K12548" s="5">
        <v>1460</v>
      </c>
      <c r="L12548" s="3" t="s">
        <v>70</v>
      </c>
      <c r="M12548" s="6">
        <v>0.569247245293795</v>
      </c>
      <c r="N12548" s="3" t="s">
        <v>70</v>
      </c>
      <c r="O12548" s="3">
        <v>10.2907876712329</v>
      </c>
    </row>
    <row r="12549" spans="2:15" x14ac:dyDescent="0.25">
      <c r="B12549" t="s">
        <v>63</v>
      </c>
      <c r="C12549" t="s">
        <v>31</v>
      </c>
      <c r="D12549" t="s">
        <v>19</v>
      </c>
      <c r="E12549" t="s">
        <v>24</v>
      </c>
      <c r="F12549" s="4">
        <v>80</v>
      </c>
      <c r="G12549" s="5">
        <v>275531.90999999997</v>
      </c>
      <c r="H12549" s="4">
        <v>97</v>
      </c>
      <c r="I12549" s="5">
        <v>314969.42</v>
      </c>
      <c r="J12549" s="4">
        <v>150</v>
      </c>
      <c r="K12549" s="5">
        <v>447774.52</v>
      </c>
      <c r="L12549" s="3">
        <v>-0.17525773195876301</v>
      </c>
      <c r="M12549" s="6">
        <v>-0.12521059980997501</v>
      </c>
      <c r="N12549" s="3">
        <v>-0.46666666666666701</v>
      </c>
      <c r="O12549" s="3">
        <v>-0.38466371422831303</v>
      </c>
    </row>
    <row r="12550" spans="2:15" x14ac:dyDescent="0.25">
      <c r="B12550" t="s">
        <v>63</v>
      </c>
      <c r="C12550" t="s">
        <v>31</v>
      </c>
      <c r="D12550" t="s">
        <v>19</v>
      </c>
      <c r="E12550" t="s">
        <v>13</v>
      </c>
      <c r="F12550" s="4">
        <v>58</v>
      </c>
      <c r="G12550" s="5">
        <v>45650.154000000002</v>
      </c>
      <c r="H12550" s="4">
        <v>34</v>
      </c>
      <c r="I12550" s="5">
        <v>36950.519999999997</v>
      </c>
      <c r="J12550" s="4">
        <v>122</v>
      </c>
      <c r="K12550" s="5">
        <v>66036</v>
      </c>
      <c r="L12550" s="3">
        <v>0.70588235294117596</v>
      </c>
      <c r="M12550" s="6">
        <v>0.23544009664816701</v>
      </c>
      <c r="N12550" s="3">
        <v>-0.52459016393442603</v>
      </c>
      <c r="O12550" s="3">
        <v>-0.30870806832636699</v>
      </c>
    </row>
    <row r="12551" spans="2:15" x14ac:dyDescent="0.25">
      <c r="B12551" t="s">
        <v>63</v>
      </c>
      <c r="C12551" t="s">
        <v>31</v>
      </c>
      <c r="D12551" t="s">
        <v>19</v>
      </c>
      <c r="E12551" t="s">
        <v>36</v>
      </c>
      <c r="F12551" s="4" t="s">
        <v>69</v>
      </c>
      <c r="G12551" s="5">
        <v>3760.05</v>
      </c>
      <c r="H12551" s="4"/>
      <c r="I12551" s="5"/>
      <c r="J12551" s="4" t="s">
        <v>69</v>
      </c>
      <c r="K12551" s="5">
        <v>6954</v>
      </c>
      <c r="L12551" s="3" t="s">
        <v>70</v>
      </c>
      <c r="M12551" s="6"/>
      <c r="N12551" s="3" t="s">
        <v>70</v>
      </c>
      <c r="O12551" s="3">
        <v>-0.45929680759275199</v>
      </c>
    </row>
    <row r="12552" spans="2:15" x14ac:dyDescent="0.25">
      <c r="B12552" t="s">
        <v>63</v>
      </c>
      <c r="C12552" t="s">
        <v>31</v>
      </c>
      <c r="D12552" t="s">
        <v>19</v>
      </c>
      <c r="E12552" t="s">
        <v>15</v>
      </c>
      <c r="F12552" s="4">
        <v>225</v>
      </c>
      <c r="G12552" s="5">
        <v>609028.05000000005</v>
      </c>
      <c r="H12552" s="4">
        <v>450</v>
      </c>
      <c r="I12552" s="5">
        <v>944309.52</v>
      </c>
      <c r="J12552" s="4">
        <v>297</v>
      </c>
      <c r="K12552" s="5">
        <v>536897.80000000005</v>
      </c>
      <c r="L12552" s="3">
        <v>-0.5</v>
      </c>
      <c r="M12552" s="6">
        <v>-0.35505463293433698</v>
      </c>
      <c r="N12552" s="3">
        <v>-0.24242424242424199</v>
      </c>
      <c r="O12552" s="3">
        <v>0.134346331834475</v>
      </c>
    </row>
    <row r="12553" spans="2:15" x14ac:dyDescent="0.25">
      <c r="B12553" t="s">
        <v>63</v>
      </c>
      <c r="C12553" t="s">
        <v>31</v>
      </c>
      <c r="D12553" t="s">
        <v>19</v>
      </c>
      <c r="E12553" t="s">
        <v>25</v>
      </c>
      <c r="F12553" s="4">
        <v>36</v>
      </c>
      <c r="G12553" s="5">
        <v>208054.23569999999</v>
      </c>
      <c r="H12553" s="4">
        <v>44</v>
      </c>
      <c r="I12553" s="5">
        <v>76667</v>
      </c>
      <c r="J12553" s="4">
        <v>57</v>
      </c>
      <c r="K12553" s="5">
        <v>107766.39999999999</v>
      </c>
      <c r="L12553" s="3">
        <v>-0.18181818181818199</v>
      </c>
      <c r="M12553" s="6">
        <v>1.7137391015691199</v>
      </c>
      <c r="N12553" s="3">
        <v>-0.36842105263157898</v>
      </c>
      <c r="O12553" s="3">
        <v>0.93060393313685996</v>
      </c>
    </row>
    <row r="12554" spans="2:15" x14ac:dyDescent="0.25">
      <c r="B12554" t="s">
        <v>63</v>
      </c>
      <c r="C12554" t="s">
        <v>31</v>
      </c>
      <c r="D12554" t="s">
        <v>19</v>
      </c>
      <c r="E12554" t="s">
        <v>16</v>
      </c>
      <c r="F12554" s="4">
        <v>20</v>
      </c>
      <c r="G12554" s="5">
        <v>48961.89</v>
      </c>
      <c r="H12554" s="4">
        <v>41</v>
      </c>
      <c r="I12554" s="5">
        <v>79983.149999999994</v>
      </c>
      <c r="J12554" s="4">
        <v>49</v>
      </c>
      <c r="K12554" s="5">
        <v>74885</v>
      </c>
      <c r="L12554" s="3">
        <v>-0.51219512195121997</v>
      </c>
      <c r="M12554" s="6">
        <v>-0.38784744036712698</v>
      </c>
      <c r="N12554" s="3">
        <v>-0.59183673469387799</v>
      </c>
      <c r="O12554" s="3">
        <v>-0.34617226413834501</v>
      </c>
    </row>
    <row r="12555" spans="2:15" x14ac:dyDescent="0.25">
      <c r="B12555" t="s">
        <v>63</v>
      </c>
      <c r="C12555" t="s">
        <v>31</v>
      </c>
      <c r="D12555" t="s">
        <v>23</v>
      </c>
      <c r="E12555" t="s">
        <v>7</v>
      </c>
      <c r="F12555" s="4">
        <v>15</v>
      </c>
      <c r="G12555" s="5">
        <v>35743.53</v>
      </c>
      <c r="H12555" s="4">
        <v>40</v>
      </c>
      <c r="I12555" s="5">
        <v>99856</v>
      </c>
      <c r="J12555" s="4">
        <v>89</v>
      </c>
      <c r="K12555" s="5">
        <v>201435.6</v>
      </c>
      <c r="L12555" s="3">
        <v>-0.625</v>
      </c>
      <c r="M12555" s="6">
        <v>-0.64204925092132703</v>
      </c>
      <c r="N12555" s="3">
        <v>-0.83146067415730296</v>
      </c>
      <c r="O12555" s="3">
        <v>-0.82255604272531802</v>
      </c>
    </row>
    <row r="12556" spans="2:15" x14ac:dyDescent="0.25">
      <c r="B12556" t="s">
        <v>63</v>
      </c>
      <c r="C12556" t="s">
        <v>31</v>
      </c>
      <c r="D12556" t="s">
        <v>23</v>
      </c>
      <c r="E12556" t="s">
        <v>18</v>
      </c>
      <c r="F12556" s="4">
        <v>117</v>
      </c>
      <c r="G12556" s="5">
        <v>244401.13</v>
      </c>
      <c r="H12556" s="4">
        <v>184</v>
      </c>
      <c r="I12556" s="5">
        <v>332527.06</v>
      </c>
      <c r="J12556" s="4">
        <v>195</v>
      </c>
      <c r="K12556" s="5">
        <v>317792.65999999997</v>
      </c>
      <c r="L12556" s="3">
        <v>-0.36413043478260898</v>
      </c>
      <c r="M12556" s="6">
        <v>-0.26501882282903499</v>
      </c>
      <c r="N12556" s="3">
        <v>-0.4</v>
      </c>
      <c r="O12556" s="3">
        <v>-0.230941551639361</v>
      </c>
    </row>
    <row r="12557" spans="2:15" x14ac:dyDescent="0.25">
      <c r="B12557" t="s">
        <v>63</v>
      </c>
      <c r="C12557" t="s">
        <v>31</v>
      </c>
      <c r="D12557" t="s">
        <v>23</v>
      </c>
      <c r="E12557" t="s">
        <v>8</v>
      </c>
      <c r="F12557" s="4">
        <v>272</v>
      </c>
      <c r="G12557" s="5">
        <v>1279610.3426999999</v>
      </c>
      <c r="H12557" s="4">
        <v>440</v>
      </c>
      <c r="I12557" s="5">
        <v>1920720.25</v>
      </c>
      <c r="J12557" s="4">
        <v>532</v>
      </c>
      <c r="K12557" s="5">
        <v>2031301.16</v>
      </c>
      <c r="L12557" s="3">
        <v>-0.381818181818182</v>
      </c>
      <c r="M12557" s="6">
        <v>-0.33378619676655202</v>
      </c>
      <c r="N12557" s="3">
        <v>-0.488721804511278</v>
      </c>
      <c r="O12557" s="3">
        <v>-0.37005385124675499</v>
      </c>
    </row>
    <row r="12558" spans="2:15" x14ac:dyDescent="0.25">
      <c r="B12558" t="s">
        <v>63</v>
      </c>
      <c r="C12558" t="s">
        <v>31</v>
      </c>
      <c r="D12558" t="s">
        <v>23</v>
      </c>
      <c r="E12558" t="s">
        <v>21</v>
      </c>
      <c r="F12558" s="4">
        <v>163</v>
      </c>
      <c r="G12558" s="5">
        <v>373265.6802</v>
      </c>
      <c r="H12558" s="4">
        <v>288</v>
      </c>
      <c r="I12558" s="5">
        <v>521111.34000000102</v>
      </c>
      <c r="J12558" s="4">
        <v>738</v>
      </c>
      <c r="K12558" s="5">
        <v>1998567.97999999</v>
      </c>
      <c r="L12558" s="3">
        <v>-0.43402777777777801</v>
      </c>
      <c r="M12558" s="6">
        <v>-0.28371222894516301</v>
      </c>
      <c r="N12558" s="3">
        <v>-0.77913279132791302</v>
      </c>
      <c r="O12558" s="3">
        <v>-0.81323343317048402</v>
      </c>
    </row>
    <row r="12559" spans="2:15" x14ac:dyDescent="0.25">
      <c r="B12559" t="s">
        <v>63</v>
      </c>
      <c r="C12559" t="s">
        <v>31</v>
      </c>
      <c r="D12559" t="s">
        <v>23</v>
      </c>
      <c r="E12559" t="s">
        <v>9</v>
      </c>
      <c r="F12559" s="4">
        <v>542</v>
      </c>
      <c r="G12559" s="5">
        <v>2557351.22959999</v>
      </c>
      <c r="H12559" s="4">
        <v>862</v>
      </c>
      <c r="I12559" s="5">
        <v>3237809.48</v>
      </c>
      <c r="J12559" s="4">
        <v>803</v>
      </c>
      <c r="K12559" s="5">
        <v>2627129.2999999998</v>
      </c>
      <c r="L12559" s="3">
        <v>-0.37122969837587</v>
      </c>
      <c r="M12559" s="6">
        <v>-0.21016006488436301</v>
      </c>
      <c r="N12559" s="3">
        <v>-0.32503113325031102</v>
      </c>
      <c r="O12559" s="3">
        <v>-2.6560577128809701E-2</v>
      </c>
    </row>
    <row r="12560" spans="2:15" x14ac:dyDescent="0.25">
      <c r="B12560" t="s">
        <v>63</v>
      </c>
      <c r="C12560" t="s">
        <v>31</v>
      </c>
      <c r="D12560" t="s">
        <v>23</v>
      </c>
      <c r="E12560" t="s">
        <v>10</v>
      </c>
      <c r="F12560" s="4">
        <v>16</v>
      </c>
      <c r="G12560" s="5">
        <v>94983.3</v>
      </c>
      <c r="H12560" s="4">
        <v>32</v>
      </c>
      <c r="I12560" s="5">
        <v>170814.39</v>
      </c>
      <c r="J12560" s="4">
        <v>62</v>
      </c>
      <c r="K12560" s="5">
        <v>387376.47</v>
      </c>
      <c r="L12560" s="3">
        <v>-0.5</v>
      </c>
      <c r="M12560" s="6">
        <v>-0.44393853468668498</v>
      </c>
      <c r="N12560" s="3">
        <v>-0.74193548387096797</v>
      </c>
      <c r="O12560" s="3">
        <v>-0.75480364101619302</v>
      </c>
    </row>
    <row r="12561" spans="2:15" x14ac:dyDescent="0.25">
      <c r="B12561" t="s">
        <v>63</v>
      </c>
      <c r="C12561" t="s">
        <v>31</v>
      </c>
      <c r="D12561" t="s">
        <v>23</v>
      </c>
      <c r="E12561" t="s">
        <v>11</v>
      </c>
      <c r="F12561" s="4" t="s">
        <v>69</v>
      </c>
      <c r="G12561" s="5">
        <v>4777.7700000000004</v>
      </c>
      <c r="H12561" s="4">
        <v>7</v>
      </c>
      <c r="I12561" s="5">
        <v>12247</v>
      </c>
      <c r="J12561" s="4" t="s">
        <v>69</v>
      </c>
      <c r="K12561" s="5">
        <v>10382.200000000001</v>
      </c>
      <c r="L12561" s="3" t="s">
        <v>70</v>
      </c>
      <c r="M12561" s="6">
        <v>-0.60988242018453498</v>
      </c>
      <c r="N12561" s="3" t="s">
        <v>70</v>
      </c>
      <c r="O12561" s="3">
        <v>-0.53981140798674598</v>
      </c>
    </row>
    <row r="12562" spans="2:15" x14ac:dyDescent="0.25">
      <c r="B12562" t="s">
        <v>63</v>
      </c>
      <c r="C12562" t="s">
        <v>31</v>
      </c>
      <c r="D12562" t="s">
        <v>23</v>
      </c>
      <c r="E12562" t="s">
        <v>12</v>
      </c>
      <c r="F12562" s="4">
        <v>6</v>
      </c>
      <c r="G12562" s="5">
        <v>13543.98</v>
      </c>
      <c r="H12562" s="4">
        <v>7</v>
      </c>
      <c r="I12562" s="5">
        <v>17327</v>
      </c>
      <c r="J12562" s="4">
        <v>7</v>
      </c>
      <c r="K12562" s="5">
        <v>15947</v>
      </c>
      <c r="L12562" s="3">
        <v>-0.14285714285714299</v>
      </c>
      <c r="M12562" s="6">
        <v>-0.21833092860853001</v>
      </c>
      <c r="N12562" s="3">
        <v>-0.14285714285714299</v>
      </c>
      <c r="O12562" s="3">
        <v>-0.15068790368094301</v>
      </c>
    </row>
    <row r="12563" spans="2:15" x14ac:dyDescent="0.25">
      <c r="B12563" t="s">
        <v>63</v>
      </c>
      <c r="C12563" t="s">
        <v>31</v>
      </c>
      <c r="D12563" t="s">
        <v>23</v>
      </c>
      <c r="E12563" t="s">
        <v>24</v>
      </c>
      <c r="F12563" s="4">
        <v>16</v>
      </c>
      <c r="G12563" s="5">
        <v>99795.51</v>
      </c>
      <c r="H12563" s="4">
        <v>498</v>
      </c>
      <c r="I12563" s="5">
        <v>757307.6</v>
      </c>
      <c r="J12563" s="4">
        <v>267</v>
      </c>
      <c r="K12563" s="5">
        <v>453884.04</v>
      </c>
      <c r="L12563" s="3">
        <v>-0.96787148594377503</v>
      </c>
      <c r="M12563" s="6">
        <v>-0.86822328205870403</v>
      </c>
      <c r="N12563" s="3">
        <v>-0.94007490636704105</v>
      </c>
      <c r="O12563" s="3">
        <v>-0.78012994244080502</v>
      </c>
    </row>
    <row r="12564" spans="2:15" x14ac:dyDescent="0.25">
      <c r="B12564" t="s">
        <v>63</v>
      </c>
      <c r="C12564" t="s">
        <v>31</v>
      </c>
      <c r="D12564" t="s">
        <v>23</v>
      </c>
      <c r="E12564" t="s">
        <v>13</v>
      </c>
      <c r="F12564" s="4">
        <v>45</v>
      </c>
      <c r="G12564" s="5">
        <v>33264.269999999997</v>
      </c>
      <c r="H12564" s="4">
        <v>44</v>
      </c>
      <c r="I12564" s="5">
        <v>39652</v>
      </c>
      <c r="J12564" s="4">
        <v>161</v>
      </c>
      <c r="K12564" s="5">
        <v>75586.740000000005</v>
      </c>
      <c r="L12564" s="3">
        <v>2.27272727272727E-2</v>
      </c>
      <c r="M12564" s="6">
        <v>-0.161094774538485</v>
      </c>
      <c r="N12564" s="3">
        <v>-0.72049689440993803</v>
      </c>
      <c r="O12564" s="3">
        <v>-0.55991923980317204</v>
      </c>
    </row>
    <row r="12565" spans="2:15" x14ac:dyDescent="0.25">
      <c r="B12565" t="s">
        <v>63</v>
      </c>
      <c r="C12565" t="s">
        <v>31</v>
      </c>
      <c r="D12565" t="s">
        <v>23</v>
      </c>
      <c r="E12565" t="s">
        <v>36</v>
      </c>
      <c r="F12565" s="4">
        <v>57</v>
      </c>
      <c r="G12565" s="5">
        <v>207693.6</v>
      </c>
      <c r="H12565" s="4">
        <v>41</v>
      </c>
      <c r="I12565" s="5">
        <v>140365</v>
      </c>
      <c r="J12565" s="4">
        <v>8</v>
      </c>
      <c r="K12565" s="5">
        <v>26704</v>
      </c>
      <c r="L12565" s="3">
        <v>0.39024390243902402</v>
      </c>
      <c r="M12565" s="6">
        <v>0.47966800840665502</v>
      </c>
      <c r="N12565" s="3">
        <v>6.125</v>
      </c>
      <c r="O12565" s="3">
        <v>6.7776213301378103</v>
      </c>
    </row>
    <row r="12566" spans="2:15" x14ac:dyDescent="0.25">
      <c r="B12566" t="s">
        <v>63</v>
      </c>
      <c r="C12566" t="s">
        <v>31</v>
      </c>
      <c r="D12566" t="s">
        <v>23</v>
      </c>
      <c r="E12566" t="s">
        <v>15</v>
      </c>
      <c r="F12566" s="4">
        <v>816</v>
      </c>
      <c r="G12566" s="5">
        <v>2095827.61200001</v>
      </c>
      <c r="H12566" s="4">
        <v>1367</v>
      </c>
      <c r="I12566" s="5">
        <v>3249058.64</v>
      </c>
      <c r="J12566" s="4">
        <v>1054</v>
      </c>
      <c r="K12566" s="5">
        <v>1873290.3999999899</v>
      </c>
      <c r="L12566" s="3">
        <v>-0.40307242136064397</v>
      </c>
      <c r="M12566" s="6">
        <v>-0.354943125310904</v>
      </c>
      <c r="N12566" s="3">
        <v>-0.225806451612903</v>
      </c>
      <c r="O12566" s="3">
        <v>0.118794828607467</v>
      </c>
    </row>
    <row r="12567" spans="2:15" x14ac:dyDescent="0.25">
      <c r="B12567" t="s">
        <v>63</v>
      </c>
      <c r="C12567" t="s">
        <v>31</v>
      </c>
      <c r="D12567" t="s">
        <v>23</v>
      </c>
      <c r="E12567" t="s">
        <v>22</v>
      </c>
      <c r="F12567" s="4">
        <v>23</v>
      </c>
      <c r="G12567" s="5">
        <v>68870.562000000005</v>
      </c>
      <c r="H12567" s="4">
        <v>34</v>
      </c>
      <c r="I12567" s="5">
        <v>96971.7</v>
      </c>
      <c r="J12567" s="4"/>
      <c r="K12567" s="5"/>
      <c r="L12567" s="3">
        <v>-0.32352941176470601</v>
      </c>
      <c r="M12567" s="6">
        <v>-0.289786999712287</v>
      </c>
      <c r="N12567" s="3"/>
      <c r="O12567" s="3"/>
    </row>
    <row r="12568" spans="2:15" x14ac:dyDescent="0.25">
      <c r="B12568" t="s">
        <v>63</v>
      </c>
      <c r="C12568" t="s">
        <v>31</v>
      </c>
      <c r="D12568" t="s">
        <v>23</v>
      </c>
      <c r="E12568" t="s">
        <v>25</v>
      </c>
      <c r="F12568" s="4">
        <v>67</v>
      </c>
      <c r="G12568" s="5">
        <v>631946.84759999998</v>
      </c>
      <c r="H12568" s="4">
        <v>107</v>
      </c>
      <c r="I12568" s="5">
        <v>777912.42</v>
      </c>
      <c r="J12568" s="4">
        <v>102</v>
      </c>
      <c r="K12568" s="5">
        <v>695159.45</v>
      </c>
      <c r="L12568" s="3">
        <v>-0.37383177570093501</v>
      </c>
      <c r="M12568" s="6">
        <v>-0.18763753945463399</v>
      </c>
      <c r="N12568" s="3">
        <v>-0.34313725490196101</v>
      </c>
      <c r="O12568" s="3">
        <v>-9.0932522603267604E-2</v>
      </c>
    </row>
    <row r="12569" spans="2:15" x14ac:dyDescent="0.25">
      <c r="B12569" t="s">
        <v>63</v>
      </c>
      <c r="C12569" t="s">
        <v>31</v>
      </c>
      <c r="D12569" t="s">
        <v>23</v>
      </c>
      <c r="E12569" t="s">
        <v>16</v>
      </c>
      <c r="F12569" s="4">
        <v>45</v>
      </c>
      <c r="G12569" s="5">
        <v>57156.408000000003</v>
      </c>
      <c r="H12569" s="4">
        <v>99</v>
      </c>
      <c r="I12569" s="5">
        <v>141087</v>
      </c>
      <c r="J12569" s="4">
        <v>118</v>
      </c>
      <c r="K12569" s="5">
        <v>165802.20000000001</v>
      </c>
      <c r="L12569" s="3">
        <v>-0.54545454545454497</v>
      </c>
      <c r="M12569" s="6">
        <v>-0.59488536860235197</v>
      </c>
      <c r="N12569" s="3">
        <v>-0.61864406779660996</v>
      </c>
      <c r="O12569" s="3">
        <v>-0.65527352471800704</v>
      </c>
    </row>
    <row r="12570" spans="2:15" x14ac:dyDescent="0.25">
      <c r="B12570" t="s">
        <v>63</v>
      </c>
      <c r="C12570" t="s">
        <v>31</v>
      </c>
      <c r="D12570" t="s">
        <v>29</v>
      </c>
      <c r="E12570" t="s">
        <v>18</v>
      </c>
      <c r="F12570" s="4" t="s">
        <v>69</v>
      </c>
      <c r="G12570" s="5">
        <v>4560</v>
      </c>
      <c r="H12570" s="4">
        <v>8</v>
      </c>
      <c r="I12570" s="5">
        <v>38473.699999999997</v>
      </c>
      <c r="J12570" s="4" t="s">
        <v>69</v>
      </c>
      <c r="K12570" s="5">
        <v>25843</v>
      </c>
      <c r="L12570" s="3" t="s">
        <v>70</v>
      </c>
      <c r="M12570" s="6">
        <v>-0.88147747682182898</v>
      </c>
      <c r="N12570" s="3" t="s">
        <v>70</v>
      </c>
      <c r="O12570" s="3">
        <v>-0.823549897457726</v>
      </c>
    </row>
    <row r="12571" spans="2:15" x14ac:dyDescent="0.25">
      <c r="B12571" t="s">
        <v>63</v>
      </c>
      <c r="C12571" t="s">
        <v>31</v>
      </c>
      <c r="D12571" t="s">
        <v>29</v>
      </c>
      <c r="E12571" t="s">
        <v>8</v>
      </c>
      <c r="F12571" s="4"/>
      <c r="G12571" s="5"/>
      <c r="H12571" s="4" t="s">
        <v>69</v>
      </c>
      <c r="I12571" s="5">
        <v>1835</v>
      </c>
      <c r="J12571" s="4"/>
      <c r="K12571" s="5"/>
      <c r="L12571" s="3" t="s">
        <v>70</v>
      </c>
      <c r="M12571" s="6"/>
      <c r="N12571" s="3"/>
      <c r="O12571" s="3"/>
    </row>
    <row r="12572" spans="2:15" x14ac:dyDescent="0.25">
      <c r="B12572" t="s">
        <v>63</v>
      </c>
      <c r="C12572" t="s">
        <v>31</v>
      </c>
      <c r="D12572" t="s">
        <v>29</v>
      </c>
      <c r="E12572" t="s">
        <v>9</v>
      </c>
      <c r="F12572" s="4">
        <v>101</v>
      </c>
      <c r="G12572" s="5">
        <v>352709.68079999997</v>
      </c>
      <c r="H12572" s="4">
        <v>128</v>
      </c>
      <c r="I12572" s="5">
        <v>429806.47</v>
      </c>
      <c r="J12572" s="4">
        <v>133</v>
      </c>
      <c r="K12572" s="5">
        <v>373769.82</v>
      </c>
      <c r="L12572" s="3">
        <v>-0.2109375</v>
      </c>
      <c r="M12572" s="6">
        <v>-0.17937559013478799</v>
      </c>
      <c r="N12572" s="3">
        <v>-0.24060150375939801</v>
      </c>
      <c r="O12572" s="3">
        <v>-5.6345210536260397E-2</v>
      </c>
    </row>
    <row r="12573" spans="2:15" x14ac:dyDescent="0.25">
      <c r="B12573" t="s">
        <v>63</v>
      </c>
      <c r="C12573" t="s">
        <v>31</v>
      </c>
      <c r="D12573" t="s">
        <v>29</v>
      </c>
      <c r="E12573" t="s">
        <v>10</v>
      </c>
      <c r="F12573" s="4">
        <v>22</v>
      </c>
      <c r="G12573" s="5">
        <v>126656.37</v>
      </c>
      <c r="H12573" s="4">
        <v>17</v>
      </c>
      <c r="I12573" s="5">
        <v>81134</v>
      </c>
      <c r="J12573" s="4">
        <v>22</v>
      </c>
      <c r="K12573" s="5">
        <v>133735.21</v>
      </c>
      <c r="L12573" s="3">
        <v>0.29411764705882398</v>
      </c>
      <c r="M12573" s="6">
        <v>0.56107636749081702</v>
      </c>
      <c r="N12573" s="3">
        <v>0</v>
      </c>
      <c r="O12573" s="3">
        <v>-5.2931759706363102E-2</v>
      </c>
    </row>
    <row r="12574" spans="2:15" x14ac:dyDescent="0.25">
      <c r="B12574" t="s">
        <v>63</v>
      </c>
      <c r="C12574" t="s">
        <v>31</v>
      </c>
      <c r="D12574" t="s">
        <v>29</v>
      </c>
      <c r="E12574" t="s">
        <v>11</v>
      </c>
      <c r="F12574" s="4"/>
      <c r="G12574" s="5"/>
      <c r="H12574" s="4" t="s">
        <v>69</v>
      </c>
      <c r="I12574" s="5">
        <v>2357</v>
      </c>
      <c r="J12574" s="4" t="s">
        <v>69</v>
      </c>
      <c r="K12574" s="5">
        <v>4152</v>
      </c>
      <c r="L12574" s="3" t="s">
        <v>70</v>
      </c>
      <c r="M12574" s="6"/>
      <c r="N12574" s="3" t="s">
        <v>70</v>
      </c>
      <c r="O12574" s="3"/>
    </row>
    <row r="12575" spans="2:15" x14ac:dyDescent="0.25">
      <c r="B12575" t="s">
        <v>63</v>
      </c>
      <c r="C12575" t="s">
        <v>31</v>
      </c>
      <c r="D12575" t="s">
        <v>29</v>
      </c>
      <c r="E12575" t="s">
        <v>24</v>
      </c>
      <c r="F12575" s="4">
        <v>12</v>
      </c>
      <c r="G12575" s="5">
        <v>64363.53</v>
      </c>
      <c r="H12575" s="4">
        <v>8</v>
      </c>
      <c r="I12575" s="5">
        <v>35430</v>
      </c>
      <c r="J12575" s="4">
        <v>15</v>
      </c>
      <c r="K12575" s="5">
        <v>61340</v>
      </c>
      <c r="L12575" s="3">
        <v>0.5</v>
      </c>
      <c r="M12575" s="6">
        <v>0.81663928873835701</v>
      </c>
      <c r="N12575" s="3">
        <v>-0.2</v>
      </c>
      <c r="O12575" s="3">
        <v>4.9291327029670699E-2</v>
      </c>
    </row>
    <row r="12576" spans="2:15" x14ac:dyDescent="0.25">
      <c r="B12576" t="s">
        <v>63</v>
      </c>
      <c r="C12576" t="s">
        <v>31</v>
      </c>
      <c r="D12576" t="s">
        <v>29</v>
      </c>
      <c r="E12576" t="s">
        <v>13</v>
      </c>
      <c r="F12576" s="4">
        <v>44</v>
      </c>
      <c r="G12576" s="5">
        <v>34454.160000000003</v>
      </c>
      <c r="H12576" s="4">
        <v>63</v>
      </c>
      <c r="I12576" s="5">
        <v>73498.16</v>
      </c>
      <c r="J12576" s="4">
        <v>40</v>
      </c>
      <c r="K12576" s="5">
        <v>27273</v>
      </c>
      <c r="L12576" s="3">
        <v>-0.30158730158730201</v>
      </c>
      <c r="M12576" s="6">
        <v>-0.53122418302716701</v>
      </c>
      <c r="N12576" s="3">
        <v>0.1</v>
      </c>
      <c r="O12576" s="3">
        <v>0.26330656693433102</v>
      </c>
    </row>
    <row r="12577" spans="2:15" x14ac:dyDescent="0.25">
      <c r="B12577" t="s">
        <v>63</v>
      </c>
      <c r="C12577" t="s">
        <v>31</v>
      </c>
      <c r="D12577" t="s">
        <v>29</v>
      </c>
      <c r="E12577" t="s">
        <v>25</v>
      </c>
      <c r="F12577" s="4" t="s">
        <v>69</v>
      </c>
      <c r="G12577" s="5">
        <v>8723.4</v>
      </c>
      <c r="H12577" s="4" t="s">
        <v>69</v>
      </c>
      <c r="I12577" s="5">
        <v>3896</v>
      </c>
      <c r="J12577" s="4" t="s">
        <v>69</v>
      </c>
      <c r="K12577" s="5">
        <v>6581</v>
      </c>
      <c r="L12577" s="3" t="s">
        <v>70</v>
      </c>
      <c r="M12577" s="6">
        <v>1.2390657084188901</v>
      </c>
      <c r="N12577" s="3" t="s">
        <v>70</v>
      </c>
      <c r="O12577" s="3">
        <v>0.32554323051208001</v>
      </c>
    </row>
    <row r="12578" spans="2:15" x14ac:dyDescent="0.25">
      <c r="B12578" t="s">
        <v>63</v>
      </c>
      <c r="C12578" t="s">
        <v>31</v>
      </c>
      <c r="D12578" t="s">
        <v>29</v>
      </c>
      <c r="E12578" t="s">
        <v>16</v>
      </c>
      <c r="F12578" s="4">
        <v>9</v>
      </c>
      <c r="G12578" s="5">
        <v>9602.0288</v>
      </c>
      <c r="H12578" s="4" t="s">
        <v>69</v>
      </c>
      <c r="I12578" s="5">
        <v>7508</v>
      </c>
      <c r="J12578" s="4">
        <v>15</v>
      </c>
      <c r="K12578" s="5">
        <v>21689</v>
      </c>
      <c r="L12578" s="3" t="s">
        <v>70</v>
      </c>
      <c r="M12578" s="6">
        <v>0.27890633990410202</v>
      </c>
      <c r="N12578" s="3">
        <v>-0.4</v>
      </c>
      <c r="O12578" s="3">
        <v>-0.55728577619991704</v>
      </c>
    </row>
    <row r="12579" spans="2:15" x14ac:dyDescent="0.25">
      <c r="B12579" t="s">
        <v>63</v>
      </c>
      <c r="C12579" t="s">
        <v>32</v>
      </c>
      <c r="D12579" t="s">
        <v>28</v>
      </c>
      <c r="E12579" t="s">
        <v>12</v>
      </c>
      <c r="F12579" s="4"/>
      <c r="G12579" s="5"/>
      <c r="H12579" s="4" t="s">
        <v>69</v>
      </c>
      <c r="I12579" s="5">
        <v>3262</v>
      </c>
      <c r="J12579" s="4"/>
      <c r="K12579" s="5"/>
      <c r="L12579" s="3" t="s">
        <v>70</v>
      </c>
      <c r="M12579" s="6"/>
      <c r="N12579" s="3"/>
      <c r="O12579" s="3"/>
    </row>
    <row r="12580" spans="2:15" x14ac:dyDescent="0.25">
      <c r="B12580" t="s">
        <v>63</v>
      </c>
      <c r="C12580" t="s">
        <v>32</v>
      </c>
      <c r="D12580" t="s">
        <v>28</v>
      </c>
      <c r="E12580" t="s">
        <v>13</v>
      </c>
      <c r="F12580" s="4"/>
      <c r="G12580" s="5"/>
      <c r="H12580" s="4"/>
      <c r="I12580" s="5"/>
      <c r="J12580" s="4">
        <v>6</v>
      </c>
      <c r="K12580" s="5">
        <v>4306.8</v>
      </c>
      <c r="L12580" s="3"/>
      <c r="M12580" s="6"/>
      <c r="N12580" s="3"/>
      <c r="O12580" s="3"/>
    </row>
    <row r="12581" spans="2:15" x14ac:dyDescent="0.25">
      <c r="B12581" t="s">
        <v>63</v>
      </c>
      <c r="C12581" t="s">
        <v>32</v>
      </c>
      <c r="D12581" t="s">
        <v>6</v>
      </c>
      <c r="E12581" t="s">
        <v>7</v>
      </c>
      <c r="F12581" s="4">
        <v>20</v>
      </c>
      <c r="G12581" s="5">
        <v>40830.382400000002</v>
      </c>
      <c r="H12581" s="4">
        <v>37</v>
      </c>
      <c r="I12581" s="5">
        <v>65375.64</v>
      </c>
      <c r="J12581" s="4">
        <v>27</v>
      </c>
      <c r="K12581" s="5">
        <v>44405</v>
      </c>
      <c r="L12581" s="3">
        <v>-0.45945945945945899</v>
      </c>
      <c r="M12581" s="6">
        <v>-0.37544959559860502</v>
      </c>
      <c r="N12581" s="3">
        <v>-0.25925925925925902</v>
      </c>
      <c r="O12581" s="3">
        <v>-8.0500340051796099E-2</v>
      </c>
    </row>
    <row r="12582" spans="2:15" x14ac:dyDescent="0.25">
      <c r="B12582" t="s">
        <v>63</v>
      </c>
      <c r="C12582" t="s">
        <v>32</v>
      </c>
      <c r="D12582" t="s">
        <v>6</v>
      </c>
      <c r="E12582" t="s">
        <v>18</v>
      </c>
      <c r="F12582" s="4" t="s">
        <v>69</v>
      </c>
      <c r="G12582" s="5">
        <v>2924.3760000000002</v>
      </c>
      <c r="H12582" s="4" t="s">
        <v>69</v>
      </c>
      <c r="I12582" s="5">
        <v>3306.2</v>
      </c>
      <c r="J12582" s="4" t="s">
        <v>69</v>
      </c>
      <c r="K12582" s="5">
        <v>1190</v>
      </c>
      <c r="L12582" s="3" t="s">
        <v>70</v>
      </c>
      <c r="M12582" s="6">
        <v>-0.11548726634807301</v>
      </c>
      <c r="N12582" s="3" t="s">
        <v>70</v>
      </c>
      <c r="O12582" s="3">
        <v>1.4574588235294099</v>
      </c>
    </row>
    <row r="12583" spans="2:15" x14ac:dyDescent="0.25">
      <c r="B12583" t="s">
        <v>63</v>
      </c>
      <c r="C12583" t="s">
        <v>32</v>
      </c>
      <c r="D12583" t="s">
        <v>6</v>
      </c>
      <c r="E12583" t="s">
        <v>8</v>
      </c>
      <c r="F12583" s="4">
        <v>19</v>
      </c>
      <c r="G12583" s="5">
        <v>42343.996400000004</v>
      </c>
      <c r="H12583" s="4">
        <v>16</v>
      </c>
      <c r="I12583" s="5">
        <v>34145.800000000003</v>
      </c>
      <c r="J12583" s="4">
        <v>24</v>
      </c>
      <c r="K12583" s="5">
        <v>48154</v>
      </c>
      <c r="L12583" s="3">
        <v>0.1875</v>
      </c>
      <c r="M12583" s="6">
        <v>0.240093844630965</v>
      </c>
      <c r="N12583" s="3">
        <v>-0.20833333333333301</v>
      </c>
      <c r="O12583" s="3">
        <v>-0.120654641358973</v>
      </c>
    </row>
    <row r="12584" spans="2:15" x14ac:dyDescent="0.25">
      <c r="B12584" t="s">
        <v>63</v>
      </c>
      <c r="C12584" t="s">
        <v>32</v>
      </c>
      <c r="D12584" t="s">
        <v>6</v>
      </c>
      <c r="E12584" t="s">
        <v>21</v>
      </c>
      <c r="F12584" s="4">
        <v>114</v>
      </c>
      <c r="G12584" s="5">
        <v>284618.71550799999</v>
      </c>
      <c r="H12584" s="4">
        <v>132</v>
      </c>
      <c r="I12584" s="5">
        <v>222735.32</v>
      </c>
      <c r="J12584" s="4">
        <v>183</v>
      </c>
      <c r="K12584" s="5">
        <v>578997.96</v>
      </c>
      <c r="L12584" s="3">
        <v>-0.13636363636363599</v>
      </c>
      <c r="M12584" s="6">
        <v>0.27783377826202099</v>
      </c>
      <c r="N12584" s="3">
        <v>-0.37704918032786899</v>
      </c>
      <c r="O12584" s="3">
        <v>-0.50842881120341099</v>
      </c>
    </row>
    <row r="12585" spans="2:15" x14ac:dyDescent="0.25">
      <c r="B12585" t="s">
        <v>63</v>
      </c>
      <c r="C12585" t="s">
        <v>32</v>
      </c>
      <c r="D12585" t="s">
        <v>6</v>
      </c>
      <c r="E12585" t="s">
        <v>9</v>
      </c>
      <c r="F12585" s="4">
        <v>688</v>
      </c>
      <c r="G12585" s="5">
        <v>2097047.7276330099</v>
      </c>
      <c r="H12585" s="4">
        <v>790</v>
      </c>
      <c r="I12585" s="5">
        <v>1941014.4161999901</v>
      </c>
      <c r="J12585" s="4">
        <v>759</v>
      </c>
      <c r="K12585" s="5">
        <v>1159956.6499999999</v>
      </c>
      <c r="L12585" s="3">
        <v>-0.12911392405063299</v>
      </c>
      <c r="M12585" s="6">
        <v>8.03875077540568E-2</v>
      </c>
      <c r="N12585" s="3">
        <v>-9.3544137022397902E-2</v>
      </c>
      <c r="O12585" s="3">
        <v>0.80786732644966297</v>
      </c>
    </row>
    <row r="12586" spans="2:15" x14ac:dyDescent="0.25">
      <c r="B12586" t="s">
        <v>63</v>
      </c>
      <c r="C12586" t="s">
        <v>32</v>
      </c>
      <c r="D12586" t="s">
        <v>6</v>
      </c>
      <c r="E12586" t="s">
        <v>10</v>
      </c>
      <c r="F12586" s="4">
        <v>5</v>
      </c>
      <c r="G12586" s="5">
        <v>21528.330743999999</v>
      </c>
      <c r="H12586" s="4">
        <v>14</v>
      </c>
      <c r="I12586" s="5">
        <v>83032.029599999994</v>
      </c>
      <c r="J12586" s="4">
        <v>5</v>
      </c>
      <c r="K12586" s="5">
        <v>24956.6</v>
      </c>
      <c r="L12586" s="3">
        <v>-0.64285714285714302</v>
      </c>
      <c r="M12586" s="6">
        <v>-0.74072257600216496</v>
      </c>
      <c r="N12586" s="3">
        <v>0</v>
      </c>
      <c r="O12586" s="3">
        <v>-0.137369243246276</v>
      </c>
    </row>
    <row r="12587" spans="2:15" x14ac:dyDescent="0.25">
      <c r="B12587" t="s">
        <v>63</v>
      </c>
      <c r="C12587" t="s">
        <v>32</v>
      </c>
      <c r="D12587" t="s">
        <v>6</v>
      </c>
      <c r="E12587" t="s">
        <v>11</v>
      </c>
      <c r="F12587" s="4" t="s">
        <v>69</v>
      </c>
      <c r="G12587" s="5">
        <v>5793.3792000000003</v>
      </c>
      <c r="H12587" s="4" t="s">
        <v>69</v>
      </c>
      <c r="I12587" s="5">
        <v>2590.848</v>
      </c>
      <c r="J12587" s="4" t="s">
        <v>69</v>
      </c>
      <c r="K12587" s="5">
        <v>2076</v>
      </c>
      <c r="L12587" s="3" t="s">
        <v>70</v>
      </c>
      <c r="M12587" s="6">
        <v>1.2360938194753199</v>
      </c>
      <c r="N12587" s="3" t="s">
        <v>70</v>
      </c>
      <c r="O12587" s="3">
        <v>1.7906450867052</v>
      </c>
    </row>
    <row r="12588" spans="2:15" x14ac:dyDescent="0.25">
      <c r="B12588" t="s">
        <v>63</v>
      </c>
      <c r="C12588" t="s">
        <v>32</v>
      </c>
      <c r="D12588" t="s">
        <v>6</v>
      </c>
      <c r="E12588" t="s">
        <v>12</v>
      </c>
      <c r="F12588" s="4" t="s">
        <v>69</v>
      </c>
      <c r="G12588" s="5">
        <v>4114.9110000000001</v>
      </c>
      <c r="H12588" s="4" t="s">
        <v>69</v>
      </c>
      <c r="I12588" s="5">
        <v>828.88</v>
      </c>
      <c r="J12588" s="4" t="s">
        <v>69</v>
      </c>
      <c r="K12588" s="5">
        <v>11935</v>
      </c>
      <c r="L12588" s="3" t="s">
        <v>70</v>
      </c>
      <c r="M12588" s="6">
        <v>3.9644230769230799</v>
      </c>
      <c r="N12588" s="3" t="s">
        <v>70</v>
      </c>
      <c r="O12588" s="3">
        <v>-0.65522320904901599</v>
      </c>
    </row>
    <row r="12589" spans="2:15" x14ac:dyDescent="0.25">
      <c r="B12589" t="s">
        <v>63</v>
      </c>
      <c r="C12589" t="s">
        <v>32</v>
      </c>
      <c r="D12589" t="s">
        <v>6</v>
      </c>
      <c r="E12589" t="s">
        <v>24</v>
      </c>
      <c r="F12589" s="4">
        <v>42</v>
      </c>
      <c r="G12589" s="5">
        <v>144811.1985</v>
      </c>
      <c r="H12589" s="4">
        <v>44</v>
      </c>
      <c r="I12589" s="5">
        <v>132994.19200000001</v>
      </c>
      <c r="J12589" s="4">
        <v>59</v>
      </c>
      <c r="K12589" s="5">
        <v>163948.16</v>
      </c>
      <c r="L12589" s="3">
        <v>-4.54545454545454E-2</v>
      </c>
      <c r="M12589" s="6">
        <v>8.8853553093506593E-2</v>
      </c>
      <c r="N12589" s="3">
        <v>-0.28813559322033899</v>
      </c>
      <c r="O12589" s="3">
        <v>-0.116725686338901</v>
      </c>
    </row>
    <row r="12590" spans="2:15" x14ac:dyDescent="0.25">
      <c r="B12590" t="s">
        <v>63</v>
      </c>
      <c r="C12590" t="s">
        <v>32</v>
      </c>
      <c r="D12590" t="s">
        <v>6</v>
      </c>
      <c r="E12590" t="s">
        <v>13</v>
      </c>
      <c r="F12590" s="4">
        <v>10</v>
      </c>
      <c r="G12590" s="5">
        <v>9007.1733000000004</v>
      </c>
      <c r="H12590" s="4" t="s">
        <v>69</v>
      </c>
      <c r="I12590" s="5">
        <v>2571.6</v>
      </c>
      <c r="J12590" s="4" t="s">
        <v>69</v>
      </c>
      <c r="K12590" s="5">
        <v>2433</v>
      </c>
      <c r="L12590" s="3" t="s">
        <v>70</v>
      </c>
      <c r="M12590" s="6">
        <v>2.5025561129258</v>
      </c>
      <c r="N12590" s="3" t="s">
        <v>70</v>
      </c>
      <c r="O12590" s="3">
        <v>2.7020852034525298</v>
      </c>
    </row>
    <row r="12591" spans="2:15" x14ac:dyDescent="0.25">
      <c r="B12591" t="s">
        <v>63</v>
      </c>
      <c r="C12591" t="s">
        <v>32</v>
      </c>
      <c r="D12591" t="s">
        <v>6</v>
      </c>
      <c r="E12591" t="s">
        <v>15</v>
      </c>
      <c r="F12591" s="4">
        <v>148</v>
      </c>
      <c r="G12591" s="5">
        <v>362181.39299999998</v>
      </c>
      <c r="H12591" s="4">
        <v>275</v>
      </c>
      <c r="I12591" s="5">
        <v>640991.51999999897</v>
      </c>
      <c r="J12591" s="4">
        <v>175</v>
      </c>
      <c r="K12591" s="5">
        <v>295003</v>
      </c>
      <c r="L12591" s="3">
        <v>-0.46181818181818202</v>
      </c>
      <c r="M12591" s="6">
        <v>-0.43496695088883502</v>
      </c>
      <c r="N12591" s="3">
        <v>-0.154285714285714</v>
      </c>
      <c r="O12591" s="3">
        <v>0.22772105029440401</v>
      </c>
    </row>
    <row r="12592" spans="2:15" x14ac:dyDescent="0.25">
      <c r="B12592" t="s">
        <v>63</v>
      </c>
      <c r="C12592" t="s">
        <v>32</v>
      </c>
      <c r="D12592" t="s">
        <v>6</v>
      </c>
      <c r="E12592" t="s">
        <v>25</v>
      </c>
      <c r="F12592" s="4">
        <v>7</v>
      </c>
      <c r="G12592" s="5">
        <v>45440.509151999999</v>
      </c>
      <c r="H12592" s="4">
        <v>13</v>
      </c>
      <c r="I12592" s="5">
        <v>18124.080000000002</v>
      </c>
      <c r="J12592" s="4">
        <v>10</v>
      </c>
      <c r="K12592" s="5">
        <v>18018</v>
      </c>
      <c r="L12592" s="3">
        <v>-0.46153846153846201</v>
      </c>
      <c r="M12592" s="6">
        <v>1.5071898354013</v>
      </c>
      <c r="N12592" s="3">
        <v>-0.3</v>
      </c>
      <c r="O12592" s="3">
        <v>1.52195077988678</v>
      </c>
    </row>
    <row r="12593" spans="2:15" x14ac:dyDescent="0.25">
      <c r="B12593" t="s">
        <v>63</v>
      </c>
      <c r="C12593" t="s">
        <v>32</v>
      </c>
      <c r="D12593" t="s">
        <v>6</v>
      </c>
      <c r="E12593" t="s">
        <v>16</v>
      </c>
      <c r="F12593" s="4">
        <v>16</v>
      </c>
      <c r="G12593" s="5">
        <v>61452.138659999997</v>
      </c>
      <c r="H12593" s="4">
        <v>25</v>
      </c>
      <c r="I12593" s="5">
        <v>41626.239999999998</v>
      </c>
      <c r="J12593" s="4">
        <v>24</v>
      </c>
      <c r="K12593" s="5">
        <v>26795</v>
      </c>
      <c r="L12593" s="3">
        <v>-0.36</v>
      </c>
      <c r="M12593" s="6">
        <v>0.47628367731507898</v>
      </c>
      <c r="N12593" s="3">
        <v>-0.33333333333333298</v>
      </c>
      <c r="O12593" s="3">
        <v>1.2934181250233301</v>
      </c>
    </row>
    <row r="12594" spans="2:15" x14ac:dyDescent="0.25">
      <c r="B12594" t="s">
        <v>63</v>
      </c>
      <c r="C12594" t="s">
        <v>32</v>
      </c>
      <c r="D12594" t="s">
        <v>17</v>
      </c>
      <c r="E12594" t="s">
        <v>7</v>
      </c>
      <c r="F12594" s="4"/>
      <c r="G12594" s="5"/>
      <c r="H12594" s="4" t="s">
        <v>69</v>
      </c>
      <c r="I12594" s="5">
        <v>2008.5</v>
      </c>
      <c r="J12594" s="4" t="s">
        <v>69</v>
      </c>
      <c r="K12594" s="5">
        <v>865</v>
      </c>
      <c r="L12594" s="3" t="s">
        <v>70</v>
      </c>
      <c r="M12594" s="6"/>
      <c r="N12594" s="3" t="s">
        <v>70</v>
      </c>
      <c r="O12594" s="3"/>
    </row>
    <row r="12595" spans="2:15" x14ac:dyDescent="0.25">
      <c r="B12595" t="s">
        <v>63</v>
      </c>
      <c r="C12595" t="s">
        <v>32</v>
      </c>
      <c r="D12595" t="s">
        <v>17</v>
      </c>
      <c r="E12595" t="s">
        <v>18</v>
      </c>
      <c r="F12595" s="4"/>
      <c r="G12595" s="5"/>
      <c r="H12595" s="4" t="s">
        <v>69</v>
      </c>
      <c r="I12595" s="5">
        <v>669.5</v>
      </c>
      <c r="J12595" s="4"/>
      <c r="K12595" s="5"/>
      <c r="L12595" s="3" t="s">
        <v>70</v>
      </c>
      <c r="M12595" s="6"/>
      <c r="N12595" s="3"/>
      <c r="O12595" s="3"/>
    </row>
    <row r="12596" spans="2:15" x14ac:dyDescent="0.25">
      <c r="B12596" t="s">
        <v>63</v>
      </c>
      <c r="C12596" t="s">
        <v>32</v>
      </c>
      <c r="D12596" t="s">
        <v>17</v>
      </c>
      <c r="E12596" t="s">
        <v>8</v>
      </c>
      <c r="F12596" s="4"/>
      <c r="G12596" s="5"/>
      <c r="H12596" s="4" t="s">
        <v>69</v>
      </c>
      <c r="I12596" s="5">
        <v>2189.7800000000002</v>
      </c>
      <c r="J12596" s="4" t="s">
        <v>69</v>
      </c>
      <c r="K12596" s="5">
        <v>2001</v>
      </c>
      <c r="L12596" s="3" t="s">
        <v>70</v>
      </c>
      <c r="M12596" s="6"/>
      <c r="N12596" s="3" t="s">
        <v>70</v>
      </c>
      <c r="O12596" s="3"/>
    </row>
    <row r="12597" spans="2:15" x14ac:dyDescent="0.25">
      <c r="B12597" t="s">
        <v>63</v>
      </c>
      <c r="C12597" t="s">
        <v>32</v>
      </c>
      <c r="D12597" t="s">
        <v>17</v>
      </c>
      <c r="E12597" t="s">
        <v>21</v>
      </c>
      <c r="F12597" s="4" t="s">
        <v>69</v>
      </c>
      <c r="G12597" s="5">
        <v>4745.6009999999997</v>
      </c>
      <c r="H12597" s="4">
        <v>5</v>
      </c>
      <c r="I12597" s="5">
        <v>7216.18</v>
      </c>
      <c r="J12597" s="4">
        <v>17</v>
      </c>
      <c r="K12597" s="5">
        <v>97057.73</v>
      </c>
      <c r="L12597" s="3" t="s">
        <v>70</v>
      </c>
      <c r="M12597" s="6">
        <v>-0.342366598394164</v>
      </c>
      <c r="N12597" s="3" t="s">
        <v>70</v>
      </c>
      <c r="O12597" s="3">
        <v>-0.95110537821150398</v>
      </c>
    </row>
    <row r="12598" spans="2:15" x14ac:dyDescent="0.25">
      <c r="B12598" t="s">
        <v>63</v>
      </c>
      <c r="C12598" t="s">
        <v>32</v>
      </c>
      <c r="D12598" t="s">
        <v>17</v>
      </c>
      <c r="E12598" t="s">
        <v>9</v>
      </c>
      <c r="F12598" s="4">
        <v>32</v>
      </c>
      <c r="G12598" s="5">
        <v>69427.422000000006</v>
      </c>
      <c r="H12598" s="4">
        <v>48</v>
      </c>
      <c r="I12598" s="5">
        <v>63059.69</v>
      </c>
      <c r="J12598" s="4">
        <v>44</v>
      </c>
      <c r="K12598" s="5">
        <v>62346</v>
      </c>
      <c r="L12598" s="3">
        <v>-0.33333333333333298</v>
      </c>
      <c r="M12598" s="6">
        <v>0.100979437101578</v>
      </c>
      <c r="N12598" s="3">
        <v>-0.27272727272727298</v>
      </c>
      <c r="O12598" s="3">
        <v>0.113582619574632</v>
      </c>
    </row>
    <row r="12599" spans="2:15" x14ac:dyDescent="0.25">
      <c r="B12599" t="s">
        <v>63</v>
      </c>
      <c r="C12599" t="s">
        <v>32</v>
      </c>
      <c r="D12599" t="s">
        <v>17</v>
      </c>
      <c r="E12599" t="s">
        <v>10</v>
      </c>
      <c r="F12599" s="4"/>
      <c r="G12599" s="5"/>
      <c r="H12599" s="4" t="s">
        <v>69</v>
      </c>
      <c r="I12599" s="5">
        <v>7511.79</v>
      </c>
      <c r="J12599" s="4" t="s">
        <v>69</v>
      </c>
      <c r="K12599" s="5">
        <v>3137</v>
      </c>
      <c r="L12599" s="3" t="s">
        <v>70</v>
      </c>
      <c r="M12599" s="6"/>
      <c r="N12599" s="3" t="s">
        <v>70</v>
      </c>
      <c r="O12599" s="3"/>
    </row>
    <row r="12600" spans="2:15" x14ac:dyDescent="0.25">
      <c r="B12600" t="s">
        <v>63</v>
      </c>
      <c r="C12600" t="s">
        <v>32</v>
      </c>
      <c r="D12600" t="s">
        <v>17</v>
      </c>
      <c r="E12600" t="s">
        <v>11</v>
      </c>
      <c r="F12600" s="4"/>
      <c r="G12600" s="5"/>
      <c r="H12600" s="4"/>
      <c r="I12600" s="5"/>
      <c r="J12600" s="4" t="s">
        <v>69</v>
      </c>
      <c r="K12600" s="5">
        <v>6504</v>
      </c>
      <c r="L12600" s="3"/>
      <c r="M12600" s="6"/>
      <c r="N12600" s="3" t="s">
        <v>70</v>
      </c>
      <c r="O12600" s="3"/>
    </row>
    <row r="12601" spans="2:15" x14ac:dyDescent="0.25">
      <c r="B12601" t="s">
        <v>63</v>
      </c>
      <c r="C12601" t="s">
        <v>32</v>
      </c>
      <c r="D12601" t="s">
        <v>17</v>
      </c>
      <c r="E12601" t="s">
        <v>12</v>
      </c>
      <c r="F12601" s="4" t="s">
        <v>69</v>
      </c>
      <c r="G12601" s="5">
        <v>1707.174</v>
      </c>
      <c r="H12601" s="4"/>
      <c r="I12601" s="5"/>
      <c r="J12601" s="4"/>
      <c r="K12601" s="5"/>
      <c r="L12601" s="3" t="s">
        <v>70</v>
      </c>
      <c r="M12601" s="6"/>
      <c r="N12601" s="3" t="s">
        <v>70</v>
      </c>
      <c r="O12601" s="3"/>
    </row>
    <row r="12602" spans="2:15" x14ac:dyDescent="0.25">
      <c r="B12602" t="s">
        <v>63</v>
      </c>
      <c r="C12602" t="s">
        <v>32</v>
      </c>
      <c r="D12602" t="s">
        <v>17</v>
      </c>
      <c r="E12602" t="s">
        <v>24</v>
      </c>
      <c r="F12602" s="4"/>
      <c r="G12602" s="5"/>
      <c r="H12602" s="4" t="s">
        <v>69</v>
      </c>
      <c r="I12602" s="5">
        <v>8988.81</v>
      </c>
      <c r="J12602" s="4">
        <v>13</v>
      </c>
      <c r="K12602" s="5">
        <v>28959</v>
      </c>
      <c r="L12602" s="3" t="s">
        <v>70</v>
      </c>
      <c r="M12602" s="6"/>
      <c r="N12602" s="3"/>
      <c r="O12602" s="3"/>
    </row>
    <row r="12603" spans="2:15" x14ac:dyDescent="0.25">
      <c r="B12603" t="s">
        <v>63</v>
      </c>
      <c r="C12603" t="s">
        <v>32</v>
      </c>
      <c r="D12603" t="s">
        <v>17</v>
      </c>
      <c r="E12603" t="s">
        <v>13</v>
      </c>
      <c r="F12603" s="4" t="s">
        <v>69</v>
      </c>
      <c r="G12603" s="5">
        <v>1405.17</v>
      </c>
      <c r="H12603" s="4">
        <v>10</v>
      </c>
      <c r="I12603" s="5">
        <v>7572.56</v>
      </c>
      <c r="J12603" s="4" t="s">
        <v>69</v>
      </c>
      <c r="K12603" s="5">
        <v>1847</v>
      </c>
      <c r="L12603" s="3" t="s">
        <v>70</v>
      </c>
      <c r="M12603" s="6">
        <v>-0.81443923851379196</v>
      </c>
      <c r="N12603" s="3" t="s">
        <v>70</v>
      </c>
      <c r="O12603" s="3">
        <v>-0.23921494315105599</v>
      </c>
    </row>
    <row r="12604" spans="2:15" x14ac:dyDescent="0.25">
      <c r="B12604" t="s">
        <v>63</v>
      </c>
      <c r="C12604" t="s">
        <v>32</v>
      </c>
      <c r="D12604" t="s">
        <v>17</v>
      </c>
      <c r="E12604" t="s">
        <v>36</v>
      </c>
      <c r="F12604" s="4"/>
      <c r="G12604" s="5"/>
      <c r="H12604" s="4" t="s">
        <v>69</v>
      </c>
      <c r="I12604" s="5">
        <v>3393.85</v>
      </c>
      <c r="J12604" s="4"/>
      <c r="K12604" s="5"/>
      <c r="L12604" s="3" t="s">
        <v>70</v>
      </c>
      <c r="M12604" s="6"/>
      <c r="N12604" s="3"/>
      <c r="O12604" s="3"/>
    </row>
    <row r="12605" spans="2:15" x14ac:dyDescent="0.25">
      <c r="B12605" t="s">
        <v>63</v>
      </c>
      <c r="C12605" t="s">
        <v>32</v>
      </c>
      <c r="D12605" t="s">
        <v>17</v>
      </c>
      <c r="E12605" t="s">
        <v>15</v>
      </c>
      <c r="F12605" s="4">
        <v>41</v>
      </c>
      <c r="G12605" s="5">
        <v>102943.8018</v>
      </c>
      <c r="H12605" s="4">
        <v>72</v>
      </c>
      <c r="I12605" s="5">
        <v>141906.19</v>
      </c>
      <c r="J12605" s="4">
        <v>73</v>
      </c>
      <c r="K12605" s="5">
        <v>105093</v>
      </c>
      <c r="L12605" s="3">
        <v>-0.43055555555555602</v>
      </c>
      <c r="M12605" s="6">
        <v>-0.27456440201798099</v>
      </c>
      <c r="N12605" s="3">
        <v>-0.43835616438356201</v>
      </c>
      <c r="O12605" s="3">
        <v>-2.0450441037937798E-2</v>
      </c>
    </row>
    <row r="12606" spans="2:15" x14ac:dyDescent="0.25">
      <c r="B12606" t="s">
        <v>63</v>
      </c>
      <c r="C12606" t="s">
        <v>32</v>
      </c>
      <c r="D12606" t="s">
        <v>17</v>
      </c>
      <c r="E12606" t="s">
        <v>25</v>
      </c>
      <c r="F12606" s="4"/>
      <c r="G12606" s="5"/>
      <c r="H12606" s="4" t="s">
        <v>69</v>
      </c>
      <c r="I12606" s="5">
        <v>1360.63</v>
      </c>
      <c r="J12606" s="4" t="s">
        <v>69</v>
      </c>
      <c r="K12606" s="5">
        <v>1990</v>
      </c>
      <c r="L12606" s="3" t="s">
        <v>70</v>
      </c>
      <c r="M12606" s="6"/>
      <c r="N12606" s="3" t="s">
        <v>70</v>
      </c>
      <c r="O12606" s="3"/>
    </row>
    <row r="12607" spans="2:15" x14ac:dyDescent="0.25">
      <c r="B12607" t="s">
        <v>63</v>
      </c>
      <c r="C12607" t="s">
        <v>32</v>
      </c>
      <c r="D12607" t="s">
        <v>17</v>
      </c>
      <c r="E12607" t="s">
        <v>16</v>
      </c>
      <c r="F12607" s="4"/>
      <c r="G12607" s="5"/>
      <c r="H12607" s="4">
        <v>8</v>
      </c>
      <c r="I12607" s="5">
        <v>11387.68</v>
      </c>
      <c r="J12607" s="4" t="s">
        <v>69</v>
      </c>
      <c r="K12607" s="5">
        <v>730</v>
      </c>
      <c r="L12607" s="3"/>
      <c r="M12607" s="6"/>
      <c r="N12607" s="3" t="s">
        <v>70</v>
      </c>
      <c r="O12607" s="3"/>
    </row>
    <row r="12608" spans="2:15" x14ac:dyDescent="0.25">
      <c r="B12608" t="s">
        <v>63</v>
      </c>
      <c r="C12608" t="s">
        <v>32</v>
      </c>
      <c r="D12608" t="s">
        <v>19</v>
      </c>
      <c r="E12608" t="s">
        <v>7</v>
      </c>
      <c r="F12608" s="4">
        <v>76</v>
      </c>
      <c r="G12608" s="5">
        <v>142966.98000000001</v>
      </c>
      <c r="H12608" s="4">
        <v>118</v>
      </c>
      <c r="I12608" s="5">
        <v>216496</v>
      </c>
      <c r="J12608" s="4">
        <v>151</v>
      </c>
      <c r="K12608" s="5">
        <v>243481</v>
      </c>
      <c r="L12608" s="3">
        <v>-0.355932203389831</v>
      </c>
      <c r="M12608" s="6">
        <v>-0.33963223338999399</v>
      </c>
      <c r="N12608" s="3">
        <v>-0.49668874172185401</v>
      </c>
      <c r="O12608" s="3">
        <v>-0.41282079505177</v>
      </c>
    </row>
    <row r="12609" spans="2:15" x14ac:dyDescent="0.25">
      <c r="B12609" t="s">
        <v>63</v>
      </c>
      <c r="C12609" t="s">
        <v>32</v>
      </c>
      <c r="D12609" t="s">
        <v>19</v>
      </c>
      <c r="E12609" t="s">
        <v>20</v>
      </c>
      <c r="F12609" s="4"/>
      <c r="G12609" s="5"/>
      <c r="H12609" s="4" t="s">
        <v>69</v>
      </c>
      <c r="I12609" s="5">
        <v>769</v>
      </c>
      <c r="J12609" s="4" t="s">
        <v>69</v>
      </c>
      <c r="K12609" s="5">
        <v>747</v>
      </c>
      <c r="L12609" s="3" t="s">
        <v>70</v>
      </c>
      <c r="M12609" s="6"/>
      <c r="N12609" s="3" t="s">
        <v>70</v>
      </c>
      <c r="O12609" s="3"/>
    </row>
    <row r="12610" spans="2:15" x14ac:dyDescent="0.25">
      <c r="B12610" t="s">
        <v>63</v>
      </c>
      <c r="C12610" t="s">
        <v>32</v>
      </c>
      <c r="D12610" t="s">
        <v>19</v>
      </c>
      <c r="E12610" t="s">
        <v>18</v>
      </c>
      <c r="F12610" s="4">
        <v>100</v>
      </c>
      <c r="G12610" s="5">
        <v>150941.7648</v>
      </c>
      <c r="H12610" s="4">
        <v>119</v>
      </c>
      <c r="I12610" s="5">
        <v>124508.96</v>
      </c>
      <c r="J12610" s="4">
        <v>138</v>
      </c>
      <c r="K12610" s="5">
        <v>109815.32</v>
      </c>
      <c r="L12610" s="3">
        <v>-0.159663865546218</v>
      </c>
      <c r="M12610" s="6">
        <v>0.212296406620054</v>
      </c>
      <c r="N12610" s="3">
        <v>-0.27536231884057999</v>
      </c>
      <c r="O12610" s="3">
        <v>0.37450553165077499</v>
      </c>
    </row>
    <row r="12611" spans="2:15" x14ac:dyDescent="0.25">
      <c r="B12611" t="s">
        <v>63</v>
      </c>
      <c r="C12611" t="s">
        <v>32</v>
      </c>
      <c r="D12611" t="s">
        <v>19</v>
      </c>
      <c r="E12611" t="s">
        <v>8</v>
      </c>
      <c r="F12611" s="4">
        <v>6</v>
      </c>
      <c r="G12611" s="5">
        <v>13808.406000000001</v>
      </c>
      <c r="H12611" s="4">
        <v>30</v>
      </c>
      <c r="I12611" s="5">
        <v>59058</v>
      </c>
      <c r="J12611" s="4">
        <v>46</v>
      </c>
      <c r="K12611" s="5">
        <v>160088.98000000001</v>
      </c>
      <c r="L12611" s="3">
        <v>-0.8</v>
      </c>
      <c r="M12611" s="6">
        <v>-0.76618906837346301</v>
      </c>
      <c r="N12611" s="3">
        <v>-0.86956521739130399</v>
      </c>
      <c r="O12611" s="3">
        <v>-0.91374543082228399</v>
      </c>
    </row>
    <row r="12612" spans="2:15" x14ac:dyDescent="0.25">
      <c r="B12612" t="s">
        <v>63</v>
      </c>
      <c r="C12612" t="s">
        <v>32</v>
      </c>
      <c r="D12612" t="s">
        <v>19</v>
      </c>
      <c r="E12612" t="s">
        <v>21</v>
      </c>
      <c r="F12612" s="4">
        <v>45</v>
      </c>
      <c r="G12612" s="5">
        <v>162622.185</v>
      </c>
      <c r="H12612" s="4">
        <v>102</v>
      </c>
      <c r="I12612" s="5">
        <v>321509</v>
      </c>
      <c r="J12612" s="4">
        <v>137</v>
      </c>
      <c r="K12612" s="5">
        <v>450987.53</v>
      </c>
      <c r="L12612" s="3">
        <v>-0.55882352941176505</v>
      </c>
      <c r="M12612" s="6">
        <v>-0.49419087801585598</v>
      </c>
      <c r="N12612" s="3">
        <v>-0.67153284671532898</v>
      </c>
      <c r="O12612" s="3">
        <v>-0.63940868830674702</v>
      </c>
    </row>
    <row r="12613" spans="2:15" x14ac:dyDescent="0.25">
      <c r="B12613" t="s">
        <v>63</v>
      </c>
      <c r="C12613" t="s">
        <v>32</v>
      </c>
      <c r="D12613" t="s">
        <v>19</v>
      </c>
      <c r="E12613" t="s">
        <v>9</v>
      </c>
      <c r="F12613" s="4">
        <v>238</v>
      </c>
      <c r="G12613" s="5">
        <v>816907.46140000003</v>
      </c>
      <c r="H12613" s="4">
        <v>327</v>
      </c>
      <c r="I12613" s="5">
        <v>874280.24</v>
      </c>
      <c r="J12613" s="4">
        <v>306</v>
      </c>
      <c r="K12613" s="5">
        <v>523911.37</v>
      </c>
      <c r="L12613" s="3">
        <v>-0.27217125382263002</v>
      </c>
      <c r="M12613" s="6">
        <v>-6.56228700765321E-2</v>
      </c>
      <c r="N12613" s="3">
        <v>-0.22222222222222199</v>
      </c>
      <c r="O12613" s="3">
        <v>0.55924743797791698</v>
      </c>
    </row>
    <row r="12614" spans="2:15" x14ac:dyDescent="0.25">
      <c r="B12614" t="s">
        <v>63</v>
      </c>
      <c r="C12614" t="s">
        <v>32</v>
      </c>
      <c r="D12614" t="s">
        <v>19</v>
      </c>
      <c r="E12614" t="s">
        <v>10</v>
      </c>
      <c r="F12614" s="4">
        <v>8</v>
      </c>
      <c r="G12614" s="5">
        <v>39036.6</v>
      </c>
      <c r="H12614" s="4" t="s">
        <v>69</v>
      </c>
      <c r="I12614" s="5">
        <v>10576</v>
      </c>
      <c r="J12614" s="4">
        <v>9</v>
      </c>
      <c r="K12614" s="5">
        <v>29097</v>
      </c>
      <c r="L12614" s="3" t="s">
        <v>70</v>
      </c>
      <c r="M12614" s="6">
        <v>2.6910552193645998</v>
      </c>
      <c r="N12614" s="3">
        <v>-0.11111111111111099</v>
      </c>
      <c r="O12614" s="3">
        <v>0.34160222703371501</v>
      </c>
    </row>
    <row r="12615" spans="2:15" x14ac:dyDescent="0.25">
      <c r="B12615" t="s">
        <v>63</v>
      </c>
      <c r="C12615" t="s">
        <v>32</v>
      </c>
      <c r="D12615" t="s">
        <v>19</v>
      </c>
      <c r="E12615" t="s">
        <v>11</v>
      </c>
      <c r="F12615" s="4" t="s">
        <v>69</v>
      </c>
      <c r="G12615" s="5">
        <v>2619</v>
      </c>
      <c r="H12615" s="4"/>
      <c r="I12615" s="5"/>
      <c r="J12615" s="4"/>
      <c r="K12615" s="5"/>
      <c r="L12615" s="3" t="s">
        <v>70</v>
      </c>
      <c r="M12615" s="6"/>
      <c r="N12615" s="3" t="s">
        <v>70</v>
      </c>
      <c r="O12615" s="3"/>
    </row>
    <row r="12616" spans="2:15" x14ac:dyDescent="0.25">
      <c r="B12616" t="s">
        <v>63</v>
      </c>
      <c r="C12616" t="s">
        <v>32</v>
      </c>
      <c r="D12616" t="s">
        <v>19</v>
      </c>
      <c r="E12616" t="s">
        <v>12</v>
      </c>
      <c r="F12616" s="4" t="s">
        <v>69</v>
      </c>
      <c r="G12616" s="5">
        <v>5116.74</v>
      </c>
      <c r="H12616" s="4" t="s">
        <v>69</v>
      </c>
      <c r="I12616" s="5">
        <v>29294.85</v>
      </c>
      <c r="J12616" s="4" t="s">
        <v>69</v>
      </c>
      <c r="K12616" s="5">
        <v>1730</v>
      </c>
      <c r="L12616" s="3" t="s">
        <v>70</v>
      </c>
      <c r="M12616" s="6">
        <v>-0.82533653526131701</v>
      </c>
      <c r="N12616" s="3" t="s">
        <v>70</v>
      </c>
      <c r="O12616" s="3">
        <v>1.9576531791907501</v>
      </c>
    </row>
    <row r="12617" spans="2:15" x14ac:dyDescent="0.25">
      <c r="B12617" t="s">
        <v>63</v>
      </c>
      <c r="C12617" t="s">
        <v>32</v>
      </c>
      <c r="D12617" t="s">
        <v>19</v>
      </c>
      <c r="E12617" t="s">
        <v>24</v>
      </c>
      <c r="F12617" s="4">
        <v>35</v>
      </c>
      <c r="G12617" s="5">
        <v>121955.5292</v>
      </c>
      <c r="H12617" s="4">
        <v>56</v>
      </c>
      <c r="I12617" s="5">
        <v>171144.64</v>
      </c>
      <c r="J12617" s="4">
        <v>86</v>
      </c>
      <c r="K12617" s="5">
        <v>227893.6</v>
      </c>
      <c r="L12617" s="3">
        <v>-0.375</v>
      </c>
      <c r="M12617" s="6">
        <v>-0.28741251142892899</v>
      </c>
      <c r="N12617" s="3">
        <v>-0.59302325581395299</v>
      </c>
      <c r="O12617" s="3">
        <v>-0.46485759494781798</v>
      </c>
    </row>
    <row r="12618" spans="2:15" x14ac:dyDescent="0.25">
      <c r="B12618" t="s">
        <v>63</v>
      </c>
      <c r="C12618" t="s">
        <v>32</v>
      </c>
      <c r="D12618" t="s">
        <v>19</v>
      </c>
      <c r="E12618" t="s">
        <v>13</v>
      </c>
      <c r="F12618" s="4">
        <v>21</v>
      </c>
      <c r="G12618" s="5">
        <v>13884.21</v>
      </c>
      <c r="H12618" s="4">
        <v>33</v>
      </c>
      <c r="I12618" s="5">
        <v>22995</v>
      </c>
      <c r="J12618" s="4">
        <v>114</v>
      </c>
      <c r="K12618" s="5">
        <v>79235.399999999994</v>
      </c>
      <c r="L12618" s="3">
        <v>-0.36363636363636398</v>
      </c>
      <c r="M12618" s="6">
        <v>-0.39620743639921702</v>
      </c>
      <c r="N12618" s="3">
        <v>-0.81578947368421095</v>
      </c>
      <c r="O12618" s="3">
        <v>-0.82477263950204105</v>
      </c>
    </row>
    <row r="12619" spans="2:15" x14ac:dyDescent="0.25">
      <c r="B12619" t="s">
        <v>63</v>
      </c>
      <c r="C12619" t="s">
        <v>32</v>
      </c>
      <c r="D12619" t="s">
        <v>19</v>
      </c>
      <c r="E12619" t="s">
        <v>36</v>
      </c>
      <c r="F12619" s="4"/>
      <c r="G12619" s="5"/>
      <c r="H12619" s="4"/>
      <c r="I12619" s="5"/>
      <c r="J12619" s="4" t="s">
        <v>69</v>
      </c>
      <c r="K12619" s="5">
        <v>3299</v>
      </c>
      <c r="L12619" s="3"/>
      <c r="M12619" s="6"/>
      <c r="N12619" s="3" t="s">
        <v>70</v>
      </c>
      <c r="O12619" s="3"/>
    </row>
    <row r="12620" spans="2:15" x14ac:dyDescent="0.25">
      <c r="B12620" t="s">
        <v>63</v>
      </c>
      <c r="C12620" t="s">
        <v>32</v>
      </c>
      <c r="D12620" t="s">
        <v>19</v>
      </c>
      <c r="E12620" t="s">
        <v>15</v>
      </c>
      <c r="F12620" s="4">
        <v>165</v>
      </c>
      <c r="G12620" s="5">
        <v>370094.7</v>
      </c>
      <c r="H12620" s="4">
        <v>249</v>
      </c>
      <c r="I12620" s="5">
        <v>524068.2</v>
      </c>
      <c r="J12620" s="4">
        <v>293</v>
      </c>
      <c r="K12620" s="5">
        <v>488867</v>
      </c>
      <c r="L12620" s="3">
        <v>-0.33734939759036098</v>
      </c>
      <c r="M12620" s="6">
        <v>-0.29380431783496902</v>
      </c>
      <c r="N12620" s="3">
        <v>-0.436860068259386</v>
      </c>
      <c r="O12620" s="3">
        <v>-0.24295421863206099</v>
      </c>
    </row>
    <row r="12621" spans="2:15" x14ac:dyDescent="0.25">
      <c r="B12621" t="s">
        <v>63</v>
      </c>
      <c r="C12621" t="s">
        <v>32</v>
      </c>
      <c r="D12621" t="s">
        <v>19</v>
      </c>
      <c r="E12621" t="s">
        <v>22</v>
      </c>
      <c r="F12621" s="4" t="s">
        <v>69</v>
      </c>
      <c r="G12621" s="5">
        <v>8114.3459999999995</v>
      </c>
      <c r="H12621" s="4" t="s">
        <v>69</v>
      </c>
      <c r="I12621" s="5">
        <v>3512</v>
      </c>
      <c r="J12621" s="4"/>
      <c r="K12621" s="5"/>
      <c r="L12621" s="3" t="s">
        <v>70</v>
      </c>
      <c r="M12621" s="6">
        <v>1.31046298405467</v>
      </c>
      <c r="N12621" s="3" t="s">
        <v>70</v>
      </c>
      <c r="O12621" s="3"/>
    </row>
    <row r="12622" spans="2:15" x14ac:dyDescent="0.25">
      <c r="B12622" t="s">
        <v>63</v>
      </c>
      <c r="C12622" t="s">
        <v>32</v>
      </c>
      <c r="D12622" t="s">
        <v>19</v>
      </c>
      <c r="E12622" t="s">
        <v>25</v>
      </c>
      <c r="F12622" s="4">
        <v>33</v>
      </c>
      <c r="G12622" s="5">
        <v>75057.539999999994</v>
      </c>
      <c r="H12622" s="4">
        <v>56</v>
      </c>
      <c r="I12622" s="5">
        <v>111386.29</v>
      </c>
      <c r="J12622" s="4">
        <v>97</v>
      </c>
      <c r="K12622" s="5">
        <v>104036</v>
      </c>
      <c r="L12622" s="3">
        <v>-0.41071428571428598</v>
      </c>
      <c r="M12622" s="6">
        <v>-0.32615100116899498</v>
      </c>
      <c r="N12622" s="3">
        <v>-0.65979381443299001</v>
      </c>
      <c r="O12622" s="3">
        <v>-0.27854261986235501</v>
      </c>
    </row>
    <row r="12623" spans="2:15" x14ac:dyDescent="0.25">
      <c r="B12623" t="s">
        <v>63</v>
      </c>
      <c r="C12623" t="s">
        <v>32</v>
      </c>
      <c r="D12623" t="s">
        <v>19</v>
      </c>
      <c r="E12623" t="s">
        <v>16</v>
      </c>
      <c r="F12623" s="4">
        <v>15</v>
      </c>
      <c r="G12623" s="5">
        <v>85971.96</v>
      </c>
      <c r="H12623" s="4">
        <v>23</v>
      </c>
      <c r="I12623" s="5">
        <v>29891</v>
      </c>
      <c r="J12623" s="4">
        <v>16</v>
      </c>
      <c r="K12623" s="5">
        <v>38023</v>
      </c>
      <c r="L12623" s="3">
        <v>-0.34782608695652201</v>
      </c>
      <c r="M12623" s="6">
        <v>1.8761821283998501</v>
      </c>
      <c r="N12623" s="3">
        <v>-6.25E-2</v>
      </c>
      <c r="O12623" s="3">
        <v>1.2610514688478001</v>
      </c>
    </row>
    <row r="12624" spans="2:15" x14ac:dyDescent="0.25">
      <c r="B12624" t="s">
        <v>63</v>
      </c>
      <c r="C12624" t="s">
        <v>32</v>
      </c>
      <c r="D12624" t="s">
        <v>23</v>
      </c>
      <c r="E12624" t="s">
        <v>7</v>
      </c>
      <c r="F12624" s="4" t="s">
        <v>69</v>
      </c>
      <c r="G12624" s="5">
        <v>2046.45</v>
      </c>
      <c r="H12624" s="4">
        <v>6</v>
      </c>
      <c r="I12624" s="5">
        <v>7448</v>
      </c>
      <c r="J12624" s="4">
        <v>14</v>
      </c>
      <c r="K12624" s="5">
        <v>27800</v>
      </c>
      <c r="L12624" s="3" t="s">
        <v>70</v>
      </c>
      <c r="M12624" s="6">
        <v>-0.72523496240601504</v>
      </c>
      <c r="N12624" s="3" t="s">
        <v>70</v>
      </c>
      <c r="O12624" s="3">
        <v>-0.92638669064748203</v>
      </c>
    </row>
    <row r="12625" spans="2:15" x14ac:dyDescent="0.25">
      <c r="B12625" t="s">
        <v>63</v>
      </c>
      <c r="C12625" t="s">
        <v>32</v>
      </c>
      <c r="D12625" t="s">
        <v>23</v>
      </c>
      <c r="E12625" t="s">
        <v>18</v>
      </c>
      <c r="F12625" s="4">
        <v>69</v>
      </c>
      <c r="G12625" s="5">
        <v>165708.49559999999</v>
      </c>
      <c r="H12625" s="4">
        <v>120</v>
      </c>
      <c r="I12625" s="5">
        <v>186939</v>
      </c>
      <c r="J12625" s="4">
        <v>108</v>
      </c>
      <c r="K12625" s="5">
        <v>129327.16</v>
      </c>
      <c r="L12625" s="3">
        <v>-0.42499999999999999</v>
      </c>
      <c r="M12625" s="6">
        <v>-0.113569155713896</v>
      </c>
      <c r="N12625" s="3">
        <v>-0.36111111111111099</v>
      </c>
      <c r="O12625" s="3">
        <v>0.28131241419049202</v>
      </c>
    </row>
    <row r="12626" spans="2:15" x14ac:dyDescent="0.25">
      <c r="B12626" t="s">
        <v>63</v>
      </c>
      <c r="C12626" t="s">
        <v>32</v>
      </c>
      <c r="D12626" t="s">
        <v>23</v>
      </c>
      <c r="E12626" t="s">
        <v>8</v>
      </c>
      <c r="F12626" s="4">
        <v>110</v>
      </c>
      <c r="G12626" s="5">
        <v>443378.94870000001</v>
      </c>
      <c r="H12626" s="4">
        <v>163</v>
      </c>
      <c r="I12626" s="5">
        <v>517730.2</v>
      </c>
      <c r="J12626" s="4">
        <v>261</v>
      </c>
      <c r="K12626" s="5">
        <v>538013.72</v>
      </c>
      <c r="L12626" s="3">
        <v>-0.32515337423312901</v>
      </c>
      <c r="M12626" s="6">
        <v>-0.14361003337259401</v>
      </c>
      <c r="N12626" s="3">
        <v>-0.57854406130268199</v>
      </c>
      <c r="O12626" s="3">
        <v>-0.175896576206272</v>
      </c>
    </row>
    <row r="12627" spans="2:15" x14ac:dyDescent="0.25">
      <c r="B12627" t="s">
        <v>63</v>
      </c>
      <c r="C12627" t="s">
        <v>32</v>
      </c>
      <c r="D12627" t="s">
        <v>23</v>
      </c>
      <c r="E12627" t="s">
        <v>21</v>
      </c>
      <c r="F12627" s="4">
        <v>61</v>
      </c>
      <c r="G12627" s="5">
        <v>308399.80800000002</v>
      </c>
      <c r="H12627" s="4">
        <v>78</v>
      </c>
      <c r="I12627" s="5">
        <v>352361.86</v>
      </c>
      <c r="J12627" s="4">
        <v>104</v>
      </c>
      <c r="K12627" s="5">
        <v>347395.89</v>
      </c>
      <c r="L12627" s="3">
        <v>-0.21794871794871801</v>
      </c>
      <c r="M12627" s="6">
        <v>-0.124763934439443</v>
      </c>
      <c r="N12627" s="3">
        <v>-0.41346153846153799</v>
      </c>
      <c r="O12627" s="3">
        <v>-0.112252571554604</v>
      </c>
    </row>
    <row r="12628" spans="2:15" x14ac:dyDescent="0.25">
      <c r="B12628" t="s">
        <v>63</v>
      </c>
      <c r="C12628" t="s">
        <v>32</v>
      </c>
      <c r="D12628" t="s">
        <v>23</v>
      </c>
      <c r="E12628" t="s">
        <v>9</v>
      </c>
      <c r="F12628" s="4">
        <v>210</v>
      </c>
      <c r="G12628" s="5">
        <v>1141867.2405000001</v>
      </c>
      <c r="H12628" s="4">
        <v>279</v>
      </c>
      <c r="I12628" s="5">
        <v>1055455.3999999999</v>
      </c>
      <c r="J12628" s="4">
        <v>233</v>
      </c>
      <c r="K12628" s="5">
        <v>702743.81</v>
      </c>
      <c r="L12628" s="3">
        <v>-0.247311827956989</v>
      </c>
      <c r="M12628" s="6">
        <v>8.1871617218501405E-2</v>
      </c>
      <c r="N12628" s="3">
        <v>-9.8712446351931299E-2</v>
      </c>
      <c r="O12628" s="3">
        <v>0.62486986616075701</v>
      </c>
    </row>
    <row r="12629" spans="2:15" x14ac:dyDescent="0.25">
      <c r="B12629" t="s">
        <v>63</v>
      </c>
      <c r="C12629" t="s">
        <v>32</v>
      </c>
      <c r="D12629" t="s">
        <v>23</v>
      </c>
      <c r="E12629" t="s">
        <v>10</v>
      </c>
      <c r="F12629" s="4">
        <v>16</v>
      </c>
      <c r="G12629" s="5">
        <v>100165.33</v>
      </c>
      <c r="H12629" s="4">
        <v>25</v>
      </c>
      <c r="I12629" s="5">
        <v>119883</v>
      </c>
      <c r="J12629" s="4">
        <v>22</v>
      </c>
      <c r="K12629" s="5">
        <v>82280</v>
      </c>
      <c r="L12629" s="3">
        <v>-0.36</v>
      </c>
      <c r="M12629" s="6">
        <v>-0.16447427908877801</v>
      </c>
      <c r="N12629" s="3">
        <v>-0.27272727272727298</v>
      </c>
      <c r="O12629" s="3">
        <v>0.21737153621779301</v>
      </c>
    </row>
    <row r="12630" spans="2:15" x14ac:dyDescent="0.25">
      <c r="B12630" t="s">
        <v>63</v>
      </c>
      <c r="C12630" t="s">
        <v>32</v>
      </c>
      <c r="D12630" t="s">
        <v>23</v>
      </c>
      <c r="E12630" t="s">
        <v>11</v>
      </c>
      <c r="F12630" s="4"/>
      <c r="G12630" s="5"/>
      <c r="H12630" s="4" t="s">
        <v>69</v>
      </c>
      <c r="I12630" s="5">
        <v>2257</v>
      </c>
      <c r="J12630" s="4" t="s">
        <v>69</v>
      </c>
      <c r="K12630" s="5">
        <v>2257</v>
      </c>
      <c r="L12630" s="3" t="s">
        <v>70</v>
      </c>
      <c r="M12630" s="6"/>
      <c r="N12630" s="3" t="s">
        <v>70</v>
      </c>
      <c r="O12630" s="3"/>
    </row>
    <row r="12631" spans="2:15" x14ac:dyDescent="0.25">
      <c r="B12631" t="s">
        <v>63</v>
      </c>
      <c r="C12631" t="s">
        <v>32</v>
      </c>
      <c r="D12631" t="s">
        <v>23</v>
      </c>
      <c r="E12631" t="s">
        <v>12</v>
      </c>
      <c r="F12631" s="4" t="s">
        <v>69</v>
      </c>
      <c r="G12631" s="5">
        <v>7277.55</v>
      </c>
      <c r="H12631" s="4" t="s">
        <v>69</v>
      </c>
      <c r="I12631" s="5">
        <v>10344</v>
      </c>
      <c r="J12631" s="4"/>
      <c r="K12631" s="5"/>
      <c r="L12631" s="3" t="s">
        <v>70</v>
      </c>
      <c r="M12631" s="6">
        <v>-0.29644721577726202</v>
      </c>
      <c r="N12631" s="3" t="s">
        <v>70</v>
      </c>
      <c r="O12631" s="3"/>
    </row>
    <row r="12632" spans="2:15" x14ac:dyDescent="0.25">
      <c r="B12632" t="s">
        <v>63</v>
      </c>
      <c r="C12632" t="s">
        <v>32</v>
      </c>
      <c r="D12632" t="s">
        <v>23</v>
      </c>
      <c r="E12632" t="s">
        <v>24</v>
      </c>
      <c r="F12632" s="4">
        <v>11</v>
      </c>
      <c r="G12632" s="5">
        <v>37739.519999999997</v>
      </c>
      <c r="H12632" s="4">
        <v>39</v>
      </c>
      <c r="I12632" s="5">
        <v>132291</v>
      </c>
      <c r="J12632" s="4">
        <v>41</v>
      </c>
      <c r="K12632" s="5">
        <v>260728.81</v>
      </c>
      <c r="L12632" s="3">
        <v>-0.71794871794871795</v>
      </c>
      <c r="M12632" s="6">
        <v>-0.71472345057486897</v>
      </c>
      <c r="N12632" s="3">
        <v>-0.73170731707317105</v>
      </c>
      <c r="O12632" s="3">
        <v>-0.85525374046696301</v>
      </c>
    </row>
    <row r="12633" spans="2:15" x14ac:dyDescent="0.25">
      <c r="B12633" t="s">
        <v>63</v>
      </c>
      <c r="C12633" t="s">
        <v>32</v>
      </c>
      <c r="D12633" t="s">
        <v>23</v>
      </c>
      <c r="E12633" t="s">
        <v>13</v>
      </c>
      <c r="F12633" s="4">
        <v>35</v>
      </c>
      <c r="G12633" s="5">
        <v>29949.14</v>
      </c>
      <c r="H12633" s="4">
        <v>33</v>
      </c>
      <c r="I12633" s="5">
        <v>23263</v>
      </c>
      <c r="J12633" s="4">
        <v>32</v>
      </c>
      <c r="K12633" s="5">
        <v>21347.4</v>
      </c>
      <c r="L12633" s="3">
        <v>6.0606060606060601E-2</v>
      </c>
      <c r="M12633" s="6">
        <v>0.28741520870051102</v>
      </c>
      <c r="N12633" s="3">
        <v>9.375E-2</v>
      </c>
      <c r="O12633" s="3">
        <v>0.40294087336162698</v>
      </c>
    </row>
    <row r="12634" spans="2:15" x14ac:dyDescent="0.25">
      <c r="B12634" t="s">
        <v>63</v>
      </c>
      <c r="C12634" t="s">
        <v>32</v>
      </c>
      <c r="D12634" t="s">
        <v>23</v>
      </c>
      <c r="E12634" t="s">
        <v>15</v>
      </c>
      <c r="F12634" s="4">
        <v>138</v>
      </c>
      <c r="G12634" s="5">
        <v>267862.65000000002</v>
      </c>
      <c r="H12634" s="4">
        <v>235</v>
      </c>
      <c r="I12634" s="5">
        <v>440754.91</v>
      </c>
      <c r="J12634" s="4">
        <v>285</v>
      </c>
      <c r="K12634" s="5">
        <v>452264.60000000102</v>
      </c>
      <c r="L12634" s="3">
        <v>-0.412765957446809</v>
      </c>
      <c r="M12634" s="6">
        <v>-0.39226394551112398</v>
      </c>
      <c r="N12634" s="3">
        <v>-0.51578947368421102</v>
      </c>
      <c r="O12634" s="3">
        <v>-0.40773023137340503</v>
      </c>
    </row>
    <row r="12635" spans="2:15" x14ac:dyDescent="0.25">
      <c r="B12635" t="s">
        <v>63</v>
      </c>
      <c r="C12635" t="s">
        <v>32</v>
      </c>
      <c r="D12635" t="s">
        <v>23</v>
      </c>
      <c r="E12635" t="s">
        <v>22</v>
      </c>
      <c r="F12635" s="4" t="s">
        <v>69</v>
      </c>
      <c r="G12635" s="5">
        <v>6500.52</v>
      </c>
      <c r="H12635" s="4" t="s">
        <v>69</v>
      </c>
      <c r="I12635" s="5">
        <v>4795.6000000000004</v>
      </c>
      <c r="J12635" s="4"/>
      <c r="K12635" s="5"/>
      <c r="L12635" s="3" t="s">
        <v>70</v>
      </c>
      <c r="M12635" s="6">
        <v>0.35551755776128102</v>
      </c>
      <c r="N12635" s="3" t="s">
        <v>70</v>
      </c>
      <c r="O12635" s="3"/>
    </row>
    <row r="12636" spans="2:15" x14ac:dyDescent="0.25">
      <c r="B12636" t="s">
        <v>63</v>
      </c>
      <c r="C12636" t="s">
        <v>32</v>
      </c>
      <c r="D12636" t="s">
        <v>23</v>
      </c>
      <c r="E12636" t="s">
        <v>25</v>
      </c>
      <c r="F12636" s="4">
        <v>24</v>
      </c>
      <c r="G12636" s="5">
        <v>93261.402000000002</v>
      </c>
      <c r="H12636" s="4">
        <v>15</v>
      </c>
      <c r="I12636" s="5">
        <v>25221</v>
      </c>
      <c r="J12636" s="4">
        <v>15</v>
      </c>
      <c r="K12636" s="5">
        <v>77625.119999999995</v>
      </c>
      <c r="L12636" s="3">
        <v>0.6</v>
      </c>
      <c r="M12636" s="6">
        <v>2.6977678125371698</v>
      </c>
      <c r="N12636" s="3">
        <v>0.6</v>
      </c>
      <c r="O12636" s="3">
        <v>0.20143327314663101</v>
      </c>
    </row>
    <row r="12637" spans="2:15" x14ac:dyDescent="0.25">
      <c r="B12637" t="s">
        <v>63</v>
      </c>
      <c r="C12637" t="s">
        <v>32</v>
      </c>
      <c r="D12637" t="s">
        <v>23</v>
      </c>
      <c r="E12637" t="s">
        <v>16</v>
      </c>
      <c r="F12637" s="4">
        <v>23</v>
      </c>
      <c r="G12637" s="5">
        <v>44962.2</v>
      </c>
      <c r="H12637" s="4">
        <v>79</v>
      </c>
      <c r="I12637" s="5">
        <v>111921</v>
      </c>
      <c r="J12637" s="4">
        <v>97</v>
      </c>
      <c r="K12637" s="5">
        <v>193533.51</v>
      </c>
      <c r="L12637" s="3">
        <v>-0.708860759493671</v>
      </c>
      <c r="M12637" s="6">
        <v>-0.59826842147586201</v>
      </c>
      <c r="N12637" s="3">
        <v>-0.76288659793814395</v>
      </c>
      <c r="O12637" s="3">
        <v>-0.76767744252661996</v>
      </c>
    </row>
    <row r="12638" spans="2:15" x14ac:dyDescent="0.25">
      <c r="B12638" t="s">
        <v>63</v>
      </c>
      <c r="C12638" t="s">
        <v>32</v>
      </c>
      <c r="D12638" t="s">
        <v>26</v>
      </c>
      <c r="E12638" t="s">
        <v>8</v>
      </c>
      <c r="F12638" s="4">
        <v>9</v>
      </c>
      <c r="G12638" s="5">
        <v>19386.96</v>
      </c>
      <c r="H12638" s="4">
        <v>27</v>
      </c>
      <c r="I12638" s="5">
        <v>62032</v>
      </c>
      <c r="J12638" s="4">
        <v>40</v>
      </c>
      <c r="K12638" s="5">
        <v>85370</v>
      </c>
      <c r="L12638" s="3">
        <v>-0.66666666666666696</v>
      </c>
      <c r="M12638" s="6">
        <v>-0.68746840340469395</v>
      </c>
      <c r="N12638" s="3">
        <v>-0.77500000000000002</v>
      </c>
      <c r="O12638" s="3">
        <v>-0.77290664167740397</v>
      </c>
    </row>
    <row r="12639" spans="2:15" x14ac:dyDescent="0.25">
      <c r="B12639" t="s">
        <v>63</v>
      </c>
      <c r="C12639" t="s">
        <v>33</v>
      </c>
      <c r="D12639" t="s">
        <v>28</v>
      </c>
      <c r="E12639" t="s">
        <v>7</v>
      </c>
      <c r="F12639" s="4"/>
      <c r="G12639" s="5"/>
      <c r="H12639" s="4"/>
      <c r="I12639" s="5"/>
      <c r="J12639" s="4" t="s">
        <v>69</v>
      </c>
      <c r="K12639" s="5">
        <v>1947</v>
      </c>
      <c r="L12639" s="3"/>
      <c r="M12639" s="6"/>
      <c r="N12639" s="3" t="s">
        <v>70</v>
      </c>
      <c r="O12639" s="3"/>
    </row>
    <row r="12640" spans="2:15" x14ac:dyDescent="0.25">
      <c r="B12640" t="s">
        <v>63</v>
      </c>
      <c r="C12640" t="s">
        <v>33</v>
      </c>
      <c r="D12640" t="s">
        <v>28</v>
      </c>
      <c r="E12640" t="s">
        <v>8</v>
      </c>
      <c r="F12640" s="4">
        <v>17</v>
      </c>
      <c r="G12640" s="5">
        <v>42867</v>
      </c>
      <c r="H12640" s="4">
        <v>66</v>
      </c>
      <c r="I12640" s="5">
        <v>160748</v>
      </c>
      <c r="J12640" s="4">
        <v>27</v>
      </c>
      <c r="K12640" s="5">
        <v>57597</v>
      </c>
      <c r="L12640" s="3">
        <v>-0.74242424242424199</v>
      </c>
      <c r="M12640" s="6">
        <v>-0.73332794187174999</v>
      </c>
      <c r="N12640" s="3">
        <v>-0.37037037037037002</v>
      </c>
      <c r="O12640" s="3">
        <v>-0.25574248658784299</v>
      </c>
    </row>
    <row r="12641" spans="2:15" x14ac:dyDescent="0.25">
      <c r="B12641" t="s">
        <v>63</v>
      </c>
      <c r="C12641" t="s">
        <v>33</v>
      </c>
      <c r="D12641" t="s">
        <v>28</v>
      </c>
      <c r="E12641" t="s">
        <v>21</v>
      </c>
      <c r="F12641" s="4">
        <v>179</v>
      </c>
      <c r="G12641" s="5">
        <v>533526</v>
      </c>
      <c r="H12641" s="4">
        <v>201</v>
      </c>
      <c r="I12641" s="5">
        <v>528469</v>
      </c>
      <c r="J12641" s="4">
        <v>164</v>
      </c>
      <c r="K12641" s="5">
        <v>443541</v>
      </c>
      <c r="L12641" s="3">
        <v>-0.109452736318408</v>
      </c>
      <c r="M12641" s="6">
        <v>9.5691516437104197E-3</v>
      </c>
      <c r="N12641" s="3">
        <v>9.1463414634146395E-2</v>
      </c>
      <c r="O12641" s="3">
        <v>0.20287865157899701</v>
      </c>
    </row>
    <row r="12642" spans="2:15" x14ac:dyDescent="0.25">
      <c r="B12642" t="s">
        <v>63</v>
      </c>
      <c r="C12642" t="s">
        <v>33</v>
      </c>
      <c r="D12642" t="s">
        <v>28</v>
      </c>
      <c r="E12642" t="s">
        <v>9</v>
      </c>
      <c r="F12642" s="4">
        <v>144</v>
      </c>
      <c r="G12642" s="5">
        <v>172071.4</v>
      </c>
      <c r="H12642" s="4">
        <v>227</v>
      </c>
      <c r="I12642" s="5">
        <v>255131.28</v>
      </c>
      <c r="J12642" s="4">
        <v>174</v>
      </c>
      <c r="K12642" s="5">
        <v>139182.39999999999</v>
      </c>
      <c r="L12642" s="3">
        <v>-0.36563876651982402</v>
      </c>
      <c r="M12642" s="6">
        <v>-0.325557414990431</v>
      </c>
      <c r="N12642" s="3">
        <v>-0.17241379310344801</v>
      </c>
      <c r="O12642" s="3">
        <v>0.23630142891630301</v>
      </c>
    </row>
    <row r="12643" spans="2:15" x14ac:dyDescent="0.25">
      <c r="B12643" t="s">
        <v>63</v>
      </c>
      <c r="C12643" t="s">
        <v>33</v>
      </c>
      <c r="D12643" t="s">
        <v>28</v>
      </c>
      <c r="E12643" t="s">
        <v>10</v>
      </c>
      <c r="F12643" s="4">
        <v>20</v>
      </c>
      <c r="G12643" s="5">
        <v>76159.100000000006</v>
      </c>
      <c r="H12643" s="4" t="s">
        <v>69</v>
      </c>
      <c r="I12643" s="5">
        <v>11905.2</v>
      </c>
      <c r="J12643" s="4" t="s">
        <v>69</v>
      </c>
      <c r="K12643" s="5">
        <v>6867</v>
      </c>
      <c r="L12643" s="3" t="s">
        <v>70</v>
      </c>
      <c r="M12643" s="6">
        <v>5.39712898565333</v>
      </c>
      <c r="N12643" s="3" t="s">
        <v>70</v>
      </c>
      <c r="O12643" s="3">
        <v>10.090592689675301</v>
      </c>
    </row>
    <row r="12644" spans="2:15" x14ac:dyDescent="0.25">
      <c r="B12644" t="s">
        <v>63</v>
      </c>
      <c r="C12644" t="s">
        <v>33</v>
      </c>
      <c r="D12644" t="s">
        <v>28</v>
      </c>
      <c r="E12644" t="s">
        <v>24</v>
      </c>
      <c r="F12644" s="4" t="s">
        <v>69</v>
      </c>
      <c r="G12644" s="5">
        <v>2952</v>
      </c>
      <c r="H12644" s="4" t="s">
        <v>69</v>
      </c>
      <c r="I12644" s="5">
        <v>2067</v>
      </c>
      <c r="J12644" s="4"/>
      <c r="K12644" s="5"/>
      <c r="L12644" s="3" t="s">
        <v>70</v>
      </c>
      <c r="M12644" s="6">
        <v>0.42815674891146599</v>
      </c>
      <c r="N12644" s="3" t="s">
        <v>70</v>
      </c>
      <c r="O12644" s="3"/>
    </row>
    <row r="12645" spans="2:15" x14ac:dyDescent="0.25">
      <c r="B12645" t="s">
        <v>63</v>
      </c>
      <c r="C12645" t="s">
        <v>33</v>
      </c>
      <c r="D12645" t="s">
        <v>28</v>
      </c>
      <c r="E12645" t="s">
        <v>13</v>
      </c>
      <c r="F12645" s="4">
        <v>18</v>
      </c>
      <c r="G12645" s="5">
        <v>6613.7</v>
      </c>
      <c r="H12645" s="4">
        <v>11</v>
      </c>
      <c r="I12645" s="5">
        <v>5148.8999999999996</v>
      </c>
      <c r="J12645" s="4">
        <v>28</v>
      </c>
      <c r="K12645" s="5">
        <v>16173.9</v>
      </c>
      <c r="L12645" s="3">
        <v>0.63636363636363602</v>
      </c>
      <c r="M12645" s="6">
        <v>0.28448794888228601</v>
      </c>
      <c r="N12645" s="3">
        <v>-0.35714285714285698</v>
      </c>
      <c r="O12645" s="3">
        <v>-0.59108811109256298</v>
      </c>
    </row>
    <row r="12646" spans="2:15" x14ac:dyDescent="0.25">
      <c r="B12646" t="s">
        <v>63</v>
      </c>
      <c r="C12646" t="s">
        <v>33</v>
      </c>
      <c r="D12646" t="s">
        <v>28</v>
      </c>
      <c r="E12646" t="s">
        <v>15</v>
      </c>
      <c r="F12646" s="4">
        <v>97</v>
      </c>
      <c r="G12646" s="5">
        <v>206073</v>
      </c>
      <c r="H12646" s="4">
        <v>63</v>
      </c>
      <c r="I12646" s="5">
        <v>144992</v>
      </c>
      <c r="J12646" s="4">
        <v>14</v>
      </c>
      <c r="K12646" s="5">
        <v>22879</v>
      </c>
      <c r="L12646" s="3">
        <v>0.53968253968253999</v>
      </c>
      <c r="M12646" s="6">
        <v>0.421271518428603</v>
      </c>
      <c r="N12646" s="3">
        <v>5.9285714285714297</v>
      </c>
      <c r="O12646" s="3">
        <v>8.0070807290528396</v>
      </c>
    </row>
    <row r="12647" spans="2:15" x14ac:dyDescent="0.25">
      <c r="B12647" t="s">
        <v>63</v>
      </c>
      <c r="C12647" t="s">
        <v>33</v>
      </c>
      <c r="D12647" t="s">
        <v>28</v>
      </c>
      <c r="E12647" t="s">
        <v>16</v>
      </c>
      <c r="F12647" s="4">
        <v>8</v>
      </c>
      <c r="G12647" s="5">
        <v>12524</v>
      </c>
      <c r="H12647" s="4" t="s">
        <v>69</v>
      </c>
      <c r="I12647" s="5">
        <v>3962</v>
      </c>
      <c r="J12647" s="4" t="s">
        <v>69</v>
      </c>
      <c r="K12647" s="5">
        <v>2920</v>
      </c>
      <c r="L12647" s="3" t="s">
        <v>70</v>
      </c>
      <c r="M12647" s="6">
        <v>2.1610297829379101</v>
      </c>
      <c r="N12647" s="3" t="s">
        <v>70</v>
      </c>
      <c r="O12647" s="3">
        <v>3.2890410958904099</v>
      </c>
    </row>
    <row r="12648" spans="2:15" x14ac:dyDescent="0.25">
      <c r="B12648" t="s">
        <v>63</v>
      </c>
      <c r="C12648" t="s">
        <v>33</v>
      </c>
      <c r="D12648" t="s">
        <v>6</v>
      </c>
      <c r="E12648" t="s">
        <v>7</v>
      </c>
      <c r="F12648" s="4">
        <v>40</v>
      </c>
      <c r="G12648" s="5">
        <v>75922.608300000007</v>
      </c>
      <c r="H12648" s="4">
        <v>86</v>
      </c>
      <c r="I12648" s="5">
        <v>156647.79999999999</v>
      </c>
      <c r="J12648" s="4">
        <v>114</v>
      </c>
      <c r="K12648" s="5">
        <v>186082.69</v>
      </c>
      <c r="L12648" s="3">
        <v>-0.53488372093023295</v>
      </c>
      <c r="M12648" s="6">
        <v>-0.51532923986165102</v>
      </c>
      <c r="N12648" s="3">
        <v>-0.64912280701754399</v>
      </c>
      <c r="O12648" s="3">
        <v>-0.59199532046747605</v>
      </c>
    </row>
    <row r="12649" spans="2:15" x14ac:dyDescent="0.25">
      <c r="B12649" t="s">
        <v>63</v>
      </c>
      <c r="C12649" t="s">
        <v>33</v>
      </c>
      <c r="D12649" t="s">
        <v>6</v>
      </c>
      <c r="E12649" t="s">
        <v>18</v>
      </c>
      <c r="F12649" s="4">
        <v>36</v>
      </c>
      <c r="G12649" s="5">
        <v>137263.56109999999</v>
      </c>
      <c r="H12649" s="4">
        <v>56</v>
      </c>
      <c r="I12649" s="5">
        <v>77124.92</v>
      </c>
      <c r="J12649" s="4">
        <v>71</v>
      </c>
      <c r="K12649" s="5">
        <v>99558.55</v>
      </c>
      <c r="L12649" s="3">
        <v>-0.35714285714285698</v>
      </c>
      <c r="M12649" s="6">
        <v>0.77975628499841598</v>
      </c>
      <c r="N12649" s="3">
        <v>-0.49295774647887303</v>
      </c>
      <c r="O12649" s="3">
        <v>0.37872197917707701</v>
      </c>
    </row>
    <row r="12650" spans="2:15" x14ac:dyDescent="0.25">
      <c r="B12650" t="s">
        <v>63</v>
      </c>
      <c r="C12650" t="s">
        <v>33</v>
      </c>
      <c r="D12650" t="s">
        <v>6</v>
      </c>
      <c r="E12650" t="s">
        <v>8</v>
      </c>
      <c r="F12650" s="4">
        <v>80</v>
      </c>
      <c r="G12650" s="5">
        <v>230491.48146499999</v>
      </c>
      <c r="H12650" s="4">
        <v>108</v>
      </c>
      <c r="I12650" s="5">
        <v>237824.28</v>
      </c>
      <c r="J12650" s="4">
        <v>136</v>
      </c>
      <c r="K12650" s="5">
        <v>285376</v>
      </c>
      <c r="L12650" s="3">
        <v>-0.25925925925925902</v>
      </c>
      <c r="M12650" s="6">
        <v>-3.0832842361596099E-2</v>
      </c>
      <c r="N12650" s="3">
        <v>-0.41176470588235298</v>
      </c>
      <c r="O12650" s="3">
        <v>-0.19232352592719801</v>
      </c>
    </row>
    <row r="12651" spans="2:15" x14ac:dyDescent="0.25">
      <c r="B12651" t="s">
        <v>63</v>
      </c>
      <c r="C12651" t="s">
        <v>33</v>
      </c>
      <c r="D12651" t="s">
        <v>6</v>
      </c>
      <c r="E12651" t="s">
        <v>21</v>
      </c>
      <c r="F12651" s="4">
        <v>373</v>
      </c>
      <c r="G12651" s="5">
        <v>830763.128235001</v>
      </c>
      <c r="H12651" s="4">
        <v>595</v>
      </c>
      <c r="I12651" s="5">
        <v>1099088.88600001</v>
      </c>
      <c r="J12651" s="4">
        <v>738</v>
      </c>
      <c r="K12651" s="5">
        <v>1294647.67</v>
      </c>
      <c r="L12651" s="3">
        <v>-0.373109243697479</v>
      </c>
      <c r="M12651" s="6">
        <v>-0.244134720296865</v>
      </c>
      <c r="N12651" s="3">
        <v>-0.49457994579945802</v>
      </c>
      <c r="O12651" s="3">
        <v>-0.358309486445064</v>
      </c>
    </row>
    <row r="12652" spans="2:15" x14ac:dyDescent="0.25">
      <c r="B12652" t="s">
        <v>63</v>
      </c>
      <c r="C12652" t="s">
        <v>33</v>
      </c>
      <c r="D12652" t="s">
        <v>6</v>
      </c>
      <c r="E12652" t="s">
        <v>9</v>
      </c>
      <c r="F12652" s="4">
        <v>1208</v>
      </c>
      <c r="G12652" s="5">
        <v>1997298.7491240101</v>
      </c>
      <c r="H12652" s="4">
        <v>2113</v>
      </c>
      <c r="I12652" s="5">
        <v>3282486.6480000098</v>
      </c>
      <c r="J12652" s="4">
        <v>2227</v>
      </c>
      <c r="K12652" s="5">
        <v>3112696.04</v>
      </c>
      <c r="L12652" s="3">
        <v>-0.42830099384761</v>
      </c>
      <c r="M12652" s="6">
        <v>-0.39152875142966798</v>
      </c>
      <c r="N12652" s="3">
        <v>-0.45756623259991003</v>
      </c>
      <c r="O12652" s="3">
        <v>-0.35833800555610601</v>
      </c>
    </row>
    <row r="12653" spans="2:15" x14ac:dyDescent="0.25">
      <c r="B12653" t="s">
        <v>63</v>
      </c>
      <c r="C12653" t="s">
        <v>33</v>
      </c>
      <c r="D12653" t="s">
        <v>6</v>
      </c>
      <c r="E12653" t="s">
        <v>10</v>
      </c>
      <c r="F12653" s="4">
        <v>47</v>
      </c>
      <c r="G12653" s="5">
        <v>219095.30478000001</v>
      </c>
      <c r="H12653" s="4">
        <v>61</v>
      </c>
      <c r="I12653" s="5">
        <v>264997.12</v>
      </c>
      <c r="J12653" s="4">
        <v>38</v>
      </c>
      <c r="K12653" s="5">
        <v>206449.15</v>
      </c>
      <c r="L12653" s="3">
        <v>-0.22950819672131201</v>
      </c>
      <c r="M12653" s="6">
        <v>-0.17321627955805699</v>
      </c>
      <c r="N12653" s="3">
        <v>0.23684210526315799</v>
      </c>
      <c r="O12653" s="3">
        <v>6.1255542975110502E-2</v>
      </c>
    </row>
    <row r="12654" spans="2:15" x14ac:dyDescent="0.25">
      <c r="B12654" t="s">
        <v>63</v>
      </c>
      <c r="C12654" t="s">
        <v>33</v>
      </c>
      <c r="D12654" t="s">
        <v>6</v>
      </c>
      <c r="E12654" t="s">
        <v>11</v>
      </c>
      <c r="F12654" s="4" t="s">
        <v>69</v>
      </c>
      <c r="G12654" s="5">
        <v>6555.3583799999997</v>
      </c>
      <c r="H12654" s="4" t="s">
        <v>69</v>
      </c>
      <c r="I12654" s="5">
        <v>1412.32</v>
      </c>
      <c r="J12654" s="4"/>
      <c r="K12654" s="5"/>
      <c r="L12654" s="3" t="s">
        <v>70</v>
      </c>
      <c r="M12654" s="6">
        <v>3.64155317491787</v>
      </c>
      <c r="N12654" s="3" t="s">
        <v>70</v>
      </c>
      <c r="O12654" s="3"/>
    </row>
    <row r="12655" spans="2:15" x14ac:dyDescent="0.25">
      <c r="B12655" t="s">
        <v>63</v>
      </c>
      <c r="C12655" t="s">
        <v>33</v>
      </c>
      <c r="D12655" t="s">
        <v>6</v>
      </c>
      <c r="E12655" t="s">
        <v>12</v>
      </c>
      <c r="F12655" s="4">
        <v>74</v>
      </c>
      <c r="G12655" s="5">
        <v>241693.554</v>
      </c>
      <c r="H12655" s="4">
        <v>59</v>
      </c>
      <c r="I12655" s="5">
        <v>180044.52</v>
      </c>
      <c r="J12655" s="4">
        <v>42</v>
      </c>
      <c r="K12655" s="5">
        <v>122587</v>
      </c>
      <c r="L12655" s="3">
        <v>0.25423728813559299</v>
      </c>
      <c r="M12655" s="6">
        <v>0.34240994394053198</v>
      </c>
      <c r="N12655" s="3">
        <v>0.76190476190476197</v>
      </c>
      <c r="O12655" s="3">
        <v>0.971608359777138</v>
      </c>
    </row>
    <row r="12656" spans="2:15" x14ac:dyDescent="0.25">
      <c r="B12656" t="s">
        <v>63</v>
      </c>
      <c r="C12656" t="s">
        <v>33</v>
      </c>
      <c r="D12656" t="s">
        <v>6</v>
      </c>
      <c r="E12656" t="s">
        <v>24</v>
      </c>
      <c r="F12656" s="4">
        <v>131</v>
      </c>
      <c r="G12656" s="5">
        <v>419958.36239999998</v>
      </c>
      <c r="H12656" s="4">
        <v>173</v>
      </c>
      <c r="I12656" s="5">
        <v>515353.21920000098</v>
      </c>
      <c r="J12656" s="4">
        <v>213</v>
      </c>
      <c r="K12656" s="5">
        <v>554100.28</v>
      </c>
      <c r="L12656" s="3">
        <v>-0.24277456647398801</v>
      </c>
      <c r="M12656" s="6">
        <v>-0.18510577453670701</v>
      </c>
      <c r="N12656" s="3">
        <v>-0.38497652582159603</v>
      </c>
      <c r="O12656" s="3">
        <v>-0.242089604430448</v>
      </c>
    </row>
    <row r="12657" spans="2:15" x14ac:dyDescent="0.25">
      <c r="B12657" t="s">
        <v>63</v>
      </c>
      <c r="C12657" t="s">
        <v>33</v>
      </c>
      <c r="D12657" t="s">
        <v>6</v>
      </c>
      <c r="E12657" t="s">
        <v>13</v>
      </c>
      <c r="F12657" s="4">
        <v>12</v>
      </c>
      <c r="G12657" s="5">
        <v>15018.0535</v>
      </c>
      <c r="H12657" s="4">
        <v>59</v>
      </c>
      <c r="I12657" s="5">
        <v>31914.639999999999</v>
      </c>
      <c r="J12657" s="4">
        <v>59</v>
      </c>
      <c r="K12657" s="5">
        <v>39392</v>
      </c>
      <c r="L12657" s="3">
        <v>-0.79661016949152497</v>
      </c>
      <c r="M12657" s="6">
        <v>-0.52943058420837597</v>
      </c>
      <c r="N12657" s="3">
        <v>-0.79661016949152497</v>
      </c>
      <c r="O12657" s="3">
        <v>-0.61875371902924503</v>
      </c>
    </row>
    <row r="12658" spans="2:15" x14ac:dyDescent="0.25">
      <c r="B12658" t="s">
        <v>63</v>
      </c>
      <c r="C12658" t="s">
        <v>33</v>
      </c>
      <c r="D12658" t="s">
        <v>6</v>
      </c>
      <c r="E12658" t="s">
        <v>36</v>
      </c>
      <c r="F12658" s="4"/>
      <c r="G12658" s="5"/>
      <c r="H12658" s="4" t="s">
        <v>69</v>
      </c>
      <c r="I12658" s="5">
        <v>3616.08</v>
      </c>
      <c r="J12658" s="4"/>
      <c r="K12658" s="5"/>
      <c r="L12658" s="3" t="s">
        <v>70</v>
      </c>
      <c r="M12658" s="6"/>
      <c r="N12658" s="3"/>
      <c r="O12658" s="3"/>
    </row>
    <row r="12659" spans="2:15" x14ac:dyDescent="0.25">
      <c r="B12659" t="s">
        <v>63</v>
      </c>
      <c r="C12659" t="s">
        <v>33</v>
      </c>
      <c r="D12659" t="s">
        <v>6</v>
      </c>
      <c r="E12659" t="s">
        <v>15</v>
      </c>
      <c r="F12659" s="4">
        <v>395</v>
      </c>
      <c r="G12659" s="5">
        <v>944474.28899999801</v>
      </c>
      <c r="H12659" s="4">
        <v>933</v>
      </c>
      <c r="I12659" s="5">
        <v>2001178.64</v>
      </c>
      <c r="J12659" s="4">
        <v>636</v>
      </c>
      <c r="K12659" s="5">
        <v>1032032</v>
      </c>
      <c r="L12659" s="3">
        <v>-0.57663451232583096</v>
      </c>
      <c r="M12659" s="6">
        <v>-0.52804099038354801</v>
      </c>
      <c r="N12659" s="3">
        <v>-0.37893081761006298</v>
      </c>
      <c r="O12659" s="3">
        <v>-8.4840112515892394E-2</v>
      </c>
    </row>
    <row r="12660" spans="2:15" x14ac:dyDescent="0.25">
      <c r="B12660" t="s">
        <v>63</v>
      </c>
      <c r="C12660" t="s">
        <v>33</v>
      </c>
      <c r="D12660" t="s">
        <v>6</v>
      </c>
      <c r="E12660" t="s">
        <v>25</v>
      </c>
      <c r="F12660" s="4">
        <v>5</v>
      </c>
      <c r="G12660" s="5">
        <v>28845.627</v>
      </c>
      <c r="H12660" s="4">
        <v>5</v>
      </c>
      <c r="I12660" s="5">
        <v>6494.8</v>
      </c>
      <c r="J12660" s="4">
        <v>12</v>
      </c>
      <c r="K12660" s="5">
        <v>15522</v>
      </c>
      <c r="L12660" s="3">
        <v>0</v>
      </c>
      <c r="M12660" s="6">
        <v>3.4413418427049298</v>
      </c>
      <c r="N12660" s="3">
        <v>-0.58333333333333304</v>
      </c>
      <c r="O12660" s="3">
        <v>0.85837050637804402</v>
      </c>
    </row>
    <row r="12661" spans="2:15" x14ac:dyDescent="0.25">
      <c r="B12661" t="s">
        <v>63</v>
      </c>
      <c r="C12661" t="s">
        <v>33</v>
      </c>
      <c r="D12661" t="s">
        <v>6</v>
      </c>
      <c r="E12661" t="s">
        <v>16</v>
      </c>
      <c r="F12661" s="4">
        <v>46</v>
      </c>
      <c r="G12661" s="5">
        <v>90230.072499999995</v>
      </c>
      <c r="H12661" s="4">
        <v>84</v>
      </c>
      <c r="I12661" s="5">
        <v>154285.20000000001</v>
      </c>
      <c r="J12661" s="4">
        <v>77</v>
      </c>
      <c r="K12661" s="5">
        <v>124833.96</v>
      </c>
      <c r="L12661" s="3">
        <v>-0.452380952380952</v>
      </c>
      <c r="M12661" s="6">
        <v>-0.41517350659687402</v>
      </c>
      <c r="N12661" s="3">
        <v>-0.40259740259740301</v>
      </c>
      <c r="O12661" s="3">
        <v>-0.277199309386644</v>
      </c>
    </row>
    <row r="12662" spans="2:15" x14ac:dyDescent="0.25">
      <c r="B12662" t="s">
        <v>63</v>
      </c>
      <c r="C12662" t="s">
        <v>33</v>
      </c>
      <c r="D12662" t="s">
        <v>17</v>
      </c>
      <c r="E12662" t="s">
        <v>7</v>
      </c>
      <c r="F12662" s="4">
        <v>148</v>
      </c>
      <c r="G12662" s="5">
        <v>306017.33970000001</v>
      </c>
      <c r="H12662" s="4">
        <v>336</v>
      </c>
      <c r="I12662" s="5">
        <v>683524.25526399899</v>
      </c>
      <c r="J12662" s="4">
        <v>308</v>
      </c>
      <c r="K12662" s="5">
        <v>564246</v>
      </c>
      <c r="L12662" s="3">
        <v>-0.55952380952380998</v>
      </c>
      <c r="M12662" s="6">
        <v>-0.55229483468467999</v>
      </c>
      <c r="N12662" s="3">
        <v>-0.51948051948051899</v>
      </c>
      <c r="O12662" s="3">
        <v>-0.457652620133772</v>
      </c>
    </row>
    <row r="12663" spans="2:15" x14ac:dyDescent="0.25">
      <c r="B12663" t="s">
        <v>63</v>
      </c>
      <c r="C12663" t="s">
        <v>33</v>
      </c>
      <c r="D12663" t="s">
        <v>17</v>
      </c>
      <c r="E12663" t="s">
        <v>18</v>
      </c>
      <c r="F12663" s="4">
        <v>154</v>
      </c>
      <c r="G12663" s="5">
        <v>201893.72219999999</v>
      </c>
      <c r="H12663" s="4">
        <v>280</v>
      </c>
      <c r="I12663" s="5">
        <v>338818.27</v>
      </c>
      <c r="J12663" s="4">
        <v>268</v>
      </c>
      <c r="K12663" s="5">
        <v>312550.46999999997</v>
      </c>
      <c r="L12663" s="3">
        <v>-0.45</v>
      </c>
      <c r="M12663" s="6">
        <v>-0.40412386203376799</v>
      </c>
      <c r="N12663" s="3">
        <v>-0.42537313432835799</v>
      </c>
      <c r="O12663" s="3">
        <v>-0.35404441337106302</v>
      </c>
    </row>
    <row r="12664" spans="2:15" x14ac:dyDescent="0.25">
      <c r="B12664" t="s">
        <v>63</v>
      </c>
      <c r="C12664" t="s">
        <v>33</v>
      </c>
      <c r="D12664" t="s">
        <v>17</v>
      </c>
      <c r="E12664" t="s">
        <v>8</v>
      </c>
      <c r="F12664" s="4">
        <v>70</v>
      </c>
      <c r="G12664" s="5">
        <v>165370.69200000001</v>
      </c>
      <c r="H12664" s="4">
        <v>170</v>
      </c>
      <c r="I12664" s="5">
        <v>395865.05</v>
      </c>
      <c r="J12664" s="4">
        <v>202</v>
      </c>
      <c r="K12664" s="5">
        <v>457966.34</v>
      </c>
      <c r="L12664" s="3">
        <v>-0.58823529411764697</v>
      </c>
      <c r="M12664" s="6">
        <v>-0.58225488206145004</v>
      </c>
      <c r="N12664" s="3">
        <v>-0.65346534653465305</v>
      </c>
      <c r="O12664" s="3">
        <v>-0.63890208175561602</v>
      </c>
    </row>
    <row r="12665" spans="2:15" x14ac:dyDescent="0.25">
      <c r="B12665" t="s">
        <v>63</v>
      </c>
      <c r="C12665" t="s">
        <v>33</v>
      </c>
      <c r="D12665" t="s">
        <v>17</v>
      </c>
      <c r="E12665" t="s">
        <v>21</v>
      </c>
      <c r="F12665" s="4">
        <v>199</v>
      </c>
      <c r="G12665" s="5">
        <v>643294.48011</v>
      </c>
      <c r="H12665" s="4">
        <v>359</v>
      </c>
      <c r="I12665" s="5">
        <v>1292117.3548999999</v>
      </c>
      <c r="J12665" s="4">
        <v>361</v>
      </c>
      <c r="K12665" s="5">
        <v>1105842.51464</v>
      </c>
      <c r="L12665" s="3">
        <v>-0.44568245125348199</v>
      </c>
      <c r="M12665" s="6">
        <v>-0.50213927731062402</v>
      </c>
      <c r="N12665" s="3">
        <v>-0.448753462603878</v>
      </c>
      <c r="O12665" s="3">
        <v>-0.41827658857968503</v>
      </c>
    </row>
    <row r="12666" spans="2:15" x14ac:dyDescent="0.25">
      <c r="B12666" t="s">
        <v>63</v>
      </c>
      <c r="C12666" t="s">
        <v>33</v>
      </c>
      <c r="D12666" t="s">
        <v>17</v>
      </c>
      <c r="E12666" t="s">
        <v>9</v>
      </c>
      <c r="F12666" s="4">
        <v>926</v>
      </c>
      <c r="G12666" s="5">
        <v>1705505.0719950099</v>
      </c>
      <c r="H12666" s="4">
        <v>1610</v>
      </c>
      <c r="I12666" s="5">
        <v>2491415.3285000101</v>
      </c>
      <c r="J12666" s="4">
        <v>1568</v>
      </c>
      <c r="K12666" s="5">
        <v>2472132.4700000002</v>
      </c>
      <c r="L12666" s="3">
        <v>-0.42484472049689398</v>
      </c>
      <c r="M12666" s="6">
        <v>-0.31544730720516401</v>
      </c>
      <c r="N12666" s="3">
        <v>-0.40943877551020402</v>
      </c>
      <c r="O12666" s="3">
        <v>-0.31010773383231599</v>
      </c>
    </row>
    <row r="12667" spans="2:15" x14ac:dyDescent="0.25">
      <c r="B12667" t="s">
        <v>63</v>
      </c>
      <c r="C12667" t="s">
        <v>33</v>
      </c>
      <c r="D12667" t="s">
        <v>17</v>
      </c>
      <c r="E12667" t="s">
        <v>10</v>
      </c>
      <c r="F12667" s="4">
        <v>58</v>
      </c>
      <c r="G12667" s="5">
        <v>317974.36680000002</v>
      </c>
      <c r="H12667" s="4">
        <v>78</v>
      </c>
      <c r="I12667" s="5">
        <v>359105.45199999999</v>
      </c>
      <c r="J12667" s="4">
        <v>80</v>
      </c>
      <c r="K12667" s="5">
        <v>374589.9</v>
      </c>
      <c r="L12667" s="3">
        <v>-0.256410256410256</v>
      </c>
      <c r="M12667" s="6">
        <v>-0.114537623895502</v>
      </c>
      <c r="N12667" s="3">
        <v>-0.27500000000000002</v>
      </c>
      <c r="O12667" s="3">
        <v>-0.15114004194987599</v>
      </c>
    </row>
    <row r="12668" spans="2:15" x14ac:dyDescent="0.25">
      <c r="B12668" t="s">
        <v>63</v>
      </c>
      <c r="C12668" t="s">
        <v>33</v>
      </c>
      <c r="D12668" t="s">
        <v>17</v>
      </c>
      <c r="E12668" t="s">
        <v>11</v>
      </c>
      <c r="F12668" s="4"/>
      <c r="G12668" s="5"/>
      <c r="H12668" s="4" t="s">
        <v>69</v>
      </c>
      <c r="I12668" s="5">
        <v>2789.652</v>
      </c>
      <c r="J12668" s="4"/>
      <c r="K12668" s="5"/>
      <c r="L12668" s="3" t="s">
        <v>70</v>
      </c>
      <c r="M12668" s="6"/>
      <c r="N12668" s="3"/>
      <c r="O12668" s="3"/>
    </row>
    <row r="12669" spans="2:15" x14ac:dyDescent="0.25">
      <c r="B12669" t="s">
        <v>63</v>
      </c>
      <c r="C12669" t="s">
        <v>33</v>
      </c>
      <c r="D12669" t="s">
        <v>17</v>
      </c>
      <c r="E12669" t="s">
        <v>12</v>
      </c>
      <c r="F12669" s="4" t="s">
        <v>69</v>
      </c>
      <c r="G12669" s="5">
        <v>5488.875</v>
      </c>
      <c r="H12669" s="4" t="s">
        <v>69</v>
      </c>
      <c r="I12669" s="5">
        <v>13960.002</v>
      </c>
      <c r="J12669" s="4" t="s">
        <v>69</v>
      </c>
      <c r="K12669" s="5">
        <v>17154</v>
      </c>
      <c r="L12669" s="3" t="s">
        <v>70</v>
      </c>
      <c r="M12669" s="6">
        <v>-0.60681416807819899</v>
      </c>
      <c r="N12669" s="3" t="s">
        <v>70</v>
      </c>
      <c r="O12669" s="3">
        <v>-0.68002360965372499</v>
      </c>
    </row>
    <row r="12670" spans="2:15" x14ac:dyDescent="0.25">
      <c r="B12670" t="s">
        <v>63</v>
      </c>
      <c r="C12670" t="s">
        <v>33</v>
      </c>
      <c r="D12670" t="s">
        <v>17</v>
      </c>
      <c r="E12670" t="s">
        <v>24</v>
      </c>
      <c r="F12670" s="4">
        <v>41</v>
      </c>
      <c r="G12670" s="5">
        <v>124902.17819999999</v>
      </c>
      <c r="H12670" s="4">
        <v>103</v>
      </c>
      <c r="I12670" s="5">
        <v>254557.29</v>
      </c>
      <c r="J12670" s="4">
        <v>101</v>
      </c>
      <c r="K12670" s="5">
        <v>240580</v>
      </c>
      <c r="L12670" s="3">
        <v>-0.60194174757281504</v>
      </c>
      <c r="M12670" s="6">
        <v>-0.50933568549539499</v>
      </c>
      <c r="N12670" s="3">
        <v>-0.59405940594059403</v>
      </c>
      <c r="O12670" s="3">
        <v>-0.480828920941059</v>
      </c>
    </row>
    <row r="12671" spans="2:15" x14ac:dyDescent="0.25">
      <c r="B12671" t="s">
        <v>63</v>
      </c>
      <c r="C12671" t="s">
        <v>33</v>
      </c>
      <c r="D12671" t="s">
        <v>17</v>
      </c>
      <c r="E12671" t="s">
        <v>13</v>
      </c>
      <c r="F12671" s="4">
        <v>82</v>
      </c>
      <c r="G12671" s="5">
        <v>51682.48</v>
      </c>
      <c r="H12671" s="4">
        <v>135</v>
      </c>
      <c r="I12671" s="5">
        <v>143216.63920000001</v>
      </c>
      <c r="J12671" s="4">
        <v>166</v>
      </c>
      <c r="K12671" s="5">
        <v>108139</v>
      </c>
      <c r="L12671" s="3">
        <v>-0.39259259259259299</v>
      </c>
      <c r="M12671" s="6">
        <v>-0.63913075820871501</v>
      </c>
      <c r="N12671" s="3">
        <v>-0.50602409638554202</v>
      </c>
      <c r="O12671" s="3">
        <v>-0.52207362746095298</v>
      </c>
    </row>
    <row r="12672" spans="2:15" x14ac:dyDescent="0.25">
      <c r="B12672" t="s">
        <v>63</v>
      </c>
      <c r="C12672" t="s">
        <v>33</v>
      </c>
      <c r="D12672" t="s">
        <v>17</v>
      </c>
      <c r="E12672" t="s">
        <v>15</v>
      </c>
      <c r="F12672" s="4">
        <v>276</v>
      </c>
      <c r="G12672" s="5">
        <v>636861.75719999999</v>
      </c>
      <c r="H12672" s="4">
        <v>585</v>
      </c>
      <c r="I12672" s="5">
        <v>1249878.8999999999</v>
      </c>
      <c r="J12672" s="4">
        <v>426</v>
      </c>
      <c r="K12672" s="5">
        <v>713077</v>
      </c>
      <c r="L12672" s="3">
        <v>-0.52820512820512799</v>
      </c>
      <c r="M12672" s="6">
        <v>-0.49046123012397502</v>
      </c>
      <c r="N12672" s="3">
        <v>-0.352112676056338</v>
      </c>
      <c r="O12672" s="3">
        <v>-0.10688220598897499</v>
      </c>
    </row>
    <row r="12673" spans="2:15" x14ac:dyDescent="0.25">
      <c r="B12673" t="s">
        <v>63</v>
      </c>
      <c r="C12673" t="s">
        <v>33</v>
      </c>
      <c r="D12673" t="s">
        <v>17</v>
      </c>
      <c r="E12673" t="s">
        <v>22</v>
      </c>
      <c r="F12673" s="4" t="s">
        <v>69</v>
      </c>
      <c r="G12673" s="5">
        <v>5727.7079999999996</v>
      </c>
      <c r="H12673" s="4">
        <v>8</v>
      </c>
      <c r="I12673" s="5">
        <v>19147.288</v>
      </c>
      <c r="J12673" s="4"/>
      <c r="K12673" s="5"/>
      <c r="L12673" s="3" t="s">
        <v>70</v>
      </c>
      <c r="M12673" s="6">
        <v>-0.700860612740561</v>
      </c>
      <c r="N12673" s="3" t="s">
        <v>70</v>
      </c>
      <c r="O12673" s="3"/>
    </row>
    <row r="12674" spans="2:15" x14ac:dyDescent="0.25">
      <c r="B12674" t="s">
        <v>63</v>
      </c>
      <c r="C12674" t="s">
        <v>33</v>
      </c>
      <c r="D12674" t="s">
        <v>17</v>
      </c>
      <c r="E12674" t="s">
        <v>25</v>
      </c>
      <c r="F12674" s="4">
        <v>16</v>
      </c>
      <c r="G12674" s="5">
        <v>24232.487400000002</v>
      </c>
      <c r="H12674" s="4">
        <v>23</v>
      </c>
      <c r="I12674" s="5">
        <v>52258.080000000002</v>
      </c>
      <c r="J12674" s="4">
        <v>27</v>
      </c>
      <c r="K12674" s="5">
        <v>56484.160000000003</v>
      </c>
      <c r="L12674" s="3">
        <v>-0.30434782608695699</v>
      </c>
      <c r="M12674" s="6">
        <v>-0.53629204517272699</v>
      </c>
      <c r="N12674" s="3">
        <v>-0.407407407407407</v>
      </c>
      <c r="O12674" s="3">
        <v>-0.57098614195554998</v>
      </c>
    </row>
    <row r="12675" spans="2:15" x14ac:dyDescent="0.25">
      <c r="B12675" t="s">
        <v>63</v>
      </c>
      <c r="C12675" t="s">
        <v>33</v>
      </c>
      <c r="D12675" t="s">
        <v>17</v>
      </c>
      <c r="E12675" t="s">
        <v>16</v>
      </c>
      <c r="F12675" s="4">
        <v>39</v>
      </c>
      <c r="G12675" s="5">
        <v>63847.959000000003</v>
      </c>
      <c r="H12675" s="4">
        <v>94</v>
      </c>
      <c r="I12675" s="5">
        <v>176080.56</v>
      </c>
      <c r="J12675" s="4">
        <v>131</v>
      </c>
      <c r="K12675" s="5">
        <v>229924.64</v>
      </c>
      <c r="L12675" s="3">
        <v>-0.58510638297872297</v>
      </c>
      <c r="M12675" s="6">
        <v>-0.63739348057502798</v>
      </c>
      <c r="N12675" s="3">
        <v>-0.70229007633587803</v>
      </c>
      <c r="O12675" s="3">
        <v>-0.722309192264039</v>
      </c>
    </row>
    <row r="12676" spans="2:15" x14ac:dyDescent="0.25">
      <c r="B12676" t="s">
        <v>63</v>
      </c>
      <c r="C12676" t="s">
        <v>33</v>
      </c>
      <c r="D12676" t="s">
        <v>19</v>
      </c>
      <c r="E12676" t="s">
        <v>7</v>
      </c>
      <c r="F12676" s="4">
        <v>16</v>
      </c>
      <c r="G12676" s="5">
        <v>27535.65</v>
      </c>
      <c r="H12676" s="4">
        <v>58</v>
      </c>
      <c r="I12676" s="5">
        <v>254560.76</v>
      </c>
      <c r="J12676" s="4">
        <v>64</v>
      </c>
      <c r="K12676" s="5">
        <v>193520</v>
      </c>
      <c r="L12676" s="3">
        <v>-0.72413793103448298</v>
      </c>
      <c r="M12676" s="6">
        <v>-0.89183073620616204</v>
      </c>
      <c r="N12676" s="3">
        <v>-0.75</v>
      </c>
      <c r="O12676" s="3">
        <v>-0.85771160603555197</v>
      </c>
    </row>
    <row r="12677" spans="2:15" x14ac:dyDescent="0.25">
      <c r="B12677" t="s">
        <v>63</v>
      </c>
      <c r="C12677" t="s">
        <v>33</v>
      </c>
      <c r="D12677" t="s">
        <v>19</v>
      </c>
      <c r="E12677" t="s">
        <v>18</v>
      </c>
      <c r="F12677" s="4">
        <v>76</v>
      </c>
      <c r="G12677" s="5">
        <v>118398.12</v>
      </c>
      <c r="H12677" s="4">
        <v>164</v>
      </c>
      <c r="I12677" s="5">
        <v>215019.18400000001</v>
      </c>
      <c r="J12677" s="4">
        <v>157</v>
      </c>
      <c r="K12677" s="5">
        <v>403412.34</v>
      </c>
      <c r="L12677" s="3">
        <v>-0.53658536585365901</v>
      </c>
      <c r="M12677" s="6">
        <v>-0.449360202204097</v>
      </c>
      <c r="N12677" s="3">
        <v>-0.515923566878981</v>
      </c>
      <c r="O12677" s="3">
        <v>-0.70650843253828099</v>
      </c>
    </row>
    <row r="12678" spans="2:15" x14ac:dyDescent="0.25">
      <c r="B12678" t="s">
        <v>63</v>
      </c>
      <c r="C12678" t="s">
        <v>33</v>
      </c>
      <c r="D12678" t="s">
        <v>19</v>
      </c>
      <c r="E12678" t="s">
        <v>8</v>
      </c>
      <c r="F12678" s="4">
        <v>86</v>
      </c>
      <c r="G12678" s="5">
        <v>260348.44200000001</v>
      </c>
      <c r="H12678" s="4">
        <v>159</v>
      </c>
      <c r="I12678" s="5">
        <v>589626.11</v>
      </c>
      <c r="J12678" s="4">
        <v>210</v>
      </c>
      <c r="K12678" s="5">
        <v>613491.31000000006</v>
      </c>
      <c r="L12678" s="3">
        <v>-0.45911949685534598</v>
      </c>
      <c r="M12678" s="6">
        <v>-0.55845163980272206</v>
      </c>
      <c r="N12678" s="3">
        <v>-0.59047619047619004</v>
      </c>
      <c r="O12678" s="3">
        <v>-0.57562815029930903</v>
      </c>
    </row>
    <row r="12679" spans="2:15" x14ac:dyDescent="0.25">
      <c r="B12679" t="s">
        <v>63</v>
      </c>
      <c r="C12679" t="s">
        <v>33</v>
      </c>
      <c r="D12679" t="s">
        <v>19</v>
      </c>
      <c r="E12679" t="s">
        <v>21</v>
      </c>
      <c r="F12679" s="4">
        <v>333</v>
      </c>
      <c r="G12679" s="5">
        <v>778043.54130000004</v>
      </c>
      <c r="H12679" s="4">
        <v>839</v>
      </c>
      <c r="I12679" s="5">
        <v>2086772.75</v>
      </c>
      <c r="J12679" s="4">
        <v>719</v>
      </c>
      <c r="K12679" s="5">
        <v>1618583.1</v>
      </c>
      <c r="L12679" s="3">
        <v>-0.60309892729439796</v>
      </c>
      <c r="M12679" s="6">
        <v>-0.62715463804096505</v>
      </c>
      <c r="N12679" s="3">
        <v>-0.53685674547983298</v>
      </c>
      <c r="O12679" s="3">
        <v>-0.51930577966617897</v>
      </c>
    </row>
    <row r="12680" spans="2:15" x14ac:dyDescent="0.25">
      <c r="B12680" t="s">
        <v>63</v>
      </c>
      <c r="C12680" t="s">
        <v>33</v>
      </c>
      <c r="D12680" t="s">
        <v>19</v>
      </c>
      <c r="E12680" t="s">
        <v>9</v>
      </c>
      <c r="F12680" s="4">
        <v>531</v>
      </c>
      <c r="G12680" s="5">
        <v>1153090.9443000001</v>
      </c>
      <c r="H12680" s="4">
        <v>877</v>
      </c>
      <c r="I12680" s="5">
        <v>1769408.47</v>
      </c>
      <c r="J12680" s="4">
        <v>1009</v>
      </c>
      <c r="K12680" s="5">
        <v>1666289.7012</v>
      </c>
      <c r="L12680" s="3">
        <v>-0.39452679589509698</v>
      </c>
      <c r="M12680" s="6">
        <v>-0.34831839914273799</v>
      </c>
      <c r="N12680" s="3">
        <v>-0.47373637264618401</v>
      </c>
      <c r="O12680" s="3">
        <v>-0.30798891485100999</v>
      </c>
    </row>
    <row r="12681" spans="2:15" x14ac:dyDescent="0.25">
      <c r="B12681" t="s">
        <v>63</v>
      </c>
      <c r="C12681" t="s">
        <v>33</v>
      </c>
      <c r="D12681" t="s">
        <v>19</v>
      </c>
      <c r="E12681" t="s">
        <v>10</v>
      </c>
      <c r="F12681" s="4">
        <v>47</v>
      </c>
      <c r="G12681" s="5">
        <v>239789.4405</v>
      </c>
      <c r="H12681" s="4">
        <v>92</v>
      </c>
      <c r="I12681" s="5">
        <v>436987.67</v>
      </c>
      <c r="J12681" s="4">
        <v>55</v>
      </c>
      <c r="K12681" s="5">
        <v>229564.56</v>
      </c>
      <c r="L12681" s="3">
        <v>-0.48913043478260898</v>
      </c>
      <c r="M12681" s="6">
        <v>-0.45126726230055902</v>
      </c>
      <c r="N12681" s="3">
        <v>-0.145454545454546</v>
      </c>
      <c r="O12681" s="3">
        <v>4.4540326695026403E-2</v>
      </c>
    </row>
    <row r="12682" spans="2:15" x14ac:dyDescent="0.25">
      <c r="B12682" t="s">
        <v>63</v>
      </c>
      <c r="C12682" t="s">
        <v>33</v>
      </c>
      <c r="D12682" t="s">
        <v>19</v>
      </c>
      <c r="E12682" t="s">
        <v>11</v>
      </c>
      <c r="F12682" s="4"/>
      <c r="G12682" s="5"/>
      <c r="H12682" s="4"/>
      <c r="I12682" s="5"/>
      <c r="J12682" s="4" t="s">
        <v>69</v>
      </c>
      <c r="K12682" s="5">
        <v>2271</v>
      </c>
      <c r="L12682" s="3"/>
      <c r="M12682" s="6"/>
      <c r="N12682" s="3" t="s">
        <v>70</v>
      </c>
      <c r="O12682" s="3"/>
    </row>
    <row r="12683" spans="2:15" x14ac:dyDescent="0.25">
      <c r="B12683" t="s">
        <v>63</v>
      </c>
      <c r="C12683" t="s">
        <v>33</v>
      </c>
      <c r="D12683" t="s">
        <v>19</v>
      </c>
      <c r="E12683" t="s">
        <v>12</v>
      </c>
      <c r="F12683" s="4" t="s">
        <v>69</v>
      </c>
      <c r="G12683" s="5">
        <v>6154.47</v>
      </c>
      <c r="H12683" s="4" t="s">
        <v>69</v>
      </c>
      <c r="I12683" s="5">
        <v>6238</v>
      </c>
      <c r="J12683" s="4">
        <v>15</v>
      </c>
      <c r="K12683" s="5">
        <v>14600</v>
      </c>
      <c r="L12683" s="3" t="s">
        <v>70</v>
      </c>
      <c r="M12683" s="6">
        <v>-1.33905097787753E-2</v>
      </c>
      <c r="N12683" s="3" t="s">
        <v>70</v>
      </c>
      <c r="O12683" s="3">
        <v>-0.57846095890410998</v>
      </c>
    </row>
    <row r="12684" spans="2:15" x14ac:dyDescent="0.25">
      <c r="B12684" t="s">
        <v>63</v>
      </c>
      <c r="C12684" t="s">
        <v>33</v>
      </c>
      <c r="D12684" t="s">
        <v>19</v>
      </c>
      <c r="E12684" t="s">
        <v>24</v>
      </c>
      <c r="F12684" s="4">
        <v>15</v>
      </c>
      <c r="G12684" s="5">
        <v>48294.09</v>
      </c>
      <c r="H12684" s="4">
        <v>36</v>
      </c>
      <c r="I12684" s="5">
        <v>98672</v>
      </c>
      <c r="J12684" s="4">
        <v>42</v>
      </c>
      <c r="K12684" s="5">
        <v>113884</v>
      </c>
      <c r="L12684" s="3">
        <v>-0.58333333333333304</v>
      </c>
      <c r="M12684" s="6">
        <v>-0.51055932787416902</v>
      </c>
      <c r="N12684" s="3">
        <v>-0.64285714285714302</v>
      </c>
      <c r="O12684" s="3">
        <v>-0.57593612798988403</v>
      </c>
    </row>
    <row r="12685" spans="2:15" x14ac:dyDescent="0.25">
      <c r="B12685" t="s">
        <v>63</v>
      </c>
      <c r="C12685" t="s">
        <v>33</v>
      </c>
      <c r="D12685" t="s">
        <v>19</v>
      </c>
      <c r="E12685" t="s">
        <v>13</v>
      </c>
      <c r="F12685" s="4">
        <v>243</v>
      </c>
      <c r="G12685" s="5">
        <v>167376.24600000001</v>
      </c>
      <c r="H12685" s="4">
        <v>413</v>
      </c>
      <c r="I12685" s="5">
        <v>248284</v>
      </c>
      <c r="J12685" s="4">
        <v>324</v>
      </c>
      <c r="K12685" s="5">
        <v>236936.48</v>
      </c>
      <c r="L12685" s="3">
        <v>-0.41162227602905599</v>
      </c>
      <c r="M12685" s="6">
        <v>-0.32586777238968301</v>
      </c>
      <c r="N12685" s="3">
        <v>-0.25</v>
      </c>
      <c r="O12685" s="3">
        <v>-0.29358178191893403</v>
      </c>
    </row>
    <row r="12686" spans="2:15" x14ac:dyDescent="0.25">
      <c r="B12686" t="s">
        <v>63</v>
      </c>
      <c r="C12686" t="s">
        <v>33</v>
      </c>
      <c r="D12686" t="s">
        <v>19</v>
      </c>
      <c r="E12686" t="s">
        <v>36</v>
      </c>
      <c r="F12686" s="4"/>
      <c r="G12686" s="5"/>
      <c r="H12686" s="4">
        <v>14</v>
      </c>
      <c r="I12686" s="5">
        <v>46394</v>
      </c>
      <c r="J12686" s="4">
        <v>17</v>
      </c>
      <c r="K12686" s="5">
        <v>55217</v>
      </c>
      <c r="L12686" s="3"/>
      <c r="M12686" s="6"/>
      <c r="N12686" s="3"/>
      <c r="O12686" s="3"/>
    </row>
    <row r="12687" spans="2:15" x14ac:dyDescent="0.25">
      <c r="B12687" t="s">
        <v>63</v>
      </c>
      <c r="C12687" t="s">
        <v>33</v>
      </c>
      <c r="D12687" t="s">
        <v>19</v>
      </c>
      <c r="E12687" t="s">
        <v>15</v>
      </c>
      <c r="F12687" s="4">
        <v>302</v>
      </c>
      <c r="G12687" s="5">
        <v>702064.320000001</v>
      </c>
      <c r="H12687" s="4">
        <v>441</v>
      </c>
      <c r="I12687" s="5">
        <v>889551.4</v>
      </c>
      <c r="J12687" s="4">
        <v>374</v>
      </c>
      <c r="K12687" s="5">
        <v>586239.200000001</v>
      </c>
      <c r="L12687" s="3">
        <v>-0.315192743764172</v>
      </c>
      <c r="M12687" s="6">
        <v>-0.210765875923526</v>
      </c>
      <c r="N12687" s="3">
        <v>-0.19251336898395699</v>
      </c>
      <c r="O12687" s="3">
        <v>0.197573140793042</v>
      </c>
    </row>
    <row r="12688" spans="2:15" x14ac:dyDescent="0.25">
      <c r="B12688" t="s">
        <v>63</v>
      </c>
      <c r="C12688" t="s">
        <v>33</v>
      </c>
      <c r="D12688" t="s">
        <v>19</v>
      </c>
      <c r="E12688" t="s">
        <v>22</v>
      </c>
      <c r="F12688" s="4">
        <v>76</v>
      </c>
      <c r="G12688" s="5">
        <v>456297.29100000003</v>
      </c>
      <c r="H12688" s="4">
        <v>70</v>
      </c>
      <c r="I12688" s="5">
        <v>456711.9</v>
      </c>
      <c r="J12688" s="4"/>
      <c r="K12688" s="5"/>
      <c r="L12688" s="3">
        <v>8.5714285714285604E-2</v>
      </c>
      <c r="M12688" s="6">
        <v>-9.0781299983588902E-4</v>
      </c>
      <c r="N12688" s="3"/>
      <c r="O12688" s="3"/>
    </row>
    <row r="12689" spans="2:15" x14ac:dyDescent="0.25">
      <c r="B12689" t="s">
        <v>63</v>
      </c>
      <c r="C12689" t="s">
        <v>33</v>
      </c>
      <c r="D12689" t="s">
        <v>19</v>
      </c>
      <c r="E12689" t="s">
        <v>25</v>
      </c>
      <c r="F12689" s="4">
        <v>20</v>
      </c>
      <c r="G12689" s="5">
        <v>42932.73</v>
      </c>
      <c r="H12689" s="4">
        <v>38</v>
      </c>
      <c r="I12689" s="5">
        <v>94779.61</v>
      </c>
      <c r="J12689" s="4">
        <v>31</v>
      </c>
      <c r="K12689" s="5">
        <v>96524.01</v>
      </c>
      <c r="L12689" s="3">
        <v>-0.47368421052631599</v>
      </c>
      <c r="M12689" s="6">
        <v>-0.54702567355995702</v>
      </c>
      <c r="N12689" s="3">
        <v>-0.35483870967741898</v>
      </c>
      <c r="O12689" s="3">
        <v>-0.55521191048734897</v>
      </c>
    </row>
    <row r="12690" spans="2:15" x14ac:dyDescent="0.25">
      <c r="B12690" t="s">
        <v>63</v>
      </c>
      <c r="C12690" t="s">
        <v>33</v>
      </c>
      <c r="D12690" t="s">
        <v>19</v>
      </c>
      <c r="E12690" t="s">
        <v>16</v>
      </c>
      <c r="F12690" s="4">
        <v>47</v>
      </c>
      <c r="G12690" s="5">
        <v>86250.808799999999</v>
      </c>
      <c r="H12690" s="4">
        <v>128</v>
      </c>
      <c r="I12690" s="5">
        <v>218109</v>
      </c>
      <c r="J12690" s="4">
        <v>141</v>
      </c>
      <c r="K12690" s="5">
        <v>205575</v>
      </c>
      <c r="L12690" s="3">
        <v>-0.6328125</v>
      </c>
      <c r="M12690" s="6">
        <v>-0.60455181216731102</v>
      </c>
      <c r="N12690" s="3">
        <v>-0.66666666666666696</v>
      </c>
      <c r="O12690" s="3">
        <v>-0.58044115870120405</v>
      </c>
    </row>
    <row r="12691" spans="2:15" x14ac:dyDescent="0.25">
      <c r="B12691" t="s">
        <v>63</v>
      </c>
      <c r="C12691" t="s">
        <v>33</v>
      </c>
      <c r="D12691" t="s">
        <v>23</v>
      </c>
      <c r="E12691" t="s">
        <v>7</v>
      </c>
      <c r="F12691" s="4">
        <v>7</v>
      </c>
      <c r="G12691" s="5">
        <v>13200.99</v>
      </c>
      <c r="H12691" s="4">
        <v>27</v>
      </c>
      <c r="I12691" s="5">
        <v>50165.4</v>
      </c>
      <c r="J12691" s="4">
        <v>29</v>
      </c>
      <c r="K12691" s="5">
        <v>60992.4</v>
      </c>
      <c r="L12691" s="3">
        <v>-0.74074074074074103</v>
      </c>
      <c r="M12691" s="6">
        <v>-0.73685069789137503</v>
      </c>
      <c r="N12691" s="3">
        <v>-0.75862068965517204</v>
      </c>
      <c r="O12691" s="3">
        <v>-0.78356336199264198</v>
      </c>
    </row>
    <row r="12692" spans="2:15" x14ac:dyDescent="0.25">
      <c r="B12692" t="s">
        <v>63</v>
      </c>
      <c r="C12692" t="s">
        <v>33</v>
      </c>
      <c r="D12692" t="s">
        <v>23</v>
      </c>
      <c r="E12692" t="s">
        <v>18</v>
      </c>
      <c r="F12692" s="4">
        <v>118</v>
      </c>
      <c r="G12692" s="5">
        <v>175876.86600000001</v>
      </c>
      <c r="H12692" s="4">
        <v>169</v>
      </c>
      <c r="I12692" s="5">
        <v>151048.68</v>
      </c>
      <c r="J12692" s="4">
        <v>293</v>
      </c>
      <c r="K12692" s="5">
        <v>360719.48</v>
      </c>
      <c r="L12692" s="3">
        <v>-0.30177514792899401</v>
      </c>
      <c r="M12692" s="6">
        <v>0.16437208190101499</v>
      </c>
      <c r="N12692" s="3">
        <v>-0.59726962457337895</v>
      </c>
      <c r="O12692" s="3">
        <v>-0.51242759054764697</v>
      </c>
    </row>
    <row r="12693" spans="2:15" x14ac:dyDescent="0.25">
      <c r="B12693" t="s">
        <v>63</v>
      </c>
      <c r="C12693" t="s">
        <v>33</v>
      </c>
      <c r="D12693" t="s">
        <v>23</v>
      </c>
      <c r="E12693" t="s">
        <v>8</v>
      </c>
      <c r="F12693" s="4">
        <v>98</v>
      </c>
      <c r="G12693" s="5">
        <v>261741.74460000001</v>
      </c>
      <c r="H12693" s="4">
        <v>166</v>
      </c>
      <c r="I12693" s="5">
        <v>487997.44</v>
      </c>
      <c r="J12693" s="4">
        <v>166</v>
      </c>
      <c r="K12693" s="5">
        <v>343498.6</v>
      </c>
      <c r="L12693" s="3">
        <v>-0.40963855421686701</v>
      </c>
      <c r="M12693" s="6">
        <v>-0.46364115229784802</v>
      </c>
      <c r="N12693" s="3">
        <v>-0.40963855421686701</v>
      </c>
      <c r="O12693" s="3">
        <v>-0.23801219393616199</v>
      </c>
    </row>
    <row r="12694" spans="2:15" x14ac:dyDescent="0.25">
      <c r="B12694" t="s">
        <v>63</v>
      </c>
      <c r="C12694" t="s">
        <v>33</v>
      </c>
      <c r="D12694" t="s">
        <v>23</v>
      </c>
      <c r="E12694" t="s">
        <v>21</v>
      </c>
      <c r="F12694" s="4">
        <v>272</v>
      </c>
      <c r="G12694" s="5">
        <v>645098.85</v>
      </c>
      <c r="H12694" s="4">
        <v>387</v>
      </c>
      <c r="I12694" s="5">
        <v>1030422.97</v>
      </c>
      <c r="J12694" s="4">
        <v>656</v>
      </c>
      <c r="K12694" s="5">
        <v>1800631.1699999899</v>
      </c>
      <c r="L12694" s="3">
        <v>-0.29715762273901802</v>
      </c>
      <c r="M12694" s="6">
        <v>-0.37394752564570599</v>
      </c>
      <c r="N12694" s="3">
        <v>-0.58536585365853699</v>
      </c>
      <c r="O12694" s="3">
        <v>-0.64173737478952897</v>
      </c>
    </row>
    <row r="12695" spans="2:15" x14ac:dyDescent="0.25">
      <c r="B12695" t="s">
        <v>63</v>
      </c>
      <c r="C12695" t="s">
        <v>33</v>
      </c>
      <c r="D12695" t="s">
        <v>23</v>
      </c>
      <c r="E12695" t="s">
        <v>9</v>
      </c>
      <c r="F12695" s="4">
        <v>535</v>
      </c>
      <c r="G12695" s="5">
        <v>991157.16183200094</v>
      </c>
      <c r="H12695" s="4">
        <v>742</v>
      </c>
      <c r="I12695" s="5">
        <v>1186503.43</v>
      </c>
      <c r="J12695" s="4">
        <v>874</v>
      </c>
      <c r="K12695" s="5">
        <v>1914220.94</v>
      </c>
      <c r="L12695" s="3">
        <v>-0.27897574123989199</v>
      </c>
      <c r="M12695" s="6">
        <v>-0.16464028946633399</v>
      </c>
      <c r="N12695" s="3">
        <v>-0.38787185354691101</v>
      </c>
      <c r="O12695" s="3">
        <v>-0.48221381287783799</v>
      </c>
    </row>
    <row r="12696" spans="2:15" x14ac:dyDescent="0.25">
      <c r="B12696" t="s">
        <v>63</v>
      </c>
      <c r="C12696" t="s">
        <v>33</v>
      </c>
      <c r="D12696" t="s">
        <v>23</v>
      </c>
      <c r="E12696" t="s">
        <v>10</v>
      </c>
      <c r="F12696" s="4">
        <v>66</v>
      </c>
      <c r="G12696" s="5">
        <v>355449.05849999998</v>
      </c>
      <c r="H12696" s="4">
        <v>89</v>
      </c>
      <c r="I12696" s="5">
        <v>477868.48</v>
      </c>
      <c r="J12696" s="4">
        <v>105</v>
      </c>
      <c r="K12696" s="5">
        <v>493737.91</v>
      </c>
      <c r="L12696" s="3">
        <v>-0.25842696629213502</v>
      </c>
      <c r="M12696" s="6">
        <v>-0.25617806284272998</v>
      </c>
      <c r="N12696" s="3">
        <v>-0.371428571428571</v>
      </c>
      <c r="O12696" s="3">
        <v>-0.28008554477820002</v>
      </c>
    </row>
    <row r="12697" spans="2:15" x14ac:dyDescent="0.25">
      <c r="B12697" t="s">
        <v>63</v>
      </c>
      <c r="C12697" t="s">
        <v>33</v>
      </c>
      <c r="D12697" t="s">
        <v>23</v>
      </c>
      <c r="E12697" t="s">
        <v>11</v>
      </c>
      <c r="F12697" s="4" t="s">
        <v>69</v>
      </c>
      <c r="G12697" s="5">
        <v>9770.4</v>
      </c>
      <c r="H12697" s="4" t="s">
        <v>69</v>
      </c>
      <c r="I12697" s="5">
        <v>3605</v>
      </c>
      <c r="J12697" s="4" t="s">
        <v>69</v>
      </c>
      <c r="K12697" s="5">
        <v>5199.6000000000004</v>
      </c>
      <c r="L12697" s="3" t="s">
        <v>70</v>
      </c>
      <c r="M12697" s="6">
        <v>1.71023578363384</v>
      </c>
      <c r="N12697" s="3" t="s">
        <v>70</v>
      </c>
      <c r="O12697" s="3">
        <v>0.87906762058619903</v>
      </c>
    </row>
    <row r="12698" spans="2:15" x14ac:dyDescent="0.25">
      <c r="B12698" t="s">
        <v>63</v>
      </c>
      <c r="C12698" t="s">
        <v>33</v>
      </c>
      <c r="D12698" t="s">
        <v>23</v>
      </c>
      <c r="E12698" t="s">
        <v>12</v>
      </c>
      <c r="F12698" s="4">
        <v>6</v>
      </c>
      <c r="G12698" s="5">
        <v>24006.06</v>
      </c>
      <c r="H12698" s="4">
        <v>13</v>
      </c>
      <c r="I12698" s="5">
        <v>34980</v>
      </c>
      <c r="J12698" s="4">
        <v>98</v>
      </c>
      <c r="K12698" s="5">
        <v>148529.20000000001</v>
      </c>
      <c r="L12698" s="3">
        <v>-0.53846153846153799</v>
      </c>
      <c r="M12698" s="6">
        <v>-0.31372041166380799</v>
      </c>
      <c r="N12698" s="3">
        <v>-0.93877551020408201</v>
      </c>
      <c r="O12698" s="3">
        <v>-0.83837481114824597</v>
      </c>
    </row>
    <row r="12699" spans="2:15" x14ac:dyDescent="0.25">
      <c r="B12699" t="s">
        <v>63</v>
      </c>
      <c r="C12699" t="s">
        <v>33</v>
      </c>
      <c r="D12699" t="s">
        <v>23</v>
      </c>
      <c r="E12699" t="s">
        <v>24</v>
      </c>
      <c r="F12699" s="4">
        <v>66</v>
      </c>
      <c r="G12699" s="5">
        <v>240175.86</v>
      </c>
      <c r="H12699" s="4">
        <v>192</v>
      </c>
      <c r="I12699" s="5">
        <v>547292.87</v>
      </c>
      <c r="J12699" s="4">
        <v>222</v>
      </c>
      <c r="K12699" s="5">
        <v>762792.13</v>
      </c>
      <c r="L12699" s="3">
        <v>-0.65625</v>
      </c>
      <c r="M12699" s="6">
        <v>-0.56115660706487902</v>
      </c>
      <c r="N12699" s="3">
        <v>-0.70270270270270296</v>
      </c>
      <c r="O12699" s="3">
        <v>-0.68513589672195496</v>
      </c>
    </row>
    <row r="12700" spans="2:15" x14ac:dyDescent="0.25">
      <c r="B12700" t="s">
        <v>63</v>
      </c>
      <c r="C12700" t="s">
        <v>33</v>
      </c>
      <c r="D12700" t="s">
        <v>23</v>
      </c>
      <c r="E12700" t="s">
        <v>13</v>
      </c>
      <c r="F12700" s="4">
        <v>35</v>
      </c>
      <c r="G12700" s="5">
        <v>19390.41</v>
      </c>
      <c r="H12700" s="4">
        <v>98</v>
      </c>
      <c r="I12700" s="5">
        <v>47300</v>
      </c>
      <c r="J12700" s="4">
        <v>67</v>
      </c>
      <c r="K12700" s="5">
        <v>34674.400000000001</v>
      </c>
      <c r="L12700" s="3">
        <v>-0.64285714285714302</v>
      </c>
      <c r="M12700" s="6">
        <v>-0.59005475687103603</v>
      </c>
      <c r="N12700" s="3">
        <v>-0.47761194029850801</v>
      </c>
      <c r="O12700" s="3">
        <v>-0.44078599773896598</v>
      </c>
    </row>
    <row r="12701" spans="2:15" x14ac:dyDescent="0.25">
      <c r="B12701" t="s">
        <v>63</v>
      </c>
      <c r="C12701" t="s">
        <v>33</v>
      </c>
      <c r="D12701" t="s">
        <v>23</v>
      </c>
      <c r="E12701" t="s">
        <v>36</v>
      </c>
      <c r="F12701" s="4"/>
      <c r="G12701" s="5"/>
      <c r="H12701" s="4" t="s">
        <v>69</v>
      </c>
      <c r="I12701" s="5">
        <v>3477</v>
      </c>
      <c r="J12701" s="4"/>
      <c r="K12701" s="5"/>
      <c r="L12701" s="3" t="s">
        <v>70</v>
      </c>
      <c r="M12701" s="6"/>
      <c r="N12701" s="3"/>
      <c r="O12701" s="3"/>
    </row>
    <row r="12702" spans="2:15" x14ac:dyDescent="0.25">
      <c r="B12702" t="s">
        <v>63</v>
      </c>
      <c r="C12702" t="s">
        <v>33</v>
      </c>
      <c r="D12702" t="s">
        <v>23</v>
      </c>
      <c r="E12702" t="s">
        <v>14</v>
      </c>
      <c r="F12702" s="4" t="s">
        <v>69</v>
      </c>
      <c r="G12702" s="5">
        <v>196239.2</v>
      </c>
      <c r="H12702" s="4"/>
      <c r="I12702" s="5"/>
      <c r="J12702" s="4"/>
      <c r="K12702" s="5"/>
      <c r="L12702" s="3" t="s">
        <v>70</v>
      </c>
      <c r="M12702" s="6"/>
      <c r="N12702" s="3" t="s">
        <v>70</v>
      </c>
      <c r="O12702" s="3"/>
    </row>
    <row r="12703" spans="2:15" x14ac:dyDescent="0.25">
      <c r="B12703" t="s">
        <v>63</v>
      </c>
      <c r="C12703" t="s">
        <v>33</v>
      </c>
      <c r="D12703" t="s">
        <v>23</v>
      </c>
      <c r="E12703" t="s">
        <v>15</v>
      </c>
      <c r="F12703" s="4">
        <v>640</v>
      </c>
      <c r="G12703" s="5">
        <v>1439700.6915</v>
      </c>
      <c r="H12703" s="4">
        <v>1383</v>
      </c>
      <c r="I12703" s="5">
        <v>2851972.39</v>
      </c>
      <c r="J12703" s="4">
        <v>1095</v>
      </c>
      <c r="K12703" s="5">
        <v>1858275.72</v>
      </c>
      <c r="L12703" s="3">
        <v>-0.53723788864786703</v>
      </c>
      <c r="M12703" s="6">
        <v>-0.495191223958518</v>
      </c>
      <c r="N12703" s="3">
        <v>-0.41552511415525101</v>
      </c>
      <c r="O12703" s="3">
        <v>-0.225249151132426</v>
      </c>
    </row>
    <row r="12704" spans="2:15" x14ac:dyDescent="0.25">
      <c r="B12704" t="s">
        <v>63</v>
      </c>
      <c r="C12704" t="s">
        <v>33</v>
      </c>
      <c r="D12704" t="s">
        <v>23</v>
      </c>
      <c r="E12704" t="s">
        <v>22</v>
      </c>
      <c r="F12704" s="4">
        <v>146</v>
      </c>
      <c r="G12704" s="5">
        <v>590477.8602</v>
      </c>
      <c r="H12704" s="4">
        <v>204</v>
      </c>
      <c r="I12704" s="5">
        <v>682983.4</v>
      </c>
      <c r="J12704" s="4"/>
      <c r="K12704" s="5"/>
      <c r="L12704" s="3">
        <v>-0.28431372549019601</v>
      </c>
      <c r="M12704" s="6">
        <v>-0.13544332087719799</v>
      </c>
      <c r="N12704" s="3"/>
      <c r="O12704" s="3"/>
    </row>
    <row r="12705" spans="2:15" x14ac:dyDescent="0.25">
      <c r="B12705" t="s">
        <v>63</v>
      </c>
      <c r="C12705" t="s">
        <v>33</v>
      </c>
      <c r="D12705" t="s">
        <v>23</v>
      </c>
      <c r="E12705" t="s">
        <v>25</v>
      </c>
      <c r="F12705" s="4">
        <v>21</v>
      </c>
      <c r="G12705" s="5">
        <v>46127.1</v>
      </c>
      <c r="H12705" s="4">
        <v>17</v>
      </c>
      <c r="I12705" s="5">
        <v>35995.629999999997</v>
      </c>
      <c r="J12705" s="4">
        <v>13</v>
      </c>
      <c r="K12705" s="5">
        <v>24144.41</v>
      </c>
      <c r="L12705" s="3">
        <v>0.23529411764705899</v>
      </c>
      <c r="M12705" s="6">
        <v>0.28146388881094703</v>
      </c>
      <c r="N12705" s="3">
        <v>0.61538461538461497</v>
      </c>
      <c r="O12705" s="3">
        <v>0.910467060491435</v>
      </c>
    </row>
    <row r="12706" spans="2:15" x14ac:dyDescent="0.25">
      <c r="B12706" t="s">
        <v>63</v>
      </c>
      <c r="C12706" t="s">
        <v>33</v>
      </c>
      <c r="D12706" t="s">
        <v>23</v>
      </c>
      <c r="E12706" t="s">
        <v>16</v>
      </c>
      <c r="F12706" s="4">
        <v>51</v>
      </c>
      <c r="G12706" s="5">
        <v>62012.76</v>
      </c>
      <c r="H12706" s="4">
        <v>56</v>
      </c>
      <c r="I12706" s="5">
        <v>64723</v>
      </c>
      <c r="J12706" s="4">
        <v>44</v>
      </c>
      <c r="K12706" s="5">
        <v>54090</v>
      </c>
      <c r="L12706" s="3">
        <v>-8.9285714285714302E-2</v>
      </c>
      <c r="M12706" s="6">
        <v>-4.1874449577430098E-2</v>
      </c>
      <c r="N12706" s="3">
        <v>0.15909090909090901</v>
      </c>
      <c r="O12706" s="3">
        <v>0.14647365501941201</v>
      </c>
    </row>
    <row r="12707" spans="2:15" x14ac:dyDescent="0.25">
      <c r="B12707" t="s">
        <v>63</v>
      </c>
      <c r="C12707" t="s">
        <v>33</v>
      </c>
      <c r="D12707" t="s">
        <v>29</v>
      </c>
      <c r="E12707" t="s">
        <v>9</v>
      </c>
      <c r="F12707" s="4"/>
      <c r="G12707" s="5"/>
      <c r="H12707" s="4" t="s">
        <v>69</v>
      </c>
      <c r="I12707" s="5">
        <v>1581</v>
      </c>
      <c r="J12707" s="4"/>
      <c r="K12707" s="5"/>
      <c r="L12707" s="3" t="s">
        <v>70</v>
      </c>
      <c r="M12707" s="6"/>
      <c r="N12707" s="3"/>
      <c r="O12707" s="3"/>
    </row>
    <row r="12708" spans="2:15" x14ac:dyDescent="0.25">
      <c r="B12708" t="s">
        <v>63</v>
      </c>
      <c r="C12708" t="s">
        <v>33</v>
      </c>
      <c r="D12708" t="s">
        <v>26</v>
      </c>
      <c r="E12708" t="s">
        <v>7</v>
      </c>
      <c r="F12708" s="4">
        <v>53</v>
      </c>
      <c r="G12708" s="5">
        <v>105155.73</v>
      </c>
      <c r="H12708" s="4">
        <v>29</v>
      </c>
      <c r="I12708" s="5">
        <v>57249</v>
      </c>
      <c r="J12708" s="4">
        <v>57</v>
      </c>
      <c r="K12708" s="5">
        <v>100928</v>
      </c>
      <c r="L12708" s="3">
        <v>0.82758620689655205</v>
      </c>
      <c r="M12708" s="6">
        <v>0.83681339412042</v>
      </c>
      <c r="N12708" s="3">
        <v>-7.0175438596491196E-2</v>
      </c>
      <c r="O12708" s="3">
        <v>4.1888574032973303E-2</v>
      </c>
    </row>
    <row r="12709" spans="2:15" x14ac:dyDescent="0.25">
      <c r="B12709" t="s">
        <v>63</v>
      </c>
      <c r="C12709" t="s">
        <v>33</v>
      </c>
      <c r="D12709" t="s">
        <v>26</v>
      </c>
      <c r="E12709" t="s">
        <v>8</v>
      </c>
      <c r="F12709" s="4">
        <v>13</v>
      </c>
      <c r="G12709" s="5">
        <v>37863.449999999997</v>
      </c>
      <c r="H12709" s="4">
        <v>38</v>
      </c>
      <c r="I12709" s="5">
        <v>115386</v>
      </c>
      <c r="J12709" s="4">
        <v>39</v>
      </c>
      <c r="K12709" s="5">
        <v>101995</v>
      </c>
      <c r="L12709" s="3">
        <v>-0.65789473684210498</v>
      </c>
      <c r="M12709" s="6">
        <v>-0.67185403775154695</v>
      </c>
      <c r="N12709" s="3">
        <v>-0.66666666666666696</v>
      </c>
      <c r="O12709" s="3">
        <v>-0.62877150840727503</v>
      </c>
    </row>
    <row r="12710" spans="2:15" x14ac:dyDescent="0.25">
      <c r="B12710" t="s">
        <v>63</v>
      </c>
      <c r="C12710" t="s">
        <v>33</v>
      </c>
      <c r="D12710" t="s">
        <v>26</v>
      </c>
      <c r="E12710" t="s">
        <v>21</v>
      </c>
      <c r="F12710" s="4">
        <v>10</v>
      </c>
      <c r="G12710" s="5">
        <v>19523.88</v>
      </c>
      <c r="H12710" s="4">
        <v>29</v>
      </c>
      <c r="I12710" s="5">
        <v>54055</v>
      </c>
      <c r="J12710" s="4">
        <v>26</v>
      </c>
      <c r="K12710" s="5">
        <v>49921</v>
      </c>
      <c r="L12710" s="3">
        <v>-0.65517241379310298</v>
      </c>
      <c r="M12710" s="6">
        <v>-0.63881454074553701</v>
      </c>
      <c r="N12710" s="3">
        <v>-0.61538461538461497</v>
      </c>
      <c r="O12710" s="3">
        <v>-0.60890446906111695</v>
      </c>
    </row>
    <row r="12711" spans="2:15" x14ac:dyDescent="0.25">
      <c r="B12711" t="s">
        <v>63</v>
      </c>
      <c r="C12711" t="s">
        <v>33</v>
      </c>
      <c r="D12711" t="s">
        <v>26</v>
      </c>
      <c r="E12711" t="s">
        <v>9</v>
      </c>
      <c r="F12711" s="4" t="s">
        <v>69</v>
      </c>
      <c r="G12711" s="5">
        <v>2497.9499999999998</v>
      </c>
      <c r="H12711" s="4">
        <v>5</v>
      </c>
      <c r="I12711" s="5">
        <v>7694</v>
      </c>
      <c r="J12711" s="4">
        <v>5</v>
      </c>
      <c r="K12711" s="5">
        <v>7191</v>
      </c>
      <c r="L12711" s="3" t="s">
        <v>70</v>
      </c>
      <c r="M12711" s="6">
        <v>-0.67533792565635598</v>
      </c>
      <c r="N12711" s="3" t="s">
        <v>70</v>
      </c>
      <c r="O12711" s="3">
        <v>-0.65262828535669604</v>
      </c>
    </row>
    <row r="12712" spans="2:15" x14ac:dyDescent="0.25">
      <c r="B12712" t="s">
        <v>63</v>
      </c>
      <c r="C12712" t="s">
        <v>33</v>
      </c>
      <c r="D12712" t="s">
        <v>26</v>
      </c>
      <c r="E12712" t="s">
        <v>10</v>
      </c>
      <c r="F12712" s="4">
        <v>9</v>
      </c>
      <c r="G12712" s="5">
        <v>50800.5</v>
      </c>
      <c r="H12712" s="4">
        <v>7</v>
      </c>
      <c r="I12712" s="5">
        <v>32685</v>
      </c>
      <c r="J12712" s="4">
        <v>14</v>
      </c>
      <c r="K12712" s="5">
        <v>71171</v>
      </c>
      <c r="L12712" s="3">
        <v>0.28571428571428598</v>
      </c>
      <c r="M12712" s="6">
        <v>0.55424506654428596</v>
      </c>
      <c r="N12712" s="3">
        <v>-0.35714285714285698</v>
      </c>
      <c r="O12712" s="3">
        <v>-0.28621910609658402</v>
      </c>
    </row>
    <row r="12713" spans="2:15" x14ac:dyDescent="0.25">
      <c r="B12713" t="s">
        <v>63</v>
      </c>
      <c r="C12713" t="s">
        <v>33</v>
      </c>
      <c r="D12713" t="s">
        <v>26</v>
      </c>
      <c r="E12713" t="s">
        <v>24</v>
      </c>
      <c r="F12713" s="4" t="s">
        <v>69</v>
      </c>
      <c r="G12713" s="5">
        <v>3188.16</v>
      </c>
      <c r="H12713" s="4" t="s">
        <v>69</v>
      </c>
      <c r="I12713" s="5">
        <v>8770</v>
      </c>
      <c r="J12713" s="4"/>
      <c r="K12713" s="5"/>
      <c r="L12713" s="3" t="s">
        <v>70</v>
      </c>
      <c r="M12713" s="6">
        <v>-0.63646978335233795</v>
      </c>
      <c r="N12713" s="3" t="s">
        <v>70</v>
      </c>
      <c r="O12713" s="3"/>
    </row>
    <row r="12714" spans="2:15" x14ac:dyDescent="0.25">
      <c r="B12714" t="s">
        <v>63</v>
      </c>
      <c r="C12714" t="s">
        <v>33</v>
      </c>
      <c r="D12714" t="s">
        <v>26</v>
      </c>
      <c r="E12714" t="s">
        <v>13</v>
      </c>
      <c r="F12714" s="4">
        <v>11</v>
      </c>
      <c r="G12714" s="5">
        <v>10738.5</v>
      </c>
      <c r="H12714" s="4">
        <v>15</v>
      </c>
      <c r="I12714" s="5">
        <v>12391</v>
      </c>
      <c r="J12714" s="4">
        <v>22</v>
      </c>
      <c r="K12714" s="5">
        <v>15532</v>
      </c>
      <c r="L12714" s="3">
        <v>-0.266666666666667</v>
      </c>
      <c r="M12714" s="6">
        <v>-0.13336292470341399</v>
      </c>
      <c r="N12714" s="3">
        <v>-0.5</v>
      </c>
      <c r="O12714" s="3">
        <v>-0.30862091166623701</v>
      </c>
    </row>
    <row r="12715" spans="2:15" x14ac:dyDescent="0.25">
      <c r="B12715" t="s">
        <v>63</v>
      </c>
      <c r="C12715" t="s">
        <v>33</v>
      </c>
      <c r="D12715" t="s">
        <v>26</v>
      </c>
      <c r="E12715" t="s">
        <v>16</v>
      </c>
      <c r="F12715" s="4" t="s">
        <v>69</v>
      </c>
      <c r="G12715" s="5">
        <v>860.76</v>
      </c>
      <c r="H12715" s="4" t="s">
        <v>69</v>
      </c>
      <c r="I12715" s="5">
        <v>1594</v>
      </c>
      <c r="J12715" s="4" t="s">
        <v>69</v>
      </c>
      <c r="K12715" s="5">
        <v>3407</v>
      </c>
      <c r="L12715" s="3" t="s">
        <v>70</v>
      </c>
      <c r="M12715" s="6">
        <v>-0.46</v>
      </c>
      <c r="N12715" s="3" t="s">
        <v>70</v>
      </c>
      <c r="O12715" s="3">
        <v>-0.74735544467273296</v>
      </c>
    </row>
    <row r="12716" spans="2:15" x14ac:dyDescent="0.25">
      <c r="B12716" t="s">
        <v>63</v>
      </c>
      <c r="C12716" t="s">
        <v>34</v>
      </c>
      <c r="D12716" t="s">
        <v>28</v>
      </c>
      <c r="E12716" t="s">
        <v>7</v>
      </c>
      <c r="F12716" s="4"/>
      <c r="G12716" s="5"/>
      <c r="H12716" s="4" t="s">
        <v>69</v>
      </c>
      <c r="I12716" s="5">
        <v>1892</v>
      </c>
      <c r="J12716" s="4" t="s">
        <v>69</v>
      </c>
      <c r="K12716" s="5">
        <v>5192</v>
      </c>
      <c r="L12716" s="3" t="s">
        <v>70</v>
      </c>
      <c r="M12716" s="6"/>
      <c r="N12716" s="3" t="s">
        <v>70</v>
      </c>
      <c r="O12716" s="3"/>
    </row>
    <row r="12717" spans="2:15" x14ac:dyDescent="0.25">
      <c r="B12717" t="s">
        <v>63</v>
      </c>
      <c r="C12717" t="s">
        <v>34</v>
      </c>
      <c r="D12717" t="s">
        <v>28</v>
      </c>
      <c r="E12717" t="s">
        <v>18</v>
      </c>
      <c r="F12717" s="4" t="s">
        <v>69</v>
      </c>
      <c r="G12717" s="5">
        <v>1288</v>
      </c>
      <c r="H12717" s="4"/>
      <c r="I12717" s="5"/>
      <c r="J12717" s="4" t="s">
        <v>69</v>
      </c>
      <c r="K12717" s="5">
        <v>299</v>
      </c>
      <c r="L12717" s="3" t="s">
        <v>70</v>
      </c>
      <c r="M12717" s="6"/>
      <c r="N12717" s="3" t="s">
        <v>70</v>
      </c>
      <c r="O12717" s="3">
        <v>3.3076923076923102</v>
      </c>
    </row>
    <row r="12718" spans="2:15" x14ac:dyDescent="0.25">
      <c r="B12718" t="s">
        <v>63</v>
      </c>
      <c r="C12718" t="s">
        <v>34</v>
      </c>
      <c r="D12718" t="s">
        <v>28</v>
      </c>
      <c r="E12718" t="s">
        <v>21</v>
      </c>
      <c r="F12718" s="4">
        <v>48</v>
      </c>
      <c r="G12718" s="5">
        <v>181372</v>
      </c>
      <c r="H12718" s="4">
        <v>84</v>
      </c>
      <c r="I12718" s="5">
        <v>340550.48</v>
      </c>
      <c r="J12718" s="4">
        <v>173</v>
      </c>
      <c r="K12718" s="5">
        <v>544750.71200000006</v>
      </c>
      <c r="L12718" s="3">
        <v>-0.42857142857142899</v>
      </c>
      <c r="M12718" s="6">
        <v>-0.46741522725206602</v>
      </c>
      <c r="N12718" s="3">
        <v>-0.72254335260115599</v>
      </c>
      <c r="O12718" s="3">
        <v>-0.66705504737366905</v>
      </c>
    </row>
    <row r="12719" spans="2:15" x14ac:dyDescent="0.25">
      <c r="B12719" t="s">
        <v>63</v>
      </c>
      <c r="C12719" t="s">
        <v>34</v>
      </c>
      <c r="D12719" t="s">
        <v>28</v>
      </c>
      <c r="E12719" t="s">
        <v>9</v>
      </c>
      <c r="F12719" s="4">
        <v>171</v>
      </c>
      <c r="G12719" s="5">
        <v>426460</v>
      </c>
      <c r="H12719" s="4">
        <v>172</v>
      </c>
      <c r="I12719" s="5">
        <v>424683.68</v>
      </c>
      <c r="J12719" s="4">
        <v>217</v>
      </c>
      <c r="K12719" s="5">
        <v>539910.12600000005</v>
      </c>
      <c r="L12719" s="3">
        <v>-5.8139534883720999E-3</v>
      </c>
      <c r="M12719" s="6">
        <v>4.18268957262491E-3</v>
      </c>
      <c r="N12719" s="3">
        <v>-0.211981566820276</v>
      </c>
      <c r="O12719" s="3">
        <v>-0.21012779819580599</v>
      </c>
    </row>
    <row r="12720" spans="2:15" x14ac:dyDescent="0.25">
      <c r="B12720" t="s">
        <v>63</v>
      </c>
      <c r="C12720" t="s">
        <v>34</v>
      </c>
      <c r="D12720" t="s">
        <v>28</v>
      </c>
      <c r="E12720" t="s">
        <v>10</v>
      </c>
      <c r="F12720" s="4" t="s">
        <v>69</v>
      </c>
      <c r="G12720" s="5">
        <v>9410</v>
      </c>
      <c r="H12720" s="4" t="s">
        <v>69</v>
      </c>
      <c r="I12720" s="5">
        <v>2407</v>
      </c>
      <c r="J12720" s="4" t="s">
        <v>69</v>
      </c>
      <c r="K12720" s="5">
        <v>3137</v>
      </c>
      <c r="L12720" s="3" t="s">
        <v>70</v>
      </c>
      <c r="M12720" s="6">
        <v>2.9094308267553002</v>
      </c>
      <c r="N12720" s="3" t="s">
        <v>70</v>
      </c>
      <c r="O12720" s="3">
        <v>1.9996812240994599</v>
      </c>
    </row>
    <row r="12721" spans="2:15" x14ac:dyDescent="0.25">
      <c r="B12721" t="s">
        <v>63</v>
      </c>
      <c r="C12721" t="s">
        <v>34</v>
      </c>
      <c r="D12721" t="s">
        <v>28</v>
      </c>
      <c r="E12721" t="s">
        <v>11</v>
      </c>
      <c r="F12721" s="4"/>
      <c r="G12721" s="5"/>
      <c r="H12721" s="4"/>
      <c r="I12721" s="5"/>
      <c r="J12721" s="4" t="s">
        <v>69</v>
      </c>
      <c r="K12721" s="5">
        <v>25671</v>
      </c>
      <c r="L12721" s="3"/>
      <c r="M12721" s="6"/>
      <c r="N12721" s="3" t="s">
        <v>70</v>
      </c>
      <c r="O12721" s="3"/>
    </row>
    <row r="12722" spans="2:15" x14ac:dyDescent="0.25">
      <c r="B12722" t="s">
        <v>63</v>
      </c>
      <c r="C12722" t="s">
        <v>34</v>
      </c>
      <c r="D12722" t="s">
        <v>28</v>
      </c>
      <c r="E12722" t="s">
        <v>24</v>
      </c>
      <c r="F12722" s="4"/>
      <c r="G12722" s="5"/>
      <c r="H12722" s="4" t="s">
        <v>69</v>
      </c>
      <c r="I12722" s="5">
        <v>2408</v>
      </c>
      <c r="J12722" s="4"/>
      <c r="K12722" s="5"/>
      <c r="L12722" s="3" t="s">
        <v>70</v>
      </c>
      <c r="M12722" s="6"/>
      <c r="N12722" s="3"/>
      <c r="O12722" s="3"/>
    </row>
    <row r="12723" spans="2:15" x14ac:dyDescent="0.25">
      <c r="B12723" t="s">
        <v>63</v>
      </c>
      <c r="C12723" t="s">
        <v>34</v>
      </c>
      <c r="D12723" t="s">
        <v>28</v>
      </c>
      <c r="E12723" t="s">
        <v>13</v>
      </c>
      <c r="F12723" s="4">
        <v>7</v>
      </c>
      <c r="G12723" s="5">
        <v>5373</v>
      </c>
      <c r="H12723" s="4">
        <v>6</v>
      </c>
      <c r="I12723" s="5">
        <v>4265</v>
      </c>
      <c r="J12723" s="4">
        <v>5</v>
      </c>
      <c r="K12723" s="5">
        <v>3707</v>
      </c>
      <c r="L12723" s="3">
        <v>0.16666666666666699</v>
      </c>
      <c r="M12723" s="6">
        <v>0.25978898007034001</v>
      </c>
      <c r="N12723" s="3">
        <v>0.4</v>
      </c>
      <c r="O12723" s="3">
        <v>0.44942001618559502</v>
      </c>
    </row>
    <row r="12724" spans="2:15" x14ac:dyDescent="0.25">
      <c r="B12724" t="s">
        <v>63</v>
      </c>
      <c r="C12724" t="s">
        <v>34</v>
      </c>
      <c r="D12724" t="s">
        <v>28</v>
      </c>
      <c r="E12724" t="s">
        <v>36</v>
      </c>
      <c r="F12724" s="4" t="s">
        <v>69</v>
      </c>
      <c r="G12724" s="5">
        <v>3581</v>
      </c>
      <c r="H12724" s="4"/>
      <c r="I12724" s="5"/>
      <c r="J12724" s="4"/>
      <c r="K12724" s="5"/>
      <c r="L12724" s="3" t="s">
        <v>70</v>
      </c>
      <c r="M12724" s="6"/>
      <c r="N12724" s="3" t="s">
        <v>70</v>
      </c>
      <c r="O12724" s="3"/>
    </row>
    <row r="12725" spans="2:15" x14ac:dyDescent="0.25">
      <c r="B12725" t="s">
        <v>63</v>
      </c>
      <c r="C12725" t="s">
        <v>34</v>
      </c>
      <c r="D12725" t="s">
        <v>28</v>
      </c>
      <c r="E12725" t="s">
        <v>22</v>
      </c>
      <c r="F12725" s="4" t="s">
        <v>69</v>
      </c>
      <c r="G12725" s="5">
        <v>10577</v>
      </c>
      <c r="H12725" s="4"/>
      <c r="I12725" s="5"/>
      <c r="J12725" s="4"/>
      <c r="K12725" s="5"/>
      <c r="L12725" s="3" t="s">
        <v>70</v>
      </c>
      <c r="M12725" s="6"/>
      <c r="N12725" s="3" t="s">
        <v>70</v>
      </c>
      <c r="O12725" s="3"/>
    </row>
    <row r="12726" spans="2:15" x14ac:dyDescent="0.25">
      <c r="B12726" t="s">
        <v>63</v>
      </c>
      <c r="C12726" t="s">
        <v>34</v>
      </c>
      <c r="D12726" t="s">
        <v>28</v>
      </c>
      <c r="E12726" t="s">
        <v>25</v>
      </c>
      <c r="F12726" s="4"/>
      <c r="G12726" s="5"/>
      <c r="H12726" s="4"/>
      <c r="I12726" s="5"/>
      <c r="J12726" s="4" t="s">
        <v>69</v>
      </c>
      <c r="K12726" s="5">
        <v>597</v>
      </c>
      <c r="L12726" s="3"/>
      <c r="M12726" s="6"/>
      <c r="N12726" s="3" t="s">
        <v>70</v>
      </c>
      <c r="O12726" s="3"/>
    </row>
    <row r="12727" spans="2:15" x14ac:dyDescent="0.25">
      <c r="B12727" t="s">
        <v>63</v>
      </c>
      <c r="C12727" t="s">
        <v>34</v>
      </c>
      <c r="D12727" t="s">
        <v>28</v>
      </c>
      <c r="E12727" t="s">
        <v>16</v>
      </c>
      <c r="F12727" s="4" t="s">
        <v>69</v>
      </c>
      <c r="G12727" s="5">
        <v>353</v>
      </c>
      <c r="H12727" s="4" t="s">
        <v>69</v>
      </c>
      <c r="I12727" s="5">
        <v>4456</v>
      </c>
      <c r="J12727" s="4">
        <v>5</v>
      </c>
      <c r="K12727" s="5">
        <v>6057</v>
      </c>
      <c r="L12727" s="3" t="s">
        <v>70</v>
      </c>
      <c r="M12727" s="6">
        <v>-0.92078096947935395</v>
      </c>
      <c r="N12727" s="3" t="s">
        <v>70</v>
      </c>
      <c r="O12727" s="3">
        <v>-0.94172032359253799</v>
      </c>
    </row>
    <row r="12728" spans="2:15" x14ac:dyDescent="0.25">
      <c r="B12728" t="s">
        <v>63</v>
      </c>
      <c r="C12728" t="s">
        <v>34</v>
      </c>
      <c r="D12728" t="s">
        <v>6</v>
      </c>
      <c r="E12728" t="s">
        <v>7</v>
      </c>
      <c r="F12728" s="4">
        <v>162</v>
      </c>
      <c r="G12728" s="5">
        <v>349336.07522399997</v>
      </c>
      <c r="H12728" s="4">
        <v>321</v>
      </c>
      <c r="I12728" s="5">
        <v>778644.63440000103</v>
      </c>
      <c r="J12728" s="4">
        <v>350</v>
      </c>
      <c r="K12728" s="5">
        <v>684988.88</v>
      </c>
      <c r="L12728" s="3">
        <v>-0.49532710280373798</v>
      </c>
      <c r="M12728" s="6">
        <v>-0.55135364736291104</v>
      </c>
      <c r="N12728" s="3">
        <v>-0.53714285714285703</v>
      </c>
      <c r="O12728" s="3">
        <v>-0.49001204921165997</v>
      </c>
    </row>
    <row r="12729" spans="2:15" x14ac:dyDescent="0.25">
      <c r="B12729" t="s">
        <v>63</v>
      </c>
      <c r="C12729" t="s">
        <v>34</v>
      </c>
      <c r="D12729" t="s">
        <v>6</v>
      </c>
      <c r="E12729" t="s">
        <v>18</v>
      </c>
      <c r="F12729" s="4">
        <v>8</v>
      </c>
      <c r="G12729" s="5">
        <v>7338.1170000000002</v>
      </c>
      <c r="H12729" s="4">
        <v>17</v>
      </c>
      <c r="I12729" s="5">
        <v>16670.16</v>
      </c>
      <c r="J12729" s="4">
        <v>20</v>
      </c>
      <c r="K12729" s="5">
        <v>15470</v>
      </c>
      <c r="L12729" s="3">
        <v>-0.52941176470588203</v>
      </c>
      <c r="M12729" s="6">
        <v>-0.55980524482068605</v>
      </c>
      <c r="N12729" s="3">
        <v>-0.6</v>
      </c>
      <c r="O12729" s="3">
        <v>-0.52565500969618595</v>
      </c>
    </row>
    <row r="12730" spans="2:15" x14ac:dyDescent="0.25">
      <c r="B12730" t="s">
        <v>63</v>
      </c>
      <c r="C12730" t="s">
        <v>34</v>
      </c>
      <c r="D12730" t="s">
        <v>6</v>
      </c>
      <c r="E12730" t="s">
        <v>8</v>
      </c>
      <c r="F12730" s="4">
        <v>56</v>
      </c>
      <c r="G12730" s="5">
        <v>253142.23466300001</v>
      </c>
      <c r="H12730" s="4">
        <v>129</v>
      </c>
      <c r="I12730" s="5">
        <v>561290.84400000004</v>
      </c>
      <c r="J12730" s="4">
        <v>154</v>
      </c>
      <c r="K12730" s="5">
        <v>960138.72</v>
      </c>
      <c r="L12730" s="3">
        <v>-0.56589147286821695</v>
      </c>
      <c r="M12730" s="6">
        <v>-0.54899988594326699</v>
      </c>
      <c r="N12730" s="3">
        <v>-0.63636363636363602</v>
      </c>
      <c r="O12730" s="3">
        <v>-0.73634826990104096</v>
      </c>
    </row>
    <row r="12731" spans="2:15" x14ac:dyDescent="0.25">
      <c r="B12731" t="s">
        <v>63</v>
      </c>
      <c r="C12731" t="s">
        <v>34</v>
      </c>
      <c r="D12731" t="s">
        <v>6</v>
      </c>
      <c r="E12731" t="s">
        <v>21</v>
      </c>
      <c r="F12731" s="4">
        <v>215</v>
      </c>
      <c r="G12731" s="5">
        <v>1363999.1225910001</v>
      </c>
      <c r="H12731" s="4">
        <v>368</v>
      </c>
      <c r="I12731" s="5">
        <v>1800151.3444000001</v>
      </c>
      <c r="J12731" s="4">
        <v>496</v>
      </c>
      <c r="K12731" s="5">
        <v>1688610.4715</v>
      </c>
      <c r="L12731" s="3">
        <v>-0.41576086956521702</v>
      </c>
      <c r="M12731" s="6">
        <v>-0.24228641839798801</v>
      </c>
      <c r="N12731" s="3">
        <v>-0.56653225806451601</v>
      </c>
      <c r="O12731" s="3">
        <v>-0.19223577869954001</v>
      </c>
    </row>
    <row r="12732" spans="2:15" x14ac:dyDescent="0.25">
      <c r="B12732" t="s">
        <v>63</v>
      </c>
      <c r="C12732" t="s">
        <v>34</v>
      </c>
      <c r="D12732" t="s">
        <v>6</v>
      </c>
      <c r="E12732" t="s">
        <v>9</v>
      </c>
      <c r="F12732" s="4">
        <v>1118</v>
      </c>
      <c r="G12732" s="5">
        <v>4651508.0223629996</v>
      </c>
      <c r="H12732" s="4">
        <v>1528</v>
      </c>
      <c r="I12732" s="5">
        <v>5418468.0388000403</v>
      </c>
      <c r="J12732" s="4">
        <v>1361</v>
      </c>
      <c r="K12732" s="5">
        <v>4375876.1720000003</v>
      </c>
      <c r="L12732" s="3">
        <v>-0.26832460732984298</v>
      </c>
      <c r="M12732" s="6">
        <v>-0.14154554588955201</v>
      </c>
      <c r="N12732" s="3">
        <v>-0.17854518736223399</v>
      </c>
      <c r="O12732" s="3">
        <v>6.2988951133190696E-2</v>
      </c>
    </row>
    <row r="12733" spans="2:15" x14ac:dyDescent="0.25">
      <c r="B12733" t="s">
        <v>63</v>
      </c>
      <c r="C12733" t="s">
        <v>34</v>
      </c>
      <c r="D12733" t="s">
        <v>6</v>
      </c>
      <c r="E12733" t="s">
        <v>10</v>
      </c>
      <c r="F12733" s="4">
        <v>115</v>
      </c>
      <c r="G12733" s="5">
        <v>691912.20749999897</v>
      </c>
      <c r="H12733" s="4">
        <v>139</v>
      </c>
      <c r="I12733" s="5">
        <v>728526.32719999901</v>
      </c>
      <c r="J12733" s="4">
        <v>91</v>
      </c>
      <c r="K12733" s="5">
        <v>701266.79200000002</v>
      </c>
      <c r="L12733" s="3">
        <v>-0.17266187050359699</v>
      </c>
      <c r="M12733" s="6">
        <v>-5.0257785248093503E-2</v>
      </c>
      <c r="N12733" s="3">
        <v>0.26373626373626402</v>
      </c>
      <c r="O12733" s="3">
        <v>-1.33395515183625E-2</v>
      </c>
    </row>
    <row r="12734" spans="2:15" x14ac:dyDescent="0.25">
      <c r="B12734" t="s">
        <v>63</v>
      </c>
      <c r="C12734" t="s">
        <v>34</v>
      </c>
      <c r="D12734" t="s">
        <v>6</v>
      </c>
      <c r="E12734" t="s">
        <v>11</v>
      </c>
      <c r="F12734" s="4" t="s">
        <v>69</v>
      </c>
      <c r="G12734" s="5">
        <v>3494.0548800000001</v>
      </c>
      <c r="H12734" s="4" t="s">
        <v>69</v>
      </c>
      <c r="I12734" s="5">
        <v>7621.3280000000004</v>
      </c>
      <c r="J12734" s="4" t="s">
        <v>69</v>
      </c>
      <c r="K12734" s="5">
        <v>6485</v>
      </c>
      <c r="L12734" s="3" t="s">
        <v>70</v>
      </c>
      <c r="M12734" s="6">
        <v>-0.54154251332576198</v>
      </c>
      <c r="N12734" s="3" t="s">
        <v>70</v>
      </c>
      <c r="O12734" s="3">
        <v>-0.46120973323053199</v>
      </c>
    </row>
    <row r="12735" spans="2:15" x14ac:dyDescent="0.25">
      <c r="B12735" t="s">
        <v>63</v>
      </c>
      <c r="C12735" t="s">
        <v>34</v>
      </c>
      <c r="D12735" t="s">
        <v>6</v>
      </c>
      <c r="E12735" t="s">
        <v>12</v>
      </c>
      <c r="F12735" s="4" t="s">
        <v>69</v>
      </c>
      <c r="G12735" s="5">
        <v>43045.43058</v>
      </c>
      <c r="H12735" s="4" t="s">
        <v>69</v>
      </c>
      <c r="I12735" s="5">
        <v>23490.48</v>
      </c>
      <c r="J12735" s="4">
        <v>7</v>
      </c>
      <c r="K12735" s="5">
        <v>18043</v>
      </c>
      <c r="L12735" s="3" t="s">
        <v>70</v>
      </c>
      <c r="M12735" s="6">
        <v>0.83246279258661404</v>
      </c>
      <c r="N12735" s="3" t="s">
        <v>70</v>
      </c>
      <c r="O12735" s="3">
        <v>1.38571360527628</v>
      </c>
    </row>
    <row r="12736" spans="2:15" x14ac:dyDescent="0.25">
      <c r="B12736" t="s">
        <v>63</v>
      </c>
      <c r="C12736" t="s">
        <v>34</v>
      </c>
      <c r="D12736" t="s">
        <v>6</v>
      </c>
      <c r="E12736" t="s">
        <v>24</v>
      </c>
      <c r="F12736" s="4">
        <v>47</v>
      </c>
      <c r="G12736" s="5">
        <v>158970.402</v>
      </c>
      <c r="H12736" s="4">
        <v>103</v>
      </c>
      <c r="I12736" s="5">
        <v>316706.49920000002</v>
      </c>
      <c r="J12736" s="4">
        <v>123</v>
      </c>
      <c r="K12736" s="5">
        <v>394252.41</v>
      </c>
      <c r="L12736" s="3">
        <v>-0.54368932038834905</v>
      </c>
      <c r="M12736" s="6">
        <v>-0.49805134279985103</v>
      </c>
      <c r="N12736" s="3">
        <v>-0.61788617886178898</v>
      </c>
      <c r="O12736" s="3">
        <v>-0.596780138896297</v>
      </c>
    </row>
    <row r="12737" spans="2:15" x14ac:dyDescent="0.25">
      <c r="B12737" t="s">
        <v>63</v>
      </c>
      <c r="C12737" t="s">
        <v>34</v>
      </c>
      <c r="D12737" t="s">
        <v>6</v>
      </c>
      <c r="E12737" t="s">
        <v>13</v>
      </c>
      <c r="F12737" s="4">
        <v>39</v>
      </c>
      <c r="G12737" s="5">
        <v>22797.642800000001</v>
      </c>
      <c r="H12737" s="4">
        <v>42</v>
      </c>
      <c r="I12737" s="5">
        <v>31317.4</v>
      </c>
      <c r="J12737" s="4">
        <v>61</v>
      </c>
      <c r="K12737" s="5">
        <v>30676</v>
      </c>
      <c r="L12737" s="3">
        <v>-7.1428571428571397E-2</v>
      </c>
      <c r="M12737" s="6">
        <v>-0.27204548270290702</v>
      </c>
      <c r="N12737" s="3">
        <v>-0.36065573770491799</v>
      </c>
      <c r="O12737" s="3">
        <v>-0.25682478810796699</v>
      </c>
    </row>
    <row r="12738" spans="2:15" x14ac:dyDescent="0.25">
      <c r="B12738" t="s">
        <v>63</v>
      </c>
      <c r="C12738" t="s">
        <v>34</v>
      </c>
      <c r="D12738" t="s">
        <v>6</v>
      </c>
      <c r="E12738" t="s">
        <v>36</v>
      </c>
      <c r="F12738" s="4" t="s">
        <v>69</v>
      </c>
      <c r="G12738" s="5">
        <v>3872.8515000000002</v>
      </c>
      <c r="H12738" s="4" t="s">
        <v>69</v>
      </c>
      <c r="I12738" s="5">
        <v>3828.24</v>
      </c>
      <c r="J12738" s="4"/>
      <c r="K12738" s="5"/>
      <c r="L12738" s="3" t="s">
        <v>70</v>
      </c>
      <c r="M12738" s="6">
        <v>1.1653266252899599E-2</v>
      </c>
      <c r="N12738" s="3" t="s">
        <v>70</v>
      </c>
      <c r="O12738" s="3"/>
    </row>
    <row r="12739" spans="2:15" x14ac:dyDescent="0.25">
      <c r="B12739" t="s">
        <v>63</v>
      </c>
      <c r="C12739" t="s">
        <v>34</v>
      </c>
      <c r="D12739" t="s">
        <v>6</v>
      </c>
      <c r="E12739" t="s">
        <v>15</v>
      </c>
      <c r="F12739" s="4">
        <v>653</v>
      </c>
      <c r="G12739" s="5">
        <v>1530973.7226</v>
      </c>
      <c r="H12739" s="4">
        <v>1225</v>
      </c>
      <c r="I12739" s="5">
        <v>2634557.64</v>
      </c>
      <c r="J12739" s="4">
        <v>697</v>
      </c>
      <c r="K12739" s="5">
        <v>1077557.3999999999</v>
      </c>
      <c r="L12739" s="3">
        <v>-0.46693877551020402</v>
      </c>
      <c r="M12739" s="6">
        <v>-0.418887748229339</v>
      </c>
      <c r="N12739" s="3">
        <v>-6.31276901004304E-2</v>
      </c>
      <c r="O12739" s="3">
        <v>0.42078159604305199</v>
      </c>
    </row>
    <row r="12740" spans="2:15" x14ac:dyDescent="0.25">
      <c r="B12740" t="s">
        <v>63</v>
      </c>
      <c r="C12740" t="s">
        <v>34</v>
      </c>
      <c r="D12740" t="s">
        <v>6</v>
      </c>
      <c r="E12740" t="s">
        <v>25</v>
      </c>
      <c r="F12740" s="4">
        <v>8</v>
      </c>
      <c r="G12740" s="5">
        <v>10433.676299999999</v>
      </c>
      <c r="H12740" s="4">
        <v>7</v>
      </c>
      <c r="I12740" s="5">
        <v>16293.68</v>
      </c>
      <c r="J12740" s="4">
        <v>6</v>
      </c>
      <c r="K12740" s="5">
        <v>7361</v>
      </c>
      <c r="L12740" s="3">
        <v>0.14285714285714299</v>
      </c>
      <c r="M12740" s="6">
        <v>-0.35964887612865798</v>
      </c>
      <c r="N12740" s="3">
        <v>0.33333333333333298</v>
      </c>
      <c r="O12740" s="3">
        <v>0.41742647738079097</v>
      </c>
    </row>
    <row r="12741" spans="2:15" x14ac:dyDescent="0.25">
      <c r="B12741" t="s">
        <v>63</v>
      </c>
      <c r="C12741" t="s">
        <v>34</v>
      </c>
      <c r="D12741" t="s">
        <v>6</v>
      </c>
      <c r="E12741" t="s">
        <v>16</v>
      </c>
      <c r="F12741" s="4">
        <v>44</v>
      </c>
      <c r="G12741" s="5">
        <v>82397.733600000007</v>
      </c>
      <c r="H12741" s="4">
        <v>119</v>
      </c>
      <c r="I12741" s="5">
        <v>200121.44959999999</v>
      </c>
      <c r="J12741" s="4">
        <v>92</v>
      </c>
      <c r="K12741" s="5">
        <v>131869</v>
      </c>
      <c r="L12741" s="3">
        <v>-0.630252100840336</v>
      </c>
      <c r="M12741" s="6">
        <v>-0.58826135946598701</v>
      </c>
      <c r="N12741" s="3">
        <v>-0.52173913043478304</v>
      </c>
      <c r="O12741" s="3">
        <v>-0.37515463376532798</v>
      </c>
    </row>
    <row r="12742" spans="2:15" x14ac:dyDescent="0.25">
      <c r="B12742" t="s">
        <v>63</v>
      </c>
      <c r="C12742" t="s">
        <v>34</v>
      </c>
      <c r="D12742" t="s">
        <v>17</v>
      </c>
      <c r="E12742" t="s">
        <v>7</v>
      </c>
      <c r="F12742" s="4">
        <v>132</v>
      </c>
      <c r="G12742" s="5">
        <v>424089.09642000002</v>
      </c>
      <c r="H12742" s="4">
        <v>226</v>
      </c>
      <c r="I12742" s="5">
        <v>509085.12979999901</v>
      </c>
      <c r="J12742" s="4">
        <v>225</v>
      </c>
      <c r="K12742" s="5">
        <v>413320</v>
      </c>
      <c r="L12742" s="3">
        <v>-0.41592920353982299</v>
      </c>
      <c r="M12742" s="6">
        <v>-0.16695838948073699</v>
      </c>
      <c r="N12742" s="3">
        <v>-0.413333333333333</v>
      </c>
      <c r="O12742" s="3">
        <v>2.6055106019548399E-2</v>
      </c>
    </row>
    <row r="12743" spans="2:15" x14ac:dyDescent="0.25">
      <c r="B12743" t="s">
        <v>63</v>
      </c>
      <c r="C12743" t="s">
        <v>34</v>
      </c>
      <c r="D12743" t="s">
        <v>17</v>
      </c>
      <c r="E12743" t="s">
        <v>20</v>
      </c>
      <c r="F12743" s="4" t="s">
        <v>69</v>
      </c>
      <c r="G12743" s="5">
        <v>9279.4356000000007</v>
      </c>
      <c r="H12743" s="4"/>
      <c r="I12743" s="5"/>
      <c r="J12743" s="4" t="s">
        <v>69</v>
      </c>
      <c r="K12743" s="5">
        <v>15017</v>
      </c>
      <c r="L12743" s="3" t="s">
        <v>70</v>
      </c>
      <c r="M12743" s="6"/>
      <c r="N12743" s="3" t="s">
        <v>70</v>
      </c>
      <c r="O12743" s="3">
        <v>-0.38207127921688699</v>
      </c>
    </row>
    <row r="12744" spans="2:15" x14ac:dyDescent="0.25">
      <c r="B12744" t="s">
        <v>63</v>
      </c>
      <c r="C12744" t="s">
        <v>34</v>
      </c>
      <c r="D12744" t="s">
        <v>17</v>
      </c>
      <c r="E12744" t="s">
        <v>18</v>
      </c>
      <c r="F12744" s="4">
        <v>134</v>
      </c>
      <c r="G12744" s="5">
        <v>342882.53100000002</v>
      </c>
      <c r="H12744" s="4">
        <v>207</v>
      </c>
      <c r="I12744" s="5">
        <v>353159.88500000001</v>
      </c>
      <c r="J12744" s="4">
        <v>239</v>
      </c>
      <c r="K12744" s="5">
        <v>428739.37</v>
      </c>
      <c r="L12744" s="3">
        <v>-0.352657004830918</v>
      </c>
      <c r="M12744" s="6">
        <v>-2.91011364441899E-2</v>
      </c>
      <c r="N12744" s="3">
        <v>-0.43933054393305399</v>
      </c>
      <c r="O12744" s="3">
        <v>-0.200254152073787</v>
      </c>
    </row>
    <row r="12745" spans="2:15" x14ac:dyDescent="0.25">
      <c r="B12745" t="s">
        <v>63</v>
      </c>
      <c r="C12745" t="s">
        <v>34</v>
      </c>
      <c r="D12745" t="s">
        <v>17</v>
      </c>
      <c r="E12745" t="s">
        <v>8</v>
      </c>
      <c r="F12745" s="4">
        <v>82</v>
      </c>
      <c r="G12745" s="5">
        <v>310304.98946000001</v>
      </c>
      <c r="H12745" s="4">
        <v>96</v>
      </c>
      <c r="I12745" s="5">
        <v>264461.35310000001</v>
      </c>
      <c r="J12745" s="4">
        <v>144</v>
      </c>
      <c r="K12745" s="5">
        <v>295738.55</v>
      </c>
      <c r="L12745" s="3">
        <v>-0.14583333333333301</v>
      </c>
      <c r="M12745" s="6">
        <v>0.17334720488503799</v>
      </c>
      <c r="N12745" s="3">
        <v>-0.43055555555555602</v>
      </c>
      <c r="O12745" s="3">
        <v>4.9254449445295299E-2</v>
      </c>
    </row>
    <row r="12746" spans="2:15" x14ac:dyDescent="0.25">
      <c r="B12746" t="s">
        <v>63</v>
      </c>
      <c r="C12746" t="s">
        <v>34</v>
      </c>
      <c r="D12746" t="s">
        <v>17</v>
      </c>
      <c r="E12746" t="s">
        <v>21</v>
      </c>
      <c r="F12746" s="4">
        <v>460</v>
      </c>
      <c r="G12746" s="5">
        <v>2226629.8421220002</v>
      </c>
      <c r="H12746" s="4">
        <v>593</v>
      </c>
      <c r="I12746" s="5">
        <v>3081503.0681999899</v>
      </c>
      <c r="J12746" s="4">
        <v>716</v>
      </c>
      <c r="K12746" s="5">
        <v>2382205.3199999998</v>
      </c>
      <c r="L12746" s="3">
        <v>-0.22428330522765599</v>
      </c>
      <c r="M12746" s="6">
        <v>-0.27742085831423502</v>
      </c>
      <c r="N12746" s="3">
        <v>-0.35754189944134102</v>
      </c>
      <c r="O12746" s="3">
        <v>-6.5307333743171006E-2</v>
      </c>
    </row>
    <row r="12747" spans="2:15" x14ac:dyDescent="0.25">
      <c r="B12747" t="s">
        <v>63</v>
      </c>
      <c r="C12747" t="s">
        <v>34</v>
      </c>
      <c r="D12747" t="s">
        <v>17</v>
      </c>
      <c r="E12747" t="s">
        <v>9</v>
      </c>
      <c r="F12747" s="4">
        <v>1087</v>
      </c>
      <c r="G12747" s="5">
        <v>3129736.1081579998</v>
      </c>
      <c r="H12747" s="4">
        <v>1504</v>
      </c>
      <c r="I12747" s="5">
        <v>3822587.9849000298</v>
      </c>
      <c r="J12747" s="4">
        <v>1411</v>
      </c>
      <c r="K12747" s="5">
        <v>3227641.57</v>
      </c>
      <c r="L12747" s="3">
        <v>-0.27726063829787201</v>
      </c>
      <c r="M12747" s="6">
        <v>-0.181252041674103</v>
      </c>
      <c r="N12747" s="3">
        <v>-0.22962437987243101</v>
      </c>
      <c r="O12747" s="3">
        <v>-3.0333436882210799E-2</v>
      </c>
    </row>
    <row r="12748" spans="2:15" x14ac:dyDescent="0.25">
      <c r="B12748" t="s">
        <v>63</v>
      </c>
      <c r="C12748" t="s">
        <v>34</v>
      </c>
      <c r="D12748" t="s">
        <v>17</v>
      </c>
      <c r="E12748" t="s">
        <v>10</v>
      </c>
      <c r="F12748" s="4">
        <v>106</v>
      </c>
      <c r="G12748" s="5">
        <v>668862.94285400002</v>
      </c>
      <c r="H12748" s="4">
        <v>141</v>
      </c>
      <c r="I12748" s="5">
        <v>699829.23</v>
      </c>
      <c r="J12748" s="4">
        <v>112</v>
      </c>
      <c r="K12748" s="5">
        <v>577861.63</v>
      </c>
      <c r="L12748" s="3">
        <v>-0.24822695035461001</v>
      </c>
      <c r="M12748" s="6">
        <v>-4.4248347766211601E-2</v>
      </c>
      <c r="N12748" s="3">
        <v>-5.3571428571428603E-2</v>
      </c>
      <c r="O12748" s="3">
        <v>0.15747941744116101</v>
      </c>
    </row>
    <row r="12749" spans="2:15" x14ac:dyDescent="0.25">
      <c r="B12749" t="s">
        <v>63</v>
      </c>
      <c r="C12749" t="s">
        <v>34</v>
      </c>
      <c r="D12749" t="s">
        <v>17</v>
      </c>
      <c r="E12749" t="s">
        <v>11</v>
      </c>
      <c r="F12749" s="4" t="s">
        <v>69</v>
      </c>
      <c r="G12749" s="5">
        <v>4467.0528000000004</v>
      </c>
      <c r="H12749" s="4">
        <v>5</v>
      </c>
      <c r="I12749" s="5">
        <v>10868.752</v>
      </c>
      <c r="J12749" s="4" t="s">
        <v>69</v>
      </c>
      <c r="K12749" s="5">
        <v>4495</v>
      </c>
      <c r="L12749" s="3" t="s">
        <v>70</v>
      </c>
      <c r="M12749" s="6">
        <v>-0.58900039305340701</v>
      </c>
      <c r="N12749" s="3" t="s">
        <v>70</v>
      </c>
      <c r="O12749" s="3">
        <v>-6.2173971078975897E-3</v>
      </c>
    </row>
    <row r="12750" spans="2:15" x14ac:dyDescent="0.25">
      <c r="B12750" t="s">
        <v>63</v>
      </c>
      <c r="C12750" t="s">
        <v>34</v>
      </c>
      <c r="D12750" t="s">
        <v>17</v>
      </c>
      <c r="E12750" t="s">
        <v>12</v>
      </c>
      <c r="F12750" s="4">
        <v>81</v>
      </c>
      <c r="G12750" s="5">
        <v>383798.33844000002</v>
      </c>
      <c r="H12750" s="4">
        <v>166</v>
      </c>
      <c r="I12750" s="5">
        <v>651815.11400000099</v>
      </c>
      <c r="J12750" s="4">
        <v>162</v>
      </c>
      <c r="K12750" s="5">
        <v>628557.56999999995</v>
      </c>
      <c r="L12750" s="3">
        <v>-0.51204819277108404</v>
      </c>
      <c r="M12750" s="6">
        <v>-0.411185272945359</v>
      </c>
      <c r="N12750" s="3">
        <v>-0.5</v>
      </c>
      <c r="O12750" s="3">
        <v>-0.389398271919627</v>
      </c>
    </row>
    <row r="12751" spans="2:15" x14ac:dyDescent="0.25">
      <c r="B12751" t="s">
        <v>63</v>
      </c>
      <c r="C12751" t="s">
        <v>34</v>
      </c>
      <c r="D12751" t="s">
        <v>17</v>
      </c>
      <c r="E12751" t="s">
        <v>24</v>
      </c>
      <c r="F12751" s="4">
        <v>57</v>
      </c>
      <c r="G12751" s="5">
        <v>213619.1568</v>
      </c>
      <c r="H12751" s="4">
        <v>92</v>
      </c>
      <c r="I12751" s="5">
        <v>302965.9804</v>
      </c>
      <c r="J12751" s="4">
        <v>128</v>
      </c>
      <c r="K12751" s="5">
        <v>337579.8</v>
      </c>
      <c r="L12751" s="3">
        <v>-0.38043478260869601</v>
      </c>
      <c r="M12751" s="6">
        <v>-0.29490711624465898</v>
      </c>
      <c r="N12751" s="3">
        <v>-0.5546875</v>
      </c>
      <c r="O12751" s="3">
        <v>-0.36720397132766802</v>
      </c>
    </row>
    <row r="12752" spans="2:15" x14ac:dyDescent="0.25">
      <c r="B12752" t="s">
        <v>63</v>
      </c>
      <c r="C12752" t="s">
        <v>34</v>
      </c>
      <c r="D12752" t="s">
        <v>17</v>
      </c>
      <c r="E12752" t="s">
        <v>13</v>
      </c>
      <c r="F12752" s="4">
        <v>125</v>
      </c>
      <c r="G12752" s="5">
        <v>126619.879848</v>
      </c>
      <c r="H12752" s="4">
        <v>147</v>
      </c>
      <c r="I12752" s="5">
        <v>117990.74</v>
      </c>
      <c r="J12752" s="4">
        <v>183</v>
      </c>
      <c r="K12752" s="5">
        <v>262918.48</v>
      </c>
      <c r="L12752" s="3">
        <v>-0.14965986394557801</v>
      </c>
      <c r="M12752" s="6">
        <v>7.3134042959644804E-2</v>
      </c>
      <c r="N12752" s="3">
        <v>-0.31693989071038298</v>
      </c>
      <c r="O12752" s="3">
        <v>-0.51840631420050798</v>
      </c>
    </row>
    <row r="12753" spans="2:15" x14ac:dyDescent="0.25">
      <c r="B12753" t="s">
        <v>63</v>
      </c>
      <c r="C12753" t="s">
        <v>34</v>
      </c>
      <c r="D12753" t="s">
        <v>17</v>
      </c>
      <c r="E12753" t="s">
        <v>36</v>
      </c>
      <c r="F12753" s="4" t="s">
        <v>69</v>
      </c>
      <c r="G12753" s="5">
        <v>11029.2858</v>
      </c>
      <c r="H12753" s="4" t="s">
        <v>69</v>
      </c>
      <c r="I12753" s="5">
        <v>3581.31</v>
      </c>
      <c r="J12753" s="4" t="s">
        <v>69</v>
      </c>
      <c r="K12753" s="5">
        <v>3199</v>
      </c>
      <c r="L12753" s="3" t="s">
        <v>70</v>
      </c>
      <c r="M12753" s="6">
        <v>2.07967916767887</v>
      </c>
      <c r="N12753" s="3" t="s">
        <v>70</v>
      </c>
      <c r="O12753" s="3">
        <v>2.4477292278837099</v>
      </c>
    </row>
    <row r="12754" spans="2:15" x14ac:dyDescent="0.25">
      <c r="B12754" t="s">
        <v>63</v>
      </c>
      <c r="C12754" t="s">
        <v>34</v>
      </c>
      <c r="D12754" t="s">
        <v>17</v>
      </c>
      <c r="E12754" t="s">
        <v>15</v>
      </c>
      <c r="F12754" s="4">
        <v>690</v>
      </c>
      <c r="G12754" s="5">
        <v>1518626.3388</v>
      </c>
      <c r="H12754" s="4">
        <v>1155</v>
      </c>
      <c r="I12754" s="5">
        <v>2404017.3700000099</v>
      </c>
      <c r="J12754" s="4">
        <v>834</v>
      </c>
      <c r="K12754" s="5">
        <v>1328528.2</v>
      </c>
      <c r="L12754" s="3">
        <v>-0.40259740259740301</v>
      </c>
      <c r="M12754" s="6">
        <v>-0.36829643672666201</v>
      </c>
      <c r="N12754" s="3">
        <v>-0.17266187050359699</v>
      </c>
      <c r="O12754" s="3">
        <v>0.14308927638871599</v>
      </c>
    </row>
    <row r="12755" spans="2:15" x14ac:dyDescent="0.25">
      <c r="B12755" t="s">
        <v>63</v>
      </c>
      <c r="C12755" t="s">
        <v>34</v>
      </c>
      <c r="D12755" t="s">
        <v>17</v>
      </c>
      <c r="E12755" t="s">
        <v>22</v>
      </c>
      <c r="F12755" s="4">
        <v>7</v>
      </c>
      <c r="G12755" s="5">
        <v>28581.937000000002</v>
      </c>
      <c r="H12755" s="4">
        <v>7</v>
      </c>
      <c r="I12755" s="5">
        <v>19618.266</v>
      </c>
      <c r="J12755" s="4"/>
      <c r="K12755" s="5"/>
      <c r="L12755" s="3">
        <v>0</v>
      </c>
      <c r="M12755" s="6">
        <v>0.45690434618431702</v>
      </c>
      <c r="N12755" s="3"/>
      <c r="O12755" s="3"/>
    </row>
    <row r="12756" spans="2:15" x14ac:dyDescent="0.25">
      <c r="B12756" t="s">
        <v>63</v>
      </c>
      <c r="C12756" t="s">
        <v>34</v>
      </c>
      <c r="D12756" t="s">
        <v>17</v>
      </c>
      <c r="E12756" t="s">
        <v>25</v>
      </c>
      <c r="F12756" s="4">
        <v>35</v>
      </c>
      <c r="G12756" s="5">
        <v>79697.511599999998</v>
      </c>
      <c r="H12756" s="4">
        <v>44</v>
      </c>
      <c r="I12756" s="5">
        <v>81172.240000000005</v>
      </c>
      <c r="J12756" s="4">
        <v>45</v>
      </c>
      <c r="K12756" s="5">
        <v>99459.63</v>
      </c>
      <c r="L12756" s="3">
        <v>-0.204545454545455</v>
      </c>
      <c r="M12756" s="6">
        <v>-1.81678908947197E-2</v>
      </c>
      <c r="N12756" s="3">
        <v>-0.22222222222222199</v>
      </c>
      <c r="O12756" s="3">
        <v>-0.19869487147699999</v>
      </c>
    </row>
    <row r="12757" spans="2:15" x14ac:dyDescent="0.25">
      <c r="B12757" t="s">
        <v>63</v>
      </c>
      <c r="C12757" t="s">
        <v>34</v>
      </c>
      <c r="D12757" t="s">
        <v>17</v>
      </c>
      <c r="E12757" t="s">
        <v>16</v>
      </c>
      <c r="F12757" s="4">
        <v>133</v>
      </c>
      <c r="G12757" s="5">
        <v>226062.97839599999</v>
      </c>
      <c r="H12757" s="4">
        <v>143</v>
      </c>
      <c r="I12757" s="5">
        <v>276563.63760000002</v>
      </c>
      <c r="J12757" s="4">
        <v>166</v>
      </c>
      <c r="K12757" s="5">
        <v>282449.33199999999</v>
      </c>
      <c r="L12757" s="3">
        <v>-6.9930069930069894E-2</v>
      </c>
      <c r="M12757" s="6">
        <v>-0.18260050251812401</v>
      </c>
      <c r="N12757" s="3">
        <v>-0.19879518072289201</v>
      </c>
      <c r="O12757" s="3">
        <v>-0.199633517292228</v>
      </c>
    </row>
    <row r="12758" spans="2:15" x14ac:dyDescent="0.25">
      <c r="B12758" t="s">
        <v>63</v>
      </c>
      <c r="C12758" t="s">
        <v>34</v>
      </c>
      <c r="D12758" t="s">
        <v>19</v>
      </c>
      <c r="E12758" t="s">
        <v>7</v>
      </c>
      <c r="F12758" s="4">
        <v>11</v>
      </c>
      <c r="G12758" s="5">
        <v>19759.02</v>
      </c>
      <c r="H12758" s="4">
        <v>39</v>
      </c>
      <c r="I12758" s="5">
        <v>106739</v>
      </c>
      <c r="J12758" s="4">
        <v>50</v>
      </c>
      <c r="K12758" s="5">
        <v>122225</v>
      </c>
      <c r="L12758" s="3">
        <v>-0.71794871794871795</v>
      </c>
      <c r="M12758" s="6">
        <v>-0.81488471880006397</v>
      </c>
      <c r="N12758" s="3">
        <v>-0.78</v>
      </c>
      <c r="O12758" s="3">
        <v>-0.83833896502352201</v>
      </c>
    </row>
    <row r="12759" spans="2:15" x14ac:dyDescent="0.25">
      <c r="B12759" t="s">
        <v>63</v>
      </c>
      <c r="C12759" t="s">
        <v>34</v>
      </c>
      <c r="D12759" t="s">
        <v>19</v>
      </c>
      <c r="E12759" t="s">
        <v>18</v>
      </c>
      <c r="F12759" s="4">
        <v>51</v>
      </c>
      <c r="G12759" s="5">
        <v>47416.92</v>
      </c>
      <c r="H12759" s="4">
        <v>50</v>
      </c>
      <c r="I12759" s="5">
        <v>96766.38</v>
      </c>
      <c r="J12759" s="4">
        <v>40</v>
      </c>
      <c r="K12759" s="5">
        <v>38879.379999999997</v>
      </c>
      <c r="L12759" s="3">
        <v>0.02</v>
      </c>
      <c r="M12759" s="6">
        <v>-0.50998559623703998</v>
      </c>
      <c r="N12759" s="3">
        <v>0.27500000000000002</v>
      </c>
      <c r="O12759" s="3">
        <v>0.219590435855716</v>
      </c>
    </row>
    <row r="12760" spans="2:15" x14ac:dyDescent="0.25">
      <c r="B12760" t="s">
        <v>63</v>
      </c>
      <c r="C12760" t="s">
        <v>34</v>
      </c>
      <c r="D12760" t="s">
        <v>19</v>
      </c>
      <c r="E12760" t="s">
        <v>8</v>
      </c>
      <c r="F12760" s="4">
        <v>116</v>
      </c>
      <c r="G12760" s="5">
        <v>591445.1324</v>
      </c>
      <c r="H12760" s="4">
        <v>149</v>
      </c>
      <c r="I12760" s="5">
        <v>750540.37</v>
      </c>
      <c r="J12760" s="4">
        <v>141</v>
      </c>
      <c r="K12760" s="5">
        <v>591005.92000000004</v>
      </c>
      <c r="L12760" s="3">
        <v>-0.221476510067114</v>
      </c>
      <c r="M12760" s="6">
        <v>-0.21197425742735199</v>
      </c>
      <c r="N12760" s="3">
        <v>-0.17730496453900699</v>
      </c>
      <c r="O12760" s="3">
        <v>7.43160745327209E-4</v>
      </c>
    </row>
    <row r="12761" spans="2:15" x14ac:dyDescent="0.25">
      <c r="B12761" t="s">
        <v>63</v>
      </c>
      <c r="C12761" t="s">
        <v>34</v>
      </c>
      <c r="D12761" t="s">
        <v>19</v>
      </c>
      <c r="E12761" t="s">
        <v>21</v>
      </c>
      <c r="F12761" s="4">
        <v>495</v>
      </c>
      <c r="G12761" s="5">
        <v>1198300.548</v>
      </c>
      <c r="H12761" s="4">
        <v>750</v>
      </c>
      <c r="I12761" s="5">
        <v>1710921.66</v>
      </c>
      <c r="J12761" s="4">
        <v>625</v>
      </c>
      <c r="K12761" s="5">
        <v>1545456.1</v>
      </c>
      <c r="L12761" s="3">
        <v>-0.34</v>
      </c>
      <c r="M12761" s="6">
        <v>-0.29961693979606502</v>
      </c>
      <c r="N12761" s="3">
        <v>-0.20799999999999999</v>
      </c>
      <c r="O12761" s="3">
        <v>-0.22462983710763701</v>
      </c>
    </row>
    <row r="12762" spans="2:15" x14ac:dyDescent="0.25">
      <c r="B12762" t="s">
        <v>63</v>
      </c>
      <c r="C12762" t="s">
        <v>34</v>
      </c>
      <c r="D12762" t="s">
        <v>19</v>
      </c>
      <c r="E12762" t="s">
        <v>9</v>
      </c>
      <c r="F12762" s="4">
        <v>233</v>
      </c>
      <c r="G12762" s="5">
        <v>673784.38080000097</v>
      </c>
      <c r="H12762" s="4">
        <v>356</v>
      </c>
      <c r="I12762" s="5">
        <v>607941.99199999997</v>
      </c>
      <c r="J12762" s="4">
        <v>352</v>
      </c>
      <c r="K12762" s="5">
        <v>573803.04</v>
      </c>
      <c r="L12762" s="3">
        <v>-0.34550561797752799</v>
      </c>
      <c r="M12762" s="6">
        <v>0.10830373566299201</v>
      </c>
      <c r="N12762" s="3">
        <v>-0.33806818181818199</v>
      </c>
      <c r="O12762" s="3">
        <v>0.17424330969037799</v>
      </c>
    </row>
    <row r="12763" spans="2:15" x14ac:dyDescent="0.25">
      <c r="B12763" t="s">
        <v>63</v>
      </c>
      <c r="C12763" t="s">
        <v>34</v>
      </c>
      <c r="D12763" t="s">
        <v>19</v>
      </c>
      <c r="E12763" t="s">
        <v>10</v>
      </c>
      <c r="F12763" s="4">
        <v>6</v>
      </c>
      <c r="G12763" s="5">
        <v>189759.55319999999</v>
      </c>
      <c r="H12763" s="4">
        <v>10</v>
      </c>
      <c r="I12763" s="5">
        <v>34719</v>
      </c>
      <c r="J12763" s="4">
        <v>9</v>
      </c>
      <c r="K12763" s="5">
        <v>33488</v>
      </c>
      <c r="L12763" s="3">
        <v>-0.4</v>
      </c>
      <c r="M12763" s="6">
        <v>4.4655823382009796</v>
      </c>
      <c r="N12763" s="3">
        <v>-0.33333333333333298</v>
      </c>
      <c r="O12763" s="3">
        <v>4.6664940635451497</v>
      </c>
    </row>
    <row r="12764" spans="2:15" x14ac:dyDescent="0.25">
      <c r="B12764" t="s">
        <v>63</v>
      </c>
      <c r="C12764" t="s">
        <v>34</v>
      </c>
      <c r="D12764" t="s">
        <v>19</v>
      </c>
      <c r="E12764" t="s">
        <v>11</v>
      </c>
      <c r="F12764" s="4"/>
      <c r="G12764" s="5"/>
      <c r="H12764" s="4" t="s">
        <v>69</v>
      </c>
      <c r="I12764" s="5">
        <v>688</v>
      </c>
      <c r="J12764" s="4" t="s">
        <v>69</v>
      </c>
      <c r="K12764" s="5">
        <v>2906</v>
      </c>
      <c r="L12764" s="3" t="s">
        <v>70</v>
      </c>
      <c r="M12764" s="6"/>
      <c r="N12764" s="3" t="s">
        <v>70</v>
      </c>
      <c r="O12764" s="3"/>
    </row>
    <row r="12765" spans="2:15" x14ac:dyDescent="0.25">
      <c r="B12765" t="s">
        <v>63</v>
      </c>
      <c r="C12765" t="s">
        <v>34</v>
      </c>
      <c r="D12765" t="s">
        <v>19</v>
      </c>
      <c r="E12765" t="s">
        <v>12</v>
      </c>
      <c r="F12765" s="4"/>
      <c r="G12765" s="5"/>
      <c r="H12765" s="4" t="s">
        <v>69</v>
      </c>
      <c r="I12765" s="5">
        <v>9248</v>
      </c>
      <c r="J12765" s="4">
        <v>5</v>
      </c>
      <c r="K12765" s="5">
        <v>268898.8</v>
      </c>
      <c r="L12765" s="3" t="s">
        <v>70</v>
      </c>
      <c r="M12765" s="6"/>
      <c r="N12765" s="3"/>
      <c r="O12765" s="3"/>
    </row>
    <row r="12766" spans="2:15" x14ac:dyDescent="0.25">
      <c r="B12766" t="s">
        <v>63</v>
      </c>
      <c r="C12766" t="s">
        <v>34</v>
      </c>
      <c r="D12766" t="s">
        <v>19</v>
      </c>
      <c r="E12766" t="s">
        <v>24</v>
      </c>
      <c r="F12766" s="4">
        <v>12</v>
      </c>
      <c r="G12766" s="5">
        <v>39037.254000000001</v>
      </c>
      <c r="H12766" s="4">
        <v>12</v>
      </c>
      <c r="I12766" s="5">
        <v>34439.360000000001</v>
      </c>
      <c r="J12766" s="4">
        <v>22</v>
      </c>
      <c r="K12766" s="5">
        <v>56429.24</v>
      </c>
      <c r="L12766" s="3">
        <v>0</v>
      </c>
      <c r="M12766" s="6">
        <v>0.13350695251015099</v>
      </c>
      <c r="N12766" s="3">
        <v>-0.45454545454545497</v>
      </c>
      <c r="O12766" s="3">
        <v>-0.308208758438001</v>
      </c>
    </row>
    <row r="12767" spans="2:15" x14ac:dyDescent="0.25">
      <c r="B12767" t="s">
        <v>63</v>
      </c>
      <c r="C12767" t="s">
        <v>34</v>
      </c>
      <c r="D12767" t="s">
        <v>19</v>
      </c>
      <c r="E12767" t="s">
        <v>13</v>
      </c>
      <c r="F12767" s="4">
        <v>7</v>
      </c>
      <c r="G12767" s="5">
        <v>5554.5</v>
      </c>
      <c r="H12767" s="4">
        <v>20</v>
      </c>
      <c r="I12767" s="5">
        <v>11262</v>
      </c>
      <c r="J12767" s="4">
        <v>36</v>
      </c>
      <c r="K12767" s="5">
        <v>86799.18</v>
      </c>
      <c r="L12767" s="3">
        <v>-0.65</v>
      </c>
      <c r="M12767" s="6">
        <v>-0.50679275439531202</v>
      </c>
      <c r="N12767" s="3">
        <v>-0.80555555555555602</v>
      </c>
      <c r="O12767" s="3">
        <v>-0.93600745997830903</v>
      </c>
    </row>
    <row r="12768" spans="2:15" x14ac:dyDescent="0.25">
      <c r="B12768" t="s">
        <v>63</v>
      </c>
      <c r="C12768" t="s">
        <v>34</v>
      </c>
      <c r="D12768" t="s">
        <v>19</v>
      </c>
      <c r="E12768" t="s">
        <v>15</v>
      </c>
      <c r="F12768" s="4">
        <v>115</v>
      </c>
      <c r="G12768" s="5">
        <v>282164.21999999997</v>
      </c>
      <c r="H12768" s="4">
        <v>212</v>
      </c>
      <c r="I12768" s="5">
        <v>457048</v>
      </c>
      <c r="J12768" s="4">
        <v>219</v>
      </c>
      <c r="K12768" s="5">
        <v>373063.6</v>
      </c>
      <c r="L12768" s="3">
        <v>-0.45754716981132099</v>
      </c>
      <c r="M12768" s="6">
        <v>-0.38263766606570898</v>
      </c>
      <c r="N12768" s="3">
        <v>-0.47488584474885798</v>
      </c>
      <c r="O12768" s="3">
        <v>-0.243656523981434</v>
      </c>
    </row>
    <row r="12769" spans="2:15" x14ac:dyDescent="0.25">
      <c r="B12769" t="s">
        <v>63</v>
      </c>
      <c r="C12769" t="s">
        <v>34</v>
      </c>
      <c r="D12769" t="s">
        <v>19</v>
      </c>
      <c r="E12769" t="s">
        <v>22</v>
      </c>
      <c r="F12769" s="4"/>
      <c r="G12769" s="5"/>
      <c r="H12769" s="4" t="s">
        <v>69</v>
      </c>
      <c r="I12769" s="5">
        <v>7521</v>
      </c>
      <c r="J12769" s="4"/>
      <c r="K12769" s="5"/>
      <c r="L12769" s="3" t="s">
        <v>70</v>
      </c>
      <c r="M12769" s="6"/>
      <c r="N12769" s="3"/>
      <c r="O12769" s="3"/>
    </row>
    <row r="12770" spans="2:15" x14ac:dyDescent="0.25">
      <c r="B12770" t="s">
        <v>63</v>
      </c>
      <c r="C12770" t="s">
        <v>34</v>
      </c>
      <c r="D12770" t="s">
        <v>19</v>
      </c>
      <c r="E12770" t="s">
        <v>25</v>
      </c>
      <c r="F12770" s="4">
        <v>24</v>
      </c>
      <c r="G12770" s="5">
        <v>81220.771500000003</v>
      </c>
      <c r="H12770" s="4">
        <v>26</v>
      </c>
      <c r="I12770" s="5">
        <v>105848.45</v>
      </c>
      <c r="J12770" s="4">
        <v>16</v>
      </c>
      <c r="K12770" s="5">
        <v>59929.97</v>
      </c>
      <c r="L12770" s="3">
        <v>-7.69230769230769E-2</v>
      </c>
      <c r="M12770" s="6">
        <v>-0.23266924078718201</v>
      </c>
      <c r="N12770" s="3">
        <v>0.5</v>
      </c>
      <c r="O12770" s="3">
        <v>0.35526134086167599</v>
      </c>
    </row>
    <row r="12771" spans="2:15" x14ac:dyDescent="0.25">
      <c r="B12771" t="s">
        <v>63</v>
      </c>
      <c r="C12771" t="s">
        <v>34</v>
      </c>
      <c r="D12771" t="s">
        <v>19</v>
      </c>
      <c r="E12771" t="s">
        <v>16</v>
      </c>
      <c r="F12771" s="4">
        <v>12</v>
      </c>
      <c r="G12771" s="5">
        <v>23425.56</v>
      </c>
      <c r="H12771" s="4">
        <v>11</v>
      </c>
      <c r="I12771" s="5">
        <v>11203</v>
      </c>
      <c r="J12771" s="4">
        <v>18</v>
      </c>
      <c r="K12771" s="5">
        <v>27901.75</v>
      </c>
      <c r="L12771" s="3">
        <v>9.0909090909090801E-2</v>
      </c>
      <c r="M12771" s="6">
        <v>1.0910077657770201</v>
      </c>
      <c r="N12771" s="3">
        <v>-0.33333333333333298</v>
      </c>
      <c r="O12771" s="3">
        <v>-0.16042685494637399</v>
      </c>
    </row>
    <row r="12772" spans="2:15" x14ac:dyDescent="0.25">
      <c r="B12772" t="s">
        <v>63</v>
      </c>
      <c r="C12772" t="s">
        <v>34</v>
      </c>
      <c r="D12772" t="s">
        <v>23</v>
      </c>
      <c r="E12772" t="s">
        <v>7</v>
      </c>
      <c r="F12772" s="4">
        <v>17</v>
      </c>
      <c r="G12772" s="5">
        <v>33835.56</v>
      </c>
      <c r="H12772" s="4">
        <v>72</v>
      </c>
      <c r="I12772" s="5">
        <v>133572</v>
      </c>
      <c r="J12772" s="4">
        <v>56</v>
      </c>
      <c r="K12772" s="5">
        <v>158380.6</v>
      </c>
      <c r="L12772" s="3">
        <v>-0.76388888888888895</v>
      </c>
      <c r="M12772" s="6">
        <v>-0.74668673075195402</v>
      </c>
      <c r="N12772" s="3">
        <v>-0.69642857142857095</v>
      </c>
      <c r="O12772" s="3">
        <v>-0.78636550183545195</v>
      </c>
    </row>
    <row r="12773" spans="2:15" x14ac:dyDescent="0.25">
      <c r="B12773" t="s">
        <v>63</v>
      </c>
      <c r="C12773" t="s">
        <v>34</v>
      </c>
      <c r="D12773" t="s">
        <v>23</v>
      </c>
      <c r="E12773" t="s">
        <v>20</v>
      </c>
      <c r="F12773" s="4" t="s">
        <v>69</v>
      </c>
      <c r="G12773" s="5">
        <v>35559.26</v>
      </c>
      <c r="H12773" s="4">
        <v>10</v>
      </c>
      <c r="I12773" s="5">
        <v>78322</v>
      </c>
      <c r="J12773" s="4" t="s">
        <v>69</v>
      </c>
      <c r="K12773" s="5">
        <v>10448</v>
      </c>
      <c r="L12773" s="3" t="s">
        <v>70</v>
      </c>
      <c r="M12773" s="6">
        <v>-0.54598631291335797</v>
      </c>
      <c r="N12773" s="3" t="s">
        <v>70</v>
      </c>
      <c r="O12773" s="3">
        <v>2.4034513782542102</v>
      </c>
    </row>
    <row r="12774" spans="2:15" x14ac:dyDescent="0.25">
      <c r="B12774" t="s">
        <v>63</v>
      </c>
      <c r="C12774" t="s">
        <v>34</v>
      </c>
      <c r="D12774" t="s">
        <v>23</v>
      </c>
      <c r="E12774" t="s">
        <v>18</v>
      </c>
      <c r="F12774" s="4">
        <v>81</v>
      </c>
      <c r="G12774" s="5">
        <v>213974.53700000001</v>
      </c>
      <c r="H12774" s="4">
        <v>194</v>
      </c>
      <c r="I12774" s="5">
        <v>591789.92000000004</v>
      </c>
      <c r="J12774" s="4">
        <v>196</v>
      </c>
      <c r="K12774" s="5">
        <v>354177</v>
      </c>
      <c r="L12774" s="3">
        <v>-0.58247422680412397</v>
      </c>
      <c r="M12774" s="6">
        <v>-0.63842821621564605</v>
      </c>
      <c r="N12774" s="3">
        <v>-0.58673469387755095</v>
      </c>
      <c r="O12774" s="3">
        <v>-0.39585422825310501</v>
      </c>
    </row>
    <row r="12775" spans="2:15" x14ac:dyDescent="0.25">
      <c r="B12775" t="s">
        <v>63</v>
      </c>
      <c r="C12775" t="s">
        <v>34</v>
      </c>
      <c r="D12775" t="s">
        <v>23</v>
      </c>
      <c r="E12775" t="s">
        <v>8</v>
      </c>
      <c r="F12775" s="4">
        <v>49</v>
      </c>
      <c r="G12775" s="5">
        <v>161096.5644</v>
      </c>
      <c r="H12775" s="4">
        <v>77</v>
      </c>
      <c r="I12775" s="5">
        <v>232686.32</v>
      </c>
      <c r="J12775" s="4">
        <v>130</v>
      </c>
      <c r="K12775" s="5">
        <v>462679.67</v>
      </c>
      <c r="L12775" s="3">
        <v>-0.36363636363636398</v>
      </c>
      <c r="M12775" s="6">
        <v>-0.30766637076043002</v>
      </c>
      <c r="N12775" s="3">
        <v>-0.62307692307692297</v>
      </c>
      <c r="O12775" s="3">
        <v>-0.65181836409626603</v>
      </c>
    </row>
    <row r="12776" spans="2:15" x14ac:dyDescent="0.25">
      <c r="B12776" t="s">
        <v>63</v>
      </c>
      <c r="C12776" t="s">
        <v>34</v>
      </c>
      <c r="D12776" t="s">
        <v>23</v>
      </c>
      <c r="E12776" t="s">
        <v>21</v>
      </c>
      <c r="F12776" s="4">
        <v>50</v>
      </c>
      <c r="G12776" s="5">
        <v>590942.44979999901</v>
      </c>
      <c r="H12776" s="4">
        <v>105</v>
      </c>
      <c r="I12776" s="5">
        <v>329808.01</v>
      </c>
      <c r="J12776" s="4">
        <v>147</v>
      </c>
      <c r="K12776" s="5">
        <v>521126.43</v>
      </c>
      <c r="L12776" s="3">
        <v>-0.52380952380952395</v>
      </c>
      <c r="M12776" s="6">
        <v>0.79177713057969401</v>
      </c>
      <c r="N12776" s="3">
        <v>-0.65986394557823103</v>
      </c>
      <c r="O12776" s="3">
        <v>0.133971366219133</v>
      </c>
    </row>
    <row r="12777" spans="2:15" x14ac:dyDescent="0.25">
      <c r="B12777" t="s">
        <v>63</v>
      </c>
      <c r="C12777" t="s">
        <v>34</v>
      </c>
      <c r="D12777" t="s">
        <v>23</v>
      </c>
      <c r="E12777" t="s">
        <v>9</v>
      </c>
      <c r="F12777" s="4">
        <v>212</v>
      </c>
      <c r="G12777" s="5">
        <v>549082.671700001</v>
      </c>
      <c r="H12777" s="4">
        <v>517</v>
      </c>
      <c r="I12777" s="5">
        <v>1472584.7990000001</v>
      </c>
      <c r="J12777" s="4">
        <v>485</v>
      </c>
      <c r="K12777" s="5">
        <v>1289423.8589999999</v>
      </c>
      <c r="L12777" s="3">
        <v>-0.58994197292069595</v>
      </c>
      <c r="M12777" s="6">
        <v>-0.62713001514556499</v>
      </c>
      <c r="N12777" s="3">
        <v>-0.562886597938144</v>
      </c>
      <c r="O12777" s="3">
        <v>-0.57416433093937302</v>
      </c>
    </row>
    <row r="12778" spans="2:15" x14ac:dyDescent="0.25">
      <c r="B12778" t="s">
        <v>63</v>
      </c>
      <c r="C12778" t="s">
        <v>34</v>
      </c>
      <c r="D12778" t="s">
        <v>23</v>
      </c>
      <c r="E12778" t="s">
        <v>10</v>
      </c>
      <c r="F12778" s="4">
        <v>45</v>
      </c>
      <c r="G12778" s="5">
        <v>245227.122</v>
      </c>
      <c r="H12778" s="4">
        <v>109</v>
      </c>
      <c r="I12778" s="5">
        <v>466566.96</v>
      </c>
      <c r="J12778" s="4">
        <v>141</v>
      </c>
      <c r="K12778" s="5">
        <v>649245.20900000003</v>
      </c>
      <c r="L12778" s="3">
        <v>-0.58715596330275199</v>
      </c>
      <c r="M12778" s="6">
        <v>-0.47440101202194002</v>
      </c>
      <c r="N12778" s="3">
        <v>-0.680851063829787</v>
      </c>
      <c r="O12778" s="3">
        <v>-0.62228890009413995</v>
      </c>
    </row>
    <row r="12779" spans="2:15" x14ac:dyDescent="0.25">
      <c r="B12779" t="s">
        <v>63</v>
      </c>
      <c r="C12779" t="s">
        <v>34</v>
      </c>
      <c r="D12779" t="s">
        <v>23</v>
      </c>
      <c r="E12779" t="s">
        <v>11</v>
      </c>
      <c r="F12779" s="4" t="s">
        <v>69</v>
      </c>
      <c r="G12779" s="5">
        <v>2245.9499999999998</v>
      </c>
      <c r="H12779" s="4" t="s">
        <v>69</v>
      </c>
      <c r="I12779" s="5">
        <v>4396</v>
      </c>
      <c r="J12779" s="4" t="s">
        <v>69</v>
      </c>
      <c r="K12779" s="5">
        <v>4982.3999999999996</v>
      </c>
      <c r="L12779" s="3" t="s">
        <v>70</v>
      </c>
      <c r="M12779" s="6">
        <v>-0.48909235668789802</v>
      </c>
      <c r="N12779" s="3" t="s">
        <v>70</v>
      </c>
      <c r="O12779" s="3">
        <v>-0.54922326589595405</v>
      </c>
    </row>
    <row r="12780" spans="2:15" x14ac:dyDescent="0.25">
      <c r="B12780" t="s">
        <v>63</v>
      </c>
      <c r="C12780" t="s">
        <v>34</v>
      </c>
      <c r="D12780" t="s">
        <v>23</v>
      </c>
      <c r="E12780" t="s">
        <v>12</v>
      </c>
      <c r="F12780" s="4">
        <v>26</v>
      </c>
      <c r="G12780" s="5">
        <v>107005.52</v>
      </c>
      <c r="H12780" s="4">
        <v>6</v>
      </c>
      <c r="I12780" s="5">
        <v>13787</v>
      </c>
      <c r="J12780" s="4" t="s">
        <v>69</v>
      </c>
      <c r="K12780" s="5">
        <v>2730</v>
      </c>
      <c r="L12780" s="3">
        <v>3.3333333333333299</v>
      </c>
      <c r="M12780" s="6">
        <v>6.76133459055632</v>
      </c>
      <c r="N12780" s="3" t="s">
        <v>70</v>
      </c>
      <c r="O12780" s="3">
        <v>38.196161172161197</v>
      </c>
    </row>
    <row r="12781" spans="2:15" x14ac:dyDescent="0.25">
      <c r="B12781" t="s">
        <v>63</v>
      </c>
      <c r="C12781" t="s">
        <v>34</v>
      </c>
      <c r="D12781" t="s">
        <v>23</v>
      </c>
      <c r="E12781" t="s">
        <v>24</v>
      </c>
      <c r="F12781" s="4">
        <v>34</v>
      </c>
      <c r="G12781" s="5">
        <v>110719.62</v>
      </c>
      <c r="H12781" s="4">
        <v>1567</v>
      </c>
      <c r="I12781" s="5">
        <v>2266726.11</v>
      </c>
      <c r="J12781" s="4">
        <v>1047</v>
      </c>
      <c r="K12781" s="5">
        <v>1323948.97</v>
      </c>
      <c r="L12781" s="3">
        <v>-0.97830248883216298</v>
      </c>
      <c r="M12781" s="6">
        <v>-0.95115438979965705</v>
      </c>
      <c r="N12781" s="3">
        <v>-0.967526265520535</v>
      </c>
      <c r="O12781" s="3">
        <v>-0.91637168613832598</v>
      </c>
    </row>
    <row r="12782" spans="2:15" x14ac:dyDescent="0.25">
      <c r="B12782" t="s">
        <v>63</v>
      </c>
      <c r="C12782" t="s">
        <v>34</v>
      </c>
      <c r="D12782" t="s">
        <v>23</v>
      </c>
      <c r="E12782" t="s">
        <v>13</v>
      </c>
      <c r="F12782" s="4">
        <v>32</v>
      </c>
      <c r="G12782" s="5">
        <v>124685.97</v>
      </c>
      <c r="H12782" s="4">
        <v>67</v>
      </c>
      <c r="I12782" s="5">
        <v>461795.92</v>
      </c>
      <c r="J12782" s="4">
        <v>60</v>
      </c>
      <c r="K12782" s="5">
        <v>240603.96</v>
      </c>
      <c r="L12782" s="3">
        <v>-0.52238805970149205</v>
      </c>
      <c r="M12782" s="6">
        <v>-0.72999767949444005</v>
      </c>
      <c r="N12782" s="3">
        <v>-0.46666666666666701</v>
      </c>
      <c r="O12782" s="3">
        <v>-0.48177922757380998</v>
      </c>
    </row>
    <row r="12783" spans="2:15" x14ac:dyDescent="0.25">
      <c r="B12783" t="s">
        <v>63</v>
      </c>
      <c r="C12783" t="s">
        <v>34</v>
      </c>
      <c r="D12783" t="s">
        <v>23</v>
      </c>
      <c r="E12783" t="s">
        <v>36</v>
      </c>
      <c r="F12783" s="4" t="s">
        <v>69</v>
      </c>
      <c r="G12783" s="5">
        <v>3459.75</v>
      </c>
      <c r="H12783" s="4" t="s">
        <v>69</v>
      </c>
      <c r="I12783" s="5">
        <v>6398</v>
      </c>
      <c r="J12783" s="4"/>
      <c r="K12783" s="5"/>
      <c r="L12783" s="3" t="s">
        <v>70</v>
      </c>
      <c r="M12783" s="6">
        <v>-0.45924507658643299</v>
      </c>
      <c r="N12783" s="3" t="s">
        <v>70</v>
      </c>
      <c r="O12783" s="3"/>
    </row>
    <row r="12784" spans="2:15" x14ac:dyDescent="0.25">
      <c r="B12784" t="s">
        <v>63</v>
      </c>
      <c r="C12784" t="s">
        <v>34</v>
      </c>
      <c r="D12784" t="s">
        <v>23</v>
      </c>
      <c r="E12784" t="s">
        <v>14</v>
      </c>
      <c r="F12784" s="4" t="s">
        <v>69</v>
      </c>
      <c r="G12784" s="5">
        <v>3564</v>
      </c>
      <c r="H12784" s="4"/>
      <c r="I12784" s="5"/>
      <c r="J12784" s="4" t="s">
        <v>69</v>
      </c>
      <c r="K12784" s="5">
        <v>58378.16</v>
      </c>
      <c r="L12784" s="3" t="s">
        <v>70</v>
      </c>
      <c r="M12784" s="6"/>
      <c r="N12784" s="3" t="s">
        <v>70</v>
      </c>
      <c r="O12784" s="3">
        <v>-0.93894977162692395</v>
      </c>
    </row>
    <row r="12785" spans="2:15" x14ac:dyDescent="0.25">
      <c r="B12785" t="s">
        <v>63</v>
      </c>
      <c r="C12785" t="s">
        <v>34</v>
      </c>
      <c r="D12785" t="s">
        <v>23</v>
      </c>
      <c r="E12785" t="s">
        <v>15</v>
      </c>
      <c r="F12785" s="4">
        <v>436</v>
      </c>
      <c r="G12785" s="5">
        <v>900321.87000000104</v>
      </c>
      <c r="H12785" s="4">
        <v>713</v>
      </c>
      <c r="I12785" s="5">
        <v>1407142</v>
      </c>
      <c r="J12785" s="4">
        <v>803</v>
      </c>
      <c r="K12785" s="5">
        <v>1432425.0152</v>
      </c>
      <c r="L12785" s="3">
        <v>-0.38849929873772798</v>
      </c>
      <c r="M12785" s="6">
        <v>-0.36017696152911299</v>
      </c>
      <c r="N12785" s="3">
        <v>-0.45703611457036097</v>
      </c>
      <c r="O12785" s="3">
        <v>-0.37147015693921298</v>
      </c>
    </row>
    <row r="12786" spans="2:15" x14ac:dyDescent="0.25">
      <c r="B12786" t="s">
        <v>63</v>
      </c>
      <c r="C12786" t="s">
        <v>34</v>
      </c>
      <c r="D12786" t="s">
        <v>23</v>
      </c>
      <c r="E12786" t="s">
        <v>22</v>
      </c>
      <c r="F12786" s="4">
        <v>69</v>
      </c>
      <c r="G12786" s="5">
        <v>181022.03099999999</v>
      </c>
      <c r="H12786" s="4">
        <v>81</v>
      </c>
      <c r="I12786" s="5">
        <v>193738.48</v>
      </c>
      <c r="J12786" s="4"/>
      <c r="K12786" s="5"/>
      <c r="L12786" s="3">
        <v>-0.148148148148148</v>
      </c>
      <c r="M12786" s="6">
        <v>-6.5637187821438597E-2</v>
      </c>
      <c r="N12786" s="3"/>
      <c r="O12786" s="3"/>
    </row>
    <row r="12787" spans="2:15" x14ac:dyDescent="0.25">
      <c r="B12787" t="s">
        <v>63</v>
      </c>
      <c r="C12787" t="s">
        <v>34</v>
      </c>
      <c r="D12787" t="s">
        <v>23</v>
      </c>
      <c r="E12787" t="s">
        <v>25</v>
      </c>
      <c r="F12787" s="4">
        <v>62</v>
      </c>
      <c r="G12787" s="5">
        <v>328451.58500000002</v>
      </c>
      <c r="H12787" s="4">
        <v>108</v>
      </c>
      <c r="I12787" s="5">
        <v>326158.28999999998</v>
      </c>
      <c r="J12787" s="4">
        <v>143</v>
      </c>
      <c r="K12787" s="5">
        <v>360451.2</v>
      </c>
      <c r="L12787" s="3">
        <v>-0.42592592592592599</v>
      </c>
      <c r="M12787" s="6">
        <v>7.0312332088815497E-3</v>
      </c>
      <c r="N12787" s="3">
        <v>-0.56643356643356602</v>
      </c>
      <c r="O12787" s="3">
        <v>-8.8776552831562203E-2</v>
      </c>
    </row>
    <row r="12788" spans="2:15" x14ac:dyDescent="0.25">
      <c r="B12788" t="s">
        <v>63</v>
      </c>
      <c r="C12788" t="s">
        <v>34</v>
      </c>
      <c r="D12788" t="s">
        <v>23</v>
      </c>
      <c r="E12788" t="s">
        <v>16</v>
      </c>
      <c r="F12788" s="4">
        <v>17</v>
      </c>
      <c r="G12788" s="5">
        <v>30429.09</v>
      </c>
      <c r="H12788" s="4">
        <v>76</v>
      </c>
      <c r="I12788" s="5">
        <v>147233.20000000001</v>
      </c>
      <c r="J12788" s="4">
        <v>72</v>
      </c>
      <c r="K12788" s="5">
        <v>166879.84599999999</v>
      </c>
      <c r="L12788" s="3">
        <v>-0.77631578947368396</v>
      </c>
      <c r="M12788" s="6">
        <v>-0.79332725227734002</v>
      </c>
      <c r="N12788" s="3">
        <v>-0.76388888888888895</v>
      </c>
      <c r="O12788" s="3">
        <v>-0.81765868839548195</v>
      </c>
    </row>
    <row r="12789" spans="2:15" x14ac:dyDescent="0.25">
      <c r="B12789" t="s">
        <v>63</v>
      </c>
      <c r="C12789" t="s">
        <v>34</v>
      </c>
      <c r="D12789" t="s">
        <v>30</v>
      </c>
      <c r="E12789" t="s">
        <v>7</v>
      </c>
      <c r="F12789" s="4"/>
      <c r="G12789" s="5"/>
      <c r="H12789" s="4" t="s">
        <v>69</v>
      </c>
      <c r="I12789" s="5">
        <v>1892</v>
      </c>
      <c r="J12789" s="4" t="s">
        <v>69</v>
      </c>
      <c r="K12789" s="5">
        <v>865</v>
      </c>
      <c r="L12789" s="3" t="s">
        <v>70</v>
      </c>
      <c r="M12789" s="6"/>
      <c r="N12789" s="3" t="s">
        <v>70</v>
      </c>
      <c r="O12789" s="3"/>
    </row>
    <row r="12790" spans="2:15" x14ac:dyDescent="0.25">
      <c r="B12790" t="s">
        <v>63</v>
      </c>
      <c r="C12790" t="s">
        <v>34</v>
      </c>
      <c r="D12790" t="s">
        <v>30</v>
      </c>
      <c r="E12790" t="s">
        <v>18</v>
      </c>
      <c r="F12790" s="4"/>
      <c r="G12790" s="5"/>
      <c r="H12790" s="4" t="s">
        <v>69</v>
      </c>
      <c r="I12790" s="5">
        <v>1261</v>
      </c>
      <c r="J12790" s="4" t="s">
        <v>69</v>
      </c>
      <c r="K12790" s="5">
        <v>595</v>
      </c>
      <c r="L12790" s="3" t="s">
        <v>70</v>
      </c>
      <c r="M12790" s="6"/>
      <c r="N12790" s="3" t="s">
        <v>70</v>
      </c>
      <c r="O12790" s="3"/>
    </row>
    <row r="12791" spans="2:15" x14ac:dyDescent="0.25">
      <c r="B12791" t="s">
        <v>63</v>
      </c>
      <c r="C12791" t="s">
        <v>34</v>
      </c>
      <c r="D12791" t="s">
        <v>30</v>
      </c>
      <c r="E12791" t="s">
        <v>8</v>
      </c>
      <c r="F12791" s="4"/>
      <c r="G12791" s="5"/>
      <c r="H12791" s="4"/>
      <c r="I12791" s="5"/>
      <c r="J12791" s="4" t="s">
        <v>69</v>
      </c>
      <c r="K12791" s="5">
        <v>4543</v>
      </c>
      <c r="L12791" s="3"/>
      <c r="M12791" s="6"/>
      <c r="N12791" s="3" t="s">
        <v>70</v>
      </c>
      <c r="O12791" s="3"/>
    </row>
    <row r="12792" spans="2:15" x14ac:dyDescent="0.25">
      <c r="B12792" t="s">
        <v>63</v>
      </c>
      <c r="C12792" t="s">
        <v>34</v>
      </c>
      <c r="D12792" t="s">
        <v>30</v>
      </c>
      <c r="E12792" t="s">
        <v>21</v>
      </c>
      <c r="F12792" s="4"/>
      <c r="G12792" s="5"/>
      <c r="H12792" s="4"/>
      <c r="I12792" s="5"/>
      <c r="J12792" s="4">
        <v>6</v>
      </c>
      <c r="K12792" s="5">
        <v>6670</v>
      </c>
      <c r="L12792" s="3"/>
      <c r="M12792" s="6"/>
      <c r="N12792" s="3"/>
      <c r="O12792" s="3"/>
    </row>
    <row r="12793" spans="2:15" x14ac:dyDescent="0.25">
      <c r="B12793" t="s">
        <v>63</v>
      </c>
      <c r="C12793" t="s">
        <v>34</v>
      </c>
      <c r="D12793" t="s">
        <v>30</v>
      </c>
      <c r="E12793" t="s">
        <v>10</v>
      </c>
      <c r="F12793" s="4"/>
      <c r="G12793" s="5"/>
      <c r="H12793" s="4"/>
      <c r="I12793" s="5"/>
      <c r="J12793" s="4" t="s">
        <v>69</v>
      </c>
      <c r="K12793" s="5">
        <v>5084</v>
      </c>
      <c r="L12793" s="3"/>
      <c r="M12793" s="6"/>
      <c r="N12793" s="3" t="s">
        <v>70</v>
      </c>
      <c r="O12793" s="3"/>
    </row>
    <row r="12794" spans="2:15" x14ac:dyDescent="0.25">
      <c r="B12794" t="s">
        <v>63</v>
      </c>
      <c r="C12794" t="s">
        <v>34</v>
      </c>
      <c r="D12794" t="s">
        <v>30</v>
      </c>
      <c r="E12794" t="s">
        <v>24</v>
      </c>
      <c r="F12794" s="4">
        <v>5</v>
      </c>
      <c r="G12794" s="5">
        <v>15961.77</v>
      </c>
      <c r="H12794" s="4">
        <v>27</v>
      </c>
      <c r="I12794" s="5">
        <v>63219.8</v>
      </c>
      <c r="J12794" s="4">
        <v>16</v>
      </c>
      <c r="K12794" s="5">
        <v>33633.4</v>
      </c>
      <c r="L12794" s="3">
        <v>-0.81481481481481499</v>
      </c>
      <c r="M12794" s="6">
        <v>-0.74751944802103099</v>
      </c>
      <c r="N12794" s="3">
        <v>-0.6875</v>
      </c>
      <c r="O12794" s="3">
        <v>-0.52541907746466299</v>
      </c>
    </row>
    <row r="12795" spans="2:15" x14ac:dyDescent="0.25">
      <c r="B12795" t="s">
        <v>63</v>
      </c>
      <c r="C12795" t="s">
        <v>34</v>
      </c>
      <c r="D12795" t="s">
        <v>30</v>
      </c>
      <c r="E12795" t="s">
        <v>15</v>
      </c>
      <c r="F12795" s="4">
        <v>41</v>
      </c>
      <c r="G12795" s="5">
        <v>100567.95</v>
      </c>
      <c r="H12795" s="4">
        <v>64</v>
      </c>
      <c r="I12795" s="5">
        <v>152119</v>
      </c>
      <c r="J12795" s="4">
        <v>65</v>
      </c>
      <c r="K12795" s="5">
        <v>143310.39999999999</v>
      </c>
      <c r="L12795" s="3">
        <v>-0.359375</v>
      </c>
      <c r="M12795" s="6">
        <v>-0.33888633241081001</v>
      </c>
      <c r="N12795" s="3">
        <v>-0.36923076923076897</v>
      </c>
      <c r="O12795" s="3">
        <v>-0.29825085967243098</v>
      </c>
    </row>
    <row r="12796" spans="2:15" x14ac:dyDescent="0.25">
      <c r="B12796" t="s">
        <v>63</v>
      </c>
      <c r="C12796" t="s">
        <v>34</v>
      </c>
      <c r="D12796" t="s">
        <v>30</v>
      </c>
      <c r="E12796" t="s">
        <v>16</v>
      </c>
      <c r="F12796" s="4"/>
      <c r="G12796" s="5"/>
      <c r="H12796" s="4" t="s">
        <v>69</v>
      </c>
      <c r="I12796" s="5">
        <v>3096</v>
      </c>
      <c r="J12796" s="4" t="s">
        <v>69</v>
      </c>
      <c r="K12796" s="5">
        <v>2190</v>
      </c>
      <c r="L12796" s="3" t="s">
        <v>70</v>
      </c>
      <c r="M12796" s="6"/>
      <c r="N12796" s="3" t="s">
        <v>70</v>
      </c>
      <c r="O12796" s="3"/>
    </row>
    <row r="12797" spans="2:15" x14ac:dyDescent="0.25">
      <c r="B12797" t="s">
        <v>63</v>
      </c>
      <c r="C12797" t="s">
        <v>34</v>
      </c>
      <c r="D12797" t="s">
        <v>26</v>
      </c>
      <c r="E12797" t="s">
        <v>8</v>
      </c>
      <c r="F12797" s="4">
        <v>68</v>
      </c>
      <c r="G12797" s="5">
        <v>327762.72840000002</v>
      </c>
      <c r="H12797" s="4">
        <v>61</v>
      </c>
      <c r="I12797" s="5">
        <v>272437.8</v>
      </c>
      <c r="J12797" s="4">
        <v>91</v>
      </c>
      <c r="K12797" s="5">
        <v>388592.82</v>
      </c>
      <c r="L12797" s="3">
        <v>0.114754098360656</v>
      </c>
      <c r="M12797" s="6">
        <v>0.20307361313298</v>
      </c>
      <c r="N12797" s="3">
        <v>-0.25274725274725302</v>
      </c>
      <c r="O12797" s="3">
        <v>-0.15653941212809799</v>
      </c>
    </row>
    <row r="12798" spans="2:15" x14ac:dyDescent="0.25">
      <c r="B12798" t="s">
        <v>63</v>
      </c>
      <c r="C12798" t="s">
        <v>34</v>
      </c>
      <c r="D12798" t="s">
        <v>26</v>
      </c>
      <c r="E12798" t="s">
        <v>25</v>
      </c>
      <c r="F12798" s="4" t="s">
        <v>69</v>
      </c>
      <c r="G12798" s="5">
        <v>3763.2</v>
      </c>
      <c r="H12798" s="4" t="s">
        <v>69</v>
      </c>
      <c r="I12798" s="5">
        <v>10929</v>
      </c>
      <c r="J12798" s="4" t="s">
        <v>69</v>
      </c>
      <c r="K12798" s="5">
        <v>3284</v>
      </c>
      <c r="L12798" s="3" t="s">
        <v>70</v>
      </c>
      <c r="M12798" s="6">
        <v>-0.655668405160582</v>
      </c>
      <c r="N12798" s="3" t="s">
        <v>70</v>
      </c>
      <c r="O12798" s="3">
        <v>0.145919610231425</v>
      </c>
    </row>
    <row r="12799" spans="2:15" x14ac:dyDescent="0.25">
      <c r="B12799" t="s">
        <v>63</v>
      </c>
      <c r="C12799" t="s">
        <v>35</v>
      </c>
      <c r="D12799" t="s">
        <v>28</v>
      </c>
      <c r="E12799" t="s">
        <v>7</v>
      </c>
      <c r="F12799" s="4"/>
      <c r="G12799" s="5"/>
      <c r="H12799" s="4">
        <v>55</v>
      </c>
      <c r="I12799" s="5">
        <v>97574.5</v>
      </c>
      <c r="J12799" s="4">
        <v>73</v>
      </c>
      <c r="K12799" s="5">
        <v>128252.25</v>
      </c>
      <c r="L12799" s="3"/>
      <c r="M12799" s="6"/>
      <c r="N12799" s="3"/>
      <c r="O12799" s="3"/>
    </row>
    <row r="12800" spans="2:15" x14ac:dyDescent="0.25">
      <c r="B12800" t="s">
        <v>63</v>
      </c>
      <c r="C12800" t="s">
        <v>35</v>
      </c>
      <c r="D12800" t="s">
        <v>28</v>
      </c>
      <c r="E12800" t="s">
        <v>18</v>
      </c>
      <c r="F12800" s="4">
        <v>6</v>
      </c>
      <c r="G12800" s="5">
        <v>10143.94</v>
      </c>
      <c r="H12800" s="4" t="s">
        <v>69</v>
      </c>
      <c r="I12800" s="5">
        <v>5962.36</v>
      </c>
      <c r="J12800" s="4">
        <v>7</v>
      </c>
      <c r="K12800" s="5">
        <v>7980.13</v>
      </c>
      <c r="L12800" s="3" t="s">
        <v>70</v>
      </c>
      <c r="M12800" s="6">
        <v>0.70132967482674602</v>
      </c>
      <c r="N12800" s="3">
        <v>-0.14285714285714299</v>
      </c>
      <c r="O12800" s="3">
        <v>0.27114971811236099</v>
      </c>
    </row>
    <row r="12801" spans="2:15" x14ac:dyDescent="0.25">
      <c r="B12801" t="s">
        <v>63</v>
      </c>
      <c r="C12801" t="s">
        <v>35</v>
      </c>
      <c r="D12801" t="s">
        <v>28</v>
      </c>
      <c r="E12801" t="s">
        <v>8</v>
      </c>
      <c r="F12801" s="4" t="s">
        <v>69</v>
      </c>
      <c r="G12801" s="5">
        <v>5394</v>
      </c>
      <c r="H12801" s="4"/>
      <c r="I12801" s="5"/>
      <c r="J12801" s="4">
        <v>48</v>
      </c>
      <c r="K12801" s="5">
        <v>203756</v>
      </c>
      <c r="L12801" s="3" t="s">
        <v>70</v>
      </c>
      <c r="M12801" s="6"/>
      <c r="N12801" s="3" t="s">
        <v>70</v>
      </c>
      <c r="O12801" s="3">
        <v>-0.97352715993639405</v>
      </c>
    </row>
    <row r="12802" spans="2:15" x14ac:dyDescent="0.25">
      <c r="B12802" t="s">
        <v>63</v>
      </c>
      <c r="C12802" t="s">
        <v>35</v>
      </c>
      <c r="D12802" t="s">
        <v>28</v>
      </c>
      <c r="E12802" t="s">
        <v>21</v>
      </c>
      <c r="F12802" s="4">
        <v>34</v>
      </c>
      <c r="G12802" s="5">
        <v>161721.4</v>
      </c>
      <c r="H12802" s="4">
        <v>25</v>
      </c>
      <c r="I12802" s="5">
        <v>116340.96</v>
      </c>
      <c r="J12802" s="4">
        <v>33</v>
      </c>
      <c r="K12802" s="5">
        <v>167877.47</v>
      </c>
      <c r="L12802" s="3">
        <v>0.36</v>
      </c>
      <c r="M12802" s="6">
        <v>0.390064170005129</v>
      </c>
      <c r="N12802" s="3">
        <v>3.03030303030303E-2</v>
      </c>
      <c r="O12802" s="3">
        <v>-3.6670018913199202E-2</v>
      </c>
    </row>
    <row r="12803" spans="2:15" x14ac:dyDescent="0.25">
      <c r="B12803" t="s">
        <v>63</v>
      </c>
      <c r="C12803" t="s">
        <v>35</v>
      </c>
      <c r="D12803" t="s">
        <v>28</v>
      </c>
      <c r="E12803" t="s">
        <v>9</v>
      </c>
      <c r="F12803" s="4">
        <v>98</v>
      </c>
      <c r="G12803" s="5">
        <v>137301.64000000001</v>
      </c>
      <c r="H12803" s="4">
        <v>397</v>
      </c>
      <c r="I12803" s="5">
        <v>479119.15999999898</v>
      </c>
      <c r="J12803" s="4">
        <v>207</v>
      </c>
      <c r="K12803" s="5">
        <v>213772.94</v>
      </c>
      <c r="L12803" s="3">
        <v>-0.75314861460957205</v>
      </c>
      <c r="M12803" s="6">
        <v>-0.71342903506509703</v>
      </c>
      <c r="N12803" s="3">
        <v>-0.52657004830917897</v>
      </c>
      <c r="O12803" s="3">
        <v>-0.35772207651726101</v>
      </c>
    </row>
    <row r="12804" spans="2:15" x14ac:dyDescent="0.25">
      <c r="B12804" t="s">
        <v>63</v>
      </c>
      <c r="C12804" t="s">
        <v>35</v>
      </c>
      <c r="D12804" t="s">
        <v>28</v>
      </c>
      <c r="E12804" t="s">
        <v>11</v>
      </c>
      <c r="F12804" s="4" t="s">
        <v>69</v>
      </c>
      <c r="G12804" s="5">
        <v>4049</v>
      </c>
      <c r="H12804" s="4"/>
      <c r="I12804" s="5"/>
      <c r="J12804" s="4" t="s">
        <v>69</v>
      </c>
      <c r="K12804" s="5">
        <v>1930</v>
      </c>
      <c r="L12804" s="3" t="s">
        <v>70</v>
      </c>
      <c r="M12804" s="6"/>
      <c r="N12804" s="3" t="s">
        <v>70</v>
      </c>
      <c r="O12804" s="3">
        <v>1.0979274611398999</v>
      </c>
    </row>
    <row r="12805" spans="2:15" x14ac:dyDescent="0.25">
      <c r="B12805" t="s">
        <v>63</v>
      </c>
      <c r="C12805" t="s">
        <v>35</v>
      </c>
      <c r="D12805" t="s">
        <v>28</v>
      </c>
      <c r="E12805" t="s">
        <v>12</v>
      </c>
      <c r="F12805" s="4" t="s">
        <v>69</v>
      </c>
      <c r="G12805" s="5">
        <v>3196.76</v>
      </c>
      <c r="H12805" s="4" t="s">
        <v>69</v>
      </c>
      <c r="I12805" s="5">
        <v>7150.76</v>
      </c>
      <c r="J12805" s="4"/>
      <c r="K12805" s="5"/>
      <c r="L12805" s="3" t="s">
        <v>70</v>
      </c>
      <c r="M12805" s="6">
        <v>-0.55294821809150396</v>
      </c>
      <c r="N12805" s="3" t="s">
        <v>70</v>
      </c>
      <c r="O12805" s="3"/>
    </row>
    <row r="12806" spans="2:15" x14ac:dyDescent="0.25">
      <c r="B12806" t="s">
        <v>63</v>
      </c>
      <c r="C12806" t="s">
        <v>35</v>
      </c>
      <c r="D12806" t="s">
        <v>28</v>
      </c>
      <c r="E12806" t="s">
        <v>24</v>
      </c>
      <c r="F12806" s="4"/>
      <c r="G12806" s="5"/>
      <c r="H12806" s="4" t="s">
        <v>69</v>
      </c>
      <c r="I12806" s="5">
        <v>803</v>
      </c>
      <c r="J12806" s="4" t="s">
        <v>69</v>
      </c>
      <c r="K12806" s="5">
        <v>2704</v>
      </c>
      <c r="L12806" s="3" t="s">
        <v>70</v>
      </c>
      <c r="M12806" s="6"/>
      <c r="N12806" s="3" t="s">
        <v>70</v>
      </c>
      <c r="O12806" s="3"/>
    </row>
    <row r="12807" spans="2:15" x14ac:dyDescent="0.25">
      <c r="B12807" t="s">
        <v>63</v>
      </c>
      <c r="C12807" t="s">
        <v>35</v>
      </c>
      <c r="D12807" t="s">
        <v>28</v>
      </c>
      <c r="E12807" t="s">
        <v>13</v>
      </c>
      <c r="F12807" s="4">
        <v>80</v>
      </c>
      <c r="G12807" s="5">
        <v>83125</v>
      </c>
      <c r="H12807" s="4">
        <v>126</v>
      </c>
      <c r="I12807" s="5">
        <v>132923</v>
      </c>
      <c r="J12807" s="4">
        <v>197</v>
      </c>
      <c r="K12807" s="5">
        <v>123487.2</v>
      </c>
      <c r="L12807" s="3">
        <v>-0.365079365079365</v>
      </c>
      <c r="M12807" s="6">
        <v>-0.37463794828585001</v>
      </c>
      <c r="N12807" s="3">
        <v>-0.59390862944162404</v>
      </c>
      <c r="O12807" s="3">
        <v>-0.326853309492806</v>
      </c>
    </row>
    <row r="12808" spans="2:15" x14ac:dyDescent="0.25">
      <c r="B12808" t="s">
        <v>63</v>
      </c>
      <c r="C12808" t="s">
        <v>35</v>
      </c>
      <c r="D12808" t="s">
        <v>28</v>
      </c>
      <c r="E12808" t="s">
        <v>25</v>
      </c>
      <c r="F12808" s="4" t="s">
        <v>69</v>
      </c>
      <c r="G12808" s="5">
        <v>6614.94</v>
      </c>
      <c r="H12808" s="4">
        <v>9</v>
      </c>
      <c r="I12808" s="5">
        <v>15450.32</v>
      </c>
      <c r="J12808" s="4">
        <v>11</v>
      </c>
      <c r="K12808" s="5">
        <v>19934.32</v>
      </c>
      <c r="L12808" s="3" t="s">
        <v>70</v>
      </c>
      <c r="M12808" s="6">
        <v>-0.57185741136753099</v>
      </c>
      <c r="N12808" s="3" t="s">
        <v>70</v>
      </c>
      <c r="O12808" s="3">
        <v>-0.66816324810678296</v>
      </c>
    </row>
    <row r="12809" spans="2:15" x14ac:dyDescent="0.25">
      <c r="B12809" t="s">
        <v>63</v>
      </c>
      <c r="C12809" t="s">
        <v>35</v>
      </c>
      <c r="D12809" t="s">
        <v>28</v>
      </c>
      <c r="E12809" t="s">
        <v>16</v>
      </c>
      <c r="F12809" s="4"/>
      <c r="G12809" s="5"/>
      <c r="H12809" s="4" t="s">
        <v>69</v>
      </c>
      <c r="I12809" s="5">
        <v>3853</v>
      </c>
      <c r="J12809" s="4" t="s">
        <v>69</v>
      </c>
      <c r="K12809" s="5">
        <v>4624</v>
      </c>
      <c r="L12809" s="3" t="s">
        <v>70</v>
      </c>
      <c r="M12809" s="6"/>
      <c r="N12809" s="3" t="s">
        <v>70</v>
      </c>
      <c r="O12809" s="3"/>
    </row>
    <row r="12810" spans="2:15" x14ac:dyDescent="0.25">
      <c r="B12810" t="s">
        <v>63</v>
      </c>
      <c r="C12810" t="s">
        <v>35</v>
      </c>
      <c r="D12810" t="s">
        <v>6</v>
      </c>
      <c r="E12810" t="s">
        <v>7</v>
      </c>
      <c r="F12810" s="4">
        <v>184</v>
      </c>
      <c r="G12810" s="5">
        <v>365794.30349999998</v>
      </c>
      <c r="H12810" s="4">
        <v>402</v>
      </c>
      <c r="I12810" s="5">
        <v>857173.72000000102</v>
      </c>
      <c r="J12810" s="4">
        <v>345</v>
      </c>
      <c r="K12810" s="5">
        <v>669547.51599999995</v>
      </c>
      <c r="L12810" s="3">
        <v>-0.54228855721392999</v>
      </c>
      <c r="M12810" s="6">
        <v>-0.57325534490254904</v>
      </c>
      <c r="N12810" s="3">
        <v>-0.46666666666666701</v>
      </c>
      <c r="O12810" s="3">
        <v>-0.45366938901465498</v>
      </c>
    </row>
    <row r="12811" spans="2:15" x14ac:dyDescent="0.25">
      <c r="B12811" t="s">
        <v>63</v>
      </c>
      <c r="C12811" t="s">
        <v>35</v>
      </c>
      <c r="D12811" t="s">
        <v>6</v>
      </c>
      <c r="E12811" t="s">
        <v>18</v>
      </c>
      <c r="F12811" s="4">
        <v>11</v>
      </c>
      <c r="G12811" s="5">
        <v>29206.182840000001</v>
      </c>
      <c r="H12811" s="4">
        <v>19</v>
      </c>
      <c r="I12811" s="5">
        <v>18361.28</v>
      </c>
      <c r="J12811" s="4">
        <v>16</v>
      </c>
      <c r="K12811" s="5">
        <v>12957</v>
      </c>
      <c r="L12811" s="3">
        <v>-0.42105263157894701</v>
      </c>
      <c r="M12811" s="6">
        <v>0.59063980506805602</v>
      </c>
      <c r="N12811" s="3">
        <v>-0.3125</v>
      </c>
      <c r="O12811" s="3">
        <v>1.25408526973837</v>
      </c>
    </row>
    <row r="12812" spans="2:15" x14ac:dyDescent="0.25">
      <c r="B12812" t="s">
        <v>63</v>
      </c>
      <c r="C12812" t="s">
        <v>35</v>
      </c>
      <c r="D12812" t="s">
        <v>6</v>
      </c>
      <c r="E12812" t="s">
        <v>8</v>
      </c>
      <c r="F12812" s="4">
        <v>80</v>
      </c>
      <c r="G12812" s="5">
        <v>272844.52811999997</v>
      </c>
      <c r="H12812" s="4">
        <v>147</v>
      </c>
      <c r="I12812" s="5">
        <v>403927.36</v>
      </c>
      <c r="J12812" s="4">
        <v>221</v>
      </c>
      <c r="K12812" s="5">
        <v>581066.74800000002</v>
      </c>
      <c r="L12812" s="3">
        <v>-0.45578231292517002</v>
      </c>
      <c r="M12812" s="6">
        <v>-0.32452080463180399</v>
      </c>
      <c r="N12812" s="3">
        <v>-0.63800904977375605</v>
      </c>
      <c r="O12812" s="3">
        <v>-0.53044202054391199</v>
      </c>
    </row>
    <row r="12813" spans="2:15" x14ac:dyDescent="0.25">
      <c r="B12813" t="s">
        <v>63</v>
      </c>
      <c r="C12813" t="s">
        <v>35</v>
      </c>
      <c r="D12813" t="s">
        <v>6</v>
      </c>
      <c r="E12813" t="s">
        <v>21</v>
      </c>
      <c r="F12813" s="4">
        <v>784</v>
      </c>
      <c r="G12813" s="5">
        <v>2098143.3935560002</v>
      </c>
      <c r="H12813" s="4">
        <v>1263</v>
      </c>
      <c r="I12813" s="5">
        <v>2603678.3651999999</v>
      </c>
      <c r="J12813" s="4">
        <v>1537</v>
      </c>
      <c r="K12813" s="5">
        <v>2912256.014</v>
      </c>
      <c r="L12813" s="3">
        <v>-0.379255740300871</v>
      </c>
      <c r="M12813" s="6">
        <v>-0.19416183596285599</v>
      </c>
      <c r="N12813" s="3">
        <v>-0.48991541964866597</v>
      </c>
      <c r="O12813" s="3">
        <v>-0.27954706472588098</v>
      </c>
    </row>
    <row r="12814" spans="2:15" x14ac:dyDescent="0.25">
      <c r="B12814" t="s">
        <v>63</v>
      </c>
      <c r="C12814" t="s">
        <v>35</v>
      </c>
      <c r="D12814" t="s">
        <v>6</v>
      </c>
      <c r="E12814" t="s">
        <v>9</v>
      </c>
      <c r="F12814" s="4">
        <v>3093</v>
      </c>
      <c r="G12814" s="5">
        <v>6672795.9768339302</v>
      </c>
      <c r="H12814" s="4">
        <v>4833</v>
      </c>
      <c r="I12814" s="5">
        <v>9340890.9916003495</v>
      </c>
      <c r="J12814" s="4">
        <v>5166</v>
      </c>
      <c r="K12814" s="5">
        <v>8625850.7960000001</v>
      </c>
      <c r="L12814" s="3">
        <v>-0.36002482929857199</v>
      </c>
      <c r="M12814" s="6">
        <v>-0.28563602949286698</v>
      </c>
      <c r="N12814" s="3">
        <v>-0.40127758420441401</v>
      </c>
      <c r="O12814" s="3">
        <v>-0.22641880382068999</v>
      </c>
    </row>
    <row r="12815" spans="2:15" x14ac:dyDescent="0.25">
      <c r="B12815" t="s">
        <v>63</v>
      </c>
      <c r="C12815" t="s">
        <v>35</v>
      </c>
      <c r="D12815" t="s">
        <v>6</v>
      </c>
      <c r="E12815" t="s">
        <v>10</v>
      </c>
      <c r="F12815" s="4">
        <v>183</v>
      </c>
      <c r="G12815" s="5">
        <v>775963.04944500001</v>
      </c>
      <c r="H12815" s="4">
        <v>351</v>
      </c>
      <c r="I12815" s="5">
        <v>1315374.3816</v>
      </c>
      <c r="J12815" s="4">
        <v>276</v>
      </c>
      <c r="K12815" s="5">
        <v>1035772.64</v>
      </c>
      <c r="L12815" s="3">
        <v>-0.47863247863247899</v>
      </c>
      <c r="M12815" s="6">
        <v>-0.41008198099378301</v>
      </c>
      <c r="N12815" s="3">
        <v>-0.33695652173912999</v>
      </c>
      <c r="O12815" s="3">
        <v>-0.25083650650880301</v>
      </c>
    </row>
    <row r="12816" spans="2:15" x14ac:dyDescent="0.25">
      <c r="B12816" t="s">
        <v>63</v>
      </c>
      <c r="C12816" t="s">
        <v>35</v>
      </c>
      <c r="D12816" t="s">
        <v>6</v>
      </c>
      <c r="E12816" t="s">
        <v>11</v>
      </c>
      <c r="F12816" s="4" t="s">
        <v>69</v>
      </c>
      <c r="G12816" s="5">
        <v>5967.8544000000002</v>
      </c>
      <c r="H12816" s="4" t="s">
        <v>69</v>
      </c>
      <c r="I12816" s="5">
        <v>6868.48</v>
      </c>
      <c r="J12816" s="4" t="s">
        <v>69</v>
      </c>
      <c r="K12816" s="5">
        <v>4352</v>
      </c>
      <c r="L12816" s="3" t="s">
        <v>70</v>
      </c>
      <c r="M12816" s="6">
        <v>-0.131124440924338</v>
      </c>
      <c r="N12816" s="3" t="s">
        <v>70</v>
      </c>
      <c r="O12816" s="3">
        <v>0.37129007352941201</v>
      </c>
    </row>
    <row r="12817" spans="2:15" x14ac:dyDescent="0.25">
      <c r="B12817" t="s">
        <v>63</v>
      </c>
      <c r="C12817" t="s">
        <v>35</v>
      </c>
      <c r="D12817" t="s">
        <v>6</v>
      </c>
      <c r="E12817" t="s">
        <v>12</v>
      </c>
      <c r="F12817" s="4">
        <v>6</v>
      </c>
      <c r="G12817" s="5">
        <v>97855.452359999996</v>
      </c>
      <c r="H12817" s="4" t="s">
        <v>69</v>
      </c>
      <c r="I12817" s="5">
        <v>4048.72</v>
      </c>
      <c r="J12817" s="4">
        <v>11</v>
      </c>
      <c r="K12817" s="5">
        <v>44898</v>
      </c>
      <c r="L12817" s="3" t="s">
        <v>70</v>
      </c>
      <c r="M12817" s="6">
        <v>23.169478837756099</v>
      </c>
      <c r="N12817" s="3">
        <v>-0.45454545454545497</v>
      </c>
      <c r="O12817" s="3">
        <v>1.17950582119471</v>
      </c>
    </row>
    <row r="12818" spans="2:15" x14ac:dyDescent="0.25">
      <c r="B12818" t="s">
        <v>63</v>
      </c>
      <c r="C12818" t="s">
        <v>35</v>
      </c>
      <c r="D12818" t="s">
        <v>6</v>
      </c>
      <c r="E12818" t="s">
        <v>24</v>
      </c>
      <c r="F12818" s="4">
        <v>168</v>
      </c>
      <c r="G12818" s="5">
        <v>507527.00699999998</v>
      </c>
      <c r="H12818" s="4">
        <v>211</v>
      </c>
      <c r="I12818" s="5">
        <v>610784.52159999998</v>
      </c>
      <c r="J12818" s="4">
        <v>312</v>
      </c>
      <c r="K12818" s="5">
        <v>830523.68</v>
      </c>
      <c r="L12818" s="3">
        <v>-0.20379146919431301</v>
      </c>
      <c r="M12818" s="6">
        <v>-0.16905718948068499</v>
      </c>
      <c r="N12818" s="3">
        <v>-0.46153846153846201</v>
      </c>
      <c r="O12818" s="3">
        <v>-0.388907241031346</v>
      </c>
    </row>
    <row r="12819" spans="2:15" x14ac:dyDescent="0.25">
      <c r="B12819" t="s">
        <v>63</v>
      </c>
      <c r="C12819" t="s">
        <v>35</v>
      </c>
      <c r="D12819" t="s">
        <v>6</v>
      </c>
      <c r="E12819" t="s">
        <v>13</v>
      </c>
      <c r="F12819" s="4">
        <v>66</v>
      </c>
      <c r="G12819" s="5">
        <v>68500.482900000003</v>
      </c>
      <c r="H12819" s="4">
        <v>106</v>
      </c>
      <c r="I12819" s="5">
        <v>64568</v>
      </c>
      <c r="J12819" s="4">
        <v>149</v>
      </c>
      <c r="K12819" s="5">
        <v>78642.7</v>
      </c>
      <c r="L12819" s="3">
        <v>-0.37735849056603799</v>
      </c>
      <c r="M12819" s="6">
        <v>6.0904517717755201E-2</v>
      </c>
      <c r="N12819" s="3">
        <v>-0.55704697986577201</v>
      </c>
      <c r="O12819" s="3">
        <v>-0.12896577940482701</v>
      </c>
    </row>
    <row r="12820" spans="2:15" x14ac:dyDescent="0.25">
      <c r="B12820" t="s">
        <v>63</v>
      </c>
      <c r="C12820" t="s">
        <v>35</v>
      </c>
      <c r="D12820" t="s">
        <v>6</v>
      </c>
      <c r="E12820" t="s">
        <v>36</v>
      </c>
      <c r="F12820" s="4" t="s">
        <v>69</v>
      </c>
      <c r="G12820" s="5">
        <v>9603.7425000000003</v>
      </c>
      <c r="H12820" s="4">
        <v>6</v>
      </c>
      <c r="I12820" s="5">
        <v>19762.84</v>
      </c>
      <c r="J12820" s="4" t="s">
        <v>69</v>
      </c>
      <c r="K12820" s="5">
        <v>9377.1</v>
      </c>
      <c r="L12820" s="3" t="s">
        <v>70</v>
      </c>
      <c r="M12820" s="6">
        <v>-0.51405048565894396</v>
      </c>
      <c r="N12820" s="3" t="s">
        <v>70</v>
      </c>
      <c r="O12820" s="3">
        <v>2.4169785967943301E-2</v>
      </c>
    </row>
    <row r="12821" spans="2:15" x14ac:dyDescent="0.25">
      <c r="B12821" t="s">
        <v>63</v>
      </c>
      <c r="C12821" t="s">
        <v>35</v>
      </c>
      <c r="D12821" t="s">
        <v>6</v>
      </c>
      <c r="E12821" t="s">
        <v>15</v>
      </c>
      <c r="F12821" s="4">
        <v>1455</v>
      </c>
      <c r="G12821" s="5">
        <v>3647662.6629000199</v>
      </c>
      <c r="H12821" s="4">
        <v>2114</v>
      </c>
      <c r="I12821" s="5">
        <v>4723729.4720000299</v>
      </c>
      <c r="J12821" s="4">
        <v>1536</v>
      </c>
      <c r="K12821" s="5">
        <v>2528552.04</v>
      </c>
      <c r="L12821" s="3">
        <v>-0.31173131504257301</v>
      </c>
      <c r="M12821" s="6">
        <v>-0.22780026152607</v>
      </c>
      <c r="N12821" s="3">
        <v>-5.2734375E-2</v>
      </c>
      <c r="O12821" s="3">
        <v>0.44258951573724398</v>
      </c>
    </row>
    <row r="12822" spans="2:15" x14ac:dyDescent="0.25">
      <c r="B12822" t="s">
        <v>63</v>
      </c>
      <c r="C12822" t="s">
        <v>35</v>
      </c>
      <c r="D12822" t="s">
        <v>6</v>
      </c>
      <c r="E12822" t="s">
        <v>25</v>
      </c>
      <c r="F12822" s="4">
        <v>30</v>
      </c>
      <c r="G12822" s="5">
        <v>155921.14254500001</v>
      </c>
      <c r="H12822" s="4">
        <v>49</v>
      </c>
      <c r="I12822" s="5">
        <v>104095.49679999999</v>
      </c>
      <c r="J12822" s="4">
        <v>39</v>
      </c>
      <c r="K12822" s="5">
        <v>51526</v>
      </c>
      <c r="L12822" s="3">
        <v>-0.38775510204081598</v>
      </c>
      <c r="M12822" s="6">
        <v>0.49786635674137902</v>
      </c>
      <c r="N12822" s="3">
        <v>-0.230769230769231</v>
      </c>
      <c r="O12822" s="3">
        <v>2.0260672775880102</v>
      </c>
    </row>
    <row r="12823" spans="2:15" x14ac:dyDescent="0.25">
      <c r="B12823" t="s">
        <v>63</v>
      </c>
      <c r="C12823" t="s">
        <v>35</v>
      </c>
      <c r="D12823" t="s">
        <v>6</v>
      </c>
      <c r="E12823" t="s">
        <v>16</v>
      </c>
      <c r="F12823" s="4">
        <v>130</v>
      </c>
      <c r="G12823" s="5">
        <v>282008.02714800002</v>
      </c>
      <c r="H12823" s="4">
        <v>313</v>
      </c>
      <c r="I12823" s="5">
        <v>527420.5392</v>
      </c>
      <c r="J12823" s="4">
        <v>336</v>
      </c>
      <c r="K12823" s="5">
        <v>510481.29</v>
      </c>
      <c r="L12823" s="3">
        <v>-0.58466453674121399</v>
      </c>
      <c r="M12823" s="6">
        <v>-0.46530708194308401</v>
      </c>
      <c r="N12823" s="3">
        <v>-0.61309523809523803</v>
      </c>
      <c r="O12823" s="3">
        <v>-0.44756442072930802</v>
      </c>
    </row>
    <row r="12824" spans="2:15" x14ac:dyDescent="0.25">
      <c r="B12824" t="s">
        <v>63</v>
      </c>
      <c r="C12824" t="s">
        <v>35</v>
      </c>
      <c r="D12824" t="s">
        <v>17</v>
      </c>
      <c r="E12824" t="s">
        <v>7</v>
      </c>
      <c r="F12824" s="4">
        <v>67</v>
      </c>
      <c r="G12824" s="5">
        <v>127282.086</v>
      </c>
      <c r="H12824" s="4">
        <v>161</v>
      </c>
      <c r="I12824" s="5">
        <v>317695.65139999997</v>
      </c>
      <c r="J12824" s="4">
        <v>188</v>
      </c>
      <c r="K12824" s="5">
        <v>326599</v>
      </c>
      <c r="L12824" s="3">
        <v>-0.58385093167701896</v>
      </c>
      <c r="M12824" s="6">
        <v>-0.59935842546442897</v>
      </c>
      <c r="N12824" s="3">
        <v>-0.64361702127659604</v>
      </c>
      <c r="O12824" s="3">
        <v>-0.61028023355858396</v>
      </c>
    </row>
    <row r="12825" spans="2:15" x14ac:dyDescent="0.25">
      <c r="B12825" t="s">
        <v>63</v>
      </c>
      <c r="C12825" t="s">
        <v>35</v>
      </c>
      <c r="D12825" t="s">
        <v>17</v>
      </c>
      <c r="E12825" t="s">
        <v>18</v>
      </c>
      <c r="F12825" s="4">
        <v>165</v>
      </c>
      <c r="G12825" s="5">
        <v>297360.17099999997</v>
      </c>
      <c r="H12825" s="4">
        <v>229</v>
      </c>
      <c r="I12825" s="5">
        <v>358201.75839999999</v>
      </c>
      <c r="J12825" s="4">
        <v>259</v>
      </c>
      <c r="K12825" s="5">
        <v>339397.64</v>
      </c>
      <c r="L12825" s="3">
        <v>-0.27947598253275102</v>
      </c>
      <c r="M12825" s="6">
        <v>-0.16985284402780301</v>
      </c>
      <c r="N12825" s="3">
        <v>-0.36293436293436299</v>
      </c>
      <c r="O12825" s="3">
        <v>-0.123859049226153</v>
      </c>
    </row>
    <row r="12826" spans="2:15" x14ac:dyDescent="0.25">
      <c r="B12826" t="s">
        <v>63</v>
      </c>
      <c r="C12826" t="s">
        <v>35</v>
      </c>
      <c r="D12826" t="s">
        <v>17</v>
      </c>
      <c r="E12826" t="s">
        <v>8</v>
      </c>
      <c r="F12826" s="4">
        <v>49</v>
      </c>
      <c r="G12826" s="5">
        <v>118311.47341200001</v>
      </c>
      <c r="H12826" s="4">
        <v>107</v>
      </c>
      <c r="I12826" s="5">
        <v>303068.8995</v>
      </c>
      <c r="J12826" s="4">
        <v>140</v>
      </c>
      <c r="K12826" s="5">
        <v>510090.15</v>
      </c>
      <c r="L12826" s="3">
        <v>-0.54205607476635498</v>
      </c>
      <c r="M12826" s="6">
        <v>-0.60962185956002402</v>
      </c>
      <c r="N12826" s="3">
        <v>-0.65</v>
      </c>
      <c r="O12826" s="3">
        <v>-0.76805771800925804</v>
      </c>
    </row>
    <row r="12827" spans="2:15" x14ac:dyDescent="0.25">
      <c r="B12827" t="s">
        <v>63</v>
      </c>
      <c r="C12827" t="s">
        <v>35</v>
      </c>
      <c r="D12827" t="s">
        <v>17</v>
      </c>
      <c r="E12827" t="s">
        <v>21</v>
      </c>
      <c r="F12827" s="4">
        <v>166</v>
      </c>
      <c r="G12827" s="5">
        <v>488231.567048</v>
      </c>
      <c r="H12827" s="4">
        <v>283</v>
      </c>
      <c r="I12827" s="5">
        <v>986768.69909999997</v>
      </c>
      <c r="J12827" s="4">
        <v>267</v>
      </c>
      <c r="K12827" s="5">
        <v>725863.81</v>
      </c>
      <c r="L12827" s="3">
        <v>-0.41342756183745599</v>
      </c>
      <c r="M12827" s="6">
        <v>-0.505221874697383</v>
      </c>
      <c r="N12827" s="3">
        <v>-0.37827715355805203</v>
      </c>
      <c r="O12827" s="3">
        <v>-0.327378551841563</v>
      </c>
    </row>
    <row r="12828" spans="2:15" x14ac:dyDescent="0.25">
      <c r="B12828" t="s">
        <v>63</v>
      </c>
      <c r="C12828" t="s">
        <v>35</v>
      </c>
      <c r="D12828" t="s">
        <v>17</v>
      </c>
      <c r="E12828" t="s">
        <v>9</v>
      </c>
      <c r="F12828" s="4">
        <v>461</v>
      </c>
      <c r="G12828" s="5">
        <v>1442407.37341201</v>
      </c>
      <c r="H12828" s="4">
        <v>606</v>
      </c>
      <c r="I12828" s="5">
        <v>1349468.3228</v>
      </c>
      <c r="J12828" s="4">
        <v>784</v>
      </c>
      <c r="K12828" s="5">
        <v>2042276.15</v>
      </c>
      <c r="L12828" s="3">
        <v>-0.23927392739273901</v>
      </c>
      <c r="M12828" s="6">
        <v>6.8870864948622296E-2</v>
      </c>
      <c r="N12828" s="3">
        <v>-0.41198979591836699</v>
      </c>
      <c r="O12828" s="3">
        <v>-0.293725594644972</v>
      </c>
    </row>
    <row r="12829" spans="2:15" x14ac:dyDescent="0.25">
      <c r="B12829" t="s">
        <v>63</v>
      </c>
      <c r="C12829" t="s">
        <v>35</v>
      </c>
      <c r="D12829" t="s">
        <v>17</v>
      </c>
      <c r="E12829" t="s">
        <v>10</v>
      </c>
      <c r="F12829" s="4">
        <v>43</v>
      </c>
      <c r="G12829" s="5">
        <v>216587.1776</v>
      </c>
      <c r="H12829" s="4">
        <v>48</v>
      </c>
      <c r="I12829" s="5">
        <v>208029.0588</v>
      </c>
      <c r="J12829" s="4">
        <v>64</v>
      </c>
      <c r="K12829" s="5">
        <v>290428.12</v>
      </c>
      <c r="L12829" s="3">
        <v>-0.104166666666667</v>
      </c>
      <c r="M12829" s="6">
        <v>4.1139054559814002E-2</v>
      </c>
      <c r="N12829" s="3">
        <v>-0.328125</v>
      </c>
      <c r="O12829" s="3">
        <v>-0.25424859824179602</v>
      </c>
    </row>
    <row r="12830" spans="2:15" x14ac:dyDescent="0.25">
      <c r="B12830" t="s">
        <v>63</v>
      </c>
      <c r="C12830" t="s">
        <v>35</v>
      </c>
      <c r="D12830" t="s">
        <v>17</v>
      </c>
      <c r="E12830" t="s">
        <v>11</v>
      </c>
      <c r="F12830" s="4" t="s">
        <v>69</v>
      </c>
      <c r="G12830" s="5">
        <v>3573.2426399999999</v>
      </c>
      <c r="H12830" s="4"/>
      <c r="I12830" s="5"/>
      <c r="J12830" s="4" t="s">
        <v>69</v>
      </c>
      <c r="K12830" s="5">
        <v>2257</v>
      </c>
      <c r="L12830" s="3" t="s">
        <v>70</v>
      </c>
      <c r="M12830" s="6"/>
      <c r="N12830" s="3" t="s">
        <v>70</v>
      </c>
      <c r="O12830" s="3">
        <v>0.58318238369517095</v>
      </c>
    </row>
    <row r="12831" spans="2:15" x14ac:dyDescent="0.25">
      <c r="B12831" t="s">
        <v>63</v>
      </c>
      <c r="C12831" t="s">
        <v>35</v>
      </c>
      <c r="D12831" t="s">
        <v>17</v>
      </c>
      <c r="E12831" t="s">
        <v>12</v>
      </c>
      <c r="F12831" s="4">
        <v>5</v>
      </c>
      <c r="G12831" s="5">
        <v>27868.902480000001</v>
      </c>
      <c r="H12831" s="4" t="s">
        <v>69</v>
      </c>
      <c r="I12831" s="5">
        <v>10313.08</v>
      </c>
      <c r="J12831" s="4" t="s">
        <v>69</v>
      </c>
      <c r="K12831" s="5">
        <v>4860</v>
      </c>
      <c r="L12831" s="3" t="s">
        <v>70</v>
      </c>
      <c r="M12831" s="6">
        <v>1.70228704518922</v>
      </c>
      <c r="N12831" s="3" t="s">
        <v>70</v>
      </c>
      <c r="O12831" s="3">
        <v>4.7343420740740703</v>
      </c>
    </row>
    <row r="12832" spans="2:15" x14ac:dyDescent="0.25">
      <c r="B12832" t="s">
        <v>63</v>
      </c>
      <c r="C12832" t="s">
        <v>35</v>
      </c>
      <c r="D12832" t="s">
        <v>17</v>
      </c>
      <c r="E12832" t="s">
        <v>24</v>
      </c>
      <c r="F12832" s="4">
        <v>27</v>
      </c>
      <c r="G12832" s="5">
        <v>81644.716799999995</v>
      </c>
      <c r="H12832" s="4">
        <v>50</v>
      </c>
      <c r="I12832" s="5">
        <v>141055.49679999999</v>
      </c>
      <c r="J12832" s="4">
        <v>63</v>
      </c>
      <c r="K12832" s="5">
        <v>140584.68</v>
      </c>
      <c r="L12832" s="3">
        <v>-0.46</v>
      </c>
      <c r="M12832" s="6">
        <v>-0.42118727272456102</v>
      </c>
      <c r="N12832" s="3">
        <v>-0.57142857142857095</v>
      </c>
      <c r="O12832" s="3">
        <v>-0.41924883422574899</v>
      </c>
    </row>
    <row r="12833" spans="2:15" x14ac:dyDescent="0.25">
      <c r="B12833" t="s">
        <v>63</v>
      </c>
      <c r="C12833" t="s">
        <v>35</v>
      </c>
      <c r="D12833" t="s">
        <v>17</v>
      </c>
      <c r="E12833" t="s">
        <v>13</v>
      </c>
      <c r="F12833" s="4">
        <v>117</v>
      </c>
      <c r="G12833" s="5">
        <v>156667.29003</v>
      </c>
      <c r="H12833" s="4">
        <v>200</v>
      </c>
      <c r="I12833" s="5">
        <v>554162.48490000004</v>
      </c>
      <c r="J12833" s="4">
        <v>236</v>
      </c>
      <c r="K12833" s="5">
        <v>268530.8</v>
      </c>
      <c r="L12833" s="3">
        <v>-0.41499999999999998</v>
      </c>
      <c r="M12833" s="6">
        <v>-0.71728997487393797</v>
      </c>
      <c r="N12833" s="3">
        <v>-0.50423728813559299</v>
      </c>
      <c r="O12833" s="3">
        <v>-0.41657608724958201</v>
      </c>
    </row>
    <row r="12834" spans="2:15" x14ac:dyDescent="0.25">
      <c r="B12834" t="s">
        <v>63</v>
      </c>
      <c r="C12834" t="s">
        <v>35</v>
      </c>
      <c r="D12834" t="s">
        <v>17</v>
      </c>
      <c r="E12834" t="s">
        <v>36</v>
      </c>
      <c r="F12834" s="4">
        <v>37</v>
      </c>
      <c r="G12834" s="5">
        <v>134609.78339999999</v>
      </c>
      <c r="H12834" s="4">
        <v>39</v>
      </c>
      <c r="I12834" s="5">
        <v>134856.87</v>
      </c>
      <c r="J12834" s="4">
        <v>28</v>
      </c>
      <c r="K12834" s="5">
        <v>91162</v>
      </c>
      <c r="L12834" s="3">
        <v>-5.1282051282051301E-2</v>
      </c>
      <c r="M12834" s="6">
        <v>-1.83221366475417E-3</v>
      </c>
      <c r="N12834" s="3">
        <v>0.32142857142857101</v>
      </c>
      <c r="O12834" s="3">
        <v>0.47659971698734199</v>
      </c>
    </row>
    <row r="12835" spans="2:15" x14ac:dyDescent="0.25">
      <c r="B12835" t="s">
        <v>63</v>
      </c>
      <c r="C12835" t="s">
        <v>35</v>
      </c>
      <c r="D12835" t="s">
        <v>17</v>
      </c>
      <c r="E12835" t="s">
        <v>14</v>
      </c>
      <c r="F12835" s="4"/>
      <c r="G12835" s="5"/>
      <c r="H12835" s="4"/>
      <c r="I12835" s="5"/>
      <c r="J12835" s="4" t="s">
        <v>69</v>
      </c>
      <c r="K12835" s="5">
        <v>6110</v>
      </c>
      <c r="L12835" s="3"/>
      <c r="M12835" s="6"/>
      <c r="N12835" s="3" t="s">
        <v>70</v>
      </c>
      <c r="O12835" s="3"/>
    </row>
    <row r="12836" spans="2:15" x14ac:dyDescent="0.25">
      <c r="B12836" t="s">
        <v>63</v>
      </c>
      <c r="C12836" t="s">
        <v>35</v>
      </c>
      <c r="D12836" t="s">
        <v>17</v>
      </c>
      <c r="E12836" t="s">
        <v>15</v>
      </c>
      <c r="F12836" s="4">
        <v>187</v>
      </c>
      <c r="G12836" s="5">
        <v>416433.42359999899</v>
      </c>
      <c r="H12836" s="4">
        <v>237</v>
      </c>
      <c r="I12836" s="5">
        <v>456698.91</v>
      </c>
      <c r="J12836" s="4">
        <v>189</v>
      </c>
      <c r="K12836" s="5">
        <v>301431.40000000002</v>
      </c>
      <c r="L12836" s="3">
        <v>-0.21097046413502099</v>
      </c>
      <c r="M12836" s="6">
        <v>-8.8166372895438896E-2</v>
      </c>
      <c r="N12836" s="3">
        <v>-1.0582010582010601E-2</v>
      </c>
      <c r="O12836" s="3">
        <v>0.38151972090498598</v>
      </c>
    </row>
    <row r="12837" spans="2:15" x14ac:dyDescent="0.25">
      <c r="B12837" t="s">
        <v>63</v>
      </c>
      <c r="C12837" t="s">
        <v>35</v>
      </c>
      <c r="D12837" t="s">
        <v>17</v>
      </c>
      <c r="E12837" t="s">
        <v>22</v>
      </c>
      <c r="F12837" s="4" t="s">
        <v>69</v>
      </c>
      <c r="G12837" s="5">
        <v>5650.2746999999999</v>
      </c>
      <c r="H12837" s="4" t="s">
        <v>69</v>
      </c>
      <c r="I12837" s="5">
        <v>6008.402</v>
      </c>
      <c r="J12837" s="4"/>
      <c r="K12837" s="5"/>
      <c r="L12837" s="3" t="s">
        <v>70</v>
      </c>
      <c r="M12837" s="6">
        <v>-5.9604417281000903E-2</v>
      </c>
      <c r="N12837" s="3" t="s">
        <v>70</v>
      </c>
      <c r="O12837" s="3"/>
    </row>
    <row r="12838" spans="2:15" x14ac:dyDescent="0.25">
      <c r="B12838" t="s">
        <v>63</v>
      </c>
      <c r="C12838" t="s">
        <v>35</v>
      </c>
      <c r="D12838" t="s">
        <v>17</v>
      </c>
      <c r="E12838" t="s">
        <v>25</v>
      </c>
      <c r="F12838" s="4">
        <v>16</v>
      </c>
      <c r="G12838" s="5">
        <v>44300.537199999999</v>
      </c>
      <c r="H12838" s="4">
        <v>20</v>
      </c>
      <c r="I12838" s="5">
        <v>52279.71</v>
      </c>
      <c r="J12838" s="4">
        <v>34</v>
      </c>
      <c r="K12838" s="5">
        <v>91107</v>
      </c>
      <c r="L12838" s="3">
        <v>-0.2</v>
      </c>
      <c r="M12838" s="6">
        <v>-0.15262465686974899</v>
      </c>
      <c r="N12838" s="3">
        <v>-0.52941176470588203</v>
      </c>
      <c r="O12838" s="3">
        <v>-0.51375265127816805</v>
      </c>
    </row>
    <row r="12839" spans="2:15" x14ac:dyDescent="0.25">
      <c r="B12839" t="s">
        <v>63</v>
      </c>
      <c r="C12839" t="s">
        <v>35</v>
      </c>
      <c r="D12839" t="s">
        <v>17</v>
      </c>
      <c r="E12839" t="s">
        <v>16</v>
      </c>
      <c r="F12839" s="4">
        <v>105</v>
      </c>
      <c r="G12839" s="5">
        <v>194713.9362</v>
      </c>
      <c r="H12839" s="4">
        <v>141</v>
      </c>
      <c r="I12839" s="5">
        <v>230848.51</v>
      </c>
      <c r="J12839" s="4">
        <v>167</v>
      </c>
      <c r="K12839" s="5">
        <v>297432.24</v>
      </c>
      <c r="L12839" s="3">
        <v>-0.25531914893617003</v>
      </c>
      <c r="M12839" s="6">
        <v>-0.15652937850887699</v>
      </c>
      <c r="N12839" s="3">
        <v>-0.37125748502993999</v>
      </c>
      <c r="O12839" s="3">
        <v>-0.345350268013985</v>
      </c>
    </row>
    <row r="12840" spans="2:15" x14ac:dyDescent="0.25">
      <c r="B12840" t="s">
        <v>63</v>
      </c>
      <c r="C12840" t="s">
        <v>35</v>
      </c>
      <c r="D12840" t="s">
        <v>19</v>
      </c>
      <c r="E12840" t="s">
        <v>7</v>
      </c>
      <c r="F12840" s="4">
        <v>73</v>
      </c>
      <c r="G12840" s="5">
        <v>187639.38</v>
      </c>
      <c r="H12840" s="4">
        <v>128</v>
      </c>
      <c r="I12840" s="5">
        <v>290593.24</v>
      </c>
      <c r="J12840" s="4">
        <v>202</v>
      </c>
      <c r="K12840" s="5">
        <v>418122.3</v>
      </c>
      <c r="L12840" s="3">
        <v>-0.4296875</v>
      </c>
      <c r="M12840" s="6">
        <v>-0.35428855812337501</v>
      </c>
      <c r="N12840" s="3">
        <v>-0.63861386138613896</v>
      </c>
      <c r="O12840" s="3">
        <v>-0.551233263569056</v>
      </c>
    </row>
    <row r="12841" spans="2:15" x14ac:dyDescent="0.25">
      <c r="B12841" t="s">
        <v>63</v>
      </c>
      <c r="C12841" t="s">
        <v>35</v>
      </c>
      <c r="D12841" t="s">
        <v>19</v>
      </c>
      <c r="E12841" t="s">
        <v>18</v>
      </c>
      <c r="F12841" s="4">
        <v>291</v>
      </c>
      <c r="G12841" s="5">
        <v>472297.22850000003</v>
      </c>
      <c r="H12841" s="4">
        <v>527</v>
      </c>
      <c r="I12841" s="5">
        <v>752005.4</v>
      </c>
      <c r="J12841" s="4">
        <v>566</v>
      </c>
      <c r="K12841" s="5">
        <v>641145.80000000005</v>
      </c>
      <c r="L12841" s="3">
        <v>-0.44781783681214399</v>
      </c>
      <c r="M12841" s="6">
        <v>-0.371949684802795</v>
      </c>
      <c r="N12841" s="3">
        <v>-0.48586572438162501</v>
      </c>
      <c r="O12841" s="3">
        <v>-0.26335440628325102</v>
      </c>
    </row>
    <row r="12842" spans="2:15" x14ac:dyDescent="0.25">
      <c r="B12842" t="s">
        <v>63</v>
      </c>
      <c r="C12842" t="s">
        <v>35</v>
      </c>
      <c r="D12842" t="s">
        <v>19</v>
      </c>
      <c r="E12842" t="s">
        <v>8</v>
      </c>
      <c r="F12842" s="4">
        <v>87</v>
      </c>
      <c r="G12842" s="5">
        <v>213509.50200000001</v>
      </c>
      <c r="H12842" s="4">
        <v>128</v>
      </c>
      <c r="I12842" s="5">
        <v>338140.26</v>
      </c>
      <c r="J12842" s="4">
        <v>174</v>
      </c>
      <c r="K12842" s="5">
        <v>489984.92</v>
      </c>
      <c r="L12842" s="3">
        <v>-0.3203125</v>
      </c>
      <c r="M12842" s="6">
        <v>-0.36857710466065202</v>
      </c>
      <c r="N12842" s="3">
        <v>-0.5</v>
      </c>
      <c r="O12842" s="3">
        <v>-0.56425291211003004</v>
      </c>
    </row>
    <row r="12843" spans="2:15" x14ac:dyDescent="0.25">
      <c r="B12843" t="s">
        <v>63</v>
      </c>
      <c r="C12843" t="s">
        <v>35</v>
      </c>
      <c r="D12843" t="s">
        <v>19</v>
      </c>
      <c r="E12843" t="s">
        <v>21</v>
      </c>
      <c r="F12843" s="4">
        <v>567</v>
      </c>
      <c r="G12843" s="5">
        <v>2046480.5169000099</v>
      </c>
      <c r="H12843" s="4">
        <v>1004</v>
      </c>
      <c r="I12843" s="5">
        <v>2540209.34</v>
      </c>
      <c r="J12843" s="4">
        <v>1294</v>
      </c>
      <c r="K12843" s="5">
        <v>2797021.5619999999</v>
      </c>
      <c r="L12843" s="3">
        <v>-0.43525896414342602</v>
      </c>
      <c r="M12843" s="6">
        <v>-0.19436540734079399</v>
      </c>
      <c r="N12843" s="3">
        <v>-0.56182380216383299</v>
      </c>
      <c r="O12843" s="3">
        <v>-0.268335809525658</v>
      </c>
    </row>
    <row r="12844" spans="2:15" x14ac:dyDescent="0.25">
      <c r="B12844" t="s">
        <v>63</v>
      </c>
      <c r="C12844" t="s">
        <v>35</v>
      </c>
      <c r="D12844" t="s">
        <v>19</v>
      </c>
      <c r="E12844" t="s">
        <v>9</v>
      </c>
      <c r="F12844" s="4">
        <v>1445</v>
      </c>
      <c r="G12844" s="5">
        <v>4341744.1588319903</v>
      </c>
      <c r="H12844" s="4">
        <v>2269</v>
      </c>
      <c r="I12844" s="5">
        <v>5580901.3348000003</v>
      </c>
      <c r="J12844" s="4">
        <v>2150</v>
      </c>
      <c r="K12844" s="5">
        <v>4792297.8099999996</v>
      </c>
      <c r="L12844" s="3">
        <v>-0.36315557514323499</v>
      </c>
      <c r="M12844" s="6">
        <v>-0.222035313228203</v>
      </c>
      <c r="N12844" s="3">
        <v>-0.32790697674418601</v>
      </c>
      <c r="O12844" s="3">
        <v>-9.4016204549694199E-2</v>
      </c>
    </row>
    <row r="12845" spans="2:15" x14ac:dyDescent="0.25">
      <c r="B12845" t="s">
        <v>63</v>
      </c>
      <c r="C12845" t="s">
        <v>35</v>
      </c>
      <c r="D12845" t="s">
        <v>19</v>
      </c>
      <c r="E12845" t="s">
        <v>10</v>
      </c>
      <c r="F12845" s="4">
        <v>243</v>
      </c>
      <c r="G12845" s="5">
        <v>1135992.246</v>
      </c>
      <c r="H12845" s="4">
        <v>719</v>
      </c>
      <c r="I12845" s="5">
        <v>2406464.61</v>
      </c>
      <c r="J12845" s="4">
        <v>743</v>
      </c>
      <c r="K12845" s="5">
        <v>2212963.11</v>
      </c>
      <c r="L12845" s="3">
        <v>-0.66203059805285103</v>
      </c>
      <c r="M12845" s="6">
        <v>-0.52794142856727899</v>
      </c>
      <c r="N12845" s="3">
        <v>-0.67294751009421305</v>
      </c>
      <c r="O12845" s="3">
        <v>-0.48666462587349701</v>
      </c>
    </row>
    <row r="12846" spans="2:15" x14ac:dyDescent="0.25">
      <c r="B12846" t="s">
        <v>63</v>
      </c>
      <c r="C12846" t="s">
        <v>35</v>
      </c>
      <c r="D12846" t="s">
        <v>19</v>
      </c>
      <c r="E12846" t="s">
        <v>11</v>
      </c>
      <c r="F12846" s="4" t="s">
        <v>69</v>
      </c>
      <c r="G12846" s="5">
        <v>16038.9</v>
      </c>
      <c r="H12846" s="4">
        <v>6</v>
      </c>
      <c r="I12846" s="5">
        <v>19006</v>
      </c>
      <c r="J12846" s="4" t="s">
        <v>69</v>
      </c>
      <c r="K12846" s="5">
        <v>1759.4</v>
      </c>
      <c r="L12846" s="3" t="s">
        <v>70</v>
      </c>
      <c r="M12846" s="6">
        <v>-0.15611385878143699</v>
      </c>
      <c r="N12846" s="3" t="s">
        <v>70</v>
      </c>
      <c r="O12846" s="3">
        <v>8.11611913152211</v>
      </c>
    </row>
    <row r="12847" spans="2:15" x14ac:dyDescent="0.25">
      <c r="B12847" t="s">
        <v>63</v>
      </c>
      <c r="C12847" t="s">
        <v>35</v>
      </c>
      <c r="D12847" t="s">
        <v>19</v>
      </c>
      <c r="E12847" t="s">
        <v>12</v>
      </c>
      <c r="F12847" s="4">
        <v>22</v>
      </c>
      <c r="G12847" s="5">
        <v>81529.440000000002</v>
      </c>
      <c r="H12847" s="4">
        <v>62</v>
      </c>
      <c r="I12847" s="5">
        <v>205203</v>
      </c>
      <c r="J12847" s="4">
        <v>77</v>
      </c>
      <c r="K12847" s="5">
        <v>272147.28000000003</v>
      </c>
      <c r="L12847" s="3">
        <v>-0.64516129032258096</v>
      </c>
      <c r="M12847" s="6">
        <v>-0.602688849578222</v>
      </c>
      <c r="N12847" s="3">
        <v>-0.71428571428571397</v>
      </c>
      <c r="O12847" s="3">
        <v>-0.70042162464383295</v>
      </c>
    </row>
    <row r="12848" spans="2:15" x14ac:dyDescent="0.25">
      <c r="B12848" t="s">
        <v>63</v>
      </c>
      <c r="C12848" t="s">
        <v>35</v>
      </c>
      <c r="D12848" t="s">
        <v>19</v>
      </c>
      <c r="E12848" t="s">
        <v>24</v>
      </c>
      <c r="F12848" s="4">
        <v>32</v>
      </c>
      <c r="G12848" s="5">
        <v>117067.77</v>
      </c>
      <c r="H12848" s="4">
        <v>46</v>
      </c>
      <c r="I12848" s="5">
        <v>164949</v>
      </c>
      <c r="J12848" s="4">
        <v>114</v>
      </c>
      <c r="K12848" s="5">
        <v>322401.2</v>
      </c>
      <c r="L12848" s="3">
        <v>-0.30434782608695699</v>
      </c>
      <c r="M12848" s="6">
        <v>-0.29027899532582802</v>
      </c>
      <c r="N12848" s="3">
        <v>-0.71929824561403499</v>
      </c>
      <c r="O12848" s="3">
        <v>-0.63688792101270097</v>
      </c>
    </row>
    <row r="12849" spans="2:15" x14ac:dyDescent="0.25">
      <c r="B12849" t="s">
        <v>63</v>
      </c>
      <c r="C12849" t="s">
        <v>35</v>
      </c>
      <c r="D12849" t="s">
        <v>19</v>
      </c>
      <c r="E12849" t="s">
        <v>13</v>
      </c>
      <c r="F12849" s="4">
        <v>191</v>
      </c>
      <c r="G12849" s="5">
        <v>231702.31080000001</v>
      </c>
      <c r="H12849" s="4">
        <v>250</v>
      </c>
      <c r="I12849" s="5">
        <v>541542.64</v>
      </c>
      <c r="J12849" s="4">
        <v>254</v>
      </c>
      <c r="K12849" s="5">
        <v>179300.1</v>
      </c>
      <c r="L12849" s="3">
        <v>-0.23599999999999999</v>
      </c>
      <c r="M12849" s="6">
        <v>-0.57214392055997598</v>
      </c>
      <c r="N12849" s="3">
        <v>-0.24803149606299199</v>
      </c>
      <c r="O12849" s="3">
        <v>0.29225979684339398</v>
      </c>
    </row>
    <row r="12850" spans="2:15" x14ac:dyDescent="0.25">
      <c r="B12850" t="s">
        <v>63</v>
      </c>
      <c r="C12850" t="s">
        <v>35</v>
      </c>
      <c r="D12850" t="s">
        <v>19</v>
      </c>
      <c r="E12850" t="s">
        <v>36</v>
      </c>
      <c r="F12850" s="4"/>
      <c r="G12850" s="5"/>
      <c r="H12850" s="4" t="s">
        <v>69</v>
      </c>
      <c r="I12850" s="5">
        <v>3477</v>
      </c>
      <c r="J12850" s="4" t="s">
        <v>69</v>
      </c>
      <c r="K12850" s="5">
        <v>3477</v>
      </c>
      <c r="L12850" s="3" t="s">
        <v>70</v>
      </c>
      <c r="M12850" s="6"/>
      <c r="N12850" s="3" t="s">
        <v>70</v>
      </c>
      <c r="O12850" s="3"/>
    </row>
    <row r="12851" spans="2:15" x14ac:dyDescent="0.25">
      <c r="B12851" t="s">
        <v>63</v>
      </c>
      <c r="C12851" t="s">
        <v>35</v>
      </c>
      <c r="D12851" t="s">
        <v>19</v>
      </c>
      <c r="E12851" t="s">
        <v>14</v>
      </c>
      <c r="F12851" s="4"/>
      <c r="G12851" s="5"/>
      <c r="H12851" s="4"/>
      <c r="I12851" s="5"/>
      <c r="J12851" s="4" t="s">
        <v>69</v>
      </c>
      <c r="K12851" s="5">
        <v>1487</v>
      </c>
      <c r="L12851" s="3"/>
      <c r="M12851" s="6"/>
      <c r="N12851" s="3" t="s">
        <v>70</v>
      </c>
      <c r="O12851" s="3"/>
    </row>
    <row r="12852" spans="2:15" x14ac:dyDescent="0.25">
      <c r="B12852" t="s">
        <v>63</v>
      </c>
      <c r="C12852" t="s">
        <v>35</v>
      </c>
      <c r="D12852" t="s">
        <v>19</v>
      </c>
      <c r="E12852" t="s">
        <v>15</v>
      </c>
      <c r="F12852" s="4">
        <v>747</v>
      </c>
      <c r="G12852" s="5">
        <v>1816777.5</v>
      </c>
      <c r="H12852" s="4">
        <v>1580</v>
      </c>
      <c r="I12852" s="5">
        <v>3600049.5</v>
      </c>
      <c r="J12852" s="4">
        <v>965</v>
      </c>
      <c r="K12852" s="5">
        <v>1675820</v>
      </c>
      <c r="L12852" s="3">
        <v>-0.52721518987341798</v>
      </c>
      <c r="M12852" s="6">
        <v>-0.49534652231865201</v>
      </c>
      <c r="N12852" s="3">
        <v>-0.225906735751295</v>
      </c>
      <c r="O12852" s="3">
        <v>8.4112553854231803E-2</v>
      </c>
    </row>
    <row r="12853" spans="2:15" x14ac:dyDescent="0.25">
      <c r="B12853" t="s">
        <v>63</v>
      </c>
      <c r="C12853" t="s">
        <v>35</v>
      </c>
      <c r="D12853" t="s">
        <v>19</v>
      </c>
      <c r="E12853" t="s">
        <v>22</v>
      </c>
      <c r="F12853" s="4">
        <v>10</v>
      </c>
      <c r="G12853" s="5">
        <v>28298.631000000001</v>
      </c>
      <c r="H12853" s="4">
        <v>15</v>
      </c>
      <c r="I12853" s="5">
        <v>31487.5</v>
      </c>
      <c r="J12853" s="4"/>
      <c r="K12853" s="5"/>
      <c r="L12853" s="3">
        <v>-0.33333333333333298</v>
      </c>
      <c r="M12853" s="6">
        <v>-0.10127412465264</v>
      </c>
      <c r="N12853" s="3"/>
      <c r="O12853" s="3"/>
    </row>
    <row r="12854" spans="2:15" x14ac:dyDescent="0.25">
      <c r="B12854" t="s">
        <v>63</v>
      </c>
      <c r="C12854" t="s">
        <v>35</v>
      </c>
      <c r="D12854" t="s">
        <v>19</v>
      </c>
      <c r="E12854" t="s">
        <v>25</v>
      </c>
      <c r="F12854" s="4">
        <v>46</v>
      </c>
      <c r="G12854" s="5">
        <v>314604.40110000002</v>
      </c>
      <c r="H12854" s="4">
        <v>61</v>
      </c>
      <c r="I12854" s="5">
        <v>96343</v>
      </c>
      <c r="J12854" s="4">
        <v>95</v>
      </c>
      <c r="K12854" s="5">
        <v>294167</v>
      </c>
      <c r="L12854" s="3">
        <v>-0.24590163934426201</v>
      </c>
      <c r="M12854" s="6">
        <v>2.2654619546827499</v>
      </c>
      <c r="N12854" s="3">
        <v>-0.51578947368421102</v>
      </c>
      <c r="O12854" s="3">
        <v>6.9475505750135294E-2</v>
      </c>
    </row>
    <row r="12855" spans="2:15" x14ac:dyDescent="0.25">
      <c r="B12855" t="s">
        <v>63</v>
      </c>
      <c r="C12855" t="s">
        <v>35</v>
      </c>
      <c r="D12855" t="s">
        <v>19</v>
      </c>
      <c r="E12855" t="s">
        <v>16</v>
      </c>
      <c r="F12855" s="4">
        <v>77</v>
      </c>
      <c r="G12855" s="5">
        <v>153436.17000000001</v>
      </c>
      <c r="H12855" s="4">
        <v>155</v>
      </c>
      <c r="I12855" s="5">
        <v>271302.88</v>
      </c>
      <c r="J12855" s="4">
        <v>191</v>
      </c>
      <c r="K12855" s="5">
        <v>262378.88</v>
      </c>
      <c r="L12855" s="3">
        <v>-0.50322580645161297</v>
      </c>
      <c r="M12855" s="6">
        <v>-0.43444695463608801</v>
      </c>
      <c r="N12855" s="3">
        <v>-0.59685863874345602</v>
      </c>
      <c r="O12855" s="3">
        <v>-0.41521143012730299</v>
      </c>
    </row>
    <row r="12856" spans="2:15" x14ac:dyDescent="0.25">
      <c r="B12856" t="s">
        <v>63</v>
      </c>
      <c r="C12856" t="s">
        <v>35</v>
      </c>
      <c r="D12856" t="s">
        <v>23</v>
      </c>
      <c r="E12856" t="s">
        <v>7</v>
      </c>
      <c r="F12856" s="4">
        <v>227</v>
      </c>
      <c r="G12856" s="5">
        <v>406682.65950000001</v>
      </c>
      <c r="H12856" s="4">
        <v>668</v>
      </c>
      <c r="I12856" s="5">
        <v>1049270.54</v>
      </c>
      <c r="J12856" s="4">
        <v>1209</v>
      </c>
      <c r="K12856" s="5">
        <v>2235644.1800000002</v>
      </c>
      <c r="L12856" s="3">
        <v>-0.66017964071856305</v>
      </c>
      <c r="M12856" s="6">
        <v>-0.61241391614787899</v>
      </c>
      <c r="N12856" s="3">
        <v>-0.81224152191894095</v>
      </c>
      <c r="O12856" s="3">
        <v>-0.818091508864349</v>
      </c>
    </row>
    <row r="12857" spans="2:15" x14ac:dyDescent="0.25">
      <c r="B12857" t="s">
        <v>63</v>
      </c>
      <c r="C12857" t="s">
        <v>35</v>
      </c>
      <c r="D12857" t="s">
        <v>23</v>
      </c>
      <c r="E12857" t="s">
        <v>18</v>
      </c>
      <c r="F12857" s="4">
        <v>183</v>
      </c>
      <c r="G12857" s="5">
        <v>301644.71500000003</v>
      </c>
      <c r="H12857" s="4">
        <v>367</v>
      </c>
      <c r="I12857" s="5">
        <v>716952.81</v>
      </c>
      <c r="J12857" s="4">
        <v>464</v>
      </c>
      <c r="K12857" s="5">
        <v>652309</v>
      </c>
      <c r="L12857" s="3">
        <v>-0.50136239782016401</v>
      </c>
      <c r="M12857" s="6">
        <v>-0.57926838308925799</v>
      </c>
      <c r="N12857" s="3">
        <v>-0.60560344827586199</v>
      </c>
      <c r="O12857" s="3">
        <v>-0.53757388752876301</v>
      </c>
    </row>
    <row r="12858" spans="2:15" x14ac:dyDescent="0.25">
      <c r="B12858" t="s">
        <v>63</v>
      </c>
      <c r="C12858" t="s">
        <v>35</v>
      </c>
      <c r="D12858" t="s">
        <v>23</v>
      </c>
      <c r="E12858" t="s">
        <v>8</v>
      </c>
      <c r="F12858" s="4">
        <v>212</v>
      </c>
      <c r="G12858" s="5">
        <v>926530.63210000005</v>
      </c>
      <c r="H12858" s="4">
        <v>360</v>
      </c>
      <c r="I12858" s="5">
        <v>1554792.22</v>
      </c>
      <c r="J12858" s="4">
        <v>442</v>
      </c>
      <c r="K12858" s="5">
        <v>1527307.79</v>
      </c>
      <c r="L12858" s="3">
        <v>-0.41111111111111098</v>
      </c>
      <c r="M12858" s="6">
        <v>-0.40408073813232698</v>
      </c>
      <c r="N12858" s="3">
        <v>-0.52036199095022595</v>
      </c>
      <c r="O12858" s="3">
        <v>-0.393356965657852</v>
      </c>
    </row>
    <row r="12859" spans="2:15" x14ac:dyDescent="0.25">
      <c r="B12859" t="s">
        <v>63</v>
      </c>
      <c r="C12859" t="s">
        <v>35</v>
      </c>
      <c r="D12859" t="s">
        <v>23</v>
      </c>
      <c r="E12859" t="s">
        <v>21</v>
      </c>
      <c r="F12859" s="4">
        <v>732</v>
      </c>
      <c r="G12859" s="5">
        <v>2517949.7234999998</v>
      </c>
      <c r="H12859" s="4">
        <v>1297</v>
      </c>
      <c r="I12859" s="5">
        <v>3329225.28</v>
      </c>
      <c r="J12859" s="4">
        <v>1132</v>
      </c>
      <c r="K12859" s="5">
        <v>3189576.7658999902</v>
      </c>
      <c r="L12859" s="3">
        <v>-0.43562066306862002</v>
      </c>
      <c r="M12859" s="6">
        <v>-0.24368298576058001</v>
      </c>
      <c r="N12859" s="3">
        <v>-0.35335689045936403</v>
      </c>
      <c r="O12859" s="3">
        <v>-0.21056932994383701</v>
      </c>
    </row>
    <row r="12860" spans="2:15" x14ac:dyDescent="0.25">
      <c r="B12860" t="s">
        <v>63</v>
      </c>
      <c r="C12860" t="s">
        <v>35</v>
      </c>
      <c r="D12860" t="s">
        <v>23</v>
      </c>
      <c r="E12860" t="s">
        <v>9</v>
      </c>
      <c r="F12860" s="4">
        <v>1353</v>
      </c>
      <c r="G12860" s="5">
        <v>3864104.4564</v>
      </c>
      <c r="H12860" s="4">
        <v>2040</v>
      </c>
      <c r="I12860" s="5">
        <v>5526163.2878999999</v>
      </c>
      <c r="J12860" s="4">
        <v>2100</v>
      </c>
      <c r="K12860" s="5">
        <v>5399210.1075999998</v>
      </c>
      <c r="L12860" s="3">
        <v>-0.33676470588235302</v>
      </c>
      <c r="M12860" s="6">
        <v>-0.30076180252205298</v>
      </c>
      <c r="N12860" s="3">
        <v>-0.35571428571428598</v>
      </c>
      <c r="O12860" s="3">
        <v>-0.28432041365442801</v>
      </c>
    </row>
    <row r="12861" spans="2:15" x14ac:dyDescent="0.25">
      <c r="B12861" t="s">
        <v>63</v>
      </c>
      <c r="C12861" t="s">
        <v>35</v>
      </c>
      <c r="D12861" t="s">
        <v>23</v>
      </c>
      <c r="E12861" t="s">
        <v>10</v>
      </c>
      <c r="F12861" s="4">
        <v>87</v>
      </c>
      <c r="G12861" s="5">
        <v>545241.46770000004</v>
      </c>
      <c r="H12861" s="4">
        <v>199</v>
      </c>
      <c r="I12861" s="5">
        <v>1221463.74</v>
      </c>
      <c r="J12861" s="4">
        <v>228</v>
      </c>
      <c r="K12861" s="5">
        <v>798462.04</v>
      </c>
      <c r="L12861" s="3">
        <v>-0.56281407035175901</v>
      </c>
      <c r="M12861" s="6">
        <v>-0.55361632945403705</v>
      </c>
      <c r="N12861" s="3">
        <v>-0.61842105263157898</v>
      </c>
      <c r="O12861" s="3">
        <v>-0.31713539230994697</v>
      </c>
    </row>
    <row r="12862" spans="2:15" x14ac:dyDescent="0.25">
      <c r="B12862" t="s">
        <v>63</v>
      </c>
      <c r="C12862" t="s">
        <v>35</v>
      </c>
      <c r="D12862" t="s">
        <v>23</v>
      </c>
      <c r="E12862" t="s">
        <v>11</v>
      </c>
      <c r="F12862" s="4">
        <v>5</v>
      </c>
      <c r="G12862" s="5">
        <v>24251.331600000001</v>
      </c>
      <c r="H12862" s="4">
        <v>5</v>
      </c>
      <c r="I12862" s="5">
        <v>9698</v>
      </c>
      <c r="J12862" s="4">
        <v>7</v>
      </c>
      <c r="K12862" s="5">
        <v>25832.799999999999</v>
      </c>
      <c r="L12862" s="3">
        <v>0</v>
      </c>
      <c r="M12862" s="6">
        <v>1.5006528768818299</v>
      </c>
      <c r="N12862" s="3">
        <v>-0.28571428571428598</v>
      </c>
      <c r="O12862" s="3">
        <v>-6.1219395497197501E-2</v>
      </c>
    </row>
    <row r="12863" spans="2:15" x14ac:dyDescent="0.25">
      <c r="B12863" t="s">
        <v>63</v>
      </c>
      <c r="C12863" t="s">
        <v>35</v>
      </c>
      <c r="D12863" t="s">
        <v>23</v>
      </c>
      <c r="E12863" t="s">
        <v>12</v>
      </c>
      <c r="F12863" s="4">
        <v>10</v>
      </c>
      <c r="G12863" s="5">
        <v>14997.852000000001</v>
      </c>
      <c r="H12863" s="4">
        <v>27</v>
      </c>
      <c r="I12863" s="5">
        <v>65993</v>
      </c>
      <c r="J12863" s="4">
        <v>39</v>
      </c>
      <c r="K12863" s="5">
        <v>79500.800000000003</v>
      </c>
      <c r="L12863" s="3">
        <v>-0.62962962962962998</v>
      </c>
      <c r="M12863" s="6">
        <v>-0.77273571439395095</v>
      </c>
      <c r="N12863" s="3">
        <v>-0.74358974358974395</v>
      </c>
      <c r="O12863" s="3">
        <v>-0.81134967195298702</v>
      </c>
    </row>
    <row r="12864" spans="2:15" x14ac:dyDescent="0.25">
      <c r="B12864" t="s">
        <v>63</v>
      </c>
      <c r="C12864" t="s">
        <v>35</v>
      </c>
      <c r="D12864" t="s">
        <v>23</v>
      </c>
      <c r="E12864" t="s">
        <v>24</v>
      </c>
      <c r="F12864" s="4">
        <v>147</v>
      </c>
      <c r="G12864" s="5">
        <v>533185.26299999899</v>
      </c>
      <c r="H12864" s="4">
        <v>408</v>
      </c>
      <c r="I12864" s="5">
        <v>986696.37</v>
      </c>
      <c r="J12864" s="4">
        <v>914</v>
      </c>
      <c r="K12864" s="5">
        <v>2334779.91</v>
      </c>
      <c r="L12864" s="3">
        <v>-0.63970588235294101</v>
      </c>
      <c r="M12864" s="6">
        <v>-0.459625798562531</v>
      </c>
      <c r="N12864" s="3">
        <v>-0.83916849015317296</v>
      </c>
      <c r="O12864" s="3">
        <v>-0.771633608497171</v>
      </c>
    </row>
    <row r="12865" spans="2:15" x14ac:dyDescent="0.25">
      <c r="B12865" t="s">
        <v>63</v>
      </c>
      <c r="C12865" t="s">
        <v>35</v>
      </c>
      <c r="D12865" t="s">
        <v>23</v>
      </c>
      <c r="E12865" t="s">
        <v>13</v>
      </c>
      <c r="F12865" s="4">
        <v>114</v>
      </c>
      <c r="G12865" s="5">
        <v>185355.11730000001</v>
      </c>
      <c r="H12865" s="4">
        <v>182</v>
      </c>
      <c r="I12865" s="5">
        <v>236625.49</v>
      </c>
      <c r="J12865" s="4">
        <v>221</v>
      </c>
      <c r="K12865" s="5">
        <v>228063.75</v>
      </c>
      <c r="L12865" s="3">
        <v>-0.37362637362637402</v>
      </c>
      <c r="M12865" s="6">
        <v>-0.21667307566906699</v>
      </c>
      <c r="N12865" s="3">
        <v>-0.48416289592760198</v>
      </c>
      <c r="O12865" s="3">
        <v>-0.187266203857474</v>
      </c>
    </row>
    <row r="12866" spans="2:15" x14ac:dyDescent="0.25">
      <c r="B12866" t="s">
        <v>63</v>
      </c>
      <c r="C12866" t="s">
        <v>35</v>
      </c>
      <c r="D12866" t="s">
        <v>23</v>
      </c>
      <c r="E12866" t="s">
        <v>36</v>
      </c>
      <c r="F12866" s="4">
        <v>8</v>
      </c>
      <c r="G12866" s="5">
        <v>28172.25</v>
      </c>
      <c r="H12866" s="4">
        <v>21</v>
      </c>
      <c r="I12866" s="5">
        <v>69529</v>
      </c>
      <c r="J12866" s="4">
        <v>57</v>
      </c>
      <c r="K12866" s="5">
        <v>186327</v>
      </c>
      <c r="L12866" s="3">
        <v>-0.61904761904761896</v>
      </c>
      <c r="M12866" s="6">
        <v>-0.59481295574508497</v>
      </c>
      <c r="N12866" s="3">
        <v>-0.859649122807018</v>
      </c>
      <c r="O12866" s="3">
        <v>-0.84880210597497996</v>
      </c>
    </row>
    <row r="12867" spans="2:15" x14ac:dyDescent="0.25">
      <c r="B12867" t="s">
        <v>63</v>
      </c>
      <c r="C12867" t="s">
        <v>35</v>
      </c>
      <c r="D12867" t="s">
        <v>23</v>
      </c>
      <c r="E12867" t="s">
        <v>15</v>
      </c>
      <c r="F12867" s="4">
        <v>2460</v>
      </c>
      <c r="G12867" s="5">
        <v>5563444.3248000098</v>
      </c>
      <c r="H12867" s="4">
        <v>3352</v>
      </c>
      <c r="I12867" s="5">
        <v>7432968.2500000102</v>
      </c>
      <c r="J12867" s="4">
        <v>1546</v>
      </c>
      <c r="K12867" s="5">
        <v>2842696.9519999898</v>
      </c>
      <c r="L12867" s="3">
        <v>-0.26610978520286399</v>
      </c>
      <c r="M12867" s="6">
        <v>-0.251517813923126</v>
      </c>
      <c r="N12867" s="3">
        <v>0.59120310478654603</v>
      </c>
      <c r="O12867" s="3">
        <v>0.95710074578502802</v>
      </c>
    </row>
    <row r="12868" spans="2:15" x14ac:dyDescent="0.25">
      <c r="B12868" t="s">
        <v>63</v>
      </c>
      <c r="C12868" t="s">
        <v>35</v>
      </c>
      <c r="D12868" t="s">
        <v>23</v>
      </c>
      <c r="E12868" t="s">
        <v>22</v>
      </c>
      <c r="F12868" s="4">
        <v>45</v>
      </c>
      <c r="G12868" s="5">
        <v>145154.49119999999</v>
      </c>
      <c r="H12868" s="4">
        <v>89</v>
      </c>
      <c r="I12868" s="5">
        <v>221480.59</v>
      </c>
      <c r="J12868" s="4"/>
      <c r="K12868" s="5"/>
      <c r="L12868" s="3">
        <v>-0.49438202247190999</v>
      </c>
      <c r="M12868" s="6">
        <v>-0.34461755226496399</v>
      </c>
      <c r="N12868" s="3"/>
      <c r="O12868" s="3"/>
    </row>
    <row r="12869" spans="2:15" x14ac:dyDescent="0.25">
      <c r="B12869" t="s">
        <v>63</v>
      </c>
      <c r="C12869" t="s">
        <v>35</v>
      </c>
      <c r="D12869" t="s">
        <v>23</v>
      </c>
      <c r="E12869" t="s">
        <v>25</v>
      </c>
      <c r="F12869" s="4">
        <v>140</v>
      </c>
      <c r="G12869" s="5">
        <v>242516.54500000001</v>
      </c>
      <c r="H12869" s="4">
        <v>189</v>
      </c>
      <c r="I12869" s="5">
        <v>470901.1116</v>
      </c>
      <c r="J12869" s="4">
        <v>215</v>
      </c>
      <c r="K12869" s="5">
        <v>489024.8</v>
      </c>
      <c r="L12869" s="3">
        <v>-0.25925925925925902</v>
      </c>
      <c r="M12869" s="6">
        <v>-0.48499474937319298</v>
      </c>
      <c r="N12869" s="3">
        <v>-0.34883720930232598</v>
      </c>
      <c r="O12869" s="3">
        <v>-0.50408129608150698</v>
      </c>
    </row>
    <row r="12870" spans="2:15" x14ac:dyDescent="0.25">
      <c r="B12870" t="s">
        <v>63</v>
      </c>
      <c r="C12870" t="s">
        <v>35</v>
      </c>
      <c r="D12870" t="s">
        <v>23</v>
      </c>
      <c r="E12870" t="s">
        <v>16</v>
      </c>
      <c r="F12870" s="4">
        <v>176</v>
      </c>
      <c r="G12870" s="5">
        <v>277517.886</v>
      </c>
      <c r="H12870" s="4">
        <v>287</v>
      </c>
      <c r="I12870" s="5">
        <v>435636.11800000002</v>
      </c>
      <c r="J12870" s="4">
        <v>361</v>
      </c>
      <c r="K12870" s="5">
        <v>660084.57279999997</v>
      </c>
      <c r="L12870" s="3">
        <v>-0.38675958188153298</v>
      </c>
      <c r="M12870" s="6">
        <v>-0.36295941834648199</v>
      </c>
      <c r="N12870" s="3">
        <v>-0.51246537396121905</v>
      </c>
      <c r="O12870" s="3">
        <v>-0.57957222841490996</v>
      </c>
    </row>
    <row r="12871" spans="2:15" x14ac:dyDescent="0.25">
      <c r="B12871" t="s">
        <v>63</v>
      </c>
      <c r="C12871" t="s">
        <v>35</v>
      </c>
      <c r="D12871" t="s">
        <v>29</v>
      </c>
      <c r="E12871" t="s">
        <v>8</v>
      </c>
      <c r="F12871" s="4">
        <v>7</v>
      </c>
      <c r="G12871" s="5">
        <v>16030.754999999999</v>
      </c>
      <c r="H12871" s="4">
        <v>5</v>
      </c>
      <c r="I12871" s="5">
        <v>10639</v>
      </c>
      <c r="J12871" s="4" t="s">
        <v>69</v>
      </c>
      <c r="K12871" s="5">
        <v>7066.7</v>
      </c>
      <c r="L12871" s="3">
        <v>0.4</v>
      </c>
      <c r="M12871" s="6">
        <v>0.50679152175956399</v>
      </c>
      <c r="N12871" s="3" t="s">
        <v>70</v>
      </c>
      <c r="O12871" s="3">
        <v>1.2684923656020499</v>
      </c>
    </row>
    <row r="12872" spans="2:15" x14ac:dyDescent="0.25">
      <c r="B12872" t="s">
        <v>63</v>
      </c>
      <c r="C12872" t="s">
        <v>35</v>
      </c>
      <c r="D12872" t="s">
        <v>29</v>
      </c>
      <c r="E12872" t="s">
        <v>21</v>
      </c>
      <c r="F12872" s="4">
        <v>230</v>
      </c>
      <c r="G12872" s="5">
        <v>542910.15300000098</v>
      </c>
      <c r="H12872" s="4">
        <v>237</v>
      </c>
      <c r="I12872" s="5">
        <v>547335</v>
      </c>
      <c r="J12872" s="4">
        <v>286</v>
      </c>
      <c r="K12872" s="5">
        <v>631674.86</v>
      </c>
      <c r="L12872" s="3">
        <v>-2.9535864978902902E-2</v>
      </c>
      <c r="M12872" s="6">
        <v>-8.0843487078281501E-3</v>
      </c>
      <c r="N12872" s="3">
        <v>-0.195804195804196</v>
      </c>
      <c r="O12872" s="3">
        <v>-0.140522779393182</v>
      </c>
    </row>
    <row r="12873" spans="2:15" x14ac:dyDescent="0.25">
      <c r="B12873" t="s">
        <v>63</v>
      </c>
      <c r="C12873" t="s">
        <v>35</v>
      </c>
      <c r="D12873" t="s">
        <v>29</v>
      </c>
      <c r="E12873" t="s">
        <v>9</v>
      </c>
      <c r="F12873" s="4">
        <v>269</v>
      </c>
      <c r="G12873" s="5">
        <v>450521.12399999902</v>
      </c>
      <c r="H12873" s="4">
        <v>268</v>
      </c>
      <c r="I12873" s="5">
        <v>634863.19999999995</v>
      </c>
      <c r="J12873" s="4">
        <v>416</v>
      </c>
      <c r="K12873" s="5">
        <v>1062984.73</v>
      </c>
      <c r="L12873" s="3">
        <v>3.7313432835821602E-3</v>
      </c>
      <c r="M12873" s="6">
        <v>-0.29036503612116799</v>
      </c>
      <c r="N12873" s="3">
        <v>-0.35336538461538503</v>
      </c>
      <c r="O12873" s="3">
        <v>-0.57617347522950901</v>
      </c>
    </row>
    <row r="12874" spans="2:15" x14ac:dyDescent="0.25">
      <c r="B12874" t="s">
        <v>63</v>
      </c>
      <c r="C12874" t="s">
        <v>35</v>
      </c>
      <c r="D12874" t="s">
        <v>29</v>
      </c>
      <c r="E12874" t="s">
        <v>10</v>
      </c>
      <c r="F12874" s="4">
        <v>13</v>
      </c>
      <c r="G12874" s="5">
        <v>33853.839999999997</v>
      </c>
      <c r="H12874" s="4">
        <v>9</v>
      </c>
      <c r="I12874" s="5">
        <v>23819</v>
      </c>
      <c r="J12874" s="4">
        <v>14</v>
      </c>
      <c r="K12874" s="5">
        <v>39480</v>
      </c>
      <c r="L12874" s="3">
        <v>0.44444444444444398</v>
      </c>
      <c r="M12874" s="6">
        <v>0.421295604349469</v>
      </c>
      <c r="N12874" s="3">
        <v>-7.1428571428571397E-2</v>
      </c>
      <c r="O12874" s="3">
        <v>-0.142506585612969</v>
      </c>
    </row>
    <row r="12875" spans="2:15" x14ac:dyDescent="0.25">
      <c r="B12875" t="s">
        <v>63</v>
      </c>
      <c r="C12875" t="s">
        <v>35</v>
      </c>
      <c r="D12875" t="s">
        <v>29</v>
      </c>
      <c r="E12875" t="s">
        <v>24</v>
      </c>
      <c r="F12875" s="4"/>
      <c r="G12875" s="5"/>
      <c r="H12875" s="4" t="s">
        <v>69</v>
      </c>
      <c r="I12875" s="5">
        <v>3569.4</v>
      </c>
      <c r="J12875" s="4"/>
      <c r="K12875" s="5"/>
      <c r="L12875" s="3" t="s">
        <v>70</v>
      </c>
      <c r="M12875" s="6"/>
      <c r="N12875" s="3"/>
      <c r="O12875" s="3"/>
    </row>
    <row r="12876" spans="2:15" x14ac:dyDescent="0.25">
      <c r="B12876" t="s">
        <v>63</v>
      </c>
      <c r="C12876" t="s">
        <v>35</v>
      </c>
      <c r="D12876" t="s">
        <v>29</v>
      </c>
      <c r="E12876" t="s">
        <v>13</v>
      </c>
      <c r="F12876" s="4">
        <v>10</v>
      </c>
      <c r="G12876" s="5">
        <v>7047.75</v>
      </c>
      <c r="H12876" s="4">
        <v>21</v>
      </c>
      <c r="I12876" s="5">
        <v>11915</v>
      </c>
      <c r="J12876" s="4">
        <v>20</v>
      </c>
      <c r="K12876" s="5">
        <v>10484</v>
      </c>
      <c r="L12876" s="3">
        <v>-0.52380952380952395</v>
      </c>
      <c r="M12876" s="6">
        <v>-0.408497691984893</v>
      </c>
      <c r="N12876" s="3">
        <v>-0.5</v>
      </c>
      <c r="O12876" s="3">
        <v>-0.32776135062953099</v>
      </c>
    </row>
    <row r="12877" spans="2:15" x14ac:dyDescent="0.25">
      <c r="B12877" t="s">
        <v>63</v>
      </c>
      <c r="C12877" t="s">
        <v>35</v>
      </c>
      <c r="D12877" t="s">
        <v>29</v>
      </c>
      <c r="E12877" t="s">
        <v>25</v>
      </c>
      <c r="F12877" s="4">
        <v>11</v>
      </c>
      <c r="G12877" s="5">
        <v>88633.585000000006</v>
      </c>
      <c r="H12877" s="4">
        <v>7</v>
      </c>
      <c r="I12877" s="5">
        <v>13927</v>
      </c>
      <c r="J12877" s="4">
        <v>18</v>
      </c>
      <c r="K12877" s="5">
        <v>40359.199999999997</v>
      </c>
      <c r="L12877" s="3">
        <v>0.57142857142857095</v>
      </c>
      <c r="M12877" s="6">
        <v>5.3641548790119904</v>
      </c>
      <c r="N12877" s="3">
        <v>-0.38888888888888901</v>
      </c>
      <c r="O12877" s="3">
        <v>1.1961184810402601</v>
      </c>
    </row>
    <row r="12878" spans="2:15" x14ac:dyDescent="0.25">
      <c r="B12878" t="s">
        <v>63</v>
      </c>
      <c r="C12878" t="s">
        <v>35</v>
      </c>
      <c r="D12878" t="s">
        <v>29</v>
      </c>
      <c r="E12878" t="s">
        <v>16</v>
      </c>
      <c r="F12878" s="4"/>
      <c r="G12878" s="5"/>
      <c r="H12878" s="4" t="s">
        <v>69</v>
      </c>
      <c r="I12878" s="5">
        <v>343</v>
      </c>
      <c r="J12878" s="4" t="s">
        <v>69</v>
      </c>
      <c r="K12878" s="5">
        <v>973</v>
      </c>
      <c r="L12878" s="3" t="s">
        <v>70</v>
      </c>
      <c r="M12878" s="6"/>
      <c r="N12878" s="3" t="s">
        <v>70</v>
      </c>
      <c r="O12878" s="3"/>
    </row>
    <row r="12879" spans="2:15" x14ac:dyDescent="0.25">
      <c r="B12879" t="s">
        <v>63</v>
      </c>
      <c r="C12879" t="s">
        <v>35</v>
      </c>
      <c r="D12879" t="s">
        <v>30</v>
      </c>
      <c r="E12879" t="s">
        <v>7</v>
      </c>
      <c r="F12879" s="4"/>
      <c r="G12879" s="5"/>
      <c r="H12879" s="4"/>
      <c r="I12879" s="5"/>
      <c r="J12879" s="4">
        <v>111</v>
      </c>
      <c r="K12879" s="5">
        <v>228229.4</v>
      </c>
      <c r="L12879" s="3"/>
      <c r="M12879" s="6"/>
      <c r="N12879" s="3"/>
      <c r="O12879" s="3"/>
    </row>
    <row r="12880" spans="2:15" x14ac:dyDescent="0.25">
      <c r="B12880" t="s">
        <v>63</v>
      </c>
      <c r="C12880" t="s">
        <v>35</v>
      </c>
      <c r="D12880" t="s">
        <v>30</v>
      </c>
      <c r="E12880" t="s">
        <v>18</v>
      </c>
      <c r="F12880" s="4">
        <v>16</v>
      </c>
      <c r="G12880" s="5">
        <v>14859.84</v>
      </c>
      <c r="H12880" s="4">
        <v>20</v>
      </c>
      <c r="I12880" s="5">
        <v>18872.2</v>
      </c>
      <c r="J12880" s="4">
        <v>26</v>
      </c>
      <c r="K12880" s="5">
        <v>27124.799999999999</v>
      </c>
      <c r="L12880" s="3">
        <v>-0.2</v>
      </c>
      <c r="M12880" s="6">
        <v>-0.21260690327571799</v>
      </c>
      <c r="N12880" s="3">
        <v>-0.38461538461538503</v>
      </c>
      <c r="O12880" s="3">
        <v>-0.45216775791895197</v>
      </c>
    </row>
    <row r="12881" spans="2:15" x14ac:dyDescent="0.25">
      <c r="B12881" t="s">
        <v>63</v>
      </c>
      <c r="C12881" t="s">
        <v>35</v>
      </c>
      <c r="D12881" t="s">
        <v>30</v>
      </c>
      <c r="E12881" t="s">
        <v>8</v>
      </c>
      <c r="F12881" s="4"/>
      <c r="G12881" s="5"/>
      <c r="H12881" s="4"/>
      <c r="I12881" s="5"/>
      <c r="J12881" s="4">
        <v>10</v>
      </c>
      <c r="K12881" s="5">
        <v>15497.6</v>
      </c>
      <c r="L12881" s="3"/>
      <c r="M12881" s="6"/>
      <c r="N12881" s="3"/>
      <c r="O12881" s="3"/>
    </row>
    <row r="12882" spans="2:15" x14ac:dyDescent="0.25">
      <c r="B12882" t="s">
        <v>63</v>
      </c>
      <c r="C12882" t="s">
        <v>35</v>
      </c>
      <c r="D12882" t="s">
        <v>30</v>
      </c>
      <c r="E12882" t="s">
        <v>21</v>
      </c>
      <c r="F12882" s="4"/>
      <c r="G12882" s="5"/>
      <c r="H12882" s="4" t="s">
        <v>69</v>
      </c>
      <c r="I12882" s="5">
        <v>1762</v>
      </c>
      <c r="J12882" s="4">
        <v>66</v>
      </c>
      <c r="K12882" s="5">
        <v>81700</v>
      </c>
      <c r="L12882" s="3" t="s">
        <v>70</v>
      </c>
      <c r="M12882" s="6"/>
      <c r="N12882" s="3"/>
      <c r="O12882" s="3"/>
    </row>
    <row r="12883" spans="2:15" x14ac:dyDescent="0.25">
      <c r="B12883" t="s">
        <v>63</v>
      </c>
      <c r="C12883" t="s">
        <v>35</v>
      </c>
      <c r="D12883" t="s">
        <v>30</v>
      </c>
      <c r="E12883" t="s">
        <v>9</v>
      </c>
      <c r="F12883" s="4">
        <v>6</v>
      </c>
      <c r="G12883" s="5">
        <v>12254.85</v>
      </c>
      <c r="H12883" s="4">
        <v>5</v>
      </c>
      <c r="I12883" s="5">
        <v>9157</v>
      </c>
      <c r="J12883" s="4">
        <v>22</v>
      </c>
      <c r="K12883" s="5">
        <v>134934.39999999999</v>
      </c>
      <c r="L12883" s="3">
        <v>0.2</v>
      </c>
      <c r="M12883" s="6">
        <v>0.33830402970405099</v>
      </c>
      <c r="N12883" s="3">
        <v>-0.72727272727272696</v>
      </c>
      <c r="O12883" s="3">
        <v>-0.90917920115256001</v>
      </c>
    </row>
    <row r="12884" spans="2:15" x14ac:dyDescent="0.25">
      <c r="B12884" t="s">
        <v>63</v>
      </c>
      <c r="C12884" t="s">
        <v>35</v>
      </c>
      <c r="D12884" t="s">
        <v>30</v>
      </c>
      <c r="E12884" t="s">
        <v>10</v>
      </c>
      <c r="F12884" s="4"/>
      <c r="G12884" s="5"/>
      <c r="H12884" s="4"/>
      <c r="I12884" s="5"/>
      <c r="J12884" s="4" t="s">
        <v>69</v>
      </c>
      <c r="K12884" s="5">
        <v>10168</v>
      </c>
      <c r="L12884" s="3"/>
      <c r="M12884" s="6"/>
      <c r="N12884" s="3" t="s">
        <v>70</v>
      </c>
      <c r="O12884" s="3"/>
    </row>
    <row r="12885" spans="2:15" x14ac:dyDescent="0.25">
      <c r="B12885" t="s">
        <v>63</v>
      </c>
      <c r="C12885" t="s">
        <v>35</v>
      </c>
      <c r="D12885" t="s">
        <v>30</v>
      </c>
      <c r="E12885" t="s">
        <v>11</v>
      </c>
      <c r="F12885" s="4"/>
      <c r="G12885" s="5"/>
      <c r="H12885" s="4"/>
      <c r="I12885" s="5"/>
      <c r="J12885" s="4" t="s">
        <v>69</v>
      </c>
      <c r="K12885" s="5">
        <v>5416.8</v>
      </c>
      <c r="L12885" s="3"/>
      <c r="M12885" s="6"/>
      <c r="N12885" s="3" t="s">
        <v>70</v>
      </c>
      <c r="O12885" s="3"/>
    </row>
    <row r="12886" spans="2:15" x14ac:dyDescent="0.25">
      <c r="B12886" t="s">
        <v>63</v>
      </c>
      <c r="C12886" t="s">
        <v>35</v>
      </c>
      <c r="D12886" t="s">
        <v>30</v>
      </c>
      <c r="E12886" t="s">
        <v>12</v>
      </c>
      <c r="F12886" s="4">
        <v>13</v>
      </c>
      <c r="G12886" s="5">
        <v>22930.53</v>
      </c>
      <c r="H12886" s="4">
        <v>9</v>
      </c>
      <c r="I12886" s="5">
        <v>14342</v>
      </c>
      <c r="J12886" s="4">
        <v>12</v>
      </c>
      <c r="K12886" s="5">
        <v>16060</v>
      </c>
      <c r="L12886" s="3">
        <v>0.44444444444444398</v>
      </c>
      <c r="M12886" s="6">
        <v>0.59883767954260203</v>
      </c>
      <c r="N12886" s="3">
        <v>8.3333333333333301E-2</v>
      </c>
      <c r="O12886" s="3">
        <v>0.42780386052303898</v>
      </c>
    </row>
    <row r="12887" spans="2:15" x14ac:dyDescent="0.25">
      <c r="B12887" t="s">
        <v>63</v>
      </c>
      <c r="C12887" t="s">
        <v>35</v>
      </c>
      <c r="D12887" t="s">
        <v>30</v>
      </c>
      <c r="E12887" t="s">
        <v>24</v>
      </c>
      <c r="F12887" s="4" t="s">
        <v>69</v>
      </c>
      <c r="G12887" s="5">
        <v>1777.26</v>
      </c>
      <c r="H12887" s="4">
        <v>20</v>
      </c>
      <c r="I12887" s="5">
        <v>22170</v>
      </c>
      <c r="J12887" s="4">
        <v>60</v>
      </c>
      <c r="K12887" s="5">
        <v>98411</v>
      </c>
      <c r="L12887" s="3" t="s">
        <v>70</v>
      </c>
      <c r="M12887" s="6">
        <v>-0.91983491204330203</v>
      </c>
      <c r="N12887" s="3" t="s">
        <v>70</v>
      </c>
      <c r="O12887" s="3">
        <v>-0.98194043348812599</v>
      </c>
    </row>
    <row r="12888" spans="2:15" x14ac:dyDescent="0.25">
      <c r="B12888" t="s">
        <v>63</v>
      </c>
      <c r="C12888" t="s">
        <v>35</v>
      </c>
      <c r="D12888" t="s">
        <v>30</v>
      </c>
      <c r="E12888" t="s">
        <v>13</v>
      </c>
      <c r="F12888" s="4" t="s">
        <v>69</v>
      </c>
      <c r="G12888" s="5">
        <v>2287.59</v>
      </c>
      <c r="H12888" s="4" t="s">
        <v>69</v>
      </c>
      <c r="I12888" s="5">
        <v>2122.4</v>
      </c>
      <c r="J12888" s="4">
        <v>90</v>
      </c>
      <c r="K12888" s="5">
        <v>158648.20000000001</v>
      </c>
      <c r="L12888" s="3" t="s">
        <v>70</v>
      </c>
      <c r="M12888" s="6">
        <v>7.7831699962306794E-2</v>
      </c>
      <c r="N12888" s="3" t="s">
        <v>70</v>
      </c>
      <c r="O12888" s="3">
        <v>-0.98558073775813404</v>
      </c>
    </row>
    <row r="12889" spans="2:15" x14ac:dyDescent="0.25">
      <c r="B12889" t="s">
        <v>63</v>
      </c>
      <c r="C12889" t="s">
        <v>35</v>
      </c>
      <c r="D12889" t="s">
        <v>30</v>
      </c>
      <c r="E12889" t="s">
        <v>15</v>
      </c>
      <c r="F12889" s="4">
        <v>510</v>
      </c>
      <c r="G12889" s="5">
        <v>1165278.53</v>
      </c>
      <c r="H12889" s="4">
        <v>942</v>
      </c>
      <c r="I12889" s="5">
        <v>1956454.8</v>
      </c>
      <c r="J12889" s="4">
        <v>801</v>
      </c>
      <c r="K12889" s="5">
        <v>1330201.8</v>
      </c>
      <c r="L12889" s="3">
        <v>-0.45859872611465002</v>
      </c>
      <c r="M12889" s="6">
        <v>-0.40439281807072602</v>
      </c>
      <c r="N12889" s="3">
        <v>-0.36329588014981301</v>
      </c>
      <c r="O12889" s="3">
        <v>-0.12398364669180199</v>
      </c>
    </row>
    <row r="12890" spans="2:15" x14ac:dyDescent="0.25">
      <c r="B12890" t="s">
        <v>63</v>
      </c>
      <c r="C12890" t="s">
        <v>35</v>
      </c>
      <c r="D12890" t="s">
        <v>30</v>
      </c>
      <c r="E12890" t="s">
        <v>22</v>
      </c>
      <c r="F12890" s="4">
        <v>107</v>
      </c>
      <c r="G12890" s="5">
        <v>315647.01299999998</v>
      </c>
      <c r="H12890" s="4">
        <v>142</v>
      </c>
      <c r="I12890" s="5">
        <v>412126.34</v>
      </c>
      <c r="J12890" s="4"/>
      <c r="K12890" s="5"/>
      <c r="L12890" s="3">
        <v>-0.24647887323943701</v>
      </c>
      <c r="M12890" s="6">
        <v>-0.234101336497929</v>
      </c>
      <c r="N12890" s="3"/>
      <c r="O12890" s="3"/>
    </row>
    <row r="12891" spans="2:15" x14ac:dyDescent="0.25">
      <c r="B12891" t="s">
        <v>63</v>
      </c>
      <c r="C12891" t="s">
        <v>35</v>
      </c>
      <c r="D12891" t="s">
        <v>30</v>
      </c>
      <c r="E12891" t="s">
        <v>25</v>
      </c>
      <c r="F12891" s="4"/>
      <c r="G12891" s="5"/>
      <c r="H12891" s="4"/>
      <c r="I12891" s="5"/>
      <c r="J12891" s="4" t="s">
        <v>69</v>
      </c>
      <c r="K12891" s="5">
        <v>2760</v>
      </c>
      <c r="L12891" s="3"/>
      <c r="M12891" s="6"/>
      <c r="N12891" s="3" t="s">
        <v>70</v>
      </c>
      <c r="O12891" s="3"/>
    </row>
    <row r="12892" spans="2:15" x14ac:dyDescent="0.25">
      <c r="B12892" t="s">
        <v>63</v>
      </c>
      <c r="C12892" t="s">
        <v>35</v>
      </c>
      <c r="D12892" t="s">
        <v>30</v>
      </c>
      <c r="E12892" t="s">
        <v>16</v>
      </c>
      <c r="F12892" s="4">
        <v>17</v>
      </c>
      <c r="G12892" s="5">
        <v>20559.509999999998</v>
      </c>
      <c r="H12892" s="4">
        <v>24</v>
      </c>
      <c r="I12892" s="5">
        <v>26096</v>
      </c>
      <c r="J12892" s="4">
        <v>26</v>
      </c>
      <c r="K12892" s="5">
        <v>31985</v>
      </c>
      <c r="L12892" s="3">
        <v>-0.29166666666666702</v>
      </c>
      <c r="M12892" s="6">
        <v>-0.21215856836296801</v>
      </c>
      <c r="N12892" s="3">
        <v>-0.34615384615384598</v>
      </c>
      <c r="O12892" s="3">
        <v>-0.357214006565578</v>
      </c>
    </row>
    <row r="12893" spans="2:15" x14ac:dyDescent="0.25">
      <c r="B12893" t="s">
        <v>63</v>
      </c>
      <c r="C12893" t="s">
        <v>35</v>
      </c>
      <c r="D12893" t="s">
        <v>26</v>
      </c>
      <c r="E12893" t="s">
        <v>8</v>
      </c>
      <c r="F12893" s="4">
        <v>23</v>
      </c>
      <c r="G12893" s="5">
        <v>76169.91</v>
      </c>
      <c r="H12893" s="4">
        <v>26</v>
      </c>
      <c r="I12893" s="5">
        <v>95148.62</v>
      </c>
      <c r="J12893" s="4">
        <v>36</v>
      </c>
      <c r="K12893" s="5">
        <v>97284</v>
      </c>
      <c r="L12893" s="3">
        <v>-0.115384615384615</v>
      </c>
      <c r="M12893" s="6">
        <v>-0.19946384929177099</v>
      </c>
      <c r="N12893" s="3">
        <v>-0.36111111111111099</v>
      </c>
      <c r="O12893" s="3">
        <v>-0.217035586530159</v>
      </c>
    </row>
    <row r="12894" spans="2:15" x14ac:dyDescent="0.25">
      <c r="B12894" t="s">
        <v>63</v>
      </c>
      <c r="C12894" t="s">
        <v>35</v>
      </c>
      <c r="D12894" t="s">
        <v>26</v>
      </c>
      <c r="E12894" t="s">
        <v>21</v>
      </c>
      <c r="F12894" s="4">
        <v>105</v>
      </c>
      <c r="G12894" s="5">
        <v>355541.97</v>
      </c>
      <c r="H12894" s="4">
        <v>127</v>
      </c>
      <c r="I12894" s="5">
        <v>394669</v>
      </c>
      <c r="J12894" s="4">
        <v>179</v>
      </c>
      <c r="K12894" s="5">
        <v>560807</v>
      </c>
      <c r="L12894" s="3">
        <v>-0.17322834645669299</v>
      </c>
      <c r="M12894" s="6">
        <v>-9.9138847996676605E-2</v>
      </c>
      <c r="N12894" s="3">
        <v>-0.41340782122905001</v>
      </c>
      <c r="O12894" s="3">
        <v>-0.36601723944244702</v>
      </c>
    </row>
    <row r="12895" spans="2:15" x14ac:dyDescent="0.25">
      <c r="B12895" t="s">
        <v>63</v>
      </c>
      <c r="C12895" t="s">
        <v>35</v>
      </c>
      <c r="D12895" t="s">
        <v>26</v>
      </c>
      <c r="E12895" t="s">
        <v>10</v>
      </c>
      <c r="F12895" s="4"/>
      <c r="G12895" s="5"/>
      <c r="H12895" s="4"/>
      <c r="I12895" s="5"/>
      <c r="J12895" s="4" t="s">
        <v>69</v>
      </c>
      <c r="K12895" s="5">
        <v>21200</v>
      </c>
      <c r="L12895" s="3"/>
      <c r="M12895" s="6"/>
      <c r="N12895" s="3" t="s">
        <v>70</v>
      </c>
      <c r="O12895" s="3"/>
    </row>
    <row r="12896" spans="2:15" x14ac:dyDescent="0.25">
      <c r="B12896" t="s">
        <v>63</v>
      </c>
      <c r="C12896" t="s">
        <v>35</v>
      </c>
      <c r="D12896" t="s">
        <v>26</v>
      </c>
      <c r="E12896" t="s">
        <v>12</v>
      </c>
      <c r="F12896" s="4"/>
      <c r="G12896" s="5"/>
      <c r="H12896" s="4" t="s">
        <v>69</v>
      </c>
      <c r="I12896" s="5">
        <v>1548</v>
      </c>
      <c r="J12896" s="4"/>
      <c r="K12896" s="5"/>
      <c r="L12896" s="3" t="s">
        <v>70</v>
      </c>
      <c r="M12896" s="6"/>
      <c r="N12896" s="3"/>
      <c r="O12896" s="3"/>
    </row>
    <row r="12897" spans="2:15" x14ac:dyDescent="0.25">
      <c r="B12897" t="s">
        <v>63</v>
      </c>
      <c r="C12897" t="s">
        <v>35</v>
      </c>
      <c r="D12897" t="s">
        <v>26</v>
      </c>
      <c r="E12897" t="s">
        <v>15</v>
      </c>
      <c r="F12897" s="4"/>
      <c r="G12897" s="5"/>
      <c r="H12897" s="4" t="s">
        <v>69</v>
      </c>
      <c r="I12897" s="5">
        <v>976</v>
      </c>
      <c r="J12897" s="4"/>
      <c r="K12897" s="5"/>
      <c r="L12897" s="3" t="s">
        <v>70</v>
      </c>
      <c r="M12897" s="6"/>
      <c r="N12897" s="3"/>
      <c r="O12897" s="3"/>
    </row>
    <row r="12898" spans="2:15" x14ac:dyDescent="0.25">
      <c r="B12898" t="s">
        <v>63</v>
      </c>
      <c r="C12898" t="s">
        <v>35</v>
      </c>
      <c r="D12898" t="s">
        <v>26</v>
      </c>
      <c r="E12898" t="s">
        <v>25</v>
      </c>
      <c r="F12898" s="4" t="s">
        <v>69</v>
      </c>
      <c r="G12898" s="5">
        <v>744.45</v>
      </c>
      <c r="H12898" s="4" t="s">
        <v>69</v>
      </c>
      <c r="I12898" s="5">
        <v>3783</v>
      </c>
      <c r="J12898" s="4" t="s">
        <v>69</v>
      </c>
      <c r="K12898" s="5">
        <v>4153</v>
      </c>
      <c r="L12898" s="3" t="s">
        <v>70</v>
      </c>
      <c r="M12898" s="6">
        <v>-0.80321173671689094</v>
      </c>
      <c r="N12898" s="3" t="s">
        <v>70</v>
      </c>
      <c r="O12898" s="3">
        <v>-0.82074404045268501</v>
      </c>
    </row>
    <row r="12899" spans="2:15" x14ac:dyDescent="0.25">
      <c r="B12899" t="s">
        <v>63</v>
      </c>
      <c r="C12899" t="s">
        <v>35</v>
      </c>
      <c r="D12899" t="s">
        <v>26</v>
      </c>
      <c r="E12899" t="s">
        <v>16</v>
      </c>
      <c r="F12899" s="4" t="s">
        <v>69</v>
      </c>
      <c r="G12899" s="5">
        <v>4877.25</v>
      </c>
      <c r="H12899" s="4" t="s">
        <v>69</v>
      </c>
      <c r="I12899" s="5">
        <v>1262</v>
      </c>
      <c r="J12899" s="4" t="s">
        <v>69</v>
      </c>
      <c r="K12899" s="5">
        <v>1384</v>
      </c>
      <c r="L12899" s="3" t="s">
        <v>70</v>
      </c>
      <c r="M12899" s="6">
        <v>2.8646988906497599</v>
      </c>
      <c r="N12899" s="3" t="s">
        <v>70</v>
      </c>
      <c r="O12899" s="3">
        <v>2.5240245664739902</v>
      </c>
    </row>
    <row r="12900" spans="2:15" x14ac:dyDescent="0.25">
      <c r="B12900" t="s">
        <v>63</v>
      </c>
      <c r="C12900" t="s">
        <v>37</v>
      </c>
      <c r="D12900" t="s">
        <v>28</v>
      </c>
      <c r="E12900" t="s">
        <v>18</v>
      </c>
      <c r="F12900" s="4"/>
      <c r="G12900" s="5"/>
      <c r="H12900" s="4" t="s">
        <v>69</v>
      </c>
      <c r="I12900" s="5">
        <v>1364</v>
      </c>
      <c r="J12900" s="4">
        <v>6</v>
      </c>
      <c r="K12900" s="5">
        <v>4985</v>
      </c>
      <c r="L12900" s="3" t="s">
        <v>70</v>
      </c>
      <c r="M12900" s="6"/>
      <c r="N12900" s="3"/>
      <c r="O12900" s="3"/>
    </row>
    <row r="12901" spans="2:15" x14ac:dyDescent="0.25">
      <c r="B12901" t="s">
        <v>63</v>
      </c>
      <c r="C12901" t="s">
        <v>37</v>
      </c>
      <c r="D12901" t="s">
        <v>28</v>
      </c>
      <c r="E12901" t="s">
        <v>8</v>
      </c>
      <c r="F12901" s="4" t="s">
        <v>69</v>
      </c>
      <c r="G12901" s="5">
        <v>1169.3</v>
      </c>
      <c r="H12901" s="4" t="s">
        <v>69</v>
      </c>
      <c r="I12901" s="5">
        <v>5315</v>
      </c>
      <c r="J12901" s="4" t="s">
        <v>69</v>
      </c>
      <c r="K12901" s="5">
        <v>2380</v>
      </c>
      <c r="L12901" s="3" t="s">
        <v>70</v>
      </c>
      <c r="M12901" s="6">
        <v>-0.78</v>
      </c>
      <c r="N12901" s="3" t="s">
        <v>70</v>
      </c>
      <c r="O12901" s="3">
        <v>-0.50869747899159701</v>
      </c>
    </row>
    <row r="12902" spans="2:15" x14ac:dyDescent="0.25">
      <c r="B12902" t="s">
        <v>63</v>
      </c>
      <c r="C12902" t="s">
        <v>37</v>
      </c>
      <c r="D12902" t="s">
        <v>28</v>
      </c>
      <c r="E12902" t="s">
        <v>21</v>
      </c>
      <c r="F12902" s="4">
        <v>41</v>
      </c>
      <c r="G12902" s="5">
        <v>142230.20000000001</v>
      </c>
      <c r="H12902" s="4">
        <v>58</v>
      </c>
      <c r="I12902" s="5">
        <v>168052</v>
      </c>
      <c r="J12902" s="4">
        <v>51</v>
      </c>
      <c r="K12902" s="5">
        <v>185567</v>
      </c>
      <c r="L12902" s="3">
        <v>-0.29310344827586199</v>
      </c>
      <c r="M12902" s="6">
        <v>-0.153653631018971</v>
      </c>
      <c r="N12902" s="3">
        <v>-0.19607843137254899</v>
      </c>
      <c r="O12902" s="3">
        <v>-0.23353721297429</v>
      </c>
    </row>
    <row r="12903" spans="2:15" x14ac:dyDescent="0.25">
      <c r="B12903" t="s">
        <v>63</v>
      </c>
      <c r="C12903" t="s">
        <v>37</v>
      </c>
      <c r="D12903" t="s">
        <v>28</v>
      </c>
      <c r="E12903" t="s">
        <v>11</v>
      </c>
      <c r="F12903" s="4" t="s">
        <v>69</v>
      </c>
      <c r="G12903" s="5">
        <v>1988</v>
      </c>
      <c r="H12903" s="4"/>
      <c r="I12903" s="5"/>
      <c r="J12903" s="4"/>
      <c r="K12903" s="5"/>
      <c r="L12903" s="3" t="s">
        <v>70</v>
      </c>
      <c r="M12903" s="6"/>
      <c r="N12903" s="3" t="s">
        <v>70</v>
      </c>
      <c r="O12903" s="3"/>
    </row>
    <row r="12904" spans="2:15" x14ac:dyDescent="0.25">
      <c r="B12904" t="s">
        <v>63</v>
      </c>
      <c r="C12904" t="s">
        <v>37</v>
      </c>
      <c r="D12904" t="s">
        <v>28</v>
      </c>
      <c r="E12904" t="s">
        <v>13</v>
      </c>
      <c r="F12904" s="4">
        <v>28</v>
      </c>
      <c r="G12904" s="5">
        <v>11109</v>
      </c>
      <c r="H12904" s="4">
        <v>26</v>
      </c>
      <c r="I12904" s="5">
        <v>10827</v>
      </c>
      <c r="J12904" s="4">
        <v>13</v>
      </c>
      <c r="K12904" s="5">
        <v>4462</v>
      </c>
      <c r="L12904" s="3">
        <v>7.69230769230769E-2</v>
      </c>
      <c r="M12904" s="6">
        <v>2.6045996120809E-2</v>
      </c>
      <c r="N12904" s="3">
        <v>1.15384615384615</v>
      </c>
      <c r="O12904" s="3">
        <v>1.4896907216494799</v>
      </c>
    </row>
    <row r="12905" spans="2:15" x14ac:dyDescent="0.25">
      <c r="B12905" t="s">
        <v>63</v>
      </c>
      <c r="C12905" t="s">
        <v>37</v>
      </c>
      <c r="D12905" t="s">
        <v>28</v>
      </c>
      <c r="E12905" t="s">
        <v>22</v>
      </c>
      <c r="F12905" s="4" t="s">
        <v>69</v>
      </c>
      <c r="G12905" s="5">
        <v>3144.96</v>
      </c>
      <c r="H12905" s="4" t="s">
        <v>69</v>
      </c>
      <c r="I12905" s="5">
        <v>4792.32</v>
      </c>
      <c r="J12905" s="4"/>
      <c r="K12905" s="5"/>
      <c r="L12905" s="3" t="s">
        <v>70</v>
      </c>
      <c r="M12905" s="6">
        <v>-0.34375</v>
      </c>
      <c r="N12905" s="3" t="s">
        <v>70</v>
      </c>
      <c r="O12905" s="3"/>
    </row>
    <row r="12906" spans="2:15" x14ac:dyDescent="0.25">
      <c r="B12906" t="s">
        <v>63</v>
      </c>
      <c r="C12906" t="s">
        <v>37</v>
      </c>
      <c r="D12906" t="s">
        <v>28</v>
      </c>
      <c r="E12906" t="s">
        <v>25</v>
      </c>
      <c r="F12906" s="4" t="s">
        <v>69</v>
      </c>
      <c r="G12906" s="5">
        <v>542.70000000000005</v>
      </c>
      <c r="H12906" s="4"/>
      <c r="I12906" s="5"/>
      <c r="J12906" s="4"/>
      <c r="K12906" s="5"/>
      <c r="L12906" s="3" t="s">
        <v>70</v>
      </c>
      <c r="M12906" s="6"/>
      <c r="N12906" s="3" t="s">
        <v>70</v>
      </c>
      <c r="O12906" s="3"/>
    </row>
    <row r="12907" spans="2:15" x14ac:dyDescent="0.25">
      <c r="B12907" t="s">
        <v>63</v>
      </c>
      <c r="C12907" t="s">
        <v>37</v>
      </c>
      <c r="D12907" t="s">
        <v>6</v>
      </c>
      <c r="E12907" t="s">
        <v>7</v>
      </c>
      <c r="F12907" s="4">
        <v>48</v>
      </c>
      <c r="G12907" s="5">
        <v>94518.315799999997</v>
      </c>
      <c r="H12907" s="4">
        <v>43</v>
      </c>
      <c r="I12907" s="5">
        <v>79013.759999999995</v>
      </c>
      <c r="J12907" s="4">
        <v>67</v>
      </c>
      <c r="K12907" s="5">
        <v>115533</v>
      </c>
      <c r="L12907" s="3">
        <v>0.116279069767442</v>
      </c>
      <c r="M12907" s="6">
        <v>0.19622602189795799</v>
      </c>
      <c r="N12907" s="3">
        <v>-0.28358208955223901</v>
      </c>
      <c r="O12907" s="3">
        <v>-0.18189334822085401</v>
      </c>
    </row>
    <row r="12908" spans="2:15" x14ac:dyDescent="0.25">
      <c r="B12908" t="s">
        <v>63</v>
      </c>
      <c r="C12908" t="s">
        <v>37</v>
      </c>
      <c r="D12908" t="s">
        <v>6</v>
      </c>
      <c r="E12908" t="s">
        <v>18</v>
      </c>
      <c r="F12908" s="4">
        <v>32</v>
      </c>
      <c r="G12908" s="5">
        <v>37862.538999999997</v>
      </c>
      <c r="H12908" s="4">
        <v>57</v>
      </c>
      <c r="I12908" s="5">
        <v>66319.039999999994</v>
      </c>
      <c r="J12908" s="4">
        <v>62</v>
      </c>
      <c r="K12908" s="5">
        <v>71355</v>
      </c>
      <c r="L12908" s="3">
        <v>-0.43859649122806998</v>
      </c>
      <c r="M12908" s="6">
        <v>-0.42908493548760701</v>
      </c>
      <c r="N12908" s="3">
        <v>-0.483870967741935</v>
      </c>
      <c r="O12908" s="3">
        <v>-0.46937791325064798</v>
      </c>
    </row>
    <row r="12909" spans="2:15" x14ac:dyDescent="0.25">
      <c r="B12909" t="s">
        <v>63</v>
      </c>
      <c r="C12909" t="s">
        <v>37</v>
      </c>
      <c r="D12909" t="s">
        <v>6</v>
      </c>
      <c r="E12909" t="s">
        <v>8</v>
      </c>
      <c r="F12909" s="4">
        <v>34</v>
      </c>
      <c r="G12909" s="5">
        <v>87042.440300000002</v>
      </c>
      <c r="H12909" s="4">
        <v>59</v>
      </c>
      <c r="I12909" s="5">
        <v>170056.8376</v>
      </c>
      <c r="J12909" s="4">
        <v>104</v>
      </c>
      <c r="K12909" s="5">
        <v>202213</v>
      </c>
      <c r="L12909" s="3">
        <v>-0.42372881355932202</v>
      </c>
      <c r="M12909" s="6">
        <v>-0.48815677435601101</v>
      </c>
      <c r="N12909" s="3">
        <v>-0.67307692307692302</v>
      </c>
      <c r="O12909" s="3">
        <v>-0.56955071978557303</v>
      </c>
    </row>
    <row r="12910" spans="2:15" x14ac:dyDescent="0.25">
      <c r="B12910" t="s">
        <v>63</v>
      </c>
      <c r="C12910" t="s">
        <v>37</v>
      </c>
      <c r="D12910" t="s">
        <v>6</v>
      </c>
      <c r="E12910" t="s">
        <v>21</v>
      </c>
      <c r="F12910" s="4">
        <v>144</v>
      </c>
      <c r="G12910" s="5">
        <v>305020.8639</v>
      </c>
      <c r="H12910" s="4">
        <v>343</v>
      </c>
      <c r="I12910" s="5">
        <v>692514.17119999998</v>
      </c>
      <c r="J12910" s="4">
        <v>404</v>
      </c>
      <c r="K12910" s="5">
        <v>686274.89</v>
      </c>
      <c r="L12910" s="3">
        <v>-0.580174927113703</v>
      </c>
      <c r="M12910" s="6">
        <v>-0.55954567200920302</v>
      </c>
      <c r="N12910" s="3">
        <v>-0.64356435643564402</v>
      </c>
      <c r="O12910" s="3">
        <v>-0.55554127311870605</v>
      </c>
    </row>
    <row r="12911" spans="2:15" x14ac:dyDescent="0.25">
      <c r="B12911" t="s">
        <v>63</v>
      </c>
      <c r="C12911" t="s">
        <v>37</v>
      </c>
      <c r="D12911" t="s">
        <v>6</v>
      </c>
      <c r="E12911" t="s">
        <v>9</v>
      </c>
      <c r="F12911" s="4">
        <v>1071</v>
      </c>
      <c r="G12911" s="5">
        <v>2639007.5741410102</v>
      </c>
      <c r="H12911" s="4">
        <v>1442</v>
      </c>
      <c r="I12911" s="5">
        <v>2597445.0559999901</v>
      </c>
      <c r="J12911" s="4">
        <v>1469</v>
      </c>
      <c r="K12911" s="5">
        <v>2553465.58</v>
      </c>
      <c r="L12911" s="3">
        <v>-0.25728155339805803</v>
      </c>
      <c r="M12911" s="6">
        <v>1.6001307917949702E-2</v>
      </c>
      <c r="N12911" s="3">
        <v>-0.27093260721579299</v>
      </c>
      <c r="O12911" s="3">
        <v>3.3500351369924797E-2</v>
      </c>
    </row>
    <row r="12912" spans="2:15" x14ac:dyDescent="0.25">
      <c r="B12912" t="s">
        <v>63</v>
      </c>
      <c r="C12912" t="s">
        <v>37</v>
      </c>
      <c r="D12912" t="s">
        <v>6</v>
      </c>
      <c r="E12912" t="s">
        <v>10</v>
      </c>
      <c r="F12912" s="4">
        <v>42</v>
      </c>
      <c r="G12912" s="5">
        <v>205279.64006999999</v>
      </c>
      <c r="H12912" s="4">
        <v>38</v>
      </c>
      <c r="I12912" s="5">
        <v>171227.68</v>
      </c>
      <c r="J12912" s="4">
        <v>40</v>
      </c>
      <c r="K12912" s="5">
        <v>115017</v>
      </c>
      <c r="L12912" s="3">
        <v>0.105263157894737</v>
      </c>
      <c r="M12912" s="6">
        <v>0.19886948225894299</v>
      </c>
      <c r="N12912" s="3">
        <v>0.05</v>
      </c>
      <c r="O12912" s="3">
        <v>0.78477651190693598</v>
      </c>
    </row>
    <row r="12913" spans="2:15" x14ac:dyDescent="0.25">
      <c r="B12913" t="s">
        <v>63</v>
      </c>
      <c r="C12913" t="s">
        <v>37</v>
      </c>
      <c r="D12913" t="s">
        <v>6</v>
      </c>
      <c r="E12913" t="s">
        <v>11</v>
      </c>
      <c r="F12913" s="4" t="s">
        <v>69</v>
      </c>
      <c r="G12913" s="5">
        <v>3784.1685000000002</v>
      </c>
      <c r="H12913" s="4" t="s">
        <v>69</v>
      </c>
      <c r="I12913" s="5">
        <v>2816.7359999999999</v>
      </c>
      <c r="J12913" s="4"/>
      <c r="K12913" s="5"/>
      <c r="L12913" s="3" t="s">
        <v>70</v>
      </c>
      <c r="M12913" s="6">
        <v>0.34345870539518097</v>
      </c>
      <c r="N12913" s="3" t="s">
        <v>70</v>
      </c>
      <c r="O12913" s="3"/>
    </row>
    <row r="12914" spans="2:15" x14ac:dyDescent="0.25">
      <c r="B12914" t="s">
        <v>63</v>
      </c>
      <c r="C12914" t="s">
        <v>37</v>
      </c>
      <c r="D12914" t="s">
        <v>6</v>
      </c>
      <c r="E12914" t="s">
        <v>12</v>
      </c>
      <c r="F12914" s="4">
        <v>8</v>
      </c>
      <c r="G12914" s="5">
        <v>30252.722099999999</v>
      </c>
      <c r="H12914" s="4">
        <v>6</v>
      </c>
      <c r="I12914" s="5">
        <v>21770.720000000001</v>
      </c>
      <c r="J12914" s="4">
        <v>5</v>
      </c>
      <c r="K12914" s="5">
        <v>15949</v>
      </c>
      <c r="L12914" s="3">
        <v>0.33333333333333298</v>
      </c>
      <c r="M12914" s="6">
        <v>0.38960595239845103</v>
      </c>
      <c r="N12914" s="3">
        <v>0.6</v>
      </c>
      <c r="O12914" s="3">
        <v>0.89684131293498004</v>
      </c>
    </row>
    <row r="12915" spans="2:15" x14ac:dyDescent="0.25">
      <c r="B12915" t="s">
        <v>63</v>
      </c>
      <c r="C12915" t="s">
        <v>37</v>
      </c>
      <c r="D12915" t="s">
        <v>6</v>
      </c>
      <c r="E12915" t="s">
        <v>24</v>
      </c>
      <c r="F12915" s="4">
        <v>54</v>
      </c>
      <c r="G12915" s="5">
        <v>173627.72219999999</v>
      </c>
      <c r="H12915" s="4">
        <v>71</v>
      </c>
      <c r="I12915" s="5">
        <v>206818.48</v>
      </c>
      <c r="J12915" s="4">
        <v>65</v>
      </c>
      <c r="K12915" s="5">
        <v>178436</v>
      </c>
      <c r="L12915" s="3">
        <v>-0.23943661971831001</v>
      </c>
      <c r="M12915" s="6">
        <v>-0.160482553589989</v>
      </c>
      <c r="N12915" s="3">
        <v>-0.16923076923076899</v>
      </c>
      <c r="O12915" s="3">
        <v>-2.69467921271495E-2</v>
      </c>
    </row>
    <row r="12916" spans="2:15" x14ac:dyDescent="0.25">
      <c r="B12916" t="s">
        <v>63</v>
      </c>
      <c r="C12916" t="s">
        <v>37</v>
      </c>
      <c r="D12916" t="s">
        <v>6</v>
      </c>
      <c r="E12916" t="s">
        <v>13</v>
      </c>
      <c r="F12916" s="4">
        <v>24</v>
      </c>
      <c r="G12916" s="5">
        <v>25199.2114</v>
      </c>
      <c r="H12916" s="4">
        <v>61</v>
      </c>
      <c r="I12916" s="5">
        <v>53317.599999999999</v>
      </c>
      <c r="J12916" s="4">
        <v>120</v>
      </c>
      <c r="K12916" s="5">
        <v>87677.28</v>
      </c>
      <c r="L12916" s="3">
        <v>-0.60655737704918</v>
      </c>
      <c r="M12916" s="6">
        <v>-0.52737536198178503</v>
      </c>
      <c r="N12916" s="3">
        <v>-0.8</v>
      </c>
      <c r="O12916" s="3">
        <v>-0.71259131898252304</v>
      </c>
    </row>
    <row r="12917" spans="2:15" x14ac:dyDescent="0.25">
      <c r="B12917" t="s">
        <v>63</v>
      </c>
      <c r="C12917" t="s">
        <v>37</v>
      </c>
      <c r="D12917" t="s">
        <v>6</v>
      </c>
      <c r="E12917" t="s">
        <v>36</v>
      </c>
      <c r="F12917" s="4"/>
      <c r="G12917" s="5"/>
      <c r="H12917" s="4" t="s">
        <v>69</v>
      </c>
      <c r="I12917" s="5">
        <v>3616.08</v>
      </c>
      <c r="J12917" s="4" t="s">
        <v>69</v>
      </c>
      <c r="K12917" s="5">
        <v>5915</v>
      </c>
      <c r="L12917" s="3" t="s">
        <v>70</v>
      </c>
      <c r="M12917" s="6"/>
      <c r="N12917" s="3" t="s">
        <v>70</v>
      </c>
      <c r="O12917" s="3"/>
    </row>
    <row r="12918" spans="2:15" x14ac:dyDescent="0.25">
      <c r="B12918" t="s">
        <v>63</v>
      </c>
      <c r="C12918" t="s">
        <v>37</v>
      </c>
      <c r="D12918" t="s">
        <v>6</v>
      </c>
      <c r="E12918" t="s">
        <v>15</v>
      </c>
      <c r="F12918" s="4">
        <v>479</v>
      </c>
      <c r="G12918" s="5">
        <v>1041528.4412999999</v>
      </c>
      <c r="H12918" s="4">
        <v>465</v>
      </c>
      <c r="I12918" s="5">
        <v>932570.08</v>
      </c>
      <c r="J12918" s="4">
        <v>440</v>
      </c>
      <c r="K12918" s="5">
        <v>716702.8</v>
      </c>
      <c r="L12918" s="3">
        <v>3.0107526881720401E-2</v>
      </c>
      <c r="M12918" s="6">
        <v>0.11683664706463499</v>
      </c>
      <c r="N12918" s="3">
        <v>8.8636363636363596E-2</v>
      </c>
      <c r="O12918" s="3">
        <v>0.45322223005128198</v>
      </c>
    </row>
    <row r="12919" spans="2:15" x14ac:dyDescent="0.25">
      <c r="B12919" t="s">
        <v>63</v>
      </c>
      <c r="C12919" t="s">
        <v>37</v>
      </c>
      <c r="D12919" t="s">
        <v>6</v>
      </c>
      <c r="E12919" t="s">
        <v>25</v>
      </c>
      <c r="F12919" s="4">
        <v>12</v>
      </c>
      <c r="G12919" s="5">
        <v>26587.780200000001</v>
      </c>
      <c r="H12919" s="4">
        <v>13</v>
      </c>
      <c r="I12919" s="5">
        <v>29262.48</v>
      </c>
      <c r="J12919" s="4">
        <v>11</v>
      </c>
      <c r="K12919" s="5">
        <v>14468</v>
      </c>
      <c r="L12919" s="3">
        <v>-7.69230769230769E-2</v>
      </c>
      <c r="M12919" s="6">
        <v>-9.1403729280635296E-2</v>
      </c>
      <c r="N12919" s="3">
        <v>9.0909090909090801E-2</v>
      </c>
      <c r="O12919" s="3">
        <v>0.83769561791539904</v>
      </c>
    </row>
    <row r="12920" spans="2:15" x14ac:dyDescent="0.25">
      <c r="B12920" t="s">
        <v>63</v>
      </c>
      <c r="C12920" t="s">
        <v>37</v>
      </c>
      <c r="D12920" t="s">
        <v>6</v>
      </c>
      <c r="E12920" t="s">
        <v>16</v>
      </c>
      <c r="F12920" s="4">
        <v>17</v>
      </c>
      <c r="G12920" s="5">
        <v>31944.366300000002</v>
      </c>
      <c r="H12920" s="4">
        <v>57</v>
      </c>
      <c r="I12920" s="5">
        <v>96783.8</v>
      </c>
      <c r="J12920" s="4">
        <v>56</v>
      </c>
      <c r="K12920" s="5">
        <v>143160.76999999999</v>
      </c>
      <c r="L12920" s="3">
        <v>-0.70175438596491202</v>
      </c>
      <c r="M12920" s="6">
        <v>-0.66994097875884195</v>
      </c>
      <c r="N12920" s="3">
        <v>-0.69642857142857095</v>
      </c>
      <c r="O12920" s="3">
        <v>-0.77686368758703905</v>
      </c>
    </row>
    <row r="12921" spans="2:15" x14ac:dyDescent="0.25">
      <c r="B12921" t="s">
        <v>63</v>
      </c>
      <c r="C12921" t="s">
        <v>37</v>
      </c>
      <c r="D12921" t="s">
        <v>17</v>
      </c>
      <c r="E12921" t="s">
        <v>7</v>
      </c>
      <c r="F12921" s="4">
        <v>72</v>
      </c>
      <c r="G12921" s="5">
        <v>143316.0576</v>
      </c>
      <c r="H12921" s="4">
        <v>254</v>
      </c>
      <c r="I12921" s="5">
        <v>594610.08999999904</v>
      </c>
      <c r="J12921" s="4">
        <v>701</v>
      </c>
      <c r="K12921" s="5">
        <v>1559615.2084999999</v>
      </c>
      <c r="L12921" s="3">
        <v>-0.71653543307086598</v>
      </c>
      <c r="M12921" s="6">
        <v>-0.75897472980991598</v>
      </c>
      <c r="N12921" s="3">
        <v>-0.897289586305278</v>
      </c>
      <c r="O12921" s="3">
        <v>-0.90810806613136497</v>
      </c>
    </row>
    <row r="12922" spans="2:15" x14ac:dyDescent="0.25">
      <c r="B12922" t="s">
        <v>63</v>
      </c>
      <c r="C12922" t="s">
        <v>37</v>
      </c>
      <c r="D12922" t="s">
        <v>17</v>
      </c>
      <c r="E12922" t="s">
        <v>18</v>
      </c>
      <c r="F12922" s="4">
        <v>159</v>
      </c>
      <c r="G12922" s="5">
        <v>237381.85458000001</v>
      </c>
      <c r="H12922" s="4">
        <v>284</v>
      </c>
      <c r="I12922" s="5">
        <v>290841.09999999998</v>
      </c>
      <c r="J12922" s="4">
        <v>212</v>
      </c>
      <c r="K12922" s="5">
        <v>186571</v>
      </c>
      <c r="L12922" s="3">
        <v>-0.440140845070423</v>
      </c>
      <c r="M12922" s="6">
        <v>-0.183809115768025</v>
      </c>
      <c r="N12922" s="3">
        <v>-0.25</v>
      </c>
      <c r="O12922" s="3">
        <v>0.27234058122645</v>
      </c>
    </row>
    <row r="12923" spans="2:15" x14ac:dyDescent="0.25">
      <c r="B12923" t="s">
        <v>63</v>
      </c>
      <c r="C12923" t="s">
        <v>37</v>
      </c>
      <c r="D12923" t="s">
        <v>17</v>
      </c>
      <c r="E12923" t="s">
        <v>8</v>
      </c>
      <c r="F12923" s="4">
        <v>20</v>
      </c>
      <c r="G12923" s="5">
        <v>52021.275048000003</v>
      </c>
      <c r="H12923" s="4">
        <v>19</v>
      </c>
      <c r="I12923" s="5">
        <v>53270.188900000001</v>
      </c>
      <c r="J12923" s="4">
        <v>31</v>
      </c>
      <c r="K12923" s="5">
        <v>60394.41</v>
      </c>
      <c r="L12923" s="3">
        <v>5.2631578947368397E-2</v>
      </c>
      <c r="M12923" s="6">
        <v>-2.3444892495960299E-2</v>
      </c>
      <c r="N12923" s="3">
        <v>-0.35483870967741898</v>
      </c>
      <c r="O12923" s="3">
        <v>-0.13864089328797199</v>
      </c>
    </row>
    <row r="12924" spans="2:15" x14ac:dyDescent="0.25">
      <c r="B12924" t="s">
        <v>63</v>
      </c>
      <c r="C12924" t="s">
        <v>37</v>
      </c>
      <c r="D12924" t="s">
        <v>17</v>
      </c>
      <c r="E12924" t="s">
        <v>21</v>
      </c>
      <c r="F12924" s="4">
        <v>36</v>
      </c>
      <c r="G12924" s="5">
        <v>97313.903189999997</v>
      </c>
      <c r="H12924" s="4">
        <v>78</v>
      </c>
      <c r="I12924" s="5">
        <v>150932.07999999999</v>
      </c>
      <c r="J12924" s="4">
        <v>119</v>
      </c>
      <c r="K12924" s="5">
        <v>224983.73</v>
      </c>
      <c r="L12924" s="3">
        <v>-0.53846153846153799</v>
      </c>
      <c r="M12924" s="6">
        <v>-0.35524705423790598</v>
      </c>
      <c r="N12924" s="3">
        <v>-0.69747899159663895</v>
      </c>
      <c r="O12924" s="3">
        <v>-0.56746248633178897</v>
      </c>
    </row>
    <row r="12925" spans="2:15" x14ac:dyDescent="0.25">
      <c r="B12925" t="s">
        <v>63</v>
      </c>
      <c r="C12925" t="s">
        <v>37</v>
      </c>
      <c r="D12925" t="s">
        <v>17</v>
      </c>
      <c r="E12925" t="s">
        <v>9</v>
      </c>
      <c r="F12925" s="4">
        <v>241</v>
      </c>
      <c r="G12925" s="5">
        <v>950552.20724400005</v>
      </c>
      <c r="H12925" s="4">
        <v>396</v>
      </c>
      <c r="I12925" s="5">
        <v>1030879.0159</v>
      </c>
      <c r="J12925" s="4">
        <v>483</v>
      </c>
      <c r="K12925" s="5">
        <v>1083501.0900000001</v>
      </c>
      <c r="L12925" s="3">
        <v>-0.39141414141414099</v>
      </c>
      <c r="M12925" s="6">
        <v>-7.7920694297839294E-2</v>
      </c>
      <c r="N12925" s="3">
        <v>-0.50103519668737095</v>
      </c>
      <c r="O12925" s="3">
        <v>-0.122703044771279</v>
      </c>
    </row>
    <row r="12926" spans="2:15" x14ac:dyDescent="0.25">
      <c r="B12926" t="s">
        <v>63</v>
      </c>
      <c r="C12926" t="s">
        <v>37</v>
      </c>
      <c r="D12926" t="s">
        <v>17</v>
      </c>
      <c r="E12926" t="s">
        <v>10</v>
      </c>
      <c r="F12926" s="4">
        <v>13</v>
      </c>
      <c r="G12926" s="5">
        <v>148188.58713</v>
      </c>
      <c r="H12926" s="4">
        <v>45</v>
      </c>
      <c r="I12926" s="5">
        <v>144800.81959999999</v>
      </c>
      <c r="J12926" s="4">
        <v>61</v>
      </c>
      <c r="K12926" s="5">
        <v>186090.49</v>
      </c>
      <c r="L12926" s="3">
        <v>-0.71111111111111103</v>
      </c>
      <c r="M12926" s="6">
        <v>2.3396052172621501E-2</v>
      </c>
      <c r="N12926" s="3">
        <v>-0.786885245901639</v>
      </c>
      <c r="O12926" s="3">
        <v>-0.20367458256464399</v>
      </c>
    </row>
    <row r="12927" spans="2:15" x14ac:dyDescent="0.25">
      <c r="B12927" t="s">
        <v>63</v>
      </c>
      <c r="C12927" t="s">
        <v>37</v>
      </c>
      <c r="D12927" t="s">
        <v>17</v>
      </c>
      <c r="E12927" t="s">
        <v>11</v>
      </c>
      <c r="F12927" s="4" t="s">
        <v>69</v>
      </c>
      <c r="G12927" s="5">
        <v>2799.86544</v>
      </c>
      <c r="H12927" s="4" t="s">
        <v>69</v>
      </c>
      <c r="I12927" s="5">
        <v>6226.1440000000002</v>
      </c>
      <c r="J12927" s="4" t="s">
        <v>69</v>
      </c>
      <c r="K12927" s="5">
        <v>6590</v>
      </c>
      <c r="L12927" s="3" t="s">
        <v>70</v>
      </c>
      <c r="M12927" s="6">
        <v>-0.55030506200948803</v>
      </c>
      <c r="N12927" s="3" t="s">
        <v>70</v>
      </c>
      <c r="O12927" s="3">
        <v>-0.57513422761760202</v>
      </c>
    </row>
    <row r="12928" spans="2:15" x14ac:dyDescent="0.25">
      <c r="B12928" t="s">
        <v>63</v>
      </c>
      <c r="C12928" t="s">
        <v>37</v>
      </c>
      <c r="D12928" t="s">
        <v>17</v>
      </c>
      <c r="E12928" t="s">
        <v>12</v>
      </c>
      <c r="F12928" s="4"/>
      <c r="G12928" s="5"/>
      <c r="H12928" s="4" t="s">
        <v>69</v>
      </c>
      <c r="I12928" s="5">
        <v>820.91</v>
      </c>
      <c r="J12928" s="4"/>
      <c r="K12928" s="5"/>
      <c r="L12928" s="3" t="s">
        <v>70</v>
      </c>
      <c r="M12928" s="6"/>
      <c r="N12928" s="3"/>
      <c r="O12928" s="3"/>
    </row>
    <row r="12929" spans="2:15" x14ac:dyDescent="0.25">
      <c r="B12929" t="s">
        <v>63</v>
      </c>
      <c r="C12929" t="s">
        <v>37</v>
      </c>
      <c r="D12929" t="s">
        <v>17</v>
      </c>
      <c r="E12929" t="s">
        <v>24</v>
      </c>
      <c r="F12929" s="4">
        <v>37</v>
      </c>
      <c r="G12929" s="5">
        <v>109916.9568</v>
      </c>
      <c r="H12929" s="4">
        <v>88</v>
      </c>
      <c r="I12929" s="5">
        <v>255540.94</v>
      </c>
      <c r="J12929" s="4">
        <v>106</v>
      </c>
      <c r="K12929" s="5">
        <v>285582</v>
      </c>
      <c r="L12929" s="3">
        <v>-0.57954545454545503</v>
      </c>
      <c r="M12929" s="6">
        <v>-0.56986556909432995</v>
      </c>
      <c r="N12929" s="3">
        <v>-0.65094339622641495</v>
      </c>
      <c r="O12929" s="3">
        <v>-0.61511244826354605</v>
      </c>
    </row>
    <row r="12930" spans="2:15" x14ac:dyDescent="0.25">
      <c r="B12930" t="s">
        <v>63</v>
      </c>
      <c r="C12930" t="s">
        <v>37</v>
      </c>
      <c r="D12930" t="s">
        <v>17</v>
      </c>
      <c r="E12930" t="s">
        <v>13</v>
      </c>
      <c r="F12930" s="4">
        <v>54</v>
      </c>
      <c r="G12930" s="5">
        <v>37336.671000000002</v>
      </c>
      <c r="H12930" s="4">
        <v>136</v>
      </c>
      <c r="I12930" s="5">
        <v>71646.8</v>
      </c>
      <c r="J12930" s="4">
        <v>94</v>
      </c>
      <c r="K12930" s="5">
        <v>57991.46</v>
      </c>
      <c r="L12930" s="3">
        <v>-0.60294117647058798</v>
      </c>
      <c r="M12930" s="6">
        <v>-0.47887873568673001</v>
      </c>
      <c r="N12930" s="3">
        <v>-0.42553191489361702</v>
      </c>
      <c r="O12930" s="3">
        <v>-0.35616949461179298</v>
      </c>
    </row>
    <row r="12931" spans="2:15" x14ac:dyDescent="0.25">
      <c r="B12931" t="s">
        <v>63</v>
      </c>
      <c r="C12931" t="s">
        <v>37</v>
      </c>
      <c r="D12931" t="s">
        <v>17</v>
      </c>
      <c r="E12931" t="s">
        <v>36</v>
      </c>
      <c r="F12931" s="4"/>
      <c r="G12931" s="5"/>
      <c r="H12931" s="4" t="s">
        <v>69</v>
      </c>
      <c r="I12931" s="5">
        <v>13575.4</v>
      </c>
      <c r="J12931" s="4">
        <v>6</v>
      </c>
      <c r="K12931" s="5">
        <v>19194</v>
      </c>
      <c r="L12931" s="3" t="s">
        <v>70</v>
      </c>
      <c r="M12931" s="6"/>
      <c r="N12931" s="3"/>
      <c r="O12931" s="3"/>
    </row>
    <row r="12932" spans="2:15" x14ac:dyDescent="0.25">
      <c r="B12932" t="s">
        <v>63</v>
      </c>
      <c r="C12932" t="s">
        <v>37</v>
      </c>
      <c r="D12932" t="s">
        <v>17</v>
      </c>
      <c r="E12932" t="s">
        <v>15</v>
      </c>
      <c r="F12932" s="4">
        <v>234</v>
      </c>
      <c r="G12932" s="5">
        <v>550509.19579999999</v>
      </c>
      <c r="H12932" s="4">
        <v>485</v>
      </c>
      <c r="I12932" s="5">
        <v>1008293.06</v>
      </c>
      <c r="J12932" s="4">
        <v>119</v>
      </c>
      <c r="K12932" s="5">
        <v>181903</v>
      </c>
      <c r="L12932" s="3">
        <v>-0.517525773195876</v>
      </c>
      <c r="M12932" s="6">
        <v>-0.454018660209762</v>
      </c>
      <c r="N12932" s="3">
        <v>0.96638655462184897</v>
      </c>
      <c r="O12932" s="3">
        <v>2.0263887665404101</v>
      </c>
    </row>
    <row r="12933" spans="2:15" x14ac:dyDescent="0.25">
      <c r="B12933" t="s">
        <v>63</v>
      </c>
      <c r="C12933" t="s">
        <v>37</v>
      </c>
      <c r="D12933" t="s">
        <v>17</v>
      </c>
      <c r="E12933" t="s">
        <v>25</v>
      </c>
      <c r="F12933" s="4" t="s">
        <v>69</v>
      </c>
      <c r="G12933" s="5">
        <v>2061.6120000000001</v>
      </c>
      <c r="H12933" s="4">
        <v>8</v>
      </c>
      <c r="I12933" s="5">
        <v>8399.65</v>
      </c>
      <c r="J12933" s="4">
        <v>8</v>
      </c>
      <c r="K12933" s="5">
        <v>8402</v>
      </c>
      <c r="L12933" s="3" t="s">
        <v>70</v>
      </c>
      <c r="M12933" s="6">
        <v>-0.75455977332388802</v>
      </c>
      <c r="N12933" s="3" t="s">
        <v>70</v>
      </c>
      <c r="O12933" s="3">
        <v>-0.75462842180433198</v>
      </c>
    </row>
    <row r="12934" spans="2:15" x14ac:dyDescent="0.25">
      <c r="B12934" t="s">
        <v>63</v>
      </c>
      <c r="C12934" t="s">
        <v>37</v>
      </c>
      <c r="D12934" t="s">
        <v>17</v>
      </c>
      <c r="E12934" t="s">
        <v>16</v>
      </c>
      <c r="F12934" s="4">
        <v>9</v>
      </c>
      <c r="G12934" s="5">
        <v>16195.3776</v>
      </c>
      <c r="H12934" s="4">
        <v>23</v>
      </c>
      <c r="I12934" s="5">
        <v>40180.300000000003</v>
      </c>
      <c r="J12934" s="4">
        <v>22</v>
      </c>
      <c r="K12934" s="5">
        <v>28020</v>
      </c>
      <c r="L12934" s="3">
        <v>-0.60869565217391297</v>
      </c>
      <c r="M12934" s="6">
        <v>-0.59693238726440601</v>
      </c>
      <c r="N12934" s="3">
        <v>-0.59090909090909105</v>
      </c>
      <c r="O12934" s="3">
        <v>-0.42200650963597403</v>
      </c>
    </row>
    <row r="12935" spans="2:15" x14ac:dyDescent="0.25">
      <c r="B12935" t="s">
        <v>63</v>
      </c>
      <c r="C12935" t="s">
        <v>37</v>
      </c>
      <c r="D12935" t="s">
        <v>23</v>
      </c>
      <c r="E12935" t="s">
        <v>7</v>
      </c>
      <c r="F12935" s="4" t="s">
        <v>69</v>
      </c>
      <c r="G12935" s="5">
        <v>989.28</v>
      </c>
      <c r="H12935" s="4" t="s">
        <v>69</v>
      </c>
      <c r="I12935" s="5">
        <v>889</v>
      </c>
      <c r="J12935" s="4" t="s">
        <v>69</v>
      </c>
      <c r="K12935" s="5">
        <v>1676</v>
      </c>
      <c r="L12935" s="3" t="s">
        <v>70</v>
      </c>
      <c r="M12935" s="6">
        <v>0.112800899887514</v>
      </c>
      <c r="N12935" s="3" t="s">
        <v>70</v>
      </c>
      <c r="O12935" s="3">
        <v>-0.40973747016706402</v>
      </c>
    </row>
    <row r="12936" spans="2:15" x14ac:dyDescent="0.25">
      <c r="B12936" t="s">
        <v>63</v>
      </c>
      <c r="C12936" t="s">
        <v>37</v>
      </c>
      <c r="D12936" t="s">
        <v>23</v>
      </c>
      <c r="E12936" t="s">
        <v>18</v>
      </c>
      <c r="F12936" s="4">
        <v>48</v>
      </c>
      <c r="G12936" s="5">
        <v>79726.649999999994</v>
      </c>
      <c r="H12936" s="4">
        <v>85</v>
      </c>
      <c r="I12936" s="5">
        <v>125335.7</v>
      </c>
      <c r="J12936" s="4">
        <v>83</v>
      </c>
      <c r="K12936" s="5">
        <v>102116</v>
      </c>
      <c r="L12936" s="3">
        <v>-0.435294117647059</v>
      </c>
      <c r="M12936" s="6">
        <v>-0.36389512325698098</v>
      </c>
      <c r="N12936" s="3">
        <v>-0.421686746987952</v>
      </c>
      <c r="O12936" s="3">
        <v>-0.21925408359120999</v>
      </c>
    </row>
    <row r="12937" spans="2:15" x14ac:dyDescent="0.25">
      <c r="B12937" t="s">
        <v>63</v>
      </c>
      <c r="C12937" t="s">
        <v>37</v>
      </c>
      <c r="D12937" t="s">
        <v>23</v>
      </c>
      <c r="E12937" t="s">
        <v>8</v>
      </c>
      <c r="F12937" s="4">
        <v>8</v>
      </c>
      <c r="G12937" s="5">
        <v>17985.96</v>
      </c>
      <c r="H12937" s="4">
        <v>13</v>
      </c>
      <c r="I12937" s="5">
        <v>31053</v>
      </c>
      <c r="J12937" s="4">
        <v>20</v>
      </c>
      <c r="K12937" s="5">
        <v>32341</v>
      </c>
      <c r="L12937" s="3">
        <v>-0.38461538461538503</v>
      </c>
      <c r="M12937" s="6">
        <v>-0.42079799053231598</v>
      </c>
      <c r="N12937" s="3">
        <v>-0.6</v>
      </c>
      <c r="O12937" s="3">
        <v>-0.44386506292322397</v>
      </c>
    </row>
    <row r="12938" spans="2:15" x14ac:dyDescent="0.25">
      <c r="B12938" t="s">
        <v>63</v>
      </c>
      <c r="C12938" t="s">
        <v>37</v>
      </c>
      <c r="D12938" t="s">
        <v>23</v>
      </c>
      <c r="E12938" t="s">
        <v>21</v>
      </c>
      <c r="F12938" s="4">
        <v>36</v>
      </c>
      <c r="G12938" s="5">
        <v>133564.80660000001</v>
      </c>
      <c r="H12938" s="4">
        <v>104</v>
      </c>
      <c r="I12938" s="5">
        <v>364013.15</v>
      </c>
      <c r="J12938" s="4">
        <v>116</v>
      </c>
      <c r="K12938" s="5">
        <v>265024.40000000002</v>
      </c>
      <c r="L12938" s="3">
        <v>-0.65384615384615397</v>
      </c>
      <c r="M12938" s="6">
        <v>-0.63307697373020799</v>
      </c>
      <c r="N12938" s="3">
        <v>-0.68965517241379304</v>
      </c>
      <c r="O12938" s="3">
        <v>-0.49602826532198502</v>
      </c>
    </row>
    <row r="12939" spans="2:15" x14ac:dyDescent="0.25">
      <c r="B12939" t="s">
        <v>63</v>
      </c>
      <c r="C12939" t="s">
        <v>37</v>
      </c>
      <c r="D12939" t="s">
        <v>23</v>
      </c>
      <c r="E12939" t="s">
        <v>9</v>
      </c>
      <c r="F12939" s="4">
        <v>134</v>
      </c>
      <c r="G12939" s="5">
        <v>568855.49</v>
      </c>
      <c r="H12939" s="4">
        <v>138</v>
      </c>
      <c r="I12939" s="5">
        <v>430327.42</v>
      </c>
      <c r="J12939" s="4">
        <v>84</v>
      </c>
      <c r="K12939" s="5">
        <v>238899.64</v>
      </c>
      <c r="L12939" s="3">
        <v>-2.8985507246376802E-2</v>
      </c>
      <c r="M12939" s="6">
        <v>0.32191318415173198</v>
      </c>
      <c r="N12939" s="3">
        <v>0.59523809523809501</v>
      </c>
      <c r="O12939" s="3">
        <v>1.3811483767828201</v>
      </c>
    </row>
    <row r="12940" spans="2:15" x14ac:dyDescent="0.25">
      <c r="B12940" t="s">
        <v>63</v>
      </c>
      <c r="C12940" t="s">
        <v>37</v>
      </c>
      <c r="D12940" t="s">
        <v>23</v>
      </c>
      <c r="E12940" t="s">
        <v>10</v>
      </c>
      <c r="F12940" s="4"/>
      <c r="G12940" s="5"/>
      <c r="H12940" s="4" t="s">
        <v>69</v>
      </c>
      <c r="I12940" s="5">
        <v>2952</v>
      </c>
      <c r="J12940" s="4" t="s">
        <v>69</v>
      </c>
      <c r="K12940" s="5">
        <v>12168.6</v>
      </c>
      <c r="L12940" s="3" t="s">
        <v>70</v>
      </c>
      <c r="M12940" s="6"/>
      <c r="N12940" s="3" t="s">
        <v>70</v>
      </c>
      <c r="O12940" s="3"/>
    </row>
    <row r="12941" spans="2:15" x14ac:dyDescent="0.25">
      <c r="B12941" t="s">
        <v>63</v>
      </c>
      <c r="C12941" t="s">
        <v>37</v>
      </c>
      <c r="D12941" t="s">
        <v>23</v>
      </c>
      <c r="E12941" t="s">
        <v>11</v>
      </c>
      <c r="F12941" s="4"/>
      <c r="G12941" s="5"/>
      <c r="H12941" s="4"/>
      <c r="I12941" s="5"/>
      <c r="J12941" s="4" t="s">
        <v>69</v>
      </c>
      <c r="K12941" s="5">
        <v>1489</v>
      </c>
      <c r="L12941" s="3"/>
      <c r="M12941" s="6"/>
      <c r="N12941" s="3" t="s">
        <v>70</v>
      </c>
      <c r="O12941" s="3"/>
    </row>
    <row r="12942" spans="2:15" x14ac:dyDescent="0.25">
      <c r="B12942" t="s">
        <v>63</v>
      </c>
      <c r="C12942" t="s">
        <v>37</v>
      </c>
      <c r="D12942" t="s">
        <v>23</v>
      </c>
      <c r="E12942" t="s">
        <v>12</v>
      </c>
      <c r="F12942" s="4"/>
      <c r="G12942" s="5"/>
      <c r="H12942" s="4" t="s">
        <v>69</v>
      </c>
      <c r="I12942" s="5">
        <v>774</v>
      </c>
      <c r="J12942" s="4" t="s">
        <v>69</v>
      </c>
      <c r="K12942" s="5">
        <v>730</v>
      </c>
      <c r="L12942" s="3" t="s">
        <v>70</v>
      </c>
      <c r="M12942" s="6"/>
      <c r="N12942" s="3" t="s">
        <v>70</v>
      </c>
      <c r="O12942" s="3"/>
    </row>
    <row r="12943" spans="2:15" x14ac:dyDescent="0.25">
      <c r="B12943" t="s">
        <v>63</v>
      </c>
      <c r="C12943" t="s">
        <v>37</v>
      </c>
      <c r="D12943" t="s">
        <v>23</v>
      </c>
      <c r="E12943" t="s">
        <v>24</v>
      </c>
      <c r="F12943" s="4">
        <v>36</v>
      </c>
      <c r="G12943" s="5">
        <v>116417.13</v>
      </c>
      <c r="H12943" s="4">
        <v>56</v>
      </c>
      <c r="I12943" s="5">
        <v>188064.04</v>
      </c>
      <c r="J12943" s="4">
        <v>64</v>
      </c>
      <c r="K12943" s="5">
        <v>206163.28</v>
      </c>
      <c r="L12943" s="3">
        <v>-0.35714285714285698</v>
      </c>
      <c r="M12943" s="6">
        <v>-0.38097081185749199</v>
      </c>
      <c r="N12943" s="3">
        <v>-0.4375</v>
      </c>
      <c r="O12943" s="3">
        <v>-0.43531588166428098</v>
      </c>
    </row>
    <row r="12944" spans="2:15" x14ac:dyDescent="0.25">
      <c r="B12944" t="s">
        <v>63</v>
      </c>
      <c r="C12944" t="s">
        <v>37</v>
      </c>
      <c r="D12944" t="s">
        <v>23</v>
      </c>
      <c r="E12944" t="s">
        <v>13</v>
      </c>
      <c r="F12944" s="4">
        <v>13</v>
      </c>
      <c r="G12944" s="5">
        <v>13490.82</v>
      </c>
      <c r="H12944" s="4">
        <v>42</v>
      </c>
      <c r="I12944" s="5">
        <v>65167.51</v>
      </c>
      <c r="J12944" s="4">
        <v>48</v>
      </c>
      <c r="K12944" s="5">
        <v>50012.57</v>
      </c>
      <c r="L12944" s="3">
        <v>-0.69047619047619002</v>
      </c>
      <c r="M12944" s="6">
        <v>-0.79298242329651702</v>
      </c>
      <c r="N12944" s="3">
        <v>-0.72916666666666696</v>
      </c>
      <c r="O12944" s="3">
        <v>-0.73025141479432099</v>
      </c>
    </row>
    <row r="12945" spans="2:15" x14ac:dyDescent="0.25">
      <c r="B12945" t="s">
        <v>63</v>
      </c>
      <c r="C12945" t="s">
        <v>37</v>
      </c>
      <c r="D12945" t="s">
        <v>23</v>
      </c>
      <c r="E12945" t="s">
        <v>15</v>
      </c>
      <c r="F12945" s="4">
        <v>139</v>
      </c>
      <c r="G12945" s="5">
        <v>286729.15049999999</v>
      </c>
      <c r="H12945" s="4">
        <v>229</v>
      </c>
      <c r="I12945" s="5">
        <v>436785.94</v>
      </c>
      <c r="J12945" s="4">
        <v>69</v>
      </c>
      <c r="K12945" s="5">
        <v>102645.2</v>
      </c>
      <c r="L12945" s="3">
        <v>-0.39301310043668097</v>
      </c>
      <c r="M12945" s="6">
        <v>-0.34354766433186901</v>
      </c>
      <c r="N12945" s="3">
        <v>1.01449275362319</v>
      </c>
      <c r="O12945" s="3">
        <v>1.7934004756189299</v>
      </c>
    </row>
    <row r="12946" spans="2:15" x14ac:dyDescent="0.25">
      <c r="B12946" t="s">
        <v>63</v>
      </c>
      <c r="C12946" t="s">
        <v>37</v>
      </c>
      <c r="D12946" t="s">
        <v>23</v>
      </c>
      <c r="E12946" t="s">
        <v>22</v>
      </c>
      <c r="F12946" s="4" t="s">
        <v>69</v>
      </c>
      <c r="G12946" s="5">
        <v>6042.3</v>
      </c>
      <c r="H12946" s="4" t="s">
        <v>69</v>
      </c>
      <c r="I12946" s="5">
        <v>7472.06</v>
      </c>
      <c r="J12946" s="4"/>
      <c r="K12946" s="5"/>
      <c r="L12946" s="3" t="s">
        <v>70</v>
      </c>
      <c r="M12946" s="6">
        <v>-0.191347499886243</v>
      </c>
      <c r="N12946" s="3" t="s">
        <v>70</v>
      </c>
      <c r="O12946" s="3"/>
    </row>
    <row r="12947" spans="2:15" x14ac:dyDescent="0.25">
      <c r="B12947" t="s">
        <v>63</v>
      </c>
      <c r="C12947" t="s">
        <v>37</v>
      </c>
      <c r="D12947" t="s">
        <v>23</v>
      </c>
      <c r="E12947" t="s">
        <v>25</v>
      </c>
      <c r="F12947" s="4">
        <v>7</v>
      </c>
      <c r="G12947" s="5">
        <v>41661.814100000003</v>
      </c>
      <c r="H12947" s="4" t="s">
        <v>69</v>
      </c>
      <c r="I12947" s="5">
        <v>4586</v>
      </c>
      <c r="J12947" s="4" t="s">
        <v>69</v>
      </c>
      <c r="K12947" s="5">
        <v>4166</v>
      </c>
      <c r="L12947" s="3" t="s">
        <v>70</v>
      </c>
      <c r="M12947" s="6">
        <v>8.0845647841256003</v>
      </c>
      <c r="N12947" s="3" t="s">
        <v>70</v>
      </c>
      <c r="O12947" s="3">
        <v>9.0004354536725906</v>
      </c>
    </row>
    <row r="12948" spans="2:15" x14ac:dyDescent="0.25">
      <c r="B12948" t="s">
        <v>63</v>
      </c>
      <c r="C12948" t="s">
        <v>37</v>
      </c>
      <c r="D12948" t="s">
        <v>23</v>
      </c>
      <c r="E12948" t="s">
        <v>16</v>
      </c>
      <c r="F12948" s="4">
        <v>10</v>
      </c>
      <c r="G12948" s="5">
        <v>11012.67</v>
      </c>
      <c r="H12948" s="4">
        <v>9</v>
      </c>
      <c r="I12948" s="5">
        <v>21650</v>
      </c>
      <c r="J12948" s="4">
        <v>9</v>
      </c>
      <c r="K12948" s="5">
        <v>16278</v>
      </c>
      <c r="L12948" s="3">
        <v>0.11111111111111099</v>
      </c>
      <c r="M12948" s="6">
        <v>-0.49133163972286398</v>
      </c>
      <c r="N12948" s="3">
        <v>0.11111111111111099</v>
      </c>
      <c r="O12948" s="3">
        <v>-0.32346295613711801</v>
      </c>
    </row>
    <row r="12949" spans="2:15" x14ac:dyDescent="0.25">
      <c r="B12949" t="s">
        <v>63</v>
      </c>
      <c r="C12949" t="s">
        <v>37</v>
      </c>
      <c r="D12949" t="s">
        <v>29</v>
      </c>
      <c r="E12949" t="s">
        <v>18</v>
      </c>
      <c r="F12949" s="4"/>
      <c r="G12949" s="5"/>
      <c r="H12949" s="4"/>
      <c r="I12949" s="5"/>
      <c r="J12949" s="4" t="s">
        <v>69</v>
      </c>
      <c r="K12949" s="5">
        <v>5192</v>
      </c>
      <c r="L12949" s="3"/>
      <c r="M12949" s="6"/>
      <c r="N12949" s="3" t="s">
        <v>70</v>
      </c>
      <c r="O12949" s="3"/>
    </row>
    <row r="12950" spans="2:15" x14ac:dyDescent="0.25">
      <c r="B12950" t="s">
        <v>63</v>
      </c>
      <c r="C12950" t="s">
        <v>37</v>
      </c>
      <c r="D12950" t="s">
        <v>29</v>
      </c>
      <c r="E12950" t="s">
        <v>9</v>
      </c>
      <c r="F12950" s="4">
        <v>117</v>
      </c>
      <c r="G12950" s="5">
        <v>522423.73560000001</v>
      </c>
      <c r="H12950" s="4">
        <v>60</v>
      </c>
      <c r="I12950" s="5">
        <v>183732.38579999999</v>
      </c>
      <c r="J12950" s="4">
        <v>77</v>
      </c>
      <c r="K12950" s="5">
        <v>236287.9296</v>
      </c>
      <c r="L12950" s="3">
        <v>0.95</v>
      </c>
      <c r="M12950" s="6">
        <v>1.84339493729036</v>
      </c>
      <c r="N12950" s="3">
        <v>0.51948051948051899</v>
      </c>
      <c r="O12950" s="3">
        <v>1.2109624325050601</v>
      </c>
    </row>
    <row r="12951" spans="2:15" x14ac:dyDescent="0.25">
      <c r="B12951" t="s">
        <v>63</v>
      </c>
      <c r="C12951" t="s">
        <v>37</v>
      </c>
      <c r="D12951" t="s">
        <v>29</v>
      </c>
      <c r="E12951" t="s">
        <v>13</v>
      </c>
      <c r="F12951" s="4" t="s">
        <v>69</v>
      </c>
      <c r="G12951" s="5">
        <v>2104.92</v>
      </c>
      <c r="H12951" s="4"/>
      <c r="I12951" s="5"/>
      <c r="J12951" s="4"/>
      <c r="K12951" s="5"/>
      <c r="L12951" s="3" t="s">
        <v>70</v>
      </c>
      <c r="M12951" s="6"/>
      <c r="N12951" s="3" t="s">
        <v>70</v>
      </c>
      <c r="O12951" s="3"/>
    </row>
    <row r="12952" spans="2:15" x14ac:dyDescent="0.25">
      <c r="B12952" t="s">
        <v>63</v>
      </c>
      <c r="C12952" t="s">
        <v>37</v>
      </c>
      <c r="D12952" t="s">
        <v>29</v>
      </c>
      <c r="E12952" t="s">
        <v>25</v>
      </c>
      <c r="F12952" s="4">
        <v>16</v>
      </c>
      <c r="G12952" s="5">
        <v>23892.99</v>
      </c>
      <c r="H12952" s="4">
        <v>16</v>
      </c>
      <c r="I12952" s="5">
        <v>25390</v>
      </c>
      <c r="J12952" s="4">
        <v>28</v>
      </c>
      <c r="K12952" s="5">
        <v>33337</v>
      </c>
      <c r="L12952" s="3">
        <v>0</v>
      </c>
      <c r="M12952" s="6">
        <v>-5.8960614415123902E-2</v>
      </c>
      <c r="N12952" s="3">
        <v>-0.42857142857142899</v>
      </c>
      <c r="O12952" s="3">
        <v>-0.28328913819479801</v>
      </c>
    </row>
    <row r="12953" spans="2:15" x14ac:dyDescent="0.25">
      <c r="B12953" t="s">
        <v>63</v>
      </c>
      <c r="C12953" t="s">
        <v>37</v>
      </c>
      <c r="D12953" t="s">
        <v>26</v>
      </c>
      <c r="E12953" t="s">
        <v>18</v>
      </c>
      <c r="F12953" s="4"/>
      <c r="G12953" s="5"/>
      <c r="H12953" s="4" t="s">
        <v>69</v>
      </c>
      <c r="I12953" s="5">
        <v>1299</v>
      </c>
      <c r="J12953" s="4"/>
      <c r="K12953" s="5"/>
      <c r="L12953" s="3" t="s">
        <v>70</v>
      </c>
      <c r="M12953" s="6"/>
      <c r="N12953" s="3"/>
      <c r="O12953" s="3"/>
    </row>
    <row r="12954" spans="2:15" x14ac:dyDescent="0.25">
      <c r="B12954" t="s">
        <v>63</v>
      </c>
      <c r="C12954" t="s">
        <v>37</v>
      </c>
      <c r="D12954" t="s">
        <v>26</v>
      </c>
      <c r="E12954" t="s">
        <v>8</v>
      </c>
      <c r="F12954" s="4">
        <v>32</v>
      </c>
      <c r="G12954" s="5">
        <v>79185.78</v>
      </c>
      <c r="H12954" s="4">
        <v>38</v>
      </c>
      <c r="I12954" s="5">
        <v>76332</v>
      </c>
      <c r="J12954" s="4">
        <v>37</v>
      </c>
      <c r="K12954" s="5">
        <v>66916</v>
      </c>
      <c r="L12954" s="3">
        <v>-0.157894736842105</v>
      </c>
      <c r="M12954" s="6">
        <v>3.7386417229995403E-2</v>
      </c>
      <c r="N12954" s="3">
        <v>-0.135135135135135</v>
      </c>
      <c r="O12954" s="3">
        <v>0.18336093012134599</v>
      </c>
    </row>
    <row r="12955" spans="2:15" x14ac:dyDescent="0.25">
      <c r="B12955" t="s">
        <v>63</v>
      </c>
      <c r="C12955" t="s">
        <v>37</v>
      </c>
      <c r="D12955" t="s">
        <v>26</v>
      </c>
      <c r="E12955" t="s">
        <v>21</v>
      </c>
      <c r="F12955" s="4">
        <v>13</v>
      </c>
      <c r="G12955" s="5">
        <v>23639.52</v>
      </c>
      <c r="H12955" s="4">
        <v>25</v>
      </c>
      <c r="I12955" s="5">
        <v>45162.239999999998</v>
      </c>
      <c r="J12955" s="4">
        <v>37</v>
      </c>
      <c r="K12955" s="5">
        <v>55915</v>
      </c>
      <c r="L12955" s="3">
        <v>-0.48</v>
      </c>
      <c r="M12955" s="6">
        <v>-0.476564492815237</v>
      </c>
      <c r="N12955" s="3">
        <v>-0.64864864864864902</v>
      </c>
      <c r="O12955" s="3">
        <v>-0.57722400071537205</v>
      </c>
    </row>
    <row r="12956" spans="2:15" x14ac:dyDescent="0.25">
      <c r="B12956" t="s">
        <v>63</v>
      </c>
      <c r="C12956" t="s">
        <v>37</v>
      </c>
      <c r="D12956" t="s">
        <v>26</v>
      </c>
      <c r="E12956" t="s">
        <v>9</v>
      </c>
      <c r="F12956" s="4">
        <v>12</v>
      </c>
      <c r="G12956" s="5">
        <v>21932.55</v>
      </c>
      <c r="H12956" s="4">
        <v>22</v>
      </c>
      <c r="I12956" s="5">
        <v>38139</v>
      </c>
      <c r="J12956" s="4">
        <v>46</v>
      </c>
      <c r="K12956" s="5">
        <v>70842</v>
      </c>
      <c r="L12956" s="3">
        <v>-0.45454545454545497</v>
      </c>
      <c r="M12956" s="6">
        <v>-0.42493117281522902</v>
      </c>
      <c r="N12956" s="3">
        <v>-0.73913043478260898</v>
      </c>
      <c r="O12956" s="3">
        <v>-0.69040188024053495</v>
      </c>
    </row>
    <row r="12957" spans="2:15" x14ac:dyDescent="0.25">
      <c r="B12957" t="s">
        <v>63</v>
      </c>
      <c r="C12957" t="s">
        <v>37</v>
      </c>
      <c r="D12957" t="s">
        <v>26</v>
      </c>
      <c r="E12957" t="s">
        <v>10</v>
      </c>
      <c r="F12957" s="4" t="s">
        <v>69</v>
      </c>
      <c r="G12957" s="5">
        <v>5636.85</v>
      </c>
      <c r="H12957" s="4"/>
      <c r="I12957" s="5"/>
      <c r="J12957" s="4" t="s">
        <v>69</v>
      </c>
      <c r="K12957" s="5">
        <v>2271</v>
      </c>
      <c r="L12957" s="3" t="s">
        <v>70</v>
      </c>
      <c r="M12957" s="6"/>
      <c r="N12957" s="3" t="s">
        <v>70</v>
      </c>
      <c r="O12957" s="3">
        <v>1.4821003963011901</v>
      </c>
    </row>
    <row r="12958" spans="2:15" x14ac:dyDescent="0.25">
      <c r="B12958" t="s">
        <v>63</v>
      </c>
      <c r="C12958" t="s">
        <v>37</v>
      </c>
      <c r="D12958" t="s">
        <v>26</v>
      </c>
      <c r="E12958" t="s">
        <v>24</v>
      </c>
      <c r="F12958" s="4"/>
      <c r="G12958" s="5"/>
      <c r="H12958" s="4" t="s">
        <v>69</v>
      </c>
      <c r="I12958" s="5">
        <v>1476</v>
      </c>
      <c r="J12958" s="4"/>
      <c r="K12958" s="5"/>
      <c r="L12958" s="3" t="s">
        <v>70</v>
      </c>
      <c r="M12958" s="6"/>
      <c r="N12958" s="3"/>
      <c r="O12958" s="3"/>
    </row>
    <row r="12959" spans="2:15" x14ac:dyDescent="0.25">
      <c r="B12959" t="s">
        <v>63</v>
      </c>
      <c r="C12959" t="s">
        <v>37</v>
      </c>
      <c r="D12959" t="s">
        <v>26</v>
      </c>
      <c r="E12959" t="s">
        <v>16</v>
      </c>
      <c r="F12959" s="4" t="s">
        <v>69</v>
      </c>
      <c r="G12959" s="5">
        <v>2998.8</v>
      </c>
      <c r="H12959" s="4" t="s">
        <v>69</v>
      </c>
      <c r="I12959" s="5">
        <v>1548</v>
      </c>
      <c r="J12959" s="4">
        <v>6</v>
      </c>
      <c r="K12959" s="5">
        <v>9734</v>
      </c>
      <c r="L12959" s="3" t="s">
        <v>70</v>
      </c>
      <c r="M12959" s="6">
        <v>0.93720930232558097</v>
      </c>
      <c r="N12959" s="3" t="s">
        <v>70</v>
      </c>
      <c r="O12959" s="3">
        <v>-0.69192521060201395</v>
      </c>
    </row>
    <row r="12960" spans="2:15" x14ac:dyDescent="0.25">
      <c r="B12960" t="s">
        <v>63</v>
      </c>
      <c r="C12960" t="s">
        <v>38</v>
      </c>
      <c r="D12960" t="s">
        <v>28</v>
      </c>
      <c r="E12960" t="s">
        <v>18</v>
      </c>
      <c r="F12960" s="4" t="s">
        <v>69</v>
      </c>
      <c r="G12960" s="5">
        <v>650</v>
      </c>
      <c r="H12960" s="4" t="s">
        <v>69</v>
      </c>
      <c r="I12960" s="5">
        <v>1120</v>
      </c>
      <c r="J12960" s="4" t="s">
        <v>69</v>
      </c>
      <c r="K12960" s="5">
        <v>595</v>
      </c>
      <c r="L12960" s="3" t="s">
        <v>70</v>
      </c>
      <c r="M12960" s="6">
        <v>-0.41964285714285698</v>
      </c>
      <c r="N12960" s="3" t="s">
        <v>70</v>
      </c>
      <c r="O12960" s="3">
        <v>9.2436974789915902E-2</v>
      </c>
    </row>
    <row r="12961" spans="2:15" x14ac:dyDescent="0.25">
      <c r="B12961" t="s">
        <v>63</v>
      </c>
      <c r="C12961" t="s">
        <v>38</v>
      </c>
      <c r="D12961" t="s">
        <v>28</v>
      </c>
      <c r="E12961" t="s">
        <v>21</v>
      </c>
      <c r="F12961" s="4">
        <v>20</v>
      </c>
      <c r="G12961" s="5">
        <v>44307</v>
      </c>
      <c r="H12961" s="4">
        <v>36</v>
      </c>
      <c r="I12961" s="5">
        <v>125585</v>
      </c>
      <c r="J12961" s="4">
        <v>20</v>
      </c>
      <c r="K12961" s="5">
        <v>67155</v>
      </c>
      <c r="L12961" s="3">
        <v>-0.44444444444444398</v>
      </c>
      <c r="M12961" s="6">
        <v>-0.64719512680654501</v>
      </c>
      <c r="N12961" s="3">
        <v>0</v>
      </c>
      <c r="O12961" s="3">
        <v>-0.34022783113692201</v>
      </c>
    </row>
    <row r="12962" spans="2:15" x14ac:dyDescent="0.25">
      <c r="B12962" t="s">
        <v>63</v>
      </c>
      <c r="C12962" t="s">
        <v>38</v>
      </c>
      <c r="D12962" t="s">
        <v>28</v>
      </c>
      <c r="E12962" t="s">
        <v>9</v>
      </c>
      <c r="F12962" s="4" t="s">
        <v>69</v>
      </c>
      <c r="G12962" s="5">
        <v>5108</v>
      </c>
      <c r="H12962" s="4"/>
      <c r="I12962" s="5"/>
      <c r="J12962" s="4" t="s">
        <v>69</v>
      </c>
      <c r="K12962" s="5">
        <v>4676</v>
      </c>
      <c r="L12962" s="3" t="s">
        <v>70</v>
      </c>
      <c r="M12962" s="6"/>
      <c r="N12962" s="3" t="s">
        <v>70</v>
      </c>
      <c r="O12962" s="3">
        <v>9.2386655260906697E-2</v>
      </c>
    </row>
    <row r="12963" spans="2:15" x14ac:dyDescent="0.25">
      <c r="B12963" t="s">
        <v>63</v>
      </c>
      <c r="C12963" t="s">
        <v>38</v>
      </c>
      <c r="D12963" t="s">
        <v>28</v>
      </c>
      <c r="E12963" t="s">
        <v>13</v>
      </c>
      <c r="F12963" s="4">
        <v>10</v>
      </c>
      <c r="G12963" s="5">
        <v>10040</v>
      </c>
      <c r="H12963" s="4">
        <v>23</v>
      </c>
      <c r="I12963" s="5">
        <v>19010</v>
      </c>
      <c r="J12963" s="4">
        <v>15</v>
      </c>
      <c r="K12963" s="5">
        <v>11104</v>
      </c>
      <c r="L12963" s="3">
        <v>-0.565217391304348</v>
      </c>
      <c r="M12963" s="6">
        <v>-0.47185691741188901</v>
      </c>
      <c r="N12963" s="3">
        <v>-0.33333333333333298</v>
      </c>
      <c r="O12963" s="3">
        <v>-9.5821325648414904E-2</v>
      </c>
    </row>
    <row r="12964" spans="2:15" x14ac:dyDescent="0.25">
      <c r="B12964" t="s">
        <v>63</v>
      </c>
      <c r="C12964" t="s">
        <v>38</v>
      </c>
      <c r="D12964" t="s">
        <v>6</v>
      </c>
      <c r="E12964" t="s">
        <v>7</v>
      </c>
      <c r="F12964" s="4">
        <v>147</v>
      </c>
      <c r="G12964" s="5">
        <v>274369.94760000001</v>
      </c>
      <c r="H12964" s="4">
        <v>307</v>
      </c>
      <c r="I12964" s="5">
        <v>910788.61000000197</v>
      </c>
      <c r="J12964" s="4">
        <v>313</v>
      </c>
      <c r="K12964" s="5">
        <v>772691</v>
      </c>
      <c r="L12964" s="3">
        <v>-0.52117263843648198</v>
      </c>
      <c r="M12964" s="6">
        <v>-0.698755622778376</v>
      </c>
      <c r="N12964" s="3">
        <v>-0.53035143769968096</v>
      </c>
      <c r="O12964" s="3">
        <v>-0.64491634094353401</v>
      </c>
    </row>
    <row r="12965" spans="2:15" x14ac:dyDescent="0.25">
      <c r="B12965" t="s">
        <v>63</v>
      </c>
      <c r="C12965" t="s">
        <v>38</v>
      </c>
      <c r="D12965" t="s">
        <v>6</v>
      </c>
      <c r="E12965" t="s">
        <v>18</v>
      </c>
      <c r="F12965" s="4" t="s">
        <v>69</v>
      </c>
      <c r="G12965" s="5">
        <v>2845.0664000000002</v>
      </c>
      <c r="H12965" s="4">
        <v>8</v>
      </c>
      <c r="I12965" s="5">
        <v>5975.84</v>
      </c>
      <c r="J12965" s="4">
        <v>9</v>
      </c>
      <c r="K12965" s="5">
        <v>7140</v>
      </c>
      <c r="L12965" s="3" t="s">
        <v>70</v>
      </c>
      <c r="M12965" s="6">
        <v>-0.52390519157139404</v>
      </c>
      <c r="N12965" s="3" t="s">
        <v>70</v>
      </c>
      <c r="O12965" s="3">
        <v>-0.60153131652661096</v>
      </c>
    </row>
    <row r="12966" spans="2:15" x14ac:dyDescent="0.25">
      <c r="B12966" t="s">
        <v>63</v>
      </c>
      <c r="C12966" t="s">
        <v>38</v>
      </c>
      <c r="D12966" t="s">
        <v>6</v>
      </c>
      <c r="E12966" t="s">
        <v>8</v>
      </c>
      <c r="F12966" s="4">
        <v>17</v>
      </c>
      <c r="G12966" s="5">
        <v>41710.775099999999</v>
      </c>
      <c r="H12966" s="4">
        <v>28</v>
      </c>
      <c r="I12966" s="5">
        <v>83263.44</v>
      </c>
      <c r="J12966" s="4">
        <v>61</v>
      </c>
      <c r="K12966" s="5">
        <v>122367.88</v>
      </c>
      <c r="L12966" s="3">
        <v>-0.39285714285714302</v>
      </c>
      <c r="M12966" s="6">
        <v>-0.49905054247098102</v>
      </c>
      <c r="N12966" s="3">
        <v>-0.72131147540983598</v>
      </c>
      <c r="O12966" s="3">
        <v>-0.65913624474004096</v>
      </c>
    </row>
    <row r="12967" spans="2:15" x14ac:dyDescent="0.25">
      <c r="B12967" t="s">
        <v>63</v>
      </c>
      <c r="C12967" t="s">
        <v>38</v>
      </c>
      <c r="D12967" t="s">
        <v>6</v>
      </c>
      <c r="E12967" t="s">
        <v>21</v>
      </c>
      <c r="F12967" s="4">
        <v>161</v>
      </c>
      <c r="G12967" s="5">
        <v>327972.80797199998</v>
      </c>
      <c r="H12967" s="4">
        <v>312</v>
      </c>
      <c r="I12967" s="5">
        <v>715472.53000000201</v>
      </c>
      <c r="J12967" s="4">
        <v>372</v>
      </c>
      <c r="K12967" s="5">
        <v>658611.18000000005</v>
      </c>
      <c r="L12967" s="3">
        <v>-0.48397435897435898</v>
      </c>
      <c r="M12967" s="6">
        <v>-0.541599720156972</v>
      </c>
      <c r="N12967" s="3">
        <v>-0.56720430107526898</v>
      </c>
      <c r="O12967" s="3">
        <v>-0.50202362496792097</v>
      </c>
    </row>
    <row r="12968" spans="2:15" x14ac:dyDescent="0.25">
      <c r="B12968" t="s">
        <v>63</v>
      </c>
      <c r="C12968" t="s">
        <v>38</v>
      </c>
      <c r="D12968" t="s">
        <v>6</v>
      </c>
      <c r="E12968" t="s">
        <v>9</v>
      </c>
      <c r="F12968" s="4">
        <v>1154</v>
      </c>
      <c r="G12968" s="5">
        <v>3247875.6933200099</v>
      </c>
      <c r="H12968" s="4">
        <v>1569</v>
      </c>
      <c r="I12968" s="5">
        <v>3729958.8648000201</v>
      </c>
      <c r="J12968" s="4">
        <v>1619</v>
      </c>
      <c r="K12968" s="5">
        <v>3828426.19</v>
      </c>
      <c r="L12968" s="3">
        <v>-0.26449968132568502</v>
      </c>
      <c r="M12968" s="6">
        <v>-0.129246243445062</v>
      </c>
      <c r="N12968" s="3">
        <v>-0.28721432983322998</v>
      </c>
      <c r="O12968" s="3">
        <v>-0.15164207636976601</v>
      </c>
    </row>
    <row r="12969" spans="2:15" x14ac:dyDescent="0.25">
      <c r="B12969" t="s">
        <v>63</v>
      </c>
      <c r="C12969" t="s">
        <v>38</v>
      </c>
      <c r="D12969" t="s">
        <v>6</v>
      </c>
      <c r="E12969" t="s">
        <v>10</v>
      </c>
      <c r="F12969" s="4">
        <v>29</v>
      </c>
      <c r="G12969" s="5">
        <v>88576.334099999993</v>
      </c>
      <c r="H12969" s="4">
        <v>169</v>
      </c>
      <c r="I12969" s="5">
        <v>453603.28</v>
      </c>
      <c r="J12969" s="4">
        <v>164</v>
      </c>
      <c r="K12969" s="5">
        <v>449578</v>
      </c>
      <c r="L12969" s="3">
        <v>-0.828402366863905</v>
      </c>
      <c r="M12969" s="6">
        <v>-0.804727306866035</v>
      </c>
      <c r="N12969" s="3">
        <v>-0.82317073170731703</v>
      </c>
      <c r="O12969" s="3">
        <v>-0.80297894002820402</v>
      </c>
    </row>
    <row r="12970" spans="2:15" x14ac:dyDescent="0.25">
      <c r="B12970" t="s">
        <v>63</v>
      </c>
      <c r="C12970" t="s">
        <v>38</v>
      </c>
      <c r="D12970" t="s">
        <v>6</v>
      </c>
      <c r="E12970" t="s">
        <v>11</v>
      </c>
      <c r="F12970" s="4"/>
      <c r="G12970" s="5"/>
      <c r="H12970" s="4" t="s">
        <v>69</v>
      </c>
      <c r="I12970" s="5">
        <v>5028.3999999999996</v>
      </c>
      <c r="J12970" s="4" t="s">
        <v>69</v>
      </c>
      <c r="K12970" s="5">
        <v>4813</v>
      </c>
      <c r="L12970" s="3" t="s">
        <v>70</v>
      </c>
      <c r="M12970" s="6"/>
      <c r="N12970" s="3" t="s">
        <v>70</v>
      </c>
      <c r="O12970" s="3"/>
    </row>
    <row r="12971" spans="2:15" x14ac:dyDescent="0.25">
      <c r="B12971" t="s">
        <v>63</v>
      </c>
      <c r="C12971" t="s">
        <v>38</v>
      </c>
      <c r="D12971" t="s">
        <v>6</v>
      </c>
      <c r="E12971" t="s">
        <v>12</v>
      </c>
      <c r="F12971" s="4">
        <v>7</v>
      </c>
      <c r="G12971" s="5">
        <v>69014.162639999995</v>
      </c>
      <c r="H12971" s="4" t="s">
        <v>69</v>
      </c>
      <c r="I12971" s="5">
        <v>8421.5040000000008</v>
      </c>
      <c r="J12971" s="4">
        <v>7</v>
      </c>
      <c r="K12971" s="5">
        <v>74288.84</v>
      </c>
      <c r="L12971" s="3" t="s">
        <v>70</v>
      </c>
      <c r="M12971" s="6">
        <v>7.1949925618986796</v>
      </c>
      <c r="N12971" s="3">
        <v>0</v>
      </c>
      <c r="O12971" s="3">
        <v>-7.1002284596178994E-2</v>
      </c>
    </row>
    <row r="12972" spans="2:15" x14ac:dyDescent="0.25">
      <c r="B12972" t="s">
        <v>63</v>
      </c>
      <c r="C12972" t="s">
        <v>38</v>
      </c>
      <c r="D12972" t="s">
        <v>6</v>
      </c>
      <c r="E12972" t="s">
        <v>24</v>
      </c>
      <c r="F12972" s="4">
        <v>15</v>
      </c>
      <c r="G12972" s="5">
        <v>44325.767699999997</v>
      </c>
      <c r="H12972" s="4">
        <v>13</v>
      </c>
      <c r="I12972" s="5">
        <v>30743.439999999999</v>
      </c>
      <c r="J12972" s="4">
        <v>43</v>
      </c>
      <c r="K12972" s="5">
        <v>110643</v>
      </c>
      <c r="L12972" s="3">
        <v>0.15384615384615399</v>
      </c>
      <c r="M12972" s="6">
        <v>0.44179596362671197</v>
      </c>
      <c r="N12972" s="3">
        <v>-0.65116279069767402</v>
      </c>
      <c r="O12972" s="3">
        <v>-0.59938027981887698</v>
      </c>
    </row>
    <row r="12973" spans="2:15" x14ac:dyDescent="0.25">
      <c r="B12973" t="s">
        <v>63</v>
      </c>
      <c r="C12973" t="s">
        <v>38</v>
      </c>
      <c r="D12973" t="s">
        <v>6</v>
      </c>
      <c r="E12973" t="s">
        <v>13</v>
      </c>
      <c r="F12973" s="4">
        <v>472</v>
      </c>
      <c r="G12973" s="5">
        <v>368795.7219</v>
      </c>
      <c r="H12973" s="4">
        <v>651</v>
      </c>
      <c r="I12973" s="5">
        <v>483167.92</v>
      </c>
      <c r="J12973" s="4">
        <v>572</v>
      </c>
      <c r="K12973" s="5">
        <v>436416</v>
      </c>
      <c r="L12973" s="3">
        <v>-0.27496159754224297</v>
      </c>
      <c r="M12973" s="6">
        <v>-0.23671314540087801</v>
      </c>
      <c r="N12973" s="3">
        <v>-0.17482517482517501</v>
      </c>
      <c r="O12973" s="3">
        <v>-0.15494454396722401</v>
      </c>
    </row>
    <row r="12974" spans="2:15" x14ac:dyDescent="0.25">
      <c r="B12974" t="s">
        <v>63</v>
      </c>
      <c r="C12974" t="s">
        <v>38</v>
      </c>
      <c r="D12974" t="s">
        <v>6</v>
      </c>
      <c r="E12974" t="s">
        <v>36</v>
      </c>
      <c r="F12974" s="4"/>
      <c r="G12974" s="5"/>
      <c r="H12974" s="4"/>
      <c r="I12974" s="5"/>
      <c r="J12974" s="4" t="s">
        <v>69</v>
      </c>
      <c r="K12974" s="5">
        <v>9875</v>
      </c>
      <c r="L12974" s="3"/>
      <c r="M12974" s="6"/>
      <c r="N12974" s="3" t="s">
        <v>70</v>
      </c>
      <c r="O12974" s="3"/>
    </row>
    <row r="12975" spans="2:15" x14ac:dyDescent="0.25">
      <c r="B12975" t="s">
        <v>63</v>
      </c>
      <c r="C12975" t="s">
        <v>38</v>
      </c>
      <c r="D12975" t="s">
        <v>6</v>
      </c>
      <c r="E12975" t="s">
        <v>15</v>
      </c>
      <c r="F12975" s="4">
        <v>491</v>
      </c>
      <c r="G12975" s="5">
        <v>1185928.9606999999</v>
      </c>
      <c r="H12975" s="4">
        <v>950</v>
      </c>
      <c r="I12975" s="5">
        <v>2125926.7200000002</v>
      </c>
      <c r="J12975" s="4">
        <v>692</v>
      </c>
      <c r="K12975" s="5">
        <v>1156587.48</v>
      </c>
      <c r="L12975" s="3">
        <v>-0.48315789473684201</v>
      </c>
      <c r="M12975" s="6">
        <v>-0.44215905960295798</v>
      </c>
      <c r="N12975" s="3">
        <v>-0.290462427745665</v>
      </c>
      <c r="O12975" s="3">
        <v>2.5369011170689699E-2</v>
      </c>
    </row>
    <row r="12976" spans="2:15" x14ac:dyDescent="0.25">
      <c r="B12976" t="s">
        <v>63</v>
      </c>
      <c r="C12976" t="s">
        <v>38</v>
      </c>
      <c r="D12976" t="s">
        <v>6</v>
      </c>
      <c r="E12976" t="s">
        <v>25</v>
      </c>
      <c r="F12976" s="4">
        <v>6</v>
      </c>
      <c r="G12976" s="5">
        <v>20683.434399999998</v>
      </c>
      <c r="H12976" s="4">
        <v>12</v>
      </c>
      <c r="I12976" s="5">
        <v>31446.48</v>
      </c>
      <c r="J12976" s="4">
        <v>10</v>
      </c>
      <c r="K12976" s="5">
        <v>12429</v>
      </c>
      <c r="L12976" s="3">
        <v>-0.5</v>
      </c>
      <c r="M12976" s="6">
        <v>-0.342265512706033</v>
      </c>
      <c r="N12976" s="3">
        <v>-0.4</v>
      </c>
      <c r="O12976" s="3">
        <v>0.66412699332206904</v>
      </c>
    </row>
    <row r="12977" spans="2:15" x14ac:dyDescent="0.25">
      <c r="B12977" t="s">
        <v>63</v>
      </c>
      <c r="C12977" t="s">
        <v>38</v>
      </c>
      <c r="D12977" t="s">
        <v>6</v>
      </c>
      <c r="E12977" t="s">
        <v>16</v>
      </c>
      <c r="F12977" s="4">
        <v>52</v>
      </c>
      <c r="G12977" s="5">
        <v>98606.600699999995</v>
      </c>
      <c r="H12977" s="4">
        <v>123</v>
      </c>
      <c r="I12977" s="5">
        <v>201739.44</v>
      </c>
      <c r="J12977" s="4">
        <v>126</v>
      </c>
      <c r="K12977" s="5">
        <v>173369</v>
      </c>
      <c r="L12977" s="3">
        <v>-0.57723577235772305</v>
      </c>
      <c r="M12977" s="6">
        <v>-0.51121803104043495</v>
      </c>
      <c r="N12977" s="3">
        <v>-0.58730158730158699</v>
      </c>
      <c r="O12977" s="3">
        <v>-0.43123279998154201</v>
      </c>
    </row>
    <row r="12978" spans="2:15" x14ac:dyDescent="0.25">
      <c r="B12978" t="s">
        <v>63</v>
      </c>
      <c r="C12978" t="s">
        <v>38</v>
      </c>
      <c r="D12978" t="s">
        <v>17</v>
      </c>
      <c r="E12978" t="s">
        <v>7</v>
      </c>
      <c r="F12978" s="4">
        <v>93</v>
      </c>
      <c r="G12978" s="5">
        <v>147958.80660000001</v>
      </c>
      <c r="H12978" s="4">
        <v>207</v>
      </c>
      <c r="I12978" s="5">
        <v>527382.10219999996</v>
      </c>
      <c r="J12978" s="4">
        <v>208</v>
      </c>
      <c r="K12978" s="5">
        <v>479269.43</v>
      </c>
      <c r="L12978" s="3">
        <v>-0.55072463768115898</v>
      </c>
      <c r="M12978" s="6">
        <v>-0.71944666688007997</v>
      </c>
      <c r="N12978" s="3">
        <v>-0.55288461538461497</v>
      </c>
      <c r="O12978" s="3">
        <v>-0.69128261195378105</v>
      </c>
    </row>
    <row r="12979" spans="2:15" x14ac:dyDescent="0.25">
      <c r="B12979" t="s">
        <v>63</v>
      </c>
      <c r="C12979" t="s">
        <v>38</v>
      </c>
      <c r="D12979" t="s">
        <v>17</v>
      </c>
      <c r="E12979" t="s">
        <v>18</v>
      </c>
      <c r="F12979" s="4">
        <v>174</v>
      </c>
      <c r="G12979" s="5">
        <v>267164.88760000002</v>
      </c>
      <c r="H12979" s="4">
        <v>229</v>
      </c>
      <c r="I12979" s="5">
        <v>297022.52</v>
      </c>
      <c r="J12979" s="4">
        <v>249</v>
      </c>
      <c r="K12979" s="5">
        <v>340311.17</v>
      </c>
      <c r="L12979" s="3">
        <v>-0.240174672489083</v>
      </c>
      <c r="M12979" s="6">
        <v>-0.10052312666393</v>
      </c>
      <c r="N12979" s="3">
        <v>-0.30120481927710802</v>
      </c>
      <c r="O12979" s="3">
        <v>-0.21493941089268401</v>
      </c>
    </row>
    <row r="12980" spans="2:15" x14ac:dyDescent="0.25">
      <c r="B12980" t="s">
        <v>63</v>
      </c>
      <c r="C12980" t="s">
        <v>38</v>
      </c>
      <c r="D12980" t="s">
        <v>17</v>
      </c>
      <c r="E12980" t="s">
        <v>8</v>
      </c>
      <c r="F12980" s="4">
        <v>118</v>
      </c>
      <c r="G12980" s="5">
        <v>360457.96860000002</v>
      </c>
      <c r="H12980" s="4">
        <v>169</v>
      </c>
      <c r="I12980" s="5">
        <v>432286.5232</v>
      </c>
      <c r="J12980" s="4">
        <v>165</v>
      </c>
      <c r="K12980" s="5">
        <v>328070</v>
      </c>
      <c r="L12980" s="3">
        <v>-0.30177514792899401</v>
      </c>
      <c r="M12980" s="6">
        <v>-0.16615959726962901</v>
      </c>
      <c r="N12980" s="3">
        <v>-0.28484848484848502</v>
      </c>
      <c r="O12980" s="3">
        <v>9.8722737830341203E-2</v>
      </c>
    </row>
    <row r="12981" spans="2:15" x14ac:dyDescent="0.25">
      <c r="B12981" t="s">
        <v>63</v>
      </c>
      <c r="C12981" t="s">
        <v>38</v>
      </c>
      <c r="D12981" t="s">
        <v>17</v>
      </c>
      <c r="E12981" t="s">
        <v>21</v>
      </c>
      <c r="F12981" s="4">
        <v>401</v>
      </c>
      <c r="G12981" s="5">
        <v>661939.30043999897</v>
      </c>
      <c r="H12981" s="4">
        <v>647</v>
      </c>
      <c r="I12981" s="5">
        <v>1150000.4796</v>
      </c>
      <c r="J12981" s="4">
        <v>896</v>
      </c>
      <c r="K12981" s="5">
        <v>1967080.2</v>
      </c>
      <c r="L12981" s="3">
        <v>-0.38021638330757301</v>
      </c>
      <c r="M12981" s="6">
        <v>-0.42440084836291703</v>
      </c>
      <c r="N12981" s="3">
        <v>-0.55245535714285698</v>
      </c>
      <c r="O12981" s="3">
        <v>-0.66349145274300503</v>
      </c>
    </row>
    <row r="12982" spans="2:15" x14ac:dyDescent="0.25">
      <c r="B12982" t="s">
        <v>63</v>
      </c>
      <c r="C12982" t="s">
        <v>38</v>
      </c>
      <c r="D12982" t="s">
        <v>17</v>
      </c>
      <c r="E12982" t="s">
        <v>9</v>
      </c>
      <c r="F12982" s="4">
        <v>1165</v>
      </c>
      <c r="G12982" s="5">
        <v>3636045.9297700101</v>
      </c>
      <c r="H12982" s="4">
        <v>1784</v>
      </c>
      <c r="I12982" s="5">
        <v>4261116.7307000402</v>
      </c>
      <c r="J12982" s="4">
        <v>1737</v>
      </c>
      <c r="K12982" s="5">
        <v>3430334.37</v>
      </c>
      <c r="L12982" s="3">
        <v>-0.34697309417040401</v>
      </c>
      <c r="M12982" s="6">
        <v>-0.146691780684297</v>
      </c>
      <c r="N12982" s="3">
        <v>-0.32930339666091002</v>
      </c>
      <c r="O12982" s="3">
        <v>5.9968369721930398E-2</v>
      </c>
    </row>
    <row r="12983" spans="2:15" x14ac:dyDescent="0.25">
      <c r="B12983" t="s">
        <v>63</v>
      </c>
      <c r="C12983" t="s">
        <v>38</v>
      </c>
      <c r="D12983" t="s">
        <v>17</v>
      </c>
      <c r="E12983" t="s">
        <v>10</v>
      </c>
      <c r="F12983" s="4">
        <v>28</v>
      </c>
      <c r="G12983" s="5">
        <v>122860.34208</v>
      </c>
      <c r="H12983" s="4">
        <v>30</v>
      </c>
      <c r="I12983" s="5">
        <v>107144.72</v>
      </c>
      <c r="J12983" s="4">
        <v>35</v>
      </c>
      <c r="K12983" s="5">
        <v>150520.32999999999</v>
      </c>
      <c r="L12983" s="3">
        <v>-6.6666666666666693E-2</v>
      </c>
      <c r="M12983" s="6">
        <v>0.14667658919637</v>
      </c>
      <c r="N12983" s="3">
        <v>-0.2</v>
      </c>
      <c r="O12983" s="3">
        <v>-0.18376247195312401</v>
      </c>
    </row>
    <row r="12984" spans="2:15" x14ac:dyDescent="0.25">
      <c r="B12984" t="s">
        <v>63</v>
      </c>
      <c r="C12984" t="s">
        <v>38</v>
      </c>
      <c r="D12984" t="s">
        <v>17</v>
      </c>
      <c r="E12984" t="s">
        <v>11</v>
      </c>
      <c r="F12984" s="4"/>
      <c r="G12984" s="5"/>
      <c r="H12984" s="4" t="s">
        <v>69</v>
      </c>
      <c r="I12984" s="5">
        <v>8505.9459999999999</v>
      </c>
      <c r="J12984" s="4" t="s">
        <v>69</v>
      </c>
      <c r="K12984" s="5">
        <v>2076</v>
      </c>
      <c r="L12984" s="3" t="s">
        <v>70</v>
      </c>
      <c r="M12984" s="6"/>
      <c r="N12984" s="3" t="s">
        <v>70</v>
      </c>
      <c r="O12984" s="3"/>
    </row>
    <row r="12985" spans="2:15" x14ac:dyDescent="0.25">
      <c r="B12985" t="s">
        <v>63</v>
      </c>
      <c r="C12985" t="s">
        <v>38</v>
      </c>
      <c r="D12985" t="s">
        <v>17</v>
      </c>
      <c r="E12985" t="s">
        <v>12</v>
      </c>
      <c r="F12985" s="4" t="s">
        <v>69</v>
      </c>
      <c r="G12985" s="5">
        <v>14026.9388</v>
      </c>
      <c r="H12985" s="4">
        <v>5</v>
      </c>
      <c r="I12985" s="5">
        <v>7369.81</v>
      </c>
      <c r="J12985" s="4" t="s">
        <v>69</v>
      </c>
      <c r="K12985" s="5">
        <v>26709</v>
      </c>
      <c r="L12985" s="3" t="s">
        <v>70</v>
      </c>
      <c r="M12985" s="6">
        <v>0.90329720847620198</v>
      </c>
      <c r="N12985" s="3" t="s">
        <v>70</v>
      </c>
      <c r="O12985" s="3">
        <v>-0.47482351267363099</v>
      </c>
    </row>
    <row r="12986" spans="2:15" x14ac:dyDescent="0.25">
      <c r="B12986" t="s">
        <v>63</v>
      </c>
      <c r="C12986" t="s">
        <v>38</v>
      </c>
      <c r="D12986" t="s">
        <v>17</v>
      </c>
      <c r="E12986" t="s">
        <v>24</v>
      </c>
      <c r="F12986" s="4">
        <v>38</v>
      </c>
      <c r="G12986" s="5">
        <v>106390.4454</v>
      </c>
      <c r="H12986" s="4">
        <v>26</v>
      </c>
      <c r="I12986" s="5">
        <v>85210.87</v>
      </c>
      <c r="J12986" s="4">
        <v>53</v>
      </c>
      <c r="K12986" s="5">
        <v>138392.64000000001</v>
      </c>
      <c r="L12986" s="3">
        <v>0.46153846153846101</v>
      </c>
      <c r="M12986" s="6">
        <v>0.24855485456256901</v>
      </c>
      <c r="N12986" s="3">
        <v>-0.28301886792452802</v>
      </c>
      <c r="O12986" s="3">
        <v>-0.23124202703265201</v>
      </c>
    </row>
    <row r="12987" spans="2:15" x14ac:dyDescent="0.25">
      <c r="B12987" t="s">
        <v>63</v>
      </c>
      <c r="C12987" t="s">
        <v>38</v>
      </c>
      <c r="D12987" t="s">
        <v>17</v>
      </c>
      <c r="E12987" t="s">
        <v>13</v>
      </c>
      <c r="F12987" s="4">
        <v>144</v>
      </c>
      <c r="G12987" s="5">
        <v>104956.7022</v>
      </c>
      <c r="H12987" s="4">
        <v>232</v>
      </c>
      <c r="I12987" s="5">
        <v>122074.982</v>
      </c>
      <c r="J12987" s="4">
        <v>321</v>
      </c>
      <c r="K12987" s="5">
        <v>164720.24</v>
      </c>
      <c r="L12987" s="3">
        <v>-0.37931034482758602</v>
      </c>
      <c r="M12987" s="6">
        <v>-0.14022758405976801</v>
      </c>
      <c r="N12987" s="3">
        <v>-0.55140186915887801</v>
      </c>
      <c r="O12987" s="3">
        <v>-0.36281842352827898</v>
      </c>
    </row>
    <row r="12988" spans="2:15" x14ac:dyDescent="0.25">
      <c r="B12988" t="s">
        <v>63</v>
      </c>
      <c r="C12988" t="s">
        <v>38</v>
      </c>
      <c r="D12988" t="s">
        <v>17</v>
      </c>
      <c r="E12988" t="s">
        <v>36</v>
      </c>
      <c r="F12988" s="4"/>
      <c r="G12988" s="5"/>
      <c r="H12988" s="4"/>
      <c r="I12988" s="5"/>
      <c r="J12988" s="4" t="s">
        <v>69</v>
      </c>
      <c r="K12988" s="5">
        <v>6398</v>
      </c>
      <c r="L12988" s="3"/>
      <c r="M12988" s="6"/>
      <c r="N12988" s="3" t="s">
        <v>70</v>
      </c>
      <c r="O12988" s="3"/>
    </row>
    <row r="12989" spans="2:15" x14ac:dyDescent="0.25">
      <c r="B12989" t="s">
        <v>63</v>
      </c>
      <c r="C12989" t="s">
        <v>38</v>
      </c>
      <c r="D12989" t="s">
        <v>17</v>
      </c>
      <c r="E12989" t="s">
        <v>15</v>
      </c>
      <c r="F12989" s="4">
        <v>534</v>
      </c>
      <c r="G12989" s="5">
        <v>1177154.7448</v>
      </c>
      <c r="H12989" s="4">
        <v>910</v>
      </c>
      <c r="I12989" s="5">
        <v>1969266.92</v>
      </c>
      <c r="J12989" s="4">
        <v>634</v>
      </c>
      <c r="K12989" s="5">
        <v>1065595.6000000001</v>
      </c>
      <c r="L12989" s="3">
        <v>-0.413186813186813</v>
      </c>
      <c r="M12989" s="6">
        <v>-0.40223707977585899</v>
      </c>
      <c r="N12989" s="3">
        <v>-0.157728706624606</v>
      </c>
      <c r="O12989" s="3">
        <v>0.104691821925692</v>
      </c>
    </row>
    <row r="12990" spans="2:15" x14ac:dyDescent="0.25">
      <c r="B12990" t="s">
        <v>63</v>
      </c>
      <c r="C12990" t="s">
        <v>38</v>
      </c>
      <c r="D12990" t="s">
        <v>17</v>
      </c>
      <c r="E12990" t="s">
        <v>22</v>
      </c>
      <c r="F12990" s="4" t="s">
        <v>69</v>
      </c>
      <c r="G12990" s="5">
        <v>6728.8765599999997</v>
      </c>
      <c r="H12990" s="4">
        <v>14</v>
      </c>
      <c r="I12990" s="5">
        <v>27776.172999999999</v>
      </c>
      <c r="J12990" s="4"/>
      <c r="K12990" s="5"/>
      <c r="L12990" s="3" t="s">
        <v>70</v>
      </c>
      <c r="M12990" s="6">
        <v>-0.75774644836781502</v>
      </c>
      <c r="N12990" s="3" t="s">
        <v>70</v>
      </c>
      <c r="O12990" s="3"/>
    </row>
    <row r="12991" spans="2:15" x14ac:dyDescent="0.25">
      <c r="B12991" t="s">
        <v>63</v>
      </c>
      <c r="C12991" t="s">
        <v>38</v>
      </c>
      <c r="D12991" t="s">
        <v>17</v>
      </c>
      <c r="E12991" t="s">
        <v>25</v>
      </c>
      <c r="F12991" s="4">
        <v>26</v>
      </c>
      <c r="G12991" s="5">
        <v>56753.848599999998</v>
      </c>
      <c r="H12991" s="4">
        <v>32</v>
      </c>
      <c r="I12991" s="5">
        <v>55585.13</v>
      </c>
      <c r="J12991" s="4">
        <v>27</v>
      </c>
      <c r="K12991" s="5">
        <v>79221.62</v>
      </c>
      <c r="L12991" s="3">
        <v>-0.1875</v>
      </c>
      <c r="M12991" s="6">
        <v>2.1025741956526699E-2</v>
      </c>
      <c r="N12991" s="3">
        <v>-3.7037037037037097E-2</v>
      </c>
      <c r="O12991" s="3">
        <v>-0.28360656346083302</v>
      </c>
    </row>
    <row r="12992" spans="2:15" x14ac:dyDescent="0.25">
      <c r="B12992" t="s">
        <v>63</v>
      </c>
      <c r="C12992" t="s">
        <v>38</v>
      </c>
      <c r="D12992" t="s">
        <v>17</v>
      </c>
      <c r="E12992" t="s">
        <v>16</v>
      </c>
      <c r="F12992" s="4">
        <v>61</v>
      </c>
      <c r="G12992" s="5">
        <v>85286.665200000003</v>
      </c>
      <c r="H12992" s="4">
        <v>100</v>
      </c>
      <c r="I12992" s="5">
        <v>171009.864</v>
      </c>
      <c r="J12992" s="4">
        <v>107</v>
      </c>
      <c r="K12992" s="5">
        <v>139061.24</v>
      </c>
      <c r="L12992" s="3">
        <v>-0.39</v>
      </c>
      <c r="M12992" s="6">
        <v>-0.50127634041039904</v>
      </c>
      <c r="N12992" s="3">
        <v>-0.42990654205607498</v>
      </c>
      <c r="O12992" s="3">
        <v>-0.386697075331703</v>
      </c>
    </row>
    <row r="12993" spans="2:15" x14ac:dyDescent="0.25">
      <c r="B12993" t="s">
        <v>63</v>
      </c>
      <c r="C12993" t="s">
        <v>38</v>
      </c>
      <c r="D12993" t="s">
        <v>19</v>
      </c>
      <c r="E12993" t="s">
        <v>7</v>
      </c>
      <c r="F12993" s="4">
        <v>62</v>
      </c>
      <c r="G12993" s="5">
        <v>113954.37</v>
      </c>
      <c r="H12993" s="4">
        <v>102</v>
      </c>
      <c r="I12993" s="5">
        <v>227930.09</v>
      </c>
      <c r="J12993" s="4">
        <v>224</v>
      </c>
      <c r="K12993" s="5">
        <v>486270.4</v>
      </c>
      <c r="L12993" s="3">
        <v>-0.39215686274509798</v>
      </c>
      <c r="M12993" s="6">
        <v>-0.50004683453597598</v>
      </c>
      <c r="N12993" s="3">
        <v>-0.72321428571428603</v>
      </c>
      <c r="O12993" s="3">
        <v>-0.76565637143449405</v>
      </c>
    </row>
    <row r="12994" spans="2:15" x14ac:dyDescent="0.25">
      <c r="B12994" t="s">
        <v>63</v>
      </c>
      <c r="C12994" t="s">
        <v>38</v>
      </c>
      <c r="D12994" t="s">
        <v>19</v>
      </c>
      <c r="E12994" t="s">
        <v>18</v>
      </c>
      <c r="F12994" s="4">
        <v>175</v>
      </c>
      <c r="G12994" s="5">
        <v>179614.39350000001</v>
      </c>
      <c r="H12994" s="4">
        <v>294</v>
      </c>
      <c r="I12994" s="5">
        <v>281215.5</v>
      </c>
      <c r="J12994" s="4">
        <v>267</v>
      </c>
      <c r="K12994" s="5">
        <v>242229.28</v>
      </c>
      <c r="L12994" s="3">
        <v>-0.40476190476190499</v>
      </c>
      <c r="M12994" s="6">
        <v>-0.36129269723752799</v>
      </c>
      <c r="N12994" s="3">
        <v>-0.34456928838951301</v>
      </c>
      <c r="O12994" s="3">
        <v>-0.25849429309289101</v>
      </c>
    </row>
    <row r="12995" spans="2:15" x14ac:dyDescent="0.25">
      <c r="B12995" t="s">
        <v>63</v>
      </c>
      <c r="C12995" t="s">
        <v>38</v>
      </c>
      <c r="D12995" t="s">
        <v>19</v>
      </c>
      <c r="E12995" t="s">
        <v>8</v>
      </c>
      <c r="F12995" s="4">
        <v>47</v>
      </c>
      <c r="G12995" s="5">
        <v>123565.107</v>
      </c>
      <c r="H12995" s="4">
        <v>98</v>
      </c>
      <c r="I12995" s="5">
        <v>204460.84</v>
      </c>
      <c r="J12995" s="4">
        <v>103</v>
      </c>
      <c r="K12995" s="5">
        <v>153554.76</v>
      </c>
      <c r="L12995" s="3">
        <v>-0.52040816326530603</v>
      </c>
      <c r="M12995" s="6">
        <v>-0.39565392081926298</v>
      </c>
      <c r="N12995" s="3">
        <v>-0.54368932038834905</v>
      </c>
      <c r="O12995" s="3">
        <v>-0.195302659455168</v>
      </c>
    </row>
    <row r="12996" spans="2:15" x14ac:dyDescent="0.25">
      <c r="B12996" t="s">
        <v>63</v>
      </c>
      <c r="C12996" t="s">
        <v>38</v>
      </c>
      <c r="D12996" t="s">
        <v>19</v>
      </c>
      <c r="E12996" t="s">
        <v>21</v>
      </c>
      <c r="F12996" s="4">
        <v>173</v>
      </c>
      <c r="G12996" s="5">
        <v>693495.04220000003</v>
      </c>
      <c r="H12996" s="4">
        <v>278</v>
      </c>
      <c r="I12996" s="5">
        <v>684510.48</v>
      </c>
      <c r="J12996" s="4">
        <v>451</v>
      </c>
      <c r="K12996" s="5">
        <v>1135542.1599999999</v>
      </c>
      <c r="L12996" s="3">
        <v>-0.37769784172661902</v>
      </c>
      <c r="M12996" s="6">
        <v>1.3125529064214899E-2</v>
      </c>
      <c r="N12996" s="3">
        <v>-0.61640798226164095</v>
      </c>
      <c r="O12996" s="3">
        <v>-0.38928287594359301</v>
      </c>
    </row>
    <row r="12997" spans="2:15" x14ac:dyDescent="0.25">
      <c r="B12997" t="s">
        <v>63</v>
      </c>
      <c r="C12997" t="s">
        <v>38</v>
      </c>
      <c r="D12997" t="s">
        <v>19</v>
      </c>
      <c r="E12997" t="s">
        <v>9</v>
      </c>
      <c r="F12997" s="4">
        <v>722</v>
      </c>
      <c r="G12997" s="5">
        <v>3126615.54149999</v>
      </c>
      <c r="H12997" s="4">
        <v>1037</v>
      </c>
      <c r="I12997" s="5">
        <v>3371675.3</v>
      </c>
      <c r="J12997" s="4">
        <v>888</v>
      </c>
      <c r="K12997" s="5">
        <v>3653115.31</v>
      </c>
      <c r="L12997" s="3">
        <v>-0.30376084860173602</v>
      </c>
      <c r="M12997" s="6">
        <v>-7.2681897482834698E-2</v>
      </c>
      <c r="N12997" s="3">
        <v>-0.186936936936937</v>
      </c>
      <c r="O12997" s="3">
        <v>-0.14412350112759101</v>
      </c>
    </row>
    <row r="12998" spans="2:15" x14ac:dyDescent="0.25">
      <c r="B12998" t="s">
        <v>63</v>
      </c>
      <c r="C12998" t="s">
        <v>38</v>
      </c>
      <c r="D12998" t="s">
        <v>19</v>
      </c>
      <c r="E12998" t="s">
        <v>10</v>
      </c>
      <c r="F12998" s="4">
        <v>69</v>
      </c>
      <c r="G12998" s="5">
        <v>204606.46799999999</v>
      </c>
      <c r="H12998" s="4">
        <v>193</v>
      </c>
      <c r="I12998" s="5">
        <v>500518.59</v>
      </c>
      <c r="J12998" s="4">
        <v>228</v>
      </c>
      <c r="K12998" s="5">
        <v>565380</v>
      </c>
      <c r="L12998" s="3">
        <v>-0.64248704663212397</v>
      </c>
      <c r="M12998" s="6">
        <v>-0.591211051721376</v>
      </c>
      <c r="N12998" s="3">
        <v>-0.69736842105263197</v>
      </c>
      <c r="O12998" s="3">
        <v>-0.63810805475963095</v>
      </c>
    </row>
    <row r="12999" spans="2:15" x14ac:dyDescent="0.25">
      <c r="B12999" t="s">
        <v>63</v>
      </c>
      <c r="C12999" t="s">
        <v>38</v>
      </c>
      <c r="D12999" t="s">
        <v>19</v>
      </c>
      <c r="E12999" t="s">
        <v>11</v>
      </c>
      <c r="F12999" s="4" t="s">
        <v>69</v>
      </c>
      <c r="G12999" s="5">
        <v>5076.75</v>
      </c>
      <c r="H12999" s="4"/>
      <c r="I12999" s="5"/>
      <c r="J12999" s="4"/>
      <c r="K12999" s="5"/>
      <c r="L12999" s="3" t="s">
        <v>70</v>
      </c>
      <c r="M12999" s="6"/>
      <c r="N12999" s="3" t="s">
        <v>70</v>
      </c>
      <c r="O12999" s="3"/>
    </row>
    <row r="13000" spans="2:15" x14ac:dyDescent="0.25">
      <c r="B13000" t="s">
        <v>63</v>
      </c>
      <c r="C13000" t="s">
        <v>38</v>
      </c>
      <c r="D13000" t="s">
        <v>19</v>
      </c>
      <c r="E13000" t="s">
        <v>12</v>
      </c>
      <c r="F13000" s="4">
        <v>7</v>
      </c>
      <c r="G13000" s="5">
        <v>83631.922500000001</v>
      </c>
      <c r="H13000" s="4">
        <v>12</v>
      </c>
      <c r="I13000" s="5">
        <v>51414</v>
      </c>
      <c r="J13000" s="4">
        <v>11</v>
      </c>
      <c r="K13000" s="5">
        <v>56816</v>
      </c>
      <c r="L13000" s="3">
        <v>-0.41666666666666702</v>
      </c>
      <c r="M13000" s="6">
        <v>0.626637151359552</v>
      </c>
      <c r="N13000" s="3">
        <v>-0.36363636363636398</v>
      </c>
      <c r="O13000" s="3">
        <v>0.47197835996902299</v>
      </c>
    </row>
    <row r="13001" spans="2:15" x14ac:dyDescent="0.25">
      <c r="B13001" t="s">
        <v>63</v>
      </c>
      <c r="C13001" t="s">
        <v>38</v>
      </c>
      <c r="D13001" t="s">
        <v>19</v>
      </c>
      <c r="E13001" t="s">
        <v>24</v>
      </c>
      <c r="F13001" s="4">
        <v>38</v>
      </c>
      <c r="G13001" s="5">
        <v>159633.9252</v>
      </c>
      <c r="H13001" s="4">
        <v>565</v>
      </c>
      <c r="I13001" s="5">
        <v>820694.2</v>
      </c>
      <c r="J13001" s="4">
        <v>368</v>
      </c>
      <c r="K13001" s="5">
        <v>537463.68999999994</v>
      </c>
      <c r="L13001" s="3">
        <v>-0.93274336283185799</v>
      </c>
      <c r="M13001" s="6">
        <v>-0.805489151501253</v>
      </c>
      <c r="N13001" s="3">
        <v>-0.89673913043478304</v>
      </c>
      <c r="O13001" s="3">
        <v>-0.70298658649852197</v>
      </c>
    </row>
    <row r="13002" spans="2:15" x14ac:dyDescent="0.25">
      <c r="B13002" t="s">
        <v>63</v>
      </c>
      <c r="C13002" t="s">
        <v>38</v>
      </c>
      <c r="D13002" t="s">
        <v>19</v>
      </c>
      <c r="E13002" t="s">
        <v>13</v>
      </c>
      <c r="F13002" s="4">
        <v>46</v>
      </c>
      <c r="G13002" s="5">
        <v>31017.33</v>
      </c>
      <c r="H13002" s="4">
        <v>80</v>
      </c>
      <c r="I13002" s="5">
        <v>52608</v>
      </c>
      <c r="J13002" s="4">
        <v>107</v>
      </c>
      <c r="K13002" s="5">
        <v>63927.92</v>
      </c>
      <c r="L13002" s="3">
        <v>-0.42499999999999999</v>
      </c>
      <c r="M13002" s="6">
        <v>-0.41040659215328501</v>
      </c>
      <c r="N13002" s="3">
        <v>-0.57009345794392496</v>
      </c>
      <c r="O13002" s="3">
        <v>-0.51480777100209096</v>
      </c>
    </row>
    <row r="13003" spans="2:15" x14ac:dyDescent="0.25">
      <c r="B13003" t="s">
        <v>63</v>
      </c>
      <c r="C13003" t="s">
        <v>38</v>
      </c>
      <c r="D13003" t="s">
        <v>19</v>
      </c>
      <c r="E13003" t="s">
        <v>36</v>
      </c>
      <c r="F13003" s="4" t="s">
        <v>69</v>
      </c>
      <c r="G13003" s="5">
        <v>3760.05</v>
      </c>
      <c r="H13003" s="4" t="s">
        <v>69</v>
      </c>
      <c r="I13003" s="5">
        <v>3581</v>
      </c>
      <c r="J13003" s="4"/>
      <c r="K13003" s="5"/>
      <c r="L13003" s="3" t="s">
        <v>70</v>
      </c>
      <c r="M13003" s="6">
        <v>0.05</v>
      </c>
      <c r="N13003" s="3" t="s">
        <v>70</v>
      </c>
      <c r="O13003" s="3"/>
    </row>
    <row r="13004" spans="2:15" x14ac:dyDescent="0.25">
      <c r="B13004" t="s">
        <v>63</v>
      </c>
      <c r="C13004" t="s">
        <v>38</v>
      </c>
      <c r="D13004" t="s">
        <v>19</v>
      </c>
      <c r="E13004" t="s">
        <v>15</v>
      </c>
      <c r="F13004" s="4">
        <v>866</v>
      </c>
      <c r="G13004" s="5">
        <v>1777744.98</v>
      </c>
      <c r="H13004" s="4">
        <v>1529</v>
      </c>
      <c r="I13004" s="5">
        <v>2996012.73</v>
      </c>
      <c r="J13004" s="4">
        <v>1576</v>
      </c>
      <c r="K13004" s="5">
        <v>2646577.9799999902</v>
      </c>
      <c r="L13004" s="3">
        <v>-0.433616742969261</v>
      </c>
      <c r="M13004" s="6">
        <v>-0.40662969746460398</v>
      </c>
      <c r="N13004" s="3">
        <v>-0.45050761421319802</v>
      </c>
      <c r="O13004" s="3">
        <v>-0.32828543370560198</v>
      </c>
    </row>
    <row r="13005" spans="2:15" x14ac:dyDescent="0.25">
      <c r="B13005" t="s">
        <v>63</v>
      </c>
      <c r="C13005" t="s">
        <v>38</v>
      </c>
      <c r="D13005" t="s">
        <v>19</v>
      </c>
      <c r="E13005" t="s">
        <v>22</v>
      </c>
      <c r="F13005" s="4">
        <v>28</v>
      </c>
      <c r="G13005" s="5">
        <v>151314.64350000001</v>
      </c>
      <c r="H13005" s="4">
        <v>23</v>
      </c>
      <c r="I13005" s="5">
        <v>40170.800000000003</v>
      </c>
      <c r="J13005" s="4"/>
      <c r="K13005" s="5"/>
      <c r="L13005" s="3">
        <v>0.217391304347826</v>
      </c>
      <c r="M13005" s="6">
        <v>2.7667819286645998</v>
      </c>
      <c r="N13005" s="3"/>
      <c r="O13005" s="3"/>
    </row>
    <row r="13006" spans="2:15" x14ac:dyDescent="0.25">
      <c r="B13006" t="s">
        <v>63</v>
      </c>
      <c r="C13006" t="s">
        <v>38</v>
      </c>
      <c r="D13006" t="s">
        <v>19</v>
      </c>
      <c r="E13006" t="s">
        <v>25</v>
      </c>
      <c r="F13006" s="4">
        <v>10</v>
      </c>
      <c r="G13006" s="5">
        <v>38841.144</v>
      </c>
      <c r="H13006" s="4">
        <v>20</v>
      </c>
      <c r="I13006" s="5">
        <v>57578.5</v>
      </c>
      <c r="J13006" s="4">
        <v>32</v>
      </c>
      <c r="K13006" s="5">
        <v>157089.92000000001</v>
      </c>
      <c r="L13006" s="3">
        <v>-0.5</v>
      </c>
      <c r="M13006" s="6">
        <v>-0.32542278801983399</v>
      </c>
      <c r="N13006" s="3">
        <v>-0.6875</v>
      </c>
      <c r="O13006" s="3">
        <v>-0.75274579043645795</v>
      </c>
    </row>
    <row r="13007" spans="2:15" x14ac:dyDescent="0.25">
      <c r="B13007" t="s">
        <v>63</v>
      </c>
      <c r="C13007" t="s">
        <v>38</v>
      </c>
      <c r="D13007" t="s">
        <v>19</v>
      </c>
      <c r="E13007" t="s">
        <v>16</v>
      </c>
      <c r="F13007" s="4">
        <v>38</v>
      </c>
      <c r="G13007" s="5">
        <v>97076.46</v>
      </c>
      <c r="H13007" s="4">
        <v>78</v>
      </c>
      <c r="I13007" s="5">
        <v>111385.845</v>
      </c>
      <c r="J13007" s="4">
        <v>74</v>
      </c>
      <c r="K13007" s="5">
        <v>93239.445000000007</v>
      </c>
      <c r="L13007" s="3">
        <v>-0.512820512820513</v>
      </c>
      <c r="M13007" s="6">
        <v>-0.12846681730519699</v>
      </c>
      <c r="N13007" s="3">
        <v>-0.48648648648648701</v>
      </c>
      <c r="O13007" s="3">
        <v>4.1152271981027298E-2</v>
      </c>
    </row>
    <row r="13008" spans="2:15" x14ac:dyDescent="0.25">
      <c r="B13008" t="s">
        <v>63</v>
      </c>
      <c r="C13008" t="s">
        <v>38</v>
      </c>
      <c r="D13008" t="s">
        <v>23</v>
      </c>
      <c r="E13008" t="s">
        <v>7</v>
      </c>
      <c r="F13008" s="4">
        <v>48</v>
      </c>
      <c r="G13008" s="5">
        <v>96106.769999999902</v>
      </c>
      <c r="H13008" s="4">
        <v>41</v>
      </c>
      <c r="I13008" s="5">
        <v>74873</v>
      </c>
      <c r="J13008" s="4">
        <v>60</v>
      </c>
      <c r="K13008" s="5">
        <v>104421</v>
      </c>
      <c r="L13008" s="3">
        <v>0.17073170731707299</v>
      </c>
      <c r="M13008" s="6">
        <v>0.283597157853965</v>
      </c>
      <c r="N13008" s="3">
        <v>-0.2</v>
      </c>
      <c r="O13008" s="3">
        <v>-7.9622202430546102E-2</v>
      </c>
    </row>
    <row r="13009" spans="2:15" x14ac:dyDescent="0.25">
      <c r="B13009" t="s">
        <v>63</v>
      </c>
      <c r="C13009" t="s">
        <v>38</v>
      </c>
      <c r="D13009" t="s">
        <v>23</v>
      </c>
      <c r="E13009" t="s">
        <v>18</v>
      </c>
      <c r="F13009" s="4"/>
      <c r="G13009" s="5"/>
      <c r="H13009" s="4"/>
      <c r="I13009" s="5"/>
      <c r="J13009" s="4" t="s">
        <v>69</v>
      </c>
      <c r="K13009" s="5">
        <v>1190</v>
      </c>
      <c r="L13009" s="3"/>
      <c r="M13009" s="6"/>
      <c r="N13009" s="3" t="s">
        <v>70</v>
      </c>
      <c r="O13009" s="3"/>
    </row>
    <row r="13010" spans="2:15" x14ac:dyDescent="0.25">
      <c r="B13010" t="s">
        <v>63</v>
      </c>
      <c r="C13010" t="s">
        <v>38</v>
      </c>
      <c r="D13010" t="s">
        <v>23</v>
      </c>
      <c r="E13010" t="s">
        <v>8</v>
      </c>
      <c r="F13010" s="4" t="s">
        <v>69</v>
      </c>
      <c r="G13010" s="5">
        <v>1148.04</v>
      </c>
      <c r="H13010" s="4" t="s">
        <v>69</v>
      </c>
      <c r="I13010" s="5">
        <v>1169.3</v>
      </c>
      <c r="J13010" s="4" t="s">
        <v>69</v>
      </c>
      <c r="K13010" s="5">
        <v>3666.3</v>
      </c>
      <c r="L13010" s="3" t="s">
        <v>70</v>
      </c>
      <c r="M13010" s="6">
        <v>-1.8181818181818198E-2</v>
      </c>
      <c r="N13010" s="3" t="s">
        <v>70</v>
      </c>
      <c r="O13010" s="3">
        <v>-0.68686686850503198</v>
      </c>
    </row>
    <row r="13011" spans="2:15" x14ac:dyDescent="0.25">
      <c r="B13011" t="s">
        <v>63</v>
      </c>
      <c r="C13011" t="s">
        <v>38</v>
      </c>
      <c r="D13011" t="s">
        <v>23</v>
      </c>
      <c r="E13011" t="s">
        <v>21</v>
      </c>
      <c r="F13011" s="4">
        <v>53</v>
      </c>
      <c r="G13011" s="5">
        <v>178207.86900000001</v>
      </c>
      <c r="H13011" s="4">
        <v>70</v>
      </c>
      <c r="I13011" s="5">
        <v>189356.84</v>
      </c>
      <c r="J13011" s="4">
        <v>58</v>
      </c>
      <c r="K13011" s="5">
        <v>133129.20000000001</v>
      </c>
      <c r="L13011" s="3">
        <v>-0.24285714285714299</v>
      </c>
      <c r="M13011" s="6">
        <v>-5.8878100204882801E-2</v>
      </c>
      <c r="N13011" s="3">
        <v>-8.6206896551724102E-2</v>
      </c>
      <c r="O13011" s="3">
        <v>0.33860842700174099</v>
      </c>
    </row>
    <row r="13012" spans="2:15" x14ac:dyDescent="0.25">
      <c r="B13012" t="s">
        <v>63</v>
      </c>
      <c r="C13012" t="s">
        <v>38</v>
      </c>
      <c r="D13012" t="s">
        <v>23</v>
      </c>
      <c r="E13012" t="s">
        <v>9</v>
      </c>
      <c r="F13012" s="4">
        <v>30</v>
      </c>
      <c r="G13012" s="5">
        <v>117598.98360000001</v>
      </c>
      <c r="H13012" s="4">
        <v>32</v>
      </c>
      <c r="I13012" s="5">
        <v>338816.68</v>
      </c>
      <c r="J13012" s="4">
        <v>28</v>
      </c>
      <c r="K13012" s="5">
        <v>53805</v>
      </c>
      <c r="L13012" s="3">
        <v>-6.25E-2</v>
      </c>
      <c r="M13012" s="6">
        <v>-0.65291264999113996</v>
      </c>
      <c r="N13012" s="3">
        <v>7.1428571428571397E-2</v>
      </c>
      <c r="O13012" s="3">
        <v>1.1856515862838</v>
      </c>
    </row>
    <row r="13013" spans="2:15" x14ac:dyDescent="0.25">
      <c r="B13013" t="s">
        <v>63</v>
      </c>
      <c r="C13013" t="s">
        <v>38</v>
      </c>
      <c r="D13013" t="s">
        <v>23</v>
      </c>
      <c r="E13013" t="s">
        <v>10</v>
      </c>
      <c r="F13013" s="4" t="s">
        <v>69</v>
      </c>
      <c r="G13013" s="5">
        <v>7192.5</v>
      </c>
      <c r="H13013" s="4" t="s">
        <v>69</v>
      </c>
      <c r="I13013" s="5">
        <v>7036</v>
      </c>
      <c r="J13013" s="4" t="s">
        <v>69</v>
      </c>
      <c r="K13013" s="5">
        <v>5408</v>
      </c>
      <c r="L13013" s="3" t="s">
        <v>70</v>
      </c>
      <c r="M13013" s="6">
        <v>2.2242751563388299E-2</v>
      </c>
      <c r="N13013" s="3" t="s">
        <v>70</v>
      </c>
      <c r="O13013" s="3">
        <v>0.32997411242603603</v>
      </c>
    </row>
    <row r="13014" spans="2:15" x14ac:dyDescent="0.25">
      <c r="B13014" t="s">
        <v>63</v>
      </c>
      <c r="C13014" t="s">
        <v>38</v>
      </c>
      <c r="D13014" t="s">
        <v>23</v>
      </c>
      <c r="E13014" t="s">
        <v>24</v>
      </c>
      <c r="F13014" s="4"/>
      <c r="G13014" s="5"/>
      <c r="H13014" s="4"/>
      <c r="I13014" s="5"/>
      <c r="J13014" s="4" t="s">
        <v>69</v>
      </c>
      <c r="K13014" s="5">
        <v>3704</v>
      </c>
      <c r="L13014" s="3"/>
      <c r="M13014" s="6"/>
      <c r="N13014" s="3" t="s">
        <v>70</v>
      </c>
      <c r="O13014" s="3"/>
    </row>
    <row r="13015" spans="2:15" x14ac:dyDescent="0.25">
      <c r="B13015" t="s">
        <v>63</v>
      </c>
      <c r="C13015" t="s">
        <v>38</v>
      </c>
      <c r="D13015" t="s">
        <v>23</v>
      </c>
      <c r="E13015" t="s">
        <v>13</v>
      </c>
      <c r="F13015" s="4" t="s">
        <v>69</v>
      </c>
      <c r="G13015" s="5">
        <v>1103.76</v>
      </c>
      <c r="H13015" s="4"/>
      <c r="I13015" s="5"/>
      <c r="J13015" s="4"/>
      <c r="K13015" s="5"/>
      <c r="L13015" s="3" t="s">
        <v>70</v>
      </c>
      <c r="M13015" s="6"/>
      <c r="N13015" s="3" t="s">
        <v>70</v>
      </c>
      <c r="O13015" s="3"/>
    </row>
    <row r="13016" spans="2:15" x14ac:dyDescent="0.25">
      <c r="B13016" t="s">
        <v>63</v>
      </c>
      <c r="C13016" t="s">
        <v>38</v>
      </c>
      <c r="D13016" t="s">
        <v>23</v>
      </c>
      <c r="E13016" t="s">
        <v>25</v>
      </c>
      <c r="F13016" s="4"/>
      <c r="G13016" s="5"/>
      <c r="H13016" s="4" t="s">
        <v>69</v>
      </c>
      <c r="I13016" s="5">
        <v>2293</v>
      </c>
      <c r="J13016" s="4" t="s">
        <v>69</v>
      </c>
      <c r="K13016" s="5">
        <v>2328</v>
      </c>
      <c r="L13016" s="3" t="s">
        <v>70</v>
      </c>
      <c r="M13016" s="6"/>
      <c r="N13016" s="3" t="s">
        <v>70</v>
      </c>
      <c r="O13016" s="3"/>
    </row>
    <row r="13017" spans="2:15" x14ac:dyDescent="0.25">
      <c r="B13017" t="s">
        <v>63</v>
      </c>
      <c r="C13017" t="s">
        <v>38</v>
      </c>
      <c r="D13017" t="s">
        <v>23</v>
      </c>
      <c r="E13017" t="s">
        <v>16</v>
      </c>
      <c r="F13017" s="4" t="s">
        <v>69</v>
      </c>
      <c r="G13017" s="5">
        <v>5828.7</v>
      </c>
      <c r="H13017" s="4">
        <v>6</v>
      </c>
      <c r="I13017" s="5">
        <v>10313</v>
      </c>
      <c r="J13017" s="4" t="s">
        <v>69</v>
      </c>
      <c r="K13017" s="5">
        <v>1460</v>
      </c>
      <c r="L13017" s="3" t="s">
        <v>70</v>
      </c>
      <c r="M13017" s="6">
        <v>-0.43482012993309399</v>
      </c>
      <c r="N13017" s="3" t="s">
        <v>70</v>
      </c>
      <c r="O13017" s="3">
        <v>2.9922602739726001</v>
      </c>
    </row>
    <row r="13018" spans="2:15" x14ac:dyDescent="0.25">
      <c r="B13018" t="s">
        <v>63</v>
      </c>
      <c r="C13018" t="s">
        <v>38</v>
      </c>
      <c r="D13018" t="s">
        <v>29</v>
      </c>
      <c r="E13018" t="s">
        <v>7</v>
      </c>
      <c r="F13018" s="4">
        <v>25</v>
      </c>
      <c r="G13018" s="5">
        <v>48401.31</v>
      </c>
      <c r="H13018" s="4">
        <v>64</v>
      </c>
      <c r="I13018" s="5">
        <v>116455</v>
      </c>
      <c r="J13018" s="4">
        <v>130</v>
      </c>
      <c r="K13018" s="5">
        <v>227507</v>
      </c>
      <c r="L13018" s="3">
        <v>-0.609375</v>
      </c>
      <c r="M13018" s="6">
        <v>-0.58437757073547703</v>
      </c>
      <c r="N13018" s="3">
        <v>-0.80769230769230804</v>
      </c>
      <c r="O13018" s="3">
        <v>-0.78725353505606399</v>
      </c>
    </row>
    <row r="13019" spans="2:15" x14ac:dyDescent="0.25">
      <c r="B13019" t="s">
        <v>63</v>
      </c>
      <c r="C13019" t="s">
        <v>38</v>
      </c>
      <c r="D13019" t="s">
        <v>29</v>
      </c>
      <c r="E13019" t="s">
        <v>18</v>
      </c>
      <c r="F13019" s="4" t="s">
        <v>69</v>
      </c>
      <c r="G13019" s="5">
        <v>3549.87</v>
      </c>
      <c r="H13019" s="4" t="s">
        <v>69</v>
      </c>
      <c r="I13019" s="5">
        <v>631</v>
      </c>
      <c r="J13019" s="4" t="s">
        <v>69</v>
      </c>
      <c r="K13019" s="5">
        <v>2975</v>
      </c>
      <c r="L13019" s="3" t="s">
        <v>70</v>
      </c>
      <c r="M13019" s="6">
        <v>4.6257844690966703</v>
      </c>
      <c r="N13019" s="3" t="s">
        <v>70</v>
      </c>
      <c r="O13019" s="3">
        <v>0.19323361344537801</v>
      </c>
    </row>
    <row r="13020" spans="2:15" x14ac:dyDescent="0.25">
      <c r="B13020" t="s">
        <v>63</v>
      </c>
      <c r="C13020" t="s">
        <v>38</v>
      </c>
      <c r="D13020" t="s">
        <v>29</v>
      </c>
      <c r="E13020" t="s">
        <v>8</v>
      </c>
      <c r="F13020" s="4">
        <v>15</v>
      </c>
      <c r="G13020" s="5">
        <v>25571.360000000001</v>
      </c>
      <c r="H13020" s="4">
        <v>17</v>
      </c>
      <c r="I13020" s="5">
        <v>36972</v>
      </c>
      <c r="J13020" s="4">
        <v>28</v>
      </c>
      <c r="K13020" s="5">
        <v>54842</v>
      </c>
      <c r="L13020" s="3">
        <v>-0.11764705882352899</v>
      </c>
      <c r="M13020" s="6">
        <v>-0.30835875797901102</v>
      </c>
      <c r="N13020" s="3">
        <v>-0.46428571428571402</v>
      </c>
      <c r="O13020" s="3">
        <v>-0.53372670580941595</v>
      </c>
    </row>
    <row r="13021" spans="2:15" x14ac:dyDescent="0.25">
      <c r="B13021" t="s">
        <v>63</v>
      </c>
      <c r="C13021" t="s">
        <v>38</v>
      </c>
      <c r="D13021" t="s">
        <v>29</v>
      </c>
      <c r="E13021" t="s">
        <v>21</v>
      </c>
      <c r="F13021" s="4">
        <v>39</v>
      </c>
      <c r="G13021" s="5">
        <v>65206.68</v>
      </c>
      <c r="H13021" s="4">
        <v>65</v>
      </c>
      <c r="I13021" s="5">
        <v>172930.61</v>
      </c>
      <c r="J13021" s="4">
        <v>51</v>
      </c>
      <c r="K13021" s="5">
        <v>96086.6</v>
      </c>
      <c r="L13021" s="3">
        <v>-0.4</v>
      </c>
      <c r="M13021" s="6">
        <v>-0.62293153305825999</v>
      </c>
      <c r="N13021" s="3">
        <v>-0.23529411764705899</v>
      </c>
      <c r="O13021" s="3">
        <v>-0.32137592546723498</v>
      </c>
    </row>
    <row r="13022" spans="2:15" x14ac:dyDescent="0.25">
      <c r="B13022" t="s">
        <v>63</v>
      </c>
      <c r="C13022" t="s">
        <v>38</v>
      </c>
      <c r="D13022" t="s">
        <v>29</v>
      </c>
      <c r="E13022" t="s">
        <v>9</v>
      </c>
      <c r="F13022" s="4">
        <v>54</v>
      </c>
      <c r="G13022" s="5">
        <v>144549.51</v>
      </c>
      <c r="H13022" s="4">
        <v>44</v>
      </c>
      <c r="I13022" s="5">
        <v>95894.32</v>
      </c>
      <c r="J13022" s="4">
        <v>38</v>
      </c>
      <c r="K13022" s="5">
        <v>70662</v>
      </c>
      <c r="L13022" s="3">
        <v>0.22727272727272699</v>
      </c>
      <c r="M13022" s="6">
        <v>0.50738344043734795</v>
      </c>
      <c r="N13022" s="3">
        <v>0.42105263157894701</v>
      </c>
      <c r="O13022" s="3">
        <v>1.0456470238600699</v>
      </c>
    </row>
    <row r="13023" spans="2:15" x14ac:dyDescent="0.25">
      <c r="B13023" t="s">
        <v>63</v>
      </c>
      <c r="C13023" t="s">
        <v>38</v>
      </c>
      <c r="D13023" t="s">
        <v>29</v>
      </c>
      <c r="E13023" t="s">
        <v>10</v>
      </c>
      <c r="F13023" s="4">
        <v>12</v>
      </c>
      <c r="G13023" s="5">
        <v>63899.88</v>
      </c>
      <c r="H13023" s="4" t="s">
        <v>69</v>
      </c>
      <c r="I13023" s="5">
        <v>16202</v>
      </c>
      <c r="J13023" s="4" t="s">
        <v>69</v>
      </c>
      <c r="K13023" s="5">
        <v>5084</v>
      </c>
      <c r="L13023" s="3" t="s">
        <v>70</v>
      </c>
      <c r="M13023" s="6">
        <v>2.9439501296136301</v>
      </c>
      <c r="N13023" s="3" t="s">
        <v>70</v>
      </c>
      <c r="O13023" s="3">
        <v>11.5688198269079</v>
      </c>
    </row>
    <row r="13024" spans="2:15" x14ac:dyDescent="0.25">
      <c r="B13024" t="s">
        <v>63</v>
      </c>
      <c r="C13024" t="s">
        <v>38</v>
      </c>
      <c r="D13024" t="s">
        <v>29</v>
      </c>
      <c r="E13024" t="s">
        <v>12</v>
      </c>
      <c r="F13024" s="4"/>
      <c r="G13024" s="5"/>
      <c r="H13024" s="4" t="s">
        <v>69</v>
      </c>
      <c r="I13024" s="5">
        <v>309</v>
      </c>
      <c r="J13024" s="4" t="s">
        <v>69</v>
      </c>
      <c r="K13024" s="5">
        <v>44076.639999999999</v>
      </c>
      <c r="L13024" s="3" t="s">
        <v>70</v>
      </c>
      <c r="M13024" s="6"/>
      <c r="N13024" s="3" t="s">
        <v>70</v>
      </c>
      <c r="O13024" s="3"/>
    </row>
    <row r="13025" spans="2:15" x14ac:dyDescent="0.25">
      <c r="B13025" t="s">
        <v>63</v>
      </c>
      <c r="C13025" t="s">
        <v>38</v>
      </c>
      <c r="D13025" t="s">
        <v>29</v>
      </c>
      <c r="E13025" t="s">
        <v>24</v>
      </c>
      <c r="F13025" s="4">
        <v>7</v>
      </c>
      <c r="G13025" s="5">
        <v>19040.400000000001</v>
      </c>
      <c r="H13025" s="4">
        <v>13</v>
      </c>
      <c r="I13025" s="5">
        <v>34963</v>
      </c>
      <c r="J13025" s="4">
        <v>28</v>
      </c>
      <c r="K13025" s="5">
        <v>75438</v>
      </c>
      <c r="L13025" s="3">
        <v>-0.46153846153846201</v>
      </c>
      <c r="M13025" s="6">
        <v>-0.45541286502874501</v>
      </c>
      <c r="N13025" s="3">
        <v>-0.75</v>
      </c>
      <c r="O13025" s="3">
        <v>-0.74760200429491797</v>
      </c>
    </row>
    <row r="13026" spans="2:15" x14ac:dyDescent="0.25">
      <c r="B13026" t="s">
        <v>63</v>
      </c>
      <c r="C13026" t="s">
        <v>38</v>
      </c>
      <c r="D13026" t="s">
        <v>29</v>
      </c>
      <c r="E13026" t="s">
        <v>13</v>
      </c>
      <c r="F13026" s="4" t="s">
        <v>69</v>
      </c>
      <c r="G13026" s="5">
        <v>1378.5</v>
      </c>
      <c r="H13026" s="4">
        <v>7</v>
      </c>
      <c r="I13026" s="5">
        <v>5249</v>
      </c>
      <c r="J13026" s="4">
        <v>9</v>
      </c>
      <c r="K13026" s="5">
        <v>8095</v>
      </c>
      <c r="L13026" s="3" t="s">
        <v>70</v>
      </c>
      <c r="M13026" s="6">
        <v>-0.73737854829491301</v>
      </c>
      <c r="N13026" s="3" t="s">
        <v>70</v>
      </c>
      <c r="O13026" s="3">
        <v>-0.82970969734403999</v>
      </c>
    </row>
    <row r="13027" spans="2:15" x14ac:dyDescent="0.25">
      <c r="B13027" t="s">
        <v>63</v>
      </c>
      <c r="C13027" t="s">
        <v>38</v>
      </c>
      <c r="D13027" t="s">
        <v>29</v>
      </c>
      <c r="E13027" t="s">
        <v>15</v>
      </c>
      <c r="F13027" s="4">
        <v>69</v>
      </c>
      <c r="G13027" s="5">
        <v>148210.10999999999</v>
      </c>
      <c r="H13027" s="4">
        <v>79</v>
      </c>
      <c r="I13027" s="5">
        <v>161367</v>
      </c>
      <c r="J13027" s="4">
        <v>24</v>
      </c>
      <c r="K13027" s="5">
        <v>38171</v>
      </c>
      <c r="L13027" s="3">
        <v>-0.126582278481013</v>
      </c>
      <c r="M13027" s="6">
        <v>-8.1533956756957501E-2</v>
      </c>
      <c r="N13027" s="3">
        <v>1.875</v>
      </c>
      <c r="O13027" s="3">
        <v>2.8827934819627501</v>
      </c>
    </row>
    <row r="13028" spans="2:15" x14ac:dyDescent="0.25">
      <c r="B13028" t="s">
        <v>63</v>
      </c>
      <c r="C13028" t="s">
        <v>38</v>
      </c>
      <c r="D13028" t="s">
        <v>29</v>
      </c>
      <c r="E13028" t="s">
        <v>25</v>
      </c>
      <c r="F13028" s="4" t="s">
        <v>69</v>
      </c>
      <c r="G13028" s="5">
        <v>5971.62</v>
      </c>
      <c r="H13028" s="4">
        <v>6</v>
      </c>
      <c r="I13028" s="5">
        <v>6853</v>
      </c>
      <c r="J13028" s="4">
        <v>7</v>
      </c>
      <c r="K13028" s="5">
        <v>12096</v>
      </c>
      <c r="L13028" s="3" t="s">
        <v>70</v>
      </c>
      <c r="M13028" s="6">
        <v>-0.12861228658981499</v>
      </c>
      <c r="N13028" s="3" t="s">
        <v>70</v>
      </c>
      <c r="O13028" s="3">
        <v>-0.50631448412698399</v>
      </c>
    </row>
    <row r="13029" spans="2:15" x14ac:dyDescent="0.25">
      <c r="B13029" t="s">
        <v>63</v>
      </c>
      <c r="C13029" t="s">
        <v>38</v>
      </c>
      <c r="D13029" t="s">
        <v>29</v>
      </c>
      <c r="E13029" t="s">
        <v>16</v>
      </c>
      <c r="F13029" s="4">
        <v>9</v>
      </c>
      <c r="G13029" s="5">
        <v>15971.22</v>
      </c>
      <c r="H13029" s="4">
        <v>11</v>
      </c>
      <c r="I13029" s="5">
        <v>19338</v>
      </c>
      <c r="J13029" s="4">
        <v>10</v>
      </c>
      <c r="K13029" s="5">
        <v>13979</v>
      </c>
      <c r="L13029" s="3">
        <v>-0.18181818181818199</v>
      </c>
      <c r="M13029" s="6">
        <v>-0.17410176853862899</v>
      </c>
      <c r="N13029" s="3">
        <v>-0.1</v>
      </c>
      <c r="O13029" s="3">
        <v>0.142515201373489</v>
      </c>
    </row>
    <row r="13030" spans="2:15" x14ac:dyDescent="0.25">
      <c r="B13030" t="s">
        <v>63</v>
      </c>
      <c r="C13030" t="s">
        <v>38</v>
      </c>
      <c r="D13030" t="s">
        <v>26</v>
      </c>
      <c r="E13030" t="s">
        <v>7</v>
      </c>
      <c r="F13030" s="4">
        <v>13</v>
      </c>
      <c r="G13030" s="5">
        <v>27251.6976</v>
      </c>
      <c r="H13030" s="4">
        <v>45</v>
      </c>
      <c r="I13030" s="5">
        <v>89159.89</v>
      </c>
      <c r="J13030" s="4">
        <v>40</v>
      </c>
      <c r="K13030" s="5">
        <v>70507</v>
      </c>
      <c r="L13030" s="3">
        <v>-0.71111111111111103</v>
      </c>
      <c r="M13030" s="6">
        <v>-0.69435025547922902</v>
      </c>
      <c r="N13030" s="3">
        <v>-0.67500000000000004</v>
      </c>
      <c r="O13030" s="3">
        <v>-0.61348947480392002</v>
      </c>
    </row>
    <row r="13031" spans="2:15" x14ac:dyDescent="0.25">
      <c r="B13031" t="s">
        <v>63</v>
      </c>
      <c r="C13031" t="s">
        <v>38</v>
      </c>
      <c r="D13031" t="s">
        <v>26</v>
      </c>
      <c r="E13031" t="s">
        <v>18</v>
      </c>
      <c r="F13031" s="4">
        <v>78</v>
      </c>
      <c r="G13031" s="5">
        <v>126238.1562</v>
      </c>
      <c r="H13031" s="4">
        <v>86</v>
      </c>
      <c r="I13031" s="5">
        <v>125698.11</v>
      </c>
      <c r="J13031" s="4">
        <v>86</v>
      </c>
      <c r="K13031" s="5">
        <v>113973.92</v>
      </c>
      <c r="L13031" s="3">
        <v>-9.3023255813953501E-2</v>
      </c>
      <c r="M13031" s="6">
        <v>4.2963748619613299E-3</v>
      </c>
      <c r="N13031" s="3">
        <v>-9.3023255813953501E-2</v>
      </c>
      <c r="O13031" s="3">
        <v>0.107605636447356</v>
      </c>
    </row>
    <row r="13032" spans="2:15" x14ac:dyDescent="0.25">
      <c r="B13032" t="s">
        <v>63</v>
      </c>
      <c r="C13032" t="s">
        <v>38</v>
      </c>
      <c r="D13032" t="s">
        <v>26</v>
      </c>
      <c r="E13032" t="s">
        <v>8</v>
      </c>
      <c r="F13032" s="4">
        <v>177</v>
      </c>
      <c r="G13032" s="5">
        <v>839294.344199999</v>
      </c>
      <c r="H13032" s="4">
        <v>255</v>
      </c>
      <c r="I13032" s="5">
        <v>1087104.7249</v>
      </c>
      <c r="J13032" s="4">
        <v>214</v>
      </c>
      <c r="K13032" s="5">
        <v>936383</v>
      </c>
      <c r="L13032" s="3">
        <v>-0.30588235294117599</v>
      </c>
      <c r="M13032" s="6">
        <v>-0.227954469356939</v>
      </c>
      <c r="N13032" s="3">
        <v>-0.17289719626168201</v>
      </c>
      <c r="O13032" s="3">
        <v>-0.103684769800392</v>
      </c>
    </row>
    <row r="13033" spans="2:15" x14ac:dyDescent="0.25">
      <c r="B13033" t="s">
        <v>63</v>
      </c>
      <c r="C13033" t="s">
        <v>38</v>
      </c>
      <c r="D13033" t="s">
        <v>26</v>
      </c>
      <c r="E13033" t="s">
        <v>21</v>
      </c>
      <c r="F13033" s="4" t="s">
        <v>69</v>
      </c>
      <c r="G13033" s="5">
        <v>22307.415929999999</v>
      </c>
      <c r="H13033" s="4" t="s">
        <v>69</v>
      </c>
      <c r="I13033" s="5">
        <v>33936.429700000001</v>
      </c>
      <c r="J13033" s="4"/>
      <c r="K13033" s="5"/>
      <c r="L13033" s="3" t="s">
        <v>70</v>
      </c>
      <c r="M13033" s="6">
        <v>-0.342670512861876</v>
      </c>
      <c r="N13033" s="3" t="s">
        <v>70</v>
      </c>
      <c r="O13033" s="3"/>
    </row>
    <row r="13034" spans="2:15" x14ac:dyDescent="0.25">
      <c r="B13034" t="s">
        <v>63</v>
      </c>
      <c r="C13034" t="s">
        <v>38</v>
      </c>
      <c r="D13034" t="s">
        <v>26</v>
      </c>
      <c r="E13034" t="s">
        <v>9</v>
      </c>
      <c r="F13034" s="4">
        <v>339</v>
      </c>
      <c r="G13034" s="5">
        <v>1567408.2844</v>
      </c>
      <c r="H13034" s="4">
        <v>242</v>
      </c>
      <c r="I13034" s="5">
        <v>649596.59979999997</v>
      </c>
      <c r="J13034" s="4">
        <v>267</v>
      </c>
      <c r="K13034" s="5">
        <v>559965.38</v>
      </c>
      <c r="L13034" s="3">
        <v>0.40082644628099201</v>
      </c>
      <c r="M13034" s="6">
        <v>1.4128948410176101</v>
      </c>
      <c r="N13034" s="3">
        <v>0.26966292134831499</v>
      </c>
      <c r="O13034" s="3">
        <v>1.79911641037523</v>
      </c>
    </row>
    <row r="13035" spans="2:15" x14ac:dyDescent="0.25">
      <c r="B13035" t="s">
        <v>63</v>
      </c>
      <c r="C13035" t="s">
        <v>38</v>
      </c>
      <c r="D13035" t="s">
        <v>26</v>
      </c>
      <c r="E13035" t="s">
        <v>10</v>
      </c>
      <c r="F13035" s="4">
        <v>18</v>
      </c>
      <c r="G13035" s="5">
        <v>60290.64</v>
      </c>
      <c r="H13035" s="4">
        <v>28</v>
      </c>
      <c r="I13035" s="5">
        <v>109520.93</v>
      </c>
      <c r="J13035" s="4">
        <v>21</v>
      </c>
      <c r="K13035" s="5">
        <v>72718</v>
      </c>
      <c r="L13035" s="3">
        <v>-0.35714285714285698</v>
      </c>
      <c r="M13035" s="6">
        <v>-0.44950577026692501</v>
      </c>
      <c r="N13035" s="3">
        <v>-0.14285714285714299</v>
      </c>
      <c r="O13035" s="3">
        <v>-0.17089798949366</v>
      </c>
    </row>
    <row r="13036" spans="2:15" x14ac:dyDescent="0.25">
      <c r="B13036" t="s">
        <v>63</v>
      </c>
      <c r="C13036" t="s">
        <v>38</v>
      </c>
      <c r="D13036" t="s">
        <v>26</v>
      </c>
      <c r="E13036" t="s">
        <v>12</v>
      </c>
      <c r="F13036" s="4"/>
      <c r="G13036" s="5"/>
      <c r="H13036" s="4" t="s">
        <v>69</v>
      </c>
      <c r="I13036" s="5">
        <v>797.22</v>
      </c>
      <c r="J13036" s="4" t="s">
        <v>69</v>
      </c>
      <c r="K13036" s="5">
        <v>4380</v>
      </c>
      <c r="L13036" s="3" t="s">
        <v>70</v>
      </c>
      <c r="M13036" s="6"/>
      <c r="N13036" s="3" t="s">
        <v>70</v>
      </c>
      <c r="O13036" s="3"/>
    </row>
    <row r="13037" spans="2:15" x14ac:dyDescent="0.25">
      <c r="B13037" t="s">
        <v>63</v>
      </c>
      <c r="C13037" t="s">
        <v>38</v>
      </c>
      <c r="D13037" t="s">
        <v>26</v>
      </c>
      <c r="E13037" t="s">
        <v>24</v>
      </c>
      <c r="F13037" s="4"/>
      <c r="G13037" s="5"/>
      <c r="H13037" s="4"/>
      <c r="I13037" s="5"/>
      <c r="J13037" s="4" t="s">
        <v>69</v>
      </c>
      <c r="K13037" s="5">
        <v>2298</v>
      </c>
      <c r="L13037" s="3"/>
      <c r="M13037" s="6"/>
      <c r="N13037" s="3" t="s">
        <v>70</v>
      </c>
      <c r="O13037" s="3"/>
    </row>
    <row r="13038" spans="2:15" x14ac:dyDescent="0.25">
      <c r="B13038" t="s">
        <v>63</v>
      </c>
      <c r="C13038" t="s">
        <v>38</v>
      </c>
      <c r="D13038" t="s">
        <v>26</v>
      </c>
      <c r="E13038" t="s">
        <v>13</v>
      </c>
      <c r="F13038" s="4">
        <v>70</v>
      </c>
      <c r="G13038" s="5">
        <v>31820.306400000001</v>
      </c>
      <c r="H13038" s="4">
        <v>53</v>
      </c>
      <c r="I13038" s="5">
        <v>40935.29</v>
      </c>
      <c r="J13038" s="4">
        <v>108</v>
      </c>
      <c r="K13038" s="5">
        <v>56148.19</v>
      </c>
      <c r="L13038" s="3">
        <v>0.320754716981132</v>
      </c>
      <c r="M13038" s="6">
        <v>-0.22266810861728401</v>
      </c>
      <c r="N13038" s="3">
        <v>-0.35185185185185203</v>
      </c>
      <c r="O13038" s="3">
        <v>-0.43327992585335401</v>
      </c>
    </row>
    <row r="13039" spans="2:15" x14ac:dyDescent="0.25">
      <c r="B13039" t="s">
        <v>63</v>
      </c>
      <c r="C13039" t="s">
        <v>38</v>
      </c>
      <c r="D13039" t="s">
        <v>26</v>
      </c>
      <c r="E13039" t="s">
        <v>36</v>
      </c>
      <c r="F13039" s="4"/>
      <c r="G13039" s="5"/>
      <c r="H13039" s="4" t="s">
        <v>69</v>
      </c>
      <c r="I13039" s="5">
        <v>3581.31</v>
      </c>
      <c r="J13039" s="4"/>
      <c r="K13039" s="5"/>
      <c r="L13039" s="3" t="s">
        <v>70</v>
      </c>
      <c r="M13039" s="6"/>
      <c r="N13039" s="3"/>
      <c r="O13039" s="3"/>
    </row>
    <row r="13040" spans="2:15" x14ac:dyDescent="0.25">
      <c r="B13040" t="s">
        <v>63</v>
      </c>
      <c r="C13040" t="s">
        <v>38</v>
      </c>
      <c r="D13040" t="s">
        <v>26</v>
      </c>
      <c r="E13040" t="s">
        <v>25</v>
      </c>
      <c r="F13040" s="4">
        <v>76</v>
      </c>
      <c r="G13040" s="5">
        <v>157601.18340000001</v>
      </c>
      <c r="H13040" s="4">
        <v>74</v>
      </c>
      <c r="I13040" s="5">
        <v>157564.51999999999</v>
      </c>
      <c r="J13040" s="4">
        <v>71</v>
      </c>
      <c r="K13040" s="5">
        <v>134713</v>
      </c>
      <c r="L13040" s="3">
        <v>2.7027027027027001E-2</v>
      </c>
      <c r="M13040" s="6">
        <v>2.32688171169393E-4</v>
      </c>
      <c r="N13040" s="3">
        <v>7.0422535211267498E-2</v>
      </c>
      <c r="O13040" s="3">
        <v>0.16990330109195101</v>
      </c>
    </row>
    <row r="13041" spans="2:15" x14ac:dyDescent="0.25">
      <c r="B13041" t="s">
        <v>63</v>
      </c>
      <c r="C13041" t="s">
        <v>38</v>
      </c>
      <c r="D13041" t="s">
        <v>26</v>
      </c>
      <c r="E13041" t="s">
        <v>16</v>
      </c>
      <c r="F13041" s="4" t="s">
        <v>69</v>
      </c>
      <c r="G13041" s="5">
        <v>3480.7139999999999</v>
      </c>
      <c r="H13041" s="4">
        <v>12</v>
      </c>
      <c r="I13041" s="5">
        <v>13468.73</v>
      </c>
      <c r="J13041" s="4">
        <v>7</v>
      </c>
      <c r="K13041" s="5">
        <v>11897</v>
      </c>
      <c r="L13041" s="3" t="s">
        <v>70</v>
      </c>
      <c r="M13041" s="6">
        <v>-0.74157073458299305</v>
      </c>
      <c r="N13041" s="3" t="s">
        <v>70</v>
      </c>
      <c r="O13041" s="3">
        <v>-0.70742926788265903</v>
      </c>
    </row>
    <row r="13042" spans="2:15" x14ac:dyDescent="0.25">
      <c r="B13042" t="s">
        <v>63</v>
      </c>
      <c r="C13042" t="s">
        <v>39</v>
      </c>
      <c r="D13042" t="s">
        <v>28</v>
      </c>
      <c r="E13042" t="s">
        <v>7</v>
      </c>
      <c r="F13042" s="4" t="s">
        <v>69</v>
      </c>
      <c r="G13042" s="5">
        <v>945</v>
      </c>
      <c r="H13042" s="4" t="s">
        <v>69</v>
      </c>
      <c r="I13042" s="5">
        <v>3898</v>
      </c>
      <c r="J13042" s="4" t="s">
        <v>69</v>
      </c>
      <c r="K13042" s="5">
        <v>1785</v>
      </c>
      <c r="L13042" s="3" t="s">
        <v>70</v>
      </c>
      <c r="M13042" s="6">
        <v>-0.75756798358132404</v>
      </c>
      <c r="N13042" s="3" t="s">
        <v>70</v>
      </c>
      <c r="O13042" s="3">
        <v>-0.47058823529411797</v>
      </c>
    </row>
    <row r="13043" spans="2:15" x14ac:dyDescent="0.25">
      <c r="B13043" t="s">
        <v>63</v>
      </c>
      <c r="C13043" t="s">
        <v>39</v>
      </c>
      <c r="D13043" t="s">
        <v>28</v>
      </c>
      <c r="E13043" t="s">
        <v>21</v>
      </c>
      <c r="F13043" s="4">
        <v>43</v>
      </c>
      <c r="G13043" s="5">
        <v>89029</v>
      </c>
      <c r="H13043" s="4">
        <v>58</v>
      </c>
      <c r="I13043" s="5">
        <v>152192.48000000001</v>
      </c>
      <c r="J13043" s="4">
        <v>57</v>
      </c>
      <c r="K13043" s="5">
        <v>132517</v>
      </c>
      <c r="L13043" s="3">
        <v>-0.25862068965517199</v>
      </c>
      <c r="M13043" s="6">
        <v>-0.41502365951326903</v>
      </c>
      <c r="N13043" s="3">
        <v>-0.24561403508771901</v>
      </c>
      <c r="O13043" s="3">
        <v>-0.32816921602511401</v>
      </c>
    </row>
    <row r="13044" spans="2:15" x14ac:dyDescent="0.25">
      <c r="B13044" t="s">
        <v>63</v>
      </c>
      <c r="C13044" t="s">
        <v>39</v>
      </c>
      <c r="D13044" t="s">
        <v>28</v>
      </c>
      <c r="E13044" t="s">
        <v>9</v>
      </c>
      <c r="F13044" s="4" t="s">
        <v>69</v>
      </c>
      <c r="G13044" s="5">
        <v>7662</v>
      </c>
      <c r="H13044" s="4">
        <v>8</v>
      </c>
      <c r="I13044" s="5">
        <v>19982</v>
      </c>
      <c r="J13044" s="4">
        <v>15</v>
      </c>
      <c r="K13044" s="5">
        <v>55217</v>
      </c>
      <c r="L13044" s="3" t="s">
        <v>70</v>
      </c>
      <c r="M13044" s="6">
        <v>-0.61655489940946895</v>
      </c>
      <c r="N13044" s="3" t="s">
        <v>70</v>
      </c>
      <c r="O13044" s="3">
        <v>-0.86123838672872499</v>
      </c>
    </row>
    <row r="13045" spans="2:15" x14ac:dyDescent="0.25">
      <c r="B13045" t="s">
        <v>63</v>
      </c>
      <c r="C13045" t="s">
        <v>39</v>
      </c>
      <c r="D13045" t="s">
        <v>28</v>
      </c>
      <c r="E13045" t="s">
        <v>13</v>
      </c>
      <c r="F13045" s="4" t="s">
        <v>69</v>
      </c>
      <c r="G13045" s="5">
        <v>502</v>
      </c>
      <c r="H13045" s="4"/>
      <c r="I13045" s="5"/>
      <c r="J13045" s="4"/>
      <c r="K13045" s="5"/>
      <c r="L13045" s="3" t="s">
        <v>70</v>
      </c>
      <c r="M13045" s="6"/>
      <c r="N13045" s="3" t="s">
        <v>70</v>
      </c>
      <c r="O13045" s="3"/>
    </row>
    <row r="13046" spans="2:15" x14ac:dyDescent="0.25">
      <c r="B13046" t="s">
        <v>63</v>
      </c>
      <c r="C13046" t="s">
        <v>39</v>
      </c>
      <c r="D13046" t="s">
        <v>6</v>
      </c>
      <c r="E13046" t="s">
        <v>7</v>
      </c>
      <c r="F13046" s="4">
        <v>55</v>
      </c>
      <c r="G13046" s="5">
        <v>135264.834936</v>
      </c>
      <c r="H13046" s="4">
        <v>70</v>
      </c>
      <c r="I13046" s="5">
        <v>131046.24</v>
      </c>
      <c r="J13046" s="4">
        <v>138</v>
      </c>
      <c r="K13046" s="5">
        <v>242088.95999999999</v>
      </c>
      <c r="L13046" s="3">
        <v>-0.214285714285714</v>
      </c>
      <c r="M13046" s="6">
        <v>3.2191651862732797E-2</v>
      </c>
      <c r="N13046" s="3">
        <v>-0.60144927536231896</v>
      </c>
      <c r="O13046" s="3">
        <v>-0.44125979583703501</v>
      </c>
    </row>
    <row r="13047" spans="2:15" x14ac:dyDescent="0.25">
      <c r="B13047" t="s">
        <v>63</v>
      </c>
      <c r="C13047" t="s">
        <v>39</v>
      </c>
      <c r="D13047" t="s">
        <v>6</v>
      </c>
      <c r="E13047" t="s">
        <v>18</v>
      </c>
      <c r="F13047" s="4">
        <v>9</v>
      </c>
      <c r="G13047" s="5">
        <v>15700.9311</v>
      </c>
      <c r="H13047" s="4">
        <v>6</v>
      </c>
      <c r="I13047" s="5">
        <v>13529.973599999999</v>
      </c>
      <c r="J13047" s="4">
        <v>7</v>
      </c>
      <c r="K13047" s="5">
        <v>5355</v>
      </c>
      <c r="L13047" s="3">
        <v>0.5</v>
      </c>
      <c r="M13047" s="6">
        <v>0.16045541286200299</v>
      </c>
      <c r="N13047" s="3">
        <v>0.28571428571428598</v>
      </c>
      <c r="O13047" s="3">
        <v>1.93201327731092</v>
      </c>
    </row>
    <row r="13048" spans="2:15" x14ac:dyDescent="0.25">
      <c r="B13048" t="s">
        <v>63</v>
      </c>
      <c r="C13048" t="s">
        <v>39</v>
      </c>
      <c r="D13048" t="s">
        <v>6</v>
      </c>
      <c r="E13048" t="s">
        <v>8</v>
      </c>
      <c r="F13048" s="4">
        <v>24</v>
      </c>
      <c r="G13048" s="5">
        <v>72646.043399999995</v>
      </c>
      <c r="H13048" s="4">
        <v>56</v>
      </c>
      <c r="I13048" s="5">
        <v>138388.64000000001</v>
      </c>
      <c r="J13048" s="4">
        <v>73</v>
      </c>
      <c r="K13048" s="5">
        <v>240688.6</v>
      </c>
      <c r="L13048" s="3">
        <v>-0.57142857142857095</v>
      </c>
      <c r="M13048" s="6">
        <v>-0.475057754740562</v>
      </c>
      <c r="N13048" s="3">
        <v>-0.67123287671232901</v>
      </c>
      <c r="O13048" s="3">
        <v>-0.69817414119322696</v>
      </c>
    </row>
    <row r="13049" spans="2:15" x14ac:dyDescent="0.25">
      <c r="B13049" t="s">
        <v>63</v>
      </c>
      <c r="C13049" t="s">
        <v>39</v>
      </c>
      <c r="D13049" t="s">
        <v>6</v>
      </c>
      <c r="E13049" t="s">
        <v>21</v>
      </c>
      <c r="F13049" s="4">
        <v>177</v>
      </c>
      <c r="G13049" s="5">
        <v>541296.53071600001</v>
      </c>
      <c r="H13049" s="4">
        <v>145</v>
      </c>
      <c r="I13049" s="5">
        <v>315442.15039999998</v>
      </c>
      <c r="J13049" s="4">
        <v>288</v>
      </c>
      <c r="K13049" s="5">
        <v>522213.37</v>
      </c>
      <c r="L13049" s="3">
        <v>0.22068965517241401</v>
      </c>
      <c r="M13049" s="6">
        <v>0.71599302765849104</v>
      </c>
      <c r="N13049" s="3">
        <v>-0.38541666666666702</v>
      </c>
      <c r="O13049" s="3">
        <v>3.65428420877087E-2</v>
      </c>
    </row>
    <row r="13050" spans="2:15" x14ac:dyDescent="0.25">
      <c r="B13050" t="s">
        <v>63</v>
      </c>
      <c r="C13050" t="s">
        <v>39</v>
      </c>
      <c r="D13050" t="s">
        <v>6</v>
      </c>
      <c r="E13050" t="s">
        <v>9</v>
      </c>
      <c r="F13050" s="4">
        <v>923</v>
      </c>
      <c r="G13050" s="5">
        <v>1812009.55965701</v>
      </c>
      <c r="H13050" s="4">
        <v>1371</v>
      </c>
      <c r="I13050" s="5">
        <v>2285882.6543999999</v>
      </c>
      <c r="J13050" s="4">
        <v>1403</v>
      </c>
      <c r="K13050" s="5">
        <v>2254942.5099999998</v>
      </c>
      <c r="L13050" s="3">
        <v>-0.32676878191101399</v>
      </c>
      <c r="M13050" s="6">
        <v>-0.207304208652552</v>
      </c>
      <c r="N13050" s="3">
        <v>-0.34212401995723501</v>
      </c>
      <c r="O13050" s="3">
        <v>-0.196427602202147</v>
      </c>
    </row>
    <row r="13051" spans="2:15" x14ac:dyDescent="0.25">
      <c r="B13051" t="s">
        <v>63</v>
      </c>
      <c r="C13051" t="s">
        <v>39</v>
      </c>
      <c r="D13051" t="s">
        <v>6</v>
      </c>
      <c r="E13051" t="s">
        <v>10</v>
      </c>
      <c r="F13051" s="4">
        <v>41</v>
      </c>
      <c r="G13051" s="5">
        <v>206158.08900000001</v>
      </c>
      <c r="H13051" s="4">
        <v>84</v>
      </c>
      <c r="I13051" s="5">
        <v>339499.5968</v>
      </c>
      <c r="J13051" s="4">
        <v>40</v>
      </c>
      <c r="K13051" s="5">
        <v>179972.09</v>
      </c>
      <c r="L13051" s="3">
        <v>-0.51190476190476197</v>
      </c>
      <c r="M13051" s="6">
        <v>-0.39275895776262598</v>
      </c>
      <c r="N13051" s="3">
        <v>2.4999999999999901E-2</v>
      </c>
      <c r="O13051" s="3">
        <v>0.14550033285716699</v>
      </c>
    </row>
    <row r="13052" spans="2:15" x14ac:dyDescent="0.25">
      <c r="B13052" t="s">
        <v>63</v>
      </c>
      <c r="C13052" t="s">
        <v>39</v>
      </c>
      <c r="D13052" t="s">
        <v>6</v>
      </c>
      <c r="E13052" t="s">
        <v>11</v>
      </c>
      <c r="F13052" s="4" t="s">
        <v>69</v>
      </c>
      <c r="G13052" s="5">
        <v>6099.0219999999999</v>
      </c>
      <c r="H13052" s="4" t="s">
        <v>69</v>
      </c>
      <c r="I13052" s="5">
        <v>10367.968000000001</v>
      </c>
      <c r="J13052" s="4">
        <v>6</v>
      </c>
      <c r="K13052" s="5">
        <v>12491</v>
      </c>
      <c r="L13052" s="3" t="s">
        <v>70</v>
      </c>
      <c r="M13052" s="6">
        <v>-0.411743747665888</v>
      </c>
      <c r="N13052" s="3" t="s">
        <v>70</v>
      </c>
      <c r="O13052" s="3">
        <v>-0.51172668321191295</v>
      </c>
    </row>
    <row r="13053" spans="2:15" x14ac:dyDescent="0.25">
      <c r="B13053" t="s">
        <v>63</v>
      </c>
      <c r="C13053" t="s">
        <v>39</v>
      </c>
      <c r="D13053" t="s">
        <v>6</v>
      </c>
      <c r="E13053" t="s">
        <v>12</v>
      </c>
      <c r="F13053" s="4" t="s">
        <v>69</v>
      </c>
      <c r="G13053" s="5">
        <v>7868.5084800000004</v>
      </c>
      <c r="H13053" s="4">
        <v>9</v>
      </c>
      <c r="I13053" s="5">
        <v>14643.2</v>
      </c>
      <c r="J13053" s="4">
        <v>6</v>
      </c>
      <c r="K13053" s="5">
        <v>7895</v>
      </c>
      <c r="L13053" s="3" t="s">
        <v>70</v>
      </c>
      <c r="M13053" s="6">
        <v>-0.46265102709790201</v>
      </c>
      <c r="N13053" s="3" t="s">
        <v>70</v>
      </c>
      <c r="O13053" s="3">
        <v>-3.3554806839772898E-3</v>
      </c>
    </row>
    <row r="13054" spans="2:15" x14ac:dyDescent="0.25">
      <c r="B13054" t="s">
        <v>63</v>
      </c>
      <c r="C13054" t="s">
        <v>39</v>
      </c>
      <c r="D13054" t="s">
        <v>6</v>
      </c>
      <c r="E13054" t="s">
        <v>24</v>
      </c>
      <c r="F13054" s="4">
        <v>23</v>
      </c>
      <c r="G13054" s="5">
        <v>67760.843399999998</v>
      </c>
      <c r="H13054" s="4">
        <v>9</v>
      </c>
      <c r="I13054" s="5">
        <v>26526.240000000002</v>
      </c>
      <c r="J13054" s="4">
        <v>68</v>
      </c>
      <c r="K13054" s="5">
        <v>184220</v>
      </c>
      <c r="L13054" s="3">
        <v>1.55555555555556</v>
      </c>
      <c r="M13054" s="6">
        <v>1.5544835378101101</v>
      </c>
      <c r="N13054" s="3">
        <v>-0.66176470588235303</v>
      </c>
      <c r="O13054" s="3">
        <v>-0.63217433829117398</v>
      </c>
    </row>
    <row r="13055" spans="2:15" x14ac:dyDescent="0.25">
      <c r="B13055" t="s">
        <v>63</v>
      </c>
      <c r="C13055" t="s">
        <v>39</v>
      </c>
      <c r="D13055" t="s">
        <v>6</v>
      </c>
      <c r="E13055" t="s">
        <v>13</v>
      </c>
      <c r="F13055" s="4">
        <v>17</v>
      </c>
      <c r="G13055" s="5">
        <v>13028.9499</v>
      </c>
      <c r="H13055" s="4">
        <v>20</v>
      </c>
      <c r="I13055" s="5">
        <v>17988.88</v>
      </c>
      <c r="J13055" s="4">
        <v>30</v>
      </c>
      <c r="K13055" s="5">
        <v>20132</v>
      </c>
      <c r="L13055" s="3">
        <v>-0.15</v>
      </c>
      <c r="M13055" s="6">
        <v>-0.27572200715108403</v>
      </c>
      <c r="N13055" s="3">
        <v>-0.43333333333333302</v>
      </c>
      <c r="O13055" s="3">
        <v>-0.35282386747466699</v>
      </c>
    </row>
    <row r="13056" spans="2:15" x14ac:dyDescent="0.25">
      <c r="B13056" t="s">
        <v>63</v>
      </c>
      <c r="C13056" t="s">
        <v>39</v>
      </c>
      <c r="D13056" t="s">
        <v>6</v>
      </c>
      <c r="E13056" t="s">
        <v>15</v>
      </c>
      <c r="F13056" s="4">
        <v>347</v>
      </c>
      <c r="G13056" s="5">
        <v>801087.07979999902</v>
      </c>
      <c r="H13056" s="4">
        <v>631</v>
      </c>
      <c r="I13056" s="5">
        <v>1350829.84</v>
      </c>
      <c r="J13056" s="4">
        <v>493</v>
      </c>
      <c r="K13056" s="5">
        <v>794823</v>
      </c>
      <c r="L13056" s="3">
        <v>-0.450079239302694</v>
      </c>
      <c r="M13056" s="6">
        <v>-0.406966698485133</v>
      </c>
      <c r="N13056" s="3">
        <v>-0.29614604462474597</v>
      </c>
      <c r="O13056" s="3">
        <v>7.8811003204477502E-3</v>
      </c>
    </row>
    <row r="13057" spans="2:15" x14ac:dyDescent="0.25">
      <c r="B13057" t="s">
        <v>63</v>
      </c>
      <c r="C13057" t="s">
        <v>39</v>
      </c>
      <c r="D13057" t="s">
        <v>6</v>
      </c>
      <c r="E13057" t="s">
        <v>25</v>
      </c>
      <c r="F13057" s="4" t="s">
        <v>69</v>
      </c>
      <c r="G13057" s="5">
        <v>9773.0669999999991</v>
      </c>
      <c r="H13057" s="4">
        <v>6</v>
      </c>
      <c r="I13057" s="5">
        <v>14602.64</v>
      </c>
      <c r="J13057" s="4">
        <v>8</v>
      </c>
      <c r="K13057" s="5">
        <v>13087</v>
      </c>
      <c r="L13057" s="3" t="s">
        <v>70</v>
      </c>
      <c r="M13057" s="6">
        <v>-0.33073286748149699</v>
      </c>
      <c r="N13057" s="3" t="s">
        <v>70</v>
      </c>
      <c r="O13057" s="3">
        <v>-0.253223275005731</v>
      </c>
    </row>
    <row r="13058" spans="2:15" x14ac:dyDescent="0.25">
      <c r="B13058" t="s">
        <v>63</v>
      </c>
      <c r="C13058" t="s">
        <v>39</v>
      </c>
      <c r="D13058" t="s">
        <v>6</v>
      </c>
      <c r="E13058" t="s">
        <v>16</v>
      </c>
      <c r="F13058" s="4">
        <v>36</v>
      </c>
      <c r="G13058" s="5">
        <v>59210.764199999998</v>
      </c>
      <c r="H13058" s="4">
        <v>51</v>
      </c>
      <c r="I13058" s="5">
        <v>82054.960000000006</v>
      </c>
      <c r="J13058" s="4">
        <v>41</v>
      </c>
      <c r="K13058" s="5">
        <v>214889.52</v>
      </c>
      <c r="L13058" s="3">
        <v>-0.29411764705882298</v>
      </c>
      <c r="M13058" s="6">
        <v>-0.278401156980638</v>
      </c>
      <c r="N13058" s="3">
        <v>-0.12195121951219499</v>
      </c>
      <c r="O13058" s="3">
        <v>-0.72445950737848896</v>
      </c>
    </row>
    <row r="13059" spans="2:15" x14ac:dyDescent="0.25">
      <c r="B13059" t="s">
        <v>63</v>
      </c>
      <c r="C13059" t="s">
        <v>39</v>
      </c>
      <c r="D13059" t="s">
        <v>17</v>
      </c>
      <c r="E13059" t="s">
        <v>7</v>
      </c>
      <c r="F13059" s="4">
        <v>46</v>
      </c>
      <c r="G13059" s="5">
        <v>83475.544200000004</v>
      </c>
      <c r="H13059" s="4">
        <v>74</v>
      </c>
      <c r="I13059" s="5">
        <v>203982.41</v>
      </c>
      <c r="J13059" s="4">
        <v>109</v>
      </c>
      <c r="K13059" s="5">
        <v>274267</v>
      </c>
      <c r="L13059" s="3">
        <v>-0.37837837837837801</v>
      </c>
      <c r="M13059" s="6">
        <v>-0.59077086990000804</v>
      </c>
      <c r="N13059" s="3">
        <v>-0.57798165137614699</v>
      </c>
      <c r="O13059" s="3">
        <v>-0.69564131229786996</v>
      </c>
    </row>
    <row r="13060" spans="2:15" x14ac:dyDescent="0.25">
      <c r="B13060" t="s">
        <v>63</v>
      </c>
      <c r="C13060" t="s">
        <v>39</v>
      </c>
      <c r="D13060" t="s">
        <v>17</v>
      </c>
      <c r="E13060" t="s">
        <v>18</v>
      </c>
      <c r="F13060" s="4">
        <v>30</v>
      </c>
      <c r="G13060" s="5">
        <v>61146</v>
      </c>
      <c r="H13060" s="4">
        <v>29</v>
      </c>
      <c r="I13060" s="5">
        <v>45995.68</v>
      </c>
      <c r="J13060" s="4">
        <v>30</v>
      </c>
      <c r="K13060" s="5">
        <v>38623</v>
      </c>
      <c r="L13060" s="3">
        <v>3.4482758620689703E-2</v>
      </c>
      <c r="M13060" s="6">
        <v>0.32938571622378499</v>
      </c>
      <c r="N13060" s="3">
        <v>0</v>
      </c>
      <c r="O13060" s="3">
        <v>0.58314993656629499</v>
      </c>
    </row>
    <row r="13061" spans="2:15" x14ac:dyDescent="0.25">
      <c r="B13061" t="s">
        <v>63</v>
      </c>
      <c r="C13061" t="s">
        <v>39</v>
      </c>
      <c r="D13061" t="s">
        <v>17</v>
      </c>
      <c r="E13061" t="s">
        <v>8</v>
      </c>
      <c r="F13061" s="4">
        <v>8</v>
      </c>
      <c r="G13061" s="5">
        <v>22001.697800000002</v>
      </c>
      <c r="H13061" s="4">
        <v>10</v>
      </c>
      <c r="I13061" s="5">
        <v>21627.94</v>
      </c>
      <c r="J13061" s="4">
        <v>15</v>
      </c>
      <c r="K13061" s="5">
        <v>35645.42</v>
      </c>
      <c r="L13061" s="3">
        <v>-0.2</v>
      </c>
      <c r="M13061" s="6">
        <v>1.7281248237233999E-2</v>
      </c>
      <c r="N13061" s="3">
        <v>-0.46666666666666701</v>
      </c>
      <c r="O13061" s="3">
        <v>-0.38276227913712302</v>
      </c>
    </row>
    <row r="13062" spans="2:15" x14ac:dyDescent="0.25">
      <c r="B13062" t="s">
        <v>63</v>
      </c>
      <c r="C13062" t="s">
        <v>39</v>
      </c>
      <c r="D13062" t="s">
        <v>17</v>
      </c>
      <c r="E13062" t="s">
        <v>21</v>
      </c>
      <c r="F13062" s="4">
        <v>44</v>
      </c>
      <c r="G13062" s="5">
        <v>94815.847800000003</v>
      </c>
      <c r="H13062" s="4">
        <v>56</v>
      </c>
      <c r="I13062" s="5">
        <v>100552.72</v>
      </c>
      <c r="J13062" s="4">
        <v>107</v>
      </c>
      <c r="K13062" s="5">
        <v>196625</v>
      </c>
      <c r="L13062" s="3">
        <v>-0.214285714285714</v>
      </c>
      <c r="M13062" s="6">
        <v>-5.7053376576982999E-2</v>
      </c>
      <c r="N13062" s="3">
        <v>-0.58878504672897203</v>
      </c>
      <c r="O13062" s="3">
        <v>-0.51778335511760898</v>
      </c>
    </row>
    <row r="13063" spans="2:15" x14ac:dyDescent="0.25">
      <c r="B13063" t="s">
        <v>63</v>
      </c>
      <c r="C13063" t="s">
        <v>39</v>
      </c>
      <c r="D13063" t="s">
        <v>17</v>
      </c>
      <c r="E13063" t="s">
        <v>9</v>
      </c>
      <c r="F13063" s="4">
        <v>179</v>
      </c>
      <c r="G13063" s="5">
        <v>656546.12659999996</v>
      </c>
      <c r="H13063" s="4">
        <v>197</v>
      </c>
      <c r="I13063" s="5">
        <v>524877.01999999897</v>
      </c>
      <c r="J13063" s="4">
        <v>195</v>
      </c>
      <c r="K13063" s="5">
        <v>283513.56</v>
      </c>
      <c r="L13063" s="3">
        <v>-9.1370558375634597E-2</v>
      </c>
      <c r="M13063" s="6">
        <v>0.25085706095496602</v>
      </c>
      <c r="N13063" s="3">
        <v>-8.2051282051282107E-2</v>
      </c>
      <c r="O13063" s="3">
        <v>1.3157485892385501</v>
      </c>
    </row>
    <row r="13064" spans="2:15" x14ac:dyDescent="0.25">
      <c r="B13064" t="s">
        <v>63</v>
      </c>
      <c r="C13064" t="s">
        <v>39</v>
      </c>
      <c r="D13064" t="s">
        <v>17</v>
      </c>
      <c r="E13064" t="s">
        <v>10</v>
      </c>
      <c r="F13064" s="4"/>
      <c r="G13064" s="5"/>
      <c r="H13064" s="4" t="s">
        <v>69</v>
      </c>
      <c r="I13064" s="5">
        <v>10834.57</v>
      </c>
      <c r="J13064" s="4" t="s">
        <v>69</v>
      </c>
      <c r="K13064" s="5">
        <v>15466</v>
      </c>
      <c r="L13064" s="3" t="s">
        <v>70</v>
      </c>
      <c r="M13064" s="6"/>
      <c r="N13064" s="3" t="s">
        <v>70</v>
      </c>
      <c r="O13064" s="3"/>
    </row>
    <row r="13065" spans="2:15" x14ac:dyDescent="0.25">
      <c r="B13065" t="s">
        <v>63</v>
      </c>
      <c r="C13065" t="s">
        <v>39</v>
      </c>
      <c r="D13065" t="s">
        <v>17</v>
      </c>
      <c r="E13065" t="s">
        <v>12</v>
      </c>
      <c r="F13065" s="4" t="s">
        <v>69</v>
      </c>
      <c r="G13065" s="5">
        <v>13629.4434</v>
      </c>
      <c r="H13065" s="4" t="s">
        <v>69</v>
      </c>
      <c r="I13065" s="5">
        <v>7167.77</v>
      </c>
      <c r="J13065" s="4"/>
      <c r="K13065" s="5"/>
      <c r="L13065" s="3" t="s">
        <v>70</v>
      </c>
      <c r="M13065" s="6">
        <v>0.90149005897231604</v>
      </c>
      <c r="N13065" s="3" t="s">
        <v>70</v>
      </c>
      <c r="O13065" s="3"/>
    </row>
    <row r="13066" spans="2:15" x14ac:dyDescent="0.25">
      <c r="B13066" t="s">
        <v>63</v>
      </c>
      <c r="C13066" t="s">
        <v>39</v>
      </c>
      <c r="D13066" t="s">
        <v>17</v>
      </c>
      <c r="E13066" t="s">
        <v>24</v>
      </c>
      <c r="F13066" s="4"/>
      <c r="G13066" s="5"/>
      <c r="H13066" s="4" t="s">
        <v>69</v>
      </c>
      <c r="I13066" s="5">
        <v>1702.59</v>
      </c>
      <c r="J13066" s="4">
        <v>6</v>
      </c>
      <c r="K13066" s="5">
        <v>39073.57</v>
      </c>
      <c r="L13066" s="3" t="s">
        <v>70</v>
      </c>
      <c r="M13066" s="6"/>
      <c r="N13066" s="3"/>
      <c r="O13066" s="3"/>
    </row>
    <row r="13067" spans="2:15" x14ac:dyDescent="0.25">
      <c r="B13067" t="s">
        <v>63</v>
      </c>
      <c r="C13067" t="s">
        <v>39</v>
      </c>
      <c r="D13067" t="s">
        <v>17</v>
      </c>
      <c r="E13067" t="s">
        <v>13</v>
      </c>
      <c r="F13067" s="4">
        <v>36</v>
      </c>
      <c r="G13067" s="5">
        <v>115088.4486</v>
      </c>
      <c r="H13067" s="4">
        <v>44</v>
      </c>
      <c r="I13067" s="5">
        <v>30306.720000000001</v>
      </c>
      <c r="J13067" s="4">
        <v>49</v>
      </c>
      <c r="K13067" s="5">
        <v>36483.32</v>
      </c>
      <c r="L13067" s="3">
        <v>-0.18181818181818199</v>
      </c>
      <c r="M13067" s="6">
        <v>2.7974564255056298</v>
      </c>
      <c r="N13067" s="3">
        <v>-0.26530612244898</v>
      </c>
      <c r="O13067" s="3">
        <v>2.1545497668523601</v>
      </c>
    </row>
    <row r="13068" spans="2:15" x14ac:dyDescent="0.25">
      <c r="B13068" t="s">
        <v>63</v>
      </c>
      <c r="C13068" t="s">
        <v>39</v>
      </c>
      <c r="D13068" t="s">
        <v>17</v>
      </c>
      <c r="E13068" t="s">
        <v>15</v>
      </c>
      <c r="F13068" s="4">
        <v>209</v>
      </c>
      <c r="G13068" s="5">
        <v>520072.46279999899</v>
      </c>
      <c r="H13068" s="4">
        <v>455</v>
      </c>
      <c r="I13068" s="5">
        <v>954136.79199999897</v>
      </c>
      <c r="J13068" s="4">
        <v>322</v>
      </c>
      <c r="K13068" s="5">
        <v>525872</v>
      </c>
      <c r="L13068" s="3">
        <v>-0.54065934065934096</v>
      </c>
      <c r="M13068" s="6">
        <v>-0.454928824503395</v>
      </c>
      <c r="N13068" s="3">
        <v>-0.35093167701863398</v>
      </c>
      <c r="O13068" s="3">
        <v>-1.10284198436138E-2</v>
      </c>
    </row>
    <row r="13069" spans="2:15" x14ac:dyDescent="0.25">
      <c r="B13069" t="s">
        <v>63</v>
      </c>
      <c r="C13069" t="s">
        <v>39</v>
      </c>
      <c r="D13069" t="s">
        <v>17</v>
      </c>
      <c r="E13069" t="s">
        <v>22</v>
      </c>
      <c r="F13069" s="4" t="s">
        <v>69</v>
      </c>
      <c r="G13069" s="5">
        <v>681.15599999999995</v>
      </c>
      <c r="H13069" s="4" t="s">
        <v>69</v>
      </c>
      <c r="I13069" s="5">
        <v>3891.34</v>
      </c>
      <c r="J13069" s="4"/>
      <c r="K13069" s="5"/>
      <c r="L13069" s="3" t="s">
        <v>70</v>
      </c>
      <c r="M13069" s="6">
        <v>-0.82495592777809201</v>
      </c>
      <c r="N13069" s="3" t="s">
        <v>70</v>
      </c>
      <c r="O13069" s="3"/>
    </row>
    <row r="13070" spans="2:15" x14ac:dyDescent="0.25">
      <c r="B13070" t="s">
        <v>63</v>
      </c>
      <c r="C13070" t="s">
        <v>39</v>
      </c>
      <c r="D13070" t="s">
        <v>17</v>
      </c>
      <c r="E13070" t="s">
        <v>25</v>
      </c>
      <c r="F13070" s="4">
        <v>10</v>
      </c>
      <c r="G13070" s="5">
        <v>23260.962599999999</v>
      </c>
      <c r="H13070" s="4">
        <v>8</v>
      </c>
      <c r="I13070" s="5">
        <v>16910.54</v>
      </c>
      <c r="J13070" s="4" t="s">
        <v>69</v>
      </c>
      <c r="K13070" s="5">
        <v>4577</v>
      </c>
      <c r="L13070" s="3">
        <v>0.25</v>
      </c>
      <c r="M13070" s="6">
        <v>0.37553044432643801</v>
      </c>
      <c r="N13070" s="3" t="s">
        <v>70</v>
      </c>
      <c r="O13070" s="3">
        <v>4.0821417085427099</v>
      </c>
    </row>
    <row r="13071" spans="2:15" x14ac:dyDescent="0.25">
      <c r="B13071" t="s">
        <v>63</v>
      </c>
      <c r="C13071" t="s">
        <v>39</v>
      </c>
      <c r="D13071" t="s">
        <v>17</v>
      </c>
      <c r="E13071" t="s">
        <v>16</v>
      </c>
      <c r="F13071" s="4">
        <v>114</v>
      </c>
      <c r="G13071" s="5">
        <v>202724.136</v>
      </c>
      <c r="H13071" s="4">
        <v>57</v>
      </c>
      <c r="I13071" s="5">
        <v>106718.094</v>
      </c>
      <c r="J13071" s="4">
        <v>61</v>
      </c>
      <c r="K13071" s="5">
        <v>104428</v>
      </c>
      <c r="L13071" s="3">
        <v>1</v>
      </c>
      <c r="M13071" s="6">
        <v>0.89962290743310702</v>
      </c>
      <c r="N13071" s="3">
        <v>0.86885245901639396</v>
      </c>
      <c r="O13071" s="3">
        <v>0.94128141877657201</v>
      </c>
    </row>
    <row r="13072" spans="2:15" x14ac:dyDescent="0.25">
      <c r="B13072" t="s">
        <v>63</v>
      </c>
      <c r="C13072" t="s">
        <v>39</v>
      </c>
      <c r="D13072" t="s">
        <v>19</v>
      </c>
      <c r="E13072" t="s">
        <v>7</v>
      </c>
      <c r="F13072" s="4">
        <v>13</v>
      </c>
      <c r="G13072" s="5">
        <v>22905.75</v>
      </c>
      <c r="H13072" s="4">
        <v>35</v>
      </c>
      <c r="I13072" s="5">
        <v>85755</v>
      </c>
      <c r="J13072" s="4">
        <v>35</v>
      </c>
      <c r="K13072" s="5">
        <v>73037</v>
      </c>
      <c r="L13072" s="3">
        <v>-0.628571428571429</v>
      </c>
      <c r="M13072" s="6">
        <v>-0.732893125765262</v>
      </c>
      <c r="N13072" s="3">
        <v>-0.628571428571429</v>
      </c>
      <c r="O13072" s="3">
        <v>-0.68638156003121698</v>
      </c>
    </row>
    <row r="13073" spans="2:15" x14ac:dyDescent="0.25">
      <c r="B13073" t="s">
        <v>63</v>
      </c>
      <c r="C13073" t="s">
        <v>39</v>
      </c>
      <c r="D13073" t="s">
        <v>19</v>
      </c>
      <c r="E13073" t="s">
        <v>18</v>
      </c>
      <c r="F13073" s="4">
        <v>11</v>
      </c>
      <c r="G13073" s="5">
        <v>13273.68</v>
      </c>
      <c r="H13073" s="4">
        <v>36</v>
      </c>
      <c r="I13073" s="5">
        <v>43824</v>
      </c>
      <c r="J13073" s="4">
        <v>33</v>
      </c>
      <c r="K13073" s="5">
        <v>86857.44</v>
      </c>
      <c r="L13073" s="3">
        <v>-0.69444444444444398</v>
      </c>
      <c r="M13073" s="6">
        <v>-0.69711391018619895</v>
      </c>
      <c r="N13073" s="3">
        <v>-0.66666666666666696</v>
      </c>
      <c r="O13073" s="3">
        <v>-0.84717854912601598</v>
      </c>
    </row>
    <row r="13074" spans="2:15" x14ac:dyDescent="0.25">
      <c r="B13074" t="s">
        <v>63</v>
      </c>
      <c r="C13074" t="s">
        <v>39</v>
      </c>
      <c r="D13074" t="s">
        <v>19</v>
      </c>
      <c r="E13074" t="s">
        <v>8</v>
      </c>
      <c r="F13074" s="4">
        <v>11</v>
      </c>
      <c r="G13074" s="5">
        <v>27209.16</v>
      </c>
      <c r="H13074" s="4">
        <v>25</v>
      </c>
      <c r="I13074" s="5">
        <v>57463</v>
      </c>
      <c r="J13074" s="4">
        <v>26</v>
      </c>
      <c r="K13074" s="5">
        <v>114338.29</v>
      </c>
      <c r="L13074" s="3">
        <v>-0.56000000000000005</v>
      </c>
      <c r="M13074" s="6">
        <v>-0.526492525625185</v>
      </c>
      <c r="N13074" s="3">
        <v>-0.57692307692307698</v>
      </c>
      <c r="O13074" s="3">
        <v>-0.76202932543420099</v>
      </c>
    </row>
    <row r="13075" spans="2:15" x14ac:dyDescent="0.25">
      <c r="B13075" t="s">
        <v>63</v>
      </c>
      <c r="C13075" t="s">
        <v>39</v>
      </c>
      <c r="D13075" t="s">
        <v>19</v>
      </c>
      <c r="E13075" t="s">
        <v>21</v>
      </c>
      <c r="F13075" s="4">
        <v>18</v>
      </c>
      <c r="G13075" s="5">
        <v>63454.309500000003</v>
      </c>
      <c r="H13075" s="4">
        <v>42</v>
      </c>
      <c r="I13075" s="5">
        <v>73392</v>
      </c>
      <c r="J13075" s="4">
        <v>58</v>
      </c>
      <c r="K13075" s="5">
        <v>88963</v>
      </c>
      <c r="L13075" s="3">
        <v>-0.57142857142857095</v>
      </c>
      <c r="M13075" s="6">
        <v>-0.13540563685415299</v>
      </c>
      <c r="N13075" s="3">
        <v>-0.68965517241379304</v>
      </c>
      <c r="O13075" s="3">
        <v>-0.28673370389937403</v>
      </c>
    </row>
    <row r="13076" spans="2:15" x14ac:dyDescent="0.25">
      <c r="B13076" t="s">
        <v>63</v>
      </c>
      <c r="C13076" t="s">
        <v>39</v>
      </c>
      <c r="D13076" t="s">
        <v>19</v>
      </c>
      <c r="E13076" t="s">
        <v>9</v>
      </c>
      <c r="F13076" s="4">
        <v>80</v>
      </c>
      <c r="G13076" s="5">
        <v>322522.95150000002</v>
      </c>
      <c r="H13076" s="4">
        <v>314</v>
      </c>
      <c r="I13076" s="5">
        <v>529179.47</v>
      </c>
      <c r="J13076" s="4">
        <v>267</v>
      </c>
      <c r="K13076" s="5">
        <v>475174.7</v>
      </c>
      <c r="L13076" s="3">
        <v>-0.74522292993630601</v>
      </c>
      <c r="M13076" s="6">
        <v>-0.39052255466373198</v>
      </c>
      <c r="N13076" s="3">
        <v>-0.70037453183520604</v>
      </c>
      <c r="O13076" s="3">
        <v>-0.32125394828470499</v>
      </c>
    </row>
    <row r="13077" spans="2:15" x14ac:dyDescent="0.25">
      <c r="B13077" t="s">
        <v>63</v>
      </c>
      <c r="C13077" t="s">
        <v>39</v>
      </c>
      <c r="D13077" t="s">
        <v>19</v>
      </c>
      <c r="E13077" t="s">
        <v>10</v>
      </c>
      <c r="F13077" s="4" t="s">
        <v>69</v>
      </c>
      <c r="G13077" s="5">
        <v>9095.9699999999993</v>
      </c>
      <c r="H13077" s="4" t="s">
        <v>69</v>
      </c>
      <c r="I13077" s="5">
        <v>1204</v>
      </c>
      <c r="J13077" s="4" t="s">
        <v>69</v>
      </c>
      <c r="K13077" s="5">
        <v>4705</v>
      </c>
      <c r="L13077" s="3" t="s">
        <v>70</v>
      </c>
      <c r="M13077" s="6">
        <v>6.55479235880399</v>
      </c>
      <c r="N13077" s="3" t="s">
        <v>70</v>
      </c>
      <c r="O13077" s="3">
        <v>0.93325611052072199</v>
      </c>
    </row>
    <row r="13078" spans="2:15" x14ac:dyDescent="0.25">
      <c r="B13078" t="s">
        <v>63</v>
      </c>
      <c r="C13078" t="s">
        <v>39</v>
      </c>
      <c r="D13078" t="s">
        <v>19</v>
      </c>
      <c r="E13078" t="s">
        <v>12</v>
      </c>
      <c r="F13078" s="4" t="s">
        <v>69</v>
      </c>
      <c r="G13078" s="5">
        <v>860.76</v>
      </c>
      <c r="H13078" s="4" t="s">
        <v>69</v>
      </c>
      <c r="I13078" s="5">
        <v>1548</v>
      </c>
      <c r="J13078" s="4"/>
      <c r="K13078" s="5"/>
      <c r="L13078" s="3" t="s">
        <v>70</v>
      </c>
      <c r="M13078" s="6">
        <v>-0.44395348837209297</v>
      </c>
      <c r="N13078" s="3" t="s">
        <v>70</v>
      </c>
      <c r="O13078" s="3"/>
    </row>
    <row r="13079" spans="2:15" x14ac:dyDescent="0.25">
      <c r="B13079" t="s">
        <v>63</v>
      </c>
      <c r="C13079" t="s">
        <v>39</v>
      </c>
      <c r="D13079" t="s">
        <v>19</v>
      </c>
      <c r="E13079" t="s">
        <v>24</v>
      </c>
      <c r="F13079" s="4" t="s">
        <v>69</v>
      </c>
      <c r="G13079" s="5">
        <v>12241.26</v>
      </c>
      <c r="H13079" s="4" t="s">
        <v>69</v>
      </c>
      <c r="I13079" s="5">
        <v>11574</v>
      </c>
      <c r="J13079" s="4" t="s">
        <v>69</v>
      </c>
      <c r="K13079" s="5">
        <v>5408</v>
      </c>
      <c r="L13079" s="3" t="s">
        <v>70</v>
      </c>
      <c r="M13079" s="6">
        <v>5.7651632970451103E-2</v>
      </c>
      <c r="N13079" s="3" t="s">
        <v>70</v>
      </c>
      <c r="O13079" s="3">
        <v>1.2635465976331399</v>
      </c>
    </row>
    <row r="13080" spans="2:15" x14ac:dyDescent="0.25">
      <c r="B13080" t="s">
        <v>63</v>
      </c>
      <c r="C13080" t="s">
        <v>39</v>
      </c>
      <c r="D13080" t="s">
        <v>19</v>
      </c>
      <c r="E13080" t="s">
        <v>13</v>
      </c>
      <c r="F13080" s="4">
        <v>11</v>
      </c>
      <c r="G13080" s="5">
        <v>9897.84</v>
      </c>
      <c r="H13080" s="4">
        <v>29</v>
      </c>
      <c r="I13080" s="5">
        <v>23511</v>
      </c>
      <c r="J13080" s="4">
        <v>36</v>
      </c>
      <c r="K13080" s="5">
        <v>21655</v>
      </c>
      <c r="L13080" s="3">
        <v>-0.62068965517241403</v>
      </c>
      <c r="M13080" s="6">
        <v>-0.57901237718514698</v>
      </c>
      <c r="N13080" s="3">
        <v>-0.69444444444444398</v>
      </c>
      <c r="O13080" s="3">
        <v>-0.54293050103902096</v>
      </c>
    </row>
    <row r="13081" spans="2:15" x14ac:dyDescent="0.25">
      <c r="B13081" t="s">
        <v>63</v>
      </c>
      <c r="C13081" t="s">
        <v>39</v>
      </c>
      <c r="D13081" t="s">
        <v>19</v>
      </c>
      <c r="E13081" t="s">
        <v>15</v>
      </c>
      <c r="F13081" s="4">
        <v>13</v>
      </c>
      <c r="G13081" s="5">
        <v>32802</v>
      </c>
      <c r="H13081" s="4">
        <v>99</v>
      </c>
      <c r="I13081" s="5">
        <v>224198</v>
      </c>
      <c r="J13081" s="4">
        <v>55</v>
      </c>
      <c r="K13081" s="5">
        <v>84152</v>
      </c>
      <c r="L13081" s="3">
        <v>-0.86868686868686895</v>
      </c>
      <c r="M13081" s="6">
        <v>-0.85369182597525395</v>
      </c>
      <c r="N13081" s="3">
        <v>-0.763636363636364</v>
      </c>
      <c r="O13081" s="3">
        <v>-0.61020534271318605</v>
      </c>
    </row>
    <row r="13082" spans="2:15" x14ac:dyDescent="0.25">
      <c r="B13082" t="s">
        <v>63</v>
      </c>
      <c r="C13082" t="s">
        <v>39</v>
      </c>
      <c r="D13082" t="s">
        <v>19</v>
      </c>
      <c r="E13082" t="s">
        <v>25</v>
      </c>
      <c r="F13082" s="4"/>
      <c r="G13082" s="5"/>
      <c r="H13082" s="4">
        <v>6</v>
      </c>
      <c r="I13082" s="5">
        <v>8418</v>
      </c>
      <c r="J13082" s="4" t="s">
        <v>69</v>
      </c>
      <c r="K13082" s="5">
        <v>5692</v>
      </c>
      <c r="L13082" s="3"/>
      <c r="M13082" s="6"/>
      <c r="N13082" s="3" t="s">
        <v>70</v>
      </c>
      <c r="O13082" s="3"/>
    </row>
    <row r="13083" spans="2:15" x14ac:dyDescent="0.25">
      <c r="B13083" t="s">
        <v>63</v>
      </c>
      <c r="C13083" t="s">
        <v>39</v>
      </c>
      <c r="D13083" t="s">
        <v>19</v>
      </c>
      <c r="E13083" t="s">
        <v>16</v>
      </c>
      <c r="F13083" s="4">
        <v>8</v>
      </c>
      <c r="G13083" s="5">
        <v>12693.03</v>
      </c>
      <c r="H13083" s="4">
        <v>14</v>
      </c>
      <c r="I13083" s="5">
        <v>22283</v>
      </c>
      <c r="J13083" s="4" t="s">
        <v>69</v>
      </c>
      <c r="K13083" s="5">
        <v>3650</v>
      </c>
      <c r="L13083" s="3">
        <v>-0.42857142857142899</v>
      </c>
      <c r="M13083" s="6">
        <v>-0.43037158371853002</v>
      </c>
      <c r="N13083" s="3" t="s">
        <v>70</v>
      </c>
      <c r="O13083" s="3">
        <v>2.47754246575342</v>
      </c>
    </row>
    <row r="13084" spans="2:15" x14ac:dyDescent="0.25">
      <c r="B13084" t="s">
        <v>63</v>
      </c>
      <c r="C13084" t="s">
        <v>39</v>
      </c>
      <c r="D13084" t="s">
        <v>23</v>
      </c>
      <c r="E13084" t="s">
        <v>7</v>
      </c>
      <c r="F13084" s="4">
        <v>25</v>
      </c>
      <c r="G13084" s="5">
        <v>84383.565600000002</v>
      </c>
      <c r="H13084" s="4">
        <v>144</v>
      </c>
      <c r="I13084" s="5">
        <v>236035</v>
      </c>
      <c r="J13084" s="4">
        <v>114</v>
      </c>
      <c r="K13084" s="5">
        <v>198486.6</v>
      </c>
      <c r="L13084" s="3">
        <v>-0.82638888888888895</v>
      </c>
      <c r="M13084" s="6">
        <v>-0.642495538373546</v>
      </c>
      <c r="N13084" s="3">
        <v>-0.78070175438596501</v>
      </c>
      <c r="O13084" s="3">
        <v>-0.57486517679279103</v>
      </c>
    </row>
    <row r="13085" spans="2:15" x14ac:dyDescent="0.25">
      <c r="B13085" t="s">
        <v>63</v>
      </c>
      <c r="C13085" t="s">
        <v>39</v>
      </c>
      <c r="D13085" t="s">
        <v>23</v>
      </c>
      <c r="E13085" t="s">
        <v>20</v>
      </c>
      <c r="F13085" s="4" t="s">
        <v>69</v>
      </c>
      <c r="G13085" s="5">
        <v>12184.56</v>
      </c>
      <c r="H13085" s="4"/>
      <c r="I13085" s="5"/>
      <c r="J13085" s="4"/>
      <c r="K13085" s="5"/>
      <c r="L13085" s="3" t="s">
        <v>70</v>
      </c>
      <c r="M13085" s="6"/>
      <c r="N13085" s="3" t="s">
        <v>70</v>
      </c>
      <c r="O13085" s="3"/>
    </row>
    <row r="13086" spans="2:15" x14ac:dyDescent="0.25">
      <c r="B13086" t="s">
        <v>63</v>
      </c>
      <c r="C13086" t="s">
        <v>39</v>
      </c>
      <c r="D13086" t="s">
        <v>23</v>
      </c>
      <c r="E13086" t="s">
        <v>18</v>
      </c>
      <c r="F13086" s="4">
        <v>62</v>
      </c>
      <c r="G13086" s="5">
        <v>114152.046</v>
      </c>
      <c r="H13086" s="4">
        <v>117</v>
      </c>
      <c r="I13086" s="5">
        <v>160922.07999999999</v>
      </c>
      <c r="J13086" s="4">
        <v>156</v>
      </c>
      <c r="K13086" s="5">
        <v>221596.35</v>
      </c>
      <c r="L13086" s="3">
        <v>-0.47008547008547003</v>
      </c>
      <c r="M13086" s="6">
        <v>-0.29063776704849997</v>
      </c>
      <c r="N13086" s="3">
        <v>-0.60256410256410298</v>
      </c>
      <c r="O13086" s="3">
        <v>-0.48486495377744299</v>
      </c>
    </row>
    <row r="13087" spans="2:15" x14ac:dyDescent="0.25">
      <c r="B13087" t="s">
        <v>63</v>
      </c>
      <c r="C13087" t="s">
        <v>39</v>
      </c>
      <c r="D13087" t="s">
        <v>23</v>
      </c>
      <c r="E13087" t="s">
        <v>8</v>
      </c>
      <c r="F13087" s="4">
        <v>50</v>
      </c>
      <c r="G13087" s="5">
        <v>264282.9792</v>
      </c>
      <c r="H13087" s="4">
        <v>85</v>
      </c>
      <c r="I13087" s="5">
        <v>346440.75</v>
      </c>
      <c r="J13087" s="4">
        <v>105</v>
      </c>
      <c r="K13087" s="5">
        <v>576875.41</v>
      </c>
      <c r="L13087" s="3">
        <v>-0.41176470588235298</v>
      </c>
      <c r="M13087" s="6">
        <v>-0.23714811493740201</v>
      </c>
      <c r="N13087" s="3">
        <v>-0.52380952380952395</v>
      </c>
      <c r="O13087" s="3">
        <v>-0.54187165093412404</v>
      </c>
    </row>
    <row r="13088" spans="2:15" x14ac:dyDescent="0.25">
      <c r="B13088" t="s">
        <v>63</v>
      </c>
      <c r="C13088" t="s">
        <v>39</v>
      </c>
      <c r="D13088" t="s">
        <v>23</v>
      </c>
      <c r="E13088" t="s">
        <v>21</v>
      </c>
      <c r="F13088" s="4">
        <v>92</v>
      </c>
      <c r="G13088" s="5">
        <v>475104.495</v>
      </c>
      <c r="H13088" s="4">
        <v>136</v>
      </c>
      <c r="I13088" s="5">
        <v>495707.91</v>
      </c>
      <c r="J13088" s="4">
        <v>418</v>
      </c>
      <c r="K13088" s="5">
        <v>1567891.8</v>
      </c>
      <c r="L13088" s="3">
        <v>-0.32352941176470601</v>
      </c>
      <c r="M13088" s="6">
        <v>-4.1563619592030698E-2</v>
      </c>
      <c r="N13088" s="3">
        <v>-0.77990430622009599</v>
      </c>
      <c r="O13088" s="3">
        <v>-0.69697877430062405</v>
      </c>
    </row>
    <row r="13089" spans="2:15" x14ac:dyDescent="0.25">
      <c r="B13089" t="s">
        <v>63</v>
      </c>
      <c r="C13089" t="s">
        <v>39</v>
      </c>
      <c r="D13089" t="s">
        <v>23</v>
      </c>
      <c r="E13089" t="s">
        <v>9</v>
      </c>
      <c r="F13089" s="4">
        <v>277</v>
      </c>
      <c r="G13089" s="5">
        <v>1124959.1555999999</v>
      </c>
      <c r="H13089" s="4">
        <v>302</v>
      </c>
      <c r="I13089" s="5">
        <v>1044382.19</v>
      </c>
      <c r="J13089" s="4">
        <v>395</v>
      </c>
      <c r="K13089" s="5">
        <v>1363828.24</v>
      </c>
      <c r="L13089" s="3">
        <v>-8.2781456953642404E-2</v>
      </c>
      <c r="M13089" s="6">
        <v>7.7152757267910904E-2</v>
      </c>
      <c r="N13089" s="3">
        <v>-0.29873417721519002</v>
      </c>
      <c r="O13089" s="3">
        <v>-0.17514601721401599</v>
      </c>
    </row>
    <row r="13090" spans="2:15" x14ac:dyDescent="0.25">
      <c r="B13090" t="s">
        <v>63</v>
      </c>
      <c r="C13090" t="s">
        <v>39</v>
      </c>
      <c r="D13090" t="s">
        <v>23</v>
      </c>
      <c r="E13090" t="s">
        <v>10</v>
      </c>
      <c r="F13090" s="4">
        <v>47</v>
      </c>
      <c r="G13090" s="5">
        <v>122368.65</v>
      </c>
      <c r="H13090" s="4">
        <v>60</v>
      </c>
      <c r="I13090" s="5">
        <v>137231.79999999999</v>
      </c>
      <c r="J13090" s="4">
        <v>79</v>
      </c>
      <c r="K13090" s="5">
        <v>185866.23999999999</v>
      </c>
      <c r="L13090" s="3">
        <v>-0.21666666666666701</v>
      </c>
      <c r="M13090" s="6">
        <v>-0.108306893883196</v>
      </c>
      <c r="N13090" s="3">
        <v>-0.405063291139241</v>
      </c>
      <c r="O13090" s="3">
        <v>-0.34163057260963597</v>
      </c>
    </row>
    <row r="13091" spans="2:15" x14ac:dyDescent="0.25">
      <c r="B13091" t="s">
        <v>63</v>
      </c>
      <c r="C13091" t="s">
        <v>39</v>
      </c>
      <c r="D13091" t="s">
        <v>23</v>
      </c>
      <c r="E13091" t="s">
        <v>11</v>
      </c>
      <c r="F13091" s="4" t="s">
        <v>69</v>
      </c>
      <c r="G13091" s="5">
        <v>7090.83</v>
      </c>
      <c r="H13091" s="4" t="s">
        <v>69</v>
      </c>
      <c r="I13091" s="5">
        <v>2076</v>
      </c>
      <c r="J13091" s="4">
        <v>5</v>
      </c>
      <c r="K13091" s="5">
        <v>10996.8</v>
      </c>
      <c r="L13091" s="3" t="s">
        <v>70</v>
      </c>
      <c r="M13091" s="6">
        <v>2.4156213872832399</v>
      </c>
      <c r="N13091" s="3" t="s">
        <v>70</v>
      </c>
      <c r="O13091" s="3">
        <v>-0.35519151025752899</v>
      </c>
    </row>
    <row r="13092" spans="2:15" x14ac:dyDescent="0.25">
      <c r="B13092" t="s">
        <v>63</v>
      </c>
      <c r="C13092" t="s">
        <v>39</v>
      </c>
      <c r="D13092" t="s">
        <v>23</v>
      </c>
      <c r="E13092" t="s">
        <v>12</v>
      </c>
      <c r="F13092" s="4">
        <v>22</v>
      </c>
      <c r="G13092" s="5">
        <v>56701.05</v>
      </c>
      <c r="H13092" s="4">
        <v>30</v>
      </c>
      <c r="I13092" s="5">
        <v>56484</v>
      </c>
      <c r="J13092" s="4">
        <v>14</v>
      </c>
      <c r="K13092" s="5">
        <v>20148</v>
      </c>
      <c r="L13092" s="3">
        <v>-0.266666666666667</v>
      </c>
      <c r="M13092" s="6">
        <v>3.84268111323571E-3</v>
      </c>
      <c r="N13092" s="3">
        <v>0.57142857142857095</v>
      </c>
      <c r="O13092" s="3">
        <v>1.8142272185824899</v>
      </c>
    </row>
    <row r="13093" spans="2:15" x14ac:dyDescent="0.25">
      <c r="B13093" t="s">
        <v>63</v>
      </c>
      <c r="C13093" t="s">
        <v>39</v>
      </c>
      <c r="D13093" t="s">
        <v>23</v>
      </c>
      <c r="E13093" t="s">
        <v>24</v>
      </c>
      <c r="F13093" s="4">
        <v>17</v>
      </c>
      <c r="G13093" s="5">
        <v>123585.36900000001</v>
      </c>
      <c r="H13093" s="4">
        <v>217</v>
      </c>
      <c r="I13093" s="5">
        <v>409677.6</v>
      </c>
      <c r="J13093" s="4">
        <v>146</v>
      </c>
      <c r="K13093" s="5">
        <v>464253.48</v>
      </c>
      <c r="L13093" s="3">
        <v>-0.92165898617511499</v>
      </c>
      <c r="M13093" s="6">
        <v>-0.698335059080604</v>
      </c>
      <c r="N13093" s="3">
        <v>-0.88356164383561597</v>
      </c>
      <c r="O13093" s="3">
        <v>-0.73379764649260104</v>
      </c>
    </row>
    <row r="13094" spans="2:15" x14ac:dyDescent="0.25">
      <c r="B13094" t="s">
        <v>63</v>
      </c>
      <c r="C13094" t="s">
        <v>39</v>
      </c>
      <c r="D13094" t="s">
        <v>23</v>
      </c>
      <c r="E13094" t="s">
        <v>13</v>
      </c>
      <c r="F13094" s="4">
        <v>20</v>
      </c>
      <c r="G13094" s="5">
        <v>45735.99</v>
      </c>
      <c r="H13094" s="4">
        <v>32</v>
      </c>
      <c r="I13094" s="5">
        <v>112475</v>
      </c>
      <c r="J13094" s="4">
        <v>37</v>
      </c>
      <c r="K13094" s="5">
        <v>92886</v>
      </c>
      <c r="L13094" s="3">
        <v>-0.375</v>
      </c>
      <c r="M13094" s="6">
        <v>-0.59336750388975301</v>
      </c>
      <c r="N13094" s="3">
        <v>-0.45945945945945899</v>
      </c>
      <c r="O13094" s="3">
        <v>-0.50761158839868203</v>
      </c>
    </row>
    <row r="13095" spans="2:15" x14ac:dyDescent="0.25">
      <c r="B13095" t="s">
        <v>63</v>
      </c>
      <c r="C13095" t="s">
        <v>39</v>
      </c>
      <c r="D13095" t="s">
        <v>23</v>
      </c>
      <c r="E13095" t="s">
        <v>15</v>
      </c>
      <c r="F13095" s="4">
        <v>572</v>
      </c>
      <c r="G13095" s="5">
        <v>1431698.2679999999</v>
      </c>
      <c r="H13095" s="4">
        <v>768</v>
      </c>
      <c r="I13095" s="5">
        <v>1895721.6640000001</v>
      </c>
      <c r="J13095" s="4">
        <v>447</v>
      </c>
      <c r="K13095" s="5">
        <v>925636.62400000205</v>
      </c>
      <c r="L13095" s="3">
        <v>-0.25520833333333298</v>
      </c>
      <c r="M13095" s="6">
        <v>-0.24477401129705001</v>
      </c>
      <c r="N13095" s="3">
        <v>0.27964205816554799</v>
      </c>
      <c r="O13095" s="3">
        <v>0.54671739522700402</v>
      </c>
    </row>
    <row r="13096" spans="2:15" x14ac:dyDescent="0.25">
      <c r="B13096" t="s">
        <v>63</v>
      </c>
      <c r="C13096" t="s">
        <v>39</v>
      </c>
      <c r="D13096" t="s">
        <v>23</v>
      </c>
      <c r="E13096" t="s">
        <v>22</v>
      </c>
      <c r="F13096" s="4">
        <v>39</v>
      </c>
      <c r="G13096" s="5">
        <v>138087.62400000001</v>
      </c>
      <c r="H13096" s="4">
        <v>33</v>
      </c>
      <c r="I13096" s="5">
        <v>92883.6</v>
      </c>
      <c r="J13096" s="4"/>
      <c r="K13096" s="5"/>
      <c r="L13096" s="3">
        <v>0.18181818181818199</v>
      </c>
      <c r="M13096" s="6">
        <v>0.48667390152836398</v>
      </c>
      <c r="N13096" s="3"/>
      <c r="O13096" s="3"/>
    </row>
    <row r="13097" spans="2:15" x14ac:dyDescent="0.25">
      <c r="B13097" t="s">
        <v>63</v>
      </c>
      <c r="C13097" t="s">
        <v>39</v>
      </c>
      <c r="D13097" t="s">
        <v>23</v>
      </c>
      <c r="E13097" t="s">
        <v>25</v>
      </c>
      <c r="F13097" s="4">
        <v>14</v>
      </c>
      <c r="G13097" s="5">
        <v>62106.42</v>
      </c>
      <c r="H13097" s="4">
        <v>22</v>
      </c>
      <c r="I13097" s="5">
        <v>59486.9</v>
      </c>
      <c r="J13097" s="4">
        <v>56</v>
      </c>
      <c r="K13097" s="5">
        <v>285024.26</v>
      </c>
      <c r="L13097" s="3">
        <v>-0.36363636363636398</v>
      </c>
      <c r="M13097" s="6">
        <v>4.40352413724703E-2</v>
      </c>
      <c r="N13097" s="3">
        <v>-0.75</v>
      </c>
      <c r="O13097" s="3">
        <v>-0.78210128499237197</v>
      </c>
    </row>
    <row r="13098" spans="2:15" x14ac:dyDescent="0.25">
      <c r="B13098" t="s">
        <v>63</v>
      </c>
      <c r="C13098" t="s">
        <v>39</v>
      </c>
      <c r="D13098" t="s">
        <v>23</v>
      </c>
      <c r="E13098" t="s">
        <v>16</v>
      </c>
      <c r="F13098" s="4">
        <v>35</v>
      </c>
      <c r="G13098" s="5">
        <v>51043.89</v>
      </c>
      <c r="H13098" s="4">
        <v>60</v>
      </c>
      <c r="I13098" s="5">
        <v>84722.9</v>
      </c>
      <c r="J13098" s="4">
        <v>69</v>
      </c>
      <c r="K13098" s="5">
        <v>80898.823999999993</v>
      </c>
      <c r="L13098" s="3">
        <v>-0.41666666666666702</v>
      </c>
      <c r="M13098" s="6">
        <v>-0.39751956082711998</v>
      </c>
      <c r="N13098" s="3">
        <v>-0.49275362318840599</v>
      </c>
      <c r="O13098" s="3">
        <v>-0.36904039544505601</v>
      </c>
    </row>
    <row r="13099" spans="2:15" x14ac:dyDescent="0.25">
      <c r="B13099" t="s">
        <v>63</v>
      </c>
      <c r="C13099" t="s">
        <v>39</v>
      </c>
      <c r="D13099" t="s">
        <v>29</v>
      </c>
      <c r="E13099" t="s">
        <v>7</v>
      </c>
      <c r="F13099" s="4"/>
      <c r="G13099" s="5"/>
      <c r="H13099" s="4" t="s">
        <v>69</v>
      </c>
      <c r="I13099" s="5">
        <v>1452</v>
      </c>
      <c r="J13099" s="4"/>
      <c r="K13099" s="5"/>
      <c r="L13099" s="3" t="s">
        <v>70</v>
      </c>
      <c r="M13099" s="6"/>
      <c r="N13099" s="3"/>
      <c r="O13099" s="3"/>
    </row>
    <row r="13100" spans="2:15" x14ac:dyDescent="0.25">
      <c r="B13100" t="s">
        <v>63</v>
      </c>
      <c r="C13100" t="s">
        <v>39</v>
      </c>
      <c r="D13100" t="s">
        <v>29</v>
      </c>
      <c r="E13100" t="s">
        <v>9</v>
      </c>
      <c r="F13100" s="4">
        <v>89</v>
      </c>
      <c r="G13100" s="5">
        <v>309288.05</v>
      </c>
      <c r="H13100" s="4">
        <v>80</v>
      </c>
      <c r="I13100" s="5">
        <v>280530.28000000003</v>
      </c>
      <c r="J13100" s="4"/>
      <c r="K13100" s="5"/>
      <c r="L13100" s="3">
        <v>0.1125</v>
      </c>
      <c r="M13100" s="6">
        <v>0.102512178008022</v>
      </c>
      <c r="N13100" s="3"/>
      <c r="O13100" s="3"/>
    </row>
    <row r="13101" spans="2:15" x14ac:dyDescent="0.25">
      <c r="B13101" t="s">
        <v>63</v>
      </c>
      <c r="C13101" t="s">
        <v>39</v>
      </c>
      <c r="D13101" t="s">
        <v>29</v>
      </c>
      <c r="E13101" t="s">
        <v>10</v>
      </c>
      <c r="F13101" s="4"/>
      <c r="G13101" s="5"/>
      <c r="H13101" s="4" t="s">
        <v>69</v>
      </c>
      <c r="I13101" s="5">
        <v>590</v>
      </c>
      <c r="J13101" s="4"/>
      <c r="K13101" s="5"/>
      <c r="L13101" s="3" t="s">
        <v>70</v>
      </c>
      <c r="M13101" s="6"/>
      <c r="N13101" s="3"/>
      <c r="O13101" s="3"/>
    </row>
    <row r="13102" spans="2:15" x14ac:dyDescent="0.25">
      <c r="B13102" t="s">
        <v>63</v>
      </c>
      <c r="C13102" t="s">
        <v>39</v>
      </c>
      <c r="D13102" t="s">
        <v>29</v>
      </c>
      <c r="E13102" t="s">
        <v>25</v>
      </c>
      <c r="F13102" s="4">
        <v>41</v>
      </c>
      <c r="G13102" s="5">
        <v>66941.06</v>
      </c>
      <c r="H13102" s="4">
        <v>60</v>
      </c>
      <c r="I13102" s="5">
        <v>99609</v>
      </c>
      <c r="J13102" s="4"/>
      <c r="K13102" s="5"/>
      <c r="L13102" s="3">
        <v>-0.31666666666666698</v>
      </c>
      <c r="M13102" s="6">
        <v>-0.32796173036573001</v>
      </c>
      <c r="N13102" s="3"/>
      <c r="O13102" s="3"/>
    </row>
    <row r="13103" spans="2:15" x14ac:dyDescent="0.25">
      <c r="B13103" t="s">
        <v>63</v>
      </c>
      <c r="C13103" t="s">
        <v>39</v>
      </c>
      <c r="D13103" t="s">
        <v>29</v>
      </c>
      <c r="E13103" t="s">
        <v>16</v>
      </c>
      <c r="F13103" s="4"/>
      <c r="G13103" s="5"/>
      <c r="H13103" s="4" t="s">
        <v>69</v>
      </c>
      <c r="I13103" s="5">
        <v>797</v>
      </c>
      <c r="J13103" s="4"/>
      <c r="K13103" s="5"/>
      <c r="L13103" s="3" t="s">
        <v>70</v>
      </c>
      <c r="M13103" s="6"/>
      <c r="N13103" s="3"/>
      <c r="O13103" s="3"/>
    </row>
    <row r="13104" spans="2:15" x14ac:dyDescent="0.25">
      <c r="B13104" t="s">
        <v>63</v>
      </c>
      <c r="C13104" t="s">
        <v>40</v>
      </c>
      <c r="D13104" t="s">
        <v>28</v>
      </c>
      <c r="E13104" t="s">
        <v>18</v>
      </c>
      <c r="F13104" s="4"/>
      <c r="G13104" s="5"/>
      <c r="H13104" s="4" t="s">
        <v>69</v>
      </c>
      <c r="I13104" s="5">
        <v>1155</v>
      </c>
      <c r="J13104" s="4"/>
      <c r="K13104" s="5"/>
      <c r="L13104" s="3" t="s">
        <v>70</v>
      </c>
      <c r="M13104" s="6"/>
      <c r="N13104" s="3"/>
      <c r="O13104" s="3"/>
    </row>
    <row r="13105" spans="2:15" x14ac:dyDescent="0.25">
      <c r="B13105" t="s">
        <v>63</v>
      </c>
      <c r="C13105" t="s">
        <v>40</v>
      </c>
      <c r="D13105" t="s">
        <v>28</v>
      </c>
      <c r="E13105" t="s">
        <v>9</v>
      </c>
      <c r="F13105" s="4" t="s">
        <v>69</v>
      </c>
      <c r="G13105" s="5">
        <v>8779.2000000000007</v>
      </c>
      <c r="H13105" s="4">
        <v>6</v>
      </c>
      <c r="I13105" s="5">
        <v>12847.95</v>
      </c>
      <c r="J13105" s="4">
        <v>12</v>
      </c>
      <c r="K13105" s="5">
        <v>23047.26</v>
      </c>
      <c r="L13105" s="3" t="s">
        <v>70</v>
      </c>
      <c r="M13105" s="6">
        <v>-0.31668476293883502</v>
      </c>
      <c r="N13105" s="3" t="s">
        <v>70</v>
      </c>
      <c r="O13105" s="3">
        <v>-0.61907836332822197</v>
      </c>
    </row>
    <row r="13106" spans="2:15" x14ac:dyDescent="0.25">
      <c r="B13106" t="s">
        <v>63</v>
      </c>
      <c r="C13106" t="s">
        <v>40</v>
      </c>
      <c r="D13106" t="s">
        <v>28</v>
      </c>
      <c r="E13106" t="s">
        <v>11</v>
      </c>
      <c r="F13106" s="4"/>
      <c r="G13106" s="5"/>
      <c r="H13106" s="4" t="s">
        <v>69</v>
      </c>
      <c r="I13106" s="5">
        <v>6947</v>
      </c>
      <c r="J13106" s="4" t="s">
        <v>69</v>
      </c>
      <c r="K13106" s="5">
        <v>3259</v>
      </c>
      <c r="L13106" s="3" t="s">
        <v>70</v>
      </c>
      <c r="M13106" s="6"/>
      <c r="N13106" s="3" t="s">
        <v>70</v>
      </c>
      <c r="O13106" s="3"/>
    </row>
    <row r="13107" spans="2:15" x14ac:dyDescent="0.25">
      <c r="B13107" t="s">
        <v>63</v>
      </c>
      <c r="C13107" t="s">
        <v>40</v>
      </c>
      <c r="D13107" t="s">
        <v>28</v>
      </c>
      <c r="E13107" t="s">
        <v>13</v>
      </c>
      <c r="F13107" s="4" t="s">
        <v>69</v>
      </c>
      <c r="G13107" s="5">
        <v>1456</v>
      </c>
      <c r="H13107" s="4" t="s">
        <v>69</v>
      </c>
      <c r="I13107" s="5">
        <v>2148</v>
      </c>
      <c r="J13107" s="4"/>
      <c r="K13107" s="5"/>
      <c r="L13107" s="3" t="s">
        <v>70</v>
      </c>
      <c r="M13107" s="6">
        <v>-0.32216014897579098</v>
      </c>
      <c r="N13107" s="3" t="s">
        <v>70</v>
      </c>
      <c r="O13107" s="3"/>
    </row>
    <row r="13108" spans="2:15" x14ac:dyDescent="0.25">
      <c r="B13108" t="s">
        <v>63</v>
      </c>
      <c r="C13108" t="s">
        <v>40</v>
      </c>
      <c r="D13108" t="s">
        <v>28</v>
      </c>
      <c r="E13108" t="s">
        <v>25</v>
      </c>
      <c r="F13108" s="4" t="s">
        <v>69</v>
      </c>
      <c r="G13108" s="5">
        <v>1157.76</v>
      </c>
      <c r="H13108" s="4"/>
      <c r="I13108" s="5"/>
      <c r="J13108" s="4" t="s">
        <v>69</v>
      </c>
      <c r="K13108" s="5">
        <v>5130.8100000000004</v>
      </c>
      <c r="L13108" s="3" t="s">
        <v>70</v>
      </c>
      <c r="M13108" s="6"/>
      <c r="N13108" s="3" t="s">
        <v>70</v>
      </c>
      <c r="O13108" s="3">
        <v>-0.77435141819712705</v>
      </c>
    </row>
    <row r="13109" spans="2:15" x14ac:dyDescent="0.25">
      <c r="B13109" t="s">
        <v>63</v>
      </c>
      <c r="C13109" t="s">
        <v>40</v>
      </c>
      <c r="D13109" t="s">
        <v>6</v>
      </c>
      <c r="E13109" t="s">
        <v>7</v>
      </c>
      <c r="F13109" s="4">
        <v>12</v>
      </c>
      <c r="G13109" s="5">
        <v>24176.6361</v>
      </c>
      <c r="H13109" s="4">
        <v>43</v>
      </c>
      <c r="I13109" s="5">
        <v>123406.39999999999</v>
      </c>
      <c r="J13109" s="4">
        <v>35</v>
      </c>
      <c r="K13109" s="5">
        <v>82665</v>
      </c>
      <c r="L13109" s="3">
        <v>-0.72093023255813904</v>
      </c>
      <c r="M13109" s="6">
        <v>-0.80408928467243201</v>
      </c>
      <c r="N13109" s="3">
        <v>-0.65714285714285703</v>
      </c>
      <c r="O13109" s="3">
        <v>-0.70753479586281998</v>
      </c>
    </row>
    <row r="13110" spans="2:15" x14ac:dyDescent="0.25">
      <c r="B13110" t="s">
        <v>63</v>
      </c>
      <c r="C13110" t="s">
        <v>40</v>
      </c>
      <c r="D13110" t="s">
        <v>6</v>
      </c>
      <c r="E13110" t="s">
        <v>18</v>
      </c>
      <c r="F13110" s="4">
        <v>15</v>
      </c>
      <c r="G13110" s="5">
        <v>19641.6715</v>
      </c>
      <c r="H13110" s="4">
        <v>24</v>
      </c>
      <c r="I13110" s="5">
        <v>28941.200000000001</v>
      </c>
      <c r="J13110" s="4">
        <v>16</v>
      </c>
      <c r="K13110" s="5">
        <v>14064</v>
      </c>
      <c r="L13110" s="3">
        <v>-0.375</v>
      </c>
      <c r="M13110" s="6">
        <v>-0.321324910508203</v>
      </c>
      <c r="N13110" s="3">
        <v>-6.25E-2</v>
      </c>
      <c r="O13110" s="3">
        <v>0.39659211461888499</v>
      </c>
    </row>
    <row r="13111" spans="2:15" x14ac:dyDescent="0.25">
      <c r="B13111" t="s">
        <v>63</v>
      </c>
      <c r="C13111" t="s">
        <v>40</v>
      </c>
      <c r="D13111" t="s">
        <v>6</v>
      </c>
      <c r="E13111" t="s">
        <v>8</v>
      </c>
      <c r="F13111" s="4">
        <v>22</v>
      </c>
      <c r="G13111" s="5">
        <v>53494.411200000002</v>
      </c>
      <c r="H13111" s="4">
        <v>43</v>
      </c>
      <c r="I13111" s="5">
        <v>94050.32</v>
      </c>
      <c r="J13111" s="4">
        <v>58</v>
      </c>
      <c r="K13111" s="5">
        <v>272841.12</v>
      </c>
      <c r="L13111" s="3">
        <v>-0.48837209302325602</v>
      </c>
      <c r="M13111" s="6">
        <v>-0.431215000650715</v>
      </c>
      <c r="N13111" s="3">
        <v>-0.62068965517241403</v>
      </c>
      <c r="O13111" s="3">
        <v>-0.80393567069362604</v>
      </c>
    </row>
    <row r="13112" spans="2:15" x14ac:dyDescent="0.25">
      <c r="B13112" t="s">
        <v>63</v>
      </c>
      <c r="C13112" t="s">
        <v>40</v>
      </c>
      <c r="D13112" t="s">
        <v>6</v>
      </c>
      <c r="E13112" t="s">
        <v>21</v>
      </c>
      <c r="F13112" s="4">
        <v>170</v>
      </c>
      <c r="G13112" s="5">
        <v>663458.21123599994</v>
      </c>
      <c r="H13112" s="4">
        <v>242</v>
      </c>
      <c r="I13112" s="5">
        <v>594575.011200001</v>
      </c>
      <c r="J13112" s="4">
        <v>325</v>
      </c>
      <c r="K13112" s="5">
        <v>595097.57999999996</v>
      </c>
      <c r="L13112" s="3">
        <v>-0.29752066115702502</v>
      </c>
      <c r="M13112" s="6">
        <v>0.115852833937598</v>
      </c>
      <c r="N13112" s="3">
        <v>-0.47692307692307701</v>
      </c>
      <c r="O13112" s="3">
        <v>0.11487297803496301</v>
      </c>
    </row>
    <row r="13113" spans="2:15" x14ac:dyDescent="0.25">
      <c r="B13113" t="s">
        <v>63</v>
      </c>
      <c r="C13113" t="s">
        <v>40</v>
      </c>
      <c r="D13113" t="s">
        <v>6</v>
      </c>
      <c r="E13113" t="s">
        <v>9</v>
      </c>
      <c r="F13113" s="4">
        <v>711</v>
      </c>
      <c r="G13113" s="5">
        <v>1799507.7667</v>
      </c>
      <c r="H13113" s="4">
        <v>1046</v>
      </c>
      <c r="I13113" s="5">
        <v>2124089.5408000001</v>
      </c>
      <c r="J13113" s="4">
        <v>1195</v>
      </c>
      <c r="K13113" s="5">
        <v>2311785.67</v>
      </c>
      <c r="L13113" s="3">
        <v>-0.32026768642447401</v>
      </c>
      <c r="M13113" s="6">
        <v>-0.15280983586866601</v>
      </c>
      <c r="N13113" s="3">
        <v>-0.40502092050209199</v>
      </c>
      <c r="O13113" s="3">
        <v>-0.22159403008151801</v>
      </c>
    </row>
    <row r="13114" spans="2:15" x14ac:dyDescent="0.25">
      <c r="B13114" t="s">
        <v>63</v>
      </c>
      <c r="C13114" t="s">
        <v>40</v>
      </c>
      <c r="D13114" t="s">
        <v>6</v>
      </c>
      <c r="E13114" t="s">
        <v>10</v>
      </c>
      <c r="F13114" s="4">
        <v>40</v>
      </c>
      <c r="G13114" s="5">
        <v>212496.42468</v>
      </c>
      <c r="H13114" s="4">
        <v>54</v>
      </c>
      <c r="I13114" s="5">
        <v>230367.8296</v>
      </c>
      <c r="J13114" s="4">
        <v>42</v>
      </c>
      <c r="K13114" s="5">
        <v>158107</v>
      </c>
      <c r="L13114" s="3">
        <v>-0.25925925925925902</v>
      </c>
      <c r="M13114" s="6">
        <v>-7.7577693686792806E-2</v>
      </c>
      <c r="N13114" s="3">
        <v>-4.76190476190477E-2</v>
      </c>
      <c r="O13114" s="3">
        <v>0.34400390039656698</v>
      </c>
    </row>
    <row r="13115" spans="2:15" x14ac:dyDescent="0.25">
      <c r="B13115" t="s">
        <v>63</v>
      </c>
      <c r="C13115" t="s">
        <v>40</v>
      </c>
      <c r="D13115" t="s">
        <v>6</v>
      </c>
      <c r="E13115" t="s">
        <v>11</v>
      </c>
      <c r="F13115" s="4"/>
      <c r="G13115" s="5"/>
      <c r="H13115" s="4" t="s">
        <v>69</v>
      </c>
      <c r="I13115" s="5">
        <v>2901.6</v>
      </c>
      <c r="J13115" s="4" t="s">
        <v>69</v>
      </c>
      <c r="K13115" s="5">
        <v>4333</v>
      </c>
      <c r="L13115" s="3" t="s">
        <v>70</v>
      </c>
      <c r="M13115" s="6"/>
      <c r="N13115" s="3" t="s">
        <v>70</v>
      </c>
      <c r="O13115" s="3"/>
    </row>
    <row r="13116" spans="2:15" x14ac:dyDescent="0.25">
      <c r="B13116" t="s">
        <v>63</v>
      </c>
      <c r="C13116" t="s">
        <v>40</v>
      </c>
      <c r="D13116" t="s">
        <v>6</v>
      </c>
      <c r="E13116" t="s">
        <v>12</v>
      </c>
      <c r="F13116" s="4" t="s">
        <v>69</v>
      </c>
      <c r="G13116" s="5">
        <v>4726.5995999999996</v>
      </c>
      <c r="H13116" s="4" t="s">
        <v>69</v>
      </c>
      <c r="I13116" s="5">
        <v>2462.7199999999998</v>
      </c>
      <c r="J13116" s="4" t="s">
        <v>69</v>
      </c>
      <c r="K13116" s="5">
        <v>21727</v>
      </c>
      <c r="L13116" s="3" t="s">
        <v>70</v>
      </c>
      <c r="M13116" s="6">
        <v>0.91925984277546802</v>
      </c>
      <c r="N13116" s="3" t="s">
        <v>70</v>
      </c>
      <c r="O13116" s="3">
        <v>-0.78245502830579505</v>
      </c>
    </row>
    <row r="13117" spans="2:15" x14ac:dyDescent="0.25">
      <c r="B13117" t="s">
        <v>63</v>
      </c>
      <c r="C13117" t="s">
        <v>40</v>
      </c>
      <c r="D13117" t="s">
        <v>6</v>
      </c>
      <c r="E13117" t="s">
        <v>24</v>
      </c>
      <c r="F13117" s="4">
        <v>60</v>
      </c>
      <c r="G13117" s="5">
        <v>187141.63589999999</v>
      </c>
      <c r="H13117" s="4">
        <v>118</v>
      </c>
      <c r="I13117" s="5">
        <v>345582.91840000002</v>
      </c>
      <c r="J13117" s="4">
        <v>253</v>
      </c>
      <c r="K13117" s="5">
        <v>679121.36</v>
      </c>
      <c r="L13117" s="3">
        <v>-0.49152542372881403</v>
      </c>
      <c r="M13117" s="6">
        <v>-0.45847544558498698</v>
      </c>
      <c r="N13117" s="3">
        <v>-0.76284584980237202</v>
      </c>
      <c r="O13117" s="3">
        <v>-0.72443565035268498</v>
      </c>
    </row>
    <row r="13118" spans="2:15" x14ac:dyDescent="0.25">
      <c r="B13118" t="s">
        <v>63</v>
      </c>
      <c r="C13118" t="s">
        <v>40</v>
      </c>
      <c r="D13118" t="s">
        <v>6</v>
      </c>
      <c r="E13118" t="s">
        <v>13</v>
      </c>
      <c r="F13118" s="4">
        <v>8</v>
      </c>
      <c r="G13118" s="5">
        <v>5286.5450000000001</v>
      </c>
      <c r="H13118" s="4" t="s">
        <v>69</v>
      </c>
      <c r="I13118" s="5">
        <v>3038.6</v>
      </c>
      <c r="J13118" s="4">
        <v>8</v>
      </c>
      <c r="K13118" s="5">
        <v>6397</v>
      </c>
      <c r="L13118" s="3" t="s">
        <v>70</v>
      </c>
      <c r="M13118" s="6">
        <v>0.739796287764102</v>
      </c>
      <c r="N13118" s="3">
        <v>0</v>
      </c>
      <c r="O13118" s="3">
        <v>-0.173589964045646</v>
      </c>
    </row>
    <row r="13119" spans="2:15" x14ac:dyDescent="0.25">
      <c r="B13119" t="s">
        <v>63</v>
      </c>
      <c r="C13119" t="s">
        <v>40</v>
      </c>
      <c r="D13119" t="s">
        <v>6</v>
      </c>
      <c r="E13119" t="s">
        <v>36</v>
      </c>
      <c r="F13119" s="4"/>
      <c r="G13119" s="5"/>
      <c r="H13119" s="4"/>
      <c r="I13119" s="5"/>
      <c r="J13119" s="4" t="s">
        <v>69</v>
      </c>
      <c r="K13119" s="5">
        <v>3477</v>
      </c>
      <c r="L13119" s="3"/>
      <c r="M13119" s="6"/>
      <c r="N13119" s="3" t="s">
        <v>70</v>
      </c>
      <c r="O13119" s="3"/>
    </row>
    <row r="13120" spans="2:15" x14ac:dyDescent="0.25">
      <c r="B13120" t="s">
        <v>63</v>
      </c>
      <c r="C13120" t="s">
        <v>40</v>
      </c>
      <c r="D13120" t="s">
        <v>6</v>
      </c>
      <c r="E13120" t="s">
        <v>14</v>
      </c>
      <c r="F13120" s="4"/>
      <c r="G13120" s="5"/>
      <c r="H13120" s="4" t="s">
        <v>69</v>
      </c>
      <c r="I13120" s="5">
        <v>3063</v>
      </c>
      <c r="J13120" s="4"/>
      <c r="K13120" s="5"/>
      <c r="L13120" s="3" t="s">
        <v>70</v>
      </c>
      <c r="M13120" s="6"/>
      <c r="N13120" s="3"/>
      <c r="O13120" s="3"/>
    </row>
    <row r="13121" spans="2:15" x14ac:dyDescent="0.25">
      <c r="B13121" t="s">
        <v>63</v>
      </c>
      <c r="C13121" t="s">
        <v>40</v>
      </c>
      <c r="D13121" t="s">
        <v>6</v>
      </c>
      <c r="E13121" t="s">
        <v>15</v>
      </c>
      <c r="F13121" s="4">
        <v>645</v>
      </c>
      <c r="G13121" s="5">
        <v>1452569.8387</v>
      </c>
      <c r="H13121" s="4">
        <v>1081</v>
      </c>
      <c r="I13121" s="5">
        <v>2232083.4</v>
      </c>
      <c r="J13121" s="4">
        <v>734</v>
      </c>
      <c r="K13121" s="5">
        <v>1108715</v>
      </c>
      <c r="L13121" s="3">
        <v>-0.403330249768733</v>
      </c>
      <c r="M13121" s="6">
        <v>-0.34923137786876501</v>
      </c>
      <c r="N13121" s="3">
        <v>-0.12125340599455001</v>
      </c>
      <c r="O13121" s="3">
        <v>0.31013816778884001</v>
      </c>
    </row>
    <row r="13122" spans="2:15" x14ac:dyDescent="0.25">
      <c r="B13122" t="s">
        <v>63</v>
      </c>
      <c r="C13122" t="s">
        <v>40</v>
      </c>
      <c r="D13122" t="s">
        <v>6</v>
      </c>
      <c r="E13122" t="s">
        <v>25</v>
      </c>
      <c r="F13122" s="4">
        <v>9</v>
      </c>
      <c r="G13122" s="5">
        <v>17555.846099999999</v>
      </c>
      <c r="H13122" s="4">
        <v>19</v>
      </c>
      <c r="I13122" s="5">
        <v>42376.88</v>
      </c>
      <c r="J13122" s="4">
        <v>21</v>
      </c>
      <c r="K13122" s="5">
        <v>28328</v>
      </c>
      <c r="L13122" s="3">
        <v>-0.52631578947368396</v>
      </c>
      <c r="M13122" s="6">
        <v>-0.58572112670871501</v>
      </c>
      <c r="N13122" s="3">
        <v>-0.57142857142857095</v>
      </c>
      <c r="O13122" s="3">
        <v>-0.38026524639932202</v>
      </c>
    </row>
    <row r="13123" spans="2:15" x14ac:dyDescent="0.25">
      <c r="B13123" t="s">
        <v>63</v>
      </c>
      <c r="C13123" t="s">
        <v>40</v>
      </c>
      <c r="D13123" t="s">
        <v>6</v>
      </c>
      <c r="E13123" t="s">
        <v>16</v>
      </c>
      <c r="F13123" s="4">
        <v>17</v>
      </c>
      <c r="G13123" s="5">
        <v>31101.835319999998</v>
      </c>
      <c r="H13123" s="4">
        <v>45</v>
      </c>
      <c r="I13123" s="5">
        <v>70041.48</v>
      </c>
      <c r="J13123" s="4">
        <v>37</v>
      </c>
      <c r="K13123" s="5">
        <v>52539</v>
      </c>
      <c r="L13123" s="3">
        <v>-0.62222222222222201</v>
      </c>
      <c r="M13123" s="6">
        <v>-0.55595119749040101</v>
      </c>
      <c r="N13123" s="3">
        <v>-0.54054054054054101</v>
      </c>
      <c r="O13123" s="3">
        <v>-0.40802384285958998</v>
      </c>
    </row>
    <row r="13124" spans="2:15" x14ac:dyDescent="0.25">
      <c r="B13124" t="s">
        <v>63</v>
      </c>
      <c r="C13124" t="s">
        <v>40</v>
      </c>
      <c r="D13124" t="s">
        <v>17</v>
      </c>
      <c r="E13124" t="s">
        <v>7</v>
      </c>
      <c r="F13124" s="4">
        <v>57</v>
      </c>
      <c r="G13124" s="5">
        <v>103666.88159999999</v>
      </c>
      <c r="H13124" s="4">
        <v>88</v>
      </c>
      <c r="I13124" s="5">
        <v>179077.49950000001</v>
      </c>
      <c r="J13124" s="4">
        <v>97</v>
      </c>
      <c r="K13124" s="5">
        <v>180410.4</v>
      </c>
      <c r="L13124" s="3">
        <v>-0.35227272727272702</v>
      </c>
      <c r="M13124" s="6">
        <v>-0.42110604688223202</v>
      </c>
      <c r="N13124" s="3">
        <v>-0.41237113402061898</v>
      </c>
      <c r="O13124" s="3">
        <v>-0.42538300674462198</v>
      </c>
    </row>
    <row r="13125" spans="2:15" x14ac:dyDescent="0.25">
      <c r="B13125" t="s">
        <v>63</v>
      </c>
      <c r="C13125" t="s">
        <v>40</v>
      </c>
      <c r="D13125" t="s">
        <v>17</v>
      </c>
      <c r="E13125" t="s">
        <v>18</v>
      </c>
      <c r="F13125" s="4">
        <v>51</v>
      </c>
      <c r="G13125" s="5">
        <v>61550.998200000002</v>
      </c>
      <c r="H13125" s="4">
        <v>53</v>
      </c>
      <c r="I13125" s="5">
        <v>72671.649999999994</v>
      </c>
      <c r="J13125" s="4">
        <v>71</v>
      </c>
      <c r="K13125" s="5">
        <v>95644.12</v>
      </c>
      <c r="L13125" s="3">
        <v>-3.77358490566038E-2</v>
      </c>
      <c r="M13125" s="6">
        <v>-0.15302599844643699</v>
      </c>
      <c r="N13125" s="3">
        <v>-0.28169014084506999</v>
      </c>
      <c r="O13125" s="3">
        <v>-0.35645810531792199</v>
      </c>
    </row>
    <row r="13126" spans="2:15" x14ac:dyDescent="0.25">
      <c r="B13126" t="s">
        <v>63</v>
      </c>
      <c r="C13126" t="s">
        <v>40</v>
      </c>
      <c r="D13126" t="s">
        <v>17</v>
      </c>
      <c r="E13126" t="s">
        <v>8</v>
      </c>
      <c r="F13126" s="4">
        <v>24</v>
      </c>
      <c r="G13126" s="5">
        <v>72883.42452</v>
      </c>
      <c r="H13126" s="4">
        <v>20</v>
      </c>
      <c r="I13126" s="5">
        <v>46576.211000000003</v>
      </c>
      <c r="J13126" s="4">
        <v>23</v>
      </c>
      <c r="K13126" s="5">
        <v>55537</v>
      </c>
      <c r="L13126" s="3">
        <v>0.2</v>
      </c>
      <c r="M13126" s="6">
        <v>0.56482081636052395</v>
      </c>
      <c r="N13126" s="3">
        <v>4.3478260869565202E-2</v>
      </c>
      <c r="O13126" s="3">
        <v>0.31233996290761101</v>
      </c>
    </row>
    <row r="13127" spans="2:15" x14ac:dyDescent="0.25">
      <c r="B13127" t="s">
        <v>63</v>
      </c>
      <c r="C13127" t="s">
        <v>40</v>
      </c>
      <c r="D13127" t="s">
        <v>17</v>
      </c>
      <c r="E13127" t="s">
        <v>21</v>
      </c>
      <c r="F13127" s="4">
        <v>202</v>
      </c>
      <c r="G13127" s="5">
        <v>565333.29224999901</v>
      </c>
      <c r="H13127" s="4">
        <v>287</v>
      </c>
      <c r="I13127" s="5">
        <v>663462.11940000101</v>
      </c>
      <c r="J13127" s="4">
        <v>380</v>
      </c>
      <c r="K13127" s="5">
        <v>725290.29</v>
      </c>
      <c r="L13127" s="3">
        <v>-0.29616724738675998</v>
      </c>
      <c r="M13127" s="6">
        <v>-0.147904189675131</v>
      </c>
      <c r="N13127" s="3">
        <v>-0.46842105263157902</v>
      </c>
      <c r="O13127" s="3">
        <v>-0.22054203669264699</v>
      </c>
    </row>
    <row r="13128" spans="2:15" x14ac:dyDescent="0.25">
      <c r="B13128" t="s">
        <v>63</v>
      </c>
      <c r="C13128" t="s">
        <v>40</v>
      </c>
      <c r="D13128" t="s">
        <v>17</v>
      </c>
      <c r="E13128" t="s">
        <v>9</v>
      </c>
      <c r="F13128" s="4">
        <v>254</v>
      </c>
      <c r="G13128" s="5">
        <v>737110.11040200095</v>
      </c>
      <c r="H13128" s="4">
        <v>311</v>
      </c>
      <c r="I13128" s="5">
        <v>640405.31570000097</v>
      </c>
      <c r="J13128" s="4">
        <v>306</v>
      </c>
      <c r="K13128" s="5">
        <v>557511.11</v>
      </c>
      <c r="L13128" s="3">
        <v>-0.18327974276527301</v>
      </c>
      <c r="M13128" s="6">
        <v>0.15100560899669599</v>
      </c>
      <c r="N13128" s="3">
        <v>-0.16993464052287599</v>
      </c>
      <c r="O13128" s="3">
        <v>0.32214425359523502</v>
      </c>
    </row>
    <row r="13129" spans="2:15" x14ac:dyDescent="0.25">
      <c r="B13129" t="s">
        <v>63</v>
      </c>
      <c r="C13129" t="s">
        <v>40</v>
      </c>
      <c r="D13129" t="s">
        <v>17</v>
      </c>
      <c r="E13129" t="s">
        <v>10</v>
      </c>
      <c r="F13129" s="4">
        <v>5</v>
      </c>
      <c r="G13129" s="5">
        <v>31494.751199999999</v>
      </c>
      <c r="H13129" s="4">
        <v>11</v>
      </c>
      <c r="I13129" s="5">
        <v>45868.99</v>
      </c>
      <c r="J13129" s="4">
        <v>15</v>
      </c>
      <c r="K13129" s="5">
        <v>60872</v>
      </c>
      <c r="L13129" s="3">
        <v>-0.54545454545454497</v>
      </c>
      <c r="M13129" s="6">
        <v>-0.31337596053455702</v>
      </c>
      <c r="N13129" s="3">
        <v>-0.66666666666666696</v>
      </c>
      <c r="O13129" s="3">
        <v>-0.482606926008674</v>
      </c>
    </row>
    <row r="13130" spans="2:15" x14ac:dyDescent="0.25">
      <c r="B13130" t="s">
        <v>63</v>
      </c>
      <c r="C13130" t="s">
        <v>40</v>
      </c>
      <c r="D13130" t="s">
        <v>17</v>
      </c>
      <c r="E13130" t="s">
        <v>11</v>
      </c>
      <c r="F13130" s="4" t="s">
        <v>69</v>
      </c>
      <c r="G13130" s="5">
        <v>8541.4176000000007</v>
      </c>
      <c r="H13130" s="4">
        <v>10</v>
      </c>
      <c r="I13130" s="5">
        <v>21581.795999999998</v>
      </c>
      <c r="J13130" s="4" t="s">
        <v>69</v>
      </c>
      <c r="K13130" s="5">
        <v>9070</v>
      </c>
      <c r="L13130" s="3" t="s">
        <v>70</v>
      </c>
      <c r="M13130" s="6">
        <v>-0.60423045422169697</v>
      </c>
      <c r="N13130" s="3" t="s">
        <v>70</v>
      </c>
      <c r="O13130" s="3">
        <v>-5.8278103638368203E-2</v>
      </c>
    </row>
    <row r="13131" spans="2:15" x14ac:dyDescent="0.25">
      <c r="B13131" t="s">
        <v>63</v>
      </c>
      <c r="C13131" t="s">
        <v>40</v>
      </c>
      <c r="D13131" t="s">
        <v>17</v>
      </c>
      <c r="E13131" t="s">
        <v>12</v>
      </c>
      <c r="F13131" s="4" t="s">
        <v>69</v>
      </c>
      <c r="G13131" s="5">
        <v>869.36760000000004</v>
      </c>
      <c r="H13131" s="4"/>
      <c r="I13131" s="5"/>
      <c r="J13131" s="4" t="s">
        <v>69</v>
      </c>
      <c r="K13131" s="5">
        <v>15103</v>
      </c>
      <c r="L13131" s="3" t="s">
        <v>70</v>
      </c>
      <c r="M13131" s="6"/>
      <c r="N13131" s="3" t="s">
        <v>70</v>
      </c>
      <c r="O13131" s="3">
        <v>-0.94243742302853695</v>
      </c>
    </row>
    <row r="13132" spans="2:15" x14ac:dyDescent="0.25">
      <c r="B13132" t="s">
        <v>63</v>
      </c>
      <c r="C13132" t="s">
        <v>40</v>
      </c>
      <c r="D13132" t="s">
        <v>17</v>
      </c>
      <c r="E13132" t="s">
        <v>24</v>
      </c>
      <c r="F13132" s="4">
        <v>13</v>
      </c>
      <c r="G13132" s="5">
        <v>36819.2016</v>
      </c>
      <c r="H13132" s="4">
        <v>26</v>
      </c>
      <c r="I13132" s="5">
        <v>67881.119999999995</v>
      </c>
      <c r="J13132" s="4">
        <v>44</v>
      </c>
      <c r="K13132" s="5">
        <v>97569</v>
      </c>
      <c r="L13132" s="3">
        <v>-0.5</v>
      </c>
      <c r="M13132" s="6">
        <v>-0.45759289770115802</v>
      </c>
      <c r="N13132" s="3">
        <v>-0.70454545454545503</v>
      </c>
      <c r="O13132" s="3">
        <v>-0.62263422193524598</v>
      </c>
    </row>
    <row r="13133" spans="2:15" x14ac:dyDescent="0.25">
      <c r="B13133" t="s">
        <v>63</v>
      </c>
      <c r="C13133" t="s">
        <v>40</v>
      </c>
      <c r="D13133" t="s">
        <v>17</v>
      </c>
      <c r="E13133" t="s">
        <v>13</v>
      </c>
      <c r="F13133" s="4">
        <v>68</v>
      </c>
      <c r="G13133" s="5">
        <v>53758.876600000003</v>
      </c>
      <c r="H13133" s="4">
        <v>50</v>
      </c>
      <c r="I13133" s="5">
        <v>36320.25</v>
      </c>
      <c r="J13133" s="4">
        <v>58</v>
      </c>
      <c r="K13133" s="5">
        <v>110570.26</v>
      </c>
      <c r="L13133" s="3">
        <v>0.36</v>
      </c>
      <c r="M13133" s="6">
        <v>0.48013509268245702</v>
      </c>
      <c r="N13133" s="3">
        <v>0.17241379310344801</v>
      </c>
      <c r="O13133" s="3">
        <v>-0.51380347120464398</v>
      </c>
    </row>
    <row r="13134" spans="2:15" x14ac:dyDescent="0.25">
      <c r="B13134" t="s">
        <v>63</v>
      </c>
      <c r="C13134" t="s">
        <v>40</v>
      </c>
      <c r="D13134" t="s">
        <v>17</v>
      </c>
      <c r="E13134" t="s">
        <v>15</v>
      </c>
      <c r="F13134" s="4">
        <v>303</v>
      </c>
      <c r="G13134" s="5">
        <v>618358.46579999896</v>
      </c>
      <c r="H13134" s="4">
        <v>439</v>
      </c>
      <c r="I13134" s="5">
        <v>848348.17000000097</v>
      </c>
      <c r="J13134" s="4">
        <v>353</v>
      </c>
      <c r="K13134" s="5">
        <v>508292</v>
      </c>
      <c r="L13134" s="3">
        <v>-0.30979498861047799</v>
      </c>
      <c r="M13134" s="6">
        <v>-0.271102964953648</v>
      </c>
      <c r="N13134" s="3">
        <v>-0.14164305949008499</v>
      </c>
      <c r="O13134" s="3">
        <v>0.216541802349829</v>
      </c>
    </row>
    <row r="13135" spans="2:15" x14ac:dyDescent="0.25">
      <c r="B13135" t="s">
        <v>63</v>
      </c>
      <c r="C13135" t="s">
        <v>40</v>
      </c>
      <c r="D13135" t="s">
        <v>17</v>
      </c>
      <c r="E13135" t="s">
        <v>25</v>
      </c>
      <c r="F13135" s="4">
        <v>10</v>
      </c>
      <c r="G13135" s="5">
        <v>7073.2871999999998</v>
      </c>
      <c r="H13135" s="4">
        <v>10</v>
      </c>
      <c r="I13135" s="5">
        <v>19411.38</v>
      </c>
      <c r="J13135" s="4">
        <v>10</v>
      </c>
      <c r="K13135" s="5">
        <v>12836</v>
      </c>
      <c r="L13135" s="3">
        <v>0</v>
      </c>
      <c r="M13135" s="6">
        <v>-0.63561131666063897</v>
      </c>
      <c r="N13135" s="3">
        <v>0</v>
      </c>
      <c r="O13135" s="3">
        <v>-0.448949267684637</v>
      </c>
    </row>
    <row r="13136" spans="2:15" x14ac:dyDescent="0.25">
      <c r="B13136" t="s">
        <v>63</v>
      </c>
      <c r="C13136" t="s">
        <v>40</v>
      </c>
      <c r="D13136" t="s">
        <v>17</v>
      </c>
      <c r="E13136" t="s">
        <v>16</v>
      </c>
      <c r="F13136" s="4">
        <v>23</v>
      </c>
      <c r="G13136" s="5">
        <v>34183.205999999998</v>
      </c>
      <c r="H13136" s="4">
        <v>72</v>
      </c>
      <c r="I13136" s="5">
        <v>114940.79</v>
      </c>
      <c r="J13136" s="4">
        <v>49</v>
      </c>
      <c r="K13136" s="5">
        <v>69475</v>
      </c>
      <c r="L13136" s="3">
        <v>-0.68055555555555602</v>
      </c>
      <c r="M13136" s="6">
        <v>-0.70260160905454005</v>
      </c>
      <c r="N13136" s="3">
        <v>-0.530612244897959</v>
      </c>
      <c r="O13136" s="3">
        <v>-0.50797832313781999</v>
      </c>
    </row>
    <row r="13137" spans="2:15" x14ac:dyDescent="0.25">
      <c r="B13137" t="s">
        <v>63</v>
      </c>
      <c r="C13137" t="s">
        <v>40</v>
      </c>
      <c r="D13137" t="s">
        <v>19</v>
      </c>
      <c r="E13137" t="s">
        <v>7</v>
      </c>
      <c r="F13137" s="4">
        <v>97</v>
      </c>
      <c r="G13137" s="5">
        <v>190272.44080000001</v>
      </c>
      <c r="H13137" s="4">
        <v>174</v>
      </c>
      <c r="I13137" s="5">
        <v>312326</v>
      </c>
      <c r="J13137" s="4">
        <v>157</v>
      </c>
      <c r="K13137" s="5">
        <v>323415.71999999997</v>
      </c>
      <c r="L13137" s="3">
        <v>-0.44252873563218398</v>
      </c>
      <c r="M13137" s="6">
        <v>-0.39078898074447799</v>
      </c>
      <c r="N13137" s="3">
        <v>-0.38216560509554098</v>
      </c>
      <c r="O13137" s="3">
        <v>-0.41167844036770901</v>
      </c>
    </row>
    <row r="13138" spans="2:15" x14ac:dyDescent="0.25">
      <c r="B13138" t="s">
        <v>63</v>
      </c>
      <c r="C13138" t="s">
        <v>40</v>
      </c>
      <c r="D13138" t="s">
        <v>19</v>
      </c>
      <c r="E13138" t="s">
        <v>18</v>
      </c>
      <c r="F13138" s="4">
        <v>308</v>
      </c>
      <c r="G13138" s="5">
        <v>570111.11399999994</v>
      </c>
      <c r="H13138" s="4">
        <v>507</v>
      </c>
      <c r="I13138" s="5">
        <v>665374.18000000005</v>
      </c>
      <c r="J13138" s="4">
        <v>509</v>
      </c>
      <c r="K13138" s="5">
        <v>669700.59</v>
      </c>
      <c r="L13138" s="3">
        <v>-0.39250493096646899</v>
      </c>
      <c r="M13138" s="6">
        <v>-0.143172171183439</v>
      </c>
      <c r="N13138" s="3">
        <v>-0.39489194499017699</v>
      </c>
      <c r="O13138" s="3">
        <v>-0.148707463435265</v>
      </c>
    </row>
    <row r="13139" spans="2:15" x14ac:dyDescent="0.25">
      <c r="B13139" t="s">
        <v>63</v>
      </c>
      <c r="C13139" t="s">
        <v>40</v>
      </c>
      <c r="D13139" t="s">
        <v>19</v>
      </c>
      <c r="E13139" t="s">
        <v>8</v>
      </c>
      <c r="F13139" s="4">
        <v>99</v>
      </c>
      <c r="G13139" s="5">
        <v>475058.67090000003</v>
      </c>
      <c r="H13139" s="4">
        <v>127</v>
      </c>
      <c r="I13139" s="5">
        <v>481788.11</v>
      </c>
      <c r="J13139" s="4">
        <v>129</v>
      </c>
      <c r="K13139" s="5">
        <v>393478.79</v>
      </c>
      <c r="L13139" s="3">
        <v>-0.220472440944882</v>
      </c>
      <c r="M13139" s="6">
        <v>-1.39676321609513E-2</v>
      </c>
      <c r="N13139" s="3">
        <v>-0.232558139534884</v>
      </c>
      <c r="O13139" s="3">
        <v>0.20732980524820699</v>
      </c>
    </row>
    <row r="13140" spans="2:15" x14ac:dyDescent="0.25">
      <c r="B13140" t="s">
        <v>63</v>
      </c>
      <c r="C13140" t="s">
        <v>40</v>
      </c>
      <c r="D13140" t="s">
        <v>19</v>
      </c>
      <c r="E13140" t="s">
        <v>21</v>
      </c>
      <c r="F13140" s="4">
        <v>329</v>
      </c>
      <c r="G13140" s="5">
        <v>1138097.3075000001</v>
      </c>
      <c r="H13140" s="4">
        <v>425</v>
      </c>
      <c r="I13140" s="5">
        <v>1598811.58</v>
      </c>
      <c r="J13140" s="4">
        <v>549</v>
      </c>
      <c r="K13140" s="5">
        <v>1659672.28</v>
      </c>
      <c r="L13140" s="3">
        <v>-0.22588235294117601</v>
      </c>
      <c r="M13140" s="6">
        <v>-0.28816045509252602</v>
      </c>
      <c r="N13140" s="3">
        <v>-0.40072859744990902</v>
      </c>
      <c r="O13140" s="3">
        <v>-0.31426383315867601</v>
      </c>
    </row>
    <row r="13141" spans="2:15" x14ac:dyDescent="0.25">
      <c r="B13141" t="s">
        <v>63</v>
      </c>
      <c r="C13141" t="s">
        <v>40</v>
      </c>
      <c r="D13141" t="s">
        <v>19</v>
      </c>
      <c r="E13141" t="s">
        <v>9</v>
      </c>
      <c r="F13141" s="4">
        <v>711</v>
      </c>
      <c r="G13141" s="5">
        <v>2381249.7977969898</v>
      </c>
      <c r="H13141" s="4">
        <v>1063</v>
      </c>
      <c r="I13141" s="5">
        <v>2807389.3313000002</v>
      </c>
      <c r="J13141" s="4">
        <v>897</v>
      </c>
      <c r="K13141" s="5">
        <v>1957174.07</v>
      </c>
      <c r="L13141" s="3">
        <v>-0.33113828786453398</v>
      </c>
      <c r="M13141" s="6">
        <v>-0.15179210405621801</v>
      </c>
      <c r="N13141" s="3">
        <v>-0.20735785953177299</v>
      </c>
      <c r="O13141" s="3">
        <v>0.21667757318948899</v>
      </c>
    </row>
    <row r="13142" spans="2:15" x14ac:dyDescent="0.25">
      <c r="B13142" t="s">
        <v>63</v>
      </c>
      <c r="C13142" t="s">
        <v>40</v>
      </c>
      <c r="D13142" t="s">
        <v>19</v>
      </c>
      <c r="E13142" t="s">
        <v>10</v>
      </c>
      <c r="F13142" s="4">
        <v>186</v>
      </c>
      <c r="G13142" s="5">
        <v>1339420.2762</v>
      </c>
      <c r="H13142" s="4">
        <v>179</v>
      </c>
      <c r="I13142" s="5">
        <v>802623.36</v>
      </c>
      <c r="J13142" s="4">
        <v>178</v>
      </c>
      <c r="K13142" s="5">
        <v>724801.98</v>
      </c>
      <c r="L13142" s="3">
        <v>3.91061452513966E-2</v>
      </c>
      <c r="M13142" s="6">
        <v>0.66880300643130997</v>
      </c>
      <c r="N13142" s="3">
        <v>4.4943820224719197E-2</v>
      </c>
      <c r="O13142" s="3">
        <v>0.84798098399234501</v>
      </c>
    </row>
    <row r="13143" spans="2:15" x14ac:dyDescent="0.25">
      <c r="B13143" t="s">
        <v>63</v>
      </c>
      <c r="C13143" t="s">
        <v>40</v>
      </c>
      <c r="D13143" t="s">
        <v>19</v>
      </c>
      <c r="E13143" t="s">
        <v>11</v>
      </c>
      <c r="F13143" s="4"/>
      <c r="G13143" s="5"/>
      <c r="H13143" s="4"/>
      <c r="I13143" s="5"/>
      <c r="J13143" s="4">
        <v>6</v>
      </c>
      <c r="K13143" s="5">
        <v>9967</v>
      </c>
      <c r="L13143" s="3"/>
      <c r="M13143" s="6"/>
      <c r="N13143" s="3"/>
      <c r="O13143" s="3"/>
    </row>
    <row r="13144" spans="2:15" x14ac:dyDescent="0.25">
      <c r="B13144" t="s">
        <v>63</v>
      </c>
      <c r="C13144" t="s">
        <v>40</v>
      </c>
      <c r="D13144" t="s">
        <v>19</v>
      </c>
      <c r="E13144" t="s">
        <v>12</v>
      </c>
      <c r="F13144" s="4" t="s">
        <v>69</v>
      </c>
      <c r="G13144" s="5">
        <v>7608.53</v>
      </c>
      <c r="H13144" s="4" t="s">
        <v>69</v>
      </c>
      <c r="I13144" s="5">
        <v>2345</v>
      </c>
      <c r="J13144" s="4">
        <v>5</v>
      </c>
      <c r="K13144" s="5">
        <v>17563.599999999999</v>
      </c>
      <c r="L13144" s="3" t="s">
        <v>70</v>
      </c>
      <c r="M13144" s="6">
        <v>2.2445756929637501</v>
      </c>
      <c r="N13144" s="3" t="s">
        <v>70</v>
      </c>
      <c r="O13144" s="3">
        <v>-0.56680122526133603</v>
      </c>
    </row>
    <row r="13145" spans="2:15" x14ac:dyDescent="0.25">
      <c r="B13145" t="s">
        <v>63</v>
      </c>
      <c r="C13145" t="s">
        <v>40</v>
      </c>
      <c r="D13145" t="s">
        <v>19</v>
      </c>
      <c r="E13145" t="s">
        <v>24</v>
      </c>
      <c r="F13145" s="4">
        <v>105</v>
      </c>
      <c r="G13145" s="5">
        <v>439399.26750000002</v>
      </c>
      <c r="H13145" s="4">
        <v>147</v>
      </c>
      <c r="I13145" s="5">
        <v>559626.9</v>
      </c>
      <c r="J13145" s="4">
        <v>343</v>
      </c>
      <c r="K13145" s="5">
        <v>1039703.16</v>
      </c>
      <c r="L13145" s="3">
        <v>-0.28571428571428598</v>
      </c>
      <c r="M13145" s="6">
        <v>-0.21483533493475801</v>
      </c>
      <c r="N13145" s="3">
        <v>-0.69387755102040805</v>
      </c>
      <c r="O13145" s="3">
        <v>-0.57738007884865905</v>
      </c>
    </row>
    <row r="13146" spans="2:15" x14ac:dyDescent="0.25">
      <c r="B13146" t="s">
        <v>63</v>
      </c>
      <c r="C13146" t="s">
        <v>40</v>
      </c>
      <c r="D13146" t="s">
        <v>19</v>
      </c>
      <c r="E13146" t="s">
        <v>13</v>
      </c>
      <c r="F13146" s="4">
        <v>268</v>
      </c>
      <c r="G13146" s="5">
        <v>154924.36799999999</v>
      </c>
      <c r="H13146" s="4">
        <v>312</v>
      </c>
      <c r="I13146" s="5">
        <v>214454</v>
      </c>
      <c r="J13146" s="4">
        <v>356</v>
      </c>
      <c r="K13146" s="5">
        <v>226919.36</v>
      </c>
      <c r="L13146" s="3">
        <v>-0.141025641025641</v>
      </c>
      <c r="M13146" s="6">
        <v>-0.27758695104777698</v>
      </c>
      <c r="N13146" s="3">
        <v>-0.24719101123595499</v>
      </c>
      <c r="O13146" s="3">
        <v>-0.31727126323642002</v>
      </c>
    </row>
    <row r="13147" spans="2:15" x14ac:dyDescent="0.25">
      <c r="B13147" t="s">
        <v>63</v>
      </c>
      <c r="C13147" t="s">
        <v>40</v>
      </c>
      <c r="D13147" t="s">
        <v>19</v>
      </c>
      <c r="E13147" t="s">
        <v>36</v>
      </c>
      <c r="F13147" s="4"/>
      <c r="G13147" s="5"/>
      <c r="H13147" s="4" t="s">
        <v>69</v>
      </c>
      <c r="I13147" s="5">
        <v>6780</v>
      </c>
      <c r="J13147" s="4" t="s">
        <v>69</v>
      </c>
      <c r="K13147" s="5">
        <v>3199</v>
      </c>
      <c r="L13147" s="3" t="s">
        <v>70</v>
      </c>
      <c r="M13147" s="6"/>
      <c r="N13147" s="3" t="s">
        <v>70</v>
      </c>
      <c r="O13147" s="3"/>
    </row>
    <row r="13148" spans="2:15" x14ac:dyDescent="0.25">
      <c r="B13148" t="s">
        <v>63</v>
      </c>
      <c r="C13148" t="s">
        <v>40</v>
      </c>
      <c r="D13148" t="s">
        <v>19</v>
      </c>
      <c r="E13148" t="s">
        <v>14</v>
      </c>
      <c r="F13148" s="4"/>
      <c r="G13148" s="5"/>
      <c r="H13148" s="4" t="s">
        <v>69</v>
      </c>
      <c r="I13148" s="5">
        <v>1487</v>
      </c>
      <c r="J13148" s="4"/>
      <c r="K13148" s="5"/>
      <c r="L13148" s="3" t="s">
        <v>70</v>
      </c>
      <c r="M13148" s="6"/>
      <c r="N13148" s="3"/>
      <c r="O13148" s="3"/>
    </row>
    <row r="13149" spans="2:15" x14ac:dyDescent="0.25">
      <c r="B13149" t="s">
        <v>63</v>
      </c>
      <c r="C13149" t="s">
        <v>40</v>
      </c>
      <c r="D13149" t="s">
        <v>19</v>
      </c>
      <c r="E13149" t="s">
        <v>15</v>
      </c>
      <c r="F13149" s="4">
        <v>799</v>
      </c>
      <c r="G13149" s="5">
        <v>1962595.5330000001</v>
      </c>
      <c r="H13149" s="4">
        <v>1039</v>
      </c>
      <c r="I13149" s="5">
        <v>2245441.04</v>
      </c>
      <c r="J13149" s="4">
        <v>724</v>
      </c>
      <c r="K13149" s="5">
        <v>1203012.49</v>
      </c>
      <c r="L13149" s="3">
        <v>-0.230991337824832</v>
      </c>
      <c r="M13149" s="6">
        <v>-0.12596434373533999</v>
      </c>
      <c r="N13149" s="3">
        <v>0.103591160220994</v>
      </c>
      <c r="O13149" s="3">
        <v>0.63140079534835103</v>
      </c>
    </row>
    <row r="13150" spans="2:15" x14ac:dyDescent="0.25">
      <c r="B13150" t="s">
        <v>63</v>
      </c>
      <c r="C13150" t="s">
        <v>40</v>
      </c>
      <c r="D13150" t="s">
        <v>19</v>
      </c>
      <c r="E13150" t="s">
        <v>22</v>
      </c>
      <c r="F13150" s="4">
        <v>32</v>
      </c>
      <c r="G13150" s="5">
        <v>97258.043999999994</v>
      </c>
      <c r="H13150" s="4">
        <v>53</v>
      </c>
      <c r="I13150" s="5">
        <v>140121.34</v>
      </c>
      <c r="J13150" s="4"/>
      <c r="K13150" s="5"/>
      <c r="L13150" s="3">
        <v>-0.39622641509433998</v>
      </c>
      <c r="M13150" s="6">
        <v>-0.30590127099840703</v>
      </c>
      <c r="N13150" s="3"/>
      <c r="O13150" s="3"/>
    </row>
    <row r="13151" spans="2:15" x14ac:dyDescent="0.25">
      <c r="B13151" t="s">
        <v>63</v>
      </c>
      <c r="C13151" t="s">
        <v>40</v>
      </c>
      <c r="D13151" t="s">
        <v>19</v>
      </c>
      <c r="E13151" t="s">
        <v>25</v>
      </c>
      <c r="F13151" s="4">
        <v>91</v>
      </c>
      <c r="G13151" s="5">
        <v>148732.02480000001</v>
      </c>
      <c r="H13151" s="4">
        <v>128</v>
      </c>
      <c r="I13151" s="5">
        <v>231762.68</v>
      </c>
      <c r="J13151" s="4">
        <v>120</v>
      </c>
      <c r="K13151" s="5">
        <v>244584.57</v>
      </c>
      <c r="L13151" s="3">
        <v>-0.2890625</v>
      </c>
      <c r="M13151" s="6">
        <v>-0.35825722760886197</v>
      </c>
      <c r="N13151" s="3">
        <v>-0.241666666666667</v>
      </c>
      <c r="O13151" s="3">
        <v>-0.39189939577954502</v>
      </c>
    </row>
    <row r="13152" spans="2:15" x14ac:dyDescent="0.25">
      <c r="B13152" t="s">
        <v>63</v>
      </c>
      <c r="C13152" t="s">
        <v>40</v>
      </c>
      <c r="D13152" t="s">
        <v>19</v>
      </c>
      <c r="E13152" t="s">
        <v>16</v>
      </c>
      <c r="F13152" s="4">
        <v>76</v>
      </c>
      <c r="G13152" s="5">
        <v>156520.59</v>
      </c>
      <c r="H13152" s="4">
        <v>84</v>
      </c>
      <c r="I13152" s="5">
        <v>143438.07</v>
      </c>
      <c r="J13152" s="4">
        <v>92</v>
      </c>
      <c r="K13152" s="5">
        <v>144401.92000000001</v>
      </c>
      <c r="L13152" s="3">
        <v>-9.5238095238095205E-2</v>
      </c>
      <c r="M13152" s="6">
        <v>9.1206748668607202E-2</v>
      </c>
      <c r="N13152" s="3">
        <v>-0.173913043478261</v>
      </c>
      <c r="O13152" s="3">
        <v>8.3923191602993205E-2</v>
      </c>
    </row>
    <row r="13153" spans="2:15" x14ac:dyDescent="0.25">
      <c r="B13153" t="s">
        <v>63</v>
      </c>
      <c r="C13153" t="s">
        <v>40</v>
      </c>
      <c r="D13153" t="s">
        <v>23</v>
      </c>
      <c r="E13153" t="s">
        <v>7</v>
      </c>
      <c r="F13153" s="4" t="s">
        <v>69</v>
      </c>
      <c r="G13153" s="5">
        <v>4956.8999999999996</v>
      </c>
      <c r="H13153" s="4">
        <v>23</v>
      </c>
      <c r="I13153" s="5">
        <v>59719</v>
      </c>
      <c r="J13153" s="4">
        <v>20</v>
      </c>
      <c r="K13153" s="5">
        <v>64297</v>
      </c>
      <c r="L13153" s="3" t="s">
        <v>70</v>
      </c>
      <c r="M13153" s="6">
        <v>-0.91699626584504101</v>
      </c>
      <c r="N13153" s="3" t="s">
        <v>70</v>
      </c>
      <c r="O13153" s="3">
        <v>-0.92290620091139597</v>
      </c>
    </row>
    <row r="13154" spans="2:15" x14ac:dyDescent="0.25">
      <c r="B13154" t="s">
        <v>63</v>
      </c>
      <c r="C13154" t="s">
        <v>40</v>
      </c>
      <c r="D13154" t="s">
        <v>23</v>
      </c>
      <c r="E13154" t="s">
        <v>18</v>
      </c>
      <c r="F13154" s="4">
        <v>22</v>
      </c>
      <c r="G13154" s="5">
        <v>41037.095999999998</v>
      </c>
      <c r="H13154" s="4">
        <v>17</v>
      </c>
      <c r="I13154" s="5">
        <v>23549.200000000001</v>
      </c>
      <c r="J13154" s="4">
        <v>23</v>
      </c>
      <c r="K13154" s="5">
        <v>28987</v>
      </c>
      <c r="L13154" s="3">
        <v>0.29411764705882398</v>
      </c>
      <c r="M13154" s="6">
        <v>0.74261104411190204</v>
      </c>
      <c r="N13154" s="3">
        <v>-4.3478260869565202E-2</v>
      </c>
      <c r="O13154" s="3">
        <v>0.41570690309449099</v>
      </c>
    </row>
    <row r="13155" spans="2:15" x14ac:dyDescent="0.25">
      <c r="B13155" t="s">
        <v>63</v>
      </c>
      <c r="C13155" t="s">
        <v>40</v>
      </c>
      <c r="D13155" t="s">
        <v>23</v>
      </c>
      <c r="E13155" t="s">
        <v>8</v>
      </c>
      <c r="F13155" s="4">
        <v>45</v>
      </c>
      <c r="G13155" s="5">
        <v>147791.99100000001</v>
      </c>
      <c r="H13155" s="4">
        <v>62</v>
      </c>
      <c r="I13155" s="5">
        <v>251537.93</v>
      </c>
      <c r="J13155" s="4">
        <v>68</v>
      </c>
      <c r="K13155" s="5">
        <v>233068.86</v>
      </c>
      <c r="L13155" s="3">
        <v>-0.27419354838709697</v>
      </c>
      <c r="M13155" s="6">
        <v>-0.412446500613248</v>
      </c>
      <c r="N13155" s="3">
        <v>-0.33823529411764702</v>
      </c>
      <c r="O13155" s="3">
        <v>-0.36588701296260701</v>
      </c>
    </row>
    <row r="13156" spans="2:15" x14ac:dyDescent="0.25">
      <c r="B13156" t="s">
        <v>63</v>
      </c>
      <c r="C13156" t="s">
        <v>40</v>
      </c>
      <c r="D13156" t="s">
        <v>23</v>
      </c>
      <c r="E13156" t="s">
        <v>21</v>
      </c>
      <c r="F13156" s="4">
        <v>120</v>
      </c>
      <c r="G13156" s="5">
        <v>698449.42139999999</v>
      </c>
      <c r="H13156" s="4">
        <v>255</v>
      </c>
      <c r="I13156" s="5">
        <v>887868.65</v>
      </c>
      <c r="J13156" s="4">
        <v>258</v>
      </c>
      <c r="K13156" s="5">
        <v>928308.26999999897</v>
      </c>
      <c r="L13156" s="3">
        <v>-0.52941176470588203</v>
      </c>
      <c r="M13156" s="6">
        <v>-0.213341498880493</v>
      </c>
      <c r="N13156" s="3">
        <v>-0.53488372093023295</v>
      </c>
      <c r="O13156" s="3">
        <v>-0.24761047168092101</v>
      </c>
    </row>
    <row r="13157" spans="2:15" x14ac:dyDescent="0.25">
      <c r="B13157" t="s">
        <v>63</v>
      </c>
      <c r="C13157" t="s">
        <v>40</v>
      </c>
      <c r="D13157" t="s">
        <v>23</v>
      </c>
      <c r="E13157" t="s">
        <v>9</v>
      </c>
      <c r="F13157" s="4">
        <v>123</v>
      </c>
      <c r="G13157" s="5">
        <v>450189.35440000001</v>
      </c>
      <c r="H13157" s="4">
        <v>204</v>
      </c>
      <c r="I13157" s="5">
        <v>726865.05</v>
      </c>
      <c r="J13157" s="4">
        <v>226</v>
      </c>
      <c r="K13157" s="5">
        <v>593589.26</v>
      </c>
      <c r="L13157" s="3">
        <v>-0.39705882352941202</v>
      </c>
      <c r="M13157" s="6">
        <v>-0.38064245295602001</v>
      </c>
      <c r="N13157" s="3">
        <v>-0.45575221238938102</v>
      </c>
      <c r="O13157" s="3">
        <v>-0.241581031301004</v>
      </c>
    </row>
    <row r="13158" spans="2:15" x14ac:dyDescent="0.25">
      <c r="B13158" t="s">
        <v>63</v>
      </c>
      <c r="C13158" t="s">
        <v>40</v>
      </c>
      <c r="D13158" t="s">
        <v>23</v>
      </c>
      <c r="E13158" t="s">
        <v>10</v>
      </c>
      <c r="F13158" s="4">
        <v>171</v>
      </c>
      <c r="G13158" s="5">
        <v>838114.44759999902</v>
      </c>
      <c r="H13158" s="4">
        <v>287</v>
      </c>
      <c r="I13158" s="5">
        <v>1113204.24</v>
      </c>
      <c r="J13158" s="4">
        <v>254</v>
      </c>
      <c r="K13158" s="5">
        <v>853478.40000000002</v>
      </c>
      <c r="L13158" s="3">
        <v>-0.40418118466899</v>
      </c>
      <c r="M13158" s="6">
        <v>-0.247115293416418</v>
      </c>
      <c r="N13158" s="3">
        <v>-0.32677165354330701</v>
      </c>
      <c r="O13158" s="3">
        <v>-1.8001571451604401E-2</v>
      </c>
    </row>
    <row r="13159" spans="2:15" x14ac:dyDescent="0.25">
      <c r="B13159" t="s">
        <v>63</v>
      </c>
      <c r="C13159" t="s">
        <v>40</v>
      </c>
      <c r="D13159" t="s">
        <v>23</v>
      </c>
      <c r="E13159" t="s">
        <v>12</v>
      </c>
      <c r="F13159" s="4"/>
      <c r="G13159" s="5"/>
      <c r="H13159" s="4">
        <v>6</v>
      </c>
      <c r="I13159" s="5">
        <v>8560</v>
      </c>
      <c r="J13159" s="4" t="s">
        <v>69</v>
      </c>
      <c r="K13159" s="5">
        <v>2993</v>
      </c>
      <c r="L13159" s="3"/>
      <c r="M13159" s="6"/>
      <c r="N13159" s="3" t="s">
        <v>70</v>
      </c>
      <c r="O13159" s="3"/>
    </row>
    <row r="13160" spans="2:15" x14ac:dyDescent="0.25">
      <c r="B13160" t="s">
        <v>63</v>
      </c>
      <c r="C13160" t="s">
        <v>40</v>
      </c>
      <c r="D13160" t="s">
        <v>23</v>
      </c>
      <c r="E13160" t="s">
        <v>24</v>
      </c>
      <c r="F13160" s="4">
        <v>56</v>
      </c>
      <c r="G13160" s="5">
        <v>175649.4</v>
      </c>
      <c r="H13160" s="4">
        <v>144</v>
      </c>
      <c r="I13160" s="5">
        <v>386439.7352</v>
      </c>
      <c r="J13160" s="4">
        <v>183</v>
      </c>
      <c r="K13160" s="5">
        <v>465014.22519700002</v>
      </c>
      <c r="L13160" s="3">
        <v>-0.61111111111111105</v>
      </c>
      <c r="M13160" s="6">
        <v>-0.54546754901099004</v>
      </c>
      <c r="N13160" s="3">
        <v>-0.69398907103825103</v>
      </c>
      <c r="O13160" s="3">
        <v>-0.62227091025960002</v>
      </c>
    </row>
    <row r="13161" spans="2:15" x14ac:dyDescent="0.25">
      <c r="B13161" t="s">
        <v>63</v>
      </c>
      <c r="C13161" t="s">
        <v>40</v>
      </c>
      <c r="D13161" t="s">
        <v>23</v>
      </c>
      <c r="E13161" t="s">
        <v>13</v>
      </c>
      <c r="F13161" s="4">
        <v>7</v>
      </c>
      <c r="G13161" s="5">
        <v>9504.2099999999991</v>
      </c>
      <c r="H13161" s="4">
        <v>7</v>
      </c>
      <c r="I13161" s="5">
        <v>13766</v>
      </c>
      <c r="J13161" s="4">
        <v>17</v>
      </c>
      <c r="K13161" s="5">
        <v>12659</v>
      </c>
      <c r="L13161" s="3">
        <v>0</v>
      </c>
      <c r="M13161" s="6">
        <v>-0.30958811564724698</v>
      </c>
      <c r="N13161" s="3">
        <v>-0.58823529411764697</v>
      </c>
      <c r="O13161" s="3">
        <v>-0.24921320799431201</v>
      </c>
    </row>
    <row r="13162" spans="2:15" x14ac:dyDescent="0.25">
      <c r="B13162" t="s">
        <v>63</v>
      </c>
      <c r="C13162" t="s">
        <v>40</v>
      </c>
      <c r="D13162" t="s">
        <v>23</v>
      </c>
      <c r="E13162" t="s">
        <v>36</v>
      </c>
      <c r="F13162" s="4" t="s">
        <v>69</v>
      </c>
      <c r="G13162" s="5">
        <v>7219.8</v>
      </c>
      <c r="H13162" s="4">
        <v>9</v>
      </c>
      <c r="I13162" s="5">
        <v>29361</v>
      </c>
      <c r="J13162" s="4">
        <v>7</v>
      </c>
      <c r="K13162" s="5">
        <v>22949</v>
      </c>
      <c r="L13162" s="3" t="s">
        <v>70</v>
      </c>
      <c r="M13162" s="6">
        <v>-0.75410238070910396</v>
      </c>
      <c r="N13162" s="3" t="s">
        <v>70</v>
      </c>
      <c r="O13162" s="3">
        <v>-0.68539805656019903</v>
      </c>
    </row>
    <row r="13163" spans="2:15" x14ac:dyDescent="0.25">
      <c r="B13163" t="s">
        <v>63</v>
      </c>
      <c r="C13163" t="s">
        <v>40</v>
      </c>
      <c r="D13163" t="s">
        <v>23</v>
      </c>
      <c r="E13163" t="s">
        <v>15</v>
      </c>
      <c r="F13163" s="4">
        <v>114</v>
      </c>
      <c r="G13163" s="5">
        <v>343198.51199999999</v>
      </c>
      <c r="H13163" s="4">
        <v>201</v>
      </c>
      <c r="I13163" s="5">
        <v>603550</v>
      </c>
      <c r="J13163" s="4">
        <v>187</v>
      </c>
      <c r="K13163" s="5">
        <v>442370.85</v>
      </c>
      <c r="L13163" s="3">
        <v>-0.43283582089552203</v>
      </c>
      <c r="M13163" s="6">
        <v>-0.43136689255239802</v>
      </c>
      <c r="N13163" s="3">
        <v>-0.39037433155080198</v>
      </c>
      <c r="O13163" s="3">
        <v>-0.22418370921139999</v>
      </c>
    </row>
    <row r="13164" spans="2:15" x14ac:dyDescent="0.25">
      <c r="B13164" t="s">
        <v>63</v>
      </c>
      <c r="C13164" t="s">
        <v>40</v>
      </c>
      <c r="D13164" t="s">
        <v>23</v>
      </c>
      <c r="E13164" t="s">
        <v>25</v>
      </c>
      <c r="F13164" s="4">
        <v>34</v>
      </c>
      <c r="G13164" s="5">
        <v>169134.0024</v>
      </c>
      <c r="H13164" s="4">
        <v>51</v>
      </c>
      <c r="I13164" s="5">
        <v>167503.29999999999</v>
      </c>
      <c r="J13164" s="4">
        <v>37</v>
      </c>
      <c r="K13164" s="5">
        <v>73858.240000000005</v>
      </c>
      <c r="L13164" s="3">
        <v>-0.33333333333333298</v>
      </c>
      <c r="M13164" s="6">
        <v>9.7353449155927994E-3</v>
      </c>
      <c r="N13164" s="3">
        <v>-8.1081081081081002E-2</v>
      </c>
      <c r="O13164" s="3">
        <v>1.2899814888629899</v>
      </c>
    </row>
    <row r="13165" spans="2:15" x14ac:dyDescent="0.25">
      <c r="B13165" t="s">
        <v>63</v>
      </c>
      <c r="C13165" t="s">
        <v>40</v>
      </c>
      <c r="D13165" t="s">
        <v>23</v>
      </c>
      <c r="E13165" t="s">
        <v>16</v>
      </c>
      <c r="F13165" s="4">
        <v>42</v>
      </c>
      <c r="G13165" s="5">
        <v>51621.771000000001</v>
      </c>
      <c r="H13165" s="4">
        <v>19</v>
      </c>
      <c r="I13165" s="5">
        <v>47919.39</v>
      </c>
      <c r="J13165" s="4">
        <v>66</v>
      </c>
      <c r="K13165" s="5">
        <v>72726.81</v>
      </c>
      <c r="L13165" s="3">
        <v>1.2105263157894699</v>
      </c>
      <c r="M13165" s="6">
        <v>7.72626905309102E-2</v>
      </c>
      <c r="N13165" s="3">
        <v>-0.36363636363636398</v>
      </c>
      <c r="O13165" s="3">
        <v>-0.29019613262289401</v>
      </c>
    </row>
    <row r="13166" spans="2:15" x14ac:dyDescent="0.25">
      <c r="B13166" t="s">
        <v>63</v>
      </c>
      <c r="C13166" t="s">
        <v>40</v>
      </c>
      <c r="D13166" t="s">
        <v>30</v>
      </c>
      <c r="E13166" t="s">
        <v>18</v>
      </c>
      <c r="F13166" s="4" t="s">
        <v>69</v>
      </c>
      <c r="G13166" s="5">
        <v>698.25</v>
      </c>
      <c r="H13166" s="4"/>
      <c r="I13166" s="5"/>
      <c r="J13166" s="4" t="s">
        <v>69</v>
      </c>
      <c r="K13166" s="5">
        <v>595</v>
      </c>
      <c r="L13166" s="3" t="s">
        <v>70</v>
      </c>
      <c r="M13166" s="6"/>
      <c r="N13166" s="3" t="s">
        <v>70</v>
      </c>
      <c r="O13166" s="3">
        <v>0.17352941176470599</v>
      </c>
    </row>
    <row r="13167" spans="2:15" x14ac:dyDescent="0.25">
      <c r="B13167" t="s">
        <v>63</v>
      </c>
      <c r="C13167" t="s">
        <v>40</v>
      </c>
      <c r="D13167" t="s">
        <v>30</v>
      </c>
      <c r="E13167" t="s">
        <v>8</v>
      </c>
      <c r="F13167" s="4"/>
      <c r="G13167" s="5"/>
      <c r="H13167" s="4"/>
      <c r="I13167" s="5"/>
      <c r="J13167" s="4" t="s">
        <v>69</v>
      </c>
      <c r="K13167" s="5">
        <v>4947</v>
      </c>
      <c r="L13167" s="3"/>
      <c r="M13167" s="6"/>
      <c r="N13167" s="3" t="s">
        <v>70</v>
      </c>
      <c r="O13167" s="3"/>
    </row>
    <row r="13168" spans="2:15" x14ac:dyDescent="0.25">
      <c r="B13168" t="s">
        <v>63</v>
      </c>
      <c r="C13168" t="s">
        <v>40</v>
      </c>
      <c r="D13168" t="s">
        <v>30</v>
      </c>
      <c r="E13168" t="s">
        <v>21</v>
      </c>
      <c r="F13168" s="4"/>
      <c r="G13168" s="5"/>
      <c r="H13168" s="4"/>
      <c r="I13168" s="5"/>
      <c r="J13168" s="4" t="s">
        <v>69</v>
      </c>
      <c r="K13168" s="5">
        <v>3335</v>
      </c>
      <c r="L13168" s="3"/>
      <c r="M13168" s="6"/>
      <c r="N13168" s="3" t="s">
        <v>70</v>
      </c>
      <c r="O13168" s="3"/>
    </row>
    <row r="13169" spans="2:15" x14ac:dyDescent="0.25">
      <c r="B13169" t="s">
        <v>63</v>
      </c>
      <c r="C13169" t="s">
        <v>40</v>
      </c>
      <c r="D13169" t="s">
        <v>30</v>
      </c>
      <c r="E13169" t="s">
        <v>9</v>
      </c>
      <c r="F13169" s="4">
        <v>6</v>
      </c>
      <c r="G13169" s="5">
        <v>12198.6</v>
      </c>
      <c r="H13169" s="4"/>
      <c r="I13169" s="5"/>
      <c r="J13169" s="4"/>
      <c r="K13169" s="5"/>
      <c r="L13169" s="3"/>
      <c r="M13169" s="6"/>
      <c r="N13169" s="3"/>
      <c r="O13169" s="3"/>
    </row>
    <row r="13170" spans="2:15" x14ac:dyDescent="0.25">
      <c r="B13170" t="s">
        <v>63</v>
      </c>
      <c r="C13170" t="s">
        <v>40</v>
      </c>
      <c r="D13170" t="s">
        <v>30</v>
      </c>
      <c r="E13170" t="s">
        <v>24</v>
      </c>
      <c r="F13170" s="4"/>
      <c r="G13170" s="5"/>
      <c r="H13170" s="4"/>
      <c r="I13170" s="5"/>
      <c r="J13170" s="4">
        <v>17</v>
      </c>
      <c r="K13170" s="5">
        <v>49019.56</v>
      </c>
      <c r="L13170" s="3"/>
      <c r="M13170" s="6"/>
      <c r="N13170" s="3"/>
      <c r="O13170" s="3"/>
    </row>
    <row r="13171" spans="2:15" x14ac:dyDescent="0.25">
      <c r="B13171" t="s">
        <v>63</v>
      </c>
      <c r="C13171" t="s">
        <v>40</v>
      </c>
      <c r="D13171" t="s">
        <v>30</v>
      </c>
      <c r="E13171" t="s">
        <v>15</v>
      </c>
      <c r="F13171" s="4">
        <v>98</v>
      </c>
      <c r="G13171" s="5">
        <v>244534.59</v>
      </c>
      <c r="H13171" s="4">
        <v>126</v>
      </c>
      <c r="I13171" s="5">
        <v>306619.32</v>
      </c>
      <c r="J13171" s="4">
        <v>43</v>
      </c>
      <c r="K13171" s="5">
        <v>76387.8</v>
      </c>
      <c r="L13171" s="3">
        <v>-0.22222222222222199</v>
      </c>
      <c r="M13171" s="6">
        <v>-0.202481467899674</v>
      </c>
      <c r="N13171" s="3">
        <v>1.2790697674418601</v>
      </c>
      <c r="O13171" s="3">
        <v>2.20122571929025</v>
      </c>
    </row>
    <row r="13172" spans="2:15" x14ac:dyDescent="0.25">
      <c r="B13172" t="s">
        <v>63</v>
      </c>
      <c r="C13172" t="s">
        <v>40</v>
      </c>
      <c r="D13172" t="s">
        <v>30</v>
      </c>
      <c r="E13172" t="s">
        <v>16</v>
      </c>
      <c r="F13172" s="4" t="s">
        <v>69</v>
      </c>
      <c r="G13172" s="5">
        <v>1736.7</v>
      </c>
      <c r="H13172" s="4">
        <v>6</v>
      </c>
      <c r="I13172" s="5">
        <v>8675</v>
      </c>
      <c r="J13172" s="4">
        <v>6</v>
      </c>
      <c r="K13172" s="5">
        <v>6570</v>
      </c>
      <c r="L13172" s="3" t="s">
        <v>70</v>
      </c>
      <c r="M13172" s="6">
        <v>-0.79980403458213301</v>
      </c>
      <c r="N13172" s="3" t="s">
        <v>70</v>
      </c>
      <c r="O13172" s="3">
        <v>-0.73566210045662095</v>
      </c>
    </row>
    <row r="13173" spans="2:15" x14ac:dyDescent="0.25">
      <c r="B13173" t="s">
        <v>63</v>
      </c>
      <c r="C13173" t="s">
        <v>40</v>
      </c>
      <c r="D13173" t="s">
        <v>26</v>
      </c>
      <c r="E13173" t="s">
        <v>8</v>
      </c>
      <c r="F13173" s="4">
        <v>21</v>
      </c>
      <c r="G13173" s="5">
        <v>128335.1994</v>
      </c>
      <c r="H13173" s="4">
        <v>32</v>
      </c>
      <c r="I13173" s="5">
        <v>153163</v>
      </c>
      <c r="J13173" s="4">
        <v>36</v>
      </c>
      <c r="K13173" s="5">
        <v>127095</v>
      </c>
      <c r="L13173" s="3">
        <v>-0.34375</v>
      </c>
      <c r="M13173" s="6">
        <v>-0.16210051122007299</v>
      </c>
      <c r="N13173" s="3">
        <v>-0.41666666666666702</v>
      </c>
      <c r="O13173" s="3">
        <v>9.7580502773515505E-3</v>
      </c>
    </row>
    <row r="13174" spans="2:15" x14ac:dyDescent="0.25">
      <c r="B13174" t="s">
        <v>63</v>
      </c>
      <c r="C13174" t="s">
        <v>40</v>
      </c>
      <c r="D13174" t="s">
        <v>26</v>
      </c>
      <c r="E13174" t="s">
        <v>21</v>
      </c>
      <c r="F13174" s="4" t="s">
        <v>69</v>
      </c>
      <c r="G13174" s="5">
        <v>5696.25</v>
      </c>
      <c r="H13174" s="4">
        <v>9</v>
      </c>
      <c r="I13174" s="5">
        <v>14240.16</v>
      </c>
      <c r="J13174" s="4">
        <v>7</v>
      </c>
      <c r="K13174" s="5">
        <v>15824.68</v>
      </c>
      <c r="L13174" s="3" t="s">
        <v>70</v>
      </c>
      <c r="M13174" s="6">
        <v>-0.59998693834900696</v>
      </c>
      <c r="N13174" s="3" t="s">
        <v>70</v>
      </c>
      <c r="O13174" s="3">
        <v>-0.64004011455523901</v>
      </c>
    </row>
    <row r="13175" spans="2:15" x14ac:dyDescent="0.25">
      <c r="B13175" t="s">
        <v>63</v>
      </c>
      <c r="C13175" t="s">
        <v>40</v>
      </c>
      <c r="D13175" t="s">
        <v>26</v>
      </c>
      <c r="E13175" t="s">
        <v>9</v>
      </c>
      <c r="F13175" s="4">
        <v>21</v>
      </c>
      <c r="G13175" s="5">
        <v>33319.32</v>
      </c>
      <c r="H13175" s="4">
        <v>46</v>
      </c>
      <c r="I13175" s="5">
        <v>72991</v>
      </c>
      <c r="J13175" s="4">
        <v>23</v>
      </c>
      <c r="K13175" s="5">
        <v>33000</v>
      </c>
      <c r="L13175" s="3">
        <v>-0.54347826086956497</v>
      </c>
      <c r="M13175" s="6">
        <v>-0.54351467989204105</v>
      </c>
      <c r="N13175" s="3">
        <v>-8.6956521739130502E-2</v>
      </c>
      <c r="O13175" s="3">
        <v>9.6763636363637103E-3</v>
      </c>
    </row>
    <row r="13176" spans="2:15" x14ac:dyDescent="0.25">
      <c r="B13176" t="s">
        <v>63</v>
      </c>
      <c r="C13176" t="s">
        <v>40</v>
      </c>
      <c r="D13176" t="s">
        <v>26</v>
      </c>
      <c r="E13176" t="s">
        <v>10</v>
      </c>
      <c r="F13176" s="4" t="s">
        <v>69</v>
      </c>
      <c r="G13176" s="5">
        <v>2602.9499999999998</v>
      </c>
      <c r="H13176" s="4">
        <v>8</v>
      </c>
      <c r="I13176" s="5">
        <v>32785</v>
      </c>
      <c r="J13176" s="4">
        <v>5</v>
      </c>
      <c r="K13176" s="5">
        <v>26500</v>
      </c>
      <c r="L13176" s="3" t="s">
        <v>70</v>
      </c>
      <c r="M13176" s="6">
        <v>-0.92060545981393904</v>
      </c>
      <c r="N13176" s="3" t="s">
        <v>70</v>
      </c>
      <c r="O13176" s="3">
        <v>-0.90177547169811301</v>
      </c>
    </row>
    <row r="13177" spans="2:15" x14ac:dyDescent="0.25">
      <c r="B13177" t="s">
        <v>63</v>
      </c>
      <c r="C13177" t="s">
        <v>40</v>
      </c>
      <c r="D13177" t="s">
        <v>26</v>
      </c>
      <c r="E13177" t="s">
        <v>12</v>
      </c>
      <c r="F13177" s="4"/>
      <c r="G13177" s="5"/>
      <c r="H13177" s="4" t="s">
        <v>69</v>
      </c>
      <c r="I13177" s="5">
        <v>797</v>
      </c>
      <c r="J13177" s="4"/>
      <c r="K13177" s="5"/>
      <c r="L13177" s="3" t="s">
        <v>70</v>
      </c>
      <c r="M13177" s="6"/>
      <c r="N13177" s="3"/>
      <c r="O13177" s="3"/>
    </row>
    <row r="13178" spans="2:15" x14ac:dyDescent="0.25">
      <c r="B13178" t="s">
        <v>63</v>
      </c>
      <c r="C13178" t="s">
        <v>40</v>
      </c>
      <c r="D13178" t="s">
        <v>26</v>
      </c>
      <c r="E13178" t="s">
        <v>24</v>
      </c>
      <c r="F13178" s="4">
        <v>13</v>
      </c>
      <c r="G13178" s="5">
        <v>40076.28</v>
      </c>
      <c r="H13178" s="4">
        <v>7</v>
      </c>
      <c r="I13178" s="5">
        <v>20234</v>
      </c>
      <c r="J13178" s="4" t="s">
        <v>69</v>
      </c>
      <c r="K13178" s="5">
        <v>10816</v>
      </c>
      <c r="L13178" s="3">
        <v>0.85714285714285698</v>
      </c>
      <c r="M13178" s="6">
        <v>0.98064050607887698</v>
      </c>
      <c r="N13178" s="3" t="s">
        <v>70</v>
      </c>
      <c r="O13178" s="3">
        <v>2.7052773668639101</v>
      </c>
    </row>
    <row r="13179" spans="2:15" x14ac:dyDescent="0.25">
      <c r="B13179" t="s">
        <v>63</v>
      </c>
      <c r="C13179" t="s">
        <v>40</v>
      </c>
      <c r="D13179" t="s">
        <v>26</v>
      </c>
      <c r="E13179" t="s">
        <v>13</v>
      </c>
      <c r="F13179" s="4"/>
      <c r="G13179" s="5"/>
      <c r="H13179" s="4"/>
      <c r="I13179" s="5"/>
      <c r="J13179" s="4" t="s">
        <v>69</v>
      </c>
      <c r="K13179" s="5">
        <v>595</v>
      </c>
      <c r="L13179" s="3"/>
      <c r="M13179" s="6"/>
      <c r="N13179" s="3" t="s">
        <v>70</v>
      </c>
      <c r="O13179" s="3"/>
    </row>
    <row r="13180" spans="2:15" x14ac:dyDescent="0.25">
      <c r="B13180" t="s">
        <v>63</v>
      </c>
      <c r="C13180" t="s">
        <v>40</v>
      </c>
      <c r="D13180" t="s">
        <v>26</v>
      </c>
      <c r="E13180" t="s">
        <v>25</v>
      </c>
      <c r="F13180" s="4" t="s">
        <v>69</v>
      </c>
      <c r="G13180" s="5">
        <v>6554.52</v>
      </c>
      <c r="H13180" s="4">
        <v>7</v>
      </c>
      <c r="I13180" s="5">
        <v>13325</v>
      </c>
      <c r="J13180" s="4" t="s">
        <v>69</v>
      </c>
      <c r="K13180" s="5">
        <v>8899</v>
      </c>
      <c r="L13180" s="3" t="s">
        <v>70</v>
      </c>
      <c r="M13180" s="6">
        <v>-0.50810356472795504</v>
      </c>
      <c r="N13180" s="3" t="s">
        <v>70</v>
      </c>
      <c r="O13180" s="3">
        <v>-0.26345432071019198</v>
      </c>
    </row>
    <row r="13181" spans="2:15" x14ac:dyDescent="0.25">
      <c r="B13181" t="s">
        <v>63</v>
      </c>
      <c r="C13181" t="s">
        <v>40</v>
      </c>
      <c r="D13181" t="s">
        <v>26</v>
      </c>
      <c r="E13181" t="s">
        <v>16</v>
      </c>
      <c r="F13181" s="4" t="s">
        <v>69</v>
      </c>
      <c r="G13181" s="5">
        <v>2316.3000000000002</v>
      </c>
      <c r="H13181" s="4" t="s">
        <v>69</v>
      </c>
      <c r="I13181" s="5">
        <v>6239</v>
      </c>
      <c r="J13181" s="4" t="s">
        <v>69</v>
      </c>
      <c r="K13181" s="5">
        <v>595</v>
      </c>
      <c r="L13181" s="3" t="s">
        <v>70</v>
      </c>
      <c r="M13181" s="6">
        <v>-0.62873857990062498</v>
      </c>
      <c r="N13181" s="3" t="s">
        <v>70</v>
      </c>
      <c r="O13181" s="3">
        <v>2.8929411764705901</v>
      </c>
    </row>
    <row r="13182" spans="2:15" x14ac:dyDescent="0.25">
      <c r="B13182" t="s">
        <v>63</v>
      </c>
      <c r="C13182" t="s">
        <v>41</v>
      </c>
      <c r="D13182" t="s">
        <v>28</v>
      </c>
      <c r="E13182" t="s">
        <v>7</v>
      </c>
      <c r="F13182" s="4">
        <v>15</v>
      </c>
      <c r="G13182" s="5">
        <v>17217</v>
      </c>
      <c r="H13182" s="4">
        <v>69</v>
      </c>
      <c r="I13182" s="5">
        <v>169503</v>
      </c>
      <c r="J13182" s="4">
        <v>19</v>
      </c>
      <c r="K13182" s="5">
        <v>58271</v>
      </c>
      <c r="L13182" s="3">
        <v>-0.78260869565217395</v>
      </c>
      <c r="M13182" s="6">
        <v>-0.89842657652076996</v>
      </c>
      <c r="N13182" s="3">
        <v>-0.21052631578947401</v>
      </c>
      <c r="O13182" s="3">
        <v>-0.70453570386641695</v>
      </c>
    </row>
    <row r="13183" spans="2:15" x14ac:dyDescent="0.25">
      <c r="B13183" t="s">
        <v>63</v>
      </c>
      <c r="C13183" t="s">
        <v>41</v>
      </c>
      <c r="D13183" t="s">
        <v>28</v>
      </c>
      <c r="E13183" t="s">
        <v>18</v>
      </c>
      <c r="F13183" s="4">
        <v>74</v>
      </c>
      <c r="G13183" s="5">
        <v>86618.2</v>
      </c>
      <c r="H13183" s="4">
        <v>79</v>
      </c>
      <c r="I13183" s="5">
        <v>92008.9</v>
      </c>
      <c r="J13183" s="4">
        <v>146</v>
      </c>
      <c r="K13183" s="5">
        <v>180342.99</v>
      </c>
      <c r="L13183" s="3">
        <v>-6.3291139240506306E-2</v>
      </c>
      <c r="M13183" s="6">
        <v>-5.8588897378405801E-2</v>
      </c>
      <c r="N13183" s="3">
        <v>-0.49315068493150699</v>
      </c>
      <c r="O13183" s="3">
        <v>-0.51970298374225699</v>
      </c>
    </row>
    <row r="13184" spans="2:15" x14ac:dyDescent="0.25">
      <c r="B13184" t="s">
        <v>63</v>
      </c>
      <c r="C13184" t="s">
        <v>41</v>
      </c>
      <c r="D13184" t="s">
        <v>28</v>
      </c>
      <c r="E13184" t="s">
        <v>8</v>
      </c>
      <c r="F13184" s="4">
        <v>5</v>
      </c>
      <c r="G13184" s="5">
        <v>45406.3</v>
      </c>
      <c r="H13184" s="4">
        <v>18</v>
      </c>
      <c r="I13184" s="5">
        <v>946138.62</v>
      </c>
      <c r="J13184" s="4">
        <v>10</v>
      </c>
      <c r="K13184" s="5">
        <v>39217.31</v>
      </c>
      <c r="L13184" s="3">
        <v>-0.72222222222222199</v>
      </c>
      <c r="M13184" s="6">
        <v>-0.95200882931932296</v>
      </c>
      <c r="N13184" s="3">
        <v>-0.5</v>
      </c>
      <c r="O13184" s="3">
        <v>0.15781271076471101</v>
      </c>
    </row>
    <row r="13185" spans="2:15" x14ac:dyDescent="0.25">
      <c r="B13185" t="s">
        <v>63</v>
      </c>
      <c r="C13185" t="s">
        <v>41</v>
      </c>
      <c r="D13185" t="s">
        <v>28</v>
      </c>
      <c r="E13185" t="s">
        <v>21</v>
      </c>
      <c r="F13185" s="4">
        <v>22</v>
      </c>
      <c r="G13185" s="5">
        <v>59177.599999999999</v>
      </c>
      <c r="H13185" s="4">
        <v>36</v>
      </c>
      <c r="I13185" s="5">
        <v>86321.279999999999</v>
      </c>
      <c r="J13185" s="4">
        <v>20</v>
      </c>
      <c r="K13185" s="5">
        <v>37948.06</v>
      </c>
      <c r="L13185" s="3">
        <v>-0.38888888888888901</v>
      </c>
      <c r="M13185" s="6">
        <v>-0.31444946136109198</v>
      </c>
      <c r="N13185" s="3">
        <v>0.1</v>
      </c>
      <c r="O13185" s="3">
        <v>0.55943676699151401</v>
      </c>
    </row>
    <row r="13186" spans="2:15" x14ac:dyDescent="0.25">
      <c r="B13186" t="s">
        <v>63</v>
      </c>
      <c r="C13186" t="s">
        <v>41</v>
      </c>
      <c r="D13186" t="s">
        <v>28</v>
      </c>
      <c r="E13186" t="s">
        <v>9</v>
      </c>
      <c r="F13186" s="4">
        <v>336</v>
      </c>
      <c r="G13186" s="5">
        <v>1295002.52</v>
      </c>
      <c r="H13186" s="4">
        <v>360</v>
      </c>
      <c r="I13186" s="5">
        <v>1136909.51</v>
      </c>
      <c r="J13186" s="4">
        <v>215</v>
      </c>
      <c r="K13186" s="5">
        <v>701390.65</v>
      </c>
      <c r="L13186" s="3">
        <v>-6.6666666666666693E-2</v>
      </c>
      <c r="M13186" s="6">
        <v>0.139055051091974</v>
      </c>
      <c r="N13186" s="3">
        <v>0.56279069767441903</v>
      </c>
      <c r="O13186" s="3">
        <v>0.84633559058707597</v>
      </c>
    </row>
    <row r="13187" spans="2:15" x14ac:dyDescent="0.25">
      <c r="B13187" t="s">
        <v>63</v>
      </c>
      <c r="C13187" t="s">
        <v>41</v>
      </c>
      <c r="D13187" t="s">
        <v>28</v>
      </c>
      <c r="E13187" t="s">
        <v>10</v>
      </c>
      <c r="F13187" s="4" t="s">
        <v>69</v>
      </c>
      <c r="G13187" s="5">
        <v>14053</v>
      </c>
      <c r="H13187" s="4"/>
      <c r="I13187" s="5"/>
      <c r="J13187" s="4"/>
      <c r="K13187" s="5"/>
      <c r="L13187" s="3" t="s">
        <v>70</v>
      </c>
      <c r="M13187" s="6"/>
      <c r="N13187" s="3" t="s">
        <v>70</v>
      </c>
      <c r="O13187" s="3"/>
    </row>
    <row r="13188" spans="2:15" x14ac:dyDescent="0.25">
      <c r="B13188" t="s">
        <v>63</v>
      </c>
      <c r="C13188" t="s">
        <v>41</v>
      </c>
      <c r="D13188" t="s">
        <v>28</v>
      </c>
      <c r="E13188" t="s">
        <v>11</v>
      </c>
      <c r="F13188" s="4" t="s">
        <v>69</v>
      </c>
      <c r="G13188" s="5">
        <v>1679.6</v>
      </c>
      <c r="H13188" s="4" t="s">
        <v>69</v>
      </c>
      <c r="I13188" s="5">
        <v>5580.6</v>
      </c>
      <c r="J13188" s="4" t="s">
        <v>69</v>
      </c>
      <c r="K13188" s="5">
        <v>3802.2</v>
      </c>
      <c r="L13188" s="3" t="s">
        <v>70</v>
      </c>
      <c r="M13188" s="6">
        <v>-0.69902877826757004</v>
      </c>
      <c r="N13188" s="3" t="s">
        <v>70</v>
      </c>
      <c r="O13188" s="3">
        <v>-0.55825574667297895</v>
      </c>
    </row>
    <row r="13189" spans="2:15" x14ac:dyDescent="0.25">
      <c r="B13189" t="s">
        <v>63</v>
      </c>
      <c r="C13189" t="s">
        <v>41</v>
      </c>
      <c r="D13189" t="s">
        <v>28</v>
      </c>
      <c r="E13189" t="s">
        <v>12</v>
      </c>
      <c r="F13189" s="4">
        <v>7</v>
      </c>
      <c r="G13189" s="5">
        <v>21550.2</v>
      </c>
      <c r="H13189" s="4" t="s">
        <v>69</v>
      </c>
      <c r="I13189" s="5">
        <v>3085.2</v>
      </c>
      <c r="J13189" s="4" t="s">
        <v>69</v>
      </c>
      <c r="K13189" s="5">
        <v>715.4</v>
      </c>
      <c r="L13189" s="3" t="s">
        <v>70</v>
      </c>
      <c r="M13189" s="6">
        <v>5.9850252819914402</v>
      </c>
      <c r="N13189" s="3" t="s">
        <v>70</v>
      </c>
      <c r="O13189" s="3">
        <v>29.123287671232902</v>
      </c>
    </row>
    <row r="13190" spans="2:15" x14ac:dyDescent="0.25">
      <c r="B13190" t="s">
        <v>63</v>
      </c>
      <c r="C13190" t="s">
        <v>41</v>
      </c>
      <c r="D13190" t="s">
        <v>28</v>
      </c>
      <c r="E13190" t="s">
        <v>24</v>
      </c>
      <c r="F13190" s="4">
        <v>5</v>
      </c>
      <c r="G13190" s="5">
        <v>15132</v>
      </c>
      <c r="H13190" s="4"/>
      <c r="I13190" s="5"/>
      <c r="J13190" s="4">
        <v>5</v>
      </c>
      <c r="K13190" s="5">
        <v>14068.64</v>
      </c>
      <c r="L13190" s="3"/>
      <c r="M13190" s="6"/>
      <c r="N13190" s="3">
        <v>0</v>
      </c>
      <c r="O13190" s="3">
        <v>7.5583709583868994E-2</v>
      </c>
    </row>
    <row r="13191" spans="2:15" x14ac:dyDescent="0.25">
      <c r="B13191" t="s">
        <v>63</v>
      </c>
      <c r="C13191" t="s">
        <v>41</v>
      </c>
      <c r="D13191" t="s">
        <v>28</v>
      </c>
      <c r="E13191" t="s">
        <v>13</v>
      </c>
      <c r="F13191" s="4">
        <v>34</v>
      </c>
      <c r="G13191" s="5">
        <v>34620</v>
      </c>
      <c r="H13191" s="4">
        <v>55</v>
      </c>
      <c r="I13191" s="5">
        <v>88693.5</v>
      </c>
      <c r="J13191" s="4">
        <v>86</v>
      </c>
      <c r="K13191" s="5">
        <v>64209.02</v>
      </c>
      <c r="L13191" s="3">
        <v>-0.381818181818182</v>
      </c>
      <c r="M13191" s="6">
        <v>-0.60966699927277601</v>
      </c>
      <c r="N13191" s="3">
        <v>-0.60465116279069797</v>
      </c>
      <c r="O13191" s="3">
        <v>-0.460823417021471</v>
      </c>
    </row>
    <row r="13192" spans="2:15" x14ac:dyDescent="0.25">
      <c r="B13192" t="s">
        <v>63</v>
      </c>
      <c r="C13192" t="s">
        <v>41</v>
      </c>
      <c r="D13192" t="s">
        <v>28</v>
      </c>
      <c r="E13192" t="s">
        <v>36</v>
      </c>
      <c r="F13192" s="4" t="s">
        <v>69</v>
      </c>
      <c r="G13192" s="5">
        <v>3681</v>
      </c>
      <c r="H13192" s="4" t="s">
        <v>69</v>
      </c>
      <c r="I13192" s="5">
        <v>6712.02</v>
      </c>
      <c r="J13192" s="4" t="s">
        <v>69</v>
      </c>
      <c r="K13192" s="5">
        <v>2659.5</v>
      </c>
      <c r="L13192" s="3" t="s">
        <v>70</v>
      </c>
      <c r="M13192" s="6">
        <v>-0.45158089517015698</v>
      </c>
      <c r="N13192" s="3" t="s">
        <v>70</v>
      </c>
      <c r="O13192" s="3">
        <v>0.38409475465312998</v>
      </c>
    </row>
    <row r="13193" spans="2:15" x14ac:dyDescent="0.25">
      <c r="B13193" t="s">
        <v>63</v>
      </c>
      <c r="C13193" t="s">
        <v>41</v>
      </c>
      <c r="D13193" t="s">
        <v>28</v>
      </c>
      <c r="E13193" t="s">
        <v>22</v>
      </c>
      <c r="F13193" s="4">
        <v>92</v>
      </c>
      <c r="G13193" s="5">
        <v>183007.88</v>
      </c>
      <c r="H13193" s="4">
        <v>58</v>
      </c>
      <c r="I13193" s="5">
        <v>106008.22</v>
      </c>
      <c r="J13193" s="4"/>
      <c r="K13193" s="5"/>
      <c r="L13193" s="3">
        <v>0.58620689655172398</v>
      </c>
      <c r="M13193" s="6">
        <v>0.72635555997449897</v>
      </c>
      <c r="N13193" s="3"/>
      <c r="O13193" s="3"/>
    </row>
    <row r="13194" spans="2:15" x14ac:dyDescent="0.25">
      <c r="B13194" t="s">
        <v>63</v>
      </c>
      <c r="C13194" t="s">
        <v>41</v>
      </c>
      <c r="D13194" t="s">
        <v>28</v>
      </c>
      <c r="E13194" t="s">
        <v>25</v>
      </c>
      <c r="F13194" s="4">
        <v>6</v>
      </c>
      <c r="G13194" s="5">
        <v>6638.9</v>
      </c>
      <c r="H13194" s="4" t="s">
        <v>69</v>
      </c>
      <c r="I13194" s="5">
        <v>542.70000000000005</v>
      </c>
      <c r="J13194" s="4" t="s">
        <v>69</v>
      </c>
      <c r="K13194" s="5">
        <v>4437.8999999999996</v>
      </c>
      <c r="L13194" s="3" t="s">
        <v>70</v>
      </c>
      <c r="M13194" s="6">
        <v>11.2330937903077</v>
      </c>
      <c r="N13194" s="3" t="s">
        <v>70</v>
      </c>
      <c r="O13194" s="3">
        <v>0.49595529417066597</v>
      </c>
    </row>
    <row r="13195" spans="2:15" x14ac:dyDescent="0.25">
      <c r="B13195" t="s">
        <v>63</v>
      </c>
      <c r="C13195" t="s">
        <v>41</v>
      </c>
      <c r="D13195" t="s">
        <v>28</v>
      </c>
      <c r="E13195" t="s">
        <v>16</v>
      </c>
      <c r="F13195" s="4">
        <v>8</v>
      </c>
      <c r="G13195" s="5">
        <v>14275</v>
      </c>
      <c r="H13195" s="4">
        <v>8</v>
      </c>
      <c r="I13195" s="5">
        <v>13442</v>
      </c>
      <c r="J13195" s="4">
        <v>8</v>
      </c>
      <c r="K13195" s="5">
        <v>12816</v>
      </c>
      <c r="L13195" s="3">
        <v>0</v>
      </c>
      <c r="M13195" s="6">
        <v>6.19699449486684E-2</v>
      </c>
      <c r="N13195" s="3">
        <v>0</v>
      </c>
      <c r="O13195" s="3">
        <v>0.113842072409488</v>
      </c>
    </row>
    <row r="13196" spans="2:15" x14ac:dyDescent="0.25">
      <c r="B13196" t="s">
        <v>63</v>
      </c>
      <c r="C13196" t="s">
        <v>41</v>
      </c>
      <c r="D13196" t="s">
        <v>6</v>
      </c>
      <c r="E13196" t="s">
        <v>7</v>
      </c>
      <c r="F13196" s="4">
        <v>135</v>
      </c>
      <c r="G13196" s="5">
        <v>242617.54070000001</v>
      </c>
      <c r="H13196" s="4">
        <v>216</v>
      </c>
      <c r="I13196" s="5">
        <v>446407.9768</v>
      </c>
      <c r="J13196" s="4">
        <v>362</v>
      </c>
      <c r="K13196" s="5">
        <v>665188.72</v>
      </c>
      <c r="L13196" s="3">
        <v>-0.375</v>
      </c>
      <c r="M13196" s="6">
        <v>-0.45651163664421401</v>
      </c>
      <c r="N13196" s="3">
        <v>-0.62707182320442001</v>
      </c>
      <c r="O13196" s="3">
        <v>-0.63526510085739296</v>
      </c>
    </row>
    <row r="13197" spans="2:15" x14ac:dyDescent="0.25">
      <c r="B13197" t="s">
        <v>63</v>
      </c>
      <c r="C13197" t="s">
        <v>41</v>
      </c>
      <c r="D13197" t="s">
        <v>6</v>
      </c>
      <c r="E13197" t="s">
        <v>18</v>
      </c>
      <c r="F13197" s="4">
        <v>166</v>
      </c>
      <c r="G13197" s="5">
        <v>262219.63520000002</v>
      </c>
      <c r="H13197" s="4">
        <v>249</v>
      </c>
      <c r="I13197" s="5">
        <v>381665.12</v>
      </c>
      <c r="J13197" s="4">
        <v>228</v>
      </c>
      <c r="K13197" s="5">
        <v>296386.67200000002</v>
      </c>
      <c r="L13197" s="3">
        <v>-0.33333333333333298</v>
      </c>
      <c r="M13197" s="6">
        <v>-0.312958870331143</v>
      </c>
      <c r="N13197" s="3">
        <v>-0.27192982456140302</v>
      </c>
      <c r="O13197" s="3">
        <v>-0.115278587155903</v>
      </c>
    </row>
    <row r="13198" spans="2:15" x14ac:dyDescent="0.25">
      <c r="B13198" t="s">
        <v>63</v>
      </c>
      <c r="C13198" t="s">
        <v>41</v>
      </c>
      <c r="D13198" t="s">
        <v>6</v>
      </c>
      <c r="E13198" t="s">
        <v>8</v>
      </c>
      <c r="F13198" s="4">
        <v>85</v>
      </c>
      <c r="G13198" s="5">
        <v>267587.04075500002</v>
      </c>
      <c r="H13198" s="4">
        <v>101</v>
      </c>
      <c r="I13198" s="5">
        <v>241137.1048</v>
      </c>
      <c r="J13198" s="4">
        <v>163</v>
      </c>
      <c r="K13198" s="5">
        <v>348372.84</v>
      </c>
      <c r="L13198" s="3">
        <v>-0.158415841584158</v>
      </c>
      <c r="M13198" s="6">
        <v>0.109688369929371</v>
      </c>
      <c r="N13198" s="3">
        <v>-0.47852760736196298</v>
      </c>
      <c r="O13198" s="3">
        <v>-0.23189465414410701</v>
      </c>
    </row>
    <row r="13199" spans="2:15" x14ac:dyDescent="0.25">
      <c r="B13199" t="s">
        <v>63</v>
      </c>
      <c r="C13199" t="s">
        <v>41</v>
      </c>
      <c r="D13199" t="s">
        <v>6</v>
      </c>
      <c r="E13199" t="s">
        <v>21</v>
      </c>
      <c r="F13199" s="4">
        <v>551</v>
      </c>
      <c r="G13199" s="5">
        <v>1756217.3131520001</v>
      </c>
      <c r="H13199" s="4">
        <v>1073</v>
      </c>
      <c r="I13199" s="5">
        <v>3148536.7676000101</v>
      </c>
      <c r="J13199" s="4">
        <v>1472</v>
      </c>
      <c r="K13199" s="5">
        <v>3463013.71</v>
      </c>
      <c r="L13199" s="3">
        <v>-0.48648648648648701</v>
      </c>
      <c r="M13199" s="6">
        <v>-0.44221159135750399</v>
      </c>
      <c r="N13199" s="3">
        <v>-0.62567934782608703</v>
      </c>
      <c r="O13199" s="3">
        <v>-0.492864464243776</v>
      </c>
    </row>
    <row r="13200" spans="2:15" x14ac:dyDescent="0.25">
      <c r="B13200" t="s">
        <v>63</v>
      </c>
      <c r="C13200" t="s">
        <v>41</v>
      </c>
      <c r="D13200" t="s">
        <v>6</v>
      </c>
      <c r="E13200" t="s">
        <v>9</v>
      </c>
      <c r="F13200" s="4">
        <v>2235</v>
      </c>
      <c r="G13200" s="5">
        <v>6847947.5369529696</v>
      </c>
      <c r="H13200" s="4">
        <v>3059</v>
      </c>
      <c r="I13200" s="5">
        <v>6848461.11960012</v>
      </c>
      <c r="J13200" s="4">
        <v>3537</v>
      </c>
      <c r="K13200" s="5">
        <v>6455483.21</v>
      </c>
      <c r="L13200" s="3">
        <v>-0.26936907486106598</v>
      </c>
      <c r="M13200" s="6">
        <v>-7.4992416278951701E-5</v>
      </c>
      <c r="N13200" s="3">
        <v>-0.36810856658184898</v>
      </c>
      <c r="O13200" s="3">
        <v>6.07954996064453E-2</v>
      </c>
    </row>
    <row r="13201" spans="2:15" x14ac:dyDescent="0.25">
      <c r="B13201" t="s">
        <v>63</v>
      </c>
      <c r="C13201" t="s">
        <v>41</v>
      </c>
      <c r="D13201" t="s">
        <v>6</v>
      </c>
      <c r="E13201" t="s">
        <v>10</v>
      </c>
      <c r="F13201" s="4">
        <v>106</v>
      </c>
      <c r="G13201" s="5">
        <v>565254.75873600005</v>
      </c>
      <c r="H13201" s="4">
        <v>132</v>
      </c>
      <c r="I13201" s="5">
        <v>612646.99600000004</v>
      </c>
      <c r="J13201" s="4">
        <v>160</v>
      </c>
      <c r="K13201" s="5">
        <v>636147.53</v>
      </c>
      <c r="L13201" s="3">
        <v>-0.19696969696969699</v>
      </c>
      <c r="M13201" s="6">
        <v>-7.7356516188646904E-2</v>
      </c>
      <c r="N13201" s="3">
        <v>-0.33750000000000002</v>
      </c>
      <c r="O13201" s="3">
        <v>-0.111440771080256</v>
      </c>
    </row>
    <row r="13202" spans="2:15" x14ac:dyDescent="0.25">
      <c r="B13202" t="s">
        <v>63</v>
      </c>
      <c r="C13202" t="s">
        <v>41</v>
      </c>
      <c r="D13202" t="s">
        <v>6</v>
      </c>
      <c r="E13202" t="s">
        <v>11</v>
      </c>
      <c r="F13202" s="4" t="s">
        <v>69</v>
      </c>
      <c r="G13202" s="5">
        <v>2730.8663999999999</v>
      </c>
      <c r="H13202" s="4" t="s">
        <v>69</v>
      </c>
      <c r="I13202" s="5">
        <v>7445.08</v>
      </c>
      <c r="J13202" s="4" t="s">
        <v>69</v>
      </c>
      <c r="K13202" s="5">
        <v>9951</v>
      </c>
      <c r="L13202" s="3" t="s">
        <v>70</v>
      </c>
      <c r="M13202" s="6">
        <v>-0.63319851499245094</v>
      </c>
      <c r="N13202" s="3" t="s">
        <v>70</v>
      </c>
      <c r="O13202" s="3">
        <v>-0.72556864636719898</v>
      </c>
    </row>
    <row r="13203" spans="2:15" x14ac:dyDescent="0.25">
      <c r="B13203" t="s">
        <v>63</v>
      </c>
      <c r="C13203" t="s">
        <v>41</v>
      </c>
      <c r="D13203" t="s">
        <v>6</v>
      </c>
      <c r="E13203" t="s">
        <v>12</v>
      </c>
      <c r="F13203" s="4" t="s">
        <v>69</v>
      </c>
      <c r="G13203" s="5">
        <v>8990.5095000000001</v>
      </c>
      <c r="H13203" s="4">
        <v>6</v>
      </c>
      <c r="I13203" s="5">
        <v>17410.848000000002</v>
      </c>
      <c r="J13203" s="4">
        <v>8</v>
      </c>
      <c r="K13203" s="5">
        <v>27974</v>
      </c>
      <c r="L13203" s="3" t="s">
        <v>70</v>
      </c>
      <c r="M13203" s="6">
        <v>-0.48362598421398001</v>
      </c>
      <c r="N13203" s="3" t="s">
        <v>70</v>
      </c>
      <c r="O13203" s="3">
        <v>-0.678611943233002</v>
      </c>
    </row>
    <row r="13204" spans="2:15" x14ac:dyDescent="0.25">
      <c r="B13204" t="s">
        <v>63</v>
      </c>
      <c r="C13204" t="s">
        <v>41</v>
      </c>
      <c r="D13204" t="s">
        <v>6</v>
      </c>
      <c r="E13204" t="s">
        <v>24</v>
      </c>
      <c r="F13204" s="4">
        <v>37</v>
      </c>
      <c r="G13204" s="5">
        <v>114625.29120000001</v>
      </c>
      <c r="H13204" s="4">
        <v>40</v>
      </c>
      <c r="I13204" s="5">
        <v>123942.0928</v>
      </c>
      <c r="J13204" s="4">
        <v>99</v>
      </c>
      <c r="K13204" s="5">
        <v>264163.08</v>
      </c>
      <c r="L13204" s="3">
        <v>-7.4999999999999997E-2</v>
      </c>
      <c r="M13204" s="6">
        <v>-7.5170600959869896E-2</v>
      </c>
      <c r="N13204" s="3">
        <v>-0.62626262626262597</v>
      </c>
      <c r="O13204" s="3">
        <v>-0.56608133430303698</v>
      </c>
    </row>
    <row r="13205" spans="2:15" x14ac:dyDescent="0.25">
      <c r="B13205" t="s">
        <v>63</v>
      </c>
      <c r="C13205" t="s">
        <v>41</v>
      </c>
      <c r="D13205" t="s">
        <v>6</v>
      </c>
      <c r="E13205" t="s">
        <v>13</v>
      </c>
      <c r="F13205" s="4">
        <v>8</v>
      </c>
      <c r="G13205" s="5">
        <v>5695.9332000000004</v>
      </c>
      <c r="H13205" s="4">
        <v>11</v>
      </c>
      <c r="I13205" s="5">
        <v>10312.64</v>
      </c>
      <c r="J13205" s="4">
        <v>18</v>
      </c>
      <c r="K13205" s="5">
        <v>9601.08</v>
      </c>
      <c r="L13205" s="3">
        <v>-0.27272727272727298</v>
      </c>
      <c r="M13205" s="6">
        <v>-0.44767458187234299</v>
      </c>
      <c r="N13205" s="3">
        <v>-0.55555555555555602</v>
      </c>
      <c r="O13205" s="3">
        <v>-0.40674036670874503</v>
      </c>
    </row>
    <row r="13206" spans="2:15" x14ac:dyDescent="0.25">
      <c r="B13206" t="s">
        <v>63</v>
      </c>
      <c r="C13206" t="s">
        <v>41</v>
      </c>
      <c r="D13206" t="s">
        <v>6</v>
      </c>
      <c r="E13206" t="s">
        <v>36</v>
      </c>
      <c r="F13206" s="4" t="s">
        <v>69</v>
      </c>
      <c r="G13206" s="5">
        <v>4054.9895999999999</v>
      </c>
      <c r="H13206" s="4"/>
      <c r="I13206" s="5"/>
      <c r="J13206" s="4">
        <v>6</v>
      </c>
      <c r="K13206" s="5">
        <v>20862</v>
      </c>
      <c r="L13206" s="3" t="s">
        <v>70</v>
      </c>
      <c r="M13206" s="6"/>
      <c r="N13206" s="3" t="s">
        <v>70</v>
      </c>
      <c r="O13206" s="3">
        <v>-0.80562795513373597</v>
      </c>
    </row>
    <row r="13207" spans="2:15" x14ac:dyDescent="0.25">
      <c r="B13207" t="s">
        <v>63</v>
      </c>
      <c r="C13207" t="s">
        <v>41</v>
      </c>
      <c r="D13207" t="s">
        <v>6</v>
      </c>
      <c r="E13207" t="s">
        <v>14</v>
      </c>
      <c r="F13207" s="4"/>
      <c r="G13207" s="5"/>
      <c r="H13207" s="4" t="s">
        <v>69</v>
      </c>
      <c r="I13207" s="5">
        <v>15536.48</v>
      </c>
      <c r="J13207" s="4"/>
      <c r="K13207" s="5"/>
      <c r="L13207" s="3" t="s">
        <v>70</v>
      </c>
      <c r="M13207" s="6"/>
      <c r="N13207" s="3"/>
      <c r="O13207" s="3"/>
    </row>
    <row r="13208" spans="2:15" x14ac:dyDescent="0.25">
      <c r="B13208" t="s">
        <v>63</v>
      </c>
      <c r="C13208" t="s">
        <v>41</v>
      </c>
      <c r="D13208" t="s">
        <v>6</v>
      </c>
      <c r="E13208" t="s">
        <v>15</v>
      </c>
      <c r="F13208" s="4">
        <v>742</v>
      </c>
      <c r="G13208" s="5">
        <v>1865871.1056000099</v>
      </c>
      <c r="H13208" s="4">
        <v>1222</v>
      </c>
      <c r="I13208" s="5">
        <v>2920295.6400000099</v>
      </c>
      <c r="J13208" s="4">
        <v>860</v>
      </c>
      <c r="K13208" s="5">
        <v>1409707.92</v>
      </c>
      <c r="L13208" s="3">
        <v>-0.39279869067103101</v>
      </c>
      <c r="M13208" s="6">
        <v>-0.36106773573103002</v>
      </c>
      <c r="N13208" s="3">
        <v>-0.13720930232558101</v>
      </c>
      <c r="O13208" s="3">
        <v>0.323587020494293</v>
      </c>
    </row>
    <row r="13209" spans="2:15" x14ac:dyDescent="0.25">
      <c r="B13209" t="s">
        <v>63</v>
      </c>
      <c r="C13209" t="s">
        <v>41</v>
      </c>
      <c r="D13209" t="s">
        <v>6</v>
      </c>
      <c r="E13209" t="s">
        <v>22</v>
      </c>
      <c r="F13209" s="4" t="s">
        <v>69</v>
      </c>
      <c r="G13209" s="5">
        <v>2475.297</v>
      </c>
      <c r="H13209" s="4">
        <v>13</v>
      </c>
      <c r="I13209" s="5">
        <v>13857.723</v>
      </c>
      <c r="J13209" s="4"/>
      <c r="K13209" s="5"/>
      <c r="L13209" s="3" t="s">
        <v>70</v>
      </c>
      <c r="M13209" s="6">
        <v>-0.82137779778106401</v>
      </c>
      <c r="N13209" s="3" t="s">
        <v>70</v>
      </c>
      <c r="O13209" s="3"/>
    </row>
    <row r="13210" spans="2:15" x14ac:dyDescent="0.25">
      <c r="B13210" t="s">
        <v>63</v>
      </c>
      <c r="C13210" t="s">
        <v>41</v>
      </c>
      <c r="D13210" t="s">
        <v>6</v>
      </c>
      <c r="E13210" t="s">
        <v>25</v>
      </c>
      <c r="F13210" s="4">
        <v>40</v>
      </c>
      <c r="G13210" s="5">
        <v>81268.044099999999</v>
      </c>
      <c r="H13210" s="4">
        <v>54</v>
      </c>
      <c r="I13210" s="5">
        <v>124625.46</v>
      </c>
      <c r="J13210" s="4">
        <v>96</v>
      </c>
      <c r="K13210" s="5">
        <v>135927</v>
      </c>
      <c r="L13210" s="3">
        <v>-0.25925925925925902</v>
      </c>
      <c r="M13210" s="6">
        <v>-0.347901752178086</v>
      </c>
      <c r="N13210" s="3">
        <v>-0.58333333333333304</v>
      </c>
      <c r="O13210" s="3">
        <v>-0.40211993128664703</v>
      </c>
    </row>
    <row r="13211" spans="2:15" x14ac:dyDescent="0.25">
      <c r="B13211" t="s">
        <v>63</v>
      </c>
      <c r="C13211" t="s">
        <v>41</v>
      </c>
      <c r="D13211" t="s">
        <v>6</v>
      </c>
      <c r="E13211" t="s">
        <v>16</v>
      </c>
      <c r="F13211" s="4">
        <v>63</v>
      </c>
      <c r="G13211" s="5">
        <v>114315.3432</v>
      </c>
      <c r="H13211" s="4">
        <v>137</v>
      </c>
      <c r="I13211" s="5">
        <v>224635.2096</v>
      </c>
      <c r="J13211" s="4">
        <v>182</v>
      </c>
      <c r="K13211" s="5">
        <v>293658</v>
      </c>
      <c r="L13211" s="3">
        <v>-0.54014598540145997</v>
      </c>
      <c r="M13211" s="6">
        <v>-0.49110674411390198</v>
      </c>
      <c r="N13211" s="3">
        <v>-0.65384615384615397</v>
      </c>
      <c r="O13211" s="3">
        <v>-0.61071946550068401</v>
      </c>
    </row>
    <row r="13212" spans="2:15" x14ac:dyDescent="0.25">
      <c r="B13212" t="s">
        <v>63</v>
      </c>
      <c r="C13212" t="s">
        <v>41</v>
      </c>
      <c r="D13212" t="s">
        <v>17</v>
      </c>
      <c r="E13212" t="s">
        <v>7</v>
      </c>
      <c r="F13212" s="4">
        <v>207</v>
      </c>
      <c r="G13212" s="5">
        <v>499266.79038000002</v>
      </c>
      <c r="H13212" s="4">
        <v>489</v>
      </c>
      <c r="I13212" s="5">
        <v>1165677.345</v>
      </c>
      <c r="J13212" s="4">
        <v>471</v>
      </c>
      <c r="K13212" s="5">
        <v>973265.02</v>
      </c>
      <c r="L13212" s="3">
        <v>-0.57668711656441696</v>
      </c>
      <c r="M13212" s="6">
        <v>-0.57169383747438296</v>
      </c>
      <c r="N13212" s="3">
        <v>-0.56050955414012704</v>
      </c>
      <c r="O13212" s="3">
        <v>-0.48701866385786702</v>
      </c>
    </row>
    <row r="13213" spans="2:15" x14ac:dyDescent="0.25">
      <c r="B13213" t="s">
        <v>63</v>
      </c>
      <c r="C13213" t="s">
        <v>41</v>
      </c>
      <c r="D13213" t="s">
        <v>17</v>
      </c>
      <c r="E13213" t="s">
        <v>18</v>
      </c>
      <c r="F13213" s="4">
        <v>273</v>
      </c>
      <c r="G13213" s="5">
        <v>533475.42099999997</v>
      </c>
      <c r="H13213" s="4">
        <v>467</v>
      </c>
      <c r="I13213" s="5">
        <v>753677.00000000105</v>
      </c>
      <c r="J13213" s="4">
        <v>552</v>
      </c>
      <c r="K13213" s="5">
        <v>821608.11</v>
      </c>
      <c r="L13213" s="3">
        <v>-0.41541755888651</v>
      </c>
      <c r="M13213" s="6">
        <v>-0.29216969471006798</v>
      </c>
      <c r="N13213" s="3">
        <v>-0.50543478260869601</v>
      </c>
      <c r="O13213" s="3">
        <v>-0.35069357944872198</v>
      </c>
    </row>
    <row r="13214" spans="2:15" x14ac:dyDescent="0.25">
      <c r="B13214" t="s">
        <v>63</v>
      </c>
      <c r="C13214" t="s">
        <v>41</v>
      </c>
      <c r="D13214" t="s">
        <v>17</v>
      </c>
      <c r="E13214" t="s">
        <v>8</v>
      </c>
      <c r="F13214" s="4">
        <v>65</v>
      </c>
      <c r="G13214" s="5">
        <v>197438.77377</v>
      </c>
      <c r="H13214" s="4">
        <v>130</v>
      </c>
      <c r="I13214" s="5">
        <v>421518.50020000001</v>
      </c>
      <c r="J13214" s="4">
        <v>166</v>
      </c>
      <c r="K13214" s="5">
        <v>393346.64</v>
      </c>
      <c r="L13214" s="3">
        <v>-0.5</v>
      </c>
      <c r="M13214" s="6">
        <v>-0.53160116655302103</v>
      </c>
      <c r="N13214" s="3">
        <v>-0.60843373493975905</v>
      </c>
      <c r="O13214" s="3">
        <v>-0.49805399692749402</v>
      </c>
    </row>
    <row r="13215" spans="2:15" x14ac:dyDescent="0.25">
      <c r="B13215" t="s">
        <v>63</v>
      </c>
      <c r="C13215" t="s">
        <v>41</v>
      </c>
      <c r="D13215" t="s">
        <v>17</v>
      </c>
      <c r="E13215" t="s">
        <v>21</v>
      </c>
      <c r="F13215" s="4">
        <v>247</v>
      </c>
      <c r="G13215" s="5">
        <v>856421.21201999998</v>
      </c>
      <c r="H13215" s="4">
        <v>428</v>
      </c>
      <c r="I13215" s="5">
        <v>1336191.0363</v>
      </c>
      <c r="J13215" s="4">
        <v>530</v>
      </c>
      <c r="K13215" s="5">
        <v>1051187.7</v>
      </c>
      <c r="L13215" s="3">
        <v>-0.42289719626168198</v>
      </c>
      <c r="M13215" s="6">
        <v>-0.35905780778810997</v>
      </c>
      <c r="N13215" s="3">
        <v>-0.53396226415094294</v>
      </c>
      <c r="O13215" s="3">
        <v>-0.18528231254989</v>
      </c>
    </row>
    <row r="13216" spans="2:15" x14ac:dyDescent="0.25">
      <c r="B13216" t="s">
        <v>63</v>
      </c>
      <c r="C13216" t="s">
        <v>41</v>
      </c>
      <c r="D13216" t="s">
        <v>17</v>
      </c>
      <c r="E13216" t="s">
        <v>9</v>
      </c>
      <c r="F13216" s="4">
        <v>1048</v>
      </c>
      <c r="G13216" s="5">
        <v>2913947.59414401</v>
      </c>
      <c r="H13216" s="4">
        <v>1849</v>
      </c>
      <c r="I13216" s="5">
        <v>3894797.03170005</v>
      </c>
      <c r="J13216" s="4">
        <v>1897</v>
      </c>
      <c r="K13216" s="5">
        <v>3575416.34</v>
      </c>
      <c r="L13216" s="3">
        <v>-0.433207138994051</v>
      </c>
      <c r="M13216" s="6">
        <v>-0.25183582856124098</v>
      </c>
      <c r="N13216" s="3">
        <v>-0.44754876120189802</v>
      </c>
      <c r="O13216" s="3">
        <v>-0.18500467720522601</v>
      </c>
    </row>
    <row r="13217" spans="2:15" x14ac:dyDescent="0.25">
      <c r="B13217" t="s">
        <v>63</v>
      </c>
      <c r="C13217" t="s">
        <v>41</v>
      </c>
      <c r="D13217" t="s">
        <v>17</v>
      </c>
      <c r="E13217" t="s">
        <v>10</v>
      </c>
      <c r="F13217" s="4">
        <v>39</v>
      </c>
      <c r="G13217" s="5">
        <v>205670.88284000001</v>
      </c>
      <c r="H13217" s="4">
        <v>97</v>
      </c>
      <c r="I13217" s="5">
        <v>469056.22480000003</v>
      </c>
      <c r="J13217" s="4">
        <v>101</v>
      </c>
      <c r="K13217" s="5">
        <v>406696.96000000002</v>
      </c>
      <c r="L13217" s="3">
        <v>-0.597938144329897</v>
      </c>
      <c r="M13217" s="6">
        <v>-0.56152189872824798</v>
      </c>
      <c r="N13217" s="3">
        <v>-0.61386138613861396</v>
      </c>
      <c r="O13217" s="3">
        <v>-0.49428959872235101</v>
      </c>
    </row>
    <row r="13218" spans="2:15" x14ac:dyDescent="0.25">
      <c r="B13218" t="s">
        <v>63</v>
      </c>
      <c r="C13218" t="s">
        <v>41</v>
      </c>
      <c r="D13218" t="s">
        <v>17</v>
      </c>
      <c r="E13218" t="s">
        <v>11</v>
      </c>
      <c r="F13218" s="4" t="s">
        <v>69</v>
      </c>
      <c r="G13218" s="5">
        <v>14348.349</v>
      </c>
      <c r="H13218" s="4" t="s">
        <v>69</v>
      </c>
      <c r="I13218" s="5">
        <v>7562.4660000000003</v>
      </c>
      <c r="J13218" s="4">
        <v>7</v>
      </c>
      <c r="K13218" s="5">
        <v>14709.6</v>
      </c>
      <c r="L13218" s="3" t="s">
        <v>70</v>
      </c>
      <c r="M13218" s="6">
        <v>0.89731087716625801</v>
      </c>
      <c r="N13218" s="3" t="s">
        <v>70</v>
      </c>
      <c r="O13218" s="3">
        <v>-2.45588595203131E-2</v>
      </c>
    </row>
    <row r="13219" spans="2:15" x14ac:dyDescent="0.25">
      <c r="B13219" t="s">
        <v>63</v>
      </c>
      <c r="C13219" t="s">
        <v>41</v>
      </c>
      <c r="D13219" t="s">
        <v>17</v>
      </c>
      <c r="E13219" t="s">
        <v>12</v>
      </c>
      <c r="F13219" s="4" t="s">
        <v>69</v>
      </c>
      <c r="G13219" s="5">
        <v>3270.7997999999998</v>
      </c>
      <c r="H13219" s="4">
        <v>6</v>
      </c>
      <c r="I13219" s="5">
        <v>13008.694</v>
      </c>
      <c r="J13219" s="4" t="s">
        <v>69</v>
      </c>
      <c r="K13219" s="5">
        <v>3650</v>
      </c>
      <c r="L13219" s="3" t="s">
        <v>70</v>
      </c>
      <c r="M13219" s="6">
        <v>-0.74856816525932601</v>
      </c>
      <c r="N13219" s="3" t="s">
        <v>70</v>
      </c>
      <c r="O13219" s="3">
        <v>-0.103890465753425</v>
      </c>
    </row>
    <row r="13220" spans="2:15" x14ac:dyDescent="0.25">
      <c r="B13220" t="s">
        <v>63</v>
      </c>
      <c r="C13220" t="s">
        <v>41</v>
      </c>
      <c r="D13220" t="s">
        <v>17</v>
      </c>
      <c r="E13220" t="s">
        <v>24</v>
      </c>
      <c r="F13220" s="4">
        <v>46</v>
      </c>
      <c r="G13220" s="5">
        <v>204503.02127999999</v>
      </c>
      <c r="H13220" s="4">
        <v>70</v>
      </c>
      <c r="I13220" s="5">
        <v>283572.51360000001</v>
      </c>
      <c r="J13220" s="4">
        <v>103</v>
      </c>
      <c r="K13220" s="5">
        <v>340515.4</v>
      </c>
      <c r="L13220" s="3">
        <v>-0.34285714285714303</v>
      </c>
      <c r="M13220" s="6">
        <v>-0.27883341483347401</v>
      </c>
      <c r="N13220" s="3">
        <v>-0.55339805825242705</v>
      </c>
      <c r="O13220" s="3">
        <v>-0.39943091772060801</v>
      </c>
    </row>
    <row r="13221" spans="2:15" x14ac:dyDescent="0.25">
      <c r="B13221" t="s">
        <v>63</v>
      </c>
      <c r="C13221" t="s">
        <v>41</v>
      </c>
      <c r="D13221" t="s">
        <v>17</v>
      </c>
      <c r="E13221" t="s">
        <v>13</v>
      </c>
      <c r="F13221" s="4">
        <v>116</v>
      </c>
      <c r="G13221" s="5">
        <v>85606.941600000093</v>
      </c>
      <c r="H13221" s="4">
        <v>201</v>
      </c>
      <c r="I13221" s="5">
        <v>129205.6825</v>
      </c>
      <c r="J13221" s="4">
        <v>213</v>
      </c>
      <c r="K13221" s="5">
        <v>143327.44</v>
      </c>
      <c r="L13221" s="3">
        <v>-0.422885572139303</v>
      </c>
      <c r="M13221" s="6">
        <v>-0.33743671374515499</v>
      </c>
      <c r="N13221" s="3">
        <v>-0.45539906103286398</v>
      </c>
      <c r="O13221" s="3">
        <v>-0.40271770988165201</v>
      </c>
    </row>
    <row r="13222" spans="2:15" x14ac:dyDescent="0.25">
      <c r="B13222" t="s">
        <v>63</v>
      </c>
      <c r="C13222" t="s">
        <v>41</v>
      </c>
      <c r="D13222" t="s">
        <v>17</v>
      </c>
      <c r="E13222" t="s">
        <v>36</v>
      </c>
      <c r="F13222" s="4"/>
      <c r="G13222" s="5"/>
      <c r="H13222" s="4">
        <v>6</v>
      </c>
      <c r="I13222" s="5">
        <v>21916.34</v>
      </c>
      <c r="J13222" s="4" t="s">
        <v>69</v>
      </c>
      <c r="K13222" s="5">
        <v>6954</v>
      </c>
      <c r="L13222" s="3"/>
      <c r="M13222" s="6"/>
      <c r="N13222" s="3" t="s">
        <v>70</v>
      </c>
      <c r="O13222" s="3"/>
    </row>
    <row r="13223" spans="2:15" x14ac:dyDescent="0.25">
      <c r="B13223" t="s">
        <v>63</v>
      </c>
      <c r="C13223" t="s">
        <v>41</v>
      </c>
      <c r="D13223" t="s">
        <v>17</v>
      </c>
      <c r="E13223" t="s">
        <v>15</v>
      </c>
      <c r="F13223" s="4">
        <v>700</v>
      </c>
      <c r="G13223" s="5">
        <v>1744615.177256</v>
      </c>
      <c r="H13223" s="4">
        <v>1256</v>
      </c>
      <c r="I13223" s="5">
        <v>2614430.4480000101</v>
      </c>
      <c r="J13223" s="4">
        <v>915</v>
      </c>
      <c r="K13223" s="5">
        <v>1411943.4</v>
      </c>
      <c r="L13223" s="3">
        <v>-0.44267515923566902</v>
      </c>
      <c r="M13223" s="6">
        <v>-0.332697804758738</v>
      </c>
      <c r="N13223" s="3">
        <v>-0.23497267759562801</v>
      </c>
      <c r="O13223" s="3">
        <v>0.23561268621391199</v>
      </c>
    </row>
    <row r="13224" spans="2:15" x14ac:dyDescent="0.25">
      <c r="B13224" t="s">
        <v>63</v>
      </c>
      <c r="C13224" t="s">
        <v>41</v>
      </c>
      <c r="D13224" t="s">
        <v>17</v>
      </c>
      <c r="E13224" t="s">
        <v>22</v>
      </c>
      <c r="F13224" s="4">
        <v>85</v>
      </c>
      <c r="G13224" s="5">
        <v>497824.36963999999</v>
      </c>
      <c r="H13224" s="4">
        <v>90</v>
      </c>
      <c r="I13224" s="5">
        <v>364935.696</v>
      </c>
      <c r="J13224" s="4"/>
      <c r="K13224" s="5"/>
      <c r="L13224" s="3">
        <v>-5.5555555555555601E-2</v>
      </c>
      <c r="M13224" s="6">
        <v>0.36414271088460498</v>
      </c>
      <c r="N13224" s="3"/>
      <c r="O13224" s="3"/>
    </row>
    <row r="13225" spans="2:15" x14ac:dyDescent="0.25">
      <c r="B13225" t="s">
        <v>63</v>
      </c>
      <c r="C13225" t="s">
        <v>41</v>
      </c>
      <c r="D13225" t="s">
        <v>17</v>
      </c>
      <c r="E13225" t="s">
        <v>25</v>
      </c>
      <c r="F13225" s="4">
        <v>28</v>
      </c>
      <c r="G13225" s="5">
        <v>32989.560599999997</v>
      </c>
      <c r="H13225" s="4">
        <v>51</v>
      </c>
      <c r="I13225" s="5">
        <v>90118.82</v>
      </c>
      <c r="J13225" s="4">
        <v>61</v>
      </c>
      <c r="K13225" s="5">
        <v>82023.66</v>
      </c>
      <c r="L13225" s="3">
        <v>-0.45098039215686297</v>
      </c>
      <c r="M13225" s="6">
        <v>-0.633932616960586</v>
      </c>
      <c r="N13225" s="3">
        <v>-0.54098360655737698</v>
      </c>
      <c r="O13225" s="3">
        <v>-0.59780433353010598</v>
      </c>
    </row>
    <row r="13226" spans="2:15" x14ac:dyDescent="0.25">
      <c r="B13226" t="s">
        <v>63</v>
      </c>
      <c r="C13226" t="s">
        <v>41</v>
      </c>
      <c r="D13226" t="s">
        <v>17</v>
      </c>
      <c r="E13226" t="s">
        <v>16</v>
      </c>
      <c r="F13226" s="4">
        <v>64</v>
      </c>
      <c r="G13226" s="5">
        <v>111598.72199999999</v>
      </c>
      <c r="H13226" s="4">
        <v>98</v>
      </c>
      <c r="I13226" s="5">
        <v>268956.18800000002</v>
      </c>
      <c r="J13226" s="4">
        <v>126</v>
      </c>
      <c r="K13226" s="5">
        <v>201359.5</v>
      </c>
      <c r="L13226" s="3">
        <v>-0.34693877551020402</v>
      </c>
      <c r="M13226" s="6">
        <v>-0.58506728240809303</v>
      </c>
      <c r="N13226" s="3">
        <v>-0.49206349206349198</v>
      </c>
      <c r="O13226" s="3">
        <v>-0.445773742982079</v>
      </c>
    </row>
    <row r="13227" spans="2:15" x14ac:dyDescent="0.25">
      <c r="B13227" t="s">
        <v>63</v>
      </c>
      <c r="C13227" t="s">
        <v>41</v>
      </c>
      <c r="D13227" t="s">
        <v>19</v>
      </c>
      <c r="E13227" t="s">
        <v>7</v>
      </c>
      <c r="F13227" s="4">
        <v>50</v>
      </c>
      <c r="G13227" s="5">
        <v>146260.2237</v>
      </c>
      <c r="H13227" s="4">
        <v>145</v>
      </c>
      <c r="I13227" s="5">
        <v>398936.61</v>
      </c>
      <c r="J13227" s="4">
        <v>133</v>
      </c>
      <c r="K13227" s="5">
        <v>378804.17</v>
      </c>
      <c r="L13227" s="3">
        <v>-0.65517241379310298</v>
      </c>
      <c r="M13227" s="6">
        <v>-0.63337477675964604</v>
      </c>
      <c r="N13227" s="3">
        <v>-0.62406015037593998</v>
      </c>
      <c r="O13227" s="3">
        <v>-0.61388961557630195</v>
      </c>
    </row>
    <row r="13228" spans="2:15" x14ac:dyDescent="0.25">
      <c r="B13228" t="s">
        <v>63</v>
      </c>
      <c r="C13228" t="s">
        <v>41</v>
      </c>
      <c r="D13228" t="s">
        <v>19</v>
      </c>
      <c r="E13228" t="s">
        <v>20</v>
      </c>
      <c r="F13228" s="4"/>
      <c r="G13228" s="5"/>
      <c r="H13228" s="4" t="s">
        <v>69</v>
      </c>
      <c r="I13228" s="5">
        <v>1494</v>
      </c>
      <c r="J13228" s="4"/>
      <c r="K13228" s="5"/>
      <c r="L13228" s="3" t="s">
        <v>70</v>
      </c>
      <c r="M13228" s="6"/>
      <c r="N13228" s="3"/>
      <c r="O13228" s="3"/>
    </row>
    <row r="13229" spans="2:15" x14ac:dyDescent="0.25">
      <c r="B13229" t="s">
        <v>63</v>
      </c>
      <c r="C13229" t="s">
        <v>41</v>
      </c>
      <c r="D13229" t="s">
        <v>19</v>
      </c>
      <c r="E13229" t="s">
        <v>18</v>
      </c>
      <c r="F13229" s="4">
        <v>130</v>
      </c>
      <c r="G13229" s="5">
        <v>236866.52100000001</v>
      </c>
      <c r="H13229" s="4">
        <v>236</v>
      </c>
      <c r="I13229" s="5">
        <v>375396.94</v>
      </c>
      <c r="J13229" s="4">
        <v>356</v>
      </c>
      <c r="K13229" s="5">
        <v>539658.51</v>
      </c>
      <c r="L13229" s="3">
        <v>-0.44915254237288099</v>
      </c>
      <c r="M13229" s="6">
        <v>-0.369023836475598</v>
      </c>
      <c r="N13229" s="3">
        <v>-0.63483146067415697</v>
      </c>
      <c r="O13229" s="3">
        <v>-0.56108072677293597</v>
      </c>
    </row>
    <row r="13230" spans="2:15" x14ac:dyDescent="0.25">
      <c r="B13230" t="s">
        <v>63</v>
      </c>
      <c r="C13230" t="s">
        <v>41</v>
      </c>
      <c r="D13230" t="s">
        <v>19</v>
      </c>
      <c r="E13230" t="s">
        <v>8</v>
      </c>
      <c r="F13230" s="4">
        <v>74</v>
      </c>
      <c r="G13230" s="5">
        <v>233653.14720000001</v>
      </c>
      <c r="H13230" s="4">
        <v>174</v>
      </c>
      <c r="I13230" s="5">
        <v>535643.1618</v>
      </c>
      <c r="J13230" s="4">
        <v>267</v>
      </c>
      <c r="K13230" s="5">
        <v>696370.22</v>
      </c>
      <c r="L13230" s="3">
        <v>-0.57471264367816099</v>
      </c>
      <c r="M13230" s="6">
        <v>-0.56378954523600899</v>
      </c>
      <c r="N13230" s="3">
        <v>-0.72284644194756598</v>
      </c>
      <c r="O13230" s="3">
        <v>-0.664469932100198</v>
      </c>
    </row>
    <row r="13231" spans="2:15" x14ac:dyDescent="0.25">
      <c r="B13231" t="s">
        <v>63</v>
      </c>
      <c r="C13231" t="s">
        <v>41</v>
      </c>
      <c r="D13231" t="s">
        <v>19</v>
      </c>
      <c r="E13231" t="s">
        <v>21</v>
      </c>
      <c r="F13231" s="4">
        <v>101</v>
      </c>
      <c r="G13231" s="5">
        <v>349581.26640000002</v>
      </c>
      <c r="H13231" s="4">
        <v>159</v>
      </c>
      <c r="I13231" s="5">
        <v>545826.96</v>
      </c>
      <c r="J13231" s="4">
        <v>356</v>
      </c>
      <c r="K13231" s="5">
        <v>757160.75</v>
      </c>
      <c r="L13231" s="3">
        <v>-0.36477987421383701</v>
      </c>
      <c r="M13231" s="6">
        <v>-0.35953829323491099</v>
      </c>
      <c r="N13231" s="3">
        <v>-0.71629213483146104</v>
      </c>
      <c r="O13231" s="3">
        <v>-0.53829980436783098</v>
      </c>
    </row>
    <row r="13232" spans="2:15" x14ac:dyDescent="0.25">
      <c r="B13232" t="s">
        <v>63</v>
      </c>
      <c r="C13232" t="s">
        <v>41</v>
      </c>
      <c r="D13232" t="s">
        <v>19</v>
      </c>
      <c r="E13232" t="s">
        <v>9</v>
      </c>
      <c r="F13232" s="4">
        <v>738</v>
      </c>
      <c r="G13232" s="5">
        <v>1794798.1247999901</v>
      </c>
      <c r="H13232" s="4">
        <v>1123</v>
      </c>
      <c r="I13232" s="5">
        <v>2165509.6359999999</v>
      </c>
      <c r="J13232" s="4">
        <v>1076</v>
      </c>
      <c r="K13232" s="5">
        <v>2458141.79</v>
      </c>
      <c r="L13232" s="3">
        <v>-0.342831700801425</v>
      </c>
      <c r="M13232" s="6">
        <v>-0.17118903792308299</v>
      </c>
      <c r="N13232" s="3">
        <v>-0.31412639405204501</v>
      </c>
      <c r="O13232" s="3">
        <v>-0.26985573732913298</v>
      </c>
    </row>
    <row r="13233" spans="2:15" x14ac:dyDescent="0.25">
      <c r="B13233" t="s">
        <v>63</v>
      </c>
      <c r="C13233" t="s">
        <v>41</v>
      </c>
      <c r="D13233" t="s">
        <v>19</v>
      </c>
      <c r="E13233" t="s">
        <v>10</v>
      </c>
      <c r="F13233" s="4">
        <v>96</v>
      </c>
      <c r="G13233" s="5">
        <v>451328.78759999998</v>
      </c>
      <c r="H13233" s="4">
        <v>146</v>
      </c>
      <c r="I13233" s="5">
        <v>703834.9</v>
      </c>
      <c r="J13233" s="4">
        <v>179</v>
      </c>
      <c r="K13233" s="5">
        <v>708462.9</v>
      </c>
      <c r="L13233" s="3">
        <v>-0.34246575342465801</v>
      </c>
      <c r="M13233" s="6">
        <v>-0.35875758988364997</v>
      </c>
      <c r="N13233" s="3">
        <v>-0.463687150837989</v>
      </c>
      <c r="O13233" s="3">
        <v>-0.36294647524944501</v>
      </c>
    </row>
    <row r="13234" spans="2:15" x14ac:dyDescent="0.25">
      <c r="B13234" t="s">
        <v>63</v>
      </c>
      <c r="C13234" t="s">
        <v>41</v>
      </c>
      <c r="D13234" t="s">
        <v>19</v>
      </c>
      <c r="E13234" t="s">
        <v>11</v>
      </c>
      <c r="F13234" s="4"/>
      <c r="G13234" s="5"/>
      <c r="H13234" s="4" t="s">
        <v>69</v>
      </c>
      <c r="I13234" s="5">
        <v>2325</v>
      </c>
      <c r="J13234" s="4">
        <v>12</v>
      </c>
      <c r="K13234" s="5">
        <v>30111.599999999999</v>
      </c>
      <c r="L13234" s="3" t="s">
        <v>70</v>
      </c>
      <c r="M13234" s="6"/>
      <c r="N13234" s="3"/>
      <c r="O13234" s="3"/>
    </row>
    <row r="13235" spans="2:15" x14ac:dyDescent="0.25">
      <c r="B13235" t="s">
        <v>63</v>
      </c>
      <c r="C13235" t="s">
        <v>41</v>
      </c>
      <c r="D13235" t="s">
        <v>19</v>
      </c>
      <c r="E13235" t="s">
        <v>12</v>
      </c>
      <c r="F13235" s="4">
        <v>11</v>
      </c>
      <c r="G13235" s="5">
        <v>43114.68</v>
      </c>
      <c r="H13235" s="4">
        <v>6</v>
      </c>
      <c r="I13235" s="5">
        <v>20538</v>
      </c>
      <c r="J13235" s="4">
        <v>7</v>
      </c>
      <c r="K13235" s="5">
        <v>15073</v>
      </c>
      <c r="L13235" s="3">
        <v>0.83333333333333304</v>
      </c>
      <c r="M13235" s="6">
        <v>1.0992638036809801</v>
      </c>
      <c r="N13235" s="3">
        <v>0.57142857142857095</v>
      </c>
      <c r="O13235" s="3">
        <v>1.8603914283818701</v>
      </c>
    </row>
    <row r="13236" spans="2:15" x14ac:dyDescent="0.25">
      <c r="B13236" t="s">
        <v>63</v>
      </c>
      <c r="C13236" t="s">
        <v>41</v>
      </c>
      <c r="D13236" t="s">
        <v>19</v>
      </c>
      <c r="E13236" t="s">
        <v>24</v>
      </c>
      <c r="F13236" s="4">
        <v>124</v>
      </c>
      <c r="G13236" s="5">
        <v>460194.72959999897</v>
      </c>
      <c r="H13236" s="4">
        <v>151</v>
      </c>
      <c r="I13236" s="5">
        <v>458840.16</v>
      </c>
      <c r="J13236" s="4">
        <v>225</v>
      </c>
      <c r="K13236" s="5">
        <v>705777.09</v>
      </c>
      <c r="L13236" s="3">
        <v>-0.17880794701986799</v>
      </c>
      <c r="M13236" s="6">
        <v>2.9521600724733399E-3</v>
      </c>
      <c r="N13236" s="3">
        <v>-0.448888888888889</v>
      </c>
      <c r="O13236" s="3">
        <v>-0.34796023259978698</v>
      </c>
    </row>
    <row r="13237" spans="2:15" x14ac:dyDescent="0.25">
      <c r="B13237" t="s">
        <v>63</v>
      </c>
      <c r="C13237" t="s">
        <v>41</v>
      </c>
      <c r="D13237" t="s">
        <v>19</v>
      </c>
      <c r="E13237" t="s">
        <v>13</v>
      </c>
      <c r="F13237" s="4">
        <v>50</v>
      </c>
      <c r="G13237" s="5">
        <v>38363.64</v>
      </c>
      <c r="H13237" s="4">
        <v>126</v>
      </c>
      <c r="I13237" s="5">
        <v>130988.334</v>
      </c>
      <c r="J13237" s="4">
        <v>116</v>
      </c>
      <c r="K13237" s="5">
        <v>92980.28</v>
      </c>
      <c r="L13237" s="3">
        <v>-0.60317460317460303</v>
      </c>
      <c r="M13237" s="6">
        <v>-0.707121704441252</v>
      </c>
      <c r="N13237" s="3">
        <v>-0.568965517241379</v>
      </c>
      <c r="O13237" s="3">
        <v>-0.587400253042903</v>
      </c>
    </row>
    <row r="13238" spans="2:15" x14ac:dyDescent="0.25">
      <c r="B13238" t="s">
        <v>63</v>
      </c>
      <c r="C13238" t="s">
        <v>41</v>
      </c>
      <c r="D13238" t="s">
        <v>19</v>
      </c>
      <c r="E13238" t="s">
        <v>15</v>
      </c>
      <c r="F13238" s="4">
        <v>459</v>
      </c>
      <c r="G13238" s="5">
        <v>1084264.56</v>
      </c>
      <c r="H13238" s="4">
        <v>915</v>
      </c>
      <c r="I13238" s="5">
        <v>1835300.92</v>
      </c>
      <c r="J13238" s="4">
        <v>824</v>
      </c>
      <c r="K13238" s="5">
        <v>1381633.48</v>
      </c>
      <c r="L13238" s="3">
        <v>-0.49836065573770499</v>
      </c>
      <c r="M13238" s="6">
        <v>-0.409217012761046</v>
      </c>
      <c r="N13238" s="3">
        <v>-0.44296116504854399</v>
      </c>
      <c r="O13238" s="3">
        <v>-0.215229960987916</v>
      </c>
    </row>
    <row r="13239" spans="2:15" x14ac:dyDescent="0.25">
      <c r="B13239" t="s">
        <v>63</v>
      </c>
      <c r="C13239" t="s">
        <v>41</v>
      </c>
      <c r="D13239" t="s">
        <v>19</v>
      </c>
      <c r="E13239" t="s">
        <v>22</v>
      </c>
      <c r="F13239" s="4">
        <v>67</v>
      </c>
      <c r="G13239" s="5">
        <v>174275.829</v>
      </c>
      <c r="H13239" s="4">
        <v>113</v>
      </c>
      <c r="I13239" s="5">
        <v>298235.5</v>
      </c>
      <c r="J13239" s="4"/>
      <c r="K13239" s="5"/>
      <c r="L13239" s="3">
        <v>-0.40707964601769903</v>
      </c>
      <c r="M13239" s="6">
        <v>-0.41564358032494497</v>
      </c>
      <c r="N13239" s="3"/>
      <c r="O13239" s="3"/>
    </row>
    <row r="13240" spans="2:15" x14ac:dyDescent="0.25">
      <c r="B13240" t="s">
        <v>63</v>
      </c>
      <c r="C13240" t="s">
        <v>41</v>
      </c>
      <c r="D13240" t="s">
        <v>19</v>
      </c>
      <c r="E13240" t="s">
        <v>25</v>
      </c>
      <c r="F13240" s="4">
        <v>35</v>
      </c>
      <c r="G13240" s="5">
        <v>243666.00090000001</v>
      </c>
      <c r="H13240" s="4">
        <v>32</v>
      </c>
      <c r="I13240" s="5">
        <v>101058.47</v>
      </c>
      <c r="J13240" s="4">
        <v>33</v>
      </c>
      <c r="K13240" s="5">
        <v>105301.1</v>
      </c>
      <c r="L13240" s="3">
        <v>9.375E-2</v>
      </c>
      <c r="M13240" s="6">
        <v>1.4111388278488699</v>
      </c>
      <c r="N13240" s="3">
        <v>6.0606060606060601E-2</v>
      </c>
      <c r="O13240" s="3">
        <v>1.3139929297984501</v>
      </c>
    </row>
    <row r="13241" spans="2:15" x14ac:dyDescent="0.25">
      <c r="B13241" t="s">
        <v>63</v>
      </c>
      <c r="C13241" t="s">
        <v>41</v>
      </c>
      <c r="D13241" t="s">
        <v>19</v>
      </c>
      <c r="E13241" t="s">
        <v>16</v>
      </c>
      <c r="F13241" s="4">
        <v>41</v>
      </c>
      <c r="G13241" s="5">
        <v>67720.77</v>
      </c>
      <c r="H13241" s="4">
        <v>95</v>
      </c>
      <c r="I13241" s="5">
        <v>138912.4</v>
      </c>
      <c r="J13241" s="4">
        <v>116</v>
      </c>
      <c r="K13241" s="5">
        <v>170878.4</v>
      </c>
      <c r="L13241" s="3">
        <v>-0.56842105263157905</v>
      </c>
      <c r="M13241" s="6">
        <v>-0.51249298118814501</v>
      </c>
      <c r="N13241" s="3">
        <v>-0.64655172413793105</v>
      </c>
      <c r="O13241" s="3">
        <v>-0.60369028502139499</v>
      </c>
    </row>
    <row r="13242" spans="2:15" x14ac:dyDescent="0.25">
      <c r="B13242" t="s">
        <v>63</v>
      </c>
      <c r="C13242" t="s">
        <v>41</v>
      </c>
      <c r="D13242" t="s">
        <v>23</v>
      </c>
      <c r="E13242" t="s">
        <v>7</v>
      </c>
      <c r="F13242" s="4">
        <v>20</v>
      </c>
      <c r="G13242" s="5">
        <v>88013.358399999997</v>
      </c>
      <c r="H13242" s="4">
        <v>81</v>
      </c>
      <c r="I13242" s="5">
        <v>459627.47</v>
      </c>
      <c r="J13242" s="4">
        <v>323</v>
      </c>
      <c r="K13242" s="5">
        <v>1004230.78</v>
      </c>
      <c r="L13242" s="3">
        <v>-0.75308641975308599</v>
      </c>
      <c r="M13242" s="6">
        <v>-0.80851153565734402</v>
      </c>
      <c r="N13242" s="3">
        <v>-0.93808049535603699</v>
      </c>
      <c r="O13242" s="3">
        <v>-0.91235743799846503</v>
      </c>
    </row>
    <row r="13243" spans="2:15" x14ac:dyDescent="0.25">
      <c r="B13243" t="s">
        <v>63</v>
      </c>
      <c r="C13243" t="s">
        <v>41</v>
      </c>
      <c r="D13243" t="s">
        <v>23</v>
      </c>
      <c r="E13243" t="s">
        <v>18</v>
      </c>
      <c r="F13243" s="4">
        <v>84</v>
      </c>
      <c r="G13243" s="5">
        <v>186900.54329999999</v>
      </c>
      <c r="H13243" s="4">
        <v>166</v>
      </c>
      <c r="I13243" s="5">
        <v>451684.48</v>
      </c>
      <c r="J13243" s="4">
        <v>185</v>
      </c>
      <c r="K13243" s="5">
        <v>399501.06</v>
      </c>
      <c r="L13243" s="3">
        <v>-0.49397590361445798</v>
      </c>
      <c r="M13243" s="6">
        <v>-0.58621437845285296</v>
      </c>
      <c r="N13243" s="3">
        <v>-0.54594594594594603</v>
      </c>
      <c r="O13243" s="3">
        <v>-0.53216508787235794</v>
      </c>
    </row>
    <row r="13244" spans="2:15" x14ac:dyDescent="0.25">
      <c r="B13244" t="s">
        <v>63</v>
      </c>
      <c r="C13244" t="s">
        <v>41</v>
      </c>
      <c r="D13244" t="s">
        <v>23</v>
      </c>
      <c r="E13244" t="s">
        <v>8</v>
      </c>
      <c r="F13244" s="4">
        <v>115</v>
      </c>
      <c r="G13244" s="5">
        <v>612111.37620000006</v>
      </c>
      <c r="H13244" s="4">
        <v>177</v>
      </c>
      <c r="I13244" s="5">
        <v>691231.88</v>
      </c>
      <c r="J13244" s="4">
        <v>217</v>
      </c>
      <c r="K13244" s="5">
        <v>965028.87</v>
      </c>
      <c r="L13244" s="3">
        <v>-0.35028248587570598</v>
      </c>
      <c r="M13244" s="6">
        <v>-0.11446304212705</v>
      </c>
      <c r="N13244" s="3">
        <v>-0.470046082949309</v>
      </c>
      <c r="O13244" s="3">
        <v>-0.36570666927301398</v>
      </c>
    </row>
    <row r="13245" spans="2:15" x14ac:dyDescent="0.25">
      <c r="B13245" t="s">
        <v>63</v>
      </c>
      <c r="C13245" t="s">
        <v>41</v>
      </c>
      <c r="D13245" t="s">
        <v>23</v>
      </c>
      <c r="E13245" t="s">
        <v>21</v>
      </c>
      <c r="F13245" s="4">
        <v>197</v>
      </c>
      <c r="G13245" s="5">
        <v>1711114.6865999999</v>
      </c>
      <c r="H13245" s="4">
        <v>256</v>
      </c>
      <c r="I13245" s="5">
        <v>1393455.16</v>
      </c>
      <c r="J13245" s="4">
        <v>654</v>
      </c>
      <c r="K13245" s="5">
        <v>2078027.0899999901</v>
      </c>
      <c r="L13245" s="3">
        <v>-0.23046875</v>
      </c>
      <c r="M13245" s="6">
        <v>0.227965373927068</v>
      </c>
      <c r="N13245" s="3">
        <v>-0.69877675840978604</v>
      </c>
      <c r="O13245" s="3">
        <v>-0.176567670924827</v>
      </c>
    </row>
    <row r="13246" spans="2:15" x14ac:dyDescent="0.25">
      <c r="B13246" t="s">
        <v>63</v>
      </c>
      <c r="C13246" t="s">
        <v>41</v>
      </c>
      <c r="D13246" t="s">
        <v>23</v>
      </c>
      <c r="E13246" t="s">
        <v>9</v>
      </c>
      <c r="F13246" s="4">
        <v>405</v>
      </c>
      <c r="G13246" s="5">
        <v>984359.62239999895</v>
      </c>
      <c r="H13246" s="4">
        <v>644</v>
      </c>
      <c r="I13246" s="5">
        <v>1387377.99</v>
      </c>
      <c r="J13246" s="4">
        <v>829</v>
      </c>
      <c r="K13246" s="5">
        <v>1570758.74</v>
      </c>
      <c r="L13246" s="3">
        <v>-0.37111801242235998</v>
      </c>
      <c r="M13246" s="6">
        <v>-0.29048923257028197</v>
      </c>
      <c r="N13246" s="3">
        <v>-0.51145958986730999</v>
      </c>
      <c r="O13246" s="3">
        <v>-0.37332220580227299</v>
      </c>
    </row>
    <row r="13247" spans="2:15" x14ac:dyDescent="0.25">
      <c r="B13247" t="s">
        <v>63</v>
      </c>
      <c r="C13247" t="s">
        <v>41</v>
      </c>
      <c r="D13247" t="s">
        <v>23</v>
      </c>
      <c r="E13247" t="s">
        <v>10</v>
      </c>
      <c r="F13247" s="4">
        <v>35</v>
      </c>
      <c r="G13247" s="5">
        <v>215399.87400000001</v>
      </c>
      <c r="H13247" s="4">
        <v>97</v>
      </c>
      <c r="I13247" s="5">
        <v>525231.91799999995</v>
      </c>
      <c r="J13247" s="4">
        <v>165</v>
      </c>
      <c r="K13247" s="5">
        <v>784421.74</v>
      </c>
      <c r="L13247" s="3">
        <v>-0.63917525773195905</v>
      </c>
      <c r="M13247" s="6">
        <v>-0.58989568870793596</v>
      </c>
      <c r="N13247" s="3">
        <v>-0.78787878787878796</v>
      </c>
      <c r="O13247" s="3">
        <v>-0.72540297774000995</v>
      </c>
    </row>
    <row r="13248" spans="2:15" x14ac:dyDescent="0.25">
      <c r="B13248" t="s">
        <v>63</v>
      </c>
      <c r="C13248" t="s">
        <v>41</v>
      </c>
      <c r="D13248" t="s">
        <v>23</v>
      </c>
      <c r="E13248" t="s">
        <v>11</v>
      </c>
      <c r="F13248" s="4"/>
      <c r="G13248" s="5"/>
      <c r="H13248" s="4" t="s">
        <v>69</v>
      </c>
      <c r="I13248" s="5">
        <v>2076</v>
      </c>
      <c r="J13248" s="4" t="s">
        <v>69</v>
      </c>
      <c r="K13248" s="5">
        <v>7239.4</v>
      </c>
      <c r="L13248" s="3" t="s">
        <v>70</v>
      </c>
      <c r="M13248" s="6"/>
      <c r="N13248" s="3" t="s">
        <v>70</v>
      </c>
      <c r="O13248" s="3"/>
    </row>
    <row r="13249" spans="2:15" x14ac:dyDescent="0.25">
      <c r="B13249" t="s">
        <v>63</v>
      </c>
      <c r="C13249" t="s">
        <v>41</v>
      </c>
      <c r="D13249" t="s">
        <v>23</v>
      </c>
      <c r="E13249" t="s">
        <v>12</v>
      </c>
      <c r="F13249" s="4">
        <v>14</v>
      </c>
      <c r="G13249" s="5">
        <v>48887.01</v>
      </c>
      <c r="H13249" s="4">
        <v>9</v>
      </c>
      <c r="I13249" s="5">
        <v>22431.4</v>
      </c>
      <c r="J13249" s="4">
        <v>12</v>
      </c>
      <c r="K13249" s="5">
        <v>27715</v>
      </c>
      <c r="L13249" s="3">
        <v>0.55555555555555602</v>
      </c>
      <c r="M13249" s="6">
        <v>1.1794007507333499</v>
      </c>
      <c r="N13249" s="3">
        <v>0.16666666666666699</v>
      </c>
      <c r="O13249" s="3">
        <v>0.76391881652534799</v>
      </c>
    </row>
    <row r="13250" spans="2:15" x14ac:dyDescent="0.25">
      <c r="B13250" t="s">
        <v>63</v>
      </c>
      <c r="C13250" t="s">
        <v>41</v>
      </c>
      <c r="D13250" t="s">
        <v>23</v>
      </c>
      <c r="E13250" t="s">
        <v>24</v>
      </c>
      <c r="F13250" s="4">
        <v>80</v>
      </c>
      <c r="G13250" s="5">
        <v>350393.47080000001</v>
      </c>
      <c r="H13250" s="4">
        <v>73</v>
      </c>
      <c r="I13250" s="5">
        <v>310491.2</v>
      </c>
      <c r="J13250" s="4">
        <v>294</v>
      </c>
      <c r="K13250" s="5">
        <v>1009322.42</v>
      </c>
      <c r="L13250" s="3">
        <v>9.5890410958903993E-2</v>
      </c>
      <c r="M13250" s="6">
        <v>0.128513371071386</v>
      </c>
      <c r="N13250" s="3">
        <v>-0.72789115646258495</v>
      </c>
      <c r="O13250" s="3">
        <v>-0.65284287373701699</v>
      </c>
    </row>
    <row r="13251" spans="2:15" x14ac:dyDescent="0.25">
      <c r="B13251" t="s">
        <v>63</v>
      </c>
      <c r="C13251" t="s">
        <v>41</v>
      </c>
      <c r="D13251" t="s">
        <v>23</v>
      </c>
      <c r="E13251" t="s">
        <v>13</v>
      </c>
      <c r="F13251" s="4">
        <v>18</v>
      </c>
      <c r="G13251" s="5">
        <v>29942.880000000001</v>
      </c>
      <c r="H13251" s="4">
        <v>21</v>
      </c>
      <c r="I13251" s="5">
        <v>17617</v>
      </c>
      <c r="J13251" s="4">
        <v>35</v>
      </c>
      <c r="K13251" s="5">
        <v>148580.89000000001</v>
      </c>
      <c r="L13251" s="3">
        <v>-0.14285714285714299</v>
      </c>
      <c r="M13251" s="6">
        <v>0.69965828461145496</v>
      </c>
      <c r="N13251" s="3">
        <v>-0.48571428571428599</v>
      </c>
      <c r="O13251" s="3">
        <v>-0.79847421831973198</v>
      </c>
    </row>
    <row r="13252" spans="2:15" x14ac:dyDescent="0.25">
      <c r="B13252" t="s">
        <v>63</v>
      </c>
      <c r="C13252" t="s">
        <v>41</v>
      </c>
      <c r="D13252" t="s">
        <v>23</v>
      </c>
      <c r="E13252" t="s">
        <v>36</v>
      </c>
      <c r="F13252" s="4" t="s">
        <v>69</v>
      </c>
      <c r="G13252" s="5">
        <v>7426.08</v>
      </c>
      <c r="H13252" s="4"/>
      <c r="I13252" s="5"/>
      <c r="J13252" s="4" t="s">
        <v>69</v>
      </c>
      <c r="K13252" s="5">
        <v>3199</v>
      </c>
      <c r="L13252" s="3" t="s">
        <v>70</v>
      </c>
      <c r="M13252" s="6"/>
      <c r="N13252" s="3" t="s">
        <v>70</v>
      </c>
      <c r="O13252" s="3">
        <v>1.3213754298218201</v>
      </c>
    </row>
    <row r="13253" spans="2:15" x14ac:dyDescent="0.25">
      <c r="B13253" t="s">
        <v>63</v>
      </c>
      <c r="C13253" t="s">
        <v>41</v>
      </c>
      <c r="D13253" t="s">
        <v>23</v>
      </c>
      <c r="E13253" t="s">
        <v>14</v>
      </c>
      <c r="F13253" s="4" t="s">
        <v>69</v>
      </c>
      <c r="G13253" s="5">
        <v>372114.0465</v>
      </c>
      <c r="H13253" s="4" t="s">
        <v>69</v>
      </c>
      <c r="I13253" s="5">
        <v>5942.97</v>
      </c>
      <c r="J13253" s="4"/>
      <c r="K13253" s="5"/>
      <c r="L13253" s="3" t="s">
        <v>70</v>
      </c>
      <c r="M13253" s="6">
        <v>61.614155296089301</v>
      </c>
      <c r="N13253" s="3" t="s">
        <v>70</v>
      </c>
      <c r="O13253" s="3"/>
    </row>
    <row r="13254" spans="2:15" x14ac:dyDescent="0.25">
      <c r="B13254" t="s">
        <v>63</v>
      </c>
      <c r="C13254" t="s">
        <v>41</v>
      </c>
      <c r="D13254" t="s">
        <v>23</v>
      </c>
      <c r="E13254" t="s">
        <v>15</v>
      </c>
      <c r="F13254" s="4">
        <v>583</v>
      </c>
      <c r="G13254" s="5">
        <v>1570412.7503</v>
      </c>
      <c r="H13254" s="4">
        <v>1006</v>
      </c>
      <c r="I13254" s="5">
        <v>2573807.65</v>
      </c>
      <c r="J13254" s="4">
        <v>396</v>
      </c>
      <c r="K13254" s="5">
        <v>713446.76000000199</v>
      </c>
      <c r="L13254" s="3">
        <v>-0.42047713717693802</v>
      </c>
      <c r="M13254" s="6">
        <v>-0.38984844096644</v>
      </c>
      <c r="N13254" s="3">
        <v>0.47222222222222199</v>
      </c>
      <c r="O13254" s="3">
        <v>1.2011631958353799</v>
      </c>
    </row>
    <row r="13255" spans="2:15" x14ac:dyDescent="0.25">
      <c r="B13255" t="s">
        <v>63</v>
      </c>
      <c r="C13255" t="s">
        <v>41</v>
      </c>
      <c r="D13255" t="s">
        <v>23</v>
      </c>
      <c r="E13255" t="s">
        <v>22</v>
      </c>
      <c r="F13255" s="4">
        <v>175</v>
      </c>
      <c r="G13255" s="5">
        <v>715436.15760000097</v>
      </c>
      <c r="H13255" s="4">
        <v>201</v>
      </c>
      <c r="I13255" s="5">
        <v>635288.4</v>
      </c>
      <c r="J13255" s="4"/>
      <c r="K13255" s="5"/>
      <c r="L13255" s="3">
        <v>-0.12935323383084599</v>
      </c>
      <c r="M13255" s="6">
        <v>0.12615964277012001</v>
      </c>
      <c r="N13255" s="3"/>
      <c r="O13255" s="3"/>
    </row>
    <row r="13256" spans="2:15" x14ac:dyDescent="0.25">
      <c r="B13256" t="s">
        <v>63</v>
      </c>
      <c r="C13256" t="s">
        <v>41</v>
      </c>
      <c r="D13256" t="s">
        <v>23</v>
      </c>
      <c r="E13256" t="s">
        <v>25</v>
      </c>
      <c r="F13256" s="4">
        <v>90</v>
      </c>
      <c r="G13256" s="5">
        <v>608294.25190000003</v>
      </c>
      <c r="H13256" s="4">
        <v>133</v>
      </c>
      <c r="I13256" s="5">
        <v>726950.17</v>
      </c>
      <c r="J13256" s="4">
        <v>139</v>
      </c>
      <c r="K13256" s="5">
        <v>800917.43</v>
      </c>
      <c r="L13256" s="3">
        <v>-0.32330827067669199</v>
      </c>
      <c r="M13256" s="6">
        <v>-0.16322428000807801</v>
      </c>
      <c r="N13256" s="3">
        <v>-0.35251798561151099</v>
      </c>
      <c r="O13256" s="3">
        <v>-0.24050316659983301</v>
      </c>
    </row>
    <row r="13257" spans="2:15" x14ac:dyDescent="0.25">
      <c r="B13257" t="s">
        <v>63</v>
      </c>
      <c r="C13257" t="s">
        <v>41</v>
      </c>
      <c r="D13257" t="s">
        <v>23</v>
      </c>
      <c r="E13257" t="s">
        <v>16</v>
      </c>
      <c r="F13257" s="4">
        <v>8</v>
      </c>
      <c r="G13257" s="5">
        <v>14860.62</v>
      </c>
      <c r="H13257" s="4">
        <v>26</v>
      </c>
      <c r="I13257" s="5">
        <v>40708</v>
      </c>
      <c r="J13257" s="4">
        <v>31</v>
      </c>
      <c r="K13257" s="5">
        <v>75253.679999999993</v>
      </c>
      <c r="L13257" s="3">
        <v>-0.69230769230769196</v>
      </c>
      <c r="M13257" s="6">
        <v>-0.63494595656873298</v>
      </c>
      <c r="N13257" s="3">
        <v>-0.74193548387096797</v>
      </c>
      <c r="O13257" s="3">
        <v>-0.80252633492475101</v>
      </c>
    </row>
    <row r="13258" spans="2:15" x14ac:dyDescent="0.25">
      <c r="B13258" t="s">
        <v>63</v>
      </c>
      <c r="C13258" t="s">
        <v>41</v>
      </c>
      <c r="D13258" t="s">
        <v>29</v>
      </c>
      <c r="E13258" t="s">
        <v>7</v>
      </c>
      <c r="F13258" s="4" t="s">
        <v>69</v>
      </c>
      <c r="G13258" s="5">
        <v>961.8</v>
      </c>
      <c r="H13258" s="4">
        <v>9</v>
      </c>
      <c r="I13258" s="5">
        <v>11263</v>
      </c>
      <c r="J13258" s="4" t="s">
        <v>69</v>
      </c>
      <c r="K13258" s="5">
        <v>838</v>
      </c>
      <c r="L13258" s="3" t="s">
        <v>70</v>
      </c>
      <c r="M13258" s="6">
        <v>-0.91460534493474199</v>
      </c>
      <c r="N13258" s="3" t="s">
        <v>70</v>
      </c>
      <c r="O13258" s="3">
        <v>0.147732696897375</v>
      </c>
    </row>
    <row r="13259" spans="2:15" x14ac:dyDescent="0.25">
      <c r="B13259" t="s">
        <v>63</v>
      </c>
      <c r="C13259" t="s">
        <v>41</v>
      </c>
      <c r="D13259" t="s">
        <v>29</v>
      </c>
      <c r="E13259" t="s">
        <v>8</v>
      </c>
      <c r="F13259" s="4">
        <v>13</v>
      </c>
      <c r="G13259" s="5">
        <v>34930.71</v>
      </c>
      <c r="H13259" s="4">
        <v>20</v>
      </c>
      <c r="I13259" s="5">
        <v>88539.33</v>
      </c>
      <c r="J13259" s="4">
        <v>27</v>
      </c>
      <c r="K13259" s="5">
        <v>75001.05</v>
      </c>
      <c r="L13259" s="3">
        <v>-0.35</v>
      </c>
      <c r="M13259" s="6">
        <v>-0.60547804009811201</v>
      </c>
      <c r="N13259" s="3">
        <v>-0.51851851851851904</v>
      </c>
      <c r="O13259" s="3">
        <v>-0.53426372030791602</v>
      </c>
    </row>
    <row r="13260" spans="2:15" x14ac:dyDescent="0.25">
      <c r="B13260" t="s">
        <v>63</v>
      </c>
      <c r="C13260" t="s">
        <v>41</v>
      </c>
      <c r="D13260" t="s">
        <v>29</v>
      </c>
      <c r="E13260" t="s">
        <v>21</v>
      </c>
      <c r="F13260" s="4">
        <v>56</v>
      </c>
      <c r="G13260" s="5">
        <v>100144.488</v>
      </c>
      <c r="H13260" s="4">
        <v>59</v>
      </c>
      <c r="I13260" s="5">
        <v>105353.78599999999</v>
      </c>
      <c r="J13260" s="4">
        <v>57</v>
      </c>
      <c r="K13260" s="5">
        <v>92420</v>
      </c>
      <c r="L13260" s="3">
        <v>-5.0847457627118599E-2</v>
      </c>
      <c r="M13260" s="6">
        <v>-4.94457598324941E-2</v>
      </c>
      <c r="N13260" s="3">
        <v>-1.75438596491229E-2</v>
      </c>
      <c r="O13260" s="3">
        <v>8.3580264012118793E-2</v>
      </c>
    </row>
    <row r="13261" spans="2:15" x14ac:dyDescent="0.25">
      <c r="B13261" t="s">
        <v>63</v>
      </c>
      <c r="C13261" t="s">
        <v>41</v>
      </c>
      <c r="D13261" t="s">
        <v>29</v>
      </c>
      <c r="E13261" t="s">
        <v>9</v>
      </c>
      <c r="F13261" s="4">
        <v>289</v>
      </c>
      <c r="G13261" s="5">
        <v>925747.68790000002</v>
      </c>
      <c r="H13261" s="4">
        <v>382</v>
      </c>
      <c r="I13261" s="5">
        <v>948049.29599999997</v>
      </c>
      <c r="J13261" s="4">
        <v>497</v>
      </c>
      <c r="K13261" s="5">
        <v>1108864.25</v>
      </c>
      <c r="L13261" s="3">
        <v>-0.24345549738219899</v>
      </c>
      <c r="M13261" s="6">
        <v>-2.3523679827720301E-2</v>
      </c>
      <c r="N13261" s="3">
        <v>-0.41851106639838997</v>
      </c>
      <c r="O13261" s="3">
        <v>-0.16513884553496899</v>
      </c>
    </row>
    <row r="13262" spans="2:15" x14ac:dyDescent="0.25">
      <c r="B13262" t="s">
        <v>63</v>
      </c>
      <c r="C13262" t="s">
        <v>41</v>
      </c>
      <c r="D13262" t="s">
        <v>29</v>
      </c>
      <c r="E13262" t="s">
        <v>10</v>
      </c>
      <c r="F13262" s="4">
        <v>41</v>
      </c>
      <c r="G13262" s="5">
        <v>165459.78</v>
      </c>
      <c r="H13262" s="4">
        <v>86</v>
      </c>
      <c r="I13262" s="5">
        <v>238152.48</v>
      </c>
      <c r="J13262" s="4">
        <v>111</v>
      </c>
      <c r="K13262" s="5">
        <v>288166.18</v>
      </c>
      <c r="L13262" s="3">
        <v>-0.52325581395348797</v>
      </c>
      <c r="M13262" s="6">
        <v>-0.30523595639230799</v>
      </c>
      <c r="N13262" s="3">
        <v>-0.63063063063063096</v>
      </c>
      <c r="O13262" s="3">
        <v>-0.425818185881494</v>
      </c>
    </row>
    <row r="13263" spans="2:15" x14ac:dyDescent="0.25">
      <c r="B13263" t="s">
        <v>63</v>
      </c>
      <c r="C13263" t="s">
        <v>41</v>
      </c>
      <c r="D13263" t="s">
        <v>29</v>
      </c>
      <c r="E13263" t="s">
        <v>12</v>
      </c>
      <c r="F13263" s="4">
        <v>9</v>
      </c>
      <c r="G13263" s="5">
        <v>48533.22</v>
      </c>
      <c r="H13263" s="4">
        <v>12</v>
      </c>
      <c r="I13263" s="5">
        <v>35621</v>
      </c>
      <c r="J13263" s="4">
        <v>11</v>
      </c>
      <c r="K13263" s="5">
        <v>69084.429999999993</v>
      </c>
      <c r="L13263" s="3">
        <v>-0.25</v>
      </c>
      <c r="M13263" s="6">
        <v>0.36248898121894402</v>
      </c>
      <c r="N13263" s="3">
        <v>-0.18181818181818199</v>
      </c>
      <c r="O13263" s="3">
        <v>-0.29747962022701802</v>
      </c>
    </row>
    <row r="13264" spans="2:15" x14ac:dyDescent="0.25">
      <c r="B13264" t="s">
        <v>63</v>
      </c>
      <c r="C13264" t="s">
        <v>41</v>
      </c>
      <c r="D13264" t="s">
        <v>29</v>
      </c>
      <c r="E13264" t="s">
        <v>24</v>
      </c>
      <c r="F13264" s="4" t="s">
        <v>69</v>
      </c>
      <c r="G13264" s="5">
        <v>8856</v>
      </c>
      <c r="H13264" s="4">
        <v>6</v>
      </c>
      <c r="I13264" s="5">
        <v>17740</v>
      </c>
      <c r="J13264" s="4" t="s">
        <v>69</v>
      </c>
      <c r="K13264" s="5">
        <v>6165</v>
      </c>
      <c r="L13264" s="3" t="s">
        <v>70</v>
      </c>
      <c r="M13264" s="6">
        <v>-0.50078917700112702</v>
      </c>
      <c r="N13264" s="3" t="s">
        <v>70</v>
      </c>
      <c r="O13264" s="3">
        <v>0.43649635036496298</v>
      </c>
    </row>
    <row r="13265" spans="2:15" x14ac:dyDescent="0.25">
      <c r="B13265" t="s">
        <v>63</v>
      </c>
      <c r="C13265" t="s">
        <v>41</v>
      </c>
      <c r="D13265" t="s">
        <v>29</v>
      </c>
      <c r="E13265" t="s">
        <v>13</v>
      </c>
      <c r="F13265" s="4" t="s">
        <v>69</v>
      </c>
      <c r="G13265" s="5">
        <v>542.16</v>
      </c>
      <c r="H13265" s="4"/>
      <c r="I13265" s="5"/>
      <c r="J13265" s="4"/>
      <c r="K13265" s="5"/>
      <c r="L13265" s="3" t="s">
        <v>70</v>
      </c>
      <c r="M13265" s="6"/>
      <c r="N13265" s="3" t="s">
        <v>70</v>
      </c>
      <c r="O13265" s="3"/>
    </row>
    <row r="13266" spans="2:15" x14ac:dyDescent="0.25">
      <c r="B13266" t="s">
        <v>63</v>
      </c>
      <c r="C13266" t="s">
        <v>41</v>
      </c>
      <c r="D13266" t="s">
        <v>29</v>
      </c>
      <c r="E13266" t="s">
        <v>25</v>
      </c>
      <c r="F13266" s="4">
        <v>52</v>
      </c>
      <c r="G13266" s="5">
        <v>175054.0405</v>
      </c>
      <c r="H13266" s="4">
        <v>53</v>
      </c>
      <c r="I13266" s="5">
        <v>99440.71</v>
      </c>
      <c r="J13266" s="4">
        <v>58</v>
      </c>
      <c r="K13266" s="5">
        <v>88969</v>
      </c>
      <c r="L13266" s="3">
        <v>-1.88679245283019E-2</v>
      </c>
      <c r="M13266" s="6">
        <v>0.76038606824106603</v>
      </c>
      <c r="N13266" s="3">
        <v>-0.10344827586206901</v>
      </c>
      <c r="O13266" s="3">
        <v>0.96758466994121595</v>
      </c>
    </row>
    <row r="13267" spans="2:15" x14ac:dyDescent="0.25">
      <c r="B13267" t="s">
        <v>63</v>
      </c>
      <c r="C13267" t="s">
        <v>41</v>
      </c>
      <c r="D13267" t="s">
        <v>29</v>
      </c>
      <c r="E13267" t="s">
        <v>16</v>
      </c>
      <c r="F13267" s="4">
        <v>14</v>
      </c>
      <c r="G13267" s="5">
        <v>17533.82</v>
      </c>
      <c r="H13267" s="4">
        <v>39</v>
      </c>
      <c r="I13267" s="5">
        <v>83400.153600000005</v>
      </c>
      <c r="J13267" s="4">
        <v>29</v>
      </c>
      <c r="K13267" s="5">
        <v>52010.309600000001</v>
      </c>
      <c r="L13267" s="3">
        <v>-0.64102564102564097</v>
      </c>
      <c r="M13267" s="6">
        <v>-0.789762737319467</v>
      </c>
      <c r="N13267" s="3">
        <v>-0.51724137931034497</v>
      </c>
      <c r="O13267" s="3">
        <v>-0.66287799217407495</v>
      </c>
    </row>
    <row r="13268" spans="2:15" x14ac:dyDescent="0.25">
      <c r="B13268" t="s">
        <v>63</v>
      </c>
      <c r="C13268" t="s">
        <v>41</v>
      </c>
      <c r="D13268" t="s">
        <v>30</v>
      </c>
      <c r="E13268" t="s">
        <v>7</v>
      </c>
      <c r="F13268" s="4"/>
      <c r="G13268" s="5"/>
      <c r="H13268" s="4"/>
      <c r="I13268" s="5"/>
      <c r="J13268" s="4">
        <v>41</v>
      </c>
      <c r="K13268" s="5">
        <v>66569</v>
      </c>
      <c r="L13268" s="3"/>
      <c r="M13268" s="6"/>
      <c r="N13268" s="3"/>
      <c r="O13268" s="3"/>
    </row>
    <row r="13269" spans="2:15" x14ac:dyDescent="0.25">
      <c r="B13269" t="s">
        <v>63</v>
      </c>
      <c r="C13269" t="s">
        <v>41</v>
      </c>
      <c r="D13269" t="s">
        <v>30</v>
      </c>
      <c r="E13269" t="s">
        <v>18</v>
      </c>
      <c r="F13269" s="4">
        <v>15</v>
      </c>
      <c r="G13269" s="5">
        <v>16250.94</v>
      </c>
      <c r="H13269" s="4">
        <v>41</v>
      </c>
      <c r="I13269" s="5">
        <v>44116.4</v>
      </c>
      <c r="J13269" s="4">
        <v>49</v>
      </c>
      <c r="K13269" s="5">
        <v>52997</v>
      </c>
      <c r="L13269" s="3">
        <v>-0.63414634146341498</v>
      </c>
      <c r="M13269" s="6">
        <v>-0.63163494754785099</v>
      </c>
      <c r="N13269" s="3">
        <v>-0.69387755102040805</v>
      </c>
      <c r="O13269" s="3">
        <v>-0.69336113364907404</v>
      </c>
    </row>
    <row r="13270" spans="2:15" x14ac:dyDescent="0.25">
      <c r="B13270" t="s">
        <v>63</v>
      </c>
      <c r="C13270" t="s">
        <v>41</v>
      </c>
      <c r="D13270" t="s">
        <v>30</v>
      </c>
      <c r="E13270" t="s">
        <v>8</v>
      </c>
      <c r="F13270" s="4" t="s">
        <v>69</v>
      </c>
      <c r="G13270" s="5">
        <v>1531.44</v>
      </c>
      <c r="H13270" s="4"/>
      <c r="I13270" s="5"/>
      <c r="J13270" s="4">
        <v>11</v>
      </c>
      <c r="K13270" s="5">
        <v>17575</v>
      </c>
      <c r="L13270" s="3" t="s">
        <v>70</v>
      </c>
      <c r="M13270" s="6"/>
      <c r="N13270" s="3" t="s">
        <v>70</v>
      </c>
      <c r="O13270" s="3">
        <v>-0.91286258890469396</v>
      </c>
    </row>
    <row r="13271" spans="2:15" x14ac:dyDescent="0.25">
      <c r="B13271" t="s">
        <v>63</v>
      </c>
      <c r="C13271" t="s">
        <v>41</v>
      </c>
      <c r="D13271" t="s">
        <v>30</v>
      </c>
      <c r="E13271" t="s">
        <v>21</v>
      </c>
      <c r="F13271" s="4">
        <v>41</v>
      </c>
      <c r="G13271" s="5">
        <v>59209.83</v>
      </c>
      <c r="H13271" s="4">
        <v>52</v>
      </c>
      <c r="I13271" s="5">
        <v>74281.051871999996</v>
      </c>
      <c r="J13271" s="4">
        <v>133</v>
      </c>
      <c r="K13271" s="5">
        <v>191723</v>
      </c>
      <c r="L13271" s="3">
        <v>-0.21153846153846201</v>
      </c>
      <c r="M13271" s="6">
        <v>-0.20289456721709501</v>
      </c>
      <c r="N13271" s="3">
        <v>-0.69172932330827097</v>
      </c>
      <c r="O13271" s="3">
        <v>-0.69116991701569497</v>
      </c>
    </row>
    <row r="13272" spans="2:15" x14ac:dyDescent="0.25">
      <c r="B13272" t="s">
        <v>63</v>
      </c>
      <c r="C13272" t="s">
        <v>41</v>
      </c>
      <c r="D13272" t="s">
        <v>30</v>
      </c>
      <c r="E13272" t="s">
        <v>9</v>
      </c>
      <c r="F13272" s="4">
        <v>12</v>
      </c>
      <c r="G13272" s="5">
        <v>20399.759999999998</v>
      </c>
      <c r="H13272" s="4">
        <v>17</v>
      </c>
      <c r="I13272" s="5">
        <v>23100</v>
      </c>
      <c r="J13272" s="4">
        <v>95</v>
      </c>
      <c r="K13272" s="5">
        <v>152675</v>
      </c>
      <c r="L13272" s="3">
        <v>-0.29411764705882298</v>
      </c>
      <c r="M13272" s="6">
        <v>-0.11689350649350699</v>
      </c>
      <c r="N13272" s="3">
        <v>-0.87368421052631595</v>
      </c>
      <c r="O13272" s="3">
        <v>-0.86638441133125899</v>
      </c>
    </row>
    <row r="13273" spans="2:15" x14ac:dyDescent="0.25">
      <c r="B13273" t="s">
        <v>63</v>
      </c>
      <c r="C13273" t="s">
        <v>41</v>
      </c>
      <c r="D13273" t="s">
        <v>30</v>
      </c>
      <c r="E13273" t="s">
        <v>10</v>
      </c>
      <c r="F13273" s="4" t="s">
        <v>69</v>
      </c>
      <c r="G13273" s="5">
        <v>1850.04</v>
      </c>
      <c r="H13273" s="4" t="s">
        <v>69</v>
      </c>
      <c r="I13273" s="5">
        <v>5134</v>
      </c>
      <c r="J13273" s="4" t="s">
        <v>69</v>
      </c>
      <c r="K13273" s="5">
        <v>5084</v>
      </c>
      <c r="L13273" s="3" t="s">
        <v>70</v>
      </c>
      <c r="M13273" s="6">
        <v>-0.63964939618231398</v>
      </c>
      <c r="N13273" s="3" t="s">
        <v>70</v>
      </c>
      <c r="O13273" s="3">
        <v>-0.636105428796223</v>
      </c>
    </row>
    <row r="13274" spans="2:15" x14ac:dyDescent="0.25">
      <c r="B13274" t="s">
        <v>63</v>
      </c>
      <c r="C13274" t="s">
        <v>41</v>
      </c>
      <c r="D13274" t="s">
        <v>30</v>
      </c>
      <c r="E13274" t="s">
        <v>24</v>
      </c>
      <c r="F13274" s="4">
        <v>31</v>
      </c>
      <c r="G13274" s="5">
        <v>117153</v>
      </c>
      <c r="H13274" s="4">
        <v>36</v>
      </c>
      <c r="I13274" s="5">
        <v>107639</v>
      </c>
      <c r="J13274" s="4">
        <v>102</v>
      </c>
      <c r="K13274" s="5">
        <v>289617.5</v>
      </c>
      <c r="L13274" s="3">
        <v>-0.13888888888888901</v>
      </c>
      <c r="M13274" s="6">
        <v>8.8388037792993507E-2</v>
      </c>
      <c r="N13274" s="3">
        <v>-0.69607843137254899</v>
      </c>
      <c r="O13274" s="3">
        <v>-0.59549060398629206</v>
      </c>
    </row>
    <row r="13275" spans="2:15" x14ac:dyDescent="0.25">
      <c r="B13275" t="s">
        <v>63</v>
      </c>
      <c r="C13275" t="s">
        <v>41</v>
      </c>
      <c r="D13275" t="s">
        <v>30</v>
      </c>
      <c r="E13275" t="s">
        <v>15</v>
      </c>
      <c r="F13275" s="4">
        <v>419</v>
      </c>
      <c r="G13275" s="5">
        <v>946667.48490000202</v>
      </c>
      <c r="H13275" s="4">
        <v>717</v>
      </c>
      <c r="I13275" s="5">
        <v>1613428.78</v>
      </c>
      <c r="J13275" s="4">
        <v>589</v>
      </c>
      <c r="K13275" s="5">
        <v>1194412.83</v>
      </c>
      <c r="L13275" s="3">
        <v>-0.41562064156206402</v>
      </c>
      <c r="M13275" s="6">
        <v>-0.41325734570074901</v>
      </c>
      <c r="N13275" s="3">
        <v>-0.28862478777589101</v>
      </c>
      <c r="O13275" s="3">
        <v>-0.20742019750407201</v>
      </c>
    </row>
    <row r="13276" spans="2:15" x14ac:dyDescent="0.25">
      <c r="B13276" t="s">
        <v>63</v>
      </c>
      <c r="C13276" t="s">
        <v>41</v>
      </c>
      <c r="D13276" t="s">
        <v>30</v>
      </c>
      <c r="E13276" t="s">
        <v>22</v>
      </c>
      <c r="F13276" s="4">
        <v>52</v>
      </c>
      <c r="G13276" s="5">
        <v>340311.00300000003</v>
      </c>
      <c r="H13276" s="4">
        <v>37</v>
      </c>
      <c r="I13276" s="5">
        <v>146444.70000000001</v>
      </c>
      <c r="J13276" s="4"/>
      <c r="K13276" s="5"/>
      <c r="L13276" s="3">
        <v>0.40540540540540498</v>
      </c>
      <c r="M13276" s="6">
        <v>1.32381918225788</v>
      </c>
      <c r="N13276" s="3"/>
      <c r="O13276" s="3"/>
    </row>
    <row r="13277" spans="2:15" x14ac:dyDescent="0.25">
      <c r="B13277" t="s">
        <v>63</v>
      </c>
      <c r="C13277" t="s">
        <v>41</v>
      </c>
      <c r="D13277" t="s">
        <v>30</v>
      </c>
      <c r="E13277" t="s">
        <v>25</v>
      </c>
      <c r="F13277" s="4"/>
      <c r="G13277" s="5"/>
      <c r="H13277" s="4" t="s">
        <v>69</v>
      </c>
      <c r="I13277" s="5">
        <v>3896</v>
      </c>
      <c r="J13277" s="4"/>
      <c r="K13277" s="5"/>
      <c r="L13277" s="3" t="s">
        <v>70</v>
      </c>
      <c r="M13277" s="6"/>
      <c r="N13277" s="3"/>
      <c r="O13277" s="3"/>
    </row>
    <row r="13278" spans="2:15" x14ac:dyDescent="0.25">
      <c r="B13278" t="s">
        <v>63</v>
      </c>
      <c r="C13278" t="s">
        <v>41</v>
      </c>
      <c r="D13278" t="s">
        <v>30</v>
      </c>
      <c r="E13278" t="s">
        <v>16</v>
      </c>
      <c r="F13278" s="4">
        <v>10</v>
      </c>
      <c r="G13278" s="5">
        <v>12870.48</v>
      </c>
      <c r="H13278" s="4">
        <v>12</v>
      </c>
      <c r="I13278" s="5">
        <v>16001</v>
      </c>
      <c r="J13278" s="4">
        <v>19</v>
      </c>
      <c r="K13278" s="5">
        <v>25952</v>
      </c>
      <c r="L13278" s="3">
        <v>-0.16666666666666699</v>
      </c>
      <c r="M13278" s="6">
        <v>-0.19564527217048899</v>
      </c>
      <c r="N13278" s="3">
        <v>-0.47368421052631599</v>
      </c>
      <c r="O13278" s="3">
        <v>-0.50406596794081404</v>
      </c>
    </row>
    <row r="13279" spans="2:15" x14ac:dyDescent="0.25">
      <c r="B13279" t="s">
        <v>63</v>
      </c>
      <c r="C13279" t="s">
        <v>41</v>
      </c>
      <c r="D13279" t="s">
        <v>26</v>
      </c>
      <c r="E13279" t="s">
        <v>8</v>
      </c>
      <c r="F13279" s="4">
        <v>128</v>
      </c>
      <c r="G13279" s="5">
        <v>440587.91100000002</v>
      </c>
      <c r="H13279" s="4">
        <v>252</v>
      </c>
      <c r="I13279" s="5">
        <v>739786</v>
      </c>
      <c r="J13279" s="4">
        <v>282</v>
      </c>
      <c r="K13279" s="5">
        <v>657679.22560000001</v>
      </c>
      <c r="L13279" s="3">
        <v>-0.49206349206349198</v>
      </c>
      <c r="M13279" s="6">
        <v>-0.40443870119196601</v>
      </c>
      <c r="N13279" s="3">
        <v>-0.54609929078014197</v>
      </c>
      <c r="O13279" s="3">
        <v>-0.330086927106368</v>
      </c>
    </row>
    <row r="13280" spans="2:15" x14ac:dyDescent="0.25">
      <c r="B13280" t="s">
        <v>63</v>
      </c>
      <c r="C13280" t="s">
        <v>41</v>
      </c>
      <c r="D13280" t="s">
        <v>26</v>
      </c>
      <c r="E13280" t="s">
        <v>21</v>
      </c>
      <c r="F13280" s="4">
        <v>6</v>
      </c>
      <c r="G13280" s="5">
        <v>14995.05</v>
      </c>
      <c r="H13280" s="4">
        <v>10</v>
      </c>
      <c r="I13280" s="5">
        <v>16791</v>
      </c>
      <c r="J13280" s="4">
        <v>11</v>
      </c>
      <c r="K13280" s="5">
        <v>16076</v>
      </c>
      <c r="L13280" s="3">
        <v>-0.4</v>
      </c>
      <c r="M13280" s="6">
        <v>-0.10695908522422699</v>
      </c>
      <c r="N13280" s="3">
        <v>-0.45454545454545497</v>
      </c>
      <c r="O13280" s="3">
        <v>-6.7239985070913194E-2</v>
      </c>
    </row>
    <row r="13281" spans="2:15" x14ac:dyDescent="0.25">
      <c r="B13281" t="s">
        <v>63</v>
      </c>
      <c r="C13281" t="s">
        <v>41</v>
      </c>
      <c r="D13281" t="s">
        <v>26</v>
      </c>
      <c r="E13281" t="s">
        <v>9</v>
      </c>
      <c r="F13281" s="4" t="s">
        <v>69</v>
      </c>
      <c r="G13281" s="5">
        <v>4490.82</v>
      </c>
      <c r="H13281" s="4">
        <v>5</v>
      </c>
      <c r="I13281" s="5">
        <v>8782</v>
      </c>
      <c r="J13281" s="4" t="s">
        <v>69</v>
      </c>
      <c r="K13281" s="5">
        <v>4326</v>
      </c>
      <c r="L13281" s="3" t="s">
        <v>70</v>
      </c>
      <c r="M13281" s="6">
        <v>-0.48863356866317498</v>
      </c>
      <c r="N13281" s="3" t="s">
        <v>70</v>
      </c>
      <c r="O13281" s="3">
        <v>3.8099861303744702E-2</v>
      </c>
    </row>
    <row r="13282" spans="2:15" x14ac:dyDescent="0.25">
      <c r="B13282" t="s">
        <v>63</v>
      </c>
      <c r="C13282" t="s">
        <v>41</v>
      </c>
      <c r="D13282" t="s">
        <v>26</v>
      </c>
      <c r="E13282" t="s">
        <v>10</v>
      </c>
      <c r="F13282" s="4" t="s">
        <v>69</v>
      </c>
      <c r="G13282" s="5">
        <v>7192.5</v>
      </c>
      <c r="H13282" s="4">
        <v>14</v>
      </c>
      <c r="I13282" s="5">
        <v>41942</v>
      </c>
      <c r="J13282" s="4">
        <v>20</v>
      </c>
      <c r="K13282" s="5">
        <v>51105</v>
      </c>
      <c r="L13282" s="3" t="s">
        <v>70</v>
      </c>
      <c r="M13282" s="6">
        <v>-0.82851318487434999</v>
      </c>
      <c r="N13282" s="3" t="s">
        <v>70</v>
      </c>
      <c r="O13282" s="3">
        <v>-0.85926034634575899</v>
      </c>
    </row>
    <row r="13283" spans="2:15" x14ac:dyDescent="0.25">
      <c r="B13283" t="s">
        <v>63</v>
      </c>
      <c r="C13283" t="s">
        <v>41</v>
      </c>
      <c r="D13283" t="s">
        <v>26</v>
      </c>
      <c r="E13283" t="s">
        <v>24</v>
      </c>
      <c r="F13283" s="4"/>
      <c r="G13283" s="5"/>
      <c r="H13283" s="4" t="s">
        <v>69</v>
      </c>
      <c r="I13283" s="5">
        <v>2866</v>
      </c>
      <c r="J13283" s="4" t="s">
        <v>69</v>
      </c>
      <c r="K13283" s="5">
        <v>11248</v>
      </c>
      <c r="L13283" s="3" t="s">
        <v>70</v>
      </c>
      <c r="M13283" s="6"/>
      <c r="N13283" s="3" t="s">
        <v>70</v>
      </c>
      <c r="O13283" s="3"/>
    </row>
    <row r="13284" spans="2:15" x14ac:dyDescent="0.25">
      <c r="B13284" t="s">
        <v>63</v>
      </c>
      <c r="C13284" t="s">
        <v>41</v>
      </c>
      <c r="D13284" t="s">
        <v>26</v>
      </c>
      <c r="E13284" t="s">
        <v>15</v>
      </c>
      <c r="F13284" s="4"/>
      <c r="G13284" s="5"/>
      <c r="H13284" s="4" t="s">
        <v>69</v>
      </c>
      <c r="I13284" s="5">
        <v>1924</v>
      </c>
      <c r="J13284" s="4" t="s">
        <v>69</v>
      </c>
      <c r="K13284" s="5">
        <v>3872</v>
      </c>
      <c r="L13284" s="3" t="s">
        <v>70</v>
      </c>
      <c r="M13284" s="6"/>
      <c r="N13284" s="3" t="s">
        <v>70</v>
      </c>
      <c r="O13284" s="3"/>
    </row>
    <row r="13285" spans="2:15" x14ac:dyDescent="0.25">
      <c r="B13285" t="s">
        <v>63</v>
      </c>
      <c r="C13285" t="s">
        <v>41</v>
      </c>
      <c r="D13285" t="s">
        <v>26</v>
      </c>
      <c r="E13285" t="s">
        <v>25</v>
      </c>
      <c r="F13285" s="4" t="s">
        <v>69</v>
      </c>
      <c r="G13285" s="5">
        <v>1388.76</v>
      </c>
      <c r="H13285" s="4">
        <v>5</v>
      </c>
      <c r="I13285" s="5">
        <v>3222</v>
      </c>
      <c r="J13285" s="4" t="s">
        <v>69</v>
      </c>
      <c r="K13285" s="5">
        <v>1245.96</v>
      </c>
      <c r="L13285" s="3" t="s">
        <v>70</v>
      </c>
      <c r="M13285" s="6">
        <v>-0.56897579143389199</v>
      </c>
      <c r="N13285" s="3" t="s">
        <v>70</v>
      </c>
      <c r="O13285" s="3">
        <v>0.114610420880285</v>
      </c>
    </row>
    <row r="13286" spans="2:15" x14ac:dyDescent="0.25">
      <c r="B13286" t="s">
        <v>63</v>
      </c>
      <c r="C13286" t="s">
        <v>41</v>
      </c>
      <c r="D13286" t="s">
        <v>26</v>
      </c>
      <c r="E13286" t="s">
        <v>16</v>
      </c>
      <c r="F13286" s="4" t="s">
        <v>69</v>
      </c>
      <c r="G13286" s="5">
        <v>1721.52</v>
      </c>
      <c r="H13286" s="4">
        <v>5</v>
      </c>
      <c r="I13286" s="5">
        <v>10997</v>
      </c>
      <c r="J13286" s="4" t="s">
        <v>69</v>
      </c>
      <c r="K13286" s="5">
        <v>6650</v>
      </c>
      <c r="L13286" s="3" t="s">
        <v>70</v>
      </c>
      <c r="M13286" s="6">
        <v>-0.84345548786032598</v>
      </c>
      <c r="N13286" s="3" t="s">
        <v>70</v>
      </c>
      <c r="O13286" s="3">
        <v>-0.74112481203007496</v>
      </c>
    </row>
    <row r="13287" spans="2:15" x14ac:dyDescent="0.25">
      <c r="B13287" t="s">
        <v>63</v>
      </c>
      <c r="C13287" t="s">
        <v>42</v>
      </c>
      <c r="D13287" t="s">
        <v>28</v>
      </c>
      <c r="E13287" t="s">
        <v>21</v>
      </c>
      <c r="F13287" s="4">
        <v>5</v>
      </c>
      <c r="G13287" s="5">
        <v>11101</v>
      </c>
      <c r="H13287" s="4">
        <v>9</v>
      </c>
      <c r="I13287" s="5">
        <v>18274</v>
      </c>
      <c r="J13287" s="4">
        <v>11</v>
      </c>
      <c r="K13287" s="5">
        <v>38625</v>
      </c>
      <c r="L13287" s="3">
        <v>-0.44444444444444398</v>
      </c>
      <c r="M13287" s="6">
        <v>-0.39252489876327001</v>
      </c>
      <c r="N13287" s="3">
        <v>-0.54545454545454497</v>
      </c>
      <c r="O13287" s="3">
        <v>-0.71259546925566297</v>
      </c>
    </row>
    <row r="13288" spans="2:15" x14ac:dyDescent="0.25">
      <c r="B13288" t="s">
        <v>63</v>
      </c>
      <c r="C13288" t="s">
        <v>42</v>
      </c>
      <c r="D13288" t="s">
        <v>28</v>
      </c>
      <c r="E13288" t="s">
        <v>9</v>
      </c>
      <c r="F13288" s="4"/>
      <c r="G13288" s="5"/>
      <c r="H13288" s="4" t="s">
        <v>69</v>
      </c>
      <c r="I13288" s="5">
        <v>1072</v>
      </c>
      <c r="J13288" s="4" t="s">
        <v>69</v>
      </c>
      <c r="K13288" s="5">
        <v>1011</v>
      </c>
      <c r="L13288" s="3" t="s">
        <v>70</v>
      </c>
      <c r="M13288" s="6"/>
      <c r="N13288" s="3" t="s">
        <v>70</v>
      </c>
      <c r="O13288" s="3"/>
    </row>
    <row r="13289" spans="2:15" x14ac:dyDescent="0.25">
      <c r="B13289" t="s">
        <v>63</v>
      </c>
      <c r="C13289" t="s">
        <v>42</v>
      </c>
      <c r="D13289" t="s">
        <v>28</v>
      </c>
      <c r="E13289" t="s">
        <v>12</v>
      </c>
      <c r="F13289" s="4">
        <v>5</v>
      </c>
      <c r="G13289" s="5">
        <v>15494.5</v>
      </c>
      <c r="H13289" s="4" t="s">
        <v>69</v>
      </c>
      <c r="I13289" s="5">
        <v>9116.2000000000007</v>
      </c>
      <c r="J13289" s="4">
        <v>6</v>
      </c>
      <c r="K13289" s="5">
        <v>17031.599999999999</v>
      </c>
      <c r="L13289" s="3" t="s">
        <v>70</v>
      </c>
      <c r="M13289" s="6">
        <v>0.69966652771988302</v>
      </c>
      <c r="N13289" s="3">
        <v>-0.16666666666666699</v>
      </c>
      <c r="O13289" s="3">
        <v>-9.0249888442659507E-2</v>
      </c>
    </row>
    <row r="13290" spans="2:15" x14ac:dyDescent="0.25">
      <c r="B13290" t="s">
        <v>63</v>
      </c>
      <c r="C13290" t="s">
        <v>42</v>
      </c>
      <c r="D13290" t="s">
        <v>28</v>
      </c>
      <c r="E13290" t="s">
        <v>13</v>
      </c>
      <c r="F13290" s="4"/>
      <c r="G13290" s="5"/>
      <c r="H13290" s="4"/>
      <c r="I13290" s="5"/>
      <c r="J13290" s="4" t="s">
        <v>69</v>
      </c>
      <c r="K13290" s="5">
        <v>2253</v>
      </c>
      <c r="L13290" s="3"/>
      <c r="M13290" s="6"/>
      <c r="N13290" s="3" t="s">
        <v>70</v>
      </c>
      <c r="O13290" s="3"/>
    </row>
    <row r="13291" spans="2:15" x14ac:dyDescent="0.25">
      <c r="B13291" t="s">
        <v>63</v>
      </c>
      <c r="C13291" t="s">
        <v>42</v>
      </c>
      <c r="D13291" t="s">
        <v>6</v>
      </c>
      <c r="E13291" t="s">
        <v>7</v>
      </c>
      <c r="F13291" s="4">
        <v>15</v>
      </c>
      <c r="G13291" s="5">
        <v>27523.875</v>
      </c>
      <c r="H13291" s="4">
        <v>9</v>
      </c>
      <c r="I13291" s="5">
        <v>14783.6</v>
      </c>
      <c r="J13291" s="4">
        <v>15</v>
      </c>
      <c r="K13291" s="5">
        <v>26367</v>
      </c>
      <c r="L13291" s="3">
        <v>0.66666666666666696</v>
      </c>
      <c r="M13291" s="6">
        <v>0.86178434210882404</v>
      </c>
      <c r="N13291" s="3">
        <v>0</v>
      </c>
      <c r="O13291" s="3">
        <v>4.3875867561724999E-2</v>
      </c>
    </row>
    <row r="13292" spans="2:15" x14ac:dyDescent="0.25">
      <c r="B13292" t="s">
        <v>63</v>
      </c>
      <c r="C13292" t="s">
        <v>42</v>
      </c>
      <c r="D13292" t="s">
        <v>6</v>
      </c>
      <c r="E13292" t="s">
        <v>18</v>
      </c>
      <c r="F13292" s="4" t="s">
        <v>69</v>
      </c>
      <c r="G13292" s="5">
        <v>716.04</v>
      </c>
      <c r="H13292" s="4" t="s">
        <v>69</v>
      </c>
      <c r="I13292" s="5">
        <v>676</v>
      </c>
      <c r="J13292" s="4" t="s">
        <v>69</v>
      </c>
      <c r="K13292" s="5">
        <v>2975</v>
      </c>
      <c r="L13292" s="3" t="s">
        <v>70</v>
      </c>
      <c r="M13292" s="6">
        <v>5.9230769230769198E-2</v>
      </c>
      <c r="N13292" s="3" t="s">
        <v>70</v>
      </c>
      <c r="O13292" s="3">
        <v>-0.75931428571428605</v>
      </c>
    </row>
    <row r="13293" spans="2:15" x14ac:dyDescent="0.25">
      <c r="B13293" t="s">
        <v>63</v>
      </c>
      <c r="C13293" t="s">
        <v>42</v>
      </c>
      <c r="D13293" t="s">
        <v>6</v>
      </c>
      <c r="E13293" t="s">
        <v>8</v>
      </c>
      <c r="F13293" s="4">
        <v>40</v>
      </c>
      <c r="G13293" s="5">
        <v>122821.62151500001</v>
      </c>
      <c r="H13293" s="4">
        <v>48</v>
      </c>
      <c r="I13293" s="5">
        <v>133213.02799999999</v>
      </c>
      <c r="J13293" s="4">
        <v>54</v>
      </c>
      <c r="K13293" s="5">
        <v>113069.78</v>
      </c>
      <c r="L13293" s="3">
        <v>-0.16666666666666699</v>
      </c>
      <c r="M13293" s="6">
        <v>-7.8005932610434897E-2</v>
      </c>
      <c r="N13293" s="3">
        <v>-0.25925925925925902</v>
      </c>
      <c r="O13293" s="3">
        <v>8.6246223482525905E-2</v>
      </c>
    </row>
    <row r="13294" spans="2:15" x14ac:dyDescent="0.25">
      <c r="B13294" t="s">
        <v>63</v>
      </c>
      <c r="C13294" t="s">
        <v>42</v>
      </c>
      <c r="D13294" t="s">
        <v>6</v>
      </c>
      <c r="E13294" t="s">
        <v>21</v>
      </c>
      <c r="F13294" s="4">
        <v>258</v>
      </c>
      <c r="G13294" s="5">
        <v>1082896.9247999999</v>
      </c>
      <c r="H13294" s="4">
        <v>290</v>
      </c>
      <c r="I13294" s="5">
        <v>790022.79359999998</v>
      </c>
      <c r="J13294" s="4">
        <v>433</v>
      </c>
      <c r="K13294" s="5">
        <v>929989.16</v>
      </c>
      <c r="L13294" s="3">
        <v>-0.11034482758620701</v>
      </c>
      <c r="M13294" s="6">
        <v>0.370716052210879</v>
      </c>
      <c r="N13294" s="3">
        <v>-0.40415704387990797</v>
      </c>
      <c r="O13294" s="3">
        <v>0.16441886785003099</v>
      </c>
    </row>
    <row r="13295" spans="2:15" x14ac:dyDescent="0.25">
      <c r="B13295" t="s">
        <v>63</v>
      </c>
      <c r="C13295" t="s">
        <v>42</v>
      </c>
      <c r="D13295" t="s">
        <v>6</v>
      </c>
      <c r="E13295" t="s">
        <v>9</v>
      </c>
      <c r="F13295" s="4">
        <v>950</v>
      </c>
      <c r="G13295" s="5">
        <v>1876310.3376810099</v>
      </c>
      <c r="H13295" s="4">
        <v>1470</v>
      </c>
      <c r="I13295" s="5">
        <v>2395624.7200000002</v>
      </c>
      <c r="J13295" s="4">
        <v>1342</v>
      </c>
      <c r="K13295" s="5">
        <v>2031375.44</v>
      </c>
      <c r="L13295" s="3">
        <v>-0.35374149659863902</v>
      </c>
      <c r="M13295" s="6">
        <v>-0.216776182840105</v>
      </c>
      <c r="N13295" s="3">
        <v>-0.29210134128166898</v>
      </c>
      <c r="O13295" s="3">
        <v>-7.6335028604555405E-2</v>
      </c>
    </row>
    <row r="13296" spans="2:15" x14ac:dyDescent="0.25">
      <c r="B13296" t="s">
        <v>63</v>
      </c>
      <c r="C13296" t="s">
        <v>42</v>
      </c>
      <c r="D13296" t="s">
        <v>6</v>
      </c>
      <c r="E13296" t="s">
        <v>10</v>
      </c>
      <c r="F13296" s="4">
        <v>42</v>
      </c>
      <c r="G13296" s="5">
        <v>174178.70868000001</v>
      </c>
      <c r="H13296" s="4">
        <v>41</v>
      </c>
      <c r="I13296" s="5">
        <v>238636.416</v>
      </c>
      <c r="J13296" s="4">
        <v>20</v>
      </c>
      <c r="K13296" s="5">
        <v>63632.36</v>
      </c>
      <c r="L13296" s="3">
        <v>2.4390243902439001E-2</v>
      </c>
      <c r="M13296" s="6">
        <v>-0.270108428547636</v>
      </c>
      <c r="N13296" s="3">
        <v>1.1000000000000001</v>
      </c>
      <c r="O13296" s="3">
        <v>1.73726620669106</v>
      </c>
    </row>
    <row r="13297" spans="2:15" x14ac:dyDescent="0.25">
      <c r="B13297" t="s">
        <v>63</v>
      </c>
      <c r="C13297" t="s">
        <v>42</v>
      </c>
      <c r="D13297" t="s">
        <v>6</v>
      </c>
      <c r="E13297" t="s">
        <v>11</v>
      </c>
      <c r="F13297" s="4"/>
      <c r="G13297" s="5"/>
      <c r="H13297" s="4"/>
      <c r="I13297" s="5"/>
      <c r="J13297" s="4" t="s">
        <v>69</v>
      </c>
      <c r="K13297" s="5">
        <v>4514</v>
      </c>
      <c r="L13297" s="3"/>
      <c r="M13297" s="6"/>
      <c r="N13297" s="3" t="s">
        <v>70</v>
      </c>
      <c r="O13297" s="3"/>
    </row>
    <row r="13298" spans="2:15" x14ac:dyDescent="0.25">
      <c r="B13298" t="s">
        <v>63</v>
      </c>
      <c r="C13298" t="s">
        <v>42</v>
      </c>
      <c r="D13298" t="s">
        <v>6</v>
      </c>
      <c r="E13298" t="s">
        <v>12</v>
      </c>
      <c r="F13298" s="4"/>
      <c r="G13298" s="5"/>
      <c r="H13298" s="4" t="s">
        <v>69</v>
      </c>
      <c r="I13298" s="5">
        <v>12346.464</v>
      </c>
      <c r="J13298" s="4"/>
      <c r="K13298" s="5"/>
      <c r="L13298" s="3" t="s">
        <v>70</v>
      </c>
      <c r="M13298" s="6"/>
      <c r="N13298" s="3"/>
      <c r="O13298" s="3"/>
    </row>
    <row r="13299" spans="2:15" x14ac:dyDescent="0.25">
      <c r="B13299" t="s">
        <v>63</v>
      </c>
      <c r="C13299" t="s">
        <v>42</v>
      </c>
      <c r="D13299" t="s">
        <v>6</v>
      </c>
      <c r="E13299" t="s">
        <v>24</v>
      </c>
      <c r="F13299" s="4" t="s">
        <v>69</v>
      </c>
      <c r="G13299" s="5">
        <v>1625.9616000000001</v>
      </c>
      <c r="H13299" s="4" t="s">
        <v>69</v>
      </c>
      <c r="I13299" s="5">
        <v>7541.04</v>
      </c>
      <c r="J13299" s="4">
        <v>15</v>
      </c>
      <c r="K13299" s="5">
        <v>39504.92</v>
      </c>
      <c r="L13299" s="3" t="s">
        <v>70</v>
      </c>
      <c r="M13299" s="6">
        <v>-0.78438496546895398</v>
      </c>
      <c r="N13299" s="3" t="s">
        <v>70</v>
      </c>
      <c r="O13299" s="3">
        <v>-0.958841541762393</v>
      </c>
    </row>
    <row r="13300" spans="2:15" x14ac:dyDescent="0.25">
      <c r="B13300" t="s">
        <v>63</v>
      </c>
      <c r="C13300" t="s">
        <v>42</v>
      </c>
      <c r="D13300" t="s">
        <v>6</v>
      </c>
      <c r="E13300" t="s">
        <v>13</v>
      </c>
      <c r="F13300" s="4">
        <v>5</v>
      </c>
      <c r="G13300" s="5">
        <v>3379.7087999999999</v>
      </c>
      <c r="H13300" s="4">
        <v>5</v>
      </c>
      <c r="I13300" s="5">
        <v>2914.08</v>
      </c>
      <c r="J13300" s="4" t="s">
        <v>69</v>
      </c>
      <c r="K13300" s="5">
        <v>1487</v>
      </c>
      <c r="L13300" s="3">
        <v>0</v>
      </c>
      <c r="M13300" s="6">
        <v>0.15978586723768801</v>
      </c>
      <c r="N13300" s="3" t="s">
        <v>70</v>
      </c>
      <c r="O13300" s="3">
        <v>1.2728371217215899</v>
      </c>
    </row>
    <row r="13301" spans="2:15" x14ac:dyDescent="0.25">
      <c r="B13301" t="s">
        <v>63</v>
      </c>
      <c r="C13301" t="s">
        <v>42</v>
      </c>
      <c r="D13301" t="s">
        <v>6</v>
      </c>
      <c r="E13301" t="s">
        <v>15</v>
      </c>
      <c r="F13301" s="4">
        <v>206</v>
      </c>
      <c r="G13301" s="5">
        <v>481549.74810000003</v>
      </c>
      <c r="H13301" s="4">
        <v>474</v>
      </c>
      <c r="I13301" s="5">
        <v>999071.19999999902</v>
      </c>
      <c r="J13301" s="4">
        <v>292</v>
      </c>
      <c r="K13301" s="5">
        <v>485958</v>
      </c>
      <c r="L13301" s="3">
        <v>-0.56540084388185696</v>
      </c>
      <c r="M13301" s="6">
        <v>-0.518002572689514</v>
      </c>
      <c r="N13301" s="3">
        <v>-0.29452054794520499</v>
      </c>
      <c r="O13301" s="3">
        <v>-9.0712610966388104E-3</v>
      </c>
    </row>
    <row r="13302" spans="2:15" x14ac:dyDescent="0.25">
      <c r="B13302" t="s">
        <v>63</v>
      </c>
      <c r="C13302" t="s">
        <v>42</v>
      </c>
      <c r="D13302" t="s">
        <v>6</v>
      </c>
      <c r="E13302" t="s">
        <v>25</v>
      </c>
      <c r="F13302" s="4" t="s">
        <v>69</v>
      </c>
      <c r="G13302" s="5">
        <v>3773.4807000000001</v>
      </c>
      <c r="H13302" s="4">
        <v>5</v>
      </c>
      <c r="I13302" s="5">
        <v>11099.92</v>
      </c>
      <c r="J13302" s="4" t="s">
        <v>69</v>
      </c>
      <c r="K13302" s="5">
        <v>597</v>
      </c>
      <c r="L13302" s="3" t="s">
        <v>70</v>
      </c>
      <c r="M13302" s="6">
        <v>-0.66004433365285498</v>
      </c>
      <c r="N13302" s="3" t="s">
        <v>70</v>
      </c>
      <c r="O13302" s="3">
        <v>5.3207381909547697</v>
      </c>
    </row>
    <row r="13303" spans="2:15" x14ac:dyDescent="0.25">
      <c r="B13303" t="s">
        <v>63</v>
      </c>
      <c r="C13303" t="s">
        <v>42</v>
      </c>
      <c r="D13303" t="s">
        <v>6</v>
      </c>
      <c r="E13303" t="s">
        <v>16</v>
      </c>
      <c r="F13303" s="4">
        <v>20</v>
      </c>
      <c r="G13303" s="5">
        <v>37545.5556</v>
      </c>
      <c r="H13303" s="4">
        <v>36</v>
      </c>
      <c r="I13303" s="5">
        <v>74474.66</v>
      </c>
      <c r="J13303" s="4">
        <v>46</v>
      </c>
      <c r="K13303" s="5">
        <v>69111</v>
      </c>
      <c r="L13303" s="3">
        <v>-0.44444444444444398</v>
      </c>
      <c r="M13303" s="6">
        <v>-0.49586133592284898</v>
      </c>
      <c r="N13303" s="3">
        <v>-0.565217391304348</v>
      </c>
      <c r="O13303" s="3">
        <v>-0.456735460346399</v>
      </c>
    </row>
    <row r="13304" spans="2:15" x14ac:dyDescent="0.25">
      <c r="B13304" t="s">
        <v>63</v>
      </c>
      <c r="C13304" t="s">
        <v>42</v>
      </c>
      <c r="D13304" t="s">
        <v>17</v>
      </c>
      <c r="E13304" t="s">
        <v>7</v>
      </c>
      <c r="F13304" s="4">
        <v>248</v>
      </c>
      <c r="G13304" s="5">
        <v>506488.81140000001</v>
      </c>
      <c r="H13304" s="4">
        <v>572</v>
      </c>
      <c r="I13304" s="5">
        <v>1159700.6694</v>
      </c>
      <c r="J13304" s="4">
        <v>765</v>
      </c>
      <c r="K13304" s="5">
        <v>1418521</v>
      </c>
      <c r="L13304" s="3">
        <v>-0.56643356643356602</v>
      </c>
      <c r="M13304" s="6">
        <v>-0.56325901608555096</v>
      </c>
      <c r="N13304" s="3">
        <v>-0.675816993464052</v>
      </c>
      <c r="O13304" s="3">
        <v>-0.64294584895112605</v>
      </c>
    </row>
    <row r="13305" spans="2:15" x14ac:dyDescent="0.25">
      <c r="B13305" t="s">
        <v>63</v>
      </c>
      <c r="C13305" t="s">
        <v>42</v>
      </c>
      <c r="D13305" t="s">
        <v>17</v>
      </c>
      <c r="E13305" t="s">
        <v>18</v>
      </c>
      <c r="F13305" s="4">
        <v>167</v>
      </c>
      <c r="G13305" s="5">
        <v>298042.27227000002</v>
      </c>
      <c r="H13305" s="4">
        <v>238</v>
      </c>
      <c r="I13305" s="5">
        <v>288324.49070000002</v>
      </c>
      <c r="J13305" s="4">
        <v>229</v>
      </c>
      <c r="K13305" s="5">
        <v>268961.53999999998</v>
      </c>
      <c r="L13305" s="3">
        <v>-0.29831932773109199</v>
      </c>
      <c r="M13305" s="6">
        <v>3.37043223293561E-2</v>
      </c>
      <c r="N13305" s="3">
        <v>-0.27074235807860297</v>
      </c>
      <c r="O13305" s="3">
        <v>0.10812227008366999</v>
      </c>
    </row>
    <row r="13306" spans="2:15" x14ac:dyDescent="0.25">
      <c r="B13306" t="s">
        <v>63</v>
      </c>
      <c r="C13306" t="s">
        <v>42</v>
      </c>
      <c r="D13306" t="s">
        <v>17</v>
      </c>
      <c r="E13306" t="s">
        <v>8</v>
      </c>
      <c r="F13306" s="4">
        <v>18</v>
      </c>
      <c r="G13306" s="5">
        <v>60823.098144000003</v>
      </c>
      <c r="H13306" s="4">
        <v>75</v>
      </c>
      <c r="I13306" s="5">
        <v>143136.01</v>
      </c>
      <c r="J13306" s="4">
        <v>77</v>
      </c>
      <c r="K13306" s="5">
        <v>221570.02</v>
      </c>
      <c r="L13306" s="3">
        <v>-0.76</v>
      </c>
      <c r="M13306" s="6">
        <v>-0.57506781037140797</v>
      </c>
      <c r="N13306" s="3">
        <v>-0.76623376623376604</v>
      </c>
      <c r="O13306" s="3">
        <v>-0.72549039737415699</v>
      </c>
    </row>
    <row r="13307" spans="2:15" x14ac:dyDescent="0.25">
      <c r="B13307" t="s">
        <v>63</v>
      </c>
      <c r="C13307" t="s">
        <v>42</v>
      </c>
      <c r="D13307" t="s">
        <v>17</v>
      </c>
      <c r="E13307" t="s">
        <v>21</v>
      </c>
      <c r="F13307" s="4">
        <v>100</v>
      </c>
      <c r="G13307" s="5">
        <v>352612.62476999999</v>
      </c>
      <c r="H13307" s="4">
        <v>160</v>
      </c>
      <c r="I13307" s="5">
        <v>507136.07360000099</v>
      </c>
      <c r="J13307" s="4">
        <v>221</v>
      </c>
      <c r="K13307" s="5">
        <v>422127.77</v>
      </c>
      <c r="L13307" s="3">
        <v>-0.375</v>
      </c>
      <c r="M13307" s="6">
        <v>-0.304698200096647</v>
      </c>
      <c r="N13307" s="3">
        <v>-0.54751131221719496</v>
      </c>
      <c r="O13307" s="3">
        <v>-0.164677972335249</v>
      </c>
    </row>
    <row r="13308" spans="2:15" x14ac:dyDescent="0.25">
      <c r="B13308" t="s">
        <v>63</v>
      </c>
      <c r="C13308" t="s">
        <v>42</v>
      </c>
      <c r="D13308" t="s">
        <v>17</v>
      </c>
      <c r="E13308" t="s">
        <v>9</v>
      </c>
      <c r="F13308" s="4">
        <v>481</v>
      </c>
      <c r="G13308" s="5">
        <v>984406.02961000497</v>
      </c>
      <c r="H13308" s="4">
        <v>1038</v>
      </c>
      <c r="I13308" s="5">
        <v>1931272.2394999999</v>
      </c>
      <c r="J13308" s="4">
        <v>1065</v>
      </c>
      <c r="K13308" s="5">
        <v>1653581.4186</v>
      </c>
      <c r="L13308" s="3">
        <v>-0.53660886319845902</v>
      </c>
      <c r="M13308" s="6">
        <v>-0.49028106474265598</v>
      </c>
      <c r="N13308" s="3">
        <v>-0.54835680751173699</v>
      </c>
      <c r="O13308" s="3">
        <v>-0.40468245558573701</v>
      </c>
    </row>
    <row r="13309" spans="2:15" x14ac:dyDescent="0.25">
      <c r="B13309" t="s">
        <v>63</v>
      </c>
      <c r="C13309" t="s">
        <v>42</v>
      </c>
      <c r="D13309" t="s">
        <v>17</v>
      </c>
      <c r="E13309" t="s">
        <v>10</v>
      </c>
      <c r="F13309" s="4">
        <v>36</v>
      </c>
      <c r="G13309" s="5">
        <v>153148.30092000001</v>
      </c>
      <c r="H13309" s="4">
        <v>46</v>
      </c>
      <c r="I13309" s="5">
        <v>199084.992</v>
      </c>
      <c r="J13309" s="4">
        <v>49</v>
      </c>
      <c r="K13309" s="5">
        <v>277746.8</v>
      </c>
      <c r="L13309" s="3">
        <v>-0.217391304347826</v>
      </c>
      <c r="M13309" s="6">
        <v>-0.23073909599373499</v>
      </c>
      <c r="N13309" s="3">
        <v>-0.26530612244898</v>
      </c>
      <c r="O13309" s="3">
        <v>-0.44860462507578802</v>
      </c>
    </row>
    <row r="13310" spans="2:15" x14ac:dyDescent="0.25">
      <c r="B13310" t="s">
        <v>63</v>
      </c>
      <c r="C13310" t="s">
        <v>42</v>
      </c>
      <c r="D13310" t="s">
        <v>17</v>
      </c>
      <c r="E13310" t="s">
        <v>11</v>
      </c>
      <c r="F13310" s="4" t="s">
        <v>69</v>
      </c>
      <c r="G13310" s="5">
        <v>2988.09</v>
      </c>
      <c r="H13310" s="4">
        <v>5</v>
      </c>
      <c r="I13310" s="5">
        <v>19204.761999999999</v>
      </c>
      <c r="J13310" s="4">
        <v>7</v>
      </c>
      <c r="K13310" s="5">
        <v>29962.799999999999</v>
      </c>
      <c r="L13310" s="3" t="s">
        <v>70</v>
      </c>
      <c r="M13310" s="6">
        <v>-0.84440890233370203</v>
      </c>
      <c r="N13310" s="3" t="s">
        <v>70</v>
      </c>
      <c r="O13310" s="3">
        <v>-0.90027333894028605</v>
      </c>
    </row>
    <row r="13311" spans="2:15" x14ac:dyDescent="0.25">
      <c r="B13311" t="s">
        <v>63</v>
      </c>
      <c r="C13311" t="s">
        <v>42</v>
      </c>
      <c r="D13311" t="s">
        <v>17</v>
      </c>
      <c r="E13311" t="s">
        <v>12</v>
      </c>
      <c r="F13311" s="4" t="s">
        <v>69</v>
      </c>
      <c r="G13311" s="5">
        <v>10940.264999999999</v>
      </c>
      <c r="H13311" s="4" t="s">
        <v>69</v>
      </c>
      <c r="I13311" s="5">
        <v>3530.84</v>
      </c>
      <c r="J13311" s="4" t="s">
        <v>69</v>
      </c>
      <c r="K13311" s="5">
        <v>5813</v>
      </c>
      <c r="L13311" s="3" t="s">
        <v>70</v>
      </c>
      <c r="M13311" s="6">
        <v>2.0984878952317301</v>
      </c>
      <c r="N13311" s="3" t="s">
        <v>70</v>
      </c>
      <c r="O13311" s="3">
        <v>0.88203423361431299</v>
      </c>
    </row>
    <row r="13312" spans="2:15" x14ac:dyDescent="0.25">
      <c r="B13312" t="s">
        <v>63</v>
      </c>
      <c r="C13312" t="s">
        <v>42</v>
      </c>
      <c r="D13312" t="s">
        <v>17</v>
      </c>
      <c r="E13312" t="s">
        <v>24</v>
      </c>
      <c r="F13312" s="4">
        <v>20</v>
      </c>
      <c r="G13312" s="5">
        <v>59499.332999999999</v>
      </c>
      <c r="H13312" s="4">
        <v>32</v>
      </c>
      <c r="I13312" s="5">
        <v>96115.397599999997</v>
      </c>
      <c r="J13312" s="4">
        <v>59</v>
      </c>
      <c r="K13312" s="5">
        <v>157718.35999999999</v>
      </c>
      <c r="L13312" s="3">
        <v>-0.375</v>
      </c>
      <c r="M13312" s="6">
        <v>-0.38095940415690499</v>
      </c>
      <c r="N13312" s="3">
        <v>-0.66101694915254205</v>
      </c>
      <c r="O13312" s="3">
        <v>-0.622749482051424</v>
      </c>
    </row>
    <row r="13313" spans="2:15" x14ac:dyDescent="0.25">
      <c r="B13313" t="s">
        <v>63</v>
      </c>
      <c r="C13313" t="s">
        <v>42</v>
      </c>
      <c r="D13313" t="s">
        <v>17</v>
      </c>
      <c r="E13313" t="s">
        <v>13</v>
      </c>
      <c r="F13313" s="4">
        <v>122</v>
      </c>
      <c r="G13313" s="5">
        <v>118472.41971</v>
      </c>
      <c r="H13313" s="4">
        <v>173</v>
      </c>
      <c r="I13313" s="5">
        <v>102456.58229999999</v>
      </c>
      <c r="J13313" s="4">
        <v>235</v>
      </c>
      <c r="K13313" s="5">
        <v>136426.32999999999</v>
      </c>
      <c r="L13313" s="3">
        <v>-0.29479768786127197</v>
      </c>
      <c r="M13313" s="6">
        <v>0.15631828673637299</v>
      </c>
      <c r="N13313" s="3">
        <v>-0.48085106382978698</v>
      </c>
      <c r="O13313" s="3">
        <v>-0.13160150456293801</v>
      </c>
    </row>
    <row r="13314" spans="2:15" x14ac:dyDescent="0.25">
      <c r="B13314" t="s">
        <v>63</v>
      </c>
      <c r="C13314" t="s">
        <v>42</v>
      </c>
      <c r="D13314" t="s">
        <v>17</v>
      </c>
      <c r="E13314" t="s">
        <v>36</v>
      </c>
      <c r="F13314" s="4"/>
      <c r="G13314" s="5"/>
      <c r="H13314" s="4"/>
      <c r="I13314" s="5"/>
      <c r="J13314" s="4" t="s">
        <v>69</v>
      </c>
      <c r="K13314" s="5">
        <v>10431</v>
      </c>
      <c r="L13314" s="3"/>
      <c r="M13314" s="6"/>
      <c r="N13314" s="3" t="s">
        <v>70</v>
      </c>
      <c r="O13314" s="3"/>
    </row>
    <row r="13315" spans="2:15" x14ac:dyDescent="0.25">
      <c r="B13315" t="s">
        <v>63</v>
      </c>
      <c r="C13315" t="s">
        <v>42</v>
      </c>
      <c r="D13315" t="s">
        <v>17</v>
      </c>
      <c r="E13315" t="s">
        <v>15</v>
      </c>
      <c r="F13315" s="4">
        <v>286</v>
      </c>
      <c r="G13315" s="5">
        <v>693030.704399999</v>
      </c>
      <c r="H13315" s="4">
        <v>639</v>
      </c>
      <c r="I13315" s="5">
        <v>1393024.53</v>
      </c>
      <c r="J13315" s="4">
        <v>324</v>
      </c>
      <c r="K13315" s="5">
        <v>532471</v>
      </c>
      <c r="L13315" s="3">
        <v>-0.55242566510172098</v>
      </c>
      <c r="M13315" s="6">
        <v>-0.502499281617103</v>
      </c>
      <c r="N13315" s="3">
        <v>-0.117283950617284</v>
      </c>
      <c r="O13315" s="3">
        <v>0.30153699337616402</v>
      </c>
    </row>
    <row r="13316" spans="2:15" x14ac:dyDescent="0.25">
      <c r="B13316" t="s">
        <v>63</v>
      </c>
      <c r="C13316" t="s">
        <v>42</v>
      </c>
      <c r="D13316" t="s">
        <v>17</v>
      </c>
      <c r="E13316" t="s">
        <v>22</v>
      </c>
      <c r="F13316" s="4"/>
      <c r="G13316" s="5"/>
      <c r="H13316" s="4" t="s">
        <v>69</v>
      </c>
      <c r="I13316" s="5">
        <v>12076.75</v>
      </c>
      <c r="J13316" s="4"/>
      <c r="K13316" s="5"/>
      <c r="L13316" s="3" t="s">
        <v>70</v>
      </c>
      <c r="M13316" s="6"/>
      <c r="N13316" s="3"/>
      <c r="O13316" s="3"/>
    </row>
    <row r="13317" spans="2:15" x14ac:dyDescent="0.25">
      <c r="B13317" t="s">
        <v>63</v>
      </c>
      <c r="C13317" t="s">
        <v>42</v>
      </c>
      <c r="D13317" t="s">
        <v>17</v>
      </c>
      <c r="E13317" t="s">
        <v>25</v>
      </c>
      <c r="F13317" s="4" t="s">
        <v>69</v>
      </c>
      <c r="G13317" s="5">
        <v>8380.9331999999995</v>
      </c>
      <c r="H13317" s="4">
        <v>5</v>
      </c>
      <c r="I13317" s="5">
        <v>6588.91</v>
      </c>
      <c r="J13317" s="4">
        <v>6</v>
      </c>
      <c r="K13317" s="5">
        <v>25231</v>
      </c>
      <c r="L13317" s="3" t="s">
        <v>70</v>
      </c>
      <c r="M13317" s="6">
        <v>0.27197566820612201</v>
      </c>
      <c r="N13317" s="3" t="s">
        <v>70</v>
      </c>
      <c r="O13317" s="3">
        <v>-0.66783190519598901</v>
      </c>
    </row>
    <row r="13318" spans="2:15" x14ac:dyDescent="0.25">
      <c r="B13318" t="s">
        <v>63</v>
      </c>
      <c r="C13318" t="s">
        <v>42</v>
      </c>
      <c r="D13318" t="s">
        <v>17</v>
      </c>
      <c r="E13318" t="s">
        <v>16</v>
      </c>
      <c r="F13318" s="4">
        <v>42</v>
      </c>
      <c r="G13318" s="5">
        <v>70973.453399999999</v>
      </c>
      <c r="H13318" s="4">
        <v>81</v>
      </c>
      <c r="I13318" s="5">
        <v>156511.4252</v>
      </c>
      <c r="J13318" s="4">
        <v>69</v>
      </c>
      <c r="K13318" s="5">
        <v>108788</v>
      </c>
      <c r="L13318" s="3">
        <v>-0.48148148148148201</v>
      </c>
      <c r="M13318" s="6">
        <v>-0.546528610871023</v>
      </c>
      <c r="N13318" s="3">
        <v>-0.39130434782608697</v>
      </c>
      <c r="O13318" s="3">
        <v>-0.34759850902673101</v>
      </c>
    </row>
    <row r="13319" spans="2:15" x14ac:dyDescent="0.25">
      <c r="B13319" t="s">
        <v>63</v>
      </c>
      <c r="C13319" t="s">
        <v>42</v>
      </c>
      <c r="D13319" t="s">
        <v>19</v>
      </c>
      <c r="E13319" t="s">
        <v>7</v>
      </c>
      <c r="F13319" s="4">
        <v>108</v>
      </c>
      <c r="G13319" s="5">
        <v>182408.43</v>
      </c>
      <c r="H13319" s="4">
        <v>172</v>
      </c>
      <c r="I13319" s="5">
        <v>346756</v>
      </c>
      <c r="J13319" s="4">
        <v>178</v>
      </c>
      <c r="K13319" s="5">
        <v>400266.8</v>
      </c>
      <c r="L13319" s="3">
        <v>-0.372093023255814</v>
      </c>
      <c r="M13319" s="6">
        <v>-0.47395739367163098</v>
      </c>
      <c r="N13319" s="3">
        <v>-0.39325842696629199</v>
      </c>
      <c r="O13319" s="3">
        <v>-0.54428288831349503</v>
      </c>
    </row>
    <row r="13320" spans="2:15" x14ac:dyDescent="0.25">
      <c r="B13320" t="s">
        <v>63</v>
      </c>
      <c r="C13320" t="s">
        <v>42</v>
      </c>
      <c r="D13320" t="s">
        <v>19</v>
      </c>
      <c r="E13320" t="s">
        <v>20</v>
      </c>
      <c r="F13320" s="4"/>
      <c r="G13320" s="5"/>
      <c r="H13320" s="4"/>
      <c r="I13320" s="5"/>
      <c r="J13320" s="4" t="s">
        <v>69</v>
      </c>
      <c r="K13320" s="5">
        <v>747</v>
      </c>
      <c r="L13320" s="3"/>
      <c r="M13320" s="6"/>
      <c r="N13320" s="3" t="s">
        <v>70</v>
      </c>
      <c r="O13320" s="3"/>
    </row>
    <row r="13321" spans="2:15" x14ac:dyDescent="0.25">
      <c r="B13321" t="s">
        <v>63</v>
      </c>
      <c r="C13321" t="s">
        <v>42</v>
      </c>
      <c r="D13321" t="s">
        <v>19</v>
      </c>
      <c r="E13321" t="s">
        <v>18</v>
      </c>
      <c r="F13321" s="4">
        <v>74</v>
      </c>
      <c r="G13321" s="5">
        <v>91162.644</v>
      </c>
      <c r="H13321" s="4">
        <v>142</v>
      </c>
      <c r="I13321" s="5">
        <v>167105.60000000001</v>
      </c>
      <c r="J13321" s="4">
        <v>111</v>
      </c>
      <c r="K13321" s="5">
        <v>99228</v>
      </c>
      <c r="L13321" s="3">
        <v>-0.47887323943662002</v>
      </c>
      <c r="M13321" s="6">
        <v>-0.454460867858408</v>
      </c>
      <c r="N13321" s="3">
        <v>-0.33333333333333298</v>
      </c>
      <c r="O13321" s="3">
        <v>-8.1281049703713096E-2</v>
      </c>
    </row>
    <row r="13322" spans="2:15" x14ac:dyDescent="0.25">
      <c r="B13322" t="s">
        <v>63</v>
      </c>
      <c r="C13322" t="s">
        <v>42</v>
      </c>
      <c r="D13322" t="s">
        <v>19</v>
      </c>
      <c r="E13322" t="s">
        <v>8</v>
      </c>
      <c r="F13322" s="4">
        <v>35</v>
      </c>
      <c r="G13322" s="5">
        <v>80728.679999999993</v>
      </c>
      <c r="H13322" s="4">
        <v>29</v>
      </c>
      <c r="I13322" s="5">
        <v>105683.62</v>
      </c>
      <c r="J13322" s="4">
        <v>113</v>
      </c>
      <c r="K13322" s="5">
        <v>167965</v>
      </c>
      <c r="L13322" s="3">
        <v>0.20689655172413801</v>
      </c>
      <c r="M13322" s="6">
        <v>-0.23612873972333601</v>
      </c>
      <c r="N13322" s="3">
        <v>-0.69026548672566401</v>
      </c>
      <c r="O13322" s="3">
        <v>-0.519372012026315</v>
      </c>
    </row>
    <row r="13323" spans="2:15" x14ac:dyDescent="0.25">
      <c r="B13323" t="s">
        <v>63</v>
      </c>
      <c r="C13323" t="s">
        <v>42</v>
      </c>
      <c r="D13323" t="s">
        <v>19</v>
      </c>
      <c r="E13323" t="s">
        <v>21</v>
      </c>
      <c r="F13323" s="4">
        <v>190</v>
      </c>
      <c r="G13323" s="5">
        <v>714306.7683</v>
      </c>
      <c r="H13323" s="4">
        <v>220</v>
      </c>
      <c r="I13323" s="5">
        <v>837939.38</v>
      </c>
      <c r="J13323" s="4">
        <v>327</v>
      </c>
      <c r="K13323" s="5">
        <v>535996.9</v>
      </c>
      <c r="L13323" s="3">
        <v>-0.13636363636363599</v>
      </c>
      <c r="M13323" s="6">
        <v>-0.14754362266635601</v>
      </c>
      <c r="N13323" s="3">
        <v>-0.41896024464831799</v>
      </c>
      <c r="O13323" s="3">
        <v>0.33266958876067898</v>
      </c>
    </row>
    <row r="13324" spans="2:15" x14ac:dyDescent="0.25">
      <c r="B13324" t="s">
        <v>63</v>
      </c>
      <c r="C13324" t="s">
        <v>42</v>
      </c>
      <c r="D13324" t="s">
        <v>19</v>
      </c>
      <c r="E13324" t="s">
        <v>9</v>
      </c>
      <c r="F13324" s="4">
        <v>478</v>
      </c>
      <c r="G13324" s="5">
        <v>769186.30760000099</v>
      </c>
      <c r="H13324" s="4">
        <v>711</v>
      </c>
      <c r="I13324" s="5">
        <v>953331.74</v>
      </c>
      <c r="J13324" s="4">
        <v>700</v>
      </c>
      <c r="K13324" s="5">
        <v>983104.88</v>
      </c>
      <c r="L13324" s="3">
        <v>-0.32770745428973302</v>
      </c>
      <c r="M13324" s="6">
        <v>-0.193159867309148</v>
      </c>
      <c r="N13324" s="3">
        <v>-0.317142857142857</v>
      </c>
      <c r="O13324" s="3">
        <v>-0.217594863734171</v>
      </c>
    </row>
    <row r="13325" spans="2:15" x14ac:dyDescent="0.25">
      <c r="B13325" t="s">
        <v>63</v>
      </c>
      <c r="C13325" t="s">
        <v>42</v>
      </c>
      <c r="D13325" t="s">
        <v>19</v>
      </c>
      <c r="E13325" t="s">
        <v>10</v>
      </c>
      <c r="F13325" s="4">
        <v>37</v>
      </c>
      <c r="G13325" s="5">
        <v>143577.54</v>
      </c>
      <c r="H13325" s="4">
        <v>98</v>
      </c>
      <c r="I13325" s="5">
        <v>304600</v>
      </c>
      <c r="J13325" s="4">
        <v>110</v>
      </c>
      <c r="K13325" s="5">
        <v>327627.8</v>
      </c>
      <c r="L13325" s="3">
        <v>-0.62244897959183698</v>
      </c>
      <c r="M13325" s="6">
        <v>-0.52863578463558802</v>
      </c>
      <c r="N13325" s="3">
        <v>-0.66363636363636402</v>
      </c>
      <c r="O13325" s="3">
        <v>-0.56176630920819304</v>
      </c>
    </row>
    <row r="13326" spans="2:15" x14ac:dyDescent="0.25">
      <c r="B13326" t="s">
        <v>63</v>
      </c>
      <c r="C13326" t="s">
        <v>42</v>
      </c>
      <c r="D13326" t="s">
        <v>19</v>
      </c>
      <c r="E13326" t="s">
        <v>12</v>
      </c>
      <c r="F13326" s="4">
        <v>5</v>
      </c>
      <c r="G13326" s="5">
        <v>7223.4539999999997</v>
      </c>
      <c r="H13326" s="4" t="s">
        <v>69</v>
      </c>
      <c r="I13326" s="5">
        <v>6878</v>
      </c>
      <c r="J13326" s="4" t="s">
        <v>69</v>
      </c>
      <c r="K13326" s="5">
        <v>2920</v>
      </c>
      <c r="L13326" s="3" t="s">
        <v>70</v>
      </c>
      <c r="M13326" s="6">
        <v>5.0225937772608198E-2</v>
      </c>
      <c r="N13326" s="3" t="s">
        <v>70</v>
      </c>
      <c r="O13326" s="3">
        <v>1.47378561643836</v>
      </c>
    </row>
    <row r="13327" spans="2:15" x14ac:dyDescent="0.25">
      <c r="B13327" t="s">
        <v>63</v>
      </c>
      <c r="C13327" t="s">
        <v>42</v>
      </c>
      <c r="D13327" t="s">
        <v>19</v>
      </c>
      <c r="E13327" t="s">
        <v>24</v>
      </c>
      <c r="F13327" s="4">
        <v>20</v>
      </c>
      <c r="G13327" s="5">
        <v>72668.28</v>
      </c>
      <c r="H13327" s="4">
        <v>60</v>
      </c>
      <c r="I13327" s="5">
        <v>158078.39999999999</v>
      </c>
      <c r="J13327" s="4">
        <v>49</v>
      </c>
      <c r="K13327" s="5">
        <v>120100.88</v>
      </c>
      <c r="L13327" s="3">
        <v>-0.66666666666666696</v>
      </c>
      <c r="M13327" s="6">
        <v>-0.54030228038745298</v>
      </c>
      <c r="N13327" s="3">
        <v>-0.59183673469387799</v>
      </c>
      <c r="O13327" s="3">
        <v>-0.39493965406414999</v>
      </c>
    </row>
    <row r="13328" spans="2:15" x14ac:dyDescent="0.25">
      <c r="B13328" t="s">
        <v>63</v>
      </c>
      <c r="C13328" t="s">
        <v>42</v>
      </c>
      <c r="D13328" t="s">
        <v>19</v>
      </c>
      <c r="E13328" t="s">
        <v>13</v>
      </c>
      <c r="F13328" s="4">
        <v>104</v>
      </c>
      <c r="G13328" s="5">
        <v>78396.87</v>
      </c>
      <c r="H13328" s="4">
        <v>146</v>
      </c>
      <c r="I13328" s="5">
        <v>126561</v>
      </c>
      <c r="J13328" s="4">
        <v>174</v>
      </c>
      <c r="K13328" s="5">
        <v>160844.44</v>
      </c>
      <c r="L13328" s="3">
        <v>-0.28767123287671198</v>
      </c>
      <c r="M13328" s="6">
        <v>-0.38056059923673102</v>
      </c>
      <c r="N13328" s="3">
        <v>-0.40229885057471299</v>
      </c>
      <c r="O13328" s="3">
        <v>-0.512591980176623</v>
      </c>
    </row>
    <row r="13329" spans="2:15" x14ac:dyDescent="0.25">
      <c r="B13329" t="s">
        <v>63</v>
      </c>
      <c r="C13329" t="s">
        <v>42</v>
      </c>
      <c r="D13329" t="s">
        <v>19</v>
      </c>
      <c r="E13329" t="s">
        <v>15</v>
      </c>
      <c r="F13329" s="4">
        <v>544</v>
      </c>
      <c r="G13329" s="5">
        <v>1290270.6780000001</v>
      </c>
      <c r="H13329" s="4">
        <v>964</v>
      </c>
      <c r="I13329" s="5">
        <v>2173171.94</v>
      </c>
      <c r="J13329" s="4">
        <v>602</v>
      </c>
      <c r="K13329" s="5">
        <v>1087680.6000000001</v>
      </c>
      <c r="L13329" s="3">
        <v>-0.43568464730290501</v>
      </c>
      <c r="M13329" s="6">
        <v>-0.40627308210136298</v>
      </c>
      <c r="N13329" s="3">
        <v>-9.6345514950166106E-2</v>
      </c>
      <c r="O13329" s="3">
        <v>0.18625879509113299</v>
      </c>
    </row>
    <row r="13330" spans="2:15" x14ac:dyDescent="0.25">
      <c r="B13330" t="s">
        <v>63</v>
      </c>
      <c r="C13330" t="s">
        <v>42</v>
      </c>
      <c r="D13330" t="s">
        <v>19</v>
      </c>
      <c r="E13330" t="s">
        <v>22</v>
      </c>
      <c r="F13330" s="4">
        <v>9</v>
      </c>
      <c r="G13330" s="5">
        <v>9700.4699999999993</v>
      </c>
      <c r="H13330" s="4">
        <v>16</v>
      </c>
      <c r="I13330" s="5">
        <v>23377.3</v>
      </c>
      <c r="J13330" s="4"/>
      <c r="K13330" s="5"/>
      <c r="L13330" s="3">
        <v>-0.4375</v>
      </c>
      <c r="M13330" s="6">
        <v>-0.58504746057072499</v>
      </c>
      <c r="N13330" s="3"/>
      <c r="O13330" s="3"/>
    </row>
    <row r="13331" spans="2:15" x14ac:dyDescent="0.25">
      <c r="B13331" t="s">
        <v>63</v>
      </c>
      <c r="C13331" t="s">
        <v>42</v>
      </c>
      <c r="D13331" t="s">
        <v>19</v>
      </c>
      <c r="E13331" t="s">
        <v>25</v>
      </c>
      <c r="F13331" s="4">
        <v>12</v>
      </c>
      <c r="G13331" s="5">
        <v>52576.934999999998</v>
      </c>
      <c r="H13331" s="4">
        <v>6</v>
      </c>
      <c r="I13331" s="5">
        <v>13872</v>
      </c>
      <c r="J13331" s="4">
        <v>11</v>
      </c>
      <c r="K13331" s="5">
        <v>68402.02</v>
      </c>
      <c r="L13331" s="3">
        <v>1</v>
      </c>
      <c r="M13331" s="6">
        <v>2.7901481401384101</v>
      </c>
      <c r="N13331" s="3">
        <v>9.0909090909090801E-2</v>
      </c>
      <c r="O13331" s="3">
        <v>-0.23135405942689999</v>
      </c>
    </row>
    <row r="13332" spans="2:15" x14ac:dyDescent="0.25">
      <c r="B13332" t="s">
        <v>63</v>
      </c>
      <c r="C13332" t="s">
        <v>42</v>
      </c>
      <c r="D13332" t="s">
        <v>19</v>
      </c>
      <c r="E13332" t="s">
        <v>16</v>
      </c>
      <c r="F13332" s="4">
        <v>31</v>
      </c>
      <c r="G13332" s="5">
        <v>52756.47</v>
      </c>
      <c r="H13332" s="4">
        <v>48</v>
      </c>
      <c r="I13332" s="5">
        <v>78510.399999999994</v>
      </c>
      <c r="J13332" s="4">
        <v>66</v>
      </c>
      <c r="K13332" s="5">
        <v>106945</v>
      </c>
      <c r="L13332" s="3">
        <v>-0.35416666666666702</v>
      </c>
      <c r="M13332" s="6">
        <v>-0.32803208237379999</v>
      </c>
      <c r="N13332" s="3">
        <v>-0.53030303030303005</v>
      </c>
      <c r="O13332" s="3">
        <v>-0.50669531067371099</v>
      </c>
    </row>
    <row r="13333" spans="2:15" x14ac:dyDescent="0.25">
      <c r="B13333" t="s">
        <v>63</v>
      </c>
      <c r="C13333" t="s">
        <v>42</v>
      </c>
      <c r="D13333" t="s">
        <v>23</v>
      </c>
      <c r="E13333" t="s">
        <v>18</v>
      </c>
      <c r="F13333" s="4" t="s">
        <v>69</v>
      </c>
      <c r="G13333" s="5">
        <v>1195</v>
      </c>
      <c r="H13333" s="4" t="s">
        <v>69</v>
      </c>
      <c r="I13333" s="5">
        <v>3765</v>
      </c>
      <c r="J13333" s="4" t="s">
        <v>69</v>
      </c>
      <c r="K13333" s="5">
        <v>1689</v>
      </c>
      <c r="L13333" s="3" t="s">
        <v>70</v>
      </c>
      <c r="M13333" s="6">
        <v>-0.68260292164674596</v>
      </c>
      <c r="N13333" s="3" t="s">
        <v>70</v>
      </c>
      <c r="O13333" s="3">
        <v>-0.29248075784487898</v>
      </c>
    </row>
    <row r="13334" spans="2:15" x14ac:dyDescent="0.25">
      <c r="B13334" t="s">
        <v>63</v>
      </c>
      <c r="C13334" t="s">
        <v>42</v>
      </c>
      <c r="D13334" t="s">
        <v>23</v>
      </c>
      <c r="E13334" t="s">
        <v>21</v>
      </c>
      <c r="F13334" s="4"/>
      <c r="G13334" s="5"/>
      <c r="H13334" s="4"/>
      <c r="I13334" s="5"/>
      <c r="J13334" s="4" t="s">
        <v>69</v>
      </c>
      <c r="K13334" s="5">
        <v>1667</v>
      </c>
      <c r="L13334" s="3"/>
      <c r="M13334" s="6"/>
      <c r="N13334" s="3" t="s">
        <v>70</v>
      </c>
      <c r="O13334" s="3"/>
    </row>
    <row r="13335" spans="2:15" x14ac:dyDescent="0.25">
      <c r="B13335" t="s">
        <v>63</v>
      </c>
      <c r="C13335" t="s">
        <v>42</v>
      </c>
      <c r="D13335" t="s">
        <v>23</v>
      </c>
      <c r="E13335" t="s">
        <v>9</v>
      </c>
      <c r="F13335" s="4">
        <v>61</v>
      </c>
      <c r="G13335" s="5">
        <v>86427</v>
      </c>
      <c r="H13335" s="4">
        <v>134</v>
      </c>
      <c r="I13335" s="5">
        <v>162504</v>
      </c>
      <c r="J13335" s="4">
        <v>159</v>
      </c>
      <c r="K13335" s="5">
        <v>188509.76</v>
      </c>
      <c r="L13335" s="3">
        <v>-0.54477611940298498</v>
      </c>
      <c r="M13335" s="6">
        <v>-0.46815463003987601</v>
      </c>
      <c r="N13335" s="3">
        <v>-0.61635220125786205</v>
      </c>
      <c r="O13335" s="3">
        <v>-0.54152506480301099</v>
      </c>
    </row>
    <row r="13336" spans="2:15" x14ac:dyDescent="0.25">
      <c r="B13336" t="s">
        <v>63</v>
      </c>
      <c r="C13336" t="s">
        <v>42</v>
      </c>
      <c r="D13336" t="s">
        <v>23</v>
      </c>
      <c r="E13336" t="s">
        <v>12</v>
      </c>
      <c r="F13336" s="4" t="s">
        <v>69</v>
      </c>
      <c r="G13336" s="5">
        <v>7238.55</v>
      </c>
      <c r="H13336" s="4"/>
      <c r="I13336" s="5"/>
      <c r="J13336" s="4" t="s">
        <v>69</v>
      </c>
      <c r="K13336" s="5">
        <v>12936</v>
      </c>
      <c r="L13336" s="3" t="s">
        <v>70</v>
      </c>
      <c r="M13336" s="6"/>
      <c r="N13336" s="3" t="s">
        <v>70</v>
      </c>
      <c r="O13336" s="3">
        <v>-0.440433673469388</v>
      </c>
    </row>
    <row r="13337" spans="2:15" x14ac:dyDescent="0.25">
      <c r="B13337" t="s">
        <v>63</v>
      </c>
      <c r="C13337" t="s">
        <v>42</v>
      </c>
      <c r="D13337" t="s">
        <v>23</v>
      </c>
      <c r="E13337" t="s">
        <v>24</v>
      </c>
      <c r="F13337" s="4"/>
      <c r="G13337" s="5"/>
      <c r="H13337" s="4">
        <v>8</v>
      </c>
      <c r="I13337" s="5">
        <v>21568.880000000001</v>
      </c>
      <c r="J13337" s="4">
        <v>10</v>
      </c>
      <c r="K13337" s="5">
        <v>35592.402000000002</v>
      </c>
      <c r="L13337" s="3"/>
      <c r="M13337" s="6"/>
      <c r="N13337" s="3"/>
      <c r="O13337" s="3"/>
    </row>
    <row r="13338" spans="2:15" x14ac:dyDescent="0.25">
      <c r="B13338" t="s">
        <v>63</v>
      </c>
      <c r="C13338" t="s">
        <v>42</v>
      </c>
      <c r="D13338" t="s">
        <v>23</v>
      </c>
      <c r="E13338" t="s">
        <v>13</v>
      </c>
      <c r="F13338" s="4"/>
      <c r="G13338" s="5"/>
      <c r="H13338" s="4"/>
      <c r="I13338" s="5"/>
      <c r="J13338" s="4" t="s">
        <v>69</v>
      </c>
      <c r="K13338" s="5">
        <v>297</v>
      </c>
      <c r="L13338" s="3"/>
      <c r="M13338" s="6"/>
      <c r="N13338" s="3" t="s">
        <v>70</v>
      </c>
      <c r="O13338" s="3"/>
    </row>
    <row r="13339" spans="2:15" x14ac:dyDescent="0.25">
      <c r="B13339" t="s">
        <v>63</v>
      </c>
      <c r="C13339" t="s">
        <v>42</v>
      </c>
      <c r="D13339" t="s">
        <v>23</v>
      </c>
      <c r="E13339" t="s">
        <v>16</v>
      </c>
      <c r="F13339" s="4"/>
      <c r="G13339" s="5"/>
      <c r="H13339" s="4"/>
      <c r="I13339" s="5"/>
      <c r="J13339" s="4" t="s">
        <v>69</v>
      </c>
      <c r="K13339" s="5">
        <v>2433</v>
      </c>
      <c r="L13339" s="3"/>
      <c r="M13339" s="6"/>
      <c r="N13339" s="3" t="s">
        <v>70</v>
      </c>
      <c r="O13339" s="3"/>
    </row>
    <row r="13340" spans="2:15" x14ac:dyDescent="0.25">
      <c r="B13340" t="s">
        <v>63</v>
      </c>
      <c r="C13340" t="s">
        <v>42</v>
      </c>
      <c r="D13340" t="s">
        <v>29</v>
      </c>
      <c r="E13340" t="s">
        <v>7</v>
      </c>
      <c r="F13340" s="4" t="s">
        <v>69</v>
      </c>
      <c r="G13340" s="5">
        <v>1923.6</v>
      </c>
      <c r="H13340" s="4" t="s">
        <v>69</v>
      </c>
      <c r="I13340" s="5">
        <v>1777</v>
      </c>
      <c r="J13340" s="4" t="s">
        <v>69</v>
      </c>
      <c r="K13340" s="5">
        <v>1676</v>
      </c>
      <c r="L13340" s="3" t="s">
        <v>70</v>
      </c>
      <c r="M13340" s="6">
        <v>8.2498593134496395E-2</v>
      </c>
      <c r="N13340" s="3" t="s">
        <v>70</v>
      </c>
      <c r="O13340" s="3">
        <v>0.147732696897375</v>
      </c>
    </row>
    <row r="13341" spans="2:15" x14ac:dyDescent="0.25">
      <c r="B13341" t="s">
        <v>63</v>
      </c>
      <c r="C13341" t="s">
        <v>42</v>
      </c>
      <c r="D13341" t="s">
        <v>29</v>
      </c>
      <c r="E13341" t="s">
        <v>18</v>
      </c>
      <c r="F13341" s="4">
        <v>20</v>
      </c>
      <c r="G13341" s="5">
        <v>59054.43</v>
      </c>
      <c r="H13341" s="4">
        <v>21</v>
      </c>
      <c r="I13341" s="5">
        <v>48753.64</v>
      </c>
      <c r="J13341" s="4">
        <v>36</v>
      </c>
      <c r="K13341" s="5">
        <v>95199.96</v>
      </c>
      <c r="L13341" s="3">
        <v>-4.76190476190477E-2</v>
      </c>
      <c r="M13341" s="6">
        <v>0.21128248065170099</v>
      </c>
      <c r="N13341" s="3">
        <v>-0.44444444444444398</v>
      </c>
      <c r="O13341" s="3">
        <v>-0.379680096504242</v>
      </c>
    </row>
    <row r="13342" spans="2:15" x14ac:dyDescent="0.25">
      <c r="B13342" t="s">
        <v>63</v>
      </c>
      <c r="C13342" t="s">
        <v>42</v>
      </c>
      <c r="D13342" t="s">
        <v>29</v>
      </c>
      <c r="E13342" t="s">
        <v>8</v>
      </c>
      <c r="F13342" s="4">
        <v>44</v>
      </c>
      <c r="G13342" s="5">
        <v>90699.1054</v>
      </c>
      <c r="H13342" s="4">
        <v>57</v>
      </c>
      <c r="I13342" s="5">
        <v>107429.56</v>
      </c>
      <c r="J13342" s="4">
        <v>46</v>
      </c>
      <c r="K13342" s="5">
        <v>61967</v>
      </c>
      <c r="L13342" s="3">
        <v>-0.22807017543859701</v>
      </c>
      <c r="M13342" s="6">
        <v>-0.15573418154183999</v>
      </c>
      <c r="N13342" s="3">
        <v>-4.3478260869565202E-2</v>
      </c>
      <c r="O13342" s="3">
        <v>0.46366784578888798</v>
      </c>
    </row>
    <row r="13343" spans="2:15" x14ac:dyDescent="0.25">
      <c r="B13343" t="s">
        <v>63</v>
      </c>
      <c r="C13343" t="s">
        <v>42</v>
      </c>
      <c r="D13343" t="s">
        <v>29</v>
      </c>
      <c r="E13343" t="s">
        <v>9</v>
      </c>
      <c r="F13343" s="4">
        <v>222</v>
      </c>
      <c r="G13343" s="5">
        <v>915646.63029999903</v>
      </c>
      <c r="H13343" s="4">
        <v>193</v>
      </c>
      <c r="I13343" s="5">
        <v>611879.54469999997</v>
      </c>
      <c r="J13343" s="4">
        <v>219</v>
      </c>
      <c r="K13343" s="5">
        <v>639408.56999999995</v>
      </c>
      <c r="L13343" s="3">
        <v>0.15025906735751299</v>
      </c>
      <c r="M13343" s="6">
        <v>0.49644915936670803</v>
      </c>
      <c r="N13343" s="3">
        <v>1.3698630136986399E-2</v>
      </c>
      <c r="O13343" s="3">
        <v>0.43202120406362299</v>
      </c>
    </row>
    <row r="13344" spans="2:15" x14ac:dyDescent="0.25">
      <c r="B13344" t="s">
        <v>63</v>
      </c>
      <c r="C13344" t="s">
        <v>42</v>
      </c>
      <c r="D13344" t="s">
        <v>29</v>
      </c>
      <c r="E13344" t="s">
        <v>10</v>
      </c>
      <c r="F13344" s="4" t="s">
        <v>69</v>
      </c>
      <c r="G13344" s="5">
        <v>2420.19</v>
      </c>
      <c r="H13344" s="4"/>
      <c r="I13344" s="5"/>
      <c r="J13344" s="4" t="s">
        <v>69</v>
      </c>
      <c r="K13344" s="5">
        <v>4230</v>
      </c>
      <c r="L13344" s="3" t="s">
        <v>70</v>
      </c>
      <c r="M13344" s="6"/>
      <c r="N13344" s="3" t="s">
        <v>70</v>
      </c>
      <c r="O13344" s="3">
        <v>-0.42785106382978699</v>
      </c>
    </row>
    <row r="13345" spans="2:15" x14ac:dyDescent="0.25">
      <c r="B13345" t="s">
        <v>63</v>
      </c>
      <c r="C13345" t="s">
        <v>42</v>
      </c>
      <c r="D13345" t="s">
        <v>29</v>
      </c>
      <c r="E13345" t="s">
        <v>13</v>
      </c>
      <c r="F13345" s="4">
        <v>22</v>
      </c>
      <c r="G13345" s="5">
        <v>11206.95</v>
      </c>
      <c r="H13345" s="4">
        <v>10</v>
      </c>
      <c r="I13345" s="5">
        <v>4385</v>
      </c>
      <c r="J13345" s="4">
        <v>20</v>
      </c>
      <c r="K13345" s="5">
        <v>30946</v>
      </c>
      <c r="L13345" s="3">
        <v>1.2</v>
      </c>
      <c r="M13345" s="6">
        <v>1.55574686431015</v>
      </c>
      <c r="N13345" s="3">
        <v>0.1</v>
      </c>
      <c r="O13345" s="3">
        <v>-0.63785465003554598</v>
      </c>
    </row>
    <row r="13346" spans="2:15" x14ac:dyDescent="0.25">
      <c r="B13346" t="s">
        <v>63</v>
      </c>
      <c r="C13346" t="s">
        <v>42</v>
      </c>
      <c r="D13346" t="s">
        <v>29</v>
      </c>
      <c r="E13346" t="s">
        <v>25</v>
      </c>
      <c r="F13346" s="4">
        <v>24</v>
      </c>
      <c r="G13346" s="5">
        <v>35722.53</v>
      </c>
      <c r="H13346" s="4">
        <v>28</v>
      </c>
      <c r="I13346" s="5">
        <v>37902</v>
      </c>
      <c r="J13346" s="4">
        <v>40</v>
      </c>
      <c r="K13346" s="5">
        <v>56022</v>
      </c>
      <c r="L13346" s="3">
        <v>-0.14285714285714299</v>
      </c>
      <c r="M13346" s="6">
        <v>-5.7502770302358702E-2</v>
      </c>
      <c r="N13346" s="3">
        <v>-0.4</v>
      </c>
      <c r="O13346" s="3">
        <v>-0.36234818464174801</v>
      </c>
    </row>
    <row r="13347" spans="2:15" x14ac:dyDescent="0.25">
      <c r="B13347" t="s">
        <v>63</v>
      </c>
      <c r="C13347" t="s">
        <v>42</v>
      </c>
      <c r="D13347" t="s">
        <v>29</v>
      </c>
      <c r="E13347" t="s">
        <v>16</v>
      </c>
      <c r="F13347" s="4" t="s">
        <v>69</v>
      </c>
      <c r="G13347" s="5">
        <v>1423.8</v>
      </c>
      <c r="H13347" s="4">
        <v>8</v>
      </c>
      <c r="I13347" s="5">
        <v>5832.96</v>
      </c>
      <c r="J13347" s="4" t="s">
        <v>69</v>
      </c>
      <c r="K13347" s="5">
        <v>595</v>
      </c>
      <c r="L13347" s="3" t="s">
        <v>70</v>
      </c>
      <c r="M13347" s="6">
        <v>-0.75590437788018405</v>
      </c>
      <c r="N13347" s="3" t="s">
        <v>70</v>
      </c>
      <c r="O13347" s="3">
        <v>1.3929411764705899</v>
      </c>
    </row>
    <row r="13348" spans="2:15" x14ac:dyDescent="0.25">
      <c r="B13348" t="s">
        <v>63</v>
      </c>
      <c r="C13348" t="s">
        <v>42</v>
      </c>
      <c r="D13348" t="s">
        <v>26</v>
      </c>
      <c r="E13348" t="s">
        <v>7</v>
      </c>
      <c r="F13348" s="4"/>
      <c r="G13348" s="5"/>
      <c r="H13348" s="4" t="s">
        <v>69</v>
      </c>
      <c r="I13348" s="5">
        <v>745</v>
      </c>
      <c r="J13348" s="4"/>
      <c r="K13348" s="5"/>
      <c r="L13348" s="3" t="s">
        <v>70</v>
      </c>
      <c r="M13348" s="6"/>
      <c r="N13348" s="3"/>
      <c r="O13348" s="3"/>
    </row>
    <row r="13349" spans="2:15" x14ac:dyDescent="0.25">
      <c r="B13349" t="s">
        <v>63</v>
      </c>
      <c r="C13349" t="s">
        <v>42</v>
      </c>
      <c r="D13349" t="s">
        <v>26</v>
      </c>
      <c r="E13349" t="s">
        <v>8</v>
      </c>
      <c r="F13349" s="4">
        <v>150</v>
      </c>
      <c r="G13349" s="5">
        <v>647203.03139999998</v>
      </c>
      <c r="H13349" s="4">
        <v>206</v>
      </c>
      <c r="I13349" s="5">
        <v>760608.58</v>
      </c>
      <c r="J13349" s="4">
        <v>285</v>
      </c>
      <c r="K13349" s="5">
        <v>1012366.99</v>
      </c>
      <c r="L13349" s="3">
        <v>-0.27184466019417503</v>
      </c>
      <c r="M13349" s="6">
        <v>-0.14909843457195801</v>
      </c>
      <c r="N13349" s="3">
        <v>-0.47368421052631599</v>
      </c>
      <c r="O13349" s="3">
        <v>-0.36070314639555801</v>
      </c>
    </row>
    <row r="13350" spans="2:15" x14ac:dyDescent="0.25">
      <c r="B13350" t="s">
        <v>63</v>
      </c>
      <c r="C13350" t="s">
        <v>42</v>
      </c>
      <c r="D13350" t="s">
        <v>26</v>
      </c>
      <c r="E13350" t="s">
        <v>21</v>
      </c>
      <c r="F13350" s="4">
        <v>24</v>
      </c>
      <c r="G13350" s="5">
        <v>159548.28959999999</v>
      </c>
      <c r="H13350" s="4">
        <v>37</v>
      </c>
      <c r="I13350" s="5">
        <v>407909.92</v>
      </c>
      <c r="J13350" s="4">
        <v>31</v>
      </c>
      <c r="K13350" s="5">
        <v>183348.63</v>
      </c>
      <c r="L13350" s="3">
        <v>-0.35135135135135098</v>
      </c>
      <c r="M13350" s="6">
        <v>-0.60886391387588701</v>
      </c>
      <c r="N13350" s="3">
        <v>-0.225806451612903</v>
      </c>
      <c r="O13350" s="3">
        <v>-0.12980920773719401</v>
      </c>
    </row>
    <row r="13351" spans="2:15" x14ac:dyDescent="0.25">
      <c r="B13351" t="s">
        <v>63</v>
      </c>
      <c r="C13351" t="s">
        <v>42</v>
      </c>
      <c r="D13351" t="s">
        <v>26</v>
      </c>
      <c r="E13351" t="s">
        <v>9</v>
      </c>
      <c r="F13351" s="4">
        <v>111</v>
      </c>
      <c r="G13351" s="5">
        <v>184313.19</v>
      </c>
      <c r="H13351" s="4">
        <v>232</v>
      </c>
      <c r="I13351" s="5">
        <v>331124</v>
      </c>
      <c r="J13351" s="4">
        <v>334</v>
      </c>
      <c r="K13351" s="5">
        <v>410867.44</v>
      </c>
      <c r="L13351" s="3">
        <v>-0.52155172413793105</v>
      </c>
      <c r="M13351" s="6">
        <v>-0.44337109360843602</v>
      </c>
      <c r="N13351" s="3">
        <v>-0.66766467065868296</v>
      </c>
      <c r="O13351" s="3">
        <v>-0.55140473044055205</v>
      </c>
    </row>
    <row r="13352" spans="2:15" x14ac:dyDescent="0.25">
      <c r="B13352" t="s">
        <v>63</v>
      </c>
      <c r="C13352" t="s">
        <v>42</v>
      </c>
      <c r="D13352" t="s">
        <v>26</v>
      </c>
      <c r="E13352" t="s">
        <v>10</v>
      </c>
      <c r="F13352" s="4" t="s">
        <v>69</v>
      </c>
      <c r="G13352" s="5">
        <v>8245.65</v>
      </c>
      <c r="H13352" s="4" t="s">
        <v>69</v>
      </c>
      <c r="I13352" s="5">
        <v>12611</v>
      </c>
      <c r="J13352" s="4" t="s">
        <v>69</v>
      </c>
      <c r="K13352" s="5">
        <v>27509.25</v>
      </c>
      <c r="L13352" s="3" t="s">
        <v>70</v>
      </c>
      <c r="M13352" s="6">
        <v>-0.34615415113789499</v>
      </c>
      <c r="N13352" s="3" t="s">
        <v>70</v>
      </c>
      <c r="O13352" s="3">
        <v>-0.70025900378963402</v>
      </c>
    </row>
    <row r="13353" spans="2:15" x14ac:dyDescent="0.25">
      <c r="B13353" t="s">
        <v>63</v>
      </c>
      <c r="C13353" t="s">
        <v>42</v>
      </c>
      <c r="D13353" t="s">
        <v>26</v>
      </c>
      <c r="E13353" t="s">
        <v>11</v>
      </c>
      <c r="F13353" s="4" t="s">
        <v>69</v>
      </c>
      <c r="G13353" s="5">
        <v>2511</v>
      </c>
      <c r="H13353" s="4"/>
      <c r="I13353" s="5"/>
      <c r="J13353" s="4" t="s">
        <v>69</v>
      </c>
      <c r="K13353" s="5">
        <v>2076</v>
      </c>
      <c r="L13353" s="3" t="s">
        <v>70</v>
      </c>
      <c r="M13353" s="6"/>
      <c r="N13353" s="3" t="s">
        <v>70</v>
      </c>
      <c r="O13353" s="3">
        <v>0.209537572254335</v>
      </c>
    </row>
    <row r="13354" spans="2:15" x14ac:dyDescent="0.25">
      <c r="B13354" t="s">
        <v>63</v>
      </c>
      <c r="C13354" t="s">
        <v>42</v>
      </c>
      <c r="D13354" t="s">
        <v>26</v>
      </c>
      <c r="E13354" t="s">
        <v>12</v>
      </c>
      <c r="F13354" s="4" t="s">
        <v>69</v>
      </c>
      <c r="G13354" s="5">
        <v>12174.96</v>
      </c>
      <c r="H13354" s="4" t="s">
        <v>69</v>
      </c>
      <c r="I13354" s="5">
        <v>5833</v>
      </c>
      <c r="J13354" s="4" t="s">
        <v>69</v>
      </c>
      <c r="K13354" s="5">
        <v>1460</v>
      </c>
      <c r="L13354" s="3" t="s">
        <v>70</v>
      </c>
      <c r="M13354" s="6">
        <v>1.0872552717298101</v>
      </c>
      <c r="N13354" s="3" t="s">
        <v>70</v>
      </c>
      <c r="O13354" s="3">
        <v>7.33901369863014</v>
      </c>
    </row>
    <row r="13355" spans="2:15" x14ac:dyDescent="0.25">
      <c r="B13355" t="s">
        <v>63</v>
      </c>
      <c r="C13355" t="s">
        <v>42</v>
      </c>
      <c r="D13355" t="s">
        <v>26</v>
      </c>
      <c r="E13355" t="s">
        <v>13</v>
      </c>
      <c r="F13355" s="4">
        <v>27</v>
      </c>
      <c r="G13355" s="5">
        <v>21227.67</v>
      </c>
      <c r="H13355" s="4">
        <v>41</v>
      </c>
      <c r="I13355" s="5">
        <v>30771</v>
      </c>
      <c r="J13355" s="4">
        <v>34</v>
      </c>
      <c r="K13355" s="5">
        <v>38531.760000000002</v>
      </c>
      <c r="L13355" s="3">
        <v>-0.34146341463414598</v>
      </c>
      <c r="M13355" s="6">
        <v>-0.31014039192746401</v>
      </c>
      <c r="N13355" s="3">
        <v>-0.20588235294117699</v>
      </c>
      <c r="O13355" s="3">
        <v>-0.44908641598515098</v>
      </c>
    </row>
    <row r="13356" spans="2:15" x14ac:dyDescent="0.25">
      <c r="B13356" t="s">
        <v>63</v>
      </c>
      <c r="C13356" t="s">
        <v>42</v>
      </c>
      <c r="D13356" t="s">
        <v>26</v>
      </c>
      <c r="E13356" t="s">
        <v>25</v>
      </c>
      <c r="F13356" s="4"/>
      <c r="G13356" s="5"/>
      <c r="H13356" s="4"/>
      <c r="I13356" s="5"/>
      <c r="J13356" s="4" t="s">
        <v>69</v>
      </c>
      <c r="K13356" s="5">
        <v>1990</v>
      </c>
      <c r="L13356" s="3"/>
      <c r="M13356" s="6"/>
      <c r="N13356" s="3" t="s">
        <v>70</v>
      </c>
      <c r="O13356" s="3"/>
    </row>
    <row r="13357" spans="2:15" x14ac:dyDescent="0.25">
      <c r="B13357" t="s">
        <v>63</v>
      </c>
      <c r="C13357" t="s">
        <v>43</v>
      </c>
      <c r="D13357" t="s">
        <v>28</v>
      </c>
      <c r="E13357" t="s">
        <v>7</v>
      </c>
      <c r="F13357" s="4">
        <v>96</v>
      </c>
      <c r="G13357" s="5">
        <v>171423.4</v>
      </c>
      <c r="H13357" s="4">
        <v>168</v>
      </c>
      <c r="I13357" s="5">
        <v>292391.56</v>
      </c>
      <c r="J13357" s="4"/>
      <c r="K13357" s="5"/>
      <c r="L13357" s="3">
        <v>-0.42857142857142899</v>
      </c>
      <c r="M13357" s="6">
        <v>-0.41371973937961798</v>
      </c>
      <c r="N13357" s="3"/>
      <c r="O13357" s="3"/>
    </row>
    <row r="13358" spans="2:15" x14ac:dyDescent="0.25">
      <c r="B13358" t="s">
        <v>63</v>
      </c>
      <c r="C13358" t="s">
        <v>43</v>
      </c>
      <c r="D13358" t="s">
        <v>28</v>
      </c>
      <c r="E13358" t="s">
        <v>8</v>
      </c>
      <c r="F13358" s="4"/>
      <c r="G13358" s="5"/>
      <c r="H13358" s="4">
        <v>7</v>
      </c>
      <c r="I13358" s="5">
        <v>15171</v>
      </c>
      <c r="J13358" s="4"/>
      <c r="K13358" s="5"/>
      <c r="L13358" s="3"/>
      <c r="M13358" s="6"/>
      <c r="N13358" s="3"/>
      <c r="O13358" s="3"/>
    </row>
    <row r="13359" spans="2:15" x14ac:dyDescent="0.25">
      <c r="B13359" t="s">
        <v>63</v>
      </c>
      <c r="C13359" t="s">
        <v>43</v>
      </c>
      <c r="D13359" t="s">
        <v>28</v>
      </c>
      <c r="E13359" t="s">
        <v>21</v>
      </c>
      <c r="F13359" s="4">
        <v>330</v>
      </c>
      <c r="G13359" s="5">
        <v>807163</v>
      </c>
      <c r="H13359" s="4">
        <v>346</v>
      </c>
      <c r="I13359" s="5">
        <v>821135</v>
      </c>
      <c r="J13359" s="4">
        <v>307</v>
      </c>
      <c r="K13359" s="5">
        <v>734079</v>
      </c>
      <c r="L13359" s="3">
        <v>-4.6242774566474E-2</v>
      </c>
      <c r="M13359" s="6">
        <v>-1.7015472486253801E-2</v>
      </c>
      <c r="N13359" s="3">
        <v>7.4918566775244305E-2</v>
      </c>
      <c r="O13359" s="3">
        <v>9.9558766835722096E-2</v>
      </c>
    </row>
    <row r="13360" spans="2:15" x14ac:dyDescent="0.25">
      <c r="B13360" t="s">
        <v>63</v>
      </c>
      <c r="C13360" t="s">
        <v>43</v>
      </c>
      <c r="D13360" t="s">
        <v>28</v>
      </c>
      <c r="E13360" t="s">
        <v>9</v>
      </c>
      <c r="F13360" s="4">
        <v>23</v>
      </c>
      <c r="G13360" s="5">
        <v>40408.6</v>
      </c>
      <c r="H13360" s="4">
        <v>45</v>
      </c>
      <c r="I13360" s="5">
        <v>84370.64</v>
      </c>
      <c r="J13360" s="4" t="s">
        <v>69</v>
      </c>
      <c r="K13360" s="5">
        <v>5568</v>
      </c>
      <c r="L13360" s="3">
        <v>-0.48888888888888898</v>
      </c>
      <c r="M13360" s="6">
        <v>-0.52105851040124895</v>
      </c>
      <c r="N13360" s="3" t="s">
        <v>70</v>
      </c>
      <c r="O13360" s="3">
        <v>6.2572916666666698</v>
      </c>
    </row>
    <row r="13361" spans="2:15" x14ac:dyDescent="0.25">
      <c r="B13361" t="s">
        <v>63</v>
      </c>
      <c r="C13361" t="s">
        <v>43</v>
      </c>
      <c r="D13361" t="s">
        <v>28</v>
      </c>
      <c r="E13361" t="s">
        <v>10</v>
      </c>
      <c r="F13361" s="4"/>
      <c r="G13361" s="5"/>
      <c r="H13361" s="4" t="s">
        <v>69</v>
      </c>
      <c r="I13361" s="5">
        <v>3325</v>
      </c>
      <c r="J13361" s="4" t="s">
        <v>69</v>
      </c>
      <c r="K13361" s="5">
        <v>3137</v>
      </c>
      <c r="L13361" s="3" t="s">
        <v>70</v>
      </c>
      <c r="M13361" s="6"/>
      <c r="N13361" s="3" t="s">
        <v>70</v>
      </c>
      <c r="O13361" s="3"/>
    </row>
    <row r="13362" spans="2:15" x14ac:dyDescent="0.25">
      <c r="B13362" t="s">
        <v>63</v>
      </c>
      <c r="C13362" t="s">
        <v>43</v>
      </c>
      <c r="D13362" t="s">
        <v>28</v>
      </c>
      <c r="E13362" t="s">
        <v>24</v>
      </c>
      <c r="F13362" s="4">
        <v>16</v>
      </c>
      <c r="G13362" s="5">
        <v>45756</v>
      </c>
      <c r="H13362" s="4">
        <v>18</v>
      </c>
      <c r="I13362" s="5">
        <v>53006</v>
      </c>
      <c r="J13362" s="4"/>
      <c r="K13362" s="5"/>
      <c r="L13362" s="3">
        <v>-0.11111111111111099</v>
      </c>
      <c r="M13362" s="6">
        <v>-0.136776968645059</v>
      </c>
      <c r="N13362" s="3"/>
      <c r="O13362" s="3"/>
    </row>
    <row r="13363" spans="2:15" x14ac:dyDescent="0.25">
      <c r="B13363" t="s">
        <v>63</v>
      </c>
      <c r="C13363" t="s">
        <v>43</v>
      </c>
      <c r="D13363" t="s">
        <v>28</v>
      </c>
      <c r="E13363" t="s">
        <v>13</v>
      </c>
      <c r="F13363" s="4" t="s">
        <v>69</v>
      </c>
      <c r="G13363" s="5">
        <v>491.96</v>
      </c>
      <c r="H13363" s="4"/>
      <c r="I13363" s="5"/>
      <c r="J13363" s="4"/>
      <c r="K13363" s="5"/>
      <c r="L13363" s="3" t="s">
        <v>70</v>
      </c>
      <c r="M13363" s="6"/>
      <c r="N13363" s="3" t="s">
        <v>70</v>
      </c>
      <c r="O13363" s="3"/>
    </row>
    <row r="13364" spans="2:15" x14ac:dyDescent="0.25">
      <c r="B13364" t="s">
        <v>63</v>
      </c>
      <c r="C13364" t="s">
        <v>43</v>
      </c>
      <c r="D13364" t="s">
        <v>28</v>
      </c>
      <c r="E13364" t="s">
        <v>25</v>
      </c>
      <c r="F13364" s="4" t="s">
        <v>69</v>
      </c>
      <c r="G13364" s="5">
        <v>3614.4</v>
      </c>
      <c r="H13364" s="4" t="s">
        <v>69</v>
      </c>
      <c r="I13364" s="5">
        <v>3508.2</v>
      </c>
      <c r="J13364" s="4" t="s">
        <v>69</v>
      </c>
      <c r="K13364" s="5">
        <v>2151</v>
      </c>
      <c r="L13364" s="3" t="s">
        <v>70</v>
      </c>
      <c r="M13364" s="6">
        <v>3.02719343252951E-2</v>
      </c>
      <c r="N13364" s="3" t="s">
        <v>70</v>
      </c>
      <c r="O13364" s="3">
        <v>0.68033472803347295</v>
      </c>
    </row>
    <row r="13365" spans="2:15" x14ac:dyDescent="0.25">
      <c r="B13365" t="s">
        <v>63</v>
      </c>
      <c r="C13365" t="s">
        <v>43</v>
      </c>
      <c r="D13365" t="s">
        <v>28</v>
      </c>
      <c r="E13365" t="s">
        <v>16</v>
      </c>
      <c r="F13365" s="4"/>
      <c r="G13365" s="5"/>
      <c r="H13365" s="4" t="s">
        <v>69</v>
      </c>
      <c r="I13365" s="5">
        <v>6474</v>
      </c>
      <c r="J13365" s="4"/>
      <c r="K13365" s="5"/>
      <c r="L13365" s="3" t="s">
        <v>70</v>
      </c>
      <c r="M13365" s="6"/>
      <c r="N13365" s="3"/>
      <c r="O13365" s="3"/>
    </row>
    <row r="13366" spans="2:15" x14ac:dyDescent="0.25">
      <c r="B13366" t="s">
        <v>63</v>
      </c>
      <c r="C13366" t="s">
        <v>43</v>
      </c>
      <c r="D13366" t="s">
        <v>6</v>
      </c>
      <c r="E13366" t="s">
        <v>7</v>
      </c>
      <c r="F13366" s="4">
        <v>137</v>
      </c>
      <c r="G13366" s="5">
        <v>277954.20990000002</v>
      </c>
      <c r="H13366" s="4">
        <v>274</v>
      </c>
      <c r="I13366" s="5">
        <v>588864.16000000096</v>
      </c>
      <c r="J13366" s="4">
        <v>433</v>
      </c>
      <c r="K13366" s="5">
        <v>860329.72447999998</v>
      </c>
      <c r="L13366" s="3">
        <v>-0.5</v>
      </c>
      <c r="M13366" s="6">
        <v>-0.52798246390135295</v>
      </c>
      <c r="N13366" s="3">
        <v>-0.68360277136258696</v>
      </c>
      <c r="O13366" s="3">
        <v>-0.676921298903161</v>
      </c>
    </row>
    <row r="13367" spans="2:15" x14ac:dyDescent="0.25">
      <c r="B13367" t="s">
        <v>63</v>
      </c>
      <c r="C13367" t="s">
        <v>43</v>
      </c>
      <c r="D13367" t="s">
        <v>6</v>
      </c>
      <c r="E13367" t="s">
        <v>18</v>
      </c>
      <c r="F13367" s="4">
        <v>7</v>
      </c>
      <c r="G13367" s="5">
        <v>9355.5053000000007</v>
      </c>
      <c r="H13367" s="4">
        <v>43</v>
      </c>
      <c r="I13367" s="5">
        <v>54003.34</v>
      </c>
      <c r="J13367" s="4">
        <v>77</v>
      </c>
      <c r="K13367" s="5">
        <v>110612.6936</v>
      </c>
      <c r="L13367" s="3">
        <v>-0.837209302325581</v>
      </c>
      <c r="M13367" s="6">
        <v>-0.82676061702850201</v>
      </c>
      <c r="N13367" s="3">
        <v>-0.90909090909090895</v>
      </c>
      <c r="O13367" s="3">
        <v>-0.91542105163959198</v>
      </c>
    </row>
    <row r="13368" spans="2:15" x14ac:dyDescent="0.25">
      <c r="B13368" t="s">
        <v>63</v>
      </c>
      <c r="C13368" t="s">
        <v>43</v>
      </c>
      <c r="D13368" t="s">
        <v>6</v>
      </c>
      <c r="E13368" t="s">
        <v>8</v>
      </c>
      <c r="F13368" s="4">
        <v>94</v>
      </c>
      <c r="G13368" s="5">
        <v>236295.478665</v>
      </c>
      <c r="H13368" s="4">
        <v>129</v>
      </c>
      <c r="I13368" s="5">
        <v>289970.85119999998</v>
      </c>
      <c r="J13368" s="4">
        <v>142</v>
      </c>
      <c r="K13368" s="5">
        <v>226430.93</v>
      </c>
      <c r="L13368" s="3">
        <v>-0.27131782945736399</v>
      </c>
      <c r="M13368" s="6">
        <v>-0.18510609708828499</v>
      </c>
      <c r="N13368" s="3">
        <v>-0.338028169014085</v>
      </c>
      <c r="O13368" s="3">
        <v>4.3565376271695398E-2</v>
      </c>
    </row>
    <row r="13369" spans="2:15" x14ac:dyDescent="0.25">
      <c r="B13369" t="s">
        <v>63</v>
      </c>
      <c r="C13369" t="s">
        <v>43</v>
      </c>
      <c r="D13369" t="s">
        <v>6</v>
      </c>
      <c r="E13369" t="s">
        <v>21</v>
      </c>
      <c r="F13369" s="4">
        <v>299</v>
      </c>
      <c r="G13369" s="5">
        <v>686563.24650000106</v>
      </c>
      <c r="H13369" s="4">
        <v>442</v>
      </c>
      <c r="I13369" s="5">
        <v>946369.35840000398</v>
      </c>
      <c r="J13369" s="4">
        <v>612</v>
      </c>
      <c r="K13369" s="5">
        <v>1120836.02</v>
      </c>
      <c r="L13369" s="3">
        <v>-0.32352941176470601</v>
      </c>
      <c r="M13369" s="6">
        <v>-0.27452929407947901</v>
      </c>
      <c r="N13369" s="3">
        <v>-0.51143790849673199</v>
      </c>
      <c r="O13369" s="3">
        <v>-0.38745433386410899</v>
      </c>
    </row>
    <row r="13370" spans="2:15" x14ac:dyDescent="0.25">
      <c r="B13370" t="s">
        <v>63</v>
      </c>
      <c r="C13370" t="s">
        <v>43</v>
      </c>
      <c r="D13370" t="s">
        <v>6</v>
      </c>
      <c r="E13370" t="s">
        <v>9</v>
      </c>
      <c r="F13370" s="4">
        <v>1672</v>
      </c>
      <c r="G13370" s="5">
        <v>4162580.3541650102</v>
      </c>
      <c r="H13370" s="4">
        <v>2510</v>
      </c>
      <c r="I13370" s="5">
        <v>5630444.66520009</v>
      </c>
      <c r="J13370" s="4">
        <v>2279</v>
      </c>
      <c r="K13370" s="5">
        <v>4437046.1003</v>
      </c>
      <c r="L13370" s="3">
        <v>-0.333864541832669</v>
      </c>
      <c r="M13370" s="6">
        <v>-0.260701311942105</v>
      </c>
      <c r="N13370" s="3">
        <v>-0.26634488810882001</v>
      </c>
      <c r="O13370" s="3">
        <v>-6.1857763009591997E-2</v>
      </c>
    </row>
    <row r="13371" spans="2:15" x14ac:dyDescent="0.25">
      <c r="B13371" t="s">
        <v>63</v>
      </c>
      <c r="C13371" t="s">
        <v>43</v>
      </c>
      <c r="D13371" t="s">
        <v>6</v>
      </c>
      <c r="E13371" t="s">
        <v>10</v>
      </c>
      <c r="F13371" s="4">
        <v>24</v>
      </c>
      <c r="G13371" s="5">
        <v>126654.590064</v>
      </c>
      <c r="H13371" s="4">
        <v>29</v>
      </c>
      <c r="I13371" s="5">
        <v>125221.448</v>
      </c>
      <c r="J13371" s="4">
        <v>27</v>
      </c>
      <c r="K13371" s="5">
        <v>109597.57</v>
      </c>
      <c r="L13371" s="3">
        <v>-0.17241379310344801</v>
      </c>
      <c r="M13371" s="6">
        <v>1.14448609794062E-2</v>
      </c>
      <c r="N13371" s="3">
        <v>-0.11111111111111099</v>
      </c>
      <c r="O13371" s="3">
        <v>0.15563319573600001</v>
      </c>
    </row>
    <row r="13372" spans="2:15" x14ac:dyDescent="0.25">
      <c r="B13372" t="s">
        <v>63</v>
      </c>
      <c r="C13372" t="s">
        <v>43</v>
      </c>
      <c r="D13372" t="s">
        <v>6</v>
      </c>
      <c r="E13372" t="s">
        <v>11</v>
      </c>
      <c r="F13372" s="4" t="s">
        <v>69</v>
      </c>
      <c r="G13372" s="5">
        <v>7446.8024999999998</v>
      </c>
      <c r="H13372" s="4" t="s">
        <v>69</v>
      </c>
      <c r="I13372" s="5">
        <v>4881.76</v>
      </c>
      <c r="J13372" s="4"/>
      <c r="K13372" s="5"/>
      <c r="L13372" s="3" t="s">
        <v>70</v>
      </c>
      <c r="M13372" s="6">
        <v>0.52543396234145101</v>
      </c>
      <c r="N13372" s="3" t="s">
        <v>70</v>
      </c>
      <c r="O13372" s="3"/>
    </row>
    <row r="13373" spans="2:15" x14ac:dyDescent="0.25">
      <c r="B13373" t="s">
        <v>63</v>
      </c>
      <c r="C13373" t="s">
        <v>43</v>
      </c>
      <c r="D13373" t="s">
        <v>6</v>
      </c>
      <c r="E13373" t="s">
        <v>12</v>
      </c>
      <c r="F13373" s="4" t="s">
        <v>69</v>
      </c>
      <c r="G13373" s="5">
        <v>877.97519999999997</v>
      </c>
      <c r="H13373" s="4">
        <v>5</v>
      </c>
      <c r="I13373" s="5">
        <v>42551.891199999998</v>
      </c>
      <c r="J13373" s="4" t="s">
        <v>69</v>
      </c>
      <c r="K13373" s="5">
        <v>4380</v>
      </c>
      <c r="L13373" s="3" t="s">
        <v>70</v>
      </c>
      <c r="M13373" s="6">
        <v>-0.97936695232008897</v>
      </c>
      <c r="N13373" s="3" t="s">
        <v>70</v>
      </c>
      <c r="O13373" s="3">
        <v>-0.79954904109588998</v>
      </c>
    </row>
    <row r="13374" spans="2:15" x14ac:dyDescent="0.25">
      <c r="B13374" t="s">
        <v>63</v>
      </c>
      <c r="C13374" t="s">
        <v>43</v>
      </c>
      <c r="D13374" t="s">
        <v>6</v>
      </c>
      <c r="E13374" t="s">
        <v>24</v>
      </c>
      <c r="F13374" s="4">
        <v>50</v>
      </c>
      <c r="G13374" s="5">
        <v>139194.52410000001</v>
      </c>
      <c r="H13374" s="4">
        <v>92</v>
      </c>
      <c r="I13374" s="5">
        <v>288217.15999999997</v>
      </c>
      <c r="J13374" s="4">
        <v>195</v>
      </c>
      <c r="K13374" s="5">
        <v>526798.79327999998</v>
      </c>
      <c r="L13374" s="3">
        <v>-0.45652173913043498</v>
      </c>
      <c r="M13374" s="6">
        <v>-0.51704983804573001</v>
      </c>
      <c r="N13374" s="3">
        <v>-0.74358974358974395</v>
      </c>
      <c r="O13374" s="3">
        <v>-0.73577288734217605</v>
      </c>
    </row>
    <row r="13375" spans="2:15" x14ac:dyDescent="0.25">
      <c r="B13375" t="s">
        <v>63</v>
      </c>
      <c r="C13375" t="s">
        <v>43</v>
      </c>
      <c r="D13375" t="s">
        <v>6</v>
      </c>
      <c r="E13375" t="s">
        <v>13</v>
      </c>
      <c r="F13375" s="4">
        <v>37</v>
      </c>
      <c r="G13375" s="5">
        <v>23515.9653</v>
      </c>
      <c r="H13375" s="4">
        <v>55</v>
      </c>
      <c r="I13375" s="5">
        <v>31118.2</v>
      </c>
      <c r="J13375" s="4">
        <v>83</v>
      </c>
      <c r="K13375" s="5">
        <v>51312.059000000001</v>
      </c>
      <c r="L13375" s="3">
        <v>-0.32727272727272699</v>
      </c>
      <c r="M13375" s="6">
        <v>-0.244301878000656</v>
      </c>
      <c r="N13375" s="3">
        <v>-0.55421686746987997</v>
      </c>
      <c r="O13375" s="3">
        <v>-0.54170684711755601</v>
      </c>
    </row>
    <row r="13376" spans="2:15" x14ac:dyDescent="0.25">
      <c r="B13376" t="s">
        <v>63</v>
      </c>
      <c r="C13376" t="s">
        <v>43</v>
      </c>
      <c r="D13376" t="s">
        <v>6</v>
      </c>
      <c r="E13376" t="s">
        <v>36</v>
      </c>
      <c r="F13376" s="4"/>
      <c r="G13376" s="5"/>
      <c r="H13376" s="4" t="s">
        <v>69</v>
      </c>
      <c r="I13376" s="5">
        <v>3724.24</v>
      </c>
      <c r="J13376" s="4"/>
      <c r="K13376" s="5"/>
      <c r="L13376" s="3" t="s">
        <v>70</v>
      </c>
      <c r="M13376" s="6"/>
      <c r="N13376" s="3"/>
      <c r="O13376" s="3"/>
    </row>
    <row r="13377" spans="2:15" x14ac:dyDescent="0.25">
      <c r="B13377" t="s">
        <v>63</v>
      </c>
      <c r="C13377" t="s">
        <v>43</v>
      </c>
      <c r="D13377" t="s">
        <v>6</v>
      </c>
      <c r="E13377" t="s">
        <v>15</v>
      </c>
      <c r="F13377" s="4">
        <v>583</v>
      </c>
      <c r="G13377" s="5">
        <v>1293611.4517000001</v>
      </c>
      <c r="H13377" s="4">
        <v>1034</v>
      </c>
      <c r="I13377" s="5">
        <v>2156758.36</v>
      </c>
      <c r="J13377" s="4">
        <v>721</v>
      </c>
      <c r="K13377" s="5">
        <v>1122039.56</v>
      </c>
      <c r="L13377" s="3">
        <v>-0.43617021276595702</v>
      </c>
      <c r="M13377" s="6">
        <v>-0.40020566249248102</v>
      </c>
      <c r="N13377" s="3">
        <v>-0.19140083217753101</v>
      </c>
      <c r="O13377" s="3">
        <v>0.15291073311176501</v>
      </c>
    </row>
    <row r="13378" spans="2:15" x14ac:dyDescent="0.25">
      <c r="B13378" t="s">
        <v>63</v>
      </c>
      <c r="C13378" t="s">
        <v>43</v>
      </c>
      <c r="D13378" t="s">
        <v>6</v>
      </c>
      <c r="E13378" t="s">
        <v>25</v>
      </c>
      <c r="F13378" s="4">
        <v>5</v>
      </c>
      <c r="G13378" s="5">
        <v>14349.4758</v>
      </c>
      <c r="H13378" s="4">
        <v>16</v>
      </c>
      <c r="I13378" s="5">
        <v>26180.639999999999</v>
      </c>
      <c r="J13378" s="4">
        <v>14</v>
      </c>
      <c r="K13378" s="5">
        <v>23488.6</v>
      </c>
      <c r="L13378" s="3">
        <v>-0.6875</v>
      </c>
      <c r="M13378" s="6">
        <v>-0.451905079478576</v>
      </c>
      <c r="N13378" s="3">
        <v>-0.64285714285714302</v>
      </c>
      <c r="O13378" s="3">
        <v>-0.38908765103071302</v>
      </c>
    </row>
    <row r="13379" spans="2:15" x14ac:dyDescent="0.25">
      <c r="B13379" t="s">
        <v>63</v>
      </c>
      <c r="C13379" t="s">
        <v>43</v>
      </c>
      <c r="D13379" t="s">
        <v>6</v>
      </c>
      <c r="E13379" t="s">
        <v>16</v>
      </c>
      <c r="F13379" s="4">
        <v>55</v>
      </c>
      <c r="G13379" s="5">
        <v>99408.492299999998</v>
      </c>
      <c r="H13379" s="4">
        <v>93</v>
      </c>
      <c r="I13379" s="5">
        <v>164178.37119999999</v>
      </c>
      <c r="J13379" s="4">
        <v>100</v>
      </c>
      <c r="K13379" s="5">
        <v>217817.03</v>
      </c>
      <c r="L13379" s="3">
        <v>-0.40860215053763399</v>
      </c>
      <c r="M13379" s="6">
        <v>-0.39450920621631802</v>
      </c>
      <c r="N13379" s="3">
        <v>-0.45</v>
      </c>
      <c r="O13379" s="3">
        <v>-0.54361469211108004</v>
      </c>
    </row>
    <row r="13380" spans="2:15" x14ac:dyDescent="0.25">
      <c r="B13380" t="s">
        <v>63</v>
      </c>
      <c r="C13380" t="s">
        <v>43</v>
      </c>
      <c r="D13380" t="s">
        <v>17</v>
      </c>
      <c r="E13380" t="s">
        <v>7</v>
      </c>
      <c r="F13380" s="4">
        <v>36</v>
      </c>
      <c r="G13380" s="5">
        <v>70071.483600000007</v>
      </c>
      <c r="H13380" s="4">
        <v>94</v>
      </c>
      <c r="I13380" s="5">
        <v>220051.26</v>
      </c>
      <c r="J13380" s="4">
        <v>72</v>
      </c>
      <c r="K13380" s="5">
        <v>135438</v>
      </c>
      <c r="L13380" s="3">
        <v>-0.61702127659574502</v>
      </c>
      <c r="M13380" s="6">
        <v>-0.68156745114751904</v>
      </c>
      <c r="N13380" s="3">
        <v>-0.5</v>
      </c>
      <c r="O13380" s="3">
        <v>-0.48263054977185099</v>
      </c>
    </row>
    <row r="13381" spans="2:15" x14ac:dyDescent="0.25">
      <c r="B13381" t="s">
        <v>63</v>
      </c>
      <c r="C13381" t="s">
        <v>43</v>
      </c>
      <c r="D13381" t="s">
        <v>17</v>
      </c>
      <c r="E13381" t="s">
        <v>18</v>
      </c>
      <c r="F13381" s="4">
        <v>65</v>
      </c>
      <c r="G13381" s="5">
        <v>94635.253200000006</v>
      </c>
      <c r="H13381" s="4">
        <v>137</v>
      </c>
      <c r="I13381" s="5">
        <v>223673.6298</v>
      </c>
      <c r="J13381" s="4">
        <v>136</v>
      </c>
      <c r="K13381" s="5">
        <v>203995.19</v>
      </c>
      <c r="L13381" s="3">
        <v>-0.52554744525547403</v>
      </c>
      <c r="M13381" s="6">
        <v>-0.57690473711800905</v>
      </c>
      <c r="N13381" s="3">
        <v>-0.52205882352941202</v>
      </c>
      <c r="O13381" s="3">
        <v>-0.53609076174786296</v>
      </c>
    </row>
    <row r="13382" spans="2:15" x14ac:dyDescent="0.25">
      <c r="B13382" t="s">
        <v>63</v>
      </c>
      <c r="C13382" t="s">
        <v>43</v>
      </c>
      <c r="D13382" t="s">
        <v>17</v>
      </c>
      <c r="E13382" t="s">
        <v>8</v>
      </c>
      <c r="F13382" s="4">
        <v>77</v>
      </c>
      <c r="G13382" s="5">
        <v>360945.61157000001</v>
      </c>
      <c r="H13382" s="4">
        <v>137</v>
      </c>
      <c r="I13382" s="5">
        <v>270118.81</v>
      </c>
      <c r="J13382" s="4">
        <v>156</v>
      </c>
      <c r="K13382" s="5">
        <v>419901</v>
      </c>
      <c r="L13382" s="3">
        <v>-0.43795620437956201</v>
      </c>
      <c r="M13382" s="6">
        <v>0.33624759997276799</v>
      </c>
      <c r="N13382" s="3">
        <v>-0.50641025641025605</v>
      </c>
      <c r="O13382" s="3">
        <v>-0.14040306746114001</v>
      </c>
    </row>
    <row r="13383" spans="2:15" x14ac:dyDescent="0.25">
      <c r="B13383" t="s">
        <v>63</v>
      </c>
      <c r="C13383" t="s">
        <v>43</v>
      </c>
      <c r="D13383" t="s">
        <v>17</v>
      </c>
      <c r="E13383" t="s">
        <v>21</v>
      </c>
      <c r="F13383" s="4">
        <v>28</v>
      </c>
      <c r="G13383" s="5">
        <v>74999.729879999999</v>
      </c>
      <c r="H13383" s="4">
        <v>62</v>
      </c>
      <c r="I13383" s="5">
        <v>134833.7444</v>
      </c>
      <c r="J13383" s="4">
        <v>78</v>
      </c>
      <c r="K13383" s="5">
        <v>159814.15</v>
      </c>
      <c r="L13383" s="3">
        <v>-0.54838709677419395</v>
      </c>
      <c r="M13383" s="6">
        <v>-0.443761424755033</v>
      </c>
      <c r="N13383" s="3">
        <v>-0.64102564102564097</v>
      </c>
      <c r="O13383" s="3">
        <v>-0.53070657460556503</v>
      </c>
    </row>
    <row r="13384" spans="2:15" x14ac:dyDescent="0.25">
      <c r="B13384" t="s">
        <v>63</v>
      </c>
      <c r="C13384" t="s">
        <v>43</v>
      </c>
      <c r="D13384" t="s">
        <v>17</v>
      </c>
      <c r="E13384" t="s">
        <v>9</v>
      </c>
      <c r="F13384" s="4">
        <v>409</v>
      </c>
      <c r="G13384" s="5">
        <v>815398.32792000205</v>
      </c>
      <c r="H13384" s="4">
        <v>527</v>
      </c>
      <c r="I13384" s="5">
        <v>1244113.6379</v>
      </c>
      <c r="J13384" s="4">
        <v>428</v>
      </c>
      <c r="K13384" s="5">
        <v>729448.44</v>
      </c>
      <c r="L13384" s="3">
        <v>-0.22390891840607199</v>
      </c>
      <c r="M13384" s="6">
        <v>-0.34459497663223798</v>
      </c>
      <c r="N13384" s="3">
        <v>-4.4392523364486E-2</v>
      </c>
      <c r="O13384" s="3">
        <v>0.117828599263303</v>
      </c>
    </row>
    <row r="13385" spans="2:15" x14ac:dyDescent="0.25">
      <c r="B13385" t="s">
        <v>63</v>
      </c>
      <c r="C13385" t="s">
        <v>43</v>
      </c>
      <c r="D13385" t="s">
        <v>17</v>
      </c>
      <c r="E13385" t="s">
        <v>10</v>
      </c>
      <c r="F13385" s="4">
        <v>23</v>
      </c>
      <c r="G13385" s="5">
        <v>52952.103000000003</v>
      </c>
      <c r="H13385" s="4">
        <v>57</v>
      </c>
      <c r="I13385" s="5">
        <v>128437.91</v>
      </c>
      <c r="J13385" s="4">
        <v>63</v>
      </c>
      <c r="K13385" s="5">
        <v>163876.96</v>
      </c>
      <c r="L13385" s="3">
        <v>-0.59649122807017596</v>
      </c>
      <c r="M13385" s="6">
        <v>-0.58772216863385596</v>
      </c>
      <c r="N13385" s="3">
        <v>-0.634920634920635</v>
      </c>
      <c r="O13385" s="3">
        <v>-0.676878903538362</v>
      </c>
    </row>
    <row r="13386" spans="2:15" x14ac:dyDescent="0.25">
      <c r="B13386" t="s">
        <v>63</v>
      </c>
      <c r="C13386" t="s">
        <v>43</v>
      </c>
      <c r="D13386" t="s">
        <v>17</v>
      </c>
      <c r="E13386" t="s">
        <v>11</v>
      </c>
      <c r="F13386" s="4"/>
      <c r="G13386" s="5"/>
      <c r="H13386" s="4">
        <v>8</v>
      </c>
      <c r="I13386" s="5">
        <v>17936.831999999999</v>
      </c>
      <c r="J13386" s="4" t="s">
        <v>69</v>
      </c>
      <c r="K13386" s="5">
        <v>6409</v>
      </c>
      <c r="L13386" s="3"/>
      <c r="M13386" s="6"/>
      <c r="N13386" s="3" t="s">
        <v>70</v>
      </c>
      <c r="O13386" s="3"/>
    </row>
    <row r="13387" spans="2:15" x14ac:dyDescent="0.25">
      <c r="B13387" t="s">
        <v>63</v>
      </c>
      <c r="C13387" t="s">
        <v>43</v>
      </c>
      <c r="D13387" t="s">
        <v>17</v>
      </c>
      <c r="E13387" t="s">
        <v>12</v>
      </c>
      <c r="F13387" s="4" t="s">
        <v>69</v>
      </c>
      <c r="G13387" s="5">
        <v>3380.3892000000001</v>
      </c>
      <c r="H13387" s="4"/>
      <c r="I13387" s="5"/>
      <c r="J13387" s="4"/>
      <c r="K13387" s="5"/>
      <c r="L13387" s="3" t="s">
        <v>70</v>
      </c>
      <c r="M13387" s="6"/>
      <c r="N13387" s="3" t="s">
        <v>70</v>
      </c>
      <c r="O13387" s="3"/>
    </row>
    <row r="13388" spans="2:15" x14ac:dyDescent="0.25">
      <c r="B13388" t="s">
        <v>63</v>
      </c>
      <c r="C13388" t="s">
        <v>43</v>
      </c>
      <c r="D13388" t="s">
        <v>17</v>
      </c>
      <c r="E13388" t="s">
        <v>24</v>
      </c>
      <c r="F13388" s="4">
        <v>11</v>
      </c>
      <c r="G13388" s="5">
        <v>32313.945599999999</v>
      </c>
      <c r="H13388" s="4">
        <v>8</v>
      </c>
      <c r="I13388" s="5">
        <v>24701.46</v>
      </c>
      <c r="J13388" s="4">
        <v>7</v>
      </c>
      <c r="K13388" s="5">
        <v>18386</v>
      </c>
      <c r="L13388" s="3">
        <v>0.375</v>
      </c>
      <c r="M13388" s="6">
        <v>0.30817958128790801</v>
      </c>
      <c r="N13388" s="3">
        <v>0.57142857142857095</v>
      </c>
      <c r="O13388" s="3">
        <v>0.75752994669857499</v>
      </c>
    </row>
    <row r="13389" spans="2:15" x14ac:dyDescent="0.25">
      <c r="B13389" t="s">
        <v>63</v>
      </c>
      <c r="C13389" t="s">
        <v>43</v>
      </c>
      <c r="D13389" t="s">
        <v>17</v>
      </c>
      <c r="E13389" t="s">
        <v>13</v>
      </c>
      <c r="F13389" s="4">
        <v>99</v>
      </c>
      <c r="G13389" s="5">
        <v>92393.407200000001</v>
      </c>
      <c r="H13389" s="4">
        <v>114</v>
      </c>
      <c r="I13389" s="5">
        <v>176660.55929999999</v>
      </c>
      <c r="J13389" s="4">
        <v>108</v>
      </c>
      <c r="K13389" s="5">
        <v>66541</v>
      </c>
      <c r="L13389" s="3">
        <v>-0.13157894736842099</v>
      </c>
      <c r="M13389" s="6">
        <v>-0.47700036971410198</v>
      </c>
      <c r="N13389" s="3">
        <v>-8.3333333333333398E-2</v>
      </c>
      <c r="O13389" s="3">
        <v>0.38851846530710399</v>
      </c>
    </row>
    <row r="13390" spans="2:15" x14ac:dyDescent="0.25">
      <c r="B13390" t="s">
        <v>63</v>
      </c>
      <c r="C13390" t="s">
        <v>43</v>
      </c>
      <c r="D13390" t="s">
        <v>17</v>
      </c>
      <c r="E13390" t="s">
        <v>36</v>
      </c>
      <c r="F13390" s="4"/>
      <c r="G13390" s="5"/>
      <c r="H13390" s="4"/>
      <c r="I13390" s="5"/>
      <c r="J13390" s="4" t="s">
        <v>69</v>
      </c>
      <c r="K13390" s="5">
        <v>3477</v>
      </c>
      <c r="L13390" s="3"/>
      <c r="M13390" s="6"/>
      <c r="N13390" s="3" t="s">
        <v>70</v>
      </c>
      <c r="O13390" s="3"/>
    </row>
    <row r="13391" spans="2:15" x14ac:dyDescent="0.25">
      <c r="B13391" t="s">
        <v>63</v>
      </c>
      <c r="C13391" t="s">
        <v>43</v>
      </c>
      <c r="D13391" t="s">
        <v>17</v>
      </c>
      <c r="E13391" t="s">
        <v>14</v>
      </c>
      <c r="F13391" s="4"/>
      <c r="G13391" s="5"/>
      <c r="H13391" s="4"/>
      <c r="I13391" s="5"/>
      <c r="J13391" s="4" t="s">
        <v>69</v>
      </c>
      <c r="K13391" s="5">
        <v>2467</v>
      </c>
      <c r="L13391" s="3"/>
      <c r="M13391" s="6"/>
      <c r="N13391" s="3" t="s">
        <v>70</v>
      </c>
      <c r="O13391" s="3"/>
    </row>
    <row r="13392" spans="2:15" x14ac:dyDescent="0.25">
      <c r="B13392" t="s">
        <v>63</v>
      </c>
      <c r="C13392" t="s">
        <v>43</v>
      </c>
      <c r="D13392" t="s">
        <v>17</v>
      </c>
      <c r="E13392" t="s">
        <v>15</v>
      </c>
      <c r="F13392" s="4">
        <v>96</v>
      </c>
      <c r="G13392" s="5">
        <v>221328.8406</v>
      </c>
      <c r="H13392" s="4">
        <v>163</v>
      </c>
      <c r="I13392" s="5">
        <v>342594.55</v>
      </c>
      <c r="J13392" s="4">
        <v>82</v>
      </c>
      <c r="K13392" s="5">
        <v>129507</v>
      </c>
      <c r="L13392" s="3">
        <v>-0.41104294478527598</v>
      </c>
      <c r="M13392" s="6">
        <v>-0.35396275101282199</v>
      </c>
      <c r="N13392" s="3">
        <v>0.17073170731707299</v>
      </c>
      <c r="O13392" s="3">
        <v>0.70901063726284996</v>
      </c>
    </row>
    <row r="13393" spans="2:15" x14ac:dyDescent="0.25">
      <c r="B13393" t="s">
        <v>63</v>
      </c>
      <c r="C13393" t="s">
        <v>43</v>
      </c>
      <c r="D13393" t="s">
        <v>17</v>
      </c>
      <c r="E13393" t="s">
        <v>22</v>
      </c>
      <c r="F13393" s="4" t="s">
        <v>69</v>
      </c>
      <c r="G13393" s="5">
        <v>1023.7689</v>
      </c>
      <c r="H13393" s="4" t="s">
        <v>69</v>
      </c>
      <c r="I13393" s="5">
        <v>6821.7929999999997</v>
      </c>
      <c r="J13393" s="4"/>
      <c r="K13393" s="5"/>
      <c r="L13393" s="3" t="s">
        <v>70</v>
      </c>
      <c r="M13393" s="6">
        <v>-0.84992671281582399</v>
      </c>
      <c r="N13393" s="3" t="s">
        <v>70</v>
      </c>
      <c r="O13393" s="3"/>
    </row>
    <row r="13394" spans="2:15" x14ac:dyDescent="0.25">
      <c r="B13394" t="s">
        <v>63</v>
      </c>
      <c r="C13394" t="s">
        <v>43</v>
      </c>
      <c r="D13394" t="s">
        <v>17</v>
      </c>
      <c r="E13394" t="s">
        <v>25</v>
      </c>
      <c r="F13394" s="4">
        <v>5</v>
      </c>
      <c r="G13394" s="5">
        <v>10516.2354</v>
      </c>
      <c r="H13394" s="4">
        <v>8</v>
      </c>
      <c r="I13394" s="5">
        <v>13407.51</v>
      </c>
      <c r="J13394" s="4">
        <v>14</v>
      </c>
      <c r="K13394" s="5">
        <v>20428</v>
      </c>
      <c r="L13394" s="3">
        <v>-0.375</v>
      </c>
      <c r="M13394" s="6">
        <v>-0.21564590293052199</v>
      </c>
      <c r="N13394" s="3">
        <v>-0.64285714285714302</v>
      </c>
      <c r="O13394" s="3">
        <v>-0.48520484628940702</v>
      </c>
    </row>
    <row r="13395" spans="2:15" x14ac:dyDescent="0.25">
      <c r="B13395" t="s">
        <v>63</v>
      </c>
      <c r="C13395" t="s">
        <v>43</v>
      </c>
      <c r="D13395" t="s">
        <v>17</v>
      </c>
      <c r="E13395" t="s">
        <v>16</v>
      </c>
      <c r="F13395" s="4">
        <v>29</v>
      </c>
      <c r="G13395" s="5">
        <v>35545.688999999998</v>
      </c>
      <c r="H13395" s="4">
        <v>43</v>
      </c>
      <c r="I13395" s="5">
        <v>72821.94</v>
      </c>
      <c r="J13395" s="4">
        <v>32</v>
      </c>
      <c r="K13395" s="5">
        <v>51211</v>
      </c>
      <c r="L13395" s="3">
        <v>-0.32558139534883701</v>
      </c>
      <c r="M13395" s="6">
        <v>-0.51188214705623103</v>
      </c>
      <c r="N13395" s="3">
        <v>-9.375E-2</v>
      </c>
      <c r="O13395" s="3">
        <v>-0.30589738532737099</v>
      </c>
    </row>
    <row r="13396" spans="2:15" x14ac:dyDescent="0.25">
      <c r="B13396" t="s">
        <v>63</v>
      </c>
      <c r="C13396" t="s">
        <v>43</v>
      </c>
      <c r="D13396" t="s">
        <v>19</v>
      </c>
      <c r="E13396" t="s">
        <v>7</v>
      </c>
      <c r="F13396" s="4">
        <v>6</v>
      </c>
      <c r="G13396" s="5">
        <v>24477.070800000001</v>
      </c>
      <c r="H13396" s="4">
        <v>17</v>
      </c>
      <c r="I13396" s="5">
        <v>31303.4</v>
      </c>
      <c r="J13396" s="4">
        <v>25</v>
      </c>
      <c r="K13396" s="5">
        <v>66654</v>
      </c>
      <c r="L13396" s="3">
        <v>-0.64705882352941202</v>
      </c>
      <c r="M13396" s="6">
        <v>-0.21806989656075701</v>
      </c>
      <c r="N13396" s="3">
        <v>-0.76</v>
      </c>
      <c r="O13396" s="3">
        <v>-0.63277416509136697</v>
      </c>
    </row>
    <row r="13397" spans="2:15" x14ac:dyDescent="0.25">
      <c r="B13397" t="s">
        <v>63</v>
      </c>
      <c r="C13397" t="s">
        <v>43</v>
      </c>
      <c r="D13397" t="s">
        <v>19</v>
      </c>
      <c r="E13397" t="s">
        <v>20</v>
      </c>
      <c r="F13397" s="4"/>
      <c r="G13397" s="5"/>
      <c r="H13397" s="4" t="s">
        <v>69</v>
      </c>
      <c r="I13397" s="5">
        <v>3882</v>
      </c>
      <c r="J13397" s="4"/>
      <c r="K13397" s="5"/>
      <c r="L13397" s="3" t="s">
        <v>70</v>
      </c>
      <c r="M13397" s="6"/>
      <c r="N13397" s="3"/>
      <c r="O13397" s="3"/>
    </row>
    <row r="13398" spans="2:15" x14ac:dyDescent="0.25">
      <c r="B13398" t="s">
        <v>63</v>
      </c>
      <c r="C13398" t="s">
        <v>43</v>
      </c>
      <c r="D13398" t="s">
        <v>19</v>
      </c>
      <c r="E13398" t="s">
        <v>18</v>
      </c>
      <c r="F13398" s="4">
        <v>51</v>
      </c>
      <c r="G13398" s="5">
        <v>76758.39</v>
      </c>
      <c r="H13398" s="4">
        <v>98</v>
      </c>
      <c r="I13398" s="5">
        <v>145353.9</v>
      </c>
      <c r="J13398" s="4">
        <v>119</v>
      </c>
      <c r="K13398" s="5">
        <v>280889.06</v>
      </c>
      <c r="L13398" s="3">
        <v>-0.47959183673469402</v>
      </c>
      <c r="M13398" s="6">
        <v>-0.47192067085919298</v>
      </c>
      <c r="N13398" s="3">
        <v>-0.57142857142857095</v>
      </c>
      <c r="O13398" s="3">
        <v>-0.72673058181760397</v>
      </c>
    </row>
    <row r="13399" spans="2:15" x14ac:dyDescent="0.25">
      <c r="B13399" t="s">
        <v>63</v>
      </c>
      <c r="C13399" t="s">
        <v>43</v>
      </c>
      <c r="D13399" t="s">
        <v>19</v>
      </c>
      <c r="E13399" t="s">
        <v>8</v>
      </c>
      <c r="F13399" s="4">
        <v>14</v>
      </c>
      <c r="G13399" s="5">
        <v>42375.516000000003</v>
      </c>
      <c r="H13399" s="4">
        <v>31</v>
      </c>
      <c r="I13399" s="5">
        <v>93516.19</v>
      </c>
      <c r="J13399" s="4">
        <v>42</v>
      </c>
      <c r="K13399" s="5">
        <v>85168.33</v>
      </c>
      <c r="L13399" s="3">
        <v>-0.54838709677419395</v>
      </c>
      <c r="M13399" s="6">
        <v>-0.54686438786695701</v>
      </c>
      <c r="N13399" s="3">
        <v>-0.66666666666666696</v>
      </c>
      <c r="O13399" s="3">
        <v>-0.50244984256471903</v>
      </c>
    </row>
    <row r="13400" spans="2:15" x14ac:dyDescent="0.25">
      <c r="B13400" t="s">
        <v>63</v>
      </c>
      <c r="C13400" t="s">
        <v>43</v>
      </c>
      <c r="D13400" t="s">
        <v>19</v>
      </c>
      <c r="E13400" t="s">
        <v>21</v>
      </c>
      <c r="F13400" s="4">
        <v>71</v>
      </c>
      <c r="G13400" s="5">
        <v>383201.91149999999</v>
      </c>
      <c r="H13400" s="4">
        <v>104</v>
      </c>
      <c r="I13400" s="5">
        <v>304962.56</v>
      </c>
      <c r="J13400" s="4">
        <v>99</v>
      </c>
      <c r="K13400" s="5">
        <v>586366.86</v>
      </c>
      <c r="L13400" s="3">
        <v>-0.31730769230769201</v>
      </c>
      <c r="M13400" s="6">
        <v>0.256553956984096</v>
      </c>
      <c r="N13400" s="3">
        <v>-0.28282828282828298</v>
      </c>
      <c r="O13400" s="3">
        <v>-0.34648095306750498</v>
      </c>
    </row>
    <row r="13401" spans="2:15" x14ac:dyDescent="0.25">
      <c r="B13401" t="s">
        <v>63</v>
      </c>
      <c r="C13401" t="s">
        <v>43</v>
      </c>
      <c r="D13401" t="s">
        <v>19</v>
      </c>
      <c r="E13401" t="s">
        <v>9</v>
      </c>
      <c r="F13401" s="4">
        <v>161</v>
      </c>
      <c r="G13401" s="5">
        <v>380228.80499999999</v>
      </c>
      <c r="H13401" s="4">
        <v>225</v>
      </c>
      <c r="I13401" s="5">
        <v>536698.63</v>
      </c>
      <c r="J13401" s="4">
        <v>228</v>
      </c>
      <c r="K13401" s="5">
        <v>458510.67</v>
      </c>
      <c r="L13401" s="3">
        <v>-0.284444444444444</v>
      </c>
      <c r="M13401" s="6">
        <v>-0.29154131621315998</v>
      </c>
      <c r="N13401" s="3">
        <v>-0.29385964912280699</v>
      </c>
      <c r="O13401" s="3">
        <v>-0.17073073784738699</v>
      </c>
    </row>
    <row r="13402" spans="2:15" x14ac:dyDescent="0.25">
      <c r="B13402" t="s">
        <v>63</v>
      </c>
      <c r="C13402" t="s">
        <v>43</v>
      </c>
      <c r="D13402" t="s">
        <v>19</v>
      </c>
      <c r="E13402" t="s">
        <v>10</v>
      </c>
      <c r="F13402" s="4" t="s">
        <v>69</v>
      </c>
      <c r="G13402" s="5">
        <v>63243.946499999998</v>
      </c>
      <c r="H13402" s="4" t="s">
        <v>69</v>
      </c>
      <c r="I13402" s="5">
        <v>13930</v>
      </c>
      <c r="J13402" s="4">
        <v>9</v>
      </c>
      <c r="K13402" s="5">
        <v>35805</v>
      </c>
      <c r="L13402" s="3" t="s">
        <v>70</v>
      </c>
      <c r="M13402" s="6">
        <v>3.5401253768844199</v>
      </c>
      <c r="N13402" s="3" t="s">
        <v>70</v>
      </c>
      <c r="O13402" s="3">
        <v>0.766343988269795</v>
      </c>
    </row>
    <row r="13403" spans="2:15" x14ac:dyDescent="0.25">
      <c r="B13403" t="s">
        <v>63</v>
      </c>
      <c r="C13403" t="s">
        <v>43</v>
      </c>
      <c r="D13403" t="s">
        <v>19</v>
      </c>
      <c r="E13403" t="s">
        <v>11</v>
      </c>
      <c r="F13403" s="4"/>
      <c r="G13403" s="5"/>
      <c r="H13403" s="4" t="s">
        <v>69</v>
      </c>
      <c r="I13403" s="5">
        <v>2325</v>
      </c>
      <c r="J13403" s="4" t="s">
        <v>69</v>
      </c>
      <c r="K13403" s="5">
        <v>9042</v>
      </c>
      <c r="L13403" s="3" t="s">
        <v>70</v>
      </c>
      <c r="M13403" s="6"/>
      <c r="N13403" s="3" t="s">
        <v>70</v>
      </c>
      <c r="O13403" s="3"/>
    </row>
    <row r="13404" spans="2:15" x14ac:dyDescent="0.25">
      <c r="B13404" t="s">
        <v>63</v>
      </c>
      <c r="C13404" t="s">
        <v>43</v>
      </c>
      <c r="D13404" t="s">
        <v>19</v>
      </c>
      <c r="E13404" t="s">
        <v>12</v>
      </c>
      <c r="F13404" s="4" t="s">
        <v>69</v>
      </c>
      <c r="G13404" s="5">
        <v>1486.8</v>
      </c>
      <c r="H13404" s="4">
        <v>5</v>
      </c>
      <c r="I13404" s="5">
        <v>16143</v>
      </c>
      <c r="J13404" s="4"/>
      <c r="K13404" s="5"/>
      <c r="L13404" s="3" t="s">
        <v>70</v>
      </c>
      <c r="M13404" s="6">
        <v>-0.90789816019327296</v>
      </c>
      <c r="N13404" s="3" t="s">
        <v>70</v>
      </c>
      <c r="O13404" s="3"/>
    </row>
    <row r="13405" spans="2:15" x14ac:dyDescent="0.25">
      <c r="B13405" t="s">
        <v>63</v>
      </c>
      <c r="C13405" t="s">
        <v>43</v>
      </c>
      <c r="D13405" t="s">
        <v>19</v>
      </c>
      <c r="E13405" t="s">
        <v>24</v>
      </c>
      <c r="F13405" s="4">
        <v>6</v>
      </c>
      <c r="G13405" s="5">
        <v>19920.689999999999</v>
      </c>
      <c r="H13405" s="4">
        <v>8</v>
      </c>
      <c r="I13405" s="5">
        <v>127922.48</v>
      </c>
      <c r="J13405" s="4" t="s">
        <v>69</v>
      </c>
      <c r="K13405" s="5">
        <v>7084</v>
      </c>
      <c r="L13405" s="3">
        <v>-0.25</v>
      </c>
      <c r="M13405" s="6">
        <v>-0.844275298602716</v>
      </c>
      <c r="N13405" s="3" t="s">
        <v>70</v>
      </c>
      <c r="O13405" s="3">
        <v>1.812068040655</v>
      </c>
    </row>
    <row r="13406" spans="2:15" x14ac:dyDescent="0.25">
      <c r="B13406" t="s">
        <v>63</v>
      </c>
      <c r="C13406" t="s">
        <v>43</v>
      </c>
      <c r="D13406" t="s">
        <v>19</v>
      </c>
      <c r="E13406" t="s">
        <v>13</v>
      </c>
      <c r="F13406" s="4">
        <v>16</v>
      </c>
      <c r="G13406" s="5">
        <v>19539.54</v>
      </c>
      <c r="H13406" s="4">
        <v>25</v>
      </c>
      <c r="I13406" s="5">
        <v>22556</v>
      </c>
      <c r="J13406" s="4">
        <v>20</v>
      </c>
      <c r="K13406" s="5">
        <v>21281</v>
      </c>
      <c r="L13406" s="3">
        <v>-0.36</v>
      </c>
      <c r="M13406" s="6">
        <v>-0.133732044688775</v>
      </c>
      <c r="N13406" s="3">
        <v>-0.2</v>
      </c>
      <c r="O13406" s="3">
        <v>-8.1831680842065796E-2</v>
      </c>
    </row>
    <row r="13407" spans="2:15" x14ac:dyDescent="0.25">
      <c r="B13407" t="s">
        <v>63</v>
      </c>
      <c r="C13407" t="s">
        <v>43</v>
      </c>
      <c r="D13407" t="s">
        <v>19</v>
      </c>
      <c r="E13407" t="s">
        <v>15</v>
      </c>
      <c r="F13407" s="4">
        <v>119</v>
      </c>
      <c r="G13407" s="5">
        <v>352075.86</v>
      </c>
      <c r="H13407" s="4">
        <v>176</v>
      </c>
      <c r="I13407" s="5">
        <v>465620.4</v>
      </c>
      <c r="J13407" s="4">
        <v>97</v>
      </c>
      <c r="K13407" s="5">
        <v>153550.20000000001</v>
      </c>
      <c r="L13407" s="3">
        <v>-0.32386363636363602</v>
      </c>
      <c r="M13407" s="6">
        <v>-0.243856454742962</v>
      </c>
      <c r="N13407" s="3">
        <v>0.22680412371134001</v>
      </c>
      <c r="O13407" s="3">
        <v>1.29290394932732</v>
      </c>
    </row>
    <row r="13408" spans="2:15" x14ac:dyDescent="0.25">
      <c r="B13408" t="s">
        <v>63</v>
      </c>
      <c r="C13408" t="s">
        <v>43</v>
      </c>
      <c r="D13408" t="s">
        <v>19</v>
      </c>
      <c r="E13408" t="s">
        <v>25</v>
      </c>
      <c r="F13408" s="4">
        <v>36</v>
      </c>
      <c r="G13408" s="5">
        <v>334533.89250000002</v>
      </c>
      <c r="H13408" s="4">
        <v>56</v>
      </c>
      <c r="I13408" s="5">
        <v>303553.48</v>
      </c>
      <c r="J13408" s="4">
        <v>31</v>
      </c>
      <c r="K13408" s="5">
        <v>191578.58919999999</v>
      </c>
      <c r="L13408" s="3">
        <v>-0.35714285714285698</v>
      </c>
      <c r="M13408" s="6">
        <v>0.10205915774709599</v>
      </c>
      <c r="N13408" s="3">
        <v>0.16129032258064499</v>
      </c>
      <c r="O13408" s="3">
        <v>0.74619665953777703</v>
      </c>
    </row>
    <row r="13409" spans="2:15" x14ac:dyDescent="0.25">
      <c r="B13409" t="s">
        <v>63</v>
      </c>
      <c r="C13409" t="s">
        <v>43</v>
      </c>
      <c r="D13409" t="s">
        <v>19</v>
      </c>
      <c r="E13409" t="s">
        <v>16</v>
      </c>
      <c r="F13409" s="4">
        <v>9</v>
      </c>
      <c r="G13409" s="5">
        <v>13975.08</v>
      </c>
      <c r="H13409" s="4">
        <v>14</v>
      </c>
      <c r="I13409" s="5">
        <v>23201</v>
      </c>
      <c r="J13409" s="4">
        <v>26</v>
      </c>
      <c r="K13409" s="5">
        <v>32462</v>
      </c>
      <c r="L13409" s="3">
        <v>-0.35714285714285698</v>
      </c>
      <c r="M13409" s="6">
        <v>-0.39765182535235599</v>
      </c>
      <c r="N13409" s="3">
        <v>-0.65384615384615397</v>
      </c>
      <c r="O13409" s="3">
        <v>-0.56949417780789802</v>
      </c>
    </row>
    <row r="13410" spans="2:15" x14ac:dyDescent="0.25">
      <c r="B13410" t="s">
        <v>63</v>
      </c>
      <c r="C13410" t="s">
        <v>43</v>
      </c>
      <c r="D13410" t="s">
        <v>23</v>
      </c>
      <c r="E13410" t="s">
        <v>7</v>
      </c>
      <c r="F13410" s="4">
        <v>47</v>
      </c>
      <c r="G13410" s="5">
        <v>224635.46</v>
      </c>
      <c r="H13410" s="4">
        <v>82</v>
      </c>
      <c r="I13410" s="5">
        <v>255716.71</v>
      </c>
      <c r="J13410" s="4">
        <v>103</v>
      </c>
      <c r="K13410" s="5">
        <v>361056.45</v>
      </c>
      <c r="L13410" s="3">
        <v>-0.42682926829268297</v>
      </c>
      <c r="M13410" s="6">
        <v>-0.12154563540255101</v>
      </c>
      <c r="N13410" s="3">
        <v>-0.54368932038834905</v>
      </c>
      <c r="O13410" s="3">
        <v>-0.37783839618430798</v>
      </c>
    </row>
    <row r="13411" spans="2:15" x14ac:dyDescent="0.25">
      <c r="B13411" t="s">
        <v>63</v>
      </c>
      <c r="C13411" t="s">
        <v>43</v>
      </c>
      <c r="D13411" t="s">
        <v>23</v>
      </c>
      <c r="E13411" t="s">
        <v>18</v>
      </c>
      <c r="F13411" s="4">
        <v>36</v>
      </c>
      <c r="G13411" s="5">
        <v>63319.92</v>
      </c>
      <c r="H13411" s="4">
        <v>59</v>
      </c>
      <c r="I13411" s="5">
        <v>166229.42000000001</v>
      </c>
      <c r="J13411" s="4">
        <v>51</v>
      </c>
      <c r="K13411" s="5">
        <v>111009.60000000001</v>
      </c>
      <c r="L13411" s="3">
        <v>-0.38983050847457601</v>
      </c>
      <c r="M13411" s="6">
        <v>-0.61908114700755101</v>
      </c>
      <c r="N13411" s="3">
        <v>-0.29411764705882298</v>
      </c>
      <c r="O13411" s="3">
        <v>-0.42959960219656701</v>
      </c>
    </row>
    <row r="13412" spans="2:15" x14ac:dyDescent="0.25">
      <c r="B13412" t="s">
        <v>63</v>
      </c>
      <c r="C13412" t="s">
        <v>43</v>
      </c>
      <c r="D13412" t="s">
        <v>23</v>
      </c>
      <c r="E13412" t="s">
        <v>8</v>
      </c>
      <c r="F13412" s="4">
        <v>39</v>
      </c>
      <c r="G13412" s="5">
        <v>97818.54</v>
      </c>
      <c r="H13412" s="4">
        <v>79</v>
      </c>
      <c r="I13412" s="5">
        <v>203533.88</v>
      </c>
      <c r="J13412" s="4">
        <v>23</v>
      </c>
      <c r="K13412" s="5">
        <v>164741.20000000001</v>
      </c>
      <c r="L13412" s="3">
        <v>-0.506329113924051</v>
      </c>
      <c r="M13412" s="6">
        <v>-0.51939922729326404</v>
      </c>
      <c r="N13412" s="3">
        <v>0.69565217391304301</v>
      </c>
      <c r="O13412" s="3">
        <v>-0.40622904288666101</v>
      </c>
    </row>
    <row r="13413" spans="2:15" x14ac:dyDescent="0.25">
      <c r="B13413" t="s">
        <v>63</v>
      </c>
      <c r="C13413" t="s">
        <v>43</v>
      </c>
      <c r="D13413" t="s">
        <v>23</v>
      </c>
      <c r="E13413" t="s">
        <v>21</v>
      </c>
      <c r="F13413" s="4">
        <v>12</v>
      </c>
      <c r="G13413" s="5">
        <v>42522.09</v>
      </c>
      <c r="H13413" s="4">
        <v>24</v>
      </c>
      <c r="I13413" s="5">
        <v>130726.86</v>
      </c>
      <c r="J13413" s="4">
        <v>32</v>
      </c>
      <c r="K13413" s="5">
        <v>121812.72</v>
      </c>
      <c r="L13413" s="3">
        <v>-0.5</v>
      </c>
      <c r="M13413" s="6">
        <v>-0.67472568376537201</v>
      </c>
      <c r="N13413" s="3">
        <v>-0.625</v>
      </c>
      <c r="O13413" s="3">
        <v>-0.65092241598414402</v>
      </c>
    </row>
    <row r="13414" spans="2:15" x14ac:dyDescent="0.25">
      <c r="B13414" t="s">
        <v>63</v>
      </c>
      <c r="C13414" t="s">
        <v>43</v>
      </c>
      <c r="D13414" t="s">
        <v>23</v>
      </c>
      <c r="E13414" t="s">
        <v>9</v>
      </c>
      <c r="F13414" s="4">
        <v>145</v>
      </c>
      <c r="G13414" s="5">
        <v>501789.87579999998</v>
      </c>
      <c r="H13414" s="4">
        <v>154</v>
      </c>
      <c r="I13414" s="5">
        <v>447520.45</v>
      </c>
      <c r="J13414" s="4">
        <v>123</v>
      </c>
      <c r="K13414" s="5">
        <v>587831.11</v>
      </c>
      <c r="L13414" s="3">
        <v>-5.8441558441558399E-2</v>
      </c>
      <c r="M13414" s="6">
        <v>0.12126691819334801</v>
      </c>
      <c r="N13414" s="3">
        <v>0.17886178861788599</v>
      </c>
      <c r="O13414" s="3">
        <v>-0.14637067133109</v>
      </c>
    </row>
    <row r="13415" spans="2:15" x14ac:dyDescent="0.25">
      <c r="B13415" t="s">
        <v>63</v>
      </c>
      <c r="C13415" t="s">
        <v>43</v>
      </c>
      <c r="D13415" t="s">
        <v>23</v>
      </c>
      <c r="E13415" t="s">
        <v>10</v>
      </c>
      <c r="F13415" s="4">
        <v>21</v>
      </c>
      <c r="G13415" s="5">
        <v>152733.97649999999</v>
      </c>
      <c r="H13415" s="4">
        <v>16</v>
      </c>
      <c r="I13415" s="5">
        <v>76602.64</v>
      </c>
      <c r="J13415" s="4">
        <v>20</v>
      </c>
      <c r="K13415" s="5">
        <v>72979</v>
      </c>
      <c r="L13415" s="3">
        <v>0.3125</v>
      </c>
      <c r="M13415" s="6">
        <v>0.99384742484071098</v>
      </c>
      <c r="N13415" s="3">
        <v>0.05</v>
      </c>
      <c r="O13415" s="3">
        <v>1.09284830567698</v>
      </c>
    </row>
    <row r="13416" spans="2:15" x14ac:dyDescent="0.25">
      <c r="B13416" t="s">
        <v>63</v>
      </c>
      <c r="C13416" t="s">
        <v>43</v>
      </c>
      <c r="D13416" t="s">
        <v>23</v>
      </c>
      <c r="E13416" t="s">
        <v>11</v>
      </c>
      <c r="F13416" s="4"/>
      <c r="G13416" s="5"/>
      <c r="H13416" s="4"/>
      <c r="I13416" s="5"/>
      <c r="J13416" s="4" t="s">
        <v>69</v>
      </c>
      <c r="K13416" s="5">
        <v>2257</v>
      </c>
      <c r="L13416" s="3"/>
      <c r="M13416" s="6"/>
      <c r="N13416" s="3" t="s">
        <v>70</v>
      </c>
      <c r="O13416" s="3"/>
    </row>
    <row r="13417" spans="2:15" x14ac:dyDescent="0.25">
      <c r="B13417" t="s">
        <v>63</v>
      </c>
      <c r="C13417" t="s">
        <v>43</v>
      </c>
      <c r="D13417" t="s">
        <v>23</v>
      </c>
      <c r="E13417" t="s">
        <v>12</v>
      </c>
      <c r="F13417" s="4" t="s">
        <v>69</v>
      </c>
      <c r="G13417" s="5">
        <v>9483.1</v>
      </c>
      <c r="H13417" s="4" t="s">
        <v>69</v>
      </c>
      <c r="I13417" s="5">
        <v>774</v>
      </c>
      <c r="J13417" s="4" t="s">
        <v>69</v>
      </c>
      <c r="K13417" s="5">
        <v>4832.12</v>
      </c>
      <c r="L13417" s="3" t="s">
        <v>70</v>
      </c>
      <c r="M13417" s="6">
        <v>11.252067183462501</v>
      </c>
      <c r="N13417" s="3" t="s">
        <v>70</v>
      </c>
      <c r="O13417" s="3">
        <v>0.96251334817843903</v>
      </c>
    </row>
    <row r="13418" spans="2:15" x14ac:dyDescent="0.25">
      <c r="B13418" t="s">
        <v>63</v>
      </c>
      <c r="C13418" t="s">
        <v>43</v>
      </c>
      <c r="D13418" t="s">
        <v>23</v>
      </c>
      <c r="E13418" t="s">
        <v>24</v>
      </c>
      <c r="F13418" s="4" t="s">
        <v>69</v>
      </c>
      <c r="G13418" s="5">
        <v>14285.16</v>
      </c>
      <c r="H13418" s="4">
        <v>8</v>
      </c>
      <c r="I13418" s="5">
        <v>24314</v>
      </c>
      <c r="J13418" s="4" t="s">
        <v>69</v>
      </c>
      <c r="K13418" s="5">
        <v>14548</v>
      </c>
      <c r="L13418" s="3" t="s">
        <v>70</v>
      </c>
      <c r="M13418" s="6">
        <v>-0.412471826930986</v>
      </c>
      <c r="N13418" s="3" t="s">
        <v>70</v>
      </c>
      <c r="O13418" s="3">
        <v>-1.8067088259554599E-2</v>
      </c>
    </row>
    <row r="13419" spans="2:15" x14ac:dyDescent="0.25">
      <c r="B13419" t="s">
        <v>63</v>
      </c>
      <c r="C13419" t="s">
        <v>43</v>
      </c>
      <c r="D13419" t="s">
        <v>23</v>
      </c>
      <c r="E13419" t="s">
        <v>13</v>
      </c>
      <c r="F13419" s="4">
        <v>23</v>
      </c>
      <c r="G13419" s="5">
        <v>21548.1</v>
      </c>
      <c r="H13419" s="4">
        <v>19</v>
      </c>
      <c r="I13419" s="5">
        <v>13305</v>
      </c>
      <c r="J13419" s="4">
        <v>6</v>
      </c>
      <c r="K13419" s="5">
        <v>152198.31</v>
      </c>
      <c r="L13419" s="3">
        <v>0.21052631578947401</v>
      </c>
      <c r="M13419" s="6">
        <v>0.619549041713641</v>
      </c>
      <c r="N13419" s="3">
        <v>2.8333333333333299</v>
      </c>
      <c r="O13419" s="3">
        <v>-0.85842089836608604</v>
      </c>
    </row>
    <row r="13420" spans="2:15" x14ac:dyDescent="0.25">
      <c r="B13420" t="s">
        <v>63</v>
      </c>
      <c r="C13420" t="s">
        <v>43</v>
      </c>
      <c r="D13420" t="s">
        <v>23</v>
      </c>
      <c r="E13420" t="s">
        <v>25</v>
      </c>
      <c r="F13420" s="4">
        <v>25</v>
      </c>
      <c r="G13420" s="5">
        <v>35687.279999999999</v>
      </c>
      <c r="H13420" s="4">
        <v>28</v>
      </c>
      <c r="I13420" s="5">
        <v>36304</v>
      </c>
      <c r="J13420" s="4">
        <v>60</v>
      </c>
      <c r="K13420" s="5">
        <v>98421</v>
      </c>
      <c r="L13420" s="3">
        <v>-0.107142857142857</v>
      </c>
      <c r="M13420" s="6">
        <v>-1.6987659762009801E-2</v>
      </c>
      <c r="N13420" s="3">
        <v>-0.58333333333333304</v>
      </c>
      <c r="O13420" s="3">
        <v>-0.637401774011644</v>
      </c>
    </row>
    <row r="13421" spans="2:15" x14ac:dyDescent="0.25">
      <c r="B13421" t="s">
        <v>63</v>
      </c>
      <c r="C13421" t="s">
        <v>43</v>
      </c>
      <c r="D13421" t="s">
        <v>23</v>
      </c>
      <c r="E13421" t="s">
        <v>16</v>
      </c>
      <c r="F13421" s="4">
        <v>5</v>
      </c>
      <c r="G13421" s="5">
        <v>10414.92</v>
      </c>
      <c r="H13421" s="4">
        <v>10</v>
      </c>
      <c r="I13421" s="5">
        <v>16987</v>
      </c>
      <c r="J13421" s="4" t="s">
        <v>69</v>
      </c>
      <c r="K13421" s="5">
        <v>9646.44</v>
      </c>
      <c r="L13421" s="3">
        <v>-0.5</v>
      </c>
      <c r="M13421" s="6">
        <v>-0.386888797315594</v>
      </c>
      <c r="N13421" s="3" t="s">
        <v>70</v>
      </c>
      <c r="O13421" s="3">
        <v>7.9664622389192405E-2</v>
      </c>
    </row>
    <row r="13422" spans="2:15" x14ac:dyDescent="0.25">
      <c r="B13422" t="s">
        <v>63</v>
      </c>
      <c r="C13422" t="s">
        <v>43</v>
      </c>
      <c r="D13422" t="s">
        <v>30</v>
      </c>
      <c r="E13422" t="s">
        <v>7</v>
      </c>
      <c r="F13422" s="4" t="s">
        <v>69</v>
      </c>
      <c r="G13422" s="5">
        <v>2104.92</v>
      </c>
      <c r="H13422" s="4" t="s">
        <v>69</v>
      </c>
      <c r="I13422" s="5">
        <v>1719</v>
      </c>
      <c r="J13422" s="4">
        <v>83</v>
      </c>
      <c r="K13422" s="5">
        <v>153470.39999999999</v>
      </c>
      <c r="L13422" s="3" t="s">
        <v>70</v>
      </c>
      <c r="M13422" s="6">
        <v>0.22450261780104699</v>
      </c>
      <c r="N13422" s="3" t="s">
        <v>70</v>
      </c>
      <c r="O13422" s="3">
        <v>-0.986284521314859</v>
      </c>
    </row>
    <row r="13423" spans="2:15" x14ac:dyDescent="0.25">
      <c r="B13423" t="s">
        <v>63</v>
      </c>
      <c r="C13423" t="s">
        <v>43</v>
      </c>
      <c r="D13423" t="s">
        <v>30</v>
      </c>
      <c r="E13423" t="s">
        <v>18</v>
      </c>
      <c r="F13423" s="4">
        <v>9</v>
      </c>
      <c r="G13423" s="5">
        <v>9346.41</v>
      </c>
      <c r="H13423" s="4">
        <v>19</v>
      </c>
      <c r="I13423" s="5">
        <v>18687.599999999999</v>
      </c>
      <c r="J13423" s="4">
        <v>65</v>
      </c>
      <c r="K13423" s="5">
        <v>104176.8</v>
      </c>
      <c r="L13423" s="3">
        <v>-0.52631578947368396</v>
      </c>
      <c r="M13423" s="6">
        <v>-0.49986033519553102</v>
      </c>
      <c r="N13423" s="3">
        <v>-0.86153846153846203</v>
      </c>
      <c r="O13423" s="3">
        <v>-0.91028319165111604</v>
      </c>
    </row>
    <row r="13424" spans="2:15" x14ac:dyDescent="0.25">
      <c r="B13424" t="s">
        <v>63</v>
      </c>
      <c r="C13424" t="s">
        <v>43</v>
      </c>
      <c r="D13424" t="s">
        <v>30</v>
      </c>
      <c r="E13424" t="s">
        <v>21</v>
      </c>
      <c r="F13424" s="4"/>
      <c r="G13424" s="5"/>
      <c r="H13424" s="4"/>
      <c r="I13424" s="5"/>
      <c r="J13424" s="4">
        <v>72</v>
      </c>
      <c r="K13424" s="5">
        <v>213554</v>
      </c>
      <c r="L13424" s="3"/>
      <c r="M13424" s="6"/>
      <c r="N13424" s="3"/>
      <c r="O13424" s="3"/>
    </row>
    <row r="13425" spans="2:15" x14ac:dyDescent="0.25">
      <c r="B13425" t="s">
        <v>63</v>
      </c>
      <c r="C13425" t="s">
        <v>43</v>
      </c>
      <c r="D13425" t="s">
        <v>30</v>
      </c>
      <c r="E13425" t="s">
        <v>9</v>
      </c>
      <c r="F13425" s="4" t="s">
        <v>69</v>
      </c>
      <c r="G13425" s="5">
        <v>4008.15</v>
      </c>
      <c r="H13425" s="4">
        <v>9</v>
      </c>
      <c r="I13425" s="5">
        <v>33667.72</v>
      </c>
      <c r="J13425" s="4">
        <v>47</v>
      </c>
      <c r="K13425" s="5">
        <v>211464.02</v>
      </c>
      <c r="L13425" s="3" t="s">
        <v>70</v>
      </c>
      <c r="M13425" s="6">
        <v>-0.88094976434400696</v>
      </c>
      <c r="N13425" s="3" t="s">
        <v>70</v>
      </c>
      <c r="O13425" s="3">
        <v>-0.98104571170074195</v>
      </c>
    </row>
    <row r="13426" spans="2:15" x14ac:dyDescent="0.25">
      <c r="B13426" t="s">
        <v>63</v>
      </c>
      <c r="C13426" t="s">
        <v>43</v>
      </c>
      <c r="D13426" t="s">
        <v>30</v>
      </c>
      <c r="E13426" t="s">
        <v>12</v>
      </c>
      <c r="F13426" s="4"/>
      <c r="G13426" s="5"/>
      <c r="H13426" s="4" t="s">
        <v>69</v>
      </c>
      <c r="I13426" s="5">
        <v>381.6</v>
      </c>
      <c r="J13426" s="4" t="s">
        <v>69</v>
      </c>
      <c r="K13426" s="5">
        <v>3880.8</v>
      </c>
      <c r="L13426" s="3" t="s">
        <v>70</v>
      </c>
      <c r="M13426" s="6"/>
      <c r="N13426" s="3" t="s">
        <v>70</v>
      </c>
      <c r="O13426" s="3"/>
    </row>
    <row r="13427" spans="2:15" x14ac:dyDescent="0.25">
      <c r="B13427" t="s">
        <v>63</v>
      </c>
      <c r="C13427" t="s">
        <v>43</v>
      </c>
      <c r="D13427" t="s">
        <v>30</v>
      </c>
      <c r="E13427" t="s">
        <v>24</v>
      </c>
      <c r="F13427" s="4"/>
      <c r="G13427" s="5"/>
      <c r="H13427" s="4"/>
      <c r="I13427" s="5"/>
      <c r="J13427" s="4">
        <v>11</v>
      </c>
      <c r="K13427" s="5">
        <v>34147.800000000003</v>
      </c>
      <c r="L13427" s="3"/>
      <c r="M13427" s="6"/>
      <c r="N13427" s="3"/>
      <c r="O13427" s="3"/>
    </row>
    <row r="13428" spans="2:15" x14ac:dyDescent="0.25">
      <c r="B13428" t="s">
        <v>63</v>
      </c>
      <c r="C13428" t="s">
        <v>43</v>
      </c>
      <c r="D13428" t="s">
        <v>30</v>
      </c>
      <c r="E13428" t="s">
        <v>13</v>
      </c>
      <c r="F13428" s="4"/>
      <c r="G13428" s="5"/>
      <c r="H13428" s="4"/>
      <c r="I13428" s="5"/>
      <c r="J13428" s="4">
        <v>6</v>
      </c>
      <c r="K13428" s="5">
        <v>9426</v>
      </c>
      <c r="L13428" s="3"/>
      <c r="M13428" s="6"/>
      <c r="N13428" s="3"/>
      <c r="O13428" s="3"/>
    </row>
    <row r="13429" spans="2:15" x14ac:dyDescent="0.25">
      <c r="B13429" t="s">
        <v>63</v>
      </c>
      <c r="C13429" t="s">
        <v>43</v>
      </c>
      <c r="D13429" t="s">
        <v>30</v>
      </c>
      <c r="E13429" t="s">
        <v>15</v>
      </c>
      <c r="F13429" s="4">
        <v>232</v>
      </c>
      <c r="G13429" s="5">
        <v>434306.70600000001</v>
      </c>
      <c r="H13429" s="4">
        <v>357</v>
      </c>
      <c r="I13429" s="5">
        <v>636657</v>
      </c>
      <c r="J13429" s="4">
        <v>234</v>
      </c>
      <c r="K13429" s="5">
        <v>475469.4</v>
      </c>
      <c r="L13429" s="3">
        <v>-0.350140056022409</v>
      </c>
      <c r="M13429" s="6">
        <v>-0.31783251264024398</v>
      </c>
      <c r="N13429" s="3">
        <v>-8.5470085470085201E-3</v>
      </c>
      <c r="O13429" s="3">
        <v>-8.6572751054011396E-2</v>
      </c>
    </row>
    <row r="13430" spans="2:15" x14ac:dyDescent="0.25">
      <c r="B13430" t="s">
        <v>63</v>
      </c>
      <c r="C13430" t="s">
        <v>43</v>
      </c>
      <c r="D13430" t="s">
        <v>30</v>
      </c>
      <c r="E13430" t="s">
        <v>22</v>
      </c>
      <c r="F13430" s="4">
        <v>66</v>
      </c>
      <c r="G13430" s="5">
        <v>185058.68100000001</v>
      </c>
      <c r="H13430" s="4">
        <v>102</v>
      </c>
      <c r="I13430" s="5">
        <v>297065.8</v>
      </c>
      <c r="J13430" s="4"/>
      <c r="K13430" s="5"/>
      <c r="L13430" s="3">
        <v>-0.35294117647058798</v>
      </c>
      <c r="M13430" s="6">
        <v>-0.37704481296736297</v>
      </c>
      <c r="N13430" s="3"/>
      <c r="O13430" s="3"/>
    </row>
    <row r="13431" spans="2:15" x14ac:dyDescent="0.25">
      <c r="B13431" t="s">
        <v>63</v>
      </c>
      <c r="C13431" t="s">
        <v>43</v>
      </c>
      <c r="D13431" t="s">
        <v>30</v>
      </c>
      <c r="E13431" t="s">
        <v>25</v>
      </c>
      <c r="F13431" s="4" t="s">
        <v>69</v>
      </c>
      <c r="G13431" s="5">
        <v>5784.48</v>
      </c>
      <c r="H13431" s="4">
        <v>5</v>
      </c>
      <c r="I13431" s="5">
        <v>12643</v>
      </c>
      <c r="J13431" s="4">
        <v>5</v>
      </c>
      <c r="K13431" s="5">
        <v>14665.2</v>
      </c>
      <c r="L13431" s="3" t="s">
        <v>70</v>
      </c>
      <c r="M13431" s="6">
        <v>-0.54247567824092402</v>
      </c>
      <c r="N13431" s="3" t="s">
        <v>70</v>
      </c>
      <c r="O13431" s="3">
        <v>-0.60556419278291496</v>
      </c>
    </row>
    <row r="13432" spans="2:15" x14ac:dyDescent="0.25">
      <c r="B13432" t="s">
        <v>63</v>
      </c>
      <c r="C13432" t="s">
        <v>43</v>
      </c>
      <c r="D13432" t="s">
        <v>30</v>
      </c>
      <c r="E13432" t="s">
        <v>16</v>
      </c>
      <c r="F13432" s="4">
        <v>5</v>
      </c>
      <c r="G13432" s="5">
        <v>14083.758</v>
      </c>
      <c r="H13432" s="4">
        <v>5</v>
      </c>
      <c r="I13432" s="5">
        <v>10207.799999999999</v>
      </c>
      <c r="J13432" s="4">
        <v>8</v>
      </c>
      <c r="K13432" s="5">
        <v>26092.400000000001</v>
      </c>
      <c r="L13432" s="3">
        <v>0</v>
      </c>
      <c r="M13432" s="6">
        <v>0.37970551930876401</v>
      </c>
      <c r="N13432" s="3">
        <v>-0.375</v>
      </c>
      <c r="O13432" s="3">
        <v>-0.460235240913063</v>
      </c>
    </row>
    <row r="13433" spans="2:15" x14ac:dyDescent="0.25">
      <c r="B13433" t="s">
        <v>63</v>
      </c>
      <c r="C13433" t="s">
        <v>43</v>
      </c>
      <c r="D13433" t="s">
        <v>26</v>
      </c>
      <c r="E13433" t="s">
        <v>8</v>
      </c>
      <c r="F13433" s="4">
        <v>38</v>
      </c>
      <c r="G13433" s="5">
        <v>74520.56</v>
      </c>
      <c r="H13433" s="4">
        <v>39</v>
      </c>
      <c r="I13433" s="5">
        <v>79125</v>
      </c>
      <c r="J13433" s="4">
        <v>40</v>
      </c>
      <c r="K13433" s="5">
        <v>84121</v>
      </c>
      <c r="L13433" s="3">
        <v>-2.5641025641025699E-2</v>
      </c>
      <c r="M13433" s="6">
        <v>-5.81919747235385E-2</v>
      </c>
      <c r="N13433" s="3">
        <v>-0.05</v>
      </c>
      <c r="O13433" s="3">
        <v>-0.11412655579462901</v>
      </c>
    </row>
    <row r="13434" spans="2:15" x14ac:dyDescent="0.25">
      <c r="B13434" t="s">
        <v>63</v>
      </c>
      <c r="C13434" t="s">
        <v>43</v>
      </c>
      <c r="D13434" t="s">
        <v>26</v>
      </c>
      <c r="E13434" t="s">
        <v>16</v>
      </c>
      <c r="F13434" s="4"/>
      <c r="G13434" s="5"/>
      <c r="H13434" s="4" t="s">
        <v>69</v>
      </c>
      <c r="I13434" s="5">
        <v>2206</v>
      </c>
      <c r="J13434" s="4"/>
      <c r="K13434" s="5"/>
      <c r="L13434" s="3" t="s">
        <v>70</v>
      </c>
      <c r="M13434" s="6"/>
      <c r="N13434" s="3"/>
      <c r="O13434" s="3"/>
    </row>
    <row r="13435" spans="2:15" x14ac:dyDescent="0.25">
      <c r="B13435" t="s">
        <v>63</v>
      </c>
      <c r="C13435" t="s">
        <v>44</v>
      </c>
      <c r="D13435" t="s">
        <v>28</v>
      </c>
      <c r="E13435" t="s">
        <v>7</v>
      </c>
      <c r="F13435" s="4"/>
      <c r="G13435" s="5"/>
      <c r="H13435" s="4"/>
      <c r="I13435" s="5"/>
      <c r="J13435" s="4">
        <v>27</v>
      </c>
      <c r="K13435" s="5">
        <v>47762</v>
      </c>
      <c r="L13435" s="3"/>
      <c r="M13435" s="6"/>
      <c r="N13435" s="3"/>
      <c r="O13435" s="3"/>
    </row>
    <row r="13436" spans="2:15" x14ac:dyDescent="0.25">
      <c r="B13436" t="s">
        <v>63</v>
      </c>
      <c r="C13436" t="s">
        <v>44</v>
      </c>
      <c r="D13436" t="s">
        <v>28</v>
      </c>
      <c r="E13436" t="s">
        <v>18</v>
      </c>
      <c r="F13436" s="4">
        <v>9</v>
      </c>
      <c r="G13436" s="5">
        <v>3661.2</v>
      </c>
      <c r="H13436" s="4">
        <v>9</v>
      </c>
      <c r="I13436" s="5">
        <v>7273.85</v>
      </c>
      <c r="J13436" s="4" t="s">
        <v>69</v>
      </c>
      <c r="K13436" s="5">
        <v>2359.85</v>
      </c>
      <c r="L13436" s="3">
        <v>0</v>
      </c>
      <c r="M13436" s="6">
        <v>-0.49666270269527102</v>
      </c>
      <c r="N13436" s="3" t="s">
        <v>70</v>
      </c>
      <c r="O13436" s="3">
        <v>0.55145454160222096</v>
      </c>
    </row>
    <row r="13437" spans="2:15" x14ac:dyDescent="0.25">
      <c r="B13437" t="s">
        <v>63</v>
      </c>
      <c r="C13437" t="s">
        <v>44</v>
      </c>
      <c r="D13437" t="s">
        <v>28</v>
      </c>
      <c r="E13437" t="s">
        <v>21</v>
      </c>
      <c r="F13437" s="4" t="s">
        <v>69</v>
      </c>
      <c r="G13437" s="5">
        <v>4840</v>
      </c>
      <c r="H13437" s="4" t="s">
        <v>69</v>
      </c>
      <c r="I13437" s="5">
        <v>6453</v>
      </c>
      <c r="J13437" s="4" t="s">
        <v>69</v>
      </c>
      <c r="K13437" s="5">
        <v>5532</v>
      </c>
      <c r="L13437" s="3" t="s">
        <v>70</v>
      </c>
      <c r="M13437" s="6">
        <v>-0.24996125832945901</v>
      </c>
      <c r="N13437" s="3" t="s">
        <v>70</v>
      </c>
      <c r="O13437" s="3">
        <v>-0.12509038322487301</v>
      </c>
    </row>
    <row r="13438" spans="2:15" x14ac:dyDescent="0.25">
      <c r="B13438" t="s">
        <v>63</v>
      </c>
      <c r="C13438" t="s">
        <v>44</v>
      </c>
      <c r="D13438" t="s">
        <v>28</v>
      </c>
      <c r="E13438" t="s">
        <v>9</v>
      </c>
      <c r="F13438" s="4">
        <v>29</v>
      </c>
      <c r="G13438" s="5">
        <v>45542.63</v>
      </c>
      <c r="H13438" s="4">
        <v>31</v>
      </c>
      <c r="I13438" s="5">
        <v>44719.49</v>
      </c>
      <c r="J13438" s="4">
        <v>64</v>
      </c>
      <c r="K13438" s="5">
        <v>95933.356599999999</v>
      </c>
      <c r="L13438" s="3">
        <v>-6.4516129032258104E-2</v>
      </c>
      <c r="M13438" s="6">
        <v>1.84067394328515E-2</v>
      </c>
      <c r="N13438" s="3">
        <v>-0.546875</v>
      </c>
      <c r="O13438" s="3">
        <v>-0.52526804425396301</v>
      </c>
    </row>
    <row r="13439" spans="2:15" x14ac:dyDescent="0.25">
      <c r="B13439" t="s">
        <v>63</v>
      </c>
      <c r="C13439" t="s">
        <v>44</v>
      </c>
      <c r="D13439" t="s">
        <v>28</v>
      </c>
      <c r="E13439" t="s">
        <v>10</v>
      </c>
      <c r="F13439" s="4"/>
      <c r="G13439" s="5"/>
      <c r="H13439" s="4" t="s">
        <v>69</v>
      </c>
      <c r="I13439" s="5">
        <v>6162</v>
      </c>
      <c r="J13439" s="4" t="s">
        <v>69</v>
      </c>
      <c r="K13439" s="5">
        <v>6436</v>
      </c>
      <c r="L13439" s="3" t="s">
        <v>70</v>
      </c>
      <c r="M13439" s="6"/>
      <c r="N13439" s="3" t="s">
        <v>70</v>
      </c>
      <c r="O13439" s="3"/>
    </row>
    <row r="13440" spans="2:15" x14ac:dyDescent="0.25">
      <c r="B13440" t="s">
        <v>63</v>
      </c>
      <c r="C13440" t="s">
        <v>44</v>
      </c>
      <c r="D13440" t="s">
        <v>28</v>
      </c>
      <c r="E13440" t="s">
        <v>11</v>
      </c>
      <c r="F13440" s="4" t="s">
        <v>69</v>
      </c>
      <c r="G13440" s="5">
        <v>1925.1</v>
      </c>
      <c r="H13440" s="4"/>
      <c r="I13440" s="5"/>
      <c r="J13440" s="4"/>
      <c r="K13440" s="5"/>
      <c r="L13440" s="3" t="s">
        <v>70</v>
      </c>
      <c r="M13440" s="6"/>
      <c r="N13440" s="3" t="s">
        <v>70</v>
      </c>
      <c r="O13440" s="3"/>
    </row>
    <row r="13441" spans="2:15" x14ac:dyDescent="0.25">
      <c r="B13441" t="s">
        <v>63</v>
      </c>
      <c r="C13441" t="s">
        <v>44</v>
      </c>
      <c r="D13441" t="s">
        <v>28</v>
      </c>
      <c r="E13441" t="s">
        <v>13</v>
      </c>
      <c r="F13441" s="4">
        <v>10</v>
      </c>
      <c r="G13441" s="5">
        <v>4437.4799999999996</v>
      </c>
      <c r="H13441" s="4">
        <v>10</v>
      </c>
      <c r="I13441" s="5">
        <v>6064.52</v>
      </c>
      <c r="J13441" s="4">
        <v>18</v>
      </c>
      <c r="K13441" s="5">
        <v>7658.77</v>
      </c>
      <c r="L13441" s="3">
        <v>0</v>
      </c>
      <c r="M13441" s="6">
        <v>-0.26828833939042201</v>
      </c>
      <c r="N13441" s="3">
        <v>-0.44444444444444398</v>
      </c>
      <c r="O13441" s="3">
        <v>-0.42060148039437101</v>
      </c>
    </row>
    <row r="13442" spans="2:15" x14ac:dyDescent="0.25">
      <c r="B13442" t="s">
        <v>63</v>
      </c>
      <c r="C13442" t="s">
        <v>44</v>
      </c>
      <c r="D13442" t="s">
        <v>28</v>
      </c>
      <c r="E13442" t="s">
        <v>36</v>
      </c>
      <c r="F13442" s="4"/>
      <c r="G13442" s="5"/>
      <c r="H13442" s="4" t="s">
        <v>69</v>
      </c>
      <c r="I13442" s="5">
        <v>2659.5</v>
      </c>
      <c r="J13442" s="4"/>
      <c r="K13442" s="5"/>
      <c r="L13442" s="3" t="s">
        <v>70</v>
      </c>
      <c r="M13442" s="6"/>
      <c r="N13442" s="3"/>
      <c r="O13442" s="3"/>
    </row>
    <row r="13443" spans="2:15" x14ac:dyDescent="0.25">
      <c r="B13443" t="s">
        <v>63</v>
      </c>
      <c r="C13443" t="s">
        <v>44</v>
      </c>
      <c r="D13443" t="s">
        <v>28</v>
      </c>
      <c r="E13443" t="s">
        <v>25</v>
      </c>
      <c r="F13443" s="4" t="s">
        <v>69</v>
      </c>
      <c r="G13443" s="5">
        <v>2949.77</v>
      </c>
      <c r="H13443" s="4" t="s">
        <v>69</v>
      </c>
      <c r="I13443" s="5">
        <v>2949.77</v>
      </c>
      <c r="J13443" s="4"/>
      <c r="K13443" s="5"/>
      <c r="L13443" s="3" t="s">
        <v>70</v>
      </c>
      <c r="M13443" s="6">
        <v>0</v>
      </c>
      <c r="N13443" s="3" t="s">
        <v>70</v>
      </c>
      <c r="O13443" s="3"/>
    </row>
    <row r="13444" spans="2:15" x14ac:dyDescent="0.25">
      <c r="B13444" t="s">
        <v>63</v>
      </c>
      <c r="C13444" t="s">
        <v>44</v>
      </c>
      <c r="D13444" t="s">
        <v>28</v>
      </c>
      <c r="E13444" t="s">
        <v>16</v>
      </c>
      <c r="F13444" s="4"/>
      <c r="G13444" s="5"/>
      <c r="H13444" s="4">
        <v>5</v>
      </c>
      <c r="I13444" s="5">
        <v>3685</v>
      </c>
      <c r="J13444" s="4" t="s">
        <v>69</v>
      </c>
      <c r="K13444" s="5">
        <v>2333</v>
      </c>
      <c r="L13444" s="3"/>
      <c r="M13444" s="6"/>
      <c r="N13444" s="3" t="s">
        <v>70</v>
      </c>
      <c r="O13444" s="3"/>
    </row>
    <row r="13445" spans="2:15" x14ac:dyDescent="0.25">
      <c r="B13445" t="s">
        <v>63</v>
      </c>
      <c r="C13445" t="s">
        <v>44</v>
      </c>
      <c r="D13445" t="s">
        <v>6</v>
      </c>
      <c r="E13445" t="s">
        <v>7</v>
      </c>
      <c r="F13445" s="4">
        <v>207</v>
      </c>
      <c r="G13445" s="5">
        <v>414542.61</v>
      </c>
      <c r="H13445" s="4">
        <v>386</v>
      </c>
      <c r="I13445" s="5">
        <v>885292.72</v>
      </c>
      <c r="J13445" s="4">
        <v>354</v>
      </c>
      <c r="K13445" s="5">
        <v>618754.59</v>
      </c>
      <c r="L13445" s="3">
        <v>-0.46373056994818701</v>
      </c>
      <c r="M13445" s="6">
        <v>-0.53174514978503395</v>
      </c>
      <c r="N13445" s="3">
        <v>-0.41525423728813599</v>
      </c>
      <c r="O13445" s="3">
        <v>-0.33003711536103503</v>
      </c>
    </row>
    <row r="13446" spans="2:15" x14ac:dyDescent="0.25">
      <c r="B13446" t="s">
        <v>63</v>
      </c>
      <c r="C13446" t="s">
        <v>44</v>
      </c>
      <c r="D13446" t="s">
        <v>6</v>
      </c>
      <c r="E13446" t="s">
        <v>18</v>
      </c>
      <c r="F13446" s="4">
        <v>50</v>
      </c>
      <c r="G13446" s="5">
        <v>72943.108445000005</v>
      </c>
      <c r="H13446" s="4">
        <v>105</v>
      </c>
      <c r="I13446" s="5">
        <v>144372.32</v>
      </c>
      <c r="J13446" s="4">
        <v>103</v>
      </c>
      <c r="K13446" s="5">
        <v>112756</v>
      </c>
      <c r="L13446" s="3">
        <v>-0.52380952380952395</v>
      </c>
      <c r="M13446" s="6">
        <v>-0.49475696972245098</v>
      </c>
      <c r="N13446" s="3">
        <v>-0.51456310679611605</v>
      </c>
      <c r="O13446" s="3">
        <v>-0.35308889597892801</v>
      </c>
    </row>
    <row r="13447" spans="2:15" x14ac:dyDescent="0.25">
      <c r="B13447" t="s">
        <v>63</v>
      </c>
      <c r="C13447" t="s">
        <v>44</v>
      </c>
      <c r="D13447" t="s">
        <v>6</v>
      </c>
      <c r="E13447" t="s">
        <v>8</v>
      </c>
      <c r="F13447" s="4">
        <v>84</v>
      </c>
      <c r="G13447" s="5">
        <v>315789.85052400001</v>
      </c>
      <c r="H13447" s="4">
        <v>112</v>
      </c>
      <c r="I13447" s="5">
        <v>244951.99299999999</v>
      </c>
      <c r="J13447" s="4">
        <v>99</v>
      </c>
      <c r="K13447" s="5">
        <v>176990</v>
      </c>
      <c r="L13447" s="3">
        <v>-0.25</v>
      </c>
      <c r="M13447" s="6">
        <v>0.28919077839060497</v>
      </c>
      <c r="N13447" s="3">
        <v>-0.15151515151515099</v>
      </c>
      <c r="O13447" s="3">
        <v>0.78422425291824305</v>
      </c>
    </row>
    <row r="13448" spans="2:15" x14ac:dyDescent="0.25">
      <c r="B13448" t="s">
        <v>63</v>
      </c>
      <c r="C13448" t="s">
        <v>44</v>
      </c>
      <c r="D13448" t="s">
        <v>6</v>
      </c>
      <c r="E13448" t="s">
        <v>21</v>
      </c>
      <c r="F13448" s="4">
        <v>411</v>
      </c>
      <c r="G13448" s="5">
        <v>999780.372150001</v>
      </c>
      <c r="H13448" s="4">
        <v>824</v>
      </c>
      <c r="I13448" s="5">
        <v>1500826.8968</v>
      </c>
      <c r="J13448" s="4">
        <v>1157</v>
      </c>
      <c r="K13448" s="5">
        <v>1955987.09</v>
      </c>
      <c r="L13448" s="3">
        <v>-0.50121359223300999</v>
      </c>
      <c r="M13448" s="6">
        <v>-0.33384697843456201</v>
      </c>
      <c r="N13448" s="3">
        <v>-0.64477095937770101</v>
      </c>
      <c r="O13448" s="3">
        <v>-0.48886146679526299</v>
      </c>
    </row>
    <row r="13449" spans="2:15" x14ac:dyDescent="0.25">
      <c r="B13449" t="s">
        <v>63</v>
      </c>
      <c r="C13449" t="s">
        <v>44</v>
      </c>
      <c r="D13449" t="s">
        <v>6</v>
      </c>
      <c r="E13449" t="s">
        <v>9</v>
      </c>
      <c r="F13449" s="4">
        <v>2322</v>
      </c>
      <c r="G13449" s="5">
        <v>5366182.12365398</v>
      </c>
      <c r="H13449" s="4">
        <v>3542</v>
      </c>
      <c r="I13449" s="5">
        <v>6308650.6284001498</v>
      </c>
      <c r="J13449" s="4">
        <v>3708</v>
      </c>
      <c r="K13449" s="5">
        <v>6032505.7460000003</v>
      </c>
      <c r="L13449" s="3">
        <v>-0.34443817052512699</v>
      </c>
      <c r="M13449" s="6">
        <v>-0.14939304143795601</v>
      </c>
      <c r="N13449" s="3">
        <v>-0.37378640776699001</v>
      </c>
      <c r="O13449" s="3">
        <v>-0.110455530487947</v>
      </c>
    </row>
    <row r="13450" spans="2:15" x14ac:dyDescent="0.25">
      <c r="B13450" t="s">
        <v>63</v>
      </c>
      <c r="C13450" t="s">
        <v>44</v>
      </c>
      <c r="D13450" t="s">
        <v>6</v>
      </c>
      <c r="E13450" t="s">
        <v>10</v>
      </c>
      <c r="F13450" s="4">
        <v>110</v>
      </c>
      <c r="G13450" s="5">
        <v>422758.54655999999</v>
      </c>
      <c r="H13450" s="4">
        <v>181</v>
      </c>
      <c r="I13450" s="5">
        <v>680793.68639999896</v>
      </c>
      <c r="J13450" s="4">
        <v>117</v>
      </c>
      <c r="K13450" s="5">
        <v>454444.99</v>
      </c>
      <c r="L13450" s="3">
        <v>-0.39226519337016602</v>
      </c>
      <c r="M13450" s="6">
        <v>-0.37902105291909399</v>
      </c>
      <c r="N13450" s="3">
        <v>-5.9829059829059797E-2</v>
      </c>
      <c r="O13450" s="3">
        <v>-6.9725586456569594E-2</v>
      </c>
    </row>
    <row r="13451" spans="2:15" x14ac:dyDescent="0.25">
      <c r="B13451" t="s">
        <v>63</v>
      </c>
      <c r="C13451" t="s">
        <v>44</v>
      </c>
      <c r="D13451" t="s">
        <v>6</v>
      </c>
      <c r="E13451" t="s">
        <v>11</v>
      </c>
      <c r="F13451" s="4">
        <v>5</v>
      </c>
      <c r="G13451" s="5">
        <v>14617.073399999999</v>
      </c>
      <c r="H13451" s="4" t="s">
        <v>69</v>
      </c>
      <c r="I13451" s="5">
        <v>8083.2960000000003</v>
      </c>
      <c r="J13451" s="4">
        <v>5</v>
      </c>
      <c r="K13451" s="5">
        <v>8702</v>
      </c>
      <c r="L13451" s="3" t="s">
        <v>70</v>
      </c>
      <c r="M13451" s="6">
        <v>0.80830609197040404</v>
      </c>
      <c r="N13451" s="3">
        <v>0</v>
      </c>
      <c r="O13451" s="3">
        <v>0.67973723282004195</v>
      </c>
    </row>
    <row r="13452" spans="2:15" x14ac:dyDescent="0.25">
      <c r="B13452" t="s">
        <v>63</v>
      </c>
      <c r="C13452" t="s">
        <v>44</v>
      </c>
      <c r="D13452" t="s">
        <v>6</v>
      </c>
      <c r="E13452" t="s">
        <v>12</v>
      </c>
      <c r="F13452" s="4">
        <v>6</v>
      </c>
      <c r="G13452" s="5">
        <v>22197.314640000001</v>
      </c>
      <c r="H13452" s="4">
        <v>7</v>
      </c>
      <c r="I13452" s="5">
        <v>35989.008800000003</v>
      </c>
      <c r="J13452" s="4">
        <v>5</v>
      </c>
      <c r="K13452" s="5">
        <v>42805.919999999998</v>
      </c>
      <c r="L13452" s="3">
        <v>-0.14285714285714299</v>
      </c>
      <c r="M13452" s="6">
        <v>-0.38321961676254901</v>
      </c>
      <c r="N13452" s="3">
        <v>0.2</v>
      </c>
      <c r="O13452" s="3">
        <v>-0.48144287892889598</v>
      </c>
    </row>
    <row r="13453" spans="2:15" x14ac:dyDescent="0.25">
      <c r="B13453" t="s">
        <v>63</v>
      </c>
      <c r="C13453" t="s">
        <v>44</v>
      </c>
      <c r="D13453" t="s">
        <v>6</v>
      </c>
      <c r="E13453" t="s">
        <v>24</v>
      </c>
      <c r="F13453" s="4">
        <v>173</v>
      </c>
      <c r="G13453" s="5">
        <v>542681.17079999903</v>
      </c>
      <c r="H13453" s="4">
        <v>237</v>
      </c>
      <c r="I13453" s="5">
        <v>680454.91200000001</v>
      </c>
      <c r="J13453" s="4">
        <v>330</v>
      </c>
      <c r="K13453" s="5">
        <v>888271.35999999999</v>
      </c>
      <c r="L13453" s="3">
        <v>-0.27004219409282698</v>
      </c>
      <c r="M13453" s="6">
        <v>-0.202472990892306</v>
      </c>
      <c r="N13453" s="3">
        <v>-0.47575757575757599</v>
      </c>
      <c r="O13453" s="3">
        <v>-0.38905925009222497</v>
      </c>
    </row>
    <row r="13454" spans="2:15" x14ac:dyDescent="0.25">
      <c r="B13454" t="s">
        <v>63</v>
      </c>
      <c r="C13454" t="s">
        <v>44</v>
      </c>
      <c r="D13454" t="s">
        <v>6</v>
      </c>
      <c r="E13454" t="s">
        <v>13</v>
      </c>
      <c r="F13454" s="4">
        <v>37</v>
      </c>
      <c r="G13454" s="5">
        <v>33386.277900000001</v>
      </c>
      <c r="H13454" s="4">
        <v>60</v>
      </c>
      <c r="I13454" s="5">
        <v>46859.031999999999</v>
      </c>
      <c r="J13454" s="4">
        <v>55</v>
      </c>
      <c r="K13454" s="5">
        <v>55211.1</v>
      </c>
      <c r="L13454" s="3">
        <v>-0.38333333333333303</v>
      </c>
      <c r="M13454" s="6">
        <v>-0.28751669688780601</v>
      </c>
      <c r="N13454" s="3">
        <v>-0.32727272727272699</v>
      </c>
      <c r="O13454" s="3">
        <v>-0.39529772274053598</v>
      </c>
    </row>
    <row r="13455" spans="2:15" x14ac:dyDescent="0.25">
      <c r="B13455" t="s">
        <v>63</v>
      </c>
      <c r="C13455" t="s">
        <v>44</v>
      </c>
      <c r="D13455" t="s">
        <v>6</v>
      </c>
      <c r="E13455" t="s">
        <v>15</v>
      </c>
      <c r="F13455" s="4">
        <v>1033</v>
      </c>
      <c r="G13455" s="5">
        <v>2474048.4228000101</v>
      </c>
      <c r="H13455" s="4">
        <v>1798</v>
      </c>
      <c r="I13455" s="5">
        <v>3967237.41600003</v>
      </c>
      <c r="J13455" s="4">
        <v>1229</v>
      </c>
      <c r="K13455" s="5">
        <v>2021233.28</v>
      </c>
      <c r="L13455" s="3">
        <v>-0.42547274749721897</v>
      </c>
      <c r="M13455" s="6">
        <v>-0.37638004400188502</v>
      </c>
      <c r="N13455" s="3">
        <v>-0.159479251423922</v>
      </c>
      <c r="O13455" s="3">
        <v>0.22402913472709801</v>
      </c>
    </row>
    <row r="13456" spans="2:15" x14ac:dyDescent="0.25">
      <c r="B13456" t="s">
        <v>63</v>
      </c>
      <c r="C13456" t="s">
        <v>44</v>
      </c>
      <c r="D13456" t="s">
        <v>6</v>
      </c>
      <c r="E13456" t="s">
        <v>22</v>
      </c>
      <c r="F13456" s="4" t="s">
        <v>69</v>
      </c>
      <c r="G13456" s="5">
        <v>10059.876780000001</v>
      </c>
      <c r="H13456" s="4" t="s">
        <v>69</v>
      </c>
      <c r="I13456" s="5">
        <v>12111.008</v>
      </c>
      <c r="J13456" s="4"/>
      <c r="K13456" s="5"/>
      <c r="L13456" s="3" t="s">
        <v>70</v>
      </c>
      <c r="M13456" s="6">
        <v>-0.16936090043041799</v>
      </c>
      <c r="N13456" s="3" t="s">
        <v>70</v>
      </c>
      <c r="O13456" s="3"/>
    </row>
    <row r="13457" spans="2:15" x14ac:dyDescent="0.25">
      <c r="B13457" t="s">
        <v>63</v>
      </c>
      <c r="C13457" t="s">
        <v>44</v>
      </c>
      <c r="D13457" t="s">
        <v>6</v>
      </c>
      <c r="E13457" t="s">
        <v>25</v>
      </c>
      <c r="F13457" s="4">
        <v>26</v>
      </c>
      <c r="G13457" s="5">
        <v>42595.0386</v>
      </c>
      <c r="H13457" s="4">
        <v>33</v>
      </c>
      <c r="I13457" s="5">
        <v>51310.239999999998</v>
      </c>
      <c r="J13457" s="4">
        <v>24</v>
      </c>
      <c r="K13457" s="5">
        <v>31226</v>
      </c>
      <c r="L13457" s="3">
        <v>-0.21212121212121199</v>
      </c>
      <c r="M13457" s="6">
        <v>-0.169853062468623</v>
      </c>
      <c r="N13457" s="3">
        <v>8.3333333333333301E-2</v>
      </c>
      <c r="O13457" s="3">
        <v>0.36408885544097802</v>
      </c>
    </row>
    <row r="13458" spans="2:15" x14ac:dyDescent="0.25">
      <c r="B13458" t="s">
        <v>63</v>
      </c>
      <c r="C13458" t="s">
        <v>44</v>
      </c>
      <c r="D13458" t="s">
        <v>6</v>
      </c>
      <c r="E13458" t="s">
        <v>16</v>
      </c>
      <c r="F13458" s="4">
        <v>80</v>
      </c>
      <c r="G13458" s="5">
        <v>147418.02462000001</v>
      </c>
      <c r="H13458" s="4">
        <v>130</v>
      </c>
      <c r="I13458" s="5">
        <v>226715.4664</v>
      </c>
      <c r="J13458" s="4">
        <v>138</v>
      </c>
      <c r="K13458" s="5">
        <v>198398</v>
      </c>
      <c r="L13458" s="3">
        <v>-0.38461538461538503</v>
      </c>
      <c r="M13458" s="6">
        <v>-0.34976635268497003</v>
      </c>
      <c r="N13458" s="3">
        <v>-0.42028985507246402</v>
      </c>
      <c r="O13458" s="3">
        <v>-0.25695811137209001</v>
      </c>
    </row>
    <row r="13459" spans="2:15" x14ac:dyDescent="0.25">
      <c r="B13459" t="s">
        <v>63</v>
      </c>
      <c r="C13459" t="s">
        <v>44</v>
      </c>
      <c r="D13459" t="s">
        <v>17</v>
      </c>
      <c r="E13459" t="s">
        <v>7</v>
      </c>
      <c r="F13459" s="4">
        <v>189</v>
      </c>
      <c r="G13459" s="5">
        <v>490835.00699999899</v>
      </c>
      <c r="H13459" s="4">
        <v>416</v>
      </c>
      <c r="I13459" s="5">
        <v>1316010.1547000001</v>
      </c>
      <c r="J13459" s="4">
        <v>526</v>
      </c>
      <c r="K13459" s="5">
        <v>1225362.96</v>
      </c>
      <c r="L13459" s="3">
        <v>-0.54567307692307698</v>
      </c>
      <c r="M13459" s="6">
        <v>-0.62702794864687705</v>
      </c>
      <c r="N13459" s="3">
        <v>-0.64068441064638804</v>
      </c>
      <c r="O13459" s="3">
        <v>-0.599437045983502</v>
      </c>
    </row>
    <row r="13460" spans="2:15" x14ac:dyDescent="0.25">
      <c r="B13460" t="s">
        <v>63</v>
      </c>
      <c r="C13460" t="s">
        <v>44</v>
      </c>
      <c r="D13460" t="s">
        <v>17</v>
      </c>
      <c r="E13460" t="s">
        <v>18</v>
      </c>
      <c r="F13460" s="4">
        <v>119</v>
      </c>
      <c r="G13460" s="5">
        <v>198962.06313600001</v>
      </c>
      <c r="H13460" s="4">
        <v>250</v>
      </c>
      <c r="I13460" s="5">
        <v>281855.97509999899</v>
      </c>
      <c r="J13460" s="4">
        <v>243</v>
      </c>
      <c r="K13460" s="5">
        <v>303064.43</v>
      </c>
      <c r="L13460" s="3">
        <v>-0.52400000000000002</v>
      </c>
      <c r="M13460" s="6">
        <v>-0.294100247243613</v>
      </c>
      <c r="N13460" s="3">
        <v>-0.51028806584362096</v>
      </c>
      <c r="O13460" s="3">
        <v>-0.34349912612311501</v>
      </c>
    </row>
    <row r="13461" spans="2:15" x14ac:dyDescent="0.25">
      <c r="B13461" t="s">
        <v>63</v>
      </c>
      <c r="C13461" t="s">
        <v>44</v>
      </c>
      <c r="D13461" t="s">
        <v>17</v>
      </c>
      <c r="E13461" t="s">
        <v>8</v>
      </c>
      <c r="F13461" s="4">
        <v>92</v>
      </c>
      <c r="G13461" s="5">
        <v>200655.55834799999</v>
      </c>
      <c r="H13461" s="4">
        <v>90</v>
      </c>
      <c r="I13461" s="5">
        <v>250023.23120000001</v>
      </c>
      <c r="J13461" s="4">
        <v>113</v>
      </c>
      <c r="K13461" s="5">
        <v>253016.9</v>
      </c>
      <c r="L13461" s="3">
        <v>2.2222222222222102E-2</v>
      </c>
      <c r="M13461" s="6">
        <v>-0.19745234318850099</v>
      </c>
      <c r="N13461" s="3">
        <v>-0.185840707964602</v>
      </c>
      <c r="O13461" s="3">
        <v>-0.20694800091219301</v>
      </c>
    </row>
    <row r="13462" spans="2:15" x14ac:dyDescent="0.25">
      <c r="B13462" t="s">
        <v>63</v>
      </c>
      <c r="C13462" t="s">
        <v>44</v>
      </c>
      <c r="D13462" t="s">
        <v>17</v>
      </c>
      <c r="E13462" t="s">
        <v>21</v>
      </c>
      <c r="F13462" s="4">
        <v>365</v>
      </c>
      <c r="G13462" s="5">
        <v>1472712.6929339999</v>
      </c>
      <c r="H13462" s="4">
        <v>494</v>
      </c>
      <c r="I13462" s="5">
        <v>1705122.2657999999</v>
      </c>
      <c r="J13462" s="4">
        <v>463</v>
      </c>
      <c r="K13462" s="5">
        <v>1420366.87</v>
      </c>
      <c r="L13462" s="3">
        <v>-0.26113360323886597</v>
      </c>
      <c r="M13462" s="6">
        <v>-0.13630082576920499</v>
      </c>
      <c r="N13462" s="3">
        <v>-0.21166306695464401</v>
      </c>
      <c r="O13462" s="3">
        <v>3.6853734087729503E-2</v>
      </c>
    </row>
    <row r="13463" spans="2:15" x14ac:dyDescent="0.25">
      <c r="B13463" t="s">
        <v>63</v>
      </c>
      <c r="C13463" t="s">
        <v>44</v>
      </c>
      <c r="D13463" t="s">
        <v>17</v>
      </c>
      <c r="E13463" t="s">
        <v>9</v>
      </c>
      <c r="F13463" s="4">
        <v>780</v>
      </c>
      <c r="G13463" s="5">
        <v>2261157.6925860001</v>
      </c>
      <c r="H13463" s="4">
        <v>1136</v>
      </c>
      <c r="I13463" s="5">
        <v>2992710.4079000298</v>
      </c>
      <c r="J13463" s="4">
        <v>1301</v>
      </c>
      <c r="K13463" s="5">
        <v>3423832.6090000002</v>
      </c>
      <c r="L13463" s="3">
        <v>-0.31338028169014098</v>
      </c>
      <c r="M13463" s="6">
        <v>-0.24444487290948699</v>
      </c>
      <c r="N13463" s="3">
        <v>-0.40046118370484202</v>
      </c>
      <c r="O13463" s="3">
        <v>-0.33958287369474499</v>
      </c>
    </row>
    <row r="13464" spans="2:15" x14ac:dyDescent="0.25">
      <c r="B13464" t="s">
        <v>63</v>
      </c>
      <c r="C13464" t="s">
        <v>44</v>
      </c>
      <c r="D13464" t="s">
        <v>17</v>
      </c>
      <c r="E13464" t="s">
        <v>10</v>
      </c>
      <c r="F13464" s="4">
        <v>112</v>
      </c>
      <c r="G13464" s="5">
        <v>687326.38755600096</v>
      </c>
      <c r="H13464" s="4">
        <v>94</v>
      </c>
      <c r="I13464" s="5">
        <v>514674.81069999997</v>
      </c>
      <c r="J13464" s="4">
        <v>84</v>
      </c>
      <c r="K13464" s="5">
        <v>334222.93</v>
      </c>
      <c r="L13464" s="3">
        <v>0.19148936170212799</v>
      </c>
      <c r="M13464" s="6">
        <v>0.33545760015179399</v>
      </c>
      <c r="N13464" s="3">
        <v>0.33333333333333298</v>
      </c>
      <c r="O13464" s="3">
        <v>1.0564908205310799</v>
      </c>
    </row>
    <row r="13465" spans="2:15" x14ac:dyDescent="0.25">
      <c r="B13465" t="s">
        <v>63</v>
      </c>
      <c r="C13465" t="s">
        <v>44</v>
      </c>
      <c r="D13465" t="s">
        <v>17</v>
      </c>
      <c r="E13465" t="s">
        <v>11</v>
      </c>
      <c r="F13465" s="4"/>
      <c r="G13465" s="5"/>
      <c r="H13465" s="4" t="s">
        <v>69</v>
      </c>
      <c r="I13465" s="5">
        <v>708.64</v>
      </c>
      <c r="J13465" s="4" t="s">
        <v>69</v>
      </c>
      <c r="K13465" s="5">
        <v>4333</v>
      </c>
      <c r="L13465" s="3" t="s">
        <v>70</v>
      </c>
      <c r="M13465" s="6"/>
      <c r="N13465" s="3" t="s">
        <v>70</v>
      </c>
      <c r="O13465" s="3"/>
    </row>
    <row r="13466" spans="2:15" x14ac:dyDescent="0.25">
      <c r="B13466" t="s">
        <v>63</v>
      </c>
      <c r="C13466" t="s">
        <v>44</v>
      </c>
      <c r="D13466" t="s">
        <v>17</v>
      </c>
      <c r="E13466" t="s">
        <v>12</v>
      </c>
      <c r="F13466" s="4">
        <v>9</v>
      </c>
      <c r="G13466" s="5">
        <v>75947.120460000006</v>
      </c>
      <c r="H13466" s="4">
        <v>13</v>
      </c>
      <c r="I13466" s="5">
        <v>198031.69339999999</v>
      </c>
      <c r="J13466" s="4">
        <v>12</v>
      </c>
      <c r="K13466" s="5">
        <v>268930.49</v>
      </c>
      <c r="L13466" s="3">
        <v>-0.30769230769230799</v>
      </c>
      <c r="M13466" s="6">
        <v>-0.61649007208863305</v>
      </c>
      <c r="N13466" s="3">
        <v>-0.25</v>
      </c>
      <c r="O13466" s="3">
        <v>-0.71759572348973899</v>
      </c>
    </row>
    <row r="13467" spans="2:15" x14ac:dyDescent="0.25">
      <c r="B13467" t="s">
        <v>63</v>
      </c>
      <c r="C13467" t="s">
        <v>44</v>
      </c>
      <c r="D13467" t="s">
        <v>17</v>
      </c>
      <c r="E13467" t="s">
        <v>24</v>
      </c>
      <c r="F13467" s="4">
        <v>44</v>
      </c>
      <c r="G13467" s="5">
        <v>181336.36035599999</v>
      </c>
      <c r="H13467" s="4">
        <v>75</v>
      </c>
      <c r="I13467" s="5">
        <v>208465.82</v>
      </c>
      <c r="J13467" s="4">
        <v>81</v>
      </c>
      <c r="K13467" s="5">
        <v>224405.76000000001</v>
      </c>
      <c r="L13467" s="3">
        <v>-0.413333333333333</v>
      </c>
      <c r="M13467" s="6">
        <v>-0.13013864644093701</v>
      </c>
      <c r="N13467" s="3">
        <v>-0.45679012345678999</v>
      </c>
      <c r="O13467" s="3">
        <v>-0.19192644450837601</v>
      </c>
    </row>
    <row r="13468" spans="2:15" x14ac:dyDescent="0.25">
      <c r="B13468" t="s">
        <v>63</v>
      </c>
      <c r="C13468" t="s">
        <v>44</v>
      </c>
      <c r="D13468" t="s">
        <v>17</v>
      </c>
      <c r="E13468" t="s">
        <v>13</v>
      </c>
      <c r="F13468" s="4">
        <v>50</v>
      </c>
      <c r="G13468" s="5">
        <v>46354.959252000001</v>
      </c>
      <c r="H13468" s="4">
        <v>110</v>
      </c>
      <c r="I13468" s="5">
        <v>80922.279599999907</v>
      </c>
      <c r="J13468" s="4">
        <v>156</v>
      </c>
      <c r="K13468" s="5">
        <v>88505</v>
      </c>
      <c r="L13468" s="3">
        <v>-0.54545454545454497</v>
      </c>
      <c r="M13468" s="6">
        <v>-0.42716691273239898</v>
      </c>
      <c r="N13468" s="3">
        <v>-0.67948717948717996</v>
      </c>
      <c r="O13468" s="3">
        <v>-0.47624474038754899</v>
      </c>
    </row>
    <row r="13469" spans="2:15" x14ac:dyDescent="0.25">
      <c r="B13469" t="s">
        <v>63</v>
      </c>
      <c r="C13469" t="s">
        <v>44</v>
      </c>
      <c r="D13469" t="s">
        <v>17</v>
      </c>
      <c r="E13469" t="s">
        <v>36</v>
      </c>
      <c r="F13469" s="4"/>
      <c r="G13469" s="5"/>
      <c r="H13469" s="4" t="s">
        <v>69</v>
      </c>
      <c r="I13469" s="5">
        <v>3581.31</v>
      </c>
      <c r="J13469" s="4">
        <v>6</v>
      </c>
      <c r="K13469" s="5">
        <v>20862</v>
      </c>
      <c r="L13469" s="3" t="s">
        <v>70</v>
      </c>
      <c r="M13469" s="6"/>
      <c r="N13469" s="3"/>
      <c r="O13469" s="3"/>
    </row>
    <row r="13470" spans="2:15" x14ac:dyDescent="0.25">
      <c r="B13470" t="s">
        <v>63</v>
      </c>
      <c r="C13470" t="s">
        <v>44</v>
      </c>
      <c r="D13470" t="s">
        <v>17</v>
      </c>
      <c r="E13470" t="s">
        <v>15</v>
      </c>
      <c r="F13470" s="4">
        <v>201</v>
      </c>
      <c r="G13470" s="5">
        <v>505460.41859999899</v>
      </c>
      <c r="H13470" s="4">
        <v>347</v>
      </c>
      <c r="I13470" s="5">
        <v>793875.32</v>
      </c>
      <c r="J13470" s="4">
        <v>196</v>
      </c>
      <c r="K13470" s="5">
        <v>315206.65999999997</v>
      </c>
      <c r="L13470" s="3">
        <v>-0.42074927953890501</v>
      </c>
      <c r="M13470" s="6">
        <v>-0.36329999703228</v>
      </c>
      <c r="N13470" s="3">
        <v>2.5510204081632602E-2</v>
      </c>
      <c r="O13470" s="3">
        <v>0.603584196476048</v>
      </c>
    </row>
    <row r="13471" spans="2:15" x14ac:dyDescent="0.25">
      <c r="B13471" t="s">
        <v>63</v>
      </c>
      <c r="C13471" t="s">
        <v>44</v>
      </c>
      <c r="D13471" t="s">
        <v>17</v>
      </c>
      <c r="E13471" t="s">
        <v>22</v>
      </c>
      <c r="F13471" s="4">
        <v>45</v>
      </c>
      <c r="G13471" s="5">
        <v>270723.20633999998</v>
      </c>
      <c r="H13471" s="4">
        <v>89</v>
      </c>
      <c r="I13471" s="5">
        <v>711636.16700000002</v>
      </c>
      <c r="J13471" s="4"/>
      <c r="K13471" s="5"/>
      <c r="L13471" s="3">
        <v>-0.49438202247190999</v>
      </c>
      <c r="M13471" s="6">
        <v>-0.61957638060854803</v>
      </c>
      <c r="N13471" s="3"/>
      <c r="O13471" s="3"/>
    </row>
    <row r="13472" spans="2:15" x14ac:dyDescent="0.25">
      <c r="B13472" t="s">
        <v>63</v>
      </c>
      <c r="C13472" t="s">
        <v>44</v>
      </c>
      <c r="D13472" t="s">
        <v>17</v>
      </c>
      <c r="E13472" t="s">
        <v>25</v>
      </c>
      <c r="F13472" s="4">
        <v>36</v>
      </c>
      <c r="G13472" s="5">
        <v>55623.796199999997</v>
      </c>
      <c r="H13472" s="4">
        <v>38</v>
      </c>
      <c r="I13472" s="5">
        <v>40762.25</v>
      </c>
      <c r="J13472" s="4">
        <v>38</v>
      </c>
      <c r="K13472" s="5">
        <v>58644</v>
      </c>
      <c r="L13472" s="3">
        <v>-5.2631578947368501E-2</v>
      </c>
      <c r="M13472" s="6">
        <v>0.36459091929420101</v>
      </c>
      <c r="N13472" s="3">
        <v>-5.2631578947368501E-2</v>
      </c>
      <c r="O13472" s="3">
        <v>-5.1500644567218798E-2</v>
      </c>
    </row>
    <row r="13473" spans="2:15" x14ac:dyDescent="0.25">
      <c r="B13473" t="s">
        <v>63</v>
      </c>
      <c r="C13473" t="s">
        <v>44</v>
      </c>
      <c r="D13473" t="s">
        <v>17</v>
      </c>
      <c r="E13473" t="s">
        <v>16</v>
      </c>
      <c r="F13473" s="4">
        <v>56</v>
      </c>
      <c r="G13473" s="5">
        <v>165103.31437199999</v>
      </c>
      <c r="H13473" s="4">
        <v>50</v>
      </c>
      <c r="I13473" s="5">
        <v>89768.517999999996</v>
      </c>
      <c r="J13473" s="4">
        <v>62</v>
      </c>
      <c r="K13473" s="5">
        <v>89541</v>
      </c>
      <c r="L13473" s="3">
        <v>0.12</v>
      </c>
      <c r="M13473" s="6">
        <v>0.83921176432922695</v>
      </c>
      <c r="N13473" s="3">
        <v>-9.6774193548387094E-2</v>
      </c>
      <c r="O13473" s="3">
        <v>0.84388508473213397</v>
      </c>
    </row>
    <row r="13474" spans="2:15" x14ac:dyDescent="0.25">
      <c r="B13474" t="s">
        <v>63</v>
      </c>
      <c r="C13474" t="s">
        <v>44</v>
      </c>
      <c r="D13474" t="s">
        <v>19</v>
      </c>
      <c r="E13474" t="s">
        <v>7</v>
      </c>
      <c r="F13474" s="4">
        <v>177</v>
      </c>
      <c r="G13474" s="5">
        <v>393579.89760000003</v>
      </c>
      <c r="H13474" s="4">
        <v>286</v>
      </c>
      <c r="I13474" s="5">
        <v>653026.31000000006</v>
      </c>
      <c r="J13474" s="4">
        <v>323</v>
      </c>
      <c r="K13474" s="5">
        <v>829801.94</v>
      </c>
      <c r="L13474" s="3">
        <v>-0.38111888111888098</v>
      </c>
      <c r="M13474" s="6">
        <v>-0.397298559685903</v>
      </c>
      <c r="N13474" s="3">
        <v>-0.45201238390092902</v>
      </c>
      <c r="O13474" s="3">
        <v>-0.525694170346239</v>
      </c>
    </row>
    <row r="13475" spans="2:15" x14ac:dyDescent="0.25">
      <c r="B13475" t="s">
        <v>63</v>
      </c>
      <c r="C13475" t="s">
        <v>44</v>
      </c>
      <c r="D13475" t="s">
        <v>19</v>
      </c>
      <c r="E13475" t="s">
        <v>18</v>
      </c>
      <c r="F13475" s="4">
        <v>87</v>
      </c>
      <c r="G13475" s="5">
        <v>167462.8965</v>
      </c>
      <c r="H13475" s="4">
        <v>164</v>
      </c>
      <c r="I13475" s="5">
        <v>231117.06</v>
      </c>
      <c r="J13475" s="4">
        <v>187</v>
      </c>
      <c r="K13475" s="5">
        <v>248097.59</v>
      </c>
      <c r="L13475" s="3">
        <v>-0.46951219512195103</v>
      </c>
      <c r="M13475" s="6">
        <v>-0.27541957958447499</v>
      </c>
      <c r="N13475" s="3">
        <v>-0.53475935828876997</v>
      </c>
      <c r="O13475" s="3">
        <v>-0.325011998302765</v>
      </c>
    </row>
    <row r="13476" spans="2:15" x14ac:dyDescent="0.25">
      <c r="B13476" t="s">
        <v>63</v>
      </c>
      <c r="C13476" t="s">
        <v>44</v>
      </c>
      <c r="D13476" t="s">
        <v>19</v>
      </c>
      <c r="E13476" t="s">
        <v>8</v>
      </c>
      <c r="F13476" s="4">
        <v>39</v>
      </c>
      <c r="G13476" s="5">
        <v>79948.884000000005</v>
      </c>
      <c r="H13476" s="4">
        <v>84</v>
      </c>
      <c r="I13476" s="5">
        <v>122208</v>
      </c>
      <c r="J13476" s="4">
        <v>138</v>
      </c>
      <c r="K13476" s="5">
        <v>209805</v>
      </c>
      <c r="L13476" s="3">
        <v>-0.53571428571428603</v>
      </c>
      <c r="M13476" s="6">
        <v>-0.34579664179104502</v>
      </c>
      <c r="N13476" s="3">
        <v>-0.71739130434782605</v>
      </c>
      <c r="O13476" s="3">
        <v>-0.618937184528491</v>
      </c>
    </row>
    <row r="13477" spans="2:15" x14ac:dyDescent="0.25">
      <c r="B13477" t="s">
        <v>63</v>
      </c>
      <c r="C13477" t="s">
        <v>44</v>
      </c>
      <c r="D13477" t="s">
        <v>19</v>
      </c>
      <c r="E13477" t="s">
        <v>21</v>
      </c>
      <c r="F13477" s="4">
        <v>164</v>
      </c>
      <c r="G13477" s="5">
        <v>385795.76549999998</v>
      </c>
      <c r="H13477" s="4">
        <v>307</v>
      </c>
      <c r="I13477" s="5">
        <v>694674.46</v>
      </c>
      <c r="J13477" s="4">
        <v>445</v>
      </c>
      <c r="K13477" s="5">
        <v>752585.19</v>
      </c>
      <c r="L13477" s="3">
        <v>-0.46579804560260601</v>
      </c>
      <c r="M13477" s="6">
        <v>-0.44463804599927298</v>
      </c>
      <c r="N13477" s="3">
        <v>-0.631460674157303</v>
      </c>
      <c r="O13477" s="3">
        <v>-0.48737263152893101</v>
      </c>
    </row>
    <row r="13478" spans="2:15" x14ac:dyDescent="0.25">
      <c r="B13478" t="s">
        <v>63</v>
      </c>
      <c r="C13478" t="s">
        <v>44</v>
      </c>
      <c r="D13478" t="s">
        <v>19</v>
      </c>
      <c r="E13478" t="s">
        <v>9</v>
      </c>
      <c r="F13478" s="4">
        <v>941</v>
      </c>
      <c r="G13478" s="5">
        <v>2743094.0765759898</v>
      </c>
      <c r="H13478" s="4">
        <v>1286</v>
      </c>
      <c r="I13478" s="5">
        <v>2807535.69</v>
      </c>
      <c r="J13478" s="4">
        <v>1084</v>
      </c>
      <c r="K13478" s="5">
        <v>2242968.3708000001</v>
      </c>
      <c r="L13478" s="3">
        <v>-0.26827371695178798</v>
      </c>
      <c r="M13478" s="6">
        <v>-2.2953087881853101E-2</v>
      </c>
      <c r="N13478" s="3">
        <v>-0.13191881918819201</v>
      </c>
      <c r="O13478" s="3">
        <v>0.22297492567744601</v>
      </c>
    </row>
    <row r="13479" spans="2:15" x14ac:dyDescent="0.25">
      <c r="B13479" t="s">
        <v>63</v>
      </c>
      <c r="C13479" t="s">
        <v>44</v>
      </c>
      <c r="D13479" t="s">
        <v>19</v>
      </c>
      <c r="E13479" t="s">
        <v>10</v>
      </c>
      <c r="F13479" s="4">
        <v>83</v>
      </c>
      <c r="G13479" s="5">
        <v>372154.17</v>
      </c>
      <c r="H13479" s="4">
        <v>102</v>
      </c>
      <c r="I13479" s="5">
        <v>437213.41</v>
      </c>
      <c r="J13479" s="4">
        <v>105</v>
      </c>
      <c r="K13479" s="5">
        <v>536509.52</v>
      </c>
      <c r="L13479" s="3">
        <v>-0.18627450980392199</v>
      </c>
      <c r="M13479" s="6">
        <v>-0.14880431046248099</v>
      </c>
      <c r="N13479" s="3">
        <v>-0.20952380952381</v>
      </c>
      <c r="O13479" s="3">
        <v>-0.30634190796838101</v>
      </c>
    </row>
    <row r="13480" spans="2:15" x14ac:dyDescent="0.25">
      <c r="B13480" t="s">
        <v>63</v>
      </c>
      <c r="C13480" t="s">
        <v>44</v>
      </c>
      <c r="D13480" t="s">
        <v>19</v>
      </c>
      <c r="E13480" t="s">
        <v>11</v>
      </c>
      <c r="F13480" s="4" t="s">
        <v>69</v>
      </c>
      <c r="G13480" s="5">
        <v>4821.12</v>
      </c>
      <c r="H13480" s="4" t="s">
        <v>69</v>
      </c>
      <c r="I13480" s="5">
        <v>2076</v>
      </c>
      <c r="J13480" s="4" t="s">
        <v>69</v>
      </c>
      <c r="K13480" s="5">
        <v>649</v>
      </c>
      <c r="L13480" s="3" t="s">
        <v>70</v>
      </c>
      <c r="M13480" s="6">
        <v>1.3223121387283201</v>
      </c>
      <c r="N13480" s="3" t="s">
        <v>70</v>
      </c>
      <c r="O13480" s="3">
        <v>6.42853620955316</v>
      </c>
    </row>
    <row r="13481" spans="2:15" x14ac:dyDescent="0.25">
      <c r="B13481" t="s">
        <v>63</v>
      </c>
      <c r="C13481" t="s">
        <v>44</v>
      </c>
      <c r="D13481" t="s">
        <v>19</v>
      </c>
      <c r="E13481" t="s">
        <v>12</v>
      </c>
      <c r="F13481" s="4" t="s">
        <v>69</v>
      </c>
      <c r="G13481" s="5">
        <v>13150.08</v>
      </c>
      <c r="H13481" s="4" t="s">
        <v>69</v>
      </c>
      <c r="I13481" s="5">
        <v>18548</v>
      </c>
      <c r="J13481" s="4">
        <v>5</v>
      </c>
      <c r="K13481" s="5">
        <v>30784</v>
      </c>
      <c r="L13481" s="3" t="s">
        <v>70</v>
      </c>
      <c r="M13481" s="6">
        <v>-0.29102436920422697</v>
      </c>
      <c r="N13481" s="3" t="s">
        <v>70</v>
      </c>
      <c r="O13481" s="3">
        <v>-0.57282744282744302</v>
      </c>
    </row>
    <row r="13482" spans="2:15" x14ac:dyDescent="0.25">
      <c r="B13482" t="s">
        <v>63</v>
      </c>
      <c r="C13482" t="s">
        <v>44</v>
      </c>
      <c r="D13482" t="s">
        <v>19</v>
      </c>
      <c r="E13482" t="s">
        <v>24</v>
      </c>
      <c r="F13482" s="4">
        <v>15</v>
      </c>
      <c r="G13482" s="5">
        <v>51028.32</v>
      </c>
      <c r="H13482" s="4">
        <v>29</v>
      </c>
      <c r="I13482" s="5">
        <v>73612</v>
      </c>
      <c r="J13482" s="4">
        <v>70</v>
      </c>
      <c r="K13482" s="5">
        <v>190711</v>
      </c>
      <c r="L13482" s="3">
        <v>-0.48275862068965503</v>
      </c>
      <c r="M13482" s="6">
        <v>-0.30679345758843701</v>
      </c>
      <c r="N13482" s="3">
        <v>-0.78571428571428603</v>
      </c>
      <c r="O13482" s="3">
        <v>-0.73243116548075404</v>
      </c>
    </row>
    <row r="13483" spans="2:15" x14ac:dyDescent="0.25">
      <c r="B13483" t="s">
        <v>63</v>
      </c>
      <c r="C13483" t="s">
        <v>44</v>
      </c>
      <c r="D13483" t="s">
        <v>19</v>
      </c>
      <c r="E13483" t="s">
        <v>13</v>
      </c>
      <c r="F13483" s="4">
        <v>119</v>
      </c>
      <c r="G13483" s="5">
        <v>92565.663</v>
      </c>
      <c r="H13483" s="4">
        <v>221</v>
      </c>
      <c r="I13483" s="5">
        <v>138839.56</v>
      </c>
      <c r="J13483" s="4">
        <v>263</v>
      </c>
      <c r="K13483" s="5">
        <v>160464.65</v>
      </c>
      <c r="L13483" s="3">
        <v>-0.46153846153846201</v>
      </c>
      <c r="M13483" s="6">
        <v>-0.333290432496329</v>
      </c>
      <c r="N13483" s="3">
        <v>-0.54752851711026596</v>
      </c>
      <c r="O13483" s="3">
        <v>-0.42313984419621398</v>
      </c>
    </row>
    <row r="13484" spans="2:15" x14ac:dyDescent="0.25">
      <c r="B13484" t="s">
        <v>63</v>
      </c>
      <c r="C13484" t="s">
        <v>44</v>
      </c>
      <c r="D13484" t="s">
        <v>19</v>
      </c>
      <c r="E13484" t="s">
        <v>36</v>
      </c>
      <c r="F13484" s="4"/>
      <c r="G13484" s="5"/>
      <c r="H13484" s="4" t="s">
        <v>69</v>
      </c>
      <c r="I13484" s="5">
        <v>3477</v>
      </c>
      <c r="J13484" s="4" t="s">
        <v>69</v>
      </c>
      <c r="K13484" s="5">
        <v>3477</v>
      </c>
      <c r="L13484" s="3" t="s">
        <v>70</v>
      </c>
      <c r="M13484" s="6"/>
      <c r="N13484" s="3" t="s">
        <v>70</v>
      </c>
      <c r="O13484" s="3"/>
    </row>
    <row r="13485" spans="2:15" x14ac:dyDescent="0.25">
      <c r="B13485" t="s">
        <v>63</v>
      </c>
      <c r="C13485" t="s">
        <v>44</v>
      </c>
      <c r="D13485" t="s">
        <v>19</v>
      </c>
      <c r="E13485" t="s">
        <v>15</v>
      </c>
      <c r="F13485" s="4">
        <v>660</v>
      </c>
      <c r="G13485" s="5">
        <v>1435090.4475</v>
      </c>
      <c r="H13485" s="4">
        <v>1223</v>
      </c>
      <c r="I13485" s="5">
        <v>2456911.56</v>
      </c>
      <c r="J13485" s="4">
        <v>1052</v>
      </c>
      <c r="K13485" s="5">
        <v>1623210.24</v>
      </c>
      <c r="L13485" s="3">
        <v>-0.46034341782501997</v>
      </c>
      <c r="M13485" s="6">
        <v>-0.41589657891470899</v>
      </c>
      <c r="N13485" s="3">
        <v>-0.37262357414448699</v>
      </c>
      <c r="O13485" s="3">
        <v>-0.115893670372607</v>
      </c>
    </row>
    <row r="13486" spans="2:15" x14ac:dyDescent="0.25">
      <c r="B13486" t="s">
        <v>63</v>
      </c>
      <c r="C13486" t="s">
        <v>44</v>
      </c>
      <c r="D13486" t="s">
        <v>19</v>
      </c>
      <c r="E13486" t="s">
        <v>22</v>
      </c>
      <c r="F13486" s="4" t="s">
        <v>69</v>
      </c>
      <c r="G13486" s="5">
        <v>27980.842499999999</v>
      </c>
      <c r="H13486" s="4">
        <v>5</v>
      </c>
      <c r="I13486" s="5">
        <v>13740</v>
      </c>
      <c r="J13486" s="4"/>
      <c r="K13486" s="5"/>
      <c r="L13486" s="3" t="s">
        <v>70</v>
      </c>
      <c r="M13486" s="6">
        <v>1.03645141921397</v>
      </c>
      <c r="N13486" s="3" t="s">
        <v>70</v>
      </c>
      <c r="O13486" s="3"/>
    </row>
    <row r="13487" spans="2:15" x14ac:dyDescent="0.25">
      <c r="B13487" t="s">
        <v>63</v>
      </c>
      <c r="C13487" t="s">
        <v>44</v>
      </c>
      <c r="D13487" t="s">
        <v>19</v>
      </c>
      <c r="E13487" t="s">
        <v>25</v>
      </c>
      <c r="F13487" s="4">
        <v>32</v>
      </c>
      <c r="G13487" s="5">
        <v>72907.912500000006</v>
      </c>
      <c r="H13487" s="4">
        <v>46</v>
      </c>
      <c r="I13487" s="5">
        <v>78966.41</v>
      </c>
      <c r="J13487" s="4">
        <v>65</v>
      </c>
      <c r="K13487" s="5">
        <v>210484.4</v>
      </c>
      <c r="L13487" s="3">
        <v>-0.30434782608695699</v>
      </c>
      <c r="M13487" s="6">
        <v>-7.6722463386647594E-2</v>
      </c>
      <c r="N13487" s="3">
        <v>-0.507692307692308</v>
      </c>
      <c r="O13487" s="3">
        <v>-0.65361845105860605</v>
      </c>
    </row>
    <row r="13488" spans="2:15" x14ac:dyDescent="0.25">
      <c r="B13488" t="s">
        <v>63</v>
      </c>
      <c r="C13488" t="s">
        <v>44</v>
      </c>
      <c r="D13488" t="s">
        <v>19</v>
      </c>
      <c r="E13488" t="s">
        <v>16</v>
      </c>
      <c r="F13488" s="4">
        <v>29</v>
      </c>
      <c r="G13488" s="5">
        <v>70560.33</v>
      </c>
      <c r="H13488" s="4">
        <v>75</v>
      </c>
      <c r="I13488" s="5">
        <v>150235.57339999999</v>
      </c>
      <c r="J13488" s="4">
        <v>87</v>
      </c>
      <c r="K13488" s="5">
        <v>149293.00820000001</v>
      </c>
      <c r="L13488" s="3">
        <v>-0.61333333333333295</v>
      </c>
      <c r="M13488" s="6">
        <v>-0.53033540323945705</v>
      </c>
      <c r="N13488" s="3">
        <v>-0.66666666666666696</v>
      </c>
      <c r="O13488" s="3">
        <v>-0.52737016387616698</v>
      </c>
    </row>
    <row r="13489" spans="2:15" x14ac:dyDescent="0.25">
      <c r="B13489" t="s">
        <v>63</v>
      </c>
      <c r="C13489" t="s">
        <v>44</v>
      </c>
      <c r="D13489" t="s">
        <v>23</v>
      </c>
      <c r="E13489" t="s">
        <v>7</v>
      </c>
      <c r="F13489" s="4">
        <v>48</v>
      </c>
      <c r="G13489" s="5">
        <v>139617.09</v>
      </c>
      <c r="H13489" s="4">
        <v>72</v>
      </c>
      <c r="I13489" s="5">
        <v>163795</v>
      </c>
      <c r="J13489" s="4">
        <v>92</v>
      </c>
      <c r="K13489" s="5">
        <v>212558.2</v>
      </c>
      <c r="L13489" s="3">
        <v>-0.33333333333333298</v>
      </c>
      <c r="M13489" s="6">
        <v>-0.14761079398027999</v>
      </c>
      <c r="N13489" s="3">
        <v>-0.47826086956521702</v>
      </c>
      <c r="O13489" s="3">
        <v>-0.34315829735103098</v>
      </c>
    </row>
    <row r="13490" spans="2:15" x14ac:dyDescent="0.25">
      <c r="B13490" t="s">
        <v>63</v>
      </c>
      <c r="C13490" t="s">
        <v>44</v>
      </c>
      <c r="D13490" t="s">
        <v>23</v>
      </c>
      <c r="E13490" t="s">
        <v>20</v>
      </c>
      <c r="F13490" s="4" t="s">
        <v>69</v>
      </c>
      <c r="G13490" s="5">
        <v>3458.7</v>
      </c>
      <c r="H13490" s="4" t="s">
        <v>69</v>
      </c>
      <c r="I13490" s="5">
        <v>2189</v>
      </c>
      <c r="J13490" s="4"/>
      <c r="K13490" s="5"/>
      <c r="L13490" s="3" t="s">
        <v>70</v>
      </c>
      <c r="M13490" s="6">
        <v>0.58003654636820501</v>
      </c>
      <c r="N13490" s="3" t="s">
        <v>70</v>
      </c>
      <c r="O13490" s="3"/>
    </row>
    <row r="13491" spans="2:15" x14ac:dyDescent="0.25">
      <c r="B13491" t="s">
        <v>63</v>
      </c>
      <c r="C13491" t="s">
        <v>44</v>
      </c>
      <c r="D13491" t="s">
        <v>23</v>
      </c>
      <c r="E13491" t="s">
        <v>18</v>
      </c>
      <c r="F13491" s="4">
        <v>227</v>
      </c>
      <c r="G13491" s="5">
        <v>327373.11239999998</v>
      </c>
      <c r="H13491" s="4">
        <v>343</v>
      </c>
      <c r="I13491" s="5">
        <v>402855.97</v>
      </c>
      <c r="J13491" s="4">
        <v>296</v>
      </c>
      <c r="K13491" s="5">
        <v>411911.62</v>
      </c>
      <c r="L13491" s="3">
        <v>-0.33819241982507298</v>
      </c>
      <c r="M13491" s="6">
        <v>-0.187369340958258</v>
      </c>
      <c r="N13491" s="3">
        <v>-0.233108108108108</v>
      </c>
      <c r="O13491" s="3">
        <v>-0.20523457823306901</v>
      </c>
    </row>
    <row r="13492" spans="2:15" x14ac:dyDescent="0.25">
      <c r="B13492" t="s">
        <v>63</v>
      </c>
      <c r="C13492" t="s">
        <v>44</v>
      </c>
      <c r="D13492" t="s">
        <v>23</v>
      </c>
      <c r="E13492" t="s">
        <v>8</v>
      </c>
      <c r="F13492" s="4">
        <v>23</v>
      </c>
      <c r="G13492" s="5">
        <v>59527.41</v>
      </c>
      <c r="H13492" s="4">
        <v>18</v>
      </c>
      <c r="I13492" s="5">
        <v>30238.7</v>
      </c>
      <c r="J13492" s="4">
        <v>55</v>
      </c>
      <c r="K13492" s="5">
        <v>102443</v>
      </c>
      <c r="L13492" s="3">
        <v>0.27777777777777801</v>
      </c>
      <c r="M13492" s="6">
        <v>0.96858363620129195</v>
      </c>
      <c r="N13492" s="3">
        <v>-0.58181818181818201</v>
      </c>
      <c r="O13492" s="3">
        <v>-0.41892164423142603</v>
      </c>
    </row>
    <row r="13493" spans="2:15" x14ac:dyDescent="0.25">
      <c r="B13493" t="s">
        <v>63</v>
      </c>
      <c r="C13493" t="s">
        <v>44</v>
      </c>
      <c r="D13493" t="s">
        <v>23</v>
      </c>
      <c r="E13493" t="s">
        <v>21</v>
      </c>
      <c r="F13493" s="4">
        <v>51</v>
      </c>
      <c r="G13493" s="5">
        <v>248292.693</v>
      </c>
      <c r="H13493" s="4">
        <v>100</v>
      </c>
      <c r="I13493" s="5">
        <v>240905.1</v>
      </c>
      <c r="J13493" s="4">
        <v>230</v>
      </c>
      <c r="K13493" s="5">
        <v>672355.200000001</v>
      </c>
      <c r="L13493" s="3">
        <v>-0.49</v>
      </c>
      <c r="M13493" s="6">
        <v>3.06659883912801E-2</v>
      </c>
      <c r="N13493" s="3">
        <v>-0.77826086956521701</v>
      </c>
      <c r="O13493" s="3">
        <v>-0.63071202096748902</v>
      </c>
    </row>
    <row r="13494" spans="2:15" x14ac:dyDescent="0.25">
      <c r="B13494" t="s">
        <v>63</v>
      </c>
      <c r="C13494" t="s">
        <v>44</v>
      </c>
      <c r="D13494" t="s">
        <v>23</v>
      </c>
      <c r="E13494" t="s">
        <v>9</v>
      </c>
      <c r="F13494" s="4">
        <v>276</v>
      </c>
      <c r="G13494" s="5">
        <v>926716.68782400002</v>
      </c>
      <c r="H13494" s="4">
        <v>405</v>
      </c>
      <c r="I13494" s="5">
        <v>985807.52</v>
      </c>
      <c r="J13494" s="4">
        <v>341</v>
      </c>
      <c r="K13494" s="5">
        <v>814878.67</v>
      </c>
      <c r="L13494" s="3">
        <v>-0.31851851851851898</v>
      </c>
      <c r="M13494" s="6">
        <v>-5.9941551446067602E-2</v>
      </c>
      <c r="N13494" s="3">
        <v>-0.19061583577712601</v>
      </c>
      <c r="O13494" s="3">
        <v>0.13724499356941</v>
      </c>
    </row>
    <row r="13495" spans="2:15" x14ac:dyDescent="0.25">
      <c r="B13495" t="s">
        <v>63</v>
      </c>
      <c r="C13495" t="s">
        <v>44</v>
      </c>
      <c r="D13495" t="s">
        <v>23</v>
      </c>
      <c r="E13495" t="s">
        <v>10</v>
      </c>
      <c r="F13495" s="4">
        <v>15</v>
      </c>
      <c r="G13495" s="5">
        <v>141055.62599999999</v>
      </c>
      <c r="H13495" s="4">
        <v>14</v>
      </c>
      <c r="I13495" s="5">
        <v>67606.41</v>
      </c>
      <c r="J13495" s="4">
        <v>21</v>
      </c>
      <c r="K13495" s="5">
        <v>105487</v>
      </c>
      <c r="L13495" s="3">
        <v>7.1428571428571397E-2</v>
      </c>
      <c r="M13495" s="6">
        <v>1.0864238464962099</v>
      </c>
      <c r="N13495" s="3">
        <v>-0.28571428571428598</v>
      </c>
      <c r="O13495" s="3">
        <v>0.337184923260686</v>
      </c>
    </row>
    <row r="13496" spans="2:15" x14ac:dyDescent="0.25">
      <c r="B13496" t="s">
        <v>63</v>
      </c>
      <c r="C13496" t="s">
        <v>44</v>
      </c>
      <c r="D13496" t="s">
        <v>23</v>
      </c>
      <c r="E13496" t="s">
        <v>11</v>
      </c>
      <c r="F13496" s="4"/>
      <c r="G13496" s="5"/>
      <c r="H13496" s="4"/>
      <c r="I13496" s="5"/>
      <c r="J13496" s="4" t="s">
        <v>69</v>
      </c>
      <c r="K13496" s="5">
        <v>2257</v>
      </c>
      <c r="L13496" s="3"/>
      <c r="M13496" s="6"/>
      <c r="N13496" s="3" t="s">
        <v>70</v>
      </c>
      <c r="O13496" s="3"/>
    </row>
    <row r="13497" spans="2:15" x14ac:dyDescent="0.25">
      <c r="B13497" t="s">
        <v>63</v>
      </c>
      <c r="C13497" t="s">
        <v>44</v>
      </c>
      <c r="D13497" t="s">
        <v>23</v>
      </c>
      <c r="E13497" t="s">
        <v>12</v>
      </c>
      <c r="F13497" s="4" t="s">
        <v>69</v>
      </c>
      <c r="G13497" s="5">
        <v>12395.46</v>
      </c>
      <c r="H13497" s="4" t="s">
        <v>69</v>
      </c>
      <c r="I13497" s="5">
        <v>3188</v>
      </c>
      <c r="J13497" s="4" t="s">
        <v>69</v>
      </c>
      <c r="K13497" s="5">
        <v>2752.4</v>
      </c>
      <c r="L13497" s="3" t="s">
        <v>70</v>
      </c>
      <c r="M13497" s="6">
        <v>2.8881618569636101</v>
      </c>
      <c r="N13497" s="3" t="s">
        <v>70</v>
      </c>
      <c r="O13497" s="3">
        <v>3.5035096642929799</v>
      </c>
    </row>
    <row r="13498" spans="2:15" x14ac:dyDescent="0.25">
      <c r="B13498" t="s">
        <v>63</v>
      </c>
      <c r="C13498" t="s">
        <v>44</v>
      </c>
      <c r="D13498" t="s">
        <v>23</v>
      </c>
      <c r="E13498" t="s">
        <v>24</v>
      </c>
      <c r="F13498" s="4">
        <v>31</v>
      </c>
      <c r="G13498" s="5">
        <v>94836.39</v>
      </c>
      <c r="H13498" s="4">
        <v>451</v>
      </c>
      <c r="I13498" s="5">
        <v>574511.4</v>
      </c>
      <c r="J13498" s="4">
        <v>274</v>
      </c>
      <c r="K13498" s="5">
        <v>425992.08</v>
      </c>
      <c r="L13498" s="3">
        <v>-0.93126385809312595</v>
      </c>
      <c r="M13498" s="6">
        <v>-0.83492687873556504</v>
      </c>
      <c r="N13498" s="3">
        <v>-0.886861313868613</v>
      </c>
      <c r="O13498" s="3">
        <v>-0.77737522725774599</v>
      </c>
    </row>
    <row r="13499" spans="2:15" x14ac:dyDescent="0.25">
      <c r="B13499" t="s">
        <v>63</v>
      </c>
      <c r="C13499" t="s">
        <v>44</v>
      </c>
      <c r="D13499" t="s">
        <v>23</v>
      </c>
      <c r="E13499" t="s">
        <v>13</v>
      </c>
      <c r="F13499" s="4">
        <v>23</v>
      </c>
      <c r="G13499" s="5">
        <v>17948.91</v>
      </c>
      <c r="H13499" s="4">
        <v>44</v>
      </c>
      <c r="I13499" s="5">
        <v>25807.5</v>
      </c>
      <c r="J13499" s="4">
        <v>41</v>
      </c>
      <c r="K13499" s="5">
        <v>37790.1</v>
      </c>
      <c r="L13499" s="3">
        <v>-0.47727272727272702</v>
      </c>
      <c r="M13499" s="6">
        <v>-0.30450799186283101</v>
      </c>
      <c r="N13499" s="3">
        <v>-0.439024390243902</v>
      </c>
      <c r="O13499" s="3">
        <v>-0.525036715965292</v>
      </c>
    </row>
    <row r="13500" spans="2:15" x14ac:dyDescent="0.25">
      <c r="B13500" t="s">
        <v>63</v>
      </c>
      <c r="C13500" t="s">
        <v>44</v>
      </c>
      <c r="D13500" t="s">
        <v>23</v>
      </c>
      <c r="E13500" t="s">
        <v>36</v>
      </c>
      <c r="F13500" s="4" t="s">
        <v>69</v>
      </c>
      <c r="G13500" s="5">
        <v>3558.6</v>
      </c>
      <c r="H13500" s="4" t="s">
        <v>69</v>
      </c>
      <c r="I13500" s="5">
        <v>3199</v>
      </c>
      <c r="J13500" s="4" t="s">
        <v>69</v>
      </c>
      <c r="K13500" s="5">
        <v>6398</v>
      </c>
      <c r="L13500" s="3" t="s">
        <v>70</v>
      </c>
      <c r="M13500" s="6">
        <v>0.112410128165052</v>
      </c>
      <c r="N13500" s="3" t="s">
        <v>70</v>
      </c>
      <c r="O13500" s="3">
        <v>-0.44379493591747399</v>
      </c>
    </row>
    <row r="13501" spans="2:15" x14ac:dyDescent="0.25">
      <c r="B13501" t="s">
        <v>63</v>
      </c>
      <c r="C13501" t="s">
        <v>44</v>
      </c>
      <c r="D13501" t="s">
        <v>23</v>
      </c>
      <c r="E13501" t="s">
        <v>14</v>
      </c>
      <c r="F13501" s="4"/>
      <c r="G13501" s="5"/>
      <c r="H13501" s="4" t="s">
        <v>69</v>
      </c>
      <c r="I13501" s="5">
        <v>142601</v>
      </c>
      <c r="J13501" s="4"/>
      <c r="K13501" s="5"/>
      <c r="L13501" s="3" t="s">
        <v>70</v>
      </c>
      <c r="M13501" s="6"/>
      <c r="N13501" s="3"/>
      <c r="O13501" s="3"/>
    </row>
    <row r="13502" spans="2:15" x14ac:dyDescent="0.25">
      <c r="B13502" t="s">
        <v>63</v>
      </c>
      <c r="C13502" t="s">
        <v>44</v>
      </c>
      <c r="D13502" t="s">
        <v>23</v>
      </c>
      <c r="E13502" t="s">
        <v>15</v>
      </c>
      <c r="F13502" s="4">
        <v>504</v>
      </c>
      <c r="G13502" s="5">
        <v>955163.02199999895</v>
      </c>
      <c r="H13502" s="4">
        <v>391</v>
      </c>
      <c r="I13502" s="5">
        <v>987358.68</v>
      </c>
      <c r="J13502" s="4">
        <v>384</v>
      </c>
      <c r="K13502" s="5">
        <v>688124.84000000102</v>
      </c>
      <c r="L13502" s="3">
        <v>0.28900255754475701</v>
      </c>
      <c r="M13502" s="6">
        <v>-3.2607864449018101E-2</v>
      </c>
      <c r="N13502" s="3">
        <v>0.3125</v>
      </c>
      <c r="O13502" s="3">
        <v>0.38806647642598902</v>
      </c>
    </row>
    <row r="13503" spans="2:15" x14ac:dyDescent="0.25">
      <c r="B13503" t="s">
        <v>63</v>
      </c>
      <c r="C13503" t="s">
        <v>44</v>
      </c>
      <c r="D13503" t="s">
        <v>23</v>
      </c>
      <c r="E13503" t="s">
        <v>22</v>
      </c>
      <c r="F13503" s="4">
        <v>58</v>
      </c>
      <c r="G13503" s="5">
        <v>322345.15470000001</v>
      </c>
      <c r="H13503" s="4">
        <v>71</v>
      </c>
      <c r="I13503" s="5">
        <v>267283.01</v>
      </c>
      <c r="J13503" s="4"/>
      <c r="K13503" s="5"/>
      <c r="L13503" s="3">
        <v>-0.183098591549296</v>
      </c>
      <c r="M13503" s="6">
        <v>0.20600690144876799</v>
      </c>
      <c r="N13503" s="3"/>
      <c r="O13503" s="3"/>
    </row>
    <row r="13504" spans="2:15" x14ac:dyDescent="0.25">
      <c r="B13504" t="s">
        <v>63</v>
      </c>
      <c r="C13504" t="s">
        <v>44</v>
      </c>
      <c r="D13504" t="s">
        <v>23</v>
      </c>
      <c r="E13504" t="s">
        <v>25</v>
      </c>
      <c r="F13504" s="4">
        <v>16</v>
      </c>
      <c r="G13504" s="5">
        <v>143401.63200000001</v>
      </c>
      <c r="H13504" s="4">
        <v>23</v>
      </c>
      <c r="I13504" s="5">
        <v>96983.14</v>
      </c>
      <c r="J13504" s="4">
        <v>22</v>
      </c>
      <c r="K13504" s="5">
        <v>79551.86</v>
      </c>
      <c r="L13504" s="3">
        <v>-0.30434782608695699</v>
      </c>
      <c r="M13504" s="6">
        <v>0.47862434645856999</v>
      </c>
      <c r="N13504" s="3">
        <v>-0.27272727272727298</v>
      </c>
      <c r="O13504" s="3">
        <v>0.80261821659481103</v>
      </c>
    </row>
    <row r="13505" spans="2:15" x14ac:dyDescent="0.25">
      <c r="B13505" t="s">
        <v>63</v>
      </c>
      <c r="C13505" t="s">
        <v>44</v>
      </c>
      <c r="D13505" t="s">
        <v>23</v>
      </c>
      <c r="E13505" t="s">
        <v>16</v>
      </c>
      <c r="F13505" s="4">
        <v>72</v>
      </c>
      <c r="G13505" s="5">
        <v>113726.628</v>
      </c>
      <c r="H13505" s="4">
        <v>48</v>
      </c>
      <c r="I13505" s="5">
        <v>158250.64000000001</v>
      </c>
      <c r="J13505" s="4">
        <v>62</v>
      </c>
      <c r="K13505" s="5">
        <v>82786.8</v>
      </c>
      <c r="L13505" s="3">
        <v>0.5</v>
      </c>
      <c r="M13505" s="6">
        <v>-0.28135122865853801</v>
      </c>
      <c r="N13505" s="3">
        <v>0.16129032258064499</v>
      </c>
      <c r="O13505" s="3">
        <v>0.37372900027540601</v>
      </c>
    </row>
    <row r="13506" spans="2:15" x14ac:dyDescent="0.25">
      <c r="B13506" t="s">
        <v>63</v>
      </c>
      <c r="C13506" t="s">
        <v>44</v>
      </c>
      <c r="D13506" t="s">
        <v>29</v>
      </c>
      <c r="E13506" t="s">
        <v>18</v>
      </c>
      <c r="F13506" s="4" t="s">
        <v>69</v>
      </c>
      <c r="G13506" s="5">
        <v>4286.6400000000003</v>
      </c>
      <c r="H13506" s="4">
        <v>7</v>
      </c>
      <c r="I13506" s="5">
        <v>10741</v>
      </c>
      <c r="J13506" s="4">
        <v>10</v>
      </c>
      <c r="K13506" s="5">
        <v>20599</v>
      </c>
      <c r="L13506" s="3" t="s">
        <v>70</v>
      </c>
      <c r="M13506" s="6">
        <v>-0.60090866772181395</v>
      </c>
      <c r="N13506" s="3" t="s">
        <v>70</v>
      </c>
      <c r="O13506" s="3">
        <v>-0.79190057769794697</v>
      </c>
    </row>
    <row r="13507" spans="2:15" x14ac:dyDescent="0.25">
      <c r="B13507" t="s">
        <v>63</v>
      </c>
      <c r="C13507" t="s">
        <v>44</v>
      </c>
      <c r="D13507" t="s">
        <v>29</v>
      </c>
      <c r="E13507" t="s">
        <v>8</v>
      </c>
      <c r="F13507" s="4" t="s">
        <v>69</v>
      </c>
      <c r="G13507" s="5">
        <v>2831.85</v>
      </c>
      <c r="H13507" s="4" t="s">
        <v>69</v>
      </c>
      <c r="I13507" s="5">
        <v>2561</v>
      </c>
      <c r="J13507" s="4" t="s">
        <v>69</v>
      </c>
      <c r="K13507" s="5">
        <v>464686.09</v>
      </c>
      <c r="L13507" s="3" t="s">
        <v>70</v>
      </c>
      <c r="M13507" s="6">
        <v>0.105759468957438</v>
      </c>
      <c r="N13507" s="3" t="s">
        <v>70</v>
      </c>
      <c r="O13507" s="3">
        <v>-0.99390588601436303</v>
      </c>
    </row>
    <row r="13508" spans="2:15" x14ac:dyDescent="0.25">
      <c r="B13508" t="s">
        <v>63</v>
      </c>
      <c r="C13508" t="s">
        <v>44</v>
      </c>
      <c r="D13508" t="s">
        <v>29</v>
      </c>
      <c r="E13508" t="s">
        <v>9</v>
      </c>
      <c r="F13508" s="4">
        <v>21</v>
      </c>
      <c r="G13508" s="5">
        <v>65195.43</v>
      </c>
      <c r="H13508" s="4">
        <v>31</v>
      </c>
      <c r="I13508" s="5">
        <v>103770.308</v>
      </c>
      <c r="J13508" s="4">
        <v>31</v>
      </c>
      <c r="K13508" s="5">
        <v>82287.490000000005</v>
      </c>
      <c r="L13508" s="3">
        <v>-0.32258064516128998</v>
      </c>
      <c r="M13508" s="6">
        <v>-0.371733290027432</v>
      </c>
      <c r="N13508" s="3">
        <v>-0.32258064516128998</v>
      </c>
      <c r="O13508" s="3">
        <v>-0.20771152455859301</v>
      </c>
    </row>
    <row r="13509" spans="2:15" x14ac:dyDescent="0.25">
      <c r="B13509" t="s">
        <v>63</v>
      </c>
      <c r="C13509" t="s">
        <v>44</v>
      </c>
      <c r="D13509" t="s">
        <v>29</v>
      </c>
      <c r="E13509" t="s">
        <v>24</v>
      </c>
      <c r="F13509" s="4"/>
      <c r="G13509" s="5"/>
      <c r="H13509" s="4"/>
      <c r="I13509" s="5"/>
      <c r="J13509" s="4" t="s">
        <v>69</v>
      </c>
      <c r="K13509" s="5">
        <v>1514</v>
      </c>
      <c r="L13509" s="3"/>
      <c r="M13509" s="6"/>
      <c r="N13509" s="3" t="s">
        <v>70</v>
      </c>
      <c r="O13509" s="3"/>
    </row>
    <row r="13510" spans="2:15" x14ac:dyDescent="0.25">
      <c r="B13510" t="s">
        <v>63</v>
      </c>
      <c r="C13510" t="s">
        <v>44</v>
      </c>
      <c r="D13510" t="s">
        <v>29</v>
      </c>
      <c r="E13510" t="s">
        <v>13</v>
      </c>
      <c r="F13510" s="4"/>
      <c r="G13510" s="5"/>
      <c r="H13510" s="4" t="s">
        <v>69</v>
      </c>
      <c r="I13510" s="5">
        <v>1003</v>
      </c>
      <c r="J13510" s="4"/>
      <c r="K13510" s="5"/>
      <c r="L13510" s="3" t="s">
        <v>70</v>
      </c>
      <c r="M13510" s="6"/>
      <c r="N13510" s="3"/>
      <c r="O13510" s="3"/>
    </row>
    <row r="13511" spans="2:15" x14ac:dyDescent="0.25">
      <c r="B13511" t="s">
        <v>63</v>
      </c>
      <c r="C13511" t="s">
        <v>44</v>
      </c>
      <c r="D13511" t="s">
        <v>29</v>
      </c>
      <c r="E13511" t="s">
        <v>25</v>
      </c>
      <c r="F13511" s="4" t="s">
        <v>69</v>
      </c>
      <c r="G13511" s="5">
        <v>684.6</v>
      </c>
      <c r="H13511" s="4" t="s">
        <v>69</v>
      </c>
      <c r="I13511" s="5">
        <v>8184</v>
      </c>
      <c r="J13511" s="4">
        <v>10</v>
      </c>
      <c r="K13511" s="5">
        <v>13577</v>
      </c>
      <c r="L13511" s="3" t="s">
        <v>70</v>
      </c>
      <c r="M13511" s="6">
        <v>-0.91634897360703804</v>
      </c>
      <c r="N13511" s="3" t="s">
        <v>70</v>
      </c>
      <c r="O13511" s="3">
        <v>-0.94957648965161701</v>
      </c>
    </row>
    <row r="13512" spans="2:15" x14ac:dyDescent="0.25">
      <c r="B13512" t="s">
        <v>63</v>
      </c>
      <c r="C13512" t="s">
        <v>44</v>
      </c>
      <c r="D13512" t="s">
        <v>30</v>
      </c>
      <c r="E13512" t="s">
        <v>7</v>
      </c>
      <c r="F13512" s="4"/>
      <c r="G13512" s="5"/>
      <c r="H13512" s="4"/>
      <c r="I13512" s="5"/>
      <c r="J13512" s="4">
        <v>11</v>
      </c>
      <c r="K13512" s="5">
        <v>20280.2</v>
      </c>
      <c r="L13512" s="3"/>
      <c r="M13512" s="6"/>
      <c r="N13512" s="3"/>
      <c r="O13512" s="3"/>
    </row>
    <row r="13513" spans="2:15" x14ac:dyDescent="0.25">
      <c r="B13513" t="s">
        <v>63</v>
      </c>
      <c r="C13513" t="s">
        <v>44</v>
      </c>
      <c r="D13513" t="s">
        <v>30</v>
      </c>
      <c r="E13513" t="s">
        <v>18</v>
      </c>
      <c r="F13513" s="4">
        <v>28</v>
      </c>
      <c r="G13513" s="5">
        <v>33510.660000000003</v>
      </c>
      <c r="H13513" s="4">
        <v>26</v>
      </c>
      <c r="I13513" s="5">
        <v>30741</v>
      </c>
      <c r="J13513" s="4">
        <v>47</v>
      </c>
      <c r="K13513" s="5">
        <v>49170</v>
      </c>
      <c r="L13513" s="3">
        <v>7.69230769230769E-2</v>
      </c>
      <c r="M13513" s="6">
        <v>9.0096613643017701E-2</v>
      </c>
      <c r="N13513" s="3">
        <v>-0.40425531914893598</v>
      </c>
      <c r="O13513" s="3">
        <v>-0.31847345942647998</v>
      </c>
    </row>
    <row r="13514" spans="2:15" x14ac:dyDescent="0.25">
      <c r="B13514" t="s">
        <v>63</v>
      </c>
      <c r="C13514" t="s">
        <v>44</v>
      </c>
      <c r="D13514" t="s">
        <v>30</v>
      </c>
      <c r="E13514" t="s">
        <v>8</v>
      </c>
      <c r="F13514" s="4"/>
      <c r="G13514" s="5"/>
      <c r="H13514" s="4"/>
      <c r="I13514" s="5"/>
      <c r="J13514" s="4" t="s">
        <v>69</v>
      </c>
      <c r="K13514" s="5">
        <v>6111.4</v>
      </c>
      <c r="L13514" s="3"/>
      <c r="M13514" s="6"/>
      <c r="N13514" s="3" t="s">
        <v>70</v>
      </c>
      <c r="O13514" s="3"/>
    </row>
    <row r="13515" spans="2:15" x14ac:dyDescent="0.25">
      <c r="B13515" t="s">
        <v>63</v>
      </c>
      <c r="C13515" t="s">
        <v>44</v>
      </c>
      <c r="D13515" t="s">
        <v>30</v>
      </c>
      <c r="E13515" t="s">
        <v>21</v>
      </c>
      <c r="F13515" s="4" t="s">
        <v>69</v>
      </c>
      <c r="G13515" s="5">
        <v>2782.08</v>
      </c>
      <c r="H13515" s="4" t="s">
        <v>69</v>
      </c>
      <c r="I13515" s="5">
        <v>834</v>
      </c>
      <c r="J13515" s="4">
        <v>138</v>
      </c>
      <c r="K13515" s="5">
        <v>372502.4</v>
      </c>
      <c r="L13515" s="3" t="s">
        <v>70</v>
      </c>
      <c r="M13515" s="6">
        <v>2.3358273381295001</v>
      </c>
      <c r="N13515" s="3" t="s">
        <v>70</v>
      </c>
      <c r="O13515" s="3">
        <v>-0.99253137697904803</v>
      </c>
    </row>
    <row r="13516" spans="2:15" x14ac:dyDescent="0.25">
      <c r="B13516" t="s">
        <v>63</v>
      </c>
      <c r="C13516" t="s">
        <v>44</v>
      </c>
      <c r="D13516" t="s">
        <v>30</v>
      </c>
      <c r="E13516" t="s">
        <v>9</v>
      </c>
      <c r="F13516" s="4">
        <v>31</v>
      </c>
      <c r="G13516" s="5">
        <v>95567.81</v>
      </c>
      <c r="H13516" s="4">
        <v>36</v>
      </c>
      <c r="I13516" s="5">
        <v>46068</v>
      </c>
      <c r="J13516" s="4">
        <v>46</v>
      </c>
      <c r="K13516" s="5">
        <v>63321</v>
      </c>
      <c r="L13516" s="3">
        <v>-0.13888888888888901</v>
      </c>
      <c r="M13516" s="6">
        <v>1.07449444299731</v>
      </c>
      <c r="N13516" s="3">
        <v>-0.32608695652173902</v>
      </c>
      <c r="O13516" s="3">
        <v>0.50925932944836605</v>
      </c>
    </row>
    <row r="13517" spans="2:15" x14ac:dyDescent="0.25">
      <c r="B13517" t="s">
        <v>63</v>
      </c>
      <c r="C13517" t="s">
        <v>44</v>
      </c>
      <c r="D13517" t="s">
        <v>30</v>
      </c>
      <c r="E13517" t="s">
        <v>10</v>
      </c>
      <c r="F13517" s="4"/>
      <c r="G13517" s="5"/>
      <c r="H13517" s="4"/>
      <c r="I13517" s="5"/>
      <c r="J13517" s="4">
        <v>23</v>
      </c>
      <c r="K13517" s="5">
        <v>54923.4</v>
      </c>
      <c r="L13517" s="3"/>
      <c r="M13517" s="6"/>
      <c r="N13517" s="3"/>
      <c r="O13517" s="3"/>
    </row>
    <row r="13518" spans="2:15" x14ac:dyDescent="0.25">
      <c r="B13518" t="s">
        <v>63</v>
      </c>
      <c r="C13518" t="s">
        <v>44</v>
      </c>
      <c r="D13518" t="s">
        <v>30</v>
      </c>
      <c r="E13518" t="s">
        <v>12</v>
      </c>
      <c r="F13518" s="4" t="s">
        <v>69</v>
      </c>
      <c r="G13518" s="5">
        <v>2510.5500000000002</v>
      </c>
      <c r="H13518" s="4"/>
      <c r="I13518" s="5"/>
      <c r="J13518" s="4"/>
      <c r="K13518" s="5"/>
      <c r="L13518" s="3" t="s">
        <v>70</v>
      </c>
      <c r="M13518" s="6"/>
      <c r="N13518" s="3" t="s">
        <v>70</v>
      </c>
      <c r="O13518" s="3"/>
    </row>
    <row r="13519" spans="2:15" x14ac:dyDescent="0.25">
      <c r="B13519" t="s">
        <v>63</v>
      </c>
      <c r="C13519" t="s">
        <v>44</v>
      </c>
      <c r="D13519" t="s">
        <v>30</v>
      </c>
      <c r="E13519" t="s">
        <v>24</v>
      </c>
      <c r="F13519" s="4">
        <v>48</v>
      </c>
      <c r="G13519" s="5">
        <v>151383.24</v>
      </c>
      <c r="H13519" s="4">
        <v>59</v>
      </c>
      <c r="I13519" s="5">
        <v>172355</v>
      </c>
      <c r="J13519" s="4">
        <v>166</v>
      </c>
      <c r="K13519" s="5">
        <v>454261</v>
      </c>
      <c r="L13519" s="3">
        <v>-0.186440677966102</v>
      </c>
      <c r="M13519" s="6">
        <v>-0.12167770009573201</v>
      </c>
      <c r="N13519" s="3">
        <v>-0.71084337349397597</v>
      </c>
      <c r="O13519" s="3">
        <v>-0.66674832310059595</v>
      </c>
    </row>
    <row r="13520" spans="2:15" x14ac:dyDescent="0.25">
      <c r="B13520" t="s">
        <v>63</v>
      </c>
      <c r="C13520" t="s">
        <v>44</v>
      </c>
      <c r="D13520" t="s">
        <v>30</v>
      </c>
      <c r="E13520" t="s">
        <v>13</v>
      </c>
      <c r="F13520" s="4">
        <v>117</v>
      </c>
      <c r="G13520" s="5">
        <v>45131.97</v>
      </c>
      <c r="H13520" s="4">
        <v>90</v>
      </c>
      <c r="I13520" s="5">
        <v>43501.49</v>
      </c>
      <c r="J13520" s="4">
        <v>158</v>
      </c>
      <c r="K13520" s="5">
        <v>63579.14</v>
      </c>
      <c r="L13520" s="3">
        <v>0.3</v>
      </c>
      <c r="M13520" s="6">
        <v>3.7481015018105697E-2</v>
      </c>
      <c r="N13520" s="3">
        <v>-0.259493670886076</v>
      </c>
      <c r="O13520" s="3">
        <v>-0.29014500667986398</v>
      </c>
    </row>
    <row r="13521" spans="2:15" x14ac:dyDescent="0.25">
      <c r="B13521" t="s">
        <v>63</v>
      </c>
      <c r="C13521" t="s">
        <v>44</v>
      </c>
      <c r="D13521" t="s">
        <v>30</v>
      </c>
      <c r="E13521" t="s">
        <v>36</v>
      </c>
      <c r="F13521" s="4" t="s">
        <v>69</v>
      </c>
      <c r="G13521" s="5">
        <v>3558.6</v>
      </c>
      <c r="H13521" s="4" t="s">
        <v>69</v>
      </c>
      <c r="I13521" s="5">
        <v>6880</v>
      </c>
      <c r="J13521" s="4" t="s">
        <v>69</v>
      </c>
      <c r="K13521" s="5">
        <v>6398</v>
      </c>
      <c r="L13521" s="3" t="s">
        <v>70</v>
      </c>
      <c r="M13521" s="6">
        <v>-0.48276162790697702</v>
      </c>
      <c r="N13521" s="3" t="s">
        <v>70</v>
      </c>
      <c r="O13521" s="3">
        <v>-0.44379493591747399</v>
      </c>
    </row>
    <row r="13522" spans="2:15" x14ac:dyDescent="0.25">
      <c r="B13522" t="s">
        <v>63</v>
      </c>
      <c r="C13522" t="s">
        <v>44</v>
      </c>
      <c r="D13522" t="s">
        <v>30</v>
      </c>
      <c r="E13522" t="s">
        <v>15</v>
      </c>
      <c r="F13522" s="4">
        <v>546</v>
      </c>
      <c r="G13522" s="5">
        <v>1556734.02</v>
      </c>
      <c r="H13522" s="4">
        <v>851</v>
      </c>
      <c r="I13522" s="5">
        <v>2252844.59</v>
      </c>
      <c r="J13522" s="4">
        <v>311</v>
      </c>
      <c r="K13522" s="5">
        <v>711280.85</v>
      </c>
      <c r="L13522" s="3">
        <v>-0.35840188014101099</v>
      </c>
      <c r="M13522" s="6">
        <v>-0.308991828859352</v>
      </c>
      <c r="N13522" s="3">
        <v>0.75562700964630203</v>
      </c>
      <c r="O13522" s="3">
        <v>1.1886347987577599</v>
      </c>
    </row>
    <row r="13523" spans="2:15" x14ac:dyDescent="0.25">
      <c r="B13523" t="s">
        <v>63</v>
      </c>
      <c r="C13523" t="s">
        <v>44</v>
      </c>
      <c r="D13523" t="s">
        <v>30</v>
      </c>
      <c r="E13523" t="s">
        <v>22</v>
      </c>
      <c r="F13523" s="4" t="s">
        <v>69</v>
      </c>
      <c r="G13523" s="5">
        <v>11127.714</v>
      </c>
      <c r="H13523" s="4">
        <v>6</v>
      </c>
      <c r="I13523" s="5">
        <v>10728.4</v>
      </c>
      <c r="J13523" s="4"/>
      <c r="K13523" s="5"/>
      <c r="L13523" s="3" t="s">
        <v>70</v>
      </c>
      <c r="M13523" s="6">
        <v>3.7220275157525899E-2</v>
      </c>
      <c r="N13523" s="3" t="s">
        <v>70</v>
      </c>
      <c r="O13523" s="3"/>
    </row>
    <row r="13524" spans="2:15" x14ac:dyDescent="0.25">
      <c r="B13524" t="s">
        <v>63</v>
      </c>
      <c r="C13524" t="s">
        <v>44</v>
      </c>
      <c r="D13524" t="s">
        <v>30</v>
      </c>
      <c r="E13524" t="s">
        <v>16</v>
      </c>
      <c r="F13524" s="4">
        <v>23</v>
      </c>
      <c r="G13524" s="5">
        <v>29764.05</v>
      </c>
      <c r="H13524" s="4">
        <v>31</v>
      </c>
      <c r="I13524" s="5">
        <v>43285</v>
      </c>
      <c r="J13524" s="4">
        <v>36</v>
      </c>
      <c r="K13524" s="5">
        <v>59780.4</v>
      </c>
      <c r="L13524" s="3">
        <v>-0.25806451612903197</v>
      </c>
      <c r="M13524" s="6">
        <v>-0.31237033614416099</v>
      </c>
      <c r="N13524" s="3">
        <v>-0.36111111111111099</v>
      </c>
      <c r="O13524" s="3">
        <v>-0.50211022341770895</v>
      </c>
    </row>
    <row r="13525" spans="2:15" x14ac:dyDescent="0.25">
      <c r="B13525" t="s">
        <v>63</v>
      </c>
      <c r="C13525" t="s">
        <v>44</v>
      </c>
      <c r="D13525" t="s">
        <v>26</v>
      </c>
      <c r="E13525" t="s">
        <v>8</v>
      </c>
      <c r="F13525" s="4">
        <v>40</v>
      </c>
      <c r="G13525" s="5">
        <v>100723.9335</v>
      </c>
      <c r="H13525" s="4">
        <v>85</v>
      </c>
      <c r="I13525" s="5">
        <v>200960</v>
      </c>
      <c r="J13525" s="4">
        <v>99</v>
      </c>
      <c r="K13525" s="5">
        <v>220191.90100000001</v>
      </c>
      <c r="L13525" s="3">
        <v>-0.52941176470588203</v>
      </c>
      <c r="M13525" s="6">
        <v>-0.49878615893710199</v>
      </c>
      <c r="N13525" s="3">
        <v>-0.59595959595959602</v>
      </c>
      <c r="O13525" s="3">
        <v>-0.54256295057827797</v>
      </c>
    </row>
    <row r="13526" spans="2:15" x14ac:dyDescent="0.25">
      <c r="B13526" t="s">
        <v>63</v>
      </c>
      <c r="C13526" t="s">
        <v>44</v>
      </c>
      <c r="D13526" t="s">
        <v>26</v>
      </c>
      <c r="E13526" t="s">
        <v>21</v>
      </c>
      <c r="F13526" s="4"/>
      <c r="G13526" s="5"/>
      <c r="H13526" s="4"/>
      <c r="I13526" s="5"/>
      <c r="J13526" s="4" t="s">
        <v>69</v>
      </c>
      <c r="K13526" s="5">
        <v>1566</v>
      </c>
      <c r="L13526" s="3"/>
      <c r="M13526" s="6"/>
      <c r="N13526" s="3" t="s">
        <v>70</v>
      </c>
      <c r="O13526" s="3"/>
    </row>
    <row r="13527" spans="2:15" x14ac:dyDescent="0.25">
      <c r="B13527" t="s">
        <v>63</v>
      </c>
      <c r="C13527" t="s">
        <v>44</v>
      </c>
      <c r="D13527" t="s">
        <v>26</v>
      </c>
      <c r="E13527" t="s">
        <v>9</v>
      </c>
      <c r="F13527" s="4"/>
      <c r="G13527" s="5"/>
      <c r="H13527" s="4" t="s">
        <v>69</v>
      </c>
      <c r="I13527" s="5">
        <v>1777</v>
      </c>
      <c r="J13527" s="4" t="s">
        <v>69</v>
      </c>
      <c r="K13527" s="5">
        <v>487</v>
      </c>
      <c r="L13527" s="3" t="s">
        <v>70</v>
      </c>
      <c r="M13527" s="6"/>
      <c r="N13527" s="3" t="s">
        <v>70</v>
      </c>
      <c r="O13527" s="3"/>
    </row>
    <row r="13528" spans="2:15" x14ac:dyDescent="0.25">
      <c r="B13528" t="s">
        <v>63</v>
      </c>
      <c r="C13528" t="s">
        <v>45</v>
      </c>
      <c r="D13528" t="s">
        <v>28</v>
      </c>
      <c r="E13528" t="s">
        <v>21</v>
      </c>
      <c r="F13528" s="4">
        <v>20</v>
      </c>
      <c r="G13528" s="5">
        <v>48380</v>
      </c>
      <c r="H13528" s="4" t="s">
        <v>69</v>
      </c>
      <c r="I13528" s="5">
        <v>7187</v>
      </c>
      <c r="J13528" s="4"/>
      <c r="K13528" s="5"/>
      <c r="L13528" s="3" t="s">
        <v>70</v>
      </c>
      <c r="M13528" s="6">
        <v>5.7315987199109504</v>
      </c>
      <c r="N13528" s="3"/>
      <c r="O13528" s="3"/>
    </row>
    <row r="13529" spans="2:15" x14ac:dyDescent="0.25">
      <c r="B13529" t="s">
        <v>63</v>
      </c>
      <c r="C13529" t="s">
        <v>45</v>
      </c>
      <c r="D13529" t="s">
        <v>28</v>
      </c>
      <c r="E13529" t="s">
        <v>10</v>
      </c>
      <c r="F13529" s="4" t="s">
        <v>69</v>
      </c>
      <c r="G13529" s="5">
        <v>7594</v>
      </c>
      <c r="H13529" s="4"/>
      <c r="I13529" s="5"/>
      <c r="J13529" s="4"/>
      <c r="K13529" s="5"/>
      <c r="L13529" s="3" t="s">
        <v>70</v>
      </c>
      <c r="M13529" s="6"/>
      <c r="N13529" s="3" t="s">
        <v>70</v>
      </c>
      <c r="O13529" s="3"/>
    </row>
    <row r="13530" spans="2:15" x14ac:dyDescent="0.25">
      <c r="B13530" t="s">
        <v>63</v>
      </c>
      <c r="C13530" t="s">
        <v>45</v>
      </c>
      <c r="D13530" t="s">
        <v>6</v>
      </c>
      <c r="E13530" t="s">
        <v>7</v>
      </c>
      <c r="F13530" s="4">
        <v>8</v>
      </c>
      <c r="G13530" s="5">
        <v>10374.5136</v>
      </c>
      <c r="H13530" s="4">
        <v>11</v>
      </c>
      <c r="I13530" s="5">
        <v>18750.16</v>
      </c>
      <c r="J13530" s="4">
        <v>37</v>
      </c>
      <c r="K13530" s="5">
        <v>57407</v>
      </c>
      <c r="L13530" s="3">
        <v>-0.27272727272727298</v>
      </c>
      <c r="M13530" s="6">
        <v>-0.44669732951612201</v>
      </c>
      <c r="N13530" s="3">
        <v>-0.78378378378378399</v>
      </c>
      <c r="O13530" s="3">
        <v>-0.81928138380336901</v>
      </c>
    </row>
    <row r="13531" spans="2:15" x14ac:dyDescent="0.25">
      <c r="B13531" t="s">
        <v>63</v>
      </c>
      <c r="C13531" t="s">
        <v>45</v>
      </c>
      <c r="D13531" t="s">
        <v>6</v>
      </c>
      <c r="E13531" t="s">
        <v>18</v>
      </c>
      <c r="F13531" s="4">
        <v>68</v>
      </c>
      <c r="G13531" s="5">
        <v>69241.2215</v>
      </c>
      <c r="H13531" s="4">
        <v>104</v>
      </c>
      <c r="I13531" s="5">
        <v>95195.56</v>
      </c>
      <c r="J13531" s="4">
        <v>92</v>
      </c>
      <c r="K13531" s="5">
        <v>68359</v>
      </c>
      <c r="L13531" s="3">
        <v>-0.34615384615384598</v>
      </c>
      <c r="M13531" s="6">
        <v>-0.27264232176374598</v>
      </c>
      <c r="N13531" s="3">
        <v>-0.26086956521739102</v>
      </c>
      <c r="O13531" s="3">
        <v>1.29057110256148E-2</v>
      </c>
    </row>
    <row r="13532" spans="2:15" x14ac:dyDescent="0.25">
      <c r="B13532" t="s">
        <v>63</v>
      </c>
      <c r="C13532" t="s">
        <v>45</v>
      </c>
      <c r="D13532" t="s">
        <v>6</v>
      </c>
      <c r="E13532" t="s">
        <v>8</v>
      </c>
      <c r="F13532" s="4">
        <v>18</v>
      </c>
      <c r="G13532" s="5">
        <v>37571.176899999999</v>
      </c>
      <c r="H13532" s="4">
        <v>33</v>
      </c>
      <c r="I13532" s="5">
        <v>80304.88</v>
      </c>
      <c r="J13532" s="4">
        <v>58</v>
      </c>
      <c r="K13532" s="5">
        <v>455382.66</v>
      </c>
      <c r="L13532" s="3">
        <v>-0.45454545454545497</v>
      </c>
      <c r="M13532" s="6">
        <v>-0.53214329066925903</v>
      </c>
      <c r="N13532" s="3">
        <v>-0.68965517241379304</v>
      </c>
      <c r="O13532" s="3">
        <v>-0.91749537213384502</v>
      </c>
    </row>
    <row r="13533" spans="2:15" x14ac:dyDescent="0.25">
      <c r="B13533" t="s">
        <v>63</v>
      </c>
      <c r="C13533" t="s">
        <v>45</v>
      </c>
      <c r="D13533" t="s">
        <v>6</v>
      </c>
      <c r="E13533" t="s">
        <v>21</v>
      </c>
      <c r="F13533" s="4">
        <v>165</v>
      </c>
      <c r="G13533" s="5">
        <v>538696.810085</v>
      </c>
      <c r="H13533" s="4">
        <v>282</v>
      </c>
      <c r="I13533" s="5">
        <v>998992.90080000099</v>
      </c>
      <c r="J13533" s="4">
        <v>383</v>
      </c>
      <c r="K13533" s="5">
        <v>800507.9</v>
      </c>
      <c r="L13533" s="3">
        <v>-0.41489361702127697</v>
      </c>
      <c r="M13533" s="6">
        <v>-0.460760121865122</v>
      </c>
      <c r="N13533" s="3">
        <v>-0.56919060052219295</v>
      </c>
      <c r="O13533" s="3">
        <v>-0.327056222574443</v>
      </c>
    </row>
    <row r="13534" spans="2:15" x14ac:dyDescent="0.25">
      <c r="B13534" t="s">
        <v>63</v>
      </c>
      <c r="C13534" t="s">
        <v>45</v>
      </c>
      <c r="D13534" t="s">
        <v>6</v>
      </c>
      <c r="E13534" t="s">
        <v>9</v>
      </c>
      <c r="F13534" s="4">
        <v>870</v>
      </c>
      <c r="G13534" s="5">
        <v>2234518.7850819998</v>
      </c>
      <c r="H13534" s="4">
        <v>1138</v>
      </c>
      <c r="I13534" s="5">
        <v>2827612.2416000101</v>
      </c>
      <c r="J13534" s="4">
        <v>1124</v>
      </c>
      <c r="K13534" s="5">
        <v>2137276.17</v>
      </c>
      <c r="L13534" s="3">
        <v>-0.235500878734622</v>
      </c>
      <c r="M13534" s="6">
        <v>-0.209750632633561</v>
      </c>
      <c r="N13534" s="3">
        <v>-0.22597864768683301</v>
      </c>
      <c r="O13534" s="3">
        <v>4.5498385490352601E-2</v>
      </c>
    </row>
    <row r="13535" spans="2:15" x14ac:dyDescent="0.25">
      <c r="B13535" t="s">
        <v>63</v>
      </c>
      <c r="C13535" t="s">
        <v>45</v>
      </c>
      <c r="D13535" t="s">
        <v>6</v>
      </c>
      <c r="E13535" t="s">
        <v>10</v>
      </c>
      <c r="F13535" s="4">
        <v>31</v>
      </c>
      <c r="G13535" s="5">
        <v>154799.23439999999</v>
      </c>
      <c r="H13535" s="4">
        <v>103</v>
      </c>
      <c r="I13535" s="5">
        <v>468871.93599999999</v>
      </c>
      <c r="J13535" s="4">
        <v>76</v>
      </c>
      <c r="K13535" s="5">
        <v>325782.38</v>
      </c>
      <c r="L13535" s="3">
        <v>-0.69902912621359203</v>
      </c>
      <c r="M13535" s="6">
        <v>-0.66984751588971203</v>
      </c>
      <c r="N13535" s="3">
        <v>-0.59210526315789502</v>
      </c>
      <c r="O13535" s="3">
        <v>-0.52483853055527396</v>
      </c>
    </row>
    <row r="13536" spans="2:15" x14ac:dyDescent="0.25">
      <c r="B13536" t="s">
        <v>63</v>
      </c>
      <c r="C13536" t="s">
        <v>45</v>
      </c>
      <c r="D13536" t="s">
        <v>6</v>
      </c>
      <c r="E13536" t="s">
        <v>11</v>
      </c>
      <c r="F13536" s="4"/>
      <c r="G13536" s="5"/>
      <c r="H13536" s="4" t="s">
        <v>69</v>
      </c>
      <c r="I13536" s="5">
        <v>5306.08</v>
      </c>
      <c r="J13536" s="4" t="s">
        <v>69</v>
      </c>
      <c r="K13536" s="5">
        <v>2257</v>
      </c>
      <c r="L13536" s="3" t="s">
        <v>70</v>
      </c>
      <c r="M13536" s="6"/>
      <c r="N13536" s="3" t="s">
        <v>70</v>
      </c>
      <c r="O13536" s="3"/>
    </row>
    <row r="13537" spans="2:15" x14ac:dyDescent="0.25">
      <c r="B13537" t="s">
        <v>63</v>
      </c>
      <c r="C13537" t="s">
        <v>45</v>
      </c>
      <c r="D13537" t="s">
        <v>6</v>
      </c>
      <c r="E13537" t="s">
        <v>12</v>
      </c>
      <c r="F13537" s="4"/>
      <c r="G13537" s="5"/>
      <c r="H13537" s="4" t="s">
        <v>69</v>
      </c>
      <c r="I13537" s="5">
        <v>28986.047999999999</v>
      </c>
      <c r="J13537" s="4" t="s">
        <v>69</v>
      </c>
      <c r="K13537" s="5">
        <v>730</v>
      </c>
      <c r="L13537" s="3" t="s">
        <v>70</v>
      </c>
      <c r="M13537" s="6"/>
      <c r="N13537" s="3" t="s">
        <v>70</v>
      </c>
      <c r="O13537" s="3"/>
    </row>
    <row r="13538" spans="2:15" x14ac:dyDescent="0.25">
      <c r="B13538" t="s">
        <v>63</v>
      </c>
      <c r="C13538" t="s">
        <v>45</v>
      </c>
      <c r="D13538" t="s">
        <v>6</v>
      </c>
      <c r="E13538" t="s">
        <v>24</v>
      </c>
      <c r="F13538" s="4">
        <v>95</v>
      </c>
      <c r="G13538" s="5">
        <v>462687.52620000002</v>
      </c>
      <c r="H13538" s="4">
        <v>113</v>
      </c>
      <c r="I13538" s="5">
        <v>319689.76</v>
      </c>
      <c r="J13538" s="4">
        <v>124</v>
      </c>
      <c r="K13538" s="5">
        <v>317029</v>
      </c>
      <c r="L13538" s="3">
        <v>-0.15929203539823</v>
      </c>
      <c r="M13538" s="6">
        <v>0.447301678352162</v>
      </c>
      <c r="N13538" s="3">
        <v>-0.233870967741935</v>
      </c>
      <c r="O13538" s="3">
        <v>0.45944858735320698</v>
      </c>
    </row>
    <row r="13539" spans="2:15" x14ac:dyDescent="0.25">
      <c r="B13539" t="s">
        <v>63</v>
      </c>
      <c r="C13539" t="s">
        <v>45</v>
      </c>
      <c r="D13539" t="s">
        <v>6</v>
      </c>
      <c r="E13539" t="s">
        <v>13</v>
      </c>
      <c r="F13539" s="4">
        <v>7</v>
      </c>
      <c r="G13539" s="5">
        <v>6693.4011</v>
      </c>
      <c r="H13539" s="4">
        <v>10</v>
      </c>
      <c r="I13539" s="5">
        <v>7494.24</v>
      </c>
      <c r="J13539" s="4">
        <v>12</v>
      </c>
      <c r="K13539" s="5">
        <v>6209</v>
      </c>
      <c r="L13539" s="3">
        <v>-0.3</v>
      </c>
      <c r="M13539" s="6">
        <v>-0.10686058893229999</v>
      </c>
      <c r="N13539" s="3">
        <v>-0.41666666666666702</v>
      </c>
      <c r="O13539" s="3">
        <v>7.8015960702206594E-2</v>
      </c>
    </row>
    <row r="13540" spans="2:15" x14ac:dyDescent="0.25">
      <c r="B13540" t="s">
        <v>63</v>
      </c>
      <c r="C13540" t="s">
        <v>45</v>
      </c>
      <c r="D13540" t="s">
        <v>6</v>
      </c>
      <c r="E13540" t="s">
        <v>36</v>
      </c>
      <c r="F13540" s="4"/>
      <c r="G13540" s="5"/>
      <c r="H13540" s="4" t="s">
        <v>69</v>
      </c>
      <c r="I13540" s="5">
        <v>3326.96</v>
      </c>
      <c r="J13540" s="4" t="s">
        <v>69</v>
      </c>
      <c r="K13540" s="5">
        <v>3477</v>
      </c>
      <c r="L13540" s="3" t="s">
        <v>70</v>
      </c>
      <c r="M13540" s="6"/>
      <c r="N13540" s="3" t="s">
        <v>70</v>
      </c>
      <c r="O13540" s="3"/>
    </row>
    <row r="13541" spans="2:15" x14ac:dyDescent="0.25">
      <c r="B13541" t="s">
        <v>63</v>
      </c>
      <c r="C13541" t="s">
        <v>45</v>
      </c>
      <c r="D13541" t="s">
        <v>6</v>
      </c>
      <c r="E13541" t="s">
        <v>15</v>
      </c>
      <c r="F13541" s="4">
        <v>488</v>
      </c>
      <c r="G13541" s="5">
        <v>1103669.5223999999</v>
      </c>
      <c r="H13541" s="4">
        <v>817</v>
      </c>
      <c r="I13541" s="5">
        <v>1694894.8</v>
      </c>
      <c r="J13541" s="4">
        <v>686</v>
      </c>
      <c r="K13541" s="5">
        <v>1035820</v>
      </c>
      <c r="L13541" s="3">
        <v>-0.40269277845777202</v>
      </c>
      <c r="M13541" s="6">
        <v>-0.34882712342972599</v>
      </c>
      <c r="N13541" s="3">
        <v>-0.28862973760932897</v>
      </c>
      <c r="O13541" s="3">
        <v>6.5503197852907494E-2</v>
      </c>
    </row>
    <row r="13542" spans="2:15" x14ac:dyDescent="0.25">
      <c r="B13542" t="s">
        <v>63</v>
      </c>
      <c r="C13542" t="s">
        <v>45</v>
      </c>
      <c r="D13542" t="s">
        <v>6</v>
      </c>
      <c r="E13542" t="s">
        <v>25</v>
      </c>
      <c r="F13542" s="4" t="s">
        <v>69</v>
      </c>
      <c r="G13542" s="5">
        <v>7649.5766999999996</v>
      </c>
      <c r="H13542" s="4">
        <v>16</v>
      </c>
      <c r="I13542" s="5">
        <v>24410.68</v>
      </c>
      <c r="J13542" s="4">
        <v>18</v>
      </c>
      <c r="K13542" s="5">
        <v>23759</v>
      </c>
      <c r="L13542" s="3" t="s">
        <v>70</v>
      </c>
      <c r="M13542" s="6">
        <v>-0.68662992182110505</v>
      </c>
      <c r="N13542" s="3" t="s">
        <v>70</v>
      </c>
      <c r="O13542" s="3">
        <v>-0.67803456795319705</v>
      </c>
    </row>
    <row r="13543" spans="2:15" x14ac:dyDescent="0.25">
      <c r="B13543" t="s">
        <v>63</v>
      </c>
      <c r="C13543" t="s">
        <v>45</v>
      </c>
      <c r="D13543" t="s">
        <v>6</v>
      </c>
      <c r="E13543" t="s">
        <v>16</v>
      </c>
      <c r="F13543" s="4">
        <v>27</v>
      </c>
      <c r="G13543" s="5">
        <v>38981.027399999999</v>
      </c>
      <c r="H13543" s="4">
        <v>71</v>
      </c>
      <c r="I13543" s="5">
        <v>116533.2384</v>
      </c>
      <c r="J13543" s="4">
        <v>117</v>
      </c>
      <c r="K13543" s="5">
        <v>156064</v>
      </c>
      <c r="L13543" s="3">
        <v>-0.61971830985915499</v>
      </c>
      <c r="M13543" s="6">
        <v>-0.66549434362925997</v>
      </c>
      <c r="N13543" s="3">
        <v>-0.76923076923076905</v>
      </c>
      <c r="O13543" s="3">
        <v>-0.75022409139840096</v>
      </c>
    </row>
    <row r="13544" spans="2:15" x14ac:dyDescent="0.25">
      <c r="B13544" t="s">
        <v>63</v>
      </c>
      <c r="C13544" t="s">
        <v>45</v>
      </c>
      <c r="D13544" t="s">
        <v>17</v>
      </c>
      <c r="E13544" t="s">
        <v>7</v>
      </c>
      <c r="F13544" s="4">
        <v>17</v>
      </c>
      <c r="G13544" s="5">
        <v>75494.741670000003</v>
      </c>
      <c r="H13544" s="4">
        <v>26</v>
      </c>
      <c r="I13544" s="5">
        <v>48655.14</v>
      </c>
      <c r="J13544" s="4">
        <v>39</v>
      </c>
      <c r="K13544" s="5">
        <v>70094.399999999994</v>
      </c>
      <c r="L13544" s="3">
        <v>-0.34615384615384598</v>
      </c>
      <c r="M13544" s="6">
        <v>0.55162931747807098</v>
      </c>
      <c r="N13544" s="3">
        <v>-0.56410256410256399</v>
      </c>
      <c r="O13544" s="3">
        <v>7.7043839022803901E-2</v>
      </c>
    </row>
    <row r="13545" spans="2:15" x14ac:dyDescent="0.25">
      <c r="B13545" t="s">
        <v>63</v>
      </c>
      <c r="C13545" t="s">
        <v>45</v>
      </c>
      <c r="D13545" t="s">
        <v>17</v>
      </c>
      <c r="E13545" t="s">
        <v>18</v>
      </c>
      <c r="F13545" s="4">
        <v>16</v>
      </c>
      <c r="G13545" s="5">
        <v>26242.945199999998</v>
      </c>
      <c r="H13545" s="4">
        <v>12</v>
      </c>
      <c r="I13545" s="5">
        <v>13613.51</v>
      </c>
      <c r="J13545" s="4">
        <v>26</v>
      </c>
      <c r="K13545" s="5">
        <v>27378</v>
      </c>
      <c r="L13545" s="3">
        <v>0.33333333333333298</v>
      </c>
      <c r="M13545" s="6">
        <v>0.92771336708901697</v>
      </c>
      <c r="N13545" s="3">
        <v>-0.38461538461538503</v>
      </c>
      <c r="O13545" s="3">
        <v>-4.1458645627876503E-2</v>
      </c>
    </row>
    <row r="13546" spans="2:15" x14ac:dyDescent="0.25">
      <c r="B13546" t="s">
        <v>63</v>
      </c>
      <c r="C13546" t="s">
        <v>45</v>
      </c>
      <c r="D13546" t="s">
        <v>17</v>
      </c>
      <c r="E13546" t="s">
        <v>8</v>
      </c>
      <c r="F13546" s="4" t="s">
        <v>69</v>
      </c>
      <c r="G13546" s="5">
        <v>2297.9933999999998</v>
      </c>
      <c r="H13546" s="4">
        <v>6</v>
      </c>
      <c r="I13546" s="5">
        <v>9641.83</v>
      </c>
      <c r="J13546" s="4">
        <v>11</v>
      </c>
      <c r="K13546" s="5">
        <v>640210.06000000006</v>
      </c>
      <c r="L13546" s="3" t="s">
        <v>70</v>
      </c>
      <c r="M13546" s="6">
        <v>-0.761664186155533</v>
      </c>
      <c r="N13546" s="3" t="s">
        <v>70</v>
      </c>
      <c r="O13546" s="3">
        <v>-0.99641056343288303</v>
      </c>
    </row>
    <row r="13547" spans="2:15" x14ac:dyDescent="0.25">
      <c r="B13547" t="s">
        <v>63</v>
      </c>
      <c r="C13547" t="s">
        <v>45</v>
      </c>
      <c r="D13547" t="s">
        <v>17</v>
      </c>
      <c r="E13547" t="s">
        <v>21</v>
      </c>
      <c r="F13547" s="4">
        <v>47</v>
      </c>
      <c r="G13547" s="5">
        <v>351637.08902999997</v>
      </c>
      <c r="H13547" s="4">
        <v>61</v>
      </c>
      <c r="I13547" s="5">
        <v>358801.80810000002</v>
      </c>
      <c r="J13547" s="4">
        <v>81</v>
      </c>
      <c r="K13547" s="5">
        <v>134397.85999999999</v>
      </c>
      <c r="L13547" s="3">
        <v>-0.22950819672131201</v>
      </c>
      <c r="M13547" s="6">
        <v>-1.9968458653929402E-2</v>
      </c>
      <c r="N13547" s="3">
        <v>-0.41975308641975301</v>
      </c>
      <c r="O13547" s="3">
        <v>1.6163890483821699</v>
      </c>
    </row>
    <row r="13548" spans="2:15" x14ac:dyDescent="0.25">
      <c r="B13548" t="s">
        <v>63</v>
      </c>
      <c r="C13548" t="s">
        <v>45</v>
      </c>
      <c r="D13548" t="s">
        <v>17</v>
      </c>
      <c r="E13548" t="s">
        <v>9</v>
      </c>
      <c r="F13548" s="4">
        <v>193</v>
      </c>
      <c r="G13548" s="5">
        <v>597482.97492800001</v>
      </c>
      <c r="H13548" s="4">
        <v>274</v>
      </c>
      <c r="I13548" s="5">
        <v>704917.11650000105</v>
      </c>
      <c r="J13548" s="4">
        <v>276</v>
      </c>
      <c r="K13548" s="5">
        <v>1030006.61</v>
      </c>
      <c r="L13548" s="3">
        <v>-0.29562043795620402</v>
      </c>
      <c r="M13548" s="6">
        <v>-0.15240677103348599</v>
      </c>
      <c r="N13548" s="3">
        <v>-0.30072463768115898</v>
      </c>
      <c r="O13548" s="3">
        <v>-0.41992316444648897</v>
      </c>
    </row>
    <row r="13549" spans="2:15" x14ac:dyDescent="0.25">
      <c r="B13549" t="s">
        <v>63</v>
      </c>
      <c r="C13549" t="s">
        <v>45</v>
      </c>
      <c r="D13549" t="s">
        <v>17</v>
      </c>
      <c r="E13549" t="s">
        <v>10</v>
      </c>
      <c r="F13549" s="4">
        <v>10</v>
      </c>
      <c r="G13549" s="5">
        <v>47634.350400000003</v>
      </c>
      <c r="H13549" s="4">
        <v>16</v>
      </c>
      <c r="I13549" s="5">
        <v>74264.854000000007</v>
      </c>
      <c r="J13549" s="4">
        <v>13</v>
      </c>
      <c r="K13549" s="5">
        <v>52425</v>
      </c>
      <c r="L13549" s="3">
        <v>-0.375</v>
      </c>
      <c r="M13549" s="6">
        <v>-0.35858824417806001</v>
      </c>
      <c r="N13549" s="3">
        <v>-0.230769230769231</v>
      </c>
      <c r="O13549" s="3">
        <v>-9.1381012875536599E-2</v>
      </c>
    </row>
    <row r="13550" spans="2:15" x14ac:dyDescent="0.25">
      <c r="B13550" t="s">
        <v>63</v>
      </c>
      <c r="C13550" t="s">
        <v>45</v>
      </c>
      <c r="D13550" t="s">
        <v>17</v>
      </c>
      <c r="E13550" t="s">
        <v>11</v>
      </c>
      <c r="F13550" s="4" t="s">
        <v>69</v>
      </c>
      <c r="G13550" s="5">
        <v>2168.5104000000001</v>
      </c>
      <c r="H13550" s="4" t="s">
        <v>69</v>
      </c>
      <c r="I13550" s="5">
        <v>3975.8</v>
      </c>
      <c r="J13550" s="4" t="s">
        <v>69</v>
      </c>
      <c r="K13550" s="5">
        <v>5471</v>
      </c>
      <c r="L13550" s="3" t="s">
        <v>70</v>
      </c>
      <c r="M13550" s="6">
        <v>-0.45457256401227403</v>
      </c>
      <c r="N13550" s="3" t="s">
        <v>70</v>
      </c>
      <c r="O13550" s="3">
        <v>-0.60363545969658206</v>
      </c>
    </row>
    <row r="13551" spans="2:15" x14ac:dyDescent="0.25">
      <c r="B13551" t="s">
        <v>63</v>
      </c>
      <c r="C13551" t="s">
        <v>45</v>
      </c>
      <c r="D13551" t="s">
        <v>17</v>
      </c>
      <c r="E13551" t="s">
        <v>12</v>
      </c>
      <c r="F13551" s="4" t="s">
        <v>69</v>
      </c>
      <c r="G13551" s="5">
        <v>9210.9222000000009</v>
      </c>
      <c r="H13551" s="4"/>
      <c r="I13551" s="5"/>
      <c r="J13551" s="4"/>
      <c r="K13551" s="5"/>
      <c r="L13551" s="3" t="s">
        <v>70</v>
      </c>
      <c r="M13551" s="6"/>
      <c r="N13551" s="3" t="s">
        <v>70</v>
      </c>
      <c r="O13551" s="3"/>
    </row>
    <row r="13552" spans="2:15" x14ac:dyDescent="0.25">
      <c r="B13552" t="s">
        <v>63</v>
      </c>
      <c r="C13552" t="s">
        <v>45</v>
      </c>
      <c r="D13552" t="s">
        <v>17</v>
      </c>
      <c r="E13552" t="s">
        <v>24</v>
      </c>
      <c r="F13552" s="4">
        <v>9</v>
      </c>
      <c r="G13552" s="5">
        <v>15954.084000000001</v>
      </c>
      <c r="H13552" s="4">
        <v>16</v>
      </c>
      <c r="I13552" s="5">
        <v>123462.0624</v>
      </c>
      <c r="J13552" s="4">
        <v>19</v>
      </c>
      <c r="K13552" s="5">
        <v>35557</v>
      </c>
      <c r="L13552" s="3">
        <v>-0.4375</v>
      </c>
      <c r="M13552" s="6">
        <v>-0.87077743810636399</v>
      </c>
      <c r="N13552" s="3">
        <v>-0.52631578947368396</v>
      </c>
      <c r="O13552" s="3">
        <v>-0.55130961554686797</v>
      </c>
    </row>
    <row r="13553" spans="2:15" x14ac:dyDescent="0.25">
      <c r="B13553" t="s">
        <v>63</v>
      </c>
      <c r="C13553" t="s">
        <v>45</v>
      </c>
      <c r="D13553" t="s">
        <v>17</v>
      </c>
      <c r="E13553" t="s">
        <v>13</v>
      </c>
      <c r="F13553" s="4">
        <v>10</v>
      </c>
      <c r="G13553" s="5">
        <v>8443.7531999999992</v>
      </c>
      <c r="H13553" s="4">
        <v>15</v>
      </c>
      <c r="I13553" s="5">
        <v>12858.52</v>
      </c>
      <c r="J13553" s="4">
        <v>9</v>
      </c>
      <c r="K13553" s="5">
        <v>7487</v>
      </c>
      <c r="L13553" s="3">
        <v>-0.33333333333333298</v>
      </c>
      <c r="M13553" s="6">
        <v>-0.343333976227435</v>
      </c>
      <c r="N13553" s="3">
        <v>0.11111111111111099</v>
      </c>
      <c r="O13553" s="3">
        <v>0.12778859356217401</v>
      </c>
    </row>
    <row r="13554" spans="2:15" x14ac:dyDescent="0.25">
      <c r="B13554" t="s">
        <v>63</v>
      </c>
      <c r="C13554" t="s">
        <v>45</v>
      </c>
      <c r="D13554" t="s">
        <v>17</v>
      </c>
      <c r="E13554" t="s">
        <v>15</v>
      </c>
      <c r="F13554" s="4">
        <v>165</v>
      </c>
      <c r="G13554" s="5">
        <v>365079.12659999903</v>
      </c>
      <c r="H13554" s="4">
        <v>289</v>
      </c>
      <c r="I13554" s="5">
        <v>616464.88800000004</v>
      </c>
      <c r="J13554" s="4">
        <v>215</v>
      </c>
      <c r="K13554" s="5">
        <v>325089.40000000002</v>
      </c>
      <c r="L13554" s="3">
        <v>-0.42906574394463698</v>
      </c>
      <c r="M13554" s="6">
        <v>-0.40778601716566898</v>
      </c>
      <c r="N13554" s="3">
        <v>-0.232558139534884</v>
      </c>
      <c r="O13554" s="3">
        <v>0.123011474997337</v>
      </c>
    </row>
    <row r="13555" spans="2:15" x14ac:dyDescent="0.25">
      <c r="B13555" t="s">
        <v>63</v>
      </c>
      <c r="C13555" t="s">
        <v>45</v>
      </c>
      <c r="D13555" t="s">
        <v>17</v>
      </c>
      <c r="E13555" t="s">
        <v>25</v>
      </c>
      <c r="F13555" s="4" t="s">
        <v>69</v>
      </c>
      <c r="G13555" s="5">
        <v>6313.2461999999996</v>
      </c>
      <c r="H13555" s="4">
        <v>13</v>
      </c>
      <c r="I13555" s="5">
        <v>22020.37</v>
      </c>
      <c r="J13555" s="4">
        <v>14</v>
      </c>
      <c r="K13555" s="5">
        <v>24265</v>
      </c>
      <c r="L13555" s="3" t="s">
        <v>70</v>
      </c>
      <c r="M13555" s="6">
        <v>-0.71329972203010195</v>
      </c>
      <c r="N13555" s="3" t="s">
        <v>70</v>
      </c>
      <c r="O13555" s="3">
        <v>-0.73982088604986596</v>
      </c>
    </row>
    <row r="13556" spans="2:15" x14ac:dyDescent="0.25">
      <c r="B13556" t="s">
        <v>63</v>
      </c>
      <c r="C13556" t="s">
        <v>45</v>
      </c>
      <c r="D13556" t="s">
        <v>17</v>
      </c>
      <c r="E13556" t="s">
        <v>16</v>
      </c>
      <c r="F13556" s="4">
        <v>31</v>
      </c>
      <c r="G13556" s="5">
        <v>35436.297599999998</v>
      </c>
      <c r="H13556" s="4">
        <v>48</v>
      </c>
      <c r="I13556" s="5">
        <v>67862.672699999996</v>
      </c>
      <c r="J13556" s="4">
        <v>43</v>
      </c>
      <c r="K13556" s="5">
        <v>51804</v>
      </c>
      <c r="L13556" s="3">
        <v>-0.35416666666666702</v>
      </c>
      <c r="M13556" s="6">
        <v>-0.47782343090651702</v>
      </c>
      <c r="N13556" s="3">
        <v>-0.27906976744186102</v>
      </c>
      <c r="O13556" s="3">
        <v>-0.31595441278665798</v>
      </c>
    </row>
    <row r="13557" spans="2:15" x14ac:dyDescent="0.25">
      <c r="B13557" t="s">
        <v>63</v>
      </c>
      <c r="C13557" t="s">
        <v>45</v>
      </c>
      <c r="D13557" t="s">
        <v>19</v>
      </c>
      <c r="E13557" t="s">
        <v>7</v>
      </c>
      <c r="F13557" s="4">
        <v>8</v>
      </c>
      <c r="G13557" s="5">
        <v>33567.69</v>
      </c>
      <c r="H13557" s="4">
        <v>19</v>
      </c>
      <c r="I13557" s="5">
        <v>34339</v>
      </c>
      <c r="J13557" s="4">
        <v>21</v>
      </c>
      <c r="K13557" s="5">
        <v>51812.4</v>
      </c>
      <c r="L13557" s="3">
        <v>-0.57894736842105299</v>
      </c>
      <c r="M13557" s="6">
        <v>-2.24616325460846E-2</v>
      </c>
      <c r="N13557" s="3">
        <v>-0.61904761904761896</v>
      </c>
      <c r="O13557" s="3">
        <v>-0.35213018505222698</v>
      </c>
    </row>
    <row r="13558" spans="2:15" x14ac:dyDescent="0.25">
      <c r="B13558" t="s">
        <v>63</v>
      </c>
      <c r="C13558" t="s">
        <v>45</v>
      </c>
      <c r="D13558" t="s">
        <v>19</v>
      </c>
      <c r="E13558" t="s">
        <v>18</v>
      </c>
      <c r="F13558" s="4">
        <v>65</v>
      </c>
      <c r="G13558" s="5">
        <v>122205.3</v>
      </c>
      <c r="H13558" s="4">
        <v>124</v>
      </c>
      <c r="I13558" s="5">
        <v>167778</v>
      </c>
      <c r="J13558" s="4">
        <v>137</v>
      </c>
      <c r="K13558" s="5">
        <v>185195.8</v>
      </c>
      <c r="L13558" s="3">
        <v>-0.47580645161290303</v>
      </c>
      <c r="M13558" s="6">
        <v>-0.271625004470193</v>
      </c>
      <c r="N13558" s="3">
        <v>-0.52554744525547403</v>
      </c>
      <c r="O13558" s="3">
        <v>-0.34012920379403899</v>
      </c>
    </row>
    <row r="13559" spans="2:15" x14ac:dyDescent="0.25">
      <c r="B13559" t="s">
        <v>63</v>
      </c>
      <c r="C13559" t="s">
        <v>45</v>
      </c>
      <c r="D13559" t="s">
        <v>19</v>
      </c>
      <c r="E13559" t="s">
        <v>8</v>
      </c>
      <c r="F13559" s="4">
        <v>39</v>
      </c>
      <c r="G13559" s="5">
        <v>144574.83960000001</v>
      </c>
      <c r="H13559" s="4">
        <v>73</v>
      </c>
      <c r="I13559" s="5">
        <v>214200.44</v>
      </c>
      <c r="J13559" s="4">
        <v>70</v>
      </c>
      <c r="K13559" s="5">
        <v>230467.1</v>
      </c>
      <c r="L13559" s="3">
        <v>-0.465753424657534</v>
      </c>
      <c r="M13559" s="6">
        <v>-0.325048820628006</v>
      </c>
      <c r="N13559" s="3">
        <v>-0.442857142857143</v>
      </c>
      <c r="O13559" s="3">
        <v>-0.37268773026605501</v>
      </c>
    </row>
    <row r="13560" spans="2:15" x14ac:dyDescent="0.25">
      <c r="B13560" t="s">
        <v>63</v>
      </c>
      <c r="C13560" t="s">
        <v>45</v>
      </c>
      <c r="D13560" t="s">
        <v>19</v>
      </c>
      <c r="E13560" t="s">
        <v>21</v>
      </c>
      <c r="F13560" s="4">
        <v>177</v>
      </c>
      <c r="G13560" s="5">
        <v>678496.49399999995</v>
      </c>
      <c r="H13560" s="4">
        <v>208</v>
      </c>
      <c r="I13560" s="5">
        <v>770228.01</v>
      </c>
      <c r="J13560" s="4">
        <v>245</v>
      </c>
      <c r="K13560" s="5">
        <v>749862.19</v>
      </c>
      <c r="L13560" s="3">
        <v>-0.14903846153846201</v>
      </c>
      <c r="M13560" s="6">
        <v>-0.119096572455213</v>
      </c>
      <c r="N13560" s="3">
        <v>-0.27755102040816299</v>
      </c>
      <c r="O13560" s="3">
        <v>-9.51717488249402E-2</v>
      </c>
    </row>
    <row r="13561" spans="2:15" x14ac:dyDescent="0.25">
      <c r="B13561" t="s">
        <v>63</v>
      </c>
      <c r="C13561" t="s">
        <v>45</v>
      </c>
      <c r="D13561" t="s">
        <v>19</v>
      </c>
      <c r="E13561" t="s">
        <v>9</v>
      </c>
      <c r="F13561" s="4">
        <v>227</v>
      </c>
      <c r="G13561" s="5">
        <v>895565.044245</v>
      </c>
      <c r="H13561" s="4">
        <v>330</v>
      </c>
      <c r="I13561" s="5">
        <v>1290098.54</v>
      </c>
      <c r="J13561" s="4">
        <v>270</v>
      </c>
      <c r="K13561" s="5">
        <v>813486.19</v>
      </c>
      <c r="L13561" s="3">
        <v>-0.31212121212121202</v>
      </c>
      <c r="M13561" s="6">
        <v>-0.30581655859791901</v>
      </c>
      <c r="N13561" s="3">
        <v>-0.15925925925925899</v>
      </c>
      <c r="O13561" s="3">
        <v>0.100897661514082</v>
      </c>
    </row>
    <row r="13562" spans="2:15" x14ac:dyDescent="0.25">
      <c r="B13562" t="s">
        <v>63</v>
      </c>
      <c r="C13562" t="s">
        <v>45</v>
      </c>
      <c r="D13562" t="s">
        <v>19</v>
      </c>
      <c r="E13562" t="s">
        <v>10</v>
      </c>
      <c r="F13562" s="4">
        <v>37</v>
      </c>
      <c r="G13562" s="5">
        <v>207755.1825</v>
      </c>
      <c r="H13562" s="4">
        <v>80</v>
      </c>
      <c r="I13562" s="5">
        <v>356929.29</v>
      </c>
      <c r="J13562" s="4">
        <v>71</v>
      </c>
      <c r="K13562" s="5">
        <v>262356</v>
      </c>
      <c r="L13562" s="3">
        <v>-0.53749999999999998</v>
      </c>
      <c r="M13562" s="6">
        <v>-0.41793742256344402</v>
      </c>
      <c r="N13562" s="3">
        <v>-0.47887323943662002</v>
      </c>
      <c r="O13562" s="3">
        <v>-0.20811728148012601</v>
      </c>
    </row>
    <row r="13563" spans="2:15" x14ac:dyDescent="0.25">
      <c r="B13563" t="s">
        <v>63</v>
      </c>
      <c r="C13563" t="s">
        <v>45</v>
      </c>
      <c r="D13563" t="s">
        <v>19</v>
      </c>
      <c r="E13563" t="s">
        <v>11</v>
      </c>
      <c r="F13563" s="4"/>
      <c r="G13563" s="5"/>
      <c r="H13563" s="4" t="s">
        <v>69</v>
      </c>
      <c r="I13563" s="5">
        <v>7427</v>
      </c>
      <c r="J13563" s="4" t="s">
        <v>69</v>
      </c>
      <c r="K13563" s="5">
        <v>6785</v>
      </c>
      <c r="L13563" s="3" t="s">
        <v>70</v>
      </c>
      <c r="M13563" s="6"/>
      <c r="N13563" s="3" t="s">
        <v>70</v>
      </c>
      <c r="O13563" s="3"/>
    </row>
    <row r="13564" spans="2:15" x14ac:dyDescent="0.25">
      <c r="B13564" t="s">
        <v>63</v>
      </c>
      <c r="C13564" t="s">
        <v>45</v>
      </c>
      <c r="D13564" t="s">
        <v>19</v>
      </c>
      <c r="E13564" t="s">
        <v>12</v>
      </c>
      <c r="F13564" s="4" t="s">
        <v>69</v>
      </c>
      <c r="G13564" s="5">
        <v>5842.65</v>
      </c>
      <c r="H13564" s="4"/>
      <c r="I13564" s="5"/>
      <c r="J13564" s="4" t="s">
        <v>69</v>
      </c>
      <c r="K13564" s="5">
        <v>2920</v>
      </c>
      <c r="L13564" s="3" t="s">
        <v>70</v>
      </c>
      <c r="M13564" s="6"/>
      <c r="N13564" s="3" t="s">
        <v>70</v>
      </c>
      <c r="O13564" s="3">
        <v>1.0009075342465801</v>
      </c>
    </row>
    <row r="13565" spans="2:15" x14ac:dyDescent="0.25">
      <c r="B13565" t="s">
        <v>63</v>
      </c>
      <c r="C13565" t="s">
        <v>45</v>
      </c>
      <c r="D13565" t="s">
        <v>19</v>
      </c>
      <c r="E13565" t="s">
        <v>24</v>
      </c>
      <c r="F13565" s="4">
        <v>11</v>
      </c>
      <c r="G13565" s="5">
        <v>35629.199999999997</v>
      </c>
      <c r="H13565" s="4">
        <v>39</v>
      </c>
      <c r="I13565" s="5">
        <v>142436</v>
      </c>
      <c r="J13565" s="4">
        <v>44</v>
      </c>
      <c r="K13565" s="5">
        <v>153181.76000000001</v>
      </c>
      <c r="L13565" s="3">
        <v>-0.71794871794871795</v>
      </c>
      <c r="M13565" s="6">
        <v>-0.74985818192030096</v>
      </c>
      <c r="N13565" s="3">
        <v>-0.75</v>
      </c>
      <c r="O13565" s="3">
        <v>-0.76740572767932702</v>
      </c>
    </row>
    <row r="13566" spans="2:15" x14ac:dyDescent="0.25">
      <c r="B13566" t="s">
        <v>63</v>
      </c>
      <c r="C13566" t="s">
        <v>45</v>
      </c>
      <c r="D13566" t="s">
        <v>19</v>
      </c>
      <c r="E13566" t="s">
        <v>13</v>
      </c>
      <c r="F13566" s="4">
        <v>20</v>
      </c>
      <c r="G13566" s="5">
        <v>17638.028399999999</v>
      </c>
      <c r="H13566" s="4">
        <v>32</v>
      </c>
      <c r="I13566" s="5">
        <v>26130</v>
      </c>
      <c r="J13566" s="4">
        <v>33</v>
      </c>
      <c r="K13566" s="5">
        <v>30458</v>
      </c>
      <c r="L13566" s="3">
        <v>-0.375</v>
      </c>
      <c r="M13566" s="6">
        <v>-0.32498934557979398</v>
      </c>
      <c r="N13566" s="3">
        <v>-0.39393939393939398</v>
      </c>
      <c r="O13566" s="3">
        <v>-0.42090654672007399</v>
      </c>
    </row>
    <row r="13567" spans="2:15" x14ac:dyDescent="0.25">
      <c r="B13567" t="s">
        <v>63</v>
      </c>
      <c r="C13567" t="s">
        <v>45</v>
      </c>
      <c r="D13567" t="s">
        <v>19</v>
      </c>
      <c r="E13567" t="s">
        <v>15</v>
      </c>
      <c r="F13567" s="4">
        <v>90</v>
      </c>
      <c r="G13567" s="5">
        <v>239401.86</v>
      </c>
      <c r="H13567" s="4">
        <v>231</v>
      </c>
      <c r="I13567" s="5">
        <v>488130.4</v>
      </c>
      <c r="J13567" s="4">
        <v>299</v>
      </c>
      <c r="K13567" s="5">
        <v>441313.36</v>
      </c>
      <c r="L13567" s="3">
        <v>-0.61038961038961004</v>
      </c>
      <c r="M13567" s="6">
        <v>-0.509553471777214</v>
      </c>
      <c r="N13567" s="3">
        <v>-0.69899665551839496</v>
      </c>
      <c r="O13567" s="3">
        <v>-0.45752410486734402</v>
      </c>
    </row>
    <row r="13568" spans="2:15" x14ac:dyDescent="0.25">
      <c r="B13568" t="s">
        <v>63</v>
      </c>
      <c r="C13568" t="s">
        <v>45</v>
      </c>
      <c r="D13568" t="s">
        <v>19</v>
      </c>
      <c r="E13568" t="s">
        <v>22</v>
      </c>
      <c r="F13568" s="4" t="s">
        <v>69</v>
      </c>
      <c r="G13568" s="5">
        <v>12561.48</v>
      </c>
      <c r="H13568" s="4" t="s">
        <v>69</v>
      </c>
      <c r="I13568" s="5">
        <v>3877</v>
      </c>
      <c r="J13568" s="4"/>
      <c r="K13568" s="5"/>
      <c r="L13568" s="3" t="s">
        <v>70</v>
      </c>
      <c r="M13568" s="6">
        <v>2.2400000000000002</v>
      </c>
      <c r="N13568" s="3" t="s">
        <v>70</v>
      </c>
      <c r="O13568" s="3"/>
    </row>
    <row r="13569" spans="2:15" x14ac:dyDescent="0.25">
      <c r="B13569" t="s">
        <v>63</v>
      </c>
      <c r="C13569" t="s">
        <v>45</v>
      </c>
      <c r="D13569" t="s">
        <v>19</v>
      </c>
      <c r="E13569" t="s">
        <v>25</v>
      </c>
      <c r="F13569" s="4">
        <v>17</v>
      </c>
      <c r="G13569" s="5">
        <v>87865.620299999995</v>
      </c>
      <c r="H13569" s="4">
        <v>38</v>
      </c>
      <c r="I13569" s="5">
        <v>143357.85</v>
      </c>
      <c r="J13569" s="4">
        <v>37</v>
      </c>
      <c r="K13569" s="5">
        <v>120924.15</v>
      </c>
      <c r="L13569" s="3">
        <v>-0.55263157894736803</v>
      </c>
      <c r="M13569" s="6">
        <v>-0.38708888072749398</v>
      </c>
      <c r="N13569" s="3">
        <v>-0.54054054054054101</v>
      </c>
      <c r="O13569" s="3">
        <v>-0.27338236158782198</v>
      </c>
    </row>
    <row r="13570" spans="2:15" x14ac:dyDescent="0.25">
      <c r="B13570" t="s">
        <v>63</v>
      </c>
      <c r="C13570" t="s">
        <v>45</v>
      </c>
      <c r="D13570" t="s">
        <v>19</v>
      </c>
      <c r="E13570" t="s">
        <v>16</v>
      </c>
      <c r="F13570" s="4">
        <v>33</v>
      </c>
      <c r="G13570" s="5">
        <v>40868.85</v>
      </c>
      <c r="H13570" s="4">
        <v>52</v>
      </c>
      <c r="I13570" s="5">
        <v>63916</v>
      </c>
      <c r="J13570" s="4">
        <v>84</v>
      </c>
      <c r="K13570" s="5">
        <v>83757</v>
      </c>
      <c r="L13570" s="3">
        <v>-0.36538461538461497</v>
      </c>
      <c r="M13570" s="6">
        <v>-0.36058498654484</v>
      </c>
      <c r="N13570" s="3">
        <v>-0.60714285714285698</v>
      </c>
      <c r="O13570" s="3">
        <v>-0.51205451484651998</v>
      </c>
    </row>
    <row r="13571" spans="2:15" x14ac:dyDescent="0.25">
      <c r="B13571" t="s">
        <v>63</v>
      </c>
      <c r="C13571" t="s">
        <v>45</v>
      </c>
      <c r="D13571" t="s">
        <v>23</v>
      </c>
      <c r="E13571" t="s">
        <v>7</v>
      </c>
      <c r="F13571" s="4">
        <v>66</v>
      </c>
      <c r="G13571" s="5">
        <v>126457.62</v>
      </c>
      <c r="H13571" s="4">
        <v>120</v>
      </c>
      <c r="I13571" s="5">
        <v>227066</v>
      </c>
      <c r="J13571" s="4">
        <v>106</v>
      </c>
      <c r="K13571" s="5">
        <v>241526.73832</v>
      </c>
      <c r="L13571" s="3">
        <v>-0.45</v>
      </c>
      <c r="M13571" s="6">
        <v>-0.44307989747474302</v>
      </c>
      <c r="N13571" s="3">
        <v>-0.37735849056603799</v>
      </c>
      <c r="O13571" s="3">
        <v>-0.476423931861094</v>
      </c>
    </row>
    <row r="13572" spans="2:15" x14ac:dyDescent="0.25">
      <c r="B13572" t="s">
        <v>63</v>
      </c>
      <c r="C13572" t="s">
        <v>45</v>
      </c>
      <c r="D13572" t="s">
        <v>23</v>
      </c>
      <c r="E13572" t="s">
        <v>18</v>
      </c>
      <c r="F13572" s="4">
        <v>49</v>
      </c>
      <c r="G13572" s="5">
        <v>83857.259999999995</v>
      </c>
      <c r="H13572" s="4">
        <v>56</v>
      </c>
      <c r="I13572" s="5">
        <v>100480</v>
      </c>
      <c r="J13572" s="4">
        <v>56</v>
      </c>
      <c r="K13572" s="5">
        <v>61467.4</v>
      </c>
      <c r="L13572" s="3">
        <v>-0.125</v>
      </c>
      <c r="M13572" s="6">
        <v>-0.16543332006369499</v>
      </c>
      <c r="N13572" s="3">
        <v>-0.125</v>
      </c>
      <c r="O13572" s="3">
        <v>0.36425584944214301</v>
      </c>
    </row>
    <row r="13573" spans="2:15" x14ac:dyDescent="0.25">
      <c r="B13573" t="s">
        <v>63</v>
      </c>
      <c r="C13573" t="s">
        <v>45</v>
      </c>
      <c r="D13573" t="s">
        <v>23</v>
      </c>
      <c r="E13573" t="s">
        <v>8</v>
      </c>
      <c r="F13573" s="4">
        <v>9</v>
      </c>
      <c r="G13573" s="5">
        <v>19311.96</v>
      </c>
      <c r="H13573" s="4">
        <v>9</v>
      </c>
      <c r="I13573" s="5">
        <v>21193</v>
      </c>
      <c r="J13573" s="4">
        <v>17</v>
      </c>
      <c r="K13573" s="5">
        <v>31531</v>
      </c>
      <c r="L13573" s="3">
        <v>0</v>
      </c>
      <c r="M13573" s="6">
        <v>-8.87576086443638E-2</v>
      </c>
      <c r="N13573" s="3">
        <v>-0.47058823529411797</v>
      </c>
      <c r="O13573" s="3">
        <v>-0.38752465827281102</v>
      </c>
    </row>
    <row r="13574" spans="2:15" x14ac:dyDescent="0.25">
      <c r="B13574" t="s">
        <v>63</v>
      </c>
      <c r="C13574" t="s">
        <v>45</v>
      </c>
      <c r="D13574" t="s">
        <v>23</v>
      </c>
      <c r="E13574" t="s">
        <v>21</v>
      </c>
      <c r="F13574" s="4">
        <v>75</v>
      </c>
      <c r="G13574" s="5">
        <v>415054.1985</v>
      </c>
      <c r="H13574" s="4">
        <v>149</v>
      </c>
      <c r="I13574" s="5">
        <v>803208.26000000106</v>
      </c>
      <c r="J13574" s="4">
        <v>226</v>
      </c>
      <c r="K13574" s="5">
        <v>880732.54</v>
      </c>
      <c r="L13574" s="3">
        <v>-0.49664429530201298</v>
      </c>
      <c r="M13574" s="6">
        <v>-0.48325456899559299</v>
      </c>
      <c r="N13574" s="3">
        <v>-0.66814159292035402</v>
      </c>
      <c r="O13574" s="3">
        <v>-0.52873979369491697</v>
      </c>
    </row>
    <row r="13575" spans="2:15" x14ac:dyDescent="0.25">
      <c r="B13575" t="s">
        <v>63</v>
      </c>
      <c r="C13575" t="s">
        <v>45</v>
      </c>
      <c r="D13575" t="s">
        <v>23</v>
      </c>
      <c r="E13575" t="s">
        <v>9</v>
      </c>
      <c r="F13575" s="4">
        <v>922</v>
      </c>
      <c r="G13575" s="5">
        <v>4250034.0548999999</v>
      </c>
      <c r="H13575" s="4">
        <v>1217</v>
      </c>
      <c r="I13575" s="5">
        <v>5738014.1699999999</v>
      </c>
      <c r="J13575" s="4">
        <v>1107</v>
      </c>
      <c r="K13575" s="5">
        <v>5558563.0300000003</v>
      </c>
      <c r="L13575" s="3">
        <v>-0.242399342645851</v>
      </c>
      <c r="M13575" s="6">
        <v>-0.259319700338071</v>
      </c>
      <c r="N13575" s="3">
        <v>-0.16711833785004501</v>
      </c>
      <c r="O13575" s="3">
        <v>-0.23540777859993101</v>
      </c>
    </row>
    <row r="13576" spans="2:15" x14ac:dyDescent="0.25">
      <c r="B13576" t="s">
        <v>63</v>
      </c>
      <c r="C13576" t="s">
        <v>45</v>
      </c>
      <c r="D13576" t="s">
        <v>23</v>
      </c>
      <c r="E13576" t="s">
        <v>10</v>
      </c>
      <c r="F13576" s="4">
        <v>38</v>
      </c>
      <c r="G13576" s="5">
        <v>177434.85449999999</v>
      </c>
      <c r="H13576" s="4">
        <v>82</v>
      </c>
      <c r="I13576" s="5">
        <v>395191.11</v>
      </c>
      <c r="J13576" s="4">
        <v>86</v>
      </c>
      <c r="K13576" s="5">
        <v>365161.03</v>
      </c>
      <c r="L13576" s="3">
        <v>-0.53658536585365901</v>
      </c>
      <c r="M13576" s="6">
        <v>-0.55101506585003901</v>
      </c>
      <c r="N13576" s="3">
        <v>-0.55813953488372103</v>
      </c>
      <c r="O13576" s="3">
        <v>-0.51409148314649</v>
      </c>
    </row>
    <row r="13577" spans="2:15" x14ac:dyDescent="0.25">
      <c r="B13577" t="s">
        <v>63</v>
      </c>
      <c r="C13577" t="s">
        <v>45</v>
      </c>
      <c r="D13577" t="s">
        <v>23</v>
      </c>
      <c r="E13577" t="s">
        <v>11</v>
      </c>
      <c r="F13577" s="4"/>
      <c r="G13577" s="5"/>
      <c r="H13577" s="4" t="s">
        <v>69</v>
      </c>
      <c r="I13577" s="5">
        <v>4215</v>
      </c>
      <c r="J13577" s="4" t="s">
        <v>69</v>
      </c>
      <c r="K13577" s="5">
        <v>17510</v>
      </c>
      <c r="L13577" s="3" t="s">
        <v>70</v>
      </c>
      <c r="M13577" s="6"/>
      <c r="N13577" s="3" t="s">
        <v>70</v>
      </c>
      <c r="O13577" s="3"/>
    </row>
    <row r="13578" spans="2:15" x14ac:dyDescent="0.25">
      <c r="B13578" t="s">
        <v>63</v>
      </c>
      <c r="C13578" t="s">
        <v>45</v>
      </c>
      <c r="D13578" t="s">
        <v>23</v>
      </c>
      <c r="E13578" t="s">
        <v>12</v>
      </c>
      <c r="F13578" s="4" t="s">
        <v>69</v>
      </c>
      <c r="G13578" s="5">
        <v>8381.7900000000009</v>
      </c>
      <c r="H13578" s="4">
        <v>5</v>
      </c>
      <c r="I13578" s="5">
        <v>16727</v>
      </c>
      <c r="J13578" s="4">
        <v>7</v>
      </c>
      <c r="K13578" s="5">
        <v>15553</v>
      </c>
      <c r="L13578" s="3" t="s">
        <v>70</v>
      </c>
      <c r="M13578" s="6">
        <v>-0.49890655825910202</v>
      </c>
      <c r="N13578" s="3" t="s">
        <v>70</v>
      </c>
      <c r="O13578" s="3">
        <v>-0.46108210634604302</v>
      </c>
    </row>
    <row r="13579" spans="2:15" x14ac:dyDescent="0.25">
      <c r="B13579" t="s">
        <v>63</v>
      </c>
      <c r="C13579" t="s">
        <v>45</v>
      </c>
      <c r="D13579" t="s">
        <v>23</v>
      </c>
      <c r="E13579" t="s">
        <v>24</v>
      </c>
      <c r="F13579" s="4">
        <v>30</v>
      </c>
      <c r="G13579" s="5">
        <v>106659.21</v>
      </c>
      <c r="H13579" s="4">
        <v>336</v>
      </c>
      <c r="I13579" s="5">
        <v>530255.80000000005</v>
      </c>
      <c r="J13579" s="4">
        <v>220</v>
      </c>
      <c r="K13579" s="5">
        <v>367769.2</v>
      </c>
      <c r="L13579" s="3">
        <v>-0.91071428571428603</v>
      </c>
      <c r="M13579" s="6">
        <v>-0.79885328929924004</v>
      </c>
      <c r="N13579" s="3">
        <v>-0.86363636363636398</v>
      </c>
      <c r="O13579" s="3">
        <v>-0.70998329930837101</v>
      </c>
    </row>
    <row r="13580" spans="2:15" x14ac:dyDescent="0.25">
      <c r="B13580" t="s">
        <v>63</v>
      </c>
      <c r="C13580" t="s">
        <v>45</v>
      </c>
      <c r="D13580" t="s">
        <v>23</v>
      </c>
      <c r="E13580" t="s">
        <v>13</v>
      </c>
      <c r="F13580" s="4">
        <v>52</v>
      </c>
      <c r="G13580" s="5">
        <v>74955.03</v>
      </c>
      <c r="H13580" s="4">
        <v>49</v>
      </c>
      <c r="I13580" s="5">
        <v>30398.04</v>
      </c>
      <c r="J13580" s="4">
        <v>76</v>
      </c>
      <c r="K13580" s="5">
        <v>236796.95</v>
      </c>
      <c r="L13580" s="3">
        <v>6.1224489795918401E-2</v>
      </c>
      <c r="M13580" s="6">
        <v>1.4657849650832799</v>
      </c>
      <c r="N13580" s="3">
        <v>-0.31578947368421101</v>
      </c>
      <c r="O13580" s="3">
        <v>-0.68346285710183297</v>
      </c>
    </row>
    <row r="13581" spans="2:15" x14ac:dyDescent="0.25">
      <c r="B13581" t="s">
        <v>63</v>
      </c>
      <c r="C13581" t="s">
        <v>45</v>
      </c>
      <c r="D13581" t="s">
        <v>23</v>
      </c>
      <c r="E13581" t="s">
        <v>36</v>
      </c>
      <c r="F13581" s="4" t="s">
        <v>69</v>
      </c>
      <c r="G13581" s="5">
        <v>3760.05</v>
      </c>
      <c r="H13581" s="4"/>
      <c r="I13581" s="5"/>
      <c r="J13581" s="4"/>
      <c r="K13581" s="5"/>
      <c r="L13581" s="3" t="s">
        <v>70</v>
      </c>
      <c r="M13581" s="6"/>
      <c r="N13581" s="3" t="s">
        <v>70</v>
      </c>
      <c r="O13581" s="3"/>
    </row>
    <row r="13582" spans="2:15" x14ac:dyDescent="0.25">
      <c r="B13582" t="s">
        <v>63</v>
      </c>
      <c r="C13582" t="s">
        <v>45</v>
      </c>
      <c r="D13582" t="s">
        <v>23</v>
      </c>
      <c r="E13582" t="s">
        <v>15</v>
      </c>
      <c r="F13582" s="4">
        <v>178</v>
      </c>
      <c r="G13582" s="5">
        <v>370977.67080000002</v>
      </c>
      <c r="H13582" s="4">
        <v>248</v>
      </c>
      <c r="I13582" s="5">
        <v>546146.48</v>
      </c>
      <c r="J13582" s="4">
        <v>304</v>
      </c>
      <c r="K13582" s="5">
        <v>546432.84000000102</v>
      </c>
      <c r="L13582" s="3">
        <v>-0.282258064516129</v>
      </c>
      <c r="M13582" s="6">
        <v>-0.32073594834850899</v>
      </c>
      <c r="N13582" s="3">
        <v>-0.41447368421052599</v>
      </c>
      <c r="O13582" s="3">
        <v>-0.32109191899959799</v>
      </c>
    </row>
    <row r="13583" spans="2:15" x14ac:dyDescent="0.25">
      <c r="B13583" t="s">
        <v>63</v>
      </c>
      <c r="C13583" t="s">
        <v>45</v>
      </c>
      <c r="D13583" t="s">
        <v>23</v>
      </c>
      <c r="E13583" t="s">
        <v>22</v>
      </c>
      <c r="F13583" s="4" t="s">
        <v>69</v>
      </c>
      <c r="G13583" s="5">
        <v>6945.0150000000003</v>
      </c>
      <c r="H13583" s="4">
        <v>10</v>
      </c>
      <c r="I13583" s="5">
        <v>32058.3</v>
      </c>
      <c r="J13583" s="4"/>
      <c r="K13583" s="5"/>
      <c r="L13583" s="3" t="s">
        <v>70</v>
      </c>
      <c r="M13583" s="6">
        <v>-0.78336296684478002</v>
      </c>
      <c r="N13583" s="3" t="s">
        <v>70</v>
      </c>
      <c r="O13583" s="3"/>
    </row>
    <row r="13584" spans="2:15" x14ac:dyDescent="0.25">
      <c r="B13584" t="s">
        <v>63</v>
      </c>
      <c r="C13584" t="s">
        <v>45</v>
      </c>
      <c r="D13584" t="s">
        <v>23</v>
      </c>
      <c r="E13584" t="s">
        <v>25</v>
      </c>
      <c r="F13584" s="4">
        <v>24</v>
      </c>
      <c r="G13584" s="5">
        <v>79327.304999999993</v>
      </c>
      <c r="H13584" s="4">
        <v>25</v>
      </c>
      <c r="I13584" s="5">
        <v>44862</v>
      </c>
      <c r="J13584" s="4">
        <v>31</v>
      </c>
      <c r="K13584" s="5">
        <v>202896.76</v>
      </c>
      <c r="L13584" s="3">
        <v>-0.04</v>
      </c>
      <c r="M13584" s="6">
        <v>0.76825163835763</v>
      </c>
      <c r="N13584" s="3">
        <v>-0.225806451612903</v>
      </c>
      <c r="O13584" s="3">
        <v>-0.60902626044890995</v>
      </c>
    </row>
    <row r="13585" spans="2:15" x14ac:dyDescent="0.25">
      <c r="B13585" t="s">
        <v>63</v>
      </c>
      <c r="C13585" t="s">
        <v>45</v>
      </c>
      <c r="D13585" t="s">
        <v>23</v>
      </c>
      <c r="E13585" t="s">
        <v>16</v>
      </c>
      <c r="F13585" s="4">
        <v>12</v>
      </c>
      <c r="G13585" s="5">
        <v>21355.47</v>
      </c>
      <c r="H13585" s="4">
        <v>14</v>
      </c>
      <c r="I13585" s="5">
        <v>20455</v>
      </c>
      <c r="J13585" s="4">
        <v>42</v>
      </c>
      <c r="K13585" s="5">
        <v>43092</v>
      </c>
      <c r="L13585" s="3">
        <v>-0.14285714285714299</v>
      </c>
      <c r="M13585" s="6">
        <v>4.4021999511121998E-2</v>
      </c>
      <c r="N13585" s="3">
        <v>-0.71428571428571397</v>
      </c>
      <c r="O13585" s="3">
        <v>-0.50442147034252305</v>
      </c>
    </row>
    <row r="13586" spans="2:15" x14ac:dyDescent="0.25">
      <c r="B13586" t="s">
        <v>63</v>
      </c>
      <c r="C13586" t="s">
        <v>45</v>
      </c>
      <c r="D13586" t="s">
        <v>29</v>
      </c>
      <c r="E13586" t="s">
        <v>9</v>
      </c>
      <c r="F13586" s="4">
        <v>46</v>
      </c>
      <c r="G13586" s="5">
        <v>135443.38</v>
      </c>
      <c r="H13586" s="4">
        <v>43</v>
      </c>
      <c r="I13586" s="5">
        <v>87355</v>
      </c>
      <c r="J13586" s="4">
        <v>38</v>
      </c>
      <c r="K13586" s="5">
        <v>66154</v>
      </c>
      <c r="L13586" s="3">
        <v>6.9767441860465004E-2</v>
      </c>
      <c r="M13586" s="6">
        <v>0.55049373247095201</v>
      </c>
      <c r="N13586" s="3">
        <v>0.21052631578947401</v>
      </c>
      <c r="O13586" s="3">
        <v>1.04739516884844</v>
      </c>
    </row>
    <row r="13587" spans="2:15" x14ac:dyDescent="0.25">
      <c r="B13587" t="s">
        <v>63</v>
      </c>
      <c r="C13587" t="s">
        <v>45</v>
      </c>
      <c r="D13587" t="s">
        <v>30</v>
      </c>
      <c r="E13587" t="s">
        <v>7</v>
      </c>
      <c r="F13587" s="4" t="s">
        <v>69</v>
      </c>
      <c r="G13587" s="5">
        <v>4198.62</v>
      </c>
      <c r="H13587" s="4">
        <v>6</v>
      </c>
      <c r="I13587" s="5">
        <v>11736.4</v>
      </c>
      <c r="J13587" s="4">
        <v>5</v>
      </c>
      <c r="K13587" s="5">
        <v>9843.4</v>
      </c>
      <c r="L13587" s="3" t="s">
        <v>70</v>
      </c>
      <c r="M13587" s="6">
        <v>-0.64225656930575004</v>
      </c>
      <c r="N13587" s="3" t="s">
        <v>70</v>
      </c>
      <c r="O13587" s="3">
        <v>-0.57345835788447097</v>
      </c>
    </row>
    <row r="13588" spans="2:15" x14ac:dyDescent="0.25">
      <c r="B13588" t="s">
        <v>63</v>
      </c>
      <c r="C13588" t="s">
        <v>45</v>
      </c>
      <c r="D13588" t="s">
        <v>30</v>
      </c>
      <c r="E13588" t="s">
        <v>18</v>
      </c>
      <c r="F13588" s="4"/>
      <c r="G13588" s="5"/>
      <c r="H13588" s="4"/>
      <c r="I13588" s="5"/>
      <c r="J13588" s="4" t="s">
        <v>69</v>
      </c>
      <c r="K13588" s="5">
        <v>3136.4</v>
      </c>
      <c r="L13588" s="3"/>
      <c r="M13588" s="6"/>
      <c r="N13588" s="3" t="s">
        <v>70</v>
      </c>
      <c r="O13588" s="3"/>
    </row>
    <row r="13589" spans="2:15" x14ac:dyDescent="0.25">
      <c r="B13589" t="s">
        <v>63</v>
      </c>
      <c r="C13589" t="s">
        <v>45</v>
      </c>
      <c r="D13589" t="s">
        <v>30</v>
      </c>
      <c r="E13589" t="s">
        <v>8</v>
      </c>
      <c r="F13589" s="4" t="s">
        <v>69</v>
      </c>
      <c r="G13589" s="5">
        <v>3248</v>
      </c>
      <c r="H13589" s="4"/>
      <c r="I13589" s="5"/>
      <c r="J13589" s="4" t="s">
        <v>69</v>
      </c>
      <c r="K13589" s="5">
        <v>4326</v>
      </c>
      <c r="L13589" s="3" t="s">
        <v>70</v>
      </c>
      <c r="M13589" s="6"/>
      <c r="N13589" s="3" t="s">
        <v>70</v>
      </c>
      <c r="O13589" s="3">
        <v>-0.24919093851132701</v>
      </c>
    </row>
    <row r="13590" spans="2:15" x14ac:dyDescent="0.25">
      <c r="B13590" t="s">
        <v>63</v>
      </c>
      <c r="C13590" t="s">
        <v>45</v>
      </c>
      <c r="D13590" t="s">
        <v>30</v>
      </c>
      <c r="E13590" t="s">
        <v>21</v>
      </c>
      <c r="F13590" s="4">
        <v>12</v>
      </c>
      <c r="G13590" s="5">
        <v>33626.586799999997</v>
      </c>
      <c r="H13590" s="4">
        <v>12</v>
      </c>
      <c r="I13590" s="5">
        <v>22857.919999999998</v>
      </c>
      <c r="J13590" s="4">
        <v>211</v>
      </c>
      <c r="K13590" s="5">
        <v>638426.48</v>
      </c>
      <c r="L13590" s="3">
        <v>0</v>
      </c>
      <c r="M13590" s="6">
        <v>0.47111315465274201</v>
      </c>
      <c r="N13590" s="3">
        <v>-0.94312796208530802</v>
      </c>
      <c r="O13590" s="3">
        <v>-0.94732895978876097</v>
      </c>
    </row>
    <row r="13591" spans="2:15" x14ac:dyDescent="0.25">
      <c r="B13591" t="s">
        <v>63</v>
      </c>
      <c r="C13591" t="s">
        <v>45</v>
      </c>
      <c r="D13591" t="s">
        <v>30</v>
      </c>
      <c r="E13591" t="s">
        <v>9</v>
      </c>
      <c r="F13591" s="4">
        <v>48</v>
      </c>
      <c r="G13591" s="5">
        <v>76209.2</v>
      </c>
      <c r="H13591" s="4">
        <v>37</v>
      </c>
      <c r="I13591" s="5">
        <v>41522</v>
      </c>
      <c r="J13591" s="4">
        <v>35</v>
      </c>
      <c r="K13591" s="5">
        <v>71191.039999999994</v>
      </c>
      <c r="L13591" s="3">
        <v>0.29729729729729698</v>
      </c>
      <c r="M13591" s="6">
        <v>0.83539328548721103</v>
      </c>
      <c r="N13591" s="3">
        <v>0.371428571428571</v>
      </c>
      <c r="O13591" s="3">
        <v>7.0488645762163002E-2</v>
      </c>
    </row>
    <row r="13592" spans="2:15" x14ac:dyDescent="0.25">
      <c r="B13592" t="s">
        <v>63</v>
      </c>
      <c r="C13592" t="s">
        <v>45</v>
      </c>
      <c r="D13592" t="s">
        <v>30</v>
      </c>
      <c r="E13592" t="s">
        <v>10</v>
      </c>
      <c r="F13592" s="4" t="s">
        <v>69</v>
      </c>
      <c r="G13592" s="5">
        <v>5904</v>
      </c>
      <c r="H13592" s="4" t="s">
        <v>69</v>
      </c>
      <c r="I13592" s="5">
        <v>7366</v>
      </c>
      <c r="J13592" s="4" t="s">
        <v>69</v>
      </c>
      <c r="K13592" s="5">
        <v>3407</v>
      </c>
      <c r="L13592" s="3" t="s">
        <v>70</v>
      </c>
      <c r="M13592" s="6">
        <v>-0.19847950040727699</v>
      </c>
      <c r="N13592" s="3" t="s">
        <v>70</v>
      </c>
      <c r="O13592" s="3">
        <v>0.73290284707954201</v>
      </c>
    </row>
    <row r="13593" spans="2:15" x14ac:dyDescent="0.25">
      <c r="B13593" t="s">
        <v>63</v>
      </c>
      <c r="C13593" t="s">
        <v>45</v>
      </c>
      <c r="D13593" t="s">
        <v>30</v>
      </c>
      <c r="E13593" t="s">
        <v>12</v>
      </c>
      <c r="F13593" s="4" t="s">
        <v>69</v>
      </c>
      <c r="G13593" s="5">
        <v>1966</v>
      </c>
      <c r="H13593" s="4" t="s">
        <v>69</v>
      </c>
      <c r="I13593" s="5">
        <v>1594</v>
      </c>
      <c r="J13593" s="4" t="s">
        <v>69</v>
      </c>
      <c r="K13593" s="5">
        <v>2920</v>
      </c>
      <c r="L13593" s="3" t="s">
        <v>70</v>
      </c>
      <c r="M13593" s="6">
        <v>0.233375156838143</v>
      </c>
      <c r="N13593" s="3" t="s">
        <v>70</v>
      </c>
      <c r="O13593" s="3">
        <v>-0.32671232876712297</v>
      </c>
    </row>
    <row r="13594" spans="2:15" x14ac:dyDescent="0.25">
      <c r="B13594" t="s">
        <v>63</v>
      </c>
      <c r="C13594" t="s">
        <v>45</v>
      </c>
      <c r="D13594" t="s">
        <v>30</v>
      </c>
      <c r="E13594" t="s">
        <v>24</v>
      </c>
      <c r="F13594" s="4">
        <v>9</v>
      </c>
      <c r="G13594" s="5">
        <v>58175.1</v>
      </c>
      <c r="H13594" s="4">
        <v>35</v>
      </c>
      <c r="I13594" s="5">
        <v>78674.600000000006</v>
      </c>
      <c r="J13594" s="4">
        <v>67</v>
      </c>
      <c r="K13594" s="5">
        <v>204625.99</v>
      </c>
      <c r="L13594" s="3">
        <v>-0.74285714285714299</v>
      </c>
      <c r="M13594" s="6">
        <v>-0.26056058753396899</v>
      </c>
      <c r="N13594" s="3">
        <v>-0.86567164179104505</v>
      </c>
      <c r="O13594" s="3">
        <v>-0.71570033699042801</v>
      </c>
    </row>
    <row r="13595" spans="2:15" x14ac:dyDescent="0.25">
      <c r="B13595" t="s">
        <v>63</v>
      </c>
      <c r="C13595" t="s">
        <v>45</v>
      </c>
      <c r="D13595" t="s">
        <v>30</v>
      </c>
      <c r="E13595" t="s">
        <v>13</v>
      </c>
      <c r="F13595" s="4">
        <v>19</v>
      </c>
      <c r="G13595" s="5">
        <v>11493</v>
      </c>
      <c r="H13595" s="4">
        <v>17</v>
      </c>
      <c r="I13595" s="5">
        <v>10457</v>
      </c>
      <c r="J13595" s="4">
        <v>24</v>
      </c>
      <c r="K13595" s="5">
        <v>20953</v>
      </c>
      <c r="L13595" s="3">
        <v>0.11764705882352899</v>
      </c>
      <c r="M13595" s="6">
        <v>9.9072391699340095E-2</v>
      </c>
      <c r="N13595" s="3">
        <v>-0.20833333333333301</v>
      </c>
      <c r="O13595" s="3">
        <v>-0.45148666062139098</v>
      </c>
    </row>
    <row r="13596" spans="2:15" x14ac:dyDescent="0.25">
      <c r="B13596" t="s">
        <v>63</v>
      </c>
      <c r="C13596" t="s">
        <v>45</v>
      </c>
      <c r="D13596" t="s">
        <v>30</v>
      </c>
      <c r="E13596" t="s">
        <v>15</v>
      </c>
      <c r="F13596" s="4">
        <v>236</v>
      </c>
      <c r="G13596" s="5">
        <v>727936.99560000002</v>
      </c>
      <c r="H13596" s="4">
        <v>415</v>
      </c>
      <c r="I13596" s="5">
        <v>1098804.54</v>
      </c>
      <c r="J13596" s="4">
        <v>301</v>
      </c>
      <c r="K13596" s="5">
        <v>521575.32</v>
      </c>
      <c r="L13596" s="3">
        <v>-0.43132530120481899</v>
      </c>
      <c r="M13596" s="6">
        <v>-0.33751912273678902</v>
      </c>
      <c r="N13596" s="3">
        <v>-0.21594684385382101</v>
      </c>
      <c r="O13596" s="3">
        <v>0.39565076737143001</v>
      </c>
    </row>
    <row r="13597" spans="2:15" x14ac:dyDescent="0.25">
      <c r="B13597" t="s">
        <v>63</v>
      </c>
      <c r="C13597" t="s">
        <v>45</v>
      </c>
      <c r="D13597" t="s">
        <v>30</v>
      </c>
      <c r="E13597" t="s">
        <v>22</v>
      </c>
      <c r="F13597" s="4">
        <v>7</v>
      </c>
      <c r="G13597" s="5">
        <v>23765.142</v>
      </c>
      <c r="H13597" s="4">
        <v>16</v>
      </c>
      <c r="I13597" s="5">
        <v>46931.68</v>
      </c>
      <c r="J13597" s="4"/>
      <c r="K13597" s="5"/>
      <c r="L13597" s="3">
        <v>-0.5625</v>
      </c>
      <c r="M13597" s="6">
        <v>-0.493622602046209</v>
      </c>
      <c r="N13597" s="3"/>
      <c r="O13597" s="3"/>
    </row>
    <row r="13598" spans="2:15" x14ac:dyDescent="0.25">
      <c r="B13598" t="s">
        <v>63</v>
      </c>
      <c r="C13598" t="s">
        <v>45</v>
      </c>
      <c r="D13598" t="s">
        <v>30</v>
      </c>
      <c r="E13598" t="s">
        <v>25</v>
      </c>
      <c r="F13598" s="4"/>
      <c r="G13598" s="5"/>
      <c r="H13598" s="4"/>
      <c r="I13598" s="5"/>
      <c r="J13598" s="4" t="s">
        <v>69</v>
      </c>
      <c r="K13598" s="5">
        <v>597</v>
      </c>
      <c r="L13598" s="3"/>
      <c r="M13598" s="6"/>
      <c r="N13598" s="3" t="s">
        <v>70</v>
      </c>
      <c r="O13598" s="3"/>
    </row>
    <row r="13599" spans="2:15" x14ac:dyDescent="0.25">
      <c r="B13599" t="s">
        <v>63</v>
      </c>
      <c r="C13599" t="s">
        <v>45</v>
      </c>
      <c r="D13599" t="s">
        <v>30</v>
      </c>
      <c r="E13599" t="s">
        <v>16</v>
      </c>
      <c r="F13599" s="4">
        <v>8</v>
      </c>
      <c r="G13599" s="5">
        <v>8914.42</v>
      </c>
      <c r="H13599" s="4">
        <v>5</v>
      </c>
      <c r="I13599" s="5">
        <v>4365</v>
      </c>
      <c r="J13599" s="4" t="s">
        <v>69</v>
      </c>
      <c r="K13599" s="5">
        <v>2920</v>
      </c>
      <c r="L13599" s="3">
        <v>0.6</v>
      </c>
      <c r="M13599" s="6">
        <v>1.0422497136311599</v>
      </c>
      <c r="N13599" s="3" t="s">
        <v>70</v>
      </c>
      <c r="O13599" s="3">
        <v>2.0528835616438399</v>
      </c>
    </row>
    <row r="13600" spans="2:15" x14ac:dyDescent="0.25">
      <c r="B13600" t="s">
        <v>63</v>
      </c>
      <c r="C13600" t="s">
        <v>45</v>
      </c>
      <c r="D13600" t="s">
        <v>26</v>
      </c>
      <c r="E13600" t="s">
        <v>8</v>
      </c>
      <c r="F13600" s="4">
        <v>18</v>
      </c>
      <c r="G13600" s="5">
        <v>42272.22</v>
      </c>
      <c r="H13600" s="4">
        <v>20</v>
      </c>
      <c r="I13600" s="5">
        <v>39709</v>
      </c>
      <c r="J13600" s="4">
        <v>32</v>
      </c>
      <c r="K13600" s="5">
        <v>69592</v>
      </c>
      <c r="L13600" s="3">
        <v>-0.1</v>
      </c>
      <c r="M13600" s="6">
        <v>6.4550101991991807E-2</v>
      </c>
      <c r="N13600" s="3">
        <v>-0.4375</v>
      </c>
      <c r="O13600" s="3">
        <v>-0.39257069778135401</v>
      </c>
    </row>
    <row r="13601" spans="2:15" x14ac:dyDescent="0.25">
      <c r="B13601" t="s">
        <v>64</v>
      </c>
      <c r="C13601" t="s">
        <v>5</v>
      </c>
      <c r="D13601" t="s">
        <v>28</v>
      </c>
      <c r="E13601" t="s">
        <v>20</v>
      </c>
      <c r="F13601" s="4" t="s">
        <v>69</v>
      </c>
      <c r="G13601" s="5">
        <v>2086</v>
      </c>
      <c r="H13601" s="4" t="s">
        <v>69</v>
      </c>
      <c r="I13601" s="5">
        <v>1043</v>
      </c>
      <c r="J13601" s="4"/>
      <c r="K13601" s="5"/>
      <c r="L13601" s="3" t="s">
        <v>70</v>
      </c>
      <c r="M13601" s="6">
        <v>1</v>
      </c>
      <c r="N13601" s="3" t="s">
        <v>70</v>
      </c>
      <c r="O13601" s="3"/>
    </row>
    <row r="13602" spans="2:15" x14ac:dyDescent="0.25">
      <c r="B13602" t="s">
        <v>64</v>
      </c>
      <c r="C13602" t="s">
        <v>5</v>
      </c>
      <c r="D13602" t="s">
        <v>28</v>
      </c>
      <c r="E13602" t="s">
        <v>11</v>
      </c>
      <c r="F13602" s="4">
        <v>211</v>
      </c>
      <c r="G13602" s="5">
        <v>649802.42000000097</v>
      </c>
      <c r="H13602" s="4">
        <v>263</v>
      </c>
      <c r="I13602" s="5">
        <v>692922.82</v>
      </c>
      <c r="J13602" s="4">
        <v>306</v>
      </c>
      <c r="K13602" s="5">
        <v>740075.57</v>
      </c>
      <c r="L13602" s="3">
        <v>-0.197718631178707</v>
      </c>
      <c r="M13602" s="6">
        <v>-6.22297300008091E-2</v>
      </c>
      <c r="N13602" s="3">
        <v>-0.31045751633986901</v>
      </c>
      <c r="O13602" s="3">
        <v>-0.12197828662281</v>
      </c>
    </row>
    <row r="13603" spans="2:15" x14ac:dyDescent="0.25">
      <c r="B13603" t="s">
        <v>64</v>
      </c>
      <c r="C13603" t="s">
        <v>5</v>
      </c>
      <c r="D13603" t="s">
        <v>6</v>
      </c>
      <c r="E13603" t="s">
        <v>7</v>
      </c>
      <c r="F13603" s="4">
        <v>469</v>
      </c>
      <c r="G13603" s="5">
        <v>1016435.0712</v>
      </c>
      <c r="H13603" s="4">
        <v>813</v>
      </c>
      <c r="I13603" s="5">
        <v>1235102.6828000101</v>
      </c>
      <c r="J13603" s="4">
        <v>938</v>
      </c>
      <c r="K13603" s="5">
        <v>1521637.27</v>
      </c>
      <c r="L13603" s="3">
        <v>-0.42312423124231202</v>
      </c>
      <c r="M13603" s="6">
        <v>-0.17704407467101099</v>
      </c>
      <c r="N13603" s="3">
        <v>-0.5</v>
      </c>
      <c r="O13603" s="3">
        <v>-0.33201224021018</v>
      </c>
    </row>
    <row r="13604" spans="2:15" x14ac:dyDescent="0.25">
      <c r="B13604" t="s">
        <v>64</v>
      </c>
      <c r="C13604" t="s">
        <v>5</v>
      </c>
      <c r="D13604" t="s">
        <v>6</v>
      </c>
      <c r="E13604" t="s">
        <v>20</v>
      </c>
      <c r="F13604" s="4">
        <v>8</v>
      </c>
      <c r="G13604" s="5">
        <v>8453</v>
      </c>
      <c r="H13604" s="4">
        <v>8</v>
      </c>
      <c r="I13604" s="5">
        <v>14879</v>
      </c>
      <c r="J13604" s="4">
        <v>17</v>
      </c>
      <c r="K13604" s="5">
        <v>22238.400000000001</v>
      </c>
      <c r="L13604" s="3">
        <v>0</v>
      </c>
      <c r="M13604" s="6">
        <v>-0.43188386316284699</v>
      </c>
      <c r="N13604" s="3">
        <v>-0.52941176470588203</v>
      </c>
      <c r="O13604" s="3">
        <v>-0.61989171882869298</v>
      </c>
    </row>
    <row r="13605" spans="2:15" x14ac:dyDescent="0.25">
      <c r="B13605" t="s">
        <v>64</v>
      </c>
      <c r="C13605" t="s">
        <v>5</v>
      </c>
      <c r="D13605" t="s">
        <v>6</v>
      </c>
      <c r="E13605" t="s">
        <v>18</v>
      </c>
      <c r="F13605" s="4" t="s">
        <v>69</v>
      </c>
      <c r="G13605" s="5">
        <v>1178.8534999999999</v>
      </c>
      <c r="H13605" s="4">
        <v>5</v>
      </c>
      <c r="I13605" s="5">
        <v>5762</v>
      </c>
      <c r="J13605" s="4">
        <v>21</v>
      </c>
      <c r="K13605" s="5">
        <v>37894</v>
      </c>
      <c r="L13605" s="3" t="s">
        <v>70</v>
      </c>
      <c r="M13605" s="6">
        <v>-0.79540897257896603</v>
      </c>
      <c r="N13605" s="3" t="s">
        <v>70</v>
      </c>
      <c r="O13605" s="3">
        <v>-0.96889076107035399</v>
      </c>
    </row>
    <row r="13606" spans="2:15" x14ac:dyDescent="0.25">
      <c r="B13606" t="s">
        <v>64</v>
      </c>
      <c r="C13606" t="s">
        <v>5</v>
      </c>
      <c r="D13606" t="s">
        <v>6</v>
      </c>
      <c r="E13606" t="s">
        <v>8</v>
      </c>
      <c r="F13606" s="4">
        <v>41</v>
      </c>
      <c r="G13606" s="5">
        <v>124356.06660000001</v>
      </c>
      <c r="H13606" s="4">
        <v>54</v>
      </c>
      <c r="I13606" s="5">
        <v>169540.14</v>
      </c>
      <c r="J13606" s="4">
        <v>46</v>
      </c>
      <c r="K13606" s="5">
        <v>245603.8</v>
      </c>
      <c r="L13606" s="3">
        <v>-0.240740740740741</v>
      </c>
      <c r="M13606" s="6">
        <v>-0.26650959118000001</v>
      </c>
      <c r="N13606" s="3">
        <v>-0.108695652173913</v>
      </c>
      <c r="O13606" s="3">
        <v>-0.49367205800561698</v>
      </c>
    </row>
    <row r="13607" spans="2:15" x14ac:dyDescent="0.25">
      <c r="B13607" t="s">
        <v>64</v>
      </c>
      <c r="C13607" t="s">
        <v>5</v>
      </c>
      <c r="D13607" t="s">
        <v>6</v>
      </c>
      <c r="E13607" t="s">
        <v>21</v>
      </c>
      <c r="F13607" s="4"/>
      <c r="G13607" s="5"/>
      <c r="H13607" s="4"/>
      <c r="I13607" s="5"/>
      <c r="J13607" s="4" t="s">
        <v>69</v>
      </c>
      <c r="K13607" s="5">
        <v>3132</v>
      </c>
      <c r="L13607" s="3"/>
      <c r="M13607" s="6"/>
      <c r="N13607" s="3" t="s">
        <v>70</v>
      </c>
      <c r="O13607" s="3"/>
    </row>
    <row r="13608" spans="2:15" x14ac:dyDescent="0.25">
      <c r="B13608" t="s">
        <v>64</v>
      </c>
      <c r="C13608" t="s">
        <v>5</v>
      </c>
      <c r="D13608" t="s">
        <v>6</v>
      </c>
      <c r="E13608" t="s">
        <v>9</v>
      </c>
      <c r="F13608" s="4">
        <v>39</v>
      </c>
      <c r="G13608" s="5">
        <v>379028.94223500002</v>
      </c>
      <c r="H13608" s="4">
        <v>57</v>
      </c>
      <c r="I13608" s="5">
        <v>357687.65240000002</v>
      </c>
      <c r="J13608" s="4">
        <v>48</v>
      </c>
      <c r="K13608" s="5">
        <v>235536.42</v>
      </c>
      <c r="L13608" s="3">
        <v>-0.31578947368421101</v>
      </c>
      <c r="M13608" s="6">
        <v>5.9664597566634101E-2</v>
      </c>
      <c r="N13608" s="3">
        <v>-0.1875</v>
      </c>
      <c r="O13608" s="3">
        <v>0.609215858146269</v>
      </c>
    </row>
    <row r="13609" spans="2:15" x14ac:dyDescent="0.25">
      <c r="B13609" t="s">
        <v>64</v>
      </c>
      <c r="C13609" t="s">
        <v>5</v>
      </c>
      <c r="D13609" t="s">
        <v>6</v>
      </c>
      <c r="E13609" t="s">
        <v>10</v>
      </c>
      <c r="F13609" s="4">
        <v>13</v>
      </c>
      <c r="G13609" s="5">
        <v>280588.60690800002</v>
      </c>
      <c r="H13609" s="4">
        <v>25</v>
      </c>
      <c r="I13609" s="5">
        <v>237893.55480000001</v>
      </c>
      <c r="J13609" s="4">
        <v>15</v>
      </c>
      <c r="K13609" s="5">
        <v>489463.92</v>
      </c>
      <c r="L13609" s="3">
        <v>-0.48</v>
      </c>
      <c r="M13609" s="6">
        <v>0.17947124353114199</v>
      </c>
      <c r="N13609" s="3">
        <v>-0.133333333333333</v>
      </c>
      <c r="O13609" s="3">
        <v>-0.42674302345308701</v>
      </c>
    </row>
    <row r="13610" spans="2:15" x14ac:dyDescent="0.25">
      <c r="B13610" t="s">
        <v>64</v>
      </c>
      <c r="C13610" t="s">
        <v>5</v>
      </c>
      <c r="D13610" t="s">
        <v>6</v>
      </c>
      <c r="E13610" t="s">
        <v>11</v>
      </c>
      <c r="F13610" s="4">
        <v>3582</v>
      </c>
      <c r="G13610" s="5">
        <v>19954036.290087</v>
      </c>
      <c r="H13610" s="4">
        <v>4222</v>
      </c>
      <c r="I13610" s="5">
        <v>20047541.655999798</v>
      </c>
      <c r="J13610" s="4">
        <v>4130</v>
      </c>
      <c r="K13610" s="5">
        <v>17421271.719999999</v>
      </c>
      <c r="L13610" s="3">
        <v>-0.15158692562766499</v>
      </c>
      <c r="M13610" s="6">
        <v>-4.6641811508537599E-3</v>
      </c>
      <c r="N13610" s="3">
        <v>-0.132687651331719</v>
      </c>
      <c r="O13610" s="3">
        <v>0.14538344908421999</v>
      </c>
    </row>
    <row r="13611" spans="2:15" x14ac:dyDescent="0.25">
      <c r="B13611" t="s">
        <v>64</v>
      </c>
      <c r="C13611" t="s">
        <v>5</v>
      </c>
      <c r="D13611" t="s">
        <v>6</v>
      </c>
      <c r="E13611" t="s">
        <v>12</v>
      </c>
      <c r="F13611" s="4">
        <v>112</v>
      </c>
      <c r="G13611" s="5">
        <v>1746872.8017450001</v>
      </c>
      <c r="H13611" s="4">
        <v>161</v>
      </c>
      <c r="I13611" s="5">
        <v>2194734.0976</v>
      </c>
      <c r="J13611" s="4">
        <v>163</v>
      </c>
      <c r="K13611" s="5">
        <v>2159225.67</v>
      </c>
      <c r="L13611" s="3">
        <v>-0.30434782608695699</v>
      </c>
      <c r="M13611" s="6">
        <v>-0.20406175688651601</v>
      </c>
      <c r="N13611" s="3">
        <v>-0.312883435582822</v>
      </c>
      <c r="O13611" s="3">
        <v>-0.190972566686371</v>
      </c>
    </row>
    <row r="13612" spans="2:15" x14ac:dyDescent="0.25">
      <c r="B13612" t="s">
        <v>64</v>
      </c>
      <c r="C13612" t="s">
        <v>5</v>
      </c>
      <c r="D13612" t="s">
        <v>6</v>
      </c>
      <c r="E13612" t="s">
        <v>13</v>
      </c>
      <c r="F13612" s="4"/>
      <c r="G13612" s="5"/>
      <c r="H13612" s="4" t="s">
        <v>69</v>
      </c>
      <c r="I13612" s="5">
        <v>4250.4799999999996</v>
      </c>
      <c r="J13612" s="4">
        <v>6</v>
      </c>
      <c r="K13612" s="5">
        <v>8524</v>
      </c>
      <c r="L13612" s="3" t="s">
        <v>70</v>
      </c>
      <c r="M13612" s="6"/>
      <c r="N13612" s="3"/>
      <c r="O13612" s="3"/>
    </row>
    <row r="13613" spans="2:15" x14ac:dyDescent="0.25">
      <c r="B13613" t="s">
        <v>64</v>
      </c>
      <c r="C13613" t="s">
        <v>5</v>
      </c>
      <c r="D13613" t="s">
        <v>6</v>
      </c>
      <c r="E13613" t="s">
        <v>36</v>
      </c>
      <c r="F13613" s="4" t="s">
        <v>69</v>
      </c>
      <c r="G13613" s="5">
        <v>542.91300000000001</v>
      </c>
      <c r="H13613" s="4" t="s">
        <v>69</v>
      </c>
      <c r="I13613" s="5">
        <v>1011.92</v>
      </c>
      <c r="J13613" s="4" t="s">
        <v>69</v>
      </c>
      <c r="K13613" s="5">
        <v>1948</v>
      </c>
      <c r="L13613" s="3" t="s">
        <v>70</v>
      </c>
      <c r="M13613" s="6">
        <v>-0.463482291090205</v>
      </c>
      <c r="N13613" s="3" t="s">
        <v>70</v>
      </c>
      <c r="O13613" s="3">
        <v>-0.72129722792607798</v>
      </c>
    </row>
    <row r="13614" spans="2:15" x14ac:dyDescent="0.25">
      <c r="B13614" t="s">
        <v>64</v>
      </c>
      <c r="C13614" t="s">
        <v>5</v>
      </c>
      <c r="D13614" t="s">
        <v>6</v>
      </c>
      <c r="E13614" t="s">
        <v>15</v>
      </c>
      <c r="F13614" s="4">
        <v>66</v>
      </c>
      <c r="G13614" s="5">
        <v>181165.7352</v>
      </c>
      <c r="H13614" s="4">
        <v>77</v>
      </c>
      <c r="I13614" s="5">
        <v>203645.52</v>
      </c>
      <c r="J13614" s="4">
        <v>126</v>
      </c>
      <c r="K13614" s="5">
        <v>307661</v>
      </c>
      <c r="L13614" s="3">
        <v>-0.14285714285714299</v>
      </c>
      <c r="M13614" s="6">
        <v>-0.110386836891869</v>
      </c>
      <c r="N13614" s="3">
        <v>-0.476190476190476</v>
      </c>
      <c r="O13614" s="3">
        <v>-0.41115144525955499</v>
      </c>
    </row>
    <row r="13615" spans="2:15" x14ac:dyDescent="0.25">
      <c r="B13615" t="s">
        <v>64</v>
      </c>
      <c r="C13615" t="s">
        <v>5</v>
      </c>
      <c r="D13615" t="s">
        <v>6</v>
      </c>
      <c r="E13615" t="s">
        <v>25</v>
      </c>
      <c r="F13615" s="4">
        <v>7</v>
      </c>
      <c r="G13615" s="5">
        <v>48079.006200000003</v>
      </c>
      <c r="H13615" s="4">
        <v>9</v>
      </c>
      <c r="I13615" s="5">
        <v>82416.037599999996</v>
      </c>
      <c r="J13615" s="4">
        <v>9</v>
      </c>
      <c r="K13615" s="5">
        <v>197563.87</v>
      </c>
      <c r="L13615" s="3">
        <v>-0.22222222222222199</v>
      </c>
      <c r="M13615" s="6">
        <v>-0.41663045688573602</v>
      </c>
      <c r="N13615" s="3">
        <v>-0.22222222222222199</v>
      </c>
      <c r="O13615" s="3">
        <v>-0.75664069447515903</v>
      </c>
    </row>
    <row r="13616" spans="2:15" x14ac:dyDescent="0.25">
      <c r="B13616" t="s">
        <v>64</v>
      </c>
      <c r="C13616" t="s">
        <v>5</v>
      </c>
      <c r="D13616" t="s">
        <v>6</v>
      </c>
      <c r="E13616" t="s">
        <v>16</v>
      </c>
      <c r="F13616" s="4">
        <v>571</v>
      </c>
      <c r="G13616" s="5">
        <v>1711484.2322579999</v>
      </c>
      <c r="H13616" s="4">
        <v>729</v>
      </c>
      <c r="I13616" s="5">
        <v>2019895.4143999999</v>
      </c>
      <c r="J13616" s="4">
        <v>814</v>
      </c>
      <c r="K13616" s="5">
        <v>2024094.26</v>
      </c>
      <c r="L13616" s="3">
        <v>-0.216735253772291</v>
      </c>
      <c r="M13616" s="6">
        <v>-0.152686708402479</v>
      </c>
      <c r="N13616" s="3">
        <v>-0.29852579852579902</v>
      </c>
      <c r="O13616" s="3">
        <v>-0.15444440208135299</v>
      </c>
    </row>
    <row r="13617" spans="2:15" x14ac:dyDescent="0.25">
      <c r="B13617" t="s">
        <v>64</v>
      </c>
      <c r="C13617" t="s">
        <v>5</v>
      </c>
      <c r="D13617" t="s">
        <v>6</v>
      </c>
      <c r="E13617" t="s">
        <v>65</v>
      </c>
      <c r="F13617" s="4">
        <v>990</v>
      </c>
      <c r="G13617" s="5">
        <v>1720406.48758999</v>
      </c>
      <c r="H13617" s="4">
        <v>1505</v>
      </c>
      <c r="I13617" s="5">
        <v>2574561.88359995</v>
      </c>
      <c r="J13617" s="4">
        <v>1760</v>
      </c>
      <c r="K13617" s="5">
        <v>2520708.5299999998</v>
      </c>
      <c r="L13617" s="3">
        <v>-0.34219269102990002</v>
      </c>
      <c r="M13617" s="6">
        <v>-0.33176728104729297</v>
      </c>
      <c r="N13617" s="3">
        <v>-0.4375</v>
      </c>
      <c r="O13617" s="3">
        <v>-0.31749090895884102</v>
      </c>
    </row>
    <row r="13618" spans="2:15" x14ac:dyDescent="0.25">
      <c r="B13618" t="s">
        <v>64</v>
      </c>
      <c r="C13618" t="s">
        <v>5</v>
      </c>
      <c r="D13618" t="s">
        <v>17</v>
      </c>
      <c r="E13618" t="s">
        <v>7</v>
      </c>
      <c r="F13618" s="4">
        <v>298</v>
      </c>
      <c r="G13618" s="5">
        <v>2291513.580486</v>
      </c>
      <c r="H13618" s="4">
        <v>439</v>
      </c>
      <c r="I13618" s="5">
        <v>2339266.4659000002</v>
      </c>
      <c r="J13618" s="4">
        <v>383</v>
      </c>
      <c r="K13618" s="5">
        <v>2578834.5</v>
      </c>
      <c r="L13618" s="3">
        <v>-0.32118451025056899</v>
      </c>
      <c r="M13618" s="6">
        <v>-2.0413615169587101E-2</v>
      </c>
      <c r="N13618" s="3">
        <v>-0.221932114882507</v>
      </c>
      <c r="O13618" s="3">
        <v>-0.11141502857744599</v>
      </c>
    </row>
    <row r="13619" spans="2:15" x14ac:dyDescent="0.25">
      <c r="B13619" t="s">
        <v>64</v>
      </c>
      <c r="C13619" t="s">
        <v>5</v>
      </c>
      <c r="D13619" t="s">
        <v>17</v>
      </c>
      <c r="E13619" t="s">
        <v>20</v>
      </c>
      <c r="F13619" s="4">
        <v>54</v>
      </c>
      <c r="G13619" s="5">
        <v>125061.52860000001</v>
      </c>
      <c r="H13619" s="4">
        <v>50</v>
      </c>
      <c r="I13619" s="5">
        <v>121299.527</v>
      </c>
      <c r="J13619" s="4">
        <v>66</v>
      </c>
      <c r="K13619" s="5">
        <v>117621</v>
      </c>
      <c r="L13619" s="3">
        <v>8.0000000000000099E-2</v>
      </c>
      <c r="M13619" s="6">
        <v>3.1014148966961499E-2</v>
      </c>
      <c r="N13619" s="3">
        <v>-0.18181818181818199</v>
      </c>
      <c r="O13619" s="3">
        <v>6.3258504858826101E-2</v>
      </c>
    </row>
    <row r="13620" spans="2:15" x14ac:dyDescent="0.25">
      <c r="B13620" t="s">
        <v>64</v>
      </c>
      <c r="C13620" t="s">
        <v>5</v>
      </c>
      <c r="D13620" t="s">
        <v>17</v>
      </c>
      <c r="E13620" t="s">
        <v>18</v>
      </c>
      <c r="F13620" s="4">
        <v>90</v>
      </c>
      <c r="G13620" s="5">
        <v>118888.75195200001</v>
      </c>
      <c r="H13620" s="4">
        <v>152</v>
      </c>
      <c r="I13620" s="5">
        <v>242060.38500000001</v>
      </c>
      <c r="J13620" s="4">
        <v>166</v>
      </c>
      <c r="K13620" s="5">
        <v>182526.4</v>
      </c>
      <c r="L13620" s="3">
        <v>-0.40789473684210498</v>
      </c>
      <c r="M13620" s="6">
        <v>-0.50884672040821599</v>
      </c>
      <c r="N13620" s="3">
        <v>-0.45783132530120502</v>
      </c>
      <c r="O13620" s="3">
        <v>-0.34864900665328402</v>
      </c>
    </row>
    <row r="13621" spans="2:15" x14ac:dyDescent="0.25">
      <c r="B13621" t="s">
        <v>64</v>
      </c>
      <c r="C13621" t="s">
        <v>5</v>
      </c>
      <c r="D13621" t="s">
        <v>17</v>
      </c>
      <c r="E13621" t="s">
        <v>8</v>
      </c>
      <c r="F13621" s="4">
        <v>45</v>
      </c>
      <c r="G13621" s="5">
        <v>271791.26337</v>
      </c>
      <c r="H13621" s="4">
        <v>40</v>
      </c>
      <c r="I13621" s="5">
        <v>167699.95209999999</v>
      </c>
      <c r="J13621" s="4">
        <v>46</v>
      </c>
      <c r="K13621" s="5">
        <v>303508.90000000002</v>
      </c>
      <c r="L13621" s="3">
        <v>0.125</v>
      </c>
      <c r="M13621" s="6">
        <v>0.62069970782060901</v>
      </c>
      <c r="N13621" s="3">
        <v>-2.1739130434782601E-2</v>
      </c>
      <c r="O13621" s="3">
        <v>-0.104503151736242</v>
      </c>
    </row>
    <row r="13622" spans="2:15" x14ac:dyDescent="0.25">
      <c r="B13622" t="s">
        <v>64</v>
      </c>
      <c r="C13622" t="s">
        <v>5</v>
      </c>
      <c r="D13622" t="s">
        <v>17</v>
      </c>
      <c r="E13622" t="s">
        <v>21</v>
      </c>
      <c r="F13622" s="4" t="s">
        <v>69</v>
      </c>
      <c r="G13622" s="5">
        <v>3520.0115999999998</v>
      </c>
      <c r="H13622" s="4"/>
      <c r="I13622" s="5"/>
      <c r="J13622" s="4"/>
      <c r="K13622" s="5"/>
      <c r="L13622" s="3" t="s">
        <v>70</v>
      </c>
      <c r="M13622" s="6"/>
      <c r="N13622" s="3" t="s">
        <v>70</v>
      </c>
      <c r="O13622" s="3"/>
    </row>
    <row r="13623" spans="2:15" x14ac:dyDescent="0.25">
      <c r="B13623" t="s">
        <v>64</v>
      </c>
      <c r="C13623" t="s">
        <v>5</v>
      </c>
      <c r="D13623" t="s">
        <v>17</v>
      </c>
      <c r="E13623" t="s">
        <v>9</v>
      </c>
      <c r="F13623" s="4">
        <v>27</v>
      </c>
      <c r="G13623" s="5">
        <v>181035.7218</v>
      </c>
      <c r="H13623" s="4">
        <v>31</v>
      </c>
      <c r="I13623" s="5">
        <v>297857.94339999999</v>
      </c>
      <c r="J13623" s="4">
        <v>43</v>
      </c>
      <c r="K13623" s="5">
        <v>337557.77</v>
      </c>
      <c r="L13623" s="3">
        <v>-0.12903225806451599</v>
      </c>
      <c r="M13623" s="6">
        <v>-0.39220784333126502</v>
      </c>
      <c r="N13623" s="3">
        <v>-0.372093023255814</v>
      </c>
      <c r="O13623" s="3">
        <v>-0.46368966177256099</v>
      </c>
    </row>
    <row r="13624" spans="2:15" x14ac:dyDescent="0.25">
      <c r="B13624" t="s">
        <v>64</v>
      </c>
      <c r="C13624" t="s">
        <v>5</v>
      </c>
      <c r="D13624" t="s">
        <v>17</v>
      </c>
      <c r="E13624" t="s">
        <v>10</v>
      </c>
      <c r="F13624" s="4">
        <v>10</v>
      </c>
      <c r="G13624" s="5">
        <v>122102.590968</v>
      </c>
      <c r="H13624" s="4">
        <v>22</v>
      </c>
      <c r="I13624" s="5">
        <v>541175.06649999996</v>
      </c>
      <c r="J13624" s="4">
        <v>16</v>
      </c>
      <c r="K13624" s="5">
        <v>206153.59</v>
      </c>
      <c r="L13624" s="3">
        <v>-0.54545454545454497</v>
      </c>
      <c r="M13624" s="6">
        <v>-0.77437506173799298</v>
      </c>
      <c r="N13624" s="3">
        <v>-0.375</v>
      </c>
      <c r="O13624" s="3">
        <v>-0.40771057652694798</v>
      </c>
    </row>
    <row r="13625" spans="2:15" x14ac:dyDescent="0.25">
      <c r="B13625" t="s">
        <v>64</v>
      </c>
      <c r="C13625" t="s">
        <v>5</v>
      </c>
      <c r="D13625" t="s">
        <v>17</v>
      </c>
      <c r="E13625" t="s">
        <v>11</v>
      </c>
      <c r="F13625" s="4">
        <v>3021</v>
      </c>
      <c r="G13625" s="5">
        <v>20420514.927932099</v>
      </c>
      <c r="H13625" s="4">
        <v>3454</v>
      </c>
      <c r="I13625" s="5">
        <v>20392398.318500299</v>
      </c>
      <c r="J13625" s="4">
        <v>3512</v>
      </c>
      <c r="K13625" s="5">
        <v>20175481.32736</v>
      </c>
      <c r="L13625" s="3">
        <v>-0.12536189924725</v>
      </c>
      <c r="M13625" s="6">
        <v>1.37877894462113E-3</v>
      </c>
      <c r="N13625" s="3">
        <v>-0.13980637813211799</v>
      </c>
      <c r="O13625" s="3">
        <v>1.2145117957599099E-2</v>
      </c>
    </row>
    <row r="13626" spans="2:15" x14ac:dyDescent="0.25">
      <c r="B13626" t="s">
        <v>64</v>
      </c>
      <c r="C13626" t="s">
        <v>5</v>
      </c>
      <c r="D13626" t="s">
        <v>17</v>
      </c>
      <c r="E13626" t="s">
        <v>12</v>
      </c>
      <c r="F13626" s="4">
        <v>29</v>
      </c>
      <c r="G13626" s="5">
        <v>500542.67700000003</v>
      </c>
      <c r="H13626" s="4">
        <v>29</v>
      </c>
      <c r="I13626" s="5">
        <v>552424.38600000006</v>
      </c>
      <c r="J13626" s="4">
        <v>87</v>
      </c>
      <c r="K13626" s="5">
        <v>1019288.67</v>
      </c>
      <c r="L13626" s="3">
        <v>0</v>
      </c>
      <c r="M13626" s="6">
        <v>-9.3916398904229204E-2</v>
      </c>
      <c r="N13626" s="3">
        <v>-0.66666666666666696</v>
      </c>
      <c r="O13626" s="3">
        <v>-0.50892942133851005</v>
      </c>
    </row>
    <row r="13627" spans="2:15" x14ac:dyDescent="0.25">
      <c r="B13627" t="s">
        <v>64</v>
      </c>
      <c r="C13627" t="s">
        <v>5</v>
      </c>
      <c r="D13627" t="s">
        <v>17</v>
      </c>
      <c r="E13627" t="s">
        <v>24</v>
      </c>
      <c r="F13627" s="4"/>
      <c r="G13627" s="5"/>
      <c r="H13627" s="4" t="s">
        <v>69</v>
      </c>
      <c r="I13627" s="5">
        <v>4291.3095999999996</v>
      </c>
      <c r="J13627" s="4"/>
      <c r="K13627" s="5"/>
      <c r="L13627" s="3" t="s">
        <v>70</v>
      </c>
      <c r="M13627" s="6"/>
      <c r="N13627" s="3"/>
      <c r="O13627" s="3"/>
    </row>
    <row r="13628" spans="2:15" x14ac:dyDescent="0.25">
      <c r="B13628" t="s">
        <v>64</v>
      </c>
      <c r="C13628" t="s">
        <v>5</v>
      </c>
      <c r="D13628" t="s">
        <v>17</v>
      </c>
      <c r="E13628" t="s">
        <v>13</v>
      </c>
      <c r="F13628" s="4">
        <v>8</v>
      </c>
      <c r="G13628" s="5">
        <v>21549.589199999999</v>
      </c>
      <c r="H13628" s="4" t="s">
        <v>69</v>
      </c>
      <c r="I13628" s="5">
        <v>27094.469300000001</v>
      </c>
      <c r="J13628" s="4">
        <v>6</v>
      </c>
      <c r="K13628" s="5">
        <v>16234</v>
      </c>
      <c r="L13628" s="3" t="s">
        <v>70</v>
      </c>
      <c r="M13628" s="6">
        <v>-0.204649887717122</v>
      </c>
      <c r="N13628" s="3">
        <v>0.33333333333333298</v>
      </c>
      <c r="O13628" s="3">
        <v>0.32743557964765302</v>
      </c>
    </row>
    <row r="13629" spans="2:15" x14ac:dyDescent="0.25">
      <c r="B13629" t="s">
        <v>64</v>
      </c>
      <c r="C13629" t="s">
        <v>5</v>
      </c>
      <c r="D13629" t="s">
        <v>17</v>
      </c>
      <c r="E13629" t="s">
        <v>36</v>
      </c>
      <c r="F13629" s="4" t="s">
        <v>69</v>
      </c>
      <c r="G13629" s="5">
        <v>1095.1632</v>
      </c>
      <c r="H13629" s="4" t="s">
        <v>69</v>
      </c>
      <c r="I13629" s="5">
        <v>517.05999999999995</v>
      </c>
      <c r="J13629" s="4" t="s">
        <v>69</v>
      </c>
      <c r="K13629" s="5">
        <v>973</v>
      </c>
      <c r="L13629" s="3" t="s">
        <v>70</v>
      </c>
      <c r="M13629" s="6">
        <v>1.11805825242718</v>
      </c>
      <c r="N13629" s="3" t="s">
        <v>70</v>
      </c>
      <c r="O13629" s="3">
        <v>0.125553134635149</v>
      </c>
    </row>
    <row r="13630" spans="2:15" x14ac:dyDescent="0.25">
      <c r="B13630" t="s">
        <v>64</v>
      </c>
      <c r="C13630" t="s">
        <v>5</v>
      </c>
      <c r="D13630" t="s">
        <v>17</v>
      </c>
      <c r="E13630" t="s">
        <v>15</v>
      </c>
      <c r="F13630" s="4">
        <v>326</v>
      </c>
      <c r="G13630" s="5">
        <v>655408.10439999902</v>
      </c>
      <c r="H13630" s="4">
        <v>511</v>
      </c>
      <c r="I13630" s="5">
        <v>916315.19359999604</v>
      </c>
      <c r="J13630" s="4">
        <v>518</v>
      </c>
      <c r="K13630" s="5">
        <v>745915</v>
      </c>
      <c r="L13630" s="3">
        <v>-0.36203522504892399</v>
      </c>
      <c r="M13630" s="6">
        <v>-0.284735090089418</v>
      </c>
      <c r="N13630" s="3">
        <v>-0.37065637065637103</v>
      </c>
      <c r="O13630" s="3">
        <v>-0.121336741585839</v>
      </c>
    </row>
    <row r="13631" spans="2:15" x14ac:dyDescent="0.25">
      <c r="B13631" t="s">
        <v>64</v>
      </c>
      <c r="C13631" t="s">
        <v>5</v>
      </c>
      <c r="D13631" t="s">
        <v>17</v>
      </c>
      <c r="E13631" t="s">
        <v>22</v>
      </c>
      <c r="F13631" s="4">
        <v>269</v>
      </c>
      <c r="G13631" s="5">
        <v>1756038.3420480001</v>
      </c>
      <c r="H13631" s="4">
        <v>244</v>
      </c>
      <c r="I13631" s="5">
        <v>1413983.0859999999</v>
      </c>
      <c r="J13631" s="4"/>
      <c r="K13631" s="5"/>
      <c r="L13631" s="3">
        <v>0.102459016393443</v>
      </c>
      <c r="M13631" s="6">
        <v>0.24190901534447501</v>
      </c>
      <c r="N13631" s="3"/>
      <c r="O13631" s="3"/>
    </row>
    <row r="13632" spans="2:15" x14ac:dyDescent="0.25">
      <c r="B13632" t="s">
        <v>64</v>
      </c>
      <c r="C13632" t="s">
        <v>5</v>
      </c>
      <c r="D13632" t="s">
        <v>17</v>
      </c>
      <c r="E13632" t="s">
        <v>25</v>
      </c>
      <c r="F13632" s="4" t="s">
        <v>69</v>
      </c>
      <c r="G13632" s="5">
        <v>12068.6685</v>
      </c>
      <c r="H13632" s="4">
        <v>6</v>
      </c>
      <c r="I13632" s="5">
        <v>96360.897599999997</v>
      </c>
      <c r="J13632" s="4">
        <v>5</v>
      </c>
      <c r="K13632" s="5">
        <v>47925.31</v>
      </c>
      <c r="L13632" s="3" t="s">
        <v>70</v>
      </c>
      <c r="M13632" s="6">
        <v>-0.87475554088238405</v>
      </c>
      <c r="N13632" s="3" t="s">
        <v>70</v>
      </c>
      <c r="O13632" s="3">
        <v>-0.74817756004082203</v>
      </c>
    </row>
    <row r="13633" spans="2:15" x14ac:dyDescent="0.25">
      <c r="B13633" t="s">
        <v>64</v>
      </c>
      <c r="C13633" t="s">
        <v>5</v>
      </c>
      <c r="D13633" t="s">
        <v>17</v>
      </c>
      <c r="E13633" t="s">
        <v>16</v>
      </c>
      <c r="F13633" s="4">
        <v>217</v>
      </c>
      <c r="G13633" s="5">
        <v>603287.80384400103</v>
      </c>
      <c r="H13633" s="4">
        <v>309</v>
      </c>
      <c r="I13633" s="5">
        <v>829495.70999999798</v>
      </c>
      <c r="J13633" s="4">
        <v>297</v>
      </c>
      <c r="K13633" s="5">
        <v>710528.02</v>
      </c>
      <c r="L13633" s="3">
        <v>-0.297734627831715</v>
      </c>
      <c r="M13633" s="6">
        <v>-0.272705335819034</v>
      </c>
      <c r="N13633" s="3">
        <v>-0.26936026936026902</v>
      </c>
      <c r="O13633" s="3">
        <v>-0.15093031258077499</v>
      </c>
    </row>
    <row r="13634" spans="2:15" x14ac:dyDescent="0.25">
      <c r="B13634" t="s">
        <v>64</v>
      </c>
      <c r="C13634" t="s">
        <v>5</v>
      </c>
      <c r="D13634" t="s">
        <v>17</v>
      </c>
      <c r="E13634" t="s">
        <v>65</v>
      </c>
      <c r="F13634" s="4">
        <v>585</v>
      </c>
      <c r="G13634" s="5">
        <v>1292819.3576879899</v>
      </c>
      <c r="H13634" s="4">
        <v>770</v>
      </c>
      <c r="I13634" s="5">
        <v>1238350.1494</v>
      </c>
      <c r="J13634" s="4">
        <v>777</v>
      </c>
      <c r="K13634" s="5">
        <v>1087426.57</v>
      </c>
      <c r="L13634" s="3">
        <v>-0.24025974025974001</v>
      </c>
      <c r="M13634" s="6">
        <v>4.3985304410370199E-2</v>
      </c>
      <c r="N13634" s="3">
        <v>-0.247104247104247</v>
      </c>
      <c r="O13634" s="3">
        <v>0.18887968471102601</v>
      </c>
    </row>
    <row r="13635" spans="2:15" x14ac:dyDescent="0.25">
      <c r="B13635" t="s">
        <v>64</v>
      </c>
      <c r="C13635" t="s">
        <v>5</v>
      </c>
      <c r="D13635" t="s">
        <v>19</v>
      </c>
      <c r="E13635" t="s">
        <v>7</v>
      </c>
      <c r="F13635" s="4">
        <v>490</v>
      </c>
      <c r="G13635" s="5">
        <v>3664715.4795000101</v>
      </c>
      <c r="H13635" s="4">
        <v>610</v>
      </c>
      <c r="I13635" s="5">
        <v>4811567.7620799998</v>
      </c>
      <c r="J13635" s="4">
        <v>691</v>
      </c>
      <c r="K13635" s="5">
        <v>4226417.2300000004</v>
      </c>
      <c r="L13635" s="3">
        <v>-0.19672131147541</v>
      </c>
      <c r="M13635" s="6">
        <v>-0.23835313961872101</v>
      </c>
      <c r="N13635" s="3">
        <v>-0.29088277858176598</v>
      </c>
      <c r="O13635" s="3">
        <v>-0.132902579166325</v>
      </c>
    </row>
    <row r="13636" spans="2:15" x14ac:dyDescent="0.25">
      <c r="B13636" t="s">
        <v>64</v>
      </c>
      <c r="C13636" t="s">
        <v>5</v>
      </c>
      <c r="D13636" t="s">
        <v>19</v>
      </c>
      <c r="E13636" t="s">
        <v>20</v>
      </c>
      <c r="F13636" s="4">
        <v>47</v>
      </c>
      <c r="G13636" s="5">
        <v>153615.20000000001</v>
      </c>
      <c r="H13636" s="4">
        <v>62</v>
      </c>
      <c r="I13636" s="5">
        <v>182451</v>
      </c>
      <c r="J13636" s="4">
        <v>69</v>
      </c>
      <c r="K13636" s="5">
        <v>197474.8</v>
      </c>
      <c r="L13636" s="3">
        <v>-0.241935483870968</v>
      </c>
      <c r="M13636" s="6">
        <v>-0.15804681804977699</v>
      </c>
      <c r="N13636" s="3">
        <v>-0.31884057971014501</v>
      </c>
      <c r="O13636" s="3">
        <v>-0.22210226317484499</v>
      </c>
    </row>
    <row r="13637" spans="2:15" x14ac:dyDescent="0.25">
      <c r="B13637" t="s">
        <v>64</v>
      </c>
      <c r="C13637" t="s">
        <v>5</v>
      </c>
      <c r="D13637" t="s">
        <v>19</v>
      </c>
      <c r="E13637" t="s">
        <v>18</v>
      </c>
      <c r="F13637" s="4">
        <v>108</v>
      </c>
      <c r="G13637" s="5">
        <v>767441.15220000001</v>
      </c>
      <c r="H13637" s="4">
        <v>148</v>
      </c>
      <c r="I13637" s="5">
        <v>891104.53</v>
      </c>
      <c r="J13637" s="4">
        <v>225</v>
      </c>
      <c r="K13637" s="5">
        <v>743903.9</v>
      </c>
      <c r="L13637" s="3">
        <v>-0.27027027027027001</v>
      </c>
      <c r="M13637" s="6">
        <v>-0.138775389010759</v>
      </c>
      <c r="N13637" s="3">
        <v>-0.52</v>
      </c>
      <c r="O13637" s="3">
        <v>3.16401785230589E-2</v>
      </c>
    </row>
    <row r="13638" spans="2:15" x14ac:dyDescent="0.25">
      <c r="B13638" t="s">
        <v>64</v>
      </c>
      <c r="C13638" t="s">
        <v>5</v>
      </c>
      <c r="D13638" t="s">
        <v>19</v>
      </c>
      <c r="E13638" t="s">
        <v>8</v>
      </c>
      <c r="F13638" s="4">
        <v>59</v>
      </c>
      <c r="G13638" s="5">
        <v>266276.18910000002</v>
      </c>
      <c r="H13638" s="4">
        <v>72</v>
      </c>
      <c r="I13638" s="5">
        <v>482192.73</v>
      </c>
      <c r="J13638" s="4">
        <v>73</v>
      </c>
      <c r="K13638" s="5">
        <v>555392.23</v>
      </c>
      <c r="L13638" s="3">
        <v>-0.180555555555556</v>
      </c>
      <c r="M13638" s="6">
        <v>-0.44778058122112302</v>
      </c>
      <c r="N13638" s="3">
        <v>-0.19178082191780799</v>
      </c>
      <c r="O13638" s="3">
        <v>-0.52056191153412401</v>
      </c>
    </row>
    <row r="13639" spans="2:15" x14ac:dyDescent="0.25">
      <c r="B13639" t="s">
        <v>64</v>
      </c>
      <c r="C13639" t="s">
        <v>5</v>
      </c>
      <c r="D13639" t="s">
        <v>19</v>
      </c>
      <c r="E13639" t="s">
        <v>21</v>
      </c>
      <c r="F13639" s="4" t="s">
        <v>69</v>
      </c>
      <c r="G13639" s="5">
        <v>33891.271200000003</v>
      </c>
      <c r="H13639" s="4">
        <v>6</v>
      </c>
      <c r="I13639" s="5">
        <v>60501</v>
      </c>
      <c r="J13639" s="4" t="s">
        <v>69</v>
      </c>
      <c r="K13639" s="5">
        <v>7493</v>
      </c>
      <c r="L13639" s="3" t="s">
        <v>70</v>
      </c>
      <c r="M13639" s="6">
        <v>-0.43982295829821</v>
      </c>
      <c r="N13639" s="3" t="s">
        <v>70</v>
      </c>
      <c r="O13639" s="3">
        <v>3.5230576805017999</v>
      </c>
    </row>
    <row r="13640" spans="2:15" x14ac:dyDescent="0.25">
      <c r="B13640" t="s">
        <v>64</v>
      </c>
      <c r="C13640" t="s">
        <v>5</v>
      </c>
      <c r="D13640" t="s">
        <v>19</v>
      </c>
      <c r="E13640" t="s">
        <v>9</v>
      </c>
      <c r="F13640" s="4">
        <v>33</v>
      </c>
      <c r="G13640" s="5">
        <v>310011.97019999998</v>
      </c>
      <c r="H13640" s="4">
        <v>36</v>
      </c>
      <c r="I13640" s="5">
        <v>247373.14</v>
      </c>
      <c r="J13640" s="4">
        <v>58</v>
      </c>
      <c r="K13640" s="5">
        <v>151561.73000000001</v>
      </c>
      <c r="L13640" s="3">
        <v>-8.3333333333333398E-2</v>
      </c>
      <c r="M13640" s="6">
        <v>0.25321597243742799</v>
      </c>
      <c r="N13640" s="3">
        <v>-0.431034482758621</v>
      </c>
      <c r="O13640" s="3">
        <v>1.0454501951119199</v>
      </c>
    </row>
    <row r="13641" spans="2:15" x14ac:dyDescent="0.25">
      <c r="B13641" t="s">
        <v>64</v>
      </c>
      <c r="C13641" t="s">
        <v>5</v>
      </c>
      <c r="D13641" t="s">
        <v>19</v>
      </c>
      <c r="E13641" t="s">
        <v>10</v>
      </c>
      <c r="F13641" s="4">
        <v>28</v>
      </c>
      <c r="G13641" s="5">
        <v>604682.18004000001</v>
      </c>
      <c r="H13641" s="4">
        <v>30</v>
      </c>
      <c r="I13641" s="5">
        <v>248150.55</v>
      </c>
      <c r="J13641" s="4">
        <v>19</v>
      </c>
      <c r="K13641" s="5">
        <v>204731.22</v>
      </c>
      <c r="L13641" s="3">
        <v>-6.6666666666666693E-2</v>
      </c>
      <c r="M13641" s="6">
        <v>1.4367553488799401</v>
      </c>
      <c r="N13641" s="3">
        <v>0.47368421052631599</v>
      </c>
      <c r="O13641" s="3">
        <v>1.9535416241841399</v>
      </c>
    </row>
    <row r="13642" spans="2:15" x14ac:dyDescent="0.25">
      <c r="B13642" t="s">
        <v>64</v>
      </c>
      <c r="C13642" t="s">
        <v>5</v>
      </c>
      <c r="D13642" t="s">
        <v>19</v>
      </c>
      <c r="E13642" t="s">
        <v>11</v>
      </c>
      <c r="F13642" s="4">
        <v>3242</v>
      </c>
      <c r="G13642" s="5">
        <v>23561527.655568101</v>
      </c>
      <c r="H13642" s="4">
        <v>3849</v>
      </c>
      <c r="I13642" s="5">
        <v>25052561.0116001</v>
      </c>
      <c r="J13642" s="4">
        <v>5031</v>
      </c>
      <c r="K13642" s="5">
        <v>26240613.994399998</v>
      </c>
      <c r="L13642" s="3">
        <v>-0.15770329955832699</v>
      </c>
      <c r="M13642" s="6">
        <v>-5.9516204963701899E-2</v>
      </c>
      <c r="N13642" s="3">
        <v>-0.35559530908368098</v>
      </c>
      <c r="O13642" s="3">
        <v>-0.102096937952888</v>
      </c>
    </row>
    <row r="13643" spans="2:15" x14ac:dyDescent="0.25">
      <c r="B13643" t="s">
        <v>64</v>
      </c>
      <c r="C13643" t="s">
        <v>5</v>
      </c>
      <c r="D13643" t="s">
        <v>19</v>
      </c>
      <c r="E13643" t="s">
        <v>12</v>
      </c>
      <c r="F13643" s="4">
        <v>71</v>
      </c>
      <c r="G13643" s="5">
        <v>910834.95900000003</v>
      </c>
      <c r="H13643" s="4">
        <v>103</v>
      </c>
      <c r="I13643" s="5">
        <v>1296222.94</v>
      </c>
      <c r="J13643" s="4">
        <v>163</v>
      </c>
      <c r="K13643" s="5">
        <v>1443272.93</v>
      </c>
      <c r="L13643" s="3">
        <v>-0.31067961165048502</v>
      </c>
      <c r="M13643" s="6">
        <v>-0.29731612449321398</v>
      </c>
      <c r="N13643" s="3">
        <v>-0.56441717791411095</v>
      </c>
      <c r="O13643" s="3">
        <v>-0.368910106974708</v>
      </c>
    </row>
    <row r="13644" spans="2:15" x14ac:dyDescent="0.25">
      <c r="B13644" t="s">
        <v>64</v>
      </c>
      <c r="C13644" t="s">
        <v>5</v>
      </c>
      <c r="D13644" t="s">
        <v>19</v>
      </c>
      <c r="E13644" t="s">
        <v>24</v>
      </c>
      <c r="F13644" s="4" t="s">
        <v>69</v>
      </c>
      <c r="G13644" s="5">
        <v>4655.88</v>
      </c>
      <c r="H13644" s="4" t="s">
        <v>69</v>
      </c>
      <c r="I13644" s="5">
        <v>21684.61</v>
      </c>
      <c r="J13644" s="4"/>
      <c r="K13644" s="5"/>
      <c r="L13644" s="3" t="s">
        <v>70</v>
      </c>
      <c r="M13644" s="6">
        <v>-0.78529104281792494</v>
      </c>
      <c r="N13644" s="3" t="s">
        <v>70</v>
      </c>
      <c r="O13644" s="3"/>
    </row>
    <row r="13645" spans="2:15" x14ac:dyDescent="0.25">
      <c r="B13645" t="s">
        <v>64</v>
      </c>
      <c r="C13645" t="s">
        <v>5</v>
      </c>
      <c r="D13645" t="s">
        <v>19</v>
      </c>
      <c r="E13645" t="s">
        <v>13</v>
      </c>
      <c r="F13645" s="4">
        <v>11</v>
      </c>
      <c r="G13645" s="5">
        <v>35043.15</v>
      </c>
      <c r="H13645" s="4">
        <v>17</v>
      </c>
      <c r="I13645" s="5">
        <v>33209</v>
      </c>
      <c r="J13645" s="4">
        <v>13</v>
      </c>
      <c r="K13645" s="5">
        <v>33956</v>
      </c>
      <c r="L13645" s="3">
        <v>-0.35294117647058798</v>
      </c>
      <c r="M13645" s="6">
        <v>5.5230509801560003E-2</v>
      </c>
      <c r="N13645" s="3">
        <v>-0.15384615384615399</v>
      </c>
      <c r="O13645" s="3">
        <v>3.2016433030981298E-2</v>
      </c>
    </row>
    <row r="13646" spans="2:15" x14ac:dyDescent="0.25">
      <c r="B13646" t="s">
        <v>64</v>
      </c>
      <c r="C13646" t="s">
        <v>5</v>
      </c>
      <c r="D13646" t="s">
        <v>19</v>
      </c>
      <c r="E13646" t="s">
        <v>36</v>
      </c>
      <c r="F13646" s="4" t="s">
        <v>69</v>
      </c>
      <c r="G13646" s="5">
        <v>1864.08</v>
      </c>
      <c r="H13646" s="4"/>
      <c r="I13646" s="5"/>
      <c r="J13646" s="4" t="s">
        <v>69</v>
      </c>
      <c r="K13646" s="5">
        <v>2540</v>
      </c>
      <c r="L13646" s="3" t="s">
        <v>70</v>
      </c>
      <c r="M13646" s="6"/>
      <c r="N13646" s="3" t="s">
        <v>70</v>
      </c>
      <c r="O13646" s="3">
        <v>-0.26611023622047197</v>
      </c>
    </row>
    <row r="13647" spans="2:15" x14ac:dyDescent="0.25">
      <c r="B13647" t="s">
        <v>64</v>
      </c>
      <c r="C13647" t="s">
        <v>5</v>
      </c>
      <c r="D13647" t="s">
        <v>19</v>
      </c>
      <c r="E13647" t="s">
        <v>15</v>
      </c>
      <c r="F13647" s="4">
        <v>753</v>
      </c>
      <c r="G13647" s="5">
        <v>1429411.3149000099</v>
      </c>
      <c r="H13647" s="4">
        <v>1137</v>
      </c>
      <c r="I13647" s="5">
        <v>1957248.73</v>
      </c>
      <c r="J13647" s="4">
        <v>1018</v>
      </c>
      <c r="K13647" s="5">
        <v>1279178.8</v>
      </c>
      <c r="L13647" s="3">
        <v>-0.33773087071240099</v>
      </c>
      <c r="M13647" s="6">
        <v>-0.26968336063244802</v>
      </c>
      <c r="N13647" s="3">
        <v>-0.260314341846758</v>
      </c>
      <c r="O13647" s="3">
        <v>0.117444500252826</v>
      </c>
    </row>
    <row r="13648" spans="2:15" x14ac:dyDescent="0.25">
      <c r="B13648" t="s">
        <v>64</v>
      </c>
      <c r="C13648" t="s">
        <v>5</v>
      </c>
      <c r="D13648" t="s">
        <v>19</v>
      </c>
      <c r="E13648" t="s">
        <v>22</v>
      </c>
      <c r="F13648" s="4">
        <v>964</v>
      </c>
      <c r="G13648" s="5">
        <v>3575885.15939999</v>
      </c>
      <c r="H13648" s="4">
        <v>1031</v>
      </c>
      <c r="I13648" s="5">
        <v>3339038.51</v>
      </c>
      <c r="J13648" s="4"/>
      <c r="K13648" s="5"/>
      <c r="L13648" s="3">
        <v>-6.4985451018428703E-2</v>
      </c>
      <c r="M13648" s="6">
        <v>7.0932589932898998E-2</v>
      </c>
      <c r="N13648" s="3"/>
      <c r="O13648" s="3"/>
    </row>
    <row r="13649" spans="2:15" x14ac:dyDescent="0.25">
      <c r="B13649" t="s">
        <v>64</v>
      </c>
      <c r="C13649" t="s">
        <v>5</v>
      </c>
      <c r="D13649" t="s">
        <v>19</v>
      </c>
      <c r="E13649" t="s">
        <v>25</v>
      </c>
      <c r="F13649" s="4">
        <v>18</v>
      </c>
      <c r="G13649" s="5">
        <v>436827.53039999999</v>
      </c>
      <c r="H13649" s="4">
        <v>15</v>
      </c>
      <c r="I13649" s="5">
        <v>161071.14000000001</v>
      </c>
      <c r="J13649" s="4">
        <v>27</v>
      </c>
      <c r="K13649" s="5">
        <v>296950.32</v>
      </c>
      <c r="L13649" s="3">
        <v>0.2</v>
      </c>
      <c r="M13649" s="6">
        <v>1.7120161339889901</v>
      </c>
      <c r="N13649" s="3">
        <v>-0.33333333333333298</v>
      </c>
      <c r="O13649" s="3">
        <v>0.47104583150474499</v>
      </c>
    </row>
    <row r="13650" spans="2:15" x14ac:dyDescent="0.25">
      <c r="B13650" t="s">
        <v>64</v>
      </c>
      <c r="C13650" t="s">
        <v>5</v>
      </c>
      <c r="D13650" t="s">
        <v>19</v>
      </c>
      <c r="E13650" t="s">
        <v>16</v>
      </c>
      <c r="F13650" s="4">
        <v>1233</v>
      </c>
      <c r="G13650" s="5">
        <v>4999134.01590004</v>
      </c>
      <c r="H13650" s="4">
        <v>1502</v>
      </c>
      <c r="I13650" s="5">
        <v>4794443.8896399997</v>
      </c>
      <c r="J13650" s="4">
        <v>1650</v>
      </c>
      <c r="K13650" s="5">
        <v>4733290.3063599998</v>
      </c>
      <c r="L13650" s="3">
        <v>-0.17909454061251701</v>
      </c>
      <c r="M13650" s="6">
        <v>4.2693194658580499E-2</v>
      </c>
      <c r="N13650" s="3">
        <v>-0.25272727272727302</v>
      </c>
      <c r="O13650" s="3">
        <v>5.6164674535773798E-2</v>
      </c>
    </row>
    <row r="13651" spans="2:15" x14ac:dyDescent="0.25">
      <c r="B13651" t="s">
        <v>64</v>
      </c>
      <c r="C13651" t="s">
        <v>5</v>
      </c>
      <c r="D13651" t="s">
        <v>19</v>
      </c>
      <c r="E13651" t="s">
        <v>65</v>
      </c>
      <c r="F13651" s="4">
        <v>1038</v>
      </c>
      <c r="G13651" s="5">
        <v>2959384.99259996</v>
      </c>
      <c r="H13651" s="4">
        <v>1362</v>
      </c>
      <c r="I13651" s="5">
        <v>3341899.7075999998</v>
      </c>
      <c r="J13651" s="4">
        <v>1712</v>
      </c>
      <c r="K13651" s="5">
        <v>3656462.4</v>
      </c>
      <c r="L13651" s="3">
        <v>-0.23788546255506601</v>
      </c>
      <c r="M13651" s="6">
        <v>-0.114460261667979</v>
      </c>
      <c r="N13651" s="3">
        <v>-0.39369158878504701</v>
      </c>
      <c r="O13651" s="3">
        <v>-0.19064257502006299</v>
      </c>
    </row>
    <row r="13652" spans="2:15" x14ac:dyDescent="0.25">
      <c r="B13652" t="s">
        <v>64</v>
      </c>
      <c r="C13652" t="s">
        <v>5</v>
      </c>
      <c r="D13652" t="s">
        <v>23</v>
      </c>
      <c r="E13652" t="s">
        <v>7</v>
      </c>
      <c r="F13652" s="4">
        <v>355</v>
      </c>
      <c r="G13652" s="5">
        <v>4750101.9035999998</v>
      </c>
      <c r="H13652" s="4">
        <v>395</v>
      </c>
      <c r="I13652" s="5">
        <v>4531437.2280000001</v>
      </c>
      <c r="J13652" s="4">
        <v>472</v>
      </c>
      <c r="K13652" s="5">
        <v>4835330.16</v>
      </c>
      <c r="L13652" s="3">
        <v>-0.10126582278481</v>
      </c>
      <c r="M13652" s="6">
        <v>4.8255037992991599E-2</v>
      </c>
      <c r="N13652" s="3">
        <v>-0.24788135593220301</v>
      </c>
      <c r="O13652" s="3">
        <v>-1.76261503516453E-2</v>
      </c>
    </row>
    <row r="13653" spans="2:15" x14ac:dyDescent="0.25">
      <c r="B13653" t="s">
        <v>64</v>
      </c>
      <c r="C13653" t="s">
        <v>5</v>
      </c>
      <c r="D13653" t="s">
        <v>23</v>
      </c>
      <c r="E13653" t="s">
        <v>20</v>
      </c>
      <c r="F13653" s="4">
        <v>96</v>
      </c>
      <c r="G13653" s="5">
        <v>543839.5392</v>
      </c>
      <c r="H13653" s="4">
        <v>71</v>
      </c>
      <c r="I13653" s="5">
        <v>326295</v>
      </c>
      <c r="J13653" s="4">
        <v>104</v>
      </c>
      <c r="K13653" s="5">
        <v>376620.9</v>
      </c>
      <c r="L13653" s="3">
        <v>0.352112676056338</v>
      </c>
      <c r="M13653" s="6">
        <v>0.66671122511837599</v>
      </c>
      <c r="N13653" s="3">
        <v>-7.69230769230769E-2</v>
      </c>
      <c r="O13653" s="3">
        <v>0.443997237540456</v>
      </c>
    </row>
    <row r="13654" spans="2:15" x14ac:dyDescent="0.25">
      <c r="B13654" t="s">
        <v>64</v>
      </c>
      <c r="C13654" t="s">
        <v>5</v>
      </c>
      <c r="D13654" t="s">
        <v>23</v>
      </c>
      <c r="E13654" t="s">
        <v>18</v>
      </c>
      <c r="F13654" s="4">
        <v>342</v>
      </c>
      <c r="G13654" s="5">
        <v>2902892.9528999999</v>
      </c>
      <c r="H13654" s="4">
        <v>401</v>
      </c>
      <c r="I13654" s="5">
        <v>2823944.04</v>
      </c>
      <c r="J13654" s="4">
        <v>488</v>
      </c>
      <c r="K13654" s="5">
        <v>3116794.42</v>
      </c>
      <c r="L13654" s="3">
        <v>-0.14713216957606001</v>
      </c>
      <c r="M13654" s="6">
        <v>2.7956967907904601E-2</v>
      </c>
      <c r="N13654" s="3">
        <v>-0.29918032786885301</v>
      </c>
      <c r="O13654" s="3">
        <v>-6.8628673655030697E-2</v>
      </c>
    </row>
    <row r="13655" spans="2:15" x14ac:dyDescent="0.25">
      <c r="B13655" t="s">
        <v>64</v>
      </c>
      <c r="C13655" t="s">
        <v>5</v>
      </c>
      <c r="D13655" t="s">
        <v>23</v>
      </c>
      <c r="E13655" t="s">
        <v>8</v>
      </c>
      <c r="F13655" s="4">
        <v>69</v>
      </c>
      <c r="G13655" s="5">
        <v>536917.65330000001</v>
      </c>
      <c r="H13655" s="4">
        <v>93</v>
      </c>
      <c r="I13655" s="5">
        <v>550253.27</v>
      </c>
      <c r="J13655" s="4">
        <v>72</v>
      </c>
      <c r="K13655" s="5">
        <v>319557.51</v>
      </c>
      <c r="L13655" s="3">
        <v>-0.25806451612903197</v>
      </c>
      <c r="M13655" s="6">
        <v>-2.42354156296062E-2</v>
      </c>
      <c r="N13655" s="3">
        <v>-4.1666666666666602E-2</v>
      </c>
      <c r="O13655" s="3">
        <v>0.68019100317811299</v>
      </c>
    </row>
    <row r="13656" spans="2:15" x14ac:dyDescent="0.25">
      <c r="B13656" t="s">
        <v>64</v>
      </c>
      <c r="C13656" t="s">
        <v>5</v>
      </c>
      <c r="D13656" t="s">
        <v>23</v>
      </c>
      <c r="E13656" t="s">
        <v>21</v>
      </c>
      <c r="F13656" s="4">
        <v>8</v>
      </c>
      <c r="G13656" s="5">
        <v>86472.184399999998</v>
      </c>
      <c r="H13656" s="4">
        <v>5</v>
      </c>
      <c r="I13656" s="5">
        <v>47036.6</v>
      </c>
      <c r="J13656" s="4" t="s">
        <v>69</v>
      </c>
      <c r="K13656" s="5">
        <v>6579.3</v>
      </c>
      <c r="L13656" s="3">
        <v>0.6</v>
      </c>
      <c r="M13656" s="6">
        <v>0.83840210389356296</v>
      </c>
      <c r="N13656" s="3" t="s">
        <v>70</v>
      </c>
      <c r="O13656" s="3">
        <v>12.1430675603788</v>
      </c>
    </row>
    <row r="13657" spans="2:15" x14ac:dyDescent="0.25">
      <c r="B13657" t="s">
        <v>64</v>
      </c>
      <c r="C13657" t="s">
        <v>5</v>
      </c>
      <c r="D13657" t="s">
        <v>23</v>
      </c>
      <c r="E13657" t="s">
        <v>9</v>
      </c>
      <c r="F13657" s="4">
        <v>19</v>
      </c>
      <c r="G13657" s="5">
        <v>88727.472299999994</v>
      </c>
      <c r="H13657" s="4">
        <v>32</v>
      </c>
      <c r="I13657" s="5">
        <v>254207.18</v>
      </c>
      <c r="J13657" s="4">
        <v>97</v>
      </c>
      <c r="K13657" s="5">
        <v>338064.24</v>
      </c>
      <c r="L13657" s="3">
        <v>-0.40625</v>
      </c>
      <c r="M13657" s="6">
        <v>-0.65096394090835696</v>
      </c>
      <c r="N13657" s="3">
        <v>-0.80412371134020599</v>
      </c>
      <c r="O13657" s="3">
        <v>-0.737542567945075</v>
      </c>
    </row>
    <row r="13658" spans="2:15" x14ac:dyDescent="0.25">
      <c r="B13658" t="s">
        <v>64</v>
      </c>
      <c r="C13658" t="s">
        <v>5</v>
      </c>
      <c r="D13658" t="s">
        <v>23</v>
      </c>
      <c r="E13658" t="s">
        <v>10</v>
      </c>
      <c r="F13658" s="4">
        <v>18</v>
      </c>
      <c r="G13658" s="5">
        <v>246831.8898</v>
      </c>
      <c r="H13658" s="4">
        <v>17</v>
      </c>
      <c r="I13658" s="5">
        <v>243720.43</v>
      </c>
      <c r="J13658" s="4">
        <v>17</v>
      </c>
      <c r="K13658" s="5">
        <v>213699.32</v>
      </c>
      <c r="L13658" s="3">
        <v>5.8823529411764698E-2</v>
      </c>
      <c r="M13658" s="6">
        <v>1.27665120236331E-2</v>
      </c>
      <c r="N13658" s="3">
        <v>5.8823529411764698E-2</v>
      </c>
      <c r="O13658" s="3">
        <v>0.15504293509216599</v>
      </c>
    </row>
    <row r="13659" spans="2:15" x14ac:dyDescent="0.25">
      <c r="B13659" t="s">
        <v>64</v>
      </c>
      <c r="C13659" t="s">
        <v>5</v>
      </c>
      <c r="D13659" t="s">
        <v>23</v>
      </c>
      <c r="E13659" t="s">
        <v>11</v>
      </c>
      <c r="F13659" s="4">
        <v>3101</v>
      </c>
      <c r="G13659" s="5">
        <v>26980735.870131198</v>
      </c>
      <c r="H13659" s="4">
        <v>3616</v>
      </c>
      <c r="I13659" s="5">
        <v>26601226.324400101</v>
      </c>
      <c r="J13659" s="4">
        <v>3955</v>
      </c>
      <c r="K13659" s="5">
        <v>26357449.48</v>
      </c>
      <c r="L13659" s="3">
        <v>-0.14242256637168099</v>
      </c>
      <c r="M13659" s="6">
        <v>1.4266618429653599E-2</v>
      </c>
      <c r="N13659" s="3">
        <v>-0.21592920353982301</v>
      </c>
      <c r="O13659" s="3">
        <v>2.3647447018880299E-2</v>
      </c>
    </row>
    <row r="13660" spans="2:15" x14ac:dyDescent="0.25">
      <c r="B13660" t="s">
        <v>64</v>
      </c>
      <c r="C13660" t="s">
        <v>5</v>
      </c>
      <c r="D13660" t="s">
        <v>23</v>
      </c>
      <c r="E13660" t="s">
        <v>12</v>
      </c>
      <c r="F13660" s="4">
        <v>150</v>
      </c>
      <c r="G13660" s="5">
        <v>1503733.2435000001</v>
      </c>
      <c r="H13660" s="4">
        <v>160</v>
      </c>
      <c r="I13660" s="5">
        <v>1603932</v>
      </c>
      <c r="J13660" s="4">
        <v>237</v>
      </c>
      <c r="K13660" s="5">
        <v>1865835.32</v>
      </c>
      <c r="L13660" s="3">
        <v>-6.25E-2</v>
      </c>
      <c r="M13660" s="6">
        <v>-6.2470701064633302E-2</v>
      </c>
      <c r="N13660" s="3">
        <v>-0.367088607594937</v>
      </c>
      <c r="O13660" s="3">
        <v>-0.19406968697537499</v>
      </c>
    </row>
    <row r="13661" spans="2:15" x14ac:dyDescent="0.25">
      <c r="B13661" t="s">
        <v>64</v>
      </c>
      <c r="C13661" t="s">
        <v>5</v>
      </c>
      <c r="D13661" t="s">
        <v>23</v>
      </c>
      <c r="E13661" t="s">
        <v>24</v>
      </c>
      <c r="F13661" s="4" t="s">
        <v>69</v>
      </c>
      <c r="G13661" s="5">
        <v>4655.88</v>
      </c>
      <c r="H13661" s="4"/>
      <c r="I13661" s="5"/>
      <c r="J13661" s="4" t="s">
        <v>69</v>
      </c>
      <c r="K13661" s="5">
        <v>8685.6</v>
      </c>
      <c r="L13661" s="3" t="s">
        <v>70</v>
      </c>
      <c r="M13661" s="6"/>
      <c r="N13661" s="3" t="s">
        <v>70</v>
      </c>
      <c r="O13661" s="3">
        <v>-0.463954130975408</v>
      </c>
    </row>
    <row r="13662" spans="2:15" x14ac:dyDescent="0.25">
      <c r="B13662" t="s">
        <v>64</v>
      </c>
      <c r="C13662" t="s">
        <v>5</v>
      </c>
      <c r="D13662" t="s">
        <v>23</v>
      </c>
      <c r="E13662" t="s">
        <v>13</v>
      </c>
      <c r="F13662" s="4">
        <v>7</v>
      </c>
      <c r="G13662" s="5">
        <v>71253.166500000007</v>
      </c>
      <c r="H13662" s="4" t="s">
        <v>69</v>
      </c>
      <c r="I13662" s="5">
        <v>28709.72</v>
      </c>
      <c r="J13662" s="4">
        <v>12</v>
      </c>
      <c r="K13662" s="5">
        <v>49979.9</v>
      </c>
      <c r="L13662" s="3" t="s">
        <v>70</v>
      </c>
      <c r="M13662" s="6">
        <v>1.4818481859105599</v>
      </c>
      <c r="N13662" s="3">
        <v>-0.41666666666666702</v>
      </c>
      <c r="O13662" s="3">
        <v>0.42563643584721</v>
      </c>
    </row>
    <row r="13663" spans="2:15" x14ac:dyDescent="0.25">
      <c r="B13663" t="s">
        <v>64</v>
      </c>
      <c r="C13663" t="s">
        <v>5</v>
      </c>
      <c r="D13663" t="s">
        <v>23</v>
      </c>
      <c r="E13663" t="s">
        <v>36</v>
      </c>
      <c r="F13663" s="4" t="s">
        <v>69</v>
      </c>
      <c r="G13663" s="5">
        <v>1069.26</v>
      </c>
      <c r="H13663" s="4"/>
      <c r="I13663" s="5"/>
      <c r="J13663" s="4" t="s">
        <v>69</v>
      </c>
      <c r="K13663" s="5">
        <v>974</v>
      </c>
      <c r="L13663" s="3" t="s">
        <v>70</v>
      </c>
      <c r="M13663" s="6"/>
      <c r="N13663" s="3" t="s">
        <v>70</v>
      </c>
      <c r="O13663" s="3">
        <v>9.7802874743326398E-2</v>
      </c>
    </row>
    <row r="13664" spans="2:15" x14ac:dyDescent="0.25">
      <c r="B13664" t="s">
        <v>64</v>
      </c>
      <c r="C13664" t="s">
        <v>5</v>
      </c>
      <c r="D13664" t="s">
        <v>23</v>
      </c>
      <c r="E13664" t="s">
        <v>15</v>
      </c>
      <c r="F13664" s="4">
        <v>171</v>
      </c>
      <c r="G13664" s="5">
        <v>351420.03</v>
      </c>
      <c r="H13664" s="4">
        <v>403</v>
      </c>
      <c r="I13664" s="5">
        <v>687273.26</v>
      </c>
      <c r="J13664" s="4">
        <v>395</v>
      </c>
      <c r="K13664" s="5">
        <v>724550.60999999905</v>
      </c>
      <c r="L13664" s="3">
        <v>-0.57568238213399503</v>
      </c>
      <c r="M13664" s="6">
        <v>-0.48867495586835502</v>
      </c>
      <c r="N13664" s="3">
        <v>-0.56708860759493696</v>
      </c>
      <c r="O13664" s="3">
        <v>-0.51498207971973098</v>
      </c>
    </row>
    <row r="13665" spans="2:15" x14ac:dyDescent="0.25">
      <c r="B13665" t="s">
        <v>64</v>
      </c>
      <c r="C13665" t="s">
        <v>5</v>
      </c>
      <c r="D13665" t="s">
        <v>23</v>
      </c>
      <c r="E13665" t="s">
        <v>22</v>
      </c>
      <c r="F13665" s="4">
        <v>332</v>
      </c>
      <c r="G13665" s="5">
        <v>1840206.507</v>
      </c>
      <c r="H13665" s="4">
        <v>393</v>
      </c>
      <c r="I13665" s="5">
        <v>1854987.3</v>
      </c>
      <c r="J13665" s="4"/>
      <c r="K13665" s="5"/>
      <c r="L13665" s="3">
        <v>-0.15521628498727699</v>
      </c>
      <c r="M13665" s="6">
        <v>-7.9681370325308497E-3</v>
      </c>
      <c r="N13665" s="3"/>
      <c r="O13665" s="3"/>
    </row>
    <row r="13666" spans="2:15" x14ac:dyDescent="0.25">
      <c r="B13666" t="s">
        <v>64</v>
      </c>
      <c r="C13666" t="s">
        <v>5</v>
      </c>
      <c r="D13666" t="s">
        <v>23</v>
      </c>
      <c r="E13666" t="s">
        <v>25</v>
      </c>
      <c r="F13666" s="4">
        <v>48</v>
      </c>
      <c r="G13666" s="5">
        <v>693248.42090000003</v>
      </c>
      <c r="H13666" s="4">
        <v>55</v>
      </c>
      <c r="I13666" s="5">
        <v>709261.59</v>
      </c>
      <c r="J13666" s="4">
        <v>37</v>
      </c>
      <c r="K13666" s="5">
        <v>406980.23</v>
      </c>
      <c r="L13666" s="3">
        <v>-0.12727272727272701</v>
      </c>
      <c r="M13666" s="6">
        <v>-2.25772399433057E-2</v>
      </c>
      <c r="N13666" s="3">
        <v>0.29729729729729698</v>
      </c>
      <c r="O13666" s="3">
        <v>0.70339581581149502</v>
      </c>
    </row>
    <row r="13667" spans="2:15" x14ac:dyDescent="0.25">
      <c r="B13667" t="s">
        <v>64</v>
      </c>
      <c r="C13667" t="s">
        <v>5</v>
      </c>
      <c r="D13667" t="s">
        <v>23</v>
      </c>
      <c r="E13667" t="s">
        <v>16</v>
      </c>
      <c r="F13667" s="4">
        <v>2408</v>
      </c>
      <c r="G13667" s="5">
        <v>3272101.7400000198</v>
      </c>
      <c r="H13667" s="4">
        <v>3440</v>
      </c>
      <c r="I13667" s="5">
        <v>4604750.24</v>
      </c>
      <c r="J13667" s="4">
        <v>3345</v>
      </c>
      <c r="K13667" s="5">
        <v>3957563.92</v>
      </c>
      <c r="L13667" s="3">
        <v>-0.3</v>
      </c>
      <c r="M13667" s="6">
        <v>-0.28940733602089502</v>
      </c>
      <c r="N13667" s="3">
        <v>-0.28011958146487298</v>
      </c>
      <c r="O13667" s="3">
        <v>-0.17320305972467501</v>
      </c>
    </row>
    <row r="13668" spans="2:15" x14ac:dyDescent="0.25">
      <c r="B13668" t="s">
        <v>64</v>
      </c>
      <c r="C13668" t="s">
        <v>5</v>
      </c>
      <c r="D13668" t="s">
        <v>23</v>
      </c>
      <c r="E13668" t="s">
        <v>65</v>
      </c>
      <c r="F13668" s="4">
        <v>474</v>
      </c>
      <c r="G13668" s="5">
        <v>1849006.0422</v>
      </c>
      <c r="H13668" s="4">
        <v>605</v>
      </c>
      <c r="I13668" s="5">
        <v>2579972.1379999998</v>
      </c>
      <c r="J13668" s="4">
        <v>819</v>
      </c>
      <c r="K13668" s="5">
        <v>3409145.9564</v>
      </c>
      <c r="L13668" s="3">
        <v>-0.216528925619835</v>
      </c>
      <c r="M13668" s="6">
        <v>-0.283323251842033</v>
      </c>
      <c r="N13668" s="3">
        <v>-0.42124542124542103</v>
      </c>
      <c r="O13668" s="3">
        <v>-0.45763365199168099</v>
      </c>
    </row>
    <row r="13669" spans="2:15" x14ac:dyDescent="0.25">
      <c r="B13669" t="s">
        <v>64</v>
      </c>
      <c r="C13669" t="s">
        <v>5</v>
      </c>
      <c r="D13669" t="s">
        <v>26</v>
      </c>
      <c r="E13669" t="s">
        <v>8</v>
      </c>
      <c r="F13669" s="4">
        <v>45</v>
      </c>
      <c r="G13669" s="5">
        <v>308321.10840000003</v>
      </c>
      <c r="H13669" s="4">
        <v>51</v>
      </c>
      <c r="I13669" s="5">
        <v>265932.06</v>
      </c>
      <c r="J13669" s="4">
        <v>80</v>
      </c>
      <c r="K13669" s="5">
        <v>379724.16</v>
      </c>
      <c r="L13669" s="3">
        <v>-0.11764705882352899</v>
      </c>
      <c r="M13669" s="6">
        <v>0.159398037228005</v>
      </c>
      <c r="N13669" s="3">
        <v>-0.4375</v>
      </c>
      <c r="O13669" s="3">
        <v>-0.18803926408053701</v>
      </c>
    </row>
    <row r="13670" spans="2:15" x14ac:dyDescent="0.25">
      <c r="B13670" t="s">
        <v>64</v>
      </c>
      <c r="C13670" t="s">
        <v>5</v>
      </c>
      <c r="D13670" t="s">
        <v>26</v>
      </c>
      <c r="E13670" t="s">
        <v>9</v>
      </c>
      <c r="F13670" s="4"/>
      <c r="G13670" s="5"/>
      <c r="H13670" s="4"/>
      <c r="I13670" s="5"/>
      <c r="J13670" s="4" t="s">
        <v>69</v>
      </c>
      <c r="K13670" s="5">
        <v>74435.53</v>
      </c>
      <c r="L13670" s="3"/>
      <c r="M13670" s="6"/>
      <c r="N13670" s="3" t="s">
        <v>70</v>
      </c>
      <c r="O13670" s="3"/>
    </row>
    <row r="13671" spans="2:15" x14ac:dyDescent="0.25">
      <c r="B13671" t="s">
        <v>64</v>
      </c>
      <c r="C13671" t="s">
        <v>5</v>
      </c>
      <c r="D13671" t="s">
        <v>26</v>
      </c>
      <c r="E13671" t="s">
        <v>12</v>
      </c>
      <c r="F13671" s="4">
        <v>8</v>
      </c>
      <c r="G13671" s="5">
        <v>11756</v>
      </c>
      <c r="H13671" s="4">
        <v>15</v>
      </c>
      <c r="I13671" s="5">
        <v>25053</v>
      </c>
      <c r="J13671" s="4">
        <v>6</v>
      </c>
      <c r="K13671" s="5">
        <v>8031</v>
      </c>
      <c r="L13671" s="3">
        <v>-0.46666666666666701</v>
      </c>
      <c r="M13671" s="6">
        <v>-0.53075479982437201</v>
      </c>
      <c r="N13671" s="3">
        <v>0.33333333333333298</v>
      </c>
      <c r="O13671" s="3">
        <v>0.46382766778732398</v>
      </c>
    </row>
    <row r="13672" spans="2:15" x14ac:dyDescent="0.25">
      <c r="B13672" t="s">
        <v>64</v>
      </c>
      <c r="C13672" t="s">
        <v>5</v>
      </c>
      <c r="D13672" t="s">
        <v>26</v>
      </c>
      <c r="E13672" t="s">
        <v>15</v>
      </c>
      <c r="F13672" s="4">
        <v>164</v>
      </c>
      <c r="G13672" s="5">
        <v>515246.65</v>
      </c>
      <c r="H13672" s="4">
        <v>43</v>
      </c>
      <c r="I13672" s="5">
        <v>127859</v>
      </c>
      <c r="J13672" s="4">
        <v>15</v>
      </c>
      <c r="K13672" s="5">
        <v>43875</v>
      </c>
      <c r="L13672" s="3">
        <v>2.81395348837209</v>
      </c>
      <c r="M13672" s="6">
        <v>3.02980353357996</v>
      </c>
      <c r="N13672" s="3">
        <v>9.93333333333333</v>
      </c>
      <c r="O13672" s="3">
        <v>10.743513390313399</v>
      </c>
    </row>
    <row r="13673" spans="2:15" x14ac:dyDescent="0.25">
      <c r="B13673" t="s">
        <v>64</v>
      </c>
      <c r="C13673" t="s">
        <v>5</v>
      </c>
      <c r="D13673" t="s">
        <v>26</v>
      </c>
      <c r="E13673" t="s">
        <v>16</v>
      </c>
      <c r="F13673" s="4">
        <v>74</v>
      </c>
      <c r="G13673" s="5">
        <v>127948.95</v>
      </c>
      <c r="H13673" s="4">
        <v>100</v>
      </c>
      <c r="I13673" s="5">
        <v>188480</v>
      </c>
      <c r="J13673" s="4">
        <v>33</v>
      </c>
      <c r="K13673" s="5">
        <v>68903</v>
      </c>
      <c r="L13673" s="3">
        <v>-0.26</v>
      </c>
      <c r="M13673" s="6">
        <v>-0.32115370331069598</v>
      </c>
      <c r="N13673" s="3">
        <v>1.24242424242424</v>
      </c>
      <c r="O13673" s="3">
        <v>0.85694309391463397</v>
      </c>
    </row>
    <row r="13674" spans="2:15" x14ac:dyDescent="0.25">
      <c r="B13674" t="s">
        <v>64</v>
      </c>
      <c r="C13674" t="s">
        <v>5</v>
      </c>
      <c r="D13674" t="s">
        <v>26</v>
      </c>
      <c r="E13674" t="s">
        <v>65</v>
      </c>
      <c r="F13674" s="4" t="s">
        <v>69</v>
      </c>
      <c r="G13674" s="5">
        <v>9043.6200000000008</v>
      </c>
      <c r="H13674" s="4" t="s">
        <v>69</v>
      </c>
      <c r="I13674" s="5">
        <v>1720</v>
      </c>
      <c r="J13674" s="4" t="s">
        <v>69</v>
      </c>
      <c r="K13674" s="5">
        <v>4646</v>
      </c>
      <c r="L13674" s="3" t="s">
        <v>70</v>
      </c>
      <c r="M13674" s="6">
        <v>4.2579186046511603</v>
      </c>
      <c r="N13674" s="3" t="s">
        <v>70</v>
      </c>
      <c r="O13674" s="3">
        <v>0.94653895824364997</v>
      </c>
    </row>
    <row r="13675" spans="2:15" x14ac:dyDescent="0.25">
      <c r="B13675" t="s">
        <v>64</v>
      </c>
      <c r="C13675" t="s">
        <v>27</v>
      </c>
      <c r="D13675" t="s">
        <v>28</v>
      </c>
      <c r="E13675" t="s">
        <v>7</v>
      </c>
      <c r="F13675" s="4" t="s">
        <v>69</v>
      </c>
      <c r="G13675" s="5">
        <v>3456</v>
      </c>
      <c r="H13675" s="4"/>
      <c r="I13675" s="5"/>
      <c r="J13675" s="4" t="s">
        <v>69</v>
      </c>
      <c r="K13675" s="5">
        <v>1542</v>
      </c>
      <c r="L13675" s="3" t="s">
        <v>70</v>
      </c>
      <c r="M13675" s="6"/>
      <c r="N13675" s="3" t="s">
        <v>70</v>
      </c>
      <c r="O13675" s="3">
        <v>1.24124513618677</v>
      </c>
    </row>
    <row r="13676" spans="2:15" x14ac:dyDescent="0.25">
      <c r="B13676" t="s">
        <v>64</v>
      </c>
      <c r="C13676" t="s">
        <v>27</v>
      </c>
      <c r="D13676" t="s">
        <v>28</v>
      </c>
      <c r="E13676" t="s">
        <v>20</v>
      </c>
      <c r="F13676" s="4" t="s">
        <v>69</v>
      </c>
      <c r="G13676" s="5">
        <v>1043</v>
      </c>
      <c r="H13676" s="4" t="s">
        <v>69</v>
      </c>
      <c r="I13676" s="5">
        <v>1917</v>
      </c>
      <c r="J13676" s="4"/>
      <c r="K13676" s="5"/>
      <c r="L13676" s="3" t="s">
        <v>70</v>
      </c>
      <c r="M13676" s="6">
        <v>-0.45592070944183599</v>
      </c>
      <c r="N13676" s="3" t="s">
        <v>70</v>
      </c>
      <c r="O13676" s="3"/>
    </row>
    <row r="13677" spans="2:15" x14ac:dyDescent="0.25">
      <c r="B13677" t="s">
        <v>64</v>
      </c>
      <c r="C13677" t="s">
        <v>27</v>
      </c>
      <c r="D13677" t="s">
        <v>28</v>
      </c>
      <c r="E13677" t="s">
        <v>18</v>
      </c>
      <c r="F13677" s="4"/>
      <c r="G13677" s="5"/>
      <c r="H13677" s="4" t="s">
        <v>69</v>
      </c>
      <c r="I13677" s="5">
        <v>8545</v>
      </c>
      <c r="J13677" s="4">
        <v>7</v>
      </c>
      <c r="K13677" s="5">
        <v>12687</v>
      </c>
      <c r="L13677" s="3" t="s">
        <v>70</v>
      </c>
      <c r="M13677" s="6"/>
      <c r="N13677" s="3"/>
      <c r="O13677" s="3"/>
    </row>
    <row r="13678" spans="2:15" x14ac:dyDescent="0.25">
      <c r="B13678" t="s">
        <v>64</v>
      </c>
      <c r="C13678" t="s">
        <v>27</v>
      </c>
      <c r="D13678" t="s">
        <v>28</v>
      </c>
      <c r="E13678" t="s">
        <v>11</v>
      </c>
      <c r="F13678" s="4">
        <v>47</v>
      </c>
      <c r="G13678" s="5">
        <v>83683.3</v>
      </c>
      <c r="H13678" s="4">
        <v>29</v>
      </c>
      <c r="I13678" s="5">
        <v>49581.1</v>
      </c>
      <c r="J13678" s="4">
        <v>60</v>
      </c>
      <c r="K13678" s="5">
        <v>130432.2</v>
      </c>
      <c r="L13678" s="3">
        <v>0.62068965517241403</v>
      </c>
      <c r="M13678" s="6">
        <v>0.68780644237421096</v>
      </c>
      <c r="N13678" s="3">
        <v>-0.21666666666666701</v>
      </c>
      <c r="O13678" s="3">
        <v>-0.35841532995686598</v>
      </c>
    </row>
    <row r="13679" spans="2:15" x14ac:dyDescent="0.25">
      <c r="B13679" t="s">
        <v>64</v>
      </c>
      <c r="C13679" t="s">
        <v>27</v>
      </c>
      <c r="D13679" t="s">
        <v>28</v>
      </c>
      <c r="E13679" t="s">
        <v>12</v>
      </c>
      <c r="F13679" s="4"/>
      <c r="G13679" s="5"/>
      <c r="H13679" s="4"/>
      <c r="I13679" s="5"/>
      <c r="J13679" s="4" t="s">
        <v>69</v>
      </c>
      <c r="K13679" s="5">
        <v>4286</v>
      </c>
      <c r="L13679" s="3"/>
      <c r="M13679" s="6"/>
      <c r="N13679" s="3" t="s">
        <v>70</v>
      </c>
      <c r="O13679" s="3"/>
    </row>
    <row r="13680" spans="2:15" x14ac:dyDescent="0.25">
      <c r="B13680" t="s">
        <v>64</v>
      </c>
      <c r="C13680" t="s">
        <v>27</v>
      </c>
      <c r="D13680" t="s">
        <v>28</v>
      </c>
      <c r="E13680" t="s">
        <v>13</v>
      </c>
      <c r="F13680" s="4" t="s">
        <v>69</v>
      </c>
      <c r="G13680" s="5">
        <v>1684</v>
      </c>
      <c r="H13680" s="4"/>
      <c r="I13680" s="5"/>
      <c r="J13680" s="4" t="s">
        <v>69</v>
      </c>
      <c r="K13680" s="5">
        <v>919</v>
      </c>
      <c r="L13680" s="3" t="s">
        <v>70</v>
      </c>
      <c r="M13680" s="6"/>
      <c r="N13680" s="3" t="s">
        <v>70</v>
      </c>
      <c r="O13680" s="3">
        <v>0.83242655059847703</v>
      </c>
    </row>
    <row r="13681" spans="2:15" x14ac:dyDescent="0.25">
      <c r="B13681" t="s">
        <v>64</v>
      </c>
      <c r="C13681" t="s">
        <v>27</v>
      </c>
      <c r="D13681" t="s">
        <v>28</v>
      </c>
      <c r="E13681" t="s">
        <v>22</v>
      </c>
      <c r="F13681" s="4" t="s">
        <v>69</v>
      </c>
      <c r="G13681" s="5">
        <v>3074</v>
      </c>
      <c r="H13681" s="4" t="s">
        <v>69</v>
      </c>
      <c r="I13681" s="5">
        <v>11693.3</v>
      </c>
      <c r="J13681" s="4"/>
      <c r="K13681" s="5"/>
      <c r="L13681" s="3" t="s">
        <v>70</v>
      </c>
      <c r="M13681" s="6">
        <v>-0.73711441594759397</v>
      </c>
      <c r="N13681" s="3" t="s">
        <v>70</v>
      </c>
      <c r="O13681" s="3"/>
    </row>
    <row r="13682" spans="2:15" x14ac:dyDescent="0.25">
      <c r="B13682" t="s">
        <v>64</v>
      </c>
      <c r="C13682" t="s">
        <v>27</v>
      </c>
      <c r="D13682" t="s">
        <v>28</v>
      </c>
      <c r="E13682" t="s">
        <v>25</v>
      </c>
      <c r="F13682" s="4"/>
      <c r="G13682" s="5"/>
      <c r="H13682" s="4" t="s">
        <v>69</v>
      </c>
      <c r="I13682" s="5">
        <v>7734</v>
      </c>
      <c r="J13682" s="4"/>
      <c r="K13682" s="5"/>
      <c r="L13682" s="3" t="s">
        <v>70</v>
      </c>
      <c r="M13682" s="6"/>
      <c r="N13682" s="3"/>
      <c r="O13682" s="3"/>
    </row>
    <row r="13683" spans="2:15" x14ac:dyDescent="0.25">
      <c r="B13683" t="s">
        <v>64</v>
      </c>
      <c r="C13683" t="s">
        <v>27</v>
      </c>
      <c r="D13683" t="s">
        <v>6</v>
      </c>
      <c r="E13683" t="s">
        <v>7</v>
      </c>
      <c r="F13683" s="4">
        <v>129</v>
      </c>
      <c r="G13683" s="5">
        <v>238837.82721600001</v>
      </c>
      <c r="H13683" s="4">
        <v>182</v>
      </c>
      <c r="I13683" s="5">
        <v>268321.86</v>
      </c>
      <c r="J13683" s="4">
        <v>231</v>
      </c>
      <c r="K13683" s="5">
        <v>274322.82</v>
      </c>
      <c r="L13683" s="3">
        <v>-0.29120879120879101</v>
      </c>
      <c r="M13683" s="6">
        <v>-0.10988308140082099</v>
      </c>
      <c r="N13683" s="3">
        <v>-0.44155844155844198</v>
      </c>
      <c r="O13683" s="3">
        <v>-0.129354870236461</v>
      </c>
    </row>
    <row r="13684" spans="2:15" x14ac:dyDescent="0.25">
      <c r="B13684" t="s">
        <v>64</v>
      </c>
      <c r="C13684" t="s">
        <v>27</v>
      </c>
      <c r="D13684" t="s">
        <v>6</v>
      </c>
      <c r="E13684" t="s">
        <v>18</v>
      </c>
      <c r="F13684" s="4"/>
      <c r="G13684" s="5"/>
      <c r="H13684" s="4"/>
      <c r="I13684" s="5"/>
      <c r="J13684" s="4" t="s">
        <v>69</v>
      </c>
      <c r="K13684" s="5">
        <v>794</v>
      </c>
      <c r="L13684" s="3"/>
      <c r="M13684" s="6"/>
      <c r="N13684" s="3" t="s">
        <v>70</v>
      </c>
      <c r="O13684" s="3"/>
    </row>
    <row r="13685" spans="2:15" x14ac:dyDescent="0.25">
      <c r="B13685" t="s">
        <v>64</v>
      </c>
      <c r="C13685" t="s">
        <v>27</v>
      </c>
      <c r="D13685" t="s">
        <v>6</v>
      </c>
      <c r="E13685" t="s">
        <v>8</v>
      </c>
      <c r="F13685" s="4">
        <v>42</v>
      </c>
      <c r="G13685" s="5">
        <v>336280.80823199998</v>
      </c>
      <c r="H13685" s="4">
        <v>43</v>
      </c>
      <c r="I13685" s="5">
        <v>163572.2384</v>
      </c>
      <c r="J13685" s="4">
        <v>38</v>
      </c>
      <c r="K13685" s="5">
        <v>98197.01</v>
      </c>
      <c r="L13685" s="3">
        <v>-2.32558139534884E-2</v>
      </c>
      <c r="M13685" s="6">
        <v>1.0558550247974099</v>
      </c>
      <c r="N13685" s="3">
        <v>0.105263157894737</v>
      </c>
      <c r="O13685" s="3">
        <v>2.4245524199973101</v>
      </c>
    </row>
    <row r="13686" spans="2:15" x14ac:dyDescent="0.25">
      <c r="B13686" t="s">
        <v>64</v>
      </c>
      <c r="C13686" t="s">
        <v>27</v>
      </c>
      <c r="D13686" t="s">
        <v>6</v>
      </c>
      <c r="E13686" t="s">
        <v>21</v>
      </c>
      <c r="F13686" s="4"/>
      <c r="G13686" s="5"/>
      <c r="H13686" s="4"/>
      <c r="I13686" s="5"/>
      <c r="J13686" s="4" t="s">
        <v>69</v>
      </c>
      <c r="K13686" s="5">
        <v>3673</v>
      </c>
      <c r="L13686" s="3"/>
      <c r="M13686" s="6"/>
      <c r="N13686" s="3" t="s">
        <v>70</v>
      </c>
      <c r="O13686" s="3"/>
    </row>
    <row r="13687" spans="2:15" x14ac:dyDescent="0.25">
      <c r="B13687" t="s">
        <v>64</v>
      </c>
      <c r="C13687" t="s">
        <v>27</v>
      </c>
      <c r="D13687" t="s">
        <v>6</v>
      </c>
      <c r="E13687" t="s">
        <v>9</v>
      </c>
      <c r="F13687" s="4">
        <v>18</v>
      </c>
      <c r="G13687" s="5">
        <v>218759.57911200001</v>
      </c>
      <c r="H13687" s="4">
        <v>22</v>
      </c>
      <c r="I13687" s="5">
        <v>122457.37119999999</v>
      </c>
      <c r="J13687" s="4">
        <v>26</v>
      </c>
      <c r="K13687" s="5">
        <v>134921.29</v>
      </c>
      <c r="L13687" s="3">
        <v>-0.18181818181818199</v>
      </c>
      <c r="M13687" s="6">
        <v>0.78641413716710595</v>
      </c>
      <c r="N13687" s="3">
        <v>-0.30769230769230799</v>
      </c>
      <c r="O13687" s="3">
        <v>0.62138665522691106</v>
      </c>
    </row>
    <row r="13688" spans="2:15" x14ac:dyDescent="0.25">
      <c r="B13688" t="s">
        <v>64</v>
      </c>
      <c r="C13688" t="s">
        <v>27</v>
      </c>
      <c r="D13688" t="s">
        <v>6</v>
      </c>
      <c r="E13688" t="s">
        <v>10</v>
      </c>
      <c r="F13688" s="4">
        <v>12</v>
      </c>
      <c r="G13688" s="5">
        <v>106767.12270000001</v>
      </c>
      <c r="H13688" s="4">
        <v>12</v>
      </c>
      <c r="I13688" s="5">
        <v>78035.826400000005</v>
      </c>
      <c r="J13688" s="4">
        <v>6</v>
      </c>
      <c r="K13688" s="5">
        <v>43059.48</v>
      </c>
      <c r="L13688" s="3">
        <v>0</v>
      </c>
      <c r="M13688" s="6">
        <v>0.36818084238292897</v>
      </c>
      <c r="N13688" s="3">
        <v>1</v>
      </c>
      <c r="O13688" s="3">
        <v>1.47952652238253</v>
      </c>
    </row>
    <row r="13689" spans="2:15" x14ac:dyDescent="0.25">
      <c r="B13689" t="s">
        <v>64</v>
      </c>
      <c r="C13689" t="s">
        <v>27</v>
      </c>
      <c r="D13689" t="s">
        <v>6</v>
      </c>
      <c r="E13689" t="s">
        <v>11</v>
      </c>
      <c r="F13689" s="4">
        <v>2010</v>
      </c>
      <c r="G13689" s="5">
        <v>11273634.7485139</v>
      </c>
      <c r="H13689" s="4">
        <v>2025</v>
      </c>
      <c r="I13689" s="5">
        <v>9607126.0928000193</v>
      </c>
      <c r="J13689" s="4">
        <v>2122</v>
      </c>
      <c r="K13689" s="5">
        <v>9529133.6199999992</v>
      </c>
      <c r="L13689" s="3">
        <v>-7.4074074074074198E-3</v>
      </c>
      <c r="M13689" s="6">
        <v>0.17346588767715301</v>
      </c>
      <c r="N13689" s="3">
        <v>-5.2780395852968898E-2</v>
      </c>
      <c r="O13689" s="3">
        <v>0.18307027669887099</v>
      </c>
    </row>
    <row r="13690" spans="2:15" x14ac:dyDescent="0.25">
      <c r="B13690" t="s">
        <v>64</v>
      </c>
      <c r="C13690" t="s">
        <v>27</v>
      </c>
      <c r="D13690" t="s">
        <v>6</v>
      </c>
      <c r="E13690" t="s">
        <v>12</v>
      </c>
      <c r="F13690" s="4">
        <v>79</v>
      </c>
      <c r="G13690" s="5">
        <v>1579709.784275</v>
      </c>
      <c r="H13690" s="4">
        <v>126</v>
      </c>
      <c r="I13690" s="5">
        <v>2351760.8319999999</v>
      </c>
      <c r="J13690" s="4">
        <v>126</v>
      </c>
      <c r="K13690" s="5">
        <v>2275010.4</v>
      </c>
      <c r="L13690" s="3">
        <v>-0.37301587301587302</v>
      </c>
      <c r="M13690" s="6">
        <v>-0.32828637896330098</v>
      </c>
      <c r="N13690" s="3">
        <v>-0.37301587301587302</v>
      </c>
      <c r="O13690" s="3">
        <v>-0.30562524713073802</v>
      </c>
    </row>
    <row r="13691" spans="2:15" x14ac:dyDescent="0.25">
      <c r="B13691" t="s">
        <v>64</v>
      </c>
      <c r="C13691" t="s">
        <v>27</v>
      </c>
      <c r="D13691" t="s">
        <v>6</v>
      </c>
      <c r="E13691" t="s">
        <v>24</v>
      </c>
      <c r="F13691" s="4"/>
      <c r="G13691" s="5"/>
      <c r="H13691" s="4"/>
      <c r="I13691" s="5"/>
      <c r="J13691" s="4" t="s">
        <v>69</v>
      </c>
      <c r="K13691" s="5">
        <v>5568</v>
      </c>
      <c r="L13691" s="3"/>
      <c r="M13691" s="6"/>
      <c r="N13691" s="3" t="s">
        <v>70</v>
      </c>
      <c r="O13691" s="3"/>
    </row>
    <row r="13692" spans="2:15" x14ac:dyDescent="0.25">
      <c r="B13692" t="s">
        <v>64</v>
      </c>
      <c r="C13692" t="s">
        <v>27</v>
      </c>
      <c r="D13692" t="s">
        <v>6</v>
      </c>
      <c r="E13692" t="s">
        <v>13</v>
      </c>
      <c r="F13692" s="4" t="s">
        <v>69</v>
      </c>
      <c r="G13692" s="5">
        <v>3995.0729999999999</v>
      </c>
      <c r="H13692" s="4" t="s">
        <v>69</v>
      </c>
      <c r="I13692" s="5">
        <v>1903.2</v>
      </c>
      <c r="J13692" s="4" t="s">
        <v>69</v>
      </c>
      <c r="K13692" s="5">
        <v>2353</v>
      </c>
      <c r="L13692" s="3" t="s">
        <v>70</v>
      </c>
      <c r="M13692" s="6">
        <v>1.09913461538462</v>
      </c>
      <c r="N13692" s="3" t="s">
        <v>70</v>
      </c>
      <c r="O13692" s="3">
        <v>0.69786357841054003</v>
      </c>
    </row>
    <row r="13693" spans="2:15" x14ac:dyDescent="0.25">
      <c r="B13693" t="s">
        <v>64</v>
      </c>
      <c r="C13693" t="s">
        <v>27</v>
      </c>
      <c r="D13693" t="s">
        <v>6</v>
      </c>
      <c r="E13693" t="s">
        <v>36</v>
      </c>
      <c r="F13693" s="4" t="s">
        <v>69</v>
      </c>
      <c r="G13693" s="5">
        <v>542.91300000000001</v>
      </c>
      <c r="H13693" s="4">
        <v>5</v>
      </c>
      <c r="I13693" s="5">
        <v>4004.76</v>
      </c>
      <c r="J13693" s="4" t="s">
        <v>69</v>
      </c>
      <c r="K13693" s="5">
        <v>487</v>
      </c>
      <c r="L13693" s="3" t="s">
        <v>70</v>
      </c>
      <c r="M13693" s="6">
        <v>-0.86443307464117702</v>
      </c>
      <c r="N13693" s="3" t="s">
        <v>70</v>
      </c>
      <c r="O13693" s="3">
        <v>0.11481108829568799</v>
      </c>
    </row>
    <row r="13694" spans="2:15" x14ac:dyDescent="0.25">
      <c r="B13694" t="s">
        <v>64</v>
      </c>
      <c r="C13694" t="s">
        <v>27</v>
      </c>
      <c r="D13694" t="s">
        <v>6</v>
      </c>
      <c r="E13694" t="s">
        <v>15</v>
      </c>
      <c r="F13694" s="4">
        <v>55</v>
      </c>
      <c r="G13694" s="5">
        <v>147555.34169999999</v>
      </c>
      <c r="H13694" s="4">
        <v>50</v>
      </c>
      <c r="I13694" s="5">
        <v>111165.24</v>
      </c>
      <c r="J13694" s="4">
        <v>83</v>
      </c>
      <c r="K13694" s="5">
        <v>210545</v>
      </c>
      <c r="L13694" s="3">
        <v>0.1</v>
      </c>
      <c r="M13694" s="6">
        <v>0.32735144277113898</v>
      </c>
      <c r="N13694" s="3">
        <v>-0.33734939759036098</v>
      </c>
      <c r="O13694" s="3">
        <v>-0.29917432520363801</v>
      </c>
    </row>
    <row r="13695" spans="2:15" x14ac:dyDescent="0.25">
      <c r="B13695" t="s">
        <v>64</v>
      </c>
      <c r="C13695" t="s">
        <v>27</v>
      </c>
      <c r="D13695" t="s">
        <v>6</v>
      </c>
      <c r="E13695" t="s">
        <v>25</v>
      </c>
      <c r="F13695" s="4">
        <v>5</v>
      </c>
      <c r="G13695" s="5">
        <v>33821.323199999999</v>
      </c>
      <c r="H13695" s="4">
        <v>12</v>
      </c>
      <c r="I13695" s="5">
        <v>65275.040000000001</v>
      </c>
      <c r="J13695" s="4" t="s">
        <v>69</v>
      </c>
      <c r="K13695" s="5">
        <v>16800</v>
      </c>
      <c r="L13695" s="3">
        <v>-0.58333333333333304</v>
      </c>
      <c r="M13695" s="6">
        <v>-0.48186438185254299</v>
      </c>
      <c r="N13695" s="3" t="s">
        <v>70</v>
      </c>
      <c r="O13695" s="3">
        <v>1.013174</v>
      </c>
    </row>
    <row r="13696" spans="2:15" x14ac:dyDescent="0.25">
      <c r="B13696" t="s">
        <v>64</v>
      </c>
      <c r="C13696" t="s">
        <v>27</v>
      </c>
      <c r="D13696" t="s">
        <v>6</v>
      </c>
      <c r="E13696" t="s">
        <v>16</v>
      </c>
      <c r="F13696" s="4">
        <v>413</v>
      </c>
      <c r="G13696" s="5">
        <v>1426382.86029</v>
      </c>
      <c r="H13696" s="4">
        <v>585</v>
      </c>
      <c r="I13696" s="5">
        <v>1640973.9576000001</v>
      </c>
      <c r="J13696" s="4">
        <v>651</v>
      </c>
      <c r="K13696" s="5">
        <v>1666176.54</v>
      </c>
      <c r="L13696" s="3">
        <v>-0.29401709401709403</v>
      </c>
      <c r="M13696" s="6">
        <v>-0.130770568488392</v>
      </c>
      <c r="N13696" s="3">
        <v>-0.36559139784946199</v>
      </c>
      <c r="O13696" s="3">
        <v>-0.14391853081186501</v>
      </c>
    </row>
    <row r="13697" spans="2:15" x14ac:dyDescent="0.25">
      <c r="B13697" t="s">
        <v>64</v>
      </c>
      <c r="C13697" t="s">
        <v>27</v>
      </c>
      <c r="D13697" t="s">
        <v>6</v>
      </c>
      <c r="E13697" t="s">
        <v>65</v>
      </c>
      <c r="F13697" s="4">
        <v>687</v>
      </c>
      <c r="G13697" s="5">
        <v>982168.81048800505</v>
      </c>
      <c r="H13697" s="4">
        <v>749</v>
      </c>
      <c r="I13697" s="5">
        <v>905352.30159999698</v>
      </c>
      <c r="J13697" s="4">
        <v>743</v>
      </c>
      <c r="K13697" s="5">
        <v>788127.36</v>
      </c>
      <c r="L13697" s="3">
        <v>-8.2777036048064107E-2</v>
      </c>
      <c r="M13697" s="6">
        <v>8.4847090742744505E-2</v>
      </c>
      <c r="N13697" s="3">
        <v>-7.5370121130551901E-2</v>
      </c>
      <c r="O13697" s="3">
        <v>0.246205702702676</v>
      </c>
    </row>
    <row r="13698" spans="2:15" x14ac:dyDescent="0.25">
      <c r="B13698" t="s">
        <v>64</v>
      </c>
      <c r="C13698" t="s">
        <v>27</v>
      </c>
      <c r="D13698" t="s">
        <v>17</v>
      </c>
      <c r="E13698" t="s">
        <v>7</v>
      </c>
      <c r="F13698" s="4">
        <v>206</v>
      </c>
      <c r="G13698" s="5">
        <v>825260.71282199898</v>
      </c>
      <c r="H13698" s="4">
        <v>200</v>
      </c>
      <c r="I13698" s="5">
        <v>855532.404099999</v>
      </c>
      <c r="J13698" s="4">
        <v>242</v>
      </c>
      <c r="K13698" s="5">
        <v>899972.44</v>
      </c>
      <c r="L13698" s="3">
        <v>0.03</v>
      </c>
      <c r="M13698" s="6">
        <v>-3.5383453780274403E-2</v>
      </c>
      <c r="N13698" s="3">
        <v>-0.14876033057851201</v>
      </c>
      <c r="O13698" s="3">
        <v>-8.3015572319082007E-2</v>
      </c>
    </row>
    <row r="13699" spans="2:15" x14ac:dyDescent="0.25">
      <c r="B13699" t="s">
        <v>64</v>
      </c>
      <c r="C13699" t="s">
        <v>27</v>
      </c>
      <c r="D13699" t="s">
        <v>17</v>
      </c>
      <c r="E13699" t="s">
        <v>20</v>
      </c>
      <c r="F13699" s="4">
        <v>24</v>
      </c>
      <c r="G13699" s="5">
        <v>45945.9666</v>
      </c>
      <c r="H13699" s="4">
        <v>19</v>
      </c>
      <c r="I13699" s="5">
        <v>36492.9</v>
      </c>
      <c r="J13699" s="4">
        <v>15</v>
      </c>
      <c r="K13699" s="5">
        <v>28053</v>
      </c>
      <c r="L13699" s="3">
        <v>0.26315789473684198</v>
      </c>
      <c r="M13699" s="6">
        <v>0.259038514341146</v>
      </c>
      <c r="N13699" s="3">
        <v>0.6</v>
      </c>
      <c r="O13699" s="3">
        <v>0.63782720564645501</v>
      </c>
    </row>
    <row r="13700" spans="2:15" x14ac:dyDescent="0.25">
      <c r="B13700" t="s">
        <v>64</v>
      </c>
      <c r="C13700" t="s">
        <v>27</v>
      </c>
      <c r="D13700" t="s">
        <v>17</v>
      </c>
      <c r="E13700" t="s">
        <v>18</v>
      </c>
      <c r="F13700" s="4">
        <v>12</v>
      </c>
      <c r="G13700" s="5">
        <v>10070.9568</v>
      </c>
      <c r="H13700" s="4">
        <v>20</v>
      </c>
      <c r="I13700" s="5">
        <v>19926.38</v>
      </c>
      <c r="J13700" s="4">
        <v>22</v>
      </c>
      <c r="K13700" s="5">
        <v>19192</v>
      </c>
      <c r="L13700" s="3">
        <v>-0.4</v>
      </c>
      <c r="M13700" s="6">
        <v>-0.49459175223999502</v>
      </c>
      <c r="N13700" s="3">
        <v>-0.45454545454545497</v>
      </c>
      <c r="O13700" s="3">
        <v>-0.47525235514797798</v>
      </c>
    </row>
    <row r="13701" spans="2:15" x14ac:dyDescent="0.25">
      <c r="B13701" t="s">
        <v>64</v>
      </c>
      <c r="C13701" t="s">
        <v>27</v>
      </c>
      <c r="D13701" t="s">
        <v>17</v>
      </c>
      <c r="E13701" t="s">
        <v>8</v>
      </c>
      <c r="F13701" s="4">
        <v>19</v>
      </c>
      <c r="G13701" s="5">
        <v>77953.077359999996</v>
      </c>
      <c r="H13701" s="4">
        <v>18</v>
      </c>
      <c r="I13701" s="5">
        <v>40869.370000000003</v>
      </c>
      <c r="J13701" s="4">
        <v>18</v>
      </c>
      <c r="K13701" s="5">
        <v>40667</v>
      </c>
      <c r="L13701" s="3">
        <v>5.5555555555555601E-2</v>
      </c>
      <c r="M13701" s="6">
        <v>0.90737164189220498</v>
      </c>
      <c r="N13701" s="3">
        <v>5.5555555555555601E-2</v>
      </c>
      <c r="O13701" s="3">
        <v>0.91686323948164405</v>
      </c>
    </row>
    <row r="13702" spans="2:15" x14ac:dyDescent="0.25">
      <c r="B13702" t="s">
        <v>64</v>
      </c>
      <c r="C13702" t="s">
        <v>27</v>
      </c>
      <c r="D13702" t="s">
        <v>17</v>
      </c>
      <c r="E13702" t="s">
        <v>21</v>
      </c>
      <c r="F13702" s="4" t="s">
        <v>69</v>
      </c>
      <c r="G13702" s="5">
        <v>5295.0240000000003</v>
      </c>
      <c r="H13702" s="4"/>
      <c r="I13702" s="5"/>
      <c r="J13702" s="4"/>
      <c r="K13702" s="5"/>
      <c r="L13702" s="3" t="s">
        <v>70</v>
      </c>
      <c r="M13702" s="6"/>
      <c r="N13702" s="3" t="s">
        <v>70</v>
      </c>
      <c r="O13702" s="3"/>
    </row>
    <row r="13703" spans="2:15" x14ac:dyDescent="0.25">
      <c r="B13703" t="s">
        <v>64</v>
      </c>
      <c r="C13703" t="s">
        <v>27</v>
      </c>
      <c r="D13703" t="s">
        <v>17</v>
      </c>
      <c r="E13703" t="s">
        <v>9</v>
      </c>
      <c r="F13703" s="4">
        <v>18</v>
      </c>
      <c r="G13703" s="5">
        <v>144478.161456</v>
      </c>
      <c r="H13703" s="4">
        <v>18</v>
      </c>
      <c r="I13703" s="5">
        <v>74845.206399999995</v>
      </c>
      <c r="J13703" s="4">
        <v>18</v>
      </c>
      <c r="K13703" s="5">
        <v>140567.6</v>
      </c>
      <c r="L13703" s="3">
        <v>0</v>
      </c>
      <c r="M13703" s="6">
        <v>0.93035958353640102</v>
      </c>
      <c r="N13703" s="3">
        <v>0</v>
      </c>
      <c r="O13703" s="3">
        <v>2.78197924415013E-2</v>
      </c>
    </row>
    <row r="13704" spans="2:15" x14ac:dyDescent="0.25">
      <c r="B13704" t="s">
        <v>64</v>
      </c>
      <c r="C13704" t="s">
        <v>27</v>
      </c>
      <c r="D13704" t="s">
        <v>17</v>
      </c>
      <c r="E13704" t="s">
        <v>10</v>
      </c>
      <c r="F13704" s="4">
        <v>7</v>
      </c>
      <c r="G13704" s="5">
        <v>87947.710739999995</v>
      </c>
      <c r="H13704" s="4" t="s">
        <v>69</v>
      </c>
      <c r="I13704" s="5">
        <v>16177.18</v>
      </c>
      <c r="J13704" s="4">
        <v>12</v>
      </c>
      <c r="K13704" s="5">
        <v>172528.55</v>
      </c>
      <c r="L13704" s="3" t="s">
        <v>70</v>
      </c>
      <c r="M13704" s="6">
        <v>4.4365291565031697</v>
      </c>
      <c r="N13704" s="3">
        <v>-0.41666666666666702</v>
      </c>
      <c r="O13704" s="3">
        <v>-0.49024256715772502</v>
      </c>
    </row>
    <row r="13705" spans="2:15" x14ac:dyDescent="0.25">
      <c r="B13705" t="s">
        <v>64</v>
      </c>
      <c r="C13705" t="s">
        <v>27</v>
      </c>
      <c r="D13705" t="s">
        <v>17</v>
      </c>
      <c r="E13705" t="s">
        <v>11</v>
      </c>
      <c r="F13705" s="4">
        <v>1262</v>
      </c>
      <c r="G13705" s="5">
        <v>8808451.8315439597</v>
      </c>
      <c r="H13705" s="4">
        <v>1485</v>
      </c>
      <c r="I13705" s="5">
        <v>9839538.9240000099</v>
      </c>
      <c r="J13705" s="4">
        <v>1612</v>
      </c>
      <c r="K13705" s="5">
        <v>9506520.3822000008</v>
      </c>
      <c r="L13705" s="3">
        <v>-0.15016835016835001</v>
      </c>
      <c r="M13705" s="6">
        <v>-0.10479018381045099</v>
      </c>
      <c r="N13705" s="3">
        <v>-0.21712158808932999</v>
      </c>
      <c r="O13705" s="3">
        <v>-7.3430500602838497E-2</v>
      </c>
    </row>
    <row r="13706" spans="2:15" x14ac:dyDescent="0.25">
      <c r="B13706" t="s">
        <v>64</v>
      </c>
      <c r="C13706" t="s">
        <v>27</v>
      </c>
      <c r="D13706" t="s">
        <v>17</v>
      </c>
      <c r="E13706" t="s">
        <v>12</v>
      </c>
      <c r="F13706" s="4">
        <v>56</v>
      </c>
      <c r="G13706" s="5">
        <v>1717141.4604</v>
      </c>
      <c r="H13706" s="4">
        <v>44</v>
      </c>
      <c r="I13706" s="5">
        <v>905157.73959999997</v>
      </c>
      <c r="J13706" s="4">
        <v>41</v>
      </c>
      <c r="K13706" s="5">
        <v>763564</v>
      </c>
      <c r="L13706" s="3">
        <v>0.27272727272727298</v>
      </c>
      <c r="M13706" s="6">
        <v>0.89706322475773703</v>
      </c>
      <c r="N13706" s="3">
        <v>0.36585365853658502</v>
      </c>
      <c r="O13706" s="3">
        <v>1.2488507320931801</v>
      </c>
    </row>
    <row r="13707" spans="2:15" x14ac:dyDescent="0.25">
      <c r="B13707" t="s">
        <v>64</v>
      </c>
      <c r="C13707" t="s">
        <v>27</v>
      </c>
      <c r="D13707" t="s">
        <v>17</v>
      </c>
      <c r="E13707" t="s">
        <v>13</v>
      </c>
      <c r="F13707" s="4">
        <v>5</v>
      </c>
      <c r="G13707" s="5">
        <v>26203.750199999999</v>
      </c>
      <c r="H13707" s="4">
        <v>8</v>
      </c>
      <c r="I13707" s="5">
        <v>35025.15</v>
      </c>
      <c r="J13707" s="4">
        <v>8</v>
      </c>
      <c r="K13707" s="5">
        <v>23961.200000000001</v>
      </c>
      <c r="L13707" s="3">
        <v>-0.375</v>
      </c>
      <c r="M13707" s="6">
        <v>-0.25185901559308099</v>
      </c>
      <c r="N13707" s="3">
        <v>-0.375</v>
      </c>
      <c r="O13707" s="3">
        <v>9.3590896950069197E-2</v>
      </c>
    </row>
    <row r="13708" spans="2:15" x14ac:dyDescent="0.25">
      <c r="B13708" t="s">
        <v>64</v>
      </c>
      <c r="C13708" t="s">
        <v>27</v>
      </c>
      <c r="D13708" t="s">
        <v>17</v>
      </c>
      <c r="E13708" t="s">
        <v>36</v>
      </c>
      <c r="F13708" s="4"/>
      <c r="G13708" s="5"/>
      <c r="H13708" s="4"/>
      <c r="I13708" s="5"/>
      <c r="J13708" s="4" t="s">
        <v>69</v>
      </c>
      <c r="K13708" s="5">
        <v>487</v>
      </c>
      <c r="L13708" s="3"/>
      <c r="M13708" s="6"/>
      <c r="N13708" s="3" t="s">
        <v>70</v>
      </c>
      <c r="O13708" s="3"/>
    </row>
    <row r="13709" spans="2:15" x14ac:dyDescent="0.25">
      <c r="B13709" t="s">
        <v>64</v>
      </c>
      <c r="C13709" t="s">
        <v>27</v>
      </c>
      <c r="D13709" t="s">
        <v>17</v>
      </c>
      <c r="E13709" t="s">
        <v>15</v>
      </c>
      <c r="F13709" s="4" t="s">
        <v>69</v>
      </c>
      <c r="G13709" s="5">
        <v>1588.0427999999999</v>
      </c>
      <c r="H13709" s="4">
        <v>5</v>
      </c>
      <c r="I13709" s="5">
        <v>13037.29</v>
      </c>
      <c r="J13709" s="4">
        <v>6</v>
      </c>
      <c r="K13709" s="5">
        <v>14220</v>
      </c>
      <c r="L13709" s="3" t="s">
        <v>70</v>
      </c>
      <c r="M13709" s="6">
        <v>-0.87819226234900005</v>
      </c>
      <c r="N13709" s="3" t="s">
        <v>70</v>
      </c>
      <c r="O13709" s="3">
        <v>-0.88832329113924002</v>
      </c>
    </row>
    <row r="13710" spans="2:15" x14ac:dyDescent="0.25">
      <c r="B13710" t="s">
        <v>64</v>
      </c>
      <c r="C13710" t="s">
        <v>27</v>
      </c>
      <c r="D13710" t="s">
        <v>17</v>
      </c>
      <c r="E13710" t="s">
        <v>25</v>
      </c>
      <c r="F13710" s="4" t="s">
        <v>69</v>
      </c>
      <c r="G13710" s="5">
        <v>12388.698</v>
      </c>
      <c r="H13710" s="4"/>
      <c r="I13710" s="5"/>
      <c r="J13710" s="4" t="s">
        <v>69</v>
      </c>
      <c r="K13710" s="5">
        <v>9812</v>
      </c>
      <c r="L13710" s="3" t="s">
        <v>70</v>
      </c>
      <c r="M13710" s="6"/>
      <c r="N13710" s="3" t="s">
        <v>70</v>
      </c>
      <c r="O13710" s="3">
        <v>0.26260680799021602</v>
      </c>
    </row>
    <row r="13711" spans="2:15" x14ac:dyDescent="0.25">
      <c r="B13711" t="s">
        <v>64</v>
      </c>
      <c r="C13711" t="s">
        <v>27</v>
      </c>
      <c r="D13711" t="s">
        <v>17</v>
      </c>
      <c r="E13711" t="s">
        <v>16</v>
      </c>
      <c r="F13711" s="4">
        <v>191</v>
      </c>
      <c r="G13711" s="5">
        <v>632104.05231000006</v>
      </c>
      <c r="H13711" s="4">
        <v>297</v>
      </c>
      <c r="I13711" s="5">
        <v>854015.57859999803</v>
      </c>
      <c r="J13711" s="4">
        <v>325</v>
      </c>
      <c r="K13711" s="5">
        <v>788628.96</v>
      </c>
      <c r="L13711" s="3">
        <v>-0.356902356902357</v>
      </c>
      <c r="M13711" s="6">
        <v>-0.25984482233190798</v>
      </c>
      <c r="N13711" s="3">
        <v>-0.41230769230769199</v>
      </c>
      <c r="O13711" s="3">
        <v>-0.19847725055645901</v>
      </c>
    </row>
    <row r="13712" spans="2:15" x14ac:dyDescent="0.25">
      <c r="B13712" t="s">
        <v>64</v>
      </c>
      <c r="C13712" t="s">
        <v>27</v>
      </c>
      <c r="D13712" t="s">
        <v>17</v>
      </c>
      <c r="E13712" t="s">
        <v>65</v>
      </c>
      <c r="F13712" s="4">
        <v>261</v>
      </c>
      <c r="G13712" s="5">
        <v>730370.54275200004</v>
      </c>
      <c r="H13712" s="4">
        <v>324</v>
      </c>
      <c r="I13712" s="5">
        <v>820869.36339999898</v>
      </c>
      <c r="J13712" s="4">
        <v>350</v>
      </c>
      <c r="K13712" s="5">
        <v>657500.47</v>
      </c>
      <c r="L13712" s="3">
        <v>-0.194444444444444</v>
      </c>
      <c r="M13712" s="6">
        <v>-0.11024753107261499</v>
      </c>
      <c r="N13712" s="3">
        <v>-0.254285714285714</v>
      </c>
      <c r="O13712" s="3">
        <v>0.110828928764112</v>
      </c>
    </row>
    <row r="13713" spans="2:15" x14ac:dyDescent="0.25">
      <c r="B13713" t="s">
        <v>64</v>
      </c>
      <c r="C13713" t="s">
        <v>27</v>
      </c>
      <c r="D13713" t="s">
        <v>19</v>
      </c>
      <c r="E13713" t="s">
        <v>7</v>
      </c>
      <c r="F13713" s="4">
        <v>263</v>
      </c>
      <c r="G13713" s="5">
        <v>2491998.7733999998</v>
      </c>
      <c r="H13713" s="4">
        <v>368</v>
      </c>
      <c r="I13713" s="5">
        <v>4349612.87</v>
      </c>
      <c r="J13713" s="4">
        <v>397</v>
      </c>
      <c r="K13713" s="5">
        <v>4322141.9859999996</v>
      </c>
      <c r="L13713" s="3">
        <v>-0.28532608695652201</v>
      </c>
      <c r="M13713" s="6">
        <v>-0.42707573113282599</v>
      </c>
      <c r="N13713" s="3">
        <v>-0.33753148614609602</v>
      </c>
      <c r="O13713" s="3">
        <v>-0.42343431070244297</v>
      </c>
    </row>
    <row r="13714" spans="2:15" x14ac:dyDescent="0.25">
      <c r="B13714" t="s">
        <v>64</v>
      </c>
      <c r="C13714" t="s">
        <v>27</v>
      </c>
      <c r="D13714" t="s">
        <v>19</v>
      </c>
      <c r="E13714" t="s">
        <v>20</v>
      </c>
      <c r="F13714" s="4">
        <v>54</v>
      </c>
      <c r="G13714" s="5">
        <v>153939.09479999999</v>
      </c>
      <c r="H13714" s="4">
        <v>70</v>
      </c>
      <c r="I13714" s="5">
        <v>133231</v>
      </c>
      <c r="J13714" s="4">
        <v>70</v>
      </c>
      <c r="K13714" s="5">
        <v>129388</v>
      </c>
      <c r="L13714" s="3">
        <v>-0.22857142857142901</v>
      </c>
      <c r="M13714" s="6">
        <v>0.155430003527707</v>
      </c>
      <c r="N13714" s="3">
        <v>-0.22857142857142901</v>
      </c>
      <c r="O13714" s="3">
        <v>0.18974784987788601</v>
      </c>
    </row>
    <row r="13715" spans="2:15" x14ac:dyDescent="0.25">
      <c r="B13715" t="s">
        <v>64</v>
      </c>
      <c r="C13715" t="s">
        <v>27</v>
      </c>
      <c r="D13715" t="s">
        <v>19</v>
      </c>
      <c r="E13715" t="s">
        <v>18</v>
      </c>
      <c r="F13715" s="4">
        <v>187</v>
      </c>
      <c r="G13715" s="5">
        <v>1096749.06</v>
      </c>
      <c r="H13715" s="4">
        <v>285</v>
      </c>
      <c r="I13715" s="5">
        <v>1439218.39</v>
      </c>
      <c r="J13715" s="4">
        <v>293</v>
      </c>
      <c r="K13715" s="5">
        <v>1370398.32</v>
      </c>
      <c r="L13715" s="3">
        <v>-0.34385964912280698</v>
      </c>
      <c r="M13715" s="6">
        <v>-0.23795508199419199</v>
      </c>
      <c r="N13715" s="3">
        <v>-0.36177474402730397</v>
      </c>
      <c r="O13715" s="3">
        <v>-0.19968592781111999</v>
      </c>
    </row>
    <row r="13716" spans="2:15" x14ac:dyDescent="0.25">
      <c r="B13716" t="s">
        <v>64</v>
      </c>
      <c r="C13716" t="s">
        <v>27</v>
      </c>
      <c r="D13716" t="s">
        <v>19</v>
      </c>
      <c r="E13716" t="s">
        <v>8</v>
      </c>
      <c r="F13716" s="4">
        <v>39</v>
      </c>
      <c r="G13716" s="5">
        <v>232661.23680000001</v>
      </c>
      <c r="H13716" s="4">
        <v>51</v>
      </c>
      <c r="I13716" s="5">
        <v>145077.88</v>
      </c>
      <c r="J13716" s="4">
        <v>48</v>
      </c>
      <c r="K13716" s="5">
        <v>264615.36</v>
      </c>
      <c r="L13716" s="3">
        <v>-0.23529411764705899</v>
      </c>
      <c r="M13716" s="6">
        <v>0.60369890158306605</v>
      </c>
      <c r="N13716" s="3">
        <v>-0.1875</v>
      </c>
      <c r="O13716" s="3">
        <v>-0.12075687216343001</v>
      </c>
    </row>
    <row r="13717" spans="2:15" x14ac:dyDescent="0.25">
      <c r="B13717" t="s">
        <v>64</v>
      </c>
      <c r="C13717" t="s">
        <v>27</v>
      </c>
      <c r="D13717" t="s">
        <v>19</v>
      </c>
      <c r="E13717" t="s">
        <v>21</v>
      </c>
      <c r="F13717" s="4"/>
      <c r="G13717" s="5"/>
      <c r="H13717" s="4" t="s">
        <v>69</v>
      </c>
      <c r="I13717" s="5">
        <v>3133</v>
      </c>
      <c r="J13717" s="4"/>
      <c r="K13717" s="5"/>
      <c r="L13717" s="3" t="s">
        <v>70</v>
      </c>
      <c r="M13717" s="6"/>
      <c r="N13717" s="3"/>
      <c r="O13717" s="3"/>
    </row>
    <row r="13718" spans="2:15" x14ac:dyDescent="0.25">
      <c r="B13718" t="s">
        <v>64</v>
      </c>
      <c r="C13718" t="s">
        <v>27</v>
      </c>
      <c r="D13718" t="s">
        <v>19</v>
      </c>
      <c r="E13718" t="s">
        <v>9</v>
      </c>
      <c r="F13718" s="4">
        <v>32</v>
      </c>
      <c r="G13718" s="5">
        <v>206246.76509999999</v>
      </c>
      <c r="H13718" s="4">
        <v>49</v>
      </c>
      <c r="I13718" s="5">
        <v>162507.6</v>
      </c>
      <c r="J13718" s="4">
        <v>100</v>
      </c>
      <c r="K13718" s="5">
        <v>334289.68</v>
      </c>
      <c r="L13718" s="3">
        <v>-0.34693877551020402</v>
      </c>
      <c r="M13718" s="6">
        <v>0.26915150491423201</v>
      </c>
      <c r="N13718" s="3">
        <v>-0.68</v>
      </c>
      <c r="O13718" s="3">
        <v>-0.38302981683430998</v>
      </c>
    </row>
    <row r="13719" spans="2:15" x14ac:dyDescent="0.25">
      <c r="B13719" t="s">
        <v>64</v>
      </c>
      <c r="C13719" t="s">
        <v>27</v>
      </c>
      <c r="D13719" t="s">
        <v>19</v>
      </c>
      <c r="E13719" t="s">
        <v>10</v>
      </c>
      <c r="F13719" s="4">
        <v>17</v>
      </c>
      <c r="G13719" s="5">
        <v>346106.6814</v>
      </c>
      <c r="H13719" s="4">
        <v>24</v>
      </c>
      <c r="I13719" s="5">
        <v>206267.87</v>
      </c>
      <c r="J13719" s="4">
        <v>33</v>
      </c>
      <c r="K13719" s="5">
        <v>302392.77</v>
      </c>
      <c r="L13719" s="3">
        <v>-0.29166666666666702</v>
      </c>
      <c r="M13719" s="6">
        <v>0.67794761927778702</v>
      </c>
      <c r="N13719" s="3">
        <v>-0.48484848484848497</v>
      </c>
      <c r="O13719" s="3">
        <v>0.14456004156448601</v>
      </c>
    </row>
    <row r="13720" spans="2:15" x14ac:dyDescent="0.25">
      <c r="B13720" t="s">
        <v>64</v>
      </c>
      <c r="C13720" t="s">
        <v>27</v>
      </c>
      <c r="D13720" t="s">
        <v>19</v>
      </c>
      <c r="E13720" t="s">
        <v>11</v>
      </c>
      <c r="F13720" s="4">
        <v>2376</v>
      </c>
      <c r="G13720" s="5">
        <v>16244335.121700101</v>
      </c>
      <c r="H13720" s="4">
        <v>3167</v>
      </c>
      <c r="I13720" s="5">
        <v>20823866.138999999</v>
      </c>
      <c r="J13720" s="4">
        <v>3818</v>
      </c>
      <c r="K13720" s="5">
        <v>22086106.149</v>
      </c>
      <c r="L13720" s="3">
        <v>-0.249763182822861</v>
      </c>
      <c r="M13720" s="6">
        <v>-0.21991742487832999</v>
      </c>
      <c r="N13720" s="3">
        <v>-0.37768465165007897</v>
      </c>
      <c r="O13720" s="3">
        <v>-0.26449981666706801</v>
      </c>
    </row>
    <row r="13721" spans="2:15" x14ac:dyDescent="0.25">
      <c r="B13721" t="s">
        <v>64</v>
      </c>
      <c r="C13721" t="s">
        <v>27</v>
      </c>
      <c r="D13721" t="s">
        <v>19</v>
      </c>
      <c r="E13721" t="s">
        <v>12</v>
      </c>
      <c r="F13721" s="4">
        <v>49</v>
      </c>
      <c r="G13721" s="5">
        <v>1461295.4550000001</v>
      </c>
      <c r="H13721" s="4">
        <v>65</v>
      </c>
      <c r="I13721" s="5">
        <v>1098086.53</v>
      </c>
      <c r="J13721" s="4">
        <v>274</v>
      </c>
      <c r="K13721" s="5">
        <v>3979987.89</v>
      </c>
      <c r="L13721" s="3">
        <v>-0.246153846153846</v>
      </c>
      <c r="M13721" s="6">
        <v>0.33076530407854099</v>
      </c>
      <c r="N13721" s="3">
        <v>-0.821167883211679</v>
      </c>
      <c r="O13721" s="3">
        <v>-0.63283922077461396</v>
      </c>
    </row>
    <row r="13722" spans="2:15" x14ac:dyDescent="0.25">
      <c r="B13722" t="s">
        <v>64</v>
      </c>
      <c r="C13722" t="s">
        <v>27</v>
      </c>
      <c r="D13722" t="s">
        <v>19</v>
      </c>
      <c r="E13722" t="s">
        <v>24</v>
      </c>
      <c r="F13722" s="4"/>
      <c r="G13722" s="5"/>
      <c r="H13722" s="4" t="s">
        <v>69</v>
      </c>
      <c r="I13722" s="5">
        <v>4311</v>
      </c>
      <c r="J13722" s="4" t="s">
        <v>69</v>
      </c>
      <c r="K13722" s="5">
        <v>5352.46</v>
      </c>
      <c r="L13722" s="3" t="s">
        <v>70</v>
      </c>
      <c r="M13722" s="6"/>
      <c r="N13722" s="3" t="s">
        <v>70</v>
      </c>
      <c r="O13722" s="3"/>
    </row>
    <row r="13723" spans="2:15" x14ac:dyDescent="0.25">
      <c r="B13723" t="s">
        <v>64</v>
      </c>
      <c r="C13723" t="s">
        <v>27</v>
      </c>
      <c r="D13723" t="s">
        <v>19</v>
      </c>
      <c r="E13723" t="s">
        <v>13</v>
      </c>
      <c r="F13723" s="4">
        <v>6</v>
      </c>
      <c r="G13723" s="5">
        <v>19716.66</v>
      </c>
      <c r="H13723" s="4">
        <v>11</v>
      </c>
      <c r="I13723" s="5">
        <v>60939.82</v>
      </c>
      <c r="J13723" s="4">
        <v>13</v>
      </c>
      <c r="K13723" s="5">
        <v>34687.550000000003</v>
      </c>
      <c r="L13723" s="3">
        <v>-0.45454545454545497</v>
      </c>
      <c r="M13723" s="6">
        <v>-0.67645687171376601</v>
      </c>
      <c r="N13723" s="3">
        <v>-0.53846153846153799</v>
      </c>
      <c r="O13723" s="3">
        <v>-0.431592603109761</v>
      </c>
    </row>
    <row r="13724" spans="2:15" x14ac:dyDescent="0.25">
      <c r="B13724" t="s">
        <v>64</v>
      </c>
      <c r="C13724" t="s">
        <v>27</v>
      </c>
      <c r="D13724" t="s">
        <v>19</v>
      </c>
      <c r="E13724" t="s">
        <v>36</v>
      </c>
      <c r="F13724" s="4"/>
      <c r="G13724" s="5"/>
      <c r="H13724" s="4"/>
      <c r="I13724" s="5"/>
      <c r="J13724" s="4" t="s">
        <v>69</v>
      </c>
      <c r="K13724" s="5">
        <v>487</v>
      </c>
      <c r="L13724" s="3"/>
      <c r="M13724" s="6"/>
      <c r="N13724" s="3" t="s">
        <v>70</v>
      </c>
      <c r="O13724" s="3"/>
    </row>
    <row r="13725" spans="2:15" x14ac:dyDescent="0.25">
      <c r="B13725" t="s">
        <v>64</v>
      </c>
      <c r="C13725" t="s">
        <v>27</v>
      </c>
      <c r="D13725" t="s">
        <v>19</v>
      </c>
      <c r="E13725" t="s">
        <v>15</v>
      </c>
      <c r="F13725" s="4">
        <v>658</v>
      </c>
      <c r="G13725" s="5">
        <v>1317743.8116000099</v>
      </c>
      <c r="H13725" s="4">
        <v>1151</v>
      </c>
      <c r="I13725" s="5">
        <v>2008976.35</v>
      </c>
      <c r="J13725" s="4">
        <v>1234</v>
      </c>
      <c r="K13725" s="5">
        <v>1603976.6</v>
      </c>
      <c r="L13725" s="3">
        <v>-0.42832319721980899</v>
      </c>
      <c r="M13725" s="6">
        <v>-0.34407201378950603</v>
      </c>
      <c r="N13725" s="3">
        <v>-0.46677471636953</v>
      </c>
      <c r="O13725" s="3">
        <v>-0.17845197267839899</v>
      </c>
    </row>
    <row r="13726" spans="2:15" x14ac:dyDescent="0.25">
      <c r="B13726" t="s">
        <v>64</v>
      </c>
      <c r="C13726" t="s">
        <v>27</v>
      </c>
      <c r="D13726" t="s">
        <v>19</v>
      </c>
      <c r="E13726" t="s">
        <v>22</v>
      </c>
      <c r="F13726" s="4">
        <v>300</v>
      </c>
      <c r="G13726" s="5">
        <v>2856935.4413000001</v>
      </c>
      <c r="H13726" s="4">
        <v>616</v>
      </c>
      <c r="I13726" s="5">
        <v>3867367.15</v>
      </c>
      <c r="J13726" s="4"/>
      <c r="K13726" s="5"/>
      <c r="L13726" s="3">
        <v>-0.51298701298701299</v>
      </c>
      <c r="M13726" s="6">
        <v>-0.26127121359553401</v>
      </c>
      <c r="N13726" s="3"/>
      <c r="O13726" s="3"/>
    </row>
    <row r="13727" spans="2:15" x14ac:dyDescent="0.25">
      <c r="B13727" t="s">
        <v>64</v>
      </c>
      <c r="C13727" t="s">
        <v>27</v>
      </c>
      <c r="D13727" t="s">
        <v>19</v>
      </c>
      <c r="E13727" t="s">
        <v>25</v>
      </c>
      <c r="F13727" s="4">
        <v>8</v>
      </c>
      <c r="G13727" s="5">
        <v>82469.354999999996</v>
      </c>
      <c r="H13727" s="4">
        <v>18</v>
      </c>
      <c r="I13727" s="5">
        <v>487882.62</v>
      </c>
      <c r="J13727" s="4">
        <v>22</v>
      </c>
      <c r="K13727" s="5">
        <v>664762.89</v>
      </c>
      <c r="L13727" s="3">
        <v>-0.55555555555555602</v>
      </c>
      <c r="M13727" s="6">
        <v>-0.830964761564985</v>
      </c>
      <c r="N13727" s="3">
        <v>-0.63636363636363602</v>
      </c>
      <c r="O13727" s="3">
        <v>-0.87594169855059101</v>
      </c>
    </row>
    <row r="13728" spans="2:15" x14ac:dyDescent="0.25">
      <c r="B13728" t="s">
        <v>64</v>
      </c>
      <c r="C13728" t="s">
        <v>27</v>
      </c>
      <c r="D13728" t="s">
        <v>19</v>
      </c>
      <c r="E13728" t="s">
        <v>16</v>
      </c>
      <c r="F13728" s="4">
        <v>295</v>
      </c>
      <c r="G13728" s="5">
        <v>844429.28999999701</v>
      </c>
      <c r="H13728" s="4">
        <v>503</v>
      </c>
      <c r="I13728" s="5">
        <v>1318492.48</v>
      </c>
      <c r="J13728" s="4">
        <v>587</v>
      </c>
      <c r="K13728" s="5">
        <v>1409167.8</v>
      </c>
      <c r="L13728" s="3">
        <v>-0.41351888667991998</v>
      </c>
      <c r="M13728" s="6">
        <v>-0.35954940751728998</v>
      </c>
      <c r="N13728" s="3">
        <v>-0.49744463373083497</v>
      </c>
      <c r="O13728" s="3">
        <v>-0.40076029980248101</v>
      </c>
    </row>
    <row r="13729" spans="2:15" x14ac:dyDescent="0.25">
      <c r="B13729" t="s">
        <v>64</v>
      </c>
      <c r="C13729" t="s">
        <v>27</v>
      </c>
      <c r="D13729" t="s">
        <v>19</v>
      </c>
      <c r="E13729" t="s">
        <v>65</v>
      </c>
      <c r="F13729" s="4">
        <v>387</v>
      </c>
      <c r="G13729" s="5">
        <v>1177548.7487999999</v>
      </c>
      <c r="H13729" s="4">
        <v>614</v>
      </c>
      <c r="I13729" s="5">
        <v>1132804.3500000001</v>
      </c>
      <c r="J13729" s="4">
        <v>786</v>
      </c>
      <c r="K13729" s="5">
        <v>1311145.98</v>
      </c>
      <c r="L13729" s="3">
        <v>-0.36970684039087998</v>
      </c>
      <c r="M13729" s="6">
        <v>3.9498787941626201E-2</v>
      </c>
      <c r="N13729" s="3">
        <v>-0.50763358778626</v>
      </c>
      <c r="O13729" s="3">
        <v>-0.10189348343957701</v>
      </c>
    </row>
    <row r="13730" spans="2:15" x14ac:dyDescent="0.25">
      <c r="B13730" t="s">
        <v>64</v>
      </c>
      <c r="C13730" t="s">
        <v>27</v>
      </c>
      <c r="D13730" t="s">
        <v>23</v>
      </c>
      <c r="E13730" t="s">
        <v>7</v>
      </c>
      <c r="F13730" s="4">
        <v>294</v>
      </c>
      <c r="G13730" s="5">
        <v>3136972.1274000099</v>
      </c>
      <c r="H13730" s="4">
        <v>391</v>
      </c>
      <c r="I13730" s="5">
        <v>3530068.88</v>
      </c>
      <c r="J13730" s="4">
        <v>448</v>
      </c>
      <c r="K13730" s="5">
        <v>3942756.61</v>
      </c>
      <c r="L13730" s="3">
        <v>-0.248081841432225</v>
      </c>
      <c r="M13730" s="6">
        <v>-0.11135668055292899</v>
      </c>
      <c r="N13730" s="3">
        <v>-0.34375</v>
      </c>
      <c r="O13730" s="3">
        <v>-0.20437084058302901</v>
      </c>
    </row>
    <row r="13731" spans="2:15" x14ac:dyDescent="0.25">
      <c r="B13731" t="s">
        <v>64</v>
      </c>
      <c r="C13731" t="s">
        <v>27</v>
      </c>
      <c r="D13731" t="s">
        <v>23</v>
      </c>
      <c r="E13731" t="s">
        <v>20</v>
      </c>
      <c r="F13731" s="4">
        <v>39</v>
      </c>
      <c r="G13731" s="5">
        <v>109959.57</v>
      </c>
      <c r="H13731" s="4">
        <v>60</v>
      </c>
      <c r="I13731" s="5">
        <v>199249</v>
      </c>
      <c r="J13731" s="4">
        <v>50</v>
      </c>
      <c r="K13731" s="5">
        <v>141400.20000000001</v>
      </c>
      <c r="L13731" s="3">
        <v>-0.35</v>
      </c>
      <c r="M13731" s="6">
        <v>-0.44812987769072898</v>
      </c>
      <c r="N13731" s="3">
        <v>-0.22</v>
      </c>
      <c r="O13731" s="3">
        <v>-0.22235209002533299</v>
      </c>
    </row>
    <row r="13732" spans="2:15" x14ac:dyDescent="0.25">
      <c r="B13732" t="s">
        <v>64</v>
      </c>
      <c r="C13732" t="s">
        <v>27</v>
      </c>
      <c r="D13732" t="s">
        <v>23</v>
      </c>
      <c r="E13732" t="s">
        <v>18</v>
      </c>
      <c r="F13732" s="4">
        <v>159</v>
      </c>
      <c r="G13732" s="5">
        <v>1627271.3577000001</v>
      </c>
      <c r="H13732" s="4">
        <v>182</v>
      </c>
      <c r="I13732" s="5">
        <v>1425511.5</v>
      </c>
      <c r="J13732" s="4">
        <v>193</v>
      </c>
      <c r="K13732" s="5">
        <v>1514653.06</v>
      </c>
      <c r="L13732" s="3">
        <v>-0.12637362637362601</v>
      </c>
      <c r="M13732" s="6">
        <v>0.14153506141479799</v>
      </c>
      <c r="N13732" s="3">
        <v>-0.176165803108808</v>
      </c>
      <c r="O13732" s="3">
        <v>7.4352537009366906E-2</v>
      </c>
    </row>
    <row r="13733" spans="2:15" x14ac:dyDescent="0.25">
      <c r="B13733" t="s">
        <v>64</v>
      </c>
      <c r="C13733" t="s">
        <v>27</v>
      </c>
      <c r="D13733" t="s">
        <v>23</v>
      </c>
      <c r="E13733" t="s">
        <v>8</v>
      </c>
      <c r="F13733" s="4">
        <v>11</v>
      </c>
      <c r="G13733" s="5">
        <v>42879.036</v>
      </c>
      <c r="H13733" s="4">
        <v>18</v>
      </c>
      <c r="I13733" s="5">
        <v>95518.02</v>
      </c>
      <c r="J13733" s="4">
        <v>10</v>
      </c>
      <c r="K13733" s="5">
        <v>310847.14</v>
      </c>
      <c r="L13733" s="3">
        <v>-0.38888888888888901</v>
      </c>
      <c r="M13733" s="6">
        <v>-0.551089564042471</v>
      </c>
      <c r="N13733" s="3">
        <v>0.1</v>
      </c>
      <c r="O13733" s="3">
        <v>-0.86205748587553399</v>
      </c>
    </row>
    <row r="13734" spans="2:15" x14ac:dyDescent="0.25">
      <c r="B13734" t="s">
        <v>64</v>
      </c>
      <c r="C13734" t="s">
        <v>27</v>
      </c>
      <c r="D13734" t="s">
        <v>23</v>
      </c>
      <c r="E13734" t="s">
        <v>21</v>
      </c>
      <c r="F13734" s="4" t="s">
        <v>69</v>
      </c>
      <c r="G13734" s="5">
        <v>42733.928999999996</v>
      </c>
      <c r="H13734" s="4">
        <v>10</v>
      </c>
      <c r="I13734" s="5">
        <v>210683.26</v>
      </c>
      <c r="J13734" s="4" t="s">
        <v>69</v>
      </c>
      <c r="K13734" s="5">
        <v>16631</v>
      </c>
      <c r="L13734" s="3" t="s">
        <v>70</v>
      </c>
      <c r="M13734" s="6">
        <v>-0.79716504766444196</v>
      </c>
      <c r="N13734" s="3" t="s">
        <v>70</v>
      </c>
      <c r="O13734" s="3">
        <v>1.569534543924</v>
      </c>
    </row>
    <row r="13735" spans="2:15" x14ac:dyDescent="0.25">
      <c r="B13735" t="s">
        <v>64</v>
      </c>
      <c r="C13735" t="s">
        <v>27</v>
      </c>
      <c r="D13735" t="s">
        <v>23</v>
      </c>
      <c r="E13735" t="s">
        <v>9</v>
      </c>
      <c r="F13735" s="4">
        <v>23</v>
      </c>
      <c r="G13735" s="5">
        <v>503332.45319999999</v>
      </c>
      <c r="H13735" s="4">
        <v>35</v>
      </c>
      <c r="I13735" s="5">
        <v>210415</v>
      </c>
      <c r="J13735" s="4">
        <v>90</v>
      </c>
      <c r="K13735" s="5">
        <v>220636.37</v>
      </c>
      <c r="L13735" s="3">
        <v>-0.34285714285714303</v>
      </c>
      <c r="M13735" s="6">
        <v>1.3920939723879</v>
      </c>
      <c r="N13735" s="3">
        <v>-0.74444444444444402</v>
      </c>
      <c r="O13735" s="3">
        <v>1.2812759890855701</v>
      </c>
    </row>
    <row r="13736" spans="2:15" x14ac:dyDescent="0.25">
      <c r="B13736" t="s">
        <v>64</v>
      </c>
      <c r="C13736" t="s">
        <v>27</v>
      </c>
      <c r="D13736" t="s">
        <v>23</v>
      </c>
      <c r="E13736" t="s">
        <v>10</v>
      </c>
      <c r="F13736" s="4">
        <v>15</v>
      </c>
      <c r="G13736" s="5">
        <v>183889.6581</v>
      </c>
      <c r="H13736" s="4">
        <v>18</v>
      </c>
      <c r="I13736" s="5">
        <v>217469.32</v>
      </c>
      <c r="J13736" s="4">
        <v>22</v>
      </c>
      <c r="K13736" s="5">
        <v>501832.67</v>
      </c>
      <c r="L13736" s="3">
        <v>-0.16666666666666699</v>
      </c>
      <c r="M13736" s="6">
        <v>-0.15441103094450301</v>
      </c>
      <c r="N13736" s="3">
        <v>-0.31818181818181801</v>
      </c>
      <c r="O13736" s="3">
        <v>-0.63356379707204002</v>
      </c>
    </row>
    <row r="13737" spans="2:15" x14ac:dyDescent="0.25">
      <c r="B13737" t="s">
        <v>64</v>
      </c>
      <c r="C13737" t="s">
        <v>27</v>
      </c>
      <c r="D13737" t="s">
        <v>23</v>
      </c>
      <c r="E13737" t="s">
        <v>11</v>
      </c>
      <c r="F13737" s="4">
        <v>1802</v>
      </c>
      <c r="G13737" s="5">
        <v>15587440.149488</v>
      </c>
      <c r="H13737" s="4">
        <v>2261</v>
      </c>
      <c r="I13737" s="5">
        <v>17593193.52</v>
      </c>
      <c r="J13737" s="4">
        <v>2281</v>
      </c>
      <c r="K13737" s="5">
        <v>17074408.653999999</v>
      </c>
      <c r="L13737" s="3">
        <v>-0.203007518796993</v>
      </c>
      <c r="M13737" s="6">
        <v>-0.11400734995791501</v>
      </c>
      <c r="N13737" s="3">
        <v>-0.209995615957913</v>
      </c>
      <c r="O13737" s="3">
        <v>-8.70875551033269E-2</v>
      </c>
    </row>
    <row r="13738" spans="2:15" x14ac:dyDescent="0.25">
      <c r="B13738" t="s">
        <v>64</v>
      </c>
      <c r="C13738" t="s">
        <v>27</v>
      </c>
      <c r="D13738" t="s">
        <v>23</v>
      </c>
      <c r="E13738" t="s">
        <v>12</v>
      </c>
      <c r="F13738" s="4">
        <v>57</v>
      </c>
      <c r="G13738" s="5">
        <v>522021.99</v>
      </c>
      <c r="H13738" s="4">
        <v>81</v>
      </c>
      <c r="I13738" s="5">
        <v>971502.91</v>
      </c>
      <c r="J13738" s="4">
        <v>62</v>
      </c>
      <c r="K13738" s="5">
        <v>399269.8</v>
      </c>
      <c r="L13738" s="3">
        <v>-0.296296296296296</v>
      </c>
      <c r="M13738" s="6">
        <v>-0.46266554157825401</v>
      </c>
      <c r="N13738" s="3">
        <v>-8.0645161290322606E-2</v>
      </c>
      <c r="O13738" s="3">
        <v>0.30744170984131503</v>
      </c>
    </row>
    <row r="13739" spans="2:15" x14ac:dyDescent="0.25">
      <c r="B13739" t="s">
        <v>64</v>
      </c>
      <c r="C13739" t="s">
        <v>27</v>
      </c>
      <c r="D13739" t="s">
        <v>23</v>
      </c>
      <c r="E13739" t="s">
        <v>24</v>
      </c>
      <c r="F13739" s="4"/>
      <c r="G13739" s="5"/>
      <c r="H13739" s="4" t="s">
        <v>69</v>
      </c>
      <c r="I13739" s="5">
        <v>8682</v>
      </c>
      <c r="J13739" s="4"/>
      <c r="K13739" s="5"/>
      <c r="L13739" s="3" t="s">
        <v>70</v>
      </c>
      <c r="M13739" s="6"/>
      <c r="N13739" s="3"/>
      <c r="O13739" s="3"/>
    </row>
    <row r="13740" spans="2:15" x14ac:dyDescent="0.25">
      <c r="B13740" t="s">
        <v>64</v>
      </c>
      <c r="C13740" t="s">
        <v>27</v>
      </c>
      <c r="D13740" t="s">
        <v>23</v>
      </c>
      <c r="E13740" t="s">
        <v>13</v>
      </c>
      <c r="F13740" s="4">
        <v>11</v>
      </c>
      <c r="G13740" s="5">
        <v>56024.46</v>
      </c>
      <c r="H13740" s="4">
        <v>16</v>
      </c>
      <c r="I13740" s="5">
        <v>107105.2</v>
      </c>
      <c r="J13740" s="4">
        <v>22</v>
      </c>
      <c r="K13740" s="5">
        <v>300840.56</v>
      </c>
      <c r="L13740" s="3">
        <v>-0.3125</v>
      </c>
      <c r="M13740" s="6">
        <v>-0.476921195236086</v>
      </c>
      <c r="N13740" s="3">
        <v>-0.5</v>
      </c>
      <c r="O13740" s="3">
        <v>-0.813773581594184</v>
      </c>
    </row>
    <row r="13741" spans="2:15" x14ac:dyDescent="0.25">
      <c r="B13741" t="s">
        <v>64</v>
      </c>
      <c r="C13741" t="s">
        <v>27</v>
      </c>
      <c r="D13741" t="s">
        <v>23</v>
      </c>
      <c r="E13741" t="s">
        <v>36</v>
      </c>
      <c r="F13741" s="4" t="s">
        <v>69</v>
      </c>
      <c r="G13741" s="5">
        <v>527.1</v>
      </c>
      <c r="H13741" s="4"/>
      <c r="I13741" s="5"/>
      <c r="J13741" s="4" t="s">
        <v>69</v>
      </c>
      <c r="K13741" s="5">
        <v>2180</v>
      </c>
      <c r="L13741" s="3" t="s">
        <v>70</v>
      </c>
      <c r="M13741" s="6"/>
      <c r="N13741" s="3" t="s">
        <v>70</v>
      </c>
      <c r="O13741" s="3">
        <v>-0.75821100917431195</v>
      </c>
    </row>
    <row r="13742" spans="2:15" x14ac:dyDescent="0.25">
      <c r="B13742" t="s">
        <v>64</v>
      </c>
      <c r="C13742" t="s">
        <v>27</v>
      </c>
      <c r="D13742" t="s">
        <v>23</v>
      </c>
      <c r="E13742" t="s">
        <v>15</v>
      </c>
      <c r="F13742" s="4">
        <v>312</v>
      </c>
      <c r="G13742" s="5">
        <v>682861.069000002</v>
      </c>
      <c r="H13742" s="4">
        <v>467</v>
      </c>
      <c r="I13742" s="5">
        <v>884452.59</v>
      </c>
      <c r="J13742" s="4">
        <v>521</v>
      </c>
      <c r="K13742" s="5">
        <v>1087080.8799999999</v>
      </c>
      <c r="L13742" s="3">
        <v>-0.331905781584582</v>
      </c>
      <c r="M13742" s="6">
        <v>-0.22792801251223499</v>
      </c>
      <c r="N13742" s="3">
        <v>-0.40115163147792698</v>
      </c>
      <c r="O13742" s="3">
        <v>-0.37183968409047702</v>
      </c>
    </row>
    <row r="13743" spans="2:15" x14ac:dyDescent="0.25">
      <c r="B13743" t="s">
        <v>64</v>
      </c>
      <c r="C13743" t="s">
        <v>27</v>
      </c>
      <c r="D13743" t="s">
        <v>23</v>
      </c>
      <c r="E13743" t="s">
        <v>22</v>
      </c>
      <c r="F13743" s="4">
        <v>34</v>
      </c>
      <c r="G13743" s="5">
        <v>68242.164000000004</v>
      </c>
      <c r="H13743" s="4">
        <v>27</v>
      </c>
      <c r="I13743" s="5">
        <v>123363.69</v>
      </c>
      <c r="J13743" s="4"/>
      <c r="K13743" s="5"/>
      <c r="L13743" s="3">
        <v>0.25925925925925902</v>
      </c>
      <c r="M13743" s="6">
        <v>-0.44682131346752002</v>
      </c>
      <c r="N13743" s="3"/>
      <c r="O13743" s="3"/>
    </row>
    <row r="13744" spans="2:15" x14ac:dyDescent="0.25">
      <c r="B13744" t="s">
        <v>64</v>
      </c>
      <c r="C13744" t="s">
        <v>27</v>
      </c>
      <c r="D13744" t="s">
        <v>23</v>
      </c>
      <c r="E13744" t="s">
        <v>25</v>
      </c>
      <c r="F13744" s="4">
        <v>24</v>
      </c>
      <c r="G13744" s="5">
        <v>494277.77220000001</v>
      </c>
      <c r="H13744" s="4">
        <v>20</v>
      </c>
      <c r="I13744" s="5">
        <v>646878.28</v>
      </c>
      <c r="J13744" s="4">
        <v>18</v>
      </c>
      <c r="K13744" s="5">
        <v>190352.89</v>
      </c>
      <c r="L13744" s="3">
        <v>0.2</v>
      </c>
      <c r="M13744" s="6">
        <v>-0.235902970493923</v>
      </c>
      <c r="N13744" s="3">
        <v>0.33333333333333298</v>
      </c>
      <c r="O13744" s="3">
        <v>1.59663917999879</v>
      </c>
    </row>
    <row r="13745" spans="2:15" x14ac:dyDescent="0.25">
      <c r="B13745" t="s">
        <v>64</v>
      </c>
      <c r="C13745" t="s">
        <v>27</v>
      </c>
      <c r="D13745" t="s">
        <v>23</v>
      </c>
      <c r="E13745" t="s">
        <v>16</v>
      </c>
      <c r="F13745" s="4">
        <v>360</v>
      </c>
      <c r="G13745" s="5">
        <v>1086077.6838</v>
      </c>
      <c r="H13745" s="4">
        <v>574</v>
      </c>
      <c r="I13745" s="5">
        <v>1221371.6586</v>
      </c>
      <c r="J13745" s="4">
        <v>616</v>
      </c>
      <c r="K13745" s="5">
        <v>1634490.4240000001</v>
      </c>
      <c r="L13745" s="3">
        <v>-0.37282229965156799</v>
      </c>
      <c r="M13745" s="6">
        <v>-0.110772158374039</v>
      </c>
      <c r="N13745" s="3">
        <v>-0.415584415584416</v>
      </c>
      <c r="O13745" s="3">
        <v>-0.335525208436462</v>
      </c>
    </row>
    <row r="13746" spans="2:15" x14ac:dyDescent="0.25">
      <c r="B13746" t="s">
        <v>64</v>
      </c>
      <c r="C13746" t="s">
        <v>27</v>
      </c>
      <c r="D13746" t="s">
        <v>23</v>
      </c>
      <c r="E13746" t="s">
        <v>65</v>
      </c>
      <c r="F13746" s="4">
        <v>366</v>
      </c>
      <c r="G13746" s="5">
        <v>3279706.49819999</v>
      </c>
      <c r="H13746" s="4">
        <v>408</v>
      </c>
      <c r="I13746" s="5">
        <v>3095698.2252000002</v>
      </c>
      <c r="J13746" s="4">
        <v>446</v>
      </c>
      <c r="K13746" s="5">
        <v>4718674.49</v>
      </c>
      <c r="L13746" s="3">
        <v>-0.10294117647058799</v>
      </c>
      <c r="M13746" s="6">
        <v>5.9439990468742203E-2</v>
      </c>
      <c r="N13746" s="3">
        <v>-0.179372197309417</v>
      </c>
      <c r="O13746" s="3">
        <v>-0.30495173906348699</v>
      </c>
    </row>
    <row r="13747" spans="2:15" x14ac:dyDescent="0.25">
      <c r="B13747" t="s">
        <v>64</v>
      </c>
      <c r="C13747" t="s">
        <v>27</v>
      </c>
      <c r="D13747" t="s">
        <v>29</v>
      </c>
      <c r="E13747" t="s">
        <v>8</v>
      </c>
      <c r="F13747" s="4"/>
      <c r="G13747" s="5"/>
      <c r="H13747" s="4"/>
      <c r="I13747" s="5"/>
      <c r="J13747" s="4" t="s">
        <v>69</v>
      </c>
      <c r="K13747" s="5">
        <v>2163</v>
      </c>
      <c r="L13747" s="3"/>
      <c r="M13747" s="6"/>
      <c r="N13747" s="3" t="s">
        <v>70</v>
      </c>
      <c r="O13747" s="3"/>
    </row>
    <row r="13748" spans="2:15" x14ac:dyDescent="0.25">
      <c r="B13748" t="s">
        <v>64</v>
      </c>
      <c r="C13748" t="s">
        <v>27</v>
      </c>
      <c r="D13748" t="s">
        <v>29</v>
      </c>
      <c r="E13748" t="s">
        <v>9</v>
      </c>
      <c r="F13748" s="4" t="s">
        <v>69</v>
      </c>
      <c r="G13748" s="5">
        <v>1254.75</v>
      </c>
      <c r="H13748" s="4"/>
      <c r="I13748" s="5"/>
      <c r="J13748" s="4"/>
      <c r="K13748" s="5"/>
      <c r="L13748" s="3" t="s">
        <v>70</v>
      </c>
      <c r="M13748" s="6"/>
      <c r="N13748" s="3" t="s">
        <v>70</v>
      </c>
      <c r="O13748" s="3"/>
    </row>
    <row r="13749" spans="2:15" x14ac:dyDescent="0.25">
      <c r="B13749" t="s">
        <v>64</v>
      </c>
      <c r="C13749" t="s">
        <v>27</v>
      </c>
      <c r="D13749" t="s">
        <v>30</v>
      </c>
      <c r="E13749" t="s">
        <v>7</v>
      </c>
      <c r="F13749" s="4" t="s">
        <v>69</v>
      </c>
      <c r="G13749" s="5">
        <v>7441.5379999999996</v>
      </c>
      <c r="H13749" s="4"/>
      <c r="I13749" s="5"/>
      <c r="J13749" s="4">
        <v>16</v>
      </c>
      <c r="K13749" s="5">
        <v>78681.960000000006</v>
      </c>
      <c r="L13749" s="3" t="s">
        <v>70</v>
      </c>
      <c r="M13749" s="6"/>
      <c r="N13749" s="3" t="s">
        <v>70</v>
      </c>
      <c r="O13749" s="3">
        <v>-0.90542256446077296</v>
      </c>
    </row>
    <row r="13750" spans="2:15" x14ac:dyDescent="0.25">
      <c r="B13750" t="s">
        <v>64</v>
      </c>
      <c r="C13750" t="s">
        <v>27</v>
      </c>
      <c r="D13750" t="s">
        <v>30</v>
      </c>
      <c r="E13750" t="s">
        <v>20</v>
      </c>
      <c r="F13750" s="4"/>
      <c r="G13750" s="5"/>
      <c r="H13750" s="4"/>
      <c r="I13750" s="5"/>
      <c r="J13750" s="4" t="s">
        <v>69</v>
      </c>
      <c r="K13750" s="5">
        <v>2271</v>
      </c>
      <c r="L13750" s="3"/>
      <c r="M13750" s="6"/>
      <c r="N13750" s="3" t="s">
        <v>70</v>
      </c>
      <c r="O13750" s="3"/>
    </row>
    <row r="13751" spans="2:15" x14ac:dyDescent="0.25">
      <c r="B13751" t="s">
        <v>64</v>
      </c>
      <c r="C13751" t="s">
        <v>27</v>
      </c>
      <c r="D13751" t="s">
        <v>30</v>
      </c>
      <c r="E13751" t="s">
        <v>18</v>
      </c>
      <c r="F13751" s="4"/>
      <c r="G13751" s="5"/>
      <c r="H13751" s="4" t="s">
        <v>69</v>
      </c>
      <c r="I13751" s="5">
        <v>665</v>
      </c>
      <c r="J13751" s="4">
        <v>81</v>
      </c>
      <c r="K13751" s="5">
        <v>76714.399999999994</v>
      </c>
      <c r="L13751" s="3" t="s">
        <v>70</v>
      </c>
      <c r="M13751" s="6"/>
      <c r="N13751" s="3"/>
      <c r="O13751" s="3"/>
    </row>
    <row r="13752" spans="2:15" x14ac:dyDescent="0.25">
      <c r="B13752" t="s">
        <v>64</v>
      </c>
      <c r="C13752" t="s">
        <v>27</v>
      </c>
      <c r="D13752" t="s">
        <v>30</v>
      </c>
      <c r="E13752" t="s">
        <v>8</v>
      </c>
      <c r="F13752" s="4">
        <v>12</v>
      </c>
      <c r="G13752" s="5">
        <v>61684.05</v>
      </c>
      <c r="H13752" s="4">
        <v>13</v>
      </c>
      <c r="I13752" s="5">
        <v>61067</v>
      </c>
      <c r="J13752" s="4" t="s">
        <v>69</v>
      </c>
      <c r="K13752" s="5">
        <v>6970</v>
      </c>
      <c r="L13752" s="3">
        <v>-7.69230769230769E-2</v>
      </c>
      <c r="M13752" s="6">
        <v>1.0104475412251899E-2</v>
      </c>
      <c r="N13752" s="3" t="s">
        <v>70</v>
      </c>
      <c r="O13752" s="3">
        <v>7.8499354375896697</v>
      </c>
    </row>
    <row r="13753" spans="2:15" x14ac:dyDescent="0.25">
      <c r="B13753" t="s">
        <v>64</v>
      </c>
      <c r="C13753" t="s">
        <v>27</v>
      </c>
      <c r="D13753" t="s">
        <v>30</v>
      </c>
      <c r="E13753" t="s">
        <v>9</v>
      </c>
      <c r="F13753" s="4"/>
      <c r="G13753" s="5"/>
      <c r="H13753" s="4" t="s">
        <v>69</v>
      </c>
      <c r="I13753" s="5">
        <v>71252.11</v>
      </c>
      <c r="J13753" s="4" t="s">
        <v>69</v>
      </c>
      <c r="K13753" s="5">
        <v>6164</v>
      </c>
      <c r="L13753" s="3" t="s">
        <v>70</v>
      </c>
      <c r="M13753" s="6"/>
      <c r="N13753" s="3" t="s">
        <v>70</v>
      </c>
      <c r="O13753" s="3"/>
    </row>
    <row r="13754" spans="2:15" x14ac:dyDescent="0.25">
      <c r="B13754" t="s">
        <v>64</v>
      </c>
      <c r="C13754" t="s">
        <v>27</v>
      </c>
      <c r="D13754" t="s">
        <v>30</v>
      </c>
      <c r="E13754" t="s">
        <v>10</v>
      </c>
      <c r="F13754" s="4"/>
      <c r="G13754" s="5"/>
      <c r="H13754" s="4"/>
      <c r="I13754" s="5"/>
      <c r="J13754" s="4" t="s">
        <v>69</v>
      </c>
      <c r="K13754" s="5">
        <v>32879.379999999997</v>
      </c>
      <c r="L13754" s="3"/>
      <c r="M13754" s="6"/>
      <c r="N13754" s="3" t="s">
        <v>70</v>
      </c>
      <c r="O13754" s="3"/>
    </row>
    <row r="13755" spans="2:15" x14ac:dyDescent="0.25">
      <c r="B13755" t="s">
        <v>64</v>
      </c>
      <c r="C13755" t="s">
        <v>27</v>
      </c>
      <c r="D13755" t="s">
        <v>30</v>
      </c>
      <c r="E13755" t="s">
        <v>11</v>
      </c>
      <c r="F13755" s="4" t="s">
        <v>69</v>
      </c>
      <c r="G13755" s="5">
        <v>7955</v>
      </c>
      <c r="H13755" s="4"/>
      <c r="I13755" s="5"/>
      <c r="J13755" s="4">
        <v>7</v>
      </c>
      <c r="K13755" s="5">
        <v>34646.400000000001</v>
      </c>
      <c r="L13755" s="3" t="s">
        <v>70</v>
      </c>
      <c r="M13755" s="6"/>
      <c r="N13755" s="3" t="s">
        <v>70</v>
      </c>
      <c r="O13755" s="3">
        <v>-0.77039461531356801</v>
      </c>
    </row>
    <row r="13756" spans="2:15" x14ac:dyDescent="0.25">
      <c r="B13756" t="s">
        <v>64</v>
      </c>
      <c r="C13756" t="s">
        <v>27</v>
      </c>
      <c r="D13756" t="s">
        <v>30</v>
      </c>
      <c r="E13756" t="s">
        <v>12</v>
      </c>
      <c r="F13756" s="4"/>
      <c r="G13756" s="5"/>
      <c r="H13756" s="4" t="s">
        <v>69</v>
      </c>
      <c r="I13756" s="5">
        <v>6729</v>
      </c>
      <c r="J13756" s="4">
        <v>233</v>
      </c>
      <c r="K13756" s="5">
        <v>7721154.6299999999</v>
      </c>
      <c r="L13756" s="3" t="s">
        <v>70</v>
      </c>
      <c r="M13756" s="6"/>
      <c r="N13756" s="3"/>
      <c r="O13756" s="3"/>
    </row>
    <row r="13757" spans="2:15" x14ac:dyDescent="0.25">
      <c r="B13757" t="s">
        <v>64</v>
      </c>
      <c r="C13757" t="s">
        <v>27</v>
      </c>
      <c r="D13757" t="s">
        <v>30</v>
      </c>
      <c r="E13757" t="s">
        <v>14</v>
      </c>
      <c r="F13757" s="4"/>
      <c r="G13757" s="5"/>
      <c r="H13757" s="4"/>
      <c r="I13757" s="5"/>
      <c r="J13757" s="4" t="s">
        <v>69</v>
      </c>
      <c r="K13757" s="5">
        <v>13368</v>
      </c>
      <c r="L13757" s="3"/>
      <c r="M13757" s="6"/>
      <c r="N13757" s="3" t="s">
        <v>70</v>
      </c>
      <c r="O13757" s="3"/>
    </row>
    <row r="13758" spans="2:15" x14ac:dyDescent="0.25">
      <c r="B13758" t="s">
        <v>64</v>
      </c>
      <c r="C13758" t="s">
        <v>27</v>
      </c>
      <c r="D13758" t="s">
        <v>30</v>
      </c>
      <c r="E13758" t="s">
        <v>15</v>
      </c>
      <c r="F13758" s="4">
        <v>439</v>
      </c>
      <c r="G13758" s="5">
        <v>763187.04000000097</v>
      </c>
      <c r="H13758" s="4">
        <v>650</v>
      </c>
      <c r="I13758" s="5">
        <v>1067977.07</v>
      </c>
      <c r="J13758" s="4">
        <v>555</v>
      </c>
      <c r="K13758" s="5">
        <v>674344.96000000101</v>
      </c>
      <c r="L13758" s="3">
        <v>-0.32461538461538503</v>
      </c>
      <c r="M13758" s="6">
        <v>-0.28539005055604699</v>
      </c>
      <c r="N13758" s="3">
        <v>-0.20900900900900901</v>
      </c>
      <c r="O13758" s="3">
        <v>0.13174574627205701</v>
      </c>
    </row>
    <row r="13759" spans="2:15" x14ac:dyDescent="0.25">
      <c r="B13759" t="s">
        <v>64</v>
      </c>
      <c r="C13759" t="s">
        <v>27</v>
      </c>
      <c r="D13759" t="s">
        <v>30</v>
      </c>
      <c r="E13759" t="s">
        <v>22</v>
      </c>
      <c r="F13759" s="4">
        <v>217</v>
      </c>
      <c r="G13759" s="5">
        <v>8862048.3295999896</v>
      </c>
      <c r="H13759" s="4">
        <v>241</v>
      </c>
      <c r="I13759" s="5">
        <v>8928549.0000000093</v>
      </c>
      <c r="J13759" s="4"/>
      <c r="K13759" s="5"/>
      <c r="L13759" s="3">
        <v>-9.9585062240663894E-2</v>
      </c>
      <c r="M13759" s="6">
        <v>-7.4480937944137997E-3</v>
      </c>
      <c r="N13759" s="3"/>
      <c r="O13759" s="3"/>
    </row>
    <row r="13760" spans="2:15" x14ac:dyDescent="0.25">
      <c r="B13760" t="s">
        <v>64</v>
      </c>
      <c r="C13760" t="s">
        <v>27</v>
      </c>
      <c r="D13760" t="s">
        <v>30</v>
      </c>
      <c r="E13760" t="s">
        <v>25</v>
      </c>
      <c r="F13760" s="4"/>
      <c r="G13760" s="5"/>
      <c r="H13760" s="4"/>
      <c r="I13760" s="5"/>
      <c r="J13760" s="4" t="s">
        <v>69</v>
      </c>
      <c r="K13760" s="5">
        <v>6706</v>
      </c>
      <c r="L13760" s="3"/>
      <c r="M13760" s="6"/>
      <c r="N13760" s="3" t="s">
        <v>70</v>
      </c>
      <c r="O13760" s="3"/>
    </row>
    <row r="13761" spans="2:15" x14ac:dyDescent="0.25">
      <c r="B13761" t="s">
        <v>64</v>
      </c>
      <c r="C13761" t="s">
        <v>27</v>
      </c>
      <c r="D13761" t="s">
        <v>30</v>
      </c>
      <c r="E13761" t="s">
        <v>16</v>
      </c>
      <c r="F13761" s="4">
        <v>119</v>
      </c>
      <c r="G13761" s="5">
        <v>321655.25760000001</v>
      </c>
      <c r="H13761" s="4">
        <v>168</v>
      </c>
      <c r="I13761" s="5">
        <v>414105.61</v>
      </c>
      <c r="J13761" s="4">
        <v>169</v>
      </c>
      <c r="K13761" s="5">
        <v>390068.26</v>
      </c>
      <c r="L13761" s="3">
        <v>-0.29166666666666702</v>
      </c>
      <c r="M13761" s="6">
        <v>-0.22325307884623799</v>
      </c>
      <c r="N13761" s="3">
        <v>-0.29585798816567999</v>
      </c>
      <c r="O13761" s="3">
        <v>-0.175387257604604</v>
      </c>
    </row>
    <row r="13762" spans="2:15" x14ac:dyDescent="0.25">
      <c r="B13762" t="s">
        <v>64</v>
      </c>
      <c r="C13762" t="s">
        <v>27</v>
      </c>
      <c r="D13762" t="s">
        <v>30</v>
      </c>
      <c r="E13762" t="s">
        <v>65</v>
      </c>
      <c r="F13762" s="4"/>
      <c r="G13762" s="5"/>
      <c r="H13762" s="4"/>
      <c r="I13762" s="5"/>
      <c r="J13762" s="4">
        <v>16</v>
      </c>
      <c r="K13762" s="5">
        <v>22212.799999999999</v>
      </c>
      <c r="L13762" s="3"/>
      <c r="M13762" s="6"/>
      <c r="N13762" s="3"/>
      <c r="O13762" s="3"/>
    </row>
    <row r="13763" spans="2:15" x14ac:dyDescent="0.25">
      <c r="B13763" t="s">
        <v>64</v>
      </c>
      <c r="C13763" t="s">
        <v>27</v>
      </c>
      <c r="D13763" t="s">
        <v>26</v>
      </c>
      <c r="E13763" t="s">
        <v>8</v>
      </c>
      <c r="F13763" s="4">
        <v>35</v>
      </c>
      <c r="G13763" s="5">
        <v>229907.0331</v>
      </c>
      <c r="H13763" s="4">
        <v>62</v>
      </c>
      <c r="I13763" s="5">
        <v>346900.91</v>
      </c>
      <c r="J13763" s="4">
        <v>53</v>
      </c>
      <c r="K13763" s="5">
        <v>210141.99</v>
      </c>
      <c r="L13763" s="3">
        <v>-0.43548387096774199</v>
      </c>
      <c r="M13763" s="6">
        <v>-0.33725445372858798</v>
      </c>
      <c r="N13763" s="3">
        <v>-0.339622641509434</v>
      </c>
      <c r="O13763" s="3">
        <v>9.4055657795949904E-2</v>
      </c>
    </row>
    <row r="13764" spans="2:15" x14ac:dyDescent="0.25">
      <c r="B13764" t="s">
        <v>64</v>
      </c>
      <c r="C13764" t="s">
        <v>27</v>
      </c>
      <c r="D13764" t="s">
        <v>26</v>
      </c>
      <c r="E13764" t="s">
        <v>9</v>
      </c>
      <c r="F13764" s="4"/>
      <c r="G13764" s="5"/>
      <c r="H13764" s="4"/>
      <c r="I13764" s="5"/>
      <c r="J13764" s="4" t="s">
        <v>69</v>
      </c>
      <c r="K13764" s="5">
        <v>20226</v>
      </c>
      <c r="L13764" s="3"/>
      <c r="M13764" s="6"/>
      <c r="N13764" s="3" t="s">
        <v>70</v>
      </c>
      <c r="O13764" s="3"/>
    </row>
    <row r="13765" spans="2:15" x14ac:dyDescent="0.25">
      <c r="B13765" t="s">
        <v>64</v>
      </c>
      <c r="C13765" t="s">
        <v>27</v>
      </c>
      <c r="D13765" t="s">
        <v>26</v>
      </c>
      <c r="E13765" t="s">
        <v>11</v>
      </c>
      <c r="F13765" s="4"/>
      <c r="G13765" s="5"/>
      <c r="H13765" s="4" t="s">
        <v>69</v>
      </c>
      <c r="I13765" s="5">
        <v>1358</v>
      </c>
      <c r="J13765" s="4"/>
      <c r="K13765" s="5"/>
      <c r="L13765" s="3" t="s">
        <v>70</v>
      </c>
      <c r="M13765" s="6"/>
      <c r="N13765" s="3"/>
      <c r="O13765" s="3"/>
    </row>
    <row r="13766" spans="2:15" x14ac:dyDescent="0.25">
      <c r="B13766" t="s">
        <v>64</v>
      </c>
      <c r="C13766" t="s">
        <v>27</v>
      </c>
      <c r="D13766" t="s">
        <v>26</v>
      </c>
      <c r="E13766" t="s">
        <v>65</v>
      </c>
      <c r="F13766" s="4">
        <v>17</v>
      </c>
      <c r="G13766" s="5">
        <v>17548.2</v>
      </c>
      <c r="H13766" s="4">
        <v>16</v>
      </c>
      <c r="I13766" s="5">
        <v>15821</v>
      </c>
      <c r="J13766" s="4">
        <v>34</v>
      </c>
      <c r="K13766" s="5">
        <v>32326</v>
      </c>
      <c r="L13766" s="3">
        <v>6.25E-2</v>
      </c>
      <c r="M13766" s="6">
        <v>0.109171354528791</v>
      </c>
      <c r="N13766" s="3">
        <v>-0.5</v>
      </c>
      <c r="O13766" s="3">
        <v>-0.45714904411309798</v>
      </c>
    </row>
    <row r="13767" spans="2:15" x14ac:dyDescent="0.25">
      <c r="B13767" t="s">
        <v>64</v>
      </c>
      <c r="C13767" t="s">
        <v>31</v>
      </c>
      <c r="D13767" t="s">
        <v>28</v>
      </c>
      <c r="E13767" t="s">
        <v>7</v>
      </c>
      <c r="F13767" s="4" t="s">
        <v>69</v>
      </c>
      <c r="G13767" s="5">
        <v>3863.6136000000001</v>
      </c>
      <c r="H13767" s="4"/>
      <c r="I13767" s="5"/>
      <c r="J13767" s="4"/>
      <c r="K13767" s="5"/>
      <c r="L13767" s="3" t="s">
        <v>70</v>
      </c>
      <c r="M13767" s="6"/>
      <c r="N13767" s="3" t="s">
        <v>70</v>
      </c>
      <c r="O13767" s="3"/>
    </row>
    <row r="13768" spans="2:15" x14ac:dyDescent="0.25">
      <c r="B13768" t="s">
        <v>64</v>
      </c>
      <c r="C13768" t="s">
        <v>31</v>
      </c>
      <c r="D13768" t="s">
        <v>28</v>
      </c>
      <c r="E13768" t="s">
        <v>20</v>
      </c>
      <c r="F13768" s="4" t="s">
        <v>69</v>
      </c>
      <c r="G13768" s="5">
        <v>8937</v>
      </c>
      <c r="H13768" s="4" t="s">
        <v>69</v>
      </c>
      <c r="I13768" s="5">
        <v>19346</v>
      </c>
      <c r="J13768" s="4" t="s">
        <v>69</v>
      </c>
      <c r="K13768" s="5">
        <v>541</v>
      </c>
      <c r="L13768" s="3" t="s">
        <v>70</v>
      </c>
      <c r="M13768" s="6">
        <v>-0.53804404011165097</v>
      </c>
      <c r="N13768" s="3" t="s">
        <v>70</v>
      </c>
      <c r="O13768" s="3">
        <v>15.519408502772601</v>
      </c>
    </row>
    <row r="13769" spans="2:15" x14ac:dyDescent="0.25">
      <c r="B13769" t="s">
        <v>64</v>
      </c>
      <c r="C13769" t="s">
        <v>31</v>
      </c>
      <c r="D13769" t="s">
        <v>28</v>
      </c>
      <c r="E13769" t="s">
        <v>18</v>
      </c>
      <c r="F13769" s="4">
        <v>6</v>
      </c>
      <c r="G13769" s="5">
        <v>3262.9877999999999</v>
      </c>
      <c r="H13769" s="4"/>
      <c r="I13769" s="5"/>
      <c r="J13769" s="4" t="s">
        <v>69</v>
      </c>
      <c r="K13769" s="5">
        <v>1654.2</v>
      </c>
      <c r="L13769" s="3"/>
      <c r="M13769" s="6"/>
      <c r="N13769" s="3" t="s">
        <v>70</v>
      </c>
      <c r="O13769" s="3">
        <v>0.97254733405875904</v>
      </c>
    </row>
    <row r="13770" spans="2:15" x14ac:dyDescent="0.25">
      <c r="B13770" t="s">
        <v>64</v>
      </c>
      <c r="C13770" t="s">
        <v>31</v>
      </c>
      <c r="D13770" t="s">
        <v>28</v>
      </c>
      <c r="E13770" t="s">
        <v>9</v>
      </c>
      <c r="F13770" s="4" t="s">
        <v>69</v>
      </c>
      <c r="G13770" s="5">
        <v>4569.0147999999999</v>
      </c>
      <c r="H13770" s="4"/>
      <c r="I13770" s="5"/>
      <c r="J13770" s="4"/>
      <c r="K13770" s="5"/>
      <c r="L13770" s="3" t="s">
        <v>70</v>
      </c>
      <c r="M13770" s="6"/>
      <c r="N13770" s="3" t="s">
        <v>70</v>
      </c>
      <c r="O13770" s="3"/>
    </row>
    <row r="13771" spans="2:15" x14ac:dyDescent="0.25">
      <c r="B13771" t="s">
        <v>64</v>
      </c>
      <c r="C13771" t="s">
        <v>31</v>
      </c>
      <c r="D13771" t="s">
        <v>28</v>
      </c>
      <c r="E13771" t="s">
        <v>11</v>
      </c>
      <c r="F13771" s="4">
        <v>314</v>
      </c>
      <c r="G13771" s="5">
        <v>1776264.742082</v>
      </c>
      <c r="H13771" s="4">
        <v>121</v>
      </c>
      <c r="I13771" s="5">
        <v>365787.9</v>
      </c>
      <c r="J13771" s="4">
        <v>120</v>
      </c>
      <c r="K13771" s="5">
        <v>290441.7</v>
      </c>
      <c r="L13771" s="3">
        <v>1.59504132231405</v>
      </c>
      <c r="M13771" s="6">
        <v>3.8559964451585298</v>
      </c>
      <c r="N13771" s="3">
        <v>1.61666666666667</v>
      </c>
      <c r="O13771" s="3">
        <v>5.1157359362722401</v>
      </c>
    </row>
    <row r="13772" spans="2:15" x14ac:dyDescent="0.25">
      <c r="B13772" t="s">
        <v>64</v>
      </c>
      <c r="C13772" t="s">
        <v>31</v>
      </c>
      <c r="D13772" t="s">
        <v>28</v>
      </c>
      <c r="E13772" t="s">
        <v>12</v>
      </c>
      <c r="F13772" s="4" t="s">
        <v>69</v>
      </c>
      <c r="G13772" s="5">
        <v>87963.121799999994</v>
      </c>
      <c r="H13772" s="4"/>
      <c r="I13772" s="5"/>
      <c r="J13772" s="4" t="s">
        <v>69</v>
      </c>
      <c r="K13772" s="5">
        <v>1784</v>
      </c>
      <c r="L13772" s="3" t="s">
        <v>70</v>
      </c>
      <c r="M13772" s="6"/>
      <c r="N13772" s="3" t="s">
        <v>70</v>
      </c>
      <c r="O13772" s="3">
        <v>48.306682623318402</v>
      </c>
    </row>
    <row r="13773" spans="2:15" x14ac:dyDescent="0.25">
      <c r="B13773" t="s">
        <v>64</v>
      </c>
      <c r="C13773" t="s">
        <v>31</v>
      </c>
      <c r="D13773" t="s">
        <v>28</v>
      </c>
      <c r="E13773" t="s">
        <v>13</v>
      </c>
      <c r="F13773" s="4" t="s">
        <v>69</v>
      </c>
      <c r="G13773" s="5">
        <v>3673.8144000000002</v>
      </c>
      <c r="H13773" s="4"/>
      <c r="I13773" s="5"/>
      <c r="J13773" s="4"/>
      <c r="K13773" s="5"/>
      <c r="L13773" s="3" t="s">
        <v>70</v>
      </c>
      <c r="M13773" s="6"/>
      <c r="N13773" s="3" t="s">
        <v>70</v>
      </c>
      <c r="O13773" s="3"/>
    </row>
    <row r="13774" spans="2:15" x14ac:dyDescent="0.25">
      <c r="B13774" t="s">
        <v>64</v>
      </c>
      <c r="C13774" t="s">
        <v>31</v>
      </c>
      <c r="D13774" t="s">
        <v>28</v>
      </c>
      <c r="E13774" t="s">
        <v>16</v>
      </c>
      <c r="F13774" s="4" t="s">
        <v>69</v>
      </c>
      <c r="G13774" s="5">
        <v>20845.7932</v>
      </c>
      <c r="H13774" s="4"/>
      <c r="I13774" s="5"/>
      <c r="J13774" s="4"/>
      <c r="K13774" s="5"/>
      <c r="L13774" s="3" t="s">
        <v>70</v>
      </c>
      <c r="M13774" s="6"/>
      <c r="N13774" s="3" t="s">
        <v>70</v>
      </c>
      <c r="O13774" s="3"/>
    </row>
    <row r="13775" spans="2:15" x14ac:dyDescent="0.25">
      <c r="B13775" t="s">
        <v>64</v>
      </c>
      <c r="C13775" t="s">
        <v>31</v>
      </c>
      <c r="D13775" t="s">
        <v>28</v>
      </c>
      <c r="E13775" t="s">
        <v>65</v>
      </c>
      <c r="F13775" s="4">
        <v>33</v>
      </c>
      <c r="G13775" s="5">
        <v>69726.1872</v>
      </c>
      <c r="H13775" s="4"/>
      <c r="I13775" s="5"/>
      <c r="J13775" s="4"/>
      <c r="K13775" s="5"/>
      <c r="L13775" s="3"/>
      <c r="M13775" s="6"/>
      <c r="N13775" s="3"/>
      <c r="O13775" s="3"/>
    </row>
    <row r="13776" spans="2:15" x14ac:dyDescent="0.25">
      <c r="B13776" t="s">
        <v>64</v>
      </c>
      <c r="C13776" t="s">
        <v>31</v>
      </c>
      <c r="D13776" t="s">
        <v>6</v>
      </c>
      <c r="E13776" t="s">
        <v>7</v>
      </c>
      <c r="F13776" s="4">
        <v>209</v>
      </c>
      <c r="G13776" s="5">
        <v>1435020.2164650001</v>
      </c>
      <c r="H13776" s="4">
        <v>416</v>
      </c>
      <c r="I13776" s="5">
        <v>1832009.9682400001</v>
      </c>
      <c r="J13776" s="4">
        <v>547</v>
      </c>
      <c r="K13776" s="5">
        <v>2051058.88</v>
      </c>
      <c r="L13776" s="3">
        <v>-0.49759615384615402</v>
      </c>
      <c r="M13776" s="6">
        <v>-0.21669628367600199</v>
      </c>
      <c r="N13776" s="3">
        <v>-0.617915904936015</v>
      </c>
      <c r="O13776" s="3">
        <v>-0.30035152551788202</v>
      </c>
    </row>
    <row r="13777" spans="2:15" x14ac:dyDescent="0.25">
      <c r="B13777" t="s">
        <v>64</v>
      </c>
      <c r="C13777" t="s">
        <v>31</v>
      </c>
      <c r="D13777" t="s">
        <v>6</v>
      </c>
      <c r="E13777" t="s">
        <v>20</v>
      </c>
      <c r="F13777" s="4" t="s">
        <v>69</v>
      </c>
      <c r="G13777" s="5">
        <v>1793</v>
      </c>
      <c r="H13777" s="4">
        <v>5</v>
      </c>
      <c r="I13777" s="5">
        <v>13809</v>
      </c>
      <c r="J13777" s="4" t="s">
        <v>69</v>
      </c>
      <c r="K13777" s="5">
        <v>5931</v>
      </c>
      <c r="L13777" s="3" t="s">
        <v>70</v>
      </c>
      <c r="M13777" s="6">
        <v>-0.87015714389166499</v>
      </c>
      <c r="N13777" s="3" t="s">
        <v>70</v>
      </c>
      <c r="O13777" s="3">
        <v>-0.697690102849435</v>
      </c>
    </row>
    <row r="13778" spans="2:15" x14ac:dyDescent="0.25">
      <c r="B13778" t="s">
        <v>64</v>
      </c>
      <c r="C13778" t="s">
        <v>31</v>
      </c>
      <c r="D13778" t="s">
        <v>6</v>
      </c>
      <c r="E13778" t="s">
        <v>18</v>
      </c>
      <c r="F13778" s="4" t="s">
        <v>69</v>
      </c>
      <c r="G13778" s="5">
        <v>978</v>
      </c>
      <c r="H13778" s="4">
        <v>19</v>
      </c>
      <c r="I13778" s="5">
        <v>12171</v>
      </c>
      <c r="J13778" s="4">
        <v>36</v>
      </c>
      <c r="K13778" s="5">
        <v>19683</v>
      </c>
      <c r="L13778" s="3" t="s">
        <v>70</v>
      </c>
      <c r="M13778" s="6">
        <v>-0.91964505792457496</v>
      </c>
      <c r="N13778" s="3" t="s">
        <v>70</v>
      </c>
      <c r="O13778" s="3">
        <v>-0.95031245237006601</v>
      </c>
    </row>
    <row r="13779" spans="2:15" x14ac:dyDescent="0.25">
      <c r="B13779" t="s">
        <v>64</v>
      </c>
      <c r="C13779" t="s">
        <v>31</v>
      </c>
      <c r="D13779" t="s">
        <v>6</v>
      </c>
      <c r="E13779" t="s">
        <v>8</v>
      </c>
      <c r="F13779" s="4">
        <v>42</v>
      </c>
      <c r="G13779" s="5">
        <v>301197.88003499998</v>
      </c>
      <c r="H13779" s="4">
        <v>58</v>
      </c>
      <c r="I13779" s="5">
        <v>685745.00959999999</v>
      </c>
      <c r="J13779" s="4">
        <v>60</v>
      </c>
      <c r="K13779" s="5">
        <v>348587.89</v>
      </c>
      <c r="L13779" s="3">
        <v>-0.27586206896551702</v>
      </c>
      <c r="M13779" s="6">
        <v>-0.56077277148441695</v>
      </c>
      <c r="N13779" s="3">
        <v>-0.3</v>
      </c>
      <c r="O13779" s="3">
        <v>-0.135948526396026</v>
      </c>
    </row>
    <row r="13780" spans="2:15" x14ac:dyDescent="0.25">
      <c r="B13780" t="s">
        <v>64</v>
      </c>
      <c r="C13780" t="s">
        <v>31</v>
      </c>
      <c r="D13780" t="s">
        <v>6</v>
      </c>
      <c r="E13780" t="s">
        <v>9</v>
      </c>
      <c r="F13780" s="4">
        <v>11</v>
      </c>
      <c r="G13780" s="5">
        <v>78841.910568000007</v>
      </c>
      <c r="H13780" s="4">
        <v>20</v>
      </c>
      <c r="I13780" s="5">
        <v>101421.1712</v>
      </c>
      <c r="J13780" s="4">
        <v>18</v>
      </c>
      <c r="K13780" s="5">
        <v>86961.34</v>
      </c>
      <c r="L13780" s="3">
        <v>-0.45</v>
      </c>
      <c r="M13780" s="6">
        <v>-0.22262867175408799</v>
      </c>
      <c r="N13780" s="3">
        <v>-0.38888888888888901</v>
      </c>
      <c r="O13780" s="3">
        <v>-9.3368264932440104E-2</v>
      </c>
    </row>
    <row r="13781" spans="2:15" x14ac:dyDescent="0.25">
      <c r="B13781" t="s">
        <v>64</v>
      </c>
      <c r="C13781" t="s">
        <v>31</v>
      </c>
      <c r="D13781" t="s">
        <v>6</v>
      </c>
      <c r="E13781" t="s">
        <v>10</v>
      </c>
      <c r="F13781" s="4">
        <v>10</v>
      </c>
      <c r="G13781" s="5">
        <v>82829.359364999997</v>
      </c>
      <c r="H13781" s="4">
        <v>13</v>
      </c>
      <c r="I13781" s="5">
        <v>159696.67319999999</v>
      </c>
      <c r="J13781" s="4">
        <v>15</v>
      </c>
      <c r="K13781" s="5">
        <v>104219.48</v>
      </c>
      <c r="L13781" s="3">
        <v>-0.230769230769231</v>
      </c>
      <c r="M13781" s="6">
        <v>-0.48133321937604401</v>
      </c>
      <c r="N13781" s="3">
        <v>-0.33333333333333298</v>
      </c>
      <c r="O13781" s="3">
        <v>-0.205241099216768</v>
      </c>
    </row>
    <row r="13782" spans="2:15" x14ac:dyDescent="0.25">
      <c r="B13782" t="s">
        <v>64</v>
      </c>
      <c r="C13782" t="s">
        <v>31</v>
      </c>
      <c r="D13782" t="s">
        <v>6</v>
      </c>
      <c r="E13782" t="s">
        <v>11</v>
      </c>
      <c r="F13782" s="4">
        <v>4197</v>
      </c>
      <c r="G13782" s="5">
        <v>22265142.213162001</v>
      </c>
      <c r="H13782" s="4">
        <v>5404</v>
      </c>
      <c r="I13782" s="5">
        <v>25100897.780839801</v>
      </c>
      <c r="J13782" s="4">
        <v>5600</v>
      </c>
      <c r="K13782" s="5">
        <v>23290110.226826999</v>
      </c>
      <c r="L13782" s="3">
        <v>-0.22335307179866801</v>
      </c>
      <c r="M13782" s="6">
        <v>-0.112974268587414</v>
      </c>
      <c r="N13782" s="3">
        <v>-0.25053571428571397</v>
      </c>
      <c r="O13782" s="3">
        <v>-4.4008723174028902E-2</v>
      </c>
    </row>
    <row r="13783" spans="2:15" x14ac:dyDescent="0.25">
      <c r="B13783" t="s">
        <v>64</v>
      </c>
      <c r="C13783" t="s">
        <v>31</v>
      </c>
      <c r="D13783" t="s">
        <v>6</v>
      </c>
      <c r="E13783" t="s">
        <v>12</v>
      </c>
      <c r="F13783" s="4">
        <v>86</v>
      </c>
      <c r="G13783" s="5">
        <v>1175120.4902999999</v>
      </c>
      <c r="H13783" s="4">
        <v>119</v>
      </c>
      <c r="I13783" s="5">
        <v>1889797.6832000001</v>
      </c>
      <c r="J13783" s="4">
        <v>141</v>
      </c>
      <c r="K13783" s="5">
        <v>1903437.81</v>
      </c>
      <c r="L13783" s="3">
        <v>-0.27731092436974802</v>
      </c>
      <c r="M13783" s="6">
        <v>-0.378176563159837</v>
      </c>
      <c r="N13783" s="3">
        <v>-0.390070921985816</v>
      </c>
      <c r="O13783" s="3">
        <v>-0.38263257978467902</v>
      </c>
    </row>
    <row r="13784" spans="2:15" x14ac:dyDescent="0.25">
      <c r="B13784" t="s">
        <v>64</v>
      </c>
      <c r="C13784" t="s">
        <v>31</v>
      </c>
      <c r="D13784" t="s">
        <v>6</v>
      </c>
      <c r="E13784" t="s">
        <v>13</v>
      </c>
      <c r="F13784" s="4" t="s">
        <v>69</v>
      </c>
      <c r="G13784" s="5">
        <v>6011.0010000000002</v>
      </c>
      <c r="H13784" s="4" t="s">
        <v>69</v>
      </c>
      <c r="I13784" s="5">
        <v>596.96</v>
      </c>
      <c r="J13784" s="4" t="s">
        <v>69</v>
      </c>
      <c r="K13784" s="5">
        <v>4470</v>
      </c>
      <c r="L13784" s="3" t="s">
        <v>70</v>
      </c>
      <c r="M13784" s="6">
        <v>9.0693530554811002</v>
      </c>
      <c r="N13784" s="3" t="s">
        <v>70</v>
      </c>
      <c r="O13784" s="3">
        <v>0.34474295302013402</v>
      </c>
    </row>
    <row r="13785" spans="2:15" x14ac:dyDescent="0.25">
      <c r="B13785" t="s">
        <v>64</v>
      </c>
      <c r="C13785" t="s">
        <v>31</v>
      </c>
      <c r="D13785" t="s">
        <v>6</v>
      </c>
      <c r="E13785" t="s">
        <v>36</v>
      </c>
      <c r="F13785" s="4" t="s">
        <v>69</v>
      </c>
      <c r="G13785" s="5">
        <v>542.91300000000001</v>
      </c>
      <c r="H13785" s="4" t="s">
        <v>69</v>
      </c>
      <c r="I13785" s="5">
        <v>1042.08</v>
      </c>
      <c r="J13785" s="4" t="s">
        <v>69</v>
      </c>
      <c r="K13785" s="5">
        <v>974</v>
      </c>
      <c r="L13785" s="3" t="s">
        <v>70</v>
      </c>
      <c r="M13785" s="6">
        <v>-0.479010248733303</v>
      </c>
      <c r="N13785" s="3" t="s">
        <v>70</v>
      </c>
      <c r="O13785" s="3">
        <v>-0.44259445585215601</v>
      </c>
    </row>
    <row r="13786" spans="2:15" x14ac:dyDescent="0.25">
      <c r="B13786" t="s">
        <v>64</v>
      </c>
      <c r="C13786" t="s">
        <v>31</v>
      </c>
      <c r="D13786" t="s">
        <v>6</v>
      </c>
      <c r="E13786" t="s">
        <v>15</v>
      </c>
      <c r="F13786" s="4">
        <v>50</v>
      </c>
      <c r="G13786" s="5">
        <v>137227.3512</v>
      </c>
      <c r="H13786" s="4">
        <v>90</v>
      </c>
      <c r="I13786" s="5">
        <v>215942.32</v>
      </c>
      <c r="J13786" s="4">
        <v>147</v>
      </c>
      <c r="K13786" s="5">
        <v>310918</v>
      </c>
      <c r="L13786" s="3">
        <v>-0.44444444444444398</v>
      </c>
      <c r="M13786" s="6">
        <v>-0.36451849178984402</v>
      </c>
      <c r="N13786" s="3">
        <v>-0.65986394557823103</v>
      </c>
      <c r="O13786" s="3">
        <v>-0.55863812580809102</v>
      </c>
    </row>
    <row r="13787" spans="2:15" x14ac:dyDescent="0.25">
      <c r="B13787" t="s">
        <v>64</v>
      </c>
      <c r="C13787" t="s">
        <v>31</v>
      </c>
      <c r="D13787" t="s">
        <v>6</v>
      </c>
      <c r="E13787" t="s">
        <v>25</v>
      </c>
      <c r="F13787" s="4">
        <v>8</v>
      </c>
      <c r="G13787" s="5">
        <v>69395.579100000003</v>
      </c>
      <c r="H13787" s="4">
        <v>6</v>
      </c>
      <c r="I13787" s="5">
        <v>50456.639999999999</v>
      </c>
      <c r="J13787" s="4" t="s">
        <v>69</v>
      </c>
      <c r="K13787" s="5">
        <v>13412</v>
      </c>
      <c r="L13787" s="3">
        <v>0.33333333333333298</v>
      </c>
      <c r="M13787" s="6">
        <v>0.37535077841092901</v>
      </c>
      <c r="N13787" s="3" t="s">
        <v>70</v>
      </c>
      <c r="O13787" s="3">
        <v>4.1741410005964799</v>
      </c>
    </row>
    <row r="13788" spans="2:15" x14ac:dyDescent="0.25">
      <c r="B13788" t="s">
        <v>64</v>
      </c>
      <c r="C13788" t="s">
        <v>31</v>
      </c>
      <c r="D13788" t="s">
        <v>6</v>
      </c>
      <c r="E13788" t="s">
        <v>16</v>
      </c>
      <c r="F13788" s="4">
        <v>275</v>
      </c>
      <c r="G13788" s="5">
        <v>845154.49502400297</v>
      </c>
      <c r="H13788" s="4">
        <v>512</v>
      </c>
      <c r="I13788" s="5">
        <v>1447387.7</v>
      </c>
      <c r="J13788" s="4">
        <v>635</v>
      </c>
      <c r="K13788" s="5">
        <v>1620945.7771999999</v>
      </c>
      <c r="L13788" s="3">
        <v>-0.462890625</v>
      </c>
      <c r="M13788" s="6">
        <v>-0.41608285394162098</v>
      </c>
      <c r="N13788" s="3">
        <v>-0.56692913385826804</v>
      </c>
      <c r="O13788" s="3">
        <v>-0.478604092183817</v>
      </c>
    </row>
    <row r="13789" spans="2:15" x14ac:dyDescent="0.25">
      <c r="B13789" t="s">
        <v>64</v>
      </c>
      <c r="C13789" t="s">
        <v>31</v>
      </c>
      <c r="D13789" t="s">
        <v>6</v>
      </c>
      <c r="E13789" t="s">
        <v>65</v>
      </c>
      <c r="F13789" s="4">
        <v>1008</v>
      </c>
      <c r="G13789" s="5">
        <v>2281916.2501069899</v>
      </c>
      <c r="H13789" s="4">
        <v>1554</v>
      </c>
      <c r="I13789" s="5">
        <v>2943856.3365159598</v>
      </c>
      <c r="J13789" s="4">
        <v>1866</v>
      </c>
      <c r="K13789" s="5">
        <v>3758600.2439999999</v>
      </c>
      <c r="L13789" s="3">
        <v>-0.35135135135135098</v>
      </c>
      <c r="M13789" s="6">
        <v>-0.22485475197895599</v>
      </c>
      <c r="N13789" s="3">
        <v>-0.45980707395498399</v>
      </c>
      <c r="O13789" s="3">
        <v>-0.39288136487786801</v>
      </c>
    </row>
    <row r="13790" spans="2:15" x14ac:dyDescent="0.25">
      <c r="B13790" t="s">
        <v>64</v>
      </c>
      <c r="C13790" t="s">
        <v>31</v>
      </c>
      <c r="D13790" t="s">
        <v>17</v>
      </c>
      <c r="E13790" t="s">
        <v>7</v>
      </c>
      <c r="F13790" s="4">
        <v>136</v>
      </c>
      <c r="G13790" s="5">
        <v>943687.96731000103</v>
      </c>
      <c r="H13790" s="4">
        <v>160</v>
      </c>
      <c r="I13790" s="5">
        <v>1153460.6499999999</v>
      </c>
      <c r="J13790" s="4">
        <v>167</v>
      </c>
      <c r="K13790" s="5">
        <v>600197.1</v>
      </c>
      <c r="L13790" s="3">
        <v>-0.15</v>
      </c>
      <c r="M13790" s="6">
        <v>-0.181863752950739</v>
      </c>
      <c r="N13790" s="3">
        <v>-0.18562874251497</v>
      </c>
      <c r="O13790" s="3">
        <v>0.57229677935798196</v>
      </c>
    </row>
    <row r="13791" spans="2:15" x14ac:dyDescent="0.25">
      <c r="B13791" t="s">
        <v>64</v>
      </c>
      <c r="C13791" t="s">
        <v>31</v>
      </c>
      <c r="D13791" t="s">
        <v>17</v>
      </c>
      <c r="E13791" t="s">
        <v>20</v>
      </c>
      <c r="F13791" s="4" t="s">
        <v>69</v>
      </c>
      <c r="G13791" s="5">
        <v>823.59900000000005</v>
      </c>
      <c r="H13791" s="4"/>
      <c r="I13791" s="5"/>
      <c r="J13791" s="4"/>
      <c r="K13791" s="5"/>
      <c r="L13791" s="3" t="s">
        <v>70</v>
      </c>
      <c r="M13791" s="6"/>
      <c r="N13791" s="3" t="s">
        <v>70</v>
      </c>
      <c r="O13791" s="3"/>
    </row>
    <row r="13792" spans="2:15" x14ac:dyDescent="0.25">
      <c r="B13792" t="s">
        <v>64</v>
      </c>
      <c r="C13792" t="s">
        <v>31</v>
      </c>
      <c r="D13792" t="s">
        <v>17</v>
      </c>
      <c r="E13792" t="s">
        <v>18</v>
      </c>
      <c r="F13792" s="4">
        <v>25</v>
      </c>
      <c r="G13792" s="5">
        <v>16605.649799999999</v>
      </c>
      <c r="H13792" s="4">
        <v>40</v>
      </c>
      <c r="I13792" s="5">
        <v>23984.58</v>
      </c>
      <c r="J13792" s="4">
        <v>43</v>
      </c>
      <c r="K13792" s="5">
        <v>68345.279999999999</v>
      </c>
      <c r="L13792" s="3">
        <v>-0.375</v>
      </c>
      <c r="M13792" s="6">
        <v>-0.30765309211168101</v>
      </c>
      <c r="N13792" s="3">
        <v>-0.418604651162791</v>
      </c>
      <c r="O13792" s="3">
        <v>-0.75703296848004697</v>
      </c>
    </row>
    <row r="13793" spans="2:15" x14ac:dyDescent="0.25">
      <c r="B13793" t="s">
        <v>64</v>
      </c>
      <c r="C13793" t="s">
        <v>31</v>
      </c>
      <c r="D13793" t="s">
        <v>17</v>
      </c>
      <c r="E13793" t="s">
        <v>8</v>
      </c>
      <c r="F13793" s="4">
        <v>21</v>
      </c>
      <c r="G13793" s="5">
        <v>64096.707150000002</v>
      </c>
      <c r="H13793" s="4">
        <v>20</v>
      </c>
      <c r="I13793" s="5">
        <v>98669.395900000003</v>
      </c>
      <c r="J13793" s="4">
        <v>22</v>
      </c>
      <c r="K13793" s="5">
        <v>115254.93</v>
      </c>
      <c r="L13793" s="3">
        <v>0.05</v>
      </c>
      <c r="M13793" s="6">
        <v>-0.350389180299015</v>
      </c>
      <c r="N13793" s="3">
        <v>-4.54545454545454E-2</v>
      </c>
      <c r="O13793" s="3">
        <v>-0.443870148114271</v>
      </c>
    </row>
    <row r="13794" spans="2:15" x14ac:dyDescent="0.25">
      <c r="B13794" t="s">
        <v>64</v>
      </c>
      <c r="C13794" t="s">
        <v>31</v>
      </c>
      <c r="D13794" t="s">
        <v>17</v>
      </c>
      <c r="E13794" t="s">
        <v>9</v>
      </c>
      <c r="F13794" s="4">
        <v>6</v>
      </c>
      <c r="G13794" s="5">
        <v>24530.44068</v>
      </c>
      <c r="H13794" s="4">
        <v>18</v>
      </c>
      <c r="I13794" s="5">
        <v>90583.3603</v>
      </c>
      <c r="J13794" s="4">
        <v>9</v>
      </c>
      <c r="K13794" s="5">
        <v>58231.55</v>
      </c>
      <c r="L13794" s="3">
        <v>-0.66666666666666696</v>
      </c>
      <c r="M13794" s="6">
        <v>-0.72919484772083498</v>
      </c>
      <c r="N13794" s="3">
        <v>-0.33333333333333298</v>
      </c>
      <c r="O13794" s="3">
        <v>-0.57874312670708605</v>
      </c>
    </row>
    <row r="13795" spans="2:15" x14ac:dyDescent="0.25">
      <c r="B13795" t="s">
        <v>64</v>
      </c>
      <c r="C13795" t="s">
        <v>31</v>
      </c>
      <c r="D13795" t="s">
        <v>17</v>
      </c>
      <c r="E13795" t="s">
        <v>10</v>
      </c>
      <c r="F13795" s="4">
        <v>5</v>
      </c>
      <c r="G13795" s="5">
        <v>50203.371707999999</v>
      </c>
      <c r="H13795" s="4">
        <v>10</v>
      </c>
      <c r="I13795" s="5">
        <v>68041.289999999994</v>
      </c>
      <c r="J13795" s="4">
        <v>6</v>
      </c>
      <c r="K13795" s="5">
        <v>35080</v>
      </c>
      <c r="L13795" s="3">
        <v>-0.5</v>
      </c>
      <c r="M13795" s="6">
        <v>-0.26216314082228598</v>
      </c>
      <c r="N13795" s="3">
        <v>-0.16666666666666699</v>
      </c>
      <c r="O13795" s="3">
        <v>0.431110938084379</v>
      </c>
    </row>
    <row r="13796" spans="2:15" x14ac:dyDescent="0.25">
      <c r="B13796" t="s">
        <v>64</v>
      </c>
      <c r="C13796" t="s">
        <v>31</v>
      </c>
      <c r="D13796" t="s">
        <v>17</v>
      </c>
      <c r="E13796" t="s">
        <v>11</v>
      </c>
      <c r="F13796" s="4">
        <v>2121</v>
      </c>
      <c r="G13796" s="5">
        <v>12927475.6627081</v>
      </c>
      <c r="H13796" s="4">
        <v>2565</v>
      </c>
      <c r="I13796" s="5">
        <v>13215901.972400101</v>
      </c>
      <c r="J13796" s="4">
        <v>2749</v>
      </c>
      <c r="K13796" s="5">
        <v>13405098.41</v>
      </c>
      <c r="L13796" s="3">
        <v>-0.173099415204678</v>
      </c>
      <c r="M13796" s="6">
        <v>-2.1824186521235502E-2</v>
      </c>
      <c r="N13796" s="3">
        <v>-0.22844670789377999</v>
      </c>
      <c r="O13796" s="3">
        <v>-3.5629932185775301E-2</v>
      </c>
    </row>
    <row r="13797" spans="2:15" x14ac:dyDescent="0.25">
      <c r="B13797" t="s">
        <v>64</v>
      </c>
      <c r="C13797" t="s">
        <v>31</v>
      </c>
      <c r="D13797" t="s">
        <v>17</v>
      </c>
      <c r="E13797" t="s">
        <v>12</v>
      </c>
      <c r="F13797" s="4">
        <v>219</v>
      </c>
      <c r="G13797" s="5">
        <v>11218176.351732001</v>
      </c>
      <c r="H13797" s="4">
        <v>417</v>
      </c>
      <c r="I13797" s="5">
        <v>11270726.266899999</v>
      </c>
      <c r="J13797" s="4">
        <v>407</v>
      </c>
      <c r="K13797" s="5">
        <v>11568653.810000001</v>
      </c>
      <c r="L13797" s="3">
        <v>-0.47482014388489202</v>
      </c>
      <c r="M13797" s="6">
        <v>-4.6625136591523803E-3</v>
      </c>
      <c r="N13797" s="3">
        <v>-0.46191646191646202</v>
      </c>
      <c r="O13797" s="3">
        <v>-3.0295440076619301E-2</v>
      </c>
    </row>
    <row r="13798" spans="2:15" x14ac:dyDescent="0.25">
      <c r="B13798" t="s">
        <v>64</v>
      </c>
      <c r="C13798" t="s">
        <v>31</v>
      </c>
      <c r="D13798" t="s">
        <v>17</v>
      </c>
      <c r="E13798" t="s">
        <v>13</v>
      </c>
      <c r="F13798" s="4">
        <v>5</v>
      </c>
      <c r="G13798" s="5">
        <v>13520.811600000001</v>
      </c>
      <c r="H13798" s="4" t="s">
        <v>69</v>
      </c>
      <c r="I13798" s="5">
        <v>10937.57</v>
      </c>
      <c r="J13798" s="4">
        <v>6</v>
      </c>
      <c r="K13798" s="5">
        <v>9841</v>
      </c>
      <c r="L13798" s="3" t="s">
        <v>70</v>
      </c>
      <c r="M13798" s="6">
        <v>0.23618057758716099</v>
      </c>
      <c r="N13798" s="3">
        <v>-0.16666666666666699</v>
      </c>
      <c r="O13798" s="3">
        <v>0.37392659282593199</v>
      </c>
    </row>
    <row r="13799" spans="2:15" x14ac:dyDescent="0.25">
      <c r="B13799" t="s">
        <v>64</v>
      </c>
      <c r="C13799" t="s">
        <v>31</v>
      </c>
      <c r="D13799" t="s">
        <v>17</v>
      </c>
      <c r="E13799" t="s">
        <v>15</v>
      </c>
      <c r="F13799" s="4" t="s">
        <v>69</v>
      </c>
      <c r="G13799" s="5">
        <v>12587.144399999999</v>
      </c>
      <c r="H13799" s="4">
        <v>18</v>
      </c>
      <c r="I13799" s="5">
        <v>49944.51</v>
      </c>
      <c r="J13799" s="4">
        <v>18</v>
      </c>
      <c r="K13799" s="5">
        <v>46067</v>
      </c>
      <c r="L13799" s="3" t="s">
        <v>70</v>
      </c>
      <c r="M13799" s="6">
        <v>-0.74797741733776102</v>
      </c>
      <c r="N13799" s="3" t="s">
        <v>70</v>
      </c>
      <c r="O13799" s="3">
        <v>-0.72676439967872897</v>
      </c>
    </row>
    <row r="13800" spans="2:15" x14ac:dyDescent="0.25">
      <c r="B13800" t="s">
        <v>64</v>
      </c>
      <c r="C13800" t="s">
        <v>31</v>
      </c>
      <c r="D13800" t="s">
        <v>17</v>
      </c>
      <c r="E13800" t="s">
        <v>25</v>
      </c>
      <c r="F13800" s="4" t="s">
        <v>69</v>
      </c>
      <c r="G13800" s="5">
        <v>3065.4324000000001</v>
      </c>
      <c r="H13800" s="4" t="s">
        <v>69</v>
      </c>
      <c r="I13800" s="5">
        <v>1417.28</v>
      </c>
      <c r="J13800" s="4" t="s">
        <v>69</v>
      </c>
      <c r="K13800" s="5">
        <v>5192</v>
      </c>
      <c r="L13800" s="3" t="s">
        <v>70</v>
      </c>
      <c r="M13800" s="6">
        <v>1.1628982275908799</v>
      </c>
      <c r="N13800" s="3" t="s">
        <v>70</v>
      </c>
      <c r="O13800" s="3">
        <v>-0.40958543913713402</v>
      </c>
    </row>
    <row r="13801" spans="2:15" x14ac:dyDescent="0.25">
      <c r="B13801" t="s">
        <v>64</v>
      </c>
      <c r="C13801" t="s">
        <v>31</v>
      </c>
      <c r="D13801" t="s">
        <v>17</v>
      </c>
      <c r="E13801" t="s">
        <v>16</v>
      </c>
      <c r="F13801" s="4">
        <v>100</v>
      </c>
      <c r="G13801" s="5">
        <v>303995.3112</v>
      </c>
      <c r="H13801" s="4">
        <v>251</v>
      </c>
      <c r="I13801" s="5">
        <v>630749.93999999901</v>
      </c>
      <c r="J13801" s="4">
        <v>169</v>
      </c>
      <c r="K13801" s="5">
        <v>399654.32</v>
      </c>
      <c r="L13801" s="3">
        <v>-0.60159362549800799</v>
      </c>
      <c r="M13801" s="6">
        <v>-0.51804147424889102</v>
      </c>
      <c r="N13801" s="3">
        <v>-0.40828402366863897</v>
      </c>
      <c r="O13801" s="3">
        <v>-0.23935437204832499</v>
      </c>
    </row>
    <row r="13802" spans="2:15" x14ac:dyDescent="0.25">
      <c r="B13802" t="s">
        <v>64</v>
      </c>
      <c r="C13802" t="s">
        <v>31</v>
      </c>
      <c r="D13802" t="s">
        <v>17</v>
      </c>
      <c r="E13802" t="s">
        <v>65</v>
      </c>
      <c r="F13802" s="4">
        <v>383</v>
      </c>
      <c r="G13802" s="5">
        <v>1036592.988516</v>
      </c>
      <c r="H13802" s="4">
        <v>525</v>
      </c>
      <c r="I13802" s="5">
        <v>1009912.6267</v>
      </c>
      <c r="J13802" s="4">
        <v>573</v>
      </c>
      <c r="K13802" s="5">
        <v>1277401.71</v>
      </c>
      <c r="L13802" s="3">
        <v>-0.27047619047618998</v>
      </c>
      <c r="M13802" s="6">
        <v>2.6418485233894E-2</v>
      </c>
      <c r="N13802" s="3">
        <v>-0.331588132635253</v>
      </c>
      <c r="O13802" s="3">
        <v>-0.188514481857082</v>
      </c>
    </row>
    <row r="13803" spans="2:15" x14ac:dyDescent="0.25">
      <c r="B13803" t="s">
        <v>64</v>
      </c>
      <c r="C13803" t="s">
        <v>31</v>
      </c>
      <c r="D13803" t="s">
        <v>19</v>
      </c>
      <c r="E13803" t="s">
        <v>7</v>
      </c>
      <c r="F13803" s="4">
        <v>177</v>
      </c>
      <c r="G13803" s="5">
        <v>1377792.4461000001</v>
      </c>
      <c r="H13803" s="4">
        <v>250</v>
      </c>
      <c r="I13803" s="5">
        <v>1762848.91</v>
      </c>
      <c r="J13803" s="4">
        <v>295</v>
      </c>
      <c r="K13803" s="5">
        <v>2616948.2000000002</v>
      </c>
      <c r="L13803" s="3">
        <v>-0.29199999999999998</v>
      </c>
      <c r="M13803" s="6">
        <v>-0.21842851177756201</v>
      </c>
      <c r="N13803" s="3">
        <v>-0.4</v>
      </c>
      <c r="O13803" s="3">
        <v>-0.47351176225039399</v>
      </c>
    </row>
    <row r="13804" spans="2:15" x14ac:dyDescent="0.25">
      <c r="B13804" t="s">
        <v>64</v>
      </c>
      <c r="C13804" t="s">
        <v>31</v>
      </c>
      <c r="D13804" t="s">
        <v>19</v>
      </c>
      <c r="E13804" t="s">
        <v>20</v>
      </c>
      <c r="F13804" s="4">
        <v>35</v>
      </c>
      <c r="G13804" s="5">
        <v>62584.56</v>
      </c>
      <c r="H13804" s="4">
        <v>55</v>
      </c>
      <c r="I13804" s="5">
        <v>105626</v>
      </c>
      <c r="J13804" s="4">
        <v>64</v>
      </c>
      <c r="K13804" s="5">
        <v>121397.2</v>
      </c>
      <c r="L13804" s="3">
        <v>-0.36363636363636398</v>
      </c>
      <c r="M13804" s="6">
        <v>-0.40748906519228201</v>
      </c>
      <c r="N13804" s="3">
        <v>-0.453125</v>
      </c>
      <c r="O13804" s="3">
        <v>-0.48446455107696101</v>
      </c>
    </row>
    <row r="13805" spans="2:15" x14ac:dyDescent="0.25">
      <c r="B13805" t="s">
        <v>64</v>
      </c>
      <c r="C13805" t="s">
        <v>31</v>
      </c>
      <c r="D13805" t="s">
        <v>19</v>
      </c>
      <c r="E13805" t="s">
        <v>18</v>
      </c>
      <c r="F13805" s="4">
        <v>158</v>
      </c>
      <c r="G13805" s="5">
        <v>233308.155</v>
      </c>
      <c r="H13805" s="4">
        <v>176</v>
      </c>
      <c r="I13805" s="5">
        <v>253430.12</v>
      </c>
      <c r="J13805" s="4">
        <v>269</v>
      </c>
      <c r="K13805" s="5">
        <v>350793.15</v>
      </c>
      <c r="L13805" s="3">
        <v>-0.102272727272727</v>
      </c>
      <c r="M13805" s="6">
        <v>-7.9398474814279807E-2</v>
      </c>
      <c r="N13805" s="3">
        <v>-0.41263940520446102</v>
      </c>
      <c r="O13805" s="3">
        <v>-0.33491245481845899</v>
      </c>
    </row>
    <row r="13806" spans="2:15" x14ac:dyDescent="0.25">
      <c r="B13806" t="s">
        <v>64</v>
      </c>
      <c r="C13806" t="s">
        <v>31</v>
      </c>
      <c r="D13806" t="s">
        <v>19</v>
      </c>
      <c r="E13806" t="s">
        <v>8</v>
      </c>
      <c r="F13806" s="4">
        <v>33</v>
      </c>
      <c r="G13806" s="5">
        <v>272078.55989999999</v>
      </c>
      <c r="H13806" s="4">
        <v>29</v>
      </c>
      <c r="I13806" s="5">
        <v>158090.91</v>
      </c>
      <c r="J13806" s="4">
        <v>49</v>
      </c>
      <c r="K13806" s="5">
        <v>485237.42</v>
      </c>
      <c r="L13806" s="3">
        <v>0.13793103448275901</v>
      </c>
      <c r="M13806" s="6">
        <v>0.72102595841848205</v>
      </c>
      <c r="N13806" s="3">
        <v>-0.32653061224489799</v>
      </c>
      <c r="O13806" s="3">
        <v>-0.43928776164872002</v>
      </c>
    </row>
    <row r="13807" spans="2:15" x14ac:dyDescent="0.25">
      <c r="B13807" t="s">
        <v>64</v>
      </c>
      <c r="C13807" t="s">
        <v>31</v>
      </c>
      <c r="D13807" t="s">
        <v>19</v>
      </c>
      <c r="E13807" t="s">
        <v>21</v>
      </c>
      <c r="F13807" s="4"/>
      <c r="G13807" s="5"/>
      <c r="H13807" s="4" t="s">
        <v>69</v>
      </c>
      <c r="I13807" s="5">
        <v>190989.71</v>
      </c>
      <c r="J13807" s="4"/>
      <c r="K13807" s="5"/>
      <c r="L13807" s="3" t="s">
        <v>70</v>
      </c>
      <c r="M13807" s="6"/>
      <c r="N13807" s="3"/>
      <c r="O13807" s="3"/>
    </row>
    <row r="13808" spans="2:15" x14ac:dyDescent="0.25">
      <c r="B13808" t="s">
        <v>64</v>
      </c>
      <c r="C13808" t="s">
        <v>31</v>
      </c>
      <c r="D13808" t="s">
        <v>19</v>
      </c>
      <c r="E13808" t="s">
        <v>9</v>
      </c>
      <c r="F13808" s="4">
        <v>41</v>
      </c>
      <c r="G13808" s="5">
        <v>128528.745</v>
      </c>
      <c r="H13808" s="4">
        <v>49</v>
      </c>
      <c r="I13808" s="5">
        <v>561528.4068</v>
      </c>
      <c r="J13808" s="4">
        <v>32</v>
      </c>
      <c r="K13808" s="5">
        <v>79843.679999999993</v>
      </c>
      <c r="L13808" s="3">
        <v>-0.16326530612244899</v>
      </c>
      <c r="M13808" s="6">
        <v>-0.77110909538405903</v>
      </c>
      <c r="N13808" s="3">
        <v>0.28125</v>
      </c>
      <c r="O13808" s="3">
        <v>0.60975477332708095</v>
      </c>
    </row>
    <row r="13809" spans="2:15" x14ac:dyDescent="0.25">
      <c r="B13809" t="s">
        <v>64</v>
      </c>
      <c r="C13809" t="s">
        <v>31</v>
      </c>
      <c r="D13809" t="s">
        <v>19</v>
      </c>
      <c r="E13809" t="s">
        <v>10</v>
      </c>
      <c r="F13809" s="4">
        <v>12</v>
      </c>
      <c r="G13809" s="5">
        <v>183820.03890000001</v>
      </c>
      <c r="H13809" s="4">
        <v>20</v>
      </c>
      <c r="I13809" s="5">
        <v>366229.2</v>
      </c>
      <c r="J13809" s="4">
        <v>21</v>
      </c>
      <c r="K13809" s="5">
        <v>171824.05</v>
      </c>
      <c r="L13809" s="3">
        <v>-0.4</v>
      </c>
      <c r="M13809" s="6">
        <v>-0.498073777568801</v>
      </c>
      <c r="N13809" s="3">
        <v>-0.42857142857142899</v>
      </c>
      <c r="O13809" s="3">
        <v>6.98155403740046E-2</v>
      </c>
    </row>
    <row r="13810" spans="2:15" x14ac:dyDescent="0.25">
      <c r="B13810" t="s">
        <v>64</v>
      </c>
      <c r="C13810" t="s">
        <v>31</v>
      </c>
      <c r="D13810" t="s">
        <v>19</v>
      </c>
      <c r="E13810" t="s">
        <v>11</v>
      </c>
      <c r="F13810" s="4">
        <v>1811</v>
      </c>
      <c r="G13810" s="5">
        <v>13001510.243409</v>
      </c>
      <c r="H13810" s="4">
        <v>2580</v>
      </c>
      <c r="I13810" s="5">
        <v>17111561.423500001</v>
      </c>
      <c r="J13810" s="4">
        <v>2851</v>
      </c>
      <c r="K13810" s="5">
        <v>16557054.2764</v>
      </c>
      <c r="L13810" s="3">
        <v>-0.29806201550387601</v>
      </c>
      <c r="M13810" s="6">
        <v>-0.240191475130171</v>
      </c>
      <c r="N13810" s="3">
        <v>-0.36478428621536302</v>
      </c>
      <c r="O13810" s="3">
        <v>-0.21474496451092501</v>
      </c>
    </row>
    <row r="13811" spans="2:15" x14ac:dyDescent="0.25">
      <c r="B13811" t="s">
        <v>64</v>
      </c>
      <c r="C13811" t="s">
        <v>31</v>
      </c>
      <c r="D13811" t="s">
        <v>19</v>
      </c>
      <c r="E13811" t="s">
        <v>12</v>
      </c>
      <c r="F13811" s="4">
        <v>38</v>
      </c>
      <c r="G13811" s="5">
        <v>760705.86750000005</v>
      </c>
      <c r="H13811" s="4">
        <v>64</v>
      </c>
      <c r="I13811" s="5">
        <v>1126875.31</v>
      </c>
      <c r="J13811" s="4">
        <v>77</v>
      </c>
      <c r="K13811" s="5">
        <v>766731.16</v>
      </c>
      <c r="L13811" s="3">
        <v>-0.40625</v>
      </c>
      <c r="M13811" s="6">
        <v>-0.32494228886778997</v>
      </c>
      <c r="N13811" s="3">
        <v>-0.506493506493507</v>
      </c>
      <c r="O13811" s="3">
        <v>-7.8584161102828193E-3</v>
      </c>
    </row>
    <row r="13812" spans="2:15" x14ac:dyDescent="0.25">
      <c r="B13812" t="s">
        <v>64</v>
      </c>
      <c r="C13812" t="s">
        <v>31</v>
      </c>
      <c r="D13812" t="s">
        <v>19</v>
      </c>
      <c r="E13812" t="s">
        <v>24</v>
      </c>
      <c r="F13812" s="4" t="s">
        <v>69</v>
      </c>
      <c r="G13812" s="5">
        <v>5267.85</v>
      </c>
      <c r="H13812" s="4" t="s">
        <v>69</v>
      </c>
      <c r="I13812" s="5">
        <v>4311</v>
      </c>
      <c r="J13812" s="4" t="s">
        <v>69</v>
      </c>
      <c r="K13812" s="5">
        <v>3948</v>
      </c>
      <c r="L13812" s="3" t="s">
        <v>70</v>
      </c>
      <c r="M13812" s="6">
        <v>0.221955462769659</v>
      </c>
      <c r="N13812" s="3" t="s">
        <v>70</v>
      </c>
      <c r="O13812" s="3">
        <v>0.33430851063829797</v>
      </c>
    </row>
    <row r="13813" spans="2:15" x14ac:dyDescent="0.25">
      <c r="B13813" t="s">
        <v>64</v>
      </c>
      <c r="C13813" t="s">
        <v>31</v>
      </c>
      <c r="D13813" t="s">
        <v>19</v>
      </c>
      <c r="E13813" t="s">
        <v>13</v>
      </c>
      <c r="F13813" s="4">
        <v>6</v>
      </c>
      <c r="G13813" s="5">
        <v>10406.969999999999</v>
      </c>
      <c r="H13813" s="4">
        <v>13</v>
      </c>
      <c r="I13813" s="5">
        <v>55821.17</v>
      </c>
      <c r="J13813" s="4">
        <v>11</v>
      </c>
      <c r="K13813" s="5">
        <v>33912.839999999997</v>
      </c>
      <c r="L13813" s="3">
        <v>-0.53846153846153799</v>
      </c>
      <c r="M13813" s="6">
        <v>-0.81356589265327095</v>
      </c>
      <c r="N13813" s="3">
        <v>-0.45454545454545497</v>
      </c>
      <c r="O13813" s="3">
        <v>-0.69312596644810598</v>
      </c>
    </row>
    <row r="13814" spans="2:15" x14ac:dyDescent="0.25">
      <c r="B13814" t="s">
        <v>64</v>
      </c>
      <c r="C13814" t="s">
        <v>31</v>
      </c>
      <c r="D13814" t="s">
        <v>19</v>
      </c>
      <c r="E13814" t="s">
        <v>36</v>
      </c>
      <c r="F13814" s="4"/>
      <c r="G13814" s="5"/>
      <c r="H13814" s="4" t="s">
        <v>69</v>
      </c>
      <c r="I13814" s="5">
        <v>3473</v>
      </c>
      <c r="J13814" s="4" t="s">
        <v>69</v>
      </c>
      <c r="K13814" s="5">
        <v>1461</v>
      </c>
      <c r="L13814" s="3" t="s">
        <v>70</v>
      </c>
      <c r="M13814" s="6"/>
      <c r="N13814" s="3" t="s">
        <v>70</v>
      </c>
      <c r="O13814" s="3"/>
    </row>
    <row r="13815" spans="2:15" x14ac:dyDescent="0.25">
      <c r="B13815" t="s">
        <v>64</v>
      </c>
      <c r="C13815" t="s">
        <v>31</v>
      </c>
      <c r="D13815" t="s">
        <v>19</v>
      </c>
      <c r="E13815" t="s">
        <v>15</v>
      </c>
      <c r="F13815" s="4">
        <v>93</v>
      </c>
      <c r="G13815" s="5">
        <v>170262.99</v>
      </c>
      <c r="H13815" s="4">
        <v>164</v>
      </c>
      <c r="I13815" s="5">
        <v>278061.40000000002</v>
      </c>
      <c r="J13815" s="4">
        <v>134</v>
      </c>
      <c r="K13815" s="5">
        <v>178496.2</v>
      </c>
      <c r="L13815" s="3">
        <v>-0.43292682926829301</v>
      </c>
      <c r="M13815" s="6">
        <v>-0.38767844080480102</v>
      </c>
      <c r="N13815" s="3">
        <v>-0.30597014925373101</v>
      </c>
      <c r="O13815" s="3">
        <v>-4.61254077117614E-2</v>
      </c>
    </row>
    <row r="13816" spans="2:15" x14ac:dyDescent="0.25">
      <c r="B13816" t="s">
        <v>64</v>
      </c>
      <c r="C13816" t="s">
        <v>31</v>
      </c>
      <c r="D13816" t="s">
        <v>19</v>
      </c>
      <c r="E13816" t="s">
        <v>22</v>
      </c>
      <c r="F13816" s="4">
        <v>42</v>
      </c>
      <c r="G13816" s="5">
        <v>151042.674</v>
      </c>
      <c r="H13816" s="4">
        <v>122</v>
      </c>
      <c r="I13816" s="5">
        <v>402643.3</v>
      </c>
      <c r="J13816" s="4"/>
      <c r="K13816" s="5"/>
      <c r="L13816" s="3">
        <v>-0.65573770491803296</v>
      </c>
      <c r="M13816" s="6">
        <v>-0.62487225293454496</v>
      </c>
      <c r="N13816" s="3"/>
      <c r="O13816" s="3"/>
    </row>
    <row r="13817" spans="2:15" x14ac:dyDescent="0.25">
      <c r="B13817" t="s">
        <v>64</v>
      </c>
      <c r="C13817" t="s">
        <v>31</v>
      </c>
      <c r="D13817" t="s">
        <v>19</v>
      </c>
      <c r="E13817" t="s">
        <v>25</v>
      </c>
      <c r="F13817" s="4">
        <v>7</v>
      </c>
      <c r="G13817" s="5">
        <v>57745.47</v>
      </c>
      <c r="H13817" s="4">
        <v>10</v>
      </c>
      <c r="I13817" s="5">
        <v>85489</v>
      </c>
      <c r="J13817" s="4">
        <v>9</v>
      </c>
      <c r="K13817" s="5">
        <v>40830</v>
      </c>
      <c r="L13817" s="3">
        <v>-0.3</v>
      </c>
      <c r="M13817" s="6">
        <v>-0.324527483067997</v>
      </c>
      <c r="N13817" s="3">
        <v>-0.22222222222222199</v>
      </c>
      <c r="O13817" s="3">
        <v>0.41429022777369601</v>
      </c>
    </row>
    <row r="13818" spans="2:15" x14ac:dyDescent="0.25">
      <c r="B13818" t="s">
        <v>64</v>
      </c>
      <c r="C13818" t="s">
        <v>31</v>
      </c>
      <c r="D13818" t="s">
        <v>19</v>
      </c>
      <c r="E13818" t="s">
        <v>16</v>
      </c>
      <c r="F13818" s="4">
        <v>964</v>
      </c>
      <c r="G13818" s="5">
        <v>4844304.5880000098</v>
      </c>
      <c r="H13818" s="4">
        <v>1484</v>
      </c>
      <c r="I13818" s="5">
        <v>6726046.8300000001</v>
      </c>
      <c r="J13818" s="4">
        <v>1459</v>
      </c>
      <c r="K13818" s="5">
        <v>5908548.5899999999</v>
      </c>
      <c r="L13818" s="3">
        <v>-0.350404312668464</v>
      </c>
      <c r="M13818" s="6">
        <v>-0.27976942319326398</v>
      </c>
      <c r="N13818" s="3">
        <v>-0.33927347498286498</v>
      </c>
      <c r="O13818" s="3">
        <v>-0.18011936193622599</v>
      </c>
    </row>
    <row r="13819" spans="2:15" x14ac:dyDescent="0.25">
      <c r="B13819" t="s">
        <v>64</v>
      </c>
      <c r="C13819" t="s">
        <v>31</v>
      </c>
      <c r="D13819" t="s">
        <v>19</v>
      </c>
      <c r="E13819" t="s">
        <v>65</v>
      </c>
      <c r="F13819" s="4">
        <v>613</v>
      </c>
      <c r="G13819" s="5">
        <v>1705060.9128</v>
      </c>
      <c r="H13819" s="4">
        <v>899</v>
      </c>
      <c r="I13819" s="5">
        <v>2923993.51</v>
      </c>
      <c r="J13819" s="4">
        <v>897</v>
      </c>
      <c r="K13819" s="5">
        <v>2416961.4500000002</v>
      </c>
      <c r="L13819" s="3">
        <v>-0.31813125695216898</v>
      </c>
      <c r="M13819" s="6">
        <v>-0.41687253854404099</v>
      </c>
      <c r="N13819" s="3">
        <v>-0.31661092530657797</v>
      </c>
      <c r="O13819" s="3">
        <v>-0.29454360440875099</v>
      </c>
    </row>
    <row r="13820" spans="2:15" x14ac:dyDescent="0.25">
      <c r="B13820" t="s">
        <v>64</v>
      </c>
      <c r="C13820" t="s">
        <v>31</v>
      </c>
      <c r="D13820" t="s">
        <v>23</v>
      </c>
      <c r="E13820" t="s">
        <v>7</v>
      </c>
      <c r="F13820" s="4">
        <v>200</v>
      </c>
      <c r="G13820" s="5">
        <v>2278769.3579099998</v>
      </c>
      <c r="H13820" s="4">
        <v>174</v>
      </c>
      <c r="I13820" s="5">
        <v>2311189.91</v>
      </c>
      <c r="J13820" s="4">
        <v>261</v>
      </c>
      <c r="K13820" s="5">
        <v>2908131</v>
      </c>
      <c r="L13820" s="3">
        <v>0.14942528735632199</v>
      </c>
      <c r="M13820" s="6">
        <v>-1.4027645218473699E-2</v>
      </c>
      <c r="N13820" s="3">
        <v>-0.233716475095785</v>
      </c>
      <c r="O13820" s="3">
        <v>-0.216414474482063</v>
      </c>
    </row>
    <row r="13821" spans="2:15" x14ac:dyDescent="0.25">
      <c r="B13821" t="s">
        <v>64</v>
      </c>
      <c r="C13821" t="s">
        <v>31</v>
      </c>
      <c r="D13821" t="s">
        <v>23</v>
      </c>
      <c r="E13821" t="s">
        <v>20</v>
      </c>
      <c r="F13821" s="4">
        <v>86</v>
      </c>
      <c r="G13821" s="5">
        <v>387804.64799999999</v>
      </c>
      <c r="H13821" s="4">
        <v>67</v>
      </c>
      <c r="I13821" s="5">
        <v>249222.6</v>
      </c>
      <c r="J13821" s="4">
        <v>115</v>
      </c>
      <c r="K13821" s="5">
        <v>497621.99</v>
      </c>
      <c r="L13821" s="3">
        <v>0.28358208955223901</v>
      </c>
      <c r="M13821" s="6">
        <v>0.55605730780434903</v>
      </c>
      <c r="N13821" s="3">
        <v>-0.25217391304347803</v>
      </c>
      <c r="O13821" s="3">
        <v>-0.22068426276740699</v>
      </c>
    </row>
    <row r="13822" spans="2:15" x14ac:dyDescent="0.25">
      <c r="B13822" t="s">
        <v>64</v>
      </c>
      <c r="C13822" t="s">
        <v>31</v>
      </c>
      <c r="D13822" t="s">
        <v>23</v>
      </c>
      <c r="E13822" t="s">
        <v>18</v>
      </c>
      <c r="F13822" s="4">
        <v>291</v>
      </c>
      <c r="G13822" s="5">
        <v>2270585.1394000002</v>
      </c>
      <c r="H13822" s="4">
        <v>338</v>
      </c>
      <c r="I13822" s="5">
        <v>2380325.2200000002</v>
      </c>
      <c r="J13822" s="4">
        <v>487</v>
      </c>
      <c r="K13822" s="5">
        <v>2634782.21</v>
      </c>
      <c r="L13822" s="3">
        <v>-0.13905325443787001</v>
      </c>
      <c r="M13822" s="6">
        <v>-4.6102977726713901E-2</v>
      </c>
      <c r="N13822" s="3">
        <v>-0.40246406570841903</v>
      </c>
      <c r="O13822" s="3">
        <v>-0.13822663187026599</v>
      </c>
    </row>
    <row r="13823" spans="2:15" x14ac:dyDescent="0.25">
      <c r="B13823" t="s">
        <v>64</v>
      </c>
      <c r="C13823" t="s">
        <v>31</v>
      </c>
      <c r="D13823" t="s">
        <v>23</v>
      </c>
      <c r="E13823" t="s">
        <v>8</v>
      </c>
      <c r="F13823" s="4">
        <v>28</v>
      </c>
      <c r="G13823" s="5">
        <v>384674.41619999998</v>
      </c>
      <c r="H13823" s="4">
        <v>69</v>
      </c>
      <c r="I13823" s="5">
        <v>427852.6</v>
      </c>
      <c r="J13823" s="4">
        <v>55</v>
      </c>
      <c r="K13823" s="5">
        <v>363779.98</v>
      </c>
      <c r="L13823" s="3">
        <v>-0.59420289855072495</v>
      </c>
      <c r="M13823" s="6">
        <v>-0.100918362538874</v>
      </c>
      <c r="N13823" s="3">
        <v>-0.49090909090909102</v>
      </c>
      <c r="O13823" s="3">
        <v>5.7437015088076297E-2</v>
      </c>
    </row>
    <row r="13824" spans="2:15" x14ac:dyDescent="0.25">
      <c r="B13824" t="s">
        <v>64</v>
      </c>
      <c r="C13824" t="s">
        <v>31</v>
      </c>
      <c r="D13824" t="s">
        <v>23</v>
      </c>
      <c r="E13824" t="s">
        <v>21</v>
      </c>
      <c r="F13824" s="4" t="s">
        <v>69</v>
      </c>
      <c r="G13824" s="5">
        <v>5710.32</v>
      </c>
      <c r="H13824" s="4" t="s">
        <v>69</v>
      </c>
      <c r="I13824" s="5">
        <v>1722.6</v>
      </c>
      <c r="J13824" s="4" t="s">
        <v>69</v>
      </c>
      <c r="K13824" s="5">
        <v>22603.66</v>
      </c>
      <c r="L13824" s="3" t="s">
        <v>70</v>
      </c>
      <c r="M13824" s="6">
        <v>2.3149425287356298</v>
      </c>
      <c r="N13824" s="3" t="s">
        <v>70</v>
      </c>
      <c r="O13824" s="3">
        <v>-0.74737188579194702</v>
      </c>
    </row>
    <row r="13825" spans="2:15" x14ac:dyDescent="0.25">
      <c r="B13825" t="s">
        <v>64</v>
      </c>
      <c r="C13825" t="s">
        <v>31</v>
      </c>
      <c r="D13825" t="s">
        <v>23</v>
      </c>
      <c r="E13825" t="s">
        <v>9</v>
      </c>
      <c r="F13825" s="4">
        <v>18</v>
      </c>
      <c r="G13825" s="5">
        <v>217213.29060000001</v>
      </c>
      <c r="H13825" s="4">
        <v>20</v>
      </c>
      <c r="I13825" s="5">
        <v>32205</v>
      </c>
      <c r="J13825" s="4">
        <v>102</v>
      </c>
      <c r="K13825" s="5">
        <v>168390.32</v>
      </c>
      <c r="L13825" s="3">
        <v>-0.1</v>
      </c>
      <c r="M13825" s="6">
        <v>5.7447070517000496</v>
      </c>
      <c r="N13825" s="3">
        <v>-0.82352941176470595</v>
      </c>
      <c r="O13825" s="3">
        <v>0.289939294610285</v>
      </c>
    </row>
    <row r="13826" spans="2:15" x14ac:dyDescent="0.25">
      <c r="B13826" t="s">
        <v>64</v>
      </c>
      <c r="C13826" t="s">
        <v>31</v>
      </c>
      <c r="D13826" t="s">
        <v>23</v>
      </c>
      <c r="E13826" t="s">
        <v>10</v>
      </c>
      <c r="F13826" s="4">
        <v>8</v>
      </c>
      <c r="G13826" s="5">
        <v>115342.65150000001</v>
      </c>
      <c r="H13826" s="4">
        <v>6</v>
      </c>
      <c r="I13826" s="5">
        <v>145876.98000000001</v>
      </c>
      <c r="J13826" s="4">
        <v>9</v>
      </c>
      <c r="K13826" s="5">
        <v>228846.38</v>
      </c>
      <c r="L13826" s="3">
        <v>0.33333333333333298</v>
      </c>
      <c r="M13826" s="6">
        <v>-0.209315606204625</v>
      </c>
      <c r="N13826" s="3">
        <v>-0.11111111111111099</v>
      </c>
      <c r="O13826" s="3">
        <v>-0.49598218901255903</v>
      </c>
    </row>
    <row r="13827" spans="2:15" x14ac:dyDescent="0.25">
      <c r="B13827" t="s">
        <v>64</v>
      </c>
      <c r="C13827" t="s">
        <v>31</v>
      </c>
      <c r="D13827" t="s">
        <v>23</v>
      </c>
      <c r="E13827" t="s">
        <v>11</v>
      </c>
      <c r="F13827" s="4">
        <v>1825</v>
      </c>
      <c r="G13827" s="5">
        <v>16984214.938464999</v>
      </c>
      <c r="H13827" s="4">
        <v>2107</v>
      </c>
      <c r="I13827" s="5">
        <v>18243641.140000001</v>
      </c>
      <c r="J13827" s="4">
        <v>3132</v>
      </c>
      <c r="K13827" s="5">
        <v>22958979.952500101</v>
      </c>
      <c r="L13827" s="3">
        <v>-0.133839582344566</v>
      </c>
      <c r="M13827" s="6">
        <v>-6.9033708340908398E-2</v>
      </c>
      <c r="N13827" s="3">
        <v>-0.417305236270754</v>
      </c>
      <c r="O13827" s="3">
        <v>-0.26023651862566399</v>
      </c>
    </row>
    <row r="13828" spans="2:15" x14ac:dyDescent="0.25">
      <c r="B13828" t="s">
        <v>64</v>
      </c>
      <c r="C13828" t="s">
        <v>31</v>
      </c>
      <c r="D13828" t="s">
        <v>23</v>
      </c>
      <c r="E13828" t="s">
        <v>12</v>
      </c>
      <c r="F13828" s="4">
        <v>21</v>
      </c>
      <c r="G13828" s="5">
        <v>378437.34</v>
      </c>
      <c r="H13828" s="4">
        <v>28</v>
      </c>
      <c r="I13828" s="5">
        <v>563120.27</v>
      </c>
      <c r="J13828" s="4">
        <v>99</v>
      </c>
      <c r="K13828" s="5">
        <v>1496320</v>
      </c>
      <c r="L13828" s="3">
        <v>-0.25</v>
      </c>
      <c r="M13828" s="6">
        <v>-0.32796356273944799</v>
      </c>
      <c r="N13828" s="3">
        <v>-0.78787878787878796</v>
      </c>
      <c r="O13828" s="3">
        <v>-0.74708796246792197</v>
      </c>
    </row>
    <row r="13829" spans="2:15" x14ac:dyDescent="0.25">
      <c r="B13829" t="s">
        <v>64</v>
      </c>
      <c r="C13829" t="s">
        <v>31</v>
      </c>
      <c r="D13829" t="s">
        <v>23</v>
      </c>
      <c r="E13829" t="s">
        <v>24</v>
      </c>
      <c r="F13829" s="4" t="s">
        <v>69</v>
      </c>
      <c r="G13829" s="5">
        <v>16807.23</v>
      </c>
      <c r="H13829" s="4" t="s">
        <v>69</v>
      </c>
      <c r="I13829" s="5">
        <v>56634.05</v>
      </c>
      <c r="J13829" s="4">
        <v>5</v>
      </c>
      <c r="K13829" s="5">
        <v>26708.720000000001</v>
      </c>
      <c r="L13829" s="3" t="s">
        <v>70</v>
      </c>
      <c r="M13829" s="6">
        <v>-0.70323100678831896</v>
      </c>
      <c r="N13829" s="3" t="s">
        <v>70</v>
      </c>
      <c r="O13829" s="3">
        <v>-0.37072124759254699</v>
      </c>
    </row>
    <row r="13830" spans="2:15" x14ac:dyDescent="0.25">
      <c r="B13830" t="s">
        <v>64</v>
      </c>
      <c r="C13830" t="s">
        <v>31</v>
      </c>
      <c r="D13830" t="s">
        <v>23</v>
      </c>
      <c r="E13830" t="s">
        <v>13</v>
      </c>
      <c r="F13830" s="4">
        <v>6</v>
      </c>
      <c r="G13830" s="5">
        <v>12207.6</v>
      </c>
      <c r="H13830" s="4">
        <v>6</v>
      </c>
      <c r="I13830" s="5">
        <v>95397.55</v>
      </c>
      <c r="J13830" s="4">
        <v>6</v>
      </c>
      <c r="K13830" s="5">
        <v>33911.800000000003</v>
      </c>
      <c r="L13830" s="3">
        <v>0</v>
      </c>
      <c r="M13830" s="6">
        <v>-0.87203444952202602</v>
      </c>
      <c r="N13830" s="3">
        <v>0</v>
      </c>
      <c r="O13830" s="3">
        <v>-0.64001910839294895</v>
      </c>
    </row>
    <row r="13831" spans="2:15" x14ac:dyDescent="0.25">
      <c r="B13831" t="s">
        <v>64</v>
      </c>
      <c r="C13831" t="s">
        <v>31</v>
      </c>
      <c r="D13831" t="s">
        <v>23</v>
      </c>
      <c r="E13831" t="s">
        <v>36</v>
      </c>
      <c r="F13831" s="4"/>
      <c r="G13831" s="5"/>
      <c r="H13831" s="4"/>
      <c r="I13831" s="5"/>
      <c r="J13831" s="4" t="s">
        <v>69</v>
      </c>
      <c r="K13831" s="5">
        <v>487</v>
      </c>
      <c r="L13831" s="3"/>
      <c r="M13831" s="6"/>
      <c r="N13831" s="3" t="s">
        <v>70</v>
      </c>
      <c r="O13831" s="3"/>
    </row>
    <row r="13832" spans="2:15" x14ac:dyDescent="0.25">
      <c r="B13832" t="s">
        <v>64</v>
      </c>
      <c r="C13832" t="s">
        <v>31</v>
      </c>
      <c r="D13832" t="s">
        <v>23</v>
      </c>
      <c r="E13832" t="s">
        <v>15</v>
      </c>
      <c r="F13832" s="4">
        <v>539</v>
      </c>
      <c r="G13832" s="5">
        <v>1278598.9509000101</v>
      </c>
      <c r="H13832" s="4">
        <v>920</v>
      </c>
      <c r="I13832" s="5">
        <v>1768056.48</v>
      </c>
      <c r="J13832" s="4">
        <v>592</v>
      </c>
      <c r="K13832" s="5">
        <v>884495.56999999797</v>
      </c>
      <c r="L13832" s="3">
        <v>-0.41413043478260902</v>
      </c>
      <c r="M13832" s="6">
        <v>-0.276833650189724</v>
      </c>
      <c r="N13832" s="3">
        <v>-8.9527027027027001E-2</v>
      </c>
      <c r="O13832" s="3">
        <v>0.44556851867557601</v>
      </c>
    </row>
    <row r="13833" spans="2:15" x14ac:dyDescent="0.25">
      <c r="B13833" t="s">
        <v>64</v>
      </c>
      <c r="C13833" t="s">
        <v>31</v>
      </c>
      <c r="D13833" t="s">
        <v>23</v>
      </c>
      <c r="E13833" t="s">
        <v>22</v>
      </c>
      <c r="F13833" s="4">
        <v>881</v>
      </c>
      <c r="G13833" s="5">
        <v>5108835.9236999899</v>
      </c>
      <c r="H13833" s="4">
        <v>1065</v>
      </c>
      <c r="I13833" s="5">
        <v>5671692.6899999902</v>
      </c>
      <c r="J13833" s="4"/>
      <c r="K13833" s="5"/>
      <c r="L13833" s="3">
        <v>-0.172769953051643</v>
      </c>
      <c r="M13833" s="6">
        <v>-9.9239644505494107E-2</v>
      </c>
      <c r="N13833" s="3"/>
      <c r="O13833" s="3"/>
    </row>
    <row r="13834" spans="2:15" x14ac:dyDescent="0.25">
      <c r="B13834" t="s">
        <v>64</v>
      </c>
      <c r="C13834" t="s">
        <v>31</v>
      </c>
      <c r="D13834" t="s">
        <v>23</v>
      </c>
      <c r="E13834" t="s">
        <v>25</v>
      </c>
      <c r="F13834" s="4">
        <v>15</v>
      </c>
      <c r="G13834" s="5">
        <v>166999.0962</v>
      </c>
      <c r="H13834" s="4">
        <v>20</v>
      </c>
      <c r="I13834" s="5">
        <v>727777.9</v>
      </c>
      <c r="J13834" s="4">
        <v>19</v>
      </c>
      <c r="K13834" s="5">
        <v>386275.47</v>
      </c>
      <c r="L13834" s="3">
        <v>-0.25</v>
      </c>
      <c r="M13834" s="6">
        <v>-0.77053563154363403</v>
      </c>
      <c r="N13834" s="3">
        <v>-0.21052631578947401</v>
      </c>
      <c r="O13834" s="3">
        <v>-0.56766838909030404</v>
      </c>
    </row>
    <row r="13835" spans="2:15" x14ac:dyDescent="0.25">
      <c r="B13835" t="s">
        <v>64</v>
      </c>
      <c r="C13835" t="s">
        <v>31</v>
      </c>
      <c r="D13835" t="s">
        <v>23</v>
      </c>
      <c r="E13835" t="s">
        <v>16</v>
      </c>
      <c r="F13835" s="4">
        <v>218</v>
      </c>
      <c r="G13835" s="5">
        <v>579720.99</v>
      </c>
      <c r="H13835" s="4">
        <v>293</v>
      </c>
      <c r="I13835" s="5">
        <v>729952.2</v>
      </c>
      <c r="J13835" s="4">
        <v>399</v>
      </c>
      <c r="K13835" s="5">
        <v>905534.6</v>
      </c>
      <c r="L13835" s="3">
        <v>-0.25597269624573399</v>
      </c>
      <c r="M13835" s="6">
        <v>-0.20580965438558901</v>
      </c>
      <c r="N13835" s="3">
        <v>-0.453634085213033</v>
      </c>
      <c r="O13835" s="3">
        <v>-0.35980249677925102</v>
      </c>
    </row>
    <row r="13836" spans="2:15" x14ac:dyDescent="0.25">
      <c r="B13836" t="s">
        <v>64</v>
      </c>
      <c r="C13836" t="s">
        <v>31</v>
      </c>
      <c r="D13836" t="s">
        <v>23</v>
      </c>
      <c r="E13836" t="s">
        <v>65</v>
      </c>
      <c r="F13836" s="4">
        <v>601</v>
      </c>
      <c r="G13836" s="5">
        <v>6483586.9772999799</v>
      </c>
      <c r="H13836" s="4">
        <v>701</v>
      </c>
      <c r="I13836" s="5">
        <v>6558001.3200000003</v>
      </c>
      <c r="J13836" s="4">
        <v>1120</v>
      </c>
      <c r="K13836" s="5">
        <v>4729055.30800003</v>
      </c>
      <c r="L13836" s="3">
        <v>-0.14265335235377999</v>
      </c>
      <c r="M13836" s="6">
        <v>-1.1347107002415299E-2</v>
      </c>
      <c r="N13836" s="3">
        <v>-0.463392857142857</v>
      </c>
      <c r="O13836" s="3">
        <v>0.37101102757919802</v>
      </c>
    </row>
    <row r="13837" spans="2:15" x14ac:dyDescent="0.25">
      <c r="B13837" t="s">
        <v>64</v>
      </c>
      <c r="C13837" t="s">
        <v>31</v>
      </c>
      <c r="D13837" t="s">
        <v>29</v>
      </c>
      <c r="E13837" t="s">
        <v>7</v>
      </c>
      <c r="F13837" s="4" t="s">
        <v>69</v>
      </c>
      <c r="G13837" s="5">
        <v>5551</v>
      </c>
      <c r="H13837" s="4" t="s">
        <v>69</v>
      </c>
      <c r="I13837" s="5">
        <v>7395</v>
      </c>
      <c r="J13837" s="4" t="s">
        <v>69</v>
      </c>
      <c r="K13837" s="5">
        <v>1406</v>
      </c>
      <c r="L13837" s="3" t="s">
        <v>70</v>
      </c>
      <c r="M13837" s="6">
        <v>-0.24935767410412399</v>
      </c>
      <c r="N13837" s="3" t="s">
        <v>70</v>
      </c>
      <c r="O13837" s="3">
        <v>2.9480796586059701</v>
      </c>
    </row>
    <row r="13838" spans="2:15" x14ac:dyDescent="0.25">
      <c r="B13838" t="s">
        <v>64</v>
      </c>
      <c r="C13838" t="s">
        <v>31</v>
      </c>
      <c r="D13838" t="s">
        <v>29</v>
      </c>
      <c r="E13838" t="s">
        <v>18</v>
      </c>
      <c r="F13838" s="4" t="s">
        <v>69</v>
      </c>
      <c r="G13838" s="5">
        <v>14450.075999999999</v>
      </c>
      <c r="H13838" s="4"/>
      <c r="I13838" s="5"/>
      <c r="J13838" s="4"/>
      <c r="K13838" s="5"/>
      <c r="L13838" s="3" t="s">
        <v>70</v>
      </c>
      <c r="M13838" s="6"/>
      <c r="N13838" s="3" t="s">
        <v>70</v>
      </c>
      <c r="O13838" s="3"/>
    </row>
    <row r="13839" spans="2:15" x14ac:dyDescent="0.25">
      <c r="B13839" t="s">
        <v>64</v>
      </c>
      <c r="C13839" t="s">
        <v>31</v>
      </c>
      <c r="D13839" t="s">
        <v>29</v>
      </c>
      <c r="E13839" t="s">
        <v>10</v>
      </c>
      <c r="F13839" s="4"/>
      <c r="G13839" s="5"/>
      <c r="H13839" s="4" t="s">
        <v>69</v>
      </c>
      <c r="I13839" s="5">
        <v>20275</v>
      </c>
      <c r="J13839" s="4"/>
      <c r="K13839" s="5"/>
      <c r="L13839" s="3" t="s">
        <v>70</v>
      </c>
      <c r="M13839" s="6"/>
      <c r="N13839" s="3"/>
      <c r="O13839" s="3"/>
    </row>
    <row r="13840" spans="2:15" x14ac:dyDescent="0.25">
      <c r="B13840" t="s">
        <v>64</v>
      </c>
      <c r="C13840" t="s">
        <v>31</v>
      </c>
      <c r="D13840" t="s">
        <v>29</v>
      </c>
      <c r="E13840" t="s">
        <v>11</v>
      </c>
      <c r="F13840" s="4">
        <v>108</v>
      </c>
      <c r="G13840" s="5">
        <v>1297791.54</v>
      </c>
      <c r="H13840" s="4">
        <v>61</v>
      </c>
      <c r="I13840" s="5">
        <v>385205</v>
      </c>
      <c r="J13840" s="4">
        <v>60</v>
      </c>
      <c r="K13840" s="5">
        <v>278623.48</v>
      </c>
      <c r="L13840" s="3">
        <v>0.77049180327868805</v>
      </c>
      <c r="M13840" s="6">
        <v>2.3690931841487002</v>
      </c>
      <c r="N13840" s="3">
        <v>0.8</v>
      </c>
      <c r="O13840" s="3">
        <v>3.6578685328314799</v>
      </c>
    </row>
    <row r="13841" spans="2:15" x14ac:dyDescent="0.25">
      <c r="B13841" t="s">
        <v>64</v>
      </c>
      <c r="C13841" t="s">
        <v>31</v>
      </c>
      <c r="D13841" t="s">
        <v>29</v>
      </c>
      <c r="E13841" t="s">
        <v>12</v>
      </c>
      <c r="F13841" s="4">
        <v>56</v>
      </c>
      <c r="G13841" s="5">
        <v>515996.53</v>
      </c>
      <c r="H13841" s="4"/>
      <c r="I13841" s="5"/>
      <c r="J13841" s="4"/>
      <c r="K13841" s="5"/>
      <c r="L13841" s="3"/>
      <c r="M13841" s="6"/>
      <c r="N13841" s="3"/>
      <c r="O13841" s="3"/>
    </row>
    <row r="13842" spans="2:15" x14ac:dyDescent="0.25">
      <c r="B13842" t="s">
        <v>64</v>
      </c>
      <c r="C13842" t="s">
        <v>31</v>
      </c>
      <c r="D13842" t="s">
        <v>29</v>
      </c>
      <c r="E13842" t="s">
        <v>13</v>
      </c>
      <c r="F13842" s="4"/>
      <c r="G13842" s="5"/>
      <c r="H13842" s="4"/>
      <c r="I13842" s="5"/>
      <c r="J13842" s="4" t="s">
        <v>69</v>
      </c>
      <c r="K13842" s="5">
        <v>973.8</v>
      </c>
      <c r="L13842" s="3"/>
      <c r="M13842" s="6"/>
      <c r="N13842" s="3" t="s">
        <v>70</v>
      </c>
      <c r="O13842" s="3"/>
    </row>
    <row r="13843" spans="2:15" x14ac:dyDescent="0.25">
      <c r="B13843" t="s">
        <v>64</v>
      </c>
      <c r="C13843" t="s">
        <v>31</v>
      </c>
      <c r="D13843" t="s">
        <v>29</v>
      </c>
      <c r="E13843" t="s">
        <v>16</v>
      </c>
      <c r="F13843" s="4" t="s">
        <v>69</v>
      </c>
      <c r="G13843" s="5">
        <v>353</v>
      </c>
      <c r="H13843" s="4"/>
      <c r="I13843" s="5"/>
      <c r="J13843" s="4"/>
      <c r="K13843" s="5"/>
      <c r="L13843" s="3" t="s">
        <v>70</v>
      </c>
      <c r="M13843" s="6"/>
      <c r="N13843" s="3" t="s">
        <v>70</v>
      </c>
      <c r="O13843" s="3"/>
    </row>
    <row r="13844" spans="2:15" x14ac:dyDescent="0.25">
      <c r="B13844" t="s">
        <v>64</v>
      </c>
      <c r="C13844" t="s">
        <v>31</v>
      </c>
      <c r="D13844" t="s">
        <v>29</v>
      </c>
      <c r="E13844" t="s">
        <v>65</v>
      </c>
      <c r="F13844" s="4" t="s">
        <v>69</v>
      </c>
      <c r="G13844" s="5">
        <v>1772</v>
      </c>
      <c r="H13844" s="4" t="s">
        <v>69</v>
      </c>
      <c r="I13844" s="5">
        <v>1594</v>
      </c>
      <c r="J13844" s="4"/>
      <c r="K13844" s="5"/>
      <c r="L13844" s="3" t="s">
        <v>70</v>
      </c>
      <c r="M13844" s="6">
        <v>0.111668757841907</v>
      </c>
      <c r="N13844" s="3" t="s">
        <v>70</v>
      </c>
      <c r="O13844" s="3"/>
    </row>
    <row r="13845" spans="2:15" x14ac:dyDescent="0.25">
      <c r="B13845" t="s">
        <v>64</v>
      </c>
      <c r="C13845" t="s">
        <v>32</v>
      </c>
      <c r="D13845" t="s">
        <v>28</v>
      </c>
      <c r="E13845" t="s">
        <v>7</v>
      </c>
      <c r="F13845" s="4"/>
      <c r="G13845" s="5"/>
      <c r="H13845" s="4"/>
      <c r="I13845" s="5"/>
      <c r="J13845" s="4" t="s">
        <v>69</v>
      </c>
      <c r="K13845" s="5">
        <v>811</v>
      </c>
      <c r="L13845" s="3"/>
      <c r="M13845" s="6"/>
      <c r="N13845" s="3" t="s">
        <v>70</v>
      </c>
      <c r="O13845" s="3"/>
    </row>
    <row r="13846" spans="2:15" x14ac:dyDescent="0.25">
      <c r="B13846" t="s">
        <v>64</v>
      </c>
      <c r="C13846" t="s">
        <v>32</v>
      </c>
      <c r="D13846" t="s">
        <v>28</v>
      </c>
      <c r="E13846" t="s">
        <v>20</v>
      </c>
      <c r="F13846" s="4"/>
      <c r="G13846" s="5"/>
      <c r="H13846" s="4"/>
      <c r="I13846" s="5"/>
      <c r="J13846" s="4" t="s">
        <v>69</v>
      </c>
      <c r="K13846" s="5">
        <v>249</v>
      </c>
      <c r="L13846" s="3"/>
      <c r="M13846" s="6"/>
      <c r="N13846" s="3" t="s">
        <v>70</v>
      </c>
      <c r="O13846" s="3"/>
    </row>
    <row r="13847" spans="2:15" x14ac:dyDescent="0.25">
      <c r="B13847" t="s">
        <v>64</v>
      </c>
      <c r="C13847" t="s">
        <v>32</v>
      </c>
      <c r="D13847" t="s">
        <v>28</v>
      </c>
      <c r="E13847" t="s">
        <v>11</v>
      </c>
      <c r="F13847" s="4" t="s">
        <v>69</v>
      </c>
      <c r="G13847" s="5">
        <v>4020.3</v>
      </c>
      <c r="H13847" s="4"/>
      <c r="I13847" s="5"/>
      <c r="J13847" s="4"/>
      <c r="K13847" s="5"/>
      <c r="L13847" s="3" t="s">
        <v>70</v>
      </c>
      <c r="M13847" s="6"/>
      <c r="N13847" s="3" t="s">
        <v>70</v>
      </c>
      <c r="O13847" s="3"/>
    </row>
    <row r="13848" spans="2:15" x14ac:dyDescent="0.25">
      <c r="B13848" t="s">
        <v>64</v>
      </c>
      <c r="C13848" t="s">
        <v>32</v>
      </c>
      <c r="D13848" t="s">
        <v>6</v>
      </c>
      <c r="E13848" t="s">
        <v>7</v>
      </c>
      <c r="F13848" s="4">
        <v>134</v>
      </c>
      <c r="G13848" s="5">
        <v>178285.8014</v>
      </c>
      <c r="H13848" s="4">
        <v>190</v>
      </c>
      <c r="I13848" s="5">
        <v>404968.3224</v>
      </c>
      <c r="J13848" s="4">
        <v>234</v>
      </c>
      <c r="K13848" s="5">
        <v>262723.46999999997</v>
      </c>
      <c r="L13848" s="3">
        <v>-0.29473684210526302</v>
      </c>
      <c r="M13848" s="6">
        <v>-0.55975371025711596</v>
      </c>
      <c r="N13848" s="3">
        <v>-0.427350427350427</v>
      </c>
      <c r="O13848" s="3">
        <v>-0.32139370190261302</v>
      </c>
    </row>
    <row r="13849" spans="2:15" x14ac:dyDescent="0.25">
      <c r="B13849" t="s">
        <v>64</v>
      </c>
      <c r="C13849" t="s">
        <v>32</v>
      </c>
      <c r="D13849" t="s">
        <v>6</v>
      </c>
      <c r="E13849" t="s">
        <v>20</v>
      </c>
      <c r="F13849" s="4" t="s">
        <v>69</v>
      </c>
      <c r="G13849" s="5">
        <v>1650</v>
      </c>
      <c r="H13849" s="4"/>
      <c r="I13849" s="5"/>
      <c r="J13849" s="4" t="s">
        <v>69</v>
      </c>
      <c r="K13849" s="5">
        <v>5766</v>
      </c>
      <c r="L13849" s="3" t="s">
        <v>70</v>
      </c>
      <c r="M13849" s="6"/>
      <c r="N13849" s="3" t="s">
        <v>70</v>
      </c>
      <c r="O13849" s="3">
        <v>-0.71383975026014601</v>
      </c>
    </row>
    <row r="13850" spans="2:15" x14ac:dyDescent="0.25">
      <c r="B13850" t="s">
        <v>64</v>
      </c>
      <c r="C13850" t="s">
        <v>32</v>
      </c>
      <c r="D13850" t="s">
        <v>6</v>
      </c>
      <c r="E13850" t="s">
        <v>18</v>
      </c>
      <c r="F13850" s="4"/>
      <c r="G13850" s="5"/>
      <c r="H13850" s="4" t="s">
        <v>69</v>
      </c>
      <c r="I13850" s="5">
        <v>3938</v>
      </c>
      <c r="J13850" s="4"/>
      <c r="K13850" s="5"/>
      <c r="L13850" s="3" t="s">
        <v>70</v>
      </c>
      <c r="M13850" s="6"/>
      <c r="N13850" s="3"/>
      <c r="O13850" s="3"/>
    </row>
    <row r="13851" spans="2:15" x14ac:dyDescent="0.25">
      <c r="B13851" t="s">
        <v>64</v>
      </c>
      <c r="C13851" t="s">
        <v>32</v>
      </c>
      <c r="D13851" t="s">
        <v>6</v>
      </c>
      <c r="E13851" t="s">
        <v>8</v>
      </c>
      <c r="F13851" s="4">
        <v>16</v>
      </c>
      <c r="G13851" s="5">
        <v>57940.628244</v>
      </c>
      <c r="H13851" s="4">
        <v>11</v>
      </c>
      <c r="I13851" s="5">
        <v>39447.199999999997</v>
      </c>
      <c r="J13851" s="4">
        <v>9</v>
      </c>
      <c r="K13851" s="5">
        <v>48565.81</v>
      </c>
      <c r="L13851" s="3">
        <v>0.45454545454545497</v>
      </c>
      <c r="M13851" s="6">
        <v>0.468814725607901</v>
      </c>
      <c r="N13851" s="3">
        <v>0.77777777777777801</v>
      </c>
      <c r="O13851" s="3">
        <v>0.19303329325712901</v>
      </c>
    </row>
    <row r="13852" spans="2:15" x14ac:dyDescent="0.25">
      <c r="B13852" t="s">
        <v>64</v>
      </c>
      <c r="C13852" t="s">
        <v>32</v>
      </c>
      <c r="D13852" t="s">
        <v>6</v>
      </c>
      <c r="E13852" t="s">
        <v>9</v>
      </c>
      <c r="F13852" s="4" t="s">
        <v>69</v>
      </c>
      <c r="G13852" s="5">
        <v>21871.809000000001</v>
      </c>
      <c r="H13852" s="4">
        <v>18</v>
      </c>
      <c r="I13852" s="5">
        <v>110350.7184</v>
      </c>
      <c r="J13852" s="4">
        <v>15</v>
      </c>
      <c r="K13852" s="5">
        <v>60773</v>
      </c>
      <c r="L13852" s="3" t="s">
        <v>70</v>
      </c>
      <c r="M13852" s="6">
        <v>-0.80179731208709604</v>
      </c>
      <c r="N13852" s="3" t="s">
        <v>70</v>
      </c>
      <c r="O13852" s="3">
        <v>-0.64010647820578204</v>
      </c>
    </row>
    <row r="13853" spans="2:15" x14ac:dyDescent="0.25">
      <c r="B13853" t="s">
        <v>64</v>
      </c>
      <c r="C13853" t="s">
        <v>32</v>
      </c>
      <c r="D13853" t="s">
        <v>6</v>
      </c>
      <c r="E13853" t="s">
        <v>10</v>
      </c>
      <c r="F13853" s="4">
        <v>8</v>
      </c>
      <c r="G13853" s="5">
        <v>80447.656308000005</v>
      </c>
      <c r="H13853" s="4">
        <v>6</v>
      </c>
      <c r="I13853" s="5">
        <v>262808.96720000001</v>
      </c>
      <c r="J13853" s="4" t="s">
        <v>69</v>
      </c>
      <c r="K13853" s="5">
        <v>6452</v>
      </c>
      <c r="L13853" s="3">
        <v>0.33333333333333298</v>
      </c>
      <c r="M13853" s="6">
        <v>-0.69389303125726798</v>
      </c>
      <c r="N13853" s="3" t="s">
        <v>70</v>
      </c>
      <c r="O13853" s="3">
        <v>11.468638609423399</v>
      </c>
    </row>
    <row r="13854" spans="2:15" x14ac:dyDescent="0.25">
      <c r="B13854" t="s">
        <v>64</v>
      </c>
      <c r="C13854" t="s">
        <v>32</v>
      </c>
      <c r="D13854" t="s">
        <v>6</v>
      </c>
      <c r="E13854" t="s">
        <v>11</v>
      </c>
      <c r="F13854" s="4">
        <v>745</v>
      </c>
      <c r="G13854" s="5">
        <v>3434701.5984650101</v>
      </c>
      <c r="H13854" s="4">
        <v>1106</v>
      </c>
      <c r="I13854" s="5">
        <v>4984860.2960000001</v>
      </c>
      <c r="J13854" s="4">
        <v>1190</v>
      </c>
      <c r="K13854" s="5">
        <v>4796306.18</v>
      </c>
      <c r="L13854" s="3">
        <v>-0.32640144665461102</v>
      </c>
      <c r="M13854" s="6">
        <v>-0.31097334839632002</v>
      </c>
      <c r="N13854" s="3">
        <v>-0.373949579831933</v>
      </c>
      <c r="O13854" s="3">
        <v>-0.28388608450659603</v>
      </c>
    </row>
    <row r="13855" spans="2:15" x14ac:dyDescent="0.25">
      <c r="B13855" t="s">
        <v>64</v>
      </c>
      <c r="C13855" t="s">
        <v>32</v>
      </c>
      <c r="D13855" t="s">
        <v>6</v>
      </c>
      <c r="E13855" t="s">
        <v>12</v>
      </c>
      <c r="F13855" s="4">
        <v>26</v>
      </c>
      <c r="G13855" s="5">
        <v>451693.53539999999</v>
      </c>
      <c r="H13855" s="4">
        <v>41</v>
      </c>
      <c r="I13855" s="5">
        <v>573642.19999999995</v>
      </c>
      <c r="J13855" s="4">
        <v>34</v>
      </c>
      <c r="K13855" s="5">
        <v>388608</v>
      </c>
      <c r="L13855" s="3">
        <v>-0.36585365853658502</v>
      </c>
      <c r="M13855" s="6">
        <v>-0.21258663431665301</v>
      </c>
      <c r="N13855" s="3">
        <v>-0.23529411764705899</v>
      </c>
      <c r="O13855" s="3">
        <v>0.16233720201334001</v>
      </c>
    </row>
    <row r="13856" spans="2:15" x14ac:dyDescent="0.25">
      <c r="B13856" t="s">
        <v>64</v>
      </c>
      <c r="C13856" t="s">
        <v>32</v>
      </c>
      <c r="D13856" t="s">
        <v>6</v>
      </c>
      <c r="E13856" t="s">
        <v>13</v>
      </c>
      <c r="F13856" s="4" t="s">
        <v>69</v>
      </c>
      <c r="G13856" s="5">
        <v>1265.7384</v>
      </c>
      <c r="H13856" s="4"/>
      <c r="I13856" s="5"/>
      <c r="J13856" s="4"/>
      <c r="K13856" s="5"/>
      <c r="L13856" s="3" t="s">
        <v>70</v>
      </c>
      <c r="M13856" s="6"/>
      <c r="N13856" s="3" t="s">
        <v>70</v>
      </c>
      <c r="O13856" s="3"/>
    </row>
    <row r="13857" spans="2:15" x14ac:dyDescent="0.25">
      <c r="B13857" t="s">
        <v>64</v>
      </c>
      <c r="C13857" t="s">
        <v>32</v>
      </c>
      <c r="D13857" t="s">
        <v>6</v>
      </c>
      <c r="E13857" t="s">
        <v>36</v>
      </c>
      <c r="F13857" s="4"/>
      <c r="G13857" s="5"/>
      <c r="H13857" s="4" t="s">
        <v>69</v>
      </c>
      <c r="I13857" s="5">
        <v>1042.08</v>
      </c>
      <c r="J13857" s="4"/>
      <c r="K13857" s="5"/>
      <c r="L13857" s="3" t="s">
        <v>70</v>
      </c>
      <c r="M13857" s="6"/>
      <c r="N13857" s="3"/>
      <c r="O13857" s="3"/>
    </row>
    <row r="13858" spans="2:15" x14ac:dyDescent="0.25">
      <c r="B13858" t="s">
        <v>64</v>
      </c>
      <c r="C13858" t="s">
        <v>32</v>
      </c>
      <c r="D13858" t="s">
        <v>6</v>
      </c>
      <c r="E13858" t="s">
        <v>15</v>
      </c>
      <c r="F13858" s="4">
        <v>15</v>
      </c>
      <c r="G13858" s="5">
        <v>34287.2307</v>
      </c>
      <c r="H13858" s="4">
        <v>15</v>
      </c>
      <c r="I13858" s="5">
        <v>35897.68</v>
      </c>
      <c r="J13858" s="4">
        <v>22</v>
      </c>
      <c r="K13858" s="5">
        <v>49685</v>
      </c>
      <c r="L13858" s="3">
        <v>0</v>
      </c>
      <c r="M13858" s="6">
        <v>-4.4862211151249901E-2</v>
      </c>
      <c r="N13858" s="3">
        <v>-0.31818181818181801</v>
      </c>
      <c r="O13858" s="3">
        <v>-0.30990780517258698</v>
      </c>
    </row>
    <row r="13859" spans="2:15" x14ac:dyDescent="0.25">
      <c r="B13859" t="s">
        <v>64</v>
      </c>
      <c r="C13859" t="s">
        <v>32</v>
      </c>
      <c r="D13859" t="s">
        <v>6</v>
      </c>
      <c r="E13859" t="s">
        <v>25</v>
      </c>
      <c r="F13859" s="4" t="s">
        <v>69</v>
      </c>
      <c r="G13859" s="5">
        <v>16862.191200000001</v>
      </c>
      <c r="H13859" s="4" t="s">
        <v>69</v>
      </c>
      <c r="I13859" s="5">
        <v>13411.84</v>
      </c>
      <c r="J13859" s="4">
        <v>5</v>
      </c>
      <c r="K13859" s="5">
        <v>31012</v>
      </c>
      <c r="L13859" s="3" t="s">
        <v>70</v>
      </c>
      <c r="M13859" s="6">
        <v>0.257261583794617</v>
      </c>
      <c r="N13859" s="3" t="s">
        <v>70</v>
      </c>
      <c r="O13859" s="3">
        <v>-0.45626882497097898</v>
      </c>
    </row>
    <row r="13860" spans="2:15" x14ac:dyDescent="0.25">
      <c r="B13860" t="s">
        <v>64</v>
      </c>
      <c r="C13860" t="s">
        <v>32</v>
      </c>
      <c r="D13860" t="s">
        <v>6</v>
      </c>
      <c r="E13860" t="s">
        <v>16</v>
      </c>
      <c r="F13860" s="4">
        <v>142</v>
      </c>
      <c r="G13860" s="5">
        <v>417990.24566399999</v>
      </c>
      <c r="H13860" s="4">
        <v>208</v>
      </c>
      <c r="I13860" s="5">
        <v>576209.76000000106</v>
      </c>
      <c r="J13860" s="4">
        <v>197</v>
      </c>
      <c r="K13860" s="5">
        <v>489006</v>
      </c>
      <c r="L13860" s="3">
        <v>-0.31730769230769201</v>
      </c>
      <c r="M13860" s="6">
        <v>-0.274586661524096</v>
      </c>
      <c r="N13860" s="3">
        <v>-0.27918781725888298</v>
      </c>
      <c r="O13860" s="3">
        <v>-0.145224709586385</v>
      </c>
    </row>
    <row r="13861" spans="2:15" x14ac:dyDescent="0.25">
      <c r="B13861" t="s">
        <v>64</v>
      </c>
      <c r="C13861" t="s">
        <v>32</v>
      </c>
      <c r="D13861" t="s">
        <v>6</v>
      </c>
      <c r="E13861" t="s">
        <v>65</v>
      </c>
      <c r="F13861" s="4">
        <v>316</v>
      </c>
      <c r="G13861" s="5">
        <v>570102.50405300001</v>
      </c>
      <c r="H13861" s="4">
        <v>388</v>
      </c>
      <c r="I13861" s="5">
        <v>820997.25040000095</v>
      </c>
      <c r="J13861" s="4">
        <v>372</v>
      </c>
      <c r="K13861" s="5">
        <v>473369.82</v>
      </c>
      <c r="L13861" s="3">
        <v>-0.185567010309278</v>
      </c>
      <c r="M13861" s="6">
        <v>-0.30559754764679298</v>
      </c>
      <c r="N13861" s="3">
        <v>-0.15053763440860199</v>
      </c>
      <c r="O13861" s="3">
        <v>0.20434907331650401</v>
      </c>
    </row>
    <row r="13862" spans="2:15" x14ac:dyDescent="0.25">
      <c r="B13862" t="s">
        <v>64</v>
      </c>
      <c r="C13862" t="s">
        <v>32</v>
      </c>
      <c r="D13862" t="s">
        <v>17</v>
      </c>
      <c r="E13862" t="s">
        <v>7</v>
      </c>
      <c r="F13862" s="4">
        <v>12</v>
      </c>
      <c r="G13862" s="5">
        <v>23730.193800000001</v>
      </c>
      <c r="H13862" s="4">
        <v>7</v>
      </c>
      <c r="I13862" s="5">
        <v>10497.76</v>
      </c>
      <c r="J13862" s="4">
        <v>10</v>
      </c>
      <c r="K13862" s="5">
        <v>10598</v>
      </c>
      <c r="L13862" s="3">
        <v>0.71428571428571397</v>
      </c>
      <c r="M13862" s="6">
        <v>1.26050069729161</v>
      </c>
      <c r="N13862" s="3">
        <v>0.2</v>
      </c>
      <c r="O13862" s="3">
        <v>1.2391200037743</v>
      </c>
    </row>
    <row r="13863" spans="2:15" x14ac:dyDescent="0.25">
      <c r="B13863" t="s">
        <v>64</v>
      </c>
      <c r="C13863" t="s">
        <v>32</v>
      </c>
      <c r="D13863" t="s">
        <v>17</v>
      </c>
      <c r="E13863" t="s">
        <v>8</v>
      </c>
      <c r="F13863" s="4" t="s">
        <v>69</v>
      </c>
      <c r="G13863" s="5">
        <v>2061.6120000000001</v>
      </c>
      <c r="H13863" s="4" t="s">
        <v>69</v>
      </c>
      <c r="I13863" s="5">
        <v>5513.59</v>
      </c>
      <c r="J13863" s="4" t="s">
        <v>69</v>
      </c>
      <c r="K13863" s="5">
        <v>8232</v>
      </c>
      <c r="L13863" s="3" t="s">
        <v>70</v>
      </c>
      <c r="M13863" s="6">
        <v>-0.62608536361971101</v>
      </c>
      <c r="N13863" s="3" t="s">
        <v>70</v>
      </c>
      <c r="O13863" s="3">
        <v>-0.74956122448979601</v>
      </c>
    </row>
    <row r="13864" spans="2:15" x14ac:dyDescent="0.25">
      <c r="B13864" t="s">
        <v>64</v>
      </c>
      <c r="C13864" t="s">
        <v>32</v>
      </c>
      <c r="D13864" t="s">
        <v>17</v>
      </c>
      <c r="E13864" t="s">
        <v>21</v>
      </c>
      <c r="F13864" s="4"/>
      <c r="G13864" s="5"/>
      <c r="H13864" s="4"/>
      <c r="I13864" s="5"/>
      <c r="J13864" s="4" t="s">
        <v>69</v>
      </c>
      <c r="K13864" s="5">
        <v>3133</v>
      </c>
      <c r="L13864" s="3"/>
      <c r="M13864" s="6"/>
      <c r="N13864" s="3" t="s">
        <v>70</v>
      </c>
      <c r="O13864" s="3"/>
    </row>
    <row r="13865" spans="2:15" x14ac:dyDescent="0.25">
      <c r="B13865" t="s">
        <v>64</v>
      </c>
      <c r="C13865" t="s">
        <v>32</v>
      </c>
      <c r="D13865" t="s">
        <v>17</v>
      </c>
      <c r="E13865" t="s">
        <v>9</v>
      </c>
      <c r="F13865" s="4"/>
      <c r="G13865" s="5"/>
      <c r="H13865" s="4" t="s">
        <v>69</v>
      </c>
      <c r="I13865" s="5">
        <v>1746.88</v>
      </c>
      <c r="J13865" s="4" t="s">
        <v>69</v>
      </c>
      <c r="K13865" s="5">
        <v>72176.41</v>
      </c>
      <c r="L13865" s="3" t="s">
        <v>70</v>
      </c>
      <c r="M13865" s="6"/>
      <c r="N13865" s="3" t="s">
        <v>70</v>
      </c>
      <c r="O13865" s="3"/>
    </row>
    <row r="13866" spans="2:15" x14ac:dyDescent="0.25">
      <c r="B13866" t="s">
        <v>64</v>
      </c>
      <c r="C13866" t="s">
        <v>32</v>
      </c>
      <c r="D13866" t="s">
        <v>17</v>
      </c>
      <c r="E13866" t="s">
        <v>10</v>
      </c>
      <c r="F13866" s="4"/>
      <c r="G13866" s="5"/>
      <c r="H13866" s="4" t="s">
        <v>69</v>
      </c>
      <c r="I13866" s="5">
        <v>10230.99</v>
      </c>
      <c r="J13866" s="4" t="s">
        <v>69</v>
      </c>
      <c r="K13866" s="5">
        <v>3137</v>
      </c>
      <c r="L13866" s="3" t="s">
        <v>70</v>
      </c>
      <c r="M13866" s="6"/>
      <c r="N13866" s="3" t="s">
        <v>70</v>
      </c>
      <c r="O13866" s="3"/>
    </row>
    <row r="13867" spans="2:15" x14ac:dyDescent="0.25">
      <c r="B13867" t="s">
        <v>64</v>
      </c>
      <c r="C13867" t="s">
        <v>32</v>
      </c>
      <c r="D13867" t="s">
        <v>17</v>
      </c>
      <c r="E13867" t="s">
        <v>11</v>
      </c>
      <c r="F13867" s="4">
        <v>1028</v>
      </c>
      <c r="G13867" s="5">
        <v>8798837.5365299806</v>
      </c>
      <c r="H13867" s="4">
        <v>925</v>
      </c>
      <c r="I13867" s="5">
        <v>7332266.2733999696</v>
      </c>
      <c r="J13867" s="4">
        <v>841</v>
      </c>
      <c r="K13867" s="5">
        <v>6246918.2999999896</v>
      </c>
      <c r="L13867" s="3">
        <v>0.11135135135135101</v>
      </c>
      <c r="M13867" s="6">
        <v>0.20001609440323401</v>
      </c>
      <c r="N13867" s="3">
        <v>0.222354340071344</v>
      </c>
      <c r="O13867" s="3">
        <v>0.40850850194887101</v>
      </c>
    </row>
    <row r="13868" spans="2:15" x14ac:dyDescent="0.25">
      <c r="B13868" t="s">
        <v>64</v>
      </c>
      <c r="C13868" t="s">
        <v>32</v>
      </c>
      <c r="D13868" t="s">
        <v>17</v>
      </c>
      <c r="E13868" t="s">
        <v>12</v>
      </c>
      <c r="F13868" s="4" t="s">
        <v>69</v>
      </c>
      <c r="G13868" s="5">
        <v>4929.8130000000001</v>
      </c>
      <c r="H13868" s="4" t="s">
        <v>69</v>
      </c>
      <c r="I13868" s="5">
        <v>127395.55</v>
      </c>
      <c r="J13868" s="4">
        <v>5</v>
      </c>
      <c r="K13868" s="5">
        <v>170620</v>
      </c>
      <c r="L13868" s="3" t="s">
        <v>70</v>
      </c>
      <c r="M13868" s="6">
        <v>-0.96130309889160204</v>
      </c>
      <c r="N13868" s="3" t="s">
        <v>70</v>
      </c>
      <c r="O13868" s="3">
        <v>-0.97110647638026004</v>
      </c>
    </row>
    <row r="13869" spans="2:15" x14ac:dyDescent="0.25">
      <c r="B13869" t="s">
        <v>64</v>
      </c>
      <c r="C13869" t="s">
        <v>32</v>
      </c>
      <c r="D13869" t="s">
        <v>17</v>
      </c>
      <c r="E13869" t="s">
        <v>13</v>
      </c>
      <c r="F13869" s="4"/>
      <c r="G13869" s="5"/>
      <c r="H13869" s="4" t="s">
        <v>69</v>
      </c>
      <c r="I13869" s="5">
        <v>767.35</v>
      </c>
      <c r="J13869" s="4"/>
      <c r="K13869" s="5"/>
      <c r="L13869" s="3" t="s">
        <v>70</v>
      </c>
      <c r="M13869" s="6"/>
      <c r="N13869" s="3"/>
      <c r="O13869" s="3"/>
    </row>
    <row r="13870" spans="2:15" x14ac:dyDescent="0.25">
      <c r="B13870" t="s">
        <v>64</v>
      </c>
      <c r="C13870" t="s">
        <v>32</v>
      </c>
      <c r="D13870" t="s">
        <v>17</v>
      </c>
      <c r="E13870" t="s">
        <v>36</v>
      </c>
      <c r="F13870" s="4" t="s">
        <v>69</v>
      </c>
      <c r="G13870" s="5">
        <v>537.64200000000005</v>
      </c>
      <c r="H13870" s="4"/>
      <c r="I13870" s="5"/>
      <c r="J13870" s="4" t="s">
        <v>69</v>
      </c>
      <c r="K13870" s="5">
        <v>487</v>
      </c>
      <c r="L13870" s="3" t="s">
        <v>70</v>
      </c>
      <c r="M13870" s="6"/>
      <c r="N13870" s="3" t="s">
        <v>70</v>
      </c>
      <c r="O13870" s="3">
        <v>0.103987679671458</v>
      </c>
    </row>
    <row r="13871" spans="2:15" x14ac:dyDescent="0.25">
      <c r="B13871" t="s">
        <v>64</v>
      </c>
      <c r="C13871" t="s">
        <v>32</v>
      </c>
      <c r="D13871" t="s">
        <v>17</v>
      </c>
      <c r="E13871" t="s">
        <v>15</v>
      </c>
      <c r="F13871" s="4">
        <v>10</v>
      </c>
      <c r="G13871" s="5">
        <v>27030.027600000001</v>
      </c>
      <c r="H13871" s="4">
        <v>21</v>
      </c>
      <c r="I13871" s="5">
        <v>55318.21</v>
      </c>
      <c r="J13871" s="4">
        <v>42</v>
      </c>
      <c r="K13871" s="5">
        <v>86079</v>
      </c>
      <c r="L13871" s="3">
        <v>-0.52380952380952395</v>
      </c>
      <c r="M13871" s="6">
        <v>-0.51137197678666702</v>
      </c>
      <c r="N13871" s="3">
        <v>-0.76190476190476197</v>
      </c>
      <c r="O13871" s="3">
        <v>-0.68598580838531997</v>
      </c>
    </row>
    <row r="13872" spans="2:15" x14ac:dyDescent="0.25">
      <c r="B13872" t="s">
        <v>64</v>
      </c>
      <c r="C13872" t="s">
        <v>32</v>
      </c>
      <c r="D13872" t="s">
        <v>17</v>
      </c>
      <c r="E13872" t="s">
        <v>16</v>
      </c>
      <c r="F13872" s="4">
        <v>26</v>
      </c>
      <c r="G13872" s="5">
        <v>79333.0236</v>
      </c>
      <c r="H13872" s="4">
        <v>33</v>
      </c>
      <c r="I13872" s="5">
        <v>101169.2368</v>
      </c>
      <c r="J13872" s="4">
        <v>19</v>
      </c>
      <c r="K13872" s="5">
        <v>51744.480000000003</v>
      </c>
      <c r="L13872" s="3">
        <v>-0.21212121212121199</v>
      </c>
      <c r="M13872" s="6">
        <v>-0.215838469189677</v>
      </c>
      <c r="N13872" s="3">
        <v>0.36842105263157898</v>
      </c>
      <c r="O13872" s="3">
        <v>0.53316882496451801</v>
      </c>
    </row>
    <row r="13873" spans="2:15" x14ac:dyDescent="0.25">
      <c r="B13873" t="s">
        <v>64</v>
      </c>
      <c r="C13873" t="s">
        <v>32</v>
      </c>
      <c r="D13873" t="s">
        <v>17</v>
      </c>
      <c r="E13873" t="s">
        <v>65</v>
      </c>
      <c r="F13873" s="4">
        <v>89</v>
      </c>
      <c r="G13873" s="5">
        <v>119484.91439999999</v>
      </c>
      <c r="H13873" s="4">
        <v>76</v>
      </c>
      <c r="I13873" s="5">
        <v>94129.640000000101</v>
      </c>
      <c r="J13873" s="4">
        <v>65</v>
      </c>
      <c r="K13873" s="5">
        <v>88298.58</v>
      </c>
      <c r="L13873" s="3">
        <v>0.17105263157894701</v>
      </c>
      <c r="M13873" s="6">
        <v>0.26936546660541599</v>
      </c>
      <c r="N13873" s="3">
        <v>0.36923076923076897</v>
      </c>
      <c r="O13873" s="3">
        <v>0.35319179991343003</v>
      </c>
    </row>
    <row r="13874" spans="2:15" x14ac:dyDescent="0.25">
      <c r="B13874" t="s">
        <v>64</v>
      </c>
      <c r="C13874" t="s">
        <v>32</v>
      </c>
      <c r="D13874" t="s">
        <v>19</v>
      </c>
      <c r="E13874" t="s">
        <v>7</v>
      </c>
      <c r="F13874" s="4">
        <v>236</v>
      </c>
      <c r="G13874" s="5">
        <v>3547281.9534</v>
      </c>
      <c r="H13874" s="4">
        <v>282</v>
      </c>
      <c r="I13874" s="5">
        <v>3570035.27</v>
      </c>
      <c r="J13874" s="4">
        <v>326</v>
      </c>
      <c r="K13874" s="5">
        <v>3935788.83</v>
      </c>
      <c r="L13874" s="3">
        <v>-0.16312056737588701</v>
      </c>
      <c r="M13874" s="6">
        <v>-6.3734150727307003E-3</v>
      </c>
      <c r="N13874" s="3">
        <v>-0.27607361963190202</v>
      </c>
      <c r="O13874" s="3">
        <v>-9.8711311348479797E-2</v>
      </c>
    </row>
    <row r="13875" spans="2:15" x14ac:dyDescent="0.25">
      <c r="B13875" t="s">
        <v>64</v>
      </c>
      <c r="C13875" t="s">
        <v>32</v>
      </c>
      <c r="D13875" t="s">
        <v>19</v>
      </c>
      <c r="E13875" t="s">
        <v>20</v>
      </c>
      <c r="F13875" s="4">
        <v>26</v>
      </c>
      <c r="G13875" s="5">
        <v>55416.78</v>
      </c>
      <c r="H13875" s="4">
        <v>52</v>
      </c>
      <c r="I13875" s="5">
        <v>109871.92</v>
      </c>
      <c r="J13875" s="4">
        <v>59</v>
      </c>
      <c r="K13875" s="5">
        <v>110176.26</v>
      </c>
      <c r="L13875" s="3">
        <v>-0.5</v>
      </c>
      <c r="M13875" s="6">
        <v>-0.49562381361862101</v>
      </c>
      <c r="N13875" s="3">
        <v>-0.55932203389830504</v>
      </c>
      <c r="O13875" s="3">
        <v>-0.497017052493886</v>
      </c>
    </row>
    <row r="13876" spans="2:15" x14ac:dyDescent="0.25">
      <c r="B13876" t="s">
        <v>64</v>
      </c>
      <c r="C13876" t="s">
        <v>32</v>
      </c>
      <c r="D13876" t="s">
        <v>19</v>
      </c>
      <c r="E13876" t="s">
        <v>18</v>
      </c>
      <c r="F13876" s="4">
        <v>115</v>
      </c>
      <c r="G13876" s="5">
        <v>1038842.306655</v>
      </c>
      <c r="H13876" s="4">
        <v>153</v>
      </c>
      <c r="I13876" s="5">
        <v>692997.19</v>
      </c>
      <c r="J13876" s="4">
        <v>149</v>
      </c>
      <c r="K13876" s="5">
        <v>628613.87</v>
      </c>
      <c r="L13876" s="3">
        <v>-0.24836601307189499</v>
      </c>
      <c r="M13876" s="6">
        <v>0.49905702598159102</v>
      </c>
      <c r="N13876" s="3">
        <v>-0.228187919463087</v>
      </c>
      <c r="O13876" s="3">
        <v>0.65259208590958995</v>
      </c>
    </row>
    <row r="13877" spans="2:15" x14ac:dyDescent="0.25">
      <c r="B13877" t="s">
        <v>64</v>
      </c>
      <c r="C13877" t="s">
        <v>32</v>
      </c>
      <c r="D13877" t="s">
        <v>19</v>
      </c>
      <c r="E13877" t="s">
        <v>8</v>
      </c>
      <c r="F13877" s="4">
        <v>36</v>
      </c>
      <c r="G13877" s="5">
        <v>342941.47289999999</v>
      </c>
      <c r="H13877" s="4">
        <v>56</v>
      </c>
      <c r="I13877" s="5">
        <v>218124.05</v>
      </c>
      <c r="J13877" s="4">
        <v>52</v>
      </c>
      <c r="K13877" s="5">
        <v>276248.78000000003</v>
      </c>
      <c r="L13877" s="3">
        <v>-0.35714285714285698</v>
      </c>
      <c r="M13877" s="6">
        <v>0.57223136513373896</v>
      </c>
      <c r="N13877" s="3">
        <v>-0.30769230769230799</v>
      </c>
      <c r="O13877" s="3">
        <v>0.24142257895220401</v>
      </c>
    </row>
    <row r="13878" spans="2:15" x14ac:dyDescent="0.25">
      <c r="B13878" t="s">
        <v>64</v>
      </c>
      <c r="C13878" t="s">
        <v>32</v>
      </c>
      <c r="D13878" t="s">
        <v>19</v>
      </c>
      <c r="E13878" t="s">
        <v>21</v>
      </c>
      <c r="F13878" s="4" t="s">
        <v>69</v>
      </c>
      <c r="G13878" s="5">
        <v>24349.5</v>
      </c>
      <c r="H13878" s="4"/>
      <c r="I13878" s="5"/>
      <c r="J13878" s="4" t="s">
        <v>69</v>
      </c>
      <c r="K13878" s="5">
        <v>64430</v>
      </c>
      <c r="L13878" s="3" t="s">
        <v>70</v>
      </c>
      <c r="M13878" s="6"/>
      <c r="N13878" s="3" t="s">
        <v>70</v>
      </c>
      <c r="O13878" s="3">
        <v>-0.62207822442961302</v>
      </c>
    </row>
    <row r="13879" spans="2:15" x14ac:dyDescent="0.25">
      <c r="B13879" t="s">
        <v>64</v>
      </c>
      <c r="C13879" t="s">
        <v>32</v>
      </c>
      <c r="D13879" t="s">
        <v>19</v>
      </c>
      <c r="E13879" t="s">
        <v>9</v>
      </c>
      <c r="F13879" s="4">
        <v>23</v>
      </c>
      <c r="G13879" s="5">
        <v>221341.95650999999</v>
      </c>
      <c r="H13879" s="4">
        <v>16</v>
      </c>
      <c r="I13879" s="5">
        <v>285777.81699999998</v>
      </c>
      <c r="J13879" s="4">
        <v>25</v>
      </c>
      <c r="K13879" s="5">
        <v>434159.22</v>
      </c>
      <c r="L13879" s="3">
        <v>0.4375</v>
      </c>
      <c r="M13879" s="6">
        <v>-0.22547537512332499</v>
      </c>
      <c r="N13879" s="3">
        <v>-0.08</v>
      </c>
      <c r="O13879" s="3">
        <v>-0.49018252679281998</v>
      </c>
    </row>
    <row r="13880" spans="2:15" x14ac:dyDescent="0.25">
      <c r="B13880" t="s">
        <v>64</v>
      </c>
      <c r="C13880" t="s">
        <v>32</v>
      </c>
      <c r="D13880" t="s">
        <v>19</v>
      </c>
      <c r="E13880" t="s">
        <v>10</v>
      </c>
      <c r="F13880" s="4">
        <v>6</v>
      </c>
      <c r="G13880" s="5">
        <v>116007.779154</v>
      </c>
      <c r="H13880" s="4">
        <v>14</v>
      </c>
      <c r="I13880" s="5">
        <v>296369.86979999999</v>
      </c>
      <c r="J13880" s="4">
        <v>9</v>
      </c>
      <c r="K13880" s="5">
        <v>182617.95</v>
      </c>
      <c r="L13880" s="3">
        <v>-0.57142857142857095</v>
      </c>
      <c r="M13880" s="6">
        <v>-0.60857094132987999</v>
      </c>
      <c r="N13880" s="3">
        <v>-0.33333333333333298</v>
      </c>
      <c r="O13880" s="3">
        <v>-0.36475149811943502</v>
      </c>
    </row>
    <row r="13881" spans="2:15" x14ac:dyDescent="0.25">
      <c r="B13881" t="s">
        <v>64</v>
      </c>
      <c r="C13881" t="s">
        <v>32</v>
      </c>
      <c r="D13881" t="s">
        <v>19</v>
      </c>
      <c r="E13881" t="s">
        <v>11</v>
      </c>
      <c r="F13881" s="4">
        <v>1414</v>
      </c>
      <c r="G13881" s="5">
        <v>12528354.917415</v>
      </c>
      <c r="H13881" s="4">
        <v>1636</v>
      </c>
      <c r="I13881" s="5">
        <v>12743900.3084</v>
      </c>
      <c r="J13881" s="4">
        <v>2562</v>
      </c>
      <c r="K13881" s="5">
        <v>15731610.717399999</v>
      </c>
      <c r="L13881" s="3">
        <v>-0.13569682151589199</v>
      </c>
      <c r="M13881" s="6">
        <v>-1.6913612455277598E-2</v>
      </c>
      <c r="N13881" s="3">
        <v>-0.44808743169398901</v>
      </c>
      <c r="O13881" s="3">
        <v>-0.20361906085318901</v>
      </c>
    </row>
    <row r="13882" spans="2:15" x14ac:dyDescent="0.25">
      <c r="B13882" t="s">
        <v>64</v>
      </c>
      <c r="C13882" t="s">
        <v>32</v>
      </c>
      <c r="D13882" t="s">
        <v>19</v>
      </c>
      <c r="E13882" t="s">
        <v>12</v>
      </c>
      <c r="F13882" s="4">
        <v>131</v>
      </c>
      <c r="G13882" s="5">
        <v>5153861.6688000001</v>
      </c>
      <c r="H13882" s="4">
        <v>150</v>
      </c>
      <c r="I13882" s="5">
        <v>4948562.79</v>
      </c>
      <c r="J13882" s="4">
        <v>207</v>
      </c>
      <c r="K13882" s="5">
        <v>5476173.96</v>
      </c>
      <c r="L13882" s="3">
        <v>-0.12666666666666701</v>
      </c>
      <c r="M13882" s="6">
        <v>4.1486566405677397E-2</v>
      </c>
      <c r="N13882" s="3">
        <v>-0.36714975845410602</v>
      </c>
      <c r="O13882" s="3">
        <v>-5.88572046020251E-2</v>
      </c>
    </row>
    <row r="13883" spans="2:15" x14ac:dyDescent="0.25">
      <c r="B13883" t="s">
        <v>64</v>
      </c>
      <c r="C13883" t="s">
        <v>32</v>
      </c>
      <c r="D13883" t="s">
        <v>19</v>
      </c>
      <c r="E13883" t="s">
        <v>24</v>
      </c>
      <c r="F13883" s="4" t="s">
        <v>69</v>
      </c>
      <c r="G13883" s="5">
        <v>13468.896000000001</v>
      </c>
      <c r="H13883" s="4" t="s">
        <v>69</v>
      </c>
      <c r="I13883" s="5">
        <v>16812.8</v>
      </c>
      <c r="J13883" s="4"/>
      <c r="K13883" s="5"/>
      <c r="L13883" s="3" t="s">
        <v>70</v>
      </c>
      <c r="M13883" s="6">
        <v>-0.19889036924248199</v>
      </c>
      <c r="N13883" s="3" t="s">
        <v>70</v>
      </c>
      <c r="O13883" s="3"/>
    </row>
    <row r="13884" spans="2:15" x14ac:dyDescent="0.25">
      <c r="B13884" t="s">
        <v>64</v>
      </c>
      <c r="C13884" t="s">
        <v>32</v>
      </c>
      <c r="D13884" t="s">
        <v>19</v>
      </c>
      <c r="E13884" t="s">
        <v>13</v>
      </c>
      <c r="F13884" s="4">
        <v>5</v>
      </c>
      <c r="G13884" s="5">
        <v>39287.58</v>
      </c>
      <c r="H13884" s="4" t="s">
        <v>69</v>
      </c>
      <c r="I13884" s="5">
        <v>3368</v>
      </c>
      <c r="J13884" s="4">
        <v>12</v>
      </c>
      <c r="K13884" s="5">
        <v>123639.18</v>
      </c>
      <c r="L13884" s="3" t="s">
        <v>70</v>
      </c>
      <c r="M13884" s="6">
        <v>10.664958432303999</v>
      </c>
      <c r="N13884" s="3">
        <v>-0.58333333333333304</v>
      </c>
      <c r="O13884" s="3">
        <v>-0.68224004720833598</v>
      </c>
    </row>
    <row r="13885" spans="2:15" x14ac:dyDescent="0.25">
      <c r="B13885" t="s">
        <v>64</v>
      </c>
      <c r="C13885" t="s">
        <v>32</v>
      </c>
      <c r="D13885" t="s">
        <v>19</v>
      </c>
      <c r="E13885" t="s">
        <v>36</v>
      </c>
      <c r="F13885" s="4" t="s">
        <v>69</v>
      </c>
      <c r="G13885" s="5">
        <v>2678.52</v>
      </c>
      <c r="H13885" s="4" t="s">
        <v>69</v>
      </c>
      <c r="I13885" s="5">
        <v>56871.39</v>
      </c>
      <c r="J13885" s="4" t="s">
        <v>69</v>
      </c>
      <c r="K13885" s="5">
        <v>487</v>
      </c>
      <c r="L13885" s="3" t="s">
        <v>70</v>
      </c>
      <c r="M13885" s="6">
        <v>-0.95290215343778295</v>
      </c>
      <c r="N13885" s="3" t="s">
        <v>70</v>
      </c>
      <c r="O13885" s="3">
        <v>4.5000410677618099</v>
      </c>
    </row>
    <row r="13886" spans="2:15" x14ac:dyDescent="0.25">
      <c r="B13886" t="s">
        <v>64</v>
      </c>
      <c r="C13886" t="s">
        <v>32</v>
      </c>
      <c r="D13886" t="s">
        <v>19</v>
      </c>
      <c r="E13886" t="s">
        <v>15</v>
      </c>
      <c r="F13886" s="4">
        <v>230</v>
      </c>
      <c r="G13886" s="5">
        <v>489658.63199999998</v>
      </c>
      <c r="H13886" s="4">
        <v>345</v>
      </c>
      <c r="I13886" s="5">
        <v>665808.91</v>
      </c>
      <c r="J13886" s="4">
        <v>325</v>
      </c>
      <c r="K13886" s="5">
        <v>411116.12</v>
      </c>
      <c r="L13886" s="3">
        <v>-0.33333333333333298</v>
      </c>
      <c r="M13886" s="6">
        <v>-0.26456581663949202</v>
      </c>
      <c r="N13886" s="3">
        <v>-0.29230769230769199</v>
      </c>
      <c r="O13886" s="3">
        <v>0.19104702583785699</v>
      </c>
    </row>
    <row r="13887" spans="2:15" x14ac:dyDescent="0.25">
      <c r="B13887" t="s">
        <v>64</v>
      </c>
      <c r="C13887" t="s">
        <v>32</v>
      </c>
      <c r="D13887" t="s">
        <v>19</v>
      </c>
      <c r="E13887" t="s">
        <v>22</v>
      </c>
      <c r="F13887" s="4">
        <v>397</v>
      </c>
      <c r="G13887" s="5">
        <v>1448722.38084</v>
      </c>
      <c r="H13887" s="4">
        <v>466</v>
      </c>
      <c r="I13887" s="5">
        <v>1602398.0919999999</v>
      </c>
      <c r="J13887" s="4"/>
      <c r="K13887" s="5"/>
      <c r="L13887" s="3">
        <v>-0.14806866952789699</v>
      </c>
      <c r="M13887" s="6">
        <v>-9.5903578472309306E-2</v>
      </c>
      <c r="N13887" s="3"/>
      <c r="O13887" s="3"/>
    </row>
    <row r="13888" spans="2:15" x14ac:dyDescent="0.25">
      <c r="B13888" t="s">
        <v>64</v>
      </c>
      <c r="C13888" t="s">
        <v>32</v>
      </c>
      <c r="D13888" t="s">
        <v>19</v>
      </c>
      <c r="E13888" t="s">
        <v>25</v>
      </c>
      <c r="F13888" s="4" t="s">
        <v>69</v>
      </c>
      <c r="G13888" s="5">
        <v>260706.1464</v>
      </c>
      <c r="H13888" s="4">
        <v>9</v>
      </c>
      <c r="I13888" s="5">
        <v>116211.76</v>
      </c>
      <c r="J13888" s="4">
        <v>6</v>
      </c>
      <c r="K13888" s="5">
        <v>75977.899999999994</v>
      </c>
      <c r="L13888" s="3" t="s">
        <v>70</v>
      </c>
      <c r="M13888" s="6">
        <v>1.2433714660203099</v>
      </c>
      <c r="N13888" s="3" t="s">
        <v>70</v>
      </c>
      <c r="O13888" s="3">
        <v>2.43134182966363</v>
      </c>
    </row>
    <row r="13889" spans="2:15" x14ac:dyDescent="0.25">
      <c r="B13889" t="s">
        <v>64</v>
      </c>
      <c r="C13889" t="s">
        <v>32</v>
      </c>
      <c r="D13889" t="s">
        <v>19</v>
      </c>
      <c r="E13889" t="s">
        <v>16</v>
      </c>
      <c r="F13889" s="4">
        <v>116</v>
      </c>
      <c r="G13889" s="5">
        <v>471593.71560000099</v>
      </c>
      <c r="H13889" s="4">
        <v>136</v>
      </c>
      <c r="I13889" s="5">
        <v>597244.85</v>
      </c>
      <c r="J13889" s="4">
        <v>160</v>
      </c>
      <c r="K13889" s="5">
        <v>456582.61</v>
      </c>
      <c r="L13889" s="3">
        <v>-0.14705882352941199</v>
      </c>
      <c r="M13889" s="6">
        <v>-0.21038462600388999</v>
      </c>
      <c r="N13889" s="3">
        <v>-0.27500000000000002</v>
      </c>
      <c r="O13889" s="3">
        <v>3.2877085704163402E-2</v>
      </c>
    </row>
    <row r="13890" spans="2:15" x14ac:dyDescent="0.25">
      <c r="B13890" t="s">
        <v>64</v>
      </c>
      <c r="C13890" t="s">
        <v>32</v>
      </c>
      <c r="D13890" t="s">
        <v>19</v>
      </c>
      <c r="E13890" t="s">
        <v>65</v>
      </c>
      <c r="F13890" s="4">
        <v>353</v>
      </c>
      <c r="G13890" s="5">
        <v>1133420.6628</v>
      </c>
      <c r="H13890" s="4">
        <v>429</v>
      </c>
      <c r="I13890" s="5">
        <v>1038465.25</v>
      </c>
      <c r="J13890" s="4">
        <v>519</v>
      </c>
      <c r="K13890" s="5">
        <v>1119659.17</v>
      </c>
      <c r="L13890" s="3">
        <v>-0.17715617715617701</v>
      </c>
      <c r="M13890" s="6">
        <v>9.1438218852292905E-2</v>
      </c>
      <c r="N13890" s="3">
        <v>-0.319845857418112</v>
      </c>
      <c r="O13890" s="3">
        <v>1.22907873830937E-2</v>
      </c>
    </row>
    <row r="13891" spans="2:15" x14ac:dyDescent="0.25">
      <c r="B13891" t="s">
        <v>64</v>
      </c>
      <c r="C13891" t="s">
        <v>32</v>
      </c>
      <c r="D13891" t="s">
        <v>23</v>
      </c>
      <c r="E13891" t="s">
        <v>7</v>
      </c>
      <c r="F13891" s="4">
        <v>140</v>
      </c>
      <c r="G13891" s="5">
        <v>912960.29520000098</v>
      </c>
      <c r="H13891" s="4">
        <v>209</v>
      </c>
      <c r="I13891" s="5">
        <v>1363975.72</v>
      </c>
      <c r="J13891" s="4">
        <v>216</v>
      </c>
      <c r="K13891" s="5">
        <v>1408769.31</v>
      </c>
      <c r="L13891" s="3">
        <v>-0.33014354066985602</v>
      </c>
      <c r="M13891" s="6">
        <v>-0.33066235577858999</v>
      </c>
      <c r="N13891" s="3">
        <v>-0.35185185185185203</v>
      </c>
      <c r="O13891" s="3">
        <v>-0.35194478704252802</v>
      </c>
    </row>
    <row r="13892" spans="2:15" x14ac:dyDescent="0.25">
      <c r="B13892" t="s">
        <v>64</v>
      </c>
      <c r="C13892" t="s">
        <v>32</v>
      </c>
      <c r="D13892" t="s">
        <v>23</v>
      </c>
      <c r="E13892" t="s">
        <v>20</v>
      </c>
      <c r="F13892" s="4">
        <v>16</v>
      </c>
      <c r="G13892" s="5">
        <v>53068.29</v>
      </c>
      <c r="H13892" s="4">
        <v>33</v>
      </c>
      <c r="I13892" s="5">
        <v>97057</v>
      </c>
      <c r="J13892" s="4">
        <v>30</v>
      </c>
      <c r="K13892" s="5">
        <v>74068</v>
      </c>
      <c r="L13892" s="3">
        <v>-0.51515151515151503</v>
      </c>
      <c r="M13892" s="6">
        <v>-0.453225527267482</v>
      </c>
      <c r="N13892" s="3">
        <v>-0.46666666666666701</v>
      </c>
      <c r="O13892" s="3">
        <v>-0.28351933358535403</v>
      </c>
    </row>
    <row r="13893" spans="2:15" x14ac:dyDescent="0.25">
      <c r="B13893" t="s">
        <v>64</v>
      </c>
      <c r="C13893" t="s">
        <v>32</v>
      </c>
      <c r="D13893" t="s">
        <v>23</v>
      </c>
      <c r="E13893" t="s">
        <v>18</v>
      </c>
      <c r="F13893" s="4">
        <v>61</v>
      </c>
      <c r="G13893" s="5">
        <v>67965.238800000006</v>
      </c>
      <c r="H13893" s="4">
        <v>128</v>
      </c>
      <c r="I13893" s="5">
        <v>244943.08</v>
      </c>
      <c r="J13893" s="4">
        <v>123</v>
      </c>
      <c r="K13893" s="5">
        <v>159522.20000000001</v>
      </c>
      <c r="L13893" s="3">
        <v>-0.5234375</v>
      </c>
      <c r="M13893" s="6">
        <v>-0.722526397561425</v>
      </c>
      <c r="N13893" s="3">
        <v>-0.50406504065040703</v>
      </c>
      <c r="O13893" s="3">
        <v>-0.57394495060875494</v>
      </c>
    </row>
    <row r="13894" spans="2:15" x14ac:dyDescent="0.25">
      <c r="B13894" t="s">
        <v>64</v>
      </c>
      <c r="C13894" t="s">
        <v>32</v>
      </c>
      <c r="D13894" t="s">
        <v>23</v>
      </c>
      <c r="E13894" t="s">
        <v>8</v>
      </c>
      <c r="F13894" s="4">
        <v>62</v>
      </c>
      <c r="G13894" s="5">
        <v>551130.16650000005</v>
      </c>
      <c r="H13894" s="4">
        <v>61</v>
      </c>
      <c r="I13894" s="5">
        <v>273181.98</v>
      </c>
      <c r="J13894" s="4">
        <v>82</v>
      </c>
      <c r="K13894" s="5">
        <v>279220.2</v>
      </c>
      <c r="L13894" s="3">
        <v>1.63934426229508E-2</v>
      </c>
      <c r="M13894" s="6">
        <v>1.0174470018117601</v>
      </c>
      <c r="N13894" s="3">
        <v>-0.24390243902438999</v>
      </c>
      <c r="O13894" s="3">
        <v>0.97381910943406003</v>
      </c>
    </row>
    <row r="13895" spans="2:15" x14ac:dyDescent="0.25">
      <c r="B13895" t="s">
        <v>64</v>
      </c>
      <c r="C13895" t="s">
        <v>32</v>
      </c>
      <c r="D13895" t="s">
        <v>23</v>
      </c>
      <c r="E13895" t="s">
        <v>21</v>
      </c>
      <c r="F13895" s="4" t="s">
        <v>69</v>
      </c>
      <c r="G13895" s="5">
        <v>1863.0150000000001</v>
      </c>
      <c r="H13895" s="4"/>
      <c r="I13895" s="5"/>
      <c r="J13895" s="4" t="s">
        <v>69</v>
      </c>
      <c r="K13895" s="5">
        <v>2583.9</v>
      </c>
      <c r="L13895" s="3" t="s">
        <v>70</v>
      </c>
      <c r="M13895" s="6"/>
      <c r="N13895" s="3" t="s">
        <v>70</v>
      </c>
      <c r="O13895" s="3">
        <v>-0.27899106002554303</v>
      </c>
    </row>
    <row r="13896" spans="2:15" x14ac:dyDescent="0.25">
      <c r="B13896" t="s">
        <v>64</v>
      </c>
      <c r="C13896" t="s">
        <v>32</v>
      </c>
      <c r="D13896" t="s">
        <v>23</v>
      </c>
      <c r="E13896" t="s">
        <v>9</v>
      </c>
      <c r="F13896" s="4">
        <v>10</v>
      </c>
      <c r="G13896" s="5">
        <v>46512.480000000003</v>
      </c>
      <c r="H13896" s="4" t="s">
        <v>69</v>
      </c>
      <c r="I13896" s="5">
        <v>14716.4</v>
      </c>
      <c r="J13896" s="4">
        <v>12</v>
      </c>
      <c r="K13896" s="5">
        <v>77672.25</v>
      </c>
      <c r="L13896" s="3" t="s">
        <v>70</v>
      </c>
      <c r="M13896" s="6">
        <v>2.1605881873284201</v>
      </c>
      <c r="N13896" s="3">
        <v>-0.16666666666666699</v>
      </c>
      <c r="O13896" s="3">
        <v>-0.401169915896604</v>
      </c>
    </row>
    <row r="13897" spans="2:15" x14ac:dyDescent="0.25">
      <c r="B13897" t="s">
        <v>64</v>
      </c>
      <c r="C13897" t="s">
        <v>32</v>
      </c>
      <c r="D13897" t="s">
        <v>23</v>
      </c>
      <c r="E13897" t="s">
        <v>10</v>
      </c>
      <c r="F13897" s="4">
        <v>6</v>
      </c>
      <c r="G13897" s="5">
        <v>62168.912400000001</v>
      </c>
      <c r="H13897" s="4">
        <v>12</v>
      </c>
      <c r="I13897" s="5">
        <v>120281.41</v>
      </c>
      <c r="J13897" s="4">
        <v>9</v>
      </c>
      <c r="K13897" s="5">
        <v>77937.919999999998</v>
      </c>
      <c r="L13897" s="3">
        <v>-0.5</v>
      </c>
      <c r="M13897" s="6">
        <v>-0.48313781489591801</v>
      </c>
      <c r="N13897" s="3">
        <v>-0.33333333333333298</v>
      </c>
      <c r="O13897" s="3">
        <v>-0.20232779627683201</v>
      </c>
    </row>
    <row r="13898" spans="2:15" x14ac:dyDescent="0.25">
      <c r="B13898" t="s">
        <v>64</v>
      </c>
      <c r="C13898" t="s">
        <v>32</v>
      </c>
      <c r="D13898" t="s">
        <v>23</v>
      </c>
      <c r="E13898" t="s">
        <v>11</v>
      </c>
      <c r="F13898" s="4">
        <v>1338</v>
      </c>
      <c r="G13898" s="5">
        <v>10301887.18017</v>
      </c>
      <c r="H13898" s="4">
        <v>1509</v>
      </c>
      <c r="I13898" s="5">
        <v>10460453.609999999</v>
      </c>
      <c r="J13898" s="4">
        <v>1980</v>
      </c>
      <c r="K13898" s="5">
        <v>11503498.968000101</v>
      </c>
      <c r="L13898" s="3">
        <v>-0.11332007952286299</v>
      </c>
      <c r="M13898" s="6">
        <v>-1.5158657142594199E-2</v>
      </c>
      <c r="N13898" s="3">
        <v>-0.324242424242424</v>
      </c>
      <c r="O13898" s="3">
        <v>-0.104456199906885</v>
      </c>
    </row>
    <row r="13899" spans="2:15" x14ac:dyDescent="0.25">
      <c r="B13899" t="s">
        <v>64</v>
      </c>
      <c r="C13899" t="s">
        <v>32</v>
      </c>
      <c r="D13899" t="s">
        <v>23</v>
      </c>
      <c r="E13899" t="s">
        <v>12</v>
      </c>
      <c r="F13899" s="4">
        <v>21</v>
      </c>
      <c r="G13899" s="5">
        <v>146925.29999999999</v>
      </c>
      <c r="H13899" s="4">
        <v>18</v>
      </c>
      <c r="I13899" s="5">
        <v>172966.88</v>
      </c>
      <c r="J13899" s="4">
        <v>64</v>
      </c>
      <c r="K13899" s="5">
        <v>492627.16</v>
      </c>
      <c r="L13899" s="3">
        <v>0.16666666666666699</v>
      </c>
      <c r="M13899" s="6">
        <v>-0.15055818778716501</v>
      </c>
      <c r="N13899" s="3">
        <v>-0.671875</v>
      </c>
      <c r="O13899" s="3">
        <v>-0.70175152340362201</v>
      </c>
    </row>
    <row r="13900" spans="2:15" x14ac:dyDescent="0.25">
      <c r="B13900" t="s">
        <v>64</v>
      </c>
      <c r="C13900" t="s">
        <v>32</v>
      </c>
      <c r="D13900" t="s">
        <v>23</v>
      </c>
      <c r="E13900" t="s">
        <v>24</v>
      </c>
      <c r="F13900" s="4"/>
      <c r="G13900" s="5"/>
      <c r="H13900" s="4"/>
      <c r="I13900" s="5"/>
      <c r="J13900" s="4" t="s">
        <v>69</v>
      </c>
      <c r="K13900" s="5">
        <v>3948</v>
      </c>
      <c r="L13900" s="3"/>
      <c r="M13900" s="6"/>
      <c r="N13900" s="3" t="s">
        <v>70</v>
      </c>
      <c r="O13900" s="3"/>
    </row>
    <row r="13901" spans="2:15" x14ac:dyDescent="0.25">
      <c r="B13901" t="s">
        <v>64</v>
      </c>
      <c r="C13901" t="s">
        <v>32</v>
      </c>
      <c r="D13901" t="s">
        <v>23</v>
      </c>
      <c r="E13901" t="s">
        <v>13</v>
      </c>
      <c r="F13901" s="4">
        <v>10</v>
      </c>
      <c r="G13901" s="5">
        <v>19805.61</v>
      </c>
      <c r="H13901" s="4">
        <v>10</v>
      </c>
      <c r="I13901" s="5">
        <v>40241</v>
      </c>
      <c r="J13901" s="4">
        <v>8</v>
      </c>
      <c r="K13901" s="5">
        <v>9264.6</v>
      </c>
      <c r="L13901" s="3">
        <v>0</v>
      </c>
      <c r="M13901" s="6">
        <v>-0.50782510374990697</v>
      </c>
      <c r="N13901" s="3">
        <v>0.25</v>
      </c>
      <c r="O13901" s="3">
        <v>1.13777281264167</v>
      </c>
    </row>
    <row r="13902" spans="2:15" x14ac:dyDescent="0.25">
      <c r="B13902" t="s">
        <v>64</v>
      </c>
      <c r="C13902" t="s">
        <v>32</v>
      </c>
      <c r="D13902" t="s">
        <v>23</v>
      </c>
      <c r="E13902" t="s">
        <v>36</v>
      </c>
      <c r="F13902" s="4" t="s">
        <v>69</v>
      </c>
      <c r="G13902" s="5">
        <v>1029.0999999999999</v>
      </c>
      <c r="H13902" s="4" t="s">
        <v>69</v>
      </c>
      <c r="I13902" s="5">
        <v>487</v>
      </c>
      <c r="J13902" s="4" t="s">
        <v>69</v>
      </c>
      <c r="K13902" s="5">
        <v>487</v>
      </c>
      <c r="L13902" s="3" t="s">
        <v>70</v>
      </c>
      <c r="M13902" s="6">
        <v>1.11314168377823</v>
      </c>
      <c r="N13902" s="3" t="s">
        <v>70</v>
      </c>
      <c r="O13902" s="3">
        <v>1.11314168377823</v>
      </c>
    </row>
    <row r="13903" spans="2:15" x14ac:dyDescent="0.25">
      <c r="B13903" t="s">
        <v>64</v>
      </c>
      <c r="C13903" t="s">
        <v>32</v>
      </c>
      <c r="D13903" t="s">
        <v>23</v>
      </c>
      <c r="E13903" t="s">
        <v>15</v>
      </c>
      <c r="F13903" s="4">
        <v>189</v>
      </c>
      <c r="G13903" s="5">
        <v>386528.07</v>
      </c>
      <c r="H13903" s="4">
        <v>253</v>
      </c>
      <c r="I13903" s="5">
        <v>491737.63</v>
      </c>
      <c r="J13903" s="4">
        <v>194</v>
      </c>
      <c r="K13903" s="5">
        <v>265184.2</v>
      </c>
      <c r="L13903" s="3">
        <v>-0.25296442687747001</v>
      </c>
      <c r="M13903" s="6">
        <v>-0.213954665214456</v>
      </c>
      <c r="N13903" s="3">
        <v>-2.57731958762887E-2</v>
      </c>
      <c r="O13903" s="3">
        <v>0.45758333264198903</v>
      </c>
    </row>
    <row r="13904" spans="2:15" x14ac:dyDescent="0.25">
      <c r="B13904" t="s">
        <v>64</v>
      </c>
      <c r="C13904" t="s">
        <v>32</v>
      </c>
      <c r="D13904" t="s">
        <v>23</v>
      </c>
      <c r="E13904" t="s">
        <v>22</v>
      </c>
      <c r="F13904" s="4">
        <v>408</v>
      </c>
      <c r="G13904" s="5">
        <v>1534252.6976999999</v>
      </c>
      <c r="H13904" s="4">
        <v>469</v>
      </c>
      <c r="I13904" s="5">
        <v>1582841.8</v>
      </c>
      <c r="J13904" s="4"/>
      <c r="K13904" s="5"/>
      <c r="L13904" s="3">
        <v>-0.13006396588486099</v>
      </c>
      <c r="M13904" s="6">
        <v>-3.0697383844676102E-2</v>
      </c>
      <c r="N13904" s="3"/>
      <c r="O13904" s="3"/>
    </row>
    <row r="13905" spans="2:15" x14ac:dyDescent="0.25">
      <c r="B13905" t="s">
        <v>64</v>
      </c>
      <c r="C13905" t="s">
        <v>32</v>
      </c>
      <c r="D13905" t="s">
        <v>23</v>
      </c>
      <c r="E13905" t="s">
        <v>25</v>
      </c>
      <c r="F13905" s="4">
        <v>12</v>
      </c>
      <c r="G13905" s="5">
        <v>139362.15839999999</v>
      </c>
      <c r="H13905" s="4">
        <v>11</v>
      </c>
      <c r="I13905" s="5">
        <v>265745.78999999998</v>
      </c>
      <c r="J13905" s="4">
        <v>5</v>
      </c>
      <c r="K13905" s="5">
        <v>39158.28</v>
      </c>
      <c r="L13905" s="3">
        <v>9.0909090909090801E-2</v>
      </c>
      <c r="M13905" s="6">
        <v>-0.47558093620222602</v>
      </c>
      <c r="N13905" s="3">
        <v>1.4</v>
      </c>
      <c r="O13905" s="3">
        <v>2.5589448361879001</v>
      </c>
    </row>
    <row r="13906" spans="2:15" x14ac:dyDescent="0.25">
      <c r="B13906" t="s">
        <v>64</v>
      </c>
      <c r="C13906" t="s">
        <v>32</v>
      </c>
      <c r="D13906" t="s">
        <v>23</v>
      </c>
      <c r="E13906" t="s">
        <v>16</v>
      </c>
      <c r="F13906" s="4">
        <v>119</v>
      </c>
      <c r="G13906" s="5">
        <v>429512.27760000102</v>
      </c>
      <c r="H13906" s="4">
        <v>140</v>
      </c>
      <c r="I13906" s="5">
        <v>407700.2</v>
      </c>
      <c r="J13906" s="4">
        <v>161</v>
      </c>
      <c r="K13906" s="5">
        <v>409965.9</v>
      </c>
      <c r="L13906" s="3">
        <v>-0.15</v>
      </c>
      <c r="M13906" s="6">
        <v>5.3500286730300099E-2</v>
      </c>
      <c r="N13906" s="3">
        <v>-0.26086956521739102</v>
      </c>
      <c r="O13906" s="3">
        <v>4.7678057126216297E-2</v>
      </c>
    </row>
    <row r="13907" spans="2:15" x14ac:dyDescent="0.25">
      <c r="B13907" t="s">
        <v>64</v>
      </c>
      <c r="C13907" t="s">
        <v>32</v>
      </c>
      <c r="D13907" t="s">
        <v>23</v>
      </c>
      <c r="E13907" t="s">
        <v>65</v>
      </c>
      <c r="F13907" s="4">
        <v>289</v>
      </c>
      <c r="G13907" s="5">
        <v>1867215.3351</v>
      </c>
      <c r="H13907" s="4">
        <v>385</v>
      </c>
      <c r="I13907" s="5">
        <v>1608828.82</v>
      </c>
      <c r="J13907" s="4">
        <v>397</v>
      </c>
      <c r="K13907" s="5">
        <v>1233703.17</v>
      </c>
      <c r="L13907" s="3">
        <v>-0.24935064935064899</v>
      </c>
      <c r="M13907" s="6">
        <v>0.16060534961077999</v>
      </c>
      <c r="N13907" s="3">
        <v>-0.27204030226700199</v>
      </c>
      <c r="O13907" s="3">
        <v>0.51350452888922904</v>
      </c>
    </row>
    <row r="13908" spans="2:15" x14ac:dyDescent="0.25">
      <c r="B13908" t="s">
        <v>64</v>
      </c>
      <c r="C13908" t="s">
        <v>32</v>
      </c>
      <c r="D13908" t="s">
        <v>26</v>
      </c>
      <c r="E13908" t="s">
        <v>8</v>
      </c>
      <c r="F13908" s="4"/>
      <c r="G13908" s="5"/>
      <c r="H13908" s="4" t="s">
        <v>69</v>
      </c>
      <c r="I13908" s="5">
        <v>4724</v>
      </c>
      <c r="J13908" s="4"/>
      <c r="K13908" s="5"/>
      <c r="L13908" s="3" t="s">
        <v>70</v>
      </c>
      <c r="M13908" s="6"/>
      <c r="N13908" s="3"/>
      <c r="O13908" s="3"/>
    </row>
    <row r="13909" spans="2:15" x14ac:dyDescent="0.25">
      <c r="B13909" t="s">
        <v>64</v>
      </c>
      <c r="C13909" t="s">
        <v>33</v>
      </c>
      <c r="D13909" t="s">
        <v>28</v>
      </c>
      <c r="E13909" t="s">
        <v>7</v>
      </c>
      <c r="F13909" s="4">
        <v>87</v>
      </c>
      <c r="G13909" s="5">
        <v>82805</v>
      </c>
      <c r="H13909" s="4">
        <v>117</v>
      </c>
      <c r="I13909" s="5">
        <v>113303</v>
      </c>
      <c r="J13909" s="4">
        <v>33</v>
      </c>
      <c r="K13909" s="5">
        <v>28491</v>
      </c>
      <c r="L13909" s="3">
        <v>-0.256410256410256</v>
      </c>
      <c r="M13909" s="6">
        <v>-0.26917204310565501</v>
      </c>
      <c r="N13909" s="3">
        <v>1.63636363636364</v>
      </c>
      <c r="O13909" s="3">
        <v>1.90635639324699</v>
      </c>
    </row>
    <row r="13910" spans="2:15" x14ac:dyDescent="0.25">
      <c r="B13910" t="s">
        <v>64</v>
      </c>
      <c r="C13910" t="s">
        <v>33</v>
      </c>
      <c r="D13910" t="s">
        <v>28</v>
      </c>
      <c r="E13910" t="s">
        <v>8</v>
      </c>
      <c r="F13910" s="4"/>
      <c r="G13910" s="5"/>
      <c r="H13910" s="4" t="s">
        <v>69</v>
      </c>
      <c r="I13910" s="5">
        <v>2067</v>
      </c>
      <c r="J13910" s="4" t="s">
        <v>69</v>
      </c>
      <c r="K13910" s="5">
        <v>2488</v>
      </c>
      <c r="L13910" s="3" t="s">
        <v>70</v>
      </c>
      <c r="M13910" s="6"/>
      <c r="N13910" s="3" t="s">
        <v>70</v>
      </c>
      <c r="O13910" s="3"/>
    </row>
    <row r="13911" spans="2:15" x14ac:dyDescent="0.25">
      <c r="B13911" t="s">
        <v>64</v>
      </c>
      <c r="C13911" t="s">
        <v>33</v>
      </c>
      <c r="D13911" t="s">
        <v>28</v>
      </c>
      <c r="E13911" t="s">
        <v>21</v>
      </c>
      <c r="F13911" s="4"/>
      <c r="G13911" s="5"/>
      <c r="H13911" s="4" t="s">
        <v>69</v>
      </c>
      <c r="I13911" s="5">
        <v>1613</v>
      </c>
      <c r="J13911" s="4"/>
      <c r="K13911" s="5"/>
      <c r="L13911" s="3" t="s">
        <v>70</v>
      </c>
      <c r="M13911" s="6"/>
      <c r="N13911" s="3"/>
      <c r="O13911" s="3"/>
    </row>
    <row r="13912" spans="2:15" x14ac:dyDescent="0.25">
      <c r="B13912" t="s">
        <v>64</v>
      </c>
      <c r="C13912" t="s">
        <v>33</v>
      </c>
      <c r="D13912" t="s">
        <v>28</v>
      </c>
      <c r="E13912" t="s">
        <v>9</v>
      </c>
      <c r="F13912" s="4"/>
      <c r="G13912" s="5"/>
      <c r="H13912" s="4" t="s">
        <v>69</v>
      </c>
      <c r="I13912" s="5">
        <v>6879</v>
      </c>
      <c r="J13912" s="4"/>
      <c r="K13912" s="5"/>
      <c r="L13912" s="3" t="s">
        <v>70</v>
      </c>
      <c r="M13912" s="6"/>
      <c r="N13912" s="3"/>
      <c r="O13912" s="3"/>
    </row>
    <row r="13913" spans="2:15" x14ac:dyDescent="0.25">
      <c r="B13913" t="s">
        <v>64</v>
      </c>
      <c r="C13913" t="s">
        <v>33</v>
      </c>
      <c r="D13913" t="s">
        <v>28</v>
      </c>
      <c r="E13913" t="s">
        <v>10</v>
      </c>
      <c r="F13913" s="4" t="s">
        <v>69</v>
      </c>
      <c r="G13913" s="5">
        <v>2258.1</v>
      </c>
      <c r="H13913" s="4" t="s">
        <v>69</v>
      </c>
      <c r="I13913" s="5">
        <v>9447</v>
      </c>
      <c r="J13913" s="4"/>
      <c r="K13913" s="5"/>
      <c r="L13913" s="3" t="s">
        <v>70</v>
      </c>
      <c r="M13913" s="6">
        <v>-0.76097173705938403</v>
      </c>
      <c r="N13913" s="3" t="s">
        <v>70</v>
      </c>
      <c r="O13913" s="3"/>
    </row>
    <row r="13914" spans="2:15" x14ac:dyDescent="0.25">
      <c r="B13914" t="s">
        <v>64</v>
      </c>
      <c r="C13914" t="s">
        <v>33</v>
      </c>
      <c r="D13914" t="s">
        <v>28</v>
      </c>
      <c r="E13914" t="s">
        <v>11</v>
      </c>
      <c r="F13914" s="4">
        <v>131</v>
      </c>
      <c r="G13914" s="5">
        <v>424324.2</v>
      </c>
      <c r="H13914" s="4">
        <v>123</v>
      </c>
      <c r="I13914" s="5">
        <v>307510.8</v>
      </c>
      <c r="J13914" s="4">
        <v>130</v>
      </c>
      <c r="K13914" s="5">
        <v>400010.58</v>
      </c>
      <c r="L13914" s="3">
        <v>6.5040650406504003E-2</v>
      </c>
      <c r="M13914" s="6">
        <v>0.37986763391724598</v>
      </c>
      <c r="N13914" s="3">
        <v>7.6923076923076598E-3</v>
      </c>
      <c r="O13914" s="3">
        <v>6.0782442304400101E-2</v>
      </c>
    </row>
    <row r="13915" spans="2:15" x14ac:dyDescent="0.25">
      <c r="B13915" t="s">
        <v>64</v>
      </c>
      <c r="C13915" t="s">
        <v>33</v>
      </c>
      <c r="D13915" t="s">
        <v>28</v>
      </c>
      <c r="E13915" t="s">
        <v>12</v>
      </c>
      <c r="F13915" s="4">
        <v>5</v>
      </c>
      <c r="G13915" s="5">
        <v>26570</v>
      </c>
      <c r="H13915" s="4">
        <v>5</v>
      </c>
      <c r="I13915" s="5">
        <v>93754</v>
      </c>
      <c r="J13915" s="4" t="s">
        <v>69</v>
      </c>
      <c r="K13915" s="5">
        <v>52349</v>
      </c>
      <c r="L13915" s="3">
        <v>0</v>
      </c>
      <c r="M13915" s="6">
        <v>-0.71659875845297305</v>
      </c>
      <c r="N13915" s="3" t="s">
        <v>70</v>
      </c>
      <c r="O13915" s="3">
        <v>-0.49244493686603402</v>
      </c>
    </row>
    <row r="13916" spans="2:15" x14ac:dyDescent="0.25">
      <c r="B13916" t="s">
        <v>64</v>
      </c>
      <c r="C13916" t="s">
        <v>33</v>
      </c>
      <c r="D13916" t="s">
        <v>28</v>
      </c>
      <c r="E13916" t="s">
        <v>15</v>
      </c>
      <c r="F13916" s="4">
        <v>9</v>
      </c>
      <c r="G13916" s="5">
        <v>16188</v>
      </c>
      <c r="H13916" s="4" t="s">
        <v>69</v>
      </c>
      <c r="I13916" s="5">
        <v>8299</v>
      </c>
      <c r="J13916" s="4"/>
      <c r="K13916" s="5"/>
      <c r="L13916" s="3" t="s">
        <v>70</v>
      </c>
      <c r="M13916" s="6">
        <v>0.95059645740450605</v>
      </c>
      <c r="N13916" s="3"/>
      <c r="O13916" s="3"/>
    </row>
    <row r="13917" spans="2:15" x14ac:dyDescent="0.25">
      <c r="B13917" t="s">
        <v>64</v>
      </c>
      <c r="C13917" t="s">
        <v>33</v>
      </c>
      <c r="D13917" t="s">
        <v>28</v>
      </c>
      <c r="E13917" t="s">
        <v>16</v>
      </c>
      <c r="F13917" s="4">
        <v>44</v>
      </c>
      <c r="G13917" s="5">
        <v>141323</v>
      </c>
      <c r="H13917" s="4">
        <v>49</v>
      </c>
      <c r="I13917" s="5">
        <v>153195</v>
      </c>
      <c r="J13917" s="4">
        <v>16</v>
      </c>
      <c r="K13917" s="5">
        <v>36876</v>
      </c>
      <c r="L13917" s="3">
        <v>-0.102040816326531</v>
      </c>
      <c r="M13917" s="6">
        <v>-7.7496001827735903E-2</v>
      </c>
      <c r="N13917" s="3">
        <v>1.75</v>
      </c>
      <c r="O13917" s="3">
        <v>2.8323842065299898</v>
      </c>
    </row>
    <row r="13918" spans="2:15" x14ac:dyDescent="0.25">
      <c r="B13918" t="s">
        <v>64</v>
      </c>
      <c r="C13918" t="s">
        <v>33</v>
      </c>
      <c r="D13918" t="s">
        <v>28</v>
      </c>
      <c r="E13918" t="s">
        <v>65</v>
      </c>
      <c r="F13918" s="4">
        <v>14</v>
      </c>
      <c r="G13918" s="5">
        <v>17832</v>
      </c>
      <c r="H13918" s="4">
        <v>35</v>
      </c>
      <c r="I13918" s="5">
        <v>44586</v>
      </c>
      <c r="J13918" s="4">
        <v>11</v>
      </c>
      <c r="K13918" s="5">
        <v>15805</v>
      </c>
      <c r="L13918" s="3">
        <v>-0.6</v>
      </c>
      <c r="M13918" s="6">
        <v>-0.60005382855604905</v>
      </c>
      <c r="N13918" s="3">
        <v>0.27272727272727298</v>
      </c>
      <c r="O13918" s="3">
        <v>0.128250553622271</v>
      </c>
    </row>
    <row r="13919" spans="2:15" x14ac:dyDescent="0.25">
      <c r="B13919" t="s">
        <v>64</v>
      </c>
      <c r="C13919" t="s">
        <v>33</v>
      </c>
      <c r="D13919" t="s">
        <v>6</v>
      </c>
      <c r="E13919" t="s">
        <v>7</v>
      </c>
      <c r="F13919" s="4">
        <v>261</v>
      </c>
      <c r="G13919" s="5">
        <v>351070.762901999</v>
      </c>
      <c r="H13919" s="4">
        <v>443</v>
      </c>
      <c r="I13919" s="5">
        <v>559684.38799999899</v>
      </c>
      <c r="J13919" s="4">
        <v>555</v>
      </c>
      <c r="K13919" s="5">
        <v>597065.09</v>
      </c>
      <c r="L13919" s="3">
        <v>-0.41083521444695298</v>
      </c>
      <c r="M13919" s="6">
        <v>-0.37273440097814597</v>
      </c>
      <c r="N13919" s="3">
        <v>-0.52972972972972998</v>
      </c>
      <c r="O13919" s="3">
        <v>-0.412005878786182</v>
      </c>
    </row>
    <row r="13920" spans="2:15" x14ac:dyDescent="0.25">
      <c r="B13920" t="s">
        <v>64</v>
      </c>
      <c r="C13920" t="s">
        <v>33</v>
      </c>
      <c r="D13920" t="s">
        <v>6</v>
      </c>
      <c r="E13920" t="s">
        <v>18</v>
      </c>
      <c r="F13920" s="4">
        <v>24</v>
      </c>
      <c r="G13920" s="5">
        <v>31277</v>
      </c>
      <c r="H13920" s="4">
        <v>31</v>
      </c>
      <c r="I13920" s="5">
        <v>24636.639999999999</v>
      </c>
      <c r="J13920" s="4">
        <v>37</v>
      </c>
      <c r="K13920" s="5">
        <v>41368</v>
      </c>
      <c r="L13920" s="3">
        <v>-0.225806451612903</v>
      </c>
      <c r="M13920" s="6">
        <v>0.26953188421797802</v>
      </c>
      <c r="N13920" s="3">
        <v>-0.35135135135135098</v>
      </c>
      <c r="O13920" s="3">
        <v>-0.24393250821891299</v>
      </c>
    </row>
    <row r="13921" spans="2:15" x14ac:dyDescent="0.25">
      <c r="B13921" t="s">
        <v>64</v>
      </c>
      <c r="C13921" t="s">
        <v>33</v>
      </c>
      <c r="D13921" t="s">
        <v>6</v>
      </c>
      <c r="E13921" t="s">
        <v>8</v>
      </c>
      <c r="F13921" s="4">
        <v>18</v>
      </c>
      <c r="G13921" s="5">
        <v>225806.44080899999</v>
      </c>
      <c r="H13921" s="4">
        <v>27</v>
      </c>
      <c r="I13921" s="5">
        <v>168955.65919999999</v>
      </c>
      <c r="J13921" s="4">
        <v>47</v>
      </c>
      <c r="K13921" s="5">
        <v>148431.51</v>
      </c>
      <c r="L13921" s="3">
        <v>-0.33333333333333298</v>
      </c>
      <c r="M13921" s="6">
        <v>0.33648344114773499</v>
      </c>
      <c r="N13921" s="3">
        <v>-0.61702127659574502</v>
      </c>
      <c r="O13921" s="3">
        <v>0.52128372748481699</v>
      </c>
    </row>
    <row r="13922" spans="2:15" x14ac:dyDescent="0.25">
      <c r="B13922" t="s">
        <v>64</v>
      </c>
      <c r="C13922" t="s">
        <v>33</v>
      </c>
      <c r="D13922" t="s">
        <v>6</v>
      </c>
      <c r="E13922" t="s">
        <v>9</v>
      </c>
      <c r="F13922" s="4">
        <v>15</v>
      </c>
      <c r="G13922" s="5">
        <v>469112.02870000002</v>
      </c>
      <c r="H13922" s="4">
        <v>24</v>
      </c>
      <c r="I13922" s="5">
        <v>165226.79680000001</v>
      </c>
      <c r="J13922" s="4">
        <v>19</v>
      </c>
      <c r="K13922" s="5">
        <v>116927</v>
      </c>
      <c r="L13922" s="3">
        <v>-0.375</v>
      </c>
      <c r="M13922" s="6">
        <v>1.8392006489591399</v>
      </c>
      <c r="N13922" s="3">
        <v>-0.21052631578947401</v>
      </c>
      <c r="O13922" s="3">
        <v>3.0120077373061802</v>
      </c>
    </row>
    <row r="13923" spans="2:15" x14ac:dyDescent="0.25">
      <c r="B13923" t="s">
        <v>64</v>
      </c>
      <c r="C13923" t="s">
        <v>33</v>
      </c>
      <c r="D13923" t="s">
        <v>6</v>
      </c>
      <c r="E13923" t="s">
        <v>10</v>
      </c>
      <c r="F13923" s="4">
        <v>12</v>
      </c>
      <c r="G13923" s="5">
        <v>98784.420224999994</v>
      </c>
      <c r="H13923" s="4">
        <v>12</v>
      </c>
      <c r="I13923" s="5">
        <v>98594.393599999996</v>
      </c>
      <c r="J13923" s="4">
        <v>11</v>
      </c>
      <c r="K13923" s="5">
        <v>133145.03</v>
      </c>
      <c r="L13923" s="3">
        <v>0</v>
      </c>
      <c r="M13923" s="6">
        <v>1.92735730766747E-3</v>
      </c>
      <c r="N13923" s="3">
        <v>9.0909090909090801E-2</v>
      </c>
      <c r="O13923" s="3">
        <v>-0.25806903776280599</v>
      </c>
    </row>
    <row r="13924" spans="2:15" x14ac:dyDescent="0.25">
      <c r="B13924" t="s">
        <v>64</v>
      </c>
      <c r="C13924" t="s">
        <v>33</v>
      </c>
      <c r="D13924" t="s">
        <v>6</v>
      </c>
      <c r="E13924" t="s">
        <v>11</v>
      </c>
      <c r="F13924" s="4">
        <v>2303</v>
      </c>
      <c r="G13924" s="5">
        <v>12995647.7910679</v>
      </c>
      <c r="H13924" s="4">
        <v>3099</v>
      </c>
      <c r="I13924" s="5">
        <v>16070657.000000101</v>
      </c>
      <c r="J13924" s="4">
        <v>2998</v>
      </c>
      <c r="K13924" s="5">
        <v>13748978.970000001</v>
      </c>
      <c r="L13924" s="3">
        <v>-0.25685705066150399</v>
      </c>
      <c r="M13924" s="6">
        <v>-0.19134309250282799</v>
      </c>
      <c r="N13924" s="3">
        <v>-0.23182121414276199</v>
      </c>
      <c r="O13924" s="3">
        <v>-5.4791790763218703E-2</v>
      </c>
    </row>
    <row r="13925" spans="2:15" x14ac:dyDescent="0.25">
      <c r="B13925" t="s">
        <v>64</v>
      </c>
      <c r="C13925" t="s">
        <v>33</v>
      </c>
      <c r="D13925" t="s">
        <v>6</v>
      </c>
      <c r="E13925" t="s">
        <v>12</v>
      </c>
      <c r="F13925" s="4">
        <v>55</v>
      </c>
      <c r="G13925" s="5">
        <v>899435.09640000004</v>
      </c>
      <c r="H13925" s="4">
        <v>93</v>
      </c>
      <c r="I13925" s="5">
        <v>1182839.76</v>
      </c>
      <c r="J13925" s="4">
        <v>101</v>
      </c>
      <c r="K13925" s="5">
        <v>1215640.7</v>
      </c>
      <c r="L13925" s="3">
        <v>-0.40860215053763399</v>
      </c>
      <c r="M13925" s="6">
        <v>-0.23959683566944001</v>
      </c>
      <c r="N13925" s="3">
        <v>-0.45544554455445502</v>
      </c>
      <c r="O13925" s="3">
        <v>-0.26011436076465699</v>
      </c>
    </row>
    <row r="13926" spans="2:15" x14ac:dyDescent="0.25">
      <c r="B13926" t="s">
        <v>64</v>
      </c>
      <c r="C13926" t="s">
        <v>33</v>
      </c>
      <c r="D13926" t="s">
        <v>6</v>
      </c>
      <c r="E13926" t="s">
        <v>13</v>
      </c>
      <c r="F13926" s="4" t="s">
        <v>69</v>
      </c>
      <c r="G13926" s="5">
        <v>30162.454399999999</v>
      </c>
      <c r="H13926" s="4" t="s">
        <v>69</v>
      </c>
      <c r="I13926" s="5">
        <v>12243.12</v>
      </c>
      <c r="J13926" s="4">
        <v>6</v>
      </c>
      <c r="K13926" s="5">
        <v>14733</v>
      </c>
      <c r="L13926" s="3" t="s">
        <v>70</v>
      </c>
      <c r="M13926" s="6">
        <v>1.4636248276583099</v>
      </c>
      <c r="N13926" s="3" t="s">
        <v>70</v>
      </c>
      <c r="O13926" s="3">
        <v>1.0472717301296399</v>
      </c>
    </row>
    <row r="13927" spans="2:15" x14ac:dyDescent="0.25">
      <c r="B13927" t="s">
        <v>64</v>
      </c>
      <c r="C13927" t="s">
        <v>33</v>
      </c>
      <c r="D13927" t="s">
        <v>6</v>
      </c>
      <c r="E13927" t="s">
        <v>36</v>
      </c>
      <c r="F13927" s="4" t="s">
        <v>69</v>
      </c>
      <c r="G13927" s="5">
        <v>1095.9161999999999</v>
      </c>
      <c r="H13927" s="4"/>
      <c r="I13927" s="5"/>
      <c r="J13927" s="4" t="s">
        <v>69</v>
      </c>
      <c r="K13927" s="5">
        <v>487</v>
      </c>
      <c r="L13927" s="3" t="s">
        <v>70</v>
      </c>
      <c r="M13927" s="6"/>
      <c r="N13927" s="3" t="s">
        <v>70</v>
      </c>
      <c r="O13927" s="3">
        <v>1.25034127310062</v>
      </c>
    </row>
    <row r="13928" spans="2:15" x14ac:dyDescent="0.25">
      <c r="B13928" t="s">
        <v>64</v>
      </c>
      <c r="C13928" t="s">
        <v>33</v>
      </c>
      <c r="D13928" t="s">
        <v>6</v>
      </c>
      <c r="E13928" t="s">
        <v>15</v>
      </c>
      <c r="F13928" s="4">
        <v>22</v>
      </c>
      <c r="G13928" s="5">
        <v>49245.402900000001</v>
      </c>
      <c r="H13928" s="4">
        <v>56</v>
      </c>
      <c r="I13928" s="5">
        <v>144904.48000000001</v>
      </c>
      <c r="J13928" s="4">
        <v>91</v>
      </c>
      <c r="K13928" s="5">
        <v>167217</v>
      </c>
      <c r="L13928" s="3">
        <v>-0.60714285714285698</v>
      </c>
      <c r="M13928" s="6">
        <v>-0.66015265435547599</v>
      </c>
      <c r="N13928" s="3">
        <v>-0.75824175824175799</v>
      </c>
      <c r="O13928" s="3">
        <v>-0.705500021528912</v>
      </c>
    </row>
    <row r="13929" spans="2:15" x14ac:dyDescent="0.25">
      <c r="B13929" t="s">
        <v>64</v>
      </c>
      <c r="C13929" t="s">
        <v>33</v>
      </c>
      <c r="D13929" t="s">
        <v>6</v>
      </c>
      <c r="E13929" t="s">
        <v>25</v>
      </c>
      <c r="F13929" s="4" t="s">
        <v>69</v>
      </c>
      <c r="G13929" s="5">
        <v>19040.129400000002</v>
      </c>
      <c r="H13929" s="4" t="s">
        <v>69</v>
      </c>
      <c r="I13929" s="5">
        <v>21064.16</v>
      </c>
      <c r="J13929" s="4" t="s">
        <v>69</v>
      </c>
      <c r="K13929" s="5">
        <v>10202</v>
      </c>
      <c r="L13929" s="3" t="s">
        <v>70</v>
      </c>
      <c r="M13929" s="6">
        <v>-9.6088835253814703E-2</v>
      </c>
      <c r="N13929" s="3" t="s">
        <v>70</v>
      </c>
      <c r="O13929" s="3">
        <v>0.86631340913546395</v>
      </c>
    </row>
    <row r="13930" spans="2:15" x14ac:dyDescent="0.25">
      <c r="B13930" t="s">
        <v>64</v>
      </c>
      <c r="C13930" t="s">
        <v>33</v>
      </c>
      <c r="D13930" t="s">
        <v>6</v>
      </c>
      <c r="E13930" t="s">
        <v>16</v>
      </c>
      <c r="F13930" s="4">
        <v>213</v>
      </c>
      <c r="G13930" s="5">
        <v>734594.96280000103</v>
      </c>
      <c r="H13930" s="4">
        <v>384</v>
      </c>
      <c r="I13930" s="5">
        <v>1080529.9088000001</v>
      </c>
      <c r="J13930" s="4">
        <v>457</v>
      </c>
      <c r="K13930" s="5">
        <v>1110216.76</v>
      </c>
      <c r="L13930" s="3">
        <v>-0.4453125</v>
      </c>
      <c r="M13930" s="6">
        <v>-0.32015305007538902</v>
      </c>
      <c r="N13930" s="3">
        <v>-0.533916849015317</v>
      </c>
      <c r="O13930" s="3">
        <v>-0.33833194627686802</v>
      </c>
    </row>
    <row r="13931" spans="2:15" x14ac:dyDescent="0.25">
      <c r="B13931" t="s">
        <v>64</v>
      </c>
      <c r="C13931" t="s">
        <v>33</v>
      </c>
      <c r="D13931" t="s">
        <v>6</v>
      </c>
      <c r="E13931" t="s">
        <v>65</v>
      </c>
      <c r="F13931" s="4">
        <v>710</v>
      </c>
      <c r="G13931" s="5">
        <v>1373710.3235869999</v>
      </c>
      <c r="H13931" s="4">
        <v>997</v>
      </c>
      <c r="I13931" s="5">
        <v>1698617.1687999801</v>
      </c>
      <c r="J13931" s="4">
        <v>1098</v>
      </c>
      <c r="K13931" s="5">
        <v>1434213.36</v>
      </c>
      <c r="L13931" s="3">
        <v>-0.28786359077231699</v>
      </c>
      <c r="M13931" s="6">
        <v>-0.191277264342335</v>
      </c>
      <c r="N13931" s="3">
        <v>-0.35336976320582902</v>
      </c>
      <c r="O13931" s="3">
        <v>-4.2185520021233401E-2</v>
      </c>
    </row>
    <row r="13932" spans="2:15" x14ac:dyDescent="0.25">
      <c r="B13932" t="s">
        <v>64</v>
      </c>
      <c r="C13932" t="s">
        <v>33</v>
      </c>
      <c r="D13932" t="s">
        <v>17</v>
      </c>
      <c r="E13932" t="s">
        <v>7</v>
      </c>
      <c r="F13932" s="4">
        <v>397</v>
      </c>
      <c r="G13932" s="5">
        <v>1458435.18744</v>
      </c>
      <c r="H13932" s="4">
        <v>627</v>
      </c>
      <c r="I13932" s="5">
        <v>3056996.8223479898</v>
      </c>
      <c r="J13932" s="4">
        <v>593</v>
      </c>
      <c r="K13932" s="5">
        <v>2721873.5609439998</v>
      </c>
      <c r="L13932" s="3">
        <v>-0.366826156299841</v>
      </c>
      <c r="M13932" s="6">
        <v>-0.522918971724735</v>
      </c>
      <c r="N13932" s="3">
        <v>-0.33052276559865101</v>
      </c>
      <c r="O13932" s="3">
        <v>-0.46417967080947597</v>
      </c>
    </row>
    <row r="13933" spans="2:15" x14ac:dyDescent="0.25">
      <c r="B13933" t="s">
        <v>64</v>
      </c>
      <c r="C13933" t="s">
        <v>33</v>
      </c>
      <c r="D13933" t="s">
        <v>17</v>
      </c>
      <c r="E13933" t="s">
        <v>20</v>
      </c>
      <c r="F13933" s="4">
        <v>61</v>
      </c>
      <c r="G13933" s="5">
        <v>243986.22521999999</v>
      </c>
      <c r="H13933" s="4">
        <v>97</v>
      </c>
      <c r="I13933" s="5">
        <v>258663.9</v>
      </c>
      <c r="J13933" s="4">
        <v>80</v>
      </c>
      <c r="K13933" s="5">
        <v>184844</v>
      </c>
      <c r="L13933" s="3">
        <v>-0.37113402061855699</v>
      </c>
      <c r="M13933" s="6">
        <v>-5.6744194995901297E-2</v>
      </c>
      <c r="N13933" s="3">
        <v>-0.23749999999999999</v>
      </c>
      <c r="O13933" s="3">
        <v>0.319957505896864</v>
      </c>
    </row>
    <row r="13934" spans="2:15" x14ac:dyDescent="0.25">
      <c r="B13934" t="s">
        <v>64</v>
      </c>
      <c r="C13934" t="s">
        <v>33</v>
      </c>
      <c r="D13934" t="s">
        <v>17</v>
      </c>
      <c r="E13934" t="s">
        <v>18</v>
      </c>
      <c r="F13934" s="4">
        <v>54</v>
      </c>
      <c r="G13934" s="5">
        <v>167672.69010000001</v>
      </c>
      <c r="H13934" s="4">
        <v>81</v>
      </c>
      <c r="I13934" s="5">
        <v>159758.78109999999</v>
      </c>
      <c r="J13934" s="4">
        <v>85</v>
      </c>
      <c r="K13934" s="5">
        <v>180865</v>
      </c>
      <c r="L13934" s="3">
        <v>-0.33333333333333298</v>
      </c>
      <c r="M13934" s="6">
        <v>4.9536613546433898E-2</v>
      </c>
      <c r="N13934" s="3">
        <v>-0.36470588235294099</v>
      </c>
      <c r="O13934" s="3">
        <v>-7.2940092886959698E-2</v>
      </c>
    </row>
    <row r="13935" spans="2:15" x14ac:dyDescent="0.25">
      <c r="B13935" t="s">
        <v>64</v>
      </c>
      <c r="C13935" t="s">
        <v>33</v>
      </c>
      <c r="D13935" t="s">
        <v>17</v>
      </c>
      <c r="E13935" t="s">
        <v>8</v>
      </c>
      <c r="F13935" s="4">
        <v>28</v>
      </c>
      <c r="G13935" s="5">
        <v>193138.60068</v>
      </c>
      <c r="H13935" s="4">
        <v>62</v>
      </c>
      <c r="I13935" s="5">
        <v>315639.93501199997</v>
      </c>
      <c r="J13935" s="4">
        <v>44</v>
      </c>
      <c r="K13935" s="5">
        <v>260993.59</v>
      </c>
      <c r="L13935" s="3">
        <v>-0.54838709677419395</v>
      </c>
      <c r="M13935" s="6">
        <v>-0.38810467480087002</v>
      </c>
      <c r="N13935" s="3">
        <v>-0.36363636363636398</v>
      </c>
      <c r="O13935" s="3">
        <v>-0.25998718711827401</v>
      </c>
    </row>
    <row r="13936" spans="2:15" x14ac:dyDescent="0.25">
      <c r="B13936" t="s">
        <v>64</v>
      </c>
      <c r="C13936" t="s">
        <v>33</v>
      </c>
      <c r="D13936" t="s">
        <v>17</v>
      </c>
      <c r="E13936" t="s">
        <v>9</v>
      </c>
      <c r="F13936" s="4">
        <v>38</v>
      </c>
      <c r="G13936" s="5">
        <v>228361.795362</v>
      </c>
      <c r="H13936" s="4">
        <v>47</v>
      </c>
      <c r="I13936" s="5">
        <v>116385.1796</v>
      </c>
      <c r="J13936" s="4">
        <v>40</v>
      </c>
      <c r="K13936" s="5">
        <v>233921.49</v>
      </c>
      <c r="L13936" s="3">
        <v>-0.19148936170212799</v>
      </c>
      <c r="M13936" s="6">
        <v>0.96212091734401595</v>
      </c>
      <c r="N13936" s="3">
        <v>-0.05</v>
      </c>
      <c r="O13936" s="3">
        <v>-2.3767353046528699E-2</v>
      </c>
    </row>
    <row r="13937" spans="2:15" x14ac:dyDescent="0.25">
      <c r="B13937" t="s">
        <v>64</v>
      </c>
      <c r="C13937" t="s">
        <v>33</v>
      </c>
      <c r="D13937" t="s">
        <v>17</v>
      </c>
      <c r="E13937" t="s">
        <v>10</v>
      </c>
      <c r="F13937" s="4">
        <v>24</v>
      </c>
      <c r="G13937" s="5">
        <v>212574.43737</v>
      </c>
      <c r="H13937" s="4">
        <v>26</v>
      </c>
      <c r="I13937" s="5">
        <v>375367.69368000003</v>
      </c>
      <c r="J13937" s="4">
        <v>36</v>
      </c>
      <c r="K13937" s="5">
        <v>715222.52</v>
      </c>
      <c r="L13937" s="3">
        <v>-7.69230769230769E-2</v>
      </c>
      <c r="M13937" s="6">
        <v>-0.43369010986006901</v>
      </c>
      <c r="N13937" s="3">
        <v>-0.33333333333333298</v>
      </c>
      <c r="O13937" s="3">
        <v>-0.70278559269917795</v>
      </c>
    </row>
    <row r="13938" spans="2:15" x14ac:dyDescent="0.25">
      <c r="B13938" t="s">
        <v>64</v>
      </c>
      <c r="C13938" t="s">
        <v>33</v>
      </c>
      <c r="D13938" t="s">
        <v>17</v>
      </c>
      <c r="E13938" t="s">
        <v>11</v>
      </c>
      <c r="F13938" s="4">
        <v>3277</v>
      </c>
      <c r="G13938" s="5">
        <v>22563537.260756299</v>
      </c>
      <c r="H13938" s="4">
        <v>4004</v>
      </c>
      <c r="I13938" s="5">
        <v>24534973.173100598</v>
      </c>
      <c r="J13938" s="4">
        <v>4228</v>
      </c>
      <c r="K13938" s="5">
        <v>24247711.208719999</v>
      </c>
      <c r="L13938" s="3">
        <v>-0.181568431568432</v>
      </c>
      <c r="M13938" s="6">
        <v>-8.0352071242763404E-2</v>
      </c>
      <c r="N13938" s="3">
        <v>-0.22492904446546799</v>
      </c>
      <c r="O13938" s="3">
        <v>-6.9457027653730699E-2</v>
      </c>
    </row>
    <row r="13939" spans="2:15" x14ac:dyDescent="0.25">
      <c r="B13939" t="s">
        <v>64</v>
      </c>
      <c r="C13939" t="s">
        <v>33</v>
      </c>
      <c r="D13939" t="s">
        <v>17</v>
      </c>
      <c r="E13939" t="s">
        <v>12</v>
      </c>
      <c r="F13939" s="4">
        <v>78</v>
      </c>
      <c r="G13939" s="5">
        <v>2037626.4325079999</v>
      </c>
      <c r="H13939" s="4">
        <v>109</v>
      </c>
      <c r="I13939" s="5">
        <v>2190373.4448000002</v>
      </c>
      <c r="J13939" s="4">
        <v>167</v>
      </c>
      <c r="K13939" s="5">
        <v>3845340.58</v>
      </c>
      <c r="L13939" s="3">
        <v>-0.28440366972477099</v>
      </c>
      <c r="M13939" s="6">
        <v>-6.9735602691232398E-2</v>
      </c>
      <c r="N13939" s="3">
        <v>-0.53293413173652704</v>
      </c>
      <c r="O13939" s="3">
        <v>-0.47010508169135901</v>
      </c>
    </row>
    <row r="13940" spans="2:15" x14ac:dyDescent="0.25">
      <c r="B13940" t="s">
        <v>64</v>
      </c>
      <c r="C13940" t="s">
        <v>33</v>
      </c>
      <c r="D13940" t="s">
        <v>17</v>
      </c>
      <c r="E13940" t="s">
        <v>24</v>
      </c>
      <c r="F13940" s="4"/>
      <c r="G13940" s="5"/>
      <c r="H13940" s="4"/>
      <c r="I13940" s="5"/>
      <c r="J13940" s="4" t="s">
        <v>69</v>
      </c>
      <c r="K13940" s="5">
        <v>4445</v>
      </c>
      <c r="L13940" s="3"/>
      <c r="M13940" s="6"/>
      <c r="N13940" s="3" t="s">
        <v>70</v>
      </c>
      <c r="O13940" s="3"/>
    </row>
    <row r="13941" spans="2:15" x14ac:dyDescent="0.25">
      <c r="B13941" t="s">
        <v>64</v>
      </c>
      <c r="C13941" t="s">
        <v>33</v>
      </c>
      <c r="D13941" t="s">
        <v>17</v>
      </c>
      <c r="E13941" t="s">
        <v>13</v>
      </c>
      <c r="F13941" s="4">
        <v>15</v>
      </c>
      <c r="G13941" s="5">
        <v>106123.39605</v>
      </c>
      <c r="H13941" s="4">
        <v>11</v>
      </c>
      <c r="I13941" s="5">
        <v>29994.7</v>
      </c>
      <c r="J13941" s="4">
        <v>13</v>
      </c>
      <c r="K13941" s="5">
        <v>30566</v>
      </c>
      <c r="L13941" s="3">
        <v>0.36363636363636398</v>
      </c>
      <c r="M13941" s="6">
        <v>2.5380715943149998</v>
      </c>
      <c r="N13941" s="3">
        <v>0.15384615384615399</v>
      </c>
      <c r="O13941" s="3">
        <v>2.4719425521821599</v>
      </c>
    </row>
    <row r="13942" spans="2:15" x14ac:dyDescent="0.25">
      <c r="B13942" t="s">
        <v>64</v>
      </c>
      <c r="C13942" t="s">
        <v>33</v>
      </c>
      <c r="D13942" t="s">
        <v>17</v>
      </c>
      <c r="E13942" t="s">
        <v>36</v>
      </c>
      <c r="F13942" s="4" t="s">
        <v>69</v>
      </c>
      <c r="G13942" s="5">
        <v>2178.2051999999999</v>
      </c>
      <c r="H13942" s="4" t="s">
        <v>69</v>
      </c>
      <c r="I13942" s="5">
        <v>501.61</v>
      </c>
      <c r="J13942" s="4"/>
      <c r="K13942" s="5"/>
      <c r="L13942" s="3" t="s">
        <v>70</v>
      </c>
      <c r="M13942" s="6">
        <v>3.34242778254022</v>
      </c>
      <c r="N13942" s="3" t="s">
        <v>70</v>
      </c>
      <c r="O13942" s="3"/>
    </row>
    <row r="13943" spans="2:15" x14ac:dyDescent="0.25">
      <c r="B13943" t="s">
        <v>64</v>
      </c>
      <c r="C13943" t="s">
        <v>33</v>
      </c>
      <c r="D13943" t="s">
        <v>17</v>
      </c>
      <c r="E13943" t="s">
        <v>15</v>
      </c>
      <c r="F13943" s="4">
        <v>151</v>
      </c>
      <c r="G13943" s="5">
        <v>345397.63139999902</v>
      </c>
      <c r="H13943" s="4">
        <v>253</v>
      </c>
      <c r="I13943" s="5">
        <v>491435.97999999899</v>
      </c>
      <c r="J13943" s="4">
        <v>378</v>
      </c>
      <c r="K13943" s="5">
        <v>631496</v>
      </c>
      <c r="L13943" s="3">
        <v>-0.40316205533596799</v>
      </c>
      <c r="M13943" s="6">
        <v>-0.29716657823873499</v>
      </c>
      <c r="N13943" s="3">
        <v>-0.60052910052910002</v>
      </c>
      <c r="O13943" s="3">
        <v>-0.45304858399736597</v>
      </c>
    </row>
    <row r="13944" spans="2:15" x14ac:dyDescent="0.25">
      <c r="B13944" t="s">
        <v>64</v>
      </c>
      <c r="C13944" t="s">
        <v>33</v>
      </c>
      <c r="D13944" t="s">
        <v>17</v>
      </c>
      <c r="E13944" t="s">
        <v>22</v>
      </c>
      <c r="F13944" s="4">
        <v>53</v>
      </c>
      <c r="G13944" s="5">
        <v>642983.79365999997</v>
      </c>
      <c r="H13944" s="4">
        <v>67</v>
      </c>
      <c r="I13944" s="5">
        <v>408379.55</v>
      </c>
      <c r="J13944" s="4"/>
      <c r="K13944" s="5"/>
      <c r="L13944" s="3">
        <v>-0.20895522388059701</v>
      </c>
      <c r="M13944" s="6">
        <v>0.57447598357949103</v>
      </c>
      <c r="N13944" s="3"/>
      <c r="O13944" s="3"/>
    </row>
    <row r="13945" spans="2:15" x14ac:dyDescent="0.25">
      <c r="B13945" t="s">
        <v>64</v>
      </c>
      <c r="C13945" t="s">
        <v>33</v>
      </c>
      <c r="D13945" t="s">
        <v>17</v>
      </c>
      <c r="E13945" t="s">
        <v>25</v>
      </c>
      <c r="F13945" s="4" t="s">
        <v>69</v>
      </c>
      <c r="G13945" s="5">
        <v>33217.6734</v>
      </c>
      <c r="H13945" s="4" t="s">
        <v>69</v>
      </c>
      <c r="I13945" s="5">
        <v>24557.11</v>
      </c>
      <c r="J13945" s="4">
        <v>5</v>
      </c>
      <c r="K13945" s="5">
        <v>22171.24</v>
      </c>
      <c r="L13945" s="3" t="s">
        <v>70</v>
      </c>
      <c r="M13945" s="6">
        <v>0.35267030200214899</v>
      </c>
      <c r="N13945" s="3" t="s">
        <v>70</v>
      </c>
      <c r="O13945" s="3">
        <v>0.498232548111878</v>
      </c>
    </row>
    <row r="13946" spans="2:15" x14ac:dyDescent="0.25">
      <c r="B13946" t="s">
        <v>64</v>
      </c>
      <c r="C13946" t="s">
        <v>33</v>
      </c>
      <c r="D13946" t="s">
        <v>17</v>
      </c>
      <c r="E13946" t="s">
        <v>16</v>
      </c>
      <c r="F13946" s="4">
        <v>187</v>
      </c>
      <c r="G13946" s="5">
        <v>629922.412212</v>
      </c>
      <c r="H13946" s="4">
        <v>226</v>
      </c>
      <c r="I13946" s="5">
        <v>738486.6017</v>
      </c>
      <c r="J13946" s="4">
        <v>260</v>
      </c>
      <c r="K13946" s="5">
        <v>717858.56383999996</v>
      </c>
      <c r="L13946" s="3">
        <v>-0.172566371681416</v>
      </c>
      <c r="M13946" s="6">
        <v>-0.14700901714138601</v>
      </c>
      <c r="N13946" s="3">
        <v>-0.28076923076923099</v>
      </c>
      <c r="O13946" s="3">
        <v>-0.122497879188914</v>
      </c>
    </row>
    <row r="13947" spans="2:15" x14ac:dyDescent="0.25">
      <c r="B13947" t="s">
        <v>64</v>
      </c>
      <c r="C13947" t="s">
        <v>33</v>
      </c>
      <c r="D13947" t="s">
        <v>17</v>
      </c>
      <c r="E13947" t="s">
        <v>65</v>
      </c>
      <c r="F13947" s="4">
        <v>1017</v>
      </c>
      <c r="G13947" s="5">
        <v>2094047.4854099799</v>
      </c>
      <c r="H13947" s="4">
        <v>1575</v>
      </c>
      <c r="I13947" s="5">
        <v>3647662.7257019999</v>
      </c>
      <c r="J13947" s="4">
        <v>1813</v>
      </c>
      <c r="K13947" s="5">
        <v>3826326.0120000001</v>
      </c>
      <c r="L13947" s="3">
        <v>-0.35428571428571398</v>
      </c>
      <c r="M13947" s="6">
        <v>-0.42592074901689903</v>
      </c>
      <c r="N13947" s="3">
        <v>-0.43905129619415301</v>
      </c>
      <c r="O13947" s="3">
        <v>-0.45272632837800603</v>
      </c>
    </row>
    <row r="13948" spans="2:15" x14ac:dyDescent="0.25">
      <c r="B13948" t="s">
        <v>64</v>
      </c>
      <c r="C13948" t="s">
        <v>33</v>
      </c>
      <c r="D13948" t="s">
        <v>19</v>
      </c>
      <c r="E13948" t="s">
        <v>7</v>
      </c>
      <c r="F13948" s="4">
        <v>418</v>
      </c>
      <c r="G13948" s="5">
        <v>5595380.9795999797</v>
      </c>
      <c r="H13948" s="4">
        <v>456</v>
      </c>
      <c r="I13948" s="5">
        <v>5184679.29</v>
      </c>
      <c r="J13948" s="4">
        <v>524</v>
      </c>
      <c r="K13948" s="5">
        <v>4896238.03</v>
      </c>
      <c r="L13948" s="3">
        <v>-8.3333333333333398E-2</v>
      </c>
      <c r="M13948" s="6">
        <v>7.9214483023495499E-2</v>
      </c>
      <c r="N13948" s="3">
        <v>-0.20229007633587801</v>
      </c>
      <c r="O13948" s="3">
        <v>0.142791862919291</v>
      </c>
    </row>
    <row r="13949" spans="2:15" x14ac:dyDescent="0.25">
      <c r="B13949" t="s">
        <v>64</v>
      </c>
      <c r="C13949" t="s">
        <v>33</v>
      </c>
      <c r="D13949" t="s">
        <v>19</v>
      </c>
      <c r="E13949" t="s">
        <v>20</v>
      </c>
      <c r="F13949" s="4">
        <v>17</v>
      </c>
      <c r="G13949" s="5">
        <v>35496.71</v>
      </c>
      <c r="H13949" s="4">
        <v>24</v>
      </c>
      <c r="I13949" s="5">
        <v>49404</v>
      </c>
      <c r="J13949" s="4">
        <v>33</v>
      </c>
      <c r="K13949" s="5">
        <v>71552</v>
      </c>
      <c r="L13949" s="3">
        <v>-0.29166666666666702</v>
      </c>
      <c r="M13949" s="6">
        <v>-0.28150129544166502</v>
      </c>
      <c r="N13949" s="3">
        <v>-0.48484848484848497</v>
      </c>
      <c r="O13949" s="3">
        <v>-0.50390331507155595</v>
      </c>
    </row>
    <row r="13950" spans="2:15" x14ac:dyDescent="0.25">
      <c r="B13950" t="s">
        <v>64</v>
      </c>
      <c r="C13950" t="s">
        <v>33</v>
      </c>
      <c r="D13950" t="s">
        <v>19</v>
      </c>
      <c r="E13950" t="s">
        <v>18</v>
      </c>
      <c r="F13950" s="4">
        <v>69</v>
      </c>
      <c r="G13950" s="5">
        <v>125971.41</v>
      </c>
      <c r="H13950" s="4">
        <v>134</v>
      </c>
      <c r="I13950" s="5">
        <v>212721.44</v>
      </c>
      <c r="J13950" s="4">
        <v>142</v>
      </c>
      <c r="K13950" s="5">
        <v>199593.60000000001</v>
      </c>
      <c r="L13950" s="3">
        <v>-0.48507462686567199</v>
      </c>
      <c r="M13950" s="6">
        <v>-0.407810467999841</v>
      </c>
      <c r="N13950" s="3">
        <v>-0.51408450704225395</v>
      </c>
      <c r="O13950" s="3">
        <v>-0.36886047448415199</v>
      </c>
    </row>
    <row r="13951" spans="2:15" x14ac:dyDescent="0.25">
      <c r="B13951" t="s">
        <v>64</v>
      </c>
      <c r="C13951" t="s">
        <v>33</v>
      </c>
      <c r="D13951" t="s">
        <v>19</v>
      </c>
      <c r="E13951" t="s">
        <v>8</v>
      </c>
      <c r="F13951" s="4">
        <v>65</v>
      </c>
      <c r="G13951" s="5">
        <v>351350.58840000001</v>
      </c>
      <c r="H13951" s="4">
        <v>69</v>
      </c>
      <c r="I13951" s="5">
        <v>391276.83</v>
      </c>
      <c r="J13951" s="4">
        <v>66</v>
      </c>
      <c r="K13951" s="5">
        <v>250990.2</v>
      </c>
      <c r="L13951" s="3">
        <v>-5.79710144927537E-2</v>
      </c>
      <c r="M13951" s="6">
        <v>-0.102040904389866</v>
      </c>
      <c r="N13951" s="3">
        <v>-1.51515151515151E-2</v>
      </c>
      <c r="O13951" s="3">
        <v>0.39985779683828399</v>
      </c>
    </row>
    <row r="13952" spans="2:15" x14ac:dyDescent="0.25">
      <c r="B13952" t="s">
        <v>64</v>
      </c>
      <c r="C13952" t="s">
        <v>33</v>
      </c>
      <c r="D13952" t="s">
        <v>19</v>
      </c>
      <c r="E13952" t="s">
        <v>21</v>
      </c>
      <c r="F13952" s="4" t="s">
        <v>69</v>
      </c>
      <c r="G13952" s="5">
        <v>11501.028</v>
      </c>
      <c r="H13952" s="4">
        <v>5</v>
      </c>
      <c r="I13952" s="5">
        <v>32355</v>
      </c>
      <c r="J13952" s="4">
        <v>6</v>
      </c>
      <c r="K13952" s="5">
        <v>52232.36</v>
      </c>
      <c r="L13952" s="3" t="s">
        <v>70</v>
      </c>
      <c r="M13952" s="6">
        <v>-0.64453630041724597</v>
      </c>
      <c r="N13952" s="3" t="s">
        <v>70</v>
      </c>
      <c r="O13952" s="3">
        <v>-0.77981029384848799</v>
      </c>
    </row>
    <row r="13953" spans="2:15" x14ac:dyDescent="0.25">
      <c r="B13953" t="s">
        <v>64</v>
      </c>
      <c r="C13953" t="s">
        <v>33</v>
      </c>
      <c r="D13953" t="s">
        <v>19</v>
      </c>
      <c r="E13953" t="s">
        <v>9</v>
      </c>
      <c r="F13953" s="4">
        <v>22</v>
      </c>
      <c r="G13953" s="5">
        <v>383009.45309999998</v>
      </c>
      <c r="H13953" s="4">
        <v>36</v>
      </c>
      <c r="I13953" s="5">
        <v>569731.65</v>
      </c>
      <c r="J13953" s="4">
        <v>41</v>
      </c>
      <c r="K13953" s="5">
        <v>201613.76</v>
      </c>
      <c r="L13953" s="3">
        <v>-0.38888888888888901</v>
      </c>
      <c r="M13953" s="6">
        <v>-0.32773709675423501</v>
      </c>
      <c r="N13953" s="3">
        <v>-0.46341463414634099</v>
      </c>
      <c r="O13953" s="3">
        <v>0.89971881433092704</v>
      </c>
    </row>
    <row r="13954" spans="2:15" x14ac:dyDescent="0.25">
      <c r="B13954" t="s">
        <v>64</v>
      </c>
      <c r="C13954" t="s">
        <v>33</v>
      </c>
      <c r="D13954" t="s">
        <v>19</v>
      </c>
      <c r="E13954" t="s">
        <v>10</v>
      </c>
      <c r="F13954" s="4">
        <v>10</v>
      </c>
      <c r="G13954" s="5">
        <v>90062.933699999994</v>
      </c>
      <c r="H13954" s="4">
        <v>17</v>
      </c>
      <c r="I13954" s="5">
        <v>1180344.67</v>
      </c>
      <c r="J13954" s="4">
        <v>24</v>
      </c>
      <c r="K13954" s="5">
        <v>980936.59</v>
      </c>
      <c r="L13954" s="3">
        <v>-0.41176470588235298</v>
      </c>
      <c r="M13954" s="6">
        <v>-0.92369776728012798</v>
      </c>
      <c r="N13954" s="3">
        <v>-0.58333333333333304</v>
      </c>
      <c r="O13954" s="3">
        <v>-0.90818679350109699</v>
      </c>
    </row>
    <row r="13955" spans="2:15" x14ac:dyDescent="0.25">
      <c r="B13955" t="s">
        <v>64</v>
      </c>
      <c r="C13955" t="s">
        <v>33</v>
      </c>
      <c r="D13955" t="s">
        <v>19</v>
      </c>
      <c r="E13955" t="s">
        <v>11</v>
      </c>
      <c r="F13955" s="4">
        <v>2182</v>
      </c>
      <c r="G13955" s="5">
        <v>17251852.9804281</v>
      </c>
      <c r="H13955" s="4">
        <v>2430</v>
      </c>
      <c r="I13955" s="5">
        <v>16608483.6556</v>
      </c>
      <c r="J13955" s="4">
        <v>2776</v>
      </c>
      <c r="K13955" s="5">
        <v>17014709.5119</v>
      </c>
      <c r="L13955" s="3">
        <v>-0.102057613168724</v>
      </c>
      <c r="M13955" s="6">
        <v>3.8737390972542099E-2</v>
      </c>
      <c r="N13955" s="3">
        <v>-0.213976945244957</v>
      </c>
      <c r="O13955" s="3">
        <v>1.39375561106241E-2</v>
      </c>
    </row>
    <row r="13956" spans="2:15" x14ac:dyDescent="0.25">
      <c r="B13956" t="s">
        <v>64</v>
      </c>
      <c r="C13956" t="s">
        <v>33</v>
      </c>
      <c r="D13956" t="s">
        <v>19</v>
      </c>
      <c r="E13956" t="s">
        <v>12</v>
      </c>
      <c r="F13956" s="4">
        <v>29</v>
      </c>
      <c r="G13956" s="5">
        <v>348365.88299999997</v>
      </c>
      <c r="H13956" s="4">
        <v>57</v>
      </c>
      <c r="I13956" s="5">
        <v>537666</v>
      </c>
      <c r="J13956" s="4">
        <v>95</v>
      </c>
      <c r="K13956" s="5">
        <v>1163925.1100000001</v>
      </c>
      <c r="L13956" s="3">
        <v>-0.49122807017543901</v>
      </c>
      <c r="M13956" s="6">
        <v>-0.352077529544364</v>
      </c>
      <c r="N13956" s="3">
        <v>-0.69473684210526299</v>
      </c>
      <c r="O13956" s="3">
        <v>-0.70069733868014905</v>
      </c>
    </row>
    <row r="13957" spans="2:15" x14ac:dyDescent="0.25">
      <c r="B13957" t="s">
        <v>64</v>
      </c>
      <c r="C13957" t="s">
        <v>33</v>
      </c>
      <c r="D13957" t="s">
        <v>19</v>
      </c>
      <c r="E13957" t="s">
        <v>24</v>
      </c>
      <c r="F13957" s="4"/>
      <c r="G13957" s="5"/>
      <c r="H13957" s="4"/>
      <c r="I13957" s="5"/>
      <c r="J13957" s="4" t="s">
        <v>69</v>
      </c>
      <c r="K13957" s="5">
        <v>3948</v>
      </c>
      <c r="L13957" s="3"/>
      <c r="M13957" s="6"/>
      <c r="N13957" s="3" t="s">
        <v>70</v>
      </c>
      <c r="O13957" s="3"/>
    </row>
    <row r="13958" spans="2:15" x14ac:dyDescent="0.25">
      <c r="B13958" t="s">
        <v>64</v>
      </c>
      <c r="C13958" t="s">
        <v>33</v>
      </c>
      <c r="D13958" t="s">
        <v>19</v>
      </c>
      <c r="E13958" t="s">
        <v>13</v>
      </c>
      <c r="F13958" s="4">
        <v>17</v>
      </c>
      <c r="G13958" s="5">
        <v>38032.53</v>
      </c>
      <c r="H13958" s="4">
        <v>13</v>
      </c>
      <c r="I13958" s="5">
        <v>280315.49</v>
      </c>
      <c r="J13958" s="4">
        <v>15</v>
      </c>
      <c r="K13958" s="5">
        <v>275151.44</v>
      </c>
      <c r="L13958" s="3">
        <v>0.30769230769230799</v>
      </c>
      <c r="M13958" s="6">
        <v>-0.86432241043832403</v>
      </c>
      <c r="N13958" s="3">
        <v>0.133333333333333</v>
      </c>
      <c r="O13958" s="3">
        <v>-0.86177600960402001</v>
      </c>
    </row>
    <row r="13959" spans="2:15" x14ac:dyDescent="0.25">
      <c r="B13959" t="s">
        <v>64</v>
      </c>
      <c r="C13959" t="s">
        <v>33</v>
      </c>
      <c r="D13959" t="s">
        <v>19</v>
      </c>
      <c r="E13959" t="s">
        <v>36</v>
      </c>
      <c r="F13959" s="4"/>
      <c r="G13959" s="5"/>
      <c r="H13959" s="4" t="s">
        <v>69</v>
      </c>
      <c r="I13959" s="5">
        <v>502</v>
      </c>
      <c r="J13959" s="4" t="s">
        <v>69</v>
      </c>
      <c r="K13959" s="5">
        <v>487</v>
      </c>
      <c r="L13959" s="3" t="s">
        <v>70</v>
      </c>
      <c r="M13959" s="6"/>
      <c r="N13959" s="3" t="s">
        <v>70</v>
      </c>
      <c r="O13959" s="3"/>
    </row>
    <row r="13960" spans="2:15" x14ac:dyDescent="0.25">
      <c r="B13960" t="s">
        <v>64</v>
      </c>
      <c r="C13960" t="s">
        <v>33</v>
      </c>
      <c r="D13960" t="s">
        <v>19</v>
      </c>
      <c r="E13960" t="s">
        <v>15</v>
      </c>
      <c r="F13960" s="4">
        <v>215</v>
      </c>
      <c r="G13960" s="5">
        <v>390598.5</v>
      </c>
      <c r="H13960" s="4">
        <v>383</v>
      </c>
      <c r="I13960" s="5">
        <v>635134.6</v>
      </c>
      <c r="J13960" s="4">
        <v>392</v>
      </c>
      <c r="K13960" s="5">
        <v>567199.80000000005</v>
      </c>
      <c r="L13960" s="3">
        <v>-0.43864229765013102</v>
      </c>
      <c r="M13960" s="6">
        <v>-0.38501460950167099</v>
      </c>
      <c r="N13960" s="3">
        <v>-0.45153061224489799</v>
      </c>
      <c r="O13960" s="3">
        <v>-0.31135642149380099</v>
      </c>
    </row>
    <row r="13961" spans="2:15" x14ac:dyDescent="0.25">
      <c r="B13961" t="s">
        <v>64</v>
      </c>
      <c r="C13961" t="s">
        <v>33</v>
      </c>
      <c r="D13961" t="s">
        <v>19</v>
      </c>
      <c r="E13961" t="s">
        <v>22</v>
      </c>
      <c r="F13961" s="4">
        <v>159</v>
      </c>
      <c r="G13961" s="5">
        <v>1324003.8465</v>
      </c>
      <c r="H13961" s="4">
        <v>195</v>
      </c>
      <c r="I13961" s="5">
        <v>1336752.83</v>
      </c>
      <c r="J13961" s="4"/>
      <c r="K13961" s="5"/>
      <c r="L13961" s="3">
        <v>-0.18461538461538499</v>
      </c>
      <c r="M13961" s="6">
        <v>-9.5372781069772393E-3</v>
      </c>
      <c r="N13961" s="3"/>
      <c r="O13961" s="3"/>
    </row>
    <row r="13962" spans="2:15" x14ac:dyDescent="0.25">
      <c r="B13962" t="s">
        <v>64</v>
      </c>
      <c r="C13962" t="s">
        <v>33</v>
      </c>
      <c r="D13962" t="s">
        <v>19</v>
      </c>
      <c r="E13962" t="s">
        <v>25</v>
      </c>
      <c r="F13962" s="4">
        <v>23</v>
      </c>
      <c r="G13962" s="5">
        <v>721787.61575999996</v>
      </c>
      <c r="H13962" s="4">
        <v>26</v>
      </c>
      <c r="I13962" s="5">
        <v>413331.07</v>
      </c>
      <c r="J13962" s="4">
        <v>34</v>
      </c>
      <c r="K13962" s="5">
        <v>531643.348</v>
      </c>
      <c r="L13962" s="3">
        <v>-0.115384615384615</v>
      </c>
      <c r="M13962" s="6">
        <v>0.74626992294578798</v>
      </c>
      <c r="N13962" s="3">
        <v>-0.32352941176470601</v>
      </c>
      <c r="O13962" s="3">
        <v>0.35765380771772598</v>
      </c>
    </row>
    <row r="13963" spans="2:15" x14ac:dyDescent="0.25">
      <c r="B13963" t="s">
        <v>64</v>
      </c>
      <c r="C13963" t="s">
        <v>33</v>
      </c>
      <c r="D13963" t="s">
        <v>19</v>
      </c>
      <c r="E13963" t="s">
        <v>16</v>
      </c>
      <c r="F13963" s="4">
        <v>132</v>
      </c>
      <c r="G13963" s="5">
        <v>458720.242800001</v>
      </c>
      <c r="H13963" s="4">
        <v>213</v>
      </c>
      <c r="I13963" s="5">
        <v>660119.65</v>
      </c>
      <c r="J13963" s="4">
        <v>176</v>
      </c>
      <c r="K13963" s="5">
        <v>508962.33260000002</v>
      </c>
      <c r="L13963" s="3">
        <v>-0.38028169014084501</v>
      </c>
      <c r="M13963" s="6">
        <v>-0.30509530688868203</v>
      </c>
      <c r="N13963" s="3">
        <v>-0.25</v>
      </c>
      <c r="O13963" s="3">
        <v>-9.8714750742635804E-2</v>
      </c>
    </row>
    <row r="13964" spans="2:15" x14ac:dyDescent="0.25">
      <c r="B13964" t="s">
        <v>64</v>
      </c>
      <c r="C13964" t="s">
        <v>33</v>
      </c>
      <c r="D13964" t="s">
        <v>19</v>
      </c>
      <c r="E13964" t="s">
        <v>65</v>
      </c>
      <c r="F13964" s="4">
        <v>548</v>
      </c>
      <c r="G13964" s="5">
        <v>8903212.0328999795</v>
      </c>
      <c r="H13964" s="4">
        <v>645</v>
      </c>
      <c r="I13964" s="5">
        <v>7156130.1128000002</v>
      </c>
      <c r="J13964" s="4">
        <v>653</v>
      </c>
      <c r="K13964" s="5">
        <v>7208190.2019999996</v>
      </c>
      <c r="L13964" s="3">
        <v>-0.15038759689922501</v>
      </c>
      <c r="M13964" s="6">
        <v>0.24413780808359201</v>
      </c>
      <c r="N13964" s="3">
        <v>-0.160796324655436</v>
      </c>
      <c r="O13964" s="3">
        <v>0.23515220650388399</v>
      </c>
    </row>
    <row r="13965" spans="2:15" x14ac:dyDescent="0.25">
      <c r="B13965" t="s">
        <v>64</v>
      </c>
      <c r="C13965" t="s">
        <v>33</v>
      </c>
      <c r="D13965" t="s">
        <v>23</v>
      </c>
      <c r="E13965" t="s">
        <v>7</v>
      </c>
      <c r="F13965" s="4">
        <v>324</v>
      </c>
      <c r="G13965" s="5">
        <v>3952716.5091000102</v>
      </c>
      <c r="H13965" s="4">
        <v>376</v>
      </c>
      <c r="I13965" s="5">
        <v>2625921.2859999998</v>
      </c>
      <c r="J13965" s="4">
        <v>504</v>
      </c>
      <c r="K13965" s="5">
        <v>3468883.52</v>
      </c>
      <c r="L13965" s="3">
        <v>-0.13829787234042601</v>
      </c>
      <c r="M13965" s="6">
        <v>0.505268467175221</v>
      </c>
      <c r="N13965" s="3">
        <v>-0.35714285714285698</v>
      </c>
      <c r="O13965" s="3">
        <v>0.13947801542209401</v>
      </c>
    </row>
    <row r="13966" spans="2:15" x14ac:dyDescent="0.25">
      <c r="B13966" t="s">
        <v>64</v>
      </c>
      <c r="C13966" t="s">
        <v>33</v>
      </c>
      <c r="D13966" t="s">
        <v>23</v>
      </c>
      <c r="E13966" t="s">
        <v>20</v>
      </c>
      <c r="F13966" s="4">
        <v>38</v>
      </c>
      <c r="G13966" s="5">
        <v>148649.95800000001</v>
      </c>
      <c r="H13966" s="4">
        <v>63</v>
      </c>
      <c r="I13966" s="5">
        <v>221356.6</v>
      </c>
      <c r="J13966" s="4">
        <v>107</v>
      </c>
      <c r="K13966" s="5">
        <v>297021.59999999998</v>
      </c>
      <c r="L13966" s="3">
        <v>-0.39682539682539703</v>
      </c>
      <c r="M13966" s="6">
        <v>-0.32845933665406901</v>
      </c>
      <c r="N13966" s="3">
        <v>-0.644859813084112</v>
      </c>
      <c r="O13966" s="3">
        <v>-0.49953148861900998</v>
      </c>
    </row>
    <row r="13967" spans="2:15" x14ac:dyDescent="0.25">
      <c r="B13967" t="s">
        <v>64</v>
      </c>
      <c r="C13967" t="s">
        <v>33</v>
      </c>
      <c r="D13967" t="s">
        <v>23</v>
      </c>
      <c r="E13967" t="s">
        <v>18</v>
      </c>
      <c r="F13967" s="4">
        <v>291</v>
      </c>
      <c r="G13967" s="5">
        <v>2471390.4100080002</v>
      </c>
      <c r="H13967" s="4">
        <v>395</v>
      </c>
      <c r="I13967" s="5">
        <v>2801885.4</v>
      </c>
      <c r="J13967" s="4">
        <v>491</v>
      </c>
      <c r="K13967" s="5">
        <v>2843286.18</v>
      </c>
      <c r="L13967" s="3">
        <v>-0.26329113924050601</v>
      </c>
      <c r="M13967" s="6">
        <v>-0.117954499492377</v>
      </c>
      <c r="N13967" s="3">
        <v>-0.40733197556008099</v>
      </c>
      <c r="O13967" s="3">
        <v>-0.13079786783615199</v>
      </c>
    </row>
    <row r="13968" spans="2:15" x14ac:dyDescent="0.25">
      <c r="B13968" t="s">
        <v>64</v>
      </c>
      <c r="C13968" t="s">
        <v>33</v>
      </c>
      <c r="D13968" t="s">
        <v>23</v>
      </c>
      <c r="E13968" t="s">
        <v>8</v>
      </c>
      <c r="F13968" s="4">
        <v>39</v>
      </c>
      <c r="G13968" s="5">
        <v>628705.40777399996</v>
      </c>
      <c r="H13968" s="4">
        <v>44</v>
      </c>
      <c r="I13968" s="5">
        <v>327829.94</v>
      </c>
      <c r="J13968" s="4">
        <v>30</v>
      </c>
      <c r="K13968" s="5">
        <v>492953.8</v>
      </c>
      <c r="L13968" s="3">
        <v>-0.11363636363636399</v>
      </c>
      <c r="M13968" s="6">
        <v>0.91777910148780295</v>
      </c>
      <c r="N13968" s="3">
        <v>0.3</v>
      </c>
      <c r="O13968" s="3">
        <v>0.27538403755889501</v>
      </c>
    </row>
    <row r="13969" spans="2:15" x14ac:dyDescent="0.25">
      <c r="B13969" t="s">
        <v>64</v>
      </c>
      <c r="C13969" t="s">
        <v>33</v>
      </c>
      <c r="D13969" t="s">
        <v>23</v>
      </c>
      <c r="E13969" t="s">
        <v>21</v>
      </c>
      <c r="F13969" s="4">
        <v>6</v>
      </c>
      <c r="G13969" s="5">
        <v>73942.286999999997</v>
      </c>
      <c r="H13969" s="4"/>
      <c r="I13969" s="5"/>
      <c r="J13969" s="4" t="s">
        <v>69</v>
      </c>
      <c r="K13969" s="5">
        <v>67667</v>
      </c>
      <c r="L13969" s="3"/>
      <c r="M13969" s="6"/>
      <c r="N13969" s="3" t="s">
        <v>70</v>
      </c>
      <c r="O13969" s="3">
        <v>9.2737774690764899E-2</v>
      </c>
    </row>
    <row r="13970" spans="2:15" x14ac:dyDescent="0.25">
      <c r="B13970" t="s">
        <v>64</v>
      </c>
      <c r="C13970" t="s">
        <v>33</v>
      </c>
      <c r="D13970" t="s">
        <v>23</v>
      </c>
      <c r="E13970" t="s">
        <v>9</v>
      </c>
      <c r="F13970" s="4">
        <v>27</v>
      </c>
      <c r="G13970" s="5">
        <v>135476.27549999999</v>
      </c>
      <c r="H13970" s="4">
        <v>70</v>
      </c>
      <c r="I13970" s="5">
        <v>372107.21</v>
      </c>
      <c r="J13970" s="4">
        <v>160</v>
      </c>
      <c r="K13970" s="5">
        <v>497582.46</v>
      </c>
      <c r="L13970" s="3">
        <v>-0.61428571428571399</v>
      </c>
      <c r="M13970" s="6">
        <v>-0.63592139077337395</v>
      </c>
      <c r="N13970" s="3">
        <v>-0.83125000000000004</v>
      </c>
      <c r="O13970" s="3">
        <v>-0.727731006635564</v>
      </c>
    </row>
    <row r="13971" spans="2:15" x14ac:dyDescent="0.25">
      <c r="B13971" t="s">
        <v>64</v>
      </c>
      <c r="C13971" t="s">
        <v>33</v>
      </c>
      <c r="D13971" t="s">
        <v>23</v>
      </c>
      <c r="E13971" t="s">
        <v>10</v>
      </c>
      <c r="F13971" s="4">
        <v>10</v>
      </c>
      <c r="G13971" s="5">
        <v>73964.545800000007</v>
      </c>
      <c r="H13971" s="4">
        <v>8</v>
      </c>
      <c r="I13971" s="5">
        <v>70098.850000000006</v>
      </c>
      <c r="J13971" s="4">
        <v>10</v>
      </c>
      <c r="K13971" s="5">
        <v>82642.64</v>
      </c>
      <c r="L13971" s="3">
        <v>0.25</v>
      </c>
      <c r="M13971" s="6">
        <v>5.5146351188357597E-2</v>
      </c>
      <c r="N13971" s="3">
        <v>0</v>
      </c>
      <c r="O13971" s="3">
        <v>-0.105007465879599</v>
      </c>
    </row>
    <row r="13972" spans="2:15" x14ac:dyDescent="0.25">
      <c r="B13972" t="s">
        <v>64</v>
      </c>
      <c r="C13972" t="s">
        <v>33</v>
      </c>
      <c r="D13972" t="s">
        <v>23</v>
      </c>
      <c r="E13972" t="s">
        <v>11</v>
      </c>
      <c r="F13972" s="4">
        <v>3084</v>
      </c>
      <c r="G13972" s="5">
        <v>19815989.797710001</v>
      </c>
      <c r="H13972" s="4">
        <v>3572</v>
      </c>
      <c r="I13972" s="5">
        <v>21515950.901999999</v>
      </c>
      <c r="J13972" s="4">
        <v>4890</v>
      </c>
      <c r="K13972" s="5">
        <v>24352948.32</v>
      </c>
      <c r="L13972" s="3">
        <v>-0.13661814109742401</v>
      </c>
      <c r="M13972" s="6">
        <v>-7.9009341117804596E-2</v>
      </c>
      <c r="N13972" s="3">
        <v>-0.369325153374233</v>
      </c>
      <c r="O13972" s="3">
        <v>-0.18630017452811001</v>
      </c>
    </row>
    <row r="13973" spans="2:15" x14ac:dyDescent="0.25">
      <c r="B13973" t="s">
        <v>64</v>
      </c>
      <c r="C13973" t="s">
        <v>33</v>
      </c>
      <c r="D13973" t="s">
        <v>23</v>
      </c>
      <c r="E13973" t="s">
        <v>12</v>
      </c>
      <c r="F13973" s="4">
        <v>106</v>
      </c>
      <c r="G13973" s="5">
        <v>675795.80999999901</v>
      </c>
      <c r="H13973" s="4">
        <v>128</v>
      </c>
      <c r="I13973" s="5">
        <v>959864.81</v>
      </c>
      <c r="J13973" s="4">
        <v>237</v>
      </c>
      <c r="K13973" s="5">
        <v>3364805.23</v>
      </c>
      <c r="L13973" s="3">
        <v>-0.171875</v>
      </c>
      <c r="M13973" s="6">
        <v>-0.29594688443677902</v>
      </c>
      <c r="N13973" s="3">
        <v>-0.55274261603375496</v>
      </c>
      <c r="O13973" s="3">
        <v>-0.79915752508504101</v>
      </c>
    </row>
    <row r="13974" spans="2:15" x14ac:dyDescent="0.25">
      <c r="B13974" t="s">
        <v>64</v>
      </c>
      <c r="C13974" t="s">
        <v>33</v>
      </c>
      <c r="D13974" t="s">
        <v>23</v>
      </c>
      <c r="E13974" t="s">
        <v>24</v>
      </c>
      <c r="F13974" s="4"/>
      <c r="G13974" s="5"/>
      <c r="H13974" s="4" t="s">
        <v>69</v>
      </c>
      <c r="I13974" s="5">
        <v>8496</v>
      </c>
      <c r="J13974" s="4"/>
      <c r="K13974" s="5"/>
      <c r="L13974" s="3" t="s">
        <v>70</v>
      </c>
      <c r="M13974" s="6"/>
      <c r="N13974" s="3"/>
      <c r="O13974" s="3"/>
    </row>
    <row r="13975" spans="2:15" x14ac:dyDescent="0.25">
      <c r="B13975" t="s">
        <v>64</v>
      </c>
      <c r="C13975" t="s">
        <v>33</v>
      </c>
      <c r="D13975" t="s">
        <v>23</v>
      </c>
      <c r="E13975" t="s">
        <v>13</v>
      </c>
      <c r="F13975" s="4" t="s">
        <v>69</v>
      </c>
      <c r="G13975" s="5">
        <v>19213.89</v>
      </c>
      <c r="H13975" s="4" t="s">
        <v>69</v>
      </c>
      <c r="I13975" s="5">
        <v>10841</v>
      </c>
      <c r="J13975" s="4">
        <v>8</v>
      </c>
      <c r="K13975" s="5">
        <v>30557.8</v>
      </c>
      <c r="L13975" s="3" t="s">
        <v>70</v>
      </c>
      <c r="M13975" s="6">
        <v>0.77233557789871798</v>
      </c>
      <c r="N13975" s="3" t="s">
        <v>70</v>
      </c>
      <c r="O13975" s="3">
        <v>-0.37122796798198798</v>
      </c>
    </row>
    <row r="13976" spans="2:15" x14ac:dyDescent="0.25">
      <c r="B13976" t="s">
        <v>64</v>
      </c>
      <c r="C13976" t="s">
        <v>33</v>
      </c>
      <c r="D13976" t="s">
        <v>23</v>
      </c>
      <c r="E13976" t="s">
        <v>36</v>
      </c>
      <c r="F13976" s="4"/>
      <c r="G13976" s="5"/>
      <c r="H13976" s="4" t="s">
        <v>69</v>
      </c>
      <c r="I13976" s="5">
        <v>487</v>
      </c>
      <c r="J13976" s="4"/>
      <c r="K13976" s="5"/>
      <c r="L13976" s="3" t="s">
        <v>70</v>
      </c>
      <c r="M13976" s="6"/>
      <c r="N13976" s="3"/>
      <c r="O13976" s="3"/>
    </row>
    <row r="13977" spans="2:15" x14ac:dyDescent="0.25">
      <c r="B13977" t="s">
        <v>64</v>
      </c>
      <c r="C13977" t="s">
        <v>33</v>
      </c>
      <c r="D13977" t="s">
        <v>23</v>
      </c>
      <c r="E13977" t="s">
        <v>15</v>
      </c>
      <c r="F13977" s="4">
        <v>820</v>
      </c>
      <c r="G13977" s="5">
        <v>1915270.0863000101</v>
      </c>
      <c r="H13977" s="4">
        <v>1256</v>
      </c>
      <c r="I13977" s="5">
        <v>2664085.62</v>
      </c>
      <c r="J13977" s="4">
        <v>1082</v>
      </c>
      <c r="K13977" s="5">
        <v>1800872.0500000101</v>
      </c>
      <c r="L13977" s="3">
        <v>-0.34713375796178297</v>
      </c>
      <c r="M13977" s="6">
        <v>-0.28107787830782499</v>
      </c>
      <c r="N13977" s="3">
        <v>-0.242144177449168</v>
      </c>
      <c r="O13977" s="3">
        <v>6.3523689148268697E-2</v>
      </c>
    </row>
    <row r="13978" spans="2:15" x14ac:dyDescent="0.25">
      <c r="B13978" t="s">
        <v>64</v>
      </c>
      <c r="C13978" t="s">
        <v>33</v>
      </c>
      <c r="D13978" t="s">
        <v>23</v>
      </c>
      <c r="E13978" t="s">
        <v>22</v>
      </c>
      <c r="F13978" s="4">
        <v>1450</v>
      </c>
      <c r="G13978" s="5">
        <v>9074846.9909999594</v>
      </c>
      <c r="H13978" s="4">
        <v>1789</v>
      </c>
      <c r="I13978" s="5">
        <v>10111549.390000001</v>
      </c>
      <c r="J13978" s="4"/>
      <c r="K13978" s="5"/>
      <c r="L13978" s="3">
        <v>-0.18949133594186701</v>
      </c>
      <c r="M13978" s="6">
        <v>-0.102526562351097</v>
      </c>
      <c r="N13978" s="3"/>
      <c r="O13978" s="3"/>
    </row>
    <row r="13979" spans="2:15" x14ac:dyDescent="0.25">
      <c r="B13979" t="s">
        <v>64</v>
      </c>
      <c r="C13979" t="s">
        <v>33</v>
      </c>
      <c r="D13979" t="s">
        <v>23</v>
      </c>
      <c r="E13979" t="s">
        <v>25</v>
      </c>
      <c r="F13979" s="4">
        <v>8</v>
      </c>
      <c r="G13979" s="5">
        <v>61452.81</v>
      </c>
      <c r="H13979" s="4">
        <v>15</v>
      </c>
      <c r="I13979" s="5">
        <v>198426.85</v>
      </c>
      <c r="J13979" s="4">
        <v>12</v>
      </c>
      <c r="K13979" s="5">
        <v>86343</v>
      </c>
      <c r="L13979" s="3">
        <v>-0.46666666666666701</v>
      </c>
      <c r="M13979" s="6">
        <v>-0.69029992664803197</v>
      </c>
      <c r="N13979" s="3">
        <v>-0.33333333333333298</v>
      </c>
      <c r="O13979" s="3">
        <v>-0.28827108161634402</v>
      </c>
    </row>
    <row r="13980" spans="2:15" x14ac:dyDescent="0.25">
      <c r="B13980" t="s">
        <v>64</v>
      </c>
      <c r="C13980" t="s">
        <v>33</v>
      </c>
      <c r="D13980" t="s">
        <v>23</v>
      </c>
      <c r="E13980" t="s">
        <v>16</v>
      </c>
      <c r="F13980" s="4">
        <v>1727</v>
      </c>
      <c r="G13980" s="5">
        <v>5347126.8150000703</v>
      </c>
      <c r="H13980" s="4">
        <v>2800</v>
      </c>
      <c r="I13980" s="5">
        <v>7425924.6699999999</v>
      </c>
      <c r="J13980" s="4">
        <v>2785</v>
      </c>
      <c r="K13980" s="5">
        <v>6740384.3300000001</v>
      </c>
      <c r="L13980" s="3">
        <v>-0.38321428571428601</v>
      </c>
      <c r="M13980" s="6">
        <v>-0.27993791310569999</v>
      </c>
      <c r="N13980" s="3">
        <v>-0.37989228007181303</v>
      </c>
      <c r="O13980" s="3">
        <v>-0.20670297816681499</v>
      </c>
    </row>
    <row r="13981" spans="2:15" x14ac:dyDescent="0.25">
      <c r="B13981" t="s">
        <v>64</v>
      </c>
      <c r="C13981" t="s">
        <v>33</v>
      </c>
      <c r="D13981" t="s">
        <v>23</v>
      </c>
      <c r="E13981" t="s">
        <v>65</v>
      </c>
      <c r="F13981" s="4">
        <v>607</v>
      </c>
      <c r="G13981" s="5">
        <v>988885.22520000604</v>
      </c>
      <c r="H13981" s="4">
        <v>873</v>
      </c>
      <c r="I13981" s="5">
        <v>1308645.1499999999</v>
      </c>
      <c r="J13981" s="4">
        <v>1173</v>
      </c>
      <c r="K13981" s="5">
        <v>1892159.622</v>
      </c>
      <c r="L13981" s="3">
        <v>-0.30469644902634602</v>
      </c>
      <c r="M13981" s="6">
        <v>-0.244344255430889</v>
      </c>
      <c r="N13981" s="3">
        <v>-0.48252344416027299</v>
      </c>
      <c r="O13981" s="3">
        <v>-0.47737748247964301</v>
      </c>
    </row>
    <row r="13982" spans="2:15" x14ac:dyDescent="0.25">
      <c r="B13982" t="s">
        <v>64</v>
      </c>
      <c r="C13982" t="s">
        <v>33</v>
      </c>
      <c r="D13982" t="s">
        <v>26</v>
      </c>
      <c r="E13982" t="s">
        <v>7</v>
      </c>
      <c r="F13982" s="4" t="s">
        <v>69</v>
      </c>
      <c r="G13982" s="5">
        <v>1860.6</v>
      </c>
      <c r="H13982" s="4">
        <v>8</v>
      </c>
      <c r="I13982" s="5">
        <v>9620</v>
      </c>
      <c r="J13982" s="4">
        <v>8</v>
      </c>
      <c r="K13982" s="5">
        <v>10543</v>
      </c>
      <c r="L13982" s="3" t="s">
        <v>70</v>
      </c>
      <c r="M13982" s="6">
        <v>-0.80659043659043705</v>
      </c>
      <c r="N13982" s="3" t="s">
        <v>70</v>
      </c>
      <c r="O13982" s="3">
        <v>-0.82352271649435604</v>
      </c>
    </row>
    <row r="13983" spans="2:15" x14ac:dyDescent="0.25">
      <c r="B13983" t="s">
        <v>64</v>
      </c>
      <c r="C13983" t="s">
        <v>33</v>
      </c>
      <c r="D13983" t="s">
        <v>26</v>
      </c>
      <c r="E13983" t="s">
        <v>8</v>
      </c>
      <c r="F13983" s="4"/>
      <c r="G13983" s="5"/>
      <c r="H13983" s="4" t="s">
        <v>69</v>
      </c>
      <c r="I13983" s="5">
        <v>4724</v>
      </c>
      <c r="J13983" s="4"/>
      <c r="K13983" s="5"/>
      <c r="L13983" s="3" t="s">
        <v>70</v>
      </c>
      <c r="M13983" s="6"/>
      <c r="N13983" s="3"/>
      <c r="O13983" s="3"/>
    </row>
    <row r="13984" spans="2:15" x14ac:dyDescent="0.25">
      <c r="B13984" t="s">
        <v>64</v>
      </c>
      <c r="C13984" t="s">
        <v>33</v>
      </c>
      <c r="D13984" t="s">
        <v>26</v>
      </c>
      <c r="E13984" t="s">
        <v>16</v>
      </c>
      <c r="F13984" s="4" t="s">
        <v>69</v>
      </c>
      <c r="G13984" s="5">
        <v>3756.66</v>
      </c>
      <c r="H13984" s="4" t="s">
        <v>69</v>
      </c>
      <c r="I13984" s="5">
        <v>4655</v>
      </c>
      <c r="J13984" s="4" t="s">
        <v>69</v>
      </c>
      <c r="K13984" s="5">
        <v>2271</v>
      </c>
      <c r="L13984" s="3" t="s">
        <v>70</v>
      </c>
      <c r="M13984" s="6">
        <v>-0.19298388829215901</v>
      </c>
      <c r="N13984" s="3" t="s">
        <v>70</v>
      </c>
      <c r="O13984" s="3">
        <v>0.654187582562748</v>
      </c>
    </row>
    <row r="13985" spans="2:15" x14ac:dyDescent="0.25">
      <c r="B13985" t="s">
        <v>64</v>
      </c>
      <c r="C13985" t="s">
        <v>33</v>
      </c>
      <c r="D13985" t="s">
        <v>26</v>
      </c>
      <c r="E13985" t="s">
        <v>65</v>
      </c>
      <c r="F13985" s="4" t="s">
        <v>69</v>
      </c>
      <c r="G13985" s="5">
        <v>7776</v>
      </c>
      <c r="H13985" s="4" t="s">
        <v>69</v>
      </c>
      <c r="I13985" s="5">
        <v>7160</v>
      </c>
      <c r="J13985" s="4" t="s">
        <v>69</v>
      </c>
      <c r="K13985" s="5">
        <v>1243</v>
      </c>
      <c r="L13985" s="3" t="s">
        <v>70</v>
      </c>
      <c r="M13985" s="6">
        <v>8.6033519553072604E-2</v>
      </c>
      <c r="N13985" s="3" t="s">
        <v>70</v>
      </c>
      <c r="O13985" s="3">
        <v>5.2558326629123098</v>
      </c>
    </row>
    <row r="13986" spans="2:15" x14ac:dyDescent="0.25">
      <c r="B13986" t="s">
        <v>64</v>
      </c>
      <c r="C13986" t="s">
        <v>34</v>
      </c>
      <c r="D13986" t="s">
        <v>28</v>
      </c>
      <c r="E13986" t="s">
        <v>20</v>
      </c>
      <c r="F13986" s="4">
        <v>162</v>
      </c>
      <c r="G13986" s="5">
        <v>178132.4</v>
      </c>
      <c r="H13986" s="4">
        <v>60</v>
      </c>
      <c r="I13986" s="5">
        <v>200909</v>
      </c>
      <c r="J13986" s="4">
        <v>48</v>
      </c>
      <c r="K13986" s="5">
        <v>134371</v>
      </c>
      <c r="L13986" s="3">
        <v>1.7</v>
      </c>
      <c r="M13986" s="6">
        <v>-0.113367743605314</v>
      </c>
      <c r="N13986" s="3">
        <v>2.375</v>
      </c>
      <c r="O13986" s="3">
        <v>0.32567592709736498</v>
      </c>
    </row>
    <row r="13987" spans="2:15" x14ac:dyDescent="0.25">
      <c r="B13987" t="s">
        <v>64</v>
      </c>
      <c r="C13987" t="s">
        <v>34</v>
      </c>
      <c r="D13987" t="s">
        <v>28</v>
      </c>
      <c r="E13987" t="s">
        <v>18</v>
      </c>
      <c r="F13987" s="4" t="s">
        <v>69</v>
      </c>
      <c r="G13987" s="5">
        <v>2820</v>
      </c>
      <c r="H13987" s="4"/>
      <c r="I13987" s="5"/>
      <c r="J13987" s="4"/>
      <c r="K13987" s="5"/>
      <c r="L13987" s="3" t="s">
        <v>70</v>
      </c>
      <c r="M13987" s="6"/>
      <c r="N13987" s="3" t="s">
        <v>70</v>
      </c>
      <c r="O13987" s="3"/>
    </row>
    <row r="13988" spans="2:15" x14ac:dyDescent="0.25">
      <c r="B13988" t="s">
        <v>64</v>
      </c>
      <c r="C13988" t="s">
        <v>34</v>
      </c>
      <c r="D13988" t="s">
        <v>28</v>
      </c>
      <c r="E13988" t="s">
        <v>21</v>
      </c>
      <c r="F13988" s="4" t="s">
        <v>69</v>
      </c>
      <c r="G13988" s="5">
        <v>11434</v>
      </c>
      <c r="H13988" s="4"/>
      <c r="I13988" s="5"/>
      <c r="J13988" s="4"/>
      <c r="K13988" s="5"/>
      <c r="L13988" s="3" t="s">
        <v>70</v>
      </c>
      <c r="M13988" s="6"/>
      <c r="N13988" s="3" t="s">
        <v>70</v>
      </c>
      <c r="O13988" s="3"/>
    </row>
    <row r="13989" spans="2:15" x14ac:dyDescent="0.25">
      <c r="B13989" t="s">
        <v>64</v>
      </c>
      <c r="C13989" t="s">
        <v>34</v>
      </c>
      <c r="D13989" t="s">
        <v>28</v>
      </c>
      <c r="E13989" t="s">
        <v>11</v>
      </c>
      <c r="F13989" s="4">
        <v>239</v>
      </c>
      <c r="G13989" s="5">
        <v>4183934.34</v>
      </c>
      <c r="H13989" s="4">
        <v>327</v>
      </c>
      <c r="I13989" s="5">
        <v>5851828.2599999998</v>
      </c>
      <c r="J13989" s="4">
        <v>353</v>
      </c>
      <c r="K13989" s="5">
        <v>5412059.2479999997</v>
      </c>
      <c r="L13989" s="3">
        <v>-0.269113149847095</v>
      </c>
      <c r="M13989" s="6">
        <v>-0.285020996156165</v>
      </c>
      <c r="N13989" s="3">
        <v>-0.32294617563739397</v>
      </c>
      <c r="O13989" s="3">
        <v>-0.22692377369184299</v>
      </c>
    </row>
    <row r="13990" spans="2:15" x14ac:dyDescent="0.25">
      <c r="B13990" t="s">
        <v>64</v>
      </c>
      <c r="C13990" t="s">
        <v>34</v>
      </c>
      <c r="D13990" t="s">
        <v>28</v>
      </c>
      <c r="E13990" t="s">
        <v>12</v>
      </c>
      <c r="F13990" s="4"/>
      <c r="G13990" s="5"/>
      <c r="H13990" s="4" t="s">
        <v>69</v>
      </c>
      <c r="I13990" s="5">
        <v>6377</v>
      </c>
      <c r="J13990" s="4">
        <v>6</v>
      </c>
      <c r="K13990" s="5">
        <v>39414.559999999998</v>
      </c>
      <c r="L13990" s="3" t="s">
        <v>70</v>
      </c>
      <c r="M13990" s="6"/>
      <c r="N13990" s="3"/>
      <c r="O13990" s="3"/>
    </row>
    <row r="13991" spans="2:15" x14ac:dyDescent="0.25">
      <c r="B13991" t="s">
        <v>64</v>
      </c>
      <c r="C13991" t="s">
        <v>34</v>
      </c>
      <c r="D13991" t="s">
        <v>28</v>
      </c>
      <c r="E13991" t="s">
        <v>22</v>
      </c>
      <c r="F13991" s="4">
        <v>62</v>
      </c>
      <c r="G13991" s="5">
        <v>409161.5</v>
      </c>
      <c r="H13991" s="4">
        <v>36</v>
      </c>
      <c r="I13991" s="5">
        <v>261119.4</v>
      </c>
      <c r="J13991" s="4"/>
      <c r="K13991" s="5"/>
      <c r="L13991" s="3">
        <v>0.72222222222222199</v>
      </c>
      <c r="M13991" s="6">
        <v>0.56695174697858497</v>
      </c>
      <c r="N13991" s="3"/>
      <c r="O13991" s="3"/>
    </row>
    <row r="13992" spans="2:15" x14ac:dyDescent="0.25">
      <c r="B13992" t="s">
        <v>64</v>
      </c>
      <c r="C13992" t="s">
        <v>34</v>
      </c>
      <c r="D13992" t="s">
        <v>28</v>
      </c>
      <c r="E13992" t="s">
        <v>25</v>
      </c>
      <c r="F13992" s="4">
        <v>8</v>
      </c>
      <c r="G13992" s="5">
        <v>57161</v>
      </c>
      <c r="H13992" s="4">
        <v>8</v>
      </c>
      <c r="I13992" s="5">
        <v>68150</v>
      </c>
      <c r="J13992" s="4" t="s">
        <v>69</v>
      </c>
      <c r="K13992" s="5">
        <v>16254</v>
      </c>
      <c r="L13992" s="3">
        <v>0</v>
      </c>
      <c r="M13992" s="6">
        <v>-0.16124724871606799</v>
      </c>
      <c r="N13992" s="3" t="s">
        <v>70</v>
      </c>
      <c r="O13992" s="3">
        <v>2.5167343423157398</v>
      </c>
    </row>
    <row r="13993" spans="2:15" x14ac:dyDescent="0.25">
      <c r="B13993" t="s">
        <v>64</v>
      </c>
      <c r="C13993" t="s">
        <v>34</v>
      </c>
      <c r="D13993" t="s">
        <v>28</v>
      </c>
      <c r="E13993" t="s">
        <v>16</v>
      </c>
      <c r="F13993" s="4"/>
      <c r="G13993" s="5"/>
      <c r="H13993" s="4" t="s">
        <v>69</v>
      </c>
      <c r="I13993" s="5">
        <v>2407</v>
      </c>
      <c r="J13993" s="4"/>
      <c r="K13993" s="5"/>
      <c r="L13993" s="3" t="s">
        <v>70</v>
      </c>
      <c r="M13993" s="6"/>
      <c r="N13993" s="3"/>
      <c r="O13993" s="3"/>
    </row>
    <row r="13994" spans="2:15" x14ac:dyDescent="0.25">
      <c r="B13994" t="s">
        <v>64</v>
      </c>
      <c r="C13994" t="s">
        <v>34</v>
      </c>
      <c r="D13994" t="s">
        <v>28</v>
      </c>
      <c r="E13994" t="s">
        <v>65</v>
      </c>
      <c r="F13994" s="4">
        <v>17</v>
      </c>
      <c r="G13994" s="5">
        <v>15062</v>
      </c>
      <c r="H13994" s="4">
        <v>15</v>
      </c>
      <c r="I13994" s="5">
        <v>13056</v>
      </c>
      <c r="J13994" s="4">
        <v>11</v>
      </c>
      <c r="K13994" s="5">
        <v>12161</v>
      </c>
      <c r="L13994" s="3">
        <v>0.133333333333333</v>
      </c>
      <c r="M13994" s="6">
        <v>0.15364583333333301</v>
      </c>
      <c r="N13994" s="3">
        <v>0.54545454545454497</v>
      </c>
      <c r="O13994" s="3">
        <v>0.238549461392978</v>
      </c>
    </row>
    <row r="13995" spans="2:15" x14ac:dyDescent="0.25">
      <c r="B13995" t="s">
        <v>64</v>
      </c>
      <c r="C13995" t="s">
        <v>34</v>
      </c>
      <c r="D13995" t="s">
        <v>6</v>
      </c>
      <c r="E13995" t="s">
        <v>7</v>
      </c>
      <c r="F13995" s="4">
        <v>363</v>
      </c>
      <c r="G13995" s="5">
        <v>2270852.01684801</v>
      </c>
      <c r="H13995" s="4">
        <v>471</v>
      </c>
      <c r="I13995" s="5">
        <v>1797508.0192</v>
      </c>
      <c r="J13995" s="4">
        <v>481</v>
      </c>
      <c r="K13995" s="5">
        <v>1665550.7072000001</v>
      </c>
      <c r="L13995" s="3">
        <v>-0.22929936305732501</v>
      </c>
      <c r="M13995" s="6">
        <v>0.26333345531257701</v>
      </c>
      <c r="N13995" s="3">
        <v>-0.245322245322245</v>
      </c>
      <c r="O13995" s="3">
        <v>0.36342412574492799</v>
      </c>
    </row>
    <row r="13996" spans="2:15" x14ac:dyDescent="0.25">
      <c r="B13996" t="s">
        <v>64</v>
      </c>
      <c r="C13996" t="s">
        <v>34</v>
      </c>
      <c r="D13996" t="s">
        <v>6</v>
      </c>
      <c r="E13996" t="s">
        <v>18</v>
      </c>
      <c r="F13996" s="4"/>
      <c r="G13996" s="5"/>
      <c r="H13996" s="4"/>
      <c r="I13996" s="5"/>
      <c r="J13996" s="4" t="s">
        <v>69</v>
      </c>
      <c r="K13996" s="5">
        <v>3091</v>
      </c>
      <c r="L13996" s="3"/>
      <c r="M13996" s="6"/>
      <c r="N13996" s="3" t="s">
        <v>70</v>
      </c>
      <c r="O13996" s="3"/>
    </row>
    <row r="13997" spans="2:15" x14ac:dyDescent="0.25">
      <c r="B13997" t="s">
        <v>64</v>
      </c>
      <c r="C13997" t="s">
        <v>34</v>
      </c>
      <c r="D13997" t="s">
        <v>6</v>
      </c>
      <c r="E13997" t="s">
        <v>8</v>
      </c>
      <c r="F13997" s="4">
        <v>43</v>
      </c>
      <c r="G13997" s="5">
        <v>161378.90750999999</v>
      </c>
      <c r="H13997" s="4">
        <v>84</v>
      </c>
      <c r="I13997" s="5">
        <v>407496.3664</v>
      </c>
      <c r="J13997" s="4">
        <v>86</v>
      </c>
      <c r="K13997" s="5">
        <v>324052.28000000003</v>
      </c>
      <c r="L13997" s="3">
        <v>-0.48809523809523803</v>
      </c>
      <c r="M13997" s="6">
        <v>-0.60397460979666795</v>
      </c>
      <c r="N13997" s="3">
        <v>-0.5</v>
      </c>
      <c r="O13997" s="3">
        <v>-0.50199730886016303</v>
      </c>
    </row>
    <row r="13998" spans="2:15" x14ac:dyDescent="0.25">
      <c r="B13998" t="s">
        <v>64</v>
      </c>
      <c r="C13998" t="s">
        <v>34</v>
      </c>
      <c r="D13998" t="s">
        <v>6</v>
      </c>
      <c r="E13998" t="s">
        <v>21</v>
      </c>
      <c r="F13998" s="4"/>
      <c r="G13998" s="5"/>
      <c r="H13998" s="4"/>
      <c r="I13998" s="5"/>
      <c r="J13998" s="4" t="s">
        <v>69</v>
      </c>
      <c r="K13998" s="5">
        <v>3133</v>
      </c>
      <c r="L13998" s="3"/>
      <c r="M13998" s="6"/>
      <c r="N13998" s="3" t="s">
        <v>70</v>
      </c>
      <c r="O13998" s="3"/>
    </row>
    <row r="13999" spans="2:15" x14ac:dyDescent="0.25">
      <c r="B13999" t="s">
        <v>64</v>
      </c>
      <c r="C13999" t="s">
        <v>34</v>
      </c>
      <c r="D13999" t="s">
        <v>6</v>
      </c>
      <c r="E13999" t="s">
        <v>9</v>
      </c>
      <c r="F13999" s="4">
        <v>27</v>
      </c>
      <c r="G13999" s="5">
        <v>190436.47154999999</v>
      </c>
      <c r="H13999" s="4">
        <v>27</v>
      </c>
      <c r="I13999" s="5">
        <v>156063.35200000001</v>
      </c>
      <c r="J13999" s="4">
        <v>35</v>
      </c>
      <c r="K13999" s="5">
        <v>143544.4</v>
      </c>
      <c r="L13999" s="3">
        <v>0</v>
      </c>
      <c r="M13999" s="6">
        <v>0.22025106541348599</v>
      </c>
      <c r="N13999" s="3">
        <v>-0.22857142857142901</v>
      </c>
      <c r="O13999" s="3">
        <v>0.32667294265746299</v>
      </c>
    </row>
    <row r="14000" spans="2:15" x14ac:dyDescent="0.25">
      <c r="B14000" t="s">
        <v>64</v>
      </c>
      <c r="C14000" t="s">
        <v>34</v>
      </c>
      <c r="D14000" t="s">
        <v>6</v>
      </c>
      <c r="E14000" t="s">
        <v>10</v>
      </c>
      <c r="F14000" s="4">
        <v>18</v>
      </c>
      <c r="G14000" s="5">
        <v>186030.35018400001</v>
      </c>
      <c r="H14000" s="4">
        <v>20</v>
      </c>
      <c r="I14000" s="5">
        <v>206921.27040000001</v>
      </c>
      <c r="J14000" s="4">
        <v>19</v>
      </c>
      <c r="K14000" s="5">
        <v>147707.81</v>
      </c>
      <c r="L14000" s="3">
        <v>-0.1</v>
      </c>
      <c r="M14000" s="6">
        <v>-0.100960718903454</v>
      </c>
      <c r="N14000" s="3">
        <v>-5.2631578947368501E-2</v>
      </c>
      <c r="O14000" s="3">
        <v>0.25944829988339801</v>
      </c>
    </row>
    <row r="14001" spans="2:15" x14ac:dyDescent="0.25">
      <c r="B14001" t="s">
        <v>64</v>
      </c>
      <c r="C14001" t="s">
        <v>34</v>
      </c>
      <c r="D14001" t="s">
        <v>6</v>
      </c>
      <c r="E14001" t="s">
        <v>11</v>
      </c>
      <c r="F14001" s="4">
        <v>5078</v>
      </c>
      <c r="G14001" s="5">
        <v>30885071.118178099</v>
      </c>
      <c r="H14001" s="4">
        <v>5352</v>
      </c>
      <c r="I14001" s="5">
        <v>29614132.738799602</v>
      </c>
      <c r="J14001" s="4">
        <v>5678</v>
      </c>
      <c r="K14001" s="5">
        <v>28839858.941599999</v>
      </c>
      <c r="L14001" s="3">
        <v>-5.11958146487295E-2</v>
      </c>
      <c r="M14001" s="6">
        <v>4.2916616555626098E-2</v>
      </c>
      <c r="N14001" s="3">
        <v>-0.105671010919338</v>
      </c>
      <c r="O14001" s="3">
        <v>7.0916164351550098E-2</v>
      </c>
    </row>
    <row r="14002" spans="2:15" x14ac:dyDescent="0.25">
      <c r="B14002" t="s">
        <v>64</v>
      </c>
      <c r="C14002" t="s">
        <v>34</v>
      </c>
      <c r="D14002" t="s">
        <v>6</v>
      </c>
      <c r="E14002" t="s">
        <v>12</v>
      </c>
      <c r="F14002" s="4">
        <v>49</v>
      </c>
      <c r="G14002" s="5">
        <v>674178.49800000002</v>
      </c>
      <c r="H14002" s="4">
        <v>69</v>
      </c>
      <c r="I14002" s="5">
        <v>937167.68559999997</v>
      </c>
      <c r="J14002" s="4">
        <v>78</v>
      </c>
      <c r="K14002" s="5">
        <v>1333114.3700000001</v>
      </c>
      <c r="L14002" s="3">
        <v>-0.28985507246376802</v>
      </c>
      <c r="M14002" s="6">
        <v>-0.28062127156211902</v>
      </c>
      <c r="N14002" s="3">
        <v>-0.37179487179487197</v>
      </c>
      <c r="O14002" s="3">
        <v>-0.49428307640251401</v>
      </c>
    </row>
    <row r="14003" spans="2:15" x14ac:dyDescent="0.25">
      <c r="B14003" t="s">
        <v>64</v>
      </c>
      <c r="C14003" t="s">
        <v>34</v>
      </c>
      <c r="D14003" t="s">
        <v>6</v>
      </c>
      <c r="E14003" t="s">
        <v>13</v>
      </c>
      <c r="F14003" s="4"/>
      <c r="G14003" s="5"/>
      <c r="H14003" s="4" t="s">
        <v>69</v>
      </c>
      <c r="I14003" s="5">
        <v>8329.68</v>
      </c>
      <c r="J14003" s="4" t="s">
        <v>69</v>
      </c>
      <c r="K14003" s="5">
        <v>4568</v>
      </c>
      <c r="L14003" s="3" t="s">
        <v>70</v>
      </c>
      <c r="M14003" s="6"/>
      <c r="N14003" s="3" t="s">
        <v>70</v>
      </c>
      <c r="O14003" s="3"/>
    </row>
    <row r="14004" spans="2:15" x14ac:dyDescent="0.25">
      <c r="B14004" t="s">
        <v>64</v>
      </c>
      <c r="C14004" t="s">
        <v>34</v>
      </c>
      <c r="D14004" t="s">
        <v>6</v>
      </c>
      <c r="E14004" t="s">
        <v>36</v>
      </c>
      <c r="F14004" s="4" t="s">
        <v>69</v>
      </c>
      <c r="G14004" s="5">
        <v>1638.8291999999999</v>
      </c>
      <c r="H14004" s="4" t="s">
        <v>69</v>
      </c>
      <c r="I14004" s="5">
        <v>3177.2</v>
      </c>
      <c r="J14004" s="4" t="s">
        <v>69</v>
      </c>
      <c r="K14004" s="5">
        <v>974</v>
      </c>
      <c r="L14004" s="3" t="s">
        <v>70</v>
      </c>
      <c r="M14004" s="6">
        <v>-0.48419073397960499</v>
      </c>
      <c r="N14004" s="3" t="s">
        <v>70</v>
      </c>
      <c r="O14004" s="3">
        <v>0.68257618069815196</v>
      </c>
    </row>
    <row r="14005" spans="2:15" x14ac:dyDescent="0.25">
      <c r="B14005" t="s">
        <v>64</v>
      </c>
      <c r="C14005" t="s">
        <v>34</v>
      </c>
      <c r="D14005" t="s">
        <v>6</v>
      </c>
      <c r="E14005" t="s">
        <v>15</v>
      </c>
      <c r="F14005" s="4">
        <v>52</v>
      </c>
      <c r="G14005" s="5">
        <v>145206.32310000001</v>
      </c>
      <c r="H14005" s="4">
        <v>78</v>
      </c>
      <c r="I14005" s="5">
        <v>204405.96</v>
      </c>
      <c r="J14005" s="4">
        <v>121</v>
      </c>
      <c r="K14005" s="5">
        <v>202874</v>
      </c>
      <c r="L14005" s="3">
        <v>-0.33333333333333298</v>
      </c>
      <c r="M14005" s="6">
        <v>-0.289617958791417</v>
      </c>
      <c r="N14005" s="3">
        <v>-0.57024793388429795</v>
      </c>
      <c r="O14005" s="3">
        <v>-0.28425365941421799</v>
      </c>
    </row>
    <row r="14006" spans="2:15" x14ac:dyDescent="0.25">
      <c r="B14006" t="s">
        <v>64</v>
      </c>
      <c r="C14006" t="s">
        <v>34</v>
      </c>
      <c r="D14006" t="s">
        <v>6</v>
      </c>
      <c r="E14006" t="s">
        <v>25</v>
      </c>
      <c r="F14006" s="4">
        <v>5</v>
      </c>
      <c r="G14006" s="5">
        <v>24561.305400000001</v>
      </c>
      <c r="H14006" s="4" t="s">
        <v>69</v>
      </c>
      <c r="I14006" s="5">
        <v>11249.68</v>
      </c>
      <c r="J14006" s="4">
        <v>6</v>
      </c>
      <c r="K14006" s="5">
        <v>37500</v>
      </c>
      <c r="L14006" s="3" t="s">
        <v>70</v>
      </c>
      <c r="M14006" s="6">
        <v>1.18328924911642</v>
      </c>
      <c r="N14006" s="3">
        <v>-0.16666666666666699</v>
      </c>
      <c r="O14006" s="3">
        <v>-0.34503185600000003</v>
      </c>
    </row>
    <row r="14007" spans="2:15" x14ac:dyDescent="0.25">
      <c r="B14007" t="s">
        <v>64</v>
      </c>
      <c r="C14007" t="s">
        <v>34</v>
      </c>
      <c r="D14007" t="s">
        <v>6</v>
      </c>
      <c r="E14007" t="s">
        <v>16</v>
      </c>
      <c r="F14007" s="4">
        <v>370</v>
      </c>
      <c r="G14007" s="5">
        <v>1344290.7570509999</v>
      </c>
      <c r="H14007" s="4">
        <v>493</v>
      </c>
      <c r="I14007" s="5">
        <v>1601323.4184000001</v>
      </c>
      <c r="J14007" s="4">
        <v>431</v>
      </c>
      <c r="K14007" s="5">
        <v>1317519.2220000001</v>
      </c>
      <c r="L14007" s="3">
        <v>-0.249492900608519</v>
      </c>
      <c r="M14007" s="6">
        <v>-0.16051264747368801</v>
      </c>
      <c r="N14007" s="3">
        <v>-0.1415313225058</v>
      </c>
      <c r="O14007" s="3">
        <v>2.0319654244104899E-2</v>
      </c>
    </row>
    <row r="14008" spans="2:15" x14ac:dyDescent="0.25">
      <c r="B14008" t="s">
        <v>64</v>
      </c>
      <c r="C14008" t="s">
        <v>34</v>
      </c>
      <c r="D14008" t="s">
        <v>6</v>
      </c>
      <c r="E14008" t="s">
        <v>65</v>
      </c>
      <c r="F14008" s="4">
        <v>966</v>
      </c>
      <c r="G14008" s="5">
        <v>2097785.1489849901</v>
      </c>
      <c r="H14008" s="4">
        <v>1280</v>
      </c>
      <c r="I14008" s="5">
        <v>2596647.0715999599</v>
      </c>
      <c r="J14008" s="4">
        <v>1387</v>
      </c>
      <c r="K14008" s="5">
        <v>2722549.412</v>
      </c>
      <c r="L14008" s="3">
        <v>-0.24531249999999999</v>
      </c>
      <c r="M14008" s="6">
        <v>-0.192117722917034</v>
      </c>
      <c r="N14008" s="3">
        <v>-0.30353280461427501</v>
      </c>
      <c r="O14008" s="3">
        <v>-0.229477658058757</v>
      </c>
    </row>
    <row r="14009" spans="2:15" x14ac:dyDescent="0.25">
      <c r="B14009" t="s">
        <v>64</v>
      </c>
      <c r="C14009" t="s">
        <v>34</v>
      </c>
      <c r="D14009" t="s">
        <v>17</v>
      </c>
      <c r="E14009" t="s">
        <v>7</v>
      </c>
      <c r="F14009" s="4">
        <v>616</v>
      </c>
      <c r="G14009" s="5">
        <v>5051206.3861500099</v>
      </c>
      <c r="H14009" s="4">
        <v>676</v>
      </c>
      <c r="I14009" s="5">
        <v>4703713.8668999802</v>
      </c>
      <c r="J14009" s="4">
        <v>840</v>
      </c>
      <c r="K14009" s="5">
        <v>5941429.8899999997</v>
      </c>
      <c r="L14009" s="3">
        <v>-8.8757396449704207E-2</v>
      </c>
      <c r="M14009" s="6">
        <v>7.3876202737444205E-2</v>
      </c>
      <c r="N14009" s="3">
        <v>-0.266666666666667</v>
      </c>
      <c r="O14009" s="3">
        <v>-0.149833208559495</v>
      </c>
    </row>
    <row r="14010" spans="2:15" x14ac:dyDescent="0.25">
      <c r="B14010" t="s">
        <v>64</v>
      </c>
      <c r="C14010" t="s">
        <v>34</v>
      </c>
      <c r="D14010" t="s">
        <v>17</v>
      </c>
      <c r="E14010" t="s">
        <v>20</v>
      </c>
      <c r="F14010" s="4">
        <v>84</v>
      </c>
      <c r="G14010" s="5">
        <v>198217.992</v>
      </c>
      <c r="H14010" s="4">
        <v>100</v>
      </c>
      <c r="I14010" s="5">
        <v>189655.72</v>
      </c>
      <c r="J14010" s="4">
        <v>136</v>
      </c>
      <c r="K14010" s="5">
        <v>281479.40000000002</v>
      </c>
      <c r="L14010" s="3">
        <v>-0.16</v>
      </c>
      <c r="M14010" s="6">
        <v>4.5146394740954297E-2</v>
      </c>
      <c r="N14010" s="3">
        <v>-0.38235294117647101</v>
      </c>
      <c r="O14010" s="3">
        <v>-0.29579929472636401</v>
      </c>
    </row>
    <row r="14011" spans="2:15" x14ac:dyDescent="0.25">
      <c r="B14011" t="s">
        <v>64</v>
      </c>
      <c r="C14011" t="s">
        <v>34</v>
      </c>
      <c r="D14011" t="s">
        <v>17</v>
      </c>
      <c r="E14011" t="s">
        <v>18</v>
      </c>
      <c r="F14011" s="4">
        <v>288</v>
      </c>
      <c r="G14011" s="5">
        <v>2415981.7889999999</v>
      </c>
      <c r="H14011" s="4">
        <v>458</v>
      </c>
      <c r="I14011" s="5">
        <v>3452128.602</v>
      </c>
      <c r="J14011" s="4">
        <v>496</v>
      </c>
      <c r="K14011" s="5">
        <v>3363114.63</v>
      </c>
      <c r="L14011" s="3">
        <v>-0.37117903930131002</v>
      </c>
      <c r="M14011" s="6">
        <v>-0.30014722290464801</v>
      </c>
      <c r="N14011" s="3">
        <v>-0.41935483870967699</v>
      </c>
      <c r="O14011" s="3">
        <v>-0.28162371646547302</v>
      </c>
    </row>
    <row r="14012" spans="2:15" x14ac:dyDescent="0.25">
      <c r="B14012" t="s">
        <v>64</v>
      </c>
      <c r="C14012" t="s">
        <v>34</v>
      </c>
      <c r="D14012" t="s">
        <v>17</v>
      </c>
      <c r="E14012" t="s">
        <v>8</v>
      </c>
      <c r="F14012" s="4">
        <v>64</v>
      </c>
      <c r="G14012" s="5">
        <v>592329.18273</v>
      </c>
      <c r="H14012" s="4">
        <v>93</v>
      </c>
      <c r="I14012" s="5">
        <v>475574.57510000002</v>
      </c>
      <c r="J14012" s="4">
        <v>101</v>
      </c>
      <c r="K14012" s="5">
        <v>754324.99</v>
      </c>
      <c r="L14012" s="3">
        <v>-0.31182795698924698</v>
      </c>
      <c r="M14012" s="6">
        <v>0.245502206684303</v>
      </c>
      <c r="N14012" s="3">
        <v>-0.366336633663366</v>
      </c>
      <c r="O14012" s="3">
        <v>-0.21475598636868701</v>
      </c>
    </row>
    <row r="14013" spans="2:15" x14ac:dyDescent="0.25">
      <c r="B14013" t="s">
        <v>64</v>
      </c>
      <c r="C14013" t="s">
        <v>34</v>
      </c>
      <c r="D14013" t="s">
        <v>17</v>
      </c>
      <c r="E14013" t="s">
        <v>21</v>
      </c>
      <c r="F14013" s="4" t="s">
        <v>69</v>
      </c>
      <c r="G14013" s="5">
        <v>3456.1170000000002</v>
      </c>
      <c r="H14013" s="4"/>
      <c r="I14013" s="5"/>
      <c r="J14013" s="4" t="s">
        <v>69</v>
      </c>
      <c r="K14013" s="5">
        <v>3133</v>
      </c>
      <c r="L14013" s="3" t="s">
        <v>70</v>
      </c>
      <c r="M14013" s="6"/>
      <c r="N14013" s="3" t="s">
        <v>70</v>
      </c>
      <c r="O14013" s="3">
        <v>0.103133418448771</v>
      </c>
    </row>
    <row r="14014" spans="2:15" x14ac:dyDescent="0.25">
      <c r="B14014" t="s">
        <v>64</v>
      </c>
      <c r="C14014" t="s">
        <v>34</v>
      </c>
      <c r="D14014" t="s">
        <v>17</v>
      </c>
      <c r="E14014" t="s">
        <v>9</v>
      </c>
      <c r="F14014" s="4">
        <v>33</v>
      </c>
      <c r="G14014" s="5">
        <v>364389.35790599999</v>
      </c>
      <c r="H14014" s="4">
        <v>38</v>
      </c>
      <c r="I14014" s="5">
        <v>226812.0159</v>
      </c>
      <c r="J14014" s="4">
        <v>46</v>
      </c>
      <c r="K14014" s="5">
        <v>336253.17</v>
      </c>
      <c r="L14014" s="3">
        <v>-0.13157894736842099</v>
      </c>
      <c r="M14014" s="6">
        <v>0.60656990089386198</v>
      </c>
      <c r="N14014" s="3">
        <v>-0.282608695652174</v>
      </c>
      <c r="O14014" s="3">
        <v>8.3675606406922398E-2</v>
      </c>
    </row>
    <row r="14015" spans="2:15" x14ac:dyDescent="0.25">
      <c r="B14015" t="s">
        <v>64</v>
      </c>
      <c r="C14015" t="s">
        <v>34</v>
      </c>
      <c r="D14015" t="s">
        <v>17</v>
      </c>
      <c r="E14015" t="s">
        <v>10</v>
      </c>
      <c r="F14015" s="4">
        <v>33</v>
      </c>
      <c r="G14015" s="5">
        <v>398966.05044000002</v>
      </c>
      <c r="H14015" s="4">
        <v>29</v>
      </c>
      <c r="I14015" s="5">
        <v>330675.90710000001</v>
      </c>
      <c r="J14015" s="4">
        <v>35</v>
      </c>
      <c r="K14015" s="5">
        <v>627056</v>
      </c>
      <c r="L14015" s="3">
        <v>0.13793103448275901</v>
      </c>
      <c r="M14015" s="6">
        <v>0.20651683982331501</v>
      </c>
      <c r="N14015" s="3">
        <v>-5.7142857142857197E-2</v>
      </c>
      <c r="O14015" s="3">
        <v>-0.36374733605929999</v>
      </c>
    </row>
    <row r="14016" spans="2:15" x14ac:dyDescent="0.25">
      <c r="B14016" t="s">
        <v>64</v>
      </c>
      <c r="C14016" t="s">
        <v>34</v>
      </c>
      <c r="D14016" t="s">
        <v>17</v>
      </c>
      <c r="E14016" t="s">
        <v>11</v>
      </c>
      <c r="F14016" s="4">
        <v>6804</v>
      </c>
      <c r="G14016" s="5">
        <v>52543984.721193403</v>
      </c>
      <c r="H14016" s="4">
        <v>7349</v>
      </c>
      <c r="I14016" s="5">
        <v>51177226.712199502</v>
      </c>
      <c r="J14016" s="4">
        <v>8065</v>
      </c>
      <c r="K14016" s="5">
        <v>50815740.470000103</v>
      </c>
      <c r="L14016" s="3">
        <v>-7.4159749625799395E-2</v>
      </c>
      <c r="M14016" s="6">
        <v>2.6706371110727201E-2</v>
      </c>
      <c r="N14016" s="3">
        <v>-0.15635461872287701</v>
      </c>
      <c r="O14016" s="3">
        <v>3.40100180615008E-2</v>
      </c>
    </row>
    <row r="14017" spans="2:15" x14ac:dyDescent="0.25">
      <c r="B14017" t="s">
        <v>64</v>
      </c>
      <c r="C14017" t="s">
        <v>34</v>
      </c>
      <c r="D14017" t="s">
        <v>17</v>
      </c>
      <c r="E14017" t="s">
        <v>12</v>
      </c>
      <c r="F14017" s="4">
        <v>297</v>
      </c>
      <c r="G14017" s="5">
        <v>10907364.025599999</v>
      </c>
      <c r="H14017" s="4">
        <v>403</v>
      </c>
      <c r="I14017" s="5">
        <v>10847009.320499999</v>
      </c>
      <c r="J14017" s="4">
        <v>452</v>
      </c>
      <c r="K14017" s="5">
        <v>8978236.2200000007</v>
      </c>
      <c r="L14017" s="3">
        <v>-0.26302729528536001</v>
      </c>
      <c r="M14017" s="6">
        <v>5.5641793342928701E-3</v>
      </c>
      <c r="N14017" s="3">
        <v>-0.34292035398230097</v>
      </c>
      <c r="O14017" s="3">
        <v>0.21486712516013401</v>
      </c>
    </row>
    <row r="14018" spans="2:15" x14ac:dyDescent="0.25">
      <c r="B14018" t="s">
        <v>64</v>
      </c>
      <c r="C14018" t="s">
        <v>34</v>
      </c>
      <c r="D14018" t="s">
        <v>17</v>
      </c>
      <c r="E14018" t="s">
        <v>13</v>
      </c>
      <c r="F14018" s="4">
        <v>22</v>
      </c>
      <c r="G14018" s="5">
        <v>95587.770275999996</v>
      </c>
      <c r="H14018" s="4">
        <v>37</v>
      </c>
      <c r="I14018" s="5">
        <v>138671.0864</v>
      </c>
      <c r="J14018" s="4">
        <v>27</v>
      </c>
      <c r="K14018" s="5">
        <v>148871.01999999999</v>
      </c>
      <c r="L14018" s="3">
        <v>-0.40540540540540498</v>
      </c>
      <c r="M14018" s="6">
        <v>-0.31068708872536799</v>
      </c>
      <c r="N14018" s="3">
        <v>-0.18518518518518501</v>
      </c>
      <c r="O14018" s="3">
        <v>-0.357915527978514</v>
      </c>
    </row>
    <row r="14019" spans="2:15" x14ac:dyDescent="0.25">
      <c r="B14019" t="s">
        <v>64</v>
      </c>
      <c r="C14019" t="s">
        <v>34</v>
      </c>
      <c r="D14019" t="s">
        <v>17</v>
      </c>
      <c r="E14019" t="s">
        <v>36</v>
      </c>
      <c r="F14019" s="4" t="s">
        <v>69</v>
      </c>
      <c r="G14019" s="5">
        <v>1085.2236</v>
      </c>
      <c r="H14019" s="4" t="s">
        <v>69</v>
      </c>
      <c r="I14019" s="5">
        <v>2479.21</v>
      </c>
      <c r="J14019" s="4" t="s">
        <v>69</v>
      </c>
      <c r="K14019" s="5">
        <v>3018</v>
      </c>
      <c r="L14019" s="3" t="s">
        <v>70</v>
      </c>
      <c r="M14019" s="6">
        <v>-0.56227040065182099</v>
      </c>
      <c r="N14019" s="3" t="s">
        <v>70</v>
      </c>
      <c r="O14019" s="3">
        <v>-0.64041630218687895</v>
      </c>
    </row>
    <row r="14020" spans="2:15" x14ac:dyDescent="0.25">
      <c r="B14020" t="s">
        <v>64</v>
      </c>
      <c r="C14020" t="s">
        <v>34</v>
      </c>
      <c r="D14020" t="s">
        <v>17</v>
      </c>
      <c r="E14020" t="s">
        <v>15</v>
      </c>
      <c r="F14020" s="4">
        <v>758</v>
      </c>
      <c r="G14020" s="5">
        <v>1498552.2784</v>
      </c>
      <c r="H14020" s="4">
        <v>1234</v>
      </c>
      <c r="I14020" s="5">
        <v>2162352.6319999802</v>
      </c>
      <c r="J14020" s="4">
        <v>937</v>
      </c>
      <c r="K14020" s="5">
        <v>1317290.3799999999</v>
      </c>
      <c r="L14020" s="3">
        <v>-0.38573743922204201</v>
      </c>
      <c r="M14020" s="6">
        <v>-0.306980620911044</v>
      </c>
      <c r="N14020" s="3">
        <v>-0.191035218783351</v>
      </c>
      <c r="O14020" s="3">
        <v>0.13760208163062501</v>
      </c>
    </row>
    <row r="14021" spans="2:15" x14ac:dyDescent="0.25">
      <c r="B14021" t="s">
        <v>64</v>
      </c>
      <c r="C14021" t="s">
        <v>34</v>
      </c>
      <c r="D14021" t="s">
        <v>17</v>
      </c>
      <c r="E14021" t="s">
        <v>22</v>
      </c>
      <c r="F14021" s="4">
        <v>550</v>
      </c>
      <c r="G14021" s="5">
        <v>2238335.3997200001</v>
      </c>
      <c r="H14021" s="4">
        <v>604</v>
      </c>
      <c r="I14021" s="5">
        <v>1924822.4029999999</v>
      </c>
      <c r="J14021" s="4"/>
      <c r="K14021" s="5"/>
      <c r="L14021" s="3">
        <v>-8.9403973509933801E-2</v>
      </c>
      <c r="M14021" s="6">
        <v>0.162878921313139</v>
      </c>
      <c r="N14021" s="3"/>
      <c r="O14021" s="3"/>
    </row>
    <row r="14022" spans="2:15" x14ac:dyDescent="0.25">
      <c r="B14022" t="s">
        <v>64</v>
      </c>
      <c r="C14022" t="s">
        <v>34</v>
      </c>
      <c r="D14022" t="s">
        <v>17</v>
      </c>
      <c r="E14022" t="s">
        <v>25</v>
      </c>
      <c r="F14022" s="4" t="s">
        <v>69</v>
      </c>
      <c r="G14022" s="5">
        <v>26313.93</v>
      </c>
      <c r="H14022" s="4" t="s">
        <v>69</v>
      </c>
      <c r="I14022" s="5">
        <v>28735.97</v>
      </c>
      <c r="J14022" s="4">
        <v>5</v>
      </c>
      <c r="K14022" s="5">
        <v>23428</v>
      </c>
      <c r="L14022" s="3" t="s">
        <v>70</v>
      </c>
      <c r="M14022" s="6">
        <v>-8.4286001133770702E-2</v>
      </c>
      <c r="N14022" s="3" t="s">
        <v>70</v>
      </c>
      <c r="O14022" s="3">
        <v>0.123182943486426</v>
      </c>
    </row>
    <row r="14023" spans="2:15" x14ac:dyDescent="0.25">
      <c r="B14023" t="s">
        <v>64</v>
      </c>
      <c r="C14023" t="s">
        <v>34</v>
      </c>
      <c r="D14023" t="s">
        <v>17</v>
      </c>
      <c r="E14023" t="s">
        <v>16</v>
      </c>
      <c r="F14023" s="4">
        <v>736</v>
      </c>
      <c r="G14023" s="5">
        <v>4439523.8701900002</v>
      </c>
      <c r="H14023" s="4">
        <v>1037</v>
      </c>
      <c r="I14023" s="5">
        <v>5249412.2145999996</v>
      </c>
      <c r="J14023" s="4">
        <v>1153</v>
      </c>
      <c r="K14023" s="5">
        <v>5084786.0552000003</v>
      </c>
      <c r="L14023" s="3">
        <v>-0.29026036644165898</v>
      </c>
      <c r="M14023" s="6">
        <v>-0.15428171980045399</v>
      </c>
      <c r="N14023" s="3">
        <v>-0.36166522116218602</v>
      </c>
      <c r="O14023" s="3">
        <v>-0.126900557467923</v>
      </c>
    </row>
    <row r="14024" spans="2:15" x14ac:dyDescent="0.25">
      <c r="B14024" t="s">
        <v>64</v>
      </c>
      <c r="C14024" t="s">
        <v>34</v>
      </c>
      <c r="D14024" t="s">
        <v>17</v>
      </c>
      <c r="E14024" t="s">
        <v>65</v>
      </c>
      <c r="F14024" s="4">
        <v>1213</v>
      </c>
      <c r="G14024" s="5">
        <v>3108431.3457599701</v>
      </c>
      <c r="H14024" s="4">
        <v>1531</v>
      </c>
      <c r="I14024" s="5">
        <v>3695785.8143999898</v>
      </c>
      <c r="J14024" s="4">
        <v>1651</v>
      </c>
      <c r="K14024" s="5">
        <v>3489862.8640000001</v>
      </c>
      <c r="L14024" s="3">
        <v>-0.20770738079686499</v>
      </c>
      <c r="M14024" s="6">
        <v>-0.158925462171399</v>
      </c>
      <c r="N14024" s="3">
        <v>-0.26529376135675398</v>
      </c>
      <c r="O14024" s="3">
        <v>-0.109296993350288</v>
      </c>
    </row>
    <row r="14025" spans="2:15" x14ac:dyDescent="0.25">
      <c r="B14025" t="s">
        <v>64</v>
      </c>
      <c r="C14025" t="s">
        <v>34</v>
      </c>
      <c r="D14025" t="s">
        <v>19</v>
      </c>
      <c r="E14025" t="s">
        <v>7</v>
      </c>
      <c r="F14025" s="4">
        <v>66</v>
      </c>
      <c r="G14025" s="5">
        <v>598308.38939999999</v>
      </c>
      <c r="H14025" s="4">
        <v>60</v>
      </c>
      <c r="I14025" s="5">
        <v>433493.84</v>
      </c>
      <c r="J14025" s="4">
        <v>92</v>
      </c>
      <c r="K14025" s="5">
        <v>751331.29</v>
      </c>
      <c r="L14025" s="3">
        <v>0.1</v>
      </c>
      <c r="M14025" s="6">
        <v>0.38020044160258398</v>
      </c>
      <c r="N14025" s="3">
        <v>-0.282608695652174</v>
      </c>
      <c r="O14025" s="3">
        <v>-0.20366901077685701</v>
      </c>
    </row>
    <row r="14026" spans="2:15" x14ac:dyDescent="0.25">
      <c r="B14026" t="s">
        <v>64</v>
      </c>
      <c r="C14026" t="s">
        <v>34</v>
      </c>
      <c r="D14026" t="s">
        <v>19</v>
      </c>
      <c r="E14026" t="s">
        <v>20</v>
      </c>
      <c r="F14026" s="4"/>
      <c r="G14026" s="5"/>
      <c r="H14026" s="4"/>
      <c r="I14026" s="5"/>
      <c r="J14026" s="4" t="s">
        <v>69</v>
      </c>
      <c r="K14026" s="5">
        <v>270</v>
      </c>
      <c r="L14026" s="3"/>
      <c r="M14026" s="6"/>
      <c r="N14026" s="3" t="s">
        <v>70</v>
      </c>
      <c r="O14026" s="3"/>
    </row>
    <row r="14027" spans="2:15" x14ac:dyDescent="0.25">
      <c r="B14027" t="s">
        <v>64</v>
      </c>
      <c r="C14027" t="s">
        <v>34</v>
      </c>
      <c r="D14027" t="s">
        <v>19</v>
      </c>
      <c r="E14027" t="s">
        <v>18</v>
      </c>
      <c r="F14027" s="4">
        <v>18</v>
      </c>
      <c r="G14027" s="5">
        <v>17184.216</v>
      </c>
      <c r="H14027" s="4">
        <v>12</v>
      </c>
      <c r="I14027" s="5">
        <v>20095.740000000002</v>
      </c>
      <c r="J14027" s="4">
        <v>25</v>
      </c>
      <c r="K14027" s="5">
        <v>24065</v>
      </c>
      <c r="L14027" s="3">
        <v>0.5</v>
      </c>
      <c r="M14027" s="6">
        <v>-0.144882646769912</v>
      </c>
      <c r="N14027" s="3">
        <v>-0.28000000000000003</v>
      </c>
      <c r="O14027" s="3">
        <v>-0.28592495325160999</v>
      </c>
    </row>
    <row r="14028" spans="2:15" x14ac:dyDescent="0.25">
      <c r="B14028" t="s">
        <v>64</v>
      </c>
      <c r="C14028" t="s">
        <v>34</v>
      </c>
      <c r="D14028" t="s">
        <v>19</v>
      </c>
      <c r="E14028" t="s">
        <v>8</v>
      </c>
      <c r="F14028" s="4">
        <v>30</v>
      </c>
      <c r="G14028" s="5">
        <v>242864.85500000001</v>
      </c>
      <c r="H14028" s="4">
        <v>38</v>
      </c>
      <c r="I14028" s="5">
        <v>263036.19</v>
      </c>
      <c r="J14028" s="4">
        <v>73</v>
      </c>
      <c r="K14028" s="5">
        <v>410950.44</v>
      </c>
      <c r="L14028" s="3">
        <v>-0.21052631578947401</v>
      </c>
      <c r="M14028" s="6">
        <v>-7.6686538837108506E-2</v>
      </c>
      <c r="N14028" s="3">
        <v>-0.58904109589041098</v>
      </c>
      <c r="O14028" s="3">
        <v>-0.409016680940894</v>
      </c>
    </row>
    <row r="14029" spans="2:15" x14ac:dyDescent="0.25">
      <c r="B14029" t="s">
        <v>64</v>
      </c>
      <c r="C14029" t="s">
        <v>34</v>
      </c>
      <c r="D14029" t="s">
        <v>19</v>
      </c>
      <c r="E14029" t="s">
        <v>21</v>
      </c>
      <c r="F14029" s="4" t="s">
        <v>69</v>
      </c>
      <c r="G14029" s="5">
        <v>42195.053999999996</v>
      </c>
      <c r="H14029" s="4" t="s">
        <v>69</v>
      </c>
      <c r="I14029" s="5">
        <v>35968.199999999997</v>
      </c>
      <c r="J14029" s="4" t="s">
        <v>69</v>
      </c>
      <c r="K14029" s="5">
        <v>51247.89</v>
      </c>
      <c r="L14029" s="3" t="s">
        <v>70</v>
      </c>
      <c r="M14029" s="6">
        <v>0.173121090296429</v>
      </c>
      <c r="N14029" s="3" t="s">
        <v>70</v>
      </c>
      <c r="O14029" s="3">
        <v>-0.176647975165417</v>
      </c>
    </row>
    <row r="14030" spans="2:15" x14ac:dyDescent="0.25">
      <c r="B14030" t="s">
        <v>64</v>
      </c>
      <c r="C14030" t="s">
        <v>34</v>
      </c>
      <c r="D14030" t="s">
        <v>19</v>
      </c>
      <c r="E14030" t="s">
        <v>9</v>
      </c>
      <c r="F14030" s="4">
        <v>9</v>
      </c>
      <c r="G14030" s="5">
        <v>55532.521500000003</v>
      </c>
      <c r="H14030" s="4">
        <v>25</v>
      </c>
      <c r="I14030" s="5">
        <v>89468.94</v>
      </c>
      <c r="J14030" s="4">
        <v>17</v>
      </c>
      <c r="K14030" s="5">
        <v>69282.64</v>
      </c>
      <c r="L14030" s="3">
        <v>-0.64</v>
      </c>
      <c r="M14030" s="6">
        <v>-0.37930949556348798</v>
      </c>
      <c r="N14030" s="3">
        <v>-0.47058823529411797</v>
      </c>
      <c r="O14030" s="3">
        <v>-0.19846412463497301</v>
      </c>
    </row>
    <row r="14031" spans="2:15" x14ac:dyDescent="0.25">
      <c r="B14031" t="s">
        <v>64</v>
      </c>
      <c r="C14031" t="s">
        <v>34</v>
      </c>
      <c r="D14031" t="s">
        <v>19</v>
      </c>
      <c r="E14031" t="s">
        <v>10</v>
      </c>
      <c r="F14031" s="4">
        <v>8</v>
      </c>
      <c r="G14031" s="5">
        <v>123463.1109</v>
      </c>
      <c r="H14031" s="4">
        <v>12</v>
      </c>
      <c r="I14031" s="5">
        <v>121853.20849999999</v>
      </c>
      <c r="J14031" s="4">
        <v>18</v>
      </c>
      <c r="K14031" s="5">
        <v>158743.63</v>
      </c>
      <c r="L14031" s="3">
        <v>-0.33333333333333298</v>
      </c>
      <c r="M14031" s="6">
        <v>1.3211817889883499E-2</v>
      </c>
      <c r="N14031" s="3">
        <v>-0.55555555555555602</v>
      </c>
      <c r="O14031" s="3">
        <v>-0.222248408329833</v>
      </c>
    </row>
    <row r="14032" spans="2:15" x14ac:dyDescent="0.25">
      <c r="B14032" t="s">
        <v>64</v>
      </c>
      <c r="C14032" t="s">
        <v>34</v>
      </c>
      <c r="D14032" t="s">
        <v>19</v>
      </c>
      <c r="E14032" t="s">
        <v>11</v>
      </c>
      <c r="F14032" s="4">
        <v>1082</v>
      </c>
      <c r="G14032" s="5">
        <v>5947375.05289998</v>
      </c>
      <c r="H14032" s="4">
        <v>1246</v>
      </c>
      <c r="I14032" s="5">
        <v>6085555.5099999998</v>
      </c>
      <c r="J14032" s="4">
        <v>1243</v>
      </c>
      <c r="K14032" s="5">
        <v>6179859.7300000004</v>
      </c>
      <c r="L14032" s="3">
        <v>-0.13162118780096299</v>
      </c>
      <c r="M14032" s="6">
        <v>-2.2706301318416701E-2</v>
      </c>
      <c r="N14032" s="3">
        <v>-0.12952534191472201</v>
      </c>
      <c r="O14032" s="3">
        <v>-3.76197336602027E-2</v>
      </c>
    </row>
    <row r="14033" spans="2:15" x14ac:dyDescent="0.25">
      <c r="B14033" t="s">
        <v>64</v>
      </c>
      <c r="C14033" t="s">
        <v>34</v>
      </c>
      <c r="D14033" t="s">
        <v>19</v>
      </c>
      <c r="E14033" t="s">
        <v>12</v>
      </c>
      <c r="F14033" s="4">
        <v>21</v>
      </c>
      <c r="G14033" s="5">
        <v>236008.8</v>
      </c>
      <c r="H14033" s="4">
        <v>21</v>
      </c>
      <c r="I14033" s="5">
        <v>280318.21000000002</v>
      </c>
      <c r="J14033" s="4">
        <v>77</v>
      </c>
      <c r="K14033" s="5">
        <v>1192672</v>
      </c>
      <c r="L14033" s="3">
        <v>0</v>
      </c>
      <c r="M14033" s="6">
        <v>-0.15806825393184401</v>
      </c>
      <c r="N14033" s="3">
        <v>-0.72727272727272696</v>
      </c>
      <c r="O14033" s="3">
        <v>-0.80211759813259598</v>
      </c>
    </row>
    <row r="14034" spans="2:15" x14ac:dyDescent="0.25">
      <c r="B14034" t="s">
        <v>64</v>
      </c>
      <c r="C14034" t="s">
        <v>34</v>
      </c>
      <c r="D14034" t="s">
        <v>19</v>
      </c>
      <c r="E14034" t="s">
        <v>13</v>
      </c>
      <c r="F14034" s="4" t="s">
        <v>69</v>
      </c>
      <c r="G14034" s="5">
        <v>4026.42</v>
      </c>
      <c r="H14034" s="4">
        <v>6</v>
      </c>
      <c r="I14034" s="5">
        <v>28284.36</v>
      </c>
      <c r="J14034" s="4">
        <v>14</v>
      </c>
      <c r="K14034" s="5">
        <v>59095.05</v>
      </c>
      <c r="L14034" s="3" t="s">
        <v>70</v>
      </c>
      <c r="M14034" s="6">
        <v>-0.85764500239708497</v>
      </c>
      <c r="N14034" s="3" t="s">
        <v>70</v>
      </c>
      <c r="O14034" s="3">
        <v>-0.93186535928136105</v>
      </c>
    </row>
    <row r="14035" spans="2:15" x14ac:dyDescent="0.25">
      <c r="B14035" t="s">
        <v>64</v>
      </c>
      <c r="C14035" t="s">
        <v>34</v>
      </c>
      <c r="D14035" t="s">
        <v>19</v>
      </c>
      <c r="E14035" t="s">
        <v>36</v>
      </c>
      <c r="F14035" s="4"/>
      <c r="G14035" s="5"/>
      <c r="H14035" s="4"/>
      <c r="I14035" s="5"/>
      <c r="J14035" s="4" t="s">
        <v>69</v>
      </c>
      <c r="K14035" s="5">
        <v>487</v>
      </c>
      <c r="L14035" s="3"/>
      <c r="M14035" s="6"/>
      <c r="N14035" s="3" t="s">
        <v>70</v>
      </c>
      <c r="O14035" s="3"/>
    </row>
    <row r="14036" spans="2:15" x14ac:dyDescent="0.25">
      <c r="B14036" t="s">
        <v>64</v>
      </c>
      <c r="C14036" t="s">
        <v>34</v>
      </c>
      <c r="D14036" t="s">
        <v>19</v>
      </c>
      <c r="E14036" t="s">
        <v>15</v>
      </c>
      <c r="F14036" s="4">
        <v>151</v>
      </c>
      <c r="G14036" s="5">
        <v>260611.47</v>
      </c>
      <c r="H14036" s="4">
        <v>254</v>
      </c>
      <c r="I14036" s="5">
        <v>425432.34</v>
      </c>
      <c r="J14036" s="4">
        <v>240</v>
      </c>
      <c r="K14036" s="5">
        <v>280001</v>
      </c>
      <c r="L14036" s="3">
        <v>-0.40551181102362199</v>
      </c>
      <c r="M14036" s="6">
        <v>-0.38741970109747698</v>
      </c>
      <c r="N14036" s="3">
        <v>-0.37083333333333302</v>
      </c>
      <c r="O14036" s="3">
        <v>-6.9248074114022007E-2</v>
      </c>
    </row>
    <row r="14037" spans="2:15" x14ac:dyDescent="0.25">
      <c r="B14037" t="s">
        <v>64</v>
      </c>
      <c r="C14037" t="s">
        <v>34</v>
      </c>
      <c r="D14037" t="s">
        <v>19</v>
      </c>
      <c r="E14037" t="s">
        <v>22</v>
      </c>
      <c r="F14037" s="4">
        <v>35</v>
      </c>
      <c r="G14037" s="5">
        <v>737317.5</v>
      </c>
      <c r="H14037" s="4">
        <v>55</v>
      </c>
      <c r="I14037" s="5">
        <v>1209945.6599999999</v>
      </c>
      <c r="J14037" s="4"/>
      <c r="K14037" s="5"/>
      <c r="L14037" s="3">
        <v>-0.36363636363636398</v>
      </c>
      <c r="M14037" s="6">
        <v>-0.39061932748285599</v>
      </c>
      <c r="N14037" s="3"/>
      <c r="O14037" s="3"/>
    </row>
    <row r="14038" spans="2:15" x14ac:dyDescent="0.25">
      <c r="B14038" t="s">
        <v>64</v>
      </c>
      <c r="C14038" t="s">
        <v>34</v>
      </c>
      <c r="D14038" t="s">
        <v>19</v>
      </c>
      <c r="E14038" t="s">
        <v>25</v>
      </c>
      <c r="F14038" s="4">
        <v>12</v>
      </c>
      <c r="G14038" s="5">
        <v>254979.16320000001</v>
      </c>
      <c r="H14038" s="4">
        <v>13</v>
      </c>
      <c r="I14038" s="5">
        <v>362661.72</v>
      </c>
      <c r="J14038" s="4">
        <v>26</v>
      </c>
      <c r="K14038" s="5">
        <v>304544.83</v>
      </c>
      <c r="L14038" s="3">
        <v>-7.69230769230769E-2</v>
      </c>
      <c r="M14038" s="6">
        <v>-0.29692286464642598</v>
      </c>
      <c r="N14038" s="3">
        <v>-0.53846153846153799</v>
      </c>
      <c r="O14038" s="3">
        <v>-0.16275326952685401</v>
      </c>
    </row>
    <row r="14039" spans="2:15" x14ac:dyDescent="0.25">
      <c r="B14039" t="s">
        <v>64</v>
      </c>
      <c r="C14039" t="s">
        <v>34</v>
      </c>
      <c r="D14039" t="s">
        <v>19</v>
      </c>
      <c r="E14039" t="s">
        <v>16</v>
      </c>
      <c r="F14039" s="4">
        <v>32</v>
      </c>
      <c r="G14039" s="5">
        <v>87602.885999999999</v>
      </c>
      <c r="H14039" s="4">
        <v>68</v>
      </c>
      <c r="I14039" s="5">
        <v>191061.21</v>
      </c>
      <c r="J14039" s="4">
        <v>68</v>
      </c>
      <c r="K14039" s="5">
        <v>161122</v>
      </c>
      <c r="L14039" s="3">
        <v>-0.52941176470588203</v>
      </c>
      <c r="M14039" s="6">
        <v>-0.54149308486008196</v>
      </c>
      <c r="N14039" s="3">
        <v>-0.52941176470588203</v>
      </c>
      <c r="O14039" s="3">
        <v>-0.45629469594468802</v>
      </c>
    </row>
    <row r="14040" spans="2:15" x14ac:dyDescent="0.25">
      <c r="B14040" t="s">
        <v>64</v>
      </c>
      <c r="C14040" t="s">
        <v>34</v>
      </c>
      <c r="D14040" t="s">
        <v>19</v>
      </c>
      <c r="E14040" t="s">
        <v>65</v>
      </c>
      <c r="F14040" s="4">
        <v>325</v>
      </c>
      <c r="G14040" s="5">
        <v>778022.55270000198</v>
      </c>
      <c r="H14040" s="4">
        <v>403</v>
      </c>
      <c r="I14040" s="5">
        <v>744943.53</v>
      </c>
      <c r="J14040" s="4">
        <v>366</v>
      </c>
      <c r="K14040" s="5">
        <v>773306.84</v>
      </c>
      <c r="L14040" s="3">
        <v>-0.19354838709677399</v>
      </c>
      <c r="M14040" s="6">
        <v>4.4404738571260899E-2</v>
      </c>
      <c r="N14040" s="3">
        <v>-0.112021857923497</v>
      </c>
      <c r="O14040" s="3">
        <v>6.0981132664008602E-3</v>
      </c>
    </row>
    <row r="14041" spans="2:15" x14ac:dyDescent="0.25">
      <c r="B14041" t="s">
        <v>64</v>
      </c>
      <c r="C14041" t="s">
        <v>34</v>
      </c>
      <c r="D14041" t="s">
        <v>23</v>
      </c>
      <c r="E14041" t="s">
        <v>7</v>
      </c>
      <c r="F14041" s="4">
        <v>305</v>
      </c>
      <c r="G14041" s="5">
        <v>3868260.0104999999</v>
      </c>
      <c r="H14041" s="4">
        <v>440</v>
      </c>
      <c r="I14041" s="5">
        <v>6246739.2489999998</v>
      </c>
      <c r="J14041" s="4">
        <v>561</v>
      </c>
      <c r="K14041" s="5">
        <v>6819463.9100000001</v>
      </c>
      <c r="L14041" s="3">
        <v>-0.30681818181818199</v>
      </c>
      <c r="M14041" s="6">
        <v>-0.38075532588954297</v>
      </c>
      <c r="N14041" s="3">
        <v>-0.45632798573974998</v>
      </c>
      <c r="O14041" s="3">
        <v>-0.43276186199510203</v>
      </c>
    </row>
    <row r="14042" spans="2:15" x14ac:dyDescent="0.25">
      <c r="B14042" t="s">
        <v>64</v>
      </c>
      <c r="C14042" t="s">
        <v>34</v>
      </c>
      <c r="D14042" t="s">
        <v>23</v>
      </c>
      <c r="E14042" t="s">
        <v>20</v>
      </c>
      <c r="F14042" s="4">
        <v>16</v>
      </c>
      <c r="G14042" s="5">
        <v>42955.26</v>
      </c>
      <c r="H14042" s="4">
        <v>26</v>
      </c>
      <c r="I14042" s="5">
        <v>69628</v>
      </c>
      <c r="J14042" s="4">
        <v>53</v>
      </c>
      <c r="K14042" s="5">
        <v>160800</v>
      </c>
      <c r="L14042" s="3">
        <v>-0.38461538461538503</v>
      </c>
      <c r="M14042" s="6">
        <v>-0.38307491239156699</v>
      </c>
      <c r="N14042" s="3">
        <v>-0.69811320754716999</v>
      </c>
      <c r="O14042" s="3">
        <v>-0.73286529850746296</v>
      </c>
    </row>
    <row r="14043" spans="2:15" x14ac:dyDescent="0.25">
      <c r="B14043" t="s">
        <v>64</v>
      </c>
      <c r="C14043" t="s">
        <v>34</v>
      </c>
      <c r="D14043" t="s">
        <v>23</v>
      </c>
      <c r="E14043" t="s">
        <v>18</v>
      </c>
      <c r="F14043" s="4">
        <v>77</v>
      </c>
      <c r="G14043" s="5">
        <v>835350.28283299995</v>
      </c>
      <c r="H14043" s="4">
        <v>36</v>
      </c>
      <c r="I14043" s="5">
        <v>979020.93920000002</v>
      </c>
      <c r="J14043" s="4">
        <v>76</v>
      </c>
      <c r="K14043" s="5">
        <v>582203.82999999996</v>
      </c>
      <c r="L14043" s="3">
        <v>1.1388888888888899</v>
      </c>
      <c r="M14043" s="6">
        <v>-0.146749319258074</v>
      </c>
      <c r="N14043" s="3">
        <v>1.3157894736842E-2</v>
      </c>
      <c r="O14043" s="3">
        <v>0.43480726128682501</v>
      </c>
    </row>
    <row r="14044" spans="2:15" x14ac:dyDescent="0.25">
      <c r="B14044" t="s">
        <v>64</v>
      </c>
      <c r="C14044" t="s">
        <v>34</v>
      </c>
      <c r="D14044" t="s">
        <v>23</v>
      </c>
      <c r="E14044" t="s">
        <v>8</v>
      </c>
      <c r="F14044" s="4">
        <v>26</v>
      </c>
      <c r="G14044" s="5">
        <v>213256.79399999999</v>
      </c>
      <c r="H14044" s="4">
        <v>45</v>
      </c>
      <c r="I14044" s="5">
        <v>454597.19</v>
      </c>
      <c r="J14044" s="4">
        <v>57</v>
      </c>
      <c r="K14044" s="5">
        <v>568663.28960000002</v>
      </c>
      <c r="L14044" s="3">
        <v>-0.422222222222222</v>
      </c>
      <c r="M14044" s="6">
        <v>-0.53088844653879197</v>
      </c>
      <c r="N14044" s="3">
        <v>-0.54385964912280704</v>
      </c>
      <c r="O14044" s="3">
        <v>-0.62498582570715</v>
      </c>
    </row>
    <row r="14045" spans="2:15" x14ac:dyDescent="0.25">
      <c r="B14045" t="s">
        <v>64</v>
      </c>
      <c r="C14045" t="s">
        <v>34</v>
      </c>
      <c r="D14045" t="s">
        <v>23</v>
      </c>
      <c r="E14045" t="s">
        <v>21</v>
      </c>
      <c r="F14045" s="4"/>
      <c r="G14045" s="5"/>
      <c r="H14045" s="4" t="s">
        <v>69</v>
      </c>
      <c r="I14045" s="5">
        <v>10560</v>
      </c>
      <c r="J14045" s="4"/>
      <c r="K14045" s="5"/>
      <c r="L14045" s="3" t="s">
        <v>70</v>
      </c>
      <c r="M14045" s="6"/>
      <c r="N14045" s="3"/>
      <c r="O14045" s="3"/>
    </row>
    <row r="14046" spans="2:15" x14ac:dyDescent="0.25">
      <c r="B14046" t="s">
        <v>64</v>
      </c>
      <c r="C14046" t="s">
        <v>34</v>
      </c>
      <c r="D14046" t="s">
        <v>23</v>
      </c>
      <c r="E14046" t="s">
        <v>9</v>
      </c>
      <c r="F14046" s="4">
        <v>8</v>
      </c>
      <c r="G14046" s="5">
        <v>38243.091</v>
      </c>
      <c r="H14046" s="4">
        <v>15</v>
      </c>
      <c r="I14046" s="5">
        <v>296159.93</v>
      </c>
      <c r="J14046" s="4">
        <v>75</v>
      </c>
      <c r="K14046" s="5">
        <v>453611.39</v>
      </c>
      <c r="L14046" s="3">
        <v>-0.46666666666666701</v>
      </c>
      <c r="M14046" s="6">
        <v>-0.87087013763137999</v>
      </c>
      <c r="N14046" s="3">
        <v>-0.89333333333333298</v>
      </c>
      <c r="O14046" s="3">
        <v>-0.91569195165050898</v>
      </c>
    </row>
    <row r="14047" spans="2:15" x14ac:dyDescent="0.25">
      <c r="B14047" t="s">
        <v>64</v>
      </c>
      <c r="C14047" t="s">
        <v>34</v>
      </c>
      <c r="D14047" t="s">
        <v>23</v>
      </c>
      <c r="E14047" t="s">
        <v>10</v>
      </c>
      <c r="F14047" s="4">
        <v>14</v>
      </c>
      <c r="G14047" s="5">
        <v>174260.432952</v>
      </c>
      <c r="H14047" s="4">
        <v>21</v>
      </c>
      <c r="I14047" s="5">
        <v>334077.92</v>
      </c>
      <c r="J14047" s="4">
        <v>17</v>
      </c>
      <c r="K14047" s="5">
        <v>308978.304</v>
      </c>
      <c r="L14047" s="3">
        <v>-0.33333333333333298</v>
      </c>
      <c r="M14047" s="6">
        <v>-0.47838386639859298</v>
      </c>
      <c r="N14047" s="3">
        <v>-0.17647058823529399</v>
      </c>
      <c r="O14047" s="3">
        <v>-0.43601077908693597</v>
      </c>
    </row>
    <row r="14048" spans="2:15" x14ac:dyDescent="0.25">
      <c r="B14048" t="s">
        <v>64</v>
      </c>
      <c r="C14048" t="s">
        <v>34</v>
      </c>
      <c r="D14048" t="s">
        <v>23</v>
      </c>
      <c r="E14048" t="s">
        <v>11</v>
      </c>
      <c r="F14048" s="4">
        <v>1554</v>
      </c>
      <c r="G14048" s="5">
        <v>13070800.561067101</v>
      </c>
      <c r="H14048" s="4">
        <v>2244</v>
      </c>
      <c r="I14048" s="5">
        <v>19915222.152600002</v>
      </c>
      <c r="J14048" s="4">
        <v>3142</v>
      </c>
      <c r="K14048" s="5">
        <v>24672433.351500101</v>
      </c>
      <c r="L14048" s="3">
        <v>-0.30748663101604301</v>
      </c>
      <c r="M14048" s="6">
        <v>-0.34367789317576802</v>
      </c>
      <c r="N14048" s="3">
        <v>-0.50541056651814098</v>
      </c>
      <c r="O14048" s="3">
        <v>-0.470226532792625</v>
      </c>
    </row>
    <row r="14049" spans="2:15" x14ac:dyDescent="0.25">
      <c r="B14049" t="s">
        <v>64</v>
      </c>
      <c r="C14049" t="s">
        <v>34</v>
      </c>
      <c r="D14049" t="s">
        <v>23</v>
      </c>
      <c r="E14049" t="s">
        <v>12</v>
      </c>
      <c r="F14049" s="4">
        <v>18</v>
      </c>
      <c r="G14049" s="5">
        <v>110610.03</v>
      </c>
      <c r="H14049" s="4">
        <v>25</v>
      </c>
      <c r="I14049" s="5">
        <v>629556.55000000005</v>
      </c>
      <c r="J14049" s="4">
        <v>190</v>
      </c>
      <c r="K14049" s="5">
        <v>3438252.46</v>
      </c>
      <c r="L14049" s="3">
        <v>-0.28000000000000003</v>
      </c>
      <c r="M14049" s="6">
        <v>-0.82430485394838604</v>
      </c>
      <c r="N14049" s="3">
        <v>-0.90526315789473699</v>
      </c>
      <c r="O14049" s="3">
        <v>-0.96782957875059605</v>
      </c>
    </row>
    <row r="14050" spans="2:15" x14ac:dyDescent="0.25">
      <c r="B14050" t="s">
        <v>64</v>
      </c>
      <c r="C14050" t="s">
        <v>34</v>
      </c>
      <c r="D14050" t="s">
        <v>23</v>
      </c>
      <c r="E14050" t="s">
        <v>24</v>
      </c>
      <c r="F14050" s="4" t="s">
        <v>69</v>
      </c>
      <c r="G14050" s="5">
        <v>7324.56</v>
      </c>
      <c r="H14050" s="4" t="s">
        <v>69</v>
      </c>
      <c r="I14050" s="5">
        <v>4311</v>
      </c>
      <c r="J14050" s="4"/>
      <c r="K14050" s="5"/>
      <c r="L14050" s="3" t="s">
        <v>70</v>
      </c>
      <c r="M14050" s="6">
        <v>0.69903966597077205</v>
      </c>
      <c r="N14050" s="3" t="s">
        <v>70</v>
      </c>
      <c r="O14050" s="3"/>
    </row>
    <row r="14051" spans="2:15" x14ac:dyDescent="0.25">
      <c r="B14051" t="s">
        <v>64</v>
      </c>
      <c r="C14051" t="s">
        <v>34</v>
      </c>
      <c r="D14051" t="s">
        <v>23</v>
      </c>
      <c r="E14051" t="s">
        <v>13</v>
      </c>
      <c r="F14051" s="4" t="s">
        <v>69</v>
      </c>
      <c r="G14051" s="5">
        <v>1466.64</v>
      </c>
      <c r="H14051" s="4" t="s">
        <v>69</v>
      </c>
      <c r="I14051" s="5">
        <v>5194</v>
      </c>
      <c r="J14051" s="4">
        <v>11</v>
      </c>
      <c r="K14051" s="5">
        <v>29542.6</v>
      </c>
      <c r="L14051" s="3" t="s">
        <v>70</v>
      </c>
      <c r="M14051" s="6">
        <v>-0.71762803234501304</v>
      </c>
      <c r="N14051" s="3" t="s">
        <v>70</v>
      </c>
      <c r="O14051" s="3">
        <v>-0.95035508046008099</v>
      </c>
    </row>
    <row r="14052" spans="2:15" x14ac:dyDescent="0.25">
      <c r="B14052" t="s">
        <v>64</v>
      </c>
      <c r="C14052" t="s">
        <v>34</v>
      </c>
      <c r="D14052" t="s">
        <v>23</v>
      </c>
      <c r="E14052" t="s">
        <v>36</v>
      </c>
      <c r="F14052" s="4" t="s">
        <v>69</v>
      </c>
      <c r="G14052" s="5">
        <v>1002</v>
      </c>
      <c r="H14052" s="4"/>
      <c r="I14052" s="5"/>
      <c r="J14052" s="4"/>
      <c r="K14052" s="5"/>
      <c r="L14052" s="3" t="s">
        <v>70</v>
      </c>
      <c r="M14052" s="6"/>
      <c r="N14052" s="3" t="s">
        <v>70</v>
      </c>
      <c r="O14052" s="3"/>
    </row>
    <row r="14053" spans="2:15" x14ac:dyDescent="0.25">
      <c r="B14053" t="s">
        <v>64</v>
      </c>
      <c r="C14053" t="s">
        <v>34</v>
      </c>
      <c r="D14053" t="s">
        <v>23</v>
      </c>
      <c r="E14053" t="s">
        <v>15</v>
      </c>
      <c r="F14053" s="4">
        <v>707</v>
      </c>
      <c r="G14053" s="5">
        <v>1692820.6403999999</v>
      </c>
      <c r="H14053" s="4">
        <v>1087</v>
      </c>
      <c r="I14053" s="5">
        <v>2105230.25</v>
      </c>
      <c r="J14053" s="4">
        <v>1042</v>
      </c>
      <c r="K14053" s="5">
        <v>1763844.0900000101</v>
      </c>
      <c r="L14053" s="3">
        <v>-0.34958601655933802</v>
      </c>
      <c r="M14053" s="6">
        <v>-0.19589762668477501</v>
      </c>
      <c r="N14053" s="3">
        <v>-0.321497120921305</v>
      </c>
      <c r="O14053" s="3">
        <v>-4.0266285440229303E-2</v>
      </c>
    </row>
    <row r="14054" spans="2:15" x14ac:dyDescent="0.25">
      <c r="B14054" t="s">
        <v>64</v>
      </c>
      <c r="C14054" t="s">
        <v>34</v>
      </c>
      <c r="D14054" t="s">
        <v>23</v>
      </c>
      <c r="E14054" t="s">
        <v>22</v>
      </c>
      <c r="F14054" s="4">
        <v>785</v>
      </c>
      <c r="G14054" s="5">
        <v>5891485.1166000199</v>
      </c>
      <c r="H14054" s="4">
        <v>997</v>
      </c>
      <c r="I14054" s="5">
        <v>7203395.6354999896</v>
      </c>
      <c r="J14054" s="4"/>
      <c r="K14054" s="5"/>
      <c r="L14054" s="3">
        <v>-0.21263791374122401</v>
      </c>
      <c r="M14054" s="6">
        <v>-0.182123901738032</v>
      </c>
      <c r="N14054" s="3"/>
      <c r="O14054" s="3"/>
    </row>
    <row r="14055" spans="2:15" x14ac:dyDescent="0.25">
      <c r="B14055" t="s">
        <v>64</v>
      </c>
      <c r="C14055" t="s">
        <v>34</v>
      </c>
      <c r="D14055" t="s">
        <v>23</v>
      </c>
      <c r="E14055" t="s">
        <v>25</v>
      </c>
      <c r="F14055" s="4">
        <v>17</v>
      </c>
      <c r="G14055" s="5">
        <v>172386.72899999999</v>
      </c>
      <c r="H14055" s="4">
        <v>8</v>
      </c>
      <c r="I14055" s="5">
        <v>335721.35</v>
      </c>
      <c r="J14055" s="4">
        <v>13</v>
      </c>
      <c r="K14055" s="5">
        <v>494558.29</v>
      </c>
      <c r="L14055" s="3">
        <v>1.125</v>
      </c>
      <c r="M14055" s="6">
        <v>-0.48651842070812601</v>
      </c>
      <c r="N14055" s="3">
        <v>0.30769230769230799</v>
      </c>
      <c r="O14055" s="3">
        <v>-0.65143294029102194</v>
      </c>
    </row>
    <row r="14056" spans="2:15" x14ac:dyDescent="0.25">
      <c r="B14056" t="s">
        <v>64</v>
      </c>
      <c r="C14056" t="s">
        <v>34</v>
      </c>
      <c r="D14056" t="s">
        <v>23</v>
      </c>
      <c r="E14056" t="s">
        <v>16</v>
      </c>
      <c r="F14056" s="4">
        <v>284</v>
      </c>
      <c r="G14056" s="5">
        <v>1145827.3914000001</v>
      </c>
      <c r="H14056" s="4">
        <v>1313</v>
      </c>
      <c r="I14056" s="5">
        <v>4137324.5474999999</v>
      </c>
      <c r="J14056" s="4">
        <v>1452</v>
      </c>
      <c r="K14056" s="5">
        <v>4223019.3871999998</v>
      </c>
      <c r="L14056" s="3">
        <v>-0.783701447067784</v>
      </c>
      <c r="M14056" s="6">
        <v>-0.72305112198839505</v>
      </c>
      <c r="N14056" s="3">
        <v>-0.80440771349862294</v>
      </c>
      <c r="O14056" s="3">
        <v>-0.72867105586277703</v>
      </c>
    </row>
    <row r="14057" spans="2:15" x14ac:dyDescent="0.25">
      <c r="B14057" t="s">
        <v>64</v>
      </c>
      <c r="C14057" t="s">
        <v>34</v>
      </c>
      <c r="D14057" t="s">
        <v>23</v>
      </c>
      <c r="E14057" t="s">
        <v>65</v>
      </c>
      <c r="F14057" s="4">
        <v>246</v>
      </c>
      <c r="G14057" s="5">
        <v>2073450.6909</v>
      </c>
      <c r="H14057" s="4">
        <v>374</v>
      </c>
      <c r="I14057" s="5">
        <v>3545638.8365000002</v>
      </c>
      <c r="J14057" s="4">
        <v>447</v>
      </c>
      <c r="K14057" s="5">
        <v>4488312.9990000101</v>
      </c>
      <c r="L14057" s="3">
        <v>-0.34224598930481298</v>
      </c>
      <c r="M14057" s="6">
        <v>-0.41521097141784402</v>
      </c>
      <c r="N14057" s="3">
        <v>-0.44966442953020103</v>
      </c>
      <c r="O14057" s="3">
        <v>-0.53803340111040299</v>
      </c>
    </row>
    <row r="14058" spans="2:15" x14ac:dyDescent="0.25">
      <c r="B14058" t="s">
        <v>64</v>
      </c>
      <c r="C14058" t="s">
        <v>34</v>
      </c>
      <c r="D14058" t="s">
        <v>30</v>
      </c>
      <c r="E14058" t="s">
        <v>15</v>
      </c>
      <c r="F14058" s="4">
        <v>25</v>
      </c>
      <c r="G14058" s="5">
        <v>78578.009999999995</v>
      </c>
      <c r="H14058" s="4">
        <v>35</v>
      </c>
      <c r="I14058" s="5">
        <v>104238</v>
      </c>
      <c r="J14058" s="4">
        <v>156</v>
      </c>
      <c r="K14058" s="5">
        <v>355196</v>
      </c>
      <c r="L14058" s="3">
        <v>-0.28571428571428598</v>
      </c>
      <c r="M14058" s="6">
        <v>-0.24616732861336599</v>
      </c>
      <c r="N14058" s="3">
        <v>-0.83974358974358998</v>
      </c>
      <c r="O14058" s="3">
        <v>-0.778775633734614</v>
      </c>
    </row>
    <row r="14059" spans="2:15" x14ac:dyDescent="0.25">
      <c r="B14059" t="s">
        <v>64</v>
      </c>
      <c r="C14059" t="s">
        <v>34</v>
      </c>
      <c r="D14059" t="s">
        <v>30</v>
      </c>
      <c r="E14059" t="s">
        <v>16</v>
      </c>
      <c r="F14059" s="4">
        <v>23</v>
      </c>
      <c r="G14059" s="5">
        <v>60494.31</v>
      </c>
      <c r="H14059" s="4">
        <v>21</v>
      </c>
      <c r="I14059" s="5">
        <v>54139</v>
      </c>
      <c r="J14059" s="4">
        <v>23</v>
      </c>
      <c r="K14059" s="5">
        <v>52233</v>
      </c>
      <c r="L14059" s="3">
        <v>9.5238095238095302E-2</v>
      </c>
      <c r="M14059" s="6">
        <v>0.11738875856591301</v>
      </c>
      <c r="N14059" s="3">
        <v>0</v>
      </c>
      <c r="O14059" s="3">
        <v>0.158162655792315</v>
      </c>
    </row>
    <row r="14060" spans="2:15" x14ac:dyDescent="0.25">
      <c r="B14060" t="s">
        <v>64</v>
      </c>
      <c r="C14060" t="s">
        <v>34</v>
      </c>
      <c r="D14060" t="s">
        <v>26</v>
      </c>
      <c r="E14060" t="s">
        <v>18</v>
      </c>
      <c r="F14060" s="4" t="s">
        <v>69</v>
      </c>
      <c r="G14060" s="5">
        <v>10754.530500000001</v>
      </c>
      <c r="H14060" s="4"/>
      <c r="I14060" s="5"/>
      <c r="J14060" s="4"/>
      <c r="K14060" s="5"/>
      <c r="L14060" s="3" t="s">
        <v>70</v>
      </c>
      <c r="M14060" s="6"/>
      <c r="N14060" s="3" t="s">
        <v>70</v>
      </c>
      <c r="O14060" s="3"/>
    </row>
    <row r="14061" spans="2:15" x14ac:dyDescent="0.25">
      <c r="B14061" t="s">
        <v>64</v>
      </c>
      <c r="C14061" t="s">
        <v>34</v>
      </c>
      <c r="D14061" t="s">
        <v>26</v>
      </c>
      <c r="E14061" t="s">
        <v>8</v>
      </c>
      <c r="F14061" s="4">
        <v>10</v>
      </c>
      <c r="G14061" s="5">
        <v>92799.710399999996</v>
      </c>
      <c r="H14061" s="4">
        <v>14</v>
      </c>
      <c r="I14061" s="5">
        <v>80131</v>
      </c>
      <c r="J14061" s="4">
        <v>16</v>
      </c>
      <c r="K14061" s="5">
        <v>48228</v>
      </c>
      <c r="L14061" s="3">
        <v>-0.28571428571428598</v>
      </c>
      <c r="M14061" s="6">
        <v>0.15809999126430499</v>
      </c>
      <c r="N14061" s="3">
        <v>-0.375</v>
      </c>
      <c r="O14061" s="3">
        <v>0.92418740980343395</v>
      </c>
    </row>
    <row r="14062" spans="2:15" x14ac:dyDescent="0.25">
      <c r="B14062" t="s">
        <v>64</v>
      </c>
      <c r="C14062" t="s">
        <v>34</v>
      </c>
      <c r="D14062" t="s">
        <v>26</v>
      </c>
      <c r="E14062" t="s">
        <v>9</v>
      </c>
      <c r="F14062" s="4"/>
      <c r="G14062" s="5"/>
      <c r="H14062" s="4" t="s">
        <v>69</v>
      </c>
      <c r="I14062" s="5">
        <v>3742</v>
      </c>
      <c r="J14062" s="4" t="s">
        <v>69</v>
      </c>
      <c r="K14062" s="5">
        <v>3651</v>
      </c>
      <c r="L14062" s="3" t="s">
        <v>70</v>
      </c>
      <c r="M14062" s="6"/>
      <c r="N14062" s="3" t="s">
        <v>70</v>
      </c>
      <c r="O14062" s="3"/>
    </row>
    <row r="14063" spans="2:15" x14ac:dyDescent="0.25">
      <c r="B14063" t="s">
        <v>64</v>
      </c>
      <c r="C14063" t="s">
        <v>34</v>
      </c>
      <c r="D14063" t="s">
        <v>26</v>
      </c>
      <c r="E14063" t="s">
        <v>65</v>
      </c>
      <c r="F14063" s="4">
        <v>8</v>
      </c>
      <c r="G14063" s="5">
        <v>13885.32</v>
      </c>
      <c r="H14063" s="4" t="s">
        <v>69</v>
      </c>
      <c r="I14063" s="5">
        <v>4840</v>
      </c>
      <c r="J14063" s="4">
        <v>7</v>
      </c>
      <c r="K14063" s="5">
        <v>11077</v>
      </c>
      <c r="L14063" s="3" t="s">
        <v>70</v>
      </c>
      <c r="M14063" s="6">
        <v>1.8688677685950399</v>
      </c>
      <c r="N14063" s="3">
        <v>0.14285714285714299</v>
      </c>
      <c r="O14063" s="3">
        <v>0.253527128283831</v>
      </c>
    </row>
    <row r="14064" spans="2:15" x14ac:dyDescent="0.25">
      <c r="B14064" t="s">
        <v>64</v>
      </c>
      <c r="C14064" t="s">
        <v>35</v>
      </c>
      <c r="D14064" t="s">
        <v>28</v>
      </c>
      <c r="E14064" t="s">
        <v>7</v>
      </c>
      <c r="F14064" s="4"/>
      <c r="G14064" s="5"/>
      <c r="H14064" s="4" t="s">
        <v>69</v>
      </c>
      <c r="I14064" s="5">
        <v>4236.05</v>
      </c>
      <c r="J14064" s="4">
        <v>12</v>
      </c>
      <c r="K14064" s="5">
        <v>45553.608</v>
      </c>
      <c r="L14064" s="3" t="s">
        <v>70</v>
      </c>
      <c r="M14064" s="6"/>
      <c r="N14064" s="3"/>
      <c r="O14064" s="3"/>
    </row>
    <row r="14065" spans="2:15" x14ac:dyDescent="0.25">
      <c r="B14065" t="s">
        <v>64</v>
      </c>
      <c r="C14065" t="s">
        <v>35</v>
      </c>
      <c r="D14065" t="s">
        <v>28</v>
      </c>
      <c r="E14065" t="s">
        <v>18</v>
      </c>
      <c r="F14065" s="4" t="s">
        <v>69</v>
      </c>
      <c r="G14065" s="5">
        <v>3066.66</v>
      </c>
      <c r="H14065" s="4"/>
      <c r="I14065" s="5"/>
      <c r="J14065" s="4" t="s">
        <v>69</v>
      </c>
      <c r="K14065" s="5">
        <v>5266.52</v>
      </c>
      <c r="L14065" s="3" t="s">
        <v>70</v>
      </c>
      <c r="M14065" s="6"/>
      <c r="N14065" s="3" t="s">
        <v>70</v>
      </c>
      <c r="O14065" s="3">
        <v>-0.41770656904369502</v>
      </c>
    </row>
    <row r="14066" spans="2:15" x14ac:dyDescent="0.25">
      <c r="B14066" t="s">
        <v>64</v>
      </c>
      <c r="C14066" t="s">
        <v>35</v>
      </c>
      <c r="D14066" t="s">
        <v>28</v>
      </c>
      <c r="E14066" t="s">
        <v>9</v>
      </c>
      <c r="F14066" s="4" t="s">
        <v>69</v>
      </c>
      <c r="G14066" s="5">
        <v>452</v>
      </c>
      <c r="H14066" s="4" t="s">
        <v>69</v>
      </c>
      <c r="I14066" s="5">
        <v>3381.3</v>
      </c>
      <c r="J14066" s="4" t="s">
        <v>69</v>
      </c>
      <c r="K14066" s="5">
        <v>2434</v>
      </c>
      <c r="L14066" s="3" t="s">
        <v>70</v>
      </c>
      <c r="M14066" s="6">
        <v>-0.86632360334782499</v>
      </c>
      <c r="N14066" s="3" t="s">
        <v>70</v>
      </c>
      <c r="O14066" s="3">
        <v>-0.81429745275267096</v>
      </c>
    </row>
    <row r="14067" spans="2:15" x14ac:dyDescent="0.25">
      <c r="B14067" t="s">
        <v>64</v>
      </c>
      <c r="C14067" t="s">
        <v>35</v>
      </c>
      <c r="D14067" t="s">
        <v>28</v>
      </c>
      <c r="E14067" t="s">
        <v>11</v>
      </c>
      <c r="F14067" s="4">
        <v>174</v>
      </c>
      <c r="G14067" s="5">
        <v>734310.99999999895</v>
      </c>
      <c r="H14067" s="4">
        <v>184</v>
      </c>
      <c r="I14067" s="5">
        <v>663985.42000000004</v>
      </c>
      <c r="J14067" s="4">
        <v>403</v>
      </c>
      <c r="K14067" s="5">
        <v>1588919.76</v>
      </c>
      <c r="L14067" s="3">
        <v>-5.4347826086956499E-2</v>
      </c>
      <c r="M14067" s="6">
        <v>0.105914343721583</v>
      </c>
      <c r="N14067" s="3">
        <v>-0.56823821339950398</v>
      </c>
      <c r="O14067" s="3">
        <v>-0.53785520295876998</v>
      </c>
    </row>
    <row r="14068" spans="2:15" x14ac:dyDescent="0.25">
      <c r="B14068" t="s">
        <v>64</v>
      </c>
      <c r="C14068" t="s">
        <v>35</v>
      </c>
      <c r="D14068" t="s">
        <v>28</v>
      </c>
      <c r="E14068" t="s">
        <v>12</v>
      </c>
      <c r="F14068" s="4"/>
      <c r="G14068" s="5"/>
      <c r="H14068" s="4" t="s">
        <v>69</v>
      </c>
      <c r="I14068" s="5">
        <v>3726</v>
      </c>
      <c r="J14068" s="4"/>
      <c r="K14068" s="5"/>
      <c r="L14068" s="3" t="s">
        <v>70</v>
      </c>
      <c r="M14068" s="6"/>
      <c r="N14068" s="3"/>
      <c r="O14068" s="3"/>
    </row>
    <row r="14069" spans="2:15" x14ac:dyDescent="0.25">
      <c r="B14069" t="s">
        <v>64</v>
      </c>
      <c r="C14069" t="s">
        <v>35</v>
      </c>
      <c r="D14069" t="s">
        <v>28</v>
      </c>
      <c r="E14069" t="s">
        <v>25</v>
      </c>
      <c r="F14069" s="4" t="s">
        <v>69</v>
      </c>
      <c r="G14069" s="5">
        <v>1405</v>
      </c>
      <c r="H14069" s="4"/>
      <c r="I14069" s="5"/>
      <c r="J14069" s="4"/>
      <c r="K14069" s="5"/>
      <c r="L14069" s="3" t="s">
        <v>70</v>
      </c>
      <c r="M14069" s="6"/>
      <c r="N14069" s="3" t="s">
        <v>70</v>
      </c>
      <c r="O14069" s="3"/>
    </row>
    <row r="14070" spans="2:15" x14ac:dyDescent="0.25">
      <c r="B14070" t="s">
        <v>64</v>
      </c>
      <c r="C14070" t="s">
        <v>35</v>
      </c>
      <c r="D14070" t="s">
        <v>28</v>
      </c>
      <c r="E14070" t="s">
        <v>16</v>
      </c>
      <c r="F14070" s="4">
        <v>21</v>
      </c>
      <c r="G14070" s="5">
        <v>52059</v>
      </c>
      <c r="H14070" s="4">
        <v>26</v>
      </c>
      <c r="I14070" s="5">
        <v>66908</v>
      </c>
      <c r="J14070" s="4">
        <v>27</v>
      </c>
      <c r="K14070" s="5">
        <v>68135</v>
      </c>
      <c r="L14070" s="3">
        <v>-0.19230769230769201</v>
      </c>
      <c r="M14070" s="6">
        <v>-0.22193160758055799</v>
      </c>
      <c r="N14070" s="3">
        <v>-0.22222222222222199</v>
      </c>
      <c r="O14070" s="3">
        <v>-0.23594334776546599</v>
      </c>
    </row>
    <row r="14071" spans="2:15" x14ac:dyDescent="0.25">
      <c r="B14071" t="s">
        <v>64</v>
      </c>
      <c r="C14071" t="s">
        <v>35</v>
      </c>
      <c r="D14071" t="s">
        <v>28</v>
      </c>
      <c r="E14071" t="s">
        <v>65</v>
      </c>
      <c r="F14071" s="4" t="s">
        <v>69</v>
      </c>
      <c r="G14071" s="5">
        <v>1772</v>
      </c>
      <c r="H14071" s="4">
        <v>11</v>
      </c>
      <c r="I14071" s="5">
        <v>68311.350000000006</v>
      </c>
      <c r="J14071" s="4">
        <v>12</v>
      </c>
      <c r="K14071" s="5">
        <v>33051.65</v>
      </c>
      <c r="L14071" s="3" t="s">
        <v>70</v>
      </c>
      <c r="M14071" s="6">
        <v>-0.97405994757825798</v>
      </c>
      <c r="N14071" s="3" t="s">
        <v>70</v>
      </c>
      <c r="O14071" s="3">
        <v>-0.94638694286064395</v>
      </c>
    </row>
    <row r="14072" spans="2:15" x14ac:dyDescent="0.25">
      <c r="B14072" t="s">
        <v>64</v>
      </c>
      <c r="C14072" t="s">
        <v>35</v>
      </c>
      <c r="D14072" t="s">
        <v>6</v>
      </c>
      <c r="E14072" t="s">
        <v>7</v>
      </c>
      <c r="F14072" s="4">
        <v>1510</v>
      </c>
      <c r="G14072" s="5">
        <v>4231244.7785550803</v>
      </c>
      <c r="H14072" s="4">
        <v>2185</v>
      </c>
      <c r="I14072" s="5">
        <v>4959880.1443999</v>
      </c>
      <c r="J14072" s="4">
        <v>2219</v>
      </c>
      <c r="K14072" s="5">
        <v>4759691.2520000003</v>
      </c>
      <c r="L14072" s="3">
        <v>-0.30892448512585802</v>
      </c>
      <c r="M14072" s="6">
        <v>-0.14690584139770099</v>
      </c>
      <c r="N14072" s="3">
        <v>-0.319513294276701</v>
      </c>
      <c r="O14072" s="3">
        <v>-0.111025368131361</v>
      </c>
    </row>
    <row r="14073" spans="2:15" x14ac:dyDescent="0.25">
      <c r="B14073" t="s">
        <v>64</v>
      </c>
      <c r="C14073" t="s">
        <v>35</v>
      </c>
      <c r="D14073" t="s">
        <v>6</v>
      </c>
      <c r="E14073" t="s">
        <v>20</v>
      </c>
      <c r="F14073" s="4"/>
      <c r="G14073" s="5"/>
      <c r="H14073" s="4"/>
      <c r="I14073" s="5"/>
      <c r="J14073" s="4" t="s">
        <v>69</v>
      </c>
      <c r="K14073" s="5">
        <v>2090</v>
      </c>
      <c r="L14073" s="3"/>
      <c r="M14073" s="6"/>
      <c r="N14073" s="3" t="s">
        <v>70</v>
      </c>
      <c r="O14073" s="3"/>
    </row>
    <row r="14074" spans="2:15" x14ac:dyDescent="0.25">
      <c r="B14074" t="s">
        <v>64</v>
      </c>
      <c r="C14074" t="s">
        <v>35</v>
      </c>
      <c r="D14074" t="s">
        <v>6</v>
      </c>
      <c r="E14074" t="s">
        <v>18</v>
      </c>
      <c r="F14074" s="4" t="s">
        <v>69</v>
      </c>
      <c r="G14074" s="5">
        <v>5006.7719999999999</v>
      </c>
      <c r="H14074" s="4">
        <v>11</v>
      </c>
      <c r="I14074" s="5">
        <v>8163.64</v>
      </c>
      <c r="J14074" s="4">
        <v>18</v>
      </c>
      <c r="K14074" s="5">
        <v>7058</v>
      </c>
      <c r="L14074" s="3" t="s">
        <v>70</v>
      </c>
      <c r="M14074" s="6">
        <v>-0.38669858053515299</v>
      </c>
      <c r="N14074" s="3" t="s">
        <v>70</v>
      </c>
      <c r="O14074" s="3">
        <v>-0.29062453952961198</v>
      </c>
    </row>
    <row r="14075" spans="2:15" x14ac:dyDescent="0.25">
      <c r="B14075" t="s">
        <v>64</v>
      </c>
      <c r="C14075" t="s">
        <v>35</v>
      </c>
      <c r="D14075" t="s">
        <v>6</v>
      </c>
      <c r="E14075" t="s">
        <v>8</v>
      </c>
      <c r="F14075" s="4">
        <v>116</v>
      </c>
      <c r="G14075" s="5">
        <v>493389.86382899899</v>
      </c>
      <c r="H14075" s="4">
        <v>158</v>
      </c>
      <c r="I14075" s="5">
        <v>716378.05119999999</v>
      </c>
      <c r="J14075" s="4">
        <v>157</v>
      </c>
      <c r="K14075" s="5">
        <v>667598.80000000005</v>
      </c>
      <c r="L14075" s="3">
        <v>-0.265822784810127</v>
      </c>
      <c r="M14075" s="6">
        <v>-0.31127166305203602</v>
      </c>
      <c r="N14075" s="3">
        <v>-0.26114649681528701</v>
      </c>
      <c r="O14075" s="3">
        <v>-0.26094854599948403</v>
      </c>
    </row>
    <row r="14076" spans="2:15" x14ac:dyDescent="0.25">
      <c r="B14076" t="s">
        <v>64</v>
      </c>
      <c r="C14076" t="s">
        <v>35</v>
      </c>
      <c r="D14076" t="s">
        <v>6</v>
      </c>
      <c r="E14076" t="s">
        <v>21</v>
      </c>
      <c r="F14076" s="4"/>
      <c r="G14076" s="5"/>
      <c r="H14076" s="4"/>
      <c r="I14076" s="5"/>
      <c r="J14076" s="4" t="s">
        <v>69</v>
      </c>
      <c r="K14076" s="5">
        <v>6266</v>
      </c>
      <c r="L14076" s="3"/>
      <c r="M14076" s="6"/>
      <c r="N14076" s="3" t="s">
        <v>70</v>
      </c>
      <c r="O14076" s="3"/>
    </row>
    <row r="14077" spans="2:15" x14ac:dyDescent="0.25">
      <c r="B14077" t="s">
        <v>64</v>
      </c>
      <c r="C14077" t="s">
        <v>35</v>
      </c>
      <c r="D14077" t="s">
        <v>6</v>
      </c>
      <c r="E14077" t="s">
        <v>9</v>
      </c>
      <c r="F14077" s="4">
        <v>48</v>
      </c>
      <c r="G14077" s="5">
        <v>244876.77509700001</v>
      </c>
      <c r="H14077" s="4">
        <v>74</v>
      </c>
      <c r="I14077" s="5">
        <v>430819.46120000002</v>
      </c>
      <c r="J14077" s="4">
        <v>59</v>
      </c>
      <c r="K14077" s="5">
        <v>610538.18000000005</v>
      </c>
      <c r="L14077" s="3">
        <v>-0.35135135135135098</v>
      </c>
      <c r="M14077" s="6">
        <v>-0.43160233659147401</v>
      </c>
      <c r="N14077" s="3">
        <v>-0.186440677966102</v>
      </c>
      <c r="O14077" s="3">
        <v>-0.59891652460293299</v>
      </c>
    </row>
    <row r="14078" spans="2:15" x14ac:dyDescent="0.25">
      <c r="B14078" t="s">
        <v>64</v>
      </c>
      <c r="C14078" t="s">
        <v>35</v>
      </c>
      <c r="D14078" t="s">
        <v>6</v>
      </c>
      <c r="E14078" t="s">
        <v>10</v>
      </c>
      <c r="F14078" s="4">
        <v>38</v>
      </c>
      <c r="G14078" s="5">
        <v>467271.47499299998</v>
      </c>
      <c r="H14078" s="4">
        <v>42</v>
      </c>
      <c r="I14078" s="5">
        <v>515598.86920000002</v>
      </c>
      <c r="J14078" s="4">
        <v>45</v>
      </c>
      <c r="K14078" s="5">
        <v>423626.75</v>
      </c>
      <c r="L14078" s="3">
        <v>-9.5238095238095205E-2</v>
      </c>
      <c r="M14078" s="6">
        <v>-9.3730605503430806E-2</v>
      </c>
      <c r="N14078" s="3">
        <v>-0.155555555555556</v>
      </c>
      <c r="O14078" s="3">
        <v>0.103026366944486</v>
      </c>
    </row>
    <row r="14079" spans="2:15" x14ac:dyDescent="0.25">
      <c r="B14079" t="s">
        <v>64</v>
      </c>
      <c r="C14079" t="s">
        <v>35</v>
      </c>
      <c r="D14079" t="s">
        <v>6</v>
      </c>
      <c r="E14079" t="s">
        <v>11</v>
      </c>
      <c r="F14079" s="4">
        <v>4433</v>
      </c>
      <c r="G14079" s="5">
        <v>26784988.387269098</v>
      </c>
      <c r="H14079" s="4">
        <v>5060</v>
      </c>
      <c r="I14079" s="5">
        <v>27824060.9723997</v>
      </c>
      <c r="J14079" s="4">
        <v>5157</v>
      </c>
      <c r="K14079" s="5">
        <v>25466494.874000002</v>
      </c>
      <c r="L14079" s="3">
        <v>-0.123913043478261</v>
      </c>
      <c r="M14079" s="6">
        <v>-3.7344390028520198E-2</v>
      </c>
      <c r="N14079" s="3">
        <v>-0.14039170060112499</v>
      </c>
      <c r="O14079" s="3">
        <v>5.1773654748821202E-2</v>
      </c>
    </row>
    <row r="14080" spans="2:15" x14ac:dyDescent="0.25">
      <c r="B14080" t="s">
        <v>64</v>
      </c>
      <c r="C14080" t="s">
        <v>35</v>
      </c>
      <c r="D14080" t="s">
        <v>6</v>
      </c>
      <c r="E14080" t="s">
        <v>12</v>
      </c>
      <c r="F14080" s="4">
        <v>186</v>
      </c>
      <c r="G14080" s="5">
        <v>3077446.9920359999</v>
      </c>
      <c r="H14080" s="4">
        <v>288</v>
      </c>
      <c r="I14080" s="5">
        <v>3967096.6472</v>
      </c>
      <c r="J14080" s="4">
        <v>318</v>
      </c>
      <c r="K14080" s="5">
        <v>3263745.75</v>
      </c>
      <c r="L14080" s="3">
        <v>-0.35416666666666702</v>
      </c>
      <c r="M14080" s="6">
        <v>-0.22425711654691299</v>
      </c>
      <c r="N14080" s="3">
        <v>-0.41509433962264197</v>
      </c>
      <c r="O14080" s="3">
        <v>-5.7081271714868098E-2</v>
      </c>
    </row>
    <row r="14081" spans="2:15" x14ac:dyDescent="0.25">
      <c r="B14081" t="s">
        <v>64</v>
      </c>
      <c r="C14081" t="s">
        <v>35</v>
      </c>
      <c r="D14081" t="s">
        <v>6</v>
      </c>
      <c r="E14081" t="s">
        <v>24</v>
      </c>
      <c r="F14081" s="4" t="s">
        <v>69</v>
      </c>
      <c r="G14081" s="5">
        <v>4662.3464999999997</v>
      </c>
      <c r="H14081" s="4" t="s">
        <v>69</v>
      </c>
      <c r="I14081" s="5">
        <v>10624.64</v>
      </c>
      <c r="J14081" s="4"/>
      <c r="K14081" s="5"/>
      <c r="L14081" s="3" t="s">
        <v>70</v>
      </c>
      <c r="M14081" s="6">
        <v>-0.56117604925908104</v>
      </c>
      <c r="N14081" s="3" t="s">
        <v>70</v>
      </c>
      <c r="O14081" s="3"/>
    </row>
    <row r="14082" spans="2:15" x14ac:dyDescent="0.25">
      <c r="B14082" t="s">
        <v>64</v>
      </c>
      <c r="C14082" t="s">
        <v>35</v>
      </c>
      <c r="D14082" t="s">
        <v>6</v>
      </c>
      <c r="E14082" t="s">
        <v>13</v>
      </c>
      <c r="F14082" s="4">
        <v>7</v>
      </c>
      <c r="G14082" s="5">
        <v>107867.04853499999</v>
      </c>
      <c r="H14082" s="4">
        <v>8</v>
      </c>
      <c r="I14082" s="5">
        <v>16178.16</v>
      </c>
      <c r="J14082" s="4" t="s">
        <v>69</v>
      </c>
      <c r="K14082" s="5">
        <v>10978</v>
      </c>
      <c r="L14082" s="3">
        <v>-0.125</v>
      </c>
      <c r="M14082" s="6">
        <v>5.6674484944517802</v>
      </c>
      <c r="N14082" s="3" t="s">
        <v>70</v>
      </c>
      <c r="O14082" s="3">
        <v>8.8257468149936305</v>
      </c>
    </row>
    <row r="14083" spans="2:15" x14ac:dyDescent="0.25">
      <c r="B14083" t="s">
        <v>64</v>
      </c>
      <c r="C14083" t="s">
        <v>35</v>
      </c>
      <c r="D14083" t="s">
        <v>6</v>
      </c>
      <c r="E14083" t="s">
        <v>36</v>
      </c>
      <c r="F14083" s="4">
        <v>5</v>
      </c>
      <c r="G14083" s="5">
        <v>3005.1203999999998</v>
      </c>
      <c r="H14083" s="4" t="s">
        <v>69</v>
      </c>
      <c r="I14083" s="5">
        <v>2592.7199999999998</v>
      </c>
      <c r="J14083" s="4" t="s">
        <v>69</v>
      </c>
      <c r="K14083" s="5">
        <v>1461</v>
      </c>
      <c r="L14083" s="3" t="s">
        <v>70</v>
      </c>
      <c r="M14083" s="6">
        <v>0.15906090900675801</v>
      </c>
      <c r="N14083" s="3" t="s">
        <v>70</v>
      </c>
      <c r="O14083" s="3">
        <v>1.0568928131416799</v>
      </c>
    </row>
    <row r="14084" spans="2:15" x14ac:dyDescent="0.25">
      <c r="B14084" t="s">
        <v>64</v>
      </c>
      <c r="C14084" t="s">
        <v>35</v>
      </c>
      <c r="D14084" t="s">
        <v>6</v>
      </c>
      <c r="E14084" t="s">
        <v>15</v>
      </c>
      <c r="F14084" s="4">
        <v>112</v>
      </c>
      <c r="G14084" s="5">
        <v>335748.92310000001</v>
      </c>
      <c r="H14084" s="4">
        <v>157</v>
      </c>
      <c r="I14084" s="5">
        <v>440644.08</v>
      </c>
      <c r="J14084" s="4">
        <v>141</v>
      </c>
      <c r="K14084" s="5">
        <v>359247</v>
      </c>
      <c r="L14084" s="3">
        <v>-0.28662420382165599</v>
      </c>
      <c r="M14084" s="6">
        <v>-0.23804962249804901</v>
      </c>
      <c r="N14084" s="3">
        <v>-0.205673758865248</v>
      </c>
      <c r="O14084" s="3">
        <v>-6.5409250181629894E-2</v>
      </c>
    </row>
    <row r="14085" spans="2:15" x14ac:dyDescent="0.25">
      <c r="B14085" t="s">
        <v>64</v>
      </c>
      <c r="C14085" t="s">
        <v>35</v>
      </c>
      <c r="D14085" t="s">
        <v>6</v>
      </c>
      <c r="E14085" t="s">
        <v>25</v>
      </c>
      <c r="F14085" s="4">
        <v>17</v>
      </c>
      <c r="G14085" s="5">
        <v>144040.46969999999</v>
      </c>
      <c r="H14085" s="4">
        <v>21</v>
      </c>
      <c r="I14085" s="5">
        <v>164830.83199999999</v>
      </c>
      <c r="J14085" s="4">
        <v>17</v>
      </c>
      <c r="K14085" s="5">
        <v>116422.68</v>
      </c>
      <c r="L14085" s="3">
        <v>-0.19047619047618999</v>
      </c>
      <c r="M14085" s="6">
        <v>-0.12613151342947801</v>
      </c>
      <c r="N14085" s="3">
        <v>0</v>
      </c>
      <c r="O14085" s="3">
        <v>0.23722001331699299</v>
      </c>
    </row>
    <row r="14086" spans="2:15" x14ac:dyDescent="0.25">
      <c r="B14086" t="s">
        <v>64</v>
      </c>
      <c r="C14086" t="s">
        <v>35</v>
      </c>
      <c r="D14086" t="s">
        <v>6</v>
      </c>
      <c r="E14086" t="s">
        <v>16</v>
      </c>
      <c r="F14086" s="4">
        <v>890</v>
      </c>
      <c r="G14086" s="5">
        <v>3398529.4489649902</v>
      </c>
      <c r="H14086" s="4">
        <v>1142</v>
      </c>
      <c r="I14086" s="5">
        <v>3575147.1359999799</v>
      </c>
      <c r="J14086" s="4">
        <v>1238</v>
      </c>
      <c r="K14086" s="5">
        <v>3198084.09</v>
      </c>
      <c r="L14086" s="3">
        <v>-0.220665499124343</v>
      </c>
      <c r="M14086" s="6">
        <v>-4.9401515606598001E-2</v>
      </c>
      <c r="N14086" s="3">
        <v>-0.28109854604200302</v>
      </c>
      <c r="O14086" s="3">
        <v>6.2676700588254697E-2</v>
      </c>
    </row>
    <row r="14087" spans="2:15" x14ac:dyDescent="0.25">
      <c r="B14087" t="s">
        <v>64</v>
      </c>
      <c r="C14087" t="s">
        <v>35</v>
      </c>
      <c r="D14087" t="s">
        <v>6</v>
      </c>
      <c r="E14087" t="s">
        <v>65</v>
      </c>
      <c r="F14087" s="4">
        <v>2633</v>
      </c>
      <c r="G14087" s="5">
        <v>5279601.3187238201</v>
      </c>
      <c r="H14087" s="4">
        <v>3360</v>
      </c>
      <c r="I14087" s="5">
        <v>5703307.0824001003</v>
      </c>
      <c r="J14087" s="4">
        <v>3878</v>
      </c>
      <c r="K14087" s="5">
        <v>5699897.3660000004</v>
      </c>
      <c r="L14087" s="3">
        <v>-0.21636904761904799</v>
      </c>
      <c r="M14087" s="6">
        <v>-7.4291241477037098E-2</v>
      </c>
      <c r="N14087" s="3">
        <v>-0.321041774110366</v>
      </c>
      <c r="O14087" s="3">
        <v>-7.3737476359356194E-2</v>
      </c>
    </row>
    <row r="14088" spans="2:15" x14ac:dyDescent="0.25">
      <c r="B14088" t="s">
        <v>64</v>
      </c>
      <c r="C14088" t="s">
        <v>35</v>
      </c>
      <c r="D14088" t="s">
        <v>17</v>
      </c>
      <c r="E14088" t="s">
        <v>7</v>
      </c>
      <c r="F14088" s="4">
        <v>264</v>
      </c>
      <c r="G14088" s="5">
        <v>2887103.517546</v>
      </c>
      <c r="H14088" s="4">
        <v>383</v>
      </c>
      <c r="I14088" s="5">
        <v>2327431.05219999</v>
      </c>
      <c r="J14088" s="4">
        <v>889</v>
      </c>
      <c r="K14088" s="5">
        <v>3612991.61</v>
      </c>
      <c r="L14088" s="3">
        <v>-0.31070496083550903</v>
      </c>
      <c r="M14088" s="6">
        <v>0.240467903363658</v>
      </c>
      <c r="N14088" s="3">
        <v>-0.70303712035995503</v>
      </c>
      <c r="O14088" s="3">
        <v>-0.200910539189988</v>
      </c>
    </row>
    <row r="14089" spans="2:15" x14ac:dyDescent="0.25">
      <c r="B14089" t="s">
        <v>64</v>
      </c>
      <c r="C14089" t="s">
        <v>35</v>
      </c>
      <c r="D14089" t="s">
        <v>17</v>
      </c>
      <c r="E14089" t="s">
        <v>20</v>
      </c>
      <c r="F14089" s="4">
        <v>62</v>
      </c>
      <c r="G14089" s="5">
        <v>189461.01420000001</v>
      </c>
      <c r="H14089" s="4">
        <v>89</v>
      </c>
      <c r="I14089" s="5">
        <v>234875.02</v>
      </c>
      <c r="J14089" s="4">
        <v>79</v>
      </c>
      <c r="K14089" s="5">
        <v>202636</v>
      </c>
      <c r="L14089" s="3">
        <v>-0.30337078651685401</v>
      </c>
      <c r="M14089" s="6">
        <v>-0.19335391988471201</v>
      </c>
      <c r="N14089" s="3">
        <v>-0.215189873417722</v>
      </c>
      <c r="O14089" s="3">
        <v>-6.5017991867190705E-2</v>
      </c>
    </row>
    <row r="14090" spans="2:15" x14ac:dyDescent="0.25">
      <c r="B14090" t="s">
        <v>64</v>
      </c>
      <c r="C14090" t="s">
        <v>35</v>
      </c>
      <c r="D14090" t="s">
        <v>17</v>
      </c>
      <c r="E14090" t="s">
        <v>18</v>
      </c>
      <c r="F14090" s="4">
        <v>33</v>
      </c>
      <c r="G14090" s="5">
        <v>36658.429799999998</v>
      </c>
      <c r="H14090" s="4">
        <v>78</v>
      </c>
      <c r="I14090" s="5">
        <v>117165.00290000001</v>
      </c>
      <c r="J14090" s="4">
        <v>103</v>
      </c>
      <c r="K14090" s="5">
        <v>103762.8</v>
      </c>
      <c r="L14090" s="3">
        <v>-0.57692307692307698</v>
      </c>
      <c r="M14090" s="6">
        <v>-0.68712133407884701</v>
      </c>
      <c r="N14090" s="3">
        <v>-0.67961165048543704</v>
      </c>
      <c r="O14090" s="3">
        <v>-0.64670932357261002</v>
      </c>
    </row>
    <row r="14091" spans="2:15" x14ac:dyDescent="0.25">
      <c r="B14091" t="s">
        <v>64</v>
      </c>
      <c r="C14091" t="s">
        <v>35</v>
      </c>
      <c r="D14091" t="s">
        <v>17</v>
      </c>
      <c r="E14091" t="s">
        <v>8</v>
      </c>
      <c r="F14091" s="4">
        <v>43</v>
      </c>
      <c r="G14091" s="5">
        <v>163128.91542</v>
      </c>
      <c r="H14091" s="4">
        <v>70</v>
      </c>
      <c r="I14091" s="5">
        <v>331628.39270000003</v>
      </c>
      <c r="J14091" s="4">
        <v>70</v>
      </c>
      <c r="K14091" s="5">
        <v>229878.54</v>
      </c>
      <c r="L14091" s="3">
        <v>-0.38571428571428601</v>
      </c>
      <c r="M14091" s="6">
        <v>-0.50809725882677703</v>
      </c>
      <c r="N14091" s="3">
        <v>-0.38571428571428601</v>
      </c>
      <c r="O14091" s="3">
        <v>-0.290369099177331</v>
      </c>
    </row>
    <row r="14092" spans="2:15" x14ac:dyDescent="0.25">
      <c r="B14092" t="s">
        <v>64</v>
      </c>
      <c r="C14092" t="s">
        <v>35</v>
      </c>
      <c r="D14092" t="s">
        <v>17</v>
      </c>
      <c r="E14092" t="s">
        <v>21</v>
      </c>
      <c r="F14092" s="4"/>
      <c r="G14092" s="5"/>
      <c r="H14092" s="4" t="s">
        <v>69</v>
      </c>
      <c r="I14092" s="5">
        <v>4658.6899999999996</v>
      </c>
      <c r="J14092" s="4"/>
      <c r="K14092" s="5"/>
      <c r="L14092" s="3" t="s">
        <v>70</v>
      </c>
      <c r="M14092" s="6"/>
      <c r="N14092" s="3"/>
      <c r="O14092" s="3"/>
    </row>
    <row r="14093" spans="2:15" x14ac:dyDescent="0.25">
      <c r="B14093" t="s">
        <v>64</v>
      </c>
      <c r="C14093" t="s">
        <v>35</v>
      </c>
      <c r="D14093" t="s">
        <v>17</v>
      </c>
      <c r="E14093" t="s">
        <v>9</v>
      </c>
      <c r="F14093" s="4">
        <v>37</v>
      </c>
      <c r="G14093" s="5">
        <v>208114.49300799999</v>
      </c>
      <c r="H14093" s="4">
        <v>46</v>
      </c>
      <c r="I14093" s="5">
        <v>295419.48090000002</v>
      </c>
      <c r="J14093" s="4">
        <v>52</v>
      </c>
      <c r="K14093" s="5">
        <v>518028.82</v>
      </c>
      <c r="L14093" s="3">
        <v>-0.19565217391304299</v>
      </c>
      <c r="M14093" s="6">
        <v>-0.29552887854932303</v>
      </c>
      <c r="N14093" s="3">
        <v>-0.28846153846153799</v>
      </c>
      <c r="O14093" s="3">
        <v>-0.59825692128866503</v>
      </c>
    </row>
    <row r="14094" spans="2:15" x14ac:dyDescent="0.25">
      <c r="B14094" t="s">
        <v>64</v>
      </c>
      <c r="C14094" t="s">
        <v>35</v>
      </c>
      <c r="D14094" t="s">
        <v>17</v>
      </c>
      <c r="E14094" t="s">
        <v>10</v>
      </c>
      <c r="F14094" s="4">
        <v>27</v>
      </c>
      <c r="G14094" s="5">
        <v>246471.57782999999</v>
      </c>
      <c r="H14094" s="4">
        <v>26</v>
      </c>
      <c r="I14094" s="5">
        <v>340269.22409999999</v>
      </c>
      <c r="J14094" s="4">
        <v>25</v>
      </c>
      <c r="K14094" s="5">
        <v>229504.65</v>
      </c>
      <c r="L14094" s="3">
        <v>3.8461538461538498E-2</v>
      </c>
      <c r="M14094" s="6">
        <v>-0.27565715506035399</v>
      </c>
      <c r="N14094" s="3">
        <v>8.0000000000000099E-2</v>
      </c>
      <c r="O14094" s="3">
        <v>7.3928470861047701E-2</v>
      </c>
    </row>
    <row r="14095" spans="2:15" x14ac:dyDescent="0.25">
      <c r="B14095" t="s">
        <v>64</v>
      </c>
      <c r="C14095" t="s">
        <v>35</v>
      </c>
      <c r="D14095" t="s">
        <v>17</v>
      </c>
      <c r="E14095" t="s">
        <v>11</v>
      </c>
      <c r="F14095" s="4">
        <v>7744</v>
      </c>
      <c r="G14095" s="5">
        <v>57266697.032499</v>
      </c>
      <c r="H14095" s="4">
        <v>8684</v>
      </c>
      <c r="I14095" s="5">
        <v>59149727.143599398</v>
      </c>
      <c r="J14095" s="4">
        <v>8437</v>
      </c>
      <c r="K14095" s="5">
        <v>52970401.2260001</v>
      </c>
      <c r="L14095" s="3">
        <v>-0.108245048364809</v>
      </c>
      <c r="M14095" s="6">
        <v>-3.18349754434024E-2</v>
      </c>
      <c r="N14095" s="3">
        <v>-8.2138200782268606E-2</v>
      </c>
      <c r="O14095" s="3">
        <v>8.1107480915022498E-2</v>
      </c>
    </row>
    <row r="14096" spans="2:15" x14ac:dyDescent="0.25">
      <c r="B14096" t="s">
        <v>64</v>
      </c>
      <c r="C14096" t="s">
        <v>35</v>
      </c>
      <c r="D14096" t="s">
        <v>17</v>
      </c>
      <c r="E14096" t="s">
        <v>12</v>
      </c>
      <c r="F14096" s="4">
        <v>66</v>
      </c>
      <c r="G14096" s="5">
        <v>851529.41819999996</v>
      </c>
      <c r="H14096" s="4">
        <v>81</v>
      </c>
      <c r="I14096" s="5">
        <v>660864.48</v>
      </c>
      <c r="J14096" s="4">
        <v>133</v>
      </c>
      <c r="K14096" s="5">
        <v>961111.68</v>
      </c>
      <c r="L14096" s="3">
        <v>-0.18518518518518501</v>
      </c>
      <c r="M14096" s="6">
        <v>0.28850837648287597</v>
      </c>
      <c r="N14096" s="3">
        <v>-0.50375939849624096</v>
      </c>
      <c r="O14096" s="3">
        <v>-0.114016158663268</v>
      </c>
    </row>
    <row r="14097" spans="2:15" x14ac:dyDescent="0.25">
      <c r="B14097" t="s">
        <v>64</v>
      </c>
      <c r="C14097" t="s">
        <v>35</v>
      </c>
      <c r="D14097" t="s">
        <v>17</v>
      </c>
      <c r="E14097" t="s">
        <v>24</v>
      </c>
      <c r="F14097" s="4" t="s">
        <v>69</v>
      </c>
      <c r="G14097" s="5">
        <v>9234.1620000000003</v>
      </c>
      <c r="H14097" s="4" t="s">
        <v>69</v>
      </c>
      <c r="I14097" s="5">
        <v>8880.66</v>
      </c>
      <c r="J14097" s="4"/>
      <c r="K14097" s="5"/>
      <c r="L14097" s="3" t="s">
        <v>70</v>
      </c>
      <c r="M14097" s="6">
        <v>3.9805825242718501E-2</v>
      </c>
      <c r="N14097" s="3" t="s">
        <v>70</v>
      </c>
      <c r="O14097" s="3"/>
    </row>
    <row r="14098" spans="2:15" x14ac:dyDescent="0.25">
      <c r="B14098" t="s">
        <v>64</v>
      </c>
      <c r="C14098" t="s">
        <v>35</v>
      </c>
      <c r="D14098" t="s">
        <v>17</v>
      </c>
      <c r="E14098" t="s">
        <v>13</v>
      </c>
      <c r="F14098" s="4">
        <v>14</v>
      </c>
      <c r="G14098" s="5">
        <v>33471.878400000001</v>
      </c>
      <c r="H14098" s="4">
        <v>12</v>
      </c>
      <c r="I14098" s="5">
        <v>30939.14</v>
      </c>
      <c r="J14098" s="4">
        <v>13</v>
      </c>
      <c r="K14098" s="5">
        <v>78015.210000000006</v>
      </c>
      <c r="L14098" s="3">
        <v>0.16666666666666699</v>
      </c>
      <c r="M14098" s="6">
        <v>8.1861952206816205E-2</v>
      </c>
      <c r="N14098" s="3">
        <v>7.69230769230769E-2</v>
      </c>
      <c r="O14098" s="3">
        <v>-0.57095701722779402</v>
      </c>
    </row>
    <row r="14099" spans="2:15" x14ac:dyDescent="0.25">
      <c r="B14099" t="s">
        <v>64</v>
      </c>
      <c r="C14099" t="s">
        <v>35</v>
      </c>
      <c r="D14099" t="s">
        <v>17</v>
      </c>
      <c r="E14099" t="s">
        <v>36</v>
      </c>
      <c r="F14099" s="4" t="s">
        <v>69</v>
      </c>
      <c r="G14099" s="5">
        <v>547.58159999999998</v>
      </c>
      <c r="H14099" s="4"/>
      <c r="I14099" s="5"/>
      <c r="J14099" s="4"/>
      <c r="K14099" s="5"/>
      <c r="L14099" s="3" t="s">
        <v>70</v>
      </c>
      <c r="M14099" s="6"/>
      <c r="N14099" s="3" t="s">
        <v>70</v>
      </c>
      <c r="O14099" s="3"/>
    </row>
    <row r="14100" spans="2:15" x14ac:dyDescent="0.25">
      <c r="B14100" t="s">
        <v>64</v>
      </c>
      <c r="C14100" t="s">
        <v>35</v>
      </c>
      <c r="D14100" t="s">
        <v>17</v>
      </c>
      <c r="E14100" t="s">
        <v>15</v>
      </c>
      <c r="F14100" s="4">
        <v>219</v>
      </c>
      <c r="G14100" s="5">
        <v>497711.68919999897</v>
      </c>
      <c r="H14100" s="4">
        <v>413</v>
      </c>
      <c r="I14100" s="5">
        <v>785396.83599999803</v>
      </c>
      <c r="J14100" s="4">
        <v>363</v>
      </c>
      <c r="K14100" s="5">
        <v>539358.12</v>
      </c>
      <c r="L14100" s="3">
        <v>-0.46973365617433399</v>
      </c>
      <c r="M14100" s="6">
        <v>-0.36629272440817401</v>
      </c>
      <c r="N14100" s="3">
        <v>-0.39669421487603301</v>
      </c>
      <c r="O14100" s="3">
        <v>-7.7214802662099499E-2</v>
      </c>
    </row>
    <row r="14101" spans="2:15" x14ac:dyDescent="0.25">
      <c r="B14101" t="s">
        <v>64</v>
      </c>
      <c r="C14101" t="s">
        <v>35</v>
      </c>
      <c r="D14101" t="s">
        <v>17</v>
      </c>
      <c r="E14101" t="s">
        <v>22</v>
      </c>
      <c r="F14101" s="4">
        <v>226</v>
      </c>
      <c r="G14101" s="5">
        <v>1030091.74416</v>
      </c>
      <c r="H14101" s="4">
        <v>262</v>
      </c>
      <c r="I14101" s="5">
        <v>942406.94600000104</v>
      </c>
      <c r="J14101" s="4"/>
      <c r="K14101" s="5"/>
      <c r="L14101" s="3">
        <v>-0.13740458015267201</v>
      </c>
      <c r="M14101" s="6">
        <v>9.3043454881325496E-2</v>
      </c>
      <c r="N14101" s="3"/>
      <c r="O14101" s="3"/>
    </row>
    <row r="14102" spans="2:15" x14ac:dyDescent="0.25">
      <c r="B14102" t="s">
        <v>64</v>
      </c>
      <c r="C14102" t="s">
        <v>35</v>
      </c>
      <c r="D14102" t="s">
        <v>17</v>
      </c>
      <c r="E14102" t="s">
        <v>25</v>
      </c>
      <c r="F14102" s="4">
        <v>5</v>
      </c>
      <c r="G14102" s="5">
        <v>49169.701999999997</v>
      </c>
      <c r="H14102" s="4">
        <v>10</v>
      </c>
      <c r="I14102" s="5">
        <v>71742.61</v>
      </c>
      <c r="J14102" s="4">
        <v>10</v>
      </c>
      <c r="K14102" s="5">
        <v>76157</v>
      </c>
      <c r="L14102" s="3">
        <v>-0.5</v>
      </c>
      <c r="M14102" s="6">
        <v>-0.31463739610253899</v>
      </c>
      <c r="N14102" s="3">
        <v>-0.5</v>
      </c>
      <c r="O14102" s="3">
        <v>-0.35436398492587701</v>
      </c>
    </row>
    <row r="14103" spans="2:15" x14ac:dyDescent="0.25">
      <c r="B14103" t="s">
        <v>64</v>
      </c>
      <c r="C14103" t="s">
        <v>35</v>
      </c>
      <c r="D14103" t="s">
        <v>17</v>
      </c>
      <c r="E14103" t="s">
        <v>16</v>
      </c>
      <c r="F14103" s="4">
        <v>244</v>
      </c>
      <c r="G14103" s="5">
        <v>854619.75899999903</v>
      </c>
      <c r="H14103" s="4">
        <v>433</v>
      </c>
      <c r="I14103" s="5">
        <v>1329490.4632000001</v>
      </c>
      <c r="J14103" s="4">
        <v>479</v>
      </c>
      <c r="K14103" s="5">
        <v>1253960.3400000001</v>
      </c>
      <c r="L14103" s="3">
        <v>-0.43648960739030002</v>
      </c>
      <c r="M14103" s="6">
        <v>-0.35718248257081597</v>
      </c>
      <c r="N14103" s="3">
        <v>-0.49060542797494799</v>
      </c>
      <c r="O14103" s="3">
        <v>-0.31846348585474399</v>
      </c>
    </row>
    <row r="14104" spans="2:15" x14ac:dyDescent="0.25">
      <c r="B14104" t="s">
        <v>64</v>
      </c>
      <c r="C14104" t="s">
        <v>35</v>
      </c>
      <c r="D14104" t="s">
        <v>17</v>
      </c>
      <c r="E14104" t="s">
        <v>65</v>
      </c>
      <c r="F14104" s="4">
        <v>1406</v>
      </c>
      <c r="G14104" s="5">
        <v>4023698.02049396</v>
      </c>
      <c r="H14104" s="4">
        <v>1745</v>
      </c>
      <c r="I14104" s="5">
        <v>3804882.6376999901</v>
      </c>
      <c r="J14104" s="4">
        <v>1925</v>
      </c>
      <c r="K14104" s="5">
        <v>4407318.1399999997</v>
      </c>
      <c r="L14104" s="3">
        <v>-0.194269340974212</v>
      </c>
      <c r="M14104" s="6">
        <v>5.7509101759375597E-2</v>
      </c>
      <c r="N14104" s="3">
        <v>-0.26961038961039002</v>
      </c>
      <c r="O14104" s="3">
        <v>-8.7041621984211698E-2</v>
      </c>
    </row>
    <row r="14105" spans="2:15" x14ac:dyDescent="0.25">
      <c r="B14105" t="s">
        <v>64</v>
      </c>
      <c r="C14105" t="s">
        <v>35</v>
      </c>
      <c r="D14105" t="s">
        <v>19</v>
      </c>
      <c r="E14105" t="s">
        <v>7</v>
      </c>
      <c r="F14105" s="4">
        <v>712</v>
      </c>
      <c r="G14105" s="5">
        <v>6797633.6951999599</v>
      </c>
      <c r="H14105" s="4">
        <v>957</v>
      </c>
      <c r="I14105" s="5">
        <v>7573990.6884000003</v>
      </c>
      <c r="J14105" s="4">
        <v>1091</v>
      </c>
      <c r="K14105" s="5">
        <v>8288794.9199999999</v>
      </c>
      <c r="L14105" s="3">
        <v>-0.25600835945663503</v>
      </c>
      <c r="M14105" s="6">
        <v>-0.10250302979499</v>
      </c>
      <c r="N14105" s="3">
        <v>-0.347387717690192</v>
      </c>
      <c r="O14105" s="3">
        <v>-0.179900846768692</v>
      </c>
    </row>
    <row r="14106" spans="2:15" x14ac:dyDescent="0.25">
      <c r="B14106" t="s">
        <v>64</v>
      </c>
      <c r="C14106" t="s">
        <v>35</v>
      </c>
      <c r="D14106" t="s">
        <v>19</v>
      </c>
      <c r="E14106" t="s">
        <v>20</v>
      </c>
      <c r="F14106" s="4">
        <v>109</v>
      </c>
      <c r="G14106" s="5">
        <v>276494.90999999997</v>
      </c>
      <c r="H14106" s="4">
        <v>138</v>
      </c>
      <c r="I14106" s="5">
        <v>306921</v>
      </c>
      <c r="J14106" s="4">
        <v>220</v>
      </c>
      <c r="K14106" s="5">
        <v>438544.4</v>
      </c>
      <c r="L14106" s="3">
        <v>-0.21014492753623201</v>
      </c>
      <c r="M14106" s="6">
        <v>-9.9133294886957504E-2</v>
      </c>
      <c r="N14106" s="3">
        <v>-0.50454545454545496</v>
      </c>
      <c r="O14106" s="3">
        <v>-0.36951672396227098</v>
      </c>
    </row>
    <row r="14107" spans="2:15" x14ac:dyDescent="0.25">
      <c r="B14107" t="s">
        <v>64</v>
      </c>
      <c r="C14107" t="s">
        <v>35</v>
      </c>
      <c r="D14107" t="s">
        <v>19</v>
      </c>
      <c r="E14107" t="s">
        <v>18</v>
      </c>
      <c r="F14107" s="4">
        <v>280</v>
      </c>
      <c r="G14107" s="5">
        <v>660000.76289999997</v>
      </c>
      <c r="H14107" s="4">
        <v>460</v>
      </c>
      <c r="I14107" s="5">
        <v>1398847.08</v>
      </c>
      <c r="J14107" s="4">
        <v>468</v>
      </c>
      <c r="K14107" s="5">
        <v>1373679.84</v>
      </c>
      <c r="L14107" s="3">
        <v>-0.39130434782608697</v>
      </c>
      <c r="M14107" s="6">
        <v>-0.52818233505552303</v>
      </c>
      <c r="N14107" s="3">
        <v>-0.401709401709402</v>
      </c>
      <c r="O14107" s="3">
        <v>-0.51953814587538805</v>
      </c>
    </row>
    <row r="14108" spans="2:15" x14ac:dyDescent="0.25">
      <c r="B14108" t="s">
        <v>64</v>
      </c>
      <c r="C14108" t="s">
        <v>35</v>
      </c>
      <c r="D14108" t="s">
        <v>19</v>
      </c>
      <c r="E14108" t="s">
        <v>8</v>
      </c>
      <c r="F14108" s="4">
        <v>77</v>
      </c>
      <c r="G14108" s="5">
        <v>943307.90158800106</v>
      </c>
      <c r="H14108" s="4">
        <v>97</v>
      </c>
      <c r="I14108" s="5">
        <v>735530.52</v>
      </c>
      <c r="J14108" s="4">
        <v>79</v>
      </c>
      <c r="K14108" s="5">
        <v>378898.63</v>
      </c>
      <c r="L14108" s="3">
        <v>-0.20618556701030899</v>
      </c>
      <c r="M14108" s="6">
        <v>0.282486417542539</v>
      </c>
      <c r="N14108" s="3">
        <v>-2.5316455696202601E-2</v>
      </c>
      <c r="O14108" s="3">
        <v>1.4896049415327799</v>
      </c>
    </row>
    <row r="14109" spans="2:15" x14ac:dyDescent="0.25">
      <c r="B14109" t="s">
        <v>64</v>
      </c>
      <c r="C14109" t="s">
        <v>35</v>
      </c>
      <c r="D14109" t="s">
        <v>19</v>
      </c>
      <c r="E14109" t="s">
        <v>21</v>
      </c>
      <c r="F14109" s="4" t="s">
        <v>69</v>
      </c>
      <c r="G14109" s="5">
        <v>2793.9450000000002</v>
      </c>
      <c r="H14109" s="4" t="s">
        <v>69</v>
      </c>
      <c r="I14109" s="5">
        <v>48605</v>
      </c>
      <c r="J14109" s="4" t="s">
        <v>69</v>
      </c>
      <c r="K14109" s="5">
        <v>111252.89</v>
      </c>
      <c r="L14109" s="3" t="s">
        <v>70</v>
      </c>
      <c r="M14109" s="6">
        <v>-0.942517333607654</v>
      </c>
      <c r="N14109" s="3" t="s">
        <v>70</v>
      </c>
      <c r="O14109" s="3">
        <v>-0.97488654002606101</v>
      </c>
    </row>
    <row r="14110" spans="2:15" x14ac:dyDescent="0.25">
      <c r="B14110" t="s">
        <v>64</v>
      </c>
      <c r="C14110" t="s">
        <v>35</v>
      </c>
      <c r="D14110" t="s">
        <v>19</v>
      </c>
      <c r="E14110" t="s">
        <v>9</v>
      </c>
      <c r="F14110" s="4">
        <v>62</v>
      </c>
      <c r="G14110" s="5">
        <v>692792.15630000003</v>
      </c>
      <c r="H14110" s="4">
        <v>74</v>
      </c>
      <c r="I14110" s="5">
        <v>327993.02</v>
      </c>
      <c r="J14110" s="4">
        <v>86</v>
      </c>
      <c r="K14110" s="5">
        <v>375400.86</v>
      </c>
      <c r="L14110" s="3">
        <v>-0.162162162162162</v>
      </c>
      <c r="M14110" s="6">
        <v>1.1122161572218801</v>
      </c>
      <c r="N14110" s="3">
        <v>-0.27906976744186102</v>
      </c>
      <c r="O14110" s="3">
        <v>0.84547301330103497</v>
      </c>
    </row>
    <row r="14111" spans="2:15" x14ac:dyDescent="0.25">
      <c r="B14111" t="s">
        <v>64</v>
      </c>
      <c r="C14111" t="s">
        <v>35</v>
      </c>
      <c r="D14111" t="s">
        <v>19</v>
      </c>
      <c r="E14111" t="s">
        <v>10</v>
      </c>
      <c r="F14111" s="4">
        <v>46</v>
      </c>
      <c r="G14111" s="5">
        <v>655232.12512500002</v>
      </c>
      <c r="H14111" s="4">
        <v>57</v>
      </c>
      <c r="I14111" s="5">
        <v>779152.91</v>
      </c>
      <c r="J14111" s="4">
        <v>52</v>
      </c>
      <c r="K14111" s="5">
        <v>600569.85</v>
      </c>
      <c r="L14111" s="3">
        <v>-0.19298245614035101</v>
      </c>
      <c r="M14111" s="6">
        <v>-0.159045526602731</v>
      </c>
      <c r="N14111" s="3">
        <v>-0.115384615384615</v>
      </c>
      <c r="O14111" s="3">
        <v>9.1017348148595398E-2</v>
      </c>
    </row>
    <row r="14112" spans="2:15" x14ac:dyDescent="0.25">
      <c r="B14112" t="s">
        <v>64</v>
      </c>
      <c r="C14112" t="s">
        <v>35</v>
      </c>
      <c r="D14112" t="s">
        <v>19</v>
      </c>
      <c r="E14112" t="s">
        <v>11</v>
      </c>
      <c r="F14112" s="4">
        <v>6536</v>
      </c>
      <c r="G14112" s="5">
        <v>49608338.774797298</v>
      </c>
      <c r="H14112" s="4">
        <v>8554</v>
      </c>
      <c r="I14112" s="5">
        <v>55597627.020999998</v>
      </c>
      <c r="J14112" s="4">
        <v>9441</v>
      </c>
      <c r="K14112" s="5">
        <v>53603408.385600097</v>
      </c>
      <c r="L14112" s="3">
        <v>-0.235913023147066</v>
      </c>
      <c r="M14112" s="6">
        <v>-0.107725609295168</v>
      </c>
      <c r="N14112" s="3">
        <v>-0.30770045546022701</v>
      </c>
      <c r="O14112" s="3">
        <v>-7.4530141480258605E-2</v>
      </c>
    </row>
    <row r="14113" spans="2:15" x14ac:dyDescent="0.25">
      <c r="B14113" t="s">
        <v>64</v>
      </c>
      <c r="C14113" t="s">
        <v>35</v>
      </c>
      <c r="D14113" t="s">
        <v>19</v>
      </c>
      <c r="E14113" t="s">
        <v>12</v>
      </c>
      <c r="F14113" s="4">
        <v>112</v>
      </c>
      <c r="G14113" s="5">
        <v>1484052.6375</v>
      </c>
      <c r="H14113" s="4">
        <v>170</v>
      </c>
      <c r="I14113" s="5">
        <v>2224117.02</v>
      </c>
      <c r="J14113" s="4">
        <v>298</v>
      </c>
      <c r="K14113" s="5">
        <v>3200001.44</v>
      </c>
      <c r="L14113" s="3">
        <v>-0.34117647058823503</v>
      </c>
      <c r="M14113" s="6">
        <v>-0.332745253889564</v>
      </c>
      <c r="N14113" s="3">
        <v>-0.62416107382550301</v>
      </c>
      <c r="O14113" s="3">
        <v>-0.536233759476058</v>
      </c>
    </row>
    <row r="14114" spans="2:15" x14ac:dyDescent="0.25">
      <c r="B14114" t="s">
        <v>64</v>
      </c>
      <c r="C14114" t="s">
        <v>35</v>
      </c>
      <c r="D14114" t="s">
        <v>19</v>
      </c>
      <c r="E14114" t="s">
        <v>24</v>
      </c>
      <c r="F14114" s="4" t="s">
        <v>69</v>
      </c>
      <c r="G14114" s="5">
        <v>5004.3</v>
      </c>
      <c r="H14114" s="4" t="s">
        <v>69</v>
      </c>
      <c r="I14114" s="5">
        <v>8496</v>
      </c>
      <c r="J14114" s="4" t="s">
        <v>69</v>
      </c>
      <c r="K14114" s="5">
        <v>3948</v>
      </c>
      <c r="L14114" s="3" t="s">
        <v>70</v>
      </c>
      <c r="M14114" s="6">
        <v>-0.410981638418079</v>
      </c>
      <c r="N14114" s="3" t="s">
        <v>70</v>
      </c>
      <c r="O14114" s="3">
        <v>0.26755319148936202</v>
      </c>
    </row>
    <row r="14115" spans="2:15" x14ac:dyDescent="0.25">
      <c r="B14115" t="s">
        <v>64</v>
      </c>
      <c r="C14115" t="s">
        <v>35</v>
      </c>
      <c r="D14115" t="s">
        <v>19</v>
      </c>
      <c r="E14115" t="s">
        <v>13</v>
      </c>
      <c r="F14115" s="4">
        <v>26</v>
      </c>
      <c r="G14115" s="5">
        <v>47175.42</v>
      </c>
      <c r="H14115" s="4">
        <v>30</v>
      </c>
      <c r="I14115" s="5">
        <v>117103.23</v>
      </c>
      <c r="J14115" s="4">
        <v>34</v>
      </c>
      <c r="K14115" s="5">
        <v>74406.8</v>
      </c>
      <c r="L14115" s="3">
        <v>-0.133333333333333</v>
      </c>
      <c r="M14115" s="6">
        <v>-0.59714672259680601</v>
      </c>
      <c r="N14115" s="3">
        <v>-0.23529411764705899</v>
      </c>
      <c r="O14115" s="3">
        <v>-0.365979722283447</v>
      </c>
    </row>
    <row r="14116" spans="2:15" x14ac:dyDescent="0.25">
      <c r="B14116" t="s">
        <v>64</v>
      </c>
      <c r="C14116" t="s">
        <v>35</v>
      </c>
      <c r="D14116" t="s">
        <v>19</v>
      </c>
      <c r="E14116" t="s">
        <v>36</v>
      </c>
      <c r="F14116" s="4">
        <v>5</v>
      </c>
      <c r="G14116" s="5">
        <v>8615.2199999999993</v>
      </c>
      <c r="H14116" s="4" t="s">
        <v>69</v>
      </c>
      <c r="I14116" s="5">
        <v>2449</v>
      </c>
      <c r="J14116" s="4">
        <v>7</v>
      </c>
      <c r="K14116" s="5">
        <v>3409</v>
      </c>
      <c r="L14116" s="3" t="s">
        <v>70</v>
      </c>
      <c r="M14116" s="6">
        <v>2.5178521845651298</v>
      </c>
      <c r="N14116" s="3">
        <v>-0.28571428571428598</v>
      </c>
      <c r="O14116" s="3">
        <v>1.52719859196245</v>
      </c>
    </row>
    <row r="14117" spans="2:15" x14ac:dyDescent="0.25">
      <c r="B14117" t="s">
        <v>64</v>
      </c>
      <c r="C14117" t="s">
        <v>35</v>
      </c>
      <c r="D14117" t="s">
        <v>19</v>
      </c>
      <c r="E14117" t="s">
        <v>15</v>
      </c>
      <c r="F14117" s="4">
        <v>714</v>
      </c>
      <c r="G14117" s="5">
        <v>1478601.09690001</v>
      </c>
      <c r="H14117" s="4">
        <v>1194</v>
      </c>
      <c r="I14117" s="5">
        <v>2195550.98</v>
      </c>
      <c r="J14117" s="4">
        <v>791</v>
      </c>
      <c r="K14117" s="5">
        <v>1036631.08</v>
      </c>
      <c r="L14117" s="3">
        <v>-0.40201005025125602</v>
      </c>
      <c r="M14117" s="6">
        <v>-0.326546679913573</v>
      </c>
      <c r="N14117" s="3">
        <v>-9.73451327433629E-2</v>
      </c>
      <c r="O14117" s="3">
        <v>0.42635227269088599</v>
      </c>
    </row>
    <row r="14118" spans="2:15" x14ac:dyDescent="0.25">
      <c r="B14118" t="s">
        <v>64</v>
      </c>
      <c r="C14118" t="s">
        <v>35</v>
      </c>
      <c r="D14118" t="s">
        <v>19</v>
      </c>
      <c r="E14118" t="s">
        <v>22</v>
      </c>
      <c r="F14118" s="4">
        <v>784</v>
      </c>
      <c r="G14118" s="5">
        <v>3173331.9926999998</v>
      </c>
      <c r="H14118" s="4">
        <v>1016</v>
      </c>
      <c r="I14118" s="5">
        <v>3633625.6600000099</v>
      </c>
      <c r="J14118" s="4"/>
      <c r="K14118" s="5"/>
      <c r="L14118" s="3">
        <v>-0.22834645669291301</v>
      </c>
      <c r="M14118" s="6">
        <v>-0.126676138482578</v>
      </c>
      <c r="N14118" s="3"/>
      <c r="O14118" s="3"/>
    </row>
    <row r="14119" spans="2:15" x14ac:dyDescent="0.25">
      <c r="B14119" t="s">
        <v>64</v>
      </c>
      <c r="C14119" t="s">
        <v>35</v>
      </c>
      <c r="D14119" t="s">
        <v>19</v>
      </c>
      <c r="E14119" t="s">
        <v>25</v>
      </c>
      <c r="F14119" s="4">
        <v>39</v>
      </c>
      <c r="G14119" s="5">
        <v>510265.62209999998</v>
      </c>
      <c r="H14119" s="4">
        <v>34</v>
      </c>
      <c r="I14119" s="5">
        <v>667960.78</v>
      </c>
      <c r="J14119" s="4">
        <v>35</v>
      </c>
      <c r="K14119" s="5">
        <v>428142.46</v>
      </c>
      <c r="L14119" s="3">
        <v>0.14705882352941199</v>
      </c>
      <c r="M14119" s="6">
        <v>-0.23608445678502199</v>
      </c>
      <c r="N14119" s="3">
        <v>0.114285714285714</v>
      </c>
      <c r="O14119" s="3">
        <v>0.19181270201511899</v>
      </c>
    </row>
    <row r="14120" spans="2:15" x14ac:dyDescent="0.25">
      <c r="B14120" t="s">
        <v>64</v>
      </c>
      <c r="C14120" t="s">
        <v>35</v>
      </c>
      <c r="D14120" t="s">
        <v>19</v>
      </c>
      <c r="E14120" t="s">
        <v>16</v>
      </c>
      <c r="F14120" s="4">
        <v>710</v>
      </c>
      <c r="G14120" s="5">
        <v>4305523.9740000097</v>
      </c>
      <c r="H14120" s="4">
        <v>926</v>
      </c>
      <c r="I14120" s="5">
        <v>4211032.5279999999</v>
      </c>
      <c r="J14120" s="4">
        <v>1010</v>
      </c>
      <c r="K14120" s="5">
        <v>4486605.0920000002</v>
      </c>
      <c r="L14120" s="3">
        <v>-0.233261339092873</v>
      </c>
      <c r="M14120" s="6">
        <v>2.2439020684764201E-2</v>
      </c>
      <c r="N14120" s="3">
        <v>-0.29702970297029702</v>
      </c>
      <c r="O14120" s="3">
        <v>-4.0360387038047202E-2</v>
      </c>
    </row>
    <row r="14121" spans="2:15" x14ac:dyDescent="0.25">
      <c r="B14121" t="s">
        <v>64</v>
      </c>
      <c r="C14121" t="s">
        <v>35</v>
      </c>
      <c r="D14121" t="s">
        <v>19</v>
      </c>
      <c r="E14121" t="s">
        <v>65</v>
      </c>
      <c r="F14121" s="4">
        <v>1843</v>
      </c>
      <c r="G14121" s="5">
        <v>4769762.0561998999</v>
      </c>
      <c r="H14121" s="4">
        <v>2806</v>
      </c>
      <c r="I14121" s="5">
        <v>5579398.3899999997</v>
      </c>
      <c r="J14121" s="4">
        <v>2871</v>
      </c>
      <c r="K14121" s="5">
        <v>5563586.8700000001</v>
      </c>
      <c r="L14121" s="3">
        <v>-0.343193157519601</v>
      </c>
      <c r="M14121" s="6">
        <v>-0.14511176245296001</v>
      </c>
      <c r="N14121" s="3">
        <v>-0.35806339254615099</v>
      </c>
      <c r="O14121" s="3">
        <v>-0.142682199873714</v>
      </c>
    </row>
    <row r="14122" spans="2:15" x14ac:dyDescent="0.25">
      <c r="B14122" t="s">
        <v>64</v>
      </c>
      <c r="C14122" t="s">
        <v>35</v>
      </c>
      <c r="D14122" t="s">
        <v>23</v>
      </c>
      <c r="E14122" t="s">
        <v>7</v>
      </c>
      <c r="F14122" s="4">
        <v>462</v>
      </c>
      <c r="G14122" s="5">
        <v>5191818.0833999999</v>
      </c>
      <c r="H14122" s="4">
        <v>691</v>
      </c>
      <c r="I14122" s="5">
        <v>6071420.8700000001</v>
      </c>
      <c r="J14122" s="4">
        <v>950</v>
      </c>
      <c r="K14122" s="5">
        <v>8015619.94000002</v>
      </c>
      <c r="L14122" s="3">
        <v>-0.33140376266280802</v>
      </c>
      <c r="M14122" s="6">
        <v>-0.14487593685792399</v>
      </c>
      <c r="N14122" s="3">
        <v>-0.51368421052631597</v>
      </c>
      <c r="O14122" s="3">
        <v>-0.35228739358118999</v>
      </c>
    </row>
    <row r="14123" spans="2:15" x14ac:dyDescent="0.25">
      <c r="B14123" t="s">
        <v>64</v>
      </c>
      <c r="C14123" t="s">
        <v>35</v>
      </c>
      <c r="D14123" t="s">
        <v>23</v>
      </c>
      <c r="E14123" t="s">
        <v>20</v>
      </c>
      <c r="F14123" s="4">
        <v>96</v>
      </c>
      <c r="G14123" s="5">
        <v>317589.55979999999</v>
      </c>
      <c r="H14123" s="4">
        <v>155</v>
      </c>
      <c r="I14123" s="5">
        <v>388747.18</v>
      </c>
      <c r="J14123" s="4">
        <v>246</v>
      </c>
      <c r="K14123" s="5">
        <v>579664.25</v>
      </c>
      <c r="L14123" s="3">
        <v>-0.380645161290323</v>
      </c>
      <c r="M14123" s="6">
        <v>-0.183043437639857</v>
      </c>
      <c r="N14123" s="3">
        <v>-0.60975609756097604</v>
      </c>
      <c r="O14123" s="3">
        <v>-0.452114633945427</v>
      </c>
    </row>
    <row r="14124" spans="2:15" x14ac:dyDescent="0.25">
      <c r="B14124" t="s">
        <v>64</v>
      </c>
      <c r="C14124" t="s">
        <v>35</v>
      </c>
      <c r="D14124" t="s">
        <v>23</v>
      </c>
      <c r="E14124" t="s">
        <v>18</v>
      </c>
      <c r="F14124" s="4">
        <v>539</v>
      </c>
      <c r="G14124" s="5">
        <v>4340994.3986999895</v>
      </c>
      <c r="H14124" s="4">
        <v>645</v>
      </c>
      <c r="I14124" s="5">
        <v>4845626.33</v>
      </c>
      <c r="J14124" s="4">
        <v>934</v>
      </c>
      <c r="K14124" s="5">
        <v>5876099.6100000096</v>
      </c>
      <c r="L14124" s="3">
        <v>-0.16434108527131799</v>
      </c>
      <c r="M14124" s="6">
        <v>-0.104141734614523</v>
      </c>
      <c r="N14124" s="3">
        <v>-0.42291220556745202</v>
      </c>
      <c r="O14124" s="3">
        <v>-0.261245607322169</v>
      </c>
    </row>
    <row r="14125" spans="2:15" x14ac:dyDescent="0.25">
      <c r="B14125" t="s">
        <v>64</v>
      </c>
      <c r="C14125" t="s">
        <v>35</v>
      </c>
      <c r="D14125" t="s">
        <v>23</v>
      </c>
      <c r="E14125" t="s">
        <v>8</v>
      </c>
      <c r="F14125" s="4">
        <v>101</v>
      </c>
      <c r="G14125" s="5">
        <v>915641.94050000003</v>
      </c>
      <c r="H14125" s="4">
        <v>145</v>
      </c>
      <c r="I14125" s="5">
        <v>997033.04</v>
      </c>
      <c r="J14125" s="4">
        <v>118</v>
      </c>
      <c r="K14125" s="5">
        <v>767710.38</v>
      </c>
      <c r="L14125" s="3">
        <v>-0.30344827586206902</v>
      </c>
      <c r="M14125" s="6">
        <v>-8.1633302242421296E-2</v>
      </c>
      <c r="N14125" s="3">
        <v>-0.144067796610169</v>
      </c>
      <c r="O14125" s="3">
        <v>0.19269188531748099</v>
      </c>
    </row>
    <row r="14126" spans="2:15" x14ac:dyDescent="0.25">
      <c r="B14126" t="s">
        <v>64</v>
      </c>
      <c r="C14126" t="s">
        <v>35</v>
      </c>
      <c r="D14126" t="s">
        <v>23</v>
      </c>
      <c r="E14126" t="s">
        <v>21</v>
      </c>
      <c r="F14126" s="4">
        <v>16</v>
      </c>
      <c r="G14126" s="5">
        <v>422823.45120000001</v>
      </c>
      <c r="H14126" s="4">
        <v>24</v>
      </c>
      <c r="I14126" s="5">
        <v>589389.27</v>
      </c>
      <c r="J14126" s="4">
        <v>20</v>
      </c>
      <c r="K14126" s="5">
        <v>525195.98</v>
      </c>
      <c r="L14126" s="3">
        <v>-0.33333333333333298</v>
      </c>
      <c r="M14126" s="6">
        <v>-0.28260748418443399</v>
      </c>
      <c r="N14126" s="3">
        <v>-0.2</v>
      </c>
      <c r="O14126" s="3">
        <v>-0.194922529300395</v>
      </c>
    </row>
    <row r="14127" spans="2:15" x14ac:dyDescent="0.25">
      <c r="B14127" t="s">
        <v>64</v>
      </c>
      <c r="C14127" t="s">
        <v>35</v>
      </c>
      <c r="D14127" t="s">
        <v>23</v>
      </c>
      <c r="E14127" t="s">
        <v>9</v>
      </c>
      <c r="F14127" s="4">
        <v>49</v>
      </c>
      <c r="G14127" s="5">
        <v>329077.8554</v>
      </c>
      <c r="H14127" s="4">
        <v>41</v>
      </c>
      <c r="I14127" s="5">
        <v>164602.47</v>
      </c>
      <c r="J14127" s="4">
        <v>244</v>
      </c>
      <c r="K14127" s="5">
        <v>529995.06000000099</v>
      </c>
      <c r="L14127" s="3">
        <v>0.19512195121951201</v>
      </c>
      <c r="M14127" s="6">
        <v>0.99922793017625999</v>
      </c>
      <c r="N14127" s="3">
        <v>-0.79918032786885296</v>
      </c>
      <c r="O14127" s="3">
        <v>-0.37909259871214801</v>
      </c>
    </row>
    <row r="14128" spans="2:15" x14ac:dyDescent="0.25">
      <c r="B14128" t="s">
        <v>64</v>
      </c>
      <c r="C14128" t="s">
        <v>35</v>
      </c>
      <c r="D14128" t="s">
        <v>23</v>
      </c>
      <c r="E14128" t="s">
        <v>10</v>
      </c>
      <c r="F14128" s="4">
        <v>19</v>
      </c>
      <c r="G14128" s="5">
        <v>354569.6042</v>
      </c>
      <c r="H14128" s="4">
        <v>26</v>
      </c>
      <c r="I14128" s="5">
        <v>713531.22</v>
      </c>
      <c r="J14128" s="4">
        <v>27</v>
      </c>
      <c r="K14128" s="5">
        <v>410760.36</v>
      </c>
      <c r="L14128" s="3">
        <v>-0.269230769230769</v>
      </c>
      <c r="M14128" s="6">
        <v>-0.50307765902660895</v>
      </c>
      <c r="N14128" s="3">
        <v>-0.296296296296296</v>
      </c>
      <c r="O14128" s="3">
        <v>-0.136796928992856</v>
      </c>
    </row>
    <row r="14129" spans="2:15" x14ac:dyDescent="0.25">
      <c r="B14129" t="s">
        <v>64</v>
      </c>
      <c r="C14129" t="s">
        <v>35</v>
      </c>
      <c r="D14129" t="s">
        <v>23</v>
      </c>
      <c r="E14129" t="s">
        <v>11</v>
      </c>
      <c r="F14129" s="4">
        <v>4864</v>
      </c>
      <c r="G14129" s="5">
        <v>46802316.088386901</v>
      </c>
      <c r="H14129" s="4">
        <v>6659</v>
      </c>
      <c r="I14129" s="5">
        <v>52052010.676700197</v>
      </c>
      <c r="J14129" s="4">
        <v>7992</v>
      </c>
      <c r="K14129" s="5">
        <v>55937415.183999904</v>
      </c>
      <c r="L14129" s="3">
        <v>-0.269559993993092</v>
      </c>
      <c r="M14129" s="6">
        <v>-0.100854789662586</v>
      </c>
      <c r="N14129" s="3">
        <v>-0.39139139139139101</v>
      </c>
      <c r="O14129" s="3">
        <v>-0.16330928173145101</v>
      </c>
    </row>
    <row r="14130" spans="2:15" x14ac:dyDescent="0.25">
      <c r="B14130" t="s">
        <v>64</v>
      </c>
      <c r="C14130" t="s">
        <v>35</v>
      </c>
      <c r="D14130" t="s">
        <v>23</v>
      </c>
      <c r="E14130" t="s">
        <v>12</v>
      </c>
      <c r="F14130" s="4">
        <v>133</v>
      </c>
      <c r="G14130" s="5">
        <v>4978789.4934</v>
      </c>
      <c r="H14130" s="4">
        <v>214</v>
      </c>
      <c r="I14130" s="5">
        <v>3874349.64</v>
      </c>
      <c r="J14130" s="4">
        <v>366</v>
      </c>
      <c r="K14130" s="5">
        <v>5190762.88</v>
      </c>
      <c r="L14130" s="3">
        <v>-0.37850467289719603</v>
      </c>
      <c r="M14130" s="6">
        <v>0.28506458012911801</v>
      </c>
      <c r="N14130" s="3">
        <v>-0.63661202185792298</v>
      </c>
      <c r="O14130" s="3">
        <v>-4.08366537829601E-2</v>
      </c>
    </row>
    <row r="14131" spans="2:15" x14ac:dyDescent="0.25">
      <c r="B14131" t="s">
        <v>64</v>
      </c>
      <c r="C14131" t="s">
        <v>35</v>
      </c>
      <c r="D14131" t="s">
        <v>23</v>
      </c>
      <c r="E14131" t="s">
        <v>24</v>
      </c>
      <c r="F14131" s="4" t="s">
        <v>69</v>
      </c>
      <c r="G14131" s="5">
        <v>4655.88</v>
      </c>
      <c r="H14131" s="4" t="s">
        <v>69</v>
      </c>
      <c r="I14131" s="5">
        <v>8839</v>
      </c>
      <c r="J14131" s="4">
        <v>6</v>
      </c>
      <c r="K14131" s="5">
        <v>27615.200000000001</v>
      </c>
      <c r="L14131" s="3" t="s">
        <v>70</v>
      </c>
      <c r="M14131" s="6">
        <v>-0.47325715578685401</v>
      </c>
      <c r="N14131" s="3" t="s">
        <v>70</v>
      </c>
      <c r="O14131" s="3">
        <v>-0.83140154697413005</v>
      </c>
    </row>
    <row r="14132" spans="2:15" x14ac:dyDescent="0.25">
      <c r="B14132" t="s">
        <v>64</v>
      </c>
      <c r="C14132" t="s">
        <v>35</v>
      </c>
      <c r="D14132" t="s">
        <v>23</v>
      </c>
      <c r="E14132" t="s">
        <v>13</v>
      </c>
      <c r="F14132" s="4">
        <v>19</v>
      </c>
      <c r="G14132" s="5">
        <v>41740.561199999996</v>
      </c>
      <c r="H14132" s="4">
        <v>57</v>
      </c>
      <c r="I14132" s="5">
        <v>87845</v>
      </c>
      <c r="J14132" s="4">
        <v>86</v>
      </c>
      <c r="K14132" s="5">
        <v>117243.24</v>
      </c>
      <c r="L14132" s="3">
        <v>-0.66666666666666696</v>
      </c>
      <c r="M14132" s="6">
        <v>-0.52483850873698001</v>
      </c>
      <c r="N14132" s="3">
        <v>-0.77906976744186096</v>
      </c>
      <c r="O14132" s="3">
        <v>-0.64398321643107104</v>
      </c>
    </row>
    <row r="14133" spans="2:15" x14ac:dyDescent="0.25">
      <c r="B14133" t="s">
        <v>64</v>
      </c>
      <c r="C14133" t="s">
        <v>35</v>
      </c>
      <c r="D14133" t="s">
        <v>23</v>
      </c>
      <c r="E14133" t="s">
        <v>36</v>
      </c>
      <c r="F14133" s="4"/>
      <c r="G14133" s="5"/>
      <c r="H14133" s="4"/>
      <c r="I14133" s="5"/>
      <c r="J14133" s="4">
        <v>7</v>
      </c>
      <c r="K14133" s="5">
        <v>10044.799999999999</v>
      </c>
      <c r="L14133" s="3"/>
      <c r="M14133" s="6"/>
      <c r="N14133" s="3"/>
      <c r="O14133" s="3"/>
    </row>
    <row r="14134" spans="2:15" x14ac:dyDescent="0.25">
      <c r="B14134" t="s">
        <v>64</v>
      </c>
      <c r="C14134" t="s">
        <v>35</v>
      </c>
      <c r="D14134" t="s">
        <v>23</v>
      </c>
      <c r="E14134" t="s">
        <v>15</v>
      </c>
      <c r="F14134" s="4">
        <v>718</v>
      </c>
      <c r="G14134" s="5">
        <v>1589013.3729000001</v>
      </c>
      <c r="H14134" s="4">
        <v>1093</v>
      </c>
      <c r="I14134" s="5">
        <v>2219340.2999999998</v>
      </c>
      <c r="J14134" s="4">
        <v>849</v>
      </c>
      <c r="K14134" s="5">
        <v>1731589.53</v>
      </c>
      <c r="L14134" s="3">
        <v>-0.34309240622140902</v>
      </c>
      <c r="M14134" s="6">
        <v>-0.284015446887526</v>
      </c>
      <c r="N14134" s="3">
        <v>-0.154299175500589</v>
      </c>
      <c r="O14134" s="3">
        <v>-8.2338310915982593E-2</v>
      </c>
    </row>
    <row r="14135" spans="2:15" x14ac:dyDescent="0.25">
      <c r="B14135" t="s">
        <v>64</v>
      </c>
      <c r="C14135" t="s">
        <v>35</v>
      </c>
      <c r="D14135" t="s">
        <v>23</v>
      </c>
      <c r="E14135" t="s">
        <v>22</v>
      </c>
      <c r="F14135" s="4">
        <v>1104</v>
      </c>
      <c r="G14135" s="5">
        <v>4813517.7542999797</v>
      </c>
      <c r="H14135" s="4">
        <v>1544</v>
      </c>
      <c r="I14135" s="5">
        <v>5883531.1999999899</v>
      </c>
      <c r="J14135" s="4"/>
      <c r="K14135" s="5"/>
      <c r="L14135" s="3">
        <v>-0.284974093264249</v>
      </c>
      <c r="M14135" s="6">
        <v>-0.18186585731032001</v>
      </c>
      <c r="N14135" s="3"/>
      <c r="O14135" s="3"/>
    </row>
    <row r="14136" spans="2:15" x14ac:dyDescent="0.25">
      <c r="B14136" t="s">
        <v>64</v>
      </c>
      <c r="C14136" t="s">
        <v>35</v>
      </c>
      <c r="D14136" t="s">
        <v>23</v>
      </c>
      <c r="E14136" t="s">
        <v>25</v>
      </c>
      <c r="F14136" s="4">
        <v>31</v>
      </c>
      <c r="G14136" s="5">
        <v>481813.46189999999</v>
      </c>
      <c r="H14136" s="4">
        <v>38</v>
      </c>
      <c r="I14136" s="5">
        <v>606731.27399999998</v>
      </c>
      <c r="J14136" s="4">
        <v>49</v>
      </c>
      <c r="K14136" s="5">
        <v>1125146.23</v>
      </c>
      <c r="L14136" s="3">
        <v>-0.18421052631578899</v>
      </c>
      <c r="M14136" s="6">
        <v>-0.205886555470355</v>
      </c>
      <c r="N14136" s="3">
        <v>-0.36734693877551</v>
      </c>
      <c r="O14136" s="3">
        <v>-0.57177702857343304</v>
      </c>
    </row>
    <row r="14137" spans="2:15" x14ac:dyDescent="0.25">
      <c r="B14137" t="s">
        <v>64</v>
      </c>
      <c r="C14137" t="s">
        <v>35</v>
      </c>
      <c r="D14137" t="s">
        <v>23</v>
      </c>
      <c r="E14137" t="s">
        <v>16</v>
      </c>
      <c r="F14137" s="4">
        <v>924</v>
      </c>
      <c r="G14137" s="5">
        <v>2031793.69410001</v>
      </c>
      <c r="H14137" s="4">
        <v>1765</v>
      </c>
      <c r="I14137" s="5">
        <v>4089403.2039999999</v>
      </c>
      <c r="J14137" s="4">
        <v>1833</v>
      </c>
      <c r="K14137" s="5">
        <v>3688678.85</v>
      </c>
      <c r="L14137" s="3">
        <v>-0.47648725212464599</v>
      </c>
      <c r="M14137" s="6">
        <v>-0.50315642827475704</v>
      </c>
      <c r="N14137" s="3">
        <v>-0.49590834697217701</v>
      </c>
      <c r="O14137" s="3">
        <v>-0.44918119014345298</v>
      </c>
    </row>
    <row r="14138" spans="2:15" x14ac:dyDescent="0.25">
      <c r="B14138" t="s">
        <v>64</v>
      </c>
      <c r="C14138" t="s">
        <v>35</v>
      </c>
      <c r="D14138" t="s">
        <v>23</v>
      </c>
      <c r="E14138" t="s">
        <v>65</v>
      </c>
      <c r="F14138" s="4">
        <v>1288</v>
      </c>
      <c r="G14138" s="5">
        <v>11674124.189400099</v>
      </c>
      <c r="H14138" s="4">
        <v>1477</v>
      </c>
      <c r="I14138" s="5">
        <v>10751261.119999999</v>
      </c>
      <c r="J14138" s="4">
        <v>1786</v>
      </c>
      <c r="K14138" s="5">
        <v>10762544.415999999</v>
      </c>
      <c r="L14138" s="3">
        <v>-0.127962085308057</v>
      </c>
      <c r="M14138" s="6">
        <v>8.5837657471021997E-2</v>
      </c>
      <c r="N14138" s="3">
        <v>-0.278835386338186</v>
      </c>
      <c r="O14138" s="3">
        <v>8.4699280966022999E-2</v>
      </c>
    </row>
    <row r="14139" spans="2:15" x14ac:dyDescent="0.25">
      <c r="B14139" t="s">
        <v>64</v>
      </c>
      <c r="C14139" t="s">
        <v>35</v>
      </c>
      <c r="D14139" t="s">
        <v>29</v>
      </c>
      <c r="E14139" t="s">
        <v>8</v>
      </c>
      <c r="F14139" s="4"/>
      <c r="G14139" s="5"/>
      <c r="H14139" s="4"/>
      <c r="I14139" s="5"/>
      <c r="J14139" s="4" t="s">
        <v>69</v>
      </c>
      <c r="K14139" s="5">
        <v>1731</v>
      </c>
      <c r="L14139" s="3"/>
      <c r="M14139" s="6"/>
      <c r="N14139" s="3" t="s">
        <v>70</v>
      </c>
      <c r="O14139" s="3"/>
    </row>
    <row r="14140" spans="2:15" x14ac:dyDescent="0.25">
      <c r="B14140" t="s">
        <v>64</v>
      </c>
      <c r="C14140" t="s">
        <v>35</v>
      </c>
      <c r="D14140" t="s">
        <v>29</v>
      </c>
      <c r="E14140" t="s">
        <v>9</v>
      </c>
      <c r="F14140" s="4" t="s">
        <v>69</v>
      </c>
      <c r="G14140" s="5">
        <v>598</v>
      </c>
      <c r="H14140" s="4" t="s">
        <v>69</v>
      </c>
      <c r="I14140" s="5">
        <v>2004</v>
      </c>
      <c r="J14140" s="4"/>
      <c r="K14140" s="5"/>
      <c r="L14140" s="3" t="s">
        <v>70</v>
      </c>
      <c r="M14140" s="6">
        <v>-0.70159680638722599</v>
      </c>
      <c r="N14140" s="3" t="s">
        <v>70</v>
      </c>
      <c r="O14140" s="3"/>
    </row>
    <row r="14141" spans="2:15" x14ac:dyDescent="0.25">
      <c r="B14141" t="s">
        <v>64</v>
      </c>
      <c r="C14141" t="s">
        <v>35</v>
      </c>
      <c r="D14141" t="s">
        <v>29</v>
      </c>
      <c r="E14141" t="s">
        <v>11</v>
      </c>
      <c r="F14141" s="4"/>
      <c r="G14141" s="5"/>
      <c r="H14141" s="4" t="s">
        <v>69</v>
      </c>
      <c r="I14141" s="5">
        <v>7192.8</v>
      </c>
      <c r="J14141" s="4">
        <v>12</v>
      </c>
      <c r="K14141" s="5">
        <v>40428.9</v>
      </c>
      <c r="L14141" s="3" t="s">
        <v>70</v>
      </c>
      <c r="M14141" s="6"/>
      <c r="N14141" s="3"/>
      <c r="O14141" s="3"/>
    </row>
    <row r="14142" spans="2:15" x14ac:dyDescent="0.25">
      <c r="B14142" t="s">
        <v>64</v>
      </c>
      <c r="C14142" t="s">
        <v>35</v>
      </c>
      <c r="D14142" t="s">
        <v>29</v>
      </c>
      <c r="E14142" t="s">
        <v>13</v>
      </c>
      <c r="F14142" s="4" t="s">
        <v>69</v>
      </c>
      <c r="G14142" s="5">
        <v>3536.4</v>
      </c>
      <c r="H14142" s="4" t="s">
        <v>69</v>
      </c>
      <c r="I14142" s="5">
        <v>370</v>
      </c>
      <c r="J14142" s="4"/>
      <c r="K14142" s="5"/>
      <c r="L14142" s="3" t="s">
        <v>70</v>
      </c>
      <c r="M14142" s="6">
        <v>8.5578378378378392</v>
      </c>
      <c r="N14142" s="3" t="s">
        <v>70</v>
      </c>
      <c r="O14142" s="3"/>
    </row>
    <row r="14143" spans="2:15" x14ac:dyDescent="0.25">
      <c r="B14143" t="s">
        <v>64</v>
      </c>
      <c r="C14143" t="s">
        <v>35</v>
      </c>
      <c r="D14143" t="s">
        <v>29</v>
      </c>
      <c r="E14143" t="s">
        <v>25</v>
      </c>
      <c r="F14143" s="4" t="s">
        <v>69</v>
      </c>
      <c r="G14143" s="5">
        <v>17905.103999999999</v>
      </c>
      <c r="H14143" s="4" t="s">
        <v>69</v>
      </c>
      <c r="I14143" s="5">
        <v>15576</v>
      </c>
      <c r="J14143" s="4" t="s">
        <v>69</v>
      </c>
      <c r="K14143" s="5">
        <v>15576</v>
      </c>
      <c r="L14143" s="3" t="s">
        <v>70</v>
      </c>
      <c r="M14143" s="6">
        <v>0.149531587057011</v>
      </c>
      <c r="N14143" s="3" t="s">
        <v>70</v>
      </c>
      <c r="O14143" s="3">
        <v>0.149531587057011</v>
      </c>
    </row>
    <row r="14144" spans="2:15" x14ac:dyDescent="0.25">
      <c r="B14144" t="s">
        <v>64</v>
      </c>
      <c r="C14144" t="s">
        <v>35</v>
      </c>
      <c r="D14144" t="s">
        <v>30</v>
      </c>
      <c r="E14144" t="s">
        <v>7</v>
      </c>
      <c r="F14144" s="4" t="s">
        <v>69</v>
      </c>
      <c r="G14144" s="5">
        <v>4017.6</v>
      </c>
      <c r="H14144" s="4" t="s">
        <v>69</v>
      </c>
      <c r="I14144" s="5">
        <v>2846</v>
      </c>
      <c r="J14144" s="4">
        <v>377</v>
      </c>
      <c r="K14144" s="5">
        <v>2353779.9819999998</v>
      </c>
      <c r="L14144" s="3" t="s">
        <v>70</v>
      </c>
      <c r="M14144" s="6">
        <v>0.411665495432186</v>
      </c>
      <c r="N14144" s="3" t="s">
        <v>70</v>
      </c>
      <c r="O14144" s="3">
        <v>-0.99829312848663698</v>
      </c>
    </row>
    <row r="14145" spans="2:15" x14ac:dyDescent="0.25">
      <c r="B14145" t="s">
        <v>64</v>
      </c>
      <c r="C14145" t="s">
        <v>35</v>
      </c>
      <c r="D14145" t="s">
        <v>30</v>
      </c>
      <c r="E14145" t="s">
        <v>20</v>
      </c>
      <c r="F14145" s="4" t="s">
        <v>69</v>
      </c>
      <c r="G14145" s="5">
        <v>977</v>
      </c>
      <c r="H14145" s="4" t="s">
        <v>69</v>
      </c>
      <c r="I14145" s="5">
        <v>977</v>
      </c>
      <c r="J14145" s="4">
        <v>5</v>
      </c>
      <c r="K14145" s="5">
        <v>5544.4</v>
      </c>
      <c r="L14145" s="3" t="s">
        <v>70</v>
      </c>
      <c r="M14145" s="6">
        <v>0</v>
      </c>
      <c r="N14145" s="3" t="s">
        <v>70</v>
      </c>
      <c r="O14145" s="3">
        <v>-0.82378616261452997</v>
      </c>
    </row>
    <row r="14146" spans="2:15" x14ac:dyDescent="0.25">
      <c r="B14146" t="s">
        <v>64</v>
      </c>
      <c r="C14146" t="s">
        <v>35</v>
      </c>
      <c r="D14146" t="s">
        <v>30</v>
      </c>
      <c r="E14146" t="s">
        <v>18</v>
      </c>
      <c r="F14146" s="4">
        <v>5</v>
      </c>
      <c r="G14146" s="5">
        <v>3471</v>
      </c>
      <c r="H14146" s="4">
        <v>10</v>
      </c>
      <c r="I14146" s="5">
        <v>6959</v>
      </c>
      <c r="J14146" s="4">
        <v>257</v>
      </c>
      <c r="K14146" s="5">
        <v>590925.85000000102</v>
      </c>
      <c r="L14146" s="3">
        <v>-0.5</v>
      </c>
      <c r="M14146" s="6">
        <v>-0.50122143986204903</v>
      </c>
      <c r="N14146" s="3">
        <v>-0.98054474708171202</v>
      </c>
      <c r="O14146" s="3">
        <v>-0.99412616659095199</v>
      </c>
    </row>
    <row r="14147" spans="2:15" x14ac:dyDescent="0.25">
      <c r="B14147" t="s">
        <v>64</v>
      </c>
      <c r="C14147" t="s">
        <v>35</v>
      </c>
      <c r="D14147" t="s">
        <v>30</v>
      </c>
      <c r="E14147" t="s">
        <v>8</v>
      </c>
      <c r="F14147" s="4"/>
      <c r="G14147" s="5"/>
      <c r="H14147" s="4" t="s">
        <v>69</v>
      </c>
      <c r="I14147" s="5">
        <v>8983.0499999999993</v>
      </c>
      <c r="J14147" s="4" t="s">
        <v>69</v>
      </c>
      <c r="K14147" s="5">
        <v>4243.2</v>
      </c>
      <c r="L14147" s="3" t="s">
        <v>70</v>
      </c>
      <c r="M14147" s="6"/>
      <c r="N14147" s="3" t="s">
        <v>70</v>
      </c>
      <c r="O14147" s="3"/>
    </row>
    <row r="14148" spans="2:15" x14ac:dyDescent="0.25">
      <c r="B14148" t="s">
        <v>64</v>
      </c>
      <c r="C14148" t="s">
        <v>35</v>
      </c>
      <c r="D14148" t="s">
        <v>30</v>
      </c>
      <c r="E14148" t="s">
        <v>9</v>
      </c>
      <c r="F14148" s="4"/>
      <c r="G14148" s="5"/>
      <c r="H14148" s="4"/>
      <c r="I14148" s="5"/>
      <c r="J14148" s="4">
        <v>15</v>
      </c>
      <c r="K14148" s="5">
        <v>41490.879999999997</v>
      </c>
      <c r="L14148" s="3"/>
      <c r="M14148" s="6"/>
      <c r="N14148" s="3"/>
      <c r="O14148" s="3"/>
    </row>
    <row r="14149" spans="2:15" x14ac:dyDescent="0.25">
      <c r="B14149" t="s">
        <v>64</v>
      </c>
      <c r="C14149" t="s">
        <v>35</v>
      </c>
      <c r="D14149" t="s">
        <v>30</v>
      </c>
      <c r="E14149" t="s">
        <v>10</v>
      </c>
      <c r="F14149" s="4" t="s">
        <v>69</v>
      </c>
      <c r="G14149" s="5">
        <v>28943.197499999998</v>
      </c>
      <c r="H14149" s="4" t="s">
        <v>69</v>
      </c>
      <c r="I14149" s="5">
        <v>8518</v>
      </c>
      <c r="J14149" s="4">
        <v>7</v>
      </c>
      <c r="K14149" s="5">
        <v>41201.93</v>
      </c>
      <c r="L14149" s="3" t="s">
        <v>70</v>
      </c>
      <c r="M14149" s="6">
        <v>2.3978865343977498</v>
      </c>
      <c r="N14149" s="3" t="s">
        <v>70</v>
      </c>
      <c r="O14149" s="3">
        <v>-0.29752811336750501</v>
      </c>
    </row>
    <row r="14150" spans="2:15" x14ac:dyDescent="0.25">
      <c r="B14150" t="s">
        <v>64</v>
      </c>
      <c r="C14150" t="s">
        <v>35</v>
      </c>
      <c r="D14150" t="s">
        <v>30</v>
      </c>
      <c r="E14150" t="s">
        <v>11</v>
      </c>
      <c r="F14150" s="4">
        <v>9</v>
      </c>
      <c r="G14150" s="5">
        <v>89378.931599999996</v>
      </c>
      <c r="H14150" s="4">
        <v>20</v>
      </c>
      <c r="I14150" s="5">
        <v>108653</v>
      </c>
      <c r="J14150" s="4">
        <v>2357</v>
      </c>
      <c r="K14150" s="5">
        <v>8913359.4120000005</v>
      </c>
      <c r="L14150" s="3">
        <v>-0.55000000000000004</v>
      </c>
      <c r="M14150" s="6">
        <v>-0.17739103752312399</v>
      </c>
      <c r="N14150" s="3">
        <v>-0.99618158676283397</v>
      </c>
      <c r="O14150" s="3">
        <v>-0.98997247530715904</v>
      </c>
    </row>
    <row r="14151" spans="2:15" x14ac:dyDescent="0.25">
      <c r="B14151" t="s">
        <v>64</v>
      </c>
      <c r="C14151" t="s">
        <v>35</v>
      </c>
      <c r="D14151" t="s">
        <v>30</v>
      </c>
      <c r="E14151" t="s">
        <v>12</v>
      </c>
      <c r="F14151" s="4">
        <v>15</v>
      </c>
      <c r="G14151" s="5">
        <v>108284.73</v>
      </c>
      <c r="H14151" s="4">
        <v>22</v>
      </c>
      <c r="I14151" s="5">
        <v>148189</v>
      </c>
      <c r="J14151" s="4">
        <v>177</v>
      </c>
      <c r="K14151" s="5">
        <v>2043882.55</v>
      </c>
      <c r="L14151" s="3">
        <v>-0.31818181818181801</v>
      </c>
      <c r="M14151" s="6">
        <v>-0.26927956865894198</v>
      </c>
      <c r="N14151" s="3">
        <v>-0.91525423728813604</v>
      </c>
      <c r="O14151" s="3">
        <v>-0.94702008195138199</v>
      </c>
    </row>
    <row r="14152" spans="2:15" x14ac:dyDescent="0.25">
      <c r="B14152" t="s">
        <v>64</v>
      </c>
      <c r="C14152" t="s">
        <v>35</v>
      </c>
      <c r="D14152" t="s">
        <v>30</v>
      </c>
      <c r="E14152" t="s">
        <v>13</v>
      </c>
      <c r="F14152" s="4"/>
      <c r="G14152" s="5"/>
      <c r="H14152" s="4"/>
      <c r="I14152" s="5"/>
      <c r="J14152" s="4" t="s">
        <v>69</v>
      </c>
      <c r="K14152" s="5">
        <v>7525.8</v>
      </c>
      <c r="L14152" s="3"/>
      <c r="M14152" s="6"/>
      <c r="N14152" s="3" t="s">
        <v>70</v>
      </c>
      <c r="O14152" s="3"/>
    </row>
    <row r="14153" spans="2:15" x14ac:dyDescent="0.25">
      <c r="B14153" t="s">
        <v>64</v>
      </c>
      <c r="C14153" t="s">
        <v>35</v>
      </c>
      <c r="D14153" t="s">
        <v>30</v>
      </c>
      <c r="E14153" t="s">
        <v>14</v>
      </c>
      <c r="F14153" s="4"/>
      <c r="G14153" s="5"/>
      <c r="H14153" s="4"/>
      <c r="I14153" s="5"/>
      <c r="J14153" s="4" t="s">
        <v>69</v>
      </c>
      <c r="K14153" s="5">
        <v>13368</v>
      </c>
      <c r="L14153" s="3"/>
      <c r="M14153" s="6"/>
      <c r="N14153" s="3" t="s">
        <v>70</v>
      </c>
      <c r="O14153" s="3"/>
    </row>
    <row r="14154" spans="2:15" x14ac:dyDescent="0.25">
      <c r="B14154" t="s">
        <v>64</v>
      </c>
      <c r="C14154" t="s">
        <v>35</v>
      </c>
      <c r="D14154" t="s">
        <v>30</v>
      </c>
      <c r="E14154" t="s">
        <v>15</v>
      </c>
      <c r="F14154" s="4">
        <v>940</v>
      </c>
      <c r="G14154" s="5">
        <v>2097516.6096000201</v>
      </c>
      <c r="H14154" s="4">
        <v>1455</v>
      </c>
      <c r="I14154" s="5">
        <v>2550390.9700000002</v>
      </c>
      <c r="J14154" s="4">
        <v>1006</v>
      </c>
      <c r="K14154" s="5">
        <v>1567119.8980000101</v>
      </c>
      <c r="L14154" s="3">
        <v>-0.353951890034364</v>
      </c>
      <c r="M14154" s="6">
        <v>-0.17757056299488999</v>
      </c>
      <c r="N14154" s="3">
        <v>-6.5606361829025794E-2</v>
      </c>
      <c r="O14154" s="3">
        <v>0.33845317915809298</v>
      </c>
    </row>
    <row r="14155" spans="2:15" x14ac:dyDescent="0.25">
      <c r="B14155" t="s">
        <v>64</v>
      </c>
      <c r="C14155" t="s">
        <v>35</v>
      </c>
      <c r="D14155" t="s">
        <v>30</v>
      </c>
      <c r="E14155" t="s">
        <v>22</v>
      </c>
      <c r="F14155" s="4">
        <v>1825</v>
      </c>
      <c r="G14155" s="5">
        <v>9955932.8213999998</v>
      </c>
      <c r="H14155" s="4">
        <v>2673</v>
      </c>
      <c r="I14155" s="5">
        <v>12683538.460999999</v>
      </c>
      <c r="J14155" s="4"/>
      <c r="K14155" s="5"/>
      <c r="L14155" s="3">
        <v>-0.31724653946876202</v>
      </c>
      <c r="M14155" s="6">
        <v>-0.21505084310557099</v>
      </c>
      <c r="N14155" s="3"/>
      <c r="O14155" s="3"/>
    </row>
    <row r="14156" spans="2:15" x14ac:dyDescent="0.25">
      <c r="B14156" t="s">
        <v>64</v>
      </c>
      <c r="C14156" t="s">
        <v>35</v>
      </c>
      <c r="D14156" t="s">
        <v>30</v>
      </c>
      <c r="E14156" t="s">
        <v>25</v>
      </c>
      <c r="F14156" s="4" t="s">
        <v>69</v>
      </c>
      <c r="G14156" s="5">
        <v>9422.7000000000007</v>
      </c>
      <c r="H14156" s="4"/>
      <c r="I14156" s="5"/>
      <c r="J14156" s="4" t="s">
        <v>69</v>
      </c>
      <c r="K14156" s="5">
        <v>14020</v>
      </c>
      <c r="L14156" s="3" t="s">
        <v>70</v>
      </c>
      <c r="M14156" s="6"/>
      <c r="N14156" s="3" t="s">
        <v>70</v>
      </c>
      <c r="O14156" s="3">
        <v>-0.32791012838801697</v>
      </c>
    </row>
    <row r="14157" spans="2:15" x14ac:dyDescent="0.25">
      <c r="B14157" t="s">
        <v>64</v>
      </c>
      <c r="C14157" t="s">
        <v>35</v>
      </c>
      <c r="D14157" t="s">
        <v>30</v>
      </c>
      <c r="E14157" t="s">
        <v>16</v>
      </c>
      <c r="F14157" s="4">
        <v>262</v>
      </c>
      <c r="G14157" s="5">
        <v>714335.80679999804</v>
      </c>
      <c r="H14157" s="4">
        <v>366</v>
      </c>
      <c r="I14157" s="5">
        <v>922215.18</v>
      </c>
      <c r="J14157" s="4">
        <v>331</v>
      </c>
      <c r="K14157" s="5">
        <v>773883.85</v>
      </c>
      <c r="L14157" s="3">
        <v>-0.28415300546448102</v>
      </c>
      <c r="M14157" s="6">
        <v>-0.22541308981706601</v>
      </c>
      <c r="N14157" s="3">
        <v>-0.208459214501511</v>
      </c>
      <c r="O14157" s="3">
        <v>-7.6947003351991006E-2</v>
      </c>
    </row>
    <row r="14158" spans="2:15" x14ac:dyDescent="0.25">
      <c r="B14158" t="s">
        <v>64</v>
      </c>
      <c r="C14158" t="s">
        <v>35</v>
      </c>
      <c r="D14158" t="s">
        <v>30</v>
      </c>
      <c r="E14158" t="s">
        <v>65</v>
      </c>
      <c r="F14158" s="4"/>
      <c r="G14158" s="5"/>
      <c r="H14158" s="4"/>
      <c r="I14158" s="5"/>
      <c r="J14158" s="4">
        <v>316</v>
      </c>
      <c r="K14158" s="5">
        <v>525918.21000000194</v>
      </c>
      <c r="L14158" s="3"/>
      <c r="M14158" s="6"/>
      <c r="N14158" s="3"/>
      <c r="O14158" s="3"/>
    </row>
    <row r="14159" spans="2:15" x14ac:dyDescent="0.25">
      <c r="B14159" t="s">
        <v>64</v>
      </c>
      <c r="C14159" t="s">
        <v>35</v>
      </c>
      <c r="D14159" t="s">
        <v>26</v>
      </c>
      <c r="E14159" t="s">
        <v>8</v>
      </c>
      <c r="F14159" s="4">
        <v>9</v>
      </c>
      <c r="G14159" s="5">
        <v>86841.101999999999</v>
      </c>
      <c r="H14159" s="4">
        <v>9</v>
      </c>
      <c r="I14159" s="5">
        <v>65329</v>
      </c>
      <c r="J14159" s="4">
        <v>6</v>
      </c>
      <c r="K14159" s="5">
        <v>38290</v>
      </c>
      <c r="L14159" s="3">
        <v>0</v>
      </c>
      <c r="M14159" s="6">
        <v>0.32928870792450499</v>
      </c>
      <c r="N14159" s="3">
        <v>0.5</v>
      </c>
      <c r="O14159" s="3">
        <v>1.2679838600156701</v>
      </c>
    </row>
    <row r="14160" spans="2:15" x14ac:dyDescent="0.25">
      <c r="B14160" t="s">
        <v>64</v>
      </c>
      <c r="C14160" t="s">
        <v>35</v>
      </c>
      <c r="D14160" t="s">
        <v>26</v>
      </c>
      <c r="E14160" t="s">
        <v>11</v>
      </c>
      <c r="F14160" s="4"/>
      <c r="G14160" s="5"/>
      <c r="H14160" s="4" t="s">
        <v>69</v>
      </c>
      <c r="I14160" s="5">
        <v>2715</v>
      </c>
      <c r="J14160" s="4" t="s">
        <v>69</v>
      </c>
      <c r="K14160" s="5">
        <v>4435</v>
      </c>
      <c r="L14160" s="3" t="s">
        <v>70</v>
      </c>
      <c r="M14160" s="6"/>
      <c r="N14160" s="3" t="s">
        <v>70</v>
      </c>
      <c r="O14160" s="3"/>
    </row>
    <row r="14161" spans="2:15" x14ac:dyDescent="0.25">
      <c r="B14161" t="s">
        <v>64</v>
      </c>
      <c r="C14161" t="s">
        <v>35</v>
      </c>
      <c r="D14161" t="s">
        <v>26</v>
      </c>
      <c r="E14161" t="s">
        <v>12</v>
      </c>
      <c r="F14161" s="4" t="s">
        <v>69</v>
      </c>
      <c r="G14161" s="5">
        <v>17048.849999999999</v>
      </c>
      <c r="H14161" s="4"/>
      <c r="I14161" s="5"/>
      <c r="J14161" s="4"/>
      <c r="K14161" s="5"/>
      <c r="L14161" s="3" t="s">
        <v>70</v>
      </c>
      <c r="M14161" s="6"/>
      <c r="N14161" s="3" t="s">
        <v>70</v>
      </c>
      <c r="O14161" s="3"/>
    </row>
    <row r="14162" spans="2:15" x14ac:dyDescent="0.25">
      <c r="B14162" t="s">
        <v>64</v>
      </c>
      <c r="C14162" t="s">
        <v>35</v>
      </c>
      <c r="D14162" t="s">
        <v>26</v>
      </c>
      <c r="E14162" t="s">
        <v>15</v>
      </c>
      <c r="F14162" s="4"/>
      <c r="G14162" s="5"/>
      <c r="H14162" s="4"/>
      <c r="I14162" s="5"/>
      <c r="J14162" s="4">
        <v>7</v>
      </c>
      <c r="K14162" s="5">
        <v>21249</v>
      </c>
      <c r="L14162" s="3"/>
      <c r="M14162" s="6"/>
      <c r="N14162" s="3"/>
      <c r="O14162" s="3"/>
    </row>
    <row r="14163" spans="2:15" x14ac:dyDescent="0.25">
      <c r="B14163" t="s">
        <v>64</v>
      </c>
      <c r="C14163" t="s">
        <v>35</v>
      </c>
      <c r="D14163" t="s">
        <v>26</v>
      </c>
      <c r="E14163" t="s">
        <v>65</v>
      </c>
      <c r="F14163" s="4" t="s">
        <v>69</v>
      </c>
      <c r="G14163" s="5">
        <v>5584.02</v>
      </c>
      <c r="H14163" s="4">
        <v>11</v>
      </c>
      <c r="I14163" s="5">
        <v>16348</v>
      </c>
      <c r="J14163" s="4">
        <v>12</v>
      </c>
      <c r="K14163" s="5">
        <v>15564</v>
      </c>
      <c r="L14163" s="3" t="s">
        <v>70</v>
      </c>
      <c r="M14163" s="6">
        <v>-0.65842794225593304</v>
      </c>
      <c r="N14163" s="3" t="s">
        <v>70</v>
      </c>
      <c r="O14163" s="3">
        <v>-0.64122205088666195</v>
      </c>
    </row>
    <row r="14164" spans="2:15" x14ac:dyDescent="0.25">
      <c r="B14164" t="s">
        <v>64</v>
      </c>
      <c r="C14164" t="s">
        <v>37</v>
      </c>
      <c r="D14164" t="s">
        <v>28</v>
      </c>
      <c r="E14164" t="s">
        <v>11</v>
      </c>
      <c r="F14164" s="4">
        <v>66</v>
      </c>
      <c r="G14164" s="5">
        <v>401399</v>
      </c>
      <c r="H14164" s="4">
        <v>70</v>
      </c>
      <c r="I14164" s="5">
        <v>211056</v>
      </c>
      <c r="J14164" s="4">
        <v>79</v>
      </c>
      <c r="K14164" s="5">
        <v>252132.6</v>
      </c>
      <c r="L14164" s="3">
        <v>-5.7142857142857197E-2</v>
      </c>
      <c r="M14164" s="6">
        <v>0.90186016981275097</v>
      </c>
      <c r="N14164" s="3">
        <v>-0.164556962025316</v>
      </c>
      <c r="O14164" s="3">
        <v>0.59201547122426801</v>
      </c>
    </row>
    <row r="14165" spans="2:15" x14ac:dyDescent="0.25">
      <c r="B14165" t="s">
        <v>64</v>
      </c>
      <c r="C14165" t="s">
        <v>37</v>
      </c>
      <c r="D14165" t="s">
        <v>28</v>
      </c>
      <c r="E14165" t="s">
        <v>13</v>
      </c>
      <c r="F14165" s="4" t="s">
        <v>69</v>
      </c>
      <c r="G14165" s="5">
        <v>652</v>
      </c>
      <c r="H14165" s="4"/>
      <c r="I14165" s="5"/>
      <c r="J14165" s="4"/>
      <c r="K14165" s="5"/>
      <c r="L14165" s="3" t="s">
        <v>70</v>
      </c>
      <c r="M14165" s="6"/>
      <c r="N14165" s="3" t="s">
        <v>70</v>
      </c>
      <c r="O14165" s="3"/>
    </row>
    <row r="14166" spans="2:15" x14ac:dyDescent="0.25">
      <c r="B14166" t="s">
        <v>64</v>
      </c>
      <c r="C14166" t="s">
        <v>37</v>
      </c>
      <c r="D14166" t="s">
        <v>28</v>
      </c>
      <c r="E14166" t="s">
        <v>22</v>
      </c>
      <c r="F14166" s="4"/>
      <c r="G14166" s="5"/>
      <c r="H14166" s="4" t="s">
        <v>69</v>
      </c>
      <c r="I14166" s="5">
        <v>1365.21</v>
      </c>
      <c r="J14166" s="4"/>
      <c r="K14166" s="5"/>
      <c r="L14166" s="3" t="s">
        <v>70</v>
      </c>
      <c r="M14166" s="6"/>
      <c r="N14166" s="3"/>
      <c r="O14166" s="3"/>
    </row>
    <row r="14167" spans="2:15" x14ac:dyDescent="0.25">
      <c r="B14167" t="s">
        <v>64</v>
      </c>
      <c r="C14167" t="s">
        <v>37</v>
      </c>
      <c r="D14167" t="s">
        <v>6</v>
      </c>
      <c r="E14167" t="s">
        <v>7</v>
      </c>
      <c r="F14167" s="4">
        <v>196</v>
      </c>
      <c r="G14167" s="5">
        <v>321611.90926999901</v>
      </c>
      <c r="H14167" s="4">
        <v>259</v>
      </c>
      <c r="I14167" s="5">
        <v>366155.782799999</v>
      </c>
      <c r="J14167" s="4">
        <v>236</v>
      </c>
      <c r="K14167" s="5">
        <v>255749.96</v>
      </c>
      <c r="L14167" s="3">
        <v>-0.24324324324324301</v>
      </c>
      <c r="M14167" s="6">
        <v>-0.12165279267030001</v>
      </c>
      <c r="N14167" s="3">
        <v>-0.169491525423729</v>
      </c>
      <c r="O14167" s="3">
        <v>0.25752476860602203</v>
      </c>
    </row>
    <row r="14168" spans="2:15" x14ac:dyDescent="0.25">
      <c r="B14168" t="s">
        <v>64</v>
      </c>
      <c r="C14168" t="s">
        <v>37</v>
      </c>
      <c r="D14168" t="s">
        <v>6</v>
      </c>
      <c r="E14168" t="s">
        <v>20</v>
      </c>
      <c r="F14168" s="4"/>
      <c r="G14168" s="5"/>
      <c r="H14168" s="4"/>
      <c r="I14168" s="5"/>
      <c r="J14168" s="4" t="s">
        <v>69</v>
      </c>
      <c r="K14168" s="5">
        <v>2271</v>
      </c>
      <c r="L14168" s="3"/>
      <c r="M14168" s="6"/>
      <c r="N14168" s="3" t="s">
        <v>70</v>
      </c>
      <c r="O14168" s="3"/>
    </row>
    <row r="14169" spans="2:15" x14ac:dyDescent="0.25">
      <c r="B14169" t="s">
        <v>64</v>
      </c>
      <c r="C14169" t="s">
        <v>37</v>
      </c>
      <c r="D14169" t="s">
        <v>6</v>
      </c>
      <c r="E14169" t="s">
        <v>18</v>
      </c>
      <c r="F14169" s="4"/>
      <c r="G14169" s="5"/>
      <c r="H14169" s="4">
        <v>7</v>
      </c>
      <c r="I14169" s="5">
        <v>10933</v>
      </c>
      <c r="J14169" s="4">
        <v>14</v>
      </c>
      <c r="K14169" s="5">
        <v>19211</v>
      </c>
      <c r="L14169" s="3"/>
      <c r="M14169" s="6"/>
      <c r="N14169" s="3"/>
      <c r="O14169" s="3"/>
    </row>
    <row r="14170" spans="2:15" x14ac:dyDescent="0.25">
      <c r="B14170" t="s">
        <v>64</v>
      </c>
      <c r="C14170" t="s">
        <v>37</v>
      </c>
      <c r="D14170" t="s">
        <v>6</v>
      </c>
      <c r="E14170" t="s">
        <v>8</v>
      </c>
      <c r="F14170" s="4">
        <v>20</v>
      </c>
      <c r="G14170" s="5">
        <v>67802.197199999995</v>
      </c>
      <c r="H14170" s="4">
        <v>34</v>
      </c>
      <c r="I14170" s="5">
        <v>155054.16</v>
      </c>
      <c r="J14170" s="4">
        <v>37</v>
      </c>
      <c r="K14170" s="5">
        <v>174095.96</v>
      </c>
      <c r="L14170" s="3">
        <v>-0.41176470588235298</v>
      </c>
      <c r="M14170" s="6">
        <v>-0.562719264030066</v>
      </c>
      <c r="N14170" s="3">
        <v>-0.45945945945945899</v>
      </c>
      <c r="O14170" s="3">
        <v>-0.61054698110168704</v>
      </c>
    </row>
    <row r="14171" spans="2:15" x14ac:dyDescent="0.25">
      <c r="B14171" t="s">
        <v>64</v>
      </c>
      <c r="C14171" t="s">
        <v>37</v>
      </c>
      <c r="D14171" t="s">
        <v>6</v>
      </c>
      <c r="E14171" t="s">
        <v>9</v>
      </c>
      <c r="F14171" s="4">
        <v>13</v>
      </c>
      <c r="G14171" s="5">
        <v>83163.412500000006</v>
      </c>
      <c r="H14171" s="4">
        <v>15</v>
      </c>
      <c r="I14171" s="5">
        <v>193005.36799999999</v>
      </c>
      <c r="J14171" s="4">
        <v>18</v>
      </c>
      <c r="K14171" s="5">
        <v>65071.65</v>
      </c>
      <c r="L14171" s="3">
        <v>-0.133333333333333</v>
      </c>
      <c r="M14171" s="6">
        <v>-0.56911347408741497</v>
      </c>
      <c r="N14171" s="3">
        <v>-0.27777777777777801</v>
      </c>
      <c r="O14171" s="3">
        <v>0.27802833492004603</v>
      </c>
    </row>
    <row r="14172" spans="2:15" x14ac:dyDescent="0.25">
      <c r="B14172" t="s">
        <v>64</v>
      </c>
      <c r="C14172" t="s">
        <v>37</v>
      </c>
      <c r="D14172" t="s">
        <v>6</v>
      </c>
      <c r="E14172" t="s">
        <v>10</v>
      </c>
      <c r="F14172" s="4">
        <v>7</v>
      </c>
      <c r="G14172" s="5">
        <v>49498.0533</v>
      </c>
      <c r="H14172" s="4">
        <v>11</v>
      </c>
      <c r="I14172" s="5">
        <v>82897.651199999993</v>
      </c>
      <c r="J14172" s="4">
        <v>12</v>
      </c>
      <c r="K14172" s="5">
        <v>92212.17</v>
      </c>
      <c r="L14172" s="3">
        <v>-0.36363636363636398</v>
      </c>
      <c r="M14172" s="6">
        <v>-0.40290161924394802</v>
      </c>
      <c r="N14172" s="3">
        <v>-0.41666666666666702</v>
      </c>
      <c r="O14172" s="3">
        <v>-0.46321561134500999</v>
      </c>
    </row>
    <row r="14173" spans="2:15" x14ac:dyDescent="0.25">
      <c r="B14173" t="s">
        <v>64</v>
      </c>
      <c r="C14173" t="s">
        <v>37</v>
      </c>
      <c r="D14173" t="s">
        <v>6</v>
      </c>
      <c r="E14173" t="s">
        <v>11</v>
      </c>
      <c r="F14173" s="4">
        <v>2479</v>
      </c>
      <c r="G14173" s="5">
        <v>14156598.620661899</v>
      </c>
      <c r="H14173" s="4">
        <v>2437</v>
      </c>
      <c r="I14173" s="5">
        <v>12835591.570800001</v>
      </c>
      <c r="J14173" s="4">
        <v>2369</v>
      </c>
      <c r="K14173" s="5">
        <v>11862444.08</v>
      </c>
      <c r="L14173" s="3">
        <v>1.7234304472712299E-2</v>
      </c>
      <c r="M14173" s="6">
        <v>0.102917504236199</v>
      </c>
      <c r="N14173" s="3">
        <v>4.6433094132545497E-2</v>
      </c>
      <c r="O14173" s="3">
        <v>0.19339644724057001</v>
      </c>
    </row>
    <row r="14174" spans="2:15" x14ac:dyDescent="0.25">
      <c r="B14174" t="s">
        <v>64</v>
      </c>
      <c r="C14174" t="s">
        <v>37</v>
      </c>
      <c r="D14174" t="s">
        <v>6</v>
      </c>
      <c r="E14174" t="s">
        <v>12</v>
      </c>
      <c r="F14174" s="4">
        <v>23</v>
      </c>
      <c r="G14174" s="5">
        <v>129782.36689999999</v>
      </c>
      <c r="H14174" s="4">
        <v>41</v>
      </c>
      <c r="I14174" s="5">
        <v>279456.32</v>
      </c>
      <c r="J14174" s="4">
        <v>50</v>
      </c>
      <c r="K14174" s="5">
        <v>442922.35</v>
      </c>
      <c r="L14174" s="3">
        <v>-0.439024390243902</v>
      </c>
      <c r="M14174" s="6">
        <v>-0.53558979485595504</v>
      </c>
      <c r="N14174" s="3">
        <v>-0.54</v>
      </c>
      <c r="O14174" s="3">
        <v>-0.70698618640490796</v>
      </c>
    </row>
    <row r="14175" spans="2:15" x14ac:dyDescent="0.25">
      <c r="B14175" t="s">
        <v>64</v>
      </c>
      <c r="C14175" t="s">
        <v>37</v>
      </c>
      <c r="D14175" t="s">
        <v>6</v>
      </c>
      <c r="E14175" t="s">
        <v>13</v>
      </c>
      <c r="F14175" s="4"/>
      <c r="G14175" s="5"/>
      <c r="H14175" s="4" t="s">
        <v>69</v>
      </c>
      <c r="I14175" s="5">
        <v>685</v>
      </c>
      <c r="J14175" s="4" t="s">
        <v>69</v>
      </c>
      <c r="K14175" s="5">
        <v>1676</v>
      </c>
      <c r="L14175" s="3" t="s">
        <v>70</v>
      </c>
      <c r="M14175" s="6"/>
      <c r="N14175" s="3" t="s">
        <v>70</v>
      </c>
      <c r="O14175" s="3"/>
    </row>
    <row r="14176" spans="2:15" x14ac:dyDescent="0.25">
      <c r="B14176" t="s">
        <v>64</v>
      </c>
      <c r="C14176" t="s">
        <v>37</v>
      </c>
      <c r="D14176" t="s">
        <v>6</v>
      </c>
      <c r="E14176" t="s">
        <v>36</v>
      </c>
      <c r="F14176" s="4"/>
      <c r="G14176" s="5"/>
      <c r="H14176" s="4" t="s">
        <v>69</v>
      </c>
      <c r="I14176" s="5">
        <v>506.48</v>
      </c>
      <c r="J14176" s="4" t="s">
        <v>69</v>
      </c>
      <c r="K14176" s="5">
        <v>974</v>
      </c>
      <c r="L14176" s="3" t="s">
        <v>70</v>
      </c>
      <c r="M14176" s="6"/>
      <c r="N14176" s="3" t="s">
        <v>70</v>
      </c>
      <c r="O14176" s="3"/>
    </row>
    <row r="14177" spans="2:15" x14ac:dyDescent="0.25">
      <c r="B14177" t="s">
        <v>64</v>
      </c>
      <c r="C14177" t="s">
        <v>37</v>
      </c>
      <c r="D14177" t="s">
        <v>6</v>
      </c>
      <c r="E14177" t="s">
        <v>15</v>
      </c>
      <c r="F14177" s="4">
        <v>26</v>
      </c>
      <c r="G14177" s="5">
        <v>77682.750599999999</v>
      </c>
      <c r="H14177" s="4">
        <v>29</v>
      </c>
      <c r="I14177" s="5">
        <v>74348.56</v>
      </c>
      <c r="J14177" s="4">
        <v>32</v>
      </c>
      <c r="K14177" s="5">
        <v>76685</v>
      </c>
      <c r="L14177" s="3">
        <v>-0.10344827586206901</v>
      </c>
      <c r="M14177" s="6">
        <v>4.4845395795157603E-2</v>
      </c>
      <c r="N14177" s="3">
        <v>-0.1875</v>
      </c>
      <c r="O14177" s="3">
        <v>1.3011026928343199E-2</v>
      </c>
    </row>
    <row r="14178" spans="2:15" x14ac:dyDescent="0.25">
      <c r="B14178" t="s">
        <v>64</v>
      </c>
      <c r="C14178" t="s">
        <v>37</v>
      </c>
      <c r="D14178" t="s">
        <v>6</v>
      </c>
      <c r="E14178" t="s">
        <v>25</v>
      </c>
      <c r="F14178" s="4"/>
      <c r="G14178" s="5"/>
      <c r="H14178" s="4" t="s">
        <v>69</v>
      </c>
      <c r="I14178" s="5">
        <v>21764.080000000002</v>
      </c>
      <c r="J14178" s="4" t="s">
        <v>69</v>
      </c>
      <c r="K14178" s="5">
        <v>21217</v>
      </c>
      <c r="L14178" s="3" t="s">
        <v>70</v>
      </c>
      <c r="M14178" s="6"/>
      <c r="N14178" s="3" t="s">
        <v>70</v>
      </c>
      <c r="O14178" s="3"/>
    </row>
    <row r="14179" spans="2:15" x14ac:dyDescent="0.25">
      <c r="B14179" t="s">
        <v>64</v>
      </c>
      <c r="C14179" t="s">
        <v>37</v>
      </c>
      <c r="D14179" t="s">
        <v>6</v>
      </c>
      <c r="E14179" t="s">
        <v>16</v>
      </c>
      <c r="F14179" s="4">
        <v>110</v>
      </c>
      <c r="G14179" s="5">
        <v>358189.07130000001</v>
      </c>
      <c r="H14179" s="4">
        <v>153</v>
      </c>
      <c r="I14179" s="5">
        <v>444317.12</v>
      </c>
      <c r="J14179" s="4">
        <v>175</v>
      </c>
      <c r="K14179" s="5">
        <v>451630</v>
      </c>
      <c r="L14179" s="3">
        <v>-0.28104575163398698</v>
      </c>
      <c r="M14179" s="6">
        <v>-0.193843641901532</v>
      </c>
      <c r="N14179" s="3">
        <v>-0.371428571428571</v>
      </c>
      <c r="O14179" s="3">
        <v>-0.20689708101764701</v>
      </c>
    </row>
    <row r="14180" spans="2:15" x14ac:dyDescent="0.25">
      <c r="B14180" t="s">
        <v>64</v>
      </c>
      <c r="C14180" t="s">
        <v>37</v>
      </c>
      <c r="D14180" t="s">
        <v>6</v>
      </c>
      <c r="E14180" t="s">
        <v>65</v>
      </c>
      <c r="F14180" s="4">
        <v>691</v>
      </c>
      <c r="G14180" s="5">
        <v>1262344.40493401</v>
      </c>
      <c r="H14180" s="4">
        <v>911</v>
      </c>
      <c r="I14180" s="5">
        <v>1700499.6887999801</v>
      </c>
      <c r="J14180" s="4">
        <v>1004</v>
      </c>
      <c r="K14180" s="5">
        <v>1412255.01</v>
      </c>
      <c r="L14180" s="3">
        <v>-0.241492864983535</v>
      </c>
      <c r="M14180" s="6">
        <v>-0.257662666304382</v>
      </c>
      <c r="N14180" s="3">
        <v>-0.31175298804780899</v>
      </c>
      <c r="O14180" s="3">
        <v>-0.106149812891083</v>
      </c>
    </row>
    <row r="14181" spans="2:15" x14ac:dyDescent="0.25">
      <c r="B14181" t="s">
        <v>64</v>
      </c>
      <c r="C14181" t="s">
        <v>37</v>
      </c>
      <c r="D14181" t="s">
        <v>17</v>
      </c>
      <c r="E14181" t="s">
        <v>7</v>
      </c>
      <c r="F14181" s="4">
        <v>36</v>
      </c>
      <c r="G14181" s="5">
        <v>78361.485839999994</v>
      </c>
      <c r="H14181" s="4">
        <v>58</v>
      </c>
      <c r="I14181" s="5">
        <v>122322.0095</v>
      </c>
      <c r="J14181" s="4">
        <v>56</v>
      </c>
      <c r="K14181" s="5">
        <v>149232.75</v>
      </c>
      <c r="L14181" s="3">
        <v>-0.37931034482758602</v>
      </c>
      <c r="M14181" s="6">
        <v>-0.35938359613034399</v>
      </c>
      <c r="N14181" s="3">
        <v>-0.35714285714285698</v>
      </c>
      <c r="O14181" s="3">
        <v>-0.47490422953406702</v>
      </c>
    </row>
    <row r="14182" spans="2:15" x14ac:dyDescent="0.25">
      <c r="B14182" t="s">
        <v>64</v>
      </c>
      <c r="C14182" t="s">
        <v>37</v>
      </c>
      <c r="D14182" t="s">
        <v>17</v>
      </c>
      <c r="E14182" t="s">
        <v>20</v>
      </c>
      <c r="F14182" s="4">
        <v>15</v>
      </c>
      <c r="G14182" s="5">
        <v>30898.026000000002</v>
      </c>
      <c r="H14182" s="4">
        <v>11</v>
      </c>
      <c r="I14182" s="5">
        <v>40179.269999999997</v>
      </c>
      <c r="J14182" s="4">
        <v>33</v>
      </c>
      <c r="K14182" s="5">
        <v>85110</v>
      </c>
      <c r="L14182" s="3">
        <v>0.36363636363636398</v>
      </c>
      <c r="M14182" s="6">
        <v>-0.23099583441909199</v>
      </c>
      <c r="N14182" s="3">
        <v>-0.54545454545454497</v>
      </c>
      <c r="O14182" s="3">
        <v>-0.636963623545999</v>
      </c>
    </row>
    <row r="14183" spans="2:15" x14ac:dyDescent="0.25">
      <c r="B14183" t="s">
        <v>64</v>
      </c>
      <c r="C14183" t="s">
        <v>37</v>
      </c>
      <c r="D14183" t="s">
        <v>17</v>
      </c>
      <c r="E14183" t="s">
        <v>18</v>
      </c>
      <c r="F14183" s="4">
        <v>24</v>
      </c>
      <c r="G14183" s="5">
        <v>28346.270400000001</v>
      </c>
      <c r="H14183" s="4">
        <v>50</v>
      </c>
      <c r="I14183" s="5">
        <v>33847.86</v>
      </c>
      <c r="J14183" s="4">
        <v>48</v>
      </c>
      <c r="K14183" s="5">
        <v>34007</v>
      </c>
      <c r="L14183" s="3">
        <v>-0.52</v>
      </c>
      <c r="M14183" s="6">
        <v>-0.16253877202281</v>
      </c>
      <c r="N14183" s="3">
        <v>-0.5</v>
      </c>
      <c r="O14183" s="3">
        <v>-0.16645777634016501</v>
      </c>
    </row>
    <row r="14184" spans="2:15" x14ac:dyDescent="0.25">
      <c r="B14184" t="s">
        <v>64</v>
      </c>
      <c r="C14184" t="s">
        <v>37</v>
      </c>
      <c r="D14184" t="s">
        <v>17</v>
      </c>
      <c r="E14184" t="s">
        <v>8</v>
      </c>
      <c r="F14184" s="4" t="s">
        <v>69</v>
      </c>
      <c r="G14184" s="5">
        <v>12994.336799999999</v>
      </c>
      <c r="H14184" s="4">
        <v>12</v>
      </c>
      <c r="I14184" s="5">
        <v>49154.185599999997</v>
      </c>
      <c r="J14184" s="4">
        <v>21</v>
      </c>
      <c r="K14184" s="5">
        <v>62074.8</v>
      </c>
      <c r="L14184" s="3" t="s">
        <v>70</v>
      </c>
      <c r="M14184" s="6">
        <v>-0.73564129602830797</v>
      </c>
      <c r="N14184" s="3" t="s">
        <v>70</v>
      </c>
      <c r="O14184" s="3">
        <v>-0.79066647335150497</v>
      </c>
    </row>
    <row r="14185" spans="2:15" x14ac:dyDescent="0.25">
      <c r="B14185" t="s">
        <v>64</v>
      </c>
      <c r="C14185" t="s">
        <v>37</v>
      </c>
      <c r="D14185" t="s">
        <v>17</v>
      </c>
      <c r="E14185" t="s">
        <v>9</v>
      </c>
      <c r="F14185" s="4" t="s">
        <v>69</v>
      </c>
      <c r="G14185" s="5">
        <v>8757.1782000000003</v>
      </c>
      <c r="H14185" s="4">
        <v>8</v>
      </c>
      <c r="I14185" s="5">
        <v>60630.072500000002</v>
      </c>
      <c r="J14185" s="4">
        <v>15</v>
      </c>
      <c r="K14185" s="5">
        <v>70663.16</v>
      </c>
      <c r="L14185" s="3" t="s">
        <v>70</v>
      </c>
      <c r="M14185" s="6">
        <v>-0.85556378478683204</v>
      </c>
      <c r="N14185" s="3" t="s">
        <v>70</v>
      </c>
      <c r="O14185" s="3">
        <v>-0.87607151732246302</v>
      </c>
    </row>
    <row r="14186" spans="2:15" x14ac:dyDescent="0.25">
      <c r="B14186" t="s">
        <v>64</v>
      </c>
      <c r="C14186" t="s">
        <v>37</v>
      </c>
      <c r="D14186" t="s">
        <v>17</v>
      </c>
      <c r="E14186" t="s">
        <v>10</v>
      </c>
      <c r="F14186" s="4" t="s">
        <v>69</v>
      </c>
      <c r="G14186" s="5">
        <v>16163.474399999999</v>
      </c>
      <c r="H14186" s="4" t="s">
        <v>69</v>
      </c>
      <c r="I14186" s="5">
        <v>43589.106</v>
      </c>
      <c r="J14186" s="4">
        <v>8</v>
      </c>
      <c r="K14186" s="5">
        <v>67340.17</v>
      </c>
      <c r="L14186" s="3" t="s">
        <v>70</v>
      </c>
      <c r="M14186" s="6">
        <v>-0.62918545748563903</v>
      </c>
      <c r="N14186" s="3" t="s">
        <v>70</v>
      </c>
      <c r="O14186" s="3">
        <v>-0.75997277108151096</v>
      </c>
    </row>
    <row r="14187" spans="2:15" x14ac:dyDescent="0.25">
      <c r="B14187" t="s">
        <v>64</v>
      </c>
      <c r="C14187" t="s">
        <v>37</v>
      </c>
      <c r="D14187" t="s">
        <v>17</v>
      </c>
      <c r="E14187" t="s">
        <v>11</v>
      </c>
      <c r="F14187" s="4">
        <v>1205</v>
      </c>
      <c r="G14187" s="5">
        <v>8201388.7511249604</v>
      </c>
      <c r="H14187" s="4">
        <v>1786</v>
      </c>
      <c r="I14187" s="5">
        <v>10693130.265900001</v>
      </c>
      <c r="J14187" s="4">
        <v>1663</v>
      </c>
      <c r="K14187" s="5">
        <v>9667673.4260000009</v>
      </c>
      <c r="L14187" s="3">
        <v>-0.32530795072788399</v>
      </c>
      <c r="M14187" s="6">
        <v>-0.23302264657909799</v>
      </c>
      <c r="N14187" s="3">
        <v>-0.275405892964522</v>
      </c>
      <c r="O14187" s="3">
        <v>-0.15166882560716799</v>
      </c>
    </row>
    <row r="14188" spans="2:15" x14ac:dyDescent="0.25">
      <c r="B14188" t="s">
        <v>64</v>
      </c>
      <c r="C14188" t="s">
        <v>37</v>
      </c>
      <c r="D14188" t="s">
        <v>17</v>
      </c>
      <c r="E14188" t="s">
        <v>12</v>
      </c>
      <c r="F14188" s="4">
        <v>7</v>
      </c>
      <c r="G14188" s="5">
        <v>24478.122599999999</v>
      </c>
      <c r="H14188" s="4">
        <v>13</v>
      </c>
      <c r="I14188" s="5">
        <v>85680.55</v>
      </c>
      <c r="J14188" s="4">
        <v>24</v>
      </c>
      <c r="K14188" s="5">
        <v>94847</v>
      </c>
      <c r="L14188" s="3">
        <v>-0.46153846153846201</v>
      </c>
      <c r="M14188" s="6">
        <v>-0.71430945996495099</v>
      </c>
      <c r="N14188" s="3">
        <v>-0.70833333333333304</v>
      </c>
      <c r="O14188" s="3">
        <v>-0.74191990679726305</v>
      </c>
    </row>
    <row r="14189" spans="2:15" x14ac:dyDescent="0.25">
      <c r="B14189" t="s">
        <v>64</v>
      </c>
      <c r="C14189" t="s">
        <v>37</v>
      </c>
      <c r="D14189" t="s">
        <v>17</v>
      </c>
      <c r="E14189" t="s">
        <v>13</v>
      </c>
      <c r="F14189" s="4" t="s">
        <v>69</v>
      </c>
      <c r="G14189" s="5">
        <v>1288.2348</v>
      </c>
      <c r="H14189" s="4" t="s">
        <v>69</v>
      </c>
      <c r="I14189" s="5">
        <v>7668.35</v>
      </c>
      <c r="J14189" s="4">
        <v>5</v>
      </c>
      <c r="K14189" s="5">
        <v>11250</v>
      </c>
      <c r="L14189" s="3" t="s">
        <v>70</v>
      </c>
      <c r="M14189" s="6">
        <v>-0.83200625949519802</v>
      </c>
      <c r="N14189" s="3" t="s">
        <v>70</v>
      </c>
      <c r="O14189" s="3">
        <v>-0.88549023999999998</v>
      </c>
    </row>
    <row r="14190" spans="2:15" x14ac:dyDescent="0.25">
      <c r="B14190" t="s">
        <v>64</v>
      </c>
      <c r="C14190" t="s">
        <v>37</v>
      </c>
      <c r="D14190" t="s">
        <v>17</v>
      </c>
      <c r="E14190" t="s">
        <v>15</v>
      </c>
      <c r="F14190" s="4">
        <v>15</v>
      </c>
      <c r="G14190" s="5">
        <v>33025.660199999998</v>
      </c>
      <c r="H14190" s="4">
        <v>26</v>
      </c>
      <c r="I14190" s="5">
        <v>58304.18</v>
      </c>
      <c r="J14190" s="4">
        <v>32</v>
      </c>
      <c r="K14190" s="5">
        <v>54563</v>
      </c>
      <c r="L14190" s="3">
        <v>-0.42307692307692302</v>
      </c>
      <c r="M14190" s="6">
        <v>-0.433562735982223</v>
      </c>
      <c r="N14190" s="3">
        <v>-0.53125</v>
      </c>
      <c r="O14190" s="3">
        <v>-0.39472426002969102</v>
      </c>
    </row>
    <row r="14191" spans="2:15" x14ac:dyDescent="0.25">
      <c r="B14191" t="s">
        <v>64</v>
      </c>
      <c r="C14191" t="s">
        <v>37</v>
      </c>
      <c r="D14191" t="s">
        <v>17</v>
      </c>
      <c r="E14191" t="s">
        <v>25</v>
      </c>
      <c r="F14191" s="4" t="s">
        <v>69</v>
      </c>
      <c r="G14191" s="5">
        <v>11000.718000000001</v>
      </c>
      <c r="H14191" s="4">
        <v>5</v>
      </c>
      <c r="I14191" s="5">
        <v>30315.99</v>
      </c>
      <c r="J14191" s="4" t="s">
        <v>69</v>
      </c>
      <c r="K14191" s="5">
        <v>8364</v>
      </c>
      <c r="L14191" s="3" t="s">
        <v>70</v>
      </c>
      <c r="M14191" s="6">
        <v>-0.63713149397397195</v>
      </c>
      <c r="N14191" s="3" t="s">
        <v>70</v>
      </c>
      <c r="O14191" s="3">
        <v>0.31524605451936899</v>
      </c>
    </row>
    <row r="14192" spans="2:15" x14ac:dyDescent="0.25">
      <c r="B14192" t="s">
        <v>64</v>
      </c>
      <c r="C14192" t="s">
        <v>37</v>
      </c>
      <c r="D14192" t="s">
        <v>17</v>
      </c>
      <c r="E14192" t="s">
        <v>16</v>
      </c>
      <c r="F14192" s="4">
        <v>73</v>
      </c>
      <c r="G14192" s="5">
        <v>202832.11799999999</v>
      </c>
      <c r="H14192" s="4">
        <v>134</v>
      </c>
      <c r="I14192" s="5">
        <v>356424.29</v>
      </c>
      <c r="J14192" s="4">
        <v>152</v>
      </c>
      <c r="K14192" s="5">
        <v>365627</v>
      </c>
      <c r="L14192" s="3">
        <v>-0.45522388059701502</v>
      </c>
      <c r="M14192" s="6">
        <v>-0.43092509772552301</v>
      </c>
      <c r="N14192" s="3">
        <v>-0.51973684210526305</v>
      </c>
      <c r="O14192" s="3">
        <v>-0.44524852376875901</v>
      </c>
    </row>
    <row r="14193" spans="2:15" x14ac:dyDescent="0.25">
      <c r="B14193" t="s">
        <v>64</v>
      </c>
      <c r="C14193" t="s">
        <v>37</v>
      </c>
      <c r="D14193" t="s">
        <v>17</v>
      </c>
      <c r="E14193" t="s">
        <v>65</v>
      </c>
      <c r="F14193" s="4">
        <v>232</v>
      </c>
      <c r="G14193" s="5">
        <v>516459.864552001</v>
      </c>
      <c r="H14193" s="4">
        <v>391</v>
      </c>
      <c r="I14193" s="5">
        <v>911060.60560000001</v>
      </c>
      <c r="J14193" s="4">
        <v>441</v>
      </c>
      <c r="K14193" s="5">
        <v>729697.09199999995</v>
      </c>
      <c r="L14193" s="3">
        <v>-0.406649616368286</v>
      </c>
      <c r="M14193" s="6">
        <v>-0.433122383541242</v>
      </c>
      <c r="N14193" s="3">
        <v>-0.473922902494331</v>
      </c>
      <c r="O14193" s="3">
        <v>-0.292227048436694</v>
      </c>
    </row>
    <row r="14194" spans="2:15" x14ac:dyDescent="0.25">
      <c r="B14194" t="s">
        <v>64</v>
      </c>
      <c r="C14194" t="s">
        <v>37</v>
      </c>
      <c r="D14194" t="s">
        <v>23</v>
      </c>
      <c r="E14194" t="s">
        <v>7</v>
      </c>
      <c r="F14194" s="4">
        <v>132</v>
      </c>
      <c r="G14194" s="5">
        <v>1415255.3091</v>
      </c>
      <c r="H14194" s="4">
        <v>173</v>
      </c>
      <c r="I14194" s="5">
        <v>1352026.08</v>
      </c>
      <c r="J14194" s="4">
        <v>231</v>
      </c>
      <c r="K14194" s="5">
        <v>1891093.94</v>
      </c>
      <c r="L14194" s="3">
        <v>-0.23699421965317899</v>
      </c>
      <c r="M14194" s="6">
        <v>4.6766279168225698E-2</v>
      </c>
      <c r="N14194" s="3">
        <v>-0.42857142857142899</v>
      </c>
      <c r="O14194" s="3">
        <v>-0.25162083217293701</v>
      </c>
    </row>
    <row r="14195" spans="2:15" x14ac:dyDescent="0.25">
      <c r="B14195" t="s">
        <v>64</v>
      </c>
      <c r="C14195" t="s">
        <v>37</v>
      </c>
      <c r="D14195" t="s">
        <v>23</v>
      </c>
      <c r="E14195" t="s">
        <v>20</v>
      </c>
      <c r="F14195" s="4">
        <v>47</v>
      </c>
      <c r="G14195" s="5">
        <v>116641.20450000001</v>
      </c>
      <c r="H14195" s="4">
        <v>29</v>
      </c>
      <c r="I14195" s="5">
        <v>88990</v>
      </c>
      <c r="J14195" s="4">
        <v>51</v>
      </c>
      <c r="K14195" s="5">
        <v>109390</v>
      </c>
      <c r="L14195" s="3">
        <v>0.62068965517241403</v>
      </c>
      <c r="M14195" s="6">
        <v>0.31072260366333199</v>
      </c>
      <c r="N14195" s="3">
        <v>-7.8431372549019704E-2</v>
      </c>
      <c r="O14195" s="3">
        <v>6.6287635981350498E-2</v>
      </c>
    </row>
    <row r="14196" spans="2:15" x14ac:dyDescent="0.25">
      <c r="B14196" t="s">
        <v>64</v>
      </c>
      <c r="C14196" t="s">
        <v>37</v>
      </c>
      <c r="D14196" t="s">
        <v>23</v>
      </c>
      <c r="E14196" t="s">
        <v>18</v>
      </c>
      <c r="F14196" s="4">
        <v>162</v>
      </c>
      <c r="G14196" s="5">
        <v>1121747.6858999999</v>
      </c>
      <c r="H14196" s="4">
        <v>234</v>
      </c>
      <c r="I14196" s="5">
        <v>1302760.19</v>
      </c>
      <c r="J14196" s="4">
        <v>238</v>
      </c>
      <c r="K14196" s="5">
        <v>1021291.56</v>
      </c>
      <c r="L14196" s="3">
        <v>-0.30769230769230799</v>
      </c>
      <c r="M14196" s="6">
        <v>-0.138945375741026</v>
      </c>
      <c r="N14196" s="3">
        <v>-0.31932773109243701</v>
      </c>
      <c r="O14196" s="3">
        <v>9.8361848696761206E-2</v>
      </c>
    </row>
    <row r="14197" spans="2:15" x14ac:dyDescent="0.25">
      <c r="B14197" t="s">
        <v>64</v>
      </c>
      <c r="C14197" t="s">
        <v>37</v>
      </c>
      <c r="D14197" t="s">
        <v>23</v>
      </c>
      <c r="E14197" t="s">
        <v>8</v>
      </c>
      <c r="F14197" s="4">
        <v>6</v>
      </c>
      <c r="G14197" s="5">
        <v>15571.08</v>
      </c>
      <c r="H14197" s="4">
        <v>21</v>
      </c>
      <c r="I14197" s="5">
        <v>109676.98</v>
      </c>
      <c r="J14197" s="4">
        <v>34</v>
      </c>
      <c r="K14197" s="5">
        <v>185552.15</v>
      </c>
      <c r="L14197" s="3">
        <v>-0.71428571428571397</v>
      </c>
      <c r="M14197" s="6">
        <v>-0.85802781951144202</v>
      </c>
      <c r="N14197" s="3">
        <v>-0.82352941176470595</v>
      </c>
      <c r="O14197" s="3">
        <v>-0.91608245983676295</v>
      </c>
    </row>
    <row r="14198" spans="2:15" x14ac:dyDescent="0.25">
      <c r="B14198" t="s">
        <v>64</v>
      </c>
      <c r="C14198" t="s">
        <v>37</v>
      </c>
      <c r="D14198" t="s">
        <v>23</v>
      </c>
      <c r="E14198" t="s">
        <v>21</v>
      </c>
      <c r="F14198" s="4"/>
      <c r="G14198" s="5"/>
      <c r="H14198" s="4" t="s">
        <v>69</v>
      </c>
      <c r="I14198" s="5">
        <v>45745</v>
      </c>
      <c r="J14198" s="4" t="s">
        <v>69</v>
      </c>
      <c r="K14198" s="5">
        <v>169549.13</v>
      </c>
      <c r="L14198" s="3" t="s">
        <v>70</v>
      </c>
      <c r="M14198" s="6"/>
      <c r="N14198" s="3" t="s">
        <v>70</v>
      </c>
      <c r="O14198" s="3"/>
    </row>
    <row r="14199" spans="2:15" x14ac:dyDescent="0.25">
      <c r="B14199" t="s">
        <v>64</v>
      </c>
      <c r="C14199" t="s">
        <v>37</v>
      </c>
      <c r="D14199" t="s">
        <v>23</v>
      </c>
      <c r="E14199" t="s">
        <v>9</v>
      </c>
      <c r="F14199" s="4">
        <v>11</v>
      </c>
      <c r="G14199" s="5">
        <v>76689.181500000006</v>
      </c>
      <c r="H14199" s="4">
        <v>23</v>
      </c>
      <c r="I14199" s="5">
        <v>90549.4</v>
      </c>
      <c r="J14199" s="4">
        <v>30</v>
      </c>
      <c r="K14199" s="5">
        <v>98607.93</v>
      </c>
      <c r="L14199" s="3">
        <v>-0.52173913043478304</v>
      </c>
      <c r="M14199" s="6">
        <v>-0.1530680324773</v>
      </c>
      <c r="N14199" s="3">
        <v>-0.63333333333333297</v>
      </c>
      <c r="O14199" s="3">
        <v>-0.22228180329918701</v>
      </c>
    </row>
    <row r="14200" spans="2:15" x14ac:dyDescent="0.25">
      <c r="B14200" t="s">
        <v>64</v>
      </c>
      <c r="C14200" t="s">
        <v>37</v>
      </c>
      <c r="D14200" t="s">
        <v>23</v>
      </c>
      <c r="E14200" t="s">
        <v>10</v>
      </c>
      <c r="F14200" s="4">
        <v>11</v>
      </c>
      <c r="G14200" s="5">
        <v>128413.0416</v>
      </c>
      <c r="H14200" s="4">
        <v>7</v>
      </c>
      <c r="I14200" s="5">
        <v>63928.44</v>
      </c>
      <c r="J14200" s="4">
        <v>9</v>
      </c>
      <c r="K14200" s="5">
        <v>86461.41</v>
      </c>
      <c r="L14200" s="3">
        <v>0.57142857142857095</v>
      </c>
      <c r="M14200" s="6">
        <v>1.00869975241066</v>
      </c>
      <c r="N14200" s="3">
        <v>0.22222222222222199</v>
      </c>
      <c r="O14200" s="3">
        <v>0.48520642446150303</v>
      </c>
    </row>
    <row r="14201" spans="2:15" x14ac:dyDescent="0.25">
      <c r="B14201" t="s">
        <v>64</v>
      </c>
      <c r="C14201" t="s">
        <v>37</v>
      </c>
      <c r="D14201" t="s">
        <v>23</v>
      </c>
      <c r="E14201" t="s">
        <v>11</v>
      </c>
      <c r="F14201" s="4">
        <v>787</v>
      </c>
      <c r="G14201" s="5">
        <v>6408630.8206839804</v>
      </c>
      <c r="H14201" s="4">
        <v>834</v>
      </c>
      <c r="I14201" s="5">
        <v>6034493.2699999902</v>
      </c>
      <c r="J14201" s="4">
        <v>965</v>
      </c>
      <c r="K14201" s="5">
        <v>6761274.2319999998</v>
      </c>
      <c r="L14201" s="3">
        <v>-5.63549160671463E-2</v>
      </c>
      <c r="M14201" s="6">
        <v>6.1999828973872802E-2</v>
      </c>
      <c r="N14201" s="3">
        <v>-0.184455958549223</v>
      </c>
      <c r="O14201" s="3">
        <v>-5.21563538492512E-2</v>
      </c>
    </row>
    <row r="14202" spans="2:15" x14ac:dyDescent="0.25">
      <c r="B14202" t="s">
        <v>64</v>
      </c>
      <c r="C14202" t="s">
        <v>37</v>
      </c>
      <c r="D14202" t="s">
        <v>23</v>
      </c>
      <c r="E14202" t="s">
        <v>12</v>
      </c>
      <c r="F14202" s="4">
        <v>15</v>
      </c>
      <c r="G14202" s="5">
        <v>44740.86</v>
      </c>
      <c r="H14202" s="4">
        <v>13</v>
      </c>
      <c r="I14202" s="5">
        <v>42051</v>
      </c>
      <c r="J14202" s="4">
        <v>74</v>
      </c>
      <c r="K14202" s="5">
        <v>1023222.78</v>
      </c>
      <c r="L14202" s="3">
        <v>0.15384615384615399</v>
      </c>
      <c r="M14202" s="6">
        <v>6.39666119711777E-2</v>
      </c>
      <c r="N14202" s="3">
        <v>-0.79729729729729704</v>
      </c>
      <c r="O14202" s="3">
        <v>-0.95627456613114104</v>
      </c>
    </row>
    <row r="14203" spans="2:15" x14ac:dyDescent="0.25">
      <c r="B14203" t="s">
        <v>64</v>
      </c>
      <c r="C14203" t="s">
        <v>37</v>
      </c>
      <c r="D14203" t="s">
        <v>23</v>
      </c>
      <c r="E14203" t="s">
        <v>13</v>
      </c>
      <c r="F14203" s="4" t="s">
        <v>69</v>
      </c>
      <c r="G14203" s="5">
        <v>9902.76</v>
      </c>
      <c r="H14203" s="4" t="s">
        <v>69</v>
      </c>
      <c r="I14203" s="5">
        <v>40973.22</v>
      </c>
      <c r="J14203" s="4">
        <v>17</v>
      </c>
      <c r="K14203" s="5">
        <v>106061.33</v>
      </c>
      <c r="L14203" s="3" t="s">
        <v>70</v>
      </c>
      <c r="M14203" s="6">
        <v>-0.758311404375834</v>
      </c>
      <c r="N14203" s="3" t="s">
        <v>70</v>
      </c>
      <c r="O14203" s="3">
        <v>-0.90663175730494805</v>
      </c>
    </row>
    <row r="14204" spans="2:15" x14ac:dyDescent="0.25">
      <c r="B14204" t="s">
        <v>64</v>
      </c>
      <c r="C14204" t="s">
        <v>37</v>
      </c>
      <c r="D14204" t="s">
        <v>23</v>
      </c>
      <c r="E14204" t="s">
        <v>15</v>
      </c>
      <c r="F14204" s="4">
        <v>204</v>
      </c>
      <c r="G14204" s="5">
        <v>427107.81959999999</v>
      </c>
      <c r="H14204" s="4">
        <v>399</v>
      </c>
      <c r="I14204" s="5">
        <v>786373.51</v>
      </c>
      <c r="J14204" s="4">
        <v>339</v>
      </c>
      <c r="K14204" s="5">
        <v>570268.97599999898</v>
      </c>
      <c r="L14204" s="3">
        <v>-0.488721804511278</v>
      </c>
      <c r="M14204" s="6">
        <v>-0.45686392767731998</v>
      </c>
      <c r="N14204" s="3">
        <v>-0.39823008849557501</v>
      </c>
      <c r="O14204" s="3">
        <v>-0.25104146012670298</v>
      </c>
    </row>
    <row r="14205" spans="2:15" x14ac:dyDescent="0.25">
      <c r="B14205" t="s">
        <v>64</v>
      </c>
      <c r="C14205" t="s">
        <v>37</v>
      </c>
      <c r="D14205" t="s">
        <v>23</v>
      </c>
      <c r="E14205" t="s">
        <v>22</v>
      </c>
      <c r="F14205" s="4">
        <v>20</v>
      </c>
      <c r="G14205" s="5">
        <v>762943.77450000006</v>
      </c>
      <c r="H14205" s="4">
        <v>28</v>
      </c>
      <c r="I14205" s="5">
        <v>949539.66</v>
      </c>
      <c r="J14205" s="4"/>
      <c r="K14205" s="5"/>
      <c r="L14205" s="3">
        <v>-0.28571428571428598</v>
      </c>
      <c r="M14205" s="6">
        <v>-0.19651194506188399</v>
      </c>
      <c r="N14205" s="3"/>
      <c r="O14205" s="3"/>
    </row>
    <row r="14206" spans="2:15" x14ac:dyDescent="0.25">
      <c r="B14206" t="s">
        <v>64</v>
      </c>
      <c r="C14206" t="s">
        <v>37</v>
      </c>
      <c r="D14206" t="s">
        <v>23</v>
      </c>
      <c r="E14206" t="s">
        <v>25</v>
      </c>
      <c r="F14206" s="4">
        <v>24</v>
      </c>
      <c r="G14206" s="5">
        <v>440973.0981</v>
      </c>
      <c r="H14206" s="4">
        <v>12</v>
      </c>
      <c r="I14206" s="5">
        <v>163831.48000000001</v>
      </c>
      <c r="J14206" s="4">
        <v>22</v>
      </c>
      <c r="K14206" s="5">
        <v>523135.53</v>
      </c>
      <c r="L14206" s="3">
        <v>1</v>
      </c>
      <c r="M14206" s="6">
        <v>1.6916261642756301</v>
      </c>
      <c r="N14206" s="3">
        <v>9.0909090909090801E-2</v>
      </c>
      <c r="O14206" s="3">
        <v>-0.15705764030212199</v>
      </c>
    </row>
    <row r="14207" spans="2:15" x14ac:dyDescent="0.25">
      <c r="B14207" t="s">
        <v>64</v>
      </c>
      <c r="C14207" t="s">
        <v>37</v>
      </c>
      <c r="D14207" t="s">
        <v>23</v>
      </c>
      <c r="E14207" t="s">
        <v>16</v>
      </c>
      <c r="F14207" s="4">
        <v>459</v>
      </c>
      <c r="G14207" s="5">
        <v>722552.75999999896</v>
      </c>
      <c r="H14207" s="4">
        <v>394</v>
      </c>
      <c r="I14207" s="5">
        <v>687372.01</v>
      </c>
      <c r="J14207" s="4">
        <v>83</v>
      </c>
      <c r="K14207" s="5">
        <v>185282.96</v>
      </c>
      <c r="L14207" s="3">
        <v>0.16497461928934001</v>
      </c>
      <c r="M14207" s="6">
        <v>5.11815283255408E-2</v>
      </c>
      <c r="N14207" s="3">
        <v>4.5301204819277103</v>
      </c>
      <c r="O14207" s="3">
        <v>2.8997259111145399</v>
      </c>
    </row>
    <row r="14208" spans="2:15" x14ac:dyDescent="0.25">
      <c r="B14208" t="s">
        <v>64</v>
      </c>
      <c r="C14208" t="s">
        <v>37</v>
      </c>
      <c r="D14208" t="s">
        <v>23</v>
      </c>
      <c r="E14208" t="s">
        <v>65</v>
      </c>
      <c r="F14208" s="4">
        <v>114</v>
      </c>
      <c r="G14208" s="5">
        <v>517165.62180000002</v>
      </c>
      <c r="H14208" s="4">
        <v>195</v>
      </c>
      <c r="I14208" s="5">
        <v>752360.6</v>
      </c>
      <c r="J14208" s="4">
        <v>267</v>
      </c>
      <c r="K14208" s="5">
        <v>860114.04399999999</v>
      </c>
      <c r="L14208" s="3">
        <v>-0.41538461538461502</v>
      </c>
      <c r="M14208" s="6">
        <v>-0.31260937667389799</v>
      </c>
      <c r="N14208" s="3">
        <v>-0.57303370786516905</v>
      </c>
      <c r="O14208" s="3">
        <v>-0.398724360557005</v>
      </c>
    </row>
    <row r="14209" spans="2:15" x14ac:dyDescent="0.25">
      <c r="B14209" t="s">
        <v>64</v>
      </c>
      <c r="C14209" t="s">
        <v>37</v>
      </c>
      <c r="D14209" t="s">
        <v>26</v>
      </c>
      <c r="E14209" t="s">
        <v>8</v>
      </c>
      <c r="F14209" s="4"/>
      <c r="G14209" s="5"/>
      <c r="H14209" s="4" t="s">
        <v>69</v>
      </c>
      <c r="I14209" s="5">
        <v>4724</v>
      </c>
      <c r="J14209" s="4"/>
      <c r="K14209" s="5"/>
      <c r="L14209" s="3" t="s">
        <v>70</v>
      </c>
      <c r="M14209" s="6"/>
      <c r="N14209" s="3"/>
      <c r="O14209" s="3"/>
    </row>
    <row r="14210" spans="2:15" x14ac:dyDescent="0.25">
      <c r="B14210" t="s">
        <v>64</v>
      </c>
      <c r="C14210" t="s">
        <v>37</v>
      </c>
      <c r="D14210" t="s">
        <v>26</v>
      </c>
      <c r="E14210" t="s">
        <v>15</v>
      </c>
      <c r="F14210" s="4"/>
      <c r="G14210" s="5"/>
      <c r="H14210" s="4"/>
      <c r="I14210" s="5"/>
      <c r="J14210" s="4" t="s">
        <v>69</v>
      </c>
      <c r="K14210" s="5">
        <v>3375</v>
      </c>
      <c r="L14210" s="3"/>
      <c r="M14210" s="6"/>
      <c r="N14210" s="3" t="s">
        <v>70</v>
      </c>
      <c r="O14210" s="3"/>
    </row>
    <row r="14211" spans="2:15" x14ac:dyDescent="0.25">
      <c r="B14211" t="s">
        <v>64</v>
      </c>
      <c r="C14211" t="s">
        <v>37</v>
      </c>
      <c r="D14211" t="s">
        <v>26</v>
      </c>
      <c r="E14211" t="s">
        <v>16</v>
      </c>
      <c r="F14211" s="4" t="s">
        <v>69</v>
      </c>
      <c r="G14211" s="5">
        <v>5205.8999999999996</v>
      </c>
      <c r="H14211" s="4" t="s">
        <v>69</v>
      </c>
      <c r="I14211" s="5">
        <v>5962</v>
      </c>
      <c r="J14211" s="4">
        <v>5</v>
      </c>
      <c r="K14211" s="5">
        <v>20126</v>
      </c>
      <c r="L14211" s="3" t="s">
        <v>70</v>
      </c>
      <c r="M14211" s="6">
        <v>-0.12681985910768201</v>
      </c>
      <c r="N14211" s="3" t="s">
        <v>70</v>
      </c>
      <c r="O14211" s="3">
        <v>-0.741334592069959</v>
      </c>
    </row>
    <row r="14212" spans="2:15" x14ac:dyDescent="0.25">
      <c r="B14212" t="s">
        <v>64</v>
      </c>
      <c r="C14212" t="s">
        <v>37</v>
      </c>
      <c r="D14212" t="s">
        <v>26</v>
      </c>
      <c r="E14212" t="s">
        <v>65</v>
      </c>
      <c r="F14212" s="4" t="s">
        <v>69</v>
      </c>
      <c r="G14212" s="5">
        <v>3160.5</v>
      </c>
      <c r="H14212" s="4"/>
      <c r="I14212" s="5"/>
      <c r="J14212" s="4"/>
      <c r="K14212" s="5"/>
      <c r="L14212" s="3" t="s">
        <v>70</v>
      </c>
      <c r="M14212" s="6"/>
      <c r="N14212" s="3" t="s">
        <v>70</v>
      </c>
      <c r="O14212" s="3"/>
    </row>
    <row r="14213" spans="2:15" x14ac:dyDescent="0.25">
      <c r="B14213" t="s">
        <v>64</v>
      </c>
      <c r="C14213" t="s">
        <v>38</v>
      </c>
      <c r="D14213" t="s">
        <v>28</v>
      </c>
      <c r="E14213" t="s">
        <v>18</v>
      </c>
      <c r="F14213" s="4"/>
      <c r="G14213" s="5"/>
      <c r="H14213" s="4" t="s">
        <v>69</v>
      </c>
      <c r="I14213" s="5">
        <v>964</v>
      </c>
      <c r="J14213" s="4" t="s">
        <v>69</v>
      </c>
      <c r="K14213" s="5">
        <v>448</v>
      </c>
      <c r="L14213" s="3" t="s">
        <v>70</v>
      </c>
      <c r="M14213" s="6"/>
      <c r="N14213" s="3" t="s">
        <v>70</v>
      </c>
      <c r="O14213" s="3"/>
    </row>
    <row r="14214" spans="2:15" x14ac:dyDescent="0.25">
      <c r="B14214" t="s">
        <v>64</v>
      </c>
      <c r="C14214" t="s">
        <v>38</v>
      </c>
      <c r="D14214" t="s">
        <v>28</v>
      </c>
      <c r="E14214" t="s">
        <v>11</v>
      </c>
      <c r="F14214" s="4">
        <v>396</v>
      </c>
      <c r="G14214" s="5">
        <v>884612</v>
      </c>
      <c r="H14214" s="4">
        <v>541</v>
      </c>
      <c r="I14214" s="5">
        <v>1207841</v>
      </c>
      <c r="J14214" s="4">
        <v>626</v>
      </c>
      <c r="K14214" s="5">
        <v>1334391</v>
      </c>
      <c r="L14214" s="3">
        <v>-0.268022181146026</v>
      </c>
      <c r="M14214" s="6">
        <v>-0.26760889885340899</v>
      </c>
      <c r="N14214" s="3">
        <v>-0.36741214057507998</v>
      </c>
      <c r="O14214" s="3">
        <v>-0.337066871704021</v>
      </c>
    </row>
    <row r="14215" spans="2:15" x14ac:dyDescent="0.25">
      <c r="B14215" t="s">
        <v>64</v>
      </c>
      <c r="C14215" t="s">
        <v>38</v>
      </c>
      <c r="D14215" t="s">
        <v>6</v>
      </c>
      <c r="E14215" t="s">
        <v>7</v>
      </c>
      <c r="F14215" s="4">
        <v>138</v>
      </c>
      <c r="G14215" s="5">
        <v>1023589.8083640001</v>
      </c>
      <c r="H14215" s="4">
        <v>243</v>
      </c>
      <c r="I14215" s="5">
        <v>1339574.2091999999</v>
      </c>
      <c r="J14215" s="4">
        <v>330</v>
      </c>
      <c r="K14215" s="5">
        <v>815789.56</v>
      </c>
      <c r="L14215" s="3">
        <v>-0.43209876543209902</v>
      </c>
      <c r="M14215" s="6">
        <v>-0.23588420758317599</v>
      </c>
      <c r="N14215" s="3">
        <v>-0.58181818181818201</v>
      </c>
      <c r="O14215" s="3">
        <v>0.25472285814003198</v>
      </c>
    </row>
    <row r="14216" spans="2:15" x14ac:dyDescent="0.25">
      <c r="B14216" t="s">
        <v>64</v>
      </c>
      <c r="C14216" t="s">
        <v>38</v>
      </c>
      <c r="D14216" t="s">
        <v>6</v>
      </c>
      <c r="E14216" t="s">
        <v>18</v>
      </c>
      <c r="F14216" s="4" t="s">
        <v>69</v>
      </c>
      <c r="G14216" s="5">
        <v>762.45749999999998</v>
      </c>
      <c r="H14216" s="4"/>
      <c r="I14216" s="5"/>
      <c r="J14216" s="4" t="s">
        <v>69</v>
      </c>
      <c r="K14216" s="5">
        <v>2001</v>
      </c>
      <c r="L14216" s="3" t="s">
        <v>70</v>
      </c>
      <c r="M14216" s="6"/>
      <c r="N14216" s="3" t="s">
        <v>70</v>
      </c>
      <c r="O14216" s="3">
        <v>-0.61896176911544198</v>
      </c>
    </row>
    <row r="14217" spans="2:15" x14ac:dyDescent="0.25">
      <c r="B14217" t="s">
        <v>64</v>
      </c>
      <c r="C14217" t="s">
        <v>38</v>
      </c>
      <c r="D14217" t="s">
        <v>6</v>
      </c>
      <c r="E14217" t="s">
        <v>8</v>
      </c>
      <c r="F14217" s="4">
        <v>11</v>
      </c>
      <c r="G14217" s="5">
        <v>34122.7569</v>
      </c>
      <c r="H14217" s="4">
        <v>24</v>
      </c>
      <c r="I14217" s="5">
        <v>132428.01079999999</v>
      </c>
      <c r="J14217" s="4">
        <v>25</v>
      </c>
      <c r="K14217" s="5">
        <v>86128.66</v>
      </c>
      <c r="L14217" s="3">
        <v>-0.54166666666666696</v>
      </c>
      <c r="M14217" s="6">
        <v>-0.74232976321350896</v>
      </c>
      <c r="N14217" s="3">
        <v>-0.56000000000000005</v>
      </c>
      <c r="O14217" s="3">
        <v>-0.60381646597079297</v>
      </c>
    </row>
    <row r="14218" spans="2:15" x14ac:dyDescent="0.25">
      <c r="B14218" t="s">
        <v>64</v>
      </c>
      <c r="C14218" t="s">
        <v>38</v>
      </c>
      <c r="D14218" t="s">
        <v>6</v>
      </c>
      <c r="E14218" t="s">
        <v>9</v>
      </c>
      <c r="F14218" s="4" t="s">
        <v>69</v>
      </c>
      <c r="G14218" s="5">
        <v>11943.004499999999</v>
      </c>
      <c r="H14218" s="4">
        <v>10</v>
      </c>
      <c r="I14218" s="5">
        <v>84285.703200000004</v>
      </c>
      <c r="J14218" s="4">
        <v>20</v>
      </c>
      <c r="K14218" s="5">
        <v>74606.86</v>
      </c>
      <c r="L14218" s="3" t="s">
        <v>70</v>
      </c>
      <c r="M14218" s="6">
        <v>-0.85830331780396196</v>
      </c>
      <c r="N14218" s="3" t="s">
        <v>70</v>
      </c>
      <c r="O14218" s="3">
        <v>-0.83992082631543497</v>
      </c>
    </row>
    <row r="14219" spans="2:15" x14ac:dyDescent="0.25">
      <c r="B14219" t="s">
        <v>64</v>
      </c>
      <c r="C14219" t="s">
        <v>38</v>
      </c>
      <c r="D14219" t="s">
        <v>6</v>
      </c>
      <c r="E14219" t="s">
        <v>10</v>
      </c>
      <c r="F14219" s="4">
        <v>6</v>
      </c>
      <c r="G14219" s="5">
        <v>45057.738420000001</v>
      </c>
      <c r="H14219" s="4">
        <v>8</v>
      </c>
      <c r="I14219" s="5">
        <v>62706.290399999998</v>
      </c>
      <c r="J14219" s="4">
        <v>8</v>
      </c>
      <c r="K14219" s="5">
        <v>47955.12</v>
      </c>
      <c r="L14219" s="3">
        <v>-0.25</v>
      </c>
      <c r="M14219" s="6">
        <v>-0.281447871775237</v>
      </c>
      <c r="N14219" s="3">
        <v>-0.25</v>
      </c>
      <c r="O14219" s="3">
        <v>-6.04186076481509E-2</v>
      </c>
    </row>
    <row r="14220" spans="2:15" x14ac:dyDescent="0.25">
      <c r="B14220" t="s">
        <v>64</v>
      </c>
      <c r="C14220" t="s">
        <v>38</v>
      </c>
      <c r="D14220" t="s">
        <v>6</v>
      </c>
      <c r="E14220" t="s">
        <v>11</v>
      </c>
      <c r="F14220" s="4">
        <v>3909</v>
      </c>
      <c r="G14220" s="5">
        <v>18643627.527876899</v>
      </c>
      <c r="H14220" s="4">
        <v>4650</v>
      </c>
      <c r="I14220" s="5">
        <v>18697363.732399799</v>
      </c>
      <c r="J14220" s="4">
        <v>4860</v>
      </c>
      <c r="K14220" s="5">
        <v>17970930.949999999</v>
      </c>
      <c r="L14220" s="3">
        <v>-0.15935483870967701</v>
      </c>
      <c r="M14220" s="6">
        <v>-2.8739989921601201E-3</v>
      </c>
      <c r="N14220" s="3">
        <v>-0.195679012345679</v>
      </c>
      <c r="O14220" s="3">
        <v>3.7432483589665298E-2</v>
      </c>
    </row>
    <row r="14221" spans="2:15" x14ac:dyDescent="0.25">
      <c r="B14221" t="s">
        <v>64</v>
      </c>
      <c r="C14221" t="s">
        <v>38</v>
      </c>
      <c r="D14221" t="s">
        <v>6</v>
      </c>
      <c r="E14221" t="s">
        <v>12</v>
      </c>
      <c r="F14221" s="4">
        <v>46</v>
      </c>
      <c r="G14221" s="5">
        <v>943807.26</v>
      </c>
      <c r="H14221" s="4">
        <v>69</v>
      </c>
      <c r="I14221" s="5">
        <v>920317.77760000096</v>
      </c>
      <c r="J14221" s="4">
        <v>95</v>
      </c>
      <c r="K14221" s="5">
        <v>1258186.44</v>
      </c>
      <c r="L14221" s="3">
        <v>-0.33333333333333298</v>
      </c>
      <c r="M14221" s="6">
        <v>2.5523230096951201E-2</v>
      </c>
      <c r="N14221" s="3">
        <v>-0.51578947368421102</v>
      </c>
      <c r="O14221" s="3">
        <v>-0.249866927511951</v>
      </c>
    </row>
    <row r="14222" spans="2:15" x14ac:dyDescent="0.25">
      <c r="B14222" t="s">
        <v>64</v>
      </c>
      <c r="C14222" t="s">
        <v>38</v>
      </c>
      <c r="D14222" t="s">
        <v>6</v>
      </c>
      <c r="E14222" t="s">
        <v>13</v>
      </c>
      <c r="F14222" s="4" t="s">
        <v>69</v>
      </c>
      <c r="G14222" s="5">
        <v>13761.977699999999</v>
      </c>
      <c r="H14222" s="4" t="s">
        <v>69</v>
      </c>
      <c r="I14222" s="5">
        <v>11982.2</v>
      </c>
      <c r="J14222" s="4" t="s">
        <v>69</v>
      </c>
      <c r="K14222" s="5">
        <v>10954</v>
      </c>
      <c r="L14222" s="3" t="s">
        <v>70</v>
      </c>
      <c r="M14222" s="6">
        <v>0.14853513545091901</v>
      </c>
      <c r="N14222" s="3" t="s">
        <v>70</v>
      </c>
      <c r="O14222" s="3">
        <v>0.25634267847361702</v>
      </c>
    </row>
    <row r="14223" spans="2:15" x14ac:dyDescent="0.25">
      <c r="B14223" t="s">
        <v>64</v>
      </c>
      <c r="C14223" t="s">
        <v>38</v>
      </c>
      <c r="D14223" t="s">
        <v>6</v>
      </c>
      <c r="E14223" t="s">
        <v>36</v>
      </c>
      <c r="F14223" s="4"/>
      <c r="G14223" s="5"/>
      <c r="H14223" s="4" t="s">
        <v>69</v>
      </c>
      <c r="I14223" s="5">
        <v>2041.52</v>
      </c>
      <c r="J14223" s="4" t="s">
        <v>69</v>
      </c>
      <c r="K14223" s="5">
        <v>2434</v>
      </c>
      <c r="L14223" s="3" t="s">
        <v>70</v>
      </c>
      <c r="M14223" s="6"/>
      <c r="N14223" s="3" t="s">
        <v>70</v>
      </c>
      <c r="O14223" s="3"/>
    </row>
    <row r="14224" spans="2:15" x14ac:dyDescent="0.25">
      <c r="B14224" t="s">
        <v>64</v>
      </c>
      <c r="C14224" t="s">
        <v>38</v>
      </c>
      <c r="D14224" t="s">
        <v>6</v>
      </c>
      <c r="E14224" t="s">
        <v>15</v>
      </c>
      <c r="F14224" s="4">
        <v>26</v>
      </c>
      <c r="G14224" s="5">
        <v>66457.050900000002</v>
      </c>
      <c r="H14224" s="4">
        <v>48</v>
      </c>
      <c r="I14224" s="5">
        <v>117801.44</v>
      </c>
      <c r="J14224" s="4">
        <v>54</v>
      </c>
      <c r="K14224" s="5">
        <v>122316</v>
      </c>
      <c r="L14224" s="3">
        <v>-0.45833333333333298</v>
      </c>
      <c r="M14224" s="6">
        <v>-0.43585536051172202</v>
      </c>
      <c r="N14224" s="3">
        <v>-0.51851851851851904</v>
      </c>
      <c r="O14224" s="3">
        <v>-0.45667736927302999</v>
      </c>
    </row>
    <row r="14225" spans="2:15" x14ac:dyDescent="0.25">
      <c r="B14225" t="s">
        <v>64</v>
      </c>
      <c r="C14225" t="s">
        <v>38</v>
      </c>
      <c r="D14225" t="s">
        <v>6</v>
      </c>
      <c r="E14225" t="s">
        <v>25</v>
      </c>
      <c r="F14225" s="4" t="s">
        <v>69</v>
      </c>
      <c r="G14225" s="5">
        <v>19465.0586</v>
      </c>
      <c r="H14225" s="4" t="s">
        <v>69</v>
      </c>
      <c r="I14225" s="5">
        <v>17791.28</v>
      </c>
      <c r="J14225" s="4" t="s">
        <v>69</v>
      </c>
      <c r="K14225" s="5">
        <v>14926</v>
      </c>
      <c r="L14225" s="3" t="s">
        <v>70</v>
      </c>
      <c r="M14225" s="6">
        <v>9.4078593558192702E-2</v>
      </c>
      <c r="N14225" s="3" t="s">
        <v>70</v>
      </c>
      <c r="O14225" s="3">
        <v>0.30410415382553901</v>
      </c>
    </row>
    <row r="14226" spans="2:15" x14ac:dyDescent="0.25">
      <c r="B14226" t="s">
        <v>64</v>
      </c>
      <c r="C14226" t="s">
        <v>38</v>
      </c>
      <c r="D14226" t="s">
        <v>6</v>
      </c>
      <c r="E14226" t="s">
        <v>16</v>
      </c>
      <c r="F14226" s="4">
        <v>118</v>
      </c>
      <c r="G14226" s="5">
        <v>389032.46830000001</v>
      </c>
      <c r="H14226" s="4">
        <v>216</v>
      </c>
      <c r="I14226" s="5">
        <v>583263.76720000105</v>
      </c>
      <c r="J14226" s="4">
        <v>243</v>
      </c>
      <c r="K14226" s="5">
        <v>623672.42000000004</v>
      </c>
      <c r="L14226" s="3">
        <v>-0.453703703703704</v>
      </c>
      <c r="M14226" s="6">
        <v>-0.33300765420835499</v>
      </c>
      <c r="N14226" s="3">
        <v>-0.51440329218106995</v>
      </c>
      <c r="O14226" s="3">
        <v>-0.37622306867441702</v>
      </c>
    </row>
    <row r="14227" spans="2:15" x14ac:dyDescent="0.25">
      <c r="B14227" t="s">
        <v>64</v>
      </c>
      <c r="C14227" t="s">
        <v>38</v>
      </c>
      <c r="D14227" t="s">
        <v>6</v>
      </c>
      <c r="E14227" t="s">
        <v>65</v>
      </c>
      <c r="F14227" s="4">
        <v>791</v>
      </c>
      <c r="G14227" s="5">
        <v>1752505.3456929999</v>
      </c>
      <c r="H14227" s="4">
        <v>1138</v>
      </c>
      <c r="I14227" s="5">
        <v>1806582.9943999699</v>
      </c>
      <c r="J14227" s="4">
        <v>1226</v>
      </c>
      <c r="K14227" s="5">
        <v>1869883.41</v>
      </c>
      <c r="L14227" s="3">
        <v>-0.30492091388400699</v>
      </c>
      <c r="M14227" s="6">
        <v>-2.99336642017566E-2</v>
      </c>
      <c r="N14227" s="3">
        <v>-0.35481239804241399</v>
      </c>
      <c r="O14227" s="3">
        <v>-6.2772932087247005E-2</v>
      </c>
    </row>
    <row r="14228" spans="2:15" x14ac:dyDescent="0.25">
      <c r="B14228" t="s">
        <v>64</v>
      </c>
      <c r="C14228" t="s">
        <v>38</v>
      </c>
      <c r="D14228" t="s">
        <v>17</v>
      </c>
      <c r="E14228" t="s">
        <v>7</v>
      </c>
      <c r="F14228" s="4">
        <v>268</v>
      </c>
      <c r="G14228" s="5">
        <v>1768592.4191040001</v>
      </c>
      <c r="H14228" s="4">
        <v>370</v>
      </c>
      <c r="I14228" s="5">
        <v>1798820.0482000001</v>
      </c>
      <c r="J14228" s="4">
        <v>527</v>
      </c>
      <c r="K14228" s="5">
        <v>1586551.74</v>
      </c>
      <c r="L14228" s="3">
        <v>-0.27567567567567602</v>
      </c>
      <c r="M14228" s="6">
        <v>-1.68041428747981E-2</v>
      </c>
      <c r="N14228" s="3">
        <v>-0.49146110056926001</v>
      </c>
      <c r="O14228" s="3">
        <v>0.114739831367868</v>
      </c>
    </row>
    <row r="14229" spans="2:15" x14ac:dyDescent="0.25">
      <c r="B14229" t="s">
        <v>64</v>
      </c>
      <c r="C14229" t="s">
        <v>38</v>
      </c>
      <c r="D14229" t="s">
        <v>17</v>
      </c>
      <c r="E14229" t="s">
        <v>20</v>
      </c>
      <c r="F14229" s="4">
        <v>99</v>
      </c>
      <c r="G14229" s="5">
        <v>175953.99400000001</v>
      </c>
      <c r="H14229" s="4">
        <v>118</v>
      </c>
      <c r="I14229" s="5">
        <v>221850.7</v>
      </c>
      <c r="J14229" s="4">
        <v>116</v>
      </c>
      <c r="K14229" s="5">
        <v>224717</v>
      </c>
      <c r="L14229" s="3">
        <v>-0.161016949152542</v>
      </c>
      <c r="M14229" s="6">
        <v>-0.20688105108525801</v>
      </c>
      <c r="N14229" s="3">
        <v>-0.14655172413793099</v>
      </c>
      <c r="O14229" s="3">
        <v>-0.21699740562574299</v>
      </c>
    </row>
    <row r="14230" spans="2:15" x14ac:dyDescent="0.25">
      <c r="B14230" t="s">
        <v>64</v>
      </c>
      <c r="C14230" t="s">
        <v>38</v>
      </c>
      <c r="D14230" t="s">
        <v>17</v>
      </c>
      <c r="E14230" t="s">
        <v>18</v>
      </c>
      <c r="F14230" s="4">
        <v>92</v>
      </c>
      <c r="G14230" s="5">
        <v>104697.3918</v>
      </c>
      <c r="H14230" s="4">
        <v>142</v>
      </c>
      <c r="I14230" s="5">
        <v>160271.31839999999</v>
      </c>
      <c r="J14230" s="4">
        <v>159</v>
      </c>
      <c r="K14230" s="5">
        <v>105936</v>
      </c>
      <c r="L14230" s="3">
        <v>-0.352112676056338</v>
      </c>
      <c r="M14230" s="6">
        <v>-0.34674904502439102</v>
      </c>
      <c r="N14230" s="3">
        <v>-0.42138364779874199</v>
      </c>
      <c r="O14230" s="3">
        <v>-1.1692042365202999E-2</v>
      </c>
    </row>
    <row r="14231" spans="2:15" x14ac:dyDescent="0.25">
      <c r="B14231" t="s">
        <v>64</v>
      </c>
      <c r="C14231" t="s">
        <v>38</v>
      </c>
      <c r="D14231" t="s">
        <v>17</v>
      </c>
      <c r="E14231" t="s">
        <v>8</v>
      </c>
      <c r="F14231" s="4">
        <v>47</v>
      </c>
      <c r="G14231" s="5">
        <v>203555.36829000001</v>
      </c>
      <c r="H14231" s="4">
        <v>65</v>
      </c>
      <c r="I14231" s="5">
        <v>319850.30009999999</v>
      </c>
      <c r="J14231" s="4">
        <v>55</v>
      </c>
      <c r="K14231" s="5">
        <v>232359.38</v>
      </c>
      <c r="L14231" s="3">
        <v>-0.27692307692307699</v>
      </c>
      <c r="M14231" s="6">
        <v>-0.36359175456030701</v>
      </c>
      <c r="N14231" s="3">
        <v>-0.145454545454546</v>
      </c>
      <c r="O14231" s="3">
        <v>-0.12396319748314</v>
      </c>
    </row>
    <row r="14232" spans="2:15" x14ac:dyDescent="0.25">
      <c r="B14232" t="s">
        <v>64</v>
      </c>
      <c r="C14232" t="s">
        <v>38</v>
      </c>
      <c r="D14232" t="s">
        <v>17</v>
      </c>
      <c r="E14232" t="s">
        <v>21</v>
      </c>
      <c r="F14232" s="4"/>
      <c r="G14232" s="5"/>
      <c r="H14232" s="4"/>
      <c r="I14232" s="5"/>
      <c r="J14232" s="4" t="s">
        <v>69</v>
      </c>
      <c r="K14232" s="5">
        <v>3133</v>
      </c>
      <c r="L14232" s="3"/>
      <c r="M14232" s="6"/>
      <c r="N14232" s="3" t="s">
        <v>70</v>
      </c>
      <c r="O14232" s="3"/>
    </row>
    <row r="14233" spans="2:15" x14ac:dyDescent="0.25">
      <c r="B14233" t="s">
        <v>64</v>
      </c>
      <c r="C14233" t="s">
        <v>38</v>
      </c>
      <c r="D14233" t="s">
        <v>17</v>
      </c>
      <c r="E14233" t="s">
        <v>9</v>
      </c>
      <c r="F14233" s="4">
        <v>20</v>
      </c>
      <c r="G14233" s="5">
        <v>70975.403999999995</v>
      </c>
      <c r="H14233" s="4">
        <v>21</v>
      </c>
      <c r="I14233" s="5">
        <v>134645.8333</v>
      </c>
      <c r="J14233" s="4">
        <v>33</v>
      </c>
      <c r="K14233" s="5">
        <v>101545.62</v>
      </c>
      <c r="L14233" s="3">
        <v>-4.76190476190477E-2</v>
      </c>
      <c r="M14233" s="6">
        <v>-0.47287337260662199</v>
      </c>
      <c r="N14233" s="3">
        <v>-0.39393939393939398</v>
      </c>
      <c r="O14233" s="3">
        <v>-0.30104908513040701</v>
      </c>
    </row>
    <row r="14234" spans="2:15" x14ac:dyDescent="0.25">
      <c r="B14234" t="s">
        <v>64</v>
      </c>
      <c r="C14234" t="s">
        <v>38</v>
      </c>
      <c r="D14234" t="s">
        <v>17</v>
      </c>
      <c r="E14234" t="s">
        <v>10</v>
      </c>
      <c r="F14234" s="4">
        <v>16</v>
      </c>
      <c r="G14234" s="5">
        <v>179003.28589200001</v>
      </c>
      <c r="H14234" s="4">
        <v>19</v>
      </c>
      <c r="I14234" s="5">
        <v>289477.33929999999</v>
      </c>
      <c r="J14234" s="4">
        <v>22</v>
      </c>
      <c r="K14234" s="5">
        <v>262420.02</v>
      </c>
      <c r="L14234" s="3">
        <v>-0.157894736842105</v>
      </c>
      <c r="M14234" s="6">
        <v>-0.38163282029309398</v>
      </c>
      <c r="N14234" s="3">
        <v>-0.27272727272727298</v>
      </c>
      <c r="O14234" s="3">
        <v>-0.31787488663403102</v>
      </c>
    </row>
    <row r="14235" spans="2:15" x14ac:dyDescent="0.25">
      <c r="B14235" t="s">
        <v>64</v>
      </c>
      <c r="C14235" t="s">
        <v>38</v>
      </c>
      <c r="D14235" t="s">
        <v>17</v>
      </c>
      <c r="E14235" t="s">
        <v>11</v>
      </c>
      <c r="F14235" s="4">
        <v>5658</v>
      </c>
      <c r="G14235" s="5">
        <v>34979815.107860297</v>
      </c>
      <c r="H14235" s="4">
        <v>6133</v>
      </c>
      <c r="I14235" s="5">
        <v>34625329.741600297</v>
      </c>
      <c r="J14235" s="4">
        <v>6228</v>
      </c>
      <c r="K14235" s="5">
        <v>31967649.789999999</v>
      </c>
      <c r="L14235" s="3">
        <v>-7.7449861405511106E-2</v>
      </c>
      <c r="M14235" s="6">
        <v>1.0237747016574599E-2</v>
      </c>
      <c r="N14235" s="3">
        <v>-9.1522157996146394E-2</v>
      </c>
      <c r="O14235" s="3">
        <v>9.4225422814865803E-2</v>
      </c>
    </row>
    <row r="14236" spans="2:15" x14ac:dyDescent="0.25">
      <c r="B14236" t="s">
        <v>64</v>
      </c>
      <c r="C14236" t="s">
        <v>38</v>
      </c>
      <c r="D14236" t="s">
        <v>17</v>
      </c>
      <c r="E14236" t="s">
        <v>12</v>
      </c>
      <c r="F14236" s="4">
        <v>69</v>
      </c>
      <c r="G14236" s="5">
        <v>1063700.1838799999</v>
      </c>
      <c r="H14236" s="4">
        <v>99</v>
      </c>
      <c r="I14236" s="5">
        <v>1110897.4265000001</v>
      </c>
      <c r="J14236" s="4">
        <v>126</v>
      </c>
      <c r="K14236" s="5">
        <v>1264618.1200000001</v>
      </c>
      <c r="L14236" s="3">
        <v>-0.30303030303030298</v>
      </c>
      <c r="M14236" s="6">
        <v>-4.2485689042146703E-2</v>
      </c>
      <c r="N14236" s="3">
        <v>-0.452380952380952</v>
      </c>
      <c r="O14236" s="3">
        <v>-0.158876369824592</v>
      </c>
    </row>
    <row r="14237" spans="2:15" x14ac:dyDescent="0.25">
      <c r="B14237" t="s">
        <v>64</v>
      </c>
      <c r="C14237" t="s">
        <v>38</v>
      </c>
      <c r="D14237" t="s">
        <v>17</v>
      </c>
      <c r="E14237" t="s">
        <v>24</v>
      </c>
      <c r="F14237" s="4"/>
      <c r="G14237" s="5"/>
      <c r="H14237" s="4"/>
      <c r="I14237" s="5"/>
      <c r="J14237" s="4" t="s">
        <v>69</v>
      </c>
      <c r="K14237" s="5">
        <v>1893</v>
      </c>
      <c r="L14237" s="3"/>
      <c r="M14237" s="6"/>
      <c r="N14237" s="3" t="s">
        <v>70</v>
      </c>
      <c r="O14237" s="3"/>
    </row>
    <row r="14238" spans="2:15" x14ac:dyDescent="0.25">
      <c r="B14238" t="s">
        <v>64</v>
      </c>
      <c r="C14238" t="s">
        <v>38</v>
      </c>
      <c r="D14238" t="s">
        <v>17</v>
      </c>
      <c r="E14238" t="s">
        <v>13</v>
      </c>
      <c r="F14238" s="4">
        <v>10</v>
      </c>
      <c r="G14238" s="5">
        <v>33011.0982</v>
      </c>
      <c r="H14238" s="4">
        <v>8</v>
      </c>
      <c r="I14238" s="5">
        <v>23408.81</v>
      </c>
      <c r="J14238" s="4">
        <v>11</v>
      </c>
      <c r="K14238" s="5">
        <v>70083.81</v>
      </c>
      <c r="L14238" s="3">
        <v>0.25</v>
      </c>
      <c r="M14238" s="6">
        <v>0.410199758125253</v>
      </c>
      <c r="N14238" s="3">
        <v>-9.0909090909090898E-2</v>
      </c>
      <c r="O14238" s="3">
        <v>-0.52897683216708702</v>
      </c>
    </row>
    <row r="14239" spans="2:15" x14ac:dyDescent="0.25">
      <c r="B14239" t="s">
        <v>64</v>
      </c>
      <c r="C14239" t="s">
        <v>38</v>
      </c>
      <c r="D14239" t="s">
        <v>17</v>
      </c>
      <c r="E14239" t="s">
        <v>36</v>
      </c>
      <c r="F14239" s="4" t="s">
        <v>69</v>
      </c>
      <c r="G14239" s="5">
        <v>547.58159999999998</v>
      </c>
      <c r="H14239" s="4"/>
      <c r="I14239" s="5"/>
      <c r="J14239" s="4"/>
      <c r="K14239" s="5"/>
      <c r="L14239" s="3" t="s">
        <v>70</v>
      </c>
      <c r="M14239" s="6"/>
      <c r="N14239" s="3" t="s">
        <v>70</v>
      </c>
      <c r="O14239" s="3"/>
    </row>
    <row r="14240" spans="2:15" x14ac:dyDescent="0.25">
      <c r="B14240" t="s">
        <v>64</v>
      </c>
      <c r="C14240" t="s">
        <v>38</v>
      </c>
      <c r="D14240" t="s">
        <v>17</v>
      </c>
      <c r="E14240" t="s">
        <v>15</v>
      </c>
      <c r="F14240" s="4">
        <v>251</v>
      </c>
      <c r="G14240" s="5">
        <v>529209.84345999896</v>
      </c>
      <c r="H14240" s="4">
        <v>341</v>
      </c>
      <c r="I14240" s="5">
        <v>640410.69999999704</v>
      </c>
      <c r="J14240" s="4">
        <v>256</v>
      </c>
      <c r="K14240" s="5">
        <v>349782.2</v>
      </c>
      <c r="L14240" s="3">
        <v>-0.26392961876832799</v>
      </c>
      <c r="M14240" s="6">
        <v>-0.17363991035752299</v>
      </c>
      <c r="N14240" s="3">
        <v>-1.953125E-2</v>
      </c>
      <c r="O14240" s="3">
        <v>0.51296962355431097</v>
      </c>
    </row>
    <row r="14241" spans="2:15" x14ac:dyDescent="0.25">
      <c r="B14241" t="s">
        <v>64</v>
      </c>
      <c r="C14241" t="s">
        <v>38</v>
      </c>
      <c r="D14241" t="s">
        <v>17</v>
      </c>
      <c r="E14241" t="s">
        <v>22</v>
      </c>
      <c r="F14241" s="4">
        <v>105</v>
      </c>
      <c r="G14241" s="5">
        <v>383003.61365999997</v>
      </c>
      <c r="H14241" s="4">
        <v>150</v>
      </c>
      <c r="I14241" s="5">
        <v>368786.65299999999</v>
      </c>
      <c r="J14241" s="4"/>
      <c r="K14241" s="5"/>
      <c r="L14241" s="3">
        <v>-0.3</v>
      </c>
      <c r="M14241" s="6">
        <v>3.85506377314584E-2</v>
      </c>
      <c r="N14241" s="3"/>
      <c r="O14241" s="3"/>
    </row>
    <row r="14242" spans="2:15" x14ac:dyDescent="0.25">
      <c r="B14242" t="s">
        <v>64</v>
      </c>
      <c r="C14242" t="s">
        <v>38</v>
      </c>
      <c r="D14242" t="s">
        <v>17</v>
      </c>
      <c r="E14242" t="s">
        <v>25</v>
      </c>
      <c r="F14242" s="4" t="s">
        <v>69</v>
      </c>
      <c r="G14242" s="5">
        <v>7840.7910000000002</v>
      </c>
      <c r="H14242" s="4" t="s">
        <v>69</v>
      </c>
      <c r="I14242" s="5">
        <v>24055.65</v>
      </c>
      <c r="J14242" s="4" t="s">
        <v>69</v>
      </c>
      <c r="K14242" s="5">
        <v>39921.94</v>
      </c>
      <c r="L14242" s="3" t="s">
        <v>70</v>
      </c>
      <c r="M14242" s="6">
        <v>-0.674056157285295</v>
      </c>
      <c r="N14242" s="3" t="s">
        <v>70</v>
      </c>
      <c r="O14242" s="3">
        <v>-0.80359694443706897</v>
      </c>
    </row>
    <row r="14243" spans="2:15" x14ac:dyDescent="0.25">
      <c r="B14243" t="s">
        <v>64</v>
      </c>
      <c r="C14243" t="s">
        <v>38</v>
      </c>
      <c r="D14243" t="s">
        <v>17</v>
      </c>
      <c r="E14243" t="s">
        <v>16</v>
      </c>
      <c r="F14243" s="4">
        <v>198</v>
      </c>
      <c r="G14243" s="5">
        <v>601746.88777200098</v>
      </c>
      <c r="H14243" s="4">
        <v>371</v>
      </c>
      <c r="I14243" s="5">
        <v>981000.33179999702</v>
      </c>
      <c r="J14243" s="4">
        <v>341</v>
      </c>
      <c r="K14243" s="5">
        <v>807321.81</v>
      </c>
      <c r="L14243" s="3">
        <v>-0.46630727762803198</v>
      </c>
      <c r="M14243" s="6">
        <v>-0.386598690881297</v>
      </c>
      <c r="N14243" s="3">
        <v>-0.41935483870967699</v>
      </c>
      <c r="O14243" s="3">
        <v>-0.25463813770620097</v>
      </c>
    </row>
    <row r="14244" spans="2:15" x14ac:dyDescent="0.25">
      <c r="B14244" t="s">
        <v>64</v>
      </c>
      <c r="C14244" t="s">
        <v>38</v>
      </c>
      <c r="D14244" t="s">
        <v>17</v>
      </c>
      <c r="E14244" t="s">
        <v>65</v>
      </c>
      <c r="F14244" s="4">
        <v>947</v>
      </c>
      <c r="G14244" s="5">
        <v>1982888.93218198</v>
      </c>
      <c r="H14244" s="4">
        <v>1227</v>
      </c>
      <c r="I14244" s="5">
        <v>2370932.4811000102</v>
      </c>
      <c r="J14244" s="4">
        <v>1443</v>
      </c>
      <c r="K14244" s="5">
        <v>2121698.2599999998</v>
      </c>
      <c r="L14244" s="3">
        <v>-0.228198859005705</v>
      </c>
      <c r="M14244" s="6">
        <v>-0.163667060117207</v>
      </c>
      <c r="N14244" s="3">
        <v>-0.34372834372834399</v>
      </c>
      <c r="O14244" s="3">
        <v>-6.5423689331779902E-2</v>
      </c>
    </row>
    <row r="14245" spans="2:15" x14ac:dyDescent="0.25">
      <c r="B14245" t="s">
        <v>64</v>
      </c>
      <c r="C14245" t="s">
        <v>38</v>
      </c>
      <c r="D14245" t="s">
        <v>19</v>
      </c>
      <c r="E14245" t="s">
        <v>7</v>
      </c>
      <c r="F14245" s="4">
        <v>353</v>
      </c>
      <c r="G14245" s="5">
        <v>6296268.4310999904</v>
      </c>
      <c r="H14245" s="4">
        <v>406</v>
      </c>
      <c r="I14245" s="5">
        <v>5981012.8099999996</v>
      </c>
      <c r="J14245" s="4">
        <v>460</v>
      </c>
      <c r="K14245" s="5">
        <v>6044316.1299999999</v>
      </c>
      <c r="L14245" s="3">
        <v>-0.130541871921182</v>
      </c>
      <c r="M14245" s="6">
        <v>5.2709404095054903E-2</v>
      </c>
      <c r="N14245" s="3">
        <v>-0.23260869565217401</v>
      </c>
      <c r="O14245" s="3">
        <v>4.1684170000551003E-2</v>
      </c>
    </row>
    <row r="14246" spans="2:15" x14ac:dyDescent="0.25">
      <c r="B14246" t="s">
        <v>64</v>
      </c>
      <c r="C14246" t="s">
        <v>38</v>
      </c>
      <c r="D14246" t="s">
        <v>19</v>
      </c>
      <c r="E14246" t="s">
        <v>20</v>
      </c>
      <c r="F14246" s="4" t="s">
        <v>69</v>
      </c>
      <c r="G14246" s="5">
        <v>1819.2</v>
      </c>
      <c r="H14246" s="4" t="s">
        <v>69</v>
      </c>
      <c r="I14246" s="5">
        <v>6813</v>
      </c>
      <c r="J14246" s="4">
        <v>9</v>
      </c>
      <c r="K14246" s="5">
        <v>13944.4</v>
      </c>
      <c r="L14246" s="3" t="s">
        <v>70</v>
      </c>
      <c r="M14246" s="6">
        <v>-0.73298106560986298</v>
      </c>
      <c r="N14246" s="3" t="s">
        <v>70</v>
      </c>
      <c r="O14246" s="3">
        <v>-0.86953902641920799</v>
      </c>
    </row>
    <row r="14247" spans="2:15" x14ac:dyDescent="0.25">
      <c r="B14247" t="s">
        <v>64</v>
      </c>
      <c r="C14247" t="s">
        <v>38</v>
      </c>
      <c r="D14247" t="s">
        <v>19</v>
      </c>
      <c r="E14247" t="s">
        <v>18</v>
      </c>
      <c r="F14247" s="4">
        <v>54</v>
      </c>
      <c r="G14247" s="5">
        <v>54138.3</v>
      </c>
      <c r="H14247" s="4">
        <v>164</v>
      </c>
      <c r="I14247" s="5">
        <v>104187.8</v>
      </c>
      <c r="J14247" s="4">
        <v>135</v>
      </c>
      <c r="K14247" s="5">
        <v>84365.4</v>
      </c>
      <c r="L14247" s="3">
        <v>-0.67073170731707299</v>
      </c>
      <c r="M14247" s="6">
        <v>-0.480377740963913</v>
      </c>
      <c r="N14247" s="3">
        <v>-0.6</v>
      </c>
      <c r="O14247" s="3">
        <v>-0.358287876309482</v>
      </c>
    </row>
    <row r="14248" spans="2:15" x14ac:dyDescent="0.25">
      <c r="B14248" t="s">
        <v>64</v>
      </c>
      <c r="C14248" t="s">
        <v>38</v>
      </c>
      <c r="D14248" t="s">
        <v>19</v>
      </c>
      <c r="E14248" t="s">
        <v>8</v>
      </c>
      <c r="F14248" s="4">
        <v>23</v>
      </c>
      <c r="G14248" s="5">
        <v>94364.947199999995</v>
      </c>
      <c r="H14248" s="4">
        <v>43</v>
      </c>
      <c r="I14248" s="5">
        <v>314469.77</v>
      </c>
      <c r="J14248" s="4">
        <v>52</v>
      </c>
      <c r="K14248" s="5">
        <v>268237.71999999997</v>
      </c>
      <c r="L14248" s="3">
        <v>-0.46511627906976699</v>
      </c>
      <c r="M14248" s="6">
        <v>-0.69992362954315102</v>
      </c>
      <c r="N14248" s="3">
        <v>-0.55769230769230804</v>
      </c>
      <c r="O14248" s="3">
        <v>-0.64820403633016299</v>
      </c>
    </row>
    <row r="14249" spans="2:15" x14ac:dyDescent="0.25">
      <c r="B14249" t="s">
        <v>64</v>
      </c>
      <c r="C14249" t="s">
        <v>38</v>
      </c>
      <c r="D14249" t="s">
        <v>19</v>
      </c>
      <c r="E14249" t="s">
        <v>21</v>
      </c>
      <c r="F14249" s="4" t="s">
        <v>69</v>
      </c>
      <c r="G14249" s="5">
        <v>35920.65</v>
      </c>
      <c r="H14249" s="4" t="s">
        <v>69</v>
      </c>
      <c r="I14249" s="5">
        <v>71596</v>
      </c>
      <c r="J14249" s="4" t="s">
        <v>69</v>
      </c>
      <c r="K14249" s="5">
        <v>26729.919999999998</v>
      </c>
      <c r="L14249" s="3" t="s">
        <v>70</v>
      </c>
      <c r="M14249" s="6">
        <v>-0.49828691547013798</v>
      </c>
      <c r="N14249" s="3" t="s">
        <v>70</v>
      </c>
      <c r="O14249" s="3">
        <v>0.34383679412433699</v>
      </c>
    </row>
    <row r="14250" spans="2:15" x14ac:dyDescent="0.25">
      <c r="B14250" t="s">
        <v>64</v>
      </c>
      <c r="C14250" t="s">
        <v>38</v>
      </c>
      <c r="D14250" t="s">
        <v>19</v>
      </c>
      <c r="E14250" t="s">
        <v>9</v>
      </c>
      <c r="F14250" s="4">
        <v>17</v>
      </c>
      <c r="G14250" s="5">
        <v>410053.70280000003</v>
      </c>
      <c r="H14250" s="4">
        <v>31</v>
      </c>
      <c r="I14250" s="5">
        <v>122885.25</v>
      </c>
      <c r="J14250" s="4">
        <v>103</v>
      </c>
      <c r="K14250" s="5">
        <v>207808.32</v>
      </c>
      <c r="L14250" s="3">
        <v>-0.45161290322580599</v>
      </c>
      <c r="M14250" s="6">
        <v>2.3368830091487802</v>
      </c>
      <c r="N14250" s="3">
        <v>-0.83495145631068002</v>
      </c>
      <c r="O14250" s="3">
        <v>0.97323044043664997</v>
      </c>
    </row>
    <row r="14251" spans="2:15" x14ac:dyDescent="0.25">
      <c r="B14251" t="s">
        <v>64</v>
      </c>
      <c r="C14251" t="s">
        <v>38</v>
      </c>
      <c r="D14251" t="s">
        <v>19</v>
      </c>
      <c r="E14251" t="s">
        <v>10</v>
      </c>
      <c r="F14251" s="4">
        <v>9</v>
      </c>
      <c r="G14251" s="5">
        <v>50637.802799999998</v>
      </c>
      <c r="H14251" s="4">
        <v>14</v>
      </c>
      <c r="I14251" s="5">
        <v>233519.72</v>
      </c>
      <c r="J14251" s="4">
        <v>20</v>
      </c>
      <c r="K14251" s="5">
        <v>287786.28999999998</v>
      </c>
      <c r="L14251" s="3">
        <v>-0.35714285714285698</v>
      </c>
      <c r="M14251" s="6">
        <v>-0.78315406167838897</v>
      </c>
      <c r="N14251" s="3">
        <v>-0.55000000000000004</v>
      </c>
      <c r="O14251" s="3">
        <v>-0.82404372772587597</v>
      </c>
    </row>
    <row r="14252" spans="2:15" x14ac:dyDescent="0.25">
      <c r="B14252" t="s">
        <v>64</v>
      </c>
      <c r="C14252" t="s">
        <v>38</v>
      </c>
      <c r="D14252" t="s">
        <v>19</v>
      </c>
      <c r="E14252" t="s">
        <v>11</v>
      </c>
      <c r="F14252" s="4">
        <v>2783</v>
      </c>
      <c r="G14252" s="5">
        <v>20040514.932165101</v>
      </c>
      <c r="H14252" s="4">
        <v>3467</v>
      </c>
      <c r="I14252" s="5">
        <v>19755926.510000002</v>
      </c>
      <c r="J14252" s="4">
        <v>5061</v>
      </c>
      <c r="K14252" s="5">
        <v>25836892.566</v>
      </c>
      <c r="L14252" s="3">
        <v>-0.19728872223824601</v>
      </c>
      <c r="M14252" s="6">
        <v>1.4405217696118499E-2</v>
      </c>
      <c r="N14252" s="3">
        <v>-0.45010867417506401</v>
      </c>
      <c r="O14252" s="3">
        <v>-0.22434499888205101</v>
      </c>
    </row>
    <row r="14253" spans="2:15" x14ac:dyDescent="0.25">
      <c r="B14253" t="s">
        <v>64</v>
      </c>
      <c r="C14253" t="s">
        <v>38</v>
      </c>
      <c r="D14253" t="s">
        <v>19</v>
      </c>
      <c r="E14253" t="s">
        <v>12</v>
      </c>
      <c r="F14253" s="4">
        <v>50</v>
      </c>
      <c r="G14253" s="5">
        <v>616475.16240000003</v>
      </c>
      <c r="H14253" s="4">
        <v>55</v>
      </c>
      <c r="I14253" s="5">
        <v>594904.05000000005</v>
      </c>
      <c r="J14253" s="4">
        <v>169</v>
      </c>
      <c r="K14253" s="5">
        <v>1087748.06</v>
      </c>
      <c r="L14253" s="3">
        <v>-9.0909090909090898E-2</v>
      </c>
      <c r="M14253" s="6">
        <v>3.6259817696651798E-2</v>
      </c>
      <c r="N14253" s="3">
        <v>-0.70414201183432001</v>
      </c>
      <c r="O14253" s="3">
        <v>-0.43325556250589797</v>
      </c>
    </row>
    <row r="14254" spans="2:15" x14ac:dyDescent="0.25">
      <c r="B14254" t="s">
        <v>64</v>
      </c>
      <c r="C14254" t="s">
        <v>38</v>
      </c>
      <c r="D14254" t="s">
        <v>19</v>
      </c>
      <c r="E14254" t="s">
        <v>13</v>
      </c>
      <c r="F14254" s="4">
        <v>7</v>
      </c>
      <c r="G14254" s="5">
        <v>26227.35</v>
      </c>
      <c r="H14254" s="4">
        <v>8</v>
      </c>
      <c r="I14254" s="5">
        <v>14297</v>
      </c>
      <c r="J14254" s="4">
        <v>15</v>
      </c>
      <c r="K14254" s="5">
        <v>59166.400000000001</v>
      </c>
      <c r="L14254" s="3">
        <v>-0.125</v>
      </c>
      <c r="M14254" s="6">
        <v>0.83446527243477697</v>
      </c>
      <c r="N14254" s="3">
        <v>-0.53333333333333299</v>
      </c>
      <c r="O14254" s="3">
        <v>-0.55671884718353704</v>
      </c>
    </row>
    <row r="14255" spans="2:15" x14ac:dyDescent="0.25">
      <c r="B14255" t="s">
        <v>64</v>
      </c>
      <c r="C14255" t="s">
        <v>38</v>
      </c>
      <c r="D14255" t="s">
        <v>19</v>
      </c>
      <c r="E14255" t="s">
        <v>36</v>
      </c>
      <c r="F14255" s="4"/>
      <c r="G14255" s="5"/>
      <c r="H14255" s="4" t="s">
        <v>69</v>
      </c>
      <c r="I14255" s="5">
        <v>502</v>
      </c>
      <c r="J14255" s="4" t="s">
        <v>69</v>
      </c>
      <c r="K14255" s="5">
        <v>1461</v>
      </c>
      <c r="L14255" s="3" t="s">
        <v>70</v>
      </c>
      <c r="M14255" s="6"/>
      <c r="N14255" s="3" t="s">
        <v>70</v>
      </c>
      <c r="O14255" s="3"/>
    </row>
    <row r="14256" spans="2:15" x14ac:dyDescent="0.25">
      <c r="B14256" t="s">
        <v>64</v>
      </c>
      <c r="C14256" t="s">
        <v>38</v>
      </c>
      <c r="D14256" t="s">
        <v>19</v>
      </c>
      <c r="E14256" t="s">
        <v>15</v>
      </c>
      <c r="F14256" s="4">
        <v>951</v>
      </c>
      <c r="G14256" s="5">
        <v>1812740.28960002</v>
      </c>
      <c r="H14256" s="4">
        <v>1629</v>
      </c>
      <c r="I14256" s="5">
        <v>2717834.41</v>
      </c>
      <c r="J14256" s="4">
        <v>1326</v>
      </c>
      <c r="K14256" s="5">
        <v>1908151.23</v>
      </c>
      <c r="L14256" s="3">
        <v>-0.41620626151012902</v>
      </c>
      <c r="M14256" s="6">
        <v>-0.33302033305258799</v>
      </c>
      <c r="N14256" s="3">
        <v>-0.282805429864253</v>
      </c>
      <c r="O14256" s="3">
        <v>-5.0001770771590397E-2</v>
      </c>
    </row>
    <row r="14257" spans="2:15" x14ac:dyDescent="0.25">
      <c r="B14257" t="s">
        <v>64</v>
      </c>
      <c r="C14257" t="s">
        <v>38</v>
      </c>
      <c r="D14257" t="s">
        <v>19</v>
      </c>
      <c r="E14257" t="s">
        <v>22</v>
      </c>
      <c r="F14257" s="4">
        <v>1458</v>
      </c>
      <c r="G14257" s="5">
        <v>5812385.6477999697</v>
      </c>
      <c r="H14257" s="4">
        <v>1747</v>
      </c>
      <c r="I14257" s="5">
        <v>6484196.2599999905</v>
      </c>
      <c r="J14257" s="4"/>
      <c r="K14257" s="5"/>
      <c r="L14257" s="3">
        <v>-0.16542644533486001</v>
      </c>
      <c r="M14257" s="6">
        <v>-0.10360738405534101</v>
      </c>
      <c r="N14257" s="3"/>
      <c r="O14257" s="3"/>
    </row>
    <row r="14258" spans="2:15" x14ac:dyDescent="0.25">
      <c r="B14258" t="s">
        <v>64</v>
      </c>
      <c r="C14258" t="s">
        <v>38</v>
      </c>
      <c r="D14258" t="s">
        <v>19</v>
      </c>
      <c r="E14258" t="s">
        <v>25</v>
      </c>
      <c r="F14258" s="4">
        <v>14</v>
      </c>
      <c r="G14258" s="5">
        <v>178608.261</v>
      </c>
      <c r="H14258" s="4">
        <v>24</v>
      </c>
      <c r="I14258" s="5">
        <v>327852.38</v>
      </c>
      <c r="J14258" s="4">
        <v>34</v>
      </c>
      <c r="K14258" s="5">
        <v>532770.37</v>
      </c>
      <c r="L14258" s="3">
        <v>-0.41666666666666702</v>
      </c>
      <c r="M14258" s="6">
        <v>-0.45521743352907801</v>
      </c>
      <c r="N14258" s="3">
        <v>-0.58823529411764697</v>
      </c>
      <c r="O14258" s="3">
        <v>-0.66475564134694698</v>
      </c>
    </row>
    <row r="14259" spans="2:15" x14ac:dyDescent="0.25">
      <c r="B14259" t="s">
        <v>64</v>
      </c>
      <c r="C14259" t="s">
        <v>38</v>
      </c>
      <c r="D14259" t="s">
        <v>19</v>
      </c>
      <c r="E14259" t="s">
        <v>16</v>
      </c>
      <c r="F14259" s="4">
        <v>441</v>
      </c>
      <c r="G14259" s="5">
        <v>1598167.6140000001</v>
      </c>
      <c r="H14259" s="4">
        <v>648</v>
      </c>
      <c r="I14259" s="5">
        <v>2163823.27</v>
      </c>
      <c r="J14259" s="4">
        <v>736</v>
      </c>
      <c r="K14259" s="5">
        <v>2408704.16</v>
      </c>
      <c r="L14259" s="3">
        <v>-0.31944444444444398</v>
      </c>
      <c r="M14259" s="6">
        <v>-0.261414905663715</v>
      </c>
      <c r="N14259" s="3">
        <v>-0.40081521739130399</v>
      </c>
      <c r="O14259" s="3">
        <v>-0.336503153629295</v>
      </c>
    </row>
    <row r="14260" spans="2:15" x14ac:dyDescent="0.25">
      <c r="B14260" t="s">
        <v>64</v>
      </c>
      <c r="C14260" t="s">
        <v>38</v>
      </c>
      <c r="D14260" t="s">
        <v>19</v>
      </c>
      <c r="E14260" t="s">
        <v>65</v>
      </c>
      <c r="F14260" s="4">
        <v>874</v>
      </c>
      <c r="G14260" s="5">
        <v>7257262.46009997</v>
      </c>
      <c r="H14260" s="4">
        <v>1218</v>
      </c>
      <c r="I14260" s="5">
        <v>7361736.2699999996</v>
      </c>
      <c r="J14260" s="4">
        <v>1241</v>
      </c>
      <c r="K14260" s="5">
        <v>6147096.1800000099</v>
      </c>
      <c r="L14260" s="3">
        <v>-0.28243021346469599</v>
      </c>
      <c r="M14260" s="6">
        <v>-1.4191463272838699E-2</v>
      </c>
      <c r="N14260" s="3">
        <v>-0.29572925060435101</v>
      </c>
      <c r="O14260" s="3">
        <v>0.18060011550038299</v>
      </c>
    </row>
    <row r="14261" spans="2:15" x14ac:dyDescent="0.25">
      <c r="B14261" t="s">
        <v>64</v>
      </c>
      <c r="C14261" t="s">
        <v>38</v>
      </c>
      <c r="D14261" t="s">
        <v>23</v>
      </c>
      <c r="E14261" t="s">
        <v>7</v>
      </c>
      <c r="F14261" s="4" t="s">
        <v>69</v>
      </c>
      <c r="G14261" s="5">
        <v>5721.36</v>
      </c>
      <c r="H14261" s="4">
        <v>5</v>
      </c>
      <c r="I14261" s="5">
        <v>22201.4</v>
      </c>
      <c r="J14261" s="4">
        <v>15</v>
      </c>
      <c r="K14261" s="5">
        <v>27299.16</v>
      </c>
      <c r="L14261" s="3" t="s">
        <v>70</v>
      </c>
      <c r="M14261" s="6">
        <v>-0.74229733260064701</v>
      </c>
      <c r="N14261" s="3" t="s">
        <v>70</v>
      </c>
      <c r="O14261" s="3">
        <v>-0.79041992500868197</v>
      </c>
    </row>
    <row r="14262" spans="2:15" x14ac:dyDescent="0.25">
      <c r="B14262" t="s">
        <v>64</v>
      </c>
      <c r="C14262" t="s">
        <v>38</v>
      </c>
      <c r="D14262" t="s">
        <v>23</v>
      </c>
      <c r="E14262" t="s">
        <v>9</v>
      </c>
      <c r="F14262" s="4"/>
      <c r="G14262" s="5"/>
      <c r="H14262" s="4"/>
      <c r="I14262" s="5"/>
      <c r="J14262" s="4" t="s">
        <v>69</v>
      </c>
      <c r="K14262" s="5">
        <v>8031</v>
      </c>
      <c r="L14262" s="3"/>
      <c r="M14262" s="6"/>
      <c r="N14262" s="3" t="s">
        <v>70</v>
      </c>
      <c r="O14262" s="3"/>
    </row>
    <row r="14263" spans="2:15" x14ac:dyDescent="0.25">
      <c r="B14263" t="s">
        <v>64</v>
      </c>
      <c r="C14263" t="s">
        <v>38</v>
      </c>
      <c r="D14263" t="s">
        <v>23</v>
      </c>
      <c r="E14263" t="s">
        <v>10</v>
      </c>
      <c r="F14263" s="4"/>
      <c r="G14263" s="5"/>
      <c r="H14263" s="4" t="s">
        <v>69</v>
      </c>
      <c r="I14263" s="5">
        <v>18001.2585</v>
      </c>
      <c r="J14263" s="4"/>
      <c r="K14263" s="5"/>
      <c r="L14263" s="3" t="s">
        <v>70</v>
      </c>
      <c r="M14263" s="6"/>
      <c r="N14263" s="3"/>
      <c r="O14263" s="3"/>
    </row>
    <row r="14264" spans="2:15" x14ac:dyDescent="0.25">
      <c r="B14264" t="s">
        <v>64</v>
      </c>
      <c r="C14264" t="s">
        <v>38</v>
      </c>
      <c r="D14264" t="s">
        <v>23</v>
      </c>
      <c r="E14264" t="s">
        <v>11</v>
      </c>
      <c r="F14264" s="4"/>
      <c r="G14264" s="5"/>
      <c r="H14264" s="4" t="s">
        <v>69</v>
      </c>
      <c r="I14264" s="5">
        <v>2076</v>
      </c>
      <c r="J14264" s="4" t="s">
        <v>69</v>
      </c>
      <c r="K14264" s="5">
        <v>2636</v>
      </c>
      <c r="L14264" s="3" t="s">
        <v>70</v>
      </c>
      <c r="M14264" s="6"/>
      <c r="N14264" s="3" t="s">
        <v>70</v>
      </c>
      <c r="O14264" s="3"/>
    </row>
    <row r="14265" spans="2:15" x14ac:dyDescent="0.25">
      <c r="B14265" t="s">
        <v>64</v>
      </c>
      <c r="C14265" t="s">
        <v>38</v>
      </c>
      <c r="D14265" t="s">
        <v>23</v>
      </c>
      <c r="E14265" t="s">
        <v>12</v>
      </c>
      <c r="F14265" s="4" t="s">
        <v>69</v>
      </c>
      <c r="G14265" s="5">
        <v>53692.2</v>
      </c>
      <c r="H14265" s="4" t="s">
        <v>69</v>
      </c>
      <c r="I14265" s="5">
        <v>2479</v>
      </c>
      <c r="J14265" s="4">
        <v>5</v>
      </c>
      <c r="K14265" s="5">
        <v>62495</v>
      </c>
      <c r="L14265" s="3" t="s">
        <v>70</v>
      </c>
      <c r="M14265" s="6">
        <v>20.6588140379185</v>
      </c>
      <c r="N14265" s="3" t="s">
        <v>70</v>
      </c>
      <c r="O14265" s="3">
        <v>-0.14085606848547899</v>
      </c>
    </row>
    <row r="14266" spans="2:15" x14ac:dyDescent="0.25">
      <c r="B14266" t="s">
        <v>64</v>
      </c>
      <c r="C14266" t="s">
        <v>38</v>
      </c>
      <c r="D14266" t="s">
        <v>23</v>
      </c>
      <c r="E14266" t="s">
        <v>16</v>
      </c>
      <c r="F14266" s="4" t="s">
        <v>69</v>
      </c>
      <c r="G14266" s="5">
        <v>8086.05</v>
      </c>
      <c r="H14266" s="4"/>
      <c r="I14266" s="5"/>
      <c r="J14266" s="4"/>
      <c r="K14266" s="5"/>
      <c r="L14266" s="3" t="s">
        <v>70</v>
      </c>
      <c r="M14266" s="6"/>
      <c r="N14266" s="3" t="s">
        <v>70</v>
      </c>
      <c r="O14266" s="3"/>
    </row>
    <row r="14267" spans="2:15" x14ac:dyDescent="0.25">
      <c r="B14267" t="s">
        <v>64</v>
      </c>
      <c r="C14267" t="s">
        <v>38</v>
      </c>
      <c r="D14267" t="s">
        <v>23</v>
      </c>
      <c r="E14267" t="s">
        <v>65</v>
      </c>
      <c r="F14267" s="4">
        <v>13</v>
      </c>
      <c r="G14267" s="5">
        <v>99699.722399999999</v>
      </c>
      <c r="H14267" s="4">
        <v>13</v>
      </c>
      <c r="I14267" s="5">
        <v>22710.639999999999</v>
      </c>
      <c r="J14267" s="4">
        <v>14</v>
      </c>
      <c r="K14267" s="5">
        <v>20858</v>
      </c>
      <c r="L14267" s="3">
        <v>0</v>
      </c>
      <c r="M14267" s="6">
        <v>3.3900005636124799</v>
      </c>
      <c r="N14267" s="3">
        <v>-7.1428571428571397E-2</v>
      </c>
      <c r="O14267" s="3">
        <v>3.7799272413462499</v>
      </c>
    </row>
    <row r="14268" spans="2:15" x14ac:dyDescent="0.25">
      <c r="B14268" t="s">
        <v>64</v>
      </c>
      <c r="C14268" t="s">
        <v>38</v>
      </c>
      <c r="D14268" t="s">
        <v>29</v>
      </c>
      <c r="E14268" t="s">
        <v>7</v>
      </c>
      <c r="F14268" s="4">
        <v>26</v>
      </c>
      <c r="G14268" s="5">
        <v>88433.911800000002</v>
      </c>
      <c r="H14268" s="4">
        <v>19</v>
      </c>
      <c r="I14268" s="5">
        <v>88812.6</v>
      </c>
      <c r="J14268" s="4">
        <v>12</v>
      </c>
      <c r="K14268" s="5">
        <v>22177.38</v>
      </c>
      <c r="L14268" s="3">
        <v>0.36842105263157898</v>
      </c>
      <c r="M14268" s="6">
        <v>-4.2639017436717497E-3</v>
      </c>
      <c r="N14268" s="3">
        <v>1.1666666666666701</v>
      </c>
      <c r="O14268" s="3">
        <v>2.9875725536560198</v>
      </c>
    </row>
    <row r="14269" spans="2:15" x14ac:dyDescent="0.25">
      <c r="B14269" t="s">
        <v>64</v>
      </c>
      <c r="C14269" t="s">
        <v>38</v>
      </c>
      <c r="D14269" t="s">
        <v>29</v>
      </c>
      <c r="E14269" t="s">
        <v>8</v>
      </c>
      <c r="F14269" s="4" t="s">
        <v>69</v>
      </c>
      <c r="G14269" s="5">
        <v>9457.68</v>
      </c>
      <c r="H14269" s="4" t="s">
        <v>69</v>
      </c>
      <c r="I14269" s="5">
        <v>14769.81</v>
      </c>
      <c r="J14269" s="4">
        <v>5</v>
      </c>
      <c r="K14269" s="5">
        <v>25236.66</v>
      </c>
      <c r="L14269" s="3" t="s">
        <v>70</v>
      </c>
      <c r="M14269" s="6">
        <v>-0.35966136328090897</v>
      </c>
      <c r="N14269" s="3" t="s">
        <v>70</v>
      </c>
      <c r="O14269" s="3">
        <v>-0.62524042404977498</v>
      </c>
    </row>
    <row r="14270" spans="2:15" x14ac:dyDescent="0.25">
      <c r="B14270" t="s">
        <v>64</v>
      </c>
      <c r="C14270" t="s">
        <v>38</v>
      </c>
      <c r="D14270" t="s">
        <v>29</v>
      </c>
      <c r="E14270" t="s">
        <v>9</v>
      </c>
      <c r="F14270" s="4"/>
      <c r="G14270" s="5"/>
      <c r="H14270" s="4"/>
      <c r="I14270" s="5"/>
      <c r="J14270" s="4" t="s">
        <v>69</v>
      </c>
      <c r="K14270" s="5">
        <v>21020.05</v>
      </c>
      <c r="L14270" s="3"/>
      <c r="M14270" s="6"/>
      <c r="N14270" s="3" t="s">
        <v>70</v>
      </c>
      <c r="O14270" s="3"/>
    </row>
    <row r="14271" spans="2:15" x14ac:dyDescent="0.25">
      <c r="B14271" t="s">
        <v>64</v>
      </c>
      <c r="C14271" t="s">
        <v>38</v>
      </c>
      <c r="D14271" t="s">
        <v>29</v>
      </c>
      <c r="E14271" t="s">
        <v>10</v>
      </c>
      <c r="F14271" s="4"/>
      <c r="G14271" s="5"/>
      <c r="H14271" s="4"/>
      <c r="I14271" s="5"/>
      <c r="J14271" s="4" t="s">
        <v>69</v>
      </c>
      <c r="K14271" s="5">
        <v>20076.97</v>
      </c>
      <c r="L14271" s="3"/>
      <c r="M14271" s="6"/>
      <c r="N14271" s="3" t="s">
        <v>70</v>
      </c>
      <c r="O14271" s="3"/>
    </row>
    <row r="14272" spans="2:15" x14ac:dyDescent="0.25">
      <c r="B14272" t="s">
        <v>64</v>
      </c>
      <c r="C14272" t="s">
        <v>38</v>
      </c>
      <c r="D14272" t="s">
        <v>29</v>
      </c>
      <c r="E14272" t="s">
        <v>11</v>
      </c>
      <c r="F14272" s="4">
        <v>247</v>
      </c>
      <c r="G14272" s="5">
        <v>1878741.4726</v>
      </c>
      <c r="H14272" s="4">
        <v>291</v>
      </c>
      <c r="I14272" s="5">
        <v>1893372.71</v>
      </c>
      <c r="J14272" s="4">
        <v>325</v>
      </c>
      <c r="K14272" s="5">
        <v>2075244.12</v>
      </c>
      <c r="L14272" s="3">
        <v>-0.15120274914089299</v>
      </c>
      <c r="M14272" s="6">
        <v>-7.7276055172459399E-3</v>
      </c>
      <c r="N14272" s="3">
        <v>-0.24</v>
      </c>
      <c r="O14272" s="3">
        <v>-9.4688931054529704E-2</v>
      </c>
    </row>
    <row r="14273" spans="2:15" x14ac:dyDescent="0.25">
      <c r="B14273" t="s">
        <v>64</v>
      </c>
      <c r="C14273" t="s">
        <v>38</v>
      </c>
      <c r="D14273" t="s">
        <v>29</v>
      </c>
      <c r="E14273" t="s">
        <v>12</v>
      </c>
      <c r="F14273" s="4" t="s">
        <v>69</v>
      </c>
      <c r="G14273" s="5">
        <v>62115.360000000001</v>
      </c>
      <c r="H14273" s="4" t="s">
        <v>69</v>
      </c>
      <c r="I14273" s="5">
        <v>13507</v>
      </c>
      <c r="J14273" s="4" t="s">
        <v>69</v>
      </c>
      <c r="K14273" s="5">
        <v>9084</v>
      </c>
      <c r="L14273" s="3" t="s">
        <v>70</v>
      </c>
      <c r="M14273" s="6">
        <v>3.5987532390612298</v>
      </c>
      <c r="N14273" s="3" t="s">
        <v>70</v>
      </c>
      <c r="O14273" s="3">
        <v>5.8378863936591801</v>
      </c>
    </row>
    <row r="14274" spans="2:15" x14ac:dyDescent="0.25">
      <c r="B14274" t="s">
        <v>64</v>
      </c>
      <c r="C14274" t="s">
        <v>38</v>
      </c>
      <c r="D14274" t="s">
        <v>29</v>
      </c>
      <c r="E14274" t="s">
        <v>13</v>
      </c>
      <c r="F14274" s="4" t="s">
        <v>69</v>
      </c>
      <c r="G14274" s="5">
        <v>10075.799999999999</v>
      </c>
      <c r="H14274" s="4"/>
      <c r="I14274" s="5"/>
      <c r="J14274" s="4"/>
      <c r="K14274" s="5"/>
      <c r="L14274" s="3" t="s">
        <v>70</v>
      </c>
      <c r="M14274" s="6"/>
      <c r="N14274" s="3" t="s">
        <v>70</v>
      </c>
      <c r="O14274" s="3"/>
    </row>
    <row r="14275" spans="2:15" x14ac:dyDescent="0.25">
      <c r="B14275" t="s">
        <v>64</v>
      </c>
      <c r="C14275" t="s">
        <v>38</v>
      </c>
      <c r="D14275" t="s">
        <v>29</v>
      </c>
      <c r="E14275" t="s">
        <v>15</v>
      </c>
      <c r="F14275" s="4" t="s">
        <v>69</v>
      </c>
      <c r="G14275" s="5">
        <v>10804.62</v>
      </c>
      <c r="H14275" s="4">
        <v>6</v>
      </c>
      <c r="I14275" s="5">
        <v>17207</v>
      </c>
      <c r="J14275" s="4">
        <v>9</v>
      </c>
      <c r="K14275" s="5">
        <v>23512</v>
      </c>
      <c r="L14275" s="3" t="s">
        <v>70</v>
      </c>
      <c r="M14275" s="6">
        <v>-0.37207996745510502</v>
      </c>
      <c r="N14275" s="3" t="s">
        <v>70</v>
      </c>
      <c r="O14275" s="3">
        <v>-0.54046359305886305</v>
      </c>
    </row>
    <row r="14276" spans="2:15" x14ac:dyDescent="0.25">
      <c r="B14276" t="s">
        <v>64</v>
      </c>
      <c r="C14276" t="s">
        <v>38</v>
      </c>
      <c r="D14276" t="s">
        <v>29</v>
      </c>
      <c r="E14276" t="s">
        <v>16</v>
      </c>
      <c r="F14276" s="4">
        <v>15</v>
      </c>
      <c r="G14276" s="5">
        <v>39775.769999999997</v>
      </c>
      <c r="H14276" s="4">
        <v>22</v>
      </c>
      <c r="I14276" s="5">
        <v>66145.31</v>
      </c>
      <c r="J14276" s="4">
        <v>22</v>
      </c>
      <c r="K14276" s="5">
        <v>49962</v>
      </c>
      <c r="L14276" s="3">
        <v>-0.31818181818181801</v>
      </c>
      <c r="M14276" s="6">
        <v>-0.39866076672707401</v>
      </c>
      <c r="N14276" s="3">
        <v>-0.31818181818181801</v>
      </c>
      <c r="O14276" s="3">
        <v>-0.20387954845682699</v>
      </c>
    </row>
    <row r="14277" spans="2:15" x14ac:dyDescent="0.25">
      <c r="B14277" t="s">
        <v>64</v>
      </c>
      <c r="C14277" t="s">
        <v>38</v>
      </c>
      <c r="D14277" t="s">
        <v>29</v>
      </c>
      <c r="E14277" t="s">
        <v>65</v>
      </c>
      <c r="F14277" s="4">
        <v>47</v>
      </c>
      <c r="G14277" s="5">
        <v>123706.6296</v>
      </c>
      <c r="H14277" s="4">
        <v>71</v>
      </c>
      <c r="I14277" s="5">
        <v>158831.73000000001</v>
      </c>
      <c r="J14277" s="4">
        <v>75</v>
      </c>
      <c r="K14277" s="5">
        <v>125826.68</v>
      </c>
      <c r="L14277" s="3">
        <v>-0.338028169014085</v>
      </c>
      <c r="M14277" s="6">
        <v>-0.221146621018356</v>
      </c>
      <c r="N14277" s="3">
        <v>-0.37333333333333302</v>
      </c>
      <c r="O14277" s="3">
        <v>-1.6848973524533298E-2</v>
      </c>
    </row>
    <row r="14278" spans="2:15" x14ac:dyDescent="0.25">
      <c r="B14278" t="s">
        <v>64</v>
      </c>
      <c r="C14278" t="s">
        <v>38</v>
      </c>
      <c r="D14278" t="s">
        <v>26</v>
      </c>
      <c r="E14278" t="s">
        <v>7</v>
      </c>
      <c r="F14278" s="4">
        <v>8</v>
      </c>
      <c r="G14278" s="5">
        <v>17201.463299999999</v>
      </c>
      <c r="H14278" s="4">
        <v>14</v>
      </c>
      <c r="I14278" s="5">
        <v>51195.645299999996</v>
      </c>
      <c r="J14278" s="4">
        <v>19</v>
      </c>
      <c r="K14278" s="5">
        <v>41559.18</v>
      </c>
      <c r="L14278" s="3">
        <v>-0.42857142857142899</v>
      </c>
      <c r="M14278" s="6">
        <v>-0.66400534265753297</v>
      </c>
      <c r="N14278" s="3">
        <v>-0.57894736842105299</v>
      </c>
      <c r="O14278" s="3">
        <v>-0.58609714388012502</v>
      </c>
    </row>
    <row r="14279" spans="2:15" x14ac:dyDescent="0.25">
      <c r="B14279" t="s">
        <v>64</v>
      </c>
      <c r="C14279" t="s">
        <v>38</v>
      </c>
      <c r="D14279" t="s">
        <v>26</v>
      </c>
      <c r="E14279" t="s">
        <v>20</v>
      </c>
      <c r="F14279" s="4">
        <v>97</v>
      </c>
      <c r="G14279" s="5">
        <v>242002.10699999999</v>
      </c>
      <c r="H14279" s="4">
        <v>157</v>
      </c>
      <c r="I14279" s="5">
        <v>377551.54700000002</v>
      </c>
      <c r="J14279" s="4">
        <v>147</v>
      </c>
      <c r="K14279" s="5">
        <v>306640.8</v>
      </c>
      <c r="L14279" s="3">
        <v>-0.38216560509554098</v>
      </c>
      <c r="M14279" s="6">
        <v>-0.359022340332246</v>
      </c>
      <c r="N14279" s="3">
        <v>-0.34013605442176897</v>
      </c>
      <c r="O14279" s="3">
        <v>-0.21079612693418501</v>
      </c>
    </row>
    <row r="14280" spans="2:15" x14ac:dyDescent="0.25">
      <c r="B14280" t="s">
        <v>64</v>
      </c>
      <c r="C14280" t="s">
        <v>38</v>
      </c>
      <c r="D14280" t="s">
        <v>26</v>
      </c>
      <c r="E14280" t="s">
        <v>18</v>
      </c>
      <c r="F14280" s="4">
        <v>294</v>
      </c>
      <c r="G14280" s="5">
        <v>1668177.8330280001</v>
      </c>
      <c r="H14280" s="4">
        <v>416</v>
      </c>
      <c r="I14280" s="5">
        <v>2084016.15190001</v>
      </c>
      <c r="J14280" s="4">
        <v>404</v>
      </c>
      <c r="K14280" s="5">
        <v>2130356.84</v>
      </c>
      <c r="L14280" s="3">
        <v>-0.293269230769231</v>
      </c>
      <c r="M14280" s="6">
        <v>-0.199536994227651</v>
      </c>
      <c r="N14280" s="3">
        <v>-0.27227722772277202</v>
      </c>
      <c r="O14280" s="3">
        <v>-0.21694910368724801</v>
      </c>
    </row>
    <row r="14281" spans="2:15" x14ac:dyDescent="0.25">
      <c r="B14281" t="s">
        <v>64</v>
      </c>
      <c r="C14281" t="s">
        <v>38</v>
      </c>
      <c r="D14281" t="s">
        <v>26</v>
      </c>
      <c r="E14281" t="s">
        <v>8</v>
      </c>
      <c r="F14281" s="4">
        <v>59</v>
      </c>
      <c r="G14281" s="5">
        <v>241541.61360000001</v>
      </c>
      <c r="H14281" s="4">
        <v>66</v>
      </c>
      <c r="I14281" s="5">
        <v>320610</v>
      </c>
      <c r="J14281" s="4">
        <v>61</v>
      </c>
      <c r="K14281" s="5">
        <v>254305.63</v>
      </c>
      <c r="L14281" s="3">
        <v>-0.10606060606060599</v>
      </c>
      <c r="M14281" s="6">
        <v>-0.246618590811266</v>
      </c>
      <c r="N14281" s="3">
        <v>-3.2786885245901697E-2</v>
      </c>
      <c r="O14281" s="3">
        <v>-5.0191639091906701E-2</v>
      </c>
    </row>
    <row r="14282" spans="2:15" x14ac:dyDescent="0.25">
      <c r="B14282" t="s">
        <v>64</v>
      </c>
      <c r="C14282" t="s">
        <v>38</v>
      </c>
      <c r="D14282" t="s">
        <v>26</v>
      </c>
      <c r="E14282" t="s">
        <v>9</v>
      </c>
      <c r="F14282" s="4">
        <v>32</v>
      </c>
      <c r="G14282" s="5">
        <v>26158.446</v>
      </c>
      <c r="H14282" s="4">
        <v>53</v>
      </c>
      <c r="I14282" s="5">
        <v>53391.68</v>
      </c>
      <c r="J14282" s="4">
        <v>43</v>
      </c>
      <c r="K14282" s="5">
        <v>31315</v>
      </c>
      <c r="L14282" s="3">
        <v>-0.39622641509433998</v>
      </c>
      <c r="M14282" s="6">
        <v>-0.51006512625188105</v>
      </c>
      <c r="N14282" s="3">
        <v>-0.25581395348837199</v>
      </c>
      <c r="O14282" s="3">
        <v>-0.16466722018202201</v>
      </c>
    </row>
    <row r="14283" spans="2:15" x14ac:dyDescent="0.25">
      <c r="B14283" t="s">
        <v>64</v>
      </c>
      <c r="C14283" t="s">
        <v>38</v>
      </c>
      <c r="D14283" t="s">
        <v>26</v>
      </c>
      <c r="E14283" t="s">
        <v>10</v>
      </c>
      <c r="F14283" s="4" t="s">
        <v>69</v>
      </c>
      <c r="G14283" s="5">
        <v>6640.2</v>
      </c>
      <c r="H14283" s="4"/>
      <c r="I14283" s="5"/>
      <c r="J14283" s="4" t="s">
        <v>69</v>
      </c>
      <c r="K14283" s="5">
        <v>29879.25</v>
      </c>
      <c r="L14283" s="3" t="s">
        <v>70</v>
      </c>
      <c r="M14283" s="6"/>
      <c r="N14283" s="3" t="s">
        <v>70</v>
      </c>
      <c r="O14283" s="3">
        <v>-0.777765506162303</v>
      </c>
    </row>
    <row r="14284" spans="2:15" x14ac:dyDescent="0.25">
      <c r="B14284" t="s">
        <v>64</v>
      </c>
      <c r="C14284" t="s">
        <v>38</v>
      </c>
      <c r="D14284" t="s">
        <v>26</v>
      </c>
      <c r="E14284" t="s">
        <v>11</v>
      </c>
      <c r="F14284" s="4" t="s">
        <v>69</v>
      </c>
      <c r="G14284" s="5">
        <v>2799.86544</v>
      </c>
      <c r="H14284" s="4" t="s">
        <v>69</v>
      </c>
      <c r="I14284" s="5">
        <v>4540.24</v>
      </c>
      <c r="J14284" s="4" t="s">
        <v>69</v>
      </c>
      <c r="K14284" s="5">
        <v>4265</v>
      </c>
      <c r="L14284" s="3" t="s">
        <v>70</v>
      </c>
      <c r="M14284" s="6">
        <v>-0.383322150370905</v>
      </c>
      <c r="N14284" s="3" t="s">
        <v>70</v>
      </c>
      <c r="O14284" s="3">
        <v>-0.34352510199296599</v>
      </c>
    </row>
    <row r="14285" spans="2:15" x14ac:dyDescent="0.25">
      <c r="B14285" t="s">
        <v>64</v>
      </c>
      <c r="C14285" t="s">
        <v>38</v>
      </c>
      <c r="D14285" t="s">
        <v>26</v>
      </c>
      <c r="E14285" t="s">
        <v>12</v>
      </c>
      <c r="F14285" s="4">
        <v>8</v>
      </c>
      <c r="G14285" s="5">
        <v>19663.446599999999</v>
      </c>
      <c r="H14285" s="4" t="s">
        <v>69</v>
      </c>
      <c r="I14285" s="5">
        <v>3897.52</v>
      </c>
      <c r="J14285" s="4">
        <v>9</v>
      </c>
      <c r="K14285" s="5">
        <v>21981</v>
      </c>
      <c r="L14285" s="3" t="s">
        <v>70</v>
      </c>
      <c r="M14285" s="6">
        <v>4.04511756193682</v>
      </c>
      <c r="N14285" s="3">
        <v>-0.11111111111111099</v>
      </c>
      <c r="O14285" s="3">
        <v>-0.105434393339702</v>
      </c>
    </row>
    <row r="14286" spans="2:15" x14ac:dyDescent="0.25">
      <c r="B14286" t="s">
        <v>64</v>
      </c>
      <c r="C14286" t="s">
        <v>38</v>
      </c>
      <c r="D14286" t="s">
        <v>26</v>
      </c>
      <c r="E14286" t="s">
        <v>13</v>
      </c>
      <c r="F14286" s="4" t="s">
        <v>69</v>
      </c>
      <c r="G14286" s="5">
        <v>6442.4664000000002</v>
      </c>
      <c r="H14286" s="4">
        <v>8</v>
      </c>
      <c r="I14286" s="5">
        <v>31975.350900000001</v>
      </c>
      <c r="J14286" s="4">
        <v>7</v>
      </c>
      <c r="K14286" s="5">
        <v>9046</v>
      </c>
      <c r="L14286" s="3" t="s">
        <v>70</v>
      </c>
      <c r="M14286" s="6">
        <v>-0.79851772635276996</v>
      </c>
      <c r="N14286" s="3" t="s">
        <v>70</v>
      </c>
      <c r="O14286" s="3">
        <v>-0.28781047977006402</v>
      </c>
    </row>
    <row r="14287" spans="2:15" x14ac:dyDescent="0.25">
      <c r="B14287" t="s">
        <v>64</v>
      </c>
      <c r="C14287" t="s">
        <v>38</v>
      </c>
      <c r="D14287" t="s">
        <v>26</v>
      </c>
      <c r="E14287" t="s">
        <v>36</v>
      </c>
      <c r="F14287" s="4"/>
      <c r="G14287" s="5"/>
      <c r="H14287" s="4"/>
      <c r="I14287" s="5"/>
      <c r="J14287" s="4" t="s">
        <v>69</v>
      </c>
      <c r="K14287" s="5">
        <v>973</v>
      </c>
      <c r="L14287" s="3"/>
      <c r="M14287" s="6"/>
      <c r="N14287" s="3" t="s">
        <v>70</v>
      </c>
      <c r="O14287" s="3"/>
    </row>
    <row r="14288" spans="2:15" x14ac:dyDescent="0.25">
      <c r="B14288" t="s">
        <v>64</v>
      </c>
      <c r="C14288" t="s">
        <v>38</v>
      </c>
      <c r="D14288" t="s">
        <v>26</v>
      </c>
      <c r="E14288" t="s">
        <v>15</v>
      </c>
      <c r="F14288" s="4">
        <v>7</v>
      </c>
      <c r="G14288" s="5">
        <v>17628.107400000001</v>
      </c>
      <c r="H14288" s="4">
        <v>10</v>
      </c>
      <c r="I14288" s="5">
        <v>24693.882000000001</v>
      </c>
      <c r="J14288" s="4">
        <v>6</v>
      </c>
      <c r="K14288" s="5">
        <v>10305</v>
      </c>
      <c r="L14288" s="3">
        <v>-0.3</v>
      </c>
      <c r="M14288" s="6">
        <v>-0.28613462233277098</v>
      </c>
      <c r="N14288" s="3">
        <v>0.16666666666666699</v>
      </c>
      <c r="O14288" s="3">
        <v>0.71063633187772901</v>
      </c>
    </row>
    <row r="14289" spans="2:15" x14ac:dyDescent="0.25">
      <c r="B14289" t="s">
        <v>64</v>
      </c>
      <c r="C14289" t="s">
        <v>38</v>
      </c>
      <c r="D14289" t="s">
        <v>26</v>
      </c>
      <c r="E14289" t="s">
        <v>25</v>
      </c>
      <c r="F14289" s="4" t="s">
        <v>69</v>
      </c>
      <c r="G14289" s="5">
        <v>1518.6780000000001</v>
      </c>
      <c r="H14289" s="4"/>
      <c r="I14289" s="5"/>
      <c r="J14289" s="4" t="s">
        <v>69</v>
      </c>
      <c r="K14289" s="5">
        <v>11246</v>
      </c>
      <c r="L14289" s="3" t="s">
        <v>70</v>
      </c>
      <c r="M14289" s="6"/>
      <c r="N14289" s="3" t="s">
        <v>70</v>
      </c>
      <c r="O14289" s="3">
        <v>-0.864958385203628</v>
      </c>
    </row>
    <row r="14290" spans="2:15" x14ac:dyDescent="0.25">
      <c r="B14290" t="s">
        <v>64</v>
      </c>
      <c r="C14290" t="s">
        <v>38</v>
      </c>
      <c r="D14290" t="s">
        <v>26</v>
      </c>
      <c r="E14290" t="s">
        <v>16</v>
      </c>
      <c r="F14290" s="4">
        <v>446</v>
      </c>
      <c r="G14290" s="5">
        <v>614609.4</v>
      </c>
      <c r="H14290" s="4">
        <v>492</v>
      </c>
      <c r="I14290" s="5">
        <v>657796.54</v>
      </c>
      <c r="J14290" s="4">
        <v>401</v>
      </c>
      <c r="K14290" s="5">
        <v>520067</v>
      </c>
      <c r="L14290" s="3">
        <v>-9.3495934959349603E-2</v>
      </c>
      <c r="M14290" s="6">
        <v>-6.5654252301175595E-2</v>
      </c>
      <c r="N14290" s="3">
        <v>0.11221945137157099</v>
      </c>
      <c r="O14290" s="3">
        <v>0.18178888489367701</v>
      </c>
    </row>
    <row r="14291" spans="2:15" x14ac:dyDescent="0.25">
      <c r="B14291" t="s">
        <v>64</v>
      </c>
      <c r="C14291" t="s">
        <v>38</v>
      </c>
      <c r="D14291" t="s">
        <v>26</v>
      </c>
      <c r="E14291" t="s">
        <v>65</v>
      </c>
      <c r="F14291" s="4">
        <v>87</v>
      </c>
      <c r="G14291" s="5">
        <v>161822.598</v>
      </c>
      <c r="H14291" s="4">
        <v>124</v>
      </c>
      <c r="I14291" s="5">
        <v>204399.8376</v>
      </c>
      <c r="J14291" s="4">
        <v>123</v>
      </c>
      <c r="K14291" s="5">
        <v>201621.44200000001</v>
      </c>
      <c r="L14291" s="3">
        <v>-0.29838709677419401</v>
      </c>
      <c r="M14291" s="6">
        <v>-0.208303686049504</v>
      </c>
      <c r="N14291" s="3">
        <v>-0.292682926829268</v>
      </c>
      <c r="O14291" s="3">
        <v>-0.19739390615012101</v>
      </c>
    </row>
    <row r="14292" spans="2:15" x14ac:dyDescent="0.25">
      <c r="B14292" t="s">
        <v>64</v>
      </c>
      <c r="C14292" t="s">
        <v>39</v>
      </c>
      <c r="D14292" t="s">
        <v>28</v>
      </c>
      <c r="E14292" t="s">
        <v>7</v>
      </c>
      <c r="F14292" s="4" t="s">
        <v>69</v>
      </c>
      <c r="G14292" s="5">
        <v>7284.3040000000001</v>
      </c>
      <c r="H14292" s="4" t="s">
        <v>69</v>
      </c>
      <c r="I14292" s="5">
        <v>12594.417600000001</v>
      </c>
      <c r="J14292" s="4">
        <v>13</v>
      </c>
      <c r="K14292" s="5">
        <v>53783.643711999997</v>
      </c>
      <c r="L14292" s="3" t="s">
        <v>70</v>
      </c>
      <c r="M14292" s="6">
        <v>-0.42162438698237198</v>
      </c>
      <c r="N14292" s="3" t="s">
        <v>70</v>
      </c>
      <c r="O14292" s="3">
        <v>-0.86456283923406296</v>
      </c>
    </row>
    <row r="14293" spans="2:15" x14ac:dyDescent="0.25">
      <c r="B14293" t="s">
        <v>64</v>
      </c>
      <c r="C14293" t="s">
        <v>39</v>
      </c>
      <c r="D14293" t="s">
        <v>28</v>
      </c>
      <c r="E14293" t="s">
        <v>20</v>
      </c>
      <c r="F14293" s="4" t="s">
        <v>69</v>
      </c>
      <c r="G14293" s="5">
        <v>4950</v>
      </c>
      <c r="H14293" s="4" t="s">
        <v>69</v>
      </c>
      <c r="I14293" s="5">
        <v>3252</v>
      </c>
      <c r="J14293" s="4"/>
      <c r="K14293" s="5"/>
      <c r="L14293" s="3" t="s">
        <v>70</v>
      </c>
      <c r="M14293" s="6">
        <v>0.52214022140221406</v>
      </c>
      <c r="N14293" s="3" t="s">
        <v>70</v>
      </c>
      <c r="O14293" s="3"/>
    </row>
    <row r="14294" spans="2:15" x14ac:dyDescent="0.25">
      <c r="B14294" t="s">
        <v>64</v>
      </c>
      <c r="C14294" t="s">
        <v>39</v>
      </c>
      <c r="D14294" t="s">
        <v>28</v>
      </c>
      <c r="E14294" t="s">
        <v>18</v>
      </c>
      <c r="F14294" s="4"/>
      <c r="G14294" s="5"/>
      <c r="H14294" s="4"/>
      <c r="I14294" s="5"/>
      <c r="J14294" s="4">
        <v>10</v>
      </c>
      <c r="K14294" s="5">
        <v>6470</v>
      </c>
      <c r="L14294" s="3"/>
      <c r="M14294" s="6"/>
      <c r="N14294" s="3"/>
      <c r="O14294" s="3"/>
    </row>
    <row r="14295" spans="2:15" x14ac:dyDescent="0.25">
      <c r="B14295" t="s">
        <v>64</v>
      </c>
      <c r="C14295" t="s">
        <v>39</v>
      </c>
      <c r="D14295" t="s">
        <v>28</v>
      </c>
      <c r="E14295" t="s">
        <v>9</v>
      </c>
      <c r="F14295" s="4"/>
      <c r="G14295" s="5"/>
      <c r="H14295" s="4"/>
      <c r="I14295" s="5"/>
      <c r="J14295" s="4" t="s">
        <v>69</v>
      </c>
      <c r="K14295" s="5">
        <v>6555</v>
      </c>
      <c r="L14295" s="3"/>
      <c r="M14295" s="6"/>
      <c r="N14295" s="3" t="s">
        <v>70</v>
      </c>
      <c r="O14295" s="3"/>
    </row>
    <row r="14296" spans="2:15" x14ac:dyDescent="0.25">
      <c r="B14296" t="s">
        <v>64</v>
      </c>
      <c r="C14296" t="s">
        <v>39</v>
      </c>
      <c r="D14296" t="s">
        <v>28</v>
      </c>
      <c r="E14296" t="s">
        <v>11</v>
      </c>
      <c r="F14296" s="4">
        <v>37</v>
      </c>
      <c r="G14296" s="5">
        <v>167726</v>
      </c>
      <c r="H14296" s="4">
        <v>38</v>
      </c>
      <c r="I14296" s="5">
        <v>192058</v>
      </c>
      <c r="J14296" s="4">
        <v>32</v>
      </c>
      <c r="K14296" s="5">
        <v>143603.6</v>
      </c>
      <c r="L14296" s="3">
        <v>-2.6315789473684199E-2</v>
      </c>
      <c r="M14296" s="6">
        <v>-0.12669089545866399</v>
      </c>
      <c r="N14296" s="3">
        <v>0.15625</v>
      </c>
      <c r="O14296" s="3">
        <v>0.16797907573347801</v>
      </c>
    </row>
    <row r="14297" spans="2:15" x14ac:dyDescent="0.25">
      <c r="B14297" t="s">
        <v>64</v>
      </c>
      <c r="C14297" t="s">
        <v>39</v>
      </c>
      <c r="D14297" t="s">
        <v>28</v>
      </c>
      <c r="E14297" t="s">
        <v>36</v>
      </c>
      <c r="F14297" s="4"/>
      <c r="G14297" s="5"/>
      <c r="H14297" s="4" t="s">
        <v>69</v>
      </c>
      <c r="I14297" s="5">
        <v>502</v>
      </c>
      <c r="J14297" s="4"/>
      <c r="K14297" s="5"/>
      <c r="L14297" s="3" t="s">
        <v>70</v>
      </c>
      <c r="M14297" s="6"/>
      <c r="N14297" s="3"/>
      <c r="O14297" s="3"/>
    </row>
    <row r="14298" spans="2:15" x14ac:dyDescent="0.25">
      <c r="B14298" t="s">
        <v>64</v>
      </c>
      <c r="C14298" t="s">
        <v>39</v>
      </c>
      <c r="D14298" t="s">
        <v>28</v>
      </c>
      <c r="E14298" t="s">
        <v>22</v>
      </c>
      <c r="F14298" s="4" t="s">
        <v>69</v>
      </c>
      <c r="G14298" s="5">
        <v>3755.8</v>
      </c>
      <c r="H14298" s="4">
        <v>15</v>
      </c>
      <c r="I14298" s="5">
        <v>13836.8</v>
      </c>
      <c r="J14298" s="4"/>
      <c r="K14298" s="5"/>
      <c r="L14298" s="3" t="s">
        <v>70</v>
      </c>
      <c r="M14298" s="6">
        <v>-0.72856440795559696</v>
      </c>
      <c r="N14298" s="3" t="s">
        <v>70</v>
      </c>
      <c r="O14298" s="3"/>
    </row>
    <row r="14299" spans="2:15" x14ac:dyDescent="0.25">
      <c r="B14299" t="s">
        <v>64</v>
      </c>
      <c r="C14299" t="s">
        <v>39</v>
      </c>
      <c r="D14299" t="s">
        <v>28</v>
      </c>
      <c r="E14299" t="s">
        <v>65</v>
      </c>
      <c r="F14299" s="4">
        <v>6</v>
      </c>
      <c r="G14299" s="5">
        <v>19948</v>
      </c>
      <c r="H14299" s="4" t="s">
        <v>69</v>
      </c>
      <c r="I14299" s="5">
        <v>2066</v>
      </c>
      <c r="J14299" s="4" t="s">
        <v>69</v>
      </c>
      <c r="K14299" s="5">
        <v>811</v>
      </c>
      <c r="L14299" s="3" t="s">
        <v>70</v>
      </c>
      <c r="M14299" s="6">
        <v>8.6553727008712507</v>
      </c>
      <c r="N14299" s="3" t="s">
        <v>70</v>
      </c>
      <c r="O14299" s="3">
        <v>23.596794081380999</v>
      </c>
    </row>
    <row r="14300" spans="2:15" x14ac:dyDescent="0.25">
      <c r="B14300" t="s">
        <v>64</v>
      </c>
      <c r="C14300" t="s">
        <v>39</v>
      </c>
      <c r="D14300" t="s">
        <v>6</v>
      </c>
      <c r="E14300" t="s">
        <v>7</v>
      </c>
      <c r="F14300" s="4">
        <v>332</v>
      </c>
      <c r="G14300" s="5">
        <v>1124501.02138</v>
      </c>
      <c r="H14300" s="4">
        <v>482</v>
      </c>
      <c r="I14300" s="5">
        <v>1269324.9676000001</v>
      </c>
      <c r="J14300" s="4">
        <v>534</v>
      </c>
      <c r="K14300" s="5">
        <v>1537399.65</v>
      </c>
      <c r="L14300" s="3">
        <v>-0.31120331950207503</v>
      </c>
      <c r="M14300" s="6">
        <v>-0.11409524740841701</v>
      </c>
      <c r="N14300" s="3">
        <v>-0.37827715355805203</v>
      </c>
      <c r="O14300" s="3">
        <v>-0.268569482645583</v>
      </c>
    </row>
    <row r="14301" spans="2:15" x14ac:dyDescent="0.25">
      <c r="B14301" t="s">
        <v>64</v>
      </c>
      <c r="C14301" t="s">
        <v>39</v>
      </c>
      <c r="D14301" t="s">
        <v>6</v>
      </c>
      <c r="E14301" t="s">
        <v>18</v>
      </c>
      <c r="F14301" s="4" t="s">
        <v>69</v>
      </c>
      <c r="G14301" s="5">
        <v>3320.2049999999999</v>
      </c>
      <c r="H14301" s="4" t="s">
        <v>69</v>
      </c>
      <c r="I14301" s="5">
        <v>2951.52</v>
      </c>
      <c r="J14301" s="4" t="s">
        <v>69</v>
      </c>
      <c r="K14301" s="5">
        <v>747</v>
      </c>
      <c r="L14301" s="3" t="s">
        <v>70</v>
      </c>
      <c r="M14301" s="6">
        <v>0.124913603838023</v>
      </c>
      <c r="N14301" s="3" t="s">
        <v>70</v>
      </c>
      <c r="O14301" s="3">
        <v>3.4447188755020099</v>
      </c>
    </row>
    <row r="14302" spans="2:15" x14ac:dyDescent="0.25">
      <c r="B14302" t="s">
        <v>64</v>
      </c>
      <c r="C14302" t="s">
        <v>39</v>
      </c>
      <c r="D14302" t="s">
        <v>6</v>
      </c>
      <c r="E14302" t="s">
        <v>8</v>
      </c>
      <c r="F14302" s="4">
        <v>27</v>
      </c>
      <c r="G14302" s="5">
        <v>207141.17713500001</v>
      </c>
      <c r="H14302" s="4">
        <v>30</v>
      </c>
      <c r="I14302" s="5">
        <v>178091.99359999999</v>
      </c>
      <c r="J14302" s="4">
        <v>23</v>
      </c>
      <c r="K14302" s="5">
        <v>142840.09</v>
      </c>
      <c r="L14302" s="3">
        <v>-0.1</v>
      </c>
      <c r="M14302" s="6">
        <v>0.163113360391963</v>
      </c>
      <c r="N14302" s="3">
        <v>0.173913043478261</v>
      </c>
      <c r="O14302" s="3">
        <v>0.45016134570483701</v>
      </c>
    </row>
    <row r="14303" spans="2:15" x14ac:dyDescent="0.25">
      <c r="B14303" t="s">
        <v>64</v>
      </c>
      <c r="C14303" t="s">
        <v>39</v>
      </c>
      <c r="D14303" t="s">
        <v>6</v>
      </c>
      <c r="E14303" t="s">
        <v>9</v>
      </c>
      <c r="F14303" s="4">
        <v>19</v>
      </c>
      <c r="G14303" s="5">
        <v>210074.44744799999</v>
      </c>
      <c r="H14303" s="4">
        <v>16</v>
      </c>
      <c r="I14303" s="5">
        <v>87964.892800000001</v>
      </c>
      <c r="J14303" s="4">
        <v>14</v>
      </c>
      <c r="K14303" s="5">
        <v>82840.62</v>
      </c>
      <c r="L14303" s="3">
        <v>0.1875</v>
      </c>
      <c r="M14303" s="6">
        <v>1.38816237661578</v>
      </c>
      <c r="N14303" s="3">
        <v>0.35714285714285698</v>
      </c>
      <c r="O14303" s="3">
        <v>1.5358869531396599</v>
      </c>
    </row>
    <row r="14304" spans="2:15" x14ac:dyDescent="0.25">
      <c r="B14304" t="s">
        <v>64</v>
      </c>
      <c r="C14304" t="s">
        <v>39</v>
      </c>
      <c r="D14304" t="s">
        <v>6</v>
      </c>
      <c r="E14304" t="s">
        <v>10</v>
      </c>
      <c r="F14304" s="4">
        <v>6</v>
      </c>
      <c r="G14304" s="5">
        <v>110961.915672</v>
      </c>
      <c r="H14304" s="4">
        <v>14</v>
      </c>
      <c r="I14304" s="5">
        <v>97870.737599999993</v>
      </c>
      <c r="J14304" s="4">
        <v>11</v>
      </c>
      <c r="K14304" s="5">
        <v>143760.98000000001</v>
      </c>
      <c r="L14304" s="3">
        <v>-0.57142857142857095</v>
      </c>
      <c r="M14304" s="6">
        <v>0.13375987954135901</v>
      </c>
      <c r="N14304" s="3">
        <v>-0.45454545454545497</v>
      </c>
      <c r="O14304" s="3">
        <v>-0.228149977330427</v>
      </c>
    </row>
    <row r="14305" spans="2:15" x14ac:dyDescent="0.25">
      <c r="B14305" t="s">
        <v>64</v>
      </c>
      <c r="C14305" t="s">
        <v>39</v>
      </c>
      <c r="D14305" t="s">
        <v>6</v>
      </c>
      <c r="E14305" t="s">
        <v>11</v>
      </c>
      <c r="F14305" s="4">
        <v>4143</v>
      </c>
      <c r="G14305" s="5">
        <v>24340741.144182999</v>
      </c>
      <c r="H14305" s="4">
        <v>4595</v>
      </c>
      <c r="I14305" s="5">
        <v>22599161.901599798</v>
      </c>
      <c r="J14305" s="4">
        <v>4823</v>
      </c>
      <c r="K14305" s="5">
        <v>21506911.879999999</v>
      </c>
      <c r="L14305" s="3">
        <v>-9.8367791077257904E-2</v>
      </c>
      <c r="M14305" s="6">
        <v>7.7063886270039905E-2</v>
      </c>
      <c r="N14305" s="3">
        <v>-0.14099108438731101</v>
      </c>
      <c r="O14305" s="3">
        <v>0.13176365254084799</v>
      </c>
    </row>
    <row r="14306" spans="2:15" x14ac:dyDescent="0.25">
      <c r="B14306" t="s">
        <v>64</v>
      </c>
      <c r="C14306" t="s">
        <v>39</v>
      </c>
      <c r="D14306" t="s">
        <v>6</v>
      </c>
      <c r="E14306" t="s">
        <v>12</v>
      </c>
      <c r="F14306" s="4">
        <v>112</v>
      </c>
      <c r="G14306" s="5">
        <v>2104768.4966719998</v>
      </c>
      <c r="H14306" s="4">
        <v>115</v>
      </c>
      <c r="I14306" s="5">
        <v>1772647.9992</v>
      </c>
      <c r="J14306" s="4">
        <v>138</v>
      </c>
      <c r="K14306" s="5">
        <v>1905375.66</v>
      </c>
      <c r="L14306" s="3">
        <v>-2.6086956521739101E-2</v>
      </c>
      <c r="M14306" s="6">
        <v>0.18735840258296399</v>
      </c>
      <c r="N14306" s="3">
        <v>-0.188405797101449</v>
      </c>
      <c r="O14306" s="3">
        <v>0.104647519572072</v>
      </c>
    </row>
    <row r="14307" spans="2:15" x14ac:dyDescent="0.25">
      <c r="B14307" t="s">
        <v>64</v>
      </c>
      <c r="C14307" t="s">
        <v>39</v>
      </c>
      <c r="D14307" t="s">
        <v>6</v>
      </c>
      <c r="E14307" t="s">
        <v>13</v>
      </c>
      <c r="F14307" s="4"/>
      <c r="G14307" s="5"/>
      <c r="H14307" s="4"/>
      <c r="I14307" s="5"/>
      <c r="J14307" s="4" t="s">
        <v>69</v>
      </c>
      <c r="K14307" s="5">
        <v>1676</v>
      </c>
      <c r="L14307" s="3"/>
      <c r="M14307" s="6"/>
      <c r="N14307" s="3" t="s">
        <v>70</v>
      </c>
      <c r="O14307" s="3"/>
    </row>
    <row r="14308" spans="2:15" x14ac:dyDescent="0.25">
      <c r="B14308" t="s">
        <v>64</v>
      </c>
      <c r="C14308" t="s">
        <v>39</v>
      </c>
      <c r="D14308" t="s">
        <v>6</v>
      </c>
      <c r="E14308" t="s">
        <v>36</v>
      </c>
      <c r="F14308" s="4" t="s">
        <v>69</v>
      </c>
      <c r="G14308" s="5">
        <v>542.91300000000001</v>
      </c>
      <c r="H14308" s="4" t="s">
        <v>69</v>
      </c>
      <c r="I14308" s="5">
        <v>1042.08</v>
      </c>
      <c r="J14308" s="4"/>
      <c r="K14308" s="5"/>
      <c r="L14308" s="3" t="s">
        <v>70</v>
      </c>
      <c r="M14308" s="6">
        <v>-0.479010248733303</v>
      </c>
      <c r="N14308" s="3" t="s">
        <v>70</v>
      </c>
      <c r="O14308" s="3"/>
    </row>
    <row r="14309" spans="2:15" x14ac:dyDescent="0.25">
      <c r="B14309" t="s">
        <v>64</v>
      </c>
      <c r="C14309" t="s">
        <v>39</v>
      </c>
      <c r="D14309" t="s">
        <v>6</v>
      </c>
      <c r="E14309" t="s">
        <v>15</v>
      </c>
      <c r="F14309" s="4">
        <v>19</v>
      </c>
      <c r="G14309" s="5">
        <v>54699.316800000001</v>
      </c>
      <c r="H14309" s="4">
        <v>29</v>
      </c>
      <c r="I14309" s="5">
        <v>76365.399999999994</v>
      </c>
      <c r="J14309" s="4">
        <v>59</v>
      </c>
      <c r="K14309" s="5">
        <v>156515</v>
      </c>
      <c r="L14309" s="3">
        <v>-0.34482758620689702</v>
      </c>
      <c r="M14309" s="6">
        <v>-0.28371596560746098</v>
      </c>
      <c r="N14309" s="3">
        <v>-0.677966101694915</v>
      </c>
      <c r="O14309" s="3">
        <v>-0.65051709548605596</v>
      </c>
    </row>
    <row r="14310" spans="2:15" x14ac:dyDescent="0.25">
      <c r="B14310" t="s">
        <v>64</v>
      </c>
      <c r="C14310" t="s">
        <v>39</v>
      </c>
      <c r="D14310" t="s">
        <v>6</v>
      </c>
      <c r="E14310" t="s">
        <v>25</v>
      </c>
      <c r="F14310" s="4" t="s">
        <v>69</v>
      </c>
      <c r="G14310" s="5">
        <v>15835.323</v>
      </c>
      <c r="H14310" s="4" t="s">
        <v>69</v>
      </c>
      <c r="I14310" s="5">
        <v>21799.439999999999</v>
      </c>
      <c r="J14310" s="4">
        <v>5</v>
      </c>
      <c r="K14310" s="5">
        <v>36288</v>
      </c>
      <c r="L14310" s="3" t="s">
        <v>70</v>
      </c>
      <c r="M14310" s="6">
        <v>-0.27359037663352798</v>
      </c>
      <c r="N14310" s="3" t="s">
        <v>70</v>
      </c>
      <c r="O14310" s="3">
        <v>-0.56362094907407401</v>
      </c>
    </row>
    <row r="14311" spans="2:15" x14ac:dyDescent="0.25">
      <c r="B14311" t="s">
        <v>64</v>
      </c>
      <c r="C14311" t="s">
        <v>39</v>
      </c>
      <c r="D14311" t="s">
        <v>6</v>
      </c>
      <c r="E14311" t="s">
        <v>16</v>
      </c>
      <c r="F14311" s="4">
        <v>108</v>
      </c>
      <c r="G14311" s="5">
        <v>385101.97499999998</v>
      </c>
      <c r="H14311" s="4">
        <v>158</v>
      </c>
      <c r="I14311" s="5">
        <v>466484.96000000101</v>
      </c>
      <c r="J14311" s="4">
        <v>186</v>
      </c>
      <c r="K14311" s="5">
        <v>464150</v>
      </c>
      <c r="L14311" s="3">
        <v>-0.316455696202532</v>
      </c>
      <c r="M14311" s="6">
        <v>-0.174460040469473</v>
      </c>
      <c r="N14311" s="3">
        <v>-0.41935483870967699</v>
      </c>
      <c r="O14311" s="3">
        <v>-0.17030706668102899</v>
      </c>
    </row>
    <row r="14312" spans="2:15" x14ac:dyDescent="0.25">
      <c r="B14312" t="s">
        <v>64</v>
      </c>
      <c r="C14312" t="s">
        <v>39</v>
      </c>
      <c r="D14312" t="s">
        <v>6</v>
      </c>
      <c r="E14312" t="s">
        <v>65</v>
      </c>
      <c r="F14312" s="4">
        <v>780</v>
      </c>
      <c r="G14312" s="5">
        <v>2043379.1354349901</v>
      </c>
      <c r="H14312" s="4">
        <v>1044</v>
      </c>
      <c r="I14312" s="5">
        <v>2303793.3763999799</v>
      </c>
      <c r="J14312" s="4">
        <v>1109</v>
      </c>
      <c r="K14312" s="5">
        <v>1874623.2080000001</v>
      </c>
      <c r="L14312" s="3">
        <v>-0.252873563218391</v>
      </c>
      <c r="M14312" s="6">
        <v>-0.113037151522641</v>
      </c>
      <c r="N14312" s="3">
        <v>-0.29666366095581598</v>
      </c>
      <c r="O14312" s="3">
        <v>9.0021251585291395E-2</v>
      </c>
    </row>
    <row r="14313" spans="2:15" x14ac:dyDescent="0.25">
      <c r="B14313" t="s">
        <v>64</v>
      </c>
      <c r="C14313" t="s">
        <v>39</v>
      </c>
      <c r="D14313" t="s">
        <v>17</v>
      </c>
      <c r="E14313" t="s">
        <v>7</v>
      </c>
      <c r="F14313" s="4">
        <v>160</v>
      </c>
      <c r="G14313" s="5">
        <v>1606076.299878</v>
      </c>
      <c r="H14313" s="4">
        <v>180</v>
      </c>
      <c r="I14313" s="5">
        <v>1304824.0268999999</v>
      </c>
      <c r="J14313" s="4">
        <v>188</v>
      </c>
      <c r="K14313" s="5">
        <v>1644403.62</v>
      </c>
      <c r="L14313" s="3">
        <v>-0.11111111111111099</v>
      </c>
      <c r="M14313" s="6">
        <v>0.23087578613471399</v>
      </c>
      <c r="N14313" s="3">
        <v>-0.14893617021276601</v>
      </c>
      <c r="O14313" s="3">
        <v>-2.3307732758457898E-2</v>
      </c>
    </row>
    <row r="14314" spans="2:15" x14ac:dyDescent="0.25">
      <c r="B14314" t="s">
        <v>64</v>
      </c>
      <c r="C14314" t="s">
        <v>39</v>
      </c>
      <c r="D14314" t="s">
        <v>17</v>
      </c>
      <c r="E14314" t="s">
        <v>20</v>
      </c>
      <c r="F14314" s="4">
        <v>30</v>
      </c>
      <c r="G14314" s="5">
        <v>80912.754799999995</v>
      </c>
      <c r="H14314" s="4">
        <v>23</v>
      </c>
      <c r="I14314" s="5">
        <v>49217.83</v>
      </c>
      <c r="J14314" s="4">
        <v>31</v>
      </c>
      <c r="K14314" s="5">
        <v>86379.48</v>
      </c>
      <c r="L14314" s="3">
        <v>0.30434782608695699</v>
      </c>
      <c r="M14314" s="6">
        <v>0.64397241406214101</v>
      </c>
      <c r="N14314" s="3">
        <v>-3.2258064516128997E-2</v>
      </c>
      <c r="O14314" s="3">
        <v>-6.3287313144278795E-2</v>
      </c>
    </row>
    <row r="14315" spans="2:15" x14ac:dyDescent="0.25">
      <c r="B14315" t="s">
        <v>64</v>
      </c>
      <c r="C14315" t="s">
        <v>39</v>
      </c>
      <c r="D14315" t="s">
        <v>17</v>
      </c>
      <c r="E14315" t="s">
        <v>18</v>
      </c>
      <c r="F14315" s="4">
        <v>129</v>
      </c>
      <c r="G14315" s="5">
        <v>810307.61733599997</v>
      </c>
      <c r="H14315" s="4">
        <v>150</v>
      </c>
      <c r="I14315" s="5">
        <v>887709.23990000004</v>
      </c>
      <c r="J14315" s="4">
        <v>103</v>
      </c>
      <c r="K14315" s="5">
        <v>61928</v>
      </c>
      <c r="L14315" s="3">
        <v>-0.14000000000000001</v>
      </c>
      <c r="M14315" s="6">
        <v>-8.7192539048843595E-2</v>
      </c>
      <c r="N14315" s="3">
        <v>0.25242718446602003</v>
      </c>
      <c r="O14315" s="3">
        <v>12.0846728028679</v>
      </c>
    </row>
    <row r="14316" spans="2:15" x14ac:dyDescent="0.25">
      <c r="B14316" t="s">
        <v>64</v>
      </c>
      <c r="C14316" t="s">
        <v>39</v>
      </c>
      <c r="D14316" t="s">
        <v>17</v>
      </c>
      <c r="E14316" t="s">
        <v>8</v>
      </c>
      <c r="F14316" s="4">
        <v>30</v>
      </c>
      <c r="G14316" s="5">
        <v>215671.855836</v>
      </c>
      <c r="H14316" s="4">
        <v>36</v>
      </c>
      <c r="I14316" s="5">
        <v>147820.60999999999</v>
      </c>
      <c r="J14316" s="4">
        <v>29</v>
      </c>
      <c r="K14316" s="5">
        <v>350909.85</v>
      </c>
      <c r="L14316" s="3">
        <v>-0.16666666666666699</v>
      </c>
      <c r="M14316" s="6">
        <v>0.45901072817924399</v>
      </c>
      <c r="N14316" s="3">
        <v>3.4482758620689703E-2</v>
      </c>
      <c r="O14316" s="3">
        <v>-0.385392413931954</v>
      </c>
    </row>
    <row r="14317" spans="2:15" x14ac:dyDescent="0.25">
      <c r="B14317" t="s">
        <v>64</v>
      </c>
      <c r="C14317" t="s">
        <v>39</v>
      </c>
      <c r="D14317" t="s">
        <v>17</v>
      </c>
      <c r="E14317" t="s">
        <v>21</v>
      </c>
      <c r="F14317" s="4"/>
      <c r="G14317" s="5"/>
      <c r="H14317" s="4"/>
      <c r="I14317" s="5"/>
      <c r="J14317" s="4" t="s">
        <v>69</v>
      </c>
      <c r="K14317" s="5">
        <v>2349</v>
      </c>
      <c r="L14317" s="3"/>
      <c r="M14317" s="6"/>
      <c r="N14317" s="3" t="s">
        <v>70</v>
      </c>
      <c r="O14317" s="3"/>
    </row>
    <row r="14318" spans="2:15" x14ac:dyDescent="0.25">
      <c r="B14318" t="s">
        <v>64</v>
      </c>
      <c r="C14318" t="s">
        <v>39</v>
      </c>
      <c r="D14318" t="s">
        <v>17</v>
      </c>
      <c r="E14318" t="s">
        <v>9</v>
      </c>
      <c r="F14318" s="4">
        <v>10</v>
      </c>
      <c r="G14318" s="5">
        <v>84978.569579999996</v>
      </c>
      <c r="H14318" s="4">
        <v>25</v>
      </c>
      <c r="I14318" s="5">
        <v>138845.57620000001</v>
      </c>
      <c r="J14318" s="4">
        <v>16</v>
      </c>
      <c r="K14318" s="5">
        <v>66986.960000000006</v>
      </c>
      <c r="L14318" s="3">
        <v>-0.6</v>
      </c>
      <c r="M14318" s="6">
        <v>-0.38796343458870602</v>
      </c>
      <c r="N14318" s="3">
        <v>-0.375</v>
      </c>
      <c r="O14318" s="3">
        <v>0.26858375988401301</v>
      </c>
    </row>
    <row r="14319" spans="2:15" x14ac:dyDescent="0.25">
      <c r="B14319" t="s">
        <v>64</v>
      </c>
      <c r="C14319" t="s">
        <v>39</v>
      </c>
      <c r="D14319" t="s">
        <v>17</v>
      </c>
      <c r="E14319" t="s">
        <v>10</v>
      </c>
      <c r="F14319" s="4">
        <v>7</v>
      </c>
      <c r="G14319" s="5">
        <v>74204.852364000006</v>
      </c>
      <c r="H14319" s="4">
        <v>10</v>
      </c>
      <c r="I14319" s="5">
        <v>235414.96900000001</v>
      </c>
      <c r="J14319" s="4">
        <v>14</v>
      </c>
      <c r="K14319" s="5">
        <v>162985.07999999999</v>
      </c>
      <c r="L14319" s="3">
        <v>-0.3</v>
      </c>
      <c r="M14319" s="6">
        <v>-0.68479127440702403</v>
      </c>
      <c r="N14319" s="3">
        <v>-0.5</v>
      </c>
      <c r="O14319" s="3">
        <v>-0.54471383292262099</v>
      </c>
    </row>
    <row r="14320" spans="2:15" x14ac:dyDescent="0.25">
      <c r="B14320" t="s">
        <v>64</v>
      </c>
      <c r="C14320" t="s">
        <v>39</v>
      </c>
      <c r="D14320" t="s">
        <v>17</v>
      </c>
      <c r="E14320" t="s">
        <v>11</v>
      </c>
      <c r="F14320" s="4">
        <v>1913</v>
      </c>
      <c r="G14320" s="5">
        <v>12677808.791862</v>
      </c>
      <c r="H14320" s="4">
        <v>1931</v>
      </c>
      <c r="I14320" s="5">
        <v>11671567.8651</v>
      </c>
      <c r="J14320" s="4">
        <v>1951</v>
      </c>
      <c r="K14320" s="5">
        <v>9710842.0999999903</v>
      </c>
      <c r="L14320" s="3">
        <v>-9.3215950284826193E-3</v>
      </c>
      <c r="M14320" s="6">
        <v>8.6213003976171904E-2</v>
      </c>
      <c r="N14320" s="3">
        <v>-1.9477191184008098E-2</v>
      </c>
      <c r="O14320" s="3">
        <v>0.305531349527561</v>
      </c>
    </row>
    <row r="14321" spans="2:15" x14ac:dyDescent="0.25">
      <c r="B14321" t="s">
        <v>64</v>
      </c>
      <c r="C14321" t="s">
        <v>39</v>
      </c>
      <c r="D14321" t="s">
        <v>17</v>
      </c>
      <c r="E14321" t="s">
        <v>12</v>
      </c>
      <c r="F14321" s="4">
        <v>22</v>
      </c>
      <c r="G14321" s="5">
        <v>291093.8958</v>
      </c>
      <c r="H14321" s="4">
        <v>33</v>
      </c>
      <c r="I14321" s="5">
        <v>748676.1</v>
      </c>
      <c r="J14321" s="4">
        <v>85</v>
      </c>
      <c r="K14321" s="5">
        <v>678474</v>
      </c>
      <c r="L14321" s="3">
        <v>-0.33333333333333298</v>
      </c>
      <c r="M14321" s="6">
        <v>-0.61118847549694699</v>
      </c>
      <c r="N14321" s="3">
        <v>-0.74117647058823499</v>
      </c>
      <c r="O14321" s="3">
        <v>-0.57095792056880601</v>
      </c>
    </row>
    <row r="14322" spans="2:15" x14ac:dyDescent="0.25">
      <c r="B14322" t="s">
        <v>64</v>
      </c>
      <c r="C14322" t="s">
        <v>39</v>
      </c>
      <c r="D14322" t="s">
        <v>17</v>
      </c>
      <c r="E14322" t="s">
        <v>13</v>
      </c>
      <c r="F14322" s="4">
        <v>14</v>
      </c>
      <c r="G14322" s="5">
        <v>98983.425239999997</v>
      </c>
      <c r="H14322" s="4">
        <v>9</v>
      </c>
      <c r="I14322" s="5">
        <v>40627.32</v>
      </c>
      <c r="J14322" s="4">
        <v>11</v>
      </c>
      <c r="K14322" s="5">
        <v>53081</v>
      </c>
      <c r="L14322" s="3">
        <v>0.55555555555555602</v>
      </c>
      <c r="M14322" s="6">
        <v>1.4363759470228401</v>
      </c>
      <c r="N14322" s="3">
        <v>0.27272727272727298</v>
      </c>
      <c r="O14322" s="3">
        <v>0.86476187788474201</v>
      </c>
    </row>
    <row r="14323" spans="2:15" x14ac:dyDescent="0.25">
      <c r="B14323" t="s">
        <v>64</v>
      </c>
      <c r="C14323" t="s">
        <v>39</v>
      </c>
      <c r="D14323" t="s">
        <v>17</v>
      </c>
      <c r="E14323" t="s">
        <v>36</v>
      </c>
      <c r="F14323" s="4" t="s">
        <v>69</v>
      </c>
      <c r="G14323" s="5">
        <v>547.58159999999998</v>
      </c>
      <c r="H14323" s="4" t="s">
        <v>69</v>
      </c>
      <c r="I14323" s="5">
        <v>501.61</v>
      </c>
      <c r="J14323" s="4" t="s">
        <v>69</v>
      </c>
      <c r="K14323" s="5">
        <v>487</v>
      </c>
      <c r="L14323" s="3" t="s">
        <v>70</v>
      </c>
      <c r="M14323" s="6">
        <v>9.1648093140088899E-2</v>
      </c>
      <c r="N14323" s="3" t="s">
        <v>70</v>
      </c>
      <c r="O14323" s="3">
        <v>0.124397535934291</v>
      </c>
    </row>
    <row r="14324" spans="2:15" x14ac:dyDescent="0.25">
      <c r="B14324" t="s">
        <v>64</v>
      </c>
      <c r="C14324" t="s">
        <v>39</v>
      </c>
      <c r="D14324" t="s">
        <v>17</v>
      </c>
      <c r="E14324" t="s">
        <v>15</v>
      </c>
      <c r="F14324" s="4">
        <v>341</v>
      </c>
      <c r="G14324" s="5">
        <v>664330.20659999899</v>
      </c>
      <c r="H14324" s="4">
        <v>472</v>
      </c>
      <c r="I14324" s="5">
        <v>798020.19669999694</v>
      </c>
      <c r="J14324" s="4">
        <v>356</v>
      </c>
      <c r="K14324" s="5">
        <v>478821</v>
      </c>
      <c r="L14324" s="3">
        <v>-0.27754237288135603</v>
      </c>
      <c r="M14324" s="6">
        <v>-0.167527075947248</v>
      </c>
      <c r="N14324" s="3">
        <v>-4.2134831460674198E-2</v>
      </c>
      <c r="O14324" s="3">
        <v>0.38742913656668898</v>
      </c>
    </row>
    <row r="14325" spans="2:15" x14ac:dyDescent="0.25">
      <c r="B14325" t="s">
        <v>64</v>
      </c>
      <c r="C14325" t="s">
        <v>39</v>
      </c>
      <c r="D14325" t="s">
        <v>17</v>
      </c>
      <c r="E14325" t="s">
        <v>22</v>
      </c>
      <c r="F14325" s="4">
        <v>259</v>
      </c>
      <c r="G14325" s="5">
        <v>1111042.5670799999</v>
      </c>
      <c r="H14325" s="4">
        <v>226</v>
      </c>
      <c r="I14325" s="5">
        <v>681736.38970000006</v>
      </c>
      <c r="J14325" s="4"/>
      <c r="K14325" s="5"/>
      <c r="L14325" s="3">
        <v>0.146017699115044</v>
      </c>
      <c r="M14325" s="6">
        <v>0.62972460303742395</v>
      </c>
      <c r="N14325" s="3"/>
      <c r="O14325" s="3"/>
    </row>
    <row r="14326" spans="2:15" x14ac:dyDescent="0.25">
      <c r="B14326" t="s">
        <v>64</v>
      </c>
      <c r="C14326" t="s">
        <v>39</v>
      </c>
      <c r="D14326" t="s">
        <v>17</v>
      </c>
      <c r="E14326" t="s">
        <v>25</v>
      </c>
      <c r="F14326" s="4"/>
      <c r="G14326" s="5"/>
      <c r="H14326" s="4" t="s">
        <v>69</v>
      </c>
      <c r="I14326" s="5">
        <v>11185.8</v>
      </c>
      <c r="J14326" s="4"/>
      <c r="K14326" s="5"/>
      <c r="L14326" s="3" t="s">
        <v>70</v>
      </c>
      <c r="M14326" s="6"/>
      <c r="N14326" s="3"/>
      <c r="O14326" s="3"/>
    </row>
    <row r="14327" spans="2:15" x14ac:dyDescent="0.25">
      <c r="B14327" t="s">
        <v>64</v>
      </c>
      <c r="C14327" t="s">
        <v>39</v>
      </c>
      <c r="D14327" t="s">
        <v>17</v>
      </c>
      <c r="E14327" t="s">
        <v>16</v>
      </c>
      <c r="F14327" s="4">
        <v>50</v>
      </c>
      <c r="G14327" s="5">
        <v>168896.4516</v>
      </c>
      <c r="H14327" s="4">
        <v>44</v>
      </c>
      <c r="I14327" s="5">
        <v>137247.5</v>
      </c>
      <c r="J14327" s="4">
        <v>76</v>
      </c>
      <c r="K14327" s="5">
        <v>239370</v>
      </c>
      <c r="L14327" s="3">
        <v>0.13636363636363599</v>
      </c>
      <c r="M14327" s="6">
        <v>0.230597654602087</v>
      </c>
      <c r="N14327" s="3">
        <v>-0.34210526315789502</v>
      </c>
      <c r="O14327" s="3">
        <v>-0.29441261812257202</v>
      </c>
    </row>
    <row r="14328" spans="2:15" x14ac:dyDescent="0.25">
      <c r="B14328" t="s">
        <v>64</v>
      </c>
      <c r="C14328" t="s">
        <v>39</v>
      </c>
      <c r="D14328" t="s">
        <v>17</v>
      </c>
      <c r="E14328" t="s">
        <v>65</v>
      </c>
      <c r="F14328" s="4">
        <v>291</v>
      </c>
      <c r="G14328" s="5">
        <v>1037157.618078</v>
      </c>
      <c r="H14328" s="4">
        <v>317</v>
      </c>
      <c r="I14328" s="5">
        <v>922461.55130000005</v>
      </c>
      <c r="J14328" s="4">
        <v>335</v>
      </c>
      <c r="K14328" s="5">
        <v>710367.45</v>
      </c>
      <c r="L14328" s="3">
        <v>-8.2018927444794998E-2</v>
      </c>
      <c r="M14328" s="6">
        <v>0.12433696192146</v>
      </c>
      <c r="N14328" s="3">
        <v>-0.13134328358208999</v>
      </c>
      <c r="O14328" s="3">
        <v>0.46002976076395302</v>
      </c>
    </row>
    <row r="14329" spans="2:15" x14ac:dyDescent="0.25">
      <c r="B14329" t="s">
        <v>64</v>
      </c>
      <c r="C14329" t="s">
        <v>39</v>
      </c>
      <c r="D14329" t="s">
        <v>19</v>
      </c>
      <c r="E14329" t="s">
        <v>7</v>
      </c>
      <c r="F14329" s="4">
        <v>34</v>
      </c>
      <c r="G14329" s="5">
        <v>367150.5294</v>
      </c>
      <c r="H14329" s="4">
        <v>44</v>
      </c>
      <c r="I14329" s="5">
        <v>404965.56</v>
      </c>
      <c r="J14329" s="4">
        <v>35</v>
      </c>
      <c r="K14329" s="5">
        <v>224455.56</v>
      </c>
      <c r="L14329" s="3">
        <v>-0.22727272727272699</v>
      </c>
      <c r="M14329" s="6">
        <v>-9.3378386547241607E-2</v>
      </c>
      <c r="N14329" s="3">
        <v>-2.8571428571428598E-2</v>
      </c>
      <c r="O14329" s="3">
        <v>0.63573818086751699</v>
      </c>
    </row>
    <row r="14330" spans="2:15" x14ac:dyDescent="0.25">
      <c r="B14330" t="s">
        <v>64</v>
      </c>
      <c r="C14330" t="s">
        <v>39</v>
      </c>
      <c r="D14330" t="s">
        <v>19</v>
      </c>
      <c r="E14330" t="s">
        <v>20</v>
      </c>
      <c r="F14330" s="4">
        <v>9</v>
      </c>
      <c r="G14330" s="5">
        <v>21994.59</v>
      </c>
      <c r="H14330" s="4">
        <v>28</v>
      </c>
      <c r="I14330" s="5">
        <v>57171</v>
      </c>
      <c r="J14330" s="4">
        <v>22</v>
      </c>
      <c r="K14330" s="5">
        <v>40990</v>
      </c>
      <c r="L14330" s="3">
        <v>-0.67857142857142905</v>
      </c>
      <c r="M14330" s="6">
        <v>-0.61528414755732797</v>
      </c>
      <c r="N14330" s="3">
        <v>-0.59090909090909105</v>
      </c>
      <c r="O14330" s="3">
        <v>-0.46341571114906099</v>
      </c>
    </row>
    <row r="14331" spans="2:15" x14ac:dyDescent="0.25">
      <c r="B14331" t="s">
        <v>64</v>
      </c>
      <c r="C14331" t="s">
        <v>39</v>
      </c>
      <c r="D14331" t="s">
        <v>19</v>
      </c>
      <c r="E14331" t="s">
        <v>18</v>
      </c>
      <c r="F14331" s="4">
        <v>10</v>
      </c>
      <c r="G14331" s="5">
        <v>5178.51</v>
      </c>
      <c r="H14331" s="4">
        <v>32</v>
      </c>
      <c r="I14331" s="5">
        <v>15613</v>
      </c>
      <c r="J14331" s="4">
        <v>35</v>
      </c>
      <c r="K14331" s="5">
        <v>18152</v>
      </c>
      <c r="L14331" s="3">
        <v>-0.6875</v>
      </c>
      <c r="M14331" s="6">
        <v>-0.66832063024402699</v>
      </c>
      <c r="N14331" s="3">
        <v>-0.71428571428571397</v>
      </c>
      <c r="O14331" s="3">
        <v>-0.71471408109299295</v>
      </c>
    </row>
    <row r="14332" spans="2:15" x14ac:dyDescent="0.25">
      <c r="B14332" t="s">
        <v>64</v>
      </c>
      <c r="C14332" t="s">
        <v>39</v>
      </c>
      <c r="D14332" t="s">
        <v>19</v>
      </c>
      <c r="E14332" t="s">
        <v>8</v>
      </c>
      <c r="F14332" s="4" t="s">
        <v>69</v>
      </c>
      <c r="G14332" s="5">
        <v>2933.28</v>
      </c>
      <c r="H14332" s="4">
        <v>8</v>
      </c>
      <c r="I14332" s="5">
        <v>24485.54</v>
      </c>
      <c r="J14332" s="4">
        <v>9</v>
      </c>
      <c r="K14332" s="5">
        <v>63494.11</v>
      </c>
      <c r="L14332" s="3" t="s">
        <v>70</v>
      </c>
      <c r="M14332" s="6">
        <v>-0.88020358137905097</v>
      </c>
      <c r="N14332" s="3" t="s">
        <v>70</v>
      </c>
      <c r="O14332" s="3">
        <v>-0.95380232906642803</v>
      </c>
    </row>
    <row r="14333" spans="2:15" x14ac:dyDescent="0.25">
      <c r="B14333" t="s">
        <v>64</v>
      </c>
      <c r="C14333" t="s">
        <v>39</v>
      </c>
      <c r="D14333" t="s">
        <v>19</v>
      </c>
      <c r="E14333" t="s">
        <v>21</v>
      </c>
      <c r="F14333" s="4" t="s">
        <v>69</v>
      </c>
      <c r="G14333" s="5">
        <v>8824.68</v>
      </c>
      <c r="H14333" s="4"/>
      <c r="I14333" s="5"/>
      <c r="J14333" s="4"/>
      <c r="K14333" s="5"/>
      <c r="L14333" s="3" t="s">
        <v>70</v>
      </c>
      <c r="M14333" s="6"/>
      <c r="N14333" s="3" t="s">
        <v>70</v>
      </c>
      <c r="O14333" s="3"/>
    </row>
    <row r="14334" spans="2:15" x14ac:dyDescent="0.25">
      <c r="B14334" t="s">
        <v>64</v>
      </c>
      <c r="C14334" t="s">
        <v>39</v>
      </c>
      <c r="D14334" t="s">
        <v>19</v>
      </c>
      <c r="E14334" t="s">
        <v>9</v>
      </c>
      <c r="F14334" s="4" t="s">
        <v>69</v>
      </c>
      <c r="G14334" s="5">
        <v>25790.0736</v>
      </c>
      <c r="H14334" s="4">
        <v>7</v>
      </c>
      <c r="I14334" s="5">
        <v>7992</v>
      </c>
      <c r="J14334" s="4">
        <v>13</v>
      </c>
      <c r="K14334" s="5">
        <v>104330.24000000001</v>
      </c>
      <c r="L14334" s="3" t="s">
        <v>70</v>
      </c>
      <c r="M14334" s="6">
        <v>2.2269861861861902</v>
      </c>
      <c r="N14334" s="3" t="s">
        <v>70</v>
      </c>
      <c r="O14334" s="3">
        <v>-0.752803467144329</v>
      </c>
    </row>
    <row r="14335" spans="2:15" x14ac:dyDescent="0.25">
      <c r="B14335" t="s">
        <v>64</v>
      </c>
      <c r="C14335" t="s">
        <v>39</v>
      </c>
      <c r="D14335" t="s">
        <v>19</v>
      </c>
      <c r="E14335" t="s">
        <v>10</v>
      </c>
      <c r="F14335" s="4" t="s">
        <v>69</v>
      </c>
      <c r="G14335" s="5">
        <v>21747.360000000001</v>
      </c>
      <c r="H14335" s="4" t="s">
        <v>69</v>
      </c>
      <c r="I14335" s="5">
        <v>25686.2068</v>
      </c>
      <c r="J14335" s="4" t="s">
        <v>69</v>
      </c>
      <c r="K14335" s="5">
        <v>20711</v>
      </c>
      <c r="L14335" s="3" t="s">
        <v>70</v>
      </c>
      <c r="M14335" s="6">
        <v>-0.15334482162621199</v>
      </c>
      <c r="N14335" s="3" t="s">
        <v>70</v>
      </c>
      <c r="O14335" s="3">
        <v>5.0039109651875698E-2</v>
      </c>
    </row>
    <row r="14336" spans="2:15" x14ac:dyDescent="0.25">
      <c r="B14336" t="s">
        <v>64</v>
      </c>
      <c r="C14336" t="s">
        <v>39</v>
      </c>
      <c r="D14336" t="s">
        <v>19</v>
      </c>
      <c r="E14336" t="s">
        <v>11</v>
      </c>
      <c r="F14336" s="4">
        <v>385</v>
      </c>
      <c r="G14336" s="5">
        <v>2863521.5114040002</v>
      </c>
      <c r="H14336" s="4">
        <v>515</v>
      </c>
      <c r="I14336" s="5">
        <v>3208608.08</v>
      </c>
      <c r="J14336" s="4">
        <v>516</v>
      </c>
      <c r="K14336" s="5">
        <v>3725989.4356</v>
      </c>
      <c r="L14336" s="3">
        <v>-0.25242718446601897</v>
      </c>
      <c r="M14336" s="6">
        <v>-0.10755023985229201</v>
      </c>
      <c r="N14336" s="3">
        <v>-0.25387596899224801</v>
      </c>
      <c r="O14336" s="3">
        <v>-0.231473529139815</v>
      </c>
    </row>
    <row r="14337" spans="2:15" x14ac:dyDescent="0.25">
      <c r="B14337" t="s">
        <v>64</v>
      </c>
      <c r="C14337" t="s">
        <v>39</v>
      </c>
      <c r="D14337" t="s">
        <v>19</v>
      </c>
      <c r="E14337" t="s">
        <v>12</v>
      </c>
      <c r="F14337" s="4" t="s">
        <v>69</v>
      </c>
      <c r="G14337" s="5">
        <v>24650.16</v>
      </c>
      <c r="H14337" s="4">
        <v>10</v>
      </c>
      <c r="I14337" s="5">
        <v>125883</v>
      </c>
      <c r="J14337" s="4">
        <v>7</v>
      </c>
      <c r="K14337" s="5">
        <v>30602</v>
      </c>
      <c r="L14337" s="3" t="s">
        <v>70</v>
      </c>
      <c r="M14337" s="6">
        <v>-0.80418197850384898</v>
      </c>
      <c r="N14337" s="3" t="s">
        <v>70</v>
      </c>
      <c r="O14337" s="3">
        <v>-0.19449186327691001</v>
      </c>
    </row>
    <row r="14338" spans="2:15" x14ac:dyDescent="0.25">
      <c r="B14338" t="s">
        <v>64</v>
      </c>
      <c r="C14338" t="s">
        <v>39</v>
      </c>
      <c r="D14338" t="s">
        <v>19</v>
      </c>
      <c r="E14338" t="s">
        <v>13</v>
      </c>
      <c r="F14338" s="4"/>
      <c r="G14338" s="5"/>
      <c r="H14338" s="4" t="s">
        <v>69</v>
      </c>
      <c r="I14338" s="5">
        <v>3188</v>
      </c>
      <c r="J14338" s="4" t="s">
        <v>69</v>
      </c>
      <c r="K14338" s="5">
        <v>10530</v>
      </c>
      <c r="L14338" s="3" t="s">
        <v>70</v>
      </c>
      <c r="M14338" s="6"/>
      <c r="N14338" s="3" t="s">
        <v>70</v>
      </c>
      <c r="O14338" s="3"/>
    </row>
    <row r="14339" spans="2:15" x14ac:dyDescent="0.25">
      <c r="B14339" t="s">
        <v>64</v>
      </c>
      <c r="C14339" t="s">
        <v>39</v>
      </c>
      <c r="D14339" t="s">
        <v>19</v>
      </c>
      <c r="E14339" t="s">
        <v>15</v>
      </c>
      <c r="F14339" s="4" t="s">
        <v>69</v>
      </c>
      <c r="G14339" s="5">
        <v>2455.9499999999998</v>
      </c>
      <c r="H14339" s="4">
        <v>6</v>
      </c>
      <c r="I14339" s="5">
        <v>13365</v>
      </c>
      <c r="J14339" s="4">
        <v>13</v>
      </c>
      <c r="K14339" s="5">
        <v>33250</v>
      </c>
      <c r="L14339" s="3" t="s">
        <v>70</v>
      </c>
      <c r="M14339" s="6">
        <v>-0.81624017957351302</v>
      </c>
      <c r="N14339" s="3" t="s">
        <v>70</v>
      </c>
      <c r="O14339" s="3">
        <v>-0.92613684210526304</v>
      </c>
    </row>
    <row r="14340" spans="2:15" x14ac:dyDescent="0.25">
      <c r="B14340" t="s">
        <v>64</v>
      </c>
      <c r="C14340" t="s">
        <v>39</v>
      </c>
      <c r="D14340" t="s">
        <v>19</v>
      </c>
      <c r="E14340" t="s">
        <v>25</v>
      </c>
      <c r="F14340" s="4"/>
      <c r="G14340" s="5"/>
      <c r="H14340" s="4"/>
      <c r="I14340" s="5"/>
      <c r="J14340" s="4" t="s">
        <v>69</v>
      </c>
      <c r="K14340" s="5">
        <v>6706</v>
      </c>
      <c r="L14340" s="3"/>
      <c r="M14340" s="6"/>
      <c r="N14340" s="3" t="s">
        <v>70</v>
      </c>
      <c r="O14340" s="3"/>
    </row>
    <row r="14341" spans="2:15" x14ac:dyDescent="0.25">
      <c r="B14341" t="s">
        <v>64</v>
      </c>
      <c r="C14341" t="s">
        <v>39</v>
      </c>
      <c r="D14341" t="s">
        <v>19</v>
      </c>
      <c r="E14341" t="s">
        <v>16</v>
      </c>
      <c r="F14341" s="4">
        <v>23</v>
      </c>
      <c r="G14341" s="5">
        <v>84360.63</v>
      </c>
      <c r="H14341" s="4">
        <v>65</v>
      </c>
      <c r="I14341" s="5">
        <v>159824</v>
      </c>
      <c r="J14341" s="4">
        <v>68</v>
      </c>
      <c r="K14341" s="5">
        <v>151604.48000000001</v>
      </c>
      <c r="L14341" s="3">
        <v>-0.64615384615384597</v>
      </c>
      <c r="M14341" s="6">
        <v>-0.47216544448893799</v>
      </c>
      <c r="N14341" s="3">
        <v>-0.66176470588235303</v>
      </c>
      <c r="O14341" s="3">
        <v>-0.44354790834677199</v>
      </c>
    </row>
    <row r="14342" spans="2:15" x14ac:dyDescent="0.25">
      <c r="B14342" t="s">
        <v>64</v>
      </c>
      <c r="C14342" t="s">
        <v>39</v>
      </c>
      <c r="D14342" t="s">
        <v>19</v>
      </c>
      <c r="E14342" t="s">
        <v>65</v>
      </c>
      <c r="F14342" s="4">
        <v>85</v>
      </c>
      <c r="G14342" s="5">
        <v>251837.97990000001</v>
      </c>
      <c r="H14342" s="4">
        <v>181</v>
      </c>
      <c r="I14342" s="5">
        <v>637791.9</v>
      </c>
      <c r="J14342" s="4">
        <v>168</v>
      </c>
      <c r="K14342" s="5">
        <v>507927.06599999999</v>
      </c>
      <c r="L14342" s="3">
        <v>-0.53038674033149202</v>
      </c>
      <c r="M14342" s="6">
        <v>-0.60514083057498902</v>
      </c>
      <c r="N14342" s="3">
        <v>-0.49404761904761901</v>
      </c>
      <c r="O14342" s="3">
        <v>-0.50418476045535199</v>
      </c>
    </row>
    <row r="14343" spans="2:15" x14ac:dyDescent="0.25">
      <c r="B14343" t="s">
        <v>64</v>
      </c>
      <c r="C14343" t="s">
        <v>39</v>
      </c>
      <c r="D14343" t="s">
        <v>23</v>
      </c>
      <c r="E14343" t="s">
        <v>7</v>
      </c>
      <c r="F14343" s="4">
        <v>144</v>
      </c>
      <c r="G14343" s="5">
        <v>1631202.4236999999</v>
      </c>
      <c r="H14343" s="4">
        <v>202</v>
      </c>
      <c r="I14343" s="5">
        <v>2330800.09</v>
      </c>
      <c r="J14343" s="4">
        <v>206</v>
      </c>
      <c r="K14343" s="5">
        <v>1945231.5759999999</v>
      </c>
      <c r="L14343" s="3">
        <v>-0.287128712871287</v>
      </c>
      <c r="M14343" s="6">
        <v>-0.300153440572417</v>
      </c>
      <c r="N14343" s="3">
        <v>-0.30097087378640802</v>
      </c>
      <c r="O14343" s="3">
        <v>-0.161435356167588</v>
      </c>
    </row>
    <row r="14344" spans="2:15" x14ac:dyDescent="0.25">
      <c r="B14344" t="s">
        <v>64</v>
      </c>
      <c r="C14344" t="s">
        <v>39</v>
      </c>
      <c r="D14344" t="s">
        <v>23</v>
      </c>
      <c r="E14344" t="s">
        <v>20</v>
      </c>
      <c r="F14344" s="4">
        <v>47</v>
      </c>
      <c r="G14344" s="5">
        <v>201180.9675</v>
      </c>
      <c r="H14344" s="4">
        <v>51</v>
      </c>
      <c r="I14344" s="5">
        <v>183366.8</v>
      </c>
      <c r="J14344" s="4">
        <v>92</v>
      </c>
      <c r="K14344" s="5">
        <v>272645</v>
      </c>
      <c r="L14344" s="3">
        <v>-7.8431372549019704E-2</v>
      </c>
      <c r="M14344" s="6">
        <v>9.7150451990218004E-2</v>
      </c>
      <c r="N14344" s="3">
        <v>-0.48913043478260898</v>
      </c>
      <c r="O14344" s="3">
        <v>-0.26211385684681598</v>
      </c>
    </row>
    <row r="14345" spans="2:15" x14ac:dyDescent="0.25">
      <c r="B14345" t="s">
        <v>64</v>
      </c>
      <c r="C14345" t="s">
        <v>39</v>
      </c>
      <c r="D14345" t="s">
        <v>23</v>
      </c>
      <c r="E14345" t="s">
        <v>18</v>
      </c>
      <c r="F14345" s="4">
        <v>142</v>
      </c>
      <c r="G14345" s="5">
        <v>1273754.0571000001</v>
      </c>
      <c r="H14345" s="4">
        <v>198</v>
      </c>
      <c r="I14345" s="5">
        <v>1836401.5345999999</v>
      </c>
      <c r="J14345" s="4">
        <v>284</v>
      </c>
      <c r="K14345" s="5">
        <v>1883097.69</v>
      </c>
      <c r="L14345" s="3">
        <v>-0.28282828282828298</v>
      </c>
      <c r="M14345" s="6">
        <v>-0.30638586763245801</v>
      </c>
      <c r="N14345" s="3">
        <v>-0.5</v>
      </c>
      <c r="O14345" s="3">
        <v>-0.323585778972518</v>
      </c>
    </row>
    <row r="14346" spans="2:15" x14ac:dyDescent="0.25">
      <c r="B14346" t="s">
        <v>64</v>
      </c>
      <c r="C14346" t="s">
        <v>39</v>
      </c>
      <c r="D14346" t="s">
        <v>23</v>
      </c>
      <c r="E14346" t="s">
        <v>8</v>
      </c>
      <c r="F14346" s="4">
        <v>27</v>
      </c>
      <c r="G14346" s="5">
        <v>182646.76259999999</v>
      </c>
      <c r="H14346" s="4">
        <v>43</v>
      </c>
      <c r="I14346" s="5">
        <v>272112.12</v>
      </c>
      <c r="J14346" s="4">
        <v>57</v>
      </c>
      <c r="K14346" s="5">
        <v>905885.25</v>
      </c>
      <c r="L14346" s="3">
        <v>-0.372093023255814</v>
      </c>
      <c r="M14346" s="6">
        <v>-0.328781229590215</v>
      </c>
      <c r="N14346" s="3">
        <v>-0.52631578947368396</v>
      </c>
      <c r="O14346" s="3">
        <v>-0.79837759517554796</v>
      </c>
    </row>
    <row r="14347" spans="2:15" x14ac:dyDescent="0.25">
      <c r="B14347" t="s">
        <v>64</v>
      </c>
      <c r="C14347" t="s">
        <v>39</v>
      </c>
      <c r="D14347" t="s">
        <v>23</v>
      </c>
      <c r="E14347" t="s">
        <v>21</v>
      </c>
      <c r="F14347" s="4" t="s">
        <v>69</v>
      </c>
      <c r="G14347" s="5">
        <v>70884.45</v>
      </c>
      <c r="H14347" s="4">
        <v>5</v>
      </c>
      <c r="I14347" s="5">
        <v>73113.2</v>
      </c>
      <c r="J14347" s="4"/>
      <c r="K14347" s="5"/>
      <c r="L14347" s="3" t="s">
        <v>70</v>
      </c>
      <c r="M14347" s="6">
        <v>-3.0483551533785801E-2</v>
      </c>
      <c r="N14347" s="3" t="s">
        <v>70</v>
      </c>
      <c r="O14347" s="3"/>
    </row>
    <row r="14348" spans="2:15" x14ac:dyDescent="0.25">
      <c r="B14348" t="s">
        <v>64</v>
      </c>
      <c r="C14348" t="s">
        <v>39</v>
      </c>
      <c r="D14348" t="s">
        <v>23</v>
      </c>
      <c r="E14348" t="s">
        <v>9</v>
      </c>
      <c r="F14348" s="4">
        <v>12</v>
      </c>
      <c r="G14348" s="5">
        <v>86297.875199999995</v>
      </c>
      <c r="H14348" s="4">
        <v>19</v>
      </c>
      <c r="I14348" s="5">
        <v>56811</v>
      </c>
      <c r="J14348" s="4">
        <v>84</v>
      </c>
      <c r="K14348" s="5">
        <v>185549.95</v>
      </c>
      <c r="L14348" s="3">
        <v>-0.36842105263157898</v>
      </c>
      <c r="M14348" s="6">
        <v>0.51903460949463998</v>
      </c>
      <c r="N14348" s="3">
        <v>-0.85714285714285698</v>
      </c>
      <c r="O14348" s="3">
        <v>-0.534907580411636</v>
      </c>
    </row>
    <row r="14349" spans="2:15" x14ac:dyDescent="0.25">
      <c r="B14349" t="s">
        <v>64</v>
      </c>
      <c r="C14349" t="s">
        <v>39</v>
      </c>
      <c r="D14349" t="s">
        <v>23</v>
      </c>
      <c r="E14349" t="s">
        <v>10</v>
      </c>
      <c r="F14349" s="4" t="s">
        <v>69</v>
      </c>
      <c r="G14349" s="5">
        <v>23963.01</v>
      </c>
      <c r="H14349" s="4">
        <v>5</v>
      </c>
      <c r="I14349" s="5">
        <v>182352.63</v>
      </c>
      <c r="J14349" s="4">
        <v>7</v>
      </c>
      <c r="K14349" s="5">
        <v>82422.13</v>
      </c>
      <c r="L14349" s="3" t="s">
        <v>70</v>
      </c>
      <c r="M14349" s="6">
        <v>-0.86858972091600795</v>
      </c>
      <c r="N14349" s="3" t="s">
        <v>70</v>
      </c>
      <c r="O14349" s="3">
        <v>-0.709264853990063</v>
      </c>
    </row>
    <row r="14350" spans="2:15" x14ac:dyDescent="0.25">
      <c r="B14350" t="s">
        <v>64</v>
      </c>
      <c r="C14350" t="s">
        <v>39</v>
      </c>
      <c r="D14350" t="s">
        <v>23</v>
      </c>
      <c r="E14350" t="s">
        <v>11</v>
      </c>
      <c r="F14350" s="4">
        <v>1089</v>
      </c>
      <c r="G14350" s="5">
        <v>8257674.5126000103</v>
      </c>
      <c r="H14350" s="4">
        <v>1100</v>
      </c>
      <c r="I14350" s="5">
        <v>7880002.02999999</v>
      </c>
      <c r="J14350" s="4">
        <v>1959</v>
      </c>
      <c r="K14350" s="5">
        <v>10372295.844000001</v>
      </c>
      <c r="L14350" s="3">
        <v>-0.01</v>
      </c>
      <c r="M14350" s="6">
        <v>4.7927967678458298E-2</v>
      </c>
      <c r="N14350" s="3">
        <v>-0.444104134762634</v>
      </c>
      <c r="O14350" s="3">
        <v>-0.20387206103682901</v>
      </c>
    </row>
    <row r="14351" spans="2:15" x14ac:dyDescent="0.25">
      <c r="B14351" t="s">
        <v>64</v>
      </c>
      <c r="C14351" t="s">
        <v>39</v>
      </c>
      <c r="D14351" t="s">
        <v>23</v>
      </c>
      <c r="E14351" t="s">
        <v>12</v>
      </c>
      <c r="F14351" s="4">
        <v>44</v>
      </c>
      <c r="G14351" s="5">
        <v>102424.8</v>
      </c>
      <c r="H14351" s="4">
        <v>61</v>
      </c>
      <c r="I14351" s="5">
        <v>149782.48000000001</v>
      </c>
      <c r="J14351" s="4">
        <v>178</v>
      </c>
      <c r="K14351" s="5">
        <v>1165375.99</v>
      </c>
      <c r="L14351" s="3">
        <v>-0.27868852459016402</v>
      </c>
      <c r="M14351" s="6">
        <v>-0.31617636455211601</v>
      </c>
      <c r="N14351" s="3">
        <v>-0.75280898876404501</v>
      </c>
      <c r="O14351" s="3">
        <v>-0.91211008217184897</v>
      </c>
    </row>
    <row r="14352" spans="2:15" x14ac:dyDescent="0.25">
      <c r="B14352" t="s">
        <v>64</v>
      </c>
      <c r="C14352" t="s">
        <v>39</v>
      </c>
      <c r="D14352" t="s">
        <v>23</v>
      </c>
      <c r="E14352" t="s">
        <v>24</v>
      </c>
      <c r="F14352" s="4" t="s">
        <v>69</v>
      </c>
      <c r="G14352" s="5">
        <v>4655.88</v>
      </c>
      <c r="H14352" s="4"/>
      <c r="I14352" s="5"/>
      <c r="J14352" s="4" t="s">
        <v>69</v>
      </c>
      <c r="K14352" s="5">
        <v>3948</v>
      </c>
      <c r="L14352" s="3" t="s">
        <v>70</v>
      </c>
      <c r="M14352" s="6"/>
      <c r="N14352" s="3" t="s">
        <v>70</v>
      </c>
      <c r="O14352" s="3">
        <v>0.17930091185410299</v>
      </c>
    </row>
    <row r="14353" spans="2:15" x14ac:dyDescent="0.25">
      <c r="B14353" t="s">
        <v>64</v>
      </c>
      <c r="C14353" t="s">
        <v>39</v>
      </c>
      <c r="D14353" t="s">
        <v>23</v>
      </c>
      <c r="E14353" t="s">
        <v>13</v>
      </c>
      <c r="F14353" s="4" t="s">
        <v>69</v>
      </c>
      <c r="G14353" s="5">
        <v>903</v>
      </c>
      <c r="H14353" s="4">
        <v>11</v>
      </c>
      <c r="I14353" s="5">
        <v>574234.53</v>
      </c>
      <c r="J14353" s="4">
        <v>13</v>
      </c>
      <c r="K14353" s="5">
        <v>23440.799999999999</v>
      </c>
      <c r="L14353" s="3" t="s">
        <v>70</v>
      </c>
      <c r="M14353" s="6">
        <v>-0.99842747178578795</v>
      </c>
      <c r="N14353" s="3" t="s">
        <v>70</v>
      </c>
      <c r="O14353" s="3">
        <v>-0.96147742397870395</v>
      </c>
    </row>
    <row r="14354" spans="2:15" x14ac:dyDescent="0.25">
      <c r="B14354" t="s">
        <v>64</v>
      </c>
      <c r="C14354" t="s">
        <v>39</v>
      </c>
      <c r="D14354" t="s">
        <v>23</v>
      </c>
      <c r="E14354" t="s">
        <v>36</v>
      </c>
      <c r="F14354" s="4"/>
      <c r="G14354" s="5"/>
      <c r="H14354" s="4"/>
      <c r="I14354" s="5"/>
      <c r="J14354" s="4" t="s">
        <v>69</v>
      </c>
      <c r="K14354" s="5">
        <v>3477</v>
      </c>
      <c r="L14354" s="3"/>
      <c r="M14354" s="6"/>
      <c r="N14354" s="3" t="s">
        <v>70</v>
      </c>
      <c r="O14354" s="3"/>
    </row>
    <row r="14355" spans="2:15" x14ac:dyDescent="0.25">
      <c r="B14355" t="s">
        <v>64</v>
      </c>
      <c r="C14355" t="s">
        <v>39</v>
      </c>
      <c r="D14355" t="s">
        <v>23</v>
      </c>
      <c r="E14355" t="s">
        <v>15</v>
      </c>
      <c r="F14355" s="4">
        <v>518</v>
      </c>
      <c r="G14355" s="5">
        <v>1206884.9264</v>
      </c>
      <c r="H14355" s="4">
        <v>799</v>
      </c>
      <c r="I14355" s="5">
        <v>1675570.58</v>
      </c>
      <c r="J14355" s="4">
        <v>624</v>
      </c>
      <c r="K14355" s="5">
        <v>1184979.3840000001</v>
      </c>
      <c r="L14355" s="3">
        <v>-0.35168961201501903</v>
      </c>
      <c r="M14355" s="6">
        <v>-0.27971704635682598</v>
      </c>
      <c r="N14355" s="3">
        <v>-0.16987179487179499</v>
      </c>
      <c r="O14355" s="3">
        <v>1.84860113988317E-2</v>
      </c>
    </row>
    <row r="14356" spans="2:15" x14ac:dyDescent="0.25">
      <c r="B14356" t="s">
        <v>64</v>
      </c>
      <c r="C14356" t="s">
        <v>39</v>
      </c>
      <c r="D14356" t="s">
        <v>23</v>
      </c>
      <c r="E14356" t="s">
        <v>22</v>
      </c>
      <c r="F14356" s="4">
        <v>868</v>
      </c>
      <c r="G14356" s="5">
        <v>4478594.8899119897</v>
      </c>
      <c r="H14356" s="4">
        <v>1028</v>
      </c>
      <c r="I14356" s="5">
        <v>4212884.7100000102</v>
      </c>
      <c r="J14356" s="4"/>
      <c r="K14356" s="5"/>
      <c r="L14356" s="3">
        <v>-0.155642023346304</v>
      </c>
      <c r="M14356" s="6">
        <v>6.3070840576594303E-2</v>
      </c>
      <c r="N14356" s="3"/>
      <c r="O14356" s="3"/>
    </row>
    <row r="14357" spans="2:15" x14ac:dyDescent="0.25">
      <c r="B14357" t="s">
        <v>64</v>
      </c>
      <c r="C14357" t="s">
        <v>39</v>
      </c>
      <c r="D14357" t="s">
        <v>23</v>
      </c>
      <c r="E14357" t="s">
        <v>25</v>
      </c>
      <c r="F14357" s="4">
        <v>15</v>
      </c>
      <c r="G14357" s="5">
        <v>284356.5822</v>
      </c>
      <c r="H14357" s="4">
        <v>20</v>
      </c>
      <c r="I14357" s="5">
        <v>192141.6</v>
      </c>
      <c r="J14357" s="4">
        <v>11</v>
      </c>
      <c r="K14357" s="5">
        <v>174938.99</v>
      </c>
      <c r="L14357" s="3">
        <v>-0.25</v>
      </c>
      <c r="M14357" s="6">
        <v>0.479932415468592</v>
      </c>
      <c r="N14357" s="3">
        <v>0.36363636363636398</v>
      </c>
      <c r="O14357" s="3">
        <v>0.62546143772751805</v>
      </c>
    </row>
    <row r="14358" spans="2:15" x14ac:dyDescent="0.25">
      <c r="B14358" t="s">
        <v>64</v>
      </c>
      <c r="C14358" t="s">
        <v>39</v>
      </c>
      <c r="D14358" t="s">
        <v>23</v>
      </c>
      <c r="E14358" t="s">
        <v>16</v>
      </c>
      <c r="F14358" s="4">
        <v>225</v>
      </c>
      <c r="G14358" s="5">
        <v>588924.51</v>
      </c>
      <c r="H14358" s="4">
        <v>298</v>
      </c>
      <c r="I14358" s="5">
        <v>733595.45</v>
      </c>
      <c r="J14358" s="4">
        <v>255</v>
      </c>
      <c r="K14358" s="5">
        <v>567941.07999999996</v>
      </c>
      <c r="L14358" s="3">
        <v>-0.24496644295302</v>
      </c>
      <c r="M14358" s="6">
        <v>-0.19720806610782601</v>
      </c>
      <c r="N14358" s="3">
        <v>-0.11764705882352899</v>
      </c>
      <c r="O14358" s="3">
        <v>3.6946490998678701E-2</v>
      </c>
    </row>
    <row r="14359" spans="2:15" x14ac:dyDescent="0.25">
      <c r="B14359" t="s">
        <v>64</v>
      </c>
      <c r="C14359" t="s">
        <v>39</v>
      </c>
      <c r="D14359" t="s">
        <v>23</v>
      </c>
      <c r="E14359" t="s">
        <v>65</v>
      </c>
      <c r="F14359" s="4">
        <v>345</v>
      </c>
      <c r="G14359" s="5">
        <v>2861773.7267399901</v>
      </c>
      <c r="H14359" s="4">
        <v>246</v>
      </c>
      <c r="I14359" s="5">
        <v>1720595.04</v>
      </c>
      <c r="J14359" s="4">
        <v>355</v>
      </c>
      <c r="K14359" s="5">
        <v>2891229.4079999998</v>
      </c>
      <c r="L14359" s="3">
        <v>0.40243902439024398</v>
      </c>
      <c r="M14359" s="6">
        <v>0.66324652821270103</v>
      </c>
      <c r="N14359" s="3">
        <v>-2.8169014084507001E-2</v>
      </c>
      <c r="O14359" s="3">
        <v>-1.0187943294470999E-2</v>
      </c>
    </row>
    <row r="14360" spans="2:15" x14ac:dyDescent="0.25">
      <c r="B14360" t="s">
        <v>64</v>
      </c>
      <c r="C14360" t="s">
        <v>40</v>
      </c>
      <c r="D14360" t="s">
        <v>28</v>
      </c>
      <c r="E14360" t="s">
        <v>7</v>
      </c>
      <c r="F14360" s="4"/>
      <c r="G14360" s="5"/>
      <c r="H14360" s="4" t="s">
        <v>69</v>
      </c>
      <c r="I14360" s="5">
        <v>1510</v>
      </c>
      <c r="J14360" s="4"/>
      <c r="K14360" s="5"/>
      <c r="L14360" s="3" t="s">
        <v>70</v>
      </c>
      <c r="M14360" s="6"/>
      <c r="N14360" s="3"/>
      <c r="O14360" s="3"/>
    </row>
    <row r="14361" spans="2:15" x14ac:dyDescent="0.25">
      <c r="B14361" t="s">
        <v>64</v>
      </c>
      <c r="C14361" t="s">
        <v>40</v>
      </c>
      <c r="D14361" t="s">
        <v>28</v>
      </c>
      <c r="E14361" t="s">
        <v>20</v>
      </c>
      <c r="F14361" s="4"/>
      <c r="G14361" s="5"/>
      <c r="H14361" s="4" t="s">
        <v>69</v>
      </c>
      <c r="I14361" s="5">
        <v>5965</v>
      </c>
      <c r="J14361" s="4"/>
      <c r="K14361" s="5"/>
      <c r="L14361" s="3" t="s">
        <v>70</v>
      </c>
      <c r="M14361" s="6"/>
      <c r="N14361" s="3"/>
      <c r="O14361" s="3"/>
    </row>
    <row r="14362" spans="2:15" x14ac:dyDescent="0.25">
      <c r="B14362" t="s">
        <v>64</v>
      </c>
      <c r="C14362" t="s">
        <v>40</v>
      </c>
      <c r="D14362" t="s">
        <v>28</v>
      </c>
      <c r="E14362" t="s">
        <v>9</v>
      </c>
      <c r="F14362" s="4"/>
      <c r="G14362" s="5"/>
      <c r="H14362" s="4" t="s">
        <v>69</v>
      </c>
      <c r="I14362" s="5">
        <v>1629.36</v>
      </c>
      <c r="J14362" s="4"/>
      <c r="K14362" s="5"/>
      <c r="L14362" s="3" t="s">
        <v>70</v>
      </c>
      <c r="M14362" s="6"/>
      <c r="N14362" s="3"/>
      <c r="O14362" s="3"/>
    </row>
    <row r="14363" spans="2:15" x14ac:dyDescent="0.25">
      <c r="B14363" t="s">
        <v>64</v>
      </c>
      <c r="C14363" t="s">
        <v>40</v>
      </c>
      <c r="D14363" t="s">
        <v>28</v>
      </c>
      <c r="E14363" t="s">
        <v>11</v>
      </c>
      <c r="F14363" s="4">
        <v>44</v>
      </c>
      <c r="G14363" s="5">
        <v>100992</v>
      </c>
      <c r="H14363" s="4">
        <v>46</v>
      </c>
      <c r="I14363" s="5">
        <v>121698</v>
      </c>
      <c r="J14363" s="4">
        <v>49</v>
      </c>
      <c r="K14363" s="5">
        <v>137310.56</v>
      </c>
      <c r="L14363" s="3">
        <v>-4.3478260869565202E-2</v>
      </c>
      <c r="M14363" s="6">
        <v>-0.170142483853473</v>
      </c>
      <c r="N14363" s="3">
        <v>-0.102040816326531</v>
      </c>
      <c r="O14363" s="3">
        <v>-0.26449939465689998</v>
      </c>
    </row>
    <row r="14364" spans="2:15" x14ac:dyDescent="0.25">
      <c r="B14364" t="s">
        <v>64</v>
      </c>
      <c r="C14364" t="s">
        <v>40</v>
      </c>
      <c r="D14364" t="s">
        <v>6</v>
      </c>
      <c r="E14364" t="s">
        <v>7</v>
      </c>
      <c r="F14364" s="4">
        <v>261</v>
      </c>
      <c r="G14364" s="5">
        <v>538757.38056799897</v>
      </c>
      <c r="H14364" s="4">
        <v>425</v>
      </c>
      <c r="I14364" s="5">
        <v>875184.64640000404</v>
      </c>
      <c r="J14364" s="4">
        <v>403</v>
      </c>
      <c r="K14364" s="5">
        <v>713008.31</v>
      </c>
      <c r="L14364" s="3">
        <v>-0.38588235294117601</v>
      </c>
      <c r="M14364" s="6">
        <v>-0.38440718449057498</v>
      </c>
      <c r="N14364" s="3">
        <v>-0.35235732009925602</v>
      </c>
      <c r="O14364" s="3">
        <v>-0.24438835703331599</v>
      </c>
    </row>
    <row r="14365" spans="2:15" x14ac:dyDescent="0.25">
      <c r="B14365" t="s">
        <v>64</v>
      </c>
      <c r="C14365" t="s">
        <v>40</v>
      </c>
      <c r="D14365" t="s">
        <v>6</v>
      </c>
      <c r="E14365" t="s">
        <v>18</v>
      </c>
      <c r="F14365" s="4">
        <v>16</v>
      </c>
      <c r="G14365" s="5">
        <v>27721</v>
      </c>
      <c r="H14365" s="4">
        <v>22</v>
      </c>
      <c r="I14365" s="5">
        <v>37038</v>
      </c>
      <c r="J14365" s="4">
        <v>23</v>
      </c>
      <c r="K14365" s="5">
        <v>45818</v>
      </c>
      <c r="L14365" s="3">
        <v>-0.27272727272727298</v>
      </c>
      <c r="M14365" s="6">
        <v>-0.251552459636049</v>
      </c>
      <c r="N14365" s="3">
        <v>-0.30434782608695699</v>
      </c>
      <c r="O14365" s="3">
        <v>-0.39497577371338799</v>
      </c>
    </row>
    <row r="14366" spans="2:15" x14ac:dyDescent="0.25">
      <c r="B14366" t="s">
        <v>64</v>
      </c>
      <c r="C14366" t="s">
        <v>40</v>
      </c>
      <c r="D14366" t="s">
        <v>6</v>
      </c>
      <c r="E14366" t="s">
        <v>8</v>
      </c>
      <c r="F14366" s="4">
        <v>24</v>
      </c>
      <c r="G14366" s="5">
        <v>83664.755999999994</v>
      </c>
      <c r="H14366" s="4">
        <v>52</v>
      </c>
      <c r="I14366" s="5">
        <v>187862.03520000001</v>
      </c>
      <c r="J14366" s="4">
        <v>50</v>
      </c>
      <c r="K14366" s="5">
        <v>159151.48000000001</v>
      </c>
      <c r="L14366" s="3">
        <v>-0.53846153846153799</v>
      </c>
      <c r="M14366" s="6">
        <v>-0.55464787810411198</v>
      </c>
      <c r="N14366" s="3">
        <v>-0.52</v>
      </c>
      <c r="O14366" s="3">
        <v>-0.47430739569622599</v>
      </c>
    </row>
    <row r="14367" spans="2:15" x14ac:dyDescent="0.25">
      <c r="B14367" t="s">
        <v>64</v>
      </c>
      <c r="C14367" t="s">
        <v>40</v>
      </c>
      <c r="D14367" t="s">
        <v>6</v>
      </c>
      <c r="E14367" t="s">
        <v>9</v>
      </c>
      <c r="F14367" s="4">
        <v>15</v>
      </c>
      <c r="G14367" s="5">
        <v>200038.509804</v>
      </c>
      <c r="H14367" s="4">
        <v>24</v>
      </c>
      <c r="I14367" s="5">
        <v>195769.6116</v>
      </c>
      <c r="J14367" s="4">
        <v>29</v>
      </c>
      <c r="K14367" s="5">
        <v>196464.56</v>
      </c>
      <c r="L14367" s="3">
        <v>-0.375</v>
      </c>
      <c r="M14367" s="6">
        <v>2.1805724438593199E-2</v>
      </c>
      <c r="N14367" s="3">
        <v>-0.48275862068965503</v>
      </c>
      <c r="O14367" s="3">
        <v>1.81913206330955E-2</v>
      </c>
    </row>
    <row r="14368" spans="2:15" x14ac:dyDescent="0.25">
      <c r="B14368" t="s">
        <v>64</v>
      </c>
      <c r="C14368" t="s">
        <v>40</v>
      </c>
      <c r="D14368" t="s">
        <v>6</v>
      </c>
      <c r="E14368" t="s">
        <v>10</v>
      </c>
      <c r="F14368" s="4" t="s">
        <v>69</v>
      </c>
      <c r="G14368" s="5">
        <v>30777.232499999998</v>
      </c>
      <c r="H14368" s="4">
        <v>7</v>
      </c>
      <c r="I14368" s="5">
        <v>55896.464</v>
      </c>
      <c r="J14368" s="4">
        <v>15</v>
      </c>
      <c r="K14368" s="5">
        <v>122754.45</v>
      </c>
      <c r="L14368" s="3" t="s">
        <v>70</v>
      </c>
      <c r="M14368" s="6">
        <v>-0.44938856060734</v>
      </c>
      <c r="N14368" s="3" t="s">
        <v>70</v>
      </c>
      <c r="O14368" s="3">
        <v>-0.74927807097828203</v>
      </c>
    </row>
    <row r="14369" spans="2:15" x14ac:dyDescent="0.25">
      <c r="B14369" t="s">
        <v>64</v>
      </c>
      <c r="C14369" t="s">
        <v>40</v>
      </c>
      <c r="D14369" t="s">
        <v>6</v>
      </c>
      <c r="E14369" t="s">
        <v>11</v>
      </c>
      <c r="F14369" s="4">
        <v>1558</v>
      </c>
      <c r="G14369" s="5">
        <v>8475237.2876458894</v>
      </c>
      <c r="H14369" s="4">
        <v>1757</v>
      </c>
      <c r="I14369" s="5">
        <v>8928430.6380000208</v>
      </c>
      <c r="J14369" s="4">
        <v>1810</v>
      </c>
      <c r="K14369" s="5">
        <v>8318587.7379999897</v>
      </c>
      <c r="L14369" s="3">
        <v>-0.11326124075128099</v>
      </c>
      <c r="M14369" s="6">
        <v>-5.0758455626602902E-2</v>
      </c>
      <c r="N14369" s="3">
        <v>-0.13922651933701699</v>
      </c>
      <c r="O14369" s="3">
        <v>1.8831267347258401E-2</v>
      </c>
    </row>
    <row r="14370" spans="2:15" x14ac:dyDescent="0.25">
      <c r="B14370" t="s">
        <v>64</v>
      </c>
      <c r="C14370" t="s">
        <v>40</v>
      </c>
      <c r="D14370" t="s">
        <v>6</v>
      </c>
      <c r="E14370" t="s">
        <v>12</v>
      </c>
      <c r="F14370" s="4">
        <v>51</v>
      </c>
      <c r="G14370" s="5">
        <v>1040406.77754</v>
      </c>
      <c r="H14370" s="4">
        <v>70</v>
      </c>
      <c r="I14370" s="5">
        <v>1070228.432</v>
      </c>
      <c r="J14370" s="4">
        <v>91</v>
      </c>
      <c r="K14370" s="5">
        <v>1159024.92</v>
      </c>
      <c r="L14370" s="3">
        <v>-0.27142857142857102</v>
      </c>
      <c r="M14370" s="6">
        <v>-2.78647563158737E-2</v>
      </c>
      <c r="N14370" s="3">
        <v>-0.43956043956044</v>
      </c>
      <c r="O14370" s="3">
        <v>-0.10234304751618301</v>
      </c>
    </row>
    <row r="14371" spans="2:15" x14ac:dyDescent="0.25">
      <c r="B14371" t="s">
        <v>64</v>
      </c>
      <c r="C14371" t="s">
        <v>40</v>
      </c>
      <c r="D14371" t="s">
        <v>6</v>
      </c>
      <c r="E14371" t="s">
        <v>13</v>
      </c>
      <c r="F14371" s="4" t="s">
        <v>69</v>
      </c>
      <c r="G14371" s="5">
        <v>2921</v>
      </c>
      <c r="H14371" s="4" t="s">
        <v>69</v>
      </c>
      <c r="I14371" s="5">
        <v>46397.603199999998</v>
      </c>
      <c r="J14371" s="4" t="s">
        <v>69</v>
      </c>
      <c r="K14371" s="5">
        <v>10978</v>
      </c>
      <c r="L14371" s="3" t="s">
        <v>70</v>
      </c>
      <c r="M14371" s="6">
        <v>-0.93704416179842698</v>
      </c>
      <c r="N14371" s="3" t="s">
        <v>70</v>
      </c>
      <c r="O14371" s="3">
        <v>-0.73392239023501504</v>
      </c>
    </row>
    <row r="14372" spans="2:15" x14ac:dyDescent="0.25">
      <c r="B14372" t="s">
        <v>64</v>
      </c>
      <c r="C14372" t="s">
        <v>40</v>
      </c>
      <c r="D14372" t="s">
        <v>6</v>
      </c>
      <c r="E14372" t="s">
        <v>36</v>
      </c>
      <c r="F14372" s="4"/>
      <c r="G14372" s="5"/>
      <c r="H14372" s="4" t="s">
        <v>69</v>
      </c>
      <c r="I14372" s="5">
        <v>1518.4</v>
      </c>
      <c r="J14372" s="4"/>
      <c r="K14372" s="5"/>
      <c r="L14372" s="3" t="s">
        <v>70</v>
      </c>
      <c r="M14372" s="6"/>
      <c r="N14372" s="3"/>
      <c r="O14372" s="3"/>
    </row>
    <row r="14373" spans="2:15" x14ac:dyDescent="0.25">
      <c r="B14373" t="s">
        <v>64</v>
      </c>
      <c r="C14373" t="s">
        <v>40</v>
      </c>
      <c r="D14373" t="s">
        <v>6</v>
      </c>
      <c r="E14373" t="s">
        <v>15</v>
      </c>
      <c r="F14373" s="4">
        <v>25</v>
      </c>
      <c r="G14373" s="5">
        <v>54532.458599999998</v>
      </c>
      <c r="H14373" s="4">
        <v>51</v>
      </c>
      <c r="I14373" s="5">
        <v>123087.24</v>
      </c>
      <c r="J14373" s="4">
        <v>40</v>
      </c>
      <c r="K14373" s="5">
        <v>93381</v>
      </c>
      <c r="L14373" s="3">
        <v>-0.50980392156862697</v>
      </c>
      <c r="M14373" s="6">
        <v>-0.55696091162658301</v>
      </c>
      <c r="N14373" s="3">
        <v>-0.375</v>
      </c>
      <c r="O14373" s="3">
        <v>-0.41602190381340998</v>
      </c>
    </row>
    <row r="14374" spans="2:15" x14ac:dyDescent="0.25">
      <c r="B14374" t="s">
        <v>64</v>
      </c>
      <c r="C14374" t="s">
        <v>40</v>
      </c>
      <c r="D14374" t="s">
        <v>6</v>
      </c>
      <c r="E14374" t="s">
        <v>25</v>
      </c>
      <c r="F14374" s="4" t="s">
        <v>69</v>
      </c>
      <c r="G14374" s="5">
        <v>9705.3809999999994</v>
      </c>
      <c r="H14374" s="4" t="s">
        <v>69</v>
      </c>
      <c r="I14374" s="5">
        <v>27421.68</v>
      </c>
      <c r="J14374" s="4" t="s">
        <v>69</v>
      </c>
      <c r="K14374" s="5">
        <v>6706</v>
      </c>
      <c r="L14374" s="3" t="s">
        <v>70</v>
      </c>
      <c r="M14374" s="6">
        <v>-0.646069059226131</v>
      </c>
      <c r="N14374" s="3" t="s">
        <v>70</v>
      </c>
      <c r="O14374" s="3">
        <v>0.44726826722338198</v>
      </c>
    </row>
    <row r="14375" spans="2:15" x14ac:dyDescent="0.25">
      <c r="B14375" t="s">
        <v>64</v>
      </c>
      <c r="C14375" t="s">
        <v>40</v>
      </c>
      <c r="D14375" t="s">
        <v>6</v>
      </c>
      <c r="E14375" t="s">
        <v>16</v>
      </c>
      <c r="F14375" s="4">
        <v>260</v>
      </c>
      <c r="G14375" s="5">
        <v>768819.537750002</v>
      </c>
      <c r="H14375" s="4">
        <v>351</v>
      </c>
      <c r="I14375" s="5">
        <v>966300.12000000395</v>
      </c>
      <c r="J14375" s="4">
        <v>456</v>
      </c>
      <c r="K14375" s="5">
        <v>1108611.1499999999</v>
      </c>
      <c r="L14375" s="3">
        <v>-0.25925925925925902</v>
      </c>
      <c r="M14375" s="6">
        <v>-0.20436775093228901</v>
      </c>
      <c r="N14375" s="3">
        <v>-0.429824561403509</v>
      </c>
      <c r="O14375" s="3">
        <v>-0.30650206995482399</v>
      </c>
    </row>
    <row r="14376" spans="2:15" x14ac:dyDescent="0.25">
      <c r="B14376" t="s">
        <v>64</v>
      </c>
      <c r="C14376" t="s">
        <v>40</v>
      </c>
      <c r="D14376" t="s">
        <v>6</v>
      </c>
      <c r="E14376" t="s">
        <v>65</v>
      </c>
      <c r="F14376" s="4">
        <v>377</v>
      </c>
      <c r="G14376" s="5">
        <v>1178452.69166</v>
      </c>
      <c r="H14376" s="4">
        <v>640</v>
      </c>
      <c r="I14376" s="5">
        <v>1491522.6295999901</v>
      </c>
      <c r="J14376" s="4">
        <v>648</v>
      </c>
      <c r="K14376" s="5">
        <v>954781.1</v>
      </c>
      <c r="L14376" s="3">
        <v>-0.41093750000000001</v>
      </c>
      <c r="M14376" s="6">
        <v>-0.209899556149509</v>
      </c>
      <c r="N14376" s="3">
        <v>-0.41820987654321001</v>
      </c>
      <c r="O14376" s="3">
        <v>0.23426478766703901</v>
      </c>
    </row>
    <row r="14377" spans="2:15" x14ac:dyDescent="0.25">
      <c r="B14377" t="s">
        <v>64</v>
      </c>
      <c r="C14377" t="s">
        <v>40</v>
      </c>
      <c r="D14377" t="s">
        <v>17</v>
      </c>
      <c r="E14377" t="s">
        <v>7</v>
      </c>
      <c r="F14377" s="4">
        <v>115</v>
      </c>
      <c r="G14377" s="5">
        <v>728890.95012000005</v>
      </c>
      <c r="H14377" s="4">
        <v>172</v>
      </c>
      <c r="I14377" s="5">
        <v>645343.41059999994</v>
      </c>
      <c r="J14377" s="4">
        <v>172</v>
      </c>
      <c r="K14377" s="5">
        <v>965176.71</v>
      </c>
      <c r="L14377" s="3">
        <v>-0.331395348837209</v>
      </c>
      <c r="M14377" s="6">
        <v>0.12946214085044</v>
      </c>
      <c r="N14377" s="3">
        <v>-0.331395348837209</v>
      </c>
      <c r="O14377" s="3">
        <v>-0.244810880154785</v>
      </c>
    </row>
    <row r="14378" spans="2:15" x14ac:dyDescent="0.25">
      <c r="B14378" t="s">
        <v>64</v>
      </c>
      <c r="C14378" t="s">
        <v>40</v>
      </c>
      <c r="D14378" t="s">
        <v>17</v>
      </c>
      <c r="E14378" t="s">
        <v>20</v>
      </c>
      <c r="F14378" s="4">
        <v>11</v>
      </c>
      <c r="G14378" s="5">
        <v>51088.355199999998</v>
      </c>
      <c r="H14378" s="4">
        <v>14</v>
      </c>
      <c r="I14378" s="5">
        <v>31124.7</v>
      </c>
      <c r="J14378" s="4">
        <v>20</v>
      </c>
      <c r="K14378" s="5">
        <v>53872</v>
      </c>
      <c r="L14378" s="3">
        <v>-0.214285714285714</v>
      </c>
      <c r="M14378" s="6">
        <v>0.641408758959926</v>
      </c>
      <c r="N14378" s="3">
        <v>-0.45</v>
      </c>
      <c r="O14378" s="3">
        <v>-5.1671458271458401E-2</v>
      </c>
    </row>
    <row r="14379" spans="2:15" x14ac:dyDescent="0.25">
      <c r="B14379" t="s">
        <v>64</v>
      </c>
      <c r="C14379" t="s">
        <v>40</v>
      </c>
      <c r="D14379" t="s">
        <v>17</v>
      </c>
      <c r="E14379" t="s">
        <v>18</v>
      </c>
      <c r="F14379" s="4">
        <v>9</v>
      </c>
      <c r="G14379" s="5">
        <v>22335.704207999999</v>
      </c>
      <c r="H14379" s="4">
        <v>15</v>
      </c>
      <c r="I14379" s="5">
        <v>10256.74</v>
      </c>
      <c r="J14379" s="4">
        <v>13</v>
      </c>
      <c r="K14379" s="5">
        <v>7277</v>
      </c>
      <c r="L14379" s="3">
        <v>-0.4</v>
      </c>
      <c r="M14379" s="6">
        <v>1.17766114847408</v>
      </c>
      <c r="N14379" s="3">
        <v>-0.30769230769230799</v>
      </c>
      <c r="O14379" s="3">
        <v>2.0693560819018799</v>
      </c>
    </row>
    <row r="14380" spans="2:15" x14ac:dyDescent="0.25">
      <c r="B14380" t="s">
        <v>64</v>
      </c>
      <c r="C14380" t="s">
        <v>40</v>
      </c>
      <c r="D14380" t="s">
        <v>17</v>
      </c>
      <c r="E14380" t="s">
        <v>8</v>
      </c>
      <c r="F14380" s="4">
        <v>13</v>
      </c>
      <c r="G14380" s="5">
        <v>234669.83986199999</v>
      </c>
      <c r="H14380" s="4">
        <v>23</v>
      </c>
      <c r="I14380" s="5">
        <v>68907.494399999996</v>
      </c>
      <c r="J14380" s="4">
        <v>40</v>
      </c>
      <c r="K14380" s="5">
        <v>191553.45</v>
      </c>
      <c r="L14380" s="3">
        <v>-0.434782608695652</v>
      </c>
      <c r="M14380" s="6">
        <v>2.4055778969377202</v>
      </c>
      <c r="N14380" s="3">
        <v>-0.67500000000000004</v>
      </c>
      <c r="O14380" s="3">
        <v>0.22508803606513</v>
      </c>
    </row>
    <row r="14381" spans="2:15" x14ac:dyDescent="0.25">
      <c r="B14381" t="s">
        <v>64</v>
      </c>
      <c r="C14381" t="s">
        <v>40</v>
      </c>
      <c r="D14381" t="s">
        <v>17</v>
      </c>
      <c r="E14381" t="s">
        <v>9</v>
      </c>
      <c r="F14381" s="4">
        <v>9</v>
      </c>
      <c r="G14381" s="5">
        <v>45528.279192000002</v>
      </c>
      <c r="H14381" s="4">
        <v>8</v>
      </c>
      <c r="I14381" s="5">
        <v>53488.93</v>
      </c>
      <c r="J14381" s="4">
        <v>8</v>
      </c>
      <c r="K14381" s="5">
        <v>84769.93</v>
      </c>
      <c r="L14381" s="3">
        <v>0.125</v>
      </c>
      <c r="M14381" s="6">
        <v>-0.14882800624353501</v>
      </c>
      <c r="N14381" s="3">
        <v>0.125</v>
      </c>
      <c r="O14381" s="3">
        <v>-0.46291946693833502</v>
      </c>
    </row>
    <row r="14382" spans="2:15" x14ac:dyDescent="0.25">
      <c r="B14382" t="s">
        <v>64</v>
      </c>
      <c r="C14382" t="s">
        <v>40</v>
      </c>
      <c r="D14382" t="s">
        <v>17</v>
      </c>
      <c r="E14382" t="s">
        <v>10</v>
      </c>
      <c r="F14382" s="4">
        <v>10</v>
      </c>
      <c r="G14382" s="5">
        <v>174344.36814000001</v>
      </c>
      <c r="H14382" s="4">
        <v>5</v>
      </c>
      <c r="I14382" s="5">
        <v>29940.04</v>
      </c>
      <c r="J14382" s="4">
        <v>13</v>
      </c>
      <c r="K14382" s="5">
        <v>219166.95</v>
      </c>
      <c r="L14382" s="3">
        <v>1</v>
      </c>
      <c r="M14382" s="6">
        <v>4.8231174086607798</v>
      </c>
      <c r="N14382" s="3">
        <v>-0.230769230769231</v>
      </c>
      <c r="O14382" s="3">
        <v>-0.20451341710052501</v>
      </c>
    </row>
    <row r="14383" spans="2:15" x14ac:dyDescent="0.25">
      <c r="B14383" t="s">
        <v>64</v>
      </c>
      <c r="C14383" t="s">
        <v>40</v>
      </c>
      <c r="D14383" t="s">
        <v>17</v>
      </c>
      <c r="E14383" t="s">
        <v>11</v>
      </c>
      <c r="F14383" s="4">
        <v>1692</v>
      </c>
      <c r="G14383" s="5">
        <v>12618727.183697101</v>
      </c>
      <c r="H14383" s="4">
        <v>1970</v>
      </c>
      <c r="I14383" s="5">
        <v>13387083.3931001</v>
      </c>
      <c r="J14383" s="4">
        <v>1934</v>
      </c>
      <c r="K14383" s="5">
        <v>12342563.74</v>
      </c>
      <c r="L14383" s="3">
        <v>-0.141116751269036</v>
      </c>
      <c r="M14383" s="6">
        <v>-5.7395340481635901E-2</v>
      </c>
      <c r="N14383" s="3">
        <v>-0.12512926577042399</v>
      </c>
      <c r="O14383" s="3">
        <v>2.23748849521508E-2</v>
      </c>
    </row>
    <row r="14384" spans="2:15" x14ac:dyDescent="0.25">
      <c r="B14384" t="s">
        <v>64</v>
      </c>
      <c r="C14384" t="s">
        <v>40</v>
      </c>
      <c r="D14384" t="s">
        <v>17</v>
      </c>
      <c r="E14384" t="s">
        <v>12</v>
      </c>
      <c r="F14384" s="4">
        <v>26</v>
      </c>
      <c r="G14384" s="5">
        <v>259360.62659999999</v>
      </c>
      <c r="H14384" s="4">
        <v>30</v>
      </c>
      <c r="I14384" s="5">
        <v>223999.82680000001</v>
      </c>
      <c r="J14384" s="4">
        <v>33</v>
      </c>
      <c r="K14384" s="5">
        <v>169508</v>
      </c>
      <c r="L14384" s="3">
        <v>-0.133333333333333</v>
      </c>
      <c r="M14384" s="6">
        <v>0.15786083545311</v>
      </c>
      <c r="N14384" s="3">
        <v>-0.21212121212121199</v>
      </c>
      <c r="O14384" s="3">
        <v>0.53007897326379905</v>
      </c>
    </row>
    <row r="14385" spans="2:15" x14ac:dyDescent="0.25">
      <c r="B14385" t="s">
        <v>64</v>
      </c>
      <c r="C14385" t="s">
        <v>40</v>
      </c>
      <c r="D14385" t="s">
        <v>17</v>
      </c>
      <c r="E14385" t="s">
        <v>13</v>
      </c>
      <c r="F14385" s="4" t="s">
        <v>69</v>
      </c>
      <c r="G14385" s="5">
        <v>5156.1639999999998</v>
      </c>
      <c r="H14385" s="4" t="s">
        <v>69</v>
      </c>
      <c r="I14385" s="5">
        <v>1573.84</v>
      </c>
      <c r="J14385" s="4" t="s">
        <v>69</v>
      </c>
      <c r="K14385" s="5">
        <v>7003</v>
      </c>
      <c r="L14385" s="3" t="s">
        <v>70</v>
      </c>
      <c r="M14385" s="6">
        <v>2.27616784425354</v>
      </c>
      <c r="N14385" s="3" t="s">
        <v>70</v>
      </c>
      <c r="O14385" s="3">
        <v>-0.26372069113237201</v>
      </c>
    </row>
    <row r="14386" spans="2:15" x14ac:dyDescent="0.25">
      <c r="B14386" t="s">
        <v>64</v>
      </c>
      <c r="C14386" t="s">
        <v>40</v>
      </c>
      <c r="D14386" t="s">
        <v>17</v>
      </c>
      <c r="E14386" t="s">
        <v>36</v>
      </c>
      <c r="F14386" s="4"/>
      <c r="G14386" s="5"/>
      <c r="H14386" s="4"/>
      <c r="I14386" s="5"/>
      <c r="J14386" s="4" t="s">
        <v>69</v>
      </c>
      <c r="K14386" s="5">
        <v>974</v>
      </c>
      <c r="L14386" s="3"/>
      <c r="M14386" s="6"/>
      <c r="N14386" s="3" t="s">
        <v>70</v>
      </c>
      <c r="O14386" s="3"/>
    </row>
    <row r="14387" spans="2:15" x14ac:dyDescent="0.25">
      <c r="B14387" t="s">
        <v>64</v>
      </c>
      <c r="C14387" t="s">
        <v>40</v>
      </c>
      <c r="D14387" t="s">
        <v>17</v>
      </c>
      <c r="E14387" t="s">
        <v>15</v>
      </c>
      <c r="F14387" s="4">
        <v>13</v>
      </c>
      <c r="G14387" s="5">
        <v>30812.047200000001</v>
      </c>
      <c r="H14387" s="4">
        <v>7</v>
      </c>
      <c r="I14387" s="5">
        <v>17444.080000000002</v>
      </c>
      <c r="J14387" s="4">
        <v>12</v>
      </c>
      <c r="K14387" s="5">
        <v>24498</v>
      </c>
      <c r="L14387" s="3">
        <v>0.85714285714285698</v>
      </c>
      <c r="M14387" s="6">
        <v>0.76633260108873602</v>
      </c>
      <c r="N14387" s="3">
        <v>8.3333333333333301E-2</v>
      </c>
      <c r="O14387" s="3">
        <v>0.25773725202057302</v>
      </c>
    </row>
    <row r="14388" spans="2:15" x14ac:dyDescent="0.25">
      <c r="B14388" t="s">
        <v>64</v>
      </c>
      <c r="C14388" t="s">
        <v>40</v>
      </c>
      <c r="D14388" t="s">
        <v>17</v>
      </c>
      <c r="E14388" t="s">
        <v>25</v>
      </c>
      <c r="F14388" s="4"/>
      <c r="G14388" s="5"/>
      <c r="H14388" s="4" t="s">
        <v>69</v>
      </c>
      <c r="I14388" s="5">
        <v>8974.39</v>
      </c>
      <c r="J14388" s="4" t="s">
        <v>69</v>
      </c>
      <c r="K14388" s="5">
        <v>1298</v>
      </c>
      <c r="L14388" s="3" t="s">
        <v>70</v>
      </c>
      <c r="M14388" s="6"/>
      <c r="N14388" s="3" t="s">
        <v>70</v>
      </c>
      <c r="O14388" s="3"/>
    </row>
    <row r="14389" spans="2:15" x14ac:dyDescent="0.25">
      <c r="B14389" t="s">
        <v>64</v>
      </c>
      <c r="C14389" t="s">
        <v>40</v>
      </c>
      <c r="D14389" t="s">
        <v>17</v>
      </c>
      <c r="E14389" t="s">
        <v>16</v>
      </c>
      <c r="F14389" s="4">
        <v>52</v>
      </c>
      <c r="G14389" s="5">
        <v>151160.9382</v>
      </c>
      <c r="H14389" s="4">
        <v>83</v>
      </c>
      <c r="I14389" s="5">
        <v>248501.67</v>
      </c>
      <c r="J14389" s="4">
        <v>78</v>
      </c>
      <c r="K14389" s="5">
        <v>224836.3</v>
      </c>
      <c r="L14389" s="3">
        <v>-0.373493975903614</v>
      </c>
      <c r="M14389" s="6">
        <v>-0.39171057401747</v>
      </c>
      <c r="N14389" s="3">
        <v>-0.33333333333333298</v>
      </c>
      <c r="O14389" s="3">
        <v>-0.32768446109458299</v>
      </c>
    </row>
    <row r="14390" spans="2:15" x14ac:dyDescent="0.25">
      <c r="B14390" t="s">
        <v>64</v>
      </c>
      <c r="C14390" t="s">
        <v>40</v>
      </c>
      <c r="D14390" t="s">
        <v>17</v>
      </c>
      <c r="E14390" t="s">
        <v>65</v>
      </c>
      <c r="F14390" s="4">
        <v>292</v>
      </c>
      <c r="G14390" s="5">
        <v>674765.55138600001</v>
      </c>
      <c r="H14390" s="4">
        <v>324</v>
      </c>
      <c r="I14390" s="5">
        <v>718129.04639999999</v>
      </c>
      <c r="J14390" s="4">
        <v>318</v>
      </c>
      <c r="K14390" s="5">
        <v>669746.76</v>
      </c>
      <c r="L14390" s="3">
        <v>-9.8765432098765399E-2</v>
      </c>
      <c r="M14390" s="6">
        <v>-6.0383987016515699E-2</v>
      </c>
      <c r="N14390" s="3">
        <v>-8.17610062893082E-2</v>
      </c>
      <c r="O14390" s="3">
        <v>7.4935657561074898E-3</v>
      </c>
    </row>
    <row r="14391" spans="2:15" x14ac:dyDescent="0.25">
      <c r="B14391" t="s">
        <v>64</v>
      </c>
      <c r="C14391" t="s">
        <v>40</v>
      </c>
      <c r="D14391" t="s">
        <v>19</v>
      </c>
      <c r="E14391" t="s">
        <v>7</v>
      </c>
      <c r="F14391" s="4">
        <v>502</v>
      </c>
      <c r="G14391" s="5">
        <v>4412451.0527999997</v>
      </c>
      <c r="H14391" s="4">
        <v>619</v>
      </c>
      <c r="I14391" s="5">
        <v>4178003.65815</v>
      </c>
      <c r="J14391" s="4">
        <v>735</v>
      </c>
      <c r="K14391" s="5">
        <v>5161316.9000000004</v>
      </c>
      <c r="L14391" s="3">
        <v>-0.189014539579968</v>
      </c>
      <c r="M14391" s="6">
        <v>5.6114693483491997E-2</v>
      </c>
      <c r="N14391" s="3">
        <v>-0.317006802721088</v>
      </c>
      <c r="O14391" s="3">
        <v>-0.14509201076182901</v>
      </c>
    </row>
    <row r="14392" spans="2:15" x14ac:dyDescent="0.25">
      <c r="B14392" t="s">
        <v>64</v>
      </c>
      <c r="C14392" t="s">
        <v>40</v>
      </c>
      <c r="D14392" t="s">
        <v>19</v>
      </c>
      <c r="E14392" t="s">
        <v>20</v>
      </c>
      <c r="F14392" s="4">
        <v>55</v>
      </c>
      <c r="G14392" s="5">
        <v>140340.74280000001</v>
      </c>
      <c r="H14392" s="4">
        <v>56</v>
      </c>
      <c r="I14392" s="5">
        <v>108644.4</v>
      </c>
      <c r="J14392" s="4">
        <v>94</v>
      </c>
      <c r="K14392" s="5">
        <v>165993.79999999999</v>
      </c>
      <c r="L14392" s="3">
        <v>-1.7857142857142901E-2</v>
      </c>
      <c r="M14392" s="6">
        <v>0.291743916851674</v>
      </c>
      <c r="N14392" s="3">
        <v>-0.41489361702127697</v>
      </c>
      <c r="O14392" s="3">
        <v>-0.154542261216985</v>
      </c>
    </row>
    <row r="14393" spans="2:15" x14ac:dyDescent="0.25">
      <c r="B14393" t="s">
        <v>64</v>
      </c>
      <c r="C14393" t="s">
        <v>40</v>
      </c>
      <c r="D14393" t="s">
        <v>19</v>
      </c>
      <c r="E14393" t="s">
        <v>18</v>
      </c>
      <c r="F14393" s="4">
        <v>181</v>
      </c>
      <c r="G14393" s="5">
        <v>816472.52369999897</v>
      </c>
      <c r="H14393" s="4">
        <v>298</v>
      </c>
      <c r="I14393" s="5">
        <v>1009486.96</v>
      </c>
      <c r="J14393" s="4">
        <v>301</v>
      </c>
      <c r="K14393" s="5">
        <v>811198.07</v>
      </c>
      <c r="L14393" s="3">
        <v>-0.39261744966443002</v>
      </c>
      <c r="M14393" s="6">
        <v>-0.19120052457141301</v>
      </c>
      <c r="N14393" s="3">
        <v>-0.39867109634551501</v>
      </c>
      <c r="O14393" s="3">
        <v>6.5020540544413804E-3</v>
      </c>
    </row>
    <row r="14394" spans="2:15" x14ac:dyDescent="0.25">
      <c r="B14394" t="s">
        <v>64</v>
      </c>
      <c r="C14394" t="s">
        <v>40</v>
      </c>
      <c r="D14394" t="s">
        <v>19</v>
      </c>
      <c r="E14394" t="s">
        <v>8</v>
      </c>
      <c r="F14394" s="4">
        <v>69</v>
      </c>
      <c r="G14394" s="5">
        <v>249703.60920000001</v>
      </c>
      <c r="H14394" s="4">
        <v>73</v>
      </c>
      <c r="I14394" s="5">
        <v>291739.74</v>
      </c>
      <c r="J14394" s="4">
        <v>86</v>
      </c>
      <c r="K14394" s="5">
        <v>416759.01</v>
      </c>
      <c r="L14394" s="3">
        <v>-5.4794520547945202E-2</v>
      </c>
      <c r="M14394" s="6">
        <v>-0.14408777768842901</v>
      </c>
      <c r="N14394" s="3">
        <v>-0.19767441860465099</v>
      </c>
      <c r="O14394" s="3">
        <v>-0.40084412524158802</v>
      </c>
    </row>
    <row r="14395" spans="2:15" x14ac:dyDescent="0.25">
      <c r="B14395" t="s">
        <v>64</v>
      </c>
      <c r="C14395" t="s">
        <v>40</v>
      </c>
      <c r="D14395" t="s">
        <v>19</v>
      </c>
      <c r="E14395" t="s">
        <v>21</v>
      </c>
      <c r="F14395" s="4"/>
      <c r="G14395" s="5"/>
      <c r="H14395" s="4"/>
      <c r="I14395" s="5"/>
      <c r="J14395" s="4" t="s">
        <v>69</v>
      </c>
      <c r="K14395" s="5">
        <v>67405.55</v>
      </c>
      <c r="L14395" s="3"/>
      <c r="M14395" s="6"/>
      <c r="N14395" s="3" t="s">
        <v>70</v>
      </c>
      <c r="O14395" s="3"/>
    </row>
    <row r="14396" spans="2:15" x14ac:dyDescent="0.25">
      <c r="B14396" t="s">
        <v>64</v>
      </c>
      <c r="C14396" t="s">
        <v>40</v>
      </c>
      <c r="D14396" t="s">
        <v>19</v>
      </c>
      <c r="E14396" t="s">
        <v>9</v>
      </c>
      <c r="F14396" s="4">
        <v>30</v>
      </c>
      <c r="G14396" s="5">
        <v>267946.5111</v>
      </c>
      <c r="H14396" s="4">
        <v>48</v>
      </c>
      <c r="I14396" s="5">
        <v>431757.98</v>
      </c>
      <c r="J14396" s="4">
        <v>138</v>
      </c>
      <c r="K14396" s="5">
        <v>346006.14</v>
      </c>
      <c r="L14396" s="3">
        <v>-0.375</v>
      </c>
      <c r="M14396" s="6">
        <v>-0.379405770102964</v>
      </c>
      <c r="N14396" s="3">
        <v>-0.78260869565217395</v>
      </c>
      <c r="O14396" s="3">
        <v>-0.22560186041785299</v>
      </c>
    </row>
    <row r="14397" spans="2:15" x14ac:dyDescent="0.25">
      <c r="B14397" t="s">
        <v>64</v>
      </c>
      <c r="C14397" t="s">
        <v>40</v>
      </c>
      <c r="D14397" t="s">
        <v>19</v>
      </c>
      <c r="E14397" t="s">
        <v>10</v>
      </c>
      <c r="F14397" s="4">
        <v>24</v>
      </c>
      <c r="G14397" s="5">
        <v>446524.01400000002</v>
      </c>
      <c r="H14397" s="4">
        <v>32</v>
      </c>
      <c r="I14397" s="5">
        <v>614536.43999999994</v>
      </c>
      <c r="J14397" s="4">
        <v>26</v>
      </c>
      <c r="K14397" s="5">
        <v>236317.8</v>
      </c>
      <c r="L14397" s="3">
        <v>-0.25</v>
      </c>
      <c r="M14397" s="6">
        <v>-0.27339701124964999</v>
      </c>
      <c r="N14397" s="3">
        <v>-7.69230769230769E-2</v>
      </c>
      <c r="O14397" s="3">
        <v>0.88950647814087602</v>
      </c>
    </row>
    <row r="14398" spans="2:15" x14ac:dyDescent="0.25">
      <c r="B14398" t="s">
        <v>64</v>
      </c>
      <c r="C14398" t="s">
        <v>40</v>
      </c>
      <c r="D14398" t="s">
        <v>19</v>
      </c>
      <c r="E14398" t="s">
        <v>11</v>
      </c>
      <c r="F14398" s="4">
        <v>4951</v>
      </c>
      <c r="G14398" s="5">
        <v>35828885.5541531</v>
      </c>
      <c r="H14398" s="4">
        <v>5760</v>
      </c>
      <c r="I14398" s="5">
        <v>37584753.404000103</v>
      </c>
      <c r="J14398" s="4">
        <v>6533</v>
      </c>
      <c r="K14398" s="5">
        <v>37753400.181600101</v>
      </c>
      <c r="L14398" s="3">
        <v>-0.140451388888889</v>
      </c>
      <c r="M14398" s="6">
        <v>-4.6717556743638401E-2</v>
      </c>
      <c r="N14398" s="3">
        <v>-0.24215521200061199</v>
      </c>
      <c r="O14398" s="3">
        <v>-5.09759284776947E-2</v>
      </c>
    </row>
    <row r="14399" spans="2:15" x14ac:dyDescent="0.25">
      <c r="B14399" t="s">
        <v>64</v>
      </c>
      <c r="C14399" t="s">
        <v>40</v>
      </c>
      <c r="D14399" t="s">
        <v>19</v>
      </c>
      <c r="E14399" t="s">
        <v>12</v>
      </c>
      <c r="F14399" s="4">
        <v>56</v>
      </c>
      <c r="G14399" s="5">
        <v>861923.43</v>
      </c>
      <c r="H14399" s="4">
        <v>55</v>
      </c>
      <c r="I14399" s="5">
        <v>715751.2</v>
      </c>
      <c r="J14399" s="4">
        <v>294</v>
      </c>
      <c r="K14399" s="5">
        <v>2888344.72</v>
      </c>
      <c r="L14399" s="3">
        <v>1.8181818181818101E-2</v>
      </c>
      <c r="M14399" s="6">
        <v>0.20422212355354799</v>
      </c>
      <c r="N14399" s="3">
        <v>-0.80952380952380998</v>
      </c>
      <c r="O14399" s="3">
        <v>-0.70158567845738296</v>
      </c>
    </row>
    <row r="14400" spans="2:15" x14ac:dyDescent="0.25">
      <c r="B14400" t="s">
        <v>64</v>
      </c>
      <c r="C14400" t="s">
        <v>40</v>
      </c>
      <c r="D14400" t="s">
        <v>19</v>
      </c>
      <c r="E14400" t="s">
        <v>24</v>
      </c>
      <c r="F14400" s="4">
        <v>5</v>
      </c>
      <c r="G14400" s="5">
        <v>22762.080000000002</v>
      </c>
      <c r="H14400" s="4" t="s">
        <v>69</v>
      </c>
      <c r="I14400" s="5">
        <v>31675</v>
      </c>
      <c r="J14400" s="4" t="s">
        <v>69</v>
      </c>
      <c r="K14400" s="5">
        <v>3948</v>
      </c>
      <c r="L14400" s="3" t="s">
        <v>70</v>
      </c>
      <c r="M14400" s="6">
        <v>-0.28138658247829501</v>
      </c>
      <c r="N14400" s="3" t="s">
        <v>70</v>
      </c>
      <c r="O14400" s="3">
        <v>4.7654711246200598</v>
      </c>
    </row>
    <row r="14401" spans="2:15" x14ac:dyDescent="0.25">
      <c r="B14401" t="s">
        <v>64</v>
      </c>
      <c r="C14401" t="s">
        <v>40</v>
      </c>
      <c r="D14401" t="s">
        <v>19</v>
      </c>
      <c r="E14401" t="s">
        <v>13</v>
      </c>
      <c r="F14401" s="4">
        <v>36</v>
      </c>
      <c r="G14401" s="5">
        <v>95862.9</v>
      </c>
      <c r="H14401" s="4">
        <v>18</v>
      </c>
      <c r="I14401" s="5">
        <v>57100</v>
      </c>
      <c r="J14401" s="4">
        <v>38</v>
      </c>
      <c r="K14401" s="5">
        <v>72349.100000000006</v>
      </c>
      <c r="L14401" s="3">
        <v>1</v>
      </c>
      <c r="M14401" s="6">
        <v>0.67885989492119103</v>
      </c>
      <c r="N14401" s="3">
        <v>-5.2631578947368501E-2</v>
      </c>
      <c r="O14401" s="3">
        <v>0.32500473399116198</v>
      </c>
    </row>
    <row r="14402" spans="2:15" x14ac:dyDescent="0.25">
      <c r="B14402" t="s">
        <v>64</v>
      </c>
      <c r="C14402" t="s">
        <v>40</v>
      </c>
      <c r="D14402" t="s">
        <v>19</v>
      </c>
      <c r="E14402" t="s">
        <v>36</v>
      </c>
      <c r="F14402" s="4" t="s">
        <v>69</v>
      </c>
      <c r="G14402" s="5">
        <v>2151.42</v>
      </c>
      <c r="H14402" s="4" t="s">
        <v>69</v>
      </c>
      <c r="I14402" s="5">
        <v>989</v>
      </c>
      <c r="J14402" s="4" t="s">
        <v>69</v>
      </c>
      <c r="K14402" s="5">
        <v>1820</v>
      </c>
      <c r="L14402" s="3" t="s">
        <v>70</v>
      </c>
      <c r="M14402" s="6">
        <v>1.1753488372092999</v>
      </c>
      <c r="N14402" s="3" t="s">
        <v>70</v>
      </c>
      <c r="O14402" s="3">
        <v>0.18209890109890101</v>
      </c>
    </row>
    <row r="14403" spans="2:15" x14ac:dyDescent="0.25">
      <c r="B14403" t="s">
        <v>64</v>
      </c>
      <c r="C14403" t="s">
        <v>40</v>
      </c>
      <c r="D14403" t="s">
        <v>19</v>
      </c>
      <c r="E14403" t="s">
        <v>15</v>
      </c>
      <c r="F14403" s="4">
        <v>785</v>
      </c>
      <c r="G14403" s="5">
        <v>1760563.6584000101</v>
      </c>
      <c r="H14403" s="4">
        <v>1023</v>
      </c>
      <c r="I14403" s="5">
        <v>2017388.24</v>
      </c>
      <c r="J14403" s="4">
        <v>761</v>
      </c>
      <c r="K14403" s="5">
        <v>1080488.6000000001</v>
      </c>
      <c r="L14403" s="3">
        <v>-0.23264907135874899</v>
      </c>
      <c r="M14403" s="6">
        <v>-0.12730548166573499</v>
      </c>
      <c r="N14403" s="3">
        <v>3.1537450722733298E-2</v>
      </c>
      <c r="O14403" s="3">
        <v>0.62941437642193399</v>
      </c>
    </row>
    <row r="14404" spans="2:15" x14ac:dyDescent="0.25">
      <c r="B14404" t="s">
        <v>64</v>
      </c>
      <c r="C14404" t="s">
        <v>40</v>
      </c>
      <c r="D14404" t="s">
        <v>19</v>
      </c>
      <c r="E14404" t="s">
        <v>22</v>
      </c>
      <c r="F14404" s="4">
        <v>773</v>
      </c>
      <c r="G14404" s="5">
        <v>4195369.7045999896</v>
      </c>
      <c r="H14404" s="4">
        <v>735</v>
      </c>
      <c r="I14404" s="5">
        <v>3600498.49</v>
      </c>
      <c r="J14404" s="4"/>
      <c r="K14404" s="5"/>
      <c r="L14404" s="3">
        <v>5.1700680272108897E-2</v>
      </c>
      <c r="M14404" s="6">
        <v>0.16521912625492899</v>
      </c>
      <c r="N14404" s="3"/>
      <c r="O14404" s="3"/>
    </row>
    <row r="14405" spans="2:15" x14ac:dyDescent="0.25">
      <c r="B14405" t="s">
        <v>64</v>
      </c>
      <c r="C14405" t="s">
        <v>40</v>
      </c>
      <c r="D14405" t="s">
        <v>19</v>
      </c>
      <c r="E14405" t="s">
        <v>25</v>
      </c>
      <c r="F14405" s="4">
        <v>7</v>
      </c>
      <c r="G14405" s="5">
        <v>62463.33</v>
      </c>
      <c r="H14405" s="4">
        <v>6</v>
      </c>
      <c r="I14405" s="5">
        <v>114831.42</v>
      </c>
      <c r="J14405" s="4">
        <v>13</v>
      </c>
      <c r="K14405" s="5">
        <v>156392.79999999999</v>
      </c>
      <c r="L14405" s="3">
        <v>0.16666666666666699</v>
      </c>
      <c r="M14405" s="6">
        <v>-0.45604321534994502</v>
      </c>
      <c r="N14405" s="3">
        <v>-0.46153846153846201</v>
      </c>
      <c r="O14405" s="3">
        <v>-0.60059970791494199</v>
      </c>
    </row>
    <row r="14406" spans="2:15" x14ac:dyDescent="0.25">
      <c r="B14406" t="s">
        <v>64</v>
      </c>
      <c r="C14406" t="s">
        <v>40</v>
      </c>
      <c r="D14406" t="s">
        <v>19</v>
      </c>
      <c r="E14406" t="s">
        <v>16</v>
      </c>
      <c r="F14406" s="4">
        <v>1172</v>
      </c>
      <c r="G14406" s="5">
        <v>7143180.6192000499</v>
      </c>
      <c r="H14406" s="4">
        <v>1480</v>
      </c>
      <c r="I14406" s="5">
        <v>8020293.1900000004</v>
      </c>
      <c r="J14406" s="4">
        <v>1532</v>
      </c>
      <c r="K14406" s="5">
        <v>7371674.4900000002</v>
      </c>
      <c r="L14406" s="3">
        <v>-0.20810810810810801</v>
      </c>
      <c r="M14406" s="6">
        <v>-0.10936165923380101</v>
      </c>
      <c r="N14406" s="3">
        <v>-0.234986945169713</v>
      </c>
      <c r="O14406" s="3">
        <v>-3.0996196469325499E-2</v>
      </c>
    </row>
    <row r="14407" spans="2:15" x14ac:dyDescent="0.25">
      <c r="B14407" t="s">
        <v>64</v>
      </c>
      <c r="C14407" t="s">
        <v>40</v>
      </c>
      <c r="D14407" t="s">
        <v>19</v>
      </c>
      <c r="E14407" t="s">
        <v>65</v>
      </c>
      <c r="F14407" s="4">
        <v>825</v>
      </c>
      <c r="G14407" s="5">
        <v>2891191.3241999699</v>
      </c>
      <c r="H14407" s="4">
        <v>1079</v>
      </c>
      <c r="I14407" s="5">
        <v>2812305.5</v>
      </c>
      <c r="J14407" s="4">
        <v>1170</v>
      </c>
      <c r="K14407" s="5">
        <v>3096920.09</v>
      </c>
      <c r="L14407" s="3">
        <v>-0.23540315106580201</v>
      </c>
      <c r="M14407" s="6">
        <v>2.8050232878316098E-2</v>
      </c>
      <c r="N14407" s="3">
        <v>-0.29487179487179499</v>
      </c>
      <c r="O14407" s="3">
        <v>-6.6430117607597802E-2</v>
      </c>
    </row>
    <row r="14408" spans="2:15" x14ac:dyDescent="0.25">
      <c r="B14408" t="s">
        <v>64</v>
      </c>
      <c r="C14408" t="s">
        <v>40</v>
      </c>
      <c r="D14408" t="s">
        <v>23</v>
      </c>
      <c r="E14408" t="s">
        <v>7</v>
      </c>
      <c r="F14408" s="4">
        <v>92</v>
      </c>
      <c r="G14408" s="5">
        <v>1103344.794</v>
      </c>
      <c r="H14408" s="4">
        <v>104</v>
      </c>
      <c r="I14408" s="5">
        <v>950547.71</v>
      </c>
      <c r="J14408" s="4">
        <v>104</v>
      </c>
      <c r="K14408" s="5">
        <v>1127914.04</v>
      </c>
      <c r="L14408" s="3">
        <v>-0.115384615384615</v>
      </c>
      <c r="M14408" s="6">
        <v>0.160746359590936</v>
      </c>
      <c r="N14408" s="3">
        <v>-0.115384615384615</v>
      </c>
      <c r="O14408" s="3">
        <v>-2.1782906434961301E-2</v>
      </c>
    </row>
    <row r="14409" spans="2:15" x14ac:dyDescent="0.25">
      <c r="B14409" t="s">
        <v>64</v>
      </c>
      <c r="C14409" t="s">
        <v>40</v>
      </c>
      <c r="D14409" t="s">
        <v>23</v>
      </c>
      <c r="E14409" t="s">
        <v>20</v>
      </c>
      <c r="F14409" s="4">
        <v>30</v>
      </c>
      <c r="G14409" s="5">
        <v>120271.587</v>
      </c>
      <c r="H14409" s="4">
        <v>26</v>
      </c>
      <c r="I14409" s="5">
        <v>107653.3</v>
      </c>
      <c r="J14409" s="4">
        <v>33</v>
      </c>
      <c r="K14409" s="5">
        <v>72323.600000000006</v>
      </c>
      <c r="L14409" s="3">
        <v>0.15384615384615399</v>
      </c>
      <c r="M14409" s="6">
        <v>0.117212263813557</v>
      </c>
      <c r="N14409" s="3">
        <v>-9.0909090909090898E-2</v>
      </c>
      <c r="O14409" s="3">
        <v>0.66296460629725296</v>
      </c>
    </row>
    <row r="14410" spans="2:15" x14ac:dyDescent="0.25">
      <c r="B14410" t="s">
        <v>64</v>
      </c>
      <c r="C14410" t="s">
        <v>40</v>
      </c>
      <c r="D14410" t="s">
        <v>23</v>
      </c>
      <c r="E14410" t="s">
        <v>18</v>
      </c>
      <c r="F14410" s="4">
        <v>173</v>
      </c>
      <c r="G14410" s="5">
        <v>1622983.77303</v>
      </c>
      <c r="H14410" s="4">
        <v>217</v>
      </c>
      <c r="I14410" s="5">
        <v>1632870.96</v>
      </c>
      <c r="J14410" s="4">
        <v>196</v>
      </c>
      <c r="K14410" s="5">
        <v>1378361.53</v>
      </c>
      <c r="L14410" s="3">
        <v>-0.202764976958525</v>
      </c>
      <c r="M14410" s="6">
        <v>-6.0550938881270798E-3</v>
      </c>
      <c r="N14410" s="3">
        <v>-0.11734693877551</v>
      </c>
      <c r="O14410" s="3">
        <v>0.177473208375167</v>
      </c>
    </row>
    <row r="14411" spans="2:15" x14ac:dyDescent="0.25">
      <c r="B14411" t="s">
        <v>64</v>
      </c>
      <c r="C14411" t="s">
        <v>40</v>
      </c>
      <c r="D14411" t="s">
        <v>23</v>
      </c>
      <c r="E14411" t="s">
        <v>8</v>
      </c>
      <c r="F14411" s="4">
        <v>25</v>
      </c>
      <c r="G14411" s="5">
        <v>168701.3481</v>
      </c>
      <c r="H14411" s="4">
        <v>44</v>
      </c>
      <c r="I14411" s="5">
        <v>253908.45</v>
      </c>
      <c r="J14411" s="4">
        <v>31</v>
      </c>
      <c r="K14411" s="5">
        <v>516541.17</v>
      </c>
      <c r="L14411" s="3">
        <v>-0.43181818181818199</v>
      </c>
      <c r="M14411" s="6">
        <v>-0.33558198594808503</v>
      </c>
      <c r="N14411" s="3">
        <v>-0.19354838709677399</v>
      </c>
      <c r="O14411" s="3">
        <v>-0.67340193212479105</v>
      </c>
    </row>
    <row r="14412" spans="2:15" x14ac:dyDescent="0.25">
      <c r="B14412" t="s">
        <v>64</v>
      </c>
      <c r="C14412" t="s">
        <v>40</v>
      </c>
      <c r="D14412" t="s">
        <v>23</v>
      </c>
      <c r="E14412" t="s">
        <v>21</v>
      </c>
      <c r="F14412" s="4">
        <v>20</v>
      </c>
      <c r="G14412" s="5">
        <v>496272.25199999998</v>
      </c>
      <c r="H14412" s="4">
        <v>27</v>
      </c>
      <c r="I14412" s="5">
        <v>587043.6</v>
      </c>
      <c r="J14412" s="4">
        <v>23</v>
      </c>
      <c r="K14412" s="5">
        <v>540302.36</v>
      </c>
      <c r="L14412" s="3">
        <v>-0.25925925925925902</v>
      </c>
      <c r="M14412" s="6">
        <v>-0.154624542367892</v>
      </c>
      <c r="N14412" s="3">
        <v>-0.13043478260869601</v>
      </c>
      <c r="O14412" s="3">
        <v>-8.1491607773099106E-2</v>
      </c>
    </row>
    <row r="14413" spans="2:15" x14ac:dyDescent="0.25">
      <c r="B14413" t="s">
        <v>64</v>
      </c>
      <c r="C14413" t="s">
        <v>40</v>
      </c>
      <c r="D14413" t="s">
        <v>23</v>
      </c>
      <c r="E14413" t="s">
        <v>9</v>
      </c>
      <c r="F14413" s="4" t="s">
        <v>69</v>
      </c>
      <c r="G14413" s="5">
        <v>23693.841</v>
      </c>
      <c r="H14413" s="4">
        <v>7</v>
      </c>
      <c r="I14413" s="5">
        <v>36643.519999999997</v>
      </c>
      <c r="J14413" s="4">
        <v>8</v>
      </c>
      <c r="K14413" s="5">
        <v>111477.82</v>
      </c>
      <c r="L14413" s="3" t="s">
        <v>70</v>
      </c>
      <c r="M14413" s="6">
        <v>-0.35339615298966898</v>
      </c>
      <c r="N14413" s="3" t="s">
        <v>70</v>
      </c>
      <c r="O14413" s="3">
        <v>-0.78745690398323198</v>
      </c>
    </row>
    <row r="14414" spans="2:15" x14ac:dyDescent="0.25">
      <c r="B14414" t="s">
        <v>64</v>
      </c>
      <c r="C14414" t="s">
        <v>40</v>
      </c>
      <c r="D14414" t="s">
        <v>23</v>
      </c>
      <c r="E14414" t="s">
        <v>10</v>
      </c>
      <c r="F14414" s="4">
        <v>9</v>
      </c>
      <c r="G14414" s="5">
        <v>121676.6988</v>
      </c>
      <c r="H14414" s="4">
        <v>13</v>
      </c>
      <c r="I14414" s="5">
        <v>225047.71</v>
      </c>
      <c r="J14414" s="4">
        <v>8</v>
      </c>
      <c r="K14414" s="5">
        <v>103146.18</v>
      </c>
      <c r="L14414" s="3">
        <v>-0.30769230769230799</v>
      </c>
      <c r="M14414" s="6">
        <v>-0.45932931821434703</v>
      </c>
      <c r="N14414" s="3">
        <v>0.125</v>
      </c>
      <c r="O14414" s="3">
        <v>0.17965298181667999</v>
      </c>
    </row>
    <row r="14415" spans="2:15" x14ac:dyDescent="0.25">
      <c r="B14415" t="s">
        <v>64</v>
      </c>
      <c r="C14415" t="s">
        <v>40</v>
      </c>
      <c r="D14415" t="s">
        <v>23</v>
      </c>
      <c r="E14415" t="s">
        <v>11</v>
      </c>
      <c r="F14415" s="4">
        <v>497</v>
      </c>
      <c r="G14415" s="5">
        <v>5459459.9504799899</v>
      </c>
      <c r="H14415" s="4">
        <v>551</v>
      </c>
      <c r="I14415" s="5">
        <v>4282551.05</v>
      </c>
      <c r="J14415" s="4">
        <v>551</v>
      </c>
      <c r="K14415" s="5">
        <v>4796448.79</v>
      </c>
      <c r="L14415" s="3">
        <v>-9.8003629764065306E-2</v>
      </c>
      <c r="M14415" s="6">
        <v>0.27481491446085399</v>
      </c>
      <c r="N14415" s="3">
        <v>-9.8003629764065306E-2</v>
      </c>
      <c r="O14415" s="3">
        <v>0.13822959224797501</v>
      </c>
    </row>
    <row r="14416" spans="2:15" x14ac:dyDescent="0.25">
      <c r="B14416" t="s">
        <v>64</v>
      </c>
      <c r="C14416" t="s">
        <v>40</v>
      </c>
      <c r="D14416" t="s">
        <v>23</v>
      </c>
      <c r="E14416" t="s">
        <v>12</v>
      </c>
      <c r="F14416" s="4">
        <v>60</v>
      </c>
      <c r="G14416" s="5">
        <v>757831.53</v>
      </c>
      <c r="H14416" s="4">
        <v>76</v>
      </c>
      <c r="I14416" s="5">
        <v>1067095.92</v>
      </c>
      <c r="J14416" s="4">
        <v>83</v>
      </c>
      <c r="K14416" s="5">
        <v>721775.41</v>
      </c>
      <c r="L14416" s="3">
        <v>-0.21052631578947401</v>
      </c>
      <c r="M14416" s="6">
        <v>-0.289818735320439</v>
      </c>
      <c r="N14416" s="3">
        <v>-0.27710843373493999</v>
      </c>
      <c r="O14416" s="3">
        <v>4.9954763629311803E-2</v>
      </c>
    </row>
    <row r="14417" spans="2:15" x14ac:dyDescent="0.25">
      <c r="B14417" t="s">
        <v>64</v>
      </c>
      <c r="C14417" t="s">
        <v>40</v>
      </c>
      <c r="D14417" t="s">
        <v>23</v>
      </c>
      <c r="E14417" t="s">
        <v>24</v>
      </c>
      <c r="F14417" s="4" t="s">
        <v>69</v>
      </c>
      <c r="G14417" s="5">
        <v>19658.43</v>
      </c>
      <c r="H14417" s="4" t="s">
        <v>69</v>
      </c>
      <c r="I14417" s="5">
        <v>8496</v>
      </c>
      <c r="J14417" s="4">
        <v>6</v>
      </c>
      <c r="K14417" s="5">
        <v>26280</v>
      </c>
      <c r="L14417" s="3" t="s">
        <v>70</v>
      </c>
      <c r="M14417" s="6">
        <v>1.31384533898305</v>
      </c>
      <c r="N14417" s="3" t="s">
        <v>70</v>
      </c>
      <c r="O14417" s="3">
        <v>-0.25196232876712299</v>
      </c>
    </row>
    <row r="14418" spans="2:15" x14ac:dyDescent="0.25">
      <c r="B14418" t="s">
        <v>64</v>
      </c>
      <c r="C14418" t="s">
        <v>40</v>
      </c>
      <c r="D14418" t="s">
        <v>23</v>
      </c>
      <c r="E14418" t="s">
        <v>13</v>
      </c>
      <c r="F14418" s="4" t="s">
        <v>69</v>
      </c>
      <c r="G14418" s="5">
        <v>9504</v>
      </c>
      <c r="H14418" s="4" t="s">
        <v>69</v>
      </c>
      <c r="I14418" s="5">
        <v>9568</v>
      </c>
      <c r="J14418" s="4" t="s">
        <v>69</v>
      </c>
      <c r="K14418" s="5">
        <v>7220</v>
      </c>
      <c r="L14418" s="3" t="s">
        <v>70</v>
      </c>
      <c r="M14418" s="6">
        <v>-6.6889632107023402E-3</v>
      </c>
      <c r="N14418" s="3" t="s">
        <v>70</v>
      </c>
      <c r="O14418" s="3">
        <v>0.31634349030470899</v>
      </c>
    </row>
    <row r="14419" spans="2:15" x14ac:dyDescent="0.25">
      <c r="B14419" t="s">
        <v>64</v>
      </c>
      <c r="C14419" t="s">
        <v>40</v>
      </c>
      <c r="D14419" t="s">
        <v>23</v>
      </c>
      <c r="E14419" t="s">
        <v>36</v>
      </c>
      <c r="F14419" s="4" t="s">
        <v>69</v>
      </c>
      <c r="G14419" s="5">
        <v>542.16</v>
      </c>
      <c r="H14419" s="4"/>
      <c r="I14419" s="5"/>
      <c r="J14419" s="4"/>
      <c r="K14419" s="5"/>
      <c r="L14419" s="3" t="s">
        <v>70</v>
      </c>
      <c r="M14419" s="6"/>
      <c r="N14419" s="3" t="s">
        <v>70</v>
      </c>
      <c r="O14419" s="3"/>
    </row>
    <row r="14420" spans="2:15" x14ac:dyDescent="0.25">
      <c r="B14420" t="s">
        <v>64</v>
      </c>
      <c r="C14420" t="s">
        <v>40</v>
      </c>
      <c r="D14420" t="s">
        <v>23</v>
      </c>
      <c r="E14420" t="s">
        <v>15</v>
      </c>
      <c r="F14420" s="4" t="s">
        <v>69</v>
      </c>
      <c r="G14420" s="5">
        <v>7508.19</v>
      </c>
      <c r="H14420" s="4">
        <v>5</v>
      </c>
      <c r="I14420" s="5">
        <v>10661</v>
      </c>
      <c r="J14420" s="4"/>
      <c r="K14420" s="5"/>
      <c r="L14420" s="3" t="s">
        <v>70</v>
      </c>
      <c r="M14420" s="6">
        <v>-0.295733045680518</v>
      </c>
      <c r="N14420" s="3" t="s">
        <v>70</v>
      </c>
      <c r="O14420" s="3"/>
    </row>
    <row r="14421" spans="2:15" x14ac:dyDescent="0.25">
      <c r="B14421" t="s">
        <v>64</v>
      </c>
      <c r="C14421" t="s">
        <v>40</v>
      </c>
      <c r="D14421" t="s">
        <v>23</v>
      </c>
      <c r="E14421" t="s">
        <v>25</v>
      </c>
      <c r="F14421" s="4">
        <v>5</v>
      </c>
      <c r="G14421" s="5">
        <v>118425.351</v>
      </c>
      <c r="H14421" s="4">
        <v>7</v>
      </c>
      <c r="I14421" s="5">
        <v>56663.72</v>
      </c>
      <c r="J14421" s="4">
        <v>14</v>
      </c>
      <c r="K14421" s="5">
        <v>506663.64199999999</v>
      </c>
      <c r="L14421" s="3">
        <v>-0.28571428571428598</v>
      </c>
      <c r="M14421" s="6">
        <v>1.08996781362043</v>
      </c>
      <c r="N14421" s="3">
        <v>-0.64285714285714302</v>
      </c>
      <c r="O14421" s="3">
        <v>-0.76626435926499703</v>
      </c>
    </row>
    <row r="14422" spans="2:15" x14ac:dyDescent="0.25">
      <c r="B14422" t="s">
        <v>64</v>
      </c>
      <c r="C14422" t="s">
        <v>40</v>
      </c>
      <c r="D14422" t="s">
        <v>23</v>
      </c>
      <c r="E14422" t="s">
        <v>16</v>
      </c>
      <c r="F14422" s="4">
        <v>373</v>
      </c>
      <c r="G14422" s="5">
        <v>893864.15999999805</v>
      </c>
      <c r="H14422" s="4">
        <v>776</v>
      </c>
      <c r="I14422" s="5">
        <v>1454073.35</v>
      </c>
      <c r="J14422" s="4">
        <v>605</v>
      </c>
      <c r="K14422" s="5">
        <v>1045018.38</v>
      </c>
      <c r="L14422" s="3">
        <v>-0.51932989690721598</v>
      </c>
      <c r="M14422" s="6">
        <v>-0.38526886556307599</v>
      </c>
      <c r="N14422" s="3">
        <v>-0.38347107438016498</v>
      </c>
      <c r="O14422" s="3">
        <v>-0.14464264255333201</v>
      </c>
    </row>
    <row r="14423" spans="2:15" x14ac:dyDescent="0.25">
      <c r="B14423" t="s">
        <v>64</v>
      </c>
      <c r="C14423" t="s">
        <v>40</v>
      </c>
      <c r="D14423" t="s">
        <v>23</v>
      </c>
      <c r="E14423" t="s">
        <v>65</v>
      </c>
      <c r="F14423" s="4">
        <v>200</v>
      </c>
      <c r="G14423" s="5">
        <v>5059608.9080999997</v>
      </c>
      <c r="H14423" s="4">
        <v>259</v>
      </c>
      <c r="I14423" s="5">
        <v>4441922.75</v>
      </c>
      <c r="J14423" s="4">
        <v>233</v>
      </c>
      <c r="K14423" s="5">
        <v>3285051.08</v>
      </c>
      <c r="L14423" s="3">
        <v>-0.22779922779922801</v>
      </c>
      <c r="M14423" s="6">
        <v>0.13905828463586001</v>
      </c>
      <c r="N14423" s="3">
        <v>-0.14163090128755401</v>
      </c>
      <c r="O14423" s="3">
        <v>0.54019185238970502</v>
      </c>
    </row>
    <row r="14424" spans="2:15" x14ac:dyDescent="0.25">
      <c r="B14424" t="s">
        <v>64</v>
      </c>
      <c r="C14424" t="s">
        <v>40</v>
      </c>
      <c r="D14424" t="s">
        <v>30</v>
      </c>
      <c r="E14424" t="s">
        <v>8</v>
      </c>
      <c r="F14424" s="4"/>
      <c r="G14424" s="5"/>
      <c r="H14424" s="4"/>
      <c r="I14424" s="5"/>
      <c r="J14424" s="4" t="s">
        <v>69</v>
      </c>
      <c r="K14424" s="5">
        <v>1994.8</v>
      </c>
      <c r="L14424" s="3"/>
      <c r="M14424" s="6"/>
      <c r="N14424" s="3" t="s">
        <v>70</v>
      </c>
      <c r="O14424" s="3"/>
    </row>
    <row r="14425" spans="2:15" x14ac:dyDescent="0.25">
      <c r="B14425" t="s">
        <v>64</v>
      </c>
      <c r="C14425" t="s">
        <v>40</v>
      </c>
      <c r="D14425" t="s">
        <v>30</v>
      </c>
      <c r="E14425" t="s">
        <v>9</v>
      </c>
      <c r="F14425" s="4"/>
      <c r="G14425" s="5"/>
      <c r="H14425" s="4"/>
      <c r="I14425" s="5"/>
      <c r="J14425" s="4" t="s">
        <v>69</v>
      </c>
      <c r="K14425" s="5">
        <v>6705.8</v>
      </c>
      <c r="L14425" s="3"/>
      <c r="M14425" s="6"/>
      <c r="N14425" s="3" t="s">
        <v>70</v>
      </c>
      <c r="O14425" s="3"/>
    </row>
    <row r="14426" spans="2:15" x14ac:dyDescent="0.25">
      <c r="B14426" t="s">
        <v>64</v>
      </c>
      <c r="C14426" t="s">
        <v>40</v>
      </c>
      <c r="D14426" t="s">
        <v>30</v>
      </c>
      <c r="E14426" t="s">
        <v>15</v>
      </c>
      <c r="F14426" s="4">
        <v>59</v>
      </c>
      <c r="G14426" s="5">
        <v>170789.40239999999</v>
      </c>
      <c r="H14426" s="4">
        <v>110</v>
      </c>
      <c r="I14426" s="5">
        <v>324875.2</v>
      </c>
      <c r="J14426" s="4">
        <v>153</v>
      </c>
      <c r="K14426" s="5">
        <v>366147.4</v>
      </c>
      <c r="L14426" s="3">
        <v>-0.46363636363636401</v>
      </c>
      <c r="M14426" s="6">
        <v>-0.474292274695022</v>
      </c>
      <c r="N14426" s="3">
        <v>-0.61437908496731997</v>
      </c>
      <c r="O14426" s="3">
        <v>-0.533550142920584</v>
      </c>
    </row>
    <row r="14427" spans="2:15" x14ac:dyDescent="0.25">
      <c r="B14427" t="s">
        <v>64</v>
      </c>
      <c r="C14427" t="s">
        <v>40</v>
      </c>
      <c r="D14427" t="s">
        <v>30</v>
      </c>
      <c r="E14427" t="s">
        <v>16</v>
      </c>
      <c r="F14427" s="4">
        <v>99</v>
      </c>
      <c r="G14427" s="5">
        <v>263108.78999999998</v>
      </c>
      <c r="H14427" s="4">
        <v>70</v>
      </c>
      <c r="I14427" s="5">
        <v>174304.41</v>
      </c>
      <c r="J14427" s="4">
        <v>69</v>
      </c>
      <c r="K14427" s="5">
        <v>157651.89000000001</v>
      </c>
      <c r="L14427" s="3">
        <v>0.41428571428571398</v>
      </c>
      <c r="M14427" s="6">
        <v>0.50947867584073403</v>
      </c>
      <c r="N14427" s="3">
        <v>0.434782608695652</v>
      </c>
      <c r="O14427" s="3">
        <v>0.66892252290790999</v>
      </c>
    </row>
    <row r="14428" spans="2:15" x14ac:dyDescent="0.25">
      <c r="B14428" t="s">
        <v>64</v>
      </c>
      <c r="C14428" t="s">
        <v>40</v>
      </c>
      <c r="D14428" t="s">
        <v>30</v>
      </c>
      <c r="E14428" t="s">
        <v>65</v>
      </c>
      <c r="F14428" s="4"/>
      <c r="G14428" s="5"/>
      <c r="H14428" s="4"/>
      <c r="I14428" s="5"/>
      <c r="J14428" s="4" t="s">
        <v>69</v>
      </c>
      <c r="K14428" s="5">
        <v>811</v>
      </c>
      <c r="L14428" s="3"/>
      <c r="M14428" s="6"/>
      <c r="N14428" s="3" t="s">
        <v>70</v>
      </c>
      <c r="O14428" s="3"/>
    </row>
    <row r="14429" spans="2:15" x14ac:dyDescent="0.25">
      <c r="B14429" t="s">
        <v>64</v>
      </c>
      <c r="C14429" t="s">
        <v>40</v>
      </c>
      <c r="D14429" t="s">
        <v>26</v>
      </c>
      <c r="E14429" t="s">
        <v>7</v>
      </c>
      <c r="F14429" s="4" t="s">
        <v>69</v>
      </c>
      <c r="G14429" s="5">
        <v>7687.848</v>
      </c>
      <c r="H14429" s="4"/>
      <c r="I14429" s="5"/>
      <c r="J14429" s="4" t="s">
        <v>69</v>
      </c>
      <c r="K14429" s="5">
        <v>1676</v>
      </c>
      <c r="L14429" s="3" t="s">
        <v>70</v>
      </c>
      <c r="M14429" s="6"/>
      <c r="N14429" s="3" t="s">
        <v>70</v>
      </c>
      <c r="O14429" s="3">
        <v>3.5870214797136</v>
      </c>
    </row>
    <row r="14430" spans="2:15" x14ac:dyDescent="0.25">
      <c r="B14430" t="s">
        <v>64</v>
      </c>
      <c r="C14430" t="s">
        <v>40</v>
      </c>
      <c r="D14430" t="s">
        <v>26</v>
      </c>
      <c r="E14430" t="s">
        <v>8</v>
      </c>
      <c r="F14430" s="4">
        <v>7</v>
      </c>
      <c r="G14430" s="5">
        <v>21815.88</v>
      </c>
      <c r="H14430" s="4">
        <v>8</v>
      </c>
      <c r="I14430" s="5">
        <v>28495.62</v>
      </c>
      <c r="J14430" s="4">
        <v>10</v>
      </c>
      <c r="K14430" s="5">
        <v>37477.4</v>
      </c>
      <c r="L14430" s="3">
        <v>-0.125</v>
      </c>
      <c r="M14430" s="6">
        <v>-0.234412867661767</v>
      </c>
      <c r="N14430" s="3">
        <v>-0.3</v>
      </c>
      <c r="O14430" s="3">
        <v>-0.417892383142907</v>
      </c>
    </row>
    <row r="14431" spans="2:15" x14ac:dyDescent="0.25">
      <c r="B14431" t="s">
        <v>64</v>
      </c>
      <c r="C14431" t="s">
        <v>40</v>
      </c>
      <c r="D14431" t="s">
        <v>26</v>
      </c>
      <c r="E14431" t="s">
        <v>9</v>
      </c>
      <c r="F14431" s="4"/>
      <c r="G14431" s="5"/>
      <c r="H14431" s="4" t="s">
        <v>69</v>
      </c>
      <c r="I14431" s="5">
        <v>4128</v>
      </c>
      <c r="J14431" s="4"/>
      <c r="K14431" s="5"/>
      <c r="L14431" s="3" t="s">
        <v>70</v>
      </c>
      <c r="M14431" s="6"/>
      <c r="N14431" s="3"/>
      <c r="O14431" s="3"/>
    </row>
    <row r="14432" spans="2:15" x14ac:dyDescent="0.25">
      <c r="B14432" t="s">
        <v>64</v>
      </c>
      <c r="C14432" t="s">
        <v>40</v>
      </c>
      <c r="D14432" t="s">
        <v>26</v>
      </c>
      <c r="E14432" t="s">
        <v>11</v>
      </c>
      <c r="F14432" s="4" t="s">
        <v>69</v>
      </c>
      <c r="G14432" s="5">
        <v>6144.39</v>
      </c>
      <c r="H14432" s="4">
        <v>7</v>
      </c>
      <c r="I14432" s="5">
        <v>10397</v>
      </c>
      <c r="J14432" s="4">
        <v>6</v>
      </c>
      <c r="K14432" s="5">
        <v>14586</v>
      </c>
      <c r="L14432" s="3" t="s">
        <v>70</v>
      </c>
      <c r="M14432" s="6">
        <v>-0.40902279503702998</v>
      </c>
      <c r="N14432" s="3" t="s">
        <v>70</v>
      </c>
      <c r="O14432" s="3">
        <v>-0.57874742904154697</v>
      </c>
    </row>
    <row r="14433" spans="2:15" x14ac:dyDescent="0.25">
      <c r="B14433" t="s">
        <v>64</v>
      </c>
      <c r="C14433" t="s">
        <v>40</v>
      </c>
      <c r="D14433" t="s">
        <v>26</v>
      </c>
      <c r="E14433" t="s">
        <v>12</v>
      </c>
      <c r="F14433" s="4"/>
      <c r="G14433" s="5"/>
      <c r="H14433" s="4"/>
      <c r="I14433" s="5"/>
      <c r="J14433" s="4" t="s">
        <v>69</v>
      </c>
      <c r="K14433" s="5">
        <v>57939</v>
      </c>
      <c r="L14433" s="3"/>
      <c r="M14433" s="6"/>
      <c r="N14433" s="3" t="s">
        <v>70</v>
      </c>
      <c r="O14433" s="3"/>
    </row>
    <row r="14434" spans="2:15" x14ac:dyDescent="0.25">
      <c r="B14434" t="s">
        <v>64</v>
      </c>
      <c r="C14434" t="s">
        <v>40</v>
      </c>
      <c r="D14434" t="s">
        <v>26</v>
      </c>
      <c r="E14434" t="s">
        <v>16</v>
      </c>
      <c r="F14434" s="4" t="s">
        <v>69</v>
      </c>
      <c r="G14434" s="5">
        <v>5280.27</v>
      </c>
      <c r="H14434" s="4"/>
      <c r="I14434" s="5"/>
      <c r="J14434" s="4" t="s">
        <v>69</v>
      </c>
      <c r="K14434" s="5">
        <v>4542</v>
      </c>
      <c r="L14434" s="3" t="s">
        <v>70</v>
      </c>
      <c r="M14434" s="6"/>
      <c r="N14434" s="3" t="s">
        <v>70</v>
      </c>
      <c r="O14434" s="3">
        <v>0.16254293262879799</v>
      </c>
    </row>
    <row r="14435" spans="2:15" x14ac:dyDescent="0.25">
      <c r="B14435" t="s">
        <v>64</v>
      </c>
      <c r="C14435" t="s">
        <v>40</v>
      </c>
      <c r="D14435" t="s">
        <v>26</v>
      </c>
      <c r="E14435" t="s">
        <v>65</v>
      </c>
      <c r="F14435" s="4" t="s">
        <v>69</v>
      </c>
      <c r="G14435" s="5">
        <v>5088.42</v>
      </c>
      <c r="H14435" s="4">
        <v>8</v>
      </c>
      <c r="I14435" s="5">
        <v>12217</v>
      </c>
      <c r="J14435" s="4">
        <v>7</v>
      </c>
      <c r="K14435" s="5">
        <v>10429</v>
      </c>
      <c r="L14435" s="3" t="s">
        <v>70</v>
      </c>
      <c r="M14435" s="6">
        <v>-0.58349676680036</v>
      </c>
      <c r="N14435" s="3" t="s">
        <v>70</v>
      </c>
      <c r="O14435" s="3">
        <v>-0.51208936619043099</v>
      </c>
    </row>
    <row r="14436" spans="2:15" x14ac:dyDescent="0.25">
      <c r="B14436" t="s">
        <v>64</v>
      </c>
      <c r="C14436" t="s">
        <v>41</v>
      </c>
      <c r="D14436" t="s">
        <v>28</v>
      </c>
      <c r="E14436" t="s">
        <v>7</v>
      </c>
      <c r="F14436" s="4">
        <v>41</v>
      </c>
      <c r="G14436" s="5">
        <v>57734.34</v>
      </c>
      <c r="H14436" s="4">
        <v>90</v>
      </c>
      <c r="I14436" s="5">
        <v>446876.94</v>
      </c>
      <c r="J14436" s="4">
        <v>67</v>
      </c>
      <c r="K14436" s="5">
        <v>106186.48</v>
      </c>
      <c r="L14436" s="3">
        <v>-0.54444444444444495</v>
      </c>
      <c r="M14436" s="6">
        <v>-0.87080483499551398</v>
      </c>
      <c r="N14436" s="3">
        <v>-0.38805970149253699</v>
      </c>
      <c r="O14436" s="3">
        <v>-0.456292929193999</v>
      </c>
    </row>
    <row r="14437" spans="2:15" x14ac:dyDescent="0.25">
      <c r="B14437" t="s">
        <v>64</v>
      </c>
      <c r="C14437" t="s">
        <v>41</v>
      </c>
      <c r="D14437" t="s">
        <v>28</v>
      </c>
      <c r="E14437" t="s">
        <v>20</v>
      </c>
      <c r="F14437" s="4" t="s">
        <v>69</v>
      </c>
      <c r="G14437" s="5">
        <v>11228.64</v>
      </c>
      <c r="H14437" s="4">
        <v>5</v>
      </c>
      <c r="I14437" s="5">
        <v>10744.08</v>
      </c>
      <c r="J14437" s="4">
        <v>7</v>
      </c>
      <c r="K14437" s="5">
        <v>7836</v>
      </c>
      <c r="L14437" s="3" t="s">
        <v>70</v>
      </c>
      <c r="M14437" s="6">
        <v>4.5100185404427499E-2</v>
      </c>
      <c r="N14437" s="3" t="s">
        <v>70</v>
      </c>
      <c r="O14437" s="3">
        <v>0.43295558958652403</v>
      </c>
    </row>
    <row r="14438" spans="2:15" x14ac:dyDescent="0.25">
      <c r="B14438" t="s">
        <v>64</v>
      </c>
      <c r="C14438" t="s">
        <v>41</v>
      </c>
      <c r="D14438" t="s">
        <v>28</v>
      </c>
      <c r="E14438" t="s">
        <v>18</v>
      </c>
      <c r="F14438" s="4">
        <v>63</v>
      </c>
      <c r="G14438" s="5">
        <v>281326.59999999998</v>
      </c>
      <c r="H14438" s="4">
        <v>63</v>
      </c>
      <c r="I14438" s="5">
        <v>321733.15999999997</v>
      </c>
      <c r="J14438" s="4">
        <v>77</v>
      </c>
      <c r="K14438" s="5">
        <v>337970.908</v>
      </c>
      <c r="L14438" s="3">
        <v>0</v>
      </c>
      <c r="M14438" s="6">
        <v>-0.125590287305169</v>
      </c>
      <c r="N14438" s="3">
        <v>-0.18181818181818199</v>
      </c>
      <c r="O14438" s="3">
        <v>-0.167601135657511</v>
      </c>
    </row>
    <row r="14439" spans="2:15" x14ac:dyDescent="0.25">
      <c r="B14439" t="s">
        <v>64</v>
      </c>
      <c r="C14439" t="s">
        <v>41</v>
      </c>
      <c r="D14439" t="s">
        <v>28</v>
      </c>
      <c r="E14439" t="s">
        <v>8</v>
      </c>
      <c r="F14439" s="4" t="s">
        <v>69</v>
      </c>
      <c r="G14439" s="5">
        <v>15291.08</v>
      </c>
      <c r="H14439" s="4" t="s">
        <v>69</v>
      </c>
      <c r="I14439" s="5">
        <v>2716</v>
      </c>
      <c r="J14439" s="4" t="s">
        <v>69</v>
      </c>
      <c r="K14439" s="5">
        <v>3611</v>
      </c>
      <c r="L14439" s="3" t="s">
        <v>70</v>
      </c>
      <c r="M14439" s="6">
        <v>4.63</v>
      </c>
      <c r="N14439" s="3" t="s">
        <v>70</v>
      </c>
      <c r="O14439" s="3">
        <v>3.2345832179451701</v>
      </c>
    </row>
    <row r="14440" spans="2:15" x14ac:dyDescent="0.25">
      <c r="B14440" t="s">
        <v>64</v>
      </c>
      <c r="C14440" t="s">
        <v>41</v>
      </c>
      <c r="D14440" t="s">
        <v>28</v>
      </c>
      <c r="E14440" t="s">
        <v>9</v>
      </c>
      <c r="F14440" s="4" t="s">
        <v>69</v>
      </c>
      <c r="G14440" s="5">
        <v>1065.5999999999999</v>
      </c>
      <c r="H14440" s="4" t="s">
        <v>69</v>
      </c>
      <c r="I14440" s="5">
        <v>1179</v>
      </c>
      <c r="J14440" s="4" t="s">
        <v>69</v>
      </c>
      <c r="K14440" s="5">
        <v>6841.9</v>
      </c>
      <c r="L14440" s="3" t="s">
        <v>70</v>
      </c>
      <c r="M14440" s="6">
        <v>-9.6183206106870298E-2</v>
      </c>
      <c r="N14440" s="3" t="s">
        <v>70</v>
      </c>
      <c r="O14440" s="3">
        <v>-0.844253789152136</v>
      </c>
    </row>
    <row r="14441" spans="2:15" x14ac:dyDescent="0.25">
      <c r="B14441" t="s">
        <v>64</v>
      </c>
      <c r="C14441" t="s">
        <v>41</v>
      </c>
      <c r="D14441" t="s">
        <v>28</v>
      </c>
      <c r="E14441" t="s">
        <v>10</v>
      </c>
      <c r="F14441" s="4" t="s">
        <v>69</v>
      </c>
      <c r="G14441" s="5">
        <v>6672</v>
      </c>
      <c r="H14441" s="4" t="s">
        <v>69</v>
      </c>
      <c r="I14441" s="5">
        <v>281423.21999999997</v>
      </c>
      <c r="J14441" s="4"/>
      <c r="K14441" s="5"/>
      <c r="L14441" s="3" t="s">
        <v>70</v>
      </c>
      <c r="M14441" s="6">
        <v>-0.97629193497252997</v>
      </c>
      <c r="N14441" s="3" t="s">
        <v>70</v>
      </c>
      <c r="O14441" s="3"/>
    </row>
    <row r="14442" spans="2:15" x14ac:dyDescent="0.25">
      <c r="B14442" t="s">
        <v>64</v>
      </c>
      <c r="C14442" t="s">
        <v>41</v>
      </c>
      <c r="D14442" t="s">
        <v>28</v>
      </c>
      <c r="E14442" t="s">
        <v>11</v>
      </c>
      <c r="F14442" s="4">
        <v>1244</v>
      </c>
      <c r="G14442" s="5">
        <v>4814800.1300000204</v>
      </c>
      <c r="H14442" s="4">
        <v>1298</v>
      </c>
      <c r="I14442" s="5">
        <v>4601644.0200000098</v>
      </c>
      <c r="J14442" s="4">
        <v>1155</v>
      </c>
      <c r="K14442" s="5">
        <v>3739189.89</v>
      </c>
      <c r="L14442" s="3">
        <v>-4.1602465331278898E-2</v>
      </c>
      <c r="M14442" s="6">
        <v>4.6321729597851302E-2</v>
      </c>
      <c r="N14442" s="3">
        <v>7.7056277056277003E-2</v>
      </c>
      <c r="O14442" s="3">
        <v>0.287658629714583</v>
      </c>
    </row>
    <row r="14443" spans="2:15" x14ac:dyDescent="0.25">
      <c r="B14443" t="s">
        <v>64</v>
      </c>
      <c r="C14443" t="s">
        <v>41</v>
      </c>
      <c r="D14443" t="s">
        <v>28</v>
      </c>
      <c r="E14443" t="s">
        <v>12</v>
      </c>
      <c r="F14443" s="4">
        <v>58</v>
      </c>
      <c r="G14443" s="5">
        <v>212029</v>
      </c>
      <c r="H14443" s="4">
        <v>89</v>
      </c>
      <c r="I14443" s="5">
        <v>372382.38</v>
      </c>
      <c r="J14443" s="4">
        <v>64</v>
      </c>
      <c r="K14443" s="5">
        <v>205830.9</v>
      </c>
      <c r="L14443" s="3">
        <v>-0.348314606741573</v>
      </c>
      <c r="M14443" s="6">
        <v>-0.43061484273235501</v>
      </c>
      <c r="N14443" s="3">
        <v>-9.375E-2</v>
      </c>
      <c r="O14443" s="3">
        <v>3.0112582707455302E-2</v>
      </c>
    </row>
    <row r="14444" spans="2:15" x14ac:dyDescent="0.25">
      <c r="B14444" t="s">
        <v>64</v>
      </c>
      <c r="C14444" t="s">
        <v>41</v>
      </c>
      <c r="D14444" t="s">
        <v>28</v>
      </c>
      <c r="E14444" t="s">
        <v>13</v>
      </c>
      <c r="F14444" s="4">
        <v>14</v>
      </c>
      <c r="G14444" s="5">
        <v>30590</v>
      </c>
      <c r="H14444" s="4">
        <v>21</v>
      </c>
      <c r="I14444" s="5">
        <v>43087</v>
      </c>
      <c r="J14444" s="4">
        <v>18</v>
      </c>
      <c r="K14444" s="5">
        <v>56793.98</v>
      </c>
      <c r="L14444" s="3">
        <v>-0.33333333333333298</v>
      </c>
      <c r="M14444" s="6">
        <v>-0.29004107967600401</v>
      </c>
      <c r="N14444" s="3">
        <v>-0.22222222222222199</v>
      </c>
      <c r="O14444" s="3">
        <v>-0.461386576535048</v>
      </c>
    </row>
    <row r="14445" spans="2:15" x14ac:dyDescent="0.25">
      <c r="B14445" t="s">
        <v>64</v>
      </c>
      <c r="C14445" t="s">
        <v>41</v>
      </c>
      <c r="D14445" t="s">
        <v>28</v>
      </c>
      <c r="E14445" t="s">
        <v>15</v>
      </c>
      <c r="F14445" s="4" t="s">
        <v>69</v>
      </c>
      <c r="G14445" s="5">
        <v>3795</v>
      </c>
      <c r="H14445" s="4" t="s">
        <v>69</v>
      </c>
      <c r="I14445" s="5">
        <v>6949</v>
      </c>
      <c r="J14445" s="4" t="s">
        <v>69</v>
      </c>
      <c r="K14445" s="5">
        <v>1350</v>
      </c>
      <c r="L14445" s="3" t="s">
        <v>70</v>
      </c>
      <c r="M14445" s="6">
        <v>-0.45387825586415298</v>
      </c>
      <c r="N14445" s="3" t="s">
        <v>70</v>
      </c>
      <c r="O14445" s="3">
        <v>1.81111111111111</v>
      </c>
    </row>
    <row r="14446" spans="2:15" x14ac:dyDescent="0.25">
      <c r="B14446" t="s">
        <v>64</v>
      </c>
      <c r="C14446" t="s">
        <v>41</v>
      </c>
      <c r="D14446" t="s">
        <v>28</v>
      </c>
      <c r="E14446" t="s">
        <v>22</v>
      </c>
      <c r="F14446" s="4">
        <v>28</v>
      </c>
      <c r="G14446" s="5">
        <v>96202.2</v>
      </c>
      <c r="H14446" s="4">
        <v>72</v>
      </c>
      <c r="I14446" s="5">
        <v>248795.8</v>
      </c>
      <c r="J14446" s="4"/>
      <c r="K14446" s="5"/>
      <c r="L14446" s="3">
        <v>-0.61111111111111105</v>
      </c>
      <c r="M14446" s="6">
        <v>-0.61332868159349996</v>
      </c>
      <c r="N14446" s="3"/>
      <c r="O14446" s="3"/>
    </row>
    <row r="14447" spans="2:15" x14ac:dyDescent="0.25">
      <c r="B14447" t="s">
        <v>64</v>
      </c>
      <c r="C14447" t="s">
        <v>41</v>
      </c>
      <c r="D14447" t="s">
        <v>28</v>
      </c>
      <c r="E14447" t="s">
        <v>25</v>
      </c>
      <c r="F14447" s="4" t="s">
        <v>69</v>
      </c>
      <c r="G14447" s="5">
        <v>16001</v>
      </c>
      <c r="H14447" s="4" t="s">
        <v>69</v>
      </c>
      <c r="I14447" s="5">
        <v>12672</v>
      </c>
      <c r="J14447" s="4" t="s">
        <v>69</v>
      </c>
      <c r="K14447" s="5">
        <v>27878</v>
      </c>
      <c r="L14447" s="3" t="s">
        <v>70</v>
      </c>
      <c r="M14447" s="6">
        <v>0.26270517676767702</v>
      </c>
      <c r="N14447" s="3" t="s">
        <v>70</v>
      </c>
      <c r="O14447" s="3">
        <v>-0.426034866202741</v>
      </c>
    </row>
    <row r="14448" spans="2:15" x14ac:dyDescent="0.25">
      <c r="B14448" t="s">
        <v>64</v>
      </c>
      <c r="C14448" t="s">
        <v>41</v>
      </c>
      <c r="D14448" t="s">
        <v>28</v>
      </c>
      <c r="E14448" t="s">
        <v>16</v>
      </c>
      <c r="F14448" s="4">
        <v>60</v>
      </c>
      <c r="G14448" s="5">
        <v>171540</v>
      </c>
      <c r="H14448" s="4">
        <v>82</v>
      </c>
      <c r="I14448" s="5">
        <v>206856</v>
      </c>
      <c r="J14448" s="4">
        <v>87</v>
      </c>
      <c r="K14448" s="5">
        <v>198157.87</v>
      </c>
      <c r="L14448" s="3">
        <v>-0.26829268292682901</v>
      </c>
      <c r="M14448" s="6">
        <v>-0.170727462582666</v>
      </c>
      <c r="N14448" s="3">
        <v>-0.31034482758620702</v>
      </c>
      <c r="O14448" s="3">
        <v>-0.13432658516161899</v>
      </c>
    </row>
    <row r="14449" spans="2:15" x14ac:dyDescent="0.25">
      <c r="B14449" t="s">
        <v>64</v>
      </c>
      <c r="C14449" t="s">
        <v>41</v>
      </c>
      <c r="D14449" t="s">
        <v>28</v>
      </c>
      <c r="E14449" t="s">
        <v>65</v>
      </c>
      <c r="F14449" s="4">
        <v>137</v>
      </c>
      <c r="G14449" s="5">
        <v>296221.51</v>
      </c>
      <c r="H14449" s="4">
        <v>177</v>
      </c>
      <c r="I14449" s="5">
        <v>383195.95</v>
      </c>
      <c r="J14449" s="4">
        <v>97</v>
      </c>
      <c r="K14449" s="5">
        <v>334044.86</v>
      </c>
      <c r="L14449" s="3">
        <v>-0.225988700564972</v>
      </c>
      <c r="M14449" s="6">
        <v>-0.22697118797836999</v>
      </c>
      <c r="N14449" s="3">
        <v>0.41237113402061898</v>
      </c>
      <c r="O14449" s="3">
        <v>-0.11322835501794599</v>
      </c>
    </row>
    <row r="14450" spans="2:15" x14ac:dyDescent="0.25">
      <c r="B14450" t="s">
        <v>64</v>
      </c>
      <c r="C14450" t="s">
        <v>41</v>
      </c>
      <c r="D14450" t="s">
        <v>6</v>
      </c>
      <c r="E14450" t="s">
        <v>7</v>
      </c>
      <c r="F14450" s="4">
        <v>589</v>
      </c>
      <c r="G14450" s="5">
        <v>1153484.13314</v>
      </c>
      <c r="H14450" s="4">
        <v>691</v>
      </c>
      <c r="I14450" s="5">
        <v>1008714.2852000101</v>
      </c>
      <c r="J14450" s="4">
        <v>1116</v>
      </c>
      <c r="K14450" s="5">
        <v>1727153.35</v>
      </c>
      <c r="L14450" s="3">
        <v>-0.14761215629522401</v>
      </c>
      <c r="M14450" s="6">
        <v>0.14351918086625201</v>
      </c>
      <c r="N14450" s="3">
        <v>-0.47222222222222199</v>
      </c>
      <c r="O14450" s="3">
        <v>-0.33214723918984901</v>
      </c>
    </row>
    <row r="14451" spans="2:15" x14ac:dyDescent="0.25">
      <c r="B14451" t="s">
        <v>64</v>
      </c>
      <c r="C14451" t="s">
        <v>41</v>
      </c>
      <c r="D14451" t="s">
        <v>6</v>
      </c>
      <c r="E14451" t="s">
        <v>20</v>
      </c>
      <c r="F14451" s="4">
        <v>23</v>
      </c>
      <c r="G14451" s="5">
        <v>67859.288</v>
      </c>
      <c r="H14451" s="4">
        <v>46</v>
      </c>
      <c r="I14451" s="5">
        <v>66021.820000000007</v>
      </c>
      <c r="J14451" s="4">
        <v>35</v>
      </c>
      <c r="K14451" s="5">
        <v>82766.36</v>
      </c>
      <c r="L14451" s="3">
        <v>-0.5</v>
      </c>
      <c r="M14451" s="6">
        <v>2.7831223071402799E-2</v>
      </c>
      <c r="N14451" s="3">
        <v>-0.34285714285714303</v>
      </c>
      <c r="O14451" s="3">
        <v>-0.18011027668729199</v>
      </c>
    </row>
    <row r="14452" spans="2:15" x14ac:dyDescent="0.25">
      <c r="B14452" t="s">
        <v>64</v>
      </c>
      <c r="C14452" t="s">
        <v>41</v>
      </c>
      <c r="D14452" t="s">
        <v>6</v>
      </c>
      <c r="E14452" t="s">
        <v>18</v>
      </c>
      <c r="F14452" s="4">
        <v>38</v>
      </c>
      <c r="G14452" s="5">
        <v>54632.1247</v>
      </c>
      <c r="H14452" s="4">
        <v>67</v>
      </c>
      <c r="I14452" s="5">
        <v>85040.57</v>
      </c>
      <c r="J14452" s="4">
        <v>51</v>
      </c>
      <c r="K14452" s="5">
        <v>61020.81</v>
      </c>
      <c r="L14452" s="3">
        <v>-0.43283582089552203</v>
      </c>
      <c r="M14452" s="6">
        <v>-0.357575746493703</v>
      </c>
      <c r="N14452" s="3">
        <v>-0.25490196078431399</v>
      </c>
      <c r="O14452" s="3">
        <v>-0.104696828835933</v>
      </c>
    </row>
    <row r="14453" spans="2:15" x14ac:dyDescent="0.25">
      <c r="B14453" t="s">
        <v>64</v>
      </c>
      <c r="C14453" t="s">
        <v>41</v>
      </c>
      <c r="D14453" t="s">
        <v>6</v>
      </c>
      <c r="E14453" t="s">
        <v>8</v>
      </c>
      <c r="F14453" s="4">
        <v>90</v>
      </c>
      <c r="G14453" s="5">
        <v>358692.69794400001</v>
      </c>
      <c r="H14453" s="4">
        <v>79</v>
      </c>
      <c r="I14453" s="5">
        <v>199897.26879999999</v>
      </c>
      <c r="J14453" s="4">
        <v>92</v>
      </c>
      <c r="K14453" s="5">
        <v>241495.47</v>
      </c>
      <c r="L14453" s="3">
        <v>0.139240506329114</v>
      </c>
      <c r="M14453" s="6">
        <v>0.79438518643732303</v>
      </c>
      <c r="N14453" s="3">
        <v>-2.1739130434782601E-2</v>
      </c>
      <c r="O14453" s="3">
        <v>0.485297831648766</v>
      </c>
    </row>
    <row r="14454" spans="2:15" x14ac:dyDescent="0.25">
      <c r="B14454" t="s">
        <v>64</v>
      </c>
      <c r="C14454" t="s">
        <v>41</v>
      </c>
      <c r="D14454" t="s">
        <v>6</v>
      </c>
      <c r="E14454" t="s">
        <v>21</v>
      </c>
      <c r="F14454" s="4" t="s">
        <v>69</v>
      </c>
      <c r="G14454" s="5">
        <v>47994.365940000003</v>
      </c>
      <c r="H14454" s="4" t="s">
        <v>69</v>
      </c>
      <c r="I14454" s="5">
        <v>3258.32</v>
      </c>
      <c r="J14454" s="4">
        <v>5</v>
      </c>
      <c r="K14454" s="5">
        <v>24922.84</v>
      </c>
      <c r="L14454" s="3" t="s">
        <v>70</v>
      </c>
      <c r="M14454" s="6">
        <v>13.7297889525891</v>
      </c>
      <c r="N14454" s="3" t="s">
        <v>70</v>
      </c>
      <c r="O14454" s="3">
        <v>0.92571817417276703</v>
      </c>
    </row>
    <row r="14455" spans="2:15" x14ac:dyDescent="0.25">
      <c r="B14455" t="s">
        <v>64</v>
      </c>
      <c r="C14455" t="s">
        <v>41</v>
      </c>
      <c r="D14455" t="s">
        <v>6</v>
      </c>
      <c r="E14455" t="s">
        <v>9</v>
      </c>
      <c r="F14455" s="4">
        <v>36</v>
      </c>
      <c r="G14455" s="5">
        <v>191423.26240000001</v>
      </c>
      <c r="H14455" s="4">
        <v>68</v>
      </c>
      <c r="I14455" s="5">
        <v>286378.39240000001</v>
      </c>
      <c r="J14455" s="4">
        <v>58</v>
      </c>
      <c r="K14455" s="5">
        <v>158605.37</v>
      </c>
      <c r="L14455" s="3">
        <v>-0.47058823529411797</v>
      </c>
      <c r="M14455" s="6">
        <v>-0.33157225726503498</v>
      </c>
      <c r="N14455" s="3">
        <v>-0.37931034482758602</v>
      </c>
      <c r="O14455" s="3">
        <v>0.20691539258727501</v>
      </c>
    </row>
    <row r="14456" spans="2:15" x14ac:dyDescent="0.25">
      <c r="B14456" t="s">
        <v>64</v>
      </c>
      <c r="C14456" t="s">
        <v>41</v>
      </c>
      <c r="D14456" t="s">
        <v>6</v>
      </c>
      <c r="E14456" t="s">
        <v>10</v>
      </c>
      <c r="F14456" s="4">
        <v>24</v>
      </c>
      <c r="G14456" s="5">
        <v>243977.76423999999</v>
      </c>
      <c r="H14456" s="4">
        <v>25</v>
      </c>
      <c r="I14456" s="5">
        <v>255407.7028</v>
      </c>
      <c r="J14456" s="4">
        <v>27</v>
      </c>
      <c r="K14456" s="5">
        <v>250878.65</v>
      </c>
      <c r="L14456" s="3">
        <v>-0.04</v>
      </c>
      <c r="M14456" s="6">
        <v>-4.4751737847743799E-2</v>
      </c>
      <c r="N14456" s="3">
        <v>-0.11111111111111099</v>
      </c>
      <c r="O14456" s="3">
        <v>-2.7506867403822698E-2</v>
      </c>
    </row>
    <row r="14457" spans="2:15" x14ac:dyDescent="0.25">
      <c r="B14457" t="s">
        <v>64</v>
      </c>
      <c r="C14457" t="s">
        <v>41</v>
      </c>
      <c r="D14457" t="s">
        <v>6</v>
      </c>
      <c r="E14457" t="s">
        <v>11</v>
      </c>
      <c r="F14457" s="4">
        <v>6133</v>
      </c>
      <c r="G14457" s="5">
        <v>39319765.716333702</v>
      </c>
      <c r="H14457" s="4">
        <v>7156</v>
      </c>
      <c r="I14457" s="5">
        <v>41714156.519199803</v>
      </c>
      <c r="J14457" s="4">
        <v>7446</v>
      </c>
      <c r="K14457" s="5">
        <v>40728973.27792</v>
      </c>
      <c r="L14457" s="3">
        <v>-0.142956959195081</v>
      </c>
      <c r="M14457" s="6">
        <v>-5.7399957296609301E-2</v>
      </c>
      <c r="N14457" s="3">
        <v>-0.176336287939833</v>
      </c>
      <c r="O14457" s="3">
        <v>-3.4599633827508101E-2</v>
      </c>
    </row>
    <row r="14458" spans="2:15" x14ac:dyDescent="0.25">
      <c r="B14458" t="s">
        <v>64</v>
      </c>
      <c r="C14458" t="s">
        <v>41</v>
      </c>
      <c r="D14458" t="s">
        <v>6</v>
      </c>
      <c r="E14458" t="s">
        <v>12</v>
      </c>
      <c r="F14458" s="4">
        <v>68</v>
      </c>
      <c r="G14458" s="5">
        <v>681452.54947500001</v>
      </c>
      <c r="H14458" s="4">
        <v>119</v>
      </c>
      <c r="I14458" s="5">
        <v>1346671.04</v>
      </c>
      <c r="J14458" s="4">
        <v>142</v>
      </c>
      <c r="K14458" s="5">
        <v>1101336.53</v>
      </c>
      <c r="L14458" s="3">
        <v>-0.42857142857142899</v>
      </c>
      <c r="M14458" s="6">
        <v>-0.49397252243948198</v>
      </c>
      <c r="N14458" s="3">
        <v>-0.52112676056338003</v>
      </c>
      <c r="O14458" s="3">
        <v>-0.38124948105099099</v>
      </c>
    </row>
    <row r="14459" spans="2:15" x14ac:dyDescent="0.25">
      <c r="B14459" t="s">
        <v>64</v>
      </c>
      <c r="C14459" t="s">
        <v>41</v>
      </c>
      <c r="D14459" t="s">
        <v>6</v>
      </c>
      <c r="E14459" t="s">
        <v>24</v>
      </c>
      <c r="F14459" s="4"/>
      <c r="G14459" s="5"/>
      <c r="H14459" s="4"/>
      <c r="I14459" s="5"/>
      <c r="J14459" s="4" t="s">
        <v>69</v>
      </c>
      <c r="K14459" s="5">
        <v>1893</v>
      </c>
      <c r="L14459" s="3"/>
      <c r="M14459" s="6"/>
      <c r="N14459" s="3" t="s">
        <v>70</v>
      </c>
      <c r="O14459" s="3"/>
    </row>
    <row r="14460" spans="2:15" x14ac:dyDescent="0.25">
      <c r="B14460" t="s">
        <v>64</v>
      </c>
      <c r="C14460" t="s">
        <v>41</v>
      </c>
      <c r="D14460" t="s">
        <v>6</v>
      </c>
      <c r="E14460" t="s">
        <v>13</v>
      </c>
      <c r="F14460" s="4" t="s">
        <v>69</v>
      </c>
      <c r="G14460" s="5">
        <v>213657.09357600001</v>
      </c>
      <c r="H14460" s="4" t="s">
        <v>69</v>
      </c>
      <c r="I14460" s="5">
        <v>1751.36</v>
      </c>
      <c r="J14460" s="4"/>
      <c r="K14460" s="5"/>
      <c r="L14460" s="3" t="s">
        <v>70</v>
      </c>
      <c r="M14460" s="6">
        <v>120.994960245752</v>
      </c>
      <c r="N14460" s="3" t="s">
        <v>70</v>
      </c>
      <c r="O14460" s="3"/>
    </row>
    <row r="14461" spans="2:15" x14ac:dyDescent="0.25">
      <c r="B14461" t="s">
        <v>64</v>
      </c>
      <c r="C14461" t="s">
        <v>41</v>
      </c>
      <c r="D14461" t="s">
        <v>6</v>
      </c>
      <c r="E14461" t="s">
        <v>36</v>
      </c>
      <c r="F14461" s="4" t="s">
        <v>69</v>
      </c>
      <c r="G14461" s="5">
        <v>553.00319999999999</v>
      </c>
      <c r="H14461" s="4" t="s">
        <v>69</v>
      </c>
      <c r="I14461" s="5">
        <v>4062.24</v>
      </c>
      <c r="J14461" s="4" t="s">
        <v>69</v>
      </c>
      <c r="K14461" s="5">
        <v>487</v>
      </c>
      <c r="L14461" s="3" t="s">
        <v>70</v>
      </c>
      <c r="M14461" s="6">
        <v>-0.86386742289968099</v>
      </c>
      <c r="N14461" s="3" t="s">
        <v>70</v>
      </c>
      <c r="O14461" s="3">
        <v>0.13553018480492801</v>
      </c>
    </row>
    <row r="14462" spans="2:15" x14ac:dyDescent="0.25">
      <c r="B14462" t="s">
        <v>64</v>
      </c>
      <c r="C14462" t="s">
        <v>41</v>
      </c>
      <c r="D14462" t="s">
        <v>6</v>
      </c>
      <c r="E14462" t="s">
        <v>15</v>
      </c>
      <c r="F14462" s="4">
        <v>50</v>
      </c>
      <c r="G14462" s="5">
        <v>146115.07500000001</v>
      </c>
      <c r="H14462" s="4">
        <v>73</v>
      </c>
      <c r="I14462" s="5">
        <v>199843.84</v>
      </c>
      <c r="J14462" s="4">
        <v>73</v>
      </c>
      <c r="K14462" s="5">
        <v>178385</v>
      </c>
      <c r="L14462" s="3">
        <v>-0.31506849315068503</v>
      </c>
      <c r="M14462" s="6">
        <v>-0.26885374600487999</v>
      </c>
      <c r="N14462" s="3">
        <v>-0.31506849315068503</v>
      </c>
      <c r="O14462" s="3">
        <v>-0.18090044005942199</v>
      </c>
    </row>
    <row r="14463" spans="2:15" x14ac:dyDescent="0.25">
      <c r="B14463" t="s">
        <v>64</v>
      </c>
      <c r="C14463" t="s">
        <v>41</v>
      </c>
      <c r="D14463" t="s">
        <v>6</v>
      </c>
      <c r="E14463" t="s">
        <v>22</v>
      </c>
      <c r="F14463" s="4">
        <v>29</v>
      </c>
      <c r="G14463" s="5">
        <v>169027.41456</v>
      </c>
      <c r="H14463" s="4">
        <v>16</v>
      </c>
      <c r="I14463" s="5">
        <v>82929.823999999993</v>
      </c>
      <c r="J14463" s="4"/>
      <c r="K14463" s="5"/>
      <c r="L14463" s="3">
        <v>0.8125</v>
      </c>
      <c r="M14463" s="6">
        <v>1.0381981584815601</v>
      </c>
      <c r="N14463" s="3"/>
      <c r="O14463" s="3"/>
    </row>
    <row r="14464" spans="2:15" x14ac:dyDescent="0.25">
      <c r="B14464" t="s">
        <v>64</v>
      </c>
      <c r="C14464" t="s">
        <v>41</v>
      </c>
      <c r="D14464" t="s">
        <v>6</v>
      </c>
      <c r="E14464" t="s">
        <v>25</v>
      </c>
      <c r="F14464" s="4">
        <v>14</v>
      </c>
      <c r="G14464" s="5">
        <v>108513.9279</v>
      </c>
      <c r="H14464" s="4">
        <v>7</v>
      </c>
      <c r="I14464" s="5">
        <v>44840.480000000003</v>
      </c>
      <c r="J14464" s="4">
        <v>7</v>
      </c>
      <c r="K14464" s="5">
        <v>54549</v>
      </c>
      <c r="L14464" s="3">
        <v>1</v>
      </c>
      <c r="M14464" s="6">
        <v>1.4199992484469399</v>
      </c>
      <c r="N14464" s="3">
        <v>1</v>
      </c>
      <c r="O14464" s="3">
        <v>0.98929270747401499</v>
      </c>
    </row>
    <row r="14465" spans="2:15" x14ac:dyDescent="0.25">
      <c r="B14465" t="s">
        <v>64</v>
      </c>
      <c r="C14465" t="s">
        <v>41</v>
      </c>
      <c r="D14465" t="s">
        <v>6</v>
      </c>
      <c r="E14465" t="s">
        <v>16</v>
      </c>
      <c r="F14465" s="4">
        <v>856</v>
      </c>
      <c r="G14465" s="5">
        <v>2584209.5551</v>
      </c>
      <c r="H14465" s="4">
        <v>1562</v>
      </c>
      <c r="I14465" s="5">
        <v>4264351.58729997</v>
      </c>
      <c r="J14465" s="4">
        <v>1974</v>
      </c>
      <c r="K14465" s="5">
        <v>4764031.0816000002</v>
      </c>
      <c r="L14465" s="3">
        <v>-0.451984635083227</v>
      </c>
      <c r="M14465" s="6">
        <v>-0.39399707031750097</v>
      </c>
      <c r="N14465" s="3">
        <v>-0.56636271529888504</v>
      </c>
      <c r="O14465" s="3">
        <v>-0.45755820840864703</v>
      </c>
    </row>
    <row r="14466" spans="2:15" x14ac:dyDescent="0.25">
      <c r="B14466" t="s">
        <v>64</v>
      </c>
      <c r="C14466" t="s">
        <v>41</v>
      </c>
      <c r="D14466" t="s">
        <v>6</v>
      </c>
      <c r="E14466" t="s">
        <v>65</v>
      </c>
      <c r="F14466" s="4">
        <v>1647</v>
      </c>
      <c r="G14466" s="5">
        <v>4573131.2384119397</v>
      </c>
      <c r="H14466" s="4">
        <v>2354</v>
      </c>
      <c r="I14466" s="5">
        <v>4477894.7835999597</v>
      </c>
      <c r="J14466" s="4">
        <v>2779</v>
      </c>
      <c r="K14466" s="5">
        <v>4601097.6519999998</v>
      </c>
      <c r="L14466" s="3">
        <v>-0.300339847068819</v>
      </c>
      <c r="M14466" s="6">
        <v>2.1268131435506502E-2</v>
      </c>
      <c r="N14466" s="3">
        <v>-0.40734077006117297</v>
      </c>
      <c r="O14466" s="3">
        <v>-6.0782047466233502E-3</v>
      </c>
    </row>
    <row r="14467" spans="2:15" x14ac:dyDescent="0.25">
      <c r="B14467" t="s">
        <v>64</v>
      </c>
      <c r="C14467" t="s">
        <v>41</v>
      </c>
      <c r="D14467" t="s">
        <v>17</v>
      </c>
      <c r="E14467" t="s">
        <v>7</v>
      </c>
      <c r="F14467" s="4">
        <v>477</v>
      </c>
      <c r="G14467" s="5">
        <v>2299750.7745239902</v>
      </c>
      <c r="H14467" s="4">
        <v>695</v>
      </c>
      <c r="I14467" s="5">
        <v>2729093.9109999901</v>
      </c>
      <c r="J14467" s="4">
        <v>742</v>
      </c>
      <c r="K14467" s="5">
        <v>2882195.01</v>
      </c>
      <c r="L14467" s="3">
        <v>-0.313669064748201</v>
      </c>
      <c r="M14467" s="6">
        <v>-0.15732076303621201</v>
      </c>
      <c r="N14467" s="3">
        <v>-0.35714285714285698</v>
      </c>
      <c r="O14467" s="3">
        <v>-0.20208356251231199</v>
      </c>
    </row>
    <row r="14468" spans="2:15" x14ac:dyDescent="0.25">
      <c r="B14468" t="s">
        <v>64</v>
      </c>
      <c r="C14468" t="s">
        <v>41</v>
      </c>
      <c r="D14468" t="s">
        <v>17</v>
      </c>
      <c r="E14468" t="s">
        <v>20</v>
      </c>
      <c r="F14468" s="4">
        <v>55</v>
      </c>
      <c r="G14468" s="5">
        <v>166701.2616</v>
      </c>
      <c r="H14468" s="4">
        <v>97</v>
      </c>
      <c r="I14468" s="5">
        <v>240359.77</v>
      </c>
      <c r="J14468" s="4">
        <v>116</v>
      </c>
      <c r="K14468" s="5">
        <v>266308</v>
      </c>
      <c r="L14468" s="3">
        <v>-0.43298969072165</v>
      </c>
      <c r="M14468" s="6">
        <v>-0.30645106874582301</v>
      </c>
      <c r="N14468" s="3">
        <v>-0.52586206896551702</v>
      </c>
      <c r="O14468" s="3">
        <v>-0.37402833711341799</v>
      </c>
    </row>
    <row r="14469" spans="2:15" x14ac:dyDescent="0.25">
      <c r="B14469" t="s">
        <v>64</v>
      </c>
      <c r="C14469" t="s">
        <v>41</v>
      </c>
      <c r="D14469" t="s">
        <v>17</v>
      </c>
      <c r="E14469" t="s">
        <v>18</v>
      </c>
      <c r="F14469" s="4">
        <v>45</v>
      </c>
      <c r="G14469" s="5">
        <v>86038.544232</v>
      </c>
      <c r="H14469" s="4">
        <v>64</v>
      </c>
      <c r="I14469" s="5">
        <v>95548.979999999894</v>
      </c>
      <c r="J14469" s="4">
        <v>109</v>
      </c>
      <c r="K14469" s="5">
        <v>116052.42</v>
      </c>
      <c r="L14469" s="3">
        <v>-0.296875</v>
      </c>
      <c r="M14469" s="6">
        <v>-9.9534665550589096E-2</v>
      </c>
      <c r="N14469" s="3">
        <v>-0.58715596330275199</v>
      </c>
      <c r="O14469" s="3">
        <v>-0.25862343730531401</v>
      </c>
    </row>
    <row r="14470" spans="2:15" x14ac:dyDescent="0.25">
      <c r="B14470" t="s">
        <v>64</v>
      </c>
      <c r="C14470" t="s">
        <v>41</v>
      </c>
      <c r="D14470" t="s">
        <v>17</v>
      </c>
      <c r="E14470" t="s">
        <v>8</v>
      </c>
      <c r="F14470" s="4">
        <v>73</v>
      </c>
      <c r="G14470" s="5">
        <v>503090.77165800001</v>
      </c>
      <c r="H14470" s="4">
        <v>88</v>
      </c>
      <c r="I14470" s="5">
        <v>334927.01079999999</v>
      </c>
      <c r="J14470" s="4">
        <v>122</v>
      </c>
      <c r="K14470" s="5">
        <v>405617.42</v>
      </c>
      <c r="L14470" s="3">
        <v>-0.170454545454545</v>
      </c>
      <c r="M14470" s="6">
        <v>0.50209077033329697</v>
      </c>
      <c r="N14470" s="3">
        <v>-0.40163934426229497</v>
      </c>
      <c r="O14470" s="3">
        <v>0.240308593398184</v>
      </c>
    </row>
    <row r="14471" spans="2:15" x14ac:dyDescent="0.25">
      <c r="B14471" t="s">
        <v>64</v>
      </c>
      <c r="C14471" t="s">
        <v>41</v>
      </c>
      <c r="D14471" t="s">
        <v>17</v>
      </c>
      <c r="E14471" t="s">
        <v>9</v>
      </c>
      <c r="F14471" s="4">
        <v>29</v>
      </c>
      <c r="G14471" s="5">
        <v>151067.91391199999</v>
      </c>
      <c r="H14471" s="4">
        <v>40</v>
      </c>
      <c r="I14471" s="5">
        <v>223917.34090000001</v>
      </c>
      <c r="J14471" s="4">
        <v>57</v>
      </c>
      <c r="K14471" s="5">
        <v>136422.41</v>
      </c>
      <c r="L14471" s="3">
        <v>-0.27500000000000002</v>
      </c>
      <c r="M14471" s="6">
        <v>-0.32534071142142601</v>
      </c>
      <c r="N14471" s="3">
        <v>-0.49122807017543901</v>
      </c>
      <c r="O14471" s="3">
        <v>0.10735409169212</v>
      </c>
    </row>
    <row r="14472" spans="2:15" x14ac:dyDescent="0.25">
      <c r="B14472" t="s">
        <v>64</v>
      </c>
      <c r="C14472" t="s">
        <v>41</v>
      </c>
      <c r="D14472" t="s">
        <v>17</v>
      </c>
      <c r="E14472" t="s">
        <v>10</v>
      </c>
      <c r="F14472" s="4">
        <v>24</v>
      </c>
      <c r="G14472" s="5">
        <v>152047.86247200001</v>
      </c>
      <c r="H14472" s="4">
        <v>29</v>
      </c>
      <c r="I14472" s="5">
        <v>345559.53590000002</v>
      </c>
      <c r="J14472" s="4">
        <v>36</v>
      </c>
      <c r="K14472" s="5">
        <v>440276.04</v>
      </c>
      <c r="L14472" s="3">
        <v>-0.17241379310344801</v>
      </c>
      <c r="M14472" s="6">
        <v>-0.55999517687742095</v>
      </c>
      <c r="N14472" s="3">
        <v>-0.33333333333333298</v>
      </c>
      <c r="O14472" s="3">
        <v>-0.65465333414009996</v>
      </c>
    </row>
    <row r="14473" spans="2:15" x14ac:dyDescent="0.25">
      <c r="B14473" t="s">
        <v>64</v>
      </c>
      <c r="C14473" t="s">
        <v>41</v>
      </c>
      <c r="D14473" t="s">
        <v>17</v>
      </c>
      <c r="E14473" t="s">
        <v>11</v>
      </c>
      <c r="F14473" s="4">
        <v>6600</v>
      </c>
      <c r="G14473" s="5">
        <v>50783614.846666001</v>
      </c>
      <c r="H14473" s="4">
        <v>8904</v>
      </c>
      <c r="I14473" s="5">
        <v>61601148.112199597</v>
      </c>
      <c r="J14473" s="4">
        <v>9812</v>
      </c>
      <c r="K14473" s="5">
        <v>61715053.079999797</v>
      </c>
      <c r="L14473" s="3">
        <v>-0.25876010781671199</v>
      </c>
      <c r="M14473" s="6">
        <v>-0.17560603328091701</v>
      </c>
      <c r="N14473" s="3">
        <v>-0.32735426008968599</v>
      </c>
      <c r="O14473" s="3">
        <v>-0.17712758375438301</v>
      </c>
    </row>
    <row r="14474" spans="2:15" x14ac:dyDescent="0.25">
      <c r="B14474" t="s">
        <v>64</v>
      </c>
      <c r="C14474" t="s">
        <v>41</v>
      </c>
      <c r="D14474" t="s">
        <v>17</v>
      </c>
      <c r="E14474" t="s">
        <v>12</v>
      </c>
      <c r="F14474" s="4">
        <v>529</v>
      </c>
      <c r="G14474" s="5">
        <v>21756816.720383901</v>
      </c>
      <c r="H14474" s="4">
        <v>737</v>
      </c>
      <c r="I14474" s="5">
        <v>24605023.099100001</v>
      </c>
      <c r="J14474" s="4">
        <v>838</v>
      </c>
      <c r="K14474" s="5">
        <v>26095144.210000001</v>
      </c>
      <c r="L14474" s="3">
        <v>-0.28222523744911798</v>
      </c>
      <c r="M14474" s="6">
        <v>-0.115757110539768</v>
      </c>
      <c r="N14474" s="3">
        <v>-0.36873508353222001</v>
      </c>
      <c r="O14474" s="3">
        <v>-0.16625037419618999</v>
      </c>
    </row>
    <row r="14475" spans="2:15" x14ac:dyDescent="0.25">
      <c r="B14475" t="s">
        <v>64</v>
      </c>
      <c r="C14475" t="s">
        <v>41</v>
      </c>
      <c r="D14475" t="s">
        <v>17</v>
      </c>
      <c r="E14475" t="s">
        <v>24</v>
      </c>
      <c r="F14475" s="4"/>
      <c r="G14475" s="5"/>
      <c r="H14475" s="4"/>
      <c r="I14475" s="5"/>
      <c r="J14475" s="4" t="s">
        <v>69</v>
      </c>
      <c r="K14475" s="5">
        <v>3948</v>
      </c>
      <c r="L14475" s="3"/>
      <c r="M14475" s="6"/>
      <c r="N14475" s="3" t="s">
        <v>70</v>
      </c>
      <c r="O14475" s="3"/>
    </row>
    <row r="14476" spans="2:15" x14ac:dyDescent="0.25">
      <c r="B14476" t="s">
        <v>64</v>
      </c>
      <c r="C14476" t="s">
        <v>41</v>
      </c>
      <c r="D14476" t="s">
        <v>17</v>
      </c>
      <c r="E14476" t="s">
        <v>13</v>
      </c>
      <c r="F14476" s="4">
        <v>20</v>
      </c>
      <c r="G14476" s="5">
        <v>67221.525599999994</v>
      </c>
      <c r="H14476" s="4">
        <v>21</v>
      </c>
      <c r="I14476" s="5">
        <v>84733.547399999996</v>
      </c>
      <c r="J14476" s="4">
        <v>19</v>
      </c>
      <c r="K14476" s="5">
        <v>46086.32</v>
      </c>
      <c r="L14476" s="3">
        <v>-4.76190476190477E-2</v>
      </c>
      <c r="M14476" s="6">
        <v>-0.20667164703174001</v>
      </c>
      <c r="N14476" s="3">
        <v>5.2631578947368397E-2</v>
      </c>
      <c r="O14476" s="3">
        <v>0.45860041765105097</v>
      </c>
    </row>
    <row r="14477" spans="2:15" x14ac:dyDescent="0.25">
      <c r="B14477" t="s">
        <v>64</v>
      </c>
      <c r="C14477" t="s">
        <v>41</v>
      </c>
      <c r="D14477" t="s">
        <v>17</v>
      </c>
      <c r="E14477" t="s">
        <v>36</v>
      </c>
      <c r="F14477" s="4"/>
      <c r="G14477" s="5"/>
      <c r="H14477" s="4" t="s">
        <v>69</v>
      </c>
      <c r="I14477" s="5">
        <v>693.19</v>
      </c>
      <c r="J14477" s="4" t="s">
        <v>69</v>
      </c>
      <c r="K14477" s="5">
        <v>2810</v>
      </c>
      <c r="L14477" s="3" t="s">
        <v>70</v>
      </c>
      <c r="M14477" s="6"/>
      <c r="N14477" s="3" t="s">
        <v>70</v>
      </c>
      <c r="O14477" s="3"/>
    </row>
    <row r="14478" spans="2:15" x14ac:dyDescent="0.25">
      <c r="B14478" t="s">
        <v>64</v>
      </c>
      <c r="C14478" t="s">
        <v>41</v>
      </c>
      <c r="D14478" t="s">
        <v>17</v>
      </c>
      <c r="E14478" t="s">
        <v>15</v>
      </c>
      <c r="F14478" s="4">
        <v>866</v>
      </c>
      <c r="G14478" s="5">
        <v>1505801.91609999</v>
      </c>
      <c r="H14478" s="4">
        <v>1680</v>
      </c>
      <c r="I14478" s="5">
        <v>2730632.8720000102</v>
      </c>
      <c r="J14478" s="4">
        <v>1015</v>
      </c>
      <c r="K14478" s="5">
        <v>1266081.648</v>
      </c>
      <c r="L14478" s="3">
        <v>-0.48452380952381002</v>
      </c>
      <c r="M14478" s="6">
        <v>-0.44855204390874698</v>
      </c>
      <c r="N14478" s="3">
        <v>-0.14679802955665</v>
      </c>
      <c r="O14478" s="3">
        <v>0.18934029134588101</v>
      </c>
    </row>
    <row r="14479" spans="2:15" x14ac:dyDescent="0.25">
      <c r="B14479" t="s">
        <v>64</v>
      </c>
      <c r="C14479" t="s">
        <v>41</v>
      </c>
      <c r="D14479" t="s">
        <v>17</v>
      </c>
      <c r="E14479" t="s">
        <v>22</v>
      </c>
      <c r="F14479" s="4">
        <v>1038</v>
      </c>
      <c r="G14479" s="5">
        <v>5918118.3164100004</v>
      </c>
      <c r="H14479" s="4">
        <v>1307</v>
      </c>
      <c r="I14479" s="5">
        <v>6696477.9814000204</v>
      </c>
      <c r="J14479" s="4"/>
      <c r="K14479" s="5"/>
      <c r="L14479" s="3">
        <v>-0.20581484315225701</v>
      </c>
      <c r="M14479" s="6">
        <v>-0.116234185664759</v>
      </c>
      <c r="N14479" s="3"/>
      <c r="O14479" s="3"/>
    </row>
    <row r="14480" spans="2:15" x14ac:dyDescent="0.25">
      <c r="B14480" t="s">
        <v>64</v>
      </c>
      <c r="C14480" t="s">
        <v>41</v>
      </c>
      <c r="D14480" t="s">
        <v>17</v>
      </c>
      <c r="E14480" t="s">
        <v>25</v>
      </c>
      <c r="F14480" s="4" t="s">
        <v>69</v>
      </c>
      <c r="G14480" s="5">
        <v>32009.418000000001</v>
      </c>
      <c r="H14480" s="4">
        <v>8</v>
      </c>
      <c r="I14480" s="5">
        <v>57354.52</v>
      </c>
      <c r="J14480" s="4" t="s">
        <v>69</v>
      </c>
      <c r="K14480" s="5">
        <v>26286</v>
      </c>
      <c r="L14480" s="3" t="s">
        <v>70</v>
      </c>
      <c r="M14480" s="6">
        <v>-0.441902434193504</v>
      </c>
      <c r="N14480" s="3" t="s">
        <v>70</v>
      </c>
      <c r="O14480" s="3">
        <v>0.21773636156128801</v>
      </c>
    </row>
    <row r="14481" spans="2:15" x14ac:dyDescent="0.25">
      <c r="B14481" t="s">
        <v>64</v>
      </c>
      <c r="C14481" t="s">
        <v>41</v>
      </c>
      <c r="D14481" t="s">
        <v>17</v>
      </c>
      <c r="E14481" t="s">
        <v>16</v>
      </c>
      <c r="F14481" s="4">
        <v>465</v>
      </c>
      <c r="G14481" s="5">
        <v>1504265.4587999999</v>
      </c>
      <c r="H14481" s="4">
        <v>854</v>
      </c>
      <c r="I14481" s="5">
        <v>2557264.0467000101</v>
      </c>
      <c r="J14481" s="4">
        <v>861</v>
      </c>
      <c r="K14481" s="5">
        <v>2227761.9980000001</v>
      </c>
      <c r="L14481" s="3">
        <v>-0.45550351288056201</v>
      </c>
      <c r="M14481" s="6">
        <v>-0.41176764255487602</v>
      </c>
      <c r="N14481" s="3">
        <v>-0.45993031358885</v>
      </c>
      <c r="O14481" s="3">
        <v>-0.324763839157651</v>
      </c>
    </row>
    <row r="14482" spans="2:15" x14ac:dyDescent="0.25">
      <c r="B14482" t="s">
        <v>64</v>
      </c>
      <c r="C14482" t="s">
        <v>41</v>
      </c>
      <c r="D14482" t="s">
        <v>17</v>
      </c>
      <c r="E14482" t="s">
        <v>65</v>
      </c>
      <c r="F14482" s="4">
        <v>1538</v>
      </c>
      <c r="G14482" s="5">
        <v>3551298.3527819701</v>
      </c>
      <c r="H14482" s="4">
        <v>2521</v>
      </c>
      <c r="I14482" s="5">
        <v>5714747.7582999999</v>
      </c>
      <c r="J14482" s="4">
        <v>2599</v>
      </c>
      <c r="K14482" s="5">
        <v>5129027.9859999996</v>
      </c>
      <c r="L14482" s="3">
        <v>-0.38992463308211001</v>
      </c>
      <c r="M14482" s="6">
        <v>-0.37857303541978299</v>
      </c>
      <c r="N14482" s="3">
        <v>-0.40823393612928</v>
      </c>
      <c r="O14482" s="3">
        <v>-0.30760792055035502</v>
      </c>
    </row>
    <row r="14483" spans="2:15" x14ac:dyDescent="0.25">
      <c r="B14483" t="s">
        <v>64</v>
      </c>
      <c r="C14483" t="s">
        <v>41</v>
      </c>
      <c r="D14483" t="s">
        <v>19</v>
      </c>
      <c r="E14483" t="s">
        <v>7</v>
      </c>
      <c r="F14483" s="4">
        <v>647</v>
      </c>
      <c r="G14483" s="5">
        <v>7135621.5944999401</v>
      </c>
      <c r="H14483" s="4">
        <v>892</v>
      </c>
      <c r="I14483" s="5">
        <v>8334797.9440000104</v>
      </c>
      <c r="J14483" s="4">
        <v>975</v>
      </c>
      <c r="K14483" s="5">
        <v>9529869.3499999996</v>
      </c>
      <c r="L14483" s="3">
        <v>-0.27466367713004503</v>
      </c>
      <c r="M14483" s="6">
        <v>-0.14387587528301299</v>
      </c>
      <c r="N14483" s="3">
        <v>-0.33641025641025601</v>
      </c>
      <c r="O14483" s="3">
        <v>-0.25123615734564703</v>
      </c>
    </row>
    <row r="14484" spans="2:15" x14ac:dyDescent="0.25">
      <c r="B14484" t="s">
        <v>64</v>
      </c>
      <c r="C14484" t="s">
        <v>41</v>
      </c>
      <c r="D14484" t="s">
        <v>19</v>
      </c>
      <c r="E14484" t="s">
        <v>20</v>
      </c>
      <c r="F14484" s="4">
        <v>141</v>
      </c>
      <c r="G14484" s="5">
        <v>314530.28999999998</v>
      </c>
      <c r="H14484" s="4">
        <v>148</v>
      </c>
      <c r="I14484" s="5">
        <v>304053.2</v>
      </c>
      <c r="J14484" s="4">
        <v>214</v>
      </c>
      <c r="K14484" s="5">
        <v>480516.8</v>
      </c>
      <c r="L14484" s="3">
        <v>-4.72972972972973E-2</v>
      </c>
      <c r="M14484" s="6">
        <v>3.4458081677811302E-2</v>
      </c>
      <c r="N14484" s="3">
        <v>-0.34112149532710301</v>
      </c>
      <c r="O14484" s="3">
        <v>-0.34543331263339899</v>
      </c>
    </row>
    <row r="14485" spans="2:15" x14ac:dyDescent="0.25">
      <c r="B14485" t="s">
        <v>64</v>
      </c>
      <c r="C14485" t="s">
        <v>41</v>
      </c>
      <c r="D14485" t="s">
        <v>19</v>
      </c>
      <c r="E14485" t="s">
        <v>18</v>
      </c>
      <c r="F14485" s="4">
        <v>251</v>
      </c>
      <c r="G14485" s="5">
        <v>2547566.8605</v>
      </c>
      <c r="H14485" s="4">
        <v>305</v>
      </c>
      <c r="I14485" s="5">
        <v>2959304.75</v>
      </c>
      <c r="J14485" s="4">
        <v>469</v>
      </c>
      <c r="K14485" s="5">
        <v>3643320.8499999898</v>
      </c>
      <c r="L14485" s="3">
        <v>-0.17704918032786901</v>
      </c>
      <c r="M14485" s="6">
        <v>-0.139133318222802</v>
      </c>
      <c r="N14485" s="3">
        <v>-0.46481876332622601</v>
      </c>
      <c r="O14485" s="3">
        <v>-0.30075692880576099</v>
      </c>
    </row>
    <row r="14486" spans="2:15" x14ac:dyDescent="0.25">
      <c r="B14486" t="s">
        <v>64</v>
      </c>
      <c r="C14486" t="s">
        <v>41</v>
      </c>
      <c r="D14486" t="s">
        <v>19</v>
      </c>
      <c r="E14486" t="s">
        <v>8</v>
      </c>
      <c r="F14486" s="4">
        <v>58</v>
      </c>
      <c r="G14486" s="5">
        <v>188231.139</v>
      </c>
      <c r="H14486" s="4">
        <v>77</v>
      </c>
      <c r="I14486" s="5">
        <v>428695.6372</v>
      </c>
      <c r="J14486" s="4">
        <v>93</v>
      </c>
      <c r="K14486" s="5">
        <v>402363.27</v>
      </c>
      <c r="L14486" s="3">
        <v>-0.246753246753247</v>
      </c>
      <c r="M14486" s="6">
        <v>-0.56092126285814203</v>
      </c>
      <c r="N14486" s="3">
        <v>-0.37634408602150499</v>
      </c>
      <c r="O14486" s="3">
        <v>-0.53218607901263004</v>
      </c>
    </row>
    <row r="14487" spans="2:15" x14ac:dyDescent="0.25">
      <c r="B14487" t="s">
        <v>64</v>
      </c>
      <c r="C14487" t="s">
        <v>41</v>
      </c>
      <c r="D14487" t="s">
        <v>19</v>
      </c>
      <c r="E14487" t="s">
        <v>21</v>
      </c>
      <c r="F14487" s="4" t="s">
        <v>69</v>
      </c>
      <c r="G14487" s="5">
        <v>10273.200000000001</v>
      </c>
      <c r="H14487" s="4"/>
      <c r="I14487" s="5"/>
      <c r="J14487" s="4" t="s">
        <v>69</v>
      </c>
      <c r="K14487" s="5">
        <v>14631</v>
      </c>
      <c r="L14487" s="3" t="s">
        <v>70</v>
      </c>
      <c r="M14487" s="6"/>
      <c r="N14487" s="3" t="s">
        <v>70</v>
      </c>
      <c r="O14487" s="3">
        <v>-0.297847037112979</v>
      </c>
    </row>
    <row r="14488" spans="2:15" x14ac:dyDescent="0.25">
      <c r="B14488" t="s">
        <v>64</v>
      </c>
      <c r="C14488" t="s">
        <v>41</v>
      </c>
      <c r="D14488" t="s">
        <v>19</v>
      </c>
      <c r="E14488" t="s">
        <v>9</v>
      </c>
      <c r="F14488" s="4">
        <v>21</v>
      </c>
      <c r="G14488" s="5">
        <v>132493.37520000001</v>
      </c>
      <c r="H14488" s="4">
        <v>24</v>
      </c>
      <c r="I14488" s="5">
        <v>270896.84000000003</v>
      </c>
      <c r="J14488" s="4">
        <v>77</v>
      </c>
      <c r="K14488" s="5">
        <v>293722.28000000003</v>
      </c>
      <c r="L14488" s="3">
        <v>-0.125</v>
      </c>
      <c r="M14488" s="6">
        <v>-0.51090837678283696</v>
      </c>
      <c r="N14488" s="3">
        <v>-0.72727272727272696</v>
      </c>
      <c r="O14488" s="3">
        <v>-0.54891615576455399</v>
      </c>
    </row>
    <row r="14489" spans="2:15" x14ac:dyDescent="0.25">
      <c r="B14489" t="s">
        <v>64</v>
      </c>
      <c r="C14489" t="s">
        <v>41</v>
      </c>
      <c r="D14489" t="s">
        <v>19</v>
      </c>
      <c r="E14489" t="s">
        <v>10</v>
      </c>
      <c r="F14489" s="4">
        <v>31</v>
      </c>
      <c r="G14489" s="5">
        <v>647087.17726799997</v>
      </c>
      <c r="H14489" s="4">
        <v>30</v>
      </c>
      <c r="I14489" s="5">
        <v>242307.46849999999</v>
      </c>
      <c r="J14489" s="4">
        <v>34</v>
      </c>
      <c r="K14489" s="5">
        <v>424718.68</v>
      </c>
      <c r="L14489" s="3">
        <v>3.3333333333333402E-2</v>
      </c>
      <c r="M14489" s="6">
        <v>1.67052097598882</v>
      </c>
      <c r="N14489" s="3">
        <v>-8.8235294117647106E-2</v>
      </c>
      <c r="O14489" s="3">
        <v>0.52356655767530602</v>
      </c>
    </row>
    <row r="14490" spans="2:15" x14ac:dyDescent="0.25">
      <c r="B14490" t="s">
        <v>64</v>
      </c>
      <c r="C14490" t="s">
        <v>41</v>
      </c>
      <c r="D14490" t="s">
        <v>19</v>
      </c>
      <c r="E14490" t="s">
        <v>11</v>
      </c>
      <c r="F14490" s="4">
        <v>4328</v>
      </c>
      <c r="G14490" s="5">
        <v>35788093.103353798</v>
      </c>
      <c r="H14490" s="4">
        <v>5307</v>
      </c>
      <c r="I14490" s="5">
        <v>36306232.724160001</v>
      </c>
      <c r="J14490" s="4">
        <v>7180</v>
      </c>
      <c r="K14490" s="5">
        <v>41086020.662</v>
      </c>
      <c r="L14490" s="3">
        <v>-0.184473337101941</v>
      </c>
      <c r="M14490" s="6">
        <v>-1.42713683554784E-2</v>
      </c>
      <c r="N14490" s="3">
        <v>-0.39721448467966602</v>
      </c>
      <c r="O14490" s="3">
        <v>-0.12894720572309401</v>
      </c>
    </row>
    <row r="14491" spans="2:15" x14ac:dyDescent="0.25">
      <c r="B14491" t="s">
        <v>64</v>
      </c>
      <c r="C14491" t="s">
        <v>41</v>
      </c>
      <c r="D14491" t="s">
        <v>19</v>
      </c>
      <c r="E14491" t="s">
        <v>12</v>
      </c>
      <c r="F14491" s="4">
        <v>31</v>
      </c>
      <c r="G14491" s="5">
        <v>250298.85</v>
      </c>
      <c r="H14491" s="4">
        <v>59</v>
      </c>
      <c r="I14491" s="5">
        <v>515023.8</v>
      </c>
      <c r="J14491" s="4">
        <v>213</v>
      </c>
      <c r="K14491" s="5">
        <v>1040433.64</v>
      </c>
      <c r="L14491" s="3">
        <v>-0.47457627118644102</v>
      </c>
      <c r="M14491" s="6">
        <v>-0.514005275096025</v>
      </c>
      <c r="N14491" s="3">
        <v>-0.85446009389671396</v>
      </c>
      <c r="O14491" s="3">
        <v>-0.75942833797646103</v>
      </c>
    </row>
    <row r="14492" spans="2:15" x14ac:dyDescent="0.25">
      <c r="B14492" t="s">
        <v>64</v>
      </c>
      <c r="C14492" t="s">
        <v>41</v>
      </c>
      <c r="D14492" t="s">
        <v>19</v>
      </c>
      <c r="E14492" t="s">
        <v>24</v>
      </c>
      <c r="F14492" s="4" t="s">
        <v>69</v>
      </c>
      <c r="G14492" s="5">
        <v>4526.55</v>
      </c>
      <c r="H14492" s="4"/>
      <c r="I14492" s="5"/>
      <c r="J14492" s="4" t="s">
        <v>69</v>
      </c>
      <c r="K14492" s="5">
        <v>12168</v>
      </c>
      <c r="L14492" s="3" t="s">
        <v>70</v>
      </c>
      <c r="M14492" s="6"/>
      <c r="N14492" s="3" t="s">
        <v>70</v>
      </c>
      <c r="O14492" s="3">
        <v>-0.62799556213017704</v>
      </c>
    </row>
    <row r="14493" spans="2:15" x14ac:dyDescent="0.25">
      <c r="B14493" t="s">
        <v>64</v>
      </c>
      <c r="C14493" t="s">
        <v>41</v>
      </c>
      <c r="D14493" t="s">
        <v>19</v>
      </c>
      <c r="E14493" t="s">
        <v>13</v>
      </c>
      <c r="F14493" s="4">
        <v>19</v>
      </c>
      <c r="G14493" s="5">
        <v>255383.1765</v>
      </c>
      <c r="H14493" s="4">
        <v>25</v>
      </c>
      <c r="I14493" s="5">
        <v>133850.23000000001</v>
      </c>
      <c r="J14493" s="4">
        <v>24</v>
      </c>
      <c r="K14493" s="5">
        <v>67212.800000000003</v>
      </c>
      <c r="L14493" s="3">
        <v>-0.24</v>
      </c>
      <c r="M14493" s="6">
        <v>0.90797712114502904</v>
      </c>
      <c r="N14493" s="3">
        <v>-0.20833333333333301</v>
      </c>
      <c r="O14493" s="3">
        <v>2.79962115103076</v>
      </c>
    </row>
    <row r="14494" spans="2:15" x14ac:dyDescent="0.25">
      <c r="B14494" t="s">
        <v>64</v>
      </c>
      <c r="C14494" t="s">
        <v>41</v>
      </c>
      <c r="D14494" t="s">
        <v>19</v>
      </c>
      <c r="E14494" t="s">
        <v>15</v>
      </c>
      <c r="F14494" s="4">
        <v>792</v>
      </c>
      <c r="G14494" s="5">
        <v>1668798.98040001</v>
      </c>
      <c r="H14494" s="4">
        <v>1229</v>
      </c>
      <c r="I14494" s="5">
        <v>2237095.83</v>
      </c>
      <c r="J14494" s="4">
        <v>1131</v>
      </c>
      <c r="K14494" s="5">
        <v>1765879.81</v>
      </c>
      <c r="L14494" s="3">
        <v>-0.355573637103336</v>
      </c>
      <c r="M14494" s="6">
        <v>-0.25403330602962598</v>
      </c>
      <c r="N14494" s="3">
        <v>-0.29973474801061001</v>
      </c>
      <c r="O14494" s="3">
        <v>-5.4975898727779103E-2</v>
      </c>
    </row>
    <row r="14495" spans="2:15" x14ac:dyDescent="0.25">
      <c r="B14495" t="s">
        <v>64</v>
      </c>
      <c r="C14495" t="s">
        <v>41</v>
      </c>
      <c r="D14495" t="s">
        <v>19</v>
      </c>
      <c r="E14495" t="s">
        <v>22</v>
      </c>
      <c r="F14495" s="4">
        <v>1187</v>
      </c>
      <c r="G14495" s="5">
        <v>5197283.2647000002</v>
      </c>
      <c r="H14495" s="4">
        <v>1387</v>
      </c>
      <c r="I14495" s="5">
        <v>4488010.3400000101</v>
      </c>
      <c r="J14495" s="4"/>
      <c r="K14495" s="5"/>
      <c r="L14495" s="3">
        <v>-0.14419610670511901</v>
      </c>
      <c r="M14495" s="6">
        <v>0.15803727508791601</v>
      </c>
      <c r="N14495" s="3"/>
      <c r="O14495" s="3"/>
    </row>
    <row r="14496" spans="2:15" x14ac:dyDescent="0.25">
      <c r="B14496" t="s">
        <v>64</v>
      </c>
      <c r="C14496" t="s">
        <v>41</v>
      </c>
      <c r="D14496" t="s">
        <v>19</v>
      </c>
      <c r="E14496" t="s">
        <v>25</v>
      </c>
      <c r="F14496" s="4">
        <v>53</v>
      </c>
      <c r="G14496" s="5">
        <v>707305.99198000005</v>
      </c>
      <c r="H14496" s="4">
        <v>62</v>
      </c>
      <c r="I14496" s="5">
        <v>880349.51</v>
      </c>
      <c r="J14496" s="4">
        <v>43</v>
      </c>
      <c r="K14496" s="5">
        <v>662854.95920000004</v>
      </c>
      <c r="L14496" s="3">
        <v>-0.14516129032258099</v>
      </c>
      <c r="M14496" s="6">
        <v>-0.196562292651245</v>
      </c>
      <c r="N14496" s="3">
        <v>0.232558139534884</v>
      </c>
      <c r="O14496" s="3">
        <v>6.7059968644797005E-2</v>
      </c>
    </row>
    <row r="14497" spans="2:15" x14ac:dyDescent="0.25">
      <c r="B14497" t="s">
        <v>64</v>
      </c>
      <c r="C14497" t="s">
        <v>41</v>
      </c>
      <c r="D14497" t="s">
        <v>19</v>
      </c>
      <c r="E14497" t="s">
        <v>16</v>
      </c>
      <c r="F14497" s="4">
        <v>722</v>
      </c>
      <c r="G14497" s="5">
        <v>4149450.5913</v>
      </c>
      <c r="H14497" s="4">
        <v>628</v>
      </c>
      <c r="I14497" s="5">
        <v>2848711.8336</v>
      </c>
      <c r="J14497" s="4">
        <v>480</v>
      </c>
      <c r="K14497" s="5">
        <v>1166151.1695999999</v>
      </c>
      <c r="L14497" s="3">
        <v>0.14968152866241999</v>
      </c>
      <c r="M14497" s="6">
        <v>0.45660594460908199</v>
      </c>
      <c r="N14497" s="3">
        <v>0.50416666666666698</v>
      </c>
      <c r="O14497" s="3">
        <v>2.5582441620525902</v>
      </c>
    </row>
    <row r="14498" spans="2:15" x14ac:dyDescent="0.25">
      <c r="B14498" t="s">
        <v>64</v>
      </c>
      <c r="C14498" t="s">
        <v>41</v>
      </c>
      <c r="D14498" t="s">
        <v>19</v>
      </c>
      <c r="E14498" t="s">
        <v>65</v>
      </c>
      <c r="F14498" s="4">
        <v>1240</v>
      </c>
      <c r="G14498" s="5">
        <v>4929243.5278999498</v>
      </c>
      <c r="H14498" s="4">
        <v>1630</v>
      </c>
      <c r="I14498" s="5">
        <v>4288172.04</v>
      </c>
      <c r="J14498" s="4">
        <v>1755</v>
      </c>
      <c r="K14498" s="5">
        <v>4884515.1940000001</v>
      </c>
      <c r="L14498" s="3">
        <v>-0.23926380368098199</v>
      </c>
      <c r="M14498" s="6">
        <v>0.14949761388303601</v>
      </c>
      <c r="N14498" s="3">
        <v>-0.29344729344729298</v>
      </c>
      <c r="O14498" s="3">
        <v>9.1571695702554693E-3</v>
      </c>
    </row>
    <row r="14499" spans="2:15" x14ac:dyDescent="0.25">
      <c r="B14499" t="s">
        <v>64</v>
      </c>
      <c r="C14499" t="s">
        <v>41</v>
      </c>
      <c r="D14499" t="s">
        <v>23</v>
      </c>
      <c r="E14499" t="s">
        <v>7</v>
      </c>
      <c r="F14499" s="4">
        <v>209</v>
      </c>
      <c r="G14499" s="5">
        <v>3379711.8245999999</v>
      </c>
      <c r="H14499" s="4">
        <v>193</v>
      </c>
      <c r="I14499" s="5">
        <v>2650985.2000000002</v>
      </c>
      <c r="J14499" s="4">
        <v>231</v>
      </c>
      <c r="K14499" s="5">
        <v>2281018.8679999998</v>
      </c>
      <c r="L14499" s="3">
        <v>8.2901554404145206E-2</v>
      </c>
      <c r="M14499" s="6">
        <v>0.27488898263181699</v>
      </c>
      <c r="N14499" s="3">
        <v>-9.5238095238095205E-2</v>
      </c>
      <c r="O14499" s="3">
        <v>0.48166763195752998</v>
      </c>
    </row>
    <row r="14500" spans="2:15" x14ac:dyDescent="0.25">
      <c r="B14500" t="s">
        <v>64</v>
      </c>
      <c r="C14500" t="s">
        <v>41</v>
      </c>
      <c r="D14500" t="s">
        <v>23</v>
      </c>
      <c r="E14500" t="s">
        <v>20</v>
      </c>
      <c r="F14500" s="4">
        <v>127</v>
      </c>
      <c r="G14500" s="5">
        <v>500817.91100000002</v>
      </c>
      <c r="H14500" s="4">
        <v>175</v>
      </c>
      <c r="I14500" s="5">
        <v>447021</v>
      </c>
      <c r="J14500" s="4">
        <v>218</v>
      </c>
      <c r="K14500" s="5">
        <v>536833.9</v>
      </c>
      <c r="L14500" s="3">
        <v>-0.27428571428571402</v>
      </c>
      <c r="M14500" s="6">
        <v>0.120345377510229</v>
      </c>
      <c r="N14500" s="3">
        <v>-0.41743119266055101</v>
      </c>
      <c r="O14500" s="3">
        <v>-6.7089632379774305E-2</v>
      </c>
    </row>
    <row r="14501" spans="2:15" x14ac:dyDescent="0.25">
      <c r="B14501" t="s">
        <v>64</v>
      </c>
      <c r="C14501" t="s">
        <v>41</v>
      </c>
      <c r="D14501" t="s">
        <v>23</v>
      </c>
      <c r="E14501" t="s">
        <v>18</v>
      </c>
      <c r="F14501" s="4">
        <v>228</v>
      </c>
      <c r="G14501" s="5">
        <v>2795034.6173999999</v>
      </c>
      <c r="H14501" s="4">
        <v>318</v>
      </c>
      <c r="I14501" s="5">
        <v>3465264.97</v>
      </c>
      <c r="J14501" s="4">
        <v>412</v>
      </c>
      <c r="K14501" s="5">
        <v>3269483.28</v>
      </c>
      <c r="L14501" s="3">
        <v>-0.28301886792452802</v>
      </c>
      <c r="M14501" s="6">
        <v>-0.19341388274848101</v>
      </c>
      <c r="N14501" s="3">
        <v>-0.44660194174757301</v>
      </c>
      <c r="O14501" s="3">
        <v>-0.14511426484493301</v>
      </c>
    </row>
    <row r="14502" spans="2:15" x14ac:dyDescent="0.25">
      <c r="B14502" t="s">
        <v>64</v>
      </c>
      <c r="C14502" t="s">
        <v>41</v>
      </c>
      <c r="D14502" t="s">
        <v>23</v>
      </c>
      <c r="E14502" t="s">
        <v>8</v>
      </c>
      <c r="F14502" s="4">
        <v>94</v>
      </c>
      <c r="G14502" s="5">
        <v>801355.70640000002</v>
      </c>
      <c r="H14502" s="4">
        <v>135</v>
      </c>
      <c r="I14502" s="5">
        <v>1195407.8048</v>
      </c>
      <c r="J14502" s="4">
        <v>125</v>
      </c>
      <c r="K14502" s="5">
        <v>803544.07799999998</v>
      </c>
      <c r="L14502" s="3">
        <v>-0.30370370370370398</v>
      </c>
      <c r="M14502" s="6">
        <v>-0.32963821786819197</v>
      </c>
      <c r="N14502" s="3">
        <v>-0.248</v>
      </c>
      <c r="O14502" s="3">
        <v>-2.7233995743535201E-3</v>
      </c>
    </row>
    <row r="14503" spans="2:15" x14ac:dyDescent="0.25">
      <c r="B14503" t="s">
        <v>64</v>
      </c>
      <c r="C14503" t="s">
        <v>41</v>
      </c>
      <c r="D14503" t="s">
        <v>23</v>
      </c>
      <c r="E14503" t="s">
        <v>21</v>
      </c>
      <c r="F14503" s="4">
        <v>13</v>
      </c>
      <c r="G14503" s="5">
        <v>165108.73379999999</v>
      </c>
      <c r="H14503" s="4">
        <v>6</v>
      </c>
      <c r="I14503" s="5">
        <v>165967.42000000001</v>
      </c>
      <c r="J14503" s="4" t="s">
        <v>69</v>
      </c>
      <c r="K14503" s="5">
        <v>44259.3</v>
      </c>
      <c r="L14503" s="3">
        <v>1.1666666666666701</v>
      </c>
      <c r="M14503" s="6">
        <v>-5.17382387458931E-3</v>
      </c>
      <c r="N14503" s="3" t="s">
        <v>70</v>
      </c>
      <c r="O14503" s="3">
        <v>2.7304867858280599</v>
      </c>
    </row>
    <row r="14504" spans="2:15" x14ac:dyDescent="0.25">
      <c r="B14504" t="s">
        <v>64</v>
      </c>
      <c r="C14504" t="s">
        <v>41</v>
      </c>
      <c r="D14504" t="s">
        <v>23</v>
      </c>
      <c r="E14504" t="s">
        <v>9</v>
      </c>
      <c r="F14504" s="4">
        <v>29</v>
      </c>
      <c r="G14504" s="5">
        <v>262053.42749999999</v>
      </c>
      <c r="H14504" s="4">
        <v>28</v>
      </c>
      <c r="I14504" s="5">
        <v>133779.04</v>
      </c>
      <c r="J14504" s="4">
        <v>86</v>
      </c>
      <c r="K14504" s="5">
        <v>272894.53999999998</v>
      </c>
      <c r="L14504" s="3">
        <v>3.5714285714285803E-2</v>
      </c>
      <c r="M14504" s="6">
        <v>0.95885265359954697</v>
      </c>
      <c r="N14504" s="3">
        <v>-0.662790697674419</v>
      </c>
      <c r="O14504" s="3">
        <v>-3.9726381114111198E-2</v>
      </c>
    </row>
    <row r="14505" spans="2:15" x14ac:dyDescent="0.25">
      <c r="B14505" t="s">
        <v>64</v>
      </c>
      <c r="C14505" t="s">
        <v>41</v>
      </c>
      <c r="D14505" t="s">
        <v>23</v>
      </c>
      <c r="E14505" t="s">
        <v>10</v>
      </c>
      <c r="F14505" s="4">
        <v>9</v>
      </c>
      <c r="G14505" s="5">
        <v>183233.43150000001</v>
      </c>
      <c r="H14505" s="4">
        <v>7</v>
      </c>
      <c r="I14505" s="5">
        <v>75391.259999999995</v>
      </c>
      <c r="J14505" s="4" t="s">
        <v>69</v>
      </c>
      <c r="K14505" s="5">
        <v>43812.31</v>
      </c>
      <c r="L14505" s="3">
        <v>0.28571428571428598</v>
      </c>
      <c r="M14505" s="6">
        <v>1.4304333353760099</v>
      </c>
      <c r="N14505" s="3" t="s">
        <v>70</v>
      </c>
      <c r="O14505" s="3">
        <v>3.1822362596265701</v>
      </c>
    </row>
    <row r="14506" spans="2:15" x14ac:dyDescent="0.25">
      <c r="B14506" t="s">
        <v>64</v>
      </c>
      <c r="C14506" t="s">
        <v>41</v>
      </c>
      <c r="D14506" t="s">
        <v>23</v>
      </c>
      <c r="E14506" t="s">
        <v>11</v>
      </c>
      <c r="F14506" s="4">
        <v>666</v>
      </c>
      <c r="G14506" s="5">
        <v>6119432.7872149805</v>
      </c>
      <c r="H14506" s="4">
        <v>724</v>
      </c>
      <c r="I14506" s="5">
        <v>6415598.392</v>
      </c>
      <c r="J14506" s="4">
        <v>1369</v>
      </c>
      <c r="K14506" s="5">
        <v>9599069.2660000306</v>
      </c>
      <c r="L14506" s="3">
        <v>-8.0110497237568995E-2</v>
      </c>
      <c r="M14506" s="6">
        <v>-4.6163364146098E-2</v>
      </c>
      <c r="N14506" s="3">
        <v>-0.51351351351351304</v>
      </c>
      <c r="O14506" s="3">
        <v>-0.36249727784650398</v>
      </c>
    </row>
    <row r="14507" spans="2:15" x14ac:dyDescent="0.25">
      <c r="B14507" t="s">
        <v>64</v>
      </c>
      <c r="C14507" t="s">
        <v>41</v>
      </c>
      <c r="D14507" t="s">
        <v>23</v>
      </c>
      <c r="E14507" t="s">
        <v>12</v>
      </c>
      <c r="F14507" s="4">
        <v>9</v>
      </c>
      <c r="G14507" s="5">
        <v>41350.800000000003</v>
      </c>
      <c r="H14507" s="4">
        <v>11</v>
      </c>
      <c r="I14507" s="5">
        <v>46205</v>
      </c>
      <c r="J14507" s="4">
        <v>107</v>
      </c>
      <c r="K14507" s="5">
        <v>1133237.97</v>
      </c>
      <c r="L14507" s="3">
        <v>-0.18181818181818199</v>
      </c>
      <c r="M14507" s="6">
        <v>-0.10505789416729799</v>
      </c>
      <c r="N14507" s="3">
        <v>-0.91588785046729004</v>
      </c>
      <c r="O14507" s="3">
        <v>-0.96351092965937202</v>
      </c>
    </row>
    <row r="14508" spans="2:15" x14ac:dyDescent="0.25">
      <c r="B14508" t="s">
        <v>64</v>
      </c>
      <c r="C14508" t="s">
        <v>41</v>
      </c>
      <c r="D14508" t="s">
        <v>23</v>
      </c>
      <c r="E14508" t="s">
        <v>24</v>
      </c>
      <c r="F14508" s="4"/>
      <c r="G14508" s="5"/>
      <c r="H14508" s="4" t="s">
        <v>69</v>
      </c>
      <c r="I14508" s="5">
        <v>9108.84</v>
      </c>
      <c r="J14508" s="4"/>
      <c r="K14508" s="5"/>
      <c r="L14508" s="3" t="s">
        <v>70</v>
      </c>
      <c r="M14508" s="6"/>
      <c r="N14508" s="3"/>
      <c r="O14508" s="3"/>
    </row>
    <row r="14509" spans="2:15" x14ac:dyDescent="0.25">
      <c r="B14509" t="s">
        <v>64</v>
      </c>
      <c r="C14509" t="s">
        <v>41</v>
      </c>
      <c r="D14509" t="s">
        <v>23</v>
      </c>
      <c r="E14509" t="s">
        <v>13</v>
      </c>
      <c r="F14509" s="4" t="s">
        <v>69</v>
      </c>
      <c r="G14509" s="5">
        <v>1466.64</v>
      </c>
      <c r="H14509" s="4" t="s">
        <v>69</v>
      </c>
      <c r="I14509" s="5">
        <v>18747</v>
      </c>
      <c r="J14509" s="4">
        <v>9</v>
      </c>
      <c r="K14509" s="5">
        <v>26688.799999999999</v>
      </c>
      <c r="L14509" s="3" t="s">
        <v>70</v>
      </c>
      <c r="M14509" s="6">
        <v>-0.92176668266922701</v>
      </c>
      <c r="N14509" s="3" t="s">
        <v>70</v>
      </c>
      <c r="O14509" s="3">
        <v>-0.94504661131261103</v>
      </c>
    </row>
    <row r="14510" spans="2:15" x14ac:dyDescent="0.25">
      <c r="B14510" t="s">
        <v>64</v>
      </c>
      <c r="C14510" t="s">
        <v>41</v>
      </c>
      <c r="D14510" t="s">
        <v>23</v>
      </c>
      <c r="E14510" t="s">
        <v>36</v>
      </c>
      <c r="F14510" s="4"/>
      <c r="G14510" s="5"/>
      <c r="H14510" s="4"/>
      <c r="I14510" s="5"/>
      <c r="J14510" s="4" t="s">
        <v>69</v>
      </c>
      <c r="K14510" s="5">
        <v>487</v>
      </c>
      <c r="L14510" s="3"/>
      <c r="M14510" s="6"/>
      <c r="N14510" s="3" t="s">
        <v>70</v>
      </c>
      <c r="O14510" s="3"/>
    </row>
    <row r="14511" spans="2:15" x14ac:dyDescent="0.25">
      <c r="B14511" t="s">
        <v>64</v>
      </c>
      <c r="C14511" t="s">
        <v>41</v>
      </c>
      <c r="D14511" t="s">
        <v>23</v>
      </c>
      <c r="E14511" t="s">
        <v>15</v>
      </c>
      <c r="F14511" s="4">
        <v>335</v>
      </c>
      <c r="G14511" s="5">
        <v>818898.03270000103</v>
      </c>
      <c r="H14511" s="4">
        <v>435</v>
      </c>
      <c r="I14511" s="5">
        <v>1066372.3899999999</v>
      </c>
      <c r="J14511" s="4">
        <v>294</v>
      </c>
      <c r="K14511" s="5">
        <v>492264.10799999902</v>
      </c>
      <c r="L14511" s="3">
        <v>-0.229885057471264</v>
      </c>
      <c r="M14511" s="6">
        <v>-0.232071234796316</v>
      </c>
      <c r="N14511" s="3">
        <v>0.13945578231292499</v>
      </c>
      <c r="O14511" s="3">
        <v>0.66353390261798795</v>
      </c>
    </row>
    <row r="14512" spans="2:15" x14ac:dyDescent="0.25">
      <c r="B14512" t="s">
        <v>64</v>
      </c>
      <c r="C14512" t="s">
        <v>41</v>
      </c>
      <c r="D14512" t="s">
        <v>23</v>
      </c>
      <c r="E14512" t="s">
        <v>22</v>
      </c>
      <c r="F14512" s="4">
        <v>734</v>
      </c>
      <c r="G14512" s="5">
        <v>4784838.1812059898</v>
      </c>
      <c r="H14512" s="4">
        <v>791</v>
      </c>
      <c r="I14512" s="5">
        <v>4428089.3420000104</v>
      </c>
      <c r="J14512" s="4"/>
      <c r="K14512" s="5"/>
      <c r="L14512" s="3">
        <v>-7.2060682680151797E-2</v>
      </c>
      <c r="M14512" s="6">
        <v>8.0564959659294805E-2</v>
      </c>
      <c r="N14512" s="3"/>
      <c r="O14512" s="3"/>
    </row>
    <row r="14513" spans="2:15" x14ac:dyDescent="0.25">
      <c r="B14513" t="s">
        <v>64</v>
      </c>
      <c r="C14513" t="s">
        <v>41</v>
      </c>
      <c r="D14513" t="s">
        <v>23</v>
      </c>
      <c r="E14513" t="s">
        <v>25</v>
      </c>
      <c r="F14513" s="4">
        <v>35</v>
      </c>
      <c r="G14513" s="5">
        <v>680538.34470000002</v>
      </c>
      <c r="H14513" s="4">
        <v>36</v>
      </c>
      <c r="I14513" s="5">
        <v>423229.16</v>
      </c>
      <c r="J14513" s="4">
        <v>37</v>
      </c>
      <c r="K14513" s="5">
        <v>406199.05</v>
      </c>
      <c r="L14513" s="3">
        <v>-2.7777777777777801E-2</v>
      </c>
      <c r="M14513" s="6">
        <v>0.607966579382196</v>
      </c>
      <c r="N14513" s="3">
        <v>-5.4054054054054099E-2</v>
      </c>
      <c r="O14513" s="3">
        <v>0.67538142863702</v>
      </c>
    </row>
    <row r="14514" spans="2:15" x14ac:dyDescent="0.25">
      <c r="B14514" t="s">
        <v>64</v>
      </c>
      <c r="C14514" t="s">
        <v>41</v>
      </c>
      <c r="D14514" t="s">
        <v>23</v>
      </c>
      <c r="E14514" t="s">
        <v>16</v>
      </c>
      <c r="F14514" s="4">
        <v>183</v>
      </c>
      <c r="G14514" s="5">
        <v>528398.49</v>
      </c>
      <c r="H14514" s="4">
        <v>365</v>
      </c>
      <c r="I14514" s="5">
        <v>1169210.93</v>
      </c>
      <c r="J14514" s="4">
        <v>1094</v>
      </c>
      <c r="K14514" s="5">
        <v>5396198.9000000004</v>
      </c>
      <c r="L14514" s="3">
        <v>-0.49863013698630099</v>
      </c>
      <c r="M14514" s="6">
        <v>-0.54807257061820303</v>
      </c>
      <c r="N14514" s="3">
        <v>-0.83272394881169998</v>
      </c>
      <c r="O14514" s="3">
        <v>-0.90207950081306298</v>
      </c>
    </row>
    <row r="14515" spans="2:15" x14ac:dyDescent="0.25">
      <c r="B14515" t="s">
        <v>64</v>
      </c>
      <c r="C14515" t="s">
        <v>41</v>
      </c>
      <c r="D14515" t="s">
        <v>23</v>
      </c>
      <c r="E14515" t="s">
        <v>65</v>
      </c>
      <c r="F14515" s="4">
        <v>195</v>
      </c>
      <c r="G14515" s="5">
        <v>1299246.7021000001</v>
      </c>
      <c r="H14515" s="4">
        <v>254</v>
      </c>
      <c r="I14515" s="5">
        <v>1531552.65</v>
      </c>
      <c r="J14515" s="4">
        <v>250</v>
      </c>
      <c r="K14515" s="5">
        <v>619205.28200000001</v>
      </c>
      <c r="L14515" s="3">
        <v>-0.232283464566929</v>
      </c>
      <c r="M14515" s="6">
        <v>-0.151680027389199</v>
      </c>
      <c r="N14515" s="3">
        <v>-0.22</v>
      </c>
      <c r="O14515" s="3">
        <v>1.0982487389376001</v>
      </c>
    </row>
    <row r="14516" spans="2:15" x14ac:dyDescent="0.25">
      <c r="B14516" t="s">
        <v>64</v>
      </c>
      <c r="C14516" t="s">
        <v>41</v>
      </c>
      <c r="D14516" t="s">
        <v>29</v>
      </c>
      <c r="E14516" t="s">
        <v>7</v>
      </c>
      <c r="F14516" s="4"/>
      <c r="G14516" s="5"/>
      <c r="H14516" s="4">
        <v>5</v>
      </c>
      <c r="I14516" s="5">
        <v>9609</v>
      </c>
      <c r="J14516" s="4" t="s">
        <v>69</v>
      </c>
      <c r="K14516" s="5">
        <v>4866</v>
      </c>
      <c r="L14516" s="3"/>
      <c r="M14516" s="6"/>
      <c r="N14516" s="3" t="s">
        <v>70</v>
      </c>
      <c r="O14516" s="3"/>
    </row>
    <row r="14517" spans="2:15" x14ac:dyDescent="0.25">
      <c r="B14517" t="s">
        <v>64</v>
      </c>
      <c r="C14517" t="s">
        <v>41</v>
      </c>
      <c r="D14517" t="s">
        <v>29</v>
      </c>
      <c r="E14517" t="s">
        <v>8</v>
      </c>
      <c r="F14517" s="4"/>
      <c r="G14517" s="5"/>
      <c r="H14517" s="4" t="s">
        <v>69</v>
      </c>
      <c r="I14517" s="5">
        <v>760</v>
      </c>
      <c r="J14517" s="4" t="s">
        <v>69</v>
      </c>
      <c r="K14517" s="5">
        <v>3185</v>
      </c>
      <c r="L14517" s="3" t="s">
        <v>70</v>
      </c>
      <c r="M14517" s="6"/>
      <c r="N14517" s="3" t="s">
        <v>70</v>
      </c>
      <c r="O14517" s="3"/>
    </row>
    <row r="14518" spans="2:15" x14ac:dyDescent="0.25">
      <c r="B14518" t="s">
        <v>64</v>
      </c>
      <c r="C14518" t="s">
        <v>41</v>
      </c>
      <c r="D14518" t="s">
        <v>29</v>
      </c>
      <c r="E14518" t="s">
        <v>9</v>
      </c>
      <c r="F14518" s="4">
        <v>5</v>
      </c>
      <c r="G14518" s="5">
        <v>6183.64</v>
      </c>
      <c r="H14518" s="4" t="s">
        <v>69</v>
      </c>
      <c r="I14518" s="5">
        <v>13733</v>
      </c>
      <c r="J14518" s="4">
        <v>6</v>
      </c>
      <c r="K14518" s="5">
        <v>17461.96</v>
      </c>
      <c r="L14518" s="3" t="s">
        <v>70</v>
      </c>
      <c r="M14518" s="6">
        <v>-0.549724022427729</v>
      </c>
      <c r="N14518" s="3">
        <v>-0.16666666666666699</v>
      </c>
      <c r="O14518" s="3">
        <v>-0.64587938581923199</v>
      </c>
    </row>
    <row r="14519" spans="2:15" x14ac:dyDescent="0.25">
      <c r="B14519" t="s">
        <v>64</v>
      </c>
      <c r="C14519" t="s">
        <v>41</v>
      </c>
      <c r="D14519" t="s">
        <v>29</v>
      </c>
      <c r="E14519" t="s">
        <v>10</v>
      </c>
      <c r="F14519" s="4"/>
      <c r="G14519" s="5"/>
      <c r="H14519" s="4"/>
      <c r="I14519" s="5"/>
      <c r="J14519" s="4" t="s">
        <v>69</v>
      </c>
      <c r="K14519" s="5">
        <v>1568</v>
      </c>
      <c r="L14519" s="3"/>
      <c r="M14519" s="6"/>
      <c r="N14519" s="3" t="s">
        <v>70</v>
      </c>
      <c r="O14519" s="3"/>
    </row>
    <row r="14520" spans="2:15" x14ac:dyDescent="0.25">
      <c r="B14520" t="s">
        <v>64</v>
      </c>
      <c r="C14520" t="s">
        <v>41</v>
      </c>
      <c r="D14520" t="s">
        <v>29</v>
      </c>
      <c r="E14520" t="s">
        <v>11</v>
      </c>
      <c r="F14520" s="4" t="s">
        <v>69</v>
      </c>
      <c r="G14520" s="5">
        <v>4358.1000000000004</v>
      </c>
      <c r="H14520" s="4" t="s">
        <v>69</v>
      </c>
      <c r="I14520" s="5">
        <v>1476</v>
      </c>
      <c r="J14520" s="4" t="s">
        <v>69</v>
      </c>
      <c r="K14520" s="5">
        <v>12059</v>
      </c>
      <c r="L14520" s="3" t="s">
        <v>70</v>
      </c>
      <c r="M14520" s="6">
        <v>1.95264227642276</v>
      </c>
      <c r="N14520" s="3" t="s">
        <v>70</v>
      </c>
      <c r="O14520" s="3">
        <v>-0.638601874118915</v>
      </c>
    </row>
    <row r="14521" spans="2:15" x14ac:dyDescent="0.25">
      <c r="B14521" t="s">
        <v>64</v>
      </c>
      <c r="C14521" t="s">
        <v>41</v>
      </c>
      <c r="D14521" t="s">
        <v>29</v>
      </c>
      <c r="E14521" t="s">
        <v>12</v>
      </c>
      <c r="F14521" s="4"/>
      <c r="G14521" s="5"/>
      <c r="H14521" s="4" t="s">
        <v>69</v>
      </c>
      <c r="I14521" s="5">
        <v>1950</v>
      </c>
      <c r="J14521" s="4" t="s">
        <v>69</v>
      </c>
      <c r="K14521" s="5">
        <v>11357</v>
      </c>
      <c r="L14521" s="3" t="s">
        <v>70</v>
      </c>
      <c r="M14521" s="6"/>
      <c r="N14521" s="3" t="s">
        <v>70</v>
      </c>
      <c r="O14521" s="3"/>
    </row>
    <row r="14522" spans="2:15" x14ac:dyDescent="0.25">
      <c r="B14522" t="s">
        <v>64</v>
      </c>
      <c r="C14522" t="s">
        <v>41</v>
      </c>
      <c r="D14522" t="s">
        <v>29</v>
      </c>
      <c r="E14522" t="s">
        <v>13</v>
      </c>
      <c r="F14522" s="4"/>
      <c r="G14522" s="5"/>
      <c r="H14522" s="4" t="s">
        <v>69</v>
      </c>
      <c r="I14522" s="5">
        <v>574</v>
      </c>
      <c r="J14522" s="4"/>
      <c r="K14522" s="5"/>
      <c r="L14522" s="3" t="s">
        <v>70</v>
      </c>
      <c r="M14522" s="6"/>
      <c r="N14522" s="3"/>
      <c r="O14522" s="3"/>
    </row>
    <row r="14523" spans="2:15" x14ac:dyDescent="0.25">
      <c r="B14523" t="s">
        <v>64</v>
      </c>
      <c r="C14523" t="s">
        <v>41</v>
      </c>
      <c r="D14523" t="s">
        <v>29</v>
      </c>
      <c r="E14523" t="s">
        <v>15</v>
      </c>
      <c r="F14523" s="4"/>
      <c r="G14523" s="5"/>
      <c r="H14523" s="4" t="s">
        <v>69</v>
      </c>
      <c r="I14523" s="5">
        <v>1441</v>
      </c>
      <c r="J14523" s="4"/>
      <c r="K14523" s="5"/>
      <c r="L14523" s="3" t="s">
        <v>70</v>
      </c>
      <c r="M14523" s="6"/>
      <c r="N14523" s="3"/>
      <c r="O14523" s="3"/>
    </row>
    <row r="14524" spans="2:15" x14ac:dyDescent="0.25">
      <c r="B14524" t="s">
        <v>64</v>
      </c>
      <c r="C14524" t="s">
        <v>41</v>
      </c>
      <c r="D14524" t="s">
        <v>29</v>
      </c>
      <c r="E14524" t="s">
        <v>16</v>
      </c>
      <c r="F14524" s="4">
        <v>35</v>
      </c>
      <c r="G14524" s="5">
        <v>96476.73</v>
      </c>
      <c r="H14524" s="4">
        <v>67</v>
      </c>
      <c r="I14524" s="5">
        <v>175933.31</v>
      </c>
      <c r="J14524" s="4">
        <v>48</v>
      </c>
      <c r="K14524" s="5">
        <v>109335</v>
      </c>
      <c r="L14524" s="3">
        <v>-0.47761194029850801</v>
      </c>
      <c r="M14524" s="6">
        <v>-0.45162897236458499</v>
      </c>
      <c r="N14524" s="3">
        <v>-0.27083333333333298</v>
      </c>
      <c r="O14524" s="3">
        <v>-0.11760433529976699</v>
      </c>
    </row>
    <row r="14525" spans="2:15" x14ac:dyDescent="0.25">
      <c r="B14525" t="s">
        <v>64</v>
      </c>
      <c r="C14525" t="s">
        <v>41</v>
      </c>
      <c r="D14525" t="s">
        <v>29</v>
      </c>
      <c r="E14525" t="s">
        <v>65</v>
      </c>
      <c r="F14525" s="4">
        <v>6</v>
      </c>
      <c r="G14525" s="5">
        <v>25114.560000000001</v>
      </c>
      <c r="H14525" s="4">
        <v>7</v>
      </c>
      <c r="I14525" s="5">
        <v>34935</v>
      </c>
      <c r="J14525" s="4">
        <v>14</v>
      </c>
      <c r="K14525" s="5">
        <v>42150.59</v>
      </c>
      <c r="L14525" s="3">
        <v>-0.14285714285714299</v>
      </c>
      <c r="M14525" s="6">
        <v>-0.28110605410047201</v>
      </c>
      <c r="N14525" s="3">
        <v>-0.57142857142857095</v>
      </c>
      <c r="O14525" s="3">
        <v>-0.40417061777782898</v>
      </c>
    </row>
    <row r="14526" spans="2:15" x14ac:dyDescent="0.25">
      <c r="B14526" t="s">
        <v>64</v>
      </c>
      <c r="C14526" t="s">
        <v>41</v>
      </c>
      <c r="D14526" t="s">
        <v>30</v>
      </c>
      <c r="E14526" t="s">
        <v>7</v>
      </c>
      <c r="F14526" s="4"/>
      <c r="G14526" s="5"/>
      <c r="H14526" s="4" t="s">
        <v>69</v>
      </c>
      <c r="I14526" s="5">
        <v>1181</v>
      </c>
      <c r="J14526" s="4">
        <v>135</v>
      </c>
      <c r="K14526" s="5">
        <v>157661.18</v>
      </c>
      <c r="L14526" s="3" t="s">
        <v>70</v>
      </c>
      <c r="M14526" s="6"/>
      <c r="N14526" s="3"/>
      <c r="O14526" s="3"/>
    </row>
    <row r="14527" spans="2:15" x14ac:dyDescent="0.25">
      <c r="B14527" t="s">
        <v>64</v>
      </c>
      <c r="C14527" t="s">
        <v>41</v>
      </c>
      <c r="D14527" t="s">
        <v>30</v>
      </c>
      <c r="E14527" t="s">
        <v>18</v>
      </c>
      <c r="F14527" s="4">
        <v>27</v>
      </c>
      <c r="G14527" s="5">
        <v>31126.32</v>
      </c>
      <c r="H14527" s="4">
        <v>53</v>
      </c>
      <c r="I14527" s="5">
        <v>52405</v>
      </c>
      <c r="J14527" s="4">
        <v>99</v>
      </c>
      <c r="K14527" s="5">
        <v>91506.4</v>
      </c>
      <c r="L14527" s="3">
        <v>-0.490566037735849</v>
      </c>
      <c r="M14527" s="6">
        <v>-0.40604293483446202</v>
      </c>
      <c r="N14527" s="3">
        <v>-0.72727272727272696</v>
      </c>
      <c r="O14527" s="3">
        <v>-0.65984543157636999</v>
      </c>
    </row>
    <row r="14528" spans="2:15" x14ac:dyDescent="0.25">
      <c r="B14528" t="s">
        <v>64</v>
      </c>
      <c r="C14528" t="s">
        <v>41</v>
      </c>
      <c r="D14528" t="s">
        <v>30</v>
      </c>
      <c r="E14528" t="s">
        <v>8</v>
      </c>
      <c r="F14528" s="4"/>
      <c r="G14528" s="5"/>
      <c r="H14528" s="4" t="s">
        <v>69</v>
      </c>
      <c r="I14528" s="5">
        <v>4060.98</v>
      </c>
      <c r="J14528" s="4"/>
      <c r="K14528" s="5"/>
      <c r="L14528" s="3" t="s">
        <v>70</v>
      </c>
      <c r="M14528" s="6"/>
      <c r="N14528" s="3"/>
      <c r="O14528" s="3"/>
    </row>
    <row r="14529" spans="2:15" x14ac:dyDescent="0.25">
      <c r="B14529" t="s">
        <v>64</v>
      </c>
      <c r="C14529" t="s">
        <v>41</v>
      </c>
      <c r="D14529" t="s">
        <v>30</v>
      </c>
      <c r="E14529" t="s">
        <v>9</v>
      </c>
      <c r="F14529" s="4"/>
      <c r="G14529" s="5"/>
      <c r="H14529" s="4"/>
      <c r="I14529" s="5"/>
      <c r="J14529" s="4" t="s">
        <v>69</v>
      </c>
      <c r="K14529" s="5">
        <v>817.4</v>
      </c>
      <c r="L14529" s="3"/>
      <c r="M14529" s="6"/>
      <c r="N14529" s="3" t="s">
        <v>70</v>
      </c>
      <c r="O14529" s="3"/>
    </row>
    <row r="14530" spans="2:15" x14ac:dyDescent="0.25">
      <c r="B14530" t="s">
        <v>64</v>
      </c>
      <c r="C14530" t="s">
        <v>41</v>
      </c>
      <c r="D14530" t="s">
        <v>30</v>
      </c>
      <c r="E14530" t="s">
        <v>10</v>
      </c>
      <c r="F14530" s="4"/>
      <c r="G14530" s="5"/>
      <c r="H14530" s="4" t="s">
        <v>69</v>
      </c>
      <c r="I14530" s="5">
        <v>3425</v>
      </c>
      <c r="J14530" s="4" t="s">
        <v>69</v>
      </c>
      <c r="K14530" s="5">
        <v>9478</v>
      </c>
      <c r="L14530" s="3" t="s">
        <v>70</v>
      </c>
      <c r="M14530" s="6"/>
      <c r="N14530" s="3" t="s">
        <v>70</v>
      </c>
      <c r="O14530" s="3"/>
    </row>
    <row r="14531" spans="2:15" x14ac:dyDescent="0.25">
      <c r="B14531" t="s">
        <v>64</v>
      </c>
      <c r="C14531" t="s">
        <v>41</v>
      </c>
      <c r="D14531" t="s">
        <v>30</v>
      </c>
      <c r="E14531" t="s">
        <v>11</v>
      </c>
      <c r="F14531" s="4">
        <v>6</v>
      </c>
      <c r="G14531" s="5">
        <v>40741.019999999997</v>
      </c>
      <c r="H14531" s="4" t="s">
        <v>69</v>
      </c>
      <c r="I14531" s="5">
        <v>14913</v>
      </c>
      <c r="J14531" s="4">
        <v>1252</v>
      </c>
      <c r="K14531" s="5">
        <v>3054507.41</v>
      </c>
      <c r="L14531" s="3" t="s">
        <v>70</v>
      </c>
      <c r="M14531" s="6">
        <v>1.7319130959565501</v>
      </c>
      <c r="N14531" s="3">
        <v>-0.99520766773162905</v>
      </c>
      <c r="O14531" s="3">
        <v>-0.98666199994584403</v>
      </c>
    </row>
    <row r="14532" spans="2:15" x14ac:dyDescent="0.25">
      <c r="B14532" t="s">
        <v>64</v>
      </c>
      <c r="C14532" t="s">
        <v>41</v>
      </c>
      <c r="D14532" t="s">
        <v>30</v>
      </c>
      <c r="E14532" t="s">
        <v>12</v>
      </c>
      <c r="F14532" s="4" t="s">
        <v>69</v>
      </c>
      <c r="G14532" s="5">
        <v>7534.08</v>
      </c>
      <c r="H14532" s="4" t="s">
        <v>69</v>
      </c>
      <c r="I14532" s="5">
        <v>6729</v>
      </c>
      <c r="J14532" s="4">
        <v>87</v>
      </c>
      <c r="K14532" s="5">
        <v>1317628.76</v>
      </c>
      <c r="L14532" s="3" t="s">
        <v>70</v>
      </c>
      <c r="M14532" s="6">
        <v>0.11964333481943799</v>
      </c>
      <c r="N14532" s="3" t="s">
        <v>70</v>
      </c>
      <c r="O14532" s="3">
        <v>-0.99428209202112405</v>
      </c>
    </row>
    <row r="14533" spans="2:15" x14ac:dyDescent="0.25">
      <c r="B14533" t="s">
        <v>64</v>
      </c>
      <c r="C14533" t="s">
        <v>41</v>
      </c>
      <c r="D14533" t="s">
        <v>30</v>
      </c>
      <c r="E14533" t="s">
        <v>13</v>
      </c>
      <c r="F14533" s="4"/>
      <c r="G14533" s="5"/>
      <c r="H14533" s="4"/>
      <c r="I14533" s="5"/>
      <c r="J14533" s="4" t="s">
        <v>69</v>
      </c>
      <c r="K14533" s="5">
        <v>2920</v>
      </c>
      <c r="L14533" s="3"/>
      <c r="M14533" s="6"/>
      <c r="N14533" s="3" t="s">
        <v>70</v>
      </c>
      <c r="O14533" s="3"/>
    </row>
    <row r="14534" spans="2:15" x14ac:dyDescent="0.25">
      <c r="B14534" t="s">
        <v>64</v>
      </c>
      <c r="C14534" t="s">
        <v>41</v>
      </c>
      <c r="D14534" t="s">
        <v>30</v>
      </c>
      <c r="E14534" t="s">
        <v>15</v>
      </c>
      <c r="F14534" s="4">
        <v>488</v>
      </c>
      <c r="G14534" s="5">
        <v>975200.16720000596</v>
      </c>
      <c r="H14534" s="4">
        <v>796</v>
      </c>
      <c r="I14534" s="5">
        <v>1419294.25</v>
      </c>
      <c r="J14534" s="4">
        <v>425</v>
      </c>
      <c r="K14534" s="5">
        <v>552710.47</v>
      </c>
      <c r="L14534" s="3">
        <v>-0.38693467336683401</v>
      </c>
      <c r="M14534" s="6">
        <v>-0.312897824253141</v>
      </c>
      <c r="N14534" s="3">
        <v>0.14823529411764699</v>
      </c>
      <c r="O14534" s="3">
        <v>0.76439604482253698</v>
      </c>
    </row>
    <row r="14535" spans="2:15" x14ac:dyDescent="0.25">
      <c r="B14535" t="s">
        <v>64</v>
      </c>
      <c r="C14535" t="s">
        <v>41</v>
      </c>
      <c r="D14535" t="s">
        <v>30</v>
      </c>
      <c r="E14535" t="s">
        <v>22</v>
      </c>
      <c r="F14535" s="4">
        <v>1305</v>
      </c>
      <c r="G14535" s="5">
        <v>5939024.9030999904</v>
      </c>
      <c r="H14535" s="4">
        <v>1499</v>
      </c>
      <c r="I14535" s="5">
        <v>7112628.5799999898</v>
      </c>
      <c r="J14535" s="4"/>
      <c r="K14535" s="5"/>
      <c r="L14535" s="3">
        <v>-0.12941961307538399</v>
      </c>
      <c r="M14535" s="6">
        <v>-0.165002806444872</v>
      </c>
      <c r="N14535" s="3"/>
      <c r="O14535" s="3"/>
    </row>
    <row r="14536" spans="2:15" x14ac:dyDescent="0.25">
      <c r="B14536" t="s">
        <v>64</v>
      </c>
      <c r="C14536" t="s">
        <v>41</v>
      </c>
      <c r="D14536" t="s">
        <v>30</v>
      </c>
      <c r="E14536" t="s">
        <v>16</v>
      </c>
      <c r="F14536" s="4">
        <v>197</v>
      </c>
      <c r="G14536" s="5">
        <v>526773.91530000104</v>
      </c>
      <c r="H14536" s="4">
        <v>234</v>
      </c>
      <c r="I14536" s="5">
        <v>597400.12106399995</v>
      </c>
      <c r="J14536" s="4">
        <v>267</v>
      </c>
      <c r="K14536" s="5">
        <v>612414.37499200006</v>
      </c>
      <c r="L14536" s="3">
        <v>-0.158119658119658</v>
      </c>
      <c r="M14536" s="6">
        <v>-0.11822261709323099</v>
      </c>
      <c r="N14536" s="3">
        <v>-0.26217228464419501</v>
      </c>
      <c r="O14536" s="3">
        <v>-0.13984070784281899</v>
      </c>
    </row>
    <row r="14537" spans="2:15" x14ac:dyDescent="0.25">
      <c r="B14537" t="s">
        <v>64</v>
      </c>
      <c r="C14537" t="s">
        <v>41</v>
      </c>
      <c r="D14537" t="s">
        <v>30</v>
      </c>
      <c r="E14537" t="s">
        <v>65</v>
      </c>
      <c r="F14537" s="4"/>
      <c r="G14537" s="5"/>
      <c r="H14537" s="4"/>
      <c r="I14537" s="5"/>
      <c r="J14537" s="4">
        <v>57</v>
      </c>
      <c r="K14537" s="5">
        <v>85479.03</v>
      </c>
      <c r="L14537" s="3"/>
      <c r="M14537" s="6"/>
      <c r="N14537" s="3"/>
      <c r="O14537" s="3"/>
    </row>
    <row r="14538" spans="2:15" x14ac:dyDescent="0.25">
      <c r="B14538" t="s">
        <v>64</v>
      </c>
      <c r="C14538" t="s">
        <v>41</v>
      </c>
      <c r="D14538" t="s">
        <v>26</v>
      </c>
      <c r="E14538" t="s">
        <v>8</v>
      </c>
      <c r="F14538" s="4">
        <v>16</v>
      </c>
      <c r="G14538" s="5">
        <v>102441.45419999999</v>
      </c>
      <c r="H14538" s="4">
        <v>21</v>
      </c>
      <c r="I14538" s="5">
        <v>203596.86</v>
      </c>
      <c r="J14538" s="4">
        <v>22</v>
      </c>
      <c r="K14538" s="5">
        <v>130936.3</v>
      </c>
      <c r="L14538" s="3">
        <v>-0.238095238095238</v>
      </c>
      <c r="M14538" s="6">
        <v>-0.49684167918896199</v>
      </c>
      <c r="N14538" s="3">
        <v>-0.27272727272727298</v>
      </c>
      <c r="O14538" s="3">
        <v>-0.21762372848476699</v>
      </c>
    </row>
    <row r="14539" spans="2:15" x14ac:dyDescent="0.25">
      <c r="B14539" t="s">
        <v>64</v>
      </c>
      <c r="C14539" t="s">
        <v>41</v>
      </c>
      <c r="D14539" t="s">
        <v>26</v>
      </c>
      <c r="E14539" t="s">
        <v>9</v>
      </c>
      <c r="F14539" s="4"/>
      <c r="G14539" s="5"/>
      <c r="H14539" s="4"/>
      <c r="I14539" s="5"/>
      <c r="J14539" s="4" t="s">
        <v>69</v>
      </c>
      <c r="K14539" s="5">
        <v>2812</v>
      </c>
      <c r="L14539" s="3"/>
      <c r="M14539" s="6"/>
      <c r="N14539" s="3" t="s">
        <v>70</v>
      </c>
      <c r="O14539" s="3"/>
    </row>
    <row r="14540" spans="2:15" x14ac:dyDescent="0.25">
      <c r="B14540" t="s">
        <v>64</v>
      </c>
      <c r="C14540" t="s">
        <v>41</v>
      </c>
      <c r="D14540" t="s">
        <v>26</v>
      </c>
      <c r="E14540" t="s">
        <v>11</v>
      </c>
      <c r="F14540" s="4"/>
      <c r="G14540" s="5"/>
      <c r="H14540" s="4"/>
      <c r="I14540" s="5"/>
      <c r="J14540" s="4" t="s">
        <v>69</v>
      </c>
      <c r="K14540" s="5">
        <v>4342</v>
      </c>
      <c r="L14540" s="3"/>
      <c r="M14540" s="6"/>
      <c r="N14540" s="3" t="s">
        <v>70</v>
      </c>
      <c r="O14540" s="3"/>
    </row>
    <row r="14541" spans="2:15" x14ac:dyDescent="0.25">
      <c r="B14541" t="s">
        <v>64</v>
      </c>
      <c r="C14541" t="s">
        <v>41</v>
      </c>
      <c r="D14541" t="s">
        <v>26</v>
      </c>
      <c r="E14541" t="s">
        <v>12</v>
      </c>
      <c r="F14541" s="4" t="s">
        <v>69</v>
      </c>
      <c r="G14541" s="5">
        <v>2104.92</v>
      </c>
      <c r="H14541" s="4"/>
      <c r="I14541" s="5"/>
      <c r="J14541" s="4"/>
      <c r="K14541" s="5"/>
      <c r="L14541" s="3" t="s">
        <v>70</v>
      </c>
      <c r="M14541" s="6"/>
      <c r="N14541" s="3" t="s">
        <v>70</v>
      </c>
      <c r="O14541" s="3"/>
    </row>
    <row r="14542" spans="2:15" x14ac:dyDescent="0.25">
      <c r="B14542" t="s">
        <v>64</v>
      </c>
      <c r="C14542" t="s">
        <v>41</v>
      </c>
      <c r="D14542" t="s">
        <v>26</v>
      </c>
      <c r="E14542" t="s">
        <v>16</v>
      </c>
      <c r="F14542" s="4">
        <v>12</v>
      </c>
      <c r="G14542" s="5">
        <v>40313.910000000003</v>
      </c>
      <c r="H14542" s="4">
        <v>6</v>
      </c>
      <c r="I14542" s="5">
        <v>13254</v>
      </c>
      <c r="J14542" s="4">
        <v>9</v>
      </c>
      <c r="K14542" s="5">
        <v>20439</v>
      </c>
      <c r="L14542" s="3">
        <v>1</v>
      </c>
      <c r="M14542" s="6">
        <v>2.0416410140335</v>
      </c>
      <c r="N14542" s="3">
        <v>0.33333333333333298</v>
      </c>
      <c r="O14542" s="3">
        <v>0.97240129164832001</v>
      </c>
    </row>
    <row r="14543" spans="2:15" x14ac:dyDescent="0.25">
      <c r="B14543" t="s">
        <v>64</v>
      </c>
      <c r="C14543" t="s">
        <v>41</v>
      </c>
      <c r="D14543" t="s">
        <v>26</v>
      </c>
      <c r="E14543" t="s">
        <v>65</v>
      </c>
      <c r="F14543" s="4">
        <v>72</v>
      </c>
      <c r="G14543" s="5">
        <v>84921.180000000095</v>
      </c>
      <c r="H14543" s="4">
        <v>69</v>
      </c>
      <c r="I14543" s="5">
        <v>79696</v>
      </c>
      <c r="J14543" s="4">
        <v>76</v>
      </c>
      <c r="K14543" s="5">
        <v>125299.91</v>
      </c>
      <c r="L14543" s="3">
        <v>4.3478260869565202E-2</v>
      </c>
      <c r="M14543" s="6">
        <v>6.5563892792612502E-2</v>
      </c>
      <c r="N14543" s="3">
        <v>-5.2631578947368501E-2</v>
      </c>
      <c r="O14543" s="3">
        <v>-0.32225665605027098</v>
      </c>
    </row>
    <row r="14544" spans="2:15" x14ac:dyDescent="0.25">
      <c r="B14544" t="s">
        <v>64</v>
      </c>
      <c r="C14544" t="s">
        <v>42</v>
      </c>
      <c r="D14544" t="s">
        <v>28</v>
      </c>
      <c r="E14544" t="s">
        <v>11</v>
      </c>
      <c r="F14544" s="4">
        <v>135</v>
      </c>
      <c r="G14544" s="5">
        <v>194549</v>
      </c>
      <c r="H14544" s="4">
        <v>74</v>
      </c>
      <c r="I14544" s="5">
        <v>142656.79999999999</v>
      </c>
      <c r="J14544" s="4">
        <v>51</v>
      </c>
      <c r="K14544" s="5">
        <v>79383.95</v>
      </c>
      <c r="L14544" s="3">
        <v>0.82432432432432401</v>
      </c>
      <c r="M14544" s="6">
        <v>0.36375553075633199</v>
      </c>
      <c r="N14544" s="3">
        <v>1.6470588235294099</v>
      </c>
      <c r="O14544" s="3">
        <v>1.4507346888130399</v>
      </c>
    </row>
    <row r="14545" spans="2:15" x14ac:dyDescent="0.25">
      <c r="B14545" t="s">
        <v>64</v>
      </c>
      <c r="C14545" t="s">
        <v>42</v>
      </c>
      <c r="D14545" t="s">
        <v>28</v>
      </c>
      <c r="E14545" t="s">
        <v>12</v>
      </c>
      <c r="F14545" s="4" t="s">
        <v>69</v>
      </c>
      <c r="G14545" s="5">
        <v>9622.9</v>
      </c>
      <c r="H14545" s="4"/>
      <c r="I14545" s="5"/>
      <c r="J14545" s="4"/>
      <c r="K14545" s="5"/>
      <c r="L14545" s="3" t="s">
        <v>70</v>
      </c>
      <c r="M14545" s="6"/>
      <c r="N14545" s="3" t="s">
        <v>70</v>
      </c>
      <c r="O14545" s="3"/>
    </row>
    <row r="14546" spans="2:15" x14ac:dyDescent="0.25">
      <c r="B14546" t="s">
        <v>64</v>
      </c>
      <c r="C14546" t="s">
        <v>42</v>
      </c>
      <c r="D14546" t="s">
        <v>6</v>
      </c>
      <c r="E14546" t="s">
        <v>7</v>
      </c>
      <c r="F14546" s="4">
        <v>299</v>
      </c>
      <c r="G14546" s="5">
        <v>383081.78789999901</v>
      </c>
      <c r="H14546" s="4">
        <v>508</v>
      </c>
      <c r="I14546" s="5">
        <v>581106.52</v>
      </c>
      <c r="J14546" s="4">
        <v>544</v>
      </c>
      <c r="K14546" s="5">
        <v>613561</v>
      </c>
      <c r="L14546" s="3">
        <v>-0.41141732283464599</v>
      </c>
      <c r="M14546" s="6">
        <v>-0.340771829749907</v>
      </c>
      <c r="N14546" s="3">
        <v>-0.45036764705882298</v>
      </c>
      <c r="O14546" s="3">
        <v>-0.37564188744069599</v>
      </c>
    </row>
    <row r="14547" spans="2:15" x14ac:dyDescent="0.25">
      <c r="B14547" t="s">
        <v>64</v>
      </c>
      <c r="C14547" t="s">
        <v>42</v>
      </c>
      <c r="D14547" t="s">
        <v>6</v>
      </c>
      <c r="E14547" t="s">
        <v>18</v>
      </c>
      <c r="F14547" s="4"/>
      <c r="G14547" s="5"/>
      <c r="H14547" s="4" t="s">
        <v>69</v>
      </c>
      <c r="I14547" s="5">
        <v>713.44</v>
      </c>
      <c r="J14547" s="4" t="s">
        <v>69</v>
      </c>
      <c r="K14547" s="5">
        <v>1245</v>
      </c>
      <c r="L14547" s="3" t="s">
        <v>70</v>
      </c>
      <c r="M14547" s="6"/>
      <c r="N14547" s="3" t="s">
        <v>70</v>
      </c>
      <c r="O14547" s="3"/>
    </row>
    <row r="14548" spans="2:15" x14ac:dyDescent="0.25">
      <c r="B14548" t="s">
        <v>64</v>
      </c>
      <c r="C14548" t="s">
        <v>42</v>
      </c>
      <c r="D14548" t="s">
        <v>6</v>
      </c>
      <c r="E14548" t="s">
        <v>8</v>
      </c>
      <c r="F14548" s="4">
        <v>16</v>
      </c>
      <c r="G14548" s="5">
        <v>41731.492200000001</v>
      </c>
      <c r="H14548" s="4">
        <v>15</v>
      </c>
      <c r="I14548" s="5">
        <v>131136.20600000001</v>
      </c>
      <c r="J14548" s="4">
        <v>15</v>
      </c>
      <c r="K14548" s="5">
        <v>79417.56</v>
      </c>
      <c r="L14548" s="3">
        <v>6.6666666666666693E-2</v>
      </c>
      <c r="M14548" s="6">
        <v>-0.68176986758332803</v>
      </c>
      <c r="N14548" s="3">
        <v>6.6666666666666693E-2</v>
      </c>
      <c r="O14548" s="3">
        <v>-0.47453066802858201</v>
      </c>
    </row>
    <row r="14549" spans="2:15" x14ac:dyDescent="0.25">
      <c r="B14549" t="s">
        <v>64</v>
      </c>
      <c r="C14549" t="s">
        <v>42</v>
      </c>
      <c r="D14549" t="s">
        <v>6</v>
      </c>
      <c r="E14549" t="s">
        <v>9</v>
      </c>
      <c r="F14549" s="4">
        <v>6</v>
      </c>
      <c r="G14549" s="5">
        <v>15832.0785</v>
      </c>
      <c r="H14549" s="4">
        <v>7</v>
      </c>
      <c r="I14549" s="5">
        <v>29916.639999999999</v>
      </c>
      <c r="J14549" s="4">
        <v>11</v>
      </c>
      <c r="K14549" s="5">
        <v>77976.77</v>
      </c>
      <c r="L14549" s="3">
        <v>-0.14285714285714299</v>
      </c>
      <c r="M14549" s="6">
        <v>-0.47079356171013897</v>
      </c>
      <c r="N14549" s="3">
        <v>-0.45454545454545497</v>
      </c>
      <c r="O14549" s="3">
        <v>-0.79696416637929501</v>
      </c>
    </row>
    <row r="14550" spans="2:15" x14ac:dyDescent="0.25">
      <c r="B14550" t="s">
        <v>64</v>
      </c>
      <c r="C14550" t="s">
        <v>42</v>
      </c>
      <c r="D14550" t="s">
        <v>6</v>
      </c>
      <c r="E14550" t="s">
        <v>10</v>
      </c>
      <c r="F14550" s="4" t="s">
        <v>69</v>
      </c>
      <c r="G14550" s="5">
        <v>22583.774249999999</v>
      </c>
      <c r="H14550" s="4">
        <v>7</v>
      </c>
      <c r="I14550" s="5">
        <v>43707.040000000001</v>
      </c>
      <c r="J14550" s="4">
        <v>8</v>
      </c>
      <c r="K14550" s="5">
        <v>49432</v>
      </c>
      <c r="L14550" s="3" t="s">
        <v>70</v>
      </c>
      <c r="M14550" s="6">
        <v>-0.48329206805128</v>
      </c>
      <c r="N14550" s="3" t="s">
        <v>70</v>
      </c>
      <c r="O14550" s="3">
        <v>-0.54313452318336297</v>
      </c>
    </row>
    <row r="14551" spans="2:15" x14ac:dyDescent="0.25">
      <c r="B14551" t="s">
        <v>64</v>
      </c>
      <c r="C14551" t="s">
        <v>42</v>
      </c>
      <c r="D14551" t="s">
        <v>6</v>
      </c>
      <c r="E14551" t="s">
        <v>11</v>
      </c>
      <c r="F14551" s="4">
        <v>2407</v>
      </c>
      <c r="G14551" s="5">
        <v>14467106.468403</v>
      </c>
      <c r="H14551" s="4">
        <v>2557</v>
      </c>
      <c r="I14551" s="5">
        <v>13131270.560000001</v>
      </c>
      <c r="J14551" s="4">
        <v>2430</v>
      </c>
      <c r="K14551" s="5">
        <v>12913362.15</v>
      </c>
      <c r="L14551" s="3">
        <v>-5.8662495111458698E-2</v>
      </c>
      <c r="M14551" s="6">
        <v>0.101729372058794</v>
      </c>
      <c r="N14551" s="3">
        <v>-9.4650205761316296E-3</v>
      </c>
      <c r="O14551" s="3">
        <v>0.120320664777682</v>
      </c>
    </row>
    <row r="14552" spans="2:15" x14ac:dyDescent="0.25">
      <c r="B14552" t="s">
        <v>64</v>
      </c>
      <c r="C14552" t="s">
        <v>42</v>
      </c>
      <c r="D14552" t="s">
        <v>6</v>
      </c>
      <c r="E14552" t="s">
        <v>12</v>
      </c>
      <c r="F14552" s="4">
        <v>55</v>
      </c>
      <c r="G14552" s="5">
        <v>358559.8836</v>
      </c>
      <c r="H14552" s="4">
        <v>48</v>
      </c>
      <c r="I14552" s="5">
        <v>291460.2</v>
      </c>
      <c r="J14552" s="4">
        <v>83</v>
      </c>
      <c r="K14552" s="5">
        <v>532626</v>
      </c>
      <c r="L14552" s="3">
        <v>0.14583333333333301</v>
      </c>
      <c r="M14552" s="6">
        <v>0.23021902681738399</v>
      </c>
      <c r="N14552" s="3">
        <v>-0.33734939759036098</v>
      </c>
      <c r="O14552" s="3">
        <v>-0.32680739655968699</v>
      </c>
    </row>
    <row r="14553" spans="2:15" x14ac:dyDescent="0.25">
      <c r="B14553" t="s">
        <v>64</v>
      </c>
      <c r="C14553" t="s">
        <v>42</v>
      </c>
      <c r="D14553" t="s">
        <v>6</v>
      </c>
      <c r="E14553" t="s">
        <v>13</v>
      </c>
      <c r="F14553" s="4"/>
      <c r="G14553" s="5"/>
      <c r="H14553" s="4" t="s">
        <v>69</v>
      </c>
      <c r="I14553" s="5">
        <v>1848.08</v>
      </c>
      <c r="J14553" s="4"/>
      <c r="K14553" s="5"/>
      <c r="L14553" s="3" t="s">
        <v>70</v>
      </c>
      <c r="M14553" s="6"/>
      <c r="N14553" s="3"/>
      <c r="O14553" s="3"/>
    </row>
    <row r="14554" spans="2:15" x14ac:dyDescent="0.25">
      <c r="B14554" t="s">
        <v>64</v>
      </c>
      <c r="C14554" t="s">
        <v>42</v>
      </c>
      <c r="D14554" t="s">
        <v>6</v>
      </c>
      <c r="E14554" t="s">
        <v>36</v>
      </c>
      <c r="F14554" s="4" t="s">
        <v>69</v>
      </c>
      <c r="G14554" s="5">
        <v>1563.8489999999999</v>
      </c>
      <c r="H14554" s="4" t="s">
        <v>69</v>
      </c>
      <c r="I14554" s="5">
        <v>522.08000000000004</v>
      </c>
      <c r="J14554" s="4" t="s">
        <v>69</v>
      </c>
      <c r="K14554" s="5">
        <v>487</v>
      </c>
      <c r="L14554" s="3" t="s">
        <v>70</v>
      </c>
      <c r="M14554" s="6">
        <v>1.9954202421084899</v>
      </c>
      <c r="N14554" s="3" t="s">
        <v>70</v>
      </c>
      <c r="O14554" s="3">
        <v>2.2111889117043102</v>
      </c>
    </row>
    <row r="14555" spans="2:15" x14ac:dyDescent="0.25">
      <c r="B14555" t="s">
        <v>64</v>
      </c>
      <c r="C14555" t="s">
        <v>42</v>
      </c>
      <c r="D14555" t="s">
        <v>6</v>
      </c>
      <c r="E14555" t="s">
        <v>15</v>
      </c>
      <c r="F14555" s="4">
        <v>7</v>
      </c>
      <c r="G14555" s="5">
        <v>20100.874100000001</v>
      </c>
      <c r="H14555" s="4">
        <v>17</v>
      </c>
      <c r="I14555" s="5">
        <v>47531.040000000001</v>
      </c>
      <c r="J14555" s="4">
        <v>24</v>
      </c>
      <c r="K14555" s="5">
        <v>64799</v>
      </c>
      <c r="L14555" s="3">
        <v>-0.58823529411764697</v>
      </c>
      <c r="M14555" s="6">
        <v>-0.57710005714160695</v>
      </c>
      <c r="N14555" s="3">
        <v>-0.70833333333333304</v>
      </c>
      <c r="O14555" s="3">
        <v>-0.68979653852682898</v>
      </c>
    </row>
    <row r="14556" spans="2:15" x14ac:dyDescent="0.25">
      <c r="B14556" t="s">
        <v>64</v>
      </c>
      <c r="C14556" t="s">
        <v>42</v>
      </c>
      <c r="D14556" t="s">
        <v>6</v>
      </c>
      <c r="E14556" t="s">
        <v>25</v>
      </c>
      <c r="F14556" s="4" t="s">
        <v>69</v>
      </c>
      <c r="G14556" s="5">
        <v>10215.849</v>
      </c>
      <c r="H14556" s="4">
        <v>5</v>
      </c>
      <c r="I14556" s="5">
        <v>46346.559999999998</v>
      </c>
      <c r="J14556" s="4">
        <v>6</v>
      </c>
      <c r="K14556" s="5">
        <v>34583.370000000003</v>
      </c>
      <c r="L14556" s="3" t="s">
        <v>70</v>
      </c>
      <c r="M14556" s="6">
        <v>-0.77957697399763903</v>
      </c>
      <c r="N14556" s="3" t="s">
        <v>70</v>
      </c>
      <c r="O14556" s="3">
        <v>-0.70460226981927998</v>
      </c>
    </row>
    <row r="14557" spans="2:15" x14ac:dyDescent="0.25">
      <c r="B14557" t="s">
        <v>64</v>
      </c>
      <c r="C14557" t="s">
        <v>42</v>
      </c>
      <c r="D14557" t="s">
        <v>6</v>
      </c>
      <c r="E14557" t="s">
        <v>16</v>
      </c>
      <c r="F14557" s="4">
        <v>228</v>
      </c>
      <c r="G14557" s="5">
        <v>590119.58060000103</v>
      </c>
      <c r="H14557" s="4">
        <v>345</v>
      </c>
      <c r="I14557" s="5">
        <v>850542.217600003</v>
      </c>
      <c r="J14557" s="4">
        <v>398</v>
      </c>
      <c r="K14557" s="5">
        <v>978845.73</v>
      </c>
      <c r="L14557" s="3">
        <v>-0.33913043478260901</v>
      </c>
      <c r="M14557" s="6">
        <v>-0.30618425706703001</v>
      </c>
      <c r="N14557" s="3">
        <v>-0.42713567839195998</v>
      </c>
      <c r="O14557" s="3">
        <v>-0.39712708293675503</v>
      </c>
    </row>
    <row r="14558" spans="2:15" x14ac:dyDescent="0.25">
      <c r="B14558" t="s">
        <v>64</v>
      </c>
      <c r="C14558" t="s">
        <v>42</v>
      </c>
      <c r="D14558" t="s">
        <v>6</v>
      </c>
      <c r="E14558" t="s">
        <v>65</v>
      </c>
      <c r="F14558" s="4">
        <v>476</v>
      </c>
      <c r="G14558" s="5">
        <v>651859.15388800099</v>
      </c>
      <c r="H14558" s="4">
        <v>544</v>
      </c>
      <c r="I14558" s="5">
        <v>756300.77359999996</v>
      </c>
      <c r="J14558" s="4">
        <v>675</v>
      </c>
      <c r="K14558" s="5">
        <v>790322.05</v>
      </c>
      <c r="L14558" s="3">
        <v>-0.125</v>
      </c>
      <c r="M14558" s="6">
        <v>-0.13809534957217601</v>
      </c>
      <c r="N14558" s="3">
        <v>-0.29481481481481497</v>
      </c>
      <c r="O14558" s="3">
        <v>-0.175198067815518</v>
      </c>
    </row>
    <row r="14559" spans="2:15" x14ac:dyDescent="0.25">
      <c r="B14559" t="s">
        <v>64</v>
      </c>
      <c r="C14559" t="s">
        <v>42</v>
      </c>
      <c r="D14559" t="s">
        <v>17</v>
      </c>
      <c r="E14559" t="s">
        <v>7</v>
      </c>
      <c r="F14559" s="4">
        <v>199</v>
      </c>
      <c r="G14559" s="5">
        <v>653613.64286999998</v>
      </c>
      <c r="H14559" s="4">
        <v>292</v>
      </c>
      <c r="I14559" s="5">
        <v>1237171.6558999999</v>
      </c>
      <c r="J14559" s="4">
        <v>287</v>
      </c>
      <c r="K14559" s="5">
        <v>733543.58</v>
      </c>
      <c r="L14559" s="3">
        <v>-0.318493150684932</v>
      </c>
      <c r="M14559" s="6">
        <v>-0.47168718281496702</v>
      </c>
      <c r="N14559" s="3">
        <v>-0.30662020905923298</v>
      </c>
      <c r="O14559" s="3">
        <v>-0.10896412879791</v>
      </c>
    </row>
    <row r="14560" spans="2:15" x14ac:dyDescent="0.25">
      <c r="B14560" t="s">
        <v>64</v>
      </c>
      <c r="C14560" t="s">
        <v>42</v>
      </c>
      <c r="D14560" t="s">
        <v>17</v>
      </c>
      <c r="E14560" t="s">
        <v>20</v>
      </c>
      <c r="F14560" s="4">
        <v>98</v>
      </c>
      <c r="G14560" s="5">
        <v>126133.19100000001</v>
      </c>
      <c r="H14560" s="4">
        <v>86</v>
      </c>
      <c r="I14560" s="5">
        <v>196882.44</v>
      </c>
      <c r="J14560" s="4">
        <v>82</v>
      </c>
      <c r="K14560" s="5">
        <v>158478</v>
      </c>
      <c r="L14560" s="3">
        <v>0.13953488372093001</v>
      </c>
      <c r="M14560" s="6">
        <v>-0.35934768484177798</v>
      </c>
      <c r="N14560" s="3">
        <v>0.19512195121951201</v>
      </c>
      <c r="O14560" s="3">
        <v>-0.204096524438724</v>
      </c>
    </row>
    <row r="14561" spans="2:15" x14ac:dyDescent="0.25">
      <c r="B14561" t="s">
        <v>64</v>
      </c>
      <c r="C14561" t="s">
        <v>42</v>
      </c>
      <c r="D14561" t="s">
        <v>17</v>
      </c>
      <c r="E14561" t="s">
        <v>18</v>
      </c>
      <c r="F14561" s="4">
        <v>81</v>
      </c>
      <c r="G14561" s="5">
        <v>105674.74191</v>
      </c>
      <c r="H14561" s="4">
        <v>80</v>
      </c>
      <c r="I14561" s="5">
        <v>82435.02</v>
      </c>
      <c r="J14561" s="4">
        <v>101</v>
      </c>
      <c r="K14561" s="5">
        <v>94762.4</v>
      </c>
      <c r="L14561" s="3">
        <v>1.2500000000000001E-2</v>
      </c>
      <c r="M14561" s="6">
        <v>0.28191564592329899</v>
      </c>
      <c r="N14561" s="3">
        <v>-0.198019801980198</v>
      </c>
      <c r="O14561" s="3">
        <v>0.1151547650756</v>
      </c>
    </row>
    <row r="14562" spans="2:15" x14ac:dyDescent="0.25">
      <c r="B14562" t="s">
        <v>64</v>
      </c>
      <c r="C14562" t="s">
        <v>42</v>
      </c>
      <c r="D14562" t="s">
        <v>17</v>
      </c>
      <c r="E14562" t="s">
        <v>8</v>
      </c>
      <c r="F14562" s="4">
        <v>39</v>
      </c>
      <c r="G14562" s="5">
        <v>166631.93822400001</v>
      </c>
      <c r="H14562" s="4">
        <v>36</v>
      </c>
      <c r="I14562" s="5">
        <v>129036.11810000001</v>
      </c>
      <c r="J14562" s="4">
        <v>56</v>
      </c>
      <c r="K14562" s="5">
        <v>370648.31</v>
      </c>
      <c r="L14562" s="3">
        <v>8.3333333333333301E-2</v>
      </c>
      <c r="M14562" s="6">
        <v>0.291358889879686</v>
      </c>
      <c r="N14562" s="3">
        <v>-0.30357142857142899</v>
      </c>
      <c r="O14562" s="3">
        <v>-0.55043113990186499</v>
      </c>
    </row>
    <row r="14563" spans="2:15" x14ac:dyDescent="0.25">
      <c r="B14563" t="s">
        <v>64</v>
      </c>
      <c r="C14563" t="s">
        <v>42</v>
      </c>
      <c r="D14563" t="s">
        <v>17</v>
      </c>
      <c r="E14563" t="s">
        <v>9</v>
      </c>
      <c r="F14563" s="4">
        <v>16</v>
      </c>
      <c r="G14563" s="5">
        <v>118472.236128</v>
      </c>
      <c r="H14563" s="4">
        <v>16</v>
      </c>
      <c r="I14563" s="5">
        <v>54622.218399999998</v>
      </c>
      <c r="J14563" s="4">
        <v>23</v>
      </c>
      <c r="K14563" s="5">
        <v>84971.29</v>
      </c>
      <c r="L14563" s="3">
        <v>0</v>
      </c>
      <c r="M14563" s="6">
        <v>1.1689385674603101</v>
      </c>
      <c r="N14563" s="3">
        <v>-0.30434782608695699</v>
      </c>
      <c r="O14563" s="3">
        <v>0.39426194574661599</v>
      </c>
    </row>
    <row r="14564" spans="2:15" x14ac:dyDescent="0.25">
      <c r="B14564" t="s">
        <v>64</v>
      </c>
      <c r="C14564" t="s">
        <v>42</v>
      </c>
      <c r="D14564" t="s">
        <v>17</v>
      </c>
      <c r="E14564" t="s">
        <v>10</v>
      </c>
      <c r="F14564" s="4">
        <v>8</v>
      </c>
      <c r="G14564" s="5">
        <v>61954.001784</v>
      </c>
      <c r="H14564" s="4">
        <v>14</v>
      </c>
      <c r="I14564" s="5">
        <v>100685.59</v>
      </c>
      <c r="J14564" s="4">
        <v>18</v>
      </c>
      <c r="K14564" s="5">
        <v>113716.83</v>
      </c>
      <c r="L14564" s="3">
        <v>-0.42857142857142899</v>
      </c>
      <c r="M14564" s="6">
        <v>-0.38467856439039599</v>
      </c>
      <c r="N14564" s="3">
        <v>-0.55555555555555602</v>
      </c>
      <c r="O14564" s="3">
        <v>-0.45519056604022501</v>
      </c>
    </row>
    <row r="14565" spans="2:15" x14ac:dyDescent="0.25">
      <c r="B14565" t="s">
        <v>64</v>
      </c>
      <c r="C14565" t="s">
        <v>42</v>
      </c>
      <c r="D14565" t="s">
        <v>17</v>
      </c>
      <c r="E14565" t="s">
        <v>11</v>
      </c>
      <c r="F14565" s="4">
        <v>2256</v>
      </c>
      <c r="G14565" s="5">
        <v>15498855.1441881</v>
      </c>
      <c r="H14565" s="4">
        <v>2833</v>
      </c>
      <c r="I14565" s="5">
        <v>18185869.9020002</v>
      </c>
      <c r="J14565" s="4">
        <v>3087</v>
      </c>
      <c r="K14565" s="5">
        <v>18822565.028000001</v>
      </c>
      <c r="L14565" s="3">
        <v>-0.20367102012001401</v>
      </c>
      <c r="M14565" s="6">
        <v>-0.147752885745465</v>
      </c>
      <c r="N14565" s="3">
        <v>-0.26919339164237099</v>
      </c>
      <c r="O14565" s="3">
        <v>-0.17658113433889799</v>
      </c>
    </row>
    <row r="14566" spans="2:15" x14ac:dyDescent="0.25">
      <c r="B14566" t="s">
        <v>64</v>
      </c>
      <c r="C14566" t="s">
        <v>42</v>
      </c>
      <c r="D14566" t="s">
        <v>17</v>
      </c>
      <c r="E14566" t="s">
        <v>12</v>
      </c>
      <c r="F14566" s="4">
        <v>31</v>
      </c>
      <c r="G14566" s="5">
        <v>145316.41461000001</v>
      </c>
      <c r="H14566" s="4">
        <v>55</v>
      </c>
      <c r="I14566" s="5">
        <v>315115.522</v>
      </c>
      <c r="J14566" s="4">
        <v>69</v>
      </c>
      <c r="K14566" s="5">
        <v>585125.36</v>
      </c>
      <c r="L14566" s="3">
        <v>-0.43636363636363601</v>
      </c>
      <c r="M14566" s="6">
        <v>-0.53884717043548203</v>
      </c>
      <c r="N14566" s="3">
        <v>-0.55072463768115898</v>
      </c>
      <c r="O14566" s="3">
        <v>-0.75164909172625805</v>
      </c>
    </row>
    <row r="14567" spans="2:15" x14ac:dyDescent="0.25">
      <c r="B14567" t="s">
        <v>64</v>
      </c>
      <c r="C14567" t="s">
        <v>42</v>
      </c>
      <c r="D14567" t="s">
        <v>17</v>
      </c>
      <c r="E14567" t="s">
        <v>13</v>
      </c>
      <c r="F14567" s="4">
        <v>6</v>
      </c>
      <c r="G14567" s="5">
        <v>22925.226600000002</v>
      </c>
      <c r="H14567" s="4">
        <v>5</v>
      </c>
      <c r="I14567" s="5">
        <v>5980.18</v>
      </c>
      <c r="J14567" s="4">
        <v>9</v>
      </c>
      <c r="K14567" s="5">
        <v>31863.71</v>
      </c>
      <c r="L14567" s="3">
        <v>0.2</v>
      </c>
      <c r="M14567" s="6">
        <v>2.8335345424385201</v>
      </c>
      <c r="N14567" s="3">
        <v>-0.33333333333333298</v>
      </c>
      <c r="O14567" s="3">
        <v>-0.28052236855030399</v>
      </c>
    </row>
    <row r="14568" spans="2:15" x14ac:dyDescent="0.25">
      <c r="B14568" t="s">
        <v>64</v>
      </c>
      <c r="C14568" t="s">
        <v>42</v>
      </c>
      <c r="D14568" t="s">
        <v>17</v>
      </c>
      <c r="E14568" t="s">
        <v>36</v>
      </c>
      <c r="F14568" s="4"/>
      <c r="G14568" s="5"/>
      <c r="H14568" s="4"/>
      <c r="I14568" s="5"/>
      <c r="J14568" s="4" t="s">
        <v>69</v>
      </c>
      <c r="K14568" s="5">
        <v>1460</v>
      </c>
      <c r="L14568" s="3"/>
      <c r="M14568" s="6"/>
      <c r="N14568" s="3" t="s">
        <v>70</v>
      </c>
      <c r="O14568" s="3"/>
    </row>
    <row r="14569" spans="2:15" x14ac:dyDescent="0.25">
      <c r="B14569" t="s">
        <v>64</v>
      </c>
      <c r="C14569" t="s">
        <v>42</v>
      </c>
      <c r="D14569" t="s">
        <v>17</v>
      </c>
      <c r="E14569" t="s">
        <v>15</v>
      </c>
      <c r="F14569" s="4">
        <v>34</v>
      </c>
      <c r="G14569" s="5">
        <v>92386.843200000003</v>
      </c>
      <c r="H14569" s="4">
        <v>45</v>
      </c>
      <c r="I14569" s="5">
        <v>114060.14</v>
      </c>
      <c r="J14569" s="4">
        <v>37</v>
      </c>
      <c r="K14569" s="5">
        <v>94211</v>
      </c>
      <c r="L14569" s="3">
        <v>-0.24444444444444399</v>
      </c>
      <c r="M14569" s="6">
        <v>-0.190016396613225</v>
      </c>
      <c r="N14569" s="3">
        <v>-8.1081081081081002E-2</v>
      </c>
      <c r="O14569" s="3">
        <v>-1.9362460859135299E-2</v>
      </c>
    </row>
    <row r="14570" spans="2:15" x14ac:dyDescent="0.25">
      <c r="B14570" t="s">
        <v>64</v>
      </c>
      <c r="C14570" t="s">
        <v>42</v>
      </c>
      <c r="D14570" t="s">
        <v>17</v>
      </c>
      <c r="E14570" t="s">
        <v>22</v>
      </c>
      <c r="F14570" s="4">
        <v>75</v>
      </c>
      <c r="G14570" s="5">
        <v>965617.15931999998</v>
      </c>
      <c r="H14570" s="4">
        <v>77</v>
      </c>
      <c r="I14570" s="5">
        <v>987672.04700000002</v>
      </c>
      <c r="J14570" s="4"/>
      <c r="K14570" s="5"/>
      <c r="L14570" s="3">
        <v>-2.5974025974026E-2</v>
      </c>
      <c r="M14570" s="6">
        <v>-2.2330173003267E-2</v>
      </c>
      <c r="N14570" s="3"/>
      <c r="O14570" s="3"/>
    </row>
    <row r="14571" spans="2:15" x14ac:dyDescent="0.25">
      <c r="B14571" t="s">
        <v>64</v>
      </c>
      <c r="C14571" t="s">
        <v>42</v>
      </c>
      <c r="D14571" t="s">
        <v>17</v>
      </c>
      <c r="E14571" t="s">
        <v>25</v>
      </c>
      <c r="F14571" s="4">
        <v>5</v>
      </c>
      <c r="G14571" s="5">
        <v>54609.829969999999</v>
      </c>
      <c r="H14571" s="4" t="s">
        <v>69</v>
      </c>
      <c r="I14571" s="5">
        <v>14322.39</v>
      </c>
      <c r="J14571" s="4">
        <v>14</v>
      </c>
      <c r="K14571" s="5">
        <v>109070</v>
      </c>
      <c r="L14571" s="3" t="s">
        <v>70</v>
      </c>
      <c r="M14571" s="6">
        <v>2.8128992416768401</v>
      </c>
      <c r="N14571" s="3">
        <v>-0.64285714285714302</v>
      </c>
      <c r="O14571" s="3">
        <v>-0.49931392711103001</v>
      </c>
    </row>
    <row r="14572" spans="2:15" x14ac:dyDescent="0.25">
      <c r="B14572" t="s">
        <v>64</v>
      </c>
      <c r="C14572" t="s">
        <v>42</v>
      </c>
      <c r="D14572" t="s">
        <v>17</v>
      </c>
      <c r="E14572" t="s">
        <v>16</v>
      </c>
      <c r="F14572" s="4">
        <v>205</v>
      </c>
      <c r="G14572" s="5">
        <v>582144.98569200002</v>
      </c>
      <c r="H14572" s="4">
        <v>309</v>
      </c>
      <c r="I14572" s="5">
        <v>808516.44259999797</v>
      </c>
      <c r="J14572" s="4">
        <v>367</v>
      </c>
      <c r="K14572" s="5">
        <v>866946.7</v>
      </c>
      <c r="L14572" s="3">
        <v>-0.336569579288026</v>
      </c>
      <c r="M14572" s="6">
        <v>-0.27998373932883902</v>
      </c>
      <c r="N14572" s="3">
        <v>-0.44141689373296999</v>
      </c>
      <c r="O14572" s="3">
        <v>-0.32851121563528601</v>
      </c>
    </row>
    <row r="14573" spans="2:15" x14ac:dyDescent="0.25">
      <c r="B14573" t="s">
        <v>64</v>
      </c>
      <c r="C14573" t="s">
        <v>42</v>
      </c>
      <c r="D14573" t="s">
        <v>17</v>
      </c>
      <c r="E14573" t="s">
        <v>65</v>
      </c>
      <c r="F14573" s="4">
        <v>614</v>
      </c>
      <c r="G14573" s="5">
        <v>1472902.9377359899</v>
      </c>
      <c r="H14573" s="4">
        <v>868</v>
      </c>
      <c r="I14573" s="5">
        <v>1508495.84090001</v>
      </c>
      <c r="J14573" s="4">
        <v>880</v>
      </c>
      <c r="K14573" s="5">
        <v>1578021.36</v>
      </c>
      <c r="L14573" s="3">
        <v>-0.29262672811059898</v>
      </c>
      <c r="M14573" s="6">
        <v>-2.3594962743008398E-2</v>
      </c>
      <c r="N14573" s="3">
        <v>-0.30227272727272703</v>
      </c>
      <c r="O14573" s="3">
        <v>-6.6614068052925704E-2</v>
      </c>
    </row>
    <row r="14574" spans="2:15" x14ac:dyDescent="0.25">
      <c r="B14574" t="s">
        <v>64</v>
      </c>
      <c r="C14574" t="s">
        <v>42</v>
      </c>
      <c r="D14574" t="s">
        <v>19</v>
      </c>
      <c r="E14574" t="s">
        <v>7</v>
      </c>
      <c r="F14574" s="4">
        <v>359</v>
      </c>
      <c r="G14574" s="5">
        <v>3878977.9152000099</v>
      </c>
      <c r="H14574" s="4">
        <v>521</v>
      </c>
      <c r="I14574" s="5">
        <v>4481412.08</v>
      </c>
      <c r="J14574" s="4">
        <v>633</v>
      </c>
      <c r="K14574" s="5">
        <v>4738856.3559999997</v>
      </c>
      <c r="L14574" s="3">
        <v>-0.31094049904030702</v>
      </c>
      <c r="M14574" s="6">
        <v>-0.134429540074786</v>
      </c>
      <c r="N14574" s="3">
        <v>-0.43285939968404402</v>
      </c>
      <c r="O14574" s="3">
        <v>-0.181452733782756</v>
      </c>
    </row>
    <row r="14575" spans="2:15" x14ac:dyDescent="0.25">
      <c r="B14575" t="s">
        <v>64</v>
      </c>
      <c r="C14575" t="s">
        <v>42</v>
      </c>
      <c r="D14575" t="s">
        <v>19</v>
      </c>
      <c r="E14575" t="s">
        <v>20</v>
      </c>
      <c r="F14575" s="4">
        <v>74</v>
      </c>
      <c r="G14575" s="5">
        <v>165504.9</v>
      </c>
      <c r="H14575" s="4">
        <v>51</v>
      </c>
      <c r="I14575" s="5">
        <v>97119</v>
      </c>
      <c r="J14575" s="4">
        <v>52</v>
      </c>
      <c r="K14575" s="5">
        <v>106754.8</v>
      </c>
      <c r="L14575" s="3">
        <v>0.45098039215686297</v>
      </c>
      <c r="M14575" s="6">
        <v>0.70414542983350203</v>
      </c>
      <c r="N14575" s="3">
        <v>0.42307692307692302</v>
      </c>
      <c r="O14575" s="3">
        <v>0.55032747942012805</v>
      </c>
    </row>
    <row r="14576" spans="2:15" x14ac:dyDescent="0.25">
      <c r="B14576" t="s">
        <v>64</v>
      </c>
      <c r="C14576" t="s">
        <v>42</v>
      </c>
      <c r="D14576" t="s">
        <v>19</v>
      </c>
      <c r="E14576" t="s">
        <v>18</v>
      </c>
      <c r="F14576" s="4">
        <v>85</v>
      </c>
      <c r="G14576" s="5">
        <v>147043.14840000001</v>
      </c>
      <c r="H14576" s="4">
        <v>64</v>
      </c>
      <c r="I14576" s="5">
        <v>190416.25</v>
      </c>
      <c r="J14576" s="4">
        <v>116</v>
      </c>
      <c r="K14576" s="5">
        <v>324418.19</v>
      </c>
      <c r="L14576" s="3">
        <v>0.328125</v>
      </c>
      <c r="M14576" s="6">
        <v>-0.227780463064471</v>
      </c>
      <c r="N14576" s="3">
        <v>-0.26724137931034497</v>
      </c>
      <c r="O14576" s="3">
        <v>-0.54674813887593698</v>
      </c>
    </row>
    <row r="14577" spans="2:15" x14ac:dyDescent="0.25">
      <c r="B14577" t="s">
        <v>64</v>
      </c>
      <c r="C14577" t="s">
        <v>42</v>
      </c>
      <c r="D14577" t="s">
        <v>19</v>
      </c>
      <c r="E14577" t="s">
        <v>8</v>
      </c>
      <c r="F14577" s="4">
        <v>38</v>
      </c>
      <c r="G14577" s="5">
        <v>95519.34</v>
      </c>
      <c r="H14577" s="4">
        <v>23</v>
      </c>
      <c r="I14577" s="5">
        <v>218937.4</v>
      </c>
      <c r="J14577" s="4">
        <v>31</v>
      </c>
      <c r="K14577" s="5">
        <v>257994.53</v>
      </c>
      <c r="L14577" s="3">
        <v>0.65217391304347805</v>
      </c>
      <c r="M14577" s="6">
        <v>-0.56371392005203302</v>
      </c>
      <c r="N14577" s="3">
        <v>0.225806451612903</v>
      </c>
      <c r="O14577" s="3">
        <v>-0.62976215038357597</v>
      </c>
    </row>
    <row r="14578" spans="2:15" x14ac:dyDescent="0.25">
      <c r="B14578" t="s">
        <v>64</v>
      </c>
      <c r="C14578" t="s">
        <v>42</v>
      </c>
      <c r="D14578" t="s">
        <v>19</v>
      </c>
      <c r="E14578" t="s">
        <v>21</v>
      </c>
      <c r="F14578" s="4" t="s">
        <v>69</v>
      </c>
      <c r="G14578" s="5">
        <v>37279.798499999997</v>
      </c>
      <c r="H14578" s="4" t="s">
        <v>69</v>
      </c>
      <c r="I14578" s="5">
        <v>8988.1</v>
      </c>
      <c r="J14578" s="4">
        <v>10</v>
      </c>
      <c r="K14578" s="5">
        <v>38130.400000000001</v>
      </c>
      <c r="L14578" s="3" t="s">
        <v>70</v>
      </c>
      <c r="M14578" s="6">
        <v>3.1476839932799998</v>
      </c>
      <c r="N14578" s="3" t="s">
        <v>70</v>
      </c>
      <c r="O14578" s="3">
        <v>-2.2307699368483001E-2</v>
      </c>
    </row>
    <row r="14579" spans="2:15" x14ac:dyDescent="0.25">
      <c r="B14579" t="s">
        <v>64</v>
      </c>
      <c r="C14579" t="s">
        <v>42</v>
      </c>
      <c r="D14579" t="s">
        <v>19</v>
      </c>
      <c r="E14579" t="s">
        <v>9</v>
      </c>
      <c r="F14579" s="4">
        <v>16</v>
      </c>
      <c r="G14579" s="5">
        <v>181557.71160000001</v>
      </c>
      <c r="H14579" s="4">
        <v>21</v>
      </c>
      <c r="I14579" s="5">
        <v>70409.02</v>
      </c>
      <c r="J14579" s="4">
        <v>84</v>
      </c>
      <c r="K14579" s="5">
        <v>489663.44</v>
      </c>
      <c r="L14579" s="3">
        <v>-0.238095238095238</v>
      </c>
      <c r="M14579" s="6">
        <v>1.5786143820777501</v>
      </c>
      <c r="N14579" s="3">
        <v>-0.80952380952380998</v>
      </c>
      <c r="O14579" s="3">
        <v>-0.62921938464509397</v>
      </c>
    </row>
    <row r="14580" spans="2:15" x14ac:dyDescent="0.25">
      <c r="B14580" t="s">
        <v>64</v>
      </c>
      <c r="C14580" t="s">
        <v>42</v>
      </c>
      <c r="D14580" t="s">
        <v>19</v>
      </c>
      <c r="E14580" t="s">
        <v>10</v>
      </c>
      <c r="F14580" s="4">
        <v>8</v>
      </c>
      <c r="G14580" s="5">
        <v>56115.728999999999</v>
      </c>
      <c r="H14580" s="4">
        <v>13</v>
      </c>
      <c r="I14580" s="5">
        <v>125600.22</v>
      </c>
      <c r="J14580" s="4">
        <v>11</v>
      </c>
      <c r="K14580" s="5">
        <v>134505.34</v>
      </c>
      <c r="L14580" s="3">
        <v>-0.38461538461538503</v>
      </c>
      <c r="M14580" s="6">
        <v>-0.55321950073017401</v>
      </c>
      <c r="N14580" s="3">
        <v>-0.27272727272727298</v>
      </c>
      <c r="O14580" s="3">
        <v>-0.58279924797037796</v>
      </c>
    </row>
    <row r="14581" spans="2:15" x14ac:dyDescent="0.25">
      <c r="B14581" t="s">
        <v>64</v>
      </c>
      <c r="C14581" t="s">
        <v>42</v>
      </c>
      <c r="D14581" t="s">
        <v>19</v>
      </c>
      <c r="E14581" t="s">
        <v>11</v>
      </c>
      <c r="F14581" s="4">
        <v>1343</v>
      </c>
      <c r="G14581" s="5">
        <v>9801194.4733860195</v>
      </c>
      <c r="H14581" s="4">
        <v>1701</v>
      </c>
      <c r="I14581" s="5">
        <v>11195361.036599999</v>
      </c>
      <c r="J14581" s="4">
        <v>2724</v>
      </c>
      <c r="K14581" s="5">
        <v>13722549.0200001</v>
      </c>
      <c r="L14581" s="3">
        <v>-0.21046443268665499</v>
      </c>
      <c r="M14581" s="6">
        <v>-0.124530737209471</v>
      </c>
      <c r="N14581" s="3">
        <v>-0.50697503671071997</v>
      </c>
      <c r="O14581" s="3">
        <v>-0.28575992265714201</v>
      </c>
    </row>
    <row r="14582" spans="2:15" x14ac:dyDescent="0.25">
      <c r="B14582" t="s">
        <v>64</v>
      </c>
      <c r="C14582" t="s">
        <v>42</v>
      </c>
      <c r="D14582" t="s">
        <v>19</v>
      </c>
      <c r="E14582" t="s">
        <v>12</v>
      </c>
      <c r="F14582" s="4">
        <v>40</v>
      </c>
      <c r="G14582" s="5">
        <v>239288.73</v>
      </c>
      <c r="H14582" s="4">
        <v>36</v>
      </c>
      <c r="I14582" s="5">
        <v>205160.4914</v>
      </c>
      <c r="J14582" s="4">
        <v>185</v>
      </c>
      <c r="K14582" s="5">
        <v>2249662.46</v>
      </c>
      <c r="L14582" s="3">
        <v>0.11111111111111099</v>
      </c>
      <c r="M14582" s="6">
        <v>0.16634898058155101</v>
      </c>
      <c r="N14582" s="3">
        <v>-0.78378378378378399</v>
      </c>
      <c r="O14582" s="3">
        <v>-0.89363349646684298</v>
      </c>
    </row>
    <row r="14583" spans="2:15" x14ac:dyDescent="0.25">
      <c r="B14583" t="s">
        <v>64</v>
      </c>
      <c r="C14583" t="s">
        <v>42</v>
      </c>
      <c r="D14583" t="s">
        <v>19</v>
      </c>
      <c r="E14583" t="s">
        <v>24</v>
      </c>
      <c r="F14583" s="4" t="s">
        <v>69</v>
      </c>
      <c r="G14583" s="5">
        <v>4655.88</v>
      </c>
      <c r="H14583" s="4"/>
      <c r="I14583" s="5"/>
      <c r="J14583" s="4" t="s">
        <v>69</v>
      </c>
      <c r="K14583" s="5">
        <v>10219.120000000001</v>
      </c>
      <c r="L14583" s="3" t="s">
        <v>70</v>
      </c>
      <c r="M14583" s="6"/>
      <c r="N14583" s="3" t="s">
        <v>70</v>
      </c>
      <c r="O14583" s="3">
        <v>-0.54439521211219799</v>
      </c>
    </row>
    <row r="14584" spans="2:15" x14ac:dyDescent="0.25">
      <c r="B14584" t="s">
        <v>64</v>
      </c>
      <c r="C14584" t="s">
        <v>42</v>
      </c>
      <c r="D14584" t="s">
        <v>19</v>
      </c>
      <c r="E14584" t="s">
        <v>13</v>
      </c>
      <c r="F14584" s="4" t="s">
        <v>69</v>
      </c>
      <c r="G14584" s="5">
        <v>75600</v>
      </c>
      <c r="H14584" s="4" t="s">
        <v>69</v>
      </c>
      <c r="I14584" s="5">
        <v>3726</v>
      </c>
      <c r="J14584" s="4">
        <v>5</v>
      </c>
      <c r="K14584" s="5">
        <v>17725.2</v>
      </c>
      <c r="L14584" s="3" t="s">
        <v>70</v>
      </c>
      <c r="M14584" s="6">
        <v>19.289855072463801</v>
      </c>
      <c r="N14584" s="3" t="s">
        <v>70</v>
      </c>
      <c r="O14584" s="3">
        <v>3.26511407487645</v>
      </c>
    </row>
    <row r="14585" spans="2:15" x14ac:dyDescent="0.25">
      <c r="B14585" t="s">
        <v>64</v>
      </c>
      <c r="C14585" t="s">
        <v>42</v>
      </c>
      <c r="D14585" t="s">
        <v>19</v>
      </c>
      <c r="E14585" t="s">
        <v>36</v>
      </c>
      <c r="F14585" s="4"/>
      <c r="G14585" s="5"/>
      <c r="H14585" s="4"/>
      <c r="I14585" s="5"/>
      <c r="J14585" s="4" t="s">
        <v>69</v>
      </c>
      <c r="K14585" s="5">
        <v>487</v>
      </c>
      <c r="L14585" s="3"/>
      <c r="M14585" s="6"/>
      <c r="N14585" s="3" t="s">
        <v>70</v>
      </c>
      <c r="O14585" s="3"/>
    </row>
    <row r="14586" spans="2:15" x14ac:dyDescent="0.25">
      <c r="B14586" t="s">
        <v>64</v>
      </c>
      <c r="C14586" t="s">
        <v>42</v>
      </c>
      <c r="D14586" t="s">
        <v>19</v>
      </c>
      <c r="E14586" t="s">
        <v>15</v>
      </c>
      <c r="F14586" s="4">
        <v>602</v>
      </c>
      <c r="G14586" s="5">
        <v>1335557.6226000099</v>
      </c>
      <c r="H14586" s="4">
        <v>936</v>
      </c>
      <c r="I14586" s="5">
        <v>1870752.29</v>
      </c>
      <c r="J14586" s="4">
        <v>461</v>
      </c>
      <c r="K14586" s="5">
        <v>722821.12</v>
      </c>
      <c r="L14586" s="3">
        <v>-0.35683760683760701</v>
      </c>
      <c r="M14586" s="6">
        <v>-0.28608526647854199</v>
      </c>
      <c r="N14586" s="3">
        <v>0.3058568329718</v>
      </c>
      <c r="O14586" s="3">
        <v>0.84770143766690997</v>
      </c>
    </row>
    <row r="14587" spans="2:15" x14ac:dyDescent="0.25">
      <c r="B14587" t="s">
        <v>64</v>
      </c>
      <c r="C14587" t="s">
        <v>42</v>
      </c>
      <c r="D14587" t="s">
        <v>19</v>
      </c>
      <c r="E14587" t="s">
        <v>22</v>
      </c>
      <c r="F14587" s="4">
        <v>756</v>
      </c>
      <c r="G14587" s="5">
        <v>3722758.25969999</v>
      </c>
      <c r="H14587" s="4">
        <v>1008</v>
      </c>
      <c r="I14587" s="5">
        <v>4941149.68</v>
      </c>
      <c r="J14587" s="4"/>
      <c r="K14587" s="5"/>
      <c r="L14587" s="3">
        <v>-0.25</v>
      </c>
      <c r="M14587" s="6">
        <v>-0.24658055294937101</v>
      </c>
      <c r="N14587" s="3"/>
      <c r="O14587" s="3"/>
    </row>
    <row r="14588" spans="2:15" x14ac:dyDescent="0.25">
      <c r="B14588" t="s">
        <v>64</v>
      </c>
      <c r="C14588" t="s">
        <v>42</v>
      </c>
      <c r="D14588" t="s">
        <v>19</v>
      </c>
      <c r="E14588" t="s">
        <v>25</v>
      </c>
      <c r="F14588" s="4">
        <v>16</v>
      </c>
      <c r="G14588" s="5">
        <v>284912.90399999998</v>
      </c>
      <c r="H14588" s="4">
        <v>20</v>
      </c>
      <c r="I14588" s="5">
        <v>539211.5</v>
      </c>
      <c r="J14588" s="4">
        <v>26</v>
      </c>
      <c r="K14588" s="5">
        <v>221619.79</v>
      </c>
      <c r="L14588" s="3">
        <v>-0.2</v>
      </c>
      <c r="M14588" s="6">
        <v>-0.47161196673290501</v>
      </c>
      <c r="N14588" s="3">
        <v>-0.38461538461538503</v>
      </c>
      <c r="O14588" s="3">
        <v>0.28559324056754998</v>
      </c>
    </row>
    <row r="14589" spans="2:15" x14ac:dyDescent="0.25">
      <c r="B14589" t="s">
        <v>64</v>
      </c>
      <c r="C14589" t="s">
        <v>42</v>
      </c>
      <c r="D14589" t="s">
        <v>19</v>
      </c>
      <c r="E14589" t="s">
        <v>16</v>
      </c>
      <c r="F14589" s="4">
        <v>180</v>
      </c>
      <c r="G14589" s="5">
        <v>516304.93860000098</v>
      </c>
      <c r="H14589" s="4">
        <v>224</v>
      </c>
      <c r="I14589" s="5">
        <v>561247.73</v>
      </c>
      <c r="J14589" s="4">
        <v>249</v>
      </c>
      <c r="K14589" s="5">
        <v>580307.39</v>
      </c>
      <c r="L14589" s="3">
        <v>-0.19642857142857101</v>
      </c>
      <c r="M14589" s="6">
        <v>-8.0076566902104004E-2</v>
      </c>
      <c r="N14589" s="3">
        <v>-0.27710843373493999</v>
      </c>
      <c r="O14589" s="3">
        <v>-0.110290602020421</v>
      </c>
    </row>
    <row r="14590" spans="2:15" x14ac:dyDescent="0.25">
      <c r="B14590" t="s">
        <v>64</v>
      </c>
      <c r="C14590" t="s">
        <v>42</v>
      </c>
      <c r="D14590" t="s">
        <v>19</v>
      </c>
      <c r="E14590" t="s">
        <v>65</v>
      </c>
      <c r="F14590" s="4">
        <v>463</v>
      </c>
      <c r="G14590" s="5">
        <v>1399209.0578999999</v>
      </c>
      <c r="H14590" s="4">
        <v>548</v>
      </c>
      <c r="I14590" s="5">
        <v>1112285.6100000001</v>
      </c>
      <c r="J14590" s="4">
        <v>857</v>
      </c>
      <c r="K14590" s="5">
        <v>1433618.2239999999</v>
      </c>
      <c r="L14590" s="3">
        <v>-0.15510948905109501</v>
      </c>
      <c r="M14590" s="6">
        <v>0.25795842841120598</v>
      </c>
      <c r="N14590" s="3">
        <v>-0.459743290548425</v>
      </c>
      <c r="O14590" s="3">
        <v>-2.4001624368299699E-2</v>
      </c>
    </row>
    <row r="14591" spans="2:15" x14ac:dyDescent="0.25">
      <c r="B14591" t="s">
        <v>64</v>
      </c>
      <c r="C14591" t="s">
        <v>42</v>
      </c>
      <c r="D14591" t="s">
        <v>23</v>
      </c>
      <c r="E14591" t="s">
        <v>7</v>
      </c>
      <c r="F14591" s="4"/>
      <c r="G14591" s="5"/>
      <c r="H14591" s="4"/>
      <c r="I14591" s="5"/>
      <c r="J14591" s="4" t="s">
        <v>69</v>
      </c>
      <c r="K14591" s="5">
        <v>2487</v>
      </c>
      <c r="L14591" s="3"/>
      <c r="M14591" s="6"/>
      <c r="N14591" s="3" t="s">
        <v>70</v>
      </c>
      <c r="O14591" s="3"/>
    </row>
    <row r="14592" spans="2:15" x14ac:dyDescent="0.25">
      <c r="B14592" t="s">
        <v>64</v>
      </c>
      <c r="C14592" t="s">
        <v>42</v>
      </c>
      <c r="D14592" t="s">
        <v>23</v>
      </c>
      <c r="E14592" t="s">
        <v>20</v>
      </c>
      <c r="F14592" s="4"/>
      <c r="G14592" s="5"/>
      <c r="H14592" s="4" t="s">
        <v>69</v>
      </c>
      <c r="I14592" s="5">
        <v>2014</v>
      </c>
      <c r="J14592" s="4"/>
      <c r="K14592" s="5"/>
      <c r="L14592" s="3" t="s">
        <v>70</v>
      </c>
      <c r="M14592" s="6"/>
      <c r="N14592" s="3"/>
      <c r="O14592" s="3"/>
    </row>
    <row r="14593" spans="2:15" x14ac:dyDescent="0.25">
      <c r="B14593" t="s">
        <v>64</v>
      </c>
      <c r="C14593" t="s">
        <v>42</v>
      </c>
      <c r="D14593" t="s">
        <v>23</v>
      </c>
      <c r="E14593" t="s">
        <v>18</v>
      </c>
      <c r="F14593" s="4">
        <v>111</v>
      </c>
      <c r="G14593" s="5">
        <v>849927.28749999998</v>
      </c>
      <c r="H14593" s="4">
        <v>142</v>
      </c>
      <c r="I14593" s="5">
        <v>1067968</v>
      </c>
      <c r="J14593" s="4">
        <v>147</v>
      </c>
      <c r="K14593" s="5">
        <v>1167855.9099999999</v>
      </c>
      <c r="L14593" s="3">
        <v>-0.21830985915493001</v>
      </c>
      <c r="M14593" s="6">
        <v>-0.20416408778165601</v>
      </c>
      <c r="N14593" s="3">
        <v>-0.24489795918367399</v>
      </c>
      <c r="O14593" s="3">
        <v>-0.272232747017567</v>
      </c>
    </row>
    <row r="14594" spans="2:15" x14ac:dyDescent="0.25">
      <c r="B14594" t="s">
        <v>64</v>
      </c>
      <c r="C14594" t="s">
        <v>42</v>
      </c>
      <c r="D14594" t="s">
        <v>23</v>
      </c>
      <c r="E14594" t="s">
        <v>9</v>
      </c>
      <c r="F14594" s="4"/>
      <c r="G14594" s="5"/>
      <c r="H14594" s="4" t="s">
        <v>69</v>
      </c>
      <c r="I14594" s="5">
        <v>3493</v>
      </c>
      <c r="J14594" s="4"/>
      <c r="K14594" s="5"/>
      <c r="L14594" s="3" t="s">
        <v>70</v>
      </c>
      <c r="M14594" s="6"/>
      <c r="N14594" s="3"/>
      <c r="O14594" s="3"/>
    </row>
    <row r="14595" spans="2:15" x14ac:dyDescent="0.25">
      <c r="B14595" t="s">
        <v>64</v>
      </c>
      <c r="C14595" t="s">
        <v>42</v>
      </c>
      <c r="D14595" t="s">
        <v>23</v>
      </c>
      <c r="E14595" t="s">
        <v>11</v>
      </c>
      <c r="F14595" s="4">
        <v>25</v>
      </c>
      <c r="G14595" s="5">
        <v>80667.804999999993</v>
      </c>
      <c r="H14595" s="4">
        <v>36</v>
      </c>
      <c r="I14595" s="5">
        <v>90766</v>
      </c>
      <c r="J14595" s="4">
        <v>40</v>
      </c>
      <c r="K14595" s="5">
        <v>92630</v>
      </c>
      <c r="L14595" s="3">
        <v>-0.30555555555555602</v>
      </c>
      <c r="M14595" s="6">
        <v>-0.111255260780469</v>
      </c>
      <c r="N14595" s="3">
        <v>-0.375</v>
      </c>
      <c r="O14595" s="3">
        <v>-0.12913953362841399</v>
      </c>
    </row>
    <row r="14596" spans="2:15" x14ac:dyDescent="0.25">
      <c r="B14596" t="s">
        <v>64</v>
      </c>
      <c r="C14596" t="s">
        <v>42</v>
      </c>
      <c r="D14596" t="s">
        <v>23</v>
      </c>
      <c r="E14596" t="s">
        <v>12</v>
      </c>
      <c r="F14596" s="4"/>
      <c r="G14596" s="5"/>
      <c r="H14596" s="4" t="s">
        <v>69</v>
      </c>
      <c r="I14596" s="5">
        <v>2407</v>
      </c>
      <c r="J14596" s="4"/>
      <c r="K14596" s="5"/>
      <c r="L14596" s="3" t="s">
        <v>70</v>
      </c>
      <c r="M14596" s="6"/>
      <c r="N14596" s="3"/>
      <c r="O14596" s="3"/>
    </row>
    <row r="14597" spans="2:15" x14ac:dyDescent="0.25">
      <c r="B14597" t="s">
        <v>64</v>
      </c>
      <c r="C14597" t="s">
        <v>42</v>
      </c>
      <c r="D14597" t="s">
        <v>23</v>
      </c>
      <c r="E14597" t="s">
        <v>16</v>
      </c>
      <c r="F14597" s="4" t="s">
        <v>69</v>
      </c>
      <c r="G14597" s="5">
        <v>10486.17</v>
      </c>
      <c r="H14597" s="4">
        <v>6</v>
      </c>
      <c r="I14597" s="5">
        <v>20166</v>
      </c>
      <c r="J14597" s="4" t="s">
        <v>69</v>
      </c>
      <c r="K14597" s="5">
        <v>6813</v>
      </c>
      <c r="L14597" s="3" t="s">
        <v>70</v>
      </c>
      <c r="M14597" s="6">
        <v>-0.48000743826242198</v>
      </c>
      <c r="N14597" s="3" t="s">
        <v>70</v>
      </c>
      <c r="O14597" s="3">
        <v>0.53914134742404196</v>
      </c>
    </row>
    <row r="14598" spans="2:15" x14ac:dyDescent="0.25">
      <c r="B14598" t="s">
        <v>64</v>
      </c>
      <c r="C14598" t="s">
        <v>42</v>
      </c>
      <c r="D14598" t="s">
        <v>23</v>
      </c>
      <c r="E14598" t="s">
        <v>65</v>
      </c>
      <c r="F14598" s="4"/>
      <c r="G14598" s="5"/>
      <c r="H14598" s="4" t="s">
        <v>69</v>
      </c>
      <c r="I14598" s="5">
        <v>8310</v>
      </c>
      <c r="J14598" s="4" t="s">
        <v>69</v>
      </c>
      <c r="K14598" s="5">
        <v>5404</v>
      </c>
      <c r="L14598" s="3" t="s">
        <v>70</v>
      </c>
      <c r="M14598" s="6"/>
      <c r="N14598" s="3" t="s">
        <v>70</v>
      </c>
      <c r="O14598" s="3"/>
    </row>
    <row r="14599" spans="2:15" x14ac:dyDescent="0.25">
      <c r="B14599" t="s">
        <v>64</v>
      </c>
      <c r="C14599" t="s">
        <v>42</v>
      </c>
      <c r="D14599" t="s">
        <v>29</v>
      </c>
      <c r="E14599" t="s">
        <v>18</v>
      </c>
      <c r="F14599" s="4" t="s">
        <v>69</v>
      </c>
      <c r="G14599" s="5">
        <v>13178.73</v>
      </c>
      <c r="H14599" s="4" t="s">
        <v>69</v>
      </c>
      <c r="I14599" s="5">
        <v>3348</v>
      </c>
      <c r="J14599" s="4" t="s">
        <v>69</v>
      </c>
      <c r="K14599" s="5">
        <v>2346</v>
      </c>
      <c r="L14599" s="3" t="s">
        <v>70</v>
      </c>
      <c r="M14599" s="6">
        <v>2.9362992831541201</v>
      </c>
      <c r="N14599" s="3" t="s">
        <v>70</v>
      </c>
      <c r="O14599" s="3">
        <v>4.6175319693094599</v>
      </c>
    </row>
    <row r="14600" spans="2:15" x14ac:dyDescent="0.25">
      <c r="B14600" t="s">
        <v>64</v>
      </c>
      <c r="C14600" t="s">
        <v>42</v>
      </c>
      <c r="D14600" t="s">
        <v>29</v>
      </c>
      <c r="E14600" t="s">
        <v>11</v>
      </c>
      <c r="F14600" s="4"/>
      <c r="G14600" s="5"/>
      <c r="H14600" s="4"/>
      <c r="I14600" s="5"/>
      <c r="J14600" s="4" t="s">
        <v>69</v>
      </c>
      <c r="K14600" s="5">
        <v>3184</v>
      </c>
      <c r="L14600" s="3"/>
      <c r="M14600" s="6"/>
      <c r="N14600" s="3" t="s">
        <v>70</v>
      </c>
      <c r="O14600" s="3"/>
    </row>
    <row r="14601" spans="2:15" x14ac:dyDescent="0.25">
      <c r="B14601" t="s">
        <v>64</v>
      </c>
      <c r="C14601" t="s">
        <v>42</v>
      </c>
      <c r="D14601" t="s">
        <v>29</v>
      </c>
      <c r="E14601" t="s">
        <v>12</v>
      </c>
      <c r="F14601" s="4"/>
      <c r="G14601" s="5"/>
      <c r="H14601" s="4"/>
      <c r="I14601" s="5"/>
      <c r="J14601" s="4" t="s">
        <v>69</v>
      </c>
      <c r="K14601" s="5">
        <v>3515</v>
      </c>
      <c r="L14601" s="3"/>
      <c r="M14601" s="6"/>
      <c r="N14601" s="3" t="s">
        <v>70</v>
      </c>
      <c r="O14601" s="3"/>
    </row>
    <row r="14602" spans="2:15" x14ac:dyDescent="0.25">
      <c r="B14602" t="s">
        <v>64</v>
      </c>
      <c r="C14602" t="s">
        <v>42</v>
      </c>
      <c r="D14602" t="s">
        <v>29</v>
      </c>
      <c r="E14602" t="s">
        <v>16</v>
      </c>
      <c r="F14602" s="4"/>
      <c r="G14602" s="5"/>
      <c r="H14602" s="4"/>
      <c r="I14602" s="5"/>
      <c r="J14602" s="4" t="s">
        <v>69</v>
      </c>
      <c r="K14602" s="5">
        <v>3675.96</v>
      </c>
      <c r="L14602" s="3"/>
      <c r="M14602" s="6"/>
      <c r="N14602" s="3" t="s">
        <v>70</v>
      </c>
      <c r="O14602" s="3"/>
    </row>
    <row r="14603" spans="2:15" x14ac:dyDescent="0.25">
      <c r="B14603" t="s">
        <v>64</v>
      </c>
      <c r="C14603" t="s">
        <v>42</v>
      </c>
      <c r="D14603" t="s">
        <v>29</v>
      </c>
      <c r="E14603" t="s">
        <v>65</v>
      </c>
      <c r="F14603" s="4" t="s">
        <v>69</v>
      </c>
      <c r="G14603" s="5">
        <v>2142.06</v>
      </c>
      <c r="H14603" s="4" t="s">
        <v>69</v>
      </c>
      <c r="I14603" s="5">
        <v>860</v>
      </c>
      <c r="J14603" s="4"/>
      <c r="K14603" s="5"/>
      <c r="L14603" s="3" t="s">
        <v>70</v>
      </c>
      <c r="M14603" s="6">
        <v>1.4907674418604699</v>
      </c>
      <c r="N14603" s="3" t="s">
        <v>70</v>
      </c>
      <c r="O14603" s="3"/>
    </row>
    <row r="14604" spans="2:15" x14ac:dyDescent="0.25">
      <c r="B14604" t="s">
        <v>64</v>
      </c>
      <c r="C14604" t="s">
        <v>42</v>
      </c>
      <c r="D14604" t="s">
        <v>26</v>
      </c>
      <c r="E14604" t="s">
        <v>7</v>
      </c>
      <c r="F14604" s="4">
        <v>6</v>
      </c>
      <c r="G14604" s="5">
        <v>5953.5</v>
      </c>
      <c r="H14604" s="4">
        <v>5</v>
      </c>
      <c r="I14604" s="5">
        <v>4669</v>
      </c>
      <c r="J14604" s="4" t="s">
        <v>69</v>
      </c>
      <c r="K14604" s="5">
        <v>865</v>
      </c>
      <c r="L14604" s="3">
        <v>0.2</v>
      </c>
      <c r="M14604" s="6">
        <v>0.275112443778111</v>
      </c>
      <c r="N14604" s="3" t="s">
        <v>70</v>
      </c>
      <c r="O14604" s="3">
        <v>5.8826589595375696</v>
      </c>
    </row>
    <row r="14605" spans="2:15" x14ac:dyDescent="0.25">
      <c r="B14605" t="s">
        <v>64</v>
      </c>
      <c r="C14605" t="s">
        <v>42</v>
      </c>
      <c r="D14605" t="s">
        <v>26</v>
      </c>
      <c r="E14605" t="s">
        <v>8</v>
      </c>
      <c r="F14605" s="4">
        <v>15</v>
      </c>
      <c r="G14605" s="5">
        <v>70912.731</v>
      </c>
      <c r="H14605" s="4">
        <v>41</v>
      </c>
      <c r="I14605" s="5">
        <v>160316</v>
      </c>
      <c r="J14605" s="4">
        <v>43</v>
      </c>
      <c r="K14605" s="5">
        <v>363649.84</v>
      </c>
      <c r="L14605" s="3">
        <v>-0.63414634146341498</v>
      </c>
      <c r="M14605" s="6">
        <v>-0.55766903490606001</v>
      </c>
      <c r="N14605" s="3">
        <v>-0.65116279069767402</v>
      </c>
      <c r="O14605" s="3">
        <v>-0.80499721655315404</v>
      </c>
    </row>
    <row r="14606" spans="2:15" x14ac:dyDescent="0.25">
      <c r="B14606" t="s">
        <v>64</v>
      </c>
      <c r="C14606" t="s">
        <v>42</v>
      </c>
      <c r="D14606" t="s">
        <v>26</v>
      </c>
      <c r="E14606" t="s">
        <v>9</v>
      </c>
      <c r="F14606" s="4">
        <v>6</v>
      </c>
      <c r="G14606" s="5">
        <v>10881.09</v>
      </c>
      <c r="H14606" s="4">
        <v>23</v>
      </c>
      <c r="I14606" s="5">
        <v>44142</v>
      </c>
      <c r="J14606" s="4">
        <v>15</v>
      </c>
      <c r="K14606" s="5">
        <v>23530</v>
      </c>
      <c r="L14606" s="3">
        <v>-0.73913043478260898</v>
      </c>
      <c r="M14606" s="6">
        <v>-0.75349802908794306</v>
      </c>
      <c r="N14606" s="3">
        <v>-0.6</v>
      </c>
      <c r="O14606" s="3">
        <v>-0.53756523586910299</v>
      </c>
    </row>
    <row r="14607" spans="2:15" x14ac:dyDescent="0.25">
      <c r="B14607" t="s">
        <v>64</v>
      </c>
      <c r="C14607" t="s">
        <v>42</v>
      </c>
      <c r="D14607" t="s">
        <v>26</v>
      </c>
      <c r="E14607" t="s">
        <v>10</v>
      </c>
      <c r="F14607" s="4"/>
      <c r="G14607" s="5"/>
      <c r="H14607" s="4"/>
      <c r="I14607" s="5"/>
      <c r="J14607" s="4" t="s">
        <v>69</v>
      </c>
      <c r="K14607" s="5">
        <v>14828</v>
      </c>
      <c r="L14607" s="3"/>
      <c r="M14607" s="6"/>
      <c r="N14607" s="3" t="s">
        <v>70</v>
      </c>
      <c r="O14607" s="3"/>
    </row>
    <row r="14608" spans="2:15" x14ac:dyDescent="0.25">
      <c r="B14608" t="s">
        <v>64</v>
      </c>
      <c r="C14608" t="s">
        <v>42</v>
      </c>
      <c r="D14608" t="s">
        <v>26</v>
      </c>
      <c r="E14608" t="s">
        <v>11</v>
      </c>
      <c r="F14608" s="4">
        <v>335</v>
      </c>
      <c r="G14608" s="5">
        <v>1661497.1791999999</v>
      </c>
      <c r="H14608" s="4">
        <v>366</v>
      </c>
      <c r="I14608" s="5">
        <v>1717773.91</v>
      </c>
      <c r="J14608" s="4">
        <v>301</v>
      </c>
      <c r="K14608" s="5">
        <v>1336416</v>
      </c>
      <c r="L14608" s="3">
        <v>-8.4699453551912607E-2</v>
      </c>
      <c r="M14608" s="6">
        <v>-3.2761430635536999E-2</v>
      </c>
      <c r="N14608" s="3">
        <v>0.112956810631229</v>
      </c>
      <c r="O14608" s="3">
        <v>0.24324849388214501</v>
      </c>
    </row>
    <row r="14609" spans="2:15" x14ac:dyDescent="0.25">
      <c r="B14609" t="s">
        <v>64</v>
      </c>
      <c r="C14609" t="s">
        <v>42</v>
      </c>
      <c r="D14609" t="s">
        <v>26</v>
      </c>
      <c r="E14609" t="s">
        <v>12</v>
      </c>
      <c r="F14609" s="4">
        <v>16</v>
      </c>
      <c r="G14609" s="5">
        <v>47275.75</v>
      </c>
      <c r="H14609" s="4">
        <v>51</v>
      </c>
      <c r="I14609" s="5">
        <v>125157</v>
      </c>
      <c r="J14609" s="4">
        <v>63</v>
      </c>
      <c r="K14609" s="5">
        <v>127126</v>
      </c>
      <c r="L14609" s="3">
        <v>-0.68627450980392202</v>
      </c>
      <c r="M14609" s="6">
        <v>-0.62226843085085104</v>
      </c>
      <c r="N14609" s="3">
        <v>-0.74603174603174605</v>
      </c>
      <c r="O14609" s="3">
        <v>-0.62811895284992803</v>
      </c>
    </row>
    <row r="14610" spans="2:15" x14ac:dyDescent="0.25">
      <c r="B14610" t="s">
        <v>64</v>
      </c>
      <c r="C14610" t="s">
        <v>42</v>
      </c>
      <c r="D14610" t="s">
        <v>26</v>
      </c>
      <c r="E14610" t="s">
        <v>13</v>
      </c>
      <c r="F14610" s="4" t="s">
        <v>69</v>
      </c>
      <c r="G14610" s="5">
        <v>29463.160800000001</v>
      </c>
      <c r="H14610" s="4" t="s">
        <v>69</v>
      </c>
      <c r="I14610" s="5">
        <v>1684</v>
      </c>
      <c r="J14610" s="4">
        <v>5</v>
      </c>
      <c r="K14610" s="5">
        <v>8978</v>
      </c>
      <c r="L14610" s="3" t="s">
        <v>70</v>
      </c>
      <c r="M14610" s="6">
        <v>16.495938717339701</v>
      </c>
      <c r="N14610" s="3" t="s">
        <v>70</v>
      </c>
      <c r="O14610" s="3">
        <v>2.2817064825128099</v>
      </c>
    </row>
    <row r="14611" spans="2:15" x14ac:dyDescent="0.25">
      <c r="B14611" t="s">
        <v>64</v>
      </c>
      <c r="C14611" t="s">
        <v>42</v>
      </c>
      <c r="D14611" t="s">
        <v>26</v>
      </c>
      <c r="E14611" t="s">
        <v>15</v>
      </c>
      <c r="F14611" s="4" t="s">
        <v>69</v>
      </c>
      <c r="G14611" s="5">
        <v>3013</v>
      </c>
      <c r="H14611" s="4" t="s">
        <v>69</v>
      </c>
      <c r="I14611" s="5">
        <v>2925</v>
      </c>
      <c r="J14611" s="4"/>
      <c r="K14611" s="5"/>
      <c r="L14611" s="3" t="s">
        <v>70</v>
      </c>
      <c r="M14611" s="6">
        <v>3.0085470085469999E-2</v>
      </c>
      <c r="N14611" s="3" t="s">
        <v>70</v>
      </c>
      <c r="O14611" s="3"/>
    </row>
    <row r="14612" spans="2:15" x14ac:dyDescent="0.25">
      <c r="B14612" t="s">
        <v>64</v>
      </c>
      <c r="C14612" t="s">
        <v>42</v>
      </c>
      <c r="D14612" t="s">
        <v>26</v>
      </c>
      <c r="E14612" t="s">
        <v>16</v>
      </c>
      <c r="F14612" s="4">
        <v>96</v>
      </c>
      <c r="G14612" s="5">
        <v>221797.96</v>
      </c>
      <c r="H14612" s="4">
        <v>143</v>
      </c>
      <c r="I14612" s="5">
        <v>310595</v>
      </c>
      <c r="J14612" s="4">
        <v>141</v>
      </c>
      <c r="K14612" s="5">
        <v>303606</v>
      </c>
      <c r="L14612" s="3">
        <v>-0.32867132867132898</v>
      </c>
      <c r="M14612" s="6">
        <v>-0.285893333762617</v>
      </c>
      <c r="N14612" s="3">
        <v>-0.319148936170213</v>
      </c>
      <c r="O14612" s="3">
        <v>-0.26945462210891702</v>
      </c>
    </row>
    <row r="14613" spans="2:15" x14ac:dyDescent="0.25">
      <c r="B14613" t="s">
        <v>64</v>
      </c>
      <c r="C14613" t="s">
        <v>42</v>
      </c>
      <c r="D14613" t="s">
        <v>26</v>
      </c>
      <c r="E14613" t="s">
        <v>65</v>
      </c>
      <c r="F14613" s="4">
        <v>34</v>
      </c>
      <c r="G14613" s="5">
        <v>46702.02</v>
      </c>
      <c r="H14613" s="4">
        <v>55</v>
      </c>
      <c r="I14613" s="5">
        <v>62506</v>
      </c>
      <c r="J14613" s="4">
        <v>65</v>
      </c>
      <c r="K14613" s="5">
        <v>67965</v>
      </c>
      <c r="L14613" s="3">
        <v>-0.381818181818182</v>
      </c>
      <c r="M14613" s="6">
        <v>-0.25283940741688798</v>
      </c>
      <c r="N14613" s="3">
        <v>-0.47692307692307701</v>
      </c>
      <c r="O14613" s="3">
        <v>-0.31285190907084498</v>
      </c>
    </row>
    <row r="14614" spans="2:15" x14ac:dyDescent="0.25">
      <c r="B14614" t="s">
        <v>64</v>
      </c>
      <c r="C14614" t="s">
        <v>43</v>
      </c>
      <c r="D14614" t="s">
        <v>28</v>
      </c>
      <c r="E14614" t="s">
        <v>7</v>
      </c>
      <c r="F14614" s="4" t="s">
        <v>69</v>
      </c>
      <c r="G14614" s="5">
        <v>886</v>
      </c>
      <c r="H14614" s="4"/>
      <c r="I14614" s="5"/>
      <c r="J14614" s="4"/>
      <c r="K14614" s="5"/>
      <c r="L14614" s="3" t="s">
        <v>70</v>
      </c>
      <c r="M14614" s="6"/>
      <c r="N14614" s="3" t="s">
        <v>70</v>
      </c>
      <c r="O14614" s="3"/>
    </row>
    <row r="14615" spans="2:15" x14ac:dyDescent="0.25">
      <c r="B14615" t="s">
        <v>64</v>
      </c>
      <c r="C14615" t="s">
        <v>43</v>
      </c>
      <c r="D14615" t="s">
        <v>28</v>
      </c>
      <c r="E14615" t="s">
        <v>18</v>
      </c>
      <c r="F14615" s="4">
        <v>6</v>
      </c>
      <c r="G14615" s="5">
        <v>3548.16</v>
      </c>
      <c r="H14615" s="4" t="s">
        <v>69</v>
      </c>
      <c r="I14615" s="5">
        <v>3874.56</v>
      </c>
      <c r="J14615" s="4">
        <v>7</v>
      </c>
      <c r="K14615" s="5">
        <v>10371.84</v>
      </c>
      <c r="L14615" s="3" t="s">
        <v>70</v>
      </c>
      <c r="M14615" s="6">
        <v>-8.4241823587710596E-2</v>
      </c>
      <c r="N14615" s="3">
        <v>-0.14285714285714299</v>
      </c>
      <c r="O14615" s="3">
        <v>-0.65790447982228795</v>
      </c>
    </row>
    <row r="14616" spans="2:15" x14ac:dyDescent="0.25">
      <c r="B14616" t="s">
        <v>64</v>
      </c>
      <c r="C14616" t="s">
        <v>43</v>
      </c>
      <c r="D14616" t="s">
        <v>28</v>
      </c>
      <c r="E14616" t="s">
        <v>8</v>
      </c>
      <c r="F14616" s="4" t="s">
        <v>69</v>
      </c>
      <c r="G14616" s="5">
        <v>1704.22</v>
      </c>
      <c r="H14616" s="4"/>
      <c r="I14616" s="5"/>
      <c r="J14616" s="4"/>
      <c r="K14616" s="5"/>
      <c r="L14616" s="3" t="s">
        <v>70</v>
      </c>
      <c r="M14616" s="6"/>
      <c r="N14616" s="3" t="s">
        <v>70</v>
      </c>
      <c r="O14616" s="3"/>
    </row>
    <row r="14617" spans="2:15" x14ac:dyDescent="0.25">
      <c r="B14617" t="s">
        <v>64</v>
      </c>
      <c r="C14617" t="s">
        <v>43</v>
      </c>
      <c r="D14617" t="s">
        <v>28</v>
      </c>
      <c r="E14617" t="s">
        <v>21</v>
      </c>
      <c r="F14617" s="4" t="s">
        <v>69</v>
      </c>
      <c r="G14617" s="5">
        <v>3227</v>
      </c>
      <c r="H14617" s="4"/>
      <c r="I14617" s="5"/>
      <c r="J14617" s="4"/>
      <c r="K14617" s="5"/>
      <c r="L14617" s="3" t="s">
        <v>70</v>
      </c>
      <c r="M14617" s="6"/>
      <c r="N14617" s="3" t="s">
        <v>70</v>
      </c>
      <c r="O14617" s="3"/>
    </row>
    <row r="14618" spans="2:15" x14ac:dyDescent="0.25">
      <c r="B14618" t="s">
        <v>64</v>
      </c>
      <c r="C14618" t="s">
        <v>43</v>
      </c>
      <c r="D14618" t="s">
        <v>28</v>
      </c>
      <c r="E14618" t="s">
        <v>9</v>
      </c>
      <c r="F14618" s="4" t="s">
        <v>69</v>
      </c>
      <c r="G14618" s="5">
        <v>6601.92</v>
      </c>
      <c r="H14618" s="4"/>
      <c r="I14618" s="5"/>
      <c r="J14618" s="4" t="s">
        <v>69</v>
      </c>
      <c r="K14618" s="5">
        <v>1677.12</v>
      </c>
      <c r="L14618" s="3" t="s">
        <v>70</v>
      </c>
      <c r="M14618" s="6"/>
      <c r="N14618" s="3" t="s">
        <v>70</v>
      </c>
      <c r="O14618" s="3">
        <v>2.9364625071551198</v>
      </c>
    </row>
    <row r="14619" spans="2:15" x14ac:dyDescent="0.25">
      <c r="B14619" t="s">
        <v>64</v>
      </c>
      <c r="C14619" t="s">
        <v>43</v>
      </c>
      <c r="D14619" t="s">
        <v>28</v>
      </c>
      <c r="E14619" t="s">
        <v>11</v>
      </c>
      <c r="F14619" s="4">
        <v>1048</v>
      </c>
      <c r="G14619" s="5">
        <v>1201112.0999999901</v>
      </c>
      <c r="H14619" s="4">
        <v>293</v>
      </c>
      <c r="I14619" s="5">
        <v>742571.65</v>
      </c>
      <c r="J14619" s="4">
        <v>246</v>
      </c>
      <c r="K14619" s="5">
        <v>552483.16</v>
      </c>
      <c r="L14619" s="3">
        <v>2.5767918088737201</v>
      </c>
      <c r="M14619" s="6">
        <v>0.61750330759326599</v>
      </c>
      <c r="N14619" s="3">
        <v>3.2601626016260199</v>
      </c>
      <c r="O14619" s="3">
        <v>1.1740248155255799</v>
      </c>
    </row>
    <row r="14620" spans="2:15" x14ac:dyDescent="0.25">
      <c r="B14620" t="s">
        <v>64</v>
      </c>
      <c r="C14620" t="s">
        <v>43</v>
      </c>
      <c r="D14620" t="s">
        <v>28</v>
      </c>
      <c r="E14620" t="s">
        <v>12</v>
      </c>
      <c r="F14620" s="4" t="s">
        <v>69</v>
      </c>
      <c r="G14620" s="5">
        <v>6249.46</v>
      </c>
      <c r="H14620" s="4" t="s">
        <v>69</v>
      </c>
      <c r="I14620" s="5">
        <v>1949</v>
      </c>
      <c r="J14620" s="4" t="s">
        <v>69</v>
      </c>
      <c r="K14620" s="5">
        <v>1515.04</v>
      </c>
      <c r="L14620" s="3" t="s">
        <v>70</v>
      </c>
      <c r="M14620" s="6">
        <v>2.2064956387891201</v>
      </c>
      <c r="N14620" s="3" t="s">
        <v>70</v>
      </c>
      <c r="O14620" s="3">
        <v>3.1249471961136299</v>
      </c>
    </row>
    <row r="14621" spans="2:15" x14ac:dyDescent="0.25">
      <c r="B14621" t="s">
        <v>64</v>
      </c>
      <c r="C14621" t="s">
        <v>43</v>
      </c>
      <c r="D14621" t="s">
        <v>28</v>
      </c>
      <c r="E14621" t="s">
        <v>16</v>
      </c>
      <c r="F14621" s="4">
        <v>19</v>
      </c>
      <c r="G14621" s="5">
        <v>47659</v>
      </c>
      <c r="H14621" s="4">
        <v>31</v>
      </c>
      <c r="I14621" s="5">
        <v>79079</v>
      </c>
      <c r="J14621" s="4">
        <v>5</v>
      </c>
      <c r="K14621" s="5">
        <v>11355</v>
      </c>
      <c r="L14621" s="3">
        <v>-0.38709677419354799</v>
      </c>
      <c r="M14621" s="6">
        <v>-0.39732419479254899</v>
      </c>
      <c r="N14621" s="3">
        <v>2.8</v>
      </c>
      <c r="O14621" s="3">
        <v>3.19718185821224</v>
      </c>
    </row>
    <row r="14622" spans="2:15" x14ac:dyDescent="0.25">
      <c r="B14622" t="s">
        <v>64</v>
      </c>
      <c r="C14622" t="s">
        <v>43</v>
      </c>
      <c r="D14622" t="s">
        <v>28</v>
      </c>
      <c r="E14622" t="s">
        <v>65</v>
      </c>
      <c r="F14622" s="4" t="s">
        <v>69</v>
      </c>
      <c r="G14622" s="5">
        <v>2858</v>
      </c>
      <c r="H14622" s="4" t="s">
        <v>69</v>
      </c>
      <c r="I14622" s="5">
        <v>3837</v>
      </c>
      <c r="J14622" s="4"/>
      <c r="K14622" s="5"/>
      <c r="L14622" s="3" t="s">
        <v>70</v>
      </c>
      <c r="M14622" s="6">
        <v>-0.255147250456085</v>
      </c>
      <c r="N14622" s="3" t="s">
        <v>70</v>
      </c>
      <c r="O14622" s="3"/>
    </row>
    <row r="14623" spans="2:15" x14ac:dyDescent="0.25">
      <c r="B14623" t="s">
        <v>64</v>
      </c>
      <c r="C14623" t="s">
        <v>43</v>
      </c>
      <c r="D14623" t="s">
        <v>6</v>
      </c>
      <c r="E14623" t="s">
        <v>7</v>
      </c>
      <c r="F14623" s="4">
        <v>396</v>
      </c>
      <c r="G14623" s="5">
        <v>593193.478699998</v>
      </c>
      <c r="H14623" s="4">
        <v>536</v>
      </c>
      <c r="I14623" s="5">
        <v>814874.16894400597</v>
      </c>
      <c r="J14623" s="4">
        <v>657</v>
      </c>
      <c r="K14623" s="5">
        <v>831453.15607999999</v>
      </c>
      <c r="L14623" s="3">
        <v>-0.26119402985074602</v>
      </c>
      <c r="M14623" s="6">
        <v>-0.27204284869071599</v>
      </c>
      <c r="N14623" s="3">
        <v>-0.397260273972603</v>
      </c>
      <c r="O14623" s="3">
        <v>-0.28655814899219301</v>
      </c>
    </row>
    <row r="14624" spans="2:15" x14ac:dyDescent="0.25">
      <c r="B14624" t="s">
        <v>64</v>
      </c>
      <c r="C14624" t="s">
        <v>43</v>
      </c>
      <c r="D14624" t="s">
        <v>6</v>
      </c>
      <c r="E14624" t="s">
        <v>18</v>
      </c>
      <c r="F14624" s="4"/>
      <c r="G14624" s="5"/>
      <c r="H14624" s="4">
        <v>29</v>
      </c>
      <c r="I14624" s="5">
        <v>29463.82</v>
      </c>
      <c r="J14624" s="4">
        <v>22</v>
      </c>
      <c r="K14624" s="5">
        <v>41853.06</v>
      </c>
      <c r="L14624" s="3"/>
      <c r="M14624" s="6"/>
      <c r="N14624" s="3"/>
      <c r="O14624" s="3"/>
    </row>
    <row r="14625" spans="2:15" x14ac:dyDescent="0.25">
      <c r="B14625" t="s">
        <v>64</v>
      </c>
      <c r="C14625" t="s">
        <v>43</v>
      </c>
      <c r="D14625" t="s">
        <v>6</v>
      </c>
      <c r="E14625" t="s">
        <v>8</v>
      </c>
      <c r="F14625" s="4">
        <v>46</v>
      </c>
      <c r="G14625" s="5">
        <v>141817.95120000001</v>
      </c>
      <c r="H14625" s="4">
        <v>54</v>
      </c>
      <c r="I14625" s="5">
        <v>181522.68</v>
      </c>
      <c r="J14625" s="4">
        <v>35</v>
      </c>
      <c r="K14625" s="5">
        <v>91464.85</v>
      </c>
      <c r="L14625" s="3">
        <v>-0.148148148148148</v>
      </c>
      <c r="M14625" s="6">
        <v>-0.21873150396413299</v>
      </c>
      <c r="N14625" s="3">
        <v>0.314285714285714</v>
      </c>
      <c r="O14625" s="3">
        <v>0.55051860031476596</v>
      </c>
    </row>
    <row r="14626" spans="2:15" x14ac:dyDescent="0.25">
      <c r="B14626" t="s">
        <v>64</v>
      </c>
      <c r="C14626" t="s">
        <v>43</v>
      </c>
      <c r="D14626" t="s">
        <v>6</v>
      </c>
      <c r="E14626" t="s">
        <v>21</v>
      </c>
      <c r="F14626" s="4" t="s">
        <v>69</v>
      </c>
      <c r="G14626" s="5">
        <v>5299.3226999999997</v>
      </c>
      <c r="H14626" s="4"/>
      <c r="I14626" s="5"/>
      <c r="J14626" s="4"/>
      <c r="K14626" s="5"/>
      <c r="L14626" s="3" t="s">
        <v>70</v>
      </c>
      <c r="M14626" s="6"/>
      <c r="N14626" s="3" t="s">
        <v>70</v>
      </c>
      <c r="O14626" s="3"/>
    </row>
    <row r="14627" spans="2:15" x14ac:dyDescent="0.25">
      <c r="B14627" t="s">
        <v>64</v>
      </c>
      <c r="C14627" t="s">
        <v>43</v>
      </c>
      <c r="D14627" t="s">
        <v>6</v>
      </c>
      <c r="E14627" t="s">
        <v>9</v>
      </c>
      <c r="F14627" s="4">
        <v>22</v>
      </c>
      <c r="G14627" s="5">
        <v>126576.775368</v>
      </c>
      <c r="H14627" s="4">
        <v>14</v>
      </c>
      <c r="I14627" s="5">
        <v>61948.56</v>
      </c>
      <c r="J14627" s="4">
        <v>32</v>
      </c>
      <c r="K14627" s="5">
        <v>141886.64000000001</v>
      </c>
      <c r="L14627" s="3">
        <v>0.57142857142857095</v>
      </c>
      <c r="M14627" s="6">
        <v>1.0432561365106801</v>
      </c>
      <c r="N14627" s="3">
        <v>-0.3125</v>
      </c>
      <c r="O14627" s="3">
        <v>-0.107902087412881</v>
      </c>
    </row>
    <row r="14628" spans="2:15" x14ac:dyDescent="0.25">
      <c r="B14628" t="s">
        <v>64</v>
      </c>
      <c r="C14628" t="s">
        <v>43</v>
      </c>
      <c r="D14628" t="s">
        <v>6</v>
      </c>
      <c r="E14628" t="s">
        <v>10</v>
      </c>
      <c r="F14628" s="4">
        <v>9</v>
      </c>
      <c r="G14628" s="5">
        <v>84254.941200000001</v>
      </c>
      <c r="H14628" s="4">
        <v>6</v>
      </c>
      <c r="I14628" s="5">
        <v>113314.91</v>
      </c>
      <c r="J14628" s="4">
        <v>11</v>
      </c>
      <c r="K14628" s="5">
        <v>89055.83</v>
      </c>
      <c r="L14628" s="3">
        <v>0.5</v>
      </c>
      <c r="M14628" s="6">
        <v>-0.25645317813869301</v>
      </c>
      <c r="N14628" s="3">
        <v>-0.18181818181818199</v>
      </c>
      <c r="O14628" s="3">
        <v>-5.3908753643641102E-2</v>
      </c>
    </row>
    <row r="14629" spans="2:15" x14ac:dyDescent="0.25">
      <c r="B14629" t="s">
        <v>64</v>
      </c>
      <c r="C14629" t="s">
        <v>43</v>
      </c>
      <c r="D14629" t="s">
        <v>6</v>
      </c>
      <c r="E14629" t="s">
        <v>11</v>
      </c>
      <c r="F14629" s="4">
        <v>3470</v>
      </c>
      <c r="G14629" s="5">
        <v>17650188.996135801</v>
      </c>
      <c r="H14629" s="4">
        <v>3936</v>
      </c>
      <c r="I14629" s="5">
        <v>17957489.710639998</v>
      </c>
      <c r="J14629" s="4">
        <v>4026</v>
      </c>
      <c r="K14629" s="5">
        <v>17232904.284000002</v>
      </c>
      <c r="L14629" s="3">
        <v>-0.118394308943089</v>
      </c>
      <c r="M14629" s="6">
        <v>-1.7112676629966999E-2</v>
      </c>
      <c r="N14629" s="3">
        <v>-0.13810233482364601</v>
      </c>
      <c r="O14629" s="3">
        <v>2.4214415937034099E-2</v>
      </c>
    </row>
    <row r="14630" spans="2:15" x14ac:dyDescent="0.25">
      <c r="B14630" t="s">
        <v>64</v>
      </c>
      <c r="C14630" t="s">
        <v>43</v>
      </c>
      <c r="D14630" t="s">
        <v>6</v>
      </c>
      <c r="E14630" t="s">
        <v>12</v>
      </c>
      <c r="F14630" s="4">
        <v>100</v>
      </c>
      <c r="G14630" s="5">
        <v>1943294.3439</v>
      </c>
      <c r="H14630" s="4">
        <v>144</v>
      </c>
      <c r="I14630" s="5">
        <v>2455777.84</v>
      </c>
      <c r="J14630" s="4">
        <v>159</v>
      </c>
      <c r="K14630" s="5">
        <v>2309124.21</v>
      </c>
      <c r="L14630" s="3">
        <v>-0.30555555555555602</v>
      </c>
      <c r="M14630" s="6">
        <v>-0.20868479540478299</v>
      </c>
      <c r="N14630" s="3">
        <v>-0.37106918238993702</v>
      </c>
      <c r="O14630" s="3">
        <v>-0.158427972179115</v>
      </c>
    </row>
    <row r="14631" spans="2:15" x14ac:dyDescent="0.25">
      <c r="B14631" t="s">
        <v>64</v>
      </c>
      <c r="C14631" t="s">
        <v>43</v>
      </c>
      <c r="D14631" t="s">
        <v>6</v>
      </c>
      <c r="E14631" t="s">
        <v>24</v>
      </c>
      <c r="F14631" s="4" t="s">
        <v>69</v>
      </c>
      <c r="G14631" s="5">
        <v>4662.3464999999997</v>
      </c>
      <c r="H14631" s="4"/>
      <c r="I14631" s="5"/>
      <c r="J14631" s="4"/>
      <c r="K14631" s="5"/>
      <c r="L14631" s="3" t="s">
        <v>70</v>
      </c>
      <c r="M14631" s="6"/>
      <c r="N14631" s="3" t="s">
        <v>70</v>
      </c>
      <c r="O14631" s="3"/>
    </row>
    <row r="14632" spans="2:15" x14ac:dyDescent="0.25">
      <c r="B14632" t="s">
        <v>64</v>
      </c>
      <c r="C14632" t="s">
        <v>43</v>
      </c>
      <c r="D14632" t="s">
        <v>6</v>
      </c>
      <c r="E14632" t="s">
        <v>13</v>
      </c>
      <c r="F14632" s="4" t="s">
        <v>69</v>
      </c>
      <c r="G14632" s="5">
        <v>1596.2940000000001</v>
      </c>
      <c r="H14632" s="4" t="s">
        <v>69</v>
      </c>
      <c r="I14632" s="5">
        <v>1535.04</v>
      </c>
      <c r="J14632" s="4" t="s">
        <v>69</v>
      </c>
      <c r="K14632" s="5">
        <v>4543</v>
      </c>
      <c r="L14632" s="3" t="s">
        <v>70</v>
      </c>
      <c r="M14632" s="6">
        <v>3.9903846153846297E-2</v>
      </c>
      <c r="N14632" s="3" t="s">
        <v>70</v>
      </c>
      <c r="O14632" s="3">
        <v>-0.64862557781201802</v>
      </c>
    </row>
    <row r="14633" spans="2:15" x14ac:dyDescent="0.25">
      <c r="B14633" t="s">
        <v>64</v>
      </c>
      <c r="C14633" t="s">
        <v>43</v>
      </c>
      <c r="D14633" t="s">
        <v>6</v>
      </c>
      <c r="E14633" t="s">
        <v>36</v>
      </c>
      <c r="F14633" s="4" t="s">
        <v>69</v>
      </c>
      <c r="G14633" s="5">
        <v>1085.826</v>
      </c>
      <c r="H14633" s="4" t="s">
        <v>69</v>
      </c>
      <c r="I14633" s="5">
        <v>487</v>
      </c>
      <c r="J14633" s="4">
        <v>6</v>
      </c>
      <c r="K14633" s="5">
        <v>3408</v>
      </c>
      <c r="L14633" s="3" t="s">
        <v>70</v>
      </c>
      <c r="M14633" s="6">
        <v>1.22962217659138</v>
      </c>
      <c r="N14633" s="3" t="s">
        <v>70</v>
      </c>
      <c r="O14633" s="3">
        <v>-0.68138908450704205</v>
      </c>
    </row>
    <row r="14634" spans="2:15" x14ac:dyDescent="0.25">
      <c r="B14634" t="s">
        <v>64</v>
      </c>
      <c r="C14634" t="s">
        <v>43</v>
      </c>
      <c r="D14634" t="s">
        <v>6</v>
      </c>
      <c r="E14634" t="s">
        <v>15</v>
      </c>
      <c r="F14634" s="4">
        <v>42</v>
      </c>
      <c r="G14634" s="5">
        <v>114854.85550000001</v>
      </c>
      <c r="H14634" s="4">
        <v>66</v>
      </c>
      <c r="I14634" s="5">
        <v>174891.51999999999</v>
      </c>
      <c r="J14634" s="4">
        <v>93</v>
      </c>
      <c r="K14634" s="5">
        <v>231546.16</v>
      </c>
      <c r="L14634" s="3">
        <v>-0.36363636363636398</v>
      </c>
      <c r="M14634" s="6">
        <v>-0.34327944831173102</v>
      </c>
      <c r="N14634" s="3">
        <v>-0.54838709677419395</v>
      </c>
      <c r="O14634" s="3">
        <v>-0.50396562180085402</v>
      </c>
    </row>
    <row r="14635" spans="2:15" x14ac:dyDescent="0.25">
      <c r="B14635" t="s">
        <v>64</v>
      </c>
      <c r="C14635" t="s">
        <v>43</v>
      </c>
      <c r="D14635" t="s">
        <v>6</v>
      </c>
      <c r="E14635" t="s">
        <v>25</v>
      </c>
      <c r="F14635" s="4" t="s">
        <v>69</v>
      </c>
      <c r="G14635" s="5">
        <v>12232.672200000001</v>
      </c>
      <c r="H14635" s="4">
        <v>5</v>
      </c>
      <c r="I14635" s="5">
        <v>27488.240000000002</v>
      </c>
      <c r="J14635" s="4" t="s">
        <v>69</v>
      </c>
      <c r="K14635" s="5">
        <v>19634</v>
      </c>
      <c r="L14635" s="3" t="s">
        <v>70</v>
      </c>
      <c r="M14635" s="6">
        <v>-0.55498525187498404</v>
      </c>
      <c r="N14635" s="3" t="s">
        <v>70</v>
      </c>
      <c r="O14635" s="3">
        <v>-0.37696484669450903</v>
      </c>
    </row>
    <row r="14636" spans="2:15" x14ac:dyDescent="0.25">
      <c r="B14636" t="s">
        <v>64</v>
      </c>
      <c r="C14636" t="s">
        <v>43</v>
      </c>
      <c r="D14636" t="s">
        <v>6</v>
      </c>
      <c r="E14636" t="s">
        <v>16</v>
      </c>
      <c r="F14636" s="4">
        <v>402</v>
      </c>
      <c r="G14636" s="5">
        <v>1384400.8333690001</v>
      </c>
      <c r="H14636" s="4">
        <v>625</v>
      </c>
      <c r="I14636" s="5">
        <v>1898606.821184</v>
      </c>
      <c r="J14636" s="4">
        <v>655</v>
      </c>
      <c r="K14636" s="5">
        <v>1806721.5020000001</v>
      </c>
      <c r="L14636" s="3">
        <v>-0.35680000000000001</v>
      </c>
      <c r="M14636" s="6">
        <v>-0.27083331950442002</v>
      </c>
      <c r="N14636" s="3">
        <v>-0.386259541984733</v>
      </c>
      <c r="O14636" s="3">
        <v>-0.23374973296299301</v>
      </c>
    </row>
    <row r="14637" spans="2:15" x14ac:dyDescent="0.25">
      <c r="B14637" t="s">
        <v>64</v>
      </c>
      <c r="C14637" t="s">
        <v>43</v>
      </c>
      <c r="D14637" t="s">
        <v>6</v>
      </c>
      <c r="E14637" t="s">
        <v>65</v>
      </c>
      <c r="F14637" s="4">
        <v>816</v>
      </c>
      <c r="G14637" s="5">
        <v>1487439.2603790001</v>
      </c>
      <c r="H14637" s="4">
        <v>1052</v>
      </c>
      <c r="I14637" s="5">
        <v>1952577.70703997</v>
      </c>
      <c r="J14637" s="4">
        <v>1234</v>
      </c>
      <c r="K14637" s="5">
        <v>1627506.47</v>
      </c>
      <c r="L14637" s="3">
        <v>-0.224334600760456</v>
      </c>
      <c r="M14637" s="6">
        <v>-0.23821763660617801</v>
      </c>
      <c r="N14637" s="3">
        <v>-0.33873581847649897</v>
      </c>
      <c r="O14637" s="3">
        <v>-8.6062459475814507E-2</v>
      </c>
    </row>
    <row r="14638" spans="2:15" x14ac:dyDescent="0.25">
      <c r="B14638" t="s">
        <v>64</v>
      </c>
      <c r="C14638" t="s">
        <v>43</v>
      </c>
      <c r="D14638" t="s">
        <v>17</v>
      </c>
      <c r="E14638" t="s">
        <v>7</v>
      </c>
      <c r="F14638" s="4">
        <v>58</v>
      </c>
      <c r="G14638" s="5">
        <v>120331.4265</v>
      </c>
      <c r="H14638" s="4">
        <v>104</v>
      </c>
      <c r="I14638" s="5">
        <v>369431.66979999997</v>
      </c>
      <c r="J14638" s="4">
        <v>156</v>
      </c>
      <c r="K14638" s="5">
        <v>482054.47</v>
      </c>
      <c r="L14638" s="3">
        <v>-0.44230769230769201</v>
      </c>
      <c r="M14638" s="6">
        <v>-0.67427961288445004</v>
      </c>
      <c r="N14638" s="3">
        <v>-0.62820512820512797</v>
      </c>
      <c r="O14638" s="3">
        <v>-0.75037794691541804</v>
      </c>
    </row>
    <row r="14639" spans="2:15" x14ac:dyDescent="0.25">
      <c r="B14639" t="s">
        <v>64</v>
      </c>
      <c r="C14639" t="s">
        <v>43</v>
      </c>
      <c r="D14639" t="s">
        <v>17</v>
      </c>
      <c r="E14639" t="s">
        <v>20</v>
      </c>
      <c r="F14639" s="4">
        <v>8</v>
      </c>
      <c r="G14639" s="5">
        <v>22332.3858</v>
      </c>
      <c r="H14639" s="4">
        <v>20</v>
      </c>
      <c r="I14639" s="5">
        <v>61196.42</v>
      </c>
      <c r="J14639" s="4">
        <v>10</v>
      </c>
      <c r="K14639" s="5">
        <v>36346</v>
      </c>
      <c r="L14639" s="3">
        <v>-0.6</v>
      </c>
      <c r="M14639" s="6">
        <v>-0.63507038810440197</v>
      </c>
      <c r="N14639" s="3">
        <v>-0.2</v>
      </c>
      <c r="O14639" s="3">
        <v>-0.38556138777306997</v>
      </c>
    </row>
    <row r="14640" spans="2:15" x14ac:dyDescent="0.25">
      <c r="B14640" t="s">
        <v>64</v>
      </c>
      <c r="C14640" t="s">
        <v>43</v>
      </c>
      <c r="D14640" t="s">
        <v>17</v>
      </c>
      <c r="E14640" t="s">
        <v>18</v>
      </c>
      <c r="F14640" s="4">
        <v>108</v>
      </c>
      <c r="G14640" s="5">
        <v>931894.70220000006</v>
      </c>
      <c r="H14640" s="4">
        <v>184</v>
      </c>
      <c r="I14640" s="5">
        <v>1273950.25</v>
      </c>
      <c r="J14640" s="4">
        <v>205</v>
      </c>
      <c r="K14640" s="5">
        <v>1441119.04</v>
      </c>
      <c r="L14640" s="3">
        <v>-0.41304347826087001</v>
      </c>
      <c r="M14640" s="6">
        <v>-0.26849992595864702</v>
      </c>
      <c r="N14640" s="3">
        <v>-0.47317073170731699</v>
      </c>
      <c r="O14640" s="3">
        <v>-0.353353417494227</v>
      </c>
    </row>
    <row r="14641" spans="2:15" x14ac:dyDescent="0.25">
      <c r="B14641" t="s">
        <v>64</v>
      </c>
      <c r="C14641" t="s">
        <v>43</v>
      </c>
      <c r="D14641" t="s">
        <v>17</v>
      </c>
      <c r="E14641" t="s">
        <v>8</v>
      </c>
      <c r="F14641" s="4">
        <v>11</v>
      </c>
      <c r="G14641" s="5">
        <v>34822.171799999996</v>
      </c>
      <c r="H14641" s="4">
        <v>25</v>
      </c>
      <c r="I14641" s="5">
        <v>131654.38389999999</v>
      </c>
      <c r="J14641" s="4">
        <v>39</v>
      </c>
      <c r="K14641" s="5">
        <v>206505.57</v>
      </c>
      <c r="L14641" s="3">
        <v>-0.56000000000000005</v>
      </c>
      <c r="M14641" s="6">
        <v>-0.73550313503840703</v>
      </c>
      <c r="N14641" s="3">
        <v>-0.71794871794871795</v>
      </c>
      <c r="O14641" s="3">
        <v>-0.83137417649315704</v>
      </c>
    </row>
    <row r="14642" spans="2:15" x14ac:dyDescent="0.25">
      <c r="B14642" t="s">
        <v>64</v>
      </c>
      <c r="C14642" t="s">
        <v>43</v>
      </c>
      <c r="D14642" t="s">
        <v>17</v>
      </c>
      <c r="E14642" t="s">
        <v>9</v>
      </c>
      <c r="F14642" s="4">
        <v>14</v>
      </c>
      <c r="G14642" s="5">
        <v>74030.88768</v>
      </c>
      <c r="H14642" s="4">
        <v>15</v>
      </c>
      <c r="I14642" s="5">
        <v>109954.9112</v>
      </c>
      <c r="J14642" s="4">
        <v>16</v>
      </c>
      <c r="K14642" s="5">
        <v>37178</v>
      </c>
      <c r="L14642" s="3">
        <v>-6.6666666666666693E-2</v>
      </c>
      <c r="M14642" s="6">
        <v>-0.32671595227480799</v>
      </c>
      <c r="N14642" s="3">
        <v>-0.125</v>
      </c>
      <c r="O14642" s="3">
        <v>0.99125524987896096</v>
      </c>
    </row>
    <row r="14643" spans="2:15" x14ac:dyDescent="0.25">
      <c r="B14643" t="s">
        <v>64</v>
      </c>
      <c r="C14643" t="s">
        <v>43</v>
      </c>
      <c r="D14643" t="s">
        <v>17</v>
      </c>
      <c r="E14643" t="s">
        <v>10</v>
      </c>
      <c r="F14643" s="4" t="s">
        <v>69</v>
      </c>
      <c r="G14643" s="5">
        <v>18265.893228000001</v>
      </c>
      <c r="H14643" s="4" t="s">
        <v>69</v>
      </c>
      <c r="I14643" s="5">
        <v>29782.862000000001</v>
      </c>
      <c r="J14643" s="4">
        <v>6</v>
      </c>
      <c r="K14643" s="5">
        <v>69984.41</v>
      </c>
      <c r="L14643" s="3" t="s">
        <v>70</v>
      </c>
      <c r="M14643" s="6">
        <v>-0.386697852342062</v>
      </c>
      <c r="N14643" s="3" t="s">
        <v>70</v>
      </c>
      <c r="O14643" s="3">
        <v>-0.739000539863092</v>
      </c>
    </row>
    <row r="14644" spans="2:15" x14ac:dyDescent="0.25">
      <c r="B14644" t="s">
        <v>64</v>
      </c>
      <c r="C14644" t="s">
        <v>43</v>
      </c>
      <c r="D14644" t="s">
        <v>17</v>
      </c>
      <c r="E14644" t="s">
        <v>11</v>
      </c>
      <c r="F14644" s="4">
        <v>1829</v>
      </c>
      <c r="G14644" s="5">
        <v>10183521.536444001</v>
      </c>
      <c r="H14644" s="4">
        <v>2619</v>
      </c>
      <c r="I14644" s="5">
        <v>13368243.946664199</v>
      </c>
      <c r="J14644" s="4">
        <v>3046</v>
      </c>
      <c r="K14644" s="5">
        <v>13901883.800000001</v>
      </c>
      <c r="L14644" s="3">
        <v>-0.301641848033601</v>
      </c>
      <c r="M14644" s="6">
        <v>-0.23823042300292899</v>
      </c>
      <c r="N14644" s="3">
        <v>-0.39954038082731402</v>
      </c>
      <c r="O14644" s="3">
        <v>-0.26747182734731001</v>
      </c>
    </row>
    <row r="14645" spans="2:15" x14ac:dyDescent="0.25">
      <c r="B14645" t="s">
        <v>64</v>
      </c>
      <c r="C14645" t="s">
        <v>43</v>
      </c>
      <c r="D14645" t="s">
        <v>17</v>
      </c>
      <c r="E14645" t="s">
        <v>12</v>
      </c>
      <c r="F14645" s="4">
        <v>25</v>
      </c>
      <c r="G14645" s="5">
        <v>259467.50339999999</v>
      </c>
      <c r="H14645" s="4">
        <v>39</v>
      </c>
      <c r="I14645" s="5">
        <v>315074.04719999997</v>
      </c>
      <c r="J14645" s="4">
        <v>81</v>
      </c>
      <c r="K14645" s="5">
        <v>806450.92</v>
      </c>
      <c r="L14645" s="3">
        <v>-0.35897435897435898</v>
      </c>
      <c r="M14645" s="6">
        <v>-0.176487223540511</v>
      </c>
      <c r="N14645" s="3">
        <v>-0.69135802469135799</v>
      </c>
      <c r="O14645" s="3">
        <v>-0.67826001934500901</v>
      </c>
    </row>
    <row r="14646" spans="2:15" x14ac:dyDescent="0.25">
      <c r="B14646" t="s">
        <v>64</v>
      </c>
      <c r="C14646" t="s">
        <v>43</v>
      </c>
      <c r="D14646" t="s">
        <v>17</v>
      </c>
      <c r="E14646" t="s">
        <v>13</v>
      </c>
      <c r="F14646" s="4">
        <v>10</v>
      </c>
      <c r="G14646" s="5">
        <v>18644.571</v>
      </c>
      <c r="H14646" s="4">
        <v>12</v>
      </c>
      <c r="I14646" s="5">
        <v>24768.41</v>
      </c>
      <c r="J14646" s="4">
        <v>6</v>
      </c>
      <c r="K14646" s="5">
        <v>11483</v>
      </c>
      <c r="L14646" s="3">
        <v>-0.16666666666666699</v>
      </c>
      <c r="M14646" s="6">
        <v>-0.24724392885938201</v>
      </c>
      <c r="N14646" s="3">
        <v>0.66666666666666696</v>
      </c>
      <c r="O14646" s="3">
        <v>0.62366724723504297</v>
      </c>
    </row>
    <row r="14647" spans="2:15" x14ac:dyDescent="0.25">
      <c r="B14647" t="s">
        <v>64</v>
      </c>
      <c r="C14647" t="s">
        <v>43</v>
      </c>
      <c r="D14647" t="s">
        <v>17</v>
      </c>
      <c r="E14647" t="s">
        <v>15</v>
      </c>
      <c r="F14647" s="4">
        <v>179</v>
      </c>
      <c r="G14647" s="5">
        <v>310786.97399999999</v>
      </c>
      <c r="H14647" s="4">
        <v>333</v>
      </c>
      <c r="I14647" s="5">
        <v>550116.81999999704</v>
      </c>
      <c r="J14647" s="4">
        <v>374</v>
      </c>
      <c r="K14647" s="5">
        <v>425140</v>
      </c>
      <c r="L14647" s="3">
        <v>-0.46246246246246198</v>
      </c>
      <c r="M14647" s="6">
        <v>-0.43505276933724502</v>
      </c>
      <c r="N14647" s="3">
        <v>-0.521390374331551</v>
      </c>
      <c r="O14647" s="3">
        <v>-0.26897733922943101</v>
      </c>
    </row>
    <row r="14648" spans="2:15" x14ac:dyDescent="0.25">
      <c r="B14648" t="s">
        <v>64</v>
      </c>
      <c r="C14648" t="s">
        <v>43</v>
      </c>
      <c r="D14648" t="s">
        <v>17</v>
      </c>
      <c r="E14648" t="s">
        <v>22</v>
      </c>
      <c r="F14648" s="4">
        <v>287</v>
      </c>
      <c r="G14648" s="5">
        <v>1167499.4344200001</v>
      </c>
      <c r="H14648" s="4">
        <v>360</v>
      </c>
      <c r="I14648" s="5">
        <v>1830992.2926</v>
      </c>
      <c r="J14648" s="4"/>
      <c r="K14648" s="5"/>
      <c r="L14648" s="3">
        <v>-0.202777777777778</v>
      </c>
      <c r="M14648" s="6">
        <v>-0.362367914306096</v>
      </c>
      <c r="N14648" s="3"/>
      <c r="O14648" s="3"/>
    </row>
    <row r="14649" spans="2:15" x14ac:dyDescent="0.25">
      <c r="B14649" t="s">
        <v>64</v>
      </c>
      <c r="C14649" t="s">
        <v>43</v>
      </c>
      <c r="D14649" t="s">
        <v>17</v>
      </c>
      <c r="E14649" t="s">
        <v>25</v>
      </c>
      <c r="F14649" s="4" t="s">
        <v>69</v>
      </c>
      <c r="G14649" s="5">
        <v>1546.7544</v>
      </c>
      <c r="H14649" s="4" t="s">
        <v>69</v>
      </c>
      <c r="I14649" s="5">
        <v>2907.69</v>
      </c>
      <c r="J14649" s="4" t="s">
        <v>69</v>
      </c>
      <c r="K14649" s="5">
        <v>1244</v>
      </c>
      <c r="L14649" s="3" t="s">
        <v>70</v>
      </c>
      <c r="M14649" s="6">
        <v>-0.46804700638651298</v>
      </c>
      <c r="N14649" s="3" t="s">
        <v>70</v>
      </c>
      <c r="O14649" s="3">
        <v>0.24337170418006401</v>
      </c>
    </row>
    <row r="14650" spans="2:15" x14ac:dyDescent="0.25">
      <c r="B14650" t="s">
        <v>64</v>
      </c>
      <c r="C14650" t="s">
        <v>43</v>
      </c>
      <c r="D14650" t="s">
        <v>17</v>
      </c>
      <c r="E14650" t="s">
        <v>16</v>
      </c>
      <c r="F14650" s="4">
        <v>72</v>
      </c>
      <c r="G14650" s="5">
        <v>221899.40762400001</v>
      </c>
      <c r="H14650" s="4">
        <v>146</v>
      </c>
      <c r="I14650" s="5">
        <v>438909.42180000001</v>
      </c>
      <c r="J14650" s="4">
        <v>157</v>
      </c>
      <c r="K14650" s="5">
        <v>471827.79</v>
      </c>
      <c r="L14650" s="3">
        <v>-0.50684931506849296</v>
      </c>
      <c r="M14650" s="6">
        <v>-0.49443006551562801</v>
      </c>
      <c r="N14650" s="3">
        <v>-0.54140127388534998</v>
      </c>
      <c r="O14650" s="3">
        <v>-0.52970254756719604</v>
      </c>
    </row>
    <row r="14651" spans="2:15" x14ac:dyDescent="0.25">
      <c r="B14651" t="s">
        <v>64</v>
      </c>
      <c r="C14651" t="s">
        <v>43</v>
      </c>
      <c r="D14651" t="s">
        <v>17</v>
      </c>
      <c r="E14651" t="s">
        <v>65</v>
      </c>
      <c r="F14651" s="4">
        <v>267</v>
      </c>
      <c r="G14651" s="5">
        <v>520151.974800002</v>
      </c>
      <c r="H14651" s="4">
        <v>371</v>
      </c>
      <c r="I14651" s="5">
        <v>501292.16879999998</v>
      </c>
      <c r="J14651" s="4">
        <v>454</v>
      </c>
      <c r="K14651" s="5">
        <v>765777.42</v>
      </c>
      <c r="L14651" s="3">
        <v>-0.280323450134771</v>
      </c>
      <c r="M14651" s="6">
        <v>3.7622383060858203E-2</v>
      </c>
      <c r="N14651" s="3">
        <v>-0.41189427312775301</v>
      </c>
      <c r="O14651" s="3">
        <v>-0.32075305276041999</v>
      </c>
    </row>
    <row r="14652" spans="2:15" x14ac:dyDescent="0.25">
      <c r="B14652" t="s">
        <v>64</v>
      </c>
      <c r="C14652" t="s">
        <v>43</v>
      </c>
      <c r="D14652" t="s">
        <v>19</v>
      </c>
      <c r="E14652" t="s">
        <v>7</v>
      </c>
      <c r="F14652" s="4">
        <v>215</v>
      </c>
      <c r="G14652" s="5">
        <v>3746438.6787</v>
      </c>
      <c r="H14652" s="4">
        <v>239</v>
      </c>
      <c r="I14652" s="5">
        <v>3313132.02</v>
      </c>
      <c r="J14652" s="4">
        <v>279</v>
      </c>
      <c r="K14652" s="5">
        <v>4149658.95</v>
      </c>
      <c r="L14652" s="3">
        <v>-0.100418410041841</v>
      </c>
      <c r="M14652" s="6">
        <v>0.13078460383839599</v>
      </c>
      <c r="N14652" s="3">
        <v>-0.22939068100358401</v>
      </c>
      <c r="O14652" s="3">
        <v>-9.7169496616100207E-2</v>
      </c>
    </row>
    <row r="14653" spans="2:15" x14ac:dyDescent="0.25">
      <c r="B14653" t="s">
        <v>64</v>
      </c>
      <c r="C14653" t="s">
        <v>43</v>
      </c>
      <c r="D14653" t="s">
        <v>19</v>
      </c>
      <c r="E14653" t="s">
        <v>20</v>
      </c>
      <c r="F14653" s="4">
        <v>26</v>
      </c>
      <c r="G14653" s="5">
        <v>97417.919999999998</v>
      </c>
      <c r="H14653" s="4">
        <v>32</v>
      </c>
      <c r="I14653" s="5">
        <v>115738</v>
      </c>
      <c r="J14653" s="4">
        <v>41</v>
      </c>
      <c r="K14653" s="5">
        <v>118239</v>
      </c>
      <c r="L14653" s="3">
        <v>-0.1875</v>
      </c>
      <c r="M14653" s="6">
        <v>-0.15828923948919099</v>
      </c>
      <c r="N14653" s="3">
        <v>-0.36585365853658502</v>
      </c>
      <c r="O14653" s="3">
        <v>-0.17609316722908699</v>
      </c>
    </row>
    <row r="14654" spans="2:15" x14ac:dyDescent="0.25">
      <c r="B14654" t="s">
        <v>64</v>
      </c>
      <c r="C14654" t="s">
        <v>43</v>
      </c>
      <c r="D14654" t="s">
        <v>19</v>
      </c>
      <c r="E14654" t="s">
        <v>18</v>
      </c>
      <c r="F14654" s="4">
        <v>71</v>
      </c>
      <c r="G14654" s="5">
        <v>664884.73499999999</v>
      </c>
      <c r="H14654" s="4">
        <v>92</v>
      </c>
      <c r="I14654" s="5">
        <v>539846.17000000004</v>
      </c>
      <c r="J14654" s="4">
        <v>82</v>
      </c>
      <c r="K14654" s="5">
        <v>386182.08</v>
      </c>
      <c r="L14654" s="3">
        <v>-0.22826086956521699</v>
      </c>
      <c r="M14654" s="6">
        <v>0.23161887950413701</v>
      </c>
      <c r="N14654" s="3">
        <v>-0.134146341463415</v>
      </c>
      <c r="O14654" s="3">
        <v>0.72168717668101001</v>
      </c>
    </row>
    <row r="14655" spans="2:15" x14ac:dyDescent="0.25">
      <c r="B14655" t="s">
        <v>64</v>
      </c>
      <c r="C14655" t="s">
        <v>43</v>
      </c>
      <c r="D14655" t="s">
        <v>19</v>
      </c>
      <c r="E14655" t="s">
        <v>8</v>
      </c>
      <c r="F14655" s="4">
        <v>32</v>
      </c>
      <c r="G14655" s="5">
        <v>244529.21160000001</v>
      </c>
      <c r="H14655" s="4">
        <v>27</v>
      </c>
      <c r="I14655" s="5">
        <v>225858.32</v>
      </c>
      <c r="J14655" s="4">
        <v>28</v>
      </c>
      <c r="K14655" s="5">
        <v>186747.84</v>
      </c>
      <c r="L14655" s="3">
        <v>0.18518518518518501</v>
      </c>
      <c r="M14655" s="6">
        <v>8.2666388380113101E-2</v>
      </c>
      <c r="N14655" s="3">
        <v>0.14285714285714299</v>
      </c>
      <c r="O14655" s="3">
        <v>0.30940851364063898</v>
      </c>
    </row>
    <row r="14656" spans="2:15" x14ac:dyDescent="0.25">
      <c r="B14656" t="s">
        <v>64</v>
      </c>
      <c r="C14656" t="s">
        <v>43</v>
      </c>
      <c r="D14656" t="s">
        <v>19</v>
      </c>
      <c r="E14656" t="s">
        <v>21</v>
      </c>
      <c r="F14656" s="4" t="s">
        <v>69</v>
      </c>
      <c r="G14656" s="5">
        <v>10382.4</v>
      </c>
      <c r="H14656" s="4" t="s">
        <v>69</v>
      </c>
      <c r="I14656" s="5">
        <v>11200</v>
      </c>
      <c r="J14656" s="4" t="s">
        <v>69</v>
      </c>
      <c r="K14656" s="5">
        <v>14199</v>
      </c>
      <c r="L14656" s="3" t="s">
        <v>70</v>
      </c>
      <c r="M14656" s="6">
        <v>-7.3000000000000106E-2</v>
      </c>
      <c r="N14656" s="3" t="s">
        <v>70</v>
      </c>
      <c r="O14656" s="3">
        <v>-0.26879357701246598</v>
      </c>
    </row>
    <row r="14657" spans="2:15" x14ac:dyDescent="0.25">
      <c r="B14657" t="s">
        <v>64</v>
      </c>
      <c r="C14657" t="s">
        <v>43</v>
      </c>
      <c r="D14657" t="s">
        <v>19</v>
      </c>
      <c r="E14657" t="s">
        <v>9</v>
      </c>
      <c r="F14657" s="4">
        <v>14</v>
      </c>
      <c r="G14657" s="5">
        <v>54437.720999999998</v>
      </c>
      <c r="H14657" s="4">
        <v>12</v>
      </c>
      <c r="I14657" s="5">
        <v>129414.35</v>
      </c>
      <c r="J14657" s="4">
        <v>24</v>
      </c>
      <c r="K14657" s="5">
        <v>165858.32</v>
      </c>
      <c r="L14657" s="3">
        <v>0.16666666666666699</v>
      </c>
      <c r="M14657" s="6">
        <v>-0.57935328655593499</v>
      </c>
      <c r="N14657" s="3">
        <v>-0.41666666666666702</v>
      </c>
      <c r="O14657" s="3">
        <v>-0.67178178942123601</v>
      </c>
    </row>
    <row r="14658" spans="2:15" x14ac:dyDescent="0.25">
      <c r="B14658" t="s">
        <v>64</v>
      </c>
      <c r="C14658" t="s">
        <v>43</v>
      </c>
      <c r="D14658" t="s">
        <v>19</v>
      </c>
      <c r="E14658" t="s">
        <v>10</v>
      </c>
      <c r="F14658" s="4">
        <v>8</v>
      </c>
      <c r="G14658" s="5">
        <v>244644.319812</v>
      </c>
      <c r="H14658" s="4">
        <v>6</v>
      </c>
      <c r="I14658" s="5">
        <v>82284.77</v>
      </c>
      <c r="J14658" s="4">
        <v>13</v>
      </c>
      <c r="K14658" s="5">
        <v>274406.3</v>
      </c>
      <c r="L14658" s="3">
        <v>0.33333333333333298</v>
      </c>
      <c r="M14658" s="6">
        <v>1.97314217214194</v>
      </c>
      <c r="N14658" s="3">
        <v>-0.38461538461538503</v>
      </c>
      <c r="O14658" s="3">
        <v>-0.108459536781772</v>
      </c>
    </row>
    <row r="14659" spans="2:15" x14ac:dyDescent="0.25">
      <c r="B14659" t="s">
        <v>64</v>
      </c>
      <c r="C14659" t="s">
        <v>43</v>
      </c>
      <c r="D14659" t="s">
        <v>19</v>
      </c>
      <c r="E14659" t="s">
        <v>11</v>
      </c>
      <c r="F14659" s="4">
        <v>971</v>
      </c>
      <c r="G14659" s="5">
        <v>9575482.8845869806</v>
      </c>
      <c r="H14659" s="4">
        <v>1028</v>
      </c>
      <c r="I14659" s="5">
        <v>9352889.5925999898</v>
      </c>
      <c r="J14659" s="4">
        <v>1040</v>
      </c>
      <c r="K14659" s="5">
        <v>10249984.75</v>
      </c>
      <c r="L14659" s="3">
        <v>-5.5447470817120599E-2</v>
      </c>
      <c r="M14659" s="6">
        <v>2.3799414050937402E-2</v>
      </c>
      <c r="N14659" s="3">
        <v>-6.6346153846153805E-2</v>
      </c>
      <c r="O14659" s="3">
        <v>-6.5805157945529394E-2</v>
      </c>
    </row>
    <row r="14660" spans="2:15" x14ac:dyDescent="0.25">
      <c r="B14660" t="s">
        <v>64</v>
      </c>
      <c r="C14660" t="s">
        <v>43</v>
      </c>
      <c r="D14660" t="s">
        <v>19</v>
      </c>
      <c r="E14660" t="s">
        <v>12</v>
      </c>
      <c r="F14660" s="4">
        <v>17</v>
      </c>
      <c r="G14660" s="5">
        <v>217291.16159999999</v>
      </c>
      <c r="H14660" s="4">
        <v>27</v>
      </c>
      <c r="I14660" s="5">
        <v>654075.79</v>
      </c>
      <c r="J14660" s="4">
        <v>28</v>
      </c>
      <c r="K14660" s="5">
        <v>306534.33</v>
      </c>
      <c r="L14660" s="3">
        <v>-0.37037037037037002</v>
      </c>
      <c r="M14660" s="6">
        <v>-0.667789016315678</v>
      </c>
      <c r="N14660" s="3">
        <v>-0.39285714285714302</v>
      </c>
      <c r="O14660" s="3">
        <v>-0.29113596640219702</v>
      </c>
    </row>
    <row r="14661" spans="2:15" x14ac:dyDescent="0.25">
      <c r="B14661" t="s">
        <v>64</v>
      </c>
      <c r="C14661" t="s">
        <v>43</v>
      </c>
      <c r="D14661" t="s">
        <v>19</v>
      </c>
      <c r="E14661" t="s">
        <v>24</v>
      </c>
      <c r="F14661" s="4"/>
      <c r="G14661" s="5"/>
      <c r="H14661" s="4" t="s">
        <v>69</v>
      </c>
      <c r="I14661" s="5">
        <v>8496</v>
      </c>
      <c r="J14661" s="4" t="s">
        <v>69</v>
      </c>
      <c r="K14661" s="5">
        <v>3948</v>
      </c>
      <c r="L14661" s="3" t="s">
        <v>70</v>
      </c>
      <c r="M14661" s="6"/>
      <c r="N14661" s="3" t="s">
        <v>70</v>
      </c>
      <c r="O14661" s="3"/>
    </row>
    <row r="14662" spans="2:15" x14ac:dyDescent="0.25">
      <c r="B14662" t="s">
        <v>64</v>
      </c>
      <c r="C14662" t="s">
        <v>43</v>
      </c>
      <c r="D14662" t="s">
        <v>19</v>
      </c>
      <c r="E14662" t="s">
        <v>13</v>
      </c>
      <c r="F14662" s="4" t="s">
        <v>69</v>
      </c>
      <c r="G14662" s="5">
        <v>4318.4399999999996</v>
      </c>
      <c r="H14662" s="4" t="s">
        <v>69</v>
      </c>
      <c r="I14662" s="5">
        <v>41028.730000000003</v>
      </c>
      <c r="J14662" s="4" t="s">
        <v>69</v>
      </c>
      <c r="K14662" s="5">
        <v>13107.92</v>
      </c>
      <c r="L14662" s="3" t="s">
        <v>70</v>
      </c>
      <c r="M14662" s="6">
        <v>-0.89474594997212897</v>
      </c>
      <c r="N14662" s="3" t="s">
        <v>70</v>
      </c>
      <c r="O14662" s="3">
        <v>-0.67054727218353505</v>
      </c>
    </row>
    <row r="14663" spans="2:15" x14ac:dyDescent="0.25">
      <c r="B14663" t="s">
        <v>64</v>
      </c>
      <c r="C14663" t="s">
        <v>43</v>
      </c>
      <c r="D14663" t="s">
        <v>19</v>
      </c>
      <c r="E14663" t="s">
        <v>36</v>
      </c>
      <c r="F14663" s="4"/>
      <c r="G14663" s="5"/>
      <c r="H14663" s="4"/>
      <c r="I14663" s="5"/>
      <c r="J14663" s="4" t="s">
        <v>69</v>
      </c>
      <c r="K14663" s="5">
        <v>487</v>
      </c>
      <c r="L14663" s="3"/>
      <c r="M14663" s="6"/>
      <c r="N14663" s="3" t="s">
        <v>70</v>
      </c>
      <c r="O14663" s="3"/>
    </row>
    <row r="14664" spans="2:15" x14ac:dyDescent="0.25">
      <c r="B14664" t="s">
        <v>64</v>
      </c>
      <c r="C14664" t="s">
        <v>43</v>
      </c>
      <c r="D14664" t="s">
        <v>19</v>
      </c>
      <c r="E14664" t="s">
        <v>15</v>
      </c>
      <c r="F14664" s="4">
        <v>12</v>
      </c>
      <c r="G14664" s="5">
        <v>26356.62</v>
      </c>
      <c r="H14664" s="4">
        <v>12</v>
      </c>
      <c r="I14664" s="5">
        <v>31786</v>
      </c>
      <c r="J14664" s="4">
        <v>9</v>
      </c>
      <c r="K14664" s="5">
        <v>21554</v>
      </c>
      <c r="L14664" s="3">
        <v>0</v>
      </c>
      <c r="M14664" s="6">
        <v>-0.170810419681621</v>
      </c>
      <c r="N14664" s="3">
        <v>0.33333333333333298</v>
      </c>
      <c r="O14664" s="3">
        <v>0.222818038415143</v>
      </c>
    </row>
    <row r="14665" spans="2:15" x14ac:dyDescent="0.25">
      <c r="B14665" t="s">
        <v>64</v>
      </c>
      <c r="C14665" t="s">
        <v>43</v>
      </c>
      <c r="D14665" t="s">
        <v>19</v>
      </c>
      <c r="E14665" t="s">
        <v>25</v>
      </c>
      <c r="F14665" s="4">
        <v>22</v>
      </c>
      <c r="G14665" s="5">
        <v>814361.37039000005</v>
      </c>
      <c r="H14665" s="4">
        <v>13</v>
      </c>
      <c r="I14665" s="5">
        <v>375259.81199999998</v>
      </c>
      <c r="J14665" s="4">
        <v>15</v>
      </c>
      <c r="K14665" s="5">
        <v>99137.8</v>
      </c>
      <c r="L14665" s="3">
        <v>0.69230769230769196</v>
      </c>
      <c r="M14665" s="6">
        <v>1.17012678775738</v>
      </c>
      <c r="N14665" s="3">
        <v>0.46666666666666701</v>
      </c>
      <c r="O14665" s="3">
        <v>7.2144385934527504</v>
      </c>
    </row>
    <row r="14666" spans="2:15" x14ac:dyDescent="0.25">
      <c r="B14666" t="s">
        <v>64</v>
      </c>
      <c r="C14666" t="s">
        <v>43</v>
      </c>
      <c r="D14666" t="s">
        <v>19</v>
      </c>
      <c r="E14666" t="s">
        <v>16</v>
      </c>
      <c r="F14666" s="4">
        <v>74</v>
      </c>
      <c r="G14666" s="5">
        <v>217065.09599999999</v>
      </c>
      <c r="H14666" s="4">
        <v>99</v>
      </c>
      <c r="I14666" s="5">
        <v>297185.42</v>
      </c>
      <c r="J14666" s="4">
        <v>94</v>
      </c>
      <c r="K14666" s="5">
        <v>262690</v>
      </c>
      <c r="L14666" s="3">
        <v>-0.25252525252525199</v>
      </c>
      <c r="M14666" s="6">
        <v>-0.26959708857857101</v>
      </c>
      <c r="N14666" s="3">
        <v>-0.21276595744680801</v>
      </c>
      <c r="O14666" s="3">
        <v>-0.17368344436407801</v>
      </c>
    </row>
    <row r="14667" spans="2:15" x14ac:dyDescent="0.25">
      <c r="B14667" t="s">
        <v>64</v>
      </c>
      <c r="C14667" t="s">
        <v>43</v>
      </c>
      <c r="D14667" t="s">
        <v>19</v>
      </c>
      <c r="E14667" t="s">
        <v>65</v>
      </c>
      <c r="F14667" s="4">
        <v>266</v>
      </c>
      <c r="G14667" s="5">
        <v>3294414.6556799999</v>
      </c>
      <c r="H14667" s="4">
        <v>272</v>
      </c>
      <c r="I14667" s="5">
        <v>2821603.89</v>
      </c>
      <c r="J14667" s="4">
        <v>277</v>
      </c>
      <c r="K14667" s="5">
        <v>3896407.17</v>
      </c>
      <c r="L14667" s="3">
        <v>-2.2058823529411801E-2</v>
      </c>
      <c r="M14667" s="6">
        <v>0.167568086844393</v>
      </c>
      <c r="N14667" s="3">
        <v>-3.9711191335740102E-2</v>
      </c>
      <c r="O14667" s="3">
        <v>-0.154499385730266</v>
      </c>
    </row>
    <row r="14668" spans="2:15" x14ac:dyDescent="0.25">
      <c r="B14668" t="s">
        <v>64</v>
      </c>
      <c r="C14668" t="s">
        <v>43</v>
      </c>
      <c r="D14668" t="s">
        <v>23</v>
      </c>
      <c r="E14668" t="s">
        <v>7</v>
      </c>
      <c r="F14668" s="4">
        <v>113</v>
      </c>
      <c r="G14668" s="5">
        <v>1836378.7344</v>
      </c>
      <c r="H14668" s="4">
        <v>124</v>
      </c>
      <c r="I14668" s="5">
        <v>1886655.24</v>
      </c>
      <c r="J14668" s="4">
        <v>123</v>
      </c>
      <c r="K14668" s="5">
        <v>1054327.94</v>
      </c>
      <c r="L14668" s="3">
        <v>-8.8709677419354899E-2</v>
      </c>
      <c r="M14668" s="6">
        <v>-2.6648485920511299E-2</v>
      </c>
      <c r="N14668" s="3">
        <v>-8.1300813008130093E-2</v>
      </c>
      <c r="O14668" s="3">
        <v>0.74175288800560601</v>
      </c>
    </row>
    <row r="14669" spans="2:15" x14ac:dyDescent="0.25">
      <c r="B14669" t="s">
        <v>64</v>
      </c>
      <c r="C14669" t="s">
        <v>43</v>
      </c>
      <c r="D14669" t="s">
        <v>23</v>
      </c>
      <c r="E14669" t="s">
        <v>18</v>
      </c>
      <c r="F14669" s="4">
        <v>100</v>
      </c>
      <c r="G14669" s="5">
        <v>927745.25970000005</v>
      </c>
      <c r="H14669" s="4">
        <v>101</v>
      </c>
      <c r="I14669" s="5">
        <v>655181.14</v>
      </c>
      <c r="J14669" s="4">
        <v>136</v>
      </c>
      <c r="K14669" s="5">
        <v>1060127.54</v>
      </c>
      <c r="L14669" s="3">
        <v>-9.9009900990099098E-3</v>
      </c>
      <c r="M14669" s="6">
        <v>0.41601337868180999</v>
      </c>
      <c r="N14669" s="3">
        <v>-0.26470588235294101</v>
      </c>
      <c r="O14669" s="3">
        <v>-0.124873918755096</v>
      </c>
    </row>
    <row r="14670" spans="2:15" x14ac:dyDescent="0.25">
      <c r="B14670" t="s">
        <v>64</v>
      </c>
      <c r="C14670" t="s">
        <v>43</v>
      </c>
      <c r="D14670" t="s">
        <v>23</v>
      </c>
      <c r="E14670" t="s">
        <v>8</v>
      </c>
      <c r="F14670" s="4">
        <v>15</v>
      </c>
      <c r="G14670" s="5">
        <v>39680.58</v>
      </c>
      <c r="H14670" s="4">
        <v>17</v>
      </c>
      <c r="I14670" s="5">
        <v>68046.48</v>
      </c>
      <c r="J14670" s="4">
        <v>16</v>
      </c>
      <c r="K14670" s="5">
        <v>45843</v>
      </c>
      <c r="L14670" s="3">
        <v>-0.11764705882352899</v>
      </c>
      <c r="M14670" s="6">
        <v>-0.41686065171923697</v>
      </c>
      <c r="N14670" s="3">
        <v>-6.25E-2</v>
      </c>
      <c r="O14670" s="3">
        <v>-0.134424448661737</v>
      </c>
    </row>
    <row r="14671" spans="2:15" x14ac:dyDescent="0.25">
      <c r="B14671" t="s">
        <v>64</v>
      </c>
      <c r="C14671" t="s">
        <v>43</v>
      </c>
      <c r="D14671" t="s">
        <v>23</v>
      </c>
      <c r="E14671" t="s">
        <v>9</v>
      </c>
      <c r="F14671" s="4">
        <v>12</v>
      </c>
      <c r="G14671" s="5">
        <v>65857.895009999993</v>
      </c>
      <c r="H14671" s="4">
        <v>11</v>
      </c>
      <c r="I14671" s="5">
        <v>56967</v>
      </c>
      <c r="J14671" s="4">
        <v>7</v>
      </c>
      <c r="K14671" s="5">
        <v>33729.32</v>
      </c>
      <c r="L14671" s="3">
        <v>9.0909090909090801E-2</v>
      </c>
      <c r="M14671" s="6">
        <v>0.156070971088525</v>
      </c>
      <c r="N14671" s="3">
        <v>0.71428571428571397</v>
      </c>
      <c r="O14671" s="3">
        <v>0.95254143902100596</v>
      </c>
    </row>
    <row r="14672" spans="2:15" x14ac:dyDescent="0.25">
      <c r="B14672" t="s">
        <v>64</v>
      </c>
      <c r="C14672" t="s">
        <v>43</v>
      </c>
      <c r="D14672" t="s">
        <v>23</v>
      </c>
      <c r="E14672" t="s">
        <v>10</v>
      </c>
      <c r="F14672" s="4" t="s">
        <v>69</v>
      </c>
      <c r="G14672" s="5">
        <v>74135.241299999994</v>
      </c>
      <c r="H14672" s="4">
        <v>5</v>
      </c>
      <c r="I14672" s="5">
        <v>60861.66</v>
      </c>
      <c r="J14672" s="4">
        <v>5</v>
      </c>
      <c r="K14672" s="5">
        <v>143251.62</v>
      </c>
      <c r="L14672" s="3" t="s">
        <v>70</v>
      </c>
      <c r="M14672" s="6">
        <v>0.21809430271865701</v>
      </c>
      <c r="N14672" s="3" t="s">
        <v>70</v>
      </c>
      <c r="O14672" s="3">
        <v>-0.482482353079148</v>
      </c>
    </row>
    <row r="14673" spans="2:15" x14ac:dyDescent="0.25">
      <c r="B14673" t="s">
        <v>64</v>
      </c>
      <c r="C14673" t="s">
        <v>43</v>
      </c>
      <c r="D14673" t="s">
        <v>23</v>
      </c>
      <c r="E14673" t="s">
        <v>11</v>
      </c>
      <c r="F14673" s="4">
        <v>893</v>
      </c>
      <c r="G14673" s="5">
        <v>6497940.4071819801</v>
      </c>
      <c r="H14673" s="4">
        <v>1037</v>
      </c>
      <c r="I14673" s="5">
        <v>5733469.8700000001</v>
      </c>
      <c r="J14673" s="4">
        <v>1011</v>
      </c>
      <c r="K14673" s="5">
        <v>6129787.2400000002</v>
      </c>
      <c r="L14673" s="3">
        <v>-0.13886210221793599</v>
      </c>
      <c r="M14673" s="6">
        <v>0.133334709088126</v>
      </c>
      <c r="N14673" s="3">
        <v>-0.116716122650841</v>
      </c>
      <c r="O14673" s="3">
        <v>6.0059697468712897E-2</v>
      </c>
    </row>
    <row r="14674" spans="2:15" x14ac:dyDescent="0.25">
      <c r="B14674" t="s">
        <v>64</v>
      </c>
      <c r="C14674" t="s">
        <v>43</v>
      </c>
      <c r="D14674" t="s">
        <v>23</v>
      </c>
      <c r="E14674" t="s">
        <v>12</v>
      </c>
      <c r="F14674" s="4">
        <v>16</v>
      </c>
      <c r="G14674" s="5">
        <v>132330.06</v>
      </c>
      <c r="H14674" s="4">
        <v>20</v>
      </c>
      <c r="I14674" s="5">
        <v>376772</v>
      </c>
      <c r="J14674" s="4">
        <v>24</v>
      </c>
      <c r="K14674" s="5">
        <v>428017.91</v>
      </c>
      <c r="L14674" s="3">
        <v>-0.2</v>
      </c>
      <c r="M14674" s="6">
        <v>-0.64877947405858205</v>
      </c>
      <c r="N14674" s="3">
        <v>-0.33333333333333298</v>
      </c>
      <c r="O14674" s="3">
        <v>-0.69083055426348905</v>
      </c>
    </row>
    <row r="14675" spans="2:15" x14ac:dyDescent="0.25">
      <c r="B14675" t="s">
        <v>64</v>
      </c>
      <c r="C14675" t="s">
        <v>43</v>
      </c>
      <c r="D14675" t="s">
        <v>23</v>
      </c>
      <c r="E14675" t="s">
        <v>24</v>
      </c>
      <c r="F14675" s="4"/>
      <c r="G14675" s="5"/>
      <c r="H14675" s="4" t="s">
        <v>69</v>
      </c>
      <c r="I14675" s="5">
        <v>8496</v>
      </c>
      <c r="J14675" s="4"/>
      <c r="K14675" s="5"/>
      <c r="L14675" s="3" t="s">
        <v>70</v>
      </c>
      <c r="M14675" s="6"/>
      <c r="N14675" s="3"/>
      <c r="O14675" s="3"/>
    </row>
    <row r="14676" spans="2:15" x14ac:dyDescent="0.25">
      <c r="B14676" t="s">
        <v>64</v>
      </c>
      <c r="C14676" t="s">
        <v>43</v>
      </c>
      <c r="D14676" t="s">
        <v>23</v>
      </c>
      <c r="E14676" t="s">
        <v>13</v>
      </c>
      <c r="F14676" s="4" t="s">
        <v>69</v>
      </c>
      <c r="G14676" s="5">
        <v>51881.142</v>
      </c>
      <c r="H14676" s="4" t="s">
        <v>69</v>
      </c>
      <c r="I14676" s="5">
        <v>6167</v>
      </c>
      <c r="J14676" s="4" t="s">
        <v>69</v>
      </c>
      <c r="K14676" s="5">
        <v>3549</v>
      </c>
      <c r="L14676" s="3" t="s">
        <v>70</v>
      </c>
      <c r="M14676" s="6">
        <v>7.4127034214366798</v>
      </c>
      <c r="N14676" s="3" t="s">
        <v>70</v>
      </c>
      <c r="O14676" s="3">
        <v>13.618524091293301</v>
      </c>
    </row>
    <row r="14677" spans="2:15" x14ac:dyDescent="0.25">
      <c r="B14677" t="s">
        <v>64</v>
      </c>
      <c r="C14677" t="s">
        <v>43</v>
      </c>
      <c r="D14677" t="s">
        <v>23</v>
      </c>
      <c r="E14677" t="s">
        <v>25</v>
      </c>
      <c r="F14677" s="4" t="s">
        <v>69</v>
      </c>
      <c r="G14677" s="5">
        <v>87543.06</v>
      </c>
      <c r="H14677" s="4">
        <v>5</v>
      </c>
      <c r="I14677" s="5">
        <v>34437</v>
      </c>
      <c r="J14677" s="4">
        <v>6</v>
      </c>
      <c r="K14677" s="5">
        <v>38581</v>
      </c>
      <c r="L14677" s="3" t="s">
        <v>70</v>
      </c>
      <c r="M14677" s="6">
        <v>1.54212213607457</v>
      </c>
      <c r="N14677" s="3" t="s">
        <v>70</v>
      </c>
      <c r="O14677" s="3">
        <v>1.26907182291802</v>
      </c>
    </row>
    <row r="14678" spans="2:15" x14ac:dyDescent="0.25">
      <c r="B14678" t="s">
        <v>64</v>
      </c>
      <c r="C14678" t="s">
        <v>43</v>
      </c>
      <c r="D14678" t="s">
        <v>23</v>
      </c>
      <c r="E14678" t="s">
        <v>16</v>
      </c>
      <c r="F14678" s="4">
        <v>12</v>
      </c>
      <c r="G14678" s="5">
        <v>36450.69</v>
      </c>
      <c r="H14678" s="4">
        <v>19</v>
      </c>
      <c r="I14678" s="5">
        <v>115723.23</v>
      </c>
      <c r="J14678" s="4">
        <v>25</v>
      </c>
      <c r="K14678" s="5">
        <v>130639.41</v>
      </c>
      <c r="L14678" s="3">
        <v>-0.36842105263157898</v>
      </c>
      <c r="M14678" s="6">
        <v>-0.68501838394935899</v>
      </c>
      <c r="N14678" s="3">
        <v>-0.52</v>
      </c>
      <c r="O14678" s="3">
        <v>-0.72098243554529196</v>
      </c>
    </row>
    <row r="14679" spans="2:15" x14ac:dyDescent="0.25">
      <c r="B14679" t="s">
        <v>64</v>
      </c>
      <c r="C14679" t="s">
        <v>43</v>
      </c>
      <c r="D14679" t="s">
        <v>23</v>
      </c>
      <c r="E14679" t="s">
        <v>65</v>
      </c>
      <c r="F14679" s="4">
        <v>112</v>
      </c>
      <c r="G14679" s="5">
        <v>190968.11900000001</v>
      </c>
      <c r="H14679" s="4">
        <v>187</v>
      </c>
      <c r="I14679" s="5">
        <v>585191.1</v>
      </c>
      <c r="J14679" s="4">
        <v>162</v>
      </c>
      <c r="K14679" s="5">
        <v>231586.41</v>
      </c>
      <c r="L14679" s="3">
        <v>-0.40106951871657798</v>
      </c>
      <c r="M14679" s="6">
        <v>-0.67366537358480005</v>
      </c>
      <c r="N14679" s="3">
        <v>-0.30864197530864201</v>
      </c>
      <c r="O14679" s="3">
        <v>-0.17539151369028899</v>
      </c>
    </row>
    <row r="14680" spans="2:15" x14ac:dyDescent="0.25">
      <c r="B14680" t="s">
        <v>64</v>
      </c>
      <c r="C14680" t="s">
        <v>43</v>
      </c>
      <c r="D14680" t="s">
        <v>30</v>
      </c>
      <c r="E14680" t="s">
        <v>7</v>
      </c>
      <c r="F14680" s="4" t="s">
        <v>69</v>
      </c>
      <c r="G14680" s="5">
        <v>989.28</v>
      </c>
      <c r="H14680" s="4"/>
      <c r="I14680" s="5"/>
      <c r="J14680" s="4">
        <v>30</v>
      </c>
      <c r="K14680" s="5">
        <v>154945.106</v>
      </c>
      <c r="L14680" s="3" t="s">
        <v>70</v>
      </c>
      <c r="M14680" s="6"/>
      <c r="N14680" s="3" t="s">
        <v>70</v>
      </c>
      <c r="O14680" s="3">
        <v>-0.99361528721016801</v>
      </c>
    </row>
    <row r="14681" spans="2:15" x14ac:dyDescent="0.25">
      <c r="B14681" t="s">
        <v>64</v>
      </c>
      <c r="C14681" t="s">
        <v>43</v>
      </c>
      <c r="D14681" t="s">
        <v>30</v>
      </c>
      <c r="E14681" t="s">
        <v>20</v>
      </c>
      <c r="F14681" s="4" t="s">
        <v>69</v>
      </c>
      <c r="G14681" s="5">
        <v>2209.1999999999998</v>
      </c>
      <c r="H14681" s="4">
        <v>5</v>
      </c>
      <c r="I14681" s="5">
        <v>15139</v>
      </c>
      <c r="J14681" s="4">
        <v>29</v>
      </c>
      <c r="K14681" s="5">
        <v>56426</v>
      </c>
      <c r="L14681" s="3" t="s">
        <v>70</v>
      </c>
      <c r="M14681" s="6">
        <v>-0.85407226368980804</v>
      </c>
      <c r="N14681" s="3" t="s">
        <v>70</v>
      </c>
      <c r="O14681" s="3">
        <v>-0.96084783610392399</v>
      </c>
    </row>
    <row r="14682" spans="2:15" x14ac:dyDescent="0.25">
      <c r="B14682" t="s">
        <v>64</v>
      </c>
      <c r="C14682" t="s">
        <v>43</v>
      </c>
      <c r="D14682" t="s">
        <v>30</v>
      </c>
      <c r="E14682" t="s">
        <v>18</v>
      </c>
      <c r="F14682" s="4" t="s">
        <v>69</v>
      </c>
      <c r="G14682" s="5">
        <v>734.4</v>
      </c>
      <c r="H14682" s="4" t="s">
        <v>69</v>
      </c>
      <c r="I14682" s="5">
        <v>1300</v>
      </c>
      <c r="J14682" s="4">
        <v>76</v>
      </c>
      <c r="K14682" s="5">
        <v>270493.8</v>
      </c>
      <c r="L14682" s="3" t="s">
        <v>70</v>
      </c>
      <c r="M14682" s="6">
        <v>-0.43507692307692297</v>
      </c>
      <c r="N14682" s="3" t="s">
        <v>70</v>
      </c>
      <c r="O14682" s="3">
        <v>-0.99728496549643697</v>
      </c>
    </row>
    <row r="14683" spans="2:15" x14ac:dyDescent="0.25">
      <c r="B14683" t="s">
        <v>64</v>
      </c>
      <c r="C14683" t="s">
        <v>43</v>
      </c>
      <c r="D14683" t="s">
        <v>30</v>
      </c>
      <c r="E14683" t="s">
        <v>8</v>
      </c>
      <c r="F14683" s="4" t="s">
        <v>69</v>
      </c>
      <c r="G14683" s="5">
        <v>11646.72</v>
      </c>
      <c r="H14683" s="4" t="s">
        <v>69</v>
      </c>
      <c r="I14683" s="5">
        <v>2761</v>
      </c>
      <c r="J14683" s="4" t="s">
        <v>69</v>
      </c>
      <c r="K14683" s="5">
        <v>15604.78</v>
      </c>
      <c r="L14683" s="3" t="s">
        <v>70</v>
      </c>
      <c r="M14683" s="6">
        <v>3.2182977182180399</v>
      </c>
      <c r="N14683" s="3" t="s">
        <v>70</v>
      </c>
      <c r="O14683" s="3">
        <v>-0.25364407572551501</v>
      </c>
    </row>
    <row r="14684" spans="2:15" x14ac:dyDescent="0.25">
      <c r="B14684" t="s">
        <v>64</v>
      </c>
      <c r="C14684" t="s">
        <v>43</v>
      </c>
      <c r="D14684" t="s">
        <v>30</v>
      </c>
      <c r="E14684" t="s">
        <v>9</v>
      </c>
      <c r="F14684" s="4" t="s">
        <v>69</v>
      </c>
      <c r="G14684" s="5">
        <v>3120.6</v>
      </c>
      <c r="H14684" s="4" t="s">
        <v>69</v>
      </c>
      <c r="I14684" s="5">
        <v>5232</v>
      </c>
      <c r="J14684" s="4">
        <v>41</v>
      </c>
      <c r="K14684" s="5">
        <v>80501.320000000007</v>
      </c>
      <c r="L14684" s="3" t="s">
        <v>70</v>
      </c>
      <c r="M14684" s="6">
        <v>-0.40355504587155999</v>
      </c>
      <c r="N14684" s="3" t="s">
        <v>70</v>
      </c>
      <c r="O14684" s="3">
        <v>-0.96123541825152703</v>
      </c>
    </row>
    <row r="14685" spans="2:15" x14ac:dyDescent="0.25">
      <c r="B14685" t="s">
        <v>64</v>
      </c>
      <c r="C14685" t="s">
        <v>43</v>
      </c>
      <c r="D14685" t="s">
        <v>30</v>
      </c>
      <c r="E14685" t="s">
        <v>10</v>
      </c>
      <c r="F14685" s="4" t="s">
        <v>69</v>
      </c>
      <c r="G14685" s="5">
        <v>3780</v>
      </c>
      <c r="H14685" s="4"/>
      <c r="I14685" s="5"/>
      <c r="J14685" s="4" t="s">
        <v>69</v>
      </c>
      <c r="K14685" s="5">
        <v>68488.47</v>
      </c>
      <c r="L14685" s="3" t="s">
        <v>70</v>
      </c>
      <c r="M14685" s="6"/>
      <c r="N14685" s="3" t="s">
        <v>70</v>
      </c>
      <c r="O14685" s="3">
        <v>-0.94480822830470601</v>
      </c>
    </row>
    <row r="14686" spans="2:15" x14ac:dyDescent="0.25">
      <c r="B14686" t="s">
        <v>64</v>
      </c>
      <c r="C14686" t="s">
        <v>43</v>
      </c>
      <c r="D14686" t="s">
        <v>30</v>
      </c>
      <c r="E14686" t="s">
        <v>11</v>
      </c>
      <c r="F14686" s="4">
        <v>26</v>
      </c>
      <c r="G14686" s="5">
        <v>246314.35500000001</v>
      </c>
      <c r="H14686" s="4">
        <v>21</v>
      </c>
      <c r="I14686" s="5">
        <v>154511.44</v>
      </c>
      <c r="J14686" s="4">
        <v>838</v>
      </c>
      <c r="K14686" s="5">
        <v>3217991.0659999698</v>
      </c>
      <c r="L14686" s="3">
        <v>0.238095238095238</v>
      </c>
      <c r="M14686" s="6">
        <v>0.59414963060340398</v>
      </c>
      <c r="N14686" s="3">
        <v>-0.96897374701670602</v>
      </c>
      <c r="O14686" s="3">
        <v>-0.92345710415343896</v>
      </c>
    </row>
    <row r="14687" spans="2:15" x14ac:dyDescent="0.25">
      <c r="B14687" t="s">
        <v>64</v>
      </c>
      <c r="C14687" t="s">
        <v>43</v>
      </c>
      <c r="D14687" t="s">
        <v>30</v>
      </c>
      <c r="E14687" t="s">
        <v>12</v>
      </c>
      <c r="F14687" s="4">
        <v>5</v>
      </c>
      <c r="G14687" s="5">
        <v>37199.46</v>
      </c>
      <c r="H14687" s="4" t="s">
        <v>69</v>
      </c>
      <c r="I14687" s="5">
        <v>63536.52</v>
      </c>
      <c r="J14687" s="4">
        <v>131</v>
      </c>
      <c r="K14687" s="5">
        <v>1349262.2320000001</v>
      </c>
      <c r="L14687" s="3" t="s">
        <v>70</v>
      </c>
      <c r="M14687" s="6">
        <v>-0.41451845332416698</v>
      </c>
      <c r="N14687" s="3">
        <v>-0.961832061068702</v>
      </c>
      <c r="O14687" s="3">
        <v>-0.97242977746078296</v>
      </c>
    </row>
    <row r="14688" spans="2:15" x14ac:dyDescent="0.25">
      <c r="B14688" t="s">
        <v>64</v>
      </c>
      <c r="C14688" t="s">
        <v>43</v>
      </c>
      <c r="D14688" t="s">
        <v>30</v>
      </c>
      <c r="E14688" t="s">
        <v>13</v>
      </c>
      <c r="F14688" s="4"/>
      <c r="G14688" s="5"/>
      <c r="H14688" s="4"/>
      <c r="I14688" s="5"/>
      <c r="J14688" s="4" t="s">
        <v>69</v>
      </c>
      <c r="K14688" s="5">
        <v>5191.2</v>
      </c>
      <c r="L14688" s="3"/>
      <c r="M14688" s="6"/>
      <c r="N14688" s="3" t="s">
        <v>70</v>
      </c>
      <c r="O14688" s="3"/>
    </row>
    <row r="14689" spans="2:15" x14ac:dyDescent="0.25">
      <c r="B14689" t="s">
        <v>64</v>
      </c>
      <c r="C14689" t="s">
        <v>43</v>
      </c>
      <c r="D14689" t="s">
        <v>30</v>
      </c>
      <c r="E14689" t="s">
        <v>15</v>
      </c>
      <c r="F14689" s="4">
        <v>590</v>
      </c>
      <c r="G14689" s="5">
        <v>1156885.26960001</v>
      </c>
      <c r="H14689" s="4">
        <v>1005</v>
      </c>
      <c r="I14689" s="5">
        <v>1698916.45</v>
      </c>
      <c r="J14689" s="4">
        <v>915</v>
      </c>
      <c r="K14689" s="5">
        <v>1529598.25</v>
      </c>
      <c r="L14689" s="3">
        <v>-0.41293532338308497</v>
      </c>
      <c r="M14689" s="6">
        <v>-0.31904522461948798</v>
      </c>
      <c r="N14689" s="3">
        <v>-0.35519125683060099</v>
      </c>
      <c r="O14689" s="3">
        <v>-0.243667237720751</v>
      </c>
    </row>
    <row r="14690" spans="2:15" x14ac:dyDescent="0.25">
      <c r="B14690" t="s">
        <v>64</v>
      </c>
      <c r="C14690" t="s">
        <v>43</v>
      </c>
      <c r="D14690" t="s">
        <v>30</v>
      </c>
      <c r="E14690" t="s">
        <v>22</v>
      </c>
      <c r="F14690" s="4">
        <v>736</v>
      </c>
      <c r="G14690" s="5">
        <v>4105128.7705999902</v>
      </c>
      <c r="H14690" s="4">
        <v>862</v>
      </c>
      <c r="I14690" s="5">
        <v>4798659.6881999997</v>
      </c>
      <c r="J14690" s="4"/>
      <c r="K14690" s="5"/>
      <c r="L14690" s="3">
        <v>-0.14617169373549899</v>
      </c>
      <c r="M14690" s="6">
        <v>-0.14452596405313201</v>
      </c>
      <c r="N14690" s="3"/>
      <c r="O14690" s="3"/>
    </row>
    <row r="14691" spans="2:15" x14ac:dyDescent="0.25">
      <c r="B14691" t="s">
        <v>64</v>
      </c>
      <c r="C14691" t="s">
        <v>43</v>
      </c>
      <c r="D14691" t="s">
        <v>30</v>
      </c>
      <c r="E14691" t="s">
        <v>16</v>
      </c>
      <c r="F14691" s="4">
        <v>74</v>
      </c>
      <c r="G14691" s="5">
        <v>200168.19</v>
      </c>
      <c r="H14691" s="4">
        <v>60</v>
      </c>
      <c r="I14691" s="5">
        <v>152723.82</v>
      </c>
      <c r="J14691" s="4">
        <v>54</v>
      </c>
      <c r="K14691" s="5">
        <v>150339.21</v>
      </c>
      <c r="L14691" s="3">
        <v>0.233333333333333</v>
      </c>
      <c r="M14691" s="6">
        <v>0.31065468372910099</v>
      </c>
      <c r="N14691" s="3">
        <v>0.37037037037037002</v>
      </c>
      <c r="O14691" s="3">
        <v>0.33144367327725199</v>
      </c>
    </row>
    <row r="14692" spans="2:15" x14ac:dyDescent="0.25">
      <c r="B14692" t="s">
        <v>64</v>
      </c>
      <c r="C14692" t="s">
        <v>43</v>
      </c>
      <c r="D14692" t="s">
        <v>30</v>
      </c>
      <c r="E14692" t="s">
        <v>65</v>
      </c>
      <c r="F14692" s="4">
        <v>15</v>
      </c>
      <c r="G14692" s="5">
        <v>602549.84699999995</v>
      </c>
      <c r="H14692" s="4"/>
      <c r="I14692" s="5"/>
      <c r="J14692" s="4">
        <v>59</v>
      </c>
      <c r="K14692" s="5">
        <v>89322.671999999904</v>
      </c>
      <c r="L14692" s="3"/>
      <c r="M14692" s="6"/>
      <c r="N14692" s="3">
        <v>-0.74576271186440701</v>
      </c>
      <c r="O14692" s="3">
        <v>5.7457660357495799</v>
      </c>
    </row>
    <row r="14693" spans="2:15" x14ac:dyDescent="0.25">
      <c r="B14693" t="s">
        <v>64</v>
      </c>
      <c r="C14693" t="s">
        <v>43</v>
      </c>
      <c r="D14693" t="s">
        <v>26</v>
      </c>
      <c r="E14693" t="s">
        <v>8</v>
      </c>
      <c r="F14693" s="4" t="s">
        <v>69</v>
      </c>
      <c r="G14693" s="5">
        <v>2356</v>
      </c>
      <c r="H14693" s="4" t="s">
        <v>69</v>
      </c>
      <c r="I14693" s="5">
        <v>2280</v>
      </c>
      <c r="J14693" s="4" t="s">
        <v>69</v>
      </c>
      <c r="K14693" s="5">
        <v>2788</v>
      </c>
      <c r="L14693" s="3" t="s">
        <v>70</v>
      </c>
      <c r="M14693" s="6">
        <v>3.3333333333333402E-2</v>
      </c>
      <c r="N14693" s="3" t="s">
        <v>70</v>
      </c>
      <c r="O14693" s="3">
        <v>-0.154949784791966</v>
      </c>
    </row>
    <row r="14694" spans="2:15" x14ac:dyDescent="0.25">
      <c r="B14694" t="s">
        <v>64</v>
      </c>
      <c r="C14694" t="s">
        <v>43</v>
      </c>
      <c r="D14694" t="s">
        <v>26</v>
      </c>
      <c r="E14694" t="s">
        <v>12</v>
      </c>
      <c r="F14694" s="4" t="s">
        <v>69</v>
      </c>
      <c r="G14694" s="5">
        <v>3899</v>
      </c>
      <c r="H14694" s="4" t="s">
        <v>69</v>
      </c>
      <c r="I14694" s="5">
        <v>5676</v>
      </c>
      <c r="J14694" s="4" t="s">
        <v>69</v>
      </c>
      <c r="K14694" s="5">
        <v>3570</v>
      </c>
      <c r="L14694" s="3" t="s">
        <v>70</v>
      </c>
      <c r="M14694" s="6">
        <v>-0.31307258632840002</v>
      </c>
      <c r="N14694" s="3" t="s">
        <v>70</v>
      </c>
      <c r="O14694" s="3">
        <v>9.2156862745097906E-2</v>
      </c>
    </row>
    <row r="14695" spans="2:15" x14ac:dyDescent="0.25">
      <c r="B14695" t="s">
        <v>64</v>
      </c>
      <c r="C14695" t="s">
        <v>43</v>
      </c>
      <c r="D14695" t="s">
        <v>26</v>
      </c>
      <c r="E14695" t="s">
        <v>15</v>
      </c>
      <c r="F14695" s="4" t="s">
        <v>69</v>
      </c>
      <c r="G14695" s="5">
        <v>6026</v>
      </c>
      <c r="H14695" s="4"/>
      <c r="I14695" s="5"/>
      <c r="J14695" s="4" t="s">
        <v>69</v>
      </c>
      <c r="K14695" s="5">
        <v>5850</v>
      </c>
      <c r="L14695" s="3" t="s">
        <v>70</v>
      </c>
      <c r="M14695" s="6"/>
      <c r="N14695" s="3" t="s">
        <v>70</v>
      </c>
      <c r="O14695" s="3">
        <v>3.0085470085469999E-2</v>
      </c>
    </row>
    <row r="14696" spans="2:15" x14ac:dyDescent="0.25">
      <c r="B14696" t="s">
        <v>64</v>
      </c>
      <c r="C14696" t="s">
        <v>43</v>
      </c>
      <c r="D14696" t="s">
        <v>26</v>
      </c>
      <c r="E14696" t="s">
        <v>16</v>
      </c>
      <c r="F14696" s="4">
        <v>629</v>
      </c>
      <c r="G14696" s="5">
        <v>909858</v>
      </c>
      <c r="H14696" s="4">
        <v>1041</v>
      </c>
      <c r="I14696" s="5">
        <v>1371013</v>
      </c>
      <c r="J14696" s="4">
        <v>1078</v>
      </c>
      <c r="K14696" s="5">
        <v>1318817</v>
      </c>
      <c r="L14696" s="3">
        <v>-0.39577329490874202</v>
      </c>
      <c r="M14696" s="6">
        <v>-0.33636077849006502</v>
      </c>
      <c r="N14696" s="3">
        <v>-0.41651205936920199</v>
      </c>
      <c r="O14696" s="3">
        <v>-0.310095335440778</v>
      </c>
    </row>
    <row r="14697" spans="2:15" x14ac:dyDescent="0.25">
      <c r="B14697" t="s">
        <v>64</v>
      </c>
      <c r="C14697" t="s">
        <v>44</v>
      </c>
      <c r="D14697" t="s">
        <v>28</v>
      </c>
      <c r="E14697" t="s">
        <v>18</v>
      </c>
      <c r="F14697" s="4" t="s">
        <v>69</v>
      </c>
      <c r="G14697" s="5">
        <v>2629.6</v>
      </c>
      <c r="H14697" s="4">
        <v>19</v>
      </c>
      <c r="I14697" s="5">
        <v>54753.35</v>
      </c>
      <c r="J14697" s="4">
        <v>14</v>
      </c>
      <c r="K14697" s="5">
        <v>78402.009999999995</v>
      </c>
      <c r="L14697" s="3" t="s">
        <v>70</v>
      </c>
      <c r="M14697" s="6">
        <v>-0.951973714850324</v>
      </c>
      <c r="N14697" s="3" t="s">
        <v>70</v>
      </c>
      <c r="O14697" s="3">
        <v>-0.96646004356265902</v>
      </c>
    </row>
    <row r="14698" spans="2:15" x14ac:dyDescent="0.25">
      <c r="B14698" t="s">
        <v>64</v>
      </c>
      <c r="C14698" t="s">
        <v>44</v>
      </c>
      <c r="D14698" t="s">
        <v>28</v>
      </c>
      <c r="E14698" t="s">
        <v>11</v>
      </c>
      <c r="F14698" s="4">
        <v>281</v>
      </c>
      <c r="G14698" s="5">
        <v>811762.66000000201</v>
      </c>
      <c r="H14698" s="4">
        <v>237</v>
      </c>
      <c r="I14698" s="5">
        <v>674400.69</v>
      </c>
      <c r="J14698" s="4">
        <v>182</v>
      </c>
      <c r="K14698" s="5">
        <v>542648.43999999994</v>
      </c>
      <c r="L14698" s="3">
        <v>0.18565400843881899</v>
      </c>
      <c r="M14698" s="6">
        <v>0.20368005554680099</v>
      </c>
      <c r="N14698" s="3">
        <v>0.54395604395604402</v>
      </c>
      <c r="O14698" s="3">
        <v>0.495927381639577</v>
      </c>
    </row>
    <row r="14699" spans="2:15" x14ac:dyDescent="0.25">
      <c r="B14699" t="s">
        <v>64</v>
      </c>
      <c r="C14699" t="s">
        <v>44</v>
      </c>
      <c r="D14699" t="s">
        <v>28</v>
      </c>
      <c r="E14699" t="s">
        <v>12</v>
      </c>
      <c r="F14699" s="4" t="s">
        <v>69</v>
      </c>
      <c r="G14699" s="5">
        <v>8807.4</v>
      </c>
      <c r="H14699" s="4">
        <v>6</v>
      </c>
      <c r="I14699" s="5">
        <v>23455.05</v>
      </c>
      <c r="J14699" s="4">
        <v>18</v>
      </c>
      <c r="K14699" s="5">
        <v>81931.759999999995</v>
      </c>
      <c r="L14699" s="3" t="s">
        <v>70</v>
      </c>
      <c r="M14699" s="6">
        <v>-0.62449877531704301</v>
      </c>
      <c r="N14699" s="3" t="s">
        <v>70</v>
      </c>
      <c r="O14699" s="3">
        <v>-0.89250322463474496</v>
      </c>
    </row>
    <row r="14700" spans="2:15" x14ac:dyDescent="0.25">
      <c r="B14700" t="s">
        <v>64</v>
      </c>
      <c r="C14700" t="s">
        <v>44</v>
      </c>
      <c r="D14700" t="s">
        <v>28</v>
      </c>
      <c r="E14700" t="s">
        <v>22</v>
      </c>
      <c r="F14700" s="4" t="s">
        <v>69</v>
      </c>
      <c r="G14700" s="5">
        <v>1406.79</v>
      </c>
      <c r="H14700" s="4" t="s">
        <v>69</v>
      </c>
      <c r="I14700" s="5">
        <v>2520</v>
      </c>
      <c r="J14700" s="4"/>
      <c r="K14700" s="5"/>
      <c r="L14700" s="3" t="s">
        <v>70</v>
      </c>
      <c r="M14700" s="6">
        <v>-0.44174999999999998</v>
      </c>
      <c r="N14700" s="3" t="s">
        <v>70</v>
      </c>
      <c r="O14700" s="3"/>
    </row>
    <row r="14701" spans="2:15" x14ac:dyDescent="0.25">
      <c r="B14701" t="s">
        <v>64</v>
      </c>
      <c r="C14701" t="s">
        <v>44</v>
      </c>
      <c r="D14701" t="s">
        <v>28</v>
      </c>
      <c r="E14701" t="s">
        <v>25</v>
      </c>
      <c r="F14701" s="4"/>
      <c r="G14701" s="5"/>
      <c r="H14701" s="4"/>
      <c r="I14701" s="5"/>
      <c r="J14701" s="4" t="s">
        <v>69</v>
      </c>
      <c r="K14701" s="5">
        <v>1132.04</v>
      </c>
      <c r="L14701" s="3"/>
      <c r="M14701" s="6"/>
      <c r="N14701" s="3" t="s">
        <v>70</v>
      </c>
      <c r="O14701" s="3"/>
    </row>
    <row r="14702" spans="2:15" x14ac:dyDescent="0.25">
      <c r="B14702" t="s">
        <v>64</v>
      </c>
      <c r="C14702" t="s">
        <v>44</v>
      </c>
      <c r="D14702" t="s">
        <v>28</v>
      </c>
      <c r="E14702" t="s">
        <v>65</v>
      </c>
      <c r="F14702" s="4"/>
      <c r="G14702" s="5"/>
      <c r="H14702" s="4"/>
      <c r="I14702" s="5"/>
      <c r="J14702" s="4" t="s">
        <v>69</v>
      </c>
      <c r="K14702" s="5">
        <v>4483</v>
      </c>
      <c r="L14702" s="3"/>
      <c r="M14702" s="6"/>
      <c r="N14702" s="3" t="s">
        <v>70</v>
      </c>
      <c r="O14702" s="3"/>
    </row>
    <row r="14703" spans="2:15" x14ac:dyDescent="0.25">
      <c r="B14703" t="s">
        <v>64</v>
      </c>
      <c r="C14703" t="s">
        <v>44</v>
      </c>
      <c r="D14703" t="s">
        <v>6</v>
      </c>
      <c r="E14703" t="s">
        <v>7</v>
      </c>
      <c r="F14703" s="4">
        <v>482</v>
      </c>
      <c r="G14703" s="5">
        <v>1063987.2631709999</v>
      </c>
      <c r="H14703" s="4">
        <v>918</v>
      </c>
      <c r="I14703" s="5">
        <v>1688303.4932000099</v>
      </c>
      <c r="J14703" s="4">
        <v>1053</v>
      </c>
      <c r="K14703" s="5">
        <v>1579818.19</v>
      </c>
      <c r="L14703" s="3">
        <v>-0.47494553376906301</v>
      </c>
      <c r="M14703" s="6">
        <v>-0.36978910044525398</v>
      </c>
      <c r="N14703" s="3">
        <v>-0.54226020892687599</v>
      </c>
      <c r="O14703" s="3">
        <v>-0.32651284185365897</v>
      </c>
    </row>
    <row r="14704" spans="2:15" x14ac:dyDescent="0.25">
      <c r="B14704" t="s">
        <v>64</v>
      </c>
      <c r="C14704" t="s">
        <v>44</v>
      </c>
      <c r="D14704" t="s">
        <v>6</v>
      </c>
      <c r="E14704" t="s">
        <v>20</v>
      </c>
      <c r="F14704" s="4"/>
      <c r="G14704" s="5"/>
      <c r="H14704" s="4"/>
      <c r="I14704" s="5"/>
      <c r="J14704" s="4" t="s">
        <v>69</v>
      </c>
      <c r="K14704" s="5">
        <v>811</v>
      </c>
      <c r="L14704" s="3"/>
      <c r="M14704" s="6"/>
      <c r="N14704" s="3" t="s">
        <v>70</v>
      </c>
      <c r="O14704" s="3"/>
    </row>
    <row r="14705" spans="2:15" x14ac:dyDescent="0.25">
      <c r="B14705" t="s">
        <v>64</v>
      </c>
      <c r="C14705" t="s">
        <v>44</v>
      </c>
      <c r="D14705" t="s">
        <v>6</v>
      </c>
      <c r="E14705" t="s">
        <v>18</v>
      </c>
      <c r="F14705" s="4">
        <v>22</v>
      </c>
      <c r="G14705" s="5">
        <v>40260.1</v>
      </c>
      <c r="H14705" s="4">
        <v>34</v>
      </c>
      <c r="I14705" s="5">
        <v>56591.24</v>
      </c>
      <c r="J14705" s="4">
        <v>60</v>
      </c>
      <c r="K14705" s="5">
        <v>101858</v>
      </c>
      <c r="L14705" s="3">
        <v>-0.35294117647058798</v>
      </c>
      <c r="M14705" s="6">
        <v>-0.28858070613048897</v>
      </c>
      <c r="N14705" s="3">
        <v>-0.63333333333333297</v>
      </c>
      <c r="O14705" s="3">
        <v>-0.60474287733904097</v>
      </c>
    </row>
    <row r="14706" spans="2:15" x14ac:dyDescent="0.25">
      <c r="B14706" t="s">
        <v>64</v>
      </c>
      <c r="C14706" t="s">
        <v>44</v>
      </c>
      <c r="D14706" t="s">
        <v>6</v>
      </c>
      <c r="E14706" t="s">
        <v>8</v>
      </c>
      <c r="F14706" s="4">
        <v>46</v>
      </c>
      <c r="G14706" s="5">
        <v>145863.18247199999</v>
      </c>
      <c r="H14706" s="4">
        <v>65</v>
      </c>
      <c r="I14706" s="5">
        <v>240464.5404</v>
      </c>
      <c r="J14706" s="4">
        <v>76</v>
      </c>
      <c r="K14706" s="5">
        <v>309858.26</v>
      </c>
      <c r="L14706" s="3">
        <v>-0.29230769230769199</v>
      </c>
      <c r="M14706" s="6">
        <v>-0.39341084457041198</v>
      </c>
      <c r="N14706" s="3">
        <v>-0.394736842105263</v>
      </c>
      <c r="O14706" s="3">
        <v>-0.52925836970749096</v>
      </c>
    </row>
    <row r="14707" spans="2:15" x14ac:dyDescent="0.25">
      <c r="B14707" t="s">
        <v>64</v>
      </c>
      <c r="C14707" t="s">
        <v>44</v>
      </c>
      <c r="D14707" t="s">
        <v>6</v>
      </c>
      <c r="E14707" t="s">
        <v>21</v>
      </c>
      <c r="F14707" s="4"/>
      <c r="G14707" s="5"/>
      <c r="H14707" s="4"/>
      <c r="I14707" s="5"/>
      <c r="J14707" s="4" t="s">
        <v>69</v>
      </c>
      <c r="K14707" s="5">
        <v>3133</v>
      </c>
      <c r="L14707" s="3"/>
      <c r="M14707" s="6"/>
      <c r="N14707" s="3" t="s">
        <v>70</v>
      </c>
      <c r="O14707" s="3"/>
    </row>
    <row r="14708" spans="2:15" x14ac:dyDescent="0.25">
      <c r="B14708" t="s">
        <v>64</v>
      </c>
      <c r="C14708" t="s">
        <v>44</v>
      </c>
      <c r="D14708" t="s">
        <v>6</v>
      </c>
      <c r="E14708" t="s">
        <v>9</v>
      </c>
      <c r="F14708" s="4">
        <v>46</v>
      </c>
      <c r="G14708" s="5">
        <v>427588.049</v>
      </c>
      <c r="H14708" s="4">
        <v>78</v>
      </c>
      <c r="I14708" s="5">
        <v>346432.0208</v>
      </c>
      <c r="J14708" s="4">
        <v>69</v>
      </c>
      <c r="K14708" s="5">
        <v>270076.05</v>
      </c>
      <c r="L14708" s="3">
        <v>-0.41025641025641002</v>
      </c>
      <c r="M14708" s="6">
        <v>0.234262491130556</v>
      </c>
      <c r="N14708" s="3">
        <v>-0.33333333333333298</v>
      </c>
      <c r="O14708" s="3">
        <v>0.58321350227093505</v>
      </c>
    </row>
    <row r="14709" spans="2:15" x14ac:dyDescent="0.25">
      <c r="B14709" t="s">
        <v>64</v>
      </c>
      <c r="C14709" t="s">
        <v>44</v>
      </c>
      <c r="D14709" t="s">
        <v>6</v>
      </c>
      <c r="E14709" t="s">
        <v>10</v>
      </c>
      <c r="F14709" s="4">
        <v>23</v>
      </c>
      <c r="G14709" s="5">
        <v>221246.06980200001</v>
      </c>
      <c r="H14709" s="4">
        <v>32</v>
      </c>
      <c r="I14709" s="5">
        <v>534197.06559999997</v>
      </c>
      <c r="J14709" s="4">
        <v>34</v>
      </c>
      <c r="K14709" s="5">
        <v>322085.56</v>
      </c>
      <c r="L14709" s="3">
        <v>-0.28125</v>
      </c>
      <c r="M14709" s="6">
        <v>-0.58583435954763097</v>
      </c>
      <c r="N14709" s="3">
        <v>-0.32352941176470601</v>
      </c>
      <c r="O14709" s="3">
        <v>-0.313082928020741</v>
      </c>
    </row>
    <row r="14710" spans="2:15" x14ac:dyDescent="0.25">
      <c r="B14710" t="s">
        <v>64</v>
      </c>
      <c r="C14710" t="s">
        <v>44</v>
      </c>
      <c r="D14710" t="s">
        <v>6</v>
      </c>
      <c r="E14710" t="s">
        <v>11</v>
      </c>
      <c r="F14710" s="4">
        <v>5276</v>
      </c>
      <c r="G14710" s="5">
        <v>33275198.788320102</v>
      </c>
      <c r="H14710" s="4">
        <v>6444</v>
      </c>
      <c r="I14710" s="5">
        <v>34418741.199999698</v>
      </c>
      <c r="J14710" s="4">
        <v>6286</v>
      </c>
      <c r="K14710" s="5">
        <v>29059888.859000001</v>
      </c>
      <c r="L14710" s="3">
        <v>-0.18125387957790201</v>
      </c>
      <c r="M14710" s="6">
        <v>-3.3224411230925802E-2</v>
      </c>
      <c r="N14710" s="3">
        <v>-0.16067451479478201</v>
      </c>
      <c r="O14710" s="3">
        <v>0.14505595495471199</v>
      </c>
    </row>
    <row r="14711" spans="2:15" x14ac:dyDescent="0.25">
      <c r="B14711" t="s">
        <v>64</v>
      </c>
      <c r="C14711" t="s">
        <v>44</v>
      </c>
      <c r="D14711" t="s">
        <v>6</v>
      </c>
      <c r="E14711" t="s">
        <v>12</v>
      </c>
      <c r="F14711" s="4">
        <v>123</v>
      </c>
      <c r="G14711" s="5">
        <v>1851527.8515000001</v>
      </c>
      <c r="H14711" s="4">
        <v>162</v>
      </c>
      <c r="I14711" s="5">
        <v>2583152.1452000001</v>
      </c>
      <c r="J14711" s="4">
        <v>198</v>
      </c>
      <c r="K14711" s="5">
        <v>1890572.08</v>
      </c>
      <c r="L14711" s="3">
        <v>-0.240740740740741</v>
      </c>
      <c r="M14711" s="6">
        <v>-0.28322926896098699</v>
      </c>
      <c r="N14711" s="3">
        <v>-0.37878787878787901</v>
      </c>
      <c r="O14711" s="3">
        <v>-2.0652070827154301E-2</v>
      </c>
    </row>
    <row r="14712" spans="2:15" x14ac:dyDescent="0.25">
      <c r="B14712" t="s">
        <v>64</v>
      </c>
      <c r="C14712" t="s">
        <v>44</v>
      </c>
      <c r="D14712" t="s">
        <v>6</v>
      </c>
      <c r="E14712" t="s">
        <v>24</v>
      </c>
      <c r="F14712" s="4"/>
      <c r="G14712" s="5"/>
      <c r="H14712" s="4"/>
      <c r="I14712" s="5"/>
      <c r="J14712" s="4" t="s">
        <v>69</v>
      </c>
      <c r="K14712" s="5">
        <v>29496.080000000002</v>
      </c>
      <c r="L14712" s="3"/>
      <c r="M14712" s="6"/>
      <c r="N14712" s="3" t="s">
        <v>70</v>
      </c>
      <c r="O14712" s="3"/>
    </row>
    <row r="14713" spans="2:15" x14ac:dyDescent="0.25">
      <c r="B14713" t="s">
        <v>64</v>
      </c>
      <c r="C14713" t="s">
        <v>44</v>
      </c>
      <c r="D14713" t="s">
        <v>6</v>
      </c>
      <c r="E14713" t="s">
        <v>13</v>
      </c>
      <c r="F14713" s="4" t="s">
        <v>69</v>
      </c>
      <c r="G14713" s="5">
        <v>24822.6378</v>
      </c>
      <c r="H14713" s="4">
        <v>7</v>
      </c>
      <c r="I14713" s="5">
        <v>52999.512799999997</v>
      </c>
      <c r="J14713" s="4">
        <v>9</v>
      </c>
      <c r="K14713" s="5">
        <v>20791</v>
      </c>
      <c r="L14713" s="3" t="s">
        <v>70</v>
      </c>
      <c r="M14713" s="6">
        <v>-0.53164403805613802</v>
      </c>
      <c r="N14713" s="3" t="s">
        <v>70</v>
      </c>
      <c r="O14713" s="3">
        <v>0.193912644894426</v>
      </c>
    </row>
    <row r="14714" spans="2:15" x14ac:dyDescent="0.25">
      <c r="B14714" t="s">
        <v>64</v>
      </c>
      <c r="C14714" t="s">
        <v>44</v>
      </c>
      <c r="D14714" t="s">
        <v>6</v>
      </c>
      <c r="E14714" t="s">
        <v>36</v>
      </c>
      <c r="F14714" s="4" t="s">
        <v>69</v>
      </c>
      <c r="G14714" s="5">
        <v>1638.8291999999999</v>
      </c>
      <c r="H14714" s="4">
        <v>5</v>
      </c>
      <c r="I14714" s="5">
        <v>3079.12</v>
      </c>
      <c r="J14714" s="4">
        <v>5</v>
      </c>
      <c r="K14714" s="5">
        <v>2435</v>
      </c>
      <c r="L14714" s="3" t="s">
        <v>70</v>
      </c>
      <c r="M14714" s="6">
        <v>-0.46776052898230702</v>
      </c>
      <c r="N14714" s="3" t="s">
        <v>70</v>
      </c>
      <c r="O14714" s="3">
        <v>-0.32696952772073901</v>
      </c>
    </row>
    <row r="14715" spans="2:15" x14ac:dyDescent="0.25">
      <c r="B14715" t="s">
        <v>64</v>
      </c>
      <c r="C14715" t="s">
        <v>44</v>
      </c>
      <c r="D14715" t="s">
        <v>6</v>
      </c>
      <c r="E14715" t="s">
        <v>15</v>
      </c>
      <c r="F14715" s="4">
        <v>259</v>
      </c>
      <c r="G14715" s="5">
        <v>529111.30709999998</v>
      </c>
      <c r="H14715" s="4">
        <v>413</v>
      </c>
      <c r="I14715" s="5">
        <v>814855.28</v>
      </c>
      <c r="J14715" s="4">
        <v>419</v>
      </c>
      <c r="K14715" s="5">
        <v>722516</v>
      </c>
      <c r="L14715" s="3">
        <v>-0.37288135593220301</v>
      </c>
      <c r="M14715" s="6">
        <v>-0.35066837009388901</v>
      </c>
      <c r="N14715" s="3">
        <v>-0.38186157517899799</v>
      </c>
      <c r="O14715" s="3">
        <v>-0.26768222835203598</v>
      </c>
    </row>
    <row r="14716" spans="2:15" x14ac:dyDescent="0.25">
      <c r="B14716" t="s">
        <v>64</v>
      </c>
      <c r="C14716" t="s">
        <v>44</v>
      </c>
      <c r="D14716" t="s">
        <v>6</v>
      </c>
      <c r="E14716" t="s">
        <v>22</v>
      </c>
      <c r="F14716" s="4">
        <v>185</v>
      </c>
      <c r="G14716" s="5">
        <v>631810.59164999903</v>
      </c>
      <c r="H14716" s="4">
        <v>267</v>
      </c>
      <c r="I14716" s="5">
        <v>773784.44000000099</v>
      </c>
      <c r="J14716" s="4"/>
      <c r="K14716" s="5"/>
      <c r="L14716" s="3">
        <v>-0.307116104868914</v>
      </c>
      <c r="M14716" s="6">
        <v>-0.18347984401185599</v>
      </c>
      <c r="N14716" s="3"/>
      <c r="O14716" s="3"/>
    </row>
    <row r="14717" spans="2:15" x14ac:dyDescent="0.25">
      <c r="B14717" t="s">
        <v>64</v>
      </c>
      <c r="C14717" t="s">
        <v>44</v>
      </c>
      <c r="D14717" t="s">
        <v>6</v>
      </c>
      <c r="E14717" t="s">
        <v>25</v>
      </c>
      <c r="F14717" s="4">
        <v>28</v>
      </c>
      <c r="G14717" s="5">
        <v>193695.18119999999</v>
      </c>
      <c r="H14717" s="4">
        <v>25</v>
      </c>
      <c r="I14717" s="5">
        <v>152675.84</v>
      </c>
      <c r="J14717" s="4">
        <v>31</v>
      </c>
      <c r="K14717" s="5">
        <v>168864</v>
      </c>
      <c r="L14717" s="3">
        <v>0.12</v>
      </c>
      <c r="M14717" s="6">
        <v>0.26866949741360502</v>
      </c>
      <c r="N14717" s="3">
        <v>-9.6774193548387094E-2</v>
      </c>
      <c r="O14717" s="3">
        <v>0.14704840108015901</v>
      </c>
    </row>
    <row r="14718" spans="2:15" x14ac:dyDescent="0.25">
      <c r="B14718" t="s">
        <v>64</v>
      </c>
      <c r="C14718" t="s">
        <v>44</v>
      </c>
      <c r="D14718" t="s">
        <v>6</v>
      </c>
      <c r="E14718" t="s">
        <v>16</v>
      </c>
      <c r="F14718" s="4">
        <v>1333</v>
      </c>
      <c r="G14718" s="5">
        <v>7049460.8393310001</v>
      </c>
      <c r="H14718" s="4">
        <v>2104</v>
      </c>
      <c r="I14718" s="5">
        <v>8264722.1012001103</v>
      </c>
      <c r="J14718" s="4">
        <v>2209</v>
      </c>
      <c r="K14718" s="5">
        <v>7767982.5599999996</v>
      </c>
      <c r="L14718" s="3">
        <v>-0.36644486692015199</v>
      </c>
      <c r="M14718" s="6">
        <v>-0.147041999354418</v>
      </c>
      <c r="N14718" s="3">
        <v>-0.396559529198732</v>
      </c>
      <c r="O14718" s="3">
        <v>-9.2497854509729804E-2</v>
      </c>
    </row>
    <row r="14719" spans="2:15" x14ac:dyDescent="0.25">
      <c r="B14719" t="s">
        <v>64</v>
      </c>
      <c r="C14719" t="s">
        <v>44</v>
      </c>
      <c r="D14719" t="s">
        <v>6</v>
      </c>
      <c r="E14719" t="s">
        <v>65</v>
      </c>
      <c r="F14719" s="4">
        <v>2120</v>
      </c>
      <c r="G14719" s="5">
        <v>3760754.4381138999</v>
      </c>
      <c r="H14719" s="4">
        <v>2792</v>
      </c>
      <c r="I14719" s="5">
        <v>4440001.47319993</v>
      </c>
      <c r="J14719" s="4">
        <v>2846</v>
      </c>
      <c r="K14719" s="5">
        <v>4164589.9810000001</v>
      </c>
      <c r="L14719" s="3">
        <v>-0.24068767908309499</v>
      </c>
      <c r="M14719" s="6">
        <v>-0.152983515700614</v>
      </c>
      <c r="N14719" s="3">
        <v>-0.25509486999297298</v>
      </c>
      <c r="O14719" s="3">
        <v>-9.6968860014672906E-2</v>
      </c>
    </row>
    <row r="14720" spans="2:15" x14ac:dyDescent="0.25">
      <c r="B14720" t="s">
        <v>64</v>
      </c>
      <c r="C14720" t="s">
        <v>44</v>
      </c>
      <c r="D14720" t="s">
        <v>17</v>
      </c>
      <c r="E14720" t="s">
        <v>7</v>
      </c>
      <c r="F14720" s="4">
        <v>331</v>
      </c>
      <c r="G14720" s="5">
        <v>2079548.1259059899</v>
      </c>
      <c r="H14720" s="4">
        <v>427</v>
      </c>
      <c r="I14720" s="5">
        <v>2790168.2168999901</v>
      </c>
      <c r="J14720" s="4">
        <v>588</v>
      </c>
      <c r="K14720" s="5">
        <v>2428470.6749999998</v>
      </c>
      <c r="L14720" s="3">
        <v>-0.22482435597189701</v>
      </c>
      <c r="M14720" s="6">
        <v>-0.25468718577245097</v>
      </c>
      <c r="N14720" s="3">
        <v>-0.437074829931973</v>
      </c>
      <c r="O14720" s="3">
        <v>-0.14367995161975999</v>
      </c>
    </row>
    <row r="14721" spans="2:15" x14ac:dyDescent="0.25">
      <c r="B14721" t="s">
        <v>64</v>
      </c>
      <c r="C14721" t="s">
        <v>44</v>
      </c>
      <c r="D14721" t="s">
        <v>17</v>
      </c>
      <c r="E14721" t="s">
        <v>20</v>
      </c>
      <c r="F14721" s="4">
        <v>75</v>
      </c>
      <c r="G14721" s="5">
        <v>157877.3628</v>
      </c>
      <c r="H14721" s="4">
        <v>84</v>
      </c>
      <c r="I14721" s="5">
        <v>173187.95</v>
      </c>
      <c r="J14721" s="4">
        <v>78</v>
      </c>
      <c r="K14721" s="5">
        <v>156807</v>
      </c>
      <c r="L14721" s="3">
        <v>-0.107142857142857</v>
      </c>
      <c r="M14721" s="6">
        <v>-8.8404460010064703E-2</v>
      </c>
      <c r="N14721" s="3">
        <v>-3.8461538461538401E-2</v>
      </c>
      <c r="O14721" s="3">
        <v>6.8259886357111598E-3</v>
      </c>
    </row>
    <row r="14722" spans="2:15" x14ac:dyDescent="0.25">
      <c r="B14722" t="s">
        <v>64</v>
      </c>
      <c r="C14722" t="s">
        <v>44</v>
      </c>
      <c r="D14722" t="s">
        <v>17</v>
      </c>
      <c r="E14722" t="s">
        <v>18</v>
      </c>
      <c r="F14722" s="4">
        <v>78</v>
      </c>
      <c r="G14722" s="5">
        <v>81250.792199999996</v>
      </c>
      <c r="H14722" s="4">
        <v>142</v>
      </c>
      <c r="I14722" s="5">
        <v>169989.28</v>
      </c>
      <c r="J14722" s="4">
        <v>137</v>
      </c>
      <c r="K14722" s="5">
        <v>108602.39</v>
      </c>
      <c r="L14722" s="3">
        <v>-0.45070422535211302</v>
      </c>
      <c r="M14722" s="6">
        <v>-0.52202402292662198</v>
      </c>
      <c r="N14722" s="3">
        <v>-0.43065693430656898</v>
      </c>
      <c r="O14722" s="3">
        <v>-0.25185079076068301</v>
      </c>
    </row>
    <row r="14723" spans="2:15" x14ac:dyDescent="0.25">
      <c r="B14723" t="s">
        <v>64</v>
      </c>
      <c r="C14723" t="s">
        <v>44</v>
      </c>
      <c r="D14723" t="s">
        <v>17</v>
      </c>
      <c r="E14723" t="s">
        <v>8</v>
      </c>
      <c r="F14723" s="4">
        <v>37</v>
      </c>
      <c r="G14723" s="5">
        <v>224427.76621199999</v>
      </c>
      <c r="H14723" s="4">
        <v>57</v>
      </c>
      <c r="I14723" s="5">
        <v>285287.20510000002</v>
      </c>
      <c r="J14723" s="4">
        <v>38</v>
      </c>
      <c r="K14723" s="5">
        <v>285729.90000000002</v>
      </c>
      <c r="L14723" s="3">
        <v>-0.35087719298245601</v>
      </c>
      <c r="M14723" s="6">
        <v>-0.21332691337022</v>
      </c>
      <c r="N14723" s="3">
        <v>-2.6315789473684199E-2</v>
      </c>
      <c r="O14723" s="3">
        <v>-0.21454574333312701</v>
      </c>
    </row>
    <row r="14724" spans="2:15" x14ac:dyDescent="0.25">
      <c r="B14724" t="s">
        <v>64</v>
      </c>
      <c r="C14724" t="s">
        <v>44</v>
      </c>
      <c r="D14724" t="s">
        <v>17</v>
      </c>
      <c r="E14724" t="s">
        <v>21</v>
      </c>
      <c r="F14724" s="4" t="s">
        <v>69</v>
      </c>
      <c r="G14724" s="5">
        <v>18717.655139999999</v>
      </c>
      <c r="H14724" s="4" t="s">
        <v>69</v>
      </c>
      <c r="I14724" s="5">
        <v>3656.1909999999998</v>
      </c>
      <c r="J14724" s="4"/>
      <c r="K14724" s="5"/>
      <c r="L14724" s="3" t="s">
        <v>70</v>
      </c>
      <c r="M14724" s="6">
        <v>4.1194412819242796</v>
      </c>
      <c r="N14724" s="3" t="s">
        <v>70</v>
      </c>
      <c r="O14724" s="3"/>
    </row>
    <row r="14725" spans="2:15" x14ac:dyDescent="0.25">
      <c r="B14725" t="s">
        <v>64</v>
      </c>
      <c r="C14725" t="s">
        <v>44</v>
      </c>
      <c r="D14725" t="s">
        <v>17</v>
      </c>
      <c r="E14725" t="s">
        <v>9</v>
      </c>
      <c r="F14725" s="4">
        <v>29</v>
      </c>
      <c r="G14725" s="5">
        <v>331182.68635199999</v>
      </c>
      <c r="H14725" s="4">
        <v>25</v>
      </c>
      <c r="I14725" s="5">
        <v>153160.2531</v>
      </c>
      <c r="J14725" s="4">
        <v>54</v>
      </c>
      <c r="K14725" s="5">
        <v>320766.03999999998</v>
      </c>
      <c r="L14725" s="3">
        <v>0.16</v>
      </c>
      <c r="M14725" s="6">
        <v>1.16232788630721</v>
      </c>
      <c r="N14725" s="3">
        <v>-0.46296296296296302</v>
      </c>
      <c r="O14725" s="3">
        <v>3.2474280481811703E-2</v>
      </c>
    </row>
    <row r="14726" spans="2:15" x14ac:dyDescent="0.25">
      <c r="B14726" t="s">
        <v>64</v>
      </c>
      <c r="C14726" t="s">
        <v>44</v>
      </c>
      <c r="D14726" t="s">
        <v>17</v>
      </c>
      <c r="E14726" t="s">
        <v>10</v>
      </c>
      <c r="F14726" s="4">
        <v>17</v>
      </c>
      <c r="G14726" s="5">
        <v>243295.455996</v>
      </c>
      <c r="H14726" s="4">
        <v>20</v>
      </c>
      <c r="I14726" s="5">
        <v>451194.3162</v>
      </c>
      <c r="J14726" s="4">
        <v>23</v>
      </c>
      <c r="K14726" s="5">
        <v>212945.5</v>
      </c>
      <c r="L14726" s="3">
        <v>-0.15</v>
      </c>
      <c r="M14726" s="6">
        <v>-0.46077455486350799</v>
      </c>
      <c r="N14726" s="3">
        <v>-0.26086956521739102</v>
      </c>
      <c r="O14726" s="3">
        <v>0.142524523861739</v>
      </c>
    </row>
    <row r="14727" spans="2:15" x14ac:dyDescent="0.25">
      <c r="B14727" t="s">
        <v>64</v>
      </c>
      <c r="C14727" t="s">
        <v>44</v>
      </c>
      <c r="D14727" t="s">
        <v>17</v>
      </c>
      <c r="E14727" t="s">
        <v>11</v>
      </c>
      <c r="F14727" s="4">
        <v>4955</v>
      </c>
      <c r="G14727" s="5">
        <v>36141073.054423302</v>
      </c>
      <c r="H14727" s="4">
        <v>5245</v>
      </c>
      <c r="I14727" s="5">
        <v>33285304.027400602</v>
      </c>
      <c r="J14727" s="4">
        <v>5728</v>
      </c>
      <c r="K14727" s="5">
        <v>32664482.2020001</v>
      </c>
      <c r="L14727" s="3">
        <v>-5.5290753098188802E-2</v>
      </c>
      <c r="M14727" s="6">
        <v>8.5796693479854899E-2</v>
      </c>
      <c r="N14727" s="3">
        <v>-0.13495111731843601</v>
      </c>
      <c r="O14727" s="3">
        <v>0.106433367929228</v>
      </c>
    </row>
    <row r="14728" spans="2:15" x14ac:dyDescent="0.25">
      <c r="B14728" t="s">
        <v>64</v>
      </c>
      <c r="C14728" t="s">
        <v>44</v>
      </c>
      <c r="D14728" t="s">
        <v>17</v>
      </c>
      <c r="E14728" t="s">
        <v>12</v>
      </c>
      <c r="F14728" s="4">
        <v>69</v>
      </c>
      <c r="G14728" s="5">
        <v>1030296.322989</v>
      </c>
      <c r="H14728" s="4">
        <v>58</v>
      </c>
      <c r="I14728" s="5">
        <v>869766.72129999998</v>
      </c>
      <c r="J14728" s="4">
        <v>150</v>
      </c>
      <c r="K14728" s="5">
        <v>2706506.41</v>
      </c>
      <c r="L14728" s="3">
        <v>0.18965517241379301</v>
      </c>
      <c r="M14728" s="6">
        <v>0.18456627249323199</v>
      </c>
      <c r="N14728" s="3">
        <v>-0.54</v>
      </c>
      <c r="O14728" s="3">
        <v>-0.61932611015356898</v>
      </c>
    </row>
    <row r="14729" spans="2:15" x14ac:dyDescent="0.25">
      <c r="B14729" t="s">
        <v>64</v>
      </c>
      <c r="C14729" t="s">
        <v>44</v>
      </c>
      <c r="D14729" t="s">
        <v>17</v>
      </c>
      <c r="E14729" t="s">
        <v>24</v>
      </c>
      <c r="F14729" s="4"/>
      <c r="G14729" s="5"/>
      <c r="H14729" s="4" t="s">
        <v>69</v>
      </c>
      <c r="I14729" s="5">
        <v>4310.55</v>
      </c>
      <c r="J14729" s="4" t="s">
        <v>69</v>
      </c>
      <c r="K14729" s="5">
        <v>3948</v>
      </c>
      <c r="L14729" s="3" t="s">
        <v>70</v>
      </c>
      <c r="M14729" s="6"/>
      <c r="N14729" s="3" t="s">
        <v>70</v>
      </c>
      <c r="O14729" s="3"/>
    </row>
    <row r="14730" spans="2:15" x14ac:dyDescent="0.25">
      <c r="B14730" t="s">
        <v>64</v>
      </c>
      <c r="C14730" t="s">
        <v>44</v>
      </c>
      <c r="D14730" t="s">
        <v>17</v>
      </c>
      <c r="E14730" t="s">
        <v>13</v>
      </c>
      <c r="F14730" s="4" t="s">
        <v>69</v>
      </c>
      <c r="G14730" s="5">
        <v>16043.043</v>
      </c>
      <c r="H14730" s="4">
        <v>8</v>
      </c>
      <c r="I14730" s="5">
        <v>38322.056400000001</v>
      </c>
      <c r="J14730" s="4">
        <v>14</v>
      </c>
      <c r="K14730" s="5">
        <v>37663.730000000003</v>
      </c>
      <c r="L14730" s="3" t="s">
        <v>70</v>
      </c>
      <c r="M14730" s="6">
        <v>-0.58136267969168798</v>
      </c>
      <c r="N14730" s="3" t="s">
        <v>70</v>
      </c>
      <c r="O14730" s="3">
        <v>-0.57404529503583401</v>
      </c>
    </row>
    <row r="14731" spans="2:15" x14ac:dyDescent="0.25">
      <c r="B14731" t="s">
        <v>64</v>
      </c>
      <c r="C14731" t="s">
        <v>44</v>
      </c>
      <c r="D14731" t="s">
        <v>17</v>
      </c>
      <c r="E14731" t="s">
        <v>36</v>
      </c>
      <c r="F14731" s="4" t="s">
        <v>69</v>
      </c>
      <c r="G14731" s="5">
        <v>2019.1356000000001</v>
      </c>
      <c r="H14731" s="4"/>
      <c r="I14731" s="5"/>
      <c r="J14731" s="4"/>
      <c r="K14731" s="5"/>
      <c r="L14731" s="3" t="s">
        <v>70</v>
      </c>
      <c r="M14731" s="6"/>
      <c r="N14731" s="3" t="s">
        <v>70</v>
      </c>
      <c r="O14731" s="3"/>
    </row>
    <row r="14732" spans="2:15" x14ac:dyDescent="0.25">
      <c r="B14732" t="s">
        <v>64</v>
      </c>
      <c r="C14732" t="s">
        <v>44</v>
      </c>
      <c r="D14732" t="s">
        <v>17</v>
      </c>
      <c r="E14732" t="s">
        <v>14</v>
      </c>
      <c r="F14732" s="4"/>
      <c r="G14732" s="5"/>
      <c r="H14732" s="4"/>
      <c r="I14732" s="5"/>
      <c r="J14732" s="4" t="s">
        <v>69</v>
      </c>
      <c r="K14732" s="5">
        <v>11140</v>
      </c>
      <c r="L14732" s="3"/>
      <c r="M14732" s="6"/>
      <c r="N14732" s="3" t="s">
        <v>70</v>
      </c>
      <c r="O14732" s="3"/>
    </row>
    <row r="14733" spans="2:15" x14ac:dyDescent="0.25">
      <c r="B14733" t="s">
        <v>64</v>
      </c>
      <c r="C14733" t="s">
        <v>44</v>
      </c>
      <c r="D14733" t="s">
        <v>17</v>
      </c>
      <c r="E14733" t="s">
        <v>15</v>
      </c>
      <c r="F14733" s="4">
        <v>263</v>
      </c>
      <c r="G14733" s="5">
        <v>588130.357775999</v>
      </c>
      <c r="H14733" s="4">
        <v>321</v>
      </c>
      <c r="I14733" s="5">
        <v>544355.156399998</v>
      </c>
      <c r="J14733" s="4">
        <v>428</v>
      </c>
      <c r="K14733" s="5">
        <v>515008.44</v>
      </c>
      <c r="L14733" s="3">
        <v>-0.18068535825545201</v>
      </c>
      <c r="M14733" s="6">
        <v>8.0416619299614495E-2</v>
      </c>
      <c r="N14733" s="3">
        <v>-0.38551401869158902</v>
      </c>
      <c r="O14733" s="3">
        <v>0.141981979510857</v>
      </c>
    </row>
    <row r="14734" spans="2:15" x14ac:dyDescent="0.25">
      <c r="B14734" t="s">
        <v>64</v>
      </c>
      <c r="C14734" t="s">
        <v>44</v>
      </c>
      <c r="D14734" t="s">
        <v>17</v>
      </c>
      <c r="E14734" t="s">
        <v>22</v>
      </c>
      <c r="F14734" s="4">
        <v>567</v>
      </c>
      <c r="G14734" s="5">
        <v>4238073.1436399901</v>
      </c>
      <c r="H14734" s="4">
        <v>521</v>
      </c>
      <c r="I14734" s="5">
        <v>3671478.0968999802</v>
      </c>
      <c r="J14734" s="4"/>
      <c r="K14734" s="5"/>
      <c r="L14734" s="3">
        <v>8.8291746641074906E-2</v>
      </c>
      <c r="M14734" s="6">
        <v>0.15432341737743599</v>
      </c>
      <c r="N14734" s="3"/>
      <c r="O14734" s="3"/>
    </row>
    <row r="14735" spans="2:15" x14ac:dyDescent="0.25">
      <c r="B14735" t="s">
        <v>64</v>
      </c>
      <c r="C14735" t="s">
        <v>44</v>
      </c>
      <c r="D14735" t="s">
        <v>17</v>
      </c>
      <c r="E14735" t="s">
        <v>25</v>
      </c>
      <c r="F14735" s="4">
        <v>10</v>
      </c>
      <c r="G14735" s="5">
        <v>109047.216984</v>
      </c>
      <c r="H14735" s="4">
        <v>6</v>
      </c>
      <c r="I14735" s="5">
        <v>47380.514999999999</v>
      </c>
      <c r="J14735" s="4">
        <v>15</v>
      </c>
      <c r="K14735" s="5">
        <v>103779.69</v>
      </c>
      <c r="L14735" s="3">
        <v>0.66666666666666696</v>
      </c>
      <c r="M14735" s="6">
        <v>1.3015202976160101</v>
      </c>
      <c r="N14735" s="3">
        <v>-0.33333333333333298</v>
      </c>
      <c r="O14735" s="3">
        <v>5.0756819412353098E-2</v>
      </c>
    </row>
    <row r="14736" spans="2:15" x14ac:dyDescent="0.25">
      <c r="B14736" t="s">
        <v>64</v>
      </c>
      <c r="C14736" t="s">
        <v>44</v>
      </c>
      <c r="D14736" t="s">
        <v>17</v>
      </c>
      <c r="E14736" t="s">
        <v>16</v>
      </c>
      <c r="F14736" s="4">
        <v>149</v>
      </c>
      <c r="G14736" s="5">
        <v>506166.57419999997</v>
      </c>
      <c r="H14736" s="4">
        <v>232</v>
      </c>
      <c r="I14736" s="5">
        <v>942134.78209999797</v>
      </c>
      <c r="J14736" s="4">
        <v>230</v>
      </c>
      <c r="K14736" s="5">
        <v>661841.93999999994</v>
      </c>
      <c r="L14736" s="3">
        <v>-0.35775862068965503</v>
      </c>
      <c r="M14736" s="6">
        <v>-0.46274505111490899</v>
      </c>
      <c r="N14736" s="3">
        <v>-0.352173913043478</v>
      </c>
      <c r="O14736" s="3">
        <v>-0.23521532316311</v>
      </c>
    </row>
    <row r="14737" spans="2:15" x14ac:dyDescent="0.25">
      <c r="B14737" t="s">
        <v>64</v>
      </c>
      <c r="C14737" t="s">
        <v>44</v>
      </c>
      <c r="D14737" t="s">
        <v>17</v>
      </c>
      <c r="E14737" t="s">
        <v>65</v>
      </c>
      <c r="F14737" s="4">
        <v>1168</v>
      </c>
      <c r="G14737" s="5">
        <v>2897905.39717397</v>
      </c>
      <c r="H14737" s="4">
        <v>1533</v>
      </c>
      <c r="I14737" s="5">
        <v>3349720.0415999899</v>
      </c>
      <c r="J14737" s="4">
        <v>1807</v>
      </c>
      <c r="K14737" s="5">
        <v>3805103.85</v>
      </c>
      <c r="L14737" s="3">
        <v>-0.238095238095238</v>
      </c>
      <c r="M14737" s="6">
        <v>-0.134881315099459</v>
      </c>
      <c r="N14737" s="3">
        <v>-0.35362479247371298</v>
      </c>
      <c r="O14737" s="3">
        <v>-0.238416213745658</v>
      </c>
    </row>
    <row r="14738" spans="2:15" x14ac:dyDescent="0.25">
      <c r="B14738" t="s">
        <v>64</v>
      </c>
      <c r="C14738" t="s">
        <v>44</v>
      </c>
      <c r="D14738" t="s">
        <v>19</v>
      </c>
      <c r="E14738" t="s">
        <v>7</v>
      </c>
      <c r="F14738" s="4">
        <v>281</v>
      </c>
      <c r="G14738" s="5">
        <v>2972904.6560999998</v>
      </c>
      <c r="H14738" s="4">
        <v>440</v>
      </c>
      <c r="I14738" s="5">
        <v>4983537.5599999996</v>
      </c>
      <c r="J14738" s="4">
        <v>522</v>
      </c>
      <c r="K14738" s="5">
        <v>5365078.4400000004</v>
      </c>
      <c r="L14738" s="3">
        <v>-0.361363636363636</v>
      </c>
      <c r="M14738" s="6">
        <v>-0.40345495136591197</v>
      </c>
      <c r="N14738" s="3">
        <v>-0.461685823754789</v>
      </c>
      <c r="O14738" s="3">
        <v>-0.44587862240090498</v>
      </c>
    </row>
    <row r="14739" spans="2:15" x14ac:dyDescent="0.25">
      <c r="B14739" t="s">
        <v>64</v>
      </c>
      <c r="C14739" t="s">
        <v>44</v>
      </c>
      <c r="D14739" t="s">
        <v>19</v>
      </c>
      <c r="E14739" t="s">
        <v>20</v>
      </c>
      <c r="F14739" s="4">
        <v>94</v>
      </c>
      <c r="G14739" s="5">
        <v>164700.06</v>
      </c>
      <c r="H14739" s="4">
        <v>154</v>
      </c>
      <c r="I14739" s="5">
        <v>263043</v>
      </c>
      <c r="J14739" s="4">
        <v>122</v>
      </c>
      <c r="K14739" s="5">
        <v>228906.2</v>
      </c>
      <c r="L14739" s="3">
        <v>-0.38961038961039002</v>
      </c>
      <c r="M14739" s="6">
        <v>-0.37386640207114502</v>
      </c>
      <c r="N14739" s="3">
        <v>-0.22950819672131201</v>
      </c>
      <c r="O14739" s="3">
        <v>-0.280491048298386</v>
      </c>
    </row>
    <row r="14740" spans="2:15" x14ac:dyDescent="0.25">
      <c r="B14740" t="s">
        <v>64</v>
      </c>
      <c r="C14740" t="s">
        <v>44</v>
      </c>
      <c r="D14740" t="s">
        <v>19</v>
      </c>
      <c r="E14740" t="s">
        <v>18</v>
      </c>
      <c r="F14740" s="4">
        <v>125</v>
      </c>
      <c r="G14740" s="5">
        <v>539439.06449999998</v>
      </c>
      <c r="H14740" s="4">
        <v>215</v>
      </c>
      <c r="I14740" s="5">
        <v>695943.95</v>
      </c>
      <c r="J14740" s="4">
        <v>220</v>
      </c>
      <c r="K14740" s="5">
        <v>621716</v>
      </c>
      <c r="L14740" s="3">
        <v>-0.418604651162791</v>
      </c>
      <c r="M14740" s="6">
        <v>-0.22488145130078299</v>
      </c>
      <c r="N14740" s="3">
        <v>-0.43181818181818199</v>
      </c>
      <c r="O14740" s="3">
        <v>-0.132338455983117</v>
      </c>
    </row>
    <row r="14741" spans="2:15" x14ac:dyDescent="0.25">
      <c r="B14741" t="s">
        <v>64</v>
      </c>
      <c r="C14741" t="s">
        <v>44</v>
      </c>
      <c r="D14741" t="s">
        <v>19</v>
      </c>
      <c r="E14741" t="s">
        <v>8</v>
      </c>
      <c r="F14741" s="4">
        <v>25</v>
      </c>
      <c r="G14741" s="5">
        <v>163134.8205</v>
      </c>
      <c r="H14741" s="4">
        <v>47</v>
      </c>
      <c r="I14741" s="5">
        <v>203223.84</v>
      </c>
      <c r="J14741" s="4">
        <v>53</v>
      </c>
      <c r="K14741" s="5">
        <v>295807.83</v>
      </c>
      <c r="L14741" s="3">
        <v>-0.46808510638297901</v>
      </c>
      <c r="M14741" s="6">
        <v>-0.1972653380627</v>
      </c>
      <c r="N14741" s="3">
        <v>-0.52830188679245305</v>
      </c>
      <c r="O14741" s="3">
        <v>-0.44851081021080502</v>
      </c>
    </row>
    <row r="14742" spans="2:15" x14ac:dyDescent="0.25">
      <c r="B14742" t="s">
        <v>64</v>
      </c>
      <c r="C14742" t="s">
        <v>44</v>
      </c>
      <c r="D14742" t="s">
        <v>19</v>
      </c>
      <c r="E14742" t="s">
        <v>21</v>
      </c>
      <c r="F14742" s="4"/>
      <c r="G14742" s="5"/>
      <c r="H14742" s="4" t="s">
        <v>69</v>
      </c>
      <c r="I14742" s="5">
        <v>155558.53</v>
      </c>
      <c r="J14742" s="4" t="s">
        <v>69</v>
      </c>
      <c r="K14742" s="5">
        <v>50346.35</v>
      </c>
      <c r="L14742" s="3" t="s">
        <v>70</v>
      </c>
      <c r="M14742" s="6"/>
      <c r="N14742" s="3" t="s">
        <v>70</v>
      </c>
      <c r="O14742" s="3"/>
    </row>
    <row r="14743" spans="2:15" x14ac:dyDescent="0.25">
      <c r="B14743" t="s">
        <v>64</v>
      </c>
      <c r="C14743" t="s">
        <v>44</v>
      </c>
      <c r="D14743" t="s">
        <v>19</v>
      </c>
      <c r="E14743" t="s">
        <v>9</v>
      </c>
      <c r="F14743" s="4">
        <v>25</v>
      </c>
      <c r="G14743" s="5">
        <v>180556.10475</v>
      </c>
      <c r="H14743" s="4">
        <v>35</v>
      </c>
      <c r="I14743" s="5">
        <v>374214.03</v>
      </c>
      <c r="J14743" s="4">
        <v>58</v>
      </c>
      <c r="K14743" s="5">
        <v>355501.19</v>
      </c>
      <c r="L14743" s="3">
        <v>-0.28571428571428598</v>
      </c>
      <c r="M14743" s="6">
        <v>-0.51750578472431996</v>
      </c>
      <c r="N14743" s="3">
        <v>-0.568965517241379</v>
      </c>
      <c r="O14743" s="3">
        <v>-0.49210829716209997</v>
      </c>
    </row>
    <row r="14744" spans="2:15" x14ac:dyDescent="0.25">
      <c r="B14744" t="s">
        <v>64</v>
      </c>
      <c r="C14744" t="s">
        <v>44</v>
      </c>
      <c r="D14744" t="s">
        <v>19</v>
      </c>
      <c r="E14744" t="s">
        <v>10</v>
      </c>
      <c r="F14744" s="4">
        <v>17</v>
      </c>
      <c r="G14744" s="5">
        <v>331107.16360199999</v>
      </c>
      <c r="H14744" s="4">
        <v>28</v>
      </c>
      <c r="I14744" s="5">
        <v>613843.1385</v>
      </c>
      <c r="J14744" s="4">
        <v>22</v>
      </c>
      <c r="K14744" s="5">
        <v>330947.5</v>
      </c>
      <c r="L14744" s="3">
        <v>-0.39285714285714302</v>
      </c>
      <c r="M14744" s="6">
        <v>-0.46059971540758698</v>
      </c>
      <c r="N14744" s="3">
        <v>-0.22727272727272699</v>
      </c>
      <c r="O14744" s="3">
        <v>4.8244389820140099E-4</v>
      </c>
    </row>
    <row r="14745" spans="2:15" x14ac:dyDescent="0.25">
      <c r="B14745" t="s">
        <v>64</v>
      </c>
      <c r="C14745" t="s">
        <v>44</v>
      </c>
      <c r="D14745" t="s">
        <v>19</v>
      </c>
      <c r="E14745" t="s">
        <v>11</v>
      </c>
      <c r="F14745" s="4">
        <v>2743</v>
      </c>
      <c r="G14745" s="5">
        <v>19421925.138744101</v>
      </c>
      <c r="H14745" s="4">
        <v>3851</v>
      </c>
      <c r="I14745" s="5">
        <v>25951638.179000098</v>
      </c>
      <c r="J14745" s="4">
        <v>4597</v>
      </c>
      <c r="K14745" s="5">
        <v>25934124.2216</v>
      </c>
      <c r="L14745" s="3">
        <v>-0.28771747598026498</v>
      </c>
      <c r="M14745" s="6">
        <v>-0.25161082299381898</v>
      </c>
      <c r="N14745" s="3">
        <v>-0.40330650424189701</v>
      </c>
      <c r="O14745" s="3">
        <v>-0.25110541721829499</v>
      </c>
    </row>
    <row r="14746" spans="2:15" x14ac:dyDescent="0.25">
      <c r="B14746" t="s">
        <v>64</v>
      </c>
      <c r="C14746" t="s">
        <v>44</v>
      </c>
      <c r="D14746" t="s">
        <v>19</v>
      </c>
      <c r="E14746" t="s">
        <v>12</v>
      </c>
      <c r="F14746" s="4">
        <v>82</v>
      </c>
      <c r="G14746" s="5">
        <v>1811762.3655000001</v>
      </c>
      <c r="H14746" s="4">
        <v>191</v>
      </c>
      <c r="I14746" s="5">
        <v>4574462.87</v>
      </c>
      <c r="J14746" s="4">
        <v>328</v>
      </c>
      <c r="K14746" s="5">
        <v>5367255.37</v>
      </c>
      <c r="L14746" s="3">
        <v>-0.57068062827225097</v>
      </c>
      <c r="M14746" s="6">
        <v>-0.60393986857302895</v>
      </c>
      <c r="N14746" s="3">
        <v>-0.75</v>
      </c>
      <c r="O14746" s="3">
        <v>-0.66244155707090902</v>
      </c>
    </row>
    <row r="14747" spans="2:15" x14ac:dyDescent="0.25">
      <c r="B14747" t="s">
        <v>64</v>
      </c>
      <c r="C14747" t="s">
        <v>44</v>
      </c>
      <c r="D14747" t="s">
        <v>19</v>
      </c>
      <c r="E14747" t="s">
        <v>24</v>
      </c>
      <c r="F14747" s="4" t="s">
        <v>69</v>
      </c>
      <c r="G14747" s="5">
        <v>4526.55</v>
      </c>
      <c r="H14747" s="4"/>
      <c r="I14747" s="5"/>
      <c r="J14747" s="4"/>
      <c r="K14747" s="5"/>
      <c r="L14747" s="3" t="s">
        <v>70</v>
      </c>
      <c r="M14747" s="6"/>
      <c r="N14747" s="3" t="s">
        <v>70</v>
      </c>
      <c r="O14747" s="3"/>
    </row>
    <row r="14748" spans="2:15" x14ac:dyDescent="0.25">
      <c r="B14748" t="s">
        <v>64</v>
      </c>
      <c r="C14748" t="s">
        <v>44</v>
      </c>
      <c r="D14748" t="s">
        <v>19</v>
      </c>
      <c r="E14748" t="s">
        <v>13</v>
      </c>
      <c r="F14748" s="4">
        <v>12</v>
      </c>
      <c r="G14748" s="5">
        <v>48747.48</v>
      </c>
      <c r="H14748" s="4">
        <v>15</v>
      </c>
      <c r="I14748" s="5">
        <v>67766.960000000006</v>
      </c>
      <c r="J14748" s="4">
        <v>34</v>
      </c>
      <c r="K14748" s="5">
        <v>96305.2</v>
      </c>
      <c r="L14748" s="3">
        <v>-0.2</v>
      </c>
      <c r="M14748" s="6">
        <v>-0.28066007387670899</v>
      </c>
      <c r="N14748" s="3">
        <v>-0.64705882352941202</v>
      </c>
      <c r="O14748" s="3">
        <v>-0.49382297113759199</v>
      </c>
    </row>
    <row r="14749" spans="2:15" x14ac:dyDescent="0.25">
      <c r="B14749" t="s">
        <v>64</v>
      </c>
      <c r="C14749" t="s">
        <v>44</v>
      </c>
      <c r="D14749" t="s">
        <v>19</v>
      </c>
      <c r="E14749" t="s">
        <v>36</v>
      </c>
      <c r="F14749" s="4"/>
      <c r="G14749" s="5"/>
      <c r="H14749" s="4"/>
      <c r="I14749" s="5"/>
      <c r="J14749" s="4" t="s">
        <v>69</v>
      </c>
      <c r="K14749" s="5">
        <v>974</v>
      </c>
      <c r="L14749" s="3"/>
      <c r="M14749" s="6"/>
      <c r="N14749" s="3" t="s">
        <v>70</v>
      </c>
      <c r="O14749" s="3"/>
    </row>
    <row r="14750" spans="2:15" x14ac:dyDescent="0.25">
      <c r="B14750" t="s">
        <v>64</v>
      </c>
      <c r="C14750" t="s">
        <v>44</v>
      </c>
      <c r="D14750" t="s">
        <v>19</v>
      </c>
      <c r="E14750" t="s">
        <v>15</v>
      </c>
      <c r="F14750" s="4">
        <v>870</v>
      </c>
      <c r="G14750" s="5">
        <v>1649495.50110001</v>
      </c>
      <c r="H14750" s="4">
        <v>1381</v>
      </c>
      <c r="I14750" s="5">
        <v>2275323.7999999998</v>
      </c>
      <c r="J14750" s="4">
        <v>1183</v>
      </c>
      <c r="K14750" s="5">
        <v>1440599.8</v>
      </c>
      <c r="L14750" s="3">
        <v>-0.37002172338884898</v>
      </c>
      <c r="M14750" s="6">
        <v>-0.27505021434750898</v>
      </c>
      <c r="N14750" s="3">
        <v>-0.26458157227388002</v>
      </c>
      <c r="O14750" s="3">
        <v>0.145006060045275</v>
      </c>
    </row>
    <row r="14751" spans="2:15" x14ac:dyDescent="0.25">
      <c r="B14751" t="s">
        <v>64</v>
      </c>
      <c r="C14751" t="s">
        <v>44</v>
      </c>
      <c r="D14751" t="s">
        <v>19</v>
      </c>
      <c r="E14751" t="s">
        <v>22</v>
      </c>
      <c r="F14751" s="4">
        <v>820</v>
      </c>
      <c r="G14751" s="5">
        <v>3785742.6692999899</v>
      </c>
      <c r="H14751" s="4">
        <v>729</v>
      </c>
      <c r="I14751" s="5">
        <v>2964623.2</v>
      </c>
      <c r="J14751" s="4"/>
      <c r="K14751" s="5"/>
      <c r="L14751" s="3">
        <v>0.12482853223594</v>
      </c>
      <c r="M14751" s="6">
        <v>0.27697262481788099</v>
      </c>
      <c r="N14751" s="3"/>
      <c r="O14751" s="3"/>
    </row>
    <row r="14752" spans="2:15" x14ac:dyDescent="0.25">
      <c r="B14752" t="s">
        <v>64</v>
      </c>
      <c r="C14752" t="s">
        <v>44</v>
      </c>
      <c r="D14752" t="s">
        <v>19</v>
      </c>
      <c r="E14752" t="s">
        <v>25</v>
      </c>
      <c r="F14752" s="4">
        <v>6</v>
      </c>
      <c r="G14752" s="5">
        <v>127291.776</v>
      </c>
      <c r="H14752" s="4">
        <v>9</v>
      </c>
      <c r="I14752" s="5">
        <v>63313.96</v>
      </c>
      <c r="J14752" s="4">
        <v>11</v>
      </c>
      <c r="K14752" s="5">
        <v>107358.59</v>
      </c>
      <c r="L14752" s="3">
        <v>-0.33333333333333298</v>
      </c>
      <c r="M14752" s="6">
        <v>1.01048514419253</v>
      </c>
      <c r="N14752" s="3">
        <v>-0.45454545454545497</v>
      </c>
      <c r="O14752" s="3">
        <v>0.185669223114797</v>
      </c>
    </row>
    <row r="14753" spans="2:15" x14ac:dyDescent="0.25">
      <c r="B14753" t="s">
        <v>64</v>
      </c>
      <c r="C14753" t="s">
        <v>44</v>
      </c>
      <c r="D14753" t="s">
        <v>19</v>
      </c>
      <c r="E14753" t="s">
        <v>16</v>
      </c>
      <c r="F14753" s="4">
        <v>164</v>
      </c>
      <c r="G14753" s="5">
        <v>639115.23119999899</v>
      </c>
      <c r="H14753" s="4">
        <v>250</v>
      </c>
      <c r="I14753" s="5">
        <v>822478.61679999996</v>
      </c>
      <c r="J14753" s="4">
        <v>283</v>
      </c>
      <c r="K14753" s="5">
        <v>922216.47199999995</v>
      </c>
      <c r="L14753" s="3">
        <v>-0.34399999999999997</v>
      </c>
      <c r="M14753" s="6">
        <v>-0.222940003368609</v>
      </c>
      <c r="N14753" s="3">
        <v>-0.42049469964664299</v>
      </c>
      <c r="O14753" s="3">
        <v>-0.30697916313080198</v>
      </c>
    </row>
    <row r="14754" spans="2:15" x14ac:dyDescent="0.25">
      <c r="B14754" t="s">
        <v>64</v>
      </c>
      <c r="C14754" t="s">
        <v>44</v>
      </c>
      <c r="D14754" t="s">
        <v>19</v>
      </c>
      <c r="E14754" t="s">
        <v>65</v>
      </c>
      <c r="F14754" s="4">
        <v>519</v>
      </c>
      <c r="G14754" s="5">
        <v>1352279.6987999999</v>
      </c>
      <c r="H14754" s="4">
        <v>949</v>
      </c>
      <c r="I14754" s="5">
        <v>3742861.56</v>
      </c>
      <c r="J14754" s="4">
        <v>1029</v>
      </c>
      <c r="K14754" s="5">
        <v>3303164.7</v>
      </c>
      <c r="L14754" s="3">
        <v>-0.45310853530031597</v>
      </c>
      <c r="M14754" s="6">
        <v>-0.63870432365123297</v>
      </c>
      <c r="N14754" s="3">
        <v>-0.49562682215743398</v>
      </c>
      <c r="O14754" s="3">
        <v>-0.59061087725961603</v>
      </c>
    </row>
    <row r="14755" spans="2:15" x14ac:dyDescent="0.25">
      <c r="B14755" t="s">
        <v>64</v>
      </c>
      <c r="C14755" t="s">
        <v>44</v>
      </c>
      <c r="D14755" t="s">
        <v>23</v>
      </c>
      <c r="E14755" t="s">
        <v>7</v>
      </c>
      <c r="F14755" s="4">
        <v>118</v>
      </c>
      <c r="G14755" s="5">
        <v>2048665.1190150001</v>
      </c>
      <c r="H14755" s="4">
        <v>113</v>
      </c>
      <c r="I14755" s="5">
        <v>1730541.95</v>
      </c>
      <c r="J14755" s="4">
        <v>157</v>
      </c>
      <c r="K14755" s="5">
        <v>2372096.4759999998</v>
      </c>
      <c r="L14755" s="3">
        <v>4.4247787610619503E-2</v>
      </c>
      <c r="M14755" s="6">
        <v>0.183828637621296</v>
      </c>
      <c r="N14755" s="3">
        <v>-0.24840764331210199</v>
      </c>
      <c r="O14755" s="3">
        <v>-0.13634831477444401</v>
      </c>
    </row>
    <row r="14756" spans="2:15" x14ac:dyDescent="0.25">
      <c r="B14756" t="s">
        <v>64</v>
      </c>
      <c r="C14756" t="s">
        <v>44</v>
      </c>
      <c r="D14756" t="s">
        <v>23</v>
      </c>
      <c r="E14756" t="s">
        <v>20</v>
      </c>
      <c r="F14756" s="4">
        <v>43</v>
      </c>
      <c r="G14756" s="5">
        <v>160835.35200000001</v>
      </c>
      <c r="H14756" s="4">
        <v>45</v>
      </c>
      <c r="I14756" s="5">
        <v>200783.3</v>
      </c>
      <c r="J14756" s="4">
        <v>38</v>
      </c>
      <c r="K14756" s="5">
        <v>201260.44</v>
      </c>
      <c r="L14756" s="3">
        <v>-4.4444444444444398E-2</v>
      </c>
      <c r="M14756" s="6">
        <v>-0.19896051115805</v>
      </c>
      <c r="N14756" s="3">
        <v>0.13157894736842099</v>
      </c>
      <c r="O14756" s="3">
        <v>-0.20085958273767099</v>
      </c>
    </row>
    <row r="14757" spans="2:15" x14ac:dyDescent="0.25">
      <c r="B14757" t="s">
        <v>64</v>
      </c>
      <c r="C14757" t="s">
        <v>44</v>
      </c>
      <c r="D14757" t="s">
        <v>23</v>
      </c>
      <c r="E14757" t="s">
        <v>18</v>
      </c>
      <c r="F14757" s="4">
        <v>284</v>
      </c>
      <c r="G14757" s="5">
        <v>2508963.3415680001</v>
      </c>
      <c r="H14757" s="4">
        <v>314</v>
      </c>
      <c r="I14757" s="5">
        <v>2222277.4</v>
      </c>
      <c r="J14757" s="4">
        <v>353</v>
      </c>
      <c r="K14757" s="5">
        <v>2633261.46</v>
      </c>
      <c r="L14757" s="3">
        <v>-9.5541401273885301E-2</v>
      </c>
      <c r="M14757" s="6">
        <v>0.12900547049976899</v>
      </c>
      <c r="N14757" s="3">
        <v>-0.19546742209631701</v>
      </c>
      <c r="O14757" s="3">
        <v>-4.7203105472100597E-2</v>
      </c>
    </row>
    <row r="14758" spans="2:15" x14ac:dyDescent="0.25">
      <c r="B14758" t="s">
        <v>64</v>
      </c>
      <c r="C14758" t="s">
        <v>44</v>
      </c>
      <c r="D14758" t="s">
        <v>23</v>
      </c>
      <c r="E14758" t="s">
        <v>8</v>
      </c>
      <c r="F14758" s="4">
        <v>11</v>
      </c>
      <c r="G14758" s="5">
        <v>90568.899600000004</v>
      </c>
      <c r="H14758" s="4">
        <v>15</v>
      </c>
      <c r="I14758" s="5">
        <v>71554.899999999994</v>
      </c>
      <c r="J14758" s="4">
        <v>16</v>
      </c>
      <c r="K14758" s="5">
        <v>29401.88</v>
      </c>
      <c r="L14758" s="3">
        <v>-0.266666666666667</v>
      </c>
      <c r="M14758" s="6">
        <v>0.26572603134097</v>
      </c>
      <c r="N14758" s="3">
        <v>-0.3125</v>
      </c>
      <c r="O14758" s="3">
        <v>2.0803778397843899</v>
      </c>
    </row>
    <row r="14759" spans="2:15" x14ac:dyDescent="0.25">
      <c r="B14759" t="s">
        <v>64</v>
      </c>
      <c r="C14759" t="s">
        <v>44</v>
      </c>
      <c r="D14759" t="s">
        <v>23</v>
      </c>
      <c r="E14759" t="s">
        <v>21</v>
      </c>
      <c r="F14759" s="4">
        <v>5</v>
      </c>
      <c r="G14759" s="5">
        <v>110199.09</v>
      </c>
      <c r="H14759" s="4" t="s">
        <v>69</v>
      </c>
      <c r="I14759" s="5">
        <v>25294.3</v>
      </c>
      <c r="J14759" s="4">
        <v>13</v>
      </c>
      <c r="K14759" s="5">
        <v>290376.33</v>
      </c>
      <c r="L14759" s="3" t="s">
        <v>70</v>
      </c>
      <c r="M14759" s="6">
        <v>3.3566768007021399</v>
      </c>
      <c r="N14759" s="3">
        <v>-0.61538461538461497</v>
      </c>
      <c r="O14759" s="3">
        <v>-0.62049561684315002</v>
      </c>
    </row>
    <row r="14760" spans="2:15" x14ac:dyDescent="0.25">
      <c r="B14760" t="s">
        <v>64</v>
      </c>
      <c r="C14760" t="s">
        <v>44</v>
      </c>
      <c r="D14760" t="s">
        <v>23</v>
      </c>
      <c r="E14760" t="s">
        <v>9</v>
      </c>
      <c r="F14760" s="4">
        <v>14</v>
      </c>
      <c r="G14760" s="5">
        <v>33332.612999999998</v>
      </c>
      <c r="H14760" s="4">
        <v>20</v>
      </c>
      <c r="I14760" s="5">
        <v>183368.41649999999</v>
      </c>
      <c r="J14760" s="4">
        <v>129</v>
      </c>
      <c r="K14760" s="5">
        <v>236169.91200000001</v>
      </c>
      <c r="L14760" s="3">
        <v>-0.3</v>
      </c>
      <c r="M14760" s="6">
        <v>-0.81822053308727805</v>
      </c>
      <c r="N14760" s="3">
        <v>-0.89147286821705396</v>
      </c>
      <c r="O14760" s="3">
        <v>-0.85886172917742398</v>
      </c>
    </row>
    <row r="14761" spans="2:15" x14ac:dyDescent="0.25">
      <c r="B14761" t="s">
        <v>64</v>
      </c>
      <c r="C14761" t="s">
        <v>44</v>
      </c>
      <c r="D14761" t="s">
        <v>23</v>
      </c>
      <c r="E14761" t="s">
        <v>10</v>
      </c>
      <c r="F14761" s="4" t="s">
        <v>69</v>
      </c>
      <c r="G14761" s="5">
        <v>145178.99609999999</v>
      </c>
      <c r="H14761" s="4" t="s">
        <v>69</v>
      </c>
      <c r="I14761" s="5">
        <v>64158.400000000001</v>
      </c>
      <c r="J14761" s="4" t="s">
        <v>69</v>
      </c>
      <c r="K14761" s="5">
        <v>36460.597999999998</v>
      </c>
      <c r="L14761" s="3" t="s">
        <v>70</v>
      </c>
      <c r="M14761" s="6">
        <v>1.26282133126761</v>
      </c>
      <c r="N14761" s="3" t="s">
        <v>70</v>
      </c>
      <c r="O14761" s="3">
        <v>2.9818051283744702</v>
      </c>
    </row>
    <row r="14762" spans="2:15" x14ac:dyDescent="0.25">
      <c r="B14762" t="s">
        <v>64</v>
      </c>
      <c r="C14762" t="s">
        <v>44</v>
      </c>
      <c r="D14762" t="s">
        <v>23</v>
      </c>
      <c r="E14762" t="s">
        <v>11</v>
      </c>
      <c r="F14762" s="4">
        <v>1997</v>
      </c>
      <c r="G14762" s="5">
        <v>22567597.0174</v>
      </c>
      <c r="H14762" s="4">
        <v>1746</v>
      </c>
      <c r="I14762" s="5">
        <v>16815460.378800001</v>
      </c>
      <c r="J14762" s="4">
        <v>1848</v>
      </c>
      <c r="K14762" s="5">
        <v>15194669.056</v>
      </c>
      <c r="L14762" s="3">
        <v>0.14375715922107701</v>
      </c>
      <c r="M14762" s="6">
        <v>0.34207428812665702</v>
      </c>
      <c r="N14762" s="3">
        <v>8.0627705627705604E-2</v>
      </c>
      <c r="O14762" s="3">
        <v>0.485231230389223</v>
      </c>
    </row>
    <row r="14763" spans="2:15" x14ac:dyDescent="0.25">
      <c r="B14763" t="s">
        <v>64</v>
      </c>
      <c r="C14763" t="s">
        <v>44</v>
      </c>
      <c r="D14763" t="s">
        <v>23</v>
      </c>
      <c r="E14763" t="s">
        <v>12</v>
      </c>
      <c r="F14763" s="4">
        <v>16</v>
      </c>
      <c r="G14763" s="5">
        <v>83995.5</v>
      </c>
      <c r="H14763" s="4">
        <v>41</v>
      </c>
      <c r="I14763" s="5">
        <v>246278.74</v>
      </c>
      <c r="J14763" s="4">
        <v>122</v>
      </c>
      <c r="K14763" s="5">
        <v>1730529.94</v>
      </c>
      <c r="L14763" s="3">
        <v>-0.60975609756097604</v>
      </c>
      <c r="M14763" s="6">
        <v>-0.65894132802531002</v>
      </c>
      <c r="N14763" s="3">
        <v>-0.86885245901639296</v>
      </c>
      <c r="O14763" s="3">
        <v>-0.95146255603066898</v>
      </c>
    </row>
    <row r="14764" spans="2:15" x14ac:dyDescent="0.25">
      <c r="B14764" t="s">
        <v>64</v>
      </c>
      <c r="C14764" t="s">
        <v>44</v>
      </c>
      <c r="D14764" t="s">
        <v>23</v>
      </c>
      <c r="E14764" t="s">
        <v>13</v>
      </c>
      <c r="F14764" s="4" t="s">
        <v>69</v>
      </c>
      <c r="G14764" s="5">
        <v>40450.32</v>
      </c>
      <c r="H14764" s="4" t="s">
        <v>69</v>
      </c>
      <c r="I14764" s="5">
        <v>18013</v>
      </c>
      <c r="J14764" s="4" t="s">
        <v>69</v>
      </c>
      <c r="K14764" s="5">
        <v>10644.8</v>
      </c>
      <c r="L14764" s="3" t="s">
        <v>70</v>
      </c>
      <c r="M14764" s="6">
        <v>1.24561816465886</v>
      </c>
      <c r="N14764" s="3" t="s">
        <v>70</v>
      </c>
      <c r="O14764" s="3">
        <v>2.80000751540658</v>
      </c>
    </row>
    <row r="14765" spans="2:15" x14ac:dyDescent="0.25">
      <c r="B14765" t="s">
        <v>64</v>
      </c>
      <c r="C14765" t="s">
        <v>44</v>
      </c>
      <c r="D14765" t="s">
        <v>23</v>
      </c>
      <c r="E14765" t="s">
        <v>36</v>
      </c>
      <c r="F14765" s="4" t="s">
        <v>69</v>
      </c>
      <c r="G14765" s="5">
        <v>1084.32</v>
      </c>
      <c r="H14765" s="4" t="s">
        <v>69</v>
      </c>
      <c r="I14765" s="5">
        <v>989</v>
      </c>
      <c r="J14765" s="4" t="s">
        <v>69</v>
      </c>
      <c r="K14765" s="5">
        <v>487</v>
      </c>
      <c r="L14765" s="3" t="s">
        <v>70</v>
      </c>
      <c r="M14765" s="6">
        <v>9.6380182002022294E-2</v>
      </c>
      <c r="N14765" s="3" t="s">
        <v>70</v>
      </c>
      <c r="O14765" s="3">
        <v>1.22652977412731</v>
      </c>
    </row>
    <row r="14766" spans="2:15" x14ac:dyDescent="0.25">
      <c r="B14766" t="s">
        <v>64</v>
      </c>
      <c r="C14766" t="s">
        <v>44</v>
      </c>
      <c r="D14766" t="s">
        <v>23</v>
      </c>
      <c r="E14766" t="s">
        <v>14</v>
      </c>
      <c r="F14766" s="4"/>
      <c r="G14766" s="5"/>
      <c r="H14766" s="4"/>
      <c r="I14766" s="5"/>
      <c r="J14766" s="4" t="s">
        <v>69</v>
      </c>
      <c r="K14766" s="5">
        <v>27070</v>
      </c>
      <c r="L14766" s="3"/>
      <c r="M14766" s="6"/>
      <c r="N14766" s="3" t="s">
        <v>70</v>
      </c>
      <c r="O14766" s="3"/>
    </row>
    <row r="14767" spans="2:15" x14ac:dyDescent="0.25">
      <c r="B14767" t="s">
        <v>64</v>
      </c>
      <c r="C14767" t="s">
        <v>44</v>
      </c>
      <c r="D14767" t="s">
        <v>23</v>
      </c>
      <c r="E14767" t="s">
        <v>15</v>
      </c>
      <c r="F14767" s="4">
        <v>543</v>
      </c>
      <c r="G14767" s="5">
        <v>1286887.6707000099</v>
      </c>
      <c r="H14767" s="4">
        <v>822</v>
      </c>
      <c r="I14767" s="5">
        <v>1519995.79</v>
      </c>
      <c r="J14767" s="4">
        <v>547</v>
      </c>
      <c r="K14767" s="5">
        <v>888717.32</v>
      </c>
      <c r="L14767" s="3">
        <v>-0.339416058394161</v>
      </c>
      <c r="M14767" s="6">
        <v>-0.15336102957231901</v>
      </c>
      <c r="N14767" s="3">
        <v>-7.31261425959784E-3</v>
      </c>
      <c r="O14767" s="3">
        <v>0.44802812068522402</v>
      </c>
    </row>
    <row r="14768" spans="2:15" x14ac:dyDescent="0.25">
      <c r="B14768" t="s">
        <v>64</v>
      </c>
      <c r="C14768" t="s">
        <v>44</v>
      </c>
      <c r="D14768" t="s">
        <v>23</v>
      </c>
      <c r="E14768" t="s">
        <v>22</v>
      </c>
      <c r="F14768" s="4">
        <v>538</v>
      </c>
      <c r="G14768" s="5">
        <v>3278147.611368</v>
      </c>
      <c r="H14768" s="4">
        <v>695</v>
      </c>
      <c r="I14768" s="5">
        <v>5077069.2067999998</v>
      </c>
      <c r="J14768" s="4"/>
      <c r="K14768" s="5"/>
      <c r="L14768" s="3">
        <v>-0.22589928057554001</v>
      </c>
      <c r="M14768" s="6">
        <v>-0.35432284299426198</v>
      </c>
      <c r="N14768" s="3"/>
      <c r="O14768" s="3"/>
    </row>
    <row r="14769" spans="2:15" x14ac:dyDescent="0.25">
      <c r="B14769" t="s">
        <v>64</v>
      </c>
      <c r="C14769" t="s">
        <v>44</v>
      </c>
      <c r="D14769" t="s">
        <v>23</v>
      </c>
      <c r="E14769" t="s">
        <v>25</v>
      </c>
      <c r="F14769" s="4">
        <v>34</v>
      </c>
      <c r="G14769" s="5">
        <v>519652.47091199999</v>
      </c>
      <c r="H14769" s="4">
        <v>22</v>
      </c>
      <c r="I14769" s="5">
        <v>309953.02</v>
      </c>
      <c r="J14769" s="4">
        <v>19</v>
      </c>
      <c r="K14769" s="5">
        <v>304789.53000000003</v>
      </c>
      <c r="L14769" s="3">
        <v>0.54545454545454497</v>
      </c>
      <c r="M14769" s="6">
        <v>0.67655237207238705</v>
      </c>
      <c r="N14769" s="3">
        <v>0.78947368421052599</v>
      </c>
      <c r="O14769" s="3">
        <v>0.70495512398998805</v>
      </c>
    </row>
    <row r="14770" spans="2:15" x14ac:dyDescent="0.25">
      <c r="B14770" t="s">
        <v>64</v>
      </c>
      <c r="C14770" t="s">
        <v>44</v>
      </c>
      <c r="D14770" t="s">
        <v>23</v>
      </c>
      <c r="E14770" t="s">
        <v>16</v>
      </c>
      <c r="F14770" s="4">
        <v>319</v>
      </c>
      <c r="G14770" s="5">
        <v>682150.94999999797</v>
      </c>
      <c r="H14770" s="4">
        <v>437</v>
      </c>
      <c r="I14770" s="5">
        <v>884691.42232799996</v>
      </c>
      <c r="J14770" s="4">
        <v>522</v>
      </c>
      <c r="K14770" s="5">
        <v>893247.58</v>
      </c>
      <c r="L14770" s="3">
        <v>-0.27002288329519503</v>
      </c>
      <c r="M14770" s="6">
        <v>-0.22893911618927101</v>
      </c>
      <c r="N14770" s="3">
        <v>-0.38888888888888901</v>
      </c>
      <c r="O14770" s="3">
        <v>-0.23632488318636299</v>
      </c>
    </row>
    <row r="14771" spans="2:15" x14ac:dyDescent="0.25">
      <c r="B14771" t="s">
        <v>64</v>
      </c>
      <c r="C14771" t="s">
        <v>44</v>
      </c>
      <c r="D14771" t="s">
        <v>23</v>
      </c>
      <c r="E14771" t="s">
        <v>65</v>
      </c>
      <c r="F14771" s="4">
        <v>198</v>
      </c>
      <c r="G14771" s="5">
        <v>465367.49124399998</v>
      </c>
      <c r="H14771" s="4">
        <v>219</v>
      </c>
      <c r="I14771" s="5">
        <v>685284.55</v>
      </c>
      <c r="J14771" s="4">
        <v>318</v>
      </c>
      <c r="K14771" s="5">
        <v>869731.96999999904</v>
      </c>
      <c r="L14771" s="3">
        <v>-9.5890410958904201E-2</v>
      </c>
      <c r="M14771" s="6">
        <v>-0.32091349317009998</v>
      </c>
      <c r="N14771" s="3">
        <v>-0.37735849056603799</v>
      </c>
      <c r="O14771" s="3">
        <v>-0.46492999303681998</v>
      </c>
    </row>
    <row r="14772" spans="2:15" x14ac:dyDescent="0.25">
      <c r="B14772" t="s">
        <v>64</v>
      </c>
      <c r="C14772" t="s">
        <v>44</v>
      </c>
      <c r="D14772" t="s">
        <v>29</v>
      </c>
      <c r="E14772" t="s">
        <v>18</v>
      </c>
      <c r="F14772" s="4"/>
      <c r="G14772" s="5"/>
      <c r="H14772" s="4"/>
      <c r="I14772" s="5"/>
      <c r="J14772" s="4" t="s">
        <v>69</v>
      </c>
      <c r="K14772" s="5">
        <v>448</v>
      </c>
      <c r="L14772" s="3"/>
      <c r="M14772" s="6"/>
      <c r="N14772" s="3" t="s">
        <v>70</v>
      </c>
      <c r="O14772" s="3"/>
    </row>
    <row r="14773" spans="2:15" x14ac:dyDescent="0.25">
      <c r="B14773" t="s">
        <v>64</v>
      </c>
      <c r="C14773" t="s">
        <v>44</v>
      </c>
      <c r="D14773" t="s">
        <v>30</v>
      </c>
      <c r="E14773" t="s">
        <v>7</v>
      </c>
      <c r="F14773" s="4"/>
      <c r="G14773" s="5"/>
      <c r="H14773" s="4" t="s">
        <v>69</v>
      </c>
      <c r="I14773" s="5">
        <v>1147</v>
      </c>
      <c r="J14773" s="4">
        <v>136</v>
      </c>
      <c r="K14773" s="5">
        <v>265527.77</v>
      </c>
      <c r="L14773" s="3" t="s">
        <v>70</v>
      </c>
      <c r="M14773" s="6"/>
      <c r="N14773" s="3"/>
      <c r="O14773" s="3"/>
    </row>
    <row r="14774" spans="2:15" x14ac:dyDescent="0.25">
      <c r="B14774" t="s">
        <v>64</v>
      </c>
      <c r="C14774" t="s">
        <v>44</v>
      </c>
      <c r="D14774" t="s">
        <v>30</v>
      </c>
      <c r="E14774" t="s">
        <v>20</v>
      </c>
      <c r="F14774" s="4"/>
      <c r="G14774" s="5"/>
      <c r="H14774" s="4" t="s">
        <v>69</v>
      </c>
      <c r="I14774" s="5">
        <v>829</v>
      </c>
      <c r="J14774" s="4" t="s">
        <v>69</v>
      </c>
      <c r="K14774" s="5">
        <v>747</v>
      </c>
      <c r="L14774" s="3" t="s">
        <v>70</v>
      </c>
      <c r="M14774" s="6"/>
      <c r="N14774" s="3" t="s">
        <v>70</v>
      </c>
      <c r="O14774" s="3"/>
    </row>
    <row r="14775" spans="2:15" x14ac:dyDescent="0.25">
      <c r="B14775" t="s">
        <v>64</v>
      </c>
      <c r="C14775" t="s">
        <v>44</v>
      </c>
      <c r="D14775" t="s">
        <v>30</v>
      </c>
      <c r="E14775" t="s">
        <v>18</v>
      </c>
      <c r="F14775" s="4" t="s">
        <v>69</v>
      </c>
      <c r="G14775" s="5">
        <v>2796.75</v>
      </c>
      <c r="H14775" s="4" t="s">
        <v>69</v>
      </c>
      <c r="I14775" s="5">
        <v>1281</v>
      </c>
      <c r="J14775" s="4">
        <v>79</v>
      </c>
      <c r="K14775" s="5">
        <v>52470</v>
      </c>
      <c r="L14775" s="3" t="s">
        <v>70</v>
      </c>
      <c r="M14775" s="6">
        <v>1.18325526932084</v>
      </c>
      <c r="N14775" s="3" t="s">
        <v>70</v>
      </c>
      <c r="O14775" s="3">
        <v>-0.94669811320754704</v>
      </c>
    </row>
    <row r="14776" spans="2:15" x14ac:dyDescent="0.25">
      <c r="B14776" t="s">
        <v>64</v>
      </c>
      <c r="C14776" t="s">
        <v>44</v>
      </c>
      <c r="D14776" t="s">
        <v>30</v>
      </c>
      <c r="E14776" t="s">
        <v>8</v>
      </c>
      <c r="F14776" s="4" t="s">
        <v>69</v>
      </c>
      <c r="G14776" s="5">
        <v>9920.4</v>
      </c>
      <c r="H14776" s="4"/>
      <c r="I14776" s="5"/>
      <c r="J14776" s="4">
        <v>5</v>
      </c>
      <c r="K14776" s="5">
        <v>7998</v>
      </c>
      <c r="L14776" s="3" t="s">
        <v>70</v>
      </c>
      <c r="M14776" s="6"/>
      <c r="N14776" s="3" t="s">
        <v>70</v>
      </c>
      <c r="O14776" s="3">
        <v>0.240360090022506</v>
      </c>
    </row>
    <row r="14777" spans="2:15" x14ac:dyDescent="0.25">
      <c r="B14777" t="s">
        <v>64</v>
      </c>
      <c r="C14777" t="s">
        <v>44</v>
      </c>
      <c r="D14777" t="s">
        <v>30</v>
      </c>
      <c r="E14777" t="s">
        <v>9</v>
      </c>
      <c r="F14777" s="4" t="s">
        <v>69</v>
      </c>
      <c r="G14777" s="5">
        <v>2294.25</v>
      </c>
      <c r="H14777" s="4" t="s">
        <v>69</v>
      </c>
      <c r="I14777" s="5">
        <v>2230</v>
      </c>
      <c r="J14777" s="4">
        <v>55</v>
      </c>
      <c r="K14777" s="5">
        <v>55186.67</v>
      </c>
      <c r="L14777" s="3" t="s">
        <v>70</v>
      </c>
      <c r="M14777" s="6">
        <v>2.88116591928251E-2</v>
      </c>
      <c r="N14777" s="3" t="s">
        <v>70</v>
      </c>
      <c r="O14777" s="3">
        <v>-0.95842746083429198</v>
      </c>
    </row>
    <row r="14778" spans="2:15" x14ac:dyDescent="0.25">
      <c r="B14778" t="s">
        <v>64</v>
      </c>
      <c r="C14778" t="s">
        <v>44</v>
      </c>
      <c r="D14778" t="s">
        <v>30</v>
      </c>
      <c r="E14778" t="s">
        <v>10</v>
      </c>
      <c r="F14778" s="4">
        <v>6</v>
      </c>
      <c r="G14778" s="5">
        <v>20371.650000000001</v>
      </c>
      <c r="H14778" s="4" t="s">
        <v>69</v>
      </c>
      <c r="I14778" s="5">
        <v>11838</v>
      </c>
      <c r="J14778" s="4" t="s">
        <v>69</v>
      </c>
      <c r="K14778" s="5">
        <v>9411</v>
      </c>
      <c r="L14778" s="3" t="s">
        <v>70</v>
      </c>
      <c r="M14778" s="6">
        <v>0.720869234668018</v>
      </c>
      <c r="N14778" s="3" t="s">
        <v>70</v>
      </c>
      <c r="O14778" s="3">
        <v>1.16466369142493</v>
      </c>
    </row>
    <row r="14779" spans="2:15" x14ac:dyDescent="0.25">
      <c r="B14779" t="s">
        <v>64</v>
      </c>
      <c r="C14779" t="s">
        <v>44</v>
      </c>
      <c r="D14779" t="s">
        <v>30</v>
      </c>
      <c r="E14779" t="s">
        <v>11</v>
      </c>
      <c r="F14779" s="4" t="s">
        <v>69</v>
      </c>
      <c r="G14779" s="5">
        <v>56357.771999999997</v>
      </c>
      <c r="H14779" s="4">
        <v>6</v>
      </c>
      <c r="I14779" s="5">
        <v>80333</v>
      </c>
      <c r="J14779" s="4">
        <v>1376</v>
      </c>
      <c r="K14779" s="5">
        <v>3979817.6899999902</v>
      </c>
      <c r="L14779" s="3" t="s">
        <v>70</v>
      </c>
      <c r="M14779" s="6">
        <v>-0.29844805995045598</v>
      </c>
      <c r="N14779" s="3" t="s">
        <v>70</v>
      </c>
      <c r="O14779" s="3">
        <v>-0.98583910711749201</v>
      </c>
    </row>
    <row r="14780" spans="2:15" x14ac:dyDescent="0.25">
      <c r="B14780" t="s">
        <v>64</v>
      </c>
      <c r="C14780" t="s">
        <v>44</v>
      </c>
      <c r="D14780" t="s">
        <v>30</v>
      </c>
      <c r="E14780" t="s">
        <v>12</v>
      </c>
      <c r="F14780" s="4" t="s">
        <v>69</v>
      </c>
      <c r="G14780" s="5">
        <v>21879.9</v>
      </c>
      <c r="H14780" s="4">
        <v>10</v>
      </c>
      <c r="I14780" s="5">
        <v>55396</v>
      </c>
      <c r="J14780" s="4">
        <v>175</v>
      </c>
      <c r="K14780" s="5">
        <v>2336303</v>
      </c>
      <c r="L14780" s="3" t="s">
        <v>70</v>
      </c>
      <c r="M14780" s="6">
        <v>-0.60502743880424603</v>
      </c>
      <c r="N14780" s="3" t="s">
        <v>70</v>
      </c>
      <c r="O14780" s="3">
        <v>-0.990634819199393</v>
      </c>
    </row>
    <row r="14781" spans="2:15" x14ac:dyDescent="0.25">
      <c r="B14781" t="s">
        <v>64</v>
      </c>
      <c r="C14781" t="s">
        <v>44</v>
      </c>
      <c r="D14781" t="s">
        <v>30</v>
      </c>
      <c r="E14781" t="s">
        <v>13</v>
      </c>
      <c r="F14781" s="4">
        <v>106</v>
      </c>
      <c r="G14781" s="5">
        <v>108538.44</v>
      </c>
      <c r="H14781" s="4">
        <v>104</v>
      </c>
      <c r="I14781" s="5">
        <v>106712.85</v>
      </c>
      <c r="J14781" s="4">
        <v>104</v>
      </c>
      <c r="K14781" s="5">
        <v>107635</v>
      </c>
      <c r="L14781" s="3">
        <v>1.9230769230769201E-2</v>
      </c>
      <c r="M14781" s="6">
        <v>1.7107499237439601E-2</v>
      </c>
      <c r="N14781" s="3">
        <v>1.9230769230769201E-2</v>
      </c>
      <c r="O14781" s="3">
        <v>8.3935522831788401E-3</v>
      </c>
    </row>
    <row r="14782" spans="2:15" x14ac:dyDescent="0.25">
      <c r="B14782" t="s">
        <v>64</v>
      </c>
      <c r="C14782" t="s">
        <v>44</v>
      </c>
      <c r="D14782" t="s">
        <v>30</v>
      </c>
      <c r="E14782" t="s">
        <v>36</v>
      </c>
      <c r="F14782" s="4" t="s">
        <v>69</v>
      </c>
      <c r="G14782" s="5">
        <v>527.1</v>
      </c>
      <c r="H14782" s="4"/>
      <c r="I14782" s="5"/>
      <c r="J14782" s="4" t="s">
        <v>69</v>
      </c>
      <c r="K14782" s="5">
        <v>974</v>
      </c>
      <c r="L14782" s="3" t="s">
        <v>70</v>
      </c>
      <c r="M14782" s="6"/>
      <c r="N14782" s="3" t="s">
        <v>70</v>
      </c>
      <c r="O14782" s="3">
        <v>-0.45882956878850101</v>
      </c>
    </row>
    <row r="14783" spans="2:15" x14ac:dyDescent="0.25">
      <c r="B14783" t="s">
        <v>64</v>
      </c>
      <c r="C14783" t="s">
        <v>44</v>
      </c>
      <c r="D14783" t="s">
        <v>30</v>
      </c>
      <c r="E14783" t="s">
        <v>15</v>
      </c>
      <c r="F14783" s="4">
        <v>683</v>
      </c>
      <c r="G14783" s="5">
        <v>1236395.2428000099</v>
      </c>
      <c r="H14783" s="4">
        <v>897</v>
      </c>
      <c r="I14783" s="5">
        <v>1540668.2</v>
      </c>
      <c r="J14783" s="4">
        <v>862</v>
      </c>
      <c r="K14783" s="5">
        <v>1307032.28</v>
      </c>
      <c r="L14783" s="3">
        <v>-0.238573021181717</v>
      </c>
      <c r="M14783" s="6">
        <v>-0.197494150395258</v>
      </c>
      <c r="N14783" s="3">
        <v>-0.207656612529002</v>
      </c>
      <c r="O14783" s="3">
        <v>-5.4043835244827101E-2</v>
      </c>
    </row>
    <row r="14784" spans="2:15" x14ac:dyDescent="0.25">
      <c r="B14784" t="s">
        <v>64</v>
      </c>
      <c r="C14784" t="s">
        <v>44</v>
      </c>
      <c r="D14784" t="s">
        <v>30</v>
      </c>
      <c r="E14784" t="s">
        <v>22</v>
      </c>
      <c r="F14784" s="4">
        <v>1438</v>
      </c>
      <c r="G14784" s="5">
        <v>10560300.674040001</v>
      </c>
      <c r="H14784" s="4">
        <v>1576</v>
      </c>
      <c r="I14784" s="5">
        <v>9379385.7404999901</v>
      </c>
      <c r="J14784" s="4"/>
      <c r="K14784" s="5"/>
      <c r="L14784" s="3">
        <v>-8.7563451776649703E-2</v>
      </c>
      <c r="M14784" s="6">
        <v>0.125905359499276</v>
      </c>
      <c r="N14784" s="3"/>
      <c r="O14784" s="3"/>
    </row>
    <row r="14785" spans="2:15" x14ac:dyDescent="0.25">
      <c r="B14785" t="s">
        <v>64</v>
      </c>
      <c r="C14785" t="s">
        <v>44</v>
      </c>
      <c r="D14785" t="s">
        <v>30</v>
      </c>
      <c r="E14785" t="s">
        <v>25</v>
      </c>
      <c r="F14785" s="4"/>
      <c r="G14785" s="5"/>
      <c r="H14785" s="4"/>
      <c r="I14785" s="5"/>
      <c r="J14785" s="4" t="s">
        <v>69</v>
      </c>
      <c r="K14785" s="5">
        <v>8220</v>
      </c>
      <c r="L14785" s="3"/>
      <c r="M14785" s="6"/>
      <c r="N14785" s="3" t="s">
        <v>70</v>
      </c>
      <c r="O14785" s="3"/>
    </row>
    <row r="14786" spans="2:15" x14ac:dyDescent="0.25">
      <c r="B14786" t="s">
        <v>64</v>
      </c>
      <c r="C14786" t="s">
        <v>44</v>
      </c>
      <c r="D14786" t="s">
        <v>30</v>
      </c>
      <c r="E14786" t="s">
        <v>16</v>
      </c>
      <c r="F14786" s="4">
        <v>303</v>
      </c>
      <c r="G14786" s="5">
        <v>839807.30549999699</v>
      </c>
      <c r="H14786" s="4">
        <v>222</v>
      </c>
      <c r="I14786" s="5">
        <v>548923.47</v>
      </c>
      <c r="J14786" s="4">
        <v>220</v>
      </c>
      <c r="K14786" s="5">
        <v>502108</v>
      </c>
      <c r="L14786" s="3">
        <v>0.36486486486486502</v>
      </c>
      <c r="M14786" s="6">
        <v>0.52991692175231098</v>
      </c>
      <c r="N14786" s="3">
        <v>0.37727272727272698</v>
      </c>
      <c r="O14786" s="3">
        <v>0.67256308503349205</v>
      </c>
    </row>
    <row r="14787" spans="2:15" x14ac:dyDescent="0.25">
      <c r="B14787" t="s">
        <v>64</v>
      </c>
      <c r="C14787" t="s">
        <v>44</v>
      </c>
      <c r="D14787" t="s">
        <v>30</v>
      </c>
      <c r="E14787" t="s">
        <v>65</v>
      </c>
      <c r="F14787" s="4"/>
      <c r="G14787" s="5"/>
      <c r="H14787" s="4"/>
      <c r="I14787" s="5"/>
      <c r="J14787" s="4">
        <v>89</v>
      </c>
      <c r="K14787" s="5">
        <v>135826.84</v>
      </c>
      <c r="L14787" s="3"/>
      <c r="M14787" s="6"/>
      <c r="N14787" s="3"/>
      <c r="O14787" s="3"/>
    </row>
    <row r="14788" spans="2:15" x14ac:dyDescent="0.25">
      <c r="B14788" t="s">
        <v>64</v>
      </c>
      <c r="C14788" t="s">
        <v>44</v>
      </c>
      <c r="D14788" t="s">
        <v>26</v>
      </c>
      <c r="E14788" t="s">
        <v>8</v>
      </c>
      <c r="F14788" s="4">
        <v>10</v>
      </c>
      <c r="G14788" s="5">
        <v>76876.050499999998</v>
      </c>
      <c r="H14788" s="4" t="s">
        <v>69</v>
      </c>
      <c r="I14788" s="5">
        <v>13711</v>
      </c>
      <c r="J14788" s="4">
        <v>6</v>
      </c>
      <c r="K14788" s="5">
        <v>21582</v>
      </c>
      <c r="L14788" s="3" t="s">
        <v>70</v>
      </c>
      <c r="M14788" s="6">
        <v>4.6068886660345703</v>
      </c>
      <c r="N14788" s="3">
        <v>0.66666666666666696</v>
      </c>
      <c r="O14788" s="3">
        <v>2.5620447826892798</v>
      </c>
    </row>
    <row r="14789" spans="2:15" x14ac:dyDescent="0.25">
      <c r="B14789" t="s">
        <v>64</v>
      </c>
      <c r="C14789" t="s">
        <v>44</v>
      </c>
      <c r="D14789" t="s">
        <v>26</v>
      </c>
      <c r="E14789" t="s">
        <v>9</v>
      </c>
      <c r="F14789" s="4"/>
      <c r="G14789" s="5"/>
      <c r="H14789" s="4" t="s">
        <v>69</v>
      </c>
      <c r="I14789" s="5">
        <v>1290</v>
      </c>
      <c r="J14789" s="4" t="s">
        <v>69</v>
      </c>
      <c r="K14789" s="5">
        <v>2434</v>
      </c>
      <c r="L14789" s="3" t="s">
        <v>70</v>
      </c>
      <c r="M14789" s="6"/>
      <c r="N14789" s="3" t="s">
        <v>70</v>
      </c>
      <c r="O14789" s="3"/>
    </row>
    <row r="14790" spans="2:15" x14ac:dyDescent="0.25">
      <c r="B14790" t="s">
        <v>64</v>
      </c>
      <c r="C14790" t="s">
        <v>44</v>
      </c>
      <c r="D14790" t="s">
        <v>26</v>
      </c>
      <c r="E14790" t="s">
        <v>65</v>
      </c>
      <c r="F14790" s="4"/>
      <c r="G14790" s="5"/>
      <c r="H14790" s="4" t="s">
        <v>69</v>
      </c>
      <c r="I14790" s="5">
        <v>7160</v>
      </c>
      <c r="J14790" s="4" t="s">
        <v>69</v>
      </c>
      <c r="K14790" s="5">
        <v>1891</v>
      </c>
      <c r="L14790" s="3" t="s">
        <v>70</v>
      </c>
      <c r="M14790" s="6"/>
      <c r="N14790" s="3" t="s">
        <v>70</v>
      </c>
      <c r="O14790" s="3"/>
    </row>
    <row r="14791" spans="2:15" x14ac:dyDescent="0.25">
      <c r="B14791" t="s">
        <v>64</v>
      </c>
      <c r="C14791" t="s">
        <v>45</v>
      </c>
      <c r="D14791" t="s">
        <v>6</v>
      </c>
      <c r="E14791" t="s">
        <v>7</v>
      </c>
      <c r="F14791" s="4">
        <v>351</v>
      </c>
      <c r="G14791" s="5">
        <v>690362.199299998</v>
      </c>
      <c r="H14791" s="4">
        <v>512</v>
      </c>
      <c r="I14791" s="5">
        <v>652991.90800000296</v>
      </c>
      <c r="J14791" s="4">
        <v>624</v>
      </c>
      <c r="K14791" s="5">
        <v>769735.65</v>
      </c>
      <c r="L14791" s="3">
        <v>-0.314453125</v>
      </c>
      <c r="M14791" s="6">
        <v>5.7229332924590502E-2</v>
      </c>
      <c r="N14791" s="3">
        <v>-0.4375</v>
      </c>
      <c r="O14791" s="3">
        <v>-0.10311780505424401</v>
      </c>
    </row>
    <row r="14792" spans="2:15" x14ac:dyDescent="0.25">
      <c r="B14792" t="s">
        <v>64</v>
      </c>
      <c r="C14792" t="s">
        <v>45</v>
      </c>
      <c r="D14792" t="s">
        <v>6</v>
      </c>
      <c r="E14792" t="s">
        <v>18</v>
      </c>
      <c r="F14792" s="4">
        <v>23</v>
      </c>
      <c r="G14792" s="5">
        <v>29236</v>
      </c>
      <c r="H14792" s="4">
        <v>39</v>
      </c>
      <c r="I14792" s="5">
        <v>39895.56</v>
      </c>
      <c r="J14792" s="4">
        <v>28</v>
      </c>
      <c r="K14792" s="5">
        <v>17028</v>
      </c>
      <c r="L14792" s="3">
        <v>-0.41025641025641002</v>
      </c>
      <c r="M14792" s="6">
        <v>-0.267186624275985</v>
      </c>
      <c r="N14792" s="3">
        <v>-0.17857142857142899</v>
      </c>
      <c r="O14792" s="3">
        <v>0.71693680996006603</v>
      </c>
    </row>
    <row r="14793" spans="2:15" x14ac:dyDescent="0.25">
      <c r="B14793" t="s">
        <v>64</v>
      </c>
      <c r="C14793" t="s">
        <v>45</v>
      </c>
      <c r="D14793" t="s">
        <v>6</v>
      </c>
      <c r="E14793" t="s">
        <v>8</v>
      </c>
      <c r="F14793" s="4">
        <v>30</v>
      </c>
      <c r="G14793" s="5">
        <v>87536.919899999994</v>
      </c>
      <c r="H14793" s="4">
        <v>50</v>
      </c>
      <c r="I14793" s="5">
        <v>175990.36</v>
      </c>
      <c r="J14793" s="4">
        <v>48</v>
      </c>
      <c r="K14793" s="5">
        <v>182687.6</v>
      </c>
      <c r="L14793" s="3">
        <v>-0.4</v>
      </c>
      <c r="M14793" s="6">
        <v>-0.50260389319051302</v>
      </c>
      <c r="N14793" s="3">
        <v>-0.375</v>
      </c>
      <c r="O14793" s="3">
        <v>-0.52083819646215701</v>
      </c>
    </row>
    <row r="14794" spans="2:15" x14ac:dyDescent="0.25">
      <c r="B14794" t="s">
        <v>64</v>
      </c>
      <c r="C14794" t="s">
        <v>45</v>
      </c>
      <c r="D14794" t="s">
        <v>6</v>
      </c>
      <c r="E14794" t="s">
        <v>21</v>
      </c>
      <c r="F14794" s="4"/>
      <c r="G14794" s="5"/>
      <c r="H14794" s="4" t="s">
        <v>69</v>
      </c>
      <c r="I14794" s="5">
        <v>3258.32</v>
      </c>
      <c r="J14794" s="4"/>
      <c r="K14794" s="5"/>
      <c r="L14794" s="3" t="s">
        <v>70</v>
      </c>
      <c r="M14794" s="6"/>
      <c r="N14794" s="3"/>
      <c r="O14794" s="3"/>
    </row>
    <row r="14795" spans="2:15" x14ac:dyDescent="0.25">
      <c r="B14795" t="s">
        <v>64</v>
      </c>
      <c r="C14795" t="s">
        <v>45</v>
      </c>
      <c r="D14795" t="s">
        <v>6</v>
      </c>
      <c r="E14795" t="s">
        <v>9</v>
      </c>
      <c r="F14795" s="4">
        <v>18</v>
      </c>
      <c r="G14795" s="5">
        <v>141729.793695</v>
      </c>
      <c r="H14795" s="4">
        <v>19</v>
      </c>
      <c r="I14795" s="5">
        <v>120509.82640000001</v>
      </c>
      <c r="J14795" s="4">
        <v>32</v>
      </c>
      <c r="K14795" s="5">
        <v>187030.23</v>
      </c>
      <c r="L14795" s="3">
        <v>-5.2631578947368501E-2</v>
      </c>
      <c r="M14795" s="6">
        <v>0.17608495447139799</v>
      </c>
      <c r="N14795" s="3">
        <v>-0.4375</v>
      </c>
      <c r="O14795" s="3">
        <v>-0.242209167496613</v>
      </c>
    </row>
    <row r="14796" spans="2:15" x14ac:dyDescent="0.25">
      <c r="B14796" t="s">
        <v>64</v>
      </c>
      <c r="C14796" t="s">
        <v>45</v>
      </c>
      <c r="D14796" t="s">
        <v>6</v>
      </c>
      <c r="E14796" t="s">
        <v>10</v>
      </c>
      <c r="F14796" s="4">
        <v>7</v>
      </c>
      <c r="G14796" s="5">
        <v>83642.922269999995</v>
      </c>
      <c r="H14796" s="4">
        <v>8</v>
      </c>
      <c r="I14796" s="5">
        <v>63280.339200000002</v>
      </c>
      <c r="J14796" s="4">
        <v>7</v>
      </c>
      <c r="K14796" s="5">
        <v>50524.98</v>
      </c>
      <c r="L14796" s="3">
        <v>-0.125</v>
      </c>
      <c r="M14796" s="6">
        <v>0.32178372188624399</v>
      </c>
      <c r="N14796" s="3">
        <v>0</v>
      </c>
      <c r="O14796" s="3">
        <v>0.65547660325644896</v>
      </c>
    </row>
    <row r="14797" spans="2:15" x14ac:dyDescent="0.25">
      <c r="B14797" t="s">
        <v>64</v>
      </c>
      <c r="C14797" t="s">
        <v>45</v>
      </c>
      <c r="D14797" t="s">
        <v>6</v>
      </c>
      <c r="E14797" t="s">
        <v>11</v>
      </c>
      <c r="F14797" s="4">
        <v>1649</v>
      </c>
      <c r="G14797" s="5">
        <v>9910533.00275792</v>
      </c>
      <c r="H14797" s="4">
        <v>1840</v>
      </c>
      <c r="I14797" s="5">
        <v>10073158.711999999</v>
      </c>
      <c r="J14797" s="4">
        <v>1915</v>
      </c>
      <c r="K14797" s="5">
        <v>8960572.4499999993</v>
      </c>
      <c r="L14797" s="3">
        <v>-0.103804347826087</v>
      </c>
      <c r="M14797" s="6">
        <v>-1.6144460133280698E-2</v>
      </c>
      <c r="N14797" s="3">
        <v>-0.138903394255875</v>
      </c>
      <c r="O14797" s="3">
        <v>0.106015609835052</v>
      </c>
    </row>
    <row r="14798" spans="2:15" x14ac:dyDescent="0.25">
      <c r="B14798" t="s">
        <v>64</v>
      </c>
      <c r="C14798" t="s">
        <v>45</v>
      </c>
      <c r="D14798" t="s">
        <v>6</v>
      </c>
      <c r="E14798" t="s">
        <v>12</v>
      </c>
      <c r="F14798" s="4">
        <v>43</v>
      </c>
      <c r="G14798" s="5">
        <v>439983.86369999999</v>
      </c>
      <c r="H14798" s="4">
        <v>53</v>
      </c>
      <c r="I14798" s="5">
        <v>428634.72</v>
      </c>
      <c r="J14798" s="4">
        <v>74</v>
      </c>
      <c r="K14798" s="5">
        <v>626792</v>
      </c>
      <c r="L14798" s="3">
        <v>-0.18867924528301899</v>
      </c>
      <c r="M14798" s="6">
        <v>2.6477425113859102E-2</v>
      </c>
      <c r="N14798" s="3">
        <v>-0.41891891891891903</v>
      </c>
      <c r="O14798" s="3">
        <v>-0.29803848214399697</v>
      </c>
    </row>
    <row r="14799" spans="2:15" x14ac:dyDescent="0.25">
      <c r="B14799" t="s">
        <v>64</v>
      </c>
      <c r="C14799" t="s">
        <v>45</v>
      </c>
      <c r="D14799" t="s">
        <v>6</v>
      </c>
      <c r="E14799" t="s">
        <v>24</v>
      </c>
      <c r="F14799" s="4"/>
      <c r="G14799" s="5"/>
      <c r="H14799" s="4" t="s">
        <v>69</v>
      </c>
      <c r="I14799" s="5">
        <v>4849</v>
      </c>
      <c r="J14799" s="4"/>
      <c r="K14799" s="5"/>
      <c r="L14799" s="3" t="s">
        <v>70</v>
      </c>
      <c r="M14799" s="6"/>
      <c r="N14799" s="3"/>
      <c r="O14799" s="3"/>
    </row>
    <row r="14800" spans="2:15" x14ac:dyDescent="0.25">
      <c r="B14800" t="s">
        <v>64</v>
      </c>
      <c r="C14800" t="s">
        <v>45</v>
      </c>
      <c r="D14800" t="s">
        <v>6</v>
      </c>
      <c r="E14800" t="s">
        <v>13</v>
      </c>
      <c r="F14800" s="4"/>
      <c r="G14800" s="5"/>
      <c r="H14800" s="4"/>
      <c r="I14800" s="5"/>
      <c r="J14800" s="4" t="s">
        <v>69</v>
      </c>
      <c r="K14800" s="5">
        <v>1622</v>
      </c>
      <c r="L14800" s="3"/>
      <c r="M14800" s="6"/>
      <c r="N14800" s="3" t="s">
        <v>70</v>
      </c>
      <c r="O14800" s="3"/>
    </row>
    <row r="14801" spans="2:15" x14ac:dyDescent="0.25">
      <c r="B14801" t="s">
        <v>64</v>
      </c>
      <c r="C14801" t="s">
        <v>45</v>
      </c>
      <c r="D14801" t="s">
        <v>6</v>
      </c>
      <c r="E14801" t="s">
        <v>36</v>
      </c>
      <c r="F14801" s="4"/>
      <c r="G14801" s="5"/>
      <c r="H14801" s="4" t="s">
        <v>69</v>
      </c>
      <c r="I14801" s="5">
        <v>1044.1600000000001</v>
      </c>
      <c r="J14801" s="4" t="s">
        <v>69</v>
      </c>
      <c r="K14801" s="5">
        <v>974</v>
      </c>
      <c r="L14801" s="3" t="s">
        <v>70</v>
      </c>
      <c r="M14801" s="6"/>
      <c r="N14801" s="3" t="s">
        <v>70</v>
      </c>
      <c r="O14801" s="3"/>
    </row>
    <row r="14802" spans="2:15" x14ac:dyDescent="0.25">
      <c r="B14802" t="s">
        <v>64</v>
      </c>
      <c r="C14802" t="s">
        <v>45</v>
      </c>
      <c r="D14802" t="s">
        <v>6</v>
      </c>
      <c r="E14802" t="s">
        <v>15</v>
      </c>
      <c r="F14802" s="4">
        <v>37</v>
      </c>
      <c r="G14802" s="5">
        <v>104770.5252</v>
      </c>
      <c r="H14802" s="4">
        <v>47</v>
      </c>
      <c r="I14802" s="5">
        <v>110758.84</v>
      </c>
      <c r="J14802" s="4">
        <v>68</v>
      </c>
      <c r="K14802" s="5">
        <v>146965</v>
      </c>
      <c r="L14802" s="3">
        <v>-0.21276595744680801</v>
      </c>
      <c r="M14802" s="6">
        <v>-5.4066246992113702E-2</v>
      </c>
      <c r="N14802" s="3">
        <v>-0.45588235294117702</v>
      </c>
      <c r="O14802" s="3">
        <v>-0.28710560201408503</v>
      </c>
    </row>
    <row r="14803" spans="2:15" x14ac:dyDescent="0.25">
      <c r="B14803" t="s">
        <v>64</v>
      </c>
      <c r="C14803" t="s">
        <v>45</v>
      </c>
      <c r="D14803" t="s">
        <v>6</v>
      </c>
      <c r="E14803" t="s">
        <v>25</v>
      </c>
      <c r="F14803" s="4" t="s">
        <v>69</v>
      </c>
      <c r="G14803" s="5">
        <v>6189.0884999999998</v>
      </c>
      <c r="H14803" s="4">
        <v>5</v>
      </c>
      <c r="I14803" s="5">
        <v>44929.04</v>
      </c>
      <c r="J14803" s="4" t="s">
        <v>69</v>
      </c>
      <c r="K14803" s="5">
        <v>19044</v>
      </c>
      <c r="L14803" s="3" t="s">
        <v>70</v>
      </c>
      <c r="M14803" s="6">
        <v>-0.86224747958113501</v>
      </c>
      <c r="N14803" s="3" t="s">
        <v>70</v>
      </c>
      <c r="O14803" s="3">
        <v>-0.67501110586011304</v>
      </c>
    </row>
    <row r="14804" spans="2:15" x14ac:dyDescent="0.25">
      <c r="B14804" t="s">
        <v>64</v>
      </c>
      <c r="C14804" t="s">
        <v>45</v>
      </c>
      <c r="D14804" t="s">
        <v>6</v>
      </c>
      <c r="E14804" t="s">
        <v>16</v>
      </c>
      <c r="F14804" s="4">
        <v>350</v>
      </c>
      <c r="G14804" s="5">
        <v>984025.51653600601</v>
      </c>
      <c r="H14804" s="4">
        <v>504</v>
      </c>
      <c r="I14804" s="5">
        <v>1332436.8328</v>
      </c>
      <c r="J14804" s="4">
        <v>561</v>
      </c>
      <c r="K14804" s="5">
        <v>1325993.01</v>
      </c>
      <c r="L14804" s="3">
        <v>-0.30555555555555602</v>
      </c>
      <c r="M14804" s="6">
        <v>-0.26148430281069301</v>
      </c>
      <c r="N14804" s="3">
        <v>-0.37611408199643498</v>
      </c>
      <c r="O14804" s="3">
        <v>-0.25789539679699602</v>
      </c>
    </row>
    <row r="14805" spans="2:15" x14ac:dyDescent="0.25">
      <c r="B14805" t="s">
        <v>64</v>
      </c>
      <c r="C14805" t="s">
        <v>45</v>
      </c>
      <c r="D14805" t="s">
        <v>6</v>
      </c>
      <c r="E14805" t="s">
        <v>65</v>
      </c>
      <c r="F14805" s="4">
        <v>696</v>
      </c>
      <c r="G14805" s="5">
        <v>1242781.293261</v>
      </c>
      <c r="H14805" s="4">
        <v>932</v>
      </c>
      <c r="I14805" s="5">
        <v>1160089.8399999901</v>
      </c>
      <c r="J14805" s="4">
        <v>1138</v>
      </c>
      <c r="K14805" s="5">
        <v>1161108.78</v>
      </c>
      <c r="L14805" s="3">
        <v>-0.25321888412017202</v>
      </c>
      <c r="M14805" s="6">
        <v>7.1280215040081293E-2</v>
      </c>
      <c r="N14805" s="3">
        <v>-0.38840070298769802</v>
      </c>
      <c r="O14805" s="3">
        <v>7.0340104792768504E-2</v>
      </c>
    </row>
    <row r="14806" spans="2:15" x14ac:dyDescent="0.25">
      <c r="B14806" t="s">
        <v>64</v>
      </c>
      <c r="C14806" t="s">
        <v>45</v>
      </c>
      <c r="D14806" t="s">
        <v>17</v>
      </c>
      <c r="E14806" t="s">
        <v>7</v>
      </c>
      <c r="F14806" s="4">
        <v>79</v>
      </c>
      <c r="G14806" s="5">
        <v>993572.89711200004</v>
      </c>
      <c r="H14806" s="4">
        <v>93</v>
      </c>
      <c r="I14806" s="5">
        <v>1883532.0630000001</v>
      </c>
      <c r="J14806" s="4">
        <v>103</v>
      </c>
      <c r="K14806" s="5">
        <v>1569909.53</v>
      </c>
      <c r="L14806" s="3">
        <v>-0.15053763440860199</v>
      </c>
      <c r="M14806" s="6">
        <v>-0.47249483211372301</v>
      </c>
      <c r="N14806" s="3">
        <v>-0.233009708737864</v>
      </c>
      <c r="O14806" s="3">
        <v>-0.36711455142768601</v>
      </c>
    </row>
    <row r="14807" spans="2:15" x14ac:dyDescent="0.25">
      <c r="B14807" t="s">
        <v>64</v>
      </c>
      <c r="C14807" t="s">
        <v>45</v>
      </c>
      <c r="D14807" t="s">
        <v>17</v>
      </c>
      <c r="E14807" t="s">
        <v>20</v>
      </c>
      <c r="F14807" s="4">
        <v>12</v>
      </c>
      <c r="G14807" s="5">
        <v>44878.357799999998</v>
      </c>
      <c r="H14807" s="4">
        <v>7</v>
      </c>
      <c r="I14807" s="5">
        <v>14705.31</v>
      </c>
      <c r="J14807" s="4">
        <v>13</v>
      </c>
      <c r="K14807" s="5">
        <v>27772</v>
      </c>
      <c r="L14807" s="3">
        <v>0.71428571428571397</v>
      </c>
      <c r="M14807" s="6">
        <v>2.0518471082894498</v>
      </c>
      <c r="N14807" s="3">
        <v>-7.69230769230769E-2</v>
      </c>
      <c r="O14807" s="3">
        <v>0.61595699985596997</v>
      </c>
    </row>
    <row r="14808" spans="2:15" x14ac:dyDescent="0.25">
      <c r="B14808" t="s">
        <v>64</v>
      </c>
      <c r="C14808" t="s">
        <v>45</v>
      </c>
      <c r="D14808" t="s">
        <v>17</v>
      </c>
      <c r="E14808" t="s">
        <v>18</v>
      </c>
      <c r="F14808" s="4">
        <v>20</v>
      </c>
      <c r="G14808" s="5">
        <v>20019.2562</v>
      </c>
      <c r="H14808" s="4">
        <v>44</v>
      </c>
      <c r="I14808" s="5">
        <v>56322.46</v>
      </c>
      <c r="J14808" s="4">
        <v>27</v>
      </c>
      <c r="K14808" s="5">
        <v>17558</v>
      </c>
      <c r="L14808" s="3">
        <v>-0.54545454545454497</v>
      </c>
      <c r="M14808" s="6">
        <v>-0.644559981932607</v>
      </c>
      <c r="N14808" s="3">
        <v>-0.25925925925925902</v>
      </c>
      <c r="O14808" s="3">
        <v>0.14017861943273799</v>
      </c>
    </row>
    <row r="14809" spans="2:15" x14ac:dyDescent="0.25">
      <c r="B14809" t="s">
        <v>64</v>
      </c>
      <c r="C14809" t="s">
        <v>45</v>
      </c>
      <c r="D14809" t="s">
        <v>17</v>
      </c>
      <c r="E14809" t="s">
        <v>8</v>
      </c>
      <c r="F14809" s="4">
        <v>12</v>
      </c>
      <c r="G14809" s="5">
        <v>142853.37909</v>
      </c>
      <c r="H14809" s="4">
        <v>25</v>
      </c>
      <c r="I14809" s="5">
        <v>227357.56099999999</v>
      </c>
      <c r="J14809" s="4">
        <v>16</v>
      </c>
      <c r="K14809" s="5">
        <v>89907.51</v>
      </c>
      <c r="L14809" s="3">
        <v>-0.52</v>
      </c>
      <c r="M14809" s="6">
        <v>-0.371679664130457</v>
      </c>
      <c r="N14809" s="3">
        <v>-0.25</v>
      </c>
      <c r="O14809" s="3">
        <v>0.58889261964879203</v>
      </c>
    </row>
    <row r="14810" spans="2:15" x14ac:dyDescent="0.25">
      <c r="B14810" t="s">
        <v>64</v>
      </c>
      <c r="C14810" t="s">
        <v>45</v>
      </c>
      <c r="D14810" t="s">
        <v>17</v>
      </c>
      <c r="E14810" t="s">
        <v>9</v>
      </c>
      <c r="F14810" s="4">
        <v>6</v>
      </c>
      <c r="G14810" s="5">
        <v>106136.68659</v>
      </c>
      <c r="H14810" s="4">
        <v>16</v>
      </c>
      <c r="I14810" s="5">
        <v>90127.532600000006</v>
      </c>
      <c r="J14810" s="4">
        <v>20</v>
      </c>
      <c r="K14810" s="5">
        <v>172708.54</v>
      </c>
      <c r="L14810" s="3">
        <v>-0.625</v>
      </c>
      <c r="M14810" s="6">
        <v>0.17762778507485699</v>
      </c>
      <c r="N14810" s="3">
        <v>-0.7</v>
      </c>
      <c r="O14810" s="3">
        <v>-0.38545779733879998</v>
      </c>
    </row>
    <row r="14811" spans="2:15" x14ac:dyDescent="0.25">
      <c r="B14811" t="s">
        <v>64</v>
      </c>
      <c r="C14811" t="s">
        <v>45</v>
      </c>
      <c r="D14811" t="s">
        <v>17</v>
      </c>
      <c r="E14811" t="s">
        <v>10</v>
      </c>
      <c r="F14811" s="4" t="s">
        <v>69</v>
      </c>
      <c r="G14811" s="5">
        <v>84987.139649999997</v>
      </c>
      <c r="H14811" s="4">
        <v>10</v>
      </c>
      <c r="I14811" s="5">
        <v>201025.11979999999</v>
      </c>
      <c r="J14811" s="4">
        <v>6</v>
      </c>
      <c r="K14811" s="5">
        <v>71468.14</v>
      </c>
      <c r="L14811" s="3" t="s">
        <v>70</v>
      </c>
      <c r="M14811" s="6">
        <v>-0.57723124485858401</v>
      </c>
      <c r="N14811" s="3" t="s">
        <v>70</v>
      </c>
      <c r="O14811" s="3">
        <v>0.189161207357572</v>
      </c>
    </row>
    <row r="14812" spans="2:15" x14ac:dyDescent="0.25">
      <c r="B14812" t="s">
        <v>64</v>
      </c>
      <c r="C14812" t="s">
        <v>45</v>
      </c>
      <c r="D14812" t="s">
        <v>17</v>
      </c>
      <c r="E14812" t="s">
        <v>11</v>
      </c>
      <c r="F14812" s="4">
        <v>992</v>
      </c>
      <c r="G14812" s="5">
        <v>7259628.7762199696</v>
      </c>
      <c r="H14812" s="4">
        <v>1097</v>
      </c>
      <c r="I14812" s="5">
        <v>7272535.5103999795</v>
      </c>
      <c r="J14812" s="4">
        <v>1215</v>
      </c>
      <c r="K14812" s="5">
        <v>7385291.4199999999</v>
      </c>
      <c r="L14812" s="3">
        <v>-9.5715587967183297E-2</v>
      </c>
      <c r="M14812" s="6">
        <v>-1.77472274443469E-3</v>
      </c>
      <c r="N14812" s="3">
        <v>-0.18353909465020599</v>
      </c>
      <c r="O14812" s="3">
        <v>-1.7015258658544401E-2</v>
      </c>
    </row>
    <row r="14813" spans="2:15" x14ac:dyDescent="0.25">
      <c r="B14813" t="s">
        <v>64</v>
      </c>
      <c r="C14813" t="s">
        <v>45</v>
      </c>
      <c r="D14813" t="s">
        <v>17</v>
      </c>
      <c r="E14813" t="s">
        <v>12</v>
      </c>
      <c r="F14813" s="4">
        <v>188</v>
      </c>
      <c r="G14813" s="5">
        <v>14348645.171184</v>
      </c>
      <c r="H14813" s="4">
        <v>217</v>
      </c>
      <c r="I14813" s="5">
        <v>14319028.4614</v>
      </c>
      <c r="J14813" s="4">
        <v>211</v>
      </c>
      <c r="K14813" s="5">
        <v>13096402.16</v>
      </c>
      <c r="L14813" s="3">
        <v>-0.13364055299539199</v>
      </c>
      <c r="M14813" s="6">
        <v>2.0683463171990999E-3</v>
      </c>
      <c r="N14813" s="3">
        <v>-0.109004739336493</v>
      </c>
      <c r="O14813" s="3">
        <v>9.56173303083723E-2</v>
      </c>
    </row>
    <row r="14814" spans="2:15" x14ac:dyDescent="0.25">
      <c r="B14814" t="s">
        <v>64</v>
      </c>
      <c r="C14814" t="s">
        <v>45</v>
      </c>
      <c r="D14814" t="s">
        <v>17</v>
      </c>
      <c r="E14814" t="s">
        <v>13</v>
      </c>
      <c r="F14814" s="4" t="s">
        <v>69</v>
      </c>
      <c r="G14814" s="5">
        <v>9967.7304000000004</v>
      </c>
      <c r="H14814" s="4" t="s">
        <v>69</v>
      </c>
      <c r="I14814" s="5">
        <v>13474.46</v>
      </c>
      <c r="J14814" s="4" t="s">
        <v>69</v>
      </c>
      <c r="K14814" s="5">
        <v>2624</v>
      </c>
      <c r="L14814" s="3" t="s">
        <v>70</v>
      </c>
      <c r="M14814" s="6">
        <v>-0.26025010278705102</v>
      </c>
      <c r="N14814" s="3" t="s">
        <v>70</v>
      </c>
      <c r="O14814" s="3">
        <v>2.7986777439024402</v>
      </c>
    </row>
    <row r="14815" spans="2:15" x14ac:dyDescent="0.25">
      <c r="B14815" t="s">
        <v>64</v>
      </c>
      <c r="C14815" t="s">
        <v>45</v>
      </c>
      <c r="D14815" t="s">
        <v>17</v>
      </c>
      <c r="E14815" t="s">
        <v>15</v>
      </c>
      <c r="F14815" s="4">
        <v>20</v>
      </c>
      <c r="G14815" s="5">
        <v>57529.931400000001</v>
      </c>
      <c r="H14815" s="4">
        <v>32</v>
      </c>
      <c r="I14815" s="5">
        <v>88827.199999999997</v>
      </c>
      <c r="J14815" s="4">
        <v>36</v>
      </c>
      <c r="K14815" s="5">
        <v>72964.399999999994</v>
      </c>
      <c r="L14815" s="3">
        <v>-0.375</v>
      </c>
      <c r="M14815" s="6">
        <v>-0.352338794873642</v>
      </c>
      <c r="N14815" s="3">
        <v>-0.44444444444444398</v>
      </c>
      <c r="O14815" s="3">
        <v>-0.211534235873933</v>
      </c>
    </row>
    <row r="14816" spans="2:15" x14ac:dyDescent="0.25">
      <c r="B14816" t="s">
        <v>64</v>
      </c>
      <c r="C14816" t="s">
        <v>45</v>
      </c>
      <c r="D14816" t="s">
        <v>17</v>
      </c>
      <c r="E14816" t="s">
        <v>25</v>
      </c>
      <c r="F14816" s="4" t="s">
        <v>69</v>
      </c>
      <c r="G14816" s="5">
        <v>9611.1540000000005</v>
      </c>
      <c r="H14816" s="4" t="s">
        <v>69</v>
      </c>
      <c r="I14816" s="5">
        <v>25198.95</v>
      </c>
      <c r="J14816" s="4" t="s">
        <v>69</v>
      </c>
      <c r="K14816" s="5">
        <v>6706</v>
      </c>
      <c r="L14816" s="3" t="s">
        <v>70</v>
      </c>
      <c r="M14816" s="6">
        <v>-0.61858910787949495</v>
      </c>
      <c r="N14816" s="3" t="s">
        <v>70</v>
      </c>
      <c r="O14816" s="3">
        <v>0.43321711899791199</v>
      </c>
    </row>
    <row r="14817" spans="2:15" x14ac:dyDescent="0.25">
      <c r="B14817" t="s">
        <v>64</v>
      </c>
      <c r="C14817" t="s">
        <v>45</v>
      </c>
      <c r="D14817" t="s">
        <v>17</v>
      </c>
      <c r="E14817" t="s">
        <v>16</v>
      </c>
      <c r="F14817" s="4">
        <v>82</v>
      </c>
      <c r="G14817" s="5">
        <v>276288.78177</v>
      </c>
      <c r="H14817" s="4">
        <v>105</v>
      </c>
      <c r="I14817" s="5">
        <v>293447.90999999997</v>
      </c>
      <c r="J14817" s="4">
        <v>104</v>
      </c>
      <c r="K14817" s="5">
        <v>251152</v>
      </c>
      <c r="L14817" s="3">
        <v>-0.21904761904761899</v>
      </c>
      <c r="M14817" s="6">
        <v>-5.84741879061259E-2</v>
      </c>
      <c r="N14817" s="3">
        <v>-0.21153846153846201</v>
      </c>
      <c r="O14817" s="3">
        <v>0.100085931109448</v>
      </c>
    </row>
    <row r="14818" spans="2:15" x14ac:dyDescent="0.25">
      <c r="B14818" t="s">
        <v>64</v>
      </c>
      <c r="C14818" t="s">
        <v>45</v>
      </c>
      <c r="D14818" t="s">
        <v>17</v>
      </c>
      <c r="E14818" t="s">
        <v>65</v>
      </c>
      <c r="F14818" s="4">
        <v>192</v>
      </c>
      <c r="G14818" s="5">
        <v>994878.46654199995</v>
      </c>
      <c r="H14818" s="4">
        <v>278</v>
      </c>
      <c r="I14818" s="5">
        <v>875565.40090000001</v>
      </c>
      <c r="J14818" s="4">
        <v>285</v>
      </c>
      <c r="K14818" s="5">
        <v>590633.96</v>
      </c>
      <c r="L14818" s="3">
        <v>-0.30935251798561098</v>
      </c>
      <c r="M14818" s="6">
        <v>0.13626973555528399</v>
      </c>
      <c r="N14818" s="3">
        <v>-0.326315789473684</v>
      </c>
      <c r="O14818" s="3">
        <v>0.68442476037442901</v>
      </c>
    </row>
    <row r="14819" spans="2:15" x14ac:dyDescent="0.25">
      <c r="B14819" t="s">
        <v>64</v>
      </c>
      <c r="C14819" t="s">
        <v>45</v>
      </c>
      <c r="D14819" t="s">
        <v>19</v>
      </c>
      <c r="E14819" t="s">
        <v>7</v>
      </c>
      <c r="F14819" s="4">
        <v>178</v>
      </c>
      <c r="G14819" s="5">
        <v>2160613.7390999999</v>
      </c>
      <c r="H14819" s="4">
        <v>237</v>
      </c>
      <c r="I14819" s="5">
        <v>3918436.37</v>
      </c>
      <c r="J14819" s="4">
        <v>179</v>
      </c>
      <c r="K14819" s="5">
        <v>2957245.57</v>
      </c>
      <c r="L14819" s="3">
        <v>-0.24894514767932499</v>
      </c>
      <c r="M14819" s="6">
        <v>-0.44860308166749602</v>
      </c>
      <c r="N14819" s="3">
        <v>-5.5865921787710002E-3</v>
      </c>
      <c r="O14819" s="3">
        <v>-0.26938304988313699</v>
      </c>
    </row>
    <row r="14820" spans="2:15" x14ac:dyDescent="0.25">
      <c r="B14820" t="s">
        <v>64</v>
      </c>
      <c r="C14820" t="s">
        <v>45</v>
      </c>
      <c r="D14820" t="s">
        <v>19</v>
      </c>
      <c r="E14820" t="s">
        <v>20</v>
      </c>
      <c r="F14820" s="4">
        <v>21</v>
      </c>
      <c r="G14820" s="5">
        <v>82194.75</v>
      </c>
      <c r="H14820" s="4">
        <v>20</v>
      </c>
      <c r="I14820" s="5">
        <v>74688</v>
      </c>
      <c r="J14820" s="4">
        <v>28</v>
      </c>
      <c r="K14820" s="5">
        <v>71650</v>
      </c>
      <c r="L14820" s="3">
        <v>0.05</v>
      </c>
      <c r="M14820" s="6">
        <v>0.100508113753213</v>
      </c>
      <c r="N14820" s="3">
        <v>-0.25</v>
      </c>
      <c r="O14820" s="3">
        <v>0.14717027215631501</v>
      </c>
    </row>
    <row r="14821" spans="2:15" x14ac:dyDescent="0.25">
      <c r="B14821" t="s">
        <v>64</v>
      </c>
      <c r="C14821" t="s">
        <v>45</v>
      </c>
      <c r="D14821" t="s">
        <v>19</v>
      </c>
      <c r="E14821" t="s">
        <v>18</v>
      </c>
      <c r="F14821" s="4">
        <v>72</v>
      </c>
      <c r="G14821" s="5">
        <v>199425.0024</v>
      </c>
      <c r="H14821" s="4">
        <v>110</v>
      </c>
      <c r="I14821" s="5">
        <v>87430.399999999994</v>
      </c>
      <c r="J14821" s="4">
        <v>109</v>
      </c>
      <c r="K14821" s="5">
        <v>172125.26</v>
      </c>
      <c r="L14821" s="3">
        <v>-0.34545454545454501</v>
      </c>
      <c r="M14821" s="6">
        <v>1.2809572231169</v>
      </c>
      <c r="N14821" s="3">
        <v>-0.33944954128440402</v>
      </c>
      <c r="O14821" s="3">
        <v>0.15860392832522099</v>
      </c>
    </row>
    <row r="14822" spans="2:15" x14ac:dyDescent="0.25">
      <c r="B14822" t="s">
        <v>64</v>
      </c>
      <c r="C14822" t="s">
        <v>45</v>
      </c>
      <c r="D14822" t="s">
        <v>19</v>
      </c>
      <c r="E14822" t="s">
        <v>8</v>
      </c>
      <c r="F14822" s="4">
        <v>20</v>
      </c>
      <c r="G14822" s="5">
        <v>224660.89259999999</v>
      </c>
      <c r="H14822" s="4">
        <v>18</v>
      </c>
      <c r="I14822" s="5">
        <v>59362.04</v>
      </c>
      <c r="J14822" s="4">
        <v>22</v>
      </c>
      <c r="K14822" s="5">
        <v>86646.28</v>
      </c>
      <c r="L14822" s="3">
        <v>0.11111111111111099</v>
      </c>
      <c r="M14822" s="6">
        <v>2.78458847775447</v>
      </c>
      <c r="N14822" s="3">
        <v>-9.0909090909090898E-2</v>
      </c>
      <c r="O14822" s="3">
        <v>1.59285098679366</v>
      </c>
    </row>
    <row r="14823" spans="2:15" x14ac:dyDescent="0.25">
      <c r="B14823" t="s">
        <v>64</v>
      </c>
      <c r="C14823" t="s">
        <v>45</v>
      </c>
      <c r="D14823" t="s">
        <v>19</v>
      </c>
      <c r="E14823" t="s">
        <v>21</v>
      </c>
      <c r="F14823" s="4"/>
      <c r="G14823" s="5"/>
      <c r="H14823" s="4" t="s">
        <v>69</v>
      </c>
      <c r="I14823" s="5">
        <v>7493</v>
      </c>
      <c r="J14823" s="4"/>
      <c r="K14823" s="5"/>
      <c r="L14823" s="3" t="s">
        <v>70</v>
      </c>
      <c r="M14823" s="6"/>
      <c r="N14823" s="3"/>
      <c r="O14823" s="3"/>
    </row>
    <row r="14824" spans="2:15" x14ac:dyDescent="0.25">
      <c r="B14824" t="s">
        <v>64</v>
      </c>
      <c r="C14824" t="s">
        <v>45</v>
      </c>
      <c r="D14824" t="s">
        <v>19</v>
      </c>
      <c r="E14824" t="s">
        <v>9</v>
      </c>
      <c r="F14824" s="4">
        <v>21</v>
      </c>
      <c r="G14824" s="5">
        <v>83668.566000000006</v>
      </c>
      <c r="H14824" s="4">
        <v>24</v>
      </c>
      <c r="I14824" s="5">
        <v>90545.77</v>
      </c>
      <c r="J14824" s="4">
        <v>16</v>
      </c>
      <c r="K14824" s="5">
        <v>141399.53</v>
      </c>
      <c r="L14824" s="3">
        <v>-0.125</v>
      </c>
      <c r="M14824" s="6">
        <v>-7.5952791610254505E-2</v>
      </c>
      <c r="N14824" s="3">
        <v>0.3125</v>
      </c>
      <c r="O14824" s="3">
        <v>-0.40828257349935998</v>
      </c>
    </row>
    <row r="14825" spans="2:15" x14ac:dyDescent="0.25">
      <c r="B14825" t="s">
        <v>64</v>
      </c>
      <c r="C14825" t="s">
        <v>45</v>
      </c>
      <c r="D14825" t="s">
        <v>19</v>
      </c>
      <c r="E14825" t="s">
        <v>10</v>
      </c>
      <c r="F14825" s="4">
        <v>12</v>
      </c>
      <c r="G14825" s="5">
        <v>259381.85519999999</v>
      </c>
      <c r="H14825" s="4">
        <v>16</v>
      </c>
      <c r="I14825" s="5">
        <v>226597.44</v>
      </c>
      <c r="J14825" s="4">
        <v>10</v>
      </c>
      <c r="K14825" s="5">
        <v>75511.679999999993</v>
      </c>
      <c r="L14825" s="3">
        <v>-0.25</v>
      </c>
      <c r="M14825" s="6">
        <v>0.14468131325755501</v>
      </c>
      <c r="N14825" s="3">
        <v>0.2</v>
      </c>
      <c r="O14825" s="3">
        <v>2.4349898611711498</v>
      </c>
    </row>
    <row r="14826" spans="2:15" x14ac:dyDescent="0.25">
      <c r="B14826" t="s">
        <v>64</v>
      </c>
      <c r="C14826" t="s">
        <v>45</v>
      </c>
      <c r="D14826" t="s">
        <v>19</v>
      </c>
      <c r="E14826" t="s">
        <v>11</v>
      </c>
      <c r="F14826" s="4">
        <v>2355</v>
      </c>
      <c r="G14826" s="5">
        <v>20275955.6015791</v>
      </c>
      <c r="H14826" s="4">
        <v>2709</v>
      </c>
      <c r="I14826" s="5">
        <v>21679203.3092</v>
      </c>
      <c r="J14826" s="4">
        <v>3028</v>
      </c>
      <c r="K14826" s="5">
        <v>20995952.794</v>
      </c>
      <c r="L14826" s="3">
        <v>-0.130675526024363</v>
      </c>
      <c r="M14826" s="6">
        <v>-6.4727826369221406E-2</v>
      </c>
      <c r="N14826" s="3">
        <v>-0.22225891677675</v>
      </c>
      <c r="O14826" s="3">
        <v>-3.4292189522671802E-2</v>
      </c>
    </row>
    <row r="14827" spans="2:15" x14ac:dyDescent="0.25">
      <c r="B14827" t="s">
        <v>64</v>
      </c>
      <c r="C14827" t="s">
        <v>45</v>
      </c>
      <c r="D14827" t="s">
        <v>19</v>
      </c>
      <c r="E14827" t="s">
        <v>12</v>
      </c>
      <c r="F14827" s="4">
        <v>8</v>
      </c>
      <c r="G14827" s="5">
        <v>133252.65</v>
      </c>
      <c r="H14827" s="4">
        <v>14</v>
      </c>
      <c r="I14827" s="5">
        <v>92816</v>
      </c>
      <c r="J14827" s="4">
        <v>77</v>
      </c>
      <c r="K14827" s="5">
        <v>534695.78</v>
      </c>
      <c r="L14827" s="3">
        <v>-0.42857142857142899</v>
      </c>
      <c r="M14827" s="6">
        <v>0.43566464833649399</v>
      </c>
      <c r="N14827" s="3">
        <v>-0.89610389610389596</v>
      </c>
      <c r="O14827" s="3">
        <v>-0.75078791532635603</v>
      </c>
    </row>
    <row r="14828" spans="2:15" x14ac:dyDescent="0.25">
      <c r="B14828" t="s">
        <v>64</v>
      </c>
      <c r="C14828" t="s">
        <v>45</v>
      </c>
      <c r="D14828" t="s">
        <v>19</v>
      </c>
      <c r="E14828" t="s">
        <v>13</v>
      </c>
      <c r="F14828" s="4" t="s">
        <v>69</v>
      </c>
      <c r="G14828" s="5">
        <v>4760.34</v>
      </c>
      <c r="H14828" s="4" t="s">
        <v>69</v>
      </c>
      <c r="I14828" s="5">
        <v>9478</v>
      </c>
      <c r="J14828" s="4">
        <v>10</v>
      </c>
      <c r="K14828" s="5">
        <v>20187</v>
      </c>
      <c r="L14828" s="3" t="s">
        <v>70</v>
      </c>
      <c r="M14828" s="6">
        <v>-0.49774847014138002</v>
      </c>
      <c r="N14828" s="3" t="s">
        <v>70</v>
      </c>
      <c r="O14828" s="3">
        <v>-0.76418784366176296</v>
      </c>
    </row>
    <row r="14829" spans="2:15" x14ac:dyDescent="0.25">
      <c r="B14829" t="s">
        <v>64</v>
      </c>
      <c r="C14829" t="s">
        <v>45</v>
      </c>
      <c r="D14829" t="s">
        <v>19</v>
      </c>
      <c r="E14829" t="s">
        <v>36</v>
      </c>
      <c r="F14829" s="4"/>
      <c r="G14829" s="5"/>
      <c r="H14829" s="4"/>
      <c r="I14829" s="5"/>
      <c r="J14829" s="4" t="s">
        <v>69</v>
      </c>
      <c r="K14829" s="5">
        <v>973</v>
      </c>
      <c r="L14829" s="3"/>
      <c r="M14829" s="6"/>
      <c r="N14829" s="3" t="s">
        <v>70</v>
      </c>
      <c r="O14829" s="3"/>
    </row>
    <row r="14830" spans="2:15" x14ac:dyDescent="0.25">
      <c r="B14830" t="s">
        <v>64</v>
      </c>
      <c r="C14830" t="s">
        <v>45</v>
      </c>
      <c r="D14830" t="s">
        <v>19</v>
      </c>
      <c r="E14830" t="s">
        <v>15</v>
      </c>
      <c r="F14830" s="4">
        <v>43</v>
      </c>
      <c r="G14830" s="5">
        <v>87191.31</v>
      </c>
      <c r="H14830" s="4">
        <v>269</v>
      </c>
      <c r="I14830" s="5">
        <v>411817</v>
      </c>
      <c r="J14830" s="4">
        <v>470</v>
      </c>
      <c r="K14830" s="5">
        <v>527385.52</v>
      </c>
      <c r="L14830" s="3">
        <v>-0.84014869888475796</v>
      </c>
      <c r="M14830" s="6">
        <v>-0.78827656459058304</v>
      </c>
      <c r="N14830" s="3">
        <v>-0.90851063829787204</v>
      </c>
      <c r="O14830" s="3">
        <v>-0.834672537084446</v>
      </c>
    </row>
    <row r="14831" spans="2:15" x14ac:dyDescent="0.25">
      <c r="B14831" t="s">
        <v>64</v>
      </c>
      <c r="C14831" t="s">
        <v>45</v>
      </c>
      <c r="D14831" t="s">
        <v>19</v>
      </c>
      <c r="E14831" t="s">
        <v>22</v>
      </c>
      <c r="F14831" s="4">
        <v>92</v>
      </c>
      <c r="G14831" s="5">
        <v>274245.64199999999</v>
      </c>
      <c r="H14831" s="4">
        <v>238</v>
      </c>
      <c r="I14831" s="5">
        <v>624760.18999999901</v>
      </c>
      <c r="J14831" s="4"/>
      <c r="K14831" s="5"/>
      <c r="L14831" s="3">
        <v>-0.61344537815126099</v>
      </c>
      <c r="M14831" s="6">
        <v>-0.56103854504557904</v>
      </c>
      <c r="N14831" s="3"/>
      <c r="O14831" s="3"/>
    </row>
    <row r="14832" spans="2:15" x14ac:dyDescent="0.25">
      <c r="B14832" t="s">
        <v>64</v>
      </c>
      <c r="C14832" t="s">
        <v>45</v>
      </c>
      <c r="D14832" t="s">
        <v>19</v>
      </c>
      <c r="E14832" t="s">
        <v>25</v>
      </c>
      <c r="F14832" s="4" t="s">
        <v>69</v>
      </c>
      <c r="G14832" s="5">
        <v>46861.214999999997</v>
      </c>
      <c r="H14832" s="4">
        <v>7</v>
      </c>
      <c r="I14832" s="5">
        <v>48861</v>
      </c>
      <c r="J14832" s="4">
        <v>12</v>
      </c>
      <c r="K14832" s="5">
        <v>108816.05</v>
      </c>
      <c r="L14832" s="3" t="s">
        <v>70</v>
      </c>
      <c r="M14832" s="6">
        <v>-4.0928040768711302E-2</v>
      </c>
      <c r="N14832" s="3" t="s">
        <v>70</v>
      </c>
      <c r="O14832" s="3">
        <v>-0.569353831534962</v>
      </c>
    </row>
    <row r="14833" spans="2:15" x14ac:dyDescent="0.25">
      <c r="B14833" t="s">
        <v>64</v>
      </c>
      <c r="C14833" t="s">
        <v>45</v>
      </c>
      <c r="D14833" t="s">
        <v>19</v>
      </c>
      <c r="E14833" t="s">
        <v>16</v>
      </c>
      <c r="F14833" s="4">
        <v>60</v>
      </c>
      <c r="G14833" s="5">
        <v>175256.7408</v>
      </c>
      <c r="H14833" s="4">
        <v>142</v>
      </c>
      <c r="I14833" s="5">
        <v>310847</v>
      </c>
      <c r="J14833" s="4">
        <v>153</v>
      </c>
      <c r="K14833" s="5">
        <v>329005.57</v>
      </c>
      <c r="L14833" s="3">
        <v>-0.57746478873239404</v>
      </c>
      <c r="M14833" s="6">
        <v>-0.43619613250248501</v>
      </c>
      <c r="N14833" s="3">
        <v>-0.60784313725490202</v>
      </c>
      <c r="O14833" s="3">
        <v>-0.467313757636383</v>
      </c>
    </row>
    <row r="14834" spans="2:15" x14ac:dyDescent="0.25">
      <c r="B14834" t="s">
        <v>64</v>
      </c>
      <c r="C14834" t="s">
        <v>45</v>
      </c>
      <c r="D14834" t="s">
        <v>19</v>
      </c>
      <c r="E14834" t="s">
        <v>65</v>
      </c>
      <c r="F14834" s="4">
        <v>404</v>
      </c>
      <c r="G14834" s="5">
        <v>748066.72800000198</v>
      </c>
      <c r="H14834" s="4">
        <v>474</v>
      </c>
      <c r="I14834" s="5">
        <v>1182242.26</v>
      </c>
      <c r="J14834" s="4">
        <v>504</v>
      </c>
      <c r="K14834" s="5">
        <v>787910.86</v>
      </c>
      <c r="L14834" s="3">
        <v>-0.14767932489451499</v>
      </c>
      <c r="M14834" s="6">
        <v>-0.36724751490443103</v>
      </c>
      <c r="N14834" s="3">
        <v>-0.19841269841269801</v>
      </c>
      <c r="O14834" s="3">
        <v>-5.0569339785465101E-2</v>
      </c>
    </row>
    <row r="14835" spans="2:15" x14ac:dyDescent="0.25">
      <c r="B14835" t="s">
        <v>64</v>
      </c>
      <c r="C14835" t="s">
        <v>45</v>
      </c>
      <c r="D14835" t="s">
        <v>23</v>
      </c>
      <c r="E14835" t="s">
        <v>7</v>
      </c>
      <c r="F14835" s="4">
        <v>268</v>
      </c>
      <c r="G14835" s="5">
        <v>4387195.4057879997</v>
      </c>
      <c r="H14835" s="4">
        <v>300</v>
      </c>
      <c r="I14835" s="5">
        <v>5191772.2120000003</v>
      </c>
      <c r="J14835" s="4">
        <v>359</v>
      </c>
      <c r="K14835" s="5">
        <v>6634776.5182400001</v>
      </c>
      <c r="L14835" s="3">
        <v>-0.10666666666666701</v>
      </c>
      <c r="M14835" s="6">
        <v>-0.15497151518942601</v>
      </c>
      <c r="N14835" s="3">
        <v>-0.253481894150418</v>
      </c>
      <c r="O14835" s="3">
        <v>-0.33875762149230798</v>
      </c>
    </row>
    <row r="14836" spans="2:15" x14ac:dyDescent="0.25">
      <c r="B14836" t="s">
        <v>64</v>
      </c>
      <c r="C14836" t="s">
        <v>45</v>
      </c>
      <c r="D14836" t="s">
        <v>23</v>
      </c>
      <c r="E14836" t="s">
        <v>20</v>
      </c>
      <c r="F14836" s="4">
        <v>57</v>
      </c>
      <c r="G14836" s="5">
        <v>130359.95699999999</v>
      </c>
      <c r="H14836" s="4">
        <v>66</v>
      </c>
      <c r="I14836" s="5">
        <v>193443.3</v>
      </c>
      <c r="J14836" s="4">
        <v>86</v>
      </c>
      <c r="K14836" s="5">
        <v>176599.9</v>
      </c>
      <c r="L14836" s="3">
        <v>-0.13636363636363599</v>
      </c>
      <c r="M14836" s="6">
        <v>-0.326107665657069</v>
      </c>
      <c r="N14836" s="3">
        <v>-0.337209302325581</v>
      </c>
      <c r="O14836" s="3">
        <v>-0.26183448008747501</v>
      </c>
    </row>
    <row r="14837" spans="2:15" x14ac:dyDescent="0.25">
      <c r="B14837" t="s">
        <v>64</v>
      </c>
      <c r="C14837" t="s">
        <v>45</v>
      </c>
      <c r="D14837" t="s">
        <v>23</v>
      </c>
      <c r="E14837" t="s">
        <v>18</v>
      </c>
      <c r="F14837" s="4">
        <v>279</v>
      </c>
      <c r="G14837" s="5">
        <v>2485689.5762999998</v>
      </c>
      <c r="H14837" s="4">
        <v>332</v>
      </c>
      <c r="I14837" s="5">
        <v>2215042.92</v>
      </c>
      <c r="J14837" s="4">
        <v>334</v>
      </c>
      <c r="K14837" s="5">
        <v>2710255.13</v>
      </c>
      <c r="L14837" s="3">
        <v>-0.15963855421686701</v>
      </c>
      <c r="M14837" s="6">
        <v>0.122185739091684</v>
      </c>
      <c r="N14837" s="3">
        <v>-0.164670658682635</v>
      </c>
      <c r="O14837" s="3">
        <v>-8.2857717420868393E-2</v>
      </c>
    </row>
    <row r="14838" spans="2:15" x14ac:dyDescent="0.25">
      <c r="B14838" t="s">
        <v>64</v>
      </c>
      <c r="C14838" t="s">
        <v>45</v>
      </c>
      <c r="D14838" t="s">
        <v>23</v>
      </c>
      <c r="E14838" t="s">
        <v>8</v>
      </c>
      <c r="F14838" s="4">
        <v>18</v>
      </c>
      <c r="G14838" s="5">
        <v>78506.880000000005</v>
      </c>
      <c r="H14838" s="4">
        <v>32</v>
      </c>
      <c r="I14838" s="5">
        <v>191227.49</v>
      </c>
      <c r="J14838" s="4">
        <v>40</v>
      </c>
      <c r="K14838" s="5">
        <v>154347.57</v>
      </c>
      <c r="L14838" s="3">
        <v>-0.4375</v>
      </c>
      <c r="M14838" s="6">
        <v>-0.58945818930113003</v>
      </c>
      <c r="N14838" s="3">
        <v>-0.55000000000000004</v>
      </c>
      <c r="O14838" s="3">
        <v>-0.491363032148805</v>
      </c>
    </row>
    <row r="14839" spans="2:15" x14ac:dyDescent="0.25">
      <c r="B14839" t="s">
        <v>64</v>
      </c>
      <c r="C14839" t="s">
        <v>45</v>
      </c>
      <c r="D14839" t="s">
        <v>23</v>
      </c>
      <c r="E14839" t="s">
        <v>21</v>
      </c>
      <c r="F14839" s="4" t="s">
        <v>69</v>
      </c>
      <c r="G14839" s="5">
        <v>24705</v>
      </c>
      <c r="H14839" s="4"/>
      <c r="I14839" s="5"/>
      <c r="J14839" s="4" t="s">
        <v>69</v>
      </c>
      <c r="K14839" s="5">
        <v>67125</v>
      </c>
      <c r="L14839" s="3" t="s">
        <v>70</v>
      </c>
      <c r="M14839" s="6"/>
      <c r="N14839" s="3" t="s">
        <v>70</v>
      </c>
      <c r="O14839" s="3">
        <v>-0.63195530726256999</v>
      </c>
    </row>
    <row r="14840" spans="2:15" x14ac:dyDescent="0.25">
      <c r="B14840" t="s">
        <v>64</v>
      </c>
      <c r="C14840" t="s">
        <v>45</v>
      </c>
      <c r="D14840" t="s">
        <v>23</v>
      </c>
      <c r="E14840" t="s">
        <v>9</v>
      </c>
      <c r="F14840" s="4">
        <v>52</v>
      </c>
      <c r="G14840" s="5">
        <v>257473.972488</v>
      </c>
      <c r="H14840" s="4">
        <v>39</v>
      </c>
      <c r="I14840" s="5">
        <v>113049.17</v>
      </c>
      <c r="J14840" s="4">
        <v>52</v>
      </c>
      <c r="K14840" s="5">
        <v>390313.6</v>
      </c>
      <c r="L14840" s="3">
        <v>0.33333333333333298</v>
      </c>
      <c r="M14840" s="6">
        <v>1.2775396978854401</v>
      </c>
      <c r="N14840" s="3">
        <v>0</v>
      </c>
      <c r="O14840" s="3">
        <v>-0.34034076063965002</v>
      </c>
    </row>
    <row r="14841" spans="2:15" x14ac:dyDescent="0.25">
      <c r="B14841" t="s">
        <v>64</v>
      </c>
      <c r="C14841" t="s">
        <v>45</v>
      </c>
      <c r="D14841" t="s">
        <v>23</v>
      </c>
      <c r="E14841" t="s">
        <v>10</v>
      </c>
      <c r="F14841" s="4">
        <v>16</v>
      </c>
      <c r="G14841" s="5">
        <v>189940.77356999999</v>
      </c>
      <c r="H14841" s="4">
        <v>10</v>
      </c>
      <c r="I14841" s="5">
        <v>226182.22</v>
      </c>
      <c r="J14841" s="4">
        <v>19</v>
      </c>
      <c r="K14841" s="5">
        <v>458541.32799999998</v>
      </c>
      <c r="L14841" s="3">
        <v>0.6</v>
      </c>
      <c r="M14841" s="6">
        <v>-0.16023119071870501</v>
      </c>
      <c r="N14841" s="3">
        <v>-0.157894736842105</v>
      </c>
      <c r="O14841" s="3">
        <v>-0.58577174624922801</v>
      </c>
    </row>
    <row r="14842" spans="2:15" x14ac:dyDescent="0.25">
      <c r="B14842" t="s">
        <v>64</v>
      </c>
      <c r="C14842" t="s">
        <v>45</v>
      </c>
      <c r="D14842" t="s">
        <v>23</v>
      </c>
      <c r="E14842" t="s">
        <v>11</v>
      </c>
      <c r="F14842" s="4">
        <v>3175</v>
      </c>
      <c r="G14842" s="5">
        <v>26373405.299356099</v>
      </c>
      <c r="H14842" s="4">
        <v>3742</v>
      </c>
      <c r="I14842" s="5">
        <v>26474362.464900099</v>
      </c>
      <c r="J14842" s="4">
        <v>4392</v>
      </c>
      <c r="K14842" s="5">
        <v>27390386.655999999</v>
      </c>
      <c r="L14842" s="3">
        <v>-0.15152324959914501</v>
      </c>
      <c r="M14842" s="6">
        <v>-3.81339364367328E-3</v>
      </c>
      <c r="N14842" s="3">
        <v>-0.27709471766848798</v>
      </c>
      <c r="O14842" s="3">
        <v>-3.7129134736805798E-2</v>
      </c>
    </row>
    <row r="14843" spans="2:15" x14ac:dyDescent="0.25">
      <c r="B14843" t="s">
        <v>64</v>
      </c>
      <c r="C14843" t="s">
        <v>45</v>
      </c>
      <c r="D14843" t="s">
        <v>23</v>
      </c>
      <c r="E14843" t="s">
        <v>12</v>
      </c>
      <c r="F14843" s="4">
        <v>128</v>
      </c>
      <c r="G14843" s="5">
        <v>737821.84319999896</v>
      </c>
      <c r="H14843" s="4">
        <v>92</v>
      </c>
      <c r="I14843" s="5">
        <v>642030.89</v>
      </c>
      <c r="J14843" s="4">
        <v>134</v>
      </c>
      <c r="K14843" s="5">
        <v>1059112.2039999999</v>
      </c>
      <c r="L14843" s="3">
        <v>0.39130434782608697</v>
      </c>
      <c r="M14843" s="6">
        <v>0.14919991341849501</v>
      </c>
      <c r="N14843" s="3">
        <v>-4.47761194029851E-2</v>
      </c>
      <c r="O14843" s="3">
        <v>-0.30335818961066402</v>
      </c>
    </row>
    <row r="14844" spans="2:15" x14ac:dyDescent="0.25">
      <c r="B14844" t="s">
        <v>64</v>
      </c>
      <c r="C14844" t="s">
        <v>45</v>
      </c>
      <c r="D14844" t="s">
        <v>23</v>
      </c>
      <c r="E14844" t="s">
        <v>13</v>
      </c>
      <c r="F14844" s="4">
        <v>5</v>
      </c>
      <c r="G14844" s="5">
        <v>7130.25</v>
      </c>
      <c r="H14844" s="4" t="s">
        <v>69</v>
      </c>
      <c r="I14844" s="5">
        <v>3405</v>
      </c>
      <c r="J14844" s="4">
        <v>7</v>
      </c>
      <c r="K14844" s="5">
        <v>15471</v>
      </c>
      <c r="L14844" s="3" t="s">
        <v>70</v>
      </c>
      <c r="M14844" s="6">
        <v>1.09405286343612</v>
      </c>
      <c r="N14844" s="3">
        <v>-0.28571428571428598</v>
      </c>
      <c r="O14844" s="3">
        <v>-0.53912158231530005</v>
      </c>
    </row>
    <row r="14845" spans="2:15" x14ac:dyDescent="0.25">
      <c r="B14845" t="s">
        <v>64</v>
      </c>
      <c r="C14845" t="s">
        <v>45</v>
      </c>
      <c r="D14845" t="s">
        <v>23</v>
      </c>
      <c r="E14845" t="s">
        <v>15</v>
      </c>
      <c r="F14845" s="4">
        <v>143</v>
      </c>
      <c r="G14845" s="5">
        <v>250170.3</v>
      </c>
      <c r="H14845" s="4">
        <v>249</v>
      </c>
      <c r="I14845" s="5">
        <v>410463.73</v>
      </c>
      <c r="J14845" s="4">
        <v>208</v>
      </c>
      <c r="K14845" s="5">
        <v>324358.2</v>
      </c>
      <c r="L14845" s="3">
        <v>-0.42570281124498</v>
      </c>
      <c r="M14845" s="6">
        <v>-0.39051789058195302</v>
      </c>
      <c r="N14845" s="3">
        <v>-0.3125</v>
      </c>
      <c r="O14845" s="3">
        <v>-0.22872213497300301</v>
      </c>
    </row>
    <row r="14846" spans="2:15" x14ac:dyDescent="0.25">
      <c r="B14846" t="s">
        <v>64</v>
      </c>
      <c r="C14846" t="s">
        <v>45</v>
      </c>
      <c r="D14846" t="s">
        <v>23</v>
      </c>
      <c r="E14846" t="s">
        <v>22</v>
      </c>
      <c r="F14846" s="4">
        <v>549</v>
      </c>
      <c r="G14846" s="5">
        <v>3127502.1551999999</v>
      </c>
      <c r="H14846" s="4">
        <v>660</v>
      </c>
      <c r="I14846" s="5">
        <v>2957708.25</v>
      </c>
      <c r="J14846" s="4"/>
      <c r="K14846" s="5"/>
      <c r="L14846" s="3">
        <v>-0.16818181818181799</v>
      </c>
      <c r="M14846" s="6">
        <v>5.7407252794455597E-2</v>
      </c>
      <c r="N14846" s="3"/>
      <c r="O14846" s="3"/>
    </row>
    <row r="14847" spans="2:15" x14ac:dyDescent="0.25">
      <c r="B14847" t="s">
        <v>64</v>
      </c>
      <c r="C14847" t="s">
        <v>45</v>
      </c>
      <c r="D14847" t="s">
        <v>23</v>
      </c>
      <c r="E14847" t="s">
        <v>25</v>
      </c>
      <c r="F14847" s="4">
        <v>9</v>
      </c>
      <c r="G14847" s="5">
        <v>138123.03690000001</v>
      </c>
      <c r="H14847" s="4">
        <v>9</v>
      </c>
      <c r="I14847" s="5">
        <v>69817.3</v>
      </c>
      <c r="J14847" s="4">
        <v>14</v>
      </c>
      <c r="K14847" s="5">
        <v>423442.85</v>
      </c>
      <c r="L14847" s="3">
        <v>0</v>
      </c>
      <c r="M14847" s="6">
        <v>0.97834973423492499</v>
      </c>
      <c r="N14847" s="3">
        <v>-0.35714285714285698</v>
      </c>
      <c r="O14847" s="3">
        <v>-0.67380949542541602</v>
      </c>
    </row>
    <row r="14848" spans="2:15" x14ac:dyDescent="0.25">
      <c r="B14848" t="s">
        <v>64</v>
      </c>
      <c r="C14848" t="s">
        <v>45</v>
      </c>
      <c r="D14848" t="s">
        <v>23</v>
      </c>
      <c r="E14848" t="s">
        <v>16</v>
      </c>
      <c r="F14848" s="4">
        <v>305</v>
      </c>
      <c r="G14848" s="5">
        <v>807828.05669999903</v>
      </c>
      <c r="H14848" s="4">
        <v>457</v>
      </c>
      <c r="I14848" s="5">
        <v>928192.72250000003</v>
      </c>
      <c r="J14848" s="4">
        <v>499</v>
      </c>
      <c r="K14848" s="5">
        <v>919462.99416</v>
      </c>
      <c r="L14848" s="3">
        <v>-0.33260393873085298</v>
      </c>
      <c r="M14848" s="6">
        <v>-0.12967637310903499</v>
      </c>
      <c r="N14848" s="3">
        <v>-0.38877755511022</v>
      </c>
      <c r="O14848" s="3">
        <v>-0.12141319244934699</v>
      </c>
    </row>
    <row r="14849" spans="2:15" x14ac:dyDescent="0.25">
      <c r="B14849" t="s">
        <v>64</v>
      </c>
      <c r="C14849" t="s">
        <v>45</v>
      </c>
      <c r="D14849" t="s">
        <v>23</v>
      </c>
      <c r="E14849" t="s">
        <v>65</v>
      </c>
      <c r="F14849" s="4">
        <v>570</v>
      </c>
      <c r="G14849" s="5">
        <v>3088525.2235799702</v>
      </c>
      <c r="H14849" s="4">
        <v>703</v>
      </c>
      <c r="I14849" s="5">
        <v>1825069.34</v>
      </c>
      <c r="J14849" s="4">
        <v>665</v>
      </c>
      <c r="K14849" s="5">
        <v>1166365.622</v>
      </c>
      <c r="L14849" s="3">
        <v>-0.18918918918918901</v>
      </c>
      <c r="M14849" s="6">
        <v>0.69227829096069904</v>
      </c>
      <c r="N14849" s="3">
        <v>-0.14285714285714299</v>
      </c>
      <c r="O14849" s="3">
        <v>1.6479906174566299</v>
      </c>
    </row>
    <row r="14850" spans="2:15" x14ac:dyDescent="0.25">
      <c r="B14850" t="s">
        <v>64</v>
      </c>
      <c r="C14850" t="s">
        <v>45</v>
      </c>
      <c r="D14850" t="s">
        <v>30</v>
      </c>
      <c r="E14850" t="s">
        <v>7</v>
      </c>
      <c r="F14850" s="4"/>
      <c r="G14850" s="5"/>
      <c r="H14850" s="4"/>
      <c r="I14850" s="5"/>
      <c r="J14850" s="4">
        <v>23</v>
      </c>
      <c r="K14850" s="5">
        <v>101086.59</v>
      </c>
      <c r="L14850" s="3"/>
      <c r="M14850" s="6"/>
      <c r="N14850" s="3"/>
      <c r="O14850" s="3"/>
    </row>
    <row r="14851" spans="2:15" x14ac:dyDescent="0.25">
      <c r="B14851" t="s">
        <v>64</v>
      </c>
      <c r="C14851" t="s">
        <v>45</v>
      </c>
      <c r="D14851" t="s">
        <v>30</v>
      </c>
      <c r="E14851" t="s">
        <v>18</v>
      </c>
      <c r="F14851" s="4"/>
      <c r="G14851" s="5"/>
      <c r="H14851" s="4"/>
      <c r="I14851" s="5"/>
      <c r="J14851" s="4" t="s">
        <v>69</v>
      </c>
      <c r="K14851" s="5">
        <v>299</v>
      </c>
      <c r="L14851" s="3"/>
      <c r="M14851" s="6"/>
      <c r="N14851" s="3" t="s">
        <v>70</v>
      </c>
      <c r="O14851" s="3"/>
    </row>
    <row r="14852" spans="2:15" x14ac:dyDescent="0.25">
      <c r="B14852" t="s">
        <v>64</v>
      </c>
      <c r="C14852" t="s">
        <v>45</v>
      </c>
      <c r="D14852" t="s">
        <v>30</v>
      </c>
      <c r="E14852" t="s">
        <v>8</v>
      </c>
      <c r="F14852" s="4" t="s">
        <v>69</v>
      </c>
      <c r="G14852" s="5">
        <v>20077.919999999998</v>
      </c>
      <c r="H14852" s="4">
        <v>5</v>
      </c>
      <c r="I14852" s="5">
        <v>23296</v>
      </c>
      <c r="J14852" s="4">
        <v>7</v>
      </c>
      <c r="K14852" s="5">
        <v>31148</v>
      </c>
      <c r="L14852" s="3" t="s">
        <v>70</v>
      </c>
      <c r="M14852" s="6">
        <v>-0.13813873626373599</v>
      </c>
      <c r="N14852" s="3" t="s">
        <v>70</v>
      </c>
      <c r="O14852" s="3">
        <v>-0.355402594067035</v>
      </c>
    </row>
    <row r="14853" spans="2:15" x14ac:dyDescent="0.25">
      <c r="B14853" t="s">
        <v>64</v>
      </c>
      <c r="C14853" t="s">
        <v>45</v>
      </c>
      <c r="D14853" t="s">
        <v>30</v>
      </c>
      <c r="E14853" t="s">
        <v>9</v>
      </c>
      <c r="F14853" s="4"/>
      <c r="G14853" s="5"/>
      <c r="H14853" s="4"/>
      <c r="I14853" s="5"/>
      <c r="J14853" s="4">
        <v>54</v>
      </c>
      <c r="K14853" s="5">
        <v>96873.590591999993</v>
      </c>
      <c r="L14853" s="3"/>
      <c r="M14853" s="6"/>
      <c r="N14853" s="3"/>
      <c r="O14853" s="3"/>
    </row>
    <row r="14854" spans="2:15" x14ac:dyDescent="0.25">
      <c r="B14854" t="s">
        <v>64</v>
      </c>
      <c r="C14854" t="s">
        <v>45</v>
      </c>
      <c r="D14854" t="s">
        <v>30</v>
      </c>
      <c r="E14854" t="s">
        <v>10</v>
      </c>
      <c r="F14854" s="4" t="s">
        <v>69</v>
      </c>
      <c r="G14854" s="5">
        <v>3699</v>
      </c>
      <c r="H14854" s="4" t="s">
        <v>69</v>
      </c>
      <c r="I14854" s="5">
        <v>9571.31</v>
      </c>
      <c r="J14854" s="4" t="s">
        <v>69</v>
      </c>
      <c r="K14854" s="5">
        <v>5970</v>
      </c>
      <c r="L14854" s="3" t="s">
        <v>70</v>
      </c>
      <c r="M14854" s="6">
        <v>-0.61353252585069296</v>
      </c>
      <c r="N14854" s="3" t="s">
        <v>70</v>
      </c>
      <c r="O14854" s="3">
        <v>-0.38040201005025098</v>
      </c>
    </row>
    <row r="14855" spans="2:15" x14ac:dyDescent="0.25">
      <c r="B14855" t="s">
        <v>64</v>
      </c>
      <c r="C14855" t="s">
        <v>45</v>
      </c>
      <c r="D14855" t="s">
        <v>30</v>
      </c>
      <c r="E14855" t="s">
        <v>11</v>
      </c>
      <c r="F14855" s="4" t="s">
        <v>69</v>
      </c>
      <c r="G14855" s="5">
        <v>26659.5</v>
      </c>
      <c r="H14855" s="4" t="s">
        <v>69</v>
      </c>
      <c r="I14855" s="5">
        <v>37555</v>
      </c>
      <c r="J14855" s="4">
        <v>206</v>
      </c>
      <c r="K14855" s="5">
        <v>702951.26</v>
      </c>
      <c r="L14855" s="3" t="s">
        <v>70</v>
      </c>
      <c r="M14855" s="6">
        <v>-0.29012115563839702</v>
      </c>
      <c r="N14855" s="3" t="s">
        <v>70</v>
      </c>
      <c r="O14855" s="3">
        <v>-0.96207489549133196</v>
      </c>
    </row>
    <row r="14856" spans="2:15" x14ac:dyDescent="0.25">
      <c r="B14856" t="s">
        <v>64</v>
      </c>
      <c r="C14856" t="s">
        <v>45</v>
      </c>
      <c r="D14856" t="s">
        <v>30</v>
      </c>
      <c r="E14856" t="s">
        <v>12</v>
      </c>
      <c r="F14856" s="4">
        <v>5</v>
      </c>
      <c r="G14856" s="5">
        <v>36215.550000000003</v>
      </c>
      <c r="H14856" s="4" t="s">
        <v>69</v>
      </c>
      <c r="I14856" s="5">
        <v>117988.06</v>
      </c>
      <c r="J14856" s="4">
        <v>91</v>
      </c>
      <c r="K14856" s="5">
        <v>2587824.2000000002</v>
      </c>
      <c r="L14856" s="3" t="s">
        <v>70</v>
      </c>
      <c r="M14856" s="6">
        <v>-0.69305750090305795</v>
      </c>
      <c r="N14856" s="3">
        <v>-0.94505494505494503</v>
      </c>
      <c r="O14856" s="3">
        <v>-0.98600540562222105</v>
      </c>
    </row>
    <row r="14857" spans="2:15" x14ac:dyDescent="0.25">
      <c r="B14857" t="s">
        <v>64</v>
      </c>
      <c r="C14857" t="s">
        <v>45</v>
      </c>
      <c r="D14857" t="s">
        <v>30</v>
      </c>
      <c r="E14857" t="s">
        <v>13</v>
      </c>
      <c r="F14857" s="4"/>
      <c r="G14857" s="5"/>
      <c r="H14857" s="4" t="s">
        <v>69</v>
      </c>
      <c r="I14857" s="5">
        <v>631</v>
      </c>
      <c r="J14857" s="4" t="s">
        <v>69</v>
      </c>
      <c r="K14857" s="5">
        <v>647</v>
      </c>
      <c r="L14857" s="3" t="s">
        <v>70</v>
      </c>
      <c r="M14857" s="6"/>
      <c r="N14857" s="3" t="s">
        <v>70</v>
      </c>
      <c r="O14857" s="3"/>
    </row>
    <row r="14858" spans="2:15" x14ac:dyDescent="0.25">
      <c r="B14858" t="s">
        <v>64</v>
      </c>
      <c r="C14858" t="s">
        <v>45</v>
      </c>
      <c r="D14858" t="s">
        <v>30</v>
      </c>
      <c r="E14858" t="s">
        <v>14</v>
      </c>
      <c r="F14858" s="4"/>
      <c r="G14858" s="5"/>
      <c r="H14858" s="4"/>
      <c r="I14858" s="5"/>
      <c r="J14858" s="4" t="s">
        <v>69</v>
      </c>
      <c r="K14858" s="5">
        <v>22699.200000000001</v>
      </c>
      <c r="L14858" s="3"/>
      <c r="M14858" s="6"/>
      <c r="N14858" s="3" t="s">
        <v>70</v>
      </c>
      <c r="O14858" s="3"/>
    </row>
    <row r="14859" spans="2:15" x14ac:dyDescent="0.25">
      <c r="B14859" t="s">
        <v>64</v>
      </c>
      <c r="C14859" t="s">
        <v>45</v>
      </c>
      <c r="D14859" t="s">
        <v>30</v>
      </c>
      <c r="E14859" t="s">
        <v>15</v>
      </c>
      <c r="F14859" s="4">
        <v>277</v>
      </c>
      <c r="G14859" s="5">
        <v>525944.22840000095</v>
      </c>
      <c r="H14859" s="4">
        <v>348</v>
      </c>
      <c r="I14859" s="5">
        <v>698595.82</v>
      </c>
      <c r="J14859" s="4">
        <v>309</v>
      </c>
      <c r="K14859" s="5">
        <v>436973.8</v>
      </c>
      <c r="L14859" s="3">
        <v>-0.20402298850574699</v>
      </c>
      <c r="M14859" s="6">
        <v>-0.24714088841814</v>
      </c>
      <c r="N14859" s="3">
        <v>-0.103559870550162</v>
      </c>
      <c r="O14859" s="3">
        <v>0.203605864699441</v>
      </c>
    </row>
    <row r="14860" spans="2:15" x14ac:dyDescent="0.25">
      <c r="B14860" t="s">
        <v>64</v>
      </c>
      <c r="C14860" t="s">
        <v>45</v>
      </c>
      <c r="D14860" t="s">
        <v>30</v>
      </c>
      <c r="E14860" t="s">
        <v>22</v>
      </c>
      <c r="F14860" s="4">
        <v>242</v>
      </c>
      <c r="G14860" s="5">
        <v>6553943.2575000003</v>
      </c>
      <c r="H14860" s="4">
        <v>259</v>
      </c>
      <c r="I14860" s="5">
        <v>5196752.28</v>
      </c>
      <c r="J14860" s="4"/>
      <c r="K14860" s="5"/>
      <c r="L14860" s="3">
        <v>-6.5637065637065603E-2</v>
      </c>
      <c r="M14860" s="6">
        <v>0.26116137625478603</v>
      </c>
      <c r="N14860" s="3"/>
      <c r="O14860" s="3"/>
    </row>
    <row r="14861" spans="2:15" x14ac:dyDescent="0.25">
      <c r="B14861" t="s">
        <v>64</v>
      </c>
      <c r="C14861" t="s">
        <v>45</v>
      </c>
      <c r="D14861" t="s">
        <v>30</v>
      </c>
      <c r="E14861" t="s">
        <v>16</v>
      </c>
      <c r="F14861" s="4">
        <v>238</v>
      </c>
      <c r="G14861" s="5">
        <v>835572.25775999704</v>
      </c>
      <c r="H14861" s="4">
        <v>295</v>
      </c>
      <c r="I14861" s="5">
        <v>877231.78258999996</v>
      </c>
      <c r="J14861" s="4">
        <v>343</v>
      </c>
      <c r="K14861" s="5">
        <v>926717.487204</v>
      </c>
      <c r="L14861" s="3">
        <v>-0.19322033898305099</v>
      </c>
      <c r="M14861" s="6">
        <v>-4.7489757731992398E-2</v>
      </c>
      <c r="N14861" s="3">
        <v>-0.30612244897959201</v>
      </c>
      <c r="O14861" s="3">
        <v>-9.8352767377895806E-2</v>
      </c>
    </row>
    <row r="14862" spans="2:15" x14ac:dyDescent="0.25">
      <c r="B14862" t="s">
        <v>64</v>
      </c>
      <c r="C14862" t="s">
        <v>45</v>
      </c>
      <c r="D14862" t="s">
        <v>30</v>
      </c>
      <c r="E14862" t="s">
        <v>65</v>
      </c>
      <c r="F14862" s="4" t="s">
        <v>69</v>
      </c>
      <c r="G14862" s="5">
        <v>1772</v>
      </c>
      <c r="H14862" s="4" t="s">
        <v>69</v>
      </c>
      <c r="I14862" s="5">
        <v>5134</v>
      </c>
      <c r="J14862" s="4">
        <v>20</v>
      </c>
      <c r="K14862" s="5">
        <v>38938.879999999997</v>
      </c>
      <c r="L14862" s="3" t="s">
        <v>70</v>
      </c>
      <c r="M14862" s="6">
        <v>-0.65485001947799004</v>
      </c>
      <c r="N14862" s="3" t="s">
        <v>70</v>
      </c>
      <c r="O14862" s="3">
        <v>-0.95449278458959297</v>
      </c>
    </row>
    <row r="14863" spans="2:15" x14ac:dyDescent="0.25">
      <c r="B14863" t="s">
        <v>64</v>
      </c>
      <c r="C14863" t="s">
        <v>45</v>
      </c>
      <c r="D14863" t="s">
        <v>26</v>
      </c>
      <c r="E14863" t="s">
        <v>8</v>
      </c>
      <c r="F14863" s="4"/>
      <c r="G14863" s="5"/>
      <c r="H14863" s="4" t="s">
        <v>69</v>
      </c>
      <c r="I14863" s="5">
        <v>738</v>
      </c>
      <c r="J14863" s="4"/>
      <c r="K14863" s="5"/>
      <c r="L14863" s="3" t="s">
        <v>70</v>
      </c>
      <c r="M14863" s="6"/>
      <c r="N14863" s="3"/>
      <c r="O14863" s="3"/>
    </row>
    <row r="14864" spans="2:15" x14ac:dyDescent="0.25">
      <c r="B14864" t="s">
        <v>66</v>
      </c>
      <c r="C14864" t="s">
        <v>5</v>
      </c>
      <c r="D14864" t="s">
        <v>6</v>
      </c>
      <c r="E14864" t="s">
        <v>10</v>
      </c>
      <c r="F14864" s="4" t="s">
        <v>69</v>
      </c>
      <c r="G14864" s="5">
        <v>5228.1935999999996</v>
      </c>
      <c r="H14864" s="4"/>
      <c r="I14864" s="5"/>
      <c r="J14864" s="4"/>
      <c r="K14864" s="5"/>
      <c r="L14864" s="3" t="s">
        <v>70</v>
      </c>
      <c r="M14864" s="6"/>
      <c r="N14864" s="3" t="s">
        <v>70</v>
      </c>
      <c r="O14864" s="3"/>
    </row>
    <row r="14865" spans="2:15" x14ac:dyDescent="0.25">
      <c r="B14865" t="s">
        <v>66</v>
      </c>
      <c r="C14865" t="s">
        <v>5</v>
      </c>
      <c r="D14865" t="s">
        <v>6</v>
      </c>
      <c r="E14865" t="s">
        <v>16</v>
      </c>
      <c r="F14865" s="4">
        <v>98</v>
      </c>
      <c r="G14865" s="5">
        <v>159083.4472</v>
      </c>
      <c r="H14865" s="4"/>
      <c r="I14865" s="5"/>
      <c r="J14865" s="4"/>
      <c r="K14865" s="5"/>
      <c r="L14865" s="3"/>
      <c r="M14865" s="6"/>
      <c r="N14865" s="3"/>
      <c r="O14865" s="3"/>
    </row>
    <row r="14866" spans="2:15" x14ac:dyDescent="0.25">
      <c r="B14866" t="s">
        <v>66</v>
      </c>
      <c r="C14866" t="s">
        <v>5</v>
      </c>
      <c r="D14866" t="s">
        <v>17</v>
      </c>
      <c r="E14866" t="s">
        <v>18</v>
      </c>
      <c r="F14866" s="4" t="s">
        <v>69</v>
      </c>
      <c r="G14866" s="5">
        <v>14169.492</v>
      </c>
      <c r="H14866" s="4"/>
      <c r="I14866" s="5"/>
      <c r="J14866" s="4"/>
      <c r="K14866" s="5"/>
      <c r="L14866" s="3" t="s">
        <v>70</v>
      </c>
      <c r="M14866" s="6"/>
      <c r="N14866" s="3" t="s">
        <v>70</v>
      </c>
      <c r="O14866" s="3"/>
    </row>
    <row r="14867" spans="2:15" x14ac:dyDescent="0.25">
      <c r="B14867" t="s">
        <v>66</v>
      </c>
      <c r="C14867" t="s">
        <v>5</v>
      </c>
      <c r="D14867" t="s">
        <v>17</v>
      </c>
      <c r="E14867" t="s">
        <v>21</v>
      </c>
      <c r="F14867" s="4" t="s">
        <v>69</v>
      </c>
      <c r="G14867" s="5">
        <v>8418.7944000000007</v>
      </c>
      <c r="H14867" s="4"/>
      <c r="I14867" s="5"/>
      <c r="J14867" s="4"/>
      <c r="K14867" s="5"/>
      <c r="L14867" s="3" t="s">
        <v>70</v>
      </c>
      <c r="M14867" s="6"/>
      <c r="N14867" s="3" t="s">
        <v>70</v>
      </c>
      <c r="O14867" s="3"/>
    </row>
    <row r="14868" spans="2:15" x14ac:dyDescent="0.25">
      <c r="B14868" t="s">
        <v>66</v>
      </c>
      <c r="C14868" t="s">
        <v>5</v>
      </c>
      <c r="D14868" t="s">
        <v>17</v>
      </c>
      <c r="E14868" t="s">
        <v>16</v>
      </c>
      <c r="F14868" s="4">
        <v>64</v>
      </c>
      <c r="G14868" s="5">
        <v>242938.907316</v>
      </c>
      <c r="H14868" s="4"/>
      <c r="I14868" s="5"/>
      <c r="J14868" s="4"/>
      <c r="K14868" s="5"/>
      <c r="L14868" s="3"/>
      <c r="M14868" s="6"/>
      <c r="N14868" s="3"/>
      <c r="O14868" s="3"/>
    </row>
    <row r="14869" spans="2:15" x14ac:dyDescent="0.25">
      <c r="B14869" t="s">
        <v>66</v>
      </c>
      <c r="C14869" t="s">
        <v>5</v>
      </c>
      <c r="D14869" t="s">
        <v>19</v>
      </c>
      <c r="E14869" t="s">
        <v>13</v>
      </c>
      <c r="F14869" s="4" t="s">
        <v>69</v>
      </c>
      <c r="G14869" s="5">
        <v>51425.193599999999</v>
      </c>
      <c r="H14869" s="4"/>
      <c r="I14869" s="5"/>
      <c r="J14869" s="4"/>
      <c r="K14869" s="5"/>
      <c r="L14869" s="3" t="s">
        <v>70</v>
      </c>
      <c r="M14869" s="6"/>
      <c r="N14869" s="3" t="s">
        <v>70</v>
      </c>
      <c r="O14869" s="3"/>
    </row>
    <row r="14870" spans="2:15" x14ac:dyDescent="0.25">
      <c r="B14870" t="s">
        <v>66</v>
      </c>
      <c r="C14870" t="s">
        <v>5</v>
      </c>
      <c r="D14870" t="s">
        <v>19</v>
      </c>
      <c r="E14870" t="s">
        <v>16</v>
      </c>
      <c r="F14870" s="4">
        <v>26</v>
      </c>
      <c r="G14870" s="5">
        <v>69888.635999999999</v>
      </c>
      <c r="H14870" s="4"/>
      <c r="I14870" s="5"/>
      <c r="J14870" s="4"/>
      <c r="K14870" s="5"/>
      <c r="L14870" s="3"/>
      <c r="M14870" s="6"/>
      <c r="N14870" s="3"/>
      <c r="O14870" s="3"/>
    </row>
    <row r="14871" spans="2:15" x14ac:dyDescent="0.25">
      <c r="B14871" t="s">
        <v>66</v>
      </c>
      <c r="C14871" t="s">
        <v>5</v>
      </c>
      <c r="D14871" t="s">
        <v>23</v>
      </c>
      <c r="E14871" t="s">
        <v>7</v>
      </c>
      <c r="F14871" s="4" t="s">
        <v>69</v>
      </c>
      <c r="G14871" s="5">
        <v>18403.545600000001</v>
      </c>
      <c r="H14871" s="4"/>
      <c r="I14871" s="5"/>
      <c r="J14871" s="4"/>
      <c r="K14871" s="5"/>
      <c r="L14871" s="3" t="s">
        <v>70</v>
      </c>
      <c r="M14871" s="6"/>
      <c r="N14871" s="3" t="s">
        <v>70</v>
      </c>
      <c r="O14871" s="3"/>
    </row>
    <row r="14872" spans="2:15" x14ac:dyDescent="0.25">
      <c r="B14872" t="s">
        <v>66</v>
      </c>
      <c r="C14872" t="s">
        <v>5</v>
      </c>
      <c r="D14872" t="s">
        <v>23</v>
      </c>
      <c r="E14872" t="s">
        <v>9</v>
      </c>
      <c r="F14872" s="4" t="s">
        <v>69</v>
      </c>
      <c r="G14872" s="5">
        <v>13097.613600000001</v>
      </c>
      <c r="H14872" s="4"/>
      <c r="I14872" s="5"/>
      <c r="J14872" s="4"/>
      <c r="K14872" s="5"/>
      <c r="L14872" s="3" t="s">
        <v>70</v>
      </c>
      <c r="M14872" s="6"/>
      <c r="N14872" s="3" t="s">
        <v>70</v>
      </c>
      <c r="O14872" s="3"/>
    </row>
    <row r="14873" spans="2:15" x14ac:dyDescent="0.25">
      <c r="B14873" t="s">
        <v>66</v>
      </c>
      <c r="C14873" t="s">
        <v>5</v>
      </c>
      <c r="D14873" t="s">
        <v>23</v>
      </c>
      <c r="E14873" t="s">
        <v>22</v>
      </c>
      <c r="F14873" s="4" t="s">
        <v>69</v>
      </c>
      <c r="G14873" s="5">
        <v>4605.8760000000002</v>
      </c>
      <c r="H14873" s="4"/>
      <c r="I14873" s="5"/>
      <c r="J14873" s="4"/>
      <c r="K14873" s="5"/>
      <c r="L14873" s="3" t="s">
        <v>70</v>
      </c>
      <c r="M14873" s="6"/>
      <c r="N14873" s="3" t="s">
        <v>70</v>
      </c>
      <c r="O14873" s="3"/>
    </row>
    <row r="14874" spans="2:15" x14ac:dyDescent="0.25">
      <c r="B14874" t="s">
        <v>66</v>
      </c>
      <c r="C14874" t="s">
        <v>5</v>
      </c>
      <c r="D14874" t="s">
        <v>23</v>
      </c>
      <c r="E14874" t="s">
        <v>16</v>
      </c>
      <c r="F14874" s="4" t="s">
        <v>69</v>
      </c>
      <c r="G14874" s="5">
        <v>4872.96</v>
      </c>
      <c r="H14874" s="4"/>
      <c r="I14874" s="5"/>
      <c r="J14874" s="4"/>
      <c r="K14874" s="5"/>
      <c r="L14874" s="3" t="s">
        <v>70</v>
      </c>
      <c r="M14874" s="6"/>
      <c r="N14874" s="3" t="s">
        <v>70</v>
      </c>
      <c r="O14874" s="3"/>
    </row>
    <row r="14875" spans="2:15" x14ac:dyDescent="0.25">
      <c r="B14875" t="s">
        <v>66</v>
      </c>
      <c r="C14875" t="s">
        <v>5</v>
      </c>
      <c r="D14875" t="s">
        <v>26</v>
      </c>
      <c r="E14875" t="s">
        <v>8</v>
      </c>
      <c r="F14875" s="4" t="s">
        <v>69</v>
      </c>
      <c r="G14875" s="5">
        <v>33439.904999999999</v>
      </c>
      <c r="H14875" s="4"/>
      <c r="I14875" s="5"/>
      <c r="J14875" s="4"/>
      <c r="K14875" s="5"/>
      <c r="L14875" s="3" t="s">
        <v>70</v>
      </c>
      <c r="M14875" s="6"/>
      <c r="N14875" s="3" t="s">
        <v>70</v>
      </c>
      <c r="O14875" s="3"/>
    </row>
    <row r="14876" spans="2:15" x14ac:dyDescent="0.25">
      <c r="B14876" t="s">
        <v>66</v>
      </c>
      <c r="C14876" t="s">
        <v>5</v>
      </c>
      <c r="D14876" t="s">
        <v>26</v>
      </c>
      <c r="E14876" t="s">
        <v>16</v>
      </c>
      <c r="F14876" s="4" t="s">
        <v>69</v>
      </c>
      <c r="G14876" s="5">
        <v>4872.96</v>
      </c>
      <c r="H14876" s="4"/>
      <c r="I14876" s="5"/>
      <c r="J14876" s="4"/>
      <c r="K14876" s="5"/>
      <c r="L14876" s="3" t="s">
        <v>70</v>
      </c>
      <c r="M14876" s="6"/>
      <c r="N14876" s="3" t="s">
        <v>70</v>
      </c>
      <c r="O14876" s="3"/>
    </row>
    <row r="14877" spans="2:15" x14ac:dyDescent="0.25">
      <c r="B14877" t="s">
        <v>66</v>
      </c>
      <c r="C14877" t="s">
        <v>27</v>
      </c>
      <c r="D14877" t="s">
        <v>6</v>
      </c>
      <c r="E14877" t="s">
        <v>16</v>
      </c>
      <c r="F14877" s="4">
        <v>44</v>
      </c>
      <c r="G14877" s="5">
        <v>64001.555999999997</v>
      </c>
      <c r="H14877" s="4"/>
      <c r="I14877" s="5"/>
      <c r="J14877" s="4"/>
      <c r="K14877" s="5"/>
      <c r="L14877" s="3"/>
      <c r="M14877" s="6"/>
      <c r="N14877" s="3"/>
      <c r="O14877" s="3"/>
    </row>
    <row r="14878" spans="2:15" x14ac:dyDescent="0.25">
      <c r="B14878" t="s">
        <v>66</v>
      </c>
      <c r="C14878" t="s">
        <v>27</v>
      </c>
      <c r="D14878" t="s">
        <v>17</v>
      </c>
      <c r="E14878" t="s">
        <v>21</v>
      </c>
      <c r="F14878" s="4" t="s">
        <v>69</v>
      </c>
      <c r="G14878" s="5">
        <v>8418.7944000000007</v>
      </c>
      <c r="H14878" s="4"/>
      <c r="I14878" s="5"/>
      <c r="J14878" s="4"/>
      <c r="K14878" s="5"/>
      <c r="L14878" s="3" t="s">
        <v>70</v>
      </c>
      <c r="M14878" s="6"/>
      <c r="N14878" s="3" t="s">
        <v>70</v>
      </c>
      <c r="O14878" s="3"/>
    </row>
    <row r="14879" spans="2:15" x14ac:dyDescent="0.25">
      <c r="B14879" t="s">
        <v>66</v>
      </c>
      <c r="C14879" t="s">
        <v>27</v>
      </c>
      <c r="D14879" t="s">
        <v>17</v>
      </c>
      <c r="E14879" t="s">
        <v>16</v>
      </c>
      <c r="F14879" s="4">
        <v>58</v>
      </c>
      <c r="G14879" s="5">
        <v>98105.461200000005</v>
      </c>
      <c r="H14879" s="4"/>
      <c r="I14879" s="5"/>
      <c r="J14879" s="4"/>
      <c r="K14879" s="5"/>
      <c r="L14879" s="3"/>
      <c r="M14879" s="6"/>
      <c r="N14879" s="3"/>
      <c r="O14879" s="3"/>
    </row>
    <row r="14880" spans="2:15" x14ac:dyDescent="0.25">
      <c r="B14880" t="s">
        <v>66</v>
      </c>
      <c r="C14880" t="s">
        <v>27</v>
      </c>
      <c r="D14880" t="s">
        <v>19</v>
      </c>
      <c r="E14880" t="s">
        <v>16</v>
      </c>
      <c r="F14880" s="4">
        <v>43</v>
      </c>
      <c r="G14880" s="5">
        <v>79956.936000000002</v>
      </c>
      <c r="H14880" s="4"/>
      <c r="I14880" s="5"/>
      <c r="J14880" s="4"/>
      <c r="K14880" s="5"/>
      <c r="L14880" s="3"/>
      <c r="M14880" s="6"/>
      <c r="N14880" s="3"/>
      <c r="O14880" s="3"/>
    </row>
    <row r="14881" spans="2:15" x14ac:dyDescent="0.25">
      <c r="B14881" t="s">
        <v>66</v>
      </c>
      <c r="C14881" t="s">
        <v>27</v>
      </c>
      <c r="D14881" t="s">
        <v>23</v>
      </c>
      <c r="E14881" t="s">
        <v>16</v>
      </c>
      <c r="F14881" s="4">
        <v>64</v>
      </c>
      <c r="G14881" s="5">
        <v>152480.66399999999</v>
      </c>
      <c r="H14881" s="4"/>
      <c r="I14881" s="5"/>
      <c r="J14881" s="4"/>
      <c r="K14881" s="5"/>
      <c r="L14881" s="3"/>
      <c r="M14881" s="6"/>
      <c r="N14881" s="3"/>
      <c r="O14881" s="3"/>
    </row>
    <row r="14882" spans="2:15" x14ac:dyDescent="0.25">
      <c r="B14882" t="s">
        <v>66</v>
      </c>
      <c r="C14882" t="s">
        <v>31</v>
      </c>
      <c r="D14882" t="s">
        <v>28</v>
      </c>
      <c r="E14882" t="s">
        <v>16</v>
      </c>
      <c r="F14882" s="4">
        <v>13</v>
      </c>
      <c r="G14882" s="5">
        <v>19231.042000000001</v>
      </c>
      <c r="H14882" s="4"/>
      <c r="I14882" s="5"/>
      <c r="J14882" s="4"/>
      <c r="K14882" s="5"/>
      <c r="L14882" s="3"/>
      <c r="M14882" s="6"/>
      <c r="N14882" s="3"/>
      <c r="O14882" s="3"/>
    </row>
    <row r="14883" spans="2:15" x14ac:dyDescent="0.25">
      <c r="B14883" t="s">
        <v>66</v>
      </c>
      <c r="C14883" t="s">
        <v>31</v>
      </c>
      <c r="D14883" t="s">
        <v>6</v>
      </c>
      <c r="E14883" t="s">
        <v>9</v>
      </c>
      <c r="F14883" s="4" t="s">
        <v>69</v>
      </c>
      <c r="G14883" s="5">
        <v>12683.822399999999</v>
      </c>
      <c r="H14883" s="4"/>
      <c r="I14883" s="5"/>
      <c r="J14883" s="4"/>
      <c r="K14883" s="5"/>
      <c r="L14883" s="3" t="s">
        <v>70</v>
      </c>
      <c r="M14883" s="6"/>
      <c r="N14883" s="3" t="s">
        <v>70</v>
      </c>
      <c r="O14883" s="3"/>
    </row>
    <row r="14884" spans="2:15" x14ac:dyDescent="0.25">
      <c r="B14884" t="s">
        <v>66</v>
      </c>
      <c r="C14884" t="s">
        <v>31</v>
      </c>
      <c r="D14884" t="s">
        <v>6</v>
      </c>
      <c r="E14884" t="s">
        <v>16</v>
      </c>
      <c r="F14884" s="4">
        <v>22</v>
      </c>
      <c r="G14884" s="5">
        <v>44319.571199999998</v>
      </c>
      <c r="H14884" s="4"/>
      <c r="I14884" s="5"/>
      <c r="J14884" s="4"/>
      <c r="K14884" s="5"/>
      <c r="L14884" s="3"/>
      <c r="M14884" s="6"/>
      <c r="N14884" s="3"/>
      <c r="O14884" s="3"/>
    </row>
    <row r="14885" spans="2:15" x14ac:dyDescent="0.25">
      <c r="B14885" t="s">
        <v>66</v>
      </c>
      <c r="C14885" t="s">
        <v>31</v>
      </c>
      <c r="D14885" t="s">
        <v>17</v>
      </c>
      <c r="E14885" t="s">
        <v>21</v>
      </c>
      <c r="F14885" s="4" t="s">
        <v>69</v>
      </c>
      <c r="G14885" s="5">
        <v>5721.2460000000001</v>
      </c>
      <c r="H14885" s="4"/>
      <c r="I14885" s="5"/>
      <c r="J14885" s="4"/>
      <c r="K14885" s="5"/>
      <c r="L14885" s="3" t="s">
        <v>70</v>
      </c>
      <c r="M14885" s="6"/>
      <c r="N14885" s="3" t="s">
        <v>70</v>
      </c>
      <c r="O14885" s="3"/>
    </row>
    <row r="14886" spans="2:15" x14ac:dyDescent="0.25">
      <c r="B14886" t="s">
        <v>66</v>
      </c>
      <c r="C14886" t="s">
        <v>31</v>
      </c>
      <c r="D14886" t="s">
        <v>17</v>
      </c>
      <c r="E14886" t="s">
        <v>16</v>
      </c>
      <c r="F14886" s="4">
        <v>42</v>
      </c>
      <c r="G14886" s="5">
        <v>68276.444399999993</v>
      </c>
      <c r="H14886" s="4"/>
      <c r="I14886" s="5"/>
      <c r="J14886" s="4"/>
      <c r="K14886" s="5"/>
      <c r="L14886" s="3"/>
      <c r="M14886" s="6"/>
      <c r="N14886" s="3"/>
      <c r="O14886" s="3"/>
    </row>
    <row r="14887" spans="2:15" x14ac:dyDescent="0.25">
      <c r="B14887" t="s">
        <v>66</v>
      </c>
      <c r="C14887" t="s">
        <v>31</v>
      </c>
      <c r="D14887" t="s">
        <v>19</v>
      </c>
      <c r="E14887" t="s">
        <v>18</v>
      </c>
      <c r="F14887" s="4" t="s">
        <v>69</v>
      </c>
      <c r="G14887" s="5">
        <v>3248.64</v>
      </c>
      <c r="H14887" s="4"/>
      <c r="I14887" s="5"/>
      <c r="J14887" s="4"/>
      <c r="K14887" s="5"/>
      <c r="L14887" s="3" t="s">
        <v>70</v>
      </c>
      <c r="M14887" s="6"/>
      <c r="N14887" s="3" t="s">
        <v>70</v>
      </c>
      <c r="O14887" s="3"/>
    </row>
    <row r="14888" spans="2:15" x14ac:dyDescent="0.25">
      <c r="B14888" t="s">
        <v>66</v>
      </c>
      <c r="C14888" t="s">
        <v>31</v>
      </c>
      <c r="D14888" t="s">
        <v>19</v>
      </c>
      <c r="E14888" t="s">
        <v>10</v>
      </c>
      <c r="F14888" s="4" t="s">
        <v>69</v>
      </c>
      <c r="G14888" s="5">
        <v>9966.24</v>
      </c>
      <c r="H14888" s="4"/>
      <c r="I14888" s="5"/>
      <c r="J14888" s="4"/>
      <c r="K14888" s="5"/>
      <c r="L14888" s="3" t="s">
        <v>70</v>
      </c>
      <c r="M14888" s="6"/>
      <c r="N14888" s="3" t="s">
        <v>70</v>
      </c>
      <c r="O14888" s="3"/>
    </row>
    <row r="14889" spans="2:15" x14ac:dyDescent="0.25">
      <c r="B14889" t="s">
        <v>66</v>
      </c>
      <c r="C14889" t="s">
        <v>31</v>
      </c>
      <c r="D14889" t="s">
        <v>19</v>
      </c>
      <c r="E14889" t="s">
        <v>25</v>
      </c>
      <c r="F14889" s="4" t="s">
        <v>69</v>
      </c>
      <c r="G14889" s="5">
        <v>45092.789499999999</v>
      </c>
      <c r="H14889" s="4"/>
      <c r="I14889" s="5"/>
      <c r="J14889" s="4"/>
      <c r="K14889" s="5"/>
      <c r="L14889" s="3" t="s">
        <v>70</v>
      </c>
      <c r="M14889" s="6"/>
      <c r="N14889" s="3" t="s">
        <v>70</v>
      </c>
      <c r="O14889" s="3"/>
    </row>
    <row r="14890" spans="2:15" x14ac:dyDescent="0.25">
      <c r="B14890" t="s">
        <v>66</v>
      </c>
      <c r="C14890" t="s">
        <v>31</v>
      </c>
      <c r="D14890" t="s">
        <v>19</v>
      </c>
      <c r="E14890" t="s">
        <v>16</v>
      </c>
      <c r="F14890" s="4">
        <v>35</v>
      </c>
      <c r="G14890" s="5">
        <v>256606.4988</v>
      </c>
      <c r="H14890" s="4"/>
      <c r="I14890" s="5"/>
      <c r="J14890" s="4"/>
      <c r="K14890" s="5"/>
      <c r="L14890" s="3"/>
      <c r="M14890" s="6"/>
      <c r="N14890" s="3"/>
      <c r="O14890" s="3"/>
    </row>
    <row r="14891" spans="2:15" x14ac:dyDescent="0.25">
      <c r="B14891" t="s">
        <v>66</v>
      </c>
      <c r="C14891" t="s">
        <v>31</v>
      </c>
      <c r="D14891" t="s">
        <v>23</v>
      </c>
      <c r="E14891" t="s">
        <v>16</v>
      </c>
      <c r="F14891" s="4">
        <v>7</v>
      </c>
      <c r="G14891" s="5">
        <v>19022.893199999999</v>
      </c>
      <c r="H14891" s="4"/>
      <c r="I14891" s="5"/>
      <c r="J14891" s="4"/>
      <c r="K14891" s="5"/>
      <c r="L14891" s="3"/>
      <c r="M14891" s="6"/>
      <c r="N14891" s="3"/>
      <c r="O14891" s="3"/>
    </row>
    <row r="14892" spans="2:15" x14ac:dyDescent="0.25">
      <c r="B14892" t="s">
        <v>66</v>
      </c>
      <c r="C14892" t="s">
        <v>32</v>
      </c>
      <c r="D14892" t="s">
        <v>6</v>
      </c>
      <c r="E14892" t="s">
        <v>16</v>
      </c>
      <c r="F14892" s="4">
        <v>12</v>
      </c>
      <c r="G14892" s="5">
        <v>15116.155199999999</v>
      </c>
      <c r="H14892" s="4"/>
      <c r="I14892" s="5"/>
      <c r="J14892" s="4"/>
      <c r="K14892" s="5"/>
      <c r="L14892" s="3"/>
      <c r="M14892" s="6"/>
      <c r="N14892" s="3"/>
      <c r="O14892" s="3"/>
    </row>
    <row r="14893" spans="2:15" x14ac:dyDescent="0.25">
      <c r="B14893" t="s">
        <v>66</v>
      </c>
      <c r="C14893" t="s">
        <v>32</v>
      </c>
      <c r="D14893" t="s">
        <v>17</v>
      </c>
      <c r="E14893" t="s">
        <v>16</v>
      </c>
      <c r="F14893" s="4" t="s">
        <v>69</v>
      </c>
      <c r="G14893" s="5">
        <v>820.28160000000003</v>
      </c>
      <c r="H14893" s="4"/>
      <c r="I14893" s="5"/>
      <c r="J14893" s="4"/>
      <c r="K14893" s="5"/>
      <c r="L14893" s="3" t="s">
        <v>70</v>
      </c>
      <c r="M14893" s="6"/>
      <c r="N14893" s="3" t="s">
        <v>70</v>
      </c>
      <c r="O14893" s="3"/>
    </row>
    <row r="14894" spans="2:15" x14ac:dyDescent="0.25">
      <c r="B14894" t="s">
        <v>66</v>
      </c>
      <c r="C14894" t="s">
        <v>32</v>
      </c>
      <c r="D14894" t="s">
        <v>23</v>
      </c>
      <c r="E14894" t="s">
        <v>7</v>
      </c>
      <c r="F14894" s="4" t="s">
        <v>69</v>
      </c>
      <c r="G14894" s="5">
        <v>7589.16</v>
      </c>
      <c r="H14894" s="4"/>
      <c r="I14894" s="5"/>
      <c r="J14894" s="4"/>
      <c r="K14894" s="5"/>
      <c r="L14894" s="3" t="s">
        <v>70</v>
      </c>
      <c r="M14894" s="6"/>
      <c r="N14894" s="3" t="s">
        <v>70</v>
      </c>
      <c r="O14894" s="3"/>
    </row>
    <row r="14895" spans="2:15" x14ac:dyDescent="0.25">
      <c r="B14895" t="s">
        <v>66</v>
      </c>
      <c r="C14895" t="s">
        <v>32</v>
      </c>
      <c r="D14895" t="s">
        <v>23</v>
      </c>
      <c r="E14895" t="s">
        <v>8</v>
      </c>
      <c r="F14895" s="4" t="s">
        <v>69</v>
      </c>
      <c r="G14895" s="5">
        <v>64014.688800000004</v>
      </c>
      <c r="H14895" s="4"/>
      <c r="I14895" s="5"/>
      <c r="J14895" s="4"/>
      <c r="K14895" s="5"/>
      <c r="L14895" s="3" t="s">
        <v>70</v>
      </c>
      <c r="M14895" s="6"/>
      <c r="N14895" s="3" t="s">
        <v>70</v>
      </c>
      <c r="O14895" s="3"/>
    </row>
    <row r="14896" spans="2:15" x14ac:dyDescent="0.25">
      <c r="B14896" t="s">
        <v>66</v>
      </c>
      <c r="C14896" t="s">
        <v>32</v>
      </c>
      <c r="D14896" t="s">
        <v>23</v>
      </c>
      <c r="E14896" t="s">
        <v>21</v>
      </c>
      <c r="F14896" s="4" t="s">
        <v>69</v>
      </c>
      <c r="G14896" s="5">
        <v>2873.7719999999999</v>
      </c>
      <c r="H14896" s="4"/>
      <c r="I14896" s="5"/>
      <c r="J14896" s="4"/>
      <c r="K14896" s="5"/>
      <c r="L14896" s="3" t="s">
        <v>70</v>
      </c>
      <c r="M14896" s="6"/>
      <c r="N14896" s="3" t="s">
        <v>70</v>
      </c>
      <c r="O14896" s="3"/>
    </row>
    <row r="14897" spans="2:15" x14ac:dyDescent="0.25">
      <c r="B14897" t="s">
        <v>66</v>
      </c>
      <c r="C14897" t="s">
        <v>32</v>
      </c>
      <c r="D14897" t="s">
        <v>23</v>
      </c>
      <c r="E14897" t="s">
        <v>16</v>
      </c>
      <c r="F14897" s="4">
        <v>10</v>
      </c>
      <c r="G14897" s="5">
        <v>16513.2</v>
      </c>
      <c r="H14897" s="4"/>
      <c r="I14897" s="5"/>
      <c r="J14897" s="4"/>
      <c r="K14897" s="5"/>
      <c r="L14897" s="3"/>
      <c r="M14897" s="6"/>
      <c r="N14897" s="3"/>
      <c r="O14897" s="3"/>
    </row>
    <row r="14898" spans="2:15" x14ac:dyDescent="0.25">
      <c r="B14898" t="s">
        <v>66</v>
      </c>
      <c r="C14898" t="s">
        <v>33</v>
      </c>
      <c r="D14898" t="s">
        <v>6</v>
      </c>
      <c r="E14898" t="s">
        <v>16</v>
      </c>
      <c r="F14898" s="4">
        <v>122</v>
      </c>
      <c r="G14898" s="5">
        <v>217086.62299199999</v>
      </c>
      <c r="H14898" s="4"/>
      <c r="I14898" s="5"/>
      <c r="J14898" s="4"/>
      <c r="K14898" s="5"/>
      <c r="L14898" s="3"/>
      <c r="M14898" s="6"/>
      <c r="N14898" s="3"/>
      <c r="O14898" s="3"/>
    </row>
    <row r="14899" spans="2:15" x14ac:dyDescent="0.25">
      <c r="B14899" t="s">
        <v>66</v>
      </c>
      <c r="C14899" t="s">
        <v>33</v>
      </c>
      <c r="D14899" t="s">
        <v>17</v>
      </c>
      <c r="E14899" t="s">
        <v>16</v>
      </c>
      <c r="F14899" s="4">
        <v>33</v>
      </c>
      <c r="G14899" s="5">
        <v>53805.891600000003</v>
      </c>
      <c r="H14899" s="4"/>
      <c r="I14899" s="5"/>
      <c r="J14899" s="4"/>
      <c r="K14899" s="5"/>
      <c r="L14899" s="3"/>
      <c r="M14899" s="6"/>
      <c r="N14899" s="3"/>
      <c r="O14899" s="3"/>
    </row>
    <row r="14900" spans="2:15" x14ac:dyDescent="0.25">
      <c r="B14900" t="s">
        <v>66</v>
      </c>
      <c r="C14900" t="s">
        <v>33</v>
      </c>
      <c r="D14900" t="s">
        <v>19</v>
      </c>
      <c r="E14900" t="s">
        <v>7</v>
      </c>
      <c r="F14900" s="4" t="s">
        <v>69</v>
      </c>
      <c r="G14900" s="5">
        <v>18403.545600000001</v>
      </c>
      <c r="H14900" s="4"/>
      <c r="I14900" s="5"/>
      <c r="J14900" s="4"/>
      <c r="K14900" s="5"/>
      <c r="L14900" s="3" t="s">
        <v>70</v>
      </c>
      <c r="M14900" s="6"/>
      <c r="N14900" s="3" t="s">
        <v>70</v>
      </c>
      <c r="O14900" s="3"/>
    </row>
    <row r="14901" spans="2:15" x14ac:dyDescent="0.25">
      <c r="B14901" t="s">
        <v>66</v>
      </c>
      <c r="C14901" t="s">
        <v>33</v>
      </c>
      <c r="D14901" t="s">
        <v>19</v>
      </c>
      <c r="E14901" t="s">
        <v>25</v>
      </c>
      <c r="F14901" s="4" t="s">
        <v>69</v>
      </c>
      <c r="G14901" s="5">
        <v>18488.844000000001</v>
      </c>
      <c r="H14901" s="4"/>
      <c r="I14901" s="5"/>
      <c r="J14901" s="4"/>
      <c r="K14901" s="5"/>
      <c r="L14901" s="3" t="s">
        <v>70</v>
      </c>
      <c r="M14901" s="6"/>
      <c r="N14901" s="3" t="s">
        <v>70</v>
      </c>
      <c r="O14901" s="3"/>
    </row>
    <row r="14902" spans="2:15" x14ac:dyDescent="0.25">
      <c r="B14902" t="s">
        <v>66</v>
      </c>
      <c r="C14902" t="s">
        <v>33</v>
      </c>
      <c r="D14902" t="s">
        <v>19</v>
      </c>
      <c r="E14902" t="s">
        <v>16</v>
      </c>
      <c r="F14902" s="4">
        <v>59</v>
      </c>
      <c r="G14902" s="5">
        <v>105015.96</v>
      </c>
      <c r="H14902" s="4"/>
      <c r="I14902" s="5"/>
      <c r="J14902" s="4"/>
      <c r="K14902" s="5"/>
      <c r="L14902" s="3"/>
      <c r="M14902" s="6"/>
      <c r="N14902" s="3"/>
      <c r="O14902" s="3"/>
    </row>
    <row r="14903" spans="2:15" x14ac:dyDescent="0.25">
      <c r="B14903" t="s">
        <v>66</v>
      </c>
      <c r="C14903" t="s">
        <v>33</v>
      </c>
      <c r="D14903" t="s">
        <v>23</v>
      </c>
      <c r="E14903" t="s">
        <v>25</v>
      </c>
      <c r="F14903" s="4" t="s">
        <v>69</v>
      </c>
      <c r="G14903" s="5">
        <v>9374.4</v>
      </c>
      <c r="H14903" s="4"/>
      <c r="I14903" s="5"/>
      <c r="J14903" s="4"/>
      <c r="K14903" s="5"/>
      <c r="L14903" s="3" t="s">
        <v>70</v>
      </c>
      <c r="M14903" s="6"/>
      <c r="N14903" s="3" t="s">
        <v>70</v>
      </c>
      <c r="O14903" s="3"/>
    </row>
    <row r="14904" spans="2:15" x14ac:dyDescent="0.25">
      <c r="B14904" t="s">
        <v>66</v>
      </c>
      <c r="C14904" t="s">
        <v>33</v>
      </c>
      <c r="D14904" t="s">
        <v>23</v>
      </c>
      <c r="E14904" t="s">
        <v>16</v>
      </c>
      <c r="F14904" s="4">
        <v>25</v>
      </c>
      <c r="G14904" s="5">
        <v>42415.92</v>
      </c>
      <c r="H14904" s="4"/>
      <c r="I14904" s="5"/>
      <c r="J14904" s="4"/>
      <c r="K14904" s="5"/>
      <c r="L14904" s="3"/>
      <c r="M14904" s="6"/>
      <c r="N14904" s="3"/>
      <c r="O14904" s="3"/>
    </row>
    <row r="14905" spans="2:15" x14ac:dyDescent="0.25">
      <c r="B14905" t="s">
        <v>66</v>
      </c>
      <c r="C14905" t="s">
        <v>33</v>
      </c>
      <c r="D14905" t="s">
        <v>26</v>
      </c>
      <c r="E14905" t="s">
        <v>16</v>
      </c>
      <c r="F14905" s="4">
        <v>18</v>
      </c>
      <c r="G14905" s="5">
        <v>19491.84</v>
      </c>
      <c r="H14905" s="4"/>
      <c r="I14905" s="5"/>
      <c r="J14905" s="4"/>
      <c r="K14905" s="5"/>
      <c r="L14905" s="3"/>
      <c r="M14905" s="6"/>
      <c r="N14905" s="3"/>
      <c r="O14905" s="3"/>
    </row>
    <row r="14906" spans="2:15" x14ac:dyDescent="0.25">
      <c r="B14906" t="s">
        <v>66</v>
      </c>
      <c r="C14906" t="s">
        <v>34</v>
      </c>
      <c r="D14906" t="s">
        <v>28</v>
      </c>
      <c r="E14906" t="s">
        <v>16</v>
      </c>
      <c r="F14906" s="4" t="s">
        <v>69</v>
      </c>
      <c r="G14906" s="5">
        <v>3760</v>
      </c>
      <c r="H14906" s="4"/>
      <c r="I14906" s="5"/>
      <c r="J14906" s="4"/>
      <c r="K14906" s="5"/>
      <c r="L14906" s="3" t="s">
        <v>70</v>
      </c>
      <c r="M14906" s="6"/>
      <c r="N14906" s="3" t="s">
        <v>70</v>
      </c>
      <c r="O14906" s="3"/>
    </row>
    <row r="14907" spans="2:15" x14ac:dyDescent="0.25">
      <c r="B14907" t="s">
        <v>66</v>
      </c>
      <c r="C14907" t="s">
        <v>34</v>
      </c>
      <c r="D14907" t="s">
        <v>6</v>
      </c>
      <c r="E14907" t="s">
        <v>8</v>
      </c>
      <c r="F14907" s="4" t="s">
        <v>69</v>
      </c>
      <c r="G14907" s="5">
        <v>5203.9584000000004</v>
      </c>
      <c r="H14907" s="4"/>
      <c r="I14907" s="5"/>
      <c r="J14907" s="4"/>
      <c r="K14907" s="5"/>
      <c r="L14907" s="3" t="s">
        <v>70</v>
      </c>
      <c r="M14907" s="6"/>
      <c r="N14907" s="3" t="s">
        <v>70</v>
      </c>
      <c r="O14907" s="3"/>
    </row>
    <row r="14908" spans="2:15" x14ac:dyDescent="0.25">
      <c r="B14908" t="s">
        <v>66</v>
      </c>
      <c r="C14908" t="s">
        <v>34</v>
      </c>
      <c r="D14908" t="s">
        <v>6</v>
      </c>
      <c r="E14908" t="s">
        <v>9</v>
      </c>
      <c r="F14908" s="4" t="s">
        <v>69</v>
      </c>
      <c r="G14908" s="5">
        <v>3755.5747200000001</v>
      </c>
      <c r="H14908" s="4"/>
      <c r="I14908" s="5"/>
      <c r="J14908" s="4"/>
      <c r="K14908" s="5"/>
      <c r="L14908" s="3" t="s">
        <v>70</v>
      </c>
      <c r="M14908" s="6"/>
      <c r="N14908" s="3" t="s">
        <v>70</v>
      </c>
      <c r="O14908" s="3"/>
    </row>
    <row r="14909" spans="2:15" x14ac:dyDescent="0.25">
      <c r="B14909" t="s">
        <v>66</v>
      </c>
      <c r="C14909" t="s">
        <v>34</v>
      </c>
      <c r="D14909" t="s">
        <v>6</v>
      </c>
      <c r="E14909" t="s">
        <v>10</v>
      </c>
      <c r="F14909" s="4" t="s">
        <v>69</v>
      </c>
      <c r="G14909" s="5">
        <v>5748.1487999999999</v>
      </c>
      <c r="H14909" s="4"/>
      <c r="I14909" s="5"/>
      <c r="J14909" s="4"/>
      <c r="K14909" s="5"/>
      <c r="L14909" s="3" t="s">
        <v>70</v>
      </c>
      <c r="M14909" s="6"/>
      <c r="N14909" s="3" t="s">
        <v>70</v>
      </c>
      <c r="O14909" s="3"/>
    </row>
    <row r="14910" spans="2:15" x14ac:dyDescent="0.25">
      <c r="B14910" t="s">
        <v>66</v>
      </c>
      <c r="C14910" t="s">
        <v>34</v>
      </c>
      <c r="D14910" t="s">
        <v>6</v>
      </c>
      <c r="E14910" t="s">
        <v>16</v>
      </c>
      <c r="F14910" s="4">
        <v>84</v>
      </c>
      <c r="G14910" s="5">
        <v>223169.525784</v>
      </c>
      <c r="H14910" s="4"/>
      <c r="I14910" s="5"/>
      <c r="J14910" s="4"/>
      <c r="K14910" s="5"/>
      <c r="L14910" s="3"/>
      <c r="M14910" s="6"/>
      <c r="N14910" s="3"/>
      <c r="O14910" s="3"/>
    </row>
    <row r="14911" spans="2:15" x14ac:dyDescent="0.25">
      <c r="B14911" t="s">
        <v>66</v>
      </c>
      <c r="C14911" t="s">
        <v>34</v>
      </c>
      <c r="D14911" t="s">
        <v>17</v>
      </c>
      <c r="E14911" t="s">
        <v>21</v>
      </c>
      <c r="F14911" s="4" t="s">
        <v>69</v>
      </c>
      <c r="G14911" s="5">
        <v>6293.3706000000002</v>
      </c>
      <c r="H14911" s="4"/>
      <c r="I14911" s="5"/>
      <c r="J14911" s="4"/>
      <c r="K14911" s="5"/>
      <c r="L14911" s="3" t="s">
        <v>70</v>
      </c>
      <c r="M14911" s="6"/>
      <c r="N14911" s="3" t="s">
        <v>70</v>
      </c>
      <c r="O14911" s="3"/>
    </row>
    <row r="14912" spans="2:15" x14ac:dyDescent="0.25">
      <c r="B14912" t="s">
        <v>66</v>
      </c>
      <c r="C14912" t="s">
        <v>34</v>
      </c>
      <c r="D14912" t="s">
        <v>17</v>
      </c>
      <c r="E14912" t="s">
        <v>10</v>
      </c>
      <c r="F14912" s="4" t="s">
        <v>69</v>
      </c>
      <c r="G14912" s="5">
        <v>12514.7484</v>
      </c>
      <c r="H14912" s="4"/>
      <c r="I14912" s="5"/>
      <c r="J14912" s="4"/>
      <c r="K14912" s="5"/>
      <c r="L14912" s="3" t="s">
        <v>70</v>
      </c>
      <c r="M14912" s="6"/>
      <c r="N14912" s="3" t="s">
        <v>70</v>
      </c>
      <c r="O14912" s="3"/>
    </row>
    <row r="14913" spans="2:15" x14ac:dyDescent="0.25">
      <c r="B14913" t="s">
        <v>66</v>
      </c>
      <c r="C14913" t="s">
        <v>34</v>
      </c>
      <c r="D14913" t="s">
        <v>17</v>
      </c>
      <c r="E14913" t="s">
        <v>13</v>
      </c>
      <c r="F14913" s="4" t="s">
        <v>69</v>
      </c>
      <c r="G14913" s="5">
        <v>1996.164</v>
      </c>
      <c r="H14913" s="4"/>
      <c r="I14913" s="5"/>
      <c r="J14913" s="4"/>
      <c r="K14913" s="5"/>
      <c r="L14913" s="3" t="s">
        <v>70</v>
      </c>
      <c r="M14913" s="6"/>
      <c r="N14913" s="3" t="s">
        <v>70</v>
      </c>
      <c r="O14913" s="3"/>
    </row>
    <row r="14914" spans="2:15" x14ac:dyDescent="0.25">
      <c r="B14914" t="s">
        <v>66</v>
      </c>
      <c r="C14914" t="s">
        <v>34</v>
      </c>
      <c r="D14914" t="s">
        <v>17</v>
      </c>
      <c r="E14914" t="s">
        <v>22</v>
      </c>
      <c r="F14914" s="4" t="s">
        <v>69</v>
      </c>
      <c r="G14914" s="5">
        <v>4262.5919999999996</v>
      </c>
      <c r="H14914" s="4"/>
      <c r="I14914" s="5"/>
      <c r="J14914" s="4"/>
      <c r="K14914" s="5"/>
      <c r="L14914" s="3" t="s">
        <v>70</v>
      </c>
      <c r="M14914" s="6"/>
      <c r="N14914" s="3" t="s">
        <v>70</v>
      </c>
      <c r="O14914" s="3"/>
    </row>
    <row r="14915" spans="2:15" x14ac:dyDescent="0.25">
      <c r="B14915" t="s">
        <v>66</v>
      </c>
      <c r="C14915" t="s">
        <v>34</v>
      </c>
      <c r="D14915" t="s">
        <v>17</v>
      </c>
      <c r="E14915" t="s">
        <v>16</v>
      </c>
      <c r="F14915" s="4">
        <v>67</v>
      </c>
      <c r="G14915" s="5">
        <v>355058.59366800002</v>
      </c>
      <c r="H14915" s="4"/>
      <c r="I14915" s="5"/>
      <c r="J14915" s="4"/>
      <c r="K14915" s="5"/>
      <c r="L14915" s="3"/>
      <c r="M14915" s="6"/>
      <c r="N14915" s="3"/>
      <c r="O14915" s="3"/>
    </row>
    <row r="14916" spans="2:15" x14ac:dyDescent="0.25">
      <c r="B14916" t="s">
        <v>66</v>
      </c>
      <c r="C14916" t="s">
        <v>34</v>
      </c>
      <c r="D14916" t="s">
        <v>19</v>
      </c>
      <c r="E14916" t="s">
        <v>21</v>
      </c>
      <c r="F14916" s="4" t="s">
        <v>69</v>
      </c>
      <c r="G14916" s="5">
        <v>34249.5</v>
      </c>
      <c r="H14916" s="4"/>
      <c r="I14916" s="5"/>
      <c r="J14916" s="4"/>
      <c r="K14916" s="5"/>
      <c r="L14916" s="3" t="s">
        <v>70</v>
      </c>
      <c r="M14916" s="6"/>
      <c r="N14916" s="3" t="s">
        <v>70</v>
      </c>
      <c r="O14916" s="3"/>
    </row>
    <row r="14917" spans="2:15" x14ac:dyDescent="0.25">
      <c r="B14917" t="s">
        <v>66</v>
      </c>
      <c r="C14917" t="s">
        <v>34</v>
      </c>
      <c r="D14917" t="s">
        <v>19</v>
      </c>
      <c r="E14917" t="s">
        <v>25</v>
      </c>
      <c r="F14917" s="4" t="s">
        <v>69</v>
      </c>
      <c r="G14917" s="5">
        <v>35734.932000000001</v>
      </c>
      <c r="H14917" s="4"/>
      <c r="I14917" s="5"/>
      <c r="J14917" s="4"/>
      <c r="K14917" s="5"/>
      <c r="L14917" s="3" t="s">
        <v>70</v>
      </c>
      <c r="M14917" s="6"/>
      <c r="N14917" s="3" t="s">
        <v>70</v>
      </c>
      <c r="O14917" s="3"/>
    </row>
    <row r="14918" spans="2:15" x14ac:dyDescent="0.25">
      <c r="B14918" t="s">
        <v>66</v>
      </c>
      <c r="C14918" t="s">
        <v>34</v>
      </c>
      <c r="D14918" t="s">
        <v>19</v>
      </c>
      <c r="E14918" t="s">
        <v>16</v>
      </c>
      <c r="F14918" s="4">
        <v>15</v>
      </c>
      <c r="G14918" s="5">
        <v>15479.64</v>
      </c>
      <c r="H14918" s="4"/>
      <c r="I14918" s="5"/>
      <c r="J14918" s="4"/>
      <c r="K14918" s="5"/>
      <c r="L14918" s="3"/>
      <c r="M14918" s="6"/>
      <c r="N14918" s="3"/>
      <c r="O14918" s="3"/>
    </row>
    <row r="14919" spans="2:15" x14ac:dyDescent="0.25">
      <c r="B14919" t="s">
        <v>66</v>
      </c>
      <c r="C14919" t="s">
        <v>34</v>
      </c>
      <c r="D14919" t="s">
        <v>23</v>
      </c>
      <c r="E14919" t="s">
        <v>21</v>
      </c>
      <c r="F14919" s="4" t="s">
        <v>69</v>
      </c>
      <c r="G14919" s="5">
        <v>2873.7719999999999</v>
      </c>
      <c r="H14919" s="4"/>
      <c r="I14919" s="5"/>
      <c r="J14919" s="4"/>
      <c r="K14919" s="5"/>
      <c r="L14919" s="3" t="s">
        <v>70</v>
      </c>
      <c r="M14919" s="6"/>
      <c r="N14919" s="3" t="s">
        <v>70</v>
      </c>
      <c r="O14919" s="3"/>
    </row>
    <row r="14920" spans="2:15" x14ac:dyDescent="0.25">
      <c r="B14920" t="s">
        <v>66</v>
      </c>
      <c r="C14920" t="s">
        <v>34</v>
      </c>
      <c r="D14920" t="s">
        <v>23</v>
      </c>
      <c r="E14920" t="s">
        <v>10</v>
      </c>
      <c r="F14920" s="4" t="s">
        <v>69</v>
      </c>
      <c r="G14920" s="5">
        <v>11172.51</v>
      </c>
      <c r="H14920" s="4"/>
      <c r="I14920" s="5"/>
      <c r="J14920" s="4"/>
      <c r="K14920" s="5"/>
      <c r="L14920" s="3" t="s">
        <v>70</v>
      </c>
      <c r="M14920" s="6"/>
      <c r="N14920" s="3" t="s">
        <v>70</v>
      </c>
      <c r="O14920" s="3"/>
    </row>
    <row r="14921" spans="2:15" x14ac:dyDescent="0.25">
      <c r="B14921" t="s">
        <v>66</v>
      </c>
      <c r="C14921" t="s">
        <v>34</v>
      </c>
      <c r="D14921" t="s">
        <v>23</v>
      </c>
      <c r="E14921" t="s">
        <v>25</v>
      </c>
      <c r="F14921" s="4" t="s">
        <v>69</v>
      </c>
      <c r="G14921" s="5">
        <v>15150.24</v>
      </c>
      <c r="H14921" s="4"/>
      <c r="I14921" s="5"/>
      <c r="J14921" s="4"/>
      <c r="K14921" s="5"/>
      <c r="L14921" s="3" t="s">
        <v>70</v>
      </c>
      <c r="M14921" s="6"/>
      <c r="N14921" s="3" t="s">
        <v>70</v>
      </c>
      <c r="O14921" s="3"/>
    </row>
    <row r="14922" spans="2:15" x14ac:dyDescent="0.25">
      <c r="B14922" t="s">
        <v>66</v>
      </c>
      <c r="C14922" t="s">
        <v>34</v>
      </c>
      <c r="D14922" t="s">
        <v>23</v>
      </c>
      <c r="E14922" t="s">
        <v>16</v>
      </c>
      <c r="F14922" s="4">
        <v>51</v>
      </c>
      <c r="G14922" s="5">
        <v>410489.5428</v>
      </c>
      <c r="H14922" s="4"/>
      <c r="I14922" s="5"/>
      <c r="J14922" s="4"/>
      <c r="K14922" s="5"/>
      <c r="L14922" s="3"/>
      <c r="M14922" s="6"/>
      <c r="N14922" s="3"/>
      <c r="O14922" s="3"/>
    </row>
    <row r="14923" spans="2:15" x14ac:dyDescent="0.25">
      <c r="B14923" t="s">
        <v>66</v>
      </c>
      <c r="C14923" t="s">
        <v>34</v>
      </c>
      <c r="D14923" t="s">
        <v>30</v>
      </c>
      <c r="E14923" t="s">
        <v>16</v>
      </c>
      <c r="F14923" s="4" t="s">
        <v>69</v>
      </c>
      <c r="G14923" s="5">
        <v>1656.72</v>
      </c>
      <c r="H14923" s="4"/>
      <c r="I14923" s="5"/>
      <c r="J14923" s="4"/>
      <c r="K14923" s="5"/>
      <c r="L14923" s="3" t="s">
        <v>70</v>
      </c>
      <c r="M14923" s="6"/>
      <c r="N14923" s="3" t="s">
        <v>70</v>
      </c>
      <c r="O14923" s="3"/>
    </row>
    <row r="14924" spans="2:15" x14ac:dyDescent="0.25">
      <c r="B14924" t="s">
        <v>66</v>
      </c>
      <c r="C14924" t="s">
        <v>34</v>
      </c>
      <c r="D14924" t="s">
        <v>26</v>
      </c>
      <c r="E14924" t="s">
        <v>8</v>
      </c>
      <c r="F14924" s="4" t="s">
        <v>69</v>
      </c>
      <c r="G14924" s="5">
        <v>5101.92</v>
      </c>
      <c r="H14924" s="4"/>
      <c r="I14924" s="5"/>
      <c r="J14924" s="4"/>
      <c r="K14924" s="5"/>
      <c r="L14924" s="3" t="s">
        <v>70</v>
      </c>
      <c r="M14924" s="6"/>
      <c r="N14924" s="3" t="s">
        <v>70</v>
      </c>
      <c r="O14924" s="3"/>
    </row>
    <row r="14925" spans="2:15" x14ac:dyDescent="0.25">
      <c r="B14925" t="s">
        <v>66</v>
      </c>
      <c r="C14925" t="s">
        <v>34</v>
      </c>
      <c r="D14925" t="s">
        <v>26</v>
      </c>
      <c r="E14925" t="s">
        <v>16</v>
      </c>
      <c r="F14925" s="4" t="s">
        <v>69</v>
      </c>
      <c r="G14925" s="5">
        <v>812.16</v>
      </c>
      <c r="H14925" s="4"/>
      <c r="I14925" s="5"/>
      <c r="J14925" s="4"/>
      <c r="K14925" s="5"/>
      <c r="L14925" s="3" t="s">
        <v>70</v>
      </c>
      <c r="M14925" s="6"/>
      <c r="N14925" s="3" t="s">
        <v>70</v>
      </c>
      <c r="O14925" s="3"/>
    </row>
    <row r="14926" spans="2:15" x14ac:dyDescent="0.25">
      <c r="B14926" t="s">
        <v>66</v>
      </c>
      <c r="C14926" t="s">
        <v>35</v>
      </c>
      <c r="D14926" t="s">
        <v>28</v>
      </c>
      <c r="E14926" t="s">
        <v>16</v>
      </c>
      <c r="F14926" s="4">
        <v>15</v>
      </c>
      <c r="G14926" s="5">
        <v>19291</v>
      </c>
      <c r="H14926" s="4"/>
      <c r="I14926" s="5"/>
      <c r="J14926" s="4"/>
      <c r="K14926" s="5"/>
      <c r="L14926" s="3"/>
      <c r="M14926" s="6"/>
      <c r="N14926" s="3"/>
      <c r="O14926" s="3"/>
    </row>
    <row r="14927" spans="2:15" x14ac:dyDescent="0.25">
      <c r="B14927" t="s">
        <v>66</v>
      </c>
      <c r="C14927" t="s">
        <v>35</v>
      </c>
      <c r="D14927" t="s">
        <v>6</v>
      </c>
      <c r="E14927" t="s">
        <v>16</v>
      </c>
      <c r="F14927" s="4">
        <v>128</v>
      </c>
      <c r="G14927" s="5">
        <v>240359.53999200001</v>
      </c>
      <c r="H14927" s="4"/>
      <c r="I14927" s="5"/>
      <c r="J14927" s="4"/>
      <c r="K14927" s="5"/>
      <c r="L14927" s="3"/>
      <c r="M14927" s="6"/>
      <c r="N14927" s="3"/>
      <c r="O14927" s="3"/>
    </row>
    <row r="14928" spans="2:15" x14ac:dyDescent="0.25">
      <c r="B14928" t="s">
        <v>66</v>
      </c>
      <c r="C14928" t="s">
        <v>35</v>
      </c>
      <c r="D14928" t="s">
        <v>17</v>
      </c>
      <c r="E14928" t="s">
        <v>9</v>
      </c>
      <c r="F14928" s="4" t="s">
        <v>69</v>
      </c>
      <c r="G14928" s="5">
        <v>17940.387599999998</v>
      </c>
      <c r="H14928" s="4"/>
      <c r="I14928" s="5"/>
      <c r="J14928" s="4"/>
      <c r="K14928" s="5"/>
      <c r="L14928" s="3" t="s">
        <v>70</v>
      </c>
      <c r="M14928" s="6"/>
      <c r="N14928" s="3" t="s">
        <v>70</v>
      </c>
      <c r="O14928" s="3"/>
    </row>
    <row r="14929" spans="2:15" x14ac:dyDescent="0.25">
      <c r="B14929" t="s">
        <v>66</v>
      </c>
      <c r="C14929" t="s">
        <v>35</v>
      </c>
      <c r="D14929" t="s">
        <v>17</v>
      </c>
      <c r="E14929" t="s">
        <v>25</v>
      </c>
      <c r="F14929" s="4" t="s">
        <v>69</v>
      </c>
      <c r="G14929" s="5">
        <v>8033.7608</v>
      </c>
      <c r="H14929" s="4"/>
      <c r="I14929" s="5"/>
      <c r="J14929" s="4"/>
      <c r="K14929" s="5"/>
      <c r="L14929" s="3" t="s">
        <v>70</v>
      </c>
      <c r="M14929" s="6"/>
      <c r="N14929" s="3" t="s">
        <v>70</v>
      </c>
      <c r="O14929" s="3"/>
    </row>
    <row r="14930" spans="2:15" x14ac:dyDescent="0.25">
      <c r="B14930" t="s">
        <v>66</v>
      </c>
      <c r="C14930" t="s">
        <v>35</v>
      </c>
      <c r="D14930" t="s">
        <v>17</v>
      </c>
      <c r="E14930" t="s">
        <v>16</v>
      </c>
      <c r="F14930" s="4">
        <v>87</v>
      </c>
      <c r="G14930" s="5">
        <v>248045.8572</v>
      </c>
      <c r="H14930" s="4"/>
      <c r="I14930" s="5"/>
      <c r="J14930" s="4"/>
      <c r="K14930" s="5"/>
      <c r="L14930" s="3"/>
      <c r="M14930" s="6"/>
      <c r="N14930" s="3"/>
      <c r="O14930" s="3"/>
    </row>
    <row r="14931" spans="2:15" x14ac:dyDescent="0.25">
      <c r="B14931" t="s">
        <v>66</v>
      </c>
      <c r="C14931" t="s">
        <v>35</v>
      </c>
      <c r="D14931" t="s">
        <v>19</v>
      </c>
      <c r="E14931" t="s">
        <v>7</v>
      </c>
      <c r="F14931" s="4" t="s">
        <v>69</v>
      </c>
      <c r="G14931" s="5">
        <v>18403.545600000001</v>
      </c>
      <c r="H14931" s="4"/>
      <c r="I14931" s="5"/>
      <c r="J14931" s="4"/>
      <c r="K14931" s="5"/>
      <c r="L14931" s="3" t="s">
        <v>70</v>
      </c>
      <c r="M14931" s="6"/>
      <c r="N14931" s="3" t="s">
        <v>70</v>
      </c>
      <c r="O14931" s="3"/>
    </row>
    <row r="14932" spans="2:15" x14ac:dyDescent="0.25">
      <c r="B14932" t="s">
        <v>66</v>
      </c>
      <c r="C14932" t="s">
        <v>35</v>
      </c>
      <c r="D14932" t="s">
        <v>19</v>
      </c>
      <c r="E14932" t="s">
        <v>21</v>
      </c>
      <c r="F14932" s="4" t="s">
        <v>69</v>
      </c>
      <c r="G14932" s="5">
        <v>11329.2</v>
      </c>
      <c r="H14932" s="4"/>
      <c r="I14932" s="5"/>
      <c r="J14932" s="4"/>
      <c r="K14932" s="5"/>
      <c r="L14932" s="3" t="s">
        <v>70</v>
      </c>
      <c r="M14932" s="6"/>
      <c r="N14932" s="3" t="s">
        <v>70</v>
      </c>
      <c r="O14932" s="3"/>
    </row>
    <row r="14933" spans="2:15" x14ac:dyDescent="0.25">
      <c r="B14933" t="s">
        <v>66</v>
      </c>
      <c r="C14933" t="s">
        <v>35</v>
      </c>
      <c r="D14933" t="s">
        <v>19</v>
      </c>
      <c r="E14933" t="s">
        <v>10</v>
      </c>
      <c r="F14933" s="4" t="s">
        <v>69</v>
      </c>
      <c r="G14933" s="5">
        <v>19010.16</v>
      </c>
      <c r="H14933" s="4"/>
      <c r="I14933" s="5"/>
      <c r="J14933" s="4"/>
      <c r="K14933" s="5"/>
      <c r="L14933" s="3" t="s">
        <v>70</v>
      </c>
      <c r="M14933" s="6"/>
      <c r="N14933" s="3" t="s">
        <v>70</v>
      </c>
      <c r="O14933" s="3"/>
    </row>
    <row r="14934" spans="2:15" x14ac:dyDescent="0.25">
      <c r="B14934" t="s">
        <v>66</v>
      </c>
      <c r="C14934" t="s">
        <v>35</v>
      </c>
      <c r="D14934" t="s">
        <v>19</v>
      </c>
      <c r="E14934" t="s">
        <v>25</v>
      </c>
      <c r="F14934" s="4" t="s">
        <v>69</v>
      </c>
      <c r="G14934" s="5">
        <v>74897.794800000003</v>
      </c>
      <c r="H14934" s="4"/>
      <c r="I14934" s="5"/>
      <c r="J14934" s="4"/>
      <c r="K14934" s="5"/>
      <c r="L14934" s="3" t="s">
        <v>70</v>
      </c>
      <c r="M14934" s="6"/>
      <c r="N14934" s="3" t="s">
        <v>70</v>
      </c>
      <c r="O14934" s="3"/>
    </row>
    <row r="14935" spans="2:15" x14ac:dyDescent="0.25">
      <c r="B14935" t="s">
        <v>66</v>
      </c>
      <c r="C14935" t="s">
        <v>35</v>
      </c>
      <c r="D14935" t="s">
        <v>19</v>
      </c>
      <c r="E14935" t="s">
        <v>16</v>
      </c>
      <c r="F14935" s="4">
        <v>86</v>
      </c>
      <c r="G14935" s="5">
        <v>178741.5336</v>
      </c>
      <c r="H14935" s="4"/>
      <c r="I14935" s="5"/>
      <c r="J14935" s="4"/>
      <c r="K14935" s="5"/>
      <c r="L14935" s="3"/>
      <c r="M14935" s="6"/>
      <c r="N14935" s="3"/>
      <c r="O14935" s="3"/>
    </row>
    <row r="14936" spans="2:15" x14ac:dyDescent="0.25">
      <c r="B14936" t="s">
        <v>66</v>
      </c>
      <c r="C14936" t="s">
        <v>35</v>
      </c>
      <c r="D14936" t="s">
        <v>23</v>
      </c>
      <c r="E14936" t="s">
        <v>18</v>
      </c>
      <c r="F14936" s="4" t="s">
        <v>69</v>
      </c>
      <c r="G14936" s="5">
        <v>9505.08</v>
      </c>
      <c r="H14936" s="4"/>
      <c r="I14936" s="5"/>
      <c r="J14936" s="4"/>
      <c r="K14936" s="5"/>
      <c r="L14936" s="3" t="s">
        <v>70</v>
      </c>
      <c r="M14936" s="6"/>
      <c r="N14936" s="3" t="s">
        <v>70</v>
      </c>
      <c r="O14936" s="3"/>
    </row>
    <row r="14937" spans="2:15" x14ac:dyDescent="0.25">
      <c r="B14937" t="s">
        <v>66</v>
      </c>
      <c r="C14937" t="s">
        <v>35</v>
      </c>
      <c r="D14937" t="s">
        <v>23</v>
      </c>
      <c r="E14937" t="s">
        <v>8</v>
      </c>
      <c r="F14937" s="4" t="s">
        <v>69</v>
      </c>
      <c r="G14937" s="5">
        <v>18954</v>
      </c>
      <c r="H14937" s="4"/>
      <c r="I14937" s="5"/>
      <c r="J14937" s="4"/>
      <c r="K14937" s="5"/>
      <c r="L14937" s="3" t="s">
        <v>70</v>
      </c>
      <c r="M14937" s="6"/>
      <c r="N14937" s="3" t="s">
        <v>70</v>
      </c>
      <c r="O14937" s="3"/>
    </row>
    <row r="14938" spans="2:15" x14ac:dyDescent="0.25">
      <c r="B14938" t="s">
        <v>66</v>
      </c>
      <c r="C14938" t="s">
        <v>35</v>
      </c>
      <c r="D14938" t="s">
        <v>23</v>
      </c>
      <c r="E14938" t="s">
        <v>21</v>
      </c>
      <c r="F14938" s="4" t="s">
        <v>69</v>
      </c>
      <c r="G14938" s="5">
        <v>51745.4352</v>
      </c>
      <c r="H14938" s="4"/>
      <c r="I14938" s="5"/>
      <c r="J14938" s="4"/>
      <c r="K14938" s="5"/>
      <c r="L14938" s="3" t="s">
        <v>70</v>
      </c>
      <c r="M14938" s="6"/>
      <c r="N14938" s="3" t="s">
        <v>70</v>
      </c>
      <c r="O14938" s="3"/>
    </row>
    <row r="14939" spans="2:15" x14ac:dyDescent="0.25">
      <c r="B14939" t="s">
        <v>66</v>
      </c>
      <c r="C14939" t="s">
        <v>35</v>
      </c>
      <c r="D14939" t="s">
        <v>23</v>
      </c>
      <c r="E14939" t="s">
        <v>22</v>
      </c>
      <c r="F14939" s="4" t="s">
        <v>69</v>
      </c>
      <c r="G14939" s="5">
        <v>16237.476000000001</v>
      </c>
      <c r="H14939" s="4"/>
      <c r="I14939" s="5"/>
      <c r="J14939" s="4"/>
      <c r="K14939" s="5"/>
      <c r="L14939" s="3" t="s">
        <v>70</v>
      </c>
      <c r="M14939" s="6"/>
      <c r="N14939" s="3" t="s">
        <v>70</v>
      </c>
      <c r="O14939" s="3"/>
    </row>
    <row r="14940" spans="2:15" x14ac:dyDescent="0.25">
      <c r="B14940" t="s">
        <v>66</v>
      </c>
      <c r="C14940" t="s">
        <v>35</v>
      </c>
      <c r="D14940" t="s">
        <v>23</v>
      </c>
      <c r="E14940" t="s">
        <v>25</v>
      </c>
      <c r="F14940" s="4" t="s">
        <v>69</v>
      </c>
      <c r="G14940" s="5">
        <v>29709.288</v>
      </c>
      <c r="H14940" s="4"/>
      <c r="I14940" s="5"/>
      <c r="J14940" s="4"/>
      <c r="K14940" s="5"/>
      <c r="L14940" s="3" t="s">
        <v>70</v>
      </c>
      <c r="M14940" s="6"/>
      <c r="N14940" s="3" t="s">
        <v>70</v>
      </c>
      <c r="O14940" s="3"/>
    </row>
    <row r="14941" spans="2:15" x14ac:dyDescent="0.25">
      <c r="B14941" t="s">
        <v>66</v>
      </c>
      <c r="C14941" t="s">
        <v>35</v>
      </c>
      <c r="D14941" t="s">
        <v>23</v>
      </c>
      <c r="E14941" t="s">
        <v>16</v>
      </c>
      <c r="F14941" s="4">
        <v>69</v>
      </c>
      <c r="G14941" s="5">
        <v>118863.2988</v>
      </c>
      <c r="H14941" s="4"/>
      <c r="I14941" s="5"/>
      <c r="J14941" s="4"/>
      <c r="K14941" s="5"/>
      <c r="L14941" s="3"/>
      <c r="M14941" s="6"/>
      <c r="N14941" s="3"/>
      <c r="O14941" s="3"/>
    </row>
    <row r="14942" spans="2:15" x14ac:dyDescent="0.25">
      <c r="B14942" t="s">
        <v>66</v>
      </c>
      <c r="C14942" t="s">
        <v>37</v>
      </c>
      <c r="D14942" t="s">
        <v>6</v>
      </c>
      <c r="E14942" t="s">
        <v>10</v>
      </c>
      <c r="F14942" s="4" t="s">
        <v>69</v>
      </c>
      <c r="G14942" s="5">
        <v>10816.6104</v>
      </c>
      <c r="H14942" s="4"/>
      <c r="I14942" s="5"/>
      <c r="J14942" s="4"/>
      <c r="K14942" s="5"/>
      <c r="L14942" s="3" t="s">
        <v>70</v>
      </c>
      <c r="M14942" s="6"/>
      <c r="N14942" s="3" t="s">
        <v>70</v>
      </c>
      <c r="O14942" s="3"/>
    </row>
    <row r="14943" spans="2:15" x14ac:dyDescent="0.25">
      <c r="B14943" t="s">
        <v>66</v>
      </c>
      <c r="C14943" t="s">
        <v>37</v>
      </c>
      <c r="D14943" t="s">
        <v>6</v>
      </c>
      <c r="E14943" t="s">
        <v>16</v>
      </c>
      <c r="F14943" s="4">
        <v>104</v>
      </c>
      <c r="G14943" s="5">
        <v>151180.57620000001</v>
      </c>
      <c r="H14943" s="4"/>
      <c r="I14943" s="5"/>
      <c r="J14943" s="4"/>
      <c r="K14943" s="5"/>
      <c r="L14943" s="3"/>
      <c r="M14943" s="6"/>
      <c r="N14943" s="3"/>
      <c r="O14943" s="3"/>
    </row>
    <row r="14944" spans="2:15" x14ac:dyDescent="0.25">
      <c r="B14944" t="s">
        <v>66</v>
      </c>
      <c r="C14944" t="s">
        <v>37</v>
      </c>
      <c r="D14944" t="s">
        <v>17</v>
      </c>
      <c r="E14944" t="s">
        <v>9</v>
      </c>
      <c r="F14944" s="4" t="s">
        <v>69</v>
      </c>
      <c r="G14944" s="5">
        <v>3718.7553600000001</v>
      </c>
      <c r="H14944" s="4"/>
      <c r="I14944" s="5"/>
      <c r="J14944" s="4"/>
      <c r="K14944" s="5"/>
      <c r="L14944" s="3" t="s">
        <v>70</v>
      </c>
      <c r="M14944" s="6"/>
      <c r="N14944" s="3" t="s">
        <v>70</v>
      </c>
      <c r="O14944" s="3"/>
    </row>
    <row r="14945" spans="2:15" x14ac:dyDescent="0.25">
      <c r="B14945" t="s">
        <v>66</v>
      </c>
      <c r="C14945" t="s">
        <v>37</v>
      </c>
      <c r="D14945" t="s">
        <v>17</v>
      </c>
      <c r="E14945" t="s">
        <v>16</v>
      </c>
      <c r="F14945" s="4" t="s">
        <v>69</v>
      </c>
      <c r="G14945" s="5">
        <v>4921.6895999999997</v>
      </c>
      <c r="H14945" s="4"/>
      <c r="I14945" s="5"/>
      <c r="J14945" s="4"/>
      <c r="K14945" s="5"/>
      <c r="L14945" s="3" t="s">
        <v>70</v>
      </c>
      <c r="M14945" s="6"/>
      <c r="N14945" s="3" t="s">
        <v>70</v>
      </c>
      <c r="O14945" s="3"/>
    </row>
    <row r="14946" spans="2:15" x14ac:dyDescent="0.25">
      <c r="B14946" t="s">
        <v>66</v>
      </c>
      <c r="C14946" t="s">
        <v>37</v>
      </c>
      <c r="D14946" t="s">
        <v>23</v>
      </c>
      <c r="E14946" t="s">
        <v>16</v>
      </c>
      <c r="F14946" s="4" t="s">
        <v>69</v>
      </c>
      <c r="G14946" s="5">
        <v>1624.32</v>
      </c>
      <c r="H14946" s="4"/>
      <c r="I14946" s="5"/>
      <c r="J14946" s="4"/>
      <c r="K14946" s="5"/>
      <c r="L14946" s="3" t="s">
        <v>70</v>
      </c>
      <c r="M14946" s="6"/>
      <c r="N14946" s="3" t="s">
        <v>70</v>
      </c>
      <c r="O14946" s="3"/>
    </row>
    <row r="14947" spans="2:15" x14ac:dyDescent="0.25">
      <c r="B14947" t="s">
        <v>66</v>
      </c>
      <c r="C14947" t="s">
        <v>37</v>
      </c>
      <c r="D14947" t="s">
        <v>26</v>
      </c>
      <c r="E14947" t="s">
        <v>16</v>
      </c>
      <c r="F14947" s="4">
        <v>5</v>
      </c>
      <c r="G14947" s="5">
        <v>4872.96</v>
      </c>
      <c r="H14947" s="4"/>
      <c r="I14947" s="5"/>
      <c r="J14947" s="4"/>
      <c r="K14947" s="5"/>
      <c r="L14947" s="3"/>
      <c r="M14947" s="6"/>
      <c r="N14947" s="3"/>
      <c r="O14947" s="3"/>
    </row>
    <row r="14948" spans="2:15" x14ac:dyDescent="0.25">
      <c r="B14948" t="s">
        <v>66</v>
      </c>
      <c r="C14948" t="s">
        <v>38</v>
      </c>
      <c r="D14948" t="s">
        <v>28</v>
      </c>
      <c r="E14948" t="s">
        <v>21</v>
      </c>
      <c r="F14948" s="4" t="s">
        <v>69</v>
      </c>
      <c r="G14948" s="5">
        <v>2419</v>
      </c>
      <c r="H14948" s="4"/>
      <c r="I14948" s="5"/>
      <c r="J14948" s="4"/>
      <c r="K14948" s="5"/>
      <c r="L14948" s="3" t="s">
        <v>70</v>
      </c>
      <c r="M14948" s="6"/>
      <c r="N14948" s="3" t="s">
        <v>70</v>
      </c>
      <c r="O14948" s="3"/>
    </row>
    <row r="14949" spans="2:15" x14ac:dyDescent="0.25">
      <c r="B14949" t="s">
        <v>66</v>
      </c>
      <c r="C14949" t="s">
        <v>38</v>
      </c>
      <c r="D14949" t="s">
        <v>6</v>
      </c>
      <c r="E14949" t="s">
        <v>16</v>
      </c>
      <c r="F14949" s="4">
        <v>88</v>
      </c>
      <c r="G14949" s="5">
        <v>132491.63519999999</v>
      </c>
      <c r="H14949" s="4"/>
      <c r="I14949" s="5"/>
      <c r="J14949" s="4"/>
      <c r="K14949" s="5"/>
      <c r="L14949" s="3"/>
      <c r="M14949" s="6"/>
      <c r="N14949" s="3"/>
      <c r="O14949" s="3"/>
    </row>
    <row r="14950" spans="2:15" x14ac:dyDescent="0.25">
      <c r="B14950" t="s">
        <v>66</v>
      </c>
      <c r="C14950" t="s">
        <v>38</v>
      </c>
      <c r="D14950" t="s">
        <v>17</v>
      </c>
      <c r="E14950" t="s">
        <v>21</v>
      </c>
      <c r="F14950" s="4" t="s">
        <v>69</v>
      </c>
      <c r="G14950" s="5">
        <v>673.02359999999999</v>
      </c>
      <c r="H14950" s="4"/>
      <c r="I14950" s="5"/>
      <c r="J14950" s="4"/>
      <c r="K14950" s="5"/>
      <c r="L14950" s="3" t="s">
        <v>70</v>
      </c>
      <c r="M14950" s="6"/>
      <c r="N14950" s="3" t="s">
        <v>70</v>
      </c>
      <c r="O14950" s="3"/>
    </row>
    <row r="14951" spans="2:15" x14ac:dyDescent="0.25">
      <c r="B14951" t="s">
        <v>66</v>
      </c>
      <c r="C14951" t="s">
        <v>38</v>
      </c>
      <c r="D14951" t="s">
        <v>17</v>
      </c>
      <c r="E14951" t="s">
        <v>10</v>
      </c>
      <c r="F14951" s="4" t="s">
        <v>69</v>
      </c>
      <c r="G14951" s="5">
        <v>5176.9368000000004</v>
      </c>
      <c r="H14951" s="4"/>
      <c r="I14951" s="5"/>
      <c r="J14951" s="4"/>
      <c r="K14951" s="5"/>
      <c r="L14951" s="3" t="s">
        <v>70</v>
      </c>
      <c r="M14951" s="6"/>
      <c r="N14951" s="3" t="s">
        <v>70</v>
      </c>
      <c r="O14951" s="3"/>
    </row>
    <row r="14952" spans="2:15" x14ac:dyDescent="0.25">
      <c r="B14952" t="s">
        <v>66</v>
      </c>
      <c r="C14952" t="s">
        <v>38</v>
      </c>
      <c r="D14952" t="s">
        <v>17</v>
      </c>
      <c r="E14952" t="s">
        <v>13</v>
      </c>
      <c r="F14952" s="4" t="s">
        <v>69</v>
      </c>
      <c r="G14952" s="5">
        <v>1610.0208</v>
      </c>
      <c r="H14952" s="4"/>
      <c r="I14952" s="5"/>
      <c r="J14952" s="4"/>
      <c r="K14952" s="5"/>
      <c r="L14952" s="3" t="s">
        <v>70</v>
      </c>
      <c r="M14952" s="6"/>
      <c r="N14952" s="3" t="s">
        <v>70</v>
      </c>
      <c r="O14952" s="3"/>
    </row>
    <row r="14953" spans="2:15" x14ac:dyDescent="0.25">
      <c r="B14953" t="s">
        <v>66</v>
      </c>
      <c r="C14953" t="s">
        <v>38</v>
      </c>
      <c r="D14953" t="s">
        <v>17</v>
      </c>
      <c r="E14953" t="s">
        <v>16</v>
      </c>
      <c r="F14953" s="4">
        <v>462</v>
      </c>
      <c r="G14953" s="5">
        <v>1394035.4808719901</v>
      </c>
      <c r="H14953" s="4"/>
      <c r="I14953" s="5"/>
      <c r="J14953" s="4"/>
      <c r="K14953" s="5"/>
      <c r="L14953" s="3"/>
      <c r="M14953" s="6"/>
      <c r="N14953" s="3"/>
      <c r="O14953" s="3"/>
    </row>
    <row r="14954" spans="2:15" x14ac:dyDescent="0.25">
      <c r="B14954" t="s">
        <v>66</v>
      </c>
      <c r="C14954" t="s">
        <v>38</v>
      </c>
      <c r="D14954" t="s">
        <v>19</v>
      </c>
      <c r="E14954" t="s">
        <v>21</v>
      </c>
      <c r="F14954" s="4" t="s">
        <v>69</v>
      </c>
      <c r="G14954" s="5">
        <v>13642.6572</v>
      </c>
      <c r="H14954" s="4"/>
      <c r="I14954" s="5"/>
      <c r="J14954" s="4"/>
      <c r="K14954" s="5"/>
      <c r="L14954" s="3" t="s">
        <v>70</v>
      </c>
      <c r="M14954" s="6"/>
      <c r="N14954" s="3" t="s">
        <v>70</v>
      </c>
      <c r="O14954" s="3"/>
    </row>
    <row r="14955" spans="2:15" x14ac:dyDescent="0.25">
      <c r="B14955" t="s">
        <v>66</v>
      </c>
      <c r="C14955" t="s">
        <v>38</v>
      </c>
      <c r="D14955" t="s">
        <v>19</v>
      </c>
      <c r="E14955" t="s">
        <v>25</v>
      </c>
      <c r="F14955" s="4" t="s">
        <v>69</v>
      </c>
      <c r="G14955" s="5">
        <v>25187.759999999998</v>
      </c>
      <c r="H14955" s="4"/>
      <c r="I14955" s="5"/>
      <c r="J14955" s="4"/>
      <c r="K14955" s="5"/>
      <c r="L14955" s="3" t="s">
        <v>70</v>
      </c>
      <c r="M14955" s="6"/>
      <c r="N14955" s="3" t="s">
        <v>70</v>
      </c>
      <c r="O14955" s="3"/>
    </row>
    <row r="14956" spans="2:15" x14ac:dyDescent="0.25">
      <c r="B14956" t="s">
        <v>66</v>
      </c>
      <c r="C14956" t="s">
        <v>38</v>
      </c>
      <c r="D14956" t="s">
        <v>19</v>
      </c>
      <c r="E14956" t="s">
        <v>16</v>
      </c>
      <c r="F14956" s="4">
        <v>96</v>
      </c>
      <c r="G14956" s="5">
        <v>118656.36</v>
      </c>
      <c r="H14956" s="4"/>
      <c r="I14956" s="5"/>
      <c r="J14956" s="4"/>
      <c r="K14956" s="5"/>
      <c r="L14956" s="3"/>
      <c r="M14956" s="6"/>
      <c r="N14956" s="3"/>
      <c r="O14956" s="3"/>
    </row>
    <row r="14957" spans="2:15" x14ac:dyDescent="0.25">
      <c r="B14957" t="s">
        <v>66</v>
      </c>
      <c r="C14957" t="s">
        <v>38</v>
      </c>
      <c r="D14957" t="s">
        <v>23</v>
      </c>
      <c r="E14957" t="s">
        <v>16</v>
      </c>
      <c r="F14957" s="4">
        <v>6</v>
      </c>
      <c r="G14957" s="5">
        <v>6988.68</v>
      </c>
      <c r="H14957" s="4"/>
      <c r="I14957" s="5"/>
      <c r="J14957" s="4"/>
      <c r="K14957" s="5"/>
      <c r="L14957" s="3"/>
      <c r="M14957" s="6"/>
      <c r="N14957" s="3"/>
      <c r="O14957" s="3"/>
    </row>
    <row r="14958" spans="2:15" x14ac:dyDescent="0.25">
      <c r="B14958" t="s">
        <v>66</v>
      </c>
      <c r="C14958" t="s">
        <v>38</v>
      </c>
      <c r="D14958" t="s">
        <v>29</v>
      </c>
      <c r="E14958" t="s">
        <v>16</v>
      </c>
      <c r="F14958" s="4">
        <v>17</v>
      </c>
      <c r="G14958" s="5">
        <v>109612.79640000001</v>
      </c>
      <c r="H14958" s="4"/>
      <c r="I14958" s="5"/>
      <c r="J14958" s="4"/>
      <c r="K14958" s="5"/>
      <c r="L14958" s="3"/>
      <c r="M14958" s="6"/>
      <c r="N14958" s="3"/>
      <c r="O14958" s="3"/>
    </row>
    <row r="14959" spans="2:15" x14ac:dyDescent="0.25">
      <c r="B14959" t="s">
        <v>66</v>
      </c>
      <c r="C14959" t="s">
        <v>38</v>
      </c>
      <c r="D14959" t="s">
        <v>26</v>
      </c>
      <c r="E14959" t="s">
        <v>10</v>
      </c>
      <c r="F14959" s="4" t="s">
        <v>69</v>
      </c>
      <c r="G14959" s="5">
        <v>20250.702000000001</v>
      </c>
      <c r="H14959" s="4"/>
      <c r="I14959" s="5"/>
      <c r="J14959" s="4"/>
      <c r="K14959" s="5"/>
      <c r="L14959" s="3" t="s">
        <v>70</v>
      </c>
      <c r="M14959" s="6"/>
      <c r="N14959" s="3" t="s">
        <v>70</v>
      </c>
      <c r="O14959" s="3"/>
    </row>
    <row r="14960" spans="2:15" x14ac:dyDescent="0.25">
      <c r="B14960" t="s">
        <v>66</v>
      </c>
      <c r="C14960" t="s">
        <v>38</v>
      </c>
      <c r="D14960" t="s">
        <v>26</v>
      </c>
      <c r="E14960" t="s">
        <v>16</v>
      </c>
      <c r="F14960" s="4">
        <v>23</v>
      </c>
      <c r="G14960" s="5">
        <v>29360.599200000001</v>
      </c>
      <c r="H14960" s="4"/>
      <c r="I14960" s="5"/>
      <c r="J14960" s="4"/>
      <c r="K14960" s="5"/>
      <c r="L14960" s="3"/>
      <c r="M14960" s="6"/>
      <c r="N14960" s="3"/>
      <c r="O14960" s="3"/>
    </row>
    <row r="14961" spans="2:15" x14ac:dyDescent="0.25">
      <c r="B14961" t="s">
        <v>66</v>
      </c>
      <c r="C14961" t="s">
        <v>39</v>
      </c>
      <c r="D14961" t="s">
        <v>6</v>
      </c>
      <c r="E14961" t="s">
        <v>16</v>
      </c>
      <c r="F14961" s="4">
        <v>70</v>
      </c>
      <c r="G14961" s="5">
        <v>123454.91280000001</v>
      </c>
      <c r="H14961" s="4"/>
      <c r="I14961" s="5"/>
      <c r="J14961" s="4"/>
      <c r="K14961" s="5"/>
      <c r="L14961" s="3"/>
      <c r="M14961" s="6"/>
      <c r="N14961" s="3"/>
      <c r="O14961" s="3"/>
    </row>
    <row r="14962" spans="2:15" x14ac:dyDescent="0.25">
      <c r="B14962" t="s">
        <v>66</v>
      </c>
      <c r="C14962" t="s">
        <v>39</v>
      </c>
      <c r="D14962" t="s">
        <v>17</v>
      </c>
      <c r="E14962" t="s">
        <v>10</v>
      </c>
      <c r="F14962" s="4" t="s">
        <v>69</v>
      </c>
      <c r="G14962" s="5">
        <v>6186.5812800000003</v>
      </c>
      <c r="H14962" s="4"/>
      <c r="I14962" s="5"/>
      <c r="J14962" s="4"/>
      <c r="K14962" s="5"/>
      <c r="L14962" s="3" t="s">
        <v>70</v>
      </c>
      <c r="M14962" s="6"/>
      <c r="N14962" s="3" t="s">
        <v>70</v>
      </c>
      <c r="O14962" s="3"/>
    </row>
    <row r="14963" spans="2:15" x14ac:dyDescent="0.25">
      <c r="B14963" t="s">
        <v>66</v>
      </c>
      <c r="C14963" t="s">
        <v>39</v>
      </c>
      <c r="D14963" t="s">
        <v>17</v>
      </c>
      <c r="E14963" t="s">
        <v>16</v>
      </c>
      <c r="F14963" s="4">
        <v>68</v>
      </c>
      <c r="G14963" s="5">
        <v>103000.9716</v>
      </c>
      <c r="H14963" s="4"/>
      <c r="I14963" s="5"/>
      <c r="J14963" s="4"/>
      <c r="K14963" s="5"/>
      <c r="L14963" s="3"/>
      <c r="M14963" s="6"/>
      <c r="N14963" s="3"/>
      <c r="O14963" s="3"/>
    </row>
    <row r="14964" spans="2:15" x14ac:dyDescent="0.25">
      <c r="B14964" t="s">
        <v>66</v>
      </c>
      <c r="C14964" t="s">
        <v>39</v>
      </c>
      <c r="D14964" t="s">
        <v>23</v>
      </c>
      <c r="E14964" t="s">
        <v>16</v>
      </c>
      <c r="F14964" s="4">
        <v>17</v>
      </c>
      <c r="G14964" s="5">
        <v>111931.2</v>
      </c>
      <c r="H14964" s="4"/>
      <c r="I14964" s="5"/>
      <c r="J14964" s="4"/>
      <c r="K14964" s="5"/>
      <c r="L14964" s="3"/>
      <c r="M14964" s="6"/>
      <c r="N14964" s="3"/>
      <c r="O14964" s="3"/>
    </row>
    <row r="14965" spans="2:15" x14ac:dyDescent="0.25">
      <c r="B14965" t="s">
        <v>66</v>
      </c>
      <c r="C14965" t="s">
        <v>40</v>
      </c>
      <c r="D14965" t="s">
        <v>6</v>
      </c>
      <c r="E14965" t="s">
        <v>16</v>
      </c>
      <c r="F14965" s="4">
        <v>33</v>
      </c>
      <c r="G14965" s="5">
        <v>79363.835640000005</v>
      </c>
      <c r="H14965" s="4"/>
      <c r="I14965" s="5"/>
      <c r="J14965" s="4"/>
      <c r="K14965" s="5"/>
      <c r="L14965" s="3"/>
      <c r="M14965" s="6"/>
      <c r="N14965" s="3"/>
      <c r="O14965" s="3"/>
    </row>
    <row r="14966" spans="2:15" x14ac:dyDescent="0.25">
      <c r="B14966" t="s">
        <v>66</v>
      </c>
      <c r="C14966" t="s">
        <v>40</v>
      </c>
      <c r="D14966" t="s">
        <v>17</v>
      </c>
      <c r="E14966" t="s">
        <v>10</v>
      </c>
      <c r="F14966" s="4" t="s">
        <v>69</v>
      </c>
      <c r="G14966" s="5">
        <v>5855.4143999999997</v>
      </c>
      <c r="H14966" s="4"/>
      <c r="I14966" s="5"/>
      <c r="J14966" s="4"/>
      <c r="K14966" s="5"/>
      <c r="L14966" s="3" t="s">
        <v>70</v>
      </c>
      <c r="M14966" s="6"/>
      <c r="N14966" s="3" t="s">
        <v>70</v>
      </c>
      <c r="O14966" s="3"/>
    </row>
    <row r="14967" spans="2:15" x14ac:dyDescent="0.25">
      <c r="B14967" t="s">
        <v>66</v>
      </c>
      <c r="C14967" t="s">
        <v>40</v>
      </c>
      <c r="D14967" t="s">
        <v>17</v>
      </c>
      <c r="E14967" t="s">
        <v>16</v>
      </c>
      <c r="F14967" s="4">
        <v>71</v>
      </c>
      <c r="G14967" s="5">
        <v>131874.44760000001</v>
      </c>
      <c r="H14967" s="4"/>
      <c r="I14967" s="5"/>
      <c r="J14967" s="4"/>
      <c r="K14967" s="5"/>
      <c r="L14967" s="3"/>
      <c r="M14967" s="6"/>
      <c r="N14967" s="3"/>
      <c r="O14967" s="3"/>
    </row>
    <row r="14968" spans="2:15" x14ac:dyDescent="0.25">
      <c r="B14968" t="s">
        <v>66</v>
      </c>
      <c r="C14968" t="s">
        <v>40</v>
      </c>
      <c r="D14968" t="s">
        <v>19</v>
      </c>
      <c r="E14968" t="s">
        <v>10</v>
      </c>
      <c r="F14968" s="4" t="s">
        <v>69</v>
      </c>
      <c r="G14968" s="5">
        <v>7509.0240000000003</v>
      </c>
      <c r="H14968" s="4"/>
      <c r="I14968" s="5"/>
      <c r="J14968" s="4"/>
      <c r="K14968" s="5"/>
      <c r="L14968" s="3" t="s">
        <v>70</v>
      </c>
      <c r="M14968" s="6"/>
      <c r="N14968" s="3" t="s">
        <v>70</v>
      </c>
      <c r="O14968" s="3"/>
    </row>
    <row r="14969" spans="2:15" x14ac:dyDescent="0.25">
      <c r="B14969" t="s">
        <v>66</v>
      </c>
      <c r="C14969" t="s">
        <v>40</v>
      </c>
      <c r="D14969" t="s">
        <v>19</v>
      </c>
      <c r="E14969" t="s">
        <v>16</v>
      </c>
      <c r="F14969" s="4">
        <v>45</v>
      </c>
      <c r="G14969" s="5">
        <v>120033.38159999999</v>
      </c>
      <c r="H14969" s="4"/>
      <c r="I14969" s="5"/>
      <c r="J14969" s="4"/>
      <c r="K14969" s="5"/>
      <c r="L14969" s="3"/>
      <c r="M14969" s="6"/>
      <c r="N14969" s="3"/>
      <c r="O14969" s="3"/>
    </row>
    <row r="14970" spans="2:15" x14ac:dyDescent="0.25">
      <c r="B14970" t="s">
        <v>66</v>
      </c>
      <c r="C14970" t="s">
        <v>40</v>
      </c>
      <c r="D14970" t="s">
        <v>23</v>
      </c>
      <c r="E14970" t="s">
        <v>8</v>
      </c>
      <c r="F14970" s="4" t="s">
        <v>69</v>
      </c>
      <c r="G14970" s="5">
        <v>1784.16</v>
      </c>
      <c r="H14970" s="4"/>
      <c r="I14970" s="5"/>
      <c r="J14970" s="4"/>
      <c r="K14970" s="5"/>
      <c r="L14970" s="3" t="s">
        <v>70</v>
      </c>
      <c r="M14970" s="6"/>
      <c r="N14970" s="3" t="s">
        <v>70</v>
      </c>
      <c r="O14970" s="3"/>
    </row>
    <row r="14971" spans="2:15" x14ac:dyDescent="0.25">
      <c r="B14971" t="s">
        <v>66</v>
      </c>
      <c r="C14971" t="s">
        <v>40</v>
      </c>
      <c r="D14971" t="s">
        <v>23</v>
      </c>
      <c r="E14971" t="s">
        <v>16</v>
      </c>
      <c r="F14971" s="4">
        <v>9</v>
      </c>
      <c r="G14971" s="5">
        <v>36107.359199999999</v>
      </c>
      <c r="H14971" s="4"/>
      <c r="I14971" s="5"/>
      <c r="J14971" s="4"/>
      <c r="K14971" s="5"/>
      <c r="L14971" s="3"/>
      <c r="M14971" s="6"/>
      <c r="N14971" s="3"/>
      <c r="O14971" s="3"/>
    </row>
    <row r="14972" spans="2:15" x14ac:dyDescent="0.25">
      <c r="B14972" t="s">
        <v>66</v>
      </c>
      <c r="C14972" t="s">
        <v>40</v>
      </c>
      <c r="D14972" t="s">
        <v>30</v>
      </c>
      <c r="E14972" t="s">
        <v>16</v>
      </c>
      <c r="F14972" s="4">
        <v>6</v>
      </c>
      <c r="G14972" s="5">
        <v>5733.72</v>
      </c>
      <c r="H14972" s="4"/>
      <c r="I14972" s="5"/>
      <c r="J14972" s="4"/>
      <c r="K14972" s="5"/>
      <c r="L14972" s="3"/>
      <c r="M14972" s="6"/>
      <c r="N14972" s="3"/>
      <c r="O14972" s="3"/>
    </row>
    <row r="14973" spans="2:15" x14ac:dyDescent="0.25">
      <c r="B14973" t="s">
        <v>66</v>
      </c>
      <c r="C14973" t="s">
        <v>40</v>
      </c>
      <c r="D14973" t="s">
        <v>26</v>
      </c>
      <c r="E14973" t="s">
        <v>8</v>
      </c>
      <c r="F14973" s="4" t="s">
        <v>69</v>
      </c>
      <c r="G14973" s="5">
        <v>61978.23</v>
      </c>
      <c r="H14973" s="4"/>
      <c r="I14973" s="5"/>
      <c r="J14973" s="4"/>
      <c r="K14973" s="5"/>
      <c r="L14973" s="3" t="s">
        <v>70</v>
      </c>
      <c r="M14973" s="6"/>
      <c r="N14973" s="3" t="s">
        <v>70</v>
      </c>
      <c r="O14973" s="3"/>
    </row>
    <row r="14974" spans="2:15" x14ac:dyDescent="0.25">
      <c r="B14974" t="s">
        <v>66</v>
      </c>
      <c r="C14974" t="s">
        <v>40</v>
      </c>
      <c r="D14974" t="s">
        <v>26</v>
      </c>
      <c r="E14974" t="s">
        <v>16</v>
      </c>
      <c r="F14974" s="4">
        <v>5</v>
      </c>
      <c r="G14974" s="5">
        <v>5274.72</v>
      </c>
      <c r="H14974" s="4"/>
      <c r="I14974" s="5"/>
      <c r="J14974" s="4"/>
      <c r="K14974" s="5"/>
      <c r="L14974" s="3"/>
      <c r="M14974" s="6"/>
      <c r="N14974" s="3"/>
      <c r="O14974" s="3"/>
    </row>
    <row r="14975" spans="2:15" x14ac:dyDescent="0.25">
      <c r="B14975" t="s">
        <v>66</v>
      </c>
      <c r="C14975" t="s">
        <v>41</v>
      </c>
      <c r="D14975" t="s">
        <v>28</v>
      </c>
      <c r="E14975" t="s">
        <v>16</v>
      </c>
      <c r="F14975" s="4">
        <v>32</v>
      </c>
      <c r="G14975" s="5">
        <v>275649.73</v>
      </c>
      <c r="H14975" s="4"/>
      <c r="I14975" s="5"/>
      <c r="J14975" s="4"/>
      <c r="K14975" s="5"/>
      <c r="L14975" s="3"/>
      <c r="M14975" s="6"/>
      <c r="N14975" s="3"/>
      <c r="O14975" s="3"/>
    </row>
    <row r="14976" spans="2:15" x14ac:dyDescent="0.25">
      <c r="B14976" t="s">
        <v>66</v>
      </c>
      <c r="C14976" t="s">
        <v>41</v>
      </c>
      <c r="D14976" t="s">
        <v>6</v>
      </c>
      <c r="E14976" t="s">
        <v>21</v>
      </c>
      <c r="F14976" s="4" t="s">
        <v>69</v>
      </c>
      <c r="G14976" s="5">
        <v>23372.485540000001</v>
      </c>
      <c r="H14976" s="4"/>
      <c r="I14976" s="5"/>
      <c r="J14976" s="4"/>
      <c r="K14976" s="5"/>
      <c r="L14976" s="3" t="s">
        <v>70</v>
      </c>
      <c r="M14976" s="6"/>
      <c r="N14976" s="3" t="s">
        <v>70</v>
      </c>
      <c r="O14976" s="3"/>
    </row>
    <row r="14977" spans="2:15" x14ac:dyDescent="0.25">
      <c r="B14977" t="s">
        <v>66</v>
      </c>
      <c r="C14977" t="s">
        <v>41</v>
      </c>
      <c r="D14977" t="s">
        <v>6</v>
      </c>
      <c r="E14977" t="s">
        <v>9</v>
      </c>
      <c r="F14977" s="4" t="s">
        <v>69</v>
      </c>
      <c r="G14977" s="5">
        <v>1292.3924999999999</v>
      </c>
      <c r="H14977" s="4"/>
      <c r="I14977" s="5"/>
      <c r="J14977" s="4"/>
      <c r="K14977" s="5"/>
      <c r="L14977" s="3" t="s">
        <v>70</v>
      </c>
      <c r="M14977" s="6"/>
      <c r="N14977" s="3" t="s">
        <v>70</v>
      </c>
      <c r="O14977" s="3"/>
    </row>
    <row r="14978" spans="2:15" x14ac:dyDescent="0.25">
      <c r="B14978" t="s">
        <v>66</v>
      </c>
      <c r="C14978" t="s">
        <v>41</v>
      </c>
      <c r="D14978" t="s">
        <v>6</v>
      </c>
      <c r="E14978" t="s">
        <v>10</v>
      </c>
      <c r="F14978" s="4" t="s">
        <v>69</v>
      </c>
      <c r="G14978" s="5">
        <v>21703.7232</v>
      </c>
      <c r="H14978" s="4"/>
      <c r="I14978" s="5"/>
      <c r="J14978" s="4"/>
      <c r="K14978" s="5"/>
      <c r="L14978" s="3" t="s">
        <v>70</v>
      </c>
      <c r="M14978" s="6"/>
      <c r="N14978" s="3" t="s">
        <v>70</v>
      </c>
      <c r="O14978" s="3"/>
    </row>
    <row r="14979" spans="2:15" x14ac:dyDescent="0.25">
      <c r="B14979" t="s">
        <v>66</v>
      </c>
      <c r="C14979" t="s">
        <v>41</v>
      </c>
      <c r="D14979" t="s">
        <v>6</v>
      </c>
      <c r="E14979" t="s">
        <v>13</v>
      </c>
      <c r="F14979" s="4" t="s">
        <v>69</v>
      </c>
      <c r="G14979" s="5">
        <v>5851.6992</v>
      </c>
      <c r="H14979" s="4"/>
      <c r="I14979" s="5"/>
      <c r="J14979" s="4"/>
      <c r="K14979" s="5"/>
      <c r="L14979" s="3" t="s">
        <v>70</v>
      </c>
      <c r="M14979" s="6"/>
      <c r="N14979" s="3" t="s">
        <v>70</v>
      </c>
      <c r="O14979" s="3"/>
    </row>
    <row r="14980" spans="2:15" x14ac:dyDescent="0.25">
      <c r="B14980" t="s">
        <v>66</v>
      </c>
      <c r="C14980" t="s">
        <v>41</v>
      </c>
      <c r="D14980" t="s">
        <v>6</v>
      </c>
      <c r="E14980" t="s">
        <v>16</v>
      </c>
      <c r="F14980" s="4">
        <v>244</v>
      </c>
      <c r="G14980" s="5">
        <v>487526.73422400001</v>
      </c>
      <c r="H14980" s="4"/>
      <c r="I14980" s="5"/>
      <c r="J14980" s="4"/>
      <c r="K14980" s="5"/>
      <c r="L14980" s="3"/>
      <c r="M14980" s="6"/>
      <c r="N14980" s="3"/>
      <c r="O14980" s="3"/>
    </row>
    <row r="14981" spans="2:15" x14ac:dyDescent="0.25">
      <c r="B14981" t="s">
        <v>66</v>
      </c>
      <c r="C14981" t="s">
        <v>41</v>
      </c>
      <c r="D14981" t="s">
        <v>17</v>
      </c>
      <c r="E14981" t="s">
        <v>21</v>
      </c>
      <c r="F14981" s="4" t="s">
        <v>69</v>
      </c>
      <c r="G14981" s="5">
        <v>673.02359999999999</v>
      </c>
      <c r="H14981" s="4"/>
      <c r="I14981" s="5"/>
      <c r="J14981" s="4"/>
      <c r="K14981" s="5"/>
      <c r="L14981" s="3" t="s">
        <v>70</v>
      </c>
      <c r="M14981" s="6"/>
      <c r="N14981" s="3" t="s">
        <v>70</v>
      </c>
      <c r="O14981" s="3"/>
    </row>
    <row r="14982" spans="2:15" x14ac:dyDescent="0.25">
      <c r="B14982" t="s">
        <v>66</v>
      </c>
      <c r="C14982" t="s">
        <v>41</v>
      </c>
      <c r="D14982" t="s">
        <v>17</v>
      </c>
      <c r="E14982" t="s">
        <v>16</v>
      </c>
      <c r="F14982" s="4">
        <v>109</v>
      </c>
      <c r="G14982" s="5">
        <v>200177.52480000001</v>
      </c>
      <c r="H14982" s="4"/>
      <c r="I14982" s="5"/>
      <c r="J14982" s="4"/>
      <c r="K14982" s="5"/>
      <c r="L14982" s="3"/>
      <c r="M14982" s="6"/>
      <c r="N14982" s="3"/>
      <c r="O14982" s="3"/>
    </row>
    <row r="14983" spans="2:15" x14ac:dyDescent="0.25">
      <c r="B14983" t="s">
        <v>66</v>
      </c>
      <c r="C14983" t="s">
        <v>41</v>
      </c>
      <c r="D14983" t="s">
        <v>19</v>
      </c>
      <c r="E14983" t="s">
        <v>21</v>
      </c>
      <c r="F14983" s="4" t="s">
        <v>69</v>
      </c>
      <c r="G14983" s="5">
        <v>36997.322399999997</v>
      </c>
      <c r="H14983" s="4"/>
      <c r="I14983" s="5"/>
      <c r="J14983" s="4"/>
      <c r="K14983" s="5"/>
      <c r="L14983" s="3" t="s">
        <v>70</v>
      </c>
      <c r="M14983" s="6"/>
      <c r="N14983" s="3" t="s">
        <v>70</v>
      </c>
      <c r="O14983" s="3"/>
    </row>
    <row r="14984" spans="2:15" x14ac:dyDescent="0.25">
      <c r="B14984" t="s">
        <v>66</v>
      </c>
      <c r="C14984" t="s">
        <v>41</v>
      </c>
      <c r="D14984" t="s">
        <v>19</v>
      </c>
      <c r="E14984" t="s">
        <v>9</v>
      </c>
      <c r="F14984" s="4" t="s">
        <v>69</v>
      </c>
      <c r="G14984" s="5">
        <v>14855.8536</v>
      </c>
      <c r="H14984" s="4"/>
      <c r="I14984" s="5"/>
      <c r="J14984" s="4"/>
      <c r="K14984" s="5"/>
      <c r="L14984" s="3" t="s">
        <v>70</v>
      </c>
      <c r="M14984" s="6"/>
      <c r="N14984" s="3" t="s">
        <v>70</v>
      </c>
      <c r="O14984" s="3"/>
    </row>
    <row r="14985" spans="2:15" x14ac:dyDescent="0.25">
      <c r="B14985" t="s">
        <v>66</v>
      </c>
      <c r="C14985" t="s">
        <v>41</v>
      </c>
      <c r="D14985" t="s">
        <v>19</v>
      </c>
      <c r="E14985" t="s">
        <v>25</v>
      </c>
      <c r="F14985" s="4" t="s">
        <v>69</v>
      </c>
      <c r="G14985" s="5">
        <v>166226.94</v>
      </c>
      <c r="H14985" s="4"/>
      <c r="I14985" s="5"/>
      <c r="J14985" s="4"/>
      <c r="K14985" s="5"/>
      <c r="L14985" s="3" t="s">
        <v>70</v>
      </c>
      <c r="M14985" s="6"/>
      <c r="N14985" s="3" t="s">
        <v>70</v>
      </c>
      <c r="O14985" s="3"/>
    </row>
    <row r="14986" spans="2:15" x14ac:dyDescent="0.25">
      <c r="B14986" t="s">
        <v>66</v>
      </c>
      <c r="C14986" t="s">
        <v>41</v>
      </c>
      <c r="D14986" t="s">
        <v>19</v>
      </c>
      <c r="E14986" t="s">
        <v>16</v>
      </c>
      <c r="F14986" s="4">
        <v>49</v>
      </c>
      <c r="G14986" s="5">
        <v>111562.542</v>
      </c>
      <c r="H14986" s="4"/>
      <c r="I14986" s="5"/>
      <c r="J14986" s="4"/>
      <c r="K14986" s="5"/>
      <c r="L14986" s="3"/>
      <c r="M14986" s="6"/>
      <c r="N14986" s="3"/>
      <c r="O14986" s="3"/>
    </row>
    <row r="14987" spans="2:15" x14ac:dyDescent="0.25">
      <c r="B14987" t="s">
        <v>66</v>
      </c>
      <c r="C14987" t="s">
        <v>41</v>
      </c>
      <c r="D14987" t="s">
        <v>23</v>
      </c>
      <c r="E14987" t="s">
        <v>8</v>
      </c>
      <c r="F14987" s="4" t="s">
        <v>69</v>
      </c>
      <c r="G14987" s="5">
        <v>214319.8224</v>
      </c>
      <c r="H14987" s="4"/>
      <c r="I14987" s="5"/>
      <c r="J14987" s="4"/>
      <c r="K14987" s="5"/>
      <c r="L14987" s="3" t="s">
        <v>70</v>
      </c>
      <c r="M14987" s="6"/>
      <c r="N14987" s="3" t="s">
        <v>70</v>
      </c>
      <c r="O14987" s="3"/>
    </row>
    <row r="14988" spans="2:15" x14ac:dyDescent="0.25">
      <c r="B14988" t="s">
        <v>66</v>
      </c>
      <c r="C14988" t="s">
        <v>41</v>
      </c>
      <c r="D14988" t="s">
        <v>23</v>
      </c>
      <c r="E14988" t="s">
        <v>21</v>
      </c>
      <c r="F14988" s="4" t="s">
        <v>69</v>
      </c>
      <c r="G14988" s="5">
        <v>9104.8320000000003</v>
      </c>
      <c r="H14988" s="4"/>
      <c r="I14988" s="5"/>
      <c r="J14988" s="4"/>
      <c r="K14988" s="5"/>
      <c r="L14988" s="3" t="s">
        <v>70</v>
      </c>
      <c r="M14988" s="6"/>
      <c r="N14988" s="3" t="s">
        <v>70</v>
      </c>
      <c r="O14988" s="3"/>
    </row>
    <row r="14989" spans="2:15" x14ac:dyDescent="0.25">
      <c r="B14989" t="s">
        <v>66</v>
      </c>
      <c r="C14989" t="s">
        <v>41</v>
      </c>
      <c r="D14989" t="s">
        <v>23</v>
      </c>
      <c r="E14989" t="s">
        <v>16</v>
      </c>
      <c r="F14989" s="4">
        <v>48</v>
      </c>
      <c r="G14989" s="5">
        <v>135772.0704</v>
      </c>
      <c r="H14989" s="4"/>
      <c r="I14989" s="5"/>
      <c r="J14989" s="4"/>
      <c r="K14989" s="5"/>
      <c r="L14989" s="3"/>
      <c r="M14989" s="6"/>
      <c r="N14989" s="3"/>
      <c r="O14989" s="3"/>
    </row>
    <row r="14990" spans="2:15" x14ac:dyDescent="0.25">
      <c r="B14990" t="s">
        <v>66</v>
      </c>
      <c r="C14990" t="s">
        <v>41</v>
      </c>
      <c r="D14990" t="s">
        <v>29</v>
      </c>
      <c r="E14990" t="s">
        <v>16</v>
      </c>
      <c r="F14990" s="4" t="s">
        <v>69</v>
      </c>
      <c r="G14990" s="5">
        <v>1624.32</v>
      </c>
      <c r="H14990" s="4"/>
      <c r="I14990" s="5"/>
      <c r="J14990" s="4"/>
      <c r="K14990" s="5"/>
      <c r="L14990" s="3" t="s">
        <v>70</v>
      </c>
      <c r="M14990" s="6"/>
      <c r="N14990" s="3" t="s">
        <v>70</v>
      </c>
      <c r="O14990" s="3"/>
    </row>
    <row r="14991" spans="2:15" x14ac:dyDescent="0.25">
      <c r="B14991" t="s">
        <v>66</v>
      </c>
      <c r="C14991" t="s">
        <v>41</v>
      </c>
      <c r="D14991" t="s">
        <v>26</v>
      </c>
      <c r="E14991" t="s">
        <v>8</v>
      </c>
      <c r="F14991" s="4" t="s">
        <v>69</v>
      </c>
      <c r="G14991" s="5">
        <v>80794.670400000003</v>
      </c>
      <c r="H14991" s="4"/>
      <c r="I14991" s="5"/>
      <c r="J14991" s="4"/>
      <c r="K14991" s="5"/>
      <c r="L14991" s="3" t="s">
        <v>70</v>
      </c>
      <c r="M14991" s="6"/>
      <c r="N14991" s="3" t="s">
        <v>70</v>
      </c>
      <c r="O14991" s="3"/>
    </row>
    <row r="14992" spans="2:15" x14ac:dyDescent="0.25">
      <c r="B14992" t="s">
        <v>66</v>
      </c>
      <c r="C14992" t="s">
        <v>41</v>
      </c>
      <c r="D14992" t="s">
        <v>26</v>
      </c>
      <c r="E14992" t="s">
        <v>16</v>
      </c>
      <c r="F14992" s="4">
        <v>7</v>
      </c>
      <c r="G14992" s="5">
        <v>14797.08</v>
      </c>
      <c r="H14992" s="4"/>
      <c r="I14992" s="5"/>
      <c r="J14992" s="4"/>
      <c r="K14992" s="5"/>
      <c r="L14992" s="3"/>
      <c r="M14992" s="6"/>
      <c r="N14992" s="3"/>
      <c r="O14992" s="3"/>
    </row>
    <row r="14993" spans="2:15" x14ac:dyDescent="0.25">
      <c r="B14993" t="s">
        <v>66</v>
      </c>
      <c r="C14993" t="s">
        <v>42</v>
      </c>
      <c r="D14993" t="s">
        <v>6</v>
      </c>
      <c r="E14993" t="s">
        <v>16</v>
      </c>
      <c r="F14993" s="4">
        <v>19</v>
      </c>
      <c r="G14993" s="5">
        <v>26396.230751999999</v>
      </c>
      <c r="H14993" s="4"/>
      <c r="I14993" s="5"/>
      <c r="J14993" s="4"/>
      <c r="K14993" s="5"/>
      <c r="L14993" s="3"/>
      <c r="M14993" s="6"/>
      <c r="N14993" s="3"/>
      <c r="O14993" s="3"/>
    </row>
    <row r="14994" spans="2:15" x14ac:dyDescent="0.25">
      <c r="B14994" t="s">
        <v>66</v>
      </c>
      <c r="C14994" t="s">
        <v>42</v>
      </c>
      <c r="D14994" t="s">
        <v>17</v>
      </c>
      <c r="E14994" t="s">
        <v>16</v>
      </c>
      <c r="F14994" s="4">
        <v>41</v>
      </c>
      <c r="G14994" s="5">
        <v>94006.990036000003</v>
      </c>
      <c r="H14994" s="4"/>
      <c r="I14994" s="5"/>
      <c r="J14994" s="4"/>
      <c r="K14994" s="5"/>
      <c r="L14994" s="3"/>
      <c r="M14994" s="6"/>
      <c r="N14994" s="3"/>
      <c r="O14994" s="3"/>
    </row>
    <row r="14995" spans="2:15" x14ac:dyDescent="0.25">
      <c r="B14995" t="s">
        <v>66</v>
      </c>
      <c r="C14995" t="s">
        <v>42</v>
      </c>
      <c r="D14995" t="s">
        <v>19</v>
      </c>
      <c r="E14995" t="s">
        <v>16</v>
      </c>
      <c r="F14995" s="4">
        <v>51</v>
      </c>
      <c r="G14995" s="5">
        <v>182357.92439999999</v>
      </c>
      <c r="H14995" s="4"/>
      <c r="I14995" s="5"/>
      <c r="J14995" s="4"/>
      <c r="K14995" s="5"/>
      <c r="L14995" s="3"/>
      <c r="M14995" s="6"/>
      <c r="N14995" s="3"/>
      <c r="O14995" s="3"/>
    </row>
    <row r="14996" spans="2:15" x14ac:dyDescent="0.25">
      <c r="B14996" t="s">
        <v>66</v>
      </c>
      <c r="C14996" t="s">
        <v>42</v>
      </c>
      <c r="D14996" t="s">
        <v>23</v>
      </c>
      <c r="E14996" t="s">
        <v>16</v>
      </c>
      <c r="F14996" s="4" t="s">
        <v>69</v>
      </c>
      <c r="G14996" s="5">
        <v>2436.48</v>
      </c>
      <c r="H14996" s="4"/>
      <c r="I14996" s="5"/>
      <c r="J14996" s="4"/>
      <c r="K14996" s="5"/>
      <c r="L14996" s="3" t="s">
        <v>70</v>
      </c>
      <c r="M14996" s="6"/>
      <c r="N14996" s="3" t="s">
        <v>70</v>
      </c>
      <c r="O14996" s="3"/>
    </row>
    <row r="14997" spans="2:15" x14ac:dyDescent="0.25">
      <c r="B14997" t="s">
        <v>66</v>
      </c>
      <c r="C14997" t="s">
        <v>42</v>
      </c>
      <c r="D14997" t="s">
        <v>29</v>
      </c>
      <c r="E14997" t="s">
        <v>16</v>
      </c>
      <c r="F14997" s="4" t="s">
        <v>69</v>
      </c>
      <c r="G14997" s="5">
        <v>1624.32</v>
      </c>
      <c r="H14997" s="4"/>
      <c r="I14997" s="5"/>
      <c r="J14997" s="4"/>
      <c r="K14997" s="5"/>
      <c r="L14997" s="3" t="s">
        <v>70</v>
      </c>
      <c r="M14997" s="6"/>
      <c r="N14997" s="3" t="s">
        <v>70</v>
      </c>
      <c r="O14997" s="3"/>
    </row>
    <row r="14998" spans="2:15" x14ac:dyDescent="0.25">
      <c r="B14998" t="s">
        <v>66</v>
      </c>
      <c r="C14998" t="s">
        <v>42</v>
      </c>
      <c r="D14998" t="s">
        <v>26</v>
      </c>
      <c r="E14998" t="s">
        <v>16</v>
      </c>
      <c r="F14998" s="4">
        <v>11</v>
      </c>
      <c r="G14998" s="5">
        <v>57304.497600000002</v>
      </c>
      <c r="H14998" s="4"/>
      <c r="I14998" s="5"/>
      <c r="J14998" s="4"/>
      <c r="K14998" s="5"/>
      <c r="L14998" s="3"/>
      <c r="M14998" s="6"/>
      <c r="N14998" s="3"/>
      <c r="O14998" s="3"/>
    </row>
    <row r="14999" spans="2:15" x14ac:dyDescent="0.25">
      <c r="B14999" t="s">
        <v>66</v>
      </c>
      <c r="C14999" t="s">
        <v>43</v>
      </c>
      <c r="D14999" t="s">
        <v>6</v>
      </c>
      <c r="E14999" t="s">
        <v>16</v>
      </c>
      <c r="F14999" s="4">
        <v>101</v>
      </c>
      <c r="G14999" s="5">
        <v>294617.30183999997</v>
      </c>
      <c r="H14999" s="4"/>
      <c r="I14999" s="5"/>
      <c r="J14999" s="4"/>
      <c r="K14999" s="5"/>
      <c r="L14999" s="3"/>
      <c r="M14999" s="6"/>
      <c r="N14999" s="3"/>
      <c r="O14999" s="3"/>
    </row>
    <row r="15000" spans="2:15" x14ac:dyDescent="0.25">
      <c r="B15000" t="s">
        <v>66</v>
      </c>
      <c r="C15000" t="s">
        <v>43</v>
      </c>
      <c r="D15000" t="s">
        <v>17</v>
      </c>
      <c r="E15000" t="s">
        <v>16</v>
      </c>
      <c r="F15000" s="4">
        <v>19</v>
      </c>
      <c r="G15000" s="5">
        <v>31094.344799999999</v>
      </c>
      <c r="H15000" s="4"/>
      <c r="I15000" s="5"/>
      <c r="J15000" s="4"/>
      <c r="K15000" s="5"/>
      <c r="L15000" s="3"/>
      <c r="M15000" s="6"/>
      <c r="N15000" s="3"/>
      <c r="O15000" s="3"/>
    </row>
    <row r="15001" spans="2:15" x14ac:dyDescent="0.25">
      <c r="B15001" t="s">
        <v>66</v>
      </c>
      <c r="C15001" t="s">
        <v>43</v>
      </c>
      <c r="D15001" t="s">
        <v>19</v>
      </c>
      <c r="E15001" t="s">
        <v>25</v>
      </c>
      <c r="F15001" s="4" t="s">
        <v>69</v>
      </c>
      <c r="G15001" s="5">
        <v>12938.94</v>
      </c>
      <c r="H15001" s="4"/>
      <c r="I15001" s="5"/>
      <c r="J15001" s="4"/>
      <c r="K15001" s="5"/>
      <c r="L15001" s="3" t="s">
        <v>70</v>
      </c>
      <c r="M15001" s="6"/>
      <c r="N15001" s="3" t="s">
        <v>70</v>
      </c>
      <c r="O15001" s="3"/>
    </row>
    <row r="15002" spans="2:15" x14ac:dyDescent="0.25">
      <c r="B15002" t="s">
        <v>66</v>
      </c>
      <c r="C15002" t="s">
        <v>43</v>
      </c>
      <c r="D15002" t="s">
        <v>23</v>
      </c>
      <c r="E15002" t="s">
        <v>16</v>
      </c>
      <c r="F15002" s="4">
        <v>5</v>
      </c>
      <c r="G15002" s="5">
        <v>68309.881200000003</v>
      </c>
      <c r="H15002" s="4"/>
      <c r="I15002" s="5"/>
      <c r="J15002" s="4"/>
      <c r="K15002" s="5"/>
      <c r="L15002" s="3"/>
      <c r="M15002" s="6"/>
      <c r="N15002" s="3"/>
      <c r="O15002" s="3"/>
    </row>
    <row r="15003" spans="2:15" x14ac:dyDescent="0.25">
      <c r="B15003" t="s">
        <v>66</v>
      </c>
      <c r="C15003" t="s">
        <v>43</v>
      </c>
      <c r="D15003" t="s">
        <v>30</v>
      </c>
      <c r="E15003" t="s">
        <v>16</v>
      </c>
      <c r="F15003" s="4">
        <v>9</v>
      </c>
      <c r="G15003" s="5">
        <v>12457.8</v>
      </c>
      <c r="H15003" s="4"/>
      <c r="I15003" s="5"/>
      <c r="J15003" s="4"/>
      <c r="K15003" s="5"/>
      <c r="L15003" s="3"/>
      <c r="M15003" s="6"/>
      <c r="N15003" s="3"/>
      <c r="O15003" s="3"/>
    </row>
    <row r="15004" spans="2:15" x14ac:dyDescent="0.25">
      <c r="B15004" t="s">
        <v>66</v>
      </c>
      <c r="C15004" t="s">
        <v>43</v>
      </c>
      <c r="D15004" t="s">
        <v>26</v>
      </c>
      <c r="E15004" t="s">
        <v>16</v>
      </c>
      <c r="F15004" s="4">
        <v>18</v>
      </c>
      <c r="G15004" s="5">
        <v>17867.52</v>
      </c>
      <c r="H15004" s="4"/>
      <c r="I15004" s="5"/>
      <c r="J15004" s="4"/>
      <c r="K15004" s="5"/>
      <c r="L15004" s="3"/>
      <c r="M15004" s="6"/>
      <c r="N15004" s="3"/>
      <c r="O15004" s="3"/>
    </row>
    <row r="15005" spans="2:15" x14ac:dyDescent="0.25">
      <c r="B15005" t="s">
        <v>66</v>
      </c>
      <c r="C15005" t="s">
        <v>44</v>
      </c>
      <c r="D15005" t="s">
        <v>6</v>
      </c>
      <c r="E15005" t="s">
        <v>10</v>
      </c>
      <c r="F15005" s="4" t="s">
        <v>69</v>
      </c>
      <c r="G15005" s="5">
        <v>5398.9416000000001</v>
      </c>
      <c r="H15005" s="4"/>
      <c r="I15005" s="5"/>
      <c r="J15005" s="4"/>
      <c r="K15005" s="5"/>
      <c r="L15005" s="3" t="s">
        <v>70</v>
      </c>
      <c r="M15005" s="6"/>
      <c r="N15005" s="3" t="s">
        <v>70</v>
      </c>
      <c r="O15005" s="3"/>
    </row>
    <row r="15006" spans="2:15" x14ac:dyDescent="0.25">
      <c r="B15006" t="s">
        <v>66</v>
      </c>
      <c r="C15006" t="s">
        <v>44</v>
      </c>
      <c r="D15006" t="s">
        <v>6</v>
      </c>
      <c r="E15006" t="s">
        <v>16</v>
      </c>
      <c r="F15006" s="4">
        <v>244</v>
      </c>
      <c r="G15006" s="5">
        <v>319860.05824799999</v>
      </c>
      <c r="H15006" s="4"/>
      <c r="I15006" s="5"/>
      <c r="J15006" s="4"/>
      <c r="K15006" s="5"/>
      <c r="L15006" s="3"/>
      <c r="M15006" s="6"/>
      <c r="N15006" s="3"/>
      <c r="O15006" s="3"/>
    </row>
    <row r="15007" spans="2:15" x14ac:dyDescent="0.25">
      <c r="B15007" t="s">
        <v>66</v>
      </c>
      <c r="C15007" t="s">
        <v>44</v>
      </c>
      <c r="D15007" t="s">
        <v>17</v>
      </c>
      <c r="E15007" t="s">
        <v>21</v>
      </c>
      <c r="F15007" s="4" t="s">
        <v>69</v>
      </c>
      <c r="G15007" s="5">
        <v>54715.149755999999</v>
      </c>
      <c r="H15007" s="4"/>
      <c r="I15007" s="5"/>
      <c r="J15007" s="4"/>
      <c r="K15007" s="5"/>
      <c r="L15007" s="3" t="s">
        <v>70</v>
      </c>
      <c r="M15007" s="6"/>
      <c r="N15007" s="3" t="s">
        <v>70</v>
      </c>
      <c r="O15007" s="3"/>
    </row>
    <row r="15008" spans="2:15" x14ac:dyDescent="0.25">
      <c r="B15008" t="s">
        <v>66</v>
      </c>
      <c r="C15008" t="s">
        <v>44</v>
      </c>
      <c r="D15008" t="s">
        <v>17</v>
      </c>
      <c r="E15008" t="s">
        <v>9</v>
      </c>
      <c r="F15008" s="4" t="s">
        <v>69</v>
      </c>
      <c r="G15008" s="5">
        <v>12559.4712</v>
      </c>
      <c r="H15008" s="4"/>
      <c r="I15008" s="5"/>
      <c r="J15008" s="4"/>
      <c r="K15008" s="5"/>
      <c r="L15008" s="3" t="s">
        <v>70</v>
      </c>
      <c r="M15008" s="6"/>
      <c r="N15008" s="3" t="s">
        <v>70</v>
      </c>
      <c r="O15008" s="3"/>
    </row>
    <row r="15009" spans="2:15" x14ac:dyDescent="0.25">
      <c r="B15009" t="s">
        <v>66</v>
      </c>
      <c r="C15009" t="s">
        <v>44</v>
      </c>
      <c r="D15009" t="s">
        <v>17</v>
      </c>
      <c r="E15009" t="s">
        <v>10</v>
      </c>
      <c r="F15009" s="4" t="s">
        <v>69</v>
      </c>
      <c r="G15009" s="5">
        <v>5346.0108</v>
      </c>
      <c r="H15009" s="4"/>
      <c r="I15009" s="5"/>
      <c r="J15009" s="4"/>
      <c r="K15009" s="5"/>
      <c r="L15009" s="3" t="s">
        <v>70</v>
      </c>
      <c r="M15009" s="6"/>
      <c r="N15009" s="3" t="s">
        <v>70</v>
      </c>
      <c r="O15009" s="3"/>
    </row>
    <row r="15010" spans="2:15" x14ac:dyDescent="0.25">
      <c r="B15010" t="s">
        <v>66</v>
      </c>
      <c r="C15010" t="s">
        <v>44</v>
      </c>
      <c r="D15010" t="s">
        <v>17</v>
      </c>
      <c r="E15010" t="s">
        <v>13</v>
      </c>
      <c r="F15010" s="4" t="s">
        <v>69</v>
      </c>
      <c r="G15010" s="5">
        <v>5493.2687999999998</v>
      </c>
      <c r="H15010" s="4"/>
      <c r="I15010" s="5"/>
      <c r="J15010" s="4"/>
      <c r="K15010" s="5"/>
      <c r="L15010" s="3" t="s">
        <v>70</v>
      </c>
      <c r="M15010" s="6"/>
      <c r="N15010" s="3" t="s">
        <v>70</v>
      </c>
      <c r="O15010" s="3"/>
    </row>
    <row r="15011" spans="2:15" x14ac:dyDescent="0.25">
      <c r="B15011" t="s">
        <v>66</v>
      </c>
      <c r="C15011" t="s">
        <v>44</v>
      </c>
      <c r="D15011" t="s">
        <v>17</v>
      </c>
      <c r="E15011" t="s">
        <v>16</v>
      </c>
      <c r="F15011" s="4">
        <v>88</v>
      </c>
      <c r="G15011" s="5">
        <v>252104.95404000001</v>
      </c>
      <c r="H15011" s="4"/>
      <c r="I15011" s="5"/>
      <c r="J15011" s="4"/>
      <c r="K15011" s="5"/>
      <c r="L15011" s="3"/>
      <c r="M15011" s="6"/>
      <c r="N15011" s="3"/>
      <c r="O15011" s="3"/>
    </row>
    <row r="15012" spans="2:15" x14ac:dyDescent="0.25">
      <c r="B15012" t="s">
        <v>66</v>
      </c>
      <c r="C15012" t="s">
        <v>44</v>
      </c>
      <c r="D15012" t="s">
        <v>19</v>
      </c>
      <c r="E15012" t="s">
        <v>8</v>
      </c>
      <c r="F15012" s="4" t="s">
        <v>69</v>
      </c>
      <c r="G15012" s="5">
        <v>2041.2</v>
      </c>
      <c r="H15012" s="4"/>
      <c r="I15012" s="5"/>
      <c r="J15012" s="4"/>
      <c r="K15012" s="5"/>
      <c r="L15012" s="3" t="s">
        <v>70</v>
      </c>
      <c r="M15012" s="6"/>
      <c r="N15012" s="3" t="s">
        <v>70</v>
      </c>
      <c r="O15012" s="3"/>
    </row>
    <row r="15013" spans="2:15" x14ac:dyDescent="0.25">
      <c r="B15013" t="s">
        <v>66</v>
      </c>
      <c r="C15013" t="s">
        <v>44</v>
      </c>
      <c r="D15013" t="s">
        <v>19</v>
      </c>
      <c r="E15013" t="s">
        <v>21</v>
      </c>
      <c r="F15013" s="4" t="s">
        <v>69</v>
      </c>
      <c r="G15013" s="5">
        <v>2873.7719999999999</v>
      </c>
      <c r="H15013" s="4"/>
      <c r="I15013" s="5"/>
      <c r="J15013" s="4"/>
      <c r="K15013" s="5"/>
      <c r="L15013" s="3" t="s">
        <v>70</v>
      </c>
      <c r="M15013" s="6"/>
      <c r="N15013" s="3" t="s">
        <v>70</v>
      </c>
      <c r="O15013" s="3"/>
    </row>
    <row r="15014" spans="2:15" x14ac:dyDescent="0.25">
      <c r="B15014" t="s">
        <v>66</v>
      </c>
      <c r="C15014" t="s">
        <v>44</v>
      </c>
      <c r="D15014" t="s">
        <v>19</v>
      </c>
      <c r="E15014" t="s">
        <v>13</v>
      </c>
      <c r="F15014" s="4" t="s">
        <v>69</v>
      </c>
      <c r="G15014" s="5">
        <v>5950.8</v>
      </c>
      <c r="H15014" s="4"/>
      <c r="I15014" s="5"/>
      <c r="J15014" s="4"/>
      <c r="K15014" s="5"/>
      <c r="L15014" s="3" t="s">
        <v>70</v>
      </c>
      <c r="M15014" s="6"/>
      <c r="N15014" s="3" t="s">
        <v>70</v>
      </c>
      <c r="O15014" s="3"/>
    </row>
    <row r="15015" spans="2:15" x14ac:dyDescent="0.25">
      <c r="B15015" t="s">
        <v>66</v>
      </c>
      <c r="C15015" t="s">
        <v>44</v>
      </c>
      <c r="D15015" t="s">
        <v>19</v>
      </c>
      <c r="E15015" t="s">
        <v>16</v>
      </c>
      <c r="F15015" s="4">
        <v>68</v>
      </c>
      <c r="G15015" s="5">
        <v>130141.296</v>
      </c>
      <c r="H15015" s="4"/>
      <c r="I15015" s="5"/>
      <c r="J15015" s="4"/>
      <c r="K15015" s="5"/>
      <c r="L15015" s="3"/>
      <c r="M15015" s="6"/>
      <c r="N15015" s="3"/>
      <c r="O15015" s="3"/>
    </row>
    <row r="15016" spans="2:15" x14ac:dyDescent="0.25">
      <c r="B15016" t="s">
        <v>66</v>
      </c>
      <c r="C15016" t="s">
        <v>44</v>
      </c>
      <c r="D15016" t="s">
        <v>23</v>
      </c>
      <c r="E15016" t="s">
        <v>21</v>
      </c>
      <c r="F15016" s="4" t="s">
        <v>69</v>
      </c>
      <c r="G15016" s="5">
        <v>6231.06</v>
      </c>
      <c r="H15016" s="4"/>
      <c r="I15016" s="5"/>
      <c r="J15016" s="4"/>
      <c r="K15016" s="5"/>
      <c r="L15016" s="3" t="s">
        <v>70</v>
      </c>
      <c r="M15016" s="6"/>
      <c r="N15016" s="3" t="s">
        <v>70</v>
      </c>
      <c r="O15016" s="3"/>
    </row>
    <row r="15017" spans="2:15" x14ac:dyDescent="0.25">
      <c r="B15017" t="s">
        <v>66</v>
      </c>
      <c r="C15017" t="s">
        <v>44</v>
      </c>
      <c r="D15017" t="s">
        <v>23</v>
      </c>
      <c r="E15017" t="s">
        <v>16</v>
      </c>
      <c r="F15017" s="4">
        <v>56</v>
      </c>
      <c r="G15017" s="5">
        <v>96659.352000000101</v>
      </c>
      <c r="H15017" s="4"/>
      <c r="I15017" s="5"/>
      <c r="J15017" s="4"/>
      <c r="K15017" s="5"/>
      <c r="L15017" s="3"/>
      <c r="M15017" s="6"/>
      <c r="N15017" s="3"/>
      <c r="O15017" s="3"/>
    </row>
    <row r="15018" spans="2:15" x14ac:dyDescent="0.25">
      <c r="B15018" t="s">
        <v>66</v>
      </c>
      <c r="C15018" t="s">
        <v>44</v>
      </c>
      <c r="D15018" t="s">
        <v>30</v>
      </c>
      <c r="E15018" t="s">
        <v>22</v>
      </c>
      <c r="F15018" s="4" t="s">
        <v>69</v>
      </c>
      <c r="G15018" s="5">
        <v>4605.8760000000002</v>
      </c>
      <c r="H15018" s="4"/>
      <c r="I15018" s="5"/>
      <c r="J15018" s="4"/>
      <c r="K15018" s="5"/>
      <c r="L15018" s="3" t="s">
        <v>70</v>
      </c>
      <c r="M15018" s="6"/>
      <c r="N15018" s="3" t="s">
        <v>70</v>
      </c>
      <c r="O15018" s="3"/>
    </row>
    <row r="15019" spans="2:15" x14ac:dyDescent="0.25">
      <c r="B15019" t="s">
        <v>66</v>
      </c>
      <c r="C15019" t="s">
        <v>44</v>
      </c>
      <c r="D15019" t="s">
        <v>30</v>
      </c>
      <c r="E15019" t="s">
        <v>16</v>
      </c>
      <c r="F15019" s="4">
        <v>51</v>
      </c>
      <c r="G15019" s="5">
        <v>126250.04519999999</v>
      </c>
      <c r="H15019" s="4"/>
      <c r="I15019" s="5"/>
      <c r="J15019" s="4"/>
      <c r="K15019" s="5"/>
      <c r="L15019" s="3"/>
      <c r="M15019" s="6"/>
      <c r="N15019" s="3"/>
      <c r="O15019" s="3"/>
    </row>
    <row r="15020" spans="2:15" x14ac:dyDescent="0.25">
      <c r="B15020" t="s">
        <v>66</v>
      </c>
      <c r="C15020" t="s">
        <v>44</v>
      </c>
      <c r="D15020" t="s">
        <v>26</v>
      </c>
      <c r="E15020" t="s">
        <v>8</v>
      </c>
      <c r="F15020" s="4" t="s">
        <v>69</v>
      </c>
      <c r="G15020" s="5">
        <v>12732.6924</v>
      </c>
      <c r="H15020" s="4"/>
      <c r="I15020" s="5"/>
      <c r="J15020" s="4"/>
      <c r="K15020" s="5"/>
      <c r="L15020" s="3" t="s">
        <v>70</v>
      </c>
      <c r="M15020" s="6"/>
      <c r="N15020" s="3" t="s">
        <v>70</v>
      </c>
      <c r="O15020" s="3"/>
    </row>
    <row r="15021" spans="2:15" x14ac:dyDescent="0.25">
      <c r="B15021" t="s">
        <v>66</v>
      </c>
      <c r="C15021" t="s">
        <v>44</v>
      </c>
      <c r="D15021" t="s">
        <v>26</v>
      </c>
      <c r="E15021" t="s">
        <v>16</v>
      </c>
      <c r="F15021" s="4">
        <v>7</v>
      </c>
      <c r="G15021" s="5">
        <v>8121.6</v>
      </c>
      <c r="H15021" s="4"/>
      <c r="I15021" s="5"/>
      <c r="J15021" s="4"/>
      <c r="K15021" s="5"/>
      <c r="L15021" s="3"/>
      <c r="M15021" s="6"/>
      <c r="N15021" s="3"/>
      <c r="O15021" s="3"/>
    </row>
    <row r="15022" spans="2:15" x14ac:dyDescent="0.25">
      <c r="B15022" t="s">
        <v>66</v>
      </c>
      <c r="C15022" t="s">
        <v>45</v>
      </c>
      <c r="D15022" t="s">
        <v>6</v>
      </c>
      <c r="E15022" t="s">
        <v>16</v>
      </c>
      <c r="F15022" s="4">
        <v>38</v>
      </c>
      <c r="G15022" s="5">
        <v>62235.11232</v>
      </c>
      <c r="H15022" s="4"/>
      <c r="I15022" s="5"/>
      <c r="J15022" s="4"/>
      <c r="K15022" s="5"/>
      <c r="L15022" s="3"/>
      <c r="M15022" s="6"/>
      <c r="N15022" s="3"/>
      <c r="O15022" s="3"/>
    </row>
    <row r="15023" spans="2:15" x14ac:dyDescent="0.25">
      <c r="B15023" t="s">
        <v>66</v>
      </c>
      <c r="C15023" t="s">
        <v>45</v>
      </c>
      <c r="D15023" t="s">
        <v>17</v>
      </c>
      <c r="E15023" t="s">
        <v>16</v>
      </c>
      <c r="F15023" s="4">
        <v>10</v>
      </c>
      <c r="G15023" s="5">
        <v>14705.0748</v>
      </c>
      <c r="H15023" s="4"/>
      <c r="I15023" s="5"/>
      <c r="J15023" s="4"/>
      <c r="K15023" s="5"/>
      <c r="L15023" s="3"/>
      <c r="M15023" s="6"/>
      <c r="N15023" s="3"/>
      <c r="O15023" s="3"/>
    </row>
    <row r="15024" spans="2:15" x14ac:dyDescent="0.25">
      <c r="B15024" t="s">
        <v>66</v>
      </c>
      <c r="C15024" t="s">
        <v>45</v>
      </c>
      <c r="D15024" t="s">
        <v>19</v>
      </c>
      <c r="E15024" t="s">
        <v>7</v>
      </c>
      <c r="F15024" s="4" t="s">
        <v>69</v>
      </c>
      <c r="G15024" s="5">
        <v>20990.880000000001</v>
      </c>
      <c r="H15024" s="4"/>
      <c r="I15024" s="5"/>
      <c r="J15024" s="4"/>
      <c r="K15024" s="5"/>
      <c r="L15024" s="3" t="s">
        <v>70</v>
      </c>
      <c r="M15024" s="6"/>
      <c r="N15024" s="3" t="s">
        <v>70</v>
      </c>
      <c r="O15024" s="3"/>
    </row>
    <row r="15025" spans="2:15" x14ac:dyDescent="0.25">
      <c r="B15025" t="s">
        <v>66</v>
      </c>
      <c r="C15025" t="s">
        <v>45</v>
      </c>
      <c r="D15025" t="s">
        <v>19</v>
      </c>
      <c r="E15025" t="s">
        <v>9</v>
      </c>
      <c r="F15025" s="4" t="s">
        <v>69</v>
      </c>
      <c r="G15025" s="5">
        <v>13479.9336</v>
      </c>
      <c r="H15025" s="4"/>
      <c r="I15025" s="5"/>
      <c r="J15025" s="4"/>
      <c r="K15025" s="5"/>
      <c r="L15025" s="3" t="s">
        <v>70</v>
      </c>
      <c r="M15025" s="6"/>
      <c r="N15025" s="3" t="s">
        <v>70</v>
      </c>
      <c r="O15025" s="3"/>
    </row>
    <row r="15026" spans="2:15" x14ac:dyDescent="0.25">
      <c r="B15026" t="s">
        <v>66</v>
      </c>
      <c r="C15026" t="s">
        <v>45</v>
      </c>
      <c r="D15026" t="s">
        <v>19</v>
      </c>
      <c r="E15026" t="s">
        <v>12</v>
      </c>
      <c r="F15026" s="4" t="s">
        <v>69</v>
      </c>
      <c r="G15026" s="5">
        <v>8891.64</v>
      </c>
      <c r="H15026" s="4"/>
      <c r="I15026" s="5"/>
      <c r="J15026" s="4"/>
      <c r="K15026" s="5"/>
      <c r="L15026" s="3" t="s">
        <v>70</v>
      </c>
      <c r="M15026" s="6"/>
      <c r="N15026" s="3" t="s">
        <v>70</v>
      </c>
      <c r="O15026" s="3"/>
    </row>
    <row r="15027" spans="2:15" x14ac:dyDescent="0.25">
      <c r="B15027" t="s">
        <v>66</v>
      </c>
      <c r="C15027" t="s">
        <v>45</v>
      </c>
      <c r="D15027" t="s">
        <v>19</v>
      </c>
      <c r="E15027" t="s">
        <v>25</v>
      </c>
      <c r="F15027" s="4" t="s">
        <v>69</v>
      </c>
      <c r="G15027" s="5">
        <v>22874.400000000001</v>
      </c>
      <c r="H15027" s="4"/>
      <c r="I15027" s="5"/>
      <c r="J15027" s="4"/>
      <c r="K15027" s="5"/>
      <c r="L15027" s="3" t="s">
        <v>70</v>
      </c>
      <c r="M15027" s="6"/>
      <c r="N15027" s="3" t="s">
        <v>70</v>
      </c>
      <c r="O15027" s="3"/>
    </row>
    <row r="15028" spans="2:15" x14ac:dyDescent="0.25">
      <c r="B15028" t="s">
        <v>66</v>
      </c>
      <c r="C15028" t="s">
        <v>45</v>
      </c>
      <c r="D15028" t="s">
        <v>19</v>
      </c>
      <c r="E15028" t="s">
        <v>16</v>
      </c>
      <c r="F15028" s="4" t="s">
        <v>69</v>
      </c>
      <c r="G15028" s="5">
        <v>9391.7232000000004</v>
      </c>
      <c r="H15028" s="4"/>
      <c r="I15028" s="5"/>
      <c r="J15028" s="4"/>
      <c r="K15028" s="5"/>
      <c r="L15028" s="3" t="s">
        <v>70</v>
      </c>
      <c r="M15028" s="6"/>
      <c r="N15028" s="3" t="s">
        <v>70</v>
      </c>
      <c r="O15028" s="3"/>
    </row>
    <row r="15029" spans="2:15" x14ac:dyDescent="0.25">
      <c r="B15029" t="s">
        <v>66</v>
      </c>
      <c r="C15029" t="s">
        <v>45</v>
      </c>
      <c r="D15029" t="s">
        <v>23</v>
      </c>
      <c r="E15029" t="s">
        <v>7</v>
      </c>
      <c r="F15029" s="4" t="s">
        <v>69</v>
      </c>
      <c r="G15029" s="5">
        <v>24905.88</v>
      </c>
      <c r="H15029" s="4"/>
      <c r="I15029" s="5"/>
      <c r="J15029" s="4"/>
      <c r="K15029" s="5"/>
      <c r="L15029" s="3" t="s">
        <v>70</v>
      </c>
      <c r="M15029" s="6"/>
      <c r="N15029" s="3" t="s">
        <v>70</v>
      </c>
      <c r="O15029" s="3"/>
    </row>
    <row r="15030" spans="2:15" x14ac:dyDescent="0.25">
      <c r="B15030" t="s">
        <v>66</v>
      </c>
      <c r="C15030" t="s">
        <v>45</v>
      </c>
      <c r="D15030" t="s">
        <v>23</v>
      </c>
      <c r="E15030" t="s">
        <v>16</v>
      </c>
      <c r="F15030" s="4">
        <v>22</v>
      </c>
      <c r="G15030" s="5">
        <v>94945.369600000005</v>
      </c>
      <c r="H15030" s="4"/>
      <c r="I15030" s="5"/>
      <c r="J15030" s="4"/>
      <c r="K15030" s="5"/>
      <c r="L15030" s="3"/>
      <c r="M15030" s="6"/>
      <c r="N15030" s="3"/>
      <c r="O15030" s="3"/>
    </row>
    <row r="15031" spans="2:15" x14ac:dyDescent="0.25">
      <c r="B15031" t="s">
        <v>66</v>
      </c>
      <c r="C15031" t="s">
        <v>45</v>
      </c>
      <c r="D15031" t="s">
        <v>26</v>
      </c>
      <c r="E15031" t="s">
        <v>16</v>
      </c>
      <c r="F15031" s="4">
        <v>17</v>
      </c>
      <c r="G15031" s="5">
        <v>18642.96</v>
      </c>
      <c r="H15031" s="4"/>
      <c r="I15031" s="5"/>
      <c r="J15031" s="4"/>
      <c r="K15031" s="5"/>
      <c r="L15031" s="3"/>
      <c r="M15031" s="6"/>
      <c r="N15031" s="3"/>
      <c r="O15031" s="3"/>
    </row>
    <row r="15032" spans="2:15" x14ac:dyDescent="0.25">
      <c r="B15032" t="s">
        <v>67</v>
      </c>
      <c r="C15032" t="s">
        <v>5</v>
      </c>
      <c r="D15032" t="s">
        <v>6</v>
      </c>
      <c r="E15032" t="s">
        <v>9</v>
      </c>
      <c r="F15032" s="4" t="s">
        <v>69</v>
      </c>
      <c r="G15032" s="5">
        <v>584.94960000000003</v>
      </c>
      <c r="H15032" s="4"/>
      <c r="I15032" s="5"/>
      <c r="J15032" s="4"/>
      <c r="K15032" s="5"/>
      <c r="L15032" s="3" t="s">
        <v>70</v>
      </c>
      <c r="M15032" s="6"/>
      <c r="N15032" s="3" t="s">
        <v>70</v>
      </c>
      <c r="O15032" s="3"/>
    </row>
    <row r="15033" spans="2:15" x14ac:dyDescent="0.25">
      <c r="B15033" t="s">
        <v>67</v>
      </c>
      <c r="C15033" t="s">
        <v>5</v>
      </c>
      <c r="D15033" t="s">
        <v>17</v>
      </c>
      <c r="E15033" t="s">
        <v>7</v>
      </c>
      <c r="F15033" s="4" t="s">
        <v>69</v>
      </c>
      <c r="G15033" s="5">
        <v>88414.390404000005</v>
      </c>
      <c r="H15033" s="4"/>
      <c r="I15033" s="5"/>
      <c r="J15033" s="4"/>
      <c r="K15033" s="5"/>
      <c r="L15033" s="3" t="s">
        <v>70</v>
      </c>
      <c r="M15033" s="6"/>
      <c r="N15033" s="3" t="s">
        <v>70</v>
      </c>
      <c r="O15033" s="3"/>
    </row>
    <row r="15034" spans="2:15" x14ac:dyDescent="0.25">
      <c r="B15034" t="s">
        <v>67</v>
      </c>
      <c r="C15034" t="s">
        <v>5</v>
      </c>
      <c r="D15034" t="s">
        <v>19</v>
      </c>
      <c r="E15034" t="s">
        <v>9</v>
      </c>
      <c r="F15034" s="4"/>
      <c r="G15034" s="5"/>
      <c r="H15034" s="4" t="s">
        <v>69</v>
      </c>
      <c r="I15034" s="5">
        <v>26297.22</v>
      </c>
      <c r="J15034" s="4"/>
      <c r="K15034" s="5"/>
      <c r="L15034" s="3" t="s">
        <v>70</v>
      </c>
      <c r="M15034" s="6"/>
      <c r="N15034" s="3"/>
      <c r="O15034" s="3"/>
    </row>
    <row r="15035" spans="2:15" x14ac:dyDescent="0.25">
      <c r="B15035" t="s">
        <v>67</v>
      </c>
      <c r="C15035" t="s">
        <v>5</v>
      </c>
      <c r="D15035" t="s">
        <v>23</v>
      </c>
      <c r="E15035" t="s">
        <v>10</v>
      </c>
      <c r="F15035" s="4"/>
      <c r="G15035" s="5"/>
      <c r="H15035" s="4"/>
      <c r="I15035" s="5"/>
      <c r="J15035" s="4" t="s">
        <v>69</v>
      </c>
      <c r="K15035" s="5">
        <v>4130</v>
      </c>
      <c r="L15035" s="3"/>
      <c r="M15035" s="6"/>
      <c r="N15035" s="3" t="s">
        <v>70</v>
      </c>
      <c r="O15035" s="3"/>
    </row>
    <row r="15036" spans="2:15" x14ac:dyDescent="0.25">
      <c r="B15036" t="s">
        <v>67</v>
      </c>
      <c r="C15036" t="s">
        <v>5</v>
      </c>
      <c r="D15036" t="s">
        <v>23</v>
      </c>
      <c r="E15036" t="s">
        <v>25</v>
      </c>
      <c r="F15036" s="4"/>
      <c r="G15036" s="5"/>
      <c r="H15036" s="4" t="s">
        <v>69</v>
      </c>
      <c r="I15036" s="5">
        <v>1545.5</v>
      </c>
      <c r="J15036" s="4"/>
      <c r="K15036" s="5"/>
      <c r="L15036" s="3" t="s">
        <v>70</v>
      </c>
      <c r="M15036" s="6"/>
      <c r="N15036" s="3"/>
      <c r="O15036" s="3"/>
    </row>
    <row r="15037" spans="2:15" x14ac:dyDescent="0.25">
      <c r="B15037" t="s">
        <v>67</v>
      </c>
      <c r="C15037" t="s">
        <v>27</v>
      </c>
      <c r="D15037" t="s">
        <v>19</v>
      </c>
      <c r="E15037" t="s">
        <v>8</v>
      </c>
      <c r="F15037" s="4" t="s">
        <v>69</v>
      </c>
      <c r="G15037" s="5">
        <v>26163.9</v>
      </c>
      <c r="H15037" s="4">
        <v>11</v>
      </c>
      <c r="I15037" s="5">
        <v>61400</v>
      </c>
      <c r="J15037" s="4" t="s">
        <v>69</v>
      </c>
      <c r="K15037" s="5">
        <v>20417</v>
      </c>
      <c r="L15037" s="3" t="s">
        <v>70</v>
      </c>
      <c r="M15037" s="6">
        <v>-0.57387785016286696</v>
      </c>
      <c r="N15037" s="3" t="s">
        <v>70</v>
      </c>
      <c r="O15037" s="3">
        <v>0.281476220796395</v>
      </c>
    </row>
    <row r="15038" spans="2:15" x14ac:dyDescent="0.25">
      <c r="B15038" t="s">
        <v>67</v>
      </c>
      <c r="C15038" t="s">
        <v>27</v>
      </c>
      <c r="D15038" t="s">
        <v>19</v>
      </c>
      <c r="E15038" t="s">
        <v>21</v>
      </c>
      <c r="F15038" s="4" t="s">
        <v>69</v>
      </c>
      <c r="G15038" s="5">
        <v>5191.2</v>
      </c>
      <c r="H15038" s="4" t="s">
        <v>69</v>
      </c>
      <c r="I15038" s="5">
        <v>4800</v>
      </c>
      <c r="J15038" s="4"/>
      <c r="K15038" s="5"/>
      <c r="L15038" s="3" t="s">
        <v>70</v>
      </c>
      <c r="M15038" s="6">
        <v>8.1499999999999906E-2</v>
      </c>
      <c r="N15038" s="3" t="s">
        <v>70</v>
      </c>
      <c r="O15038" s="3"/>
    </row>
    <row r="15039" spans="2:15" x14ac:dyDescent="0.25">
      <c r="B15039" t="s">
        <v>67</v>
      </c>
      <c r="C15039" t="s">
        <v>27</v>
      </c>
      <c r="D15039" t="s">
        <v>23</v>
      </c>
      <c r="E15039" t="s">
        <v>18</v>
      </c>
      <c r="F15039" s="4"/>
      <c r="G15039" s="5"/>
      <c r="H15039" s="4" t="s">
        <v>69</v>
      </c>
      <c r="I15039" s="5">
        <v>31764.81</v>
      </c>
      <c r="J15039" s="4" t="s">
        <v>69</v>
      </c>
      <c r="K15039" s="5">
        <v>7861</v>
      </c>
      <c r="L15039" s="3" t="s">
        <v>70</v>
      </c>
      <c r="M15039" s="6"/>
      <c r="N15039" s="3" t="s">
        <v>70</v>
      </c>
      <c r="O15039" s="3"/>
    </row>
    <row r="15040" spans="2:15" x14ac:dyDescent="0.25">
      <c r="B15040" t="s">
        <v>67</v>
      </c>
      <c r="C15040" t="s">
        <v>27</v>
      </c>
      <c r="D15040" t="s">
        <v>23</v>
      </c>
      <c r="E15040" t="s">
        <v>9</v>
      </c>
      <c r="F15040" s="4"/>
      <c r="G15040" s="5"/>
      <c r="H15040" s="4"/>
      <c r="I15040" s="5"/>
      <c r="J15040" s="4" t="s">
        <v>69</v>
      </c>
      <c r="K15040" s="5">
        <v>487</v>
      </c>
      <c r="L15040" s="3"/>
      <c r="M15040" s="6"/>
      <c r="N15040" s="3" t="s">
        <v>70</v>
      </c>
      <c r="O15040" s="3"/>
    </row>
    <row r="15041" spans="2:15" x14ac:dyDescent="0.25">
      <c r="B15041" t="s">
        <v>67</v>
      </c>
      <c r="C15041" t="s">
        <v>27</v>
      </c>
      <c r="D15041" t="s">
        <v>23</v>
      </c>
      <c r="E15041" t="s">
        <v>10</v>
      </c>
      <c r="F15041" s="4"/>
      <c r="G15041" s="5"/>
      <c r="H15041" s="4"/>
      <c r="I15041" s="5"/>
      <c r="J15041" s="4" t="s">
        <v>69</v>
      </c>
      <c r="K15041" s="5">
        <v>31572.52</v>
      </c>
      <c r="L15041" s="3"/>
      <c r="M15041" s="6"/>
      <c r="N15041" s="3" t="s">
        <v>70</v>
      </c>
      <c r="O15041" s="3"/>
    </row>
    <row r="15042" spans="2:15" x14ac:dyDescent="0.25">
      <c r="B15042" t="s">
        <v>67</v>
      </c>
      <c r="C15042" t="s">
        <v>27</v>
      </c>
      <c r="D15042" t="s">
        <v>23</v>
      </c>
      <c r="E15042" t="s">
        <v>12</v>
      </c>
      <c r="F15042" s="4"/>
      <c r="G15042" s="5"/>
      <c r="H15042" s="4"/>
      <c r="I15042" s="5"/>
      <c r="J15042" s="4" t="s">
        <v>69</v>
      </c>
      <c r="K15042" s="5">
        <v>6729</v>
      </c>
      <c r="L15042" s="3"/>
      <c r="M15042" s="6"/>
      <c r="N15042" s="3" t="s">
        <v>70</v>
      </c>
      <c r="O15042" s="3"/>
    </row>
    <row r="15043" spans="2:15" x14ac:dyDescent="0.25">
      <c r="B15043" t="s">
        <v>67</v>
      </c>
      <c r="C15043" t="s">
        <v>27</v>
      </c>
      <c r="D15043" t="s">
        <v>23</v>
      </c>
      <c r="E15043" t="s">
        <v>25</v>
      </c>
      <c r="F15043" s="4"/>
      <c r="G15043" s="5"/>
      <c r="H15043" s="4"/>
      <c r="I15043" s="5"/>
      <c r="J15043" s="4" t="s">
        <v>69</v>
      </c>
      <c r="K15043" s="5">
        <v>1244</v>
      </c>
      <c r="L15043" s="3"/>
      <c r="M15043" s="6"/>
      <c r="N15043" s="3" t="s">
        <v>70</v>
      </c>
      <c r="O15043" s="3"/>
    </row>
    <row r="15044" spans="2:15" x14ac:dyDescent="0.25">
      <c r="B15044" t="s">
        <v>67</v>
      </c>
      <c r="C15044" t="s">
        <v>31</v>
      </c>
      <c r="D15044" t="s">
        <v>17</v>
      </c>
      <c r="E15044" t="s">
        <v>12</v>
      </c>
      <c r="F15044" s="4"/>
      <c r="G15044" s="5"/>
      <c r="H15044" s="4"/>
      <c r="I15044" s="5"/>
      <c r="J15044" s="4" t="s">
        <v>69</v>
      </c>
      <c r="K15044" s="5">
        <v>6729</v>
      </c>
      <c r="L15044" s="3"/>
      <c r="M15044" s="6"/>
      <c r="N15044" s="3" t="s">
        <v>70</v>
      </c>
      <c r="O15044" s="3"/>
    </row>
    <row r="15045" spans="2:15" x14ac:dyDescent="0.25">
      <c r="B15045" t="s">
        <v>67</v>
      </c>
      <c r="C15045" t="s">
        <v>31</v>
      </c>
      <c r="D15045" t="s">
        <v>19</v>
      </c>
      <c r="E15045" t="s">
        <v>12</v>
      </c>
      <c r="F15045" s="4"/>
      <c r="G15045" s="5"/>
      <c r="H15045" s="4"/>
      <c r="I15045" s="5"/>
      <c r="J15045" s="4" t="s">
        <v>69</v>
      </c>
      <c r="K15045" s="5">
        <v>7226</v>
      </c>
      <c r="L15045" s="3"/>
      <c r="M15045" s="6"/>
      <c r="N15045" s="3" t="s">
        <v>70</v>
      </c>
      <c r="O15045" s="3"/>
    </row>
    <row r="15046" spans="2:15" x14ac:dyDescent="0.25">
      <c r="B15046" t="s">
        <v>67</v>
      </c>
      <c r="C15046" t="s">
        <v>32</v>
      </c>
      <c r="D15046" t="s">
        <v>19</v>
      </c>
      <c r="E15046" t="s">
        <v>12</v>
      </c>
      <c r="F15046" s="4" t="s">
        <v>69</v>
      </c>
      <c r="G15046" s="5">
        <v>2170.35</v>
      </c>
      <c r="H15046" s="4"/>
      <c r="I15046" s="5"/>
      <c r="J15046" s="4" t="s">
        <v>69</v>
      </c>
      <c r="K15046" s="5">
        <v>9425</v>
      </c>
      <c r="L15046" s="3" t="s">
        <v>70</v>
      </c>
      <c r="M15046" s="6"/>
      <c r="N15046" s="3" t="s">
        <v>70</v>
      </c>
      <c r="O15046" s="3">
        <v>-0.769724137931034</v>
      </c>
    </row>
    <row r="15047" spans="2:15" x14ac:dyDescent="0.25">
      <c r="B15047" t="s">
        <v>67</v>
      </c>
      <c r="C15047" t="s">
        <v>32</v>
      </c>
      <c r="D15047" t="s">
        <v>23</v>
      </c>
      <c r="E15047" t="s">
        <v>24</v>
      </c>
      <c r="F15047" s="4" t="s">
        <v>69</v>
      </c>
      <c r="G15047" s="5">
        <v>4655.88</v>
      </c>
      <c r="H15047" s="4"/>
      <c r="I15047" s="5"/>
      <c r="J15047" s="4"/>
      <c r="K15047" s="5"/>
      <c r="L15047" s="3" t="s">
        <v>70</v>
      </c>
      <c r="M15047" s="6"/>
      <c r="N15047" s="3" t="s">
        <v>70</v>
      </c>
      <c r="O15047" s="3"/>
    </row>
    <row r="15048" spans="2:15" x14ac:dyDescent="0.25">
      <c r="B15048" t="s">
        <v>67</v>
      </c>
      <c r="C15048" t="s">
        <v>33</v>
      </c>
      <c r="D15048" t="s">
        <v>6</v>
      </c>
      <c r="E15048" t="s">
        <v>8</v>
      </c>
      <c r="F15048" s="4"/>
      <c r="G15048" s="5"/>
      <c r="H15048" s="4" t="s">
        <v>69</v>
      </c>
      <c r="I15048" s="5">
        <v>1965.6</v>
      </c>
      <c r="J15048" s="4"/>
      <c r="K15048" s="5"/>
      <c r="L15048" s="3" t="s">
        <v>70</v>
      </c>
      <c r="M15048" s="6"/>
      <c r="N15048" s="3"/>
      <c r="O15048" s="3"/>
    </row>
    <row r="15049" spans="2:15" x14ac:dyDescent="0.25">
      <c r="B15049" t="s">
        <v>67</v>
      </c>
      <c r="C15049" t="s">
        <v>33</v>
      </c>
      <c r="D15049" t="s">
        <v>17</v>
      </c>
      <c r="E15049" t="s">
        <v>20</v>
      </c>
      <c r="F15049" s="4"/>
      <c r="G15049" s="5"/>
      <c r="H15049" s="4"/>
      <c r="I15049" s="5"/>
      <c r="J15049" s="4" t="s">
        <v>69</v>
      </c>
      <c r="K15049" s="5">
        <v>2189</v>
      </c>
      <c r="L15049" s="3"/>
      <c r="M15049" s="6"/>
      <c r="N15049" s="3" t="s">
        <v>70</v>
      </c>
      <c r="O15049" s="3"/>
    </row>
    <row r="15050" spans="2:15" x14ac:dyDescent="0.25">
      <c r="B15050" t="s">
        <v>67</v>
      </c>
      <c r="C15050" t="s">
        <v>33</v>
      </c>
      <c r="D15050" t="s">
        <v>17</v>
      </c>
      <c r="E15050" t="s">
        <v>12</v>
      </c>
      <c r="F15050" s="4"/>
      <c r="G15050" s="5"/>
      <c r="H15050" s="4" t="s">
        <v>69</v>
      </c>
      <c r="I15050" s="5">
        <v>2129.0100000000002</v>
      </c>
      <c r="J15050" s="4"/>
      <c r="K15050" s="5"/>
      <c r="L15050" s="3" t="s">
        <v>70</v>
      </c>
      <c r="M15050" s="6"/>
      <c r="N15050" s="3"/>
      <c r="O15050" s="3"/>
    </row>
    <row r="15051" spans="2:15" x14ac:dyDescent="0.25">
      <c r="B15051" t="s">
        <v>67</v>
      </c>
      <c r="C15051" t="s">
        <v>33</v>
      </c>
      <c r="D15051" t="s">
        <v>19</v>
      </c>
      <c r="E15051" t="s">
        <v>8</v>
      </c>
      <c r="F15051" s="4"/>
      <c r="G15051" s="5"/>
      <c r="H15051" s="4" t="s">
        <v>69</v>
      </c>
      <c r="I15051" s="5">
        <v>18402</v>
      </c>
      <c r="J15051" s="4"/>
      <c r="K15051" s="5"/>
      <c r="L15051" s="3" t="s">
        <v>70</v>
      </c>
      <c r="M15051" s="6"/>
      <c r="N15051" s="3"/>
      <c r="O15051" s="3"/>
    </row>
    <row r="15052" spans="2:15" x14ac:dyDescent="0.25">
      <c r="B15052" t="s">
        <v>67</v>
      </c>
      <c r="C15052" t="s">
        <v>33</v>
      </c>
      <c r="D15052" t="s">
        <v>19</v>
      </c>
      <c r="E15052" t="s">
        <v>25</v>
      </c>
      <c r="F15052" s="4"/>
      <c r="G15052" s="5"/>
      <c r="H15052" s="4"/>
      <c r="I15052" s="5"/>
      <c r="J15052" s="4" t="s">
        <v>69</v>
      </c>
      <c r="K15052" s="5">
        <v>13436.35</v>
      </c>
      <c r="L15052" s="3"/>
      <c r="M15052" s="6"/>
      <c r="N15052" s="3" t="s">
        <v>70</v>
      </c>
      <c r="O15052" s="3"/>
    </row>
    <row r="15053" spans="2:15" x14ac:dyDescent="0.25">
      <c r="B15053" t="s">
        <v>67</v>
      </c>
      <c r="C15053" t="s">
        <v>33</v>
      </c>
      <c r="D15053" t="s">
        <v>23</v>
      </c>
      <c r="E15053" t="s">
        <v>12</v>
      </c>
      <c r="F15053" s="4"/>
      <c r="G15053" s="5"/>
      <c r="H15053" s="4"/>
      <c r="I15053" s="5"/>
      <c r="J15053" s="4" t="s">
        <v>69</v>
      </c>
      <c r="K15053" s="5">
        <v>5137.3999999999996</v>
      </c>
      <c r="L15053" s="3"/>
      <c r="M15053" s="6"/>
      <c r="N15053" s="3" t="s">
        <v>70</v>
      </c>
      <c r="O15053" s="3"/>
    </row>
    <row r="15054" spans="2:15" x14ac:dyDescent="0.25">
      <c r="B15054" t="s">
        <v>67</v>
      </c>
      <c r="C15054" t="s">
        <v>34</v>
      </c>
      <c r="D15054" t="s">
        <v>28</v>
      </c>
      <c r="E15054" t="s">
        <v>25</v>
      </c>
      <c r="F15054" s="4" t="s">
        <v>69</v>
      </c>
      <c r="G15054" s="5">
        <v>8726</v>
      </c>
      <c r="H15054" s="4" t="s">
        <v>69</v>
      </c>
      <c r="I15054" s="5">
        <v>7734</v>
      </c>
      <c r="J15054" s="4"/>
      <c r="K15054" s="5"/>
      <c r="L15054" s="3" t="s">
        <v>70</v>
      </c>
      <c r="M15054" s="6">
        <v>0.12826480475821</v>
      </c>
      <c r="N15054" s="3" t="s">
        <v>70</v>
      </c>
      <c r="O15054" s="3"/>
    </row>
    <row r="15055" spans="2:15" x14ac:dyDescent="0.25">
      <c r="B15055" t="s">
        <v>67</v>
      </c>
      <c r="C15055" t="s">
        <v>34</v>
      </c>
      <c r="D15055" t="s">
        <v>6</v>
      </c>
      <c r="E15055" t="s">
        <v>7</v>
      </c>
      <c r="F15055" s="4"/>
      <c r="G15055" s="5"/>
      <c r="H15055" s="4" t="s">
        <v>69</v>
      </c>
      <c r="I15055" s="5">
        <v>10329</v>
      </c>
      <c r="J15055" s="4"/>
      <c r="K15055" s="5"/>
      <c r="L15055" s="3" t="s">
        <v>70</v>
      </c>
      <c r="M15055" s="6"/>
      <c r="N15055" s="3"/>
      <c r="O15055" s="3"/>
    </row>
    <row r="15056" spans="2:15" x14ac:dyDescent="0.25">
      <c r="B15056" t="s">
        <v>67</v>
      </c>
      <c r="C15056" t="s">
        <v>34</v>
      </c>
      <c r="D15056" t="s">
        <v>17</v>
      </c>
      <c r="E15056" t="s">
        <v>20</v>
      </c>
      <c r="F15056" s="4" t="s">
        <v>69</v>
      </c>
      <c r="G15056" s="5">
        <v>10026.8514</v>
      </c>
      <c r="H15056" s="4"/>
      <c r="I15056" s="5"/>
      <c r="J15056" s="4" t="s">
        <v>69</v>
      </c>
      <c r="K15056" s="5">
        <v>1741</v>
      </c>
      <c r="L15056" s="3" t="s">
        <v>70</v>
      </c>
      <c r="M15056" s="6"/>
      <c r="N15056" s="3" t="s">
        <v>70</v>
      </c>
      <c r="O15056" s="3">
        <v>4.7592483630097604</v>
      </c>
    </row>
    <row r="15057" spans="2:15" x14ac:dyDescent="0.25">
      <c r="B15057" t="s">
        <v>67</v>
      </c>
      <c r="C15057" t="s">
        <v>34</v>
      </c>
      <c r="D15057" t="s">
        <v>19</v>
      </c>
      <c r="E15057" t="s">
        <v>24</v>
      </c>
      <c r="F15057" s="4"/>
      <c r="G15057" s="5"/>
      <c r="H15057" s="4"/>
      <c r="I15057" s="5"/>
      <c r="J15057" s="4" t="s">
        <v>69</v>
      </c>
      <c r="K15057" s="5">
        <v>3948</v>
      </c>
      <c r="L15057" s="3"/>
      <c r="M15057" s="6"/>
      <c r="N15057" s="3" t="s">
        <v>70</v>
      </c>
      <c r="O15057" s="3"/>
    </row>
    <row r="15058" spans="2:15" x14ac:dyDescent="0.25">
      <c r="B15058" t="s">
        <v>67</v>
      </c>
      <c r="C15058" t="s">
        <v>34</v>
      </c>
      <c r="D15058" t="s">
        <v>19</v>
      </c>
      <c r="E15058" t="s">
        <v>25</v>
      </c>
      <c r="F15058" s="4"/>
      <c r="G15058" s="5"/>
      <c r="H15058" s="4"/>
      <c r="I15058" s="5"/>
      <c r="J15058" s="4" t="s">
        <v>69</v>
      </c>
      <c r="K15058" s="5">
        <v>51366.6</v>
      </c>
      <c r="L15058" s="3"/>
      <c r="M15058" s="6"/>
      <c r="N15058" s="3" t="s">
        <v>70</v>
      </c>
      <c r="O15058" s="3"/>
    </row>
    <row r="15059" spans="2:15" x14ac:dyDescent="0.25">
      <c r="B15059" t="s">
        <v>67</v>
      </c>
      <c r="C15059" t="s">
        <v>34</v>
      </c>
      <c r="D15059" t="s">
        <v>23</v>
      </c>
      <c r="E15059" t="s">
        <v>20</v>
      </c>
      <c r="F15059" s="4"/>
      <c r="G15059" s="5"/>
      <c r="H15059" s="4"/>
      <c r="I15059" s="5"/>
      <c r="J15059" s="4" t="s">
        <v>69</v>
      </c>
      <c r="K15059" s="5">
        <v>6814</v>
      </c>
      <c r="L15059" s="3"/>
      <c r="M15059" s="6"/>
      <c r="N15059" s="3" t="s">
        <v>70</v>
      </c>
      <c r="O15059" s="3"/>
    </row>
    <row r="15060" spans="2:15" x14ac:dyDescent="0.25">
      <c r="B15060" t="s">
        <v>67</v>
      </c>
      <c r="C15060" t="s">
        <v>34</v>
      </c>
      <c r="D15060" t="s">
        <v>23</v>
      </c>
      <c r="E15060" t="s">
        <v>25</v>
      </c>
      <c r="F15060" s="4" t="s">
        <v>69</v>
      </c>
      <c r="G15060" s="5">
        <v>9782.7199999999993</v>
      </c>
      <c r="H15060" s="4"/>
      <c r="I15060" s="5"/>
      <c r="J15060" s="4"/>
      <c r="K15060" s="5"/>
      <c r="L15060" s="3" t="s">
        <v>70</v>
      </c>
      <c r="M15060" s="6"/>
      <c r="N15060" s="3" t="s">
        <v>70</v>
      </c>
      <c r="O15060" s="3"/>
    </row>
    <row r="15061" spans="2:15" x14ac:dyDescent="0.25">
      <c r="B15061" t="s">
        <v>67</v>
      </c>
      <c r="C15061" t="s">
        <v>35</v>
      </c>
      <c r="D15061" t="s">
        <v>6</v>
      </c>
      <c r="E15061" t="s">
        <v>18</v>
      </c>
      <c r="F15061" s="4" t="s">
        <v>69</v>
      </c>
      <c r="G15061" s="5">
        <v>10377.143910000001</v>
      </c>
      <c r="H15061" s="4"/>
      <c r="I15061" s="5"/>
      <c r="J15061" s="4" t="s">
        <v>69</v>
      </c>
      <c r="K15061" s="5">
        <v>299</v>
      </c>
      <c r="L15061" s="3" t="s">
        <v>70</v>
      </c>
      <c r="M15061" s="6"/>
      <c r="N15061" s="3" t="s">
        <v>70</v>
      </c>
      <c r="O15061" s="3">
        <v>33.7061669230769</v>
      </c>
    </row>
    <row r="15062" spans="2:15" x14ac:dyDescent="0.25">
      <c r="B15062" t="s">
        <v>67</v>
      </c>
      <c r="C15062" t="s">
        <v>35</v>
      </c>
      <c r="D15062" t="s">
        <v>6</v>
      </c>
      <c r="E15062" t="s">
        <v>9</v>
      </c>
      <c r="F15062" s="4"/>
      <c r="G15062" s="5"/>
      <c r="H15062" s="4"/>
      <c r="I15062" s="5"/>
      <c r="J15062" s="4" t="s">
        <v>69</v>
      </c>
      <c r="K15062" s="5">
        <v>547</v>
      </c>
      <c r="L15062" s="3"/>
      <c r="M15062" s="6"/>
      <c r="N15062" s="3" t="s">
        <v>70</v>
      </c>
      <c r="O15062" s="3"/>
    </row>
    <row r="15063" spans="2:15" x14ac:dyDescent="0.25">
      <c r="B15063" t="s">
        <v>67</v>
      </c>
      <c r="C15063" t="s">
        <v>35</v>
      </c>
      <c r="D15063" t="s">
        <v>17</v>
      </c>
      <c r="E15063" t="s">
        <v>24</v>
      </c>
      <c r="F15063" s="4" t="s">
        <v>69</v>
      </c>
      <c r="G15063" s="5">
        <v>4702.4387999999999</v>
      </c>
      <c r="H15063" s="4"/>
      <c r="I15063" s="5"/>
      <c r="J15063" s="4"/>
      <c r="K15063" s="5"/>
      <c r="L15063" s="3" t="s">
        <v>70</v>
      </c>
      <c r="M15063" s="6"/>
      <c r="N15063" s="3" t="s">
        <v>70</v>
      </c>
      <c r="O15063" s="3"/>
    </row>
    <row r="15064" spans="2:15" x14ac:dyDescent="0.25">
      <c r="B15064" t="s">
        <v>67</v>
      </c>
      <c r="C15064" t="s">
        <v>35</v>
      </c>
      <c r="D15064" t="s">
        <v>17</v>
      </c>
      <c r="E15064" t="s">
        <v>13</v>
      </c>
      <c r="F15064" s="4"/>
      <c r="G15064" s="5"/>
      <c r="H15064" s="4" t="s">
        <v>69</v>
      </c>
      <c r="I15064" s="5">
        <v>5848.34</v>
      </c>
      <c r="J15064" s="4" t="s">
        <v>69</v>
      </c>
      <c r="K15064" s="5">
        <v>1676</v>
      </c>
      <c r="L15064" s="3" t="s">
        <v>70</v>
      </c>
      <c r="M15064" s="6"/>
      <c r="N15064" s="3" t="s">
        <v>70</v>
      </c>
      <c r="O15064" s="3"/>
    </row>
    <row r="15065" spans="2:15" x14ac:dyDescent="0.25">
      <c r="B15065" t="s">
        <v>67</v>
      </c>
      <c r="C15065" t="s">
        <v>35</v>
      </c>
      <c r="D15065" t="s">
        <v>19</v>
      </c>
      <c r="E15065" t="s">
        <v>21</v>
      </c>
      <c r="F15065" s="4"/>
      <c r="G15065" s="5"/>
      <c r="H15065" s="4" t="s">
        <v>69</v>
      </c>
      <c r="I15065" s="5">
        <v>52527.48</v>
      </c>
      <c r="J15065" s="4"/>
      <c r="K15065" s="5"/>
      <c r="L15065" s="3" t="s">
        <v>70</v>
      </c>
      <c r="M15065" s="6"/>
      <c r="N15065" s="3"/>
      <c r="O15065" s="3"/>
    </row>
    <row r="15066" spans="2:15" x14ac:dyDescent="0.25">
      <c r="B15066" t="s">
        <v>67</v>
      </c>
      <c r="C15066" t="s">
        <v>35</v>
      </c>
      <c r="D15066" t="s">
        <v>19</v>
      </c>
      <c r="E15066" t="s">
        <v>9</v>
      </c>
      <c r="F15066" s="4" t="s">
        <v>69</v>
      </c>
      <c r="G15066" s="5">
        <v>627.9</v>
      </c>
      <c r="H15066" s="4"/>
      <c r="I15066" s="5"/>
      <c r="J15066" s="4"/>
      <c r="K15066" s="5"/>
      <c r="L15066" s="3" t="s">
        <v>70</v>
      </c>
      <c r="M15066" s="6"/>
      <c r="N15066" s="3" t="s">
        <v>70</v>
      </c>
      <c r="O15066" s="3"/>
    </row>
    <row r="15067" spans="2:15" x14ac:dyDescent="0.25">
      <c r="B15067" t="s">
        <v>67</v>
      </c>
      <c r="C15067" t="s">
        <v>35</v>
      </c>
      <c r="D15067" t="s">
        <v>19</v>
      </c>
      <c r="E15067" t="s">
        <v>10</v>
      </c>
      <c r="F15067" s="4"/>
      <c r="G15067" s="5"/>
      <c r="H15067" s="4" t="s">
        <v>69</v>
      </c>
      <c r="I15067" s="5">
        <v>7013</v>
      </c>
      <c r="J15067" s="4"/>
      <c r="K15067" s="5"/>
      <c r="L15067" s="3" t="s">
        <v>70</v>
      </c>
      <c r="M15067" s="6"/>
      <c r="N15067" s="3"/>
      <c r="O15067" s="3"/>
    </row>
    <row r="15068" spans="2:15" x14ac:dyDescent="0.25">
      <c r="B15068" t="s">
        <v>67</v>
      </c>
      <c r="C15068" t="s">
        <v>35</v>
      </c>
      <c r="D15068" t="s">
        <v>19</v>
      </c>
      <c r="E15068" t="s">
        <v>12</v>
      </c>
      <c r="F15068" s="4" t="s">
        <v>69</v>
      </c>
      <c r="G15068" s="5">
        <v>7485.48</v>
      </c>
      <c r="H15068" s="4"/>
      <c r="I15068" s="5"/>
      <c r="J15068" s="4"/>
      <c r="K15068" s="5"/>
      <c r="L15068" s="3" t="s">
        <v>70</v>
      </c>
      <c r="M15068" s="6"/>
      <c r="N15068" s="3" t="s">
        <v>70</v>
      </c>
      <c r="O15068" s="3"/>
    </row>
    <row r="15069" spans="2:15" x14ac:dyDescent="0.25">
      <c r="B15069" t="s">
        <v>67</v>
      </c>
      <c r="C15069" t="s">
        <v>35</v>
      </c>
      <c r="D15069" t="s">
        <v>19</v>
      </c>
      <c r="E15069" t="s">
        <v>22</v>
      </c>
      <c r="F15069" s="4"/>
      <c r="G15069" s="5"/>
      <c r="H15069" s="4" t="s">
        <v>69</v>
      </c>
      <c r="I15069" s="5">
        <v>2091.1</v>
      </c>
      <c r="J15069" s="4"/>
      <c r="K15069" s="5"/>
      <c r="L15069" s="3" t="s">
        <v>70</v>
      </c>
      <c r="M15069" s="6"/>
      <c r="N15069" s="3"/>
      <c r="O15069" s="3"/>
    </row>
    <row r="15070" spans="2:15" x14ac:dyDescent="0.25">
      <c r="B15070" t="s">
        <v>67</v>
      </c>
      <c r="C15070" t="s">
        <v>35</v>
      </c>
      <c r="D15070" t="s">
        <v>19</v>
      </c>
      <c r="E15070" t="s">
        <v>25</v>
      </c>
      <c r="F15070" s="4"/>
      <c r="G15070" s="5"/>
      <c r="H15070" s="4" t="s">
        <v>69</v>
      </c>
      <c r="I15070" s="5">
        <v>7108</v>
      </c>
      <c r="J15070" s="4" t="s">
        <v>69</v>
      </c>
      <c r="K15070" s="5">
        <v>7679.44</v>
      </c>
      <c r="L15070" s="3" t="s">
        <v>70</v>
      </c>
      <c r="M15070" s="6"/>
      <c r="N15070" s="3" t="s">
        <v>70</v>
      </c>
      <c r="O15070" s="3"/>
    </row>
    <row r="15071" spans="2:15" x14ac:dyDescent="0.25">
      <c r="B15071" t="s">
        <v>67</v>
      </c>
      <c r="C15071" t="s">
        <v>35</v>
      </c>
      <c r="D15071" t="s">
        <v>23</v>
      </c>
      <c r="E15071" t="s">
        <v>7</v>
      </c>
      <c r="F15071" s="4"/>
      <c r="G15071" s="5"/>
      <c r="H15071" s="4" t="s">
        <v>69</v>
      </c>
      <c r="I15071" s="5">
        <v>20876</v>
      </c>
      <c r="J15071" s="4">
        <v>5</v>
      </c>
      <c r="K15071" s="5">
        <v>32540</v>
      </c>
      <c r="L15071" s="3" t="s">
        <v>70</v>
      </c>
      <c r="M15071" s="6"/>
      <c r="N15071" s="3"/>
      <c r="O15071" s="3"/>
    </row>
    <row r="15072" spans="2:15" x14ac:dyDescent="0.25">
      <c r="B15072" t="s">
        <v>67</v>
      </c>
      <c r="C15072" t="s">
        <v>35</v>
      </c>
      <c r="D15072" t="s">
        <v>23</v>
      </c>
      <c r="E15072" t="s">
        <v>20</v>
      </c>
      <c r="F15072" s="4" t="s">
        <v>69</v>
      </c>
      <c r="G15072" s="5">
        <v>2933.28</v>
      </c>
      <c r="H15072" s="4"/>
      <c r="I15072" s="5"/>
      <c r="J15072" s="4"/>
      <c r="K15072" s="5"/>
      <c r="L15072" s="3" t="s">
        <v>70</v>
      </c>
      <c r="M15072" s="6"/>
      <c r="N15072" s="3" t="s">
        <v>70</v>
      </c>
      <c r="O15072" s="3"/>
    </row>
    <row r="15073" spans="2:15" x14ac:dyDescent="0.25">
      <c r="B15073" t="s">
        <v>67</v>
      </c>
      <c r="C15073" t="s">
        <v>35</v>
      </c>
      <c r="D15073" t="s">
        <v>23</v>
      </c>
      <c r="E15073" t="s">
        <v>8</v>
      </c>
      <c r="F15073" s="4"/>
      <c r="G15073" s="5"/>
      <c r="H15073" s="4" t="s">
        <v>69</v>
      </c>
      <c r="I15073" s="5">
        <v>4586</v>
      </c>
      <c r="J15073" s="4"/>
      <c r="K15073" s="5"/>
      <c r="L15073" s="3" t="s">
        <v>70</v>
      </c>
      <c r="M15073" s="6"/>
      <c r="N15073" s="3"/>
      <c r="O15073" s="3"/>
    </row>
    <row r="15074" spans="2:15" x14ac:dyDescent="0.25">
      <c r="B15074" t="s">
        <v>67</v>
      </c>
      <c r="C15074" t="s">
        <v>35</v>
      </c>
      <c r="D15074" t="s">
        <v>23</v>
      </c>
      <c r="E15074" t="s">
        <v>21</v>
      </c>
      <c r="F15074" s="4"/>
      <c r="G15074" s="5"/>
      <c r="H15074" s="4"/>
      <c r="I15074" s="5"/>
      <c r="J15074" s="4" t="s">
        <v>69</v>
      </c>
      <c r="K15074" s="5">
        <v>28161.85</v>
      </c>
      <c r="L15074" s="3"/>
      <c r="M15074" s="6"/>
      <c r="N15074" s="3" t="s">
        <v>70</v>
      </c>
      <c r="O15074" s="3"/>
    </row>
    <row r="15075" spans="2:15" x14ac:dyDescent="0.25">
      <c r="B15075" t="s">
        <v>67</v>
      </c>
      <c r="C15075" t="s">
        <v>35</v>
      </c>
      <c r="D15075" t="s">
        <v>23</v>
      </c>
      <c r="E15075" t="s">
        <v>9</v>
      </c>
      <c r="F15075" s="4"/>
      <c r="G15075" s="5"/>
      <c r="H15075" s="4" t="s">
        <v>69</v>
      </c>
      <c r="I15075" s="5">
        <v>2743</v>
      </c>
      <c r="J15075" s="4"/>
      <c r="K15075" s="5"/>
      <c r="L15075" s="3" t="s">
        <v>70</v>
      </c>
      <c r="M15075" s="6"/>
      <c r="N15075" s="3"/>
      <c r="O15075" s="3"/>
    </row>
    <row r="15076" spans="2:15" x14ac:dyDescent="0.25">
      <c r="B15076" t="s">
        <v>67</v>
      </c>
      <c r="C15076" t="s">
        <v>35</v>
      </c>
      <c r="D15076" t="s">
        <v>23</v>
      </c>
      <c r="E15076" t="s">
        <v>22</v>
      </c>
      <c r="F15076" s="4"/>
      <c r="G15076" s="5"/>
      <c r="H15076" s="4" t="s">
        <v>69</v>
      </c>
      <c r="I15076" s="5">
        <v>34436.199999999997</v>
      </c>
      <c r="J15076" s="4"/>
      <c r="K15076" s="5"/>
      <c r="L15076" s="3" t="s">
        <v>70</v>
      </c>
      <c r="M15076" s="6"/>
      <c r="N15076" s="3"/>
      <c r="O15076" s="3"/>
    </row>
    <row r="15077" spans="2:15" x14ac:dyDescent="0.25">
      <c r="B15077" t="s">
        <v>67</v>
      </c>
      <c r="C15077" t="s">
        <v>35</v>
      </c>
      <c r="D15077" t="s">
        <v>23</v>
      </c>
      <c r="E15077" t="s">
        <v>25</v>
      </c>
      <c r="F15077" s="4"/>
      <c r="G15077" s="5"/>
      <c r="H15077" s="4" t="s">
        <v>69</v>
      </c>
      <c r="I15077" s="5">
        <v>17517.900000000001</v>
      </c>
      <c r="J15077" s="4"/>
      <c r="K15077" s="5"/>
      <c r="L15077" s="3" t="s">
        <v>70</v>
      </c>
      <c r="M15077" s="6"/>
      <c r="N15077" s="3"/>
      <c r="O15077" s="3"/>
    </row>
    <row r="15078" spans="2:15" x14ac:dyDescent="0.25">
      <c r="B15078" t="s">
        <v>67</v>
      </c>
      <c r="C15078" t="s">
        <v>35</v>
      </c>
      <c r="D15078" t="s">
        <v>29</v>
      </c>
      <c r="E15078" t="s">
        <v>25</v>
      </c>
      <c r="F15078" s="4" t="s">
        <v>69</v>
      </c>
      <c r="G15078" s="5">
        <v>5775.84</v>
      </c>
      <c r="H15078" s="4"/>
      <c r="I15078" s="5"/>
      <c r="J15078" s="4"/>
      <c r="K15078" s="5"/>
      <c r="L15078" s="3" t="s">
        <v>70</v>
      </c>
      <c r="M15078" s="6"/>
      <c r="N15078" s="3" t="s">
        <v>70</v>
      </c>
      <c r="O15078" s="3"/>
    </row>
    <row r="15079" spans="2:15" x14ac:dyDescent="0.25">
      <c r="B15079" t="s">
        <v>67</v>
      </c>
      <c r="C15079" t="s">
        <v>35</v>
      </c>
      <c r="D15079" t="s">
        <v>30</v>
      </c>
      <c r="E15079" t="s">
        <v>22</v>
      </c>
      <c r="F15079" s="4"/>
      <c r="G15079" s="5"/>
      <c r="H15079" s="4" t="s">
        <v>69</v>
      </c>
      <c r="I15079" s="5">
        <v>5009.5</v>
      </c>
      <c r="J15079" s="4"/>
      <c r="K15079" s="5"/>
      <c r="L15079" s="3" t="s">
        <v>70</v>
      </c>
      <c r="M15079" s="6"/>
      <c r="N15079" s="3"/>
      <c r="O15079" s="3"/>
    </row>
    <row r="15080" spans="2:15" x14ac:dyDescent="0.25">
      <c r="B15080" t="s">
        <v>67</v>
      </c>
      <c r="C15080" t="s">
        <v>38</v>
      </c>
      <c r="D15080" t="s">
        <v>17</v>
      </c>
      <c r="E15080" t="s">
        <v>9</v>
      </c>
      <c r="F15080" s="4"/>
      <c r="G15080" s="5"/>
      <c r="H15080" s="4"/>
      <c r="I15080" s="5"/>
      <c r="J15080" s="4" t="s">
        <v>69</v>
      </c>
      <c r="K15080" s="5">
        <v>1094</v>
      </c>
      <c r="L15080" s="3"/>
      <c r="M15080" s="6"/>
      <c r="N15080" s="3" t="s">
        <v>70</v>
      </c>
      <c r="O15080" s="3"/>
    </row>
    <row r="15081" spans="2:15" x14ac:dyDescent="0.25">
      <c r="B15081" t="s">
        <v>67</v>
      </c>
      <c r="C15081" t="s">
        <v>38</v>
      </c>
      <c r="D15081" t="s">
        <v>26</v>
      </c>
      <c r="E15081" t="s">
        <v>9</v>
      </c>
      <c r="F15081" s="4"/>
      <c r="G15081" s="5"/>
      <c r="H15081" s="4"/>
      <c r="I15081" s="5"/>
      <c r="J15081" s="4" t="s">
        <v>69</v>
      </c>
      <c r="K15081" s="5">
        <v>775</v>
      </c>
      <c r="L15081" s="3"/>
      <c r="M15081" s="6"/>
      <c r="N15081" s="3" t="s">
        <v>70</v>
      </c>
      <c r="O15081" s="3"/>
    </row>
    <row r="15082" spans="2:15" x14ac:dyDescent="0.25">
      <c r="B15082" t="s">
        <v>67</v>
      </c>
      <c r="C15082" t="s">
        <v>39</v>
      </c>
      <c r="D15082" t="s">
        <v>23</v>
      </c>
      <c r="E15082" t="s">
        <v>25</v>
      </c>
      <c r="F15082" s="4"/>
      <c r="G15082" s="5"/>
      <c r="H15082" s="4"/>
      <c r="I15082" s="5"/>
      <c r="J15082" s="4" t="s">
        <v>69</v>
      </c>
      <c r="K15082" s="5">
        <v>7792.4</v>
      </c>
      <c r="L15082" s="3"/>
      <c r="M15082" s="6"/>
      <c r="N15082" s="3" t="s">
        <v>70</v>
      </c>
      <c r="O15082" s="3"/>
    </row>
    <row r="15083" spans="2:15" x14ac:dyDescent="0.25">
      <c r="B15083" t="s">
        <v>67</v>
      </c>
      <c r="C15083" t="s">
        <v>41</v>
      </c>
      <c r="D15083" t="s">
        <v>28</v>
      </c>
      <c r="E15083" t="s">
        <v>13</v>
      </c>
      <c r="F15083" s="4"/>
      <c r="G15083" s="5"/>
      <c r="H15083" s="4" t="s">
        <v>69</v>
      </c>
      <c r="I15083" s="5">
        <v>1476</v>
      </c>
      <c r="J15083" s="4"/>
      <c r="K15083" s="5"/>
      <c r="L15083" s="3" t="s">
        <v>70</v>
      </c>
      <c r="M15083" s="6"/>
      <c r="N15083" s="3"/>
      <c r="O15083" s="3"/>
    </row>
    <row r="15084" spans="2:15" x14ac:dyDescent="0.25">
      <c r="B15084" t="s">
        <v>67</v>
      </c>
      <c r="C15084" t="s">
        <v>41</v>
      </c>
      <c r="D15084" t="s">
        <v>28</v>
      </c>
      <c r="E15084" t="s">
        <v>25</v>
      </c>
      <c r="F15084" s="4"/>
      <c r="G15084" s="5"/>
      <c r="H15084" s="4"/>
      <c r="I15084" s="5"/>
      <c r="J15084" s="4" t="s">
        <v>69</v>
      </c>
      <c r="K15084" s="5">
        <v>6436</v>
      </c>
      <c r="L15084" s="3"/>
      <c r="M15084" s="6"/>
      <c r="N15084" s="3" t="s">
        <v>70</v>
      </c>
      <c r="O15084" s="3"/>
    </row>
    <row r="15085" spans="2:15" x14ac:dyDescent="0.25">
      <c r="B15085" t="s">
        <v>67</v>
      </c>
      <c r="C15085" t="s">
        <v>41</v>
      </c>
      <c r="D15085" t="s">
        <v>6</v>
      </c>
      <c r="E15085" t="s">
        <v>21</v>
      </c>
      <c r="F15085" s="4" t="s">
        <v>69</v>
      </c>
      <c r="G15085" s="5">
        <v>2931.2474400000001</v>
      </c>
      <c r="H15085" s="4"/>
      <c r="I15085" s="5"/>
      <c r="J15085" s="4"/>
      <c r="K15085" s="5"/>
      <c r="L15085" s="3" t="s">
        <v>70</v>
      </c>
      <c r="M15085" s="6"/>
      <c r="N15085" s="3" t="s">
        <v>70</v>
      </c>
      <c r="O15085" s="3"/>
    </row>
    <row r="15086" spans="2:15" x14ac:dyDescent="0.25">
      <c r="B15086" t="s">
        <v>67</v>
      </c>
      <c r="C15086" t="s">
        <v>41</v>
      </c>
      <c r="D15086" t="s">
        <v>6</v>
      </c>
      <c r="E15086" t="s">
        <v>9</v>
      </c>
      <c r="F15086" s="4"/>
      <c r="G15086" s="5"/>
      <c r="H15086" s="4" t="s">
        <v>69</v>
      </c>
      <c r="I15086" s="5">
        <v>536.64</v>
      </c>
      <c r="J15086" s="4"/>
      <c r="K15086" s="5"/>
      <c r="L15086" s="3" t="s">
        <v>70</v>
      </c>
      <c r="M15086" s="6"/>
      <c r="N15086" s="3"/>
      <c r="O15086" s="3"/>
    </row>
    <row r="15087" spans="2:15" x14ac:dyDescent="0.25">
      <c r="B15087" t="s">
        <v>67</v>
      </c>
      <c r="C15087" t="s">
        <v>41</v>
      </c>
      <c r="D15087" t="s">
        <v>17</v>
      </c>
      <c r="E15087" t="s">
        <v>9</v>
      </c>
      <c r="F15087" s="4"/>
      <c r="G15087" s="5"/>
      <c r="H15087" s="4"/>
      <c r="I15087" s="5"/>
      <c r="J15087" s="4" t="s">
        <v>69</v>
      </c>
      <c r="K15087" s="5">
        <v>974</v>
      </c>
      <c r="L15087" s="3"/>
      <c r="M15087" s="6"/>
      <c r="N15087" s="3" t="s">
        <v>70</v>
      </c>
      <c r="O15087" s="3"/>
    </row>
    <row r="15088" spans="2:15" x14ac:dyDescent="0.25">
      <c r="B15088" t="s">
        <v>67</v>
      </c>
      <c r="C15088" t="s">
        <v>41</v>
      </c>
      <c r="D15088" t="s">
        <v>17</v>
      </c>
      <c r="E15088" t="s">
        <v>10</v>
      </c>
      <c r="F15088" s="4" t="s">
        <v>69</v>
      </c>
      <c r="G15088" s="5">
        <v>20035.28268</v>
      </c>
      <c r="H15088" s="4"/>
      <c r="I15088" s="5"/>
      <c r="J15088" s="4"/>
      <c r="K15088" s="5"/>
      <c r="L15088" s="3" t="s">
        <v>70</v>
      </c>
      <c r="M15088" s="6"/>
      <c r="N15088" s="3" t="s">
        <v>70</v>
      </c>
      <c r="O15088" s="3"/>
    </row>
    <row r="15089" spans="2:15" x14ac:dyDescent="0.25">
      <c r="B15089" t="s">
        <v>67</v>
      </c>
      <c r="C15089" t="s">
        <v>41</v>
      </c>
      <c r="D15089" t="s">
        <v>17</v>
      </c>
      <c r="E15089" t="s">
        <v>12</v>
      </c>
      <c r="F15089" s="4"/>
      <c r="G15089" s="5"/>
      <c r="H15089" s="4" t="s">
        <v>69</v>
      </c>
      <c r="I15089" s="5">
        <v>2129.0100000000002</v>
      </c>
      <c r="J15089" s="4"/>
      <c r="K15089" s="5"/>
      <c r="L15089" s="3" t="s">
        <v>70</v>
      </c>
      <c r="M15089" s="6"/>
      <c r="N15089" s="3"/>
      <c r="O15089" s="3"/>
    </row>
    <row r="15090" spans="2:15" x14ac:dyDescent="0.25">
      <c r="B15090" t="s">
        <v>67</v>
      </c>
      <c r="C15090" t="s">
        <v>41</v>
      </c>
      <c r="D15090" t="s">
        <v>19</v>
      </c>
      <c r="E15090" t="s">
        <v>7</v>
      </c>
      <c r="F15090" s="4" t="s">
        <v>69</v>
      </c>
      <c r="G15090" s="5">
        <v>7378.35</v>
      </c>
      <c r="H15090" s="4"/>
      <c r="I15090" s="5"/>
      <c r="J15090" s="4"/>
      <c r="K15090" s="5"/>
      <c r="L15090" s="3" t="s">
        <v>70</v>
      </c>
      <c r="M15090" s="6"/>
      <c r="N15090" s="3" t="s">
        <v>70</v>
      </c>
      <c r="O15090" s="3"/>
    </row>
    <row r="15091" spans="2:15" x14ac:dyDescent="0.25">
      <c r="B15091" t="s">
        <v>67</v>
      </c>
      <c r="C15091" t="s">
        <v>41</v>
      </c>
      <c r="D15091" t="s">
        <v>19</v>
      </c>
      <c r="E15091" t="s">
        <v>10</v>
      </c>
      <c r="F15091" s="4"/>
      <c r="G15091" s="5"/>
      <c r="H15091" s="4"/>
      <c r="I15091" s="5"/>
      <c r="J15091" s="4" t="s">
        <v>69</v>
      </c>
      <c r="K15091" s="5">
        <v>18837.3</v>
      </c>
      <c r="L15091" s="3"/>
      <c r="M15091" s="6"/>
      <c r="N15091" s="3" t="s">
        <v>70</v>
      </c>
      <c r="O15091" s="3"/>
    </row>
    <row r="15092" spans="2:15" x14ac:dyDescent="0.25">
      <c r="B15092" t="s">
        <v>67</v>
      </c>
      <c r="C15092" t="s">
        <v>41</v>
      </c>
      <c r="D15092" t="s">
        <v>30</v>
      </c>
      <c r="E15092" t="s">
        <v>22</v>
      </c>
      <c r="F15092" s="4"/>
      <c r="G15092" s="5"/>
      <c r="H15092" s="4" t="s">
        <v>69</v>
      </c>
      <c r="I15092" s="5">
        <v>2091.1</v>
      </c>
      <c r="J15092" s="4"/>
      <c r="K15092" s="5"/>
      <c r="L15092" s="3" t="s">
        <v>70</v>
      </c>
      <c r="M15092" s="6"/>
      <c r="N15092" s="3"/>
      <c r="O15092" s="3"/>
    </row>
    <row r="15093" spans="2:15" x14ac:dyDescent="0.25">
      <c r="B15093" t="s">
        <v>67</v>
      </c>
      <c r="C15093" t="s">
        <v>42</v>
      </c>
      <c r="D15093" t="s">
        <v>6</v>
      </c>
      <c r="E15093" t="s">
        <v>9</v>
      </c>
      <c r="F15093" s="4"/>
      <c r="G15093" s="5"/>
      <c r="H15093" s="4"/>
      <c r="I15093" s="5"/>
      <c r="J15093" s="4" t="s">
        <v>69</v>
      </c>
      <c r="K15093" s="5">
        <v>487</v>
      </c>
      <c r="L15093" s="3"/>
      <c r="M15093" s="6"/>
      <c r="N15093" s="3" t="s">
        <v>70</v>
      </c>
      <c r="O15093" s="3"/>
    </row>
    <row r="15094" spans="2:15" x14ac:dyDescent="0.25">
      <c r="B15094" t="s">
        <v>67</v>
      </c>
      <c r="C15094" t="s">
        <v>42</v>
      </c>
      <c r="D15094" t="s">
        <v>19</v>
      </c>
      <c r="E15094" t="s">
        <v>20</v>
      </c>
      <c r="F15094" s="4"/>
      <c r="G15094" s="5"/>
      <c r="H15094" s="4" t="s">
        <v>69</v>
      </c>
      <c r="I15094" s="5">
        <v>9079</v>
      </c>
      <c r="J15094" s="4"/>
      <c r="K15094" s="5"/>
      <c r="L15094" s="3" t="s">
        <v>70</v>
      </c>
      <c r="M15094" s="6"/>
      <c r="N15094" s="3"/>
      <c r="O15094" s="3"/>
    </row>
    <row r="15095" spans="2:15" x14ac:dyDescent="0.25">
      <c r="B15095" t="s">
        <v>67</v>
      </c>
      <c r="C15095" t="s">
        <v>43</v>
      </c>
      <c r="D15095" t="s">
        <v>17</v>
      </c>
      <c r="E15095" t="s">
        <v>13</v>
      </c>
      <c r="F15095" s="4"/>
      <c r="G15095" s="5"/>
      <c r="H15095" s="4"/>
      <c r="I15095" s="5"/>
      <c r="J15095" s="4" t="s">
        <v>69</v>
      </c>
      <c r="K15095" s="5">
        <v>1542</v>
      </c>
      <c r="L15095" s="3"/>
      <c r="M15095" s="6"/>
      <c r="N15095" s="3" t="s">
        <v>70</v>
      </c>
      <c r="O15095" s="3"/>
    </row>
    <row r="15096" spans="2:15" x14ac:dyDescent="0.25">
      <c r="B15096" t="s">
        <v>67</v>
      </c>
      <c r="C15096" t="s">
        <v>44</v>
      </c>
      <c r="D15096" t="s">
        <v>17</v>
      </c>
      <c r="E15096" t="s">
        <v>10</v>
      </c>
      <c r="F15096" s="4"/>
      <c r="G15096" s="5"/>
      <c r="H15096" s="4" t="s">
        <v>69</v>
      </c>
      <c r="I15096" s="5">
        <v>7377.89</v>
      </c>
      <c r="J15096" s="4"/>
      <c r="K15096" s="5"/>
      <c r="L15096" s="3" t="s">
        <v>70</v>
      </c>
      <c r="M15096" s="6"/>
      <c r="N15096" s="3"/>
      <c r="O15096" s="3"/>
    </row>
    <row r="15097" spans="2:15" x14ac:dyDescent="0.25">
      <c r="B15097" t="s">
        <v>67</v>
      </c>
      <c r="C15097" t="s">
        <v>44</v>
      </c>
      <c r="D15097" t="s">
        <v>23</v>
      </c>
      <c r="E15097" t="s">
        <v>18</v>
      </c>
      <c r="F15097" s="4"/>
      <c r="G15097" s="5"/>
      <c r="H15097" s="4"/>
      <c r="I15097" s="5"/>
      <c r="J15097" s="4" t="s">
        <v>69</v>
      </c>
      <c r="K15097" s="5">
        <v>808</v>
      </c>
      <c r="L15097" s="3"/>
      <c r="M15097" s="6"/>
      <c r="N15097" s="3" t="s">
        <v>70</v>
      </c>
      <c r="O15097" s="3"/>
    </row>
    <row r="15098" spans="2:15" x14ac:dyDescent="0.25">
      <c r="B15098" t="s">
        <v>67</v>
      </c>
      <c r="C15098" t="s">
        <v>45</v>
      </c>
      <c r="D15098" t="s">
        <v>19</v>
      </c>
      <c r="E15098" t="s">
        <v>7</v>
      </c>
      <c r="F15098" s="4"/>
      <c r="G15098" s="5"/>
      <c r="H15098" s="4"/>
      <c r="I15098" s="5"/>
      <c r="J15098" s="4" t="s">
        <v>69</v>
      </c>
      <c r="K15098" s="5">
        <v>64783.06</v>
      </c>
      <c r="L15098" s="3"/>
      <c r="M15098" s="6"/>
      <c r="N15098" s="3" t="s">
        <v>70</v>
      </c>
      <c r="O15098" s="3"/>
    </row>
    <row r="15099" spans="2:15" x14ac:dyDescent="0.25">
      <c r="B15099" t="s">
        <v>67</v>
      </c>
      <c r="C15099" t="s">
        <v>45</v>
      </c>
      <c r="D15099" t="s">
        <v>23</v>
      </c>
      <c r="E15099" t="s">
        <v>7</v>
      </c>
      <c r="F15099" s="4" t="s">
        <v>69</v>
      </c>
      <c r="G15099" s="5">
        <v>1476.3</v>
      </c>
      <c r="H15099" s="4"/>
      <c r="I15099" s="5"/>
      <c r="J15099" s="4"/>
      <c r="K15099" s="5"/>
      <c r="L15099" s="3" t="s">
        <v>70</v>
      </c>
      <c r="M15099" s="6"/>
      <c r="N15099" s="3" t="s">
        <v>70</v>
      </c>
      <c r="O15099" s="3"/>
    </row>
    <row r="15100" spans="2:15" x14ac:dyDescent="0.25">
      <c r="B15100" t="s">
        <v>67</v>
      </c>
      <c r="C15100" t="s">
        <v>45</v>
      </c>
      <c r="D15100" t="s">
        <v>23</v>
      </c>
      <c r="E15100" t="s">
        <v>9</v>
      </c>
      <c r="F15100" s="4" t="s">
        <v>69</v>
      </c>
      <c r="G15100" s="5">
        <v>573.48</v>
      </c>
      <c r="H15100" s="4"/>
      <c r="I15100" s="5"/>
      <c r="J15100" s="4"/>
      <c r="K15100" s="5"/>
      <c r="L15100" s="3" t="s">
        <v>70</v>
      </c>
      <c r="M15100" s="6"/>
      <c r="N15100" s="3" t="s">
        <v>70</v>
      </c>
      <c r="O15100" s="3"/>
    </row>
    <row r="15101" spans="2:15" x14ac:dyDescent="0.25">
      <c r="B15101" t="s">
        <v>67</v>
      </c>
      <c r="C15101" t="s">
        <v>45</v>
      </c>
      <c r="D15101" t="s">
        <v>23</v>
      </c>
      <c r="E15101" t="s">
        <v>22</v>
      </c>
      <c r="F15101" s="4"/>
      <c r="G15101" s="5"/>
      <c r="H15101" s="4" t="s">
        <v>69</v>
      </c>
      <c r="I15101" s="5">
        <v>3609</v>
      </c>
      <c r="J15101" s="4"/>
      <c r="K15101" s="5"/>
      <c r="L15101" s="3" t="s">
        <v>70</v>
      </c>
      <c r="M15101" s="6"/>
      <c r="N15101" s="3"/>
      <c r="O15101" s="3"/>
    </row>
    <row r="15102" spans="2:15" x14ac:dyDescent="0.25">
      <c r="B15102" t="s">
        <v>67</v>
      </c>
      <c r="C15102" t="s">
        <v>45</v>
      </c>
      <c r="D15102" t="s">
        <v>30</v>
      </c>
      <c r="E15102" t="s">
        <v>9</v>
      </c>
      <c r="F15102" s="4"/>
      <c r="G15102" s="5"/>
      <c r="H15102" s="4"/>
      <c r="I15102" s="5"/>
      <c r="J15102" s="4" t="s">
        <v>69</v>
      </c>
      <c r="K15102" s="5">
        <v>865.4</v>
      </c>
      <c r="L15102" s="3"/>
      <c r="M15102" s="6"/>
      <c r="N15102" s="3" t="s">
        <v>70</v>
      </c>
      <c r="O15102" s="3"/>
    </row>
    <row r="15103" spans="2:15" x14ac:dyDescent="0.25">
      <c r="B15103" t="s">
        <v>68</v>
      </c>
      <c r="C15103" t="s">
        <v>5</v>
      </c>
      <c r="D15103" t="s">
        <v>28</v>
      </c>
      <c r="E15103" t="s">
        <v>20</v>
      </c>
      <c r="F15103" s="4">
        <v>37</v>
      </c>
      <c r="G15103" s="5">
        <v>90385.919999999998</v>
      </c>
      <c r="H15103" s="4">
        <v>18</v>
      </c>
      <c r="I15103" s="5">
        <v>61930.879999999997</v>
      </c>
      <c r="J15103" s="4">
        <v>9</v>
      </c>
      <c r="K15103" s="5">
        <v>31660.240000000002</v>
      </c>
      <c r="L15103" s="3">
        <v>1.05555555555556</v>
      </c>
      <c r="M15103" s="6">
        <v>0.45946448686018898</v>
      </c>
      <c r="N15103" s="3">
        <v>3.1111111111111098</v>
      </c>
      <c r="O15103" s="3">
        <v>1.8548715992045499</v>
      </c>
    </row>
    <row r="15104" spans="2:15" x14ac:dyDescent="0.25">
      <c r="B15104" t="s">
        <v>68</v>
      </c>
      <c r="C15104" t="s">
        <v>5</v>
      </c>
      <c r="D15104" t="s">
        <v>6</v>
      </c>
      <c r="E15104" t="s">
        <v>20</v>
      </c>
      <c r="F15104" s="4">
        <v>9</v>
      </c>
      <c r="G15104" s="5">
        <v>66783</v>
      </c>
      <c r="H15104" s="4" t="s">
        <v>69</v>
      </c>
      <c r="I15104" s="5">
        <v>29632</v>
      </c>
      <c r="J15104" s="4" t="s">
        <v>69</v>
      </c>
      <c r="K15104" s="5">
        <v>14279</v>
      </c>
      <c r="L15104" s="3" t="s">
        <v>70</v>
      </c>
      <c r="M15104" s="6">
        <v>1.2537459503239701</v>
      </c>
      <c r="N15104" s="3" t="s">
        <v>70</v>
      </c>
      <c r="O15104" s="3">
        <v>3.6770081938511101</v>
      </c>
    </row>
    <row r="15105" spans="2:15" x14ac:dyDescent="0.25">
      <c r="B15105" t="s">
        <v>68</v>
      </c>
      <c r="C15105" t="s">
        <v>5</v>
      </c>
      <c r="D15105" t="s">
        <v>6</v>
      </c>
      <c r="E15105" t="s">
        <v>18</v>
      </c>
      <c r="F15105" s="4"/>
      <c r="G15105" s="5"/>
      <c r="H15105" s="4" t="s">
        <v>69</v>
      </c>
      <c r="I15105" s="5">
        <v>43135.206400000003</v>
      </c>
      <c r="J15105" s="4"/>
      <c r="K15105" s="5"/>
      <c r="L15105" s="3" t="s">
        <v>70</v>
      </c>
      <c r="M15105" s="6"/>
      <c r="N15105" s="3"/>
      <c r="O15105" s="3"/>
    </row>
    <row r="15106" spans="2:15" x14ac:dyDescent="0.25">
      <c r="B15106" t="s">
        <v>68</v>
      </c>
      <c r="C15106" t="s">
        <v>5</v>
      </c>
      <c r="D15106" t="s">
        <v>6</v>
      </c>
      <c r="E15106" t="s">
        <v>8</v>
      </c>
      <c r="F15106" s="4">
        <v>14</v>
      </c>
      <c r="G15106" s="5">
        <v>26677.14</v>
      </c>
      <c r="H15106" s="4">
        <v>7</v>
      </c>
      <c r="I15106" s="5">
        <v>11363.04</v>
      </c>
      <c r="J15106" s="4" t="s">
        <v>69</v>
      </c>
      <c r="K15106" s="5">
        <v>1731</v>
      </c>
      <c r="L15106" s="3">
        <v>1</v>
      </c>
      <c r="M15106" s="6">
        <v>1.3477115279009799</v>
      </c>
      <c r="N15106" s="3" t="s">
        <v>70</v>
      </c>
      <c r="O15106" s="3">
        <v>14.411403812825</v>
      </c>
    </row>
    <row r="15107" spans="2:15" x14ac:dyDescent="0.25">
      <c r="B15107" t="s">
        <v>68</v>
      </c>
      <c r="C15107" t="s">
        <v>5</v>
      </c>
      <c r="D15107" t="s">
        <v>6</v>
      </c>
      <c r="E15107" t="s">
        <v>21</v>
      </c>
      <c r="F15107" s="4"/>
      <c r="G15107" s="5"/>
      <c r="H15107" s="4" t="s">
        <v>69</v>
      </c>
      <c r="I15107" s="5">
        <v>622.96</v>
      </c>
      <c r="J15107" s="4"/>
      <c r="K15107" s="5"/>
      <c r="L15107" s="3" t="s">
        <v>70</v>
      </c>
      <c r="M15107" s="6"/>
      <c r="N15107" s="3"/>
      <c r="O15107" s="3"/>
    </row>
    <row r="15108" spans="2:15" x14ac:dyDescent="0.25">
      <c r="B15108" t="s">
        <v>68</v>
      </c>
      <c r="C15108" t="s">
        <v>5</v>
      </c>
      <c r="D15108" t="s">
        <v>6</v>
      </c>
      <c r="E15108" t="s">
        <v>9</v>
      </c>
      <c r="F15108" s="4">
        <v>29</v>
      </c>
      <c r="G15108" s="5">
        <v>108342.9906</v>
      </c>
      <c r="H15108" s="4">
        <v>88</v>
      </c>
      <c r="I15108" s="5">
        <v>355047.92959999997</v>
      </c>
      <c r="J15108" s="4">
        <v>72</v>
      </c>
      <c r="K15108" s="5">
        <v>204811.51</v>
      </c>
      <c r="L15108" s="3">
        <v>-0.67045454545454497</v>
      </c>
      <c r="M15108" s="6">
        <v>-0.69484967643084095</v>
      </c>
      <c r="N15108" s="3">
        <v>-0.59722222222222199</v>
      </c>
      <c r="O15108" s="3">
        <v>-0.47101122100022602</v>
      </c>
    </row>
    <row r="15109" spans="2:15" x14ac:dyDescent="0.25">
      <c r="B15109" t="s">
        <v>68</v>
      </c>
      <c r="C15109" t="s">
        <v>5</v>
      </c>
      <c r="D15109" t="s">
        <v>6</v>
      </c>
      <c r="E15109" t="s">
        <v>12</v>
      </c>
      <c r="F15109" s="4"/>
      <c r="G15109" s="5"/>
      <c r="H15109" s="4" t="s">
        <v>69</v>
      </c>
      <c r="I15109" s="5">
        <v>2149.6799999999998</v>
      </c>
      <c r="J15109" s="4" t="s">
        <v>69</v>
      </c>
      <c r="K15109" s="5">
        <v>3515</v>
      </c>
      <c r="L15109" s="3" t="s">
        <v>70</v>
      </c>
      <c r="M15109" s="6"/>
      <c r="N15109" s="3" t="s">
        <v>70</v>
      </c>
      <c r="O15109" s="3"/>
    </row>
    <row r="15110" spans="2:15" x14ac:dyDescent="0.25">
      <c r="B15110" t="s">
        <v>68</v>
      </c>
      <c r="C15110" t="s">
        <v>5</v>
      </c>
      <c r="D15110" t="s">
        <v>6</v>
      </c>
      <c r="E15110" t="s">
        <v>13</v>
      </c>
      <c r="F15110" s="4" t="s">
        <v>69</v>
      </c>
      <c r="G15110" s="5">
        <v>3879.2307000000001</v>
      </c>
      <c r="H15110" s="4" t="s">
        <v>69</v>
      </c>
      <c r="I15110" s="5">
        <v>1228.24</v>
      </c>
      <c r="J15110" s="4">
        <v>8</v>
      </c>
      <c r="K15110" s="5">
        <v>8656</v>
      </c>
      <c r="L15110" s="3" t="s">
        <v>70</v>
      </c>
      <c r="M15110" s="6">
        <v>2.1583653846153799</v>
      </c>
      <c r="N15110" s="3" t="s">
        <v>70</v>
      </c>
      <c r="O15110" s="3">
        <v>-0.55184488216266203</v>
      </c>
    </row>
    <row r="15111" spans="2:15" x14ac:dyDescent="0.25">
      <c r="B15111" t="s">
        <v>68</v>
      </c>
      <c r="C15111" t="s">
        <v>5</v>
      </c>
      <c r="D15111" t="s">
        <v>6</v>
      </c>
      <c r="E15111" t="s">
        <v>14</v>
      </c>
      <c r="F15111" s="4">
        <v>4289</v>
      </c>
      <c r="G15111" s="5">
        <v>5623682.0679639801</v>
      </c>
      <c r="H15111" s="4">
        <v>5231</v>
      </c>
      <c r="I15111" s="5">
        <v>6757318.6600000001</v>
      </c>
      <c r="J15111" s="4">
        <v>6758</v>
      </c>
      <c r="K15111" s="5">
        <v>8603386.1300000306</v>
      </c>
      <c r="L15111" s="3">
        <v>-0.180080290575416</v>
      </c>
      <c r="M15111" s="6">
        <v>-0.16776426406328801</v>
      </c>
      <c r="N15111" s="3">
        <v>-0.36534477656111303</v>
      </c>
      <c r="O15111" s="3">
        <v>-0.34634084963893602</v>
      </c>
    </row>
    <row r="15112" spans="2:15" x14ac:dyDescent="0.25">
      <c r="B15112" t="s">
        <v>68</v>
      </c>
      <c r="C15112" t="s">
        <v>5</v>
      </c>
      <c r="D15112" t="s">
        <v>6</v>
      </c>
      <c r="E15112" t="s">
        <v>15</v>
      </c>
      <c r="F15112" s="4">
        <v>35</v>
      </c>
      <c r="G15112" s="5">
        <v>36876.799500000001</v>
      </c>
      <c r="H15112" s="4">
        <v>35</v>
      </c>
      <c r="I15112" s="5">
        <v>34572.720000000001</v>
      </c>
      <c r="J15112" s="4">
        <v>60</v>
      </c>
      <c r="K15112" s="5">
        <v>87068</v>
      </c>
      <c r="L15112" s="3">
        <v>0</v>
      </c>
      <c r="M15112" s="6">
        <v>6.6644438158178804E-2</v>
      </c>
      <c r="N15112" s="3">
        <v>-0.41666666666666702</v>
      </c>
      <c r="O15112" s="3">
        <v>-0.57645978430651901</v>
      </c>
    </row>
    <row r="15113" spans="2:15" x14ac:dyDescent="0.25">
      <c r="B15113" t="s">
        <v>68</v>
      </c>
      <c r="C15113" t="s">
        <v>5</v>
      </c>
      <c r="D15113" t="s">
        <v>6</v>
      </c>
      <c r="E15113" t="s">
        <v>25</v>
      </c>
      <c r="F15113" s="4" t="s">
        <v>69</v>
      </c>
      <c r="G15113" s="5">
        <v>718.2432</v>
      </c>
      <c r="H15113" s="4"/>
      <c r="I15113" s="5"/>
      <c r="J15113" s="4" t="s">
        <v>69</v>
      </c>
      <c r="K15113" s="5">
        <v>3284</v>
      </c>
      <c r="L15113" s="3" t="s">
        <v>70</v>
      </c>
      <c r="M15113" s="6"/>
      <c r="N15113" s="3" t="s">
        <v>70</v>
      </c>
      <c r="O15113" s="3">
        <v>-0.781290133982948</v>
      </c>
    </row>
    <row r="15114" spans="2:15" x14ac:dyDescent="0.25">
      <c r="B15114" t="s">
        <v>68</v>
      </c>
      <c r="C15114" t="s">
        <v>5</v>
      </c>
      <c r="D15114" t="s">
        <v>6</v>
      </c>
      <c r="E15114" t="s">
        <v>16</v>
      </c>
      <c r="F15114" s="4">
        <v>452</v>
      </c>
      <c r="G15114" s="5">
        <v>582948.57060000103</v>
      </c>
      <c r="H15114" s="4">
        <v>569</v>
      </c>
      <c r="I15114" s="5">
        <v>688683.96000000404</v>
      </c>
      <c r="J15114" s="4">
        <v>552</v>
      </c>
      <c r="K15114" s="5">
        <v>597264</v>
      </c>
      <c r="L15114" s="3">
        <v>-0.205623901581722</v>
      </c>
      <c r="M15114" s="6">
        <v>-0.153532528040878</v>
      </c>
      <c r="N15114" s="3">
        <v>-0.18115942028985499</v>
      </c>
      <c r="O15114" s="3">
        <v>-2.3968344651609699E-2</v>
      </c>
    </row>
    <row r="15115" spans="2:15" x14ac:dyDescent="0.25">
      <c r="B15115" t="s">
        <v>68</v>
      </c>
      <c r="C15115" t="s">
        <v>5</v>
      </c>
      <c r="D15115" t="s">
        <v>17</v>
      </c>
      <c r="E15115" t="s">
        <v>7</v>
      </c>
      <c r="F15115" s="4"/>
      <c r="G15115" s="5"/>
      <c r="H15115" s="4" t="s">
        <v>69</v>
      </c>
      <c r="I15115" s="5">
        <v>57270.441099999996</v>
      </c>
      <c r="J15115" s="4"/>
      <c r="K15115" s="5"/>
      <c r="L15115" s="3" t="s">
        <v>70</v>
      </c>
      <c r="M15115" s="6"/>
      <c r="N15115" s="3"/>
      <c r="O15115" s="3"/>
    </row>
    <row r="15116" spans="2:15" x14ac:dyDescent="0.25">
      <c r="B15116" t="s">
        <v>68</v>
      </c>
      <c r="C15116" t="s">
        <v>5</v>
      </c>
      <c r="D15116" t="s">
        <v>17</v>
      </c>
      <c r="E15116" t="s">
        <v>20</v>
      </c>
      <c r="F15116" s="4" t="s">
        <v>69</v>
      </c>
      <c r="G15116" s="5">
        <v>17825.853599999999</v>
      </c>
      <c r="H15116" s="4">
        <v>6</v>
      </c>
      <c r="I15116" s="5">
        <v>24085.313999999998</v>
      </c>
      <c r="J15116" s="4">
        <v>17</v>
      </c>
      <c r="K15116" s="5">
        <v>109300</v>
      </c>
      <c r="L15116" s="3" t="s">
        <v>70</v>
      </c>
      <c r="M15116" s="6">
        <v>-0.25988701662764302</v>
      </c>
      <c r="N15116" s="3" t="s">
        <v>70</v>
      </c>
      <c r="O15116" s="3">
        <v>-0.83690893321134496</v>
      </c>
    </row>
    <row r="15117" spans="2:15" x14ac:dyDescent="0.25">
      <c r="B15117" t="s">
        <v>68</v>
      </c>
      <c r="C15117" t="s">
        <v>5</v>
      </c>
      <c r="D15117" t="s">
        <v>17</v>
      </c>
      <c r="E15117" t="s">
        <v>18</v>
      </c>
      <c r="F15117" s="4">
        <v>5</v>
      </c>
      <c r="G15117" s="5">
        <v>4734.9467999999997</v>
      </c>
      <c r="H15117" s="4">
        <v>17</v>
      </c>
      <c r="I15117" s="5">
        <v>19685.36</v>
      </c>
      <c r="J15117" s="4">
        <v>31</v>
      </c>
      <c r="K15117" s="5">
        <v>18412</v>
      </c>
      <c r="L15117" s="3">
        <v>-0.70588235294117596</v>
      </c>
      <c r="M15117" s="6">
        <v>-0.75946862033511198</v>
      </c>
      <c r="N15117" s="3">
        <v>-0.83870967741935498</v>
      </c>
      <c r="O15117" s="3">
        <v>-0.74283365196610895</v>
      </c>
    </row>
    <row r="15118" spans="2:15" x14ac:dyDescent="0.25">
      <c r="B15118" t="s">
        <v>68</v>
      </c>
      <c r="C15118" t="s">
        <v>5</v>
      </c>
      <c r="D15118" t="s">
        <v>17</v>
      </c>
      <c r="E15118" t="s">
        <v>21</v>
      </c>
      <c r="F15118" s="4">
        <v>160</v>
      </c>
      <c r="G15118" s="5">
        <v>448215.98340000102</v>
      </c>
      <c r="H15118" s="4">
        <v>183</v>
      </c>
      <c r="I15118" s="5">
        <v>454012.67</v>
      </c>
      <c r="J15118" s="4">
        <v>248</v>
      </c>
      <c r="K15118" s="5">
        <v>594207</v>
      </c>
      <c r="L15118" s="3">
        <v>-0.12568306010929001</v>
      </c>
      <c r="M15118" s="6">
        <v>-1.27676758448136E-2</v>
      </c>
      <c r="N15118" s="3">
        <v>-0.35483870967741898</v>
      </c>
      <c r="O15118" s="3">
        <v>-0.24569050280457599</v>
      </c>
    </row>
    <row r="15119" spans="2:15" x14ac:dyDescent="0.25">
      <c r="B15119" t="s">
        <v>68</v>
      </c>
      <c r="C15119" t="s">
        <v>5</v>
      </c>
      <c r="D15119" t="s">
        <v>17</v>
      </c>
      <c r="E15119" t="s">
        <v>9</v>
      </c>
      <c r="F15119" s="4">
        <v>9</v>
      </c>
      <c r="G15119" s="5">
        <v>50798.710599999999</v>
      </c>
      <c r="H15119" s="4">
        <v>6</v>
      </c>
      <c r="I15119" s="5">
        <v>18373.14</v>
      </c>
      <c r="J15119" s="4">
        <v>11</v>
      </c>
      <c r="K15119" s="5">
        <v>41268.239999999998</v>
      </c>
      <c r="L15119" s="3">
        <v>0.5</v>
      </c>
      <c r="M15119" s="6">
        <v>1.7648355479792801</v>
      </c>
      <c r="N15119" s="3">
        <v>-0.18181818181818199</v>
      </c>
      <c r="O15119" s="3">
        <v>0.23093959422548699</v>
      </c>
    </row>
    <row r="15120" spans="2:15" x14ac:dyDescent="0.25">
      <c r="B15120" t="s">
        <v>68</v>
      </c>
      <c r="C15120" t="s">
        <v>5</v>
      </c>
      <c r="D15120" t="s">
        <v>17</v>
      </c>
      <c r="E15120" t="s">
        <v>10</v>
      </c>
      <c r="F15120" s="4" t="s">
        <v>69</v>
      </c>
      <c r="G15120" s="5">
        <v>21691.2438</v>
      </c>
      <c r="H15120" s="4" t="s">
        <v>69</v>
      </c>
      <c r="I15120" s="5">
        <v>9806.0120000000006</v>
      </c>
      <c r="J15120" s="4"/>
      <c r="K15120" s="5"/>
      <c r="L15120" s="3" t="s">
        <v>70</v>
      </c>
      <c r="M15120" s="6">
        <v>1.2120352086046799</v>
      </c>
      <c r="N15120" s="3" t="s">
        <v>70</v>
      </c>
      <c r="O15120" s="3"/>
    </row>
    <row r="15121" spans="2:15" x14ac:dyDescent="0.25">
      <c r="B15121" t="s">
        <v>68</v>
      </c>
      <c r="C15121" t="s">
        <v>5</v>
      </c>
      <c r="D15121" t="s">
        <v>17</v>
      </c>
      <c r="E15121" t="s">
        <v>24</v>
      </c>
      <c r="F15121" s="4"/>
      <c r="G15121" s="5"/>
      <c r="H15121" s="4" t="s">
        <v>69</v>
      </c>
      <c r="I15121" s="5">
        <v>4310.55</v>
      </c>
      <c r="J15121" s="4"/>
      <c r="K15121" s="5"/>
      <c r="L15121" s="3" t="s">
        <v>70</v>
      </c>
      <c r="M15121" s="6"/>
      <c r="N15121" s="3"/>
      <c r="O15121" s="3"/>
    </row>
    <row r="15122" spans="2:15" x14ac:dyDescent="0.25">
      <c r="B15122" t="s">
        <v>68</v>
      </c>
      <c r="C15122" t="s">
        <v>5</v>
      </c>
      <c r="D15122" t="s">
        <v>17</v>
      </c>
      <c r="E15122" t="s">
        <v>13</v>
      </c>
      <c r="F15122" s="4">
        <v>86</v>
      </c>
      <c r="G15122" s="5">
        <v>33333</v>
      </c>
      <c r="H15122" s="4">
        <v>106</v>
      </c>
      <c r="I15122" s="5">
        <v>41660.300000000003</v>
      </c>
      <c r="J15122" s="4">
        <v>111</v>
      </c>
      <c r="K15122" s="5">
        <v>41154</v>
      </c>
      <c r="L15122" s="3">
        <v>-0.18867924528301899</v>
      </c>
      <c r="M15122" s="6">
        <v>-0.19988574254145999</v>
      </c>
      <c r="N15122" s="3">
        <v>-0.22522522522522501</v>
      </c>
      <c r="O15122" s="3">
        <v>-0.19004228021577499</v>
      </c>
    </row>
    <row r="15123" spans="2:15" x14ac:dyDescent="0.25">
      <c r="B15123" t="s">
        <v>68</v>
      </c>
      <c r="C15123" t="s">
        <v>5</v>
      </c>
      <c r="D15123" t="s">
        <v>17</v>
      </c>
      <c r="E15123" t="s">
        <v>14</v>
      </c>
      <c r="F15123" s="4">
        <v>1392</v>
      </c>
      <c r="G15123" s="5">
        <v>1831404.8</v>
      </c>
      <c r="H15123" s="4">
        <v>1327</v>
      </c>
      <c r="I15123" s="5">
        <v>1707431.8</v>
      </c>
      <c r="J15123" s="4">
        <v>1555</v>
      </c>
      <c r="K15123" s="5">
        <v>1980270.08</v>
      </c>
      <c r="L15123" s="3">
        <v>4.8982667671439301E-2</v>
      </c>
      <c r="M15123" s="6">
        <v>7.2607878100900095E-2</v>
      </c>
      <c r="N15123" s="3">
        <v>-0.104823151125402</v>
      </c>
      <c r="O15123" s="3">
        <v>-7.51742307796711E-2</v>
      </c>
    </row>
    <row r="15124" spans="2:15" x14ac:dyDescent="0.25">
      <c r="B15124" t="s">
        <v>68</v>
      </c>
      <c r="C15124" t="s">
        <v>5</v>
      </c>
      <c r="D15124" t="s">
        <v>17</v>
      </c>
      <c r="E15124" t="s">
        <v>25</v>
      </c>
      <c r="F15124" s="4" t="s">
        <v>69</v>
      </c>
      <c r="G15124" s="5">
        <v>698.29200000000003</v>
      </c>
      <c r="H15124" s="4" t="s">
        <v>69</v>
      </c>
      <c r="I15124" s="5">
        <v>1343.12</v>
      </c>
      <c r="J15124" s="4"/>
      <c r="K15124" s="5"/>
      <c r="L15124" s="3" t="s">
        <v>70</v>
      </c>
      <c r="M15124" s="6">
        <v>-0.48009708737864099</v>
      </c>
      <c r="N15124" s="3" t="s">
        <v>70</v>
      </c>
      <c r="O15124" s="3"/>
    </row>
    <row r="15125" spans="2:15" x14ac:dyDescent="0.25">
      <c r="B15125" t="s">
        <v>68</v>
      </c>
      <c r="C15125" t="s">
        <v>5</v>
      </c>
      <c r="D15125" t="s">
        <v>19</v>
      </c>
      <c r="E15125" t="s">
        <v>7</v>
      </c>
      <c r="F15125" s="4" t="s">
        <v>69</v>
      </c>
      <c r="G15125" s="5">
        <v>22661.07</v>
      </c>
      <c r="H15125" s="4">
        <v>5</v>
      </c>
      <c r="I15125" s="5">
        <v>52575</v>
      </c>
      <c r="J15125" s="4">
        <v>13</v>
      </c>
      <c r="K15125" s="5">
        <v>135948</v>
      </c>
      <c r="L15125" s="3" t="s">
        <v>70</v>
      </c>
      <c r="M15125" s="6">
        <v>-0.56897631954350902</v>
      </c>
      <c r="N15125" s="3" t="s">
        <v>70</v>
      </c>
      <c r="O15125" s="3">
        <v>-0.83331075116956499</v>
      </c>
    </row>
    <row r="15126" spans="2:15" x14ac:dyDescent="0.25">
      <c r="B15126" t="s">
        <v>68</v>
      </c>
      <c r="C15126" t="s">
        <v>5</v>
      </c>
      <c r="D15126" t="s">
        <v>19</v>
      </c>
      <c r="E15126" t="s">
        <v>20</v>
      </c>
      <c r="F15126" s="4">
        <v>24</v>
      </c>
      <c r="G15126" s="5">
        <v>147745.29999999999</v>
      </c>
      <c r="H15126" s="4">
        <v>34</v>
      </c>
      <c r="I15126" s="5">
        <v>137225</v>
      </c>
      <c r="J15126" s="4">
        <v>20</v>
      </c>
      <c r="K15126" s="5">
        <v>86791</v>
      </c>
      <c r="L15126" s="3">
        <v>-0.29411764705882298</v>
      </c>
      <c r="M15126" s="6">
        <v>7.6664601931135001E-2</v>
      </c>
      <c r="N15126" s="3">
        <v>0.2</v>
      </c>
      <c r="O15126" s="3">
        <v>0.70231129955870997</v>
      </c>
    </row>
    <row r="15127" spans="2:15" x14ac:dyDescent="0.25">
      <c r="B15127" t="s">
        <v>68</v>
      </c>
      <c r="C15127" t="s">
        <v>5</v>
      </c>
      <c r="D15127" t="s">
        <v>19</v>
      </c>
      <c r="E15127" t="s">
        <v>18</v>
      </c>
      <c r="F15127" s="4">
        <v>15</v>
      </c>
      <c r="G15127" s="5">
        <v>32157.15</v>
      </c>
      <c r="H15127" s="4">
        <v>23</v>
      </c>
      <c r="I15127" s="5">
        <v>45181.569000000003</v>
      </c>
      <c r="J15127" s="4">
        <v>35</v>
      </c>
      <c r="K15127" s="5">
        <v>67754</v>
      </c>
      <c r="L15127" s="3">
        <v>-0.34782608695652201</v>
      </c>
      <c r="M15127" s="6">
        <v>-0.28826840873985599</v>
      </c>
      <c r="N15127" s="3">
        <v>-0.57142857142857095</v>
      </c>
      <c r="O15127" s="3">
        <v>-0.52538374118133202</v>
      </c>
    </row>
    <row r="15128" spans="2:15" x14ac:dyDescent="0.25">
      <c r="B15128" t="s">
        <v>68</v>
      </c>
      <c r="C15128" t="s">
        <v>5</v>
      </c>
      <c r="D15128" t="s">
        <v>19</v>
      </c>
      <c r="E15128" t="s">
        <v>8</v>
      </c>
      <c r="F15128" s="4" t="s">
        <v>69</v>
      </c>
      <c r="G15128" s="5">
        <v>99702.203099999999</v>
      </c>
      <c r="H15128" s="4"/>
      <c r="I15128" s="5"/>
      <c r="J15128" s="4" t="s">
        <v>69</v>
      </c>
      <c r="K15128" s="5">
        <v>7030</v>
      </c>
      <c r="L15128" s="3" t="s">
        <v>70</v>
      </c>
      <c r="M15128" s="6"/>
      <c r="N15128" s="3" t="s">
        <v>70</v>
      </c>
      <c r="O15128" s="3">
        <v>13.1823901991465</v>
      </c>
    </row>
    <row r="15129" spans="2:15" x14ac:dyDescent="0.25">
      <c r="B15129" t="s">
        <v>68</v>
      </c>
      <c r="C15129" t="s">
        <v>5</v>
      </c>
      <c r="D15129" t="s">
        <v>19</v>
      </c>
      <c r="E15129" t="s">
        <v>21</v>
      </c>
      <c r="F15129" s="4">
        <v>49</v>
      </c>
      <c r="G15129" s="5">
        <v>1742537.7194999999</v>
      </c>
      <c r="H15129" s="4">
        <v>54</v>
      </c>
      <c r="I15129" s="5">
        <v>1391370.76</v>
      </c>
      <c r="J15129" s="4">
        <v>15</v>
      </c>
      <c r="K15129" s="5">
        <v>195552.03</v>
      </c>
      <c r="L15129" s="3">
        <v>-9.2592592592592601E-2</v>
      </c>
      <c r="M15129" s="6">
        <v>0.25238920465742698</v>
      </c>
      <c r="N15129" s="3">
        <v>2.2666666666666702</v>
      </c>
      <c r="O15129" s="3">
        <v>7.9108648961608798</v>
      </c>
    </row>
    <row r="15130" spans="2:15" x14ac:dyDescent="0.25">
      <c r="B15130" t="s">
        <v>68</v>
      </c>
      <c r="C15130" t="s">
        <v>5</v>
      </c>
      <c r="D15130" t="s">
        <v>19</v>
      </c>
      <c r="E15130" t="s">
        <v>9</v>
      </c>
      <c r="F15130" s="4">
        <v>23</v>
      </c>
      <c r="G15130" s="5">
        <v>120299.961</v>
      </c>
      <c r="H15130" s="4">
        <v>32</v>
      </c>
      <c r="I15130" s="5">
        <v>56006.42</v>
      </c>
      <c r="J15130" s="4">
        <v>29</v>
      </c>
      <c r="K15130" s="5">
        <v>61666.48</v>
      </c>
      <c r="L15130" s="3">
        <v>-0.28125</v>
      </c>
      <c r="M15130" s="6">
        <v>1.1479673401727899</v>
      </c>
      <c r="N15130" s="3">
        <v>-0.20689655172413801</v>
      </c>
      <c r="O15130" s="3">
        <v>0.95081608355138802</v>
      </c>
    </row>
    <row r="15131" spans="2:15" x14ac:dyDescent="0.25">
      <c r="B15131" t="s">
        <v>68</v>
      </c>
      <c r="C15131" t="s">
        <v>5</v>
      </c>
      <c r="D15131" t="s">
        <v>19</v>
      </c>
      <c r="E15131" t="s">
        <v>10</v>
      </c>
      <c r="F15131" s="4" t="s">
        <v>69</v>
      </c>
      <c r="G15131" s="5">
        <v>7803</v>
      </c>
      <c r="H15131" s="4"/>
      <c r="I15131" s="5"/>
      <c r="J15131" s="4" t="s">
        <v>69</v>
      </c>
      <c r="K15131" s="5">
        <v>4489</v>
      </c>
      <c r="L15131" s="3" t="s">
        <v>70</v>
      </c>
      <c r="M15131" s="6"/>
      <c r="N15131" s="3" t="s">
        <v>70</v>
      </c>
      <c r="O15131" s="3">
        <v>0.738249053241256</v>
      </c>
    </row>
    <row r="15132" spans="2:15" x14ac:dyDescent="0.25">
      <c r="B15132" t="s">
        <v>68</v>
      </c>
      <c r="C15132" t="s">
        <v>5</v>
      </c>
      <c r="D15132" t="s">
        <v>19</v>
      </c>
      <c r="E15132" t="s">
        <v>12</v>
      </c>
      <c r="F15132" s="4">
        <v>29</v>
      </c>
      <c r="G15132" s="5">
        <v>266921.85479999997</v>
      </c>
      <c r="H15132" s="4">
        <v>37</v>
      </c>
      <c r="I15132" s="5">
        <v>248028.76</v>
      </c>
      <c r="J15132" s="4">
        <v>31</v>
      </c>
      <c r="K15132" s="5">
        <v>136724</v>
      </c>
      <c r="L15132" s="3">
        <v>-0.21621621621621601</v>
      </c>
      <c r="M15132" s="6">
        <v>7.6173000260131102E-2</v>
      </c>
      <c r="N15132" s="3">
        <v>-6.4516129032258104E-2</v>
      </c>
      <c r="O15132" s="3">
        <v>0.95226774231298095</v>
      </c>
    </row>
    <row r="15133" spans="2:15" x14ac:dyDescent="0.25">
      <c r="B15133" t="s">
        <v>68</v>
      </c>
      <c r="C15133" t="s">
        <v>5</v>
      </c>
      <c r="D15133" t="s">
        <v>19</v>
      </c>
      <c r="E15133" t="s">
        <v>24</v>
      </c>
      <c r="F15133" s="4" t="s">
        <v>69</v>
      </c>
      <c r="G15133" s="5">
        <v>4589.55</v>
      </c>
      <c r="H15133" s="4"/>
      <c r="I15133" s="5"/>
      <c r="J15133" s="4"/>
      <c r="K15133" s="5"/>
      <c r="L15133" s="3" t="s">
        <v>70</v>
      </c>
      <c r="M15133" s="6"/>
      <c r="N15133" s="3" t="s">
        <v>70</v>
      </c>
      <c r="O15133" s="3"/>
    </row>
    <row r="15134" spans="2:15" x14ac:dyDescent="0.25">
      <c r="B15134" t="s">
        <v>68</v>
      </c>
      <c r="C15134" t="s">
        <v>5</v>
      </c>
      <c r="D15134" t="s">
        <v>19</v>
      </c>
      <c r="E15134" t="s">
        <v>13</v>
      </c>
      <c r="F15134" s="4">
        <v>178</v>
      </c>
      <c r="G15134" s="5">
        <v>104790.99</v>
      </c>
      <c r="H15134" s="4">
        <v>243</v>
      </c>
      <c r="I15134" s="5">
        <v>112941</v>
      </c>
      <c r="J15134" s="4">
        <v>231</v>
      </c>
      <c r="K15134" s="5">
        <v>95907</v>
      </c>
      <c r="L15134" s="3">
        <v>-0.26748971193415599</v>
      </c>
      <c r="M15134" s="6">
        <v>-7.2161659627592495E-2</v>
      </c>
      <c r="N15134" s="3">
        <v>-0.229437229437229</v>
      </c>
      <c r="O15134" s="3">
        <v>9.2631299070975906E-2</v>
      </c>
    </row>
    <row r="15135" spans="2:15" x14ac:dyDescent="0.25">
      <c r="B15135" t="s">
        <v>68</v>
      </c>
      <c r="C15135" t="s">
        <v>5</v>
      </c>
      <c r="D15135" t="s">
        <v>19</v>
      </c>
      <c r="E15135" t="s">
        <v>36</v>
      </c>
      <c r="F15135" s="4">
        <v>5</v>
      </c>
      <c r="G15135" s="5">
        <v>18604.560000000001</v>
      </c>
      <c r="H15135" s="4" t="s">
        <v>69</v>
      </c>
      <c r="I15135" s="5">
        <v>10443</v>
      </c>
      <c r="J15135" s="4"/>
      <c r="K15135" s="5"/>
      <c r="L15135" s="3" t="s">
        <v>70</v>
      </c>
      <c r="M15135" s="6">
        <v>0.78153404194197096</v>
      </c>
      <c r="N15135" s="3"/>
      <c r="O15135" s="3"/>
    </row>
    <row r="15136" spans="2:15" x14ac:dyDescent="0.25">
      <c r="B15136" t="s">
        <v>68</v>
      </c>
      <c r="C15136" t="s">
        <v>5</v>
      </c>
      <c r="D15136" t="s">
        <v>19</v>
      </c>
      <c r="E15136" t="s">
        <v>14</v>
      </c>
      <c r="F15136" s="4">
        <v>1917</v>
      </c>
      <c r="G15136" s="5">
        <v>2443991.6</v>
      </c>
      <c r="H15136" s="4">
        <v>2022</v>
      </c>
      <c r="I15136" s="5">
        <v>2523251.12</v>
      </c>
      <c r="J15136" s="4">
        <v>2269</v>
      </c>
      <c r="K15136" s="5">
        <v>2842926.69</v>
      </c>
      <c r="L15136" s="3">
        <v>-5.1928783382789299E-2</v>
      </c>
      <c r="M15136" s="6">
        <v>-3.14116654389908E-2</v>
      </c>
      <c r="N15136" s="3">
        <v>-0.15513442044953701</v>
      </c>
      <c r="O15136" s="3">
        <v>-0.14032549323317101</v>
      </c>
    </row>
    <row r="15137" spans="2:15" x14ac:dyDescent="0.25">
      <c r="B15137" t="s">
        <v>68</v>
      </c>
      <c r="C15137" t="s">
        <v>5</v>
      </c>
      <c r="D15137" t="s">
        <v>19</v>
      </c>
      <c r="E15137" t="s">
        <v>25</v>
      </c>
      <c r="F15137" s="4" t="s">
        <v>69</v>
      </c>
      <c r="G15137" s="5">
        <v>2480.1</v>
      </c>
      <c r="H15137" s="4" t="s">
        <v>69</v>
      </c>
      <c r="I15137" s="5">
        <v>6420</v>
      </c>
      <c r="J15137" s="4" t="s">
        <v>69</v>
      </c>
      <c r="K15137" s="5">
        <v>2189</v>
      </c>
      <c r="L15137" s="3" t="s">
        <v>70</v>
      </c>
      <c r="M15137" s="6">
        <v>-0.61369158878504704</v>
      </c>
      <c r="N15137" s="3" t="s">
        <v>70</v>
      </c>
      <c r="O15137" s="3">
        <v>0.13298309730470501</v>
      </c>
    </row>
    <row r="15138" spans="2:15" x14ac:dyDescent="0.25">
      <c r="B15138" t="s">
        <v>68</v>
      </c>
      <c r="C15138" t="s">
        <v>5</v>
      </c>
      <c r="D15138" t="s">
        <v>23</v>
      </c>
      <c r="E15138" t="s">
        <v>7</v>
      </c>
      <c r="F15138" s="4" t="s">
        <v>69</v>
      </c>
      <c r="G15138" s="5">
        <v>1818.72</v>
      </c>
      <c r="H15138" s="4"/>
      <c r="I15138" s="5"/>
      <c r="J15138" s="4"/>
      <c r="K15138" s="5"/>
      <c r="L15138" s="3" t="s">
        <v>70</v>
      </c>
      <c r="M15138" s="6"/>
      <c r="N15138" s="3" t="s">
        <v>70</v>
      </c>
      <c r="O15138" s="3"/>
    </row>
    <row r="15139" spans="2:15" x14ac:dyDescent="0.25">
      <c r="B15139" t="s">
        <v>68</v>
      </c>
      <c r="C15139" t="s">
        <v>5</v>
      </c>
      <c r="D15139" t="s">
        <v>23</v>
      </c>
      <c r="E15139" t="s">
        <v>20</v>
      </c>
      <c r="F15139" s="4">
        <v>136</v>
      </c>
      <c r="G15139" s="5">
        <v>1021651.899</v>
      </c>
      <c r="H15139" s="4">
        <v>91</v>
      </c>
      <c r="I15139" s="5">
        <v>632124.80000000005</v>
      </c>
      <c r="J15139" s="4">
        <v>95</v>
      </c>
      <c r="K15139" s="5">
        <v>615200.9</v>
      </c>
      <c r="L15139" s="3">
        <v>0.49450549450549502</v>
      </c>
      <c r="M15139" s="6">
        <v>0.616218662833666</v>
      </c>
      <c r="N15139" s="3">
        <v>0.43157894736842101</v>
      </c>
      <c r="O15139" s="3">
        <v>0.66068011116368497</v>
      </c>
    </row>
    <row r="15140" spans="2:15" x14ac:dyDescent="0.25">
      <c r="B15140" t="s">
        <v>68</v>
      </c>
      <c r="C15140" t="s">
        <v>5</v>
      </c>
      <c r="D15140" t="s">
        <v>23</v>
      </c>
      <c r="E15140" t="s">
        <v>18</v>
      </c>
      <c r="F15140" s="4">
        <v>27</v>
      </c>
      <c r="G15140" s="5">
        <v>155763.0822</v>
      </c>
      <c r="H15140" s="4">
        <v>28</v>
      </c>
      <c r="I15140" s="5">
        <v>107852</v>
      </c>
      <c r="J15140" s="4">
        <v>47</v>
      </c>
      <c r="K15140" s="5">
        <v>167904.2</v>
      </c>
      <c r="L15140" s="3">
        <v>-3.5714285714285698E-2</v>
      </c>
      <c r="M15140" s="6">
        <v>0.44422989096168802</v>
      </c>
      <c r="N15140" s="3">
        <v>-0.42553191489361702</v>
      </c>
      <c r="O15140" s="3">
        <v>-7.2309792131465503E-2</v>
      </c>
    </row>
    <row r="15141" spans="2:15" x14ac:dyDescent="0.25">
      <c r="B15141" t="s">
        <v>68</v>
      </c>
      <c r="C15141" t="s">
        <v>5</v>
      </c>
      <c r="D15141" t="s">
        <v>23</v>
      </c>
      <c r="E15141" t="s">
        <v>8</v>
      </c>
      <c r="F15141" s="4">
        <v>7</v>
      </c>
      <c r="G15141" s="5">
        <v>44785.26</v>
      </c>
      <c r="H15141" s="4">
        <v>9</v>
      </c>
      <c r="I15141" s="5">
        <v>45614</v>
      </c>
      <c r="J15141" s="4">
        <v>7</v>
      </c>
      <c r="K15141" s="5">
        <v>159999.91</v>
      </c>
      <c r="L15141" s="3">
        <v>-0.22222222222222199</v>
      </c>
      <c r="M15141" s="6">
        <v>-1.8168544745034401E-2</v>
      </c>
      <c r="N15141" s="3">
        <v>0</v>
      </c>
      <c r="O15141" s="3">
        <v>-0.72009196755173199</v>
      </c>
    </row>
    <row r="15142" spans="2:15" x14ac:dyDescent="0.25">
      <c r="B15142" t="s">
        <v>68</v>
      </c>
      <c r="C15142" t="s">
        <v>5</v>
      </c>
      <c r="D15142" t="s">
        <v>23</v>
      </c>
      <c r="E15142" t="s">
        <v>21</v>
      </c>
      <c r="F15142" s="4">
        <v>6</v>
      </c>
      <c r="G15142" s="5">
        <v>58849.317000000003</v>
      </c>
      <c r="H15142" s="4">
        <v>12</v>
      </c>
      <c r="I15142" s="5">
        <v>45189.1</v>
      </c>
      <c r="J15142" s="4">
        <v>7</v>
      </c>
      <c r="K15142" s="5">
        <v>25470.9</v>
      </c>
      <c r="L15142" s="3">
        <v>-0.5</v>
      </c>
      <c r="M15142" s="6">
        <v>0.30229008765388099</v>
      </c>
      <c r="N15142" s="3">
        <v>-0.14285714285714299</v>
      </c>
      <c r="O15142" s="3">
        <v>1.3104529875269399</v>
      </c>
    </row>
    <row r="15143" spans="2:15" x14ac:dyDescent="0.25">
      <c r="B15143" t="s">
        <v>68</v>
      </c>
      <c r="C15143" t="s">
        <v>5</v>
      </c>
      <c r="D15143" t="s">
        <v>23</v>
      </c>
      <c r="E15143" t="s">
        <v>9</v>
      </c>
      <c r="F15143" s="4">
        <v>57</v>
      </c>
      <c r="G15143" s="5">
        <v>280688.21220000001</v>
      </c>
      <c r="H15143" s="4">
        <v>66</v>
      </c>
      <c r="I15143" s="5">
        <v>254754.71</v>
      </c>
      <c r="J15143" s="4">
        <v>96</v>
      </c>
      <c r="K15143" s="5">
        <v>301409.12</v>
      </c>
      <c r="L15143" s="3">
        <v>-0.13636363636363599</v>
      </c>
      <c r="M15143" s="6">
        <v>0.101797930252202</v>
      </c>
      <c r="N15143" s="3">
        <v>-0.40625</v>
      </c>
      <c r="O15143" s="3">
        <v>-6.8746784437046807E-2</v>
      </c>
    </row>
    <row r="15144" spans="2:15" x14ac:dyDescent="0.25">
      <c r="B15144" t="s">
        <v>68</v>
      </c>
      <c r="C15144" t="s">
        <v>5</v>
      </c>
      <c r="D15144" t="s">
        <v>23</v>
      </c>
      <c r="E15144" t="s">
        <v>10</v>
      </c>
      <c r="F15144" s="4" t="s">
        <v>69</v>
      </c>
      <c r="G15144" s="5">
        <v>18789.907500000001</v>
      </c>
      <c r="H15144" s="4"/>
      <c r="I15144" s="5"/>
      <c r="J15144" s="4" t="s">
        <v>69</v>
      </c>
      <c r="K15144" s="5">
        <v>13215</v>
      </c>
      <c r="L15144" s="3" t="s">
        <v>70</v>
      </c>
      <c r="M15144" s="6"/>
      <c r="N15144" s="3" t="s">
        <v>70</v>
      </c>
      <c r="O15144" s="3">
        <v>0.42186208853575502</v>
      </c>
    </row>
    <row r="15145" spans="2:15" x14ac:dyDescent="0.25">
      <c r="B15145" t="s">
        <v>68</v>
      </c>
      <c r="C15145" t="s">
        <v>5</v>
      </c>
      <c r="D15145" t="s">
        <v>23</v>
      </c>
      <c r="E15145" t="s">
        <v>12</v>
      </c>
      <c r="F15145" s="4"/>
      <c r="G15145" s="5"/>
      <c r="H15145" s="4" t="s">
        <v>69</v>
      </c>
      <c r="I15145" s="5">
        <v>3531</v>
      </c>
      <c r="J15145" s="4" t="s">
        <v>69</v>
      </c>
      <c r="K15145" s="5">
        <v>3515</v>
      </c>
      <c r="L15145" s="3" t="s">
        <v>70</v>
      </c>
      <c r="M15145" s="6"/>
      <c r="N15145" s="3" t="s">
        <v>70</v>
      </c>
      <c r="O15145" s="3"/>
    </row>
    <row r="15146" spans="2:15" x14ac:dyDescent="0.25">
      <c r="B15146" t="s">
        <v>68</v>
      </c>
      <c r="C15146" t="s">
        <v>5</v>
      </c>
      <c r="D15146" t="s">
        <v>23</v>
      </c>
      <c r="E15146" t="s">
        <v>24</v>
      </c>
      <c r="F15146" s="4"/>
      <c r="G15146" s="5"/>
      <c r="H15146" s="4" t="s">
        <v>69</v>
      </c>
      <c r="I15146" s="5">
        <v>738</v>
      </c>
      <c r="J15146" s="4"/>
      <c r="K15146" s="5"/>
      <c r="L15146" s="3" t="s">
        <v>70</v>
      </c>
      <c r="M15146" s="6"/>
      <c r="N15146" s="3"/>
      <c r="O15146" s="3"/>
    </row>
    <row r="15147" spans="2:15" x14ac:dyDescent="0.25">
      <c r="B15147" t="s">
        <v>68</v>
      </c>
      <c r="C15147" t="s">
        <v>5</v>
      </c>
      <c r="D15147" t="s">
        <v>23</v>
      </c>
      <c r="E15147" t="s">
        <v>14</v>
      </c>
      <c r="F15147" s="4">
        <v>1852</v>
      </c>
      <c r="G15147" s="5">
        <v>2319533.2000000002</v>
      </c>
      <c r="H15147" s="4">
        <v>2095</v>
      </c>
      <c r="I15147" s="5">
        <v>2594555.6</v>
      </c>
      <c r="J15147" s="4">
        <v>2587</v>
      </c>
      <c r="K15147" s="5">
        <v>3129886.7</v>
      </c>
      <c r="L15147" s="3">
        <v>-0.11599045346062101</v>
      </c>
      <c r="M15147" s="6">
        <v>-0.105999809755474</v>
      </c>
      <c r="N15147" s="3">
        <v>-0.28411287205257102</v>
      </c>
      <c r="O15147" s="3">
        <v>-0.25890825377161403</v>
      </c>
    </row>
    <row r="15148" spans="2:15" x14ac:dyDescent="0.25">
      <c r="B15148" t="s">
        <v>68</v>
      </c>
      <c r="C15148" t="s">
        <v>5</v>
      </c>
      <c r="D15148" t="s">
        <v>23</v>
      </c>
      <c r="E15148" t="s">
        <v>15</v>
      </c>
      <c r="F15148" s="4">
        <v>50</v>
      </c>
      <c r="G15148" s="5">
        <v>51241.5</v>
      </c>
      <c r="H15148" s="4">
        <v>93</v>
      </c>
      <c r="I15148" s="5">
        <v>88261</v>
      </c>
      <c r="J15148" s="4">
        <v>49</v>
      </c>
      <c r="K15148" s="5">
        <v>45913</v>
      </c>
      <c r="L15148" s="3">
        <v>-0.462365591397849</v>
      </c>
      <c r="M15148" s="6">
        <v>-0.41943213877023799</v>
      </c>
      <c r="N15148" s="3">
        <v>2.04081632653061E-2</v>
      </c>
      <c r="O15148" s="3">
        <v>0.116056454598915</v>
      </c>
    </row>
    <row r="15149" spans="2:15" x14ac:dyDescent="0.25">
      <c r="B15149" t="s">
        <v>68</v>
      </c>
      <c r="C15149" t="s">
        <v>5</v>
      </c>
      <c r="D15149" t="s">
        <v>23</v>
      </c>
      <c r="E15149" t="s">
        <v>22</v>
      </c>
      <c r="F15149" s="4">
        <v>63</v>
      </c>
      <c r="G15149" s="5">
        <v>18893651.7401</v>
      </c>
      <c r="H15149" s="4">
        <v>53</v>
      </c>
      <c r="I15149" s="5">
        <v>13971716.120279999</v>
      </c>
      <c r="J15149" s="4"/>
      <c r="K15149" s="5"/>
      <c r="L15149" s="3">
        <v>0.18867924528301899</v>
      </c>
      <c r="M15149" s="6">
        <v>0.35227853024266598</v>
      </c>
      <c r="N15149" s="3"/>
      <c r="O15149" s="3"/>
    </row>
    <row r="15150" spans="2:15" x14ac:dyDescent="0.25">
      <c r="B15150" t="s">
        <v>68</v>
      </c>
      <c r="C15150" t="s">
        <v>5</v>
      </c>
      <c r="D15150" t="s">
        <v>23</v>
      </c>
      <c r="E15150" t="s">
        <v>25</v>
      </c>
      <c r="F15150" s="4" t="s">
        <v>69</v>
      </c>
      <c r="G15150" s="5">
        <v>12621</v>
      </c>
      <c r="H15150" s="4" t="s">
        <v>69</v>
      </c>
      <c r="I15150" s="5">
        <v>39479.839999999997</v>
      </c>
      <c r="J15150" s="4" t="s">
        <v>69</v>
      </c>
      <c r="K15150" s="5">
        <v>3053.7215000000001</v>
      </c>
      <c r="L15150" s="3" t="s">
        <v>70</v>
      </c>
      <c r="M15150" s="6">
        <v>-0.68031785336516104</v>
      </c>
      <c r="N15150" s="3" t="s">
        <v>70</v>
      </c>
      <c r="O15150" s="3">
        <v>3.1329898617146301</v>
      </c>
    </row>
    <row r="15151" spans="2:15" x14ac:dyDescent="0.25">
      <c r="B15151" t="s">
        <v>68</v>
      </c>
      <c r="C15151" t="s">
        <v>5</v>
      </c>
      <c r="D15151" t="s">
        <v>23</v>
      </c>
      <c r="E15151" t="s">
        <v>16</v>
      </c>
      <c r="F15151" s="4">
        <v>7</v>
      </c>
      <c r="G15151" s="5">
        <v>307525.52</v>
      </c>
      <c r="H15151" s="4">
        <v>21</v>
      </c>
      <c r="I15151" s="5">
        <v>421308.5</v>
      </c>
      <c r="J15151" s="4">
        <v>36</v>
      </c>
      <c r="K15151" s="5">
        <v>5879464.6184</v>
      </c>
      <c r="L15151" s="3">
        <v>-0.66666666666666696</v>
      </c>
      <c r="M15151" s="6">
        <v>-0.27007045905791099</v>
      </c>
      <c r="N15151" s="3">
        <v>-0.80555555555555602</v>
      </c>
      <c r="O15151" s="3">
        <v>-0.94769497905683697</v>
      </c>
    </row>
    <row r="15152" spans="2:15" x14ac:dyDescent="0.25">
      <c r="B15152" t="s">
        <v>68</v>
      </c>
      <c r="C15152" t="s">
        <v>5</v>
      </c>
      <c r="D15152" t="s">
        <v>29</v>
      </c>
      <c r="E15152" t="s">
        <v>8</v>
      </c>
      <c r="F15152" s="4" t="s">
        <v>69</v>
      </c>
      <c r="G15152" s="5">
        <v>20050.493999999999</v>
      </c>
      <c r="H15152" s="4"/>
      <c r="I15152" s="5"/>
      <c r="J15152" s="4"/>
      <c r="K15152" s="5"/>
      <c r="L15152" s="3" t="s">
        <v>70</v>
      </c>
      <c r="M15152" s="6"/>
      <c r="N15152" s="3" t="s">
        <v>70</v>
      </c>
      <c r="O15152" s="3"/>
    </row>
    <row r="15153" spans="2:15" x14ac:dyDescent="0.25">
      <c r="B15153" t="s">
        <v>68</v>
      </c>
      <c r="C15153" t="s">
        <v>5</v>
      </c>
      <c r="D15153" t="s">
        <v>29</v>
      </c>
      <c r="E15153" t="s">
        <v>9</v>
      </c>
      <c r="F15153" s="4"/>
      <c r="G15153" s="5"/>
      <c r="H15153" s="4" t="s">
        <v>69</v>
      </c>
      <c r="I15153" s="5">
        <v>15808</v>
      </c>
      <c r="J15153" s="4" t="s">
        <v>69</v>
      </c>
      <c r="K15153" s="5">
        <v>4111.4989999999998</v>
      </c>
      <c r="L15153" s="3" t="s">
        <v>70</v>
      </c>
      <c r="M15153" s="6"/>
      <c r="N15153" s="3" t="s">
        <v>70</v>
      </c>
      <c r="O15153" s="3"/>
    </row>
    <row r="15154" spans="2:15" x14ac:dyDescent="0.25">
      <c r="B15154" t="s">
        <v>68</v>
      </c>
      <c r="C15154" t="s">
        <v>5</v>
      </c>
      <c r="D15154" t="s">
        <v>29</v>
      </c>
      <c r="E15154" t="s">
        <v>10</v>
      </c>
      <c r="F15154" s="4"/>
      <c r="G15154" s="5"/>
      <c r="H15154" s="4"/>
      <c r="I15154" s="5"/>
      <c r="J15154" s="4" t="s">
        <v>69</v>
      </c>
      <c r="K15154" s="5">
        <v>5174.37</v>
      </c>
      <c r="L15154" s="3"/>
      <c r="M15154" s="6"/>
      <c r="N15154" s="3" t="s">
        <v>70</v>
      </c>
      <c r="O15154" s="3"/>
    </row>
    <row r="15155" spans="2:15" x14ac:dyDescent="0.25">
      <c r="B15155" t="s">
        <v>68</v>
      </c>
      <c r="C15155" t="s">
        <v>5</v>
      </c>
      <c r="D15155" t="s">
        <v>29</v>
      </c>
      <c r="E15155" t="s">
        <v>13</v>
      </c>
      <c r="F15155" s="4"/>
      <c r="G15155" s="5"/>
      <c r="H15155" s="4" t="s">
        <v>69</v>
      </c>
      <c r="I15155" s="5">
        <v>2716</v>
      </c>
      <c r="J15155" s="4"/>
      <c r="K15155" s="5"/>
      <c r="L15155" s="3" t="s">
        <v>70</v>
      </c>
      <c r="M15155" s="6"/>
      <c r="N15155" s="3"/>
      <c r="O15155" s="3"/>
    </row>
    <row r="15156" spans="2:15" x14ac:dyDescent="0.25">
      <c r="B15156" t="s">
        <v>68</v>
      </c>
      <c r="C15156" t="s">
        <v>5</v>
      </c>
      <c r="D15156" t="s">
        <v>29</v>
      </c>
      <c r="E15156" t="s">
        <v>36</v>
      </c>
      <c r="F15156" s="4" t="s">
        <v>69</v>
      </c>
      <c r="G15156" s="5">
        <v>4089.96</v>
      </c>
      <c r="H15156" s="4"/>
      <c r="I15156" s="5"/>
      <c r="J15156" s="4"/>
      <c r="K15156" s="5"/>
      <c r="L15156" s="3" t="s">
        <v>70</v>
      </c>
      <c r="M15156" s="6"/>
      <c r="N15156" s="3" t="s">
        <v>70</v>
      </c>
      <c r="O15156" s="3"/>
    </row>
    <row r="15157" spans="2:15" x14ac:dyDescent="0.25">
      <c r="B15157" t="s">
        <v>68</v>
      </c>
      <c r="C15157" t="s">
        <v>5</v>
      </c>
      <c r="D15157" t="s">
        <v>29</v>
      </c>
      <c r="E15157" t="s">
        <v>25</v>
      </c>
      <c r="F15157" s="4"/>
      <c r="G15157" s="5"/>
      <c r="H15157" s="4" t="s">
        <v>69</v>
      </c>
      <c r="I15157" s="5">
        <v>709</v>
      </c>
      <c r="J15157" s="4"/>
      <c r="K15157" s="5"/>
      <c r="L15157" s="3" t="s">
        <v>70</v>
      </c>
      <c r="M15157" s="6"/>
      <c r="N15157" s="3"/>
      <c r="O15157" s="3"/>
    </row>
    <row r="15158" spans="2:15" x14ac:dyDescent="0.25">
      <c r="B15158" t="s">
        <v>68</v>
      </c>
      <c r="C15158" t="s">
        <v>5</v>
      </c>
      <c r="D15158" t="s">
        <v>29</v>
      </c>
      <c r="E15158" t="s">
        <v>16</v>
      </c>
      <c r="F15158" s="4"/>
      <c r="G15158" s="5"/>
      <c r="H15158" s="4" t="s">
        <v>69</v>
      </c>
      <c r="I15158" s="5">
        <v>981133.40220000001</v>
      </c>
      <c r="J15158" s="4" t="s">
        <v>69</v>
      </c>
      <c r="K15158" s="5">
        <v>55455.299200000001</v>
      </c>
      <c r="L15158" s="3" t="s">
        <v>70</v>
      </c>
      <c r="M15158" s="6"/>
      <c r="N15158" s="3" t="s">
        <v>70</v>
      </c>
      <c r="O15158" s="3"/>
    </row>
    <row r="15159" spans="2:15" x14ac:dyDescent="0.25">
      <c r="B15159" t="s">
        <v>68</v>
      </c>
      <c r="C15159" t="s">
        <v>5</v>
      </c>
      <c r="D15159" t="s">
        <v>26</v>
      </c>
      <c r="E15159" t="s">
        <v>8</v>
      </c>
      <c r="F15159" s="4" t="s">
        <v>69</v>
      </c>
      <c r="G15159" s="5">
        <v>6229.7424000000001</v>
      </c>
      <c r="H15159" s="4"/>
      <c r="I15159" s="5"/>
      <c r="J15159" s="4" t="s">
        <v>69</v>
      </c>
      <c r="K15159" s="5">
        <v>8652</v>
      </c>
      <c r="L15159" s="3" t="s">
        <v>70</v>
      </c>
      <c r="M15159" s="6"/>
      <c r="N15159" s="3" t="s">
        <v>70</v>
      </c>
      <c r="O15159" s="3">
        <v>-0.27996504854368898</v>
      </c>
    </row>
    <row r="15160" spans="2:15" x14ac:dyDescent="0.25">
      <c r="B15160" t="s">
        <v>68</v>
      </c>
      <c r="C15160" t="s">
        <v>5</v>
      </c>
      <c r="D15160" t="s">
        <v>26</v>
      </c>
      <c r="E15160" t="s">
        <v>15</v>
      </c>
      <c r="F15160" s="4">
        <v>174</v>
      </c>
      <c r="G15160" s="5">
        <v>176894.15</v>
      </c>
      <c r="H15160" s="4">
        <v>172</v>
      </c>
      <c r="I15160" s="5">
        <v>163712</v>
      </c>
      <c r="J15160" s="4">
        <v>149</v>
      </c>
      <c r="K15160" s="5">
        <v>215163.16</v>
      </c>
      <c r="L15160" s="3">
        <v>1.16279069767442E-2</v>
      </c>
      <c r="M15160" s="6">
        <v>8.0520365031274202E-2</v>
      </c>
      <c r="N15160" s="3">
        <v>0.16778523489932901</v>
      </c>
      <c r="O15160" s="3">
        <v>-0.17786041997152299</v>
      </c>
    </row>
    <row r="15161" spans="2:15" x14ac:dyDescent="0.25">
      <c r="B15161" t="s">
        <v>68</v>
      </c>
      <c r="C15161" t="s">
        <v>5</v>
      </c>
      <c r="D15161" t="s">
        <v>26</v>
      </c>
      <c r="E15161" t="s">
        <v>16</v>
      </c>
      <c r="F15161" s="4">
        <v>543</v>
      </c>
      <c r="G15161" s="5">
        <v>641826</v>
      </c>
      <c r="H15161" s="4">
        <v>481</v>
      </c>
      <c r="I15161" s="5">
        <v>560632</v>
      </c>
      <c r="J15161" s="4">
        <v>457</v>
      </c>
      <c r="K15161" s="5">
        <v>489020.71999999898</v>
      </c>
      <c r="L15161" s="3">
        <v>0.12889812889812899</v>
      </c>
      <c r="M15161" s="6">
        <v>0.144825839409809</v>
      </c>
      <c r="N15161" s="3">
        <v>0.18818380743982499</v>
      </c>
      <c r="O15161" s="3">
        <v>0.31247199505166301</v>
      </c>
    </row>
    <row r="15162" spans="2:15" x14ac:dyDescent="0.25">
      <c r="B15162" t="s">
        <v>68</v>
      </c>
      <c r="C15162" t="s">
        <v>27</v>
      </c>
      <c r="D15162" t="s">
        <v>28</v>
      </c>
      <c r="E15162" t="s">
        <v>20</v>
      </c>
      <c r="F15162" s="4" t="s">
        <v>69</v>
      </c>
      <c r="G15162" s="5">
        <v>5965</v>
      </c>
      <c r="H15162" s="4"/>
      <c r="I15162" s="5"/>
      <c r="J15162" s="4"/>
      <c r="K15162" s="5"/>
      <c r="L15162" s="3" t="s">
        <v>70</v>
      </c>
      <c r="M15162" s="6"/>
      <c r="N15162" s="3" t="s">
        <v>70</v>
      </c>
      <c r="O15162" s="3"/>
    </row>
    <row r="15163" spans="2:15" x14ac:dyDescent="0.25">
      <c r="B15163" t="s">
        <v>68</v>
      </c>
      <c r="C15163" t="s">
        <v>27</v>
      </c>
      <c r="D15163" t="s">
        <v>28</v>
      </c>
      <c r="E15163" t="s">
        <v>9</v>
      </c>
      <c r="F15163" s="4">
        <v>10</v>
      </c>
      <c r="G15163" s="5">
        <v>11830.5</v>
      </c>
      <c r="H15163" s="4">
        <v>11</v>
      </c>
      <c r="I15163" s="5">
        <v>13874</v>
      </c>
      <c r="J15163" s="4">
        <v>10</v>
      </c>
      <c r="K15163" s="5">
        <v>10940</v>
      </c>
      <c r="L15163" s="3">
        <v>-9.0909090909090898E-2</v>
      </c>
      <c r="M15163" s="6">
        <v>-0.14728989476719001</v>
      </c>
      <c r="N15163" s="3">
        <v>0</v>
      </c>
      <c r="O15163" s="3">
        <v>8.1398537477147995E-2</v>
      </c>
    </row>
    <row r="15164" spans="2:15" x14ac:dyDescent="0.25">
      <c r="B15164" t="s">
        <v>68</v>
      </c>
      <c r="C15164" t="s">
        <v>27</v>
      </c>
      <c r="D15164" t="s">
        <v>28</v>
      </c>
      <c r="E15164" t="s">
        <v>13</v>
      </c>
      <c r="F15164" s="4">
        <v>45</v>
      </c>
      <c r="G15164" s="5">
        <v>43015</v>
      </c>
      <c r="H15164" s="4">
        <v>50</v>
      </c>
      <c r="I15164" s="5">
        <v>48581.1</v>
      </c>
      <c r="J15164" s="4">
        <v>74</v>
      </c>
      <c r="K15164" s="5">
        <v>62539.24</v>
      </c>
      <c r="L15164" s="3">
        <v>-0.1</v>
      </c>
      <c r="M15164" s="6">
        <v>-0.114573362892153</v>
      </c>
      <c r="N15164" s="3">
        <v>-0.391891891891892</v>
      </c>
      <c r="O15164" s="3">
        <v>-0.31219183347926799</v>
      </c>
    </row>
    <row r="15165" spans="2:15" x14ac:dyDescent="0.25">
      <c r="B15165" t="s">
        <v>68</v>
      </c>
      <c r="C15165" t="s">
        <v>27</v>
      </c>
      <c r="D15165" t="s">
        <v>6</v>
      </c>
      <c r="E15165" t="s">
        <v>9</v>
      </c>
      <c r="F15165" s="4">
        <v>47</v>
      </c>
      <c r="G15165" s="5">
        <v>110850.7617</v>
      </c>
      <c r="H15165" s="4">
        <v>77</v>
      </c>
      <c r="I15165" s="5">
        <v>139904.56479999999</v>
      </c>
      <c r="J15165" s="4">
        <v>90</v>
      </c>
      <c r="K15165" s="5">
        <v>118249</v>
      </c>
      <c r="L15165" s="3">
        <v>-0.38961038961039002</v>
      </c>
      <c r="M15165" s="6">
        <v>-0.20766872861892499</v>
      </c>
      <c r="N15165" s="3">
        <v>-0.47777777777777802</v>
      </c>
      <c r="O15165" s="3">
        <v>-6.2564912176847204E-2</v>
      </c>
    </row>
    <row r="15166" spans="2:15" x14ac:dyDescent="0.25">
      <c r="B15166" t="s">
        <v>68</v>
      </c>
      <c r="C15166" t="s">
        <v>27</v>
      </c>
      <c r="D15166" t="s">
        <v>6</v>
      </c>
      <c r="E15166" t="s">
        <v>13</v>
      </c>
      <c r="F15166" s="4"/>
      <c r="G15166" s="5"/>
      <c r="H15166" s="4" t="s">
        <v>69</v>
      </c>
      <c r="I15166" s="5">
        <v>1192.8800000000001</v>
      </c>
      <c r="J15166" s="4"/>
      <c r="K15166" s="5"/>
      <c r="L15166" s="3" t="s">
        <v>70</v>
      </c>
      <c r="M15166" s="6"/>
      <c r="N15166" s="3"/>
      <c r="O15166" s="3"/>
    </row>
    <row r="15167" spans="2:15" x14ac:dyDescent="0.25">
      <c r="B15167" t="s">
        <v>68</v>
      </c>
      <c r="C15167" t="s">
        <v>27</v>
      </c>
      <c r="D15167" t="s">
        <v>6</v>
      </c>
      <c r="E15167" t="s">
        <v>36</v>
      </c>
      <c r="F15167" s="4"/>
      <c r="G15167" s="5"/>
      <c r="H15167" s="4" t="s">
        <v>69</v>
      </c>
      <c r="I15167" s="5">
        <v>3824.08</v>
      </c>
      <c r="J15167" s="4"/>
      <c r="K15167" s="5"/>
      <c r="L15167" s="3" t="s">
        <v>70</v>
      </c>
      <c r="M15167" s="6"/>
      <c r="N15167" s="3"/>
      <c r="O15167" s="3"/>
    </row>
    <row r="15168" spans="2:15" x14ac:dyDescent="0.25">
      <c r="B15168" t="s">
        <v>68</v>
      </c>
      <c r="C15168" t="s">
        <v>27</v>
      </c>
      <c r="D15168" t="s">
        <v>6</v>
      </c>
      <c r="E15168" t="s">
        <v>14</v>
      </c>
      <c r="F15168" s="4">
        <v>5795</v>
      </c>
      <c r="G15168" s="5">
        <v>7749717.4599999702</v>
      </c>
      <c r="H15168" s="4">
        <v>5411</v>
      </c>
      <c r="I15168" s="5">
        <v>7135686.4299999997</v>
      </c>
      <c r="J15168" s="4">
        <v>5552</v>
      </c>
      <c r="K15168" s="5">
        <v>7209586.0000000102</v>
      </c>
      <c r="L15168" s="3">
        <v>7.0966549621142003E-2</v>
      </c>
      <c r="M15168" s="6">
        <v>8.6050730511146895E-2</v>
      </c>
      <c r="N15168" s="3">
        <v>4.3768011527377498E-2</v>
      </c>
      <c r="O15168" s="3">
        <v>7.4918512658003006E-2</v>
      </c>
    </row>
    <row r="15169" spans="2:15" x14ac:dyDescent="0.25">
      <c r="B15169" t="s">
        <v>68</v>
      </c>
      <c r="C15169" t="s">
        <v>27</v>
      </c>
      <c r="D15169" t="s">
        <v>6</v>
      </c>
      <c r="E15169" t="s">
        <v>15</v>
      </c>
      <c r="F15169" s="4" t="s">
        <v>69</v>
      </c>
      <c r="G15169" s="5">
        <v>1914.5808</v>
      </c>
      <c r="H15169" s="4"/>
      <c r="I15169" s="5"/>
      <c r="J15169" s="4"/>
      <c r="K15169" s="5"/>
      <c r="L15169" s="3" t="s">
        <v>70</v>
      </c>
      <c r="M15169" s="6"/>
      <c r="N15169" s="3" t="s">
        <v>70</v>
      </c>
      <c r="O15169" s="3"/>
    </row>
    <row r="15170" spans="2:15" x14ac:dyDescent="0.25">
      <c r="B15170" t="s">
        <v>68</v>
      </c>
      <c r="C15170" t="s">
        <v>27</v>
      </c>
      <c r="D15170" t="s">
        <v>6</v>
      </c>
      <c r="E15170" t="s">
        <v>25</v>
      </c>
      <c r="F15170" s="4" t="s">
        <v>69</v>
      </c>
      <c r="G15170" s="5">
        <v>705.13800000000003</v>
      </c>
      <c r="H15170" s="4" t="s">
        <v>69</v>
      </c>
      <c r="I15170" s="5">
        <v>658.32</v>
      </c>
      <c r="J15170" s="4" t="s">
        <v>69</v>
      </c>
      <c r="K15170" s="5">
        <v>1194</v>
      </c>
      <c r="L15170" s="3" t="s">
        <v>70</v>
      </c>
      <c r="M15170" s="6">
        <v>7.1117389719285398E-2</v>
      </c>
      <c r="N15170" s="3" t="s">
        <v>70</v>
      </c>
      <c r="O15170" s="3">
        <v>-0.40943216080402001</v>
      </c>
    </row>
    <row r="15171" spans="2:15" x14ac:dyDescent="0.25">
      <c r="B15171" t="s">
        <v>68</v>
      </c>
      <c r="C15171" t="s">
        <v>27</v>
      </c>
      <c r="D15171" t="s">
        <v>17</v>
      </c>
      <c r="E15171" t="s">
        <v>18</v>
      </c>
      <c r="F15171" s="4">
        <v>54</v>
      </c>
      <c r="G15171" s="5">
        <v>151530.552</v>
      </c>
      <c r="H15171" s="4">
        <v>41</v>
      </c>
      <c r="I15171" s="5">
        <v>103808.55</v>
      </c>
      <c r="J15171" s="4">
        <v>23</v>
      </c>
      <c r="K15171" s="5">
        <v>55132</v>
      </c>
      <c r="L15171" s="3">
        <v>0.31707317073170699</v>
      </c>
      <c r="M15171" s="6">
        <v>0.459711671148475</v>
      </c>
      <c r="N15171" s="3">
        <v>1.34782608695652</v>
      </c>
      <c r="O15171" s="3">
        <v>1.74850453457157</v>
      </c>
    </row>
    <row r="15172" spans="2:15" x14ac:dyDescent="0.25">
      <c r="B15172" t="s">
        <v>68</v>
      </c>
      <c r="C15172" t="s">
        <v>27</v>
      </c>
      <c r="D15172" t="s">
        <v>17</v>
      </c>
      <c r="E15172" t="s">
        <v>8</v>
      </c>
      <c r="F15172" s="4" t="s">
        <v>69</v>
      </c>
      <c r="G15172" s="5">
        <v>2024.19</v>
      </c>
      <c r="H15172" s="4" t="s">
        <v>69</v>
      </c>
      <c r="I15172" s="5">
        <v>1890</v>
      </c>
      <c r="J15172" s="4" t="s">
        <v>69</v>
      </c>
      <c r="K15172" s="5">
        <v>1731</v>
      </c>
      <c r="L15172" s="3" t="s">
        <v>70</v>
      </c>
      <c r="M15172" s="6">
        <v>7.0999999999999994E-2</v>
      </c>
      <c r="N15172" s="3" t="s">
        <v>70</v>
      </c>
      <c r="O15172" s="3">
        <v>0.16937608318890801</v>
      </c>
    </row>
    <row r="15173" spans="2:15" x14ac:dyDescent="0.25">
      <c r="B15173" t="s">
        <v>68</v>
      </c>
      <c r="C15173" t="s">
        <v>27</v>
      </c>
      <c r="D15173" t="s">
        <v>17</v>
      </c>
      <c r="E15173" t="s">
        <v>21</v>
      </c>
      <c r="F15173" s="4">
        <v>17</v>
      </c>
      <c r="G15173" s="5">
        <v>74795.648400000005</v>
      </c>
      <c r="H15173" s="4">
        <v>29</v>
      </c>
      <c r="I15173" s="5">
        <v>137863.85200000001</v>
      </c>
      <c r="J15173" s="4">
        <v>33</v>
      </c>
      <c r="K15173" s="5">
        <v>206177</v>
      </c>
      <c r="L15173" s="3">
        <v>-0.41379310344827602</v>
      </c>
      <c r="M15173" s="6">
        <v>-0.457467296068298</v>
      </c>
      <c r="N15173" s="3">
        <v>-0.48484848484848497</v>
      </c>
      <c r="O15173" s="3">
        <v>-0.63722603200162997</v>
      </c>
    </row>
    <row r="15174" spans="2:15" x14ac:dyDescent="0.25">
      <c r="B15174" t="s">
        <v>68</v>
      </c>
      <c r="C15174" t="s">
        <v>27</v>
      </c>
      <c r="D15174" t="s">
        <v>17</v>
      </c>
      <c r="E15174" t="s">
        <v>9</v>
      </c>
      <c r="F15174" s="4">
        <v>23</v>
      </c>
      <c r="G15174" s="5">
        <v>103548.69899999999</v>
      </c>
      <c r="H15174" s="4">
        <v>42</v>
      </c>
      <c r="I15174" s="5">
        <v>300027.12809999997</v>
      </c>
      <c r="J15174" s="4">
        <v>39</v>
      </c>
      <c r="K15174" s="5">
        <v>119966.4782</v>
      </c>
      <c r="L15174" s="3">
        <v>-0.452380952380952</v>
      </c>
      <c r="M15174" s="6">
        <v>-0.65486887917186298</v>
      </c>
      <c r="N15174" s="3">
        <v>-0.41025641025641002</v>
      </c>
      <c r="O15174" s="3">
        <v>-0.136853056339867</v>
      </c>
    </row>
    <row r="15175" spans="2:15" x14ac:dyDescent="0.25">
      <c r="B15175" t="s">
        <v>68</v>
      </c>
      <c r="C15175" t="s">
        <v>27</v>
      </c>
      <c r="D15175" t="s">
        <v>17</v>
      </c>
      <c r="E15175" t="s">
        <v>10</v>
      </c>
      <c r="F15175" s="4">
        <v>207</v>
      </c>
      <c r="G15175" s="5">
        <v>607936.94640000095</v>
      </c>
      <c r="H15175" s="4">
        <v>34</v>
      </c>
      <c r="I15175" s="5">
        <v>94462.48</v>
      </c>
      <c r="J15175" s="4" t="s">
        <v>69</v>
      </c>
      <c r="K15175" s="5">
        <v>8260</v>
      </c>
      <c r="L15175" s="3">
        <v>5.0882352941176503</v>
      </c>
      <c r="M15175" s="6">
        <v>5.4357504312823499</v>
      </c>
      <c r="N15175" s="3" t="s">
        <v>70</v>
      </c>
      <c r="O15175" s="3">
        <v>72.600114576271295</v>
      </c>
    </row>
    <row r="15176" spans="2:15" x14ac:dyDescent="0.25">
      <c r="B15176" t="s">
        <v>68</v>
      </c>
      <c r="C15176" t="s">
        <v>27</v>
      </c>
      <c r="D15176" t="s">
        <v>17</v>
      </c>
      <c r="E15176" t="s">
        <v>13</v>
      </c>
      <c r="F15176" s="4">
        <v>58</v>
      </c>
      <c r="G15176" s="5">
        <v>45559.747799999997</v>
      </c>
      <c r="H15176" s="4">
        <v>47</v>
      </c>
      <c r="I15176" s="5">
        <v>29409.59</v>
      </c>
      <c r="J15176" s="4">
        <v>43</v>
      </c>
      <c r="K15176" s="5">
        <v>23654</v>
      </c>
      <c r="L15176" s="3">
        <v>0.23404255319148901</v>
      </c>
      <c r="M15176" s="6">
        <v>0.54914596905295099</v>
      </c>
      <c r="N15176" s="3">
        <v>0.34883720930232598</v>
      </c>
      <c r="O15176" s="3">
        <v>0.92609063160564797</v>
      </c>
    </row>
    <row r="15177" spans="2:15" x14ac:dyDescent="0.25">
      <c r="B15177" t="s">
        <v>68</v>
      </c>
      <c r="C15177" t="s">
        <v>27</v>
      </c>
      <c r="D15177" t="s">
        <v>17</v>
      </c>
      <c r="E15177" t="s">
        <v>36</v>
      </c>
      <c r="F15177" s="4" t="s">
        <v>69</v>
      </c>
      <c r="G15177" s="5">
        <v>4239.9395999999997</v>
      </c>
      <c r="H15177" s="4"/>
      <c r="I15177" s="5"/>
      <c r="J15177" s="4"/>
      <c r="K15177" s="5"/>
      <c r="L15177" s="3" t="s">
        <v>70</v>
      </c>
      <c r="M15177" s="6"/>
      <c r="N15177" s="3" t="s">
        <v>70</v>
      </c>
      <c r="O15177" s="3"/>
    </row>
    <row r="15178" spans="2:15" x14ac:dyDescent="0.25">
      <c r="B15178" t="s">
        <v>68</v>
      </c>
      <c r="C15178" t="s">
        <v>27</v>
      </c>
      <c r="D15178" t="s">
        <v>17</v>
      </c>
      <c r="E15178" t="s">
        <v>14</v>
      </c>
      <c r="F15178" s="4">
        <v>1836</v>
      </c>
      <c r="G15178" s="5">
        <v>2400695.25</v>
      </c>
      <c r="H15178" s="4">
        <v>1865</v>
      </c>
      <c r="I15178" s="5">
        <v>2401460.66</v>
      </c>
      <c r="J15178" s="4">
        <v>2006</v>
      </c>
      <c r="K15178" s="5">
        <v>2554056.96</v>
      </c>
      <c r="L15178" s="3">
        <v>-1.5549597855227901E-2</v>
      </c>
      <c r="M15178" s="6">
        <v>-3.1872685351408398E-4</v>
      </c>
      <c r="N15178" s="3">
        <v>-8.4745762711864403E-2</v>
      </c>
      <c r="O15178" s="3">
        <v>-6.00463154901597E-2</v>
      </c>
    </row>
    <row r="15179" spans="2:15" x14ac:dyDescent="0.25">
      <c r="B15179" t="s">
        <v>68</v>
      </c>
      <c r="C15179" t="s">
        <v>27</v>
      </c>
      <c r="D15179" t="s">
        <v>17</v>
      </c>
      <c r="E15179" t="s">
        <v>25</v>
      </c>
      <c r="F15179" s="4" t="s">
        <v>69</v>
      </c>
      <c r="G15179" s="5">
        <v>1656.837</v>
      </c>
      <c r="H15179" s="4" t="s">
        <v>69</v>
      </c>
      <c r="I15179" s="5">
        <v>8626.1088</v>
      </c>
      <c r="J15179" s="4"/>
      <c r="K15179" s="5"/>
      <c r="L15179" s="3" t="s">
        <v>70</v>
      </c>
      <c r="M15179" s="6">
        <v>-0.80792764867514799</v>
      </c>
      <c r="N15179" s="3" t="s">
        <v>70</v>
      </c>
      <c r="O15179" s="3"/>
    </row>
    <row r="15180" spans="2:15" x14ac:dyDescent="0.25">
      <c r="B15180" t="s">
        <v>68</v>
      </c>
      <c r="C15180" t="s">
        <v>27</v>
      </c>
      <c r="D15180" t="s">
        <v>19</v>
      </c>
      <c r="E15180" t="s">
        <v>7</v>
      </c>
      <c r="F15180" s="4" t="s">
        <v>69</v>
      </c>
      <c r="G15180" s="5">
        <v>22135.05</v>
      </c>
      <c r="H15180" s="4" t="s">
        <v>69</v>
      </c>
      <c r="I15180" s="5">
        <v>33093</v>
      </c>
      <c r="J15180" s="4" t="s">
        <v>69</v>
      </c>
      <c r="K15180" s="5">
        <v>19308</v>
      </c>
      <c r="L15180" s="3" t="s">
        <v>70</v>
      </c>
      <c r="M15180" s="6">
        <v>-0.33112591786782702</v>
      </c>
      <c r="N15180" s="3" t="s">
        <v>70</v>
      </c>
      <c r="O15180" s="3">
        <v>0.146418582970789</v>
      </c>
    </row>
    <row r="15181" spans="2:15" x14ac:dyDescent="0.25">
      <c r="B15181" t="s">
        <v>68</v>
      </c>
      <c r="C15181" t="s">
        <v>27</v>
      </c>
      <c r="D15181" t="s">
        <v>19</v>
      </c>
      <c r="E15181" t="s">
        <v>20</v>
      </c>
      <c r="F15181" s="4"/>
      <c r="G15181" s="5"/>
      <c r="H15181" s="4" t="s">
        <v>69</v>
      </c>
      <c r="I15181" s="5">
        <v>8754</v>
      </c>
      <c r="J15181" s="4" t="s">
        <v>69</v>
      </c>
      <c r="K15181" s="5">
        <v>8764</v>
      </c>
      <c r="L15181" s="3" t="s">
        <v>70</v>
      </c>
      <c r="M15181" s="6"/>
      <c r="N15181" s="3" t="s">
        <v>70</v>
      </c>
      <c r="O15181" s="3"/>
    </row>
    <row r="15182" spans="2:15" x14ac:dyDescent="0.25">
      <c r="B15182" t="s">
        <v>68</v>
      </c>
      <c r="C15182" t="s">
        <v>27</v>
      </c>
      <c r="D15182" t="s">
        <v>19</v>
      </c>
      <c r="E15182" t="s">
        <v>18</v>
      </c>
      <c r="F15182" s="4">
        <v>18</v>
      </c>
      <c r="G15182" s="5">
        <v>129130.92</v>
      </c>
      <c r="H15182" s="4">
        <v>34</v>
      </c>
      <c r="I15182" s="5">
        <v>209895</v>
      </c>
      <c r="J15182" s="4">
        <v>29</v>
      </c>
      <c r="K15182" s="5">
        <v>187523</v>
      </c>
      <c r="L15182" s="3">
        <v>-0.47058823529411797</v>
      </c>
      <c r="M15182" s="6">
        <v>-0.38478324876724102</v>
      </c>
      <c r="N15182" s="3">
        <v>-0.37931034482758602</v>
      </c>
      <c r="O15182" s="3">
        <v>-0.31138622995579202</v>
      </c>
    </row>
    <row r="15183" spans="2:15" x14ac:dyDescent="0.25">
      <c r="B15183" t="s">
        <v>68</v>
      </c>
      <c r="C15183" t="s">
        <v>27</v>
      </c>
      <c r="D15183" t="s">
        <v>19</v>
      </c>
      <c r="E15183" t="s">
        <v>8</v>
      </c>
      <c r="F15183" s="4" t="s">
        <v>69</v>
      </c>
      <c r="G15183" s="5">
        <v>1641.6</v>
      </c>
      <c r="H15183" s="4">
        <v>8</v>
      </c>
      <c r="I15183" s="5">
        <v>11773</v>
      </c>
      <c r="J15183" s="4" t="s">
        <v>69</v>
      </c>
      <c r="K15183" s="5">
        <v>1394</v>
      </c>
      <c r="L15183" s="3" t="s">
        <v>70</v>
      </c>
      <c r="M15183" s="6">
        <v>-0.86056230357597896</v>
      </c>
      <c r="N15183" s="3" t="s">
        <v>70</v>
      </c>
      <c r="O15183" s="3">
        <v>0.177618364418938</v>
      </c>
    </row>
    <row r="15184" spans="2:15" x14ac:dyDescent="0.25">
      <c r="B15184" t="s">
        <v>68</v>
      </c>
      <c r="C15184" t="s">
        <v>27</v>
      </c>
      <c r="D15184" t="s">
        <v>19</v>
      </c>
      <c r="E15184" t="s">
        <v>21</v>
      </c>
      <c r="F15184" s="4">
        <v>147</v>
      </c>
      <c r="G15184" s="5">
        <v>384386.01</v>
      </c>
      <c r="H15184" s="4">
        <v>139</v>
      </c>
      <c r="I15184" s="5">
        <v>394427</v>
      </c>
      <c r="J15184" s="4">
        <v>187</v>
      </c>
      <c r="K15184" s="5">
        <v>505944</v>
      </c>
      <c r="L15184" s="3">
        <v>5.7553956834532502E-2</v>
      </c>
      <c r="M15184" s="6">
        <v>-2.54571568376393E-2</v>
      </c>
      <c r="N15184" s="3">
        <v>-0.21390374331550799</v>
      </c>
      <c r="O15184" s="3">
        <v>-0.240259771832455</v>
      </c>
    </row>
    <row r="15185" spans="2:15" x14ac:dyDescent="0.25">
      <c r="B15185" t="s">
        <v>68</v>
      </c>
      <c r="C15185" t="s">
        <v>27</v>
      </c>
      <c r="D15185" t="s">
        <v>19</v>
      </c>
      <c r="E15185" t="s">
        <v>9</v>
      </c>
      <c r="F15185" s="4" t="s">
        <v>69</v>
      </c>
      <c r="G15185" s="5">
        <v>19832.030999999999</v>
      </c>
      <c r="H15185" s="4">
        <v>22</v>
      </c>
      <c r="I15185" s="5">
        <v>92596.18</v>
      </c>
      <c r="J15185" s="4">
        <v>22</v>
      </c>
      <c r="K15185" s="5">
        <v>217457.25</v>
      </c>
      <c r="L15185" s="3" t="s">
        <v>70</v>
      </c>
      <c r="M15185" s="6">
        <v>-0.78582236329835597</v>
      </c>
      <c r="N15185" s="3" t="s">
        <v>70</v>
      </c>
      <c r="O15185" s="3">
        <v>-0.90880032282207202</v>
      </c>
    </row>
    <row r="15186" spans="2:15" x14ac:dyDescent="0.25">
      <c r="B15186" t="s">
        <v>68</v>
      </c>
      <c r="C15186" t="s">
        <v>27</v>
      </c>
      <c r="D15186" t="s">
        <v>19</v>
      </c>
      <c r="E15186" t="s">
        <v>10</v>
      </c>
      <c r="F15186" s="4" t="s">
        <v>69</v>
      </c>
      <c r="G15186" s="5">
        <v>2933.28</v>
      </c>
      <c r="H15186" s="4" t="s">
        <v>69</v>
      </c>
      <c r="I15186" s="5">
        <v>2637</v>
      </c>
      <c r="J15186" s="4"/>
      <c r="K15186" s="5"/>
      <c r="L15186" s="3" t="s">
        <v>70</v>
      </c>
      <c r="M15186" s="6">
        <v>0.112354948805461</v>
      </c>
      <c r="N15186" s="3" t="s">
        <v>70</v>
      </c>
      <c r="O15186" s="3"/>
    </row>
    <row r="15187" spans="2:15" x14ac:dyDescent="0.25">
      <c r="B15187" t="s">
        <v>68</v>
      </c>
      <c r="C15187" t="s">
        <v>27</v>
      </c>
      <c r="D15187" t="s">
        <v>19</v>
      </c>
      <c r="E15187" t="s">
        <v>11</v>
      </c>
      <c r="F15187" s="4"/>
      <c r="G15187" s="5"/>
      <c r="H15187" s="4" t="s">
        <v>69</v>
      </c>
      <c r="I15187" s="5">
        <v>2239</v>
      </c>
      <c r="J15187" s="4"/>
      <c r="K15187" s="5"/>
      <c r="L15187" s="3" t="s">
        <v>70</v>
      </c>
      <c r="M15187" s="6"/>
      <c r="N15187" s="3"/>
      <c r="O15187" s="3"/>
    </row>
    <row r="15188" spans="2:15" x14ac:dyDescent="0.25">
      <c r="B15188" t="s">
        <v>68</v>
      </c>
      <c r="C15188" t="s">
        <v>27</v>
      </c>
      <c r="D15188" t="s">
        <v>19</v>
      </c>
      <c r="E15188" t="s">
        <v>13</v>
      </c>
      <c r="F15188" s="4"/>
      <c r="G15188" s="5"/>
      <c r="H15188" s="4"/>
      <c r="I15188" s="5"/>
      <c r="J15188" s="4" t="s">
        <v>69</v>
      </c>
      <c r="K15188" s="5">
        <v>1244</v>
      </c>
      <c r="L15188" s="3"/>
      <c r="M15188" s="6"/>
      <c r="N15188" s="3" t="s">
        <v>70</v>
      </c>
      <c r="O15188" s="3"/>
    </row>
    <row r="15189" spans="2:15" x14ac:dyDescent="0.25">
      <c r="B15189" t="s">
        <v>68</v>
      </c>
      <c r="C15189" t="s">
        <v>27</v>
      </c>
      <c r="D15189" t="s">
        <v>19</v>
      </c>
      <c r="E15189" t="s">
        <v>14</v>
      </c>
      <c r="F15189" s="4">
        <v>2351</v>
      </c>
      <c r="G15189" s="5">
        <v>2992900.42</v>
      </c>
      <c r="H15189" s="4">
        <v>3487</v>
      </c>
      <c r="I15189" s="5">
        <v>4465057.9000000004</v>
      </c>
      <c r="J15189" s="4">
        <v>3989</v>
      </c>
      <c r="K15189" s="5">
        <v>4961431.49</v>
      </c>
      <c r="L15189" s="3">
        <v>-0.32578147404645802</v>
      </c>
      <c r="M15189" s="6">
        <v>-0.329706246362449</v>
      </c>
      <c r="N15189" s="3">
        <v>-0.41062923038355498</v>
      </c>
      <c r="O15189" s="3">
        <v>-0.39676675450777998</v>
      </c>
    </row>
    <row r="15190" spans="2:15" x14ac:dyDescent="0.25">
      <c r="B15190" t="s">
        <v>68</v>
      </c>
      <c r="C15190" t="s">
        <v>27</v>
      </c>
      <c r="D15190" t="s">
        <v>19</v>
      </c>
      <c r="E15190" t="s">
        <v>22</v>
      </c>
      <c r="F15190" s="4" t="s">
        <v>69</v>
      </c>
      <c r="G15190" s="5">
        <v>1883.7</v>
      </c>
      <c r="H15190" s="4" t="s">
        <v>69</v>
      </c>
      <c r="I15190" s="5">
        <v>1794</v>
      </c>
      <c r="J15190" s="4"/>
      <c r="K15190" s="5"/>
      <c r="L15190" s="3" t="s">
        <v>70</v>
      </c>
      <c r="M15190" s="6">
        <v>0.05</v>
      </c>
      <c r="N15190" s="3" t="s">
        <v>70</v>
      </c>
      <c r="O15190" s="3"/>
    </row>
    <row r="15191" spans="2:15" x14ac:dyDescent="0.25">
      <c r="B15191" t="s">
        <v>68</v>
      </c>
      <c r="C15191" t="s">
        <v>27</v>
      </c>
      <c r="D15191" t="s">
        <v>19</v>
      </c>
      <c r="E15191" t="s">
        <v>25</v>
      </c>
      <c r="F15191" s="4" t="s">
        <v>69</v>
      </c>
      <c r="G15191" s="5">
        <v>8192.8799999999992</v>
      </c>
      <c r="H15191" s="4" t="s">
        <v>69</v>
      </c>
      <c r="I15191" s="5">
        <v>21899.13</v>
      </c>
      <c r="J15191" s="4"/>
      <c r="K15191" s="5"/>
      <c r="L15191" s="3" t="s">
        <v>70</v>
      </c>
      <c r="M15191" s="6">
        <v>-0.62588102815043301</v>
      </c>
      <c r="N15191" s="3" t="s">
        <v>70</v>
      </c>
      <c r="O15191" s="3"/>
    </row>
    <row r="15192" spans="2:15" x14ac:dyDescent="0.25">
      <c r="B15192" t="s">
        <v>68</v>
      </c>
      <c r="C15192" t="s">
        <v>27</v>
      </c>
      <c r="D15192" t="s">
        <v>23</v>
      </c>
      <c r="E15192" t="s">
        <v>7</v>
      </c>
      <c r="F15192" s="4">
        <v>5</v>
      </c>
      <c r="G15192" s="5">
        <v>49756.68</v>
      </c>
      <c r="H15192" s="4">
        <v>6</v>
      </c>
      <c r="I15192" s="5">
        <v>36822</v>
      </c>
      <c r="J15192" s="4">
        <v>11</v>
      </c>
      <c r="K15192" s="5">
        <v>83692.600000000006</v>
      </c>
      <c r="L15192" s="3">
        <v>-0.16666666666666699</v>
      </c>
      <c r="M15192" s="6">
        <v>0.35127586768779501</v>
      </c>
      <c r="N15192" s="3">
        <v>-0.54545454545454497</v>
      </c>
      <c r="O15192" s="3">
        <v>-0.405482922026559</v>
      </c>
    </row>
    <row r="15193" spans="2:15" x14ac:dyDescent="0.25">
      <c r="B15193" t="s">
        <v>68</v>
      </c>
      <c r="C15193" t="s">
        <v>27</v>
      </c>
      <c r="D15193" t="s">
        <v>23</v>
      </c>
      <c r="E15193" t="s">
        <v>20</v>
      </c>
      <c r="F15193" s="4">
        <v>7</v>
      </c>
      <c r="G15193" s="5">
        <v>30747.81</v>
      </c>
      <c r="H15193" s="4">
        <v>19</v>
      </c>
      <c r="I15193" s="5">
        <v>126193</v>
      </c>
      <c r="J15193" s="4">
        <v>14</v>
      </c>
      <c r="K15193" s="5">
        <v>59624</v>
      </c>
      <c r="L15193" s="3">
        <v>-0.63157894736842102</v>
      </c>
      <c r="M15193" s="6">
        <v>-0.75634298257431098</v>
      </c>
      <c r="N15193" s="3">
        <v>-0.5</v>
      </c>
      <c r="O15193" s="3">
        <v>-0.48430481014356602</v>
      </c>
    </row>
    <row r="15194" spans="2:15" x14ac:dyDescent="0.25">
      <c r="B15194" t="s">
        <v>68</v>
      </c>
      <c r="C15194" t="s">
        <v>27</v>
      </c>
      <c r="D15194" t="s">
        <v>23</v>
      </c>
      <c r="E15194" t="s">
        <v>18</v>
      </c>
      <c r="F15194" s="4">
        <v>53</v>
      </c>
      <c r="G15194" s="5">
        <v>152277.03599999999</v>
      </c>
      <c r="H15194" s="4">
        <v>55</v>
      </c>
      <c r="I15194" s="5">
        <v>135362</v>
      </c>
      <c r="J15194" s="4">
        <v>63</v>
      </c>
      <c r="K15194" s="5">
        <v>163314.12</v>
      </c>
      <c r="L15194" s="3">
        <v>-3.6363636363636397E-2</v>
      </c>
      <c r="M15194" s="6">
        <v>0.12496148106558699</v>
      </c>
      <c r="N15194" s="3">
        <v>-0.158730158730159</v>
      </c>
      <c r="O15194" s="3">
        <v>-6.7581933515607803E-2</v>
      </c>
    </row>
    <row r="15195" spans="2:15" x14ac:dyDescent="0.25">
      <c r="B15195" t="s">
        <v>68</v>
      </c>
      <c r="C15195" t="s">
        <v>27</v>
      </c>
      <c r="D15195" t="s">
        <v>23</v>
      </c>
      <c r="E15195" t="s">
        <v>8</v>
      </c>
      <c r="F15195" s="4"/>
      <c r="G15195" s="5"/>
      <c r="H15195" s="4" t="s">
        <v>69</v>
      </c>
      <c r="I15195" s="5">
        <v>10539</v>
      </c>
      <c r="J15195" s="4" t="s">
        <v>69</v>
      </c>
      <c r="K15195" s="5">
        <v>11433.96</v>
      </c>
      <c r="L15195" s="3" t="s">
        <v>70</v>
      </c>
      <c r="M15195" s="6"/>
      <c r="N15195" s="3" t="s">
        <v>70</v>
      </c>
      <c r="O15195" s="3"/>
    </row>
    <row r="15196" spans="2:15" x14ac:dyDescent="0.25">
      <c r="B15196" t="s">
        <v>68</v>
      </c>
      <c r="C15196" t="s">
        <v>27</v>
      </c>
      <c r="D15196" t="s">
        <v>23</v>
      </c>
      <c r="E15196" t="s">
        <v>21</v>
      </c>
      <c r="F15196" s="4">
        <v>36</v>
      </c>
      <c r="G15196" s="5">
        <v>135846.64499999999</v>
      </c>
      <c r="H15196" s="4">
        <v>97</v>
      </c>
      <c r="I15196" s="5">
        <v>301712.17</v>
      </c>
      <c r="J15196" s="4">
        <v>260</v>
      </c>
      <c r="K15196" s="5">
        <v>714473.40000000305</v>
      </c>
      <c r="L15196" s="3">
        <v>-0.62886597938144295</v>
      </c>
      <c r="M15196" s="6">
        <v>-0.54974754581494001</v>
      </c>
      <c r="N15196" s="3">
        <v>-0.86153846153846203</v>
      </c>
      <c r="O15196" s="3">
        <v>-0.80986465696273702</v>
      </c>
    </row>
    <row r="15197" spans="2:15" x14ac:dyDescent="0.25">
      <c r="B15197" t="s">
        <v>68</v>
      </c>
      <c r="C15197" t="s">
        <v>27</v>
      </c>
      <c r="D15197" t="s">
        <v>23</v>
      </c>
      <c r="E15197" t="s">
        <v>9</v>
      </c>
      <c r="F15197" s="4">
        <v>17</v>
      </c>
      <c r="G15197" s="5">
        <v>95934.876600000003</v>
      </c>
      <c r="H15197" s="4">
        <v>27</v>
      </c>
      <c r="I15197" s="5">
        <v>79093.84</v>
      </c>
      <c r="J15197" s="4">
        <v>58</v>
      </c>
      <c r="K15197" s="5">
        <v>185694.64</v>
      </c>
      <c r="L15197" s="3">
        <v>-0.37037037037037002</v>
      </c>
      <c r="M15197" s="6">
        <v>0.21292475621363199</v>
      </c>
      <c r="N15197" s="3">
        <v>-0.70689655172413801</v>
      </c>
      <c r="O15197" s="3">
        <v>-0.48337293634323503</v>
      </c>
    </row>
    <row r="15198" spans="2:15" x14ac:dyDescent="0.25">
      <c r="B15198" t="s">
        <v>68</v>
      </c>
      <c r="C15198" t="s">
        <v>27</v>
      </c>
      <c r="D15198" t="s">
        <v>23</v>
      </c>
      <c r="E15198" t="s">
        <v>10</v>
      </c>
      <c r="F15198" s="4" t="s">
        <v>69</v>
      </c>
      <c r="G15198" s="5">
        <v>5785.08</v>
      </c>
      <c r="H15198" s="4" t="s">
        <v>69</v>
      </c>
      <c r="I15198" s="5">
        <v>5532</v>
      </c>
      <c r="J15198" s="4">
        <v>12</v>
      </c>
      <c r="K15198" s="5">
        <v>29856</v>
      </c>
      <c r="L15198" s="3" t="s">
        <v>70</v>
      </c>
      <c r="M15198" s="6">
        <v>4.5748373101952303E-2</v>
      </c>
      <c r="N15198" s="3" t="s">
        <v>70</v>
      </c>
      <c r="O15198" s="3">
        <v>-0.80623392282958195</v>
      </c>
    </row>
    <row r="15199" spans="2:15" x14ac:dyDescent="0.25">
      <c r="B15199" t="s">
        <v>68</v>
      </c>
      <c r="C15199" t="s">
        <v>27</v>
      </c>
      <c r="D15199" t="s">
        <v>23</v>
      </c>
      <c r="E15199" t="s">
        <v>12</v>
      </c>
      <c r="F15199" s="4"/>
      <c r="G15199" s="5"/>
      <c r="H15199" s="4" t="s">
        <v>69</v>
      </c>
      <c r="I15199" s="5">
        <v>20591</v>
      </c>
      <c r="J15199" s="4"/>
      <c r="K15199" s="5"/>
      <c r="L15199" s="3" t="s">
        <v>70</v>
      </c>
      <c r="M15199" s="6"/>
      <c r="N15199" s="3"/>
      <c r="O15199" s="3"/>
    </row>
    <row r="15200" spans="2:15" x14ac:dyDescent="0.25">
      <c r="B15200" t="s">
        <v>68</v>
      </c>
      <c r="C15200" t="s">
        <v>27</v>
      </c>
      <c r="D15200" t="s">
        <v>23</v>
      </c>
      <c r="E15200" t="s">
        <v>13</v>
      </c>
      <c r="F15200" s="4">
        <v>135</v>
      </c>
      <c r="G15200" s="5">
        <v>173707.92</v>
      </c>
      <c r="H15200" s="4">
        <v>176</v>
      </c>
      <c r="I15200" s="5">
        <v>222117</v>
      </c>
      <c r="J15200" s="4">
        <v>197</v>
      </c>
      <c r="K15200" s="5">
        <v>234702</v>
      </c>
      <c r="L15200" s="3">
        <v>-0.232954545454545</v>
      </c>
      <c r="M15200" s="6">
        <v>-0.21794405651075799</v>
      </c>
      <c r="N15200" s="3">
        <v>-0.31472081218274101</v>
      </c>
      <c r="O15200" s="3">
        <v>-0.25987882506327098</v>
      </c>
    </row>
    <row r="15201" spans="2:15" x14ac:dyDescent="0.25">
      <c r="B15201" t="s">
        <v>68</v>
      </c>
      <c r="C15201" t="s">
        <v>27</v>
      </c>
      <c r="D15201" t="s">
        <v>23</v>
      </c>
      <c r="E15201" t="s">
        <v>36</v>
      </c>
      <c r="F15201" s="4" t="s">
        <v>69</v>
      </c>
      <c r="G15201" s="5">
        <v>3762.72</v>
      </c>
      <c r="H15201" s="4"/>
      <c r="I15201" s="5"/>
      <c r="J15201" s="4"/>
      <c r="K15201" s="5"/>
      <c r="L15201" s="3" t="s">
        <v>70</v>
      </c>
      <c r="M15201" s="6"/>
      <c r="N15201" s="3" t="s">
        <v>70</v>
      </c>
      <c r="O15201" s="3"/>
    </row>
    <row r="15202" spans="2:15" x14ac:dyDescent="0.25">
      <c r="B15202" t="s">
        <v>68</v>
      </c>
      <c r="C15202" t="s">
        <v>27</v>
      </c>
      <c r="D15202" t="s">
        <v>23</v>
      </c>
      <c r="E15202" t="s">
        <v>14</v>
      </c>
      <c r="F15202" s="4">
        <v>1951</v>
      </c>
      <c r="G15202" s="5">
        <v>2544727.6</v>
      </c>
      <c r="H15202" s="4">
        <v>2011</v>
      </c>
      <c r="I15202" s="5">
        <v>2579750.61</v>
      </c>
      <c r="J15202" s="4">
        <v>2023</v>
      </c>
      <c r="K15202" s="5">
        <v>2546008.4</v>
      </c>
      <c r="L15202" s="3">
        <v>-2.9835902536051701E-2</v>
      </c>
      <c r="M15202" s="6">
        <v>-1.3576122383395599E-2</v>
      </c>
      <c r="N15202" s="3">
        <v>-3.5590706870983597E-2</v>
      </c>
      <c r="O15202" s="3">
        <v>-5.0306196947336201E-4</v>
      </c>
    </row>
    <row r="15203" spans="2:15" x14ac:dyDescent="0.25">
      <c r="B15203" t="s">
        <v>68</v>
      </c>
      <c r="C15203" t="s">
        <v>27</v>
      </c>
      <c r="D15203" t="s">
        <v>23</v>
      </c>
      <c r="E15203" t="s">
        <v>15</v>
      </c>
      <c r="F15203" s="4"/>
      <c r="G15203" s="5"/>
      <c r="H15203" s="4"/>
      <c r="I15203" s="5"/>
      <c r="J15203" s="4">
        <v>5</v>
      </c>
      <c r="K15203" s="5">
        <v>9505</v>
      </c>
      <c r="L15203" s="3"/>
      <c r="M15203" s="6"/>
      <c r="N15203" s="3"/>
      <c r="O15203" s="3"/>
    </row>
    <row r="15204" spans="2:15" x14ac:dyDescent="0.25">
      <c r="B15204" t="s">
        <v>68</v>
      </c>
      <c r="C15204" t="s">
        <v>27</v>
      </c>
      <c r="D15204" t="s">
        <v>23</v>
      </c>
      <c r="E15204" t="s">
        <v>22</v>
      </c>
      <c r="F15204" s="4">
        <v>36</v>
      </c>
      <c r="G15204" s="5">
        <v>10043435.6832</v>
      </c>
      <c r="H15204" s="4">
        <v>37</v>
      </c>
      <c r="I15204" s="5">
        <v>8757803.2356000002</v>
      </c>
      <c r="J15204" s="4"/>
      <c r="K15204" s="5"/>
      <c r="L15204" s="3">
        <v>-2.7027027027027001E-2</v>
      </c>
      <c r="M15204" s="6">
        <v>0.146798507915087</v>
      </c>
      <c r="N15204" s="3"/>
      <c r="O15204" s="3"/>
    </row>
    <row r="15205" spans="2:15" x14ac:dyDescent="0.25">
      <c r="B15205" t="s">
        <v>68</v>
      </c>
      <c r="C15205" t="s">
        <v>27</v>
      </c>
      <c r="D15205" t="s">
        <v>23</v>
      </c>
      <c r="E15205" t="s">
        <v>25</v>
      </c>
      <c r="F15205" s="4" t="s">
        <v>69</v>
      </c>
      <c r="G15205" s="5">
        <v>18655.272000000001</v>
      </c>
      <c r="H15205" s="4">
        <v>6</v>
      </c>
      <c r="I15205" s="5">
        <v>528914.05000000005</v>
      </c>
      <c r="J15205" s="4">
        <v>5</v>
      </c>
      <c r="K15205" s="5">
        <v>41608.379999999997</v>
      </c>
      <c r="L15205" s="3" t="s">
        <v>70</v>
      </c>
      <c r="M15205" s="6">
        <v>-0.96472910485172403</v>
      </c>
      <c r="N15205" s="3" t="s">
        <v>70</v>
      </c>
      <c r="O15205" s="3">
        <v>-0.55164627894669305</v>
      </c>
    </row>
    <row r="15206" spans="2:15" x14ac:dyDescent="0.25">
      <c r="B15206" t="s">
        <v>68</v>
      </c>
      <c r="C15206" t="s">
        <v>27</v>
      </c>
      <c r="D15206" t="s">
        <v>23</v>
      </c>
      <c r="E15206" t="s">
        <v>16</v>
      </c>
      <c r="F15206" s="4">
        <v>1222</v>
      </c>
      <c r="G15206" s="5">
        <v>1536020.8200000101</v>
      </c>
      <c r="H15206" s="4">
        <v>2534</v>
      </c>
      <c r="I15206" s="5">
        <v>2952890</v>
      </c>
      <c r="J15206" s="4">
        <v>2631</v>
      </c>
      <c r="K15206" s="5">
        <v>9770424.898</v>
      </c>
      <c r="L15206" s="3">
        <v>-0.51775848460931295</v>
      </c>
      <c r="M15206" s="6">
        <v>-0.47982457186010802</v>
      </c>
      <c r="N15206" s="3">
        <v>-0.53553781832003</v>
      </c>
      <c r="O15206" s="3">
        <v>-0.84278873886903005</v>
      </c>
    </row>
    <row r="15207" spans="2:15" x14ac:dyDescent="0.25">
      <c r="B15207" t="s">
        <v>68</v>
      </c>
      <c r="C15207" t="s">
        <v>27</v>
      </c>
      <c r="D15207" t="s">
        <v>29</v>
      </c>
      <c r="E15207" t="s">
        <v>12</v>
      </c>
      <c r="F15207" s="4"/>
      <c r="G15207" s="5"/>
      <c r="H15207" s="4" t="s">
        <v>69</v>
      </c>
      <c r="I15207" s="5">
        <v>20076</v>
      </c>
      <c r="J15207" s="4"/>
      <c r="K15207" s="5"/>
      <c r="L15207" s="3" t="s">
        <v>70</v>
      </c>
      <c r="M15207" s="6"/>
      <c r="N15207" s="3"/>
      <c r="O15207" s="3"/>
    </row>
    <row r="15208" spans="2:15" x14ac:dyDescent="0.25">
      <c r="B15208" t="s">
        <v>68</v>
      </c>
      <c r="C15208" t="s">
        <v>27</v>
      </c>
      <c r="D15208" t="s">
        <v>29</v>
      </c>
      <c r="E15208" t="s">
        <v>36</v>
      </c>
      <c r="F15208" s="4" t="s">
        <v>69</v>
      </c>
      <c r="G15208" s="5">
        <v>3976.35</v>
      </c>
      <c r="H15208" s="4" t="s">
        <v>69</v>
      </c>
      <c r="I15208" s="5">
        <v>7454</v>
      </c>
      <c r="J15208" s="4"/>
      <c r="K15208" s="5"/>
      <c r="L15208" s="3" t="s">
        <v>70</v>
      </c>
      <c r="M15208" s="6">
        <v>-0.46654816206063898</v>
      </c>
      <c r="N15208" s="3" t="s">
        <v>70</v>
      </c>
      <c r="O15208" s="3"/>
    </row>
    <row r="15209" spans="2:15" x14ac:dyDescent="0.25">
      <c r="B15209" t="s">
        <v>68</v>
      </c>
      <c r="C15209" t="s">
        <v>27</v>
      </c>
      <c r="D15209" t="s">
        <v>30</v>
      </c>
      <c r="E15209" t="s">
        <v>22</v>
      </c>
      <c r="F15209" s="4" t="s">
        <v>69</v>
      </c>
      <c r="G15209" s="5">
        <v>15410.4</v>
      </c>
      <c r="H15209" s="4"/>
      <c r="I15209" s="5"/>
      <c r="J15209" s="4"/>
      <c r="K15209" s="5"/>
      <c r="L15209" s="3" t="s">
        <v>70</v>
      </c>
      <c r="M15209" s="6"/>
      <c r="N15209" s="3" t="s">
        <v>70</v>
      </c>
      <c r="O15209" s="3"/>
    </row>
    <row r="15210" spans="2:15" x14ac:dyDescent="0.25">
      <c r="B15210" t="s">
        <v>68</v>
      </c>
      <c r="C15210" t="s">
        <v>27</v>
      </c>
      <c r="D15210" t="s">
        <v>26</v>
      </c>
      <c r="E15210" t="s">
        <v>8</v>
      </c>
      <c r="F15210" s="4">
        <v>34</v>
      </c>
      <c r="G15210" s="5">
        <v>383123.43449999997</v>
      </c>
      <c r="H15210" s="4">
        <v>38</v>
      </c>
      <c r="I15210" s="5">
        <v>489188.32</v>
      </c>
      <c r="J15210" s="4">
        <v>53</v>
      </c>
      <c r="K15210" s="5">
        <v>796586.55</v>
      </c>
      <c r="L15210" s="3">
        <v>-0.105263157894737</v>
      </c>
      <c r="M15210" s="6">
        <v>-0.216818106981786</v>
      </c>
      <c r="N15210" s="3">
        <v>-0.35849056603773599</v>
      </c>
      <c r="O15210" s="3">
        <v>-0.51904355590739004</v>
      </c>
    </row>
    <row r="15211" spans="2:15" x14ac:dyDescent="0.25">
      <c r="B15211" t="s">
        <v>68</v>
      </c>
      <c r="C15211" t="s">
        <v>27</v>
      </c>
      <c r="D15211" t="s">
        <v>26</v>
      </c>
      <c r="E15211" t="s">
        <v>25</v>
      </c>
      <c r="F15211" s="4"/>
      <c r="G15211" s="5"/>
      <c r="H15211" s="4" t="s">
        <v>69</v>
      </c>
      <c r="I15211" s="5">
        <v>652</v>
      </c>
      <c r="J15211" s="4"/>
      <c r="K15211" s="5"/>
      <c r="L15211" s="3" t="s">
        <v>70</v>
      </c>
      <c r="M15211" s="6"/>
      <c r="N15211" s="3"/>
      <c r="O15211" s="3"/>
    </row>
    <row r="15212" spans="2:15" x14ac:dyDescent="0.25">
      <c r="B15212" t="s">
        <v>68</v>
      </c>
      <c r="C15212" t="s">
        <v>31</v>
      </c>
      <c r="D15212" t="s">
        <v>28</v>
      </c>
      <c r="E15212" t="s">
        <v>9</v>
      </c>
      <c r="F15212" s="4">
        <v>29</v>
      </c>
      <c r="G15212" s="5">
        <v>43265.4372</v>
      </c>
      <c r="H15212" s="4">
        <v>16</v>
      </c>
      <c r="I15212" s="5">
        <v>8301.6</v>
      </c>
      <c r="J15212" s="4">
        <v>16</v>
      </c>
      <c r="K15212" s="5">
        <v>10467.9</v>
      </c>
      <c r="L15212" s="3">
        <v>0.8125</v>
      </c>
      <c r="M15212" s="6">
        <v>4.2116986123156996</v>
      </c>
      <c r="N15212" s="3">
        <v>0.8125</v>
      </c>
      <c r="O15212" s="3">
        <v>3.1331534691771998</v>
      </c>
    </row>
    <row r="15213" spans="2:15" x14ac:dyDescent="0.25">
      <c r="B15213" t="s">
        <v>68</v>
      </c>
      <c r="C15213" t="s">
        <v>31</v>
      </c>
      <c r="D15213" t="s">
        <v>6</v>
      </c>
      <c r="E15213" t="s">
        <v>7</v>
      </c>
      <c r="F15213" s="4" t="s">
        <v>69</v>
      </c>
      <c r="G15213" s="5">
        <v>7599.7004999999999</v>
      </c>
      <c r="H15213" s="4"/>
      <c r="I15213" s="5"/>
      <c r="J15213" s="4" t="s">
        <v>69</v>
      </c>
      <c r="K15213" s="5">
        <v>74980.69</v>
      </c>
      <c r="L15213" s="3" t="s">
        <v>70</v>
      </c>
      <c r="M15213" s="6"/>
      <c r="N15213" s="3" t="s">
        <v>70</v>
      </c>
      <c r="O15213" s="3">
        <v>-0.898644564353836</v>
      </c>
    </row>
    <row r="15214" spans="2:15" x14ac:dyDescent="0.25">
      <c r="B15214" t="s">
        <v>68</v>
      </c>
      <c r="C15214" t="s">
        <v>31</v>
      </c>
      <c r="D15214" t="s">
        <v>6</v>
      </c>
      <c r="E15214" t="s">
        <v>20</v>
      </c>
      <c r="F15214" s="4" t="s">
        <v>69</v>
      </c>
      <c r="G15214" s="5">
        <v>1002</v>
      </c>
      <c r="H15214" s="4" t="s">
        <v>69</v>
      </c>
      <c r="I15214" s="5">
        <v>11684</v>
      </c>
      <c r="J15214" s="4" t="s">
        <v>69</v>
      </c>
      <c r="K15214" s="5">
        <v>20055</v>
      </c>
      <c r="L15214" s="3" t="s">
        <v>70</v>
      </c>
      <c r="M15214" s="6">
        <v>-0.91424169804861299</v>
      </c>
      <c r="N15214" s="3" t="s">
        <v>70</v>
      </c>
      <c r="O15214" s="3">
        <v>-0.95003739715781599</v>
      </c>
    </row>
    <row r="15215" spans="2:15" x14ac:dyDescent="0.25">
      <c r="B15215" t="s">
        <v>68</v>
      </c>
      <c r="C15215" t="s">
        <v>31</v>
      </c>
      <c r="D15215" t="s">
        <v>6</v>
      </c>
      <c r="E15215" t="s">
        <v>18</v>
      </c>
      <c r="F15215" s="4">
        <v>12</v>
      </c>
      <c r="G15215" s="5">
        <v>72715.3272</v>
      </c>
      <c r="H15215" s="4">
        <v>46</v>
      </c>
      <c r="I15215" s="5">
        <v>425776</v>
      </c>
      <c r="J15215" s="4">
        <v>55</v>
      </c>
      <c r="K15215" s="5">
        <v>496337</v>
      </c>
      <c r="L15215" s="3">
        <v>-0.73913043478260898</v>
      </c>
      <c r="M15215" s="6">
        <v>-0.82921694224192999</v>
      </c>
      <c r="N15215" s="3">
        <v>-0.78181818181818197</v>
      </c>
      <c r="O15215" s="3">
        <v>-0.85349605771884796</v>
      </c>
    </row>
    <row r="15216" spans="2:15" x14ac:dyDescent="0.25">
      <c r="B15216" t="s">
        <v>68</v>
      </c>
      <c r="C15216" t="s">
        <v>31</v>
      </c>
      <c r="D15216" t="s">
        <v>6</v>
      </c>
      <c r="E15216" t="s">
        <v>9</v>
      </c>
      <c r="F15216" s="4" t="s">
        <v>69</v>
      </c>
      <c r="G15216" s="5">
        <v>8918.9241000000002</v>
      </c>
      <c r="H15216" s="4" t="s">
        <v>69</v>
      </c>
      <c r="I15216" s="5">
        <v>2379.52</v>
      </c>
      <c r="J15216" s="4">
        <v>18</v>
      </c>
      <c r="K15216" s="5">
        <v>44871.11</v>
      </c>
      <c r="L15216" s="3" t="s">
        <v>70</v>
      </c>
      <c r="M15216" s="6">
        <v>2.74820304094944</v>
      </c>
      <c r="N15216" s="3" t="s">
        <v>70</v>
      </c>
      <c r="O15216" s="3">
        <v>-0.80123237200951802</v>
      </c>
    </row>
    <row r="15217" spans="2:15" x14ac:dyDescent="0.25">
      <c r="B15217" t="s">
        <v>68</v>
      </c>
      <c r="C15217" t="s">
        <v>31</v>
      </c>
      <c r="D15217" t="s">
        <v>6</v>
      </c>
      <c r="E15217" t="s">
        <v>10</v>
      </c>
      <c r="F15217" s="4"/>
      <c r="G15217" s="5"/>
      <c r="H15217" s="4" t="s">
        <v>69</v>
      </c>
      <c r="I15217" s="5">
        <v>16977.105599999999</v>
      </c>
      <c r="J15217" s="4"/>
      <c r="K15217" s="5"/>
      <c r="L15217" s="3" t="s">
        <v>70</v>
      </c>
      <c r="M15217" s="6"/>
      <c r="N15217" s="3"/>
      <c r="O15217" s="3"/>
    </row>
    <row r="15218" spans="2:15" x14ac:dyDescent="0.25">
      <c r="B15218" t="s">
        <v>68</v>
      </c>
      <c r="C15218" t="s">
        <v>31</v>
      </c>
      <c r="D15218" t="s">
        <v>6</v>
      </c>
      <c r="E15218" t="s">
        <v>24</v>
      </c>
      <c r="F15218" s="4"/>
      <c r="G15218" s="5"/>
      <c r="H15218" s="4">
        <v>6</v>
      </c>
      <c r="I15218" s="5">
        <v>25614</v>
      </c>
      <c r="J15218" s="4" t="s">
        <v>69</v>
      </c>
      <c r="K15218" s="5">
        <v>11844</v>
      </c>
      <c r="L15218" s="3"/>
      <c r="M15218" s="6"/>
      <c r="N15218" s="3" t="s">
        <v>70</v>
      </c>
      <c r="O15218" s="3"/>
    </row>
    <row r="15219" spans="2:15" x14ac:dyDescent="0.25">
      <c r="B15219" t="s">
        <v>68</v>
      </c>
      <c r="C15219" t="s">
        <v>31</v>
      </c>
      <c r="D15219" t="s">
        <v>6</v>
      </c>
      <c r="E15219" t="s">
        <v>14</v>
      </c>
      <c r="F15219" s="4">
        <v>1646</v>
      </c>
      <c r="G15219" s="5">
        <v>2203477.6</v>
      </c>
      <c r="H15219" s="4">
        <v>1914</v>
      </c>
      <c r="I15219" s="5">
        <v>2526904.4</v>
      </c>
      <c r="J15219" s="4">
        <v>2135</v>
      </c>
      <c r="K15219" s="5">
        <v>2771649.1999999899</v>
      </c>
      <c r="L15219" s="3">
        <v>-0.14002089864158801</v>
      </c>
      <c r="M15219" s="6">
        <v>-0.127993286964078</v>
      </c>
      <c r="N15219" s="3">
        <v>-0.22903981264636999</v>
      </c>
      <c r="O15219" s="3">
        <v>-0.204994051916811</v>
      </c>
    </row>
    <row r="15220" spans="2:15" x14ac:dyDescent="0.25">
      <c r="B15220" t="s">
        <v>68</v>
      </c>
      <c r="C15220" t="s">
        <v>31</v>
      </c>
      <c r="D15220" t="s">
        <v>17</v>
      </c>
      <c r="E15220" t="s">
        <v>18</v>
      </c>
      <c r="F15220" s="4" t="s">
        <v>69</v>
      </c>
      <c r="G15220" s="5">
        <v>1527.12</v>
      </c>
      <c r="H15220" s="4"/>
      <c r="I15220" s="5"/>
      <c r="J15220" s="4" t="s">
        <v>69</v>
      </c>
      <c r="K15220" s="5">
        <v>2056</v>
      </c>
      <c r="L15220" s="3" t="s">
        <v>70</v>
      </c>
      <c r="M15220" s="6"/>
      <c r="N15220" s="3" t="s">
        <v>70</v>
      </c>
      <c r="O15220" s="3">
        <v>-0.257237354085603</v>
      </c>
    </row>
    <row r="15221" spans="2:15" x14ac:dyDescent="0.25">
      <c r="B15221" t="s">
        <v>68</v>
      </c>
      <c r="C15221" t="s">
        <v>31</v>
      </c>
      <c r="D15221" t="s">
        <v>17</v>
      </c>
      <c r="E15221" t="s">
        <v>21</v>
      </c>
      <c r="F15221" s="4"/>
      <c r="G15221" s="5"/>
      <c r="H15221" s="4"/>
      <c r="I15221" s="5"/>
      <c r="J15221" s="4" t="s">
        <v>69</v>
      </c>
      <c r="K15221" s="5">
        <v>9892</v>
      </c>
      <c r="L15221" s="3"/>
      <c r="M15221" s="6"/>
      <c r="N15221" s="3" t="s">
        <v>70</v>
      </c>
      <c r="O15221" s="3"/>
    </row>
    <row r="15222" spans="2:15" x14ac:dyDescent="0.25">
      <c r="B15222" t="s">
        <v>68</v>
      </c>
      <c r="C15222" t="s">
        <v>31</v>
      </c>
      <c r="D15222" t="s">
        <v>17</v>
      </c>
      <c r="E15222" t="s">
        <v>9</v>
      </c>
      <c r="F15222" s="4">
        <v>13</v>
      </c>
      <c r="G15222" s="5">
        <v>66226.455600000001</v>
      </c>
      <c r="H15222" s="4">
        <v>10</v>
      </c>
      <c r="I15222" s="5">
        <v>62227.987300000001</v>
      </c>
      <c r="J15222" s="4">
        <v>7</v>
      </c>
      <c r="K15222" s="5">
        <v>11989.32</v>
      </c>
      <c r="L15222" s="3">
        <v>0.3</v>
      </c>
      <c r="M15222" s="6">
        <v>6.4255144244397003E-2</v>
      </c>
      <c r="N15222" s="3">
        <v>0.85714285714285698</v>
      </c>
      <c r="O15222" s="3">
        <v>4.5237874708490597</v>
      </c>
    </row>
    <row r="15223" spans="2:15" x14ac:dyDescent="0.25">
      <c r="B15223" t="s">
        <v>68</v>
      </c>
      <c r="C15223" t="s">
        <v>31</v>
      </c>
      <c r="D15223" t="s">
        <v>17</v>
      </c>
      <c r="E15223" t="s">
        <v>10</v>
      </c>
      <c r="F15223" s="4"/>
      <c r="G15223" s="5"/>
      <c r="H15223" s="4" t="s">
        <v>69</v>
      </c>
      <c r="I15223" s="5">
        <v>12807</v>
      </c>
      <c r="J15223" s="4" t="s">
        <v>69</v>
      </c>
      <c r="K15223" s="5">
        <v>9849.69</v>
      </c>
      <c r="L15223" s="3" t="s">
        <v>70</v>
      </c>
      <c r="M15223" s="6"/>
      <c r="N15223" s="3" t="s">
        <v>70</v>
      </c>
      <c r="O15223" s="3"/>
    </row>
    <row r="15224" spans="2:15" x14ac:dyDescent="0.25">
      <c r="B15224" t="s">
        <v>68</v>
      </c>
      <c r="C15224" t="s">
        <v>31</v>
      </c>
      <c r="D15224" t="s">
        <v>17</v>
      </c>
      <c r="E15224" t="s">
        <v>14</v>
      </c>
      <c r="F15224" s="4">
        <v>342</v>
      </c>
      <c r="G15224" s="5">
        <v>448050.8</v>
      </c>
      <c r="H15224" s="4">
        <v>642</v>
      </c>
      <c r="I15224" s="5">
        <v>832332.4</v>
      </c>
      <c r="J15224" s="4">
        <v>705</v>
      </c>
      <c r="K15224" s="5">
        <v>885725.2</v>
      </c>
      <c r="L15224" s="3">
        <v>-0.467289719626168</v>
      </c>
      <c r="M15224" s="6">
        <v>-0.46169246805723302</v>
      </c>
      <c r="N15224" s="3">
        <v>-0.51489361702127701</v>
      </c>
      <c r="O15224" s="3">
        <v>-0.49414242701912597</v>
      </c>
    </row>
    <row r="15225" spans="2:15" x14ac:dyDescent="0.25">
      <c r="B15225" t="s">
        <v>68</v>
      </c>
      <c r="C15225" t="s">
        <v>31</v>
      </c>
      <c r="D15225" t="s">
        <v>19</v>
      </c>
      <c r="E15225" t="s">
        <v>20</v>
      </c>
      <c r="F15225" s="4"/>
      <c r="G15225" s="5"/>
      <c r="H15225" s="4" t="s">
        <v>69</v>
      </c>
      <c r="I15225" s="5">
        <v>7018</v>
      </c>
      <c r="J15225" s="4"/>
      <c r="K15225" s="5"/>
      <c r="L15225" s="3" t="s">
        <v>70</v>
      </c>
      <c r="M15225" s="6"/>
      <c r="N15225" s="3"/>
      <c r="O15225" s="3"/>
    </row>
    <row r="15226" spans="2:15" x14ac:dyDescent="0.25">
      <c r="B15226" t="s">
        <v>68</v>
      </c>
      <c r="C15226" t="s">
        <v>31</v>
      </c>
      <c r="D15226" t="s">
        <v>19</v>
      </c>
      <c r="E15226" t="s">
        <v>18</v>
      </c>
      <c r="F15226" s="4">
        <v>16</v>
      </c>
      <c r="G15226" s="5">
        <v>41490.839999999997</v>
      </c>
      <c r="H15226" s="4" t="s">
        <v>69</v>
      </c>
      <c r="I15226" s="5">
        <v>1875</v>
      </c>
      <c r="J15226" s="4">
        <v>5</v>
      </c>
      <c r="K15226" s="5">
        <v>39904</v>
      </c>
      <c r="L15226" s="3" t="s">
        <v>70</v>
      </c>
      <c r="M15226" s="6">
        <v>21.128447999999999</v>
      </c>
      <c r="N15226" s="3">
        <v>2.2000000000000002</v>
      </c>
      <c r="O15226" s="3">
        <v>3.9766439454691299E-2</v>
      </c>
    </row>
    <row r="15227" spans="2:15" x14ac:dyDescent="0.25">
      <c r="B15227" t="s">
        <v>68</v>
      </c>
      <c r="C15227" t="s">
        <v>31</v>
      </c>
      <c r="D15227" t="s">
        <v>19</v>
      </c>
      <c r="E15227" t="s">
        <v>8</v>
      </c>
      <c r="F15227" s="4" t="s">
        <v>69</v>
      </c>
      <c r="G15227" s="5">
        <v>31128.729599999999</v>
      </c>
      <c r="H15227" s="4"/>
      <c r="I15227" s="5"/>
      <c r="J15227" s="4" t="s">
        <v>69</v>
      </c>
      <c r="K15227" s="5">
        <v>5193</v>
      </c>
      <c r="L15227" s="3" t="s">
        <v>70</v>
      </c>
      <c r="M15227" s="6"/>
      <c r="N15227" s="3" t="s">
        <v>70</v>
      </c>
      <c r="O15227" s="3">
        <v>4.9943634893125397</v>
      </c>
    </row>
    <row r="15228" spans="2:15" x14ac:dyDescent="0.25">
      <c r="B15228" t="s">
        <v>68</v>
      </c>
      <c r="C15228" t="s">
        <v>31</v>
      </c>
      <c r="D15228" t="s">
        <v>19</v>
      </c>
      <c r="E15228" t="s">
        <v>21</v>
      </c>
      <c r="F15228" s="4">
        <v>62</v>
      </c>
      <c r="G15228" s="5">
        <v>1511181.882</v>
      </c>
      <c r="H15228" s="4">
        <v>18</v>
      </c>
      <c r="I15228" s="5">
        <v>306607</v>
      </c>
      <c r="J15228" s="4">
        <v>23</v>
      </c>
      <c r="K15228" s="5">
        <v>390017.6</v>
      </c>
      <c r="L15228" s="3">
        <v>2.4444444444444402</v>
      </c>
      <c r="M15228" s="6">
        <v>3.9287259651606101</v>
      </c>
      <c r="N15228" s="3">
        <v>1.6956521739130399</v>
      </c>
      <c r="O15228" s="3">
        <v>2.8746504824397698</v>
      </c>
    </row>
    <row r="15229" spans="2:15" x14ac:dyDescent="0.25">
      <c r="B15229" t="s">
        <v>68</v>
      </c>
      <c r="C15229" t="s">
        <v>31</v>
      </c>
      <c r="D15229" t="s">
        <v>19</v>
      </c>
      <c r="E15229" t="s">
        <v>9</v>
      </c>
      <c r="F15229" s="4">
        <v>13</v>
      </c>
      <c r="G15229" s="5">
        <v>54251.664599999996</v>
      </c>
      <c r="H15229" s="4">
        <v>72</v>
      </c>
      <c r="I15229" s="5">
        <v>257302.04</v>
      </c>
      <c r="J15229" s="4">
        <v>66</v>
      </c>
      <c r="K15229" s="5">
        <v>120008.6</v>
      </c>
      <c r="L15229" s="3">
        <v>-0.81944444444444398</v>
      </c>
      <c r="M15229" s="6">
        <v>-0.78915182872238399</v>
      </c>
      <c r="N15229" s="3">
        <v>-0.80303030303030298</v>
      </c>
      <c r="O15229" s="3">
        <v>-0.54793519297783699</v>
      </c>
    </row>
    <row r="15230" spans="2:15" x14ac:dyDescent="0.25">
      <c r="B15230" t="s">
        <v>68</v>
      </c>
      <c r="C15230" t="s">
        <v>31</v>
      </c>
      <c r="D15230" t="s">
        <v>19</v>
      </c>
      <c r="E15230" t="s">
        <v>10</v>
      </c>
      <c r="F15230" s="4" t="s">
        <v>69</v>
      </c>
      <c r="G15230" s="5">
        <v>101007.39479999999</v>
      </c>
      <c r="H15230" s="4"/>
      <c r="I15230" s="5"/>
      <c r="J15230" s="4"/>
      <c r="K15230" s="5"/>
      <c r="L15230" s="3" t="s">
        <v>70</v>
      </c>
      <c r="M15230" s="6"/>
      <c r="N15230" s="3" t="s">
        <v>70</v>
      </c>
      <c r="O15230" s="3"/>
    </row>
    <row r="15231" spans="2:15" x14ac:dyDescent="0.25">
      <c r="B15231" t="s">
        <v>68</v>
      </c>
      <c r="C15231" t="s">
        <v>31</v>
      </c>
      <c r="D15231" t="s">
        <v>19</v>
      </c>
      <c r="E15231" t="s">
        <v>24</v>
      </c>
      <c r="F15231" s="4" t="s">
        <v>69</v>
      </c>
      <c r="G15231" s="5">
        <v>9993.24</v>
      </c>
      <c r="H15231" s="4"/>
      <c r="I15231" s="5"/>
      <c r="J15231" s="4"/>
      <c r="K15231" s="5"/>
      <c r="L15231" s="3" t="s">
        <v>70</v>
      </c>
      <c r="M15231" s="6"/>
      <c r="N15231" s="3" t="s">
        <v>70</v>
      </c>
      <c r="O15231" s="3"/>
    </row>
    <row r="15232" spans="2:15" x14ac:dyDescent="0.25">
      <c r="B15232" t="s">
        <v>68</v>
      </c>
      <c r="C15232" t="s">
        <v>31</v>
      </c>
      <c r="D15232" t="s">
        <v>19</v>
      </c>
      <c r="E15232" t="s">
        <v>13</v>
      </c>
      <c r="F15232" s="4"/>
      <c r="G15232" s="5"/>
      <c r="H15232" s="4"/>
      <c r="I15232" s="5"/>
      <c r="J15232" s="4">
        <v>22</v>
      </c>
      <c r="K15232" s="5">
        <v>29744</v>
      </c>
      <c r="L15232" s="3"/>
      <c r="M15232" s="6"/>
      <c r="N15232" s="3"/>
      <c r="O15232" s="3"/>
    </row>
    <row r="15233" spans="2:15" x14ac:dyDescent="0.25">
      <c r="B15233" t="s">
        <v>68</v>
      </c>
      <c r="C15233" t="s">
        <v>31</v>
      </c>
      <c r="D15233" t="s">
        <v>19</v>
      </c>
      <c r="E15233" t="s">
        <v>36</v>
      </c>
      <c r="F15233" s="4" t="s">
        <v>69</v>
      </c>
      <c r="G15233" s="5">
        <v>11183.64</v>
      </c>
      <c r="H15233" s="4"/>
      <c r="I15233" s="5"/>
      <c r="J15233" s="4"/>
      <c r="K15233" s="5"/>
      <c r="L15233" s="3" t="s">
        <v>70</v>
      </c>
      <c r="M15233" s="6"/>
      <c r="N15233" s="3" t="s">
        <v>70</v>
      </c>
      <c r="O15233" s="3"/>
    </row>
    <row r="15234" spans="2:15" x14ac:dyDescent="0.25">
      <c r="B15234" t="s">
        <v>68</v>
      </c>
      <c r="C15234" t="s">
        <v>31</v>
      </c>
      <c r="D15234" t="s">
        <v>19</v>
      </c>
      <c r="E15234" t="s">
        <v>14</v>
      </c>
      <c r="F15234" s="4">
        <v>1024</v>
      </c>
      <c r="G15234" s="5">
        <v>1346379.47</v>
      </c>
      <c r="H15234" s="4">
        <v>1003</v>
      </c>
      <c r="I15234" s="5">
        <v>1292899.3600000001</v>
      </c>
      <c r="J15234" s="4">
        <v>1993</v>
      </c>
      <c r="K15234" s="5">
        <v>2496859.7999999998</v>
      </c>
      <c r="L15234" s="3">
        <v>2.0937188434695799E-2</v>
      </c>
      <c r="M15234" s="6">
        <v>4.1364480217548301E-2</v>
      </c>
      <c r="N15234" s="3">
        <v>-0.48620170597089801</v>
      </c>
      <c r="O15234" s="3">
        <v>-0.46077089710843899</v>
      </c>
    </row>
    <row r="15235" spans="2:15" x14ac:dyDescent="0.25">
      <c r="B15235" t="s">
        <v>68</v>
      </c>
      <c r="C15235" t="s">
        <v>31</v>
      </c>
      <c r="D15235" t="s">
        <v>19</v>
      </c>
      <c r="E15235" t="s">
        <v>15</v>
      </c>
      <c r="F15235" s="4"/>
      <c r="G15235" s="5"/>
      <c r="H15235" s="4" t="s">
        <v>69</v>
      </c>
      <c r="I15235" s="5">
        <v>1874</v>
      </c>
      <c r="J15235" s="4">
        <v>26</v>
      </c>
      <c r="K15235" s="5">
        <v>39786</v>
      </c>
      <c r="L15235" s="3" t="s">
        <v>70</v>
      </c>
      <c r="M15235" s="6"/>
      <c r="N15235" s="3"/>
      <c r="O15235" s="3"/>
    </row>
    <row r="15236" spans="2:15" x14ac:dyDescent="0.25">
      <c r="B15236" t="s">
        <v>68</v>
      </c>
      <c r="C15236" t="s">
        <v>31</v>
      </c>
      <c r="D15236" t="s">
        <v>19</v>
      </c>
      <c r="E15236" t="s">
        <v>25</v>
      </c>
      <c r="F15236" s="4"/>
      <c r="G15236" s="5"/>
      <c r="H15236" s="4" t="s">
        <v>69</v>
      </c>
      <c r="I15236" s="5">
        <v>652</v>
      </c>
      <c r="J15236" s="4"/>
      <c r="K15236" s="5"/>
      <c r="L15236" s="3" t="s">
        <v>70</v>
      </c>
      <c r="M15236" s="6"/>
      <c r="N15236" s="3"/>
      <c r="O15236" s="3"/>
    </row>
    <row r="15237" spans="2:15" x14ac:dyDescent="0.25">
      <c r="B15237" t="s">
        <v>68</v>
      </c>
      <c r="C15237" t="s">
        <v>31</v>
      </c>
      <c r="D15237" t="s">
        <v>19</v>
      </c>
      <c r="E15237" t="s">
        <v>16</v>
      </c>
      <c r="F15237" s="4">
        <v>1263</v>
      </c>
      <c r="G15237" s="5">
        <v>1589068.98000001</v>
      </c>
      <c r="H15237" s="4">
        <v>1611</v>
      </c>
      <c r="I15237" s="5">
        <v>1876237</v>
      </c>
      <c r="J15237" s="4">
        <v>1407</v>
      </c>
      <c r="K15237" s="5">
        <v>1522374</v>
      </c>
      <c r="L15237" s="3">
        <v>-0.21601489757914299</v>
      </c>
      <c r="M15237" s="6">
        <v>-0.15305530164898501</v>
      </c>
      <c r="N15237" s="3">
        <v>-0.102345415778252</v>
      </c>
      <c r="O15237" s="3">
        <v>4.3809852243938498E-2</v>
      </c>
    </row>
    <row r="15238" spans="2:15" x14ac:dyDescent="0.25">
      <c r="B15238" t="s">
        <v>68</v>
      </c>
      <c r="C15238" t="s">
        <v>31</v>
      </c>
      <c r="D15238" t="s">
        <v>23</v>
      </c>
      <c r="E15238" t="s">
        <v>7</v>
      </c>
      <c r="F15238" s="4">
        <v>48</v>
      </c>
      <c r="G15238" s="5">
        <v>112350.97560000001</v>
      </c>
      <c r="H15238" s="4">
        <v>70</v>
      </c>
      <c r="I15238" s="5">
        <v>122239</v>
      </c>
      <c r="J15238" s="4">
        <v>51</v>
      </c>
      <c r="K15238" s="5">
        <v>86856.86</v>
      </c>
      <c r="L15238" s="3">
        <v>-0.314285714285714</v>
      </c>
      <c r="M15238" s="6">
        <v>-8.0890913701846506E-2</v>
      </c>
      <c r="N15238" s="3">
        <v>-5.8823529411764698E-2</v>
      </c>
      <c r="O15238" s="3">
        <v>0.293518734156404</v>
      </c>
    </row>
    <row r="15239" spans="2:15" x14ac:dyDescent="0.25">
      <c r="B15239" t="s">
        <v>68</v>
      </c>
      <c r="C15239" t="s">
        <v>31</v>
      </c>
      <c r="D15239" t="s">
        <v>23</v>
      </c>
      <c r="E15239" t="s">
        <v>20</v>
      </c>
      <c r="F15239" s="4" t="s">
        <v>69</v>
      </c>
      <c r="G15239" s="5">
        <v>8932.35</v>
      </c>
      <c r="H15239" s="4" t="s">
        <v>69</v>
      </c>
      <c r="I15239" s="5">
        <v>27462</v>
      </c>
      <c r="J15239" s="4" t="s">
        <v>69</v>
      </c>
      <c r="K15239" s="5">
        <v>26960</v>
      </c>
      <c r="L15239" s="3" t="s">
        <v>70</v>
      </c>
      <c r="M15239" s="6">
        <v>-0.67473781953244505</v>
      </c>
      <c r="N15239" s="3" t="s">
        <v>70</v>
      </c>
      <c r="O15239" s="3">
        <v>-0.66868137982195797</v>
      </c>
    </row>
    <row r="15240" spans="2:15" x14ac:dyDescent="0.25">
      <c r="B15240" t="s">
        <v>68</v>
      </c>
      <c r="C15240" t="s">
        <v>31</v>
      </c>
      <c r="D15240" t="s">
        <v>23</v>
      </c>
      <c r="E15240" t="s">
        <v>18</v>
      </c>
      <c r="F15240" s="4">
        <v>194</v>
      </c>
      <c r="G15240" s="5">
        <v>783870.03359999997</v>
      </c>
      <c r="H15240" s="4">
        <v>241</v>
      </c>
      <c r="I15240" s="5">
        <v>964092.46</v>
      </c>
      <c r="J15240" s="4">
        <v>275</v>
      </c>
      <c r="K15240" s="5">
        <v>1116379.3999999999</v>
      </c>
      <c r="L15240" s="3">
        <v>-0.195020746887967</v>
      </c>
      <c r="M15240" s="6">
        <v>-0.18693479502992899</v>
      </c>
      <c r="N15240" s="3">
        <v>-0.294545454545455</v>
      </c>
      <c r="O15240" s="3">
        <v>-0.29784620389806499</v>
      </c>
    </row>
    <row r="15241" spans="2:15" x14ac:dyDescent="0.25">
      <c r="B15241" t="s">
        <v>68</v>
      </c>
      <c r="C15241" t="s">
        <v>31</v>
      </c>
      <c r="D15241" t="s">
        <v>23</v>
      </c>
      <c r="E15241" t="s">
        <v>8</v>
      </c>
      <c r="F15241" s="4">
        <v>15</v>
      </c>
      <c r="G15241" s="5">
        <v>71755.014899999995</v>
      </c>
      <c r="H15241" s="4">
        <v>20</v>
      </c>
      <c r="I15241" s="5">
        <v>104927.504</v>
      </c>
      <c r="J15241" s="4">
        <v>23</v>
      </c>
      <c r="K15241" s="5">
        <v>86596.385599999994</v>
      </c>
      <c r="L15241" s="3">
        <v>-0.25</v>
      </c>
      <c r="M15241" s="6">
        <v>-0.31614674737712201</v>
      </c>
      <c r="N15241" s="3">
        <v>-0.34782608695652201</v>
      </c>
      <c r="O15241" s="3">
        <v>-0.171385567621196</v>
      </c>
    </row>
    <row r="15242" spans="2:15" x14ac:dyDescent="0.25">
      <c r="B15242" t="s">
        <v>68</v>
      </c>
      <c r="C15242" t="s">
        <v>31</v>
      </c>
      <c r="D15242" t="s">
        <v>23</v>
      </c>
      <c r="E15242" t="s">
        <v>21</v>
      </c>
      <c r="F15242" s="4" t="s">
        <v>69</v>
      </c>
      <c r="G15242" s="5">
        <v>37574.46</v>
      </c>
      <c r="H15242" s="4">
        <v>12</v>
      </c>
      <c r="I15242" s="5">
        <v>130579.7</v>
      </c>
      <c r="J15242" s="4">
        <v>11</v>
      </c>
      <c r="K15242" s="5">
        <v>207054.51</v>
      </c>
      <c r="L15242" s="3" t="s">
        <v>70</v>
      </c>
      <c r="M15242" s="6">
        <v>-0.71224884112921105</v>
      </c>
      <c r="N15242" s="3" t="s">
        <v>70</v>
      </c>
      <c r="O15242" s="3">
        <v>-0.81852865701886901</v>
      </c>
    </row>
    <row r="15243" spans="2:15" x14ac:dyDescent="0.25">
      <c r="B15243" t="s">
        <v>68</v>
      </c>
      <c r="C15243" t="s">
        <v>31</v>
      </c>
      <c r="D15243" t="s">
        <v>23</v>
      </c>
      <c r="E15243" t="s">
        <v>9</v>
      </c>
      <c r="F15243" s="4">
        <v>35</v>
      </c>
      <c r="G15243" s="5">
        <v>118110.432</v>
      </c>
      <c r="H15243" s="4">
        <v>32</v>
      </c>
      <c r="I15243" s="5">
        <v>110460.7</v>
      </c>
      <c r="J15243" s="4">
        <v>43</v>
      </c>
      <c r="K15243" s="5">
        <v>133088.09</v>
      </c>
      <c r="L15243" s="3">
        <v>9.375E-2</v>
      </c>
      <c r="M15243" s="6">
        <v>6.92529741346921E-2</v>
      </c>
      <c r="N15243" s="3">
        <v>-0.186046511627907</v>
      </c>
      <c r="O15243" s="3">
        <v>-0.112539431590009</v>
      </c>
    </row>
    <row r="15244" spans="2:15" x14ac:dyDescent="0.25">
      <c r="B15244" t="s">
        <v>68</v>
      </c>
      <c r="C15244" t="s">
        <v>31</v>
      </c>
      <c r="D15244" t="s">
        <v>23</v>
      </c>
      <c r="E15244" t="s">
        <v>12</v>
      </c>
      <c r="F15244" s="4" t="s">
        <v>69</v>
      </c>
      <c r="G15244" s="5">
        <v>22422.39</v>
      </c>
      <c r="H15244" s="4" t="s">
        <v>69</v>
      </c>
      <c r="I15244" s="5">
        <v>11402</v>
      </c>
      <c r="J15244" s="4"/>
      <c r="K15244" s="5"/>
      <c r="L15244" s="3" t="s">
        <v>70</v>
      </c>
      <c r="M15244" s="6">
        <v>0.96653131029643902</v>
      </c>
      <c r="N15244" s="3" t="s">
        <v>70</v>
      </c>
      <c r="O15244" s="3"/>
    </row>
    <row r="15245" spans="2:15" x14ac:dyDescent="0.25">
      <c r="B15245" t="s">
        <v>68</v>
      </c>
      <c r="C15245" t="s">
        <v>31</v>
      </c>
      <c r="D15245" t="s">
        <v>23</v>
      </c>
      <c r="E15245" t="s">
        <v>24</v>
      </c>
      <c r="F15245" s="4">
        <v>15</v>
      </c>
      <c r="G15245" s="5">
        <v>69062.22</v>
      </c>
      <c r="H15245" s="4">
        <v>22</v>
      </c>
      <c r="I15245" s="5">
        <v>92700</v>
      </c>
      <c r="J15245" s="4">
        <v>31</v>
      </c>
      <c r="K15245" s="5">
        <v>122388</v>
      </c>
      <c r="L15245" s="3">
        <v>-0.31818181818181801</v>
      </c>
      <c r="M15245" s="6">
        <v>-0.25499223300970902</v>
      </c>
      <c r="N15245" s="3">
        <v>-0.51612903225806495</v>
      </c>
      <c r="O15245" s="3">
        <v>-0.43571085400529502</v>
      </c>
    </row>
    <row r="15246" spans="2:15" x14ac:dyDescent="0.25">
      <c r="B15246" t="s">
        <v>68</v>
      </c>
      <c r="C15246" t="s">
        <v>31</v>
      </c>
      <c r="D15246" t="s">
        <v>23</v>
      </c>
      <c r="E15246" t="s">
        <v>13</v>
      </c>
      <c r="F15246" s="4" t="s">
        <v>69</v>
      </c>
      <c r="G15246" s="5">
        <v>1032.03</v>
      </c>
      <c r="H15246" s="4" t="s">
        <v>69</v>
      </c>
      <c r="I15246" s="5">
        <v>591</v>
      </c>
      <c r="J15246" s="4" t="s">
        <v>69</v>
      </c>
      <c r="K15246" s="5">
        <v>3504</v>
      </c>
      <c r="L15246" s="3" t="s">
        <v>70</v>
      </c>
      <c r="M15246" s="6">
        <v>0.74624365482233501</v>
      </c>
      <c r="N15246" s="3" t="s">
        <v>70</v>
      </c>
      <c r="O15246" s="3">
        <v>-0.70547089041095901</v>
      </c>
    </row>
    <row r="15247" spans="2:15" x14ac:dyDescent="0.25">
      <c r="B15247" t="s">
        <v>68</v>
      </c>
      <c r="C15247" t="s">
        <v>31</v>
      </c>
      <c r="D15247" t="s">
        <v>23</v>
      </c>
      <c r="E15247" t="s">
        <v>36</v>
      </c>
      <c r="F15247" s="4" t="s">
        <v>69</v>
      </c>
      <c r="G15247" s="5">
        <v>8066.31</v>
      </c>
      <c r="H15247" s="4" t="s">
        <v>69</v>
      </c>
      <c r="I15247" s="5">
        <v>3677</v>
      </c>
      <c r="J15247" s="4"/>
      <c r="K15247" s="5"/>
      <c r="L15247" s="3" t="s">
        <v>70</v>
      </c>
      <c r="M15247" s="6">
        <v>1.1937204242589099</v>
      </c>
      <c r="N15247" s="3" t="s">
        <v>70</v>
      </c>
      <c r="O15247" s="3"/>
    </row>
    <row r="15248" spans="2:15" x14ac:dyDescent="0.25">
      <c r="B15248" t="s">
        <v>68</v>
      </c>
      <c r="C15248" t="s">
        <v>31</v>
      </c>
      <c r="D15248" t="s">
        <v>23</v>
      </c>
      <c r="E15248" t="s">
        <v>14</v>
      </c>
      <c r="F15248" s="4">
        <v>1402</v>
      </c>
      <c r="G15248" s="5">
        <v>1767306.8</v>
      </c>
      <c r="H15248" s="4">
        <v>2050</v>
      </c>
      <c r="I15248" s="5">
        <v>2551622.36</v>
      </c>
      <c r="J15248" s="4">
        <v>1973</v>
      </c>
      <c r="K15248" s="5">
        <v>2435633.56</v>
      </c>
      <c r="L15248" s="3">
        <v>-0.31609756097560998</v>
      </c>
      <c r="M15248" s="6">
        <v>-0.307379168757558</v>
      </c>
      <c r="N15248" s="3">
        <v>-0.289406994424734</v>
      </c>
      <c r="O15248" s="3">
        <v>-0.27439544723632298</v>
      </c>
    </row>
    <row r="15249" spans="2:15" x14ac:dyDescent="0.25">
      <c r="B15249" t="s">
        <v>68</v>
      </c>
      <c r="C15249" t="s">
        <v>31</v>
      </c>
      <c r="D15249" t="s">
        <v>23</v>
      </c>
      <c r="E15249" t="s">
        <v>15</v>
      </c>
      <c r="F15249" s="4">
        <v>429</v>
      </c>
      <c r="G15249" s="5">
        <v>440442.75</v>
      </c>
      <c r="H15249" s="4">
        <v>539</v>
      </c>
      <c r="I15249" s="5">
        <v>511946</v>
      </c>
      <c r="J15249" s="4">
        <v>497</v>
      </c>
      <c r="K15249" s="5">
        <v>716389</v>
      </c>
      <c r="L15249" s="3">
        <v>-0.20408163265306101</v>
      </c>
      <c r="M15249" s="6">
        <v>-0.139669515925507</v>
      </c>
      <c r="N15249" s="3">
        <v>-0.13682092555332001</v>
      </c>
      <c r="O15249" s="3">
        <v>-0.38519051800069498</v>
      </c>
    </row>
    <row r="15250" spans="2:15" x14ac:dyDescent="0.25">
      <c r="B15250" t="s">
        <v>68</v>
      </c>
      <c r="C15250" t="s">
        <v>31</v>
      </c>
      <c r="D15250" t="s">
        <v>23</v>
      </c>
      <c r="E15250" t="s">
        <v>22</v>
      </c>
      <c r="F15250" s="4">
        <v>24</v>
      </c>
      <c r="G15250" s="5">
        <v>4811833.3020000001</v>
      </c>
      <c r="H15250" s="4">
        <v>28</v>
      </c>
      <c r="I15250" s="5">
        <v>5247333.7699999996</v>
      </c>
      <c r="J15250" s="4"/>
      <c r="K15250" s="5"/>
      <c r="L15250" s="3">
        <v>-0.14285714285714299</v>
      </c>
      <c r="M15250" s="6">
        <v>-8.2994619189242003E-2</v>
      </c>
      <c r="N15250" s="3"/>
      <c r="O15250" s="3"/>
    </row>
    <row r="15251" spans="2:15" x14ac:dyDescent="0.25">
      <c r="B15251" t="s">
        <v>68</v>
      </c>
      <c r="C15251" t="s">
        <v>31</v>
      </c>
      <c r="D15251" t="s">
        <v>23</v>
      </c>
      <c r="E15251" t="s">
        <v>25</v>
      </c>
      <c r="F15251" s="4">
        <v>7</v>
      </c>
      <c r="G15251" s="5">
        <v>73310.436000000002</v>
      </c>
      <c r="H15251" s="4">
        <v>6</v>
      </c>
      <c r="I15251" s="5">
        <v>108555.5515</v>
      </c>
      <c r="J15251" s="4">
        <v>20</v>
      </c>
      <c r="K15251" s="5">
        <v>49163.199999999997</v>
      </c>
      <c r="L15251" s="3">
        <v>0.16666666666666699</v>
      </c>
      <c r="M15251" s="6">
        <v>-0.32467354283580802</v>
      </c>
      <c r="N15251" s="3">
        <v>-0.65</v>
      </c>
      <c r="O15251" s="3">
        <v>0.49116485501350599</v>
      </c>
    </row>
    <row r="15252" spans="2:15" x14ac:dyDescent="0.25">
      <c r="B15252" t="s">
        <v>68</v>
      </c>
      <c r="C15252" t="s">
        <v>31</v>
      </c>
      <c r="D15252" t="s">
        <v>23</v>
      </c>
      <c r="E15252" t="s">
        <v>16</v>
      </c>
      <c r="F15252" s="4">
        <v>66</v>
      </c>
      <c r="G15252" s="5">
        <v>4100552.02</v>
      </c>
      <c r="H15252" s="4">
        <v>90</v>
      </c>
      <c r="I15252" s="5">
        <v>4403919.79</v>
      </c>
      <c r="J15252" s="4">
        <v>120</v>
      </c>
      <c r="K15252" s="5">
        <v>9839015.1899999995</v>
      </c>
      <c r="L15252" s="3">
        <v>-0.266666666666667</v>
      </c>
      <c r="M15252" s="6">
        <v>-6.8885852709864998E-2</v>
      </c>
      <c r="N15252" s="3">
        <v>-0.45</v>
      </c>
      <c r="O15252" s="3">
        <v>-0.58323552298530401</v>
      </c>
    </row>
    <row r="15253" spans="2:15" x14ac:dyDescent="0.25">
      <c r="B15253" t="s">
        <v>68</v>
      </c>
      <c r="C15253" t="s">
        <v>31</v>
      </c>
      <c r="D15253" t="s">
        <v>29</v>
      </c>
      <c r="E15253" t="s">
        <v>18</v>
      </c>
      <c r="F15253" s="4"/>
      <c r="G15253" s="5"/>
      <c r="H15253" s="4"/>
      <c r="I15253" s="5"/>
      <c r="J15253" s="4" t="s">
        <v>69</v>
      </c>
      <c r="K15253" s="5">
        <v>1028</v>
      </c>
      <c r="L15253" s="3"/>
      <c r="M15253" s="6"/>
      <c r="N15253" s="3" t="s">
        <v>70</v>
      </c>
      <c r="O15253" s="3"/>
    </row>
    <row r="15254" spans="2:15" x14ac:dyDescent="0.25">
      <c r="B15254" t="s">
        <v>68</v>
      </c>
      <c r="C15254" t="s">
        <v>31</v>
      </c>
      <c r="D15254" t="s">
        <v>29</v>
      </c>
      <c r="E15254" t="s">
        <v>9</v>
      </c>
      <c r="F15254" s="4">
        <v>5</v>
      </c>
      <c r="G15254" s="5">
        <v>55505.438199999997</v>
      </c>
      <c r="H15254" s="4">
        <v>5</v>
      </c>
      <c r="I15254" s="5">
        <v>46836.42</v>
      </c>
      <c r="J15254" s="4" t="s">
        <v>69</v>
      </c>
      <c r="K15254" s="5">
        <v>18155</v>
      </c>
      <c r="L15254" s="3">
        <v>0</v>
      </c>
      <c r="M15254" s="6">
        <v>0.18509139255306001</v>
      </c>
      <c r="N15254" s="3" t="s">
        <v>70</v>
      </c>
      <c r="O15254" s="3">
        <v>2.05730863123107</v>
      </c>
    </row>
    <row r="15255" spans="2:15" x14ac:dyDescent="0.25">
      <c r="B15255" t="s">
        <v>68</v>
      </c>
      <c r="C15255" t="s">
        <v>31</v>
      </c>
      <c r="D15255" t="s">
        <v>29</v>
      </c>
      <c r="E15255" t="s">
        <v>12</v>
      </c>
      <c r="F15255" s="4" t="s">
        <v>69</v>
      </c>
      <c r="G15255" s="5">
        <v>33139.647599999997</v>
      </c>
      <c r="H15255" s="4" t="s">
        <v>69</v>
      </c>
      <c r="I15255" s="5">
        <v>30667.360000000001</v>
      </c>
      <c r="J15255" s="4"/>
      <c r="K15255" s="5"/>
      <c r="L15255" s="3" t="s">
        <v>70</v>
      </c>
      <c r="M15255" s="6">
        <v>8.0616251284753498E-2</v>
      </c>
      <c r="N15255" s="3" t="s">
        <v>70</v>
      </c>
      <c r="O15255" s="3"/>
    </row>
    <row r="15256" spans="2:15" x14ac:dyDescent="0.25">
      <c r="B15256" t="s">
        <v>68</v>
      </c>
      <c r="C15256" t="s">
        <v>31</v>
      </c>
      <c r="D15256" t="s">
        <v>29</v>
      </c>
      <c r="E15256" t="s">
        <v>13</v>
      </c>
      <c r="F15256" s="4"/>
      <c r="G15256" s="5"/>
      <c r="H15256" s="4"/>
      <c r="I15256" s="5"/>
      <c r="J15256" s="4" t="s">
        <v>69</v>
      </c>
      <c r="K15256" s="5">
        <v>626.4</v>
      </c>
      <c r="L15256" s="3"/>
      <c r="M15256" s="6"/>
      <c r="N15256" s="3" t="s">
        <v>70</v>
      </c>
      <c r="O15256" s="3"/>
    </row>
    <row r="15257" spans="2:15" x14ac:dyDescent="0.25">
      <c r="B15257" t="s">
        <v>68</v>
      </c>
      <c r="C15257" t="s">
        <v>31</v>
      </c>
      <c r="D15257" t="s">
        <v>29</v>
      </c>
      <c r="E15257" t="s">
        <v>36</v>
      </c>
      <c r="F15257" s="4"/>
      <c r="G15257" s="5"/>
      <c r="H15257" s="4" t="s">
        <v>69</v>
      </c>
      <c r="I15257" s="5">
        <v>3044.7</v>
      </c>
      <c r="J15257" s="4"/>
      <c r="K15257" s="5"/>
      <c r="L15257" s="3" t="s">
        <v>70</v>
      </c>
      <c r="M15257" s="6"/>
      <c r="N15257" s="3"/>
      <c r="O15257" s="3"/>
    </row>
    <row r="15258" spans="2:15" x14ac:dyDescent="0.25">
      <c r="B15258" t="s">
        <v>68</v>
      </c>
      <c r="C15258" t="s">
        <v>32</v>
      </c>
      <c r="D15258" t="s">
        <v>28</v>
      </c>
      <c r="E15258" t="s">
        <v>13</v>
      </c>
      <c r="F15258" s="4" t="s">
        <v>69</v>
      </c>
      <c r="G15258" s="5">
        <v>2384.5</v>
      </c>
      <c r="H15258" s="4" t="s">
        <v>69</v>
      </c>
      <c r="I15258" s="5">
        <v>1192.25</v>
      </c>
      <c r="J15258" s="4"/>
      <c r="K15258" s="5"/>
      <c r="L15258" s="3" t="s">
        <v>70</v>
      </c>
      <c r="M15258" s="6">
        <v>1</v>
      </c>
      <c r="N15258" s="3" t="s">
        <v>70</v>
      </c>
      <c r="O15258" s="3"/>
    </row>
    <row r="15259" spans="2:15" x14ac:dyDescent="0.25">
      <c r="B15259" t="s">
        <v>68</v>
      </c>
      <c r="C15259" t="s">
        <v>32</v>
      </c>
      <c r="D15259" t="s">
        <v>6</v>
      </c>
      <c r="E15259" t="s">
        <v>20</v>
      </c>
      <c r="F15259" s="4" t="s">
        <v>69</v>
      </c>
      <c r="G15259" s="5">
        <v>1650</v>
      </c>
      <c r="H15259" s="4" t="s">
        <v>69</v>
      </c>
      <c r="I15259" s="5">
        <v>11561</v>
      </c>
      <c r="J15259" s="4" t="s">
        <v>69</v>
      </c>
      <c r="K15259" s="5">
        <v>9665</v>
      </c>
      <c r="L15259" s="3" t="s">
        <v>70</v>
      </c>
      <c r="M15259" s="6">
        <v>-0.85727878211227404</v>
      </c>
      <c r="N15259" s="3" t="s">
        <v>70</v>
      </c>
      <c r="O15259" s="3">
        <v>-0.82928091050181096</v>
      </c>
    </row>
    <row r="15260" spans="2:15" x14ac:dyDescent="0.25">
      <c r="B15260" t="s">
        <v>68</v>
      </c>
      <c r="C15260" t="s">
        <v>32</v>
      </c>
      <c r="D15260" t="s">
        <v>6</v>
      </c>
      <c r="E15260" t="s">
        <v>9</v>
      </c>
      <c r="F15260" s="4">
        <v>19</v>
      </c>
      <c r="G15260" s="5">
        <v>67266.687699999995</v>
      </c>
      <c r="H15260" s="4">
        <v>22</v>
      </c>
      <c r="I15260" s="5">
        <v>74507.64</v>
      </c>
      <c r="J15260" s="4">
        <v>9</v>
      </c>
      <c r="K15260" s="5">
        <v>13851.16</v>
      </c>
      <c r="L15260" s="3">
        <v>-0.13636363636363599</v>
      </c>
      <c r="M15260" s="6">
        <v>-9.7184024349717693E-2</v>
      </c>
      <c r="N15260" s="3">
        <v>1.1111111111111101</v>
      </c>
      <c r="O15260" s="3">
        <v>3.8563938110598701</v>
      </c>
    </row>
    <row r="15261" spans="2:15" x14ac:dyDescent="0.25">
      <c r="B15261" t="s">
        <v>68</v>
      </c>
      <c r="C15261" t="s">
        <v>32</v>
      </c>
      <c r="D15261" t="s">
        <v>6</v>
      </c>
      <c r="E15261" t="s">
        <v>14</v>
      </c>
      <c r="F15261" s="4">
        <v>1518</v>
      </c>
      <c r="G15261" s="5">
        <v>2029652.8</v>
      </c>
      <c r="H15261" s="4">
        <v>2232</v>
      </c>
      <c r="I15261" s="5">
        <v>2927525.9999999902</v>
      </c>
      <c r="J15261" s="4">
        <v>2481</v>
      </c>
      <c r="K15261" s="5">
        <v>3209373.79999999</v>
      </c>
      <c r="L15261" s="3">
        <v>-0.31989247311828001</v>
      </c>
      <c r="M15261" s="6">
        <v>-0.306700333318984</v>
      </c>
      <c r="N15261" s="3">
        <v>-0.38814993954050803</v>
      </c>
      <c r="O15261" s="3">
        <v>-0.367586038123697</v>
      </c>
    </row>
    <row r="15262" spans="2:15" x14ac:dyDescent="0.25">
      <c r="B15262" t="s">
        <v>68</v>
      </c>
      <c r="C15262" t="s">
        <v>32</v>
      </c>
      <c r="D15262" t="s">
        <v>6</v>
      </c>
      <c r="E15262" t="s">
        <v>15</v>
      </c>
      <c r="F15262" s="4">
        <v>128</v>
      </c>
      <c r="G15262" s="5">
        <v>244405.8045</v>
      </c>
      <c r="H15262" s="4">
        <v>121</v>
      </c>
      <c r="I15262" s="5">
        <v>216151.52</v>
      </c>
      <c r="J15262" s="4">
        <v>86</v>
      </c>
      <c r="K15262" s="5">
        <v>141492</v>
      </c>
      <c r="L15262" s="3">
        <v>5.7851239669421503E-2</v>
      </c>
      <c r="M15262" s="6">
        <v>0.130715178408182</v>
      </c>
      <c r="N15262" s="3">
        <v>0.48837209302325602</v>
      </c>
      <c r="O15262" s="3">
        <v>0.727347160970231</v>
      </c>
    </row>
    <row r="15263" spans="2:15" x14ac:dyDescent="0.25">
      <c r="B15263" t="s">
        <v>68</v>
      </c>
      <c r="C15263" t="s">
        <v>32</v>
      </c>
      <c r="D15263" t="s">
        <v>17</v>
      </c>
      <c r="E15263" t="s">
        <v>14</v>
      </c>
      <c r="F15263" s="4">
        <v>368</v>
      </c>
      <c r="G15263" s="5">
        <v>491942.40000000002</v>
      </c>
      <c r="H15263" s="4">
        <v>304</v>
      </c>
      <c r="I15263" s="5">
        <v>401716.4</v>
      </c>
      <c r="J15263" s="4">
        <v>246</v>
      </c>
      <c r="K15263" s="5">
        <v>319406.40000000002</v>
      </c>
      <c r="L15263" s="3">
        <v>0.21052631578947401</v>
      </c>
      <c r="M15263" s="6">
        <v>0.22460123609591201</v>
      </c>
      <c r="N15263" s="3">
        <v>0.49593495934959297</v>
      </c>
      <c r="O15263" s="3">
        <v>0.54017702838765902</v>
      </c>
    </row>
    <row r="15264" spans="2:15" x14ac:dyDescent="0.25">
      <c r="B15264" t="s">
        <v>68</v>
      </c>
      <c r="C15264" t="s">
        <v>32</v>
      </c>
      <c r="D15264" t="s">
        <v>19</v>
      </c>
      <c r="E15264" t="s">
        <v>18</v>
      </c>
      <c r="F15264" s="4">
        <v>15</v>
      </c>
      <c r="G15264" s="5">
        <v>11461.14</v>
      </c>
      <c r="H15264" s="4">
        <v>18</v>
      </c>
      <c r="I15264" s="5">
        <v>16558</v>
      </c>
      <c r="J15264" s="4">
        <v>10</v>
      </c>
      <c r="K15264" s="5">
        <v>10435</v>
      </c>
      <c r="L15264" s="3">
        <v>-0.16666666666666699</v>
      </c>
      <c r="M15264" s="6">
        <v>-0.307818577122841</v>
      </c>
      <c r="N15264" s="3">
        <v>0.5</v>
      </c>
      <c r="O15264" s="3">
        <v>9.8336367992333501E-2</v>
      </c>
    </row>
    <row r="15265" spans="2:15" x14ac:dyDescent="0.25">
      <c r="B15265" t="s">
        <v>68</v>
      </c>
      <c r="C15265" t="s">
        <v>32</v>
      </c>
      <c r="D15265" t="s">
        <v>19</v>
      </c>
      <c r="E15265" t="s">
        <v>8</v>
      </c>
      <c r="F15265" s="4"/>
      <c r="G15265" s="5"/>
      <c r="H15265" s="4"/>
      <c r="I15265" s="5"/>
      <c r="J15265" s="4" t="s">
        <v>69</v>
      </c>
      <c r="K15265" s="5">
        <v>1731</v>
      </c>
      <c r="L15265" s="3"/>
      <c r="M15265" s="6"/>
      <c r="N15265" s="3" t="s">
        <v>70</v>
      </c>
      <c r="O15265" s="3"/>
    </row>
    <row r="15266" spans="2:15" x14ac:dyDescent="0.25">
      <c r="B15266" t="s">
        <v>68</v>
      </c>
      <c r="C15266" t="s">
        <v>32</v>
      </c>
      <c r="D15266" t="s">
        <v>19</v>
      </c>
      <c r="E15266" t="s">
        <v>21</v>
      </c>
      <c r="F15266" s="4" t="s">
        <v>69</v>
      </c>
      <c r="G15266" s="5">
        <v>26929.35</v>
      </c>
      <c r="H15266" s="4">
        <v>14</v>
      </c>
      <c r="I15266" s="5">
        <v>408351</v>
      </c>
      <c r="J15266" s="4">
        <v>7</v>
      </c>
      <c r="K15266" s="5">
        <v>234091</v>
      </c>
      <c r="L15266" s="3" t="s">
        <v>70</v>
      </c>
      <c r="M15266" s="6">
        <v>-0.93405342462734298</v>
      </c>
      <c r="N15266" s="3" t="s">
        <v>70</v>
      </c>
      <c r="O15266" s="3">
        <v>-0.884962044674934</v>
      </c>
    </row>
    <row r="15267" spans="2:15" x14ac:dyDescent="0.25">
      <c r="B15267" t="s">
        <v>68</v>
      </c>
      <c r="C15267" t="s">
        <v>32</v>
      </c>
      <c r="D15267" t="s">
        <v>19</v>
      </c>
      <c r="E15267" t="s">
        <v>9</v>
      </c>
      <c r="F15267" s="4" t="s">
        <v>69</v>
      </c>
      <c r="G15267" s="5">
        <v>32022.882000000001</v>
      </c>
      <c r="H15267" s="4">
        <v>6</v>
      </c>
      <c r="I15267" s="5">
        <v>32387.42</v>
      </c>
      <c r="J15267" s="4">
        <v>6</v>
      </c>
      <c r="K15267" s="5">
        <v>34720.160000000003</v>
      </c>
      <c r="L15267" s="3" t="s">
        <v>70</v>
      </c>
      <c r="M15267" s="6">
        <v>-1.1255543047269501E-2</v>
      </c>
      <c r="N15267" s="3" t="s">
        <v>70</v>
      </c>
      <c r="O15267" s="3">
        <v>-7.7686220339998502E-2</v>
      </c>
    </row>
    <row r="15268" spans="2:15" x14ac:dyDescent="0.25">
      <c r="B15268" t="s">
        <v>68</v>
      </c>
      <c r="C15268" t="s">
        <v>32</v>
      </c>
      <c r="D15268" t="s">
        <v>19</v>
      </c>
      <c r="E15268" t="s">
        <v>13</v>
      </c>
      <c r="F15268" s="4" t="s">
        <v>69</v>
      </c>
      <c r="G15268" s="5">
        <v>1818.72</v>
      </c>
      <c r="H15268" s="4" t="s">
        <v>69</v>
      </c>
      <c r="I15268" s="5">
        <v>1699</v>
      </c>
      <c r="J15268" s="4"/>
      <c r="K15268" s="5"/>
      <c r="L15268" s="3" t="s">
        <v>70</v>
      </c>
      <c r="M15268" s="6">
        <v>7.0464979399646799E-2</v>
      </c>
      <c r="N15268" s="3" t="s">
        <v>70</v>
      </c>
      <c r="O15268" s="3"/>
    </row>
    <row r="15269" spans="2:15" x14ac:dyDescent="0.25">
      <c r="B15269" t="s">
        <v>68</v>
      </c>
      <c r="C15269" t="s">
        <v>32</v>
      </c>
      <c r="D15269" t="s">
        <v>19</v>
      </c>
      <c r="E15269" t="s">
        <v>14</v>
      </c>
      <c r="F15269" s="4">
        <v>553</v>
      </c>
      <c r="G15269" s="5">
        <v>690234.4</v>
      </c>
      <c r="H15269" s="4">
        <v>832</v>
      </c>
      <c r="I15269" s="5">
        <v>1035224</v>
      </c>
      <c r="J15269" s="4">
        <v>1286</v>
      </c>
      <c r="K15269" s="5">
        <v>1600710.8</v>
      </c>
      <c r="L15269" s="3">
        <v>-0.33533653846153799</v>
      </c>
      <c r="M15269" s="6">
        <v>-0.33325116110136599</v>
      </c>
      <c r="N15269" s="3">
        <v>-0.56998444790046698</v>
      </c>
      <c r="O15269" s="3">
        <v>-0.56879506279335401</v>
      </c>
    </row>
    <row r="15270" spans="2:15" x14ac:dyDescent="0.25">
      <c r="B15270" t="s">
        <v>68</v>
      </c>
      <c r="C15270" t="s">
        <v>32</v>
      </c>
      <c r="D15270" t="s">
        <v>19</v>
      </c>
      <c r="E15270" t="s">
        <v>25</v>
      </c>
      <c r="F15270" s="4" t="s">
        <v>69</v>
      </c>
      <c r="G15270" s="5">
        <v>1517.4</v>
      </c>
      <c r="H15270" s="4" t="s">
        <v>69</v>
      </c>
      <c r="I15270" s="5">
        <v>2173</v>
      </c>
      <c r="J15270" s="4"/>
      <c r="K15270" s="5"/>
      <c r="L15270" s="3" t="s">
        <v>70</v>
      </c>
      <c r="M15270" s="6">
        <v>-0.30170271514035901</v>
      </c>
      <c r="N15270" s="3" t="s">
        <v>70</v>
      </c>
      <c r="O15270" s="3"/>
    </row>
    <row r="15271" spans="2:15" x14ac:dyDescent="0.25">
      <c r="B15271" t="s">
        <v>68</v>
      </c>
      <c r="C15271" t="s">
        <v>32</v>
      </c>
      <c r="D15271" t="s">
        <v>19</v>
      </c>
      <c r="E15271" t="s">
        <v>16</v>
      </c>
      <c r="F15271" s="4" t="s">
        <v>69</v>
      </c>
      <c r="G15271" s="5">
        <v>24582.959999999999</v>
      </c>
      <c r="H15271" s="4"/>
      <c r="I15271" s="5"/>
      <c r="J15271" s="4"/>
      <c r="K15271" s="5"/>
      <c r="L15271" s="3" t="s">
        <v>70</v>
      </c>
      <c r="M15271" s="6"/>
      <c r="N15271" s="3" t="s">
        <v>70</v>
      </c>
      <c r="O15271" s="3"/>
    </row>
    <row r="15272" spans="2:15" x14ac:dyDescent="0.25">
      <c r="B15272" t="s">
        <v>68</v>
      </c>
      <c r="C15272" t="s">
        <v>32</v>
      </c>
      <c r="D15272" t="s">
        <v>23</v>
      </c>
      <c r="E15272" t="s">
        <v>20</v>
      </c>
      <c r="F15272" s="4">
        <v>19</v>
      </c>
      <c r="G15272" s="5">
        <v>138215.57999999999</v>
      </c>
      <c r="H15272" s="4">
        <v>17</v>
      </c>
      <c r="I15272" s="5">
        <v>111273</v>
      </c>
      <c r="J15272" s="4">
        <v>6</v>
      </c>
      <c r="K15272" s="5">
        <v>39168</v>
      </c>
      <c r="L15272" s="3">
        <v>0.11764705882352899</v>
      </c>
      <c r="M15272" s="6">
        <v>0.24213043595481401</v>
      </c>
      <c r="N15272" s="3">
        <v>2.1666666666666701</v>
      </c>
      <c r="O15272" s="3">
        <v>2.5287882965686301</v>
      </c>
    </row>
    <row r="15273" spans="2:15" x14ac:dyDescent="0.25">
      <c r="B15273" t="s">
        <v>68</v>
      </c>
      <c r="C15273" t="s">
        <v>32</v>
      </c>
      <c r="D15273" t="s">
        <v>23</v>
      </c>
      <c r="E15273" t="s">
        <v>18</v>
      </c>
      <c r="F15273" s="4">
        <v>8</v>
      </c>
      <c r="G15273" s="5">
        <v>13649.49</v>
      </c>
      <c r="H15273" s="4">
        <v>14</v>
      </c>
      <c r="I15273" s="5">
        <v>41046</v>
      </c>
      <c r="J15273" s="4">
        <v>16</v>
      </c>
      <c r="K15273" s="5">
        <v>77787</v>
      </c>
      <c r="L15273" s="3">
        <v>-0.42857142857142899</v>
      </c>
      <c r="M15273" s="6">
        <v>-0.66745870486770897</v>
      </c>
      <c r="N15273" s="3">
        <v>-0.5</v>
      </c>
      <c r="O15273" s="3">
        <v>-0.82452736318408004</v>
      </c>
    </row>
    <row r="15274" spans="2:15" x14ac:dyDescent="0.25">
      <c r="B15274" t="s">
        <v>68</v>
      </c>
      <c r="C15274" t="s">
        <v>32</v>
      </c>
      <c r="D15274" t="s">
        <v>23</v>
      </c>
      <c r="E15274" t="s">
        <v>8</v>
      </c>
      <c r="F15274" s="4" t="s">
        <v>69</v>
      </c>
      <c r="G15274" s="5">
        <v>1596</v>
      </c>
      <c r="H15274" s="4" t="s">
        <v>69</v>
      </c>
      <c r="I15274" s="5">
        <v>9340</v>
      </c>
      <c r="J15274" s="4">
        <v>9</v>
      </c>
      <c r="K15274" s="5">
        <v>12830.92</v>
      </c>
      <c r="L15274" s="3" t="s">
        <v>70</v>
      </c>
      <c r="M15274" s="6">
        <v>-0.82912205567451802</v>
      </c>
      <c r="N15274" s="3" t="s">
        <v>70</v>
      </c>
      <c r="O15274" s="3">
        <v>-0.87561297241351399</v>
      </c>
    </row>
    <row r="15275" spans="2:15" x14ac:dyDescent="0.25">
      <c r="B15275" t="s">
        <v>68</v>
      </c>
      <c r="C15275" t="s">
        <v>32</v>
      </c>
      <c r="D15275" t="s">
        <v>23</v>
      </c>
      <c r="E15275" t="s">
        <v>21</v>
      </c>
      <c r="F15275" s="4">
        <v>19</v>
      </c>
      <c r="G15275" s="5">
        <v>53563.917000000001</v>
      </c>
      <c r="H15275" s="4">
        <v>6</v>
      </c>
      <c r="I15275" s="5">
        <v>15811.4</v>
      </c>
      <c r="J15275" s="4">
        <v>8</v>
      </c>
      <c r="K15275" s="5">
        <v>20671.2</v>
      </c>
      <c r="L15275" s="3">
        <v>2.1666666666666701</v>
      </c>
      <c r="M15275" s="6">
        <v>2.3876770557951899</v>
      </c>
      <c r="N15275" s="3">
        <v>1.375</v>
      </c>
      <c r="O15275" s="3">
        <v>1.5912340357599</v>
      </c>
    </row>
    <row r="15276" spans="2:15" x14ac:dyDescent="0.25">
      <c r="B15276" t="s">
        <v>68</v>
      </c>
      <c r="C15276" t="s">
        <v>32</v>
      </c>
      <c r="D15276" t="s">
        <v>23</v>
      </c>
      <c r="E15276" t="s">
        <v>9</v>
      </c>
      <c r="F15276" s="4"/>
      <c r="G15276" s="5"/>
      <c r="H15276" s="4" t="s">
        <v>69</v>
      </c>
      <c r="I15276" s="5">
        <v>26659</v>
      </c>
      <c r="J15276" s="4" t="s">
        <v>69</v>
      </c>
      <c r="K15276" s="5">
        <v>12655.2</v>
      </c>
      <c r="L15276" s="3" t="s">
        <v>70</v>
      </c>
      <c r="M15276" s="6"/>
      <c r="N15276" s="3" t="s">
        <v>70</v>
      </c>
      <c r="O15276" s="3"/>
    </row>
    <row r="15277" spans="2:15" x14ac:dyDescent="0.25">
      <c r="B15277" t="s">
        <v>68</v>
      </c>
      <c r="C15277" t="s">
        <v>32</v>
      </c>
      <c r="D15277" t="s">
        <v>23</v>
      </c>
      <c r="E15277" t="s">
        <v>12</v>
      </c>
      <c r="F15277" s="4" t="s">
        <v>69</v>
      </c>
      <c r="G15277" s="5">
        <v>4029.9</v>
      </c>
      <c r="H15277" s="4"/>
      <c r="I15277" s="5"/>
      <c r="J15277" s="4"/>
      <c r="K15277" s="5"/>
      <c r="L15277" s="3" t="s">
        <v>70</v>
      </c>
      <c r="M15277" s="6"/>
      <c r="N15277" s="3" t="s">
        <v>70</v>
      </c>
      <c r="O15277" s="3"/>
    </row>
    <row r="15278" spans="2:15" x14ac:dyDescent="0.25">
      <c r="B15278" t="s">
        <v>68</v>
      </c>
      <c r="C15278" t="s">
        <v>32</v>
      </c>
      <c r="D15278" t="s">
        <v>23</v>
      </c>
      <c r="E15278" t="s">
        <v>36</v>
      </c>
      <c r="F15278" s="4"/>
      <c r="G15278" s="5"/>
      <c r="H15278" s="4" t="s">
        <v>69</v>
      </c>
      <c r="I15278" s="5">
        <v>3787</v>
      </c>
      <c r="J15278" s="4"/>
      <c r="K15278" s="5"/>
      <c r="L15278" s="3" t="s">
        <v>70</v>
      </c>
      <c r="M15278" s="6"/>
      <c r="N15278" s="3"/>
      <c r="O15278" s="3"/>
    </row>
    <row r="15279" spans="2:15" x14ac:dyDescent="0.25">
      <c r="B15279" t="s">
        <v>68</v>
      </c>
      <c r="C15279" t="s">
        <v>32</v>
      </c>
      <c r="D15279" t="s">
        <v>23</v>
      </c>
      <c r="E15279" t="s">
        <v>14</v>
      </c>
      <c r="F15279" s="4">
        <v>575</v>
      </c>
      <c r="G15279" s="5">
        <v>720424.80000000098</v>
      </c>
      <c r="H15279" s="4">
        <v>1109</v>
      </c>
      <c r="I15279" s="5">
        <v>1409323.6</v>
      </c>
      <c r="J15279" s="4">
        <v>1428</v>
      </c>
      <c r="K15279" s="5">
        <v>1783568.8</v>
      </c>
      <c r="L15279" s="3">
        <v>-0.48151487826871098</v>
      </c>
      <c r="M15279" s="6">
        <v>-0.48881520184576499</v>
      </c>
      <c r="N15279" s="3">
        <v>-0.59733893557423001</v>
      </c>
      <c r="O15279" s="3">
        <v>-0.59607680959657905</v>
      </c>
    </row>
    <row r="15280" spans="2:15" x14ac:dyDescent="0.25">
      <c r="B15280" t="s">
        <v>68</v>
      </c>
      <c r="C15280" t="s">
        <v>32</v>
      </c>
      <c r="D15280" t="s">
        <v>23</v>
      </c>
      <c r="E15280" t="s">
        <v>15</v>
      </c>
      <c r="F15280" s="4"/>
      <c r="G15280" s="5"/>
      <c r="H15280" s="4"/>
      <c r="I15280" s="5"/>
      <c r="J15280" s="4" t="s">
        <v>69</v>
      </c>
      <c r="K15280" s="5">
        <v>1687</v>
      </c>
      <c r="L15280" s="3"/>
      <c r="M15280" s="6"/>
      <c r="N15280" s="3" t="s">
        <v>70</v>
      </c>
      <c r="O15280" s="3"/>
    </row>
    <row r="15281" spans="2:15" x14ac:dyDescent="0.25">
      <c r="B15281" t="s">
        <v>68</v>
      </c>
      <c r="C15281" t="s">
        <v>32</v>
      </c>
      <c r="D15281" t="s">
        <v>23</v>
      </c>
      <c r="E15281" t="s">
        <v>22</v>
      </c>
      <c r="F15281" s="4" t="s">
        <v>69</v>
      </c>
      <c r="G15281" s="5">
        <v>3017.52</v>
      </c>
      <c r="H15281" s="4" t="s">
        <v>69</v>
      </c>
      <c r="I15281" s="5">
        <v>2790.48</v>
      </c>
      <c r="J15281" s="4"/>
      <c r="K15281" s="5"/>
      <c r="L15281" s="3" t="s">
        <v>70</v>
      </c>
      <c r="M15281" s="6">
        <v>8.1362346263008395E-2</v>
      </c>
      <c r="N15281" s="3" t="s">
        <v>70</v>
      </c>
      <c r="O15281" s="3"/>
    </row>
    <row r="15282" spans="2:15" x14ac:dyDescent="0.25">
      <c r="B15282" t="s">
        <v>68</v>
      </c>
      <c r="C15282" t="s">
        <v>32</v>
      </c>
      <c r="D15282" t="s">
        <v>23</v>
      </c>
      <c r="E15282" t="s">
        <v>25</v>
      </c>
      <c r="F15282" s="4" t="s">
        <v>69</v>
      </c>
      <c r="G15282" s="5">
        <v>20416.2</v>
      </c>
      <c r="H15282" s="4"/>
      <c r="I15282" s="5"/>
      <c r="J15282" s="4"/>
      <c r="K15282" s="5"/>
      <c r="L15282" s="3" t="s">
        <v>70</v>
      </c>
      <c r="M15282" s="6"/>
      <c r="N15282" s="3" t="s">
        <v>70</v>
      </c>
      <c r="O15282" s="3"/>
    </row>
    <row r="15283" spans="2:15" x14ac:dyDescent="0.25">
      <c r="B15283" t="s">
        <v>68</v>
      </c>
      <c r="C15283" t="s">
        <v>33</v>
      </c>
      <c r="D15283" t="s">
        <v>28</v>
      </c>
      <c r="E15283" t="s">
        <v>20</v>
      </c>
      <c r="F15283" s="4" t="s">
        <v>69</v>
      </c>
      <c r="G15283" s="5">
        <v>3148.2</v>
      </c>
      <c r="H15283" s="4" t="s">
        <v>69</v>
      </c>
      <c r="I15283" s="5">
        <v>7644.6</v>
      </c>
      <c r="J15283" s="4">
        <v>7</v>
      </c>
      <c r="K15283" s="5">
        <v>33128</v>
      </c>
      <c r="L15283" s="3" t="s">
        <v>70</v>
      </c>
      <c r="M15283" s="6">
        <v>-0.58817989168825102</v>
      </c>
      <c r="N15283" s="3" t="s">
        <v>70</v>
      </c>
      <c r="O15283" s="3">
        <v>-0.90496860661675904</v>
      </c>
    </row>
    <row r="15284" spans="2:15" x14ac:dyDescent="0.25">
      <c r="B15284" t="s">
        <v>68</v>
      </c>
      <c r="C15284" t="s">
        <v>33</v>
      </c>
      <c r="D15284" t="s">
        <v>28</v>
      </c>
      <c r="E15284" t="s">
        <v>21</v>
      </c>
      <c r="F15284" s="4">
        <v>6</v>
      </c>
      <c r="G15284" s="5">
        <v>14514</v>
      </c>
      <c r="H15284" s="4">
        <v>19</v>
      </c>
      <c r="I15284" s="5">
        <v>47716</v>
      </c>
      <c r="J15284" s="4">
        <v>72</v>
      </c>
      <c r="K15284" s="5">
        <v>174030</v>
      </c>
      <c r="L15284" s="3">
        <v>-0.68421052631578905</v>
      </c>
      <c r="M15284" s="6">
        <v>-0.69582529968983198</v>
      </c>
      <c r="N15284" s="3">
        <v>-0.91666666666666696</v>
      </c>
      <c r="O15284" s="3">
        <v>-0.91660058610584405</v>
      </c>
    </row>
    <row r="15285" spans="2:15" x14ac:dyDescent="0.25">
      <c r="B15285" t="s">
        <v>68</v>
      </c>
      <c r="C15285" t="s">
        <v>33</v>
      </c>
      <c r="D15285" t="s">
        <v>28</v>
      </c>
      <c r="E15285" t="s">
        <v>9</v>
      </c>
      <c r="F15285" s="4">
        <v>13</v>
      </c>
      <c r="G15285" s="5">
        <v>22300.2</v>
      </c>
      <c r="H15285" s="4">
        <v>23</v>
      </c>
      <c r="I15285" s="5">
        <v>36370.699999999997</v>
      </c>
      <c r="J15285" s="4">
        <v>13</v>
      </c>
      <c r="K15285" s="5">
        <v>17543.7</v>
      </c>
      <c r="L15285" s="3">
        <v>-0.434782608695652</v>
      </c>
      <c r="M15285" s="6">
        <v>-0.386863601745361</v>
      </c>
      <c r="N15285" s="3">
        <v>0</v>
      </c>
      <c r="O15285" s="3">
        <v>0.27112296721900198</v>
      </c>
    </row>
    <row r="15286" spans="2:15" x14ac:dyDescent="0.25">
      <c r="B15286" t="s">
        <v>68</v>
      </c>
      <c r="C15286" t="s">
        <v>33</v>
      </c>
      <c r="D15286" t="s">
        <v>28</v>
      </c>
      <c r="E15286" t="s">
        <v>10</v>
      </c>
      <c r="F15286" s="4" t="s">
        <v>69</v>
      </c>
      <c r="G15286" s="5">
        <v>2258.1</v>
      </c>
      <c r="H15286" s="4"/>
      <c r="I15286" s="5"/>
      <c r="J15286" s="4"/>
      <c r="K15286" s="5"/>
      <c r="L15286" s="3" t="s">
        <v>70</v>
      </c>
      <c r="M15286" s="6"/>
      <c r="N15286" s="3" t="s">
        <v>70</v>
      </c>
      <c r="O15286" s="3"/>
    </row>
    <row r="15287" spans="2:15" x14ac:dyDescent="0.25">
      <c r="B15287" t="s">
        <v>68</v>
      </c>
      <c r="C15287" t="s">
        <v>33</v>
      </c>
      <c r="D15287" t="s">
        <v>28</v>
      </c>
      <c r="E15287" t="s">
        <v>13</v>
      </c>
      <c r="F15287" s="4"/>
      <c r="G15287" s="5"/>
      <c r="H15287" s="4" t="s">
        <v>69</v>
      </c>
      <c r="I15287" s="5">
        <v>1755</v>
      </c>
      <c r="J15287" s="4" t="s">
        <v>69</v>
      </c>
      <c r="K15287" s="5">
        <v>1696.5</v>
      </c>
      <c r="L15287" s="3" t="s">
        <v>70</v>
      </c>
      <c r="M15287" s="6"/>
      <c r="N15287" s="3" t="s">
        <v>70</v>
      </c>
      <c r="O15287" s="3"/>
    </row>
    <row r="15288" spans="2:15" x14ac:dyDescent="0.25">
      <c r="B15288" t="s">
        <v>68</v>
      </c>
      <c r="C15288" t="s">
        <v>33</v>
      </c>
      <c r="D15288" t="s">
        <v>28</v>
      </c>
      <c r="E15288" t="s">
        <v>36</v>
      </c>
      <c r="F15288" s="4"/>
      <c r="G15288" s="5"/>
      <c r="H15288" s="4" t="s">
        <v>69</v>
      </c>
      <c r="I15288" s="5">
        <v>3383</v>
      </c>
      <c r="J15288" s="4"/>
      <c r="K15288" s="5"/>
      <c r="L15288" s="3" t="s">
        <v>70</v>
      </c>
      <c r="M15288" s="6"/>
      <c r="N15288" s="3"/>
      <c r="O15288" s="3"/>
    </row>
    <row r="15289" spans="2:15" x14ac:dyDescent="0.25">
      <c r="B15289" t="s">
        <v>68</v>
      </c>
      <c r="C15289" t="s">
        <v>33</v>
      </c>
      <c r="D15289" t="s">
        <v>28</v>
      </c>
      <c r="E15289" t="s">
        <v>14</v>
      </c>
      <c r="F15289" s="4">
        <v>1297</v>
      </c>
      <c r="G15289" s="5">
        <v>1659603.72</v>
      </c>
      <c r="H15289" s="4">
        <v>794</v>
      </c>
      <c r="I15289" s="5">
        <v>975522.12</v>
      </c>
      <c r="J15289" s="4">
        <v>592</v>
      </c>
      <c r="K15289" s="5">
        <v>696591.60000000102</v>
      </c>
      <c r="L15289" s="3">
        <v>0.63350125944584401</v>
      </c>
      <c r="M15289" s="6">
        <v>0.70124663088111405</v>
      </c>
      <c r="N15289" s="3">
        <v>1.1908783783783801</v>
      </c>
      <c r="O15289" s="3">
        <v>1.38246300988987</v>
      </c>
    </row>
    <row r="15290" spans="2:15" x14ac:dyDescent="0.25">
      <c r="B15290" t="s">
        <v>68</v>
      </c>
      <c r="C15290" t="s">
        <v>33</v>
      </c>
      <c r="D15290" t="s">
        <v>6</v>
      </c>
      <c r="E15290" t="s">
        <v>20</v>
      </c>
      <c r="F15290" s="4"/>
      <c r="G15290" s="5"/>
      <c r="H15290" s="4"/>
      <c r="I15290" s="5"/>
      <c r="J15290" s="4" t="s">
        <v>69</v>
      </c>
      <c r="K15290" s="5">
        <v>424.34</v>
      </c>
      <c r="L15290" s="3"/>
      <c r="M15290" s="6"/>
      <c r="N15290" s="3" t="s">
        <v>70</v>
      </c>
      <c r="O15290" s="3"/>
    </row>
    <row r="15291" spans="2:15" x14ac:dyDescent="0.25">
      <c r="B15291" t="s">
        <v>68</v>
      </c>
      <c r="C15291" t="s">
        <v>33</v>
      </c>
      <c r="D15291" t="s">
        <v>6</v>
      </c>
      <c r="E15291" t="s">
        <v>18</v>
      </c>
      <c r="F15291" s="4"/>
      <c r="G15291" s="5"/>
      <c r="H15291" s="4" t="s">
        <v>69</v>
      </c>
      <c r="I15291" s="5">
        <v>2608</v>
      </c>
      <c r="J15291" s="4" t="s">
        <v>69</v>
      </c>
      <c r="K15291" s="5">
        <v>2596</v>
      </c>
      <c r="L15291" s="3" t="s">
        <v>70</v>
      </c>
      <c r="M15291" s="6"/>
      <c r="N15291" s="3" t="s">
        <v>70</v>
      </c>
      <c r="O15291" s="3"/>
    </row>
    <row r="15292" spans="2:15" x14ac:dyDescent="0.25">
      <c r="B15292" t="s">
        <v>68</v>
      </c>
      <c r="C15292" t="s">
        <v>33</v>
      </c>
      <c r="D15292" t="s">
        <v>6</v>
      </c>
      <c r="E15292" t="s">
        <v>21</v>
      </c>
      <c r="F15292" s="4"/>
      <c r="G15292" s="5"/>
      <c r="H15292" s="4" t="s">
        <v>69</v>
      </c>
      <c r="I15292" s="5">
        <v>3356.08</v>
      </c>
      <c r="J15292" s="4"/>
      <c r="K15292" s="5"/>
      <c r="L15292" s="3" t="s">
        <v>70</v>
      </c>
      <c r="M15292" s="6"/>
      <c r="N15292" s="3"/>
      <c r="O15292" s="3"/>
    </row>
    <row r="15293" spans="2:15" x14ac:dyDescent="0.25">
      <c r="B15293" t="s">
        <v>68</v>
      </c>
      <c r="C15293" t="s">
        <v>33</v>
      </c>
      <c r="D15293" t="s">
        <v>6</v>
      </c>
      <c r="E15293" t="s">
        <v>9</v>
      </c>
      <c r="F15293" s="4">
        <v>14</v>
      </c>
      <c r="G15293" s="5">
        <v>22658.536800000002</v>
      </c>
      <c r="H15293" s="4">
        <v>88</v>
      </c>
      <c r="I15293" s="5">
        <v>141144.6</v>
      </c>
      <c r="J15293" s="4">
        <v>65</v>
      </c>
      <c r="K15293" s="5">
        <v>82072.88</v>
      </c>
      <c r="L15293" s="3">
        <v>-0.84090909090909105</v>
      </c>
      <c r="M15293" s="6">
        <v>-0.83946579040218305</v>
      </c>
      <c r="N15293" s="3">
        <v>-0.78461538461538505</v>
      </c>
      <c r="O15293" s="3">
        <v>-0.72392175344644905</v>
      </c>
    </row>
    <row r="15294" spans="2:15" x14ac:dyDescent="0.25">
      <c r="B15294" t="s">
        <v>68</v>
      </c>
      <c r="C15294" t="s">
        <v>33</v>
      </c>
      <c r="D15294" t="s">
        <v>6</v>
      </c>
      <c r="E15294" t="s">
        <v>12</v>
      </c>
      <c r="F15294" s="4" t="s">
        <v>69</v>
      </c>
      <c r="G15294" s="5">
        <v>3889.7496000000001</v>
      </c>
      <c r="H15294" s="4"/>
      <c r="I15294" s="5"/>
      <c r="J15294" s="4"/>
      <c r="K15294" s="5"/>
      <c r="L15294" s="3" t="s">
        <v>70</v>
      </c>
      <c r="M15294" s="6"/>
      <c r="N15294" s="3" t="s">
        <v>70</v>
      </c>
      <c r="O15294" s="3"/>
    </row>
    <row r="15295" spans="2:15" x14ac:dyDescent="0.25">
      <c r="B15295" t="s">
        <v>68</v>
      </c>
      <c r="C15295" t="s">
        <v>33</v>
      </c>
      <c r="D15295" t="s">
        <v>6</v>
      </c>
      <c r="E15295" t="s">
        <v>13</v>
      </c>
      <c r="F15295" s="4"/>
      <c r="G15295" s="5"/>
      <c r="H15295" s="4"/>
      <c r="I15295" s="5"/>
      <c r="J15295" s="4" t="s">
        <v>69</v>
      </c>
      <c r="K15295" s="5">
        <v>348</v>
      </c>
      <c r="L15295" s="3"/>
      <c r="M15295" s="6"/>
      <c r="N15295" s="3" t="s">
        <v>70</v>
      </c>
      <c r="O15295" s="3"/>
    </row>
    <row r="15296" spans="2:15" x14ac:dyDescent="0.25">
      <c r="B15296" t="s">
        <v>68</v>
      </c>
      <c r="C15296" t="s">
        <v>33</v>
      </c>
      <c r="D15296" t="s">
        <v>6</v>
      </c>
      <c r="E15296" t="s">
        <v>14</v>
      </c>
      <c r="F15296" s="4">
        <v>2114</v>
      </c>
      <c r="G15296" s="5">
        <v>2805709.2</v>
      </c>
      <c r="H15296" s="4">
        <v>3250</v>
      </c>
      <c r="I15296" s="5">
        <v>4202395.5999999903</v>
      </c>
      <c r="J15296" s="4">
        <v>4183</v>
      </c>
      <c r="K15296" s="5">
        <v>5325735.4000000004</v>
      </c>
      <c r="L15296" s="3">
        <v>-0.34953846153846202</v>
      </c>
      <c r="M15296" s="6">
        <v>-0.33235481209812701</v>
      </c>
      <c r="N15296" s="3">
        <v>-0.49462108534544602</v>
      </c>
      <c r="O15296" s="3">
        <v>-0.47317900923128903</v>
      </c>
    </row>
    <row r="15297" spans="2:15" x14ac:dyDescent="0.25">
      <c r="B15297" t="s">
        <v>68</v>
      </c>
      <c r="C15297" t="s">
        <v>33</v>
      </c>
      <c r="D15297" t="s">
        <v>6</v>
      </c>
      <c r="E15297" t="s">
        <v>15</v>
      </c>
      <c r="F15297" s="4"/>
      <c r="G15297" s="5"/>
      <c r="H15297" s="4" t="s">
        <v>69</v>
      </c>
      <c r="I15297" s="5">
        <v>1968.6</v>
      </c>
      <c r="J15297" s="4"/>
      <c r="K15297" s="5"/>
      <c r="L15297" s="3" t="s">
        <v>70</v>
      </c>
      <c r="M15297" s="6"/>
      <c r="N15297" s="3"/>
      <c r="O15297" s="3"/>
    </row>
    <row r="15298" spans="2:15" x14ac:dyDescent="0.25">
      <c r="B15298" t="s">
        <v>68</v>
      </c>
      <c r="C15298" t="s">
        <v>33</v>
      </c>
      <c r="D15298" t="s">
        <v>17</v>
      </c>
      <c r="E15298" t="s">
        <v>7</v>
      </c>
      <c r="F15298" s="4"/>
      <c r="G15298" s="5"/>
      <c r="H15298" s="4" t="s">
        <v>69</v>
      </c>
      <c r="I15298" s="5">
        <v>21079.98</v>
      </c>
      <c r="J15298" s="4" t="s">
        <v>69</v>
      </c>
      <c r="K15298" s="5">
        <v>19308</v>
      </c>
      <c r="L15298" s="3" t="s">
        <v>70</v>
      </c>
      <c r="M15298" s="6"/>
      <c r="N15298" s="3" t="s">
        <v>70</v>
      </c>
      <c r="O15298" s="3"/>
    </row>
    <row r="15299" spans="2:15" x14ac:dyDescent="0.25">
      <c r="B15299" t="s">
        <v>68</v>
      </c>
      <c r="C15299" t="s">
        <v>33</v>
      </c>
      <c r="D15299" t="s">
        <v>17</v>
      </c>
      <c r="E15299" t="s">
        <v>20</v>
      </c>
      <c r="F15299" s="4"/>
      <c r="G15299" s="5"/>
      <c r="H15299" s="4">
        <v>6</v>
      </c>
      <c r="I15299" s="5">
        <v>28447.57</v>
      </c>
      <c r="J15299" s="4" t="s">
        <v>69</v>
      </c>
      <c r="K15299" s="5">
        <v>3752</v>
      </c>
      <c r="L15299" s="3"/>
      <c r="M15299" s="6"/>
      <c r="N15299" s="3" t="s">
        <v>70</v>
      </c>
      <c r="O15299" s="3"/>
    </row>
    <row r="15300" spans="2:15" x14ac:dyDescent="0.25">
      <c r="B15300" t="s">
        <v>68</v>
      </c>
      <c r="C15300" t="s">
        <v>33</v>
      </c>
      <c r="D15300" t="s">
        <v>17</v>
      </c>
      <c r="E15300" t="s">
        <v>18</v>
      </c>
      <c r="F15300" s="4">
        <v>23</v>
      </c>
      <c r="G15300" s="5">
        <v>87266.125199999995</v>
      </c>
      <c r="H15300" s="4">
        <v>32</v>
      </c>
      <c r="I15300" s="5">
        <v>104371.96</v>
      </c>
      <c r="J15300" s="4">
        <v>21</v>
      </c>
      <c r="K15300" s="5">
        <v>38396</v>
      </c>
      <c r="L15300" s="3">
        <v>-0.28125</v>
      </c>
      <c r="M15300" s="6">
        <v>-0.163893011111413</v>
      </c>
      <c r="N15300" s="3">
        <v>9.5238095238095302E-2</v>
      </c>
      <c r="O15300" s="3">
        <v>1.2727920929263501</v>
      </c>
    </row>
    <row r="15301" spans="2:15" x14ac:dyDescent="0.25">
      <c r="B15301" t="s">
        <v>68</v>
      </c>
      <c r="C15301" t="s">
        <v>33</v>
      </c>
      <c r="D15301" t="s">
        <v>17</v>
      </c>
      <c r="E15301" t="s">
        <v>21</v>
      </c>
      <c r="F15301" s="4">
        <v>5</v>
      </c>
      <c r="G15301" s="5">
        <v>13049.537399999999</v>
      </c>
      <c r="H15301" s="4">
        <v>8</v>
      </c>
      <c r="I15301" s="5">
        <v>60341.530299999999</v>
      </c>
      <c r="J15301" s="4">
        <v>6</v>
      </c>
      <c r="K15301" s="5">
        <v>14094</v>
      </c>
      <c r="L15301" s="3">
        <v>-0.375</v>
      </c>
      <c r="M15301" s="6">
        <v>-0.78373870640798105</v>
      </c>
      <c r="N15301" s="3">
        <v>-0.16666666666666699</v>
      </c>
      <c r="O15301" s="3">
        <v>-7.4106896551724297E-2</v>
      </c>
    </row>
    <row r="15302" spans="2:15" x14ac:dyDescent="0.25">
      <c r="B15302" t="s">
        <v>68</v>
      </c>
      <c r="C15302" t="s">
        <v>33</v>
      </c>
      <c r="D15302" t="s">
        <v>17</v>
      </c>
      <c r="E15302" t="s">
        <v>9</v>
      </c>
      <c r="F15302" s="4">
        <v>33</v>
      </c>
      <c r="G15302" s="5">
        <v>301462.9938</v>
      </c>
      <c r="H15302" s="4">
        <v>34</v>
      </c>
      <c r="I15302" s="5">
        <v>306578.53980000003</v>
      </c>
      <c r="J15302" s="4">
        <v>71</v>
      </c>
      <c r="K15302" s="5">
        <v>388913.52</v>
      </c>
      <c r="L15302" s="3">
        <v>-2.9411764705882401E-2</v>
      </c>
      <c r="M15302" s="6">
        <v>-1.6685923298274698E-2</v>
      </c>
      <c r="N15302" s="3">
        <v>-0.53521126760563398</v>
      </c>
      <c r="O15302" s="3">
        <v>-0.224858539759688</v>
      </c>
    </row>
    <row r="15303" spans="2:15" x14ac:dyDescent="0.25">
      <c r="B15303" t="s">
        <v>68</v>
      </c>
      <c r="C15303" t="s">
        <v>33</v>
      </c>
      <c r="D15303" t="s">
        <v>17</v>
      </c>
      <c r="E15303" t="s">
        <v>24</v>
      </c>
      <c r="F15303" s="4" t="s">
        <v>69</v>
      </c>
      <c r="G15303" s="5">
        <v>15687.045684000001</v>
      </c>
      <c r="H15303" s="4"/>
      <c r="I15303" s="5"/>
      <c r="J15303" s="4"/>
      <c r="K15303" s="5"/>
      <c r="L15303" s="3" t="s">
        <v>70</v>
      </c>
      <c r="M15303" s="6"/>
      <c r="N15303" s="3" t="s">
        <v>70</v>
      </c>
      <c r="O15303" s="3"/>
    </row>
    <row r="15304" spans="2:15" x14ac:dyDescent="0.25">
      <c r="B15304" t="s">
        <v>68</v>
      </c>
      <c r="C15304" t="s">
        <v>33</v>
      </c>
      <c r="D15304" t="s">
        <v>17</v>
      </c>
      <c r="E15304" t="s">
        <v>13</v>
      </c>
      <c r="F15304" s="4">
        <v>26</v>
      </c>
      <c r="G15304" s="5">
        <v>10665.561600000001</v>
      </c>
      <c r="H15304" s="4">
        <v>70</v>
      </c>
      <c r="I15304" s="5">
        <v>36053.089999999997</v>
      </c>
      <c r="J15304" s="4">
        <v>108</v>
      </c>
      <c r="K15304" s="5">
        <v>48818</v>
      </c>
      <c r="L15304" s="3">
        <v>-0.628571428571429</v>
      </c>
      <c r="M15304" s="6">
        <v>-0.70417066609269796</v>
      </c>
      <c r="N15304" s="3">
        <v>-0.75925925925925897</v>
      </c>
      <c r="O15304" s="3">
        <v>-0.78152399524765404</v>
      </c>
    </row>
    <row r="15305" spans="2:15" x14ac:dyDescent="0.25">
      <c r="B15305" t="s">
        <v>68</v>
      </c>
      <c r="C15305" t="s">
        <v>33</v>
      </c>
      <c r="D15305" t="s">
        <v>17</v>
      </c>
      <c r="E15305" t="s">
        <v>14</v>
      </c>
      <c r="F15305" s="4">
        <v>1461</v>
      </c>
      <c r="G15305" s="5">
        <v>1929002.4</v>
      </c>
      <c r="H15305" s="4">
        <v>2498</v>
      </c>
      <c r="I15305" s="5">
        <v>3230542.4</v>
      </c>
      <c r="J15305" s="4">
        <v>2676</v>
      </c>
      <c r="K15305" s="5">
        <v>3412249.9999999902</v>
      </c>
      <c r="L15305" s="3">
        <v>-0.415132105684548</v>
      </c>
      <c r="M15305" s="6">
        <v>-0.40288590547518999</v>
      </c>
      <c r="N15305" s="3">
        <v>-0.45403587443946197</v>
      </c>
      <c r="O15305" s="3">
        <v>-0.434683156275183</v>
      </c>
    </row>
    <row r="15306" spans="2:15" x14ac:dyDescent="0.25">
      <c r="B15306" t="s">
        <v>68</v>
      </c>
      <c r="C15306" t="s">
        <v>33</v>
      </c>
      <c r="D15306" t="s">
        <v>17</v>
      </c>
      <c r="E15306" t="s">
        <v>15</v>
      </c>
      <c r="F15306" s="4"/>
      <c r="G15306" s="5"/>
      <c r="H15306" s="4" t="s">
        <v>69</v>
      </c>
      <c r="I15306" s="5">
        <v>1790.14</v>
      </c>
      <c r="J15306" s="4"/>
      <c r="K15306" s="5"/>
      <c r="L15306" s="3" t="s">
        <v>70</v>
      </c>
      <c r="M15306" s="6"/>
      <c r="N15306" s="3"/>
      <c r="O15306" s="3"/>
    </row>
    <row r="15307" spans="2:15" x14ac:dyDescent="0.25">
      <c r="B15307" t="s">
        <v>68</v>
      </c>
      <c r="C15307" t="s">
        <v>33</v>
      </c>
      <c r="D15307" t="s">
        <v>17</v>
      </c>
      <c r="E15307" t="s">
        <v>25</v>
      </c>
      <c r="F15307" s="4"/>
      <c r="G15307" s="5"/>
      <c r="H15307" s="4" t="s">
        <v>69</v>
      </c>
      <c r="I15307" s="5">
        <v>2998.33</v>
      </c>
      <c r="J15307" s="4" t="s">
        <v>69</v>
      </c>
      <c r="K15307" s="5">
        <v>1244</v>
      </c>
      <c r="L15307" s="3" t="s">
        <v>70</v>
      </c>
      <c r="M15307" s="6"/>
      <c r="N15307" s="3" t="s">
        <v>70</v>
      </c>
      <c r="O15307" s="3"/>
    </row>
    <row r="15308" spans="2:15" x14ac:dyDescent="0.25">
      <c r="B15308" t="s">
        <v>68</v>
      </c>
      <c r="C15308" t="s">
        <v>33</v>
      </c>
      <c r="D15308" t="s">
        <v>19</v>
      </c>
      <c r="E15308" t="s">
        <v>20</v>
      </c>
      <c r="F15308" s="4"/>
      <c r="G15308" s="5"/>
      <c r="H15308" s="4" t="s">
        <v>69</v>
      </c>
      <c r="I15308" s="5">
        <v>3252</v>
      </c>
      <c r="J15308" s="4"/>
      <c r="K15308" s="5"/>
      <c r="L15308" s="3" t="s">
        <v>70</v>
      </c>
      <c r="M15308" s="6"/>
      <c r="N15308" s="3"/>
      <c r="O15308" s="3"/>
    </row>
    <row r="15309" spans="2:15" x14ac:dyDescent="0.25">
      <c r="B15309" t="s">
        <v>68</v>
      </c>
      <c r="C15309" t="s">
        <v>33</v>
      </c>
      <c r="D15309" t="s">
        <v>19</v>
      </c>
      <c r="E15309" t="s">
        <v>18</v>
      </c>
      <c r="F15309" s="4">
        <v>6</v>
      </c>
      <c r="G15309" s="5">
        <v>12529.95</v>
      </c>
      <c r="H15309" s="4">
        <v>8</v>
      </c>
      <c r="I15309" s="5">
        <v>17950</v>
      </c>
      <c r="J15309" s="4">
        <v>6</v>
      </c>
      <c r="K15309" s="5">
        <v>12394</v>
      </c>
      <c r="L15309" s="3">
        <v>-0.25</v>
      </c>
      <c r="M15309" s="6">
        <v>-0.30195264623955398</v>
      </c>
      <c r="N15309" s="3">
        <v>0</v>
      </c>
      <c r="O15309" s="3">
        <v>1.09690172664192E-2</v>
      </c>
    </row>
    <row r="15310" spans="2:15" x14ac:dyDescent="0.25">
      <c r="B15310" t="s">
        <v>68</v>
      </c>
      <c r="C15310" t="s">
        <v>33</v>
      </c>
      <c r="D15310" t="s">
        <v>19</v>
      </c>
      <c r="E15310" t="s">
        <v>8</v>
      </c>
      <c r="F15310" s="4" t="s">
        <v>69</v>
      </c>
      <c r="G15310" s="5">
        <v>1984.5</v>
      </c>
      <c r="H15310" s="4">
        <v>11</v>
      </c>
      <c r="I15310" s="5">
        <v>49977</v>
      </c>
      <c r="J15310" s="4">
        <v>12</v>
      </c>
      <c r="K15310" s="5">
        <v>80428.87</v>
      </c>
      <c r="L15310" s="3" t="s">
        <v>70</v>
      </c>
      <c r="M15310" s="6">
        <v>-0.96029173419773095</v>
      </c>
      <c r="N15310" s="3" t="s">
        <v>70</v>
      </c>
      <c r="O15310" s="3">
        <v>-0.97532602410055003</v>
      </c>
    </row>
    <row r="15311" spans="2:15" x14ac:dyDescent="0.25">
      <c r="B15311" t="s">
        <v>68</v>
      </c>
      <c r="C15311" t="s">
        <v>33</v>
      </c>
      <c r="D15311" t="s">
        <v>19</v>
      </c>
      <c r="E15311" t="s">
        <v>21</v>
      </c>
      <c r="F15311" s="4" t="s">
        <v>69</v>
      </c>
      <c r="G15311" s="5">
        <v>57066.764999999999</v>
      </c>
      <c r="H15311" s="4">
        <v>13</v>
      </c>
      <c r="I15311" s="5">
        <v>80760.3</v>
      </c>
      <c r="J15311" s="4">
        <v>12</v>
      </c>
      <c r="K15311" s="5">
        <v>202193.43</v>
      </c>
      <c r="L15311" s="3" t="s">
        <v>70</v>
      </c>
      <c r="M15311" s="6">
        <v>-0.29338096812419001</v>
      </c>
      <c r="N15311" s="3" t="s">
        <v>70</v>
      </c>
      <c r="O15311" s="3">
        <v>-0.71776152667275095</v>
      </c>
    </row>
    <row r="15312" spans="2:15" x14ac:dyDescent="0.25">
      <c r="B15312" t="s">
        <v>68</v>
      </c>
      <c r="C15312" t="s">
        <v>33</v>
      </c>
      <c r="D15312" t="s">
        <v>19</v>
      </c>
      <c r="E15312" t="s">
        <v>9</v>
      </c>
      <c r="F15312" s="4">
        <v>10</v>
      </c>
      <c r="G15312" s="5">
        <v>44038.521000000001</v>
      </c>
      <c r="H15312" s="4">
        <v>11</v>
      </c>
      <c r="I15312" s="5">
        <v>29287.355599999999</v>
      </c>
      <c r="J15312" s="4">
        <v>18</v>
      </c>
      <c r="K15312" s="5">
        <v>45466.254399999998</v>
      </c>
      <c r="L15312" s="3">
        <v>-9.0909090909090898E-2</v>
      </c>
      <c r="M15312" s="6">
        <v>0.50367010260223</v>
      </c>
      <c r="N15312" s="3">
        <v>-0.44444444444444398</v>
      </c>
      <c r="O15312" s="3">
        <v>-3.14020457335056E-2</v>
      </c>
    </row>
    <row r="15313" spans="2:15" x14ac:dyDescent="0.25">
      <c r="B15313" t="s">
        <v>68</v>
      </c>
      <c r="C15313" t="s">
        <v>33</v>
      </c>
      <c r="D15313" t="s">
        <v>19</v>
      </c>
      <c r="E15313" t="s">
        <v>10</v>
      </c>
      <c r="F15313" s="4"/>
      <c r="G15313" s="5"/>
      <c r="H15313" s="4" t="s">
        <v>69</v>
      </c>
      <c r="I15313" s="5">
        <v>2637</v>
      </c>
      <c r="J15313" s="4"/>
      <c r="K15313" s="5"/>
      <c r="L15313" s="3" t="s">
        <v>70</v>
      </c>
      <c r="M15313" s="6"/>
      <c r="N15313" s="3"/>
      <c r="O15313" s="3"/>
    </row>
    <row r="15314" spans="2:15" x14ac:dyDescent="0.25">
      <c r="B15314" t="s">
        <v>68</v>
      </c>
      <c r="C15314" t="s">
        <v>33</v>
      </c>
      <c r="D15314" t="s">
        <v>19</v>
      </c>
      <c r="E15314" t="s">
        <v>12</v>
      </c>
      <c r="F15314" s="4">
        <v>33</v>
      </c>
      <c r="G15314" s="5">
        <v>353839.5</v>
      </c>
      <c r="H15314" s="4">
        <v>31</v>
      </c>
      <c r="I15314" s="5">
        <v>329624.71999999997</v>
      </c>
      <c r="J15314" s="4"/>
      <c r="K15314" s="5"/>
      <c r="L15314" s="3">
        <v>6.4516129032257993E-2</v>
      </c>
      <c r="M15314" s="6">
        <v>7.3461662705393699E-2</v>
      </c>
      <c r="N15314" s="3"/>
      <c r="O15314" s="3"/>
    </row>
    <row r="15315" spans="2:15" x14ac:dyDescent="0.25">
      <c r="B15315" t="s">
        <v>68</v>
      </c>
      <c r="C15315" t="s">
        <v>33</v>
      </c>
      <c r="D15315" t="s">
        <v>19</v>
      </c>
      <c r="E15315" t="s">
        <v>13</v>
      </c>
      <c r="F15315" s="4" t="s">
        <v>69</v>
      </c>
      <c r="G15315" s="5">
        <v>1425.9</v>
      </c>
      <c r="H15315" s="4" t="s">
        <v>69</v>
      </c>
      <c r="I15315" s="5">
        <v>1358</v>
      </c>
      <c r="J15315" s="4" t="s">
        <v>69</v>
      </c>
      <c r="K15315" s="5">
        <v>1492</v>
      </c>
      <c r="L15315" s="3" t="s">
        <v>70</v>
      </c>
      <c r="M15315" s="6">
        <v>0.05</v>
      </c>
      <c r="N15315" s="3" t="s">
        <v>70</v>
      </c>
      <c r="O15315" s="3">
        <v>-4.43029490616621E-2</v>
      </c>
    </row>
    <row r="15316" spans="2:15" x14ac:dyDescent="0.25">
      <c r="B15316" t="s">
        <v>68</v>
      </c>
      <c r="C15316" t="s">
        <v>33</v>
      </c>
      <c r="D15316" t="s">
        <v>19</v>
      </c>
      <c r="E15316" t="s">
        <v>36</v>
      </c>
      <c r="F15316" s="4"/>
      <c r="G15316" s="5"/>
      <c r="H15316" s="4" t="s">
        <v>69</v>
      </c>
      <c r="I15316" s="5">
        <v>3677</v>
      </c>
      <c r="J15316" s="4"/>
      <c r="K15316" s="5"/>
      <c r="L15316" s="3" t="s">
        <v>70</v>
      </c>
      <c r="M15316" s="6"/>
      <c r="N15316" s="3"/>
      <c r="O15316" s="3"/>
    </row>
    <row r="15317" spans="2:15" x14ac:dyDescent="0.25">
      <c r="B15317" t="s">
        <v>68</v>
      </c>
      <c r="C15317" t="s">
        <v>33</v>
      </c>
      <c r="D15317" t="s">
        <v>19</v>
      </c>
      <c r="E15317" t="s">
        <v>14</v>
      </c>
      <c r="F15317" s="4">
        <v>940</v>
      </c>
      <c r="G15317" s="5">
        <v>1188494.32</v>
      </c>
      <c r="H15317" s="4">
        <v>1230</v>
      </c>
      <c r="I15317" s="5">
        <v>1494821</v>
      </c>
      <c r="J15317" s="4">
        <v>1323</v>
      </c>
      <c r="K15317" s="5">
        <v>1602426.7</v>
      </c>
      <c r="L15317" s="3">
        <v>-0.23577235772357699</v>
      </c>
      <c r="M15317" s="6">
        <v>-0.20492532550720099</v>
      </c>
      <c r="N15317" s="3">
        <v>-0.28949357520786101</v>
      </c>
      <c r="O15317" s="3">
        <v>-0.25831595292315002</v>
      </c>
    </row>
    <row r="15318" spans="2:15" x14ac:dyDescent="0.25">
      <c r="B15318" t="s">
        <v>68</v>
      </c>
      <c r="C15318" t="s">
        <v>33</v>
      </c>
      <c r="D15318" t="s">
        <v>19</v>
      </c>
      <c r="E15318" t="s">
        <v>15</v>
      </c>
      <c r="F15318" s="4">
        <v>93</v>
      </c>
      <c r="G15318" s="5">
        <v>95563.95</v>
      </c>
      <c r="H15318" s="4">
        <v>42</v>
      </c>
      <c r="I15318" s="5">
        <v>40532</v>
      </c>
      <c r="J15318" s="4">
        <v>52</v>
      </c>
      <c r="K15318" s="5">
        <v>48724</v>
      </c>
      <c r="L15318" s="3">
        <v>1.21428571428571</v>
      </c>
      <c r="M15318" s="6">
        <v>1.35774079739465</v>
      </c>
      <c r="N15318" s="3">
        <v>0.78846153846153899</v>
      </c>
      <c r="O15318" s="3">
        <v>0.96133219768491796</v>
      </c>
    </row>
    <row r="15319" spans="2:15" x14ac:dyDescent="0.25">
      <c r="B15319" t="s">
        <v>68</v>
      </c>
      <c r="C15319" t="s">
        <v>33</v>
      </c>
      <c r="D15319" t="s">
        <v>19</v>
      </c>
      <c r="E15319" t="s">
        <v>25</v>
      </c>
      <c r="F15319" s="4" t="s">
        <v>69</v>
      </c>
      <c r="G15319" s="5">
        <v>8352.7199999999993</v>
      </c>
      <c r="H15319" s="4" t="s">
        <v>69</v>
      </c>
      <c r="I15319" s="5">
        <v>633</v>
      </c>
      <c r="J15319" s="4" t="s">
        <v>69</v>
      </c>
      <c r="K15319" s="5">
        <v>6796</v>
      </c>
      <c r="L15319" s="3" t="s">
        <v>70</v>
      </c>
      <c r="M15319" s="6">
        <v>12.195450236966799</v>
      </c>
      <c r="N15319" s="3" t="s">
        <v>70</v>
      </c>
      <c r="O15319" s="3">
        <v>0.229064155385521</v>
      </c>
    </row>
    <row r="15320" spans="2:15" x14ac:dyDescent="0.25">
      <c r="B15320" t="s">
        <v>68</v>
      </c>
      <c r="C15320" t="s">
        <v>33</v>
      </c>
      <c r="D15320" t="s">
        <v>19</v>
      </c>
      <c r="E15320" t="s">
        <v>16</v>
      </c>
      <c r="F15320" s="4" t="s">
        <v>69</v>
      </c>
      <c r="G15320" s="5">
        <v>60712</v>
      </c>
      <c r="H15320" s="4"/>
      <c r="I15320" s="5"/>
      <c r="J15320" s="4" t="s">
        <v>69</v>
      </c>
      <c r="K15320" s="5">
        <v>227684.8</v>
      </c>
      <c r="L15320" s="3" t="s">
        <v>70</v>
      </c>
      <c r="M15320" s="6"/>
      <c r="N15320" s="3" t="s">
        <v>70</v>
      </c>
      <c r="O15320" s="3">
        <v>-0.73335066723821696</v>
      </c>
    </row>
    <row r="15321" spans="2:15" x14ac:dyDescent="0.25">
      <c r="B15321" t="s">
        <v>68</v>
      </c>
      <c r="C15321" t="s">
        <v>33</v>
      </c>
      <c r="D15321" t="s">
        <v>23</v>
      </c>
      <c r="E15321" t="s">
        <v>7</v>
      </c>
      <c r="F15321" s="4">
        <v>7</v>
      </c>
      <c r="G15321" s="5">
        <v>60082.8</v>
      </c>
      <c r="H15321" s="4">
        <v>22</v>
      </c>
      <c r="I15321" s="5">
        <v>153313</v>
      </c>
      <c r="J15321" s="4">
        <v>22</v>
      </c>
      <c r="K15321" s="5">
        <v>149378</v>
      </c>
      <c r="L15321" s="3">
        <v>-0.68181818181818199</v>
      </c>
      <c r="M15321" s="6">
        <v>-0.60810368331452702</v>
      </c>
      <c r="N15321" s="3">
        <v>-0.68181818181818199</v>
      </c>
      <c r="O15321" s="3">
        <v>-0.59778012826520599</v>
      </c>
    </row>
    <row r="15322" spans="2:15" x14ac:dyDescent="0.25">
      <c r="B15322" t="s">
        <v>68</v>
      </c>
      <c r="C15322" t="s">
        <v>33</v>
      </c>
      <c r="D15322" t="s">
        <v>23</v>
      </c>
      <c r="E15322" t="s">
        <v>20</v>
      </c>
      <c r="F15322" s="4" t="s">
        <v>69</v>
      </c>
      <c r="G15322" s="5">
        <v>2169.7199999999998</v>
      </c>
      <c r="H15322" s="4">
        <v>12</v>
      </c>
      <c r="I15322" s="5">
        <v>16233</v>
      </c>
      <c r="J15322" s="4">
        <v>9</v>
      </c>
      <c r="K15322" s="5">
        <v>22455.4</v>
      </c>
      <c r="L15322" s="3" t="s">
        <v>70</v>
      </c>
      <c r="M15322" s="6">
        <v>-0.86633893919793004</v>
      </c>
      <c r="N15322" s="3" t="s">
        <v>70</v>
      </c>
      <c r="O15322" s="3">
        <v>-0.90337647069301796</v>
      </c>
    </row>
    <row r="15323" spans="2:15" x14ac:dyDescent="0.25">
      <c r="B15323" t="s">
        <v>68</v>
      </c>
      <c r="C15323" t="s">
        <v>33</v>
      </c>
      <c r="D15323" t="s">
        <v>23</v>
      </c>
      <c r="E15323" t="s">
        <v>18</v>
      </c>
      <c r="F15323" s="4">
        <v>64</v>
      </c>
      <c r="G15323" s="5">
        <v>476385.42239999998</v>
      </c>
      <c r="H15323" s="4">
        <v>85</v>
      </c>
      <c r="I15323" s="5">
        <v>547417.55000000005</v>
      </c>
      <c r="J15323" s="4">
        <v>67</v>
      </c>
      <c r="K15323" s="5">
        <v>385080.2</v>
      </c>
      <c r="L15323" s="3">
        <v>-0.247058823529412</v>
      </c>
      <c r="M15323" s="6">
        <v>-0.12975858665839299</v>
      </c>
      <c r="N15323" s="3">
        <v>-4.47761194029851E-2</v>
      </c>
      <c r="O15323" s="3">
        <v>0.237107029652524</v>
      </c>
    </row>
    <row r="15324" spans="2:15" x14ac:dyDescent="0.25">
      <c r="B15324" t="s">
        <v>68</v>
      </c>
      <c r="C15324" t="s">
        <v>33</v>
      </c>
      <c r="D15324" t="s">
        <v>23</v>
      </c>
      <c r="E15324" t="s">
        <v>8</v>
      </c>
      <c r="F15324" s="4" t="s">
        <v>69</v>
      </c>
      <c r="G15324" s="5">
        <v>37846.980000000003</v>
      </c>
      <c r="H15324" s="4">
        <v>5</v>
      </c>
      <c r="I15324" s="5">
        <v>23789</v>
      </c>
      <c r="J15324" s="4" t="s">
        <v>69</v>
      </c>
      <c r="K15324" s="5">
        <v>8296</v>
      </c>
      <c r="L15324" s="3" t="s">
        <v>70</v>
      </c>
      <c r="M15324" s="6">
        <v>0.590944554205725</v>
      </c>
      <c r="N15324" s="3" t="s">
        <v>70</v>
      </c>
      <c r="O15324" s="3">
        <v>3.5620756991321101</v>
      </c>
    </row>
    <row r="15325" spans="2:15" x14ac:dyDescent="0.25">
      <c r="B15325" t="s">
        <v>68</v>
      </c>
      <c r="C15325" t="s">
        <v>33</v>
      </c>
      <c r="D15325" t="s">
        <v>23</v>
      </c>
      <c r="E15325" t="s">
        <v>21</v>
      </c>
      <c r="F15325" s="4"/>
      <c r="G15325" s="5"/>
      <c r="H15325" s="4" t="s">
        <v>69</v>
      </c>
      <c r="I15325" s="5">
        <v>15595</v>
      </c>
      <c r="J15325" s="4">
        <v>7</v>
      </c>
      <c r="K15325" s="5">
        <v>32697.5</v>
      </c>
      <c r="L15325" s="3" t="s">
        <v>70</v>
      </c>
      <c r="M15325" s="6"/>
      <c r="N15325" s="3"/>
      <c r="O15325" s="3"/>
    </row>
    <row r="15326" spans="2:15" x14ac:dyDescent="0.25">
      <c r="B15326" t="s">
        <v>68</v>
      </c>
      <c r="C15326" t="s">
        <v>33</v>
      </c>
      <c r="D15326" t="s">
        <v>23</v>
      </c>
      <c r="E15326" t="s">
        <v>9</v>
      </c>
      <c r="F15326" s="4">
        <v>14</v>
      </c>
      <c r="G15326" s="5">
        <v>65216.883600000001</v>
      </c>
      <c r="H15326" s="4">
        <v>37</v>
      </c>
      <c r="I15326" s="5">
        <v>124735.48</v>
      </c>
      <c r="J15326" s="4">
        <v>45</v>
      </c>
      <c r="K15326" s="5">
        <v>157116.73000000001</v>
      </c>
      <c r="L15326" s="3">
        <v>-0.62162162162162204</v>
      </c>
      <c r="M15326" s="6">
        <v>-0.47715851496302403</v>
      </c>
      <c r="N15326" s="3">
        <v>-0.68888888888888899</v>
      </c>
      <c r="O15326" s="3">
        <v>-0.584914454367781</v>
      </c>
    </row>
    <row r="15327" spans="2:15" x14ac:dyDescent="0.25">
      <c r="B15327" t="s">
        <v>68</v>
      </c>
      <c r="C15327" t="s">
        <v>33</v>
      </c>
      <c r="D15327" t="s">
        <v>23</v>
      </c>
      <c r="E15327" t="s">
        <v>10</v>
      </c>
      <c r="F15327" s="4" t="s">
        <v>69</v>
      </c>
      <c r="G15327" s="5">
        <v>15987.84</v>
      </c>
      <c r="H15327" s="4">
        <v>5</v>
      </c>
      <c r="I15327" s="5">
        <v>24609</v>
      </c>
      <c r="J15327" s="4">
        <v>7</v>
      </c>
      <c r="K15327" s="5">
        <v>46494.52</v>
      </c>
      <c r="L15327" s="3" t="s">
        <v>70</v>
      </c>
      <c r="M15327" s="6">
        <v>-0.35032549067414398</v>
      </c>
      <c r="N15327" s="3" t="s">
        <v>70</v>
      </c>
      <c r="O15327" s="3">
        <v>-0.65613495956082601</v>
      </c>
    </row>
    <row r="15328" spans="2:15" x14ac:dyDescent="0.25">
      <c r="B15328" t="s">
        <v>68</v>
      </c>
      <c r="C15328" t="s">
        <v>33</v>
      </c>
      <c r="D15328" t="s">
        <v>23</v>
      </c>
      <c r="E15328" t="s">
        <v>11</v>
      </c>
      <c r="F15328" s="4"/>
      <c r="G15328" s="5"/>
      <c r="H15328" s="4"/>
      <c r="I15328" s="5"/>
      <c r="J15328" s="4" t="s">
        <v>69</v>
      </c>
      <c r="K15328" s="5">
        <v>2257</v>
      </c>
      <c r="L15328" s="3"/>
      <c r="M15328" s="6"/>
      <c r="N15328" s="3" t="s">
        <v>70</v>
      </c>
      <c r="O15328" s="3"/>
    </row>
    <row r="15329" spans="2:15" x14ac:dyDescent="0.25">
      <c r="B15329" t="s">
        <v>68</v>
      </c>
      <c r="C15329" t="s">
        <v>33</v>
      </c>
      <c r="D15329" t="s">
        <v>23</v>
      </c>
      <c r="E15329" t="s">
        <v>12</v>
      </c>
      <c r="F15329" s="4">
        <v>9</v>
      </c>
      <c r="G15329" s="5">
        <v>89532.45</v>
      </c>
      <c r="H15329" s="4">
        <v>10</v>
      </c>
      <c r="I15329" s="5">
        <v>54829</v>
      </c>
      <c r="J15329" s="4">
        <v>7</v>
      </c>
      <c r="K15329" s="5">
        <v>27221</v>
      </c>
      <c r="L15329" s="3">
        <v>-0.1</v>
      </c>
      <c r="M15329" s="6">
        <v>0.63293968520308597</v>
      </c>
      <c r="N15329" s="3">
        <v>0.28571428571428598</v>
      </c>
      <c r="O15329" s="3">
        <v>2.28909481650197</v>
      </c>
    </row>
    <row r="15330" spans="2:15" x14ac:dyDescent="0.25">
      <c r="B15330" t="s">
        <v>68</v>
      </c>
      <c r="C15330" t="s">
        <v>33</v>
      </c>
      <c r="D15330" t="s">
        <v>23</v>
      </c>
      <c r="E15330" t="s">
        <v>24</v>
      </c>
      <c r="F15330" s="4"/>
      <c r="G15330" s="5"/>
      <c r="H15330" s="4"/>
      <c r="I15330" s="5"/>
      <c r="J15330" s="4" t="s">
        <v>69</v>
      </c>
      <c r="K15330" s="5">
        <v>3948</v>
      </c>
      <c r="L15330" s="3"/>
      <c r="M15330" s="6"/>
      <c r="N15330" s="3" t="s">
        <v>70</v>
      </c>
      <c r="O15330" s="3"/>
    </row>
    <row r="15331" spans="2:15" x14ac:dyDescent="0.25">
      <c r="B15331" t="s">
        <v>68</v>
      </c>
      <c r="C15331" t="s">
        <v>33</v>
      </c>
      <c r="D15331" t="s">
        <v>23</v>
      </c>
      <c r="E15331" t="s">
        <v>13</v>
      </c>
      <c r="F15331" s="4">
        <v>67</v>
      </c>
      <c r="G15331" s="5">
        <v>36635.31</v>
      </c>
      <c r="H15331" s="4">
        <v>192</v>
      </c>
      <c r="I15331" s="5">
        <v>94607</v>
      </c>
      <c r="J15331" s="4">
        <v>199</v>
      </c>
      <c r="K15331" s="5">
        <v>80684</v>
      </c>
      <c r="L15331" s="3">
        <v>-0.65104166666666696</v>
      </c>
      <c r="M15331" s="6">
        <v>-0.61276322048051401</v>
      </c>
      <c r="N15331" s="3">
        <v>-0.66331658291457296</v>
      </c>
      <c r="O15331" s="3">
        <v>-0.545940830895841</v>
      </c>
    </row>
    <row r="15332" spans="2:15" x14ac:dyDescent="0.25">
      <c r="B15332" t="s">
        <v>68</v>
      </c>
      <c r="C15332" t="s">
        <v>33</v>
      </c>
      <c r="D15332" t="s">
        <v>23</v>
      </c>
      <c r="E15332" t="s">
        <v>36</v>
      </c>
      <c r="F15332" s="4">
        <v>5</v>
      </c>
      <c r="G15332" s="5">
        <v>19463.580000000002</v>
      </c>
      <c r="H15332" s="4">
        <v>10</v>
      </c>
      <c r="I15332" s="5">
        <v>36503</v>
      </c>
      <c r="J15332" s="4"/>
      <c r="K15332" s="5"/>
      <c r="L15332" s="3">
        <v>-0.5</v>
      </c>
      <c r="M15332" s="6">
        <v>-0.46679505794044301</v>
      </c>
      <c r="N15332" s="3"/>
      <c r="O15332" s="3"/>
    </row>
    <row r="15333" spans="2:15" x14ac:dyDescent="0.25">
      <c r="B15333" t="s">
        <v>68</v>
      </c>
      <c r="C15333" t="s">
        <v>33</v>
      </c>
      <c r="D15333" t="s">
        <v>23</v>
      </c>
      <c r="E15333" t="s">
        <v>14</v>
      </c>
      <c r="F15333" s="4">
        <v>1375</v>
      </c>
      <c r="G15333" s="5">
        <v>1685704.8</v>
      </c>
      <c r="H15333" s="4">
        <v>1299</v>
      </c>
      <c r="I15333" s="5">
        <v>1559675.6</v>
      </c>
      <c r="J15333" s="4">
        <v>1281</v>
      </c>
      <c r="K15333" s="5">
        <v>1510850.04</v>
      </c>
      <c r="L15333" s="3">
        <v>5.8506543494996101E-2</v>
      </c>
      <c r="M15333" s="6">
        <v>8.0804751962524096E-2</v>
      </c>
      <c r="N15333" s="3">
        <v>7.3380171740827602E-2</v>
      </c>
      <c r="O15333" s="3">
        <v>0.11573270369043499</v>
      </c>
    </row>
    <row r="15334" spans="2:15" x14ac:dyDescent="0.25">
      <c r="B15334" t="s">
        <v>68</v>
      </c>
      <c r="C15334" t="s">
        <v>33</v>
      </c>
      <c r="D15334" t="s">
        <v>23</v>
      </c>
      <c r="E15334" t="s">
        <v>22</v>
      </c>
      <c r="F15334" s="4" t="s">
        <v>69</v>
      </c>
      <c r="G15334" s="5">
        <v>6087.5280000000002</v>
      </c>
      <c r="H15334" s="4">
        <v>9</v>
      </c>
      <c r="I15334" s="5">
        <v>52486.16</v>
      </c>
      <c r="J15334" s="4"/>
      <c r="K15334" s="5"/>
      <c r="L15334" s="3" t="s">
        <v>70</v>
      </c>
      <c r="M15334" s="6">
        <v>-0.88401651025717998</v>
      </c>
      <c r="N15334" s="3" t="s">
        <v>70</v>
      </c>
      <c r="O15334" s="3"/>
    </row>
    <row r="15335" spans="2:15" x14ac:dyDescent="0.25">
      <c r="B15335" t="s">
        <v>68</v>
      </c>
      <c r="C15335" t="s">
        <v>33</v>
      </c>
      <c r="D15335" t="s">
        <v>23</v>
      </c>
      <c r="E15335" t="s">
        <v>25</v>
      </c>
      <c r="F15335" s="4">
        <v>5</v>
      </c>
      <c r="G15335" s="5">
        <v>41363.383199999997</v>
      </c>
      <c r="H15335" s="4">
        <v>5</v>
      </c>
      <c r="I15335" s="5">
        <v>8355</v>
      </c>
      <c r="J15335" s="4" t="s">
        <v>69</v>
      </c>
      <c r="K15335" s="5">
        <v>6646</v>
      </c>
      <c r="L15335" s="3">
        <v>0</v>
      </c>
      <c r="M15335" s="6">
        <v>3.9507340754039499</v>
      </c>
      <c r="N15335" s="3" t="s">
        <v>70</v>
      </c>
      <c r="O15335" s="3">
        <v>5.2238012639181504</v>
      </c>
    </row>
    <row r="15336" spans="2:15" x14ac:dyDescent="0.25">
      <c r="B15336" t="s">
        <v>68</v>
      </c>
      <c r="C15336" t="s">
        <v>33</v>
      </c>
      <c r="D15336" t="s">
        <v>23</v>
      </c>
      <c r="E15336" t="s">
        <v>16</v>
      </c>
      <c r="F15336" s="4">
        <v>1597</v>
      </c>
      <c r="G15336" s="5">
        <v>1967368.0800000101</v>
      </c>
      <c r="H15336" s="4">
        <v>1975</v>
      </c>
      <c r="I15336" s="5">
        <v>2314092</v>
      </c>
      <c r="J15336" s="4">
        <v>2098</v>
      </c>
      <c r="K15336" s="5">
        <v>2307698</v>
      </c>
      <c r="L15336" s="3">
        <v>-0.191392405063291</v>
      </c>
      <c r="M15336" s="6">
        <v>-0.14983151923086299</v>
      </c>
      <c r="N15336" s="3">
        <v>-0.238798856053384</v>
      </c>
      <c r="O15336" s="3">
        <v>-0.14747593489268801</v>
      </c>
    </row>
    <row r="15337" spans="2:15" x14ac:dyDescent="0.25">
      <c r="B15337" t="s">
        <v>68</v>
      </c>
      <c r="C15337" t="s">
        <v>33</v>
      </c>
      <c r="D15337" t="s">
        <v>29</v>
      </c>
      <c r="E15337" t="s">
        <v>9</v>
      </c>
      <c r="F15337" s="4"/>
      <c r="G15337" s="5"/>
      <c r="H15337" s="4"/>
      <c r="I15337" s="5"/>
      <c r="J15337" s="4" t="s">
        <v>69</v>
      </c>
      <c r="K15337" s="5">
        <v>1493</v>
      </c>
      <c r="L15337" s="3"/>
      <c r="M15337" s="6"/>
      <c r="N15337" s="3" t="s">
        <v>70</v>
      </c>
      <c r="O15337" s="3"/>
    </row>
    <row r="15338" spans="2:15" x14ac:dyDescent="0.25">
      <c r="B15338" t="s">
        <v>68</v>
      </c>
      <c r="C15338" t="s">
        <v>33</v>
      </c>
      <c r="D15338" t="s">
        <v>26</v>
      </c>
      <c r="E15338" t="s">
        <v>8</v>
      </c>
      <c r="F15338" s="4"/>
      <c r="G15338" s="5"/>
      <c r="H15338" s="4" t="s">
        <v>69</v>
      </c>
      <c r="I15338" s="5">
        <v>7835.2653</v>
      </c>
      <c r="J15338" s="4"/>
      <c r="K15338" s="5"/>
      <c r="L15338" s="3" t="s">
        <v>70</v>
      </c>
      <c r="M15338" s="6"/>
      <c r="N15338" s="3"/>
      <c r="O15338" s="3"/>
    </row>
    <row r="15339" spans="2:15" x14ac:dyDescent="0.25">
      <c r="B15339" t="s">
        <v>68</v>
      </c>
      <c r="C15339" t="s">
        <v>34</v>
      </c>
      <c r="D15339" t="s">
        <v>28</v>
      </c>
      <c r="E15339" t="s">
        <v>20</v>
      </c>
      <c r="F15339" s="4" t="s">
        <v>69</v>
      </c>
      <c r="G15339" s="5">
        <v>7933.1</v>
      </c>
      <c r="H15339" s="4">
        <v>10</v>
      </c>
      <c r="I15339" s="5">
        <v>32578.5</v>
      </c>
      <c r="J15339" s="4" t="s">
        <v>69</v>
      </c>
      <c r="K15339" s="5">
        <v>17557.2</v>
      </c>
      <c r="L15339" s="3" t="s">
        <v>70</v>
      </c>
      <c r="M15339" s="6">
        <v>-0.756492778980002</v>
      </c>
      <c r="N15339" s="3" t="s">
        <v>70</v>
      </c>
      <c r="O15339" s="3">
        <v>-0.54815688150730202</v>
      </c>
    </row>
    <row r="15340" spans="2:15" x14ac:dyDescent="0.25">
      <c r="B15340" t="s">
        <v>68</v>
      </c>
      <c r="C15340" t="s">
        <v>34</v>
      </c>
      <c r="D15340" t="s">
        <v>28</v>
      </c>
      <c r="E15340" t="s">
        <v>21</v>
      </c>
      <c r="F15340" s="4">
        <v>6</v>
      </c>
      <c r="G15340" s="5">
        <v>17039</v>
      </c>
      <c r="H15340" s="4" t="s">
        <v>69</v>
      </c>
      <c r="I15340" s="5">
        <v>9606</v>
      </c>
      <c r="J15340" s="4" t="s">
        <v>69</v>
      </c>
      <c r="K15340" s="5">
        <v>12197.8</v>
      </c>
      <c r="L15340" s="3" t="s">
        <v>70</v>
      </c>
      <c r="M15340" s="6">
        <v>0.77378721632313097</v>
      </c>
      <c r="N15340" s="3" t="s">
        <v>70</v>
      </c>
      <c r="O15340" s="3">
        <v>0.39689124268310699</v>
      </c>
    </row>
    <row r="15341" spans="2:15" x14ac:dyDescent="0.25">
      <c r="B15341" t="s">
        <v>68</v>
      </c>
      <c r="C15341" t="s">
        <v>34</v>
      </c>
      <c r="D15341" t="s">
        <v>28</v>
      </c>
      <c r="E15341" t="s">
        <v>9</v>
      </c>
      <c r="F15341" s="4">
        <v>89</v>
      </c>
      <c r="G15341" s="5">
        <v>228787</v>
      </c>
      <c r="H15341" s="4">
        <v>157</v>
      </c>
      <c r="I15341" s="5">
        <v>339756.2</v>
      </c>
      <c r="J15341" s="4">
        <v>125</v>
      </c>
      <c r="K15341" s="5">
        <v>321481.36</v>
      </c>
      <c r="L15341" s="3">
        <v>-0.43312101910827999</v>
      </c>
      <c r="M15341" s="6">
        <v>-0.32661420159514398</v>
      </c>
      <c r="N15341" s="3">
        <v>-0.28799999999999998</v>
      </c>
      <c r="O15341" s="3">
        <v>-0.28833509973953098</v>
      </c>
    </row>
    <row r="15342" spans="2:15" x14ac:dyDescent="0.25">
      <c r="B15342" t="s">
        <v>68</v>
      </c>
      <c r="C15342" t="s">
        <v>34</v>
      </c>
      <c r="D15342" t="s">
        <v>28</v>
      </c>
      <c r="E15342" t="s">
        <v>12</v>
      </c>
      <c r="F15342" s="4" t="s">
        <v>69</v>
      </c>
      <c r="G15342" s="5">
        <v>14321.9</v>
      </c>
      <c r="H15342" s="4"/>
      <c r="I15342" s="5"/>
      <c r="J15342" s="4"/>
      <c r="K15342" s="5"/>
      <c r="L15342" s="3" t="s">
        <v>70</v>
      </c>
      <c r="M15342" s="6"/>
      <c r="N15342" s="3" t="s">
        <v>70</v>
      </c>
      <c r="O15342" s="3"/>
    </row>
    <row r="15343" spans="2:15" x14ac:dyDescent="0.25">
      <c r="B15343" t="s">
        <v>68</v>
      </c>
      <c r="C15343" t="s">
        <v>34</v>
      </c>
      <c r="D15343" t="s">
        <v>28</v>
      </c>
      <c r="E15343" t="s">
        <v>14</v>
      </c>
      <c r="F15343" s="4">
        <v>602</v>
      </c>
      <c r="G15343" s="5">
        <v>800688</v>
      </c>
      <c r="H15343" s="4">
        <v>671</v>
      </c>
      <c r="I15343" s="5">
        <v>877702.6</v>
      </c>
      <c r="J15343" s="4">
        <v>812</v>
      </c>
      <c r="K15343" s="5">
        <v>1053636.2</v>
      </c>
      <c r="L15343" s="3">
        <v>-0.102831594634873</v>
      </c>
      <c r="M15343" s="6">
        <v>-8.7745666926360003E-2</v>
      </c>
      <c r="N15343" s="3">
        <v>-0.25862068965517199</v>
      </c>
      <c r="O15343" s="3">
        <v>-0.24007166800077701</v>
      </c>
    </row>
    <row r="15344" spans="2:15" x14ac:dyDescent="0.25">
      <c r="B15344" t="s">
        <v>68</v>
      </c>
      <c r="C15344" t="s">
        <v>34</v>
      </c>
      <c r="D15344" t="s">
        <v>6</v>
      </c>
      <c r="E15344" t="s">
        <v>20</v>
      </c>
      <c r="F15344" s="4"/>
      <c r="G15344" s="5"/>
      <c r="H15344" s="4" t="s">
        <v>69</v>
      </c>
      <c r="I15344" s="5">
        <v>1708</v>
      </c>
      <c r="J15344" s="4" t="s">
        <v>69</v>
      </c>
      <c r="K15344" s="5">
        <v>3050.72</v>
      </c>
      <c r="L15344" s="3" t="s">
        <v>70</v>
      </c>
      <c r="M15344" s="6"/>
      <c r="N15344" s="3" t="s">
        <v>70</v>
      </c>
      <c r="O15344" s="3"/>
    </row>
    <row r="15345" spans="2:15" x14ac:dyDescent="0.25">
      <c r="B15345" t="s">
        <v>68</v>
      </c>
      <c r="C15345" t="s">
        <v>34</v>
      </c>
      <c r="D15345" t="s">
        <v>6</v>
      </c>
      <c r="E15345" t="s">
        <v>8</v>
      </c>
      <c r="F15345" s="4"/>
      <c r="G15345" s="5"/>
      <c r="H15345" s="4" t="s">
        <v>69</v>
      </c>
      <c r="I15345" s="5">
        <v>9682.4</v>
      </c>
      <c r="J15345" s="4" t="s">
        <v>69</v>
      </c>
      <c r="K15345" s="5">
        <v>1394</v>
      </c>
      <c r="L15345" s="3" t="s">
        <v>70</v>
      </c>
      <c r="M15345" s="6"/>
      <c r="N15345" s="3" t="s">
        <v>70</v>
      </c>
      <c r="O15345" s="3"/>
    </row>
    <row r="15346" spans="2:15" x14ac:dyDescent="0.25">
      <c r="B15346" t="s">
        <v>68</v>
      </c>
      <c r="C15346" t="s">
        <v>34</v>
      </c>
      <c r="D15346" t="s">
        <v>6</v>
      </c>
      <c r="E15346" t="s">
        <v>21</v>
      </c>
      <c r="F15346" s="4"/>
      <c r="G15346" s="5"/>
      <c r="H15346" s="4"/>
      <c r="I15346" s="5"/>
      <c r="J15346" s="4">
        <v>7</v>
      </c>
      <c r="K15346" s="5">
        <v>16443</v>
      </c>
      <c r="L15346" s="3"/>
      <c r="M15346" s="6"/>
      <c r="N15346" s="3"/>
      <c r="O15346" s="3"/>
    </row>
    <row r="15347" spans="2:15" x14ac:dyDescent="0.25">
      <c r="B15347" t="s">
        <v>68</v>
      </c>
      <c r="C15347" t="s">
        <v>34</v>
      </c>
      <c r="D15347" t="s">
        <v>6</v>
      </c>
      <c r="E15347" t="s">
        <v>9</v>
      </c>
      <c r="F15347" s="4">
        <v>5</v>
      </c>
      <c r="G15347" s="5">
        <v>33778.396800000002</v>
      </c>
      <c r="H15347" s="4">
        <v>11</v>
      </c>
      <c r="I15347" s="5">
        <v>43980.4352</v>
      </c>
      <c r="J15347" s="4">
        <v>17</v>
      </c>
      <c r="K15347" s="5">
        <v>70107.520000000004</v>
      </c>
      <c r="L15347" s="3">
        <v>-0.54545454545454497</v>
      </c>
      <c r="M15347" s="6">
        <v>-0.23196765456290899</v>
      </c>
      <c r="N15347" s="3">
        <v>-0.70588235294117596</v>
      </c>
      <c r="O15347" s="3">
        <v>-0.51819153209241997</v>
      </c>
    </row>
    <row r="15348" spans="2:15" x14ac:dyDescent="0.25">
      <c r="B15348" t="s">
        <v>68</v>
      </c>
      <c r="C15348" t="s">
        <v>34</v>
      </c>
      <c r="D15348" t="s">
        <v>6</v>
      </c>
      <c r="E15348" t="s">
        <v>13</v>
      </c>
      <c r="F15348" s="4"/>
      <c r="G15348" s="5"/>
      <c r="H15348" s="4"/>
      <c r="I15348" s="5"/>
      <c r="J15348" s="4" t="s">
        <v>69</v>
      </c>
      <c r="K15348" s="5">
        <v>2488</v>
      </c>
      <c r="L15348" s="3"/>
      <c r="M15348" s="6"/>
      <c r="N15348" s="3" t="s">
        <v>70</v>
      </c>
      <c r="O15348" s="3"/>
    </row>
    <row r="15349" spans="2:15" x14ac:dyDescent="0.25">
      <c r="B15349" t="s">
        <v>68</v>
      </c>
      <c r="C15349" t="s">
        <v>34</v>
      </c>
      <c r="D15349" t="s">
        <v>6</v>
      </c>
      <c r="E15349" t="s">
        <v>36</v>
      </c>
      <c r="F15349" s="4"/>
      <c r="G15349" s="5"/>
      <c r="H15349" s="4" t="s">
        <v>69</v>
      </c>
      <c r="I15349" s="5">
        <v>4042.48</v>
      </c>
      <c r="J15349" s="4"/>
      <c r="K15349" s="5"/>
      <c r="L15349" s="3" t="s">
        <v>70</v>
      </c>
      <c r="M15349" s="6"/>
      <c r="N15349" s="3"/>
      <c r="O15349" s="3"/>
    </row>
    <row r="15350" spans="2:15" x14ac:dyDescent="0.25">
      <c r="B15350" t="s">
        <v>68</v>
      </c>
      <c r="C15350" t="s">
        <v>34</v>
      </c>
      <c r="D15350" t="s">
        <v>6</v>
      </c>
      <c r="E15350" t="s">
        <v>14</v>
      </c>
      <c r="F15350" s="4">
        <v>2675</v>
      </c>
      <c r="G15350" s="5">
        <v>3524725.2</v>
      </c>
      <c r="H15350" s="4">
        <v>3475</v>
      </c>
      <c r="I15350" s="5">
        <v>4535726.3999999901</v>
      </c>
      <c r="J15350" s="4">
        <v>4241</v>
      </c>
      <c r="K15350" s="5">
        <v>5578963.3600000003</v>
      </c>
      <c r="L15350" s="3">
        <v>-0.23021582733813001</v>
      </c>
      <c r="M15350" s="6">
        <v>-0.22289730703333399</v>
      </c>
      <c r="N15350" s="3">
        <v>-0.36925253477953301</v>
      </c>
      <c r="O15350" s="3">
        <v>-0.368211444930516</v>
      </c>
    </row>
    <row r="15351" spans="2:15" x14ac:dyDescent="0.25">
      <c r="B15351" t="s">
        <v>68</v>
      </c>
      <c r="C15351" t="s">
        <v>34</v>
      </c>
      <c r="D15351" t="s">
        <v>6</v>
      </c>
      <c r="E15351" t="s">
        <v>15</v>
      </c>
      <c r="F15351" s="4">
        <v>11</v>
      </c>
      <c r="G15351" s="5">
        <v>11635.2945</v>
      </c>
      <c r="H15351" s="4"/>
      <c r="I15351" s="5"/>
      <c r="J15351" s="4">
        <v>32</v>
      </c>
      <c r="K15351" s="5">
        <v>60832</v>
      </c>
      <c r="L15351" s="3"/>
      <c r="M15351" s="6"/>
      <c r="N15351" s="3">
        <v>-0.65625</v>
      </c>
      <c r="O15351" s="3">
        <v>-0.80873069272751197</v>
      </c>
    </row>
    <row r="15352" spans="2:15" x14ac:dyDescent="0.25">
      <c r="B15352" t="s">
        <v>68</v>
      </c>
      <c r="C15352" t="s">
        <v>34</v>
      </c>
      <c r="D15352" t="s">
        <v>6</v>
      </c>
      <c r="E15352" t="s">
        <v>16</v>
      </c>
      <c r="F15352" s="4">
        <v>532</v>
      </c>
      <c r="G15352" s="5">
        <v>686884.94640000095</v>
      </c>
      <c r="H15352" s="4">
        <v>620</v>
      </c>
      <c r="I15352" s="5">
        <v>752316.240000005</v>
      </c>
      <c r="J15352" s="4">
        <v>562</v>
      </c>
      <c r="K15352" s="5">
        <v>608084</v>
      </c>
      <c r="L15352" s="3">
        <v>-0.14193548387096799</v>
      </c>
      <c r="M15352" s="6">
        <v>-8.6973123961811102E-2</v>
      </c>
      <c r="N15352" s="3">
        <v>-5.3380782918149502E-2</v>
      </c>
      <c r="O15352" s="3">
        <v>0.12958891600502701</v>
      </c>
    </row>
    <row r="15353" spans="2:15" x14ac:dyDescent="0.25">
      <c r="B15353" t="s">
        <v>68</v>
      </c>
      <c r="C15353" t="s">
        <v>34</v>
      </c>
      <c r="D15353" t="s">
        <v>17</v>
      </c>
      <c r="E15353" t="s">
        <v>7</v>
      </c>
      <c r="F15353" s="4">
        <v>9</v>
      </c>
      <c r="G15353" s="5">
        <v>87863.538329999996</v>
      </c>
      <c r="H15353" s="4">
        <v>19</v>
      </c>
      <c r="I15353" s="5">
        <v>158060.8645</v>
      </c>
      <c r="J15353" s="4">
        <v>11</v>
      </c>
      <c r="K15353" s="5">
        <v>88703.929600000003</v>
      </c>
      <c r="L15353" s="3">
        <v>-0.52631578947368396</v>
      </c>
      <c r="M15353" s="6">
        <v>-0.44411579293873799</v>
      </c>
      <c r="N15353" s="3">
        <v>-0.18181818181818199</v>
      </c>
      <c r="O15353" s="3">
        <v>-9.47411545113774E-3</v>
      </c>
    </row>
    <row r="15354" spans="2:15" x14ac:dyDescent="0.25">
      <c r="B15354" t="s">
        <v>68</v>
      </c>
      <c r="C15354" t="s">
        <v>34</v>
      </c>
      <c r="D15354" t="s">
        <v>17</v>
      </c>
      <c r="E15354" t="s">
        <v>20</v>
      </c>
      <c r="F15354" s="4"/>
      <c r="G15354" s="5"/>
      <c r="H15354" s="4" t="s">
        <v>69</v>
      </c>
      <c r="I15354" s="5">
        <v>249</v>
      </c>
      <c r="J15354" s="4" t="s">
        <v>69</v>
      </c>
      <c r="K15354" s="5">
        <v>7463</v>
      </c>
      <c r="L15354" s="3" t="s">
        <v>70</v>
      </c>
      <c r="M15354" s="6"/>
      <c r="N15354" s="3" t="s">
        <v>70</v>
      </c>
      <c r="O15354" s="3"/>
    </row>
    <row r="15355" spans="2:15" x14ac:dyDescent="0.25">
      <c r="B15355" t="s">
        <v>68</v>
      </c>
      <c r="C15355" t="s">
        <v>34</v>
      </c>
      <c r="D15355" t="s">
        <v>17</v>
      </c>
      <c r="E15355" t="s">
        <v>18</v>
      </c>
      <c r="F15355" s="4">
        <v>6</v>
      </c>
      <c r="G15355" s="5">
        <v>15723.432000000001</v>
      </c>
      <c r="H15355" s="4">
        <v>6</v>
      </c>
      <c r="I15355" s="5">
        <v>7498.4</v>
      </c>
      <c r="J15355" s="4">
        <v>19</v>
      </c>
      <c r="K15355" s="5">
        <v>38285.29</v>
      </c>
      <c r="L15355" s="3">
        <v>0</v>
      </c>
      <c r="M15355" s="6">
        <v>1.09690493972047</v>
      </c>
      <c r="N15355" s="3">
        <v>-0.68421052631578905</v>
      </c>
      <c r="O15355" s="3">
        <v>-0.58930879196683605</v>
      </c>
    </row>
    <row r="15356" spans="2:15" x14ac:dyDescent="0.25">
      <c r="B15356" t="s">
        <v>68</v>
      </c>
      <c r="C15356" t="s">
        <v>34</v>
      </c>
      <c r="D15356" t="s">
        <v>17</v>
      </c>
      <c r="E15356" t="s">
        <v>8</v>
      </c>
      <c r="F15356" s="4" t="s">
        <v>69</v>
      </c>
      <c r="G15356" s="5">
        <v>901.00080000000003</v>
      </c>
      <c r="H15356" s="4" t="s">
        <v>69</v>
      </c>
      <c r="I15356" s="5">
        <v>760.14</v>
      </c>
      <c r="J15356" s="4" t="s">
        <v>69</v>
      </c>
      <c r="K15356" s="5">
        <v>697</v>
      </c>
      <c r="L15356" s="3" t="s">
        <v>70</v>
      </c>
      <c r="M15356" s="6">
        <v>0.18530902202225899</v>
      </c>
      <c r="N15356" s="3" t="s">
        <v>70</v>
      </c>
      <c r="O15356" s="3">
        <v>0.29268407460545198</v>
      </c>
    </row>
    <row r="15357" spans="2:15" x14ac:dyDescent="0.25">
      <c r="B15357" t="s">
        <v>68</v>
      </c>
      <c r="C15357" t="s">
        <v>34</v>
      </c>
      <c r="D15357" t="s">
        <v>17</v>
      </c>
      <c r="E15357" t="s">
        <v>21</v>
      </c>
      <c r="F15357" s="4">
        <v>11</v>
      </c>
      <c r="G15357" s="5">
        <v>29745.281879999999</v>
      </c>
      <c r="H15357" s="4">
        <v>15</v>
      </c>
      <c r="I15357" s="5">
        <v>41994.13</v>
      </c>
      <c r="J15357" s="4">
        <v>49</v>
      </c>
      <c r="K15357" s="5">
        <v>142442.78</v>
      </c>
      <c r="L15357" s="3">
        <v>-0.266666666666667</v>
      </c>
      <c r="M15357" s="6">
        <v>-0.29168000670569899</v>
      </c>
      <c r="N15357" s="3">
        <v>-0.77551020408163296</v>
      </c>
      <c r="O15357" s="3">
        <v>-0.79117732832790799</v>
      </c>
    </row>
    <row r="15358" spans="2:15" x14ac:dyDescent="0.25">
      <c r="B15358" t="s">
        <v>68</v>
      </c>
      <c r="C15358" t="s">
        <v>34</v>
      </c>
      <c r="D15358" t="s">
        <v>17</v>
      </c>
      <c r="E15358" t="s">
        <v>9</v>
      </c>
      <c r="F15358" s="4">
        <v>18</v>
      </c>
      <c r="G15358" s="5">
        <v>63316.549800000001</v>
      </c>
      <c r="H15358" s="4">
        <v>42</v>
      </c>
      <c r="I15358" s="5">
        <v>118471.9488</v>
      </c>
      <c r="J15358" s="4">
        <v>88</v>
      </c>
      <c r="K15358" s="5">
        <v>211931.96</v>
      </c>
      <c r="L15358" s="3">
        <v>-0.57142857142857095</v>
      </c>
      <c r="M15358" s="6">
        <v>-0.46555661115283398</v>
      </c>
      <c r="N15358" s="3">
        <v>-0.79545454545454497</v>
      </c>
      <c r="O15358" s="3">
        <v>-0.70124114456356601</v>
      </c>
    </row>
    <row r="15359" spans="2:15" x14ac:dyDescent="0.25">
      <c r="B15359" t="s">
        <v>68</v>
      </c>
      <c r="C15359" t="s">
        <v>34</v>
      </c>
      <c r="D15359" t="s">
        <v>17</v>
      </c>
      <c r="E15359" t="s">
        <v>10</v>
      </c>
      <c r="F15359" s="4" t="s">
        <v>69</v>
      </c>
      <c r="G15359" s="5">
        <v>10497.941999999999</v>
      </c>
      <c r="H15359" s="4" t="s">
        <v>69</v>
      </c>
      <c r="I15359" s="5">
        <v>9961.76</v>
      </c>
      <c r="J15359" s="4" t="s">
        <v>69</v>
      </c>
      <c r="K15359" s="5">
        <v>42365.88</v>
      </c>
      <c r="L15359" s="3" t="s">
        <v>70</v>
      </c>
      <c r="M15359" s="6">
        <v>5.3824023064197299E-2</v>
      </c>
      <c r="N15359" s="3" t="s">
        <v>70</v>
      </c>
      <c r="O15359" s="3">
        <v>-0.75220762557038801</v>
      </c>
    </row>
    <row r="15360" spans="2:15" x14ac:dyDescent="0.25">
      <c r="B15360" t="s">
        <v>68</v>
      </c>
      <c r="C15360" t="s">
        <v>34</v>
      </c>
      <c r="D15360" t="s">
        <v>17</v>
      </c>
      <c r="E15360" t="s">
        <v>12</v>
      </c>
      <c r="F15360" s="4" t="s">
        <v>69</v>
      </c>
      <c r="G15360" s="5">
        <v>19704.855599999999</v>
      </c>
      <c r="H15360" s="4" t="s">
        <v>69</v>
      </c>
      <c r="I15360" s="5">
        <v>14306.7</v>
      </c>
      <c r="J15360" s="4"/>
      <c r="K15360" s="5"/>
      <c r="L15360" s="3" t="s">
        <v>70</v>
      </c>
      <c r="M15360" s="6">
        <v>0.37731661389418902</v>
      </c>
      <c r="N15360" s="3" t="s">
        <v>70</v>
      </c>
      <c r="O15360" s="3"/>
    </row>
    <row r="15361" spans="2:15" x14ac:dyDescent="0.25">
      <c r="B15361" t="s">
        <v>68</v>
      </c>
      <c r="C15361" t="s">
        <v>34</v>
      </c>
      <c r="D15361" t="s">
        <v>17</v>
      </c>
      <c r="E15361" t="s">
        <v>24</v>
      </c>
      <c r="F15361" s="4"/>
      <c r="G15361" s="5"/>
      <c r="H15361" s="4"/>
      <c r="I15361" s="5"/>
      <c r="J15361" s="4" t="s">
        <v>69</v>
      </c>
      <c r="K15361" s="5">
        <v>13545.1</v>
      </c>
      <c r="L15361" s="3"/>
      <c r="M15361" s="6"/>
      <c r="N15361" s="3" t="s">
        <v>70</v>
      </c>
      <c r="O15361" s="3"/>
    </row>
    <row r="15362" spans="2:15" x14ac:dyDescent="0.25">
      <c r="B15362" t="s">
        <v>68</v>
      </c>
      <c r="C15362" t="s">
        <v>34</v>
      </c>
      <c r="D15362" t="s">
        <v>17</v>
      </c>
      <c r="E15362" t="s">
        <v>13</v>
      </c>
      <c r="F15362" s="4" t="s">
        <v>69</v>
      </c>
      <c r="G15362" s="5">
        <v>524.6748</v>
      </c>
      <c r="H15362" s="4" t="s">
        <v>69</v>
      </c>
      <c r="I15362" s="5">
        <v>3240.38</v>
      </c>
      <c r="J15362" s="4" t="s">
        <v>69</v>
      </c>
      <c r="K15362" s="5">
        <v>348</v>
      </c>
      <c r="L15362" s="3" t="s">
        <v>70</v>
      </c>
      <c r="M15362" s="6">
        <v>-0.83808232367808699</v>
      </c>
      <c r="N15362" s="3" t="s">
        <v>70</v>
      </c>
      <c r="O15362" s="3">
        <v>0.50768620689655197</v>
      </c>
    </row>
    <row r="15363" spans="2:15" x14ac:dyDescent="0.25">
      <c r="B15363" t="s">
        <v>68</v>
      </c>
      <c r="C15363" t="s">
        <v>34</v>
      </c>
      <c r="D15363" t="s">
        <v>17</v>
      </c>
      <c r="E15363" t="s">
        <v>14</v>
      </c>
      <c r="F15363" s="4">
        <v>3795</v>
      </c>
      <c r="G15363" s="5">
        <v>5031538.6824759897</v>
      </c>
      <c r="H15363" s="4">
        <v>4453</v>
      </c>
      <c r="I15363" s="5">
        <v>5811459.6099999901</v>
      </c>
      <c r="J15363" s="4">
        <v>5906</v>
      </c>
      <c r="K15363" s="5">
        <v>7589056.2800000096</v>
      </c>
      <c r="L15363" s="3">
        <v>-0.14776555131372099</v>
      </c>
      <c r="M15363" s="6">
        <v>-0.13420396593344</v>
      </c>
      <c r="N15363" s="3">
        <v>-0.35743311886217399</v>
      </c>
      <c r="O15363" s="3">
        <v>-0.33700074201110197</v>
      </c>
    </row>
    <row r="15364" spans="2:15" x14ac:dyDescent="0.25">
      <c r="B15364" t="s">
        <v>68</v>
      </c>
      <c r="C15364" t="s">
        <v>34</v>
      </c>
      <c r="D15364" t="s">
        <v>17</v>
      </c>
      <c r="E15364" t="s">
        <v>25</v>
      </c>
      <c r="F15364" s="4" t="s">
        <v>69</v>
      </c>
      <c r="G15364" s="5">
        <v>1504.7550000000001</v>
      </c>
      <c r="H15364" s="4"/>
      <c r="I15364" s="5"/>
      <c r="J15364" s="4" t="s">
        <v>69</v>
      </c>
      <c r="K15364" s="5">
        <v>8925</v>
      </c>
      <c r="L15364" s="3" t="s">
        <v>70</v>
      </c>
      <c r="M15364" s="6"/>
      <c r="N15364" s="3" t="s">
        <v>70</v>
      </c>
      <c r="O15364" s="3">
        <v>-0.83140000000000003</v>
      </c>
    </row>
    <row r="15365" spans="2:15" x14ac:dyDescent="0.25">
      <c r="B15365" t="s">
        <v>68</v>
      </c>
      <c r="C15365" t="s">
        <v>34</v>
      </c>
      <c r="D15365" t="s">
        <v>19</v>
      </c>
      <c r="E15365" t="s">
        <v>18</v>
      </c>
      <c r="F15365" s="4" t="s">
        <v>69</v>
      </c>
      <c r="G15365" s="5">
        <v>3024</v>
      </c>
      <c r="H15365" s="4"/>
      <c r="I15365" s="5"/>
      <c r="J15365" s="4" t="s">
        <v>69</v>
      </c>
      <c r="K15365" s="5">
        <v>595</v>
      </c>
      <c r="L15365" s="3" t="s">
        <v>70</v>
      </c>
      <c r="M15365" s="6"/>
      <c r="N15365" s="3" t="s">
        <v>70</v>
      </c>
      <c r="O15365" s="3">
        <v>4.0823529411764703</v>
      </c>
    </row>
    <row r="15366" spans="2:15" x14ac:dyDescent="0.25">
      <c r="B15366" t="s">
        <v>68</v>
      </c>
      <c r="C15366" t="s">
        <v>34</v>
      </c>
      <c r="D15366" t="s">
        <v>19</v>
      </c>
      <c r="E15366" t="s">
        <v>8</v>
      </c>
      <c r="F15366" s="4">
        <v>18</v>
      </c>
      <c r="G15366" s="5">
        <v>57603.519999999997</v>
      </c>
      <c r="H15366" s="4">
        <v>50</v>
      </c>
      <c r="I15366" s="5">
        <v>460453.46</v>
      </c>
      <c r="J15366" s="4">
        <v>68</v>
      </c>
      <c r="K15366" s="5">
        <v>189496.51</v>
      </c>
      <c r="L15366" s="3">
        <v>-0.64</v>
      </c>
      <c r="M15366" s="6">
        <v>-0.87489827962200595</v>
      </c>
      <c r="N15366" s="3">
        <v>-0.73529411764705899</v>
      </c>
      <c r="O15366" s="3">
        <v>-0.696018042759732</v>
      </c>
    </row>
    <row r="15367" spans="2:15" x14ac:dyDescent="0.25">
      <c r="B15367" t="s">
        <v>68</v>
      </c>
      <c r="C15367" t="s">
        <v>34</v>
      </c>
      <c r="D15367" t="s">
        <v>19</v>
      </c>
      <c r="E15367" t="s">
        <v>21</v>
      </c>
      <c r="F15367" s="4">
        <v>51</v>
      </c>
      <c r="G15367" s="5">
        <v>1096338.1544999999</v>
      </c>
      <c r="H15367" s="4">
        <v>61</v>
      </c>
      <c r="I15367" s="5">
        <v>1497884.7379999999</v>
      </c>
      <c r="J15367" s="4">
        <v>127</v>
      </c>
      <c r="K15367" s="5">
        <v>3203582.0946</v>
      </c>
      <c r="L15367" s="3">
        <v>-0.16393442622950799</v>
      </c>
      <c r="M15367" s="6">
        <v>-0.26807575597315397</v>
      </c>
      <c r="N15367" s="3">
        <v>-0.59842519685039397</v>
      </c>
      <c r="O15367" s="3">
        <v>-0.65777741224487396</v>
      </c>
    </row>
    <row r="15368" spans="2:15" x14ac:dyDescent="0.25">
      <c r="B15368" t="s">
        <v>68</v>
      </c>
      <c r="C15368" t="s">
        <v>34</v>
      </c>
      <c r="D15368" t="s">
        <v>19</v>
      </c>
      <c r="E15368" t="s">
        <v>9</v>
      </c>
      <c r="F15368" s="4">
        <v>34</v>
      </c>
      <c r="G15368" s="5">
        <v>45476.22</v>
      </c>
      <c r="H15368" s="4">
        <v>66</v>
      </c>
      <c r="I15368" s="5">
        <v>105673.24</v>
      </c>
      <c r="J15368" s="4">
        <v>52</v>
      </c>
      <c r="K15368" s="5">
        <v>81814.509999999995</v>
      </c>
      <c r="L15368" s="3">
        <v>-0.48484848484848497</v>
      </c>
      <c r="M15368" s="6">
        <v>-0.56965244938075199</v>
      </c>
      <c r="N15368" s="3">
        <v>-0.34615384615384598</v>
      </c>
      <c r="O15368" s="3">
        <v>-0.44415458822646497</v>
      </c>
    </row>
    <row r="15369" spans="2:15" x14ac:dyDescent="0.25">
      <c r="B15369" t="s">
        <v>68</v>
      </c>
      <c r="C15369" t="s">
        <v>34</v>
      </c>
      <c r="D15369" t="s">
        <v>19</v>
      </c>
      <c r="E15369" t="s">
        <v>10</v>
      </c>
      <c r="F15369" s="4"/>
      <c r="G15369" s="5"/>
      <c r="H15369" s="4" t="s">
        <v>69</v>
      </c>
      <c r="I15369" s="5">
        <v>3407</v>
      </c>
      <c r="J15369" s="4" t="s">
        <v>69</v>
      </c>
      <c r="K15369" s="5">
        <v>4787.12</v>
      </c>
      <c r="L15369" s="3" t="s">
        <v>70</v>
      </c>
      <c r="M15369" s="6"/>
      <c r="N15369" s="3" t="s">
        <v>70</v>
      </c>
      <c r="O15369" s="3"/>
    </row>
    <row r="15370" spans="2:15" x14ac:dyDescent="0.25">
      <c r="B15370" t="s">
        <v>68</v>
      </c>
      <c r="C15370" t="s">
        <v>34</v>
      </c>
      <c r="D15370" t="s">
        <v>19</v>
      </c>
      <c r="E15370" t="s">
        <v>13</v>
      </c>
      <c r="F15370" s="4"/>
      <c r="G15370" s="5"/>
      <c r="H15370" s="4" t="s">
        <v>69</v>
      </c>
      <c r="I15370" s="5">
        <v>381</v>
      </c>
      <c r="J15370" s="4"/>
      <c r="K15370" s="5"/>
      <c r="L15370" s="3" t="s">
        <v>70</v>
      </c>
      <c r="M15370" s="6"/>
      <c r="N15370" s="3"/>
      <c r="O15370" s="3"/>
    </row>
    <row r="15371" spans="2:15" x14ac:dyDescent="0.25">
      <c r="B15371" t="s">
        <v>68</v>
      </c>
      <c r="C15371" t="s">
        <v>34</v>
      </c>
      <c r="D15371" t="s">
        <v>19</v>
      </c>
      <c r="E15371" t="s">
        <v>14</v>
      </c>
      <c r="F15371" s="4">
        <v>217</v>
      </c>
      <c r="G15371" s="5">
        <v>289871.95</v>
      </c>
      <c r="H15371" s="4">
        <v>269</v>
      </c>
      <c r="I15371" s="5">
        <v>350680.6</v>
      </c>
      <c r="J15371" s="4">
        <v>302</v>
      </c>
      <c r="K15371" s="5">
        <v>386274</v>
      </c>
      <c r="L15371" s="3">
        <v>-0.19330855018587401</v>
      </c>
      <c r="M15371" s="6">
        <v>-0.173401807798892</v>
      </c>
      <c r="N15371" s="3">
        <v>-0.28145695364238399</v>
      </c>
      <c r="O15371" s="3">
        <v>-0.249569088263771</v>
      </c>
    </row>
    <row r="15372" spans="2:15" x14ac:dyDescent="0.25">
      <c r="B15372" t="s">
        <v>68</v>
      </c>
      <c r="C15372" t="s">
        <v>34</v>
      </c>
      <c r="D15372" t="s">
        <v>19</v>
      </c>
      <c r="E15372" t="s">
        <v>25</v>
      </c>
      <c r="F15372" s="4" t="s">
        <v>69</v>
      </c>
      <c r="G15372" s="5">
        <v>30852.807000000001</v>
      </c>
      <c r="H15372" s="4" t="s">
        <v>69</v>
      </c>
      <c r="I15372" s="5">
        <v>12391.1</v>
      </c>
      <c r="J15372" s="4"/>
      <c r="K15372" s="5"/>
      <c r="L15372" s="3" t="s">
        <v>70</v>
      </c>
      <c r="M15372" s="6">
        <v>1.4899167144159899</v>
      </c>
      <c r="N15372" s="3" t="s">
        <v>70</v>
      </c>
      <c r="O15372" s="3"/>
    </row>
    <row r="15373" spans="2:15" x14ac:dyDescent="0.25">
      <c r="B15373" t="s">
        <v>68</v>
      </c>
      <c r="C15373" t="s">
        <v>34</v>
      </c>
      <c r="D15373" t="s">
        <v>23</v>
      </c>
      <c r="E15373" t="s">
        <v>7</v>
      </c>
      <c r="F15373" s="4"/>
      <c r="G15373" s="5"/>
      <c r="H15373" s="4" t="s">
        <v>69</v>
      </c>
      <c r="I15373" s="5">
        <v>17833</v>
      </c>
      <c r="J15373" s="4" t="s">
        <v>69</v>
      </c>
      <c r="K15373" s="5">
        <v>32512.799999999999</v>
      </c>
      <c r="L15373" s="3" t="s">
        <v>70</v>
      </c>
      <c r="M15373" s="6"/>
      <c r="N15373" s="3" t="s">
        <v>70</v>
      </c>
      <c r="O15373" s="3"/>
    </row>
    <row r="15374" spans="2:15" x14ac:dyDescent="0.25">
      <c r="B15374" t="s">
        <v>68</v>
      </c>
      <c r="C15374" t="s">
        <v>34</v>
      </c>
      <c r="D15374" t="s">
        <v>23</v>
      </c>
      <c r="E15374" t="s">
        <v>20</v>
      </c>
      <c r="F15374" s="4" t="s">
        <v>69</v>
      </c>
      <c r="G15374" s="5">
        <v>2169.7199999999998</v>
      </c>
      <c r="H15374" s="4" t="s">
        <v>69</v>
      </c>
      <c r="I15374" s="5">
        <v>2242</v>
      </c>
      <c r="J15374" s="4">
        <v>6</v>
      </c>
      <c r="K15374" s="5">
        <v>23425</v>
      </c>
      <c r="L15374" s="3" t="s">
        <v>70</v>
      </c>
      <c r="M15374" s="6">
        <v>-3.2239072256913602E-2</v>
      </c>
      <c r="N15374" s="3" t="s">
        <v>70</v>
      </c>
      <c r="O15374" s="3">
        <v>-0.90737588046958395</v>
      </c>
    </row>
    <row r="15375" spans="2:15" x14ac:dyDescent="0.25">
      <c r="B15375" t="s">
        <v>68</v>
      </c>
      <c r="C15375" t="s">
        <v>34</v>
      </c>
      <c r="D15375" t="s">
        <v>23</v>
      </c>
      <c r="E15375" t="s">
        <v>18</v>
      </c>
      <c r="F15375" s="4" t="s">
        <v>69</v>
      </c>
      <c r="G15375" s="5">
        <v>7867.65</v>
      </c>
      <c r="H15375" s="4" t="s">
        <v>69</v>
      </c>
      <c r="I15375" s="5">
        <v>2608</v>
      </c>
      <c r="J15375" s="4" t="s">
        <v>69</v>
      </c>
      <c r="K15375" s="5">
        <v>6750.4</v>
      </c>
      <c r="L15375" s="3" t="s">
        <v>70</v>
      </c>
      <c r="M15375" s="6">
        <v>2.0167369631901799</v>
      </c>
      <c r="N15375" s="3" t="s">
        <v>70</v>
      </c>
      <c r="O15375" s="3">
        <v>0.165508710594928</v>
      </c>
    </row>
    <row r="15376" spans="2:15" x14ac:dyDescent="0.25">
      <c r="B15376" t="s">
        <v>68</v>
      </c>
      <c r="C15376" t="s">
        <v>34</v>
      </c>
      <c r="D15376" t="s">
        <v>23</v>
      </c>
      <c r="E15376" t="s">
        <v>8</v>
      </c>
      <c r="F15376" s="4">
        <v>17</v>
      </c>
      <c r="G15376" s="5">
        <v>85460.37</v>
      </c>
      <c r="H15376" s="4">
        <v>12</v>
      </c>
      <c r="I15376" s="5">
        <v>55338</v>
      </c>
      <c r="J15376" s="4">
        <v>82</v>
      </c>
      <c r="K15376" s="5">
        <v>216682.8</v>
      </c>
      <c r="L15376" s="3">
        <v>0.41666666666666702</v>
      </c>
      <c r="M15376" s="6">
        <v>0.54433427301311899</v>
      </c>
      <c r="N15376" s="3">
        <v>-0.792682926829268</v>
      </c>
      <c r="O15376" s="3">
        <v>-0.605596890939198</v>
      </c>
    </row>
    <row r="15377" spans="2:15" x14ac:dyDescent="0.25">
      <c r="B15377" t="s">
        <v>68</v>
      </c>
      <c r="C15377" t="s">
        <v>34</v>
      </c>
      <c r="D15377" t="s">
        <v>23</v>
      </c>
      <c r="E15377" t="s">
        <v>21</v>
      </c>
      <c r="F15377" s="4">
        <v>5</v>
      </c>
      <c r="G15377" s="5">
        <v>21954.245999999999</v>
      </c>
      <c r="H15377" s="4" t="s">
        <v>69</v>
      </c>
      <c r="I15377" s="5">
        <v>5244.8</v>
      </c>
      <c r="J15377" s="4">
        <v>7</v>
      </c>
      <c r="K15377" s="5">
        <v>31311.277600000001</v>
      </c>
      <c r="L15377" s="3" t="s">
        <v>70</v>
      </c>
      <c r="M15377" s="6">
        <v>3.1859071842586899</v>
      </c>
      <c r="N15377" s="3">
        <v>-0.28571428571428598</v>
      </c>
      <c r="O15377" s="3">
        <v>-0.29883902278072499</v>
      </c>
    </row>
    <row r="15378" spans="2:15" x14ac:dyDescent="0.25">
      <c r="B15378" t="s">
        <v>68</v>
      </c>
      <c r="C15378" t="s">
        <v>34</v>
      </c>
      <c r="D15378" t="s">
        <v>23</v>
      </c>
      <c r="E15378" t="s">
        <v>9</v>
      </c>
      <c r="F15378" s="4">
        <v>29</v>
      </c>
      <c r="G15378" s="5">
        <v>85222.935599999997</v>
      </c>
      <c r="H15378" s="4">
        <v>43</v>
      </c>
      <c r="I15378" s="5">
        <v>106124.84</v>
      </c>
      <c r="J15378" s="4">
        <v>80</v>
      </c>
      <c r="K15378" s="5">
        <v>197172</v>
      </c>
      <c r="L15378" s="3">
        <v>-0.32558139534883701</v>
      </c>
      <c r="M15378" s="6">
        <v>-0.196955815433974</v>
      </c>
      <c r="N15378" s="3">
        <v>-0.63749999999999996</v>
      </c>
      <c r="O15378" s="3">
        <v>-0.56777364128780905</v>
      </c>
    </row>
    <row r="15379" spans="2:15" x14ac:dyDescent="0.25">
      <c r="B15379" t="s">
        <v>68</v>
      </c>
      <c r="C15379" t="s">
        <v>34</v>
      </c>
      <c r="D15379" t="s">
        <v>23</v>
      </c>
      <c r="E15379" t="s">
        <v>10</v>
      </c>
      <c r="F15379" s="4" t="s">
        <v>69</v>
      </c>
      <c r="G15379" s="5">
        <v>6510</v>
      </c>
      <c r="H15379" s="4">
        <v>5</v>
      </c>
      <c r="I15379" s="5">
        <v>15215</v>
      </c>
      <c r="J15379" s="4" t="s">
        <v>69</v>
      </c>
      <c r="K15379" s="5">
        <v>17759</v>
      </c>
      <c r="L15379" s="3" t="s">
        <v>70</v>
      </c>
      <c r="M15379" s="6">
        <v>-0.57213276372001298</v>
      </c>
      <c r="N15379" s="3" t="s">
        <v>70</v>
      </c>
      <c r="O15379" s="3">
        <v>-0.63342530547891196</v>
      </c>
    </row>
    <row r="15380" spans="2:15" x14ac:dyDescent="0.25">
      <c r="B15380" t="s">
        <v>68</v>
      </c>
      <c r="C15380" t="s">
        <v>34</v>
      </c>
      <c r="D15380" t="s">
        <v>23</v>
      </c>
      <c r="E15380" t="s">
        <v>12</v>
      </c>
      <c r="F15380" s="4" t="s">
        <v>69</v>
      </c>
      <c r="G15380" s="5">
        <v>10539.9</v>
      </c>
      <c r="H15380" s="4"/>
      <c r="I15380" s="5"/>
      <c r="J15380" s="4"/>
      <c r="K15380" s="5"/>
      <c r="L15380" s="3" t="s">
        <v>70</v>
      </c>
      <c r="M15380" s="6"/>
      <c r="N15380" s="3" t="s">
        <v>70</v>
      </c>
      <c r="O15380" s="3"/>
    </row>
    <row r="15381" spans="2:15" x14ac:dyDescent="0.25">
      <c r="B15381" t="s">
        <v>68</v>
      </c>
      <c r="C15381" t="s">
        <v>34</v>
      </c>
      <c r="D15381" t="s">
        <v>23</v>
      </c>
      <c r="E15381" t="s">
        <v>13</v>
      </c>
      <c r="F15381" s="4">
        <v>6</v>
      </c>
      <c r="G15381" s="5">
        <v>3332.46</v>
      </c>
      <c r="H15381" s="4"/>
      <c r="I15381" s="5"/>
      <c r="J15381" s="4">
        <v>6</v>
      </c>
      <c r="K15381" s="5">
        <v>13418.4</v>
      </c>
      <c r="L15381" s="3"/>
      <c r="M15381" s="6"/>
      <c r="N15381" s="3">
        <v>0</v>
      </c>
      <c r="O15381" s="3">
        <v>-0.751649973171168</v>
      </c>
    </row>
    <row r="15382" spans="2:15" x14ac:dyDescent="0.25">
      <c r="B15382" t="s">
        <v>68</v>
      </c>
      <c r="C15382" t="s">
        <v>34</v>
      </c>
      <c r="D15382" t="s">
        <v>23</v>
      </c>
      <c r="E15382" t="s">
        <v>36</v>
      </c>
      <c r="F15382" s="4" t="s">
        <v>69</v>
      </c>
      <c r="G15382" s="5">
        <v>3787</v>
      </c>
      <c r="H15382" s="4" t="s">
        <v>69</v>
      </c>
      <c r="I15382" s="5">
        <v>3383</v>
      </c>
      <c r="J15382" s="4"/>
      <c r="K15382" s="5"/>
      <c r="L15382" s="3" t="s">
        <v>70</v>
      </c>
      <c r="M15382" s="6">
        <v>0.119420632574638</v>
      </c>
      <c r="N15382" s="3" t="s">
        <v>70</v>
      </c>
      <c r="O15382" s="3"/>
    </row>
    <row r="15383" spans="2:15" x14ac:dyDescent="0.25">
      <c r="B15383" t="s">
        <v>68</v>
      </c>
      <c r="C15383" t="s">
        <v>34</v>
      </c>
      <c r="D15383" t="s">
        <v>23</v>
      </c>
      <c r="E15383" t="s">
        <v>14</v>
      </c>
      <c r="F15383" s="4">
        <v>748</v>
      </c>
      <c r="G15383" s="5">
        <v>927217.2</v>
      </c>
      <c r="H15383" s="4">
        <v>1051</v>
      </c>
      <c r="I15383" s="5">
        <v>1266043.2208</v>
      </c>
      <c r="J15383" s="4">
        <v>1343</v>
      </c>
      <c r="K15383" s="5">
        <v>1589357.49</v>
      </c>
      <c r="L15383" s="3">
        <v>-0.28829686013320599</v>
      </c>
      <c r="M15383" s="6">
        <v>-0.267625950862799</v>
      </c>
      <c r="N15383" s="3">
        <v>-0.443037974683544</v>
      </c>
      <c r="O15383" s="3">
        <v>-0.416608783213398</v>
      </c>
    </row>
    <row r="15384" spans="2:15" x14ac:dyDescent="0.25">
      <c r="B15384" t="s">
        <v>68</v>
      </c>
      <c r="C15384" t="s">
        <v>34</v>
      </c>
      <c r="D15384" t="s">
        <v>23</v>
      </c>
      <c r="E15384" t="s">
        <v>15</v>
      </c>
      <c r="F15384" s="4">
        <v>338</v>
      </c>
      <c r="G15384" s="5">
        <v>352609.95</v>
      </c>
      <c r="H15384" s="4">
        <v>430</v>
      </c>
      <c r="I15384" s="5">
        <v>412603</v>
      </c>
      <c r="J15384" s="4">
        <v>332</v>
      </c>
      <c r="K15384" s="5">
        <v>478002</v>
      </c>
      <c r="L15384" s="3">
        <v>-0.21395348837209299</v>
      </c>
      <c r="M15384" s="6">
        <v>-0.14540139068305399</v>
      </c>
      <c r="N15384" s="3">
        <v>1.8072289156626498E-2</v>
      </c>
      <c r="O15384" s="3">
        <v>-0.262325366839469</v>
      </c>
    </row>
    <row r="15385" spans="2:15" x14ac:dyDescent="0.25">
      <c r="B15385" t="s">
        <v>68</v>
      </c>
      <c r="C15385" t="s">
        <v>34</v>
      </c>
      <c r="D15385" t="s">
        <v>23</v>
      </c>
      <c r="E15385" t="s">
        <v>22</v>
      </c>
      <c r="F15385" s="4">
        <v>111</v>
      </c>
      <c r="G15385" s="5">
        <v>214178.55600000001</v>
      </c>
      <c r="H15385" s="4">
        <v>119</v>
      </c>
      <c r="I15385" s="5">
        <v>401522.9</v>
      </c>
      <c r="J15385" s="4"/>
      <c r="K15385" s="5"/>
      <c r="L15385" s="3">
        <v>-6.7226890756302504E-2</v>
      </c>
      <c r="M15385" s="6">
        <v>-0.46658445632864298</v>
      </c>
      <c r="N15385" s="3"/>
      <c r="O15385" s="3"/>
    </row>
    <row r="15386" spans="2:15" x14ac:dyDescent="0.25">
      <c r="B15386" t="s">
        <v>68</v>
      </c>
      <c r="C15386" t="s">
        <v>34</v>
      </c>
      <c r="D15386" t="s">
        <v>23</v>
      </c>
      <c r="E15386" t="s">
        <v>25</v>
      </c>
      <c r="F15386" s="4" t="s">
        <v>69</v>
      </c>
      <c r="G15386" s="5">
        <v>12945.12</v>
      </c>
      <c r="H15386" s="4" t="s">
        <v>69</v>
      </c>
      <c r="I15386" s="5">
        <v>1739</v>
      </c>
      <c r="J15386" s="4" t="s">
        <v>69</v>
      </c>
      <c r="K15386" s="5">
        <v>16106.495699999999</v>
      </c>
      <c r="L15386" s="3" t="s">
        <v>70</v>
      </c>
      <c r="M15386" s="6">
        <v>6.4440023001725102</v>
      </c>
      <c r="N15386" s="3" t="s">
        <v>70</v>
      </c>
      <c r="O15386" s="3">
        <v>-0.196279548257043</v>
      </c>
    </row>
    <row r="15387" spans="2:15" x14ac:dyDescent="0.25">
      <c r="B15387" t="s">
        <v>68</v>
      </c>
      <c r="C15387" t="s">
        <v>34</v>
      </c>
      <c r="D15387" t="s">
        <v>23</v>
      </c>
      <c r="E15387" t="s">
        <v>16</v>
      </c>
      <c r="F15387" s="4">
        <v>1317</v>
      </c>
      <c r="G15387" s="5">
        <v>1970717.26000001</v>
      </c>
      <c r="H15387" s="4">
        <v>971</v>
      </c>
      <c r="I15387" s="5">
        <v>1495614</v>
      </c>
      <c r="J15387" s="4">
        <v>853</v>
      </c>
      <c r="K15387" s="5">
        <v>2721276.1968</v>
      </c>
      <c r="L15387" s="3">
        <v>0.35633367662203902</v>
      </c>
      <c r="M15387" s="6">
        <v>0.317664357247264</v>
      </c>
      <c r="N15387" s="3">
        <v>0.54396248534583802</v>
      </c>
      <c r="O15387" s="3">
        <v>-0.27581137764795299</v>
      </c>
    </row>
    <row r="15388" spans="2:15" x14ac:dyDescent="0.25">
      <c r="B15388" t="s">
        <v>68</v>
      </c>
      <c r="C15388" t="s">
        <v>35</v>
      </c>
      <c r="D15388" t="s">
        <v>28</v>
      </c>
      <c r="E15388" t="s">
        <v>20</v>
      </c>
      <c r="F15388" s="4" t="s">
        <v>69</v>
      </c>
      <c r="G15388" s="5">
        <v>6280</v>
      </c>
      <c r="H15388" s="4" t="s">
        <v>69</v>
      </c>
      <c r="I15388" s="5">
        <v>2263.5</v>
      </c>
      <c r="J15388" s="4" t="s">
        <v>69</v>
      </c>
      <c r="K15388" s="5">
        <v>4257.8999999999996</v>
      </c>
      <c r="L15388" s="3" t="s">
        <v>70</v>
      </c>
      <c r="M15388" s="6">
        <v>1.77446432516015</v>
      </c>
      <c r="N15388" s="3" t="s">
        <v>70</v>
      </c>
      <c r="O15388" s="3">
        <v>0.474905469832547</v>
      </c>
    </row>
    <row r="15389" spans="2:15" x14ac:dyDescent="0.25">
      <c r="B15389" t="s">
        <v>68</v>
      </c>
      <c r="C15389" t="s">
        <v>35</v>
      </c>
      <c r="D15389" t="s">
        <v>28</v>
      </c>
      <c r="E15389" t="s">
        <v>8</v>
      </c>
      <c r="F15389" s="4" t="s">
        <v>69</v>
      </c>
      <c r="G15389" s="5">
        <v>33265</v>
      </c>
      <c r="H15389" s="4">
        <v>6</v>
      </c>
      <c r="I15389" s="5">
        <v>22595.24</v>
      </c>
      <c r="J15389" s="4">
        <v>30</v>
      </c>
      <c r="K15389" s="5">
        <v>185601.87</v>
      </c>
      <c r="L15389" s="3" t="s">
        <v>70</v>
      </c>
      <c r="M15389" s="6">
        <v>0.47221273153106602</v>
      </c>
      <c r="N15389" s="3" t="s">
        <v>70</v>
      </c>
      <c r="O15389" s="3">
        <v>-0.820772279934464</v>
      </c>
    </row>
    <row r="15390" spans="2:15" x14ac:dyDescent="0.25">
      <c r="B15390" t="s">
        <v>68</v>
      </c>
      <c r="C15390" t="s">
        <v>35</v>
      </c>
      <c r="D15390" t="s">
        <v>28</v>
      </c>
      <c r="E15390" t="s">
        <v>21</v>
      </c>
      <c r="F15390" s="4">
        <v>47</v>
      </c>
      <c r="G15390" s="5">
        <v>613131.41</v>
      </c>
      <c r="H15390" s="4">
        <v>68</v>
      </c>
      <c r="I15390" s="5">
        <v>319956.96999999997</v>
      </c>
      <c r="J15390" s="4">
        <v>90</v>
      </c>
      <c r="K15390" s="5">
        <v>380316.35</v>
      </c>
      <c r="L15390" s="3">
        <v>-0.308823529411765</v>
      </c>
      <c r="M15390" s="6">
        <v>0.91629333781976996</v>
      </c>
      <c r="N15390" s="3">
        <v>-0.47777777777777802</v>
      </c>
      <c r="O15390" s="3">
        <v>0.61216158600596604</v>
      </c>
    </row>
    <row r="15391" spans="2:15" x14ac:dyDescent="0.25">
      <c r="B15391" t="s">
        <v>68</v>
      </c>
      <c r="C15391" t="s">
        <v>35</v>
      </c>
      <c r="D15391" t="s">
        <v>28</v>
      </c>
      <c r="E15391" t="s">
        <v>9</v>
      </c>
      <c r="F15391" s="4">
        <v>167</v>
      </c>
      <c r="G15391" s="5">
        <v>171127.84</v>
      </c>
      <c r="H15391" s="4">
        <v>196</v>
      </c>
      <c r="I15391" s="5">
        <v>266946.36</v>
      </c>
      <c r="J15391" s="4">
        <v>190</v>
      </c>
      <c r="K15391" s="5">
        <v>185195</v>
      </c>
      <c r="L15391" s="3">
        <v>-0.147959183673469</v>
      </c>
      <c r="M15391" s="6">
        <v>-0.35894297266311997</v>
      </c>
      <c r="N15391" s="3">
        <v>-0.121052631578947</v>
      </c>
      <c r="O15391" s="3">
        <v>-7.5958638192173494E-2</v>
      </c>
    </row>
    <row r="15392" spans="2:15" x14ac:dyDescent="0.25">
      <c r="B15392" t="s">
        <v>68</v>
      </c>
      <c r="C15392" t="s">
        <v>35</v>
      </c>
      <c r="D15392" t="s">
        <v>28</v>
      </c>
      <c r="E15392" t="s">
        <v>13</v>
      </c>
      <c r="F15392" s="4" t="s">
        <v>69</v>
      </c>
      <c r="G15392" s="5">
        <v>3358</v>
      </c>
      <c r="H15392" s="4" t="s">
        <v>69</v>
      </c>
      <c r="I15392" s="5">
        <v>3227</v>
      </c>
      <c r="J15392" s="4">
        <v>7</v>
      </c>
      <c r="K15392" s="5">
        <v>3979</v>
      </c>
      <c r="L15392" s="3" t="s">
        <v>70</v>
      </c>
      <c r="M15392" s="6">
        <v>4.05949798574528E-2</v>
      </c>
      <c r="N15392" s="3" t="s">
        <v>70</v>
      </c>
      <c r="O15392" s="3">
        <v>-0.15606936416184999</v>
      </c>
    </row>
    <row r="15393" spans="2:15" x14ac:dyDescent="0.25">
      <c r="B15393" t="s">
        <v>68</v>
      </c>
      <c r="C15393" t="s">
        <v>35</v>
      </c>
      <c r="D15393" t="s">
        <v>28</v>
      </c>
      <c r="E15393" t="s">
        <v>14</v>
      </c>
      <c r="F15393" s="4">
        <v>94</v>
      </c>
      <c r="G15393" s="5">
        <v>127166.83</v>
      </c>
      <c r="H15393" s="4">
        <v>94</v>
      </c>
      <c r="I15393" s="5">
        <v>124851.6</v>
      </c>
      <c r="J15393" s="4">
        <v>117</v>
      </c>
      <c r="K15393" s="5">
        <v>154201.82999999999</v>
      </c>
      <c r="L15393" s="3">
        <v>0</v>
      </c>
      <c r="M15393" s="6">
        <v>1.8543855264970599E-2</v>
      </c>
      <c r="N15393" s="3">
        <v>-0.19658119658119699</v>
      </c>
      <c r="O15393" s="3">
        <v>-0.175322173543595</v>
      </c>
    </row>
    <row r="15394" spans="2:15" x14ac:dyDescent="0.25">
      <c r="B15394" t="s">
        <v>68</v>
      </c>
      <c r="C15394" t="s">
        <v>35</v>
      </c>
      <c r="D15394" t="s">
        <v>6</v>
      </c>
      <c r="E15394" t="s">
        <v>8</v>
      </c>
      <c r="F15394" s="4"/>
      <c r="G15394" s="5"/>
      <c r="H15394" s="4" t="s">
        <v>69</v>
      </c>
      <c r="I15394" s="5">
        <v>4607.2</v>
      </c>
      <c r="J15394" s="4"/>
      <c r="K15394" s="5"/>
      <c r="L15394" s="3" t="s">
        <v>70</v>
      </c>
      <c r="M15394" s="6"/>
      <c r="N15394" s="3"/>
      <c r="O15394" s="3"/>
    </row>
    <row r="15395" spans="2:15" x14ac:dyDescent="0.25">
      <c r="B15395" t="s">
        <v>68</v>
      </c>
      <c r="C15395" t="s">
        <v>35</v>
      </c>
      <c r="D15395" t="s">
        <v>6</v>
      </c>
      <c r="E15395" t="s">
        <v>21</v>
      </c>
      <c r="F15395" s="4"/>
      <c r="G15395" s="5"/>
      <c r="H15395" s="4"/>
      <c r="I15395" s="5"/>
      <c r="J15395" s="4" t="s">
        <v>69</v>
      </c>
      <c r="K15395" s="5">
        <v>3133</v>
      </c>
      <c r="L15395" s="3"/>
      <c r="M15395" s="6"/>
      <c r="N15395" s="3" t="s">
        <v>70</v>
      </c>
      <c r="O15395" s="3"/>
    </row>
    <row r="15396" spans="2:15" x14ac:dyDescent="0.25">
      <c r="B15396" t="s">
        <v>68</v>
      </c>
      <c r="C15396" t="s">
        <v>35</v>
      </c>
      <c r="D15396" t="s">
        <v>6</v>
      </c>
      <c r="E15396" t="s">
        <v>9</v>
      </c>
      <c r="F15396" s="4">
        <v>45</v>
      </c>
      <c r="G15396" s="5">
        <v>132152.15460000001</v>
      </c>
      <c r="H15396" s="4">
        <v>37</v>
      </c>
      <c r="I15396" s="5">
        <v>154148.17920000001</v>
      </c>
      <c r="J15396" s="4">
        <v>57</v>
      </c>
      <c r="K15396" s="5">
        <v>170369.8</v>
      </c>
      <c r="L15396" s="3">
        <v>0.21621621621621601</v>
      </c>
      <c r="M15396" s="6">
        <v>-0.142694028007046</v>
      </c>
      <c r="N15396" s="3">
        <v>-0.21052631578947401</v>
      </c>
      <c r="O15396" s="3">
        <v>-0.22432171312051799</v>
      </c>
    </row>
    <row r="15397" spans="2:15" x14ac:dyDescent="0.25">
      <c r="B15397" t="s">
        <v>68</v>
      </c>
      <c r="C15397" t="s">
        <v>35</v>
      </c>
      <c r="D15397" t="s">
        <v>6</v>
      </c>
      <c r="E15397" t="s">
        <v>10</v>
      </c>
      <c r="F15397" s="4"/>
      <c r="G15397" s="5"/>
      <c r="H15397" s="4"/>
      <c r="I15397" s="5"/>
      <c r="J15397" s="4" t="s">
        <v>69</v>
      </c>
      <c r="K15397" s="5">
        <v>69190.63</v>
      </c>
      <c r="L15397" s="3"/>
      <c r="M15397" s="6"/>
      <c r="N15397" s="3" t="s">
        <v>70</v>
      </c>
      <c r="O15397" s="3"/>
    </row>
    <row r="15398" spans="2:15" x14ac:dyDescent="0.25">
      <c r="B15398" t="s">
        <v>68</v>
      </c>
      <c r="C15398" t="s">
        <v>35</v>
      </c>
      <c r="D15398" t="s">
        <v>6</v>
      </c>
      <c r="E15398" t="s">
        <v>12</v>
      </c>
      <c r="F15398" s="4">
        <v>7</v>
      </c>
      <c r="G15398" s="5">
        <v>75786.52</v>
      </c>
      <c r="H15398" s="4" t="s">
        <v>69</v>
      </c>
      <c r="I15398" s="5">
        <v>40361.519999999997</v>
      </c>
      <c r="J15398" s="4"/>
      <c r="K15398" s="5"/>
      <c r="L15398" s="3" t="s">
        <v>70</v>
      </c>
      <c r="M15398" s="6">
        <v>0.87769241594469205</v>
      </c>
      <c r="N15398" s="3"/>
      <c r="O15398" s="3"/>
    </row>
    <row r="15399" spans="2:15" x14ac:dyDescent="0.25">
      <c r="B15399" t="s">
        <v>68</v>
      </c>
      <c r="C15399" t="s">
        <v>35</v>
      </c>
      <c r="D15399" t="s">
        <v>6</v>
      </c>
      <c r="E15399" t="s">
        <v>13</v>
      </c>
      <c r="F15399" s="4" t="s">
        <v>69</v>
      </c>
      <c r="G15399" s="5">
        <v>651.04560000000004</v>
      </c>
      <c r="H15399" s="4"/>
      <c r="I15399" s="5"/>
      <c r="J15399" s="4"/>
      <c r="K15399" s="5"/>
      <c r="L15399" s="3" t="s">
        <v>70</v>
      </c>
      <c r="M15399" s="6"/>
      <c r="N15399" s="3" t="s">
        <v>70</v>
      </c>
      <c r="O15399" s="3"/>
    </row>
    <row r="15400" spans="2:15" x14ac:dyDescent="0.25">
      <c r="B15400" t="s">
        <v>68</v>
      </c>
      <c r="C15400" t="s">
        <v>35</v>
      </c>
      <c r="D15400" t="s">
        <v>6</v>
      </c>
      <c r="E15400" t="s">
        <v>36</v>
      </c>
      <c r="F15400" s="4" t="s">
        <v>69</v>
      </c>
      <c r="G15400" s="5">
        <v>7675.9488000000001</v>
      </c>
      <c r="H15400" s="4"/>
      <c r="I15400" s="5"/>
      <c r="J15400" s="4"/>
      <c r="K15400" s="5"/>
      <c r="L15400" s="3" t="s">
        <v>70</v>
      </c>
      <c r="M15400" s="6"/>
      <c r="N15400" s="3" t="s">
        <v>70</v>
      </c>
      <c r="O15400" s="3"/>
    </row>
    <row r="15401" spans="2:15" x14ac:dyDescent="0.25">
      <c r="B15401" t="s">
        <v>68</v>
      </c>
      <c r="C15401" t="s">
        <v>35</v>
      </c>
      <c r="D15401" t="s">
        <v>6</v>
      </c>
      <c r="E15401" t="s">
        <v>14</v>
      </c>
      <c r="F15401" s="4">
        <v>16316</v>
      </c>
      <c r="G15401" s="5">
        <v>21693226.0600002</v>
      </c>
      <c r="H15401" s="4">
        <v>16758</v>
      </c>
      <c r="I15401" s="5">
        <v>21984355.899999999</v>
      </c>
      <c r="J15401" s="4">
        <v>17642</v>
      </c>
      <c r="K15401" s="5">
        <v>22733063.780000001</v>
      </c>
      <c r="L15401" s="3">
        <v>-2.6375462465688001E-2</v>
      </c>
      <c r="M15401" s="6">
        <v>-1.3242591291921801E-2</v>
      </c>
      <c r="N15401" s="3">
        <v>-7.5161546309942207E-2</v>
      </c>
      <c r="O15401" s="3">
        <v>-4.5741204531990903E-2</v>
      </c>
    </row>
    <row r="15402" spans="2:15" x14ac:dyDescent="0.25">
      <c r="B15402" t="s">
        <v>68</v>
      </c>
      <c r="C15402" t="s">
        <v>35</v>
      </c>
      <c r="D15402" t="s">
        <v>6</v>
      </c>
      <c r="E15402" t="s">
        <v>25</v>
      </c>
      <c r="F15402" s="4" t="s">
        <v>69</v>
      </c>
      <c r="G15402" s="5">
        <v>1673.0805</v>
      </c>
      <c r="H15402" s="4"/>
      <c r="I15402" s="5"/>
      <c r="J15402" s="4"/>
      <c r="K15402" s="5"/>
      <c r="L15402" s="3" t="s">
        <v>70</v>
      </c>
      <c r="M15402" s="6"/>
      <c r="N15402" s="3" t="s">
        <v>70</v>
      </c>
      <c r="O15402" s="3"/>
    </row>
    <row r="15403" spans="2:15" x14ac:dyDescent="0.25">
      <c r="B15403" t="s">
        <v>68</v>
      </c>
      <c r="C15403" t="s">
        <v>35</v>
      </c>
      <c r="D15403" t="s">
        <v>17</v>
      </c>
      <c r="E15403" t="s">
        <v>7</v>
      </c>
      <c r="F15403" s="4" t="s">
        <v>69</v>
      </c>
      <c r="G15403" s="5">
        <v>81461.602270000003</v>
      </c>
      <c r="H15403" s="4"/>
      <c r="I15403" s="5"/>
      <c r="J15403" s="4"/>
      <c r="K15403" s="5"/>
      <c r="L15403" s="3" t="s">
        <v>70</v>
      </c>
      <c r="M15403" s="6"/>
      <c r="N15403" s="3" t="s">
        <v>70</v>
      </c>
      <c r="O15403" s="3"/>
    </row>
    <row r="15404" spans="2:15" x14ac:dyDescent="0.25">
      <c r="B15404" t="s">
        <v>68</v>
      </c>
      <c r="C15404" t="s">
        <v>35</v>
      </c>
      <c r="D15404" t="s">
        <v>17</v>
      </c>
      <c r="E15404" t="s">
        <v>20</v>
      </c>
      <c r="F15404" s="4"/>
      <c r="G15404" s="5"/>
      <c r="H15404" s="4" t="s">
        <v>69</v>
      </c>
      <c r="I15404" s="5">
        <v>7228.54</v>
      </c>
      <c r="J15404" s="4"/>
      <c r="K15404" s="5"/>
      <c r="L15404" s="3" t="s">
        <v>70</v>
      </c>
      <c r="M15404" s="6"/>
      <c r="N15404" s="3"/>
      <c r="O15404" s="3"/>
    </row>
    <row r="15405" spans="2:15" x14ac:dyDescent="0.25">
      <c r="B15405" t="s">
        <v>68</v>
      </c>
      <c r="C15405" t="s">
        <v>35</v>
      </c>
      <c r="D15405" t="s">
        <v>17</v>
      </c>
      <c r="E15405" t="s">
        <v>18</v>
      </c>
      <c r="F15405" s="4">
        <v>54</v>
      </c>
      <c r="G15405" s="5">
        <v>261246.44519999999</v>
      </c>
      <c r="H15405" s="4">
        <v>41</v>
      </c>
      <c r="I15405" s="5">
        <v>138184.79999999999</v>
      </c>
      <c r="J15405" s="4">
        <v>49</v>
      </c>
      <c r="K15405" s="5">
        <v>104256.11</v>
      </c>
      <c r="L15405" s="3">
        <v>0.31707317073170699</v>
      </c>
      <c r="M15405" s="6">
        <v>0.89055847821178602</v>
      </c>
      <c r="N15405" s="3">
        <v>0.102040816326531</v>
      </c>
      <c r="O15405" s="3">
        <v>1.50581424148666</v>
      </c>
    </row>
    <row r="15406" spans="2:15" x14ac:dyDescent="0.25">
      <c r="B15406" t="s">
        <v>68</v>
      </c>
      <c r="C15406" t="s">
        <v>35</v>
      </c>
      <c r="D15406" t="s">
        <v>17</v>
      </c>
      <c r="E15406" t="s">
        <v>8</v>
      </c>
      <c r="F15406" s="4"/>
      <c r="G15406" s="5"/>
      <c r="H15406" s="4" t="s">
        <v>69</v>
      </c>
      <c r="I15406" s="5">
        <v>38476.68</v>
      </c>
      <c r="J15406" s="4"/>
      <c r="K15406" s="5"/>
      <c r="L15406" s="3" t="s">
        <v>70</v>
      </c>
      <c r="M15406" s="6"/>
      <c r="N15406" s="3"/>
      <c r="O15406" s="3"/>
    </row>
    <row r="15407" spans="2:15" x14ac:dyDescent="0.25">
      <c r="B15407" t="s">
        <v>68</v>
      </c>
      <c r="C15407" t="s">
        <v>35</v>
      </c>
      <c r="D15407" t="s">
        <v>17</v>
      </c>
      <c r="E15407" t="s">
        <v>21</v>
      </c>
      <c r="F15407" s="4">
        <v>21</v>
      </c>
      <c r="G15407" s="5">
        <v>60952.704120000002</v>
      </c>
      <c r="H15407" s="4" t="s">
        <v>69</v>
      </c>
      <c r="I15407" s="5">
        <v>2612.0160000000001</v>
      </c>
      <c r="J15407" s="4" t="s">
        <v>69</v>
      </c>
      <c r="K15407" s="5">
        <v>2349</v>
      </c>
      <c r="L15407" s="3" t="s">
        <v>70</v>
      </c>
      <c r="M15407" s="6">
        <v>22.335501819284399</v>
      </c>
      <c r="N15407" s="3" t="s">
        <v>70</v>
      </c>
      <c r="O15407" s="3">
        <v>24.9483627586207</v>
      </c>
    </row>
    <row r="15408" spans="2:15" x14ac:dyDescent="0.25">
      <c r="B15408" t="s">
        <v>68</v>
      </c>
      <c r="C15408" t="s">
        <v>35</v>
      </c>
      <c r="D15408" t="s">
        <v>17</v>
      </c>
      <c r="E15408" t="s">
        <v>9</v>
      </c>
      <c r="F15408" s="4">
        <v>83</v>
      </c>
      <c r="G15408" s="5">
        <v>194412.47399999999</v>
      </c>
      <c r="H15408" s="4">
        <v>133</v>
      </c>
      <c r="I15408" s="5">
        <v>334644.5209</v>
      </c>
      <c r="J15408" s="4">
        <v>116</v>
      </c>
      <c r="K15408" s="5">
        <v>212362.84</v>
      </c>
      <c r="L15408" s="3">
        <v>-0.37593984962406002</v>
      </c>
      <c r="M15408" s="6">
        <v>-0.41904778994395903</v>
      </c>
      <c r="N15408" s="3">
        <v>-0.28448275862069</v>
      </c>
      <c r="O15408" s="3">
        <v>-8.4526869201787994E-2</v>
      </c>
    </row>
    <row r="15409" spans="2:15" x14ac:dyDescent="0.25">
      <c r="B15409" t="s">
        <v>68</v>
      </c>
      <c r="C15409" t="s">
        <v>35</v>
      </c>
      <c r="D15409" t="s">
        <v>17</v>
      </c>
      <c r="E15409" t="s">
        <v>10</v>
      </c>
      <c r="F15409" s="4"/>
      <c r="G15409" s="5"/>
      <c r="H15409" s="4" t="s">
        <v>69</v>
      </c>
      <c r="I15409" s="5">
        <v>2797.48</v>
      </c>
      <c r="J15409" s="4"/>
      <c r="K15409" s="5"/>
      <c r="L15409" s="3" t="s">
        <v>70</v>
      </c>
      <c r="M15409" s="6"/>
      <c r="N15409" s="3"/>
      <c r="O15409" s="3"/>
    </row>
    <row r="15410" spans="2:15" x14ac:dyDescent="0.25">
      <c r="B15410" t="s">
        <v>68</v>
      </c>
      <c r="C15410" t="s">
        <v>35</v>
      </c>
      <c r="D15410" t="s">
        <v>17</v>
      </c>
      <c r="E15410" t="s">
        <v>12</v>
      </c>
      <c r="F15410" s="4" t="s">
        <v>69</v>
      </c>
      <c r="G15410" s="5">
        <v>10410</v>
      </c>
      <c r="H15410" s="4"/>
      <c r="I15410" s="5"/>
      <c r="J15410" s="4"/>
      <c r="K15410" s="5"/>
      <c r="L15410" s="3" t="s">
        <v>70</v>
      </c>
      <c r="M15410" s="6"/>
      <c r="N15410" s="3" t="s">
        <v>70</v>
      </c>
      <c r="O15410" s="3"/>
    </row>
    <row r="15411" spans="2:15" x14ac:dyDescent="0.25">
      <c r="B15411" t="s">
        <v>68</v>
      </c>
      <c r="C15411" t="s">
        <v>35</v>
      </c>
      <c r="D15411" t="s">
        <v>17</v>
      </c>
      <c r="E15411" t="s">
        <v>24</v>
      </c>
      <c r="F15411" s="4" t="s">
        <v>69</v>
      </c>
      <c r="G15411" s="5">
        <v>4617.0810000000001</v>
      </c>
      <c r="H15411" s="4" t="s">
        <v>69</v>
      </c>
      <c r="I15411" s="5">
        <v>4413.55</v>
      </c>
      <c r="J15411" s="4"/>
      <c r="K15411" s="5"/>
      <c r="L15411" s="3" t="s">
        <v>70</v>
      </c>
      <c r="M15411" s="6">
        <v>4.61150321170034E-2</v>
      </c>
      <c r="N15411" s="3" t="s">
        <v>70</v>
      </c>
      <c r="O15411" s="3"/>
    </row>
    <row r="15412" spans="2:15" x14ac:dyDescent="0.25">
      <c r="B15412" t="s">
        <v>68</v>
      </c>
      <c r="C15412" t="s">
        <v>35</v>
      </c>
      <c r="D15412" t="s">
        <v>17</v>
      </c>
      <c r="E15412" t="s">
        <v>13</v>
      </c>
      <c r="F15412" s="4">
        <v>23</v>
      </c>
      <c r="G15412" s="5">
        <v>28969.801200000002</v>
      </c>
      <c r="H15412" s="4">
        <v>15</v>
      </c>
      <c r="I15412" s="5">
        <v>16220.44</v>
      </c>
      <c r="J15412" s="4">
        <v>5</v>
      </c>
      <c r="K15412" s="5">
        <v>4327</v>
      </c>
      <c r="L15412" s="3">
        <v>0.53333333333333299</v>
      </c>
      <c r="M15412" s="6">
        <v>0.78600587900204999</v>
      </c>
      <c r="N15412" s="3">
        <v>3.6</v>
      </c>
      <c r="O15412" s="3">
        <v>5.6951239195747601</v>
      </c>
    </row>
    <row r="15413" spans="2:15" x14ac:dyDescent="0.25">
      <c r="B15413" t="s">
        <v>68</v>
      </c>
      <c r="C15413" t="s">
        <v>35</v>
      </c>
      <c r="D15413" t="s">
        <v>17</v>
      </c>
      <c r="E15413" t="s">
        <v>36</v>
      </c>
      <c r="F15413" s="4" t="s">
        <v>69</v>
      </c>
      <c r="G15413" s="5">
        <v>3731.364</v>
      </c>
      <c r="H15413" s="4"/>
      <c r="I15413" s="5"/>
      <c r="J15413" s="4"/>
      <c r="K15413" s="5"/>
      <c r="L15413" s="3" t="s">
        <v>70</v>
      </c>
      <c r="M15413" s="6"/>
      <c r="N15413" s="3" t="s">
        <v>70</v>
      </c>
      <c r="O15413" s="3"/>
    </row>
    <row r="15414" spans="2:15" x14ac:dyDescent="0.25">
      <c r="B15414" t="s">
        <v>68</v>
      </c>
      <c r="C15414" t="s">
        <v>35</v>
      </c>
      <c r="D15414" t="s">
        <v>17</v>
      </c>
      <c r="E15414" t="s">
        <v>14</v>
      </c>
      <c r="F15414" s="4">
        <v>2247</v>
      </c>
      <c r="G15414" s="5">
        <v>2977611.6</v>
      </c>
      <c r="H15414" s="4">
        <v>2519</v>
      </c>
      <c r="I15414" s="5">
        <v>3287871.6</v>
      </c>
      <c r="J15414" s="4">
        <v>2734</v>
      </c>
      <c r="K15414" s="5">
        <v>3516390.8</v>
      </c>
      <c r="L15414" s="3">
        <v>-0.107979356887654</v>
      </c>
      <c r="M15414" s="6">
        <v>-9.4364998925140095E-2</v>
      </c>
      <c r="N15414" s="3">
        <v>-0.17812728602779801</v>
      </c>
      <c r="O15414" s="3">
        <v>-0.15321937482034101</v>
      </c>
    </row>
    <row r="15415" spans="2:15" x14ac:dyDescent="0.25">
      <c r="B15415" t="s">
        <v>68</v>
      </c>
      <c r="C15415" t="s">
        <v>35</v>
      </c>
      <c r="D15415" t="s">
        <v>17</v>
      </c>
      <c r="E15415" t="s">
        <v>15</v>
      </c>
      <c r="F15415" s="4"/>
      <c r="G15415" s="5"/>
      <c r="H15415" s="4" t="s">
        <v>69</v>
      </c>
      <c r="I15415" s="5">
        <v>1790.14</v>
      </c>
      <c r="J15415" s="4"/>
      <c r="K15415" s="5"/>
      <c r="L15415" s="3" t="s">
        <v>70</v>
      </c>
      <c r="M15415" s="6"/>
      <c r="N15415" s="3"/>
      <c r="O15415" s="3"/>
    </row>
    <row r="15416" spans="2:15" x14ac:dyDescent="0.25">
      <c r="B15416" t="s">
        <v>68</v>
      </c>
      <c r="C15416" t="s">
        <v>35</v>
      </c>
      <c r="D15416" t="s">
        <v>17</v>
      </c>
      <c r="E15416" t="s">
        <v>25</v>
      </c>
      <c r="F15416" s="4" t="s">
        <v>69</v>
      </c>
      <c r="G15416" s="5">
        <v>2370.3083999999999</v>
      </c>
      <c r="H15416" s="4"/>
      <c r="I15416" s="5"/>
      <c r="J15416" s="4"/>
      <c r="K15416" s="5"/>
      <c r="L15416" s="3" t="s">
        <v>70</v>
      </c>
      <c r="M15416" s="6"/>
      <c r="N15416" s="3" t="s">
        <v>70</v>
      </c>
      <c r="O15416" s="3"/>
    </row>
    <row r="15417" spans="2:15" x14ac:dyDescent="0.25">
      <c r="B15417" t="s">
        <v>68</v>
      </c>
      <c r="C15417" t="s">
        <v>35</v>
      </c>
      <c r="D15417" t="s">
        <v>19</v>
      </c>
      <c r="E15417" t="s">
        <v>7</v>
      </c>
      <c r="F15417" s="4">
        <v>7</v>
      </c>
      <c r="G15417" s="5">
        <v>121613.18399999999</v>
      </c>
      <c r="H15417" s="4">
        <v>19</v>
      </c>
      <c r="I15417" s="5">
        <v>281716.92</v>
      </c>
      <c r="J15417" s="4">
        <v>7</v>
      </c>
      <c r="K15417" s="5">
        <v>112434</v>
      </c>
      <c r="L15417" s="3">
        <v>-0.63157894736842102</v>
      </c>
      <c r="M15417" s="6">
        <v>-0.56831423543889403</v>
      </c>
      <c r="N15417" s="3">
        <v>0</v>
      </c>
      <c r="O15417" s="3">
        <v>8.1640642510272698E-2</v>
      </c>
    </row>
    <row r="15418" spans="2:15" x14ac:dyDescent="0.25">
      <c r="B15418" t="s">
        <v>68</v>
      </c>
      <c r="C15418" t="s">
        <v>35</v>
      </c>
      <c r="D15418" t="s">
        <v>19</v>
      </c>
      <c r="E15418" t="s">
        <v>18</v>
      </c>
      <c r="F15418" s="4">
        <v>48</v>
      </c>
      <c r="G15418" s="5">
        <v>264871.37160000001</v>
      </c>
      <c r="H15418" s="4">
        <v>19</v>
      </c>
      <c r="I15418" s="5">
        <v>37472</v>
      </c>
      <c r="J15418" s="4">
        <v>25</v>
      </c>
      <c r="K15418" s="5">
        <v>37580.76</v>
      </c>
      <c r="L15418" s="3">
        <v>1.5263157894736801</v>
      </c>
      <c r="M15418" s="6">
        <v>6.0685144000853999</v>
      </c>
      <c r="N15418" s="3">
        <v>0.92</v>
      </c>
      <c r="O15418" s="3">
        <v>6.0480578785527497</v>
      </c>
    </row>
    <row r="15419" spans="2:15" x14ac:dyDescent="0.25">
      <c r="B15419" t="s">
        <v>68</v>
      </c>
      <c r="C15419" t="s">
        <v>35</v>
      </c>
      <c r="D15419" t="s">
        <v>19</v>
      </c>
      <c r="E15419" t="s">
        <v>8</v>
      </c>
      <c r="F15419" s="4"/>
      <c r="G15419" s="5"/>
      <c r="H15419" s="4">
        <v>10</v>
      </c>
      <c r="I15419" s="5">
        <v>48165.62</v>
      </c>
      <c r="J15419" s="4">
        <v>8</v>
      </c>
      <c r="K15419" s="5">
        <v>58995</v>
      </c>
      <c r="L15419" s="3"/>
      <c r="M15419" s="6"/>
      <c r="N15419" s="3"/>
      <c r="O15419" s="3"/>
    </row>
    <row r="15420" spans="2:15" x14ac:dyDescent="0.25">
      <c r="B15420" t="s">
        <v>68</v>
      </c>
      <c r="C15420" t="s">
        <v>35</v>
      </c>
      <c r="D15420" t="s">
        <v>19</v>
      </c>
      <c r="E15420" t="s">
        <v>21</v>
      </c>
      <c r="F15420" s="4">
        <v>111</v>
      </c>
      <c r="G15420" s="5">
        <v>361052.67</v>
      </c>
      <c r="H15420" s="4">
        <v>258</v>
      </c>
      <c r="I15420" s="5">
        <v>735551.1</v>
      </c>
      <c r="J15420" s="4">
        <v>263</v>
      </c>
      <c r="K15420" s="5">
        <v>754625.6</v>
      </c>
      <c r="L15420" s="3">
        <v>-0.56976744186046502</v>
      </c>
      <c r="M15420" s="6">
        <v>-0.50913992243366901</v>
      </c>
      <c r="N15420" s="3">
        <v>-0.577946768060837</v>
      </c>
      <c r="O15420" s="3">
        <v>-0.52154728119480698</v>
      </c>
    </row>
    <row r="15421" spans="2:15" x14ac:dyDescent="0.25">
      <c r="B15421" t="s">
        <v>68</v>
      </c>
      <c r="C15421" t="s">
        <v>35</v>
      </c>
      <c r="D15421" t="s">
        <v>19</v>
      </c>
      <c r="E15421" t="s">
        <v>9</v>
      </c>
      <c r="F15421" s="4">
        <v>34</v>
      </c>
      <c r="G15421" s="5">
        <v>167481.89910000001</v>
      </c>
      <c r="H15421" s="4">
        <v>121</v>
      </c>
      <c r="I15421" s="5">
        <v>423745.11</v>
      </c>
      <c r="J15421" s="4">
        <v>131</v>
      </c>
      <c r="K15421" s="5">
        <v>354746.8</v>
      </c>
      <c r="L15421" s="3">
        <v>-0.71900826446280997</v>
      </c>
      <c r="M15421" s="6">
        <v>-0.60475791897633902</v>
      </c>
      <c r="N15421" s="3">
        <v>-0.74045801526717603</v>
      </c>
      <c r="O15421" s="3">
        <v>-0.52788327026487603</v>
      </c>
    </row>
    <row r="15422" spans="2:15" x14ac:dyDescent="0.25">
      <c r="B15422" t="s">
        <v>68</v>
      </c>
      <c r="C15422" t="s">
        <v>35</v>
      </c>
      <c r="D15422" t="s">
        <v>19</v>
      </c>
      <c r="E15422" t="s">
        <v>10</v>
      </c>
      <c r="F15422" s="4">
        <v>20</v>
      </c>
      <c r="G15422" s="5">
        <v>58258.2</v>
      </c>
      <c r="H15422" s="4">
        <v>7</v>
      </c>
      <c r="I15422" s="5">
        <v>20251</v>
      </c>
      <c r="J15422" s="4"/>
      <c r="K15422" s="5"/>
      <c r="L15422" s="3">
        <v>1.8571428571428601</v>
      </c>
      <c r="M15422" s="6">
        <v>1.8768060836501901</v>
      </c>
      <c r="N15422" s="3"/>
      <c r="O15422" s="3"/>
    </row>
    <row r="15423" spans="2:15" x14ac:dyDescent="0.25">
      <c r="B15423" t="s">
        <v>68</v>
      </c>
      <c r="C15423" t="s">
        <v>35</v>
      </c>
      <c r="D15423" t="s">
        <v>19</v>
      </c>
      <c r="E15423" t="s">
        <v>24</v>
      </c>
      <c r="F15423" s="4" t="s">
        <v>69</v>
      </c>
      <c r="G15423" s="5">
        <v>9693</v>
      </c>
      <c r="H15423" s="4" t="s">
        <v>69</v>
      </c>
      <c r="I15423" s="5">
        <v>4311</v>
      </c>
      <c r="J15423" s="4"/>
      <c r="K15423" s="5"/>
      <c r="L15423" s="3" t="s">
        <v>70</v>
      </c>
      <c r="M15423" s="6">
        <v>1.24843423799582</v>
      </c>
      <c r="N15423" s="3" t="s">
        <v>70</v>
      </c>
      <c r="O15423" s="3"/>
    </row>
    <row r="15424" spans="2:15" x14ac:dyDescent="0.25">
      <c r="B15424" t="s">
        <v>68</v>
      </c>
      <c r="C15424" t="s">
        <v>35</v>
      </c>
      <c r="D15424" t="s">
        <v>19</v>
      </c>
      <c r="E15424" t="s">
        <v>13</v>
      </c>
      <c r="F15424" s="4" t="s">
        <v>69</v>
      </c>
      <c r="G15424" s="5">
        <v>2706.69</v>
      </c>
      <c r="H15424" s="4" t="s">
        <v>69</v>
      </c>
      <c r="I15424" s="5">
        <v>2379</v>
      </c>
      <c r="J15424" s="4">
        <v>6</v>
      </c>
      <c r="K15424" s="5">
        <v>6455</v>
      </c>
      <c r="L15424" s="3" t="s">
        <v>70</v>
      </c>
      <c r="M15424" s="6">
        <v>0.13774274905422401</v>
      </c>
      <c r="N15424" s="3" t="s">
        <v>70</v>
      </c>
      <c r="O15424" s="3">
        <v>-0.58068319132455504</v>
      </c>
    </row>
    <row r="15425" spans="2:15" x14ac:dyDescent="0.25">
      <c r="B15425" t="s">
        <v>68</v>
      </c>
      <c r="C15425" t="s">
        <v>35</v>
      </c>
      <c r="D15425" t="s">
        <v>19</v>
      </c>
      <c r="E15425" t="s">
        <v>14</v>
      </c>
      <c r="F15425" s="4">
        <v>3825</v>
      </c>
      <c r="G15425" s="5">
        <v>4984024.1999999899</v>
      </c>
      <c r="H15425" s="4">
        <v>4749</v>
      </c>
      <c r="I15425" s="5">
        <v>6046542.3499999903</v>
      </c>
      <c r="J15425" s="4">
        <v>5530</v>
      </c>
      <c r="K15425" s="5">
        <v>6982048.79</v>
      </c>
      <c r="L15425" s="3">
        <v>-0.194567277321541</v>
      </c>
      <c r="M15425" s="6">
        <v>-0.175723262733784</v>
      </c>
      <c r="N15425" s="3">
        <v>-0.30831826401446599</v>
      </c>
      <c r="O15425" s="3">
        <v>-0.28616594499621201</v>
      </c>
    </row>
    <row r="15426" spans="2:15" x14ac:dyDescent="0.25">
      <c r="B15426" t="s">
        <v>68</v>
      </c>
      <c r="C15426" t="s">
        <v>35</v>
      </c>
      <c r="D15426" t="s">
        <v>19</v>
      </c>
      <c r="E15426" t="s">
        <v>25</v>
      </c>
      <c r="F15426" s="4"/>
      <c r="G15426" s="5"/>
      <c r="H15426" s="4" t="s">
        <v>69</v>
      </c>
      <c r="I15426" s="5">
        <v>8472</v>
      </c>
      <c r="J15426" s="4" t="s">
        <v>69</v>
      </c>
      <c r="K15426" s="5">
        <v>2388</v>
      </c>
      <c r="L15426" s="3" t="s">
        <v>70</v>
      </c>
      <c r="M15426" s="6"/>
      <c r="N15426" s="3" t="s">
        <v>70</v>
      </c>
      <c r="O15426" s="3"/>
    </row>
    <row r="15427" spans="2:15" x14ac:dyDescent="0.25">
      <c r="B15427" t="s">
        <v>68</v>
      </c>
      <c r="C15427" t="s">
        <v>35</v>
      </c>
      <c r="D15427" t="s">
        <v>23</v>
      </c>
      <c r="E15427" t="s">
        <v>7</v>
      </c>
      <c r="F15427" s="4" t="s">
        <v>69</v>
      </c>
      <c r="G15427" s="5">
        <v>17346.3809</v>
      </c>
      <c r="H15427" s="4"/>
      <c r="I15427" s="5"/>
      <c r="J15427" s="4">
        <v>13</v>
      </c>
      <c r="K15427" s="5">
        <v>292654.34029999998</v>
      </c>
      <c r="L15427" s="3" t="s">
        <v>70</v>
      </c>
      <c r="M15427" s="6"/>
      <c r="N15427" s="3" t="s">
        <v>70</v>
      </c>
      <c r="O15427" s="3">
        <v>-0.940727409399709</v>
      </c>
    </row>
    <row r="15428" spans="2:15" x14ac:dyDescent="0.25">
      <c r="B15428" t="s">
        <v>68</v>
      </c>
      <c r="C15428" t="s">
        <v>35</v>
      </c>
      <c r="D15428" t="s">
        <v>23</v>
      </c>
      <c r="E15428" t="s">
        <v>20</v>
      </c>
      <c r="F15428" s="4">
        <v>18</v>
      </c>
      <c r="G15428" s="5">
        <v>64639.41</v>
      </c>
      <c r="H15428" s="4">
        <v>20</v>
      </c>
      <c r="I15428" s="5">
        <v>83438.236399999994</v>
      </c>
      <c r="J15428" s="4">
        <v>16</v>
      </c>
      <c r="K15428" s="5">
        <v>63743.199999999997</v>
      </c>
      <c r="L15428" s="3">
        <v>-0.1</v>
      </c>
      <c r="M15428" s="6">
        <v>-0.22530229797618301</v>
      </c>
      <c r="N15428" s="3">
        <v>0.125</v>
      </c>
      <c r="O15428" s="3">
        <v>1.40596957793144E-2</v>
      </c>
    </row>
    <row r="15429" spans="2:15" x14ac:dyDescent="0.25">
      <c r="B15429" t="s">
        <v>68</v>
      </c>
      <c r="C15429" t="s">
        <v>35</v>
      </c>
      <c r="D15429" t="s">
        <v>23</v>
      </c>
      <c r="E15429" t="s">
        <v>18</v>
      </c>
      <c r="F15429" s="4">
        <v>95</v>
      </c>
      <c r="G15429" s="5">
        <v>71520.600000000006</v>
      </c>
      <c r="H15429" s="4">
        <v>85</v>
      </c>
      <c r="I15429" s="5">
        <v>81659.820000000007</v>
      </c>
      <c r="J15429" s="4">
        <v>26</v>
      </c>
      <c r="K15429" s="5">
        <v>33009.58</v>
      </c>
      <c r="L15429" s="3">
        <v>0.11764705882352899</v>
      </c>
      <c r="M15429" s="6">
        <v>-0.12416412380042</v>
      </c>
      <c r="N15429" s="3">
        <v>2.6538461538461502</v>
      </c>
      <c r="O15429" s="3">
        <v>1.1666619205697299</v>
      </c>
    </row>
    <row r="15430" spans="2:15" x14ac:dyDescent="0.25">
      <c r="B15430" t="s">
        <v>68</v>
      </c>
      <c r="C15430" t="s">
        <v>35</v>
      </c>
      <c r="D15430" t="s">
        <v>23</v>
      </c>
      <c r="E15430" t="s">
        <v>8</v>
      </c>
      <c r="F15430" s="4" t="s">
        <v>69</v>
      </c>
      <c r="G15430" s="5">
        <v>18339.678</v>
      </c>
      <c r="H15430" s="4">
        <v>12</v>
      </c>
      <c r="I15430" s="5">
        <v>66885.16</v>
      </c>
      <c r="J15430" s="4">
        <v>10</v>
      </c>
      <c r="K15430" s="5">
        <v>71777.843599999993</v>
      </c>
      <c r="L15430" s="3" t="s">
        <v>70</v>
      </c>
      <c r="M15430" s="6">
        <v>-0.72580348166917696</v>
      </c>
      <c r="N15430" s="3" t="s">
        <v>70</v>
      </c>
      <c r="O15430" s="3">
        <v>-0.74449388446102605</v>
      </c>
    </row>
    <row r="15431" spans="2:15" x14ac:dyDescent="0.25">
      <c r="B15431" t="s">
        <v>68</v>
      </c>
      <c r="C15431" t="s">
        <v>35</v>
      </c>
      <c r="D15431" t="s">
        <v>23</v>
      </c>
      <c r="E15431" t="s">
        <v>21</v>
      </c>
      <c r="F15431" s="4" t="s">
        <v>69</v>
      </c>
      <c r="G15431" s="5">
        <v>72652.823999999993</v>
      </c>
      <c r="H15431" s="4">
        <v>29</v>
      </c>
      <c r="I15431" s="5">
        <v>472897.12</v>
      </c>
      <c r="J15431" s="4">
        <v>34</v>
      </c>
      <c r="K15431" s="5">
        <v>276157.62</v>
      </c>
      <c r="L15431" s="3" t="s">
        <v>70</v>
      </c>
      <c r="M15431" s="6">
        <v>-0.84636653316899002</v>
      </c>
      <c r="N15431" s="3" t="s">
        <v>70</v>
      </c>
      <c r="O15431" s="3">
        <v>-0.736915374632791</v>
      </c>
    </row>
    <row r="15432" spans="2:15" x14ac:dyDescent="0.25">
      <c r="B15432" t="s">
        <v>68</v>
      </c>
      <c r="C15432" t="s">
        <v>35</v>
      </c>
      <c r="D15432" t="s">
        <v>23</v>
      </c>
      <c r="E15432" t="s">
        <v>9</v>
      </c>
      <c r="F15432" s="4">
        <v>143</v>
      </c>
      <c r="G15432" s="5">
        <v>342980.4057</v>
      </c>
      <c r="H15432" s="4">
        <v>318</v>
      </c>
      <c r="I15432" s="5">
        <v>658193.75639999995</v>
      </c>
      <c r="J15432" s="4">
        <v>278</v>
      </c>
      <c r="K15432" s="5">
        <v>600679.42000000004</v>
      </c>
      <c r="L15432" s="3">
        <v>-0.55031446540880502</v>
      </c>
      <c r="M15432" s="6">
        <v>-0.47890662534397799</v>
      </c>
      <c r="N15432" s="3">
        <v>-0.485611510791367</v>
      </c>
      <c r="O15432" s="3">
        <v>-0.42901255764680601</v>
      </c>
    </row>
    <row r="15433" spans="2:15" x14ac:dyDescent="0.25">
      <c r="B15433" t="s">
        <v>68</v>
      </c>
      <c r="C15433" t="s">
        <v>35</v>
      </c>
      <c r="D15433" t="s">
        <v>23</v>
      </c>
      <c r="E15433" t="s">
        <v>10</v>
      </c>
      <c r="F15433" s="4">
        <v>14</v>
      </c>
      <c r="G15433" s="5">
        <v>73693.62</v>
      </c>
      <c r="H15433" s="4">
        <v>19</v>
      </c>
      <c r="I15433" s="5">
        <v>61056</v>
      </c>
      <c r="J15433" s="4">
        <v>6</v>
      </c>
      <c r="K15433" s="5">
        <v>20077</v>
      </c>
      <c r="L15433" s="3">
        <v>-0.26315789473684198</v>
      </c>
      <c r="M15433" s="6">
        <v>0.206984080188679</v>
      </c>
      <c r="N15433" s="3">
        <v>1.3333333333333299</v>
      </c>
      <c r="O15433" s="3">
        <v>2.6705493848682602</v>
      </c>
    </row>
    <row r="15434" spans="2:15" x14ac:dyDescent="0.25">
      <c r="B15434" t="s">
        <v>68</v>
      </c>
      <c r="C15434" t="s">
        <v>35</v>
      </c>
      <c r="D15434" t="s">
        <v>23</v>
      </c>
      <c r="E15434" t="s">
        <v>12</v>
      </c>
      <c r="F15434" s="4">
        <v>18</v>
      </c>
      <c r="G15434" s="5">
        <v>197517.726</v>
      </c>
      <c r="H15434" s="4" t="s">
        <v>69</v>
      </c>
      <c r="I15434" s="5">
        <v>20176</v>
      </c>
      <c r="J15434" s="4"/>
      <c r="K15434" s="5"/>
      <c r="L15434" s="3" t="s">
        <v>70</v>
      </c>
      <c r="M15434" s="6">
        <v>8.7897366177636798</v>
      </c>
      <c r="N15434" s="3"/>
      <c r="O15434" s="3"/>
    </row>
    <row r="15435" spans="2:15" x14ac:dyDescent="0.25">
      <c r="B15435" t="s">
        <v>68</v>
      </c>
      <c r="C15435" t="s">
        <v>35</v>
      </c>
      <c r="D15435" t="s">
        <v>23</v>
      </c>
      <c r="E15435" t="s">
        <v>24</v>
      </c>
      <c r="F15435" s="4"/>
      <c r="G15435" s="5"/>
      <c r="H15435" s="4" t="s">
        <v>69</v>
      </c>
      <c r="I15435" s="5">
        <v>4923</v>
      </c>
      <c r="J15435" s="4" t="s">
        <v>69</v>
      </c>
      <c r="K15435" s="5">
        <v>18107.7775</v>
      </c>
      <c r="L15435" s="3" t="s">
        <v>70</v>
      </c>
      <c r="M15435" s="6"/>
      <c r="N15435" s="3" t="s">
        <v>70</v>
      </c>
      <c r="O15435" s="3"/>
    </row>
    <row r="15436" spans="2:15" x14ac:dyDescent="0.25">
      <c r="B15436" t="s">
        <v>68</v>
      </c>
      <c r="C15436" t="s">
        <v>35</v>
      </c>
      <c r="D15436" t="s">
        <v>23</v>
      </c>
      <c r="E15436" t="s">
        <v>13</v>
      </c>
      <c r="F15436" s="4">
        <v>196</v>
      </c>
      <c r="G15436" s="5">
        <v>291238.76400000002</v>
      </c>
      <c r="H15436" s="4">
        <v>207</v>
      </c>
      <c r="I15436" s="5">
        <v>265279</v>
      </c>
      <c r="J15436" s="4">
        <v>208</v>
      </c>
      <c r="K15436" s="5">
        <v>233630</v>
      </c>
      <c r="L15436" s="3">
        <v>-5.3140096618357502E-2</v>
      </c>
      <c r="M15436" s="6">
        <v>9.7858345364692595E-2</v>
      </c>
      <c r="N15436" s="3">
        <v>-5.7692307692307702E-2</v>
      </c>
      <c r="O15436" s="3">
        <v>0.246581192483843</v>
      </c>
    </row>
    <row r="15437" spans="2:15" x14ac:dyDescent="0.25">
      <c r="B15437" t="s">
        <v>68</v>
      </c>
      <c r="C15437" t="s">
        <v>35</v>
      </c>
      <c r="D15437" t="s">
        <v>23</v>
      </c>
      <c r="E15437" t="s">
        <v>36</v>
      </c>
      <c r="F15437" s="4">
        <v>14</v>
      </c>
      <c r="G15437" s="5">
        <v>54746.13</v>
      </c>
      <c r="H15437" s="4">
        <v>15</v>
      </c>
      <c r="I15437" s="5">
        <v>54253</v>
      </c>
      <c r="J15437" s="4"/>
      <c r="K15437" s="5"/>
      <c r="L15437" s="3">
        <v>-6.6666666666666693E-2</v>
      </c>
      <c r="M15437" s="6">
        <v>9.0894512745836008E-3</v>
      </c>
      <c r="N15437" s="3"/>
      <c r="O15437" s="3"/>
    </row>
    <row r="15438" spans="2:15" x14ac:dyDescent="0.25">
      <c r="B15438" t="s">
        <v>68</v>
      </c>
      <c r="C15438" t="s">
        <v>35</v>
      </c>
      <c r="D15438" t="s">
        <v>23</v>
      </c>
      <c r="E15438" t="s">
        <v>14</v>
      </c>
      <c r="F15438" s="4">
        <v>4395</v>
      </c>
      <c r="G15438" s="5">
        <v>5662532.4108999902</v>
      </c>
      <c r="H15438" s="4">
        <v>4639</v>
      </c>
      <c r="I15438" s="5">
        <v>5865526.8899999997</v>
      </c>
      <c r="J15438" s="4">
        <v>4582</v>
      </c>
      <c r="K15438" s="5">
        <v>5679313.8399999999</v>
      </c>
      <c r="L15438" s="3">
        <v>-5.2597542573830501E-2</v>
      </c>
      <c r="M15438" s="6">
        <v>-3.4608055321694899E-2</v>
      </c>
      <c r="N15438" s="3">
        <v>-4.0811872544740301E-2</v>
      </c>
      <c r="O15438" s="3">
        <v>-2.9548339064870998E-3</v>
      </c>
    </row>
    <row r="15439" spans="2:15" x14ac:dyDescent="0.25">
      <c r="B15439" t="s">
        <v>68</v>
      </c>
      <c r="C15439" t="s">
        <v>35</v>
      </c>
      <c r="D15439" t="s">
        <v>23</v>
      </c>
      <c r="E15439" t="s">
        <v>15</v>
      </c>
      <c r="F15439" s="4">
        <v>333</v>
      </c>
      <c r="G15439" s="5">
        <v>341957.4</v>
      </c>
      <c r="H15439" s="4">
        <v>399</v>
      </c>
      <c r="I15439" s="5">
        <v>380236</v>
      </c>
      <c r="J15439" s="4">
        <v>407</v>
      </c>
      <c r="K15439" s="5">
        <v>581027</v>
      </c>
      <c r="L15439" s="3">
        <v>-0.16541353383458601</v>
      </c>
      <c r="M15439" s="6">
        <v>-0.100670636131244</v>
      </c>
      <c r="N15439" s="3">
        <v>-0.18181818181818199</v>
      </c>
      <c r="O15439" s="3">
        <v>-0.41146039684902702</v>
      </c>
    </row>
    <row r="15440" spans="2:15" x14ac:dyDescent="0.25">
      <c r="B15440" t="s">
        <v>68</v>
      </c>
      <c r="C15440" t="s">
        <v>35</v>
      </c>
      <c r="D15440" t="s">
        <v>23</v>
      </c>
      <c r="E15440" t="s">
        <v>22</v>
      </c>
      <c r="F15440" s="4">
        <v>78</v>
      </c>
      <c r="G15440" s="5">
        <v>1914450.7773</v>
      </c>
      <c r="H15440" s="4">
        <v>68</v>
      </c>
      <c r="I15440" s="5">
        <v>867105.60530000005</v>
      </c>
      <c r="J15440" s="4"/>
      <c r="K15440" s="5"/>
      <c r="L15440" s="3">
        <v>0.14705882352941199</v>
      </c>
      <c r="M15440" s="6">
        <v>1.2078634546914699</v>
      </c>
      <c r="N15440" s="3"/>
      <c r="O15440" s="3"/>
    </row>
    <row r="15441" spans="2:15" x14ac:dyDescent="0.25">
      <c r="B15441" t="s">
        <v>68</v>
      </c>
      <c r="C15441" t="s">
        <v>35</v>
      </c>
      <c r="D15441" t="s">
        <v>23</v>
      </c>
      <c r="E15441" t="s">
        <v>25</v>
      </c>
      <c r="F15441" s="4" t="s">
        <v>69</v>
      </c>
      <c r="G15441" s="5">
        <v>18087.3</v>
      </c>
      <c r="H15441" s="4" t="s">
        <v>69</v>
      </c>
      <c r="I15441" s="5">
        <v>35456.9</v>
      </c>
      <c r="J15441" s="4">
        <v>128</v>
      </c>
      <c r="K15441" s="5">
        <v>220628.05239999999</v>
      </c>
      <c r="L15441" s="3" t="s">
        <v>70</v>
      </c>
      <c r="M15441" s="6">
        <v>-0.489879261864404</v>
      </c>
      <c r="N15441" s="3" t="s">
        <v>70</v>
      </c>
      <c r="O15441" s="3">
        <v>-0.91801903790907002</v>
      </c>
    </row>
    <row r="15442" spans="2:15" x14ac:dyDescent="0.25">
      <c r="B15442" t="s">
        <v>68</v>
      </c>
      <c r="C15442" t="s">
        <v>35</v>
      </c>
      <c r="D15442" t="s">
        <v>23</v>
      </c>
      <c r="E15442" t="s">
        <v>16</v>
      </c>
      <c r="F15442" s="4">
        <v>1418</v>
      </c>
      <c r="G15442" s="5">
        <v>19630195.236000001</v>
      </c>
      <c r="H15442" s="4">
        <v>1834</v>
      </c>
      <c r="I15442" s="5">
        <v>15821383.560000001</v>
      </c>
      <c r="J15442" s="4">
        <v>1990</v>
      </c>
      <c r="K15442" s="5">
        <v>10385149.199999999</v>
      </c>
      <c r="L15442" s="3">
        <v>-0.22682660850599801</v>
      </c>
      <c r="M15442" s="6">
        <v>0.240738217460924</v>
      </c>
      <c r="N15442" s="3">
        <v>-0.28743718592964801</v>
      </c>
      <c r="O15442" s="3">
        <v>0.89021793119736503</v>
      </c>
    </row>
    <row r="15443" spans="2:15" x14ac:dyDescent="0.25">
      <c r="B15443" t="s">
        <v>68</v>
      </c>
      <c r="C15443" t="s">
        <v>35</v>
      </c>
      <c r="D15443" t="s">
        <v>29</v>
      </c>
      <c r="E15443" t="s">
        <v>8</v>
      </c>
      <c r="F15443" s="4" t="s">
        <v>69</v>
      </c>
      <c r="G15443" s="5">
        <v>12692.92</v>
      </c>
      <c r="H15443" s="4"/>
      <c r="I15443" s="5"/>
      <c r="J15443" s="4"/>
      <c r="K15443" s="5"/>
      <c r="L15443" s="3" t="s">
        <v>70</v>
      </c>
      <c r="M15443" s="6"/>
      <c r="N15443" s="3" t="s">
        <v>70</v>
      </c>
      <c r="O15443" s="3"/>
    </row>
    <row r="15444" spans="2:15" x14ac:dyDescent="0.25">
      <c r="B15444" t="s">
        <v>68</v>
      </c>
      <c r="C15444" t="s">
        <v>35</v>
      </c>
      <c r="D15444" t="s">
        <v>29</v>
      </c>
      <c r="E15444" t="s">
        <v>21</v>
      </c>
      <c r="F15444" s="4" t="s">
        <v>69</v>
      </c>
      <c r="G15444" s="5">
        <v>20925.330000000002</v>
      </c>
      <c r="H15444" s="4" t="s">
        <v>69</v>
      </c>
      <c r="I15444" s="5">
        <v>2419</v>
      </c>
      <c r="J15444" s="4" t="s">
        <v>69</v>
      </c>
      <c r="K15444" s="5">
        <v>5481.9138000000003</v>
      </c>
      <c r="L15444" s="3" t="s">
        <v>70</v>
      </c>
      <c r="M15444" s="6">
        <v>7.6504051260851602</v>
      </c>
      <c r="N15444" s="3" t="s">
        <v>70</v>
      </c>
      <c r="O15444" s="3">
        <v>2.8171577962426202</v>
      </c>
    </row>
    <row r="15445" spans="2:15" x14ac:dyDescent="0.25">
      <c r="B15445" t="s">
        <v>68</v>
      </c>
      <c r="C15445" t="s">
        <v>35</v>
      </c>
      <c r="D15445" t="s">
        <v>29</v>
      </c>
      <c r="E15445" t="s">
        <v>9</v>
      </c>
      <c r="F15445" s="4">
        <v>129</v>
      </c>
      <c r="G15445" s="5">
        <v>229085.84220000001</v>
      </c>
      <c r="H15445" s="4">
        <v>153</v>
      </c>
      <c r="I15445" s="5">
        <v>183262</v>
      </c>
      <c r="J15445" s="4">
        <v>232</v>
      </c>
      <c r="K15445" s="5">
        <v>266546.90000000002</v>
      </c>
      <c r="L15445" s="3">
        <v>-0.15686274509803899</v>
      </c>
      <c r="M15445" s="6">
        <v>0.25004552062074997</v>
      </c>
      <c r="N15445" s="3">
        <v>-0.443965517241379</v>
      </c>
      <c r="O15445" s="3">
        <v>-0.14054208771514501</v>
      </c>
    </row>
    <row r="15446" spans="2:15" x14ac:dyDescent="0.25">
      <c r="B15446" t="s">
        <v>68</v>
      </c>
      <c r="C15446" t="s">
        <v>35</v>
      </c>
      <c r="D15446" t="s">
        <v>29</v>
      </c>
      <c r="E15446" t="s">
        <v>10</v>
      </c>
      <c r="F15446" s="4">
        <v>20</v>
      </c>
      <c r="G15446" s="5">
        <v>54320</v>
      </c>
      <c r="H15446" s="4">
        <v>38</v>
      </c>
      <c r="I15446" s="5">
        <v>127605</v>
      </c>
      <c r="J15446" s="4">
        <v>31</v>
      </c>
      <c r="K15446" s="5">
        <v>85338</v>
      </c>
      <c r="L15446" s="3">
        <v>-0.47368421052631599</v>
      </c>
      <c r="M15446" s="6">
        <v>-0.57431135143607204</v>
      </c>
      <c r="N15446" s="3">
        <v>-0.35483870967741898</v>
      </c>
      <c r="O15446" s="3">
        <v>-0.36347231010804099</v>
      </c>
    </row>
    <row r="15447" spans="2:15" x14ac:dyDescent="0.25">
      <c r="B15447" t="s">
        <v>68</v>
      </c>
      <c r="C15447" t="s">
        <v>35</v>
      </c>
      <c r="D15447" t="s">
        <v>29</v>
      </c>
      <c r="E15447" t="s">
        <v>12</v>
      </c>
      <c r="F15447" s="4">
        <v>15</v>
      </c>
      <c r="G15447" s="5">
        <v>217988.83040000001</v>
      </c>
      <c r="H15447" s="4">
        <v>18</v>
      </c>
      <c r="I15447" s="5">
        <v>228701.32</v>
      </c>
      <c r="J15447" s="4" t="s">
        <v>69</v>
      </c>
      <c r="K15447" s="5">
        <v>3334</v>
      </c>
      <c r="L15447" s="3">
        <v>-0.16666666666666699</v>
      </c>
      <c r="M15447" s="6">
        <v>-4.6840523701393501E-2</v>
      </c>
      <c r="N15447" s="3" t="s">
        <v>70</v>
      </c>
      <c r="O15447" s="3">
        <v>64.383572405518905</v>
      </c>
    </row>
    <row r="15448" spans="2:15" x14ac:dyDescent="0.25">
      <c r="B15448" t="s">
        <v>68</v>
      </c>
      <c r="C15448" t="s">
        <v>35</v>
      </c>
      <c r="D15448" t="s">
        <v>29</v>
      </c>
      <c r="E15448" t="s">
        <v>13</v>
      </c>
      <c r="F15448" s="4"/>
      <c r="G15448" s="5"/>
      <c r="H15448" s="4" t="s">
        <v>69</v>
      </c>
      <c r="I15448" s="5">
        <v>1181</v>
      </c>
      <c r="J15448" s="4"/>
      <c r="K15448" s="5"/>
      <c r="L15448" s="3" t="s">
        <v>70</v>
      </c>
      <c r="M15448" s="6"/>
      <c r="N15448" s="3"/>
      <c r="O15448" s="3"/>
    </row>
    <row r="15449" spans="2:15" x14ac:dyDescent="0.25">
      <c r="B15449" t="s">
        <v>68</v>
      </c>
      <c r="C15449" t="s">
        <v>35</v>
      </c>
      <c r="D15449" t="s">
        <v>29</v>
      </c>
      <c r="E15449" t="s">
        <v>36</v>
      </c>
      <c r="F15449" s="4" t="s">
        <v>69</v>
      </c>
      <c r="G15449" s="5">
        <v>3787</v>
      </c>
      <c r="H15449" s="4"/>
      <c r="I15449" s="5"/>
      <c r="J15449" s="4"/>
      <c r="K15449" s="5"/>
      <c r="L15449" s="3" t="s">
        <v>70</v>
      </c>
      <c r="M15449" s="6"/>
      <c r="N15449" s="3" t="s">
        <v>70</v>
      </c>
      <c r="O15449" s="3"/>
    </row>
    <row r="15450" spans="2:15" x14ac:dyDescent="0.25">
      <c r="B15450" t="s">
        <v>68</v>
      </c>
      <c r="C15450" t="s">
        <v>35</v>
      </c>
      <c r="D15450" t="s">
        <v>29</v>
      </c>
      <c r="E15450" t="s">
        <v>25</v>
      </c>
      <c r="F15450" s="4" t="s">
        <v>69</v>
      </c>
      <c r="G15450" s="5">
        <v>704.16</v>
      </c>
      <c r="H15450" s="4"/>
      <c r="I15450" s="5"/>
      <c r="J15450" s="4"/>
      <c r="K15450" s="5"/>
      <c r="L15450" s="3" t="s">
        <v>70</v>
      </c>
      <c r="M15450" s="6"/>
      <c r="N15450" s="3" t="s">
        <v>70</v>
      </c>
      <c r="O15450" s="3"/>
    </row>
    <row r="15451" spans="2:15" x14ac:dyDescent="0.25">
      <c r="B15451" t="s">
        <v>68</v>
      </c>
      <c r="C15451" t="s">
        <v>35</v>
      </c>
      <c r="D15451" t="s">
        <v>30</v>
      </c>
      <c r="E15451" t="s">
        <v>18</v>
      </c>
      <c r="F15451" s="4"/>
      <c r="G15451" s="5"/>
      <c r="H15451" s="4"/>
      <c r="I15451" s="5"/>
      <c r="J15451" s="4" t="s">
        <v>69</v>
      </c>
      <c r="K15451" s="5">
        <v>2150.4</v>
      </c>
      <c r="L15451" s="3"/>
      <c r="M15451" s="6"/>
      <c r="N15451" s="3" t="s">
        <v>70</v>
      </c>
      <c r="O15451" s="3"/>
    </row>
    <row r="15452" spans="2:15" x14ac:dyDescent="0.25">
      <c r="B15452" t="s">
        <v>68</v>
      </c>
      <c r="C15452" t="s">
        <v>35</v>
      </c>
      <c r="D15452" t="s">
        <v>30</v>
      </c>
      <c r="E15452" t="s">
        <v>9</v>
      </c>
      <c r="F15452" s="4" t="s">
        <v>69</v>
      </c>
      <c r="G15452" s="5">
        <v>2440.8000000000002</v>
      </c>
      <c r="H15452" s="4"/>
      <c r="I15452" s="5"/>
      <c r="J15452" s="4" t="s">
        <v>69</v>
      </c>
      <c r="K15452" s="5">
        <v>1352</v>
      </c>
      <c r="L15452" s="3" t="s">
        <v>70</v>
      </c>
      <c r="M15452" s="6"/>
      <c r="N15452" s="3" t="s">
        <v>70</v>
      </c>
      <c r="O15452" s="3">
        <v>0.80532544378698201</v>
      </c>
    </row>
    <row r="15453" spans="2:15" x14ac:dyDescent="0.25">
      <c r="B15453" t="s">
        <v>68</v>
      </c>
      <c r="C15453" t="s">
        <v>35</v>
      </c>
      <c r="D15453" t="s">
        <v>30</v>
      </c>
      <c r="E15453" t="s">
        <v>13</v>
      </c>
      <c r="F15453" s="4"/>
      <c r="G15453" s="5"/>
      <c r="H15453" s="4"/>
      <c r="I15453" s="5"/>
      <c r="J15453" s="4" t="s">
        <v>69</v>
      </c>
      <c r="K15453" s="5">
        <v>4428</v>
      </c>
      <c r="L15453" s="3"/>
      <c r="M15453" s="6"/>
      <c r="N15453" s="3" t="s">
        <v>70</v>
      </c>
      <c r="O15453" s="3"/>
    </row>
    <row r="15454" spans="2:15" x14ac:dyDescent="0.25">
      <c r="B15454" t="s">
        <v>68</v>
      </c>
      <c r="C15454" t="s">
        <v>35</v>
      </c>
      <c r="D15454" t="s">
        <v>30</v>
      </c>
      <c r="E15454" t="s">
        <v>14</v>
      </c>
      <c r="F15454" s="4">
        <v>40</v>
      </c>
      <c r="G15454" s="5">
        <v>46070.8</v>
      </c>
      <c r="H15454" s="4">
        <v>25</v>
      </c>
      <c r="I15454" s="5">
        <v>28264</v>
      </c>
      <c r="J15454" s="4">
        <v>35</v>
      </c>
      <c r="K15454" s="5">
        <v>37870</v>
      </c>
      <c r="L15454" s="3">
        <v>0.6</v>
      </c>
      <c r="M15454" s="6">
        <v>0.63001698273422002</v>
      </c>
      <c r="N15454" s="3">
        <v>0.14285714285714299</v>
      </c>
      <c r="O15454" s="3">
        <v>0.21655135991550001</v>
      </c>
    </row>
    <row r="15455" spans="2:15" x14ac:dyDescent="0.25">
      <c r="B15455" t="s">
        <v>68</v>
      </c>
      <c r="C15455" t="s">
        <v>35</v>
      </c>
      <c r="D15455" t="s">
        <v>30</v>
      </c>
      <c r="E15455" t="s">
        <v>15</v>
      </c>
      <c r="F15455" s="4" t="s">
        <v>69</v>
      </c>
      <c r="G15455" s="5">
        <v>4081.95</v>
      </c>
      <c r="H15455" s="4"/>
      <c r="I15455" s="5"/>
      <c r="J15455" s="4"/>
      <c r="K15455" s="5"/>
      <c r="L15455" s="3" t="s">
        <v>70</v>
      </c>
      <c r="M15455" s="6"/>
      <c r="N15455" s="3" t="s">
        <v>70</v>
      </c>
      <c r="O15455" s="3"/>
    </row>
    <row r="15456" spans="2:15" x14ac:dyDescent="0.25">
      <c r="B15456" t="s">
        <v>68</v>
      </c>
      <c r="C15456" t="s">
        <v>35</v>
      </c>
      <c r="D15456" t="s">
        <v>30</v>
      </c>
      <c r="E15456" t="s">
        <v>22</v>
      </c>
      <c r="F15456" s="4">
        <v>9</v>
      </c>
      <c r="G15456" s="5">
        <v>38848.080000000002</v>
      </c>
      <c r="H15456" s="4">
        <v>8</v>
      </c>
      <c r="I15456" s="5">
        <v>28149</v>
      </c>
      <c r="J15456" s="4"/>
      <c r="K15456" s="5"/>
      <c r="L15456" s="3">
        <v>0.125</v>
      </c>
      <c r="M15456" s="6">
        <v>0.38008739209208198</v>
      </c>
      <c r="N15456" s="3"/>
      <c r="O15456" s="3"/>
    </row>
    <row r="15457" spans="2:15" x14ac:dyDescent="0.25">
      <c r="B15457" t="s">
        <v>68</v>
      </c>
      <c r="C15457" t="s">
        <v>35</v>
      </c>
      <c r="D15457" t="s">
        <v>26</v>
      </c>
      <c r="E15457" t="s">
        <v>8</v>
      </c>
      <c r="F15457" s="4"/>
      <c r="G15457" s="5"/>
      <c r="H15457" s="4" t="s">
        <v>69</v>
      </c>
      <c r="I15457" s="5">
        <v>6874</v>
      </c>
      <c r="J15457" s="4"/>
      <c r="K15457" s="5"/>
      <c r="L15457" s="3" t="s">
        <v>70</v>
      </c>
      <c r="M15457" s="6"/>
      <c r="N15457" s="3"/>
      <c r="O15457" s="3"/>
    </row>
    <row r="15458" spans="2:15" x14ac:dyDescent="0.25">
      <c r="B15458" t="s">
        <v>68</v>
      </c>
      <c r="C15458" t="s">
        <v>37</v>
      </c>
      <c r="D15458" t="s">
        <v>28</v>
      </c>
      <c r="E15458" t="s">
        <v>18</v>
      </c>
      <c r="F15458" s="4" t="s">
        <v>69</v>
      </c>
      <c r="G15458" s="5">
        <v>602</v>
      </c>
      <c r="H15458" s="4"/>
      <c r="I15458" s="5"/>
      <c r="J15458" s="4"/>
      <c r="K15458" s="5"/>
      <c r="L15458" s="3" t="s">
        <v>70</v>
      </c>
      <c r="M15458" s="6"/>
      <c r="N15458" s="3" t="s">
        <v>70</v>
      </c>
      <c r="O15458" s="3"/>
    </row>
    <row r="15459" spans="2:15" x14ac:dyDescent="0.25">
      <c r="B15459" t="s">
        <v>68</v>
      </c>
      <c r="C15459" t="s">
        <v>37</v>
      </c>
      <c r="D15459" t="s">
        <v>28</v>
      </c>
      <c r="E15459" t="s">
        <v>21</v>
      </c>
      <c r="F15459" s="4">
        <v>16</v>
      </c>
      <c r="G15459" s="5">
        <v>41123</v>
      </c>
      <c r="H15459" s="4">
        <v>17</v>
      </c>
      <c r="I15459" s="5">
        <v>47835</v>
      </c>
      <c r="J15459" s="4">
        <v>76</v>
      </c>
      <c r="K15459" s="5">
        <v>189915.6</v>
      </c>
      <c r="L15459" s="3">
        <v>-5.8823529411764698E-2</v>
      </c>
      <c r="M15459" s="6">
        <v>-0.14031566844360799</v>
      </c>
      <c r="N15459" s="3">
        <v>-0.78947368421052599</v>
      </c>
      <c r="O15459" s="3">
        <v>-0.78346697164424595</v>
      </c>
    </row>
    <row r="15460" spans="2:15" x14ac:dyDescent="0.25">
      <c r="B15460" t="s">
        <v>68</v>
      </c>
      <c r="C15460" t="s">
        <v>37</v>
      </c>
      <c r="D15460" t="s">
        <v>6</v>
      </c>
      <c r="E15460" t="s">
        <v>18</v>
      </c>
      <c r="F15460" s="4"/>
      <c r="G15460" s="5"/>
      <c r="H15460" s="4" t="s">
        <v>69</v>
      </c>
      <c r="I15460" s="5">
        <v>3160</v>
      </c>
      <c r="J15460" s="4" t="s">
        <v>69</v>
      </c>
      <c r="K15460" s="5">
        <v>2388</v>
      </c>
      <c r="L15460" s="3" t="s">
        <v>70</v>
      </c>
      <c r="M15460" s="6"/>
      <c r="N15460" s="3" t="s">
        <v>70</v>
      </c>
      <c r="O15460" s="3"/>
    </row>
    <row r="15461" spans="2:15" x14ac:dyDescent="0.25">
      <c r="B15461" t="s">
        <v>68</v>
      </c>
      <c r="C15461" t="s">
        <v>37</v>
      </c>
      <c r="D15461" t="s">
        <v>6</v>
      </c>
      <c r="E15461" t="s">
        <v>8</v>
      </c>
      <c r="F15461" s="4"/>
      <c r="G15461" s="5"/>
      <c r="H15461" s="4"/>
      <c r="I15461" s="5"/>
      <c r="J15461" s="4" t="s">
        <v>69</v>
      </c>
      <c r="K15461" s="5">
        <v>6986.2968000000001</v>
      </c>
      <c r="L15461" s="3"/>
      <c r="M15461" s="6"/>
      <c r="N15461" s="3" t="s">
        <v>70</v>
      </c>
      <c r="O15461" s="3"/>
    </row>
    <row r="15462" spans="2:15" x14ac:dyDescent="0.25">
      <c r="B15462" t="s">
        <v>68</v>
      </c>
      <c r="C15462" t="s">
        <v>37</v>
      </c>
      <c r="D15462" t="s">
        <v>6</v>
      </c>
      <c r="E15462" t="s">
        <v>9</v>
      </c>
      <c r="F15462" s="4">
        <v>16</v>
      </c>
      <c r="G15462" s="5">
        <v>65475.593000000001</v>
      </c>
      <c r="H15462" s="4">
        <v>38</v>
      </c>
      <c r="I15462" s="5">
        <v>80554.915599999993</v>
      </c>
      <c r="J15462" s="4">
        <v>27</v>
      </c>
      <c r="K15462" s="5">
        <v>220297.61</v>
      </c>
      <c r="L15462" s="3">
        <v>-0.57894736842105299</v>
      </c>
      <c r="M15462" s="6">
        <v>-0.18719307801000301</v>
      </c>
      <c r="N15462" s="3">
        <v>-0.407407407407407</v>
      </c>
      <c r="O15462" s="3">
        <v>-0.702785731538349</v>
      </c>
    </row>
    <row r="15463" spans="2:15" x14ac:dyDescent="0.25">
      <c r="B15463" t="s">
        <v>68</v>
      </c>
      <c r="C15463" t="s">
        <v>37</v>
      </c>
      <c r="D15463" t="s">
        <v>6</v>
      </c>
      <c r="E15463" t="s">
        <v>10</v>
      </c>
      <c r="F15463" s="4">
        <v>5</v>
      </c>
      <c r="G15463" s="5">
        <v>17345.133099999999</v>
      </c>
      <c r="H15463" s="4" t="s">
        <v>69</v>
      </c>
      <c r="I15463" s="5">
        <v>2742.48</v>
      </c>
      <c r="J15463" s="4" t="s">
        <v>69</v>
      </c>
      <c r="K15463" s="5">
        <v>2488</v>
      </c>
      <c r="L15463" s="3" t="s">
        <v>70</v>
      </c>
      <c r="M15463" s="6">
        <v>5.3246160774189804</v>
      </c>
      <c r="N15463" s="3" t="s">
        <v>70</v>
      </c>
      <c r="O15463" s="3">
        <v>5.9715165192926003</v>
      </c>
    </row>
    <row r="15464" spans="2:15" x14ac:dyDescent="0.25">
      <c r="B15464" t="s">
        <v>68</v>
      </c>
      <c r="C15464" t="s">
        <v>37</v>
      </c>
      <c r="D15464" t="s">
        <v>6</v>
      </c>
      <c r="E15464" t="s">
        <v>24</v>
      </c>
      <c r="F15464" s="4"/>
      <c r="G15464" s="5"/>
      <c r="H15464" s="4"/>
      <c r="I15464" s="5"/>
      <c r="J15464" s="4">
        <v>9</v>
      </c>
      <c r="K15464" s="5">
        <v>35532</v>
      </c>
      <c r="L15464" s="3"/>
      <c r="M15464" s="6"/>
      <c r="N15464" s="3"/>
      <c r="O15464" s="3"/>
    </row>
    <row r="15465" spans="2:15" x14ac:dyDescent="0.25">
      <c r="B15465" t="s">
        <v>68</v>
      </c>
      <c r="C15465" t="s">
        <v>37</v>
      </c>
      <c r="D15465" t="s">
        <v>6</v>
      </c>
      <c r="E15465" t="s">
        <v>36</v>
      </c>
      <c r="F15465" s="4" t="s">
        <v>69</v>
      </c>
      <c r="G15465" s="5">
        <v>11859.5497</v>
      </c>
      <c r="H15465" s="4"/>
      <c r="I15465" s="5"/>
      <c r="J15465" s="4"/>
      <c r="K15465" s="5"/>
      <c r="L15465" s="3" t="s">
        <v>70</v>
      </c>
      <c r="M15465" s="6"/>
      <c r="N15465" s="3" t="s">
        <v>70</v>
      </c>
      <c r="O15465" s="3"/>
    </row>
    <row r="15466" spans="2:15" x14ac:dyDescent="0.25">
      <c r="B15466" t="s">
        <v>68</v>
      </c>
      <c r="C15466" t="s">
        <v>37</v>
      </c>
      <c r="D15466" t="s">
        <v>6</v>
      </c>
      <c r="E15466" t="s">
        <v>14</v>
      </c>
      <c r="F15466" s="4">
        <v>3792</v>
      </c>
      <c r="G15466" s="5">
        <v>4937638.3999999901</v>
      </c>
      <c r="H15466" s="4">
        <v>4216</v>
      </c>
      <c r="I15466" s="5">
        <v>5336069.1999999899</v>
      </c>
      <c r="J15466" s="4">
        <v>4517</v>
      </c>
      <c r="K15466" s="5">
        <v>5655181.2000000002</v>
      </c>
      <c r="L15466" s="3">
        <v>-0.100569259962049</v>
      </c>
      <c r="M15466" s="6">
        <v>-7.4667472453318798E-2</v>
      </c>
      <c r="N15466" s="3">
        <v>-0.160504759796325</v>
      </c>
      <c r="O15466" s="3">
        <v>-0.126882371160806</v>
      </c>
    </row>
    <row r="15467" spans="2:15" x14ac:dyDescent="0.25">
      <c r="B15467" t="s">
        <v>68</v>
      </c>
      <c r="C15467" t="s">
        <v>37</v>
      </c>
      <c r="D15467" t="s">
        <v>6</v>
      </c>
      <c r="E15467" t="s">
        <v>25</v>
      </c>
      <c r="F15467" s="4" t="s">
        <v>69</v>
      </c>
      <c r="G15467" s="5">
        <v>2393.7768000000001</v>
      </c>
      <c r="H15467" s="4" t="s">
        <v>69</v>
      </c>
      <c r="I15467" s="5">
        <v>1485.5360000000001</v>
      </c>
      <c r="J15467" s="4" t="s">
        <v>69</v>
      </c>
      <c r="K15467" s="5">
        <v>1990</v>
      </c>
      <c r="L15467" s="3" t="s">
        <v>70</v>
      </c>
      <c r="M15467" s="6">
        <v>0.61138928979169804</v>
      </c>
      <c r="N15467" s="3" t="s">
        <v>70</v>
      </c>
      <c r="O15467" s="3">
        <v>0.202902914572864</v>
      </c>
    </row>
    <row r="15468" spans="2:15" x14ac:dyDescent="0.25">
      <c r="B15468" t="s">
        <v>68</v>
      </c>
      <c r="C15468" t="s">
        <v>37</v>
      </c>
      <c r="D15468" t="s">
        <v>17</v>
      </c>
      <c r="E15468" t="s">
        <v>20</v>
      </c>
      <c r="F15468" s="4"/>
      <c r="G15468" s="5"/>
      <c r="H15468" s="4"/>
      <c r="I15468" s="5"/>
      <c r="J15468" s="4" t="s">
        <v>69</v>
      </c>
      <c r="K15468" s="5">
        <v>13083</v>
      </c>
      <c r="L15468" s="3"/>
      <c r="M15468" s="6"/>
      <c r="N15468" s="3" t="s">
        <v>70</v>
      </c>
      <c r="O15468" s="3"/>
    </row>
    <row r="15469" spans="2:15" x14ac:dyDescent="0.25">
      <c r="B15469" t="s">
        <v>68</v>
      </c>
      <c r="C15469" t="s">
        <v>37</v>
      </c>
      <c r="D15469" t="s">
        <v>17</v>
      </c>
      <c r="E15469" t="s">
        <v>18</v>
      </c>
      <c r="F15469" s="4">
        <v>6</v>
      </c>
      <c r="G15469" s="5">
        <v>2057.4684000000002</v>
      </c>
      <c r="H15469" s="4">
        <v>16</v>
      </c>
      <c r="I15469" s="5">
        <v>11688.44</v>
      </c>
      <c r="J15469" s="4">
        <v>9</v>
      </c>
      <c r="K15469" s="5">
        <v>5471</v>
      </c>
      <c r="L15469" s="3">
        <v>-0.625</v>
      </c>
      <c r="M15469" s="6">
        <v>-0.82397408037342901</v>
      </c>
      <c r="N15469" s="3">
        <v>-0.33333333333333298</v>
      </c>
      <c r="O15469" s="3">
        <v>-0.62393193200511798</v>
      </c>
    </row>
    <row r="15470" spans="2:15" x14ac:dyDescent="0.25">
      <c r="B15470" t="s">
        <v>68</v>
      </c>
      <c r="C15470" t="s">
        <v>37</v>
      </c>
      <c r="D15470" t="s">
        <v>17</v>
      </c>
      <c r="E15470" t="s">
        <v>9</v>
      </c>
      <c r="F15470" s="4"/>
      <c r="G15470" s="5"/>
      <c r="H15470" s="4" t="s">
        <v>69</v>
      </c>
      <c r="I15470" s="5">
        <v>1230.8499999999999</v>
      </c>
      <c r="J15470" s="4" t="s">
        <v>69</v>
      </c>
      <c r="K15470" s="5">
        <v>3378</v>
      </c>
      <c r="L15470" s="3" t="s">
        <v>70</v>
      </c>
      <c r="M15470" s="6"/>
      <c r="N15470" s="3" t="s">
        <v>70</v>
      </c>
      <c r="O15470" s="3"/>
    </row>
    <row r="15471" spans="2:15" x14ac:dyDescent="0.25">
      <c r="B15471" t="s">
        <v>68</v>
      </c>
      <c r="C15471" t="s">
        <v>37</v>
      </c>
      <c r="D15471" t="s">
        <v>17</v>
      </c>
      <c r="E15471" t="s">
        <v>10</v>
      </c>
      <c r="F15471" s="4" t="s">
        <v>69</v>
      </c>
      <c r="G15471" s="5">
        <v>10929.096072</v>
      </c>
      <c r="H15471" s="4"/>
      <c r="I15471" s="5"/>
      <c r="J15471" s="4"/>
      <c r="K15471" s="5"/>
      <c r="L15471" s="3" t="s">
        <v>70</v>
      </c>
      <c r="M15471" s="6"/>
      <c r="N15471" s="3" t="s">
        <v>70</v>
      </c>
      <c r="O15471" s="3"/>
    </row>
    <row r="15472" spans="2:15" x14ac:dyDescent="0.25">
      <c r="B15472" t="s">
        <v>68</v>
      </c>
      <c r="C15472" t="s">
        <v>37</v>
      </c>
      <c r="D15472" t="s">
        <v>17</v>
      </c>
      <c r="E15472" t="s">
        <v>14</v>
      </c>
      <c r="F15472" s="4">
        <v>626</v>
      </c>
      <c r="G15472" s="5">
        <v>819458.4</v>
      </c>
      <c r="H15472" s="4">
        <v>799</v>
      </c>
      <c r="I15472" s="5">
        <v>1013884.4</v>
      </c>
      <c r="J15472" s="4">
        <v>814</v>
      </c>
      <c r="K15472" s="5">
        <v>1006476.4</v>
      </c>
      <c r="L15472" s="3">
        <v>-0.21652065081351701</v>
      </c>
      <c r="M15472" s="6">
        <v>-0.19176347915008901</v>
      </c>
      <c r="N15472" s="3">
        <v>-0.23095823095823101</v>
      </c>
      <c r="O15472" s="3">
        <v>-0.185814590386819</v>
      </c>
    </row>
    <row r="15473" spans="2:15" x14ac:dyDescent="0.25">
      <c r="B15473" t="s">
        <v>68</v>
      </c>
      <c r="C15473" t="s">
        <v>37</v>
      </c>
      <c r="D15473" t="s">
        <v>23</v>
      </c>
      <c r="E15473" t="s">
        <v>20</v>
      </c>
      <c r="F15473" s="4" t="s">
        <v>69</v>
      </c>
      <c r="G15473" s="5">
        <v>16404.12</v>
      </c>
      <c r="H15473" s="4"/>
      <c r="I15473" s="5"/>
      <c r="J15473" s="4"/>
      <c r="K15473" s="5"/>
      <c r="L15473" s="3" t="s">
        <v>70</v>
      </c>
      <c r="M15473" s="6"/>
      <c r="N15473" s="3" t="s">
        <v>70</v>
      </c>
      <c r="O15473" s="3"/>
    </row>
    <row r="15474" spans="2:15" x14ac:dyDescent="0.25">
      <c r="B15474" t="s">
        <v>68</v>
      </c>
      <c r="C15474" t="s">
        <v>37</v>
      </c>
      <c r="D15474" t="s">
        <v>23</v>
      </c>
      <c r="E15474" t="s">
        <v>18</v>
      </c>
      <c r="F15474" s="4">
        <v>54</v>
      </c>
      <c r="G15474" s="5">
        <v>98034.6</v>
      </c>
      <c r="H15474" s="4">
        <v>67</v>
      </c>
      <c r="I15474" s="5">
        <v>137248.16</v>
      </c>
      <c r="J15474" s="4">
        <v>94</v>
      </c>
      <c r="K15474" s="5">
        <v>148811.4</v>
      </c>
      <c r="L15474" s="3">
        <v>-0.19402985074626899</v>
      </c>
      <c r="M15474" s="6">
        <v>-0.28571282849985002</v>
      </c>
      <c r="N15474" s="3">
        <v>-0.42553191489361702</v>
      </c>
      <c r="O15474" s="3">
        <v>-0.34121579395127</v>
      </c>
    </row>
    <row r="15475" spans="2:15" x14ac:dyDescent="0.25">
      <c r="B15475" t="s">
        <v>68</v>
      </c>
      <c r="C15475" t="s">
        <v>37</v>
      </c>
      <c r="D15475" t="s">
        <v>23</v>
      </c>
      <c r="E15475" t="s">
        <v>8</v>
      </c>
      <c r="F15475" s="4"/>
      <c r="G15475" s="5"/>
      <c r="H15475" s="4"/>
      <c r="I15475" s="5"/>
      <c r="J15475" s="4" t="s">
        <v>69</v>
      </c>
      <c r="K15475" s="5">
        <v>10014</v>
      </c>
      <c r="L15475" s="3"/>
      <c r="M15475" s="6"/>
      <c r="N15475" s="3" t="s">
        <v>70</v>
      </c>
      <c r="O15475" s="3"/>
    </row>
    <row r="15476" spans="2:15" x14ac:dyDescent="0.25">
      <c r="B15476" t="s">
        <v>68</v>
      </c>
      <c r="C15476" t="s">
        <v>37</v>
      </c>
      <c r="D15476" t="s">
        <v>23</v>
      </c>
      <c r="E15476" t="s">
        <v>21</v>
      </c>
      <c r="F15476" s="4">
        <v>136</v>
      </c>
      <c r="G15476" s="5">
        <v>4340606.88</v>
      </c>
      <c r="H15476" s="4">
        <v>87</v>
      </c>
      <c r="I15476" s="5">
        <v>2589790.42</v>
      </c>
      <c r="J15476" s="4"/>
      <c r="K15476" s="5"/>
      <c r="L15476" s="3">
        <v>0.56321839080459801</v>
      </c>
      <c r="M15476" s="6">
        <v>0.67604561607730296</v>
      </c>
      <c r="N15476" s="3"/>
      <c r="O15476" s="3"/>
    </row>
    <row r="15477" spans="2:15" x14ac:dyDescent="0.25">
      <c r="B15477" t="s">
        <v>68</v>
      </c>
      <c r="C15477" t="s">
        <v>37</v>
      </c>
      <c r="D15477" t="s">
        <v>23</v>
      </c>
      <c r="E15477" t="s">
        <v>9</v>
      </c>
      <c r="F15477" s="4" t="s">
        <v>69</v>
      </c>
      <c r="G15477" s="5">
        <v>1318</v>
      </c>
      <c r="H15477" s="4">
        <v>8</v>
      </c>
      <c r="I15477" s="5">
        <v>18985.02</v>
      </c>
      <c r="J15477" s="4">
        <v>7</v>
      </c>
      <c r="K15477" s="5">
        <v>13997.64</v>
      </c>
      <c r="L15477" s="3" t="s">
        <v>70</v>
      </c>
      <c r="M15477" s="6">
        <v>-0.93057684426985099</v>
      </c>
      <c r="N15477" s="3" t="s">
        <v>70</v>
      </c>
      <c r="O15477" s="3">
        <v>-0.90584127038557904</v>
      </c>
    </row>
    <row r="15478" spans="2:15" x14ac:dyDescent="0.25">
      <c r="B15478" t="s">
        <v>68</v>
      </c>
      <c r="C15478" t="s">
        <v>37</v>
      </c>
      <c r="D15478" t="s">
        <v>23</v>
      </c>
      <c r="E15478" t="s">
        <v>24</v>
      </c>
      <c r="F15478" s="4"/>
      <c r="G15478" s="5"/>
      <c r="H15478" s="4" t="s">
        <v>69</v>
      </c>
      <c r="I15478" s="5">
        <v>4185</v>
      </c>
      <c r="J15478" s="4"/>
      <c r="K15478" s="5"/>
      <c r="L15478" s="3" t="s">
        <v>70</v>
      </c>
      <c r="M15478" s="6"/>
      <c r="N15478" s="3"/>
      <c r="O15478" s="3"/>
    </row>
    <row r="15479" spans="2:15" x14ac:dyDescent="0.25">
      <c r="B15479" t="s">
        <v>68</v>
      </c>
      <c r="C15479" t="s">
        <v>37</v>
      </c>
      <c r="D15479" t="s">
        <v>23</v>
      </c>
      <c r="E15479" t="s">
        <v>13</v>
      </c>
      <c r="F15479" s="4" t="s">
        <v>69</v>
      </c>
      <c r="G15479" s="5">
        <v>1976.4</v>
      </c>
      <c r="H15479" s="4" t="s">
        <v>69</v>
      </c>
      <c r="I15479" s="5">
        <v>414</v>
      </c>
      <c r="J15479" s="4" t="s">
        <v>69</v>
      </c>
      <c r="K15479" s="5">
        <v>758</v>
      </c>
      <c r="L15479" s="3" t="s">
        <v>70</v>
      </c>
      <c r="M15479" s="6">
        <v>3.77391304347826</v>
      </c>
      <c r="N15479" s="3" t="s">
        <v>70</v>
      </c>
      <c r="O15479" s="3">
        <v>1.6073878627968301</v>
      </c>
    </row>
    <row r="15480" spans="2:15" x14ac:dyDescent="0.25">
      <c r="B15480" t="s">
        <v>68</v>
      </c>
      <c r="C15480" t="s">
        <v>37</v>
      </c>
      <c r="D15480" t="s">
        <v>23</v>
      </c>
      <c r="E15480" t="s">
        <v>15</v>
      </c>
      <c r="F15480" s="4">
        <v>263</v>
      </c>
      <c r="G15480" s="5">
        <v>270550.95</v>
      </c>
      <c r="H15480" s="4">
        <v>265</v>
      </c>
      <c r="I15480" s="5">
        <v>252218</v>
      </c>
      <c r="J15480" s="4">
        <v>216</v>
      </c>
      <c r="K15480" s="5">
        <v>297828</v>
      </c>
      <c r="L15480" s="3">
        <v>-7.5471698113207496E-3</v>
      </c>
      <c r="M15480" s="6">
        <v>7.2686921631287302E-2</v>
      </c>
      <c r="N15480" s="3">
        <v>0.217592592592593</v>
      </c>
      <c r="O15480" s="3">
        <v>-9.1586586889076796E-2</v>
      </c>
    </row>
    <row r="15481" spans="2:15" x14ac:dyDescent="0.25">
      <c r="B15481" t="s">
        <v>68</v>
      </c>
      <c r="C15481" t="s">
        <v>37</v>
      </c>
      <c r="D15481" t="s">
        <v>23</v>
      </c>
      <c r="E15481" t="s">
        <v>22</v>
      </c>
      <c r="F15481" s="4" t="s">
        <v>69</v>
      </c>
      <c r="G15481" s="5">
        <v>3843.5039999999999</v>
      </c>
      <c r="H15481" s="4" t="s">
        <v>69</v>
      </c>
      <c r="I15481" s="5">
        <v>4817.5</v>
      </c>
      <c r="J15481" s="4"/>
      <c r="K15481" s="5"/>
      <c r="L15481" s="3" t="s">
        <v>70</v>
      </c>
      <c r="M15481" s="6">
        <v>-0.202178723404255</v>
      </c>
      <c r="N15481" s="3" t="s">
        <v>70</v>
      </c>
      <c r="O15481" s="3"/>
    </row>
    <row r="15482" spans="2:15" x14ac:dyDescent="0.25">
      <c r="B15482" t="s">
        <v>68</v>
      </c>
      <c r="C15482" t="s">
        <v>37</v>
      </c>
      <c r="D15482" t="s">
        <v>23</v>
      </c>
      <c r="E15482" t="s">
        <v>25</v>
      </c>
      <c r="F15482" s="4" t="s">
        <v>69</v>
      </c>
      <c r="G15482" s="5">
        <v>3930.42</v>
      </c>
      <c r="H15482" s="4" t="s">
        <v>69</v>
      </c>
      <c r="I15482" s="5">
        <v>3690</v>
      </c>
      <c r="J15482" s="4" t="s">
        <v>69</v>
      </c>
      <c r="K15482" s="5">
        <v>1246</v>
      </c>
      <c r="L15482" s="3" t="s">
        <v>70</v>
      </c>
      <c r="M15482" s="6">
        <v>6.5154471544715403E-2</v>
      </c>
      <c r="N15482" s="3" t="s">
        <v>70</v>
      </c>
      <c r="O15482" s="3">
        <v>2.1544301765650098</v>
      </c>
    </row>
    <row r="15483" spans="2:15" x14ac:dyDescent="0.25">
      <c r="B15483" t="s">
        <v>68</v>
      </c>
      <c r="C15483" t="s">
        <v>37</v>
      </c>
      <c r="D15483" t="s">
        <v>29</v>
      </c>
      <c r="E15483" t="s">
        <v>9</v>
      </c>
      <c r="F15483" s="4" t="s">
        <v>69</v>
      </c>
      <c r="G15483" s="5">
        <v>3155.34</v>
      </c>
      <c r="H15483" s="4" t="s">
        <v>69</v>
      </c>
      <c r="I15483" s="5">
        <v>15673</v>
      </c>
      <c r="J15483" s="4"/>
      <c r="K15483" s="5"/>
      <c r="L15483" s="3" t="s">
        <v>70</v>
      </c>
      <c r="M15483" s="6">
        <v>-0.79867670516174305</v>
      </c>
      <c r="N15483" s="3" t="s">
        <v>70</v>
      </c>
      <c r="O15483" s="3"/>
    </row>
    <row r="15484" spans="2:15" x14ac:dyDescent="0.25">
      <c r="B15484" t="s">
        <v>68</v>
      </c>
      <c r="C15484" t="s">
        <v>37</v>
      </c>
      <c r="D15484" t="s">
        <v>29</v>
      </c>
      <c r="E15484" t="s">
        <v>12</v>
      </c>
      <c r="F15484" s="4">
        <v>5</v>
      </c>
      <c r="G15484" s="5">
        <v>53602.92</v>
      </c>
      <c r="H15484" s="4" t="s">
        <v>69</v>
      </c>
      <c r="I15484" s="5">
        <v>39276</v>
      </c>
      <c r="J15484" s="4"/>
      <c r="K15484" s="5"/>
      <c r="L15484" s="3" t="s">
        <v>70</v>
      </c>
      <c r="M15484" s="6">
        <v>0.36477543538038498</v>
      </c>
      <c r="N15484" s="3"/>
      <c r="O15484" s="3"/>
    </row>
    <row r="15485" spans="2:15" x14ac:dyDescent="0.25">
      <c r="B15485" t="s">
        <v>68</v>
      </c>
      <c r="C15485" t="s">
        <v>37</v>
      </c>
      <c r="D15485" t="s">
        <v>26</v>
      </c>
      <c r="E15485" t="s">
        <v>8</v>
      </c>
      <c r="F15485" s="4"/>
      <c r="G15485" s="5"/>
      <c r="H15485" s="4" t="s">
        <v>69</v>
      </c>
      <c r="I15485" s="5">
        <v>826</v>
      </c>
      <c r="J15485" s="4" t="s">
        <v>69</v>
      </c>
      <c r="K15485" s="5">
        <v>697</v>
      </c>
      <c r="L15485" s="3" t="s">
        <v>70</v>
      </c>
      <c r="M15485" s="6"/>
      <c r="N15485" s="3" t="s">
        <v>70</v>
      </c>
      <c r="O15485" s="3"/>
    </row>
    <row r="15486" spans="2:15" x14ac:dyDescent="0.25">
      <c r="B15486" t="s">
        <v>68</v>
      </c>
      <c r="C15486" t="s">
        <v>37</v>
      </c>
      <c r="D15486" t="s">
        <v>26</v>
      </c>
      <c r="E15486" t="s">
        <v>9</v>
      </c>
      <c r="F15486" s="4"/>
      <c r="G15486" s="5"/>
      <c r="H15486" s="4"/>
      <c r="I15486" s="5"/>
      <c r="J15486" s="4" t="s">
        <v>69</v>
      </c>
      <c r="K15486" s="5">
        <v>1094</v>
      </c>
      <c r="L15486" s="3"/>
      <c r="M15486" s="6"/>
      <c r="N15486" s="3" t="s">
        <v>70</v>
      </c>
      <c r="O15486" s="3"/>
    </row>
    <row r="15487" spans="2:15" x14ac:dyDescent="0.25">
      <c r="B15487" t="s">
        <v>68</v>
      </c>
      <c r="C15487" t="s">
        <v>38</v>
      </c>
      <c r="D15487" t="s">
        <v>28</v>
      </c>
      <c r="E15487" t="s">
        <v>21</v>
      </c>
      <c r="F15487" s="4" t="s">
        <v>69</v>
      </c>
      <c r="G15487" s="5">
        <v>7241</v>
      </c>
      <c r="H15487" s="4" t="s">
        <v>69</v>
      </c>
      <c r="I15487" s="5">
        <v>4416</v>
      </c>
      <c r="J15487" s="4"/>
      <c r="K15487" s="5"/>
      <c r="L15487" s="3" t="s">
        <v>70</v>
      </c>
      <c r="M15487" s="6">
        <v>0.639719202898551</v>
      </c>
      <c r="N15487" s="3" t="s">
        <v>70</v>
      </c>
      <c r="O15487" s="3"/>
    </row>
    <row r="15488" spans="2:15" x14ac:dyDescent="0.25">
      <c r="B15488" t="s">
        <v>68</v>
      </c>
      <c r="C15488" t="s">
        <v>38</v>
      </c>
      <c r="D15488" t="s">
        <v>6</v>
      </c>
      <c r="E15488" t="s">
        <v>18</v>
      </c>
      <c r="F15488" s="4" t="s">
        <v>69</v>
      </c>
      <c r="G15488" s="5">
        <v>702.97500000000002</v>
      </c>
      <c r="H15488" s="4"/>
      <c r="I15488" s="5"/>
      <c r="J15488" s="4"/>
      <c r="K15488" s="5"/>
      <c r="L15488" s="3" t="s">
        <v>70</v>
      </c>
      <c r="M15488" s="6"/>
      <c r="N15488" s="3" t="s">
        <v>70</v>
      </c>
      <c r="O15488" s="3"/>
    </row>
    <row r="15489" spans="2:15" x14ac:dyDescent="0.25">
      <c r="B15489" t="s">
        <v>68</v>
      </c>
      <c r="C15489" t="s">
        <v>38</v>
      </c>
      <c r="D15489" t="s">
        <v>6</v>
      </c>
      <c r="E15489" t="s">
        <v>9</v>
      </c>
      <c r="F15489" s="4">
        <v>183</v>
      </c>
      <c r="G15489" s="5">
        <v>293276.223</v>
      </c>
      <c r="H15489" s="4">
        <v>313</v>
      </c>
      <c r="I15489" s="5">
        <v>394320.92</v>
      </c>
      <c r="J15489" s="4">
        <v>300</v>
      </c>
      <c r="K15489" s="5">
        <v>341483</v>
      </c>
      <c r="L15489" s="3">
        <v>-0.41533546325878601</v>
      </c>
      <c r="M15489" s="6">
        <v>-0.25624990172978901</v>
      </c>
      <c r="N15489" s="3">
        <v>-0.39</v>
      </c>
      <c r="O15489" s="3">
        <v>-0.14116889274136701</v>
      </c>
    </row>
    <row r="15490" spans="2:15" x14ac:dyDescent="0.25">
      <c r="B15490" t="s">
        <v>68</v>
      </c>
      <c r="C15490" t="s">
        <v>38</v>
      </c>
      <c r="D15490" t="s">
        <v>6</v>
      </c>
      <c r="E15490" t="s">
        <v>13</v>
      </c>
      <c r="F15490" s="4">
        <v>12</v>
      </c>
      <c r="G15490" s="5">
        <v>11857</v>
      </c>
      <c r="H15490" s="4">
        <v>9</v>
      </c>
      <c r="I15490" s="5">
        <v>7736</v>
      </c>
      <c r="J15490" s="4" t="s">
        <v>69</v>
      </c>
      <c r="K15490" s="5">
        <v>1492</v>
      </c>
      <c r="L15490" s="3">
        <v>0.33333333333333298</v>
      </c>
      <c r="M15490" s="6">
        <v>0.53270423991727001</v>
      </c>
      <c r="N15490" s="3" t="s">
        <v>70</v>
      </c>
      <c r="O15490" s="3">
        <v>6.9470509383378003</v>
      </c>
    </row>
    <row r="15491" spans="2:15" x14ac:dyDescent="0.25">
      <c r="B15491" t="s">
        <v>68</v>
      </c>
      <c r="C15491" t="s">
        <v>38</v>
      </c>
      <c r="D15491" t="s">
        <v>6</v>
      </c>
      <c r="E15491" t="s">
        <v>36</v>
      </c>
      <c r="F15491" s="4"/>
      <c r="G15491" s="5"/>
      <c r="H15491" s="4" t="s">
        <v>69</v>
      </c>
      <c r="I15491" s="5">
        <v>3938.48</v>
      </c>
      <c r="J15491" s="4"/>
      <c r="K15491" s="5"/>
      <c r="L15491" s="3" t="s">
        <v>70</v>
      </c>
      <c r="M15491" s="6"/>
      <c r="N15491" s="3"/>
      <c r="O15491" s="3"/>
    </row>
    <row r="15492" spans="2:15" x14ac:dyDescent="0.25">
      <c r="B15492" t="s">
        <v>68</v>
      </c>
      <c r="C15492" t="s">
        <v>38</v>
      </c>
      <c r="D15492" t="s">
        <v>6</v>
      </c>
      <c r="E15492" t="s">
        <v>14</v>
      </c>
      <c r="F15492" s="4">
        <v>5262</v>
      </c>
      <c r="G15492" s="5">
        <v>6931805.0839999896</v>
      </c>
      <c r="H15492" s="4">
        <v>5540</v>
      </c>
      <c r="I15492" s="5">
        <v>7198306.4299999997</v>
      </c>
      <c r="J15492" s="4">
        <v>5963</v>
      </c>
      <c r="K15492" s="5">
        <v>7656117.0600000098</v>
      </c>
      <c r="L15492" s="3">
        <v>-5.0180505415162502E-2</v>
      </c>
      <c r="M15492" s="6">
        <v>-3.7022784260659997E-2</v>
      </c>
      <c r="N15492" s="3">
        <v>-0.11755827603555299</v>
      </c>
      <c r="O15492" s="3">
        <v>-9.4605655885834E-2</v>
      </c>
    </row>
    <row r="15493" spans="2:15" x14ac:dyDescent="0.25">
      <c r="B15493" t="s">
        <v>68</v>
      </c>
      <c r="C15493" t="s">
        <v>38</v>
      </c>
      <c r="D15493" t="s">
        <v>6</v>
      </c>
      <c r="E15493" t="s">
        <v>15</v>
      </c>
      <c r="F15493" s="4" t="s">
        <v>69</v>
      </c>
      <c r="G15493" s="5">
        <v>1753</v>
      </c>
      <c r="H15493" s="4"/>
      <c r="I15493" s="5"/>
      <c r="J15493" s="4"/>
      <c r="K15493" s="5"/>
      <c r="L15493" s="3" t="s">
        <v>70</v>
      </c>
      <c r="M15493" s="6"/>
      <c r="N15493" s="3" t="s">
        <v>70</v>
      </c>
      <c r="O15493" s="3"/>
    </row>
    <row r="15494" spans="2:15" x14ac:dyDescent="0.25">
      <c r="B15494" t="s">
        <v>68</v>
      </c>
      <c r="C15494" t="s">
        <v>38</v>
      </c>
      <c r="D15494" t="s">
        <v>17</v>
      </c>
      <c r="E15494" t="s">
        <v>20</v>
      </c>
      <c r="F15494" s="4"/>
      <c r="G15494" s="5"/>
      <c r="H15494" s="4"/>
      <c r="I15494" s="5"/>
      <c r="J15494" s="4" t="s">
        <v>69</v>
      </c>
      <c r="K15494" s="5">
        <v>2199</v>
      </c>
      <c r="L15494" s="3"/>
      <c r="M15494" s="6"/>
      <c r="N15494" s="3" t="s">
        <v>70</v>
      </c>
      <c r="O15494" s="3"/>
    </row>
    <row r="15495" spans="2:15" x14ac:dyDescent="0.25">
      <c r="B15495" t="s">
        <v>68</v>
      </c>
      <c r="C15495" t="s">
        <v>38</v>
      </c>
      <c r="D15495" t="s">
        <v>17</v>
      </c>
      <c r="E15495" t="s">
        <v>18</v>
      </c>
      <c r="F15495" s="4">
        <v>51</v>
      </c>
      <c r="G15495" s="5">
        <v>89748.941399999996</v>
      </c>
      <c r="H15495" s="4">
        <v>25</v>
      </c>
      <c r="I15495" s="5">
        <v>51077.7</v>
      </c>
      <c r="J15495" s="4">
        <v>32</v>
      </c>
      <c r="K15495" s="5">
        <v>43965.4</v>
      </c>
      <c r="L15495" s="3">
        <v>1.04</v>
      </c>
      <c r="M15495" s="6">
        <v>0.75710616178880397</v>
      </c>
      <c r="N15495" s="3">
        <v>0.59375</v>
      </c>
      <c r="O15495" s="3">
        <v>1.0413539146692601</v>
      </c>
    </row>
    <row r="15496" spans="2:15" x14ac:dyDescent="0.25">
      <c r="B15496" t="s">
        <v>68</v>
      </c>
      <c r="C15496" t="s">
        <v>38</v>
      </c>
      <c r="D15496" t="s">
        <v>17</v>
      </c>
      <c r="E15496" t="s">
        <v>21</v>
      </c>
      <c r="F15496" s="4"/>
      <c r="G15496" s="5"/>
      <c r="H15496" s="4" t="s">
        <v>69</v>
      </c>
      <c r="I15496" s="5">
        <v>3226.99</v>
      </c>
      <c r="J15496" s="4"/>
      <c r="K15496" s="5"/>
      <c r="L15496" s="3" t="s">
        <v>70</v>
      </c>
      <c r="M15496" s="6"/>
      <c r="N15496" s="3"/>
      <c r="O15496" s="3"/>
    </row>
    <row r="15497" spans="2:15" x14ac:dyDescent="0.25">
      <c r="B15497" t="s">
        <v>68</v>
      </c>
      <c r="C15497" t="s">
        <v>38</v>
      </c>
      <c r="D15497" t="s">
        <v>17</v>
      </c>
      <c r="E15497" t="s">
        <v>9</v>
      </c>
      <c r="F15497" s="4">
        <v>10</v>
      </c>
      <c r="G15497" s="5">
        <v>17251.0308</v>
      </c>
      <c r="H15497" s="4">
        <v>10</v>
      </c>
      <c r="I15497" s="5">
        <v>35954.539599999996</v>
      </c>
      <c r="J15497" s="4">
        <v>5</v>
      </c>
      <c r="K15497" s="5">
        <v>62610.23</v>
      </c>
      <c r="L15497" s="3">
        <v>0</v>
      </c>
      <c r="M15497" s="6">
        <v>-0.52019881239141197</v>
      </c>
      <c r="N15497" s="3">
        <v>1</v>
      </c>
      <c r="O15497" s="3">
        <v>-0.72446945491176096</v>
      </c>
    </row>
    <row r="15498" spans="2:15" x14ac:dyDescent="0.25">
      <c r="B15498" t="s">
        <v>68</v>
      </c>
      <c r="C15498" t="s">
        <v>38</v>
      </c>
      <c r="D15498" t="s">
        <v>17</v>
      </c>
      <c r="E15498" t="s">
        <v>10</v>
      </c>
      <c r="F15498" s="4" t="s">
        <v>69</v>
      </c>
      <c r="G15498" s="5">
        <v>4918.4171999999999</v>
      </c>
      <c r="H15498" s="4"/>
      <c r="I15498" s="5"/>
      <c r="J15498" s="4"/>
      <c r="K15498" s="5"/>
      <c r="L15498" s="3" t="s">
        <v>70</v>
      </c>
      <c r="M15498" s="6"/>
      <c r="N15498" s="3" t="s">
        <v>70</v>
      </c>
      <c r="O15498" s="3"/>
    </row>
    <row r="15499" spans="2:15" x14ac:dyDescent="0.25">
      <c r="B15499" t="s">
        <v>68</v>
      </c>
      <c r="C15499" t="s">
        <v>38</v>
      </c>
      <c r="D15499" t="s">
        <v>17</v>
      </c>
      <c r="E15499" t="s">
        <v>12</v>
      </c>
      <c r="F15499" s="4"/>
      <c r="G15499" s="5"/>
      <c r="H15499" s="4"/>
      <c r="I15499" s="5"/>
      <c r="J15499" s="4" t="s">
        <v>69</v>
      </c>
      <c r="K15499" s="5">
        <v>649</v>
      </c>
      <c r="L15499" s="3"/>
      <c r="M15499" s="6"/>
      <c r="N15499" s="3" t="s">
        <v>70</v>
      </c>
      <c r="O15499" s="3"/>
    </row>
    <row r="15500" spans="2:15" x14ac:dyDescent="0.25">
      <c r="B15500" t="s">
        <v>68</v>
      </c>
      <c r="C15500" t="s">
        <v>38</v>
      </c>
      <c r="D15500" t="s">
        <v>17</v>
      </c>
      <c r="E15500" t="s">
        <v>13</v>
      </c>
      <c r="F15500" s="4"/>
      <c r="G15500" s="5"/>
      <c r="H15500" s="4" t="s">
        <v>69</v>
      </c>
      <c r="I15500" s="5">
        <v>392.43</v>
      </c>
      <c r="J15500" s="4" t="s">
        <v>69</v>
      </c>
      <c r="K15500" s="5">
        <v>348</v>
      </c>
      <c r="L15500" s="3" t="s">
        <v>70</v>
      </c>
      <c r="M15500" s="6"/>
      <c r="N15500" s="3" t="s">
        <v>70</v>
      </c>
      <c r="O15500" s="3"/>
    </row>
    <row r="15501" spans="2:15" x14ac:dyDescent="0.25">
      <c r="B15501" t="s">
        <v>68</v>
      </c>
      <c r="C15501" t="s">
        <v>38</v>
      </c>
      <c r="D15501" t="s">
        <v>17</v>
      </c>
      <c r="E15501" t="s">
        <v>14</v>
      </c>
      <c r="F15501" s="4">
        <v>3549</v>
      </c>
      <c r="G15501" s="5">
        <v>4620421.87</v>
      </c>
      <c r="H15501" s="4">
        <v>3715</v>
      </c>
      <c r="I15501" s="5">
        <v>4728675.8</v>
      </c>
      <c r="J15501" s="4">
        <v>3573</v>
      </c>
      <c r="K15501" s="5">
        <v>4488514.2</v>
      </c>
      <c r="L15501" s="3">
        <v>-4.4683714670255698E-2</v>
      </c>
      <c r="M15501" s="6">
        <v>-2.2893075054965899E-2</v>
      </c>
      <c r="N15501" s="3">
        <v>-6.71704450041977E-3</v>
      </c>
      <c r="O15501" s="3">
        <v>2.9387825040187301E-2</v>
      </c>
    </row>
    <row r="15502" spans="2:15" x14ac:dyDescent="0.25">
      <c r="B15502" t="s">
        <v>68</v>
      </c>
      <c r="C15502" t="s">
        <v>38</v>
      </c>
      <c r="D15502" t="s">
        <v>17</v>
      </c>
      <c r="E15502" t="s">
        <v>22</v>
      </c>
      <c r="F15502" s="4"/>
      <c r="G15502" s="5"/>
      <c r="H15502" s="4" t="s">
        <v>69</v>
      </c>
      <c r="I15502" s="5">
        <v>10847.5</v>
      </c>
      <c r="J15502" s="4"/>
      <c r="K15502" s="5"/>
      <c r="L15502" s="3" t="s">
        <v>70</v>
      </c>
      <c r="M15502" s="6"/>
      <c r="N15502" s="3"/>
      <c r="O15502" s="3"/>
    </row>
    <row r="15503" spans="2:15" x14ac:dyDescent="0.25">
      <c r="B15503" t="s">
        <v>68</v>
      </c>
      <c r="C15503" t="s">
        <v>38</v>
      </c>
      <c r="D15503" t="s">
        <v>17</v>
      </c>
      <c r="E15503" t="s">
        <v>25</v>
      </c>
      <c r="F15503" s="4" t="s">
        <v>69</v>
      </c>
      <c r="G15503" s="5">
        <v>4172.616</v>
      </c>
      <c r="H15503" s="4" t="s">
        <v>69</v>
      </c>
      <c r="I15503" s="5">
        <v>3896.49</v>
      </c>
      <c r="J15503" s="4" t="s">
        <v>69</v>
      </c>
      <c r="K15503" s="5">
        <v>2163</v>
      </c>
      <c r="L15503" s="3" t="s">
        <v>70</v>
      </c>
      <c r="M15503" s="6">
        <v>7.0865317247060799E-2</v>
      </c>
      <c r="N15503" s="3" t="s">
        <v>70</v>
      </c>
      <c r="O15503" s="3">
        <v>0.92908737864077695</v>
      </c>
    </row>
    <row r="15504" spans="2:15" x14ac:dyDescent="0.25">
      <c r="B15504" t="s">
        <v>68</v>
      </c>
      <c r="C15504" t="s">
        <v>38</v>
      </c>
      <c r="D15504" t="s">
        <v>19</v>
      </c>
      <c r="E15504" t="s">
        <v>7</v>
      </c>
      <c r="F15504" s="4"/>
      <c r="G15504" s="5"/>
      <c r="H15504" s="4"/>
      <c r="I15504" s="5"/>
      <c r="J15504" s="4" t="s">
        <v>69</v>
      </c>
      <c r="K15504" s="5">
        <v>12872</v>
      </c>
      <c r="L15504" s="3"/>
      <c r="M15504" s="6"/>
      <c r="N15504" s="3" t="s">
        <v>70</v>
      </c>
      <c r="O15504" s="3"/>
    </row>
    <row r="15505" spans="2:15" x14ac:dyDescent="0.25">
      <c r="B15505" t="s">
        <v>68</v>
      </c>
      <c r="C15505" t="s">
        <v>38</v>
      </c>
      <c r="D15505" t="s">
        <v>19</v>
      </c>
      <c r="E15505" t="s">
        <v>18</v>
      </c>
      <c r="F15505" s="4" t="s">
        <v>69</v>
      </c>
      <c r="G15505" s="5">
        <v>741.3</v>
      </c>
      <c r="H15505" s="4" t="s">
        <v>69</v>
      </c>
      <c r="I15505" s="5">
        <v>1359</v>
      </c>
      <c r="J15505" s="4">
        <v>5</v>
      </c>
      <c r="K15505" s="5">
        <v>5075</v>
      </c>
      <c r="L15505" s="3" t="s">
        <v>70</v>
      </c>
      <c r="M15505" s="6">
        <v>-0.45452538631346601</v>
      </c>
      <c r="N15505" s="3" t="s">
        <v>70</v>
      </c>
      <c r="O15505" s="3">
        <v>-0.85393103448275898</v>
      </c>
    </row>
    <row r="15506" spans="2:15" x14ac:dyDescent="0.25">
      <c r="B15506" t="s">
        <v>68</v>
      </c>
      <c r="C15506" t="s">
        <v>38</v>
      </c>
      <c r="D15506" t="s">
        <v>19</v>
      </c>
      <c r="E15506" t="s">
        <v>8</v>
      </c>
      <c r="F15506" s="4">
        <v>14</v>
      </c>
      <c r="G15506" s="5">
        <v>109296.81</v>
      </c>
      <c r="H15506" s="4">
        <v>28</v>
      </c>
      <c r="I15506" s="5">
        <v>155591</v>
      </c>
      <c r="J15506" s="4">
        <v>22</v>
      </c>
      <c r="K15506" s="5">
        <v>86630</v>
      </c>
      <c r="L15506" s="3">
        <v>-0.5</v>
      </c>
      <c r="M15506" s="6">
        <v>-0.297537711050125</v>
      </c>
      <c r="N15506" s="3">
        <v>-0.36363636363636398</v>
      </c>
      <c r="O15506" s="3">
        <v>0.26165081380584099</v>
      </c>
    </row>
    <row r="15507" spans="2:15" x14ac:dyDescent="0.25">
      <c r="B15507" t="s">
        <v>68</v>
      </c>
      <c r="C15507" t="s">
        <v>38</v>
      </c>
      <c r="D15507" t="s">
        <v>19</v>
      </c>
      <c r="E15507" t="s">
        <v>21</v>
      </c>
      <c r="F15507" s="4">
        <v>88</v>
      </c>
      <c r="G15507" s="5">
        <v>923664.9264</v>
      </c>
      <c r="H15507" s="4">
        <v>182</v>
      </c>
      <c r="I15507" s="5">
        <v>2623511.35</v>
      </c>
      <c r="J15507" s="4">
        <v>245</v>
      </c>
      <c r="K15507" s="5">
        <v>3489941.9</v>
      </c>
      <c r="L15507" s="3">
        <v>-0.51648351648351598</v>
      </c>
      <c r="M15507" s="6">
        <v>-0.64792798536968399</v>
      </c>
      <c r="N15507" s="3">
        <v>-0.64081632653061205</v>
      </c>
      <c r="O15507" s="3">
        <v>-0.73533515661105997</v>
      </c>
    </row>
    <row r="15508" spans="2:15" x14ac:dyDescent="0.25">
      <c r="B15508" t="s">
        <v>68</v>
      </c>
      <c r="C15508" t="s">
        <v>38</v>
      </c>
      <c r="D15508" t="s">
        <v>19</v>
      </c>
      <c r="E15508" t="s">
        <v>9</v>
      </c>
      <c r="F15508" s="4">
        <v>6</v>
      </c>
      <c r="G15508" s="5">
        <v>8078.13</v>
      </c>
      <c r="H15508" s="4">
        <v>16</v>
      </c>
      <c r="I15508" s="5">
        <v>33484.839999999997</v>
      </c>
      <c r="J15508" s="4">
        <v>39</v>
      </c>
      <c r="K15508" s="5">
        <v>115515.43</v>
      </c>
      <c r="L15508" s="3">
        <v>-0.625</v>
      </c>
      <c r="M15508" s="6">
        <v>-0.75875261760247303</v>
      </c>
      <c r="N15508" s="3">
        <v>-0.84615384615384603</v>
      </c>
      <c r="O15508" s="3">
        <v>-0.93006882284037695</v>
      </c>
    </row>
    <row r="15509" spans="2:15" x14ac:dyDescent="0.25">
      <c r="B15509" t="s">
        <v>68</v>
      </c>
      <c r="C15509" t="s">
        <v>38</v>
      </c>
      <c r="D15509" t="s">
        <v>19</v>
      </c>
      <c r="E15509" t="s">
        <v>10</v>
      </c>
      <c r="F15509" s="4"/>
      <c r="G15509" s="5"/>
      <c r="H15509" s="4"/>
      <c r="I15509" s="5"/>
      <c r="J15509" s="4" t="s">
        <v>69</v>
      </c>
      <c r="K15509" s="5">
        <v>2488</v>
      </c>
      <c r="L15509" s="3"/>
      <c r="M15509" s="6"/>
      <c r="N15509" s="3" t="s">
        <v>70</v>
      </c>
      <c r="O15509" s="3"/>
    </row>
    <row r="15510" spans="2:15" x14ac:dyDescent="0.25">
      <c r="B15510" t="s">
        <v>68</v>
      </c>
      <c r="C15510" t="s">
        <v>38</v>
      </c>
      <c r="D15510" t="s">
        <v>19</v>
      </c>
      <c r="E15510" t="s">
        <v>12</v>
      </c>
      <c r="F15510" s="4"/>
      <c r="G15510" s="5"/>
      <c r="H15510" s="4"/>
      <c r="I15510" s="5"/>
      <c r="J15510" s="4" t="s">
        <v>69</v>
      </c>
      <c r="K15510" s="5">
        <v>6191</v>
      </c>
      <c r="L15510" s="3"/>
      <c r="M15510" s="6"/>
      <c r="N15510" s="3" t="s">
        <v>70</v>
      </c>
      <c r="O15510" s="3"/>
    </row>
    <row r="15511" spans="2:15" x14ac:dyDescent="0.25">
      <c r="B15511" t="s">
        <v>68</v>
      </c>
      <c r="C15511" t="s">
        <v>38</v>
      </c>
      <c r="D15511" t="s">
        <v>19</v>
      </c>
      <c r="E15511" t="s">
        <v>13</v>
      </c>
      <c r="F15511" s="4">
        <v>16</v>
      </c>
      <c r="G15511" s="5">
        <v>9130.32</v>
      </c>
      <c r="H15511" s="4">
        <v>40</v>
      </c>
      <c r="I15511" s="5">
        <v>24436</v>
      </c>
      <c r="J15511" s="4">
        <v>22</v>
      </c>
      <c r="K15511" s="5">
        <v>10962</v>
      </c>
      <c r="L15511" s="3">
        <v>-0.6</v>
      </c>
      <c r="M15511" s="6">
        <v>-0.626357832705844</v>
      </c>
      <c r="N15511" s="3">
        <v>-0.27272727272727298</v>
      </c>
      <c r="O15511" s="3">
        <v>-0.167093596059113</v>
      </c>
    </row>
    <row r="15512" spans="2:15" x14ac:dyDescent="0.25">
      <c r="B15512" t="s">
        <v>68</v>
      </c>
      <c r="C15512" t="s">
        <v>38</v>
      </c>
      <c r="D15512" t="s">
        <v>19</v>
      </c>
      <c r="E15512" t="s">
        <v>14</v>
      </c>
      <c r="F15512" s="4">
        <v>2287</v>
      </c>
      <c r="G15512" s="5">
        <v>2996978.23</v>
      </c>
      <c r="H15512" s="4">
        <v>2220</v>
      </c>
      <c r="I15512" s="5">
        <v>2905633.28</v>
      </c>
      <c r="J15512" s="4">
        <v>2543</v>
      </c>
      <c r="K15512" s="5">
        <v>3220843</v>
      </c>
      <c r="L15512" s="3">
        <v>3.0180180180180202E-2</v>
      </c>
      <c r="M15512" s="6">
        <v>3.1437191550889497E-2</v>
      </c>
      <c r="N15512" s="3">
        <v>-0.100668501769564</v>
      </c>
      <c r="O15512" s="3">
        <v>-6.9505023995270504E-2</v>
      </c>
    </row>
    <row r="15513" spans="2:15" x14ac:dyDescent="0.25">
      <c r="B15513" t="s">
        <v>68</v>
      </c>
      <c r="C15513" t="s">
        <v>38</v>
      </c>
      <c r="D15513" t="s">
        <v>19</v>
      </c>
      <c r="E15513" t="s">
        <v>15</v>
      </c>
      <c r="F15513" s="4">
        <v>223</v>
      </c>
      <c r="G15513" s="5">
        <v>229197.15</v>
      </c>
      <c r="H15513" s="4">
        <v>265</v>
      </c>
      <c r="I15513" s="5">
        <v>252113</v>
      </c>
      <c r="J15513" s="4">
        <v>208</v>
      </c>
      <c r="K15513" s="5">
        <v>284548</v>
      </c>
      <c r="L15513" s="3">
        <v>-0.15849056603773601</v>
      </c>
      <c r="M15513" s="6">
        <v>-9.0895154157064395E-2</v>
      </c>
      <c r="N15513" s="3">
        <v>7.2115384615384595E-2</v>
      </c>
      <c r="O15513" s="3">
        <v>-0.19452201386057899</v>
      </c>
    </row>
    <row r="15514" spans="2:15" x14ac:dyDescent="0.25">
      <c r="B15514" t="s">
        <v>68</v>
      </c>
      <c r="C15514" t="s">
        <v>38</v>
      </c>
      <c r="D15514" t="s">
        <v>19</v>
      </c>
      <c r="E15514" t="s">
        <v>22</v>
      </c>
      <c r="F15514" s="4">
        <v>15</v>
      </c>
      <c r="G15514" s="5">
        <v>114445.674</v>
      </c>
      <c r="H15514" s="4">
        <v>22</v>
      </c>
      <c r="I15514" s="5">
        <v>162675.9</v>
      </c>
      <c r="J15514" s="4"/>
      <c r="K15514" s="5"/>
      <c r="L15514" s="3">
        <v>-0.31818181818181801</v>
      </c>
      <c r="M15514" s="6">
        <v>-0.29648046207213202</v>
      </c>
      <c r="N15514" s="3"/>
      <c r="O15514" s="3"/>
    </row>
    <row r="15515" spans="2:15" x14ac:dyDescent="0.25">
      <c r="B15515" t="s">
        <v>68</v>
      </c>
      <c r="C15515" t="s">
        <v>38</v>
      </c>
      <c r="D15515" t="s">
        <v>19</v>
      </c>
      <c r="E15515" t="s">
        <v>25</v>
      </c>
      <c r="F15515" s="4" t="s">
        <v>69</v>
      </c>
      <c r="G15515" s="5">
        <v>1786.7850000000001</v>
      </c>
      <c r="H15515" s="4"/>
      <c r="I15515" s="5"/>
      <c r="J15515" s="4">
        <v>5</v>
      </c>
      <c r="K15515" s="5">
        <v>7464</v>
      </c>
      <c r="L15515" s="3" t="s">
        <v>70</v>
      </c>
      <c r="M15515" s="6"/>
      <c r="N15515" s="3" t="s">
        <v>70</v>
      </c>
      <c r="O15515" s="3">
        <v>-0.760612942122187</v>
      </c>
    </row>
    <row r="15516" spans="2:15" x14ac:dyDescent="0.25">
      <c r="B15516" t="s">
        <v>68</v>
      </c>
      <c r="C15516" t="s">
        <v>38</v>
      </c>
      <c r="D15516" t="s">
        <v>19</v>
      </c>
      <c r="E15516" t="s">
        <v>16</v>
      </c>
      <c r="F15516" s="4">
        <v>635</v>
      </c>
      <c r="G15516" s="5">
        <v>806276.88</v>
      </c>
      <c r="H15516" s="4">
        <v>797</v>
      </c>
      <c r="I15516" s="5">
        <v>938926</v>
      </c>
      <c r="J15516" s="4">
        <v>605</v>
      </c>
      <c r="K15516" s="5">
        <v>658934</v>
      </c>
      <c r="L15516" s="3">
        <v>-0.203262233375157</v>
      </c>
      <c r="M15516" s="6">
        <v>-0.14127750216737001</v>
      </c>
      <c r="N15516" s="3">
        <v>4.9586776859504203E-2</v>
      </c>
      <c r="O15516" s="3">
        <v>0.223607948595762</v>
      </c>
    </row>
    <row r="15517" spans="2:15" x14ac:dyDescent="0.25">
      <c r="B15517" t="s">
        <v>68</v>
      </c>
      <c r="C15517" t="s">
        <v>38</v>
      </c>
      <c r="D15517" t="s">
        <v>23</v>
      </c>
      <c r="E15517" t="s">
        <v>21</v>
      </c>
      <c r="F15517" s="4">
        <v>21</v>
      </c>
      <c r="G15517" s="5">
        <v>61667.661</v>
      </c>
      <c r="H15517" s="4">
        <v>40</v>
      </c>
      <c r="I15517" s="5">
        <v>115348.2</v>
      </c>
      <c r="J15517" s="4">
        <v>17</v>
      </c>
      <c r="K15517" s="5">
        <v>44286.3</v>
      </c>
      <c r="L15517" s="3">
        <v>-0.47499999999999998</v>
      </c>
      <c r="M15517" s="6">
        <v>-0.46537821136350599</v>
      </c>
      <c r="N15517" s="3">
        <v>0.23529411764705899</v>
      </c>
      <c r="O15517" s="3">
        <v>0.39247715433440999</v>
      </c>
    </row>
    <row r="15518" spans="2:15" x14ac:dyDescent="0.25">
      <c r="B15518" t="s">
        <v>68</v>
      </c>
      <c r="C15518" t="s">
        <v>38</v>
      </c>
      <c r="D15518" t="s">
        <v>29</v>
      </c>
      <c r="E15518" t="s">
        <v>21</v>
      </c>
      <c r="F15518" s="4" t="s">
        <v>69</v>
      </c>
      <c r="G15518" s="5">
        <v>4944</v>
      </c>
      <c r="H15518" s="4"/>
      <c r="I15518" s="5"/>
      <c r="J15518" s="4"/>
      <c r="K15518" s="5"/>
      <c r="L15518" s="3" t="s">
        <v>70</v>
      </c>
      <c r="M15518" s="6"/>
      <c r="N15518" s="3" t="s">
        <v>70</v>
      </c>
      <c r="O15518" s="3"/>
    </row>
    <row r="15519" spans="2:15" x14ac:dyDescent="0.25">
      <c r="B15519" t="s">
        <v>68</v>
      </c>
      <c r="C15519" t="s">
        <v>38</v>
      </c>
      <c r="D15519" t="s">
        <v>29</v>
      </c>
      <c r="E15519" t="s">
        <v>9</v>
      </c>
      <c r="F15519" s="4">
        <v>65</v>
      </c>
      <c r="G15519" s="5">
        <v>124063.611</v>
      </c>
      <c r="H15519" s="4">
        <v>117</v>
      </c>
      <c r="I15519" s="5">
        <v>139323</v>
      </c>
      <c r="J15519" s="4">
        <v>116</v>
      </c>
      <c r="K15519" s="5">
        <v>127029</v>
      </c>
      <c r="L15519" s="3">
        <v>-0.44444444444444398</v>
      </c>
      <c r="M15519" s="6">
        <v>-0.1095252686204</v>
      </c>
      <c r="N15519" s="3">
        <v>-0.43965517241379298</v>
      </c>
      <c r="O15519" s="3">
        <v>-2.3344189122168801E-2</v>
      </c>
    </row>
    <row r="15520" spans="2:15" x14ac:dyDescent="0.25">
      <c r="B15520" t="s">
        <v>68</v>
      </c>
      <c r="C15520" t="s">
        <v>38</v>
      </c>
      <c r="D15520" t="s">
        <v>29</v>
      </c>
      <c r="E15520" t="s">
        <v>10</v>
      </c>
      <c r="F15520" s="4"/>
      <c r="G15520" s="5"/>
      <c r="H15520" s="4" t="s">
        <v>69</v>
      </c>
      <c r="I15520" s="5">
        <v>4920</v>
      </c>
      <c r="J15520" s="4" t="s">
        <v>69</v>
      </c>
      <c r="K15520" s="5">
        <v>497</v>
      </c>
      <c r="L15520" s="3" t="s">
        <v>70</v>
      </c>
      <c r="M15520" s="6"/>
      <c r="N15520" s="3" t="s">
        <v>70</v>
      </c>
      <c r="O15520" s="3"/>
    </row>
    <row r="15521" spans="2:15" x14ac:dyDescent="0.25">
      <c r="B15521" t="s">
        <v>68</v>
      </c>
      <c r="C15521" t="s">
        <v>38</v>
      </c>
      <c r="D15521" t="s">
        <v>29</v>
      </c>
      <c r="E15521" t="s">
        <v>14</v>
      </c>
      <c r="F15521" s="4">
        <v>277</v>
      </c>
      <c r="G15521" s="5">
        <v>371297.2</v>
      </c>
      <c r="H15521" s="4">
        <v>285</v>
      </c>
      <c r="I15521" s="5">
        <v>377423.8</v>
      </c>
      <c r="J15521" s="4">
        <v>367</v>
      </c>
      <c r="K15521" s="5">
        <v>475863.6</v>
      </c>
      <c r="L15521" s="3">
        <v>-2.8070175438596499E-2</v>
      </c>
      <c r="M15521" s="6">
        <v>-1.6232680609966701E-2</v>
      </c>
      <c r="N15521" s="3">
        <v>-0.245231607629428</v>
      </c>
      <c r="O15521" s="3">
        <v>-0.21974027851678499</v>
      </c>
    </row>
    <row r="15522" spans="2:15" x14ac:dyDescent="0.25">
      <c r="B15522" t="s">
        <v>68</v>
      </c>
      <c r="C15522" t="s">
        <v>38</v>
      </c>
      <c r="D15522" t="s">
        <v>29</v>
      </c>
      <c r="E15522" t="s">
        <v>16</v>
      </c>
      <c r="F15522" s="4">
        <v>28</v>
      </c>
      <c r="G15522" s="5">
        <v>1560491</v>
      </c>
      <c r="H15522" s="4">
        <v>33</v>
      </c>
      <c r="I15522" s="5">
        <v>1807348</v>
      </c>
      <c r="J15522" s="4">
        <v>9</v>
      </c>
      <c r="K15522" s="5">
        <v>489964</v>
      </c>
      <c r="L15522" s="3">
        <v>-0.15151515151515099</v>
      </c>
      <c r="M15522" s="6">
        <v>-0.13658520661211901</v>
      </c>
      <c r="N15522" s="3">
        <v>2.1111111111111098</v>
      </c>
      <c r="O15522" s="3">
        <v>2.1849095035553598</v>
      </c>
    </row>
    <row r="15523" spans="2:15" x14ac:dyDescent="0.25">
      <c r="B15523" t="s">
        <v>68</v>
      </c>
      <c r="C15523" t="s">
        <v>38</v>
      </c>
      <c r="D15523" t="s">
        <v>26</v>
      </c>
      <c r="E15523" t="s">
        <v>20</v>
      </c>
      <c r="F15523" s="4" t="s">
        <v>69</v>
      </c>
      <c r="G15523" s="5">
        <v>6494.6952000000001</v>
      </c>
      <c r="H15523" s="4" t="s">
        <v>69</v>
      </c>
      <c r="I15523" s="5">
        <v>2585.3000000000002</v>
      </c>
      <c r="J15523" s="4" t="s">
        <v>69</v>
      </c>
      <c r="K15523" s="5">
        <v>1741</v>
      </c>
      <c r="L15523" s="3" t="s">
        <v>70</v>
      </c>
      <c r="M15523" s="6">
        <v>1.51216307585193</v>
      </c>
      <c r="N15523" s="3" t="s">
        <v>70</v>
      </c>
      <c r="O15523" s="3">
        <v>2.7304395175186702</v>
      </c>
    </row>
    <row r="15524" spans="2:15" x14ac:dyDescent="0.25">
      <c r="B15524" t="s">
        <v>68</v>
      </c>
      <c r="C15524" t="s">
        <v>38</v>
      </c>
      <c r="D15524" t="s">
        <v>26</v>
      </c>
      <c r="E15524" t="s">
        <v>18</v>
      </c>
      <c r="F15524" s="4" t="s">
        <v>69</v>
      </c>
      <c r="G15524" s="5">
        <v>6158.25</v>
      </c>
      <c r="H15524" s="4" t="s">
        <v>69</v>
      </c>
      <c r="I15524" s="5">
        <v>325.48</v>
      </c>
      <c r="J15524" s="4" t="s">
        <v>69</v>
      </c>
      <c r="K15524" s="5">
        <v>5839</v>
      </c>
      <c r="L15524" s="3" t="s">
        <v>70</v>
      </c>
      <c r="M15524" s="6">
        <v>17.920517389701399</v>
      </c>
      <c r="N15524" s="3" t="s">
        <v>70</v>
      </c>
      <c r="O15524" s="3">
        <v>5.4675458126391498E-2</v>
      </c>
    </row>
    <row r="15525" spans="2:15" x14ac:dyDescent="0.25">
      <c r="B15525" t="s">
        <v>68</v>
      </c>
      <c r="C15525" t="s">
        <v>38</v>
      </c>
      <c r="D15525" t="s">
        <v>26</v>
      </c>
      <c r="E15525" t="s">
        <v>8</v>
      </c>
      <c r="F15525" s="4" t="s">
        <v>69</v>
      </c>
      <c r="G15525" s="5">
        <v>11663.1</v>
      </c>
      <c r="H15525" s="4">
        <v>5</v>
      </c>
      <c r="I15525" s="5">
        <v>7113.9398000000001</v>
      </c>
      <c r="J15525" s="4" t="s">
        <v>69</v>
      </c>
      <c r="K15525" s="5">
        <v>1394</v>
      </c>
      <c r="L15525" s="3" t="s">
        <v>70</v>
      </c>
      <c r="M15525" s="6">
        <v>0.63947128144098098</v>
      </c>
      <c r="N15525" s="3" t="s">
        <v>70</v>
      </c>
      <c r="O15525" s="3">
        <v>7.3666427546628404</v>
      </c>
    </row>
    <row r="15526" spans="2:15" x14ac:dyDescent="0.25">
      <c r="B15526" t="s">
        <v>68</v>
      </c>
      <c r="C15526" t="s">
        <v>38</v>
      </c>
      <c r="D15526" t="s">
        <v>26</v>
      </c>
      <c r="E15526" t="s">
        <v>9</v>
      </c>
      <c r="F15526" s="4">
        <v>31</v>
      </c>
      <c r="G15526" s="5">
        <v>95090.736600000004</v>
      </c>
      <c r="H15526" s="4">
        <v>20</v>
      </c>
      <c r="I15526" s="5">
        <v>63686.96</v>
      </c>
      <c r="J15526" s="4">
        <v>22</v>
      </c>
      <c r="K15526" s="5">
        <v>57628</v>
      </c>
      <c r="L15526" s="3">
        <v>0.55000000000000004</v>
      </c>
      <c r="M15526" s="6">
        <v>0.493095864522345</v>
      </c>
      <c r="N15526" s="3">
        <v>0.40909090909090901</v>
      </c>
      <c r="O15526" s="3">
        <v>0.65007872214895501</v>
      </c>
    </row>
    <row r="15527" spans="2:15" x14ac:dyDescent="0.25">
      <c r="B15527" t="s">
        <v>68</v>
      </c>
      <c r="C15527" t="s">
        <v>38</v>
      </c>
      <c r="D15527" t="s">
        <v>26</v>
      </c>
      <c r="E15527" t="s">
        <v>10</v>
      </c>
      <c r="F15527" s="4">
        <v>7</v>
      </c>
      <c r="G15527" s="5">
        <v>20630.736000000001</v>
      </c>
      <c r="H15527" s="4">
        <v>8</v>
      </c>
      <c r="I15527" s="5">
        <v>22054.36</v>
      </c>
      <c r="J15527" s="4" t="s">
        <v>69</v>
      </c>
      <c r="K15527" s="5">
        <v>4976</v>
      </c>
      <c r="L15527" s="3">
        <v>-0.125</v>
      </c>
      <c r="M15527" s="6">
        <v>-6.4550682948859198E-2</v>
      </c>
      <c r="N15527" s="3" t="s">
        <v>70</v>
      </c>
      <c r="O15527" s="3">
        <v>3.1460482315112501</v>
      </c>
    </row>
    <row r="15528" spans="2:15" x14ac:dyDescent="0.25">
      <c r="B15528" t="s">
        <v>68</v>
      </c>
      <c r="C15528" t="s">
        <v>38</v>
      </c>
      <c r="D15528" t="s">
        <v>26</v>
      </c>
      <c r="E15528" t="s">
        <v>12</v>
      </c>
      <c r="F15528" s="4"/>
      <c r="G15528" s="5"/>
      <c r="H15528" s="4"/>
      <c r="I15528" s="5"/>
      <c r="J15528" s="4" t="s">
        <v>69</v>
      </c>
      <c r="K15528" s="5">
        <v>3515</v>
      </c>
      <c r="L15528" s="3"/>
      <c r="M15528" s="6"/>
      <c r="N15528" s="3" t="s">
        <v>70</v>
      </c>
      <c r="O15528" s="3"/>
    </row>
    <row r="15529" spans="2:15" x14ac:dyDescent="0.25">
      <c r="B15529" t="s">
        <v>68</v>
      </c>
      <c r="C15529" t="s">
        <v>38</v>
      </c>
      <c r="D15529" t="s">
        <v>26</v>
      </c>
      <c r="E15529" t="s">
        <v>13</v>
      </c>
      <c r="F15529" s="4" t="s">
        <v>69</v>
      </c>
      <c r="G15529" s="5">
        <v>1481.3063999999999</v>
      </c>
      <c r="H15529" s="4"/>
      <c r="I15529" s="5"/>
      <c r="J15529" s="4" t="s">
        <v>69</v>
      </c>
      <c r="K15529" s="5">
        <v>647</v>
      </c>
      <c r="L15529" s="3" t="s">
        <v>70</v>
      </c>
      <c r="M15529" s="6"/>
      <c r="N15529" s="3" t="s">
        <v>70</v>
      </c>
      <c r="O15529" s="3">
        <v>1.28949984544049</v>
      </c>
    </row>
    <row r="15530" spans="2:15" x14ac:dyDescent="0.25">
      <c r="B15530" t="s">
        <v>68</v>
      </c>
      <c r="C15530" t="s">
        <v>38</v>
      </c>
      <c r="D15530" t="s">
        <v>26</v>
      </c>
      <c r="E15530" t="s">
        <v>14</v>
      </c>
      <c r="F15530" s="4">
        <v>759</v>
      </c>
      <c r="G15530" s="5">
        <v>967843.2</v>
      </c>
      <c r="H15530" s="4">
        <v>921</v>
      </c>
      <c r="I15530" s="5">
        <v>1180657.2</v>
      </c>
      <c r="J15530" s="4">
        <v>997</v>
      </c>
      <c r="K15530" s="5">
        <v>1267454.8</v>
      </c>
      <c r="L15530" s="3">
        <v>-0.175895765472313</v>
      </c>
      <c r="M15530" s="6">
        <v>-0.18025045711828999</v>
      </c>
      <c r="N15530" s="3">
        <v>-0.23871614844533601</v>
      </c>
      <c r="O15530" s="3">
        <v>-0.23638839033944201</v>
      </c>
    </row>
    <row r="15531" spans="2:15" x14ac:dyDescent="0.25">
      <c r="B15531" t="s">
        <v>68</v>
      </c>
      <c r="C15531" t="s">
        <v>38</v>
      </c>
      <c r="D15531" t="s">
        <v>26</v>
      </c>
      <c r="E15531" t="s">
        <v>15</v>
      </c>
      <c r="F15531" s="4" t="s">
        <v>69</v>
      </c>
      <c r="G15531" s="5">
        <v>1042.2</v>
      </c>
      <c r="H15531" s="4"/>
      <c r="I15531" s="5"/>
      <c r="J15531" s="4"/>
      <c r="K15531" s="5"/>
      <c r="L15531" s="3" t="s">
        <v>70</v>
      </c>
      <c r="M15531" s="6"/>
      <c r="N15531" s="3" t="s">
        <v>70</v>
      </c>
      <c r="O15531" s="3"/>
    </row>
    <row r="15532" spans="2:15" x14ac:dyDescent="0.25">
      <c r="B15532" t="s">
        <v>68</v>
      </c>
      <c r="C15532" t="s">
        <v>38</v>
      </c>
      <c r="D15532" t="s">
        <v>26</v>
      </c>
      <c r="E15532" t="s">
        <v>16</v>
      </c>
      <c r="F15532" s="4"/>
      <c r="G15532" s="5"/>
      <c r="H15532" s="4"/>
      <c r="I15532" s="5"/>
      <c r="J15532" s="4" t="s">
        <v>69</v>
      </c>
      <c r="K15532" s="5">
        <v>4328</v>
      </c>
      <c r="L15532" s="3"/>
      <c r="M15532" s="6"/>
      <c r="N15532" s="3" t="s">
        <v>70</v>
      </c>
      <c r="O15532" s="3"/>
    </row>
    <row r="15533" spans="2:15" x14ac:dyDescent="0.25">
      <c r="B15533" t="s">
        <v>68</v>
      </c>
      <c r="C15533" t="s">
        <v>39</v>
      </c>
      <c r="D15533" t="s">
        <v>28</v>
      </c>
      <c r="E15533" t="s">
        <v>14</v>
      </c>
      <c r="F15533" s="4">
        <v>2294</v>
      </c>
      <c r="G15533" s="5">
        <v>2976655.2</v>
      </c>
      <c r="H15533" s="4">
        <v>2078</v>
      </c>
      <c r="I15533" s="5">
        <v>2658520.7999999998</v>
      </c>
      <c r="J15533" s="4">
        <v>1896</v>
      </c>
      <c r="K15533" s="5">
        <v>2383153.2000000002</v>
      </c>
      <c r="L15533" s="3">
        <v>0.10394610202117401</v>
      </c>
      <c r="M15533" s="6">
        <v>0.11966594355778599</v>
      </c>
      <c r="N15533" s="3">
        <v>0.20991561181434601</v>
      </c>
      <c r="O15533" s="3">
        <v>0.249040640777941</v>
      </c>
    </row>
    <row r="15534" spans="2:15" x14ac:dyDescent="0.25">
      <c r="B15534" t="s">
        <v>68</v>
      </c>
      <c r="C15534" t="s">
        <v>39</v>
      </c>
      <c r="D15534" t="s">
        <v>6</v>
      </c>
      <c r="E15534" t="s">
        <v>7</v>
      </c>
      <c r="F15534" s="4"/>
      <c r="G15534" s="5"/>
      <c r="H15534" s="4" t="s">
        <v>69</v>
      </c>
      <c r="I15534" s="5">
        <v>61068.508800000003</v>
      </c>
      <c r="J15534" s="4"/>
      <c r="K15534" s="5"/>
      <c r="L15534" s="3" t="s">
        <v>70</v>
      </c>
      <c r="M15534" s="6"/>
      <c r="N15534" s="3"/>
      <c r="O15534" s="3"/>
    </row>
    <row r="15535" spans="2:15" x14ac:dyDescent="0.25">
      <c r="B15535" t="s">
        <v>68</v>
      </c>
      <c r="C15535" t="s">
        <v>39</v>
      </c>
      <c r="D15535" t="s">
        <v>6</v>
      </c>
      <c r="E15535" t="s">
        <v>18</v>
      </c>
      <c r="F15535" s="4" t="s">
        <v>69</v>
      </c>
      <c r="G15535" s="5">
        <v>1514.1</v>
      </c>
      <c r="H15535" s="4" t="s">
        <v>69</v>
      </c>
      <c r="I15535" s="5">
        <v>4325.3599999999997</v>
      </c>
      <c r="J15535" s="4"/>
      <c r="K15535" s="5"/>
      <c r="L15535" s="3" t="s">
        <v>70</v>
      </c>
      <c r="M15535" s="6">
        <v>-0.64994821240312906</v>
      </c>
      <c r="N15535" s="3" t="s">
        <v>70</v>
      </c>
      <c r="O15535" s="3"/>
    </row>
    <row r="15536" spans="2:15" x14ac:dyDescent="0.25">
      <c r="B15536" t="s">
        <v>68</v>
      </c>
      <c r="C15536" t="s">
        <v>39</v>
      </c>
      <c r="D15536" t="s">
        <v>6</v>
      </c>
      <c r="E15536" t="s">
        <v>8</v>
      </c>
      <c r="F15536" s="4"/>
      <c r="G15536" s="5"/>
      <c r="H15536" s="4"/>
      <c r="I15536" s="5"/>
      <c r="J15536" s="4" t="s">
        <v>69</v>
      </c>
      <c r="K15536" s="5">
        <v>4323</v>
      </c>
      <c r="L15536" s="3"/>
      <c r="M15536" s="6"/>
      <c r="N15536" s="3" t="s">
        <v>70</v>
      </c>
      <c r="O15536" s="3"/>
    </row>
    <row r="15537" spans="2:15" x14ac:dyDescent="0.25">
      <c r="B15537" t="s">
        <v>68</v>
      </c>
      <c r="C15537" t="s">
        <v>39</v>
      </c>
      <c r="D15537" t="s">
        <v>6</v>
      </c>
      <c r="E15537" t="s">
        <v>9</v>
      </c>
      <c r="F15537" s="4">
        <v>37</v>
      </c>
      <c r="G15537" s="5">
        <v>94711.534799999994</v>
      </c>
      <c r="H15537" s="4">
        <v>57</v>
      </c>
      <c r="I15537" s="5">
        <v>113861.57120000001</v>
      </c>
      <c r="J15537" s="4">
        <v>24</v>
      </c>
      <c r="K15537" s="5">
        <v>65208.88</v>
      </c>
      <c r="L15537" s="3">
        <v>-0.35087719298245601</v>
      </c>
      <c r="M15537" s="6">
        <v>-0.16818700285070401</v>
      </c>
      <c r="N15537" s="3">
        <v>0.54166666666666696</v>
      </c>
      <c r="O15537" s="3">
        <v>0.452433085800585</v>
      </c>
    </row>
    <row r="15538" spans="2:15" x14ac:dyDescent="0.25">
      <c r="B15538" t="s">
        <v>68</v>
      </c>
      <c r="C15538" t="s">
        <v>39</v>
      </c>
      <c r="D15538" t="s">
        <v>6</v>
      </c>
      <c r="E15538" t="s">
        <v>10</v>
      </c>
      <c r="F15538" s="4" t="s">
        <v>69</v>
      </c>
      <c r="G15538" s="5">
        <v>8975.8367999999991</v>
      </c>
      <c r="H15538" s="4"/>
      <c r="I15538" s="5"/>
      <c r="J15538" s="4" t="s">
        <v>69</v>
      </c>
      <c r="K15538" s="5">
        <v>27991.56</v>
      </c>
      <c r="L15538" s="3" t="s">
        <v>70</v>
      </c>
      <c r="M15538" s="6"/>
      <c r="N15538" s="3" t="s">
        <v>70</v>
      </c>
      <c r="O15538" s="3">
        <v>-0.67933774323403195</v>
      </c>
    </row>
    <row r="15539" spans="2:15" x14ac:dyDescent="0.25">
      <c r="B15539" t="s">
        <v>68</v>
      </c>
      <c r="C15539" t="s">
        <v>39</v>
      </c>
      <c r="D15539" t="s">
        <v>6</v>
      </c>
      <c r="E15539" t="s">
        <v>12</v>
      </c>
      <c r="F15539" s="4"/>
      <c r="G15539" s="5"/>
      <c r="H15539" s="4"/>
      <c r="I15539" s="5"/>
      <c r="J15539" s="4" t="s">
        <v>69</v>
      </c>
      <c r="K15539" s="5">
        <v>6729</v>
      </c>
      <c r="L15539" s="3"/>
      <c r="M15539" s="6"/>
      <c r="N15539" s="3" t="s">
        <v>70</v>
      </c>
      <c r="O15539" s="3"/>
    </row>
    <row r="15540" spans="2:15" x14ac:dyDescent="0.25">
      <c r="B15540" t="s">
        <v>68</v>
      </c>
      <c r="C15540" t="s">
        <v>39</v>
      </c>
      <c r="D15540" t="s">
        <v>6</v>
      </c>
      <c r="E15540" t="s">
        <v>14</v>
      </c>
      <c r="F15540" s="4">
        <v>2831</v>
      </c>
      <c r="G15540" s="5">
        <v>3787605.2299999902</v>
      </c>
      <c r="H15540" s="4">
        <v>2857</v>
      </c>
      <c r="I15540" s="5">
        <v>3766083.79999999</v>
      </c>
      <c r="J15540" s="4">
        <v>3019</v>
      </c>
      <c r="K15540" s="5">
        <v>3924801.00999999</v>
      </c>
      <c r="L15540" s="3">
        <v>-9.1004550227511399E-3</v>
      </c>
      <c r="M15540" s="6">
        <v>5.7145382691696804E-3</v>
      </c>
      <c r="N15540" s="3">
        <v>-6.2272275587943002E-2</v>
      </c>
      <c r="O15540" s="3">
        <v>-3.4956111061538002E-2</v>
      </c>
    </row>
    <row r="15541" spans="2:15" x14ac:dyDescent="0.25">
      <c r="B15541" t="s">
        <v>68</v>
      </c>
      <c r="C15541" t="s">
        <v>39</v>
      </c>
      <c r="D15541" t="s">
        <v>6</v>
      </c>
      <c r="E15541" t="s">
        <v>15</v>
      </c>
      <c r="F15541" s="4"/>
      <c r="G15541" s="5"/>
      <c r="H15541" s="4"/>
      <c r="I15541" s="5"/>
      <c r="J15541" s="4">
        <v>5</v>
      </c>
      <c r="K15541" s="5">
        <v>8435</v>
      </c>
      <c r="L15541" s="3"/>
      <c r="M15541" s="6"/>
      <c r="N15541" s="3"/>
      <c r="O15541" s="3"/>
    </row>
    <row r="15542" spans="2:15" x14ac:dyDescent="0.25">
      <c r="B15542" t="s">
        <v>68</v>
      </c>
      <c r="C15542" t="s">
        <v>39</v>
      </c>
      <c r="D15542" t="s">
        <v>6</v>
      </c>
      <c r="E15542" t="s">
        <v>25</v>
      </c>
      <c r="F15542" s="4"/>
      <c r="G15542" s="5"/>
      <c r="H15542" s="4"/>
      <c r="I15542" s="5"/>
      <c r="J15542" s="4" t="s">
        <v>69</v>
      </c>
      <c r="K15542" s="5">
        <v>3980</v>
      </c>
      <c r="L15542" s="3"/>
      <c r="M15542" s="6"/>
      <c r="N15542" s="3" t="s">
        <v>70</v>
      </c>
      <c r="O15542" s="3"/>
    </row>
    <row r="15543" spans="2:15" x14ac:dyDescent="0.25">
      <c r="B15543" t="s">
        <v>68</v>
      </c>
      <c r="C15543" t="s">
        <v>39</v>
      </c>
      <c r="D15543" t="s">
        <v>17</v>
      </c>
      <c r="E15543" t="s">
        <v>7</v>
      </c>
      <c r="F15543" s="4" t="s">
        <v>69</v>
      </c>
      <c r="G15543" s="5">
        <v>13303.962</v>
      </c>
      <c r="H15543" s="4"/>
      <c r="I15543" s="5"/>
      <c r="J15543" s="4" t="s">
        <v>69</v>
      </c>
      <c r="K15543" s="5">
        <v>12060</v>
      </c>
      <c r="L15543" s="3" t="s">
        <v>70</v>
      </c>
      <c r="M15543" s="6"/>
      <c r="N15543" s="3" t="s">
        <v>70</v>
      </c>
      <c r="O15543" s="3">
        <v>0.10314776119403</v>
      </c>
    </row>
    <row r="15544" spans="2:15" x14ac:dyDescent="0.25">
      <c r="B15544" t="s">
        <v>68</v>
      </c>
      <c r="C15544" t="s">
        <v>39</v>
      </c>
      <c r="D15544" t="s">
        <v>17</v>
      </c>
      <c r="E15544" t="s">
        <v>20</v>
      </c>
      <c r="F15544" s="4"/>
      <c r="G15544" s="5"/>
      <c r="H15544" s="4" t="s">
        <v>69</v>
      </c>
      <c r="I15544" s="5">
        <v>1999.23</v>
      </c>
      <c r="J15544" s="4"/>
      <c r="K15544" s="5"/>
      <c r="L15544" s="3" t="s">
        <v>70</v>
      </c>
      <c r="M15544" s="6"/>
      <c r="N15544" s="3"/>
      <c r="O15544" s="3"/>
    </row>
    <row r="15545" spans="2:15" x14ac:dyDescent="0.25">
      <c r="B15545" t="s">
        <v>68</v>
      </c>
      <c r="C15545" t="s">
        <v>39</v>
      </c>
      <c r="D15545" t="s">
        <v>17</v>
      </c>
      <c r="E15545" t="s">
        <v>18</v>
      </c>
      <c r="F15545" s="4">
        <v>9</v>
      </c>
      <c r="G15545" s="5">
        <v>85401.676800000001</v>
      </c>
      <c r="H15545" s="4">
        <v>7</v>
      </c>
      <c r="I15545" s="5">
        <v>63535.55</v>
      </c>
      <c r="J15545" s="4" t="s">
        <v>69</v>
      </c>
      <c r="K15545" s="5">
        <v>4278</v>
      </c>
      <c r="L15545" s="3">
        <v>0.28571428571428598</v>
      </c>
      <c r="M15545" s="6">
        <v>0.34415578050398499</v>
      </c>
      <c r="N15545" s="3" t="s">
        <v>70</v>
      </c>
      <c r="O15545" s="3">
        <v>18.962991304347799</v>
      </c>
    </row>
    <row r="15546" spans="2:15" x14ac:dyDescent="0.25">
      <c r="B15546" t="s">
        <v>68</v>
      </c>
      <c r="C15546" t="s">
        <v>39</v>
      </c>
      <c r="D15546" t="s">
        <v>17</v>
      </c>
      <c r="E15546" t="s">
        <v>8</v>
      </c>
      <c r="F15546" s="4"/>
      <c r="G15546" s="5"/>
      <c r="H15546" s="4" t="s">
        <v>69</v>
      </c>
      <c r="I15546" s="5">
        <v>4675.17</v>
      </c>
      <c r="J15546" s="4" t="s">
        <v>69</v>
      </c>
      <c r="K15546" s="5">
        <v>92143.63</v>
      </c>
      <c r="L15546" s="3" t="s">
        <v>70</v>
      </c>
      <c r="M15546" s="6"/>
      <c r="N15546" s="3" t="s">
        <v>70</v>
      </c>
      <c r="O15546" s="3"/>
    </row>
    <row r="15547" spans="2:15" x14ac:dyDescent="0.25">
      <c r="B15547" t="s">
        <v>68</v>
      </c>
      <c r="C15547" t="s">
        <v>39</v>
      </c>
      <c r="D15547" t="s">
        <v>17</v>
      </c>
      <c r="E15547" t="s">
        <v>21</v>
      </c>
      <c r="F15547" s="4" t="s">
        <v>69</v>
      </c>
      <c r="G15547" s="5">
        <v>2590.7489999999998</v>
      </c>
      <c r="H15547" s="4" t="s">
        <v>69</v>
      </c>
      <c r="I15547" s="5">
        <v>19776</v>
      </c>
      <c r="J15547" s="4"/>
      <c r="K15547" s="5"/>
      <c r="L15547" s="3" t="s">
        <v>70</v>
      </c>
      <c r="M15547" s="6">
        <v>-0.86899529733009695</v>
      </c>
      <c r="N15547" s="3" t="s">
        <v>70</v>
      </c>
      <c r="O15547" s="3"/>
    </row>
    <row r="15548" spans="2:15" x14ac:dyDescent="0.25">
      <c r="B15548" t="s">
        <v>68</v>
      </c>
      <c r="C15548" t="s">
        <v>39</v>
      </c>
      <c r="D15548" t="s">
        <v>17</v>
      </c>
      <c r="E15548" t="s">
        <v>9</v>
      </c>
      <c r="F15548" s="4">
        <v>17</v>
      </c>
      <c r="G15548" s="5">
        <v>154123.82550000001</v>
      </c>
      <c r="H15548" s="4">
        <v>27</v>
      </c>
      <c r="I15548" s="5">
        <v>126100.55160000001</v>
      </c>
      <c r="J15548" s="4">
        <v>29</v>
      </c>
      <c r="K15548" s="5">
        <v>220128.48</v>
      </c>
      <c r="L15548" s="3">
        <v>-0.37037037037037002</v>
      </c>
      <c r="M15548" s="6">
        <v>0.222229590151927</v>
      </c>
      <c r="N15548" s="3">
        <v>-0.41379310344827602</v>
      </c>
      <c r="O15548" s="3">
        <v>-0.29984604672689302</v>
      </c>
    </row>
    <row r="15549" spans="2:15" x14ac:dyDescent="0.25">
      <c r="B15549" t="s">
        <v>68</v>
      </c>
      <c r="C15549" t="s">
        <v>39</v>
      </c>
      <c r="D15549" t="s">
        <v>17</v>
      </c>
      <c r="E15549" t="s">
        <v>10</v>
      </c>
      <c r="F15549" s="4" t="s">
        <v>69</v>
      </c>
      <c r="G15549" s="5">
        <v>5248.9709999999995</v>
      </c>
      <c r="H15549" s="4"/>
      <c r="I15549" s="5"/>
      <c r="J15549" s="4"/>
      <c r="K15549" s="5"/>
      <c r="L15549" s="3" t="s">
        <v>70</v>
      </c>
      <c r="M15549" s="6"/>
      <c r="N15549" s="3" t="s">
        <v>70</v>
      </c>
      <c r="O15549" s="3"/>
    </row>
    <row r="15550" spans="2:15" x14ac:dyDescent="0.25">
      <c r="B15550" t="s">
        <v>68</v>
      </c>
      <c r="C15550" t="s">
        <v>39</v>
      </c>
      <c r="D15550" t="s">
        <v>17</v>
      </c>
      <c r="E15550" t="s">
        <v>12</v>
      </c>
      <c r="F15550" s="4" t="s">
        <v>69</v>
      </c>
      <c r="G15550" s="5">
        <v>12407.4864</v>
      </c>
      <c r="H15550" s="4" t="s">
        <v>69</v>
      </c>
      <c r="I15550" s="5">
        <v>11427.85</v>
      </c>
      <c r="J15550" s="4"/>
      <c r="K15550" s="5"/>
      <c r="L15550" s="3" t="s">
        <v>70</v>
      </c>
      <c r="M15550" s="6">
        <v>8.5723596302016397E-2</v>
      </c>
      <c r="N15550" s="3" t="s">
        <v>70</v>
      </c>
      <c r="O15550" s="3"/>
    </row>
    <row r="15551" spans="2:15" x14ac:dyDescent="0.25">
      <c r="B15551" t="s">
        <v>68</v>
      </c>
      <c r="C15551" t="s">
        <v>39</v>
      </c>
      <c r="D15551" t="s">
        <v>17</v>
      </c>
      <c r="E15551" t="s">
        <v>13</v>
      </c>
      <c r="F15551" s="4"/>
      <c r="G15551" s="5"/>
      <c r="H15551" s="4" t="s">
        <v>69</v>
      </c>
      <c r="I15551" s="5">
        <v>1178.32</v>
      </c>
      <c r="J15551" s="4">
        <v>5</v>
      </c>
      <c r="K15551" s="5">
        <v>4212</v>
      </c>
      <c r="L15551" s="3" t="s">
        <v>70</v>
      </c>
      <c r="M15551" s="6"/>
      <c r="N15551" s="3"/>
      <c r="O15551" s="3"/>
    </row>
    <row r="15552" spans="2:15" x14ac:dyDescent="0.25">
      <c r="B15552" t="s">
        <v>68</v>
      </c>
      <c r="C15552" t="s">
        <v>39</v>
      </c>
      <c r="D15552" t="s">
        <v>17</v>
      </c>
      <c r="E15552" t="s">
        <v>14</v>
      </c>
      <c r="F15552" s="4">
        <v>1386</v>
      </c>
      <c r="G15552" s="5">
        <v>1777510.4776000001</v>
      </c>
      <c r="H15552" s="4">
        <v>1349</v>
      </c>
      <c r="I15552" s="5">
        <v>1743514.46</v>
      </c>
      <c r="J15552" s="4">
        <v>1270</v>
      </c>
      <c r="K15552" s="5">
        <v>1629490</v>
      </c>
      <c r="L15552" s="3">
        <v>2.7427724240177899E-2</v>
      </c>
      <c r="M15552" s="6">
        <v>1.9498557872586399E-2</v>
      </c>
      <c r="N15552" s="3">
        <v>9.1338582677165298E-2</v>
      </c>
      <c r="O15552" s="3">
        <v>9.0838530828665706E-2</v>
      </c>
    </row>
    <row r="15553" spans="2:15" x14ac:dyDescent="0.25">
      <c r="B15553" t="s">
        <v>68</v>
      </c>
      <c r="C15553" t="s">
        <v>39</v>
      </c>
      <c r="D15553" t="s">
        <v>19</v>
      </c>
      <c r="E15553" t="s">
        <v>18</v>
      </c>
      <c r="F15553" s="4">
        <v>5</v>
      </c>
      <c r="G15553" s="5">
        <v>11890.32</v>
      </c>
      <c r="H15553" s="4"/>
      <c r="I15553" s="5"/>
      <c r="J15553" s="4"/>
      <c r="K15553" s="5"/>
      <c r="L15553" s="3"/>
      <c r="M15553" s="6"/>
      <c r="N15553" s="3"/>
      <c r="O15553" s="3"/>
    </row>
    <row r="15554" spans="2:15" x14ac:dyDescent="0.25">
      <c r="B15554" t="s">
        <v>68</v>
      </c>
      <c r="C15554" t="s">
        <v>39</v>
      </c>
      <c r="D15554" t="s">
        <v>19</v>
      </c>
      <c r="E15554" t="s">
        <v>21</v>
      </c>
      <c r="F15554" s="4" t="s">
        <v>69</v>
      </c>
      <c r="G15554" s="5">
        <v>7803.72</v>
      </c>
      <c r="H15554" s="4"/>
      <c r="I15554" s="5"/>
      <c r="J15554" s="4" t="s">
        <v>69</v>
      </c>
      <c r="K15554" s="5">
        <v>2349</v>
      </c>
      <c r="L15554" s="3" t="s">
        <v>70</v>
      </c>
      <c r="M15554" s="6"/>
      <c r="N15554" s="3" t="s">
        <v>70</v>
      </c>
      <c r="O15554" s="3">
        <v>2.3221455938697302</v>
      </c>
    </row>
    <row r="15555" spans="2:15" x14ac:dyDescent="0.25">
      <c r="B15555" t="s">
        <v>68</v>
      </c>
      <c r="C15555" t="s">
        <v>39</v>
      </c>
      <c r="D15555" t="s">
        <v>19</v>
      </c>
      <c r="E15555" t="s">
        <v>9</v>
      </c>
      <c r="F15555" s="4"/>
      <c r="G15555" s="5"/>
      <c r="H15555" s="4">
        <v>5</v>
      </c>
      <c r="I15555" s="5">
        <v>6044</v>
      </c>
      <c r="J15555" s="4">
        <v>5</v>
      </c>
      <c r="K15555" s="5">
        <v>11212.32</v>
      </c>
      <c r="L15555" s="3"/>
      <c r="M15555" s="6"/>
      <c r="N15555" s="3"/>
      <c r="O15555" s="3"/>
    </row>
    <row r="15556" spans="2:15" x14ac:dyDescent="0.25">
      <c r="B15556" t="s">
        <v>68</v>
      </c>
      <c r="C15556" t="s">
        <v>39</v>
      </c>
      <c r="D15556" t="s">
        <v>19</v>
      </c>
      <c r="E15556" t="s">
        <v>13</v>
      </c>
      <c r="F15556" s="4"/>
      <c r="G15556" s="5"/>
      <c r="H15556" s="4"/>
      <c r="I15556" s="5"/>
      <c r="J15556" s="4" t="s">
        <v>69</v>
      </c>
      <c r="K15556" s="5">
        <v>1741</v>
      </c>
      <c r="L15556" s="3"/>
      <c r="M15556" s="6"/>
      <c r="N15556" s="3" t="s">
        <v>70</v>
      </c>
      <c r="O15556" s="3"/>
    </row>
    <row r="15557" spans="2:15" x14ac:dyDescent="0.25">
      <c r="B15557" t="s">
        <v>68</v>
      </c>
      <c r="C15557" t="s">
        <v>39</v>
      </c>
      <c r="D15557" t="s">
        <v>19</v>
      </c>
      <c r="E15557" t="s">
        <v>36</v>
      </c>
      <c r="F15557" s="4" t="s">
        <v>69</v>
      </c>
      <c r="G15557" s="5">
        <v>3976.35</v>
      </c>
      <c r="H15557" s="4"/>
      <c r="I15557" s="5"/>
      <c r="J15557" s="4"/>
      <c r="K15557" s="5"/>
      <c r="L15557" s="3" t="s">
        <v>70</v>
      </c>
      <c r="M15557" s="6"/>
      <c r="N15557" s="3" t="s">
        <v>70</v>
      </c>
      <c r="O15557" s="3"/>
    </row>
    <row r="15558" spans="2:15" x14ac:dyDescent="0.25">
      <c r="B15558" t="s">
        <v>68</v>
      </c>
      <c r="C15558" t="s">
        <v>39</v>
      </c>
      <c r="D15558" t="s">
        <v>19</v>
      </c>
      <c r="E15558" t="s">
        <v>14</v>
      </c>
      <c r="F15558" s="4">
        <v>201</v>
      </c>
      <c r="G15558" s="5">
        <v>263126.8</v>
      </c>
      <c r="H15558" s="4">
        <v>781</v>
      </c>
      <c r="I15558" s="5">
        <v>1014998.4</v>
      </c>
      <c r="J15558" s="4">
        <v>848</v>
      </c>
      <c r="K15558" s="5">
        <v>1073993.2</v>
      </c>
      <c r="L15558" s="3">
        <v>-0.742637644046095</v>
      </c>
      <c r="M15558" s="6">
        <v>-0.74076136474697896</v>
      </c>
      <c r="N15558" s="3">
        <v>-0.76297169811320797</v>
      </c>
      <c r="O15558" s="3">
        <v>-0.75500142831444395</v>
      </c>
    </row>
    <row r="15559" spans="2:15" x14ac:dyDescent="0.25">
      <c r="B15559" t="s">
        <v>68</v>
      </c>
      <c r="C15559" t="s">
        <v>39</v>
      </c>
      <c r="D15559" t="s">
        <v>23</v>
      </c>
      <c r="E15559" t="s">
        <v>20</v>
      </c>
      <c r="F15559" s="4" t="s">
        <v>69</v>
      </c>
      <c r="G15559" s="5">
        <v>9187.56</v>
      </c>
      <c r="H15559" s="4" t="s">
        <v>69</v>
      </c>
      <c r="I15559" s="5">
        <v>9033</v>
      </c>
      <c r="J15559" s="4" t="s">
        <v>69</v>
      </c>
      <c r="K15559" s="5">
        <v>3321</v>
      </c>
      <c r="L15559" s="3" t="s">
        <v>70</v>
      </c>
      <c r="M15559" s="6">
        <v>1.71105944868815E-2</v>
      </c>
      <c r="N15559" s="3" t="s">
        <v>70</v>
      </c>
      <c r="O15559" s="3">
        <v>1.7665040650406501</v>
      </c>
    </row>
    <row r="15560" spans="2:15" x14ac:dyDescent="0.25">
      <c r="B15560" t="s">
        <v>68</v>
      </c>
      <c r="C15560" t="s">
        <v>39</v>
      </c>
      <c r="D15560" t="s">
        <v>23</v>
      </c>
      <c r="E15560" t="s">
        <v>18</v>
      </c>
      <c r="F15560" s="4">
        <v>153</v>
      </c>
      <c r="G15560" s="5">
        <v>553803.784500001</v>
      </c>
      <c r="H15560" s="4">
        <v>189</v>
      </c>
      <c r="I15560" s="5">
        <v>469417</v>
      </c>
      <c r="J15560" s="4">
        <v>194</v>
      </c>
      <c r="K15560" s="5">
        <v>446459.28</v>
      </c>
      <c r="L15560" s="3">
        <v>-0.19047619047618999</v>
      </c>
      <c r="M15560" s="6">
        <v>0.17976934047978799</v>
      </c>
      <c r="N15560" s="3">
        <v>-0.21134020618556701</v>
      </c>
      <c r="O15560" s="3">
        <v>0.240435151219168</v>
      </c>
    </row>
    <row r="15561" spans="2:15" x14ac:dyDescent="0.25">
      <c r="B15561" t="s">
        <v>68</v>
      </c>
      <c r="C15561" t="s">
        <v>39</v>
      </c>
      <c r="D15561" t="s">
        <v>23</v>
      </c>
      <c r="E15561" t="s">
        <v>8</v>
      </c>
      <c r="F15561" s="4">
        <v>5</v>
      </c>
      <c r="G15561" s="5">
        <v>65474.97</v>
      </c>
      <c r="H15561" s="4">
        <v>5</v>
      </c>
      <c r="I15561" s="5">
        <v>74114.6296</v>
      </c>
      <c r="J15561" s="4">
        <v>12</v>
      </c>
      <c r="K15561" s="5">
        <v>86226.413199999995</v>
      </c>
      <c r="L15561" s="3">
        <v>0</v>
      </c>
      <c r="M15561" s="6">
        <v>-0.11657158170564499</v>
      </c>
      <c r="N15561" s="3">
        <v>-0.58333333333333304</v>
      </c>
      <c r="O15561" s="3">
        <v>-0.240662256840808</v>
      </c>
    </row>
    <row r="15562" spans="2:15" x14ac:dyDescent="0.25">
      <c r="B15562" t="s">
        <v>68</v>
      </c>
      <c r="C15562" t="s">
        <v>39</v>
      </c>
      <c r="D15562" t="s">
        <v>23</v>
      </c>
      <c r="E15562" t="s">
        <v>21</v>
      </c>
      <c r="F15562" s="4">
        <v>6</v>
      </c>
      <c r="G15562" s="5">
        <v>108106.43399999999</v>
      </c>
      <c r="H15562" s="4" t="s">
        <v>69</v>
      </c>
      <c r="I15562" s="5">
        <v>54911</v>
      </c>
      <c r="J15562" s="4">
        <v>5</v>
      </c>
      <c r="K15562" s="5">
        <v>36063.300000000003</v>
      </c>
      <c r="L15562" s="3" t="s">
        <v>70</v>
      </c>
      <c r="M15562" s="6">
        <v>0.96875733459598301</v>
      </c>
      <c r="N15562" s="3">
        <v>0.2</v>
      </c>
      <c r="O15562" s="3">
        <v>1.99768556954022</v>
      </c>
    </row>
    <row r="15563" spans="2:15" x14ac:dyDescent="0.25">
      <c r="B15563" t="s">
        <v>68</v>
      </c>
      <c r="C15563" t="s">
        <v>39</v>
      </c>
      <c r="D15563" t="s">
        <v>23</v>
      </c>
      <c r="E15563" t="s">
        <v>9</v>
      </c>
      <c r="F15563" s="4">
        <v>31</v>
      </c>
      <c r="G15563" s="5">
        <v>102239.65979999999</v>
      </c>
      <c r="H15563" s="4">
        <v>82</v>
      </c>
      <c r="I15563" s="5">
        <v>106492.54</v>
      </c>
      <c r="J15563" s="4">
        <v>47</v>
      </c>
      <c r="K15563" s="5">
        <v>68720</v>
      </c>
      <c r="L15563" s="3">
        <v>-0.62195121951219501</v>
      </c>
      <c r="M15563" s="6">
        <v>-3.9935944808904202E-2</v>
      </c>
      <c r="N15563" s="3">
        <v>-0.340425531914894</v>
      </c>
      <c r="O15563" s="3">
        <v>0.487771533760186</v>
      </c>
    </row>
    <row r="15564" spans="2:15" x14ac:dyDescent="0.25">
      <c r="B15564" t="s">
        <v>68</v>
      </c>
      <c r="C15564" t="s">
        <v>39</v>
      </c>
      <c r="D15564" t="s">
        <v>23</v>
      </c>
      <c r="E15564" t="s">
        <v>10</v>
      </c>
      <c r="F15564" s="4" t="s">
        <v>69</v>
      </c>
      <c r="G15564" s="5">
        <v>3099.6</v>
      </c>
      <c r="H15564" s="4" t="s">
        <v>69</v>
      </c>
      <c r="I15564" s="5">
        <v>2866</v>
      </c>
      <c r="J15564" s="4" t="s">
        <v>69</v>
      </c>
      <c r="K15564" s="5">
        <v>2488</v>
      </c>
      <c r="L15564" s="3" t="s">
        <v>70</v>
      </c>
      <c r="M15564" s="6">
        <v>8.1507327285415196E-2</v>
      </c>
      <c r="N15564" s="3" t="s">
        <v>70</v>
      </c>
      <c r="O15564" s="3">
        <v>0.24581993569131799</v>
      </c>
    </row>
    <row r="15565" spans="2:15" x14ac:dyDescent="0.25">
      <c r="B15565" t="s">
        <v>68</v>
      </c>
      <c r="C15565" t="s">
        <v>39</v>
      </c>
      <c r="D15565" t="s">
        <v>23</v>
      </c>
      <c r="E15565" t="s">
        <v>12</v>
      </c>
      <c r="F15565" s="4" t="s">
        <v>69</v>
      </c>
      <c r="G15565" s="5">
        <v>5146.1099999999997</v>
      </c>
      <c r="H15565" s="4" t="s">
        <v>69</v>
      </c>
      <c r="I15565" s="5">
        <v>3726</v>
      </c>
      <c r="J15565" s="4" t="s">
        <v>69</v>
      </c>
      <c r="K15565" s="5">
        <v>6468</v>
      </c>
      <c r="L15565" s="3" t="s">
        <v>70</v>
      </c>
      <c r="M15565" s="6">
        <v>0.38113526570048301</v>
      </c>
      <c r="N15565" s="3" t="s">
        <v>70</v>
      </c>
      <c r="O15565" s="3">
        <v>-0.20437384044526899</v>
      </c>
    </row>
    <row r="15566" spans="2:15" x14ac:dyDescent="0.25">
      <c r="B15566" t="s">
        <v>68</v>
      </c>
      <c r="C15566" t="s">
        <v>39</v>
      </c>
      <c r="D15566" t="s">
        <v>23</v>
      </c>
      <c r="E15566" t="s">
        <v>13</v>
      </c>
      <c r="F15566" s="4" t="s">
        <v>69</v>
      </c>
      <c r="G15566" s="5">
        <v>2655.72</v>
      </c>
      <c r="H15566" s="4" t="s">
        <v>69</v>
      </c>
      <c r="I15566" s="5">
        <v>3704</v>
      </c>
      <c r="J15566" s="4">
        <v>5</v>
      </c>
      <c r="K15566" s="5">
        <v>4602</v>
      </c>
      <c r="L15566" s="3" t="s">
        <v>70</v>
      </c>
      <c r="M15566" s="6">
        <v>-0.28301295896328299</v>
      </c>
      <c r="N15566" s="3" t="s">
        <v>70</v>
      </c>
      <c r="O15566" s="3">
        <v>-0.42292046936114702</v>
      </c>
    </row>
    <row r="15567" spans="2:15" x14ac:dyDescent="0.25">
      <c r="B15567" t="s">
        <v>68</v>
      </c>
      <c r="C15567" t="s">
        <v>39</v>
      </c>
      <c r="D15567" t="s">
        <v>23</v>
      </c>
      <c r="E15567" t="s">
        <v>36</v>
      </c>
      <c r="F15567" s="4" t="s">
        <v>69</v>
      </c>
      <c r="G15567" s="5">
        <v>15055.47</v>
      </c>
      <c r="H15567" s="4">
        <v>7</v>
      </c>
      <c r="I15567" s="5">
        <v>24884</v>
      </c>
      <c r="J15567" s="4"/>
      <c r="K15567" s="5"/>
      <c r="L15567" s="3" t="s">
        <v>70</v>
      </c>
      <c r="M15567" s="6">
        <v>-0.39497387879762103</v>
      </c>
      <c r="N15567" s="3" t="s">
        <v>70</v>
      </c>
      <c r="O15567" s="3"/>
    </row>
    <row r="15568" spans="2:15" x14ac:dyDescent="0.25">
      <c r="B15568" t="s">
        <v>68</v>
      </c>
      <c r="C15568" t="s">
        <v>39</v>
      </c>
      <c r="D15568" t="s">
        <v>23</v>
      </c>
      <c r="E15568" t="s">
        <v>15</v>
      </c>
      <c r="F15568" s="4">
        <v>93</v>
      </c>
      <c r="G15568" s="5">
        <v>96115.949999999895</v>
      </c>
      <c r="H15568" s="4">
        <v>71</v>
      </c>
      <c r="I15568" s="5">
        <v>67479</v>
      </c>
      <c r="J15568" s="4">
        <v>85</v>
      </c>
      <c r="K15568" s="5">
        <v>123989</v>
      </c>
      <c r="L15568" s="3">
        <v>0.309859154929577</v>
      </c>
      <c r="M15568" s="6">
        <v>0.42438314142177502</v>
      </c>
      <c r="N15568" s="3">
        <v>9.4117647058823597E-2</v>
      </c>
      <c r="O15568" s="3">
        <v>-0.22480260345675901</v>
      </c>
    </row>
    <row r="15569" spans="2:15" x14ac:dyDescent="0.25">
      <c r="B15569" t="s">
        <v>68</v>
      </c>
      <c r="C15569" t="s">
        <v>39</v>
      </c>
      <c r="D15569" t="s">
        <v>23</v>
      </c>
      <c r="E15569" t="s">
        <v>22</v>
      </c>
      <c r="F15569" s="4">
        <v>21</v>
      </c>
      <c r="G15569" s="5">
        <v>21516.147000000001</v>
      </c>
      <c r="H15569" s="4">
        <v>29</v>
      </c>
      <c r="I15569" s="5">
        <v>46079.9</v>
      </c>
      <c r="J15569" s="4"/>
      <c r="K15569" s="5"/>
      <c r="L15569" s="3">
        <v>-0.27586206896551702</v>
      </c>
      <c r="M15569" s="6">
        <v>-0.53306871325675598</v>
      </c>
      <c r="N15569" s="3"/>
      <c r="O15569" s="3"/>
    </row>
    <row r="15570" spans="2:15" x14ac:dyDescent="0.25">
      <c r="B15570" t="s">
        <v>68</v>
      </c>
      <c r="C15570" t="s">
        <v>39</v>
      </c>
      <c r="D15570" t="s">
        <v>23</v>
      </c>
      <c r="E15570" t="s">
        <v>25</v>
      </c>
      <c r="F15570" s="4">
        <v>13</v>
      </c>
      <c r="G15570" s="5">
        <v>101431.5315</v>
      </c>
      <c r="H15570" s="4">
        <v>33</v>
      </c>
      <c r="I15570" s="5">
        <v>249363.71</v>
      </c>
      <c r="J15570" s="4">
        <v>40</v>
      </c>
      <c r="K15570" s="5">
        <v>142910.98000000001</v>
      </c>
      <c r="L15570" s="3">
        <v>-0.60606060606060597</v>
      </c>
      <c r="M15570" s="6">
        <v>-0.59323860115812399</v>
      </c>
      <c r="N15570" s="3">
        <v>-0.67500000000000004</v>
      </c>
      <c r="O15570" s="3">
        <v>-0.290246757107117</v>
      </c>
    </row>
    <row r="15571" spans="2:15" x14ac:dyDescent="0.25">
      <c r="B15571" t="s">
        <v>68</v>
      </c>
      <c r="C15571" t="s">
        <v>39</v>
      </c>
      <c r="D15571" t="s">
        <v>23</v>
      </c>
      <c r="E15571" t="s">
        <v>16</v>
      </c>
      <c r="F15571" s="4">
        <v>658</v>
      </c>
      <c r="G15571" s="5">
        <v>829019.34000000102</v>
      </c>
      <c r="H15571" s="4">
        <v>993</v>
      </c>
      <c r="I15571" s="5">
        <v>1158211</v>
      </c>
      <c r="J15571" s="4">
        <v>876</v>
      </c>
      <c r="K15571" s="5">
        <v>948913</v>
      </c>
      <c r="L15571" s="3">
        <v>-0.33736153071500502</v>
      </c>
      <c r="M15571" s="6">
        <v>-0.28422425620202102</v>
      </c>
      <c r="N15571" s="3">
        <v>-0.24885844748858399</v>
      </c>
      <c r="O15571" s="3">
        <v>-0.12634842182581399</v>
      </c>
    </row>
    <row r="15572" spans="2:15" x14ac:dyDescent="0.25">
      <c r="B15572" t="s">
        <v>68</v>
      </c>
      <c r="C15572" t="s">
        <v>39</v>
      </c>
      <c r="D15572" t="s">
        <v>29</v>
      </c>
      <c r="E15572" t="s">
        <v>9</v>
      </c>
      <c r="F15572" s="4">
        <v>5</v>
      </c>
      <c r="G15572" s="5">
        <v>68817.267999999996</v>
      </c>
      <c r="H15572" s="4" t="s">
        <v>69</v>
      </c>
      <c r="I15572" s="5">
        <v>11179</v>
      </c>
      <c r="J15572" s="4"/>
      <c r="K15572" s="5"/>
      <c r="L15572" s="3" t="s">
        <v>70</v>
      </c>
      <c r="M15572" s="6">
        <v>5.1559413185437002</v>
      </c>
      <c r="N15572" s="3"/>
      <c r="O15572" s="3"/>
    </row>
    <row r="15573" spans="2:15" x14ac:dyDescent="0.25">
      <c r="B15573" t="s">
        <v>68</v>
      </c>
      <c r="C15573" t="s">
        <v>39</v>
      </c>
      <c r="D15573" t="s">
        <v>29</v>
      </c>
      <c r="E15573" t="s">
        <v>12</v>
      </c>
      <c r="F15573" s="4" t="s">
        <v>69</v>
      </c>
      <c r="G15573" s="5">
        <v>48917.181600000004</v>
      </c>
      <c r="H15573" s="4" t="s">
        <v>69</v>
      </c>
      <c r="I15573" s="5">
        <v>39763.68</v>
      </c>
      <c r="J15573" s="4"/>
      <c r="K15573" s="5"/>
      <c r="L15573" s="3" t="s">
        <v>70</v>
      </c>
      <c r="M15573" s="6">
        <v>0.230197547108316</v>
      </c>
      <c r="N15573" s="3" t="s">
        <v>70</v>
      </c>
      <c r="O15573" s="3"/>
    </row>
    <row r="15574" spans="2:15" x14ac:dyDescent="0.25">
      <c r="B15574" t="s">
        <v>68</v>
      </c>
      <c r="C15574" t="s">
        <v>39</v>
      </c>
      <c r="D15574" t="s">
        <v>29</v>
      </c>
      <c r="E15574" t="s">
        <v>36</v>
      </c>
      <c r="F15574" s="4" t="s">
        <v>69</v>
      </c>
      <c r="G15574" s="5">
        <v>15248</v>
      </c>
      <c r="H15574" s="4"/>
      <c r="I15574" s="5"/>
      <c r="J15574" s="4"/>
      <c r="K15574" s="5"/>
      <c r="L15574" s="3" t="s">
        <v>70</v>
      </c>
      <c r="M15574" s="6"/>
      <c r="N15574" s="3" t="s">
        <v>70</v>
      </c>
      <c r="O15574" s="3"/>
    </row>
    <row r="15575" spans="2:15" x14ac:dyDescent="0.25">
      <c r="B15575" t="s">
        <v>68</v>
      </c>
      <c r="C15575" t="s">
        <v>40</v>
      </c>
      <c r="D15575" t="s">
        <v>6</v>
      </c>
      <c r="E15575" t="s">
        <v>21</v>
      </c>
      <c r="F15575" s="4" t="s">
        <v>69</v>
      </c>
      <c r="G15575" s="5">
        <v>4944</v>
      </c>
      <c r="H15575" s="4"/>
      <c r="I15575" s="5"/>
      <c r="J15575" s="4"/>
      <c r="K15575" s="5"/>
      <c r="L15575" s="3" t="s">
        <v>70</v>
      </c>
      <c r="M15575" s="6"/>
      <c r="N15575" s="3" t="s">
        <v>70</v>
      </c>
      <c r="O15575" s="3"/>
    </row>
    <row r="15576" spans="2:15" x14ac:dyDescent="0.25">
      <c r="B15576" t="s">
        <v>68</v>
      </c>
      <c r="C15576" t="s">
        <v>40</v>
      </c>
      <c r="D15576" t="s">
        <v>6</v>
      </c>
      <c r="E15576" t="s">
        <v>9</v>
      </c>
      <c r="F15576" s="4">
        <v>6</v>
      </c>
      <c r="G15576" s="5">
        <v>34480.5933</v>
      </c>
      <c r="H15576" s="4">
        <v>5</v>
      </c>
      <c r="I15576" s="5">
        <v>29019.286400000001</v>
      </c>
      <c r="J15576" s="4">
        <v>11</v>
      </c>
      <c r="K15576" s="5">
        <v>104280.72</v>
      </c>
      <c r="L15576" s="3">
        <v>0.2</v>
      </c>
      <c r="M15576" s="6">
        <v>0.18819576831496401</v>
      </c>
      <c r="N15576" s="3">
        <v>-0.45454545454545497</v>
      </c>
      <c r="O15576" s="3">
        <v>-0.66934833879167699</v>
      </c>
    </row>
    <row r="15577" spans="2:15" x14ac:dyDescent="0.25">
      <c r="B15577" t="s">
        <v>68</v>
      </c>
      <c r="C15577" t="s">
        <v>40</v>
      </c>
      <c r="D15577" t="s">
        <v>6</v>
      </c>
      <c r="E15577" t="s">
        <v>12</v>
      </c>
      <c r="F15577" s="4">
        <v>5</v>
      </c>
      <c r="G15577" s="5">
        <v>55289.303999999996</v>
      </c>
      <c r="H15577" s="4"/>
      <c r="I15577" s="5"/>
      <c r="J15577" s="4"/>
      <c r="K15577" s="5"/>
      <c r="L15577" s="3"/>
      <c r="M15577" s="6"/>
      <c r="N15577" s="3"/>
      <c r="O15577" s="3"/>
    </row>
    <row r="15578" spans="2:15" x14ac:dyDescent="0.25">
      <c r="B15578" t="s">
        <v>68</v>
      </c>
      <c r="C15578" t="s">
        <v>40</v>
      </c>
      <c r="D15578" t="s">
        <v>6</v>
      </c>
      <c r="E15578" t="s">
        <v>36</v>
      </c>
      <c r="F15578" s="4" t="s">
        <v>69</v>
      </c>
      <c r="G15578" s="5">
        <v>4089.96</v>
      </c>
      <c r="H15578" s="4"/>
      <c r="I15578" s="5"/>
      <c r="J15578" s="4"/>
      <c r="K15578" s="5"/>
      <c r="L15578" s="3" t="s">
        <v>70</v>
      </c>
      <c r="M15578" s="6"/>
      <c r="N15578" s="3" t="s">
        <v>70</v>
      </c>
      <c r="O15578" s="3"/>
    </row>
    <row r="15579" spans="2:15" x14ac:dyDescent="0.25">
      <c r="B15579" t="s">
        <v>68</v>
      </c>
      <c r="C15579" t="s">
        <v>40</v>
      </c>
      <c r="D15579" t="s">
        <v>6</v>
      </c>
      <c r="E15579" t="s">
        <v>14</v>
      </c>
      <c r="F15579" s="4">
        <v>2250</v>
      </c>
      <c r="G15579" s="5">
        <v>3006853.6</v>
      </c>
      <c r="H15579" s="4">
        <v>2477</v>
      </c>
      <c r="I15579" s="5">
        <v>3267370</v>
      </c>
      <c r="J15579" s="4">
        <v>3118</v>
      </c>
      <c r="K15579" s="5">
        <v>4048356.5999999898</v>
      </c>
      <c r="L15579" s="3">
        <v>-9.1643116673395197E-2</v>
      </c>
      <c r="M15579" s="6">
        <v>-7.9732751417806599E-2</v>
      </c>
      <c r="N15579" s="3">
        <v>-0.278383579217447</v>
      </c>
      <c r="O15579" s="3">
        <v>-0.25726562724242202</v>
      </c>
    </row>
    <row r="15580" spans="2:15" x14ac:dyDescent="0.25">
      <c r="B15580" t="s">
        <v>68</v>
      </c>
      <c r="C15580" t="s">
        <v>40</v>
      </c>
      <c r="D15580" t="s">
        <v>6</v>
      </c>
      <c r="E15580" t="s">
        <v>25</v>
      </c>
      <c r="F15580" s="4"/>
      <c r="G15580" s="5"/>
      <c r="H15580" s="4" t="s">
        <v>69</v>
      </c>
      <c r="I15580" s="5">
        <v>678.08</v>
      </c>
      <c r="J15580" s="4"/>
      <c r="K15580" s="5"/>
      <c r="L15580" s="3" t="s">
        <v>70</v>
      </c>
      <c r="M15580" s="6"/>
      <c r="N15580" s="3"/>
      <c r="O15580" s="3"/>
    </row>
    <row r="15581" spans="2:15" x14ac:dyDescent="0.25">
      <c r="B15581" t="s">
        <v>68</v>
      </c>
      <c r="C15581" t="s">
        <v>40</v>
      </c>
      <c r="D15581" t="s">
        <v>17</v>
      </c>
      <c r="E15581" t="s">
        <v>18</v>
      </c>
      <c r="F15581" s="4" t="s">
        <v>69</v>
      </c>
      <c r="G15581" s="5">
        <v>2844.8063999999999</v>
      </c>
      <c r="H15581" s="4" t="s">
        <v>69</v>
      </c>
      <c r="I15581" s="5">
        <v>1969.36</v>
      </c>
      <c r="J15581" s="4" t="s">
        <v>69</v>
      </c>
      <c r="K15581" s="5">
        <v>2388</v>
      </c>
      <c r="L15581" s="3" t="s">
        <v>70</v>
      </c>
      <c r="M15581" s="6">
        <v>0.44453345249218001</v>
      </c>
      <c r="N15581" s="3" t="s">
        <v>70</v>
      </c>
      <c r="O15581" s="3">
        <v>0.191292462311558</v>
      </c>
    </row>
    <row r="15582" spans="2:15" x14ac:dyDescent="0.25">
      <c r="B15582" t="s">
        <v>68</v>
      </c>
      <c r="C15582" t="s">
        <v>40</v>
      </c>
      <c r="D15582" t="s">
        <v>17</v>
      </c>
      <c r="E15582" t="s">
        <v>21</v>
      </c>
      <c r="F15582" s="4"/>
      <c r="G15582" s="5"/>
      <c r="H15582" s="4"/>
      <c r="I15582" s="5"/>
      <c r="J15582" s="4" t="s">
        <v>69</v>
      </c>
      <c r="K15582" s="5">
        <v>13230</v>
      </c>
      <c r="L15582" s="3"/>
      <c r="M15582" s="6"/>
      <c r="N15582" s="3" t="s">
        <v>70</v>
      </c>
      <c r="O15582" s="3"/>
    </row>
    <row r="15583" spans="2:15" x14ac:dyDescent="0.25">
      <c r="B15583" t="s">
        <v>68</v>
      </c>
      <c r="C15583" t="s">
        <v>40</v>
      </c>
      <c r="D15583" t="s">
        <v>17</v>
      </c>
      <c r="E15583" t="s">
        <v>9</v>
      </c>
      <c r="F15583" s="4">
        <v>21</v>
      </c>
      <c r="G15583" s="5">
        <v>197877.1158</v>
      </c>
      <c r="H15583" s="4">
        <v>12</v>
      </c>
      <c r="I15583" s="5">
        <v>38296.050000000003</v>
      </c>
      <c r="J15583" s="4">
        <v>14</v>
      </c>
      <c r="K15583" s="5">
        <v>72808.960000000006</v>
      </c>
      <c r="L15583" s="3">
        <v>0.75</v>
      </c>
      <c r="M15583" s="6">
        <v>4.1670372218544696</v>
      </c>
      <c r="N15583" s="3">
        <v>0.5</v>
      </c>
      <c r="O15583" s="3">
        <v>1.7177577567376301</v>
      </c>
    </row>
    <row r="15584" spans="2:15" x14ac:dyDescent="0.25">
      <c r="B15584" t="s">
        <v>68</v>
      </c>
      <c r="C15584" t="s">
        <v>40</v>
      </c>
      <c r="D15584" t="s">
        <v>17</v>
      </c>
      <c r="E15584" t="s">
        <v>12</v>
      </c>
      <c r="F15584" s="4">
        <v>7</v>
      </c>
      <c r="G15584" s="5">
        <v>68882.146200000003</v>
      </c>
      <c r="H15584" s="4"/>
      <c r="I15584" s="5"/>
      <c r="J15584" s="4"/>
      <c r="K15584" s="5"/>
      <c r="L15584" s="3"/>
      <c r="M15584" s="6"/>
      <c r="N15584" s="3"/>
      <c r="O15584" s="3"/>
    </row>
    <row r="15585" spans="2:15" x14ac:dyDescent="0.25">
      <c r="B15585" t="s">
        <v>68</v>
      </c>
      <c r="C15585" t="s">
        <v>40</v>
      </c>
      <c r="D15585" t="s">
        <v>17</v>
      </c>
      <c r="E15585" t="s">
        <v>13</v>
      </c>
      <c r="F15585" s="4"/>
      <c r="G15585" s="5"/>
      <c r="H15585" s="4"/>
      <c r="I15585" s="5"/>
      <c r="J15585" s="4" t="s">
        <v>69</v>
      </c>
      <c r="K15585" s="5">
        <v>1700.4</v>
      </c>
      <c r="L15585" s="3"/>
      <c r="M15585" s="6"/>
      <c r="N15585" s="3" t="s">
        <v>70</v>
      </c>
      <c r="O15585" s="3"/>
    </row>
    <row r="15586" spans="2:15" x14ac:dyDescent="0.25">
      <c r="B15586" t="s">
        <v>68</v>
      </c>
      <c r="C15586" t="s">
        <v>40</v>
      </c>
      <c r="D15586" t="s">
        <v>17</v>
      </c>
      <c r="E15586" t="s">
        <v>14</v>
      </c>
      <c r="F15586" s="4">
        <v>2437</v>
      </c>
      <c r="G15586" s="5">
        <v>3255776.4</v>
      </c>
      <c r="H15586" s="4">
        <v>2815</v>
      </c>
      <c r="I15586" s="5">
        <v>3707700.79999999</v>
      </c>
      <c r="J15586" s="4">
        <v>3146</v>
      </c>
      <c r="K15586" s="5">
        <v>4081736.8</v>
      </c>
      <c r="L15586" s="3">
        <v>-0.134280639431616</v>
      </c>
      <c r="M15586" s="6">
        <v>-0.12188804447219501</v>
      </c>
      <c r="N15586" s="3">
        <v>-0.22536554354736199</v>
      </c>
      <c r="O15586" s="3">
        <v>-0.202355134706382</v>
      </c>
    </row>
    <row r="15587" spans="2:15" x14ac:dyDescent="0.25">
      <c r="B15587" t="s">
        <v>68</v>
      </c>
      <c r="C15587" t="s">
        <v>40</v>
      </c>
      <c r="D15587" t="s">
        <v>19</v>
      </c>
      <c r="E15587" t="s">
        <v>7</v>
      </c>
      <c r="F15587" s="4"/>
      <c r="G15587" s="5"/>
      <c r="H15587" s="4" t="s">
        <v>69</v>
      </c>
      <c r="I15587" s="5">
        <v>1684</v>
      </c>
      <c r="J15587" s="4" t="s">
        <v>69</v>
      </c>
      <c r="K15587" s="5">
        <v>14566.39</v>
      </c>
      <c r="L15587" s="3" t="s">
        <v>70</v>
      </c>
      <c r="M15587" s="6"/>
      <c r="N15587" s="3" t="s">
        <v>70</v>
      </c>
      <c r="O15587" s="3"/>
    </row>
    <row r="15588" spans="2:15" x14ac:dyDescent="0.25">
      <c r="B15588" t="s">
        <v>68</v>
      </c>
      <c r="C15588" t="s">
        <v>40</v>
      </c>
      <c r="D15588" t="s">
        <v>19</v>
      </c>
      <c r="E15588" t="s">
        <v>20</v>
      </c>
      <c r="F15588" s="4">
        <v>6</v>
      </c>
      <c r="G15588" s="5">
        <v>8028.09</v>
      </c>
      <c r="H15588" s="4">
        <v>7</v>
      </c>
      <c r="I15588" s="5">
        <v>4822</v>
      </c>
      <c r="J15588" s="4">
        <v>5</v>
      </c>
      <c r="K15588" s="5">
        <v>4863</v>
      </c>
      <c r="L15588" s="3">
        <v>-0.14285714285714299</v>
      </c>
      <c r="M15588" s="6">
        <v>0.66488801327250102</v>
      </c>
      <c r="N15588" s="3">
        <v>0.2</v>
      </c>
      <c r="O15588" s="3">
        <v>0.65085132634176401</v>
      </c>
    </row>
    <row r="15589" spans="2:15" x14ac:dyDescent="0.25">
      <c r="B15589" t="s">
        <v>68</v>
      </c>
      <c r="C15589" t="s">
        <v>40</v>
      </c>
      <c r="D15589" t="s">
        <v>19</v>
      </c>
      <c r="E15589" t="s">
        <v>18</v>
      </c>
      <c r="F15589" s="4" t="s">
        <v>69</v>
      </c>
      <c r="G15589" s="5">
        <v>3518.64</v>
      </c>
      <c r="H15589" s="4">
        <v>5</v>
      </c>
      <c r="I15589" s="5">
        <v>12916</v>
      </c>
      <c r="J15589" s="4">
        <v>9</v>
      </c>
      <c r="K15589" s="5">
        <v>5664</v>
      </c>
      <c r="L15589" s="3" t="s">
        <v>70</v>
      </c>
      <c r="M15589" s="6">
        <v>-0.72757510065035602</v>
      </c>
      <c r="N15589" s="3" t="s">
        <v>70</v>
      </c>
      <c r="O15589" s="3">
        <v>-0.37877118644067798</v>
      </c>
    </row>
    <row r="15590" spans="2:15" x14ac:dyDescent="0.25">
      <c r="B15590" t="s">
        <v>68</v>
      </c>
      <c r="C15590" t="s">
        <v>40</v>
      </c>
      <c r="D15590" t="s">
        <v>19</v>
      </c>
      <c r="E15590" t="s">
        <v>8</v>
      </c>
      <c r="F15590" s="4" t="s">
        <v>69</v>
      </c>
      <c r="G15590" s="5">
        <v>4960.2</v>
      </c>
      <c r="H15590" s="4">
        <v>5</v>
      </c>
      <c r="I15590" s="5">
        <v>22746</v>
      </c>
      <c r="J15590" s="4" t="s">
        <v>69</v>
      </c>
      <c r="K15590" s="5">
        <v>2091</v>
      </c>
      <c r="L15590" s="3" t="s">
        <v>70</v>
      </c>
      <c r="M15590" s="6">
        <v>-0.78193088894750695</v>
      </c>
      <c r="N15590" s="3" t="s">
        <v>70</v>
      </c>
      <c r="O15590" s="3">
        <v>1.3721664275466301</v>
      </c>
    </row>
    <row r="15591" spans="2:15" x14ac:dyDescent="0.25">
      <c r="B15591" t="s">
        <v>68</v>
      </c>
      <c r="C15591" t="s">
        <v>40</v>
      </c>
      <c r="D15591" t="s">
        <v>19</v>
      </c>
      <c r="E15591" t="s">
        <v>21</v>
      </c>
      <c r="F15591" s="4">
        <v>8</v>
      </c>
      <c r="G15591" s="5">
        <v>20755.02</v>
      </c>
      <c r="H15591" s="4">
        <v>12</v>
      </c>
      <c r="I15591" s="5">
        <v>47336</v>
      </c>
      <c r="J15591" s="4">
        <v>15</v>
      </c>
      <c r="K15591" s="5">
        <v>43039</v>
      </c>
      <c r="L15591" s="3">
        <v>-0.33333333333333298</v>
      </c>
      <c r="M15591" s="6">
        <v>-0.56153836403582902</v>
      </c>
      <c r="N15591" s="3">
        <v>-0.46666666666666701</v>
      </c>
      <c r="O15591" s="3">
        <v>-0.51776249448174905</v>
      </c>
    </row>
    <row r="15592" spans="2:15" x14ac:dyDescent="0.25">
      <c r="B15592" t="s">
        <v>68</v>
      </c>
      <c r="C15592" t="s">
        <v>40</v>
      </c>
      <c r="D15592" t="s">
        <v>19</v>
      </c>
      <c r="E15592" t="s">
        <v>9</v>
      </c>
      <c r="F15592" s="4">
        <v>28</v>
      </c>
      <c r="G15592" s="5">
        <v>145913.52540000001</v>
      </c>
      <c r="H15592" s="4">
        <v>57</v>
      </c>
      <c r="I15592" s="5">
        <v>242286.52</v>
      </c>
      <c r="J15592" s="4">
        <v>72</v>
      </c>
      <c r="K15592" s="5">
        <v>404256.14</v>
      </c>
      <c r="L15592" s="3">
        <v>-0.50877192982456099</v>
      </c>
      <c r="M15592" s="6">
        <v>-0.39776457476874899</v>
      </c>
      <c r="N15592" s="3">
        <v>-0.61111111111111105</v>
      </c>
      <c r="O15592" s="3">
        <v>-0.63905674902055898</v>
      </c>
    </row>
    <row r="15593" spans="2:15" x14ac:dyDescent="0.25">
      <c r="B15593" t="s">
        <v>68</v>
      </c>
      <c r="C15593" t="s">
        <v>40</v>
      </c>
      <c r="D15593" t="s">
        <v>19</v>
      </c>
      <c r="E15593" t="s">
        <v>10</v>
      </c>
      <c r="F15593" s="4">
        <v>8</v>
      </c>
      <c r="G15593" s="5">
        <v>23303.279999999999</v>
      </c>
      <c r="H15593" s="4">
        <v>5</v>
      </c>
      <c r="I15593" s="5">
        <v>13501</v>
      </c>
      <c r="J15593" s="4">
        <v>10</v>
      </c>
      <c r="K15593" s="5">
        <v>24880</v>
      </c>
      <c r="L15593" s="3">
        <v>0.6</v>
      </c>
      <c r="M15593" s="6">
        <v>0.72604103399748199</v>
      </c>
      <c r="N15593" s="3">
        <v>-0.2</v>
      </c>
      <c r="O15593" s="3">
        <v>-6.3372990353697797E-2</v>
      </c>
    </row>
    <row r="15594" spans="2:15" x14ac:dyDescent="0.25">
      <c r="B15594" t="s">
        <v>68</v>
      </c>
      <c r="C15594" t="s">
        <v>40</v>
      </c>
      <c r="D15594" t="s">
        <v>19</v>
      </c>
      <c r="E15594" t="s">
        <v>12</v>
      </c>
      <c r="F15594" s="4">
        <v>22</v>
      </c>
      <c r="G15594" s="5">
        <v>246858.96479999999</v>
      </c>
      <c r="H15594" s="4">
        <v>10</v>
      </c>
      <c r="I15594" s="5">
        <v>105896.52</v>
      </c>
      <c r="J15594" s="4"/>
      <c r="K15594" s="5"/>
      <c r="L15594" s="3">
        <v>1.2</v>
      </c>
      <c r="M15594" s="6">
        <v>1.3311338729544699</v>
      </c>
      <c r="N15594" s="3"/>
      <c r="O15594" s="3"/>
    </row>
    <row r="15595" spans="2:15" x14ac:dyDescent="0.25">
      <c r="B15595" t="s">
        <v>68</v>
      </c>
      <c r="C15595" t="s">
        <v>40</v>
      </c>
      <c r="D15595" t="s">
        <v>19</v>
      </c>
      <c r="E15595" t="s">
        <v>24</v>
      </c>
      <c r="F15595" s="4"/>
      <c r="G15595" s="5"/>
      <c r="H15595" s="4" t="s">
        <v>69</v>
      </c>
      <c r="I15595" s="5">
        <v>4923</v>
      </c>
      <c r="J15595" s="4"/>
      <c r="K15595" s="5"/>
      <c r="L15595" s="3" t="s">
        <v>70</v>
      </c>
      <c r="M15595" s="6"/>
      <c r="N15595" s="3"/>
      <c r="O15595" s="3"/>
    </row>
    <row r="15596" spans="2:15" x14ac:dyDescent="0.25">
      <c r="B15596" t="s">
        <v>68</v>
      </c>
      <c r="C15596" t="s">
        <v>40</v>
      </c>
      <c r="D15596" t="s">
        <v>19</v>
      </c>
      <c r="E15596" t="s">
        <v>13</v>
      </c>
      <c r="F15596" s="4">
        <v>305</v>
      </c>
      <c r="G15596" s="5">
        <v>128820.54</v>
      </c>
      <c r="H15596" s="4">
        <v>266</v>
      </c>
      <c r="I15596" s="5">
        <v>101871</v>
      </c>
      <c r="J15596" s="4">
        <v>409</v>
      </c>
      <c r="K15596" s="5">
        <v>145785</v>
      </c>
      <c r="L15596" s="3">
        <v>0.14661654135338401</v>
      </c>
      <c r="M15596" s="6">
        <v>0.26454574903554701</v>
      </c>
      <c r="N15596" s="3">
        <v>-0.25427872860635697</v>
      </c>
      <c r="O15596" s="3">
        <v>-0.116366292828479</v>
      </c>
    </row>
    <row r="15597" spans="2:15" x14ac:dyDescent="0.25">
      <c r="B15597" t="s">
        <v>68</v>
      </c>
      <c r="C15597" t="s">
        <v>40</v>
      </c>
      <c r="D15597" t="s">
        <v>19</v>
      </c>
      <c r="E15597" t="s">
        <v>36</v>
      </c>
      <c r="F15597" s="4" t="s">
        <v>69</v>
      </c>
      <c r="G15597" s="5">
        <v>16567.23</v>
      </c>
      <c r="H15597" s="4">
        <v>6</v>
      </c>
      <c r="I15597" s="5">
        <v>22492</v>
      </c>
      <c r="J15597" s="4"/>
      <c r="K15597" s="5"/>
      <c r="L15597" s="3" t="s">
        <v>70</v>
      </c>
      <c r="M15597" s="6">
        <v>-0.26341677040725597</v>
      </c>
      <c r="N15597" s="3" t="s">
        <v>70</v>
      </c>
      <c r="O15597" s="3"/>
    </row>
    <row r="15598" spans="2:15" x14ac:dyDescent="0.25">
      <c r="B15598" t="s">
        <v>68</v>
      </c>
      <c r="C15598" t="s">
        <v>40</v>
      </c>
      <c r="D15598" t="s">
        <v>19</v>
      </c>
      <c r="E15598" t="s">
        <v>14</v>
      </c>
      <c r="F15598" s="4">
        <v>6103</v>
      </c>
      <c r="G15598" s="5">
        <v>8006533.8936999803</v>
      </c>
      <c r="H15598" s="4">
        <v>6825</v>
      </c>
      <c r="I15598" s="5">
        <v>8816278.1799999997</v>
      </c>
      <c r="J15598" s="4">
        <v>7399</v>
      </c>
      <c r="K15598" s="5">
        <v>9396808.0000000205</v>
      </c>
      <c r="L15598" s="3">
        <v>-0.105787545787546</v>
      </c>
      <c r="M15598" s="6">
        <v>-9.18464991425684E-2</v>
      </c>
      <c r="N15598" s="3">
        <v>-0.175158805243952</v>
      </c>
      <c r="O15598" s="3">
        <v>-0.14795174130407199</v>
      </c>
    </row>
    <row r="15599" spans="2:15" x14ac:dyDescent="0.25">
      <c r="B15599" t="s">
        <v>68</v>
      </c>
      <c r="C15599" t="s">
        <v>40</v>
      </c>
      <c r="D15599" t="s">
        <v>19</v>
      </c>
      <c r="E15599" t="s">
        <v>22</v>
      </c>
      <c r="F15599" s="4">
        <v>5</v>
      </c>
      <c r="G15599" s="5">
        <v>17378.37</v>
      </c>
      <c r="H15599" s="4">
        <v>9</v>
      </c>
      <c r="I15599" s="5">
        <v>25675.200000000001</v>
      </c>
      <c r="J15599" s="4"/>
      <c r="K15599" s="5"/>
      <c r="L15599" s="3">
        <v>-0.44444444444444398</v>
      </c>
      <c r="M15599" s="6">
        <v>-0.32314568143578198</v>
      </c>
      <c r="N15599" s="3"/>
      <c r="O15599" s="3"/>
    </row>
    <row r="15600" spans="2:15" x14ac:dyDescent="0.25">
      <c r="B15600" t="s">
        <v>68</v>
      </c>
      <c r="C15600" t="s">
        <v>40</v>
      </c>
      <c r="D15600" t="s">
        <v>19</v>
      </c>
      <c r="E15600" t="s">
        <v>25</v>
      </c>
      <c r="F15600" s="4" t="s">
        <v>69</v>
      </c>
      <c r="G15600" s="5">
        <v>7378.35</v>
      </c>
      <c r="H15600" s="4"/>
      <c r="I15600" s="5"/>
      <c r="J15600" s="4"/>
      <c r="K15600" s="5"/>
      <c r="L15600" s="3" t="s">
        <v>70</v>
      </c>
      <c r="M15600" s="6"/>
      <c r="N15600" s="3" t="s">
        <v>70</v>
      </c>
      <c r="O15600" s="3"/>
    </row>
    <row r="15601" spans="2:15" x14ac:dyDescent="0.25">
      <c r="B15601" t="s">
        <v>68</v>
      </c>
      <c r="C15601" t="s">
        <v>40</v>
      </c>
      <c r="D15601" t="s">
        <v>23</v>
      </c>
      <c r="E15601" t="s">
        <v>7</v>
      </c>
      <c r="F15601" s="4"/>
      <c r="G15601" s="5"/>
      <c r="H15601" s="4" t="s">
        <v>69</v>
      </c>
      <c r="I15601" s="5">
        <v>10329</v>
      </c>
      <c r="J15601" s="4"/>
      <c r="K15601" s="5"/>
      <c r="L15601" s="3" t="s">
        <v>70</v>
      </c>
      <c r="M15601" s="6"/>
      <c r="N15601" s="3"/>
      <c r="O15601" s="3"/>
    </row>
    <row r="15602" spans="2:15" x14ac:dyDescent="0.25">
      <c r="B15602" t="s">
        <v>68</v>
      </c>
      <c r="C15602" t="s">
        <v>40</v>
      </c>
      <c r="D15602" t="s">
        <v>23</v>
      </c>
      <c r="E15602" t="s">
        <v>20</v>
      </c>
      <c r="F15602" s="4"/>
      <c r="G15602" s="5"/>
      <c r="H15602" s="4" t="s">
        <v>69</v>
      </c>
      <c r="I15602" s="5">
        <v>5355</v>
      </c>
      <c r="J15602" s="4"/>
      <c r="K15602" s="5"/>
      <c r="L15602" s="3" t="s">
        <v>70</v>
      </c>
      <c r="M15602" s="6"/>
      <c r="N15602" s="3"/>
      <c r="O15602" s="3"/>
    </row>
    <row r="15603" spans="2:15" x14ac:dyDescent="0.25">
      <c r="B15603" t="s">
        <v>68</v>
      </c>
      <c r="C15603" t="s">
        <v>40</v>
      </c>
      <c r="D15603" t="s">
        <v>23</v>
      </c>
      <c r="E15603" t="s">
        <v>18</v>
      </c>
      <c r="F15603" s="4" t="s">
        <v>69</v>
      </c>
      <c r="G15603" s="5">
        <v>2037.96</v>
      </c>
      <c r="H15603" s="4"/>
      <c r="I15603" s="5"/>
      <c r="J15603" s="4" t="s">
        <v>69</v>
      </c>
      <c r="K15603" s="5">
        <v>1642</v>
      </c>
      <c r="L15603" s="3" t="s">
        <v>70</v>
      </c>
      <c r="M15603" s="6"/>
      <c r="N15603" s="3" t="s">
        <v>70</v>
      </c>
      <c r="O15603" s="3">
        <v>0.24114494518879401</v>
      </c>
    </row>
    <row r="15604" spans="2:15" x14ac:dyDescent="0.25">
      <c r="B15604" t="s">
        <v>68</v>
      </c>
      <c r="C15604" t="s">
        <v>40</v>
      </c>
      <c r="D15604" t="s">
        <v>23</v>
      </c>
      <c r="E15604" t="s">
        <v>8</v>
      </c>
      <c r="F15604" s="4" t="s">
        <v>69</v>
      </c>
      <c r="G15604" s="5">
        <v>4903.2</v>
      </c>
      <c r="H15604" s="4" t="s">
        <v>69</v>
      </c>
      <c r="I15604" s="5">
        <v>7676</v>
      </c>
      <c r="J15604" s="4" t="s">
        <v>69</v>
      </c>
      <c r="K15604" s="5">
        <v>99847.15</v>
      </c>
      <c r="L15604" s="3" t="s">
        <v>70</v>
      </c>
      <c r="M15604" s="6">
        <v>-0.36122980719124498</v>
      </c>
      <c r="N15604" s="3" t="s">
        <v>70</v>
      </c>
      <c r="O15604" s="3">
        <v>-0.95089293985857404</v>
      </c>
    </row>
    <row r="15605" spans="2:15" x14ac:dyDescent="0.25">
      <c r="B15605" t="s">
        <v>68</v>
      </c>
      <c r="C15605" t="s">
        <v>40</v>
      </c>
      <c r="D15605" t="s">
        <v>23</v>
      </c>
      <c r="E15605" t="s">
        <v>21</v>
      </c>
      <c r="F15605" s="4" t="s">
        <v>69</v>
      </c>
      <c r="G15605" s="5">
        <v>19121.816999999999</v>
      </c>
      <c r="H15605" s="4" t="s">
        <v>69</v>
      </c>
      <c r="I15605" s="5">
        <v>24600.1898</v>
      </c>
      <c r="J15605" s="4" t="s">
        <v>69</v>
      </c>
      <c r="K15605" s="5">
        <v>37984.506999999998</v>
      </c>
      <c r="L15605" s="3" t="s">
        <v>70</v>
      </c>
      <c r="M15605" s="6">
        <v>-0.22269636309879201</v>
      </c>
      <c r="N15605" s="3" t="s">
        <v>70</v>
      </c>
      <c r="O15605" s="3">
        <v>-0.49658904352766797</v>
      </c>
    </row>
    <row r="15606" spans="2:15" x14ac:dyDescent="0.25">
      <c r="B15606" t="s">
        <v>68</v>
      </c>
      <c r="C15606" t="s">
        <v>40</v>
      </c>
      <c r="D15606" t="s">
        <v>23</v>
      </c>
      <c r="E15606" t="s">
        <v>9</v>
      </c>
      <c r="F15606" s="4">
        <v>17</v>
      </c>
      <c r="G15606" s="5">
        <v>80696.800000000003</v>
      </c>
      <c r="H15606" s="4">
        <v>28</v>
      </c>
      <c r="I15606" s="5">
        <v>49161</v>
      </c>
      <c r="J15606" s="4">
        <v>19</v>
      </c>
      <c r="K15606" s="5">
        <v>51557.08</v>
      </c>
      <c r="L15606" s="3">
        <v>-0.39285714285714302</v>
      </c>
      <c r="M15606" s="6">
        <v>0.64148003498708295</v>
      </c>
      <c r="N15606" s="3">
        <v>-0.105263157894737</v>
      </c>
      <c r="O15606" s="3">
        <v>0.56519337402351</v>
      </c>
    </row>
    <row r="15607" spans="2:15" x14ac:dyDescent="0.25">
      <c r="B15607" t="s">
        <v>68</v>
      </c>
      <c r="C15607" t="s">
        <v>40</v>
      </c>
      <c r="D15607" t="s">
        <v>23</v>
      </c>
      <c r="E15607" t="s">
        <v>10</v>
      </c>
      <c r="F15607" s="4" t="s">
        <v>69</v>
      </c>
      <c r="G15607" s="5">
        <v>8620.16</v>
      </c>
      <c r="H15607" s="4"/>
      <c r="I15607" s="5"/>
      <c r="J15607" s="4"/>
      <c r="K15607" s="5"/>
      <c r="L15607" s="3" t="s">
        <v>70</v>
      </c>
      <c r="M15607" s="6"/>
      <c r="N15607" s="3" t="s">
        <v>70</v>
      </c>
      <c r="O15607" s="3"/>
    </row>
    <row r="15608" spans="2:15" x14ac:dyDescent="0.25">
      <c r="B15608" t="s">
        <v>68</v>
      </c>
      <c r="C15608" t="s">
        <v>40</v>
      </c>
      <c r="D15608" t="s">
        <v>23</v>
      </c>
      <c r="E15608" t="s">
        <v>12</v>
      </c>
      <c r="F15608" s="4"/>
      <c r="G15608" s="5"/>
      <c r="H15608" s="4"/>
      <c r="I15608" s="5"/>
      <c r="J15608" s="4" t="s">
        <v>69</v>
      </c>
      <c r="K15608" s="5">
        <v>7560</v>
      </c>
      <c r="L15608" s="3"/>
      <c r="M15608" s="6"/>
      <c r="N15608" s="3" t="s">
        <v>70</v>
      </c>
      <c r="O15608" s="3"/>
    </row>
    <row r="15609" spans="2:15" x14ac:dyDescent="0.25">
      <c r="B15609" t="s">
        <v>68</v>
      </c>
      <c r="C15609" t="s">
        <v>40</v>
      </c>
      <c r="D15609" t="s">
        <v>23</v>
      </c>
      <c r="E15609" t="s">
        <v>13</v>
      </c>
      <c r="F15609" s="4" t="s">
        <v>69</v>
      </c>
      <c r="G15609" s="5">
        <v>400.05</v>
      </c>
      <c r="H15609" s="4" t="s">
        <v>69</v>
      </c>
      <c r="I15609" s="5">
        <v>5731</v>
      </c>
      <c r="J15609" s="4" t="s">
        <v>69</v>
      </c>
      <c r="K15609" s="5">
        <v>2488</v>
      </c>
      <c r="L15609" s="3" t="s">
        <v>70</v>
      </c>
      <c r="M15609" s="6">
        <v>-0.93019542837201197</v>
      </c>
      <c r="N15609" s="3" t="s">
        <v>70</v>
      </c>
      <c r="O15609" s="3">
        <v>-0.83920819935691304</v>
      </c>
    </row>
    <row r="15610" spans="2:15" x14ac:dyDescent="0.25">
      <c r="B15610" t="s">
        <v>68</v>
      </c>
      <c r="C15610" t="s">
        <v>40</v>
      </c>
      <c r="D15610" t="s">
        <v>23</v>
      </c>
      <c r="E15610" t="s">
        <v>14</v>
      </c>
      <c r="F15610" s="4">
        <v>888</v>
      </c>
      <c r="G15610" s="5">
        <v>1145637.6000000001</v>
      </c>
      <c r="H15610" s="4">
        <v>1136</v>
      </c>
      <c r="I15610" s="5">
        <v>1429281.2</v>
      </c>
      <c r="J15610" s="4">
        <v>741</v>
      </c>
      <c r="K15610" s="5">
        <v>898276.4</v>
      </c>
      <c r="L15610" s="3">
        <v>-0.21830985915493001</v>
      </c>
      <c r="M15610" s="6">
        <v>-0.19845192114749699</v>
      </c>
      <c r="N15610" s="3">
        <v>0.198380566801619</v>
      </c>
      <c r="O15610" s="3">
        <v>0.27537314795312401</v>
      </c>
    </row>
    <row r="15611" spans="2:15" x14ac:dyDescent="0.25">
      <c r="B15611" t="s">
        <v>68</v>
      </c>
      <c r="C15611" t="s">
        <v>40</v>
      </c>
      <c r="D15611" t="s">
        <v>23</v>
      </c>
      <c r="E15611" t="s">
        <v>22</v>
      </c>
      <c r="F15611" s="4" t="s">
        <v>69</v>
      </c>
      <c r="G15611" s="5">
        <v>263841.212</v>
      </c>
      <c r="H15611" s="4" t="s">
        <v>69</v>
      </c>
      <c r="I15611" s="5">
        <v>264249.7611</v>
      </c>
      <c r="J15611" s="4"/>
      <c r="K15611" s="5"/>
      <c r="L15611" s="3" t="s">
        <v>70</v>
      </c>
      <c r="M15611" s="6">
        <v>-1.54607178564448E-3</v>
      </c>
      <c r="N15611" s="3" t="s">
        <v>70</v>
      </c>
      <c r="O15611" s="3"/>
    </row>
    <row r="15612" spans="2:15" x14ac:dyDescent="0.25">
      <c r="B15612" t="s">
        <v>68</v>
      </c>
      <c r="C15612" t="s">
        <v>40</v>
      </c>
      <c r="D15612" t="s">
        <v>23</v>
      </c>
      <c r="E15612" t="s">
        <v>25</v>
      </c>
      <c r="F15612" s="4">
        <v>8</v>
      </c>
      <c r="G15612" s="5">
        <v>200056.40100000001</v>
      </c>
      <c r="H15612" s="4">
        <v>5</v>
      </c>
      <c r="I15612" s="5">
        <v>35995</v>
      </c>
      <c r="J15612" s="4"/>
      <c r="K15612" s="5"/>
      <c r="L15612" s="3">
        <v>0.6</v>
      </c>
      <c r="M15612" s="6">
        <v>4.5578941797471897</v>
      </c>
      <c r="N15612" s="3"/>
      <c r="O15612" s="3"/>
    </row>
    <row r="15613" spans="2:15" x14ac:dyDescent="0.25">
      <c r="B15613" t="s">
        <v>68</v>
      </c>
      <c r="C15613" t="s">
        <v>40</v>
      </c>
      <c r="D15613" t="s">
        <v>23</v>
      </c>
      <c r="E15613" t="s">
        <v>16</v>
      </c>
      <c r="F15613" s="4">
        <v>2272</v>
      </c>
      <c r="G15613" s="5">
        <v>21283530.496916</v>
      </c>
      <c r="H15613" s="4">
        <v>2492</v>
      </c>
      <c r="I15613" s="5">
        <v>20387714.519335002</v>
      </c>
      <c r="J15613" s="4">
        <v>2246</v>
      </c>
      <c r="K15613" s="5">
        <v>16831994.3193</v>
      </c>
      <c r="L15613" s="3">
        <v>-8.8282504012841101E-2</v>
      </c>
      <c r="M15613" s="6">
        <v>4.3939009285783197E-2</v>
      </c>
      <c r="N15613" s="3">
        <v>1.1576135351736501E-2</v>
      </c>
      <c r="O15613" s="3">
        <v>0.26446873098761098</v>
      </c>
    </row>
    <row r="15614" spans="2:15" x14ac:dyDescent="0.25">
      <c r="B15614" t="s">
        <v>68</v>
      </c>
      <c r="C15614" t="s">
        <v>40</v>
      </c>
      <c r="D15614" t="s">
        <v>30</v>
      </c>
      <c r="E15614" t="s">
        <v>15</v>
      </c>
      <c r="F15614" s="4">
        <v>364</v>
      </c>
      <c r="G15614" s="5">
        <v>373773.45</v>
      </c>
      <c r="H15614" s="4">
        <v>528</v>
      </c>
      <c r="I15614" s="5">
        <v>501736</v>
      </c>
      <c r="J15614" s="4">
        <v>572</v>
      </c>
      <c r="K15614" s="5">
        <v>840588</v>
      </c>
      <c r="L15614" s="3">
        <v>-0.310606060606061</v>
      </c>
      <c r="M15614" s="6">
        <v>-0.25503960250011898</v>
      </c>
      <c r="N15614" s="3">
        <v>-0.36363636363636398</v>
      </c>
      <c r="O15614" s="3">
        <v>-0.55534286713586201</v>
      </c>
    </row>
    <row r="15615" spans="2:15" x14ac:dyDescent="0.25">
      <c r="B15615" t="s">
        <v>68</v>
      </c>
      <c r="C15615" t="s">
        <v>40</v>
      </c>
      <c r="D15615" t="s">
        <v>26</v>
      </c>
      <c r="E15615" t="s">
        <v>18</v>
      </c>
      <c r="F15615" s="4"/>
      <c r="G15615" s="5"/>
      <c r="H15615" s="4"/>
      <c r="I15615" s="5"/>
      <c r="J15615" s="4" t="s">
        <v>69</v>
      </c>
      <c r="K15615" s="5">
        <v>2596</v>
      </c>
      <c r="L15615" s="3"/>
      <c r="M15615" s="6"/>
      <c r="N15615" s="3" t="s">
        <v>70</v>
      </c>
      <c r="O15615" s="3"/>
    </row>
    <row r="15616" spans="2:15" x14ac:dyDescent="0.25">
      <c r="B15616" t="s">
        <v>68</v>
      </c>
      <c r="C15616" t="s">
        <v>40</v>
      </c>
      <c r="D15616" t="s">
        <v>26</v>
      </c>
      <c r="E15616" t="s">
        <v>8</v>
      </c>
      <c r="F15616" s="4">
        <v>15</v>
      </c>
      <c r="G15616" s="5">
        <v>34540.559999999998</v>
      </c>
      <c r="H15616" s="4">
        <v>31</v>
      </c>
      <c r="I15616" s="5">
        <v>69023</v>
      </c>
      <c r="J15616" s="4">
        <v>24</v>
      </c>
      <c r="K15616" s="5">
        <v>49001</v>
      </c>
      <c r="L15616" s="3">
        <v>-0.51612903225806495</v>
      </c>
      <c r="M15616" s="6">
        <v>-0.499578980919403</v>
      </c>
      <c r="N15616" s="3">
        <v>-0.375</v>
      </c>
      <c r="O15616" s="3">
        <v>-0.29510499785718602</v>
      </c>
    </row>
    <row r="15617" spans="2:15" x14ac:dyDescent="0.25">
      <c r="B15617" t="s">
        <v>68</v>
      </c>
      <c r="C15617" t="s">
        <v>40</v>
      </c>
      <c r="D15617" t="s">
        <v>26</v>
      </c>
      <c r="E15617" t="s">
        <v>9</v>
      </c>
      <c r="F15617" s="4">
        <v>6</v>
      </c>
      <c r="G15617" s="5">
        <v>13446.39</v>
      </c>
      <c r="H15617" s="4">
        <v>6</v>
      </c>
      <c r="I15617" s="5">
        <v>12144</v>
      </c>
      <c r="J15617" s="4">
        <v>10</v>
      </c>
      <c r="K15617" s="5">
        <v>18182</v>
      </c>
      <c r="L15617" s="3">
        <v>0</v>
      </c>
      <c r="M15617" s="6">
        <v>0.107245553359684</v>
      </c>
      <c r="N15617" s="3">
        <v>-0.4</v>
      </c>
      <c r="O15617" s="3">
        <v>-0.26045594544054601</v>
      </c>
    </row>
    <row r="15618" spans="2:15" x14ac:dyDescent="0.25">
      <c r="B15618" t="s">
        <v>68</v>
      </c>
      <c r="C15618" t="s">
        <v>40</v>
      </c>
      <c r="D15618" t="s">
        <v>26</v>
      </c>
      <c r="E15618" t="s">
        <v>25</v>
      </c>
      <c r="F15618" s="4"/>
      <c r="G15618" s="5"/>
      <c r="H15618" s="4" t="s">
        <v>69</v>
      </c>
      <c r="I15618" s="5">
        <v>633</v>
      </c>
      <c r="J15618" s="4"/>
      <c r="K15618" s="5"/>
      <c r="L15618" s="3" t="s">
        <v>70</v>
      </c>
      <c r="M15618" s="6"/>
      <c r="N15618" s="3"/>
      <c r="O15618" s="3"/>
    </row>
    <row r="15619" spans="2:15" x14ac:dyDescent="0.25">
      <c r="B15619" t="s">
        <v>68</v>
      </c>
      <c r="C15619" t="s">
        <v>41</v>
      </c>
      <c r="D15619" t="s">
        <v>28</v>
      </c>
      <c r="E15619" t="s">
        <v>20</v>
      </c>
      <c r="F15619" s="4">
        <v>15</v>
      </c>
      <c r="G15619" s="5">
        <v>59502.14</v>
      </c>
      <c r="H15619" s="4">
        <v>14</v>
      </c>
      <c r="I15619" s="5">
        <v>42197.599999999999</v>
      </c>
      <c r="J15619" s="4">
        <v>7</v>
      </c>
      <c r="K15619" s="5">
        <v>17617.330000000002</v>
      </c>
      <c r="L15619" s="3">
        <v>7.1428571428571397E-2</v>
      </c>
      <c r="M15619" s="6">
        <v>0.41008351185849401</v>
      </c>
      <c r="N15619" s="3">
        <v>1.1428571428571399</v>
      </c>
      <c r="O15619" s="3">
        <v>2.3774777449250299</v>
      </c>
    </row>
    <row r="15620" spans="2:15" x14ac:dyDescent="0.25">
      <c r="B15620" t="s">
        <v>68</v>
      </c>
      <c r="C15620" t="s">
        <v>41</v>
      </c>
      <c r="D15620" t="s">
        <v>28</v>
      </c>
      <c r="E15620" t="s">
        <v>18</v>
      </c>
      <c r="F15620" s="4">
        <v>62</v>
      </c>
      <c r="G15620" s="5">
        <v>497229</v>
      </c>
      <c r="H15620" s="4">
        <v>74</v>
      </c>
      <c r="I15620" s="5">
        <v>575151.94999999995</v>
      </c>
      <c r="J15620" s="4">
        <v>39</v>
      </c>
      <c r="K15620" s="5">
        <v>291708.34000000003</v>
      </c>
      <c r="L15620" s="3">
        <v>-0.162162162162162</v>
      </c>
      <c r="M15620" s="6">
        <v>-0.13548237122381299</v>
      </c>
      <c r="N15620" s="3">
        <v>0.58974358974358998</v>
      </c>
      <c r="O15620" s="3">
        <v>0.70454159795362703</v>
      </c>
    </row>
    <row r="15621" spans="2:15" x14ac:dyDescent="0.25">
      <c r="B15621" t="s">
        <v>68</v>
      </c>
      <c r="C15621" t="s">
        <v>41</v>
      </c>
      <c r="D15621" t="s">
        <v>28</v>
      </c>
      <c r="E15621" t="s">
        <v>9</v>
      </c>
      <c r="F15621" s="4">
        <v>25</v>
      </c>
      <c r="G15621" s="5">
        <v>27284.36</v>
      </c>
      <c r="H15621" s="4">
        <v>33</v>
      </c>
      <c r="I15621" s="5">
        <v>37658.6</v>
      </c>
      <c r="J15621" s="4">
        <v>108</v>
      </c>
      <c r="K15621" s="5">
        <v>99412.789999999906</v>
      </c>
      <c r="L15621" s="3">
        <v>-0.24242424242424199</v>
      </c>
      <c r="M15621" s="6">
        <v>-0.27548129776465402</v>
      </c>
      <c r="N15621" s="3">
        <v>-0.76851851851851805</v>
      </c>
      <c r="O15621" s="3">
        <v>-0.725544771452446</v>
      </c>
    </row>
    <row r="15622" spans="2:15" x14ac:dyDescent="0.25">
      <c r="B15622" t="s">
        <v>68</v>
      </c>
      <c r="C15622" t="s">
        <v>41</v>
      </c>
      <c r="D15622" t="s">
        <v>28</v>
      </c>
      <c r="E15622" t="s">
        <v>10</v>
      </c>
      <c r="F15622" s="4"/>
      <c r="G15622" s="5"/>
      <c r="H15622" s="4"/>
      <c r="I15622" s="5"/>
      <c r="J15622" s="4" t="s">
        <v>69</v>
      </c>
      <c r="K15622" s="5">
        <v>2488</v>
      </c>
      <c r="L15622" s="3"/>
      <c r="M15622" s="6"/>
      <c r="N15622" s="3" t="s">
        <v>70</v>
      </c>
      <c r="O15622" s="3"/>
    </row>
    <row r="15623" spans="2:15" x14ac:dyDescent="0.25">
      <c r="B15623" t="s">
        <v>68</v>
      </c>
      <c r="C15623" t="s">
        <v>41</v>
      </c>
      <c r="D15623" t="s">
        <v>28</v>
      </c>
      <c r="E15623" t="s">
        <v>12</v>
      </c>
      <c r="F15623" s="4"/>
      <c r="G15623" s="5"/>
      <c r="H15623" s="4"/>
      <c r="I15623" s="5"/>
      <c r="J15623" s="4" t="s">
        <v>69</v>
      </c>
      <c r="K15623" s="5">
        <v>3234</v>
      </c>
      <c r="L15623" s="3"/>
      <c r="M15623" s="6"/>
      <c r="N15623" s="3" t="s">
        <v>70</v>
      </c>
      <c r="O15623" s="3"/>
    </row>
    <row r="15624" spans="2:15" x14ac:dyDescent="0.25">
      <c r="B15624" t="s">
        <v>68</v>
      </c>
      <c r="C15624" t="s">
        <v>41</v>
      </c>
      <c r="D15624" t="s">
        <v>28</v>
      </c>
      <c r="E15624" t="s">
        <v>13</v>
      </c>
      <c r="F15624" s="4" t="s">
        <v>69</v>
      </c>
      <c r="G15624" s="5">
        <v>4013</v>
      </c>
      <c r="H15624" s="4"/>
      <c r="I15624" s="5"/>
      <c r="J15624" s="4" t="s">
        <v>69</v>
      </c>
      <c r="K15624" s="5">
        <v>1916.88</v>
      </c>
      <c r="L15624" s="3" t="s">
        <v>70</v>
      </c>
      <c r="M15624" s="6"/>
      <c r="N15624" s="3" t="s">
        <v>70</v>
      </c>
      <c r="O15624" s="3">
        <v>1.0935061141020801</v>
      </c>
    </row>
    <row r="15625" spans="2:15" x14ac:dyDescent="0.25">
      <c r="B15625" t="s">
        <v>68</v>
      </c>
      <c r="C15625" t="s">
        <v>41</v>
      </c>
      <c r="D15625" t="s">
        <v>28</v>
      </c>
      <c r="E15625" t="s">
        <v>14</v>
      </c>
      <c r="F15625" s="4">
        <v>1027</v>
      </c>
      <c r="G15625" s="5">
        <v>1363536</v>
      </c>
      <c r="H15625" s="4">
        <v>1037</v>
      </c>
      <c r="I15625" s="5">
        <v>1357690</v>
      </c>
      <c r="J15625" s="4">
        <v>1046</v>
      </c>
      <c r="K15625" s="5">
        <v>1350336</v>
      </c>
      <c r="L15625" s="3">
        <v>-9.6432015429122105E-3</v>
      </c>
      <c r="M15625" s="6">
        <v>4.3058430127656004E-3</v>
      </c>
      <c r="N15625" s="3">
        <v>-1.8164435946462699E-2</v>
      </c>
      <c r="O15625" s="3">
        <v>9.77534480307218E-3</v>
      </c>
    </row>
    <row r="15626" spans="2:15" x14ac:dyDescent="0.25">
      <c r="B15626" t="s">
        <v>68</v>
      </c>
      <c r="C15626" t="s">
        <v>41</v>
      </c>
      <c r="D15626" t="s">
        <v>28</v>
      </c>
      <c r="E15626" t="s">
        <v>22</v>
      </c>
      <c r="F15626" s="4" t="s">
        <v>69</v>
      </c>
      <c r="G15626" s="5">
        <v>699.6</v>
      </c>
      <c r="H15626" s="4"/>
      <c r="I15626" s="5"/>
      <c r="J15626" s="4"/>
      <c r="K15626" s="5"/>
      <c r="L15626" s="3" t="s">
        <v>70</v>
      </c>
      <c r="M15626" s="6"/>
      <c r="N15626" s="3" t="s">
        <v>70</v>
      </c>
      <c r="O15626" s="3"/>
    </row>
    <row r="15627" spans="2:15" x14ac:dyDescent="0.25">
      <c r="B15627" t="s">
        <v>68</v>
      </c>
      <c r="C15627" t="s">
        <v>41</v>
      </c>
      <c r="D15627" t="s">
        <v>28</v>
      </c>
      <c r="E15627" t="s">
        <v>25</v>
      </c>
      <c r="F15627" s="4" t="s">
        <v>69</v>
      </c>
      <c r="G15627" s="5">
        <v>1955.7</v>
      </c>
      <c r="H15627" s="4"/>
      <c r="I15627" s="5"/>
      <c r="J15627" s="4"/>
      <c r="K15627" s="5"/>
      <c r="L15627" s="3" t="s">
        <v>70</v>
      </c>
      <c r="M15627" s="6"/>
      <c r="N15627" s="3" t="s">
        <v>70</v>
      </c>
      <c r="O15627" s="3"/>
    </row>
    <row r="15628" spans="2:15" x14ac:dyDescent="0.25">
      <c r="B15628" t="s">
        <v>68</v>
      </c>
      <c r="C15628" t="s">
        <v>41</v>
      </c>
      <c r="D15628" t="s">
        <v>6</v>
      </c>
      <c r="E15628" t="s">
        <v>20</v>
      </c>
      <c r="F15628" s="4"/>
      <c r="G15628" s="5"/>
      <c r="H15628" s="4" t="s">
        <v>69</v>
      </c>
      <c r="I15628" s="5">
        <v>184.5</v>
      </c>
      <c r="J15628" s="4" t="s">
        <v>69</v>
      </c>
      <c r="K15628" s="5">
        <v>1987.51</v>
      </c>
      <c r="L15628" s="3" t="s">
        <v>70</v>
      </c>
      <c r="M15628" s="6"/>
      <c r="N15628" s="3" t="s">
        <v>70</v>
      </c>
      <c r="O15628" s="3"/>
    </row>
    <row r="15629" spans="2:15" x14ac:dyDescent="0.25">
      <c r="B15629" t="s">
        <v>68</v>
      </c>
      <c r="C15629" t="s">
        <v>41</v>
      </c>
      <c r="D15629" t="s">
        <v>6</v>
      </c>
      <c r="E15629" t="s">
        <v>18</v>
      </c>
      <c r="F15629" s="4">
        <v>20</v>
      </c>
      <c r="G15629" s="5">
        <v>53083.367299999998</v>
      </c>
      <c r="H15629" s="4">
        <v>17</v>
      </c>
      <c r="I15629" s="5">
        <v>57784.29</v>
      </c>
      <c r="J15629" s="4">
        <v>19</v>
      </c>
      <c r="K15629" s="5">
        <v>30264.6</v>
      </c>
      <c r="L15629" s="3">
        <v>0.17647058823529399</v>
      </c>
      <c r="M15629" s="6">
        <v>-8.1352954237215599E-2</v>
      </c>
      <c r="N15629" s="3">
        <v>5.2631578947368397E-2</v>
      </c>
      <c r="O15629" s="3">
        <v>0.75397551264513696</v>
      </c>
    </row>
    <row r="15630" spans="2:15" x14ac:dyDescent="0.25">
      <c r="B15630" t="s">
        <v>68</v>
      </c>
      <c r="C15630" t="s">
        <v>41</v>
      </c>
      <c r="D15630" t="s">
        <v>6</v>
      </c>
      <c r="E15630" t="s">
        <v>8</v>
      </c>
      <c r="F15630" s="4">
        <v>14</v>
      </c>
      <c r="G15630" s="5">
        <v>26460</v>
      </c>
      <c r="H15630" s="4">
        <v>8</v>
      </c>
      <c r="I15630" s="5">
        <v>16536</v>
      </c>
      <c r="J15630" s="4">
        <v>37</v>
      </c>
      <c r="K15630" s="5">
        <v>67555</v>
      </c>
      <c r="L15630" s="3">
        <v>0.75</v>
      </c>
      <c r="M15630" s="6">
        <v>0.600145137880987</v>
      </c>
      <c r="N15630" s="3">
        <v>-0.62162162162162204</v>
      </c>
      <c r="O15630" s="3">
        <v>-0.60831914736140902</v>
      </c>
    </row>
    <row r="15631" spans="2:15" x14ac:dyDescent="0.25">
      <c r="B15631" t="s">
        <v>68</v>
      </c>
      <c r="C15631" t="s">
        <v>41</v>
      </c>
      <c r="D15631" t="s">
        <v>6</v>
      </c>
      <c r="E15631" t="s">
        <v>21</v>
      </c>
      <c r="F15631" s="4">
        <v>362</v>
      </c>
      <c r="G15631" s="5">
        <v>1046773.50588</v>
      </c>
      <c r="H15631" s="4">
        <v>508</v>
      </c>
      <c r="I15631" s="5">
        <v>1372034.9280000001</v>
      </c>
      <c r="J15631" s="4">
        <v>587</v>
      </c>
      <c r="K15631" s="5">
        <v>1435499</v>
      </c>
      <c r="L15631" s="3">
        <v>-0.28740157480314998</v>
      </c>
      <c r="M15631" s="6">
        <v>-0.23706497224099801</v>
      </c>
      <c r="N15631" s="3">
        <v>-0.38330494037478702</v>
      </c>
      <c r="O15631" s="3">
        <v>-0.27079468123628098</v>
      </c>
    </row>
    <row r="15632" spans="2:15" x14ac:dyDescent="0.25">
      <c r="B15632" t="s">
        <v>68</v>
      </c>
      <c r="C15632" t="s">
        <v>41</v>
      </c>
      <c r="D15632" t="s">
        <v>6</v>
      </c>
      <c r="E15632" t="s">
        <v>9</v>
      </c>
      <c r="F15632" s="4">
        <v>43</v>
      </c>
      <c r="G15632" s="5">
        <v>95082.392099999997</v>
      </c>
      <c r="H15632" s="4">
        <v>132</v>
      </c>
      <c r="I15632" s="5">
        <v>216447.6704</v>
      </c>
      <c r="J15632" s="4">
        <v>160</v>
      </c>
      <c r="K15632" s="5">
        <v>261839.62</v>
      </c>
      <c r="L15632" s="3">
        <v>-0.67424242424242398</v>
      </c>
      <c r="M15632" s="6">
        <v>-0.56071418128785699</v>
      </c>
      <c r="N15632" s="3">
        <v>-0.73124999999999996</v>
      </c>
      <c r="O15632" s="3">
        <v>-0.63686781969817996</v>
      </c>
    </row>
    <row r="15633" spans="2:15" x14ac:dyDescent="0.25">
      <c r="B15633" t="s">
        <v>68</v>
      </c>
      <c r="C15633" t="s">
        <v>41</v>
      </c>
      <c r="D15633" t="s">
        <v>6</v>
      </c>
      <c r="E15633" t="s">
        <v>10</v>
      </c>
      <c r="F15633" s="4"/>
      <c r="G15633" s="5"/>
      <c r="H15633" s="4" t="s">
        <v>69</v>
      </c>
      <c r="I15633" s="5">
        <v>12281.36</v>
      </c>
      <c r="J15633" s="4" t="s">
        <v>69</v>
      </c>
      <c r="K15633" s="5">
        <v>4976</v>
      </c>
      <c r="L15633" s="3" t="s">
        <v>70</v>
      </c>
      <c r="M15633" s="6"/>
      <c r="N15633" s="3" t="s">
        <v>70</v>
      </c>
      <c r="O15633" s="3"/>
    </row>
    <row r="15634" spans="2:15" x14ac:dyDescent="0.25">
      <c r="B15634" t="s">
        <v>68</v>
      </c>
      <c r="C15634" t="s">
        <v>41</v>
      </c>
      <c r="D15634" t="s">
        <v>6</v>
      </c>
      <c r="E15634" t="s">
        <v>12</v>
      </c>
      <c r="F15634" s="4"/>
      <c r="G15634" s="5"/>
      <c r="H15634" s="4"/>
      <c r="I15634" s="5"/>
      <c r="J15634" s="4" t="s">
        <v>69</v>
      </c>
      <c r="K15634" s="5">
        <v>3515</v>
      </c>
      <c r="L15634" s="3"/>
      <c r="M15634" s="6"/>
      <c r="N15634" s="3" t="s">
        <v>70</v>
      </c>
      <c r="O15634" s="3"/>
    </row>
    <row r="15635" spans="2:15" x14ac:dyDescent="0.25">
      <c r="B15635" t="s">
        <v>68</v>
      </c>
      <c r="C15635" t="s">
        <v>41</v>
      </c>
      <c r="D15635" t="s">
        <v>6</v>
      </c>
      <c r="E15635" t="s">
        <v>13</v>
      </c>
      <c r="F15635" s="4" t="s">
        <v>69</v>
      </c>
      <c r="G15635" s="5">
        <v>1710.7847999999999</v>
      </c>
      <c r="H15635" s="4"/>
      <c r="I15635" s="5"/>
      <c r="J15635" s="4"/>
      <c r="K15635" s="5"/>
      <c r="L15635" s="3" t="s">
        <v>70</v>
      </c>
      <c r="M15635" s="6"/>
      <c r="N15635" s="3" t="s">
        <v>70</v>
      </c>
      <c r="O15635" s="3"/>
    </row>
    <row r="15636" spans="2:15" x14ac:dyDescent="0.25">
      <c r="B15636" t="s">
        <v>68</v>
      </c>
      <c r="C15636" t="s">
        <v>41</v>
      </c>
      <c r="D15636" t="s">
        <v>6</v>
      </c>
      <c r="E15636" t="s">
        <v>36</v>
      </c>
      <c r="F15636" s="4" t="s">
        <v>69</v>
      </c>
      <c r="G15636" s="5">
        <v>8191.2809999999999</v>
      </c>
      <c r="H15636" s="4"/>
      <c r="I15636" s="5"/>
      <c r="J15636" s="4"/>
      <c r="K15636" s="5"/>
      <c r="L15636" s="3" t="s">
        <v>70</v>
      </c>
      <c r="M15636" s="6"/>
      <c r="N15636" s="3" t="s">
        <v>70</v>
      </c>
      <c r="O15636" s="3"/>
    </row>
    <row r="15637" spans="2:15" x14ac:dyDescent="0.25">
      <c r="B15637" t="s">
        <v>68</v>
      </c>
      <c r="C15637" t="s">
        <v>41</v>
      </c>
      <c r="D15637" t="s">
        <v>6</v>
      </c>
      <c r="E15637" t="s">
        <v>14</v>
      </c>
      <c r="F15637" s="4">
        <v>8756</v>
      </c>
      <c r="G15637" s="5">
        <v>11558726.310000001</v>
      </c>
      <c r="H15637" s="4">
        <v>9091</v>
      </c>
      <c r="I15637" s="5">
        <v>11847873.41</v>
      </c>
      <c r="J15637" s="4">
        <v>10778</v>
      </c>
      <c r="K15637" s="5">
        <v>13881823.4300001</v>
      </c>
      <c r="L15637" s="3">
        <v>-3.68496315036849E-2</v>
      </c>
      <c r="M15637" s="6">
        <v>-2.4404978850969799E-2</v>
      </c>
      <c r="N15637" s="3">
        <v>-0.18760437929114901</v>
      </c>
      <c r="O15637" s="3">
        <v>-0.16734812481331601</v>
      </c>
    </row>
    <row r="15638" spans="2:15" x14ac:dyDescent="0.25">
      <c r="B15638" t="s">
        <v>68</v>
      </c>
      <c r="C15638" t="s">
        <v>41</v>
      </c>
      <c r="D15638" t="s">
        <v>6</v>
      </c>
      <c r="E15638" t="s">
        <v>25</v>
      </c>
      <c r="F15638" s="4" t="s">
        <v>69</v>
      </c>
      <c r="G15638" s="5">
        <v>705.13800000000003</v>
      </c>
      <c r="H15638" s="4" t="s">
        <v>69</v>
      </c>
      <c r="I15638" s="5">
        <v>3507.92</v>
      </c>
      <c r="J15638" s="4" t="s">
        <v>69</v>
      </c>
      <c r="K15638" s="5">
        <v>5732</v>
      </c>
      <c r="L15638" s="3" t="s">
        <v>70</v>
      </c>
      <c r="M15638" s="6">
        <v>-0.79898686401058205</v>
      </c>
      <c r="N15638" s="3" t="s">
        <v>70</v>
      </c>
      <c r="O15638" s="3">
        <v>-0.87698220516399195</v>
      </c>
    </row>
    <row r="15639" spans="2:15" x14ac:dyDescent="0.25">
      <c r="B15639" t="s">
        <v>68</v>
      </c>
      <c r="C15639" t="s">
        <v>41</v>
      </c>
      <c r="D15639" t="s">
        <v>6</v>
      </c>
      <c r="E15639" t="s">
        <v>16</v>
      </c>
      <c r="F15639" s="4">
        <v>33</v>
      </c>
      <c r="G15639" s="5">
        <v>51593.4444</v>
      </c>
      <c r="H15639" s="4">
        <v>5</v>
      </c>
      <c r="I15639" s="5">
        <v>6110</v>
      </c>
      <c r="J15639" s="4"/>
      <c r="K15639" s="5"/>
      <c r="L15639" s="3">
        <v>5.6</v>
      </c>
      <c r="M15639" s="6">
        <v>7.4440989198035998</v>
      </c>
      <c r="N15639" s="3"/>
      <c r="O15639" s="3"/>
    </row>
    <row r="15640" spans="2:15" x14ac:dyDescent="0.25">
      <c r="B15640" t="s">
        <v>68</v>
      </c>
      <c r="C15640" t="s">
        <v>41</v>
      </c>
      <c r="D15640" t="s">
        <v>17</v>
      </c>
      <c r="E15640" t="s">
        <v>20</v>
      </c>
      <c r="F15640" s="4" t="s">
        <v>69</v>
      </c>
      <c r="G15640" s="5">
        <v>2151.6390000000001</v>
      </c>
      <c r="H15640" s="4">
        <v>9</v>
      </c>
      <c r="I15640" s="5">
        <v>28331.18</v>
      </c>
      <c r="J15640" s="4" t="s">
        <v>69</v>
      </c>
      <c r="K15640" s="5">
        <v>519</v>
      </c>
      <c r="L15640" s="3" t="s">
        <v>70</v>
      </c>
      <c r="M15640" s="6">
        <v>-0.92405402810613602</v>
      </c>
      <c r="N15640" s="3" t="s">
        <v>70</v>
      </c>
      <c r="O15640" s="3">
        <v>3.14573988439306</v>
      </c>
    </row>
    <row r="15641" spans="2:15" x14ac:dyDescent="0.25">
      <c r="B15641" t="s">
        <v>68</v>
      </c>
      <c r="C15641" t="s">
        <v>41</v>
      </c>
      <c r="D15641" t="s">
        <v>17</v>
      </c>
      <c r="E15641" t="s">
        <v>18</v>
      </c>
      <c r="F15641" s="4">
        <v>32</v>
      </c>
      <c r="G15641" s="5">
        <v>22757.8878</v>
      </c>
      <c r="H15641" s="4">
        <v>40</v>
      </c>
      <c r="I15641" s="5">
        <v>31999.01</v>
      </c>
      <c r="J15641" s="4">
        <v>59</v>
      </c>
      <c r="K15641" s="5">
        <v>23272</v>
      </c>
      <c r="L15641" s="3">
        <v>-0.2</v>
      </c>
      <c r="M15641" s="6">
        <v>-0.28879400331447702</v>
      </c>
      <c r="N15641" s="3">
        <v>-0.45762711864406802</v>
      </c>
      <c r="O15641" s="3">
        <v>-2.2091448951529698E-2</v>
      </c>
    </row>
    <row r="15642" spans="2:15" x14ac:dyDescent="0.25">
      <c r="B15642" t="s">
        <v>68</v>
      </c>
      <c r="C15642" t="s">
        <v>41</v>
      </c>
      <c r="D15642" t="s">
        <v>17</v>
      </c>
      <c r="E15642" t="s">
        <v>8</v>
      </c>
      <c r="F15642" s="4"/>
      <c r="G15642" s="5"/>
      <c r="H15642" s="4"/>
      <c r="I15642" s="5"/>
      <c r="J15642" s="4">
        <v>6</v>
      </c>
      <c r="K15642" s="5">
        <v>4242</v>
      </c>
      <c r="L15642" s="3"/>
      <c r="M15642" s="6"/>
      <c r="N15642" s="3"/>
      <c r="O15642" s="3"/>
    </row>
    <row r="15643" spans="2:15" x14ac:dyDescent="0.25">
      <c r="B15643" t="s">
        <v>68</v>
      </c>
      <c r="C15643" t="s">
        <v>41</v>
      </c>
      <c r="D15643" t="s">
        <v>17</v>
      </c>
      <c r="E15643" t="s">
        <v>21</v>
      </c>
      <c r="F15643" s="4"/>
      <c r="G15643" s="5"/>
      <c r="H15643" s="4">
        <v>5</v>
      </c>
      <c r="I15643" s="5">
        <v>19107.022499999999</v>
      </c>
      <c r="J15643" s="4" t="s">
        <v>69</v>
      </c>
      <c r="K15643" s="5">
        <v>12191</v>
      </c>
      <c r="L15643" s="3"/>
      <c r="M15643" s="6"/>
      <c r="N15643" s="3" t="s">
        <v>70</v>
      </c>
      <c r="O15643" s="3"/>
    </row>
    <row r="15644" spans="2:15" x14ac:dyDescent="0.25">
      <c r="B15644" t="s">
        <v>68</v>
      </c>
      <c r="C15644" t="s">
        <v>41</v>
      </c>
      <c r="D15644" t="s">
        <v>17</v>
      </c>
      <c r="E15644" t="s">
        <v>9</v>
      </c>
      <c r="F15644" s="4">
        <v>103</v>
      </c>
      <c r="G15644" s="5">
        <v>448470.40503399901</v>
      </c>
      <c r="H15644" s="4">
        <v>211</v>
      </c>
      <c r="I15644" s="5">
        <v>280237.53159999999</v>
      </c>
      <c r="J15644" s="4">
        <v>196</v>
      </c>
      <c r="K15644" s="5">
        <v>336984.67</v>
      </c>
      <c r="L15644" s="3">
        <v>-0.511848341232227</v>
      </c>
      <c r="M15644" s="6">
        <v>0.60032242103148303</v>
      </c>
      <c r="N15644" s="3">
        <v>-0.47448979591836699</v>
      </c>
      <c r="O15644" s="3">
        <v>0.33083325432577898</v>
      </c>
    </row>
    <row r="15645" spans="2:15" x14ac:dyDescent="0.25">
      <c r="B15645" t="s">
        <v>68</v>
      </c>
      <c r="C15645" t="s">
        <v>41</v>
      </c>
      <c r="D15645" t="s">
        <v>17</v>
      </c>
      <c r="E15645" t="s">
        <v>10</v>
      </c>
      <c r="F15645" s="4">
        <v>6</v>
      </c>
      <c r="G15645" s="5">
        <v>7944.6127999999999</v>
      </c>
      <c r="H15645" s="4" t="s">
        <v>69</v>
      </c>
      <c r="I15645" s="5">
        <v>5048.03</v>
      </c>
      <c r="J15645" s="4" t="s">
        <v>69</v>
      </c>
      <c r="K15645" s="5">
        <v>994</v>
      </c>
      <c r="L15645" s="3" t="s">
        <v>70</v>
      </c>
      <c r="M15645" s="6">
        <v>0.57380459307888398</v>
      </c>
      <c r="N15645" s="3" t="s">
        <v>70</v>
      </c>
      <c r="O15645" s="3">
        <v>6.9925682092555297</v>
      </c>
    </row>
    <row r="15646" spans="2:15" x14ac:dyDescent="0.25">
      <c r="B15646" t="s">
        <v>68</v>
      </c>
      <c r="C15646" t="s">
        <v>41</v>
      </c>
      <c r="D15646" t="s">
        <v>17</v>
      </c>
      <c r="E15646" t="s">
        <v>24</v>
      </c>
      <c r="F15646" s="4" t="s">
        <v>69</v>
      </c>
      <c r="G15646" s="5">
        <v>4702.4387999999999</v>
      </c>
      <c r="H15646" s="4"/>
      <c r="I15646" s="5"/>
      <c r="J15646" s="4"/>
      <c r="K15646" s="5"/>
      <c r="L15646" s="3" t="s">
        <v>70</v>
      </c>
      <c r="M15646" s="6"/>
      <c r="N15646" s="3" t="s">
        <v>70</v>
      </c>
      <c r="O15646" s="3"/>
    </row>
    <row r="15647" spans="2:15" x14ac:dyDescent="0.25">
      <c r="B15647" t="s">
        <v>68</v>
      </c>
      <c r="C15647" t="s">
        <v>41</v>
      </c>
      <c r="D15647" t="s">
        <v>17</v>
      </c>
      <c r="E15647" t="s">
        <v>13</v>
      </c>
      <c r="F15647" s="4">
        <v>108</v>
      </c>
      <c r="G15647" s="5">
        <v>99944.193600000101</v>
      </c>
      <c r="H15647" s="4">
        <v>151</v>
      </c>
      <c r="I15647" s="5">
        <v>149927.21</v>
      </c>
      <c r="J15647" s="4">
        <v>155</v>
      </c>
      <c r="K15647" s="5">
        <v>136898</v>
      </c>
      <c r="L15647" s="3">
        <v>-0.28476821192052998</v>
      </c>
      <c r="M15647" s="6">
        <v>-0.33338188845106798</v>
      </c>
      <c r="N15647" s="3">
        <v>-0.30322580645161301</v>
      </c>
      <c r="O15647" s="3">
        <v>-0.26993678797352699</v>
      </c>
    </row>
    <row r="15648" spans="2:15" x14ac:dyDescent="0.25">
      <c r="B15648" t="s">
        <v>68</v>
      </c>
      <c r="C15648" t="s">
        <v>41</v>
      </c>
      <c r="D15648" t="s">
        <v>17</v>
      </c>
      <c r="E15648" t="s">
        <v>36</v>
      </c>
      <c r="F15648" s="4" t="s">
        <v>69</v>
      </c>
      <c r="G15648" s="5">
        <v>4130.8595999999998</v>
      </c>
      <c r="H15648" s="4"/>
      <c r="I15648" s="5"/>
      <c r="J15648" s="4"/>
      <c r="K15648" s="5"/>
      <c r="L15648" s="3" t="s">
        <v>70</v>
      </c>
      <c r="M15648" s="6"/>
      <c r="N15648" s="3" t="s">
        <v>70</v>
      </c>
      <c r="O15648" s="3"/>
    </row>
    <row r="15649" spans="2:15" x14ac:dyDescent="0.25">
      <c r="B15649" t="s">
        <v>68</v>
      </c>
      <c r="C15649" t="s">
        <v>41</v>
      </c>
      <c r="D15649" t="s">
        <v>17</v>
      </c>
      <c r="E15649" t="s">
        <v>14</v>
      </c>
      <c r="F15649" s="4">
        <v>1967</v>
      </c>
      <c r="G15649" s="5">
        <v>2616433.7999999998</v>
      </c>
      <c r="H15649" s="4">
        <v>3504</v>
      </c>
      <c r="I15649" s="5">
        <v>4591220.7999999896</v>
      </c>
      <c r="J15649" s="4">
        <v>4295</v>
      </c>
      <c r="K15649" s="5">
        <v>5537676</v>
      </c>
      <c r="L15649" s="3">
        <v>-0.43864155251141601</v>
      </c>
      <c r="M15649" s="6">
        <v>-0.43012241972766702</v>
      </c>
      <c r="N15649" s="3">
        <v>-0.54202561117578596</v>
      </c>
      <c r="O15649" s="3">
        <v>-0.52752132844175104</v>
      </c>
    </row>
    <row r="15650" spans="2:15" x14ac:dyDescent="0.25">
      <c r="B15650" t="s">
        <v>68</v>
      </c>
      <c r="C15650" t="s">
        <v>41</v>
      </c>
      <c r="D15650" t="s">
        <v>17</v>
      </c>
      <c r="E15650" t="s">
        <v>25</v>
      </c>
      <c r="F15650" s="4" t="s">
        <v>69</v>
      </c>
      <c r="G15650" s="5">
        <v>7479.5659999999998</v>
      </c>
      <c r="H15650" s="4">
        <v>5</v>
      </c>
      <c r="I15650" s="5">
        <v>8311.07</v>
      </c>
      <c r="J15650" s="4">
        <v>12</v>
      </c>
      <c r="K15650" s="5">
        <v>10863</v>
      </c>
      <c r="L15650" s="3" t="s">
        <v>70</v>
      </c>
      <c r="M15650" s="6">
        <v>-0.100047767615963</v>
      </c>
      <c r="N15650" s="3" t="s">
        <v>70</v>
      </c>
      <c r="O15650" s="3">
        <v>-0.31146405228758201</v>
      </c>
    </row>
    <row r="15651" spans="2:15" x14ac:dyDescent="0.25">
      <c r="B15651" t="s">
        <v>68</v>
      </c>
      <c r="C15651" t="s">
        <v>41</v>
      </c>
      <c r="D15651" t="s">
        <v>19</v>
      </c>
      <c r="E15651" t="s">
        <v>7</v>
      </c>
      <c r="F15651" s="4" t="s">
        <v>69</v>
      </c>
      <c r="G15651" s="5">
        <v>11490.12</v>
      </c>
      <c r="H15651" s="4"/>
      <c r="I15651" s="5"/>
      <c r="J15651" s="4" t="s">
        <v>69</v>
      </c>
      <c r="K15651" s="5">
        <v>6436</v>
      </c>
      <c r="L15651" s="3" t="s">
        <v>70</v>
      </c>
      <c r="M15651" s="6"/>
      <c r="N15651" s="3" t="s">
        <v>70</v>
      </c>
      <c r="O15651" s="3">
        <v>0.78528899937849606</v>
      </c>
    </row>
    <row r="15652" spans="2:15" x14ac:dyDescent="0.25">
      <c r="B15652" t="s">
        <v>68</v>
      </c>
      <c r="C15652" t="s">
        <v>41</v>
      </c>
      <c r="D15652" t="s">
        <v>19</v>
      </c>
      <c r="E15652" t="s">
        <v>20</v>
      </c>
      <c r="F15652" s="4" t="s">
        <v>69</v>
      </c>
      <c r="G15652" s="5">
        <v>19969.86</v>
      </c>
      <c r="H15652" s="4">
        <v>5</v>
      </c>
      <c r="I15652" s="5">
        <v>11895</v>
      </c>
      <c r="J15652" s="4" t="s">
        <v>69</v>
      </c>
      <c r="K15652" s="5">
        <v>1940</v>
      </c>
      <c r="L15652" s="3" t="s">
        <v>70</v>
      </c>
      <c r="M15652" s="6">
        <v>0.67884489281210603</v>
      </c>
      <c r="N15652" s="3" t="s">
        <v>70</v>
      </c>
      <c r="O15652" s="3">
        <v>9.2937422680412407</v>
      </c>
    </row>
    <row r="15653" spans="2:15" x14ac:dyDescent="0.25">
      <c r="B15653" t="s">
        <v>68</v>
      </c>
      <c r="C15653" t="s">
        <v>41</v>
      </c>
      <c r="D15653" t="s">
        <v>19</v>
      </c>
      <c r="E15653" t="s">
        <v>18</v>
      </c>
      <c r="F15653" s="4">
        <v>5</v>
      </c>
      <c r="G15653" s="5">
        <v>4300.5</v>
      </c>
      <c r="H15653" s="4">
        <v>13</v>
      </c>
      <c r="I15653" s="5">
        <v>18619</v>
      </c>
      <c r="J15653" s="4">
        <v>27</v>
      </c>
      <c r="K15653" s="5">
        <v>31757.4</v>
      </c>
      <c r="L15653" s="3">
        <v>-0.61538461538461497</v>
      </c>
      <c r="M15653" s="6">
        <v>-0.76902626349428005</v>
      </c>
      <c r="N15653" s="3">
        <v>-0.81481481481481499</v>
      </c>
      <c r="O15653" s="3">
        <v>-0.86458274291976001</v>
      </c>
    </row>
    <row r="15654" spans="2:15" x14ac:dyDescent="0.25">
      <c r="B15654" t="s">
        <v>68</v>
      </c>
      <c r="C15654" t="s">
        <v>41</v>
      </c>
      <c r="D15654" t="s">
        <v>19</v>
      </c>
      <c r="E15654" t="s">
        <v>8</v>
      </c>
      <c r="F15654" s="4"/>
      <c r="G15654" s="5"/>
      <c r="H15654" s="4" t="s">
        <v>69</v>
      </c>
      <c r="I15654" s="5">
        <v>738</v>
      </c>
      <c r="J15654" s="4" t="s">
        <v>69</v>
      </c>
      <c r="K15654" s="5">
        <v>1394</v>
      </c>
      <c r="L15654" s="3" t="s">
        <v>70</v>
      </c>
      <c r="M15654" s="6"/>
      <c r="N15654" s="3" t="s">
        <v>70</v>
      </c>
      <c r="O15654" s="3"/>
    </row>
    <row r="15655" spans="2:15" x14ac:dyDescent="0.25">
      <c r="B15655" t="s">
        <v>68</v>
      </c>
      <c r="C15655" t="s">
        <v>41</v>
      </c>
      <c r="D15655" t="s">
        <v>19</v>
      </c>
      <c r="E15655" t="s">
        <v>21</v>
      </c>
      <c r="F15655" s="4">
        <v>5</v>
      </c>
      <c r="G15655" s="5">
        <v>39305.760000000002</v>
      </c>
      <c r="H15655" s="4">
        <v>19</v>
      </c>
      <c r="I15655" s="5">
        <v>44548</v>
      </c>
      <c r="J15655" s="4">
        <v>16</v>
      </c>
      <c r="K15655" s="5">
        <v>41640</v>
      </c>
      <c r="L15655" s="3">
        <v>-0.73684210526315796</v>
      </c>
      <c r="M15655" s="6">
        <v>-0.11767621442040101</v>
      </c>
      <c r="N15655" s="3">
        <v>-0.6875</v>
      </c>
      <c r="O15655" s="3">
        <v>-5.6057636887608203E-2</v>
      </c>
    </row>
    <row r="15656" spans="2:15" x14ac:dyDescent="0.25">
      <c r="B15656" t="s">
        <v>68</v>
      </c>
      <c r="C15656" t="s">
        <v>41</v>
      </c>
      <c r="D15656" t="s">
        <v>19</v>
      </c>
      <c r="E15656" t="s">
        <v>9</v>
      </c>
      <c r="F15656" s="4">
        <v>29</v>
      </c>
      <c r="G15656" s="5">
        <v>146600.37659999999</v>
      </c>
      <c r="H15656" s="4">
        <v>24</v>
      </c>
      <c r="I15656" s="5">
        <v>94857.93</v>
      </c>
      <c r="J15656" s="4">
        <v>33</v>
      </c>
      <c r="K15656" s="5">
        <v>67806</v>
      </c>
      <c r="L15656" s="3">
        <v>0.20833333333333301</v>
      </c>
      <c r="M15656" s="6">
        <v>0.54547307325808203</v>
      </c>
      <c r="N15656" s="3">
        <v>-0.12121212121212099</v>
      </c>
      <c r="O15656" s="3">
        <v>1.1620561100787501</v>
      </c>
    </row>
    <row r="15657" spans="2:15" x14ac:dyDescent="0.25">
      <c r="B15657" t="s">
        <v>68</v>
      </c>
      <c r="C15657" t="s">
        <v>41</v>
      </c>
      <c r="D15657" t="s">
        <v>19</v>
      </c>
      <c r="E15657" t="s">
        <v>10</v>
      </c>
      <c r="F15657" s="4" t="s">
        <v>69</v>
      </c>
      <c r="G15657" s="5">
        <v>36681.422400000003</v>
      </c>
      <c r="H15657" s="4" t="s">
        <v>69</v>
      </c>
      <c r="I15657" s="5">
        <v>2637</v>
      </c>
      <c r="J15657" s="4" t="s">
        <v>69</v>
      </c>
      <c r="K15657" s="5">
        <v>9106</v>
      </c>
      <c r="L15657" s="3" t="s">
        <v>70</v>
      </c>
      <c r="M15657" s="6">
        <v>12.910285324232101</v>
      </c>
      <c r="N15657" s="3" t="s">
        <v>70</v>
      </c>
      <c r="O15657" s="3">
        <v>3.0282695365693</v>
      </c>
    </row>
    <row r="15658" spans="2:15" x14ac:dyDescent="0.25">
      <c r="B15658" t="s">
        <v>68</v>
      </c>
      <c r="C15658" t="s">
        <v>41</v>
      </c>
      <c r="D15658" t="s">
        <v>19</v>
      </c>
      <c r="E15658" t="s">
        <v>12</v>
      </c>
      <c r="F15658" s="4">
        <v>29</v>
      </c>
      <c r="G15658" s="5">
        <v>395619.66360000003</v>
      </c>
      <c r="H15658" s="4">
        <v>17</v>
      </c>
      <c r="I15658" s="5">
        <v>214174.52</v>
      </c>
      <c r="J15658" s="4"/>
      <c r="K15658" s="5"/>
      <c r="L15658" s="3">
        <v>0.70588235294117596</v>
      </c>
      <c r="M15658" s="6">
        <v>0.84718361269118303</v>
      </c>
      <c r="N15658" s="3"/>
      <c r="O15658" s="3"/>
    </row>
    <row r="15659" spans="2:15" x14ac:dyDescent="0.25">
      <c r="B15659" t="s">
        <v>68</v>
      </c>
      <c r="C15659" t="s">
        <v>41</v>
      </c>
      <c r="D15659" t="s">
        <v>19</v>
      </c>
      <c r="E15659" t="s">
        <v>13</v>
      </c>
      <c r="F15659" s="4" t="s">
        <v>69</v>
      </c>
      <c r="G15659" s="5">
        <v>3153.81</v>
      </c>
      <c r="H15659" s="4">
        <v>7</v>
      </c>
      <c r="I15659" s="5">
        <v>7783</v>
      </c>
      <c r="J15659" s="4">
        <v>12</v>
      </c>
      <c r="K15659" s="5">
        <v>12991</v>
      </c>
      <c r="L15659" s="3" t="s">
        <v>70</v>
      </c>
      <c r="M15659" s="6">
        <v>-0.59478221765386097</v>
      </c>
      <c r="N15659" s="3" t="s">
        <v>70</v>
      </c>
      <c r="O15659" s="3">
        <v>-0.75723116003387003</v>
      </c>
    </row>
    <row r="15660" spans="2:15" x14ac:dyDescent="0.25">
      <c r="B15660" t="s">
        <v>68</v>
      </c>
      <c r="C15660" t="s">
        <v>41</v>
      </c>
      <c r="D15660" t="s">
        <v>19</v>
      </c>
      <c r="E15660" t="s">
        <v>36</v>
      </c>
      <c r="F15660" s="4">
        <v>7</v>
      </c>
      <c r="G15660" s="5">
        <v>28175.279999999999</v>
      </c>
      <c r="H15660" s="4" t="s">
        <v>69</v>
      </c>
      <c r="I15660" s="5">
        <v>11361</v>
      </c>
      <c r="J15660" s="4"/>
      <c r="K15660" s="5"/>
      <c r="L15660" s="3" t="s">
        <v>70</v>
      </c>
      <c r="M15660" s="6">
        <v>1.48</v>
      </c>
      <c r="N15660" s="3"/>
      <c r="O15660" s="3"/>
    </row>
    <row r="15661" spans="2:15" x14ac:dyDescent="0.25">
      <c r="B15661" t="s">
        <v>68</v>
      </c>
      <c r="C15661" t="s">
        <v>41</v>
      </c>
      <c r="D15661" t="s">
        <v>19</v>
      </c>
      <c r="E15661" t="s">
        <v>14</v>
      </c>
      <c r="F15661" s="4">
        <v>2315</v>
      </c>
      <c r="G15661" s="5">
        <v>2981403.2</v>
      </c>
      <c r="H15661" s="4">
        <v>3032</v>
      </c>
      <c r="I15661" s="5">
        <v>3856247.2</v>
      </c>
      <c r="J15661" s="4">
        <v>3506</v>
      </c>
      <c r="K15661" s="5">
        <v>4419695</v>
      </c>
      <c r="L15661" s="3">
        <v>-0.23647757255936699</v>
      </c>
      <c r="M15661" s="6">
        <v>-0.226864086928866</v>
      </c>
      <c r="N15661" s="3">
        <v>-0.33970336565886999</v>
      </c>
      <c r="O15661" s="3">
        <v>-0.325427840608911</v>
      </c>
    </row>
    <row r="15662" spans="2:15" x14ac:dyDescent="0.25">
      <c r="B15662" t="s">
        <v>68</v>
      </c>
      <c r="C15662" t="s">
        <v>41</v>
      </c>
      <c r="D15662" t="s">
        <v>19</v>
      </c>
      <c r="E15662" t="s">
        <v>22</v>
      </c>
      <c r="F15662" s="4">
        <v>7</v>
      </c>
      <c r="G15662" s="5">
        <v>20315.510999999999</v>
      </c>
      <c r="H15662" s="4">
        <v>7</v>
      </c>
      <c r="I15662" s="5">
        <v>12246.9</v>
      </c>
      <c r="J15662" s="4"/>
      <c r="K15662" s="5"/>
      <c r="L15662" s="3">
        <v>0</v>
      </c>
      <c r="M15662" s="6">
        <v>0.65882884648359996</v>
      </c>
      <c r="N15662" s="3"/>
      <c r="O15662" s="3"/>
    </row>
    <row r="15663" spans="2:15" x14ac:dyDescent="0.25">
      <c r="B15663" t="s">
        <v>68</v>
      </c>
      <c r="C15663" t="s">
        <v>41</v>
      </c>
      <c r="D15663" t="s">
        <v>19</v>
      </c>
      <c r="E15663" t="s">
        <v>25</v>
      </c>
      <c r="F15663" s="4"/>
      <c r="G15663" s="5"/>
      <c r="H15663" s="4" t="s">
        <v>69</v>
      </c>
      <c r="I15663" s="5">
        <v>11329</v>
      </c>
      <c r="J15663" s="4">
        <v>5</v>
      </c>
      <c r="K15663" s="5">
        <v>26523</v>
      </c>
      <c r="L15663" s="3" t="s">
        <v>70</v>
      </c>
      <c r="M15663" s="6"/>
      <c r="N15663" s="3"/>
      <c r="O15663" s="3"/>
    </row>
    <row r="15664" spans="2:15" x14ac:dyDescent="0.25">
      <c r="B15664" t="s">
        <v>68</v>
      </c>
      <c r="C15664" t="s">
        <v>41</v>
      </c>
      <c r="D15664" t="s">
        <v>19</v>
      </c>
      <c r="E15664" t="s">
        <v>16</v>
      </c>
      <c r="F15664" s="4"/>
      <c r="G15664" s="5"/>
      <c r="H15664" s="4"/>
      <c r="I15664" s="5"/>
      <c r="J15664" s="4">
        <v>20</v>
      </c>
      <c r="K15664" s="5">
        <v>21640</v>
      </c>
      <c r="L15664" s="3"/>
      <c r="M15664" s="6"/>
      <c r="N15664" s="3"/>
      <c r="O15664" s="3"/>
    </row>
    <row r="15665" spans="2:15" x14ac:dyDescent="0.25">
      <c r="B15665" t="s">
        <v>68</v>
      </c>
      <c r="C15665" t="s">
        <v>41</v>
      </c>
      <c r="D15665" t="s">
        <v>23</v>
      </c>
      <c r="E15665" t="s">
        <v>7</v>
      </c>
      <c r="F15665" s="4" t="s">
        <v>69</v>
      </c>
      <c r="G15665" s="5">
        <v>7378.35</v>
      </c>
      <c r="H15665" s="4" t="s">
        <v>69</v>
      </c>
      <c r="I15665" s="5">
        <v>129544.06479999999</v>
      </c>
      <c r="J15665" s="4" t="s">
        <v>69</v>
      </c>
      <c r="K15665" s="5">
        <v>66186.537700000001</v>
      </c>
      <c r="L15665" s="3" t="s">
        <v>70</v>
      </c>
      <c r="M15665" s="6">
        <v>-0.94304370477033195</v>
      </c>
      <c r="N15665" s="3" t="s">
        <v>70</v>
      </c>
      <c r="O15665" s="3">
        <v>-0.88852189196776798</v>
      </c>
    </row>
    <row r="15666" spans="2:15" x14ac:dyDescent="0.25">
      <c r="B15666" t="s">
        <v>68</v>
      </c>
      <c r="C15666" t="s">
        <v>41</v>
      </c>
      <c r="D15666" t="s">
        <v>23</v>
      </c>
      <c r="E15666" t="s">
        <v>20</v>
      </c>
      <c r="F15666" s="4">
        <v>13</v>
      </c>
      <c r="G15666" s="5">
        <v>39251.904000000002</v>
      </c>
      <c r="H15666" s="4">
        <v>10</v>
      </c>
      <c r="I15666" s="5">
        <v>41454.400000000001</v>
      </c>
      <c r="J15666" s="4">
        <v>20</v>
      </c>
      <c r="K15666" s="5">
        <v>40223</v>
      </c>
      <c r="L15666" s="3">
        <v>0.3</v>
      </c>
      <c r="M15666" s="6">
        <v>-5.3130572387973099E-2</v>
      </c>
      <c r="N15666" s="3">
        <v>-0.35</v>
      </c>
      <c r="O15666" s="3">
        <v>-2.41428038684335E-2</v>
      </c>
    </row>
    <row r="15667" spans="2:15" x14ac:dyDescent="0.25">
      <c r="B15667" t="s">
        <v>68</v>
      </c>
      <c r="C15667" t="s">
        <v>41</v>
      </c>
      <c r="D15667" t="s">
        <v>23</v>
      </c>
      <c r="E15667" t="s">
        <v>18</v>
      </c>
      <c r="F15667" s="4">
        <v>169</v>
      </c>
      <c r="G15667" s="5">
        <v>1304376.7886999999</v>
      </c>
      <c r="H15667" s="4">
        <v>189</v>
      </c>
      <c r="I15667" s="5">
        <v>1274841.94</v>
      </c>
      <c r="J15667" s="4">
        <v>193</v>
      </c>
      <c r="K15667" s="5">
        <v>1188934.32</v>
      </c>
      <c r="L15667" s="3">
        <v>-0.10582010582010599</v>
      </c>
      <c r="M15667" s="6">
        <v>2.3167459253811799E-2</v>
      </c>
      <c r="N15667" s="3">
        <v>-0.124352331606218</v>
      </c>
      <c r="O15667" s="3">
        <v>9.7097431504879803E-2</v>
      </c>
    </row>
    <row r="15668" spans="2:15" x14ac:dyDescent="0.25">
      <c r="B15668" t="s">
        <v>68</v>
      </c>
      <c r="C15668" t="s">
        <v>41</v>
      </c>
      <c r="D15668" t="s">
        <v>23</v>
      </c>
      <c r="E15668" t="s">
        <v>8</v>
      </c>
      <c r="F15668" s="4">
        <v>10</v>
      </c>
      <c r="G15668" s="5">
        <v>39763.133099999999</v>
      </c>
      <c r="H15668" s="4" t="s">
        <v>69</v>
      </c>
      <c r="I15668" s="5">
        <v>3957</v>
      </c>
      <c r="J15668" s="4">
        <v>48</v>
      </c>
      <c r="K15668" s="5">
        <v>205307.75159999999</v>
      </c>
      <c r="L15668" s="3" t="s">
        <v>70</v>
      </c>
      <c r="M15668" s="6">
        <v>9.0488079605761893</v>
      </c>
      <c r="N15668" s="3">
        <v>-0.79166666666666696</v>
      </c>
      <c r="O15668" s="3">
        <v>-0.80632424840212402</v>
      </c>
    </row>
    <row r="15669" spans="2:15" x14ac:dyDescent="0.25">
      <c r="B15669" t="s">
        <v>68</v>
      </c>
      <c r="C15669" t="s">
        <v>41</v>
      </c>
      <c r="D15669" t="s">
        <v>23</v>
      </c>
      <c r="E15669" t="s">
        <v>21</v>
      </c>
      <c r="F15669" s="4">
        <v>13</v>
      </c>
      <c r="G15669" s="5">
        <v>149387.253</v>
      </c>
      <c r="H15669" s="4">
        <v>33</v>
      </c>
      <c r="I15669" s="5">
        <v>117225.1</v>
      </c>
      <c r="J15669" s="4">
        <v>32</v>
      </c>
      <c r="K15669" s="5">
        <v>105507.4</v>
      </c>
      <c r="L15669" s="3">
        <v>-0.60606060606060597</v>
      </c>
      <c r="M15669" s="6">
        <v>0.27436234219463301</v>
      </c>
      <c r="N15669" s="3">
        <v>-0.59375</v>
      </c>
      <c r="O15669" s="3">
        <v>0.415893605567004</v>
      </c>
    </row>
    <row r="15670" spans="2:15" x14ac:dyDescent="0.25">
      <c r="B15670" t="s">
        <v>68</v>
      </c>
      <c r="C15670" t="s">
        <v>41</v>
      </c>
      <c r="D15670" t="s">
        <v>23</v>
      </c>
      <c r="E15670" t="s">
        <v>9</v>
      </c>
      <c r="F15670" s="4">
        <v>44</v>
      </c>
      <c r="G15670" s="5">
        <v>84408</v>
      </c>
      <c r="H15670" s="4">
        <v>107</v>
      </c>
      <c r="I15670" s="5">
        <v>137890</v>
      </c>
      <c r="J15670" s="4">
        <v>108</v>
      </c>
      <c r="K15670" s="5">
        <v>196760.2</v>
      </c>
      <c r="L15670" s="3">
        <v>-0.58878504672897203</v>
      </c>
      <c r="M15670" s="6">
        <v>-0.38785988831677398</v>
      </c>
      <c r="N15670" s="3">
        <v>-0.592592592592593</v>
      </c>
      <c r="O15670" s="3">
        <v>-0.57101080401422699</v>
      </c>
    </row>
    <row r="15671" spans="2:15" x14ac:dyDescent="0.25">
      <c r="B15671" t="s">
        <v>68</v>
      </c>
      <c r="C15671" t="s">
        <v>41</v>
      </c>
      <c r="D15671" t="s">
        <v>23</v>
      </c>
      <c r="E15671" t="s">
        <v>10</v>
      </c>
      <c r="F15671" s="4" t="s">
        <v>69</v>
      </c>
      <c r="G15671" s="5">
        <v>8144.88</v>
      </c>
      <c r="H15671" s="4">
        <v>8</v>
      </c>
      <c r="I15671" s="5">
        <v>19223</v>
      </c>
      <c r="J15671" s="4">
        <v>15</v>
      </c>
      <c r="K15671" s="5">
        <v>47973</v>
      </c>
      <c r="L15671" s="3" t="s">
        <v>70</v>
      </c>
      <c r="M15671" s="6">
        <v>-0.57629506320553503</v>
      </c>
      <c r="N15671" s="3" t="s">
        <v>70</v>
      </c>
      <c r="O15671" s="3">
        <v>-0.83021949846788801</v>
      </c>
    </row>
    <row r="15672" spans="2:15" x14ac:dyDescent="0.25">
      <c r="B15672" t="s">
        <v>68</v>
      </c>
      <c r="C15672" t="s">
        <v>41</v>
      </c>
      <c r="D15672" t="s">
        <v>23</v>
      </c>
      <c r="E15672" t="s">
        <v>12</v>
      </c>
      <c r="F15672" s="4" t="s">
        <v>69</v>
      </c>
      <c r="G15672" s="5">
        <v>3707.55</v>
      </c>
      <c r="H15672" s="4" t="s">
        <v>69</v>
      </c>
      <c r="I15672" s="5">
        <v>3938</v>
      </c>
      <c r="J15672" s="4" t="s">
        <v>69</v>
      </c>
      <c r="K15672" s="5">
        <v>6829</v>
      </c>
      <c r="L15672" s="3" t="s">
        <v>70</v>
      </c>
      <c r="M15672" s="6">
        <v>-5.8519553072625699E-2</v>
      </c>
      <c r="N15672" s="3" t="s">
        <v>70</v>
      </c>
      <c r="O15672" s="3">
        <v>-0.457087421291551</v>
      </c>
    </row>
    <row r="15673" spans="2:15" x14ac:dyDescent="0.25">
      <c r="B15673" t="s">
        <v>68</v>
      </c>
      <c r="C15673" t="s">
        <v>41</v>
      </c>
      <c r="D15673" t="s">
        <v>23</v>
      </c>
      <c r="E15673" t="s">
        <v>24</v>
      </c>
      <c r="F15673" s="4">
        <v>6</v>
      </c>
      <c r="G15673" s="5">
        <v>28748.52</v>
      </c>
      <c r="H15673" s="4" t="s">
        <v>69</v>
      </c>
      <c r="I15673" s="5">
        <v>12981</v>
      </c>
      <c r="J15673" s="4">
        <v>38</v>
      </c>
      <c r="K15673" s="5">
        <v>153424</v>
      </c>
      <c r="L15673" s="3" t="s">
        <v>70</v>
      </c>
      <c r="M15673" s="6">
        <v>1.21466142824128</v>
      </c>
      <c r="N15673" s="3">
        <v>-0.84210526315789502</v>
      </c>
      <c r="O15673" s="3">
        <v>-0.81262045051621601</v>
      </c>
    </row>
    <row r="15674" spans="2:15" x14ac:dyDescent="0.25">
      <c r="B15674" t="s">
        <v>68</v>
      </c>
      <c r="C15674" t="s">
        <v>41</v>
      </c>
      <c r="D15674" t="s">
        <v>23</v>
      </c>
      <c r="E15674" t="s">
        <v>13</v>
      </c>
      <c r="F15674" s="4"/>
      <c r="G15674" s="5"/>
      <c r="H15674" s="4"/>
      <c r="I15674" s="5"/>
      <c r="J15674" s="4" t="s">
        <v>69</v>
      </c>
      <c r="K15674" s="5">
        <v>5194.8</v>
      </c>
      <c r="L15674" s="3"/>
      <c r="M15674" s="6"/>
      <c r="N15674" s="3" t="s">
        <v>70</v>
      </c>
      <c r="O15674" s="3"/>
    </row>
    <row r="15675" spans="2:15" x14ac:dyDescent="0.25">
      <c r="B15675" t="s">
        <v>68</v>
      </c>
      <c r="C15675" t="s">
        <v>41</v>
      </c>
      <c r="D15675" t="s">
        <v>23</v>
      </c>
      <c r="E15675" t="s">
        <v>14</v>
      </c>
      <c r="F15675" s="4">
        <v>1114</v>
      </c>
      <c r="G15675" s="5">
        <v>1451987.6</v>
      </c>
      <c r="H15675" s="4">
        <v>803</v>
      </c>
      <c r="I15675" s="5">
        <v>1034433.6</v>
      </c>
      <c r="J15675" s="4">
        <v>477</v>
      </c>
      <c r="K15675" s="5">
        <v>601375.6</v>
      </c>
      <c r="L15675" s="3">
        <v>0.387297633872976</v>
      </c>
      <c r="M15675" s="6">
        <v>0.40365471500539102</v>
      </c>
      <c r="N15675" s="3">
        <v>1.3354297693920301</v>
      </c>
      <c r="O15675" s="3">
        <v>1.4144438184721799</v>
      </c>
    </row>
    <row r="15676" spans="2:15" x14ac:dyDescent="0.25">
      <c r="B15676" t="s">
        <v>68</v>
      </c>
      <c r="C15676" t="s">
        <v>41</v>
      </c>
      <c r="D15676" t="s">
        <v>23</v>
      </c>
      <c r="E15676" t="s">
        <v>22</v>
      </c>
      <c r="F15676" s="4">
        <v>80</v>
      </c>
      <c r="G15676" s="5">
        <v>284911.75559999997</v>
      </c>
      <c r="H15676" s="4">
        <v>103</v>
      </c>
      <c r="I15676" s="5">
        <v>404376.11560000002</v>
      </c>
      <c r="J15676" s="4"/>
      <c r="K15676" s="5"/>
      <c r="L15676" s="3">
        <v>-0.223300970873786</v>
      </c>
      <c r="M15676" s="6">
        <v>-0.29542882329423098</v>
      </c>
      <c r="N15676" s="3"/>
      <c r="O15676" s="3"/>
    </row>
    <row r="15677" spans="2:15" x14ac:dyDescent="0.25">
      <c r="B15677" t="s">
        <v>68</v>
      </c>
      <c r="C15677" t="s">
        <v>41</v>
      </c>
      <c r="D15677" t="s">
        <v>23</v>
      </c>
      <c r="E15677" t="s">
        <v>25</v>
      </c>
      <c r="F15677" s="4">
        <v>14</v>
      </c>
      <c r="G15677" s="5">
        <v>50308.14</v>
      </c>
      <c r="H15677" s="4">
        <v>16</v>
      </c>
      <c r="I15677" s="5">
        <v>30526</v>
      </c>
      <c r="J15677" s="4">
        <v>12</v>
      </c>
      <c r="K15677" s="5">
        <v>27278.48</v>
      </c>
      <c r="L15677" s="3">
        <v>-0.125</v>
      </c>
      <c r="M15677" s="6">
        <v>0.64804232457577104</v>
      </c>
      <c r="N15677" s="3">
        <v>0.16666666666666699</v>
      </c>
      <c r="O15677" s="3">
        <v>0.84424278772131001</v>
      </c>
    </row>
    <row r="15678" spans="2:15" x14ac:dyDescent="0.25">
      <c r="B15678" t="s">
        <v>68</v>
      </c>
      <c r="C15678" t="s">
        <v>41</v>
      </c>
      <c r="D15678" t="s">
        <v>23</v>
      </c>
      <c r="E15678" t="s">
        <v>16</v>
      </c>
      <c r="F15678" s="4">
        <v>159</v>
      </c>
      <c r="G15678" s="5">
        <v>21811228.66</v>
      </c>
      <c r="H15678" s="4">
        <v>213</v>
      </c>
      <c r="I15678" s="5">
        <v>23194414.807999998</v>
      </c>
      <c r="J15678" s="4">
        <v>232</v>
      </c>
      <c r="K15678" s="5">
        <v>29256961.079999998</v>
      </c>
      <c r="L15678" s="3">
        <v>-0.25352112676056299</v>
      </c>
      <c r="M15678" s="6">
        <v>-5.9634449045160902E-2</v>
      </c>
      <c r="N15678" s="3">
        <v>-0.31465517241379298</v>
      </c>
      <c r="O15678" s="3">
        <v>-0.254494388519725</v>
      </c>
    </row>
    <row r="15679" spans="2:15" x14ac:dyDescent="0.25">
      <c r="B15679" t="s">
        <v>68</v>
      </c>
      <c r="C15679" t="s">
        <v>41</v>
      </c>
      <c r="D15679" t="s">
        <v>29</v>
      </c>
      <c r="E15679" t="s">
        <v>9</v>
      </c>
      <c r="F15679" s="4">
        <v>60</v>
      </c>
      <c r="G15679" s="5">
        <v>76399.53</v>
      </c>
      <c r="H15679" s="4">
        <v>52</v>
      </c>
      <c r="I15679" s="5">
        <v>98915.66</v>
      </c>
      <c r="J15679" s="4">
        <v>41</v>
      </c>
      <c r="K15679" s="5">
        <v>46467</v>
      </c>
      <c r="L15679" s="3">
        <v>0.15384615384615399</v>
      </c>
      <c r="M15679" s="6">
        <v>-0.22762957857229099</v>
      </c>
      <c r="N15679" s="3">
        <v>0.46341463414634099</v>
      </c>
      <c r="O15679" s="3">
        <v>0.64416747369100602</v>
      </c>
    </row>
    <row r="15680" spans="2:15" x14ac:dyDescent="0.25">
      <c r="B15680" t="s">
        <v>68</v>
      </c>
      <c r="C15680" t="s">
        <v>41</v>
      </c>
      <c r="D15680" t="s">
        <v>29</v>
      </c>
      <c r="E15680" t="s">
        <v>10</v>
      </c>
      <c r="F15680" s="4">
        <v>48</v>
      </c>
      <c r="G15680" s="5">
        <v>141079.56</v>
      </c>
      <c r="H15680" s="4">
        <v>57</v>
      </c>
      <c r="I15680" s="5">
        <v>158717</v>
      </c>
      <c r="J15680" s="4">
        <v>53</v>
      </c>
      <c r="K15680" s="5">
        <v>133865</v>
      </c>
      <c r="L15680" s="3">
        <v>-0.157894736842105</v>
      </c>
      <c r="M15680" s="6">
        <v>-0.111125084269486</v>
      </c>
      <c r="N15680" s="3">
        <v>-9.4339622641509399E-2</v>
      </c>
      <c r="O15680" s="3">
        <v>5.3894296492735097E-2</v>
      </c>
    </row>
    <row r="15681" spans="2:15" x14ac:dyDescent="0.25">
      <c r="B15681" t="s">
        <v>68</v>
      </c>
      <c r="C15681" t="s">
        <v>41</v>
      </c>
      <c r="D15681" t="s">
        <v>29</v>
      </c>
      <c r="E15681" t="s">
        <v>14</v>
      </c>
      <c r="F15681" s="4">
        <v>1697</v>
      </c>
      <c r="G15681" s="5">
        <v>2249609</v>
      </c>
      <c r="H15681" s="4">
        <v>1702</v>
      </c>
      <c r="I15681" s="5">
        <v>2225070.2000000002</v>
      </c>
      <c r="J15681" s="4">
        <v>1734</v>
      </c>
      <c r="K15681" s="5">
        <v>2241036.4</v>
      </c>
      <c r="L15681" s="3">
        <v>-2.9377203290247302E-3</v>
      </c>
      <c r="M15681" s="6">
        <v>1.10283262074153E-2</v>
      </c>
      <c r="N15681" s="3">
        <v>-2.1337946943483201E-2</v>
      </c>
      <c r="O15681" s="3">
        <v>3.8252836946342001E-3</v>
      </c>
    </row>
    <row r="15682" spans="2:15" x14ac:dyDescent="0.25">
      <c r="B15682" t="s">
        <v>68</v>
      </c>
      <c r="C15682" t="s">
        <v>41</v>
      </c>
      <c r="D15682" t="s">
        <v>29</v>
      </c>
      <c r="E15682" t="s">
        <v>25</v>
      </c>
      <c r="F15682" s="4" t="s">
        <v>69</v>
      </c>
      <c r="G15682" s="5">
        <v>765.72</v>
      </c>
      <c r="H15682" s="4"/>
      <c r="I15682" s="5"/>
      <c r="J15682" s="4"/>
      <c r="K15682" s="5"/>
      <c r="L15682" s="3" t="s">
        <v>70</v>
      </c>
      <c r="M15682" s="6"/>
      <c r="N15682" s="3" t="s">
        <v>70</v>
      </c>
      <c r="O15682" s="3"/>
    </row>
    <row r="15683" spans="2:15" x14ac:dyDescent="0.25">
      <c r="B15683" t="s">
        <v>68</v>
      </c>
      <c r="C15683" t="s">
        <v>41</v>
      </c>
      <c r="D15683" t="s">
        <v>30</v>
      </c>
      <c r="E15683" t="s">
        <v>13</v>
      </c>
      <c r="F15683" s="4"/>
      <c r="G15683" s="5"/>
      <c r="H15683" s="4"/>
      <c r="I15683" s="5"/>
      <c r="J15683" s="4" t="s">
        <v>69</v>
      </c>
      <c r="K15683" s="5">
        <v>6257.67</v>
      </c>
      <c r="L15683" s="3"/>
      <c r="M15683" s="6"/>
      <c r="N15683" s="3" t="s">
        <v>70</v>
      </c>
      <c r="O15683" s="3"/>
    </row>
    <row r="15684" spans="2:15" x14ac:dyDescent="0.25">
      <c r="B15684" t="s">
        <v>68</v>
      </c>
      <c r="C15684" t="s">
        <v>41</v>
      </c>
      <c r="D15684" t="s">
        <v>30</v>
      </c>
      <c r="E15684" t="s">
        <v>22</v>
      </c>
      <c r="F15684" s="4">
        <v>6</v>
      </c>
      <c r="G15684" s="5">
        <v>10114.632</v>
      </c>
      <c r="H15684" s="4" t="s">
        <v>69</v>
      </c>
      <c r="I15684" s="5">
        <v>2712.6</v>
      </c>
      <c r="J15684" s="4"/>
      <c r="K15684" s="5"/>
      <c r="L15684" s="3" t="s">
        <v>70</v>
      </c>
      <c r="M15684" s="6">
        <v>2.7287591240875901</v>
      </c>
      <c r="N15684" s="3"/>
      <c r="O15684" s="3"/>
    </row>
    <row r="15685" spans="2:15" x14ac:dyDescent="0.25">
      <c r="B15685" t="s">
        <v>68</v>
      </c>
      <c r="C15685" t="s">
        <v>41</v>
      </c>
      <c r="D15685" t="s">
        <v>26</v>
      </c>
      <c r="E15685" t="s">
        <v>8</v>
      </c>
      <c r="F15685" s="4">
        <v>27</v>
      </c>
      <c r="G15685" s="5">
        <v>44736.5717</v>
      </c>
      <c r="H15685" s="4">
        <v>58</v>
      </c>
      <c r="I15685" s="5">
        <v>187094</v>
      </c>
      <c r="J15685" s="4">
        <v>57</v>
      </c>
      <c r="K15685" s="5">
        <v>153095.18919999999</v>
      </c>
      <c r="L15685" s="3">
        <v>-0.53448275862068995</v>
      </c>
      <c r="M15685" s="6">
        <v>-0.76088719199974297</v>
      </c>
      <c r="N15685" s="3">
        <v>-0.52631578947368396</v>
      </c>
      <c r="O15685" s="3">
        <v>-0.70778590801075303</v>
      </c>
    </row>
    <row r="15686" spans="2:15" x14ac:dyDescent="0.25">
      <c r="B15686" t="s">
        <v>68</v>
      </c>
      <c r="C15686" t="s">
        <v>41</v>
      </c>
      <c r="D15686" t="s">
        <v>26</v>
      </c>
      <c r="E15686" t="s">
        <v>25</v>
      </c>
      <c r="F15686" s="4"/>
      <c r="G15686" s="5"/>
      <c r="H15686" s="4" t="s">
        <v>69</v>
      </c>
      <c r="I15686" s="5">
        <v>1285</v>
      </c>
      <c r="J15686" s="4" t="s">
        <v>69</v>
      </c>
      <c r="K15686" s="5">
        <v>597</v>
      </c>
      <c r="L15686" s="3" t="s">
        <v>70</v>
      </c>
      <c r="M15686" s="6"/>
      <c r="N15686" s="3" t="s">
        <v>70</v>
      </c>
      <c r="O15686" s="3"/>
    </row>
    <row r="15687" spans="2:15" x14ac:dyDescent="0.25">
      <c r="B15687" t="s">
        <v>68</v>
      </c>
      <c r="C15687" t="s">
        <v>42</v>
      </c>
      <c r="D15687" t="s">
        <v>28</v>
      </c>
      <c r="E15687" t="s">
        <v>20</v>
      </c>
      <c r="F15687" s="4" t="s">
        <v>69</v>
      </c>
      <c r="G15687" s="5">
        <v>17895</v>
      </c>
      <c r="H15687" s="4" t="s">
        <v>69</v>
      </c>
      <c r="I15687" s="5">
        <v>11757</v>
      </c>
      <c r="J15687" s="4" t="s">
        <v>69</v>
      </c>
      <c r="K15687" s="5">
        <v>7401</v>
      </c>
      <c r="L15687" s="3" t="s">
        <v>70</v>
      </c>
      <c r="M15687" s="6">
        <v>0.52207195713192101</v>
      </c>
      <c r="N15687" s="3" t="s">
        <v>70</v>
      </c>
      <c r="O15687" s="3">
        <v>1.4179164977705701</v>
      </c>
    </row>
    <row r="15688" spans="2:15" x14ac:dyDescent="0.25">
      <c r="B15688" t="s">
        <v>68</v>
      </c>
      <c r="C15688" t="s">
        <v>42</v>
      </c>
      <c r="D15688" t="s">
        <v>28</v>
      </c>
      <c r="E15688" t="s">
        <v>9</v>
      </c>
      <c r="F15688" s="4"/>
      <c r="G15688" s="5"/>
      <c r="H15688" s="4"/>
      <c r="I15688" s="5"/>
      <c r="J15688" s="4" t="s">
        <v>69</v>
      </c>
      <c r="K15688" s="5">
        <v>4044</v>
      </c>
      <c r="L15688" s="3"/>
      <c r="M15688" s="6"/>
      <c r="N15688" s="3" t="s">
        <v>70</v>
      </c>
      <c r="O15688" s="3"/>
    </row>
    <row r="15689" spans="2:15" x14ac:dyDescent="0.25">
      <c r="B15689" t="s">
        <v>68</v>
      </c>
      <c r="C15689" t="s">
        <v>42</v>
      </c>
      <c r="D15689" t="s">
        <v>6</v>
      </c>
      <c r="E15689" t="s">
        <v>9</v>
      </c>
      <c r="F15689" s="4">
        <v>5</v>
      </c>
      <c r="G15689" s="5">
        <v>11166.8469</v>
      </c>
      <c r="H15689" s="4">
        <v>5</v>
      </c>
      <c r="I15689" s="5">
        <v>16836.560000000001</v>
      </c>
      <c r="J15689" s="4">
        <v>8</v>
      </c>
      <c r="K15689" s="5">
        <v>10454.16</v>
      </c>
      <c r="L15689" s="3">
        <v>0</v>
      </c>
      <c r="M15689" s="6">
        <v>-0.33675009027972502</v>
      </c>
      <c r="N15689" s="3">
        <v>-0.375</v>
      </c>
      <c r="O15689" s="3">
        <v>6.8172564797171806E-2</v>
      </c>
    </row>
    <row r="15690" spans="2:15" x14ac:dyDescent="0.25">
      <c r="B15690" t="s">
        <v>68</v>
      </c>
      <c r="C15690" t="s">
        <v>42</v>
      </c>
      <c r="D15690" t="s">
        <v>6</v>
      </c>
      <c r="E15690" t="s">
        <v>10</v>
      </c>
      <c r="F15690" s="4" t="s">
        <v>69</v>
      </c>
      <c r="G15690" s="5">
        <v>2937.3539999999998</v>
      </c>
      <c r="H15690" s="4"/>
      <c r="I15690" s="5"/>
      <c r="J15690" s="4"/>
      <c r="K15690" s="5"/>
      <c r="L15690" s="3" t="s">
        <v>70</v>
      </c>
      <c r="M15690" s="6"/>
      <c r="N15690" s="3" t="s">
        <v>70</v>
      </c>
      <c r="O15690" s="3"/>
    </row>
    <row r="15691" spans="2:15" x14ac:dyDescent="0.25">
      <c r="B15691" t="s">
        <v>68</v>
      </c>
      <c r="C15691" t="s">
        <v>42</v>
      </c>
      <c r="D15691" t="s">
        <v>6</v>
      </c>
      <c r="E15691" t="s">
        <v>14</v>
      </c>
      <c r="F15691" s="4">
        <v>759</v>
      </c>
      <c r="G15691" s="5">
        <v>972625.744000001</v>
      </c>
      <c r="H15691" s="4">
        <v>777</v>
      </c>
      <c r="I15691" s="5">
        <v>968377.69600000104</v>
      </c>
      <c r="J15691" s="4">
        <v>1140</v>
      </c>
      <c r="K15691" s="5">
        <v>1385287.3559999999</v>
      </c>
      <c r="L15691" s="3">
        <v>-2.3166023166023099E-2</v>
      </c>
      <c r="M15691" s="6">
        <v>4.38676770184476E-3</v>
      </c>
      <c r="N15691" s="3">
        <v>-0.33421052631579001</v>
      </c>
      <c r="O15691" s="3">
        <v>-0.297888817228184</v>
      </c>
    </row>
    <row r="15692" spans="2:15" x14ac:dyDescent="0.25">
      <c r="B15692" t="s">
        <v>68</v>
      </c>
      <c r="C15692" t="s">
        <v>42</v>
      </c>
      <c r="D15692" t="s">
        <v>6</v>
      </c>
      <c r="E15692" t="s">
        <v>15</v>
      </c>
      <c r="F15692" s="4">
        <v>47</v>
      </c>
      <c r="G15692" s="5">
        <v>45355</v>
      </c>
      <c r="H15692" s="4">
        <v>29</v>
      </c>
      <c r="I15692" s="5">
        <v>27593</v>
      </c>
      <c r="J15692" s="4" t="s">
        <v>69</v>
      </c>
      <c r="K15692" s="5">
        <v>2811</v>
      </c>
      <c r="L15692" s="3">
        <v>0.62068965517241403</v>
      </c>
      <c r="M15692" s="6">
        <v>0.64371398543108804</v>
      </c>
      <c r="N15692" s="3" t="s">
        <v>70</v>
      </c>
      <c r="O15692" s="3">
        <v>15.1348274635361</v>
      </c>
    </row>
    <row r="15693" spans="2:15" x14ac:dyDescent="0.25">
      <c r="B15693" t="s">
        <v>68</v>
      </c>
      <c r="C15693" t="s">
        <v>42</v>
      </c>
      <c r="D15693" t="s">
        <v>6</v>
      </c>
      <c r="E15693" t="s">
        <v>16</v>
      </c>
      <c r="F15693" s="4">
        <v>522</v>
      </c>
      <c r="G15693" s="5">
        <v>635302.50360000005</v>
      </c>
      <c r="H15693" s="4">
        <v>525</v>
      </c>
      <c r="I15693" s="5">
        <v>631028</v>
      </c>
      <c r="J15693" s="4">
        <v>332</v>
      </c>
      <c r="K15693" s="5">
        <v>381925</v>
      </c>
      <c r="L15693" s="3">
        <v>-5.71428571428567E-3</v>
      </c>
      <c r="M15693" s="6">
        <v>6.7738731086417498E-3</v>
      </c>
      <c r="N15693" s="3">
        <v>0.57228915662650603</v>
      </c>
      <c r="O15693" s="3">
        <v>0.66342214728022497</v>
      </c>
    </row>
    <row r="15694" spans="2:15" x14ac:dyDescent="0.25">
      <c r="B15694" t="s">
        <v>68</v>
      </c>
      <c r="C15694" t="s">
        <v>42</v>
      </c>
      <c r="D15694" t="s">
        <v>17</v>
      </c>
      <c r="E15694" t="s">
        <v>20</v>
      </c>
      <c r="F15694" s="4" t="s">
        <v>69</v>
      </c>
      <c r="G15694" s="5">
        <v>1920.3030000000001</v>
      </c>
      <c r="H15694" s="4"/>
      <c r="I15694" s="5"/>
      <c r="J15694" s="4"/>
      <c r="K15694" s="5"/>
      <c r="L15694" s="3" t="s">
        <v>70</v>
      </c>
      <c r="M15694" s="6"/>
      <c r="N15694" s="3" t="s">
        <v>70</v>
      </c>
      <c r="O15694" s="3"/>
    </row>
    <row r="15695" spans="2:15" x14ac:dyDescent="0.25">
      <c r="B15695" t="s">
        <v>68</v>
      </c>
      <c r="C15695" t="s">
        <v>42</v>
      </c>
      <c r="D15695" t="s">
        <v>17</v>
      </c>
      <c r="E15695" t="s">
        <v>18</v>
      </c>
      <c r="F15695" s="4">
        <v>25</v>
      </c>
      <c r="G15695" s="5">
        <v>63367.871400000004</v>
      </c>
      <c r="H15695" s="4">
        <v>37</v>
      </c>
      <c r="I15695" s="5">
        <v>96269.98</v>
      </c>
      <c r="J15695" s="4">
        <v>37</v>
      </c>
      <c r="K15695" s="5">
        <v>91995</v>
      </c>
      <c r="L15695" s="3">
        <v>-0.32432432432432401</v>
      </c>
      <c r="M15695" s="6">
        <v>-0.341769143402752</v>
      </c>
      <c r="N15695" s="3">
        <v>-0.32432432432432401</v>
      </c>
      <c r="O15695" s="3">
        <v>-0.31118135333441999</v>
      </c>
    </row>
    <row r="15696" spans="2:15" x14ac:dyDescent="0.25">
      <c r="B15696" t="s">
        <v>68</v>
      </c>
      <c r="C15696" t="s">
        <v>42</v>
      </c>
      <c r="D15696" t="s">
        <v>17</v>
      </c>
      <c r="E15696" t="s">
        <v>8</v>
      </c>
      <c r="F15696" s="4"/>
      <c r="G15696" s="5"/>
      <c r="H15696" s="4" t="s">
        <v>69</v>
      </c>
      <c r="I15696" s="5">
        <v>760.14</v>
      </c>
      <c r="J15696" s="4"/>
      <c r="K15696" s="5"/>
      <c r="L15696" s="3" t="s">
        <v>70</v>
      </c>
      <c r="M15696" s="6"/>
      <c r="N15696" s="3"/>
      <c r="O15696" s="3"/>
    </row>
    <row r="15697" spans="2:15" x14ac:dyDescent="0.25">
      <c r="B15697" t="s">
        <v>68</v>
      </c>
      <c r="C15697" t="s">
        <v>42</v>
      </c>
      <c r="D15697" t="s">
        <v>17</v>
      </c>
      <c r="E15697" t="s">
        <v>21</v>
      </c>
      <c r="F15697" s="4">
        <v>48</v>
      </c>
      <c r="G15697" s="5">
        <v>125840.73420000001</v>
      </c>
      <c r="H15697" s="4">
        <v>48</v>
      </c>
      <c r="I15697" s="5">
        <v>117216.06</v>
      </c>
      <c r="J15697" s="4">
        <v>73</v>
      </c>
      <c r="K15697" s="5">
        <v>171477</v>
      </c>
      <c r="L15697" s="3">
        <v>0</v>
      </c>
      <c r="M15697" s="6">
        <v>7.3579287684638603E-2</v>
      </c>
      <c r="N15697" s="3">
        <v>-0.34246575342465801</v>
      </c>
      <c r="O15697" s="3">
        <v>-0.26613636697632997</v>
      </c>
    </row>
    <row r="15698" spans="2:15" x14ac:dyDescent="0.25">
      <c r="B15698" t="s">
        <v>68</v>
      </c>
      <c r="C15698" t="s">
        <v>42</v>
      </c>
      <c r="D15698" t="s">
        <v>17</v>
      </c>
      <c r="E15698" t="s">
        <v>9</v>
      </c>
      <c r="F15698" s="4" t="s">
        <v>69</v>
      </c>
      <c r="G15698" s="5">
        <v>16179.7662</v>
      </c>
      <c r="H15698" s="4"/>
      <c r="I15698" s="5"/>
      <c r="J15698" s="4" t="s">
        <v>69</v>
      </c>
      <c r="K15698" s="5">
        <v>2055</v>
      </c>
      <c r="L15698" s="3" t="s">
        <v>70</v>
      </c>
      <c r="M15698" s="6"/>
      <c r="N15698" s="3" t="s">
        <v>70</v>
      </c>
      <c r="O15698" s="3">
        <v>6.8733655474452604</v>
      </c>
    </row>
    <row r="15699" spans="2:15" x14ac:dyDescent="0.25">
      <c r="B15699" t="s">
        <v>68</v>
      </c>
      <c r="C15699" t="s">
        <v>42</v>
      </c>
      <c r="D15699" t="s">
        <v>17</v>
      </c>
      <c r="E15699" t="s">
        <v>10</v>
      </c>
      <c r="F15699" s="4"/>
      <c r="G15699" s="5"/>
      <c r="H15699" s="4" t="s">
        <v>69</v>
      </c>
      <c r="I15699" s="5">
        <v>4900.74</v>
      </c>
      <c r="J15699" s="4"/>
      <c r="K15699" s="5"/>
      <c r="L15699" s="3" t="s">
        <v>70</v>
      </c>
      <c r="M15699" s="6"/>
      <c r="N15699" s="3"/>
      <c r="O15699" s="3"/>
    </row>
    <row r="15700" spans="2:15" x14ac:dyDescent="0.25">
      <c r="B15700" t="s">
        <v>68</v>
      </c>
      <c r="C15700" t="s">
        <v>42</v>
      </c>
      <c r="D15700" t="s">
        <v>17</v>
      </c>
      <c r="E15700" t="s">
        <v>13</v>
      </c>
      <c r="F15700" s="4"/>
      <c r="G15700" s="5"/>
      <c r="H15700" s="4" t="s">
        <v>69</v>
      </c>
      <c r="I15700" s="5">
        <v>1520.28</v>
      </c>
      <c r="J15700" s="4"/>
      <c r="K15700" s="5"/>
      <c r="L15700" s="3" t="s">
        <v>70</v>
      </c>
      <c r="M15700" s="6"/>
      <c r="N15700" s="3"/>
      <c r="O15700" s="3"/>
    </row>
    <row r="15701" spans="2:15" x14ac:dyDescent="0.25">
      <c r="B15701" t="s">
        <v>68</v>
      </c>
      <c r="C15701" t="s">
        <v>42</v>
      </c>
      <c r="D15701" t="s">
        <v>17</v>
      </c>
      <c r="E15701" t="s">
        <v>36</v>
      </c>
      <c r="F15701" s="4"/>
      <c r="G15701" s="5"/>
      <c r="H15701" s="4" t="s">
        <v>69</v>
      </c>
      <c r="I15701" s="5">
        <v>3581.31</v>
      </c>
      <c r="J15701" s="4"/>
      <c r="K15701" s="5"/>
      <c r="L15701" s="3" t="s">
        <v>70</v>
      </c>
      <c r="M15701" s="6"/>
      <c r="N15701" s="3"/>
      <c r="O15701" s="3"/>
    </row>
    <row r="15702" spans="2:15" x14ac:dyDescent="0.25">
      <c r="B15702" t="s">
        <v>68</v>
      </c>
      <c r="C15702" t="s">
        <v>42</v>
      </c>
      <c r="D15702" t="s">
        <v>17</v>
      </c>
      <c r="E15702" t="s">
        <v>14</v>
      </c>
      <c r="F15702" s="4">
        <v>1587</v>
      </c>
      <c r="G15702" s="5">
        <v>2055063.2239999999</v>
      </c>
      <c r="H15702" s="4">
        <v>1754</v>
      </c>
      <c r="I15702" s="5">
        <v>2207931.6800000002</v>
      </c>
      <c r="J15702" s="4">
        <v>1880</v>
      </c>
      <c r="K15702" s="5">
        <v>2328426.7119999998</v>
      </c>
      <c r="L15702" s="3">
        <v>-9.5210946408209804E-2</v>
      </c>
      <c r="M15702" s="6">
        <v>-6.9236044477607603E-2</v>
      </c>
      <c r="N15702" s="3">
        <v>-0.155851063829787</v>
      </c>
      <c r="O15702" s="3">
        <v>-0.117402659311184</v>
      </c>
    </row>
    <row r="15703" spans="2:15" x14ac:dyDescent="0.25">
      <c r="B15703" t="s">
        <v>68</v>
      </c>
      <c r="C15703" t="s">
        <v>42</v>
      </c>
      <c r="D15703" t="s">
        <v>17</v>
      </c>
      <c r="E15703" t="s">
        <v>25</v>
      </c>
      <c r="F15703" s="4"/>
      <c r="G15703" s="5"/>
      <c r="H15703" s="4" t="s">
        <v>69</v>
      </c>
      <c r="I15703" s="5">
        <v>1502</v>
      </c>
      <c r="J15703" s="4"/>
      <c r="K15703" s="5"/>
      <c r="L15703" s="3" t="s">
        <v>70</v>
      </c>
      <c r="M15703" s="6"/>
      <c r="N15703" s="3"/>
      <c r="O15703" s="3"/>
    </row>
    <row r="15704" spans="2:15" x14ac:dyDescent="0.25">
      <c r="B15704" t="s">
        <v>68</v>
      </c>
      <c r="C15704" t="s">
        <v>42</v>
      </c>
      <c r="D15704" t="s">
        <v>19</v>
      </c>
      <c r="E15704" t="s">
        <v>7</v>
      </c>
      <c r="F15704" s="4"/>
      <c r="G15704" s="5"/>
      <c r="H15704" s="4"/>
      <c r="I15704" s="5"/>
      <c r="J15704" s="4" t="s">
        <v>69</v>
      </c>
      <c r="K15704" s="5">
        <v>67325.19</v>
      </c>
      <c r="L15704" s="3"/>
      <c r="M15704" s="6"/>
      <c r="N15704" s="3" t="s">
        <v>70</v>
      </c>
      <c r="O15704" s="3"/>
    </row>
    <row r="15705" spans="2:15" x14ac:dyDescent="0.25">
      <c r="B15705" t="s">
        <v>68</v>
      </c>
      <c r="C15705" t="s">
        <v>42</v>
      </c>
      <c r="D15705" t="s">
        <v>19</v>
      </c>
      <c r="E15705" t="s">
        <v>20</v>
      </c>
      <c r="F15705" s="4" t="s">
        <v>69</v>
      </c>
      <c r="G15705" s="5">
        <v>1936.44</v>
      </c>
      <c r="H15705" s="4"/>
      <c r="I15705" s="5"/>
      <c r="J15705" s="4"/>
      <c r="K15705" s="5"/>
      <c r="L15705" s="3" t="s">
        <v>70</v>
      </c>
      <c r="M15705" s="6"/>
      <c r="N15705" s="3" t="s">
        <v>70</v>
      </c>
      <c r="O15705" s="3"/>
    </row>
    <row r="15706" spans="2:15" x14ac:dyDescent="0.25">
      <c r="B15706" t="s">
        <v>68</v>
      </c>
      <c r="C15706" t="s">
        <v>42</v>
      </c>
      <c r="D15706" t="s">
        <v>19</v>
      </c>
      <c r="E15706" t="s">
        <v>18</v>
      </c>
      <c r="F15706" s="4" t="s">
        <v>69</v>
      </c>
      <c r="G15706" s="5">
        <v>1402.92</v>
      </c>
      <c r="H15706" s="4" t="s">
        <v>69</v>
      </c>
      <c r="I15706" s="5">
        <v>5140</v>
      </c>
      <c r="J15706" s="4" t="s">
        <v>69</v>
      </c>
      <c r="K15706" s="5">
        <v>2388</v>
      </c>
      <c r="L15706" s="3" t="s">
        <v>70</v>
      </c>
      <c r="M15706" s="6">
        <v>-0.72705836575875504</v>
      </c>
      <c r="N15706" s="3" t="s">
        <v>70</v>
      </c>
      <c r="O15706" s="3">
        <v>-0.41251256281407001</v>
      </c>
    </row>
    <row r="15707" spans="2:15" x14ac:dyDescent="0.25">
      <c r="B15707" t="s">
        <v>68</v>
      </c>
      <c r="C15707" t="s">
        <v>42</v>
      </c>
      <c r="D15707" t="s">
        <v>19</v>
      </c>
      <c r="E15707" t="s">
        <v>8</v>
      </c>
      <c r="F15707" s="4">
        <v>8</v>
      </c>
      <c r="G15707" s="5">
        <v>30841.65</v>
      </c>
      <c r="H15707" s="4">
        <v>13</v>
      </c>
      <c r="I15707" s="5">
        <v>79989</v>
      </c>
      <c r="J15707" s="4">
        <v>28</v>
      </c>
      <c r="K15707" s="5">
        <v>61520.95</v>
      </c>
      <c r="L15707" s="3">
        <v>-0.38461538461538503</v>
      </c>
      <c r="M15707" s="6">
        <v>-0.61442635862431105</v>
      </c>
      <c r="N15707" s="3">
        <v>-0.71428571428571397</v>
      </c>
      <c r="O15707" s="3">
        <v>-0.49868053077854002</v>
      </c>
    </row>
    <row r="15708" spans="2:15" x14ac:dyDescent="0.25">
      <c r="B15708" t="s">
        <v>68</v>
      </c>
      <c r="C15708" t="s">
        <v>42</v>
      </c>
      <c r="D15708" t="s">
        <v>19</v>
      </c>
      <c r="E15708" t="s">
        <v>21</v>
      </c>
      <c r="F15708" s="4"/>
      <c r="G15708" s="5"/>
      <c r="H15708" s="4" t="s">
        <v>69</v>
      </c>
      <c r="I15708" s="5">
        <v>13816.1</v>
      </c>
      <c r="J15708" s="4" t="s">
        <v>69</v>
      </c>
      <c r="K15708" s="5">
        <v>24197</v>
      </c>
      <c r="L15708" s="3" t="s">
        <v>70</v>
      </c>
      <c r="M15708" s="6"/>
      <c r="N15708" s="3" t="s">
        <v>70</v>
      </c>
      <c r="O15708" s="3"/>
    </row>
    <row r="15709" spans="2:15" x14ac:dyDescent="0.25">
      <c r="B15709" t="s">
        <v>68</v>
      </c>
      <c r="C15709" t="s">
        <v>42</v>
      </c>
      <c r="D15709" t="s">
        <v>19</v>
      </c>
      <c r="E15709" t="s">
        <v>9</v>
      </c>
      <c r="F15709" s="4"/>
      <c r="G15709" s="5"/>
      <c r="H15709" s="4">
        <v>10</v>
      </c>
      <c r="I15709" s="5">
        <v>34599.42</v>
      </c>
      <c r="J15709" s="4">
        <v>15</v>
      </c>
      <c r="K15709" s="5">
        <v>18854.400000000001</v>
      </c>
      <c r="L15709" s="3"/>
      <c r="M15709" s="6"/>
      <c r="N15709" s="3"/>
      <c r="O15709" s="3"/>
    </row>
    <row r="15710" spans="2:15" x14ac:dyDescent="0.25">
      <c r="B15710" t="s">
        <v>68</v>
      </c>
      <c r="C15710" t="s">
        <v>42</v>
      </c>
      <c r="D15710" t="s">
        <v>19</v>
      </c>
      <c r="E15710" t="s">
        <v>10</v>
      </c>
      <c r="F15710" s="4" t="s">
        <v>69</v>
      </c>
      <c r="G15710" s="5">
        <v>7837.2</v>
      </c>
      <c r="H15710" s="4" t="s">
        <v>69</v>
      </c>
      <c r="I15710" s="5">
        <v>3955</v>
      </c>
      <c r="J15710" s="4" t="s">
        <v>69</v>
      </c>
      <c r="K15710" s="5">
        <v>3840</v>
      </c>
      <c r="L15710" s="3" t="s">
        <v>70</v>
      </c>
      <c r="M15710" s="6">
        <v>0.98159292035398205</v>
      </c>
      <c r="N15710" s="3" t="s">
        <v>70</v>
      </c>
      <c r="O15710" s="3">
        <v>1.0409375000000001</v>
      </c>
    </row>
    <row r="15711" spans="2:15" x14ac:dyDescent="0.25">
      <c r="B15711" t="s">
        <v>68</v>
      </c>
      <c r="C15711" t="s">
        <v>42</v>
      </c>
      <c r="D15711" t="s">
        <v>19</v>
      </c>
      <c r="E15711" t="s">
        <v>14</v>
      </c>
      <c r="F15711" s="4">
        <v>1234</v>
      </c>
      <c r="G15711" s="5">
        <v>1521741.6</v>
      </c>
      <c r="H15711" s="4">
        <v>1284</v>
      </c>
      <c r="I15711" s="5">
        <v>1546885.8</v>
      </c>
      <c r="J15711" s="4">
        <v>1701</v>
      </c>
      <c r="K15711" s="5">
        <v>2004891.4</v>
      </c>
      <c r="L15711" s="3">
        <v>-3.8940809968847301E-2</v>
      </c>
      <c r="M15711" s="6">
        <v>-1.6254722876116599E-2</v>
      </c>
      <c r="N15711" s="3">
        <v>-0.27454438565549699</v>
      </c>
      <c r="O15711" s="3">
        <v>-0.24098552170955401</v>
      </c>
    </row>
    <row r="15712" spans="2:15" x14ac:dyDescent="0.25">
      <c r="B15712" t="s">
        <v>68</v>
      </c>
      <c r="C15712" t="s">
        <v>42</v>
      </c>
      <c r="D15712" t="s">
        <v>19</v>
      </c>
      <c r="E15712" t="s">
        <v>22</v>
      </c>
      <c r="F15712" s="4" t="s">
        <v>69</v>
      </c>
      <c r="G15712" s="5">
        <v>5160.78</v>
      </c>
      <c r="H15712" s="4"/>
      <c r="I15712" s="5"/>
      <c r="J15712" s="4"/>
      <c r="K15712" s="5"/>
      <c r="L15712" s="3" t="s">
        <v>70</v>
      </c>
      <c r="M15712" s="6"/>
      <c r="N15712" s="3" t="s">
        <v>70</v>
      </c>
      <c r="O15712" s="3"/>
    </row>
    <row r="15713" spans="2:15" x14ac:dyDescent="0.25">
      <c r="B15713" t="s">
        <v>68</v>
      </c>
      <c r="C15713" t="s">
        <v>42</v>
      </c>
      <c r="D15713" t="s">
        <v>19</v>
      </c>
      <c r="E15713" t="s">
        <v>25</v>
      </c>
      <c r="F15713" s="4"/>
      <c r="G15713" s="5"/>
      <c r="H15713" s="4"/>
      <c r="I15713" s="5"/>
      <c r="J15713" s="4" t="s">
        <v>69</v>
      </c>
      <c r="K15713" s="5">
        <v>1841</v>
      </c>
      <c r="L15713" s="3"/>
      <c r="M15713" s="6"/>
      <c r="N15713" s="3" t="s">
        <v>70</v>
      </c>
      <c r="O15713" s="3"/>
    </row>
    <row r="15714" spans="2:15" x14ac:dyDescent="0.25">
      <c r="B15714" t="s">
        <v>68</v>
      </c>
      <c r="C15714" t="s">
        <v>42</v>
      </c>
      <c r="D15714" t="s">
        <v>23</v>
      </c>
      <c r="E15714" t="s">
        <v>18</v>
      </c>
      <c r="F15714" s="4" t="s">
        <v>69</v>
      </c>
      <c r="G15714" s="5">
        <v>32388</v>
      </c>
      <c r="H15714" s="4" t="s">
        <v>69</v>
      </c>
      <c r="I15714" s="5">
        <v>15722</v>
      </c>
      <c r="J15714" s="4" t="s">
        <v>69</v>
      </c>
      <c r="K15714" s="5">
        <v>7861</v>
      </c>
      <c r="L15714" s="3" t="s">
        <v>70</v>
      </c>
      <c r="M15714" s="6">
        <v>1.06004325149472</v>
      </c>
      <c r="N15714" s="3" t="s">
        <v>70</v>
      </c>
      <c r="O15714" s="3">
        <v>3.12008650298944</v>
      </c>
    </row>
    <row r="15715" spans="2:15" x14ac:dyDescent="0.25">
      <c r="B15715" t="s">
        <v>68</v>
      </c>
      <c r="C15715" t="s">
        <v>42</v>
      </c>
      <c r="D15715" t="s">
        <v>23</v>
      </c>
      <c r="E15715" t="s">
        <v>9</v>
      </c>
      <c r="F15715" s="4" t="s">
        <v>69</v>
      </c>
      <c r="G15715" s="5">
        <v>1147.6500000000001</v>
      </c>
      <c r="H15715" s="4"/>
      <c r="I15715" s="5"/>
      <c r="J15715" s="4"/>
      <c r="K15715" s="5"/>
      <c r="L15715" s="3" t="s">
        <v>70</v>
      </c>
      <c r="M15715" s="6"/>
      <c r="N15715" s="3" t="s">
        <v>70</v>
      </c>
      <c r="O15715" s="3"/>
    </row>
    <row r="15716" spans="2:15" x14ac:dyDescent="0.25">
      <c r="B15716" t="s">
        <v>68</v>
      </c>
      <c r="C15716" t="s">
        <v>42</v>
      </c>
      <c r="D15716" t="s">
        <v>23</v>
      </c>
      <c r="E15716" t="s">
        <v>25</v>
      </c>
      <c r="F15716" s="4"/>
      <c r="G15716" s="5"/>
      <c r="H15716" s="4"/>
      <c r="I15716" s="5"/>
      <c r="J15716" s="4" t="s">
        <v>69</v>
      </c>
      <c r="K15716" s="5">
        <v>6706</v>
      </c>
      <c r="L15716" s="3"/>
      <c r="M15716" s="6"/>
      <c r="N15716" s="3" t="s">
        <v>70</v>
      </c>
      <c r="O15716" s="3"/>
    </row>
    <row r="15717" spans="2:15" x14ac:dyDescent="0.25">
      <c r="B15717" t="s">
        <v>68</v>
      </c>
      <c r="C15717" t="s">
        <v>42</v>
      </c>
      <c r="D15717" t="s">
        <v>29</v>
      </c>
      <c r="E15717" t="s">
        <v>18</v>
      </c>
      <c r="F15717" s="4">
        <v>359</v>
      </c>
      <c r="G15717" s="5">
        <v>982974.32650000299</v>
      </c>
      <c r="H15717" s="4">
        <v>349</v>
      </c>
      <c r="I15717" s="5">
        <v>891107</v>
      </c>
      <c r="J15717" s="4">
        <v>314</v>
      </c>
      <c r="K15717" s="5">
        <v>741723</v>
      </c>
      <c r="L15717" s="3">
        <v>2.8653295128939799E-2</v>
      </c>
      <c r="M15717" s="6">
        <v>0.103093485406357</v>
      </c>
      <c r="N15717" s="3">
        <v>0.14331210191082799</v>
      </c>
      <c r="O15717" s="3">
        <v>0.325257982427406</v>
      </c>
    </row>
    <row r="15718" spans="2:15" x14ac:dyDescent="0.25">
      <c r="B15718" t="s">
        <v>68</v>
      </c>
      <c r="C15718" t="s">
        <v>42</v>
      </c>
      <c r="D15718" t="s">
        <v>29</v>
      </c>
      <c r="E15718" t="s">
        <v>8</v>
      </c>
      <c r="F15718" s="4" t="s">
        <v>69</v>
      </c>
      <c r="G15718" s="5">
        <v>867.3</v>
      </c>
      <c r="H15718" s="4" t="s">
        <v>69</v>
      </c>
      <c r="I15718" s="5">
        <v>6174</v>
      </c>
      <c r="J15718" s="4"/>
      <c r="K15718" s="5"/>
      <c r="L15718" s="3" t="s">
        <v>70</v>
      </c>
      <c r="M15718" s="6">
        <v>-0.85952380952381002</v>
      </c>
      <c r="N15718" s="3" t="s">
        <v>70</v>
      </c>
      <c r="O15718" s="3"/>
    </row>
    <row r="15719" spans="2:15" x14ac:dyDescent="0.25">
      <c r="B15719" t="s">
        <v>68</v>
      </c>
      <c r="C15719" t="s">
        <v>42</v>
      </c>
      <c r="D15719" t="s">
        <v>29</v>
      </c>
      <c r="E15719" t="s">
        <v>9</v>
      </c>
      <c r="F15719" s="4">
        <v>28</v>
      </c>
      <c r="G15719" s="5">
        <v>88618.834799999997</v>
      </c>
      <c r="H15719" s="4">
        <v>15</v>
      </c>
      <c r="I15719" s="5">
        <v>31404</v>
      </c>
      <c r="J15719" s="4" t="s">
        <v>69</v>
      </c>
      <c r="K15719" s="5">
        <v>9476.92</v>
      </c>
      <c r="L15719" s="3">
        <v>0.86666666666666703</v>
      </c>
      <c r="M15719" s="6">
        <v>1.8218964081008799</v>
      </c>
      <c r="N15719" s="3" t="s">
        <v>70</v>
      </c>
      <c r="O15719" s="3">
        <v>8.3510164483819604</v>
      </c>
    </row>
    <row r="15720" spans="2:15" x14ac:dyDescent="0.25">
      <c r="B15720" t="s">
        <v>68</v>
      </c>
      <c r="C15720" t="s">
        <v>42</v>
      </c>
      <c r="D15720" t="s">
        <v>29</v>
      </c>
      <c r="E15720" t="s">
        <v>12</v>
      </c>
      <c r="F15720" s="4">
        <v>28</v>
      </c>
      <c r="G15720" s="5">
        <v>311255.11200000002</v>
      </c>
      <c r="H15720" s="4">
        <v>22</v>
      </c>
      <c r="I15720" s="5">
        <v>228952.2</v>
      </c>
      <c r="J15720" s="4"/>
      <c r="K15720" s="5"/>
      <c r="L15720" s="3">
        <v>0.27272727272727298</v>
      </c>
      <c r="M15720" s="6">
        <v>0.35947639725671998</v>
      </c>
      <c r="N15720" s="3"/>
      <c r="O15720" s="3"/>
    </row>
    <row r="15721" spans="2:15" x14ac:dyDescent="0.25">
      <c r="B15721" t="s">
        <v>68</v>
      </c>
      <c r="C15721" t="s">
        <v>42</v>
      </c>
      <c r="D15721" t="s">
        <v>29</v>
      </c>
      <c r="E15721" t="s">
        <v>24</v>
      </c>
      <c r="F15721" s="4" t="s">
        <v>69</v>
      </c>
      <c r="G15721" s="5">
        <v>6180.84</v>
      </c>
      <c r="H15721" s="4"/>
      <c r="I15721" s="5"/>
      <c r="J15721" s="4"/>
      <c r="K15721" s="5"/>
      <c r="L15721" s="3" t="s">
        <v>70</v>
      </c>
      <c r="M15721" s="6"/>
      <c r="N15721" s="3" t="s">
        <v>70</v>
      </c>
      <c r="O15721" s="3"/>
    </row>
    <row r="15722" spans="2:15" x14ac:dyDescent="0.25">
      <c r="B15722" t="s">
        <v>68</v>
      </c>
      <c r="C15722" t="s">
        <v>42</v>
      </c>
      <c r="D15722" t="s">
        <v>29</v>
      </c>
      <c r="E15722" t="s">
        <v>25</v>
      </c>
      <c r="F15722" s="4" t="s">
        <v>69</v>
      </c>
      <c r="G15722" s="5">
        <v>2480.1</v>
      </c>
      <c r="H15722" s="4"/>
      <c r="I15722" s="5"/>
      <c r="J15722" s="4" t="s">
        <v>69</v>
      </c>
      <c r="K15722" s="5">
        <v>1990</v>
      </c>
      <c r="L15722" s="3" t="s">
        <v>70</v>
      </c>
      <c r="M15722" s="6"/>
      <c r="N15722" s="3" t="s">
        <v>70</v>
      </c>
      <c r="O15722" s="3">
        <v>0.24628140703517601</v>
      </c>
    </row>
    <row r="15723" spans="2:15" x14ac:dyDescent="0.25">
      <c r="B15723" t="s">
        <v>68</v>
      </c>
      <c r="C15723" t="s">
        <v>42</v>
      </c>
      <c r="D15723" t="s">
        <v>29</v>
      </c>
      <c r="E15723" t="s">
        <v>16</v>
      </c>
      <c r="F15723" s="4"/>
      <c r="G15723" s="5"/>
      <c r="H15723" s="4" t="s">
        <v>69</v>
      </c>
      <c r="I15723" s="5">
        <v>62376.960800000001</v>
      </c>
      <c r="J15723" s="4"/>
      <c r="K15723" s="5"/>
      <c r="L15723" s="3" t="s">
        <v>70</v>
      </c>
      <c r="M15723" s="6"/>
      <c r="N15723" s="3"/>
      <c r="O15723" s="3"/>
    </row>
    <row r="15724" spans="2:15" x14ac:dyDescent="0.25">
      <c r="B15724" t="s">
        <v>68</v>
      </c>
      <c r="C15724" t="s">
        <v>42</v>
      </c>
      <c r="D15724" t="s">
        <v>26</v>
      </c>
      <c r="E15724" t="s">
        <v>8</v>
      </c>
      <c r="F15724" s="4"/>
      <c r="G15724" s="5"/>
      <c r="H15724" s="4"/>
      <c r="I15724" s="5"/>
      <c r="J15724" s="4" t="s">
        <v>69</v>
      </c>
      <c r="K15724" s="5">
        <v>697</v>
      </c>
      <c r="L15724" s="3"/>
      <c r="M15724" s="6"/>
      <c r="N15724" s="3" t="s">
        <v>70</v>
      </c>
      <c r="O15724" s="3"/>
    </row>
    <row r="15725" spans="2:15" x14ac:dyDescent="0.25">
      <c r="B15725" t="s">
        <v>68</v>
      </c>
      <c r="C15725" t="s">
        <v>42</v>
      </c>
      <c r="D15725" t="s">
        <v>26</v>
      </c>
      <c r="E15725" t="s">
        <v>13</v>
      </c>
      <c r="F15725" s="4" t="s">
        <v>69</v>
      </c>
      <c r="G15725" s="5">
        <v>1936.44</v>
      </c>
      <c r="H15725" s="4"/>
      <c r="I15725" s="5"/>
      <c r="J15725" s="4" t="s">
        <v>69</v>
      </c>
      <c r="K15725" s="5">
        <v>3780</v>
      </c>
      <c r="L15725" s="3" t="s">
        <v>70</v>
      </c>
      <c r="M15725" s="6"/>
      <c r="N15725" s="3" t="s">
        <v>70</v>
      </c>
      <c r="O15725" s="3">
        <v>-0.48771428571428599</v>
      </c>
    </row>
    <row r="15726" spans="2:15" x14ac:dyDescent="0.25">
      <c r="B15726" t="s">
        <v>68</v>
      </c>
      <c r="C15726" t="s">
        <v>42</v>
      </c>
      <c r="D15726" t="s">
        <v>26</v>
      </c>
      <c r="E15726" t="s">
        <v>15</v>
      </c>
      <c r="F15726" s="4">
        <v>14</v>
      </c>
      <c r="G15726" s="5">
        <v>13510</v>
      </c>
      <c r="H15726" s="4">
        <v>29</v>
      </c>
      <c r="I15726" s="5">
        <v>27565</v>
      </c>
      <c r="J15726" s="4">
        <v>20</v>
      </c>
      <c r="K15726" s="5">
        <v>36092</v>
      </c>
      <c r="L15726" s="3">
        <v>-0.51724137931034497</v>
      </c>
      <c r="M15726" s="6">
        <v>-0.50988572465082505</v>
      </c>
      <c r="N15726" s="3">
        <v>-0.3</v>
      </c>
      <c r="O15726" s="3">
        <v>-0.62567882079131099</v>
      </c>
    </row>
    <row r="15727" spans="2:15" x14ac:dyDescent="0.25">
      <c r="B15727" t="s">
        <v>68</v>
      </c>
      <c r="C15727" t="s">
        <v>42</v>
      </c>
      <c r="D15727" t="s">
        <v>26</v>
      </c>
      <c r="E15727" t="s">
        <v>25</v>
      </c>
      <c r="F15727" s="4" t="s">
        <v>69</v>
      </c>
      <c r="G15727" s="5">
        <v>765.72</v>
      </c>
      <c r="H15727" s="4" t="s">
        <v>69</v>
      </c>
      <c r="I15727" s="5">
        <v>652</v>
      </c>
      <c r="J15727" s="4"/>
      <c r="K15727" s="5"/>
      <c r="L15727" s="3" t="s">
        <v>70</v>
      </c>
      <c r="M15727" s="6">
        <v>0.17441717791410999</v>
      </c>
      <c r="N15727" s="3" t="s">
        <v>70</v>
      </c>
      <c r="O15727" s="3"/>
    </row>
    <row r="15728" spans="2:15" x14ac:dyDescent="0.25">
      <c r="B15728" t="s">
        <v>68</v>
      </c>
      <c r="C15728" t="s">
        <v>42</v>
      </c>
      <c r="D15728" t="s">
        <v>26</v>
      </c>
      <c r="E15728" t="s">
        <v>16</v>
      </c>
      <c r="F15728" s="4">
        <v>694</v>
      </c>
      <c r="G15728" s="5">
        <v>820367.1</v>
      </c>
      <c r="H15728" s="4">
        <v>858</v>
      </c>
      <c r="I15728" s="5">
        <v>1003689</v>
      </c>
      <c r="J15728" s="4">
        <v>932</v>
      </c>
      <c r="K15728" s="5">
        <v>1011667</v>
      </c>
      <c r="L15728" s="3">
        <v>-0.191142191142191</v>
      </c>
      <c r="M15728" s="6">
        <v>-0.18264811111808499</v>
      </c>
      <c r="N15728" s="3">
        <v>-0.25536480686695301</v>
      </c>
      <c r="O15728" s="3">
        <v>-0.189093743296954</v>
      </c>
    </row>
    <row r="15729" spans="2:15" x14ac:dyDescent="0.25">
      <c r="B15729" t="s">
        <v>68</v>
      </c>
      <c r="C15729" t="s">
        <v>43</v>
      </c>
      <c r="D15729" t="s">
        <v>28</v>
      </c>
      <c r="E15729" t="s">
        <v>20</v>
      </c>
      <c r="F15729" s="4"/>
      <c r="G15729" s="5"/>
      <c r="H15729" s="4" t="s">
        <v>69</v>
      </c>
      <c r="I15729" s="5">
        <v>6667.2</v>
      </c>
      <c r="J15729" s="4" t="s">
        <v>69</v>
      </c>
      <c r="K15729" s="5">
        <v>12651.84</v>
      </c>
      <c r="L15729" s="3" t="s">
        <v>70</v>
      </c>
      <c r="M15729" s="6"/>
      <c r="N15729" s="3" t="s">
        <v>70</v>
      </c>
      <c r="O15729" s="3"/>
    </row>
    <row r="15730" spans="2:15" x14ac:dyDescent="0.25">
      <c r="B15730" t="s">
        <v>68</v>
      </c>
      <c r="C15730" t="s">
        <v>43</v>
      </c>
      <c r="D15730" t="s">
        <v>28</v>
      </c>
      <c r="E15730" t="s">
        <v>21</v>
      </c>
      <c r="F15730" s="4">
        <v>9</v>
      </c>
      <c r="G15730" s="5">
        <v>21771</v>
      </c>
      <c r="H15730" s="4" t="s">
        <v>69</v>
      </c>
      <c r="I15730" s="5">
        <v>6405</v>
      </c>
      <c r="J15730" s="4" t="s">
        <v>69</v>
      </c>
      <c r="K15730" s="5">
        <v>7047</v>
      </c>
      <c r="L15730" s="3" t="s">
        <v>70</v>
      </c>
      <c r="M15730" s="6">
        <v>2.3990632318501199</v>
      </c>
      <c r="N15730" s="3" t="s">
        <v>70</v>
      </c>
      <c r="O15730" s="3">
        <v>2.0893997445721602</v>
      </c>
    </row>
    <row r="15731" spans="2:15" x14ac:dyDescent="0.25">
      <c r="B15731" t="s">
        <v>68</v>
      </c>
      <c r="C15731" t="s">
        <v>43</v>
      </c>
      <c r="D15731" t="s">
        <v>6</v>
      </c>
      <c r="E15731" t="s">
        <v>18</v>
      </c>
      <c r="F15731" s="4"/>
      <c r="G15731" s="5"/>
      <c r="H15731" s="4"/>
      <c r="I15731" s="5"/>
      <c r="J15731" s="4" t="s">
        <v>69</v>
      </c>
      <c r="K15731" s="5">
        <v>264.95999999999998</v>
      </c>
      <c r="L15731" s="3"/>
      <c r="M15731" s="6"/>
      <c r="N15731" s="3" t="s">
        <v>70</v>
      </c>
      <c r="O15731" s="3"/>
    </row>
    <row r="15732" spans="2:15" x14ac:dyDescent="0.25">
      <c r="B15732" t="s">
        <v>68</v>
      </c>
      <c r="C15732" t="s">
        <v>43</v>
      </c>
      <c r="D15732" t="s">
        <v>6</v>
      </c>
      <c r="E15732" t="s">
        <v>8</v>
      </c>
      <c r="F15732" s="4" t="s">
        <v>69</v>
      </c>
      <c r="G15732" s="5">
        <v>867.3</v>
      </c>
      <c r="H15732" s="4">
        <v>10</v>
      </c>
      <c r="I15732" s="5">
        <v>16882.32</v>
      </c>
      <c r="J15732" s="4">
        <v>5</v>
      </c>
      <c r="K15732" s="5">
        <v>6647</v>
      </c>
      <c r="L15732" s="3" t="s">
        <v>70</v>
      </c>
      <c r="M15732" s="6">
        <v>-0.94862672902776402</v>
      </c>
      <c r="N15732" s="3" t="s">
        <v>70</v>
      </c>
      <c r="O15732" s="3">
        <v>-0.869520084248533</v>
      </c>
    </row>
    <row r="15733" spans="2:15" x14ac:dyDescent="0.25">
      <c r="B15733" t="s">
        <v>68</v>
      </c>
      <c r="C15733" t="s">
        <v>43</v>
      </c>
      <c r="D15733" t="s">
        <v>6</v>
      </c>
      <c r="E15733" t="s">
        <v>21</v>
      </c>
      <c r="F15733" s="4"/>
      <c r="G15733" s="5"/>
      <c r="H15733" s="4"/>
      <c r="I15733" s="5"/>
      <c r="J15733" s="4" t="s">
        <v>69</v>
      </c>
      <c r="K15733" s="5">
        <v>4206</v>
      </c>
      <c r="L15733" s="3"/>
      <c r="M15733" s="6"/>
      <c r="N15733" s="3" t="s">
        <v>70</v>
      </c>
      <c r="O15733" s="3"/>
    </row>
    <row r="15734" spans="2:15" x14ac:dyDescent="0.25">
      <c r="B15734" t="s">
        <v>68</v>
      </c>
      <c r="C15734" t="s">
        <v>43</v>
      </c>
      <c r="D15734" t="s">
        <v>6</v>
      </c>
      <c r="E15734" t="s">
        <v>9</v>
      </c>
      <c r="F15734" s="4">
        <v>5</v>
      </c>
      <c r="G15734" s="5">
        <v>18924.077399999998</v>
      </c>
      <c r="H15734" s="4">
        <v>13</v>
      </c>
      <c r="I15734" s="5">
        <v>43378.732799999998</v>
      </c>
      <c r="J15734" s="4">
        <v>23</v>
      </c>
      <c r="K15734" s="5">
        <v>96447</v>
      </c>
      <c r="L15734" s="3">
        <v>-0.61538461538461497</v>
      </c>
      <c r="M15734" s="6">
        <v>-0.56374757447963098</v>
      </c>
      <c r="N15734" s="3">
        <v>-0.78260869565217395</v>
      </c>
      <c r="O15734" s="3">
        <v>-0.80378780677470496</v>
      </c>
    </row>
    <row r="15735" spans="2:15" x14ac:dyDescent="0.25">
      <c r="B15735" t="s">
        <v>68</v>
      </c>
      <c r="C15735" t="s">
        <v>43</v>
      </c>
      <c r="D15735" t="s">
        <v>6</v>
      </c>
      <c r="E15735" t="s">
        <v>10</v>
      </c>
      <c r="F15735" s="4"/>
      <c r="G15735" s="5"/>
      <c r="H15735" s="4" t="s">
        <v>69</v>
      </c>
      <c r="I15735" s="5">
        <v>3521.84</v>
      </c>
      <c r="J15735" s="4" t="s">
        <v>69</v>
      </c>
      <c r="K15735" s="5">
        <v>5737</v>
      </c>
      <c r="L15735" s="3" t="s">
        <v>70</v>
      </c>
      <c r="M15735" s="6"/>
      <c r="N15735" s="3" t="s">
        <v>70</v>
      </c>
      <c r="O15735" s="3"/>
    </row>
    <row r="15736" spans="2:15" x14ac:dyDescent="0.25">
      <c r="B15736" t="s">
        <v>68</v>
      </c>
      <c r="C15736" t="s">
        <v>43</v>
      </c>
      <c r="D15736" t="s">
        <v>6</v>
      </c>
      <c r="E15736" t="s">
        <v>36</v>
      </c>
      <c r="F15736" s="4" t="s">
        <v>69</v>
      </c>
      <c r="G15736" s="5">
        <v>3837.9744000000001</v>
      </c>
      <c r="H15736" s="4"/>
      <c r="I15736" s="5"/>
      <c r="J15736" s="4"/>
      <c r="K15736" s="5"/>
      <c r="L15736" s="3" t="s">
        <v>70</v>
      </c>
      <c r="M15736" s="6"/>
      <c r="N15736" s="3" t="s">
        <v>70</v>
      </c>
      <c r="O15736" s="3"/>
    </row>
    <row r="15737" spans="2:15" x14ac:dyDescent="0.25">
      <c r="B15737" t="s">
        <v>68</v>
      </c>
      <c r="C15737" t="s">
        <v>43</v>
      </c>
      <c r="D15737" t="s">
        <v>6</v>
      </c>
      <c r="E15737" t="s">
        <v>14</v>
      </c>
      <c r="F15737" s="4">
        <v>2620</v>
      </c>
      <c r="G15737" s="5">
        <v>3503364.4</v>
      </c>
      <c r="H15737" s="4">
        <v>3221</v>
      </c>
      <c r="I15737" s="5">
        <v>4242402.7399999797</v>
      </c>
      <c r="J15737" s="4">
        <v>3391</v>
      </c>
      <c r="K15737" s="5">
        <v>4401737.8</v>
      </c>
      <c r="L15737" s="3">
        <v>-0.18658801614405501</v>
      </c>
      <c r="M15737" s="6">
        <v>-0.17420277736290299</v>
      </c>
      <c r="N15737" s="3">
        <v>-0.227366558537305</v>
      </c>
      <c r="O15737" s="3">
        <v>-0.204095164414382</v>
      </c>
    </row>
    <row r="15738" spans="2:15" x14ac:dyDescent="0.25">
      <c r="B15738" t="s">
        <v>68</v>
      </c>
      <c r="C15738" t="s">
        <v>43</v>
      </c>
      <c r="D15738" t="s">
        <v>17</v>
      </c>
      <c r="E15738" t="s">
        <v>20</v>
      </c>
      <c r="F15738" s="4" t="s">
        <v>69</v>
      </c>
      <c r="G15738" s="5">
        <v>8751.1409999999996</v>
      </c>
      <c r="H15738" s="4"/>
      <c r="I15738" s="5"/>
      <c r="J15738" s="4" t="s">
        <v>69</v>
      </c>
      <c r="K15738" s="5">
        <v>1706.18</v>
      </c>
      <c r="L15738" s="3" t="s">
        <v>70</v>
      </c>
      <c r="M15738" s="6"/>
      <c r="N15738" s="3" t="s">
        <v>70</v>
      </c>
      <c r="O15738" s="3">
        <v>4.1290842701238999</v>
      </c>
    </row>
    <row r="15739" spans="2:15" x14ac:dyDescent="0.25">
      <c r="B15739" t="s">
        <v>68</v>
      </c>
      <c r="C15739" t="s">
        <v>43</v>
      </c>
      <c r="D15739" t="s">
        <v>17</v>
      </c>
      <c r="E15739" t="s">
        <v>18</v>
      </c>
      <c r="F15739" s="4" t="s">
        <v>69</v>
      </c>
      <c r="G15739" s="5">
        <v>3505.3991999999998</v>
      </c>
      <c r="H15739" s="4">
        <v>5</v>
      </c>
      <c r="I15739" s="5">
        <v>8694.23</v>
      </c>
      <c r="J15739" s="4" t="s">
        <v>69</v>
      </c>
      <c r="K15739" s="5">
        <v>4768</v>
      </c>
      <c r="L15739" s="3" t="s">
        <v>70</v>
      </c>
      <c r="M15739" s="6">
        <v>-0.59681315079081199</v>
      </c>
      <c r="N15739" s="3" t="s">
        <v>70</v>
      </c>
      <c r="O15739" s="3">
        <v>-0.264807214765101</v>
      </c>
    </row>
    <row r="15740" spans="2:15" x14ac:dyDescent="0.25">
      <c r="B15740" t="s">
        <v>68</v>
      </c>
      <c r="C15740" t="s">
        <v>43</v>
      </c>
      <c r="D15740" t="s">
        <v>17</v>
      </c>
      <c r="E15740" t="s">
        <v>9</v>
      </c>
      <c r="F15740" s="4" t="s">
        <v>69</v>
      </c>
      <c r="G15740" s="5">
        <v>24832.098000000002</v>
      </c>
      <c r="H15740" s="4">
        <v>8</v>
      </c>
      <c r="I15740" s="5">
        <v>49798.161899999999</v>
      </c>
      <c r="J15740" s="4" t="s">
        <v>69</v>
      </c>
      <c r="K15740" s="5">
        <v>2891</v>
      </c>
      <c r="L15740" s="3" t="s">
        <v>70</v>
      </c>
      <c r="M15740" s="6">
        <v>-0.50134508880336803</v>
      </c>
      <c r="N15740" s="3" t="s">
        <v>70</v>
      </c>
      <c r="O15740" s="3">
        <v>7.5894493254929101</v>
      </c>
    </row>
    <row r="15741" spans="2:15" x14ac:dyDescent="0.25">
      <c r="B15741" t="s">
        <v>68</v>
      </c>
      <c r="C15741" t="s">
        <v>43</v>
      </c>
      <c r="D15741" t="s">
        <v>17</v>
      </c>
      <c r="E15741" t="s">
        <v>13</v>
      </c>
      <c r="F15741" s="4">
        <v>238</v>
      </c>
      <c r="G15741" s="5">
        <v>267685.87680000003</v>
      </c>
      <c r="H15741" s="4">
        <v>305</v>
      </c>
      <c r="I15741" s="5">
        <v>262074.23</v>
      </c>
      <c r="J15741" s="4">
        <v>274</v>
      </c>
      <c r="K15741" s="5">
        <v>236281</v>
      </c>
      <c r="L15741" s="3">
        <v>-0.219672131147541</v>
      </c>
      <c r="M15741" s="6">
        <v>2.14124326531446E-2</v>
      </c>
      <c r="N15741" s="3">
        <v>-0.13138686131386901</v>
      </c>
      <c r="O15741" s="3">
        <v>0.13291325498029999</v>
      </c>
    </row>
    <row r="15742" spans="2:15" x14ac:dyDescent="0.25">
      <c r="B15742" t="s">
        <v>68</v>
      </c>
      <c r="C15742" t="s">
        <v>43</v>
      </c>
      <c r="D15742" t="s">
        <v>17</v>
      </c>
      <c r="E15742" t="s">
        <v>36</v>
      </c>
      <c r="F15742" s="4" t="s">
        <v>69</v>
      </c>
      <c r="G15742" s="5">
        <v>3731.364</v>
      </c>
      <c r="H15742" s="4" t="s">
        <v>69</v>
      </c>
      <c r="I15742" s="5">
        <v>3484.49</v>
      </c>
      <c r="J15742" s="4"/>
      <c r="K15742" s="5"/>
      <c r="L15742" s="3" t="s">
        <v>70</v>
      </c>
      <c r="M15742" s="6">
        <v>7.0849392594038302E-2</v>
      </c>
      <c r="N15742" s="3" t="s">
        <v>70</v>
      </c>
      <c r="O15742" s="3"/>
    </row>
    <row r="15743" spans="2:15" x14ac:dyDescent="0.25">
      <c r="B15743" t="s">
        <v>68</v>
      </c>
      <c r="C15743" t="s">
        <v>43</v>
      </c>
      <c r="D15743" t="s">
        <v>17</v>
      </c>
      <c r="E15743" t="s">
        <v>14</v>
      </c>
      <c r="F15743" s="4">
        <v>981</v>
      </c>
      <c r="G15743" s="5">
        <v>1295790.6299999999</v>
      </c>
      <c r="H15743" s="4">
        <v>1165</v>
      </c>
      <c r="I15743" s="5">
        <v>1508719.08</v>
      </c>
      <c r="J15743" s="4">
        <v>1307</v>
      </c>
      <c r="K15743" s="5">
        <v>1670328.47</v>
      </c>
      <c r="L15743" s="3">
        <v>-0.15793991416309</v>
      </c>
      <c r="M15743" s="6">
        <v>-0.141131939552325</v>
      </c>
      <c r="N15743" s="3">
        <v>-0.249426166794185</v>
      </c>
      <c r="O15743" s="3">
        <v>-0.224230052188477</v>
      </c>
    </row>
    <row r="15744" spans="2:15" x14ac:dyDescent="0.25">
      <c r="B15744" t="s">
        <v>68</v>
      </c>
      <c r="C15744" t="s">
        <v>43</v>
      </c>
      <c r="D15744" t="s">
        <v>17</v>
      </c>
      <c r="E15744" t="s">
        <v>22</v>
      </c>
      <c r="F15744" s="4" t="s">
        <v>69</v>
      </c>
      <c r="G15744" s="5">
        <v>5490.9719999999998</v>
      </c>
      <c r="H15744" s="4">
        <v>5</v>
      </c>
      <c r="I15744" s="5">
        <v>13037.74</v>
      </c>
      <c r="J15744" s="4"/>
      <c r="K15744" s="5"/>
      <c r="L15744" s="3" t="s">
        <v>70</v>
      </c>
      <c r="M15744" s="6">
        <v>-0.57884019776433604</v>
      </c>
      <c r="N15744" s="3" t="s">
        <v>70</v>
      </c>
      <c r="O15744" s="3"/>
    </row>
    <row r="15745" spans="2:15" x14ac:dyDescent="0.25">
      <c r="B15745" t="s">
        <v>68</v>
      </c>
      <c r="C15745" t="s">
        <v>43</v>
      </c>
      <c r="D15745" t="s">
        <v>19</v>
      </c>
      <c r="E15745" t="s">
        <v>7</v>
      </c>
      <c r="F15745" s="4"/>
      <c r="G15745" s="5"/>
      <c r="H15745" s="4"/>
      <c r="I15745" s="5"/>
      <c r="J15745" s="4" t="s">
        <v>69</v>
      </c>
      <c r="K15745" s="5">
        <v>6436</v>
      </c>
      <c r="L15745" s="3"/>
      <c r="M15745" s="6"/>
      <c r="N15745" s="3" t="s">
        <v>70</v>
      </c>
      <c r="O15745" s="3"/>
    </row>
    <row r="15746" spans="2:15" x14ac:dyDescent="0.25">
      <c r="B15746" t="s">
        <v>68</v>
      </c>
      <c r="C15746" t="s">
        <v>43</v>
      </c>
      <c r="D15746" t="s">
        <v>19</v>
      </c>
      <c r="E15746" t="s">
        <v>20</v>
      </c>
      <c r="F15746" s="4" t="s">
        <v>69</v>
      </c>
      <c r="G15746" s="5">
        <v>2158.92</v>
      </c>
      <c r="H15746" s="4"/>
      <c r="I15746" s="5"/>
      <c r="J15746" s="4"/>
      <c r="K15746" s="5"/>
      <c r="L15746" s="3" t="s">
        <v>70</v>
      </c>
      <c r="M15746" s="6"/>
      <c r="N15746" s="3" t="s">
        <v>70</v>
      </c>
      <c r="O15746" s="3"/>
    </row>
    <row r="15747" spans="2:15" x14ac:dyDescent="0.25">
      <c r="B15747" t="s">
        <v>68</v>
      </c>
      <c r="C15747" t="s">
        <v>43</v>
      </c>
      <c r="D15747" t="s">
        <v>19</v>
      </c>
      <c r="E15747" t="s">
        <v>18</v>
      </c>
      <c r="F15747" s="4" t="s">
        <v>69</v>
      </c>
      <c r="G15747" s="5">
        <v>41869.351199999997</v>
      </c>
      <c r="H15747" s="4" t="s">
        <v>69</v>
      </c>
      <c r="I15747" s="5">
        <v>18623</v>
      </c>
      <c r="J15747" s="4">
        <v>8</v>
      </c>
      <c r="K15747" s="5">
        <v>9936</v>
      </c>
      <c r="L15747" s="3" t="s">
        <v>70</v>
      </c>
      <c r="M15747" s="6">
        <v>1.2482602802985601</v>
      </c>
      <c r="N15747" s="3" t="s">
        <v>70</v>
      </c>
      <c r="O15747" s="3">
        <v>3.2139041062801899</v>
      </c>
    </row>
    <row r="15748" spans="2:15" x14ac:dyDescent="0.25">
      <c r="B15748" t="s">
        <v>68</v>
      </c>
      <c r="C15748" t="s">
        <v>43</v>
      </c>
      <c r="D15748" t="s">
        <v>19</v>
      </c>
      <c r="E15748" t="s">
        <v>21</v>
      </c>
      <c r="F15748" s="4">
        <v>6</v>
      </c>
      <c r="G15748" s="5">
        <v>32364.36</v>
      </c>
      <c r="H15748" s="4" t="s">
        <v>69</v>
      </c>
      <c r="I15748" s="5">
        <v>16893</v>
      </c>
      <c r="J15748" s="4" t="s">
        <v>69</v>
      </c>
      <c r="K15748" s="5">
        <v>24651</v>
      </c>
      <c r="L15748" s="3" t="s">
        <v>70</v>
      </c>
      <c r="M15748" s="6">
        <v>0.91584443260522097</v>
      </c>
      <c r="N15748" s="3" t="s">
        <v>70</v>
      </c>
      <c r="O15748" s="3">
        <v>0.312902519167579</v>
      </c>
    </row>
    <row r="15749" spans="2:15" x14ac:dyDescent="0.25">
      <c r="B15749" t="s">
        <v>68</v>
      </c>
      <c r="C15749" t="s">
        <v>43</v>
      </c>
      <c r="D15749" t="s">
        <v>19</v>
      </c>
      <c r="E15749" t="s">
        <v>9</v>
      </c>
      <c r="F15749" s="4">
        <v>66</v>
      </c>
      <c r="G15749" s="5">
        <v>128148.3936</v>
      </c>
      <c r="H15749" s="4">
        <v>115</v>
      </c>
      <c r="I15749" s="5">
        <v>173607.83900000001</v>
      </c>
      <c r="J15749" s="4">
        <v>96</v>
      </c>
      <c r="K15749" s="5">
        <v>153186.6</v>
      </c>
      <c r="L15749" s="3">
        <v>-0.426086956521739</v>
      </c>
      <c r="M15749" s="6">
        <v>-0.26185134071048499</v>
      </c>
      <c r="N15749" s="3">
        <v>-0.3125</v>
      </c>
      <c r="O15749" s="3">
        <v>-0.16344906408262799</v>
      </c>
    </row>
    <row r="15750" spans="2:15" x14ac:dyDescent="0.25">
      <c r="B15750" t="s">
        <v>68</v>
      </c>
      <c r="C15750" t="s">
        <v>43</v>
      </c>
      <c r="D15750" t="s">
        <v>19</v>
      </c>
      <c r="E15750" t="s">
        <v>10</v>
      </c>
      <c r="F15750" s="4" t="s">
        <v>69</v>
      </c>
      <c r="G15750" s="5">
        <v>11651.64</v>
      </c>
      <c r="H15750" s="4" t="s">
        <v>69</v>
      </c>
      <c r="I15750" s="5">
        <v>2716</v>
      </c>
      <c r="J15750" s="4" t="s">
        <v>69</v>
      </c>
      <c r="K15750" s="5">
        <v>4976</v>
      </c>
      <c r="L15750" s="3" t="s">
        <v>70</v>
      </c>
      <c r="M15750" s="6">
        <v>3.29</v>
      </c>
      <c r="N15750" s="3" t="s">
        <v>70</v>
      </c>
      <c r="O15750" s="3">
        <v>1.3415675241157601</v>
      </c>
    </row>
    <row r="15751" spans="2:15" x14ac:dyDescent="0.25">
      <c r="B15751" t="s">
        <v>68</v>
      </c>
      <c r="C15751" t="s">
        <v>43</v>
      </c>
      <c r="D15751" t="s">
        <v>19</v>
      </c>
      <c r="E15751" t="s">
        <v>36</v>
      </c>
      <c r="F15751" s="4">
        <v>5</v>
      </c>
      <c r="G15751" s="5">
        <v>20762.07</v>
      </c>
      <c r="H15751" s="4" t="s">
        <v>69</v>
      </c>
      <c r="I15751" s="5">
        <v>11141</v>
      </c>
      <c r="J15751" s="4"/>
      <c r="K15751" s="5"/>
      <c r="L15751" s="3" t="s">
        <v>70</v>
      </c>
      <c r="M15751" s="6">
        <v>0.863573287855668</v>
      </c>
      <c r="N15751" s="3"/>
      <c r="O15751" s="3"/>
    </row>
    <row r="15752" spans="2:15" x14ac:dyDescent="0.25">
      <c r="B15752" t="s">
        <v>68</v>
      </c>
      <c r="C15752" t="s">
        <v>43</v>
      </c>
      <c r="D15752" t="s">
        <v>19</v>
      </c>
      <c r="E15752" t="s">
        <v>14</v>
      </c>
      <c r="F15752" s="4">
        <v>786</v>
      </c>
      <c r="G15752" s="5">
        <v>1027787.6</v>
      </c>
      <c r="H15752" s="4">
        <v>605</v>
      </c>
      <c r="I15752" s="5">
        <v>781615.6</v>
      </c>
      <c r="J15752" s="4">
        <v>531</v>
      </c>
      <c r="K15752" s="5">
        <v>671272.8</v>
      </c>
      <c r="L15752" s="3">
        <v>0.299173553719008</v>
      </c>
      <c r="M15752" s="6">
        <v>0.31495277218110801</v>
      </c>
      <c r="N15752" s="3">
        <v>0.48022598870056499</v>
      </c>
      <c r="O15752" s="3">
        <v>0.53110270518930602</v>
      </c>
    </row>
    <row r="15753" spans="2:15" x14ac:dyDescent="0.25">
      <c r="B15753" t="s">
        <v>68</v>
      </c>
      <c r="C15753" t="s">
        <v>43</v>
      </c>
      <c r="D15753" t="s">
        <v>19</v>
      </c>
      <c r="E15753" t="s">
        <v>25</v>
      </c>
      <c r="F15753" s="4" t="s">
        <v>69</v>
      </c>
      <c r="G15753" s="5">
        <v>5775.84</v>
      </c>
      <c r="H15753" s="4" t="s">
        <v>69</v>
      </c>
      <c r="I15753" s="5">
        <v>2785.2</v>
      </c>
      <c r="J15753" s="4" t="s">
        <v>69</v>
      </c>
      <c r="K15753" s="5">
        <v>1368.4</v>
      </c>
      <c r="L15753" s="3" t="s">
        <v>70</v>
      </c>
      <c r="M15753" s="6">
        <v>1.0737613097802701</v>
      </c>
      <c r="N15753" s="3" t="s">
        <v>70</v>
      </c>
      <c r="O15753" s="3">
        <v>3.2208710903244699</v>
      </c>
    </row>
    <row r="15754" spans="2:15" x14ac:dyDescent="0.25">
      <c r="B15754" t="s">
        <v>68</v>
      </c>
      <c r="C15754" t="s">
        <v>43</v>
      </c>
      <c r="D15754" t="s">
        <v>23</v>
      </c>
      <c r="E15754" t="s">
        <v>7</v>
      </c>
      <c r="F15754" s="4" t="s">
        <v>69</v>
      </c>
      <c r="G15754" s="5">
        <v>62054</v>
      </c>
      <c r="H15754" s="4" t="s">
        <v>69</v>
      </c>
      <c r="I15754" s="5">
        <v>16544</v>
      </c>
      <c r="J15754" s="4"/>
      <c r="K15754" s="5"/>
      <c r="L15754" s="3" t="s">
        <v>70</v>
      </c>
      <c r="M15754" s="6">
        <v>2.7508462282398498</v>
      </c>
      <c r="N15754" s="3" t="s">
        <v>70</v>
      </c>
      <c r="O15754" s="3"/>
    </row>
    <row r="15755" spans="2:15" x14ac:dyDescent="0.25">
      <c r="B15755" t="s">
        <v>68</v>
      </c>
      <c r="C15755" t="s">
        <v>43</v>
      </c>
      <c r="D15755" t="s">
        <v>23</v>
      </c>
      <c r="E15755" t="s">
        <v>18</v>
      </c>
      <c r="F15755" s="4"/>
      <c r="G15755" s="5"/>
      <c r="H15755" s="4" t="s">
        <v>69</v>
      </c>
      <c r="I15755" s="5">
        <v>211</v>
      </c>
      <c r="J15755" s="4"/>
      <c r="K15755" s="5"/>
      <c r="L15755" s="3" t="s">
        <v>70</v>
      </c>
      <c r="M15755" s="6"/>
      <c r="N15755" s="3"/>
      <c r="O15755" s="3"/>
    </row>
    <row r="15756" spans="2:15" x14ac:dyDescent="0.25">
      <c r="B15756" t="s">
        <v>68</v>
      </c>
      <c r="C15756" t="s">
        <v>43</v>
      </c>
      <c r="D15756" t="s">
        <v>23</v>
      </c>
      <c r="E15756" t="s">
        <v>8</v>
      </c>
      <c r="F15756" s="4" t="s">
        <v>69</v>
      </c>
      <c r="G15756" s="5">
        <v>2041.2</v>
      </c>
      <c r="H15756" s="4"/>
      <c r="I15756" s="5"/>
      <c r="J15756" s="4"/>
      <c r="K15756" s="5"/>
      <c r="L15756" s="3" t="s">
        <v>70</v>
      </c>
      <c r="M15756" s="6"/>
      <c r="N15756" s="3" t="s">
        <v>70</v>
      </c>
      <c r="O15756" s="3"/>
    </row>
    <row r="15757" spans="2:15" x14ac:dyDescent="0.25">
      <c r="B15757" t="s">
        <v>68</v>
      </c>
      <c r="C15757" t="s">
        <v>43</v>
      </c>
      <c r="D15757" t="s">
        <v>23</v>
      </c>
      <c r="E15757" t="s">
        <v>9</v>
      </c>
      <c r="F15757" s="4">
        <v>41</v>
      </c>
      <c r="G15757" s="5">
        <v>121455.9372</v>
      </c>
      <c r="H15757" s="4">
        <v>35</v>
      </c>
      <c r="I15757" s="5">
        <v>73503.08</v>
      </c>
      <c r="J15757" s="4">
        <v>18</v>
      </c>
      <c r="K15757" s="5">
        <v>51226</v>
      </c>
      <c r="L15757" s="3">
        <v>0.17142857142857101</v>
      </c>
      <c r="M15757" s="6">
        <v>0.652392487498483</v>
      </c>
      <c r="N15757" s="3">
        <v>1.2777777777777799</v>
      </c>
      <c r="O15757" s="3">
        <v>1.3709822590091001</v>
      </c>
    </row>
    <row r="15758" spans="2:15" x14ac:dyDescent="0.25">
      <c r="B15758" t="s">
        <v>68</v>
      </c>
      <c r="C15758" t="s">
        <v>43</v>
      </c>
      <c r="D15758" t="s">
        <v>23</v>
      </c>
      <c r="E15758" t="s">
        <v>10</v>
      </c>
      <c r="F15758" s="4">
        <v>7</v>
      </c>
      <c r="G15758" s="5">
        <v>20373.36</v>
      </c>
      <c r="H15758" s="4">
        <v>7</v>
      </c>
      <c r="I15758" s="5">
        <v>18775</v>
      </c>
      <c r="J15758" s="4">
        <v>6</v>
      </c>
      <c r="K15758" s="5">
        <v>14928</v>
      </c>
      <c r="L15758" s="3">
        <v>0</v>
      </c>
      <c r="M15758" s="6">
        <v>8.51323568575231E-2</v>
      </c>
      <c r="N15758" s="3">
        <v>0.16666666666666699</v>
      </c>
      <c r="O15758" s="3">
        <v>0.36477491961414799</v>
      </c>
    </row>
    <row r="15759" spans="2:15" x14ac:dyDescent="0.25">
      <c r="B15759" t="s">
        <v>68</v>
      </c>
      <c r="C15759" t="s">
        <v>43</v>
      </c>
      <c r="D15759" t="s">
        <v>23</v>
      </c>
      <c r="E15759" t="s">
        <v>12</v>
      </c>
      <c r="F15759" s="4" t="s">
        <v>69</v>
      </c>
      <c r="G15759" s="5">
        <v>10539.9</v>
      </c>
      <c r="H15759" s="4" t="s">
        <v>69</v>
      </c>
      <c r="I15759" s="5">
        <v>10038</v>
      </c>
      <c r="J15759" s="4"/>
      <c r="K15759" s="5"/>
      <c r="L15759" s="3" t="s">
        <v>70</v>
      </c>
      <c r="M15759" s="6">
        <v>0.05</v>
      </c>
      <c r="N15759" s="3" t="s">
        <v>70</v>
      </c>
      <c r="O15759" s="3"/>
    </row>
    <row r="15760" spans="2:15" x14ac:dyDescent="0.25">
      <c r="B15760" t="s">
        <v>68</v>
      </c>
      <c r="C15760" t="s">
        <v>43</v>
      </c>
      <c r="D15760" t="s">
        <v>23</v>
      </c>
      <c r="E15760" t="s">
        <v>13</v>
      </c>
      <c r="F15760" s="4">
        <v>15</v>
      </c>
      <c r="G15760" s="5">
        <v>39027.660499999998</v>
      </c>
      <c r="H15760" s="4">
        <v>24</v>
      </c>
      <c r="I15760" s="5">
        <v>31328</v>
      </c>
      <c r="J15760" s="4" t="s">
        <v>69</v>
      </c>
      <c r="K15760" s="5">
        <v>4976</v>
      </c>
      <c r="L15760" s="3">
        <v>-0.375</v>
      </c>
      <c r="M15760" s="6">
        <v>0.24577567990296201</v>
      </c>
      <c r="N15760" s="3" t="s">
        <v>70</v>
      </c>
      <c r="O15760" s="3">
        <v>6.8431793609324796</v>
      </c>
    </row>
    <row r="15761" spans="2:15" x14ac:dyDescent="0.25">
      <c r="B15761" t="s">
        <v>68</v>
      </c>
      <c r="C15761" t="s">
        <v>43</v>
      </c>
      <c r="D15761" t="s">
        <v>23</v>
      </c>
      <c r="E15761" t="s">
        <v>36</v>
      </c>
      <c r="F15761" s="4" t="s">
        <v>69</v>
      </c>
      <c r="G15761" s="5">
        <v>4089.96</v>
      </c>
      <c r="H15761" s="4" t="s">
        <v>69</v>
      </c>
      <c r="I15761" s="5">
        <v>8576</v>
      </c>
      <c r="J15761" s="4"/>
      <c r="K15761" s="5"/>
      <c r="L15761" s="3" t="s">
        <v>70</v>
      </c>
      <c r="M15761" s="6">
        <v>-0.52309235074626903</v>
      </c>
      <c r="N15761" s="3" t="s">
        <v>70</v>
      </c>
      <c r="O15761" s="3"/>
    </row>
    <row r="15762" spans="2:15" x14ac:dyDescent="0.25">
      <c r="B15762" t="s">
        <v>68</v>
      </c>
      <c r="C15762" t="s">
        <v>43</v>
      </c>
      <c r="D15762" t="s">
        <v>30</v>
      </c>
      <c r="E15762" t="s">
        <v>18</v>
      </c>
      <c r="F15762" s="4" t="s">
        <v>69</v>
      </c>
      <c r="G15762" s="5">
        <v>682.5</v>
      </c>
      <c r="H15762" s="4">
        <v>6</v>
      </c>
      <c r="I15762" s="5">
        <v>4533</v>
      </c>
      <c r="J15762" s="4">
        <v>10</v>
      </c>
      <c r="K15762" s="5">
        <v>26842.44</v>
      </c>
      <c r="L15762" s="3" t="s">
        <v>70</v>
      </c>
      <c r="M15762" s="6">
        <v>-0.84943745863666398</v>
      </c>
      <c r="N15762" s="3" t="s">
        <v>70</v>
      </c>
      <c r="O15762" s="3">
        <v>-0.97457384649085599</v>
      </c>
    </row>
    <row r="15763" spans="2:15" x14ac:dyDescent="0.25">
      <c r="B15763" t="s">
        <v>68</v>
      </c>
      <c r="C15763" t="s">
        <v>43</v>
      </c>
      <c r="D15763" t="s">
        <v>30</v>
      </c>
      <c r="E15763" t="s">
        <v>9</v>
      </c>
      <c r="F15763" s="4"/>
      <c r="G15763" s="5"/>
      <c r="H15763" s="4"/>
      <c r="I15763" s="5"/>
      <c r="J15763" s="4" t="s">
        <v>69</v>
      </c>
      <c r="K15763" s="5">
        <v>7132.08</v>
      </c>
      <c r="L15763" s="3"/>
      <c r="M15763" s="6"/>
      <c r="N15763" s="3" t="s">
        <v>70</v>
      </c>
      <c r="O15763" s="3"/>
    </row>
    <row r="15764" spans="2:15" x14ac:dyDescent="0.25">
      <c r="B15764" t="s">
        <v>68</v>
      </c>
      <c r="C15764" t="s">
        <v>43</v>
      </c>
      <c r="D15764" t="s">
        <v>30</v>
      </c>
      <c r="E15764" t="s">
        <v>22</v>
      </c>
      <c r="F15764" s="4" t="s">
        <v>69</v>
      </c>
      <c r="G15764" s="5">
        <v>17007.419999999998</v>
      </c>
      <c r="H15764" s="4" t="s">
        <v>69</v>
      </c>
      <c r="I15764" s="5">
        <v>8840</v>
      </c>
      <c r="J15764" s="4"/>
      <c r="K15764" s="5"/>
      <c r="L15764" s="3" t="s">
        <v>70</v>
      </c>
      <c r="M15764" s="6">
        <v>0.92391628959275995</v>
      </c>
      <c r="N15764" s="3" t="s">
        <v>70</v>
      </c>
      <c r="O15764" s="3"/>
    </row>
    <row r="15765" spans="2:15" x14ac:dyDescent="0.25">
      <c r="B15765" t="s">
        <v>68</v>
      </c>
      <c r="C15765" t="s">
        <v>43</v>
      </c>
      <c r="D15765" t="s">
        <v>26</v>
      </c>
      <c r="E15765" t="s">
        <v>8</v>
      </c>
      <c r="F15765" s="4"/>
      <c r="G15765" s="5"/>
      <c r="H15765" s="4" t="s">
        <v>69</v>
      </c>
      <c r="I15765" s="5">
        <v>6559</v>
      </c>
      <c r="J15765" s="4"/>
      <c r="K15765" s="5"/>
      <c r="L15765" s="3" t="s">
        <v>70</v>
      </c>
      <c r="M15765" s="6"/>
      <c r="N15765" s="3"/>
      <c r="O15765" s="3"/>
    </row>
    <row r="15766" spans="2:15" x14ac:dyDescent="0.25">
      <c r="B15766" t="s">
        <v>68</v>
      </c>
      <c r="C15766" t="s">
        <v>43</v>
      </c>
      <c r="D15766" t="s">
        <v>26</v>
      </c>
      <c r="E15766" t="s">
        <v>15</v>
      </c>
      <c r="F15766" s="4">
        <v>9</v>
      </c>
      <c r="G15766" s="5">
        <v>8685</v>
      </c>
      <c r="H15766" s="4" t="s">
        <v>69</v>
      </c>
      <c r="I15766" s="5">
        <v>1874</v>
      </c>
      <c r="J15766" s="4">
        <v>13</v>
      </c>
      <c r="K15766" s="5">
        <v>24713</v>
      </c>
      <c r="L15766" s="3" t="s">
        <v>70</v>
      </c>
      <c r="M15766" s="6">
        <v>3.6344717182497299</v>
      </c>
      <c r="N15766" s="3">
        <v>-0.30769230769230799</v>
      </c>
      <c r="O15766" s="3">
        <v>-0.64856553231092895</v>
      </c>
    </row>
    <row r="15767" spans="2:15" x14ac:dyDescent="0.25">
      <c r="B15767" t="s">
        <v>68</v>
      </c>
      <c r="C15767" t="s">
        <v>44</v>
      </c>
      <c r="D15767" t="s">
        <v>28</v>
      </c>
      <c r="E15767" t="s">
        <v>20</v>
      </c>
      <c r="F15767" s="4"/>
      <c r="G15767" s="5"/>
      <c r="H15767" s="4" t="s">
        <v>69</v>
      </c>
      <c r="I15767" s="5">
        <v>1537.2</v>
      </c>
      <c r="J15767" s="4"/>
      <c r="K15767" s="5"/>
      <c r="L15767" s="3" t="s">
        <v>70</v>
      </c>
      <c r="M15767" s="6"/>
      <c r="N15767" s="3"/>
      <c r="O15767" s="3"/>
    </row>
    <row r="15768" spans="2:15" x14ac:dyDescent="0.25">
      <c r="B15768" t="s">
        <v>68</v>
      </c>
      <c r="C15768" t="s">
        <v>44</v>
      </c>
      <c r="D15768" t="s">
        <v>28</v>
      </c>
      <c r="E15768" t="s">
        <v>18</v>
      </c>
      <c r="F15768" s="4" t="s">
        <v>69</v>
      </c>
      <c r="G15768" s="5">
        <v>2745</v>
      </c>
      <c r="H15768" s="4"/>
      <c r="I15768" s="5"/>
      <c r="J15768" s="4"/>
      <c r="K15768" s="5"/>
      <c r="L15768" s="3" t="s">
        <v>70</v>
      </c>
      <c r="M15768" s="6"/>
      <c r="N15768" s="3" t="s">
        <v>70</v>
      </c>
      <c r="O15768" s="3"/>
    </row>
    <row r="15769" spans="2:15" x14ac:dyDescent="0.25">
      <c r="B15769" t="s">
        <v>68</v>
      </c>
      <c r="C15769" t="s">
        <v>44</v>
      </c>
      <c r="D15769" t="s">
        <v>28</v>
      </c>
      <c r="E15769" t="s">
        <v>9</v>
      </c>
      <c r="F15769" s="4">
        <v>8</v>
      </c>
      <c r="G15769" s="5">
        <v>8660.9500000000007</v>
      </c>
      <c r="H15769" s="4">
        <v>13</v>
      </c>
      <c r="I15769" s="5">
        <v>13625.85</v>
      </c>
      <c r="J15769" s="4">
        <v>31</v>
      </c>
      <c r="K15769" s="5">
        <v>29941.93</v>
      </c>
      <c r="L15769" s="3">
        <v>-0.38461538461538503</v>
      </c>
      <c r="M15769" s="6">
        <v>-0.36437359871127301</v>
      </c>
      <c r="N15769" s="3">
        <v>-0.74193548387096797</v>
      </c>
      <c r="O15769" s="3">
        <v>-0.71074175913175897</v>
      </c>
    </row>
    <row r="15770" spans="2:15" x14ac:dyDescent="0.25">
      <c r="B15770" t="s">
        <v>68</v>
      </c>
      <c r="C15770" t="s">
        <v>44</v>
      </c>
      <c r="D15770" t="s">
        <v>28</v>
      </c>
      <c r="E15770" t="s">
        <v>10</v>
      </c>
      <c r="F15770" s="4">
        <v>18</v>
      </c>
      <c r="G15770" s="5">
        <v>43390.7</v>
      </c>
      <c r="H15770" s="4">
        <v>11</v>
      </c>
      <c r="I15770" s="5">
        <v>26132.7</v>
      </c>
      <c r="J15770" s="4">
        <v>25</v>
      </c>
      <c r="K15770" s="5">
        <v>54834.5</v>
      </c>
      <c r="L15770" s="3">
        <v>0.63636363636363602</v>
      </c>
      <c r="M15770" s="6">
        <v>0.66039865762052996</v>
      </c>
      <c r="N15770" s="3">
        <v>-0.28000000000000003</v>
      </c>
      <c r="O15770" s="3">
        <v>-0.208697079393447</v>
      </c>
    </row>
    <row r="15771" spans="2:15" x14ac:dyDescent="0.25">
      <c r="B15771" t="s">
        <v>68</v>
      </c>
      <c r="C15771" t="s">
        <v>44</v>
      </c>
      <c r="D15771" t="s">
        <v>28</v>
      </c>
      <c r="E15771" t="s">
        <v>12</v>
      </c>
      <c r="F15771" s="4"/>
      <c r="G15771" s="5"/>
      <c r="H15771" s="4"/>
      <c r="I15771" s="5"/>
      <c r="J15771" s="4" t="s">
        <v>69</v>
      </c>
      <c r="K15771" s="5">
        <v>3104.64</v>
      </c>
      <c r="L15771" s="3"/>
      <c r="M15771" s="6"/>
      <c r="N15771" s="3" t="s">
        <v>70</v>
      </c>
      <c r="O15771" s="3"/>
    </row>
    <row r="15772" spans="2:15" x14ac:dyDescent="0.25">
      <c r="B15772" t="s">
        <v>68</v>
      </c>
      <c r="C15772" t="s">
        <v>44</v>
      </c>
      <c r="D15772" t="s">
        <v>6</v>
      </c>
      <c r="E15772" t="s">
        <v>18</v>
      </c>
      <c r="F15772" s="4">
        <v>5</v>
      </c>
      <c r="G15772" s="5">
        <v>10205.0128</v>
      </c>
      <c r="H15772" s="4">
        <v>8</v>
      </c>
      <c r="I15772" s="5">
        <v>4962.72</v>
      </c>
      <c r="J15772" s="4">
        <v>10</v>
      </c>
      <c r="K15772" s="5">
        <v>10043</v>
      </c>
      <c r="L15772" s="3">
        <v>-0.375</v>
      </c>
      <c r="M15772" s="6">
        <v>1.0563345907083199</v>
      </c>
      <c r="N15772" s="3">
        <v>-0.5</v>
      </c>
      <c r="O15772" s="3">
        <v>1.61319127750672E-2</v>
      </c>
    </row>
    <row r="15773" spans="2:15" x14ac:dyDescent="0.25">
      <c r="B15773" t="s">
        <v>68</v>
      </c>
      <c r="C15773" t="s">
        <v>44</v>
      </c>
      <c r="D15773" t="s">
        <v>6</v>
      </c>
      <c r="E15773" t="s">
        <v>8</v>
      </c>
      <c r="F15773" s="4"/>
      <c r="G15773" s="5"/>
      <c r="H15773" s="4" t="s">
        <v>69</v>
      </c>
      <c r="I15773" s="5">
        <v>767.52</v>
      </c>
      <c r="J15773" s="4">
        <v>11</v>
      </c>
      <c r="K15773" s="5">
        <v>7727</v>
      </c>
      <c r="L15773" s="3" t="s">
        <v>70</v>
      </c>
      <c r="M15773" s="6"/>
      <c r="N15773" s="3"/>
      <c r="O15773" s="3"/>
    </row>
    <row r="15774" spans="2:15" x14ac:dyDescent="0.25">
      <c r="B15774" t="s">
        <v>68</v>
      </c>
      <c r="C15774" t="s">
        <v>44</v>
      </c>
      <c r="D15774" t="s">
        <v>6</v>
      </c>
      <c r="E15774" t="s">
        <v>21</v>
      </c>
      <c r="F15774" s="4"/>
      <c r="G15774" s="5"/>
      <c r="H15774" s="4"/>
      <c r="I15774" s="5"/>
      <c r="J15774" s="4" t="s">
        <v>69</v>
      </c>
      <c r="K15774" s="5">
        <v>3133</v>
      </c>
      <c r="L15774" s="3"/>
      <c r="M15774" s="6"/>
      <c r="N15774" s="3" t="s">
        <v>70</v>
      </c>
      <c r="O15774" s="3"/>
    </row>
    <row r="15775" spans="2:15" x14ac:dyDescent="0.25">
      <c r="B15775" t="s">
        <v>68</v>
      </c>
      <c r="C15775" t="s">
        <v>44</v>
      </c>
      <c r="D15775" t="s">
        <v>6</v>
      </c>
      <c r="E15775" t="s">
        <v>9</v>
      </c>
      <c r="F15775" s="4">
        <v>62</v>
      </c>
      <c r="G15775" s="5">
        <v>485640.53846399998</v>
      </c>
      <c r="H15775" s="4">
        <v>88</v>
      </c>
      <c r="I15775" s="5">
        <v>218788.8064</v>
      </c>
      <c r="J15775" s="4">
        <v>107</v>
      </c>
      <c r="K15775" s="5">
        <v>315885.46000000002</v>
      </c>
      <c r="L15775" s="3">
        <v>-0.29545454545454503</v>
      </c>
      <c r="M15775" s="6">
        <v>1.21967726071017</v>
      </c>
      <c r="N15775" s="3">
        <v>-0.420560747663551</v>
      </c>
      <c r="O15775" s="3">
        <v>0.53739440385765203</v>
      </c>
    </row>
    <row r="15776" spans="2:15" x14ac:dyDescent="0.25">
      <c r="B15776" t="s">
        <v>68</v>
      </c>
      <c r="C15776" t="s">
        <v>44</v>
      </c>
      <c r="D15776" t="s">
        <v>6</v>
      </c>
      <c r="E15776" t="s">
        <v>10</v>
      </c>
      <c r="F15776" s="4" t="s">
        <v>69</v>
      </c>
      <c r="G15776" s="5">
        <v>5398.9416000000001</v>
      </c>
      <c r="H15776" s="4" t="s">
        <v>69</v>
      </c>
      <c r="I15776" s="5">
        <v>2824.64</v>
      </c>
      <c r="J15776" s="4" t="s">
        <v>69</v>
      </c>
      <c r="K15776" s="5">
        <v>7066</v>
      </c>
      <c r="L15776" s="3" t="s">
        <v>70</v>
      </c>
      <c r="M15776" s="6">
        <v>0.91137334315169405</v>
      </c>
      <c r="N15776" s="3" t="s">
        <v>70</v>
      </c>
      <c r="O15776" s="3">
        <v>-0.235926747806397</v>
      </c>
    </row>
    <row r="15777" spans="2:15" x14ac:dyDescent="0.25">
      <c r="B15777" t="s">
        <v>68</v>
      </c>
      <c r="C15777" t="s">
        <v>44</v>
      </c>
      <c r="D15777" t="s">
        <v>6</v>
      </c>
      <c r="E15777" t="s">
        <v>13</v>
      </c>
      <c r="F15777" s="4" t="s">
        <v>69</v>
      </c>
      <c r="G15777" s="5">
        <v>1443.8025</v>
      </c>
      <c r="H15777" s="4"/>
      <c r="I15777" s="5"/>
      <c r="J15777" s="4" t="s">
        <v>69</v>
      </c>
      <c r="K15777" s="5">
        <v>901</v>
      </c>
      <c r="L15777" s="3" t="s">
        <v>70</v>
      </c>
      <c r="M15777" s="6"/>
      <c r="N15777" s="3" t="s">
        <v>70</v>
      </c>
      <c r="O15777" s="3">
        <v>0.60244450610432798</v>
      </c>
    </row>
    <row r="15778" spans="2:15" x14ac:dyDescent="0.25">
      <c r="B15778" t="s">
        <v>68</v>
      </c>
      <c r="C15778" t="s">
        <v>44</v>
      </c>
      <c r="D15778" t="s">
        <v>6</v>
      </c>
      <c r="E15778" t="s">
        <v>36</v>
      </c>
      <c r="F15778" s="4"/>
      <c r="G15778" s="5"/>
      <c r="H15778" s="4" t="s">
        <v>69</v>
      </c>
      <c r="I15778" s="5">
        <v>3518.32</v>
      </c>
      <c r="J15778" s="4"/>
      <c r="K15778" s="5"/>
      <c r="L15778" s="3" t="s">
        <v>70</v>
      </c>
      <c r="M15778" s="6"/>
      <c r="N15778" s="3"/>
      <c r="O15778" s="3"/>
    </row>
    <row r="15779" spans="2:15" x14ac:dyDescent="0.25">
      <c r="B15779" t="s">
        <v>68</v>
      </c>
      <c r="C15779" t="s">
        <v>44</v>
      </c>
      <c r="D15779" t="s">
        <v>6</v>
      </c>
      <c r="E15779" t="s">
        <v>14</v>
      </c>
      <c r="F15779" s="4">
        <v>6667</v>
      </c>
      <c r="G15779" s="5">
        <v>8895767.8699999694</v>
      </c>
      <c r="H15779" s="4">
        <v>7183</v>
      </c>
      <c r="I15779" s="5">
        <v>9445945.8000000101</v>
      </c>
      <c r="J15779" s="4">
        <v>8217</v>
      </c>
      <c r="K15779" s="5">
        <v>10635607</v>
      </c>
      <c r="L15779" s="3">
        <v>-7.1836280105805297E-2</v>
      </c>
      <c r="M15779" s="6">
        <v>-5.8244874748279697E-2</v>
      </c>
      <c r="N15779" s="3">
        <v>-0.188633321163442</v>
      </c>
      <c r="O15779" s="3">
        <v>-0.163586256054784</v>
      </c>
    </row>
    <row r="15780" spans="2:15" x14ac:dyDescent="0.25">
      <c r="B15780" t="s">
        <v>68</v>
      </c>
      <c r="C15780" t="s">
        <v>44</v>
      </c>
      <c r="D15780" t="s">
        <v>6</v>
      </c>
      <c r="E15780" t="s">
        <v>15</v>
      </c>
      <c r="F15780" s="4"/>
      <c r="G15780" s="5"/>
      <c r="H15780" s="4" t="s">
        <v>69</v>
      </c>
      <c r="I15780" s="5">
        <v>1754.48</v>
      </c>
      <c r="J15780" s="4"/>
      <c r="K15780" s="5"/>
      <c r="L15780" s="3" t="s">
        <v>70</v>
      </c>
      <c r="M15780" s="6"/>
      <c r="N15780" s="3"/>
      <c r="O15780" s="3"/>
    </row>
    <row r="15781" spans="2:15" x14ac:dyDescent="0.25">
      <c r="B15781" t="s">
        <v>68</v>
      </c>
      <c r="C15781" t="s">
        <v>44</v>
      </c>
      <c r="D15781" t="s">
        <v>6</v>
      </c>
      <c r="E15781" t="s">
        <v>25</v>
      </c>
      <c r="F15781" s="4" t="s">
        <v>69</v>
      </c>
      <c r="G15781" s="5">
        <v>1547.748</v>
      </c>
      <c r="H15781" s="4" t="s">
        <v>69</v>
      </c>
      <c r="I15781" s="5">
        <v>15117.44</v>
      </c>
      <c r="J15781" s="4" t="s">
        <v>69</v>
      </c>
      <c r="K15781" s="5">
        <v>14926</v>
      </c>
      <c r="L15781" s="3" t="s">
        <v>70</v>
      </c>
      <c r="M15781" s="6">
        <v>-0.89761837983150605</v>
      </c>
      <c r="N15781" s="3" t="s">
        <v>70</v>
      </c>
      <c r="O15781" s="3">
        <v>-0.89630523917995397</v>
      </c>
    </row>
    <row r="15782" spans="2:15" x14ac:dyDescent="0.25">
      <c r="B15782" t="s">
        <v>68</v>
      </c>
      <c r="C15782" t="s">
        <v>44</v>
      </c>
      <c r="D15782" t="s">
        <v>17</v>
      </c>
      <c r="E15782" t="s">
        <v>7</v>
      </c>
      <c r="F15782" s="4" t="s">
        <v>69</v>
      </c>
      <c r="G15782" s="5">
        <v>26607.923999999999</v>
      </c>
      <c r="H15782" s="4"/>
      <c r="I15782" s="5"/>
      <c r="J15782" s="4"/>
      <c r="K15782" s="5"/>
      <c r="L15782" s="3" t="s">
        <v>70</v>
      </c>
      <c r="M15782" s="6"/>
      <c r="N15782" s="3" t="s">
        <v>70</v>
      </c>
      <c r="O15782" s="3"/>
    </row>
    <row r="15783" spans="2:15" x14ac:dyDescent="0.25">
      <c r="B15783" t="s">
        <v>68</v>
      </c>
      <c r="C15783" t="s">
        <v>44</v>
      </c>
      <c r="D15783" t="s">
        <v>17</v>
      </c>
      <c r="E15783" t="s">
        <v>20</v>
      </c>
      <c r="F15783" s="4"/>
      <c r="G15783" s="5"/>
      <c r="H15783" s="4"/>
      <c r="I15783" s="5"/>
      <c r="J15783" s="4" t="s">
        <v>69</v>
      </c>
      <c r="K15783" s="5">
        <v>1940</v>
      </c>
      <c r="L15783" s="3"/>
      <c r="M15783" s="6"/>
      <c r="N15783" s="3" t="s">
        <v>70</v>
      </c>
      <c r="O15783" s="3"/>
    </row>
    <row r="15784" spans="2:15" x14ac:dyDescent="0.25">
      <c r="B15784" t="s">
        <v>68</v>
      </c>
      <c r="C15784" t="s">
        <v>44</v>
      </c>
      <c r="D15784" t="s">
        <v>17</v>
      </c>
      <c r="E15784" t="s">
        <v>18</v>
      </c>
      <c r="F15784" s="4">
        <v>5</v>
      </c>
      <c r="G15784" s="5">
        <v>9222.3071999999993</v>
      </c>
      <c r="H15784" s="4">
        <v>6</v>
      </c>
      <c r="I15784" s="5">
        <v>9593.8235999999997</v>
      </c>
      <c r="J15784" s="4">
        <v>7</v>
      </c>
      <c r="K15784" s="5">
        <v>8427</v>
      </c>
      <c r="L15784" s="3">
        <v>-0.16666666666666699</v>
      </c>
      <c r="M15784" s="6">
        <v>-3.8724539400536898E-2</v>
      </c>
      <c r="N15784" s="3">
        <v>-0.28571428571428598</v>
      </c>
      <c r="O15784" s="3">
        <v>9.4376076895692301E-2</v>
      </c>
    </row>
    <row r="15785" spans="2:15" x14ac:dyDescent="0.25">
      <c r="B15785" t="s">
        <v>68</v>
      </c>
      <c r="C15785" t="s">
        <v>44</v>
      </c>
      <c r="D15785" t="s">
        <v>17</v>
      </c>
      <c r="E15785" t="s">
        <v>21</v>
      </c>
      <c r="F15785" s="4">
        <v>45</v>
      </c>
      <c r="G15785" s="5">
        <v>284298.14105999999</v>
      </c>
      <c r="H15785" s="4">
        <v>19</v>
      </c>
      <c r="I15785" s="5">
        <v>98180.476999999999</v>
      </c>
      <c r="J15785" s="4">
        <v>47</v>
      </c>
      <c r="K15785" s="5">
        <v>180766.4</v>
      </c>
      <c r="L15785" s="3">
        <v>1.3684210526315801</v>
      </c>
      <c r="M15785" s="6">
        <v>1.8956687698716299</v>
      </c>
      <c r="N15785" s="3">
        <v>-4.2553191489361701E-2</v>
      </c>
      <c r="O15785" s="3">
        <v>0.57273774916134901</v>
      </c>
    </row>
    <row r="15786" spans="2:15" x14ac:dyDescent="0.25">
      <c r="B15786" t="s">
        <v>68</v>
      </c>
      <c r="C15786" t="s">
        <v>44</v>
      </c>
      <c r="D15786" t="s">
        <v>17</v>
      </c>
      <c r="E15786" t="s">
        <v>9</v>
      </c>
      <c r="F15786" s="4">
        <v>8</v>
      </c>
      <c r="G15786" s="5">
        <v>63451.180200000003</v>
      </c>
      <c r="H15786" s="4">
        <v>12</v>
      </c>
      <c r="I15786" s="5">
        <v>40854.908799999997</v>
      </c>
      <c r="J15786" s="4">
        <v>24</v>
      </c>
      <c r="K15786" s="5">
        <v>296080.26</v>
      </c>
      <c r="L15786" s="3">
        <v>-0.33333333333333298</v>
      </c>
      <c r="M15786" s="6">
        <v>0.55308583628511299</v>
      </c>
      <c r="N15786" s="3">
        <v>-0.66666666666666696</v>
      </c>
      <c r="O15786" s="3">
        <v>-0.78569601296621405</v>
      </c>
    </row>
    <row r="15787" spans="2:15" x14ac:dyDescent="0.25">
      <c r="B15787" t="s">
        <v>68</v>
      </c>
      <c r="C15787" t="s">
        <v>44</v>
      </c>
      <c r="D15787" t="s">
        <v>17</v>
      </c>
      <c r="E15787" t="s">
        <v>10</v>
      </c>
      <c r="F15787" s="4"/>
      <c r="G15787" s="5"/>
      <c r="H15787" s="4" t="s">
        <v>69</v>
      </c>
      <c r="I15787" s="5">
        <v>16009.7027</v>
      </c>
      <c r="J15787" s="4" t="s">
        <v>69</v>
      </c>
      <c r="K15787" s="5">
        <v>9717.59</v>
      </c>
      <c r="L15787" s="3" t="s">
        <v>70</v>
      </c>
      <c r="M15787" s="6"/>
      <c r="N15787" s="3" t="s">
        <v>70</v>
      </c>
      <c r="O15787" s="3"/>
    </row>
    <row r="15788" spans="2:15" x14ac:dyDescent="0.25">
      <c r="B15788" t="s">
        <v>68</v>
      </c>
      <c r="C15788" t="s">
        <v>44</v>
      </c>
      <c r="D15788" t="s">
        <v>17</v>
      </c>
      <c r="E15788" t="s">
        <v>12</v>
      </c>
      <c r="F15788" s="4" t="s">
        <v>69</v>
      </c>
      <c r="G15788" s="5">
        <v>9774.0918000000001</v>
      </c>
      <c r="H15788" s="4" t="s">
        <v>69</v>
      </c>
      <c r="I15788" s="5">
        <v>4196.22</v>
      </c>
      <c r="J15788" s="4" t="s">
        <v>69</v>
      </c>
      <c r="K15788" s="5">
        <v>3786</v>
      </c>
      <c r="L15788" s="3" t="s">
        <v>70</v>
      </c>
      <c r="M15788" s="6">
        <v>1.3292610492300201</v>
      </c>
      <c r="N15788" s="3" t="s">
        <v>70</v>
      </c>
      <c r="O15788" s="3">
        <v>1.5816407290015899</v>
      </c>
    </row>
    <row r="15789" spans="2:15" x14ac:dyDescent="0.25">
      <c r="B15789" t="s">
        <v>68</v>
      </c>
      <c r="C15789" t="s">
        <v>44</v>
      </c>
      <c r="D15789" t="s">
        <v>17</v>
      </c>
      <c r="E15789" t="s">
        <v>24</v>
      </c>
      <c r="F15789" s="4" t="s">
        <v>69</v>
      </c>
      <c r="G15789" s="5">
        <v>4702.4387999999999</v>
      </c>
      <c r="H15789" s="4" t="s">
        <v>69</v>
      </c>
      <c r="I15789" s="5">
        <v>6553.6840000000002</v>
      </c>
      <c r="J15789" s="4"/>
      <c r="K15789" s="5"/>
      <c r="L15789" s="3" t="s">
        <v>70</v>
      </c>
      <c r="M15789" s="6">
        <v>-0.282473979520526</v>
      </c>
      <c r="N15789" s="3" t="s">
        <v>70</v>
      </c>
      <c r="O15789" s="3"/>
    </row>
    <row r="15790" spans="2:15" x14ac:dyDescent="0.25">
      <c r="B15790" t="s">
        <v>68</v>
      </c>
      <c r="C15790" t="s">
        <v>44</v>
      </c>
      <c r="D15790" t="s">
        <v>17</v>
      </c>
      <c r="E15790" t="s">
        <v>13</v>
      </c>
      <c r="F15790" s="4" t="s">
        <v>69</v>
      </c>
      <c r="G15790" s="5">
        <v>5023.1034</v>
      </c>
      <c r="H15790" s="4">
        <v>225</v>
      </c>
      <c r="I15790" s="5">
        <v>143914.69</v>
      </c>
      <c r="J15790" s="4">
        <v>191</v>
      </c>
      <c r="K15790" s="5">
        <v>108519</v>
      </c>
      <c r="L15790" s="3" t="s">
        <v>70</v>
      </c>
      <c r="M15790" s="6">
        <v>-0.96509665969471203</v>
      </c>
      <c r="N15790" s="3" t="s">
        <v>70</v>
      </c>
      <c r="O15790" s="3">
        <v>-0.95371222182290705</v>
      </c>
    </row>
    <row r="15791" spans="2:15" x14ac:dyDescent="0.25">
      <c r="B15791" t="s">
        <v>68</v>
      </c>
      <c r="C15791" t="s">
        <v>44</v>
      </c>
      <c r="D15791" t="s">
        <v>17</v>
      </c>
      <c r="E15791" t="s">
        <v>14</v>
      </c>
      <c r="F15791" s="4">
        <v>1693</v>
      </c>
      <c r="G15791" s="5">
        <v>2258135.2000000002</v>
      </c>
      <c r="H15791" s="4">
        <v>1738</v>
      </c>
      <c r="I15791" s="5">
        <v>2285325.9</v>
      </c>
      <c r="J15791" s="4">
        <v>1594</v>
      </c>
      <c r="K15791" s="5">
        <v>2060891.27</v>
      </c>
      <c r="L15791" s="3">
        <v>-2.5891829689297999E-2</v>
      </c>
      <c r="M15791" s="6">
        <v>-1.1897952935289601E-2</v>
      </c>
      <c r="N15791" s="3">
        <v>6.2107904642409097E-2</v>
      </c>
      <c r="O15791" s="3">
        <v>9.5708071974123204E-2</v>
      </c>
    </row>
    <row r="15792" spans="2:15" x14ac:dyDescent="0.25">
      <c r="B15792" t="s">
        <v>68</v>
      </c>
      <c r="C15792" t="s">
        <v>44</v>
      </c>
      <c r="D15792" t="s">
        <v>17</v>
      </c>
      <c r="E15792" t="s">
        <v>25</v>
      </c>
      <c r="F15792" s="4"/>
      <c r="G15792" s="5"/>
      <c r="H15792" s="4"/>
      <c r="I15792" s="5"/>
      <c r="J15792" s="4" t="s">
        <v>69</v>
      </c>
      <c r="K15792" s="5">
        <v>597</v>
      </c>
      <c r="L15792" s="3"/>
      <c r="M15792" s="6"/>
      <c r="N15792" s="3" t="s">
        <v>70</v>
      </c>
      <c r="O15792" s="3"/>
    </row>
    <row r="15793" spans="2:15" x14ac:dyDescent="0.25">
      <c r="B15793" t="s">
        <v>68</v>
      </c>
      <c r="C15793" t="s">
        <v>44</v>
      </c>
      <c r="D15793" t="s">
        <v>19</v>
      </c>
      <c r="E15793" t="s">
        <v>7</v>
      </c>
      <c r="F15793" s="4"/>
      <c r="G15793" s="5"/>
      <c r="H15793" s="4" t="s">
        <v>69</v>
      </c>
      <c r="I15793" s="5">
        <v>30987</v>
      </c>
      <c r="J15793" s="4" t="s">
        <v>69</v>
      </c>
      <c r="K15793" s="5">
        <v>12060</v>
      </c>
      <c r="L15793" s="3" t="s">
        <v>70</v>
      </c>
      <c r="M15793" s="6"/>
      <c r="N15793" s="3" t="s">
        <v>70</v>
      </c>
      <c r="O15793" s="3"/>
    </row>
    <row r="15794" spans="2:15" x14ac:dyDescent="0.25">
      <c r="B15794" t="s">
        <v>68</v>
      </c>
      <c r="C15794" t="s">
        <v>44</v>
      </c>
      <c r="D15794" t="s">
        <v>19</v>
      </c>
      <c r="E15794" t="s">
        <v>20</v>
      </c>
      <c r="F15794" s="4" t="s">
        <v>69</v>
      </c>
      <c r="G15794" s="5">
        <v>9538.6200000000008</v>
      </c>
      <c r="H15794" s="4"/>
      <c r="I15794" s="5"/>
      <c r="J15794" s="4" t="s">
        <v>69</v>
      </c>
      <c r="K15794" s="5">
        <v>199</v>
      </c>
      <c r="L15794" s="3" t="s">
        <v>70</v>
      </c>
      <c r="M15794" s="6"/>
      <c r="N15794" s="3" t="s">
        <v>70</v>
      </c>
      <c r="O15794" s="3">
        <v>46.932763819095499</v>
      </c>
    </row>
    <row r="15795" spans="2:15" x14ac:dyDescent="0.25">
      <c r="B15795" t="s">
        <v>68</v>
      </c>
      <c r="C15795" t="s">
        <v>44</v>
      </c>
      <c r="D15795" t="s">
        <v>19</v>
      </c>
      <c r="E15795" t="s">
        <v>18</v>
      </c>
      <c r="F15795" s="4">
        <v>6</v>
      </c>
      <c r="G15795" s="5">
        <v>7820.4</v>
      </c>
      <c r="H15795" s="4">
        <v>12</v>
      </c>
      <c r="I15795" s="5">
        <v>12670</v>
      </c>
      <c r="J15795" s="4">
        <v>16</v>
      </c>
      <c r="K15795" s="5">
        <v>22097</v>
      </c>
      <c r="L15795" s="3">
        <v>-0.5</v>
      </c>
      <c r="M15795" s="6">
        <v>-0.38276243093922602</v>
      </c>
      <c r="N15795" s="3">
        <v>-0.625</v>
      </c>
      <c r="O15795" s="3">
        <v>-0.64608770421324202</v>
      </c>
    </row>
    <row r="15796" spans="2:15" x14ac:dyDescent="0.25">
      <c r="B15796" t="s">
        <v>68</v>
      </c>
      <c r="C15796" t="s">
        <v>44</v>
      </c>
      <c r="D15796" t="s">
        <v>19</v>
      </c>
      <c r="E15796" t="s">
        <v>8</v>
      </c>
      <c r="F15796" s="4">
        <v>6</v>
      </c>
      <c r="G15796" s="5">
        <v>23805</v>
      </c>
      <c r="H15796" s="4">
        <v>21</v>
      </c>
      <c r="I15796" s="5">
        <v>302343.62</v>
      </c>
      <c r="J15796" s="4">
        <v>19</v>
      </c>
      <c r="K15796" s="5">
        <v>108208</v>
      </c>
      <c r="L15796" s="3">
        <v>-0.71428571428571397</v>
      </c>
      <c r="M15796" s="6">
        <v>-0.92126508242508998</v>
      </c>
      <c r="N15796" s="3">
        <v>-0.68421052631578905</v>
      </c>
      <c r="O15796" s="3">
        <v>-0.78000702351027695</v>
      </c>
    </row>
    <row r="15797" spans="2:15" x14ac:dyDescent="0.25">
      <c r="B15797" t="s">
        <v>68</v>
      </c>
      <c r="C15797" t="s">
        <v>44</v>
      </c>
      <c r="D15797" t="s">
        <v>19</v>
      </c>
      <c r="E15797" t="s">
        <v>21</v>
      </c>
      <c r="F15797" s="4"/>
      <c r="G15797" s="5"/>
      <c r="H15797" s="4">
        <v>10</v>
      </c>
      <c r="I15797" s="5">
        <v>33411.800000000003</v>
      </c>
      <c r="J15797" s="4"/>
      <c r="K15797" s="5"/>
      <c r="L15797" s="3"/>
      <c r="M15797" s="6"/>
      <c r="N15797" s="3"/>
      <c r="O15797" s="3"/>
    </row>
    <row r="15798" spans="2:15" x14ac:dyDescent="0.25">
      <c r="B15798" t="s">
        <v>68</v>
      </c>
      <c r="C15798" t="s">
        <v>44</v>
      </c>
      <c r="D15798" t="s">
        <v>19</v>
      </c>
      <c r="E15798" t="s">
        <v>9</v>
      </c>
      <c r="F15798" s="4">
        <v>9</v>
      </c>
      <c r="G15798" s="5">
        <v>79574.774999999994</v>
      </c>
      <c r="H15798" s="4">
        <v>13</v>
      </c>
      <c r="I15798" s="5">
        <v>35509.980000000003</v>
      </c>
      <c r="J15798" s="4">
        <v>7</v>
      </c>
      <c r="K15798" s="5">
        <v>7207</v>
      </c>
      <c r="L15798" s="3">
        <v>-0.30769230769230799</v>
      </c>
      <c r="M15798" s="6">
        <v>1.2409129771405101</v>
      </c>
      <c r="N15798" s="3">
        <v>0.28571428571428598</v>
      </c>
      <c r="O15798" s="3">
        <v>10.0413174691272</v>
      </c>
    </row>
    <row r="15799" spans="2:15" x14ac:dyDescent="0.25">
      <c r="B15799" t="s">
        <v>68</v>
      </c>
      <c r="C15799" t="s">
        <v>44</v>
      </c>
      <c r="D15799" t="s">
        <v>19</v>
      </c>
      <c r="E15799" t="s">
        <v>10</v>
      </c>
      <c r="F15799" s="4" t="s">
        <v>69</v>
      </c>
      <c r="G15799" s="5">
        <v>16226.73</v>
      </c>
      <c r="H15799" s="4" t="s">
        <v>69</v>
      </c>
      <c r="I15799" s="5">
        <v>4377</v>
      </c>
      <c r="J15799" s="4" t="s">
        <v>69</v>
      </c>
      <c r="K15799" s="5">
        <v>4976</v>
      </c>
      <c r="L15799" s="3" t="s">
        <v>70</v>
      </c>
      <c r="M15799" s="6">
        <v>2.7072721041809502</v>
      </c>
      <c r="N15799" s="3" t="s">
        <v>70</v>
      </c>
      <c r="O15799" s="3">
        <v>2.2609987942122198</v>
      </c>
    </row>
    <row r="15800" spans="2:15" x14ac:dyDescent="0.25">
      <c r="B15800" t="s">
        <v>68</v>
      </c>
      <c r="C15800" t="s">
        <v>44</v>
      </c>
      <c r="D15800" t="s">
        <v>19</v>
      </c>
      <c r="E15800" t="s">
        <v>12</v>
      </c>
      <c r="F15800" s="4"/>
      <c r="G15800" s="5"/>
      <c r="H15800" s="4"/>
      <c r="I15800" s="5"/>
      <c r="J15800" s="4" t="s">
        <v>69</v>
      </c>
      <c r="K15800" s="5">
        <v>6729</v>
      </c>
      <c r="L15800" s="3"/>
      <c r="M15800" s="6"/>
      <c r="N15800" s="3" t="s">
        <v>70</v>
      </c>
      <c r="O15800" s="3"/>
    </row>
    <row r="15801" spans="2:15" x14ac:dyDescent="0.25">
      <c r="B15801" t="s">
        <v>68</v>
      </c>
      <c r="C15801" t="s">
        <v>44</v>
      </c>
      <c r="D15801" t="s">
        <v>19</v>
      </c>
      <c r="E15801" t="s">
        <v>13</v>
      </c>
      <c r="F15801" s="4">
        <v>5</v>
      </c>
      <c r="G15801" s="5">
        <v>6010.71</v>
      </c>
      <c r="H15801" s="4" t="s">
        <v>69</v>
      </c>
      <c r="I15801" s="5">
        <v>4405</v>
      </c>
      <c r="J15801" s="4" t="s">
        <v>69</v>
      </c>
      <c r="K15801" s="5">
        <v>3228</v>
      </c>
      <c r="L15801" s="3" t="s">
        <v>70</v>
      </c>
      <c r="M15801" s="6">
        <v>0.36451986379114598</v>
      </c>
      <c r="N15801" s="3" t="s">
        <v>70</v>
      </c>
      <c r="O15801" s="3">
        <v>0.86205390334572496</v>
      </c>
    </row>
    <row r="15802" spans="2:15" x14ac:dyDescent="0.25">
      <c r="B15802" t="s">
        <v>68</v>
      </c>
      <c r="C15802" t="s">
        <v>44</v>
      </c>
      <c r="D15802" t="s">
        <v>19</v>
      </c>
      <c r="E15802" t="s">
        <v>14</v>
      </c>
      <c r="F15802" s="4">
        <v>1803</v>
      </c>
      <c r="G15802" s="5">
        <v>2382623.2000000002</v>
      </c>
      <c r="H15802" s="4">
        <v>2333</v>
      </c>
      <c r="I15802" s="5">
        <v>3009275.2</v>
      </c>
      <c r="J15802" s="4">
        <v>2459</v>
      </c>
      <c r="K15802" s="5">
        <v>3066171.6</v>
      </c>
      <c r="L15802" s="3">
        <v>-0.22717531075868</v>
      </c>
      <c r="M15802" s="6">
        <v>-0.20824017690372701</v>
      </c>
      <c r="N15802" s="3">
        <v>-0.26677511183407898</v>
      </c>
      <c r="O15802" s="3">
        <v>-0.222932206403581</v>
      </c>
    </row>
    <row r="15803" spans="2:15" x14ac:dyDescent="0.25">
      <c r="B15803" t="s">
        <v>68</v>
      </c>
      <c r="C15803" t="s">
        <v>44</v>
      </c>
      <c r="D15803" t="s">
        <v>19</v>
      </c>
      <c r="E15803" t="s">
        <v>25</v>
      </c>
      <c r="F15803" s="4" t="s">
        <v>69</v>
      </c>
      <c r="G15803" s="5">
        <v>3061.8</v>
      </c>
      <c r="H15803" s="4"/>
      <c r="I15803" s="5"/>
      <c r="J15803" s="4"/>
      <c r="K15803" s="5"/>
      <c r="L15803" s="3" t="s">
        <v>70</v>
      </c>
      <c r="M15803" s="6"/>
      <c r="N15803" s="3" t="s">
        <v>70</v>
      </c>
      <c r="O15803" s="3"/>
    </row>
    <row r="15804" spans="2:15" x14ac:dyDescent="0.25">
      <c r="B15804" t="s">
        <v>68</v>
      </c>
      <c r="C15804" t="s">
        <v>44</v>
      </c>
      <c r="D15804" t="s">
        <v>23</v>
      </c>
      <c r="E15804" t="s">
        <v>7</v>
      </c>
      <c r="F15804" s="4">
        <v>10</v>
      </c>
      <c r="G15804" s="5">
        <v>34939.415999999997</v>
      </c>
      <c r="H15804" s="4"/>
      <c r="I15804" s="5"/>
      <c r="J15804" s="4">
        <v>5</v>
      </c>
      <c r="K15804" s="5">
        <v>14293.2</v>
      </c>
      <c r="L15804" s="3"/>
      <c r="M15804" s="6"/>
      <c r="N15804" s="3">
        <v>1</v>
      </c>
      <c r="O15804" s="3">
        <v>1.44447821341617</v>
      </c>
    </row>
    <row r="15805" spans="2:15" x14ac:dyDescent="0.25">
      <c r="B15805" t="s">
        <v>68</v>
      </c>
      <c r="C15805" t="s">
        <v>44</v>
      </c>
      <c r="D15805" t="s">
        <v>23</v>
      </c>
      <c r="E15805" t="s">
        <v>20</v>
      </c>
      <c r="F15805" s="4">
        <v>26</v>
      </c>
      <c r="G15805" s="5">
        <v>200502.91099999999</v>
      </c>
      <c r="H15805" s="4">
        <v>27</v>
      </c>
      <c r="I15805" s="5">
        <v>178182.3</v>
      </c>
      <c r="J15805" s="4">
        <v>29</v>
      </c>
      <c r="K15805" s="5">
        <v>200133.2</v>
      </c>
      <c r="L15805" s="3">
        <v>-3.7037037037037097E-2</v>
      </c>
      <c r="M15805" s="6">
        <v>0.125268396468112</v>
      </c>
      <c r="N15805" s="3">
        <v>-0.10344827586206901</v>
      </c>
      <c r="O15805" s="3">
        <v>1.84732468176207E-3</v>
      </c>
    </row>
    <row r="15806" spans="2:15" x14ac:dyDescent="0.25">
      <c r="B15806" t="s">
        <v>68</v>
      </c>
      <c r="C15806" t="s">
        <v>44</v>
      </c>
      <c r="D15806" t="s">
        <v>23</v>
      </c>
      <c r="E15806" t="s">
        <v>18</v>
      </c>
      <c r="F15806" s="4">
        <v>63</v>
      </c>
      <c r="G15806" s="5">
        <v>306234.25050000002</v>
      </c>
      <c r="H15806" s="4">
        <v>90</v>
      </c>
      <c r="I15806" s="5">
        <v>511669.1</v>
      </c>
      <c r="J15806" s="4">
        <v>85</v>
      </c>
      <c r="K15806" s="5">
        <v>565063.41</v>
      </c>
      <c r="L15806" s="3">
        <v>-0.3</v>
      </c>
      <c r="M15806" s="6">
        <v>-0.40149942511674103</v>
      </c>
      <c r="N15806" s="3">
        <v>-0.25882352941176501</v>
      </c>
      <c r="O15806" s="3">
        <v>-0.45805329971728298</v>
      </c>
    </row>
    <row r="15807" spans="2:15" x14ac:dyDescent="0.25">
      <c r="B15807" t="s">
        <v>68</v>
      </c>
      <c r="C15807" t="s">
        <v>44</v>
      </c>
      <c r="D15807" t="s">
        <v>23</v>
      </c>
      <c r="E15807" t="s">
        <v>8</v>
      </c>
      <c r="F15807" s="4"/>
      <c r="G15807" s="5"/>
      <c r="H15807" s="4" t="s">
        <v>69</v>
      </c>
      <c r="I15807" s="5">
        <v>9566</v>
      </c>
      <c r="J15807" s="4">
        <v>48</v>
      </c>
      <c r="K15807" s="5">
        <v>111031.98</v>
      </c>
      <c r="L15807" s="3" t="s">
        <v>70</v>
      </c>
      <c r="M15807" s="6"/>
      <c r="N15807" s="3"/>
      <c r="O15807" s="3"/>
    </row>
    <row r="15808" spans="2:15" x14ac:dyDescent="0.25">
      <c r="B15808" t="s">
        <v>68</v>
      </c>
      <c r="C15808" t="s">
        <v>44</v>
      </c>
      <c r="D15808" t="s">
        <v>23</v>
      </c>
      <c r="E15808" t="s">
        <v>21</v>
      </c>
      <c r="F15808" s="4">
        <v>60</v>
      </c>
      <c r="G15808" s="5">
        <v>497294.67</v>
      </c>
      <c r="H15808" s="4">
        <v>79</v>
      </c>
      <c r="I15808" s="5">
        <v>418549.00000000099</v>
      </c>
      <c r="J15808" s="4">
        <v>62</v>
      </c>
      <c r="K15808" s="5">
        <v>336972.7</v>
      </c>
      <c r="L15808" s="3">
        <v>-0.240506329113924</v>
      </c>
      <c r="M15808" s="6">
        <v>0.18813966823478101</v>
      </c>
      <c r="N15808" s="3">
        <v>-3.2258064516128997E-2</v>
      </c>
      <c r="O15808" s="3">
        <v>0.47577139038266197</v>
      </c>
    </row>
    <row r="15809" spans="2:15" x14ac:dyDescent="0.25">
      <c r="B15809" t="s">
        <v>68</v>
      </c>
      <c r="C15809" t="s">
        <v>44</v>
      </c>
      <c r="D15809" t="s">
        <v>23</v>
      </c>
      <c r="E15809" t="s">
        <v>9</v>
      </c>
      <c r="F15809" s="4">
        <v>109</v>
      </c>
      <c r="G15809" s="5">
        <v>333787.8444</v>
      </c>
      <c r="H15809" s="4">
        <v>101</v>
      </c>
      <c r="I15809" s="5">
        <v>223995.8</v>
      </c>
      <c r="J15809" s="4">
        <v>125</v>
      </c>
      <c r="K15809" s="5">
        <v>630517.96200000006</v>
      </c>
      <c r="L15809" s="3">
        <v>7.9207920792079306E-2</v>
      </c>
      <c r="M15809" s="6">
        <v>0.49015224571174998</v>
      </c>
      <c r="N15809" s="3">
        <v>-0.128</v>
      </c>
      <c r="O15809" s="3">
        <v>-0.47061326636718398</v>
      </c>
    </row>
    <row r="15810" spans="2:15" x14ac:dyDescent="0.25">
      <c r="B15810" t="s">
        <v>68</v>
      </c>
      <c r="C15810" t="s">
        <v>44</v>
      </c>
      <c r="D15810" t="s">
        <v>23</v>
      </c>
      <c r="E15810" t="s">
        <v>10</v>
      </c>
      <c r="F15810" s="4" t="s">
        <v>69</v>
      </c>
      <c r="G15810" s="5">
        <v>7997.85</v>
      </c>
      <c r="H15810" s="4"/>
      <c r="I15810" s="5"/>
      <c r="J15810" s="4" t="s">
        <v>69</v>
      </c>
      <c r="K15810" s="5">
        <v>2488</v>
      </c>
      <c r="L15810" s="3" t="s">
        <v>70</v>
      </c>
      <c r="M15810" s="6"/>
      <c r="N15810" s="3" t="s">
        <v>70</v>
      </c>
      <c r="O15810" s="3">
        <v>2.21456993569132</v>
      </c>
    </row>
    <row r="15811" spans="2:15" x14ac:dyDescent="0.25">
      <c r="B15811" t="s">
        <v>68</v>
      </c>
      <c r="C15811" t="s">
        <v>44</v>
      </c>
      <c r="D15811" t="s">
        <v>23</v>
      </c>
      <c r="E15811" t="s">
        <v>12</v>
      </c>
      <c r="F15811" s="4"/>
      <c r="G15811" s="5"/>
      <c r="H15811" s="4" t="s">
        <v>69</v>
      </c>
      <c r="I15811" s="5">
        <v>14760</v>
      </c>
      <c r="J15811" s="4" t="s">
        <v>69</v>
      </c>
      <c r="K15811" s="5">
        <v>5408</v>
      </c>
      <c r="L15811" s="3" t="s">
        <v>70</v>
      </c>
      <c r="M15811" s="6"/>
      <c r="N15811" s="3" t="s">
        <v>70</v>
      </c>
      <c r="O15811" s="3"/>
    </row>
    <row r="15812" spans="2:15" x14ac:dyDescent="0.25">
      <c r="B15812" t="s">
        <v>68</v>
      </c>
      <c r="C15812" t="s">
        <v>44</v>
      </c>
      <c r="D15812" t="s">
        <v>23</v>
      </c>
      <c r="E15812" t="s">
        <v>24</v>
      </c>
      <c r="F15812" s="4" t="s">
        <v>69</v>
      </c>
      <c r="G15812" s="5">
        <v>4655.88</v>
      </c>
      <c r="H15812" s="4"/>
      <c r="I15812" s="5"/>
      <c r="J15812" s="4" t="s">
        <v>69</v>
      </c>
      <c r="K15812" s="5">
        <v>25060.38</v>
      </c>
      <c r="L15812" s="3" t="s">
        <v>70</v>
      </c>
      <c r="M15812" s="6"/>
      <c r="N15812" s="3" t="s">
        <v>70</v>
      </c>
      <c r="O15812" s="3">
        <v>-0.81421351152695998</v>
      </c>
    </row>
    <row r="15813" spans="2:15" x14ac:dyDescent="0.25">
      <c r="B15813" t="s">
        <v>68</v>
      </c>
      <c r="C15813" t="s">
        <v>44</v>
      </c>
      <c r="D15813" t="s">
        <v>23</v>
      </c>
      <c r="E15813" t="s">
        <v>13</v>
      </c>
      <c r="F15813" s="4">
        <v>54</v>
      </c>
      <c r="G15813" s="5">
        <v>71666.31</v>
      </c>
      <c r="H15813" s="4">
        <v>96</v>
      </c>
      <c r="I15813" s="5">
        <v>100239</v>
      </c>
      <c r="J15813" s="4">
        <v>97</v>
      </c>
      <c r="K15813" s="5">
        <v>104916</v>
      </c>
      <c r="L15813" s="3">
        <v>-0.4375</v>
      </c>
      <c r="M15813" s="6">
        <v>-0.285045640918205</v>
      </c>
      <c r="N15813" s="3">
        <v>-0.44329896907216498</v>
      </c>
      <c r="O15813" s="3">
        <v>-0.31691724808418098</v>
      </c>
    </row>
    <row r="15814" spans="2:15" x14ac:dyDescent="0.25">
      <c r="B15814" t="s">
        <v>68</v>
      </c>
      <c r="C15814" t="s">
        <v>44</v>
      </c>
      <c r="D15814" t="s">
        <v>23</v>
      </c>
      <c r="E15814" t="s">
        <v>36</v>
      </c>
      <c r="F15814" s="4">
        <v>23</v>
      </c>
      <c r="G15814" s="5">
        <v>91092.24</v>
      </c>
      <c r="H15814" s="4">
        <v>9</v>
      </c>
      <c r="I15814" s="5">
        <v>32752</v>
      </c>
      <c r="J15814" s="4"/>
      <c r="K15814" s="5"/>
      <c r="L15814" s="3">
        <v>1.55555555555556</v>
      </c>
      <c r="M15814" s="6">
        <v>1.78127259404006</v>
      </c>
      <c r="N15814" s="3"/>
      <c r="O15814" s="3"/>
    </row>
    <row r="15815" spans="2:15" x14ac:dyDescent="0.25">
      <c r="B15815" t="s">
        <v>68</v>
      </c>
      <c r="C15815" t="s">
        <v>44</v>
      </c>
      <c r="D15815" t="s">
        <v>23</v>
      </c>
      <c r="E15815" t="s">
        <v>14</v>
      </c>
      <c r="F15815" s="4">
        <v>837</v>
      </c>
      <c r="G15815" s="5">
        <v>1010975.1</v>
      </c>
      <c r="H15815" s="4">
        <v>1218</v>
      </c>
      <c r="I15815" s="5">
        <v>1444323.6</v>
      </c>
      <c r="J15815" s="4">
        <v>3138</v>
      </c>
      <c r="K15815" s="5">
        <v>3718184.8</v>
      </c>
      <c r="L15815" s="3">
        <v>-0.31280788177339902</v>
      </c>
      <c r="M15815" s="6">
        <v>-0.30003560144001001</v>
      </c>
      <c r="N15815" s="3">
        <v>-0.73326959847036299</v>
      </c>
      <c r="O15815" s="3">
        <v>-0.72809982440894305</v>
      </c>
    </row>
    <row r="15816" spans="2:15" x14ac:dyDescent="0.25">
      <c r="B15816" t="s">
        <v>68</v>
      </c>
      <c r="C15816" t="s">
        <v>44</v>
      </c>
      <c r="D15816" t="s">
        <v>23</v>
      </c>
      <c r="E15816" t="s">
        <v>15</v>
      </c>
      <c r="F15816" s="4">
        <v>120</v>
      </c>
      <c r="G15816" s="5">
        <v>123442.8</v>
      </c>
      <c r="H15816" s="4">
        <v>126</v>
      </c>
      <c r="I15816" s="5">
        <v>119686</v>
      </c>
      <c r="J15816" s="4">
        <v>123</v>
      </c>
      <c r="K15816" s="5">
        <v>174175</v>
      </c>
      <c r="L15816" s="3">
        <v>-4.76190476190477E-2</v>
      </c>
      <c r="M15816" s="6">
        <v>3.1388800695151702E-2</v>
      </c>
      <c r="N15816" s="3">
        <v>-2.4390243902439001E-2</v>
      </c>
      <c r="O15816" s="3">
        <v>-0.29127142241998</v>
      </c>
    </row>
    <row r="15817" spans="2:15" x14ac:dyDescent="0.25">
      <c r="B15817" t="s">
        <v>68</v>
      </c>
      <c r="C15817" t="s">
        <v>44</v>
      </c>
      <c r="D15817" t="s">
        <v>23</v>
      </c>
      <c r="E15817" t="s">
        <v>22</v>
      </c>
      <c r="F15817" s="4">
        <v>55</v>
      </c>
      <c r="G15817" s="5">
        <v>2977042.8909999998</v>
      </c>
      <c r="H15817" s="4">
        <v>44</v>
      </c>
      <c r="I15817" s="5">
        <v>5177474.4325000001</v>
      </c>
      <c r="J15817" s="4"/>
      <c r="K15817" s="5"/>
      <c r="L15817" s="3">
        <v>0.25</v>
      </c>
      <c r="M15817" s="6">
        <v>-0.42500094789217502</v>
      </c>
      <c r="N15817" s="3"/>
      <c r="O15817" s="3"/>
    </row>
    <row r="15818" spans="2:15" x14ac:dyDescent="0.25">
      <c r="B15818" t="s">
        <v>68</v>
      </c>
      <c r="C15818" t="s">
        <v>44</v>
      </c>
      <c r="D15818" t="s">
        <v>23</v>
      </c>
      <c r="E15818" t="s">
        <v>25</v>
      </c>
      <c r="F15818" s="4" t="s">
        <v>69</v>
      </c>
      <c r="G15818" s="5">
        <v>26824.92</v>
      </c>
      <c r="H15818" s="4" t="s">
        <v>69</v>
      </c>
      <c r="I15818" s="5">
        <v>7272</v>
      </c>
      <c r="J15818" s="4">
        <v>6</v>
      </c>
      <c r="K15818" s="5">
        <v>61822.33</v>
      </c>
      <c r="L15818" s="3" t="s">
        <v>70</v>
      </c>
      <c r="M15818" s="6">
        <v>2.6887953795379498</v>
      </c>
      <c r="N15818" s="3" t="s">
        <v>70</v>
      </c>
      <c r="O15818" s="3">
        <v>-0.56609658678344899</v>
      </c>
    </row>
    <row r="15819" spans="2:15" x14ac:dyDescent="0.25">
      <c r="B15819" t="s">
        <v>68</v>
      </c>
      <c r="C15819" t="s">
        <v>44</v>
      </c>
      <c r="D15819" t="s">
        <v>23</v>
      </c>
      <c r="E15819" t="s">
        <v>16</v>
      </c>
      <c r="F15819" s="4">
        <v>325</v>
      </c>
      <c r="G15819" s="5">
        <v>408924.71999999898</v>
      </c>
      <c r="H15819" s="4">
        <v>244</v>
      </c>
      <c r="I15819" s="5">
        <v>284313</v>
      </c>
      <c r="J15819" s="4">
        <v>196</v>
      </c>
      <c r="K15819" s="5">
        <v>6735777.1470999997</v>
      </c>
      <c r="L15819" s="3">
        <v>0.33196721311475402</v>
      </c>
      <c r="M15819" s="6">
        <v>0.43829061632777699</v>
      </c>
      <c r="N15819" s="3">
        <v>0.65816326530612201</v>
      </c>
      <c r="O15819" s="3">
        <v>-0.93929063995591699</v>
      </c>
    </row>
    <row r="15820" spans="2:15" x14ac:dyDescent="0.25">
      <c r="B15820" t="s">
        <v>68</v>
      </c>
      <c r="C15820" t="s">
        <v>44</v>
      </c>
      <c r="D15820" t="s">
        <v>29</v>
      </c>
      <c r="E15820" t="s">
        <v>18</v>
      </c>
      <c r="F15820" s="4" t="s">
        <v>69</v>
      </c>
      <c r="G15820" s="5">
        <v>3776.85</v>
      </c>
      <c r="H15820" s="4">
        <v>7</v>
      </c>
      <c r="I15820" s="5">
        <v>11270</v>
      </c>
      <c r="J15820" s="4" t="s">
        <v>69</v>
      </c>
      <c r="K15820" s="5">
        <v>3724</v>
      </c>
      <c r="L15820" s="3" t="s">
        <v>70</v>
      </c>
      <c r="M15820" s="6">
        <v>-0.66487577639751505</v>
      </c>
      <c r="N15820" s="3" t="s">
        <v>70</v>
      </c>
      <c r="O15820" s="3">
        <v>1.41917293233085E-2</v>
      </c>
    </row>
    <row r="15821" spans="2:15" x14ac:dyDescent="0.25">
      <c r="B15821" t="s">
        <v>68</v>
      </c>
      <c r="C15821" t="s">
        <v>44</v>
      </c>
      <c r="D15821" t="s">
        <v>29</v>
      </c>
      <c r="E15821" t="s">
        <v>9</v>
      </c>
      <c r="F15821" s="4" t="s">
        <v>69</v>
      </c>
      <c r="G15821" s="5">
        <v>1290.5999999999999</v>
      </c>
      <c r="H15821" s="4"/>
      <c r="I15821" s="5"/>
      <c r="J15821" s="4"/>
      <c r="K15821" s="5"/>
      <c r="L15821" s="3" t="s">
        <v>70</v>
      </c>
      <c r="M15821" s="6"/>
      <c r="N15821" s="3" t="s">
        <v>70</v>
      </c>
      <c r="O15821" s="3"/>
    </row>
    <row r="15822" spans="2:15" x14ac:dyDescent="0.25">
      <c r="B15822" t="s">
        <v>68</v>
      </c>
      <c r="C15822" t="s">
        <v>44</v>
      </c>
      <c r="D15822" t="s">
        <v>29</v>
      </c>
      <c r="E15822" t="s">
        <v>12</v>
      </c>
      <c r="F15822" s="4">
        <v>32</v>
      </c>
      <c r="G15822" s="5">
        <v>410499.90720000002</v>
      </c>
      <c r="H15822" s="4">
        <v>21</v>
      </c>
      <c r="I15822" s="5">
        <v>257142.52</v>
      </c>
      <c r="J15822" s="4"/>
      <c r="K15822" s="5"/>
      <c r="L15822" s="3">
        <v>0.52380952380952395</v>
      </c>
      <c r="M15822" s="6">
        <v>0.59639062104548102</v>
      </c>
      <c r="N15822" s="3"/>
      <c r="O15822" s="3"/>
    </row>
    <row r="15823" spans="2:15" x14ac:dyDescent="0.25">
      <c r="B15823" t="s">
        <v>68</v>
      </c>
      <c r="C15823" t="s">
        <v>44</v>
      </c>
      <c r="D15823" t="s">
        <v>29</v>
      </c>
      <c r="E15823" t="s">
        <v>36</v>
      </c>
      <c r="F15823" s="4"/>
      <c r="G15823" s="5"/>
      <c r="H15823" s="4" t="s">
        <v>69</v>
      </c>
      <c r="I15823" s="5">
        <v>7774</v>
      </c>
      <c r="J15823" s="4"/>
      <c r="K15823" s="5"/>
      <c r="L15823" s="3" t="s">
        <v>70</v>
      </c>
      <c r="M15823" s="6"/>
      <c r="N15823" s="3"/>
      <c r="O15823" s="3"/>
    </row>
    <row r="15824" spans="2:15" x14ac:dyDescent="0.25">
      <c r="B15824" t="s">
        <v>68</v>
      </c>
      <c r="C15824" t="s">
        <v>44</v>
      </c>
      <c r="D15824" t="s">
        <v>30</v>
      </c>
      <c r="E15824" t="s">
        <v>18</v>
      </c>
      <c r="F15824" s="4"/>
      <c r="G15824" s="5"/>
      <c r="H15824" s="4"/>
      <c r="I15824" s="5"/>
      <c r="J15824" s="4" t="s">
        <v>69</v>
      </c>
      <c r="K15824" s="5">
        <v>2812</v>
      </c>
      <c r="L15824" s="3"/>
      <c r="M15824" s="6"/>
      <c r="N15824" s="3" t="s">
        <v>70</v>
      </c>
      <c r="O15824" s="3"/>
    </row>
    <row r="15825" spans="2:15" x14ac:dyDescent="0.25">
      <c r="B15825" t="s">
        <v>68</v>
      </c>
      <c r="C15825" t="s">
        <v>44</v>
      </c>
      <c r="D15825" t="s">
        <v>30</v>
      </c>
      <c r="E15825" t="s">
        <v>9</v>
      </c>
      <c r="F15825" s="4"/>
      <c r="G15825" s="5"/>
      <c r="H15825" s="4"/>
      <c r="I15825" s="5"/>
      <c r="J15825" s="4" t="s">
        <v>69</v>
      </c>
      <c r="K15825" s="5">
        <v>1094</v>
      </c>
      <c r="L15825" s="3"/>
      <c r="M15825" s="6"/>
      <c r="N15825" s="3" t="s">
        <v>70</v>
      </c>
      <c r="O15825" s="3"/>
    </row>
    <row r="15826" spans="2:15" x14ac:dyDescent="0.25">
      <c r="B15826" t="s">
        <v>68</v>
      </c>
      <c r="C15826" t="s">
        <v>44</v>
      </c>
      <c r="D15826" t="s">
        <v>30</v>
      </c>
      <c r="E15826" t="s">
        <v>13</v>
      </c>
      <c r="F15826" s="4">
        <v>121</v>
      </c>
      <c r="G15826" s="5">
        <v>109303.83</v>
      </c>
      <c r="H15826" s="4">
        <v>103</v>
      </c>
      <c r="I15826" s="5">
        <v>88212.360000000102</v>
      </c>
      <c r="J15826" s="4">
        <v>135</v>
      </c>
      <c r="K15826" s="5">
        <v>108021.02</v>
      </c>
      <c r="L15826" s="3">
        <v>0.17475728155339801</v>
      </c>
      <c r="M15826" s="6">
        <v>0.23909880656180199</v>
      </c>
      <c r="N15826" s="3">
        <v>-0.10370370370370401</v>
      </c>
      <c r="O15826" s="3">
        <v>1.18755590347148E-2</v>
      </c>
    </row>
    <row r="15827" spans="2:15" x14ac:dyDescent="0.25">
      <c r="B15827" t="s">
        <v>68</v>
      </c>
      <c r="C15827" t="s">
        <v>44</v>
      </c>
      <c r="D15827" t="s">
        <v>30</v>
      </c>
      <c r="E15827" t="s">
        <v>36</v>
      </c>
      <c r="F15827" s="4"/>
      <c r="G15827" s="5"/>
      <c r="H15827" s="4" t="s">
        <v>69</v>
      </c>
      <c r="I15827" s="5">
        <v>3787</v>
      </c>
      <c r="J15827" s="4"/>
      <c r="K15827" s="5"/>
      <c r="L15827" s="3" t="s">
        <v>70</v>
      </c>
      <c r="M15827" s="6"/>
      <c r="N15827" s="3"/>
      <c r="O15827" s="3"/>
    </row>
    <row r="15828" spans="2:15" x14ac:dyDescent="0.25">
      <c r="B15828" t="s">
        <v>68</v>
      </c>
      <c r="C15828" t="s">
        <v>44</v>
      </c>
      <c r="D15828" t="s">
        <v>30</v>
      </c>
      <c r="E15828" t="s">
        <v>22</v>
      </c>
      <c r="F15828" s="4" t="s">
        <v>69</v>
      </c>
      <c r="G15828" s="5">
        <v>2775.6</v>
      </c>
      <c r="H15828" s="4"/>
      <c r="I15828" s="5"/>
      <c r="J15828" s="4"/>
      <c r="K15828" s="5"/>
      <c r="L15828" s="3" t="s">
        <v>70</v>
      </c>
      <c r="M15828" s="6"/>
      <c r="N15828" s="3" t="s">
        <v>70</v>
      </c>
      <c r="O15828" s="3"/>
    </row>
    <row r="15829" spans="2:15" x14ac:dyDescent="0.25">
      <c r="B15829" t="s">
        <v>68</v>
      </c>
      <c r="C15829" t="s">
        <v>44</v>
      </c>
      <c r="D15829" t="s">
        <v>26</v>
      </c>
      <c r="E15829" t="s">
        <v>8</v>
      </c>
      <c r="F15829" s="4" t="s">
        <v>69</v>
      </c>
      <c r="G15829" s="5">
        <v>4960.2</v>
      </c>
      <c r="H15829" s="4" t="s">
        <v>69</v>
      </c>
      <c r="I15829" s="5">
        <v>30975.14</v>
      </c>
      <c r="J15829" s="4" t="s">
        <v>69</v>
      </c>
      <c r="K15829" s="5">
        <v>20927</v>
      </c>
      <c r="L15829" s="3" t="s">
        <v>70</v>
      </c>
      <c r="M15829" s="6">
        <v>-0.83986513055308198</v>
      </c>
      <c r="N15829" s="3" t="s">
        <v>70</v>
      </c>
      <c r="O15829" s="3">
        <v>-0.762976059635877</v>
      </c>
    </row>
    <row r="15830" spans="2:15" x14ac:dyDescent="0.25">
      <c r="B15830" t="s">
        <v>68</v>
      </c>
      <c r="C15830" t="s">
        <v>44</v>
      </c>
      <c r="D15830" t="s">
        <v>26</v>
      </c>
      <c r="E15830" t="s">
        <v>16</v>
      </c>
      <c r="F15830" s="4">
        <v>420</v>
      </c>
      <c r="G15830" s="5">
        <v>548886.83999999904</v>
      </c>
      <c r="H15830" s="4">
        <v>492</v>
      </c>
      <c r="I15830" s="5">
        <v>584250</v>
      </c>
      <c r="J15830" s="4">
        <v>476</v>
      </c>
      <c r="K15830" s="5">
        <v>523680</v>
      </c>
      <c r="L15830" s="3">
        <v>-0.146341463414634</v>
      </c>
      <c r="M15830" s="6">
        <v>-6.0527445442877401E-2</v>
      </c>
      <c r="N15830" s="3">
        <v>-0.11764705882352899</v>
      </c>
      <c r="O15830" s="3">
        <v>4.8134051329053802E-2</v>
      </c>
    </row>
    <row r="15831" spans="2:15" x14ac:dyDescent="0.25">
      <c r="B15831" t="s">
        <v>68</v>
      </c>
      <c r="C15831" t="s">
        <v>45</v>
      </c>
      <c r="D15831" t="s">
        <v>6</v>
      </c>
      <c r="E15831" t="s">
        <v>21</v>
      </c>
      <c r="F15831" s="4" t="s">
        <v>69</v>
      </c>
      <c r="G15831" s="5">
        <v>2419</v>
      </c>
      <c r="H15831" s="4" t="s">
        <v>69</v>
      </c>
      <c r="I15831" s="5">
        <v>4768</v>
      </c>
      <c r="J15831" s="4"/>
      <c r="K15831" s="5"/>
      <c r="L15831" s="3" t="s">
        <v>70</v>
      </c>
      <c r="M15831" s="6">
        <v>-0.492659395973154</v>
      </c>
      <c r="N15831" s="3" t="s">
        <v>70</v>
      </c>
      <c r="O15831" s="3"/>
    </row>
    <row r="15832" spans="2:15" x14ac:dyDescent="0.25">
      <c r="B15832" t="s">
        <v>68</v>
      </c>
      <c r="C15832" t="s">
        <v>45</v>
      </c>
      <c r="D15832" t="s">
        <v>6</v>
      </c>
      <c r="E15832" t="s">
        <v>9</v>
      </c>
      <c r="F15832" s="4">
        <v>6</v>
      </c>
      <c r="G15832" s="5">
        <v>10637.5389</v>
      </c>
      <c r="H15832" s="4" t="s">
        <v>69</v>
      </c>
      <c r="I15832" s="5">
        <v>28040.48</v>
      </c>
      <c r="J15832" s="4">
        <v>9</v>
      </c>
      <c r="K15832" s="5">
        <v>15208.12</v>
      </c>
      <c r="L15832" s="3" t="s">
        <v>70</v>
      </c>
      <c r="M15832" s="6">
        <v>-0.62063634787992195</v>
      </c>
      <c r="N15832" s="3">
        <v>-0.33333333333333298</v>
      </c>
      <c r="O15832" s="3">
        <v>-0.30053557573191098</v>
      </c>
    </row>
    <row r="15833" spans="2:15" x14ac:dyDescent="0.25">
      <c r="B15833" t="s">
        <v>68</v>
      </c>
      <c r="C15833" t="s">
        <v>45</v>
      </c>
      <c r="D15833" t="s">
        <v>6</v>
      </c>
      <c r="E15833" t="s">
        <v>24</v>
      </c>
      <c r="F15833" s="4" t="s">
        <v>69</v>
      </c>
      <c r="G15833" s="5">
        <v>4748.9975999999997</v>
      </c>
      <c r="H15833" s="4"/>
      <c r="I15833" s="5"/>
      <c r="J15833" s="4"/>
      <c r="K15833" s="5"/>
      <c r="L15833" s="3" t="s">
        <v>70</v>
      </c>
      <c r="M15833" s="6"/>
      <c r="N15833" s="3" t="s">
        <v>70</v>
      </c>
      <c r="O15833" s="3"/>
    </row>
    <row r="15834" spans="2:15" x14ac:dyDescent="0.25">
      <c r="B15834" t="s">
        <v>68</v>
      </c>
      <c r="C15834" t="s">
        <v>45</v>
      </c>
      <c r="D15834" t="s">
        <v>6</v>
      </c>
      <c r="E15834" t="s">
        <v>14</v>
      </c>
      <c r="F15834" s="4">
        <v>3409</v>
      </c>
      <c r="G15834" s="5">
        <v>4559952.7999999896</v>
      </c>
      <c r="H15834" s="4">
        <v>3979</v>
      </c>
      <c r="I15834" s="5">
        <v>5243587.6899999902</v>
      </c>
      <c r="J15834" s="4">
        <v>4378</v>
      </c>
      <c r="K15834" s="5">
        <v>5682825.8000000101</v>
      </c>
      <c r="L15834" s="3">
        <v>-0.14325207338527299</v>
      </c>
      <c r="M15834" s="6">
        <v>-0.13037540905509401</v>
      </c>
      <c r="N15834" s="3">
        <v>-0.22133394243946999</v>
      </c>
      <c r="O15834" s="3">
        <v>-0.197590607123663</v>
      </c>
    </row>
    <row r="15835" spans="2:15" x14ac:dyDescent="0.25">
      <c r="B15835" t="s">
        <v>68</v>
      </c>
      <c r="C15835" t="s">
        <v>45</v>
      </c>
      <c r="D15835" t="s">
        <v>6</v>
      </c>
      <c r="E15835" t="s">
        <v>16</v>
      </c>
      <c r="F15835" s="4"/>
      <c r="G15835" s="5"/>
      <c r="H15835" s="4"/>
      <c r="I15835" s="5"/>
      <c r="J15835" s="4" t="s">
        <v>69</v>
      </c>
      <c r="K15835" s="5">
        <v>1082</v>
      </c>
      <c r="L15835" s="3"/>
      <c r="M15835" s="6"/>
      <c r="N15835" s="3" t="s">
        <v>70</v>
      </c>
      <c r="O15835" s="3"/>
    </row>
    <row r="15836" spans="2:15" x14ac:dyDescent="0.25">
      <c r="B15836" t="s">
        <v>68</v>
      </c>
      <c r="C15836" t="s">
        <v>45</v>
      </c>
      <c r="D15836" t="s">
        <v>17</v>
      </c>
      <c r="E15836" t="s">
        <v>7</v>
      </c>
      <c r="F15836" s="4" t="s">
        <v>69</v>
      </c>
      <c r="G15836" s="5">
        <v>11394.369000000001</v>
      </c>
      <c r="H15836" s="4" t="s">
        <v>69</v>
      </c>
      <c r="I15836" s="5">
        <v>10958.17</v>
      </c>
      <c r="J15836" s="4"/>
      <c r="K15836" s="5"/>
      <c r="L15836" s="3" t="s">
        <v>70</v>
      </c>
      <c r="M15836" s="6">
        <v>3.9805825242718501E-2</v>
      </c>
      <c r="N15836" s="3" t="s">
        <v>70</v>
      </c>
      <c r="O15836" s="3"/>
    </row>
    <row r="15837" spans="2:15" x14ac:dyDescent="0.25">
      <c r="B15837" t="s">
        <v>68</v>
      </c>
      <c r="C15837" t="s">
        <v>45</v>
      </c>
      <c r="D15837" t="s">
        <v>17</v>
      </c>
      <c r="E15837" t="s">
        <v>18</v>
      </c>
      <c r="F15837" s="4"/>
      <c r="G15837" s="5"/>
      <c r="H15837" s="4" t="s">
        <v>69</v>
      </c>
      <c r="I15837" s="5">
        <v>5236.5200000000004</v>
      </c>
      <c r="J15837" s="4"/>
      <c r="K15837" s="5"/>
      <c r="L15837" s="3" t="s">
        <v>70</v>
      </c>
      <c r="M15837" s="6"/>
      <c r="N15837" s="3"/>
      <c r="O15837" s="3"/>
    </row>
    <row r="15838" spans="2:15" x14ac:dyDescent="0.25">
      <c r="B15838" t="s">
        <v>68</v>
      </c>
      <c r="C15838" t="s">
        <v>45</v>
      </c>
      <c r="D15838" t="s">
        <v>17</v>
      </c>
      <c r="E15838" t="s">
        <v>8</v>
      </c>
      <c r="F15838" s="4"/>
      <c r="G15838" s="5"/>
      <c r="H15838" s="4"/>
      <c r="I15838" s="5"/>
      <c r="J15838" s="4" t="s">
        <v>69</v>
      </c>
      <c r="K15838" s="5">
        <v>20509.810000000001</v>
      </c>
      <c r="L15838" s="3"/>
      <c r="M15838" s="6"/>
      <c r="N15838" s="3" t="s">
        <v>70</v>
      </c>
      <c r="O15838" s="3"/>
    </row>
    <row r="15839" spans="2:15" x14ac:dyDescent="0.25">
      <c r="B15839" t="s">
        <v>68</v>
      </c>
      <c r="C15839" t="s">
        <v>45</v>
      </c>
      <c r="D15839" t="s">
        <v>17</v>
      </c>
      <c r="E15839" t="s">
        <v>9</v>
      </c>
      <c r="F15839" s="4"/>
      <c r="G15839" s="5"/>
      <c r="H15839" s="4"/>
      <c r="I15839" s="5"/>
      <c r="J15839" s="4" t="s">
        <v>69</v>
      </c>
      <c r="K15839" s="5">
        <v>9876.7199999999993</v>
      </c>
      <c r="L15839" s="3"/>
      <c r="M15839" s="6"/>
      <c r="N15839" s="3" t="s">
        <v>70</v>
      </c>
      <c r="O15839" s="3"/>
    </row>
    <row r="15840" spans="2:15" x14ac:dyDescent="0.25">
      <c r="B15840" t="s">
        <v>68</v>
      </c>
      <c r="C15840" t="s">
        <v>45</v>
      </c>
      <c r="D15840" t="s">
        <v>17</v>
      </c>
      <c r="E15840" t="s">
        <v>12</v>
      </c>
      <c r="F15840" s="4"/>
      <c r="G15840" s="5"/>
      <c r="H15840" s="4" t="s">
        <v>69</v>
      </c>
      <c r="I15840" s="5">
        <v>4134.42</v>
      </c>
      <c r="J15840" s="4" t="s">
        <v>69</v>
      </c>
      <c r="K15840" s="5">
        <v>5679</v>
      </c>
      <c r="L15840" s="3" t="s">
        <v>70</v>
      </c>
      <c r="M15840" s="6"/>
      <c r="N15840" s="3" t="s">
        <v>70</v>
      </c>
      <c r="O15840" s="3"/>
    </row>
    <row r="15841" spans="2:15" x14ac:dyDescent="0.25">
      <c r="B15841" t="s">
        <v>68</v>
      </c>
      <c r="C15841" t="s">
        <v>45</v>
      </c>
      <c r="D15841" t="s">
        <v>17</v>
      </c>
      <c r="E15841" t="s">
        <v>14</v>
      </c>
      <c r="F15841" s="4">
        <v>821</v>
      </c>
      <c r="G15841" s="5">
        <v>1097512.8</v>
      </c>
      <c r="H15841" s="4">
        <v>897</v>
      </c>
      <c r="I15841" s="5">
        <v>1182751.2</v>
      </c>
      <c r="J15841" s="4">
        <v>913</v>
      </c>
      <c r="K15841" s="5">
        <v>1185222.8</v>
      </c>
      <c r="L15841" s="3">
        <v>-8.4726867335563005E-2</v>
      </c>
      <c r="M15841" s="6">
        <v>-7.2067904052855694E-2</v>
      </c>
      <c r="N15841" s="3">
        <v>-0.100766703176342</v>
      </c>
      <c r="O15841" s="3">
        <v>-7.4002963830935006E-2</v>
      </c>
    </row>
    <row r="15842" spans="2:15" x14ac:dyDescent="0.25">
      <c r="B15842" t="s">
        <v>68</v>
      </c>
      <c r="C15842" t="s">
        <v>45</v>
      </c>
      <c r="D15842" t="s">
        <v>17</v>
      </c>
      <c r="E15842" t="s">
        <v>15</v>
      </c>
      <c r="F15842" s="4">
        <v>110</v>
      </c>
      <c r="G15842" s="5">
        <v>114737.535</v>
      </c>
      <c r="H15842" s="4">
        <v>90</v>
      </c>
      <c r="I15842" s="5">
        <v>88215.38</v>
      </c>
      <c r="J15842" s="4">
        <v>88</v>
      </c>
      <c r="K15842" s="5">
        <v>121016</v>
      </c>
      <c r="L15842" s="3">
        <v>0.22222222222222199</v>
      </c>
      <c r="M15842" s="6">
        <v>0.30065227854825299</v>
      </c>
      <c r="N15842" s="3">
        <v>0.25</v>
      </c>
      <c r="O15842" s="3">
        <v>-5.1881280161300898E-2</v>
      </c>
    </row>
    <row r="15843" spans="2:15" x14ac:dyDescent="0.25">
      <c r="B15843" t="s">
        <v>68</v>
      </c>
      <c r="C15843" t="s">
        <v>45</v>
      </c>
      <c r="D15843" t="s">
        <v>19</v>
      </c>
      <c r="E15843" t="s">
        <v>7</v>
      </c>
      <c r="F15843" s="4" t="s">
        <v>69</v>
      </c>
      <c r="G15843" s="5">
        <v>17892.335999999999</v>
      </c>
      <c r="H15843" s="4"/>
      <c r="I15843" s="5"/>
      <c r="J15843" s="4"/>
      <c r="K15843" s="5"/>
      <c r="L15843" s="3" t="s">
        <v>70</v>
      </c>
      <c r="M15843" s="6"/>
      <c r="N15843" s="3" t="s">
        <v>70</v>
      </c>
      <c r="O15843" s="3"/>
    </row>
    <row r="15844" spans="2:15" x14ac:dyDescent="0.25">
      <c r="B15844" t="s">
        <v>68</v>
      </c>
      <c r="C15844" t="s">
        <v>45</v>
      </c>
      <c r="D15844" t="s">
        <v>19</v>
      </c>
      <c r="E15844" t="s">
        <v>20</v>
      </c>
      <c r="F15844" s="4">
        <v>11</v>
      </c>
      <c r="G15844" s="5">
        <v>82045.59</v>
      </c>
      <c r="H15844" s="4">
        <v>10</v>
      </c>
      <c r="I15844" s="5">
        <v>68855</v>
      </c>
      <c r="J15844" s="4" t="s">
        <v>69</v>
      </c>
      <c r="K15844" s="5">
        <v>6814</v>
      </c>
      <c r="L15844" s="3">
        <v>0.1</v>
      </c>
      <c r="M15844" s="6">
        <v>0.19157054680124899</v>
      </c>
      <c r="N15844" s="3" t="s">
        <v>70</v>
      </c>
      <c r="O15844" s="3">
        <v>11.0407381860875</v>
      </c>
    </row>
    <row r="15845" spans="2:15" x14ac:dyDescent="0.25">
      <c r="B15845" t="s">
        <v>68</v>
      </c>
      <c r="C15845" t="s">
        <v>45</v>
      </c>
      <c r="D15845" t="s">
        <v>19</v>
      </c>
      <c r="E15845" t="s">
        <v>18</v>
      </c>
      <c r="F15845" s="4" t="s">
        <v>69</v>
      </c>
      <c r="G15845" s="5">
        <v>1470</v>
      </c>
      <c r="H15845" s="4">
        <v>10</v>
      </c>
      <c r="I15845" s="5">
        <v>44285</v>
      </c>
      <c r="J15845" s="4">
        <v>17</v>
      </c>
      <c r="K15845" s="5">
        <v>47329</v>
      </c>
      <c r="L15845" s="3" t="s">
        <v>70</v>
      </c>
      <c r="M15845" s="6">
        <v>-0.966805916224455</v>
      </c>
      <c r="N15845" s="3" t="s">
        <v>70</v>
      </c>
      <c r="O15845" s="3">
        <v>-0.96894081852563996</v>
      </c>
    </row>
    <row r="15846" spans="2:15" x14ac:dyDescent="0.25">
      <c r="B15846" t="s">
        <v>68</v>
      </c>
      <c r="C15846" t="s">
        <v>45</v>
      </c>
      <c r="D15846" t="s">
        <v>19</v>
      </c>
      <c r="E15846" t="s">
        <v>8</v>
      </c>
      <c r="F15846" s="4"/>
      <c r="G15846" s="5"/>
      <c r="H15846" s="4" t="s">
        <v>69</v>
      </c>
      <c r="I15846" s="5">
        <v>738</v>
      </c>
      <c r="J15846" s="4"/>
      <c r="K15846" s="5"/>
      <c r="L15846" s="3" t="s">
        <v>70</v>
      </c>
      <c r="M15846" s="6"/>
      <c r="N15846" s="3"/>
      <c r="O15846" s="3"/>
    </row>
    <row r="15847" spans="2:15" x14ac:dyDescent="0.25">
      <c r="B15847" t="s">
        <v>68</v>
      </c>
      <c r="C15847" t="s">
        <v>45</v>
      </c>
      <c r="D15847" t="s">
        <v>19</v>
      </c>
      <c r="E15847" t="s">
        <v>21</v>
      </c>
      <c r="F15847" s="4">
        <v>18</v>
      </c>
      <c r="G15847" s="5">
        <v>62753.258399999999</v>
      </c>
      <c r="H15847" s="4">
        <v>24</v>
      </c>
      <c r="I15847" s="5">
        <v>57356</v>
      </c>
      <c r="J15847" s="4">
        <v>19</v>
      </c>
      <c r="K15847" s="5">
        <v>47374</v>
      </c>
      <c r="L15847" s="3">
        <v>-0.25</v>
      </c>
      <c r="M15847" s="6">
        <v>9.4101025176093006E-2</v>
      </c>
      <c r="N15847" s="3">
        <v>-5.2631578947368501E-2</v>
      </c>
      <c r="O15847" s="3">
        <v>0.324634998100224</v>
      </c>
    </row>
    <row r="15848" spans="2:15" x14ac:dyDescent="0.25">
      <c r="B15848" t="s">
        <v>68</v>
      </c>
      <c r="C15848" t="s">
        <v>45</v>
      </c>
      <c r="D15848" t="s">
        <v>19</v>
      </c>
      <c r="E15848" t="s">
        <v>9</v>
      </c>
      <c r="F15848" s="4">
        <v>15</v>
      </c>
      <c r="G15848" s="5">
        <v>40480.263599999998</v>
      </c>
      <c r="H15848" s="4">
        <v>52</v>
      </c>
      <c r="I15848" s="5">
        <v>82706</v>
      </c>
      <c r="J15848" s="4">
        <v>49</v>
      </c>
      <c r="K15848" s="5">
        <v>63226</v>
      </c>
      <c r="L15848" s="3">
        <v>-0.71153846153846201</v>
      </c>
      <c r="M15848" s="6">
        <v>-0.51055227432108896</v>
      </c>
      <c r="N15848" s="3">
        <v>-0.69387755102040805</v>
      </c>
      <c r="O15848" s="3">
        <v>-0.35975289279726702</v>
      </c>
    </row>
    <row r="15849" spans="2:15" x14ac:dyDescent="0.25">
      <c r="B15849" t="s">
        <v>68</v>
      </c>
      <c r="C15849" t="s">
        <v>45</v>
      </c>
      <c r="D15849" t="s">
        <v>19</v>
      </c>
      <c r="E15849" t="s">
        <v>10</v>
      </c>
      <c r="F15849" s="4" t="s">
        <v>69</v>
      </c>
      <c r="G15849" s="5">
        <v>22771.98</v>
      </c>
      <c r="H15849" s="4" t="s">
        <v>69</v>
      </c>
      <c r="I15849" s="5">
        <v>29439.15</v>
      </c>
      <c r="J15849" s="4" t="s">
        <v>69</v>
      </c>
      <c r="K15849" s="5">
        <v>142862.74</v>
      </c>
      <c r="L15849" s="3" t="s">
        <v>70</v>
      </c>
      <c r="M15849" s="6">
        <v>-0.2264729110725</v>
      </c>
      <c r="N15849" s="3" t="s">
        <v>70</v>
      </c>
      <c r="O15849" s="3">
        <v>-0.84060238519854802</v>
      </c>
    </row>
    <row r="15850" spans="2:15" x14ac:dyDescent="0.25">
      <c r="B15850" t="s">
        <v>68</v>
      </c>
      <c r="C15850" t="s">
        <v>45</v>
      </c>
      <c r="D15850" t="s">
        <v>19</v>
      </c>
      <c r="E15850" t="s">
        <v>13</v>
      </c>
      <c r="F15850" s="4" t="s">
        <v>69</v>
      </c>
      <c r="G15850" s="5">
        <v>2515.5300000000002</v>
      </c>
      <c r="H15850" s="4">
        <v>5</v>
      </c>
      <c r="I15850" s="5">
        <v>6374</v>
      </c>
      <c r="J15850" s="4"/>
      <c r="K15850" s="5"/>
      <c r="L15850" s="3" t="s">
        <v>70</v>
      </c>
      <c r="M15850" s="6">
        <v>-0.60534515218073404</v>
      </c>
      <c r="N15850" s="3" t="s">
        <v>70</v>
      </c>
      <c r="O15850" s="3"/>
    </row>
    <row r="15851" spans="2:15" x14ac:dyDescent="0.25">
      <c r="B15851" t="s">
        <v>68</v>
      </c>
      <c r="C15851" t="s">
        <v>45</v>
      </c>
      <c r="D15851" t="s">
        <v>19</v>
      </c>
      <c r="E15851" t="s">
        <v>14</v>
      </c>
      <c r="F15851" s="4">
        <v>335</v>
      </c>
      <c r="G15851" s="5">
        <v>437554.67200000002</v>
      </c>
      <c r="H15851" s="4">
        <v>401</v>
      </c>
      <c r="I15851" s="5">
        <v>516436.4</v>
      </c>
      <c r="J15851" s="4">
        <v>512</v>
      </c>
      <c r="K15851" s="5">
        <v>664617</v>
      </c>
      <c r="L15851" s="3">
        <v>-0.16458852867830401</v>
      </c>
      <c r="M15851" s="6">
        <v>-0.15274238609052301</v>
      </c>
      <c r="N15851" s="3">
        <v>-0.345703125</v>
      </c>
      <c r="O15851" s="3">
        <v>-0.34164387609706098</v>
      </c>
    </row>
    <row r="15852" spans="2:15" x14ac:dyDescent="0.25">
      <c r="B15852" t="s">
        <v>68</v>
      </c>
      <c r="C15852" t="s">
        <v>45</v>
      </c>
      <c r="D15852" t="s">
        <v>19</v>
      </c>
      <c r="E15852" t="s">
        <v>15</v>
      </c>
      <c r="F15852" s="4"/>
      <c r="G15852" s="5"/>
      <c r="H15852" s="4"/>
      <c r="I15852" s="5"/>
      <c r="J15852" s="4" t="s">
        <v>69</v>
      </c>
      <c r="K15852" s="5">
        <v>1901</v>
      </c>
      <c r="L15852" s="3"/>
      <c r="M15852" s="6"/>
      <c r="N15852" s="3" t="s">
        <v>70</v>
      </c>
      <c r="O15852" s="3"/>
    </row>
    <row r="15853" spans="2:15" x14ac:dyDescent="0.25">
      <c r="B15853" t="s">
        <v>68</v>
      </c>
      <c r="C15853" t="s">
        <v>45</v>
      </c>
      <c r="D15853" t="s">
        <v>19</v>
      </c>
      <c r="E15853" t="s">
        <v>25</v>
      </c>
      <c r="F15853" s="4" t="s">
        <v>69</v>
      </c>
      <c r="G15853" s="5">
        <v>8077.65</v>
      </c>
      <c r="H15853" s="4"/>
      <c r="I15853" s="5"/>
      <c r="J15853" s="4" t="s">
        <v>69</v>
      </c>
      <c r="K15853" s="5">
        <v>13412</v>
      </c>
      <c r="L15853" s="3" t="s">
        <v>70</v>
      </c>
      <c r="M15853" s="6"/>
      <c r="N15853" s="3" t="s">
        <v>70</v>
      </c>
      <c r="O15853" s="3">
        <v>-0.39772964509394598</v>
      </c>
    </row>
    <row r="15854" spans="2:15" x14ac:dyDescent="0.25">
      <c r="B15854" t="s">
        <v>68</v>
      </c>
      <c r="C15854" t="s">
        <v>45</v>
      </c>
      <c r="D15854" t="s">
        <v>19</v>
      </c>
      <c r="E15854" t="s">
        <v>16</v>
      </c>
      <c r="F15854" s="4">
        <v>484</v>
      </c>
      <c r="G15854" s="5">
        <v>608032.62</v>
      </c>
      <c r="H15854" s="4">
        <v>726</v>
      </c>
      <c r="I15854" s="5">
        <v>845462</v>
      </c>
      <c r="J15854" s="4">
        <v>827</v>
      </c>
      <c r="K15854" s="5">
        <v>894814</v>
      </c>
      <c r="L15854" s="3">
        <v>-0.33333333333333298</v>
      </c>
      <c r="M15854" s="6">
        <v>-0.28082797334475201</v>
      </c>
      <c r="N15854" s="3">
        <v>-0.41475211608222501</v>
      </c>
      <c r="O15854" s="3">
        <v>-0.32049272809768298</v>
      </c>
    </row>
    <row r="15855" spans="2:15" x14ac:dyDescent="0.25">
      <c r="B15855" t="s">
        <v>68</v>
      </c>
      <c r="C15855" t="s">
        <v>45</v>
      </c>
      <c r="D15855" t="s">
        <v>23</v>
      </c>
      <c r="E15855" t="s">
        <v>7</v>
      </c>
      <c r="F15855" s="4" t="s">
        <v>69</v>
      </c>
      <c r="G15855" s="5">
        <v>201529.67103</v>
      </c>
      <c r="H15855" s="4" t="s">
        <v>69</v>
      </c>
      <c r="I15855" s="5">
        <v>52247.53</v>
      </c>
      <c r="J15855" s="4" t="s">
        <v>69</v>
      </c>
      <c r="K15855" s="5">
        <v>201334.05</v>
      </c>
      <c r="L15855" s="3" t="s">
        <v>70</v>
      </c>
      <c r="M15855" s="6">
        <v>2.8572095375609101</v>
      </c>
      <c r="N15855" s="3" t="s">
        <v>70</v>
      </c>
      <c r="O15855" s="3">
        <v>9.7162417385443501E-4</v>
      </c>
    </row>
    <row r="15856" spans="2:15" x14ac:dyDescent="0.25">
      <c r="B15856" t="s">
        <v>68</v>
      </c>
      <c r="C15856" t="s">
        <v>45</v>
      </c>
      <c r="D15856" t="s">
        <v>23</v>
      </c>
      <c r="E15856" t="s">
        <v>20</v>
      </c>
      <c r="F15856" s="4" t="s">
        <v>69</v>
      </c>
      <c r="G15856" s="5">
        <v>2435.4</v>
      </c>
      <c r="H15856" s="4"/>
      <c r="I15856" s="5"/>
      <c r="J15856" s="4"/>
      <c r="K15856" s="5"/>
      <c r="L15856" s="3" t="s">
        <v>70</v>
      </c>
      <c r="M15856" s="6"/>
      <c r="N15856" s="3" t="s">
        <v>70</v>
      </c>
      <c r="O15856" s="3"/>
    </row>
    <row r="15857" spans="2:15" x14ac:dyDescent="0.25">
      <c r="B15857" t="s">
        <v>68</v>
      </c>
      <c r="C15857" t="s">
        <v>45</v>
      </c>
      <c r="D15857" t="s">
        <v>23</v>
      </c>
      <c r="E15857" t="s">
        <v>18</v>
      </c>
      <c r="F15857" s="4" t="s">
        <v>69</v>
      </c>
      <c r="G15857" s="5">
        <v>30307.53</v>
      </c>
      <c r="H15857" s="4"/>
      <c r="I15857" s="5"/>
      <c r="J15857" s="4" t="s">
        <v>69</v>
      </c>
      <c r="K15857" s="5">
        <v>2334</v>
      </c>
      <c r="L15857" s="3" t="s">
        <v>70</v>
      </c>
      <c r="M15857" s="6"/>
      <c r="N15857" s="3" t="s">
        <v>70</v>
      </c>
      <c r="O15857" s="3">
        <v>11.9852313624679</v>
      </c>
    </row>
    <row r="15858" spans="2:15" x14ac:dyDescent="0.25">
      <c r="B15858" t="s">
        <v>68</v>
      </c>
      <c r="C15858" t="s">
        <v>45</v>
      </c>
      <c r="D15858" t="s">
        <v>23</v>
      </c>
      <c r="E15858" t="s">
        <v>8</v>
      </c>
      <c r="F15858" s="4" t="s">
        <v>69</v>
      </c>
      <c r="G15858" s="5">
        <v>30438.959999999999</v>
      </c>
      <c r="H15858" s="4">
        <v>7</v>
      </c>
      <c r="I15858" s="5">
        <v>46750</v>
      </c>
      <c r="J15858" s="4">
        <v>5</v>
      </c>
      <c r="K15858" s="5">
        <v>428144.72</v>
      </c>
      <c r="L15858" s="3" t="s">
        <v>70</v>
      </c>
      <c r="M15858" s="6">
        <v>-0.34889925133689798</v>
      </c>
      <c r="N15858" s="3" t="s">
        <v>70</v>
      </c>
      <c r="O15858" s="3">
        <v>-0.92890497400037997</v>
      </c>
    </row>
    <row r="15859" spans="2:15" x14ac:dyDescent="0.25">
      <c r="B15859" t="s">
        <v>68</v>
      </c>
      <c r="C15859" t="s">
        <v>45</v>
      </c>
      <c r="D15859" t="s">
        <v>23</v>
      </c>
      <c r="E15859" t="s">
        <v>21</v>
      </c>
      <c r="F15859" s="4" t="s">
        <v>69</v>
      </c>
      <c r="G15859" s="5">
        <v>62141.394</v>
      </c>
      <c r="H15859" s="4"/>
      <c r="I15859" s="5"/>
      <c r="J15859" s="4"/>
      <c r="K15859" s="5"/>
      <c r="L15859" s="3" t="s">
        <v>70</v>
      </c>
      <c r="M15859" s="6"/>
      <c r="N15859" s="3" t="s">
        <v>70</v>
      </c>
      <c r="O15859" s="3"/>
    </row>
    <row r="15860" spans="2:15" x14ac:dyDescent="0.25">
      <c r="B15860" t="s">
        <v>68</v>
      </c>
      <c r="C15860" t="s">
        <v>45</v>
      </c>
      <c r="D15860" t="s">
        <v>23</v>
      </c>
      <c r="E15860" t="s">
        <v>9</v>
      </c>
      <c r="F15860" s="4">
        <v>39</v>
      </c>
      <c r="G15860" s="5">
        <v>194493.6078</v>
      </c>
      <c r="H15860" s="4">
        <v>43</v>
      </c>
      <c r="I15860" s="5">
        <v>171753.60000000001</v>
      </c>
      <c r="J15860" s="4">
        <v>34</v>
      </c>
      <c r="K15860" s="5">
        <v>147899.17000000001</v>
      </c>
      <c r="L15860" s="3">
        <v>-9.3023255813953501E-2</v>
      </c>
      <c r="M15860" s="6">
        <v>0.13239901696383599</v>
      </c>
      <c r="N15860" s="3">
        <v>0.14705882352941199</v>
      </c>
      <c r="O15860" s="3">
        <v>0.31504191538059301</v>
      </c>
    </row>
    <row r="15861" spans="2:15" x14ac:dyDescent="0.25">
      <c r="B15861" t="s">
        <v>68</v>
      </c>
      <c r="C15861" t="s">
        <v>45</v>
      </c>
      <c r="D15861" t="s">
        <v>23</v>
      </c>
      <c r="E15861" t="s">
        <v>10</v>
      </c>
      <c r="F15861" s="4" t="s">
        <v>69</v>
      </c>
      <c r="G15861" s="5">
        <v>2851.8</v>
      </c>
      <c r="H15861" s="4" t="s">
        <v>69</v>
      </c>
      <c r="I15861" s="5">
        <v>23455.53</v>
      </c>
      <c r="J15861" s="4"/>
      <c r="K15861" s="5"/>
      <c r="L15861" s="3" t="s">
        <v>70</v>
      </c>
      <c r="M15861" s="6">
        <v>-0.87841673157673295</v>
      </c>
      <c r="N15861" s="3" t="s">
        <v>70</v>
      </c>
      <c r="O15861" s="3"/>
    </row>
    <row r="15862" spans="2:15" x14ac:dyDescent="0.25">
      <c r="B15862" t="s">
        <v>68</v>
      </c>
      <c r="C15862" t="s">
        <v>45</v>
      </c>
      <c r="D15862" t="s">
        <v>23</v>
      </c>
      <c r="E15862" t="s">
        <v>12</v>
      </c>
      <c r="F15862" s="4" t="s">
        <v>69</v>
      </c>
      <c r="G15862" s="5">
        <v>3813.48</v>
      </c>
      <c r="H15862" s="4"/>
      <c r="I15862" s="5"/>
      <c r="J15862" s="4" t="s">
        <v>69</v>
      </c>
      <c r="K15862" s="5">
        <v>3515</v>
      </c>
      <c r="L15862" s="3" t="s">
        <v>70</v>
      </c>
      <c r="M15862" s="6"/>
      <c r="N15862" s="3" t="s">
        <v>70</v>
      </c>
      <c r="O15862" s="3">
        <v>8.4916073968705597E-2</v>
      </c>
    </row>
    <row r="15863" spans="2:15" x14ac:dyDescent="0.25">
      <c r="B15863" t="s">
        <v>68</v>
      </c>
      <c r="C15863" t="s">
        <v>45</v>
      </c>
      <c r="D15863" t="s">
        <v>23</v>
      </c>
      <c r="E15863" t="s">
        <v>24</v>
      </c>
      <c r="F15863" s="4"/>
      <c r="G15863" s="5"/>
      <c r="H15863" s="4" t="s">
        <v>69</v>
      </c>
      <c r="I15863" s="5">
        <v>7991.37</v>
      </c>
      <c r="J15863" s="4"/>
      <c r="K15863" s="5"/>
      <c r="L15863" s="3" t="s">
        <v>70</v>
      </c>
      <c r="M15863" s="6"/>
      <c r="N15863" s="3"/>
      <c r="O15863" s="3"/>
    </row>
    <row r="15864" spans="2:15" x14ac:dyDescent="0.25">
      <c r="B15864" t="s">
        <v>68</v>
      </c>
      <c r="C15864" t="s">
        <v>45</v>
      </c>
      <c r="D15864" t="s">
        <v>23</v>
      </c>
      <c r="E15864" t="s">
        <v>13</v>
      </c>
      <c r="F15864" s="4">
        <v>5</v>
      </c>
      <c r="G15864" s="5">
        <v>6085.04</v>
      </c>
      <c r="H15864" s="4">
        <v>11</v>
      </c>
      <c r="I15864" s="5">
        <v>13054.64</v>
      </c>
      <c r="J15864" s="4">
        <v>7</v>
      </c>
      <c r="K15864" s="5">
        <v>6989.48</v>
      </c>
      <c r="L15864" s="3">
        <v>-0.54545454545454497</v>
      </c>
      <c r="M15864" s="6">
        <v>-0.53387914182237095</v>
      </c>
      <c r="N15864" s="3">
        <v>-0.28571428571428598</v>
      </c>
      <c r="O15864" s="3">
        <v>-0.129400184276942</v>
      </c>
    </row>
    <row r="15865" spans="2:15" x14ac:dyDescent="0.25">
      <c r="B15865" t="s">
        <v>68</v>
      </c>
      <c r="C15865" t="s">
        <v>45</v>
      </c>
      <c r="D15865" t="s">
        <v>23</v>
      </c>
      <c r="E15865" t="s">
        <v>36</v>
      </c>
      <c r="F15865" s="4">
        <v>21</v>
      </c>
      <c r="G15865" s="5">
        <v>84250.47</v>
      </c>
      <c r="H15865" s="4">
        <v>44</v>
      </c>
      <c r="I15865" s="5">
        <v>161037</v>
      </c>
      <c r="J15865" s="4"/>
      <c r="K15865" s="5"/>
      <c r="L15865" s="3">
        <v>-0.52272727272727304</v>
      </c>
      <c r="M15865" s="6">
        <v>-0.476825387954321</v>
      </c>
      <c r="N15865" s="3"/>
      <c r="O15865" s="3"/>
    </row>
    <row r="15866" spans="2:15" x14ac:dyDescent="0.25">
      <c r="B15866" t="s">
        <v>68</v>
      </c>
      <c r="C15866" t="s">
        <v>45</v>
      </c>
      <c r="D15866" t="s">
        <v>23</v>
      </c>
      <c r="E15866" t="s">
        <v>14</v>
      </c>
      <c r="F15866" s="4">
        <v>314</v>
      </c>
      <c r="G15866" s="5">
        <v>419532.4</v>
      </c>
      <c r="H15866" s="4">
        <v>356</v>
      </c>
      <c r="I15866" s="5">
        <v>469380.4</v>
      </c>
      <c r="J15866" s="4">
        <v>364</v>
      </c>
      <c r="K15866" s="5">
        <v>472617.6</v>
      </c>
      <c r="L15866" s="3">
        <v>-0.117977528089888</v>
      </c>
      <c r="M15866" s="6">
        <v>-0.10619957714467899</v>
      </c>
      <c r="N15866" s="3">
        <v>-0.13736263736263701</v>
      </c>
      <c r="O15866" s="3">
        <v>-0.112321674012986</v>
      </c>
    </row>
    <row r="15867" spans="2:15" x14ac:dyDescent="0.25">
      <c r="B15867" t="s">
        <v>68</v>
      </c>
      <c r="C15867" t="s">
        <v>45</v>
      </c>
      <c r="D15867" t="s">
        <v>23</v>
      </c>
      <c r="E15867" t="s">
        <v>25</v>
      </c>
      <c r="F15867" s="4"/>
      <c r="G15867" s="5"/>
      <c r="H15867" s="4" t="s">
        <v>69</v>
      </c>
      <c r="I15867" s="5">
        <v>7321</v>
      </c>
      <c r="J15867" s="4" t="s">
        <v>69</v>
      </c>
      <c r="K15867" s="5">
        <v>2650</v>
      </c>
      <c r="L15867" s="3" t="s">
        <v>70</v>
      </c>
      <c r="M15867" s="6"/>
      <c r="N15867" s="3" t="s">
        <v>70</v>
      </c>
      <c r="O15867" s="3"/>
    </row>
    <row r="15868" spans="2:15" x14ac:dyDescent="0.25">
      <c r="B15868" t="s">
        <v>68</v>
      </c>
      <c r="C15868" t="s">
        <v>45</v>
      </c>
      <c r="D15868" t="s">
        <v>23</v>
      </c>
      <c r="E15868" t="s">
        <v>16</v>
      </c>
      <c r="F15868" s="4">
        <v>55</v>
      </c>
      <c r="G15868" s="5">
        <v>3086344.3947999999</v>
      </c>
      <c r="H15868" s="4">
        <v>25</v>
      </c>
      <c r="I15868" s="5">
        <v>1461743</v>
      </c>
      <c r="J15868" s="4"/>
      <c r="K15868" s="5"/>
      <c r="L15868" s="3">
        <v>1.2</v>
      </c>
      <c r="M15868" s="6">
        <v>1.11141383594791</v>
      </c>
      <c r="N15868" s="3"/>
      <c r="O15868" s="3"/>
    </row>
    <row r="15869" spans="2:15" x14ac:dyDescent="0.25">
      <c r="B15869" t="s">
        <v>68</v>
      </c>
      <c r="C15869" t="s">
        <v>45</v>
      </c>
      <c r="D15869" t="s">
        <v>29</v>
      </c>
      <c r="E15869" t="s">
        <v>9</v>
      </c>
      <c r="F15869" s="4"/>
      <c r="G15869" s="5"/>
      <c r="H15869" s="4"/>
      <c r="I15869" s="5"/>
      <c r="J15869" s="4">
        <v>16</v>
      </c>
      <c r="K15869" s="5">
        <v>49636.553399999997</v>
      </c>
      <c r="L15869" s="3"/>
      <c r="M15869" s="6"/>
      <c r="N15869" s="3"/>
      <c r="O15869" s="3"/>
    </row>
    <row r="15870" spans="2:15" x14ac:dyDescent="0.25">
      <c r="B15870" t="s">
        <v>68</v>
      </c>
      <c r="C15870" t="s">
        <v>45</v>
      </c>
      <c r="D15870" t="s">
        <v>29</v>
      </c>
      <c r="E15870" t="s">
        <v>12</v>
      </c>
      <c r="F15870" s="4">
        <v>12</v>
      </c>
      <c r="G15870" s="5">
        <v>156273.18119999999</v>
      </c>
      <c r="H15870" s="4">
        <v>5</v>
      </c>
      <c r="I15870" s="5">
        <v>49898</v>
      </c>
      <c r="J15870" s="4"/>
      <c r="K15870" s="5"/>
      <c r="L15870" s="3">
        <v>1.4</v>
      </c>
      <c r="M15870" s="6">
        <v>2.1318526033107501</v>
      </c>
      <c r="N15870" s="3"/>
      <c r="O15870" s="3"/>
    </row>
    <row r="15871" spans="2:15" x14ac:dyDescent="0.25">
      <c r="B15871" t="s">
        <v>68</v>
      </c>
      <c r="C15871" t="s">
        <v>45</v>
      </c>
      <c r="D15871" t="s">
        <v>30</v>
      </c>
      <c r="E15871" t="s">
        <v>7</v>
      </c>
      <c r="F15871" s="4"/>
      <c r="G15871" s="5"/>
      <c r="H15871" s="4"/>
      <c r="I15871" s="5"/>
      <c r="J15871" s="4" t="s">
        <v>69</v>
      </c>
      <c r="K15871" s="5">
        <v>2011.2</v>
      </c>
      <c r="L15871" s="3"/>
      <c r="M15871" s="6"/>
      <c r="N15871" s="3" t="s">
        <v>70</v>
      </c>
      <c r="O15871" s="3"/>
    </row>
    <row r="15872" spans="2:15" x14ac:dyDescent="0.25">
      <c r="B15872" t="s">
        <v>68</v>
      </c>
      <c r="C15872" t="s">
        <v>45</v>
      </c>
      <c r="D15872" t="s">
        <v>30</v>
      </c>
      <c r="E15872" t="s">
        <v>12</v>
      </c>
      <c r="F15872" s="4"/>
      <c r="G15872" s="5"/>
      <c r="H15872" s="4" t="s">
        <v>69</v>
      </c>
      <c r="I15872" s="5">
        <v>7101</v>
      </c>
      <c r="J15872" s="4"/>
      <c r="K15872" s="5"/>
      <c r="L15872" s="3" t="s">
        <v>70</v>
      </c>
      <c r="M15872" s="6"/>
      <c r="N15872" s="3"/>
      <c r="O15872" s="3"/>
    </row>
    <row r="15873" spans="2:15" x14ac:dyDescent="0.25">
      <c r="B15873" t="s">
        <v>68</v>
      </c>
      <c r="C15873" t="s">
        <v>45</v>
      </c>
      <c r="D15873" t="s">
        <v>30</v>
      </c>
      <c r="E15873" t="s">
        <v>13</v>
      </c>
      <c r="F15873" s="4"/>
      <c r="G15873" s="5"/>
      <c r="H15873" s="4"/>
      <c r="I15873" s="5"/>
      <c r="J15873" s="4" t="s">
        <v>69</v>
      </c>
      <c r="K15873" s="5">
        <v>4651</v>
      </c>
      <c r="L15873" s="3"/>
      <c r="M15873" s="6"/>
      <c r="N15873" s="3" t="s">
        <v>70</v>
      </c>
      <c r="O15873" s="3"/>
    </row>
    <row r="15874" spans="2:15" x14ac:dyDescent="0.25">
      <c r="B15874" t="s">
        <v>68</v>
      </c>
      <c r="C15874" t="s">
        <v>45</v>
      </c>
      <c r="D15874" t="s">
        <v>30</v>
      </c>
      <c r="E15874" t="s">
        <v>15</v>
      </c>
      <c r="F15874" s="4">
        <v>16</v>
      </c>
      <c r="G15874" s="5">
        <v>16443.599999999999</v>
      </c>
      <c r="H15874" s="4">
        <v>21</v>
      </c>
      <c r="I15874" s="5">
        <v>19929</v>
      </c>
      <c r="J15874" s="4" t="s">
        <v>69</v>
      </c>
      <c r="K15874" s="5">
        <v>3748</v>
      </c>
      <c r="L15874" s="3">
        <v>-0.238095238095238</v>
      </c>
      <c r="M15874" s="6">
        <v>-0.17489086256209499</v>
      </c>
      <c r="N15874" s="3" t="s">
        <v>70</v>
      </c>
      <c r="O15874" s="3">
        <v>3.3872998932764098</v>
      </c>
    </row>
  </sheetData>
  <mergeCells count="9">
    <mergeCell ref="H3:I3"/>
    <mergeCell ref="L3:M3"/>
    <mergeCell ref="J3:K3"/>
    <mergeCell ref="N3:O3"/>
    <mergeCell ref="B3:B4"/>
    <mergeCell ref="C3:C4"/>
    <mergeCell ref="D3:D4"/>
    <mergeCell ref="E3:E4"/>
    <mergeCell ref="F3:G3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47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56.7109375" customWidth="1"/>
    <col min="3" max="3" width="15.7109375" customWidth="1"/>
    <col min="4" max="4" width="25.7109375" customWidth="1"/>
    <col min="5" max="10" width="15.7109375" customWidth="1"/>
    <col min="11" max="14" width="25.7109375" customWidth="1"/>
  </cols>
  <sheetData>
    <row r="1" spans="1:14" x14ac:dyDescent="0.25">
      <c r="A1" s="19" t="str">
        <f>HYPERLINK("#'Spis treści'!A8", "Spis treści")</f>
        <v>Spis treści</v>
      </c>
    </row>
    <row r="2" spans="1:14" x14ac:dyDescent="0.25">
      <c r="B2" t="s">
        <v>822</v>
      </c>
    </row>
    <row r="3" spans="1:14" x14ac:dyDescent="0.25">
      <c r="B3" s="21" t="s">
        <v>820</v>
      </c>
      <c r="C3" s="21" t="s">
        <v>821</v>
      </c>
      <c r="D3" s="21" t="s">
        <v>73</v>
      </c>
      <c r="E3" s="23">
        <v>2020</v>
      </c>
      <c r="F3" s="24"/>
      <c r="G3" s="23">
        <v>2019</v>
      </c>
      <c r="H3" s="24"/>
      <c r="I3" s="23">
        <v>2018</v>
      </c>
      <c r="J3" s="24"/>
      <c r="K3" s="23" t="s">
        <v>79</v>
      </c>
      <c r="L3" s="24"/>
      <c r="M3" s="23" t="s">
        <v>80</v>
      </c>
      <c r="N3" s="24"/>
    </row>
    <row r="4" spans="1:14" ht="30" x14ac:dyDescent="0.25">
      <c r="B4" s="22" t="s">
        <v>820</v>
      </c>
      <c r="C4" s="22" t="s">
        <v>821</v>
      </c>
      <c r="D4" s="22" t="s">
        <v>73</v>
      </c>
      <c r="E4" s="1" t="s">
        <v>75</v>
      </c>
      <c r="F4" s="2" t="s">
        <v>76</v>
      </c>
      <c r="G4" s="1" t="s">
        <v>75</v>
      </c>
      <c r="H4" s="2" t="s">
        <v>76</v>
      </c>
      <c r="I4" s="1" t="s">
        <v>75</v>
      </c>
      <c r="J4" s="2" t="s">
        <v>76</v>
      </c>
      <c r="K4" s="1" t="s">
        <v>77</v>
      </c>
      <c r="L4" s="2" t="s">
        <v>78</v>
      </c>
      <c r="M4" s="1" t="s">
        <v>77</v>
      </c>
      <c r="N4" s="1" t="s">
        <v>78</v>
      </c>
    </row>
    <row r="5" spans="1:14" x14ac:dyDescent="0.25">
      <c r="B5" t="s">
        <v>7</v>
      </c>
      <c r="C5" t="s">
        <v>82</v>
      </c>
      <c r="D5" t="s">
        <v>6</v>
      </c>
      <c r="E5" s="8">
        <v>224</v>
      </c>
      <c r="F5" s="9">
        <v>5309321.489476</v>
      </c>
      <c r="G5" s="8">
        <v>248</v>
      </c>
      <c r="H5" s="9">
        <v>5894307.1540000001</v>
      </c>
      <c r="I5" s="8">
        <v>268</v>
      </c>
      <c r="J5" s="9">
        <v>6213182.0729999999</v>
      </c>
      <c r="K5" s="7">
        <v>-9.6774193548387094E-2</v>
      </c>
      <c r="L5" s="10">
        <v>-9.9245873898345702E-2</v>
      </c>
      <c r="M5" s="7">
        <v>-0.164179104477612</v>
      </c>
      <c r="N5" s="7">
        <v>-0.14547466546197299</v>
      </c>
    </row>
    <row r="6" spans="1:14" x14ac:dyDescent="0.25">
      <c r="B6" t="s">
        <v>7</v>
      </c>
      <c r="C6" t="s">
        <v>82</v>
      </c>
      <c r="D6" t="s">
        <v>17</v>
      </c>
      <c r="E6" s="8">
        <v>709</v>
      </c>
      <c r="F6" s="9">
        <v>14465317.742520001</v>
      </c>
      <c r="G6" s="8">
        <v>830</v>
      </c>
      <c r="H6" s="9">
        <v>16672142.641548</v>
      </c>
      <c r="I6" s="8">
        <v>834</v>
      </c>
      <c r="J6" s="9">
        <v>16799964.609999999</v>
      </c>
      <c r="K6" s="7">
        <v>-0.14578313253012001</v>
      </c>
      <c r="L6" s="10">
        <v>-0.13236600396690901</v>
      </c>
      <c r="M6" s="7">
        <v>-0.14988009592326099</v>
      </c>
      <c r="N6" s="7">
        <v>-0.13896736818661701</v>
      </c>
    </row>
    <row r="7" spans="1:14" x14ac:dyDescent="0.25">
      <c r="B7" t="s">
        <v>7</v>
      </c>
      <c r="C7" t="s">
        <v>82</v>
      </c>
      <c r="D7" t="s">
        <v>19</v>
      </c>
      <c r="E7" s="8">
        <v>2079</v>
      </c>
      <c r="F7" s="9">
        <v>40594002.636600301</v>
      </c>
      <c r="G7" s="8">
        <v>2596</v>
      </c>
      <c r="H7" s="9">
        <v>47537064.342149898</v>
      </c>
      <c r="I7" s="8">
        <v>2726</v>
      </c>
      <c r="J7" s="9">
        <v>48224974.715999998</v>
      </c>
      <c r="K7" s="7">
        <v>-0.19915254237288099</v>
      </c>
      <c r="L7" s="10">
        <v>-0.146055752529788</v>
      </c>
      <c r="M7" s="7">
        <v>-0.23734409391049199</v>
      </c>
      <c r="N7" s="7">
        <v>-0.15823693271668901</v>
      </c>
    </row>
    <row r="8" spans="1:14" x14ac:dyDescent="0.25">
      <c r="B8" t="s">
        <v>7</v>
      </c>
      <c r="C8" t="s">
        <v>82</v>
      </c>
      <c r="D8" t="s">
        <v>23</v>
      </c>
      <c r="E8" s="8">
        <v>1506</v>
      </c>
      <c r="F8" s="9">
        <v>30878799.620712999</v>
      </c>
      <c r="G8" s="8">
        <v>1720</v>
      </c>
      <c r="H8" s="9">
        <v>33314830.416999999</v>
      </c>
      <c r="I8" s="8">
        <v>1835</v>
      </c>
      <c r="J8" s="9">
        <v>34946479.774240002</v>
      </c>
      <c r="K8" s="7">
        <v>-0.124418604651163</v>
      </c>
      <c r="L8" s="10">
        <v>-7.3121512725574198E-2</v>
      </c>
      <c r="M8" s="7">
        <v>-0.179291553133515</v>
      </c>
      <c r="N8" s="7">
        <v>-0.116397421995145</v>
      </c>
    </row>
    <row r="9" spans="1:14" x14ac:dyDescent="0.25">
      <c r="B9" t="s">
        <v>7</v>
      </c>
      <c r="C9" t="s">
        <v>82</v>
      </c>
      <c r="D9" t="s">
        <v>29</v>
      </c>
      <c r="E9" s="8" t="s">
        <v>69</v>
      </c>
      <c r="F9" s="9">
        <v>23145.317999999999</v>
      </c>
      <c r="G9" s="8" t="s">
        <v>69</v>
      </c>
      <c r="H9" s="9">
        <v>69748.600000000006</v>
      </c>
      <c r="I9" s="8"/>
      <c r="J9" s="9"/>
      <c r="K9" s="7" t="s">
        <v>70</v>
      </c>
      <c r="L9" s="10">
        <v>-0.66816082329967896</v>
      </c>
      <c r="M9" s="7" t="s">
        <v>70</v>
      </c>
      <c r="N9" s="7"/>
    </row>
    <row r="10" spans="1:14" x14ac:dyDescent="0.25">
      <c r="B10" t="s">
        <v>7</v>
      </c>
      <c r="C10" t="s">
        <v>82</v>
      </c>
      <c r="D10" t="s">
        <v>30</v>
      </c>
      <c r="E10" s="8"/>
      <c r="F10" s="9"/>
      <c r="G10" s="8"/>
      <c r="H10" s="9"/>
      <c r="I10" s="8">
        <v>26</v>
      </c>
      <c r="J10" s="9">
        <v>334142.07199999999</v>
      </c>
      <c r="K10" s="7"/>
      <c r="L10" s="10"/>
      <c r="M10" s="7"/>
      <c r="N10" s="7"/>
    </row>
    <row r="11" spans="1:14" x14ac:dyDescent="0.25">
      <c r="B11" t="s">
        <v>7</v>
      </c>
      <c r="C11" t="s">
        <v>83</v>
      </c>
      <c r="D11" t="s">
        <v>6</v>
      </c>
      <c r="E11" s="8">
        <v>21</v>
      </c>
      <c r="F11" s="9">
        <v>491666.25682200002</v>
      </c>
      <c r="G11" s="8">
        <v>9</v>
      </c>
      <c r="H11" s="9">
        <v>123295.236</v>
      </c>
      <c r="I11" s="8">
        <v>14</v>
      </c>
      <c r="J11" s="9">
        <v>134411.122</v>
      </c>
      <c r="K11" s="7">
        <v>1.3333333333333299</v>
      </c>
      <c r="L11" s="10">
        <v>2.9877149577944802</v>
      </c>
      <c r="M11" s="7">
        <v>0.5</v>
      </c>
      <c r="N11" s="7">
        <v>2.6579283730850798</v>
      </c>
    </row>
    <row r="12" spans="1:14" x14ac:dyDescent="0.25">
      <c r="B12" t="s">
        <v>7</v>
      </c>
      <c r="C12" t="s">
        <v>83</v>
      </c>
      <c r="D12" t="s">
        <v>17</v>
      </c>
      <c r="E12" s="8">
        <v>28</v>
      </c>
      <c r="F12" s="9">
        <v>344181.08869200002</v>
      </c>
      <c r="G12" s="8">
        <v>35</v>
      </c>
      <c r="H12" s="9">
        <v>421213.92680000002</v>
      </c>
      <c r="I12" s="8">
        <v>48</v>
      </c>
      <c r="J12" s="9">
        <v>403083.19</v>
      </c>
      <c r="K12" s="7">
        <v>-0.2</v>
      </c>
      <c r="L12" s="10">
        <v>-0.182882932416849</v>
      </c>
      <c r="M12" s="7">
        <v>-0.41666666666666702</v>
      </c>
      <c r="N12" s="7">
        <v>-0.14612889539749799</v>
      </c>
    </row>
    <row r="13" spans="1:14" x14ac:dyDescent="0.25">
      <c r="B13" t="s">
        <v>7</v>
      </c>
      <c r="C13" t="s">
        <v>83</v>
      </c>
      <c r="D13" t="s">
        <v>19</v>
      </c>
      <c r="E13" s="8">
        <v>114</v>
      </c>
      <c r="F13" s="9">
        <v>1601439.1524</v>
      </c>
      <c r="G13" s="8">
        <v>156</v>
      </c>
      <c r="H13" s="9">
        <v>1879231.48</v>
      </c>
      <c r="I13" s="8">
        <v>187</v>
      </c>
      <c r="J13" s="9">
        <v>2735802.9160000002</v>
      </c>
      <c r="K13" s="7">
        <v>-0.269230769230769</v>
      </c>
      <c r="L13" s="10">
        <v>-0.147822304253865</v>
      </c>
      <c r="M13" s="7">
        <v>-0.39037433155080198</v>
      </c>
      <c r="N13" s="7">
        <v>-0.414636506513615</v>
      </c>
    </row>
    <row r="14" spans="1:14" x14ac:dyDescent="0.25">
      <c r="B14" t="s">
        <v>7</v>
      </c>
      <c r="C14" t="s">
        <v>83</v>
      </c>
      <c r="D14" t="s">
        <v>23</v>
      </c>
      <c r="E14" s="8">
        <v>100</v>
      </c>
      <c r="F14" s="9">
        <v>1445060.5659</v>
      </c>
      <c r="G14" s="8">
        <v>120</v>
      </c>
      <c r="H14" s="9">
        <v>1320073.1200000001</v>
      </c>
      <c r="I14" s="8">
        <v>151</v>
      </c>
      <c r="J14" s="9">
        <v>1564609.48</v>
      </c>
      <c r="K14" s="7">
        <v>-0.16666666666666699</v>
      </c>
      <c r="L14" s="10">
        <v>9.4682214194316702E-2</v>
      </c>
      <c r="M14" s="7">
        <v>-0.33774834437086099</v>
      </c>
      <c r="N14" s="7">
        <v>-7.6408148888372607E-2</v>
      </c>
    </row>
    <row r="15" spans="1:14" x14ac:dyDescent="0.25">
      <c r="B15" t="s">
        <v>7</v>
      </c>
      <c r="C15" t="s">
        <v>83</v>
      </c>
      <c r="D15" t="s">
        <v>30</v>
      </c>
      <c r="E15" s="8"/>
      <c r="F15" s="9"/>
      <c r="G15" s="8"/>
      <c r="H15" s="9"/>
      <c r="I15" s="8">
        <v>249</v>
      </c>
      <c r="J15" s="9">
        <v>2016120.04</v>
      </c>
      <c r="K15" s="7"/>
      <c r="L15" s="10"/>
      <c r="M15" s="7"/>
      <c r="N15" s="7"/>
    </row>
    <row r="16" spans="1:14" x14ac:dyDescent="0.25">
      <c r="B16" t="s">
        <v>7</v>
      </c>
      <c r="C16" t="s">
        <v>84</v>
      </c>
      <c r="D16" t="s">
        <v>17</v>
      </c>
      <c r="E16" s="8">
        <v>25</v>
      </c>
      <c r="F16" s="9">
        <v>1487772.9702000001</v>
      </c>
      <c r="G16" s="8">
        <v>19</v>
      </c>
      <c r="H16" s="9">
        <v>1069702.7302000001</v>
      </c>
      <c r="I16" s="8">
        <v>21</v>
      </c>
      <c r="J16" s="9">
        <v>1123157</v>
      </c>
      <c r="K16" s="7">
        <v>0.31578947368421101</v>
      </c>
      <c r="L16" s="10">
        <v>0.39082843129869699</v>
      </c>
      <c r="M16" s="7">
        <v>0.19047619047618999</v>
      </c>
      <c r="N16" s="7">
        <v>0.32463490874383499</v>
      </c>
    </row>
    <row r="17" spans="2:14" x14ac:dyDescent="0.25">
      <c r="B17" t="s">
        <v>7</v>
      </c>
      <c r="C17" t="s">
        <v>84</v>
      </c>
      <c r="D17" t="s">
        <v>19</v>
      </c>
      <c r="E17" s="8">
        <v>80</v>
      </c>
      <c r="F17" s="9">
        <v>4681316.43</v>
      </c>
      <c r="G17" s="8">
        <v>98</v>
      </c>
      <c r="H17" s="9">
        <v>5324422</v>
      </c>
      <c r="I17" s="8">
        <v>109</v>
      </c>
      <c r="J17" s="9">
        <v>5828557</v>
      </c>
      <c r="K17" s="7">
        <v>-0.183673469387755</v>
      </c>
      <c r="L17" s="10">
        <v>-0.120784109524</v>
      </c>
      <c r="M17" s="7">
        <v>-0.26605504587155998</v>
      </c>
      <c r="N17" s="7">
        <v>-0.19683097720413401</v>
      </c>
    </row>
    <row r="18" spans="2:14" x14ac:dyDescent="0.25">
      <c r="B18" t="s">
        <v>7</v>
      </c>
      <c r="C18" t="s">
        <v>84</v>
      </c>
      <c r="D18" t="s">
        <v>23</v>
      </c>
      <c r="E18" s="8">
        <v>234</v>
      </c>
      <c r="F18" s="9">
        <v>13902307.7403</v>
      </c>
      <c r="G18" s="8">
        <v>304</v>
      </c>
      <c r="H18" s="9">
        <v>16483960</v>
      </c>
      <c r="I18" s="8">
        <v>303</v>
      </c>
      <c r="J18" s="9">
        <v>16419451</v>
      </c>
      <c r="K18" s="7">
        <v>-0.230263157894737</v>
      </c>
      <c r="L18" s="10">
        <v>-0.15661602307333999</v>
      </c>
      <c r="M18" s="7">
        <v>-0.22772277227722801</v>
      </c>
      <c r="N18" s="7">
        <v>-0.15330252270310399</v>
      </c>
    </row>
    <row r="19" spans="2:14" x14ac:dyDescent="0.25">
      <c r="B19" t="s">
        <v>7</v>
      </c>
      <c r="C19" t="s">
        <v>84</v>
      </c>
      <c r="D19" t="s">
        <v>30</v>
      </c>
      <c r="E19" s="8">
        <v>15</v>
      </c>
      <c r="F19" s="9">
        <v>897494.29200000002</v>
      </c>
      <c r="G19" s="8">
        <v>18</v>
      </c>
      <c r="H19" s="9">
        <v>977295</v>
      </c>
      <c r="I19" s="8">
        <v>10</v>
      </c>
      <c r="J19" s="9">
        <v>705299.07</v>
      </c>
      <c r="K19" s="7">
        <v>-0.16666666666666699</v>
      </c>
      <c r="L19" s="10">
        <v>-8.1654677451537205E-2</v>
      </c>
      <c r="M19" s="7">
        <v>0.5</v>
      </c>
      <c r="N19" s="7">
        <v>0.27250173745443901</v>
      </c>
    </row>
    <row r="20" spans="2:14" x14ac:dyDescent="0.25">
      <c r="B20" t="s">
        <v>7</v>
      </c>
      <c r="C20" t="s">
        <v>85</v>
      </c>
      <c r="D20" t="s">
        <v>6</v>
      </c>
      <c r="E20" s="8">
        <v>8</v>
      </c>
      <c r="F20" s="9">
        <v>307441.60680000001</v>
      </c>
      <c r="G20" s="8"/>
      <c r="H20" s="9"/>
      <c r="I20" s="8"/>
      <c r="J20" s="9"/>
      <c r="K20" s="7"/>
      <c r="L20" s="10"/>
      <c r="M20" s="7"/>
      <c r="N20" s="7"/>
    </row>
    <row r="21" spans="2:14" x14ac:dyDescent="0.25">
      <c r="B21" t="s">
        <v>7</v>
      </c>
      <c r="C21" t="s">
        <v>85</v>
      </c>
      <c r="D21" t="s">
        <v>17</v>
      </c>
      <c r="E21" s="8">
        <v>32</v>
      </c>
      <c r="F21" s="9">
        <v>1218464.9802000001</v>
      </c>
      <c r="G21" s="8">
        <v>38</v>
      </c>
      <c r="H21" s="9">
        <v>1360054.23</v>
      </c>
      <c r="I21" s="8">
        <v>36</v>
      </c>
      <c r="J21" s="9">
        <v>1230852</v>
      </c>
      <c r="K21" s="7">
        <v>-0.157894736842105</v>
      </c>
      <c r="L21" s="10">
        <v>-0.10410559128954699</v>
      </c>
      <c r="M21" s="7">
        <v>-0.11111111111111099</v>
      </c>
      <c r="N21" s="7">
        <v>-1.0063776798510201E-2</v>
      </c>
    </row>
    <row r="22" spans="2:14" x14ac:dyDescent="0.25">
      <c r="B22" t="s">
        <v>7</v>
      </c>
      <c r="C22" t="s">
        <v>85</v>
      </c>
      <c r="D22" t="s">
        <v>19</v>
      </c>
      <c r="E22" s="8">
        <v>197</v>
      </c>
      <c r="F22" s="9">
        <v>7378163.8499999698</v>
      </c>
      <c r="G22" s="8">
        <v>202</v>
      </c>
      <c r="H22" s="9">
        <v>7004989</v>
      </c>
      <c r="I22" s="8">
        <v>219</v>
      </c>
      <c r="J22" s="9">
        <v>7486058</v>
      </c>
      <c r="K22" s="7">
        <v>-2.4752475247524799E-2</v>
      </c>
      <c r="L22" s="10">
        <v>5.3272724625259602E-2</v>
      </c>
      <c r="M22" s="7">
        <v>-0.100456621004566</v>
      </c>
      <c r="N22" s="7">
        <v>-1.44126788758553E-2</v>
      </c>
    </row>
    <row r="23" spans="2:14" x14ac:dyDescent="0.25">
      <c r="B23" t="s">
        <v>7</v>
      </c>
      <c r="C23" t="s">
        <v>85</v>
      </c>
      <c r="D23" t="s">
        <v>23</v>
      </c>
      <c r="E23" s="8">
        <v>441</v>
      </c>
      <c r="F23" s="9">
        <v>16550708.49</v>
      </c>
      <c r="G23" s="8">
        <v>494</v>
      </c>
      <c r="H23" s="9">
        <v>17142495</v>
      </c>
      <c r="I23" s="8">
        <v>513</v>
      </c>
      <c r="J23" s="9">
        <v>17536466</v>
      </c>
      <c r="K23" s="7">
        <v>-0.10728744939271299</v>
      </c>
      <c r="L23" s="10">
        <v>-3.4521609018990901E-2</v>
      </c>
      <c r="M23" s="7">
        <v>-0.140350877192982</v>
      </c>
      <c r="N23" s="7">
        <v>-5.6211867887179003E-2</v>
      </c>
    </row>
    <row r="24" spans="2:14" x14ac:dyDescent="0.25">
      <c r="B24" t="s">
        <v>7</v>
      </c>
      <c r="C24" t="s">
        <v>85</v>
      </c>
      <c r="D24" t="s">
        <v>30</v>
      </c>
      <c r="E24" s="8" t="s">
        <v>69</v>
      </c>
      <c r="F24" s="9">
        <v>35207</v>
      </c>
      <c r="G24" s="8"/>
      <c r="H24" s="9"/>
      <c r="I24" s="8" t="s">
        <v>69</v>
      </c>
      <c r="J24" s="9">
        <v>82036.800000000003</v>
      </c>
      <c r="K24" s="7" t="s">
        <v>70</v>
      </c>
      <c r="L24" s="10"/>
      <c r="M24" s="7" t="s">
        <v>70</v>
      </c>
      <c r="N24" s="7">
        <v>-0.57083894057301099</v>
      </c>
    </row>
    <row r="25" spans="2:14" x14ac:dyDescent="0.25">
      <c r="B25" t="s">
        <v>7</v>
      </c>
      <c r="C25" t="s">
        <v>86</v>
      </c>
      <c r="D25" t="s">
        <v>6</v>
      </c>
      <c r="E25" s="8">
        <v>54</v>
      </c>
      <c r="F25" s="9">
        <v>1374977.062955</v>
      </c>
      <c r="G25" s="8">
        <v>50</v>
      </c>
      <c r="H25" s="9">
        <v>869925.78639999998</v>
      </c>
      <c r="I25" s="8">
        <v>23</v>
      </c>
      <c r="J25" s="9">
        <v>377554.01</v>
      </c>
      <c r="K25" s="7">
        <v>8.0000000000000099E-2</v>
      </c>
      <c r="L25" s="10">
        <v>0.580568232889205</v>
      </c>
      <c r="M25" s="7">
        <v>1.34782608695652</v>
      </c>
      <c r="N25" s="7">
        <v>2.6418023025500399</v>
      </c>
    </row>
    <row r="26" spans="2:14" x14ac:dyDescent="0.25">
      <c r="B26" t="s">
        <v>7</v>
      </c>
      <c r="C26" t="s">
        <v>86</v>
      </c>
      <c r="D26" t="s">
        <v>17</v>
      </c>
      <c r="E26" s="8">
        <v>713</v>
      </c>
      <c r="F26" s="9">
        <v>14539448.51509</v>
      </c>
      <c r="G26" s="8">
        <v>687</v>
      </c>
      <c r="H26" s="9">
        <v>14152221.6292</v>
      </c>
      <c r="I26" s="8">
        <v>680</v>
      </c>
      <c r="J26" s="9">
        <v>13562687.640000001</v>
      </c>
      <c r="K26" s="7">
        <v>3.7845705967976699E-2</v>
      </c>
      <c r="L26" s="10">
        <v>2.7361561741729101E-2</v>
      </c>
      <c r="M26" s="7">
        <v>4.8529411764705897E-2</v>
      </c>
      <c r="N26" s="7">
        <v>7.2018238642410401E-2</v>
      </c>
    </row>
    <row r="27" spans="2:14" x14ac:dyDescent="0.25">
      <c r="B27" t="s">
        <v>7</v>
      </c>
      <c r="C27" t="s">
        <v>86</v>
      </c>
      <c r="D27" t="s">
        <v>19</v>
      </c>
      <c r="E27" s="8">
        <v>1959</v>
      </c>
      <c r="F27" s="9">
        <v>42150705.482000202</v>
      </c>
      <c r="G27" s="8">
        <v>2227</v>
      </c>
      <c r="H27" s="9">
        <v>45674328.628600203</v>
      </c>
      <c r="I27" s="8">
        <v>2374</v>
      </c>
      <c r="J27" s="9">
        <v>48162898.4313998</v>
      </c>
      <c r="K27" s="7">
        <v>-0.120341266277503</v>
      </c>
      <c r="L27" s="10">
        <v>-7.7146687261727506E-2</v>
      </c>
      <c r="M27" s="7">
        <v>-0.17481044650379099</v>
      </c>
      <c r="N27" s="7">
        <v>-0.124830380753829</v>
      </c>
    </row>
    <row r="28" spans="2:14" x14ac:dyDescent="0.25">
      <c r="B28" t="s">
        <v>7</v>
      </c>
      <c r="C28" t="s">
        <v>86</v>
      </c>
      <c r="D28" t="s">
        <v>23</v>
      </c>
      <c r="E28" s="8">
        <v>4392</v>
      </c>
      <c r="F28" s="9">
        <v>90873823.263909698</v>
      </c>
      <c r="G28" s="8">
        <v>4701</v>
      </c>
      <c r="H28" s="9">
        <v>91659343.897596806</v>
      </c>
      <c r="I28" s="8">
        <v>4912</v>
      </c>
      <c r="J28" s="9">
        <v>91416505.918380693</v>
      </c>
      <c r="K28" s="7">
        <v>-6.5730695596681502E-2</v>
      </c>
      <c r="L28" s="10">
        <v>-8.5700006162460207E-3</v>
      </c>
      <c r="M28" s="7">
        <v>-0.10586319218241</v>
      </c>
      <c r="N28" s="7">
        <v>-5.93637493600463E-3</v>
      </c>
    </row>
    <row r="29" spans="2:14" x14ac:dyDescent="0.25">
      <c r="B29" t="s">
        <v>7</v>
      </c>
      <c r="C29" t="s">
        <v>86</v>
      </c>
      <c r="D29" t="s">
        <v>30</v>
      </c>
      <c r="E29" s="8"/>
      <c r="F29" s="9"/>
      <c r="G29" s="8"/>
      <c r="H29" s="9"/>
      <c r="I29" s="8">
        <v>124</v>
      </c>
      <c r="J29" s="9">
        <v>2767369.84</v>
      </c>
      <c r="K29" s="7"/>
      <c r="L29" s="10"/>
      <c r="M29" s="7"/>
      <c r="N29" s="7"/>
    </row>
    <row r="30" spans="2:14" x14ac:dyDescent="0.25">
      <c r="B30" t="s">
        <v>7</v>
      </c>
      <c r="C30" t="s">
        <v>87</v>
      </c>
      <c r="D30" t="s">
        <v>6</v>
      </c>
      <c r="E30" s="8">
        <v>11</v>
      </c>
      <c r="F30" s="9">
        <v>289958.11274800001</v>
      </c>
      <c r="G30" s="8">
        <v>16</v>
      </c>
      <c r="H30" s="9">
        <v>244344.17199999999</v>
      </c>
      <c r="I30" s="8">
        <v>15</v>
      </c>
      <c r="J30" s="9">
        <v>306879.35600000003</v>
      </c>
      <c r="K30" s="7">
        <v>-0.3125</v>
      </c>
      <c r="L30" s="10">
        <v>0.18667906164751899</v>
      </c>
      <c r="M30" s="7">
        <v>-0.266666666666667</v>
      </c>
      <c r="N30" s="7">
        <v>-5.5139724850048102E-2</v>
      </c>
    </row>
    <row r="31" spans="2:14" x14ac:dyDescent="0.25">
      <c r="B31" t="s">
        <v>7</v>
      </c>
      <c r="C31" t="s">
        <v>87</v>
      </c>
      <c r="D31" t="s">
        <v>17</v>
      </c>
      <c r="E31" s="8">
        <v>476</v>
      </c>
      <c r="F31" s="9">
        <v>9306482.0511360094</v>
      </c>
      <c r="G31" s="8">
        <v>497</v>
      </c>
      <c r="H31" s="9">
        <v>7520098.22550001</v>
      </c>
      <c r="I31" s="8">
        <v>538</v>
      </c>
      <c r="J31" s="9">
        <v>8804579.0996000003</v>
      </c>
      <c r="K31" s="7">
        <v>-4.2253521126760597E-2</v>
      </c>
      <c r="L31" s="10">
        <v>0.23754793781529801</v>
      </c>
      <c r="M31" s="7">
        <v>-0.11524163568773201</v>
      </c>
      <c r="N31" s="7">
        <v>5.7004763755124997E-2</v>
      </c>
    </row>
    <row r="32" spans="2:14" x14ac:dyDescent="0.25">
      <c r="B32" t="s">
        <v>7</v>
      </c>
      <c r="C32" t="s">
        <v>87</v>
      </c>
      <c r="D32" t="s">
        <v>19</v>
      </c>
      <c r="E32" s="8">
        <v>1580</v>
      </c>
      <c r="F32" s="9">
        <v>28679015.2713999</v>
      </c>
      <c r="G32" s="8">
        <v>1922</v>
      </c>
      <c r="H32" s="9">
        <v>31250813.993140001</v>
      </c>
      <c r="I32" s="8">
        <v>2086</v>
      </c>
      <c r="J32" s="9">
        <v>32843042.645999901</v>
      </c>
      <c r="K32" s="7">
        <v>-0.177939646201873</v>
      </c>
      <c r="L32" s="10">
        <v>-8.2295415482765796E-2</v>
      </c>
      <c r="M32" s="7">
        <v>-0.242569511025887</v>
      </c>
      <c r="N32" s="7">
        <v>-0.12678567632975299</v>
      </c>
    </row>
    <row r="33" spans="2:14" x14ac:dyDescent="0.25">
      <c r="B33" t="s">
        <v>7</v>
      </c>
      <c r="C33" t="s">
        <v>87</v>
      </c>
      <c r="D33" t="s">
        <v>23</v>
      </c>
      <c r="E33" s="8">
        <v>1956</v>
      </c>
      <c r="F33" s="9">
        <v>31863183.294654898</v>
      </c>
      <c r="G33" s="8">
        <v>2208</v>
      </c>
      <c r="H33" s="9">
        <v>35375445.990500003</v>
      </c>
      <c r="I33" s="8">
        <v>2920</v>
      </c>
      <c r="J33" s="9">
        <v>47657677.701099999</v>
      </c>
      <c r="K33" s="7">
        <v>-0.11413043478260899</v>
      </c>
      <c r="L33" s="10">
        <v>-9.9285326234143101E-2</v>
      </c>
      <c r="M33" s="7">
        <v>-0.33013698630137001</v>
      </c>
      <c r="N33" s="7">
        <v>-0.33141552774571098</v>
      </c>
    </row>
    <row r="34" spans="2:14" x14ac:dyDescent="0.25">
      <c r="B34" t="s">
        <v>7</v>
      </c>
      <c r="C34" t="s">
        <v>87</v>
      </c>
      <c r="D34" t="s">
        <v>30</v>
      </c>
      <c r="E34" s="8"/>
      <c r="F34" s="9"/>
      <c r="G34" s="8"/>
      <c r="H34" s="9"/>
      <c r="I34" s="8">
        <v>65</v>
      </c>
      <c r="J34" s="9">
        <v>1013670.22</v>
      </c>
      <c r="K34" s="7"/>
      <c r="L34" s="10"/>
      <c r="M34" s="7"/>
      <c r="N34" s="7"/>
    </row>
    <row r="35" spans="2:14" x14ac:dyDescent="0.25">
      <c r="B35" t="s">
        <v>7</v>
      </c>
      <c r="C35" t="s">
        <v>88</v>
      </c>
      <c r="D35" t="s">
        <v>28</v>
      </c>
      <c r="E35" s="8" t="s">
        <v>69</v>
      </c>
      <c r="F35" s="9">
        <v>7612.4</v>
      </c>
      <c r="G35" s="8"/>
      <c r="H35" s="9"/>
      <c r="I35" s="8" t="s">
        <v>69</v>
      </c>
      <c r="J35" s="9">
        <v>5802.58</v>
      </c>
      <c r="K35" s="7" t="s">
        <v>70</v>
      </c>
      <c r="L35" s="10"/>
      <c r="M35" s="7" t="s">
        <v>70</v>
      </c>
      <c r="N35" s="7">
        <v>0.31189918967080199</v>
      </c>
    </row>
    <row r="36" spans="2:14" x14ac:dyDescent="0.25">
      <c r="B36" t="s">
        <v>7</v>
      </c>
      <c r="C36" t="s">
        <v>88</v>
      </c>
      <c r="D36" t="s">
        <v>6</v>
      </c>
      <c r="E36" s="8">
        <v>26</v>
      </c>
      <c r="F36" s="9">
        <v>278535.74737200001</v>
      </c>
      <c r="G36" s="8">
        <v>320</v>
      </c>
      <c r="H36" s="9">
        <v>2290928.5616000001</v>
      </c>
      <c r="I36" s="8">
        <v>464</v>
      </c>
      <c r="J36" s="9">
        <v>2761042.67</v>
      </c>
      <c r="K36" s="7">
        <v>-0.91874999999999996</v>
      </c>
      <c r="L36" s="10">
        <v>-0.87841796901014302</v>
      </c>
      <c r="M36" s="7">
        <v>-0.943965517241379</v>
      </c>
      <c r="N36" s="7">
        <v>-0.89911936153743</v>
      </c>
    </row>
    <row r="37" spans="2:14" x14ac:dyDescent="0.25">
      <c r="B37" t="s">
        <v>7</v>
      </c>
      <c r="C37" t="s">
        <v>88</v>
      </c>
      <c r="D37" t="s">
        <v>17</v>
      </c>
      <c r="E37" s="8">
        <v>113</v>
      </c>
      <c r="F37" s="9">
        <v>1620503.7620880001</v>
      </c>
      <c r="G37" s="8">
        <v>210</v>
      </c>
      <c r="H37" s="9">
        <v>1749552.5482000001</v>
      </c>
      <c r="I37" s="8">
        <v>190</v>
      </c>
      <c r="J37" s="9">
        <v>1388945.65</v>
      </c>
      <c r="K37" s="7">
        <v>-0.46190476190476198</v>
      </c>
      <c r="L37" s="10">
        <v>-7.3761023208346196E-2</v>
      </c>
      <c r="M37" s="7">
        <v>-0.40526315789473699</v>
      </c>
      <c r="N37" s="7">
        <v>0.16671502739361899</v>
      </c>
    </row>
    <row r="38" spans="2:14" x14ac:dyDescent="0.25">
      <c r="B38" t="s">
        <v>7</v>
      </c>
      <c r="C38" t="s">
        <v>88</v>
      </c>
      <c r="D38" t="s">
        <v>19</v>
      </c>
      <c r="E38" s="8">
        <v>281</v>
      </c>
      <c r="F38" s="9">
        <v>2941012.01360001</v>
      </c>
      <c r="G38" s="8">
        <v>342</v>
      </c>
      <c r="H38" s="9">
        <v>3082381.1</v>
      </c>
      <c r="I38" s="8">
        <v>411</v>
      </c>
      <c r="J38" s="9">
        <v>4180035.2</v>
      </c>
      <c r="K38" s="7">
        <v>-0.178362573099415</v>
      </c>
      <c r="L38" s="10">
        <v>-4.5863597593429603E-2</v>
      </c>
      <c r="M38" s="7">
        <v>-0.31630170316301698</v>
      </c>
      <c r="N38" s="7">
        <v>-0.29641453411683999</v>
      </c>
    </row>
    <row r="39" spans="2:14" x14ac:dyDescent="0.25">
      <c r="B39" t="s">
        <v>7</v>
      </c>
      <c r="C39" t="s">
        <v>88</v>
      </c>
      <c r="D39" t="s">
        <v>23</v>
      </c>
      <c r="E39" s="8">
        <v>447</v>
      </c>
      <c r="F39" s="9">
        <v>4460310.8271300104</v>
      </c>
      <c r="G39" s="8">
        <v>599</v>
      </c>
      <c r="H39" s="9">
        <v>4849908.6220000004</v>
      </c>
      <c r="I39" s="8">
        <v>822</v>
      </c>
      <c r="J39" s="9">
        <v>7491419.3644000096</v>
      </c>
      <c r="K39" s="7">
        <v>-0.25375626043405702</v>
      </c>
      <c r="L39" s="10">
        <v>-8.0330955742692806E-2</v>
      </c>
      <c r="M39" s="7">
        <v>-0.45620437956204402</v>
      </c>
      <c r="N39" s="7">
        <v>-0.404610713915461</v>
      </c>
    </row>
    <row r="40" spans="2:14" x14ac:dyDescent="0.25">
      <c r="B40" t="s">
        <v>7</v>
      </c>
      <c r="C40" t="s">
        <v>88</v>
      </c>
      <c r="D40" t="s">
        <v>29</v>
      </c>
      <c r="E40" s="8"/>
      <c r="F40" s="9"/>
      <c r="G40" s="8" t="s">
        <v>69</v>
      </c>
      <c r="H40" s="9">
        <v>6822</v>
      </c>
      <c r="I40" s="8" t="s">
        <v>69</v>
      </c>
      <c r="J40" s="9">
        <v>19408</v>
      </c>
      <c r="K40" s="7" t="s">
        <v>70</v>
      </c>
      <c r="L40" s="10"/>
      <c r="M40" s="7" t="s">
        <v>70</v>
      </c>
      <c r="N40" s="7"/>
    </row>
    <row r="41" spans="2:14" x14ac:dyDescent="0.25">
      <c r="B41" t="s">
        <v>7</v>
      </c>
      <c r="C41" t="s">
        <v>88</v>
      </c>
      <c r="D41" t="s">
        <v>30</v>
      </c>
      <c r="E41" s="8"/>
      <c r="F41" s="9"/>
      <c r="G41" s="8"/>
      <c r="H41" s="9"/>
      <c r="I41" s="8">
        <v>56</v>
      </c>
      <c r="J41" s="9">
        <v>473592.79</v>
      </c>
      <c r="K41" s="7"/>
      <c r="L41" s="10"/>
      <c r="M41" s="7"/>
      <c r="N41" s="7"/>
    </row>
    <row r="42" spans="2:14" x14ac:dyDescent="0.25">
      <c r="B42" t="s">
        <v>7</v>
      </c>
      <c r="C42" t="s">
        <v>88</v>
      </c>
      <c r="D42" t="s">
        <v>26</v>
      </c>
      <c r="E42" s="8" t="s">
        <v>69</v>
      </c>
      <c r="F42" s="9">
        <v>7525.9170000000004</v>
      </c>
      <c r="G42" s="8"/>
      <c r="H42" s="9"/>
      <c r="I42" s="8"/>
      <c r="J42" s="9"/>
      <c r="K42" s="7" t="s">
        <v>70</v>
      </c>
      <c r="L42" s="10"/>
      <c r="M42" s="7" t="s">
        <v>70</v>
      </c>
      <c r="N42" s="7"/>
    </row>
    <row r="43" spans="2:14" x14ac:dyDescent="0.25">
      <c r="B43" t="s">
        <v>7</v>
      </c>
      <c r="C43" t="s">
        <v>89</v>
      </c>
      <c r="D43" t="s">
        <v>28</v>
      </c>
      <c r="E43" s="8" t="s">
        <v>69</v>
      </c>
      <c r="F43" s="9">
        <v>6477.44</v>
      </c>
      <c r="G43" s="8" t="s">
        <v>69</v>
      </c>
      <c r="H43" s="9">
        <v>3194</v>
      </c>
      <c r="I43" s="8" t="s">
        <v>69</v>
      </c>
      <c r="J43" s="9">
        <v>4471.8</v>
      </c>
      <c r="K43" s="7" t="s">
        <v>70</v>
      </c>
      <c r="L43" s="10">
        <v>1.0280025046963099</v>
      </c>
      <c r="M43" s="7" t="s">
        <v>70</v>
      </c>
      <c r="N43" s="7">
        <v>0.448508430609598</v>
      </c>
    </row>
    <row r="44" spans="2:14" x14ac:dyDescent="0.25">
      <c r="B44" t="s">
        <v>7</v>
      </c>
      <c r="C44" t="s">
        <v>89</v>
      </c>
      <c r="D44" t="s">
        <v>6</v>
      </c>
      <c r="E44" s="8">
        <v>222</v>
      </c>
      <c r="F44" s="9">
        <v>380073.08860000002</v>
      </c>
      <c r="G44" s="8">
        <v>102</v>
      </c>
      <c r="H44" s="9">
        <v>175513.76</v>
      </c>
      <c r="I44" s="8">
        <v>284</v>
      </c>
      <c r="J44" s="9">
        <v>440440</v>
      </c>
      <c r="K44" s="7">
        <v>1.1764705882352899</v>
      </c>
      <c r="L44" s="10">
        <v>1.16548884030517</v>
      </c>
      <c r="M44" s="7">
        <v>-0.21830985915493001</v>
      </c>
      <c r="N44" s="7">
        <v>-0.137060465443647</v>
      </c>
    </row>
    <row r="45" spans="2:14" x14ac:dyDescent="0.25">
      <c r="B45" t="s">
        <v>7</v>
      </c>
      <c r="C45" t="s">
        <v>89</v>
      </c>
      <c r="D45" t="s">
        <v>17</v>
      </c>
      <c r="E45" s="8">
        <v>56</v>
      </c>
      <c r="F45" s="9">
        <v>103061.75440000001</v>
      </c>
      <c r="G45" s="8">
        <v>65</v>
      </c>
      <c r="H45" s="9">
        <v>114019.19</v>
      </c>
      <c r="I45" s="8">
        <v>63</v>
      </c>
      <c r="J45" s="9">
        <v>206417.62</v>
      </c>
      <c r="K45" s="7">
        <v>-0.138461538461538</v>
      </c>
      <c r="L45" s="10">
        <v>-9.6101679024382297E-2</v>
      </c>
      <c r="M45" s="7">
        <v>-0.11111111111111099</v>
      </c>
      <c r="N45" s="7">
        <v>-0.50071241786432796</v>
      </c>
    </row>
    <row r="46" spans="2:14" x14ac:dyDescent="0.25">
      <c r="B46" t="s">
        <v>7</v>
      </c>
      <c r="C46" t="s">
        <v>89</v>
      </c>
      <c r="D46" t="s">
        <v>19</v>
      </c>
      <c r="E46" s="8">
        <v>32</v>
      </c>
      <c r="F46" s="9">
        <v>61255.32</v>
      </c>
      <c r="G46" s="8">
        <v>63</v>
      </c>
      <c r="H46" s="9">
        <v>119201.72</v>
      </c>
      <c r="I46" s="8">
        <v>80</v>
      </c>
      <c r="J46" s="9">
        <v>126950.8</v>
      </c>
      <c r="K46" s="7">
        <v>-0.49206349206349198</v>
      </c>
      <c r="L46" s="10">
        <v>-0.48612050228805398</v>
      </c>
      <c r="M46" s="7">
        <v>-0.6</v>
      </c>
      <c r="N46" s="7">
        <v>-0.517487719652023</v>
      </c>
    </row>
    <row r="47" spans="2:14" x14ac:dyDescent="0.25">
      <c r="B47" t="s">
        <v>7</v>
      </c>
      <c r="C47" t="s">
        <v>89</v>
      </c>
      <c r="D47" t="s">
        <v>23</v>
      </c>
      <c r="E47" s="8">
        <v>198</v>
      </c>
      <c r="F47" s="9">
        <v>391725.45600000001</v>
      </c>
      <c r="G47" s="8">
        <v>175</v>
      </c>
      <c r="H47" s="9">
        <v>351732.01</v>
      </c>
      <c r="I47" s="8">
        <v>181</v>
      </c>
      <c r="J47" s="9">
        <v>326838.37</v>
      </c>
      <c r="K47" s="7">
        <v>0.13142857142857101</v>
      </c>
      <c r="L47" s="10">
        <v>0.11370431141595599</v>
      </c>
      <c r="M47" s="7">
        <v>9.3922651933701806E-2</v>
      </c>
      <c r="N47" s="7">
        <v>0.19852958512796401</v>
      </c>
    </row>
    <row r="48" spans="2:14" x14ac:dyDescent="0.25">
      <c r="B48" t="s">
        <v>7</v>
      </c>
      <c r="C48" t="s">
        <v>89</v>
      </c>
      <c r="D48" t="s">
        <v>30</v>
      </c>
      <c r="E48" s="8">
        <v>5</v>
      </c>
      <c r="F48" s="9">
        <v>9851.1</v>
      </c>
      <c r="G48" s="8" t="s">
        <v>69</v>
      </c>
      <c r="H48" s="9">
        <v>75683.070000000007</v>
      </c>
      <c r="I48" s="8">
        <v>5</v>
      </c>
      <c r="J48" s="9">
        <v>9560</v>
      </c>
      <c r="K48" s="7" t="s">
        <v>70</v>
      </c>
      <c r="L48" s="10">
        <v>-0.86983746827394803</v>
      </c>
      <c r="M48" s="7">
        <v>0</v>
      </c>
      <c r="N48" s="7">
        <v>3.0449790794979201E-2</v>
      </c>
    </row>
    <row r="49" spans="2:14" x14ac:dyDescent="0.25">
      <c r="B49" t="s">
        <v>7</v>
      </c>
      <c r="C49" t="s">
        <v>90</v>
      </c>
      <c r="D49" t="s">
        <v>28</v>
      </c>
      <c r="E49" s="8">
        <v>387</v>
      </c>
      <c r="F49" s="9">
        <v>4197761.8799999896</v>
      </c>
      <c r="G49" s="8">
        <v>290</v>
      </c>
      <c r="H49" s="9">
        <v>3141029.0860000001</v>
      </c>
      <c r="I49" s="8">
        <v>321</v>
      </c>
      <c r="J49" s="9">
        <v>3469823.2100000102</v>
      </c>
      <c r="K49" s="7">
        <v>0.33448275862068999</v>
      </c>
      <c r="L49" s="10">
        <v>0.33642884706480403</v>
      </c>
      <c r="M49" s="7">
        <v>0.20560747663551401</v>
      </c>
      <c r="N49" s="7">
        <v>0.20979128501477201</v>
      </c>
    </row>
    <row r="50" spans="2:14" x14ac:dyDescent="0.25">
      <c r="B50" t="s">
        <v>7</v>
      </c>
      <c r="C50" t="s">
        <v>90</v>
      </c>
      <c r="D50" t="s">
        <v>6</v>
      </c>
      <c r="E50" s="8">
        <v>375</v>
      </c>
      <c r="F50" s="9">
        <v>4998811.0155239897</v>
      </c>
      <c r="G50" s="8">
        <v>293</v>
      </c>
      <c r="H50" s="9">
        <v>3725403.8399999798</v>
      </c>
      <c r="I50" s="8">
        <v>285</v>
      </c>
      <c r="J50" s="9">
        <v>3428408</v>
      </c>
      <c r="K50" s="7">
        <v>0.279863481228669</v>
      </c>
      <c r="L50" s="10">
        <v>0.341817217733908</v>
      </c>
      <c r="M50" s="7">
        <v>0.31578947368421101</v>
      </c>
      <c r="N50" s="7">
        <v>0.45805604686606599</v>
      </c>
    </row>
    <row r="51" spans="2:14" x14ac:dyDescent="0.25">
      <c r="B51" t="s">
        <v>7</v>
      </c>
      <c r="C51" t="s">
        <v>90</v>
      </c>
      <c r="D51" t="s">
        <v>17</v>
      </c>
      <c r="E51" s="8">
        <v>1476</v>
      </c>
      <c r="F51" s="9">
        <v>19852157.261161901</v>
      </c>
      <c r="G51" s="8">
        <v>1814</v>
      </c>
      <c r="H51" s="9">
        <v>22945452.316700399</v>
      </c>
      <c r="I51" s="8">
        <v>1796</v>
      </c>
      <c r="J51" s="9">
        <v>21512727.43</v>
      </c>
      <c r="K51" s="7">
        <v>-0.18632855567806</v>
      </c>
      <c r="L51" s="10">
        <v>-0.134810811869987</v>
      </c>
      <c r="M51" s="7">
        <v>-0.17817371937639201</v>
      </c>
      <c r="N51" s="7">
        <v>-7.7190127297497302E-2</v>
      </c>
    </row>
    <row r="52" spans="2:14" x14ac:dyDescent="0.25">
      <c r="B52" t="s">
        <v>7</v>
      </c>
      <c r="C52" t="s">
        <v>90</v>
      </c>
      <c r="D52" t="s">
        <v>19</v>
      </c>
      <c r="E52" s="8">
        <v>3356</v>
      </c>
      <c r="F52" s="9">
        <v>44605633.1428013</v>
      </c>
      <c r="G52" s="8">
        <v>4638</v>
      </c>
      <c r="H52" s="9">
        <v>57710678.920000002</v>
      </c>
      <c r="I52" s="8">
        <v>4107</v>
      </c>
      <c r="J52" s="9">
        <v>50120928.730646998</v>
      </c>
      <c r="K52" s="7">
        <v>-0.27641224665804198</v>
      </c>
      <c r="L52" s="10">
        <v>-0.227081816094475</v>
      </c>
      <c r="M52" s="7">
        <v>-0.18285853420988599</v>
      </c>
      <c r="N52" s="7">
        <v>-0.110039772357078</v>
      </c>
    </row>
    <row r="53" spans="2:14" x14ac:dyDescent="0.25">
      <c r="B53" t="s">
        <v>7</v>
      </c>
      <c r="C53" t="s">
        <v>90</v>
      </c>
      <c r="D53" t="s">
        <v>23</v>
      </c>
      <c r="E53" s="8">
        <v>4789</v>
      </c>
      <c r="F53" s="9">
        <v>63746671.725130796</v>
      </c>
      <c r="G53" s="8">
        <v>5742</v>
      </c>
      <c r="H53" s="9">
        <v>70667221.026199996</v>
      </c>
      <c r="I53" s="8">
        <v>5048</v>
      </c>
      <c r="J53" s="9">
        <v>62306743.4406</v>
      </c>
      <c r="K53" s="7">
        <v>-0.16597004528039</v>
      </c>
      <c r="L53" s="10">
        <v>-9.7931533185710101E-2</v>
      </c>
      <c r="M53" s="7">
        <v>-5.1307448494453199E-2</v>
      </c>
      <c r="N53" s="7">
        <v>2.31103120628273E-2</v>
      </c>
    </row>
    <row r="54" spans="2:14" x14ac:dyDescent="0.25">
      <c r="B54" t="s">
        <v>7</v>
      </c>
      <c r="C54" t="s">
        <v>90</v>
      </c>
      <c r="D54" t="s">
        <v>29</v>
      </c>
      <c r="E54" s="8"/>
      <c r="F54" s="9"/>
      <c r="G54" s="8"/>
      <c r="H54" s="9"/>
      <c r="I54" s="8" t="s">
        <v>69</v>
      </c>
      <c r="J54" s="9">
        <v>12330.4</v>
      </c>
      <c r="K54" s="7"/>
      <c r="L54" s="10"/>
      <c r="M54" s="7" t="s">
        <v>70</v>
      </c>
      <c r="N54" s="7"/>
    </row>
    <row r="55" spans="2:14" x14ac:dyDescent="0.25">
      <c r="B55" t="s">
        <v>7</v>
      </c>
      <c r="C55" t="s">
        <v>90</v>
      </c>
      <c r="D55" t="s">
        <v>30</v>
      </c>
      <c r="E55" s="8">
        <v>19</v>
      </c>
      <c r="F55" s="9">
        <v>251195.80590000001</v>
      </c>
      <c r="G55" s="8">
        <v>34</v>
      </c>
      <c r="H55" s="9">
        <v>445587.42</v>
      </c>
      <c r="I55" s="8">
        <v>39</v>
      </c>
      <c r="J55" s="9">
        <v>575744.67000000004</v>
      </c>
      <c r="K55" s="7">
        <v>-0.441176470588235</v>
      </c>
      <c r="L55" s="10">
        <v>-0.43625920610595298</v>
      </c>
      <c r="M55" s="7">
        <v>-0.512820512820513</v>
      </c>
      <c r="N55" s="7">
        <v>-0.56370276793009699</v>
      </c>
    </row>
    <row r="56" spans="2:14" x14ac:dyDescent="0.25">
      <c r="B56" t="s">
        <v>7</v>
      </c>
      <c r="C56" t="s">
        <v>91</v>
      </c>
      <c r="D56" t="s">
        <v>28</v>
      </c>
      <c r="E56" s="8">
        <v>294</v>
      </c>
      <c r="F56" s="9">
        <v>1959077.94</v>
      </c>
      <c r="G56" s="8">
        <v>260</v>
      </c>
      <c r="H56" s="9">
        <v>1698848.77999999</v>
      </c>
      <c r="I56" s="8">
        <v>175</v>
      </c>
      <c r="J56" s="9">
        <v>1067570.1200000001</v>
      </c>
      <c r="K56" s="7">
        <v>0.130769230769231</v>
      </c>
      <c r="L56" s="10">
        <v>0.15317970796671301</v>
      </c>
      <c r="M56" s="7">
        <v>0.68</v>
      </c>
      <c r="N56" s="7">
        <v>0.83508127784617603</v>
      </c>
    </row>
    <row r="57" spans="2:14" x14ac:dyDescent="0.25">
      <c r="B57" t="s">
        <v>7</v>
      </c>
      <c r="C57" t="s">
        <v>91</v>
      </c>
      <c r="D57" t="s">
        <v>6</v>
      </c>
      <c r="E57" s="8">
        <v>384</v>
      </c>
      <c r="F57" s="9">
        <v>3194063.26950002</v>
      </c>
      <c r="G57" s="8">
        <v>531</v>
      </c>
      <c r="H57" s="9">
        <v>4133895.48</v>
      </c>
      <c r="I57" s="8">
        <v>611</v>
      </c>
      <c r="J57" s="9">
        <v>4208034.4400000004</v>
      </c>
      <c r="K57" s="7">
        <v>-0.27683615819209001</v>
      </c>
      <c r="L57" s="10">
        <v>-0.22734784056513599</v>
      </c>
      <c r="M57" s="7">
        <v>-0.37152209492635002</v>
      </c>
      <c r="N57" s="7">
        <v>-0.240960758510327</v>
      </c>
    </row>
    <row r="58" spans="2:14" x14ac:dyDescent="0.25">
      <c r="B58" t="s">
        <v>7</v>
      </c>
      <c r="C58" t="s">
        <v>91</v>
      </c>
      <c r="D58" t="s">
        <v>17</v>
      </c>
      <c r="E58" s="8">
        <v>210</v>
      </c>
      <c r="F58" s="9">
        <v>1756000.8314</v>
      </c>
      <c r="G58" s="8">
        <v>350</v>
      </c>
      <c r="H58" s="9">
        <v>2672053.86</v>
      </c>
      <c r="I58" s="8">
        <v>315</v>
      </c>
      <c r="J58" s="9">
        <v>2183454</v>
      </c>
      <c r="K58" s="7">
        <v>-0.4</v>
      </c>
      <c r="L58" s="10">
        <v>-0.342827306856754</v>
      </c>
      <c r="M58" s="7">
        <v>-0.33333333333333298</v>
      </c>
      <c r="N58" s="7">
        <v>-0.19576925760743999</v>
      </c>
    </row>
    <row r="59" spans="2:14" x14ac:dyDescent="0.25">
      <c r="B59" t="s">
        <v>7</v>
      </c>
      <c r="C59" t="s">
        <v>91</v>
      </c>
      <c r="D59" t="s">
        <v>19</v>
      </c>
      <c r="E59" s="8">
        <v>256</v>
      </c>
      <c r="F59" s="9">
        <v>2182278.8577000098</v>
      </c>
      <c r="G59" s="8">
        <v>485</v>
      </c>
      <c r="H59" s="9">
        <v>3684795.51</v>
      </c>
      <c r="I59" s="8">
        <v>678</v>
      </c>
      <c r="J59" s="9">
        <v>4739014</v>
      </c>
      <c r="K59" s="7">
        <v>-0.47216494845360801</v>
      </c>
      <c r="L59" s="10">
        <v>-0.40776120363324903</v>
      </c>
      <c r="M59" s="7">
        <v>-0.62241887905604698</v>
      </c>
      <c r="N59" s="7">
        <v>-0.53950782637485195</v>
      </c>
    </row>
    <row r="60" spans="2:14" x14ac:dyDescent="0.25">
      <c r="B60" t="s">
        <v>7</v>
      </c>
      <c r="C60" t="s">
        <v>91</v>
      </c>
      <c r="D60" t="s">
        <v>23</v>
      </c>
      <c r="E60" s="8">
        <v>183</v>
      </c>
      <c r="F60" s="9">
        <v>1437683.83</v>
      </c>
      <c r="G60" s="8">
        <v>279</v>
      </c>
      <c r="H60" s="9">
        <v>2113739.37</v>
      </c>
      <c r="I60" s="8">
        <v>421</v>
      </c>
      <c r="J60" s="9">
        <v>2830196.2</v>
      </c>
      <c r="K60" s="7">
        <v>-0.34408602150537598</v>
      </c>
      <c r="L60" s="10">
        <v>-0.31983864689997099</v>
      </c>
      <c r="M60" s="7">
        <v>-0.56532066508313505</v>
      </c>
      <c r="N60" s="7">
        <v>-0.49201972993956999</v>
      </c>
    </row>
    <row r="61" spans="2:14" x14ac:dyDescent="0.25">
      <c r="B61" t="s">
        <v>7</v>
      </c>
      <c r="C61" t="s">
        <v>91</v>
      </c>
      <c r="D61" t="s">
        <v>29</v>
      </c>
      <c r="E61" s="8"/>
      <c r="F61" s="9"/>
      <c r="G61" s="8">
        <v>9</v>
      </c>
      <c r="H61" s="9">
        <v>71409</v>
      </c>
      <c r="I61" s="8">
        <v>9</v>
      </c>
      <c r="J61" s="9">
        <v>75860</v>
      </c>
      <c r="K61" s="7"/>
      <c r="L61" s="10"/>
      <c r="M61" s="7"/>
      <c r="N61" s="7"/>
    </row>
    <row r="62" spans="2:14" x14ac:dyDescent="0.25">
      <c r="B62" t="s">
        <v>7</v>
      </c>
      <c r="C62" t="s">
        <v>92</v>
      </c>
      <c r="D62" t="s">
        <v>17</v>
      </c>
      <c r="E62" s="8" t="s">
        <v>69</v>
      </c>
      <c r="F62" s="9">
        <v>7875.9539999999997</v>
      </c>
      <c r="G62" s="8" t="s">
        <v>69</v>
      </c>
      <c r="H62" s="9">
        <v>11413.65</v>
      </c>
      <c r="I62" s="8" t="s">
        <v>69</v>
      </c>
      <c r="J62" s="9">
        <v>3452</v>
      </c>
      <c r="K62" s="7" t="s">
        <v>70</v>
      </c>
      <c r="L62" s="10">
        <v>-0.30995308249332998</v>
      </c>
      <c r="M62" s="7" t="s">
        <v>70</v>
      </c>
      <c r="N62" s="7">
        <v>1.2815625724217801</v>
      </c>
    </row>
    <row r="63" spans="2:14" x14ac:dyDescent="0.25">
      <c r="B63" t="s">
        <v>7</v>
      </c>
      <c r="C63" t="s">
        <v>92</v>
      </c>
      <c r="D63" t="s">
        <v>19</v>
      </c>
      <c r="E63" s="8">
        <v>8</v>
      </c>
      <c r="F63" s="9">
        <v>15127.32</v>
      </c>
      <c r="G63" s="8">
        <v>10</v>
      </c>
      <c r="H63" s="9">
        <v>17650</v>
      </c>
      <c r="I63" s="8" t="s">
        <v>69</v>
      </c>
      <c r="J63" s="9">
        <v>4894</v>
      </c>
      <c r="K63" s="7">
        <v>-0.2</v>
      </c>
      <c r="L63" s="10">
        <v>-0.14292804532577899</v>
      </c>
      <c r="M63" s="7" t="s">
        <v>70</v>
      </c>
      <c r="N63" s="7">
        <v>2.0909930527176099</v>
      </c>
    </row>
    <row r="64" spans="2:14" x14ac:dyDescent="0.25">
      <c r="B64" t="s">
        <v>7</v>
      </c>
      <c r="C64" t="s">
        <v>92</v>
      </c>
      <c r="D64" t="s">
        <v>23</v>
      </c>
      <c r="E64" s="8">
        <v>21</v>
      </c>
      <c r="F64" s="9">
        <v>39730.980000000003</v>
      </c>
      <c r="G64" s="8">
        <v>20</v>
      </c>
      <c r="H64" s="9">
        <v>35359</v>
      </c>
      <c r="I64" s="8">
        <v>21</v>
      </c>
      <c r="J64" s="9">
        <v>34532.400000000001</v>
      </c>
      <c r="K64" s="7">
        <v>0.05</v>
      </c>
      <c r="L64" s="10">
        <v>0.123645465086683</v>
      </c>
      <c r="M64" s="7">
        <v>0</v>
      </c>
      <c r="N64" s="7">
        <v>0.15054209959342499</v>
      </c>
    </row>
    <row r="65" spans="2:14" x14ac:dyDescent="0.25">
      <c r="B65" t="s">
        <v>7</v>
      </c>
      <c r="C65" t="s">
        <v>93</v>
      </c>
      <c r="D65" t="s">
        <v>28</v>
      </c>
      <c r="E65" s="8">
        <v>179</v>
      </c>
      <c r="F65" s="9">
        <v>900186.42920000094</v>
      </c>
      <c r="G65" s="8">
        <v>452</v>
      </c>
      <c r="H65" s="9">
        <v>2209802.5299999998</v>
      </c>
      <c r="I65" s="8">
        <v>415</v>
      </c>
      <c r="J65" s="9">
        <v>1469257.45</v>
      </c>
      <c r="K65" s="7">
        <v>-0.60398230088495597</v>
      </c>
      <c r="L65" s="10">
        <v>-0.59263942502590905</v>
      </c>
      <c r="M65" s="7">
        <v>-0.56867469879518096</v>
      </c>
      <c r="N65" s="7">
        <v>-0.38731879208779901</v>
      </c>
    </row>
    <row r="66" spans="2:14" x14ac:dyDescent="0.25">
      <c r="B66" t="s">
        <v>7</v>
      </c>
      <c r="C66" t="s">
        <v>93</v>
      </c>
      <c r="D66" t="s">
        <v>6</v>
      </c>
      <c r="E66" s="8">
        <v>2036</v>
      </c>
      <c r="F66" s="9">
        <v>11128794.154699801</v>
      </c>
      <c r="G66" s="8">
        <v>3146</v>
      </c>
      <c r="H66" s="9">
        <v>16545551.7599998</v>
      </c>
      <c r="I66" s="8">
        <v>3394</v>
      </c>
      <c r="J66" s="9">
        <v>15727645.140000001</v>
      </c>
      <c r="K66" s="7">
        <v>-0.35282898919262601</v>
      </c>
      <c r="L66" s="10">
        <v>-0.32738452509002502</v>
      </c>
      <c r="M66" s="7">
        <v>-0.40011785503830299</v>
      </c>
      <c r="N66" s="7">
        <v>-0.29240556640001802</v>
      </c>
    </row>
    <row r="67" spans="2:14" x14ac:dyDescent="0.25">
      <c r="B67" t="s">
        <v>7</v>
      </c>
      <c r="C67" t="s">
        <v>93</v>
      </c>
      <c r="D67" t="s">
        <v>17</v>
      </c>
      <c r="E67" s="8">
        <v>861</v>
      </c>
      <c r="F67" s="9">
        <v>4894776.8079199595</v>
      </c>
      <c r="G67" s="8">
        <v>1054</v>
      </c>
      <c r="H67" s="9">
        <v>5544069.6399999699</v>
      </c>
      <c r="I67" s="8">
        <v>1128</v>
      </c>
      <c r="J67" s="9">
        <v>5206588</v>
      </c>
      <c r="K67" s="7">
        <v>-0.183111954459203</v>
      </c>
      <c r="L67" s="10">
        <v>-0.117114840584869</v>
      </c>
      <c r="M67" s="7">
        <v>-0.23670212765957399</v>
      </c>
      <c r="N67" s="7">
        <v>-5.9887817526571699E-2</v>
      </c>
    </row>
    <row r="68" spans="2:14" x14ac:dyDescent="0.25">
      <c r="B68" t="s">
        <v>7</v>
      </c>
      <c r="C68" t="s">
        <v>93</v>
      </c>
      <c r="D68" t="s">
        <v>19</v>
      </c>
      <c r="E68" s="8">
        <v>747</v>
      </c>
      <c r="F68" s="9">
        <v>4048225.0679999902</v>
      </c>
      <c r="G68" s="8">
        <v>1357</v>
      </c>
      <c r="H68" s="9">
        <v>6598678.1500000004</v>
      </c>
      <c r="I68" s="8">
        <v>1351</v>
      </c>
      <c r="J68" s="9">
        <v>5772824.7999999998</v>
      </c>
      <c r="K68" s="7">
        <v>-0.44952100221075902</v>
      </c>
      <c r="L68" s="10">
        <v>-0.386509695430442</v>
      </c>
      <c r="M68" s="7">
        <v>-0.447076239822354</v>
      </c>
      <c r="N68" s="7">
        <v>-0.29874451273837599</v>
      </c>
    </row>
    <row r="69" spans="2:14" x14ac:dyDescent="0.25">
      <c r="B69" t="s">
        <v>7</v>
      </c>
      <c r="C69" t="s">
        <v>93</v>
      </c>
      <c r="D69" t="s">
        <v>23</v>
      </c>
      <c r="E69" s="8">
        <v>1377</v>
      </c>
      <c r="F69" s="9">
        <v>7618840.8369999602</v>
      </c>
      <c r="G69" s="8">
        <v>2060</v>
      </c>
      <c r="H69" s="9">
        <v>10587943</v>
      </c>
      <c r="I69" s="8">
        <v>2022</v>
      </c>
      <c r="J69" s="9">
        <v>9513335.0720000006</v>
      </c>
      <c r="K69" s="7">
        <v>-0.33155339805825201</v>
      </c>
      <c r="L69" s="10">
        <v>-0.280422945514539</v>
      </c>
      <c r="M69" s="7">
        <v>-0.31899109792284902</v>
      </c>
      <c r="N69" s="7">
        <v>-0.19914091332449599</v>
      </c>
    </row>
    <row r="70" spans="2:14" x14ac:dyDescent="0.25">
      <c r="B70" t="s">
        <v>7</v>
      </c>
      <c r="C70" t="s">
        <v>93</v>
      </c>
      <c r="D70" t="s">
        <v>29</v>
      </c>
      <c r="E70" s="8">
        <v>185</v>
      </c>
      <c r="F70" s="9">
        <v>1140399.04</v>
      </c>
      <c r="G70" s="8">
        <v>338</v>
      </c>
      <c r="H70" s="9">
        <v>1830730</v>
      </c>
      <c r="I70" s="8">
        <v>13</v>
      </c>
      <c r="J70" s="9">
        <v>22270</v>
      </c>
      <c r="K70" s="7">
        <v>-0.45266272189349099</v>
      </c>
      <c r="L70" s="10">
        <v>-0.377079613050531</v>
      </c>
      <c r="M70" s="7">
        <v>13.2307692307692</v>
      </c>
      <c r="N70" s="7">
        <v>50.207859901212402</v>
      </c>
    </row>
    <row r="71" spans="2:14" x14ac:dyDescent="0.25">
      <c r="B71" t="s">
        <v>7</v>
      </c>
      <c r="C71" t="s">
        <v>93</v>
      </c>
      <c r="D71" t="s">
        <v>30</v>
      </c>
      <c r="E71" s="8">
        <v>10</v>
      </c>
      <c r="F71" s="9">
        <v>26421.57</v>
      </c>
      <c r="G71" s="8">
        <v>6</v>
      </c>
      <c r="H71" s="9">
        <v>11385.76</v>
      </c>
      <c r="I71" s="8">
        <v>10</v>
      </c>
      <c r="J71" s="9">
        <v>53155.199999999997</v>
      </c>
      <c r="K71" s="7">
        <v>0.66666666666666696</v>
      </c>
      <c r="L71" s="10">
        <v>1.3205802686865</v>
      </c>
      <c r="M71" s="7">
        <v>0</v>
      </c>
      <c r="N71" s="7">
        <v>-0.50293536662452598</v>
      </c>
    </row>
    <row r="72" spans="2:14" x14ac:dyDescent="0.25">
      <c r="B72" t="s">
        <v>7</v>
      </c>
      <c r="C72" t="s">
        <v>93</v>
      </c>
      <c r="D72" t="s">
        <v>26</v>
      </c>
      <c r="E72" s="8"/>
      <c r="F72" s="9"/>
      <c r="G72" s="8" t="s">
        <v>69</v>
      </c>
      <c r="H72" s="9">
        <v>13106</v>
      </c>
      <c r="I72" s="8">
        <v>12</v>
      </c>
      <c r="J72" s="9">
        <v>57006</v>
      </c>
      <c r="K72" s="7" t="s">
        <v>70</v>
      </c>
      <c r="L72" s="10"/>
      <c r="M72" s="7"/>
      <c r="N72" s="7"/>
    </row>
    <row r="73" spans="2:14" x14ac:dyDescent="0.25">
      <c r="B73" t="s">
        <v>7</v>
      </c>
      <c r="C73" t="s">
        <v>94</v>
      </c>
      <c r="D73" t="s">
        <v>28</v>
      </c>
      <c r="E73" s="8">
        <v>50</v>
      </c>
      <c r="F73" s="9">
        <v>33743.199999999997</v>
      </c>
      <c r="G73" s="8">
        <v>37</v>
      </c>
      <c r="H73" s="9">
        <v>24747.8</v>
      </c>
      <c r="I73" s="8">
        <v>28</v>
      </c>
      <c r="J73" s="9">
        <v>17497.259999999998</v>
      </c>
      <c r="K73" s="7">
        <v>0.35135135135135098</v>
      </c>
      <c r="L73" s="10">
        <v>0.36348281463402798</v>
      </c>
      <c r="M73" s="7">
        <v>0.78571428571428603</v>
      </c>
      <c r="N73" s="7">
        <v>0.92848480276340295</v>
      </c>
    </row>
    <row r="74" spans="2:14" x14ac:dyDescent="0.25">
      <c r="B74" t="s">
        <v>7</v>
      </c>
      <c r="C74" t="s">
        <v>94</v>
      </c>
      <c r="D74" t="s">
        <v>6</v>
      </c>
      <c r="E74" s="8">
        <v>145</v>
      </c>
      <c r="F74" s="9">
        <v>111390.9486</v>
      </c>
      <c r="G74" s="8">
        <v>202</v>
      </c>
      <c r="H74" s="9">
        <v>145014.92000000001</v>
      </c>
      <c r="I74" s="8">
        <v>210</v>
      </c>
      <c r="J74" s="9">
        <v>138770</v>
      </c>
      <c r="K74" s="7">
        <v>-0.28217821782178198</v>
      </c>
      <c r="L74" s="10">
        <v>-0.23186559976035601</v>
      </c>
      <c r="M74" s="7">
        <v>-0.30952380952380998</v>
      </c>
      <c r="N74" s="7">
        <v>-0.19729805721697799</v>
      </c>
    </row>
    <row r="75" spans="2:14" x14ac:dyDescent="0.25">
      <c r="B75" t="s">
        <v>7</v>
      </c>
      <c r="C75" t="s">
        <v>94</v>
      </c>
      <c r="D75" t="s">
        <v>17</v>
      </c>
      <c r="E75" s="8">
        <v>371</v>
      </c>
      <c r="F75" s="9">
        <v>284388.59519999899</v>
      </c>
      <c r="G75" s="8">
        <v>739</v>
      </c>
      <c r="H75" s="9">
        <v>535813.9</v>
      </c>
      <c r="I75" s="8">
        <v>727</v>
      </c>
      <c r="J75" s="9">
        <v>474831.8</v>
      </c>
      <c r="K75" s="7">
        <v>-0.49797023004059499</v>
      </c>
      <c r="L75" s="10">
        <v>-0.46923998201614597</v>
      </c>
      <c r="M75" s="7">
        <v>-0.48968363136176102</v>
      </c>
      <c r="N75" s="7">
        <v>-0.40107508553555399</v>
      </c>
    </row>
    <row r="76" spans="2:14" x14ac:dyDescent="0.25">
      <c r="B76" t="s">
        <v>7</v>
      </c>
      <c r="C76" t="s">
        <v>94</v>
      </c>
      <c r="D76" t="s">
        <v>19</v>
      </c>
      <c r="E76" s="8">
        <v>287</v>
      </c>
      <c r="F76" s="9">
        <v>217612.5</v>
      </c>
      <c r="G76" s="8">
        <v>448</v>
      </c>
      <c r="H76" s="9">
        <v>312996</v>
      </c>
      <c r="I76" s="8">
        <v>231</v>
      </c>
      <c r="J76" s="9">
        <v>150918.39999999999</v>
      </c>
      <c r="K76" s="7">
        <v>-0.359375</v>
      </c>
      <c r="L76" s="10">
        <v>-0.30474351109918502</v>
      </c>
      <c r="M76" s="7">
        <v>0.24242424242424199</v>
      </c>
      <c r="N76" s="7">
        <v>0.441921594716083</v>
      </c>
    </row>
    <row r="77" spans="2:14" x14ac:dyDescent="0.25">
      <c r="B77" t="s">
        <v>7</v>
      </c>
      <c r="C77" t="s">
        <v>94</v>
      </c>
      <c r="D77" t="s">
        <v>23</v>
      </c>
      <c r="E77" s="8">
        <v>343</v>
      </c>
      <c r="F77" s="9">
        <v>259036.049999999</v>
      </c>
      <c r="G77" s="8">
        <v>522</v>
      </c>
      <c r="H77" s="9">
        <v>364677</v>
      </c>
      <c r="I77" s="8">
        <v>649</v>
      </c>
      <c r="J77" s="9">
        <v>421632.4</v>
      </c>
      <c r="K77" s="7">
        <v>-0.34291187739463602</v>
      </c>
      <c r="L77" s="10">
        <v>-0.28968361042786001</v>
      </c>
      <c r="M77" s="7">
        <v>-0.47149460708782698</v>
      </c>
      <c r="N77" s="7">
        <v>-0.38563533068141997</v>
      </c>
    </row>
    <row r="78" spans="2:14" x14ac:dyDescent="0.25">
      <c r="B78" t="s">
        <v>7</v>
      </c>
      <c r="C78" t="s">
        <v>94</v>
      </c>
      <c r="D78" t="s">
        <v>29</v>
      </c>
      <c r="E78" s="8" t="s">
        <v>69</v>
      </c>
      <c r="F78" s="9">
        <v>2330.0100000000002</v>
      </c>
      <c r="G78" s="8">
        <v>8</v>
      </c>
      <c r="H78" s="9">
        <v>9870</v>
      </c>
      <c r="I78" s="8" t="s">
        <v>69</v>
      </c>
      <c r="J78" s="9">
        <v>1350</v>
      </c>
      <c r="K78" s="7" t="s">
        <v>70</v>
      </c>
      <c r="L78" s="10">
        <v>-0.76393009118541</v>
      </c>
      <c r="M78" s="7" t="s">
        <v>70</v>
      </c>
      <c r="N78" s="7">
        <v>0.72593333333333399</v>
      </c>
    </row>
    <row r="79" spans="2:14" x14ac:dyDescent="0.25">
      <c r="B79" t="s">
        <v>7</v>
      </c>
      <c r="C79" t="s">
        <v>94</v>
      </c>
      <c r="D79" t="s">
        <v>30</v>
      </c>
      <c r="E79" s="8"/>
      <c r="F79" s="9"/>
      <c r="G79" s="8" t="s">
        <v>69</v>
      </c>
      <c r="H79" s="9">
        <v>705</v>
      </c>
      <c r="I79" s="8" t="s">
        <v>69</v>
      </c>
      <c r="J79" s="9">
        <v>647</v>
      </c>
      <c r="K79" s="7" t="s">
        <v>70</v>
      </c>
      <c r="L79" s="10"/>
      <c r="M79" s="7" t="s">
        <v>70</v>
      </c>
      <c r="N79" s="7"/>
    </row>
    <row r="80" spans="2:14" x14ac:dyDescent="0.25">
      <c r="B80" t="s">
        <v>7</v>
      </c>
      <c r="C80" t="s">
        <v>94</v>
      </c>
      <c r="D80" t="s">
        <v>26</v>
      </c>
      <c r="E80" s="8"/>
      <c r="F80" s="9"/>
      <c r="G80" s="8" t="s">
        <v>69</v>
      </c>
      <c r="H80" s="9">
        <v>745</v>
      </c>
      <c r="I80" s="8"/>
      <c r="J80" s="9"/>
      <c r="K80" s="7" t="s">
        <v>70</v>
      </c>
      <c r="L80" s="10"/>
      <c r="M80" s="7"/>
      <c r="N80" s="7"/>
    </row>
    <row r="81" spans="2:14" x14ac:dyDescent="0.25">
      <c r="B81" t="s">
        <v>7</v>
      </c>
      <c r="C81" t="s">
        <v>95</v>
      </c>
      <c r="D81" t="s">
        <v>28</v>
      </c>
      <c r="E81" s="8">
        <v>10</v>
      </c>
      <c r="F81" s="9">
        <v>72953.320000000007</v>
      </c>
      <c r="G81" s="8" t="s">
        <v>69</v>
      </c>
      <c r="H81" s="9">
        <v>20034.27</v>
      </c>
      <c r="I81" s="8" t="s">
        <v>69</v>
      </c>
      <c r="J81" s="9">
        <v>7103</v>
      </c>
      <c r="K81" s="7" t="s">
        <v>70</v>
      </c>
      <c r="L81" s="10">
        <v>2.64142641583646</v>
      </c>
      <c r="M81" s="7" t="s">
        <v>70</v>
      </c>
      <c r="N81" s="7">
        <v>9.2707757285654004</v>
      </c>
    </row>
    <row r="82" spans="2:14" x14ac:dyDescent="0.25">
      <c r="B82" t="s">
        <v>7</v>
      </c>
      <c r="C82" t="s">
        <v>95</v>
      </c>
      <c r="D82" t="s">
        <v>6</v>
      </c>
      <c r="E82" s="8">
        <v>28</v>
      </c>
      <c r="F82" s="9">
        <v>243966.56479999999</v>
      </c>
      <c r="G82" s="8">
        <v>14</v>
      </c>
      <c r="H82" s="9">
        <v>133872.2432</v>
      </c>
      <c r="I82" s="8">
        <v>11</v>
      </c>
      <c r="J82" s="9">
        <v>85020</v>
      </c>
      <c r="K82" s="7">
        <v>1</v>
      </c>
      <c r="L82" s="10">
        <v>0.82238348270240902</v>
      </c>
      <c r="M82" s="7">
        <v>1.5454545454545501</v>
      </c>
      <c r="N82" s="7">
        <v>1.8695196988943801</v>
      </c>
    </row>
    <row r="83" spans="2:14" x14ac:dyDescent="0.25">
      <c r="B83" t="s">
        <v>7</v>
      </c>
      <c r="C83" t="s">
        <v>95</v>
      </c>
      <c r="D83" t="s">
        <v>17</v>
      </c>
      <c r="E83" s="8">
        <v>321</v>
      </c>
      <c r="F83" s="9">
        <v>3062845.3658380099</v>
      </c>
      <c r="G83" s="8">
        <v>336</v>
      </c>
      <c r="H83" s="9">
        <v>2869091.0486000199</v>
      </c>
      <c r="I83" s="8">
        <v>215</v>
      </c>
      <c r="J83" s="9">
        <v>1700082.55</v>
      </c>
      <c r="K83" s="7">
        <v>-4.4642857142857102E-2</v>
      </c>
      <c r="L83" s="10">
        <v>6.7531602851203201E-2</v>
      </c>
      <c r="M83" s="7">
        <v>0.49302325581395401</v>
      </c>
      <c r="N83" s="7">
        <v>0.80158626170124103</v>
      </c>
    </row>
    <row r="84" spans="2:14" x14ac:dyDescent="0.25">
      <c r="B84" t="s">
        <v>7</v>
      </c>
      <c r="C84" t="s">
        <v>95</v>
      </c>
      <c r="D84" t="s">
        <v>19</v>
      </c>
      <c r="E84" s="8">
        <v>709</v>
      </c>
      <c r="F84" s="9">
        <v>6115781.8508000001</v>
      </c>
      <c r="G84" s="8">
        <v>884</v>
      </c>
      <c r="H84" s="9">
        <v>7124192.2199999997</v>
      </c>
      <c r="I84" s="8">
        <v>519</v>
      </c>
      <c r="J84" s="9">
        <v>4359672.03</v>
      </c>
      <c r="K84" s="7">
        <v>-0.19796380090497701</v>
      </c>
      <c r="L84" s="10">
        <v>-0.14154732748072801</v>
      </c>
      <c r="M84" s="7">
        <v>0.36608863198458602</v>
      </c>
      <c r="N84" s="7">
        <v>0.40280778203400902</v>
      </c>
    </row>
    <row r="85" spans="2:14" x14ac:dyDescent="0.25">
      <c r="B85" t="s">
        <v>7</v>
      </c>
      <c r="C85" t="s">
        <v>95</v>
      </c>
      <c r="D85" t="s">
        <v>23</v>
      </c>
      <c r="E85" s="8">
        <v>493</v>
      </c>
      <c r="F85" s="9">
        <v>4231958.2089000205</v>
      </c>
      <c r="G85" s="8">
        <v>743</v>
      </c>
      <c r="H85" s="9">
        <v>5963719.3700000001</v>
      </c>
      <c r="I85" s="8">
        <v>825</v>
      </c>
      <c r="J85" s="9">
        <v>6534566.8099999996</v>
      </c>
      <c r="K85" s="7">
        <v>-0.33647375504710603</v>
      </c>
      <c r="L85" s="10">
        <v>-0.29038273829775701</v>
      </c>
      <c r="M85" s="7">
        <v>-0.40242424242424202</v>
      </c>
      <c r="N85" s="7">
        <v>-0.352373564774981</v>
      </c>
    </row>
    <row r="86" spans="2:14" x14ac:dyDescent="0.25">
      <c r="B86" t="s">
        <v>7</v>
      </c>
      <c r="C86" t="s">
        <v>95</v>
      </c>
      <c r="D86" t="s">
        <v>29</v>
      </c>
      <c r="E86" s="8" t="s">
        <v>69</v>
      </c>
      <c r="F86" s="9">
        <v>8349.6</v>
      </c>
      <c r="G86" s="8">
        <v>5</v>
      </c>
      <c r="H86" s="9">
        <v>40736</v>
      </c>
      <c r="I86" s="8" t="s">
        <v>69</v>
      </c>
      <c r="J86" s="9">
        <v>8628</v>
      </c>
      <c r="K86" s="7" t="s">
        <v>70</v>
      </c>
      <c r="L86" s="10">
        <v>-0.79503142183817799</v>
      </c>
      <c r="M86" s="7" t="s">
        <v>70</v>
      </c>
      <c r="N86" s="7">
        <v>-3.2267037552155799E-2</v>
      </c>
    </row>
    <row r="87" spans="2:14" x14ac:dyDescent="0.25">
      <c r="B87" t="s">
        <v>7</v>
      </c>
      <c r="C87" t="s">
        <v>95</v>
      </c>
      <c r="D87" t="s">
        <v>30</v>
      </c>
      <c r="E87" s="8" t="s">
        <v>69</v>
      </c>
      <c r="F87" s="9">
        <v>16528.849999999999</v>
      </c>
      <c r="G87" s="8" t="s">
        <v>69</v>
      </c>
      <c r="H87" s="9">
        <v>119522.86</v>
      </c>
      <c r="I87" s="8" t="s">
        <v>69</v>
      </c>
      <c r="J87" s="9">
        <v>16984</v>
      </c>
      <c r="K87" s="7" t="s">
        <v>70</v>
      </c>
      <c r="L87" s="10">
        <v>-0.86170971812421504</v>
      </c>
      <c r="M87" s="7" t="s">
        <v>70</v>
      </c>
      <c r="N87" s="7">
        <v>-2.6798751766368499E-2</v>
      </c>
    </row>
    <row r="88" spans="2:14" x14ac:dyDescent="0.25">
      <c r="B88" t="s">
        <v>7</v>
      </c>
      <c r="C88" t="s">
        <v>96</v>
      </c>
      <c r="D88" t="s">
        <v>28</v>
      </c>
      <c r="E88" s="8">
        <v>75</v>
      </c>
      <c r="F88" s="9">
        <v>592450.17799999996</v>
      </c>
      <c r="G88" s="8">
        <v>31</v>
      </c>
      <c r="H88" s="9">
        <v>238936.06</v>
      </c>
      <c r="I88" s="8">
        <v>40</v>
      </c>
      <c r="J88" s="9">
        <v>280002.02</v>
      </c>
      <c r="K88" s="7">
        <v>1.4193548387096799</v>
      </c>
      <c r="L88" s="10">
        <v>1.47953439091613</v>
      </c>
      <c r="M88" s="7">
        <v>0.875</v>
      </c>
      <c r="N88" s="7">
        <v>1.1158782283070701</v>
      </c>
    </row>
    <row r="89" spans="2:14" x14ac:dyDescent="0.25">
      <c r="B89" t="s">
        <v>7</v>
      </c>
      <c r="C89" t="s">
        <v>96</v>
      </c>
      <c r="D89" t="s">
        <v>6</v>
      </c>
      <c r="E89" s="8">
        <v>368</v>
      </c>
      <c r="F89" s="9">
        <v>2715005.7532950002</v>
      </c>
      <c r="G89" s="8">
        <v>554</v>
      </c>
      <c r="H89" s="9">
        <v>3552324.0759999999</v>
      </c>
      <c r="I89" s="8">
        <v>466</v>
      </c>
      <c r="J89" s="9">
        <v>2877738.46</v>
      </c>
      <c r="K89" s="7">
        <v>-0.33574007220216601</v>
      </c>
      <c r="L89" s="10">
        <v>-0.23571000415250501</v>
      </c>
      <c r="M89" s="7">
        <v>-0.210300429184549</v>
      </c>
      <c r="N89" s="7">
        <v>-5.6548817401911998E-2</v>
      </c>
    </row>
    <row r="90" spans="2:14" x14ac:dyDescent="0.25">
      <c r="B90" t="s">
        <v>7</v>
      </c>
      <c r="C90" t="s">
        <v>96</v>
      </c>
      <c r="D90" t="s">
        <v>17</v>
      </c>
      <c r="E90" s="8">
        <v>855</v>
      </c>
      <c r="F90" s="9">
        <v>6702351.0626520403</v>
      </c>
      <c r="G90" s="8">
        <v>1276</v>
      </c>
      <c r="H90" s="9">
        <v>9401492.5277799293</v>
      </c>
      <c r="I90" s="8">
        <v>1159</v>
      </c>
      <c r="J90" s="9">
        <v>8120120.1720000003</v>
      </c>
      <c r="K90" s="7">
        <v>-0.32993730407523503</v>
      </c>
      <c r="L90" s="10">
        <v>-0.287097123903716</v>
      </c>
      <c r="M90" s="7">
        <v>-0.26229508196721302</v>
      </c>
      <c r="N90" s="7">
        <v>-0.17459952307562501</v>
      </c>
    </row>
    <row r="91" spans="2:14" x14ac:dyDescent="0.25">
      <c r="B91" t="s">
        <v>7</v>
      </c>
      <c r="C91" t="s">
        <v>96</v>
      </c>
      <c r="D91" t="s">
        <v>19</v>
      </c>
      <c r="E91" s="8">
        <v>672</v>
      </c>
      <c r="F91" s="9">
        <v>6867927.7291999999</v>
      </c>
      <c r="G91" s="8">
        <v>1163</v>
      </c>
      <c r="H91" s="9">
        <v>9080609.1858999897</v>
      </c>
      <c r="I91" s="8">
        <v>1098</v>
      </c>
      <c r="J91" s="9">
        <v>8342962.8275520001</v>
      </c>
      <c r="K91" s="7">
        <v>-0.42218400687876201</v>
      </c>
      <c r="L91" s="10">
        <v>-0.243671036975774</v>
      </c>
      <c r="M91" s="7">
        <v>-0.387978142076503</v>
      </c>
      <c r="N91" s="7">
        <v>-0.17679991255394401</v>
      </c>
    </row>
    <row r="92" spans="2:14" x14ac:dyDescent="0.25">
      <c r="B92" t="s">
        <v>7</v>
      </c>
      <c r="C92" t="s">
        <v>96</v>
      </c>
      <c r="D92" t="s">
        <v>23</v>
      </c>
      <c r="E92" s="8">
        <v>1075</v>
      </c>
      <c r="F92" s="9">
        <v>9033844.6348999608</v>
      </c>
      <c r="G92" s="8">
        <v>2050</v>
      </c>
      <c r="H92" s="9">
        <v>14557811.9495</v>
      </c>
      <c r="I92" s="8">
        <v>2013</v>
      </c>
      <c r="J92" s="9">
        <v>14076340.977499999</v>
      </c>
      <c r="K92" s="7">
        <v>-0.47560975609756101</v>
      </c>
      <c r="L92" s="10">
        <v>-0.379450382637328</v>
      </c>
      <c r="M92" s="7">
        <v>-0.46597118728266301</v>
      </c>
      <c r="N92" s="7">
        <v>-0.35822493577415498</v>
      </c>
    </row>
    <row r="93" spans="2:14" x14ac:dyDescent="0.25">
      <c r="B93" t="s">
        <v>7</v>
      </c>
      <c r="C93" t="s">
        <v>96</v>
      </c>
      <c r="D93" t="s">
        <v>29</v>
      </c>
      <c r="E93" s="8"/>
      <c r="F93" s="9"/>
      <c r="G93" s="8">
        <v>10</v>
      </c>
      <c r="H93" s="9">
        <v>182965.2</v>
      </c>
      <c r="I93" s="8">
        <v>11</v>
      </c>
      <c r="J93" s="9">
        <v>65439</v>
      </c>
      <c r="K93" s="7"/>
      <c r="L93" s="10"/>
      <c r="M93" s="7"/>
      <c r="N93" s="7"/>
    </row>
    <row r="94" spans="2:14" x14ac:dyDescent="0.25">
      <c r="B94" t="s">
        <v>7</v>
      </c>
      <c r="C94" t="s">
        <v>96</v>
      </c>
      <c r="D94" t="s">
        <v>30</v>
      </c>
      <c r="E94" s="8">
        <v>6</v>
      </c>
      <c r="F94" s="9">
        <v>83148.53</v>
      </c>
      <c r="G94" s="8"/>
      <c r="H94" s="9"/>
      <c r="I94" s="8">
        <v>5</v>
      </c>
      <c r="J94" s="9">
        <v>30285.8</v>
      </c>
      <c r="K94" s="7"/>
      <c r="L94" s="10"/>
      <c r="M94" s="7">
        <v>0.2</v>
      </c>
      <c r="N94" s="7">
        <v>1.74546256001162</v>
      </c>
    </row>
    <row r="95" spans="2:14" x14ac:dyDescent="0.25">
      <c r="B95" t="s">
        <v>7</v>
      </c>
      <c r="C95" t="s">
        <v>96</v>
      </c>
      <c r="D95" t="s">
        <v>26</v>
      </c>
      <c r="E95" s="8">
        <v>47</v>
      </c>
      <c r="F95" s="9">
        <v>308775.06660000002</v>
      </c>
      <c r="G95" s="8">
        <v>61</v>
      </c>
      <c r="H95" s="9">
        <v>647561.74309999996</v>
      </c>
      <c r="I95" s="8">
        <v>59</v>
      </c>
      <c r="J95" s="9">
        <v>416678.19</v>
      </c>
      <c r="K95" s="7">
        <v>-0.22950819672131201</v>
      </c>
      <c r="L95" s="10">
        <v>-0.523172778673064</v>
      </c>
      <c r="M95" s="7">
        <v>-0.20338983050847501</v>
      </c>
      <c r="N95" s="7">
        <v>-0.25896033435299298</v>
      </c>
    </row>
    <row r="96" spans="2:14" x14ac:dyDescent="0.25">
      <c r="B96" t="s">
        <v>7</v>
      </c>
      <c r="C96" t="s">
        <v>97</v>
      </c>
      <c r="D96" t="s">
        <v>28</v>
      </c>
      <c r="E96" s="8">
        <v>101</v>
      </c>
      <c r="F96" s="9">
        <v>180120.15960000001</v>
      </c>
      <c r="G96" s="8">
        <v>207</v>
      </c>
      <c r="H96" s="9">
        <v>345170.95</v>
      </c>
      <c r="I96" s="8">
        <v>129</v>
      </c>
      <c r="J96" s="9">
        <v>254251.32</v>
      </c>
      <c r="K96" s="7">
        <v>-0.51207729468598995</v>
      </c>
      <c r="L96" s="10">
        <v>-0.47817115084569001</v>
      </c>
      <c r="M96" s="7">
        <v>-0.217054263565892</v>
      </c>
      <c r="N96" s="7">
        <v>-0.29156647210327202</v>
      </c>
    </row>
    <row r="97" spans="2:14" x14ac:dyDescent="0.25">
      <c r="B97" t="s">
        <v>7</v>
      </c>
      <c r="C97" t="s">
        <v>97</v>
      </c>
      <c r="D97" t="s">
        <v>6</v>
      </c>
      <c r="E97" s="8">
        <v>1910</v>
      </c>
      <c r="F97" s="9">
        <v>3653326.0872371001</v>
      </c>
      <c r="G97" s="8">
        <v>3846</v>
      </c>
      <c r="H97" s="9">
        <v>6887942.1207996402</v>
      </c>
      <c r="I97" s="8">
        <v>4267</v>
      </c>
      <c r="J97" s="9">
        <v>6782037.1150000002</v>
      </c>
      <c r="K97" s="7">
        <v>-0.50338013520540803</v>
      </c>
      <c r="L97" s="10">
        <v>-0.46960557693928801</v>
      </c>
      <c r="M97" s="7">
        <v>-0.55237872041246805</v>
      </c>
      <c r="N97" s="7">
        <v>-0.46132319459636201</v>
      </c>
    </row>
    <row r="98" spans="2:14" x14ac:dyDescent="0.25">
      <c r="B98" t="s">
        <v>7</v>
      </c>
      <c r="C98" t="s">
        <v>97</v>
      </c>
      <c r="D98" t="s">
        <v>17</v>
      </c>
      <c r="E98" s="8">
        <v>2536</v>
      </c>
      <c r="F98" s="9">
        <v>6769034.3958002497</v>
      </c>
      <c r="G98" s="8">
        <v>4957</v>
      </c>
      <c r="H98" s="9">
        <v>10448554.612400601</v>
      </c>
      <c r="I98" s="8">
        <v>5115</v>
      </c>
      <c r="J98" s="9">
        <v>9918530.2119999994</v>
      </c>
      <c r="K98" s="7">
        <v>-0.48840024208190402</v>
      </c>
      <c r="L98" s="10">
        <v>-0.35215590606507202</v>
      </c>
      <c r="M98" s="7">
        <v>-0.504203323558162</v>
      </c>
      <c r="N98" s="7">
        <v>-0.31753654512130303</v>
      </c>
    </row>
    <row r="99" spans="2:14" x14ac:dyDescent="0.25">
      <c r="B99" t="s">
        <v>7</v>
      </c>
      <c r="C99" t="s">
        <v>97</v>
      </c>
      <c r="D99" t="s">
        <v>19</v>
      </c>
      <c r="E99" s="8">
        <v>1155</v>
      </c>
      <c r="F99" s="9">
        <v>4104642.4199999799</v>
      </c>
      <c r="G99" s="8">
        <v>2299</v>
      </c>
      <c r="H99" s="9">
        <v>6127942.5647</v>
      </c>
      <c r="I99" s="8">
        <v>2321</v>
      </c>
      <c r="J99" s="9">
        <v>5801549.3923199996</v>
      </c>
      <c r="K99" s="7">
        <v>-0.497607655502392</v>
      </c>
      <c r="L99" s="10">
        <v>-0.33017609472308701</v>
      </c>
      <c r="M99" s="7">
        <v>-0.50236966824644602</v>
      </c>
      <c r="N99" s="7">
        <v>-0.29249203231232701</v>
      </c>
    </row>
    <row r="100" spans="2:14" x14ac:dyDescent="0.25">
      <c r="B100" t="s">
        <v>7</v>
      </c>
      <c r="C100" t="s">
        <v>97</v>
      </c>
      <c r="D100" t="s">
        <v>23</v>
      </c>
      <c r="E100" s="8">
        <v>1543</v>
      </c>
      <c r="F100" s="9">
        <v>5219325.6852999004</v>
      </c>
      <c r="G100" s="8">
        <v>2324</v>
      </c>
      <c r="H100" s="9">
        <v>6055844.5829999996</v>
      </c>
      <c r="I100" s="8">
        <v>2622</v>
      </c>
      <c r="J100" s="9">
        <v>8227671.4445000105</v>
      </c>
      <c r="K100" s="7">
        <v>-0.33605851979346002</v>
      </c>
      <c r="L100" s="10">
        <v>-0.13813414235371599</v>
      </c>
      <c r="M100" s="7">
        <v>-0.41151792524790198</v>
      </c>
      <c r="N100" s="7">
        <v>-0.365637565803762</v>
      </c>
    </row>
    <row r="101" spans="2:14" x14ac:dyDescent="0.25">
      <c r="B101" t="s">
        <v>7</v>
      </c>
      <c r="C101" t="s">
        <v>97</v>
      </c>
      <c r="D101" t="s">
        <v>29</v>
      </c>
      <c r="E101" s="8">
        <v>9</v>
      </c>
      <c r="F101" s="9">
        <v>14160.75</v>
      </c>
      <c r="G101" s="8">
        <v>54</v>
      </c>
      <c r="H101" s="9">
        <v>88816</v>
      </c>
      <c r="I101" s="8">
        <v>63</v>
      </c>
      <c r="J101" s="9">
        <v>108501</v>
      </c>
      <c r="K101" s="7">
        <v>-0.83333333333333304</v>
      </c>
      <c r="L101" s="10">
        <v>-0.84056082237434704</v>
      </c>
      <c r="M101" s="7">
        <v>-0.85714285714285698</v>
      </c>
      <c r="N101" s="7">
        <v>-0.86948737799651599</v>
      </c>
    </row>
    <row r="102" spans="2:14" x14ac:dyDescent="0.25">
      <c r="B102" t="s">
        <v>7</v>
      </c>
      <c r="C102" t="s">
        <v>97</v>
      </c>
      <c r="D102" t="s">
        <v>30</v>
      </c>
      <c r="E102" s="8">
        <v>51</v>
      </c>
      <c r="F102" s="9">
        <v>134865.41</v>
      </c>
      <c r="G102" s="8">
        <v>40</v>
      </c>
      <c r="H102" s="9">
        <v>65174.8</v>
      </c>
      <c r="I102" s="8">
        <v>63</v>
      </c>
      <c r="J102" s="9">
        <v>135809.23000000001</v>
      </c>
      <c r="K102" s="7">
        <v>0.27500000000000002</v>
      </c>
      <c r="L102" s="10">
        <v>1.0692876694673401</v>
      </c>
      <c r="M102" s="7">
        <v>-0.19047619047618999</v>
      </c>
      <c r="N102" s="7">
        <v>-6.9496012899860097E-3</v>
      </c>
    </row>
    <row r="103" spans="2:14" x14ac:dyDescent="0.25">
      <c r="B103" t="s">
        <v>7</v>
      </c>
      <c r="C103" t="s">
        <v>97</v>
      </c>
      <c r="D103" t="s">
        <v>26</v>
      </c>
      <c r="E103" s="8">
        <v>96</v>
      </c>
      <c r="F103" s="9">
        <v>306183.57059999998</v>
      </c>
      <c r="G103" s="8">
        <v>189</v>
      </c>
      <c r="H103" s="9">
        <v>344203.37</v>
      </c>
      <c r="I103" s="8">
        <v>244</v>
      </c>
      <c r="J103" s="9">
        <v>406725</v>
      </c>
      <c r="K103" s="7">
        <v>-0.49206349206349198</v>
      </c>
      <c r="L103" s="10">
        <v>-0.110457371175653</v>
      </c>
      <c r="M103" s="7">
        <v>-0.60655737704918</v>
      </c>
      <c r="N103" s="7">
        <v>-0.24719756444772301</v>
      </c>
    </row>
    <row r="104" spans="2:14" x14ac:dyDescent="0.25">
      <c r="B104" t="s">
        <v>7</v>
      </c>
      <c r="C104" t="s">
        <v>98</v>
      </c>
      <c r="D104" t="s">
        <v>28</v>
      </c>
      <c r="E104" s="8" t="s">
        <v>69</v>
      </c>
      <c r="F104" s="9">
        <v>14706</v>
      </c>
      <c r="G104" s="8">
        <v>16</v>
      </c>
      <c r="H104" s="9">
        <v>76907.05</v>
      </c>
      <c r="I104" s="8">
        <v>7</v>
      </c>
      <c r="J104" s="9">
        <v>30822.799999999999</v>
      </c>
      <c r="K104" s="7" t="s">
        <v>70</v>
      </c>
      <c r="L104" s="10">
        <v>-0.80878215976298695</v>
      </c>
      <c r="M104" s="7" t="s">
        <v>70</v>
      </c>
      <c r="N104" s="7">
        <v>-0.52288565607277704</v>
      </c>
    </row>
    <row r="105" spans="2:14" x14ac:dyDescent="0.25">
      <c r="B105" t="s">
        <v>7</v>
      </c>
      <c r="C105" t="s">
        <v>98</v>
      </c>
      <c r="D105" t="s">
        <v>6</v>
      </c>
      <c r="E105" s="8">
        <v>71</v>
      </c>
      <c r="F105" s="9">
        <v>542499.18371999997</v>
      </c>
      <c r="G105" s="8">
        <v>82</v>
      </c>
      <c r="H105" s="9">
        <v>629199.21679999901</v>
      </c>
      <c r="I105" s="8">
        <v>67</v>
      </c>
      <c r="J105" s="9">
        <v>517341.89</v>
      </c>
      <c r="K105" s="7">
        <v>-0.134146341463415</v>
      </c>
      <c r="L105" s="10">
        <v>-0.137794248252471</v>
      </c>
      <c r="M105" s="7">
        <v>5.9701492537313397E-2</v>
      </c>
      <c r="N105" s="7">
        <v>4.8627985102848999E-2</v>
      </c>
    </row>
    <row r="106" spans="2:14" x14ac:dyDescent="0.25">
      <c r="B106" t="s">
        <v>7</v>
      </c>
      <c r="C106" t="s">
        <v>98</v>
      </c>
      <c r="D106" t="s">
        <v>17</v>
      </c>
      <c r="E106" s="8">
        <v>128</v>
      </c>
      <c r="F106" s="9">
        <v>1753355.8346820001</v>
      </c>
      <c r="G106" s="8">
        <v>172</v>
      </c>
      <c r="H106" s="9">
        <v>1800222.5815999999</v>
      </c>
      <c r="I106" s="8">
        <v>165</v>
      </c>
      <c r="J106" s="9">
        <v>924222.68</v>
      </c>
      <c r="K106" s="7">
        <v>-0.25581395348837199</v>
      </c>
      <c r="L106" s="10">
        <v>-2.6033862366258601E-2</v>
      </c>
      <c r="M106" s="7">
        <v>-0.22424242424242399</v>
      </c>
      <c r="N106" s="7">
        <v>0.897114053381592</v>
      </c>
    </row>
    <row r="107" spans="2:14" x14ac:dyDescent="0.25">
      <c r="B107" t="s">
        <v>7</v>
      </c>
      <c r="C107" t="s">
        <v>98</v>
      </c>
      <c r="D107" t="s">
        <v>19</v>
      </c>
      <c r="E107" s="8">
        <v>178</v>
      </c>
      <c r="F107" s="9">
        <v>1818196.2002000001</v>
      </c>
      <c r="G107" s="8">
        <v>271</v>
      </c>
      <c r="H107" s="9">
        <v>2141184.4588000001</v>
      </c>
      <c r="I107" s="8">
        <v>218</v>
      </c>
      <c r="J107" s="9">
        <v>1557113.49</v>
      </c>
      <c r="K107" s="7">
        <v>-0.34317343173431702</v>
      </c>
      <c r="L107" s="10">
        <v>-0.15084560196229699</v>
      </c>
      <c r="M107" s="7">
        <v>-0.18348623853210999</v>
      </c>
      <c r="N107" s="7">
        <v>0.167670957754017</v>
      </c>
    </row>
    <row r="108" spans="2:14" x14ac:dyDescent="0.25">
      <c r="B108" t="s">
        <v>7</v>
      </c>
      <c r="C108" t="s">
        <v>98</v>
      </c>
      <c r="D108" t="s">
        <v>23</v>
      </c>
      <c r="E108" s="8">
        <v>170</v>
      </c>
      <c r="F108" s="9">
        <v>1532428.0163</v>
      </c>
      <c r="G108" s="8">
        <v>268</v>
      </c>
      <c r="H108" s="9">
        <v>2076474.6211000001</v>
      </c>
      <c r="I108" s="8">
        <v>206</v>
      </c>
      <c r="J108" s="9">
        <v>1935925.64</v>
      </c>
      <c r="K108" s="7">
        <v>-0.365671641791045</v>
      </c>
      <c r="L108" s="10">
        <v>-0.26200493821195597</v>
      </c>
      <c r="M108" s="7">
        <v>-0.17475728155339801</v>
      </c>
      <c r="N108" s="7">
        <v>-0.208426199520762</v>
      </c>
    </row>
    <row r="109" spans="2:14" x14ac:dyDescent="0.25">
      <c r="B109" t="s">
        <v>7</v>
      </c>
      <c r="C109" t="s">
        <v>98</v>
      </c>
      <c r="D109" t="s">
        <v>29</v>
      </c>
      <c r="E109" s="8"/>
      <c r="F109" s="9"/>
      <c r="G109" s="8" t="s">
        <v>69</v>
      </c>
      <c r="H109" s="9">
        <v>14420</v>
      </c>
      <c r="I109" s="8" t="s">
        <v>69</v>
      </c>
      <c r="J109" s="9">
        <v>4326</v>
      </c>
      <c r="K109" s="7" t="s">
        <v>70</v>
      </c>
      <c r="L109" s="10"/>
      <c r="M109" s="7" t="s">
        <v>70</v>
      </c>
      <c r="N109" s="7"/>
    </row>
    <row r="110" spans="2:14" x14ac:dyDescent="0.25">
      <c r="B110" t="s">
        <v>7</v>
      </c>
      <c r="C110" t="s">
        <v>98</v>
      </c>
      <c r="D110" t="s">
        <v>26</v>
      </c>
      <c r="E110" s="8" t="s">
        <v>69</v>
      </c>
      <c r="F110" s="9">
        <v>15744.2436</v>
      </c>
      <c r="G110" s="8">
        <v>10</v>
      </c>
      <c r="H110" s="9">
        <v>73218.789999999994</v>
      </c>
      <c r="I110" s="8">
        <v>7</v>
      </c>
      <c r="J110" s="9">
        <v>34274</v>
      </c>
      <c r="K110" s="7" t="s">
        <v>70</v>
      </c>
      <c r="L110" s="10">
        <v>-0.78496990185169702</v>
      </c>
      <c r="M110" s="7" t="s">
        <v>70</v>
      </c>
      <c r="N110" s="7">
        <v>-0.54063594561475203</v>
      </c>
    </row>
    <row r="111" spans="2:14" x14ac:dyDescent="0.25">
      <c r="B111" t="s">
        <v>7</v>
      </c>
      <c r="C111" t="s">
        <v>99</v>
      </c>
      <c r="D111" t="s">
        <v>28</v>
      </c>
      <c r="E111" s="8">
        <v>5</v>
      </c>
      <c r="F111" s="9">
        <v>18036.704399999999</v>
      </c>
      <c r="G111" s="8">
        <v>5</v>
      </c>
      <c r="H111" s="9">
        <v>17337</v>
      </c>
      <c r="I111" s="8">
        <v>8</v>
      </c>
      <c r="J111" s="9">
        <v>25960</v>
      </c>
      <c r="K111" s="7">
        <v>0</v>
      </c>
      <c r="L111" s="10">
        <v>4.03590240526044E-2</v>
      </c>
      <c r="M111" s="7">
        <v>-0.375</v>
      </c>
      <c r="N111" s="7">
        <v>-0.30521169491525402</v>
      </c>
    </row>
    <row r="112" spans="2:14" x14ac:dyDescent="0.25">
      <c r="B112" t="s">
        <v>7</v>
      </c>
      <c r="C112" t="s">
        <v>99</v>
      </c>
      <c r="D112" t="s">
        <v>6</v>
      </c>
      <c r="E112" s="8">
        <v>71</v>
      </c>
      <c r="F112" s="9">
        <v>298261.37939999998</v>
      </c>
      <c r="G112" s="8">
        <v>85</v>
      </c>
      <c r="H112" s="9">
        <v>305218.8824</v>
      </c>
      <c r="I112" s="8">
        <v>103</v>
      </c>
      <c r="J112" s="9">
        <v>516298.61</v>
      </c>
      <c r="K112" s="7">
        <v>-0.16470588235294101</v>
      </c>
      <c r="L112" s="10">
        <v>-2.2795126386977099E-2</v>
      </c>
      <c r="M112" s="7">
        <v>-0.31067961165048502</v>
      </c>
      <c r="N112" s="7">
        <v>-0.42230838196523501</v>
      </c>
    </row>
    <row r="113" spans="2:14" x14ac:dyDescent="0.25">
      <c r="B113" t="s">
        <v>7</v>
      </c>
      <c r="C113" t="s">
        <v>99</v>
      </c>
      <c r="D113" t="s">
        <v>17</v>
      </c>
      <c r="E113" s="8">
        <v>158</v>
      </c>
      <c r="F113" s="9">
        <v>1276010.6275800001</v>
      </c>
      <c r="G113" s="8">
        <v>220</v>
      </c>
      <c r="H113" s="9">
        <v>1399280.5866</v>
      </c>
      <c r="I113" s="8">
        <v>263</v>
      </c>
      <c r="J113" s="9">
        <v>1607446.34</v>
      </c>
      <c r="K113" s="7">
        <v>-0.28181818181818202</v>
      </c>
      <c r="L113" s="10">
        <v>-8.80952399400632E-2</v>
      </c>
      <c r="M113" s="7">
        <v>-0.39923954372623599</v>
      </c>
      <c r="N113" s="7">
        <v>-0.20618773029773399</v>
      </c>
    </row>
    <row r="114" spans="2:14" x14ac:dyDescent="0.25">
      <c r="B114" t="s">
        <v>7</v>
      </c>
      <c r="C114" t="s">
        <v>99</v>
      </c>
      <c r="D114" t="s">
        <v>19</v>
      </c>
      <c r="E114" s="8">
        <v>227</v>
      </c>
      <c r="F114" s="9">
        <v>1549431.7074</v>
      </c>
      <c r="G114" s="8">
        <v>298</v>
      </c>
      <c r="H114" s="9">
        <v>1591812.7087999999</v>
      </c>
      <c r="I114" s="8">
        <v>398</v>
      </c>
      <c r="J114" s="9">
        <v>2094194.1336640001</v>
      </c>
      <c r="K114" s="7">
        <v>-0.238255033557047</v>
      </c>
      <c r="L114" s="10">
        <v>-2.66243642645329E-2</v>
      </c>
      <c r="M114" s="7">
        <v>-0.42964824120603001</v>
      </c>
      <c r="N114" s="7">
        <v>-0.26012985974270098</v>
      </c>
    </row>
    <row r="115" spans="2:14" x14ac:dyDescent="0.25">
      <c r="B115" t="s">
        <v>7</v>
      </c>
      <c r="C115" t="s">
        <v>99</v>
      </c>
      <c r="D115" t="s">
        <v>23</v>
      </c>
      <c r="E115" s="8">
        <v>393</v>
      </c>
      <c r="F115" s="9">
        <v>2425391.8022999899</v>
      </c>
      <c r="G115" s="8">
        <v>765</v>
      </c>
      <c r="H115" s="9">
        <v>3759681.53</v>
      </c>
      <c r="I115" s="8">
        <v>872</v>
      </c>
      <c r="J115" s="9">
        <v>4027727.89</v>
      </c>
      <c r="K115" s="7">
        <v>-0.48627450980392201</v>
      </c>
      <c r="L115" s="10">
        <v>-0.354894348644474</v>
      </c>
      <c r="M115" s="7">
        <v>-0.54931192660550499</v>
      </c>
      <c r="N115" s="7">
        <v>-0.39782630094706101</v>
      </c>
    </row>
    <row r="116" spans="2:14" x14ac:dyDescent="0.25">
      <c r="B116" t="s">
        <v>7</v>
      </c>
      <c r="C116" t="s">
        <v>99</v>
      </c>
      <c r="D116" t="s">
        <v>29</v>
      </c>
      <c r="E116" s="8" t="s">
        <v>69</v>
      </c>
      <c r="F116" s="9">
        <v>3720.15</v>
      </c>
      <c r="G116" s="8" t="s">
        <v>69</v>
      </c>
      <c r="H116" s="9">
        <v>6880</v>
      </c>
      <c r="I116" s="8" t="s">
        <v>69</v>
      </c>
      <c r="J116" s="9">
        <v>6490</v>
      </c>
      <c r="K116" s="7" t="s">
        <v>70</v>
      </c>
      <c r="L116" s="10">
        <v>-0.45928052325581398</v>
      </c>
      <c r="M116" s="7" t="s">
        <v>70</v>
      </c>
      <c r="N116" s="7">
        <v>-0.42678736517719601</v>
      </c>
    </row>
    <row r="117" spans="2:14" x14ac:dyDescent="0.25">
      <c r="B117" t="s">
        <v>7</v>
      </c>
      <c r="C117" t="s">
        <v>99</v>
      </c>
      <c r="D117" t="s">
        <v>30</v>
      </c>
      <c r="E117" s="8">
        <v>14</v>
      </c>
      <c r="F117" s="9">
        <v>51888.199500000002</v>
      </c>
      <c r="G117" s="8">
        <v>26</v>
      </c>
      <c r="H117" s="9">
        <v>138209.20000000001</v>
      </c>
      <c r="I117" s="8">
        <v>29</v>
      </c>
      <c r="J117" s="9">
        <v>88424.2</v>
      </c>
      <c r="K117" s="7">
        <v>-0.46153846153846201</v>
      </c>
      <c r="L117" s="10">
        <v>-0.62456768796867301</v>
      </c>
      <c r="M117" s="7">
        <v>-0.51724137931034497</v>
      </c>
      <c r="N117" s="7">
        <v>-0.41319005996096098</v>
      </c>
    </row>
    <row r="118" spans="2:14" x14ac:dyDescent="0.25">
      <c r="B118" t="s">
        <v>7</v>
      </c>
      <c r="C118" t="s">
        <v>99</v>
      </c>
      <c r="D118" t="s">
        <v>26</v>
      </c>
      <c r="E118" s="8">
        <v>11</v>
      </c>
      <c r="F118" s="9">
        <v>44071.196400000001</v>
      </c>
      <c r="G118" s="8">
        <v>7</v>
      </c>
      <c r="H118" s="9">
        <v>25226.76</v>
      </c>
      <c r="I118" s="8">
        <v>6</v>
      </c>
      <c r="J118" s="9">
        <v>19470</v>
      </c>
      <c r="K118" s="7">
        <v>0.57142857142857095</v>
      </c>
      <c r="L118" s="10">
        <v>0.74700185041598699</v>
      </c>
      <c r="M118" s="7">
        <v>0.83333333333333304</v>
      </c>
      <c r="N118" s="7">
        <v>1.26354372881356</v>
      </c>
    </row>
    <row r="119" spans="2:14" x14ac:dyDescent="0.25">
      <c r="B119" t="s">
        <v>7</v>
      </c>
      <c r="C119" t="s">
        <v>100</v>
      </c>
      <c r="D119" t="s">
        <v>28</v>
      </c>
      <c r="E119" s="8">
        <v>81</v>
      </c>
      <c r="F119" s="9">
        <v>155921</v>
      </c>
      <c r="G119" s="8">
        <v>209</v>
      </c>
      <c r="H119" s="9">
        <v>390493.5</v>
      </c>
      <c r="I119" s="8">
        <v>109</v>
      </c>
      <c r="J119" s="9">
        <v>191619.25</v>
      </c>
      <c r="K119" s="7">
        <v>-0.61244019138756001</v>
      </c>
      <c r="L119" s="10">
        <v>-0.60070782228129305</v>
      </c>
      <c r="M119" s="7">
        <v>-0.25688073394495398</v>
      </c>
      <c r="N119" s="7">
        <v>-0.18629782759300001</v>
      </c>
    </row>
    <row r="120" spans="2:14" x14ac:dyDescent="0.25">
      <c r="B120" t="s">
        <v>7</v>
      </c>
      <c r="C120" t="s">
        <v>100</v>
      </c>
      <c r="D120" t="s">
        <v>6</v>
      </c>
      <c r="E120" s="8">
        <v>935</v>
      </c>
      <c r="F120" s="9">
        <v>1910542.8881999699</v>
      </c>
      <c r="G120" s="8">
        <v>1768</v>
      </c>
      <c r="H120" s="9">
        <v>3481861.1544000199</v>
      </c>
      <c r="I120" s="8">
        <v>1771</v>
      </c>
      <c r="J120" s="9">
        <v>3075112.5959999999</v>
      </c>
      <c r="K120" s="7">
        <v>-0.47115384615384598</v>
      </c>
      <c r="L120" s="10">
        <v>-0.45128688265308198</v>
      </c>
      <c r="M120" s="7">
        <v>-0.47204968944099401</v>
      </c>
      <c r="N120" s="7">
        <v>-0.378707989201716</v>
      </c>
    </row>
    <row r="121" spans="2:14" x14ac:dyDescent="0.25">
      <c r="B121" t="s">
        <v>7</v>
      </c>
      <c r="C121" t="s">
        <v>100</v>
      </c>
      <c r="D121" t="s">
        <v>17</v>
      </c>
      <c r="E121" s="8">
        <v>1069</v>
      </c>
      <c r="F121" s="9">
        <v>2132797.1338999802</v>
      </c>
      <c r="G121" s="8">
        <v>2242</v>
      </c>
      <c r="H121" s="9">
        <v>4254185.7210639603</v>
      </c>
      <c r="I121" s="8">
        <v>2395</v>
      </c>
      <c r="J121" s="9">
        <v>4009464.8560000001</v>
      </c>
      <c r="K121" s="7">
        <v>-0.52319357716324699</v>
      </c>
      <c r="L121" s="10">
        <v>-0.49865913861264799</v>
      </c>
      <c r="M121" s="7">
        <v>-0.55365344467640898</v>
      </c>
      <c r="N121" s="7">
        <v>-0.46805940181559702</v>
      </c>
    </row>
    <row r="122" spans="2:14" x14ac:dyDescent="0.25">
      <c r="B122" t="s">
        <v>7</v>
      </c>
      <c r="C122" t="s">
        <v>100</v>
      </c>
      <c r="D122" t="s">
        <v>19</v>
      </c>
      <c r="E122" s="8">
        <v>551</v>
      </c>
      <c r="F122" s="9">
        <v>1067522.7208</v>
      </c>
      <c r="G122" s="8">
        <v>1015</v>
      </c>
      <c r="H122" s="9">
        <v>1848472.4</v>
      </c>
      <c r="I122" s="8">
        <v>917</v>
      </c>
      <c r="J122" s="9">
        <v>1547290.2</v>
      </c>
      <c r="K122" s="7">
        <v>-0.45714285714285702</v>
      </c>
      <c r="L122" s="10">
        <v>-0.42248381917955602</v>
      </c>
      <c r="M122" s="7">
        <v>-0.39912758996728498</v>
      </c>
      <c r="N122" s="7">
        <v>-0.31006948741742202</v>
      </c>
    </row>
    <row r="123" spans="2:14" x14ac:dyDescent="0.25">
      <c r="B123" t="s">
        <v>7</v>
      </c>
      <c r="C123" t="s">
        <v>100</v>
      </c>
      <c r="D123" t="s">
        <v>23</v>
      </c>
      <c r="E123" s="8">
        <v>241</v>
      </c>
      <c r="F123" s="9">
        <v>465693.09000000102</v>
      </c>
      <c r="G123" s="8">
        <v>381</v>
      </c>
      <c r="H123" s="9">
        <v>683925.4</v>
      </c>
      <c r="I123" s="8">
        <v>435</v>
      </c>
      <c r="J123" s="9">
        <v>740402.8</v>
      </c>
      <c r="K123" s="7">
        <v>-0.36745406824146998</v>
      </c>
      <c r="L123" s="10">
        <v>-0.31908788590100501</v>
      </c>
      <c r="M123" s="7">
        <v>-0.44597701149425301</v>
      </c>
      <c r="N123" s="7">
        <v>-0.37102737861066898</v>
      </c>
    </row>
    <row r="124" spans="2:14" x14ac:dyDescent="0.25">
      <c r="B124" t="s">
        <v>7</v>
      </c>
      <c r="C124" t="s">
        <v>100</v>
      </c>
      <c r="D124" t="s">
        <v>29</v>
      </c>
      <c r="E124" s="8">
        <v>22</v>
      </c>
      <c r="F124" s="9">
        <v>44466.96</v>
      </c>
      <c r="G124" s="8">
        <v>66</v>
      </c>
      <c r="H124" s="9">
        <v>117899</v>
      </c>
      <c r="I124" s="8">
        <v>65</v>
      </c>
      <c r="J124" s="9">
        <v>104416</v>
      </c>
      <c r="K124" s="7">
        <v>-0.66666666666666696</v>
      </c>
      <c r="L124" s="10">
        <v>-0.62283853128525302</v>
      </c>
      <c r="M124" s="7">
        <v>-0.66153846153846196</v>
      </c>
      <c r="N124" s="7">
        <v>-0.57413653079987703</v>
      </c>
    </row>
    <row r="125" spans="2:14" x14ac:dyDescent="0.25">
      <c r="B125" t="s">
        <v>7</v>
      </c>
      <c r="C125" t="s">
        <v>100</v>
      </c>
      <c r="D125" t="s">
        <v>30</v>
      </c>
      <c r="E125" s="8" t="s">
        <v>69</v>
      </c>
      <c r="F125" s="9">
        <v>6303.54</v>
      </c>
      <c r="G125" s="8">
        <v>7</v>
      </c>
      <c r="H125" s="9">
        <v>13628.4</v>
      </c>
      <c r="I125" s="8" t="s">
        <v>69</v>
      </c>
      <c r="J125" s="9">
        <v>1785</v>
      </c>
      <c r="K125" s="7" t="s">
        <v>70</v>
      </c>
      <c r="L125" s="10">
        <v>-0.53747028264506502</v>
      </c>
      <c r="M125" s="7" t="s">
        <v>70</v>
      </c>
      <c r="N125" s="7">
        <v>2.5313949579831898</v>
      </c>
    </row>
    <row r="126" spans="2:14" x14ac:dyDescent="0.25">
      <c r="B126" t="s">
        <v>7</v>
      </c>
      <c r="C126" t="s">
        <v>100</v>
      </c>
      <c r="D126" t="s">
        <v>26</v>
      </c>
      <c r="E126" s="8">
        <v>65</v>
      </c>
      <c r="F126" s="9">
        <v>131418.1476</v>
      </c>
      <c r="G126" s="8">
        <v>71</v>
      </c>
      <c r="H126" s="9">
        <v>138525.56</v>
      </c>
      <c r="I126" s="8">
        <v>91</v>
      </c>
      <c r="J126" s="9">
        <v>159756</v>
      </c>
      <c r="K126" s="7">
        <v>-8.4507042253521097E-2</v>
      </c>
      <c r="L126" s="10">
        <v>-5.1307588289121998E-2</v>
      </c>
      <c r="M126" s="7">
        <v>-0.28571428571428598</v>
      </c>
      <c r="N126" s="7">
        <v>-0.17738208517990001</v>
      </c>
    </row>
    <row r="127" spans="2:14" x14ac:dyDescent="0.25">
      <c r="B127" t="s">
        <v>7</v>
      </c>
      <c r="C127" t="s">
        <v>101</v>
      </c>
      <c r="D127" t="s">
        <v>28</v>
      </c>
      <c r="E127" s="8">
        <v>44</v>
      </c>
      <c r="F127" s="9">
        <v>81153.603199999998</v>
      </c>
      <c r="G127" s="8">
        <v>51</v>
      </c>
      <c r="H127" s="9">
        <v>81026.2</v>
      </c>
      <c r="I127" s="8">
        <v>37</v>
      </c>
      <c r="J127" s="9">
        <v>53947</v>
      </c>
      <c r="K127" s="7">
        <v>-0.13725490196078399</v>
      </c>
      <c r="L127" s="10">
        <v>1.57237041845715E-3</v>
      </c>
      <c r="M127" s="7">
        <v>0.18918918918918901</v>
      </c>
      <c r="N127" s="7">
        <v>0.50432096687489603</v>
      </c>
    </row>
    <row r="128" spans="2:14" x14ac:dyDescent="0.25">
      <c r="B128" t="s">
        <v>7</v>
      </c>
      <c r="C128" t="s">
        <v>101</v>
      </c>
      <c r="D128" t="s">
        <v>6</v>
      </c>
      <c r="E128" s="8">
        <v>509</v>
      </c>
      <c r="F128" s="9">
        <v>1447541.3618069999</v>
      </c>
      <c r="G128" s="8">
        <v>634</v>
      </c>
      <c r="H128" s="9">
        <v>1218409.9983999999</v>
      </c>
      <c r="I128" s="8">
        <v>727</v>
      </c>
      <c r="J128" s="9">
        <v>1097500.5660000001</v>
      </c>
      <c r="K128" s="7">
        <v>-0.19716088328075701</v>
      </c>
      <c r="L128" s="10">
        <v>0.18805768477596399</v>
      </c>
      <c r="M128" s="7">
        <v>-0.29986244841815701</v>
      </c>
      <c r="N128" s="7">
        <v>0.31894361301586399</v>
      </c>
    </row>
    <row r="129" spans="2:14" x14ac:dyDescent="0.25">
      <c r="B129" t="s">
        <v>7</v>
      </c>
      <c r="C129" t="s">
        <v>101</v>
      </c>
      <c r="D129" t="s">
        <v>17</v>
      </c>
      <c r="E129" s="8">
        <v>823</v>
      </c>
      <c r="F129" s="9">
        <v>1518837.31895001</v>
      </c>
      <c r="G129" s="8">
        <v>1075</v>
      </c>
      <c r="H129" s="9">
        <v>1841874.78989999</v>
      </c>
      <c r="I129" s="8">
        <v>1189</v>
      </c>
      <c r="J129" s="9">
        <v>2146025.8322999999</v>
      </c>
      <c r="K129" s="7">
        <v>-0.23441860465116299</v>
      </c>
      <c r="L129" s="10">
        <v>-0.175385141661837</v>
      </c>
      <c r="M129" s="7">
        <v>-0.30782169890664401</v>
      </c>
      <c r="N129" s="7">
        <v>-0.29225580787990801</v>
      </c>
    </row>
    <row r="130" spans="2:14" x14ac:dyDescent="0.25">
      <c r="B130" t="s">
        <v>7</v>
      </c>
      <c r="C130" t="s">
        <v>101</v>
      </c>
      <c r="D130" t="s">
        <v>19</v>
      </c>
      <c r="E130" s="8">
        <v>920</v>
      </c>
      <c r="F130" s="9">
        <v>1652962.8803999999</v>
      </c>
      <c r="G130" s="8">
        <v>1239</v>
      </c>
      <c r="H130" s="9">
        <v>2259411.2618</v>
      </c>
      <c r="I130" s="8">
        <v>1376</v>
      </c>
      <c r="J130" s="9">
        <v>2414740.5715999999</v>
      </c>
      <c r="K130" s="7">
        <v>-0.25746569814366399</v>
      </c>
      <c r="L130" s="10">
        <v>-0.26840991352626298</v>
      </c>
      <c r="M130" s="7">
        <v>-0.331395348837209</v>
      </c>
      <c r="N130" s="7">
        <v>-0.31546978593035802</v>
      </c>
    </row>
    <row r="131" spans="2:14" x14ac:dyDescent="0.25">
      <c r="B131" t="s">
        <v>7</v>
      </c>
      <c r="C131" t="s">
        <v>101</v>
      </c>
      <c r="D131" t="s">
        <v>23</v>
      </c>
      <c r="E131" s="8">
        <v>1412</v>
      </c>
      <c r="F131" s="9">
        <v>2739204.20508001</v>
      </c>
      <c r="G131" s="8">
        <v>1841</v>
      </c>
      <c r="H131" s="9">
        <v>3291553.6403800002</v>
      </c>
      <c r="I131" s="8">
        <v>2404</v>
      </c>
      <c r="J131" s="9">
        <v>4119857.31509997</v>
      </c>
      <c r="K131" s="7">
        <v>-0.233025529603476</v>
      </c>
      <c r="L131" s="10">
        <v>-0.167808122135363</v>
      </c>
      <c r="M131" s="7">
        <v>-0.41264559068219597</v>
      </c>
      <c r="N131" s="7">
        <v>-0.33512158417711102</v>
      </c>
    </row>
    <row r="132" spans="2:14" x14ac:dyDescent="0.25">
      <c r="B132" t="s">
        <v>7</v>
      </c>
      <c r="C132" t="s">
        <v>101</v>
      </c>
      <c r="D132" t="s">
        <v>29</v>
      </c>
      <c r="E132" s="8">
        <v>94</v>
      </c>
      <c r="F132" s="9">
        <v>448434.09039999999</v>
      </c>
      <c r="G132" s="8">
        <v>149</v>
      </c>
      <c r="H132" s="9">
        <v>300218.342</v>
      </c>
      <c r="I132" s="8">
        <v>134</v>
      </c>
      <c r="J132" s="9">
        <v>205320.33600000001</v>
      </c>
      <c r="K132" s="7">
        <v>-0.36912751677852401</v>
      </c>
      <c r="L132" s="10">
        <v>0.49369318147789998</v>
      </c>
      <c r="M132" s="7">
        <v>-0.29850746268656703</v>
      </c>
      <c r="N132" s="7">
        <v>1.1840705072682101</v>
      </c>
    </row>
    <row r="133" spans="2:14" x14ac:dyDescent="0.25">
      <c r="B133" t="s">
        <v>7</v>
      </c>
      <c r="C133" t="s">
        <v>101</v>
      </c>
      <c r="D133" t="s">
        <v>30</v>
      </c>
      <c r="E133" s="8">
        <v>65</v>
      </c>
      <c r="F133" s="9">
        <v>122039.93</v>
      </c>
      <c r="G133" s="8">
        <v>73</v>
      </c>
      <c r="H133" s="9">
        <v>121718.39999999999</v>
      </c>
      <c r="I133" s="8">
        <v>168</v>
      </c>
      <c r="J133" s="9">
        <v>286443.2</v>
      </c>
      <c r="K133" s="7">
        <v>-0.10958904109589</v>
      </c>
      <c r="L133" s="10">
        <v>2.6415891106024202E-3</v>
      </c>
      <c r="M133" s="7">
        <v>-0.61309523809523803</v>
      </c>
      <c r="N133" s="7">
        <v>-0.57394719092650803</v>
      </c>
    </row>
    <row r="134" spans="2:14" x14ac:dyDescent="0.25">
      <c r="B134" t="s">
        <v>7</v>
      </c>
      <c r="C134" t="s">
        <v>101</v>
      </c>
      <c r="D134" t="s">
        <v>26</v>
      </c>
      <c r="E134" s="8">
        <v>16</v>
      </c>
      <c r="F134" s="9">
        <v>27204.479200000002</v>
      </c>
      <c r="G134" s="8">
        <v>16</v>
      </c>
      <c r="H134" s="9">
        <v>25137.32</v>
      </c>
      <c r="I134" s="8">
        <v>30</v>
      </c>
      <c r="J134" s="9">
        <v>45348.959999999999</v>
      </c>
      <c r="K134" s="7">
        <v>0</v>
      </c>
      <c r="L134" s="10">
        <v>8.2234669407876396E-2</v>
      </c>
      <c r="M134" s="7">
        <v>-0.46666666666666701</v>
      </c>
      <c r="N134" s="7">
        <v>-0.400107980425571</v>
      </c>
    </row>
    <row r="135" spans="2:14" x14ac:dyDescent="0.25">
      <c r="B135" t="s">
        <v>7</v>
      </c>
      <c r="C135" t="s">
        <v>102</v>
      </c>
      <c r="D135" t="s">
        <v>28</v>
      </c>
      <c r="E135" s="8">
        <v>233</v>
      </c>
      <c r="F135" s="9">
        <v>1250825.793908</v>
      </c>
      <c r="G135" s="8">
        <v>270</v>
      </c>
      <c r="H135" s="9">
        <v>1333204.9656</v>
      </c>
      <c r="I135" s="8">
        <v>214</v>
      </c>
      <c r="J135" s="9">
        <v>992218.12</v>
      </c>
      <c r="K135" s="7">
        <v>-0.13703703703703701</v>
      </c>
      <c r="L135" s="10">
        <v>-6.1790327682230403E-2</v>
      </c>
      <c r="M135" s="7">
        <v>8.8785046728971903E-2</v>
      </c>
      <c r="N135" s="7">
        <v>0.26063591129337499</v>
      </c>
    </row>
    <row r="136" spans="2:14" x14ac:dyDescent="0.25">
      <c r="B136" t="s">
        <v>7</v>
      </c>
      <c r="C136" t="s">
        <v>102</v>
      </c>
      <c r="D136" t="s">
        <v>6</v>
      </c>
      <c r="E136" s="8">
        <v>1936</v>
      </c>
      <c r="F136" s="9">
        <v>11032979.899359901</v>
      </c>
      <c r="G136" s="8">
        <v>2304</v>
      </c>
      <c r="H136" s="9">
        <v>12082137.011599701</v>
      </c>
      <c r="I136" s="8">
        <v>2390</v>
      </c>
      <c r="J136" s="9">
        <v>11246796.6</v>
      </c>
      <c r="K136" s="7">
        <v>-0.15972222222222199</v>
      </c>
      <c r="L136" s="10">
        <v>-8.6835392715095494E-2</v>
      </c>
      <c r="M136" s="7">
        <v>-0.189958158995816</v>
      </c>
      <c r="N136" s="7">
        <v>-1.9011342362153801E-2</v>
      </c>
    </row>
    <row r="137" spans="2:14" x14ac:dyDescent="0.25">
      <c r="B137" t="s">
        <v>7</v>
      </c>
      <c r="C137" t="s">
        <v>102</v>
      </c>
      <c r="D137" t="s">
        <v>17</v>
      </c>
      <c r="E137" s="8">
        <v>3298</v>
      </c>
      <c r="F137" s="9">
        <v>18740621.173035499</v>
      </c>
      <c r="G137" s="8">
        <v>3987</v>
      </c>
      <c r="H137" s="9">
        <v>20916838.906300601</v>
      </c>
      <c r="I137" s="8">
        <v>3963</v>
      </c>
      <c r="J137" s="9">
        <v>18781585.618999999</v>
      </c>
      <c r="K137" s="7">
        <v>-0.172811637822925</v>
      </c>
      <c r="L137" s="10">
        <v>-0.104041425332659</v>
      </c>
      <c r="M137" s="7">
        <v>-0.16780217007317699</v>
      </c>
      <c r="N137" s="7">
        <v>-2.18109625009921E-3</v>
      </c>
    </row>
    <row r="138" spans="2:14" x14ac:dyDescent="0.25">
      <c r="B138" t="s">
        <v>7</v>
      </c>
      <c r="C138" t="s">
        <v>102</v>
      </c>
      <c r="D138" t="s">
        <v>19</v>
      </c>
      <c r="E138" s="8">
        <v>2405</v>
      </c>
      <c r="F138" s="9">
        <v>13149366.3423995</v>
      </c>
      <c r="G138" s="8">
        <v>3112</v>
      </c>
      <c r="H138" s="9">
        <v>16063062.1434</v>
      </c>
      <c r="I138" s="8">
        <v>3153</v>
      </c>
      <c r="J138" s="9">
        <v>15276733.127200101</v>
      </c>
      <c r="K138" s="7">
        <v>-0.22718508997429299</v>
      </c>
      <c r="L138" s="10">
        <v>-0.18139105576440101</v>
      </c>
      <c r="M138" s="7">
        <v>-0.23723437995559801</v>
      </c>
      <c r="N138" s="7">
        <v>-0.13925534779505899</v>
      </c>
    </row>
    <row r="139" spans="2:14" x14ac:dyDescent="0.25">
      <c r="B139" t="s">
        <v>7</v>
      </c>
      <c r="C139" t="s">
        <v>102</v>
      </c>
      <c r="D139" t="s">
        <v>23</v>
      </c>
      <c r="E139" s="8">
        <v>1489</v>
      </c>
      <c r="F139" s="9">
        <v>8641444.9338999409</v>
      </c>
      <c r="G139" s="8">
        <v>1937</v>
      </c>
      <c r="H139" s="9">
        <v>10475868.8167</v>
      </c>
      <c r="I139" s="8">
        <v>1886</v>
      </c>
      <c r="J139" s="9">
        <v>9592411.7274000198</v>
      </c>
      <c r="K139" s="7">
        <v>-0.23128549303045901</v>
      </c>
      <c r="L139" s="10">
        <v>-0.17510947444051</v>
      </c>
      <c r="M139" s="7">
        <v>-0.21049840933191899</v>
      </c>
      <c r="N139" s="7">
        <v>-9.91374036608242E-2</v>
      </c>
    </row>
    <row r="140" spans="2:14" x14ac:dyDescent="0.25">
      <c r="B140" t="s">
        <v>7</v>
      </c>
      <c r="C140" t="s">
        <v>102</v>
      </c>
      <c r="D140" t="s">
        <v>29</v>
      </c>
      <c r="E140" s="8">
        <v>43</v>
      </c>
      <c r="F140" s="9">
        <v>232628.68</v>
      </c>
      <c r="G140" s="8">
        <v>101</v>
      </c>
      <c r="H140" s="9">
        <v>545519.80830000003</v>
      </c>
      <c r="I140" s="8">
        <v>85</v>
      </c>
      <c r="J140" s="9">
        <v>479705.8</v>
      </c>
      <c r="K140" s="7">
        <v>-0.57425742574257399</v>
      </c>
      <c r="L140" s="10">
        <v>-0.57356510898304602</v>
      </c>
      <c r="M140" s="7">
        <v>-0.49411764705882399</v>
      </c>
      <c r="N140" s="7">
        <v>-0.51505968866751295</v>
      </c>
    </row>
    <row r="141" spans="2:14" x14ac:dyDescent="0.25">
      <c r="B141" t="s">
        <v>7</v>
      </c>
      <c r="C141" t="s">
        <v>102</v>
      </c>
      <c r="D141" t="s">
        <v>30</v>
      </c>
      <c r="E141" s="8">
        <v>50</v>
      </c>
      <c r="F141" s="9">
        <v>270835.62</v>
      </c>
      <c r="G141" s="8">
        <v>124</v>
      </c>
      <c r="H141" s="9">
        <v>624626.6</v>
      </c>
      <c r="I141" s="8">
        <v>174</v>
      </c>
      <c r="J141" s="9">
        <v>861260.76000000106</v>
      </c>
      <c r="K141" s="7">
        <v>-0.59677419354838701</v>
      </c>
      <c r="L141" s="10">
        <v>-0.56640396038209095</v>
      </c>
      <c r="M141" s="7">
        <v>-0.71264367816092</v>
      </c>
      <c r="N141" s="7">
        <v>-0.68553586488719198</v>
      </c>
    </row>
    <row r="142" spans="2:14" x14ac:dyDescent="0.25">
      <c r="B142" t="s">
        <v>7</v>
      </c>
      <c r="C142" t="s">
        <v>102</v>
      </c>
      <c r="D142" t="s">
        <v>26</v>
      </c>
      <c r="E142" s="8">
        <v>156</v>
      </c>
      <c r="F142" s="9">
        <v>839468.08559999999</v>
      </c>
      <c r="G142" s="8">
        <v>145</v>
      </c>
      <c r="H142" s="9">
        <v>823587.39619999798</v>
      </c>
      <c r="I142" s="8">
        <v>128</v>
      </c>
      <c r="J142" s="9">
        <v>606730.36</v>
      </c>
      <c r="K142" s="7">
        <v>7.5862068965517199E-2</v>
      </c>
      <c r="L142" s="10">
        <v>1.92823366084451E-2</v>
      </c>
      <c r="M142" s="7">
        <v>0.21875</v>
      </c>
      <c r="N142" s="7">
        <v>0.38359334054092797</v>
      </c>
    </row>
    <row r="143" spans="2:14" x14ac:dyDescent="0.25">
      <c r="B143" t="s">
        <v>7</v>
      </c>
      <c r="C143" t="s">
        <v>103</v>
      </c>
      <c r="D143" t="s">
        <v>28</v>
      </c>
      <c r="E143" s="8">
        <v>39</v>
      </c>
      <c r="F143" s="9">
        <v>137918.9032</v>
      </c>
      <c r="G143" s="8">
        <v>89</v>
      </c>
      <c r="H143" s="9">
        <v>205457.34</v>
      </c>
      <c r="I143" s="8">
        <v>69</v>
      </c>
      <c r="J143" s="9">
        <v>122055.66</v>
      </c>
      <c r="K143" s="7">
        <v>-0.56179775280898903</v>
      </c>
      <c r="L143" s="10">
        <v>-0.32872243357185499</v>
      </c>
      <c r="M143" s="7">
        <v>-0.434782608695652</v>
      </c>
      <c r="N143" s="7">
        <v>0.129967288694355</v>
      </c>
    </row>
    <row r="144" spans="2:14" x14ac:dyDescent="0.25">
      <c r="B144" t="s">
        <v>7</v>
      </c>
      <c r="C144" t="s">
        <v>103</v>
      </c>
      <c r="D144" t="s">
        <v>6</v>
      </c>
      <c r="E144" s="8">
        <v>536</v>
      </c>
      <c r="F144" s="9">
        <v>2171534.8601250001</v>
      </c>
      <c r="G144" s="8">
        <v>883</v>
      </c>
      <c r="H144" s="9">
        <v>3472446.2415999901</v>
      </c>
      <c r="I144" s="8">
        <v>906</v>
      </c>
      <c r="J144" s="9">
        <v>2886123.9819999998</v>
      </c>
      <c r="K144" s="7">
        <v>-0.39297848244620598</v>
      </c>
      <c r="L144" s="10">
        <v>-0.37463830710754797</v>
      </c>
      <c r="M144" s="7">
        <v>-0.40838852097130202</v>
      </c>
      <c r="N144" s="7">
        <v>-0.24759474171300599</v>
      </c>
    </row>
    <row r="145" spans="2:14" x14ac:dyDescent="0.25">
      <c r="B145" t="s">
        <v>7</v>
      </c>
      <c r="C145" t="s">
        <v>103</v>
      </c>
      <c r="D145" t="s">
        <v>17</v>
      </c>
      <c r="E145" s="8">
        <v>671</v>
      </c>
      <c r="F145" s="9">
        <v>2726647.3589519998</v>
      </c>
      <c r="G145" s="8">
        <v>1113</v>
      </c>
      <c r="H145" s="9">
        <v>3199836.4451200301</v>
      </c>
      <c r="I145" s="8">
        <v>1208</v>
      </c>
      <c r="J145" s="9">
        <v>3003985.8736800002</v>
      </c>
      <c r="K145" s="7">
        <v>-0.39712488769092502</v>
      </c>
      <c r="L145" s="10">
        <v>-0.147879147663837</v>
      </c>
      <c r="M145" s="7">
        <v>-0.44453642384106001</v>
      </c>
      <c r="N145" s="7">
        <v>-9.2323508295414705E-2</v>
      </c>
    </row>
    <row r="146" spans="2:14" x14ac:dyDescent="0.25">
      <c r="B146" t="s">
        <v>7</v>
      </c>
      <c r="C146" t="s">
        <v>103</v>
      </c>
      <c r="D146" t="s">
        <v>19</v>
      </c>
      <c r="E146" s="8">
        <v>758</v>
      </c>
      <c r="F146" s="9">
        <v>2055726.86389999</v>
      </c>
      <c r="G146" s="8">
        <v>1308</v>
      </c>
      <c r="H146" s="9">
        <v>3205526.6290000002</v>
      </c>
      <c r="I146" s="8">
        <v>1342</v>
      </c>
      <c r="J146" s="9">
        <v>2854514.79</v>
      </c>
      <c r="K146" s="7">
        <v>-0.42048929663608597</v>
      </c>
      <c r="L146" s="10">
        <v>-0.35869293822048398</v>
      </c>
      <c r="M146" s="7">
        <v>-0.43517138599105798</v>
      </c>
      <c r="N146" s="7">
        <v>-0.27983317126201102</v>
      </c>
    </row>
    <row r="147" spans="2:14" x14ac:dyDescent="0.25">
      <c r="B147" t="s">
        <v>7</v>
      </c>
      <c r="C147" t="s">
        <v>103</v>
      </c>
      <c r="D147" t="s">
        <v>23</v>
      </c>
      <c r="E147" s="8">
        <v>846</v>
      </c>
      <c r="F147" s="9">
        <v>2268902.8870999902</v>
      </c>
      <c r="G147" s="8">
        <v>1679</v>
      </c>
      <c r="H147" s="9">
        <v>3631669.1091999998</v>
      </c>
      <c r="I147" s="8">
        <v>1463</v>
      </c>
      <c r="J147" s="9">
        <v>2959571.61</v>
      </c>
      <c r="K147" s="7">
        <v>-0.49612864800476503</v>
      </c>
      <c r="L147" s="10">
        <v>-0.375245150679546</v>
      </c>
      <c r="M147" s="7">
        <v>-0.42173615857826402</v>
      </c>
      <c r="N147" s="7">
        <v>-0.23336780247733499</v>
      </c>
    </row>
    <row r="148" spans="2:14" x14ac:dyDescent="0.25">
      <c r="B148" t="s">
        <v>7</v>
      </c>
      <c r="C148" t="s">
        <v>103</v>
      </c>
      <c r="D148" t="s">
        <v>29</v>
      </c>
      <c r="E148" s="8">
        <v>9</v>
      </c>
      <c r="F148" s="9">
        <v>24323.79</v>
      </c>
      <c r="G148" s="8">
        <v>61</v>
      </c>
      <c r="H148" s="9">
        <v>188236.75</v>
      </c>
      <c r="I148" s="8">
        <v>75</v>
      </c>
      <c r="J148" s="9">
        <v>530333.4</v>
      </c>
      <c r="K148" s="7">
        <v>-0.85245901639344301</v>
      </c>
      <c r="L148" s="10">
        <v>-0.87078086505424701</v>
      </c>
      <c r="M148" s="7">
        <v>-0.88</v>
      </c>
      <c r="N148" s="7">
        <v>-0.95413490834256298</v>
      </c>
    </row>
    <row r="149" spans="2:14" x14ac:dyDescent="0.25">
      <c r="B149" t="s">
        <v>7</v>
      </c>
      <c r="C149" t="s">
        <v>103</v>
      </c>
      <c r="D149" t="s">
        <v>30</v>
      </c>
      <c r="E149" s="8">
        <v>11</v>
      </c>
      <c r="F149" s="9">
        <v>22298.49</v>
      </c>
      <c r="G149" s="8">
        <v>24</v>
      </c>
      <c r="H149" s="9">
        <v>35151.599999999999</v>
      </c>
      <c r="I149" s="8">
        <v>30</v>
      </c>
      <c r="J149" s="9">
        <v>54291.839999999997</v>
      </c>
      <c r="K149" s="7">
        <v>-0.54166666666666696</v>
      </c>
      <c r="L149" s="10">
        <v>-0.36564793636705001</v>
      </c>
      <c r="M149" s="7">
        <v>-0.63333333333333297</v>
      </c>
      <c r="N149" s="7">
        <v>-0.58928468808572299</v>
      </c>
    </row>
    <row r="150" spans="2:14" x14ac:dyDescent="0.25">
      <c r="B150" t="s">
        <v>7</v>
      </c>
      <c r="C150" t="s">
        <v>103</v>
      </c>
      <c r="D150" t="s">
        <v>26</v>
      </c>
      <c r="E150" s="8">
        <v>21</v>
      </c>
      <c r="F150" s="9">
        <v>78364.121400000004</v>
      </c>
      <c r="G150" s="8">
        <v>18</v>
      </c>
      <c r="H150" s="9">
        <v>30551.9</v>
      </c>
      <c r="I150" s="8">
        <v>23</v>
      </c>
      <c r="J150" s="9">
        <v>86577.42</v>
      </c>
      <c r="K150" s="7">
        <v>0.16666666666666699</v>
      </c>
      <c r="L150" s="10">
        <v>1.5649508344816501</v>
      </c>
      <c r="M150" s="7">
        <v>-8.6956521739130502E-2</v>
      </c>
      <c r="N150" s="7">
        <v>-9.4866520623968595E-2</v>
      </c>
    </row>
    <row r="151" spans="2:14" x14ac:dyDescent="0.25">
      <c r="B151" t="s">
        <v>7</v>
      </c>
      <c r="C151" t="s">
        <v>104</v>
      </c>
      <c r="D151" t="s">
        <v>28</v>
      </c>
      <c r="E151" s="8" t="s">
        <v>69</v>
      </c>
      <c r="F151" s="9">
        <v>3920.931</v>
      </c>
      <c r="G151" s="8">
        <v>6</v>
      </c>
      <c r="H151" s="9">
        <v>21177.25</v>
      </c>
      <c r="I151" s="8">
        <v>74</v>
      </c>
      <c r="J151" s="9">
        <v>248122</v>
      </c>
      <c r="K151" s="7" t="s">
        <v>70</v>
      </c>
      <c r="L151" s="10">
        <v>-0.814851739484588</v>
      </c>
      <c r="M151" s="7" t="s">
        <v>70</v>
      </c>
      <c r="N151" s="7">
        <v>-0.98419756813180603</v>
      </c>
    </row>
    <row r="152" spans="2:14" x14ac:dyDescent="0.25">
      <c r="B152" t="s">
        <v>7</v>
      </c>
      <c r="C152" t="s">
        <v>104</v>
      </c>
      <c r="D152" t="s">
        <v>6</v>
      </c>
      <c r="E152" s="8">
        <v>332</v>
      </c>
      <c r="F152" s="9">
        <v>1360542.4632000001</v>
      </c>
      <c r="G152" s="8">
        <v>396</v>
      </c>
      <c r="H152" s="9">
        <v>1497804.47999999</v>
      </c>
      <c r="I152" s="8">
        <v>365</v>
      </c>
      <c r="J152" s="9">
        <v>1254516.432</v>
      </c>
      <c r="K152" s="7">
        <v>-0.16161616161616199</v>
      </c>
      <c r="L152" s="10">
        <v>-9.1642145976216199E-2</v>
      </c>
      <c r="M152" s="7">
        <v>-9.0410958904109606E-2</v>
      </c>
      <c r="N152" s="7">
        <v>8.4515458303696694E-2</v>
      </c>
    </row>
    <row r="153" spans="2:14" x14ac:dyDescent="0.25">
      <c r="B153" t="s">
        <v>7</v>
      </c>
      <c r="C153" t="s">
        <v>104</v>
      </c>
      <c r="D153" t="s">
        <v>17</v>
      </c>
      <c r="E153" s="8">
        <v>397</v>
      </c>
      <c r="F153" s="9">
        <v>1702183.53660001</v>
      </c>
      <c r="G153" s="8">
        <v>563</v>
      </c>
      <c r="H153" s="9">
        <v>2133872.3216000199</v>
      </c>
      <c r="I153" s="8">
        <v>589</v>
      </c>
      <c r="J153" s="9">
        <v>1998480.2</v>
      </c>
      <c r="K153" s="7">
        <v>-0.29484902309058603</v>
      </c>
      <c r="L153" s="10">
        <v>-0.202303005962569</v>
      </c>
      <c r="M153" s="7">
        <v>-0.32597623089983002</v>
      </c>
      <c r="N153" s="7">
        <v>-0.148260995230269</v>
      </c>
    </row>
    <row r="154" spans="2:14" x14ac:dyDescent="0.25">
      <c r="B154" t="s">
        <v>7</v>
      </c>
      <c r="C154" t="s">
        <v>104</v>
      </c>
      <c r="D154" t="s">
        <v>19</v>
      </c>
      <c r="E154" s="8">
        <v>381</v>
      </c>
      <c r="F154" s="9">
        <v>1531178.4</v>
      </c>
      <c r="G154" s="8">
        <v>686</v>
      </c>
      <c r="H154" s="9">
        <v>2503878.36</v>
      </c>
      <c r="I154" s="8">
        <v>689</v>
      </c>
      <c r="J154" s="9">
        <v>2426233.5699999998</v>
      </c>
      <c r="K154" s="7">
        <v>-0.444606413994169</v>
      </c>
      <c r="L154" s="10">
        <v>-0.38847732203732099</v>
      </c>
      <c r="M154" s="7">
        <v>-0.44702467343976798</v>
      </c>
      <c r="N154" s="7">
        <v>-0.36890725652600698</v>
      </c>
    </row>
    <row r="155" spans="2:14" x14ac:dyDescent="0.25">
      <c r="B155" t="s">
        <v>7</v>
      </c>
      <c r="C155" t="s">
        <v>104</v>
      </c>
      <c r="D155" t="s">
        <v>23</v>
      </c>
      <c r="E155" s="8">
        <v>347</v>
      </c>
      <c r="F155" s="9">
        <v>1436649.02</v>
      </c>
      <c r="G155" s="8">
        <v>727</v>
      </c>
      <c r="H155" s="9">
        <v>2644517.48</v>
      </c>
      <c r="I155" s="8">
        <v>790</v>
      </c>
      <c r="J155" s="9">
        <v>2674144.84</v>
      </c>
      <c r="K155" s="7">
        <v>-0.52269601100412699</v>
      </c>
      <c r="L155" s="10">
        <v>-0.45674436608375102</v>
      </c>
      <c r="M155" s="7">
        <v>-0.56075949367088596</v>
      </c>
      <c r="N155" s="7">
        <v>-0.46276319872038002</v>
      </c>
    </row>
    <row r="156" spans="2:14" x14ac:dyDescent="0.25">
      <c r="B156" t="s">
        <v>7</v>
      </c>
      <c r="C156" t="s">
        <v>104</v>
      </c>
      <c r="D156" t="s">
        <v>29</v>
      </c>
      <c r="E156" s="8">
        <v>25</v>
      </c>
      <c r="F156" s="9">
        <v>92335</v>
      </c>
      <c r="G156" s="8">
        <v>87</v>
      </c>
      <c r="H156" s="9">
        <v>324870.44</v>
      </c>
      <c r="I156" s="8">
        <v>89</v>
      </c>
      <c r="J156" s="9">
        <v>311703.88</v>
      </c>
      <c r="K156" s="7">
        <v>-0.71264367816092</v>
      </c>
      <c r="L156" s="10">
        <v>-0.71577900408544404</v>
      </c>
      <c r="M156" s="7">
        <v>-0.71910112359550604</v>
      </c>
      <c r="N156" s="7">
        <v>-0.70377333769473804</v>
      </c>
    </row>
    <row r="157" spans="2:14" x14ac:dyDescent="0.25">
      <c r="B157" t="s">
        <v>7</v>
      </c>
      <c r="C157" t="s">
        <v>104</v>
      </c>
      <c r="D157" t="s">
        <v>26</v>
      </c>
      <c r="E157" s="8">
        <v>13</v>
      </c>
      <c r="F157" s="9">
        <v>66402.999599999996</v>
      </c>
      <c r="G157" s="8">
        <v>31</v>
      </c>
      <c r="H157" s="9">
        <v>114060.444</v>
      </c>
      <c r="I157" s="8">
        <v>22</v>
      </c>
      <c r="J157" s="9">
        <v>73766</v>
      </c>
      <c r="K157" s="7">
        <v>-0.58064516129032295</v>
      </c>
      <c r="L157" s="10">
        <v>-0.417826222033644</v>
      </c>
      <c r="M157" s="7">
        <v>-0.40909090909090901</v>
      </c>
      <c r="N157" s="7">
        <v>-9.9815638641108206E-2</v>
      </c>
    </row>
    <row r="158" spans="2:14" x14ac:dyDescent="0.25">
      <c r="B158" t="s">
        <v>7</v>
      </c>
      <c r="C158" t="s">
        <v>105</v>
      </c>
      <c r="D158" t="s">
        <v>28</v>
      </c>
      <c r="E158" s="8">
        <v>101</v>
      </c>
      <c r="F158" s="9">
        <v>458303.4</v>
      </c>
      <c r="G158" s="8">
        <v>136</v>
      </c>
      <c r="H158" s="9">
        <v>536805.34</v>
      </c>
      <c r="I158" s="8">
        <v>129</v>
      </c>
      <c r="J158" s="9">
        <v>512361.9</v>
      </c>
      <c r="K158" s="7">
        <v>-0.25735294117647101</v>
      </c>
      <c r="L158" s="10">
        <v>-0.14623911900727399</v>
      </c>
      <c r="M158" s="7">
        <v>-0.217054263565892</v>
      </c>
      <c r="N158" s="7">
        <v>-0.105508430661999</v>
      </c>
    </row>
    <row r="159" spans="2:14" x14ac:dyDescent="0.25">
      <c r="B159" t="s">
        <v>7</v>
      </c>
      <c r="C159" t="s">
        <v>105</v>
      </c>
      <c r="D159" t="s">
        <v>6</v>
      </c>
      <c r="E159" s="8">
        <v>511</v>
      </c>
      <c r="F159" s="9">
        <v>2066395.66600001</v>
      </c>
      <c r="G159" s="8">
        <v>739</v>
      </c>
      <c r="H159" s="9">
        <v>3054658.2911999901</v>
      </c>
      <c r="I159" s="8">
        <v>704</v>
      </c>
      <c r="J159" s="9">
        <v>2706128.358</v>
      </c>
      <c r="K159" s="7">
        <v>-0.30852503382949897</v>
      </c>
      <c r="L159" s="10">
        <v>-0.32352640819008099</v>
      </c>
      <c r="M159" s="7">
        <v>-0.27414772727272702</v>
      </c>
      <c r="N159" s="7">
        <v>-0.23640145897321599</v>
      </c>
    </row>
    <row r="160" spans="2:14" x14ac:dyDescent="0.25">
      <c r="B160" t="s">
        <v>7</v>
      </c>
      <c r="C160" t="s">
        <v>105</v>
      </c>
      <c r="D160" t="s">
        <v>17</v>
      </c>
      <c r="E160" s="8">
        <v>2554</v>
      </c>
      <c r="F160" s="9">
        <v>11015626.666338099</v>
      </c>
      <c r="G160" s="8">
        <v>3591</v>
      </c>
      <c r="H160" s="9">
        <v>14041974.634900101</v>
      </c>
      <c r="I160" s="8">
        <v>3747</v>
      </c>
      <c r="J160" s="9">
        <v>14066265.6239</v>
      </c>
      <c r="K160" s="7">
        <v>-0.28877749930381502</v>
      </c>
      <c r="L160" s="10">
        <v>-0.21552153790680301</v>
      </c>
      <c r="M160" s="7">
        <v>-0.31838804376834801</v>
      </c>
      <c r="N160" s="7">
        <v>-0.21687625124742199</v>
      </c>
    </row>
    <row r="161" spans="2:14" x14ac:dyDescent="0.25">
      <c r="B161" t="s">
        <v>7</v>
      </c>
      <c r="C161" t="s">
        <v>105</v>
      </c>
      <c r="D161" t="s">
        <v>19</v>
      </c>
      <c r="E161" s="8">
        <v>2557</v>
      </c>
      <c r="F161" s="9">
        <v>10195937.8166</v>
      </c>
      <c r="G161" s="8">
        <v>4401</v>
      </c>
      <c r="H161" s="9">
        <v>16275647.345100001</v>
      </c>
      <c r="I161" s="8">
        <v>4415</v>
      </c>
      <c r="J161" s="9">
        <v>16187657.979235999</v>
      </c>
      <c r="K161" s="7">
        <v>-0.418995682799364</v>
      </c>
      <c r="L161" s="10">
        <v>-0.373546403383481</v>
      </c>
      <c r="M161" s="7">
        <v>-0.42083805209512998</v>
      </c>
      <c r="N161" s="7">
        <v>-0.37014126257928198</v>
      </c>
    </row>
    <row r="162" spans="2:14" x14ac:dyDescent="0.25">
      <c r="B162" t="s">
        <v>7</v>
      </c>
      <c r="C162" t="s">
        <v>105</v>
      </c>
      <c r="D162" t="s">
        <v>23</v>
      </c>
      <c r="E162" s="8">
        <v>3342</v>
      </c>
      <c r="F162" s="9">
        <v>13965217.036114</v>
      </c>
      <c r="G162" s="8">
        <v>5243</v>
      </c>
      <c r="H162" s="9">
        <v>19779787.0759</v>
      </c>
      <c r="I162" s="8">
        <v>5185</v>
      </c>
      <c r="J162" s="9">
        <v>20343074.305596001</v>
      </c>
      <c r="K162" s="7">
        <v>-0.36257867633034502</v>
      </c>
      <c r="L162" s="10">
        <v>-0.29396524934641799</v>
      </c>
      <c r="M162" s="7">
        <v>-0.355448408871745</v>
      </c>
      <c r="N162" s="7">
        <v>-0.31351491783754498</v>
      </c>
    </row>
    <row r="163" spans="2:14" x14ac:dyDescent="0.25">
      <c r="B163" t="s">
        <v>7</v>
      </c>
      <c r="C163" t="s">
        <v>105</v>
      </c>
      <c r="D163" t="s">
        <v>29</v>
      </c>
      <c r="E163" s="8">
        <v>9</v>
      </c>
      <c r="F163" s="9">
        <v>35100</v>
      </c>
      <c r="G163" s="8">
        <v>21</v>
      </c>
      <c r="H163" s="9">
        <v>78354</v>
      </c>
      <c r="I163" s="8">
        <v>31</v>
      </c>
      <c r="J163" s="9">
        <v>115473</v>
      </c>
      <c r="K163" s="7">
        <v>-0.57142857142857095</v>
      </c>
      <c r="L163" s="10">
        <v>-0.55203308063404499</v>
      </c>
      <c r="M163" s="7">
        <v>-0.70967741935483897</v>
      </c>
      <c r="N163" s="7">
        <v>-0.69603283884544398</v>
      </c>
    </row>
    <row r="164" spans="2:14" x14ac:dyDescent="0.25">
      <c r="B164" t="s">
        <v>7</v>
      </c>
      <c r="C164" t="s">
        <v>105</v>
      </c>
      <c r="D164" t="s">
        <v>30</v>
      </c>
      <c r="E164" s="8">
        <v>37</v>
      </c>
      <c r="F164" s="9">
        <v>144751.95000000001</v>
      </c>
      <c r="G164" s="8">
        <v>38</v>
      </c>
      <c r="H164" s="9">
        <v>134432.20000000001</v>
      </c>
      <c r="I164" s="8">
        <v>26</v>
      </c>
      <c r="J164" s="9">
        <v>102918.2</v>
      </c>
      <c r="K164" s="7">
        <v>-2.6315789473684199E-2</v>
      </c>
      <c r="L164" s="10">
        <v>7.6765462441290094E-2</v>
      </c>
      <c r="M164" s="7">
        <v>0.42307692307692302</v>
      </c>
      <c r="N164" s="7">
        <v>0.40647572538190602</v>
      </c>
    </row>
    <row r="165" spans="2:14" x14ac:dyDescent="0.25">
      <c r="B165" t="s">
        <v>7</v>
      </c>
      <c r="C165" t="s">
        <v>105</v>
      </c>
      <c r="D165" t="s">
        <v>26</v>
      </c>
      <c r="E165" s="8">
        <v>65</v>
      </c>
      <c r="F165" s="9">
        <v>274507.2</v>
      </c>
      <c r="G165" s="8">
        <v>66</v>
      </c>
      <c r="H165" s="9">
        <v>259402.5</v>
      </c>
      <c r="I165" s="8">
        <v>67</v>
      </c>
      <c r="J165" s="9">
        <v>249876</v>
      </c>
      <c r="K165" s="7">
        <v>-1.51515151515151E-2</v>
      </c>
      <c r="L165" s="10">
        <v>5.8228814294388302E-2</v>
      </c>
      <c r="M165" s="7">
        <v>-2.9850746268656699E-2</v>
      </c>
      <c r="N165" s="7">
        <v>9.8573692551505096E-2</v>
      </c>
    </row>
    <row r="166" spans="2:14" x14ac:dyDescent="0.25">
      <c r="B166" t="s">
        <v>7</v>
      </c>
      <c r="C166" t="s">
        <v>106</v>
      </c>
      <c r="D166" t="s">
        <v>28</v>
      </c>
      <c r="E166" s="8">
        <v>516</v>
      </c>
      <c r="F166" s="9">
        <v>1980105.6244000001</v>
      </c>
      <c r="G166" s="8">
        <v>519</v>
      </c>
      <c r="H166" s="9">
        <v>1828079.21624</v>
      </c>
      <c r="I166" s="8">
        <v>220</v>
      </c>
      <c r="J166" s="9">
        <v>801472.77</v>
      </c>
      <c r="K166" s="7">
        <v>-5.7803468208093003E-3</v>
      </c>
      <c r="L166" s="10">
        <v>8.31618273483197E-2</v>
      </c>
      <c r="M166" s="7">
        <v>1.3454545454545499</v>
      </c>
      <c r="N166" s="7">
        <v>1.47058377841084</v>
      </c>
    </row>
    <row r="167" spans="2:14" x14ac:dyDescent="0.25">
      <c r="B167" t="s">
        <v>7</v>
      </c>
      <c r="C167" t="s">
        <v>106</v>
      </c>
      <c r="D167" t="s">
        <v>6</v>
      </c>
      <c r="E167" s="8">
        <v>7790</v>
      </c>
      <c r="F167" s="9">
        <v>32376110.323495101</v>
      </c>
      <c r="G167" s="8">
        <v>10879</v>
      </c>
      <c r="H167" s="9">
        <v>41465632.764803901</v>
      </c>
      <c r="I167" s="8">
        <v>12172</v>
      </c>
      <c r="J167" s="9">
        <v>42196891.803999998</v>
      </c>
      <c r="K167" s="7">
        <v>-0.28394153874437</v>
      </c>
      <c r="L167" s="10">
        <v>-0.219206167499367</v>
      </c>
      <c r="M167" s="7">
        <v>-0.36000657246138701</v>
      </c>
      <c r="N167" s="7">
        <v>-0.23273708229794099</v>
      </c>
    </row>
    <row r="168" spans="2:14" x14ac:dyDescent="0.25">
      <c r="B168" t="s">
        <v>7</v>
      </c>
      <c r="C168" t="s">
        <v>106</v>
      </c>
      <c r="D168" t="s">
        <v>17</v>
      </c>
      <c r="E168" s="8">
        <v>5526</v>
      </c>
      <c r="F168" s="9">
        <v>24965780.3224851</v>
      </c>
      <c r="G168" s="8">
        <v>6895</v>
      </c>
      <c r="H168" s="9">
        <v>28363022.0243004</v>
      </c>
      <c r="I168" s="8">
        <v>7200</v>
      </c>
      <c r="J168" s="9">
        <v>27024436.377999999</v>
      </c>
      <c r="K168" s="7">
        <v>-0.198549673676577</v>
      </c>
      <c r="L168" s="10">
        <v>-0.119777141480364</v>
      </c>
      <c r="M168" s="7">
        <v>-0.23250000000000001</v>
      </c>
      <c r="N168" s="7">
        <v>-7.6177575980482998E-2</v>
      </c>
    </row>
    <row r="169" spans="2:14" x14ac:dyDescent="0.25">
      <c r="B169" t="s">
        <v>7</v>
      </c>
      <c r="C169" t="s">
        <v>106</v>
      </c>
      <c r="D169" t="s">
        <v>19</v>
      </c>
      <c r="E169" s="8">
        <v>3921</v>
      </c>
      <c r="F169" s="9">
        <v>17441338.053400598</v>
      </c>
      <c r="G169" s="8">
        <v>5204</v>
      </c>
      <c r="H169" s="9">
        <v>20312983.2436</v>
      </c>
      <c r="I169" s="8">
        <v>5482</v>
      </c>
      <c r="J169" s="9">
        <v>19758693.98</v>
      </c>
      <c r="K169" s="7">
        <v>-0.24654112221368199</v>
      </c>
      <c r="L169" s="10">
        <v>-0.14136993841631901</v>
      </c>
      <c r="M169" s="7">
        <v>-0.28475009120758799</v>
      </c>
      <c r="N169" s="7">
        <v>-0.11728284920779999</v>
      </c>
    </row>
    <row r="170" spans="2:14" x14ac:dyDescent="0.25">
      <c r="B170" t="s">
        <v>7</v>
      </c>
      <c r="C170" t="s">
        <v>106</v>
      </c>
      <c r="D170" t="s">
        <v>23</v>
      </c>
      <c r="E170" s="8">
        <v>2586</v>
      </c>
      <c r="F170" s="9">
        <v>10680181.7261001</v>
      </c>
      <c r="G170" s="8">
        <v>3796</v>
      </c>
      <c r="H170" s="9">
        <v>14489298.961999999</v>
      </c>
      <c r="I170" s="8">
        <v>4480</v>
      </c>
      <c r="J170" s="9">
        <v>15552619.369999999</v>
      </c>
      <c r="K170" s="7">
        <v>-0.31875658587987399</v>
      </c>
      <c r="L170" s="10">
        <v>-0.26289175521119201</v>
      </c>
      <c r="M170" s="7">
        <v>-0.42276785714285697</v>
      </c>
      <c r="N170" s="7">
        <v>-0.31328726872198198</v>
      </c>
    </row>
    <row r="171" spans="2:14" x14ac:dyDescent="0.25">
      <c r="B171" t="s">
        <v>7</v>
      </c>
      <c r="C171" t="s">
        <v>106</v>
      </c>
      <c r="D171" t="s">
        <v>29</v>
      </c>
      <c r="E171" s="8">
        <v>127</v>
      </c>
      <c r="F171" s="9">
        <v>453929.45880000101</v>
      </c>
      <c r="G171" s="8">
        <v>270</v>
      </c>
      <c r="H171" s="9">
        <v>974606.13800000004</v>
      </c>
      <c r="I171" s="8">
        <v>319</v>
      </c>
      <c r="J171" s="9">
        <v>1039787.82</v>
      </c>
      <c r="K171" s="7">
        <v>-0.52962962962963001</v>
      </c>
      <c r="L171" s="10">
        <v>-0.53424317670365395</v>
      </c>
      <c r="M171" s="7">
        <v>-0.60188087774294696</v>
      </c>
      <c r="N171" s="7">
        <v>-0.56344029996427503</v>
      </c>
    </row>
    <row r="172" spans="2:14" x14ac:dyDescent="0.25">
      <c r="B172" t="s">
        <v>7</v>
      </c>
      <c r="C172" t="s">
        <v>106</v>
      </c>
      <c r="D172" t="s">
        <v>30</v>
      </c>
      <c r="E172" s="8">
        <v>31</v>
      </c>
      <c r="F172" s="9">
        <v>92305.624599999996</v>
      </c>
      <c r="G172" s="8">
        <v>29</v>
      </c>
      <c r="H172" s="9">
        <v>121600.03</v>
      </c>
      <c r="I172" s="8">
        <v>47</v>
      </c>
      <c r="J172" s="9">
        <v>171873.08</v>
      </c>
      <c r="K172" s="7">
        <v>6.8965517241379198E-2</v>
      </c>
      <c r="L172" s="10">
        <v>-0.24090787971022701</v>
      </c>
      <c r="M172" s="7">
        <v>-0.340425531914894</v>
      </c>
      <c r="N172" s="7">
        <v>-0.46294309382248799</v>
      </c>
    </row>
    <row r="173" spans="2:14" x14ac:dyDescent="0.25">
      <c r="B173" t="s">
        <v>7</v>
      </c>
      <c r="C173" t="s">
        <v>106</v>
      </c>
      <c r="D173" t="s">
        <v>26</v>
      </c>
      <c r="E173" s="8">
        <v>416</v>
      </c>
      <c r="F173" s="9">
        <v>1591137.5451</v>
      </c>
      <c r="G173" s="8">
        <v>495</v>
      </c>
      <c r="H173" s="9">
        <v>2244194.0693000001</v>
      </c>
      <c r="I173" s="8">
        <v>516</v>
      </c>
      <c r="J173" s="9">
        <v>2114677.2291999999</v>
      </c>
      <c r="K173" s="7">
        <v>-0.15959595959596001</v>
      </c>
      <c r="L173" s="10">
        <v>-0.29099823991768298</v>
      </c>
      <c r="M173" s="7">
        <v>-0.193798449612403</v>
      </c>
      <c r="N173" s="7">
        <v>-0.24757427605066001</v>
      </c>
    </row>
    <row r="174" spans="2:14" x14ac:dyDescent="0.25">
      <c r="B174" t="s">
        <v>7</v>
      </c>
      <c r="C174" t="s">
        <v>107</v>
      </c>
      <c r="D174" t="s">
        <v>28</v>
      </c>
      <c r="E174" s="8">
        <v>308</v>
      </c>
      <c r="F174" s="9">
        <v>700806.66800000099</v>
      </c>
      <c r="G174" s="8">
        <v>222</v>
      </c>
      <c r="H174" s="9">
        <v>454885.3</v>
      </c>
      <c r="I174" s="8">
        <v>166</v>
      </c>
      <c r="J174" s="9">
        <v>317284</v>
      </c>
      <c r="K174" s="7">
        <v>0.38738738738738698</v>
      </c>
      <c r="L174" s="10">
        <v>0.540622807551707</v>
      </c>
      <c r="M174" s="7">
        <v>0.85542168674698804</v>
      </c>
      <c r="N174" s="7">
        <v>1.20876775381047</v>
      </c>
    </row>
    <row r="175" spans="2:14" x14ac:dyDescent="0.25">
      <c r="B175" t="s">
        <v>7</v>
      </c>
      <c r="C175" t="s">
        <v>107</v>
      </c>
      <c r="D175" t="s">
        <v>6</v>
      </c>
      <c r="E175" s="8">
        <v>2448</v>
      </c>
      <c r="F175" s="9">
        <v>5795464.6802019598</v>
      </c>
      <c r="G175" s="8">
        <v>3879</v>
      </c>
      <c r="H175" s="9">
        <v>8490339.2632001098</v>
      </c>
      <c r="I175" s="8">
        <v>4431</v>
      </c>
      <c r="J175" s="9">
        <v>8750421.1547200009</v>
      </c>
      <c r="K175" s="7">
        <v>-0.36890951276102102</v>
      </c>
      <c r="L175" s="10">
        <v>-0.317404817340882</v>
      </c>
      <c r="M175" s="7">
        <v>-0.447528774542993</v>
      </c>
      <c r="N175" s="7">
        <v>-0.33769305754205098</v>
      </c>
    </row>
    <row r="176" spans="2:14" x14ac:dyDescent="0.25">
      <c r="B176" t="s">
        <v>7</v>
      </c>
      <c r="C176" t="s">
        <v>107</v>
      </c>
      <c r="D176" t="s">
        <v>17</v>
      </c>
      <c r="E176" s="8">
        <v>2169</v>
      </c>
      <c r="F176" s="9">
        <v>5314456.1740560103</v>
      </c>
      <c r="G176" s="8">
        <v>1449</v>
      </c>
      <c r="H176" s="9">
        <v>3202771.83629994</v>
      </c>
      <c r="I176" s="8">
        <v>1872</v>
      </c>
      <c r="J176" s="9">
        <v>3699806.22</v>
      </c>
      <c r="K176" s="7">
        <v>0.49689440993788803</v>
      </c>
      <c r="L176" s="10">
        <v>0.65933024445338895</v>
      </c>
      <c r="M176" s="7">
        <v>0.15865384615384601</v>
      </c>
      <c r="N176" s="7">
        <v>0.43641473581175999</v>
      </c>
    </row>
    <row r="177" spans="2:14" x14ac:dyDescent="0.25">
      <c r="B177" t="s">
        <v>7</v>
      </c>
      <c r="C177" t="s">
        <v>107</v>
      </c>
      <c r="D177" t="s">
        <v>19</v>
      </c>
      <c r="E177" s="8">
        <v>1761</v>
      </c>
      <c r="F177" s="9">
        <v>4067370.1326999101</v>
      </c>
      <c r="G177" s="8">
        <v>1582</v>
      </c>
      <c r="H177" s="9">
        <v>3379937.7335999999</v>
      </c>
      <c r="I177" s="8">
        <v>1769</v>
      </c>
      <c r="J177" s="9">
        <v>3532013.21</v>
      </c>
      <c r="K177" s="7">
        <v>0.11314791403287</v>
      </c>
      <c r="L177" s="10">
        <v>0.20338611337899501</v>
      </c>
      <c r="M177" s="7">
        <v>-4.5223289994347198E-3</v>
      </c>
      <c r="N177" s="7">
        <v>0.151572740776898</v>
      </c>
    </row>
    <row r="178" spans="2:14" x14ac:dyDescent="0.25">
      <c r="B178" t="s">
        <v>7</v>
      </c>
      <c r="C178" t="s">
        <v>107</v>
      </c>
      <c r="D178" t="s">
        <v>23</v>
      </c>
      <c r="E178" s="8">
        <v>629</v>
      </c>
      <c r="F178" s="9">
        <v>1466565.6255000101</v>
      </c>
      <c r="G178" s="8">
        <v>439</v>
      </c>
      <c r="H178" s="9">
        <v>1558150.31</v>
      </c>
      <c r="I178" s="8">
        <v>429</v>
      </c>
      <c r="J178" s="9">
        <v>959425.05</v>
      </c>
      <c r="K178" s="7">
        <v>0.43280182232346198</v>
      </c>
      <c r="L178" s="10">
        <v>-5.8777823880156198E-2</v>
      </c>
      <c r="M178" s="7">
        <v>0.46620046620046601</v>
      </c>
      <c r="N178" s="7">
        <v>0.52858800747386103</v>
      </c>
    </row>
    <row r="179" spans="2:14" x14ac:dyDescent="0.25">
      <c r="B179" t="s">
        <v>7</v>
      </c>
      <c r="C179" t="s">
        <v>107</v>
      </c>
      <c r="D179" t="s">
        <v>29</v>
      </c>
      <c r="E179" s="8">
        <v>10</v>
      </c>
      <c r="F179" s="9">
        <v>22385.85</v>
      </c>
      <c r="G179" s="8">
        <v>30</v>
      </c>
      <c r="H179" s="9">
        <v>65529</v>
      </c>
      <c r="I179" s="8">
        <v>8</v>
      </c>
      <c r="J179" s="9">
        <v>16332</v>
      </c>
      <c r="K179" s="7">
        <v>-0.66666666666666696</v>
      </c>
      <c r="L179" s="10">
        <v>-0.65838254818477304</v>
      </c>
      <c r="M179" s="7">
        <v>0.25</v>
      </c>
      <c r="N179" s="7">
        <v>0.370674136664217</v>
      </c>
    </row>
    <row r="180" spans="2:14" x14ac:dyDescent="0.25">
      <c r="B180" t="s">
        <v>7</v>
      </c>
      <c r="C180" t="s">
        <v>107</v>
      </c>
      <c r="D180" t="s">
        <v>30</v>
      </c>
      <c r="E180" s="8">
        <v>8</v>
      </c>
      <c r="F180" s="9">
        <v>19085.05</v>
      </c>
      <c r="G180" s="8">
        <v>19</v>
      </c>
      <c r="H180" s="9">
        <v>40388.400000000001</v>
      </c>
      <c r="I180" s="8">
        <v>34</v>
      </c>
      <c r="J180" s="9">
        <v>66302.399999999994</v>
      </c>
      <c r="K180" s="7">
        <v>-0.57894736842105299</v>
      </c>
      <c r="L180" s="10">
        <v>-0.52746209307623004</v>
      </c>
      <c r="M180" s="7">
        <v>-0.76470588235294101</v>
      </c>
      <c r="N180" s="7">
        <v>-0.71215144549820197</v>
      </c>
    </row>
    <row r="181" spans="2:14" x14ac:dyDescent="0.25">
      <c r="B181" t="s">
        <v>7</v>
      </c>
      <c r="C181" t="s">
        <v>107</v>
      </c>
      <c r="D181" t="s">
        <v>26</v>
      </c>
      <c r="E181" s="8">
        <v>89</v>
      </c>
      <c r="F181" s="9">
        <v>209112.62100000001</v>
      </c>
      <c r="G181" s="8">
        <v>23</v>
      </c>
      <c r="H181" s="9">
        <v>50326.45</v>
      </c>
      <c r="I181" s="8">
        <v>21</v>
      </c>
      <c r="J181" s="9">
        <v>42219</v>
      </c>
      <c r="K181" s="7">
        <v>2.8695652173913002</v>
      </c>
      <c r="L181" s="10">
        <v>3.1551236178987399</v>
      </c>
      <c r="M181" s="7">
        <v>3.2380952380952399</v>
      </c>
      <c r="N181" s="7">
        <v>3.9530453350387198</v>
      </c>
    </row>
    <row r="182" spans="2:14" x14ac:dyDescent="0.25">
      <c r="B182" t="s">
        <v>7</v>
      </c>
      <c r="C182" t="s">
        <v>108</v>
      </c>
      <c r="D182" t="s">
        <v>28</v>
      </c>
      <c r="E182" s="8">
        <v>379</v>
      </c>
      <c r="F182" s="9">
        <v>1612454.7896</v>
      </c>
      <c r="G182" s="8">
        <v>642</v>
      </c>
      <c r="H182" s="9">
        <v>2617246.4</v>
      </c>
      <c r="I182" s="8">
        <v>1128</v>
      </c>
      <c r="J182" s="9">
        <v>4592174.5707520004</v>
      </c>
      <c r="K182" s="7">
        <v>-0.40965732087227402</v>
      </c>
      <c r="L182" s="10">
        <v>-0.38391173654876298</v>
      </c>
      <c r="M182" s="7">
        <v>-0.66400709219858201</v>
      </c>
      <c r="N182" s="7">
        <v>-0.64886901297919297</v>
      </c>
    </row>
    <row r="183" spans="2:14" x14ac:dyDescent="0.25">
      <c r="B183" t="s">
        <v>7</v>
      </c>
      <c r="C183" t="s">
        <v>108</v>
      </c>
      <c r="D183" t="s">
        <v>6</v>
      </c>
      <c r="E183" s="8">
        <v>2543</v>
      </c>
      <c r="F183" s="9">
        <v>11178518.7716999</v>
      </c>
      <c r="G183" s="8">
        <v>5039</v>
      </c>
      <c r="H183" s="9">
        <v>21222830.313151501</v>
      </c>
      <c r="I183" s="8">
        <v>5244</v>
      </c>
      <c r="J183" s="9">
        <v>20964386.739999998</v>
      </c>
      <c r="K183" s="7">
        <v>-0.49533637626513199</v>
      </c>
      <c r="L183" s="10">
        <v>-0.473278605786492</v>
      </c>
      <c r="M183" s="7">
        <v>-0.51506483600305097</v>
      </c>
      <c r="N183" s="7">
        <v>-0.46678531977416299</v>
      </c>
    </row>
    <row r="184" spans="2:14" x14ac:dyDescent="0.25">
      <c r="B184" t="s">
        <v>7</v>
      </c>
      <c r="C184" t="s">
        <v>108</v>
      </c>
      <c r="D184" t="s">
        <v>17</v>
      </c>
      <c r="E184" s="8">
        <v>6184</v>
      </c>
      <c r="F184" s="9">
        <v>27538597.617459901</v>
      </c>
      <c r="G184" s="8">
        <v>11525</v>
      </c>
      <c r="H184" s="9">
        <v>48068476.026395902</v>
      </c>
      <c r="I184" s="8">
        <v>11465</v>
      </c>
      <c r="J184" s="9">
        <v>45825575.248000003</v>
      </c>
      <c r="K184" s="7">
        <v>-0.46342733188720198</v>
      </c>
      <c r="L184" s="10">
        <v>-0.42709651118671499</v>
      </c>
      <c r="M184" s="7">
        <v>-0.46061927605756597</v>
      </c>
      <c r="N184" s="7">
        <v>-0.399056150011738</v>
      </c>
    </row>
    <row r="185" spans="2:14" x14ac:dyDescent="0.25">
      <c r="B185" t="s">
        <v>7</v>
      </c>
      <c r="C185" t="s">
        <v>108</v>
      </c>
      <c r="D185" t="s">
        <v>19</v>
      </c>
      <c r="E185" s="8">
        <v>3688</v>
      </c>
      <c r="F185" s="9">
        <v>16037753.543999201</v>
      </c>
      <c r="G185" s="8">
        <v>7848</v>
      </c>
      <c r="H185" s="9">
        <v>31730666.75</v>
      </c>
      <c r="I185" s="8">
        <v>7648</v>
      </c>
      <c r="J185" s="9">
        <v>30432744.5297</v>
      </c>
      <c r="K185" s="7">
        <v>-0.53007135575942899</v>
      </c>
      <c r="L185" s="10">
        <v>-0.49456613469998401</v>
      </c>
      <c r="M185" s="7">
        <v>-0.51778242677824304</v>
      </c>
      <c r="N185" s="7">
        <v>-0.473009950569934</v>
      </c>
    </row>
    <row r="186" spans="2:14" x14ac:dyDescent="0.25">
      <c r="B186" t="s">
        <v>7</v>
      </c>
      <c r="C186" t="s">
        <v>108</v>
      </c>
      <c r="D186" t="s">
        <v>23</v>
      </c>
      <c r="E186" s="8">
        <v>2671</v>
      </c>
      <c r="F186" s="9">
        <v>11773317.0299995</v>
      </c>
      <c r="G186" s="8">
        <v>4367</v>
      </c>
      <c r="H186" s="9">
        <v>17815584.52</v>
      </c>
      <c r="I186" s="8">
        <v>4450</v>
      </c>
      <c r="J186" s="9">
        <v>17913758.93</v>
      </c>
      <c r="K186" s="7">
        <v>-0.388367300206091</v>
      </c>
      <c r="L186" s="10">
        <v>-0.33915628663305503</v>
      </c>
      <c r="M186" s="7">
        <v>-0.39977528089887598</v>
      </c>
      <c r="N186" s="7">
        <v>-0.34277796882245598</v>
      </c>
    </row>
    <row r="187" spans="2:14" x14ac:dyDescent="0.25">
      <c r="B187" t="s">
        <v>7</v>
      </c>
      <c r="C187" t="s">
        <v>108</v>
      </c>
      <c r="D187" t="s">
        <v>29</v>
      </c>
      <c r="E187" s="8">
        <v>22</v>
      </c>
      <c r="F187" s="9">
        <v>95341.86</v>
      </c>
      <c r="G187" s="8">
        <v>52</v>
      </c>
      <c r="H187" s="9">
        <v>213732</v>
      </c>
      <c r="I187" s="8">
        <v>58</v>
      </c>
      <c r="J187" s="9">
        <v>234384</v>
      </c>
      <c r="K187" s="7">
        <v>-0.57692307692307698</v>
      </c>
      <c r="L187" s="10">
        <v>-0.55391864578069705</v>
      </c>
      <c r="M187" s="7">
        <v>-0.62068965517241403</v>
      </c>
      <c r="N187" s="7">
        <v>-0.59322368421052596</v>
      </c>
    </row>
    <row r="188" spans="2:14" x14ac:dyDescent="0.25">
      <c r="B188" t="s">
        <v>7</v>
      </c>
      <c r="C188" t="s">
        <v>108</v>
      </c>
      <c r="D188" t="s">
        <v>30</v>
      </c>
      <c r="E188" s="8" t="s">
        <v>69</v>
      </c>
      <c r="F188" s="9">
        <v>4391.1000000000004</v>
      </c>
      <c r="G188" s="8">
        <v>6</v>
      </c>
      <c r="H188" s="9">
        <v>24342</v>
      </c>
      <c r="I188" s="8">
        <v>8</v>
      </c>
      <c r="J188" s="9">
        <v>32016</v>
      </c>
      <c r="K188" s="7" t="s">
        <v>70</v>
      </c>
      <c r="L188" s="10">
        <v>-0.81960808479171798</v>
      </c>
      <c r="M188" s="7" t="s">
        <v>70</v>
      </c>
      <c r="N188" s="7">
        <v>-0.86284670164917499</v>
      </c>
    </row>
    <row r="189" spans="2:14" x14ac:dyDescent="0.25">
      <c r="B189" t="s">
        <v>7</v>
      </c>
      <c r="C189" t="s">
        <v>108</v>
      </c>
      <c r="D189" t="s">
        <v>26</v>
      </c>
      <c r="E189" s="8">
        <v>245</v>
      </c>
      <c r="F189" s="9">
        <v>1078678.0079999999</v>
      </c>
      <c r="G189" s="8">
        <v>497</v>
      </c>
      <c r="H189" s="9">
        <v>2040289.4</v>
      </c>
      <c r="I189" s="8">
        <v>463</v>
      </c>
      <c r="J189" s="9">
        <v>1858080</v>
      </c>
      <c r="K189" s="7">
        <v>-0.50704225352112697</v>
      </c>
      <c r="L189" s="10">
        <v>-0.47131127182251797</v>
      </c>
      <c r="M189" s="7">
        <v>-0.47084233261339098</v>
      </c>
      <c r="N189" s="7">
        <v>-0.419466326530613</v>
      </c>
    </row>
    <row r="190" spans="2:14" x14ac:dyDescent="0.25">
      <c r="B190" t="s">
        <v>7</v>
      </c>
      <c r="C190" t="s">
        <v>109</v>
      </c>
      <c r="D190" t="s">
        <v>28</v>
      </c>
      <c r="E190" s="8">
        <v>289</v>
      </c>
      <c r="F190" s="9">
        <v>3166741.99</v>
      </c>
      <c r="G190" s="8">
        <v>725</v>
      </c>
      <c r="H190" s="9">
        <v>7299643.4900000095</v>
      </c>
      <c r="I190" s="8">
        <v>645</v>
      </c>
      <c r="J190" s="9">
        <v>5824594.1200000104</v>
      </c>
      <c r="K190" s="7">
        <v>-0.60137931034482806</v>
      </c>
      <c r="L190" s="10">
        <v>-0.56617854086460395</v>
      </c>
      <c r="M190" s="7">
        <v>-0.55193798449612397</v>
      </c>
      <c r="N190" s="7">
        <v>-0.456315423056466</v>
      </c>
    </row>
    <row r="191" spans="2:14" x14ac:dyDescent="0.25">
      <c r="B191" t="s">
        <v>7</v>
      </c>
      <c r="C191" t="s">
        <v>109</v>
      </c>
      <c r="D191" t="s">
        <v>6</v>
      </c>
      <c r="E191" s="8">
        <v>6542</v>
      </c>
      <c r="F191" s="9">
        <v>71900632.771402702</v>
      </c>
      <c r="G191" s="8">
        <v>6640</v>
      </c>
      <c r="H191" s="9">
        <v>68291717.907104999</v>
      </c>
      <c r="I191" s="8">
        <v>5966</v>
      </c>
      <c r="J191" s="9">
        <v>55800930.101000004</v>
      </c>
      <c r="K191" s="7">
        <v>-1.47590361445783E-2</v>
      </c>
      <c r="L191" s="10">
        <v>5.28455715407068E-2</v>
      </c>
      <c r="M191" s="7">
        <v>9.6547100234663202E-2</v>
      </c>
      <c r="N191" s="7">
        <v>0.28852032826804402</v>
      </c>
    </row>
    <row r="192" spans="2:14" x14ac:dyDescent="0.25">
      <c r="B192" t="s">
        <v>7</v>
      </c>
      <c r="C192" t="s">
        <v>109</v>
      </c>
      <c r="D192" t="s">
        <v>17</v>
      </c>
      <c r="E192" s="8">
        <v>19287</v>
      </c>
      <c r="F192" s="9">
        <v>218125052.66057101</v>
      </c>
      <c r="G192" s="8">
        <v>21350</v>
      </c>
      <c r="H192" s="9">
        <v>226858227.25390401</v>
      </c>
      <c r="I192" s="8">
        <v>16983</v>
      </c>
      <c r="J192" s="9">
        <v>159699761.4551</v>
      </c>
      <c r="K192" s="7">
        <v>-9.6627634660421596E-2</v>
      </c>
      <c r="L192" s="10">
        <v>-3.8496177542457197E-2</v>
      </c>
      <c r="M192" s="7">
        <v>0.13566507684154699</v>
      </c>
      <c r="N192" s="7">
        <v>0.36584457405026799</v>
      </c>
    </row>
    <row r="193" spans="2:14" x14ac:dyDescent="0.25">
      <c r="B193" t="s">
        <v>7</v>
      </c>
      <c r="C193" t="s">
        <v>109</v>
      </c>
      <c r="D193" t="s">
        <v>19</v>
      </c>
      <c r="E193" s="8">
        <v>17696</v>
      </c>
      <c r="F193" s="9">
        <v>212530159.818427</v>
      </c>
      <c r="G193" s="8">
        <v>20463</v>
      </c>
      <c r="H193" s="9">
        <v>220662488.95973501</v>
      </c>
      <c r="I193" s="8">
        <v>16968</v>
      </c>
      <c r="J193" s="9">
        <v>159535105.68040001</v>
      </c>
      <c r="K193" s="7">
        <v>-0.13521966476078801</v>
      </c>
      <c r="L193" s="10">
        <v>-3.6854153053591403E-2</v>
      </c>
      <c r="M193" s="7">
        <v>4.2904290429042903E-2</v>
      </c>
      <c r="N193" s="7">
        <v>0.33218427951646701</v>
      </c>
    </row>
    <row r="194" spans="2:14" x14ac:dyDescent="0.25">
      <c r="B194" t="s">
        <v>7</v>
      </c>
      <c r="C194" t="s">
        <v>109</v>
      </c>
      <c r="D194" t="s">
        <v>23</v>
      </c>
      <c r="E194" s="8">
        <v>10312</v>
      </c>
      <c r="F194" s="9">
        <v>148094252.083588</v>
      </c>
      <c r="G194" s="8">
        <v>10914</v>
      </c>
      <c r="H194" s="9">
        <v>132679586.877212</v>
      </c>
      <c r="I194" s="8">
        <v>8717</v>
      </c>
      <c r="J194" s="9">
        <v>82754828.733999997</v>
      </c>
      <c r="K194" s="7">
        <v>-5.5158512002932002E-2</v>
      </c>
      <c r="L194" s="10">
        <v>0.11617962920431101</v>
      </c>
      <c r="M194" s="7">
        <v>0.182975794424687</v>
      </c>
      <c r="N194" s="7">
        <v>0.78955420909164398</v>
      </c>
    </row>
    <row r="195" spans="2:14" x14ac:dyDescent="0.25">
      <c r="B195" t="s">
        <v>7</v>
      </c>
      <c r="C195" t="s">
        <v>109</v>
      </c>
      <c r="D195" t="s">
        <v>29</v>
      </c>
      <c r="E195" s="8">
        <v>90</v>
      </c>
      <c r="F195" s="9">
        <v>1007575.329</v>
      </c>
      <c r="G195" s="8">
        <v>119</v>
      </c>
      <c r="H195" s="9">
        <v>1194840.3999999999</v>
      </c>
      <c r="I195" s="8">
        <v>116</v>
      </c>
      <c r="J195" s="9">
        <v>1081451.1499999999</v>
      </c>
      <c r="K195" s="7">
        <v>-0.24369747899159699</v>
      </c>
      <c r="L195" s="10">
        <v>-0.15672810443972299</v>
      </c>
      <c r="M195" s="7">
        <v>-0.22413793103448301</v>
      </c>
      <c r="N195" s="7">
        <v>-6.8311750373560701E-2</v>
      </c>
    </row>
    <row r="196" spans="2:14" x14ac:dyDescent="0.25">
      <c r="B196" t="s">
        <v>7</v>
      </c>
      <c r="C196" t="s">
        <v>109</v>
      </c>
      <c r="D196" t="s">
        <v>26</v>
      </c>
      <c r="E196" s="8">
        <v>247</v>
      </c>
      <c r="F196" s="9">
        <v>2964050.6955000102</v>
      </c>
      <c r="G196" s="8">
        <v>240</v>
      </c>
      <c r="H196" s="9">
        <v>2637521.5699999901</v>
      </c>
      <c r="I196" s="8">
        <v>214</v>
      </c>
      <c r="J196" s="9">
        <v>2039880.702</v>
      </c>
      <c r="K196" s="7">
        <v>2.9166666666666601E-2</v>
      </c>
      <c r="L196" s="10">
        <v>0.123801499564613</v>
      </c>
      <c r="M196" s="7">
        <v>0.154205607476636</v>
      </c>
      <c r="N196" s="7">
        <v>0.453051000773674</v>
      </c>
    </row>
    <row r="197" spans="2:14" x14ac:dyDescent="0.25">
      <c r="B197" t="s">
        <v>7</v>
      </c>
      <c r="C197" t="s">
        <v>110</v>
      </c>
      <c r="D197" t="s">
        <v>28</v>
      </c>
      <c r="E197" s="8">
        <v>410</v>
      </c>
      <c r="F197" s="9">
        <v>2245517.1927999998</v>
      </c>
      <c r="G197" s="8">
        <v>532</v>
      </c>
      <c r="H197" s="9">
        <v>2811723.5143519999</v>
      </c>
      <c r="I197" s="8">
        <v>553</v>
      </c>
      <c r="J197" s="9">
        <v>2893417.5727360002</v>
      </c>
      <c r="K197" s="7">
        <v>-0.22932330827067701</v>
      </c>
      <c r="L197" s="10">
        <v>-0.201373399148917</v>
      </c>
      <c r="M197" s="7">
        <v>-0.25858951175406902</v>
      </c>
      <c r="N197" s="7">
        <v>-0.223922183248285</v>
      </c>
    </row>
    <row r="198" spans="2:14" x14ac:dyDescent="0.25">
      <c r="B198" t="s">
        <v>7</v>
      </c>
      <c r="C198" t="s">
        <v>110</v>
      </c>
      <c r="D198" t="s">
        <v>6</v>
      </c>
      <c r="E198" s="8">
        <v>2737</v>
      </c>
      <c r="F198" s="9">
        <v>15414873.040081</v>
      </c>
      <c r="G198" s="8">
        <v>3470</v>
      </c>
      <c r="H198" s="9">
        <v>18486693.343199801</v>
      </c>
      <c r="I198" s="8">
        <v>4366</v>
      </c>
      <c r="J198" s="9">
        <v>20492432.480999999</v>
      </c>
      <c r="K198" s="7">
        <v>-0.211239193083574</v>
      </c>
      <c r="L198" s="10">
        <v>-0.16616385884113899</v>
      </c>
      <c r="M198" s="7">
        <v>-0.37311039853412697</v>
      </c>
      <c r="N198" s="7">
        <v>-0.24777729269703899</v>
      </c>
    </row>
    <row r="199" spans="2:14" x14ac:dyDescent="0.25">
      <c r="B199" t="s">
        <v>7</v>
      </c>
      <c r="C199" t="s">
        <v>110</v>
      </c>
      <c r="D199" t="s">
        <v>17</v>
      </c>
      <c r="E199" s="8">
        <v>4167</v>
      </c>
      <c r="F199" s="9">
        <v>25065549.503892802</v>
      </c>
      <c r="G199" s="8">
        <v>3923</v>
      </c>
      <c r="H199" s="9">
        <v>22412345.9509007</v>
      </c>
      <c r="I199" s="8">
        <v>4033</v>
      </c>
      <c r="J199" s="9">
        <v>19892807.585999999</v>
      </c>
      <c r="K199" s="7">
        <v>6.2197297986235099E-2</v>
      </c>
      <c r="L199" s="10">
        <v>0.118381340302549</v>
      </c>
      <c r="M199" s="7">
        <v>3.3225886436895502E-2</v>
      </c>
      <c r="N199" s="7">
        <v>0.26003076215009302</v>
      </c>
    </row>
    <row r="200" spans="2:14" x14ac:dyDescent="0.25">
      <c r="B200" t="s">
        <v>7</v>
      </c>
      <c r="C200" t="s">
        <v>110</v>
      </c>
      <c r="D200" t="s">
        <v>19</v>
      </c>
      <c r="E200" s="8">
        <v>3102</v>
      </c>
      <c r="F200" s="9">
        <v>20135123.3930002</v>
      </c>
      <c r="G200" s="8">
        <v>3240</v>
      </c>
      <c r="H200" s="9">
        <v>18254709.746800002</v>
      </c>
      <c r="I200" s="8">
        <v>3234</v>
      </c>
      <c r="J200" s="9">
        <v>16036066.0843</v>
      </c>
      <c r="K200" s="7">
        <v>-4.2592592592592599E-2</v>
      </c>
      <c r="L200" s="10">
        <v>0.103009780614554</v>
      </c>
      <c r="M200" s="7">
        <v>-4.0816326530612297E-2</v>
      </c>
      <c r="N200" s="7">
        <v>0.25561489252737402</v>
      </c>
    </row>
    <row r="201" spans="2:14" x14ac:dyDescent="0.25">
      <c r="B201" t="s">
        <v>7</v>
      </c>
      <c r="C201" t="s">
        <v>110</v>
      </c>
      <c r="D201" t="s">
        <v>23</v>
      </c>
      <c r="E201" s="8">
        <v>2282</v>
      </c>
      <c r="F201" s="9">
        <v>19056890.868200101</v>
      </c>
      <c r="G201" s="8">
        <v>1900</v>
      </c>
      <c r="H201" s="9">
        <v>13179431.704</v>
      </c>
      <c r="I201" s="8">
        <v>1709</v>
      </c>
      <c r="J201" s="9">
        <v>8753795.0600000005</v>
      </c>
      <c r="K201" s="7">
        <v>0.20105263157894701</v>
      </c>
      <c r="L201" s="10">
        <v>0.445956949905228</v>
      </c>
      <c r="M201" s="7">
        <v>0.335283791691047</v>
      </c>
      <c r="N201" s="7">
        <v>1.17698618000318</v>
      </c>
    </row>
    <row r="202" spans="2:14" x14ac:dyDescent="0.25">
      <c r="B202" t="s">
        <v>7</v>
      </c>
      <c r="C202" t="s">
        <v>110</v>
      </c>
      <c r="D202" t="s">
        <v>29</v>
      </c>
      <c r="E202" s="8">
        <v>21</v>
      </c>
      <c r="F202" s="9">
        <v>107654.76</v>
      </c>
      <c r="G202" s="8">
        <v>52</v>
      </c>
      <c r="H202" s="9">
        <v>233933</v>
      </c>
      <c r="I202" s="8">
        <v>148</v>
      </c>
      <c r="J202" s="9">
        <v>649325.1</v>
      </c>
      <c r="K202" s="7">
        <v>-0.59615384615384603</v>
      </c>
      <c r="L202" s="10">
        <v>-0.53980515788708705</v>
      </c>
      <c r="M202" s="7">
        <v>-0.858108108108108</v>
      </c>
      <c r="N202" s="7">
        <v>-0.83420514623568398</v>
      </c>
    </row>
    <row r="203" spans="2:14" x14ac:dyDescent="0.25">
      <c r="B203" t="s">
        <v>7</v>
      </c>
      <c r="C203" t="s">
        <v>110</v>
      </c>
      <c r="D203" t="s">
        <v>30</v>
      </c>
      <c r="E203" s="8">
        <v>7</v>
      </c>
      <c r="F203" s="9">
        <v>41168.76</v>
      </c>
      <c r="G203" s="8">
        <v>6</v>
      </c>
      <c r="H203" s="9">
        <v>57681.29</v>
      </c>
      <c r="I203" s="8">
        <v>6</v>
      </c>
      <c r="J203" s="9">
        <v>92259.18</v>
      </c>
      <c r="K203" s="7">
        <v>0.16666666666666699</v>
      </c>
      <c r="L203" s="10">
        <v>-0.28627185695742902</v>
      </c>
      <c r="M203" s="7">
        <v>0.16666666666666699</v>
      </c>
      <c r="N203" s="7">
        <v>-0.55377058413048996</v>
      </c>
    </row>
    <row r="204" spans="2:14" x14ac:dyDescent="0.25">
      <c r="B204" t="s">
        <v>7</v>
      </c>
      <c r="C204" t="s">
        <v>110</v>
      </c>
      <c r="D204" t="s">
        <v>26</v>
      </c>
      <c r="E204" s="8">
        <v>92</v>
      </c>
      <c r="F204" s="9">
        <v>558236.57111999998</v>
      </c>
      <c r="G204" s="8">
        <v>79</v>
      </c>
      <c r="H204" s="9">
        <v>380366.9093</v>
      </c>
      <c r="I204" s="8">
        <v>81</v>
      </c>
      <c r="J204" s="9">
        <v>366117.86</v>
      </c>
      <c r="K204" s="7">
        <v>0.164556962025316</v>
      </c>
      <c r="L204" s="10">
        <v>0.46762654024593803</v>
      </c>
      <c r="M204" s="7">
        <v>0.13580246913580199</v>
      </c>
      <c r="N204" s="7">
        <v>0.52474553172576599</v>
      </c>
    </row>
    <row r="205" spans="2:14" x14ac:dyDescent="0.25">
      <c r="B205" t="s">
        <v>7</v>
      </c>
      <c r="C205" t="s">
        <v>111</v>
      </c>
      <c r="D205" t="s">
        <v>28</v>
      </c>
      <c r="E205" s="8">
        <v>164</v>
      </c>
      <c r="F205" s="9">
        <v>741110.51761600003</v>
      </c>
      <c r="G205" s="8">
        <v>233</v>
      </c>
      <c r="H205" s="9">
        <v>771565.84444799996</v>
      </c>
      <c r="I205" s="8">
        <v>188</v>
      </c>
      <c r="J205" s="9">
        <v>379999.2</v>
      </c>
      <c r="K205" s="7">
        <v>-0.29613733905579398</v>
      </c>
      <c r="L205" s="10">
        <v>-3.9472103451894301E-2</v>
      </c>
      <c r="M205" s="7">
        <v>-0.12765957446808501</v>
      </c>
      <c r="N205" s="7">
        <v>0.95029494171566697</v>
      </c>
    </row>
    <row r="206" spans="2:14" x14ac:dyDescent="0.25">
      <c r="B206" t="s">
        <v>7</v>
      </c>
      <c r="C206" t="s">
        <v>111</v>
      </c>
      <c r="D206" t="s">
        <v>6</v>
      </c>
      <c r="E206" s="8">
        <v>2360</v>
      </c>
      <c r="F206" s="9">
        <v>9845664.6482069604</v>
      </c>
      <c r="G206" s="8">
        <v>2486</v>
      </c>
      <c r="H206" s="9">
        <v>8622957.0192000605</v>
      </c>
      <c r="I206" s="8">
        <v>2684</v>
      </c>
      <c r="J206" s="9">
        <v>8630734.6459999997</v>
      </c>
      <c r="K206" s="7">
        <v>-5.0683829444891401E-2</v>
      </c>
      <c r="L206" s="10">
        <v>0.14179679039155599</v>
      </c>
      <c r="M206" s="7">
        <v>-0.120715350223547</v>
      </c>
      <c r="N206" s="7">
        <v>0.14076785488591401</v>
      </c>
    </row>
    <row r="207" spans="2:14" x14ac:dyDescent="0.25">
      <c r="B207" t="s">
        <v>7</v>
      </c>
      <c r="C207" t="s">
        <v>111</v>
      </c>
      <c r="D207" t="s">
        <v>17</v>
      </c>
      <c r="E207" s="8">
        <v>4027</v>
      </c>
      <c r="F207" s="9">
        <v>19534811.3574677</v>
      </c>
      <c r="G207" s="8">
        <v>3692</v>
      </c>
      <c r="H207" s="9">
        <v>18099617.2944008</v>
      </c>
      <c r="I207" s="8">
        <v>3512</v>
      </c>
      <c r="J207" s="9">
        <v>13067089.976</v>
      </c>
      <c r="K207" s="7">
        <v>9.0736728060671706E-2</v>
      </c>
      <c r="L207" s="10">
        <v>7.9294166264548799E-2</v>
      </c>
      <c r="M207" s="7">
        <v>0.14664009111617299</v>
      </c>
      <c r="N207" s="7">
        <v>0.49496264228277498</v>
      </c>
    </row>
    <row r="208" spans="2:14" x14ac:dyDescent="0.25">
      <c r="B208" t="s">
        <v>7</v>
      </c>
      <c r="C208" t="s">
        <v>111</v>
      </c>
      <c r="D208" t="s">
        <v>19</v>
      </c>
      <c r="E208" s="8">
        <v>3523</v>
      </c>
      <c r="F208" s="9">
        <v>17993239.5106005</v>
      </c>
      <c r="G208" s="8">
        <v>3156</v>
      </c>
      <c r="H208" s="9">
        <v>16288030.858999999</v>
      </c>
      <c r="I208" s="8">
        <v>3062</v>
      </c>
      <c r="J208" s="9">
        <v>9922039.2784000207</v>
      </c>
      <c r="K208" s="7">
        <v>0.116286438529785</v>
      </c>
      <c r="L208" s="10">
        <v>0.10469090256286499</v>
      </c>
      <c r="M208" s="7">
        <v>0.15055519268452</v>
      </c>
      <c r="N208" s="7">
        <v>0.813461830348856</v>
      </c>
    </row>
    <row r="209" spans="2:14" x14ac:dyDescent="0.25">
      <c r="B209" t="s">
        <v>7</v>
      </c>
      <c r="C209" t="s">
        <v>111</v>
      </c>
      <c r="D209" t="s">
        <v>23</v>
      </c>
      <c r="E209" s="8">
        <v>2365</v>
      </c>
      <c r="F209" s="9">
        <v>27183876.141700499</v>
      </c>
      <c r="G209" s="8">
        <v>1529</v>
      </c>
      <c r="H209" s="9">
        <v>12288174.208000001</v>
      </c>
      <c r="I209" s="8">
        <v>1369</v>
      </c>
      <c r="J209" s="9">
        <v>7162005.2500000102</v>
      </c>
      <c r="K209" s="7">
        <v>0.54676258992805704</v>
      </c>
      <c r="L209" s="10">
        <v>1.21219814120172</v>
      </c>
      <c r="M209" s="7">
        <v>0.72753834915997095</v>
      </c>
      <c r="N209" s="7">
        <v>2.7955677485297099</v>
      </c>
    </row>
    <row r="210" spans="2:14" x14ac:dyDescent="0.25">
      <c r="B210" t="s">
        <v>7</v>
      </c>
      <c r="C210" t="s">
        <v>111</v>
      </c>
      <c r="D210" t="s">
        <v>29</v>
      </c>
      <c r="E210" s="8">
        <v>30</v>
      </c>
      <c r="F210" s="9">
        <v>263241.58720000001</v>
      </c>
      <c r="G210" s="8">
        <v>44</v>
      </c>
      <c r="H210" s="9">
        <v>151578.26</v>
      </c>
      <c r="I210" s="8">
        <v>57</v>
      </c>
      <c r="J210" s="9">
        <v>191076.92</v>
      </c>
      <c r="K210" s="7">
        <v>-0.31818181818181801</v>
      </c>
      <c r="L210" s="10">
        <v>0.73667112421002701</v>
      </c>
      <c r="M210" s="7">
        <v>-0.47368421052631599</v>
      </c>
      <c r="N210" s="7">
        <v>0.37767338514771898</v>
      </c>
    </row>
    <row r="211" spans="2:14" x14ac:dyDescent="0.25">
      <c r="B211" t="s">
        <v>7</v>
      </c>
      <c r="C211" t="s">
        <v>111</v>
      </c>
      <c r="D211" t="s">
        <v>30</v>
      </c>
      <c r="E211" s="8">
        <v>16</v>
      </c>
      <c r="F211" s="9">
        <v>46554.995999999999</v>
      </c>
      <c r="G211" s="8">
        <v>12</v>
      </c>
      <c r="H211" s="9">
        <v>39911</v>
      </c>
      <c r="I211" s="8">
        <v>13</v>
      </c>
      <c r="J211" s="9">
        <v>30581.4</v>
      </c>
      <c r="K211" s="7">
        <v>0.33333333333333298</v>
      </c>
      <c r="L211" s="10">
        <v>0.166470296409511</v>
      </c>
      <c r="M211" s="7">
        <v>0.230769230769231</v>
      </c>
      <c r="N211" s="7">
        <v>0.522330436147462</v>
      </c>
    </row>
    <row r="212" spans="2:14" x14ac:dyDescent="0.25">
      <c r="B212" t="s">
        <v>7</v>
      </c>
      <c r="C212" t="s">
        <v>111</v>
      </c>
      <c r="D212" t="s">
        <v>26</v>
      </c>
      <c r="E212" s="8">
        <v>44</v>
      </c>
      <c r="F212" s="9">
        <v>127974.49400000001</v>
      </c>
      <c r="G212" s="8">
        <v>38</v>
      </c>
      <c r="H212" s="9">
        <v>107905.60000000001</v>
      </c>
      <c r="I212" s="8">
        <v>41</v>
      </c>
      <c r="J212" s="9">
        <v>129990</v>
      </c>
      <c r="K212" s="7">
        <v>0.157894736842105</v>
      </c>
      <c r="L212" s="10">
        <v>0.185985657834255</v>
      </c>
      <c r="M212" s="7">
        <v>7.3170731707317097E-2</v>
      </c>
      <c r="N212" s="7">
        <v>-1.55050850065386E-2</v>
      </c>
    </row>
    <row r="213" spans="2:14" x14ac:dyDescent="0.25">
      <c r="B213" t="s">
        <v>7</v>
      </c>
      <c r="C213" t="s">
        <v>112</v>
      </c>
      <c r="D213" t="s">
        <v>28</v>
      </c>
      <c r="E213" s="8"/>
      <c r="F213" s="9"/>
      <c r="G213" s="8"/>
      <c r="H213" s="9"/>
      <c r="I213" s="8">
        <v>91</v>
      </c>
      <c r="J213" s="9">
        <v>1208873.79</v>
      </c>
      <c r="K213" s="7"/>
      <c r="L213" s="10"/>
      <c r="M213" s="7"/>
      <c r="N213" s="7"/>
    </row>
    <row r="214" spans="2:14" x14ac:dyDescent="0.25">
      <c r="B214" t="s">
        <v>7</v>
      </c>
      <c r="C214" t="s">
        <v>112</v>
      </c>
      <c r="D214" t="s">
        <v>6</v>
      </c>
      <c r="E214" s="8"/>
      <c r="F214" s="9"/>
      <c r="G214" s="8"/>
      <c r="H214" s="9"/>
      <c r="I214" s="8">
        <v>892</v>
      </c>
      <c r="J214" s="9">
        <v>11827610.585000001</v>
      </c>
      <c r="K214" s="7"/>
      <c r="L214" s="10"/>
      <c r="M214" s="7"/>
      <c r="N214" s="7"/>
    </row>
    <row r="215" spans="2:14" x14ac:dyDescent="0.25">
      <c r="B215" t="s">
        <v>7</v>
      </c>
      <c r="C215" t="s">
        <v>112</v>
      </c>
      <c r="D215" t="s">
        <v>17</v>
      </c>
      <c r="E215" s="8"/>
      <c r="F215" s="9"/>
      <c r="G215" s="8"/>
      <c r="H215" s="9"/>
      <c r="I215" s="8">
        <v>3258</v>
      </c>
      <c r="J215" s="9">
        <v>43563662.990000002</v>
      </c>
      <c r="K215" s="7"/>
      <c r="L215" s="10"/>
      <c r="M215" s="7"/>
      <c r="N215" s="7"/>
    </row>
    <row r="216" spans="2:14" x14ac:dyDescent="0.25">
      <c r="B216" t="s">
        <v>7</v>
      </c>
      <c r="C216" t="s">
        <v>112</v>
      </c>
      <c r="D216" t="s">
        <v>19</v>
      </c>
      <c r="E216" s="8"/>
      <c r="F216" s="9"/>
      <c r="G216" s="8"/>
      <c r="H216" s="9"/>
      <c r="I216" s="8">
        <v>3677</v>
      </c>
      <c r="J216" s="9">
        <v>49717810.789999999</v>
      </c>
      <c r="K216" s="7"/>
      <c r="L216" s="10"/>
      <c r="M216" s="7"/>
      <c r="N216" s="7"/>
    </row>
    <row r="217" spans="2:14" x14ac:dyDescent="0.25">
      <c r="B217" t="s">
        <v>7</v>
      </c>
      <c r="C217" t="s">
        <v>112</v>
      </c>
      <c r="D217" t="s">
        <v>23</v>
      </c>
      <c r="E217" s="8"/>
      <c r="F217" s="9"/>
      <c r="G217" s="8"/>
      <c r="H217" s="9"/>
      <c r="I217" s="8">
        <v>2035</v>
      </c>
      <c r="J217" s="9">
        <v>27424112.149999999</v>
      </c>
      <c r="K217" s="7"/>
      <c r="L217" s="10"/>
      <c r="M217" s="7"/>
      <c r="N217" s="7"/>
    </row>
    <row r="218" spans="2:14" x14ac:dyDescent="0.25">
      <c r="B218" t="s">
        <v>7</v>
      </c>
      <c r="C218" t="s">
        <v>112</v>
      </c>
      <c r="D218" t="s">
        <v>29</v>
      </c>
      <c r="E218" s="8"/>
      <c r="F218" s="9"/>
      <c r="G218" s="8"/>
      <c r="H218" s="9"/>
      <c r="I218" s="8">
        <v>34</v>
      </c>
      <c r="J218" s="9">
        <v>440240.88</v>
      </c>
      <c r="K218" s="7"/>
      <c r="L218" s="10"/>
      <c r="M218" s="7"/>
      <c r="N218" s="7"/>
    </row>
    <row r="219" spans="2:14" x14ac:dyDescent="0.25">
      <c r="B219" t="s">
        <v>7</v>
      </c>
      <c r="C219" t="s">
        <v>112</v>
      </c>
      <c r="D219" t="s">
        <v>26</v>
      </c>
      <c r="E219" s="8"/>
      <c r="F219" s="9"/>
      <c r="G219" s="8"/>
      <c r="H219" s="9"/>
      <c r="I219" s="8">
        <v>73</v>
      </c>
      <c r="J219" s="9">
        <v>944502.68</v>
      </c>
      <c r="K219" s="7"/>
      <c r="L219" s="10"/>
      <c r="M219" s="7"/>
      <c r="N219" s="7"/>
    </row>
    <row r="220" spans="2:14" x14ac:dyDescent="0.25">
      <c r="B220" t="s">
        <v>7</v>
      </c>
      <c r="C220" t="s">
        <v>113</v>
      </c>
      <c r="D220" t="s">
        <v>28</v>
      </c>
      <c r="E220" s="8">
        <v>39</v>
      </c>
      <c r="F220" s="9">
        <v>74239.969200000007</v>
      </c>
      <c r="G220" s="8">
        <v>65</v>
      </c>
      <c r="H220" s="9">
        <v>122429.3</v>
      </c>
      <c r="I220" s="8">
        <v>45</v>
      </c>
      <c r="J220" s="9">
        <v>79253.5</v>
      </c>
      <c r="K220" s="7">
        <v>-0.4</v>
      </c>
      <c r="L220" s="10">
        <v>-0.393609461133895</v>
      </c>
      <c r="M220" s="7">
        <v>-0.133333333333333</v>
      </c>
      <c r="N220" s="7">
        <v>-6.3259424504911496E-2</v>
      </c>
    </row>
    <row r="221" spans="2:14" x14ac:dyDescent="0.25">
      <c r="B221" t="s">
        <v>7</v>
      </c>
      <c r="C221" t="s">
        <v>113</v>
      </c>
      <c r="D221" t="s">
        <v>6</v>
      </c>
      <c r="E221" s="8">
        <v>221</v>
      </c>
      <c r="F221" s="9">
        <v>435573.2806</v>
      </c>
      <c r="G221" s="8">
        <v>297</v>
      </c>
      <c r="H221" s="9">
        <v>561752.98</v>
      </c>
      <c r="I221" s="8">
        <v>300</v>
      </c>
      <c r="J221" s="9">
        <v>511221.47</v>
      </c>
      <c r="K221" s="7">
        <v>-0.255892255892256</v>
      </c>
      <c r="L221" s="10">
        <v>-0.22461776597963001</v>
      </c>
      <c r="M221" s="7">
        <v>-0.26333333333333298</v>
      </c>
      <c r="N221" s="7">
        <v>-0.14797537630804</v>
      </c>
    </row>
    <row r="222" spans="2:14" x14ac:dyDescent="0.25">
      <c r="B222" t="s">
        <v>7</v>
      </c>
      <c r="C222" t="s">
        <v>113</v>
      </c>
      <c r="D222" t="s">
        <v>17</v>
      </c>
      <c r="E222" s="8">
        <v>656</v>
      </c>
      <c r="F222" s="9">
        <v>1293513.9253999901</v>
      </c>
      <c r="G222" s="8">
        <v>938</v>
      </c>
      <c r="H222" s="9">
        <v>1742102.04439999</v>
      </c>
      <c r="I222" s="8">
        <v>990</v>
      </c>
      <c r="J222" s="9">
        <v>1668714.65</v>
      </c>
      <c r="K222" s="7">
        <v>-0.30063965884861399</v>
      </c>
      <c r="L222" s="10">
        <v>-0.25749818757287402</v>
      </c>
      <c r="M222" s="7">
        <v>-0.33737373737373699</v>
      </c>
      <c r="N222" s="7">
        <v>-0.22484414851874501</v>
      </c>
    </row>
    <row r="223" spans="2:14" x14ac:dyDescent="0.25">
      <c r="B223" t="s">
        <v>7</v>
      </c>
      <c r="C223" t="s">
        <v>113</v>
      </c>
      <c r="D223" t="s">
        <v>19</v>
      </c>
      <c r="E223" s="8">
        <v>554</v>
      </c>
      <c r="F223" s="9">
        <v>1031191.14</v>
      </c>
      <c r="G223" s="8">
        <v>690</v>
      </c>
      <c r="H223" s="9">
        <v>1267545.1399999999</v>
      </c>
      <c r="I223" s="8">
        <v>810</v>
      </c>
      <c r="J223" s="9">
        <v>1410295.58</v>
      </c>
      <c r="K223" s="7">
        <v>-0.197101449275362</v>
      </c>
      <c r="L223" s="10">
        <v>-0.18646594313793199</v>
      </c>
      <c r="M223" s="7">
        <v>-0.31604938271604899</v>
      </c>
      <c r="N223" s="7">
        <v>-0.268812045769867</v>
      </c>
    </row>
    <row r="224" spans="2:14" x14ac:dyDescent="0.25">
      <c r="B224" t="s">
        <v>7</v>
      </c>
      <c r="C224" t="s">
        <v>113</v>
      </c>
      <c r="D224" t="s">
        <v>23</v>
      </c>
      <c r="E224" s="8">
        <v>437</v>
      </c>
      <c r="F224" s="9">
        <v>834007.20999999903</v>
      </c>
      <c r="G224" s="8">
        <v>726</v>
      </c>
      <c r="H224" s="9">
        <v>1345407.54</v>
      </c>
      <c r="I224" s="8">
        <v>753</v>
      </c>
      <c r="J224" s="9">
        <v>1249587.8400000001</v>
      </c>
      <c r="K224" s="7">
        <v>-0.39807162534435298</v>
      </c>
      <c r="L224" s="10">
        <v>-0.38010811950704598</v>
      </c>
      <c r="M224" s="7">
        <v>-0.41965471447543201</v>
      </c>
      <c r="N224" s="7">
        <v>-0.33257416301362303</v>
      </c>
    </row>
    <row r="225" spans="2:14" x14ac:dyDescent="0.25">
      <c r="B225" t="s">
        <v>7</v>
      </c>
      <c r="C225" t="s">
        <v>113</v>
      </c>
      <c r="D225" t="s">
        <v>29</v>
      </c>
      <c r="E225" s="8" t="s">
        <v>69</v>
      </c>
      <c r="F225" s="9">
        <v>4092.9</v>
      </c>
      <c r="G225" s="8">
        <v>7</v>
      </c>
      <c r="H225" s="9">
        <v>12384</v>
      </c>
      <c r="I225" s="8">
        <v>9</v>
      </c>
      <c r="J225" s="9">
        <v>15172</v>
      </c>
      <c r="K225" s="7" t="s">
        <v>70</v>
      </c>
      <c r="L225" s="10">
        <v>-0.66950096899224798</v>
      </c>
      <c r="M225" s="7" t="s">
        <v>70</v>
      </c>
      <c r="N225" s="7">
        <v>-0.73023332454521495</v>
      </c>
    </row>
    <row r="226" spans="2:14" x14ac:dyDescent="0.25">
      <c r="B226" t="s">
        <v>7</v>
      </c>
      <c r="C226" t="s">
        <v>113</v>
      </c>
      <c r="D226" t="s">
        <v>30</v>
      </c>
      <c r="E226" s="8">
        <v>15</v>
      </c>
      <c r="F226" s="9">
        <v>34014.978000000003</v>
      </c>
      <c r="G226" s="8">
        <v>30</v>
      </c>
      <c r="H226" s="9">
        <v>52785.4</v>
      </c>
      <c r="I226" s="8">
        <v>85</v>
      </c>
      <c r="J226" s="9">
        <v>150747.4</v>
      </c>
      <c r="K226" s="7">
        <v>-0.5</v>
      </c>
      <c r="L226" s="10">
        <v>-0.35559874510754902</v>
      </c>
      <c r="M226" s="7">
        <v>-0.82352941176470595</v>
      </c>
      <c r="N226" s="7">
        <v>-0.77435777996834398</v>
      </c>
    </row>
    <row r="227" spans="2:14" x14ac:dyDescent="0.25">
      <c r="B227" t="s">
        <v>7</v>
      </c>
      <c r="C227" t="s">
        <v>113</v>
      </c>
      <c r="D227" t="s">
        <v>26</v>
      </c>
      <c r="E227" s="8">
        <v>20</v>
      </c>
      <c r="F227" s="9">
        <v>40750.621800000001</v>
      </c>
      <c r="G227" s="8">
        <v>34</v>
      </c>
      <c r="H227" s="9">
        <v>64793.61</v>
      </c>
      <c r="I227" s="8">
        <v>23</v>
      </c>
      <c r="J227" s="9">
        <v>41055</v>
      </c>
      <c r="K227" s="7">
        <v>-0.41176470588235298</v>
      </c>
      <c r="L227" s="10">
        <v>-0.371070360179036</v>
      </c>
      <c r="M227" s="7">
        <v>-0.13043478260869601</v>
      </c>
      <c r="N227" s="7">
        <v>-7.4139130434782699E-3</v>
      </c>
    </row>
    <row r="228" spans="2:14" x14ac:dyDescent="0.25">
      <c r="B228" t="s">
        <v>7</v>
      </c>
      <c r="C228" t="s">
        <v>114</v>
      </c>
      <c r="D228" t="s">
        <v>28</v>
      </c>
      <c r="E228" s="8">
        <v>28</v>
      </c>
      <c r="F228" s="9">
        <v>132701.2004</v>
      </c>
      <c r="G228" s="8">
        <v>50</v>
      </c>
      <c r="H228" s="9">
        <v>212875.25</v>
      </c>
      <c r="I228" s="8">
        <v>42</v>
      </c>
      <c r="J228" s="9">
        <v>187769.1</v>
      </c>
      <c r="K228" s="7">
        <v>-0.44</v>
      </c>
      <c r="L228" s="10">
        <v>-0.37662457049375198</v>
      </c>
      <c r="M228" s="7">
        <v>-0.33333333333333298</v>
      </c>
      <c r="N228" s="7">
        <v>-0.293274556889286</v>
      </c>
    </row>
    <row r="229" spans="2:14" x14ac:dyDescent="0.25">
      <c r="B229" t="s">
        <v>7</v>
      </c>
      <c r="C229" t="s">
        <v>114</v>
      </c>
      <c r="D229" t="s">
        <v>6</v>
      </c>
      <c r="E229" s="8">
        <v>640</v>
      </c>
      <c r="F229" s="9">
        <v>3729176.8332689898</v>
      </c>
      <c r="G229" s="8">
        <v>939</v>
      </c>
      <c r="H229" s="9">
        <v>4862209.8247999595</v>
      </c>
      <c r="I229" s="8">
        <v>1062</v>
      </c>
      <c r="J229" s="9">
        <v>5360513.983</v>
      </c>
      <c r="K229" s="7">
        <v>-0.31842385516506899</v>
      </c>
      <c r="L229" s="10">
        <v>-0.23302840320709201</v>
      </c>
      <c r="M229" s="7">
        <v>-0.39736346516007498</v>
      </c>
      <c r="N229" s="7">
        <v>-0.30432476342838199</v>
      </c>
    </row>
    <row r="230" spans="2:14" x14ac:dyDescent="0.25">
      <c r="B230" t="s">
        <v>7</v>
      </c>
      <c r="C230" t="s">
        <v>114</v>
      </c>
      <c r="D230" t="s">
        <v>17</v>
      </c>
      <c r="E230" s="8">
        <v>873</v>
      </c>
      <c r="F230" s="9">
        <v>6349260.0409000004</v>
      </c>
      <c r="G230" s="8">
        <v>1148</v>
      </c>
      <c r="H230" s="9">
        <v>6870807.6027719397</v>
      </c>
      <c r="I230" s="8">
        <v>1224</v>
      </c>
      <c r="J230" s="9">
        <v>6899589.3499999996</v>
      </c>
      <c r="K230" s="7">
        <v>-0.239547038327526</v>
      </c>
      <c r="L230" s="10">
        <v>-7.5907752337807596E-2</v>
      </c>
      <c r="M230" s="7">
        <v>-0.28676470588235298</v>
      </c>
      <c r="N230" s="7">
        <v>-7.9762617915803996E-2</v>
      </c>
    </row>
    <row r="231" spans="2:14" x14ac:dyDescent="0.25">
      <c r="B231" t="s">
        <v>7</v>
      </c>
      <c r="C231" t="s">
        <v>114</v>
      </c>
      <c r="D231" t="s">
        <v>19</v>
      </c>
      <c r="E231" s="8">
        <v>1293</v>
      </c>
      <c r="F231" s="9">
        <v>9615368.7106999401</v>
      </c>
      <c r="G231" s="8">
        <v>2837</v>
      </c>
      <c r="H231" s="9">
        <v>15562978.8531</v>
      </c>
      <c r="I231" s="8">
        <v>3435</v>
      </c>
      <c r="J231" s="9">
        <v>17591791.585999999</v>
      </c>
      <c r="K231" s="7">
        <v>-0.544236869933028</v>
      </c>
      <c r="L231" s="10">
        <v>-0.382163993059424</v>
      </c>
      <c r="M231" s="7">
        <v>-0.62358078602620104</v>
      </c>
      <c r="N231" s="7">
        <v>-0.45341731320008999</v>
      </c>
    </row>
    <row r="232" spans="2:14" x14ac:dyDescent="0.25">
      <c r="B232" t="s">
        <v>7</v>
      </c>
      <c r="C232" t="s">
        <v>114</v>
      </c>
      <c r="D232" t="s">
        <v>23</v>
      </c>
      <c r="E232" s="8">
        <v>884</v>
      </c>
      <c r="F232" s="9">
        <v>7287502.2378999498</v>
      </c>
      <c r="G232" s="8">
        <v>1222</v>
      </c>
      <c r="H232" s="9">
        <v>7932340.3223000104</v>
      </c>
      <c r="I232" s="8">
        <v>1238</v>
      </c>
      <c r="J232" s="9">
        <v>7813739.6578599997</v>
      </c>
      <c r="K232" s="7">
        <v>-0.27659574468085102</v>
      </c>
      <c r="L232" s="10">
        <v>-8.1292286790474302E-2</v>
      </c>
      <c r="M232" s="7">
        <v>-0.28594507269789998</v>
      </c>
      <c r="N232" s="7">
        <v>-6.7347703276842003E-2</v>
      </c>
    </row>
    <row r="233" spans="2:14" x14ac:dyDescent="0.25">
      <c r="B233" t="s">
        <v>7</v>
      </c>
      <c r="C233" t="s">
        <v>114</v>
      </c>
      <c r="D233" t="s">
        <v>29</v>
      </c>
      <c r="E233" s="8">
        <v>9</v>
      </c>
      <c r="F233" s="9">
        <v>103544.262</v>
      </c>
      <c r="G233" s="8">
        <v>18</v>
      </c>
      <c r="H233" s="9">
        <v>138662.24</v>
      </c>
      <c r="I233" s="8">
        <v>33</v>
      </c>
      <c r="J233" s="9">
        <v>189892.65</v>
      </c>
      <c r="K233" s="7">
        <v>-0.5</v>
      </c>
      <c r="L233" s="10">
        <v>-0.25326273396420002</v>
      </c>
      <c r="M233" s="7">
        <v>-0.72727272727272696</v>
      </c>
      <c r="N233" s="7">
        <v>-0.45472211799666801</v>
      </c>
    </row>
    <row r="234" spans="2:14" x14ac:dyDescent="0.25">
      <c r="B234" t="s">
        <v>7</v>
      </c>
      <c r="C234" t="s">
        <v>114</v>
      </c>
      <c r="D234" t="s">
        <v>30</v>
      </c>
      <c r="E234" s="8">
        <v>70</v>
      </c>
      <c r="F234" s="9">
        <v>411492.7537</v>
      </c>
      <c r="G234" s="8">
        <v>119</v>
      </c>
      <c r="H234" s="9">
        <v>647533.75</v>
      </c>
      <c r="I234" s="8">
        <v>93</v>
      </c>
      <c r="J234" s="9">
        <v>576939.07999999996</v>
      </c>
      <c r="K234" s="7">
        <v>-0.41176470588235298</v>
      </c>
      <c r="L234" s="10">
        <v>-0.36452307899009201</v>
      </c>
      <c r="M234" s="7">
        <v>-0.247311827956989</v>
      </c>
      <c r="N234" s="7">
        <v>-0.28676567775578699</v>
      </c>
    </row>
    <row r="235" spans="2:14" x14ac:dyDescent="0.25">
      <c r="B235" t="s">
        <v>7</v>
      </c>
      <c r="C235" t="s">
        <v>114</v>
      </c>
      <c r="D235" t="s">
        <v>26</v>
      </c>
      <c r="E235" s="8">
        <v>46</v>
      </c>
      <c r="F235" s="9">
        <v>222887.5638</v>
      </c>
      <c r="G235" s="8">
        <v>55</v>
      </c>
      <c r="H235" s="9">
        <v>302360.43930000003</v>
      </c>
      <c r="I235" s="8">
        <v>45</v>
      </c>
      <c r="J235" s="9">
        <v>184081.28</v>
      </c>
      <c r="K235" s="7">
        <v>-0.163636363636364</v>
      </c>
      <c r="L235" s="10">
        <v>-0.26284151353923502</v>
      </c>
      <c r="M235" s="7">
        <v>2.2222222222222102E-2</v>
      </c>
      <c r="N235" s="7">
        <v>0.21081059301630201</v>
      </c>
    </row>
    <row r="236" spans="2:14" x14ac:dyDescent="0.25">
      <c r="B236" t="s">
        <v>7</v>
      </c>
      <c r="C236" t="s">
        <v>115</v>
      </c>
      <c r="D236" t="s">
        <v>28</v>
      </c>
      <c r="E236" s="8">
        <v>6</v>
      </c>
      <c r="F236" s="9">
        <v>20551</v>
      </c>
      <c r="G236" s="8">
        <v>7</v>
      </c>
      <c r="H236" s="9">
        <v>16802</v>
      </c>
      <c r="I236" s="8">
        <v>13</v>
      </c>
      <c r="J236" s="9">
        <v>30464</v>
      </c>
      <c r="K236" s="7">
        <v>-0.14285714285714299</v>
      </c>
      <c r="L236" s="10">
        <v>0.223128199023926</v>
      </c>
      <c r="M236" s="7">
        <v>-0.53846153846153799</v>
      </c>
      <c r="N236" s="7">
        <v>-0.32540047268907601</v>
      </c>
    </row>
    <row r="237" spans="2:14" x14ac:dyDescent="0.25">
      <c r="B237" t="s">
        <v>7</v>
      </c>
      <c r="C237" t="s">
        <v>115</v>
      </c>
      <c r="D237" t="s">
        <v>6</v>
      </c>
      <c r="E237" s="8">
        <v>83</v>
      </c>
      <c r="F237" s="9">
        <v>233687.5503</v>
      </c>
      <c r="G237" s="8">
        <v>89</v>
      </c>
      <c r="H237" s="9">
        <v>234606.4</v>
      </c>
      <c r="I237" s="8">
        <v>89</v>
      </c>
      <c r="J237" s="9">
        <v>242625</v>
      </c>
      <c r="K237" s="7">
        <v>-6.7415730337078705E-2</v>
      </c>
      <c r="L237" s="10">
        <v>-3.9165585423085502E-3</v>
      </c>
      <c r="M237" s="7">
        <v>-6.7415730337078705E-2</v>
      </c>
      <c r="N237" s="7">
        <v>-3.68364748068006E-2</v>
      </c>
    </row>
    <row r="238" spans="2:14" x14ac:dyDescent="0.25">
      <c r="B238" t="s">
        <v>7</v>
      </c>
      <c r="C238" t="s">
        <v>115</v>
      </c>
      <c r="D238" t="s">
        <v>17</v>
      </c>
      <c r="E238" s="8">
        <v>153</v>
      </c>
      <c r="F238" s="9">
        <v>619340.30389799899</v>
      </c>
      <c r="G238" s="8">
        <v>214</v>
      </c>
      <c r="H238" s="9">
        <v>593274.35440000298</v>
      </c>
      <c r="I238" s="8">
        <v>220</v>
      </c>
      <c r="J238" s="9">
        <v>577741.81000000006</v>
      </c>
      <c r="K238" s="7">
        <v>-0.28504672897196298</v>
      </c>
      <c r="L238" s="10">
        <v>4.39357428897433E-2</v>
      </c>
      <c r="M238" s="7">
        <v>-0.30454545454545501</v>
      </c>
      <c r="N238" s="7">
        <v>7.2001875540216503E-2</v>
      </c>
    </row>
    <row r="239" spans="2:14" x14ac:dyDescent="0.25">
      <c r="B239" t="s">
        <v>7</v>
      </c>
      <c r="C239" t="s">
        <v>115</v>
      </c>
      <c r="D239" t="s">
        <v>19</v>
      </c>
      <c r="E239" s="8">
        <v>128</v>
      </c>
      <c r="F239" s="9">
        <v>536582.38619999902</v>
      </c>
      <c r="G239" s="8">
        <v>145</v>
      </c>
      <c r="H239" s="9">
        <v>707504.21</v>
      </c>
      <c r="I239" s="8">
        <v>158</v>
      </c>
      <c r="J239" s="9">
        <v>879799.99</v>
      </c>
      <c r="K239" s="7">
        <v>-0.11724137931034501</v>
      </c>
      <c r="L239" s="10">
        <v>-0.24158417912453201</v>
      </c>
      <c r="M239" s="7">
        <v>-0.189873417721519</v>
      </c>
      <c r="N239" s="7">
        <v>-0.39010866981255699</v>
      </c>
    </row>
    <row r="240" spans="2:14" x14ac:dyDescent="0.25">
      <c r="B240" t="s">
        <v>7</v>
      </c>
      <c r="C240" t="s">
        <v>115</v>
      </c>
      <c r="D240" t="s">
        <v>23</v>
      </c>
      <c r="E240" s="8">
        <v>96</v>
      </c>
      <c r="F240" s="9">
        <v>487074.7047</v>
      </c>
      <c r="G240" s="8">
        <v>141</v>
      </c>
      <c r="H240" s="9">
        <v>716254.06</v>
      </c>
      <c r="I240" s="8">
        <v>128</v>
      </c>
      <c r="J240" s="9">
        <v>832306.38</v>
      </c>
      <c r="K240" s="7">
        <v>-0.319148936170213</v>
      </c>
      <c r="L240" s="10">
        <v>-0.31996936296598499</v>
      </c>
      <c r="M240" s="7">
        <v>-0.25</v>
      </c>
      <c r="N240" s="7">
        <v>-0.41478917330899301</v>
      </c>
    </row>
    <row r="241" spans="2:14" x14ac:dyDescent="0.25">
      <c r="B241" t="s">
        <v>7</v>
      </c>
      <c r="C241" t="s">
        <v>115</v>
      </c>
      <c r="D241" t="s">
        <v>29</v>
      </c>
      <c r="E241" s="8" t="s">
        <v>69</v>
      </c>
      <c r="F241" s="9">
        <v>9044.73</v>
      </c>
      <c r="G241" s="8">
        <v>6</v>
      </c>
      <c r="H241" s="9">
        <v>15796</v>
      </c>
      <c r="I241" s="8">
        <v>7</v>
      </c>
      <c r="J241" s="9">
        <v>16660</v>
      </c>
      <c r="K241" s="7" t="s">
        <v>70</v>
      </c>
      <c r="L241" s="10">
        <v>-0.42740377310711603</v>
      </c>
      <c r="M241" s="7" t="s">
        <v>70</v>
      </c>
      <c r="N241" s="7">
        <v>-0.45709903961584603</v>
      </c>
    </row>
    <row r="242" spans="2:14" x14ac:dyDescent="0.25">
      <c r="B242" t="s">
        <v>7</v>
      </c>
      <c r="C242" t="s">
        <v>115</v>
      </c>
      <c r="D242" t="s">
        <v>30</v>
      </c>
      <c r="E242" s="8"/>
      <c r="F242" s="9"/>
      <c r="G242" s="8"/>
      <c r="H242" s="9"/>
      <c r="I242" s="8">
        <v>6</v>
      </c>
      <c r="J242" s="9">
        <v>14820.8</v>
      </c>
      <c r="K242" s="7"/>
      <c r="L242" s="10"/>
      <c r="M242" s="7"/>
      <c r="N242" s="7"/>
    </row>
    <row r="243" spans="2:14" x14ac:dyDescent="0.25">
      <c r="B243" t="s">
        <v>7</v>
      </c>
      <c r="C243" t="s">
        <v>115</v>
      </c>
      <c r="D243" t="s">
        <v>26</v>
      </c>
      <c r="E243" s="8">
        <v>7</v>
      </c>
      <c r="F243" s="9">
        <v>38149.235999999997</v>
      </c>
      <c r="G243" s="8" t="s">
        <v>69</v>
      </c>
      <c r="H243" s="9">
        <v>9806.5300000000007</v>
      </c>
      <c r="I243" s="8">
        <v>15</v>
      </c>
      <c r="J243" s="9">
        <v>34510</v>
      </c>
      <c r="K243" s="7" t="s">
        <v>70</v>
      </c>
      <c r="L243" s="10">
        <v>2.89018704883379</v>
      </c>
      <c r="M243" s="7">
        <v>-0.53333333333333299</v>
      </c>
      <c r="N243" s="7">
        <v>0.10545453491741499</v>
      </c>
    </row>
    <row r="244" spans="2:14" x14ac:dyDescent="0.25">
      <c r="B244" t="s">
        <v>7</v>
      </c>
      <c r="C244" t="s">
        <v>116</v>
      </c>
      <c r="D244" t="s">
        <v>28</v>
      </c>
      <c r="E244" s="8">
        <v>302</v>
      </c>
      <c r="F244" s="9">
        <v>477633.35920000001</v>
      </c>
      <c r="G244" s="8">
        <v>645</v>
      </c>
      <c r="H244" s="9">
        <v>1030894.940196</v>
      </c>
      <c r="I244" s="8">
        <v>397</v>
      </c>
      <c r="J244" s="9">
        <v>596702.4</v>
      </c>
      <c r="K244" s="7">
        <v>-0.53178294573643403</v>
      </c>
      <c r="L244" s="10">
        <v>-0.53668085798423903</v>
      </c>
      <c r="M244" s="7">
        <v>-0.239294710327456</v>
      </c>
      <c r="N244" s="7">
        <v>-0.19954510120957999</v>
      </c>
    </row>
    <row r="245" spans="2:14" x14ac:dyDescent="0.25">
      <c r="B245" t="s">
        <v>7</v>
      </c>
      <c r="C245" t="s">
        <v>116</v>
      </c>
      <c r="D245" t="s">
        <v>6</v>
      </c>
      <c r="E245" s="8">
        <v>1744</v>
      </c>
      <c r="F245" s="9">
        <v>2907175.5984199299</v>
      </c>
      <c r="G245" s="8">
        <v>3417</v>
      </c>
      <c r="H245" s="9">
        <v>5457962.0312003102</v>
      </c>
      <c r="I245" s="8">
        <v>5355</v>
      </c>
      <c r="J245" s="9">
        <v>7467145.4299999997</v>
      </c>
      <c r="K245" s="7">
        <v>-0.48961076968100697</v>
      </c>
      <c r="L245" s="10">
        <v>-0.46735144330408801</v>
      </c>
      <c r="M245" s="7">
        <v>-0.67432306255835694</v>
      </c>
      <c r="N245" s="7">
        <v>-0.61067108901614997</v>
      </c>
    </row>
    <row r="246" spans="2:14" x14ac:dyDescent="0.25">
      <c r="B246" t="s">
        <v>7</v>
      </c>
      <c r="C246" t="s">
        <v>116</v>
      </c>
      <c r="D246" t="s">
        <v>17</v>
      </c>
      <c r="E246" s="8">
        <v>2362</v>
      </c>
      <c r="F246" s="9">
        <v>3932863.7316000299</v>
      </c>
      <c r="G246" s="8">
        <v>5069</v>
      </c>
      <c r="H246" s="9">
        <v>8051953.6248004604</v>
      </c>
      <c r="I246" s="8">
        <v>6999</v>
      </c>
      <c r="J246" s="9">
        <v>9780114.3360000104</v>
      </c>
      <c r="K246" s="7">
        <v>-0.53403038074570897</v>
      </c>
      <c r="L246" s="10">
        <v>-0.51156403590221999</v>
      </c>
      <c r="M246" s="7">
        <v>-0.66252321760251498</v>
      </c>
      <c r="N246" s="7">
        <v>-0.59787139531453204</v>
      </c>
    </row>
    <row r="247" spans="2:14" x14ac:dyDescent="0.25">
      <c r="B247" t="s">
        <v>7</v>
      </c>
      <c r="C247" t="s">
        <v>116</v>
      </c>
      <c r="D247" t="s">
        <v>19</v>
      </c>
      <c r="E247" s="8">
        <v>1571</v>
      </c>
      <c r="F247" s="9">
        <v>2559182.9400000102</v>
      </c>
      <c r="G247" s="8">
        <v>3084</v>
      </c>
      <c r="H247" s="9">
        <v>4649959.3975999998</v>
      </c>
      <c r="I247" s="8">
        <v>5172</v>
      </c>
      <c r="J247" s="9">
        <v>7133689.3099999996</v>
      </c>
      <c r="K247" s="7">
        <v>-0.49059662775616097</v>
      </c>
      <c r="L247" s="10">
        <v>-0.44963327178278301</v>
      </c>
      <c r="M247" s="7">
        <v>-0.69624903325599397</v>
      </c>
      <c r="N247" s="7">
        <v>-0.64125393905050598</v>
      </c>
    </row>
    <row r="248" spans="2:14" x14ac:dyDescent="0.25">
      <c r="B248" t="s">
        <v>7</v>
      </c>
      <c r="C248" t="s">
        <v>116</v>
      </c>
      <c r="D248" t="s">
        <v>23</v>
      </c>
      <c r="E248" s="8">
        <v>932</v>
      </c>
      <c r="F248" s="9">
        <v>1497681.84</v>
      </c>
      <c r="G248" s="8">
        <v>1622</v>
      </c>
      <c r="H248" s="9">
        <v>2398254.94</v>
      </c>
      <c r="I248" s="8">
        <v>2910</v>
      </c>
      <c r="J248" s="9">
        <v>3882616.02</v>
      </c>
      <c r="K248" s="7">
        <v>-0.42540073982737397</v>
      </c>
      <c r="L248" s="10">
        <v>-0.37551182944712203</v>
      </c>
      <c r="M248" s="7">
        <v>-0.67972508591065295</v>
      </c>
      <c r="N248" s="7">
        <v>-0.61425960427577797</v>
      </c>
    </row>
    <row r="249" spans="2:14" x14ac:dyDescent="0.25">
      <c r="B249" t="s">
        <v>7</v>
      </c>
      <c r="C249" t="s">
        <v>116</v>
      </c>
      <c r="D249" t="s">
        <v>29</v>
      </c>
      <c r="E249" s="8">
        <v>36</v>
      </c>
      <c r="F249" s="9">
        <v>53568.480000000003</v>
      </c>
      <c r="G249" s="8">
        <v>115</v>
      </c>
      <c r="H249" s="9">
        <v>163314</v>
      </c>
      <c r="I249" s="8">
        <v>97</v>
      </c>
      <c r="J249" s="9">
        <v>129360</v>
      </c>
      <c r="K249" s="7">
        <v>-0.68695652173913002</v>
      </c>
      <c r="L249" s="10">
        <v>-0.67199088871743995</v>
      </c>
      <c r="M249" s="7">
        <v>-0.62886597938144295</v>
      </c>
      <c r="N249" s="7">
        <v>-0.58589610389610403</v>
      </c>
    </row>
    <row r="250" spans="2:14" x14ac:dyDescent="0.25">
      <c r="B250" t="s">
        <v>7</v>
      </c>
      <c r="C250" t="s">
        <v>116</v>
      </c>
      <c r="D250" t="s">
        <v>30</v>
      </c>
      <c r="E250" s="8" t="s">
        <v>69</v>
      </c>
      <c r="F250" s="9">
        <v>1712</v>
      </c>
      <c r="G250" s="8" t="s">
        <v>69</v>
      </c>
      <c r="H250" s="9">
        <v>831</v>
      </c>
      <c r="I250" s="8">
        <v>876</v>
      </c>
      <c r="J250" s="9">
        <v>1275710.21</v>
      </c>
      <c r="K250" s="7" t="s">
        <v>70</v>
      </c>
      <c r="L250" s="10">
        <v>1.06016847172082</v>
      </c>
      <c r="M250" s="7" t="s">
        <v>70</v>
      </c>
      <c r="N250" s="7">
        <v>-0.99865800243144598</v>
      </c>
    </row>
    <row r="251" spans="2:14" x14ac:dyDescent="0.25">
      <c r="B251" t="s">
        <v>7</v>
      </c>
      <c r="C251" t="s">
        <v>116</v>
      </c>
      <c r="D251" t="s">
        <v>26</v>
      </c>
      <c r="E251" s="8">
        <v>111</v>
      </c>
      <c r="F251" s="9">
        <v>191435.15520000001</v>
      </c>
      <c r="G251" s="8">
        <v>176</v>
      </c>
      <c r="H251" s="9">
        <v>284066.91999999899</v>
      </c>
      <c r="I251" s="8">
        <v>183</v>
      </c>
      <c r="J251" s="9">
        <v>281444.24223999999</v>
      </c>
      <c r="K251" s="7">
        <v>-0.36931818181818199</v>
      </c>
      <c r="L251" s="10">
        <v>-0.32609134777115101</v>
      </c>
      <c r="M251" s="7">
        <v>-0.39344262295082</v>
      </c>
      <c r="N251" s="7">
        <v>-0.31981143520159599</v>
      </c>
    </row>
    <row r="252" spans="2:14" x14ac:dyDescent="0.25">
      <c r="B252" t="s">
        <v>7</v>
      </c>
      <c r="C252" t="s">
        <v>117</v>
      </c>
      <c r="D252" t="s">
        <v>28</v>
      </c>
      <c r="E252" s="8">
        <v>189</v>
      </c>
      <c r="F252" s="9">
        <v>242561.47802400001</v>
      </c>
      <c r="G252" s="8">
        <v>211</v>
      </c>
      <c r="H252" s="9">
        <v>250905.55455999999</v>
      </c>
      <c r="I252" s="8">
        <v>159</v>
      </c>
      <c r="J252" s="9">
        <v>164967.99</v>
      </c>
      <c r="K252" s="7">
        <v>-0.104265402843602</v>
      </c>
      <c r="L252" s="10">
        <v>-3.3255846211266898E-2</v>
      </c>
      <c r="M252" s="7">
        <v>0.18867924528301899</v>
      </c>
      <c r="N252" s="7">
        <v>0.47035481261546602</v>
      </c>
    </row>
    <row r="253" spans="2:14" x14ac:dyDescent="0.25">
      <c r="B253" t="s">
        <v>7</v>
      </c>
      <c r="C253" t="s">
        <v>117</v>
      </c>
      <c r="D253" t="s">
        <v>6</v>
      </c>
      <c r="E253" s="8">
        <v>1190</v>
      </c>
      <c r="F253" s="9">
        <v>1823024.3529260301</v>
      </c>
      <c r="G253" s="8">
        <v>1432</v>
      </c>
      <c r="H253" s="9">
        <v>2212342.1776000098</v>
      </c>
      <c r="I253" s="8">
        <v>1731</v>
      </c>
      <c r="J253" s="9">
        <v>2491391.6896000002</v>
      </c>
      <c r="K253" s="7">
        <v>-0.16899441340782101</v>
      </c>
      <c r="L253" s="10">
        <v>-0.175975411315585</v>
      </c>
      <c r="M253" s="7">
        <v>-0.31253610629693801</v>
      </c>
      <c r="N253" s="7">
        <v>-0.26827067757510098</v>
      </c>
    </row>
    <row r="254" spans="2:14" x14ac:dyDescent="0.25">
      <c r="B254" t="s">
        <v>7</v>
      </c>
      <c r="C254" t="s">
        <v>117</v>
      </c>
      <c r="D254" t="s">
        <v>17</v>
      </c>
      <c r="E254" s="8">
        <v>2183</v>
      </c>
      <c r="F254" s="9">
        <v>3853564.3391440702</v>
      </c>
      <c r="G254" s="8">
        <v>1824</v>
      </c>
      <c r="H254" s="9">
        <v>3057763.1339599802</v>
      </c>
      <c r="I254" s="8">
        <v>2302</v>
      </c>
      <c r="J254" s="9">
        <v>3985216.8407200002</v>
      </c>
      <c r="K254" s="7">
        <v>0.19682017543859701</v>
      </c>
      <c r="L254" s="10">
        <v>0.26025600097856</v>
      </c>
      <c r="M254" s="7">
        <v>-5.1694178974804501E-2</v>
      </c>
      <c r="N254" s="7">
        <v>-3.3035216611236498E-2</v>
      </c>
    </row>
    <row r="255" spans="2:14" x14ac:dyDescent="0.25">
      <c r="B255" t="s">
        <v>7</v>
      </c>
      <c r="C255" t="s">
        <v>117</v>
      </c>
      <c r="D255" t="s">
        <v>19</v>
      </c>
      <c r="E255" s="8">
        <v>1863</v>
      </c>
      <c r="F255" s="9">
        <v>3379400.6624000398</v>
      </c>
      <c r="G255" s="8">
        <v>1862</v>
      </c>
      <c r="H255" s="9">
        <v>2910341.70456</v>
      </c>
      <c r="I255" s="8">
        <v>1916</v>
      </c>
      <c r="J255" s="9">
        <v>2444372.9767999998</v>
      </c>
      <c r="K255" s="7">
        <v>5.3705692803429595E-4</v>
      </c>
      <c r="L255" s="10">
        <v>0.161169720072769</v>
      </c>
      <c r="M255" s="7">
        <v>-2.7661795407098101E-2</v>
      </c>
      <c r="N255" s="7">
        <v>0.38252250964748902</v>
      </c>
    </row>
    <row r="256" spans="2:14" x14ac:dyDescent="0.25">
      <c r="B256" t="s">
        <v>7</v>
      </c>
      <c r="C256" t="s">
        <v>117</v>
      </c>
      <c r="D256" t="s">
        <v>23</v>
      </c>
      <c r="E256" s="8">
        <v>1161</v>
      </c>
      <c r="F256" s="9">
        <v>2639439.2586000198</v>
      </c>
      <c r="G256" s="8">
        <v>966</v>
      </c>
      <c r="H256" s="9">
        <v>1820089.06</v>
      </c>
      <c r="I256" s="8">
        <v>934</v>
      </c>
      <c r="J256" s="9">
        <v>2207769.82552</v>
      </c>
      <c r="K256" s="7">
        <v>0.20186335403726699</v>
      </c>
      <c r="L256" s="10">
        <v>0.45017038814574301</v>
      </c>
      <c r="M256" s="7">
        <v>0.24304068522483899</v>
      </c>
      <c r="N256" s="7">
        <v>0.19552284304744</v>
      </c>
    </row>
    <row r="257" spans="2:14" x14ac:dyDescent="0.25">
      <c r="B257" t="s">
        <v>7</v>
      </c>
      <c r="C257" t="s">
        <v>117</v>
      </c>
      <c r="D257" t="s">
        <v>29</v>
      </c>
      <c r="E257" s="8">
        <v>38</v>
      </c>
      <c r="F257" s="9">
        <v>38159.1</v>
      </c>
      <c r="G257" s="8">
        <v>35</v>
      </c>
      <c r="H257" s="9">
        <v>85671.387000000002</v>
      </c>
      <c r="I257" s="8">
        <v>39</v>
      </c>
      <c r="J257" s="9">
        <v>33735</v>
      </c>
      <c r="K257" s="7">
        <v>8.5714285714285604E-2</v>
      </c>
      <c r="L257" s="10">
        <v>-0.55458757776385703</v>
      </c>
      <c r="M257" s="7">
        <v>-2.5641025641025699E-2</v>
      </c>
      <c r="N257" s="7">
        <v>0.13114273010226701</v>
      </c>
    </row>
    <row r="258" spans="2:14" x14ac:dyDescent="0.25">
      <c r="B258" t="s">
        <v>7</v>
      </c>
      <c r="C258" t="s">
        <v>117</v>
      </c>
      <c r="D258" t="s">
        <v>30</v>
      </c>
      <c r="E258" s="8">
        <v>5</v>
      </c>
      <c r="F258" s="9">
        <v>5478</v>
      </c>
      <c r="G258" s="8">
        <v>6</v>
      </c>
      <c r="H258" s="9">
        <v>5616</v>
      </c>
      <c r="I258" s="8">
        <v>9</v>
      </c>
      <c r="J258" s="9">
        <v>8635.68</v>
      </c>
      <c r="K258" s="7">
        <v>-0.16666666666666699</v>
      </c>
      <c r="L258" s="10">
        <v>-2.45726495726496E-2</v>
      </c>
      <c r="M258" s="7">
        <v>-0.44444444444444398</v>
      </c>
      <c r="N258" s="7">
        <v>-0.36565504974709601</v>
      </c>
    </row>
    <row r="259" spans="2:14" x14ac:dyDescent="0.25">
      <c r="B259" t="s">
        <v>7</v>
      </c>
      <c r="C259" t="s">
        <v>117</v>
      </c>
      <c r="D259" t="s">
        <v>26</v>
      </c>
      <c r="E259" s="8">
        <v>33</v>
      </c>
      <c r="F259" s="9">
        <v>37035.603000000003</v>
      </c>
      <c r="G259" s="8">
        <v>23</v>
      </c>
      <c r="H259" s="9">
        <v>27634.0321</v>
      </c>
      <c r="I259" s="8">
        <v>24</v>
      </c>
      <c r="J259" s="9">
        <v>22088.2</v>
      </c>
      <c r="K259" s="7">
        <v>0.434782608695652</v>
      </c>
      <c r="L259" s="10">
        <v>0.34021712307412399</v>
      </c>
      <c r="M259" s="7">
        <v>0.375</v>
      </c>
      <c r="N259" s="7">
        <v>0.67671439954364798</v>
      </c>
    </row>
    <row r="260" spans="2:14" x14ac:dyDescent="0.25">
      <c r="B260" t="s">
        <v>7</v>
      </c>
      <c r="C260" t="s">
        <v>118</v>
      </c>
      <c r="D260" t="s">
        <v>28</v>
      </c>
      <c r="E260" s="8">
        <v>100</v>
      </c>
      <c r="F260" s="9">
        <v>452579.64539999998</v>
      </c>
      <c r="G260" s="8">
        <v>318</v>
      </c>
      <c r="H260" s="9">
        <v>1342690.52</v>
      </c>
      <c r="I260" s="8">
        <v>208</v>
      </c>
      <c r="J260" s="9">
        <v>902419.52</v>
      </c>
      <c r="K260" s="7">
        <v>-0.68553459119496896</v>
      </c>
      <c r="L260" s="10">
        <v>-0.66293078065375799</v>
      </c>
      <c r="M260" s="7">
        <v>-0.51923076923076905</v>
      </c>
      <c r="N260" s="7">
        <v>-0.498481986072287</v>
      </c>
    </row>
    <row r="261" spans="2:14" x14ac:dyDescent="0.25">
      <c r="B261" t="s">
        <v>7</v>
      </c>
      <c r="C261" t="s">
        <v>118</v>
      </c>
      <c r="D261" t="s">
        <v>6</v>
      </c>
      <c r="E261" s="8">
        <v>616</v>
      </c>
      <c r="F261" s="9">
        <v>3223676.0352679701</v>
      </c>
      <c r="G261" s="8">
        <v>1654</v>
      </c>
      <c r="H261" s="9">
        <v>7488152.1319998</v>
      </c>
      <c r="I261" s="8">
        <v>1841</v>
      </c>
      <c r="J261" s="9">
        <v>8104541.7180000097</v>
      </c>
      <c r="K261" s="7">
        <v>-0.62756952841596103</v>
      </c>
      <c r="L261" s="10">
        <v>-0.56949645540827798</v>
      </c>
      <c r="M261" s="7">
        <v>-0.66539923954372604</v>
      </c>
      <c r="N261" s="7">
        <v>-0.60223833161247597</v>
      </c>
    </row>
    <row r="262" spans="2:14" x14ac:dyDescent="0.25">
      <c r="B262" t="s">
        <v>7</v>
      </c>
      <c r="C262" t="s">
        <v>118</v>
      </c>
      <c r="D262" t="s">
        <v>17</v>
      </c>
      <c r="E262" s="8">
        <v>1337</v>
      </c>
      <c r="F262" s="9">
        <v>6760713.3884960599</v>
      </c>
      <c r="G262" s="8">
        <v>4081</v>
      </c>
      <c r="H262" s="9">
        <v>19784182.7696288</v>
      </c>
      <c r="I262" s="8">
        <v>4127</v>
      </c>
      <c r="J262" s="9">
        <v>18422237.916000001</v>
      </c>
      <c r="K262" s="7">
        <v>-0.67238421955403105</v>
      </c>
      <c r="L262" s="10">
        <v>-0.65827684331371095</v>
      </c>
      <c r="M262" s="7">
        <v>-0.67603586140053296</v>
      </c>
      <c r="N262" s="7">
        <v>-0.63301345801075104</v>
      </c>
    </row>
    <row r="263" spans="2:14" x14ac:dyDescent="0.25">
      <c r="B263" t="s">
        <v>7</v>
      </c>
      <c r="C263" t="s">
        <v>118</v>
      </c>
      <c r="D263" t="s">
        <v>19</v>
      </c>
      <c r="E263" s="8">
        <v>1193</v>
      </c>
      <c r="F263" s="9">
        <v>6019884.1530000996</v>
      </c>
      <c r="G263" s="8">
        <v>3125</v>
      </c>
      <c r="H263" s="9">
        <v>14779964.642000001</v>
      </c>
      <c r="I263" s="8">
        <v>3128</v>
      </c>
      <c r="J263" s="9">
        <v>14509649.875360001</v>
      </c>
      <c r="K263" s="7">
        <v>-0.61824000000000001</v>
      </c>
      <c r="L263" s="10">
        <v>-0.59269969185897198</v>
      </c>
      <c r="M263" s="7">
        <v>-0.61860613810741705</v>
      </c>
      <c r="N263" s="7">
        <v>-0.58511168741411601</v>
      </c>
    </row>
    <row r="264" spans="2:14" x14ac:dyDescent="0.25">
      <c r="B264" t="s">
        <v>7</v>
      </c>
      <c r="C264" t="s">
        <v>118</v>
      </c>
      <c r="D264" t="s">
        <v>23</v>
      </c>
      <c r="E264" s="8">
        <v>840</v>
      </c>
      <c r="F264" s="9">
        <v>4851342.7740000598</v>
      </c>
      <c r="G264" s="8">
        <v>2269</v>
      </c>
      <c r="H264" s="9">
        <v>11570430.07</v>
      </c>
      <c r="I264" s="8">
        <v>2471</v>
      </c>
      <c r="J264" s="9">
        <v>11842731.551000001</v>
      </c>
      <c r="K264" s="7">
        <v>-0.629792860290877</v>
      </c>
      <c r="L264" s="10">
        <v>-0.58071197486611204</v>
      </c>
      <c r="M264" s="7">
        <v>-0.66005665722379603</v>
      </c>
      <c r="N264" s="7">
        <v>-0.59035271946273304</v>
      </c>
    </row>
    <row r="265" spans="2:14" x14ac:dyDescent="0.25">
      <c r="B265" t="s">
        <v>7</v>
      </c>
      <c r="C265" t="s">
        <v>118</v>
      </c>
      <c r="D265" t="s">
        <v>29</v>
      </c>
      <c r="E265" s="8" t="s">
        <v>69</v>
      </c>
      <c r="F265" s="9">
        <v>4503.45</v>
      </c>
      <c r="G265" s="8">
        <v>63</v>
      </c>
      <c r="H265" s="9">
        <v>264707</v>
      </c>
      <c r="I265" s="8">
        <v>87</v>
      </c>
      <c r="J265" s="9">
        <v>366578.87</v>
      </c>
      <c r="K265" s="7" t="s">
        <v>70</v>
      </c>
      <c r="L265" s="10">
        <v>-0.98298703849917102</v>
      </c>
      <c r="M265" s="7" t="s">
        <v>70</v>
      </c>
      <c r="N265" s="7">
        <v>-0.98771492203028499</v>
      </c>
    </row>
    <row r="266" spans="2:14" x14ac:dyDescent="0.25">
      <c r="B266" t="s">
        <v>7</v>
      </c>
      <c r="C266" t="s">
        <v>118</v>
      </c>
      <c r="D266" t="s">
        <v>30</v>
      </c>
      <c r="E266" s="8"/>
      <c r="F266" s="9"/>
      <c r="G266" s="8">
        <v>46</v>
      </c>
      <c r="H266" s="9">
        <v>212582.8</v>
      </c>
      <c r="I266" s="8">
        <v>103</v>
      </c>
      <c r="J266" s="9">
        <v>451257.59999999998</v>
      </c>
      <c r="K266" s="7"/>
      <c r="L266" s="10"/>
      <c r="M266" s="7"/>
      <c r="N266" s="7"/>
    </row>
    <row r="267" spans="2:14" x14ac:dyDescent="0.25">
      <c r="B267" t="s">
        <v>7</v>
      </c>
      <c r="C267" t="s">
        <v>118</v>
      </c>
      <c r="D267" t="s">
        <v>26</v>
      </c>
      <c r="E267" s="8">
        <v>123</v>
      </c>
      <c r="F267" s="9">
        <v>740683.36679999903</v>
      </c>
      <c r="G267" s="8">
        <v>219</v>
      </c>
      <c r="H267" s="9">
        <v>1024521.8759</v>
      </c>
      <c r="I267" s="8">
        <v>231</v>
      </c>
      <c r="J267" s="9">
        <v>1377258.37408</v>
      </c>
      <c r="K267" s="7">
        <v>-0.43835616438356201</v>
      </c>
      <c r="L267" s="10">
        <v>-0.277044849677476</v>
      </c>
      <c r="M267" s="7">
        <v>-0.46753246753246802</v>
      </c>
      <c r="N267" s="7">
        <v>-0.46220449209846198</v>
      </c>
    </row>
    <row r="268" spans="2:14" x14ac:dyDescent="0.25">
      <c r="B268" t="s">
        <v>7</v>
      </c>
      <c r="C268" t="s">
        <v>119</v>
      </c>
      <c r="D268" t="s">
        <v>28</v>
      </c>
      <c r="E268" s="8">
        <v>36</v>
      </c>
      <c r="F268" s="9">
        <v>59905.257599999997</v>
      </c>
      <c r="G268" s="8">
        <v>85</v>
      </c>
      <c r="H268" s="9">
        <v>455049.25760000001</v>
      </c>
      <c r="I268" s="8">
        <v>82</v>
      </c>
      <c r="J268" s="9">
        <v>195997.98171200001</v>
      </c>
      <c r="K268" s="7">
        <v>-0.57647058823529396</v>
      </c>
      <c r="L268" s="10">
        <v>-0.86835434494289798</v>
      </c>
      <c r="M268" s="7">
        <v>-0.56097560975609795</v>
      </c>
      <c r="N268" s="7">
        <v>-0.69435778329582498</v>
      </c>
    </row>
    <row r="269" spans="2:14" x14ac:dyDescent="0.25">
      <c r="B269" t="s">
        <v>7</v>
      </c>
      <c r="C269" t="s">
        <v>119</v>
      </c>
      <c r="D269" t="s">
        <v>6</v>
      </c>
      <c r="E269" s="8">
        <v>2111</v>
      </c>
      <c r="F269" s="9">
        <v>5916426.6671000998</v>
      </c>
      <c r="G269" s="8">
        <v>2432</v>
      </c>
      <c r="H269" s="9">
        <v>6467977.8243838698</v>
      </c>
      <c r="I269" s="8">
        <v>2628</v>
      </c>
      <c r="J269" s="9">
        <v>6111732.4622799996</v>
      </c>
      <c r="K269" s="7">
        <v>-0.13199013157894701</v>
      </c>
      <c r="L269" s="10">
        <v>-8.5274126204400294E-2</v>
      </c>
      <c r="M269" s="7">
        <v>-0.196727549467275</v>
      </c>
      <c r="N269" s="7">
        <v>-3.1955880985510797E-2</v>
      </c>
    </row>
    <row r="270" spans="2:14" x14ac:dyDescent="0.25">
      <c r="B270" t="s">
        <v>7</v>
      </c>
      <c r="C270" t="s">
        <v>119</v>
      </c>
      <c r="D270" t="s">
        <v>17</v>
      </c>
      <c r="E270" s="8">
        <v>2058</v>
      </c>
      <c r="F270" s="9">
        <v>6289422.9378521498</v>
      </c>
      <c r="G270" s="8">
        <v>2495</v>
      </c>
      <c r="H270" s="9">
        <v>7290553.0732999602</v>
      </c>
      <c r="I270" s="8">
        <v>2779</v>
      </c>
      <c r="J270" s="9">
        <v>7247971.9979999997</v>
      </c>
      <c r="K270" s="7">
        <v>-0.17515030060120201</v>
      </c>
      <c r="L270" s="10">
        <v>-0.13731881866606599</v>
      </c>
      <c r="M270" s="7">
        <v>-0.25944584382871499</v>
      </c>
      <c r="N270" s="7">
        <v>-0.13225065720623</v>
      </c>
    </row>
    <row r="271" spans="2:14" x14ac:dyDescent="0.25">
      <c r="B271" t="s">
        <v>7</v>
      </c>
      <c r="C271" t="s">
        <v>119</v>
      </c>
      <c r="D271" t="s">
        <v>19</v>
      </c>
      <c r="E271" s="8">
        <v>1976</v>
      </c>
      <c r="F271" s="9">
        <v>6762810.1610998204</v>
      </c>
      <c r="G271" s="8">
        <v>2386</v>
      </c>
      <c r="H271" s="9">
        <v>7223095.4704799997</v>
      </c>
      <c r="I271" s="8">
        <v>2884</v>
      </c>
      <c r="J271" s="9">
        <v>8444586.8400000203</v>
      </c>
      <c r="K271" s="7">
        <v>-0.171835708298407</v>
      </c>
      <c r="L271" s="10">
        <v>-6.3724107103570099E-2</v>
      </c>
      <c r="M271" s="7">
        <v>-0.31484049930651897</v>
      </c>
      <c r="N271" s="7">
        <v>-0.19915440633921999</v>
      </c>
    </row>
    <row r="272" spans="2:14" x14ac:dyDescent="0.25">
      <c r="B272" t="s">
        <v>7</v>
      </c>
      <c r="C272" t="s">
        <v>119</v>
      </c>
      <c r="D272" t="s">
        <v>23</v>
      </c>
      <c r="E272" s="8">
        <v>1003</v>
      </c>
      <c r="F272" s="9">
        <v>3029177.2841999899</v>
      </c>
      <c r="G272" s="8">
        <v>1334</v>
      </c>
      <c r="H272" s="9">
        <v>3566559.1880000001</v>
      </c>
      <c r="I272" s="8">
        <v>1932</v>
      </c>
      <c r="J272" s="9">
        <v>5583904.2220000001</v>
      </c>
      <c r="K272" s="7">
        <v>-0.248125937031484</v>
      </c>
      <c r="L272" s="10">
        <v>-0.150672363887322</v>
      </c>
      <c r="M272" s="7">
        <v>-0.48084886128364401</v>
      </c>
      <c r="N272" s="7">
        <v>-0.45751625318619399</v>
      </c>
    </row>
    <row r="273" spans="2:14" x14ac:dyDescent="0.25">
      <c r="B273" t="s">
        <v>7</v>
      </c>
      <c r="C273" t="s">
        <v>119</v>
      </c>
      <c r="D273" t="s">
        <v>29</v>
      </c>
      <c r="E273" s="8">
        <v>17</v>
      </c>
      <c r="F273" s="9">
        <v>57152.143799999998</v>
      </c>
      <c r="G273" s="8">
        <v>10</v>
      </c>
      <c r="H273" s="9">
        <v>17501</v>
      </c>
      <c r="I273" s="8">
        <v>6</v>
      </c>
      <c r="J273" s="9">
        <v>15012.38</v>
      </c>
      <c r="K273" s="7">
        <v>0.7</v>
      </c>
      <c r="L273" s="10">
        <v>2.26565017998972</v>
      </c>
      <c r="M273" s="7">
        <v>1.8333333333333299</v>
      </c>
      <c r="N273" s="7">
        <v>2.8070008752776001</v>
      </c>
    </row>
    <row r="274" spans="2:14" x14ac:dyDescent="0.25">
      <c r="B274" t="s">
        <v>7</v>
      </c>
      <c r="C274" t="s">
        <v>119</v>
      </c>
      <c r="D274" t="s">
        <v>30</v>
      </c>
      <c r="E274" s="8"/>
      <c r="F274" s="9"/>
      <c r="G274" s="8"/>
      <c r="H274" s="9"/>
      <c r="I274" s="8">
        <v>293</v>
      </c>
      <c r="J274" s="9">
        <v>574577.99600000097</v>
      </c>
      <c r="K274" s="7"/>
      <c r="L274" s="10"/>
      <c r="M274" s="7"/>
      <c r="N274" s="7"/>
    </row>
    <row r="275" spans="2:14" x14ac:dyDescent="0.25">
      <c r="B275" t="s">
        <v>7</v>
      </c>
      <c r="C275" t="s">
        <v>119</v>
      </c>
      <c r="D275" t="s">
        <v>26</v>
      </c>
      <c r="E275" s="8">
        <v>9</v>
      </c>
      <c r="F275" s="9">
        <v>24725.721300000001</v>
      </c>
      <c r="G275" s="8">
        <v>12</v>
      </c>
      <c r="H275" s="9">
        <v>51197.015299999999</v>
      </c>
      <c r="I275" s="8">
        <v>15</v>
      </c>
      <c r="J275" s="9">
        <v>41668.18</v>
      </c>
      <c r="K275" s="7">
        <v>-0.25</v>
      </c>
      <c r="L275" s="10">
        <v>-0.51704760218707502</v>
      </c>
      <c r="M275" s="7">
        <v>-0.4</v>
      </c>
      <c r="N275" s="7">
        <v>-0.40660424093396902</v>
      </c>
    </row>
    <row r="276" spans="2:14" x14ac:dyDescent="0.25">
      <c r="B276" t="s">
        <v>7</v>
      </c>
      <c r="C276" t="s">
        <v>120</v>
      </c>
      <c r="D276" t="s">
        <v>28</v>
      </c>
      <c r="E276" s="8">
        <v>98</v>
      </c>
      <c r="F276" s="9">
        <v>92610</v>
      </c>
      <c r="G276" s="8">
        <v>127</v>
      </c>
      <c r="H276" s="9">
        <v>119295.15</v>
      </c>
      <c r="I276" s="8">
        <v>43</v>
      </c>
      <c r="J276" s="9">
        <v>37151.75</v>
      </c>
      <c r="K276" s="7">
        <v>-0.22834645669291301</v>
      </c>
      <c r="L276" s="10">
        <v>-0.22369015001867201</v>
      </c>
      <c r="M276" s="7">
        <v>1.2790697674418601</v>
      </c>
      <c r="N276" s="7">
        <v>1.4927493321310601</v>
      </c>
    </row>
    <row r="277" spans="2:14" x14ac:dyDescent="0.25">
      <c r="B277" t="s">
        <v>7</v>
      </c>
      <c r="C277" t="s">
        <v>120</v>
      </c>
      <c r="D277" t="s">
        <v>6</v>
      </c>
      <c r="E277" s="8">
        <v>3510</v>
      </c>
      <c r="F277" s="9">
        <v>3848418.1158211902</v>
      </c>
      <c r="G277" s="8">
        <v>6228</v>
      </c>
      <c r="H277" s="9">
        <v>6171997.7739995699</v>
      </c>
      <c r="I277" s="8">
        <v>7215</v>
      </c>
      <c r="J277" s="9">
        <v>6330029.7379999999</v>
      </c>
      <c r="K277" s="7">
        <v>-0.43641618497109802</v>
      </c>
      <c r="L277" s="10">
        <v>-0.37647124047367497</v>
      </c>
      <c r="M277" s="7">
        <v>-0.51351351351351304</v>
      </c>
      <c r="N277" s="7">
        <v>-0.39203790896610902</v>
      </c>
    </row>
    <row r="278" spans="2:14" x14ac:dyDescent="0.25">
      <c r="B278" t="s">
        <v>7</v>
      </c>
      <c r="C278" t="s">
        <v>120</v>
      </c>
      <c r="D278" t="s">
        <v>17</v>
      </c>
      <c r="E278" s="8">
        <v>690</v>
      </c>
      <c r="F278" s="9">
        <v>806056.44469199004</v>
      </c>
      <c r="G278" s="8">
        <v>1336</v>
      </c>
      <c r="H278" s="9">
        <v>1520706.7808000201</v>
      </c>
      <c r="I278" s="8">
        <v>2058</v>
      </c>
      <c r="J278" s="9">
        <v>1883707.9279440001</v>
      </c>
      <c r="K278" s="7">
        <v>-0.48353293413173598</v>
      </c>
      <c r="L278" s="10">
        <v>-0.46994617577233599</v>
      </c>
      <c r="M278" s="7">
        <v>-0.66472303206997096</v>
      </c>
      <c r="N278" s="7">
        <v>-0.57209053870056603</v>
      </c>
    </row>
    <row r="279" spans="2:14" x14ac:dyDescent="0.25">
      <c r="B279" t="s">
        <v>7</v>
      </c>
      <c r="C279" t="s">
        <v>120</v>
      </c>
      <c r="D279" t="s">
        <v>19</v>
      </c>
      <c r="E279" s="8">
        <v>364</v>
      </c>
      <c r="F279" s="9">
        <v>400795.90889999899</v>
      </c>
      <c r="G279" s="8">
        <v>739</v>
      </c>
      <c r="H279" s="9">
        <v>768830.79</v>
      </c>
      <c r="I279" s="8">
        <v>919</v>
      </c>
      <c r="J279" s="9">
        <v>904877.16</v>
      </c>
      <c r="K279" s="7">
        <v>-0.50744248985115004</v>
      </c>
      <c r="L279" s="10">
        <v>-0.478694253517085</v>
      </c>
      <c r="M279" s="7">
        <v>-0.603917301414581</v>
      </c>
      <c r="N279" s="7">
        <v>-0.557071471557533</v>
      </c>
    </row>
    <row r="280" spans="2:14" x14ac:dyDescent="0.25">
      <c r="B280" t="s">
        <v>7</v>
      </c>
      <c r="C280" t="s">
        <v>120</v>
      </c>
      <c r="D280" t="s">
        <v>23</v>
      </c>
      <c r="E280" s="8">
        <v>258</v>
      </c>
      <c r="F280" s="9">
        <v>272616.85800000001</v>
      </c>
      <c r="G280" s="8">
        <v>368</v>
      </c>
      <c r="H280" s="9">
        <v>356959.4</v>
      </c>
      <c r="I280" s="8">
        <v>535</v>
      </c>
      <c r="J280" s="9">
        <v>515008.69</v>
      </c>
      <c r="K280" s="7">
        <v>-0.29891304347826098</v>
      </c>
      <c r="L280" s="10">
        <v>-0.236280490162186</v>
      </c>
      <c r="M280" s="7">
        <v>-0.51775700934579405</v>
      </c>
      <c r="N280" s="7">
        <v>-0.47065580971070597</v>
      </c>
    </row>
    <row r="281" spans="2:14" x14ac:dyDescent="0.25">
      <c r="B281" t="s">
        <v>7</v>
      </c>
      <c r="C281" t="s">
        <v>120</v>
      </c>
      <c r="D281" t="s">
        <v>29</v>
      </c>
      <c r="E281" s="8">
        <v>8</v>
      </c>
      <c r="F281" s="9">
        <v>8136.45</v>
      </c>
      <c r="G281" s="8">
        <v>12</v>
      </c>
      <c r="H281" s="9">
        <v>11172</v>
      </c>
      <c r="I281" s="8">
        <v>7</v>
      </c>
      <c r="J281" s="9">
        <v>6055</v>
      </c>
      <c r="K281" s="7">
        <v>-0.33333333333333298</v>
      </c>
      <c r="L281" s="10">
        <v>-0.27171052631578901</v>
      </c>
      <c r="M281" s="7">
        <v>0.14285714285714299</v>
      </c>
      <c r="N281" s="7">
        <v>0.34375722543352599</v>
      </c>
    </row>
    <row r="282" spans="2:14" x14ac:dyDescent="0.25">
      <c r="B282" t="s">
        <v>7</v>
      </c>
      <c r="C282" t="s">
        <v>120</v>
      </c>
      <c r="D282" t="s">
        <v>30</v>
      </c>
      <c r="E282" s="8"/>
      <c r="F282" s="9"/>
      <c r="G282" s="8"/>
      <c r="H282" s="9"/>
      <c r="I282" s="8">
        <v>132</v>
      </c>
      <c r="J282" s="9">
        <v>122203.4</v>
      </c>
      <c r="K282" s="7"/>
      <c r="L282" s="10"/>
      <c r="M282" s="7"/>
      <c r="N282" s="7"/>
    </row>
    <row r="283" spans="2:14" x14ac:dyDescent="0.25">
      <c r="B283" t="s">
        <v>7</v>
      </c>
      <c r="C283" t="s">
        <v>120</v>
      </c>
      <c r="D283" t="s">
        <v>26</v>
      </c>
      <c r="E283" s="8">
        <v>8</v>
      </c>
      <c r="F283" s="9">
        <v>7977.69</v>
      </c>
      <c r="G283" s="8">
        <v>15</v>
      </c>
      <c r="H283" s="9">
        <v>14287.63</v>
      </c>
      <c r="I283" s="8">
        <v>15</v>
      </c>
      <c r="J283" s="9">
        <v>12975</v>
      </c>
      <c r="K283" s="7">
        <v>-0.46666666666666701</v>
      </c>
      <c r="L283" s="10">
        <v>-0.44163657653508698</v>
      </c>
      <c r="M283" s="7">
        <v>-0.46666666666666701</v>
      </c>
      <c r="N283" s="7">
        <v>-0.38514913294797698</v>
      </c>
    </row>
    <row r="284" spans="2:14" x14ac:dyDescent="0.25">
      <c r="B284" t="s">
        <v>7</v>
      </c>
      <c r="C284" t="s">
        <v>121</v>
      </c>
      <c r="D284" t="s">
        <v>28</v>
      </c>
      <c r="E284" s="8">
        <v>39</v>
      </c>
      <c r="F284" s="9">
        <v>117830</v>
      </c>
      <c r="G284" s="8">
        <v>19</v>
      </c>
      <c r="H284" s="9">
        <v>76319.7</v>
      </c>
      <c r="I284" s="8">
        <v>10</v>
      </c>
      <c r="J284" s="9">
        <v>44016.32</v>
      </c>
      <c r="K284" s="7">
        <v>1.0526315789473699</v>
      </c>
      <c r="L284" s="10">
        <v>0.54390019876912499</v>
      </c>
      <c r="M284" s="7">
        <v>2.9</v>
      </c>
      <c r="N284" s="7">
        <v>1.67696163604772</v>
      </c>
    </row>
    <row r="285" spans="2:14" x14ac:dyDescent="0.25">
      <c r="B285" t="s">
        <v>7</v>
      </c>
      <c r="C285" t="s">
        <v>121</v>
      </c>
      <c r="D285" t="s">
        <v>6</v>
      </c>
      <c r="E285" s="8">
        <v>97</v>
      </c>
      <c r="F285" s="9">
        <v>988695.17313600099</v>
      </c>
      <c r="G285" s="8">
        <v>120</v>
      </c>
      <c r="H285" s="9">
        <v>652134.79359999998</v>
      </c>
      <c r="I285" s="8">
        <v>135</v>
      </c>
      <c r="J285" s="9">
        <v>695496.65599999996</v>
      </c>
      <c r="K285" s="7">
        <v>-0.19166666666666701</v>
      </c>
      <c r="L285" s="10">
        <v>0.51609020533634797</v>
      </c>
      <c r="M285" s="7">
        <v>-0.281481481481481</v>
      </c>
      <c r="N285" s="7">
        <v>0.42156711266200703</v>
      </c>
    </row>
    <row r="286" spans="2:14" x14ac:dyDescent="0.25">
      <c r="B286" t="s">
        <v>7</v>
      </c>
      <c r="C286" t="s">
        <v>121</v>
      </c>
      <c r="D286" t="s">
        <v>17</v>
      </c>
      <c r="E286" s="8">
        <v>235</v>
      </c>
      <c r="F286" s="9">
        <v>1873789.445818</v>
      </c>
      <c r="G286" s="8">
        <v>316</v>
      </c>
      <c r="H286" s="9">
        <v>1899905.7261000001</v>
      </c>
      <c r="I286" s="8">
        <v>306</v>
      </c>
      <c r="J286" s="9">
        <v>2011759.93</v>
      </c>
      <c r="K286" s="7">
        <v>-0.256329113924051</v>
      </c>
      <c r="L286" s="10">
        <v>-1.37460927261942E-2</v>
      </c>
      <c r="M286" s="7">
        <v>-0.23202614379084999</v>
      </c>
      <c r="N286" s="7">
        <v>-6.8581982434651995E-2</v>
      </c>
    </row>
    <row r="287" spans="2:14" x14ac:dyDescent="0.25">
      <c r="B287" t="s">
        <v>7</v>
      </c>
      <c r="C287" t="s">
        <v>121</v>
      </c>
      <c r="D287" t="s">
        <v>19</v>
      </c>
      <c r="E287" s="8">
        <v>328</v>
      </c>
      <c r="F287" s="9">
        <v>1685964.8460000099</v>
      </c>
      <c r="G287" s="8">
        <v>477</v>
      </c>
      <c r="H287" s="9">
        <v>3185857.02</v>
      </c>
      <c r="I287" s="8">
        <v>367</v>
      </c>
      <c r="J287" s="9">
        <v>2072971.99</v>
      </c>
      <c r="K287" s="7">
        <v>-0.31236897274633102</v>
      </c>
      <c r="L287" s="10">
        <v>-0.47079707739049598</v>
      </c>
      <c r="M287" s="7">
        <v>-0.106267029972752</v>
      </c>
      <c r="N287" s="7">
        <v>-0.18669193113409799</v>
      </c>
    </row>
    <row r="288" spans="2:14" x14ac:dyDescent="0.25">
      <c r="B288" t="s">
        <v>7</v>
      </c>
      <c r="C288" t="s">
        <v>121</v>
      </c>
      <c r="D288" t="s">
        <v>23</v>
      </c>
      <c r="E288" s="8">
        <v>479</v>
      </c>
      <c r="F288" s="9">
        <v>3497532.5529</v>
      </c>
      <c r="G288" s="8">
        <v>832</v>
      </c>
      <c r="H288" s="9">
        <v>6543133.2400000002</v>
      </c>
      <c r="I288" s="8">
        <v>630</v>
      </c>
      <c r="J288" s="9">
        <v>2925705.89</v>
      </c>
      <c r="K288" s="7">
        <v>-0.42427884615384598</v>
      </c>
      <c r="L288" s="10">
        <v>-0.46546517935495901</v>
      </c>
      <c r="M288" s="7">
        <v>-0.23968253968254</v>
      </c>
      <c r="N288" s="7">
        <v>0.19544912728736499</v>
      </c>
    </row>
    <row r="289" spans="2:14" x14ac:dyDescent="0.25">
      <c r="B289" t="s">
        <v>7</v>
      </c>
      <c r="C289" t="s">
        <v>121</v>
      </c>
      <c r="D289" t="s">
        <v>29</v>
      </c>
      <c r="E289" s="8" t="s">
        <v>69</v>
      </c>
      <c r="F289" s="9">
        <v>103416.6045</v>
      </c>
      <c r="G289" s="8" t="s">
        <v>69</v>
      </c>
      <c r="H289" s="9">
        <v>4643</v>
      </c>
      <c r="I289" s="8">
        <v>8</v>
      </c>
      <c r="J289" s="9">
        <v>35040</v>
      </c>
      <c r="K289" s="7" t="s">
        <v>70</v>
      </c>
      <c r="L289" s="10">
        <v>21.2736602412233</v>
      </c>
      <c r="M289" s="7" t="s">
        <v>70</v>
      </c>
      <c r="N289" s="7">
        <v>1.95138711472603</v>
      </c>
    </row>
    <row r="290" spans="2:14" x14ac:dyDescent="0.25">
      <c r="B290" t="s">
        <v>7</v>
      </c>
      <c r="C290" t="s">
        <v>121</v>
      </c>
      <c r="D290" t="s">
        <v>30</v>
      </c>
      <c r="E290" s="8">
        <v>12</v>
      </c>
      <c r="F290" s="9">
        <v>32689.71</v>
      </c>
      <c r="G290" s="8">
        <v>32</v>
      </c>
      <c r="H290" s="9">
        <v>89372.800000000003</v>
      </c>
      <c r="I290" s="8" t="s">
        <v>69</v>
      </c>
      <c r="J290" s="9">
        <v>10950</v>
      </c>
      <c r="K290" s="7">
        <v>-0.625</v>
      </c>
      <c r="L290" s="10">
        <v>-0.63423200347309205</v>
      </c>
      <c r="M290" s="7" t="s">
        <v>70</v>
      </c>
      <c r="N290" s="7">
        <v>1.9853616438356201</v>
      </c>
    </row>
    <row r="291" spans="2:14" x14ac:dyDescent="0.25">
      <c r="B291" t="s">
        <v>7</v>
      </c>
      <c r="C291" t="s">
        <v>121</v>
      </c>
      <c r="D291" t="s">
        <v>26</v>
      </c>
      <c r="E291" s="8">
        <v>9</v>
      </c>
      <c r="F291" s="9">
        <v>46326.103199999998</v>
      </c>
      <c r="G291" s="8">
        <v>14</v>
      </c>
      <c r="H291" s="9">
        <v>75372.203599999993</v>
      </c>
      <c r="I291" s="8">
        <v>11</v>
      </c>
      <c r="J291" s="9">
        <v>48504.480000000003</v>
      </c>
      <c r="K291" s="7">
        <v>-0.35714285714285698</v>
      </c>
      <c r="L291" s="10">
        <v>-0.38536886295838702</v>
      </c>
      <c r="M291" s="7">
        <v>-0.18181818181818199</v>
      </c>
      <c r="N291" s="7">
        <v>-4.4910837102057302E-2</v>
      </c>
    </row>
    <row r="292" spans="2:14" x14ac:dyDescent="0.25">
      <c r="B292" t="s">
        <v>7</v>
      </c>
      <c r="C292" t="s">
        <v>122</v>
      </c>
      <c r="D292" t="s">
        <v>28</v>
      </c>
      <c r="E292" s="8">
        <v>941</v>
      </c>
      <c r="F292" s="9">
        <v>1825708.77</v>
      </c>
      <c r="G292" s="8">
        <v>1992</v>
      </c>
      <c r="H292" s="9">
        <v>3696744.2418559901</v>
      </c>
      <c r="I292" s="8"/>
      <c r="J292" s="9"/>
      <c r="K292" s="7">
        <v>-0.52761044176706795</v>
      </c>
      <c r="L292" s="10">
        <v>-0.50613062452938795</v>
      </c>
      <c r="M292" s="7"/>
      <c r="N292" s="7"/>
    </row>
    <row r="293" spans="2:14" x14ac:dyDescent="0.25">
      <c r="B293" t="s">
        <v>7</v>
      </c>
      <c r="C293" t="s">
        <v>122</v>
      </c>
      <c r="D293" t="s">
        <v>6</v>
      </c>
      <c r="E293" s="8">
        <v>7809</v>
      </c>
      <c r="F293" s="9">
        <v>16885424.250222102</v>
      </c>
      <c r="G293" s="8">
        <v>13172</v>
      </c>
      <c r="H293" s="9">
        <v>26832326.522434101</v>
      </c>
      <c r="I293" s="8"/>
      <c r="J293" s="9"/>
      <c r="K293" s="7">
        <v>-0.40715153355602801</v>
      </c>
      <c r="L293" s="10">
        <v>-0.37070591936541603</v>
      </c>
      <c r="M293" s="7"/>
      <c r="N293" s="7"/>
    </row>
    <row r="294" spans="2:14" x14ac:dyDescent="0.25">
      <c r="B294" t="s">
        <v>7</v>
      </c>
      <c r="C294" t="s">
        <v>122</v>
      </c>
      <c r="D294" t="s">
        <v>17</v>
      </c>
      <c r="E294" s="8">
        <v>7829</v>
      </c>
      <c r="F294" s="9">
        <v>18630170.526954599</v>
      </c>
      <c r="G294" s="8">
        <v>13085</v>
      </c>
      <c r="H294" s="9">
        <v>28041319.987296801</v>
      </c>
      <c r="I294" s="8"/>
      <c r="J294" s="9"/>
      <c r="K294" s="7">
        <v>-0.40168131448223199</v>
      </c>
      <c r="L294" s="10">
        <v>-0.33561720577367898</v>
      </c>
      <c r="M294" s="7"/>
      <c r="N294" s="7"/>
    </row>
    <row r="295" spans="2:14" x14ac:dyDescent="0.25">
      <c r="B295" t="s">
        <v>7</v>
      </c>
      <c r="C295" t="s">
        <v>122</v>
      </c>
      <c r="D295" t="s">
        <v>19</v>
      </c>
      <c r="E295" s="8">
        <v>7124</v>
      </c>
      <c r="F295" s="9">
        <v>17453258.9479005</v>
      </c>
      <c r="G295" s="8">
        <v>11856</v>
      </c>
      <c r="H295" s="9">
        <v>23814253.010639999</v>
      </c>
      <c r="I295" s="8"/>
      <c r="J295" s="9"/>
      <c r="K295" s="7">
        <v>-0.39912280701754399</v>
      </c>
      <c r="L295" s="10">
        <v>-0.26710869578388602</v>
      </c>
      <c r="M295" s="7"/>
      <c r="N295" s="7"/>
    </row>
    <row r="296" spans="2:14" x14ac:dyDescent="0.25">
      <c r="B296" t="s">
        <v>7</v>
      </c>
      <c r="C296" t="s">
        <v>122</v>
      </c>
      <c r="D296" t="s">
        <v>23</v>
      </c>
      <c r="E296" s="8">
        <v>4271</v>
      </c>
      <c r="F296" s="9">
        <v>9897214.8467002306</v>
      </c>
      <c r="G296" s="8">
        <v>7190</v>
      </c>
      <c r="H296" s="9">
        <v>14207194.0562</v>
      </c>
      <c r="I296" s="8"/>
      <c r="J296" s="9"/>
      <c r="K296" s="7">
        <v>-0.40598052851182198</v>
      </c>
      <c r="L296" s="10">
        <v>-0.303365970257787</v>
      </c>
      <c r="M296" s="7"/>
      <c r="N296" s="7"/>
    </row>
    <row r="297" spans="2:14" x14ac:dyDescent="0.25">
      <c r="B297" t="s">
        <v>7</v>
      </c>
      <c r="C297" t="s">
        <v>122</v>
      </c>
      <c r="D297" t="s">
        <v>29</v>
      </c>
      <c r="E297" s="8">
        <v>71</v>
      </c>
      <c r="F297" s="9">
        <v>142813.74</v>
      </c>
      <c r="G297" s="8">
        <v>188</v>
      </c>
      <c r="H297" s="9">
        <v>362929.65</v>
      </c>
      <c r="I297" s="8"/>
      <c r="J297" s="9"/>
      <c r="K297" s="7">
        <v>-0.62234042553191504</v>
      </c>
      <c r="L297" s="10">
        <v>-0.60649745756512297</v>
      </c>
      <c r="M297" s="7"/>
      <c r="N297" s="7"/>
    </row>
    <row r="298" spans="2:14" x14ac:dyDescent="0.25">
      <c r="B298" t="s">
        <v>7</v>
      </c>
      <c r="C298" t="s">
        <v>122</v>
      </c>
      <c r="D298" t="s">
        <v>30</v>
      </c>
      <c r="E298" s="8" t="s">
        <v>69</v>
      </c>
      <c r="F298" s="9">
        <v>4576</v>
      </c>
      <c r="G298" s="8" t="s">
        <v>69</v>
      </c>
      <c r="H298" s="9">
        <v>3582</v>
      </c>
      <c r="I298" s="8"/>
      <c r="J298" s="9"/>
      <c r="K298" s="7" t="s">
        <v>70</v>
      </c>
      <c r="L298" s="10">
        <v>0.27749860413177002</v>
      </c>
      <c r="M298" s="7" t="s">
        <v>70</v>
      </c>
      <c r="N298" s="7"/>
    </row>
    <row r="299" spans="2:14" x14ac:dyDescent="0.25">
      <c r="B299" t="s">
        <v>7</v>
      </c>
      <c r="C299" t="s">
        <v>122</v>
      </c>
      <c r="D299" t="s">
        <v>26</v>
      </c>
      <c r="E299" s="8">
        <v>216</v>
      </c>
      <c r="F299" s="9">
        <v>458525.1324</v>
      </c>
      <c r="G299" s="8">
        <v>264</v>
      </c>
      <c r="H299" s="9">
        <v>550191.53810000001</v>
      </c>
      <c r="I299" s="8"/>
      <c r="J299" s="9"/>
      <c r="K299" s="7">
        <v>-0.18181818181818199</v>
      </c>
      <c r="L299" s="10">
        <v>-0.16660817070461501</v>
      </c>
      <c r="M299" s="7"/>
      <c r="N299" s="7"/>
    </row>
    <row r="300" spans="2:14" x14ac:dyDescent="0.25">
      <c r="B300" t="s">
        <v>7</v>
      </c>
      <c r="C300" t="s">
        <v>123</v>
      </c>
      <c r="D300" t="s">
        <v>28</v>
      </c>
      <c r="E300" s="8"/>
      <c r="F300" s="9"/>
      <c r="G300" s="8"/>
      <c r="H300" s="9"/>
      <c r="I300" s="8">
        <v>1388</v>
      </c>
      <c r="J300" s="9">
        <v>2609633.9700000002</v>
      </c>
      <c r="K300" s="7"/>
      <c r="L300" s="10"/>
      <c r="M300" s="7"/>
      <c r="N300" s="7"/>
    </row>
    <row r="301" spans="2:14" x14ac:dyDescent="0.25">
      <c r="B301" t="s">
        <v>7</v>
      </c>
      <c r="C301" t="s">
        <v>123</v>
      </c>
      <c r="D301" t="s">
        <v>6</v>
      </c>
      <c r="E301" s="8"/>
      <c r="F301" s="9"/>
      <c r="G301" s="8"/>
      <c r="H301" s="9"/>
      <c r="I301" s="8">
        <v>15770</v>
      </c>
      <c r="J301" s="9">
        <v>28427143.228408001</v>
      </c>
      <c r="K301" s="7"/>
      <c r="L301" s="10"/>
      <c r="M301" s="7"/>
      <c r="N301" s="7"/>
    </row>
    <row r="302" spans="2:14" x14ac:dyDescent="0.25">
      <c r="B302" t="s">
        <v>7</v>
      </c>
      <c r="C302" t="s">
        <v>123</v>
      </c>
      <c r="D302" t="s">
        <v>17</v>
      </c>
      <c r="E302" s="8"/>
      <c r="F302" s="9"/>
      <c r="G302" s="8"/>
      <c r="H302" s="9"/>
      <c r="I302" s="8">
        <v>15170</v>
      </c>
      <c r="J302" s="9">
        <v>28490841.440400001</v>
      </c>
      <c r="K302" s="7"/>
      <c r="L302" s="10"/>
      <c r="M302" s="7"/>
      <c r="N302" s="7"/>
    </row>
    <row r="303" spans="2:14" x14ac:dyDescent="0.25">
      <c r="B303" t="s">
        <v>7</v>
      </c>
      <c r="C303" t="s">
        <v>123</v>
      </c>
      <c r="D303" t="s">
        <v>19</v>
      </c>
      <c r="E303" s="8"/>
      <c r="F303" s="9"/>
      <c r="G303" s="8"/>
      <c r="H303" s="9"/>
      <c r="I303" s="8">
        <v>12025</v>
      </c>
      <c r="J303" s="9">
        <v>23503364.484239999</v>
      </c>
      <c r="K303" s="7"/>
      <c r="L303" s="10"/>
      <c r="M303" s="7"/>
      <c r="N303" s="7"/>
    </row>
    <row r="304" spans="2:14" x14ac:dyDescent="0.25">
      <c r="B304" t="s">
        <v>7</v>
      </c>
      <c r="C304" t="s">
        <v>123</v>
      </c>
      <c r="D304" t="s">
        <v>23</v>
      </c>
      <c r="E304" s="8"/>
      <c r="F304" s="9"/>
      <c r="G304" s="8"/>
      <c r="H304" s="9"/>
      <c r="I304" s="8">
        <v>7102</v>
      </c>
      <c r="J304" s="9">
        <v>13591093.52272</v>
      </c>
      <c r="K304" s="7"/>
      <c r="L304" s="10"/>
      <c r="M304" s="7"/>
      <c r="N304" s="7"/>
    </row>
    <row r="305" spans="2:14" x14ac:dyDescent="0.25">
      <c r="B305" t="s">
        <v>7</v>
      </c>
      <c r="C305" t="s">
        <v>123</v>
      </c>
      <c r="D305" t="s">
        <v>29</v>
      </c>
      <c r="E305" s="8"/>
      <c r="F305" s="9"/>
      <c r="G305" s="8"/>
      <c r="H305" s="9"/>
      <c r="I305" s="8">
        <v>138</v>
      </c>
      <c r="J305" s="9">
        <v>262277.84000000003</v>
      </c>
      <c r="K305" s="7"/>
      <c r="L305" s="10"/>
      <c r="M305" s="7"/>
      <c r="N305" s="7"/>
    </row>
    <row r="306" spans="2:14" x14ac:dyDescent="0.25">
      <c r="B306" t="s">
        <v>7</v>
      </c>
      <c r="C306" t="s">
        <v>123</v>
      </c>
      <c r="D306" t="s">
        <v>30</v>
      </c>
      <c r="E306" s="8"/>
      <c r="F306" s="9"/>
      <c r="G306" s="8"/>
      <c r="H306" s="9"/>
      <c r="I306" s="8" t="s">
        <v>69</v>
      </c>
      <c r="J306" s="9">
        <v>2514</v>
      </c>
      <c r="K306" s="7"/>
      <c r="L306" s="10"/>
      <c r="M306" s="7" t="s">
        <v>70</v>
      </c>
      <c r="N306" s="7"/>
    </row>
    <row r="307" spans="2:14" x14ac:dyDescent="0.25">
      <c r="B307" t="s">
        <v>7</v>
      </c>
      <c r="C307" t="s">
        <v>123</v>
      </c>
      <c r="D307" t="s">
        <v>26</v>
      </c>
      <c r="E307" s="8"/>
      <c r="F307" s="9"/>
      <c r="G307" s="8"/>
      <c r="H307" s="9"/>
      <c r="I307" s="8">
        <v>294</v>
      </c>
      <c r="J307" s="9">
        <v>570581.04</v>
      </c>
      <c r="K307" s="7"/>
      <c r="L307" s="10"/>
      <c r="M307" s="7"/>
      <c r="N307" s="7"/>
    </row>
    <row r="308" spans="2:14" x14ac:dyDescent="0.25">
      <c r="B308" t="s">
        <v>7</v>
      </c>
      <c r="C308" t="s">
        <v>124</v>
      </c>
      <c r="D308" t="s">
        <v>28</v>
      </c>
      <c r="E308" s="8"/>
      <c r="F308" s="9"/>
      <c r="G308" s="8"/>
      <c r="H308" s="9"/>
      <c r="I308" s="8" t="s">
        <v>69</v>
      </c>
      <c r="J308" s="9">
        <v>1947</v>
      </c>
      <c r="K308" s="7"/>
      <c r="L308" s="10"/>
      <c r="M308" s="7" t="s">
        <v>70</v>
      </c>
      <c r="N308" s="7"/>
    </row>
    <row r="309" spans="2:14" x14ac:dyDescent="0.25">
      <c r="B309" t="s">
        <v>7</v>
      </c>
      <c r="C309" t="s">
        <v>124</v>
      </c>
      <c r="D309" t="s">
        <v>6</v>
      </c>
      <c r="E309" s="8"/>
      <c r="F309" s="9"/>
      <c r="G309" s="8"/>
      <c r="H309" s="9"/>
      <c r="I309" s="8">
        <v>1759</v>
      </c>
      <c r="J309" s="9">
        <v>3190976.1</v>
      </c>
      <c r="K309" s="7"/>
      <c r="L309" s="10"/>
      <c r="M309" s="7"/>
      <c r="N309" s="7"/>
    </row>
    <row r="310" spans="2:14" x14ac:dyDescent="0.25">
      <c r="B310" t="s">
        <v>7</v>
      </c>
      <c r="C310" t="s">
        <v>124</v>
      </c>
      <c r="D310" t="s">
        <v>17</v>
      </c>
      <c r="E310" s="8"/>
      <c r="F310" s="9"/>
      <c r="G310" s="8"/>
      <c r="H310" s="9"/>
      <c r="I310" s="8">
        <v>2326</v>
      </c>
      <c r="J310" s="9">
        <v>4360896.9244999802</v>
      </c>
      <c r="K310" s="7"/>
      <c r="L310" s="10"/>
      <c r="M310" s="7"/>
      <c r="N310" s="7"/>
    </row>
    <row r="311" spans="2:14" x14ac:dyDescent="0.25">
      <c r="B311" t="s">
        <v>7</v>
      </c>
      <c r="C311" t="s">
        <v>124</v>
      </c>
      <c r="D311" t="s">
        <v>19</v>
      </c>
      <c r="E311" s="8"/>
      <c r="F311" s="9"/>
      <c r="G311" s="8"/>
      <c r="H311" s="9"/>
      <c r="I311" s="8">
        <v>3393</v>
      </c>
      <c r="J311" s="9">
        <v>6499902.0459000496</v>
      </c>
      <c r="K311" s="7"/>
      <c r="L311" s="10"/>
      <c r="M311" s="7"/>
      <c r="N311" s="7"/>
    </row>
    <row r="312" spans="2:14" x14ac:dyDescent="0.25">
      <c r="B312" t="s">
        <v>7</v>
      </c>
      <c r="C312" t="s">
        <v>124</v>
      </c>
      <c r="D312" t="s">
        <v>23</v>
      </c>
      <c r="E312" s="8"/>
      <c r="F312" s="9"/>
      <c r="G312" s="8"/>
      <c r="H312" s="9"/>
      <c r="I312" s="8">
        <v>6134</v>
      </c>
      <c r="J312" s="9">
        <v>12281136.7150003</v>
      </c>
      <c r="K312" s="7"/>
      <c r="L312" s="10"/>
      <c r="M312" s="7"/>
      <c r="N312" s="7"/>
    </row>
    <row r="313" spans="2:14" x14ac:dyDescent="0.25">
      <c r="B313" t="s">
        <v>7</v>
      </c>
      <c r="C313" t="s">
        <v>124</v>
      </c>
      <c r="D313" t="s">
        <v>29</v>
      </c>
      <c r="E313" s="8"/>
      <c r="F313" s="9"/>
      <c r="G313" s="8"/>
      <c r="H313" s="9"/>
      <c r="I313" s="8">
        <v>63</v>
      </c>
      <c r="J313" s="9">
        <v>119739</v>
      </c>
      <c r="K313" s="7"/>
      <c r="L313" s="10"/>
      <c r="M313" s="7"/>
      <c r="N313" s="7"/>
    </row>
    <row r="314" spans="2:14" x14ac:dyDescent="0.25">
      <c r="B314" t="s">
        <v>7</v>
      </c>
      <c r="C314" t="s">
        <v>124</v>
      </c>
      <c r="D314" t="s">
        <v>30</v>
      </c>
      <c r="E314" s="8"/>
      <c r="F314" s="9"/>
      <c r="G314" s="8"/>
      <c r="H314" s="9"/>
      <c r="I314" s="8">
        <v>3045</v>
      </c>
      <c r="J314" s="9">
        <v>6045870.7600000296</v>
      </c>
      <c r="K314" s="7"/>
      <c r="L314" s="10"/>
      <c r="M314" s="7"/>
      <c r="N314" s="7"/>
    </row>
    <row r="315" spans="2:14" x14ac:dyDescent="0.25">
      <c r="B315" t="s">
        <v>20</v>
      </c>
      <c r="C315" t="s">
        <v>125</v>
      </c>
      <c r="D315" t="s">
        <v>6</v>
      </c>
      <c r="E315" s="8"/>
      <c r="F315" s="9"/>
      <c r="G315" s="8"/>
      <c r="H315" s="9"/>
      <c r="I315" s="8">
        <v>19</v>
      </c>
      <c r="J315" s="9">
        <v>141797</v>
      </c>
      <c r="K315" s="7"/>
      <c r="L315" s="10"/>
      <c r="M315" s="7"/>
      <c r="N315" s="7"/>
    </row>
    <row r="316" spans="2:14" x14ac:dyDescent="0.25">
      <c r="B316" t="s">
        <v>20</v>
      </c>
      <c r="C316" t="s">
        <v>125</v>
      </c>
      <c r="D316" t="s">
        <v>23</v>
      </c>
      <c r="E316" s="8"/>
      <c r="F316" s="9"/>
      <c r="G316" s="8"/>
      <c r="H316" s="9"/>
      <c r="I316" s="8">
        <v>22</v>
      </c>
      <c r="J316" s="9">
        <v>164186</v>
      </c>
      <c r="K316" s="7"/>
      <c r="L316" s="10"/>
      <c r="M316" s="7"/>
      <c r="N316" s="7"/>
    </row>
    <row r="317" spans="2:14" x14ac:dyDescent="0.25">
      <c r="B317" t="s">
        <v>20</v>
      </c>
      <c r="C317" t="s">
        <v>126</v>
      </c>
      <c r="D317" t="s">
        <v>6</v>
      </c>
      <c r="E317" s="8"/>
      <c r="F317" s="9"/>
      <c r="G317" s="8"/>
      <c r="H317" s="9"/>
      <c r="I317" s="8">
        <v>12</v>
      </c>
      <c r="J317" s="9">
        <v>89556</v>
      </c>
      <c r="K317" s="7"/>
      <c r="L317" s="10"/>
      <c r="M317" s="7"/>
      <c r="N317" s="7"/>
    </row>
    <row r="318" spans="2:14" x14ac:dyDescent="0.25">
      <c r="B318" t="s">
        <v>20</v>
      </c>
      <c r="C318" t="s">
        <v>126</v>
      </c>
      <c r="D318" t="s">
        <v>23</v>
      </c>
      <c r="E318" s="8"/>
      <c r="F318" s="9"/>
      <c r="G318" s="8">
        <v>12</v>
      </c>
      <c r="H318" s="9">
        <v>90228</v>
      </c>
      <c r="I318" s="8">
        <v>10</v>
      </c>
      <c r="J318" s="9">
        <v>74630</v>
      </c>
      <c r="K318" s="7"/>
      <c r="L318" s="10"/>
      <c r="M318" s="7"/>
      <c r="N318" s="7"/>
    </row>
    <row r="319" spans="2:14" x14ac:dyDescent="0.25">
      <c r="B319" t="s">
        <v>20</v>
      </c>
      <c r="C319" t="s">
        <v>127</v>
      </c>
      <c r="D319" t="s">
        <v>6</v>
      </c>
      <c r="E319" s="8">
        <v>23</v>
      </c>
      <c r="F319" s="9">
        <v>254583</v>
      </c>
      <c r="G319" s="8">
        <v>24</v>
      </c>
      <c r="H319" s="9">
        <v>257390</v>
      </c>
      <c r="I319" s="8">
        <v>31</v>
      </c>
      <c r="J319" s="9">
        <v>303762</v>
      </c>
      <c r="K319" s="7">
        <v>-4.1666666666666602E-2</v>
      </c>
      <c r="L319" s="10">
        <v>-1.0905629589339201E-2</v>
      </c>
      <c r="M319" s="7">
        <v>-0.25806451612903197</v>
      </c>
      <c r="N319" s="7">
        <v>-0.16189977679894099</v>
      </c>
    </row>
    <row r="320" spans="2:14" x14ac:dyDescent="0.25">
      <c r="B320" t="s">
        <v>20</v>
      </c>
      <c r="C320" t="s">
        <v>127</v>
      </c>
      <c r="D320" t="s">
        <v>19</v>
      </c>
      <c r="E320" s="8">
        <v>12</v>
      </c>
      <c r="F320" s="9">
        <v>114052</v>
      </c>
      <c r="G320" s="8">
        <v>14</v>
      </c>
      <c r="H320" s="9">
        <v>141599</v>
      </c>
      <c r="I320" s="8">
        <v>27</v>
      </c>
      <c r="J320" s="9">
        <v>255754</v>
      </c>
      <c r="K320" s="7">
        <v>-0.14285714285714299</v>
      </c>
      <c r="L320" s="10">
        <v>-0.194542334338519</v>
      </c>
      <c r="M320" s="7">
        <v>-0.55555555555555602</v>
      </c>
      <c r="N320" s="7">
        <v>-0.55405585054388196</v>
      </c>
    </row>
    <row r="321" spans="2:14" x14ac:dyDescent="0.25">
      <c r="B321" t="s">
        <v>20</v>
      </c>
      <c r="C321" t="s">
        <v>127</v>
      </c>
      <c r="D321" t="s">
        <v>23</v>
      </c>
      <c r="E321" s="8">
        <v>50</v>
      </c>
      <c r="F321" s="9">
        <v>430450</v>
      </c>
      <c r="G321" s="8">
        <v>47</v>
      </c>
      <c r="H321" s="9">
        <v>426225</v>
      </c>
      <c r="I321" s="8">
        <v>57</v>
      </c>
      <c r="J321" s="9">
        <v>506038</v>
      </c>
      <c r="K321" s="7">
        <v>6.3829787234042507E-2</v>
      </c>
      <c r="L321" s="10">
        <v>9.9126048448590093E-3</v>
      </c>
      <c r="M321" s="7">
        <v>-0.12280701754386</v>
      </c>
      <c r="N321" s="7">
        <v>-0.149372181535774</v>
      </c>
    </row>
    <row r="322" spans="2:14" x14ac:dyDescent="0.25">
      <c r="B322" t="s">
        <v>20</v>
      </c>
      <c r="C322" t="s">
        <v>128</v>
      </c>
      <c r="D322" t="s">
        <v>28</v>
      </c>
      <c r="E322" s="8">
        <v>14</v>
      </c>
      <c r="F322" s="9">
        <v>124824</v>
      </c>
      <c r="G322" s="8">
        <v>17</v>
      </c>
      <c r="H322" s="9">
        <v>150445</v>
      </c>
      <c r="I322" s="8">
        <v>12</v>
      </c>
      <c r="J322" s="9">
        <v>93860</v>
      </c>
      <c r="K322" s="7">
        <v>-0.17647058823529399</v>
      </c>
      <c r="L322" s="10">
        <v>-0.17030143906410999</v>
      </c>
      <c r="M322" s="7">
        <v>0.16666666666666699</v>
      </c>
      <c r="N322" s="7">
        <v>0.32989558917536799</v>
      </c>
    </row>
    <row r="323" spans="2:14" x14ac:dyDescent="0.25">
      <c r="B323" t="s">
        <v>20</v>
      </c>
      <c r="C323" t="s">
        <v>128</v>
      </c>
      <c r="D323" t="s">
        <v>6</v>
      </c>
      <c r="E323" s="8">
        <v>151</v>
      </c>
      <c r="F323" s="9">
        <v>1330592</v>
      </c>
      <c r="G323" s="8">
        <v>162</v>
      </c>
      <c r="H323" s="9">
        <v>1402305</v>
      </c>
      <c r="I323" s="8">
        <v>153</v>
      </c>
      <c r="J323" s="9">
        <v>1218310</v>
      </c>
      <c r="K323" s="7">
        <v>-6.7901234567901203E-2</v>
      </c>
      <c r="L323" s="10">
        <v>-5.1139374101924998E-2</v>
      </c>
      <c r="M323" s="7">
        <v>-1.30718954248366E-2</v>
      </c>
      <c r="N323" s="7">
        <v>9.2162093391665603E-2</v>
      </c>
    </row>
    <row r="324" spans="2:14" x14ac:dyDescent="0.25">
      <c r="B324" t="s">
        <v>20</v>
      </c>
      <c r="C324" t="s">
        <v>128</v>
      </c>
      <c r="D324" t="s">
        <v>19</v>
      </c>
      <c r="E324" s="8">
        <v>208</v>
      </c>
      <c r="F324" s="9">
        <v>1585928</v>
      </c>
      <c r="G324" s="8">
        <v>259</v>
      </c>
      <c r="H324" s="9">
        <v>1953343</v>
      </c>
      <c r="I324" s="8">
        <v>168</v>
      </c>
      <c r="J324" s="9">
        <v>1277040</v>
      </c>
      <c r="K324" s="7">
        <v>-0.19691119691119699</v>
      </c>
      <c r="L324" s="10">
        <v>-0.18809548553428701</v>
      </c>
      <c r="M324" s="7">
        <v>0.238095238095238</v>
      </c>
      <c r="N324" s="7">
        <v>0.241878093090271</v>
      </c>
    </row>
    <row r="325" spans="2:14" x14ac:dyDescent="0.25">
      <c r="B325" t="s">
        <v>20</v>
      </c>
      <c r="C325" t="s">
        <v>128</v>
      </c>
      <c r="D325" t="s">
        <v>23</v>
      </c>
      <c r="E325" s="8">
        <v>774</v>
      </c>
      <c r="F325" s="9">
        <v>5456537.2000000002</v>
      </c>
      <c r="G325" s="8">
        <v>783</v>
      </c>
      <c r="H325" s="9">
        <v>5426011</v>
      </c>
      <c r="I325" s="8">
        <v>576</v>
      </c>
      <c r="J325" s="9">
        <v>3819186.2</v>
      </c>
      <c r="K325" s="7">
        <v>-1.1494252873563199E-2</v>
      </c>
      <c r="L325" s="10">
        <v>5.6259008689807403E-3</v>
      </c>
      <c r="M325" s="7">
        <v>0.34375</v>
      </c>
      <c r="N325" s="7">
        <v>0.42871724871649303</v>
      </c>
    </row>
    <row r="326" spans="2:14" x14ac:dyDescent="0.25">
      <c r="B326" t="s">
        <v>20</v>
      </c>
      <c r="C326" t="s">
        <v>129</v>
      </c>
      <c r="D326" t="s">
        <v>6</v>
      </c>
      <c r="E326" s="8"/>
      <c r="F326" s="9"/>
      <c r="G326" s="8"/>
      <c r="H326" s="9"/>
      <c r="I326" s="8" t="s">
        <v>69</v>
      </c>
      <c r="J326" s="9">
        <v>15847</v>
      </c>
      <c r="K326" s="7"/>
      <c r="L326" s="10"/>
      <c r="M326" s="7" t="s">
        <v>70</v>
      </c>
      <c r="N326" s="7"/>
    </row>
    <row r="327" spans="2:14" x14ac:dyDescent="0.25">
      <c r="B327" t="s">
        <v>20</v>
      </c>
      <c r="C327" t="s">
        <v>129</v>
      </c>
      <c r="D327" t="s">
        <v>23</v>
      </c>
      <c r="E327" s="8">
        <v>16</v>
      </c>
      <c r="F327" s="9">
        <v>68472</v>
      </c>
      <c r="G327" s="8">
        <v>24</v>
      </c>
      <c r="H327" s="9">
        <v>122920</v>
      </c>
      <c r="I327" s="8">
        <v>33</v>
      </c>
      <c r="J327" s="9">
        <v>163117</v>
      </c>
      <c r="K327" s="7">
        <v>-0.33333333333333298</v>
      </c>
      <c r="L327" s="10">
        <v>-0.44295476732834399</v>
      </c>
      <c r="M327" s="7">
        <v>-0.51515151515151503</v>
      </c>
      <c r="N327" s="7">
        <v>-0.58022768932729296</v>
      </c>
    </row>
    <row r="328" spans="2:14" x14ac:dyDescent="0.25">
      <c r="B328" t="s">
        <v>20</v>
      </c>
      <c r="C328" t="s">
        <v>130</v>
      </c>
      <c r="D328" t="s">
        <v>19</v>
      </c>
      <c r="E328" s="8">
        <v>10</v>
      </c>
      <c r="F328" s="9">
        <v>213185.88</v>
      </c>
      <c r="G328" s="8" t="s">
        <v>69</v>
      </c>
      <c r="H328" s="9">
        <v>80296</v>
      </c>
      <c r="I328" s="8"/>
      <c r="J328" s="9"/>
      <c r="K328" s="7" t="s">
        <v>70</v>
      </c>
      <c r="L328" s="10">
        <v>1.655</v>
      </c>
      <c r="M328" s="7"/>
      <c r="N328" s="7"/>
    </row>
    <row r="329" spans="2:14" x14ac:dyDescent="0.25">
      <c r="B329" t="s">
        <v>20</v>
      </c>
      <c r="C329" t="s">
        <v>131</v>
      </c>
      <c r="D329" t="s">
        <v>28</v>
      </c>
      <c r="E329" s="8">
        <v>454</v>
      </c>
      <c r="F329" s="9">
        <v>2407021.8400000101</v>
      </c>
      <c r="G329" s="8">
        <v>563</v>
      </c>
      <c r="H329" s="9">
        <v>2791295.98</v>
      </c>
      <c r="I329" s="8">
        <v>505</v>
      </c>
      <c r="J329" s="9">
        <v>2395568.36</v>
      </c>
      <c r="K329" s="7">
        <v>-0.19360568383658999</v>
      </c>
      <c r="L329" s="10">
        <v>-0.13766871831341801</v>
      </c>
      <c r="M329" s="7">
        <v>-0.100990099009901</v>
      </c>
      <c r="N329" s="7">
        <v>4.7811117358411703E-3</v>
      </c>
    </row>
    <row r="330" spans="2:14" x14ac:dyDescent="0.25">
      <c r="B330" t="s">
        <v>20</v>
      </c>
      <c r="C330" t="s">
        <v>131</v>
      </c>
      <c r="D330" t="s">
        <v>6</v>
      </c>
      <c r="E330" s="8">
        <v>119</v>
      </c>
      <c r="F330" s="9">
        <v>605330.74560000096</v>
      </c>
      <c r="G330" s="8">
        <v>158</v>
      </c>
      <c r="H330" s="9">
        <v>805096.79000000097</v>
      </c>
      <c r="I330" s="8">
        <v>135</v>
      </c>
      <c r="J330" s="9">
        <v>690752.5</v>
      </c>
      <c r="K330" s="7">
        <v>-0.246835443037975</v>
      </c>
      <c r="L330" s="10">
        <v>-0.24812674312115901</v>
      </c>
      <c r="M330" s="7">
        <v>-0.118518518518518</v>
      </c>
      <c r="N330" s="7">
        <v>-0.123664777760485</v>
      </c>
    </row>
    <row r="331" spans="2:14" x14ac:dyDescent="0.25">
      <c r="B331" t="s">
        <v>20</v>
      </c>
      <c r="C331" t="s">
        <v>131</v>
      </c>
      <c r="D331" t="s">
        <v>17</v>
      </c>
      <c r="E331" s="8">
        <v>76</v>
      </c>
      <c r="F331" s="9">
        <v>480313.371600001</v>
      </c>
      <c r="G331" s="8">
        <v>120</v>
      </c>
      <c r="H331" s="9">
        <v>716894.59</v>
      </c>
      <c r="I331" s="8">
        <v>170</v>
      </c>
      <c r="J331" s="9">
        <v>929027.04</v>
      </c>
      <c r="K331" s="7">
        <v>-0.36666666666666697</v>
      </c>
      <c r="L331" s="10">
        <v>-0.330008374592419</v>
      </c>
      <c r="M331" s="7">
        <v>-0.55294117647058805</v>
      </c>
      <c r="N331" s="7">
        <v>-0.48299311976968901</v>
      </c>
    </row>
    <row r="332" spans="2:14" x14ac:dyDescent="0.25">
      <c r="B332" t="s">
        <v>20</v>
      </c>
      <c r="C332" t="s">
        <v>131</v>
      </c>
      <c r="D332" t="s">
        <v>19</v>
      </c>
      <c r="E332" s="8">
        <v>56</v>
      </c>
      <c r="F332" s="9">
        <v>370096.9008</v>
      </c>
      <c r="G332" s="8">
        <v>51</v>
      </c>
      <c r="H332" s="9">
        <v>301086.71999999997</v>
      </c>
      <c r="I332" s="8">
        <v>87</v>
      </c>
      <c r="J332" s="9">
        <v>483129</v>
      </c>
      <c r="K332" s="7">
        <v>9.8039215686274606E-2</v>
      </c>
      <c r="L332" s="10">
        <v>0.229203668630753</v>
      </c>
      <c r="M332" s="7">
        <v>-0.35632183908046</v>
      </c>
      <c r="N332" s="7">
        <v>-0.23395842352663501</v>
      </c>
    </row>
    <row r="333" spans="2:14" x14ac:dyDescent="0.25">
      <c r="B333" t="s">
        <v>20</v>
      </c>
      <c r="C333" t="s">
        <v>131</v>
      </c>
      <c r="D333" t="s">
        <v>23</v>
      </c>
      <c r="E333" s="8">
        <v>676</v>
      </c>
      <c r="F333" s="9">
        <v>4710230.3871999905</v>
      </c>
      <c r="G333" s="8">
        <v>1008</v>
      </c>
      <c r="H333" s="9">
        <v>6231136.8000000203</v>
      </c>
      <c r="I333" s="8">
        <v>1261</v>
      </c>
      <c r="J333" s="9">
        <v>7145564.6399999699</v>
      </c>
      <c r="K333" s="7">
        <v>-0.32936507936507903</v>
      </c>
      <c r="L333" s="10">
        <v>-0.244081691931403</v>
      </c>
      <c r="M333" s="7">
        <v>-0.463917525773196</v>
      </c>
      <c r="N333" s="7">
        <v>-0.34081760861378102</v>
      </c>
    </row>
    <row r="334" spans="2:14" x14ac:dyDescent="0.25">
      <c r="B334" t="s">
        <v>20</v>
      </c>
      <c r="C334" t="s">
        <v>131</v>
      </c>
      <c r="D334" t="s">
        <v>26</v>
      </c>
      <c r="E334" s="8"/>
      <c r="F334" s="9"/>
      <c r="G334" s="8" t="s">
        <v>69</v>
      </c>
      <c r="H334" s="9">
        <v>6254.16</v>
      </c>
      <c r="I334" s="8"/>
      <c r="J334" s="9"/>
      <c r="K334" s="7" t="s">
        <v>70</v>
      </c>
      <c r="L334" s="10"/>
      <c r="M334" s="7"/>
      <c r="N334" s="7"/>
    </row>
    <row r="335" spans="2:14" x14ac:dyDescent="0.25">
      <c r="B335" t="s">
        <v>20</v>
      </c>
      <c r="C335" t="s">
        <v>132</v>
      </c>
      <c r="D335" t="s">
        <v>28</v>
      </c>
      <c r="E335" s="8">
        <v>1137</v>
      </c>
      <c r="F335" s="9">
        <v>8396563.4099999797</v>
      </c>
      <c r="G335" s="8">
        <v>1079</v>
      </c>
      <c r="H335" s="9">
        <v>7563105.3600000096</v>
      </c>
      <c r="I335" s="8">
        <v>1081</v>
      </c>
      <c r="J335" s="9">
        <v>7512050.66000003</v>
      </c>
      <c r="K335" s="7">
        <v>5.3753475440222499E-2</v>
      </c>
      <c r="L335" s="10">
        <v>0.110200507639096</v>
      </c>
      <c r="M335" s="7">
        <v>5.1803885291396901E-2</v>
      </c>
      <c r="N335" s="7">
        <v>0.117745844647958</v>
      </c>
    </row>
    <row r="336" spans="2:14" x14ac:dyDescent="0.25">
      <c r="B336" t="s">
        <v>20</v>
      </c>
      <c r="C336" t="s">
        <v>132</v>
      </c>
      <c r="D336" t="s">
        <v>6</v>
      </c>
      <c r="E336" s="8">
        <v>354</v>
      </c>
      <c r="F336" s="9">
        <v>2810504.6921999999</v>
      </c>
      <c r="G336" s="8">
        <v>450</v>
      </c>
      <c r="H336" s="9">
        <v>3509265.64</v>
      </c>
      <c r="I336" s="8">
        <v>436</v>
      </c>
      <c r="J336" s="9">
        <v>3327458.91</v>
      </c>
      <c r="K336" s="7">
        <v>-0.21333333333333299</v>
      </c>
      <c r="L336" s="10">
        <v>-0.199118852626957</v>
      </c>
      <c r="M336" s="7">
        <v>-0.18807339449541299</v>
      </c>
      <c r="N336" s="7">
        <v>-0.155360060569465</v>
      </c>
    </row>
    <row r="337" spans="2:14" x14ac:dyDescent="0.25">
      <c r="B337" t="s">
        <v>20</v>
      </c>
      <c r="C337" t="s">
        <v>132</v>
      </c>
      <c r="D337" t="s">
        <v>17</v>
      </c>
      <c r="E337" s="8">
        <v>1046</v>
      </c>
      <c r="F337" s="9">
        <v>9229995.8360919096</v>
      </c>
      <c r="G337" s="8">
        <v>1153</v>
      </c>
      <c r="H337" s="9">
        <v>9610614.3140000608</v>
      </c>
      <c r="I337" s="8">
        <v>1127</v>
      </c>
      <c r="J337" s="9">
        <v>8771157.5199999996</v>
      </c>
      <c r="K337" s="7">
        <v>-9.2801387684301795E-2</v>
      </c>
      <c r="L337" s="10">
        <v>-3.9603969681073298E-2</v>
      </c>
      <c r="M337" s="7">
        <v>-7.1872227151730306E-2</v>
      </c>
      <c r="N337" s="7">
        <v>5.2312173740542998E-2</v>
      </c>
    </row>
    <row r="338" spans="2:14" x14ac:dyDescent="0.25">
      <c r="B338" t="s">
        <v>20</v>
      </c>
      <c r="C338" t="s">
        <v>132</v>
      </c>
      <c r="D338" t="s">
        <v>19</v>
      </c>
      <c r="E338" s="8">
        <v>861</v>
      </c>
      <c r="F338" s="9">
        <v>7487579.8899999103</v>
      </c>
      <c r="G338" s="8">
        <v>927</v>
      </c>
      <c r="H338" s="9">
        <v>7468735.3399999999</v>
      </c>
      <c r="I338" s="8">
        <v>819</v>
      </c>
      <c r="J338" s="9">
        <v>6389611.5</v>
      </c>
      <c r="K338" s="7">
        <v>-7.1197411003236302E-2</v>
      </c>
      <c r="L338" s="10">
        <v>2.52312461776349E-3</v>
      </c>
      <c r="M338" s="7">
        <v>5.1282051282051301E-2</v>
      </c>
      <c r="N338" s="7">
        <v>0.171836486459296</v>
      </c>
    </row>
    <row r="339" spans="2:14" x14ac:dyDescent="0.25">
      <c r="B339" t="s">
        <v>20</v>
      </c>
      <c r="C339" t="s">
        <v>132</v>
      </c>
      <c r="D339" t="s">
        <v>23</v>
      </c>
      <c r="E339" s="8">
        <v>4361</v>
      </c>
      <c r="F339" s="9">
        <v>41106789.140199497</v>
      </c>
      <c r="G339" s="8">
        <v>4663</v>
      </c>
      <c r="H339" s="9">
        <v>40239804.400000997</v>
      </c>
      <c r="I339" s="8">
        <v>4579</v>
      </c>
      <c r="J339" s="9">
        <v>36793306.140000299</v>
      </c>
      <c r="K339" s="7">
        <v>-6.4765172635642299E-2</v>
      </c>
      <c r="L339" s="10">
        <v>2.15454511552855E-2</v>
      </c>
      <c r="M339" s="7">
        <v>-4.7608648176457699E-2</v>
      </c>
      <c r="N339" s="7">
        <v>0.117235536914952</v>
      </c>
    </row>
    <row r="340" spans="2:14" x14ac:dyDescent="0.25">
      <c r="B340" t="s">
        <v>20</v>
      </c>
      <c r="C340" t="s">
        <v>132</v>
      </c>
      <c r="D340" t="s">
        <v>26</v>
      </c>
      <c r="E340" s="8">
        <v>12</v>
      </c>
      <c r="F340" s="9">
        <v>116582.84748</v>
      </c>
      <c r="G340" s="8">
        <v>116</v>
      </c>
      <c r="H340" s="9">
        <v>1058428</v>
      </c>
      <c r="I340" s="8">
        <v>166</v>
      </c>
      <c r="J340" s="9">
        <v>1386522.9</v>
      </c>
      <c r="K340" s="7">
        <v>-0.89655172413793105</v>
      </c>
      <c r="L340" s="10">
        <v>-0.88985283129320103</v>
      </c>
      <c r="M340" s="7">
        <v>-0.92771084337349397</v>
      </c>
      <c r="N340" s="7">
        <v>-0.91591711360843797</v>
      </c>
    </row>
    <row r="341" spans="2:14" x14ac:dyDescent="0.25">
      <c r="B341" t="s">
        <v>20</v>
      </c>
      <c r="C341" t="s">
        <v>133</v>
      </c>
      <c r="D341" t="s">
        <v>28</v>
      </c>
      <c r="E341" s="8">
        <v>181</v>
      </c>
      <c r="F341" s="9">
        <v>1401306.56</v>
      </c>
      <c r="G341" s="8">
        <v>153</v>
      </c>
      <c r="H341" s="9">
        <v>1176201.6780000001</v>
      </c>
      <c r="I341" s="8">
        <v>200</v>
      </c>
      <c r="J341" s="9">
        <v>1545259.38</v>
      </c>
      <c r="K341" s="7">
        <v>0.18300653594771199</v>
      </c>
      <c r="L341" s="10">
        <v>0.19138289479638201</v>
      </c>
      <c r="M341" s="7">
        <v>-9.5000000000000001E-2</v>
      </c>
      <c r="N341" s="7">
        <v>-9.3157706636926504E-2</v>
      </c>
    </row>
    <row r="342" spans="2:14" x14ac:dyDescent="0.25">
      <c r="B342" t="s">
        <v>20</v>
      </c>
      <c r="C342" t="s">
        <v>133</v>
      </c>
      <c r="D342" t="s">
        <v>6</v>
      </c>
      <c r="E342" s="8">
        <v>56</v>
      </c>
      <c r="F342" s="9">
        <v>504488.91360000003</v>
      </c>
      <c r="G342" s="8">
        <v>67</v>
      </c>
      <c r="H342" s="9">
        <v>587003.76</v>
      </c>
      <c r="I342" s="8">
        <v>44</v>
      </c>
      <c r="J342" s="9">
        <v>378517.95</v>
      </c>
      <c r="K342" s="7">
        <v>-0.164179104477612</v>
      </c>
      <c r="L342" s="10">
        <v>-0.140569536385934</v>
      </c>
      <c r="M342" s="7">
        <v>0.27272727272727298</v>
      </c>
      <c r="N342" s="7">
        <v>0.33280050153499902</v>
      </c>
    </row>
    <row r="343" spans="2:14" x14ac:dyDescent="0.25">
      <c r="B343" t="s">
        <v>20</v>
      </c>
      <c r="C343" t="s">
        <v>133</v>
      </c>
      <c r="D343" t="s">
        <v>17</v>
      </c>
      <c r="E343" s="8">
        <v>272</v>
      </c>
      <c r="F343" s="9">
        <v>2698261.0391199999</v>
      </c>
      <c r="G343" s="8">
        <v>341</v>
      </c>
      <c r="H343" s="9">
        <v>3139896.6350000198</v>
      </c>
      <c r="I343" s="8">
        <v>200</v>
      </c>
      <c r="J343" s="9">
        <v>1731980</v>
      </c>
      <c r="K343" s="7">
        <v>-0.20234604105571899</v>
      </c>
      <c r="L343" s="10">
        <v>-0.14065290906622999</v>
      </c>
      <c r="M343" s="7">
        <v>0.36</v>
      </c>
      <c r="N343" s="7">
        <v>0.55790542565156598</v>
      </c>
    </row>
    <row r="344" spans="2:14" x14ac:dyDescent="0.25">
      <c r="B344" t="s">
        <v>20</v>
      </c>
      <c r="C344" t="s">
        <v>133</v>
      </c>
      <c r="D344" t="s">
        <v>19</v>
      </c>
      <c r="E344" s="8">
        <v>339</v>
      </c>
      <c r="F344" s="9">
        <v>3278080.1199999899</v>
      </c>
      <c r="G344" s="8">
        <v>316</v>
      </c>
      <c r="H344" s="9">
        <v>2829968</v>
      </c>
      <c r="I344" s="8">
        <v>218</v>
      </c>
      <c r="J344" s="9">
        <v>1880780</v>
      </c>
      <c r="K344" s="7">
        <v>7.2784810126582195E-2</v>
      </c>
      <c r="L344" s="10">
        <v>0.158345295777194</v>
      </c>
      <c r="M344" s="7">
        <v>0.55504587155963303</v>
      </c>
      <c r="N344" s="7">
        <v>0.74293650506704401</v>
      </c>
    </row>
    <row r="345" spans="2:14" x14ac:dyDescent="0.25">
      <c r="B345" t="s">
        <v>20</v>
      </c>
      <c r="C345" t="s">
        <v>133</v>
      </c>
      <c r="D345" t="s">
        <v>23</v>
      </c>
      <c r="E345" s="8">
        <v>1377</v>
      </c>
      <c r="F345" s="9">
        <v>14413262.445999799</v>
      </c>
      <c r="G345" s="8">
        <v>1548</v>
      </c>
      <c r="H345" s="9">
        <v>14827254.8600001</v>
      </c>
      <c r="I345" s="8">
        <v>1527</v>
      </c>
      <c r="J345" s="9">
        <v>13563395.060000001</v>
      </c>
      <c r="K345" s="7">
        <v>-0.11046511627907001</v>
      </c>
      <c r="L345" s="10">
        <v>-2.79210425604213E-2</v>
      </c>
      <c r="M345" s="7">
        <v>-9.8231827111984305E-2</v>
      </c>
      <c r="N345" s="7">
        <v>6.2658897882153397E-2</v>
      </c>
    </row>
    <row r="346" spans="2:14" x14ac:dyDescent="0.25">
      <c r="B346" t="s">
        <v>20</v>
      </c>
      <c r="C346" t="s">
        <v>133</v>
      </c>
      <c r="D346" t="s">
        <v>26</v>
      </c>
      <c r="E346" s="8">
        <v>15</v>
      </c>
      <c r="F346" s="9">
        <v>162416.9547</v>
      </c>
      <c r="G346" s="8">
        <v>79</v>
      </c>
      <c r="H346" s="9">
        <v>810205.99280000001</v>
      </c>
      <c r="I346" s="8"/>
      <c r="J346" s="9"/>
      <c r="K346" s="7">
        <v>-0.810126582278481</v>
      </c>
      <c r="L346" s="10">
        <v>-0.79953622147535397</v>
      </c>
      <c r="M346" s="7"/>
      <c r="N346" s="7"/>
    </row>
    <row r="347" spans="2:14" x14ac:dyDescent="0.25">
      <c r="B347" t="s">
        <v>20</v>
      </c>
      <c r="C347" t="s">
        <v>134</v>
      </c>
      <c r="D347" t="s">
        <v>28</v>
      </c>
      <c r="E347" s="8">
        <v>1868</v>
      </c>
      <c r="F347" s="9">
        <v>11634246.164000001</v>
      </c>
      <c r="G347" s="8">
        <v>1940</v>
      </c>
      <c r="H347" s="9">
        <v>11808378.384400001</v>
      </c>
      <c r="I347" s="8">
        <v>1935</v>
      </c>
      <c r="J347" s="9">
        <v>11356350.58</v>
      </c>
      <c r="K347" s="7">
        <v>-3.7113402061855601E-2</v>
      </c>
      <c r="L347" s="10">
        <v>-1.47464973370167E-2</v>
      </c>
      <c r="M347" s="7">
        <v>-3.4625322997416101E-2</v>
      </c>
      <c r="N347" s="7">
        <v>2.4470500628028798E-2</v>
      </c>
    </row>
    <row r="348" spans="2:14" x14ac:dyDescent="0.25">
      <c r="B348" t="s">
        <v>20</v>
      </c>
      <c r="C348" t="s">
        <v>134</v>
      </c>
      <c r="D348" t="s">
        <v>6</v>
      </c>
      <c r="E348" s="8">
        <v>330</v>
      </c>
      <c r="F348" s="9">
        <v>2275123.7037999998</v>
      </c>
      <c r="G348" s="8">
        <v>425</v>
      </c>
      <c r="H348" s="9">
        <v>2832096.1600000099</v>
      </c>
      <c r="I348" s="8">
        <v>452</v>
      </c>
      <c r="J348" s="9">
        <v>2969755.64</v>
      </c>
      <c r="K348" s="7">
        <v>-0.223529411764706</v>
      </c>
      <c r="L348" s="10">
        <v>-0.19666438734198999</v>
      </c>
      <c r="M348" s="7">
        <v>-0.26991150442477901</v>
      </c>
      <c r="N348" s="7">
        <v>-0.233902051348574</v>
      </c>
    </row>
    <row r="349" spans="2:14" x14ac:dyDescent="0.25">
      <c r="B349" t="s">
        <v>20</v>
      </c>
      <c r="C349" t="s">
        <v>134</v>
      </c>
      <c r="D349" t="s">
        <v>17</v>
      </c>
      <c r="E349" s="8">
        <v>1546</v>
      </c>
      <c r="F349" s="9">
        <v>11574915.071160199</v>
      </c>
      <c r="G349" s="8">
        <v>1663</v>
      </c>
      <c r="H349" s="9">
        <v>11787505.9719998</v>
      </c>
      <c r="I349" s="8">
        <v>1569</v>
      </c>
      <c r="J349" s="9">
        <v>10372957.289999999</v>
      </c>
      <c r="K349" s="7">
        <v>-7.0354780517137699E-2</v>
      </c>
      <c r="L349" s="10">
        <v>-1.80352740727838E-2</v>
      </c>
      <c r="M349" s="7">
        <v>-1.4659018483110201E-2</v>
      </c>
      <c r="N349" s="7">
        <v>0.115874166600393</v>
      </c>
    </row>
    <row r="350" spans="2:14" x14ac:dyDescent="0.25">
      <c r="B350" t="s">
        <v>20</v>
      </c>
      <c r="C350" t="s">
        <v>134</v>
      </c>
      <c r="D350" t="s">
        <v>19</v>
      </c>
      <c r="E350" s="8">
        <v>934</v>
      </c>
      <c r="F350" s="9">
        <v>6952597.1600000998</v>
      </c>
      <c r="G350" s="8">
        <v>1075</v>
      </c>
      <c r="H350" s="9">
        <v>7430683</v>
      </c>
      <c r="I350" s="8">
        <v>914</v>
      </c>
      <c r="J350" s="9">
        <v>6083946.9199999999</v>
      </c>
      <c r="K350" s="7">
        <v>-0.131162790697674</v>
      </c>
      <c r="L350" s="10">
        <v>-6.4339420750407994E-2</v>
      </c>
      <c r="M350" s="7">
        <v>2.1881838074398099E-2</v>
      </c>
      <c r="N350" s="7">
        <v>0.14277741923496201</v>
      </c>
    </row>
    <row r="351" spans="2:14" x14ac:dyDescent="0.25">
      <c r="B351" t="s">
        <v>20</v>
      </c>
      <c r="C351" t="s">
        <v>134</v>
      </c>
      <c r="D351" t="s">
        <v>23</v>
      </c>
      <c r="E351" s="8">
        <v>3215</v>
      </c>
      <c r="F351" s="9">
        <v>25881392.891599</v>
      </c>
      <c r="G351" s="8">
        <v>3878</v>
      </c>
      <c r="H351" s="9">
        <v>28599915.419999901</v>
      </c>
      <c r="I351" s="8">
        <v>3695</v>
      </c>
      <c r="J351" s="9">
        <v>25380570.0799997</v>
      </c>
      <c r="K351" s="7">
        <v>-0.17096441464672499</v>
      </c>
      <c r="L351" s="10">
        <v>-9.5053516364593402E-2</v>
      </c>
      <c r="M351" s="7">
        <v>-0.129905277401895</v>
      </c>
      <c r="N351" s="7">
        <v>1.9732528072485999E-2</v>
      </c>
    </row>
    <row r="352" spans="2:14" x14ac:dyDescent="0.25">
      <c r="B352" t="s">
        <v>20</v>
      </c>
      <c r="C352" t="s">
        <v>134</v>
      </c>
      <c r="D352" t="s">
        <v>26</v>
      </c>
      <c r="E352" s="8">
        <v>33</v>
      </c>
      <c r="F352" s="9">
        <v>275286.52403999999</v>
      </c>
      <c r="G352" s="8">
        <v>210</v>
      </c>
      <c r="H352" s="9">
        <v>1643889.064</v>
      </c>
      <c r="I352" s="8">
        <v>280</v>
      </c>
      <c r="J352" s="9">
        <v>1995416.79999999</v>
      </c>
      <c r="K352" s="7">
        <v>-0.84285714285714297</v>
      </c>
      <c r="L352" s="10">
        <v>-0.832539476009313</v>
      </c>
      <c r="M352" s="7">
        <v>-0.88214285714285701</v>
      </c>
      <c r="N352" s="7">
        <v>-0.86204059019649404</v>
      </c>
    </row>
    <row r="353" spans="2:14" x14ac:dyDescent="0.25">
      <c r="B353" t="s">
        <v>20</v>
      </c>
      <c r="C353" t="s">
        <v>135</v>
      </c>
      <c r="D353" t="s">
        <v>28</v>
      </c>
      <c r="E353" s="8">
        <v>461</v>
      </c>
      <c r="F353" s="9">
        <v>3089809.6940000001</v>
      </c>
      <c r="G353" s="8">
        <v>462</v>
      </c>
      <c r="H353" s="9">
        <v>3027691.2280000001</v>
      </c>
      <c r="I353" s="8">
        <v>525</v>
      </c>
      <c r="J353" s="9">
        <v>3346649.94</v>
      </c>
      <c r="K353" s="7">
        <v>-2.1645021645021502E-3</v>
      </c>
      <c r="L353" s="10">
        <v>2.0516777082659501E-2</v>
      </c>
      <c r="M353" s="7">
        <v>-0.121904761904762</v>
      </c>
      <c r="N353" s="7">
        <v>-7.6745477000799894E-2</v>
      </c>
    </row>
    <row r="354" spans="2:14" x14ac:dyDescent="0.25">
      <c r="B354" t="s">
        <v>20</v>
      </c>
      <c r="C354" t="s">
        <v>135</v>
      </c>
      <c r="D354" t="s">
        <v>6</v>
      </c>
      <c r="E354" s="8">
        <v>53</v>
      </c>
      <c r="F354" s="9">
        <v>396867.57179999998</v>
      </c>
      <c r="G354" s="8">
        <v>61</v>
      </c>
      <c r="H354" s="9">
        <v>457259.15</v>
      </c>
      <c r="I354" s="8">
        <v>89</v>
      </c>
      <c r="J354" s="9">
        <v>627572.91</v>
      </c>
      <c r="K354" s="7">
        <v>-0.13114754098360701</v>
      </c>
      <c r="L354" s="10">
        <v>-0.13207297918478</v>
      </c>
      <c r="M354" s="7">
        <v>-0.40449438202247201</v>
      </c>
      <c r="N354" s="7">
        <v>-0.36761519581844299</v>
      </c>
    </row>
    <row r="355" spans="2:14" x14ac:dyDescent="0.25">
      <c r="B355" t="s">
        <v>20</v>
      </c>
      <c r="C355" t="s">
        <v>135</v>
      </c>
      <c r="D355" t="s">
        <v>17</v>
      </c>
      <c r="E355" s="8">
        <v>347</v>
      </c>
      <c r="F355" s="9">
        <v>2923608.3200799902</v>
      </c>
      <c r="G355" s="8">
        <v>491</v>
      </c>
      <c r="H355" s="9">
        <v>3868263.8089999701</v>
      </c>
      <c r="I355" s="8">
        <v>431</v>
      </c>
      <c r="J355" s="9">
        <v>3203803.97</v>
      </c>
      <c r="K355" s="7">
        <v>-0.29327902240325898</v>
      </c>
      <c r="L355" s="10">
        <v>-0.24420658351225299</v>
      </c>
      <c r="M355" s="7">
        <v>-0.194895591647332</v>
      </c>
      <c r="N355" s="7">
        <v>-8.7457176701109293E-2</v>
      </c>
    </row>
    <row r="356" spans="2:14" x14ac:dyDescent="0.25">
      <c r="B356" t="s">
        <v>20</v>
      </c>
      <c r="C356" t="s">
        <v>135</v>
      </c>
      <c r="D356" t="s">
        <v>19</v>
      </c>
      <c r="E356" s="8">
        <v>242</v>
      </c>
      <c r="F356" s="9">
        <v>1990745.6336000001</v>
      </c>
      <c r="G356" s="8">
        <v>351</v>
      </c>
      <c r="H356" s="9">
        <v>2686231</v>
      </c>
      <c r="I356" s="8">
        <v>346</v>
      </c>
      <c r="J356" s="9">
        <v>2571490.48</v>
      </c>
      <c r="K356" s="7">
        <v>-0.31054131054131101</v>
      </c>
      <c r="L356" s="10">
        <v>-0.25890750512520999</v>
      </c>
      <c r="M356" s="7">
        <v>-0.300578034682081</v>
      </c>
      <c r="N356" s="7">
        <v>-0.225839780826254</v>
      </c>
    </row>
    <row r="357" spans="2:14" x14ac:dyDescent="0.25">
      <c r="B357" t="s">
        <v>20</v>
      </c>
      <c r="C357" t="s">
        <v>135</v>
      </c>
      <c r="D357" t="s">
        <v>23</v>
      </c>
      <c r="E357" s="8">
        <v>1179</v>
      </c>
      <c r="F357" s="9">
        <v>10564417.1528001</v>
      </c>
      <c r="G357" s="8">
        <v>1545</v>
      </c>
      <c r="H357" s="9">
        <v>12586133</v>
      </c>
      <c r="I357" s="8">
        <v>1580</v>
      </c>
      <c r="J357" s="9">
        <v>12192438.9779999</v>
      </c>
      <c r="K357" s="7">
        <v>-0.236893203883495</v>
      </c>
      <c r="L357" s="10">
        <v>-0.16063042136928599</v>
      </c>
      <c r="M357" s="7">
        <v>-0.25379746835443001</v>
      </c>
      <c r="N357" s="7">
        <v>-0.13352716615087601</v>
      </c>
    </row>
    <row r="358" spans="2:14" x14ac:dyDescent="0.25">
      <c r="B358" t="s">
        <v>20</v>
      </c>
      <c r="C358" t="s">
        <v>135</v>
      </c>
      <c r="D358" t="s">
        <v>26</v>
      </c>
      <c r="E358" s="8">
        <v>59</v>
      </c>
      <c r="F358" s="9">
        <v>549665.424</v>
      </c>
      <c r="G358" s="8">
        <v>69</v>
      </c>
      <c r="H358" s="9">
        <v>614794.00139999995</v>
      </c>
      <c r="I358" s="8"/>
      <c r="J358" s="9"/>
      <c r="K358" s="7">
        <v>-0.14492753623188401</v>
      </c>
      <c r="L358" s="10">
        <v>-0.105935609735439</v>
      </c>
      <c r="M358" s="7"/>
      <c r="N358" s="7"/>
    </row>
    <row r="359" spans="2:14" x14ac:dyDescent="0.25">
      <c r="B359" t="s">
        <v>20</v>
      </c>
      <c r="C359" t="s">
        <v>136</v>
      </c>
      <c r="D359" t="s">
        <v>28</v>
      </c>
      <c r="E359" s="8"/>
      <c r="F359" s="9"/>
      <c r="G359" s="8"/>
      <c r="H359" s="9"/>
      <c r="I359" s="8">
        <v>17224</v>
      </c>
      <c r="J359" s="9">
        <v>41567331.349999003</v>
      </c>
      <c r="K359" s="7"/>
      <c r="L359" s="10"/>
      <c r="M359" s="7"/>
      <c r="N359" s="7"/>
    </row>
    <row r="360" spans="2:14" x14ac:dyDescent="0.25">
      <c r="B360" t="s">
        <v>20</v>
      </c>
      <c r="C360" t="s">
        <v>136</v>
      </c>
      <c r="D360" t="s">
        <v>6</v>
      </c>
      <c r="E360" s="8"/>
      <c r="F360" s="9"/>
      <c r="G360" s="8"/>
      <c r="H360" s="9"/>
      <c r="I360" s="8">
        <v>4024</v>
      </c>
      <c r="J360" s="9">
        <v>10346866.25</v>
      </c>
      <c r="K360" s="7"/>
      <c r="L360" s="10"/>
      <c r="M360" s="7"/>
      <c r="N360" s="7"/>
    </row>
    <row r="361" spans="2:14" x14ac:dyDescent="0.25">
      <c r="B361" t="s">
        <v>20</v>
      </c>
      <c r="C361" t="s">
        <v>136</v>
      </c>
      <c r="D361" t="s">
        <v>17</v>
      </c>
      <c r="E361" s="8"/>
      <c r="F361" s="9"/>
      <c r="G361" s="8"/>
      <c r="H361" s="9"/>
      <c r="I361" s="8">
        <v>13267</v>
      </c>
      <c r="J361" s="9">
        <v>35018014.650000103</v>
      </c>
      <c r="K361" s="7"/>
      <c r="L361" s="10"/>
      <c r="M361" s="7"/>
      <c r="N361" s="7"/>
    </row>
    <row r="362" spans="2:14" x14ac:dyDescent="0.25">
      <c r="B362" t="s">
        <v>20</v>
      </c>
      <c r="C362" t="s">
        <v>136</v>
      </c>
      <c r="D362" t="s">
        <v>19</v>
      </c>
      <c r="E362" s="8"/>
      <c r="F362" s="9"/>
      <c r="G362" s="8"/>
      <c r="H362" s="9"/>
      <c r="I362" s="8">
        <v>12326</v>
      </c>
      <c r="J362" s="9">
        <v>32771813.359999999</v>
      </c>
      <c r="K362" s="7"/>
      <c r="L362" s="10"/>
      <c r="M362" s="7"/>
      <c r="N362" s="7"/>
    </row>
    <row r="363" spans="2:14" x14ac:dyDescent="0.25">
      <c r="B363" t="s">
        <v>20</v>
      </c>
      <c r="C363" t="s">
        <v>136</v>
      </c>
      <c r="D363" t="s">
        <v>23</v>
      </c>
      <c r="E363" s="8"/>
      <c r="F363" s="9"/>
      <c r="G363" s="8"/>
      <c r="H363" s="9"/>
      <c r="I363" s="8">
        <v>16412</v>
      </c>
      <c r="J363" s="9">
        <v>43484738.881999999</v>
      </c>
      <c r="K363" s="7"/>
      <c r="L363" s="10"/>
      <c r="M363" s="7"/>
      <c r="N363" s="7"/>
    </row>
    <row r="364" spans="2:14" x14ac:dyDescent="0.25">
      <c r="B364" t="s">
        <v>20</v>
      </c>
      <c r="C364" t="s">
        <v>136</v>
      </c>
      <c r="D364" t="s">
        <v>26</v>
      </c>
      <c r="E364" s="8"/>
      <c r="F364" s="9"/>
      <c r="G364" s="8"/>
      <c r="H364" s="9"/>
      <c r="I364" s="8">
        <v>1196</v>
      </c>
      <c r="J364" s="9">
        <v>3156371</v>
      </c>
      <c r="K364" s="7"/>
      <c r="L364" s="10"/>
      <c r="M364" s="7"/>
      <c r="N364" s="7"/>
    </row>
    <row r="365" spans="2:14" x14ac:dyDescent="0.25">
      <c r="B365" t="s">
        <v>20</v>
      </c>
      <c r="C365" t="s">
        <v>137</v>
      </c>
      <c r="D365" t="s">
        <v>28</v>
      </c>
      <c r="E365" s="8">
        <v>4401</v>
      </c>
      <c r="F365" s="9">
        <v>10723185.52</v>
      </c>
      <c r="G365" s="8">
        <v>4984</v>
      </c>
      <c r="H365" s="9">
        <v>11597542.9955</v>
      </c>
      <c r="I365" s="8">
        <v>12974</v>
      </c>
      <c r="J365" s="9">
        <v>26948810.1520008</v>
      </c>
      <c r="K365" s="7">
        <v>-0.11697431781701401</v>
      </c>
      <c r="L365" s="10">
        <v>-7.53916131924907E-2</v>
      </c>
      <c r="M365" s="7">
        <v>-0.66078310467087997</v>
      </c>
      <c r="N365" s="7">
        <v>-0.60209057618805994</v>
      </c>
    </row>
    <row r="366" spans="2:14" x14ac:dyDescent="0.25">
      <c r="B366" t="s">
        <v>20</v>
      </c>
      <c r="C366" t="s">
        <v>137</v>
      </c>
      <c r="D366" t="s">
        <v>6</v>
      </c>
      <c r="E366" s="8">
        <v>492</v>
      </c>
      <c r="F366" s="9">
        <v>1116119.675</v>
      </c>
      <c r="G366" s="8">
        <v>582</v>
      </c>
      <c r="H366" s="9">
        <v>1265330.45000001</v>
      </c>
      <c r="I366" s="8">
        <v>4071</v>
      </c>
      <c r="J366" s="9">
        <v>8652511.7999999393</v>
      </c>
      <c r="K366" s="7">
        <v>-0.15463917525773199</v>
      </c>
      <c r="L366" s="10">
        <v>-0.11792237751016101</v>
      </c>
      <c r="M366" s="7">
        <v>-0.87914517317612395</v>
      </c>
      <c r="N366" s="7">
        <v>-0.87100628108938105</v>
      </c>
    </row>
    <row r="367" spans="2:14" x14ac:dyDescent="0.25">
      <c r="B367" t="s">
        <v>20</v>
      </c>
      <c r="C367" t="s">
        <v>137</v>
      </c>
      <c r="D367" t="s">
        <v>17</v>
      </c>
      <c r="E367" s="8">
        <v>1969</v>
      </c>
      <c r="F367" s="9">
        <v>4969310.9474999905</v>
      </c>
      <c r="G367" s="8">
        <v>2203</v>
      </c>
      <c r="H367" s="9">
        <v>5386016.5964999804</v>
      </c>
      <c r="I367" s="8">
        <v>11241</v>
      </c>
      <c r="J367" s="9">
        <v>24483705.420000002</v>
      </c>
      <c r="K367" s="7">
        <v>-0.106218792555606</v>
      </c>
      <c r="L367" s="10">
        <v>-7.7368058849053997E-2</v>
      </c>
      <c r="M367" s="7">
        <v>-0.82483764789609504</v>
      </c>
      <c r="N367" s="7">
        <v>-0.79703599343910103</v>
      </c>
    </row>
    <row r="368" spans="2:14" x14ac:dyDescent="0.25">
      <c r="B368" t="s">
        <v>20</v>
      </c>
      <c r="C368" t="s">
        <v>137</v>
      </c>
      <c r="D368" t="s">
        <v>19</v>
      </c>
      <c r="E368" s="8">
        <v>1369</v>
      </c>
      <c r="F368" s="9">
        <v>3352221.4649999999</v>
      </c>
      <c r="G368" s="8">
        <v>1801</v>
      </c>
      <c r="H368" s="9">
        <v>4196266.0799999796</v>
      </c>
      <c r="I368" s="8">
        <v>10721</v>
      </c>
      <c r="J368" s="9">
        <v>23324963.440000001</v>
      </c>
      <c r="K368" s="7">
        <v>-0.239866740699611</v>
      </c>
      <c r="L368" s="10">
        <v>-0.20114182440022599</v>
      </c>
      <c r="M368" s="7">
        <v>-0.87230668780897302</v>
      </c>
      <c r="N368" s="7">
        <v>-0.85628181267580095</v>
      </c>
    </row>
    <row r="369" spans="2:14" x14ac:dyDescent="0.25">
      <c r="B369" t="s">
        <v>20</v>
      </c>
      <c r="C369" t="s">
        <v>137</v>
      </c>
      <c r="D369" t="s">
        <v>23</v>
      </c>
      <c r="E369" s="8">
        <v>1491</v>
      </c>
      <c r="F369" s="9">
        <v>3681554.3549999902</v>
      </c>
      <c r="G369" s="8">
        <v>1768</v>
      </c>
      <c r="H369" s="9">
        <v>4234074.5799999796</v>
      </c>
      <c r="I369" s="8">
        <v>9555</v>
      </c>
      <c r="J369" s="9">
        <v>20751795.920000099</v>
      </c>
      <c r="K369" s="7">
        <v>-0.15667420814479599</v>
      </c>
      <c r="L369" s="10">
        <v>-0.130493739437154</v>
      </c>
      <c r="M369" s="7">
        <v>-0.84395604395604396</v>
      </c>
      <c r="N369" s="7">
        <v>-0.82259104854381304</v>
      </c>
    </row>
    <row r="370" spans="2:14" x14ac:dyDescent="0.25">
      <c r="B370" t="s">
        <v>20</v>
      </c>
      <c r="C370" t="s">
        <v>137</v>
      </c>
      <c r="D370" t="s">
        <v>26</v>
      </c>
      <c r="E370" s="8">
        <v>64</v>
      </c>
      <c r="F370" s="9">
        <v>157149.25</v>
      </c>
      <c r="G370" s="8">
        <v>108</v>
      </c>
      <c r="H370" s="9">
        <v>250204</v>
      </c>
      <c r="I370" s="8">
        <v>514</v>
      </c>
      <c r="J370" s="9">
        <v>1118753.76</v>
      </c>
      <c r="K370" s="7">
        <v>-0.407407407407407</v>
      </c>
      <c r="L370" s="10">
        <v>-0.37191551693817798</v>
      </c>
      <c r="M370" s="7">
        <v>-0.87548638132295697</v>
      </c>
      <c r="N370" s="7">
        <v>-0.85953186874652399</v>
      </c>
    </row>
    <row r="371" spans="2:14" x14ac:dyDescent="0.25">
      <c r="B371" t="s">
        <v>20</v>
      </c>
      <c r="C371" t="s">
        <v>138</v>
      </c>
      <c r="D371" t="s">
        <v>28</v>
      </c>
      <c r="E371" s="8"/>
      <c r="F371" s="9"/>
      <c r="G371" s="8"/>
      <c r="H371" s="9"/>
      <c r="I371" s="8">
        <v>27928</v>
      </c>
      <c r="J371" s="9">
        <v>62020056.25</v>
      </c>
      <c r="K371" s="7"/>
      <c r="L371" s="10"/>
      <c r="M371" s="7"/>
      <c r="N371" s="7"/>
    </row>
    <row r="372" spans="2:14" x14ac:dyDescent="0.25">
      <c r="B372" t="s">
        <v>20</v>
      </c>
      <c r="C372" t="s">
        <v>138</v>
      </c>
      <c r="D372" t="s">
        <v>6</v>
      </c>
      <c r="E372" s="8"/>
      <c r="F372" s="9"/>
      <c r="G372" s="8"/>
      <c r="H372" s="9"/>
      <c r="I372" s="8">
        <v>5301</v>
      </c>
      <c r="J372" s="9">
        <v>12117365.25</v>
      </c>
      <c r="K372" s="7"/>
      <c r="L372" s="10"/>
      <c r="M372" s="7"/>
      <c r="N372" s="7"/>
    </row>
    <row r="373" spans="2:14" x14ac:dyDescent="0.25">
      <c r="B373" t="s">
        <v>20</v>
      </c>
      <c r="C373" t="s">
        <v>138</v>
      </c>
      <c r="D373" t="s">
        <v>17</v>
      </c>
      <c r="E373" s="8"/>
      <c r="F373" s="9"/>
      <c r="G373" s="8"/>
      <c r="H373" s="9"/>
      <c r="I373" s="8">
        <v>20637</v>
      </c>
      <c r="J373" s="9">
        <v>47900732.729999997</v>
      </c>
      <c r="K373" s="7"/>
      <c r="L373" s="10"/>
      <c r="M373" s="7"/>
      <c r="N373" s="7"/>
    </row>
    <row r="374" spans="2:14" x14ac:dyDescent="0.25">
      <c r="B374" t="s">
        <v>20</v>
      </c>
      <c r="C374" t="s">
        <v>138</v>
      </c>
      <c r="D374" t="s">
        <v>19</v>
      </c>
      <c r="E374" s="8"/>
      <c r="F374" s="9"/>
      <c r="G374" s="8"/>
      <c r="H374" s="9"/>
      <c r="I374" s="8">
        <v>16077</v>
      </c>
      <c r="J374" s="9">
        <v>37367400.460000001</v>
      </c>
      <c r="K374" s="7"/>
      <c r="L374" s="10"/>
      <c r="M374" s="7"/>
      <c r="N374" s="7"/>
    </row>
    <row r="375" spans="2:14" x14ac:dyDescent="0.25">
      <c r="B375" t="s">
        <v>20</v>
      </c>
      <c r="C375" t="s">
        <v>138</v>
      </c>
      <c r="D375" t="s">
        <v>23</v>
      </c>
      <c r="E375" s="8"/>
      <c r="F375" s="9"/>
      <c r="G375" s="8"/>
      <c r="H375" s="9"/>
      <c r="I375" s="8">
        <v>15948</v>
      </c>
      <c r="J375" s="9">
        <v>37014531.960000001</v>
      </c>
      <c r="K375" s="7"/>
      <c r="L375" s="10"/>
      <c r="M375" s="7"/>
      <c r="N375" s="7"/>
    </row>
    <row r="376" spans="2:14" x14ac:dyDescent="0.25">
      <c r="B376" t="s">
        <v>20</v>
      </c>
      <c r="C376" t="s">
        <v>138</v>
      </c>
      <c r="D376" t="s">
        <v>26</v>
      </c>
      <c r="E376" s="8"/>
      <c r="F376" s="9"/>
      <c r="G376" s="8"/>
      <c r="H376" s="9"/>
      <c r="I376" s="8">
        <v>1294</v>
      </c>
      <c r="J376" s="9">
        <v>3008550</v>
      </c>
      <c r="K376" s="7"/>
      <c r="L376" s="10"/>
      <c r="M376" s="7"/>
      <c r="N376" s="7"/>
    </row>
    <row r="377" spans="2:14" x14ac:dyDescent="0.25">
      <c r="B377" t="s">
        <v>20</v>
      </c>
      <c r="C377" t="s">
        <v>139</v>
      </c>
      <c r="D377" t="s">
        <v>28</v>
      </c>
      <c r="E377" s="8">
        <v>89877</v>
      </c>
      <c r="F377" s="9">
        <v>165240235.96004301</v>
      </c>
      <c r="G377" s="8">
        <v>115570</v>
      </c>
      <c r="H377" s="9">
        <v>208665724.68803999</v>
      </c>
      <c r="I377" s="8">
        <v>38225</v>
      </c>
      <c r="J377" s="9">
        <v>68061568.399998799</v>
      </c>
      <c r="K377" s="7">
        <v>-0.222315479795795</v>
      </c>
      <c r="L377" s="10">
        <v>-0.20811031036802399</v>
      </c>
      <c r="M377" s="7">
        <v>1.35126226291694</v>
      </c>
      <c r="N377" s="7">
        <v>1.42780529224546</v>
      </c>
    </row>
    <row r="378" spans="2:14" x14ac:dyDescent="0.25">
      <c r="B378" t="s">
        <v>20</v>
      </c>
      <c r="C378" t="s">
        <v>139</v>
      </c>
      <c r="D378" t="s">
        <v>6</v>
      </c>
      <c r="E378" s="8">
        <v>15768</v>
      </c>
      <c r="F378" s="9">
        <v>29208676.4399991</v>
      </c>
      <c r="G378" s="8">
        <v>23986</v>
      </c>
      <c r="H378" s="9">
        <v>43760807.9999988</v>
      </c>
      <c r="I378" s="8">
        <v>6432</v>
      </c>
      <c r="J378" s="9">
        <v>11684487.6</v>
      </c>
      <c r="K378" s="7">
        <v>-0.342616526307012</v>
      </c>
      <c r="L378" s="10">
        <v>-0.33253799975539999</v>
      </c>
      <c r="M378" s="7">
        <v>1.45149253731343</v>
      </c>
      <c r="N378" s="7">
        <v>1.4997823986735199</v>
      </c>
    </row>
    <row r="379" spans="2:14" x14ac:dyDescent="0.25">
      <c r="B379" t="s">
        <v>20</v>
      </c>
      <c r="C379" t="s">
        <v>139</v>
      </c>
      <c r="D379" t="s">
        <v>17</v>
      </c>
      <c r="E379" s="8">
        <v>45191</v>
      </c>
      <c r="F379" s="9">
        <v>87269679.808243394</v>
      </c>
      <c r="G379" s="8">
        <v>74332</v>
      </c>
      <c r="H379" s="9">
        <v>139797156.82800201</v>
      </c>
      <c r="I379" s="8">
        <v>24313</v>
      </c>
      <c r="J379" s="9">
        <v>45120645.399999902</v>
      </c>
      <c r="K379" s="7">
        <v>-0.39203842221385099</v>
      </c>
      <c r="L379" s="10">
        <v>-0.37574066749000801</v>
      </c>
      <c r="M379" s="7">
        <v>0.85871755850779397</v>
      </c>
      <c r="N379" s="7">
        <v>0.93414076936593504</v>
      </c>
    </row>
    <row r="380" spans="2:14" x14ac:dyDescent="0.25">
      <c r="B380" t="s">
        <v>20</v>
      </c>
      <c r="C380" t="s">
        <v>139</v>
      </c>
      <c r="D380" t="s">
        <v>19</v>
      </c>
      <c r="E380" s="8">
        <v>36737</v>
      </c>
      <c r="F380" s="9">
        <v>71182146.379999802</v>
      </c>
      <c r="G380" s="8">
        <v>63956</v>
      </c>
      <c r="H380" s="9">
        <v>120198672.88000099</v>
      </c>
      <c r="I380" s="8">
        <v>19748</v>
      </c>
      <c r="J380" s="9">
        <v>36761619.600000001</v>
      </c>
      <c r="K380" s="7">
        <v>-0.42558946775908402</v>
      </c>
      <c r="L380" s="10">
        <v>-0.40779590427704998</v>
      </c>
      <c r="M380" s="7">
        <v>0.86028964958476795</v>
      </c>
      <c r="N380" s="7">
        <v>0.93631692930090005</v>
      </c>
    </row>
    <row r="381" spans="2:14" x14ac:dyDescent="0.25">
      <c r="B381" t="s">
        <v>20</v>
      </c>
      <c r="C381" t="s">
        <v>139</v>
      </c>
      <c r="D381" t="s">
        <v>23</v>
      </c>
      <c r="E381" s="8">
        <v>35184</v>
      </c>
      <c r="F381" s="9">
        <v>67349228.949998602</v>
      </c>
      <c r="G381" s="8">
        <v>63243</v>
      </c>
      <c r="H381" s="9">
        <v>118848487.590002</v>
      </c>
      <c r="I381" s="8">
        <v>23672</v>
      </c>
      <c r="J381" s="9">
        <v>43981507.375</v>
      </c>
      <c r="K381" s="7">
        <v>-0.44366965513969903</v>
      </c>
      <c r="L381" s="10">
        <v>-0.43331858641451898</v>
      </c>
      <c r="M381" s="7">
        <v>0.48631294356201399</v>
      </c>
      <c r="N381" s="7">
        <v>0.531307883009971</v>
      </c>
    </row>
    <row r="382" spans="2:14" x14ac:dyDescent="0.25">
      <c r="B382" t="s">
        <v>20</v>
      </c>
      <c r="C382" t="s">
        <v>139</v>
      </c>
      <c r="D382" t="s">
        <v>26</v>
      </c>
      <c r="E382" s="8">
        <v>1360</v>
      </c>
      <c r="F382" s="9">
        <v>2605760</v>
      </c>
      <c r="G382" s="8">
        <v>3013</v>
      </c>
      <c r="H382" s="9">
        <v>5719648</v>
      </c>
      <c r="I382" s="8">
        <v>1700</v>
      </c>
      <c r="J382" s="9">
        <v>3163800</v>
      </c>
      <c r="K382" s="7">
        <v>-0.54862263524726196</v>
      </c>
      <c r="L382" s="10">
        <v>-0.54441951672550504</v>
      </c>
      <c r="M382" s="7">
        <v>-0.2</v>
      </c>
      <c r="N382" s="7">
        <v>-0.176382830773121</v>
      </c>
    </row>
    <row r="383" spans="2:14" x14ac:dyDescent="0.25">
      <c r="B383" t="s">
        <v>20</v>
      </c>
      <c r="C383" t="s">
        <v>140</v>
      </c>
      <c r="D383" t="s">
        <v>28</v>
      </c>
      <c r="E383" s="8">
        <v>183</v>
      </c>
      <c r="F383" s="9">
        <v>271718</v>
      </c>
      <c r="G383" s="8">
        <v>152</v>
      </c>
      <c r="H383" s="9">
        <v>224606.82</v>
      </c>
      <c r="I383" s="8">
        <v>253</v>
      </c>
      <c r="J383" s="9">
        <v>380365.77</v>
      </c>
      <c r="K383" s="7">
        <v>0.20394736842105299</v>
      </c>
      <c r="L383" s="10">
        <v>0.20974955257369299</v>
      </c>
      <c r="M383" s="7">
        <v>-0.27667984189723299</v>
      </c>
      <c r="N383" s="7">
        <v>-0.28564024044540098</v>
      </c>
    </row>
    <row r="384" spans="2:14" x14ac:dyDescent="0.25">
      <c r="B384" t="s">
        <v>20</v>
      </c>
      <c r="C384" t="s">
        <v>140</v>
      </c>
      <c r="D384" t="s">
        <v>6</v>
      </c>
      <c r="E384" s="8">
        <v>33</v>
      </c>
      <c r="F384" s="9">
        <v>55417.593200000003</v>
      </c>
      <c r="G384" s="8">
        <v>49</v>
      </c>
      <c r="H384" s="9">
        <v>83705.600000000006</v>
      </c>
      <c r="I384" s="8">
        <v>97</v>
      </c>
      <c r="J384" s="9">
        <v>165208.15</v>
      </c>
      <c r="K384" s="7">
        <v>-0.32653061224489799</v>
      </c>
      <c r="L384" s="10">
        <v>-0.33794640740882298</v>
      </c>
      <c r="M384" s="7">
        <v>-0.65979381443299001</v>
      </c>
      <c r="N384" s="7">
        <v>-0.66455896273882398</v>
      </c>
    </row>
    <row r="385" spans="2:14" x14ac:dyDescent="0.25">
      <c r="B385" t="s">
        <v>20</v>
      </c>
      <c r="C385" t="s">
        <v>140</v>
      </c>
      <c r="D385" t="s">
        <v>17</v>
      </c>
      <c r="E385" s="8">
        <v>181</v>
      </c>
      <c r="F385" s="9">
        <v>338162.72720000002</v>
      </c>
      <c r="G385" s="8">
        <v>252</v>
      </c>
      <c r="H385" s="9">
        <v>449286.50999999902</v>
      </c>
      <c r="I385" s="8">
        <v>348</v>
      </c>
      <c r="J385" s="9">
        <v>611918.73</v>
      </c>
      <c r="K385" s="7">
        <v>-0.28174603174603202</v>
      </c>
      <c r="L385" s="10">
        <v>-0.247333895691635</v>
      </c>
      <c r="M385" s="7">
        <v>-0.47988505747126398</v>
      </c>
      <c r="N385" s="7">
        <v>-0.44737313858655597</v>
      </c>
    </row>
    <row r="386" spans="2:14" x14ac:dyDescent="0.25">
      <c r="B386" t="s">
        <v>20</v>
      </c>
      <c r="C386" t="s">
        <v>140</v>
      </c>
      <c r="D386" t="s">
        <v>19</v>
      </c>
      <c r="E386" s="8">
        <v>128</v>
      </c>
      <c r="F386" s="9">
        <v>244010.69</v>
      </c>
      <c r="G386" s="8">
        <v>237</v>
      </c>
      <c r="H386" s="9">
        <v>415551</v>
      </c>
      <c r="I386" s="8">
        <v>388</v>
      </c>
      <c r="J386" s="9">
        <v>683086</v>
      </c>
      <c r="K386" s="7">
        <v>-0.45991561181434598</v>
      </c>
      <c r="L386" s="10">
        <v>-0.41280206280336201</v>
      </c>
      <c r="M386" s="7">
        <v>-0.67010309278350499</v>
      </c>
      <c r="N386" s="7">
        <v>-0.64278188983524798</v>
      </c>
    </row>
    <row r="387" spans="2:14" x14ac:dyDescent="0.25">
      <c r="B387" t="s">
        <v>20</v>
      </c>
      <c r="C387" t="s">
        <v>140</v>
      </c>
      <c r="D387" t="s">
        <v>23</v>
      </c>
      <c r="E387" s="8">
        <v>199</v>
      </c>
      <c r="F387" s="9">
        <v>380916.88600000099</v>
      </c>
      <c r="G387" s="8">
        <v>330</v>
      </c>
      <c r="H387" s="9">
        <v>581891.04</v>
      </c>
      <c r="I387" s="8">
        <v>654</v>
      </c>
      <c r="J387" s="9">
        <v>1153906.6399999999</v>
      </c>
      <c r="K387" s="7">
        <v>-0.39696969696969697</v>
      </c>
      <c r="L387" s="10">
        <v>-0.34538107684215102</v>
      </c>
      <c r="M387" s="7">
        <v>-0.69571865443425096</v>
      </c>
      <c r="N387" s="7">
        <v>-0.66988933697443598</v>
      </c>
    </row>
    <row r="388" spans="2:14" x14ac:dyDescent="0.25">
      <c r="B388" t="s">
        <v>20</v>
      </c>
      <c r="C388" t="s">
        <v>140</v>
      </c>
      <c r="D388" t="s">
        <v>26</v>
      </c>
      <c r="E388" s="8" t="s">
        <v>69</v>
      </c>
      <c r="F388" s="9">
        <v>7787.7161999999998</v>
      </c>
      <c r="G388" s="8">
        <v>5</v>
      </c>
      <c r="H388" s="9">
        <v>9126.83</v>
      </c>
      <c r="I388" s="8">
        <v>10</v>
      </c>
      <c r="J388" s="9">
        <v>17562</v>
      </c>
      <c r="K388" s="7" t="s">
        <v>70</v>
      </c>
      <c r="L388" s="10">
        <v>-0.14672277230977199</v>
      </c>
      <c r="M388" s="7" t="s">
        <v>70</v>
      </c>
      <c r="N388" s="7">
        <v>-0.55655869490946397</v>
      </c>
    </row>
    <row r="389" spans="2:14" x14ac:dyDescent="0.25">
      <c r="B389" t="s">
        <v>20</v>
      </c>
      <c r="C389" t="s">
        <v>141</v>
      </c>
      <c r="D389" t="s">
        <v>28</v>
      </c>
      <c r="E389" s="8"/>
      <c r="F389" s="9"/>
      <c r="G389" s="8"/>
      <c r="H389" s="9"/>
      <c r="I389" s="8">
        <v>705</v>
      </c>
      <c r="J389" s="9">
        <v>287334.46999999997</v>
      </c>
      <c r="K389" s="7"/>
      <c r="L389" s="10"/>
      <c r="M389" s="7"/>
      <c r="N389" s="7"/>
    </row>
    <row r="390" spans="2:14" x14ac:dyDescent="0.25">
      <c r="B390" t="s">
        <v>20</v>
      </c>
      <c r="C390" t="s">
        <v>141</v>
      </c>
      <c r="D390" t="s">
        <v>6</v>
      </c>
      <c r="E390" s="8"/>
      <c r="F390" s="9"/>
      <c r="G390" s="8"/>
      <c r="H390" s="9"/>
      <c r="I390" s="8">
        <v>149</v>
      </c>
      <c r="J390" s="9">
        <v>62642.11</v>
      </c>
      <c r="K390" s="7"/>
      <c r="L390" s="10"/>
      <c r="M390" s="7"/>
      <c r="N390" s="7"/>
    </row>
    <row r="391" spans="2:14" x14ac:dyDescent="0.25">
      <c r="B391" t="s">
        <v>20</v>
      </c>
      <c r="C391" t="s">
        <v>141</v>
      </c>
      <c r="D391" t="s">
        <v>17</v>
      </c>
      <c r="E391" s="8"/>
      <c r="F391" s="9"/>
      <c r="G391" s="8"/>
      <c r="H391" s="9"/>
      <c r="I391" s="8">
        <v>81</v>
      </c>
      <c r="J391" s="9">
        <v>35937</v>
      </c>
      <c r="K391" s="7"/>
      <c r="L391" s="10"/>
      <c r="M391" s="7"/>
      <c r="N391" s="7"/>
    </row>
    <row r="392" spans="2:14" x14ac:dyDescent="0.25">
      <c r="B392" t="s">
        <v>20</v>
      </c>
      <c r="C392" t="s">
        <v>141</v>
      </c>
      <c r="D392" t="s">
        <v>19</v>
      </c>
      <c r="E392" s="8"/>
      <c r="F392" s="9"/>
      <c r="G392" s="8"/>
      <c r="H392" s="9"/>
      <c r="I392" s="8">
        <v>297</v>
      </c>
      <c r="J392" s="9">
        <v>129681</v>
      </c>
      <c r="K392" s="7"/>
      <c r="L392" s="10"/>
      <c r="M392" s="7"/>
      <c r="N392" s="7"/>
    </row>
    <row r="393" spans="2:14" x14ac:dyDescent="0.25">
      <c r="B393" t="s">
        <v>20</v>
      </c>
      <c r="C393" t="s">
        <v>141</v>
      </c>
      <c r="D393" t="s">
        <v>23</v>
      </c>
      <c r="E393" s="8"/>
      <c r="F393" s="9"/>
      <c r="G393" s="8"/>
      <c r="H393" s="9"/>
      <c r="I393" s="8">
        <v>220</v>
      </c>
      <c r="J393" s="9">
        <v>96845.339999999793</v>
      </c>
      <c r="K393" s="7"/>
      <c r="L393" s="10"/>
      <c r="M393" s="7"/>
      <c r="N393" s="7"/>
    </row>
    <row r="394" spans="2:14" x14ac:dyDescent="0.25">
      <c r="B394" t="s">
        <v>20</v>
      </c>
      <c r="C394" t="s">
        <v>142</v>
      </c>
      <c r="D394" t="s">
        <v>28</v>
      </c>
      <c r="E394" s="8">
        <v>81</v>
      </c>
      <c r="F394" s="9">
        <v>134164.20000000001</v>
      </c>
      <c r="G394" s="8">
        <v>65</v>
      </c>
      <c r="H394" s="9">
        <v>108101.04</v>
      </c>
      <c r="I394" s="8">
        <v>41</v>
      </c>
      <c r="J394" s="9">
        <v>66263.740000000005</v>
      </c>
      <c r="K394" s="7">
        <v>0.246153846153846</v>
      </c>
      <c r="L394" s="10">
        <v>0.24109999311754901</v>
      </c>
      <c r="M394" s="7">
        <v>0.97560975609756095</v>
      </c>
      <c r="N394" s="7">
        <v>1.0247000848427801</v>
      </c>
    </row>
    <row r="395" spans="2:14" x14ac:dyDescent="0.25">
      <c r="B395" t="s">
        <v>20</v>
      </c>
      <c r="C395" t="s">
        <v>142</v>
      </c>
      <c r="D395" t="s">
        <v>6</v>
      </c>
      <c r="E395" s="8">
        <v>36</v>
      </c>
      <c r="F395" s="9">
        <v>71519.641199999998</v>
      </c>
      <c r="G395" s="8">
        <v>45</v>
      </c>
      <c r="H395" s="9">
        <v>86005.45</v>
      </c>
      <c r="I395" s="8">
        <v>24</v>
      </c>
      <c r="J395" s="9">
        <v>44860.36</v>
      </c>
      <c r="K395" s="7">
        <v>-0.2</v>
      </c>
      <c r="L395" s="10">
        <v>-0.16842896351335901</v>
      </c>
      <c r="M395" s="7">
        <v>0.5</v>
      </c>
      <c r="N395" s="7">
        <v>0.59427256491031299</v>
      </c>
    </row>
    <row r="396" spans="2:14" x14ac:dyDescent="0.25">
      <c r="B396" t="s">
        <v>20</v>
      </c>
      <c r="C396" t="s">
        <v>142</v>
      </c>
      <c r="D396" t="s">
        <v>17</v>
      </c>
      <c r="E396" s="8">
        <v>94</v>
      </c>
      <c r="F396" s="9">
        <v>200584.41759999999</v>
      </c>
      <c r="G396" s="8">
        <v>117</v>
      </c>
      <c r="H396" s="9">
        <v>236226.6</v>
      </c>
      <c r="I396" s="8">
        <v>70</v>
      </c>
      <c r="J396" s="9">
        <v>135886.20000000001</v>
      </c>
      <c r="K396" s="7">
        <v>-0.19658119658119699</v>
      </c>
      <c r="L396" s="10">
        <v>-0.15088132496509701</v>
      </c>
      <c r="M396" s="7">
        <v>0.34285714285714303</v>
      </c>
      <c r="N396" s="7">
        <v>0.47612058914002903</v>
      </c>
    </row>
    <row r="397" spans="2:14" x14ac:dyDescent="0.25">
      <c r="B397" t="s">
        <v>20</v>
      </c>
      <c r="C397" t="s">
        <v>142</v>
      </c>
      <c r="D397" t="s">
        <v>19</v>
      </c>
      <c r="E397" s="8">
        <v>138</v>
      </c>
      <c r="F397" s="9">
        <v>290576.83</v>
      </c>
      <c r="G397" s="8">
        <v>245</v>
      </c>
      <c r="H397" s="9">
        <v>482342</v>
      </c>
      <c r="I397" s="8">
        <v>111</v>
      </c>
      <c r="J397" s="9">
        <v>214734</v>
      </c>
      <c r="K397" s="7">
        <v>-0.43673469387755098</v>
      </c>
      <c r="L397" s="10">
        <v>-0.39757095587777902</v>
      </c>
      <c r="M397" s="7">
        <v>0.24324324324324301</v>
      </c>
      <c r="N397" s="7">
        <v>0.35319432414056601</v>
      </c>
    </row>
    <row r="398" spans="2:14" x14ac:dyDescent="0.25">
      <c r="B398" t="s">
        <v>20</v>
      </c>
      <c r="C398" t="s">
        <v>142</v>
      </c>
      <c r="D398" t="s">
        <v>23</v>
      </c>
      <c r="E398" s="8">
        <v>284</v>
      </c>
      <c r="F398" s="9">
        <v>607629.44999999797</v>
      </c>
      <c r="G398" s="8">
        <v>362</v>
      </c>
      <c r="H398" s="9">
        <v>717280.24</v>
      </c>
      <c r="I398" s="8">
        <v>166</v>
      </c>
      <c r="J398" s="9">
        <v>323784.12</v>
      </c>
      <c r="K398" s="7">
        <v>-0.21546961325966901</v>
      </c>
      <c r="L398" s="10">
        <v>-0.15287022266220801</v>
      </c>
      <c r="M398" s="7">
        <v>0.71084337349397597</v>
      </c>
      <c r="N398" s="7">
        <v>0.876649941942792</v>
      </c>
    </row>
    <row r="399" spans="2:14" x14ac:dyDescent="0.25">
      <c r="B399" t="s">
        <v>20</v>
      </c>
      <c r="C399" t="s">
        <v>142</v>
      </c>
      <c r="D399" t="s">
        <v>26</v>
      </c>
      <c r="E399" s="8">
        <v>8</v>
      </c>
      <c r="F399" s="9">
        <v>17372.2248</v>
      </c>
      <c r="G399" s="8">
        <v>18</v>
      </c>
      <c r="H399" s="9">
        <v>36760.699999999997</v>
      </c>
      <c r="I399" s="8">
        <v>6</v>
      </c>
      <c r="J399" s="9">
        <v>11700</v>
      </c>
      <c r="K399" s="7">
        <v>-0.55555555555555602</v>
      </c>
      <c r="L399" s="10">
        <v>-0.52742399355833802</v>
      </c>
      <c r="M399" s="7">
        <v>0.33333333333333298</v>
      </c>
      <c r="N399" s="7">
        <v>0.48480553846153801</v>
      </c>
    </row>
    <row r="400" spans="2:14" x14ac:dyDescent="0.25">
      <c r="B400" t="s">
        <v>20</v>
      </c>
      <c r="C400" t="s">
        <v>143</v>
      </c>
      <c r="D400" t="s">
        <v>28</v>
      </c>
      <c r="E400" s="8">
        <v>15</v>
      </c>
      <c r="F400" s="9">
        <v>65602.399999999994</v>
      </c>
      <c r="G400" s="8">
        <v>12</v>
      </c>
      <c r="H400" s="9">
        <v>53072.76</v>
      </c>
      <c r="I400" s="8" t="s">
        <v>69</v>
      </c>
      <c r="J400" s="9">
        <v>13702.12</v>
      </c>
      <c r="K400" s="7">
        <v>0.25</v>
      </c>
      <c r="L400" s="10">
        <v>0.23608419837219699</v>
      </c>
      <c r="M400" s="7" t="s">
        <v>70</v>
      </c>
      <c r="N400" s="7">
        <v>3.7877554714161001</v>
      </c>
    </row>
    <row r="401" spans="2:14" x14ac:dyDescent="0.25">
      <c r="B401" t="s">
        <v>20</v>
      </c>
      <c r="C401" t="s">
        <v>143</v>
      </c>
      <c r="D401" t="s">
        <v>6</v>
      </c>
      <c r="E401" s="8" t="s">
        <v>69</v>
      </c>
      <c r="F401" s="9">
        <v>5035</v>
      </c>
      <c r="G401" s="8"/>
      <c r="H401" s="9"/>
      <c r="I401" s="8"/>
      <c r="J401" s="9"/>
      <c r="K401" s="7" t="s">
        <v>70</v>
      </c>
      <c r="L401" s="10"/>
      <c r="M401" s="7" t="s">
        <v>70</v>
      </c>
      <c r="N401" s="7"/>
    </row>
    <row r="402" spans="2:14" x14ac:dyDescent="0.25">
      <c r="B402" t="s">
        <v>20</v>
      </c>
      <c r="C402" t="s">
        <v>143</v>
      </c>
      <c r="D402" t="s">
        <v>17</v>
      </c>
      <c r="E402" s="8">
        <v>10</v>
      </c>
      <c r="F402" s="9">
        <v>54065.83</v>
      </c>
      <c r="G402" s="8">
        <v>9</v>
      </c>
      <c r="H402" s="9">
        <v>45917.4</v>
      </c>
      <c r="I402" s="8">
        <v>5</v>
      </c>
      <c r="J402" s="9">
        <v>24540</v>
      </c>
      <c r="K402" s="7">
        <v>0.11111111111111099</v>
      </c>
      <c r="L402" s="10">
        <v>0.177458436235501</v>
      </c>
      <c r="M402" s="7">
        <v>1</v>
      </c>
      <c r="N402" s="7">
        <v>1.2031715566422201</v>
      </c>
    </row>
    <row r="403" spans="2:14" x14ac:dyDescent="0.25">
      <c r="B403" t="s">
        <v>20</v>
      </c>
      <c r="C403" t="s">
        <v>143</v>
      </c>
      <c r="D403" t="s">
        <v>19</v>
      </c>
      <c r="E403" s="8">
        <v>31</v>
      </c>
      <c r="F403" s="9">
        <v>165601.15</v>
      </c>
      <c r="G403" s="8">
        <v>26</v>
      </c>
      <c r="H403" s="9">
        <v>129393</v>
      </c>
      <c r="I403" s="8">
        <v>10</v>
      </c>
      <c r="J403" s="9">
        <v>48880</v>
      </c>
      <c r="K403" s="7">
        <v>0.19230769230769201</v>
      </c>
      <c r="L403" s="10">
        <v>0.27983082546969301</v>
      </c>
      <c r="M403" s="7">
        <v>2.1</v>
      </c>
      <c r="N403" s="7">
        <v>2.3879122340425498</v>
      </c>
    </row>
    <row r="404" spans="2:14" x14ac:dyDescent="0.25">
      <c r="B404" t="s">
        <v>20</v>
      </c>
      <c r="C404" t="s">
        <v>143</v>
      </c>
      <c r="D404" t="s">
        <v>23</v>
      </c>
      <c r="E404" s="8">
        <v>308</v>
      </c>
      <c r="F404" s="9">
        <v>1622660.7</v>
      </c>
      <c r="G404" s="8">
        <v>271</v>
      </c>
      <c r="H404" s="9">
        <v>1347831.2</v>
      </c>
      <c r="I404" s="8">
        <v>115</v>
      </c>
      <c r="J404" s="9">
        <v>566230.4</v>
      </c>
      <c r="K404" s="7">
        <v>0.13653136531365301</v>
      </c>
      <c r="L404" s="10">
        <v>0.20390498454109399</v>
      </c>
      <c r="M404" s="7">
        <v>1.6782608695652199</v>
      </c>
      <c r="N404" s="7">
        <v>1.86572515357707</v>
      </c>
    </row>
    <row r="405" spans="2:14" x14ac:dyDescent="0.25">
      <c r="B405" t="s">
        <v>20</v>
      </c>
      <c r="C405" t="s">
        <v>143</v>
      </c>
      <c r="D405" t="s">
        <v>29</v>
      </c>
      <c r="E405" s="8"/>
      <c r="F405" s="9"/>
      <c r="G405" s="8" t="s">
        <v>69</v>
      </c>
      <c r="H405" s="9">
        <v>4988</v>
      </c>
      <c r="I405" s="8" t="s">
        <v>69</v>
      </c>
      <c r="J405" s="9">
        <v>9876</v>
      </c>
      <c r="K405" s="7" t="s">
        <v>70</v>
      </c>
      <c r="L405" s="10"/>
      <c r="M405" s="7" t="s">
        <v>70</v>
      </c>
      <c r="N405" s="7"/>
    </row>
    <row r="406" spans="2:14" x14ac:dyDescent="0.25">
      <c r="B406" t="s">
        <v>20</v>
      </c>
      <c r="C406" t="s">
        <v>143</v>
      </c>
      <c r="D406" t="s">
        <v>30</v>
      </c>
      <c r="E406" s="8">
        <v>8</v>
      </c>
      <c r="F406" s="9">
        <v>38697.75</v>
      </c>
      <c r="G406" s="8">
        <v>15</v>
      </c>
      <c r="H406" s="9">
        <v>72774.8</v>
      </c>
      <c r="I406" s="8" t="s">
        <v>69</v>
      </c>
      <c r="J406" s="9">
        <v>17988</v>
      </c>
      <c r="K406" s="7">
        <v>-0.46666666666666701</v>
      </c>
      <c r="L406" s="10">
        <v>-0.46825343388095902</v>
      </c>
      <c r="M406" s="7" t="s">
        <v>70</v>
      </c>
      <c r="N406" s="7">
        <v>1.1513092061374199</v>
      </c>
    </row>
    <row r="407" spans="2:14" x14ac:dyDescent="0.25">
      <c r="B407" t="s">
        <v>20</v>
      </c>
      <c r="C407" t="s">
        <v>143</v>
      </c>
      <c r="D407" t="s">
        <v>26</v>
      </c>
      <c r="E407" s="8" t="s">
        <v>69</v>
      </c>
      <c r="F407" s="9">
        <v>10884.663</v>
      </c>
      <c r="G407" s="8"/>
      <c r="H407" s="9"/>
      <c r="I407" s="8"/>
      <c r="J407" s="9"/>
      <c r="K407" s="7" t="s">
        <v>70</v>
      </c>
      <c r="L407" s="10"/>
      <c r="M407" s="7" t="s">
        <v>70</v>
      </c>
      <c r="N407" s="7"/>
    </row>
    <row r="408" spans="2:14" x14ac:dyDescent="0.25">
      <c r="B408" t="s">
        <v>20</v>
      </c>
      <c r="C408" t="s">
        <v>144</v>
      </c>
      <c r="D408" t="s">
        <v>28</v>
      </c>
      <c r="E408" s="8">
        <v>117</v>
      </c>
      <c r="F408" s="9">
        <v>216860.5</v>
      </c>
      <c r="G408" s="8">
        <v>260</v>
      </c>
      <c r="H408" s="9">
        <v>469804.04</v>
      </c>
      <c r="I408" s="8">
        <v>358</v>
      </c>
      <c r="J408" s="9">
        <v>659759.33000000101</v>
      </c>
      <c r="K408" s="7">
        <v>-0.55000000000000004</v>
      </c>
      <c r="L408" s="10">
        <v>-0.53840222404217697</v>
      </c>
      <c r="M408" s="7">
        <v>-0.67318435754189898</v>
      </c>
      <c r="N408" s="7">
        <v>-0.67130362521739595</v>
      </c>
    </row>
    <row r="409" spans="2:14" x14ac:dyDescent="0.25">
      <c r="B409" t="s">
        <v>20</v>
      </c>
      <c r="C409" t="s">
        <v>144</v>
      </c>
      <c r="D409" t="s">
        <v>6</v>
      </c>
      <c r="E409" s="8">
        <v>87</v>
      </c>
      <c r="F409" s="9">
        <v>168835.5</v>
      </c>
      <c r="G409" s="8">
        <v>87</v>
      </c>
      <c r="H409" s="9">
        <v>164656.65</v>
      </c>
      <c r="I409" s="8">
        <v>28</v>
      </c>
      <c r="J409" s="9">
        <v>52548.18</v>
      </c>
      <c r="K409" s="7">
        <v>0</v>
      </c>
      <c r="L409" s="10">
        <v>2.5379175393159099E-2</v>
      </c>
      <c r="M409" s="7">
        <v>2.1071428571428599</v>
      </c>
      <c r="N409" s="7">
        <v>2.2129657011907899</v>
      </c>
    </row>
    <row r="410" spans="2:14" x14ac:dyDescent="0.25">
      <c r="B410" t="s">
        <v>20</v>
      </c>
      <c r="C410" t="s">
        <v>144</v>
      </c>
      <c r="D410" t="s">
        <v>17</v>
      </c>
      <c r="E410" s="8">
        <v>272</v>
      </c>
      <c r="F410" s="9">
        <v>580104.60159999796</v>
      </c>
      <c r="G410" s="8">
        <v>505</v>
      </c>
      <c r="H410" s="9">
        <v>1013263.60999999</v>
      </c>
      <c r="I410" s="8">
        <v>487</v>
      </c>
      <c r="J410" s="9">
        <v>944234</v>
      </c>
      <c r="K410" s="7">
        <v>-0.46138613861386102</v>
      </c>
      <c r="L410" s="10">
        <v>-0.42748896153489402</v>
      </c>
      <c r="M410" s="7">
        <v>-0.44147843942505099</v>
      </c>
      <c r="N410" s="7">
        <v>-0.38563470326211702</v>
      </c>
    </row>
    <row r="411" spans="2:14" x14ac:dyDescent="0.25">
      <c r="B411" t="s">
        <v>20</v>
      </c>
      <c r="C411" t="s">
        <v>144</v>
      </c>
      <c r="D411" t="s">
        <v>19</v>
      </c>
      <c r="E411" s="8">
        <v>293</v>
      </c>
      <c r="F411" s="9">
        <v>625179.59</v>
      </c>
      <c r="G411" s="8">
        <v>288</v>
      </c>
      <c r="H411" s="9">
        <v>568161</v>
      </c>
      <c r="I411" s="8">
        <v>247</v>
      </c>
      <c r="J411" s="9">
        <v>482762.86</v>
      </c>
      <c r="K411" s="7">
        <v>1.7361111111111199E-2</v>
      </c>
      <c r="L411" s="10">
        <v>0.10035639545833</v>
      </c>
      <c r="M411" s="7">
        <v>0.186234817813765</v>
      </c>
      <c r="N411" s="7">
        <v>0.29500349301932699</v>
      </c>
    </row>
    <row r="412" spans="2:14" x14ac:dyDescent="0.25">
      <c r="B412" t="s">
        <v>20</v>
      </c>
      <c r="C412" t="s">
        <v>144</v>
      </c>
      <c r="D412" t="s">
        <v>23</v>
      </c>
      <c r="E412" s="8">
        <v>1163</v>
      </c>
      <c r="F412" s="9">
        <v>2476961.97999998</v>
      </c>
      <c r="G412" s="8">
        <v>1385</v>
      </c>
      <c r="H412" s="9">
        <v>2721862.5</v>
      </c>
      <c r="I412" s="8">
        <v>1455</v>
      </c>
      <c r="J412" s="9">
        <v>2843934.33</v>
      </c>
      <c r="K412" s="7">
        <v>-0.16028880866426001</v>
      </c>
      <c r="L412" s="10">
        <v>-8.9975345925820294E-2</v>
      </c>
      <c r="M412" s="7">
        <v>-0.20068728522336801</v>
      </c>
      <c r="N412" s="7">
        <v>-0.12903685789397901</v>
      </c>
    </row>
    <row r="413" spans="2:14" x14ac:dyDescent="0.25">
      <c r="B413" t="s">
        <v>20</v>
      </c>
      <c r="C413" t="s">
        <v>144</v>
      </c>
      <c r="D413" t="s">
        <v>29</v>
      </c>
      <c r="E413" s="8">
        <v>5</v>
      </c>
      <c r="F413" s="9">
        <v>10674.66</v>
      </c>
      <c r="G413" s="8" t="s">
        <v>69</v>
      </c>
      <c r="H413" s="9">
        <v>1999</v>
      </c>
      <c r="I413" s="8">
        <v>6</v>
      </c>
      <c r="J413" s="9">
        <v>11746</v>
      </c>
      <c r="K413" s="7" t="s">
        <v>70</v>
      </c>
      <c r="L413" s="10">
        <v>4.34</v>
      </c>
      <c r="M413" s="7">
        <v>-0.16666666666666699</v>
      </c>
      <c r="N413" s="7">
        <v>-9.1208922186276201E-2</v>
      </c>
    </row>
    <row r="414" spans="2:14" x14ac:dyDescent="0.25">
      <c r="B414" t="s">
        <v>20</v>
      </c>
      <c r="C414" t="s">
        <v>144</v>
      </c>
      <c r="D414" t="s">
        <v>30</v>
      </c>
      <c r="E414" s="8">
        <v>10</v>
      </c>
      <c r="F414" s="9">
        <v>21616.14</v>
      </c>
      <c r="G414" s="8">
        <v>25</v>
      </c>
      <c r="H414" s="9">
        <v>49629.4</v>
      </c>
      <c r="I414" s="8">
        <v>23</v>
      </c>
      <c r="J414" s="9">
        <v>47826.8</v>
      </c>
      <c r="K414" s="7">
        <v>-0.6</v>
      </c>
      <c r="L414" s="10">
        <v>-0.56444889521130603</v>
      </c>
      <c r="M414" s="7">
        <v>-0.565217391304348</v>
      </c>
      <c r="N414" s="7">
        <v>-0.54803290205491495</v>
      </c>
    </row>
    <row r="415" spans="2:14" x14ac:dyDescent="0.25">
      <c r="B415" t="s">
        <v>20</v>
      </c>
      <c r="C415" t="s">
        <v>144</v>
      </c>
      <c r="D415" t="s">
        <v>26</v>
      </c>
      <c r="E415" s="8" t="s">
        <v>69</v>
      </c>
      <c r="F415" s="9">
        <v>4281.8580000000002</v>
      </c>
      <c r="G415" s="8" t="s">
        <v>69</v>
      </c>
      <c r="H415" s="9">
        <v>8116.4</v>
      </c>
      <c r="I415" s="8"/>
      <c r="J415" s="9"/>
      <c r="K415" s="7" t="s">
        <v>70</v>
      </c>
      <c r="L415" s="10">
        <v>-0.47244369424868199</v>
      </c>
      <c r="M415" s="7" t="s">
        <v>70</v>
      </c>
      <c r="N415" s="7"/>
    </row>
    <row r="416" spans="2:14" x14ac:dyDescent="0.25">
      <c r="B416" t="s">
        <v>20</v>
      </c>
      <c r="C416" t="s">
        <v>145</v>
      </c>
      <c r="D416" t="s">
        <v>28</v>
      </c>
      <c r="E416" s="8">
        <v>1662</v>
      </c>
      <c r="F416" s="9">
        <v>1032732.52999999</v>
      </c>
      <c r="G416" s="8">
        <v>1957</v>
      </c>
      <c r="H416" s="9">
        <v>1207537.8899999999</v>
      </c>
      <c r="I416" s="8">
        <v>1905</v>
      </c>
      <c r="J416" s="9">
        <v>1210662.6640000001</v>
      </c>
      <c r="K416" s="7">
        <v>-0.15074092999489</v>
      </c>
      <c r="L416" s="10">
        <v>-0.14476180122183499</v>
      </c>
      <c r="M416" s="7">
        <v>-0.12755905511811</v>
      </c>
      <c r="N416" s="7">
        <v>-0.14696920892244</v>
      </c>
    </row>
    <row r="417" spans="2:14" x14ac:dyDescent="0.25">
      <c r="B417" t="s">
        <v>20</v>
      </c>
      <c r="C417" t="s">
        <v>145</v>
      </c>
      <c r="D417" t="s">
        <v>6</v>
      </c>
      <c r="E417" s="8">
        <v>381</v>
      </c>
      <c r="F417" s="9">
        <v>287626.9412</v>
      </c>
      <c r="G417" s="8">
        <v>512</v>
      </c>
      <c r="H417" s="9">
        <v>378469.8</v>
      </c>
      <c r="I417" s="8">
        <v>397</v>
      </c>
      <c r="J417" s="9">
        <v>286848.90999999997</v>
      </c>
      <c r="K417" s="7">
        <v>-0.255859375</v>
      </c>
      <c r="L417" s="10">
        <v>-0.24002670437641199</v>
      </c>
      <c r="M417" s="7">
        <v>-4.0302267002518898E-2</v>
      </c>
      <c r="N417" s="7">
        <v>2.7123380040046099E-3</v>
      </c>
    </row>
    <row r="418" spans="2:14" x14ac:dyDescent="0.25">
      <c r="B418" t="s">
        <v>20</v>
      </c>
      <c r="C418" t="s">
        <v>145</v>
      </c>
      <c r="D418" t="s">
        <v>17</v>
      </c>
      <c r="E418" s="8">
        <v>1082</v>
      </c>
      <c r="F418" s="9">
        <v>845883.30180000002</v>
      </c>
      <c r="G418" s="8">
        <v>1727</v>
      </c>
      <c r="H418" s="9">
        <v>1304872.75999999</v>
      </c>
      <c r="I418" s="8">
        <v>1420</v>
      </c>
      <c r="J418" s="9">
        <v>1046696.38</v>
      </c>
      <c r="K418" s="7">
        <v>-0.37348002316155199</v>
      </c>
      <c r="L418" s="10">
        <v>-0.351750356256954</v>
      </c>
      <c r="M418" s="7">
        <v>-0.23802816901408499</v>
      </c>
      <c r="N418" s="7">
        <v>-0.191854182394325</v>
      </c>
    </row>
    <row r="419" spans="2:14" x14ac:dyDescent="0.25">
      <c r="B419" t="s">
        <v>20</v>
      </c>
      <c r="C419" t="s">
        <v>145</v>
      </c>
      <c r="D419" t="s">
        <v>19</v>
      </c>
      <c r="E419" s="8">
        <v>981</v>
      </c>
      <c r="F419" s="9">
        <v>806994.020000002</v>
      </c>
      <c r="G419" s="8">
        <v>1416</v>
      </c>
      <c r="H419" s="9">
        <v>1071273.3999999999</v>
      </c>
      <c r="I419" s="8">
        <v>1369</v>
      </c>
      <c r="J419" s="9">
        <v>1026071</v>
      </c>
      <c r="K419" s="7">
        <v>-0.30720338983050799</v>
      </c>
      <c r="L419" s="10">
        <v>-0.24669648289596099</v>
      </c>
      <c r="M419" s="7">
        <v>-0.28341855368882402</v>
      </c>
      <c r="N419" s="7">
        <v>-0.213510546541124</v>
      </c>
    </row>
    <row r="420" spans="2:14" x14ac:dyDescent="0.25">
      <c r="B420" t="s">
        <v>20</v>
      </c>
      <c r="C420" t="s">
        <v>145</v>
      </c>
      <c r="D420" t="s">
        <v>23</v>
      </c>
      <c r="E420" s="8">
        <v>1616</v>
      </c>
      <c r="F420" s="9">
        <v>1335645.4499999899</v>
      </c>
      <c r="G420" s="8">
        <v>2414</v>
      </c>
      <c r="H420" s="9">
        <v>1857483.37</v>
      </c>
      <c r="I420" s="8">
        <v>2245</v>
      </c>
      <c r="J420" s="9">
        <v>1717954.86</v>
      </c>
      <c r="K420" s="7">
        <v>-0.33057166528583298</v>
      </c>
      <c r="L420" s="10">
        <v>-0.28093813835867898</v>
      </c>
      <c r="M420" s="7">
        <v>-0.28017817371937598</v>
      </c>
      <c r="N420" s="7">
        <v>-0.222537517662138</v>
      </c>
    </row>
    <row r="421" spans="2:14" x14ac:dyDescent="0.25">
      <c r="B421" t="s">
        <v>20</v>
      </c>
      <c r="C421" t="s">
        <v>145</v>
      </c>
      <c r="D421" t="s">
        <v>29</v>
      </c>
      <c r="E421" s="8">
        <v>6</v>
      </c>
      <c r="F421" s="9">
        <v>4952.42</v>
      </c>
      <c r="G421" s="8">
        <v>9</v>
      </c>
      <c r="H421" s="9">
        <v>7133</v>
      </c>
      <c r="I421" s="8">
        <v>8</v>
      </c>
      <c r="J421" s="9">
        <v>6246.4</v>
      </c>
      <c r="K421" s="7">
        <v>-0.33333333333333298</v>
      </c>
      <c r="L421" s="10">
        <v>-0.305703070236927</v>
      </c>
      <c r="M421" s="7">
        <v>-0.25</v>
      </c>
      <c r="N421" s="7">
        <v>-0.20715612192622901</v>
      </c>
    </row>
    <row r="422" spans="2:14" x14ac:dyDescent="0.25">
      <c r="B422" t="s">
        <v>20</v>
      </c>
      <c r="C422" t="s">
        <v>145</v>
      </c>
      <c r="D422" t="s">
        <v>30</v>
      </c>
      <c r="E422" s="8">
        <v>13</v>
      </c>
      <c r="F422" s="9">
        <v>12133.24</v>
      </c>
      <c r="G422" s="8">
        <v>24</v>
      </c>
      <c r="H422" s="9">
        <v>24176.2</v>
      </c>
      <c r="I422" s="8">
        <v>31</v>
      </c>
      <c r="J422" s="9">
        <v>29405.4</v>
      </c>
      <c r="K422" s="7">
        <v>-0.45833333333333298</v>
      </c>
      <c r="L422" s="10">
        <v>-0.49813287447985999</v>
      </c>
      <c r="M422" s="7">
        <v>-0.58064516129032295</v>
      </c>
      <c r="N422" s="7">
        <v>-0.58738054915083604</v>
      </c>
    </row>
    <row r="423" spans="2:14" x14ac:dyDescent="0.25">
      <c r="B423" t="s">
        <v>20</v>
      </c>
      <c r="C423" t="s">
        <v>145</v>
      </c>
      <c r="D423" t="s">
        <v>26</v>
      </c>
      <c r="E423" s="8">
        <v>77</v>
      </c>
      <c r="F423" s="9">
        <v>64762.118999999999</v>
      </c>
      <c r="G423" s="8">
        <v>114</v>
      </c>
      <c r="H423" s="9">
        <v>88936.380000000194</v>
      </c>
      <c r="I423" s="8">
        <v>97</v>
      </c>
      <c r="J423" s="9">
        <v>85561</v>
      </c>
      <c r="K423" s="7">
        <v>-0.324561403508772</v>
      </c>
      <c r="L423" s="10">
        <v>-0.27181521217751597</v>
      </c>
      <c r="M423" s="7">
        <v>-0.20618556701030899</v>
      </c>
      <c r="N423" s="7">
        <v>-0.24308833463844501</v>
      </c>
    </row>
    <row r="424" spans="2:14" x14ac:dyDescent="0.25">
      <c r="B424" t="s">
        <v>20</v>
      </c>
      <c r="C424" t="s">
        <v>146</v>
      </c>
      <c r="D424" t="s">
        <v>28</v>
      </c>
      <c r="E424" s="8"/>
      <c r="F424" s="9"/>
      <c r="G424" s="8"/>
      <c r="H424" s="9"/>
      <c r="I424" s="8">
        <v>189</v>
      </c>
      <c r="J424" s="9">
        <v>43713.714</v>
      </c>
      <c r="K424" s="7"/>
      <c r="L424" s="10"/>
      <c r="M424" s="7"/>
      <c r="N424" s="7"/>
    </row>
    <row r="425" spans="2:14" x14ac:dyDescent="0.25">
      <c r="B425" t="s">
        <v>20</v>
      </c>
      <c r="C425" t="s">
        <v>146</v>
      </c>
      <c r="D425" t="s">
        <v>6</v>
      </c>
      <c r="E425" s="8"/>
      <c r="F425" s="9"/>
      <c r="G425" s="8"/>
      <c r="H425" s="9"/>
      <c r="I425" s="8">
        <v>90</v>
      </c>
      <c r="J425" s="9">
        <v>22409.51</v>
      </c>
      <c r="K425" s="7"/>
      <c r="L425" s="10"/>
      <c r="M425" s="7"/>
      <c r="N425" s="7"/>
    </row>
    <row r="426" spans="2:14" x14ac:dyDescent="0.25">
      <c r="B426" t="s">
        <v>20</v>
      </c>
      <c r="C426" t="s">
        <v>146</v>
      </c>
      <c r="D426" t="s">
        <v>17</v>
      </c>
      <c r="E426" s="8"/>
      <c r="F426" s="9"/>
      <c r="G426" s="8"/>
      <c r="H426" s="9"/>
      <c r="I426" s="8">
        <v>182</v>
      </c>
      <c r="J426" s="9">
        <v>50572.2</v>
      </c>
      <c r="K426" s="7"/>
      <c r="L426" s="10"/>
      <c r="M426" s="7"/>
      <c r="N426" s="7"/>
    </row>
    <row r="427" spans="2:14" x14ac:dyDescent="0.25">
      <c r="B427" t="s">
        <v>20</v>
      </c>
      <c r="C427" t="s">
        <v>146</v>
      </c>
      <c r="D427" t="s">
        <v>19</v>
      </c>
      <c r="E427" s="8"/>
      <c r="F427" s="9"/>
      <c r="G427" s="8"/>
      <c r="H427" s="9"/>
      <c r="I427" s="8">
        <v>339</v>
      </c>
      <c r="J427" s="9">
        <v>101639.2</v>
      </c>
      <c r="K427" s="7"/>
      <c r="L427" s="10"/>
      <c r="M427" s="7"/>
      <c r="N427" s="7"/>
    </row>
    <row r="428" spans="2:14" x14ac:dyDescent="0.25">
      <c r="B428" t="s">
        <v>20</v>
      </c>
      <c r="C428" t="s">
        <v>146</v>
      </c>
      <c r="D428" t="s">
        <v>23</v>
      </c>
      <c r="E428" s="8"/>
      <c r="F428" s="9"/>
      <c r="G428" s="8"/>
      <c r="H428" s="9"/>
      <c r="I428" s="8">
        <v>399</v>
      </c>
      <c r="J428" s="9">
        <v>145257.51999999999</v>
      </c>
      <c r="K428" s="7"/>
      <c r="L428" s="10"/>
      <c r="M428" s="7"/>
      <c r="N428" s="7"/>
    </row>
    <row r="429" spans="2:14" x14ac:dyDescent="0.25">
      <c r="B429" t="s">
        <v>20</v>
      </c>
      <c r="C429" t="s">
        <v>146</v>
      </c>
      <c r="D429" t="s">
        <v>30</v>
      </c>
      <c r="E429" s="8"/>
      <c r="F429" s="9"/>
      <c r="G429" s="8"/>
      <c r="H429" s="9"/>
      <c r="I429" s="8">
        <v>18</v>
      </c>
      <c r="J429" s="9">
        <v>8915</v>
      </c>
      <c r="K429" s="7"/>
      <c r="L429" s="10"/>
      <c r="M429" s="7"/>
      <c r="N429" s="7"/>
    </row>
    <row r="430" spans="2:14" x14ac:dyDescent="0.25">
      <c r="B430" t="s">
        <v>20</v>
      </c>
      <c r="C430" t="s">
        <v>146</v>
      </c>
      <c r="D430" t="s">
        <v>26</v>
      </c>
      <c r="E430" s="8"/>
      <c r="F430" s="9"/>
      <c r="G430" s="8"/>
      <c r="H430" s="9"/>
      <c r="I430" s="8">
        <v>29</v>
      </c>
      <c r="J430" s="9">
        <v>8323.6</v>
      </c>
      <c r="K430" s="7"/>
      <c r="L430" s="10"/>
      <c r="M430" s="7"/>
      <c r="N430" s="7"/>
    </row>
    <row r="431" spans="2:14" x14ac:dyDescent="0.25">
      <c r="B431" t="s">
        <v>20</v>
      </c>
      <c r="C431" t="s">
        <v>147</v>
      </c>
      <c r="D431" t="s">
        <v>28</v>
      </c>
      <c r="E431" s="8">
        <v>10</v>
      </c>
      <c r="F431" s="9">
        <v>80135.5</v>
      </c>
      <c r="G431" s="8">
        <v>8</v>
      </c>
      <c r="H431" s="9">
        <v>60022.6</v>
      </c>
      <c r="I431" s="8">
        <v>63</v>
      </c>
      <c r="J431" s="9">
        <v>503000.9</v>
      </c>
      <c r="K431" s="7">
        <v>0.25</v>
      </c>
      <c r="L431" s="10">
        <v>0.33508878322498498</v>
      </c>
      <c r="M431" s="7">
        <v>-0.84126984126984095</v>
      </c>
      <c r="N431" s="7">
        <v>-0.84068517571240897</v>
      </c>
    </row>
    <row r="432" spans="2:14" x14ac:dyDescent="0.25">
      <c r="B432" t="s">
        <v>20</v>
      </c>
      <c r="C432" t="s">
        <v>147</v>
      </c>
      <c r="D432" t="s">
        <v>6</v>
      </c>
      <c r="E432" s="8">
        <v>30</v>
      </c>
      <c r="F432" s="9">
        <v>256767.6317</v>
      </c>
      <c r="G432" s="8">
        <v>49</v>
      </c>
      <c r="H432" s="9">
        <v>408824.41</v>
      </c>
      <c r="I432" s="8">
        <v>39</v>
      </c>
      <c r="J432" s="9">
        <v>324075.46000000002</v>
      </c>
      <c r="K432" s="7">
        <v>-0.38775510204081598</v>
      </c>
      <c r="L432" s="10">
        <v>-0.371936642188268</v>
      </c>
      <c r="M432" s="7">
        <v>-0.230769230769231</v>
      </c>
      <c r="N432" s="7">
        <v>-0.207691839116729</v>
      </c>
    </row>
    <row r="433" spans="2:14" x14ac:dyDescent="0.25">
      <c r="B433" t="s">
        <v>20</v>
      </c>
      <c r="C433" t="s">
        <v>147</v>
      </c>
      <c r="D433" t="s">
        <v>17</v>
      </c>
      <c r="E433" s="8">
        <v>88</v>
      </c>
      <c r="F433" s="9">
        <v>800695.18119999894</v>
      </c>
      <c r="G433" s="8">
        <v>101</v>
      </c>
      <c r="H433" s="9">
        <v>870534.26</v>
      </c>
      <c r="I433" s="8">
        <v>99</v>
      </c>
      <c r="J433" s="9">
        <v>834873</v>
      </c>
      <c r="K433" s="7">
        <v>-0.12871287128712899</v>
      </c>
      <c r="L433" s="10">
        <v>-8.0225537361391194E-2</v>
      </c>
      <c r="M433" s="7">
        <v>-0.11111111111111099</v>
      </c>
      <c r="N433" s="7">
        <v>-4.09377459805274E-2</v>
      </c>
    </row>
    <row r="434" spans="2:14" x14ac:dyDescent="0.25">
      <c r="B434" t="s">
        <v>20</v>
      </c>
      <c r="C434" t="s">
        <v>147</v>
      </c>
      <c r="D434" t="s">
        <v>19</v>
      </c>
      <c r="E434" s="8">
        <v>42</v>
      </c>
      <c r="F434" s="9">
        <v>493943.01150000002</v>
      </c>
      <c r="G434" s="8">
        <v>74</v>
      </c>
      <c r="H434" s="9">
        <v>622712</v>
      </c>
      <c r="I434" s="8">
        <v>98</v>
      </c>
      <c r="J434" s="9">
        <v>842367.8</v>
      </c>
      <c r="K434" s="7">
        <v>-0.43243243243243201</v>
      </c>
      <c r="L434" s="10">
        <v>-0.20678738887318801</v>
      </c>
      <c r="M434" s="7">
        <v>-0.57142857142857095</v>
      </c>
      <c r="N434" s="7">
        <v>-0.41362548342897298</v>
      </c>
    </row>
    <row r="435" spans="2:14" x14ac:dyDescent="0.25">
      <c r="B435" t="s">
        <v>20</v>
      </c>
      <c r="C435" t="s">
        <v>147</v>
      </c>
      <c r="D435" t="s">
        <v>23</v>
      </c>
      <c r="E435" s="8">
        <v>564</v>
      </c>
      <c r="F435" s="9">
        <v>5056541.1274999902</v>
      </c>
      <c r="G435" s="8">
        <v>605</v>
      </c>
      <c r="H435" s="9">
        <v>5084376.7363999998</v>
      </c>
      <c r="I435" s="8">
        <v>633</v>
      </c>
      <c r="J435" s="9">
        <v>5452586.6699999999</v>
      </c>
      <c r="K435" s="7">
        <v>-6.7768595041322294E-2</v>
      </c>
      <c r="L435" s="10">
        <v>-5.4747337467592203E-3</v>
      </c>
      <c r="M435" s="7">
        <v>-0.109004739336493</v>
      </c>
      <c r="N435" s="7">
        <v>-7.2634433245975003E-2</v>
      </c>
    </row>
    <row r="436" spans="2:14" x14ac:dyDescent="0.25">
      <c r="B436" t="s">
        <v>20</v>
      </c>
      <c r="C436" t="s">
        <v>147</v>
      </c>
      <c r="D436" t="s">
        <v>29</v>
      </c>
      <c r="E436" s="8" t="s">
        <v>69</v>
      </c>
      <c r="F436" s="9">
        <v>8757</v>
      </c>
      <c r="G436" s="8" t="s">
        <v>69</v>
      </c>
      <c r="H436" s="9">
        <v>8877</v>
      </c>
      <c r="I436" s="8" t="s">
        <v>69</v>
      </c>
      <c r="J436" s="9">
        <v>8359</v>
      </c>
      <c r="K436" s="7" t="s">
        <v>70</v>
      </c>
      <c r="L436" s="10">
        <v>-1.35180804325786E-2</v>
      </c>
      <c r="M436" s="7" t="s">
        <v>70</v>
      </c>
      <c r="N436" s="7">
        <v>4.7613350879291701E-2</v>
      </c>
    </row>
    <row r="437" spans="2:14" x14ac:dyDescent="0.25">
      <c r="B437" t="s">
        <v>20</v>
      </c>
      <c r="C437" t="s">
        <v>147</v>
      </c>
      <c r="D437" t="s">
        <v>30</v>
      </c>
      <c r="E437" s="8" t="s">
        <v>69</v>
      </c>
      <c r="F437" s="9">
        <v>24691.599999999999</v>
      </c>
      <c r="G437" s="8">
        <v>11</v>
      </c>
      <c r="H437" s="9">
        <v>89870.6</v>
      </c>
      <c r="I437" s="8" t="s">
        <v>69</v>
      </c>
      <c r="J437" s="9">
        <v>8977</v>
      </c>
      <c r="K437" s="7" t="s">
        <v>70</v>
      </c>
      <c r="L437" s="10">
        <v>-0.72525386500145805</v>
      </c>
      <c r="M437" s="7" t="s">
        <v>70</v>
      </c>
      <c r="N437" s="7">
        <v>1.7505402695778101</v>
      </c>
    </row>
    <row r="438" spans="2:14" x14ac:dyDescent="0.25">
      <c r="B438" t="s">
        <v>20</v>
      </c>
      <c r="C438" t="s">
        <v>147</v>
      </c>
      <c r="D438" t="s">
        <v>26</v>
      </c>
      <c r="E438" s="8" t="s">
        <v>69</v>
      </c>
      <c r="F438" s="9">
        <v>18221.993999999999</v>
      </c>
      <c r="G438" s="8" t="s">
        <v>69</v>
      </c>
      <c r="H438" s="9">
        <v>8506.77</v>
      </c>
      <c r="I438" s="8" t="s">
        <v>69</v>
      </c>
      <c r="J438" s="9">
        <v>17236</v>
      </c>
      <c r="K438" s="7" t="s">
        <v>70</v>
      </c>
      <c r="L438" s="10">
        <v>1.1420579138733</v>
      </c>
      <c r="M438" s="7" t="s">
        <v>70</v>
      </c>
      <c r="N438" s="7">
        <v>5.7205500116036097E-2</v>
      </c>
    </row>
    <row r="439" spans="2:14" x14ac:dyDescent="0.25">
      <c r="B439" t="s">
        <v>20</v>
      </c>
      <c r="C439" t="s">
        <v>148</v>
      </c>
      <c r="D439" t="s">
        <v>28</v>
      </c>
      <c r="E439" s="8">
        <v>407</v>
      </c>
      <c r="F439" s="9">
        <v>736052.320000001</v>
      </c>
      <c r="G439" s="8">
        <v>456</v>
      </c>
      <c r="H439" s="9">
        <v>814949.77000000305</v>
      </c>
      <c r="I439" s="8">
        <v>315</v>
      </c>
      <c r="J439" s="9">
        <v>571038.40000000095</v>
      </c>
      <c r="K439" s="7">
        <v>-0.107456140350877</v>
      </c>
      <c r="L439" s="10">
        <v>-9.6812653864547002E-2</v>
      </c>
      <c r="M439" s="7">
        <v>0.29206349206349203</v>
      </c>
      <c r="N439" s="7">
        <v>0.28897166985617601</v>
      </c>
    </row>
    <row r="440" spans="2:14" x14ac:dyDescent="0.25">
      <c r="B440" t="s">
        <v>20</v>
      </c>
      <c r="C440" t="s">
        <v>148</v>
      </c>
      <c r="D440" t="s">
        <v>6</v>
      </c>
      <c r="E440" s="8">
        <v>18</v>
      </c>
      <c r="F440" s="9">
        <v>40014.097500000003</v>
      </c>
      <c r="G440" s="8">
        <v>14</v>
      </c>
      <c r="H440" s="9">
        <v>30903.4</v>
      </c>
      <c r="I440" s="8">
        <v>15</v>
      </c>
      <c r="J440" s="9">
        <v>33288.720000000001</v>
      </c>
      <c r="K440" s="7">
        <v>0.28571428571428598</v>
      </c>
      <c r="L440" s="10">
        <v>0.29481214041173498</v>
      </c>
      <c r="M440" s="7">
        <v>0.2</v>
      </c>
      <c r="N440" s="7">
        <v>0.202031724259749</v>
      </c>
    </row>
    <row r="441" spans="2:14" x14ac:dyDescent="0.25">
      <c r="B441" t="s">
        <v>20</v>
      </c>
      <c r="C441" t="s">
        <v>148</v>
      </c>
      <c r="D441" t="s">
        <v>17</v>
      </c>
      <c r="E441" s="8">
        <v>123</v>
      </c>
      <c r="F441" s="9">
        <v>478105.03324000002</v>
      </c>
      <c r="G441" s="8">
        <v>117</v>
      </c>
      <c r="H441" s="9">
        <v>262640.23</v>
      </c>
      <c r="I441" s="8">
        <v>155</v>
      </c>
      <c r="J441" s="9">
        <v>346698.81</v>
      </c>
      <c r="K441" s="7">
        <v>5.1282051282051301E-2</v>
      </c>
      <c r="L441" s="10">
        <v>0.82038004322490798</v>
      </c>
      <c r="M441" s="7">
        <v>-0.206451612903226</v>
      </c>
      <c r="N441" s="7">
        <v>0.37902126990282903</v>
      </c>
    </row>
    <row r="442" spans="2:14" x14ac:dyDescent="0.25">
      <c r="B442" t="s">
        <v>20</v>
      </c>
      <c r="C442" t="s">
        <v>148</v>
      </c>
      <c r="D442" t="s">
        <v>19</v>
      </c>
      <c r="E442" s="8">
        <v>104</v>
      </c>
      <c r="F442" s="9">
        <v>288410.85479999997</v>
      </c>
      <c r="G442" s="8">
        <v>147</v>
      </c>
      <c r="H442" s="9">
        <v>326131</v>
      </c>
      <c r="I442" s="8">
        <v>186</v>
      </c>
      <c r="J442" s="9">
        <v>421134.6</v>
      </c>
      <c r="K442" s="7">
        <v>-0.29251700680272102</v>
      </c>
      <c r="L442" s="10">
        <v>-0.115659490204856</v>
      </c>
      <c r="M442" s="7">
        <v>-0.44086021505376299</v>
      </c>
      <c r="N442" s="7">
        <v>-0.315157541555598</v>
      </c>
    </row>
    <row r="443" spans="2:14" x14ac:dyDescent="0.25">
      <c r="B443" t="s">
        <v>20</v>
      </c>
      <c r="C443" t="s">
        <v>148</v>
      </c>
      <c r="D443" t="s">
        <v>23</v>
      </c>
      <c r="E443" s="8">
        <v>774</v>
      </c>
      <c r="F443" s="9">
        <v>1840812.77849999</v>
      </c>
      <c r="G443" s="8">
        <v>971</v>
      </c>
      <c r="H443" s="9">
        <v>2199489.2000000002</v>
      </c>
      <c r="I443" s="8">
        <v>1191</v>
      </c>
      <c r="J443" s="9">
        <v>2720916.804</v>
      </c>
      <c r="K443" s="7">
        <v>-0.20288362512873301</v>
      </c>
      <c r="L443" s="10">
        <v>-0.16307259953811401</v>
      </c>
      <c r="M443" s="7">
        <v>-0.35012594458438301</v>
      </c>
      <c r="N443" s="7">
        <v>-0.323458631372401</v>
      </c>
    </row>
    <row r="444" spans="2:14" x14ac:dyDescent="0.25">
      <c r="B444" t="s">
        <v>20</v>
      </c>
      <c r="C444" t="s">
        <v>148</v>
      </c>
      <c r="D444" t="s">
        <v>29</v>
      </c>
      <c r="E444" s="8">
        <v>12</v>
      </c>
      <c r="F444" s="9">
        <v>27627.65</v>
      </c>
      <c r="G444" s="8" t="s">
        <v>69</v>
      </c>
      <c r="H444" s="9">
        <v>7448</v>
      </c>
      <c r="I444" s="8"/>
      <c r="J444" s="9"/>
      <c r="K444" s="7" t="s">
        <v>70</v>
      </c>
      <c r="L444" s="10">
        <v>2.7094052094521999</v>
      </c>
      <c r="M444" s="7"/>
      <c r="N444" s="7"/>
    </row>
    <row r="445" spans="2:14" x14ac:dyDescent="0.25">
      <c r="B445" t="s">
        <v>20</v>
      </c>
      <c r="C445" t="s">
        <v>148</v>
      </c>
      <c r="D445" t="s">
        <v>30</v>
      </c>
      <c r="E445" s="8"/>
      <c r="F445" s="9"/>
      <c r="G445" s="8">
        <v>6</v>
      </c>
      <c r="H445" s="9">
        <v>14693</v>
      </c>
      <c r="I445" s="8">
        <v>25</v>
      </c>
      <c r="J445" s="9">
        <v>56619.4</v>
      </c>
      <c r="K445" s="7"/>
      <c r="L445" s="10"/>
      <c r="M445" s="7"/>
      <c r="N445" s="7"/>
    </row>
    <row r="446" spans="2:14" x14ac:dyDescent="0.25">
      <c r="B446" t="s">
        <v>20</v>
      </c>
      <c r="C446" t="s">
        <v>148</v>
      </c>
      <c r="D446" t="s">
        <v>26</v>
      </c>
      <c r="E446" s="8">
        <v>18</v>
      </c>
      <c r="F446" s="9">
        <v>43829.082000000002</v>
      </c>
      <c r="G446" s="8">
        <v>17</v>
      </c>
      <c r="H446" s="9">
        <v>39324.699999999997</v>
      </c>
      <c r="I446" s="8">
        <v>24</v>
      </c>
      <c r="J446" s="9">
        <v>53873</v>
      </c>
      <c r="K446" s="7">
        <v>5.8823529411764698E-2</v>
      </c>
      <c r="L446" s="10">
        <v>0.114543327730409</v>
      </c>
      <c r="M446" s="7">
        <v>-0.25</v>
      </c>
      <c r="N446" s="7">
        <v>-0.18643695357600301</v>
      </c>
    </row>
    <row r="447" spans="2:14" x14ac:dyDescent="0.25">
      <c r="B447" t="s">
        <v>20</v>
      </c>
      <c r="C447" t="s">
        <v>149</v>
      </c>
      <c r="D447" t="s">
        <v>28</v>
      </c>
      <c r="E447" s="8"/>
      <c r="F447" s="9"/>
      <c r="G447" s="8"/>
      <c r="H447" s="9"/>
      <c r="I447" s="8">
        <v>94</v>
      </c>
      <c r="J447" s="9">
        <v>55988.34</v>
      </c>
      <c r="K447" s="7"/>
      <c r="L447" s="10"/>
      <c r="M447" s="7"/>
      <c r="N447" s="7"/>
    </row>
    <row r="448" spans="2:14" x14ac:dyDescent="0.25">
      <c r="B448" t="s">
        <v>20</v>
      </c>
      <c r="C448" t="s">
        <v>149</v>
      </c>
      <c r="D448" t="s">
        <v>6</v>
      </c>
      <c r="E448" s="8"/>
      <c r="F448" s="9"/>
      <c r="G448" s="8"/>
      <c r="H448" s="9"/>
      <c r="I448" s="8" t="s">
        <v>69</v>
      </c>
      <c r="J448" s="9">
        <v>1806.14</v>
      </c>
      <c r="K448" s="7"/>
      <c r="L448" s="10"/>
      <c r="M448" s="7" t="s">
        <v>70</v>
      </c>
      <c r="N448" s="7"/>
    </row>
    <row r="449" spans="2:14" x14ac:dyDescent="0.25">
      <c r="B449" t="s">
        <v>20</v>
      </c>
      <c r="C449" t="s">
        <v>149</v>
      </c>
      <c r="D449" t="s">
        <v>17</v>
      </c>
      <c r="E449" s="8"/>
      <c r="F449" s="9"/>
      <c r="G449" s="8"/>
      <c r="H449" s="9"/>
      <c r="I449" s="8">
        <v>88</v>
      </c>
      <c r="J449" s="9">
        <v>64288.4</v>
      </c>
      <c r="K449" s="7"/>
      <c r="L449" s="10"/>
      <c r="M449" s="7"/>
      <c r="N449" s="7"/>
    </row>
    <row r="450" spans="2:14" x14ac:dyDescent="0.25">
      <c r="B450" t="s">
        <v>20</v>
      </c>
      <c r="C450" t="s">
        <v>149</v>
      </c>
      <c r="D450" t="s">
        <v>19</v>
      </c>
      <c r="E450" s="8"/>
      <c r="F450" s="9"/>
      <c r="G450" s="8"/>
      <c r="H450" s="9"/>
      <c r="I450" s="8">
        <v>194</v>
      </c>
      <c r="J450" s="9">
        <v>158218.28</v>
      </c>
      <c r="K450" s="7"/>
      <c r="L450" s="10"/>
      <c r="M450" s="7"/>
      <c r="N450" s="7"/>
    </row>
    <row r="451" spans="2:14" x14ac:dyDescent="0.25">
      <c r="B451" t="s">
        <v>20</v>
      </c>
      <c r="C451" t="s">
        <v>149</v>
      </c>
      <c r="D451" t="s">
        <v>23</v>
      </c>
      <c r="E451" s="8"/>
      <c r="F451" s="9"/>
      <c r="G451" s="8"/>
      <c r="H451" s="9"/>
      <c r="I451" s="8">
        <v>811</v>
      </c>
      <c r="J451" s="9">
        <v>638247.80000000098</v>
      </c>
      <c r="K451" s="7"/>
      <c r="L451" s="10"/>
      <c r="M451" s="7"/>
      <c r="N451" s="7"/>
    </row>
    <row r="452" spans="2:14" x14ac:dyDescent="0.25">
      <c r="B452" t="s">
        <v>20</v>
      </c>
      <c r="C452" t="s">
        <v>149</v>
      </c>
      <c r="D452" t="s">
        <v>30</v>
      </c>
      <c r="E452" s="8"/>
      <c r="F452" s="9"/>
      <c r="G452" s="8"/>
      <c r="H452" s="9"/>
      <c r="I452" s="8">
        <v>340</v>
      </c>
      <c r="J452" s="9">
        <v>205954.4</v>
      </c>
      <c r="K452" s="7"/>
      <c r="L452" s="10"/>
      <c r="M452" s="7"/>
      <c r="N452" s="7"/>
    </row>
    <row r="453" spans="2:14" x14ac:dyDescent="0.25">
      <c r="B453" t="s">
        <v>20</v>
      </c>
      <c r="C453" t="s">
        <v>149</v>
      </c>
      <c r="D453" t="s">
        <v>26</v>
      </c>
      <c r="E453" s="8"/>
      <c r="F453" s="9"/>
      <c r="G453" s="8"/>
      <c r="H453" s="9"/>
      <c r="I453" s="8" t="s">
        <v>69</v>
      </c>
      <c r="J453" s="9">
        <v>1246</v>
      </c>
      <c r="K453" s="7"/>
      <c r="L453" s="10"/>
      <c r="M453" s="7" t="s">
        <v>70</v>
      </c>
      <c r="N453" s="7"/>
    </row>
    <row r="454" spans="2:14" x14ac:dyDescent="0.25">
      <c r="B454" t="s">
        <v>20</v>
      </c>
      <c r="C454" t="s">
        <v>150</v>
      </c>
      <c r="D454" t="s">
        <v>28</v>
      </c>
      <c r="E454" s="8">
        <v>56</v>
      </c>
      <c r="F454" s="9">
        <v>99225.279999999999</v>
      </c>
      <c r="G454" s="8">
        <v>70</v>
      </c>
      <c r="H454" s="9">
        <v>122693.08</v>
      </c>
      <c r="I454" s="8">
        <v>82</v>
      </c>
      <c r="J454" s="9">
        <v>144182.32</v>
      </c>
      <c r="K454" s="7">
        <v>-0.2</v>
      </c>
      <c r="L454" s="10">
        <v>-0.191272401018868</v>
      </c>
      <c r="M454" s="7">
        <v>-0.31707317073170699</v>
      </c>
      <c r="N454" s="7">
        <v>-0.31180688450567301</v>
      </c>
    </row>
    <row r="455" spans="2:14" x14ac:dyDescent="0.25">
      <c r="B455" t="s">
        <v>20</v>
      </c>
      <c r="C455" t="s">
        <v>150</v>
      </c>
      <c r="D455" t="s">
        <v>6</v>
      </c>
      <c r="E455" s="8">
        <v>141</v>
      </c>
      <c r="F455" s="9">
        <v>273008.976900001</v>
      </c>
      <c r="G455" s="8">
        <v>112</v>
      </c>
      <c r="H455" s="9">
        <v>204520.86799999999</v>
      </c>
      <c r="I455" s="8">
        <v>91</v>
      </c>
      <c r="J455" s="9">
        <v>163992.51</v>
      </c>
      <c r="K455" s="7">
        <v>0.25892857142857101</v>
      </c>
      <c r="L455" s="10">
        <v>0.33487100641485701</v>
      </c>
      <c r="M455" s="7">
        <v>0.54945054945054905</v>
      </c>
      <c r="N455" s="7">
        <v>0.66476491456835796</v>
      </c>
    </row>
    <row r="456" spans="2:14" x14ac:dyDescent="0.25">
      <c r="B456" t="s">
        <v>20</v>
      </c>
      <c r="C456" t="s">
        <v>150</v>
      </c>
      <c r="D456" t="s">
        <v>17</v>
      </c>
      <c r="E456" s="8">
        <v>211</v>
      </c>
      <c r="F456" s="9">
        <v>420556.60880000202</v>
      </c>
      <c r="G456" s="8">
        <v>228</v>
      </c>
      <c r="H456" s="9">
        <v>421564.78999999899</v>
      </c>
      <c r="I456" s="8">
        <v>234</v>
      </c>
      <c r="J456" s="9">
        <v>420339.20000000001</v>
      </c>
      <c r="K456" s="7">
        <v>-7.4561403508771898E-2</v>
      </c>
      <c r="L456" s="10">
        <v>-2.3915213602093699E-3</v>
      </c>
      <c r="M456" s="7">
        <v>-9.8290598290598302E-2</v>
      </c>
      <c r="N456" s="7">
        <v>5.1722228143757899E-4</v>
      </c>
    </row>
    <row r="457" spans="2:14" x14ac:dyDescent="0.25">
      <c r="B457" t="s">
        <v>20</v>
      </c>
      <c r="C457" t="s">
        <v>150</v>
      </c>
      <c r="D457" t="s">
        <v>19</v>
      </c>
      <c r="E457" s="8">
        <v>323</v>
      </c>
      <c r="F457" s="9">
        <v>626607.19999999995</v>
      </c>
      <c r="G457" s="8">
        <v>473</v>
      </c>
      <c r="H457" s="9">
        <v>860979.5</v>
      </c>
      <c r="I457" s="8">
        <v>373</v>
      </c>
      <c r="J457" s="9">
        <v>688066.2</v>
      </c>
      <c r="K457" s="7">
        <v>-0.31712473572938699</v>
      </c>
      <c r="L457" s="10">
        <v>-0.27221588899619498</v>
      </c>
      <c r="M457" s="7">
        <v>-0.13404825737265399</v>
      </c>
      <c r="N457" s="7">
        <v>-8.9321347277339799E-2</v>
      </c>
    </row>
    <row r="458" spans="2:14" x14ac:dyDescent="0.25">
      <c r="B458" t="s">
        <v>20</v>
      </c>
      <c r="C458" t="s">
        <v>150</v>
      </c>
      <c r="D458" t="s">
        <v>23</v>
      </c>
      <c r="E458" s="8">
        <v>845</v>
      </c>
      <c r="F458" s="9">
        <v>1651123.9399999799</v>
      </c>
      <c r="G458" s="8">
        <v>919</v>
      </c>
      <c r="H458" s="9">
        <v>1664351.96</v>
      </c>
      <c r="I458" s="8">
        <v>1140</v>
      </c>
      <c r="J458" s="9">
        <v>2107181</v>
      </c>
      <c r="K458" s="7">
        <v>-8.0522306855277503E-2</v>
      </c>
      <c r="L458" s="10">
        <v>-7.9478501650714906E-3</v>
      </c>
      <c r="M458" s="7">
        <v>-0.25877192982456099</v>
      </c>
      <c r="N458" s="7">
        <v>-0.21642994123429399</v>
      </c>
    </row>
    <row r="459" spans="2:14" x14ac:dyDescent="0.25">
      <c r="B459" t="s">
        <v>20</v>
      </c>
      <c r="C459" t="s">
        <v>150</v>
      </c>
      <c r="D459" t="s">
        <v>30</v>
      </c>
      <c r="E459" s="8"/>
      <c r="F459" s="9"/>
      <c r="G459" s="8" t="s">
        <v>69</v>
      </c>
      <c r="H459" s="9">
        <v>1922.4</v>
      </c>
      <c r="I459" s="8">
        <v>11</v>
      </c>
      <c r="J459" s="9">
        <v>22589.599999999999</v>
      </c>
      <c r="K459" s="7" t="s">
        <v>70</v>
      </c>
      <c r="L459" s="10"/>
      <c r="M459" s="7"/>
      <c r="N459" s="7"/>
    </row>
    <row r="460" spans="2:14" x14ac:dyDescent="0.25">
      <c r="B460" t="s">
        <v>20</v>
      </c>
      <c r="C460" t="s">
        <v>150</v>
      </c>
      <c r="D460" t="s">
        <v>26</v>
      </c>
      <c r="E460" s="8">
        <v>82</v>
      </c>
      <c r="F460" s="9">
        <v>165340.92420000001</v>
      </c>
      <c r="G460" s="8">
        <v>157</v>
      </c>
      <c r="H460" s="9">
        <v>288281.55</v>
      </c>
      <c r="I460" s="8">
        <v>109</v>
      </c>
      <c r="J460" s="9">
        <v>199017</v>
      </c>
      <c r="K460" s="7">
        <v>-0.47770700636942698</v>
      </c>
      <c r="L460" s="10">
        <v>-0.42646026358606798</v>
      </c>
      <c r="M460" s="7">
        <v>-0.247706422018349</v>
      </c>
      <c r="N460" s="7">
        <v>-0.16921205625650099</v>
      </c>
    </row>
    <row r="461" spans="2:14" x14ac:dyDescent="0.25">
      <c r="B461" t="s">
        <v>20</v>
      </c>
      <c r="C461" t="s">
        <v>151</v>
      </c>
      <c r="D461" t="s">
        <v>28</v>
      </c>
      <c r="E461" s="8">
        <v>168</v>
      </c>
      <c r="F461" s="9">
        <v>169228.48</v>
      </c>
      <c r="G461" s="8">
        <v>263</v>
      </c>
      <c r="H461" s="9">
        <v>259338.92</v>
      </c>
      <c r="I461" s="8">
        <v>232</v>
      </c>
      <c r="J461" s="9">
        <v>183178.91</v>
      </c>
      <c r="K461" s="7">
        <v>-0.36121673003802302</v>
      </c>
      <c r="L461" s="10">
        <v>-0.347462077809224</v>
      </c>
      <c r="M461" s="7">
        <v>-0.27586206896551702</v>
      </c>
      <c r="N461" s="7">
        <v>-7.6157402618018594E-2</v>
      </c>
    </row>
    <row r="462" spans="2:14" x14ac:dyDescent="0.25">
      <c r="B462" t="s">
        <v>20</v>
      </c>
      <c r="C462" t="s">
        <v>151</v>
      </c>
      <c r="D462" t="s">
        <v>6</v>
      </c>
      <c r="E462" s="8">
        <v>37</v>
      </c>
      <c r="F462" s="9">
        <v>43307.100599999998</v>
      </c>
      <c r="G462" s="8">
        <v>60</v>
      </c>
      <c r="H462" s="9">
        <v>70211</v>
      </c>
      <c r="I462" s="8">
        <v>88</v>
      </c>
      <c r="J462" s="9">
        <v>68113.759999999995</v>
      </c>
      <c r="K462" s="7">
        <v>-0.38333333333333303</v>
      </c>
      <c r="L462" s="10">
        <v>-0.38318638674851502</v>
      </c>
      <c r="M462" s="7">
        <v>-0.57954545454545503</v>
      </c>
      <c r="N462" s="7">
        <v>-0.36419453866590201</v>
      </c>
    </row>
    <row r="463" spans="2:14" x14ac:dyDescent="0.25">
      <c r="B463" t="s">
        <v>20</v>
      </c>
      <c r="C463" t="s">
        <v>151</v>
      </c>
      <c r="D463" t="s">
        <v>17</v>
      </c>
      <c r="E463" s="8">
        <v>246</v>
      </c>
      <c r="F463" s="9">
        <v>308060.58639999898</v>
      </c>
      <c r="G463" s="8">
        <v>369</v>
      </c>
      <c r="H463" s="9">
        <v>445817.36000000301</v>
      </c>
      <c r="I463" s="8">
        <v>464</v>
      </c>
      <c r="J463" s="9">
        <v>401425.2</v>
      </c>
      <c r="K463" s="7">
        <v>-0.33333333333333298</v>
      </c>
      <c r="L463" s="10">
        <v>-0.30899822653833497</v>
      </c>
      <c r="M463" s="7">
        <v>-0.46982758620689702</v>
      </c>
      <c r="N463" s="7">
        <v>-0.23258284133632001</v>
      </c>
    </row>
    <row r="464" spans="2:14" x14ac:dyDescent="0.25">
      <c r="B464" t="s">
        <v>20</v>
      </c>
      <c r="C464" t="s">
        <v>151</v>
      </c>
      <c r="D464" t="s">
        <v>19</v>
      </c>
      <c r="E464" s="8">
        <v>354</v>
      </c>
      <c r="F464" s="9">
        <v>460341.679999999</v>
      </c>
      <c r="G464" s="8">
        <v>590</v>
      </c>
      <c r="H464" s="9">
        <v>711197</v>
      </c>
      <c r="I464" s="8">
        <v>605</v>
      </c>
      <c r="J464" s="9">
        <v>508887.4</v>
      </c>
      <c r="K464" s="7">
        <v>-0.4</v>
      </c>
      <c r="L464" s="10">
        <v>-0.35272269146242302</v>
      </c>
      <c r="M464" s="7">
        <v>-0.41487603305785098</v>
      </c>
      <c r="N464" s="7">
        <v>-9.5395798756268593E-2</v>
      </c>
    </row>
    <row r="465" spans="2:14" x14ac:dyDescent="0.25">
      <c r="B465" t="s">
        <v>20</v>
      </c>
      <c r="C465" t="s">
        <v>151</v>
      </c>
      <c r="D465" t="s">
        <v>23</v>
      </c>
      <c r="E465" s="8">
        <v>269</v>
      </c>
      <c r="F465" s="9">
        <v>349067.07999999903</v>
      </c>
      <c r="G465" s="8">
        <v>473</v>
      </c>
      <c r="H465" s="9">
        <v>572212.52</v>
      </c>
      <c r="I465" s="8">
        <v>483</v>
      </c>
      <c r="J465" s="9">
        <v>445401.38</v>
      </c>
      <c r="K465" s="7">
        <v>-0.43128964059196601</v>
      </c>
      <c r="L465" s="10">
        <v>-0.389969516920043</v>
      </c>
      <c r="M465" s="7">
        <v>-0.44306418219461702</v>
      </c>
      <c r="N465" s="7">
        <v>-0.216286487482371</v>
      </c>
    </row>
    <row r="466" spans="2:14" x14ac:dyDescent="0.25">
      <c r="B466" t="s">
        <v>20</v>
      </c>
      <c r="C466" t="s">
        <v>151</v>
      </c>
      <c r="D466" t="s">
        <v>30</v>
      </c>
      <c r="E466" s="8"/>
      <c r="F466" s="9"/>
      <c r="G466" s="8" t="s">
        <v>69</v>
      </c>
      <c r="H466" s="9">
        <v>1143</v>
      </c>
      <c r="I466" s="8" t="s">
        <v>69</v>
      </c>
      <c r="J466" s="9">
        <v>1736</v>
      </c>
      <c r="K466" s="7" t="s">
        <v>70</v>
      </c>
      <c r="L466" s="10"/>
      <c r="M466" s="7" t="s">
        <v>70</v>
      </c>
      <c r="N466" s="7"/>
    </row>
    <row r="467" spans="2:14" x14ac:dyDescent="0.25">
      <c r="B467" t="s">
        <v>20</v>
      </c>
      <c r="C467" t="s">
        <v>151</v>
      </c>
      <c r="D467" t="s">
        <v>26</v>
      </c>
      <c r="E467" s="8">
        <v>37</v>
      </c>
      <c r="F467" s="9">
        <v>48898.274400000002</v>
      </c>
      <c r="G467" s="8">
        <v>18</v>
      </c>
      <c r="H467" s="9">
        <v>22173.84</v>
      </c>
      <c r="I467" s="8">
        <v>31</v>
      </c>
      <c r="J467" s="9">
        <v>23910</v>
      </c>
      <c r="K467" s="7">
        <v>1.05555555555556</v>
      </c>
      <c r="L467" s="10">
        <v>1.2052235607364401</v>
      </c>
      <c r="M467" s="7">
        <v>0.19354838709677399</v>
      </c>
      <c r="N467" s="7">
        <v>1.04509721455458</v>
      </c>
    </row>
    <row r="468" spans="2:14" x14ac:dyDescent="0.25">
      <c r="B468" t="s">
        <v>20</v>
      </c>
      <c r="C468" t="s">
        <v>152</v>
      </c>
      <c r="D468" t="s">
        <v>28</v>
      </c>
      <c r="E468" s="8">
        <v>384</v>
      </c>
      <c r="F468" s="9">
        <v>772392.65999999898</v>
      </c>
      <c r="G468" s="8">
        <v>649</v>
      </c>
      <c r="H468" s="9">
        <v>1354510.04</v>
      </c>
      <c r="I468" s="8">
        <v>1089</v>
      </c>
      <c r="J468" s="9">
        <v>2444262.5699999998</v>
      </c>
      <c r="K468" s="7">
        <v>-0.40832049306625601</v>
      </c>
      <c r="L468" s="10">
        <v>-0.42976232202753001</v>
      </c>
      <c r="M468" s="7">
        <v>-0.64738292011019305</v>
      </c>
      <c r="N468" s="7">
        <v>-0.68399767296686198</v>
      </c>
    </row>
    <row r="469" spans="2:14" x14ac:dyDescent="0.25">
      <c r="B469" t="s">
        <v>20</v>
      </c>
      <c r="C469" t="s">
        <v>152</v>
      </c>
      <c r="D469" t="s">
        <v>6</v>
      </c>
      <c r="E469" s="8">
        <v>5</v>
      </c>
      <c r="F469" s="9">
        <v>11790</v>
      </c>
      <c r="G469" s="8">
        <v>8</v>
      </c>
      <c r="H469" s="9">
        <v>18221.55</v>
      </c>
      <c r="I469" s="8">
        <v>26</v>
      </c>
      <c r="J469" s="9">
        <v>58107.44</v>
      </c>
      <c r="K469" s="7">
        <v>-0.375</v>
      </c>
      <c r="L469" s="10">
        <v>-0.35296393555981798</v>
      </c>
      <c r="M469" s="7">
        <v>-0.80769230769230804</v>
      </c>
      <c r="N469" s="7">
        <v>-0.797099992703172</v>
      </c>
    </row>
    <row r="470" spans="2:14" x14ac:dyDescent="0.25">
      <c r="B470" t="s">
        <v>20</v>
      </c>
      <c r="C470" t="s">
        <v>152</v>
      </c>
      <c r="D470" t="s">
        <v>17</v>
      </c>
      <c r="E470" s="8">
        <v>838</v>
      </c>
      <c r="F470" s="9">
        <v>1675816.7668000001</v>
      </c>
      <c r="G470" s="8">
        <v>1394</v>
      </c>
      <c r="H470" s="9">
        <v>2704240.91</v>
      </c>
      <c r="I470" s="8">
        <v>1424</v>
      </c>
      <c r="J470" s="9">
        <v>2841893.7</v>
      </c>
      <c r="K470" s="7">
        <v>-0.39885222381635599</v>
      </c>
      <c r="L470" s="10">
        <v>-0.38030049001810301</v>
      </c>
      <c r="M470" s="7">
        <v>-0.41151685393258403</v>
      </c>
      <c r="N470" s="7">
        <v>-0.41031687188018301</v>
      </c>
    </row>
    <row r="471" spans="2:14" x14ac:dyDescent="0.25">
      <c r="B471" t="s">
        <v>20</v>
      </c>
      <c r="C471" t="s">
        <v>152</v>
      </c>
      <c r="D471" t="s">
        <v>19</v>
      </c>
      <c r="E471" s="8">
        <v>69</v>
      </c>
      <c r="F471" s="9">
        <v>173807.28</v>
      </c>
      <c r="G471" s="8">
        <v>265</v>
      </c>
      <c r="H471" s="9">
        <v>653913.19999999995</v>
      </c>
      <c r="I471" s="8">
        <v>537</v>
      </c>
      <c r="J471" s="9">
        <v>1387133.20000001</v>
      </c>
      <c r="K471" s="7">
        <v>-0.73962264150943402</v>
      </c>
      <c r="L471" s="10">
        <v>-0.73420435617448898</v>
      </c>
      <c r="M471" s="7">
        <v>-0.87150837988826801</v>
      </c>
      <c r="N471" s="7">
        <v>-0.87470036763592796</v>
      </c>
    </row>
    <row r="472" spans="2:14" x14ac:dyDescent="0.25">
      <c r="B472" t="s">
        <v>20</v>
      </c>
      <c r="C472" t="s">
        <v>152</v>
      </c>
      <c r="D472" t="s">
        <v>23</v>
      </c>
      <c r="E472" s="8">
        <v>772</v>
      </c>
      <c r="F472" s="9">
        <v>1951108.3499999801</v>
      </c>
      <c r="G472" s="8">
        <v>1194</v>
      </c>
      <c r="H472" s="9">
        <v>2840376.88</v>
      </c>
      <c r="I472" s="8">
        <v>1754</v>
      </c>
      <c r="J472" s="9">
        <v>4318321.1999999797</v>
      </c>
      <c r="K472" s="7">
        <v>-0.35343383584589599</v>
      </c>
      <c r="L472" s="10">
        <v>-0.31308117463624102</v>
      </c>
      <c r="M472" s="7">
        <v>-0.55986316989737706</v>
      </c>
      <c r="N472" s="7">
        <v>-0.54817896593704296</v>
      </c>
    </row>
    <row r="473" spans="2:14" x14ac:dyDescent="0.25">
      <c r="B473" t="s">
        <v>20</v>
      </c>
      <c r="C473" t="s">
        <v>152</v>
      </c>
      <c r="D473" t="s">
        <v>30</v>
      </c>
      <c r="E473" s="8"/>
      <c r="F473" s="9"/>
      <c r="G473" s="8">
        <v>102</v>
      </c>
      <c r="H473" s="9">
        <v>261288</v>
      </c>
      <c r="I473" s="8">
        <v>374</v>
      </c>
      <c r="J473" s="9">
        <v>886423.39000000095</v>
      </c>
      <c r="K473" s="7"/>
      <c r="L473" s="10"/>
      <c r="M473" s="7"/>
      <c r="N473" s="7"/>
    </row>
    <row r="474" spans="2:14" x14ac:dyDescent="0.25">
      <c r="B474" t="s">
        <v>20</v>
      </c>
      <c r="C474" t="s">
        <v>152</v>
      </c>
      <c r="D474" t="s">
        <v>26</v>
      </c>
      <c r="E474" s="8" t="s">
        <v>69</v>
      </c>
      <c r="F474" s="9">
        <v>2572.1064000000001</v>
      </c>
      <c r="G474" s="8" t="s">
        <v>69</v>
      </c>
      <c r="H474" s="9">
        <v>2357.67</v>
      </c>
      <c r="I474" s="8"/>
      <c r="J474" s="9"/>
      <c r="K474" s="7" t="s">
        <v>70</v>
      </c>
      <c r="L474" s="10">
        <v>9.0952677855679495E-2</v>
      </c>
      <c r="M474" s="7" t="s">
        <v>70</v>
      </c>
      <c r="N474" s="7"/>
    </row>
    <row r="475" spans="2:14" x14ac:dyDescent="0.25">
      <c r="B475" t="s">
        <v>20</v>
      </c>
      <c r="C475" t="s">
        <v>153</v>
      </c>
      <c r="D475" t="s">
        <v>28</v>
      </c>
      <c r="E475" s="8">
        <v>308</v>
      </c>
      <c r="F475" s="9">
        <v>1444244.56</v>
      </c>
      <c r="G475" s="8">
        <v>367</v>
      </c>
      <c r="H475" s="9">
        <v>1650651.18</v>
      </c>
      <c r="I475" s="8">
        <v>319</v>
      </c>
      <c r="J475" s="9">
        <v>1304938.82</v>
      </c>
      <c r="K475" s="7">
        <v>-0.16076294277929201</v>
      </c>
      <c r="L475" s="10">
        <v>-0.12504557140897399</v>
      </c>
      <c r="M475" s="7">
        <v>-3.4482758620689599E-2</v>
      </c>
      <c r="N475" s="7">
        <v>0.106752698183966</v>
      </c>
    </row>
    <row r="476" spans="2:14" x14ac:dyDescent="0.25">
      <c r="B476" t="s">
        <v>20</v>
      </c>
      <c r="C476" t="s">
        <v>153</v>
      </c>
      <c r="D476" t="s">
        <v>6</v>
      </c>
      <c r="E476" s="8">
        <v>178</v>
      </c>
      <c r="F476" s="9">
        <v>837253.15999999898</v>
      </c>
      <c r="G476" s="8">
        <v>145</v>
      </c>
      <c r="H476" s="9">
        <v>639095.72</v>
      </c>
      <c r="I476" s="8">
        <v>119</v>
      </c>
      <c r="J476" s="9">
        <v>486465.48</v>
      </c>
      <c r="K476" s="7">
        <v>0.22758620689655201</v>
      </c>
      <c r="L476" s="10">
        <v>0.31005909412129901</v>
      </c>
      <c r="M476" s="7">
        <v>0.495798319327731</v>
      </c>
      <c r="N476" s="7">
        <v>0.72109470131364595</v>
      </c>
    </row>
    <row r="477" spans="2:14" x14ac:dyDescent="0.25">
      <c r="B477" t="s">
        <v>20</v>
      </c>
      <c r="C477" t="s">
        <v>153</v>
      </c>
      <c r="D477" t="s">
        <v>17</v>
      </c>
      <c r="E477" s="8">
        <v>507</v>
      </c>
      <c r="F477" s="9">
        <v>2406621.8559999899</v>
      </c>
      <c r="G477" s="8">
        <v>492</v>
      </c>
      <c r="H477" s="9">
        <v>2206940.5599999898</v>
      </c>
      <c r="I477" s="8">
        <v>395</v>
      </c>
      <c r="J477" s="9">
        <v>1644300.8</v>
      </c>
      <c r="K477" s="7">
        <v>3.0487804878048801E-2</v>
      </c>
      <c r="L477" s="10">
        <v>9.04787829899691E-2</v>
      </c>
      <c r="M477" s="7">
        <v>0.28354430379746798</v>
      </c>
      <c r="N477" s="7">
        <v>0.46361411245436002</v>
      </c>
    </row>
    <row r="478" spans="2:14" x14ac:dyDescent="0.25">
      <c r="B478" t="s">
        <v>20</v>
      </c>
      <c r="C478" t="s">
        <v>153</v>
      </c>
      <c r="D478" t="s">
        <v>19</v>
      </c>
      <c r="E478" s="8">
        <v>370</v>
      </c>
      <c r="F478" s="9">
        <v>1759070.41</v>
      </c>
      <c r="G478" s="8">
        <v>464</v>
      </c>
      <c r="H478" s="9">
        <v>1985806</v>
      </c>
      <c r="I478" s="8">
        <v>437</v>
      </c>
      <c r="J478" s="9">
        <v>1807744</v>
      </c>
      <c r="K478" s="7">
        <v>-0.20258620689655199</v>
      </c>
      <c r="L478" s="10">
        <v>-0.114178117097038</v>
      </c>
      <c r="M478" s="7">
        <v>-0.153318077803204</v>
      </c>
      <c r="N478" s="7">
        <v>-2.6925045802945601E-2</v>
      </c>
    </row>
    <row r="479" spans="2:14" x14ac:dyDescent="0.25">
      <c r="B479" t="s">
        <v>20</v>
      </c>
      <c r="C479" t="s">
        <v>153</v>
      </c>
      <c r="D479" t="s">
        <v>23</v>
      </c>
      <c r="E479" s="8">
        <v>1839</v>
      </c>
      <c r="F479" s="9">
        <v>9016661.4840000309</v>
      </c>
      <c r="G479" s="8">
        <v>2365</v>
      </c>
      <c r="H479" s="9">
        <v>10374653.800000001</v>
      </c>
      <c r="I479" s="8">
        <v>2195</v>
      </c>
      <c r="J479" s="9">
        <v>9152934.9900000095</v>
      </c>
      <c r="K479" s="7">
        <v>-0.22241014799154299</v>
      </c>
      <c r="L479" s="10">
        <v>-0.13089519343768</v>
      </c>
      <c r="M479" s="7">
        <v>-0.16218678815489801</v>
      </c>
      <c r="N479" s="7">
        <v>-1.48885036492516E-2</v>
      </c>
    </row>
    <row r="480" spans="2:14" x14ac:dyDescent="0.25">
      <c r="B480" t="s">
        <v>20</v>
      </c>
      <c r="C480" t="s">
        <v>153</v>
      </c>
      <c r="D480" t="s">
        <v>26</v>
      </c>
      <c r="E480" s="8">
        <v>20</v>
      </c>
      <c r="F480" s="9">
        <v>98977.539600000004</v>
      </c>
      <c r="G480" s="8">
        <v>84</v>
      </c>
      <c r="H480" s="9">
        <v>370151.1</v>
      </c>
      <c r="I480" s="8">
        <v>90</v>
      </c>
      <c r="J480" s="9">
        <v>364266</v>
      </c>
      <c r="K480" s="7">
        <v>-0.76190476190476197</v>
      </c>
      <c r="L480" s="10">
        <v>-0.73260233564076904</v>
      </c>
      <c r="M480" s="7">
        <v>-0.77777777777777801</v>
      </c>
      <c r="N480" s="7">
        <v>-0.72828224539210396</v>
      </c>
    </row>
    <row r="481" spans="2:14" x14ac:dyDescent="0.25">
      <c r="B481" t="s">
        <v>20</v>
      </c>
      <c r="C481" t="s">
        <v>154</v>
      </c>
      <c r="D481" t="s">
        <v>28</v>
      </c>
      <c r="E481" s="8">
        <v>212</v>
      </c>
      <c r="F481" s="9">
        <v>474639.7</v>
      </c>
      <c r="G481" s="8">
        <v>118</v>
      </c>
      <c r="H481" s="9">
        <v>260462.89</v>
      </c>
      <c r="I481" s="8">
        <v>72</v>
      </c>
      <c r="J481" s="9">
        <v>169545.47</v>
      </c>
      <c r="K481" s="7">
        <v>0.79661016949152597</v>
      </c>
      <c r="L481" s="10">
        <v>0.82229299536682399</v>
      </c>
      <c r="M481" s="7">
        <v>1.94444444444444</v>
      </c>
      <c r="N481" s="7">
        <v>1.7994832300739101</v>
      </c>
    </row>
    <row r="482" spans="2:14" x14ac:dyDescent="0.25">
      <c r="B482" t="s">
        <v>20</v>
      </c>
      <c r="C482" t="s">
        <v>154</v>
      </c>
      <c r="D482" t="s">
        <v>6</v>
      </c>
      <c r="E482" s="8">
        <v>32</v>
      </c>
      <c r="F482" s="9">
        <v>85622.2</v>
      </c>
      <c r="G482" s="8">
        <v>19</v>
      </c>
      <c r="H482" s="9">
        <v>47173</v>
      </c>
      <c r="I482" s="8">
        <v>48</v>
      </c>
      <c r="J482" s="9">
        <v>105422.9</v>
      </c>
      <c r="K482" s="7">
        <v>0.68421052631578905</v>
      </c>
      <c r="L482" s="10">
        <v>0.81506794140715999</v>
      </c>
      <c r="M482" s="7">
        <v>-0.33333333333333298</v>
      </c>
      <c r="N482" s="7">
        <v>-0.187821621298598</v>
      </c>
    </row>
    <row r="483" spans="2:14" x14ac:dyDescent="0.25">
      <c r="B483" t="s">
        <v>20</v>
      </c>
      <c r="C483" t="s">
        <v>154</v>
      </c>
      <c r="D483" t="s">
        <v>17</v>
      </c>
      <c r="E483" s="8">
        <v>260</v>
      </c>
      <c r="F483" s="9">
        <v>757975.65200000105</v>
      </c>
      <c r="G483" s="8">
        <v>142</v>
      </c>
      <c r="H483" s="9">
        <v>381194.34999999899</v>
      </c>
      <c r="I483" s="8">
        <v>113</v>
      </c>
      <c r="J483" s="9">
        <v>300448.7</v>
      </c>
      <c r="K483" s="7">
        <v>0.83098591549295797</v>
      </c>
      <c r="L483" s="10">
        <v>0.98842310228365704</v>
      </c>
      <c r="M483" s="7">
        <v>1.30088495575221</v>
      </c>
      <c r="N483" s="7">
        <v>1.5228122205221799</v>
      </c>
    </row>
    <row r="484" spans="2:14" x14ac:dyDescent="0.25">
      <c r="B484" t="s">
        <v>20</v>
      </c>
      <c r="C484" t="s">
        <v>154</v>
      </c>
      <c r="D484" t="s">
        <v>19</v>
      </c>
      <c r="E484" s="8">
        <v>112</v>
      </c>
      <c r="F484" s="9">
        <v>318480.12</v>
      </c>
      <c r="G484" s="8">
        <v>156</v>
      </c>
      <c r="H484" s="9">
        <v>415388.98</v>
      </c>
      <c r="I484" s="8">
        <v>106</v>
      </c>
      <c r="J484" s="9">
        <v>286500</v>
      </c>
      <c r="K484" s="7">
        <v>-0.28205128205128199</v>
      </c>
      <c r="L484" s="10">
        <v>-0.23329665606439501</v>
      </c>
      <c r="M484" s="7">
        <v>5.6603773584905599E-2</v>
      </c>
      <c r="N484" s="7">
        <v>0.11162345549738199</v>
      </c>
    </row>
    <row r="485" spans="2:14" x14ac:dyDescent="0.25">
      <c r="B485" t="s">
        <v>20</v>
      </c>
      <c r="C485" t="s">
        <v>154</v>
      </c>
      <c r="D485" t="s">
        <v>23</v>
      </c>
      <c r="E485" s="8">
        <v>609</v>
      </c>
      <c r="F485" s="9">
        <v>1757996.1200000199</v>
      </c>
      <c r="G485" s="8">
        <v>747</v>
      </c>
      <c r="H485" s="9">
        <v>1995784.06</v>
      </c>
      <c r="I485" s="8">
        <v>654</v>
      </c>
      <c r="J485" s="9">
        <v>1759029.24</v>
      </c>
      <c r="K485" s="7">
        <v>-0.184738955823293</v>
      </c>
      <c r="L485" s="10">
        <v>-0.119145124347764</v>
      </c>
      <c r="M485" s="7">
        <v>-6.8807339449541302E-2</v>
      </c>
      <c r="N485" s="7">
        <v>-5.87323949193697E-4</v>
      </c>
    </row>
    <row r="486" spans="2:14" x14ac:dyDescent="0.25">
      <c r="B486" t="s">
        <v>20</v>
      </c>
      <c r="C486" t="s">
        <v>154</v>
      </c>
      <c r="D486" t="s">
        <v>30</v>
      </c>
      <c r="E486" s="8"/>
      <c r="F486" s="9"/>
      <c r="G486" s="8"/>
      <c r="H486" s="9"/>
      <c r="I486" s="8" t="s">
        <v>69</v>
      </c>
      <c r="J486" s="9">
        <v>2637</v>
      </c>
      <c r="K486" s="7"/>
      <c r="L486" s="10"/>
      <c r="M486" s="7" t="s">
        <v>70</v>
      </c>
      <c r="N486" s="7"/>
    </row>
    <row r="487" spans="2:14" x14ac:dyDescent="0.25">
      <c r="B487" t="s">
        <v>20</v>
      </c>
      <c r="C487" t="s">
        <v>154</v>
      </c>
      <c r="D487" t="s">
        <v>26</v>
      </c>
      <c r="E487" s="8">
        <v>51</v>
      </c>
      <c r="F487" s="9">
        <v>149963.94</v>
      </c>
      <c r="G487" s="8">
        <v>55</v>
      </c>
      <c r="H487" s="9">
        <v>151176.19</v>
      </c>
      <c r="I487" s="8">
        <v>43</v>
      </c>
      <c r="J487" s="9">
        <v>114307</v>
      </c>
      <c r="K487" s="7">
        <v>-7.2727272727272793E-2</v>
      </c>
      <c r="L487" s="10">
        <v>-8.0187892021881292E-3</v>
      </c>
      <c r="M487" s="7">
        <v>0.186046511627907</v>
      </c>
      <c r="N487" s="7">
        <v>0.31194012615150501</v>
      </c>
    </row>
    <row r="488" spans="2:14" x14ac:dyDescent="0.25">
      <c r="B488" t="s">
        <v>20</v>
      </c>
      <c r="C488" t="s">
        <v>155</v>
      </c>
      <c r="D488" t="s">
        <v>28</v>
      </c>
      <c r="E488" s="8">
        <v>50</v>
      </c>
      <c r="F488" s="9">
        <v>12590.81</v>
      </c>
      <c r="G488" s="8">
        <v>50</v>
      </c>
      <c r="H488" s="9">
        <v>12074.23</v>
      </c>
      <c r="I488" s="8">
        <v>91</v>
      </c>
      <c r="J488" s="9">
        <v>21462.14</v>
      </c>
      <c r="K488" s="7">
        <v>0</v>
      </c>
      <c r="L488" s="10">
        <v>4.27836806156583E-2</v>
      </c>
      <c r="M488" s="7">
        <v>-0.450549450549451</v>
      </c>
      <c r="N488" s="7">
        <v>-0.41334787677277302</v>
      </c>
    </row>
    <row r="489" spans="2:14" x14ac:dyDescent="0.25">
      <c r="B489" t="s">
        <v>20</v>
      </c>
      <c r="C489" t="s">
        <v>155</v>
      </c>
      <c r="D489" t="s">
        <v>6</v>
      </c>
      <c r="E489" s="8">
        <v>17</v>
      </c>
      <c r="F489" s="9">
        <v>4576.7896000000001</v>
      </c>
      <c r="G489" s="8">
        <v>24</v>
      </c>
      <c r="H489" s="9">
        <v>6005.06</v>
      </c>
      <c r="I489" s="8">
        <v>23</v>
      </c>
      <c r="J489" s="9">
        <v>5671.08</v>
      </c>
      <c r="K489" s="7">
        <v>-0.29166666666666702</v>
      </c>
      <c r="L489" s="10">
        <v>-0.23784448448475101</v>
      </c>
      <c r="M489" s="7">
        <v>-0.26086956521739102</v>
      </c>
      <c r="N489" s="7">
        <v>-0.19295978896436</v>
      </c>
    </row>
    <row r="490" spans="2:14" x14ac:dyDescent="0.25">
      <c r="B490" t="s">
        <v>20</v>
      </c>
      <c r="C490" t="s">
        <v>155</v>
      </c>
      <c r="D490" t="s">
        <v>17</v>
      </c>
      <c r="E490" s="8">
        <v>39</v>
      </c>
      <c r="F490" s="9">
        <v>11539.704</v>
      </c>
      <c r="G490" s="8">
        <v>52</v>
      </c>
      <c r="H490" s="9">
        <v>14570.64</v>
      </c>
      <c r="I490" s="8">
        <v>84</v>
      </c>
      <c r="J490" s="9">
        <v>21735</v>
      </c>
      <c r="K490" s="7">
        <v>-0.25</v>
      </c>
      <c r="L490" s="10">
        <v>-0.208016669137389</v>
      </c>
      <c r="M490" s="7">
        <v>-0.53571428571428603</v>
      </c>
      <c r="N490" s="7">
        <v>-0.46907273982056602</v>
      </c>
    </row>
    <row r="491" spans="2:14" x14ac:dyDescent="0.25">
      <c r="B491" t="s">
        <v>20</v>
      </c>
      <c r="C491" t="s">
        <v>155</v>
      </c>
      <c r="D491" t="s">
        <v>19</v>
      </c>
      <c r="E491" s="8">
        <v>51</v>
      </c>
      <c r="F491" s="9">
        <v>15048.14</v>
      </c>
      <c r="G491" s="8">
        <v>79</v>
      </c>
      <c r="H491" s="9">
        <v>21698</v>
      </c>
      <c r="I491" s="8">
        <v>239</v>
      </c>
      <c r="J491" s="9">
        <v>62031</v>
      </c>
      <c r="K491" s="7">
        <v>-0.354430379746835</v>
      </c>
      <c r="L491" s="10">
        <v>-0.30647340768734499</v>
      </c>
      <c r="M491" s="7">
        <v>-0.78661087866108803</v>
      </c>
      <c r="N491" s="7">
        <v>-0.75740935983621105</v>
      </c>
    </row>
    <row r="492" spans="2:14" x14ac:dyDescent="0.25">
      <c r="B492" t="s">
        <v>20</v>
      </c>
      <c r="C492" t="s">
        <v>155</v>
      </c>
      <c r="D492" t="s">
        <v>23</v>
      </c>
      <c r="E492" s="8">
        <v>354</v>
      </c>
      <c r="F492" s="9">
        <v>107368.76</v>
      </c>
      <c r="G492" s="8">
        <v>562</v>
      </c>
      <c r="H492" s="9">
        <v>156539.20000000001</v>
      </c>
      <c r="I492" s="8">
        <v>736</v>
      </c>
      <c r="J492" s="9">
        <v>198978.2</v>
      </c>
      <c r="K492" s="7">
        <v>-0.370106761565836</v>
      </c>
      <c r="L492" s="10">
        <v>-0.31410943712501299</v>
      </c>
      <c r="M492" s="7">
        <v>-0.51902173913043503</v>
      </c>
      <c r="N492" s="7">
        <v>-0.46039938043464002</v>
      </c>
    </row>
    <row r="493" spans="2:14" x14ac:dyDescent="0.25">
      <c r="B493" t="s">
        <v>20</v>
      </c>
      <c r="C493" t="s">
        <v>155</v>
      </c>
      <c r="D493" t="s">
        <v>30</v>
      </c>
      <c r="E493" s="8"/>
      <c r="F493" s="9"/>
      <c r="G493" s="8"/>
      <c r="H493" s="9"/>
      <c r="I493" s="8" t="s">
        <v>69</v>
      </c>
      <c r="J493" s="9">
        <v>1138.4000000000001</v>
      </c>
      <c r="K493" s="7"/>
      <c r="L493" s="10"/>
      <c r="M493" s="7" t="s">
        <v>70</v>
      </c>
      <c r="N493" s="7"/>
    </row>
    <row r="494" spans="2:14" x14ac:dyDescent="0.25">
      <c r="B494" t="s">
        <v>20</v>
      </c>
      <c r="C494" t="s">
        <v>155</v>
      </c>
      <c r="D494" t="s">
        <v>26</v>
      </c>
      <c r="E494" s="8">
        <v>7</v>
      </c>
      <c r="F494" s="9">
        <v>2117.1923999999999</v>
      </c>
      <c r="G494" s="8">
        <v>8</v>
      </c>
      <c r="H494" s="9">
        <v>2257.7600000000002</v>
      </c>
      <c r="I494" s="8">
        <v>12</v>
      </c>
      <c r="J494" s="9">
        <v>3405.4</v>
      </c>
      <c r="K494" s="7">
        <v>-0.125</v>
      </c>
      <c r="L494" s="10">
        <v>-6.2259761887888801E-2</v>
      </c>
      <c r="M494" s="7">
        <v>-0.41666666666666702</v>
      </c>
      <c r="N494" s="7">
        <v>-0.378283784577436</v>
      </c>
    </row>
    <row r="495" spans="2:14" x14ac:dyDescent="0.25">
      <c r="B495" t="s">
        <v>20</v>
      </c>
      <c r="C495" t="s">
        <v>156</v>
      </c>
      <c r="D495" t="s">
        <v>28</v>
      </c>
      <c r="E495" s="8">
        <v>35</v>
      </c>
      <c r="F495" s="9">
        <v>174580.68</v>
      </c>
      <c r="G495" s="8">
        <v>34</v>
      </c>
      <c r="H495" s="9">
        <v>170043.44</v>
      </c>
      <c r="I495" s="8">
        <v>39</v>
      </c>
      <c r="J495" s="9">
        <v>190230.02</v>
      </c>
      <c r="K495" s="7">
        <v>2.94117647058822E-2</v>
      </c>
      <c r="L495" s="10">
        <v>2.6682828811272801E-2</v>
      </c>
      <c r="M495" s="7">
        <v>-0.102564102564103</v>
      </c>
      <c r="N495" s="7">
        <v>-8.2265354332612894E-2</v>
      </c>
    </row>
    <row r="496" spans="2:14" x14ac:dyDescent="0.25">
      <c r="B496" t="s">
        <v>20</v>
      </c>
      <c r="C496" t="s">
        <v>156</v>
      </c>
      <c r="D496" t="s">
        <v>6</v>
      </c>
      <c r="E496" s="8" t="s">
        <v>69</v>
      </c>
      <c r="F496" s="9">
        <v>9945.0400000000009</v>
      </c>
      <c r="G496" s="8" t="s">
        <v>69</v>
      </c>
      <c r="H496" s="9">
        <v>4827.4799999999996</v>
      </c>
      <c r="I496" s="8" t="s">
        <v>69</v>
      </c>
      <c r="J496" s="9">
        <v>19836.439999999999</v>
      </c>
      <c r="K496" s="7" t="s">
        <v>70</v>
      </c>
      <c r="L496" s="10">
        <v>1.06008932196508</v>
      </c>
      <c r="M496" s="7" t="s">
        <v>70</v>
      </c>
      <c r="N496" s="7">
        <v>-0.49864794287684699</v>
      </c>
    </row>
    <row r="497" spans="2:14" x14ac:dyDescent="0.25">
      <c r="B497" t="s">
        <v>20</v>
      </c>
      <c r="C497" t="s">
        <v>156</v>
      </c>
      <c r="D497" t="s">
        <v>17</v>
      </c>
      <c r="E497" s="8">
        <v>140</v>
      </c>
      <c r="F497" s="9">
        <v>832938.77099999797</v>
      </c>
      <c r="G497" s="8">
        <v>143</v>
      </c>
      <c r="H497" s="9">
        <v>799833.59999999905</v>
      </c>
      <c r="I497" s="8">
        <v>130</v>
      </c>
      <c r="J497" s="9">
        <v>688316</v>
      </c>
      <c r="K497" s="7">
        <v>-2.09790209790209E-2</v>
      </c>
      <c r="L497" s="10">
        <v>4.13900728851593E-2</v>
      </c>
      <c r="M497" s="7">
        <v>7.69230769230769E-2</v>
      </c>
      <c r="N497" s="7">
        <v>0.210111011512152</v>
      </c>
    </row>
    <row r="498" spans="2:14" x14ac:dyDescent="0.25">
      <c r="B498" t="s">
        <v>20</v>
      </c>
      <c r="C498" t="s">
        <v>156</v>
      </c>
      <c r="D498" t="s">
        <v>19</v>
      </c>
      <c r="E498" s="8">
        <v>73</v>
      </c>
      <c r="F498" s="9">
        <v>419912.1</v>
      </c>
      <c r="G498" s="8">
        <v>89</v>
      </c>
      <c r="H498" s="9">
        <v>483751</v>
      </c>
      <c r="I498" s="8">
        <v>79</v>
      </c>
      <c r="J498" s="9">
        <v>417930</v>
      </c>
      <c r="K498" s="7">
        <v>-0.17977528089887601</v>
      </c>
      <c r="L498" s="10">
        <v>-0.131966445547399</v>
      </c>
      <c r="M498" s="7">
        <v>-7.5949367088607597E-2</v>
      </c>
      <c r="N498" s="7">
        <v>4.7426602541098496E-3</v>
      </c>
    </row>
    <row r="499" spans="2:14" x14ac:dyDescent="0.25">
      <c r="B499" t="s">
        <v>20</v>
      </c>
      <c r="C499" t="s">
        <v>156</v>
      </c>
      <c r="D499" t="s">
        <v>23</v>
      </c>
      <c r="E499" s="8">
        <v>347</v>
      </c>
      <c r="F499" s="9">
        <v>2172793.75</v>
      </c>
      <c r="G499" s="8">
        <v>410</v>
      </c>
      <c r="H499" s="9">
        <v>2426525.7999999998</v>
      </c>
      <c r="I499" s="8">
        <v>452</v>
      </c>
      <c r="J499" s="9">
        <v>2528794.4</v>
      </c>
      <c r="K499" s="7">
        <v>-0.15365853658536599</v>
      </c>
      <c r="L499" s="10">
        <v>-0.10456598071201401</v>
      </c>
      <c r="M499" s="7">
        <v>-0.23230088495575199</v>
      </c>
      <c r="N499" s="7">
        <v>-0.14077880352788</v>
      </c>
    </row>
    <row r="500" spans="2:14" x14ac:dyDescent="0.25">
      <c r="B500" t="s">
        <v>20</v>
      </c>
      <c r="C500" t="s">
        <v>156</v>
      </c>
      <c r="D500" t="s">
        <v>26</v>
      </c>
      <c r="E500" s="8"/>
      <c r="F500" s="9"/>
      <c r="G500" s="8" t="s">
        <v>69</v>
      </c>
      <c r="H500" s="9">
        <v>5514.62</v>
      </c>
      <c r="I500" s="8"/>
      <c r="J500" s="9"/>
      <c r="K500" s="7" t="s">
        <v>70</v>
      </c>
      <c r="L500" s="10"/>
      <c r="M500" s="7"/>
      <c r="N500" s="7"/>
    </row>
    <row r="501" spans="2:14" x14ac:dyDescent="0.25">
      <c r="B501" t="s">
        <v>20</v>
      </c>
      <c r="C501" t="s">
        <v>157</v>
      </c>
      <c r="D501" t="s">
        <v>17</v>
      </c>
      <c r="E501" s="8"/>
      <c r="F501" s="9"/>
      <c r="G501" s="8"/>
      <c r="H501" s="9"/>
      <c r="I501" s="8">
        <v>17</v>
      </c>
      <c r="J501" s="9">
        <v>42676</v>
      </c>
      <c r="K501" s="7"/>
      <c r="L501" s="10"/>
      <c r="M501" s="7"/>
      <c r="N501" s="7"/>
    </row>
    <row r="502" spans="2:14" x14ac:dyDescent="0.25">
      <c r="B502" t="s">
        <v>20</v>
      </c>
      <c r="C502" t="s">
        <v>157</v>
      </c>
      <c r="D502" t="s">
        <v>19</v>
      </c>
      <c r="E502" s="8"/>
      <c r="F502" s="9"/>
      <c r="G502" s="8"/>
      <c r="H502" s="9"/>
      <c r="I502" s="8" t="s">
        <v>69</v>
      </c>
      <c r="J502" s="9">
        <v>2388</v>
      </c>
      <c r="K502" s="7"/>
      <c r="L502" s="10"/>
      <c r="M502" s="7" t="s">
        <v>70</v>
      </c>
      <c r="N502" s="7"/>
    </row>
    <row r="503" spans="2:14" x14ac:dyDescent="0.25">
      <c r="B503" t="s">
        <v>20</v>
      </c>
      <c r="C503" t="s">
        <v>157</v>
      </c>
      <c r="D503" t="s">
        <v>23</v>
      </c>
      <c r="E503" s="8"/>
      <c r="F503" s="9"/>
      <c r="G503" s="8"/>
      <c r="H503" s="9"/>
      <c r="I503" s="8">
        <v>29</v>
      </c>
      <c r="J503" s="9">
        <v>70084</v>
      </c>
      <c r="K503" s="7"/>
      <c r="L503" s="10"/>
      <c r="M503" s="7"/>
      <c r="N503" s="7"/>
    </row>
    <row r="504" spans="2:14" x14ac:dyDescent="0.25">
      <c r="B504" t="s">
        <v>20</v>
      </c>
      <c r="C504" t="s">
        <v>158</v>
      </c>
      <c r="D504" t="s">
        <v>28</v>
      </c>
      <c r="E504" s="8">
        <v>6</v>
      </c>
      <c r="F504" s="9">
        <v>11042.4</v>
      </c>
      <c r="G504" s="8">
        <v>8</v>
      </c>
      <c r="H504" s="9">
        <v>14122</v>
      </c>
      <c r="I504" s="8">
        <v>6</v>
      </c>
      <c r="J504" s="9">
        <v>10901.58</v>
      </c>
      <c r="K504" s="7">
        <v>-0.25</v>
      </c>
      <c r="L504" s="10">
        <v>-0.21807109474578701</v>
      </c>
      <c r="M504" s="7">
        <v>0</v>
      </c>
      <c r="N504" s="7">
        <v>1.29173936255111E-2</v>
      </c>
    </row>
    <row r="505" spans="2:14" x14ac:dyDescent="0.25">
      <c r="B505" t="s">
        <v>20</v>
      </c>
      <c r="C505" t="s">
        <v>158</v>
      </c>
      <c r="D505" t="s">
        <v>6</v>
      </c>
      <c r="E505" s="8" t="s">
        <v>69</v>
      </c>
      <c r="F505" s="9">
        <v>4001.4</v>
      </c>
      <c r="G505" s="8"/>
      <c r="H505" s="9"/>
      <c r="I505" s="8" t="s">
        <v>69</v>
      </c>
      <c r="J505" s="9">
        <v>1843.38</v>
      </c>
      <c r="K505" s="7" t="s">
        <v>70</v>
      </c>
      <c r="L505" s="10"/>
      <c r="M505" s="7" t="s">
        <v>70</v>
      </c>
      <c r="N505" s="7">
        <v>1.17068645640074</v>
      </c>
    </row>
    <row r="506" spans="2:14" x14ac:dyDescent="0.25">
      <c r="B506" t="s">
        <v>20</v>
      </c>
      <c r="C506" t="s">
        <v>158</v>
      </c>
      <c r="D506" t="s">
        <v>17</v>
      </c>
      <c r="E506" s="8">
        <v>6</v>
      </c>
      <c r="F506" s="9">
        <v>13658.252399999999</v>
      </c>
      <c r="G506" s="8">
        <v>8</v>
      </c>
      <c r="H506" s="9">
        <v>16976.46</v>
      </c>
      <c r="I506" s="8">
        <v>11</v>
      </c>
      <c r="J506" s="9">
        <v>18054</v>
      </c>
      <c r="K506" s="7">
        <v>-0.25</v>
      </c>
      <c r="L506" s="10">
        <v>-0.19545933604532401</v>
      </c>
      <c r="M506" s="7">
        <v>-0.45454545454545497</v>
      </c>
      <c r="N506" s="7">
        <v>-0.24347776669990001</v>
      </c>
    </row>
    <row r="507" spans="2:14" x14ac:dyDescent="0.25">
      <c r="B507" t="s">
        <v>20</v>
      </c>
      <c r="C507" t="s">
        <v>158</v>
      </c>
      <c r="D507" t="s">
        <v>19</v>
      </c>
      <c r="E507" s="8">
        <v>7</v>
      </c>
      <c r="F507" s="9">
        <v>15668.64</v>
      </c>
      <c r="G507" s="8">
        <v>5</v>
      </c>
      <c r="H507" s="9">
        <v>10469</v>
      </c>
      <c r="I507" s="8" t="s">
        <v>69</v>
      </c>
      <c r="J507" s="9">
        <v>5658</v>
      </c>
      <c r="K507" s="7">
        <v>0.4</v>
      </c>
      <c r="L507" s="10">
        <v>0.49667016907058897</v>
      </c>
      <c r="M507" s="7" t="s">
        <v>70</v>
      </c>
      <c r="N507" s="7">
        <v>1.76928950159067</v>
      </c>
    </row>
    <row r="508" spans="2:14" x14ac:dyDescent="0.25">
      <c r="B508" t="s">
        <v>20</v>
      </c>
      <c r="C508" t="s">
        <v>158</v>
      </c>
      <c r="D508" t="s">
        <v>23</v>
      </c>
      <c r="E508" s="8">
        <v>10</v>
      </c>
      <c r="F508" s="9">
        <v>22428.9</v>
      </c>
      <c r="G508" s="8">
        <v>7</v>
      </c>
      <c r="H508" s="9">
        <v>14498</v>
      </c>
      <c r="I508" s="8">
        <v>14</v>
      </c>
      <c r="J508" s="9">
        <v>25518</v>
      </c>
      <c r="K508" s="7">
        <v>0.42857142857142899</v>
      </c>
      <c r="L508" s="10">
        <v>0.54703407366533296</v>
      </c>
      <c r="M508" s="7">
        <v>-0.28571428571428598</v>
      </c>
      <c r="N508" s="7">
        <v>-0.12105572537032699</v>
      </c>
    </row>
    <row r="509" spans="2:14" x14ac:dyDescent="0.25">
      <c r="B509" t="s">
        <v>20</v>
      </c>
      <c r="C509" t="s">
        <v>159</v>
      </c>
      <c r="D509" t="s">
        <v>28</v>
      </c>
      <c r="E509" s="8">
        <v>5531</v>
      </c>
      <c r="F509" s="9">
        <v>3384972.5199999399</v>
      </c>
      <c r="G509" s="8">
        <v>4102</v>
      </c>
      <c r="H509" s="9">
        <v>2474774.7799999798</v>
      </c>
      <c r="I509" s="8">
        <v>2953</v>
      </c>
      <c r="J509" s="9">
        <v>1864629.3999999899</v>
      </c>
      <c r="K509" s="7">
        <v>0.34836665041443199</v>
      </c>
      <c r="L509" s="10">
        <v>0.367790130785137</v>
      </c>
      <c r="M509" s="7">
        <v>0.87301049779884898</v>
      </c>
      <c r="N509" s="7">
        <v>0.81535940600312096</v>
      </c>
    </row>
    <row r="510" spans="2:14" x14ac:dyDescent="0.25">
      <c r="B510" t="s">
        <v>20</v>
      </c>
      <c r="C510" t="s">
        <v>159</v>
      </c>
      <c r="D510" t="s">
        <v>6</v>
      </c>
      <c r="E510" s="8">
        <v>3761</v>
      </c>
      <c r="F510" s="9">
        <v>2757194.3264000099</v>
      </c>
      <c r="G510" s="8">
        <v>3254</v>
      </c>
      <c r="H510" s="9">
        <v>2322854.9100000099</v>
      </c>
      <c r="I510" s="8">
        <v>809</v>
      </c>
      <c r="J510" s="9">
        <v>552859.81999999902</v>
      </c>
      <c r="K510" s="7">
        <v>0.15580823601721</v>
      </c>
      <c r="L510" s="10">
        <v>0.18698516835043999</v>
      </c>
      <c r="M510" s="7">
        <v>3.6489493201483301</v>
      </c>
      <c r="N510" s="7">
        <v>3.9871490505495801</v>
      </c>
    </row>
    <row r="511" spans="2:14" x14ac:dyDescent="0.25">
      <c r="B511" t="s">
        <v>20</v>
      </c>
      <c r="C511" t="s">
        <v>159</v>
      </c>
      <c r="D511" t="s">
        <v>17</v>
      </c>
      <c r="E511" s="8">
        <v>10137</v>
      </c>
      <c r="F511" s="9">
        <v>7850186.6984001296</v>
      </c>
      <c r="G511" s="8">
        <v>10145</v>
      </c>
      <c r="H511" s="9">
        <v>7405004.7399996603</v>
      </c>
      <c r="I511" s="8">
        <v>5816</v>
      </c>
      <c r="J511" s="9">
        <v>4084898.42</v>
      </c>
      <c r="K511" s="7">
        <v>-7.8856579595865096E-4</v>
      </c>
      <c r="L511" s="10">
        <v>6.0119064609874803E-2</v>
      </c>
      <c r="M511" s="7">
        <v>0.74295048143053699</v>
      </c>
      <c r="N511" s="7">
        <v>0.92175811764742199</v>
      </c>
    </row>
    <row r="512" spans="2:14" x14ac:dyDescent="0.25">
      <c r="B512" t="s">
        <v>20</v>
      </c>
      <c r="C512" t="s">
        <v>159</v>
      </c>
      <c r="D512" t="s">
        <v>19</v>
      </c>
      <c r="E512" s="8">
        <v>9172</v>
      </c>
      <c r="F512" s="9">
        <v>7063622.0400000298</v>
      </c>
      <c r="G512" s="8">
        <v>9544</v>
      </c>
      <c r="H512" s="9">
        <v>6816529</v>
      </c>
      <c r="I512" s="8">
        <v>5291</v>
      </c>
      <c r="J512" s="9">
        <v>3721394.4</v>
      </c>
      <c r="K512" s="7">
        <v>-3.8977367979882598E-2</v>
      </c>
      <c r="L512" s="10">
        <v>3.6249099798450403E-2</v>
      </c>
      <c r="M512" s="7">
        <v>0.73350973350973403</v>
      </c>
      <c r="N512" s="7">
        <v>0.89811164331306403</v>
      </c>
    </row>
    <row r="513" spans="2:14" x14ac:dyDescent="0.25">
      <c r="B513" t="s">
        <v>20</v>
      </c>
      <c r="C513" t="s">
        <v>159</v>
      </c>
      <c r="D513" t="s">
        <v>23</v>
      </c>
      <c r="E513" s="8">
        <v>9089</v>
      </c>
      <c r="F513" s="9">
        <v>7017911.2000000197</v>
      </c>
      <c r="G513" s="8">
        <v>10395</v>
      </c>
      <c r="H513" s="9">
        <v>7416555.2000000002</v>
      </c>
      <c r="I513" s="8">
        <v>7826</v>
      </c>
      <c r="J513" s="9">
        <v>5522893.9000000004</v>
      </c>
      <c r="K513" s="7">
        <v>-0.12563732563732599</v>
      </c>
      <c r="L513" s="10">
        <v>-5.3750560637637501E-2</v>
      </c>
      <c r="M513" s="7">
        <v>0.16138512650140499</v>
      </c>
      <c r="N513" s="7">
        <v>0.27069455380991803</v>
      </c>
    </row>
    <row r="514" spans="2:14" x14ac:dyDescent="0.25">
      <c r="B514" t="s">
        <v>20</v>
      </c>
      <c r="C514" t="s">
        <v>159</v>
      </c>
      <c r="D514" t="s">
        <v>30</v>
      </c>
      <c r="E514" s="8"/>
      <c r="F514" s="9"/>
      <c r="G514" s="8"/>
      <c r="H514" s="9"/>
      <c r="I514" s="8">
        <v>5</v>
      </c>
      <c r="J514" s="9">
        <v>4019</v>
      </c>
      <c r="K514" s="7"/>
      <c r="L514" s="10"/>
      <c r="M514" s="7"/>
      <c r="N514" s="7"/>
    </row>
    <row r="515" spans="2:14" x14ac:dyDescent="0.25">
      <c r="B515" t="s">
        <v>20</v>
      </c>
      <c r="C515" t="s">
        <v>159</v>
      </c>
      <c r="D515" t="s">
        <v>26</v>
      </c>
      <c r="E515" s="8">
        <v>719</v>
      </c>
      <c r="F515" s="9">
        <v>563607.93599999999</v>
      </c>
      <c r="G515" s="8">
        <v>535</v>
      </c>
      <c r="H515" s="9">
        <v>395045.16999999899</v>
      </c>
      <c r="I515" s="8">
        <v>53</v>
      </c>
      <c r="J515" s="9">
        <v>37259</v>
      </c>
      <c r="K515" s="7">
        <v>0.34392523364486</v>
      </c>
      <c r="L515" s="10">
        <v>0.42669238558213801</v>
      </c>
      <c r="M515" s="7">
        <v>12.5660377358491</v>
      </c>
      <c r="N515" s="7">
        <v>14.126759601707001</v>
      </c>
    </row>
    <row r="516" spans="2:14" x14ac:dyDescent="0.25">
      <c r="B516" t="s">
        <v>20</v>
      </c>
      <c r="C516" t="s">
        <v>160</v>
      </c>
      <c r="D516" t="s">
        <v>28</v>
      </c>
      <c r="E516" s="8">
        <v>1090</v>
      </c>
      <c r="F516" s="9">
        <v>184870.53</v>
      </c>
      <c r="G516" s="8">
        <v>1237</v>
      </c>
      <c r="H516" s="9">
        <v>208786.33</v>
      </c>
      <c r="I516" s="8">
        <v>674</v>
      </c>
      <c r="J516" s="9">
        <v>114007.298</v>
      </c>
      <c r="K516" s="7">
        <v>-0.118835893290218</v>
      </c>
      <c r="L516" s="10">
        <v>-0.114546771333162</v>
      </c>
      <c r="M516" s="7">
        <v>0.61721068249258204</v>
      </c>
      <c r="N516" s="7">
        <v>0.62156750702046804</v>
      </c>
    </row>
    <row r="517" spans="2:14" x14ac:dyDescent="0.25">
      <c r="B517" t="s">
        <v>20</v>
      </c>
      <c r="C517" t="s">
        <v>160</v>
      </c>
      <c r="D517" t="s">
        <v>6</v>
      </c>
      <c r="E517" s="8">
        <v>356</v>
      </c>
      <c r="F517" s="9">
        <v>67158.036999999997</v>
      </c>
      <c r="G517" s="8">
        <v>481</v>
      </c>
      <c r="H517" s="9">
        <v>89228.01</v>
      </c>
      <c r="I517" s="8">
        <v>348</v>
      </c>
      <c r="J517" s="9">
        <v>66284.399999999994</v>
      </c>
      <c r="K517" s="7">
        <v>-0.25987525987526</v>
      </c>
      <c r="L517" s="10">
        <v>-0.247343552770032</v>
      </c>
      <c r="M517" s="7">
        <v>2.2988505747126398E-2</v>
      </c>
      <c r="N517" s="7">
        <v>1.3180129864645E-2</v>
      </c>
    </row>
    <row r="518" spans="2:14" x14ac:dyDescent="0.25">
      <c r="B518" t="s">
        <v>20</v>
      </c>
      <c r="C518" t="s">
        <v>160</v>
      </c>
      <c r="D518" t="s">
        <v>17</v>
      </c>
      <c r="E518" s="8">
        <v>1107</v>
      </c>
      <c r="F518" s="9">
        <v>246556.38299999799</v>
      </c>
      <c r="G518" s="8">
        <v>1401</v>
      </c>
      <c r="H518" s="9">
        <v>296786.14799999801</v>
      </c>
      <c r="I518" s="8">
        <v>1005</v>
      </c>
      <c r="J518" s="9">
        <v>209873.58</v>
      </c>
      <c r="K518" s="7">
        <v>-0.20985010706638099</v>
      </c>
      <c r="L518" s="10">
        <v>-0.169245651586139</v>
      </c>
      <c r="M518" s="7">
        <v>0.101492537313433</v>
      </c>
      <c r="N518" s="7">
        <v>0.17478523499717399</v>
      </c>
    </row>
    <row r="519" spans="2:14" x14ac:dyDescent="0.25">
      <c r="B519" t="s">
        <v>20</v>
      </c>
      <c r="C519" t="s">
        <v>160</v>
      </c>
      <c r="D519" t="s">
        <v>19</v>
      </c>
      <c r="E519" s="8">
        <v>1129</v>
      </c>
      <c r="F519" s="9">
        <v>262241.79999999801</v>
      </c>
      <c r="G519" s="8">
        <v>947</v>
      </c>
      <c r="H519" s="9">
        <v>238734.8</v>
      </c>
      <c r="I519" s="8">
        <v>1385</v>
      </c>
      <c r="J519" s="9">
        <v>334095.8</v>
      </c>
      <c r="K519" s="7">
        <v>0.19218585005279801</v>
      </c>
      <c r="L519" s="10">
        <v>9.8464907504051097E-2</v>
      </c>
      <c r="M519" s="7">
        <v>-0.184837545126354</v>
      </c>
      <c r="N519" s="7">
        <v>-0.21507004877045</v>
      </c>
    </row>
    <row r="520" spans="2:14" x14ac:dyDescent="0.25">
      <c r="B520" t="s">
        <v>20</v>
      </c>
      <c r="C520" t="s">
        <v>160</v>
      </c>
      <c r="D520" t="s">
        <v>23</v>
      </c>
      <c r="E520" s="8">
        <v>1263</v>
      </c>
      <c r="F520" s="9">
        <v>307420.31</v>
      </c>
      <c r="G520" s="8">
        <v>2509</v>
      </c>
      <c r="H520" s="9">
        <v>616808.299999999</v>
      </c>
      <c r="I520" s="8">
        <v>2090</v>
      </c>
      <c r="J520" s="9">
        <v>577245.06000000203</v>
      </c>
      <c r="K520" s="7">
        <v>-0.49661219609406099</v>
      </c>
      <c r="L520" s="10">
        <v>-0.50159504987205905</v>
      </c>
      <c r="M520" s="7">
        <v>-0.39569377990430599</v>
      </c>
      <c r="N520" s="7">
        <v>-0.46743535579152701</v>
      </c>
    </row>
    <row r="521" spans="2:14" x14ac:dyDescent="0.25">
      <c r="B521" t="s">
        <v>20</v>
      </c>
      <c r="C521" t="s">
        <v>160</v>
      </c>
      <c r="D521" t="s">
        <v>30</v>
      </c>
      <c r="E521" s="8"/>
      <c r="F521" s="9"/>
      <c r="G521" s="8">
        <v>134</v>
      </c>
      <c r="H521" s="9">
        <v>35469.599999999999</v>
      </c>
      <c r="I521" s="8">
        <v>377</v>
      </c>
      <c r="J521" s="9">
        <v>90285.8</v>
      </c>
      <c r="K521" s="7"/>
      <c r="L521" s="10"/>
      <c r="M521" s="7"/>
      <c r="N521" s="7"/>
    </row>
    <row r="522" spans="2:14" x14ac:dyDescent="0.25">
      <c r="B522" t="s">
        <v>20</v>
      </c>
      <c r="C522" t="s">
        <v>160</v>
      </c>
      <c r="D522" t="s">
        <v>26</v>
      </c>
      <c r="E522" s="8">
        <v>321</v>
      </c>
      <c r="F522" s="9">
        <v>75170.717999999993</v>
      </c>
      <c r="G522" s="8">
        <v>299</v>
      </c>
      <c r="H522" s="9">
        <v>75230.994000000195</v>
      </c>
      <c r="I522" s="8">
        <v>199</v>
      </c>
      <c r="J522" s="9">
        <v>52309.8</v>
      </c>
      <c r="K522" s="7">
        <v>7.3578595317725703E-2</v>
      </c>
      <c r="L522" s="10">
        <v>-8.0121233012175896E-4</v>
      </c>
      <c r="M522" s="7">
        <v>0.61306532663316604</v>
      </c>
      <c r="N522" s="7">
        <v>0.43702935205257898</v>
      </c>
    </row>
    <row r="523" spans="2:14" x14ac:dyDescent="0.25">
      <c r="B523" t="s">
        <v>20</v>
      </c>
      <c r="C523" t="s">
        <v>161</v>
      </c>
      <c r="D523" t="s">
        <v>28</v>
      </c>
      <c r="E523" s="8"/>
      <c r="F523" s="9"/>
      <c r="G523" s="8"/>
      <c r="H523" s="9"/>
      <c r="I523" s="8">
        <v>416</v>
      </c>
      <c r="J523" s="9">
        <v>523957.29</v>
      </c>
      <c r="K523" s="7"/>
      <c r="L523" s="10"/>
      <c r="M523" s="7"/>
      <c r="N523" s="7"/>
    </row>
    <row r="524" spans="2:14" x14ac:dyDescent="0.25">
      <c r="B524" t="s">
        <v>20</v>
      </c>
      <c r="C524" t="s">
        <v>161</v>
      </c>
      <c r="D524" t="s">
        <v>6</v>
      </c>
      <c r="E524" s="8"/>
      <c r="F524" s="9"/>
      <c r="G524" s="8"/>
      <c r="H524" s="9"/>
      <c r="I524" s="8">
        <v>920</v>
      </c>
      <c r="J524" s="9">
        <v>1023376.07</v>
      </c>
      <c r="K524" s="7"/>
      <c r="L524" s="10"/>
      <c r="M524" s="7"/>
      <c r="N524" s="7"/>
    </row>
    <row r="525" spans="2:14" x14ac:dyDescent="0.25">
      <c r="B525" t="s">
        <v>20</v>
      </c>
      <c r="C525" t="s">
        <v>161</v>
      </c>
      <c r="D525" t="s">
        <v>17</v>
      </c>
      <c r="E525" s="8"/>
      <c r="F525" s="9"/>
      <c r="G525" s="8"/>
      <c r="H525" s="9"/>
      <c r="I525" s="8">
        <v>3304</v>
      </c>
      <c r="J525" s="9">
        <v>5208806.9400000004</v>
      </c>
      <c r="K525" s="7"/>
      <c r="L525" s="10"/>
      <c r="M525" s="7"/>
      <c r="N525" s="7"/>
    </row>
    <row r="526" spans="2:14" x14ac:dyDescent="0.25">
      <c r="B526" t="s">
        <v>20</v>
      </c>
      <c r="C526" t="s">
        <v>161</v>
      </c>
      <c r="D526" t="s">
        <v>19</v>
      </c>
      <c r="E526" s="8"/>
      <c r="F526" s="9"/>
      <c r="G526" s="8"/>
      <c r="H526" s="9"/>
      <c r="I526" s="8">
        <v>4302</v>
      </c>
      <c r="J526" s="9">
        <v>8393173.6400000509</v>
      </c>
      <c r="K526" s="7"/>
      <c r="L526" s="10"/>
      <c r="M526" s="7"/>
      <c r="N526" s="7"/>
    </row>
    <row r="527" spans="2:14" x14ac:dyDescent="0.25">
      <c r="B527" t="s">
        <v>20</v>
      </c>
      <c r="C527" t="s">
        <v>161</v>
      </c>
      <c r="D527" t="s">
        <v>23</v>
      </c>
      <c r="E527" s="8"/>
      <c r="F527" s="9"/>
      <c r="G527" s="8"/>
      <c r="H527" s="9"/>
      <c r="I527" s="8">
        <v>6963</v>
      </c>
      <c r="J527" s="9">
        <v>10600485.676000001</v>
      </c>
      <c r="K527" s="7"/>
      <c r="L527" s="10"/>
      <c r="M527" s="7"/>
      <c r="N527" s="7"/>
    </row>
    <row r="528" spans="2:14" x14ac:dyDescent="0.25">
      <c r="B528" t="s">
        <v>20</v>
      </c>
      <c r="C528" t="s">
        <v>161</v>
      </c>
      <c r="D528" t="s">
        <v>29</v>
      </c>
      <c r="E528" s="8"/>
      <c r="F528" s="9"/>
      <c r="G528" s="8"/>
      <c r="H528" s="9"/>
      <c r="I528" s="8" t="s">
        <v>69</v>
      </c>
      <c r="J528" s="9">
        <v>2811</v>
      </c>
      <c r="K528" s="7"/>
      <c r="L528" s="10"/>
      <c r="M528" s="7" t="s">
        <v>70</v>
      </c>
      <c r="N528" s="7"/>
    </row>
    <row r="529" spans="2:14" x14ac:dyDescent="0.25">
      <c r="B529" t="s">
        <v>20</v>
      </c>
      <c r="C529" t="s">
        <v>161</v>
      </c>
      <c r="D529" t="s">
        <v>30</v>
      </c>
      <c r="E529" s="8"/>
      <c r="F529" s="9"/>
      <c r="G529" s="8"/>
      <c r="H529" s="9"/>
      <c r="I529" s="8">
        <v>880</v>
      </c>
      <c r="J529" s="9">
        <v>1886344.3999999899</v>
      </c>
      <c r="K529" s="7"/>
      <c r="L529" s="10"/>
      <c r="M529" s="7"/>
      <c r="N529" s="7"/>
    </row>
    <row r="530" spans="2:14" x14ac:dyDescent="0.25">
      <c r="B530" t="s">
        <v>20</v>
      </c>
      <c r="C530" t="s">
        <v>161</v>
      </c>
      <c r="D530" t="s">
        <v>26</v>
      </c>
      <c r="E530" s="8"/>
      <c r="F530" s="9"/>
      <c r="G530" s="8"/>
      <c r="H530" s="9"/>
      <c r="I530" s="8">
        <v>369</v>
      </c>
      <c r="J530" s="9">
        <v>764472.4</v>
      </c>
      <c r="K530" s="7"/>
      <c r="L530" s="10"/>
      <c r="M530" s="7"/>
      <c r="N530" s="7"/>
    </row>
    <row r="531" spans="2:14" x14ac:dyDescent="0.25">
      <c r="B531" t="s">
        <v>20</v>
      </c>
      <c r="C531" t="s">
        <v>162</v>
      </c>
      <c r="D531" t="s">
        <v>28</v>
      </c>
      <c r="E531" s="8">
        <v>223</v>
      </c>
      <c r="F531" s="9">
        <v>374756.52</v>
      </c>
      <c r="G531" s="8">
        <v>169</v>
      </c>
      <c r="H531" s="9">
        <v>293666.36</v>
      </c>
      <c r="I531" s="8">
        <v>213</v>
      </c>
      <c r="J531" s="9">
        <v>401088.66</v>
      </c>
      <c r="K531" s="7">
        <v>0.31952662721893499</v>
      </c>
      <c r="L531" s="10">
        <v>0.27613023160024103</v>
      </c>
      <c r="M531" s="7">
        <v>4.69483568075117E-2</v>
      </c>
      <c r="N531" s="7">
        <v>-6.5651669134699595E-2</v>
      </c>
    </row>
    <row r="532" spans="2:14" x14ac:dyDescent="0.25">
      <c r="B532" t="s">
        <v>20</v>
      </c>
      <c r="C532" t="s">
        <v>162</v>
      </c>
      <c r="D532" t="s">
        <v>6</v>
      </c>
      <c r="E532" s="8">
        <v>436</v>
      </c>
      <c r="F532" s="9">
        <v>665385.14469999901</v>
      </c>
      <c r="G532" s="8">
        <v>763</v>
      </c>
      <c r="H532" s="9">
        <v>1076186.82</v>
      </c>
      <c r="I532" s="8">
        <v>561</v>
      </c>
      <c r="J532" s="9">
        <v>661282.56000000099</v>
      </c>
      <c r="K532" s="7">
        <v>-0.42857142857142899</v>
      </c>
      <c r="L532" s="10">
        <v>-0.38171966768743998</v>
      </c>
      <c r="M532" s="7">
        <v>-0.22281639928698699</v>
      </c>
      <c r="N532" s="7">
        <v>6.2039813963925498E-3</v>
      </c>
    </row>
    <row r="533" spans="2:14" x14ac:dyDescent="0.25">
      <c r="B533" t="s">
        <v>20</v>
      </c>
      <c r="C533" t="s">
        <v>162</v>
      </c>
      <c r="D533" t="s">
        <v>17</v>
      </c>
      <c r="E533" s="8">
        <v>2397</v>
      </c>
      <c r="F533" s="9">
        <v>4650004.9382800702</v>
      </c>
      <c r="G533" s="8">
        <v>3202</v>
      </c>
      <c r="H533" s="9">
        <v>6172225.1687999098</v>
      </c>
      <c r="I533" s="8">
        <v>1957</v>
      </c>
      <c r="J533" s="9">
        <v>3512052.02</v>
      </c>
      <c r="K533" s="7">
        <v>-0.25140537164272297</v>
      </c>
      <c r="L533" s="10">
        <v>-0.246624222041434</v>
      </c>
      <c r="M533" s="7">
        <v>0.22483392948390399</v>
      </c>
      <c r="N533" s="7">
        <v>0.32401368538956599</v>
      </c>
    </row>
    <row r="534" spans="2:14" x14ac:dyDescent="0.25">
      <c r="B534" t="s">
        <v>20</v>
      </c>
      <c r="C534" t="s">
        <v>162</v>
      </c>
      <c r="D534" t="s">
        <v>19</v>
      </c>
      <c r="E534" s="8">
        <v>2530</v>
      </c>
      <c r="F534" s="9">
        <v>5439430.6430001697</v>
      </c>
      <c r="G534" s="8">
        <v>4179</v>
      </c>
      <c r="H534" s="9">
        <v>8069724.3263999997</v>
      </c>
      <c r="I534" s="8">
        <v>2410</v>
      </c>
      <c r="J534" s="9">
        <v>4770468.96</v>
      </c>
      <c r="K534" s="7">
        <v>-0.39459200765733399</v>
      </c>
      <c r="L534" s="10">
        <v>-0.32594591549984597</v>
      </c>
      <c r="M534" s="7">
        <v>4.9792531120332002E-2</v>
      </c>
      <c r="N534" s="7">
        <v>0.140229752799853</v>
      </c>
    </row>
    <row r="535" spans="2:14" x14ac:dyDescent="0.25">
      <c r="B535" t="s">
        <v>20</v>
      </c>
      <c r="C535" t="s">
        <v>162</v>
      </c>
      <c r="D535" t="s">
        <v>23</v>
      </c>
      <c r="E535" s="8">
        <v>3055</v>
      </c>
      <c r="F535" s="9">
        <v>5451749.0272001103</v>
      </c>
      <c r="G535" s="8">
        <v>4057</v>
      </c>
      <c r="H535" s="9">
        <v>6790196.4000000004</v>
      </c>
      <c r="I535" s="8">
        <v>2482</v>
      </c>
      <c r="J535" s="9">
        <v>4054270.08</v>
      </c>
      <c r="K535" s="7">
        <v>-0.24698052748336199</v>
      </c>
      <c r="L535" s="10">
        <v>-0.19711467738987401</v>
      </c>
      <c r="M535" s="7">
        <v>0.23086220789685699</v>
      </c>
      <c r="N535" s="7">
        <v>0.34469310618796101</v>
      </c>
    </row>
    <row r="536" spans="2:14" x14ac:dyDescent="0.25">
      <c r="B536" t="s">
        <v>20</v>
      </c>
      <c r="C536" t="s">
        <v>162</v>
      </c>
      <c r="D536" t="s">
        <v>26</v>
      </c>
      <c r="E536" s="8">
        <v>221</v>
      </c>
      <c r="F536" s="9">
        <v>490211.23140000098</v>
      </c>
      <c r="G536" s="8">
        <v>313</v>
      </c>
      <c r="H536" s="9">
        <v>610226.59</v>
      </c>
      <c r="I536" s="8">
        <v>312</v>
      </c>
      <c r="J536" s="9">
        <v>458456</v>
      </c>
      <c r="K536" s="7">
        <v>-0.293929712460064</v>
      </c>
      <c r="L536" s="10">
        <v>-0.19667343338807899</v>
      </c>
      <c r="M536" s="7">
        <v>-0.29166666666666702</v>
      </c>
      <c r="N536" s="7">
        <v>6.9265603242188306E-2</v>
      </c>
    </row>
    <row r="537" spans="2:14" x14ac:dyDescent="0.25">
      <c r="B537" t="s">
        <v>20</v>
      </c>
      <c r="C537" t="s">
        <v>163</v>
      </c>
      <c r="D537" t="s">
        <v>28</v>
      </c>
      <c r="E537" s="8"/>
      <c r="F537" s="9"/>
      <c r="G537" s="8"/>
      <c r="H537" s="9"/>
      <c r="I537" s="8" t="s">
        <v>69</v>
      </c>
      <c r="J537" s="9">
        <v>2725.2</v>
      </c>
      <c r="K537" s="7"/>
      <c r="L537" s="10"/>
      <c r="M537" s="7" t="s">
        <v>70</v>
      </c>
      <c r="N537" s="7"/>
    </row>
    <row r="538" spans="2:14" x14ac:dyDescent="0.25">
      <c r="B538" t="s">
        <v>20</v>
      </c>
      <c r="C538" t="s">
        <v>163</v>
      </c>
      <c r="D538" t="s">
        <v>6</v>
      </c>
      <c r="E538" s="8"/>
      <c r="F538" s="9"/>
      <c r="G538" s="8"/>
      <c r="H538" s="9"/>
      <c r="I538" s="8">
        <v>44</v>
      </c>
      <c r="J538" s="9">
        <v>119908.8</v>
      </c>
      <c r="K538" s="7"/>
      <c r="L538" s="10"/>
      <c r="M538" s="7"/>
      <c r="N538" s="7"/>
    </row>
    <row r="539" spans="2:14" x14ac:dyDescent="0.25">
      <c r="B539" t="s">
        <v>20</v>
      </c>
      <c r="C539" t="s">
        <v>163</v>
      </c>
      <c r="D539" t="s">
        <v>17</v>
      </c>
      <c r="E539" s="8"/>
      <c r="F539" s="9"/>
      <c r="G539" s="8"/>
      <c r="H539" s="9"/>
      <c r="I539" s="8">
        <v>73</v>
      </c>
      <c r="J539" s="9">
        <v>177854.8</v>
      </c>
      <c r="K539" s="7"/>
      <c r="L539" s="10"/>
      <c r="M539" s="7"/>
      <c r="N539" s="7"/>
    </row>
    <row r="540" spans="2:14" x14ac:dyDescent="0.25">
      <c r="B540" t="s">
        <v>20</v>
      </c>
      <c r="C540" t="s">
        <v>163</v>
      </c>
      <c r="D540" t="s">
        <v>19</v>
      </c>
      <c r="E540" s="8"/>
      <c r="F540" s="9"/>
      <c r="G540" s="8"/>
      <c r="H540" s="9"/>
      <c r="I540" s="8">
        <v>936</v>
      </c>
      <c r="J540" s="9">
        <v>2517416.7999999998</v>
      </c>
      <c r="K540" s="7"/>
      <c r="L540" s="10"/>
      <c r="M540" s="7"/>
      <c r="N540" s="7"/>
    </row>
    <row r="541" spans="2:14" x14ac:dyDescent="0.25">
      <c r="B541" t="s">
        <v>20</v>
      </c>
      <c r="C541" t="s">
        <v>163</v>
      </c>
      <c r="D541" t="s">
        <v>23</v>
      </c>
      <c r="E541" s="8"/>
      <c r="F541" s="9"/>
      <c r="G541" s="8"/>
      <c r="H541" s="9"/>
      <c r="I541" s="8">
        <v>2865</v>
      </c>
      <c r="J541" s="9">
        <v>7496449.2000001203</v>
      </c>
      <c r="K541" s="7"/>
      <c r="L541" s="10"/>
      <c r="M541" s="7"/>
      <c r="N541" s="7"/>
    </row>
    <row r="542" spans="2:14" x14ac:dyDescent="0.25">
      <c r="B542" t="s">
        <v>20</v>
      </c>
      <c r="C542" t="s">
        <v>163</v>
      </c>
      <c r="D542" t="s">
        <v>30</v>
      </c>
      <c r="E542" s="8"/>
      <c r="F542" s="9"/>
      <c r="G542" s="8"/>
      <c r="H542" s="9"/>
      <c r="I542" s="8">
        <v>860</v>
      </c>
      <c r="J542" s="9">
        <v>1965960.95999999</v>
      </c>
      <c r="K542" s="7"/>
      <c r="L542" s="10"/>
      <c r="M542" s="7"/>
      <c r="N542" s="7"/>
    </row>
    <row r="543" spans="2:14" x14ac:dyDescent="0.25">
      <c r="B543" t="s">
        <v>20</v>
      </c>
      <c r="C543" t="s">
        <v>163</v>
      </c>
      <c r="D543" t="s">
        <v>26</v>
      </c>
      <c r="E543" s="8"/>
      <c r="F543" s="9"/>
      <c r="G543" s="8"/>
      <c r="H543" s="9"/>
      <c r="I543" s="8">
        <v>8</v>
      </c>
      <c r="J543" s="9">
        <v>18438.400000000001</v>
      </c>
      <c r="K543" s="7"/>
      <c r="L543" s="10"/>
      <c r="M543" s="7"/>
      <c r="N543" s="7"/>
    </row>
    <row r="544" spans="2:14" x14ac:dyDescent="0.25">
      <c r="B544" t="s">
        <v>18</v>
      </c>
      <c r="C544" t="s">
        <v>164</v>
      </c>
      <c r="D544" t="s">
        <v>6</v>
      </c>
      <c r="E544" s="8">
        <v>36</v>
      </c>
      <c r="F544" s="9">
        <v>1083610</v>
      </c>
      <c r="G544" s="8">
        <v>35</v>
      </c>
      <c r="H544" s="9">
        <v>1117381.1200000001</v>
      </c>
      <c r="I544" s="8">
        <v>43</v>
      </c>
      <c r="J544" s="9">
        <v>1247864.8400000001</v>
      </c>
      <c r="K544" s="7">
        <v>2.8571428571428501E-2</v>
      </c>
      <c r="L544" s="10">
        <v>-3.02234567915378E-2</v>
      </c>
      <c r="M544" s="7">
        <v>-0.162790697674419</v>
      </c>
      <c r="N544" s="7">
        <v>-0.13162871068632701</v>
      </c>
    </row>
    <row r="545" spans="2:14" x14ac:dyDescent="0.25">
      <c r="B545" t="s">
        <v>18</v>
      </c>
      <c r="C545" t="s">
        <v>164</v>
      </c>
      <c r="D545" t="s">
        <v>17</v>
      </c>
      <c r="E545" s="8">
        <v>181</v>
      </c>
      <c r="F545" s="9">
        <v>5878341.2154400004</v>
      </c>
      <c r="G545" s="8">
        <v>225</v>
      </c>
      <c r="H545" s="9">
        <v>7159592.6472000098</v>
      </c>
      <c r="I545" s="8">
        <v>166</v>
      </c>
      <c r="J545" s="9">
        <v>4913310.5860000001</v>
      </c>
      <c r="K545" s="7">
        <v>-0.19555555555555601</v>
      </c>
      <c r="L545" s="10">
        <v>-0.17895591200444599</v>
      </c>
      <c r="M545" s="7">
        <v>9.0361445783132502E-2</v>
      </c>
      <c r="N545" s="7">
        <v>0.19641148519895299</v>
      </c>
    </row>
    <row r="546" spans="2:14" x14ac:dyDescent="0.25">
      <c r="B546" t="s">
        <v>18</v>
      </c>
      <c r="C546" t="s">
        <v>164</v>
      </c>
      <c r="D546" t="s">
        <v>19</v>
      </c>
      <c r="E546" s="8">
        <v>182</v>
      </c>
      <c r="F546" s="9">
        <v>5900843.5506999996</v>
      </c>
      <c r="G546" s="8">
        <v>147</v>
      </c>
      <c r="H546" s="9">
        <v>4606178.9800000004</v>
      </c>
      <c r="I546" s="8">
        <v>140</v>
      </c>
      <c r="J546" s="9">
        <v>4311499.8600000003</v>
      </c>
      <c r="K546" s="7">
        <v>0.238095238095238</v>
      </c>
      <c r="L546" s="10">
        <v>0.281071268902364</v>
      </c>
      <c r="M546" s="7">
        <v>0.3</v>
      </c>
      <c r="N546" s="7">
        <v>0.36862895565535198</v>
      </c>
    </row>
    <row r="547" spans="2:14" x14ac:dyDescent="0.25">
      <c r="B547" t="s">
        <v>18</v>
      </c>
      <c r="C547" t="s">
        <v>164</v>
      </c>
      <c r="D547" t="s">
        <v>23</v>
      </c>
      <c r="E547" s="8">
        <v>776</v>
      </c>
      <c r="F547" s="9">
        <v>27427004.003899999</v>
      </c>
      <c r="G547" s="8">
        <v>807</v>
      </c>
      <c r="H547" s="9">
        <v>27647213.171999998</v>
      </c>
      <c r="I547" s="8">
        <v>797</v>
      </c>
      <c r="J547" s="9">
        <v>24534145.52</v>
      </c>
      <c r="K547" s="7">
        <v>-3.8413878562577497E-2</v>
      </c>
      <c r="L547" s="10">
        <v>-7.9649679962334706E-3</v>
      </c>
      <c r="M547" s="7">
        <v>-2.6348808030113E-2</v>
      </c>
      <c r="N547" s="7">
        <v>0.11791152382061899</v>
      </c>
    </row>
    <row r="548" spans="2:14" x14ac:dyDescent="0.25">
      <c r="B548" t="s">
        <v>18</v>
      </c>
      <c r="C548" t="s">
        <v>164</v>
      </c>
      <c r="D548" t="s">
        <v>29</v>
      </c>
      <c r="E548" s="8">
        <v>146</v>
      </c>
      <c r="F548" s="9">
        <v>5561028.7435000101</v>
      </c>
      <c r="G548" s="8">
        <v>151</v>
      </c>
      <c r="H548" s="9">
        <v>5746877.7788000097</v>
      </c>
      <c r="I548" s="8">
        <v>145</v>
      </c>
      <c r="J548" s="9">
        <v>4613960.0148</v>
      </c>
      <c r="K548" s="7">
        <v>-3.3112582781456901E-2</v>
      </c>
      <c r="L548" s="10">
        <v>-3.23391313428643E-2</v>
      </c>
      <c r="M548" s="7">
        <v>6.8965517241379396E-3</v>
      </c>
      <c r="N548" s="7">
        <v>0.205261581301557</v>
      </c>
    </row>
    <row r="549" spans="2:14" x14ac:dyDescent="0.25">
      <c r="B549" t="s">
        <v>18</v>
      </c>
      <c r="C549" t="s">
        <v>164</v>
      </c>
      <c r="D549" t="s">
        <v>26</v>
      </c>
      <c r="E549" s="8">
        <v>19</v>
      </c>
      <c r="F549" s="9">
        <v>621468.35543600004</v>
      </c>
      <c r="G549" s="8">
        <v>46</v>
      </c>
      <c r="H549" s="9">
        <v>1811752.4948</v>
      </c>
      <c r="I549" s="8">
        <v>50</v>
      </c>
      <c r="J549" s="9">
        <v>1728593.9683999999</v>
      </c>
      <c r="K549" s="7">
        <v>-0.58695652173913004</v>
      </c>
      <c r="L549" s="10">
        <v>-0.65697943995125896</v>
      </c>
      <c r="M549" s="7">
        <v>-0.62</v>
      </c>
      <c r="N549" s="7">
        <v>-0.64047754024547698</v>
      </c>
    </row>
    <row r="550" spans="2:14" x14ac:dyDescent="0.25">
      <c r="B550" t="s">
        <v>18</v>
      </c>
      <c r="C550" t="s">
        <v>165</v>
      </c>
      <c r="D550" t="s">
        <v>23</v>
      </c>
      <c r="E550" s="8">
        <v>850</v>
      </c>
      <c r="F550" s="9">
        <v>103521155.76000001</v>
      </c>
      <c r="G550" s="8">
        <v>688</v>
      </c>
      <c r="H550" s="9">
        <v>77341907</v>
      </c>
      <c r="I550" s="8">
        <v>620</v>
      </c>
      <c r="J550" s="9">
        <v>68770706</v>
      </c>
      <c r="K550" s="7">
        <v>0.23546511627906999</v>
      </c>
      <c r="L550" s="10">
        <v>0.33848724159336002</v>
      </c>
      <c r="M550" s="7">
        <v>0.37096774193548399</v>
      </c>
      <c r="N550" s="7">
        <v>0.50530889940260604</v>
      </c>
    </row>
    <row r="551" spans="2:14" x14ac:dyDescent="0.25">
      <c r="B551" t="s">
        <v>18</v>
      </c>
      <c r="C551" t="s">
        <v>165</v>
      </c>
      <c r="D551" t="s">
        <v>30</v>
      </c>
      <c r="E551" s="8">
        <v>36</v>
      </c>
      <c r="F551" s="9">
        <v>4412693.6100000003</v>
      </c>
      <c r="G551" s="8">
        <v>14</v>
      </c>
      <c r="H551" s="9">
        <v>1573075</v>
      </c>
      <c r="I551" s="8" t="s">
        <v>69</v>
      </c>
      <c r="J551" s="9">
        <v>449697.06</v>
      </c>
      <c r="K551" s="7">
        <v>1.5714285714285701</v>
      </c>
      <c r="L551" s="10">
        <v>1.8051387314654399</v>
      </c>
      <c r="M551" s="7" t="s">
        <v>70</v>
      </c>
      <c r="N551" s="7">
        <v>8.8125916366898203</v>
      </c>
    </row>
    <row r="552" spans="2:14" x14ac:dyDescent="0.25">
      <c r="B552" t="s">
        <v>18</v>
      </c>
      <c r="C552" t="s">
        <v>166</v>
      </c>
      <c r="D552" t="s">
        <v>23</v>
      </c>
      <c r="E552" s="8"/>
      <c r="F552" s="9"/>
      <c r="G552" s="8"/>
      <c r="H552" s="9"/>
      <c r="I552" s="8" t="s">
        <v>69</v>
      </c>
      <c r="J552" s="9">
        <v>139202</v>
      </c>
      <c r="K552" s="7"/>
      <c r="L552" s="10"/>
      <c r="M552" s="7" t="s">
        <v>70</v>
      </c>
      <c r="N552" s="7"/>
    </row>
    <row r="553" spans="2:14" x14ac:dyDescent="0.25">
      <c r="B553" t="s">
        <v>18</v>
      </c>
      <c r="C553" t="s">
        <v>166</v>
      </c>
      <c r="D553" t="s">
        <v>30</v>
      </c>
      <c r="E553" s="8" t="s">
        <v>69</v>
      </c>
      <c r="F553" s="9">
        <v>156887.4852</v>
      </c>
      <c r="G553" s="8"/>
      <c r="H553" s="9"/>
      <c r="I553" s="8"/>
      <c r="J553" s="9"/>
      <c r="K553" s="7" t="s">
        <v>70</v>
      </c>
      <c r="L553" s="10"/>
      <c r="M553" s="7" t="s">
        <v>70</v>
      </c>
      <c r="N553" s="7"/>
    </row>
    <row r="554" spans="2:14" x14ac:dyDescent="0.25">
      <c r="B554" t="s">
        <v>18</v>
      </c>
      <c r="C554" t="s">
        <v>167</v>
      </c>
      <c r="D554" t="s">
        <v>17</v>
      </c>
      <c r="E554" s="8" t="s">
        <v>69</v>
      </c>
      <c r="F554" s="9">
        <v>42045.976799999997</v>
      </c>
      <c r="G554" s="8"/>
      <c r="H554" s="9"/>
      <c r="I554" s="8"/>
      <c r="J554" s="9"/>
      <c r="K554" s="7" t="s">
        <v>70</v>
      </c>
      <c r="L554" s="10"/>
      <c r="M554" s="7" t="s">
        <v>70</v>
      </c>
      <c r="N554" s="7"/>
    </row>
    <row r="555" spans="2:14" x14ac:dyDescent="0.25">
      <c r="B555" t="s">
        <v>18</v>
      </c>
      <c r="C555" t="s">
        <v>167</v>
      </c>
      <c r="D555" t="s">
        <v>23</v>
      </c>
      <c r="E555" s="8">
        <v>110</v>
      </c>
      <c r="F555" s="9">
        <v>4528384.08</v>
      </c>
      <c r="G555" s="8">
        <v>43</v>
      </c>
      <c r="H555" s="9">
        <v>1629403</v>
      </c>
      <c r="I555" s="8">
        <v>59</v>
      </c>
      <c r="J555" s="9">
        <v>2207957</v>
      </c>
      <c r="K555" s="7">
        <v>1.5581395348837199</v>
      </c>
      <c r="L555" s="10">
        <v>1.7791676337897999</v>
      </c>
      <c r="M555" s="7">
        <v>0.86440677966101698</v>
      </c>
      <c r="N555" s="7">
        <v>1.05093852824127</v>
      </c>
    </row>
    <row r="556" spans="2:14" x14ac:dyDescent="0.25">
      <c r="B556" t="s">
        <v>18</v>
      </c>
      <c r="C556" t="s">
        <v>168</v>
      </c>
      <c r="D556" t="s">
        <v>28</v>
      </c>
      <c r="E556" s="8"/>
      <c r="F556" s="9"/>
      <c r="G556" s="8"/>
      <c r="H556" s="9"/>
      <c r="I556" s="8">
        <v>5</v>
      </c>
      <c r="J556" s="9">
        <v>127713.36</v>
      </c>
      <c r="K556" s="7"/>
      <c r="L556" s="10"/>
      <c r="M556" s="7"/>
      <c r="N556" s="7"/>
    </row>
    <row r="557" spans="2:14" x14ac:dyDescent="0.25">
      <c r="B557" t="s">
        <v>18</v>
      </c>
      <c r="C557" t="s">
        <v>168</v>
      </c>
      <c r="D557" t="s">
        <v>17</v>
      </c>
      <c r="E557" s="8">
        <v>10</v>
      </c>
      <c r="F557" s="9">
        <v>289240.86599999998</v>
      </c>
      <c r="G557" s="8">
        <v>5</v>
      </c>
      <c r="H557" s="9">
        <v>136090.81</v>
      </c>
      <c r="I557" s="8"/>
      <c r="J557" s="9"/>
      <c r="K557" s="7">
        <v>1</v>
      </c>
      <c r="L557" s="10">
        <v>1.1253519322869801</v>
      </c>
      <c r="M557" s="7"/>
      <c r="N557" s="7"/>
    </row>
    <row r="558" spans="2:14" x14ac:dyDescent="0.25">
      <c r="B558" t="s">
        <v>18</v>
      </c>
      <c r="C558" t="s">
        <v>168</v>
      </c>
      <c r="D558" t="s">
        <v>19</v>
      </c>
      <c r="E558" s="8">
        <v>21</v>
      </c>
      <c r="F558" s="9">
        <v>598374.06000000006</v>
      </c>
      <c r="G558" s="8">
        <v>19</v>
      </c>
      <c r="H558" s="9">
        <v>502550</v>
      </c>
      <c r="I558" s="8">
        <v>20</v>
      </c>
      <c r="J558" s="9">
        <v>519160</v>
      </c>
      <c r="K558" s="7">
        <v>0.105263157894737</v>
      </c>
      <c r="L558" s="10">
        <v>0.190675674062282</v>
      </c>
      <c r="M558" s="7">
        <v>0.05</v>
      </c>
      <c r="N558" s="7">
        <v>0.15258120810540099</v>
      </c>
    </row>
    <row r="559" spans="2:14" x14ac:dyDescent="0.25">
      <c r="B559" t="s">
        <v>18</v>
      </c>
      <c r="C559" t="s">
        <v>168</v>
      </c>
      <c r="D559" t="s">
        <v>23</v>
      </c>
      <c r="E559" s="8">
        <v>110</v>
      </c>
      <c r="F559" s="9">
        <v>3143833.14</v>
      </c>
      <c r="G559" s="8">
        <v>114</v>
      </c>
      <c r="H559" s="9">
        <v>2999601</v>
      </c>
      <c r="I559" s="8">
        <v>102</v>
      </c>
      <c r="J559" s="9">
        <v>2647816</v>
      </c>
      <c r="K559" s="7">
        <v>-3.5087719298245598E-2</v>
      </c>
      <c r="L559" s="10">
        <v>4.8083775142093901E-2</v>
      </c>
      <c r="M559" s="7">
        <v>7.8431372549019607E-2</v>
      </c>
      <c r="N559" s="7">
        <v>0.18733066799203599</v>
      </c>
    </row>
    <row r="560" spans="2:14" x14ac:dyDescent="0.25">
      <c r="B560" t="s">
        <v>18</v>
      </c>
      <c r="C560" t="s">
        <v>168</v>
      </c>
      <c r="D560" t="s">
        <v>30</v>
      </c>
      <c r="E560" s="8">
        <v>13</v>
      </c>
      <c r="F560" s="9">
        <v>370267.71</v>
      </c>
      <c r="G560" s="8">
        <v>12</v>
      </c>
      <c r="H560" s="9">
        <v>319571</v>
      </c>
      <c r="I560" s="8"/>
      <c r="J560" s="9"/>
      <c r="K560" s="7">
        <v>8.3333333333333301E-2</v>
      </c>
      <c r="L560" s="10">
        <v>0.15863989535971701</v>
      </c>
      <c r="M560" s="7"/>
      <c r="N560" s="7"/>
    </row>
    <row r="561" spans="2:14" x14ac:dyDescent="0.25">
      <c r="B561" t="s">
        <v>18</v>
      </c>
      <c r="C561" t="s">
        <v>169</v>
      </c>
      <c r="D561" t="s">
        <v>23</v>
      </c>
      <c r="E561" s="8">
        <v>594</v>
      </c>
      <c r="F561" s="9">
        <v>24272255.279999901</v>
      </c>
      <c r="G561" s="8">
        <v>511</v>
      </c>
      <c r="H561" s="9">
        <v>19367665</v>
      </c>
      <c r="I561" s="8">
        <v>512</v>
      </c>
      <c r="J561" s="9">
        <v>19049984</v>
      </c>
      <c r="K561" s="7">
        <v>0.16242661448140899</v>
      </c>
      <c r="L561" s="10">
        <v>0.25323601373732602</v>
      </c>
      <c r="M561" s="7">
        <v>0.16015625</v>
      </c>
      <c r="N561" s="7">
        <v>0.27413520557287202</v>
      </c>
    </row>
    <row r="562" spans="2:14" x14ac:dyDescent="0.25">
      <c r="B562" t="s">
        <v>18</v>
      </c>
      <c r="C562" t="s">
        <v>169</v>
      </c>
      <c r="D562" t="s">
        <v>30</v>
      </c>
      <c r="E562" s="8">
        <v>6</v>
      </c>
      <c r="F562" s="9">
        <v>248333.04</v>
      </c>
      <c r="G562" s="8" t="s">
        <v>69</v>
      </c>
      <c r="H562" s="9">
        <v>114969</v>
      </c>
      <c r="I562" s="8">
        <v>22</v>
      </c>
      <c r="J562" s="9">
        <v>818554</v>
      </c>
      <c r="K562" s="7" t="s">
        <v>70</v>
      </c>
      <c r="L562" s="10">
        <v>1.1599999999999999</v>
      </c>
      <c r="M562" s="7">
        <v>-0.72727272727272696</v>
      </c>
      <c r="N562" s="7">
        <v>-0.696619844261955</v>
      </c>
    </row>
    <row r="563" spans="2:14" x14ac:dyDescent="0.25">
      <c r="B563" t="s">
        <v>18</v>
      </c>
      <c r="C563" t="s">
        <v>170</v>
      </c>
      <c r="D563" t="s">
        <v>17</v>
      </c>
      <c r="E563" s="8" t="s">
        <v>69</v>
      </c>
      <c r="F563" s="9">
        <v>37306.450799999999</v>
      </c>
      <c r="G563" s="8"/>
      <c r="H563" s="9"/>
      <c r="I563" s="8"/>
      <c r="J563" s="9"/>
      <c r="K563" s="7" t="s">
        <v>70</v>
      </c>
      <c r="L563" s="10"/>
      <c r="M563" s="7" t="s">
        <v>70</v>
      </c>
      <c r="N563" s="7"/>
    </row>
    <row r="564" spans="2:14" x14ac:dyDescent="0.25">
      <c r="B564" t="s">
        <v>18</v>
      </c>
      <c r="C564" t="s">
        <v>170</v>
      </c>
      <c r="D564" t="s">
        <v>23</v>
      </c>
      <c r="E564" s="8" t="s">
        <v>69</v>
      </c>
      <c r="F564" s="9">
        <v>35911.050000000003</v>
      </c>
      <c r="G564" s="8">
        <v>20</v>
      </c>
      <c r="H564" s="9">
        <v>683024</v>
      </c>
      <c r="I564" s="8" t="s">
        <v>69</v>
      </c>
      <c r="J564" s="9">
        <v>33205</v>
      </c>
      <c r="K564" s="7" t="s">
        <v>70</v>
      </c>
      <c r="L564" s="10">
        <v>-0.94742344339291196</v>
      </c>
      <c r="M564" s="7" t="s">
        <v>70</v>
      </c>
      <c r="N564" s="7">
        <v>8.1495256738443003E-2</v>
      </c>
    </row>
    <row r="565" spans="2:14" x14ac:dyDescent="0.25">
      <c r="B565" t="s">
        <v>18</v>
      </c>
      <c r="C565" t="s">
        <v>171</v>
      </c>
      <c r="D565" t="s">
        <v>28</v>
      </c>
      <c r="E565" s="8"/>
      <c r="F565" s="9"/>
      <c r="G565" s="8"/>
      <c r="H565" s="9"/>
      <c r="I565" s="8" t="s">
        <v>69</v>
      </c>
      <c r="J565" s="9">
        <v>23320.080000000002</v>
      </c>
      <c r="K565" s="7"/>
      <c r="L565" s="10"/>
      <c r="M565" s="7" t="s">
        <v>70</v>
      </c>
      <c r="N565" s="7"/>
    </row>
    <row r="566" spans="2:14" x14ac:dyDescent="0.25">
      <c r="B566" t="s">
        <v>18</v>
      </c>
      <c r="C566" t="s">
        <v>171</v>
      </c>
      <c r="D566" t="s">
        <v>17</v>
      </c>
      <c r="E566" s="8" t="s">
        <v>69</v>
      </c>
      <c r="F566" s="9">
        <v>40103.262000000002</v>
      </c>
      <c r="G566" s="8" t="s">
        <v>69</v>
      </c>
      <c r="H566" s="9">
        <v>12622.65</v>
      </c>
      <c r="I566" s="8"/>
      <c r="J566" s="9"/>
      <c r="K566" s="7" t="s">
        <v>70</v>
      </c>
      <c r="L566" s="10">
        <v>2.1770873786407798</v>
      </c>
      <c r="M566" s="7" t="s">
        <v>70</v>
      </c>
      <c r="N566" s="7"/>
    </row>
    <row r="567" spans="2:14" x14ac:dyDescent="0.25">
      <c r="B567" t="s">
        <v>18</v>
      </c>
      <c r="C567" t="s">
        <v>171</v>
      </c>
      <c r="D567" t="s">
        <v>19</v>
      </c>
      <c r="E567" s="8">
        <v>28</v>
      </c>
      <c r="F567" s="9">
        <v>366179.4</v>
      </c>
      <c r="G567" s="8">
        <v>17</v>
      </c>
      <c r="H567" s="9">
        <v>206550</v>
      </c>
      <c r="I567" s="8">
        <v>26</v>
      </c>
      <c r="J567" s="9">
        <v>309348</v>
      </c>
      <c r="K567" s="7">
        <v>0.64705882352941202</v>
      </c>
      <c r="L567" s="10">
        <v>0.77283660130719001</v>
      </c>
      <c r="M567" s="7">
        <v>7.69230769230769E-2</v>
      </c>
      <c r="N567" s="7">
        <v>0.18371348772256499</v>
      </c>
    </row>
    <row r="568" spans="2:14" x14ac:dyDescent="0.25">
      <c r="B568" t="s">
        <v>18</v>
      </c>
      <c r="C568" t="s">
        <v>171</v>
      </c>
      <c r="D568" t="s">
        <v>23</v>
      </c>
      <c r="E568" s="8">
        <v>68</v>
      </c>
      <c r="F568" s="9">
        <v>893389.50000000105</v>
      </c>
      <c r="G568" s="8">
        <v>67</v>
      </c>
      <c r="H568" s="9">
        <v>809304</v>
      </c>
      <c r="I568" s="8">
        <v>65</v>
      </c>
      <c r="J568" s="9">
        <v>773370</v>
      </c>
      <c r="K568" s="7">
        <v>1.49253731343284E-2</v>
      </c>
      <c r="L568" s="10">
        <v>0.10389853503751501</v>
      </c>
      <c r="M568" s="7">
        <v>4.6153846153846198E-2</v>
      </c>
      <c r="N568" s="7">
        <v>0.155190271150938</v>
      </c>
    </row>
    <row r="569" spans="2:14" x14ac:dyDescent="0.25">
      <c r="B569" t="s">
        <v>18</v>
      </c>
      <c r="C569" t="s">
        <v>171</v>
      </c>
      <c r="D569" t="s">
        <v>30</v>
      </c>
      <c r="E569" s="8" t="s">
        <v>69</v>
      </c>
      <c r="F569" s="9">
        <v>39706.199999999997</v>
      </c>
      <c r="G569" s="8"/>
      <c r="H569" s="9"/>
      <c r="I569" s="8" t="s">
        <v>69</v>
      </c>
      <c r="J569" s="9">
        <v>47592</v>
      </c>
      <c r="K569" s="7" t="s">
        <v>70</v>
      </c>
      <c r="L569" s="10"/>
      <c r="M569" s="7" t="s">
        <v>70</v>
      </c>
      <c r="N569" s="7">
        <v>-0.16569591527987901</v>
      </c>
    </row>
    <row r="570" spans="2:14" x14ac:dyDescent="0.25">
      <c r="B570" t="s">
        <v>18</v>
      </c>
      <c r="C570" t="s">
        <v>172</v>
      </c>
      <c r="D570" t="s">
        <v>28</v>
      </c>
      <c r="E570" s="8">
        <v>66</v>
      </c>
      <c r="F570" s="9">
        <v>771572.92</v>
      </c>
      <c r="G570" s="8">
        <v>99</v>
      </c>
      <c r="H570" s="9">
        <v>1144383.99</v>
      </c>
      <c r="I570" s="8">
        <v>104</v>
      </c>
      <c r="J570" s="9">
        <v>1103465.3799999999</v>
      </c>
      <c r="K570" s="7">
        <v>-0.33333333333333298</v>
      </c>
      <c r="L570" s="10">
        <v>-0.325774454429408</v>
      </c>
      <c r="M570" s="7">
        <v>-0.36538461538461497</v>
      </c>
      <c r="N570" s="7">
        <v>-0.30077287970738198</v>
      </c>
    </row>
    <row r="571" spans="2:14" x14ac:dyDescent="0.25">
      <c r="B571" t="s">
        <v>18</v>
      </c>
      <c r="C571" t="s">
        <v>172</v>
      </c>
      <c r="D571" t="s">
        <v>6</v>
      </c>
      <c r="E571" s="8">
        <v>316</v>
      </c>
      <c r="F571" s="9">
        <v>4188340.9436599999</v>
      </c>
      <c r="G571" s="8">
        <v>486</v>
      </c>
      <c r="H571" s="9">
        <v>6305748.5300000096</v>
      </c>
      <c r="I571" s="8">
        <v>462</v>
      </c>
      <c r="J571" s="9">
        <v>5483069.46</v>
      </c>
      <c r="K571" s="7">
        <v>-0.34979423868312798</v>
      </c>
      <c r="L571" s="10">
        <v>-0.335790045585596</v>
      </c>
      <c r="M571" s="7">
        <v>-0.31601731601731597</v>
      </c>
      <c r="N571" s="7">
        <v>-0.236132065403381</v>
      </c>
    </row>
    <row r="572" spans="2:14" x14ac:dyDescent="0.25">
      <c r="B572" t="s">
        <v>18</v>
      </c>
      <c r="C572" t="s">
        <v>172</v>
      </c>
      <c r="D572" t="s">
        <v>17</v>
      </c>
      <c r="E572" s="8">
        <v>785</v>
      </c>
      <c r="F572" s="9">
        <v>10764922.96353</v>
      </c>
      <c r="G572" s="8">
        <v>920</v>
      </c>
      <c r="H572" s="9">
        <v>12093987.481399899</v>
      </c>
      <c r="I572" s="8">
        <v>818</v>
      </c>
      <c r="J572" s="9">
        <v>9905575.5319999997</v>
      </c>
      <c r="K572" s="7">
        <v>-0.14673913043478301</v>
      </c>
      <c r="L572" s="10">
        <v>-0.109894649710363</v>
      </c>
      <c r="M572" s="7">
        <v>-4.03422982885085E-2</v>
      </c>
      <c r="N572" s="7">
        <v>8.6753912355103505E-2</v>
      </c>
    </row>
    <row r="573" spans="2:14" x14ac:dyDescent="0.25">
      <c r="B573" t="s">
        <v>18</v>
      </c>
      <c r="C573" t="s">
        <v>172</v>
      </c>
      <c r="D573" t="s">
        <v>19</v>
      </c>
      <c r="E573" s="8">
        <v>858</v>
      </c>
      <c r="F573" s="9">
        <v>11953506.3038</v>
      </c>
      <c r="G573" s="8">
        <v>1038</v>
      </c>
      <c r="H573" s="9">
        <v>13493329.4239999</v>
      </c>
      <c r="I573" s="8">
        <v>888</v>
      </c>
      <c r="J573" s="9">
        <v>10803050.182</v>
      </c>
      <c r="K573" s="7">
        <v>-0.17341040462427701</v>
      </c>
      <c r="L573" s="10">
        <v>-0.114117359164234</v>
      </c>
      <c r="M573" s="7">
        <v>-3.37837837837838E-2</v>
      </c>
      <c r="N573" s="7">
        <v>0.10649363859448201</v>
      </c>
    </row>
    <row r="574" spans="2:14" x14ac:dyDescent="0.25">
      <c r="B574" t="s">
        <v>18</v>
      </c>
      <c r="C574" t="s">
        <v>172</v>
      </c>
      <c r="D574" t="s">
        <v>23</v>
      </c>
      <c r="E574" s="8">
        <v>2501</v>
      </c>
      <c r="F574" s="9">
        <v>34799807.822899401</v>
      </c>
      <c r="G574" s="8">
        <v>2784</v>
      </c>
      <c r="H574" s="9">
        <v>36842326.1639999</v>
      </c>
      <c r="I574" s="8">
        <v>2709</v>
      </c>
      <c r="J574" s="9">
        <v>32779304.358999901</v>
      </c>
      <c r="K574" s="7">
        <v>-0.101652298850575</v>
      </c>
      <c r="L574" s="10">
        <v>-5.5439451135860102E-2</v>
      </c>
      <c r="M574" s="7">
        <v>-7.6781100036914005E-2</v>
      </c>
      <c r="N574" s="7">
        <v>6.1639607777239203E-2</v>
      </c>
    </row>
    <row r="575" spans="2:14" x14ac:dyDescent="0.25">
      <c r="B575" t="s">
        <v>18</v>
      </c>
      <c r="C575" t="s">
        <v>172</v>
      </c>
      <c r="D575" t="s">
        <v>29</v>
      </c>
      <c r="E575" s="8">
        <v>450</v>
      </c>
      <c r="F575" s="9">
        <v>6607289.6699000197</v>
      </c>
      <c r="G575" s="8">
        <v>515</v>
      </c>
      <c r="H575" s="9">
        <v>7065477.3834000202</v>
      </c>
      <c r="I575" s="8">
        <v>466</v>
      </c>
      <c r="J575" s="9">
        <v>5775240.5920000002</v>
      </c>
      <c r="K575" s="7">
        <v>-0.12621359223301001</v>
      </c>
      <c r="L575" s="10">
        <v>-6.4848797701410901E-2</v>
      </c>
      <c r="M575" s="7">
        <v>-3.4334763948497903E-2</v>
      </c>
      <c r="N575" s="7">
        <v>0.144071760240187</v>
      </c>
    </row>
    <row r="576" spans="2:14" x14ac:dyDescent="0.25">
      <c r="B576" t="s">
        <v>18</v>
      </c>
      <c r="C576" t="s">
        <v>172</v>
      </c>
      <c r="D576" t="s">
        <v>30</v>
      </c>
      <c r="E576" s="8"/>
      <c r="F576" s="9"/>
      <c r="G576" s="8"/>
      <c r="H576" s="9"/>
      <c r="I576" s="8">
        <v>40</v>
      </c>
      <c r="J576" s="9">
        <v>477657.67</v>
      </c>
      <c r="K576" s="7"/>
      <c r="L576" s="10"/>
      <c r="M576" s="7"/>
      <c r="N576" s="7"/>
    </row>
    <row r="577" spans="2:14" x14ac:dyDescent="0.25">
      <c r="B577" t="s">
        <v>18</v>
      </c>
      <c r="C577" t="s">
        <v>172</v>
      </c>
      <c r="D577" t="s">
        <v>26</v>
      </c>
      <c r="E577" s="8">
        <v>89</v>
      </c>
      <c r="F577" s="9">
        <v>1178104.1488000001</v>
      </c>
      <c r="G577" s="8">
        <v>108</v>
      </c>
      <c r="H577" s="9">
        <v>1393489.9608</v>
      </c>
      <c r="I577" s="8">
        <v>100</v>
      </c>
      <c r="J577" s="9">
        <v>1248802.6599999999</v>
      </c>
      <c r="K577" s="7">
        <v>-0.17592592592592601</v>
      </c>
      <c r="L577" s="10">
        <v>-0.15456574360704201</v>
      </c>
      <c r="M577" s="7">
        <v>-0.11</v>
      </c>
      <c r="N577" s="7">
        <v>-5.6613037002980003E-2</v>
      </c>
    </row>
    <row r="578" spans="2:14" x14ac:dyDescent="0.25">
      <c r="B578" t="s">
        <v>18</v>
      </c>
      <c r="C578" t="s">
        <v>173</v>
      </c>
      <c r="D578" t="s">
        <v>28</v>
      </c>
      <c r="E578" s="8">
        <v>131</v>
      </c>
      <c r="F578" s="9">
        <v>305714.13799999998</v>
      </c>
      <c r="G578" s="8">
        <v>174</v>
      </c>
      <c r="H578" s="9">
        <v>410866.93</v>
      </c>
      <c r="I578" s="8">
        <v>169</v>
      </c>
      <c r="J578" s="9">
        <v>368519.81</v>
      </c>
      <c r="K578" s="7">
        <v>-0.247126436781609</v>
      </c>
      <c r="L578" s="10">
        <v>-0.25592907173132601</v>
      </c>
      <c r="M578" s="7">
        <v>-0.224852071005917</v>
      </c>
      <c r="N578" s="7">
        <v>-0.17042685439352601</v>
      </c>
    </row>
    <row r="579" spans="2:14" x14ac:dyDescent="0.25">
      <c r="B579" t="s">
        <v>18</v>
      </c>
      <c r="C579" t="s">
        <v>173</v>
      </c>
      <c r="D579" t="s">
        <v>6</v>
      </c>
      <c r="E579" s="8">
        <v>268</v>
      </c>
      <c r="F579" s="9">
        <v>1203425.10751</v>
      </c>
      <c r="G579" s="8">
        <v>335</v>
      </c>
      <c r="H579" s="9">
        <v>1018153.6332</v>
      </c>
      <c r="I579" s="8">
        <v>351</v>
      </c>
      <c r="J579" s="9">
        <v>1030505.1</v>
      </c>
      <c r="K579" s="7">
        <v>-0.2</v>
      </c>
      <c r="L579" s="10">
        <v>0.18196809230813499</v>
      </c>
      <c r="M579" s="7">
        <v>-0.236467236467236</v>
      </c>
      <c r="N579" s="7">
        <v>0.167801214676182</v>
      </c>
    </row>
    <row r="580" spans="2:14" x14ac:dyDescent="0.25">
      <c r="B580" t="s">
        <v>18</v>
      </c>
      <c r="C580" t="s">
        <v>173</v>
      </c>
      <c r="D580" t="s">
        <v>17</v>
      </c>
      <c r="E580" s="8">
        <v>1029</v>
      </c>
      <c r="F580" s="9">
        <v>3172126.2733920198</v>
      </c>
      <c r="G580" s="8">
        <v>1281</v>
      </c>
      <c r="H580" s="9">
        <v>4157302.8956000102</v>
      </c>
      <c r="I580" s="8">
        <v>1139</v>
      </c>
      <c r="J580" s="9">
        <v>3120584.9440000001</v>
      </c>
      <c r="K580" s="7">
        <v>-0.19672131147541</v>
      </c>
      <c r="L580" s="10">
        <v>-0.236974944320435</v>
      </c>
      <c r="M580" s="7">
        <v>-9.6575943810359902E-2</v>
      </c>
      <c r="N580" s="7">
        <v>1.65165602978108E-2</v>
      </c>
    </row>
    <row r="581" spans="2:14" x14ac:dyDescent="0.25">
      <c r="B581" t="s">
        <v>18</v>
      </c>
      <c r="C581" t="s">
        <v>173</v>
      </c>
      <c r="D581" t="s">
        <v>19</v>
      </c>
      <c r="E581" s="8">
        <v>1215</v>
      </c>
      <c r="F581" s="9">
        <v>4640515.9132999796</v>
      </c>
      <c r="G581" s="8">
        <v>1484</v>
      </c>
      <c r="H581" s="9">
        <v>5272537.9950000001</v>
      </c>
      <c r="I581" s="8">
        <v>1592</v>
      </c>
      <c r="J581" s="9">
        <v>6418829.0320000099</v>
      </c>
      <c r="K581" s="7">
        <v>-0.18126684636118601</v>
      </c>
      <c r="L581" s="10">
        <v>-0.119870559927567</v>
      </c>
      <c r="M581" s="7">
        <v>-0.236809045226131</v>
      </c>
      <c r="N581" s="7">
        <v>-0.27704634440869902</v>
      </c>
    </row>
    <row r="582" spans="2:14" x14ac:dyDescent="0.25">
      <c r="B582" t="s">
        <v>18</v>
      </c>
      <c r="C582" t="s">
        <v>173</v>
      </c>
      <c r="D582" t="s">
        <v>23</v>
      </c>
      <c r="E582" s="8">
        <v>2260</v>
      </c>
      <c r="F582" s="9">
        <v>8511872.4701999594</v>
      </c>
      <c r="G582" s="8">
        <v>2531</v>
      </c>
      <c r="H582" s="9">
        <v>9910135.9210000094</v>
      </c>
      <c r="I582" s="8">
        <v>2562</v>
      </c>
      <c r="J582" s="9">
        <v>9005824.4885000102</v>
      </c>
      <c r="K582" s="7">
        <v>-0.107072303437377</v>
      </c>
      <c r="L582" s="10">
        <v>-0.141094275794651</v>
      </c>
      <c r="M582" s="7">
        <v>-0.11787665886026499</v>
      </c>
      <c r="N582" s="7">
        <v>-5.4848061821635499E-2</v>
      </c>
    </row>
    <row r="583" spans="2:14" x14ac:dyDescent="0.25">
      <c r="B583" t="s">
        <v>18</v>
      </c>
      <c r="C583" t="s">
        <v>173</v>
      </c>
      <c r="D583" t="s">
        <v>29</v>
      </c>
      <c r="E583" s="8">
        <v>776</v>
      </c>
      <c r="F583" s="9">
        <v>2258108.3541999902</v>
      </c>
      <c r="G583" s="8">
        <v>797</v>
      </c>
      <c r="H583" s="9">
        <v>2203758.5699999998</v>
      </c>
      <c r="I583" s="8">
        <v>730</v>
      </c>
      <c r="J583" s="9">
        <v>1921845.1808</v>
      </c>
      <c r="K583" s="7">
        <v>-2.6348808030113E-2</v>
      </c>
      <c r="L583" s="10">
        <v>2.4662313258749301E-2</v>
      </c>
      <c r="M583" s="7">
        <v>6.3013698630137102E-2</v>
      </c>
      <c r="N583" s="7">
        <v>0.17496891880750701</v>
      </c>
    </row>
    <row r="584" spans="2:14" x14ac:dyDescent="0.25">
      <c r="B584" t="s">
        <v>18</v>
      </c>
      <c r="C584" t="s">
        <v>173</v>
      </c>
      <c r="D584" t="s">
        <v>30</v>
      </c>
      <c r="E584" s="8"/>
      <c r="F584" s="9"/>
      <c r="G584" s="8"/>
      <c r="H584" s="9"/>
      <c r="I584" s="8">
        <v>39</v>
      </c>
      <c r="J584" s="9">
        <v>100883.2</v>
      </c>
      <c r="K584" s="7"/>
      <c r="L584" s="10"/>
      <c r="M584" s="7"/>
      <c r="N584" s="7"/>
    </row>
    <row r="585" spans="2:14" x14ac:dyDescent="0.25">
      <c r="B585" t="s">
        <v>18</v>
      </c>
      <c r="C585" t="s">
        <v>173</v>
      </c>
      <c r="D585" t="s">
        <v>26</v>
      </c>
      <c r="E585" s="8">
        <v>177</v>
      </c>
      <c r="F585" s="9">
        <v>530464.58869999996</v>
      </c>
      <c r="G585" s="8">
        <v>184</v>
      </c>
      <c r="H585" s="9">
        <v>549634.74789999996</v>
      </c>
      <c r="I585" s="8">
        <v>148</v>
      </c>
      <c r="J585" s="9">
        <v>403300.9</v>
      </c>
      <c r="K585" s="7">
        <v>-3.8043478260869498E-2</v>
      </c>
      <c r="L585" s="10">
        <v>-3.4877997203131297E-2</v>
      </c>
      <c r="M585" s="7">
        <v>0.195945945945946</v>
      </c>
      <c r="N585" s="7">
        <v>0.315307227680374</v>
      </c>
    </row>
    <row r="586" spans="2:14" x14ac:dyDescent="0.25">
      <c r="B586" t="s">
        <v>18</v>
      </c>
      <c r="C586" t="s">
        <v>174</v>
      </c>
      <c r="D586" t="s">
        <v>28</v>
      </c>
      <c r="E586" s="8"/>
      <c r="F586" s="9"/>
      <c r="G586" s="8"/>
      <c r="H586" s="9"/>
      <c r="I586" s="8">
        <v>8168</v>
      </c>
      <c r="J586" s="9">
        <v>13021341.2400002</v>
      </c>
      <c r="K586" s="7"/>
      <c r="L586" s="10"/>
      <c r="M586" s="7"/>
      <c r="N586" s="7"/>
    </row>
    <row r="587" spans="2:14" x14ac:dyDescent="0.25">
      <c r="B587" t="s">
        <v>18</v>
      </c>
      <c r="C587" t="s">
        <v>174</v>
      </c>
      <c r="D587" t="s">
        <v>6</v>
      </c>
      <c r="E587" s="8"/>
      <c r="F587" s="9"/>
      <c r="G587" s="8"/>
      <c r="H587" s="9"/>
      <c r="I587" s="8">
        <v>2753</v>
      </c>
      <c r="J587" s="9">
        <v>4597060.5200000303</v>
      </c>
      <c r="K587" s="7"/>
      <c r="L587" s="10"/>
      <c r="M587" s="7"/>
      <c r="N587" s="7"/>
    </row>
    <row r="588" spans="2:14" x14ac:dyDescent="0.25">
      <c r="B588" t="s">
        <v>18</v>
      </c>
      <c r="C588" t="s">
        <v>174</v>
      </c>
      <c r="D588" t="s">
        <v>17</v>
      </c>
      <c r="E588" s="8"/>
      <c r="F588" s="9"/>
      <c r="G588" s="8"/>
      <c r="H588" s="9"/>
      <c r="I588" s="8">
        <v>7405</v>
      </c>
      <c r="J588" s="9">
        <v>12422067.140000001</v>
      </c>
      <c r="K588" s="7"/>
      <c r="L588" s="10"/>
      <c r="M588" s="7"/>
      <c r="N588" s="7"/>
    </row>
    <row r="589" spans="2:14" x14ac:dyDescent="0.25">
      <c r="B589" t="s">
        <v>18</v>
      </c>
      <c r="C589" t="s">
        <v>174</v>
      </c>
      <c r="D589" t="s">
        <v>19</v>
      </c>
      <c r="E589" s="8"/>
      <c r="F589" s="9"/>
      <c r="G589" s="8"/>
      <c r="H589" s="9"/>
      <c r="I589" s="8">
        <v>9316</v>
      </c>
      <c r="J589" s="9">
        <v>15897620.4</v>
      </c>
      <c r="K589" s="7"/>
      <c r="L589" s="10"/>
      <c r="M589" s="7"/>
      <c r="N589" s="7"/>
    </row>
    <row r="590" spans="2:14" x14ac:dyDescent="0.25">
      <c r="B590" t="s">
        <v>18</v>
      </c>
      <c r="C590" t="s">
        <v>174</v>
      </c>
      <c r="D590" t="s">
        <v>23</v>
      </c>
      <c r="E590" s="8"/>
      <c r="F590" s="9"/>
      <c r="G590" s="8"/>
      <c r="H590" s="9"/>
      <c r="I590" s="8">
        <v>11593</v>
      </c>
      <c r="J590" s="9">
        <v>21953498.439998999</v>
      </c>
      <c r="K590" s="7"/>
      <c r="L590" s="10"/>
      <c r="M590" s="7"/>
      <c r="N590" s="7"/>
    </row>
    <row r="591" spans="2:14" x14ac:dyDescent="0.25">
      <c r="B591" t="s">
        <v>18</v>
      </c>
      <c r="C591" t="s">
        <v>174</v>
      </c>
      <c r="D591" t="s">
        <v>29</v>
      </c>
      <c r="E591" s="8"/>
      <c r="F591" s="9"/>
      <c r="G591" s="8"/>
      <c r="H591" s="9"/>
      <c r="I591" s="8" t="s">
        <v>69</v>
      </c>
      <c r="J591" s="9">
        <v>1676</v>
      </c>
      <c r="K591" s="7"/>
      <c r="L591" s="10"/>
      <c r="M591" s="7" t="s">
        <v>70</v>
      </c>
      <c r="N591" s="7"/>
    </row>
    <row r="592" spans="2:14" x14ac:dyDescent="0.25">
      <c r="B592" t="s">
        <v>18</v>
      </c>
      <c r="C592" t="s">
        <v>174</v>
      </c>
      <c r="D592" t="s">
        <v>30</v>
      </c>
      <c r="E592" s="8"/>
      <c r="F592" s="9"/>
      <c r="G592" s="8"/>
      <c r="H592" s="9"/>
      <c r="I592" s="8">
        <v>4489</v>
      </c>
      <c r="J592" s="9">
        <v>8006125.7000000495</v>
      </c>
      <c r="K592" s="7"/>
      <c r="L592" s="10"/>
      <c r="M592" s="7"/>
      <c r="N592" s="7"/>
    </row>
    <row r="593" spans="2:14" x14ac:dyDescent="0.25">
      <c r="B593" t="s">
        <v>18</v>
      </c>
      <c r="C593" t="s">
        <v>174</v>
      </c>
      <c r="D593" t="s">
        <v>26</v>
      </c>
      <c r="E593" s="8"/>
      <c r="F593" s="9"/>
      <c r="G593" s="8"/>
      <c r="H593" s="9"/>
      <c r="I593" s="8">
        <v>711</v>
      </c>
      <c r="J593" s="9">
        <v>1191636</v>
      </c>
      <c r="K593" s="7"/>
      <c r="L593" s="10"/>
      <c r="M593" s="7"/>
      <c r="N593" s="7"/>
    </row>
    <row r="594" spans="2:14" x14ac:dyDescent="0.25">
      <c r="B594" t="s">
        <v>18</v>
      </c>
      <c r="C594" t="s">
        <v>175</v>
      </c>
      <c r="D594" t="s">
        <v>28</v>
      </c>
      <c r="E594" s="8">
        <v>1237</v>
      </c>
      <c r="F594" s="9">
        <v>1465800.12</v>
      </c>
      <c r="G594" s="8">
        <v>2172</v>
      </c>
      <c r="H594" s="9">
        <v>2556256.3199999998</v>
      </c>
      <c r="I594" s="8">
        <v>652</v>
      </c>
      <c r="J594" s="9">
        <v>576079.47</v>
      </c>
      <c r="K594" s="7">
        <v>-0.43047882136279902</v>
      </c>
      <c r="L594" s="10">
        <v>-0.42658327784594102</v>
      </c>
      <c r="M594" s="7">
        <v>0.89723926380368102</v>
      </c>
      <c r="N594" s="7">
        <v>1.54444082168038</v>
      </c>
    </row>
    <row r="595" spans="2:14" x14ac:dyDescent="0.25">
      <c r="B595" t="s">
        <v>18</v>
      </c>
      <c r="C595" t="s">
        <v>175</v>
      </c>
      <c r="D595" t="s">
        <v>6</v>
      </c>
      <c r="E595" s="8">
        <v>2016</v>
      </c>
      <c r="F595" s="9">
        <v>2815224.2666250099</v>
      </c>
      <c r="G595" s="8">
        <v>3613</v>
      </c>
      <c r="H595" s="9">
        <v>4935586.1136000101</v>
      </c>
      <c r="I595" s="8">
        <v>2245</v>
      </c>
      <c r="J595" s="9">
        <v>2202344.09</v>
      </c>
      <c r="K595" s="7">
        <v>-0.44201494602823099</v>
      </c>
      <c r="L595" s="10">
        <v>-0.42960689939789298</v>
      </c>
      <c r="M595" s="7">
        <v>-0.102004454342984</v>
      </c>
      <c r="N595" s="7">
        <v>0.27828538665137298</v>
      </c>
    </row>
    <row r="596" spans="2:14" x14ac:dyDescent="0.25">
      <c r="B596" t="s">
        <v>18</v>
      </c>
      <c r="C596" t="s">
        <v>175</v>
      </c>
      <c r="D596" t="s">
        <v>17</v>
      </c>
      <c r="E596" s="8">
        <v>7704</v>
      </c>
      <c r="F596" s="9">
        <v>11737305.603880201</v>
      </c>
      <c r="G596" s="8">
        <v>14947</v>
      </c>
      <c r="H596" s="9">
        <v>21319257.078497801</v>
      </c>
      <c r="I596" s="8">
        <v>8661</v>
      </c>
      <c r="J596" s="9">
        <v>8555329.9419999998</v>
      </c>
      <c r="K596" s="7">
        <v>-0.48457884525322797</v>
      </c>
      <c r="L596" s="10">
        <v>-0.44945053382192002</v>
      </c>
      <c r="M596" s="7">
        <v>-0.110495323865604</v>
      </c>
      <c r="N596" s="7">
        <v>0.37192904113016101</v>
      </c>
    </row>
    <row r="597" spans="2:14" x14ac:dyDescent="0.25">
      <c r="B597" t="s">
        <v>18</v>
      </c>
      <c r="C597" t="s">
        <v>175</v>
      </c>
      <c r="D597" t="s">
        <v>19</v>
      </c>
      <c r="E597" s="8">
        <v>8282</v>
      </c>
      <c r="F597" s="9">
        <v>12506884.1491</v>
      </c>
      <c r="G597" s="8">
        <v>16039</v>
      </c>
      <c r="H597" s="9">
        <v>22361947.771000002</v>
      </c>
      <c r="I597" s="8">
        <v>8758</v>
      </c>
      <c r="J597" s="9">
        <v>8701911.3830999993</v>
      </c>
      <c r="K597" s="7">
        <v>-0.48363364299519901</v>
      </c>
      <c r="L597" s="10">
        <v>-0.44070685267767601</v>
      </c>
      <c r="M597" s="7">
        <v>-5.4350308289563803E-2</v>
      </c>
      <c r="N597" s="7">
        <v>0.43725712645036202</v>
      </c>
    </row>
    <row r="598" spans="2:14" x14ac:dyDescent="0.25">
      <c r="B598" t="s">
        <v>18</v>
      </c>
      <c r="C598" t="s">
        <v>175</v>
      </c>
      <c r="D598" t="s">
        <v>23</v>
      </c>
      <c r="E598" s="8">
        <v>6152</v>
      </c>
      <c r="F598" s="9">
        <v>9246955.9928000104</v>
      </c>
      <c r="G598" s="8">
        <v>12097</v>
      </c>
      <c r="H598" s="9">
        <v>17469126.3539</v>
      </c>
      <c r="I598" s="8">
        <v>7686</v>
      </c>
      <c r="J598" s="9">
        <v>8348315.2405000003</v>
      </c>
      <c r="K598" s="7">
        <v>-0.491444159709019</v>
      </c>
      <c r="L598" s="10">
        <v>-0.47066866393489598</v>
      </c>
      <c r="M598" s="7">
        <v>-0.19958365860005201</v>
      </c>
      <c r="N598" s="7">
        <v>0.10764336592615099</v>
      </c>
    </row>
    <row r="599" spans="2:14" x14ac:dyDescent="0.25">
      <c r="B599" t="s">
        <v>18</v>
      </c>
      <c r="C599" t="s">
        <v>175</v>
      </c>
      <c r="D599" t="s">
        <v>29</v>
      </c>
      <c r="E599" s="8">
        <v>505</v>
      </c>
      <c r="F599" s="9">
        <v>761798.52800000005</v>
      </c>
      <c r="G599" s="8">
        <v>837</v>
      </c>
      <c r="H599" s="9">
        <v>1199440.6599999999</v>
      </c>
      <c r="I599" s="8">
        <v>776</v>
      </c>
      <c r="J599" s="9">
        <v>805397.58389999997</v>
      </c>
      <c r="K599" s="7">
        <v>-0.396654719235364</v>
      </c>
      <c r="L599" s="10">
        <v>-0.36487184951692397</v>
      </c>
      <c r="M599" s="7">
        <v>-0.34922680412371099</v>
      </c>
      <c r="N599" s="7">
        <v>-5.4133581688783801E-2</v>
      </c>
    </row>
    <row r="600" spans="2:14" x14ac:dyDescent="0.25">
      <c r="B600" t="s">
        <v>18</v>
      </c>
      <c r="C600" t="s">
        <v>175</v>
      </c>
      <c r="D600" t="s">
        <v>26</v>
      </c>
      <c r="E600" s="8">
        <v>555</v>
      </c>
      <c r="F600" s="9">
        <v>835848.81000000203</v>
      </c>
      <c r="G600" s="8">
        <v>1217</v>
      </c>
      <c r="H600" s="9">
        <v>1730606.7876000099</v>
      </c>
      <c r="I600" s="8">
        <v>580</v>
      </c>
      <c r="J600" s="9">
        <v>570869.6</v>
      </c>
      <c r="K600" s="7">
        <v>-0.543960558751027</v>
      </c>
      <c r="L600" s="10">
        <v>-0.51701980138472003</v>
      </c>
      <c r="M600" s="7">
        <v>-4.31034482758621E-2</v>
      </c>
      <c r="N600" s="7">
        <v>0.46416766631119</v>
      </c>
    </row>
    <row r="601" spans="2:14" x14ac:dyDescent="0.25">
      <c r="B601" t="s">
        <v>18</v>
      </c>
      <c r="C601" t="s">
        <v>176</v>
      </c>
      <c r="D601" t="s">
        <v>28</v>
      </c>
      <c r="E601" s="8">
        <v>92</v>
      </c>
      <c r="F601" s="9">
        <v>27702.560000000001</v>
      </c>
      <c r="G601" s="8">
        <v>81</v>
      </c>
      <c r="H601" s="9">
        <v>24699.53</v>
      </c>
      <c r="I601" s="8">
        <v>211</v>
      </c>
      <c r="J601" s="9">
        <v>70179.56</v>
      </c>
      <c r="K601" s="7">
        <v>0.13580246913580199</v>
      </c>
      <c r="L601" s="10">
        <v>0.121582475456011</v>
      </c>
      <c r="M601" s="7">
        <v>-0.56398104265402804</v>
      </c>
      <c r="N601" s="7">
        <v>-0.605261702980184</v>
      </c>
    </row>
    <row r="602" spans="2:14" x14ac:dyDescent="0.25">
      <c r="B602" t="s">
        <v>18</v>
      </c>
      <c r="C602" t="s">
        <v>176</v>
      </c>
      <c r="D602" t="s">
        <v>6</v>
      </c>
      <c r="E602" s="8">
        <v>137</v>
      </c>
      <c r="F602" s="9">
        <v>134916.14859999999</v>
      </c>
      <c r="G602" s="8">
        <v>194</v>
      </c>
      <c r="H602" s="9">
        <v>187145.98639999999</v>
      </c>
      <c r="I602" s="8">
        <v>322</v>
      </c>
      <c r="J602" s="9">
        <v>131012.25</v>
      </c>
      <c r="K602" s="7">
        <v>-0.29381443298969101</v>
      </c>
      <c r="L602" s="10">
        <v>-0.27908606967592497</v>
      </c>
      <c r="M602" s="7">
        <v>-0.57453416149068304</v>
      </c>
      <c r="N602" s="7">
        <v>2.9797966220716E-2</v>
      </c>
    </row>
    <row r="603" spans="2:14" x14ac:dyDescent="0.25">
      <c r="B603" t="s">
        <v>18</v>
      </c>
      <c r="C603" t="s">
        <v>176</v>
      </c>
      <c r="D603" t="s">
        <v>17</v>
      </c>
      <c r="E603" s="8">
        <v>603</v>
      </c>
      <c r="F603" s="9">
        <v>492200.75870000297</v>
      </c>
      <c r="G603" s="8">
        <v>1005</v>
      </c>
      <c r="H603" s="9">
        <v>355077.27140000003</v>
      </c>
      <c r="I603" s="8">
        <v>994</v>
      </c>
      <c r="J603" s="9">
        <v>326400.46000000002</v>
      </c>
      <c r="K603" s="7">
        <v>-0.4</v>
      </c>
      <c r="L603" s="10">
        <v>0.38617928643912403</v>
      </c>
      <c r="M603" s="7">
        <v>-0.39336016096579501</v>
      </c>
      <c r="N603" s="7">
        <v>0.50796588552602895</v>
      </c>
    </row>
    <row r="604" spans="2:14" x14ac:dyDescent="0.25">
      <c r="B604" t="s">
        <v>18</v>
      </c>
      <c r="C604" t="s">
        <v>176</v>
      </c>
      <c r="D604" t="s">
        <v>19</v>
      </c>
      <c r="E604" s="8">
        <v>481</v>
      </c>
      <c r="F604" s="9">
        <v>317522.80499999999</v>
      </c>
      <c r="G604" s="8">
        <v>859</v>
      </c>
      <c r="H604" s="9">
        <v>299547.81</v>
      </c>
      <c r="I604" s="8">
        <v>1227</v>
      </c>
      <c r="J604" s="9">
        <v>817527.14000000199</v>
      </c>
      <c r="K604" s="7">
        <v>-0.44004656577415602</v>
      </c>
      <c r="L604" s="10">
        <v>6.0007098699870198E-2</v>
      </c>
      <c r="M604" s="7">
        <v>-0.60798696006520003</v>
      </c>
      <c r="N604" s="7">
        <v>-0.61160579329513198</v>
      </c>
    </row>
    <row r="605" spans="2:14" x14ac:dyDescent="0.25">
      <c r="B605" t="s">
        <v>18</v>
      </c>
      <c r="C605" t="s">
        <v>176</v>
      </c>
      <c r="D605" t="s">
        <v>23</v>
      </c>
      <c r="E605" s="8">
        <v>260</v>
      </c>
      <c r="F605" s="9">
        <v>100350.0545</v>
      </c>
      <c r="G605" s="8">
        <v>478</v>
      </c>
      <c r="H605" s="9">
        <v>1614691.44</v>
      </c>
      <c r="I605" s="8">
        <v>859</v>
      </c>
      <c r="J605" s="9">
        <v>974406.00999999896</v>
      </c>
      <c r="K605" s="7">
        <v>-0.45606694560669497</v>
      </c>
      <c r="L605" s="10">
        <v>-0.93785186939493503</v>
      </c>
      <c r="M605" s="7">
        <v>-0.69732246798603004</v>
      </c>
      <c r="N605" s="7">
        <v>-0.89701412607256004</v>
      </c>
    </row>
    <row r="606" spans="2:14" x14ac:dyDescent="0.25">
      <c r="B606" t="s">
        <v>18</v>
      </c>
      <c r="C606" t="s">
        <v>176</v>
      </c>
      <c r="D606" t="s">
        <v>29</v>
      </c>
      <c r="E606" s="8">
        <v>47</v>
      </c>
      <c r="F606" s="9">
        <v>16306.24</v>
      </c>
      <c r="G606" s="8">
        <v>110</v>
      </c>
      <c r="H606" s="9">
        <v>36433.86</v>
      </c>
      <c r="I606" s="8">
        <v>104</v>
      </c>
      <c r="J606" s="9">
        <v>31945.58</v>
      </c>
      <c r="K606" s="7">
        <v>-0.57272727272727297</v>
      </c>
      <c r="L606" s="10">
        <v>-0.55244270027935505</v>
      </c>
      <c r="M606" s="7">
        <v>-0.54807692307692302</v>
      </c>
      <c r="N606" s="7">
        <v>-0.48956193626786598</v>
      </c>
    </row>
    <row r="607" spans="2:14" x14ac:dyDescent="0.25">
      <c r="B607" t="s">
        <v>18</v>
      </c>
      <c r="C607" t="s">
        <v>176</v>
      </c>
      <c r="D607" t="s">
        <v>30</v>
      </c>
      <c r="E607" s="8"/>
      <c r="F607" s="9"/>
      <c r="G607" s="8"/>
      <c r="H607" s="9"/>
      <c r="I607" s="8">
        <v>328</v>
      </c>
      <c r="J607" s="9">
        <v>225195.9</v>
      </c>
      <c r="K607" s="7"/>
      <c r="L607" s="10"/>
      <c r="M607" s="7"/>
      <c r="N607" s="7"/>
    </row>
    <row r="608" spans="2:14" x14ac:dyDescent="0.25">
      <c r="B608" t="s">
        <v>18</v>
      </c>
      <c r="C608" t="s">
        <v>176</v>
      </c>
      <c r="D608" t="s">
        <v>26</v>
      </c>
      <c r="E608" s="8">
        <v>42</v>
      </c>
      <c r="F608" s="9">
        <v>16939.2516</v>
      </c>
      <c r="G608" s="8">
        <v>96</v>
      </c>
      <c r="H608" s="9">
        <v>39181.531999999999</v>
      </c>
      <c r="I608" s="8">
        <v>88</v>
      </c>
      <c r="J608" s="9">
        <v>31208.799999999999</v>
      </c>
      <c r="K608" s="7">
        <v>-0.5625</v>
      </c>
      <c r="L608" s="10">
        <v>-0.56767255552947704</v>
      </c>
      <c r="M608" s="7">
        <v>-0.52272727272727304</v>
      </c>
      <c r="N608" s="7">
        <v>-0.45722835866806799</v>
      </c>
    </row>
    <row r="609" spans="2:14" x14ac:dyDescent="0.25">
      <c r="B609" t="s">
        <v>18</v>
      </c>
      <c r="C609" t="s">
        <v>177</v>
      </c>
      <c r="D609" t="s">
        <v>28</v>
      </c>
      <c r="E609" s="8" t="s">
        <v>69</v>
      </c>
      <c r="F609" s="9">
        <v>20220</v>
      </c>
      <c r="G609" s="8"/>
      <c r="H609" s="9"/>
      <c r="I609" s="8"/>
      <c r="J609" s="9"/>
      <c r="K609" s="7" t="s">
        <v>70</v>
      </c>
      <c r="L609" s="10"/>
      <c r="M609" s="7" t="s">
        <v>70</v>
      </c>
      <c r="N609" s="7"/>
    </row>
    <row r="610" spans="2:14" x14ac:dyDescent="0.25">
      <c r="B610" t="s">
        <v>18</v>
      </c>
      <c r="C610" t="s">
        <v>177</v>
      </c>
      <c r="D610" t="s">
        <v>6</v>
      </c>
      <c r="E610" s="8" t="s">
        <v>69</v>
      </c>
      <c r="F610" s="9">
        <v>20220</v>
      </c>
      <c r="G610" s="8" t="s">
        <v>69</v>
      </c>
      <c r="H610" s="9">
        <v>79702</v>
      </c>
      <c r="I610" s="8" t="s">
        <v>69</v>
      </c>
      <c r="J610" s="9">
        <v>39532.400000000001</v>
      </c>
      <c r="K610" s="7" t="s">
        <v>70</v>
      </c>
      <c r="L610" s="10">
        <v>-0.74630498607312201</v>
      </c>
      <c r="M610" s="7" t="s">
        <v>70</v>
      </c>
      <c r="N610" s="7">
        <v>-0.48852080824842398</v>
      </c>
    </row>
    <row r="611" spans="2:14" x14ac:dyDescent="0.25">
      <c r="B611" t="s">
        <v>18</v>
      </c>
      <c r="C611" t="s">
        <v>177</v>
      </c>
      <c r="D611" t="s">
        <v>17</v>
      </c>
      <c r="E611" s="8">
        <v>31</v>
      </c>
      <c r="F611" s="9">
        <v>684187.0344</v>
      </c>
      <c r="G611" s="8">
        <v>31</v>
      </c>
      <c r="H611" s="9">
        <v>636087.37</v>
      </c>
      <c r="I611" s="8">
        <v>24</v>
      </c>
      <c r="J611" s="9">
        <v>467881.92</v>
      </c>
      <c r="K611" s="7">
        <v>0</v>
      </c>
      <c r="L611" s="10">
        <v>7.5618015179266904E-2</v>
      </c>
      <c r="M611" s="7">
        <v>0.29166666666666702</v>
      </c>
      <c r="N611" s="7">
        <v>0.46230705901181202</v>
      </c>
    </row>
    <row r="612" spans="2:14" x14ac:dyDescent="0.25">
      <c r="B612" t="s">
        <v>18</v>
      </c>
      <c r="C612" t="s">
        <v>177</v>
      </c>
      <c r="D612" t="s">
        <v>19</v>
      </c>
      <c r="E612" s="8">
        <v>17</v>
      </c>
      <c r="F612" s="9">
        <v>378884.85509999999</v>
      </c>
      <c r="G612" s="8">
        <v>14</v>
      </c>
      <c r="H612" s="9">
        <v>287987.32</v>
      </c>
      <c r="I612" s="8">
        <v>18</v>
      </c>
      <c r="J612" s="9">
        <v>681723.18</v>
      </c>
      <c r="K612" s="7">
        <v>0.214285714285714</v>
      </c>
      <c r="L612" s="10">
        <v>0.31563033782181799</v>
      </c>
      <c r="M612" s="7">
        <v>-5.5555555555555601E-2</v>
      </c>
      <c r="N612" s="7">
        <v>-0.44422477302297397</v>
      </c>
    </row>
    <row r="613" spans="2:14" x14ac:dyDescent="0.25">
      <c r="B613" t="s">
        <v>18</v>
      </c>
      <c r="C613" t="s">
        <v>177</v>
      </c>
      <c r="D613" t="s">
        <v>23</v>
      </c>
      <c r="E613" s="8">
        <v>129</v>
      </c>
      <c r="F613" s="9">
        <v>2969259.7373000002</v>
      </c>
      <c r="G613" s="8">
        <v>122</v>
      </c>
      <c r="H613" s="9">
        <v>2819503.83</v>
      </c>
      <c r="I613" s="8">
        <v>112</v>
      </c>
      <c r="J613" s="9">
        <v>2358583.2799999998</v>
      </c>
      <c r="K613" s="7">
        <v>5.7377049180327801E-2</v>
      </c>
      <c r="L613" s="10">
        <v>5.3114276954183699E-2</v>
      </c>
      <c r="M613" s="7">
        <v>0.151785714285714</v>
      </c>
      <c r="N613" s="7">
        <v>0.25891663969567502</v>
      </c>
    </row>
    <row r="614" spans="2:14" x14ac:dyDescent="0.25">
      <c r="B614" t="s">
        <v>18</v>
      </c>
      <c r="C614" t="s">
        <v>177</v>
      </c>
      <c r="D614" t="s">
        <v>29</v>
      </c>
      <c r="E614" s="8">
        <v>14</v>
      </c>
      <c r="F614" s="9">
        <v>330213.49790000002</v>
      </c>
      <c r="G614" s="8">
        <v>15</v>
      </c>
      <c r="H614" s="9">
        <v>315365.15500000003</v>
      </c>
      <c r="I614" s="8">
        <v>10</v>
      </c>
      <c r="J614" s="9">
        <v>248474.14</v>
      </c>
      <c r="K614" s="7">
        <v>-6.6666666666666693E-2</v>
      </c>
      <c r="L614" s="10">
        <v>4.70830168285397E-2</v>
      </c>
      <c r="M614" s="7">
        <v>0.4</v>
      </c>
      <c r="N614" s="7">
        <v>0.32896525127323101</v>
      </c>
    </row>
    <row r="615" spans="2:14" x14ac:dyDescent="0.25">
      <c r="B615" t="s">
        <v>18</v>
      </c>
      <c r="C615" t="s">
        <v>177</v>
      </c>
      <c r="D615" t="s">
        <v>26</v>
      </c>
      <c r="E615" s="8" t="s">
        <v>69</v>
      </c>
      <c r="F615" s="9">
        <v>43703.655888000001</v>
      </c>
      <c r="G615" s="8" t="s">
        <v>69</v>
      </c>
      <c r="H615" s="9">
        <v>21138</v>
      </c>
      <c r="I615" s="8"/>
      <c r="J615" s="9"/>
      <c r="K615" s="7" t="s">
        <v>70</v>
      </c>
      <c r="L615" s="10">
        <v>1.06753978086858</v>
      </c>
      <c r="M615" s="7" t="s">
        <v>70</v>
      </c>
      <c r="N615" s="7"/>
    </row>
    <row r="616" spans="2:14" x14ac:dyDescent="0.25">
      <c r="B616" t="s">
        <v>18</v>
      </c>
      <c r="C616" t="s">
        <v>178</v>
      </c>
      <c r="D616" t="s">
        <v>28</v>
      </c>
      <c r="E616" s="8">
        <v>20</v>
      </c>
      <c r="F616" s="9">
        <v>374771</v>
      </c>
      <c r="G616" s="8">
        <v>41</v>
      </c>
      <c r="H616" s="9">
        <v>750591.04</v>
      </c>
      <c r="I616" s="8">
        <v>22</v>
      </c>
      <c r="J616" s="9">
        <v>395897.56</v>
      </c>
      <c r="K616" s="7">
        <v>-0.51219512195121997</v>
      </c>
      <c r="L616" s="10">
        <v>-0.50069880930100097</v>
      </c>
      <c r="M616" s="7">
        <v>-9.0909090909090898E-2</v>
      </c>
      <c r="N616" s="7">
        <v>-5.3363703479253503E-2</v>
      </c>
    </row>
    <row r="617" spans="2:14" x14ac:dyDescent="0.25">
      <c r="B617" t="s">
        <v>18</v>
      </c>
      <c r="C617" t="s">
        <v>178</v>
      </c>
      <c r="D617" t="s">
        <v>6</v>
      </c>
      <c r="E617" s="8">
        <v>28</v>
      </c>
      <c r="F617" s="9">
        <v>525430</v>
      </c>
      <c r="G617" s="8">
        <v>36</v>
      </c>
      <c r="H617" s="9">
        <v>670268</v>
      </c>
      <c r="I617" s="8">
        <v>20</v>
      </c>
      <c r="J617" s="9">
        <v>367471.2</v>
      </c>
      <c r="K617" s="7">
        <v>-0.22222222222222199</v>
      </c>
      <c r="L617" s="10">
        <v>-0.216089683529573</v>
      </c>
      <c r="M617" s="7">
        <v>0.4</v>
      </c>
      <c r="N617" s="7">
        <v>0.42985355042789802</v>
      </c>
    </row>
    <row r="618" spans="2:14" x14ac:dyDescent="0.25">
      <c r="B618" t="s">
        <v>18</v>
      </c>
      <c r="C618" t="s">
        <v>178</v>
      </c>
      <c r="D618" t="s">
        <v>17</v>
      </c>
      <c r="E618" s="8">
        <v>149</v>
      </c>
      <c r="F618" s="9">
        <v>3018385.49798</v>
      </c>
      <c r="G618" s="8">
        <v>202</v>
      </c>
      <c r="H618" s="9">
        <v>3914681.8282000101</v>
      </c>
      <c r="I618" s="8">
        <v>166</v>
      </c>
      <c r="J618" s="9">
        <v>3025146.17</v>
      </c>
      <c r="K618" s="7">
        <v>-0.262376237623762</v>
      </c>
      <c r="L618" s="10">
        <v>-0.22895764446637901</v>
      </c>
      <c r="M618" s="7">
        <v>-0.102409638554217</v>
      </c>
      <c r="N618" s="7">
        <v>-2.2348249109567201E-3</v>
      </c>
    </row>
    <row r="619" spans="2:14" x14ac:dyDescent="0.25">
      <c r="B619" t="s">
        <v>18</v>
      </c>
      <c r="C619" t="s">
        <v>178</v>
      </c>
      <c r="D619" t="s">
        <v>19</v>
      </c>
      <c r="E619" s="8">
        <v>185</v>
      </c>
      <c r="F619" s="9">
        <v>4002260.3198549999</v>
      </c>
      <c r="G619" s="8">
        <v>229</v>
      </c>
      <c r="H619" s="9">
        <v>5063792.6500000097</v>
      </c>
      <c r="I619" s="8">
        <v>182</v>
      </c>
      <c r="J619" s="9">
        <v>4095263.33</v>
      </c>
      <c r="K619" s="7">
        <v>-0.19213973799126599</v>
      </c>
      <c r="L619" s="10">
        <v>-0.20963187150741899</v>
      </c>
      <c r="M619" s="7">
        <v>1.6483516483516401E-2</v>
      </c>
      <c r="N619" s="7">
        <v>-2.2709897423128698E-2</v>
      </c>
    </row>
    <row r="620" spans="2:14" x14ac:dyDescent="0.25">
      <c r="B620" t="s">
        <v>18</v>
      </c>
      <c r="C620" t="s">
        <v>178</v>
      </c>
      <c r="D620" t="s">
        <v>23</v>
      </c>
      <c r="E620" s="8">
        <v>816</v>
      </c>
      <c r="F620" s="9">
        <v>17298318.2504391</v>
      </c>
      <c r="G620" s="8">
        <v>847</v>
      </c>
      <c r="H620" s="9">
        <v>17413844.4738</v>
      </c>
      <c r="I620" s="8">
        <v>949</v>
      </c>
      <c r="J620" s="9">
        <v>19065719.5405</v>
      </c>
      <c r="K620" s="7">
        <v>-3.6599763872491198E-2</v>
      </c>
      <c r="L620" s="10">
        <v>-6.6341595926584498E-3</v>
      </c>
      <c r="M620" s="7">
        <v>-0.140147523709167</v>
      </c>
      <c r="N620" s="7">
        <v>-9.27004767014699E-2</v>
      </c>
    </row>
    <row r="621" spans="2:14" x14ac:dyDescent="0.25">
      <c r="B621" t="s">
        <v>18</v>
      </c>
      <c r="C621" t="s">
        <v>178</v>
      </c>
      <c r="D621" t="s">
        <v>29</v>
      </c>
      <c r="E621" s="8">
        <v>21</v>
      </c>
      <c r="F621" s="9">
        <v>456702.73019999999</v>
      </c>
      <c r="G621" s="8">
        <v>19</v>
      </c>
      <c r="H621" s="9">
        <v>400029.4302</v>
      </c>
      <c r="I621" s="8">
        <v>8</v>
      </c>
      <c r="J621" s="9">
        <v>169050.7</v>
      </c>
      <c r="K621" s="7">
        <v>0.105263157894737</v>
      </c>
      <c r="L621" s="10">
        <v>0.14167282635096501</v>
      </c>
      <c r="M621" s="7">
        <v>1.625</v>
      </c>
      <c r="N621" s="7">
        <v>1.7015725471707599</v>
      </c>
    </row>
    <row r="622" spans="2:14" x14ac:dyDescent="0.25">
      <c r="B622" t="s">
        <v>18</v>
      </c>
      <c r="C622" t="s">
        <v>178</v>
      </c>
      <c r="D622" t="s">
        <v>30</v>
      </c>
      <c r="E622" s="8"/>
      <c r="F622" s="9"/>
      <c r="G622" s="8"/>
      <c r="H622" s="9"/>
      <c r="I622" s="8">
        <v>156</v>
      </c>
      <c r="J622" s="9">
        <v>3118062.94</v>
      </c>
      <c r="K622" s="7"/>
      <c r="L622" s="10"/>
      <c r="M622" s="7"/>
      <c r="N622" s="7"/>
    </row>
    <row r="623" spans="2:14" x14ac:dyDescent="0.25">
      <c r="B623" t="s">
        <v>18</v>
      </c>
      <c r="C623" t="s">
        <v>178</v>
      </c>
      <c r="D623" t="s">
        <v>26</v>
      </c>
      <c r="E623" s="8">
        <v>10</v>
      </c>
      <c r="F623" s="9">
        <v>230427.7837</v>
      </c>
      <c r="G623" s="8">
        <v>6</v>
      </c>
      <c r="H623" s="9">
        <v>112754.12</v>
      </c>
      <c r="I623" s="8">
        <v>13</v>
      </c>
      <c r="J623" s="9">
        <v>239697.96</v>
      </c>
      <c r="K623" s="7">
        <v>0.66666666666666696</v>
      </c>
      <c r="L623" s="10">
        <v>1.0436307223186201</v>
      </c>
      <c r="M623" s="7">
        <v>-0.230769230769231</v>
      </c>
      <c r="N623" s="7">
        <v>-3.8674406323691797E-2</v>
      </c>
    </row>
    <row r="624" spans="2:14" x14ac:dyDescent="0.25">
      <c r="B624" t="s">
        <v>18</v>
      </c>
      <c r="C624" t="s">
        <v>179</v>
      </c>
      <c r="D624" t="s">
        <v>28</v>
      </c>
      <c r="E624" s="8">
        <v>534</v>
      </c>
      <c r="F624" s="9">
        <v>4322550.7699999996</v>
      </c>
      <c r="G624" s="8">
        <v>531</v>
      </c>
      <c r="H624" s="9">
        <v>4233625.3600000003</v>
      </c>
      <c r="I624" s="8">
        <v>512</v>
      </c>
      <c r="J624" s="9">
        <v>4050507.64</v>
      </c>
      <c r="K624" s="7">
        <v>5.6497175141243501E-3</v>
      </c>
      <c r="L624" s="10">
        <v>2.1004553411877E-2</v>
      </c>
      <c r="M624" s="7">
        <v>4.296875E-2</v>
      </c>
      <c r="N624" s="7">
        <v>6.7162724818363898E-2</v>
      </c>
    </row>
    <row r="625" spans="2:14" x14ac:dyDescent="0.25">
      <c r="B625" t="s">
        <v>18</v>
      </c>
      <c r="C625" t="s">
        <v>179</v>
      </c>
      <c r="D625" t="s">
        <v>6</v>
      </c>
      <c r="E625" s="8">
        <v>42</v>
      </c>
      <c r="F625" s="9">
        <v>376176.32089999999</v>
      </c>
      <c r="G625" s="8">
        <v>68</v>
      </c>
      <c r="H625" s="9">
        <v>583695.07999999996</v>
      </c>
      <c r="I625" s="8">
        <v>50</v>
      </c>
      <c r="J625" s="9">
        <v>419568.78</v>
      </c>
      <c r="K625" s="7">
        <v>-0.38235294117647101</v>
      </c>
      <c r="L625" s="10">
        <v>-0.35552596931260699</v>
      </c>
      <c r="M625" s="7">
        <v>-0.16</v>
      </c>
      <c r="N625" s="7">
        <v>-0.103421563205918</v>
      </c>
    </row>
    <row r="626" spans="2:14" x14ac:dyDescent="0.25">
      <c r="B626" t="s">
        <v>18</v>
      </c>
      <c r="C626" t="s">
        <v>179</v>
      </c>
      <c r="D626" t="s">
        <v>17</v>
      </c>
      <c r="E626" s="8">
        <v>1164</v>
      </c>
      <c r="F626" s="9">
        <v>10864011.044456</v>
      </c>
      <c r="G626" s="8">
        <v>1554</v>
      </c>
      <c r="H626" s="9">
        <v>13558315.722699899</v>
      </c>
      <c r="I626" s="8">
        <v>1382</v>
      </c>
      <c r="J626" s="9">
        <v>11547761.57</v>
      </c>
      <c r="K626" s="7">
        <v>-0.25096525096525102</v>
      </c>
      <c r="L626" s="10">
        <v>-0.19871971809396399</v>
      </c>
      <c r="M626" s="7">
        <v>-0.157742402315485</v>
      </c>
      <c r="N626" s="7">
        <v>-5.92106549307643E-2</v>
      </c>
    </row>
    <row r="627" spans="2:14" x14ac:dyDescent="0.25">
      <c r="B627" t="s">
        <v>18</v>
      </c>
      <c r="C627" t="s">
        <v>179</v>
      </c>
      <c r="D627" t="s">
        <v>19</v>
      </c>
      <c r="E627" s="8">
        <v>1314</v>
      </c>
      <c r="F627" s="9">
        <v>12484657.8107999</v>
      </c>
      <c r="G627" s="8">
        <v>1765</v>
      </c>
      <c r="H627" s="9">
        <v>15132990.48086</v>
      </c>
      <c r="I627" s="8">
        <v>1698</v>
      </c>
      <c r="J627" s="9">
        <v>14606436.257999999</v>
      </c>
      <c r="K627" s="7">
        <v>-0.25552407932011301</v>
      </c>
      <c r="L627" s="10">
        <v>-0.17500392096391201</v>
      </c>
      <c r="M627" s="7">
        <v>-0.22614840989399301</v>
      </c>
      <c r="N627" s="7">
        <v>-0.145263253111309</v>
      </c>
    </row>
    <row r="628" spans="2:14" x14ac:dyDescent="0.25">
      <c r="B628" t="s">
        <v>18</v>
      </c>
      <c r="C628" t="s">
        <v>179</v>
      </c>
      <c r="D628" t="s">
        <v>23</v>
      </c>
      <c r="E628" s="8">
        <v>5369</v>
      </c>
      <c r="F628" s="9">
        <v>49912750.025298499</v>
      </c>
      <c r="G628" s="8">
        <v>6285</v>
      </c>
      <c r="H628" s="9">
        <v>53766670.939999998</v>
      </c>
      <c r="I628" s="8">
        <v>6311</v>
      </c>
      <c r="J628" s="9">
        <v>54496780.289999999</v>
      </c>
      <c r="K628" s="7">
        <v>-0.14574383452665099</v>
      </c>
      <c r="L628" s="10">
        <v>-7.1678622598788697E-2</v>
      </c>
      <c r="M628" s="7">
        <v>-0.14926319125336701</v>
      </c>
      <c r="N628" s="7">
        <v>-8.4115616377848798E-2</v>
      </c>
    </row>
    <row r="629" spans="2:14" x14ac:dyDescent="0.25">
      <c r="B629" t="s">
        <v>18</v>
      </c>
      <c r="C629" t="s">
        <v>179</v>
      </c>
      <c r="D629" t="s">
        <v>29</v>
      </c>
      <c r="E629" s="8">
        <v>62</v>
      </c>
      <c r="F629" s="9">
        <v>565815.80449999997</v>
      </c>
      <c r="G629" s="8">
        <v>73</v>
      </c>
      <c r="H629" s="9">
        <v>624858.29</v>
      </c>
      <c r="I629" s="8">
        <v>84</v>
      </c>
      <c r="J629" s="9">
        <v>736306.20200000005</v>
      </c>
      <c r="K629" s="7">
        <v>-0.150684931506849</v>
      </c>
      <c r="L629" s="10">
        <v>-9.4489400948813404E-2</v>
      </c>
      <c r="M629" s="7">
        <v>-0.26190476190476197</v>
      </c>
      <c r="N629" s="7">
        <v>-0.23154822957745499</v>
      </c>
    </row>
    <row r="630" spans="2:14" x14ac:dyDescent="0.25">
      <c r="B630" t="s">
        <v>18</v>
      </c>
      <c r="C630" t="s">
        <v>179</v>
      </c>
      <c r="D630" t="s">
        <v>30</v>
      </c>
      <c r="E630" s="8"/>
      <c r="F630" s="9"/>
      <c r="G630" s="8"/>
      <c r="H630" s="9"/>
      <c r="I630" s="8">
        <v>339</v>
      </c>
      <c r="J630" s="9">
        <v>2941252.69</v>
      </c>
      <c r="K630" s="7"/>
      <c r="L630" s="10"/>
      <c r="M630" s="7"/>
      <c r="N630" s="7"/>
    </row>
    <row r="631" spans="2:14" x14ac:dyDescent="0.25">
      <c r="B631" t="s">
        <v>18</v>
      </c>
      <c r="C631" t="s">
        <v>179</v>
      </c>
      <c r="D631" t="s">
        <v>26</v>
      </c>
      <c r="E631" s="8">
        <v>426</v>
      </c>
      <c r="F631" s="9">
        <v>3873201.0021279901</v>
      </c>
      <c r="G631" s="8">
        <v>509</v>
      </c>
      <c r="H631" s="9">
        <v>4431080.8179000104</v>
      </c>
      <c r="I631" s="8">
        <v>490</v>
      </c>
      <c r="J631" s="9">
        <v>4142830.2</v>
      </c>
      <c r="K631" s="7">
        <v>-0.163064833005894</v>
      </c>
      <c r="L631" s="10">
        <v>-0.12590152125377199</v>
      </c>
      <c r="M631" s="7">
        <v>-0.130612244897959</v>
      </c>
      <c r="N631" s="7">
        <v>-6.5083333097264703E-2</v>
      </c>
    </row>
    <row r="632" spans="2:14" x14ac:dyDescent="0.25">
      <c r="B632" t="s">
        <v>18</v>
      </c>
      <c r="C632" t="s">
        <v>180</v>
      </c>
      <c r="D632" t="s">
        <v>28</v>
      </c>
      <c r="E632" s="8">
        <v>55</v>
      </c>
      <c r="F632" s="9">
        <v>153818.96</v>
      </c>
      <c r="G632" s="8">
        <v>60</v>
      </c>
      <c r="H632" s="9">
        <v>168765.88</v>
      </c>
      <c r="I632" s="8">
        <v>52</v>
      </c>
      <c r="J632" s="9">
        <v>142560.06</v>
      </c>
      <c r="K632" s="7">
        <v>-8.3333333333333398E-2</v>
      </c>
      <c r="L632" s="10">
        <v>-8.8566006351520593E-2</v>
      </c>
      <c r="M632" s="7">
        <v>5.7692307692307702E-2</v>
      </c>
      <c r="N632" s="7">
        <v>7.8976538028955504E-2</v>
      </c>
    </row>
    <row r="633" spans="2:14" x14ac:dyDescent="0.25">
      <c r="B633" t="s">
        <v>18</v>
      </c>
      <c r="C633" t="s">
        <v>180</v>
      </c>
      <c r="D633" t="s">
        <v>6</v>
      </c>
      <c r="E633" s="8"/>
      <c r="F633" s="9"/>
      <c r="G633" s="8" t="s">
        <v>69</v>
      </c>
      <c r="H633" s="9">
        <v>3398</v>
      </c>
      <c r="I633" s="8" t="s">
        <v>69</v>
      </c>
      <c r="J633" s="9">
        <v>3035</v>
      </c>
      <c r="K633" s="7" t="s">
        <v>70</v>
      </c>
      <c r="L633" s="10"/>
      <c r="M633" s="7" t="s">
        <v>70</v>
      </c>
      <c r="N633" s="7"/>
    </row>
    <row r="634" spans="2:14" x14ac:dyDescent="0.25">
      <c r="B634" t="s">
        <v>18</v>
      </c>
      <c r="C634" t="s">
        <v>180</v>
      </c>
      <c r="D634" t="s">
        <v>17</v>
      </c>
      <c r="E634" s="8">
        <v>26</v>
      </c>
      <c r="F634" s="9">
        <v>88619.617199999993</v>
      </c>
      <c r="G634" s="8">
        <v>82</v>
      </c>
      <c r="H634" s="9">
        <v>266613.42</v>
      </c>
      <c r="I634" s="8">
        <v>74</v>
      </c>
      <c r="J634" s="9">
        <v>232177.32</v>
      </c>
      <c r="K634" s="7">
        <v>-0.68292682926829296</v>
      </c>
      <c r="L634" s="10">
        <v>-0.66761006553983704</v>
      </c>
      <c r="M634" s="7">
        <v>-0.64864864864864902</v>
      </c>
      <c r="N634" s="7">
        <v>-0.61831062052055696</v>
      </c>
    </row>
    <row r="635" spans="2:14" x14ac:dyDescent="0.25">
      <c r="B635" t="s">
        <v>18</v>
      </c>
      <c r="C635" t="s">
        <v>180</v>
      </c>
      <c r="D635" t="s">
        <v>19</v>
      </c>
      <c r="E635" s="8">
        <v>77</v>
      </c>
      <c r="F635" s="9">
        <v>269713.64</v>
      </c>
      <c r="G635" s="8">
        <v>132</v>
      </c>
      <c r="H635" s="9">
        <v>428156.65023999999</v>
      </c>
      <c r="I635" s="8">
        <v>143</v>
      </c>
      <c r="J635" s="9">
        <v>474593.32</v>
      </c>
      <c r="K635" s="7">
        <v>-0.41666666666666702</v>
      </c>
      <c r="L635" s="10">
        <v>-0.37005850580899802</v>
      </c>
      <c r="M635" s="7">
        <v>-0.46153846153846201</v>
      </c>
      <c r="N635" s="7">
        <v>-0.43169524594235797</v>
      </c>
    </row>
    <row r="636" spans="2:14" x14ac:dyDescent="0.25">
      <c r="B636" t="s">
        <v>18</v>
      </c>
      <c r="C636" t="s">
        <v>180</v>
      </c>
      <c r="D636" t="s">
        <v>23</v>
      </c>
      <c r="E636" s="8">
        <v>384</v>
      </c>
      <c r="F636" s="9">
        <v>1370268.2213000001</v>
      </c>
      <c r="G636" s="8">
        <v>559</v>
      </c>
      <c r="H636" s="9">
        <v>1799388.26</v>
      </c>
      <c r="I636" s="8">
        <v>634</v>
      </c>
      <c r="J636" s="9">
        <v>1999114.18</v>
      </c>
      <c r="K636" s="7">
        <v>-0.31305903398926699</v>
      </c>
      <c r="L636" s="10">
        <v>-0.23848107061674201</v>
      </c>
      <c r="M636" s="7">
        <v>-0.39432176656151402</v>
      </c>
      <c r="N636" s="7">
        <v>-0.31456230213923903</v>
      </c>
    </row>
    <row r="637" spans="2:14" x14ac:dyDescent="0.25">
      <c r="B637" t="s">
        <v>18</v>
      </c>
      <c r="C637" t="s">
        <v>180</v>
      </c>
      <c r="D637" t="s">
        <v>30</v>
      </c>
      <c r="E637" s="8"/>
      <c r="F637" s="9"/>
      <c r="G637" s="8"/>
      <c r="H637" s="9"/>
      <c r="I637" s="8">
        <v>46</v>
      </c>
      <c r="J637" s="9">
        <v>142117.79999999999</v>
      </c>
      <c r="K637" s="7"/>
      <c r="L637" s="10"/>
      <c r="M637" s="7"/>
      <c r="N637" s="7"/>
    </row>
    <row r="638" spans="2:14" x14ac:dyDescent="0.25">
      <c r="B638" t="s">
        <v>18</v>
      </c>
      <c r="C638" t="s">
        <v>180</v>
      </c>
      <c r="D638" t="s">
        <v>26</v>
      </c>
      <c r="E638" s="8">
        <v>22</v>
      </c>
      <c r="F638" s="9">
        <v>78103.900800000003</v>
      </c>
      <c r="G638" s="8">
        <v>34</v>
      </c>
      <c r="H638" s="9">
        <v>113443.17</v>
      </c>
      <c r="I638" s="8">
        <v>41</v>
      </c>
      <c r="J638" s="9">
        <v>136316.64000000001</v>
      </c>
      <c r="K638" s="7">
        <v>-0.35294117647058798</v>
      </c>
      <c r="L638" s="10">
        <v>-0.31151517715874799</v>
      </c>
      <c r="M638" s="7">
        <v>-0.46341463414634099</v>
      </c>
      <c r="N638" s="7">
        <v>-0.42704059607103001</v>
      </c>
    </row>
    <row r="639" spans="2:14" x14ac:dyDescent="0.25">
      <c r="B639" t="s">
        <v>18</v>
      </c>
      <c r="C639" t="s">
        <v>181</v>
      </c>
      <c r="D639" t="s">
        <v>28</v>
      </c>
      <c r="E639" s="8">
        <v>210</v>
      </c>
      <c r="F639" s="9">
        <v>126051.6</v>
      </c>
      <c r="G639" s="8">
        <v>206</v>
      </c>
      <c r="H639" s="9">
        <v>122214</v>
      </c>
      <c r="I639" s="8">
        <v>268</v>
      </c>
      <c r="J639" s="9">
        <v>158530.21</v>
      </c>
      <c r="K639" s="7">
        <v>1.94174757281553E-2</v>
      </c>
      <c r="L639" s="10">
        <v>3.1400657862437502E-2</v>
      </c>
      <c r="M639" s="7">
        <v>-0.21641791044776101</v>
      </c>
      <c r="N639" s="7">
        <v>-0.20487331720559701</v>
      </c>
    </row>
    <row r="640" spans="2:14" x14ac:dyDescent="0.25">
      <c r="B640" t="s">
        <v>18</v>
      </c>
      <c r="C640" t="s">
        <v>181</v>
      </c>
      <c r="D640" t="s">
        <v>6</v>
      </c>
      <c r="E640" s="8" t="s">
        <v>69</v>
      </c>
      <c r="F640" s="9">
        <v>666</v>
      </c>
      <c r="G640" s="8" t="s">
        <v>69</v>
      </c>
      <c r="H640" s="9">
        <v>647</v>
      </c>
      <c r="I640" s="8"/>
      <c r="J640" s="9"/>
      <c r="K640" s="7" t="s">
        <v>70</v>
      </c>
      <c r="L640" s="10">
        <v>2.9366306027820602E-2</v>
      </c>
      <c r="M640" s="7" t="s">
        <v>70</v>
      </c>
      <c r="N640" s="7"/>
    </row>
    <row r="641" spans="2:14" x14ac:dyDescent="0.25">
      <c r="B641" t="s">
        <v>18</v>
      </c>
      <c r="C641" t="s">
        <v>181</v>
      </c>
      <c r="D641" t="s">
        <v>17</v>
      </c>
      <c r="E641" s="8" t="s">
        <v>69</v>
      </c>
      <c r="F641" s="9">
        <v>2517.5196000000001</v>
      </c>
      <c r="G641" s="8">
        <v>34</v>
      </c>
      <c r="H641" s="9">
        <v>23463.56</v>
      </c>
      <c r="I641" s="8">
        <v>15</v>
      </c>
      <c r="J641" s="9">
        <v>9985</v>
      </c>
      <c r="K641" s="7" t="s">
        <v>70</v>
      </c>
      <c r="L641" s="10">
        <v>-0.89270513084970904</v>
      </c>
      <c r="M641" s="7" t="s">
        <v>70</v>
      </c>
      <c r="N641" s="7">
        <v>-0.74786984476715102</v>
      </c>
    </row>
    <row r="642" spans="2:14" x14ac:dyDescent="0.25">
      <c r="B642" t="s">
        <v>18</v>
      </c>
      <c r="C642" t="s">
        <v>181</v>
      </c>
      <c r="D642" t="s">
        <v>19</v>
      </c>
      <c r="E642" s="8">
        <v>414</v>
      </c>
      <c r="F642" s="9">
        <v>300668.96999999997</v>
      </c>
      <c r="G642" s="8">
        <v>810</v>
      </c>
      <c r="H642" s="9">
        <v>556715.46</v>
      </c>
      <c r="I642" s="8">
        <v>838</v>
      </c>
      <c r="J642" s="9">
        <v>561284.00000000105</v>
      </c>
      <c r="K642" s="7">
        <v>-0.48888888888888898</v>
      </c>
      <c r="L642" s="10">
        <v>-0.45992344096210402</v>
      </c>
      <c r="M642" s="7">
        <v>-0.50596658711217202</v>
      </c>
      <c r="N642" s="7">
        <v>-0.46431936417214897</v>
      </c>
    </row>
    <row r="643" spans="2:14" x14ac:dyDescent="0.25">
      <c r="B643" t="s">
        <v>18</v>
      </c>
      <c r="C643" t="s">
        <v>181</v>
      </c>
      <c r="D643" t="s">
        <v>23</v>
      </c>
      <c r="E643" s="8">
        <v>588</v>
      </c>
      <c r="F643" s="9">
        <v>480406.01750000101</v>
      </c>
      <c r="G643" s="8">
        <v>1351</v>
      </c>
      <c r="H643" s="9">
        <v>906831.6</v>
      </c>
      <c r="I643" s="8">
        <v>1527</v>
      </c>
      <c r="J643" s="9">
        <v>1021004.2</v>
      </c>
      <c r="K643" s="7">
        <v>-0.56476683937823802</v>
      </c>
      <c r="L643" s="10">
        <v>-0.47023679203503599</v>
      </c>
      <c r="M643" s="7">
        <v>-0.61493123772102198</v>
      </c>
      <c r="N643" s="7">
        <v>-0.52947694289602198</v>
      </c>
    </row>
    <row r="644" spans="2:14" x14ac:dyDescent="0.25">
      <c r="B644" t="s">
        <v>18</v>
      </c>
      <c r="C644" t="s">
        <v>181</v>
      </c>
      <c r="D644" t="s">
        <v>29</v>
      </c>
      <c r="E644" s="8">
        <v>30</v>
      </c>
      <c r="F644" s="9">
        <v>21942.959999999999</v>
      </c>
      <c r="G644" s="8">
        <v>46</v>
      </c>
      <c r="H644" s="9">
        <v>32290.68</v>
      </c>
      <c r="I644" s="8">
        <v>31</v>
      </c>
      <c r="J644" s="9">
        <v>20968.060000000001</v>
      </c>
      <c r="K644" s="7">
        <v>-0.34782608695652201</v>
      </c>
      <c r="L644" s="10">
        <v>-0.32045531404108002</v>
      </c>
      <c r="M644" s="7">
        <v>-3.2258064516128997E-2</v>
      </c>
      <c r="N644" s="7">
        <v>4.6494525483044002E-2</v>
      </c>
    </row>
    <row r="645" spans="2:14" x14ac:dyDescent="0.25">
      <c r="B645" t="s">
        <v>18</v>
      </c>
      <c r="C645" t="s">
        <v>181</v>
      </c>
      <c r="D645" t="s">
        <v>30</v>
      </c>
      <c r="E645" s="8"/>
      <c r="F645" s="9"/>
      <c r="G645" s="8"/>
      <c r="H645" s="9"/>
      <c r="I645" s="8">
        <v>77</v>
      </c>
      <c r="J645" s="9">
        <v>69967.600000000006</v>
      </c>
      <c r="K645" s="7"/>
      <c r="L645" s="10"/>
      <c r="M645" s="7"/>
      <c r="N645" s="7"/>
    </row>
    <row r="646" spans="2:14" x14ac:dyDescent="0.25">
      <c r="B646" t="s">
        <v>18</v>
      </c>
      <c r="C646" t="s">
        <v>181</v>
      </c>
      <c r="D646" t="s">
        <v>26</v>
      </c>
      <c r="E646" s="8">
        <v>66</v>
      </c>
      <c r="F646" s="9">
        <v>49026.850400000003</v>
      </c>
      <c r="G646" s="8">
        <v>114</v>
      </c>
      <c r="H646" s="9">
        <v>80220.512000000104</v>
      </c>
      <c r="I646" s="8">
        <v>118</v>
      </c>
      <c r="J646" s="9">
        <v>88307</v>
      </c>
      <c r="K646" s="7">
        <v>-0.42105263157894701</v>
      </c>
      <c r="L646" s="10">
        <v>-0.38884894676314202</v>
      </c>
      <c r="M646" s="7">
        <v>-0.44067796610169502</v>
      </c>
      <c r="N646" s="7">
        <v>-0.444813543660185</v>
      </c>
    </row>
    <row r="647" spans="2:14" x14ac:dyDescent="0.25">
      <c r="B647" t="s">
        <v>18</v>
      </c>
      <c r="C647" t="s">
        <v>182</v>
      </c>
      <c r="D647" t="s">
        <v>17</v>
      </c>
      <c r="E647" s="8" t="s">
        <v>69</v>
      </c>
      <c r="F647" s="9">
        <v>17012.1168</v>
      </c>
      <c r="G647" s="8"/>
      <c r="H647" s="9"/>
      <c r="I647" s="8"/>
      <c r="J647" s="9"/>
      <c r="K647" s="7" t="s">
        <v>70</v>
      </c>
      <c r="L647" s="10"/>
      <c r="M647" s="7" t="s">
        <v>70</v>
      </c>
      <c r="N647" s="7"/>
    </row>
    <row r="648" spans="2:14" x14ac:dyDescent="0.25">
      <c r="B648" t="s">
        <v>18</v>
      </c>
      <c r="C648" t="s">
        <v>182</v>
      </c>
      <c r="D648" t="s">
        <v>23</v>
      </c>
      <c r="E648" s="8"/>
      <c r="F648" s="9"/>
      <c r="G648" s="8"/>
      <c r="H648" s="9"/>
      <c r="I648" s="8">
        <v>41</v>
      </c>
      <c r="J648" s="9">
        <v>623789.4</v>
      </c>
      <c r="K648" s="7"/>
      <c r="L648" s="10"/>
      <c r="M648" s="7"/>
      <c r="N648" s="7"/>
    </row>
    <row r="649" spans="2:14" x14ac:dyDescent="0.25">
      <c r="B649" t="s">
        <v>18</v>
      </c>
      <c r="C649" t="s">
        <v>182</v>
      </c>
      <c r="D649" t="s">
        <v>30</v>
      </c>
      <c r="E649" s="8"/>
      <c r="F649" s="9"/>
      <c r="G649" s="8"/>
      <c r="H649" s="9"/>
      <c r="I649" s="8" t="s">
        <v>69</v>
      </c>
      <c r="J649" s="9">
        <v>63885.4</v>
      </c>
      <c r="K649" s="7"/>
      <c r="L649" s="10"/>
      <c r="M649" s="7" t="s">
        <v>70</v>
      </c>
      <c r="N649" s="7"/>
    </row>
    <row r="650" spans="2:14" x14ac:dyDescent="0.25">
      <c r="B650" t="s">
        <v>18</v>
      </c>
      <c r="C650" t="s">
        <v>183</v>
      </c>
      <c r="D650" t="s">
        <v>17</v>
      </c>
      <c r="E650" s="8" t="s">
        <v>69</v>
      </c>
      <c r="F650" s="9">
        <v>13362.867</v>
      </c>
      <c r="G650" s="8" t="s">
        <v>69</v>
      </c>
      <c r="H650" s="9">
        <v>35810.01</v>
      </c>
      <c r="I650" s="8">
        <v>12</v>
      </c>
      <c r="J650" s="9">
        <v>136747</v>
      </c>
      <c r="K650" s="7" t="s">
        <v>70</v>
      </c>
      <c r="L650" s="10">
        <v>-0.62683989755936997</v>
      </c>
      <c r="M650" s="7" t="s">
        <v>70</v>
      </c>
      <c r="N650" s="7">
        <v>-0.90228036446868998</v>
      </c>
    </row>
    <row r="651" spans="2:14" x14ac:dyDescent="0.25">
      <c r="B651" t="s">
        <v>18</v>
      </c>
      <c r="C651" t="s">
        <v>183</v>
      </c>
      <c r="D651" t="s">
        <v>19</v>
      </c>
      <c r="E651" s="8"/>
      <c r="F651" s="9"/>
      <c r="G651" s="8"/>
      <c r="H651" s="9"/>
      <c r="I651" s="8" t="s">
        <v>69</v>
      </c>
      <c r="J651" s="9">
        <v>23259</v>
      </c>
      <c r="K651" s="7"/>
      <c r="L651" s="10"/>
      <c r="M651" s="7" t="s">
        <v>70</v>
      </c>
      <c r="N651" s="7"/>
    </row>
    <row r="652" spans="2:14" x14ac:dyDescent="0.25">
      <c r="B652" t="s">
        <v>18</v>
      </c>
      <c r="C652" t="s">
        <v>183</v>
      </c>
      <c r="D652" t="s">
        <v>23</v>
      </c>
      <c r="E652" s="8" t="s">
        <v>69</v>
      </c>
      <c r="F652" s="9">
        <v>39741.660000000003</v>
      </c>
      <c r="G652" s="8">
        <v>8</v>
      </c>
      <c r="H652" s="9">
        <v>95165</v>
      </c>
      <c r="I652" s="8">
        <v>362</v>
      </c>
      <c r="J652" s="9">
        <v>4343357.54</v>
      </c>
      <c r="K652" s="7" t="s">
        <v>70</v>
      </c>
      <c r="L652" s="10">
        <v>-0.58239205590290499</v>
      </c>
      <c r="M652" s="7" t="s">
        <v>70</v>
      </c>
      <c r="N652" s="7">
        <v>-0.99085001415748097</v>
      </c>
    </row>
    <row r="653" spans="2:14" x14ac:dyDescent="0.25">
      <c r="B653" t="s">
        <v>18</v>
      </c>
      <c r="C653" t="s">
        <v>183</v>
      </c>
      <c r="D653" t="s">
        <v>30</v>
      </c>
      <c r="E653" s="8"/>
      <c r="F653" s="9"/>
      <c r="G653" s="8"/>
      <c r="H653" s="9"/>
      <c r="I653" s="8">
        <v>72</v>
      </c>
      <c r="J653" s="9">
        <v>915838.18</v>
      </c>
      <c r="K653" s="7"/>
      <c r="L653" s="10"/>
      <c r="M653" s="7"/>
      <c r="N653" s="7"/>
    </row>
    <row r="654" spans="2:14" x14ac:dyDescent="0.25">
      <c r="B654" t="s">
        <v>18</v>
      </c>
      <c r="C654" t="s">
        <v>184</v>
      </c>
      <c r="D654" t="s">
        <v>17</v>
      </c>
      <c r="E654" s="8">
        <v>8</v>
      </c>
      <c r="F654" s="9">
        <v>65745.669599999994</v>
      </c>
      <c r="G654" s="8">
        <v>9</v>
      </c>
      <c r="H654" s="9">
        <v>70311.92</v>
      </c>
      <c r="I654" s="8">
        <v>11</v>
      </c>
      <c r="J654" s="9">
        <v>80684</v>
      </c>
      <c r="K654" s="7">
        <v>-0.11111111111111099</v>
      </c>
      <c r="L654" s="10">
        <v>-6.49427636167524E-2</v>
      </c>
      <c r="M654" s="7">
        <v>-0.27272727272727298</v>
      </c>
      <c r="N654" s="7">
        <v>-0.18514613058351101</v>
      </c>
    </row>
    <row r="655" spans="2:14" x14ac:dyDescent="0.25">
      <c r="B655" t="s">
        <v>18</v>
      </c>
      <c r="C655" t="s">
        <v>184</v>
      </c>
      <c r="D655" t="s">
        <v>19</v>
      </c>
      <c r="E655" s="8"/>
      <c r="F655" s="9"/>
      <c r="G655" s="8"/>
      <c r="H655" s="9"/>
      <c r="I655" s="8">
        <v>13</v>
      </c>
      <c r="J655" s="9">
        <v>112396.8</v>
      </c>
      <c r="K655" s="7"/>
      <c r="L655" s="10"/>
      <c r="M655" s="7"/>
      <c r="N655" s="7"/>
    </row>
    <row r="656" spans="2:14" x14ac:dyDescent="0.25">
      <c r="B656" t="s">
        <v>18</v>
      </c>
      <c r="C656" t="s">
        <v>184</v>
      </c>
      <c r="D656" t="s">
        <v>23</v>
      </c>
      <c r="E656" s="8">
        <v>60</v>
      </c>
      <c r="F656" s="9">
        <v>512742.45299999998</v>
      </c>
      <c r="G656" s="8">
        <v>65</v>
      </c>
      <c r="H656" s="9">
        <v>508182.72</v>
      </c>
      <c r="I656" s="8">
        <v>542</v>
      </c>
      <c r="J656" s="9">
        <v>4343564.5600000098</v>
      </c>
      <c r="K656" s="7">
        <v>-7.69230769230769E-2</v>
      </c>
      <c r="L656" s="10">
        <v>8.9726250432124992E-3</v>
      </c>
      <c r="M656" s="7">
        <v>-0.88929889298892995</v>
      </c>
      <c r="N656" s="7">
        <v>-0.881953532423149</v>
      </c>
    </row>
    <row r="657" spans="2:14" x14ac:dyDescent="0.25">
      <c r="B657" t="s">
        <v>18</v>
      </c>
      <c r="C657" t="s">
        <v>184</v>
      </c>
      <c r="D657" t="s">
        <v>30</v>
      </c>
      <c r="E657" s="8"/>
      <c r="F657" s="9"/>
      <c r="G657" s="8"/>
      <c r="H657" s="9"/>
      <c r="I657" s="8">
        <v>42</v>
      </c>
      <c r="J657" s="9">
        <v>316941.59999999998</v>
      </c>
      <c r="K657" s="7"/>
      <c r="L657" s="10"/>
      <c r="M657" s="7"/>
      <c r="N657" s="7"/>
    </row>
    <row r="658" spans="2:14" x14ac:dyDescent="0.25">
      <c r="B658" t="s">
        <v>18</v>
      </c>
      <c r="C658" t="s">
        <v>185</v>
      </c>
      <c r="D658" t="s">
        <v>28</v>
      </c>
      <c r="E658" s="8"/>
      <c r="F658" s="9"/>
      <c r="G658" s="8" t="s">
        <v>69</v>
      </c>
      <c r="H658" s="9">
        <v>2865.6</v>
      </c>
      <c r="I658" s="8">
        <v>6</v>
      </c>
      <c r="J658" s="9">
        <v>17544</v>
      </c>
      <c r="K658" s="7" t="s">
        <v>70</v>
      </c>
      <c r="L658" s="10"/>
      <c r="M658" s="7"/>
      <c r="N658" s="7"/>
    </row>
    <row r="659" spans="2:14" x14ac:dyDescent="0.25">
      <c r="B659" t="s">
        <v>18</v>
      </c>
      <c r="C659" t="s">
        <v>185</v>
      </c>
      <c r="D659" t="s">
        <v>6</v>
      </c>
      <c r="E659" s="8" t="s">
        <v>69</v>
      </c>
      <c r="F659" s="9">
        <v>3565</v>
      </c>
      <c r="G659" s="8"/>
      <c r="H659" s="9"/>
      <c r="I659" s="8" t="s">
        <v>69</v>
      </c>
      <c r="J659" s="9">
        <v>6922</v>
      </c>
      <c r="K659" s="7" t="s">
        <v>70</v>
      </c>
      <c r="L659" s="10"/>
      <c r="M659" s="7" t="s">
        <v>70</v>
      </c>
      <c r="N659" s="7">
        <v>-0.48497544062409698</v>
      </c>
    </row>
    <row r="660" spans="2:14" x14ac:dyDescent="0.25">
      <c r="B660" t="s">
        <v>18</v>
      </c>
      <c r="C660" t="s">
        <v>185</v>
      </c>
      <c r="D660" t="s">
        <v>17</v>
      </c>
      <c r="E660" s="8">
        <v>5</v>
      </c>
      <c r="F660" s="9">
        <v>19321.812000000002</v>
      </c>
      <c r="G660" s="8" t="s">
        <v>69</v>
      </c>
      <c r="H660" s="9">
        <v>14519.91</v>
      </c>
      <c r="I660" s="8">
        <v>15</v>
      </c>
      <c r="J660" s="9">
        <v>49999</v>
      </c>
      <c r="K660" s="7" t="s">
        <v>70</v>
      </c>
      <c r="L660" s="10">
        <v>0.33071155399723501</v>
      </c>
      <c r="M660" s="7">
        <v>-0.66666666666666696</v>
      </c>
      <c r="N660" s="7">
        <v>-0.61355603112062296</v>
      </c>
    </row>
    <row r="661" spans="2:14" x14ac:dyDescent="0.25">
      <c r="B661" t="s">
        <v>18</v>
      </c>
      <c r="C661" t="s">
        <v>185</v>
      </c>
      <c r="D661" t="s">
        <v>19</v>
      </c>
      <c r="E661" s="8">
        <v>8</v>
      </c>
      <c r="F661" s="9">
        <v>30438.9</v>
      </c>
      <c r="G661" s="8">
        <v>16</v>
      </c>
      <c r="H661" s="9">
        <v>55649</v>
      </c>
      <c r="I661" s="8">
        <v>45</v>
      </c>
      <c r="J661" s="9">
        <v>159036.20000000001</v>
      </c>
      <c r="K661" s="7">
        <v>-0.5</v>
      </c>
      <c r="L661" s="10">
        <v>-0.45301982066164698</v>
      </c>
      <c r="M661" s="7">
        <v>-0.82222222222222197</v>
      </c>
      <c r="N661" s="7">
        <v>-0.80860395306225896</v>
      </c>
    </row>
    <row r="662" spans="2:14" x14ac:dyDescent="0.25">
      <c r="B662" t="s">
        <v>18</v>
      </c>
      <c r="C662" t="s">
        <v>185</v>
      </c>
      <c r="D662" t="s">
        <v>23</v>
      </c>
      <c r="E662" s="8" t="s">
        <v>69</v>
      </c>
      <c r="F662" s="9">
        <v>3574.8</v>
      </c>
      <c r="G662" s="8">
        <v>6</v>
      </c>
      <c r="H662" s="9">
        <v>21357</v>
      </c>
      <c r="I662" s="8">
        <v>77</v>
      </c>
      <c r="J662" s="9">
        <v>304839.8</v>
      </c>
      <c r="K662" s="7" t="s">
        <v>70</v>
      </c>
      <c r="L662" s="10">
        <v>-0.83261694058154201</v>
      </c>
      <c r="M662" s="7" t="s">
        <v>70</v>
      </c>
      <c r="N662" s="7">
        <v>-0.98827318480067206</v>
      </c>
    </row>
    <row r="663" spans="2:14" x14ac:dyDescent="0.25">
      <c r="B663" t="s">
        <v>18</v>
      </c>
      <c r="C663" t="s">
        <v>185</v>
      </c>
      <c r="D663" t="s">
        <v>29</v>
      </c>
      <c r="E663" s="8"/>
      <c r="F663" s="9"/>
      <c r="G663" s="8" t="s">
        <v>69</v>
      </c>
      <c r="H663" s="9">
        <v>7330</v>
      </c>
      <c r="I663" s="8"/>
      <c r="J663" s="9"/>
      <c r="K663" s="7" t="s">
        <v>70</v>
      </c>
      <c r="L663" s="10"/>
      <c r="M663" s="7"/>
      <c r="N663" s="7"/>
    </row>
    <row r="664" spans="2:14" x14ac:dyDescent="0.25">
      <c r="B664" t="s">
        <v>18</v>
      </c>
      <c r="C664" t="s">
        <v>185</v>
      </c>
      <c r="D664" t="s">
        <v>30</v>
      </c>
      <c r="E664" s="8"/>
      <c r="F664" s="9"/>
      <c r="G664" s="8"/>
      <c r="H664" s="9"/>
      <c r="I664" s="8">
        <v>20</v>
      </c>
      <c r="J664" s="9">
        <v>69502.2</v>
      </c>
      <c r="K664" s="7"/>
      <c r="L664" s="10"/>
      <c r="M664" s="7"/>
      <c r="N664" s="7"/>
    </row>
    <row r="665" spans="2:14" x14ac:dyDescent="0.25">
      <c r="B665" t="s">
        <v>18</v>
      </c>
      <c r="C665" t="s">
        <v>185</v>
      </c>
      <c r="D665" t="s">
        <v>26</v>
      </c>
      <c r="E665" s="8">
        <v>5</v>
      </c>
      <c r="F665" s="9">
        <v>18680.580000000002</v>
      </c>
      <c r="G665" s="8">
        <v>7</v>
      </c>
      <c r="H665" s="9">
        <v>24688.07</v>
      </c>
      <c r="I665" s="8">
        <v>5</v>
      </c>
      <c r="J665" s="9">
        <v>16751</v>
      </c>
      <c r="K665" s="7">
        <v>-0.28571428571428598</v>
      </c>
      <c r="L665" s="10">
        <v>-0.24333574880499001</v>
      </c>
      <c r="M665" s="7">
        <v>0</v>
      </c>
      <c r="N665" s="7">
        <v>0.115191928840069</v>
      </c>
    </row>
    <row r="666" spans="2:14" x14ac:dyDescent="0.25">
      <c r="B666" t="s">
        <v>18</v>
      </c>
      <c r="C666" t="s">
        <v>186</v>
      </c>
      <c r="D666" t="s">
        <v>28</v>
      </c>
      <c r="E666" s="8">
        <v>779</v>
      </c>
      <c r="F666" s="9">
        <v>1067163.2</v>
      </c>
      <c r="G666" s="8">
        <v>484</v>
      </c>
      <c r="H666" s="9">
        <v>654118.76000000106</v>
      </c>
      <c r="I666" s="8">
        <v>647</v>
      </c>
      <c r="J666" s="9">
        <v>935747.84000000299</v>
      </c>
      <c r="K666" s="7">
        <v>0.60950413223140498</v>
      </c>
      <c r="L666" s="10">
        <v>0.63145175655870101</v>
      </c>
      <c r="M666" s="7">
        <v>0.20401854714064899</v>
      </c>
      <c r="N666" s="7">
        <v>0.14043886011000201</v>
      </c>
    </row>
    <row r="667" spans="2:14" x14ac:dyDescent="0.25">
      <c r="B667" t="s">
        <v>18</v>
      </c>
      <c r="C667" t="s">
        <v>186</v>
      </c>
      <c r="D667" t="s">
        <v>6</v>
      </c>
      <c r="E667" s="8">
        <v>76</v>
      </c>
      <c r="F667" s="9">
        <v>124640</v>
      </c>
      <c r="G667" s="8">
        <v>133</v>
      </c>
      <c r="H667" s="9">
        <v>215003.16</v>
      </c>
      <c r="I667" s="8">
        <v>253</v>
      </c>
      <c r="J667" s="9">
        <v>401347.43</v>
      </c>
      <c r="K667" s="7">
        <v>-0.42857142857142899</v>
      </c>
      <c r="L667" s="10">
        <v>-0.42028759019169798</v>
      </c>
      <c r="M667" s="7">
        <v>-0.69960474308300402</v>
      </c>
      <c r="N667" s="7">
        <v>-0.68944612402276995</v>
      </c>
    </row>
    <row r="668" spans="2:14" x14ac:dyDescent="0.25">
      <c r="B668" t="s">
        <v>18</v>
      </c>
      <c r="C668" t="s">
        <v>186</v>
      </c>
      <c r="D668" t="s">
        <v>17</v>
      </c>
      <c r="E668" s="8">
        <v>106</v>
      </c>
      <c r="F668" s="9">
        <v>189506.72519999999</v>
      </c>
      <c r="G668" s="8">
        <v>152</v>
      </c>
      <c r="H668" s="9">
        <v>254067.01</v>
      </c>
      <c r="I668" s="8">
        <v>364</v>
      </c>
      <c r="J668" s="9">
        <v>579311.6</v>
      </c>
      <c r="K668" s="7">
        <v>-0.30263157894736797</v>
      </c>
      <c r="L668" s="10">
        <v>-0.25410731129555297</v>
      </c>
      <c r="M668" s="7">
        <v>-0.70879120879120905</v>
      </c>
      <c r="N668" s="7">
        <v>-0.67287600455437102</v>
      </c>
    </row>
    <row r="669" spans="2:14" x14ac:dyDescent="0.25">
      <c r="B669" t="s">
        <v>18</v>
      </c>
      <c r="C669" t="s">
        <v>186</v>
      </c>
      <c r="D669" t="s">
        <v>19</v>
      </c>
      <c r="E669" s="8">
        <v>273</v>
      </c>
      <c r="F669" s="9">
        <v>480145.23000000097</v>
      </c>
      <c r="G669" s="8">
        <v>395</v>
      </c>
      <c r="H669" s="9">
        <v>641356.76</v>
      </c>
      <c r="I669" s="8">
        <v>587</v>
      </c>
      <c r="J669" s="9">
        <v>940497.28</v>
      </c>
      <c r="K669" s="7">
        <v>-0.30886075949367098</v>
      </c>
      <c r="L669" s="10">
        <v>-0.25136014782162602</v>
      </c>
      <c r="M669" s="7">
        <v>-0.53492333901192501</v>
      </c>
      <c r="N669" s="7">
        <v>-0.48947727950898401</v>
      </c>
    </row>
    <row r="670" spans="2:14" x14ac:dyDescent="0.25">
      <c r="B670" t="s">
        <v>18</v>
      </c>
      <c r="C670" t="s">
        <v>186</v>
      </c>
      <c r="D670" t="s">
        <v>23</v>
      </c>
      <c r="E670" s="8">
        <v>71</v>
      </c>
      <c r="F670" s="9">
        <v>122720.6</v>
      </c>
      <c r="G670" s="8">
        <v>63</v>
      </c>
      <c r="H670" s="9">
        <v>102454</v>
      </c>
      <c r="I670" s="8">
        <v>572</v>
      </c>
      <c r="J670" s="9">
        <v>1077794</v>
      </c>
      <c r="K670" s="7">
        <v>0.126984126984127</v>
      </c>
      <c r="L670" s="10">
        <v>0.19781170086087399</v>
      </c>
      <c r="M670" s="7">
        <v>-0.87587412587412605</v>
      </c>
      <c r="N670" s="7">
        <v>-0.88613723958381696</v>
      </c>
    </row>
    <row r="671" spans="2:14" x14ac:dyDescent="0.25">
      <c r="B671" t="s">
        <v>18</v>
      </c>
      <c r="C671" t="s">
        <v>186</v>
      </c>
      <c r="D671" t="s">
        <v>30</v>
      </c>
      <c r="E671" s="8"/>
      <c r="F671" s="9"/>
      <c r="G671" s="8"/>
      <c r="H671" s="9"/>
      <c r="I671" s="8">
        <v>309</v>
      </c>
      <c r="J671" s="9">
        <v>507512.6</v>
      </c>
      <c r="K671" s="7"/>
      <c r="L671" s="10"/>
      <c r="M671" s="7"/>
      <c r="N671" s="7"/>
    </row>
    <row r="672" spans="2:14" x14ac:dyDescent="0.25">
      <c r="B672" t="s">
        <v>18</v>
      </c>
      <c r="C672" t="s">
        <v>186</v>
      </c>
      <c r="D672" t="s">
        <v>26</v>
      </c>
      <c r="E672" s="8" t="s">
        <v>69</v>
      </c>
      <c r="F672" s="9">
        <v>3545.3519999999999</v>
      </c>
      <c r="G672" s="8" t="s">
        <v>69</v>
      </c>
      <c r="H672" s="9">
        <v>1639.76</v>
      </c>
      <c r="I672" s="8">
        <v>5</v>
      </c>
      <c r="J672" s="9">
        <v>7960</v>
      </c>
      <c r="K672" s="7" t="s">
        <v>70</v>
      </c>
      <c r="L672" s="10">
        <v>1.1621164072791099</v>
      </c>
      <c r="M672" s="7" t="s">
        <v>70</v>
      </c>
      <c r="N672" s="7">
        <v>-0.55460402010050203</v>
      </c>
    </row>
    <row r="673" spans="2:14" x14ac:dyDescent="0.25">
      <c r="B673" t="s">
        <v>18</v>
      </c>
      <c r="C673" t="s">
        <v>187</v>
      </c>
      <c r="D673" t="s">
        <v>28</v>
      </c>
      <c r="E673" s="8">
        <v>211</v>
      </c>
      <c r="F673" s="9">
        <v>1723078.78</v>
      </c>
      <c r="G673" s="8">
        <v>210</v>
      </c>
      <c r="H673" s="9">
        <v>1677067.8</v>
      </c>
      <c r="I673" s="8">
        <v>421</v>
      </c>
      <c r="J673" s="9">
        <v>3361211.56</v>
      </c>
      <c r="K673" s="7">
        <v>4.7619047619047398E-3</v>
      </c>
      <c r="L673" s="10">
        <v>2.7435372618805499E-2</v>
      </c>
      <c r="M673" s="7">
        <v>-0.49881235154394299</v>
      </c>
      <c r="N673" s="7">
        <v>-0.48736378259986601</v>
      </c>
    </row>
    <row r="674" spans="2:14" x14ac:dyDescent="0.25">
      <c r="B674" t="s">
        <v>18</v>
      </c>
      <c r="C674" t="s">
        <v>187</v>
      </c>
      <c r="D674" t="s">
        <v>6</v>
      </c>
      <c r="E674" s="8">
        <v>242</v>
      </c>
      <c r="F674" s="9">
        <v>2147128.3265999998</v>
      </c>
      <c r="G674" s="8">
        <v>293</v>
      </c>
      <c r="H674" s="9">
        <v>2547976.38</v>
      </c>
      <c r="I674" s="8">
        <v>282</v>
      </c>
      <c r="J674" s="9">
        <v>2398504.5099999998</v>
      </c>
      <c r="K674" s="7">
        <v>-0.17406143344709901</v>
      </c>
      <c r="L674" s="10">
        <v>-0.15732016063665399</v>
      </c>
      <c r="M674" s="7">
        <v>-0.14184397163120599</v>
      </c>
      <c r="N674" s="7">
        <v>-0.104805382834156</v>
      </c>
    </row>
    <row r="675" spans="2:14" x14ac:dyDescent="0.25">
      <c r="B675" t="s">
        <v>18</v>
      </c>
      <c r="C675" t="s">
        <v>187</v>
      </c>
      <c r="D675" t="s">
        <v>17</v>
      </c>
      <c r="E675" s="8">
        <v>517</v>
      </c>
      <c r="F675" s="9">
        <v>4915525.2059999797</v>
      </c>
      <c r="G675" s="8">
        <v>673</v>
      </c>
      <c r="H675" s="9">
        <v>5973413.0999999801</v>
      </c>
      <c r="I675" s="8">
        <v>661</v>
      </c>
      <c r="J675" s="9">
        <v>5652665.7800000003</v>
      </c>
      <c r="K675" s="7">
        <v>-0.231797919762258</v>
      </c>
      <c r="L675" s="10">
        <v>-0.17709940301969099</v>
      </c>
      <c r="M675" s="7">
        <v>-0.21785173978819999</v>
      </c>
      <c r="N675" s="7">
        <v>-0.13040583022051899</v>
      </c>
    </row>
    <row r="676" spans="2:14" x14ac:dyDescent="0.25">
      <c r="B676" t="s">
        <v>18</v>
      </c>
      <c r="C676" t="s">
        <v>187</v>
      </c>
      <c r="D676" t="s">
        <v>19</v>
      </c>
      <c r="E676" s="8">
        <v>586</v>
      </c>
      <c r="F676" s="9">
        <v>5456027.7040000102</v>
      </c>
      <c r="G676" s="8">
        <v>846</v>
      </c>
      <c r="H676" s="9">
        <v>7310229.7999999998</v>
      </c>
      <c r="I676" s="8">
        <v>814</v>
      </c>
      <c r="J676" s="9">
        <v>6973778.2599999998</v>
      </c>
      <c r="K676" s="7">
        <v>-0.30732860520094601</v>
      </c>
      <c r="L676" s="10">
        <v>-0.25364484383240399</v>
      </c>
      <c r="M676" s="7">
        <v>-0.28009828009827997</v>
      </c>
      <c r="N676" s="7">
        <v>-0.21763676724645201</v>
      </c>
    </row>
    <row r="677" spans="2:14" x14ac:dyDescent="0.25">
      <c r="B677" t="s">
        <v>18</v>
      </c>
      <c r="C677" t="s">
        <v>187</v>
      </c>
      <c r="D677" t="s">
        <v>23</v>
      </c>
      <c r="E677" s="8">
        <v>3195</v>
      </c>
      <c r="F677" s="9">
        <v>30451103.380700398</v>
      </c>
      <c r="G677" s="8">
        <v>4236</v>
      </c>
      <c r="H677" s="9">
        <v>37229017.659999996</v>
      </c>
      <c r="I677" s="8">
        <v>5015</v>
      </c>
      <c r="J677" s="9">
        <v>43935169.112000003</v>
      </c>
      <c r="K677" s="7">
        <v>-0.24575070821529699</v>
      </c>
      <c r="L677" s="10">
        <v>-0.182059981845343</v>
      </c>
      <c r="M677" s="7">
        <v>-0.36291126620139602</v>
      </c>
      <c r="N677" s="7">
        <v>-0.306908246942805</v>
      </c>
    </row>
    <row r="678" spans="2:14" x14ac:dyDescent="0.25">
      <c r="B678" t="s">
        <v>18</v>
      </c>
      <c r="C678" t="s">
        <v>187</v>
      </c>
      <c r="D678" t="s">
        <v>29</v>
      </c>
      <c r="E678" s="8">
        <v>147</v>
      </c>
      <c r="F678" s="9">
        <v>1319667.4295999999</v>
      </c>
      <c r="G678" s="8">
        <v>182</v>
      </c>
      <c r="H678" s="9">
        <v>1535616.91</v>
      </c>
      <c r="I678" s="8">
        <v>139</v>
      </c>
      <c r="J678" s="9">
        <v>1156513.8</v>
      </c>
      <c r="K678" s="7">
        <v>-0.19230769230769201</v>
      </c>
      <c r="L678" s="10">
        <v>-0.14062718311691499</v>
      </c>
      <c r="M678" s="7">
        <v>5.7553956834532502E-2</v>
      </c>
      <c r="N678" s="7">
        <v>0.141073655671034</v>
      </c>
    </row>
    <row r="679" spans="2:14" x14ac:dyDescent="0.25">
      <c r="B679" t="s">
        <v>18</v>
      </c>
      <c r="C679" t="s">
        <v>187</v>
      </c>
      <c r="D679" t="s">
        <v>30</v>
      </c>
      <c r="E679" s="8"/>
      <c r="F679" s="9"/>
      <c r="G679" s="8"/>
      <c r="H679" s="9"/>
      <c r="I679" s="8">
        <v>294</v>
      </c>
      <c r="J679" s="9">
        <v>2655075.4300000002</v>
      </c>
      <c r="K679" s="7"/>
      <c r="L679" s="10"/>
      <c r="M679" s="7"/>
      <c r="N679" s="7"/>
    </row>
    <row r="680" spans="2:14" x14ac:dyDescent="0.25">
      <c r="B680" t="s">
        <v>18</v>
      </c>
      <c r="C680" t="s">
        <v>187</v>
      </c>
      <c r="D680" t="s">
        <v>26</v>
      </c>
      <c r="E680" s="8">
        <v>85</v>
      </c>
      <c r="F680" s="9">
        <v>823282.65000000095</v>
      </c>
      <c r="G680" s="8">
        <v>83</v>
      </c>
      <c r="H680" s="9">
        <v>756139.47999999905</v>
      </c>
      <c r="I680" s="8">
        <v>106</v>
      </c>
      <c r="J680" s="9">
        <v>966140.16</v>
      </c>
      <c r="K680" s="7">
        <v>2.4096385542168801E-2</v>
      </c>
      <c r="L680" s="10">
        <v>8.8797334057999305E-2</v>
      </c>
      <c r="M680" s="7">
        <v>-0.19811320754716999</v>
      </c>
      <c r="N680" s="7">
        <v>-0.147864167037627</v>
      </c>
    </row>
    <row r="681" spans="2:14" x14ac:dyDescent="0.25">
      <c r="B681" t="s">
        <v>18</v>
      </c>
      <c r="C681" t="s">
        <v>188</v>
      </c>
      <c r="D681" t="s">
        <v>28</v>
      </c>
      <c r="E681" s="8">
        <v>57</v>
      </c>
      <c r="F681" s="9">
        <v>190531.5</v>
      </c>
      <c r="G681" s="8">
        <v>51</v>
      </c>
      <c r="H681" s="9">
        <v>167333.5</v>
      </c>
      <c r="I681" s="8">
        <v>370</v>
      </c>
      <c r="J681" s="9">
        <v>1151645.78</v>
      </c>
      <c r="K681" s="7">
        <v>0.11764705882352899</v>
      </c>
      <c r="L681" s="10">
        <v>0.138633328054454</v>
      </c>
      <c r="M681" s="7">
        <v>-0.84594594594594597</v>
      </c>
      <c r="N681" s="7">
        <v>-0.83455720212859197</v>
      </c>
    </row>
    <row r="682" spans="2:14" x14ac:dyDescent="0.25">
      <c r="B682" t="s">
        <v>18</v>
      </c>
      <c r="C682" t="s">
        <v>188</v>
      </c>
      <c r="D682" t="s">
        <v>6</v>
      </c>
      <c r="E682" s="8">
        <v>77</v>
      </c>
      <c r="F682" s="9">
        <v>285041.13250000001</v>
      </c>
      <c r="G682" s="8">
        <v>142</v>
      </c>
      <c r="H682" s="9">
        <v>504432.36</v>
      </c>
      <c r="I682" s="8">
        <v>191</v>
      </c>
      <c r="J682" s="9">
        <v>664820.12</v>
      </c>
      <c r="K682" s="7">
        <v>-0.45774647887323899</v>
      </c>
      <c r="L682" s="10">
        <v>-0.43492694937335102</v>
      </c>
      <c r="M682" s="7">
        <v>-0.59685863874345602</v>
      </c>
      <c r="N682" s="7">
        <v>-0.57125074298292899</v>
      </c>
    </row>
    <row r="683" spans="2:14" x14ac:dyDescent="0.25">
      <c r="B683" t="s">
        <v>18</v>
      </c>
      <c r="C683" t="s">
        <v>188</v>
      </c>
      <c r="D683" t="s">
        <v>17</v>
      </c>
      <c r="E683" s="8">
        <v>257</v>
      </c>
      <c r="F683" s="9">
        <v>981124.01400000195</v>
      </c>
      <c r="G683" s="8">
        <v>339</v>
      </c>
      <c r="H683" s="9">
        <v>1217417.26</v>
      </c>
      <c r="I683" s="8">
        <v>416</v>
      </c>
      <c r="J683" s="9">
        <v>1428998.4</v>
      </c>
      <c r="K683" s="7">
        <v>-0.24188790560472001</v>
      </c>
      <c r="L683" s="10">
        <v>-0.19409388527972199</v>
      </c>
      <c r="M683" s="7">
        <v>-0.38221153846153799</v>
      </c>
      <c r="N683" s="7">
        <v>-0.313418395709889</v>
      </c>
    </row>
    <row r="684" spans="2:14" x14ac:dyDescent="0.25">
      <c r="B684" t="s">
        <v>18</v>
      </c>
      <c r="C684" t="s">
        <v>188</v>
      </c>
      <c r="D684" t="s">
        <v>19</v>
      </c>
      <c r="E684" s="8">
        <v>375</v>
      </c>
      <c r="F684" s="9">
        <v>1434936.72</v>
      </c>
      <c r="G684" s="8">
        <v>615</v>
      </c>
      <c r="H684" s="9">
        <v>2178568.64</v>
      </c>
      <c r="I684" s="8">
        <v>850</v>
      </c>
      <c r="J684" s="9">
        <v>3088879.19</v>
      </c>
      <c r="K684" s="7">
        <v>-0.39024390243902402</v>
      </c>
      <c r="L684" s="10">
        <v>-0.34133967888200101</v>
      </c>
      <c r="M684" s="7">
        <v>-0.55882352941176505</v>
      </c>
      <c r="N684" s="7">
        <v>-0.53545068235575799</v>
      </c>
    </row>
    <row r="685" spans="2:14" x14ac:dyDescent="0.25">
      <c r="B685" t="s">
        <v>18</v>
      </c>
      <c r="C685" t="s">
        <v>188</v>
      </c>
      <c r="D685" t="s">
        <v>23</v>
      </c>
      <c r="E685" s="8">
        <v>1818</v>
      </c>
      <c r="F685" s="9">
        <v>6798560.2799999602</v>
      </c>
      <c r="G685" s="8">
        <v>2825</v>
      </c>
      <c r="H685" s="9">
        <v>9777004.4000000004</v>
      </c>
      <c r="I685" s="8">
        <v>3515</v>
      </c>
      <c r="J685" s="9">
        <v>12550952.279999901</v>
      </c>
      <c r="K685" s="7">
        <v>-0.35646017699115001</v>
      </c>
      <c r="L685" s="10">
        <v>-0.30463769863906798</v>
      </c>
      <c r="M685" s="7">
        <v>-0.48278805120910401</v>
      </c>
      <c r="N685" s="7">
        <v>-0.45832315123741202</v>
      </c>
    </row>
    <row r="686" spans="2:14" x14ac:dyDescent="0.25">
      <c r="B686" t="s">
        <v>18</v>
      </c>
      <c r="C686" t="s">
        <v>188</v>
      </c>
      <c r="D686" t="s">
        <v>29</v>
      </c>
      <c r="E686" s="8">
        <v>34</v>
      </c>
      <c r="F686" s="9">
        <v>126957.51</v>
      </c>
      <c r="G686" s="8">
        <v>56</v>
      </c>
      <c r="H686" s="9">
        <v>193552.4</v>
      </c>
      <c r="I686" s="8">
        <v>41</v>
      </c>
      <c r="J686" s="9">
        <v>141303</v>
      </c>
      <c r="K686" s="7">
        <v>-0.39285714285714302</v>
      </c>
      <c r="L686" s="10">
        <v>-0.344066464688632</v>
      </c>
      <c r="M686" s="7">
        <v>-0.17073170731707299</v>
      </c>
      <c r="N686" s="7">
        <v>-0.10152289760302299</v>
      </c>
    </row>
    <row r="687" spans="2:14" x14ac:dyDescent="0.25">
      <c r="B687" t="s">
        <v>18</v>
      </c>
      <c r="C687" t="s">
        <v>188</v>
      </c>
      <c r="D687" t="s">
        <v>30</v>
      </c>
      <c r="E687" s="8"/>
      <c r="F687" s="9"/>
      <c r="G687" s="8"/>
      <c r="H687" s="9"/>
      <c r="I687" s="8">
        <v>193</v>
      </c>
      <c r="J687" s="9">
        <v>720073.19999999902</v>
      </c>
      <c r="K687" s="7"/>
      <c r="L687" s="10"/>
      <c r="M687" s="7"/>
      <c r="N687" s="7"/>
    </row>
    <row r="688" spans="2:14" x14ac:dyDescent="0.25">
      <c r="B688" t="s">
        <v>18</v>
      </c>
      <c r="C688" t="s">
        <v>188</v>
      </c>
      <c r="D688" t="s">
        <v>26</v>
      </c>
      <c r="E688" s="8">
        <v>58</v>
      </c>
      <c r="F688" s="9">
        <v>228974.6268</v>
      </c>
      <c r="G688" s="8">
        <v>41</v>
      </c>
      <c r="H688" s="9">
        <v>155887.85999999999</v>
      </c>
      <c r="I688" s="8">
        <v>56</v>
      </c>
      <c r="J688" s="9">
        <v>199408</v>
      </c>
      <c r="K688" s="7">
        <v>0.41463414634146301</v>
      </c>
      <c r="L688" s="10">
        <v>0.46884194061038398</v>
      </c>
      <c r="M688" s="7">
        <v>3.5714285714285803E-2</v>
      </c>
      <c r="N688" s="7">
        <v>0.148272019176763</v>
      </c>
    </row>
    <row r="689" spans="2:14" x14ac:dyDescent="0.25">
      <c r="B689" t="s">
        <v>18</v>
      </c>
      <c r="C689" t="s">
        <v>189</v>
      </c>
      <c r="D689" t="s">
        <v>28</v>
      </c>
      <c r="E689" s="8">
        <v>18</v>
      </c>
      <c r="F689" s="9">
        <v>16464.673999999999</v>
      </c>
      <c r="G689" s="8">
        <v>9</v>
      </c>
      <c r="H689" s="9">
        <v>7912.67</v>
      </c>
      <c r="I689" s="8">
        <v>230</v>
      </c>
      <c r="J689" s="9">
        <v>218328.01</v>
      </c>
      <c r="K689" s="7">
        <v>1</v>
      </c>
      <c r="L689" s="10">
        <v>1.0807987695682999</v>
      </c>
      <c r="M689" s="7">
        <v>-0.92173913043478295</v>
      </c>
      <c r="N689" s="7">
        <v>-0.92458744070446996</v>
      </c>
    </row>
    <row r="690" spans="2:14" x14ac:dyDescent="0.25">
      <c r="B690" t="s">
        <v>18</v>
      </c>
      <c r="C690" t="s">
        <v>189</v>
      </c>
      <c r="D690" t="s">
        <v>6</v>
      </c>
      <c r="E690" s="8">
        <v>21</v>
      </c>
      <c r="F690" s="9">
        <v>22013.038400000001</v>
      </c>
      <c r="G690" s="8">
        <v>39</v>
      </c>
      <c r="H690" s="9">
        <v>40015.4</v>
      </c>
      <c r="I690" s="8">
        <v>68</v>
      </c>
      <c r="J690" s="9">
        <v>67523.77</v>
      </c>
      <c r="K690" s="7">
        <v>-0.46153846153846201</v>
      </c>
      <c r="L690" s="10">
        <v>-0.449885833953928</v>
      </c>
      <c r="M690" s="7">
        <v>-0.69117647058823495</v>
      </c>
      <c r="N690" s="7">
        <v>-0.67399571439805595</v>
      </c>
    </row>
    <row r="691" spans="2:14" x14ac:dyDescent="0.25">
      <c r="B691" t="s">
        <v>18</v>
      </c>
      <c r="C691" t="s">
        <v>189</v>
      </c>
      <c r="D691" t="s">
        <v>17</v>
      </c>
      <c r="E691" s="8">
        <v>86</v>
      </c>
      <c r="F691" s="9">
        <v>95871.7788</v>
      </c>
      <c r="G691" s="8">
        <v>173</v>
      </c>
      <c r="H691" s="9">
        <v>182647.75</v>
      </c>
      <c r="I691" s="8">
        <v>197</v>
      </c>
      <c r="J691" s="9">
        <v>199645.75</v>
      </c>
      <c r="K691" s="7">
        <v>-0.50289017341040498</v>
      </c>
      <c r="L691" s="10">
        <v>-0.47510013783361799</v>
      </c>
      <c r="M691" s="7">
        <v>-0.56345177664974599</v>
      </c>
      <c r="N691" s="7">
        <v>-0.51979053498509198</v>
      </c>
    </row>
    <row r="692" spans="2:14" x14ac:dyDescent="0.25">
      <c r="B692" t="s">
        <v>18</v>
      </c>
      <c r="C692" t="s">
        <v>189</v>
      </c>
      <c r="D692" t="s">
        <v>19</v>
      </c>
      <c r="E692" s="8">
        <v>78</v>
      </c>
      <c r="F692" s="9">
        <v>88020.509999999893</v>
      </c>
      <c r="G692" s="8">
        <v>168</v>
      </c>
      <c r="H692" s="9">
        <v>172886.57</v>
      </c>
      <c r="I692" s="8">
        <v>303</v>
      </c>
      <c r="J692" s="9">
        <v>307329</v>
      </c>
      <c r="K692" s="7">
        <v>-0.53571428571428603</v>
      </c>
      <c r="L692" s="10">
        <v>-0.49087711092885999</v>
      </c>
      <c r="M692" s="7">
        <v>-0.74257425742574301</v>
      </c>
      <c r="N692" s="7">
        <v>-0.71359516999697403</v>
      </c>
    </row>
    <row r="693" spans="2:14" x14ac:dyDescent="0.25">
      <c r="B693" t="s">
        <v>18</v>
      </c>
      <c r="C693" t="s">
        <v>189</v>
      </c>
      <c r="D693" t="s">
        <v>23</v>
      </c>
      <c r="E693" s="8">
        <v>173</v>
      </c>
      <c r="F693" s="9">
        <v>192767.8</v>
      </c>
      <c r="G693" s="8">
        <v>226</v>
      </c>
      <c r="H693" s="9">
        <v>369851.75</v>
      </c>
      <c r="I693" s="8">
        <v>389</v>
      </c>
      <c r="J693" s="9">
        <v>423166.2</v>
      </c>
      <c r="K693" s="7">
        <v>-0.234513274336283</v>
      </c>
      <c r="L693" s="10">
        <v>-0.47879711262688301</v>
      </c>
      <c r="M693" s="7">
        <v>-0.55526992287917698</v>
      </c>
      <c r="N693" s="7">
        <v>-0.54446314474076596</v>
      </c>
    </row>
    <row r="694" spans="2:14" x14ac:dyDescent="0.25">
      <c r="B694" t="s">
        <v>18</v>
      </c>
      <c r="C694" t="s">
        <v>189</v>
      </c>
      <c r="D694" t="s">
        <v>29</v>
      </c>
      <c r="E694" s="8">
        <v>17</v>
      </c>
      <c r="F694" s="9">
        <v>19681.560000000001</v>
      </c>
      <c r="G694" s="8">
        <v>26</v>
      </c>
      <c r="H694" s="9">
        <v>27168</v>
      </c>
      <c r="I694" s="8">
        <v>20</v>
      </c>
      <c r="J694" s="9">
        <v>20261</v>
      </c>
      <c r="K694" s="7">
        <v>-0.34615384615384598</v>
      </c>
      <c r="L694" s="10">
        <v>-0.27556095406360398</v>
      </c>
      <c r="M694" s="7">
        <v>-0.15</v>
      </c>
      <c r="N694" s="7">
        <v>-2.8598785844726402E-2</v>
      </c>
    </row>
    <row r="695" spans="2:14" x14ac:dyDescent="0.25">
      <c r="B695" t="s">
        <v>18</v>
      </c>
      <c r="C695" t="s">
        <v>189</v>
      </c>
      <c r="D695" t="s">
        <v>30</v>
      </c>
      <c r="E695" s="8"/>
      <c r="F695" s="9"/>
      <c r="G695" s="8"/>
      <c r="H695" s="9"/>
      <c r="I695" s="8">
        <v>47</v>
      </c>
      <c r="J695" s="9">
        <v>50602.400000000001</v>
      </c>
      <c r="K695" s="7"/>
      <c r="L695" s="10"/>
      <c r="M695" s="7"/>
      <c r="N695" s="7"/>
    </row>
    <row r="696" spans="2:14" x14ac:dyDescent="0.25">
      <c r="B696" t="s">
        <v>18</v>
      </c>
      <c r="C696" t="s">
        <v>189</v>
      </c>
      <c r="D696" t="s">
        <v>26</v>
      </c>
      <c r="E696" s="8">
        <v>27</v>
      </c>
      <c r="F696" s="9">
        <v>30835.670399999999</v>
      </c>
      <c r="G696" s="8">
        <v>44</v>
      </c>
      <c r="H696" s="9">
        <v>46868.09</v>
      </c>
      <c r="I696" s="8">
        <v>40</v>
      </c>
      <c r="J696" s="9">
        <v>41366</v>
      </c>
      <c r="K696" s="7">
        <v>-0.38636363636363602</v>
      </c>
      <c r="L696" s="10">
        <v>-0.342075377938379</v>
      </c>
      <c r="M696" s="7">
        <v>-0.32500000000000001</v>
      </c>
      <c r="N696" s="7">
        <v>-0.25456485036019899</v>
      </c>
    </row>
    <row r="697" spans="2:14" x14ac:dyDescent="0.25">
      <c r="B697" t="s">
        <v>18</v>
      </c>
      <c r="C697" t="s">
        <v>190</v>
      </c>
      <c r="D697" t="s">
        <v>28</v>
      </c>
      <c r="E697" s="8">
        <v>81</v>
      </c>
      <c r="F697" s="9">
        <v>55287.05</v>
      </c>
      <c r="G697" s="8">
        <v>123</v>
      </c>
      <c r="H697" s="9">
        <v>83077.55</v>
      </c>
      <c r="I697" s="8">
        <v>222</v>
      </c>
      <c r="J697" s="9">
        <v>145360.71799999999</v>
      </c>
      <c r="K697" s="7">
        <v>-0.34146341463414598</v>
      </c>
      <c r="L697" s="10">
        <v>-0.33451275344542603</v>
      </c>
      <c r="M697" s="7">
        <v>-0.63513513513513498</v>
      </c>
      <c r="N697" s="7">
        <v>-0.61965618524256305</v>
      </c>
    </row>
    <row r="698" spans="2:14" x14ac:dyDescent="0.25">
      <c r="B698" t="s">
        <v>18</v>
      </c>
      <c r="C698" t="s">
        <v>190</v>
      </c>
      <c r="D698" t="s">
        <v>6</v>
      </c>
      <c r="E698" s="8">
        <v>80</v>
      </c>
      <c r="F698" s="9">
        <v>58647.768699999899</v>
      </c>
      <c r="G698" s="8">
        <v>233</v>
      </c>
      <c r="H698" s="9">
        <v>154361.32</v>
      </c>
      <c r="I698" s="8">
        <v>290</v>
      </c>
      <c r="J698" s="9">
        <v>189481.85200000001</v>
      </c>
      <c r="K698" s="7">
        <v>-0.65665236051502096</v>
      </c>
      <c r="L698" s="10">
        <v>-0.62006175705157196</v>
      </c>
      <c r="M698" s="7">
        <v>-0.72413793103448298</v>
      </c>
      <c r="N698" s="7">
        <v>-0.69048345220944896</v>
      </c>
    </row>
    <row r="699" spans="2:14" x14ac:dyDescent="0.25">
      <c r="B699" t="s">
        <v>18</v>
      </c>
      <c r="C699" t="s">
        <v>190</v>
      </c>
      <c r="D699" t="s">
        <v>17</v>
      </c>
      <c r="E699" s="8">
        <v>240</v>
      </c>
      <c r="F699" s="9">
        <v>185274.39599999899</v>
      </c>
      <c r="G699" s="8">
        <v>548</v>
      </c>
      <c r="H699" s="9">
        <v>401178.793999999</v>
      </c>
      <c r="I699" s="8">
        <v>640</v>
      </c>
      <c r="J699" s="9">
        <v>429862.97</v>
      </c>
      <c r="K699" s="7">
        <v>-0.56204379562043805</v>
      </c>
      <c r="L699" s="10">
        <v>-0.53817500134366603</v>
      </c>
      <c r="M699" s="7">
        <v>-0.625</v>
      </c>
      <c r="N699" s="7">
        <v>-0.56899196039147304</v>
      </c>
    </row>
    <row r="700" spans="2:14" x14ac:dyDescent="0.25">
      <c r="B700" t="s">
        <v>18</v>
      </c>
      <c r="C700" t="s">
        <v>190</v>
      </c>
      <c r="D700" t="s">
        <v>19</v>
      </c>
      <c r="E700" s="8">
        <v>439</v>
      </c>
      <c r="F700" s="9">
        <v>356857.01</v>
      </c>
      <c r="G700" s="8">
        <v>888</v>
      </c>
      <c r="H700" s="9">
        <v>663815.700000001</v>
      </c>
      <c r="I700" s="8">
        <v>1119</v>
      </c>
      <c r="J700" s="9">
        <v>800428.80000000296</v>
      </c>
      <c r="K700" s="7">
        <v>-0.50563063063063096</v>
      </c>
      <c r="L700" s="10">
        <v>-0.4624155319014</v>
      </c>
      <c r="M700" s="7">
        <v>-0.60768543342269898</v>
      </c>
      <c r="N700" s="7">
        <v>-0.55416770361086598</v>
      </c>
    </row>
    <row r="701" spans="2:14" x14ac:dyDescent="0.25">
      <c r="B701" t="s">
        <v>18</v>
      </c>
      <c r="C701" t="s">
        <v>190</v>
      </c>
      <c r="D701" t="s">
        <v>23</v>
      </c>
      <c r="E701" s="8">
        <v>520</v>
      </c>
      <c r="F701" s="9">
        <v>439558.09800000099</v>
      </c>
      <c r="G701" s="8">
        <v>1054</v>
      </c>
      <c r="H701" s="9">
        <v>746632.4</v>
      </c>
      <c r="I701" s="8">
        <v>2164</v>
      </c>
      <c r="J701" s="9">
        <v>1654830.5600000101</v>
      </c>
      <c r="K701" s="7">
        <v>-0.50664136622390898</v>
      </c>
      <c r="L701" s="10">
        <v>-0.41127910066586798</v>
      </c>
      <c r="M701" s="7">
        <v>-0.75970425138632203</v>
      </c>
      <c r="N701" s="7">
        <v>-0.73437878860540295</v>
      </c>
    </row>
    <row r="702" spans="2:14" x14ac:dyDescent="0.25">
      <c r="B702" t="s">
        <v>18</v>
      </c>
      <c r="C702" t="s">
        <v>190</v>
      </c>
      <c r="D702" t="s">
        <v>29</v>
      </c>
      <c r="E702" s="8">
        <v>16</v>
      </c>
      <c r="F702" s="9">
        <v>12419.25</v>
      </c>
      <c r="G702" s="8">
        <v>43</v>
      </c>
      <c r="H702" s="9">
        <v>30827.4</v>
      </c>
      <c r="I702" s="8">
        <v>79</v>
      </c>
      <c r="J702" s="9">
        <v>51681</v>
      </c>
      <c r="K702" s="7">
        <v>-0.62790697674418605</v>
      </c>
      <c r="L702" s="10">
        <v>-0.59713598941201695</v>
      </c>
      <c r="M702" s="7">
        <v>-0.79746835443038</v>
      </c>
      <c r="N702" s="7">
        <v>-0.75969408486677903</v>
      </c>
    </row>
    <row r="703" spans="2:14" x14ac:dyDescent="0.25">
      <c r="B703" t="s">
        <v>18</v>
      </c>
      <c r="C703" t="s">
        <v>190</v>
      </c>
      <c r="D703" t="s">
        <v>30</v>
      </c>
      <c r="E703" s="8"/>
      <c r="F703" s="9"/>
      <c r="G703" s="8"/>
      <c r="H703" s="9"/>
      <c r="I703" s="8">
        <v>224</v>
      </c>
      <c r="J703" s="9">
        <v>205698.99999999901</v>
      </c>
      <c r="K703" s="7"/>
      <c r="L703" s="10"/>
      <c r="M703" s="7"/>
      <c r="N703" s="7"/>
    </row>
    <row r="704" spans="2:14" x14ac:dyDescent="0.25">
      <c r="B704" t="s">
        <v>18</v>
      </c>
      <c r="C704" t="s">
        <v>190</v>
      </c>
      <c r="D704" t="s">
        <v>26</v>
      </c>
      <c r="E704" s="8">
        <v>56</v>
      </c>
      <c r="F704" s="9">
        <v>48931.464599999999</v>
      </c>
      <c r="G704" s="8">
        <v>112</v>
      </c>
      <c r="H704" s="9">
        <v>98697.072000000102</v>
      </c>
      <c r="I704" s="8">
        <v>92</v>
      </c>
      <c r="J704" s="9">
        <v>69119.199999999997</v>
      </c>
      <c r="K704" s="7">
        <v>-0.5</v>
      </c>
      <c r="L704" s="10">
        <v>-0.50422577277672498</v>
      </c>
      <c r="M704" s="7">
        <v>-0.39130434782608697</v>
      </c>
      <c r="N704" s="7">
        <v>-0.29207131158925498</v>
      </c>
    </row>
    <row r="705" spans="2:14" x14ac:dyDescent="0.25">
      <c r="B705" t="s">
        <v>18</v>
      </c>
      <c r="C705" t="s">
        <v>191</v>
      </c>
      <c r="D705" t="s">
        <v>28</v>
      </c>
      <c r="E705" s="8">
        <v>1148</v>
      </c>
      <c r="F705" s="9">
        <v>5538239.6996000204</v>
      </c>
      <c r="G705" s="8">
        <v>1213</v>
      </c>
      <c r="H705" s="9">
        <v>5639270.1600000001</v>
      </c>
      <c r="I705" s="8">
        <v>1257</v>
      </c>
      <c r="J705" s="9">
        <v>5746445.01999998</v>
      </c>
      <c r="K705" s="7">
        <v>-5.3586150041220103E-2</v>
      </c>
      <c r="L705" s="10">
        <v>-1.7915520543173399E-2</v>
      </c>
      <c r="M705" s="7">
        <v>-8.6714399363564107E-2</v>
      </c>
      <c r="N705" s="7">
        <v>-3.6232021654312899E-2</v>
      </c>
    </row>
    <row r="706" spans="2:14" x14ac:dyDescent="0.25">
      <c r="B706" t="s">
        <v>18</v>
      </c>
      <c r="C706" t="s">
        <v>191</v>
      </c>
      <c r="D706" t="s">
        <v>6</v>
      </c>
      <c r="E706" s="8">
        <v>1166</v>
      </c>
      <c r="F706" s="9">
        <v>6056748.7297999896</v>
      </c>
      <c r="G706" s="8">
        <v>1749</v>
      </c>
      <c r="H706" s="9">
        <v>8891890.6300000306</v>
      </c>
      <c r="I706" s="8">
        <v>1479</v>
      </c>
      <c r="J706" s="9">
        <v>7378420.0800000001</v>
      </c>
      <c r="K706" s="7">
        <v>-0.33333333333333298</v>
      </c>
      <c r="L706" s="10">
        <v>-0.31884579086416798</v>
      </c>
      <c r="M706" s="7">
        <v>-0.21162947937795801</v>
      </c>
      <c r="N706" s="7">
        <v>-0.17912660649161799</v>
      </c>
    </row>
    <row r="707" spans="2:14" x14ac:dyDescent="0.25">
      <c r="B707" t="s">
        <v>18</v>
      </c>
      <c r="C707" t="s">
        <v>191</v>
      </c>
      <c r="D707" t="s">
        <v>17</v>
      </c>
      <c r="E707" s="8">
        <v>2804</v>
      </c>
      <c r="F707" s="9">
        <v>15524574.715290001</v>
      </c>
      <c r="G707" s="8">
        <v>4189</v>
      </c>
      <c r="H707" s="9">
        <v>21740086.9632986</v>
      </c>
      <c r="I707" s="8">
        <v>4001</v>
      </c>
      <c r="J707" s="9">
        <v>19885242.170000002</v>
      </c>
      <c r="K707" s="7">
        <v>-0.330627834805443</v>
      </c>
      <c r="L707" s="10">
        <v>-0.28590098367598998</v>
      </c>
      <c r="M707" s="7">
        <v>-0.29917520619845001</v>
      </c>
      <c r="N707" s="7">
        <v>-0.21929164439791299</v>
      </c>
    </row>
    <row r="708" spans="2:14" x14ac:dyDescent="0.25">
      <c r="B708" t="s">
        <v>18</v>
      </c>
      <c r="C708" t="s">
        <v>191</v>
      </c>
      <c r="D708" t="s">
        <v>19</v>
      </c>
      <c r="E708" s="8">
        <v>2976</v>
      </c>
      <c r="F708" s="9">
        <v>16259077.014500201</v>
      </c>
      <c r="G708" s="8">
        <v>4256</v>
      </c>
      <c r="H708" s="9">
        <v>21581800.73</v>
      </c>
      <c r="I708" s="8">
        <v>4025</v>
      </c>
      <c r="J708" s="9">
        <v>20075053.620000001</v>
      </c>
      <c r="K708" s="7">
        <v>-0.30075187969924799</v>
      </c>
      <c r="L708" s="10">
        <v>-0.24663019467605499</v>
      </c>
      <c r="M708" s="7">
        <v>-0.26062111801242199</v>
      </c>
      <c r="N708" s="7">
        <v>-0.190085500030647</v>
      </c>
    </row>
    <row r="709" spans="2:14" x14ac:dyDescent="0.25">
      <c r="B709" t="s">
        <v>18</v>
      </c>
      <c r="C709" t="s">
        <v>191</v>
      </c>
      <c r="D709" t="s">
        <v>23</v>
      </c>
      <c r="E709" s="8">
        <v>3794</v>
      </c>
      <c r="F709" s="9">
        <v>20676882.054000702</v>
      </c>
      <c r="G709" s="8">
        <v>6262</v>
      </c>
      <c r="H709" s="9">
        <v>32322359.390000001</v>
      </c>
      <c r="I709" s="8">
        <v>6223</v>
      </c>
      <c r="J709" s="9">
        <v>31448822.449999999</v>
      </c>
      <c r="K709" s="7">
        <v>-0.39412328329607099</v>
      </c>
      <c r="L709" s="10">
        <v>-0.36029168525371402</v>
      </c>
      <c r="M709" s="7">
        <v>-0.39032620922384698</v>
      </c>
      <c r="N709" s="7">
        <v>-0.34252285322051401</v>
      </c>
    </row>
    <row r="710" spans="2:14" x14ac:dyDescent="0.25">
      <c r="B710" t="s">
        <v>18</v>
      </c>
      <c r="C710" t="s">
        <v>191</v>
      </c>
      <c r="D710" t="s">
        <v>29</v>
      </c>
      <c r="E710" s="8">
        <v>314</v>
      </c>
      <c r="F710" s="9">
        <v>1722036.8008000001</v>
      </c>
      <c r="G710" s="8">
        <v>383</v>
      </c>
      <c r="H710" s="9">
        <v>1940652.93</v>
      </c>
      <c r="I710" s="8">
        <v>391</v>
      </c>
      <c r="J710" s="9">
        <v>1977284.6</v>
      </c>
      <c r="K710" s="7">
        <v>-0.18015665796344599</v>
      </c>
      <c r="L710" s="10">
        <v>-0.11265081242527999</v>
      </c>
      <c r="M710" s="7">
        <v>-0.19693094629155999</v>
      </c>
      <c r="N710" s="7">
        <v>-0.12909006584079999</v>
      </c>
    </row>
    <row r="711" spans="2:14" x14ac:dyDescent="0.25">
      <c r="B711" t="s">
        <v>18</v>
      </c>
      <c r="C711" t="s">
        <v>191</v>
      </c>
      <c r="D711" t="s">
        <v>30</v>
      </c>
      <c r="E711" s="8"/>
      <c r="F711" s="9"/>
      <c r="G711" s="8"/>
      <c r="H711" s="9"/>
      <c r="I711" s="8">
        <v>164</v>
      </c>
      <c r="J711" s="9">
        <v>932582.80000000098</v>
      </c>
      <c r="K711" s="7"/>
      <c r="L711" s="10"/>
      <c r="M711" s="7"/>
      <c r="N711" s="7"/>
    </row>
    <row r="712" spans="2:14" x14ac:dyDescent="0.25">
      <c r="B712" t="s">
        <v>18</v>
      </c>
      <c r="C712" t="s">
        <v>191</v>
      </c>
      <c r="D712" t="s">
        <v>26</v>
      </c>
      <c r="E712" s="8" t="s">
        <v>69</v>
      </c>
      <c r="F712" s="9">
        <v>35394.145199999999</v>
      </c>
      <c r="G712" s="8">
        <v>9</v>
      </c>
      <c r="H712" s="9">
        <v>47970.19</v>
      </c>
      <c r="I712" s="8" t="s">
        <v>69</v>
      </c>
      <c r="J712" s="9">
        <v>20336</v>
      </c>
      <c r="K712" s="7" t="s">
        <v>70</v>
      </c>
      <c r="L712" s="10">
        <v>-0.26216374794429598</v>
      </c>
      <c r="M712" s="7" t="s">
        <v>70</v>
      </c>
      <c r="N712" s="7">
        <v>0.74046740755310803</v>
      </c>
    </row>
    <row r="713" spans="2:14" x14ac:dyDescent="0.25">
      <c r="B713" t="s">
        <v>18</v>
      </c>
      <c r="C713" t="s">
        <v>192</v>
      </c>
      <c r="D713" t="s">
        <v>28</v>
      </c>
      <c r="E713" s="8">
        <v>2558</v>
      </c>
      <c r="F713" s="9">
        <v>6607300.5083999699</v>
      </c>
      <c r="G713" s="8">
        <v>2954</v>
      </c>
      <c r="H713" s="9">
        <v>7427673.4699999299</v>
      </c>
      <c r="I713" s="8">
        <v>3059</v>
      </c>
      <c r="J713" s="9">
        <v>7579960.8099998701</v>
      </c>
      <c r="K713" s="7">
        <v>-0.13405551794177401</v>
      </c>
      <c r="L713" s="10">
        <v>-0.110448172622749</v>
      </c>
      <c r="M713" s="7">
        <v>-0.16377901274926401</v>
      </c>
      <c r="N713" s="7">
        <v>-0.128319964440544</v>
      </c>
    </row>
    <row r="714" spans="2:14" x14ac:dyDescent="0.25">
      <c r="B714" t="s">
        <v>18</v>
      </c>
      <c r="C714" t="s">
        <v>192</v>
      </c>
      <c r="D714" t="s">
        <v>6</v>
      </c>
      <c r="E714" s="8">
        <v>1349</v>
      </c>
      <c r="F714" s="9">
        <v>3879538.6576</v>
      </c>
      <c r="G714" s="8">
        <v>2195</v>
      </c>
      <c r="H714" s="9">
        <v>6212005.22999998</v>
      </c>
      <c r="I714" s="8">
        <v>2562</v>
      </c>
      <c r="J714" s="9">
        <v>7123793.7499999497</v>
      </c>
      <c r="K714" s="7">
        <v>-0.385421412300683</v>
      </c>
      <c r="L714" s="10">
        <v>-0.37547723899775098</v>
      </c>
      <c r="M714" s="7">
        <v>-0.47345823575331802</v>
      </c>
      <c r="N714" s="7">
        <v>-0.45541114836458801</v>
      </c>
    </row>
    <row r="715" spans="2:14" x14ac:dyDescent="0.25">
      <c r="B715" t="s">
        <v>18</v>
      </c>
      <c r="C715" t="s">
        <v>192</v>
      </c>
      <c r="D715" t="s">
        <v>17</v>
      </c>
      <c r="E715" s="8">
        <v>4489</v>
      </c>
      <c r="F715" s="9">
        <v>14145944.814832199</v>
      </c>
      <c r="G715" s="8">
        <v>8157</v>
      </c>
      <c r="H715" s="9">
        <v>24126326.039998699</v>
      </c>
      <c r="I715" s="8">
        <v>8022</v>
      </c>
      <c r="J715" s="9">
        <v>22774863.739999998</v>
      </c>
      <c r="K715" s="7">
        <v>-0.44967512565894302</v>
      </c>
      <c r="L715" s="10">
        <v>-0.41367182092375798</v>
      </c>
      <c r="M715" s="7">
        <v>-0.44041386187983</v>
      </c>
      <c r="N715" s="7">
        <v>-0.37887905823175799</v>
      </c>
    </row>
    <row r="716" spans="2:14" x14ac:dyDescent="0.25">
      <c r="B716" t="s">
        <v>18</v>
      </c>
      <c r="C716" t="s">
        <v>192</v>
      </c>
      <c r="D716" t="s">
        <v>19</v>
      </c>
      <c r="E716" s="8">
        <v>3196</v>
      </c>
      <c r="F716" s="9">
        <v>9893452.1360002905</v>
      </c>
      <c r="G716" s="8">
        <v>6436</v>
      </c>
      <c r="H716" s="9">
        <v>18553399.579999998</v>
      </c>
      <c r="I716" s="8">
        <v>6716</v>
      </c>
      <c r="J716" s="9">
        <v>19019773.829999998</v>
      </c>
      <c r="K716" s="7">
        <v>-0.503418272218769</v>
      </c>
      <c r="L716" s="10">
        <v>-0.46675798721733203</v>
      </c>
      <c r="M716" s="7">
        <v>-0.52412150089338905</v>
      </c>
      <c r="N716" s="7">
        <v>-0.479833344790079</v>
      </c>
    </row>
    <row r="717" spans="2:14" x14ac:dyDescent="0.25">
      <c r="B717" t="s">
        <v>18</v>
      </c>
      <c r="C717" t="s">
        <v>192</v>
      </c>
      <c r="D717" t="s">
        <v>23</v>
      </c>
      <c r="E717" s="8">
        <v>3851</v>
      </c>
      <c r="F717" s="9">
        <v>12017774.436200401</v>
      </c>
      <c r="G717" s="8">
        <v>6925</v>
      </c>
      <c r="H717" s="9">
        <v>20128917.199999999</v>
      </c>
      <c r="I717" s="8">
        <v>7374</v>
      </c>
      <c r="J717" s="9">
        <v>21286287.050000001</v>
      </c>
      <c r="K717" s="7">
        <v>-0.44389891696750899</v>
      </c>
      <c r="L717" s="10">
        <v>-0.40295971627324301</v>
      </c>
      <c r="M717" s="7">
        <v>-0.47775969622999698</v>
      </c>
      <c r="N717" s="7">
        <v>-0.43542176200238802</v>
      </c>
    </row>
    <row r="718" spans="2:14" x14ac:dyDescent="0.25">
      <c r="B718" t="s">
        <v>18</v>
      </c>
      <c r="C718" t="s">
        <v>192</v>
      </c>
      <c r="D718" t="s">
        <v>29</v>
      </c>
      <c r="E718" s="8">
        <v>56</v>
      </c>
      <c r="F718" s="9">
        <v>182035.2641</v>
      </c>
      <c r="G718" s="8">
        <v>123</v>
      </c>
      <c r="H718" s="9">
        <v>330542.44</v>
      </c>
      <c r="I718" s="8">
        <v>76</v>
      </c>
      <c r="J718" s="9">
        <v>210869.89</v>
      </c>
      <c r="K718" s="7">
        <v>-0.54471544715447195</v>
      </c>
      <c r="L718" s="10">
        <v>-0.44928323243453999</v>
      </c>
      <c r="M718" s="7">
        <v>-0.26315789473684198</v>
      </c>
      <c r="N718" s="7">
        <v>-0.13674131427677999</v>
      </c>
    </row>
    <row r="719" spans="2:14" x14ac:dyDescent="0.25">
      <c r="B719" t="s">
        <v>18</v>
      </c>
      <c r="C719" t="s">
        <v>192</v>
      </c>
      <c r="D719" t="s">
        <v>30</v>
      </c>
      <c r="E719" s="8"/>
      <c r="F719" s="9"/>
      <c r="G719" s="8"/>
      <c r="H719" s="9"/>
      <c r="I719" s="8">
        <v>146</v>
      </c>
      <c r="J719" s="9">
        <v>442616.8</v>
      </c>
      <c r="K719" s="7"/>
      <c r="L719" s="10"/>
      <c r="M719" s="7"/>
      <c r="N719" s="7"/>
    </row>
    <row r="720" spans="2:14" x14ac:dyDescent="0.25">
      <c r="B720" t="s">
        <v>18</v>
      </c>
      <c r="C720" t="s">
        <v>192</v>
      </c>
      <c r="D720" t="s">
        <v>26</v>
      </c>
      <c r="E720" s="8">
        <v>578</v>
      </c>
      <c r="F720" s="9">
        <v>1762083.7901999999</v>
      </c>
      <c r="G720" s="8">
        <v>838</v>
      </c>
      <c r="H720" s="9">
        <v>2423435.4500000202</v>
      </c>
      <c r="I720" s="8">
        <v>818</v>
      </c>
      <c r="J720" s="9">
        <v>2245123.19</v>
      </c>
      <c r="K720" s="7">
        <v>-0.31026252983293601</v>
      </c>
      <c r="L720" s="10">
        <v>-0.27289840123450099</v>
      </c>
      <c r="M720" s="7">
        <v>-0.29339853300733498</v>
      </c>
      <c r="N720" s="7">
        <v>-0.21515051020429601</v>
      </c>
    </row>
    <row r="721" spans="2:14" x14ac:dyDescent="0.25">
      <c r="B721" t="s">
        <v>18</v>
      </c>
      <c r="C721" t="s">
        <v>193</v>
      </c>
      <c r="D721" t="s">
        <v>28</v>
      </c>
      <c r="E721" s="8">
        <v>955</v>
      </c>
      <c r="F721" s="9">
        <v>1405301.8476</v>
      </c>
      <c r="G721" s="8">
        <v>1275</v>
      </c>
      <c r="H721" s="9">
        <v>1836387.03</v>
      </c>
      <c r="I721" s="8">
        <v>1177</v>
      </c>
      <c r="J721" s="9">
        <v>1601892.75</v>
      </c>
      <c r="K721" s="7">
        <v>-0.25098039215686302</v>
      </c>
      <c r="L721" s="10">
        <v>-0.23474636629294901</v>
      </c>
      <c r="M721" s="7">
        <v>-0.188615123194562</v>
      </c>
      <c r="N721" s="7">
        <v>-0.122724135183208</v>
      </c>
    </row>
    <row r="722" spans="2:14" x14ac:dyDescent="0.25">
      <c r="B722" t="s">
        <v>18</v>
      </c>
      <c r="C722" t="s">
        <v>193</v>
      </c>
      <c r="D722" t="s">
        <v>6</v>
      </c>
      <c r="E722" s="8">
        <v>381</v>
      </c>
      <c r="F722" s="9">
        <v>664620.25699999998</v>
      </c>
      <c r="G722" s="8">
        <v>585</v>
      </c>
      <c r="H722" s="9">
        <v>1047416.0128</v>
      </c>
      <c r="I722" s="8">
        <v>585</v>
      </c>
      <c r="J722" s="9">
        <v>930690.69360000105</v>
      </c>
      <c r="K722" s="7">
        <v>-0.34871794871794898</v>
      </c>
      <c r="L722" s="10">
        <v>-0.365466778359338</v>
      </c>
      <c r="M722" s="7">
        <v>-0.34871794871794898</v>
      </c>
      <c r="N722" s="7">
        <v>-0.28588492227295698</v>
      </c>
    </row>
    <row r="723" spans="2:14" x14ac:dyDescent="0.25">
      <c r="B723" t="s">
        <v>18</v>
      </c>
      <c r="C723" t="s">
        <v>193</v>
      </c>
      <c r="D723" t="s">
        <v>17</v>
      </c>
      <c r="E723" s="8">
        <v>935</v>
      </c>
      <c r="F723" s="9">
        <v>1706713.9188000101</v>
      </c>
      <c r="G723" s="8">
        <v>1713</v>
      </c>
      <c r="H723" s="9">
        <v>2953850.8599999901</v>
      </c>
      <c r="I723" s="8">
        <v>1596</v>
      </c>
      <c r="J723" s="9">
        <v>2498926.14</v>
      </c>
      <c r="K723" s="7">
        <v>-0.45417396380618802</v>
      </c>
      <c r="L723" s="10">
        <v>-0.422207145962672</v>
      </c>
      <c r="M723" s="7">
        <v>-0.41416040100250601</v>
      </c>
      <c r="N723" s="7">
        <v>-0.31702106297547</v>
      </c>
    </row>
    <row r="724" spans="2:14" x14ac:dyDescent="0.25">
      <c r="B724" t="s">
        <v>18</v>
      </c>
      <c r="C724" t="s">
        <v>193</v>
      </c>
      <c r="D724" t="s">
        <v>19</v>
      </c>
      <c r="E724" s="8">
        <v>910</v>
      </c>
      <c r="F724" s="9">
        <v>1654367.8159999801</v>
      </c>
      <c r="G724" s="8">
        <v>2195</v>
      </c>
      <c r="H724" s="9">
        <v>3700965.66</v>
      </c>
      <c r="I724" s="8">
        <v>2242</v>
      </c>
      <c r="J724" s="9">
        <v>3546318.72</v>
      </c>
      <c r="K724" s="7">
        <v>-0.58542141230068301</v>
      </c>
      <c r="L724" s="10">
        <v>-0.552990227961213</v>
      </c>
      <c r="M724" s="7">
        <v>-0.59411239964317597</v>
      </c>
      <c r="N724" s="7">
        <v>-0.53349714263697701</v>
      </c>
    </row>
    <row r="725" spans="2:14" x14ac:dyDescent="0.25">
      <c r="B725" t="s">
        <v>18</v>
      </c>
      <c r="C725" t="s">
        <v>193</v>
      </c>
      <c r="D725" t="s">
        <v>23</v>
      </c>
      <c r="E725" s="8">
        <v>1015</v>
      </c>
      <c r="F725" s="9">
        <v>1857902.3695999801</v>
      </c>
      <c r="G725" s="8">
        <v>1720</v>
      </c>
      <c r="H725" s="9">
        <v>2944700.5040000002</v>
      </c>
      <c r="I725" s="8">
        <v>2080</v>
      </c>
      <c r="J725" s="9">
        <v>3392724.6199999899</v>
      </c>
      <c r="K725" s="7">
        <v>-0.40988372093023301</v>
      </c>
      <c r="L725" s="10">
        <v>-0.36906915760150899</v>
      </c>
      <c r="M725" s="7">
        <v>-0.51201923076923095</v>
      </c>
      <c r="N725" s="7">
        <v>-0.45238633320025001</v>
      </c>
    </row>
    <row r="726" spans="2:14" x14ac:dyDescent="0.25">
      <c r="B726" t="s">
        <v>18</v>
      </c>
      <c r="C726" t="s">
        <v>193</v>
      </c>
      <c r="D726" t="s">
        <v>29</v>
      </c>
      <c r="E726" s="8">
        <v>62</v>
      </c>
      <c r="F726" s="9">
        <v>111452.74</v>
      </c>
      <c r="G726" s="8">
        <v>78</v>
      </c>
      <c r="H726" s="9">
        <v>134185.14000000001</v>
      </c>
      <c r="I726" s="8">
        <v>124</v>
      </c>
      <c r="J726" s="9">
        <v>196679.76</v>
      </c>
      <c r="K726" s="7">
        <v>-0.20512820512820501</v>
      </c>
      <c r="L726" s="10">
        <v>-0.16941071120095699</v>
      </c>
      <c r="M726" s="7">
        <v>-0.5</v>
      </c>
      <c r="N726" s="7">
        <v>-0.43332887939257198</v>
      </c>
    </row>
    <row r="727" spans="2:14" x14ac:dyDescent="0.25">
      <c r="B727" t="s">
        <v>18</v>
      </c>
      <c r="C727" t="s">
        <v>193</v>
      </c>
      <c r="D727" t="s">
        <v>30</v>
      </c>
      <c r="E727" s="8"/>
      <c r="F727" s="9"/>
      <c r="G727" s="8"/>
      <c r="H727" s="9"/>
      <c r="I727" s="8">
        <v>16</v>
      </c>
      <c r="J727" s="9">
        <v>27031.200000000001</v>
      </c>
      <c r="K727" s="7"/>
      <c r="L727" s="10"/>
      <c r="M727" s="7"/>
      <c r="N727" s="7"/>
    </row>
    <row r="728" spans="2:14" x14ac:dyDescent="0.25">
      <c r="B728" t="s">
        <v>18</v>
      </c>
      <c r="C728" t="s">
        <v>193</v>
      </c>
      <c r="D728" t="s">
        <v>26</v>
      </c>
      <c r="E728" s="8">
        <v>51</v>
      </c>
      <c r="F728" s="9">
        <v>95021.8128</v>
      </c>
      <c r="G728" s="8">
        <v>83</v>
      </c>
      <c r="H728" s="9">
        <v>146656.31</v>
      </c>
      <c r="I728" s="8">
        <v>91</v>
      </c>
      <c r="J728" s="9">
        <v>145012</v>
      </c>
      <c r="K728" s="7">
        <v>-0.38554216867469898</v>
      </c>
      <c r="L728" s="10">
        <v>-0.352078251525625</v>
      </c>
      <c r="M728" s="7">
        <v>-0.43956043956044</v>
      </c>
      <c r="N728" s="7">
        <v>-0.34473138223043598</v>
      </c>
    </row>
    <row r="729" spans="2:14" x14ac:dyDescent="0.25">
      <c r="B729" t="s">
        <v>18</v>
      </c>
      <c r="C729" t="s">
        <v>194</v>
      </c>
      <c r="D729" t="s">
        <v>28</v>
      </c>
      <c r="E729" s="8">
        <v>109</v>
      </c>
      <c r="F729" s="9">
        <v>51148.1890000001</v>
      </c>
      <c r="G729" s="8">
        <v>125</v>
      </c>
      <c r="H729" s="9">
        <v>58209.790000000103</v>
      </c>
      <c r="I729" s="8">
        <v>77</v>
      </c>
      <c r="J729" s="9">
        <v>32578.36</v>
      </c>
      <c r="K729" s="7">
        <v>-0.128</v>
      </c>
      <c r="L729" s="10">
        <v>-0.121312944094112</v>
      </c>
      <c r="M729" s="7">
        <v>0.415584415584416</v>
      </c>
      <c r="N729" s="7">
        <v>0.57000502787740204</v>
      </c>
    </row>
    <row r="730" spans="2:14" x14ac:dyDescent="0.25">
      <c r="B730" t="s">
        <v>18</v>
      </c>
      <c r="C730" t="s">
        <v>194</v>
      </c>
      <c r="D730" t="s">
        <v>6</v>
      </c>
      <c r="E730" s="8">
        <v>331</v>
      </c>
      <c r="F730" s="9">
        <v>163647.86790000001</v>
      </c>
      <c r="G730" s="8">
        <v>720</v>
      </c>
      <c r="H730" s="9">
        <v>350933.81</v>
      </c>
      <c r="I730" s="8">
        <v>752</v>
      </c>
      <c r="J730" s="9">
        <v>348514.38199999998</v>
      </c>
      <c r="K730" s="7">
        <v>-0.54027777777777797</v>
      </c>
      <c r="L730" s="10">
        <v>-0.53367882137090195</v>
      </c>
      <c r="M730" s="7">
        <v>-0.55984042553191504</v>
      </c>
      <c r="N730" s="7">
        <v>-0.53044156467551495</v>
      </c>
    </row>
    <row r="731" spans="2:14" x14ac:dyDescent="0.25">
      <c r="B731" t="s">
        <v>18</v>
      </c>
      <c r="C731" t="s">
        <v>194</v>
      </c>
      <c r="D731" t="s">
        <v>17</v>
      </c>
      <c r="E731" s="8">
        <v>1170</v>
      </c>
      <c r="F731" s="9">
        <v>625789.02660000103</v>
      </c>
      <c r="G731" s="8">
        <v>2291</v>
      </c>
      <c r="H731" s="9">
        <v>1148554.1700000099</v>
      </c>
      <c r="I731" s="8">
        <v>2686</v>
      </c>
      <c r="J731" s="9">
        <v>1236104.6399999999</v>
      </c>
      <c r="K731" s="7">
        <v>-0.48930597992143199</v>
      </c>
      <c r="L731" s="10">
        <v>-0.45515062071474099</v>
      </c>
      <c r="M731" s="7">
        <v>-0.56440804169769199</v>
      </c>
      <c r="N731" s="7">
        <v>-0.49374105852397698</v>
      </c>
    </row>
    <row r="732" spans="2:14" x14ac:dyDescent="0.25">
      <c r="B732" t="s">
        <v>18</v>
      </c>
      <c r="C732" t="s">
        <v>194</v>
      </c>
      <c r="D732" t="s">
        <v>19</v>
      </c>
      <c r="E732" s="8">
        <v>1011</v>
      </c>
      <c r="F732" s="9">
        <v>545780.79</v>
      </c>
      <c r="G732" s="8">
        <v>1824</v>
      </c>
      <c r="H732" s="9">
        <v>912912.91399999999</v>
      </c>
      <c r="I732" s="8">
        <v>2202</v>
      </c>
      <c r="J732" s="9">
        <v>1038465.43</v>
      </c>
      <c r="K732" s="7">
        <v>-0.44572368421052599</v>
      </c>
      <c r="L732" s="10">
        <v>-0.40215459587638203</v>
      </c>
      <c r="M732" s="7">
        <v>-0.54087193460490501</v>
      </c>
      <c r="N732" s="7">
        <v>-0.47443528283844799</v>
      </c>
    </row>
    <row r="733" spans="2:14" x14ac:dyDescent="0.25">
      <c r="B733" t="s">
        <v>18</v>
      </c>
      <c r="C733" t="s">
        <v>194</v>
      </c>
      <c r="D733" t="s">
        <v>23</v>
      </c>
      <c r="E733" s="8">
        <v>690</v>
      </c>
      <c r="F733" s="9">
        <v>374937.77880000102</v>
      </c>
      <c r="G733" s="8">
        <v>1250</v>
      </c>
      <c r="H733" s="9">
        <v>621609.19999999995</v>
      </c>
      <c r="I733" s="8">
        <v>1671</v>
      </c>
      <c r="J733" s="9">
        <v>845428.20999999903</v>
      </c>
      <c r="K733" s="7">
        <v>-0.44800000000000001</v>
      </c>
      <c r="L733" s="10">
        <v>-0.39682717244210602</v>
      </c>
      <c r="M733" s="7">
        <v>-0.58707360861759394</v>
      </c>
      <c r="N733" s="7">
        <v>-0.556511393439307</v>
      </c>
    </row>
    <row r="734" spans="2:14" x14ac:dyDescent="0.25">
      <c r="B734" t="s">
        <v>18</v>
      </c>
      <c r="C734" t="s">
        <v>194</v>
      </c>
      <c r="D734" t="s">
        <v>29</v>
      </c>
      <c r="E734" s="8">
        <v>30</v>
      </c>
      <c r="F734" s="9">
        <v>15745.06</v>
      </c>
      <c r="G734" s="8">
        <v>62</v>
      </c>
      <c r="H734" s="9">
        <v>30118.22</v>
      </c>
      <c r="I734" s="8">
        <v>69</v>
      </c>
      <c r="J734" s="9">
        <v>31407</v>
      </c>
      <c r="K734" s="7">
        <v>-0.51612903225806495</v>
      </c>
      <c r="L734" s="10">
        <v>-0.477224749669801</v>
      </c>
      <c r="M734" s="7">
        <v>-0.565217391304348</v>
      </c>
      <c r="N734" s="7">
        <v>-0.49867672811793501</v>
      </c>
    </row>
    <row r="735" spans="2:14" x14ac:dyDescent="0.25">
      <c r="B735" t="s">
        <v>18</v>
      </c>
      <c r="C735" t="s">
        <v>194</v>
      </c>
      <c r="D735" t="s">
        <v>30</v>
      </c>
      <c r="E735" s="8"/>
      <c r="F735" s="9"/>
      <c r="G735" s="8"/>
      <c r="H735" s="9"/>
      <c r="I735" s="8">
        <v>367</v>
      </c>
      <c r="J735" s="9">
        <v>254753.799999999</v>
      </c>
      <c r="K735" s="7"/>
      <c r="L735" s="10"/>
      <c r="M735" s="7"/>
      <c r="N735" s="7"/>
    </row>
    <row r="736" spans="2:14" x14ac:dyDescent="0.25">
      <c r="B736" t="s">
        <v>18</v>
      </c>
      <c r="C736" t="s">
        <v>194</v>
      </c>
      <c r="D736" t="s">
        <v>26</v>
      </c>
      <c r="E736" s="8">
        <v>28</v>
      </c>
      <c r="F736" s="9">
        <v>15297.6222</v>
      </c>
      <c r="G736" s="8">
        <v>56</v>
      </c>
      <c r="H736" s="9">
        <v>31479.164000000001</v>
      </c>
      <c r="I736" s="8">
        <v>50</v>
      </c>
      <c r="J736" s="9">
        <v>24672.6</v>
      </c>
      <c r="K736" s="7">
        <v>-0.5</v>
      </c>
      <c r="L736" s="10">
        <v>-0.51403975658311596</v>
      </c>
      <c r="M736" s="7">
        <v>-0.44</v>
      </c>
      <c r="N736" s="7">
        <v>-0.37997526811118398</v>
      </c>
    </row>
    <row r="737" spans="2:14" x14ac:dyDescent="0.25">
      <c r="B737" t="s">
        <v>18</v>
      </c>
      <c r="C737" t="s">
        <v>195</v>
      </c>
      <c r="D737" t="s">
        <v>28</v>
      </c>
      <c r="E737" s="8"/>
      <c r="F737" s="9"/>
      <c r="G737" s="8"/>
      <c r="H737" s="9"/>
      <c r="I737" s="8" t="s">
        <v>69</v>
      </c>
      <c r="J737" s="9">
        <v>11127.64</v>
      </c>
      <c r="K737" s="7"/>
      <c r="L737" s="10"/>
      <c r="M737" s="7" t="s">
        <v>70</v>
      </c>
      <c r="N737" s="7"/>
    </row>
    <row r="738" spans="2:14" x14ac:dyDescent="0.25">
      <c r="B738" t="s">
        <v>18</v>
      </c>
      <c r="C738" t="s">
        <v>195</v>
      </c>
      <c r="D738" t="s">
        <v>17</v>
      </c>
      <c r="E738" s="8"/>
      <c r="F738" s="9"/>
      <c r="G738" s="8"/>
      <c r="H738" s="9"/>
      <c r="I738" s="8">
        <v>12</v>
      </c>
      <c r="J738" s="9">
        <v>35020</v>
      </c>
      <c r="K738" s="7"/>
      <c r="L738" s="10"/>
      <c r="M738" s="7"/>
      <c r="N738" s="7"/>
    </row>
    <row r="739" spans="2:14" x14ac:dyDescent="0.25">
      <c r="B739" t="s">
        <v>18</v>
      </c>
      <c r="C739" t="s">
        <v>195</v>
      </c>
      <c r="D739" t="s">
        <v>19</v>
      </c>
      <c r="E739" s="8"/>
      <c r="F739" s="9"/>
      <c r="G739" s="8"/>
      <c r="H739" s="9"/>
      <c r="I739" s="8">
        <v>15</v>
      </c>
      <c r="J739" s="9">
        <v>45998</v>
      </c>
      <c r="K739" s="7"/>
      <c r="L739" s="10"/>
      <c r="M739" s="7"/>
      <c r="N739" s="7"/>
    </row>
    <row r="740" spans="2:14" x14ac:dyDescent="0.25">
      <c r="B740" t="s">
        <v>18</v>
      </c>
      <c r="C740" t="s">
        <v>195</v>
      </c>
      <c r="D740" t="s">
        <v>23</v>
      </c>
      <c r="E740" s="8"/>
      <c r="F740" s="9"/>
      <c r="G740" s="8"/>
      <c r="H740" s="9"/>
      <c r="I740" s="8">
        <v>78</v>
      </c>
      <c r="J740" s="9">
        <v>290475.3</v>
      </c>
      <c r="K740" s="7"/>
      <c r="L740" s="10"/>
      <c r="M740" s="7"/>
      <c r="N740" s="7"/>
    </row>
    <row r="741" spans="2:14" x14ac:dyDescent="0.25">
      <c r="B741" t="s">
        <v>18</v>
      </c>
      <c r="C741" t="s">
        <v>195</v>
      </c>
      <c r="D741" t="s">
        <v>30</v>
      </c>
      <c r="E741" s="8"/>
      <c r="F741" s="9"/>
      <c r="G741" s="8"/>
      <c r="H741" s="9"/>
      <c r="I741" s="8">
        <v>17</v>
      </c>
      <c r="J741" s="9">
        <v>55073.2</v>
      </c>
      <c r="K741" s="7"/>
      <c r="L741" s="10"/>
      <c r="M741" s="7"/>
      <c r="N741" s="7"/>
    </row>
    <row r="742" spans="2:14" x14ac:dyDescent="0.25">
      <c r="B742" t="s">
        <v>18</v>
      </c>
      <c r="C742" t="s">
        <v>196</v>
      </c>
      <c r="D742" t="s">
        <v>28</v>
      </c>
      <c r="E742" s="8"/>
      <c r="F742" s="9"/>
      <c r="G742" s="8"/>
      <c r="H742" s="9"/>
      <c r="I742" s="8">
        <v>186</v>
      </c>
      <c r="J742" s="9">
        <v>293818.21999999997</v>
      </c>
      <c r="K742" s="7"/>
      <c r="L742" s="10"/>
      <c r="M742" s="7"/>
      <c r="N742" s="7"/>
    </row>
    <row r="743" spans="2:14" x14ac:dyDescent="0.25">
      <c r="B743" t="s">
        <v>18</v>
      </c>
      <c r="C743" t="s">
        <v>196</v>
      </c>
      <c r="D743" t="s">
        <v>6</v>
      </c>
      <c r="E743" s="8"/>
      <c r="F743" s="9"/>
      <c r="G743" s="8"/>
      <c r="H743" s="9"/>
      <c r="I743" s="8">
        <v>14</v>
      </c>
      <c r="J743" s="9">
        <v>23581.200000000001</v>
      </c>
      <c r="K743" s="7"/>
      <c r="L743" s="10"/>
      <c r="M743" s="7"/>
      <c r="N743" s="7"/>
    </row>
    <row r="744" spans="2:14" x14ac:dyDescent="0.25">
      <c r="B744" t="s">
        <v>18</v>
      </c>
      <c r="C744" t="s">
        <v>196</v>
      </c>
      <c r="D744" t="s">
        <v>17</v>
      </c>
      <c r="E744" s="8"/>
      <c r="F744" s="9"/>
      <c r="G744" s="8"/>
      <c r="H744" s="9"/>
      <c r="I744" s="8">
        <v>49</v>
      </c>
      <c r="J744" s="9">
        <v>82388.850000000006</v>
      </c>
      <c r="K744" s="7"/>
      <c r="L744" s="10"/>
      <c r="M744" s="7"/>
      <c r="N744" s="7"/>
    </row>
    <row r="745" spans="2:14" x14ac:dyDescent="0.25">
      <c r="B745" t="s">
        <v>18</v>
      </c>
      <c r="C745" t="s">
        <v>196</v>
      </c>
      <c r="D745" t="s">
        <v>19</v>
      </c>
      <c r="E745" s="8"/>
      <c r="F745" s="9"/>
      <c r="G745" s="8"/>
      <c r="H745" s="9"/>
      <c r="I745" s="8">
        <v>205</v>
      </c>
      <c r="J745" s="9">
        <v>351236.2</v>
      </c>
      <c r="K745" s="7"/>
      <c r="L745" s="10"/>
      <c r="M745" s="7"/>
      <c r="N745" s="7"/>
    </row>
    <row r="746" spans="2:14" x14ac:dyDescent="0.25">
      <c r="B746" t="s">
        <v>18</v>
      </c>
      <c r="C746" t="s">
        <v>196</v>
      </c>
      <c r="D746" t="s">
        <v>23</v>
      </c>
      <c r="E746" s="8"/>
      <c r="F746" s="9"/>
      <c r="G746" s="8"/>
      <c r="H746" s="9"/>
      <c r="I746" s="8">
        <v>1107</v>
      </c>
      <c r="J746" s="9">
        <v>2303719.0899999901</v>
      </c>
      <c r="K746" s="7"/>
      <c r="L746" s="10"/>
      <c r="M746" s="7"/>
      <c r="N746" s="7"/>
    </row>
    <row r="747" spans="2:14" x14ac:dyDescent="0.25">
      <c r="B747" t="s">
        <v>18</v>
      </c>
      <c r="C747" t="s">
        <v>196</v>
      </c>
      <c r="D747" t="s">
        <v>29</v>
      </c>
      <c r="E747" s="8"/>
      <c r="F747" s="9"/>
      <c r="G747" s="8"/>
      <c r="H747" s="9"/>
      <c r="I747" s="8" t="s">
        <v>69</v>
      </c>
      <c r="J747" s="9">
        <v>1692</v>
      </c>
      <c r="K747" s="7"/>
      <c r="L747" s="10"/>
      <c r="M747" s="7" t="s">
        <v>70</v>
      </c>
      <c r="N747" s="7"/>
    </row>
    <row r="748" spans="2:14" x14ac:dyDescent="0.25">
      <c r="B748" t="s">
        <v>18</v>
      </c>
      <c r="C748" t="s">
        <v>196</v>
      </c>
      <c r="D748" t="s">
        <v>30</v>
      </c>
      <c r="E748" s="8"/>
      <c r="F748" s="9"/>
      <c r="G748" s="8"/>
      <c r="H748" s="9"/>
      <c r="I748" s="8">
        <v>55</v>
      </c>
      <c r="J748" s="9">
        <v>109375.8</v>
      </c>
      <c r="K748" s="7"/>
      <c r="L748" s="10"/>
      <c r="M748" s="7"/>
      <c r="N748" s="7"/>
    </row>
    <row r="749" spans="2:14" x14ac:dyDescent="0.25">
      <c r="B749" t="s">
        <v>18</v>
      </c>
      <c r="C749" t="s">
        <v>196</v>
      </c>
      <c r="D749" t="s">
        <v>26</v>
      </c>
      <c r="E749" s="8"/>
      <c r="F749" s="9"/>
      <c r="G749" s="8"/>
      <c r="H749" s="9"/>
      <c r="I749" s="8" t="s">
        <v>69</v>
      </c>
      <c r="J749" s="9">
        <v>1692</v>
      </c>
      <c r="K749" s="7"/>
      <c r="L749" s="10"/>
      <c r="M749" s="7" t="s">
        <v>70</v>
      </c>
      <c r="N749" s="7"/>
    </row>
    <row r="750" spans="2:14" x14ac:dyDescent="0.25">
      <c r="B750" t="s">
        <v>18</v>
      </c>
      <c r="C750" t="s">
        <v>197</v>
      </c>
      <c r="D750" t="s">
        <v>6</v>
      </c>
      <c r="E750" s="8"/>
      <c r="F750" s="9"/>
      <c r="G750" s="8"/>
      <c r="H750" s="9"/>
      <c r="I750" s="8">
        <v>20</v>
      </c>
      <c r="J750" s="9">
        <v>67765.23</v>
      </c>
      <c r="K750" s="7"/>
      <c r="L750" s="10"/>
      <c r="M750" s="7"/>
      <c r="N750" s="7"/>
    </row>
    <row r="751" spans="2:14" x14ac:dyDescent="0.25">
      <c r="B751" t="s">
        <v>18</v>
      </c>
      <c r="C751" t="s">
        <v>197</v>
      </c>
      <c r="D751" t="s">
        <v>17</v>
      </c>
      <c r="E751" s="8"/>
      <c r="F751" s="9"/>
      <c r="G751" s="8"/>
      <c r="H751" s="9"/>
      <c r="I751" s="8" t="s">
        <v>69</v>
      </c>
      <c r="J751" s="9">
        <v>6814</v>
      </c>
      <c r="K751" s="7"/>
      <c r="L751" s="10"/>
      <c r="M751" s="7" t="s">
        <v>70</v>
      </c>
      <c r="N751" s="7"/>
    </row>
    <row r="752" spans="2:14" x14ac:dyDescent="0.25">
      <c r="B752" t="s">
        <v>18</v>
      </c>
      <c r="C752" t="s">
        <v>197</v>
      </c>
      <c r="D752" t="s">
        <v>19</v>
      </c>
      <c r="E752" s="8"/>
      <c r="F752" s="9"/>
      <c r="G752" s="8"/>
      <c r="H752" s="9"/>
      <c r="I752" s="8">
        <v>22</v>
      </c>
      <c r="J752" s="9">
        <v>74954</v>
      </c>
      <c r="K752" s="7"/>
      <c r="L752" s="10"/>
      <c r="M752" s="7"/>
      <c r="N752" s="7"/>
    </row>
    <row r="753" spans="2:14" x14ac:dyDescent="0.25">
      <c r="B753" t="s">
        <v>18</v>
      </c>
      <c r="C753" t="s">
        <v>197</v>
      </c>
      <c r="D753" t="s">
        <v>23</v>
      </c>
      <c r="E753" s="8"/>
      <c r="F753" s="9"/>
      <c r="G753" s="8"/>
      <c r="H753" s="9"/>
      <c r="I753" s="8">
        <v>74</v>
      </c>
      <c r="J753" s="9">
        <v>300767.8</v>
      </c>
      <c r="K753" s="7"/>
      <c r="L753" s="10"/>
      <c r="M753" s="7"/>
      <c r="N753" s="7"/>
    </row>
    <row r="754" spans="2:14" x14ac:dyDescent="0.25">
      <c r="B754" t="s">
        <v>18</v>
      </c>
      <c r="C754" t="s">
        <v>197</v>
      </c>
      <c r="D754" t="s">
        <v>30</v>
      </c>
      <c r="E754" s="8"/>
      <c r="F754" s="9"/>
      <c r="G754" s="8"/>
      <c r="H754" s="9"/>
      <c r="I754" s="8">
        <v>17</v>
      </c>
      <c r="J754" s="9">
        <v>58600.4</v>
      </c>
      <c r="K754" s="7"/>
      <c r="L754" s="10"/>
      <c r="M754" s="7"/>
      <c r="N754" s="7"/>
    </row>
    <row r="755" spans="2:14" x14ac:dyDescent="0.25">
      <c r="B755" t="s">
        <v>18</v>
      </c>
      <c r="C755" t="s">
        <v>198</v>
      </c>
      <c r="D755" t="s">
        <v>28</v>
      </c>
      <c r="E755" s="8">
        <v>55</v>
      </c>
      <c r="F755" s="9">
        <v>73937.586800000005</v>
      </c>
      <c r="G755" s="8">
        <v>45</v>
      </c>
      <c r="H755" s="9">
        <v>54730.3</v>
      </c>
      <c r="I755" s="8"/>
      <c r="J755" s="9"/>
      <c r="K755" s="7">
        <v>0.22222222222222199</v>
      </c>
      <c r="L755" s="10">
        <v>0.35094429959272899</v>
      </c>
      <c r="M755" s="7"/>
      <c r="N755" s="7"/>
    </row>
    <row r="756" spans="2:14" x14ac:dyDescent="0.25">
      <c r="B756" t="s">
        <v>18</v>
      </c>
      <c r="C756" t="s">
        <v>198</v>
      </c>
      <c r="D756" t="s">
        <v>6</v>
      </c>
      <c r="E756" s="8">
        <v>563</v>
      </c>
      <c r="F756" s="9">
        <v>1231964.5752000001</v>
      </c>
      <c r="G756" s="8">
        <v>848</v>
      </c>
      <c r="H756" s="9">
        <v>1941394.9447999999</v>
      </c>
      <c r="I756" s="8"/>
      <c r="J756" s="9"/>
      <c r="K756" s="7">
        <v>-0.33608490566037702</v>
      </c>
      <c r="L756" s="10">
        <v>-0.36542300241390802</v>
      </c>
      <c r="M756" s="7"/>
      <c r="N756" s="7"/>
    </row>
    <row r="757" spans="2:14" x14ac:dyDescent="0.25">
      <c r="B757" t="s">
        <v>18</v>
      </c>
      <c r="C757" t="s">
        <v>198</v>
      </c>
      <c r="D757" t="s">
        <v>17</v>
      </c>
      <c r="E757" s="8">
        <v>2013</v>
      </c>
      <c r="F757" s="9">
        <v>4968950.5427200198</v>
      </c>
      <c r="G757" s="8">
        <v>3429</v>
      </c>
      <c r="H757" s="9">
        <v>8082310.4039997105</v>
      </c>
      <c r="I757" s="8"/>
      <c r="J757" s="9"/>
      <c r="K757" s="7">
        <v>-0.41294838145231799</v>
      </c>
      <c r="L757" s="10">
        <v>-0.38520666810061899</v>
      </c>
      <c r="M757" s="7"/>
      <c r="N757" s="7"/>
    </row>
    <row r="758" spans="2:14" x14ac:dyDescent="0.25">
      <c r="B758" t="s">
        <v>18</v>
      </c>
      <c r="C758" t="s">
        <v>198</v>
      </c>
      <c r="D758" t="s">
        <v>19</v>
      </c>
      <c r="E758" s="8">
        <v>2212</v>
      </c>
      <c r="F758" s="9">
        <v>5297837.5489999801</v>
      </c>
      <c r="G758" s="8">
        <v>3570</v>
      </c>
      <c r="H758" s="9">
        <v>8102811.1162</v>
      </c>
      <c r="I758" s="8"/>
      <c r="J758" s="9"/>
      <c r="K758" s="7">
        <v>-0.38039215686274502</v>
      </c>
      <c r="L758" s="10">
        <v>-0.34617289320640998</v>
      </c>
      <c r="M758" s="7"/>
      <c r="N758" s="7"/>
    </row>
    <row r="759" spans="2:14" x14ac:dyDescent="0.25">
      <c r="B759" t="s">
        <v>18</v>
      </c>
      <c r="C759" t="s">
        <v>198</v>
      </c>
      <c r="D759" t="s">
        <v>23</v>
      </c>
      <c r="E759" s="8">
        <v>3769</v>
      </c>
      <c r="F759" s="9">
        <v>7240212.2260999996</v>
      </c>
      <c r="G759" s="8">
        <v>6703</v>
      </c>
      <c r="H759" s="9">
        <v>12435247.516799999</v>
      </c>
      <c r="I759" s="8"/>
      <c r="J759" s="9"/>
      <c r="K759" s="7">
        <v>-0.43771445621363603</v>
      </c>
      <c r="L759" s="10">
        <v>-0.41776693899188799</v>
      </c>
      <c r="M759" s="7"/>
      <c r="N759" s="7"/>
    </row>
    <row r="760" spans="2:14" x14ac:dyDescent="0.25">
      <c r="B760" t="s">
        <v>18</v>
      </c>
      <c r="C760" t="s">
        <v>198</v>
      </c>
      <c r="D760" t="s">
        <v>29</v>
      </c>
      <c r="E760" s="8">
        <v>315</v>
      </c>
      <c r="F760" s="9">
        <v>843610.88320000004</v>
      </c>
      <c r="G760" s="8">
        <v>286</v>
      </c>
      <c r="H760" s="9">
        <v>788344.7746</v>
      </c>
      <c r="I760" s="8"/>
      <c r="J760" s="9"/>
      <c r="K760" s="7">
        <v>0.101398601398601</v>
      </c>
      <c r="L760" s="10">
        <v>7.0103982902710596E-2</v>
      </c>
      <c r="M760" s="7"/>
      <c r="N760" s="7"/>
    </row>
    <row r="761" spans="2:14" x14ac:dyDescent="0.25">
      <c r="B761" t="s">
        <v>18</v>
      </c>
      <c r="C761" t="s">
        <v>198</v>
      </c>
      <c r="D761" t="s">
        <v>26</v>
      </c>
      <c r="E761" s="8">
        <v>237</v>
      </c>
      <c r="F761" s="9">
        <v>1014309.9976</v>
      </c>
      <c r="G761" s="8">
        <v>339</v>
      </c>
      <c r="H761" s="9">
        <v>1355316.4735999999</v>
      </c>
      <c r="I761" s="8"/>
      <c r="J761" s="9"/>
      <c r="K761" s="7">
        <v>-0.30088495575221202</v>
      </c>
      <c r="L761" s="10">
        <v>-0.25160653075677403</v>
      </c>
      <c r="M761" s="7"/>
      <c r="N761" s="7"/>
    </row>
    <row r="762" spans="2:14" x14ac:dyDescent="0.25">
      <c r="B762" t="s">
        <v>18</v>
      </c>
      <c r="C762" t="s">
        <v>199</v>
      </c>
      <c r="D762" t="s">
        <v>28</v>
      </c>
      <c r="E762" s="8"/>
      <c r="F762" s="9"/>
      <c r="G762" s="8"/>
      <c r="H762" s="9"/>
      <c r="I762" s="8">
        <v>66</v>
      </c>
      <c r="J762" s="9">
        <v>83534.880000000005</v>
      </c>
      <c r="K762" s="7"/>
      <c r="L762" s="10"/>
      <c r="M762" s="7"/>
      <c r="N762" s="7"/>
    </row>
    <row r="763" spans="2:14" x14ac:dyDescent="0.25">
      <c r="B763" t="s">
        <v>18</v>
      </c>
      <c r="C763" t="s">
        <v>199</v>
      </c>
      <c r="D763" t="s">
        <v>6</v>
      </c>
      <c r="E763" s="8"/>
      <c r="F763" s="9"/>
      <c r="G763" s="8"/>
      <c r="H763" s="9"/>
      <c r="I763" s="8">
        <v>862</v>
      </c>
      <c r="J763" s="9">
        <v>1958518.93</v>
      </c>
      <c r="K763" s="7"/>
      <c r="L763" s="10"/>
      <c r="M763" s="7"/>
      <c r="N763" s="7"/>
    </row>
    <row r="764" spans="2:14" x14ac:dyDescent="0.25">
      <c r="B764" t="s">
        <v>18</v>
      </c>
      <c r="C764" t="s">
        <v>199</v>
      </c>
      <c r="D764" t="s">
        <v>17</v>
      </c>
      <c r="E764" s="8"/>
      <c r="F764" s="9"/>
      <c r="G764" s="8"/>
      <c r="H764" s="9"/>
      <c r="I764" s="8">
        <v>3413</v>
      </c>
      <c r="J764" s="9">
        <v>7781691.0427999999</v>
      </c>
      <c r="K764" s="7"/>
      <c r="L764" s="10"/>
      <c r="M764" s="7"/>
      <c r="N764" s="7"/>
    </row>
    <row r="765" spans="2:14" x14ac:dyDescent="0.25">
      <c r="B765" t="s">
        <v>18</v>
      </c>
      <c r="C765" t="s">
        <v>199</v>
      </c>
      <c r="D765" t="s">
        <v>19</v>
      </c>
      <c r="E765" s="8"/>
      <c r="F765" s="9"/>
      <c r="G765" s="8"/>
      <c r="H765" s="9"/>
      <c r="I765" s="8">
        <v>3802</v>
      </c>
      <c r="J765" s="9">
        <v>8647286.9007000104</v>
      </c>
      <c r="K765" s="7"/>
      <c r="L765" s="10"/>
      <c r="M765" s="7"/>
      <c r="N765" s="7"/>
    </row>
    <row r="766" spans="2:14" x14ac:dyDescent="0.25">
      <c r="B766" t="s">
        <v>18</v>
      </c>
      <c r="C766" t="s">
        <v>199</v>
      </c>
      <c r="D766" t="s">
        <v>23</v>
      </c>
      <c r="E766" s="8"/>
      <c r="F766" s="9"/>
      <c r="G766" s="8"/>
      <c r="H766" s="9"/>
      <c r="I766" s="8">
        <v>6231</v>
      </c>
      <c r="J766" s="9">
        <v>11449805.805500001</v>
      </c>
      <c r="K766" s="7"/>
      <c r="L766" s="10"/>
      <c r="M766" s="7"/>
      <c r="N766" s="7"/>
    </row>
    <row r="767" spans="2:14" x14ac:dyDescent="0.25">
      <c r="B767" t="s">
        <v>18</v>
      </c>
      <c r="C767" t="s">
        <v>199</v>
      </c>
      <c r="D767" t="s">
        <v>29</v>
      </c>
      <c r="E767" s="8"/>
      <c r="F767" s="9"/>
      <c r="G767" s="8"/>
      <c r="H767" s="9"/>
      <c r="I767" s="8">
        <v>218</v>
      </c>
      <c r="J767" s="9">
        <v>524849.23970000003</v>
      </c>
      <c r="K767" s="7"/>
      <c r="L767" s="10"/>
      <c r="M767" s="7"/>
      <c r="N767" s="7"/>
    </row>
    <row r="768" spans="2:14" x14ac:dyDescent="0.25">
      <c r="B768" t="s">
        <v>18</v>
      </c>
      <c r="C768" t="s">
        <v>199</v>
      </c>
      <c r="D768" t="s">
        <v>26</v>
      </c>
      <c r="E768" s="8"/>
      <c r="F768" s="9"/>
      <c r="G768" s="8"/>
      <c r="H768" s="9"/>
      <c r="I768" s="8">
        <v>304</v>
      </c>
      <c r="J768" s="9">
        <v>1233656.0612000001</v>
      </c>
      <c r="K768" s="7"/>
      <c r="L768" s="10"/>
      <c r="M768" s="7"/>
      <c r="N768" s="7"/>
    </row>
    <row r="769" spans="2:14" x14ac:dyDescent="0.25">
      <c r="B769" t="s">
        <v>18</v>
      </c>
      <c r="C769" t="s">
        <v>200</v>
      </c>
      <c r="D769" t="s">
        <v>6</v>
      </c>
      <c r="E769" s="8"/>
      <c r="F769" s="9"/>
      <c r="G769" s="8"/>
      <c r="H769" s="9"/>
      <c r="I769" s="8">
        <v>101</v>
      </c>
      <c r="J769" s="9">
        <v>254716.79999999999</v>
      </c>
      <c r="K769" s="7"/>
      <c r="L769" s="10"/>
      <c r="M769" s="7"/>
      <c r="N769" s="7"/>
    </row>
    <row r="770" spans="2:14" x14ac:dyDescent="0.25">
      <c r="B770" t="s">
        <v>18</v>
      </c>
      <c r="C770" t="s">
        <v>200</v>
      </c>
      <c r="D770" t="s">
        <v>17</v>
      </c>
      <c r="E770" s="8"/>
      <c r="F770" s="9"/>
      <c r="G770" s="8"/>
      <c r="H770" s="9"/>
      <c r="I770" s="8">
        <v>62</v>
      </c>
      <c r="J770" s="9">
        <v>154182.39999999999</v>
      </c>
      <c r="K770" s="7"/>
      <c r="L770" s="10"/>
      <c r="M770" s="7"/>
      <c r="N770" s="7"/>
    </row>
    <row r="771" spans="2:14" x14ac:dyDescent="0.25">
      <c r="B771" t="s">
        <v>18</v>
      </c>
      <c r="C771" t="s">
        <v>200</v>
      </c>
      <c r="D771" t="s">
        <v>19</v>
      </c>
      <c r="E771" s="8"/>
      <c r="F771" s="9"/>
      <c r="G771" s="8"/>
      <c r="H771" s="9"/>
      <c r="I771" s="8">
        <v>190</v>
      </c>
      <c r="J771" s="9">
        <v>506128.97</v>
      </c>
      <c r="K771" s="7"/>
      <c r="L771" s="10"/>
      <c r="M771" s="7"/>
      <c r="N771" s="7"/>
    </row>
    <row r="772" spans="2:14" x14ac:dyDescent="0.25">
      <c r="B772" t="s">
        <v>18</v>
      </c>
      <c r="C772" t="s">
        <v>200</v>
      </c>
      <c r="D772" t="s">
        <v>23</v>
      </c>
      <c r="E772" s="8"/>
      <c r="F772" s="9"/>
      <c r="G772" s="8"/>
      <c r="H772" s="9"/>
      <c r="I772" s="8">
        <v>2411</v>
      </c>
      <c r="J772" s="9">
        <v>5421087.3599999798</v>
      </c>
      <c r="K772" s="7"/>
      <c r="L772" s="10"/>
      <c r="M772" s="7"/>
      <c r="N772" s="7"/>
    </row>
    <row r="773" spans="2:14" x14ac:dyDescent="0.25">
      <c r="B773" t="s">
        <v>18</v>
      </c>
      <c r="C773" t="s">
        <v>200</v>
      </c>
      <c r="D773" t="s">
        <v>30</v>
      </c>
      <c r="E773" s="8"/>
      <c r="F773" s="9"/>
      <c r="G773" s="8"/>
      <c r="H773" s="9"/>
      <c r="I773" s="8">
        <v>186</v>
      </c>
      <c r="J773" s="9">
        <v>505648</v>
      </c>
      <c r="K773" s="7"/>
      <c r="L773" s="10"/>
      <c r="M773" s="7"/>
      <c r="N773" s="7"/>
    </row>
    <row r="774" spans="2:14" x14ac:dyDescent="0.25">
      <c r="B774" t="s">
        <v>18</v>
      </c>
      <c r="C774" t="s">
        <v>200</v>
      </c>
      <c r="D774" t="s">
        <v>26</v>
      </c>
      <c r="E774" s="8"/>
      <c r="F774" s="9"/>
      <c r="G774" s="8"/>
      <c r="H774" s="9"/>
      <c r="I774" s="8">
        <v>12</v>
      </c>
      <c r="J774" s="9">
        <v>28662.400000000001</v>
      </c>
      <c r="K774" s="7"/>
      <c r="L774" s="10"/>
      <c r="M774" s="7"/>
      <c r="N774" s="7"/>
    </row>
    <row r="775" spans="2:14" x14ac:dyDescent="0.25">
      <c r="B775" t="s">
        <v>18</v>
      </c>
      <c r="C775" t="s">
        <v>201</v>
      </c>
      <c r="D775" t="s">
        <v>28</v>
      </c>
      <c r="E775" s="8">
        <v>315</v>
      </c>
      <c r="F775" s="9">
        <v>306635.04820000002</v>
      </c>
      <c r="G775" s="8">
        <v>769</v>
      </c>
      <c r="H775" s="9">
        <v>790751.53780000005</v>
      </c>
      <c r="I775" s="8">
        <v>1100</v>
      </c>
      <c r="J775" s="9">
        <v>505611.77600000001</v>
      </c>
      <c r="K775" s="7">
        <v>-0.59037711313394003</v>
      </c>
      <c r="L775" s="10">
        <v>-0.61222326667475202</v>
      </c>
      <c r="M775" s="7">
        <v>-0.71363636363636396</v>
      </c>
      <c r="N775" s="7">
        <v>-0.39353657736009701</v>
      </c>
    </row>
    <row r="776" spans="2:14" x14ac:dyDescent="0.25">
      <c r="B776" t="s">
        <v>18</v>
      </c>
      <c r="C776" t="s">
        <v>201</v>
      </c>
      <c r="D776" t="s">
        <v>6</v>
      </c>
      <c r="E776" s="8">
        <v>2873</v>
      </c>
      <c r="F776" s="9">
        <v>3492580.5985279698</v>
      </c>
      <c r="G776" s="8">
        <v>6013</v>
      </c>
      <c r="H776" s="9">
        <v>7154164.4628001601</v>
      </c>
      <c r="I776" s="8">
        <v>6002</v>
      </c>
      <c r="J776" s="9">
        <v>6368632.2859999901</v>
      </c>
      <c r="K776" s="7">
        <v>-0.52220189589223298</v>
      </c>
      <c r="L776" s="10">
        <v>-0.51181153065623397</v>
      </c>
      <c r="M776" s="7">
        <v>-0.521326224591803</v>
      </c>
      <c r="N776" s="7">
        <v>-0.45159644305330199</v>
      </c>
    </row>
    <row r="777" spans="2:14" x14ac:dyDescent="0.25">
      <c r="B777" t="s">
        <v>18</v>
      </c>
      <c r="C777" t="s">
        <v>201</v>
      </c>
      <c r="D777" t="s">
        <v>17</v>
      </c>
      <c r="E777" s="8">
        <v>5998</v>
      </c>
      <c r="F777" s="9">
        <v>7124270.4785159398</v>
      </c>
      <c r="G777" s="8">
        <v>12021</v>
      </c>
      <c r="H777" s="9">
        <v>13262840.0660004</v>
      </c>
      <c r="I777" s="8">
        <v>13529</v>
      </c>
      <c r="J777" s="9">
        <v>13848359.190400001</v>
      </c>
      <c r="K777" s="7">
        <v>-0.50103984693453096</v>
      </c>
      <c r="L777" s="10">
        <v>-0.46283975053132298</v>
      </c>
      <c r="M777" s="7">
        <v>-0.55665607214132595</v>
      </c>
      <c r="N777" s="7">
        <v>-0.48555129307632</v>
      </c>
    </row>
    <row r="778" spans="2:14" x14ac:dyDescent="0.25">
      <c r="B778" t="s">
        <v>18</v>
      </c>
      <c r="C778" t="s">
        <v>201</v>
      </c>
      <c r="D778" t="s">
        <v>19</v>
      </c>
      <c r="E778" s="8">
        <v>6355</v>
      </c>
      <c r="F778" s="9">
        <v>7564210.6615001801</v>
      </c>
      <c r="G778" s="8">
        <v>12467</v>
      </c>
      <c r="H778" s="9">
        <v>13263597.171599999</v>
      </c>
      <c r="I778" s="8">
        <v>12179</v>
      </c>
      <c r="J778" s="9">
        <v>12491799.165999999</v>
      </c>
      <c r="K778" s="7">
        <v>-0.490254271276169</v>
      </c>
      <c r="L778" s="10">
        <v>-0.42970141782527599</v>
      </c>
      <c r="M778" s="7">
        <v>-0.47820018063880498</v>
      </c>
      <c r="N778" s="7">
        <v>-0.39446587629359903</v>
      </c>
    </row>
    <row r="779" spans="2:14" x14ac:dyDescent="0.25">
      <c r="B779" t="s">
        <v>18</v>
      </c>
      <c r="C779" t="s">
        <v>201</v>
      </c>
      <c r="D779" t="s">
        <v>23</v>
      </c>
      <c r="E779" s="8">
        <v>7781</v>
      </c>
      <c r="F779" s="9">
        <v>8289818.9396001603</v>
      </c>
      <c r="G779" s="8">
        <v>13653</v>
      </c>
      <c r="H779" s="9">
        <v>13737781.575999999</v>
      </c>
      <c r="I779" s="8">
        <v>14258</v>
      </c>
      <c r="J779" s="9">
        <v>13913557.8950001</v>
      </c>
      <c r="K779" s="7">
        <v>-0.430088625210576</v>
      </c>
      <c r="L779" s="10">
        <v>-0.39656785968394498</v>
      </c>
      <c r="M779" s="7">
        <v>-0.45427128629541302</v>
      </c>
      <c r="N779" s="7">
        <v>-0.404191292970494</v>
      </c>
    </row>
    <row r="780" spans="2:14" x14ac:dyDescent="0.25">
      <c r="B780" t="s">
        <v>18</v>
      </c>
      <c r="C780" t="s">
        <v>201</v>
      </c>
      <c r="D780" t="s">
        <v>29</v>
      </c>
      <c r="E780" s="8">
        <v>167</v>
      </c>
      <c r="F780" s="9">
        <v>156024.23740000001</v>
      </c>
      <c r="G780" s="8">
        <v>224</v>
      </c>
      <c r="H780" s="9">
        <v>215280.91219999999</v>
      </c>
      <c r="I780" s="8">
        <v>179</v>
      </c>
      <c r="J780" s="9">
        <v>158265.60159999999</v>
      </c>
      <c r="K780" s="7">
        <v>-0.25446428571428598</v>
      </c>
      <c r="L780" s="10">
        <v>-0.27525280432177601</v>
      </c>
      <c r="M780" s="7">
        <v>-6.7039106145251395E-2</v>
      </c>
      <c r="N780" s="7">
        <v>-1.41620426507132E-2</v>
      </c>
    </row>
    <row r="781" spans="2:14" x14ac:dyDescent="0.25">
      <c r="B781" t="s">
        <v>18</v>
      </c>
      <c r="C781" t="s">
        <v>201</v>
      </c>
      <c r="D781" t="s">
        <v>30</v>
      </c>
      <c r="E781" s="8">
        <v>1253</v>
      </c>
      <c r="F781" s="9">
        <v>1329299.0989999899</v>
      </c>
      <c r="G781" s="8">
        <v>1940</v>
      </c>
      <c r="H781" s="9">
        <v>1900438.6</v>
      </c>
      <c r="I781" s="8">
        <v>1713</v>
      </c>
      <c r="J781" s="9">
        <v>1736195.9</v>
      </c>
      <c r="K781" s="7">
        <v>-0.35412371134020598</v>
      </c>
      <c r="L781" s="10">
        <v>-0.30053036230689401</v>
      </c>
      <c r="M781" s="7">
        <v>-0.26853473438412101</v>
      </c>
      <c r="N781" s="7">
        <v>-0.23436111155429201</v>
      </c>
    </row>
    <row r="782" spans="2:14" x14ac:dyDescent="0.25">
      <c r="B782" t="s">
        <v>18</v>
      </c>
      <c r="C782" t="s">
        <v>201</v>
      </c>
      <c r="D782" t="s">
        <v>26</v>
      </c>
      <c r="E782" s="8">
        <v>617</v>
      </c>
      <c r="F782" s="9">
        <v>760918.34160000202</v>
      </c>
      <c r="G782" s="8">
        <v>1157</v>
      </c>
      <c r="H782" s="9">
        <v>1383359.8059999901</v>
      </c>
      <c r="I782" s="8">
        <v>1090</v>
      </c>
      <c r="J782" s="9">
        <v>1171805.7760000001</v>
      </c>
      <c r="K782" s="7">
        <v>-0.46672428694900597</v>
      </c>
      <c r="L782" s="10">
        <v>-0.449949074492623</v>
      </c>
      <c r="M782" s="7">
        <v>-0.43394495412843997</v>
      </c>
      <c r="N782" s="7">
        <v>-0.350644657003293</v>
      </c>
    </row>
    <row r="783" spans="2:14" x14ac:dyDescent="0.25">
      <c r="B783" t="s">
        <v>18</v>
      </c>
      <c r="C783" t="s">
        <v>202</v>
      </c>
      <c r="D783" t="s">
        <v>28</v>
      </c>
      <c r="E783" s="8">
        <v>6</v>
      </c>
      <c r="F783" s="9">
        <v>1340</v>
      </c>
      <c r="G783" s="8" t="s">
        <v>69</v>
      </c>
      <c r="H783" s="9">
        <v>872.89</v>
      </c>
      <c r="I783" s="8">
        <v>9</v>
      </c>
      <c r="J783" s="9">
        <v>1810.16</v>
      </c>
      <c r="K783" s="7" t="s">
        <v>70</v>
      </c>
      <c r="L783" s="10">
        <v>0.53513042880546202</v>
      </c>
      <c r="M783" s="7">
        <v>-0.33333333333333298</v>
      </c>
      <c r="N783" s="7">
        <v>-0.25973394617050399</v>
      </c>
    </row>
    <row r="784" spans="2:14" x14ac:dyDescent="0.25">
      <c r="B784" t="s">
        <v>18</v>
      </c>
      <c r="C784" t="s">
        <v>202</v>
      </c>
      <c r="D784" t="s">
        <v>6</v>
      </c>
      <c r="E784" s="8">
        <v>46</v>
      </c>
      <c r="F784" s="9">
        <v>13392.819299999999</v>
      </c>
      <c r="G784" s="8">
        <v>71</v>
      </c>
      <c r="H784" s="9">
        <v>15512.26</v>
      </c>
      <c r="I784" s="8">
        <v>88</v>
      </c>
      <c r="J784" s="9">
        <v>18434.38</v>
      </c>
      <c r="K784" s="7">
        <v>-0.352112676056338</v>
      </c>
      <c r="L784" s="10">
        <v>-0.136630039723419</v>
      </c>
      <c r="M784" s="7">
        <v>-0.47727272727272702</v>
      </c>
      <c r="N784" s="7">
        <v>-0.27348685987811899</v>
      </c>
    </row>
    <row r="785" spans="2:14" x14ac:dyDescent="0.25">
      <c r="B785" t="s">
        <v>18</v>
      </c>
      <c r="C785" t="s">
        <v>202</v>
      </c>
      <c r="D785" t="s">
        <v>17</v>
      </c>
      <c r="E785" s="8">
        <v>269</v>
      </c>
      <c r="F785" s="9">
        <v>65463.602800000001</v>
      </c>
      <c r="G785" s="8">
        <v>505</v>
      </c>
      <c r="H785" s="9">
        <v>115837.58199999999</v>
      </c>
      <c r="I785" s="8">
        <v>449</v>
      </c>
      <c r="J785" s="9">
        <v>93164.53</v>
      </c>
      <c r="K785" s="7">
        <v>-0.46732673267326702</v>
      </c>
      <c r="L785" s="10">
        <v>-0.43486732311107801</v>
      </c>
      <c r="M785" s="7">
        <v>-0.400890868596882</v>
      </c>
      <c r="N785" s="7">
        <v>-0.29733340789675999</v>
      </c>
    </row>
    <row r="786" spans="2:14" x14ac:dyDescent="0.25">
      <c r="B786" t="s">
        <v>18</v>
      </c>
      <c r="C786" t="s">
        <v>202</v>
      </c>
      <c r="D786" t="s">
        <v>19</v>
      </c>
      <c r="E786" s="8">
        <v>374</v>
      </c>
      <c r="F786" s="9">
        <v>93234.710000000297</v>
      </c>
      <c r="G786" s="8">
        <v>550</v>
      </c>
      <c r="H786" s="9">
        <v>129866.88</v>
      </c>
      <c r="I786" s="8">
        <v>753</v>
      </c>
      <c r="J786" s="9">
        <v>162083.79999999999</v>
      </c>
      <c r="K786" s="7">
        <v>-0.32</v>
      </c>
      <c r="L786" s="10">
        <v>-0.28207476763898298</v>
      </c>
      <c r="M786" s="7">
        <v>-0.50332005312085004</v>
      </c>
      <c r="N786" s="7">
        <v>-0.42477465360510802</v>
      </c>
    </row>
    <row r="787" spans="2:14" x14ac:dyDescent="0.25">
      <c r="B787" t="s">
        <v>18</v>
      </c>
      <c r="C787" t="s">
        <v>202</v>
      </c>
      <c r="D787" t="s">
        <v>23</v>
      </c>
      <c r="E787" s="8">
        <v>254</v>
      </c>
      <c r="F787" s="9">
        <v>109709.0656</v>
      </c>
      <c r="G787" s="8">
        <v>274</v>
      </c>
      <c r="H787" s="9">
        <v>63706</v>
      </c>
      <c r="I787" s="8">
        <v>376</v>
      </c>
      <c r="J787" s="9">
        <v>97927</v>
      </c>
      <c r="K787" s="7">
        <v>-7.2992700729927001E-2</v>
      </c>
      <c r="L787" s="10">
        <v>0.72211511631557701</v>
      </c>
      <c r="M787" s="7">
        <v>-0.32446808510638298</v>
      </c>
      <c r="N787" s="7">
        <v>0.12031478141881299</v>
      </c>
    </row>
    <row r="788" spans="2:14" x14ac:dyDescent="0.25">
      <c r="B788" t="s">
        <v>18</v>
      </c>
      <c r="C788" t="s">
        <v>202</v>
      </c>
      <c r="D788" t="s">
        <v>29</v>
      </c>
      <c r="E788" s="8">
        <v>56</v>
      </c>
      <c r="F788" s="9">
        <v>13151.46</v>
      </c>
      <c r="G788" s="8">
        <v>70</v>
      </c>
      <c r="H788" s="9">
        <v>16448.5</v>
      </c>
      <c r="I788" s="8">
        <v>68</v>
      </c>
      <c r="J788" s="9">
        <v>13880.48</v>
      </c>
      <c r="K788" s="7">
        <v>-0.2</v>
      </c>
      <c r="L788" s="10">
        <v>-0.200446241298599</v>
      </c>
      <c r="M788" s="7">
        <v>-0.17647058823529399</v>
      </c>
      <c r="N788" s="7">
        <v>-5.2521238458612098E-2</v>
      </c>
    </row>
    <row r="789" spans="2:14" x14ac:dyDescent="0.25">
      <c r="B789" t="s">
        <v>18</v>
      </c>
      <c r="C789" t="s">
        <v>202</v>
      </c>
      <c r="D789" t="s">
        <v>30</v>
      </c>
      <c r="E789" s="8"/>
      <c r="F789" s="9"/>
      <c r="G789" s="8"/>
      <c r="H789" s="9"/>
      <c r="I789" s="8">
        <v>50</v>
      </c>
      <c r="J789" s="9">
        <v>15346.4</v>
      </c>
      <c r="K789" s="7"/>
      <c r="L789" s="10"/>
      <c r="M789" s="7"/>
      <c r="N789" s="7"/>
    </row>
    <row r="790" spans="2:14" x14ac:dyDescent="0.25">
      <c r="B790" t="s">
        <v>18</v>
      </c>
      <c r="C790" t="s">
        <v>202</v>
      </c>
      <c r="D790" t="s">
        <v>26</v>
      </c>
      <c r="E790" s="8">
        <v>28</v>
      </c>
      <c r="F790" s="9">
        <v>7244.4215999999997</v>
      </c>
      <c r="G790" s="8">
        <v>36</v>
      </c>
      <c r="H790" s="9">
        <v>9537.1059999999998</v>
      </c>
      <c r="I790" s="8">
        <v>20</v>
      </c>
      <c r="J790" s="9">
        <v>5957.8</v>
      </c>
      <c r="K790" s="7">
        <v>-0.22222222222222199</v>
      </c>
      <c r="L790" s="10">
        <v>-0.24039623760079801</v>
      </c>
      <c r="M790" s="7">
        <v>0.4</v>
      </c>
      <c r="N790" s="7">
        <v>0.21595582261908799</v>
      </c>
    </row>
    <row r="791" spans="2:14" x14ac:dyDescent="0.25">
      <c r="B791" t="s">
        <v>8</v>
      </c>
      <c r="C791" t="s">
        <v>203</v>
      </c>
      <c r="D791" t="s">
        <v>28</v>
      </c>
      <c r="E791" s="8"/>
      <c r="F791" s="9"/>
      <c r="G791" s="8"/>
      <c r="H791" s="9"/>
      <c r="I791" s="8">
        <v>38</v>
      </c>
      <c r="J791" s="9">
        <v>871340</v>
      </c>
      <c r="K791" s="7"/>
      <c r="L791" s="10"/>
      <c r="M791" s="7"/>
      <c r="N791" s="7"/>
    </row>
    <row r="792" spans="2:14" x14ac:dyDescent="0.25">
      <c r="B792" t="s">
        <v>8</v>
      </c>
      <c r="C792" t="s">
        <v>203</v>
      </c>
      <c r="D792" t="s">
        <v>17</v>
      </c>
      <c r="E792" s="8">
        <v>154</v>
      </c>
      <c r="F792" s="9">
        <v>4488738.6565100001</v>
      </c>
      <c r="G792" s="8">
        <v>145</v>
      </c>
      <c r="H792" s="9">
        <v>4402662.5812999997</v>
      </c>
      <c r="I792" s="8">
        <v>145</v>
      </c>
      <c r="J792" s="9">
        <v>3516963.93</v>
      </c>
      <c r="K792" s="7">
        <v>6.2068965517241302E-2</v>
      </c>
      <c r="L792" s="10">
        <v>1.9550913480311599E-2</v>
      </c>
      <c r="M792" s="7">
        <v>6.2068965517241302E-2</v>
      </c>
      <c r="N792" s="7">
        <v>0.27631068894983002</v>
      </c>
    </row>
    <row r="793" spans="2:14" x14ac:dyDescent="0.25">
      <c r="B793" t="s">
        <v>8</v>
      </c>
      <c r="C793" t="s">
        <v>203</v>
      </c>
      <c r="D793" t="s">
        <v>19</v>
      </c>
      <c r="E793" s="8">
        <v>616</v>
      </c>
      <c r="F793" s="9">
        <v>18045416.544</v>
      </c>
      <c r="G793" s="8">
        <v>707</v>
      </c>
      <c r="H793" s="9">
        <v>20941927.220000099</v>
      </c>
      <c r="I793" s="8">
        <v>589</v>
      </c>
      <c r="J793" s="9">
        <v>14807562.3800001</v>
      </c>
      <c r="K793" s="7">
        <v>-0.12871287128712899</v>
      </c>
      <c r="L793" s="10">
        <v>-0.13831156252103899</v>
      </c>
      <c r="M793" s="7">
        <v>4.5840407470288697E-2</v>
      </c>
      <c r="N793" s="7">
        <v>0.218662199821161</v>
      </c>
    </row>
    <row r="794" spans="2:14" x14ac:dyDescent="0.25">
      <c r="B794" t="s">
        <v>8</v>
      </c>
      <c r="C794" t="s">
        <v>203</v>
      </c>
      <c r="D794" t="s">
        <v>23</v>
      </c>
      <c r="E794" s="8">
        <v>1124</v>
      </c>
      <c r="F794" s="9">
        <v>34863972.140199997</v>
      </c>
      <c r="G794" s="8">
        <v>1387</v>
      </c>
      <c r="H794" s="9">
        <v>40304954.698399797</v>
      </c>
      <c r="I794" s="8">
        <v>1141</v>
      </c>
      <c r="J794" s="9">
        <v>28913475.633599699</v>
      </c>
      <c r="K794" s="7">
        <v>-0.18961788031723101</v>
      </c>
      <c r="L794" s="10">
        <v>-0.134995377092331</v>
      </c>
      <c r="M794" s="7">
        <v>-1.48992112182296E-2</v>
      </c>
      <c r="N794" s="7">
        <v>0.20580357000337099</v>
      </c>
    </row>
    <row r="795" spans="2:14" x14ac:dyDescent="0.25">
      <c r="B795" t="s">
        <v>8</v>
      </c>
      <c r="C795" t="s">
        <v>203</v>
      </c>
      <c r="D795" t="s">
        <v>29</v>
      </c>
      <c r="E795" s="8">
        <v>186</v>
      </c>
      <c r="F795" s="9">
        <v>5523196.9875999996</v>
      </c>
      <c r="G795" s="8">
        <v>216</v>
      </c>
      <c r="H795" s="9">
        <v>6288863.4560000002</v>
      </c>
      <c r="I795" s="8">
        <v>198</v>
      </c>
      <c r="J795" s="9">
        <v>5257853.4535999997</v>
      </c>
      <c r="K795" s="7">
        <v>-0.13888888888888901</v>
      </c>
      <c r="L795" s="10">
        <v>-0.12174957744860999</v>
      </c>
      <c r="M795" s="7">
        <v>-6.0606060606060601E-2</v>
      </c>
      <c r="N795" s="7">
        <v>5.0466133440504497E-2</v>
      </c>
    </row>
    <row r="796" spans="2:14" x14ac:dyDescent="0.25">
      <c r="B796" t="s">
        <v>8</v>
      </c>
      <c r="C796" t="s">
        <v>203</v>
      </c>
      <c r="D796" t="s">
        <v>30</v>
      </c>
      <c r="E796" s="8"/>
      <c r="F796" s="9"/>
      <c r="G796" s="8"/>
      <c r="H796" s="9"/>
      <c r="I796" s="8" t="s">
        <v>69</v>
      </c>
      <c r="J796" s="9">
        <v>27856.9</v>
      </c>
      <c r="K796" s="7"/>
      <c r="L796" s="10"/>
      <c r="M796" s="7" t="s">
        <v>70</v>
      </c>
      <c r="N796" s="7"/>
    </row>
    <row r="797" spans="2:14" x14ac:dyDescent="0.25">
      <c r="B797" t="s">
        <v>8</v>
      </c>
      <c r="C797" t="s">
        <v>203</v>
      </c>
      <c r="D797" t="s">
        <v>26</v>
      </c>
      <c r="E797" s="8">
        <v>1312</v>
      </c>
      <c r="F797" s="9">
        <v>41337161.100399897</v>
      </c>
      <c r="G797" s="8">
        <v>1363</v>
      </c>
      <c r="H797" s="9">
        <v>41768455.362099901</v>
      </c>
      <c r="I797" s="8">
        <v>1341</v>
      </c>
      <c r="J797" s="9">
        <v>36186276.4639998</v>
      </c>
      <c r="K797" s="7">
        <v>-3.7417461482025002E-2</v>
      </c>
      <c r="L797" s="10">
        <v>-1.0325836997345701E-2</v>
      </c>
      <c r="M797" s="7">
        <v>-2.1625652498135799E-2</v>
      </c>
      <c r="N797" s="7">
        <v>0.14234359375230299</v>
      </c>
    </row>
    <row r="798" spans="2:14" x14ac:dyDescent="0.25">
      <c r="B798" t="s">
        <v>8</v>
      </c>
      <c r="C798" t="s">
        <v>204</v>
      </c>
      <c r="D798" t="s">
        <v>28</v>
      </c>
      <c r="E798" s="8">
        <v>72</v>
      </c>
      <c r="F798" s="9">
        <v>1472715.37215</v>
      </c>
      <c r="G798" s="8" t="s">
        <v>69</v>
      </c>
      <c r="H798" s="9">
        <v>49928.76</v>
      </c>
      <c r="I798" s="8">
        <v>15</v>
      </c>
      <c r="J798" s="9">
        <v>260400</v>
      </c>
      <c r="K798" s="7" t="s">
        <v>70</v>
      </c>
      <c r="L798" s="10">
        <v>28.496333819425899</v>
      </c>
      <c r="M798" s="7">
        <v>3.8</v>
      </c>
      <c r="N798" s="7">
        <v>4.65558898675115</v>
      </c>
    </row>
    <row r="799" spans="2:14" x14ac:dyDescent="0.25">
      <c r="B799" t="s">
        <v>8</v>
      </c>
      <c r="C799" t="s">
        <v>204</v>
      </c>
      <c r="D799" t="s">
        <v>6</v>
      </c>
      <c r="E799" s="8">
        <v>36</v>
      </c>
      <c r="F799" s="9">
        <v>785902.98677399999</v>
      </c>
      <c r="G799" s="8">
        <v>31</v>
      </c>
      <c r="H799" s="9">
        <v>1112312.7623999999</v>
      </c>
      <c r="I799" s="8">
        <v>8</v>
      </c>
      <c r="J799" s="9">
        <v>266982.84999999998</v>
      </c>
      <c r="K799" s="7">
        <v>0.16129032258064499</v>
      </c>
      <c r="L799" s="10">
        <v>-0.29345143439846599</v>
      </c>
      <c r="M799" s="7">
        <v>3.5</v>
      </c>
      <c r="N799" s="7">
        <v>1.9436459561878201</v>
      </c>
    </row>
    <row r="800" spans="2:14" x14ac:dyDescent="0.25">
      <c r="B800" t="s">
        <v>8</v>
      </c>
      <c r="C800" t="s">
        <v>204</v>
      </c>
      <c r="D800" t="s">
        <v>17</v>
      </c>
      <c r="E800" s="8">
        <v>371</v>
      </c>
      <c r="F800" s="9">
        <v>8399553.8717500009</v>
      </c>
      <c r="G800" s="8">
        <v>399</v>
      </c>
      <c r="H800" s="9">
        <v>9443129.6563999895</v>
      </c>
      <c r="I800" s="8">
        <v>389</v>
      </c>
      <c r="J800" s="9">
        <v>7861257.75</v>
      </c>
      <c r="K800" s="7">
        <v>-7.0175438596491196E-2</v>
      </c>
      <c r="L800" s="10">
        <v>-0.110511644192317</v>
      </c>
      <c r="M800" s="7">
        <v>-4.6272493573264802E-2</v>
      </c>
      <c r="N800" s="7">
        <v>6.8474554437551294E-2</v>
      </c>
    </row>
    <row r="801" spans="2:14" x14ac:dyDescent="0.25">
      <c r="B801" t="s">
        <v>8</v>
      </c>
      <c r="C801" t="s">
        <v>204</v>
      </c>
      <c r="D801" t="s">
        <v>19</v>
      </c>
      <c r="E801" s="8">
        <v>802</v>
      </c>
      <c r="F801" s="9">
        <v>18712212.925887998</v>
      </c>
      <c r="G801" s="8">
        <v>1115</v>
      </c>
      <c r="H801" s="9">
        <v>24050504.019400001</v>
      </c>
      <c r="I801" s="8">
        <v>1296</v>
      </c>
      <c r="J801" s="9">
        <v>25249473.0900001</v>
      </c>
      <c r="K801" s="7">
        <v>-0.28071748878923802</v>
      </c>
      <c r="L801" s="10">
        <v>-0.22196171395019201</v>
      </c>
      <c r="M801" s="7">
        <v>-0.38117283950617298</v>
      </c>
      <c r="N801" s="7">
        <v>-0.258906795433333</v>
      </c>
    </row>
    <row r="802" spans="2:14" x14ac:dyDescent="0.25">
      <c r="B802" t="s">
        <v>8</v>
      </c>
      <c r="C802" t="s">
        <v>204</v>
      </c>
      <c r="D802" t="s">
        <v>23</v>
      </c>
      <c r="E802" s="8">
        <v>2131</v>
      </c>
      <c r="F802" s="9">
        <v>51879968.000413902</v>
      </c>
      <c r="G802" s="8">
        <v>2398</v>
      </c>
      <c r="H802" s="9">
        <v>53216217.375299104</v>
      </c>
      <c r="I802" s="8">
        <v>2357</v>
      </c>
      <c r="J802" s="9">
        <v>45905519.111799903</v>
      </c>
      <c r="K802" s="7">
        <v>-0.11134278565471201</v>
      </c>
      <c r="L802" s="10">
        <v>-2.5109815029908601E-2</v>
      </c>
      <c r="M802" s="7">
        <v>-9.5884599066610093E-2</v>
      </c>
      <c r="N802" s="7">
        <v>0.13014663605183699</v>
      </c>
    </row>
    <row r="803" spans="2:14" x14ac:dyDescent="0.25">
      <c r="B803" t="s">
        <v>8</v>
      </c>
      <c r="C803" t="s">
        <v>204</v>
      </c>
      <c r="D803" t="s">
        <v>29</v>
      </c>
      <c r="E803" s="8">
        <v>389</v>
      </c>
      <c r="F803" s="9">
        <v>8679620.9171880204</v>
      </c>
      <c r="G803" s="8">
        <v>443</v>
      </c>
      <c r="H803" s="9">
        <v>9359333.1420000196</v>
      </c>
      <c r="I803" s="8">
        <v>302</v>
      </c>
      <c r="J803" s="9">
        <v>5398755.1452000001</v>
      </c>
      <c r="K803" s="7">
        <v>-0.121896162528217</v>
      </c>
      <c r="L803" s="10">
        <v>-7.2624001571413896E-2</v>
      </c>
      <c r="M803" s="7">
        <v>0.28807947019867602</v>
      </c>
      <c r="N803" s="7">
        <v>0.60770782962902503</v>
      </c>
    </row>
    <row r="804" spans="2:14" x14ac:dyDescent="0.25">
      <c r="B804" t="s">
        <v>8</v>
      </c>
      <c r="C804" t="s">
        <v>204</v>
      </c>
      <c r="D804" t="s">
        <v>30</v>
      </c>
      <c r="E804" s="8"/>
      <c r="F804" s="9"/>
      <c r="G804" s="8"/>
      <c r="H804" s="9"/>
      <c r="I804" s="8">
        <v>41</v>
      </c>
      <c r="J804" s="9">
        <v>1040812.205</v>
      </c>
      <c r="K804" s="7"/>
      <c r="L804" s="10"/>
      <c r="M804" s="7"/>
      <c r="N804" s="7"/>
    </row>
    <row r="805" spans="2:14" x14ac:dyDescent="0.25">
      <c r="B805" t="s">
        <v>8</v>
      </c>
      <c r="C805" t="s">
        <v>204</v>
      </c>
      <c r="D805" t="s">
        <v>26</v>
      </c>
      <c r="E805" s="8">
        <v>1805</v>
      </c>
      <c r="F805" s="9">
        <v>41654742.909579903</v>
      </c>
      <c r="G805" s="8">
        <v>2434</v>
      </c>
      <c r="H805" s="9">
        <v>52519047.217799202</v>
      </c>
      <c r="I805" s="8">
        <v>2483</v>
      </c>
      <c r="J805" s="9">
        <v>46865507.313499898</v>
      </c>
      <c r="K805" s="7">
        <v>-0.25842235004108499</v>
      </c>
      <c r="L805" s="10">
        <v>-0.20686407853448799</v>
      </c>
      <c r="M805" s="7">
        <v>-0.27305678614579099</v>
      </c>
      <c r="N805" s="7">
        <v>-0.111185490195666</v>
      </c>
    </row>
    <row r="806" spans="2:14" x14ac:dyDescent="0.25">
      <c r="B806" t="s">
        <v>8</v>
      </c>
      <c r="C806" t="s">
        <v>205</v>
      </c>
      <c r="D806" t="s">
        <v>28</v>
      </c>
      <c r="E806" s="8" t="s">
        <v>69</v>
      </c>
      <c r="F806" s="9">
        <v>40173.4</v>
      </c>
      <c r="G806" s="8" t="s">
        <v>69</v>
      </c>
      <c r="H806" s="9">
        <v>17529</v>
      </c>
      <c r="I806" s="8">
        <v>35</v>
      </c>
      <c r="J806" s="9">
        <v>268082</v>
      </c>
      <c r="K806" s="7" t="s">
        <v>70</v>
      </c>
      <c r="L806" s="10">
        <v>1.29182497575446</v>
      </c>
      <c r="M806" s="7" t="s">
        <v>70</v>
      </c>
      <c r="N806" s="7">
        <v>-0.85014510485597705</v>
      </c>
    </row>
    <row r="807" spans="2:14" x14ac:dyDescent="0.25">
      <c r="B807" t="s">
        <v>8</v>
      </c>
      <c r="C807" t="s">
        <v>205</v>
      </c>
      <c r="D807" t="s">
        <v>6</v>
      </c>
      <c r="E807" s="8">
        <v>146</v>
      </c>
      <c r="F807" s="9">
        <v>1754478.990156</v>
      </c>
      <c r="G807" s="8">
        <v>113</v>
      </c>
      <c r="H807" s="9">
        <v>1261218.2448</v>
      </c>
      <c r="I807" s="8">
        <v>129</v>
      </c>
      <c r="J807" s="9">
        <v>1489426.92</v>
      </c>
      <c r="K807" s="7">
        <v>0.29203539823008901</v>
      </c>
      <c r="L807" s="10">
        <v>0.39109864402113798</v>
      </c>
      <c r="M807" s="7">
        <v>0.13178294573643401</v>
      </c>
      <c r="N807" s="7">
        <v>0.17795574028969499</v>
      </c>
    </row>
    <row r="808" spans="2:14" x14ac:dyDescent="0.25">
      <c r="B808" t="s">
        <v>8</v>
      </c>
      <c r="C808" t="s">
        <v>205</v>
      </c>
      <c r="D808" t="s">
        <v>17</v>
      </c>
      <c r="E808" s="8">
        <v>324</v>
      </c>
      <c r="F808" s="9">
        <v>3426161.1531799999</v>
      </c>
      <c r="G808" s="8">
        <v>359</v>
      </c>
      <c r="H808" s="9">
        <v>3351442.0320000001</v>
      </c>
      <c r="I808" s="8">
        <v>361</v>
      </c>
      <c r="J808" s="9">
        <v>3620448.15</v>
      </c>
      <c r="K808" s="7">
        <v>-9.7493036211699094E-2</v>
      </c>
      <c r="L808" s="10">
        <v>2.22946183960726E-2</v>
      </c>
      <c r="M808" s="7">
        <v>-0.102493074792244</v>
      </c>
      <c r="N808" s="7">
        <v>-5.3663797621298102E-2</v>
      </c>
    </row>
    <row r="809" spans="2:14" x14ac:dyDescent="0.25">
      <c r="B809" t="s">
        <v>8</v>
      </c>
      <c r="C809" t="s">
        <v>205</v>
      </c>
      <c r="D809" t="s">
        <v>19</v>
      </c>
      <c r="E809" s="8">
        <v>856</v>
      </c>
      <c r="F809" s="9">
        <v>9073365.9680999909</v>
      </c>
      <c r="G809" s="8">
        <v>1039</v>
      </c>
      <c r="H809" s="9">
        <v>10040522.33</v>
      </c>
      <c r="I809" s="8">
        <v>1115</v>
      </c>
      <c r="J809" s="9">
        <v>9751536.1400000099</v>
      </c>
      <c r="K809" s="7">
        <v>-0.17613089509143401</v>
      </c>
      <c r="L809" s="10">
        <v>-9.6325303615953803E-2</v>
      </c>
      <c r="M809" s="7">
        <v>-0.23228699551569501</v>
      </c>
      <c r="N809" s="7">
        <v>-6.9544958062373693E-2</v>
      </c>
    </row>
    <row r="810" spans="2:14" x14ac:dyDescent="0.25">
      <c r="B810" t="s">
        <v>8</v>
      </c>
      <c r="C810" t="s">
        <v>205</v>
      </c>
      <c r="D810" t="s">
        <v>23</v>
      </c>
      <c r="E810" s="8">
        <v>2061</v>
      </c>
      <c r="F810" s="9">
        <v>22130083.171800099</v>
      </c>
      <c r="G810" s="8">
        <v>2537</v>
      </c>
      <c r="H810" s="9">
        <v>23974601.400899999</v>
      </c>
      <c r="I810" s="8">
        <v>2406</v>
      </c>
      <c r="J810" s="9">
        <v>22962011.283</v>
      </c>
      <c r="K810" s="7">
        <v>-0.18762317698068601</v>
      </c>
      <c r="L810" s="10">
        <v>-7.6936346021199795E-2</v>
      </c>
      <c r="M810" s="7">
        <v>-0.14339152119700699</v>
      </c>
      <c r="N810" s="7">
        <v>-3.62306289700274E-2</v>
      </c>
    </row>
    <row r="811" spans="2:14" x14ac:dyDescent="0.25">
      <c r="B811" t="s">
        <v>8</v>
      </c>
      <c r="C811" t="s">
        <v>205</v>
      </c>
      <c r="D811" t="s">
        <v>29</v>
      </c>
      <c r="E811" s="8">
        <v>165</v>
      </c>
      <c r="F811" s="9">
        <v>1400842.6917999999</v>
      </c>
      <c r="G811" s="8">
        <v>184</v>
      </c>
      <c r="H811" s="9">
        <v>1556549.9262000001</v>
      </c>
      <c r="I811" s="8">
        <v>200</v>
      </c>
      <c r="J811" s="9">
        <v>1459164.8337999999</v>
      </c>
      <c r="K811" s="7">
        <v>-0.103260869565217</v>
      </c>
      <c r="L811" s="10">
        <v>-0.100033562546963</v>
      </c>
      <c r="M811" s="7">
        <v>-0.17499999999999999</v>
      </c>
      <c r="N811" s="7">
        <v>-3.9969536442372999E-2</v>
      </c>
    </row>
    <row r="812" spans="2:14" x14ac:dyDescent="0.25">
      <c r="B812" t="s">
        <v>8</v>
      </c>
      <c r="C812" t="s">
        <v>205</v>
      </c>
      <c r="D812" t="s">
        <v>30</v>
      </c>
      <c r="E812" s="8"/>
      <c r="F812" s="9"/>
      <c r="G812" s="8"/>
      <c r="H812" s="9"/>
      <c r="I812" s="8">
        <v>33</v>
      </c>
      <c r="J812" s="9">
        <v>264269.21000000002</v>
      </c>
      <c r="K812" s="7"/>
      <c r="L812" s="10"/>
      <c r="M812" s="7"/>
      <c r="N812" s="7"/>
    </row>
    <row r="813" spans="2:14" x14ac:dyDescent="0.25">
      <c r="B813" t="s">
        <v>8</v>
      </c>
      <c r="C813" t="s">
        <v>205</v>
      </c>
      <c r="D813" t="s">
        <v>26</v>
      </c>
      <c r="E813" s="8">
        <v>1497</v>
      </c>
      <c r="F813" s="9">
        <v>13416851.7765001</v>
      </c>
      <c r="G813" s="8">
        <v>1933</v>
      </c>
      <c r="H813" s="9">
        <v>16391089.2686</v>
      </c>
      <c r="I813" s="8">
        <v>1929</v>
      </c>
      <c r="J813" s="9">
        <v>15133725.7912001</v>
      </c>
      <c r="K813" s="7">
        <v>-0.22555613036730501</v>
      </c>
      <c r="L813" s="10">
        <v>-0.18145453565417199</v>
      </c>
      <c r="M813" s="7">
        <v>-0.22395023328149299</v>
      </c>
      <c r="N813" s="7">
        <v>-0.113446882703416</v>
      </c>
    </row>
    <row r="814" spans="2:14" x14ac:dyDescent="0.25">
      <c r="B814" t="s">
        <v>8</v>
      </c>
      <c r="C814" t="s">
        <v>206</v>
      </c>
      <c r="D814" t="s">
        <v>28</v>
      </c>
      <c r="E814" s="8">
        <v>9</v>
      </c>
      <c r="F814" s="9">
        <v>7761.2151999999996</v>
      </c>
      <c r="G814" s="8" t="s">
        <v>69</v>
      </c>
      <c r="H814" s="9">
        <v>738</v>
      </c>
      <c r="I814" s="8">
        <v>5</v>
      </c>
      <c r="J814" s="9">
        <v>3432</v>
      </c>
      <c r="K814" s="7" t="s">
        <v>70</v>
      </c>
      <c r="L814" s="10">
        <v>9.5165517615176096</v>
      </c>
      <c r="M814" s="7">
        <v>0.8</v>
      </c>
      <c r="N814" s="7">
        <v>1.2614263403263399</v>
      </c>
    </row>
    <row r="815" spans="2:14" x14ac:dyDescent="0.25">
      <c r="B815" t="s">
        <v>8</v>
      </c>
      <c r="C815" t="s">
        <v>206</v>
      </c>
      <c r="D815" t="s">
        <v>6</v>
      </c>
      <c r="E815" s="8">
        <v>328</v>
      </c>
      <c r="F815" s="9">
        <v>278788.3126</v>
      </c>
      <c r="G815" s="8">
        <v>532</v>
      </c>
      <c r="H815" s="9">
        <v>438029.28320000099</v>
      </c>
      <c r="I815" s="8">
        <v>612</v>
      </c>
      <c r="J815" s="9">
        <v>456939.01</v>
      </c>
      <c r="K815" s="7">
        <v>-0.383458646616541</v>
      </c>
      <c r="L815" s="10">
        <v>-0.36353955479111999</v>
      </c>
      <c r="M815" s="7">
        <v>-0.46405228758169897</v>
      </c>
      <c r="N815" s="7">
        <v>-0.38987850347905401</v>
      </c>
    </row>
    <row r="816" spans="2:14" x14ac:dyDescent="0.25">
      <c r="B816" t="s">
        <v>8</v>
      </c>
      <c r="C816" t="s">
        <v>206</v>
      </c>
      <c r="D816" t="s">
        <v>17</v>
      </c>
      <c r="E816" s="8">
        <v>491</v>
      </c>
      <c r="F816" s="9">
        <v>522035.45817999903</v>
      </c>
      <c r="G816" s="8">
        <v>821</v>
      </c>
      <c r="H816" s="9">
        <v>682049.80630000599</v>
      </c>
      <c r="I816" s="8">
        <v>837</v>
      </c>
      <c r="J816" s="9">
        <v>826872.88</v>
      </c>
      <c r="K816" s="7">
        <v>-0.40194884287454302</v>
      </c>
      <c r="L816" s="10">
        <v>-0.234608010503009</v>
      </c>
      <c r="M816" s="7">
        <v>-0.41338112305854202</v>
      </c>
      <c r="N816" s="7">
        <v>-0.36866298217448001</v>
      </c>
    </row>
    <row r="817" spans="2:14" x14ac:dyDescent="0.25">
      <c r="B817" t="s">
        <v>8</v>
      </c>
      <c r="C817" t="s">
        <v>206</v>
      </c>
      <c r="D817" t="s">
        <v>19</v>
      </c>
      <c r="E817" s="8">
        <v>803</v>
      </c>
      <c r="F817" s="9">
        <v>828003.78780000098</v>
      </c>
      <c r="G817" s="8">
        <v>1635</v>
      </c>
      <c r="H817" s="9">
        <v>1323912.1100000001</v>
      </c>
      <c r="I817" s="8">
        <v>1636</v>
      </c>
      <c r="J817" s="9">
        <v>1460917.63</v>
      </c>
      <c r="K817" s="7">
        <v>-0.50886850152905205</v>
      </c>
      <c r="L817" s="10">
        <v>-0.37457797874512899</v>
      </c>
      <c r="M817" s="7">
        <v>-0.50916870415647897</v>
      </c>
      <c r="N817" s="7">
        <v>-0.43323034044020498</v>
      </c>
    </row>
    <row r="818" spans="2:14" x14ac:dyDescent="0.25">
      <c r="B818" t="s">
        <v>8</v>
      </c>
      <c r="C818" t="s">
        <v>206</v>
      </c>
      <c r="D818" t="s">
        <v>23</v>
      </c>
      <c r="E818" s="8">
        <v>1661</v>
      </c>
      <c r="F818" s="9">
        <v>1634970.32880002</v>
      </c>
      <c r="G818" s="8">
        <v>2168</v>
      </c>
      <c r="H818" s="9">
        <v>1790426.7579999999</v>
      </c>
      <c r="I818" s="8">
        <v>2455</v>
      </c>
      <c r="J818" s="9">
        <v>2248375.7499999902</v>
      </c>
      <c r="K818" s="7">
        <v>-0.23385608856088599</v>
      </c>
      <c r="L818" s="10">
        <v>-8.6826466654035303E-2</v>
      </c>
      <c r="M818" s="7">
        <v>-0.32342158859470499</v>
      </c>
      <c r="N818" s="7">
        <v>-0.27282157851060801</v>
      </c>
    </row>
    <row r="819" spans="2:14" x14ac:dyDescent="0.25">
      <c r="B819" t="s">
        <v>8</v>
      </c>
      <c r="C819" t="s">
        <v>206</v>
      </c>
      <c r="D819" t="s">
        <v>29</v>
      </c>
      <c r="E819" s="8">
        <v>197</v>
      </c>
      <c r="F819" s="9">
        <v>179682.1096</v>
      </c>
      <c r="G819" s="8">
        <v>239</v>
      </c>
      <c r="H819" s="9">
        <v>305977.45600000001</v>
      </c>
      <c r="I819" s="8">
        <v>267</v>
      </c>
      <c r="J819" s="9">
        <v>198453.57519999999</v>
      </c>
      <c r="K819" s="7">
        <v>-0.17573221757322199</v>
      </c>
      <c r="L819" s="10">
        <v>-0.41276029956926003</v>
      </c>
      <c r="M819" s="7">
        <v>-0.26217228464419501</v>
      </c>
      <c r="N819" s="7">
        <v>-9.4588699553950703E-2</v>
      </c>
    </row>
    <row r="820" spans="2:14" x14ac:dyDescent="0.25">
      <c r="B820" t="s">
        <v>8</v>
      </c>
      <c r="C820" t="s">
        <v>206</v>
      </c>
      <c r="D820" t="s">
        <v>30</v>
      </c>
      <c r="E820" s="8"/>
      <c r="F820" s="9"/>
      <c r="G820" s="8"/>
      <c r="H820" s="9"/>
      <c r="I820" s="8">
        <v>11</v>
      </c>
      <c r="J820" s="9">
        <v>13117.32</v>
      </c>
      <c r="K820" s="7"/>
      <c r="L820" s="10"/>
      <c r="M820" s="7"/>
      <c r="N820" s="7"/>
    </row>
    <row r="821" spans="2:14" x14ac:dyDescent="0.25">
      <c r="B821" t="s">
        <v>8</v>
      </c>
      <c r="C821" t="s">
        <v>206</v>
      </c>
      <c r="D821" t="s">
        <v>26</v>
      </c>
      <c r="E821" s="8">
        <v>862</v>
      </c>
      <c r="F821" s="9">
        <v>793304.44250000198</v>
      </c>
      <c r="G821" s="8">
        <v>1391</v>
      </c>
      <c r="H821" s="9">
        <v>1137834.2438999999</v>
      </c>
      <c r="I821" s="8">
        <v>1493</v>
      </c>
      <c r="J821" s="9">
        <v>1331239.365</v>
      </c>
      <c r="K821" s="7">
        <v>-0.38030194104960502</v>
      </c>
      <c r="L821" s="10">
        <v>-0.30279436855327801</v>
      </c>
      <c r="M821" s="7">
        <v>-0.422638981915606</v>
      </c>
      <c r="N821" s="7">
        <v>-0.40408579902532998</v>
      </c>
    </row>
    <row r="822" spans="2:14" x14ac:dyDescent="0.25">
      <c r="B822" t="s">
        <v>8</v>
      </c>
      <c r="C822" t="s">
        <v>207</v>
      </c>
      <c r="D822" t="s">
        <v>28</v>
      </c>
      <c r="E822" s="8">
        <v>246</v>
      </c>
      <c r="F822" s="9">
        <v>1471824.5692779999</v>
      </c>
      <c r="G822" s="8" t="s">
        <v>69</v>
      </c>
      <c r="H822" s="9">
        <v>14034</v>
      </c>
      <c r="I822" s="8">
        <v>150</v>
      </c>
      <c r="J822" s="9">
        <v>648900</v>
      </c>
      <c r="K822" s="7" t="s">
        <v>70</v>
      </c>
      <c r="L822" s="10">
        <v>103.87562842225999</v>
      </c>
      <c r="M822" s="7">
        <v>0.64</v>
      </c>
      <c r="N822" s="7">
        <v>1.26818395635383</v>
      </c>
    </row>
    <row r="823" spans="2:14" x14ac:dyDescent="0.25">
      <c r="B823" t="s">
        <v>8</v>
      </c>
      <c r="C823" t="s">
        <v>207</v>
      </c>
      <c r="D823" t="s">
        <v>6</v>
      </c>
      <c r="E823" s="8">
        <v>317</v>
      </c>
      <c r="F823" s="9">
        <v>1789331.6116780001</v>
      </c>
      <c r="G823" s="8">
        <v>289</v>
      </c>
      <c r="H823" s="9">
        <v>1555579.048</v>
      </c>
      <c r="I823" s="8">
        <v>262</v>
      </c>
      <c r="J823" s="9">
        <v>1257622.19</v>
      </c>
      <c r="K823" s="7">
        <v>9.6885813148788899E-2</v>
      </c>
      <c r="L823" s="10">
        <v>0.15026723584284399</v>
      </c>
      <c r="M823" s="7">
        <v>0.209923664122137</v>
      </c>
      <c r="N823" s="7">
        <v>0.42278947199396999</v>
      </c>
    </row>
    <row r="824" spans="2:14" x14ac:dyDescent="0.25">
      <c r="B824" t="s">
        <v>8</v>
      </c>
      <c r="C824" t="s">
        <v>207</v>
      </c>
      <c r="D824" t="s">
        <v>17</v>
      </c>
      <c r="E824" s="8">
        <v>603</v>
      </c>
      <c r="F824" s="9">
        <v>3166890.58923</v>
      </c>
      <c r="G824" s="8">
        <v>815</v>
      </c>
      <c r="H824" s="9">
        <v>4076179.9070000201</v>
      </c>
      <c r="I824" s="8">
        <v>835</v>
      </c>
      <c r="J824" s="9">
        <v>3679581.55</v>
      </c>
      <c r="K824" s="7">
        <v>-0.26012269938650301</v>
      </c>
      <c r="L824" s="10">
        <v>-0.22307389234918201</v>
      </c>
      <c r="M824" s="7">
        <v>-0.27784431137724602</v>
      </c>
      <c r="N824" s="7">
        <v>-0.13933403942902101</v>
      </c>
    </row>
    <row r="825" spans="2:14" x14ac:dyDescent="0.25">
      <c r="B825" t="s">
        <v>8</v>
      </c>
      <c r="C825" t="s">
        <v>207</v>
      </c>
      <c r="D825" t="s">
        <v>19</v>
      </c>
      <c r="E825" s="8">
        <v>2802</v>
      </c>
      <c r="F825" s="9">
        <v>15317622.8236997</v>
      </c>
      <c r="G825" s="8">
        <v>3541</v>
      </c>
      <c r="H825" s="9">
        <v>17561320.952700101</v>
      </c>
      <c r="I825" s="8">
        <v>3229</v>
      </c>
      <c r="J825" s="9">
        <v>14891373.9486001</v>
      </c>
      <c r="K825" s="7">
        <v>-0.20869810787913001</v>
      </c>
      <c r="L825" s="10">
        <v>-0.127763630938899</v>
      </c>
      <c r="M825" s="7">
        <v>-0.13223908330752601</v>
      </c>
      <c r="N825" s="7">
        <v>2.8623878264755199E-2</v>
      </c>
    </row>
    <row r="826" spans="2:14" x14ac:dyDescent="0.25">
      <c r="B826" t="s">
        <v>8</v>
      </c>
      <c r="C826" t="s">
        <v>207</v>
      </c>
      <c r="D826" t="s">
        <v>23</v>
      </c>
      <c r="E826" s="8">
        <v>4886</v>
      </c>
      <c r="F826" s="9">
        <v>26311726.458100099</v>
      </c>
      <c r="G826" s="8">
        <v>5895</v>
      </c>
      <c r="H826" s="9">
        <v>30280287.700700101</v>
      </c>
      <c r="I826" s="8">
        <v>5245</v>
      </c>
      <c r="J826" s="9">
        <v>24612921.602000199</v>
      </c>
      <c r="K826" s="7">
        <v>-0.17116200169635301</v>
      </c>
      <c r="L826" s="10">
        <v>-0.131060882968699</v>
      </c>
      <c r="M826" s="7">
        <v>-6.8446139180171603E-2</v>
      </c>
      <c r="N826" s="7">
        <v>6.9020853500053395E-2</v>
      </c>
    </row>
    <row r="827" spans="2:14" x14ac:dyDescent="0.25">
      <c r="B827" t="s">
        <v>8</v>
      </c>
      <c r="C827" t="s">
        <v>207</v>
      </c>
      <c r="D827" t="s">
        <v>29</v>
      </c>
      <c r="E827" s="8">
        <v>1107</v>
      </c>
      <c r="F827" s="9">
        <v>5746438.2708999999</v>
      </c>
      <c r="G827" s="8">
        <v>1004</v>
      </c>
      <c r="H827" s="9">
        <v>4916302.9791999897</v>
      </c>
      <c r="I827" s="8">
        <v>822</v>
      </c>
      <c r="J827" s="9">
        <v>3691737.7881999901</v>
      </c>
      <c r="K827" s="7">
        <v>0.102589641434263</v>
      </c>
      <c r="L827" s="10">
        <v>0.16885356643237101</v>
      </c>
      <c r="M827" s="7">
        <v>0.34671532846715297</v>
      </c>
      <c r="N827" s="7">
        <v>0.55656728635156905</v>
      </c>
    </row>
    <row r="828" spans="2:14" x14ac:dyDescent="0.25">
      <c r="B828" t="s">
        <v>8</v>
      </c>
      <c r="C828" t="s">
        <v>207</v>
      </c>
      <c r="D828" t="s">
        <v>30</v>
      </c>
      <c r="E828" s="8">
        <v>26</v>
      </c>
      <c r="F828" s="9">
        <v>138553.14000000001</v>
      </c>
      <c r="G828" s="8">
        <v>27</v>
      </c>
      <c r="H828" s="9">
        <v>129478</v>
      </c>
      <c r="I828" s="8">
        <v>14</v>
      </c>
      <c r="J828" s="9">
        <v>62397.19</v>
      </c>
      <c r="K828" s="7">
        <v>-3.7037037037037097E-2</v>
      </c>
      <c r="L828" s="10">
        <v>7.0090208375167995E-2</v>
      </c>
      <c r="M828" s="7">
        <v>0.85714285714285698</v>
      </c>
      <c r="N828" s="7">
        <v>1.2205028784148799</v>
      </c>
    </row>
    <row r="829" spans="2:14" x14ac:dyDescent="0.25">
      <c r="B829" t="s">
        <v>8</v>
      </c>
      <c r="C829" t="s">
        <v>207</v>
      </c>
      <c r="D829" t="s">
        <v>26</v>
      </c>
      <c r="E829" s="8">
        <v>5548</v>
      </c>
      <c r="F829" s="9">
        <v>30707692.379000202</v>
      </c>
      <c r="G829" s="8">
        <v>6087</v>
      </c>
      <c r="H829" s="9">
        <v>32062989.949499998</v>
      </c>
      <c r="I829" s="8">
        <v>5738</v>
      </c>
      <c r="J829" s="9">
        <v>27543397.482100099</v>
      </c>
      <c r="K829" s="7">
        <v>-8.8549367504517806E-2</v>
      </c>
      <c r="L829" s="10">
        <v>-4.2269843599567897E-2</v>
      </c>
      <c r="M829" s="7">
        <v>-3.3112582781456901E-2</v>
      </c>
      <c r="N829" s="7">
        <v>0.114883971701621</v>
      </c>
    </row>
    <row r="830" spans="2:14" x14ac:dyDescent="0.25">
      <c r="B830" t="s">
        <v>8</v>
      </c>
      <c r="C830" t="s">
        <v>208</v>
      </c>
      <c r="D830" t="s">
        <v>28</v>
      </c>
      <c r="E830" s="8">
        <v>8</v>
      </c>
      <c r="F830" s="9">
        <v>14098.64</v>
      </c>
      <c r="G830" s="8">
        <v>20</v>
      </c>
      <c r="H830" s="9">
        <v>347100.03</v>
      </c>
      <c r="I830" s="8">
        <v>58</v>
      </c>
      <c r="J830" s="9">
        <v>307630.14</v>
      </c>
      <c r="K830" s="7">
        <v>-0.6</v>
      </c>
      <c r="L830" s="10">
        <v>-0.95938162264059701</v>
      </c>
      <c r="M830" s="7">
        <v>-0.86206896551724099</v>
      </c>
      <c r="N830" s="7">
        <v>-0.95417016031003998</v>
      </c>
    </row>
    <row r="831" spans="2:14" x14ac:dyDescent="0.25">
      <c r="B831" t="s">
        <v>8</v>
      </c>
      <c r="C831" t="s">
        <v>208</v>
      </c>
      <c r="D831" t="s">
        <v>6</v>
      </c>
      <c r="E831" s="8">
        <v>384</v>
      </c>
      <c r="F831" s="9">
        <v>1281611.3826689899</v>
      </c>
      <c r="G831" s="8">
        <v>1262</v>
      </c>
      <c r="H831" s="9">
        <v>4841303.4491999997</v>
      </c>
      <c r="I831" s="8">
        <v>1613</v>
      </c>
      <c r="J831" s="9">
        <v>5708993.9868000001</v>
      </c>
      <c r="K831" s="7">
        <v>-0.69572107765451696</v>
      </c>
      <c r="L831" s="10">
        <v>-0.73527555210760998</v>
      </c>
      <c r="M831" s="7">
        <v>-0.76193428394296303</v>
      </c>
      <c r="N831" s="7">
        <v>-0.77551011865973896</v>
      </c>
    </row>
    <row r="832" spans="2:14" x14ac:dyDescent="0.25">
      <c r="B832" t="s">
        <v>8</v>
      </c>
      <c r="C832" t="s">
        <v>208</v>
      </c>
      <c r="D832" t="s">
        <v>17</v>
      </c>
      <c r="E832" s="8">
        <v>478</v>
      </c>
      <c r="F832" s="9">
        <v>1840681.30693799</v>
      </c>
      <c r="G832" s="8">
        <v>1409</v>
      </c>
      <c r="H832" s="9">
        <v>4980069.6812000005</v>
      </c>
      <c r="I832" s="8">
        <v>1542</v>
      </c>
      <c r="J832" s="9">
        <v>6286285.4400000004</v>
      </c>
      <c r="K832" s="7">
        <v>-0.66075230660042605</v>
      </c>
      <c r="L832" s="10">
        <v>-0.63039045138531902</v>
      </c>
      <c r="M832" s="7">
        <v>-0.69001297016861196</v>
      </c>
      <c r="N832" s="7">
        <v>-0.707190943760583</v>
      </c>
    </row>
    <row r="833" spans="2:14" x14ac:dyDescent="0.25">
      <c r="B833" t="s">
        <v>8</v>
      </c>
      <c r="C833" t="s">
        <v>208</v>
      </c>
      <c r="D833" t="s">
        <v>19</v>
      </c>
      <c r="E833" s="8">
        <v>1273</v>
      </c>
      <c r="F833" s="9">
        <v>3052348.74260002</v>
      </c>
      <c r="G833" s="8">
        <v>3026</v>
      </c>
      <c r="H833" s="9">
        <v>9976685.8597999997</v>
      </c>
      <c r="I833" s="8">
        <v>3677</v>
      </c>
      <c r="J833" s="9">
        <v>12060596.341188001</v>
      </c>
      <c r="K833" s="7">
        <v>-0.57931262392597505</v>
      </c>
      <c r="L833" s="10">
        <v>-0.69405183389614999</v>
      </c>
      <c r="M833" s="7">
        <v>-0.65379385368506904</v>
      </c>
      <c r="N833" s="7">
        <v>-0.74691560381836397</v>
      </c>
    </row>
    <row r="834" spans="2:14" x14ac:dyDescent="0.25">
      <c r="B834" t="s">
        <v>8</v>
      </c>
      <c r="C834" t="s">
        <v>208</v>
      </c>
      <c r="D834" t="s">
        <v>23</v>
      </c>
      <c r="E834" s="8">
        <v>1799</v>
      </c>
      <c r="F834" s="9">
        <v>4290799.3864000402</v>
      </c>
      <c r="G834" s="8">
        <v>2957</v>
      </c>
      <c r="H834" s="9">
        <v>8855425.4282000009</v>
      </c>
      <c r="I834" s="8">
        <v>3484</v>
      </c>
      <c r="J834" s="9">
        <v>12020707.087200001</v>
      </c>
      <c r="K834" s="7">
        <v>-0.39161312140683102</v>
      </c>
      <c r="L834" s="10">
        <v>-0.51546095428277905</v>
      </c>
      <c r="M834" s="7">
        <v>-0.48363949483352497</v>
      </c>
      <c r="N834" s="7">
        <v>-0.64304933517854401</v>
      </c>
    </row>
    <row r="835" spans="2:14" x14ac:dyDescent="0.25">
      <c r="B835" t="s">
        <v>8</v>
      </c>
      <c r="C835" t="s">
        <v>208</v>
      </c>
      <c r="D835" t="s">
        <v>29</v>
      </c>
      <c r="E835" s="8">
        <v>240</v>
      </c>
      <c r="F835" s="9">
        <v>498342.75599999999</v>
      </c>
      <c r="G835" s="8">
        <v>518</v>
      </c>
      <c r="H835" s="9">
        <v>1509058.0094000001</v>
      </c>
      <c r="I835" s="8">
        <v>543</v>
      </c>
      <c r="J835" s="9">
        <v>1649820.2788</v>
      </c>
      <c r="K835" s="7">
        <v>-0.53667953667953705</v>
      </c>
      <c r="L835" s="10">
        <v>-0.66976567309155899</v>
      </c>
      <c r="M835" s="7">
        <v>-0.55801104972375704</v>
      </c>
      <c r="N835" s="7">
        <v>-0.69794118644094305</v>
      </c>
    </row>
    <row r="836" spans="2:14" x14ac:dyDescent="0.25">
      <c r="B836" t="s">
        <v>8</v>
      </c>
      <c r="C836" t="s">
        <v>208</v>
      </c>
      <c r="D836" t="s">
        <v>30</v>
      </c>
      <c r="E836" s="8"/>
      <c r="F836" s="9"/>
      <c r="G836" s="8"/>
      <c r="H836" s="9"/>
      <c r="I836" s="8">
        <v>22</v>
      </c>
      <c r="J836" s="9">
        <v>79195.27</v>
      </c>
      <c r="K836" s="7"/>
      <c r="L836" s="10"/>
      <c r="M836" s="7"/>
      <c r="N836" s="7"/>
    </row>
    <row r="837" spans="2:14" x14ac:dyDescent="0.25">
      <c r="B837" t="s">
        <v>8</v>
      </c>
      <c r="C837" t="s">
        <v>208</v>
      </c>
      <c r="D837" t="s">
        <v>26</v>
      </c>
      <c r="E837" s="8">
        <v>1664</v>
      </c>
      <c r="F837" s="9">
        <v>3932139.0655000298</v>
      </c>
      <c r="G837" s="8">
        <v>2845</v>
      </c>
      <c r="H837" s="9">
        <v>8306095.8121999903</v>
      </c>
      <c r="I837" s="8">
        <v>3306</v>
      </c>
      <c r="J837" s="9">
        <v>9501907.7919000406</v>
      </c>
      <c r="K837" s="7">
        <v>-0.415114235500879</v>
      </c>
      <c r="L837" s="10">
        <v>-0.52659598993253798</v>
      </c>
      <c r="M837" s="7">
        <v>-0.49667271627344201</v>
      </c>
      <c r="N837" s="7">
        <v>-0.58617372935864498</v>
      </c>
    </row>
    <row r="838" spans="2:14" x14ac:dyDescent="0.25">
      <c r="B838" t="s">
        <v>8</v>
      </c>
      <c r="C838" t="s">
        <v>209</v>
      </c>
      <c r="D838" t="s">
        <v>28</v>
      </c>
      <c r="E838" s="8">
        <v>165</v>
      </c>
      <c r="F838" s="9">
        <v>673438.26839999901</v>
      </c>
      <c r="G838" s="8">
        <v>133</v>
      </c>
      <c r="H838" s="9">
        <v>519290.78</v>
      </c>
      <c r="I838" s="8">
        <v>67</v>
      </c>
      <c r="J838" s="9">
        <v>230475.79</v>
      </c>
      <c r="K838" s="7">
        <v>0.24060150375939801</v>
      </c>
      <c r="L838" s="10">
        <v>0.29684233638810098</v>
      </c>
      <c r="M838" s="7">
        <v>1.46268656716418</v>
      </c>
      <c r="N838" s="7">
        <v>1.9219479772691099</v>
      </c>
    </row>
    <row r="839" spans="2:14" x14ac:dyDescent="0.25">
      <c r="B839" t="s">
        <v>8</v>
      </c>
      <c r="C839" t="s">
        <v>209</v>
      </c>
      <c r="D839" t="s">
        <v>6</v>
      </c>
      <c r="E839" s="8">
        <v>1941</v>
      </c>
      <c r="F839" s="9">
        <v>8379385.6527197501</v>
      </c>
      <c r="G839" s="8">
        <v>3515</v>
      </c>
      <c r="H839" s="9">
        <v>14440779.5047994</v>
      </c>
      <c r="I839" s="8">
        <v>3760</v>
      </c>
      <c r="J839" s="9">
        <v>13410728.308</v>
      </c>
      <c r="K839" s="7">
        <v>-0.447795163584637</v>
      </c>
      <c r="L839" s="10">
        <v>-0.41974145855943301</v>
      </c>
      <c r="M839" s="7">
        <v>-0.48377659574468101</v>
      </c>
      <c r="N839" s="7">
        <v>-0.37517296150715901</v>
      </c>
    </row>
    <row r="840" spans="2:14" x14ac:dyDescent="0.25">
      <c r="B840" t="s">
        <v>8</v>
      </c>
      <c r="C840" t="s">
        <v>209</v>
      </c>
      <c r="D840" t="s">
        <v>17</v>
      </c>
      <c r="E840" s="8">
        <v>751</v>
      </c>
      <c r="F840" s="9">
        <v>3433727.7045159899</v>
      </c>
      <c r="G840" s="8">
        <v>1463</v>
      </c>
      <c r="H840" s="9">
        <v>6320187.9800999304</v>
      </c>
      <c r="I840" s="8">
        <v>1632</v>
      </c>
      <c r="J840" s="9">
        <v>6004671.4888399998</v>
      </c>
      <c r="K840" s="7">
        <v>-0.48667122351332898</v>
      </c>
      <c r="L840" s="10">
        <v>-0.45670481395053403</v>
      </c>
      <c r="M840" s="7">
        <v>-0.53982843137254899</v>
      </c>
      <c r="N840" s="7">
        <v>-0.42815727539837001</v>
      </c>
    </row>
    <row r="841" spans="2:14" x14ac:dyDescent="0.25">
      <c r="B841" t="s">
        <v>8</v>
      </c>
      <c r="C841" t="s">
        <v>209</v>
      </c>
      <c r="D841" t="s">
        <v>19</v>
      </c>
      <c r="E841" s="8">
        <v>751</v>
      </c>
      <c r="F841" s="9">
        <v>3713343.2243999802</v>
      </c>
      <c r="G841" s="8">
        <v>1873</v>
      </c>
      <c r="H841" s="9">
        <v>7723009.5879999902</v>
      </c>
      <c r="I841" s="8">
        <v>1886</v>
      </c>
      <c r="J841" s="9">
        <v>6706342.1900000004</v>
      </c>
      <c r="K841" s="7">
        <v>-0.59903897490656699</v>
      </c>
      <c r="L841" s="10">
        <v>-0.51918443424312599</v>
      </c>
      <c r="M841" s="7">
        <v>-0.60180275715800602</v>
      </c>
      <c r="N841" s="7">
        <v>-0.446293803806039</v>
      </c>
    </row>
    <row r="842" spans="2:14" x14ac:dyDescent="0.25">
      <c r="B842" t="s">
        <v>8</v>
      </c>
      <c r="C842" t="s">
        <v>209</v>
      </c>
      <c r="D842" t="s">
        <v>23</v>
      </c>
      <c r="E842" s="8">
        <v>505</v>
      </c>
      <c r="F842" s="9">
        <v>2153134.7711</v>
      </c>
      <c r="G842" s="8">
        <v>1045</v>
      </c>
      <c r="H842" s="9">
        <v>3974968.932</v>
      </c>
      <c r="I842" s="8">
        <v>1068</v>
      </c>
      <c r="J842" s="9">
        <v>3832857.8884000001</v>
      </c>
      <c r="K842" s="7">
        <v>-0.51674641148325395</v>
      </c>
      <c r="L842" s="10">
        <v>-0.45832664155775998</v>
      </c>
      <c r="M842" s="7">
        <v>-0.52715355805243402</v>
      </c>
      <c r="N842" s="7">
        <v>-0.43824299418551799</v>
      </c>
    </row>
    <row r="843" spans="2:14" x14ac:dyDescent="0.25">
      <c r="B843" t="s">
        <v>8</v>
      </c>
      <c r="C843" t="s">
        <v>209</v>
      </c>
      <c r="D843" t="s">
        <v>29</v>
      </c>
      <c r="E843" s="8">
        <v>23</v>
      </c>
      <c r="F843" s="9">
        <v>118558.18</v>
      </c>
      <c r="G843" s="8">
        <v>31</v>
      </c>
      <c r="H843" s="9">
        <v>121797</v>
      </c>
      <c r="I843" s="8">
        <v>23</v>
      </c>
      <c r="J843" s="9">
        <v>78413</v>
      </c>
      <c r="K843" s="7">
        <v>-0.25806451612903197</v>
      </c>
      <c r="L843" s="10">
        <v>-2.65919521827301E-2</v>
      </c>
      <c r="M843" s="7">
        <v>0</v>
      </c>
      <c r="N843" s="7">
        <v>0.51197097420070703</v>
      </c>
    </row>
    <row r="844" spans="2:14" x14ac:dyDescent="0.25">
      <c r="B844" t="s">
        <v>8</v>
      </c>
      <c r="C844" t="s">
        <v>209</v>
      </c>
      <c r="D844" t="s">
        <v>30</v>
      </c>
      <c r="E844" s="8" t="s">
        <v>69</v>
      </c>
      <c r="F844" s="9">
        <v>3921</v>
      </c>
      <c r="G844" s="8"/>
      <c r="H844" s="9"/>
      <c r="I844" s="8" t="s">
        <v>69</v>
      </c>
      <c r="J844" s="9">
        <v>3461</v>
      </c>
      <c r="K844" s="7" t="s">
        <v>70</v>
      </c>
      <c r="L844" s="10"/>
      <c r="M844" s="7" t="s">
        <v>70</v>
      </c>
      <c r="N844" s="7">
        <v>0.13290956370991</v>
      </c>
    </row>
    <row r="845" spans="2:14" x14ac:dyDescent="0.25">
      <c r="B845" t="s">
        <v>8</v>
      </c>
      <c r="C845" t="s">
        <v>209</v>
      </c>
      <c r="D845" t="s">
        <v>26</v>
      </c>
      <c r="E845" s="8">
        <v>1203</v>
      </c>
      <c r="F845" s="9">
        <v>5154095.82479994</v>
      </c>
      <c r="G845" s="8">
        <v>2346</v>
      </c>
      <c r="H845" s="9">
        <v>9233154.4399999995</v>
      </c>
      <c r="I845" s="8">
        <v>2343</v>
      </c>
      <c r="J845" s="9">
        <v>8337086.6890000002</v>
      </c>
      <c r="K845" s="7">
        <v>-0.48721227621483398</v>
      </c>
      <c r="L845" s="10">
        <v>-0.44178386072789</v>
      </c>
      <c r="M845" s="7">
        <v>-0.48655569782330299</v>
      </c>
      <c r="N845" s="7">
        <v>-0.38178694584041201</v>
      </c>
    </row>
    <row r="846" spans="2:14" x14ac:dyDescent="0.25">
      <c r="B846" t="s">
        <v>8</v>
      </c>
      <c r="C846" t="s">
        <v>210</v>
      </c>
      <c r="D846" t="s">
        <v>28</v>
      </c>
      <c r="E846" s="8">
        <v>115</v>
      </c>
      <c r="F846" s="9">
        <v>348893.34820000001</v>
      </c>
      <c r="G846" s="8">
        <v>84</v>
      </c>
      <c r="H846" s="9">
        <v>233646</v>
      </c>
      <c r="I846" s="8">
        <v>50</v>
      </c>
      <c r="J846" s="9">
        <v>131250</v>
      </c>
      <c r="K846" s="7">
        <v>0.36904761904761901</v>
      </c>
      <c r="L846" s="10">
        <v>0.49325624320553302</v>
      </c>
      <c r="M846" s="7">
        <v>1.3</v>
      </c>
      <c r="N846" s="7">
        <v>1.65823503390476</v>
      </c>
    </row>
    <row r="847" spans="2:14" x14ac:dyDescent="0.25">
      <c r="B847" t="s">
        <v>8</v>
      </c>
      <c r="C847" t="s">
        <v>210</v>
      </c>
      <c r="D847" t="s">
        <v>6</v>
      </c>
      <c r="E847" s="8">
        <v>1490</v>
      </c>
      <c r="F847" s="9">
        <v>4599255.8771120301</v>
      </c>
      <c r="G847" s="8">
        <v>2829</v>
      </c>
      <c r="H847" s="9">
        <v>8483421.8098001201</v>
      </c>
      <c r="I847" s="8">
        <v>3156</v>
      </c>
      <c r="J847" s="9">
        <v>8238452.7999999998</v>
      </c>
      <c r="K847" s="7">
        <v>-0.47331212442559201</v>
      </c>
      <c r="L847" s="10">
        <v>-0.45785368448861902</v>
      </c>
      <c r="M847" s="7">
        <v>-0.52788339670468898</v>
      </c>
      <c r="N847" s="7">
        <v>-0.441733054887196</v>
      </c>
    </row>
    <row r="848" spans="2:14" x14ac:dyDescent="0.25">
      <c r="B848" t="s">
        <v>8</v>
      </c>
      <c r="C848" t="s">
        <v>210</v>
      </c>
      <c r="D848" t="s">
        <v>17</v>
      </c>
      <c r="E848" s="8">
        <v>653</v>
      </c>
      <c r="F848" s="9">
        <v>1909802.47021799</v>
      </c>
      <c r="G848" s="8">
        <v>1299</v>
      </c>
      <c r="H848" s="9">
        <v>4095405.21080002</v>
      </c>
      <c r="I848" s="8">
        <v>1442</v>
      </c>
      <c r="J848" s="9">
        <v>3762849.8026399999</v>
      </c>
      <c r="K848" s="7">
        <v>-0.49730561970746701</v>
      </c>
      <c r="L848" s="10">
        <v>-0.53367191476398101</v>
      </c>
      <c r="M848" s="7">
        <v>-0.54715672676837701</v>
      </c>
      <c r="N848" s="7">
        <v>-0.49245849013742699</v>
      </c>
    </row>
    <row r="849" spans="2:14" x14ac:dyDescent="0.25">
      <c r="B849" t="s">
        <v>8</v>
      </c>
      <c r="C849" t="s">
        <v>210</v>
      </c>
      <c r="D849" t="s">
        <v>19</v>
      </c>
      <c r="E849" s="8">
        <v>1145</v>
      </c>
      <c r="F849" s="9">
        <v>3342346.8473999598</v>
      </c>
      <c r="G849" s="8">
        <v>2655</v>
      </c>
      <c r="H849" s="9">
        <v>7129000.6468999898</v>
      </c>
      <c r="I849" s="8">
        <v>2906</v>
      </c>
      <c r="J849" s="9">
        <v>7472877.8799999999</v>
      </c>
      <c r="K849" s="7">
        <v>-0.56873822975517896</v>
      </c>
      <c r="L849" s="10">
        <v>-0.53116193798448297</v>
      </c>
      <c r="M849" s="7">
        <v>-0.60598761183757699</v>
      </c>
      <c r="N849" s="7">
        <v>-0.55273632179307697</v>
      </c>
    </row>
    <row r="850" spans="2:14" x14ac:dyDescent="0.25">
      <c r="B850" t="s">
        <v>8</v>
      </c>
      <c r="C850" t="s">
        <v>210</v>
      </c>
      <c r="D850" t="s">
        <v>23</v>
      </c>
      <c r="E850" s="8">
        <v>2660</v>
      </c>
      <c r="F850" s="9">
        <v>7201730.7036001002</v>
      </c>
      <c r="G850" s="8">
        <v>6178</v>
      </c>
      <c r="H850" s="9">
        <v>15383273.770199999</v>
      </c>
      <c r="I850" s="8">
        <v>5994</v>
      </c>
      <c r="J850" s="9">
        <v>14705688.4243</v>
      </c>
      <c r="K850" s="7">
        <v>-0.56943994820330202</v>
      </c>
      <c r="L850" s="10">
        <v>-0.53184667898512805</v>
      </c>
      <c r="M850" s="7">
        <v>-0.55622288955622301</v>
      </c>
      <c r="N850" s="7">
        <v>-0.51027585409059795</v>
      </c>
    </row>
    <row r="851" spans="2:14" x14ac:dyDescent="0.25">
      <c r="B851" t="s">
        <v>8</v>
      </c>
      <c r="C851" t="s">
        <v>210</v>
      </c>
      <c r="D851" t="s">
        <v>29</v>
      </c>
      <c r="E851" s="8">
        <v>28</v>
      </c>
      <c r="F851" s="9">
        <v>80326.289999999994</v>
      </c>
      <c r="G851" s="8">
        <v>36</v>
      </c>
      <c r="H851" s="9">
        <v>98676</v>
      </c>
      <c r="I851" s="8">
        <v>33</v>
      </c>
      <c r="J851" s="9">
        <v>84800</v>
      </c>
      <c r="K851" s="7">
        <v>-0.22222222222222199</v>
      </c>
      <c r="L851" s="10">
        <v>-0.185959199805424</v>
      </c>
      <c r="M851" s="7">
        <v>-0.15151515151515099</v>
      </c>
      <c r="N851" s="7">
        <v>-5.2756014150943303E-2</v>
      </c>
    </row>
    <row r="852" spans="2:14" x14ac:dyDescent="0.25">
      <c r="B852" t="s">
        <v>8</v>
      </c>
      <c r="C852" t="s">
        <v>210</v>
      </c>
      <c r="D852" t="s">
        <v>30</v>
      </c>
      <c r="E852" s="8">
        <v>1045</v>
      </c>
      <c r="F852" s="9">
        <v>2277919.33</v>
      </c>
      <c r="G852" s="8">
        <v>2087</v>
      </c>
      <c r="H852" s="9">
        <v>4535527.4000000004</v>
      </c>
      <c r="I852" s="8">
        <v>1824</v>
      </c>
      <c r="J852" s="9">
        <v>4076902.8</v>
      </c>
      <c r="K852" s="7">
        <v>-0.499281264973646</v>
      </c>
      <c r="L852" s="10">
        <v>-0.49776087120540902</v>
      </c>
      <c r="M852" s="7">
        <v>-0.42708333333333298</v>
      </c>
      <c r="N852" s="7">
        <v>-0.44126229107056503</v>
      </c>
    </row>
    <row r="853" spans="2:14" x14ac:dyDescent="0.25">
      <c r="B853" t="s">
        <v>8</v>
      </c>
      <c r="C853" t="s">
        <v>210</v>
      </c>
      <c r="D853" t="s">
        <v>26</v>
      </c>
      <c r="E853" s="8">
        <v>2823</v>
      </c>
      <c r="F853" s="9">
        <v>8037723.7545002401</v>
      </c>
      <c r="G853" s="8">
        <v>4809</v>
      </c>
      <c r="H853" s="9">
        <v>12848672.119999999</v>
      </c>
      <c r="I853" s="8">
        <v>4489</v>
      </c>
      <c r="J853" s="9">
        <v>11433021.116</v>
      </c>
      <c r="K853" s="7">
        <v>-0.41297567061759199</v>
      </c>
      <c r="L853" s="10">
        <v>-0.37443156153164903</v>
      </c>
      <c r="M853" s="7">
        <v>-0.37112942748941902</v>
      </c>
      <c r="N853" s="7">
        <v>-0.29697289343305799</v>
      </c>
    </row>
    <row r="854" spans="2:14" x14ac:dyDescent="0.25">
      <c r="B854" t="s">
        <v>8</v>
      </c>
      <c r="C854" t="s">
        <v>211</v>
      </c>
      <c r="D854" t="s">
        <v>28</v>
      </c>
      <c r="E854" s="8">
        <v>172</v>
      </c>
      <c r="F854" s="9">
        <v>918392.08539999998</v>
      </c>
      <c r="G854" s="8">
        <v>137</v>
      </c>
      <c r="H854" s="9">
        <v>637901.52</v>
      </c>
      <c r="I854" s="8">
        <v>156</v>
      </c>
      <c r="J854" s="9">
        <v>650826.4</v>
      </c>
      <c r="K854" s="7">
        <v>0.25547445255474499</v>
      </c>
      <c r="L854" s="10">
        <v>0.439708256848174</v>
      </c>
      <c r="M854" s="7">
        <v>0.102564102564103</v>
      </c>
      <c r="N854" s="7">
        <v>0.411116828389261</v>
      </c>
    </row>
    <row r="855" spans="2:14" x14ac:dyDescent="0.25">
      <c r="B855" t="s">
        <v>8</v>
      </c>
      <c r="C855" t="s">
        <v>211</v>
      </c>
      <c r="D855" t="s">
        <v>6</v>
      </c>
      <c r="E855" s="8">
        <v>3384</v>
      </c>
      <c r="F855" s="9">
        <v>19347859.4873145</v>
      </c>
      <c r="G855" s="8">
        <v>4160</v>
      </c>
      <c r="H855" s="9">
        <v>21246685.768201198</v>
      </c>
      <c r="I855" s="8">
        <v>3790</v>
      </c>
      <c r="J855" s="9">
        <v>17245853.153999999</v>
      </c>
      <c r="K855" s="7">
        <v>-0.18653846153846201</v>
      </c>
      <c r="L855" s="10">
        <v>-8.9370469427685201E-2</v>
      </c>
      <c r="M855" s="7">
        <v>-0.10712401055409</v>
      </c>
      <c r="N855" s="7">
        <v>0.121884740322459</v>
      </c>
    </row>
    <row r="856" spans="2:14" x14ac:dyDescent="0.25">
      <c r="B856" t="s">
        <v>8</v>
      </c>
      <c r="C856" t="s">
        <v>211</v>
      </c>
      <c r="D856" t="s">
        <v>17</v>
      </c>
      <c r="E856" s="8">
        <v>2877</v>
      </c>
      <c r="F856" s="9">
        <v>16166634.3007799</v>
      </c>
      <c r="G856" s="8">
        <v>3252</v>
      </c>
      <c r="H856" s="9">
        <v>17306062.471646301</v>
      </c>
      <c r="I856" s="8">
        <v>3054</v>
      </c>
      <c r="J856" s="9">
        <v>15496768.6468</v>
      </c>
      <c r="K856" s="7">
        <v>-0.115313653136531</v>
      </c>
      <c r="L856" s="10">
        <v>-6.5839827675023402E-2</v>
      </c>
      <c r="M856" s="7">
        <v>-5.7956777996070699E-2</v>
      </c>
      <c r="N856" s="7">
        <v>4.3226150512238902E-2</v>
      </c>
    </row>
    <row r="857" spans="2:14" x14ac:dyDescent="0.25">
      <c r="B857" t="s">
        <v>8</v>
      </c>
      <c r="C857" t="s">
        <v>211</v>
      </c>
      <c r="D857" t="s">
        <v>19</v>
      </c>
      <c r="E857" s="8">
        <v>3183</v>
      </c>
      <c r="F857" s="9">
        <v>17764671.8977997</v>
      </c>
      <c r="G857" s="8">
        <v>3538</v>
      </c>
      <c r="H857" s="9">
        <v>18051333.815000001</v>
      </c>
      <c r="I857" s="8">
        <v>3323</v>
      </c>
      <c r="J857" s="9">
        <v>15806181.0783999</v>
      </c>
      <c r="K857" s="7">
        <v>-0.100339174674958</v>
      </c>
      <c r="L857" s="10">
        <v>-1.5880373170105599E-2</v>
      </c>
      <c r="M857" s="7">
        <v>-4.2130604875112901E-2</v>
      </c>
      <c r="N857" s="7">
        <v>0.12390664194504</v>
      </c>
    </row>
    <row r="858" spans="2:14" x14ac:dyDescent="0.25">
      <c r="B858" t="s">
        <v>8</v>
      </c>
      <c r="C858" t="s">
        <v>211</v>
      </c>
      <c r="D858" t="s">
        <v>23</v>
      </c>
      <c r="E858" s="8">
        <v>2596</v>
      </c>
      <c r="F858" s="9">
        <v>15056752.035499901</v>
      </c>
      <c r="G858" s="8">
        <v>3167</v>
      </c>
      <c r="H858" s="9">
        <v>16903610.730900001</v>
      </c>
      <c r="I858" s="8">
        <v>2871</v>
      </c>
      <c r="J858" s="9">
        <v>14930322.6526997</v>
      </c>
      <c r="K858" s="7">
        <v>-0.18029681086201499</v>
      </c>
      <c r="L858" s="10">
        <v>-0.109258236290548</v>
      </c>
      <c r="M858" s="7">
        <v>-9.5785440613026906E-2</v>
      </c>
      <c r="N858" s="7">
        <v>8.4679605217581298E-3</v>
      </c>
    </row>
    <row r="859" spans="2:14" x14ac:dyDescent="0.25">
      <c r="B859" t="s">
        <v>8</v>
      </c>
      <c r="C859" t="s">
        <v>211</v>
      </c>
      <c r="D859" t="s">
        <v>29</v>
      </c>
      <c r="E859" s="8">
        <v>193</v>
      </c>
      <c r="F859" s="9">
        <v>1268967.7951</v>
      </c>
      <c r="G859" s="8">
        <v>265</v>
      </c>
      <c r="H859" s="9">
        <v>1216440.1209</v>
      </c>
      <c r="I859" s="8">
        <v>250</v>
      </c>
      <c r="J859" s="9">
        <v>1078567.0327999999</v>
      </c>
      <c r="K859" s="7">
        <v>-0.271698113207547</v>
      </c>
      <c r="L859" s="10">
        <v>4.3181471325638002E-2</v>
      </c>
      <c r="M859" s="7">
        <v>-0.22800000000000001</v>
      </c>
      <c r="N859" s="7">
        <v>0.17653122755450101</v>
      </c>
    </row>
    <row r="860" spans="2:14" x14ac:dyDescent="0.25">
      <c r="B860" t="s">
        <v>8</v>
      </c>
      <c r="C860" t="s">
        <v>211</v>
      </c>
      <c r="D860" t="s">
        <v>30</v>
      </c>
      <c r="E860" s="8">
        <v>17</v>
      </c>
      <c r="F860" s="9">
        <v>81763.62</v>
      </c>
      <c r="G860" s="8">
        <v>9</v>
      </c>
      <c r="H860" s="9">
        <v>42121</v>
      </c>
      <c r="I860" s="8">
        <v>9</v>
      </c>
      <c r="J860" s="9">
        <v>39654</v>
      </c>
      <c r="K860" s="7">
        <v>0.88888888888888895</v>
      </c>
      <c r="L860" s="10">
        <v>0.94116046627572902</v>
      </c>
      <c r="M860" s="7">
        <v>0.88888888888888895</v>
      </c>
      <c r="N860" s="7">
        <v>1.0619261612952</v>
      </c>
    </row>
    <row r="861" spans="2:14" x14ac:dyDescent="0.25">
      <c r="B861" t="s">
        <v>8</v>
      </c>
      <c r="C861" t="s">
        <v>211</v>
      </c>
      <c r="D861" t="s">
        <v>26</v>
      </c>
      <c r="E861" s="8">
        <v>835</v>
      </c>
      <c r="F861" s="9">
        <v>4547359.8314000098</v>
      </c>
      <c r="G861" s="8">
        <v>1061</v>
      </c>
      <c r="H861" s="9">
        <v>5173550.3585999999</v>
      </c>
      <c r="I861" s="8">
        <v>869</v>
      </c>
      <c r="J861" s="9">
        <v>3920628.5586000001</v>
      </c>
      <c r="K861" s="7">
        <v>-0.21300659754948201</v>
      </c>
      <c r="L861" s="10">
        <v>-0.121036905760292</v>
      </c>
      <c r="M861" s="7">
        <v>-3.91254315304949E-2</v>
      </c>
      <c r="N861" s="7">
        <v>0.15985479456483001</v>
      </c>
    </row>
    <row r="862" spans="2:14" x14ac:dyDescent="0.25">
      <c r="B862" t="s">
        <v>8</v>
      </c>
      <c r="C862" t="s">
        <v>212</v>
      </c>
      <c r="D862" t="s">
        <v>28</v>
      </c>
      <c r="E862" s="8">
        <v>21</v>
      </c>
      <c r="F862" s="9">
        <v>113283.882</v>
      </c>
      <c r="G862" s="8">
        <v>23</v>
      </c>
      <c r="H862" s="9">
        <v>118775</v>
      </c>
      <c r="I862" s="8">
        <v>17</v>
      </c>
      <c r="J862" s="9">
        <v>82739</v>
      </c>
      <c r="K862" s="7">
        <v>-8.6956521739130502E-2</v>
      </c>
      <c r="L862" s="10">
        <v>-4.6231260787202702E-2</v>
      </c>
      <c r="M862" s="7">
        <v>0.23529411764705899</v>
      </c>
      <c r="N862" s="7">
        <v>0.36917151524674002</v>
      </c>
    </row>
    <row r="863" spans="2:14" x14ac:dyDescent="0.25">
      <c r="B863" t="s">
        <v>8</v>
      </c>
      <c r="C863" t="s">
        <v>212</v>
      </c>
      <c r="D863" t="s">
        <v>6</v>
      </c>
      <c r="E863" s="8">
        <v>658</v>
      </c>
      <c r="F863" s="9">
        <v>4641701.8064940097</v>
      </c>
      <c r="G863" s="8">
        <v>736</v>
      </c>
      <c r="H863" s="9">
        <v>4360491.7243999997</v>
      </c>
      <c r="I863" s="8">
        <v>741</v>
      </c>
      <c r="J863" s="9">
        <v>3957144.5890000002</v>
      </c>
      <c r="K863" s="7">
        <v>-0.10597826086956499</v>
      </c>
      <c r="L863" s="10">
        <v>6.44904519644975E-2</v>
      </c>
      <c r="M863" s="7">
        <v>-0.112010796221322</v>
      </c>
      <c r="N863" s="7">
        <v>0.172992722933837</v>
      </c>
    </row>
    <row r="864" spans="2:14" x14ac:dyDescent="0.25">
      <c r="B864" t="s">
        <v>8</v>
      </c>
      <c r="C864" t="s">
        <v>212</v>
      </c>
      <c r="D864" t="s">
        <v>17</v>
      </c>
      <c r="E864" s="8">
        <v>387</v>
      </c>
      <c r="F864" s="9">
        <v>2833518.4921180098</v>
      </c>
      <c r="G864" s="8">
        <v>439</v>
      </c>
      <c r="H864" s="9">
        <v>2855200.4948999998</v>
      </c>
      <c r="I864" s="8">
        <v>473</v>
      </c>
      <c r="J864" s="9">
        <v>2676734.4300000002</v>
      </c>
      <c r="K864" s="7">
        <v>-0.118451025056948</v>
      </c>
      <c r="L864" s="10">
        <v>-7.5938634854932898E-3</v>
      </c>
      <c r="M864" s="7">
        <v>-0.18181818181818199</v>
      </c>
      <c r="N864" s="7">
        <v>5.8572886559394001E-2</v>
      </c>
    </row>
    <row r="865" spans="2:14" x14ac:dyDescent="0.25">
      <c r="B865" t="s">
        <v>8</v>
      </c>
      <c r="C865" t="s">
        <v>212</v>
      </c>
      <c r="D865" t="s">
        <v>19</v>
      </c>
      <c r="E865" s="8">
        <v>557</v>
      </c>
      <c r="F865" s="9">
        <v>3883008.75150003</v>
      </c>
      <c r="G865" s="8">
        <v>587</v>
      </c>
      <c r="H865" s="9">
        <v>3844610.35</v>
      </c>
      <c r="I865" s="8">
        <v>617</v>
      </c>
      <c r="J865" s="9">
        <v>4364188.9060000004</v>
      </c>
      <c r="K865" s="7">
        <v>-5.1107325383305001E-2</v>
      </c>
      <c r="L865" s="10">
        <v>9.9875925007668603E-3</v>
      </c>
      <c r="M865" s="7">
        <v>-9.7244732576985404E-2</v>
      </c>
      <c r="N865" s="7">
        <v>-0.11025649092284499</v>
      </c>
    </row>
    <row r="866" spans="2:14" x14ac:dyDescent="0.25">
      <c r="B866" t="s">
        <v>8</v>
      </c>
      <c r="C866" t="s">
        <v>212</v>
      </c>
      <c r="D866" t="s">
        <v>23</v>
      </c>
      <c r="E866" s="8">
        <v>367</v>
      </c>
      <c r="F866" s="9">
        <v>2999524.50730001</v>
      </c>
      <c r="G866" s="8">
        <v>398</v>
      </c>
      <c r="H866" s="9">
        <v>2592732.6</v>
      </c>
      <c r="I866" s="8">
        <v>454</v>
      </c>
      <c r="J866" s="9">
        <v>3134026.45</v>
      </c>
      <c r="K866" s="7">
        <v>-7.7889447236180895E-2</v>
      </c>
      <c r="L866" s="10">
        <v>0.156896977073537</v>
      </c>
      <c r="M866" s="7">
        <v>-0.191629955947137</v>
      </c>
      <c r="N866" s="7">
        <v>-4.2916658441088197E-2</v>
      </c>
    </row>
    <row r="867" spans="2:14" x14ac:dyDescent="0.25">
      <c r="B867" t="s">
        <v>8</v>
      </c>
      <c r="C867" t="s">
        <v>212</v>
      </c>
      <c r="D867" t="s">
        <v>29</v>
      </c>
      <c r="E867" s="8">
        <v>17</v>
      </c>
      <c r="F867" s="9">
        <v>87967.02</v>
      </c>
      <c r="G867" s="8">
        <v>11</v>
      </c>
      <c r="H867" s="9">
        <v>58268</v>
      </c>
      <c r="I867" s="8">
        <v>19</v>
      </c>
      <c r="J867" s="9">
        <v>90040</v>
      </c>
      <c r="K867" s="7">
        <v>0.54545454545454497</v>
      </c>
      <c r="L867" s="10">
        <v>0.50969691769067005</v>
      </c>
      <c r="M867" s="7">
        <v>-0.105263157894737</v>
      </c>
      <c r="N867" s="7">
        <v>-2.3022878720568699E-2</v>
      </c>
    </row>
    <row r="868" spans="2:14" x14ac:dyDescent="0.25">
      <c r="B868" t="s">
        <v>8</v>
      </c>
      <c r="C868" t="s">
        <v>212</v>
      </c>
      <c r="D868" t="s">
        <v>30</v>
      </c>
      <c r="E868" s="8">
        <v>29</v>
      </c>
      <c r="F868" s="9">
        <v>173226.4558</v>
      </c>
      <c r="G868" s="8">
        <v>26</v>
      </c>
      <c r="H868" s="9">
        <v>150101.12</v>
      </c>
      <c r="I868" s="8">
        <v>36</v>
      </c>
      <c r="J868" s="9">
        <v>317214.06</v>
      </c>
      <c r="K868" s="7">
        <v>0.115384615384615</v>
      </c>
      <c r="L868" s="10">
        <v>0.15406504495102999</v>
      </c>
      <c r="M868" s="7">
        <v>-0.194444444444444</v>
      </c>
      <c r="N868" s="7">
        <v>-0.45391305858258602</v>
      </c>
    </row>
    <row r="869" spans="2:14" x14ac:dyDescent="0.25">
      <c r="B869" t="s">
        <v>8</v>
      </c>
      <c r="C869" t="s">
        <v>212</v>
      </c>
      <c r="D869" t="s">
        <v>26</v>
      </c>
      <c r="E869" s="8">
        <v>829</v>
      </c>
      <c r="F869" s="9">
        <v>5194091.0894000698</v>
      </c>
      <c r="G869" s="8">
        <v>943</v>
      </c>
      <c r="H869" s="9">
        <v>5390740.6036</v>
      </c>
      <c r="I869" s="8">
        <v>841</v>
      </c>
      <c r="J869" s="9">
        <v>4619943.8540000003</v>
      </c>
      <c r="K869" s="7">
        <v>-0.12089077412513299</v>
      </c>
      <c r="L869" s="10">
        <v>-3.6479127574531998E-2</v>
      </c>
      <c r="M869" s="7">
        <v>-1.4268727705112999E-2</v>
      </c>
      <c r="N869" s="7">
        <v>0.124275803677346</v>
      </c>
    </row>
    <row r="870" spans="2:14" x14ac:dyDescent="0.25">
      <c r="B870" t="s">
        <v>8</v>
      </c>
      <c r="C870" t="s">
        <v>213</v>
      </c>
      <c r="D870" t="s">
        <v>28</v>
      </c>
      <c r="E870" s="8">
        <v>291</v>
      </c>
      <c r="F870" s="9">
        <v>1453462.9886400001</v>
      </c>
      <c r="G870" s="8">
        <v>55</v>
      </c>
      <c r="H870" s="9">
        <v>226538</v>
      </c>
      <c r="I870" s="8">
        <v>60</v>
      </c>
      <c r="J870" s="9">
        <v>234919</v>
      </c>
      <c r="K870" s="7">
        <v>4.2909090909090901</v>
      </c>
      <c r="L870" s="10">
        <v>5.4159787260415397</v>
      </c>
      <c r="M870" s="7">
        <v>3.85</v>
      </c>
      <c r="N870" s="7">
        <v>5.1870814563317502</v>
      </c>
    </row>
    <row r="871" spans="2:14" x14ac:dyDescent="0.25">
      <c r="B871" t="s">
        <v>8</v>
      </c>
      <c r="C871" t="s">
        <v>213</v>
      </c>
      <c r="D871" t="s">
        <v>6</v>
      </c>
      <c r="E871" s="8">
        <v>13009</v>
      </c>
      <c r="F871" s="9">
        <v>66434373.015460797</v>
      </c>
      <c r="G871" s="8">
        <v>14252</v>
      </c>
      <c r="H871" s="9">
        <v>68718583.438052207</v>
      </c>
      <c r="I871" s="8">
        <v>16276</v>
      </c>
      <c r="J871" s="9">
        <v>71069552.779599994</v>
      </c>
      <c r="K871" s="7">
        <v>-8.7215829357283198E-2</v>
      </c>
      <c r="L871" s="10">
        <v>-3.3240068527468102E-2</v>
      </c>
      <c r="M871" s="7">
        <v>-0.200724993855984</v>
      </c>
      <c r="N871" s="7">
        <v>-6.5220331110197594E-2</v>
      </c>
    </row>
    <row r="872" spans="2:14" x14ac:dyDescent="0.25">
      <c r="B872" t="s">
        <v>8</v>
      </c>
      <c r="C872" t="s">
        <v>213</v>
      </c>
      <c r="D872" t="s">
        <v>17</v>
      </c>
      <c r="E872" s="8">
        <v>8808</v>
      </c>
      <c r="F872" s="9">
        <v>49445179.615986101</v>
      </c>
      <c r="G872" s="8">
        <v>9868</v>
      </c>
      <c r="H872" s="9">
        <v>51484973.206486903</v>
      </c>
      <c r="I872" s="8">
        <v>10405</v>
      </c>
      <c r="J872" s="9">
        <v>47066085.373999998</v>
      </c>
      <c r="K872" s="7">
        <v>-0.10741791649777099</v>
      </c>
      <c r="L872" s="10">
        <v>-3.9619202719985903E-2</v>
      </c>
      <c r="M872" s="7">
        <v>-0.153483901970207</v>
      </c>
      <c r="N872" s="7">
        <v>5.0547952375498098E-2</v>
      </c>
    </row>
    <row r="873" spans="2:14" x14ac:dyDescent="0.25">
      <c r="B873" t="s">
        <v>8</v>
      </c>
      <c r="C873" t="s">
        <v>213</v>
      </c>
      <c r="D873" t="s">
        <v>19</v>
      </c>
      <c r="E873" s="8">
        <v>7074</v>
      </c>
      <c r="F873" s="9">
        <v>38523060.097501598</v>
      </c>
      <c r="G873" s="8">
        <v>9542</v>
      </c>
      <c r="H873" s="9">
        <v>48156668.268580101</v>
      </c>
      <c r="I873" s="8">
        <v>10792</v>
      </c>
      <c r="J873" s="9">
        <v>51156668.245999999</v>
      </c>
      <c r="K873" s="7">
        <v>-0.25864598616642198</v>
      </c>
      <c r="L873" s="10">
        <v>-0.20004723161805599</v>
      </c>
      <c r="M873" s="7">
        <v>-0.34451445515196399</v>
      </c>
      <c r="N873" s="7">
        <v>-0.24695916645209301</v>
      </c>
    </row>
    <row r="874" spans="2:14" x14ac:dyDescent="0.25">
      <c r="B874" t="s">
        <v>8</v>
      </c>
      <c r="C874" t="s">
        <v>213</v>
      </c>
      <c r="D874" t="s">
        <v>23</v>
      </c>
      <c r="E874" s="8">
        <v>3932</v>
      </c>
      <c r="F874" s="9">
        <v>23074524.952365499</v>
      </c>
      <c r="G874" s="8">
        <v>4982</v>
      </c>
      <c r="H874" s="9">
        <v>27359021.929499999</v>
      </c>
      <c r="I874" s="8">
        <v>6537</v>
      </c>
      <c r="J874" s="9">
        <v>33141332.4496</v>
      </c>
      <c r="K874" s="7">
        <v>-0.21075873143315901</v>
      </c>
      <c r="L874" s="10">
        <v>-0.15660271000092801</v>
      </c>
      <c r="M874" s="7">
        <v>-0.39850084136454</v>
      </c>
      <c r="N874" s="7">
        <v>-0.30375385517597098</v>
      </c>
    </row>
    <row r="875" spans="2:14" x14ac:dyDescent="0.25">
      <c r="B875" t="s">
        <v>8</v>
      </c>
      <c r="C875" t="s">
        <v>213</v>
      </c>
      <c r="D875" t="s">
        <v>29</v>
      </c>
      <c r="E875" s="8">
        <v>183</v>
      </c>
      <c r="F875" s="9">
        <v>1029313.0018</v>
      </c>
      <c r="G875" s="8">
        <v>152</v>
      </c>
      <c r="H875" s="9">
        <v>736321.98</v>
      </c>
      <c r="I875" s="8">
        <v>250</v>
      </c>
      <c r="J875" s="9">
        <v>1032162.42</v>
      </c>
      <c r="K875" s="7">
        <v>0.20394736842105299</v>
      </c>
      <c r="L875" s="10">
        <v>0.39791155195448602</v>
      </c>
      <c r="M875" s="7">
        <v>-0.26800000000000002</v>
      </c>
      <c r="N875" s="7">
        <v>-2.7606296691173901E-3</v>
      </c>
    </row>
    <row r="876" spans="2:14" x14ac:dyDescent="0.25">
      <c r="B876" t="s">
        <v>8</v>
      </c>
      <c r="C876" t="s">
        <v>213</v>
      </c>
      <c r="D876" t="s">
        <v>30</v>
      </c>
      <c r="E876" s="8">
        <v>1238</v>
      </c>
      <c r="F876" s="9">
        <v>5803679.97639996</v>
      </c>
      <c r="G876" s="8">
        <v>2461</v>
      </c>
      <c r="H876" s="9">
        <v>10423822.4124</v>
      </c>
      <c r="I876" s="8">
        <v>3220</v>
      </c>
      <c r="J876" s="9">
        <v>12535699.4014</v>
      </c>
      <c r="K876" s="7">
        <v>-0.49695245835026403</v>
      </c>
      <c r="L876" s="10">
        <v>-0.443229196854314</v>
      </c>
      <c r="M876" s="7">
        <v>-0.61552795031055896</v>
      </c>
      <c r="N876" s="7">
        <v>-0.53702782823973905</v>
      </c>
    </row>
    <row r="877" spans="2:14" x14ac:dyDescent="0.25">
      <c r="B877" t="s">
        <v>8</v>
      </c>
      <c r="C877" t="s">
        <v>213</v>
      </c>
      <c r="D877" t="s">
        <v>26</v>
      </c>
      <c r="E877" s="8">
        <v>2692</v>
      </c>
      <c r="F877" s="9">
        <v>13158074.551499801</v>
      </c>
      <c r="G877" s="8">
        <v>4118</v>
      </c>
      <c r="H877" s="9">
        <v>18374212.656500001</v>
      </c>
      <c r="I877" s="8">
        <v>4417</v>
      </c>
      <c r="J877" s="9">
        <v>18730536.7788</v>
      </c>
      <c r="K877" s="7">
        <v>-0.34628460417678503</v>
      </c>
      <c r="L877" s="10">
        <v>-0.28388362551986501</v>
      </c>
      <c r="M877" s="7">
        <v>-0.39053656327824299</v>
      </c>
      <c r="N877" s="7">
        <v>-0.29750680896702097</v>
      </c>
    </row>
    <row r="878" spans="2:14" x14ac:dyDescent="0.25">
      <c r="B878" t="s">
        <v>8</v>
      </c>
      <c r="C878" t="s">
        <v>214</v>
      </c>
      <c r="D878" t="s">
        <v>28</v>
      </c>
      <c r="E878" s="8">
        <v>63</v>
      </c>
      <c r="F878" s="9">
        <v>288521.01880000002</v>
      </c>
      <c r="G878" s="8">
        <v>33</v>
      </c>
      <c r="H878" s="9">
        <v>134349</v>
      </c>
      <c r="I878" s="8">
        <v>10</v>
      </c>
      <c r="J878" s="9">
        <v>37860</v>
      </c>
      <c r="K878" s="7">
        <v>0.90909090909090895</v>
      </c>
      <c r="L878" s="10">
        <v>1.1475486888625901</v>
      </c>
      <c r="M878" s="7">
        <v>5.3</v>
      </c>
      <c r="N878" s="7">
        <v>6.6207347807712598</v>
      </c>
    </row>
    <row r="879" spans="2:14" x14ac:dyDescent="0.25">
      <c r="B879" t="s">
        <v>8</v>
      </c>
      <c r="C879" t="s">
        <v>214</v>
      </c>
      <c r="D879" t="s">
        <v>6</v>
      </c>
      <c r="E879" s="8">
        <v>644</v>
      </c>
      <c r="F879" s="9">
        <v>2908616.7076009801</v>
      </c>
      <c r="G879" s="8">
        <v>1125</v>
      </c>
      <c r="H879" s="9">
        <v>4939935.5743999695</v>
      </c>
      <c r="I879" s="8">
        <v>1210</v>
      </c>
      <c r="J879" s="9">
        <v>4673464.3020000001</v>
      </c>
      <c r="K879" s="7">
        <v>-0.42755555555555602</v>
      </c>
      <c r="L879" s="10">
        <v>-0.41120351393362498</v>
      </c>
      <c r="M879" s="7">
        <v>-0.46776859504132201</v>
      </c>
      <c r="N879" s="7">
        <v>-0.37763155559864903</v>
      </c>
    </row>
    <row r="880" spans="2:14" x14ac:dyDescent="0.25">
      <c r="B880" t="s">
        <v>8</v>
      </c>
      <c r="C880" t="s">
        <v>214</v>
      </c>
      <c r="D880" t="s">
        <v>17</v>
      </c>
      <c r="E880" s="8">
        <v>327</v>
      </c>
      <c r="F880" s="9">
        <v>1520467.1319800001</v>
      </c>
      <c r="G880" s="8">
        <v>567</v>
      </c>
      <c r="H880" s="9">
        <v>2358670.3152000001</v>
      </c>
      <c r="I880" s="8">
        <v>602</v>
      </c>
      <c r="J880" s="9">
        <v>2248123.56</v>
      </c>
      <c r="K880" s="7">
        <v>-0.42328042328042298</v>
      </c>
      <c r="L880" s="10">
        <v>-0.35537106556111703</v>
      </c>
      <c r="M880" s="7">
        <v>-0.45681063122923599</v>
      </c>
      <c r="N880" s="7">
        <v>-0.32367279137450999</v>
      </c>
    </row>
    <row r="881" spans="2:14" x14ac:dyDescent="0.25">
      <c r="B881" t="s">
        <v>8</v>
      </c>
      <c r="C881" t="s">
        <v>214</v>
      </c>
      <c r="D881" t="s">
        <v>19</v>
      </c>
      <c r="E881" s="8">
        <v>478</v>
      </c>
      <c r="F881" s="9">
        <v>2363821.68119998</v>
      </c>
      <c r="G881" s="8">
        <v>1055</v>
      </c>
      <c r="H881" s="9">
        <v>4347136.54</v>
      </c>
      <c r="I881" s="8">
        <v>1107</v>
      </c>
      <c r="J881" s="9">
        <v>4225813.3499999996</v>
      </c>
      <c r="K881" s="7">
        <v>-0.54691943127962095</v>
      </c>
      <c r="L881" s="10">
        <v>-0.456234774443045</v>
      </c>
      <c r="M881" s="7">
        <v>-0.56820234869015396</v>
      </c>
      <c r="N881" s="7">
        <v>-0.44062326340088298</v>
      </c>
    </row>
    <row r="882" spans="2:14" x14ac:dyDescent="0.25">
      <c r="B882" t="s">
        <v>8</v>
      </c>
      <c r="C882" t="s">
        <v>214</v>
      </c>
      <c r="D882" t="s">
        <v>23</v>
      </c>
      <c r="E882" s="8">
        <v>539</v>
      </c>
      <c r="F882" s="9">
        <v>2350103.8937999899</v>
      </c>
      <c r="G882" s="8">
        <v>1072</v>
      </c>
      <c r="H882" s="9">
        <v>4160706.46</v>
      </c>
      <c r="I882" s="8">
        <v>1185</v>
      </c>
      <c r="J882" s="9">
        <v>4326551.9359999998</v>
      </c>
      <c r="K882" s="7">
        <v>-0.49720149253731299</v>
      </c>
      <c r="L882" s="10">
        <v>-0.43516710049283702</v>
      </c>
      <c r="M882" s="7">
        <v>-0.54514767932489405</v>
      </c>
      <c r="N882" s="7">
        <v>-0.45681828657933299</v>
      </c>
    </row>
    <row r="883" spans="2:14" x14ac:dyDescent="0.25">
      <c r="B883" t="s">
        <v>8</v>
      </c>
      <c r="C883" t="s">
        <v>214</v>
      </c>
      <c r="D883" t="s">
        <v>29</v>
      </c>
      <c r="E883" s="8">
        <v>15</v>
      </c>
      <c r="F883" s="9">
        <v>67696.14</v>
      </c>
      <c r="G883" s="8">
        <v>22</v>
      </c>
      <c r="H883" s="9">
        <v>87480</v>
      </c>
      <c r="I883" s="8">
        <v>24</v>
      </c>
      <c r="J883" s="9">
        <v>90864</v>
      </c>
      <c r="K883" s="7">
        <v>-0.31818181818181801</v>
      </c>
      <c r="L883" s="10">
        <v>-0.226152949245542</v>
      </c>
      <c r="M883" s="7">
        <v>-0.375</v>
      </c>
      <c r="N883" s="7">
        <v>-0.25497292657157999</v>
      </c>
    </row>
    <row r="884" spans="2:14" x14ac:dyDescent="0.25">
      <c r="B884" t="s">
        <v>8</v>
      </c>
      <c r="C884" t="s">
        <v>214</v>
      </c>
      <c r="D884" t="s">
        <v>30</v>
      </c>
      <c r="E884" s="8">
        <v>8</v>
      </c>
      <c r="F884" s="9">
        <v>24825.59</v>
      </c>
      <c r="G884" s="8">
        <v>14</v>
      </c>
      <c r="H884" s="9">
        <v>43115</v>
      </c>
      <c r="I884" s="8">
        <v>10</v>
      </c>
      <c r="J884" s="9">
        <v>33262.6</v>
      </c>
      <c r="K884" s="7">
        <v>-0.42857142857142899</v>
      </c>
      <c r="L884" s="10">
        <v>-0.42420062623216997</v>
      </c>
      <c r="M884" s="7">
        <v>-0.2</v>
      </c>
      <c r="N884" s="7">
        <v>-0.25364854220656202</v>
      </c>
    </row>
    <row r="885" spans="2:14" x14ac:dyDescent="0.25">
      <c r="B885" t="s">
        <v>8</v>
      </c>
      <c r="C885" t="s">
        <v>214</v>
      </c>
      <c r="D885" t="s">
        <v>26</v>
      </c>
      <c r="E885" s="8">
        <v>1066</v>
      </c>
      <c r="F885" s="9">
        <v>4805318.9408999896</v>
      </c>
      <c r="G885" s="8">
        <v>2081</v>
      </c>
      <c r="H885" s="9">
        <v>8593825.1298999991</v>
      </c>
      <c r="I885" s="8">
        <v>2201</v>
      </c>
      <c r="J885" s="9">
        <v>8503400.3399999999</v>
      </c>
      <c r="K885" s="7">
        <v>-0.48774627582892799</v>
      </c>
      <c r="L885" s="10">
        <v>-0.44084050253930301</v>
      </c>
      <c r="M885" s="7">
        <v>-0.51567469332121796</v>
      </c>
      <c r="N885" s="7">
        <v>-0.43489442472845002</v>
      </c>
    </row>
    <row r="886" spans="2:14" x14ac:dyDescent="0.25">
      <c r="B886" t="s">
        <v>8</v>
      </c>
      <c r="C886" t="s">
        <v>215</v>
      </c>
      <c r="D886" t="s">
        <v>28</v>
      </c>
      <c r="E886" s="8">
        <v>5</v>
      </c>
      <c r="F886" s="9">
        <v>9847.8449999999993</v>
      </c>
      <c r="G886" s="8"/>
      <c r="H886" s="9"/>
      <c r="I886" s="8"/>
      <c r="J886" s="9"/>
      <c r="K886" s="7"/>
      <c r="L886" s="10"/>
      <c r="M886" s="7"/>
      <c r="N886" s="7"/>
    </row>
    <row r="887" spans="2:14" x14ac:dyDescent="0.25">
      <c r="B887" t="s">
        <v>8</v>
      </c>
      <c r="C887" t="s">
        <v>215</v>
      </c>
      <c r="D887" t="s">
        <v>6</v>
      </c>
      <c r="E887" s="8">
        <v>56</v>
      </c>
      <c r="F887" s="9">
        <v>105705.6933</v>
      </c>
      <c r="G887" s="8">
        <v>57</v>
      </c>
      <c r="H887" s="9">
        <v>104618.28</v>
      </c>
      <c r="I887" s="8">
        <v>56</v>
      </c>
      <c r="J887" s="9">
        <v>101940</v>
      </c>
      <c r="K887" s="7">
        <v>-1.75438596491229E-2</v>
      </c>
      <c r="L887" s="10">
        <v>1.03941041661171E-2</v>
      </c>
      <c r="M887" s="7">
        <v>0</v>
      </c>
      <c r="N887" s="7">
        <v>3.6940291347851602E-2</v>
      </c>
    </row>
    <row r="888" spans="2:14" x14ac:dyDescent="0.25">
      <c r="B888" t="s">
        <v>8</v>
      </c>
      <c r="C888" t="s">
        <v>215</v>
      </c>
      <c r="D888" t="s">
        <v>17</v>
      </c>
      <c r="E888" s="8">
        <v>33</v>
      </c>
      <c r="F888" s="9">
        <v>63587.470800000003</v>
      </c>
      <c r="G888" s="8">
        <v>25</v>
      </c>
      <c r="H888" s="9">
        <v>46580.13</v>
      </c>
      <c r="I888" s="8">
        <v>33</v>
      </c>
      <c r="J888" s="9">
        <v>58191</v>
      </c>
      <c r="K888" s="7">
        <v>0.32</v>
      </c>
      <c r="L888" s="10">
        <v>0.36512008017152398</v>
      </c>
      <c r="M888" s="7">
        <v>0</v>
      </c>
      <c r="N888" s="7">
        <v>9.2737206784554702E-2</v>
      </c>
    </row>
    <row r="889" spans="2:14" x14ac:dyDescent="0.25">
      <c r="B889" t="s">
        <v>8</v>
      </c>
      <c r="C889" t="s">
        <v>215</v>
      </c>
      <c r="D889" t="s">
        <v>19</v>
      </c>
      <c r="E889" s="8">
        <v>157</v>
      </c>
      <c r="F889" s="9">
        <v>430958.11109999998</v>
      </c>
      <c r="G889" s="8">
        <v>247</v>
      </c>
      <c r="H889" s="9">
        <v>551211.77</v>
      </c>
      <c r="I889" s="8">
        <v>206</v>
      </c>
      <c r="J889" s="9">
        <v>381762.11</v>
      </c>
      <c r="K889" s="7">
        <v>-0.36437246963562803</v>
      </c>
      <c r="L889" s="10">
        <v>-0.218162356910484</v>
      </c>
      <c r="M889" s="7">
        <v>-0.237864077669903</v>
      </c>
      <c r="N889" s="7">
        <v>0.128865594073755</v>
      </c>
    </row>
    <row r="890" spans="2:14" x14ac:dyDescent="0.25">
      <c r="B890" t="s">
        <v>8</v>
      </c>
      <c r="C890" t="s">
        <v>215</v>
      </c>
      <c r="D890" t="s">
        <v>23</v>
      </c>
      <c r="E890" s="8">
        <v>122</v>
      </c>
      <c r="F890" s="9">
        <v>271271.19</v>
      </c>
      <c r="G890" s="8">
        <v>215</v>
      </c>
      <c r="H890" s="9">
        <v>426998.54</v>
      </c>
      <c r="I890" s="8">
        <v>216</v>
      </c>
      <c r="J890" s="9">
        <v>594021.67000000004</v>
      </c>
      <c r="K890" s="7">
        <v>-0.43255813953488398</v>
      </c>
      <c r="L890" s="10">
        <v>-0.36470230085564198</v>
      </c>
      <c r="M890" s="7">
        <v>-0.43518518518518501</v>
      </c>
      <c r="N890" s="7">
        <v>-0.54333115490550998</v>
      </c>
    </row>
    <row r="891" spans="2:14" x14ac:dyDescent="0.25">
      <c r="B891" t="s">
        <v>8</v>
      </c>
      <c r="C891" t="s">
        <v>215</v>
      </c>
      <c r="D891" t="s">
        <v>29</v>
      </c>
      <c r="E891" s="8" t="s">
        <v>69</v>
      </c>
      <c r="F891" s="9">
        <v>1986.12</v>
      </c>
      <c r="G891" s="8" t="s">
        <v>69</v>
      </c>
      <c r="H891" s="9">
        <v>5409</v>
      </c>
      <c r="I891" s="8" t="s">
        <v>69</v>
      </c>
      <c r="J891" s="9">
        <v>5355</v>
      </c>
      <c r="K891" s="7" t="s">
        <v>70</v>
      </c>
      <c r="L891" s="10">
        <v>-0.63281198003327799</v>
      </c>
      <c r="M891" s="7" t="s">
        <v>70</v>
      </c>
      <c r="N891" s="7">
        <v>-0.629109243697479</v>
      </c>
    </row>
    <row r="892" spans="2:14" x14ac:dyDescent="0.25">
      <c r="B892" t="s">
        <v>8</v>
      </c>
      <c r="C892" t="s">
        <v>215</v>
      </c>
      <c r="D892" t="s">
        <v>30</v>
      </c>
      <c r="E892" s="8">
        <v>31</v>
      </c>
      <c r="F892" s="9">
        <v>60239.07</v>
      </c>
      <c r="G892" s="8">
        <v>27</v>
      </c>
      <c r="H892" s="9">
        <v>49035</v>
      </c>
      <c r="I892" s="8">
        <v>12</v>
      </c>
      <c r="J892" s="9">
        <v>22231.200000000001</v>
      </c>
      <c r="K892" s="7">
        <v>0.148148148148148</v>
      </c>
      <c r="L892" s="10">
        <v>0.228491281737534</v>
      </c>
      <c r="M892" s="7">
        <v>1.5833333333333299</v>
      </c>
      <c r="N892" s="7">
        <v>1.7096634459678299</v>
      </c>
    </row>
    <row r="893" spans="2:14" x14ac:dyDescent="0.25">
      <c r="B893" t="s">
        <v>8</v>
      </c>
      <c r="C893" t="s">
        <v>215</v>
      </c>
      <c r="D893" t="s">
        <v>26</v>
      </c>
      <c r="E893" s="8">
        <v>315</v>
      </c>
      <c r="F893" s="9">
        <v>837081.65519999899</v>
      </c>
      <c r="G893" s="8">
        <v>527</v>
      </c>
      <c r="H893" s="9">
        <v>1094458.27</v>
      </c>
      <c r="I893" s="8">
        <v>559</v>
      </c>
      <c r="J893" s="9">
        <v>1251581.3</v>
      </c>
      <c r="K893" s="7">
        <v>-0.40227703984819702</v>
      </c>
      <c r="L893" s="10">
        <v>-0.235163479371398</v>
      </c>
      <c r="M893" s="7">
        <v>-0.43649373881932002</v>
      </c>
      <c r="N893" s="7">
        <v>-0.33118075893271998</v>
      </c>
    </row>
    <row r="894" spans="2:14" x14ac:dyDescent="0.25">
      <c r="B894" t="s">
        <v>8</v>
      </c>
      <c r="C894" t="s">
        <v>216</v>
      </c>
      <c r="D894" t="s">
        <v>6</v>
      </c>
      <c r="E894" s="8">
        <v>8</v>
      </c>
      <c r="F894" s="9">
        <v>61782.714200000002</v>
      </c>
      <c r="G894" s="8">
        <v>12</v>
      </c>
      <c r="H894" s="9">
        <v>112364.92</v>
      </c>
      <c r="I894" s="8">
        <v>13</v>
      </c>
      <c r="J894" s="9">
        <v>128687</v>
      </c>
      <c r="K894" s="7">
        <v>-0.33333333333333298</v>
      </c>
      <c r="L894" s="10">
        <v>-0.45016011936821598</v>
      </c>
      <c r="M894" s="7">
        <v>-0.38461538461538503</v>
      </c>
      <c r="N894" s="7">
        <v>-0.51989933559722401</v>
      </c>
    </row>
    <row r="895" spans="2:14" x14ac:dyDescent="0.25">
      <c r="B895" t="s">
        <v>8</v>
      </c>
      <c r="C895" t="s">
        <v>216</v>
      </c>
      <c r="D895" t="s">
        <v>17</v>
      </c>
      <c r="E895" s="8">
        <v>12</v>
      </c>
      <c r="F895" s="9">
        <v>153454.73439999999</v>
      </c>
      <c r="G895" s="8">
        <v>11</v>
      </c>
      <c r="H895" s="9">
        <v>126018.43</v>
      </c>
      <c r="I895" s="8">
        <v>12</v>
      </c>
      <c r="J895" s="9">
        <v>127188</v>
      </c>
      <c r="K895" s="7">
        <v>9.0909090909090801E-2</v>
      </c>
      <c r="L895" s="10">
        <v>0.21771660224619499</v>
      </c>
      <c r="M895" s="7">
        <v>0</v>
      </c>
      <c r="N895" s="7">
        <v>0.20651896719816301</v>
      </c>
    </row>
    <row r="896" spans="2:14" x14ac:dyDescent="0.25">
      <c r="B896" t="s">
        <v>8</v>
      </c>
      <c r="C896" t="s">
        <v>216</v>
      </c>
      <c r="D896" t="s">
        <v>19</v>
      </c>
      <c r="E896" s="8">
        <v>176</v>
      </c>
      <c r="F896" s="9">
        <v>1808784.9188000001</v>
      </c>
      <c r="G896" s="8">
        <v>194</v>
      </c>
      <c r="H896" s="9">
        <v>1790298.6976000001</v>
      </c>
      <c r="I896" s="8">
        <v>189</v>
      </c>
      <c r="J896" s="9">
        <v>1888495.82</v>
      </c>
      <c r="K896" s="7">
        <v>-9.2783505154639206E-2</v>
      </c>
      <c r="L896" s="10">
        <v>1.0325774813321E-2</v>
      </c>
      <c r="M896" s="7">
        <v>-6.8783068783068793E-2</v>
      </c>
      <c r="N896" s="7">
        <v>-4.2208672296664397E-2</v>
      </c>
    </row>
    <row r="897" spans="2:14" x14ac:dyDescent="0.25">
      <c r="B897" t="s">
        <v>8</v>
      </c>
      <c r="C897" t="s">
        <v>216</v>
      </c>
      <c r="D897" t="s">
        <v>23</v>
      </c>
      <c r="E897" s="8">
        <v>1105</v>
      </c>
      <c r="F897" s="9">
        <v>10558889.822442001</v>
      </c>
      <c r="G897" s="8">
        <v>1259</v>
      </c>
      <c r="H897" s="9">
        <v>10801350.220000001</v>
      </c>
      <c r="I897" s="8">
        <v>1329</v>
      </c>
      <c r="J897" s="9">
        <v>11880109.914999999</v>
      </c>
      <c r="K897" s="7">
        <v>-0.122319301032565</v>
      </c>
      <c r="L897" s="10">
        <v>-2.2447230449866101E-2</v>
      </c>
      <c r="M897" s="7">
        <v>-0.16854778028592901</v>
      </c>
      <c r="N897" s="7">
        <v>-0.111212783552605</v>
      </c>
    </row>
    <row r="898" spans="2:14" x14ac:dyDescent="0.25">
      <c r="B898" t="s">
        <v>8</v>
      </c>
      <c r="C898" t="s">
        <v>216</v>
      </c>
      <c r="D898" t="s">
        <v>30</v>
      </c>
      <c r="E898" s="8">
        <v>1734</v>
      </c>
      <c r="F898" s="9">
        <v>14847104.5568</v>
      </c>
      <c r="G898" s="8">
        <v>1837</v>
      </c>
      <c r="H898" s="9">
        <v>14108576.720000001</v>
      </c>
      <c r="I898" s="8">
        <v>1739</v>
      </c>
      <c r="J898" s="9">
        <v>13407740.869999999</v>
      </c>
      <c r="K898" s="7">
        <v>-5.60696788241698E-2</v>
      </c>
      <c r="L898" s="10">
        <v>5.2346019832960403E-2</v>
      </c>
      <c r="M898" s="7">
        <v>-2.8752156411730998E-3</v>
      </c>
      <c r="N898" s="7">
        <v>0.107353185055997</v>
      </c>
    </row>
    <row r="899" spans="2:14" x14ac:dyDescent="0.25">
      <c r="B899" t="s">
        <v>8</v>
      </c>
      <c r="C899" t="s">
        <v>216</v>
      </c>
      <c r="D899" t="s">
        <v>26</v>
      </c>
      <c r="E899" s="8">
        <v>268</v>
      </c>
      <c r="F899" s="9">
        <v>2078968.17</v>
      </c>
      <c r="G899" s="8">
        <v>275</v>
      </c>
      <c r="H899" s="9">
        <v>2010968.44</v>
      </c>
      <c r="I899" s="8">
        <v>295</v>
      </c>
      <c r="J899" s="9">
        <v>2160522.2000000002</v>
      </c>
      <c r="K899" s="7">
        <v>-2.54545454545455E-2</v>
      </c>
      <c r="L899" s="10">
        <v>3.38144192854661E-2</v>
      </c>
      <c r="M899" s="7">
        <v>-9.1525423728813601E-2</v>
      </c>
      <c r="N899" s="7">
        <v>-3.7747369594258499E-2</v>
      </c>
    </row>
    <row r="900" spans="2:14" x14ac:dyDescent="0.25">
      <c r="B900" t="s">
        <v>8</v>
      </c>
      <c r="C900" t="s">
        <v>217</v>
      </c>
      <c r="D900" t="s">
        <v>28</v>
      </c>
      <c r="E900" s="8">
        <v>70</v>
      </c>
      <c r="F900" s="9">
        <v>219308.76360000001</v>
      </c>
      <c r="G900" s="8">
        <v>57</v>
      </c>
      <c r="H900" s="9">
        <v>176951</v>
      </c>
      <c r="I900" s="8">
        <v>40</v>
      </c>
      <c r="J900" s="9">
        <v>104911.67999999999</v>
      </c>
      <c r="K900" s="7">
        <v>0.22807017543859701</v>
      </c>
      <c r="L900" s="10">
        <v>0.239375666709993</v>
      </c>
      <c r="M900" s="7">
        <v>0.75</v>
      </c>
      <c r="N900" s="7">
        <v>1.09041322758343</v>
      </c>
    </row>
    <row r="901" spans="2:14" x14ac:dyDescent="0.25">
      <c r="B901" t="s">
        <v>8</v>
      </c>
      <c r="C901" t="s">
        <v>217</v>
      </c>
      <c r="D901" t="s">
        <v>6</v>
      </c>
      <c r="E901" s="8">
        <v>1633</v>
      </c>
      <c r="F901" s="9">
        <v>5492701.1826080196</v>
      </c>
      <c r="G901" s="8">
        <v>2034</v>
      </c>
      <c r="H901" s="9">
        <v>6471954.4977999302</v>
      </c>
      <c r="I901" s="8">
        <v>2110</v>
      </c>
      <c r="J901" s="9">
        <v>6059242.4749999996</v>
      </c>
      <c r="K901" s="7">
        <v>-0.19714847590953799</v>
      </c>
      <c r="L901" s="10">
        <v>-0.15130720024759101</v>
      </c>
      <c r="M901" s="7">
        <v>-0.2260663507109</v>
      </c>
      <c r="N901" s="7">
        <v>-9.3500350040370495E-2</v>
      </c>
    </row>
    <row r="902" spans="2:14" x14ac:dyDescent="0.25">
      <c r="B902" t="s">
        <v>8</v>
      </c>
      <c r="C902" t="s">
        <v>217</v>
      </c>
      <c r="D902" t="s">
        <v>17</v>
      </c>
      <c r="E902" s="8">
        <v>1006</v>
      </c>
      <c r="F902" s="9">
        <v>3766471.1105800001</v>
      </c>
      <c r="G902" s="8">
        <v>1401</v>
      </c>
      <c r="H902" s="9">
        <v>4446398.5954000698</v>
      </c>
      <c r="I902" s="8">
        <v>1406</v>
      </c>
      <c r="J902" s="9">
        <v>4022627.05</v>
      </c>
      <c r="K902" s="7">
        <v>-0.28194147037830097</v>
      </c>
      <c r="L902" s="10">
        <v>-0.15291644917382499</v>
      </c>
      <c r="M902" s="7">
        <v>-0.28449502133712701</v>
      </c>
      <c r="N902" s="7">
        <v>-6.3678769181447797E-2</v>
      </c>
    </row>
    <row r="903" spans="2:14" x14ac:dyDescent="0.25">
      <c r="B903" t="s">
        <v>8</v>
      </c>
      <c r="C903" t="s">
        <v>217</v>
      </c>
      <c r="D903" t="s">
        <v>19</v>
      </c>
      <c r="E903" s="8">
        <v>1190</v>
      </c>
      <c r="F903" s="9">
        <v>4038279.6358000101</v>
      </c>
      <c r="G903" s="8">
        <v>1601</v>
      </c>
      <c r="H903" s="9">
        <v>4978842.7456</v>
      </c>
      <c r="I903" s="8">
        <v>1645</v>
      </c>
      <c r="J903" s="9">
        <v>4649541.38</v>
      </c>
      <c r="K903" s="7">
        <v>-0.25671455340412203</v>
      </c>
      <c r="L903" s="10">
        <v>-0.18891199378233101</v>
      </c>
      <c r="M903" s="7">
        <v>-0.27659574468085102</v>
      </c>
      <c r="N903" s="7">
        <v>-0.13146710486959701</v>
      </c>
    </row>
    <row r="904" spans="2:14" x14ac:dyDescent="0.25">
      <c r="B904" t="s">
        <v>8</v>
      </c>
      <c r="C904" t="s">
        <v>217</v>
      </c>
      <c r="D904" t="s">
        <v>23</v>
      </c>
      <c r="E904" s="8">
        <v>752</v>
      </c>
      <c r="F904" s="9">
        <v>2757004.0690000001</v>
      </c>
      <c r="G904" s="8">
        <v>910</v>
      </c>
      <c r="H904" s="9">
        <v>2869106.3125999998</v>
      </c>
      <c r="I904" s="8">
        <v>927</v>
      </c>
      <c r="J904" s="9">
        <v>2553523.8064000001</v>
      </c>
      <c r="K904" s="7">
        <v>-0.17362637362637401</v>
      </c>
      <c r="L904" s="10">
        <v>-3.90721818524793E-2</v>
      </c>
      <c r="M904" s="7">
        <v>-0.18878101402373201</v>
      </c>
      <c r="N904" s="7">
        <v>7.9686064445534194E-2</v>
      </c>
    </row>
    <row r="905" spans="2:14" x14ac:dyDescent="0.25">
      <c r="B905" t="s">
        <v>8</v>
      </c>
      <c r="C905" t="s">
        <v>217</v>
      </c>
      <c r="D905" t="s">
        <v>29</v>
      </c>
      <c r="E905" s="8">
        <v>70</v>
      </c>
      <c r="F905" s="9">
        <v>221283.57</v>
      </c>
      <c r="G905" s="8">
        <v>85</v>
      </c>
      <c r="H905" s="9">
        <v>230934</v>
      </c>
      <c r="I905" s="8">
        <v>69</v>
      </c>
      <c r="J905" s="9">
        <v>193028.56080000001</v>
      </c>
      <c r="K905" s="7">
        <v>-0.17647058823529399</v>
      </c>
      <c r="L905" s="10">
        <v>-4.1788692873287299E-2</v>
      </c>
      <c r="M905" s="7">
        <v>1.44927536231885E-2</v>
      </c>
      <c r="N905" s="7">
        <v>0.14637734997815</v>
      </c>
    </row>
    <row r="906" spans="2:14" x14ac:dyDescent="0.25">
      <c r="B906" t="s">
        <v>8</v>
      </c>
      <c r="C906" t="s">
        <v>217</v>
      </c>
      <c r="D906" t="s">
        <v>30</v>
      </c>
      <c r="E906" s="8">
        <v>8</v>
      </c>
      <c r="F906" s="9">
        <v>27320.94</v>
      </c>
      <c r="G906" s="8">
        <v>12</v>
      </c>
      <c r="H906" s="9">
        <v>52871.08</v>
      </c>
      <c r="I906" s="8">
        <v>14</v>
      </c>
      <c r="J906" s="9">
        <v>40948</v>
      </c>
      <c r="K906" s="7">
        <v>-0.33333333333333298</v>
      </c>
      <c r="L906" s="10">
        <v>-0.48325360480625701</v>
      </c>
      <c r="M906" s="7">
        <v>-0.42857142857142899</v>
      </c>
      <c r="N906" s="7">
        <v>-0.33278939142326802</v>
      </c>
    </row>
    <row r="907" spans="2:14" x14ac:dyDescent="0.25">
      <c r="B907" t="s">
        <v>8</v>
      </c>
      <c r="C907" t="s">
        <v>217</v>
      </c>
      <c r="D907" t="s">
        <v>26</v>
      </c>
      <c r="E907" s="8">
        <v>1209</v>
      </c>
      <c r="F907" s="9">
        <v>3920041.0669000102</v>
      </c>
      <c r="G907" s="8">
        <v>1550</v>
      </c>
      <c r="H907" s="9">
        <v>4737151.8291999996</v>
      </c>
      <c r="I907" s="8">
        <v>1631</v>
      </c>
      <c r="J907" s="9">
        <v>4611701.2796999998</v>
      </c>
      <c r="K907" s="7">
        <v>-0.22</v>
      </c>
      <c r="L907" s="10">
        <v>-0.17248988247817801</v>
      </c>
      <c r="M907" s="7">
        <v>-0.25873697118332301</v>
      </c>
      <c r="N907" s="7">
        <v>-0.14997940474691501</v>
      </c>
    </row>
    <row r="908" spans="2:14" x14ac:dyDescent="0.25">
      <c r="B908" t="s">
        <v>8</v>
      </c>
      <c r="C908" t="s">
        <v>218</v>
      </c>
      <c r="D908" t="s">
        <v>28</v>
      </c>
      <c r="E908" s="8">
        <v>757</v>
      </c>
      <c r="F908" s="9">
        <v>3442868.3671000102</v>
      </c>
      <c r="G908" s="8">
        <v>443</v>
      </c>
      <c r="H908" s="9">
        <v>1890985.7256</v>
      </c>
      <c r="I908" s="8">
        <v>359</v>
      </c>
      <c r="J908" s="9">
        <v>1421045.9409</v>
      </c>
      <c r="K908" s="7">
        <v>0.70880361173814899</v>
      </c>
      <c r="L908" s="10">
        <v>0.82067390593739198</v>
      </c>
      <c r="M908" s="7">
        <v>1.1086350974930399</v>
      </c>
      <c r="N908" s="7">
        <v>1.4227706283158701</v>
      </c>
    </row>
    <row r="909" spans="2:14" x14ac:dyDescent="0.25">
      <c r="B909" t="s">
        <v>8</v>
      </c>
      <c r="C909" t="s">
        <v>218</v>
      </c>
      <c r="D909" t="s">
        <v>6</v>
      </c>
      <c r="E909" s="8">
        <v>9629</v>
      </c>
      <c r="F909" s="9">
        <v>47132962.324521497</v>
      </c>
      <c r="G909" s="8">
        <v>12348</v>
      </c>
      <c r="H909" s="9">
        <v>57099079.9307082</v>
      </c>
      <c r="I909" s="8">
        <v>12853</v>
      </c>
      <c r="J909" s="9">
        <v>53496557.058000103</v>
      </c>
      <c r="K909" s="7">
        <v>-0.220197602850664</v>
      </c>
      <c r="L909" s="10">
        <v>-0.174540774006883</v>
      </c>
      <c r="M909" s="7">
        <v>-0.25083638061153002</v>
      </c>
      <c r="N909" s="7">
        <v>-0.118953351083496</v>
      </c>
    </row>
    <row r="910" spans="2:14" x14ac:dyDescent="0.25">
      <c r="B910" t="s">
        <v>8</v>
      </c>
      <c r="C910" t="s">
        <v>218</v>
      </c>
      <c r="D910" t="s">
        <v>17</v>
      </c>
      <c r="E910" s="8">
        <v>5137</v>
      </c>
      <c r="F910" s="9">
        <v>25046166.705346901</v>
      </c>
      <c r="G910" s="8">
        <v>7153</v>
      </c>
      <c r="H910" s="9">
        <v>32634037.328402799</v>
      </c>
      <c r="I910" s="8">
        <v>7337</v>
      </c>
      <c r="J910" s="9">
        <v>30277053.214899998</v>
      </c>
      <c r="K910" s="7">
        <v>-0.28183978750174798</v>
      </c>
      <c r="L910" s="10">
        <v>-0.232514002073899</v>
      </c>
      <c r="M910" s="7">
        <v>-0.29985007496251898</v>
      </c>
      <c r="N910" s="7">
        <v>-0.17276735858094899</v>
      </c>
    </row>
    <row r="911" spans="2:14" x14ac:dyDescent="0.25">
      <c r="B911" t="s">
        <v>8</v>
      </c>
      <c r="C911" t="s">
        <v>218</v>
      </c>
      <c r="D911" t="s">
        <v>19</v>
      </c>
      <c r="E911" s="8">
        <v>9289</v>
      </c>
      <c r="F911" s="9">
        <v>42430882.194751799</v>
      </c>
      <c r="G911" s="8">
        <v>12977</v>
      </c>
      <c r="H911" s="9">
        <v>56282492.711600102</v>
      </c>
      <c r="I911" s="8">
        <v>12440</v>
      </c>
      <c r="J911" s="9">
        <v>49722405.793587796</v>
      </c>
      <c r="K911" s="7">
        <v>-0.28419511443322798</v>
      </c>
      <c r="L911" s="10">
        <v>-0.246108689389897</v>
      </c>
      <c r="M911" s="7">
        <v>-0.253295819935691</v>
      </c>
      <c r="N911" s="7">
        <v>-0.146644625948013</v>
      </c>
    </row>
    <row r="912" spans="2:14" x14ac:dyDescent="0.25">
      <c r="B912" t="s">
        <v>8</v>
      </c>
      <c r="C912" t="s">
        <v>218</v>
      </c>
      <c r="D912" t="s">
        <v>23</v>
      </c>
      <c r="E912" s="8">
        <v>6918</v>
      </c>
      <c r="F912" s="9">
        <v>31684622.859798901</v>
      </c>
      <c r="G912" s="8">
        <v>8153</v>
      </c>
      <c r="H912" s="9">
        <v>33201505.6028</v>
      </c>
      <c r="I912" s="8">
        <v>7986</v>
      </c>
      <c r="J912" s="9">
        <v>30061507.140741002</v>
      </c>
      <c r="K912" s="7">
        <v>-0.15147798356433201</v>
      </c>
      <c r="L912" s="10">
        <v>-4.5687167357650701E-2</v>
      </c>
      <c r="M912" s="7">
        <v>-0.133734034560481</v>
      </c>
      <c r="N912" s="7">
        <v>5.3993158475351202E-2</v>
      </c>
    </row>
    <row r="913" spans="2:14" x14ac:dyDescent="0.25">
      <c r="B913" t="s">
        <v>8</v>
      </c>
      <c r="C913" t="s">
        <v>218</v>
      </c>
      <c r="D913" t="s">
        <v>29</v>
      </c>
      <c r="E913" s="8">
        <v>1836</v>
      </c>
      <c r="F913" s="9">
        <v>8690704.0641000196</v>
      </c>
      <c r="G913" s="8">
        <v>2124</v>
      </c>
      <c r="H913" s="9">
        <v>8505076.4716000091</v>
      </c>
      <c r="I913" s="8">
        <v>1960</v>
      </c>
      <c r="J913" s="9">
        <v>7244236.7582000103</v>
      </c>
      <c r="K913" s="7">
        <v>-0.13559322033898299</v>
      </c>
      <c r="L913" s="10">
        <v>2.1825505404902801E-2</v>
      </c>
      <c r="M913" s="7">
        <v>-6.3265306122449003E-2</v>
      </c>
      <c r="N913" s="7">
        <v>0.19967145666004199</v>
      </c>
    </row>
    <row r="914" spans="2:14" x14ac:dyDescent="0.25">
      <c r="B914" t="s">
        <v>8</v>
      </c>
      <c r="C914" t="s">
        <v>218</v>
      </c>
      <c r="D914" t="s">
        <v>30</v>
      </c>
      <c r="E914" s="8">
        <v>26</v>
      </c>
      <c r="F914" s="9">
        <v>97741.456000000006</v>
      </c>
      <c r="G914" s="8">
        <v>16</v>
      </c>
      <c r="H914" s="9">
        <v>65201.2</v>
      </c>
      <c r="I914" s="8">
        <v>28</v>
      </c>
      <c r="J914" s="9">
        <v>141547.98000000001</v>
      </c>
      <c r="K914" s="7">
        <v>0.625</v>
      </c>
      <c r="L914" s="10">
        <v>0.49907449556143102</v>
      </c>
      <c r="M914" s="7">
        <v>-7.1428571428571397E-2</v>
      </c>
      <c r="N914" s="7">
        <v>-0.30948180256616897</v>
      </c>
    </row>
    <row r="915" spans="2:14" x14ac:dyDescent="0.25">
      <c r="B915" t="s">
        <v>8</v>
      </c>
      <c r="C915" t="s">
        <v>218</v>
      </c>
      <c r="D915" t="s">
        <v>26</v>
      </c>
      <c r="E915" s="8">
        <v>16032</v>
      </c>
      <c r="F915" s="9">
        <v>74697897.939298794</v>
      </c>
      <c r="G915" s="8">
        <v>19462</v>
      </c>
      <c r="H915" s="9">
        <v>86833624.972699896</v>
      </c>
      <c r="I915" s="8">
        <v>20248</v>
      </c>
      <c r="J915" s="9">
        <v>81345413.709099799</v>
      </c>
      <c r="K915" s="7">
        <v>-0.176240879662933</v>
      </c>
      <c r="L915" s="10">
        <v>-0.13975838319794301</v>
      </c>
      <c r="M915" s="7">
        <v>-0.20821809561438201</v>
      </c>
      <c r="N915" s="7">
        <v>-8.1719613518387302E-2</v>
      </c>
    </row>
    <row r="916" spans="2:14" x14ac:dyDescent="0.25">
      <c r="B916" t="s">
        <v>8</v>
      </c>
      <c r="C916" t="s">
        <v>219</v>
      </c>
      <c r="D916" t="s">
        <v>28</v>
      </c>
      <c r="E916" s="8">
        <v>352</v>
      </c>
      <c r="F916" s="9">
        <v>409053.05280000099</v>
      </c>
      <c r="G916" s="8">
        <v>442</v>
      </c>
      <c r="H916" s="9">
        <v>494193.2</v>
      </c>
      <c r="I916" s="8">
        <v>528</v>
      </c>
      <c r="J916" s="9">
        <v>563191.19999999797</v>
      </c>
      <c r="K916" s="7">
        <v>-0.203619909502262</v>
      </c>
      <c r="L916" s="10">
        <v>-0.172281098161607</v>
      </c>
      <c r="M916" s="7">
        <v>-0.33333333333333298</v>
      </c>
      <c r="N916" s="7">
        <v>-0.27368706613313099</v>
      </c>
    </row>
    <row r="917" spans="2:14" x14ac:dyDescent="0.25">
      <c r="B917" t="s">
        <v>8</v>
      </c>
      <c r="C917" t="s">
        <v>219</v>
      </c>
      <c r="D917" t="s">
        <v>6</v>
      </c>
      <c r="E917" s="8">
        <v>1835</v>
      </c>
      <c r="F917" s="9">
        <v>2684476.7315999898</v>
      </c>
      <c r="G917" s="8">
        <v>2910</v>
      </c>
      <c r="H917" s="9">
        <v>4036971.60999989</v>
      </c>
      <c r="I917" s="8">
        <v>2677</v>
      </c>
      <c r="J917" s="9">
        <v>3327214.8400000101</v>
      </c>
      <c r="K917" s="7">
        <v>-0.36941580756013698</v>
      </c>
      <c r="L917" s="10">
        <v>-0.33502709680931803</v>
      </c>
      <c r="M917" s="7">
        <v>-0.31453119163242399</v>
      </c>
      <c r="N917" s="7">
        <v>-0.193176016370502</v>
      </c>
    </row>
    <row r="918" spans="2:14" x14ac:dyDescent="0.25">
      <c r="B918" t="s">
        <v>8</v>
      </c>
      <c r="C918" t="s">
        <v>219</v>
      </c>
      <c r="D918" t="s">
        <v>17</v>
      </c>
      <c r="E918" s="8">
        <v>1002</v>
      </c>
      <c r="F918" s="9">
        <v>1454072.1066000001</v>
      </c>
      <c r="G918" s="8">
        <v>1662</v>
      </c>
      <c r="H918" s="9">
        <v>2282596.22000001</v>
      </c>
      <c r="I918" s="8">
        <v>1325</v>
      </c>
      <c r="J918" s="9">
        <v>1648300</v>
      </c>
      <c r="K918" s="7">
        <v>-0.39711191335740098</v>
      </c>
      <c r="L918" s="10">
        <v>-0.36297445257313399</v>
      </c>
      <c r="M918" s="7">
        <v>-0.24377358490566001</v>
      </c>
      <c r="N918" s="7">
        <v>-0.11783528083479899</v>
      </c>
    </row>
    <row r="919" spans="2:14" x14ac:dyDescent="0.25">
      <c r="B919" t="s">
        <v>8</v>
      </c>
      <c r="C919" t="s">
        <v>219</v>
      </c>
      <c r="D919" t="s">
        <v>19</v>
      </c>
      <c r="E919" s="8">
        <v>1331</v>
      </c>
      <c r="F919" s="9">
        <v>1926341.7299999699</v>
      </c>
      <c r="G919" s="8">
        <v>2554</v>
      </c>
      <c r="H919" s="9">
        <v>3425093.51</v>
      </c>
      <c r="I919" s="8">
        <v>1901</v>
      </c>
      <c r="J919" s="9">
        <v>2364844</v>
      </c>
      <c r="K919" s="7">
        <v>-0.47885669537979603</v>
      </c>
      <c r="L919" s="10">
        <v>-0.43757981369683402</v>
      </c>
      <c r="M919" s="7">
        <v>-0.29984218832193599</v>
      </c>
      <c r="N919" s="7">
        <v>-0.18542545301086899</v>
      </c>
    </row>
    <row r="920" spans="2:14" x14ac:dyDescent="0.25">
      <c r="B920" t="s">
        <v>8</v>
      </c>
      <c r="C920" t="s">
        <v>219</v>
      </c>
      <c r="D920" t="s">
        <v>23</v>
      </c>
      <c r="E920" s="8">
        <v>3593</v>
      </c>
      <c r="F920" s="9">
        <v>5177539.14000013</v>
      </c>
      <c r="G920" s="8">
        <v>7640</v>
      </c>
      <c r="H920" s="9">
        <v>10213538</v>
      </c>
      <c r="I920" s="8">
        <v>7654</v>
      </c>
      <c r="J920" s="9">
        <v>9514430.1600000001</v>
      </c>
      <c r="K920" s="7">
        <v>-0.52971204188481702</v>
      </c>
      <c r="L920" s="10">
        <v>-0.49307094759914499</v>
      </c>
      <c r="M920" s="7">
        <v>-0.53057224980402395</v>
      </c>
      <c r="N920" s="7">
        <v>-0.45582246619800398</v>
      </c>
    </row>
    <row r="921" spans="2:14" x14ac:dyDescent="0.25">
      <c r="B921" t="s">
        <v>8</v>
      </c>
      <c r="C921" t="s">
        <v>219</v>
      </c>
      <c r="D921" t="s">
        <v>29</v>
      </c>
      <c r="E921" s="8">
        <v>96</v>
      </c>
      <c r="F921" s="9">
        <v>138821.85</v>
      </c>
      <c r="G921" s="8">
        <v>213</v>
      </c>
      <c r="H921" s="9">
        <v>285347</v>
      </c>
      <c r="I921" s="8">
        <v>199</v>
      </c>
      <c r="J921" s="9">
        <v>247556</v>
      </c>
      <c r="K921" s="7">
        <v>-0.54929577464788704</v>
      </c>
      <c r="L921" s="10">
        <v>-0.51349812684205598</v>
      </c>
      <c r="M921" s="7">
        <v>-0.51758793969849204</v>
      </c>
      <c r="N921" s="7">
        <v>-0.43923051753946601</v>
      </c>
    </row>
    <row r="922" spans="2:14" x14ac:dyDescent="0.25">
      <c r="B922" t="s">
        <v>8</v>
      </c>
      <c r="C922" t="s">
        <v>219</v>
      </c>
      <c r="D922" t="s">
        <v>30</v>
      </c>
      <c r="E922" s="8">
        <v>47</v>
      </c>
      <c r="F922" s="9">
        <v>68327.64</v>
      </c>
      <c r="G922" s="8">
        <v>66</v>
      </c>
      <c r="H922" s="9">
        <v>88524</v>
      </c>
      <c r="I922" s="8">
        <v>58</v>
      </c>
      <c r="J922" s="9">
        <v>85836</v>
      </c>
      <c r="K922" s="7">
        <v>-0.28787878787878801</v>
      </c>
      <c r="L922" s="10">
        <v>-0.22814558763725101</v>
      </c>
      <c r="M922" s="7">
        <v>-0.18965517241379301</v>
      </c>
      <c r="N922" s="7">
        <v>-0.203974556130295</v>
      </c>
    </row>
    <row r="923" spans="2:14" x14ac:dyDescent="0.25">
      <c r="B923" t="s">
        <v>8</v>
      </c>
      <c r="C923" t="s">
        <v>219</v>
      </c>
      <c r="D923" t="s">
        <v>26</v>
      </c>
      <c r="E923" s="8">
        <v>4079</v>
      </c>
      <c r="F923" s="9">
        <v>5903759.0300001204</v>
      </c>
      <c r="G923" s="8">
        <v>7456</v>
      </c>
      <c r="H923" s="9">
        <v>9981624</v>
      </c>
      <c r="I923" s="8">
        <v>6726</v>
      </c>
      <c r="J923" s="9">
        <v>8367144</v>
      </c>
      <c r="K923" s="7">
        <v>-0.45292381974248902</v>
      </c>
      <c r="L923" s="10">
        <v>-0.408537225004656</v>
      </c>
      <c r="M923" s="7">
        <v>-0.393547427891763</v>
      </c>
      <c r="N923" s="7">
        <v>-0.294411685755603</v>
      </c>
    </row>
    <row r="924" spans="2:14" x14ac:dyDescent="0.25">
      <c r="B924" t="s">
        <v>8</v>
      </c>
      <c r="C924" t="s">
        <v>220</v>
      </c>
      <c r="D924" t="s">
        <v>28</v>
      </c>
      <c r="E924" s="8">
        <v>65</v>
      </c>
      <c r="F924" s="9">
        <v>181655.04319999999</v>
      </c>
      <c r="G924" s="8">
        <v>50</v>
      </c>
      <c r="H924" s="9">
        <v>129918</v>
      </c>
      <c r="I924" s="8">
        <v>18</v>
      </c>
      <c r="J924" s="9">
        <v>41650</v>
      </c>
      <c r="K924" s="7">
        <v>0.3</v>
      </c>
      <c r="L924" s="10">
        <v>0.39822844563493798</v>
      </c>
      <c r="M924" s="7">
        <v>2.6111111111111098</v>
      </c>
      <c r="N924" s="7">
        <v>3.3614656230492201</v>
      </c>
    </row>
    <row r="925" spans="2:14" x14ac:dyDescent="0.25">
      <c r="B925" t="s">
        <v>8</v>
      </c>
      <c r="C925" t="s">
        <v>220</v>
      </c>
      <c r="D925" t="s">
        <v>6</v>
      </c>
      <c r="E925" s="8">
        <v>759</v>
      </c>
      <c r="F925" s="9">
        <v>2211314.0763310101</v>
      </c>
      <c r="G925" s="8">
        <v>1236</v>
      </c>
      <c r="H925" s="9">
        <v>3477538.6047999901</v>
      </c>
      <c r="I925" s="8">
        <v>1430</v>
      </c>
      <c r="J925" s="9">
        <v>3454133.1179999998</v>
      </c>
      <c r="K925" s="7">
        <v>-0.38592233009708699</v>
      </c>
      <c r="L925" s="10">
        <v>-0.36411516085579498</v>
      </c>
      <c r="M925" s="7">
        <v>-0.46923076923076901</v>
      </c>
      <c r="N925" s="7">
        <v>-0.35980635349358098</v>
      </c>
    </row>
    <row r="926" spans="2:14" x14ac:dyDescent="0.25">
      <c r="B926" t="s">
        <v>8</v>
      </c>
      <c r="C926" t="s">
        <v>220</v>
      </c>
      <c r="D926" t="s">
        <v>17</v>
      </c>
      <c r="E926" s="8">
        <v>526</v>
      </c>
      <c r="F926" s="9">
        <v>1579900.461288</v>
      </c>
      <c r="G926" s="8">
        <v>952</v>
      </c>
      <c r="H926" s="9">
        <v>2607347.6673000101</v>
      </c>
      <c r="I926" s="8">
        <v>1024</v>
      </c>
      <c r="J926" s="9">
        <v>2486385.41</v>
      </c>
      <c r="K926" s="7">
        <v>-0.44747899159663901</v>
      </c>
      <c r="L926" s="10">
        <v>-0.394058383121559</v>
      </c>
      <c r="M926" s="7">
        <v>-0.486328125</v>
      </c>
      <c r="N926" s="7">
        <v>-0.36457941921079801</v>
      </c>
    </row>
    <row r="927" spans="2:14" x14ac:dyDescent="0.25">
      <c r="B927" t="s">
        <v>8</v>
      </c>
      <c r="C927" t="s">
        <v>220</v>
      </c>
      <c r="D927" t="s">
        <v>19</v>
      </c>
      <c r="E927" s="8">
        <v>842</v>
      </c>
      <c r="F927" s="9">
        <v>2343140.6870000102</v>
      </c>
      <c r="G927" s="8">
        <v>1809</v>
      </c>
      <c r="H927" s="9">
        <v>4824467.8201000104</v>
      </c>
      <c r="I927" s="8">
        <v>2008</v>
      </c>
      <c r="J927" s="9">
        <v>4626419.3027999997</v>
      </c>
      <c r="K927" s="7">
        <v>-0.53454947484798199</v>
      </c>
      <c r="L927" s="10">
        <v>-0.51432141857432101</v>
      </c>
      <c r="M927" s="7">
        <v>-0.58067729083665298</v>
      </c>
      <c r="N927" s="7">
        <v>-0.49353041009882198</v>
      </c>
    </row>
    <row r="928" spans="2:14" x14ac:dyDescent="0.25">
      <c r="B928" t="s">
        <v>8</v>
      </c>
      <c r="C928" t="s">
        <v>220</v>
      </c>
      <c r="D928" t="s">
        <v>23</v>
      </c>
      <c r="E928" s="8">
        <v>607</v>
      </c>
      <c r="F928" s="9">
        <v>1836778.9802000099</v>
      </c>
      <c r="G928" s="8">
        <v>997</v>
      </c>
      <c r="H928" s="9">
        <v>2466612.87</v>
      </c>
      <c r="I928" s="8">
        <v>1217</v>
      </c>
      <c r="J928" s="9">
        <v>3369359.03</v>
      </c>
      <c r="K928" s="7">
        <v>-0.39117352056168497</v>
      </c>
      <c r="L928" s="10">
        <v>-0.25534363233902801</v>
      </c>
      <c r="M928" s="7">
        <v>-0.50123253903040299</v>
      </c>
      <c r="N928" s="7">
        <v>-0.45485804159018201</v>
      </c>
    </row>
    <row r="929" spans="2:14" x14ac:dyDescent="0.25">
      <c r="B929" t="s">
        <v>8</v>
      </c>
      <c r="C929" t="s">
        <v>220</v>
      </c>
      <c r="D929" t="s">
        <v>29</v>
      </c>
      <c r="E929" s="8">
        <v>20</v>
      </c>
      <c r="F929" s="9">
        <v>54397.425000000003</v>
      </c>
      <c r="G929" s="8">
        <v>24</v>
      </c>
      <c r="H929" s="9">
        <v>59766</v>
      </c>
      <c r="I929" s="8">
        <v>33</v>
      </c>
      <c r="J929" s="9">
        <v>76128</v>
      </c>
      <c r="K929" s="7">
        <v>-0.16666666666666699</v>
      </c>
      <c r="L929" s="10">
        <v>-8.9826573637185006E-2</v>
      </c>
      <c r="M929" s="7">
        <v>-0.39393939393939398</v>
      </c>
      <c r="N929" s="7">
        <v>-0.28544786412358097</v>
      </c>
    </row>
    <row r="930" spans="2:14" x14ac:dyDescent="0.25">
      <c r="B930" t="s">
        <v>8</v>
      </c>
      <c r="C930" t="s">
        <v>220</v>
      </c>
      <c r="D930" t="s">
        <v>30</v>
      </c>
      <c r="E930" s="8" t="s">
        <v>69</v>
      </c>
      <c r="F930" s="9">
        <v>2697</v>
      </c>
      <c r="G930" s="8"/>
      <c r="H930" s="9"/>
      <c r="I930" s="8"/>
      <c r="J930" s="9"/>
      <c r="K930" s="7" t="s">
        <v>70</v>
      </c>
      <c r="L930" s="10"/>
      <c r="M930" s="7" t="s">
        <v>70</v>
      </c>
      <c r="N930" s="7"/>
    </row>
    <row r="931" spans="2:14" x14ac:dyDescent="0.25">
      <c r="B931" t="s">
        <v>8</v>
      </c>
      <c r="C931" t="s">
        <v>220</v>
      </c>
      <c r="D931" t="s">
        <v>26</v>
      </c>
      <c r="E931" s="8">
        <v>1390</v>
      </c>
      <c r="F931" s="9">
        <v>3698243.7179999999</v>
      </c>
      <c r="G931" s="8">
        <v>2398</v>
      </c>
      <c r="H931" s="9">
        <v>6076545.3296999997</v>
      </c>
      <c r="I931" s="8">
        <v>2533</v>
      </c>
      <c r="J931" s="9">
        <v>5943891.3837000001</v>
      </c>
      <c r="K931" s="7">
        <v>-0.42035029190992501</v>
      </c>
      <c r="L931" s="10">
        <v>-0.39139041719572298</v>
      </c>
      <c r="M931" s="7">
        <v>-0.451243584682195</v>
      </c>
      <c r="N931" s="7">
        <v>-0.37780765507564101</v>
      </c>
    </row>
    <row r="932" spans="2:14" x14ac:dyDescent="0.25">
      <c r="B932" t="s">
        <v>8</v>
      </c>
      <c r="C932" t="s">
        <v>221</v>
      </c>
      <c r="D932" t="s">
        <v>28</v>
      </c>
      <c r="E932" s="8">
        <v>76</v>
      </c>
      <c r="F932" s="9">
        <v>164085.5006</v>
      </c>
      <c r="G932" s="8">
        <v>31</v>
      </c>
      <c r="H932" s="9">
        <v>60941</v>
      </c>
      <c r="I932" s="8">
        <v>17</v>
      </c>
      <c r="J932" s="9">
        <v>34611</v>
      </c>
      <c r="K932" s="7">
        <v>1.45161290322581</v>
      </c>
      <c r="L932" s="10">
        <v>1.6925304901462099</v>
      </c>
      <c r="M932" s="7">
        <v>3.47058823529412</v>
      </c>
      <c r="N932" s="7">
        <v>3.7408483025627701</v>
      </c>
    </row>
    <row r="933" spans="2:14" x14ac:dyDescent="0.25">
      <c r="B933" t="s">
        <v>8</v>
      </c>
      <c r="C933" t="s">
        <v>221</v>
      </c>
      <c r="D933" t="s">
        <v>6</v>
      </c>
      <c r="E933" s="8">
        <v>1069</v>
      </c>
      <c r="F933" s="9">
        <v>2635441.7574470099</v>
      </c>
      <c r="G933" s="8">
        <v>1558</v>
      </c>
      <c r="H933" s="9">
        <v>3095161.6418000301</v>
      </c>
      <c r="I933" s="8">
        <v>2458</v>
      </c>
      <c r="J933" s="9">
        <v>4373689.4400000004</v>
      </c>
      <c r="K933" s="7">
        <v>-0.31386392811296498</v>
      </c>
      <c r="L933" s="10">
        <v>-0.14852855442007401</v>
      </c>
      <c r="M933" s="7">
        <v>-0.56509357200976396</v>
      </c>
      <c r="N933" s="7">
        <v>-0.397432809621935</v>
      </c>
    </row>
    <row r="934" spans="2:14" x14ac:dyDescent="0.25">
      <c r="B934" t="s">
        <v>8</v>
      </c>
      <c r="C934" t="s">
        <v>221</v>
      </c>
      <c r="D934" t="s">
        <v>17</v>
      </c>
      <c r="E934" s="8">
        <v>703</v>
      </c>
      <c r="F934" s="9">
        <v>1421081.1916040001</v>
      </c>
      <c r="G934" s="8">
        <v>1206</v>
      </c>
      <c r="H934" s="9">
        <v>2442928.0570999798</v>
      </c>
      <c r="I934" s="8">
        <v>1970</v>
      </c>
      <c r="J934" s="9">
        <v>3464082.2</v>
      </c>
      <c r="K934" s="7">
        <v>-0.417081260364842</v>
      </c>
      <c r="L934" s="10">
        <v>-0.41828774389247397</v>
      </c>
      <c r="M934" s="7">
        <v>-0.64314720812182702</v>
      </c>
      <c r="N934" s="7">
        <v>-0.58976689652341296</v>
      </c>
    </row>
    <row r="935" spans="2:14" x14ac:dyDescent="0.25">
      <c r="B935" t="s">
        <v>8</v>
      </c>
      <c r="C935" t="s">
        <v>221</v>
      </c>
      <c r="D935" t="s">
        <v>19</v>
      </c>
      <c r="E935" s="8">
        <v>1236</v>
      </c>
      <c r="F935" s="9">
        <v>2521433.7171</v>
      </c>
      <c r="G935" s="8">
        <v>2442</v>
      </c>
      <c r="H935" s="9">
        <v>4801401.2201999901</v>
      </c>
      <c r="I935" s="8">
        <v>3673</v>
      </c>
      <c r="J935" s="9">
        <v>6551671.6299999999</v>
      </c>
      <c r="K935" s="7">
        <v>-0.493857493857494</v>
      </c>
      <c r="L935" s="10">
        <v>-0.474854609839297</v>
      </c>
      <c r="M935" s="7">
        <v>-0.66349033487612297</v>
      </c>
      <c r="N935" s="7">
        <v>-0.61514650619020705</v>
      </c>
    </row>
    <row r="936" spans="2:14" x14ac:dyDescent="0.25">
      <c r="B936" t="s">
        <v>8</v>
      </c>
      <c r="C936" t="s">
        <v>221</v>
      </c>
      <c r="D936" t="s">
        <v>23</v>
      </c>
      <c r="E936" s="8">
        <v>851</v>
      </c>
      <c r="F936" s="9">
        <v>1772818.3937000099</v>
      </c>
      <c r="G936" s="8">
        <v>1511</v>
      </c>
      <c r="H936" s="9">
        <v>2896654.87</v>
      </c>
      <c r="I936" s="8">
        <v>2505</v>
      </c>
      <c r="J936" s="9">
        <v>4573328.8100000098</v>
      </c>
      <c r="K936" s="7">
        <v>-0.43679682329583103</v>
      </c>
      <c r="L936" s="10">
        <v>-0.38797734860970401</v>
      </c>
      <c r="M936" s="7">
        <v>-0.66027944111776404</v>
      </c>
      <c r="N936" s="7">
        <v>-0.61235711068410803</v>
      </c>
    </row>
    <row r="937" spans="2:14" x14ac:dyDescent="0.25">
      <c r="B937" t="s">
        <v>8</v>
      </c>
      <c r="C937" t="s">
        <v>221</v>
      </c>
      <c r="D937" t="s">
        <v>29</v>
      </c>
      <c r="E937" s="8">
        <v>29</v>
      </c>
      <c r="F937" s="9">
        <v>72321.56</v>
      </c>
      <c r="G937" s="8">
        <v>33</v>
      </c>
      <c r="H937" s="9">
        <v>65349</v>
      </c>
      <c r="I937" s="8">
        <v>43</v>
      </c>
      <c r="J937" s="9">
        <v>76078.7</v>
      </c>
      <c r="K937" s="7">
        <v>-0.12121212121212099</v>
      </c>
      <c r="L937" s="10">
        <v>0.10669727157263301</v>
      </c>
      <c r="M937" s="7">
        <v>-0.32558139534883701</v>
      </c>
      <c r="N937" s="7">
        <v>-4.9384913254300902E-2</v>
      </c>
    </row>
    <row r="938" spans="2:14" x14ac:dyDescent="0.25">
      <c r="B938" t="s">
        <v>8</v>
      </c>
      <c r="C938" t="s">
        <v>221</v>
      </c>
      <c r="D938" t="s">
        <v>30</v>
      </c>
      <c r="E938" s="8" t="s">
        <v>69</v>
      </c>
      <c r="F938" s="9">
        <v>1063</v>
      </c>
      <c r="G938" s="8" t="s">
        <v>69</v>
      </c>
      <c r="H938" s="9">
        <v>2064</v>
      </c>
      <c r="I938" s="8">
        <v>999</v>
      </c>
      <c r="J938" s="9">
        <v>1480551.4539999999</v>
      </c>
      <c r="K938" s="7" t="s">
        <v>70</v>
      </c>
      <c r="L938" s="10">
        <v>-0.48498062015503901</v>
      </c>
      <c r="M938" s="7" t="s">
        <v>70</v>
      </c>
      <c r="N938" s="7">
        <v>-0.99928202427742197</v>
      </c>
    </row>
    <row r="939" spans="2:14" x14ac:dyDescent="0.25">
      <c r="B939" t="s">
        <v>8</v>
      </c>
      <c r="C939" t="s">
        <v>221</v>
      </c>
      <c r="D939" t="s">
        <v>26</v>
      </c>
      <c r="E939" s="8">
        <v>2287</v>
      </c>
      <c r="F939" s="9">
        <v>4635458.5141999796</v>
      </c>
      <c r="G939" s="8">
        <v>3971</v>
      </c>
      <c r="H939" s="9">
        <v>7932224.2319999998</v>
      </c>
      <c r="I939" s="8">
        <v>5647</v>
      </c>
      <c r="J939" s="9">
        <v>10099445.738399999</v>
      </c>
      <c r="K939" s="7">
        <v>-0.424074540418031</v>
      </c>
      <c r="L939" s="10">
        <v>-0.41561680827179398</v>
      </c>
      <c r="M939" s="7">
        <v>-0.595006197981229</v>
      </c>
      <c r="N939" s="7">
        <v>-0.54101852376164705</v>
      </c>
    </row>
    <row r="940" spans="2:14" x14ac:dyDescent="0.25">
      <c r="B940" t="s">
        <v>8</v>
      </c>
      <c r="C940" t="s">
        <v>222</v>
      </c>
      <c r="D940" t="s">
        <v>28</v>
      </c>
      <c r="E940" s="8">
        <v>11</v>
      </c>
      <c r="F940" s="9">
        <v>29287.9</v>
      </c>
      <c r="G940" s="8">
        <v>20</v>
      </c>
      <c r="H940" s="9">
        <v>53363</v>
      </c>
      <c r="I940" s="8">
        <v>20</v>
      </c>
      <c r="J940" s="9">
        <v>44434.16</v>
      </c>
      <c r="K940" s="7">
        <v>-0.45</v>
      </c>
      <c r="L940" s="10">
        <v>-0.45115716882484103</v>
      </c>
      <c r="M940" s="7">
        <v>-0.45</v>
      </c>
      <c r="N940" s="7">
        <v>-0.34086972725488701</v>
      </c>
    </row>
    <row r="941" spans="2:14" x14ac:dyDescent="0.25">
      <c r="B941" t="s">
        <v>8</v>
      </c>
      <c r="C941" t="s">
        <v>222</v>
      </c>
      <c r="D941" t="s">
        <v>6</v>
      </c>
      <c r="E941" s="8">
        <v>527</v>
      </c>
      <c r="F941" s="9">
        <v>2255778.0579889999</v>
      </c>
      <c r="G941" s="8">
        <v>845</v>
      </c>
      <c r="H941" s="9">
        <v>3196750.7968000001</v>
      </c>
      <c r="I941" s="8">
        <v>1050</v>
      </c>
      <c r="J941" s="9">
        <v>3604522.22</v>
      </c>
      <c r="K941" s="7">
        <v>-0.37633136094674602</v>
      </c>
      <c r="L941" s="10">
        <v>-0.29435285970771502</v>
      </c>
      <c r="M941" s="7">
        <v>-0.49809523809523798</v>
      </c>
      <c r="N941" s="7">
        <v>-0.37418112018491001</v>
      </c>
    </row>
    <row r="942" spans="2:14" x14ac:dyDescent="0.25">
      <c r="B942" t="s">
        <v>8</v>
      </c>
      <c r="C942" t="s">
        <v>222</v>
      </c>
      <c r="D942" t="s">
        <v>17</v>
      </c>
      <c r="E942" s="8">
        <v>240</v>
      </c>
      <c r="F942" s="9">
        <v>1032530.629648</v>
      </c>
      <c r="G942" s="8">
        <v>392</v>
      </c>
      <c r="H942" s="9">
        <v>1712270.5746000099</v>
      </c>
      <c r="I942" s="8">
        <v>520</v>
      </c>
      <c r="J942" s="9">
        <v>1856628.92</v>
      </c>
      <c r="K942" s="7">
        <v>-0.38775510204081598</v>
      </c>
      <c r="L942" s="10">
        <v>-0.396981619047443</v>
      </c>
      <c r="M942" s="7">
        <v>-0.53846153846153799</v>
      </c>
      <c r="N942" s="7">
        <v>-0.44386806726677502</v>
      </c>
    </row>
    <row r="943" spans="2:14" x14ac:dyDescent="0.25">
      <c r="B943" t="s">
        <v>8</v>
      </c>
      <c r="C943" t="s">
        <v>222</v>
      </c>
      <c r="D943" t="s">
        <v>19</v>
      </c>
      <c r="E943" s="8">
        <v>217</v>
      </c>
      <c r="F943" s="9">
        <v>789393.74580000096</v>
      </c>
      <c r="G943" s="8">
        <v>352</v>
      </c>
      <c r="H943" s="9">
        <v>1539444.87</v>
      </c>
      <c r="I943" s="8">
        <v>474</v>
      </c>
      <c r="J943" s="9">
        <v>2876515.95</v>
      </c>
      <c r="K943" s="7">
        <v>-0.38352272727272702</v>
      </c>
      <c r="L943" s="10">
        <v>-0.48722181535477699</v>
      </c>
      <c r="M943" s="7">
        <v>-0.54219409282700404</v>
      </c>
      <c r="N943" s="7">
        <v>-0.72557296412696703</v>
      </c>
    </row>
    <row r="944" spans="2:14" x14ac:dyDescent="0.25">
      <c r="B944" t="s">
        <v>8</v>
      </c>
      <c r="C944" t="s">
        <v>222</v>
      </c>
      <c r="D944" t="s">
        <v>23</v>
      </c>
      <c r="E944" s="8">
        <v>115</v>
      </c>
      <c r="F944" s="9">
        <v>593891.86710000096</v>
      </c>
      <c r="G944" s="8">
        <v>188</v>
      </c>
      <c r="H944" s="9">
        <v>967923.86</v>
      </c>
      <c r="I944" s="8">
        <v>188</v>
      </c>
      <c r="J944" s="9">
        <v>1148483.51</v>
      </c>
      <c r="K944" s="7">
        <v>-0.38829787234042601</v>
      </c>
      <c r="L944" s="10">
        <v>-0.38642708208474102</v>
      </c>
      <c r="M944" s="7">
        <v>-0.38829787234042601</v>
      </c>
      <c r="N944" s="7">
        <v>-0.48289038377224802</v>
      </c>
    </row>
    <row r="945" spans="2:14" x14ac:dyDescent="0.25">
      <c r="B945" t="s">
        <v>8</v>
      </c>
      <c r="C945" t="s">
        <v>222</v>
      </c>
      <c r="D945" t="s">
        <v>29</v>
      </c>
      <c r="E945" s="8" t="s">
        <v>69</v>
      </c>
      <c r="F945" s="9">
        <v>2914.8</v>
      </c>
      <c r="G945" s="8"/>
      <c r="H945" s="9"/>
      <c r="I945" s="8" t="s">
        <v>69</v>
      </c>
      <c r="J945" s="9">
        <v>5084</v>
      </c>
      <c r="K945" s="7" t="s">
        <v>70</v>
      </c>
      <c r="L945" s="10"/>
      <c r="M945" s="7" t="s">
        <v>70</v>
      </c>
      <c r="N945" s="7">
        <v>-0.42667191188040898</v>
      </c>
    </row>
    <row r="946" spans="2:14" x14ac:dyDescent="0.25">
      <c r="B946" t="s">
        <v>8</v>
      </c>
      <c r="C946" t="s">
        <v>222</v>
      </c>
      <c r="D946" t="s">
        <v>30</v>
      </c>
      <c r="E946" s="8" t="s">
        <v>69</v>
      </c>
      <c r="F946" s="9">
        <v>177193.22640000001</v>
      </c>
      <c r="G946" s="8" t="s">
        <v>69</v>
      </c>
      <c r="H946" s="9">
        <v>6879</v>
      </c>
      <c r="I946" s="8" t="s">
        <v>69</v>
      </c>
      <c r="J946" s="9">
        <v>3813</v>
      </c>
      <c r="K946" s="7" t="s">
        <v>70</v>
      </c>
      <c r="L946" s="10">
        <v>24.7585733972961</v>
      </c>
      <c r="M946" s="7" t="s">
        <v>70</v>
      </c>
      <c r="N946" s="7">
        <v>45.470817309205401</v>
      </c>
    </row>
    <row r="947" spans="2:14" x14ac:dyDescent="0.25">
      <c r="B947" t="s">
        <v>8</v>
      </c>
      <c r="C947" t="s">
        <v>222</v>
      </c>
      <c r="D947" t="s">
        <v>26</v>
      </c>
      <c r="E947" s="8">
        <v>12</v>
      </c>
      <c r="F947" s="9">
        <v>34225.839599999999</v>
      </c>
      <c r="G947" s="8">
        <v>18</v>
      </c>
      <c r="H947" s="9">
        <v>54386.224399999999</v>
      </c>
      <c r="I947" s="8">
        <v>11</v>
      </c>
      <c r="J947" s="9">
        <v>28524.98</v>
      </c>
      <c r="K947" s="7">
        <v>-0.33333333333333298</v>
      </c>
      <c r="L947" s="10">
        <v>-0.37068917768081</v>
      </c>
      <c r="M947" s="7">
        <v>9.0909090909090801E-2</v>
      </c>
      <c r="N947" s="7">
        <v>0.19985499025766201</v>
      </c>
    </row>
    <row r="948" spans="2:14" x14ac:dyDescent="0.25">
      <c r="B948" t="s">
        <v>8</v>
      </c>
      <c r="C948" t="s">
        <v>223</v>
      </c>
      <c r="D948" t="s">
        <v>28</v>
      </c>
      <c r="E948" s="8">
        <v>16</v>
      </c>
      <c r="F948" s="9">
        <v>305347.94265600003</v>
      </c>
      <c r="G948" s="8"/>
      <c r="H948" s="9"/>
      <c r="I948" s="8"/>
      <c r="J948" s="9"/>
      <c r="K948" s="7"/>
      <c r="L948" s="10"/>
      <c r="M948" s="7"/>
      <c r="N948" s="7"/>
    </row>
    <row r="949" spans="2:14" x14ac:dyDescent="0.25">
      <c r="B949" t="s">
        <v>8</v>
      </c>
      <c r="C949" t="s">
        <v>223</v>
      </c>
      <c r="D949" t="s">
        <v>6</v>
      </c>
      <c r="E949" s="8">
        <v>52</v>
      </c>
      <c r="F949" s="9">
        <v>875516.34724699997</v>
      </c>
      <c r="G949" s="8">
        <v>72</v>
      </c>
      <c r="H949" s="9">
        <v>1146382.5560000001</v>
      </c>
      <c r="I949" s="8">
        <v>63</v>
      </c>
      <c r="J949" s="9">
        <v>361828.76</v>
      </c>
      <c r="K949" s="7">
        <v>-0.27777777777777801</v>
      </c>
      <c r="L949" s="10">
        <v>-0.23627907397519701</v>
      </c>
      <c r="M949" s="7">
        <v>-0.17460317460317501</v>
      </c>
      <c r="N949" s="7">
        <v>1.41969805619376</v>
      </c>
    </row>
    <row r="950" spans="2:14" x14ac:dyDescent="0.25">
      <c r="B950" t="s">
        <v>8</v>
      </c>
      <c r="C950" t="s">
        <v>223</v>
      </c>
      <c r="D950" t="s">
        <v>17</v>
      </c>
      <c r="E950" s="8">
        <v>69</v>
      </c>
      <c r="F950" s="9">
        <v>1104722.4454399999</v>
      </c>
      <c r="G950" s="8">
        <v>60</v>
      </c>
      <c r="H950" s="9">
        <v>818365.50199999998</v>
      </c>
      <c r="I950" s="8">
        <v>48</v>
      </c>
      <c r="J950" s="9">
        <v>387939.68</v>
      </c>
      <c r="K950" s="7">
        <v>0.15</v>
      </c>
      <c r="L950" s="10">
        <v>0.34991326337702899</v>
      </c>
      <c r="M950" s="7">
        <v>0.4375</v>
      </c>
      <c r="N950" s="7">
        <v>1.84766550676126</v>
      </c>
    </row>
    <row r="951" spans="2:14" x14ac:dyDescent="0.25">
      <c r="B951" t="s">
        <v>8</v>
      </c>
      <c r="C951" t="s">
        <v>223</v>
      </c>
      <c r="D951" t="s">
        <v>19</v>
      </c>
      <c r="E951" s="8">
        <v>276</v>
      </c>
      <c r="F951" s="9">
        <v>4453439.5743000004</v>
      </c>
      <c r="G951" s="8">
        <v>401</v>
      </c>
      <c r="H951" s="9">
        <v>6150307.1781000001</v>
      </c>
      <c r="I951" s="8">
        <v>253</v>
      </c>
      <c r="J951" s="9">
        <v>1271522.1599999999</v>
      </c>
      <c r="K951" s="7">
        <v>-0.31172069825436399</v>
      </c>
      <c r="L951" s="10">
        <v>-0.27589965097063901</v>
      </c>
      <c r="M951" s="7">
        <v>9.0909090909090801E-2</v>
      </c>
      <c r="N951" s="7">
        <v>2.5024474715407199</v>
      </c>
    </row>
    <row r="952" spans="2:14" x14ac:dyDescent="0.25">
      <c r="B952" t="s">
        <v>8</v>
      </c>
      <c r="C952" t="s">
        <v>223</v>
      </c>
      <c r="D952" t="s">
        <v>23</v>
      </c>
      <c r="E952" s="8">
        <v>541</v>
      </c>
      <c r="F952" s="9">
        <v>8712152.1602000203</v>
      </c>
      <c r="G952" s="8">
        <v>738</v>
      </c>
      <c r="H952" s="9">
        <v>10558522.454</v>
      </c>
      <c r="I952" s="8">
        <v>445</v>
      </c>
      <c r="J952" s="9">
        <v>2531263.0299999998</v>
      </c>
      <c r="K952" s="7">
        <v>-0.266937669376694</v>
      </c>
      <c r="L952" s="10">
        <v>-0.17487013943892299</v>
      </c>
      <c r="M952" s="7">
        <v>0.215730337078652</v>
      </c>
      <c r="N952" s="7">
        <v>2.4418201731489</v>
      </c>
    </row>
    <row r="953" spans="2:14" x14ac:dyDescent="0.25">
      <c r="B953" t="s">
        <v>8</v>
      </c>
      <c r="C953" t="s">
        <v>223</v>
      </c>
      <c r="D953" t="s">
        <v>26</v>
      </c>
      <c r="E953" s="8">
        <v>349</v>
      </c>
      <c r="F953" s="9">
        <v>5392763.0027999999</v>
      </c>
      <c r="G953" s="8">
        <v>574</v>
      </c>
      <c r="H953" s="9">
        <v>8241433.1399999997</v>
      </c>
      <c r="I953" s="8">
        <v>475</v>
      </c>
      <c r="J953" s="9">
        <v>2457704.1452000001</v>
      </c>
      <c r="K953" s="7">
        <v>-0.39198606271776998</v>
      </c>
      <c r="L953" s="10">
        <v>-0.34565227780274199</v>
      </c>
      <c r="M953" s="7">
        <v>-0.26526315789473698</v>
      </c>
      <c r="N953" s="7">
        <v>1.1942278989650901</v>
      </c>
    </row>
    <row r="954" spans="2:14" x14ac:dyDescent="0.25">
      <c r="B954" t="s">
        <v>8</v>
      </c>
      <c r="C954" t="s">
        <v>224</v>
      </c>
      <c r="D954" t="s">
        <v>28</v>
      </c>
      <c r="E954" s="8">
        <v>446</v>
      </c>
      <c r="F954" s="9">
        <v>1040211.6256</v>
      </c>
      <c r="G954" s="8">
        <v>551</v>
      </c>
      <c r="H954" s="9">
        <v>1285185.42</v>
      </c>
      <c r="I954" s="8">
        <v>394</v>
      </c>
      <c r="J954" s="9">
        <v>762212.48</v>
      </c>
      <c r="K954" s="7">
        <v>-0.19056261343012701</v>
      </c>
      <c r="L954" s="10">
        <v>-0.19061358041238799</v>
      </c>
      <c r="M954" s="7">
        <v>0.131979695431472</v>
      </c>
      <c r="N954" s="7">
        <v>0.36472657283176602</v>
      </c>
    </row>
    <row r="955" spans="2:14" x14ac:dyDescent="0.25">
      <c r="B955" t="s">
        <v>8</v>
      </c>
      <c r="C955" t="s">
        <v>224</v>
      </c>
      <c r="D955" t="s">
        <v>6</v>
      </c>
      <c r="E955" s="8">
        <v>12276</v>
      </c>
      <c r="F955" s="9">
        <v>33855182.150596298</v>
      </c>
      <c r="G955" s="8">
        <v>24335</v>
      </c>
      <c r="H955" s="9">
        <v>60724060.051661201</v>
      </c>
      <c r="I955" s="8">
        <v>27609</v>
      </c>
      <c r="J955" s="9">
        <v>57244672.669059999</v>
      </c>
      <c r="K955" s="7">
        <v>-0.49554140127388502</v>
      </c>
      <c r="L955" s="10">
        <v>-0.44247499060843698</v>
      </c>
      <c r="M955" s="7">
        <v>-0.55536238183201103</v>
      </c>
      <c r="N955" s="7">
        <v>-0.40858807340347397</v>
      </c>
    </row>
    <row r="956" spans="2:14" x14ac:dyDescent="0.25">
      <c r="B956" t="s">
        <v>8</v>
      </c>
      <c r="C956" t="s">
        <v>224</v>
      </c>
      <c r="D956" t="s">
        <v>17</v>
      </c>
      <c r="E956" s="8">
        <v>5101</v>
      </c>
      <c r="F956" s="9">
        <v>14475818.7523898</v>
      </c>
      <c r="G956" s="8">
        <v>9627</v>
      </c>
      <c r="H956" s="9">
        <v>24022299.6486017</v>
      </c>
      <c r="I956" s="8">
        <v>10162</v>
      </c>
      <c r="J956" s="9">
        <v>22880285.888</v>
      </c>
      <c r="K956" s="7">
        <v>-0.47013607562065002</v>
      </c>
      <c r="L956" s="10">
        <v>-0.39740079159189001</v>
      </c>
      <c r="M956" s="7">
        <v>-0.49803188348750199</v>
      </c>
      <c r="N956" s="7">
        <v>-0.36732351932796597</v>
      </c>
    </row>
    <row r="957" spans="2:14" x14ac:dyDescent="0.25">
      <c r="B957" t="s">
        <v>8</v>
      </c>
      <c r="C957" t="s">
        <v>224</v>
      </c>
      <c r="D957" t="s">
        <v>19</v>
      </c>
      <c r="E957" s="8">
        <v>4371</v>
      </c>
      <c r="F957" s="9">
        <v>11642662.254100399</v>
      </c>
      <c r="G957" s="8">
        <v>9126</v>
      </c>
      <c r="H957" s="9">
        <v>22931021.056000002</v>
      </c>
      <c r="I957" s="8">
        <v>9766</v>
      </c>
      <c r="J957" s="9">
        <v>20661188.776000001</v>
      </c>
      <c r="K957" s="7">
        <v>-0.52103879026955902</v>
      </c>
      <c r="L957" s="10">
        <v>-0.49227458185713702</v>
      </c>
      <c r="M957" s="7">
        <v>-0.55242678681138602</v>
      </c>
      <c r="N957" s="7">
        <v>-0.43649601287102602</v>
      </c>
    </row>
    <row r="958" spans="2:14" x14ac:dyDescent="0.25">
      <c r="B958" t="s">
        <v>8</v>
      </c>
      <c r="C958" t="s">
        <v>224</v>
      </c>
      <c r="D958" t="s">
        <v>23</v>
      </c>
      <c r="E958" s="8">
        <v>2848</v>
      </c>
      <c r="F958" s="9">
        <v>7663346.8208999801</v>
      </c>
      <c r="G958" s="8">
        <v>5102</v>
      </c>
      <c r="H958" s="9">
        <v>13385717.3517</v>
      </c>
      <c r="I958" s="8">
        <v>5238</v>
      </c>
      <c r="J958" s="9">
        <v>11284166.142999999</v>
      </c>
      <c r="K958" s="7">
        <v>-0.44178753430027401</v>
      </c>
      <c r="L958" s="10">
        <v>-0.42749823415875998</v>
      </c>
      <c r="M958" s="7">
        <v>-0.45628102329133302</v>
      </c>
      <c r="N958" s="7">
        <v>-0.32087610871860101</v>
      </c>
    </row>
    <row r="959" spans="2:14" x14ac:dyDescent="0.25">
      <c r="B959" t="s">
        <v>8</v>
      </c>
      <c r="C959" t="s">
        <v>224</v>
      </c>
      <c r="D959" t="s">
        <v>29</v>
      </c>
      <c r="E959" s="8">
        <v>106</v>
      </c>
      <c r="F959" s="9">
        <v>266959.32780000003</v>
      </c>
      <c r="G959" s="8">
        <v>128</v>
      </c>
      <c r="H959" s="9">
        <v>376256.28</v>
      </c>
      <c r="I959" s="8">
        <v>134</v>
      </c>
      <c r="J959" s="9">
        <v>251680</v>
      </c>
      <c r="K959" s="7">
        <v>-0.171875</v>
      </c>
      <c r="L959" s="10">
        <v>-0.29048538990498701</v>
      </c>
      <c r="M959" s="7">
        <v>-0.20895522388059701</v>
      </c>
      <c r="N959" s="7">
        <v>6.0709344405593897E-2</v>
      </c>
    </row>
    <row r="960" spans="2:14" x14ac:dyDescent="0.25">
      <c r="B960" t="s">
        <v>8</v>
      </c>
      <c r="C960" t="s">
        <v>224</v>
      </c>
      <c r="D960" t="s">
        <v>30</v>
      </c>
      <c r="E960" s="8">
        <v>587</v>
      </c>
      <c r="F960" s="9">
        <v>1359542.966</v>
      </c>
      <c r="G960" s="8">
        <v>1259</v>
      </c>
      <c r="H960" s="9">
        <v>2428008.7999999998</v>
      </c>
      <c r="I960" s="8">
        <v>879</v>
      </c>
      <c r="J960" s="9">
        <v>1651503.8</v>
      </c>
      <c r="K960" s="7">
        <v>-0.533756949960286</v>
      </c>
      <c r="L960" s="10">
        <v>-0.44005846848660402</v>
      </c>
      <c r="M960" s="7">
        <v>-0.332195676905574</v>
      </c>
      <c r="N960" s="7">
        <v>-0.176784839368822</v>
      </c>
    </row>
    <row r="961" spans="2:14" x14ac:dyDescent="0.25">
      <c r="B961" t="s">
        <v>8</v>
      </c>
      <c r="C961" t="s">
        <v>224</v>
      </c>
      <c r="D961" t="s">
        <v>26</v>
      </c>
      <c r="E961" s="8">
        <v>2676</v>
      </c>
      <c r="F961" s="9">
        <v>6829346.4845000096</v>
      </c>
      <c r="G961" s="8">
        <v>5348</v>
      </c>
      <c r="H961" s="9">
        <v>12620337.625600001</v>
      </c>
      <c r="I961" s="8">
        <v>5708</v>
      </c>
      <c r="J961" s="9">
        <v>11307649.422599999</v>
      </c>
      <c r="K961" s="7">
        <v>-0.49962602842184001</v>
      </c>
      <c r="L961" s="10">
        <v>-0.45886182389868302</v>
      </c>
      <c r="M961" s="7">
        <v>-0.53118430273300599</v>
      </c>
      <c r="N961" s="7">
        <v>-0.39604189789873101</v>
      </c>
    </row>
    <row r="962" spans="2:14" x14ac:dyDescent="0.25">
      <c r="B962" t="s">
        <v>8</v>
      </c>
      <c r="C962" t="s">
        <v>225</v>
      </c>
      <c r="D962" t="s">
        <v>28</v>
      </c>
      <c r="E962" s="8">
        <v>79</v>
      </c>
      <c r="F962" s="9">
        <v>193815.00599999999</v>
      </c>
      <c r="G962" s="8">
        <v>118</v>
      </c>
      <c r="H962" s="9">
        <v>284491.92</v>
      </c>
      <c r="I962" s="8">
        <v>62</v>
      </c>
      <c r="J962" s="9">
        <v>124998.64</v>
      </c>
      <c r="K962" s="7">
        <v>-0.33050847457627103</v>
      </c>
      <c r="L962" s="10">
        <v>-0.318732827280297</v>
      </c>
      <c r="M962" s="7">
        <v>0.27419354838709697</v>
      </c>
      <c r="N962" s="7">
        <v>0.55053691784166603</v>
      </c>
    </row>
    <row r="963" spans="2:14" x14ac:dyDescent="0.25">
      <c r="B963" t="s">
        <v>8</v>
      </c>
      <c r="C963" t="s">
        <v>225</v>
      </c>
      <c r="D963" t="s">
        <v>6</v>
      </c>
      <c r="E963" s="8">
        <v>1901</v>
      </c>
      <c r="F963" s="9">
        <v>6798284.6556510804</v>
      </c>
      <c r="G963" s="8">
        <v>3260</v>
      </c>
      <c r="H963" s="9">
        <v>9556150.7919998504</v>
      </c>
      <c r="I963" s="8">
        <v>3668</v>
      </c>
      <c r="J963" s="9">
        <v>8799686.5338000003</v>
      </c>
      <c r="K963" s="7">
        <v>-0.41687116564417198</v>
      </c>
      <c r="L963" s="10">
        <v>-0.28859592071920598</v>
      </c>
      <c r="M963" s="7">
        <v>-0.48173391494002199</v>
      </c>
      <c r="N963" s="7">
        <v>-0.227440133289003</v>
      </c>
    </row>
    <row r="964" spans="2:14" x14ac:dyDescent="0.25">
      <c r="B964" t="s">
        <v>8</v>
      </c>
      <c r="C964" t="s">
        <v>225</v>
      </c>
      <c r="D964" t="s">
        <v>17</v>
      </c>
      <c r="E964" s="8">
        <v>1306</v>
      </c>
      <c r="F964" s="9">
        <v>4563084.3172319997</v>
      </c>
      <c r="G964" s="8">
        <v>1893</v>
      </c>
      <c r="H964" s="9">
        <v>5830562.5252999598</v>
      </c>
      <c r="I964" s="8">
        <v>2301</v>
      </c>
      <c r="J964" s="9">
        <v>5649930.8260000097</v>
      </c>
      <c r="K964" s="7">
        <v>-0.31008980454305302</v>
      </c>
      <c r="L964" s="10">
        <v>-0.217385235570002</v>
      </c>
      <c r="M964" s="7">
        <v>-0.43242068665797501</v>
      </c>
      <c r="N964" s="7">
        <v>-0.19236456909640801</v>
      </c>
    </row>
    <row r="965" spans="2:14" x14ac:dyDescent="0.25">
      <c r="B965" t="s">
        <v>8</v>
      </c>
      <c r="C965" t="s">
        <v>225</v>
      </c>
      <c r="D965" t="s">
        <v>19</v>
      </c>
      <c r="E965" s="8">
        <v>1184</v>
      </c>
      <c r="F965" s="9">
        <v>4133149.4922000198</v>
      </c>
      <c r="G965" s="8">
        <v>1965</v>
      </c>
      <c r="H965" s="9">
        <v>6790989.3149600001</v>
      </c>
      <c r="I965" s="8">
        <v>1948</v>
      </c>
      <c r="J965" s="9">
        <v>5177287.2949999999</v>
      </c>
      <c r="K965" s="7">
        <v>-0.39745547073791399</v>
      </c>
      <c r="L965" s="10">
        <v>-0.391377411963375</v>
      </c>
      <c r="M965" s="7">
        <v>-0.392197125256673</v>
      </c>
      <c r="N965" s="7">
        <v>-0.20167662007251599</v>
      </c>
    </row>
    <row r="966" spans="2:14" x14ac:dyDescent="0.25">
      <c r="B966" t="s">
        <v>8</v>
      </c>
      <c r="C966" t="s">
        <v>225</v>
      </c>
      <c r="D966" t="s">
        <v>23</v>
      </c>
      <c r="E966" s="8">
        <v>672</v>
      </c>
      <c r="F966" s="9">
        <v>2869756.9644000102</v>
      </c>
      <c r="G966" s="8">
        <v>908</v>
      </c>
      <c r="H966" s="9">
        <v>3717842.1674000002</v>
      </c>
      <c r="I966" s="8">
        <v>899</v>
      </c>
      <c r="J966" s="9">
        <v>3148529.3284</v>
      </c>
      <c r="K966" s="7">
        <v>-0.259911894273128</v>
      </c>
      <c r="L966" s="10">
        <v>-0.22811221262603601</v>
      </c>
      <c r="M966" s="7">
        <v>-0.252502780867631</v>
      </c>
      <c r="N966" s="7">
        <v>-8.8540500952442105E-2</v>
      </c>
    </row>
    <row r="967" spans="2:14" x14ac:dyDescent="0.25">
      <c r="B967" t="s">
        <v>8</v>
      </c>
      <c r="C967" t="s">
        <v>225</v>
      </c>
      <c r="D967" t="s">
        <v>29</v>
      </c>
      <c r="E967" s="8">
        <v>17</v>
      </c>
      <c r="F967" s="9">
        <v>46199.076000000001</v>
      </c>
      <c r="G967" s="8">
        <v>23</v>
      </c>
      <c r="H967" s="9">
        <v>70969.03</v>
      </c>
      <c r="I967" s="8">
        <v>26</v>
      </c>
      <c r="J967" s="9">
        <v>60425.52</v>
      </c>
      <c r="K967" s="7">
        <v>-0.26086956521739102</v>
      </c>
      <c r="L967" s="10">
        <v>-0.34902483519924099</v>
      </c>
      <c r="M967" s="7">
        <v>-0.34615384615384598</v>
      </c>
      <c r="N967" s="7">
        <v>-0.23543767600179499</v>
      </c>
    </row>
    <row r="968" spans="2:14" x14ac:dyDescent="0.25">
      <c r="B968" t="s">
        <v>8</v>
      </c>
      <c r="C968" t="s">
        <v>225</v>
      </c>
      <c r="D968" t="s">
        <v>30</v>
      </c>
      <c r="E968" s="8">
        <v>10</v>
      </c>
      <c r="F968" s="9">
        <v>25989.45</v>
      </c>
      <c r="G968" s="8">
        <v>16</v>
      </c>
      <c r="H968" s="9">
        <v>41607</v>
      </c>
      <c r="I968" s="8">
        <v>10</v>
      </c>
      <c r="J968" s="9">
        <v>91445.96</v>
      </c>
      <c r="K968" s="7">
        <v>-0.375</v>
      </c>
      <c r="L968" s="10">
        <v>-0.37535871367798701</v>
      </c>
      <c r="M968" s="7">
        <v>0</v>
      </c>
      <c r="N968" s="7">
        <v>-0.715794442969378</v>
      </c>
    </row>
    <row r="969" spans="2:14" x14ac:dyDescent="0.25">
      <c r="B969" t="s">
        <v>8</v>
      </c>
      <c r="C969" t="s">
        <v>225</v>
      </c>
      <c r="D969" t="s">
        <v>26</v>
      </c>
      <c r="E969" s="8">
        <v>149</v>
      </c>
      <c r="F969" s="9">
        <v>493274.83740000002</v>
      </c>
      <c r="G969" s="8">
        <v>217</v>
      </c>
      <c r="H969" s="9">
        <v>739372.46400000004</v>
      </c>
      <c r="I969" s="8">
        <v>241</v>
      </c>
      <c r="J969" s="9">
        <v>486736</v>
      </c>
      <c r="K969" s="7">
        <v>-0.31336405529953898</v>
      </c>
      <c r="L969" s="10">
        <v>-0.33284662140190302</v>
      </c>
      <c r="M969" s="7">
        <v>-0.38174273858921198</v>
      </c>
      <c r="N969" s="7">
        <v>1.3434053367739099E-2</v>
      </c>
    </row>
    <row r="970" spans="2:14" x14ac:dyDescent="0.25">
      <c r="B970" t="s">
        <v>8</v>
      </c>
      <c r="C970" t="s">
        <v>226</v>
      </c>
      <c r="D970" t="s">
        <v>28</v>
      </c>
      <c r="E970" s="8">
        <v>235</v>
      </c>
      <c r="F970" s="9">
        <v>381727.42495999997</v>
      </c>
      <c r="G970" s="8">
        <v>216</v>
      </c>
      <c r="H970" s="9">
        <v>355222</v>
      </c>
      <c r="I970" s="8">
        <v>176</v>
      </c>
      <c r="J970" s="9">
        <v>244299.36</v>
      </c>
      <c r="K970" s="7">
        <v>8.7962962962963007E-2</v>
      </c>
      <c r="L970" s="10">
        <v>7.4616507310921107E-2</v>
      </c>
      <c r="M970" s="7">
        <v>0.33522727272727298</v>
      </c>
      <c r="N970" s="7">
        <v>0.56253960288721105</v>
      </c>
    </row>
    <row r="971" spans="2:14" x14ac:dyDescent="0.25">
      <c r="B971" t="s">
        <v>8</v>
      </c>
      <c r="C971" t="s">
        <v>226</v>
      </c>
      <c r="D971" t="s">
        <v>6</v>
      </c>
      <c r="E971" s="8">
        <v>5923</v>
      </c>
      <c r="F971" s="9">
        <v>13760343.598795099</v>
      </c>
      <c r="G971" s="8">
        <v>9856</v>
      </c>
      <c r="H971" s="9">
        <v>19595097.030373499</v>
      </c>
      <c r="I971" s="8">
        <v>10435</v>
      </c>
      <c r="J971" s="9">
        <v>16991704.612192001</v>
      </c>
      <c r="K971" s="7">
        <v>-0.39904626623376599</v>
      </c>
      <c r="L971" s="10">
        <v>-0.29776598822318601</v>
      </c>
      <c r="M971" s="7">
        <v>-0.43239099185433599</v>
      </c>
      <c r="N971" s="7">
        <v>-0.190172857117483</v>
      </c>
    </row>
    <row r="972" spans="2:14" x14ac:dyDescent="0.25">
      <c r="B972" t="s">
        <v>8</v>
      </c>
      <c r="C972" t="s">
        <v>226</v>
      </c>
      <c r="D972" t="s">
        <v>17</v>
      </c>
      <c r="E972" s="8">
        <v>3557</v>
      </c>
      <c r="F972" s="9">
        <v>9611492.0061639193</v>
      </c>
      <c r="G972" s="8">
        <v>5244</v>
      </c>
      <c r="H972" s="9">
        <v>12489018.7719006</v>
      </c>
      <c r="I972" s="8">
        <v>5610</v>
      </c>
      <c r="J972" s="9">
        <v>11762524.524</v>
      </c>
      <c r="K972" s="7">
        <v>-0.32170099160945798</v>
      </c>
      <c r="L972" s="10">
        <v>-0.23040455125353099</v>
      </c>
      <c r="M972" s="7">
        <v>-0.36595365418894799</v>
      </c>
      <c r="N972" s="7">
        <v>-0.182871671251114</v>
      </c>
    </row>
    <row r="973" spans="2:14" x14ac:dyDescent="0.25">
      <c r="B973" t="s">
        <v>8</v>
      </c>
      <c r="C973" t="s">
        <v>226</v>
      </c>
      <c r="D973" t="s">
        <v>19</v>
      </c>
      <c r="E973" s="8">
        <v>2882</v>
      </c>
      <c r="F973" s="9">
        <v>7106696.4200998899</v>
      </c>
      <c r="G973" s="8">
        <v>4573</v>
      </c>
      <c r="H973" s="9">
        <v>10222391.702400001</v>
      </c>
      <c r="I973" s="8">
        <v>4849</v>
      </c>
      <c r="J973" s="9">
        <v>10426310.565300001</v>
      </c>
      <c r="K973" s="7">
        <v>-0.369779138421168</v>
      </c>
      <c r="L973" s="10">
        <v>-0.30479122430503303</v>
      </c>
      <c r="M973" s="7">
        <v>-0.40565064961847802</v>
      </c>
      <c r="N973" s="7">
        <v>-0.318388189610252</v>
      </c>
    </row>
    <row r="974" spans="2:14" x14ac:dyDescent="0.25">
      <c r="B974" t="s">
        <v>8</v>
      </c>
      <c r="C974" t="s">
        <v>226</v>
      </c>
      <c r="D974" t="s">
        <v>23</v>
      </c>
      <c r="E974" s="8">
        <v>1902</v>
      </c>
      <c r="F974" s="9">
        <v>5493077.9839000003</v>
      </c>
      <c r="G974" s="8">
        <v>3124</v>
      </c>
      <c r="H974" s="9">
        <v>9225056.1931999996</v>
      </c>
      <c r="I974" s="8">
        <v>3189</v>
      </c>
      <c r="J974" s="9">
        <v>8394698.3592000008</v>
      </c>
      <c r="K974" s="7">
        <v>-0.39116517285531399</v>
      </c>
      <c r="L974" s="10">
        <v>-0.40454801912761601</v>
      </c>
      <c r="M974" s="7">
        <v>-0.40357478833490101</v>
      </c>
      <c r="N974" s="7">
        <v>-0.34564915273221603</v>
      </c>
    </row>
    <row r="975" spans="2:14" x14ac:dyDescent="0.25">
      <c r="B975" t="s">
        <v>8</v>
      </c>
      <c r="C975" t="s">
        <v>226</v>
      </c>
      <c r="D975" t="s">
        <v>29</v>
      </c>
      <c r="E975" s="8">
        <v>43</v>
      </c>
      <c r="F975" s="9">
        <v>96959.187600000005</v>
      </c>
      <c r="G975" s="8">
        <v>79</v>
      </c>
      <c r="H975" s="9">
        <v>165140.67679999999</v>
      </c>
      <c r="I975" s="8">
        <v>54</v>
      </c>
      <c r="J975" s="9">
        <v>127861.88800000001</v>
      </c>
      <c r="K975" s="7">
        <v>-0.455696202531646</v>
      </c>
      <c r="L975" s="10">
        <v>-0.412869139942873</v>
      </c>
      <c r="M975" s="7">
        <v>-0.203703703703704</v>
      </c>
      <c r="N975" s="7">
        <v>-0.24168812836550599</v>
      </c>
    </row>
    <row r="976" spans="2:14" x14ac:dyDescent="0.25">
      <c r="B976" t="s">
        <v>8</v>
      </c>
      <c r="C976" t="s">
        <v>226</v>
      </c>
      <c r="D976" t="s">
        <v>30</v>
      </c>
      <c r="E976" s="8">
        <v>136</v>
      </c>
      <c r="F976" s="9">
        <v>242155.5085</v>
      </c>
      <c r="G976" s="8">
        <v>245</v>
      </c>
      <c r="H976" s="9">
        <v>526813.94999999995</v>
      </c>
      <c r="I976" s="8">
        <v>149</v>
      </c>
      <c r="J976" s="9">
        <v>245321.97096000001</v>
      </c>
      <c r="K976" s="7">
        <v>-0.44489795918367298</v>
      </c>
      <c r="L976" s="10">
        <v>-0.54033960471244102</v>
      </c>
      <c r="M976" s="7">
        <v>-8.7248322147651006E-2</v>
      </c>
      <c r="N976" s="7">
        <v>-1.2907374123926601E-2</v>
      </c>
    </row>
    <row r="977" spans="2:14" x14ac:dyDescent="0.25">
      <c r="B977" t="s">
        <v>8</v>
      </c>
      <c r="C977" t="s">
        <v>226</v>
      </c>
      <c r="D977" t="s">
        <v>26</v>
      </c>
      <c r="E977" s="8">
        <v>575</v>
      </c>
      <c r="F977" s="9">
        <v>1248831.8639</v>
      </c>
      <c r="G977" s="8">
        <v>867</v>
      </c>
      <c r="H977" s="9">
        <v>1621849.9934</v>
      </c>
      <c r="I977" s="8">
        <v>1125</v>
      </c>
      <c r="J977" s="9">
        <v>1926052.7280999999</v>
      </c>
      <c r="K977" s="7">
        <v>-0.33679354094579</v>
      </c>
      <c r="L977" s="10">
        <v>-0.2299954564343</v>
      </c>
      <c r="M977" s="7">
        <v>-0.48888888888888898</v>
      </c>
      <c r="N977" s="7">
        <v>-0.35161076034925498</v>
      </c>
    </row>
    <row r="978" spans="2:14" x14ac:dyDescent="0.25">
      <c r="B978" t="s">
        <v>8</v>
      </c>
      <c r="C978" t="s">
        <v>227</v>
      </c>
      <c r="D978" t="s">
        <v>28</v>
      </c>
      <c r="E978" s="8">
        <v>33</v>
      </c>
      <c r="F978" s="9">
        <v>196017.8</v>
      </c>
      <c r="G978" s="8">
        <v>31</v>
      </c>
      <c r="H978" s="9">
        <v>205078.09</v>
      </c>
      <c r="I978" s="8">
        <v>6</v>
      </c>
      <c r="J978" s="9">
        <v>29526</v>
      </c>
      <c r="K978" s="7">
        <v>6.4516129032257993E-2</v>
      </c>
      <c r="L978" s="10">
        <v>-4.4179707349527302E-2</v>
      </c>
      <c r="M978" s="7">
        <v>4.5</v>
      </c>
      <c r="N978" s="7">
        <v>5.6388200230305499</v>
      </c>
    </row>
    <row r="979" spans="2:14" x14ac:dyDescent="0.25">
      <c r="B979" t="s">
        <v>8</v>
      </c>
      <c r="C979" t="s">
        <v>227</v>
      </c>
      <c r="D979" t="s">
        <v>6</v>
      </c>
      <c r="E979" s="8">
        <v>747</v>
      </c>
      <c r="F979" s="9">
        <v>5322543.4128549797</v>
      </c>
      <c r="G979" s="8">
        <v>937</v>
      </c>
      <c r="H979" s="9">
        <v>6477253.2174239401</v>
      </c>
      <c r="I979" s="8">
        <v>904</v>
      </c>
      <c r="J979" s="9">
        <v>5265160.9400000004</v>
      </c>
      <c r="K979" s="7">
        <v>-0.20277481323372501</v>
      </c>
      <c r="L979" s="10">
        <v>-0.17827152433422899</v>
      </c>
      <c r="M979" s="7">
        <v>-0.17367256637168099</v>
      </c>
      <c r="N979" s="7">
        <v>1.08985220981643E-2</v>
      </c>
    </row>
    <row r="980" spans="2:14" x14ac:dyDescent="0.25">
      <c r="B980" t="s">
        <v>8</v>
      </c>
      <c r="C980" t="s">
        <v>227</v>
      </c>
      <c r="D980" t="s">
        <v>17</v>
      </c>
      <c r="E980" s="8">
        <v>509</v>
      </c>
      <c r="F980" s="9">
        <v>3646519.7443060102</v>
      </c>
      <c r="G980" s="8">
        <v>687</v>
      </c>
      <c r="H980" s="9">
        <v>4655083.1203000098</v>
      </c>
      <c r="I980" s="8">
        <v>555</v>
      </c>
      <c r="J980" s="9">
        <v>3138695.1259519998</v>
      </c>
      <c r="K980" s="7">
        <v>-0.25909752547307102</v>
      </c>
      <c r="L980" s="10">
        <v>-0.216658510692502</v>
      </c>
      <c r="M980" s="7">
        <v>-8.2882882882882897E-2</v>
      </c>
      <c r="N980" s="7">
        <v>0.16179482172546999</v>
      </c>
    </row>
    <row r="981" spans="2:14" x14ac:dyDescent="0.25">
      <c r="B981" t="s">
        <v>8</v>
      </c>
      <c r="C981" t="s">
        <v>227</v>
      </c>
      <c r="D981" t="s">
        <v>19</v>
      </c>
      <c r="E981" s="8">
        <v>587</v>
      </c>
      <c r="F981" s="9">
        <v>3833025.3168000001</v>
      </c>
      <c r="G981" s="8">
        <v>731</v>
      </c>
      <c r="H981" s="9">
        <v>4782993.1100000003</v>
      </c>
      <c r="I981" s="8">
        <v>733</v>
      </c>
      <c r="J981" s="9">
        <v>4626632.83</v>
      </c>
      <c r="K981" s="7">
        <v>-0.196990424076607</v>
      </c>
      <c r="L981" s="10">
        <v>-0.19861366540835401</v>
      </c>
      <c r="M981" s="7">
        <v>-0.199181446111869</v>
      </c>
      <c r="N981" s="7">
        <v>-0.171530255881576</v>
      </c>
    </row>
    <row r="982" spans="2:14" x14ac:dyDescent="0.25">
      <c r="B982" t="s">
        <v>8</v>
      </c>
      <c r="C982" t="s">
        <v>227</v>
      </c>
      <c r="D982" t="s">
        <v>23</v>
      </c>
      <c r="E982" s="8">
        <v>287</v>
      </c>
      <c r="F982" s="9">
        <v>2019547.2436000099</v>
      </c>
      <c r="G982" s="8">
        <v>422</v>
      </c>
      <c r="H982" s="9">
        <v>2803499.4679999999</v>
      </c>
      <c r="I982" s="8">
        <v>344</v>
      </c>
      <c r="J982" s="9">
        <v>2428802.65</v>
      </c>
      <c r="K982" s="7">
        <v>-0.31990521327014199</v>
      </c>
      <c r="L982" s="10">
        <v>-0.27963344860531097</v>
      </c>
      <c r="M982" s="7">
        <v>-0.165697674418605</v>
      </c>
      <c r="N982" s="7">
        <v>-0.16850088927562501</v>
      </c>
    </row>
    <row r="983" spans="2:14" x14ac:dyDescent="0.25">
      <c r="B983" t="s">
        <v>8</v>
      </c>
      <c r="C983" t="s">
        <v>227</v>
      </c>
      <c r="D983" t="s">
        <v>29</v>
      </c>
      <c r="E983" s="8">
        <v>13</v>
      </c>
      <c r="F983" s="9">
        <v>208605.59400000001</v>
      </c>
      <c r="G983" s="8">
        <v>8</v>
      </c>
      <c r="H983" s="9">
        <v>58012.26</v>
      </c>
      <c r="I983" s="8">
        <v>6</v>
      </c>
      <c r="J983" s="9">
        <v>27390.48</v>
      </c>
      <c r="K983" s="7">
        <v>0.625</v>
      </c>
      <c r="L983" s="10">
        <v>2.5958880760722001</v>
      </c>
      <c r="M983" s="7">
        <v>1.1666666666666701</v>
      </c>
      <c r="N983" s="7">
        <v>6.6159889859542398</v>
      </c>
    </row>
    <row r="984" spans="2:14" x14ac:dyDescent="0.25">
      <c r="B984" t="s">
        <v>8</v>
      </c>
      <c r="C984" t="s">
        <v>227</v>
      </c>
      <c r="D984" t="s">
        <v>30</v>
      </c>
      <c r="E984" s="8">
        <v>78</v>
      </c>
      <c r="F984" s="9">
        <v>382295.92</v>
      </c>
      <c r="G984" s="8">
        <v>91</v>
      </c>
      <c r="H984" s="9">
        <v>445937.96</v>
      </c>
      <c r="I984" s="8">
        <v>128</v>
      </c>
      <c r="J984" s="9">
        <v>602370.65</v>
      </c>
      <c r="K984" s="7">
        <v>-0.14285714285714299</v>
      </c>
      <c r="L984" s="10">
        <v>-0.14271500905641701</v>
      </c>
      <c r="M984" s="7">
        <v>-0.390625</v>
      </c>
      <c r="N984" s="7">
        <v>-0.36534769746832801</v>
      </c>
    </row>
    <row r="985" spans="2:14" x14ac:dyDescent="0.25">
      <c r="B985" t="s">
        <v>8</v>
      </c>
      <c r="C985" t="s">
        <v>227</v>
      </c>
      <c r="D985" t="s">
        <v>26</v>
      </c>
      <c r="E985" s="8">
        <v>76</v>
      </c>
      <c r="F985" s="9">
        <v>424610.87520000001</v>
      </c>
      <c r="G985" s="8">
        <v>110</v>
      </c>
      <c r="H985" s="9">
        <v>581895.31839999999</v>
      </c>
      <c r="I985" s="8">
        <v>126</v>
      </c>
      <c r="J985" s="9">
        <v>777439.02</v>
      </c>
      <c r="K985" s="7">
        <v>-0.30909090909090903</v>
      </c>
      <c r="L985" s="10">
        <v>-0.270296801205541</v>
      </c>
      <c r="M985" s="7">
        <v>-0.39682539682539703</v>
      </c>
      <c r="N985" s="7">
        <v>-0.45383385156047401</v>
      </c>
    </row>
    <row r="986" spans="2:14" x14ac:dyDescent="0.25">
      <c r="B986" t="s">
        <v>8</v>
      </c>
      <c r="C986" t="s">
        <v>228</v>
      </c>
      <c r="D986" t="s">
        <v>28</v>
      </c>
      <c r="E986" s="8">
        <v>321</v>
      </c>
      <c r="F986" s="9">
        <v>1619556.5578000001</v>
      </c>
      <c r="G986" s="8">
        <v>88</v>
      </c>
      <c r="H986" s="9">
        <v>440021</v>
      </c>
      <c r="I986" s="8">
        <v>27</v>
      </c>
      <c r="J986" s="9">
        <v>123251</v>
      </c>
      <c r="K986" s="7">
        <v>2.6477272727272698</v>
      </c>
      <c r="L986" s="10">
        <v>2.6806346919806101</v>
      </c>
      <c r="M986" s="7">
        <v>10.8888888888889</v>
      </c>
      <c r="N986" s="7">
        <v>12.140311703759</v>
      </c>
    </row>
    <row r="987" spans="2:14" x14ac:dyDescent="0.25">
      <c r="B987" t="s">
        <v>8</v>
      </c>
      <c r="C987" t="s">
        <v>228</v>
      </c>
      <c r="D987" t="s">
        <v>6</v>
      </c>
      <c r="E987" s="8">
        <v>2586</v>
      </c>
      <c r="F987" s="9">
        <v>14634012.4475099</v>
      </c>
      <c r="G987" s="8">
        <v>2694</v>
      </c>
      <c r="H987" s="9">
        <v>14919013.662799399</v>
      </c>
      <c r="I987" s="8">
        <v>2153</v>
      </c>
      <c r="J987" s="9">
        <v>10401592.625600001</v>
      </c>
      <c r="K987" s="7">
        <v>-4.0089086859688101E-2</v>
      </c>
      <c r="L987" s="10">
        <v>-1.9103221012533599E-2</v>
      </c>
      <c r="M987" s="7">
        <v>0.20111472364143099</v>
      </c>
      <c r="N987" s="7">
        <v>0.40690113276434697</v>
      </c>
    </row>
    <row r="988" spans="2:14" x14ac:dyDescent="0.25">
      <c r="B988" t="s">
        <v>8</v>
      </c>
      <c r="C988" t="s">
        <v>228</v>
      </c>
      <c r="D988" t="s">
        <v>17</v>
      </c>
      <c r="E988" s="8">
        <v>920</v>
      </c>
      <c r="F988" s="9">
        <v>5348406.3520259997</v>
      </c>
      <c r="G988" s="8">
        <v>1165</v>
      </c>
      <c r="H988" s="9">
        <v>6238041.4024</v>
      </c>
      <c r="I988" s="8">
        <v>1158</v>
      </c>
      <c r="J988" s="9">
        <v>5465754.6739999996</v>
      </c>
      <c r="K988" s="7">
        <v>-0.210300429184549</v>
      </c>
      <c r="L988" s="10">
        <v>-0.14261448313435701</v>
      </c>
      <c r="M988" s="7">
        <v>-0.20552677029360999</v>
      </c>
      <c r="N988" s="7">
        <v>-2.1469738210573699E-2</v>
      </c>
    </row>
    <row r="989" spans="2:14" x14ac:dyDescent="0.25">
      <c r="B989" t="s">
        <v>8</v>
      </c>
      <c r="C989" t="s">
        <v>228</v>
      </c>
      <c r="D989" t="s">
        <v>19</v>
      </c>
      <c r="E989" s="8">
        <v>1945</v>
      </c>
      <c r="F989" s="9">
        <v>10969654.233000301</v>
      </c>
      <c r="G989" s="8">
        <v>2868</v>
      </c>
      <c r="H989" s="9">
        <v>14645561.349400001</v>
      </c>
      <c r="I989" s="8">
        <v>2756</v>
      </c>
      <c r="J989" s="9">
        <v>12794304.1173</v>
      </c>
      <c r="K989" s="7">
        <v>-0.32182705718270599</v>
      </c>
      <c r="L989" s="10">
        <v>-0.25099120673515701</v>
      </c>
      <c r="M989" s="7">
        <v>-0.29426705370101602</v>
      </c>
      <c r="N989" s="7">
        <v>-0.142614234238223</v>
      </c>
    </row>
    <row r="990" spans="2:14" x14ac:dyDescent="0.25">
      <c r="B990" t="s">
        <v>8</v>
      </c>
      <c r="C990" t="s">
        <v>228</v>
      </c>
      <c r="D990" t="s">
        <v>23</v>
      </c>
      <c r="E990" s="8">
        <v>2624</v>
      </c>
      <c r="F990" s="9">
        <v>13792018.8266003</v>
      </c>
      <c r="G990" s="8">
        <v>4593</v>
      </c>
      <c r="H990" s="9">
        <v>21649467.819600001</v>
      </c>
      <c r="I990" s="8">
        <v>4420</v>
      </c>
      <c r="J990" s="9">
        <v>19533283.669268001</v>
      </c>
      <c r="K990" s="7">
        <v>-0.428695841497932</v>
      </c>
      <c r="L990" s="10">
        <v>-0.36293959087003902</v>
      </c>
      <c r="M990" s="7">
        <v>-0.406334841628959</v>
      </c>
      <c r="N990" s="7">
        <v>-0.293922155633286</v>
      </c>
    </row>
    <row r="991" spans="2:14" x14ac:dyDescent="0.25">
      <c r="B991" t="s">
        <v>8</v>
      </c>
      <c r="C991" t="s">
        <v>228</v>
      </c>
      <c r="D991" t="s">
        <v>29</v>
      </c>
      <c r="E991" s="8">
        <v>47</v>
      </c>
      <c r="F991" s="9">
        <v>292688.72399999999</v>
      </c>
      <c r="G991" s="8">
        <v>51</v>
      </c>
      <c r="H991" s="9">
        <v>298489.21999999997</v>
      </c>
      <c r="I991" s="8">
        <v>46</v>
      </c>
      <c r="J991" s="9">
        <v>203401</v>
      </c>
      <c r="K991" s="7">
        <v>-7.8431372549019704E-2</v>
      </c>
      <c r="L991" s="10">
        <v>-1.9432849199713401E-2</v>
      </c>
      <c r="M991" s="7">
        <v>2.1739130434782698E-2</v>
      </c>
      <c r="N991" s="7">
        <v>0.43897386935167398</v>
      </c>
    </row>
    <row r="992" spans="2:14" x14ac:dyDescent="0.25">
      <c r="B992" t="s">
        <v>8</v>
      </c>
      <c r="C992" t="s">
        <v>228</v>
      </c>
      <c r="D992" t="s">
        <v>30</v>
      </c>
      <c r="E992" s="8">
        <v>24</v>
      </c>
      <c r="F992" s="9">
        <v>102929.85</v>
      </c>
      <c r="G992" s="8">
        <v>30</v>
      </c>
      <c r="H992" s="9">
        <v>199450.57</v>
      </c>
      <c r="I992" s="8">
        <v>20</v>
      </c>
      <c r="J992" s="9">
        <v>161861.68</v>
      </c>
      <c r="K992" s="7">
        <v>-0.2</v>
      </c>
      <c r="L992" s="10">
        <v>-0.48393303664161003</v>
      </c>
      <c r="M992" s="7">
        <v>0.2</v>
      </c>
      <c r="N992" s="7">
        <v>-0.36408759627355902</v>
      </c>
    </row>
    <row r="993" spans="2:14" x14ac:dyDescent="0.25">
      <c r="B993" t="s">
        <v>8</v>
      </c>
      <c r="C993" t="s">
        <v>228</v>
      </c>
      <c r="D993" t="s">
        <v>26</v>
      </c>
      <c r="E993" s="8">
        <v>3204</v>
      </c>
      <c r="F993" s="9">
        <v>17704371.270736299</v>
      </c>
      <c r="G993" s="8">
        <v>4152</v>
      </c>
      <c r="H993" s="9">
        <v>20695265.810800001</v>
      </c>
      <c r="I993" s="8">
        <v>3818</v>
      </c>
      <c r="J993" s="9">
        <v>17715499.017099999</v>
      </c>
      <c r="K993" s="7">
        <v>-0.22832369942196501</v>
      </c>
      <c r="L993" s="10">
        <v>-0.14452071151958201</v>
      </c>
      <c r="M993" s="7">
        <v>-0.16081718177056001</v>
      </c>
      <c r="N993" s="7">
        <v>-6.2813620733770403E-4</v>
      </c>
    </row>
    <row r="994" spans="2:14" x14ac:dyDescent="0.25">
      <c r="B994" t="s">
        <v>8</v>
      </c>
      <c r="C994" t="s">
        <v>229</v>
      </c>
      <c r="D994" t="s">
        <v>28</v>
      </c>
      <c r="E994" s="8">
        <v>11</v>
      </c>
      <c r="F994" s="9">
        <v>76982.466308000003</v>
      </c>
      <c r="G994" s="8">
        <v>10</v>
      </c>
      <c r="H994" s="9">
        <v>19939</v>
      </c>
      <c r="I994" s="8">
        <v>9</v>
      </c>
      <c r="J994" s="9">
        <v>18660</v>
      </c>
      <c r="K994" s="7">
        <v>0.1</v>
      </c>
      <c r="L994" s="10">
        <v>2.86089905752545</v>
      </c>
      <c r="M994" s="7">
        <v>0.22222222222222199</v>
      </c>
      <c r="N994" s="7">
        <v>3.1255341001071799</v>
      </c>
    </row>
    <row r="995" spans="2:14" x14ac:dyDescent="0.25">
      <c r="B995" t="s">
        <v>8</v>
      </c>
      <c r="C995" t="s">
        <v>229</v>
      </c>
      <c r="D995" t="s">
        <v>6</v>
      </c>
      <c r="E995" s="8">
        <v>1040</v>
      </c>
      <c r="F995" s="9">
        <v>3565092.912513</v>
      </c>
      <c r="G995" s="8">
        <v>761</v>
      </c>
      <c r="H995" s="9">
        <v>2742532.4883999899</v>
      </c>
      <c r="I995" s="8">
        <v>558</v>
      </c>
      <c r="J995" s="9">
        <v>1677324.58</v>
      </c>
      <c r="K995" s="7">
        <v>0.36662286465177402</v>
      </c>
      <c r="L995" s="10">
        <v>0.29992732176999598</v>
      </c>
      <c r="M995" s="7">
        <v>0.86379928315412202</v>
      </c>
      <c r="N995" s="7">
        <v>1.12546394122061</v>
      </c>
    </row>
    <row r="996" spans="2:14" x14ac:dyDescent="0.25">
      <c r="B996" t="s">
        <v>8</v>
      </c>
      <c r="C996" t="s">
        <v>229</v>
      </c>
      <c r="D996" t="s">
        <v>17</v>
      </c>
      <c r="E996" s="8">
        <v>877</v>
      </c>
      <c r="F996" s="9">
        <v>3236035.3143699798</v>
      </c>
      <c r="G996" s="8">
        <v>613</v>
      </c>
      <c r="H996" s="9">
        <v>2091133.34421202</v>
      </c>
      <c r="I996" s="8">
        <v>468</v>
      </c>
      <c r="J996" s="9">
        <v>1338493.3799999999</v>
      </c>
      <c r="K996" s="7">
        <v>0.43066884176182701</v>
      </c>
      <c r="L996" s="10">
        <v>0.54750309124327201</v>
      </c>
      <c r="M996" s="7">
        <v>0.87393162393162405</v>
      </c>
      <c r="N996" s="7">
        <v>1.4176700181886399</v>
      </c>
    </row>
    <row r="997" spans="2:14" x14ac:dyDescent="0.25">
      <c r="B997" t="s">
        <v>8</v>
      </c>
      <c r="C997" t="s">
        <v>229</v>
      </c>
      <c r="D997" t="s">
        <v>19</v>
      </c>
      <c r="E997" s="8">
        <v>983</v>
      </c>
      <c r="F997" s="9">
        <v>3561663.5885999599</v>
      </c>
      <c r="G997" s="8">
        <v>671</v>
      </c>
      <c r="H997" s="9">
        <v>2534596.6743999999</v>
      </c>
      <c r="I997" s="8">
        <v>531</v>
      </c>
      <c r="J997" s="9">
        <v>1618974.52</v>
      </c>
      <c r="K997" s="7">
        <v>0.464977645305514</v>
      </c>
      <c r="L997" s="10">
        <v>0.40521907275171798</v>
      </c>
      <c r="M997" s="7">
        <v>0.85122410546139404</v>
      </c>
      <c r="N997" s="7">
        <v>1.1999503664825799</v>
      </c>
    </row>
    <row r="998" spans="2:14" x14ac:dyDescent="0.25">
      <c r="B998" t="s">
        <v>8</v>
      </c>
      <c r="C998" t="s">
        <v>229</v>
      </c>
      <c r="D998" t="s">
        <v>23</v>
      </c>
      <c r="E998" s="8">
        <v>563</v>
      </c>
      <c r="F998" s="9">
        <v>2218889.8544000098</v>
      </c>
      <c r="G998" s="8">
        <v>472</v>
      </c>
      <c r="H998" s="9">
        <v>1463208.03</v>
      </c>
      <c r="I998" s="8">
        <v>406</v>
      </c>
      <c r="J998" s="9">
        <v>1514220.1296000001</v>
      </c>
      <c r="K998" s="7">
        <v>0.19279661016949201</v>
      </c>
      <c r="L998" s="10">
        <v>0.51645549293493498</v>
      </c>
      <c r="M998" s="7">
        <v>0.38669950738916298</v>
      </c>
      <c r="N998" s="7">
        <v>0.46536808686208098</v>
      </c>
    </row>
    <row r="999" spans="2:14" x14ac:dyDescent="0.25">
      <c r="B999" t="s">
        <v>8</v>
      </c>
      <c r="C999" t="s">
        <v>229</v>
      </c>
      <c r="D999" t="s">
        <v>29</v>
      </c>
      <c r="E999" s="8">
        <v>22</v>
      </c>
      <c r="F999" s="9">
        <v>63791.26</v>
      </c>
      <c r="G999" s="8">
        <v>12</v>
      </c>
      <c r="H999" s="9">
        <v>32225</v>
      </c>
      <c r="I999" s="8">
        <v>8</v>
      </c>
      <c r="J999" s="9">
        <v>28262.66</v>
      </c>
      <c r="K999" s="7">
        <v>0.83333333333333304</v>
      </c>
      <c r="L999" s="10">
        <v>0.97955810705973601</v>
      </c>
      <c r="M999" s="7">
        <v>1.75</v>
      </c>
      <c r="N999" s="7">
        <v>1.25708620490782</v>
      </c>
    </row>
    <row r="1000" spans="2:14" x14ac:dyDescent="0.25">
      <c r="B1000" t="s">
        <v>8</v>
      </c>
      <c r="C1000" t="s">
        <v>229</v>
      </c>
      <c r="D1000" t="s">
        <v>30</v>
      </c>
      <c r="E1000" s="8">
        <v>11</v>
      </c>
      <c r="F1000" s="9">
        <v>28522.62</v>
      </c>
      <c r="G1000" s="8">
        <v>15</v>
      </c>
      <c r="H1000" s="9">
        <v>44991.61</v>
      </c>
      <c r="I1000" s="8">
        <v>26</v>
      </c>
      <c r="J1000" s="9">
        <v>74926.66</v>
      </c>
      <c r="K1000" s="7">
        <v>-0.266666666666667</v>
      </c>
      <c r="L1000" s="10">
        <v>-0.36604580276189302</v>
      </c>
      <c r="M1000" s="7">
        <v>-0.57692307692307698</v>
      </c>
      <c r="N1000" s="7">
        <v>-0.61932615173290795</v>
      </c>
    </row>
    <row r="1001" spans="2:14" x14ac:dyDescent="0.25">
      <c r="B1001" t="s">
        <v>8</v>
      </c>
      <c r="C1001" t="s">
        <v>229</v>
      </c>
      <c r="D1001" t="s">
        <v>26</v>
      </c>
      <c r="E1001" s="8">
        <v>436</v>
      </c>
      <c r="F1001" s="9">
        <v>1422015.0660000099</v>
      </c>
      <c r="G1001" s="8">
        <v>408</v>
      </c>
      <c r="H1001" s="9">
        <v>1264874.46</v>
      </c>
      <c r="I1001" s="8">
        <v>376</v>
      </c>
      <c r="J1001" s="9">
        <v>999408.39</v>
      </c>
      <c r="K1001" s="7">
        <v>6.8627450980392093E-2</v>
      </c>
      <c r="L1001" s="10">
        <v>0.12423415205965101</v>
      </c>
      <c r="M1001" s="7">
        <v>0.159574468085106</v>
      </c>
      <c r="N1001" s="7">
        <v>0.422856842336503</v>
      </c>
    </row>
    <row r="1002" spans="2:14" x14ac:dyDescent="0.25">
      <c r="B1002" t="s">
        <v>8</v>
      </c>
      <c r="C1002" t="s">
        <v>230</v>
      </c>
      <c r="D1002" t="s">
        <v>28</v>
      </c>
      <c r="E1002" s="8">
        <v>160</v>
      </c>
      <c r="F1002" s="9">
        <v>740546.197208</v>
      </c>
      <c r="G1002" s="8">
        <v>190</v>
      </c>
      <c r="H1002" s="9">
        <v>1247555.81</v>
      </c>
      <c r="I1002" s="8">
        <v>96</v>
      </c>
      <c r="J1002" s="9">
        <v>577558.22</v>
      </c>
      <c r="K1002" s="7">
        <v>-0.157894736842105</v>
      </c>
      <c r="L1002" s="10">
        <v>-0.40640234988124502</v>
      </c>
      <c r="M1002" s="7">
        <v>0.66666666666666696</v>
      </c>
      <c r="N1002" s="7">
        <v>0.28220181371152497</v>
      </c>
    </row>
    <row r="1003" spans="2:14" x14ac:dyDescent="0.25">
      <c r="B1003" t="s">
        <v>8</v>
      </c>
      <c r="C1003" t="s">
        <v>230</v>
      </c>
      <c r="D1003" t="s">
        <v>6</v>
      </c>
      <c r="E1003" s="8">
        <v>4507</v>
      </c>
      <c r="F1003" s="9">
        <v>37257571.374652401</v>
      </c>
      <c r="G1003" s="8">
        <v>6867</v>
      </c>
      <c r="H1003" s="9">
        <v>50945789.959530398</v>
      </c>
      <c r="I1003" s="8">
        <v>7673</v>
      </c>
      <c r="J1003" s="9">
        <v>49680067.239200003</v>
      </c>
      <c r="K1003" s="7">
        <v>-0.34367263725061897</v>
      </c>
      <c r="L1003" s="10">
        <v>-0.26868203625366099</v>
      </c>
      <c r="M1003" s="7">
        <v>-0.41261566531995297</v>
      </c>
      <c r="N1003" s="7">
        <v>-0.25004990039034503</v>
      </c>
    </row>
    <row r="1004" spans="2:14" x14ac:dyDescent="0.25">
      <c r="B1004" t="s">
        <v>8</v>
      </c>
      <c r="C1004" t="s">
        <v>230</v>
      </c>
      <c r="D1004" t="s">
        <v>17</v>
      </c>
      <c r="E1004" s="8">
        <v>2280</v>
      </c>
      <c r="F1004" s="9">
        <v>28315284.903934401</v>
      </c>
      <c r="G1004" s="8">
        <v>3618</v>
      </c>
      <c r="H1004" s="9">
        <v>35058436.658999696</v>
      </c>
      <c r="I1004" s="8">
        <v>3916</v>
      </c>
      <c r="J1004" s="9">
        <v>32571484.803600099</v>
      </c>
      <c r="K1004" s="7">
        <v>-0.36981757877280302</v>
      </c>
      <c r="L1004" s="10">
        <v>-0.19234034365689001</v>
      </c>
      <c r="M1004" s="7">
        <v>-0.41777323799795701</v>
      </c>
      <c r="N1004" s="7">
        <v>-0.13067257834052601</v>
      </c>
    </row>
    <row r="1005" spans="2:14" x14ac:dyDescent="0.25">
      <c r="B1005" t="s">
        <v>8</v>
      </c>
      <c r="C1005" t="s">
        <v>230</v>
      </c>
      <c r="D1005" t="s">
        <v>19</v>
      </c>
      <c r="E1005" s="8">
        <v>2500</v>
      </c>
      <c r="F1005" s="9">
        <v>20301356.4112003</v>
      </c>
      <c r="G1005" s="8">
        <v>4049</v>
      </c>
      <c r="H1005" s="9">
        <v>28208667.847399998</v>
      </c>
      <c r="I1005" s="8">
        <v>4401</v>
      </c>
      <c r="J1005" s="9">
        <v>30620932.4276</v>
      </c>
      <c r="K1005" s="7">
        <v>-0.38256359594961697</v>
      </c>
      <c r="L1005" s="10">
        <v>-0.28031495421817598</v>
      </c>
      <c r="M1005" s="7">
        <v>-0.43194728470802102</v>
      </c>
      <c r="N1005" s="7">
        <v>-0.33701050876877198</v>
      </c>
    </row>
    <row r="1006" spans="2:14" x14ac:dyDescent="0.25">
      <c r="B1006" t="s">
        <v>8</v>
      </c>
      <c r="C1006" t="s">
        <v>230</v>
      </c>
      <c r="D1006" t="s">
        <v>23</v>
      </c>
      <c r="E1006" s="8">
        <v>1368</v>
      </c>
      <c r="F1006" s="9">
        <v>16696110.0709002</v>
      </c>
      <c r="G1006" s="8">
        <v>2123</v>
      </c>
      <c r="H1006" s="9">
        <v>21876831.310199998</v>
      </c>
      <c r="I1006" s="8">
        <v>2267</v>
      </c>
      <c r="J1006" s="9">
        <v>22037591.822000001</v>
      </c>
      <c r="K1006" s="7">
        <v>-0.35562882713141802</v>
      </c>
      <c r="L1006" s="10">
        <v>-0.236813145644376</v>
      </c>
      <c r="M1006" s="7">
        <v>-0.39655932951036599</v>
      </c>
      <c r="N1006" s="7">
        <v>-0.242380464900318</v>
      </c>
    </row>
    <row r="1007" spans="2:14" x14ac:dyDescent="0.25">
      <c r="B1007" t="s">
        <v>8</v>
      </c>
      <c r="C1007" t="s">
        <v>230</v>
      </c>
      <c r="D1007" t="s">
        <v>29</v>
      </c>
      <c r="E1007" s="8">
        <v>25</v>
      </c>
      <c r="F1007" s="9">
        <v>501941.8455</v>
      </c>
      <c r="G1007" s="8">
        <v>53</v>
      </c>
      <c r="H1007" s="9">
        <v>469375.87</v>
      </c>
      <c r="I1007" s="8">
        <v>56</v>
      </c>
      <c r="J1007" s="9">
        <v>305439.67</v>
      </c>
      <c r="K1007" s="7">
        <v>-0.52830188679245305</v>
      </c>
      <c r="L1007" s="10">
        <v>6.9381443703103104E-2</v>
      </c>
      <c r="M1007" s="7">
        <v>-0.55357142857142905</v>
      </c>
      <c r="N1007" s="7">
        <v>0.64334202397481599</v>
      </c>
    </row>
    <row r="1008" spans="2:14" x14ac:dyDescent="0.25">
      <c r="B1008" t="s">
        <v>8</v>
      </c>
      <c r="C1008" t="s">
        <v>230</v>
      </c>
      <c r="D1008" t="s">
        <v>30</v>
      </c>
      <c r="E1008" s="8">
        <v>24</v>
      </c>
      <c r="F1008" s="9">
        <v>428897.65250000003</v>
      </c>
      <c r="G1008" s="8">
        <v>30</v>
      </c>
      <c r="H1008" s="9">
        <v>422126.47039999999</v>
      </c>
      <c r="I1008" s="8">
        <v>42</v>
      </c>
      <c r="J1008" s="9">
        <v>825121.72</v>
      </c>
      <c r="K1008" s="7">
        <v>-0.2</v>
      </c>
      <c r="L1008" s="10">
        <v>1.60406479451141E-2</v>
      </c>
      <c r="M1008" s="7">
        <v>-0.42857142857142899</v>
      </c>
      <c r="N1008" s="7">
        <v>-0.48020074844230298</v>
      </c>
    </row>
    <row r="1009" spans="2:14" x14ac:dyDescent="0.25">
      <c r="B1009" t="s">
        <v>8</v>
      </c>
      <c r="C1009" t="s">
        <v>230</v>
      </c>
      <c r="D1009" t="s">
        <v>26</v>
      </c>
      <c r="E1009" s="8">
        <v>2444</v>
      </c>
      <c r="F1009" s="9">
        <v>11364352.270684101</v>
      </c>
      <c r="G1009" s="8">
        <v>4438</v>
      </c>
      <c r="H1009" s="9">
        <v>17311875.069699999</v>
      </c>
      <c r="I1009" s="8">
        <v>4558</v>
      </c>
      <c r="J1009" s="9">
        <v>15238452.2445</v>
      </c>
      <c r="K1009" s="7">
        <v>-0.44930148715637702</v>
      </c>
      <c r="L1009" s="10">
        <v>-0.34355162425042701</v>
      </c>
      <c r="M1009" s="7">
        <v>-0.46379991224221201</v>
      </c>
      <c r="N1009" s="7">
        <v>-0.25423185449914598</v>
      </c>
    </row>
    <row r="1010" spans="2:14" x14ac:dyDescent="0.25">
      <c r="B1010" t="s">
        <v>8</v>
      </c>
      <c r="C1010" t="s">
        <v>231</v>
      </c>
      <c r="D1010" t="s">
        <v>28</v>
      </c>
      <c r="E1010" s="8" t="s">
        <v>69</v>
      </c>
      <c r="F1010" s="9">
        <v>5551</v>
      </c>
      <c r="G1010" s="8" t="s">
        <v>69</v>
      </c>
      <c r="H1010" s="9">
        <v>16491</v>
      </c>
      <c r="I1010" s="8" t="s">
        <v>69</v>
      </c>
      <c r="J1010" s="9">
        <v>2542</v>
      </c>
      <c r="K1010" s="7" t="s">
        <v>70</v>
      </c>
      <c r="L1010" s="10">
        <v>-0.66339215329573697</v>
      </c>
      <c r="M1010" s="7" t="s">
        <v>70</v>
      </c>
      <c r="N1010" s="7">
        <v>1.18371361132966</v>
      </c>
    </row>
    <row r="1011" spans="2:14" x14ac:dyDescent="0.25">
      <c r="B1011" t="s">
        <v>8</v>
      </c>
      <c r="C1011" t="s">
        <v>231</v>
      </c>
      <c r="D1011" t="s">
        <v>6</v>
      </c>
      <c r="E1011" s="8">
        <v>69</v>
      </c>
      <c r="F1011" s="9">
        <v>424924.82543999999</v>
      </c>
      <c r="G1011" s="8">
        <v>126</v>
      </c>
      <c r="H1011" s="9">
        <v>704102.776000001</v>
      </c>
      <c r="I1011" s="8">
        <v>148</v>
      </c>
      <c r="J1011" s="9">
        <v>809654.49</v>
      </c>
      <c r="K1011" s="7">
        <v>-0.452380952380952</v>
      </c>
      <c r="L1011" s="10">
        <v>-0.39650170412053698</v>
      </c>
      <c r="M1011" s="7">
        <v>-0.53378378378378399</v>
      </c>
      <c r="N1011" s="7">
        <v>-0.47517758415691602</v>
      </c>
    </row>
    <row r="1012" spans="2:14" x14ac:dyDescent="0.25">
      <c r="B1012" t="s">
        <v>8</v>
      </c>
      <c r="C1012" t="s">
        <v>231</v>
      </c>
      <c r="D1012" t="s">
        <v>17</v>
      </c>
      <c r="E1012" s="8">
        <v>40</v>
      </c>
      <c r="F1012" s="9">
        <v>235028.75459999999</v>
      </c>
      <c r="G1012" s="8">
        <v>50</v>
      </c>
      <c r="H1012" s="9">
        <v>263871.31300000002</v>
      </c>
      <c r="I1012" s="8">
        <v>39</v>
      </c>
      <c r="J1012" s="9">
        <v>228131.28</v>
      </c>
      <c r="K1012" s="7">
        <v>-0.2</v>
      </c>
      <c r="L1012" s="10">
        <v>-0.10930539614967499</v>
      </c>
      <c r="M1012" s="7">
        <v>2.5641025641025501E-2</v>
      </c>
      <c r="N1012" s="7">
        <v>3.0234672772625301E-2</v>
      </c>
    </row>
    <row r="1013" spans="2:14" x14ac:dyDescent="0.25">
      <c r="B1013" t="s">
        <v>8</v>
      </c>
      <c r="C1013" t="s">
        <v>231</v>
      </c>
      <c r="D1013" t="s">
        <v>19</v>
      </c>
      <c r="E1013" s="8">
        <v>130</v>
      </c>
      <c r="F1013" s="9">
        <v>773193.59600000002</v>
      </c>
      <c r="G1013" s="8">
        <v>210</v>
      </c>
      <c r="H1013" s="9">
        <v>1139777.8</v>
      </c>
      <c r="I1013" s="8">
        <v>208</v>
      </c>
      <c r="J1013" s="9">
        <v>1386847.9327</v>
      </c>
      <c r="K1013" s="7">
        <v>-0.38095238095238099</v>
      </c>
      <c r="L1013" s="10">
        <v>-0.32162778043229101</v>
      </c>
      <c r="M1013" s="7">
        <v>-0.375</v>
      </c>
      <c r="N1013" s="7">
        <v>-0.44248134365049002</v>
      </c>
    </row>
    <row r="1014" spans="2:14" x14ac:dyDescent="0.25">
      <c r="B1014" t="s">
        <v>8</v>
      </c>
      <c r="C1014" t="s">
        <v>231</v>
      </c>
      <c r="D1014" t="s">
        <v>23</v>
      </c>
      <c r="E1014" s="8">
        <v>217</v>
      </c>
      <c r="F1014" s="9">
        <v>2514560.7711999998</v>
      </c>
      <c r="G1014" s="8">
        <v>342</v>
      </c>
      <c r="H1014" s="9">
        <v>5219979.8991999999</v>
      </c>
      <c r="I1014" s="8">
        <v>278</v>
      </c>
      <c r="J1014" s="9">
        <v>3965161.3483000002</v>
      </c>
      <c r="K1014" s="7">
        <v>-0.36549707602339199</v>
      </c>
      <c r="L1014" s="10">
        <v>-0.518281522197935</v>
      </c>
      <c r="M1014" s="7">
        <v>-0.21942446043165501</v>
      </c>
      <c r="N1014" s="7">
        <v>-0.365836456496763</v>
      </c>
    </row>
    <row r="1015" spans="2:14" x14ac:dyDescent="0.25">
      <c r="B1015" t="s">
        <v>8</v>
      </c>
      <c r="C1015" t="s">
        <v>231</v>
      </c>
      <c r="D1015" t="s">
        <v>29</v>
      </c>
      <c r="E1015" s="8">
        <v>33</v>
      </c>
      <c r="F1015" s="9">
        <v>260921.97700000001</v>
      </c>
      <c r="G1015" s="8">
        <v>32</v>
      </c>
      <c r="H1015" s="9">
        <v>163767</v>
      </c>
      <c r="I1015" s="8">
        <v>25</v>
      </c>
      <c r="J1015" s="9">
        <v>136930.82999999999</v>
      </c>
      <c r="K1015" s="7">
        <v>3.125E-2</v>
      </c>
      <c r="L1015" s="10">
        <v>0.59325124719876399</v>
      </c>
      <c r="M1015" s="7">
        <v>0.32</v>
      </c>
      <c r="N1015" s="7">
        <v>0.90550204800482104</v>
      </c>
    </row>
    <row r="1016" spans="2:14" x14ac:dyDescent="0.25">
      <c r="B1016" t="s">
        <v>8</v>
      </c>
      <c r="C1016" t="s">
        <v>231</v>
      </c>
      <c r="D1016" t="s">
        <v>30</v>
      </c>
      <c r="E1016" s="8"/>
      <c r="F1016" s="9"/>
      <c r="G1016" s="8"/>
      <c r="H1016" s="9"/>
      <c r="I1016" s="8" t="s">
        <v>69</v>
      </c>
      <c r="J1016" s="9">
        <v>16407.8</v>
      </c>
      <c r="K1016" s="7"/>
      <c r="L1016" s="10"/>
      <c r="M1016" s="7" t="s">
        <v>70</v>
      </c>
      <c r="N1016" s="7"/>
    </row>
    <row r="1017" spans="2:14" x14ac:dyDescent="0.25">
      <c r="B1017" t="s">
        <v>8</v>
      </c>
      <c r="C1017" t="s">
        <v>231</v>
      </c>
      <c r="D1017" t="s">
        <v>26</v>
      </c>
      <c r="E1017" s="8">
        <v>26</v>
      </c>
      <c r="F1017" s="9">
        <v>139445.82</v>
      </c>
      <c r="G1017" s="8">
        <v>30</v>
      </c>
      <c r="H1017" s="9">
        <v>152676</v>
      </c>
      <c r="I1017" s="8">
        <v>23</v>
      </c>
      <c r="J1017" s="9">
        <v>106764</v>
      </c>
      <c r="K1017" s="7">
        <v>-0.133333333333333</v>
      </c>
      <c r="L1017" s="10">
        <v>-8.6655269983494307E-2</v>
      </c>
      <c r="M1017" s="7">
        <v>0.13043478260869601</v>
      </c>
      <c r="N1017" s="7">
        <v>0.306112734629651</v>
      </c>
    </row>
    <row r="1018" spans="2:14" x14ac:dyDescent="0.25">
      <c r="B1018" t="s">
        <v>8</v>
      </c>
      <c r="C1018" t="s">
        <v>232</v>
      </c>
      <c r="D1018" t="s">
        <v>28</v>
      </c>
      <c r="E1018" s="8"/>
      <c r="F1018" s="9"/>
      <c r="G1018" s="8" t="s">
        <v>69</v>
      </c>
      <c r="H1018" s="9">
        <v>6363</v>
      </c>
      <c r="I1018" s="8" t="s">
        <v>69</v>
      </c>
      <c r="J1018" s="9">
        <v>2001</v>
      </c>
      <c r="K1018" s="7" t="s">
        <v>70</v>
      </c>
      <c r="L1018" s="10"/>
      <c r="M1018" s="7" t="s">
        <v>70</v>
      </c>
      <c r="N1018" s="7"/>
    </row>
    <row r="1019" spans="2:14" x14ac:dyDescent="0.25">
      <c r="B1019" t="s">
        <v>8</v>
      </c>
      <c r="C1019" t="s">
        <v>232</v>
      </c>
      <c r="D1019" t="s">
        <v>6</v>
      </c>
      <c r="E1019" s="8">
        <v>42</v>
      </c>
      <c r="F1019" s="9">
        <v>98969.748300000007</v>
      </c>
      <c r="G1019" s="8">
        <v>98</v>
      </c>
      <c r="H1019" s="9">
        <v>231589.12</v>
      </c>
      <c r="I1019" s="8">
        <v>106</v>
      </c>
      <c r="J1019" s="9">
        <v>212807</v>
      </c>
      <c r="K1019" s="7">
        <v>-0.57142857142857095</v>
      </c>
      <c r="L1019" s="10">
        <v>-0.57264940468705905</v>
      </c>
      <c r="M1019" s="7">
        <v>-0.60377358490566002</v>
      </c>
      <c r="N1019" s="7">
        <v>-0.53493189462752599</v>
      </c>
    </row>
    <row r="1020" spans="2:14" x14ac:dyDescent="0.25">
      <c r="B1020" t="s">
        <v>8</v>
      </c>
      <c r="C1020" t="s">
        <v>232</v>
      </c>
      <c r="D1020" t="s">
        <v>17</v>
      </c>
      <c r="E1020" s="8">
        <v>16</v>
      </c>
      <c r="F1020" s="9">
        <v>41906.392919999998</v>
      </c>
      <c r="G1020" s="8">
        <v>42</v>
      </c>
      <c r="H1020" s="9">
        <v>90755.82</v>
      </c>
      <c r="I1020" s="8">
        <v>44</v>
      </c>
      <c r="J1020" s="9">
        <v>128584.66</v>
      </c>
      <c r="K1020" s="7">
        <v>-0.61904761904761896</v>
      </c>
      <c r="L1020" s="10">
        <v>-0.53825117860210003</v>
      </c>
      <c r="M1020" s="7">
        <v>-0.63636363636363602</v>
      </c>
      <c r="N1020" s="7">
        <v>-0.67409492765311196</v>
      </c>
    </row>
    <row r="1021" spans="2:14" x14ac:dyDescent="0.25">
      <c r="B1021" t="s">
        <v>8</v>
      </c>
      <c r="C1021" t="s">
        <v>232</v>
      </c>
      <c r="D1021" t="s">
        <v>19</v>
      </c>
      <c r="E1021" s="8">
        <v>11</v>
      </c>
      <c r="F1021" s="9">
        <v>19872.419999999998</v>
      </c>
      <c r="G1021" s="8">
        <v>26</v>
      </c>
      <c r="H1021" s="9">
        <v>59332</v>
      </c>
      <c r="I1021" s="8">
        <v>22</v>
      </c>
      <c r="J1021" s="9">
        <v>44965</v>
      </c>
      <c r="K1021" s="7">
        <v>-0.57692307692307698</v>
      </c>
      <c r="L1021" s="10">
        <v>-0.66506404638306504</v>
      </c>
      <c r="M1021" s="7">
        <v>-0.5</v>
      </c>
      <c r="N1021" s="7">
        <v>-0.55804692538641198</v>
      </c>
    </row>
    <row r="1022" spans="2:14" x14ac:dyDescent="0.25">
      <c r="B1022" t="s">
        <v>8</v>
      </c>
      <c r="C1022" t="s">
        <v>232</v>
      </c>
      <c r="D1022" t="s">
        <v>23</v>
      </c>
      <c r="E1022" s="8">
        <v>6</v>
      </c>
      <c r="F1022" s="9">
        <v>14010</v>
      </c>
      <c r="G1022" s="8">
        <v>9</v>
      </c>
      <c r="H1022" s="9">
        <v>18253</v>
      </c>
      <c r="I1022" s="8">
        <v>11</v>
      </c>
      <c r="J1022" s="9">
        <v>21010</v>
      </c>
      <c r="K1022" s="7">
        <v>-0.33333333333333298</v>
      </c>
      <c r="L1022" s="10">
        <v>-0.232454938914151</v>
      </c>
      <c r="M1022" s="7">
        <v>-0.45454545454545497</v>
      </c>
      <c r="N1022" s="7">
        <v>-0.33317467872441697</v>
      </c>
    </row>
    <row r="1023" spans="2:14" x14ac:dyDescent="0.25">
      <c r="B1023" t="s">
        <v>8</v>
      </c>
      <c r="C1023" t="s">
        <v>232</v>
      </c>
      <c r="D1023" t="s">
        <v>30</v>
      </c>
      <c r="E1023" s="8" t="s">
        <v>69</v>
      </c>
      <c r="F1023" s="9">
        <v>4544.8</v>
      </c>
      <c r="G1023" s="8" t="s">
        <v>69</v>
      </c>
      <c r="H1023" s="9">
        <v>2185</v>
      </c>
      <c r="I1023" s="8" t="s">
        <v>69</v>
      </c>
      <c r="J1023" s="9">
        <v>7003</v>
      </c>
      <c r="K1023" s="7" t="s">
        <v>70</v>
      </c>
      <c r="L1023" s="10">
        <v>1.08</v>
      </c>
      <c r="M1023" s="7" t="s">
        <v>70</v>
      </c>
      <c r="N1023" s="7">
        <v>-0.35102099100385498</v>
      </c>
    </row>
    <row r="1024" spans="2:14" x14ac:dyDescent="0.25">
      <c r="B1024" t="s">
        <v>8</v>
      </c>
      <c r="C1024" t="s">
        <v>232</v>
      </c>
      <c r="D1024" t="s">
        <v>26</v>
      </c>
      <c r="E1024" s="8">
        <v>5</v>
      </c>
      <c r="F1024" s="9">
        <v>11667.9</v>
      </c>
      <c r="G1024" s="8">
        <v>6</v>
      </c>
      <c r="H1024" s="9">
        <v>11762</v>
      </c>
      <c r="I1024" s="8">
        <v>9</v>
      </c>
      <c r="J1024" s="9">
        <v>20601</v>
      </c>
      <c r="K1024" s="7">
        <v>-0.16666666666666699</v>
      </c>
      <c r="L1024" s="10">
        <v>-8.0003400782178193E-3</v>
      </c>
      <c r="M1024" s="7">
        <v>-0.44444444444444398</v>
      </c>
      <c r="N1024" s="7">
        <v>-0.43362458133100301</v>
      </c>
    </row>
    <row r="1025" spans="2:14" x14ac:dyDescent="0.25">
      <c r="B1025" t="s">
        <v>8</v>
      </c>
      <c r="C1025" t="s">
        <v>233</v>
      </c>
      <c r="D1025" t="s">
        <v>28</v>
      </c>
      <c r="E1025" s="8">
        <v>30</v>
      </c>
      <c r="F1025" s="9">
        <v>173916.32680000001</v>
      </c>
      <c r="G1025" s="8">
        <v>7</v>
      </c>
      <c r="H1025" s="9">
        <v>38820</v>
      </c>
      <c r="I1025" s="8">
        <v>7</v>
      </c>
      <c r="J1025" s="9">
        <v>35966</v>
      </c>
      <c r="K1025" s="7">
        <v>3.28571428571429</v>
      </c>
      <c r="L1025" s="10">
        <v>3.4800702421432299</v>
      </c>
      <c r="M1025" s="7">
        <v>3.28571428571429</v>
      </c>
      <c r="N1025" s="7">
        <v>3.8355760106767498</v>
      </c>
    </row>
    <row r="1026" spans="2:14" x14ac:dyDescent="0.25">
      <c r="B1026" t="s">
        <v>8</v>
      </c>
      <c r="C1026" t="s">
        <v>233</v>
      </c>
      <c r="D1026" t="s">
        <v>6</v>
      </c>
      <c r="E1026" s="8">
        <v>357</v>
      </c>
      <c r="F1026" s="9">
        <v>2045167.122</v>
      </c>
      <c r="G1026" s="8">
        <v>584</v>
      </c>
      <c r="H1026" s="9">
        <v>3269497.44719999</v>
      </c>
      <c r="I1026" s="8">
        <v>583</v>
      </c>
      <c r="J1026" s="9">
        <v>2845498.24</v>
      </c>
      <c r="K1026" s="7">
        <v>-0.38869863013698602</v>
      </c>
      <c r="L1026" s="10">
        <v>-0.37447049431052698</v>
      </c>
      <c r="M1026" s="7">
        <v>-0.38765008576329302</v>
      </c>
      <c r="N1026" s="7">
        <v>-0.28126220805534502</v>
      </c>
    </row>
    <row r="1027" spans="2:14" x14ac:dyDescent="0.25">
      <c r="B1027" t="s">
        <v>8</v>
      </c>
      <c r="C1027" t="s">
        <v>233</v>
      </c>
      <c r="D1027" t="s">
        <v>17</v>
      </c>
      <c r="E1027" s="8">
        <v>346</v>
      </c>
      <c r="F1027" s="9">
        <v>1923229.3284</v>
      </c>
      <c r="G1027" s="8">
        <v>449</v>
      </c>
      <c r="H1027" s="9">
        <v>2493486.4248999902</v>
      </c>
      <c r="I1027" s="8">
        <v>465</v>
      </c>
      <c r="J1027" s="9">
        <v>2405227.0699999998</v>
      </c>
      <c r="K1027" s="7">
        <v>-0.22939866369710499</v>
      </c>
      <c r="L1027" s="10">
        <v>-0.22869869705541401</v>
      </c>
      <c r="M1027" s="7">
        <v>-0.25591397849462399</v>
      </c>
      <c r="N1027" s="7">
        <v>-0.20039594082898801</v>
      </c>
    </row>
    <row r="1028" spans="2:14" x14ac:dyDescent="0.25">
      <c r="B1028" t="s">
        <v>8</v>
      </c>
      <c r="C1028" t="s">
        <v>233</v>
      </c>
      <c r="D1028" t="s">
        <v>19</v>
      </c>
      <c r="E1028" s="8">
        <v>960</v>
      </c>
      <c r="F1028" s="9">
        <v>5673239.3584000496</v>
      </c>
      <c r="G1028" s="8">
        <v>1535</v>
      </c>
      <c r="H1028" s="9">
        <v>8383885.5499999998</v>
      </c>
      <c r="I1028" s="8">
        <v>1480</v>
      </c>
      <c r="J1028" s="9">
        <v>7433714.1474590003</v>
      </c>
      <c r="K1028" s="7">
        <v>-0.374592833876222</v>
      </c>
      <c r="L1028" s="10">
        <v>-0.32331622079453898</v>
      </c>
      <c r="M1028" s="7">
        <v>-0.35135135135135098</v>
      </c>
      <c r="N1028" s="7">
        <v>-0.23682304082955899</v>
      </c>
    </row>
    <row r="1029" spans="2:14" x14ac:dyDescent="0.25">
      <c r="B1029" t="s">
        <v>8</v>
      </c>
      <c r="C1029" t="s">
        <v>233</v>
      </c>
      <c r="D1029" t="s">
        <v>23</v>
      </c>
      <c r="E1029" s="8">
        <v>2581</v>
      </c>
      <c r="F1029" s="9">
        <v>15202449.017700201</v>
      </c>
      <c r="G1029" s="8">
        <v>4387</v>
      </c>
      <c r="H1029" s="9">
        <v>23175168.387899999</v>
      </c>
      <c r="I1029" s="8">
        <v>4178</v>
      </c>
      <c r="J1029" s="9">
        <v>20869399.089299999</v>
      </c>
      <c r="K1029" s="7">
        <v>-0.41167084568041901</v>
      </c>
      <c r="L1029" s="10">
        <v>-0.34401991117192798</v>
      </c>
      <c r="M1029" s="7">
        <v>-0.38224030636668299</v>
      </c>
      <c r="N1029" s="7">
        <v>-0.271543519166555</v>
      </c>
    </row>
    <row r="1030" spans="2:14" x14ac:dyDescent="0.25">
      <c r="B1030" t="s">
        <v>8</v>
      </c>
      <c r="C1030" t="s">
        <v>233</v>
      </c>
      <c r="D1030" t="s">
        <v>29</v>
      </c>
      <c r="E1030" s="8">
        <v>11</v>
      </c>
      <c r="F1030" s="9">
        <v>58729.47</v>
      </c>
      <c r="G1030" s="8">
        <v>7</v>
      </c>
      <c r="H1030" s="9">
        <v>30759</v>
      </c>
      <c r="I1030" s="8">
        <v>5</v>
      </c>
      <c r="J1030" s="9">
        <v>20552</v>
      </c>
      <c r="K1030" s="7">
        <v>0.57142857142857095</v>
      </c>
      <c r="L1030" s="10">
        <v>0.90934263142494898</v>
      </c>
      <c r="M1030" s="7">
        <v>1.2</v>
      </c>
      <c r="N1030" s="7">
        <v>1.8576036395484601</v>
      </c>
    </row>
    <row r="1031" spans="2:14" x14ac:dyDescent="0.25">
      <c r="B1031" t="s">
        <v>8</v>
      </c>
      <c r="C1031" t="s">
        <v>233</v>
      </c>
      <c r="D1031" t="s">
        <v>30</v>
      </c>
      <c r="E1031" s="8">
        <v>81</v>
      </c>
      <c r="F1031" s="9">
        <v>562285.50600000005</v>
      </c>
      <c r="G1031" s="8">
        <v>135</v>
      </c>
      <c r="H1031" s="9">
        <v>711359.62</v>
      </c>
      <c r="I1031" s="8">
        <v>118</v>
      </c>
      <c r="J1031" s="9">
        <v>601695.29</v>
      </c>
      <c r="K1031" s="7">
        <v>-0.4</v>
      </c>
      <c r="L1031" s="10">
        <v>-0.20956223801401599</v>
      </c>
      <c r="M1031" s="7">
        <v>-0.31355932203389802</v>
      </c>
      <c r="N1031" s="7">
        <v>-6.5497910080034194E-2</v>
      </c>
    </row>
    <row r="1032" spans="2:14" x14ac:dyDescent="0.25">
      <c r="B1032" t="s">
        <v>8</v>
      </c>
      <c r="C1032" t="s">
        <v>233</v>
      </c>
      <c r="D1032" t="s">
        <v>26</v>
      </c>
      <c r="E1032" s="8">
        <v>1707</v>
      </c>
      <c r="F1032" s="9">
        <v>9679414.5654000305</v>
      </c>
      <c r="G1032" s="8">
        <v>2667</v>
      </c>
      <c r="H1032" s="9">
        <v>14298261.798</v>
      </c>
      <c r="I1032" s="8">
        <v>2633</v>
      </c>
      <c r="J1032" s="9">
        <v>12974665.4</v>
      </c>
      <c r="K1032" s="7">
        <v>-0.359955005624297</v>
      </c>
      <c r="L1032" s="10">
        <v>-0.32303557578208902</v>
      </c>
      <c r="M1032" s="7">
        <v>-0.35169008735282897</v>
      </c>
      <c r="N1032" s="7">
        <v>-0.25397578534857401</v>
      </c>
    </row>
    <row r="1033" spans="2:14" x14ac:dyDescent="0.25">
      <c r="B1033" t="s">
        <v>8</v>
      </c>
      <c r="C1033" t="s">
        <v>234</v>
      </c>
      <c r="D1033" t="s">
        <v>19</v>
      </c>
      <c r="E1033" s="8"/>
      <c r="F1033" s="9"/>
      <c r="G1033" s="8"/>
      <c r="H1033" s="9"/>
      <c r="I1033" s="8" t="s">
        <v>69</v>
      </c>
      <c r="J1033" s="9">
        <v>1893</v>
      </c>
      <c r="K1033" s="7"/>
      <c r="L1033" s="10"/>
      <c r="M1033" s="7" t="s">
        <v>70</v>
      </c>
      <c r="N1033" s="7"/>
    </row>
    <row r="1034" spans="2:14" x14ac:dyDescent="0.25">
      <c r="B1034" t="s">
        <v>8</v>
      </c>
      <c r="C1034" t="s">
        <v>234</v>
      </c>
      <c r="D1034" t="s">
        <v>23</v>
      </c>
      <c r="E1034" s="8"/>
      <c r="F1034" s="9"/>
      <c r="G1034" s="8"/>
      <c r="H1034" s="9"/>
      <c r="I1034" s="8">
        <v>28</v>
      </c>
      <c r="J1034" s="9">
        <v>87889.2</v>
      </c>
      <c r="K1034" s="7"/>
      <c r="L1034" s="10"/>
      <c r="M1034" s="7"/>
      <c r="N1034" s="7"/>
    </row>
    <row r="1035" spans="2:14" x14ac:dyDescent="0.25">
      <c r="B1035" t="s">
        <v>8</v>
      </c>
      <c r="C1035" t="s">
        <v>234</v>
      </c>
      <c r="D1035" t="s">
        <v>30</v>
      </c>
      <c r="E1035" s="8"/>
      <c r="F1035" s="9"/>
      <c r="G1035" s="8"/>
      <c r="H1035" s="9"/>
      <c r="I1035" s="8">
        <v>30</v>
      </c>
      <c r="J1035" s="9">
        <v>107089.60000000001</v>
      </c>
      <c r="K1035" s="7"/>
      <c r="L1035" s="10"/>
      <c r="M1035" s="7"/>
      <c r="N1035" s="7"/>
    </row>
    <row r="1036" spans="2:14" x14ac:dyDescent="0.25">
      <c r="B1036" t="s">
        <v>8</v>
      </c>
      <c r="C1036" t="s">
        <v>234</v>
      </c>
      <c r="D1036" t="s">
        <v>26</v>
      </c>
      <c r="E1036" s="8"/>
      <c r="F1036" s="9"/>
      <c r="G1036" s="8"/>
      <c r="H1036" s="9"/>
      <c r="I1036" s="8" t="s">
        <v>69</v>
      </c>
      <c r="J1036" s="9">
        <v>7572</v>
      </c>
      <c r="K1036" s="7"/>
      <c r="L1036" s="10"/>
      <c r="M1036" s="7" t="s">
        <v>70</v>
      </c>
      <c r="N1036" s="7"/>
    </row>
    <row r="1037" spans="2:14" x14ac:dyDescent="0.25">
      <c r="B1037" t="s">
        <v>21</v>
      </c>
      <c r="C1037" t="s">
        <v>235</v>
      </c>
      <c r="D1037" t="s">
        <v>28</v>
      </c>
      <c r="E1037" s="8">
        <v>142</v>
      </c>
      <c r="F1037" s="9">
        <v>9728038.2799999993</v>
      </c>
      <c r="G1037" s="8">
        <v>160</v>
      </c>
      <c r="H1037" s="9">
        <v>9383376.8900000006</v>
      </c>
      <c r="I1037" s="8">
        <v>59</v>
      </c>
      <c r="J1037" s="9">
        <v>2451096.94</v>
      </c>
      <c r="K1037" s="7">
        <v>-0.1125</v>
      </c>
      <c r="L1037" s="10">
        <v>3.6731061113756597E-2</v>
      </c>
      <c r="M1037" s="7">
        <v>1.4067796610169501</v>
      </c>
      <c r="N1037" s="7">
        <v>2.9688508933473701</v>
      </c>
    </row>
    <row r="1038" spans="2:14" x14ac:dyDescent="0.25">
      <c r="B1038" t="s">
        <v>21</v>
      </c>
      <c r="C1038" t="s">
        <v>235</v>
      </c>
      <c r="D1038" t="s">
        <v>6</v>
      </c>
      <c r="E1038" s="8">
        <v>14</v>
      </c>
      <c r="F1038" s="9">
        <v>324277</v>
      </c>
      <c r="G1038" s="8">
        <v>8</v>
      </c>
      <c r="H1038" s="9">
        <v>177003</v>
      </c>
      <c r="I1038" s="8">
        <v>14</v>
      </c>
      <c r="J1038" s="9">
        <v>304084</v>
      </c>
      <c r="K1038" s="7">
        <v>0.75</v>
      </c>
      <c r="L1038" s="10">
        <v>0.83204239476167097</v>
      </c>
      <c r="M1038" s="7">
        <v>0</v>
      </c>
      <c r="N1038" s="7">
        <v>6.6405993080859094E-2</v>
      </c>
    </row>
    <row r="1039" spans="2:14" x14ac:dyDescent="0.25">
      <c r="B1039" t="s">
        <v>21</v>
      </c>
      <c r="C1039" t="s">
        <v>235</v>
      </c>
      <c r="D1039" t="s">
        <v>19</v>
      </c>
      <c r="E1039" s="8">
        <v>487</v>
      </c>
      <c r="F1039" s="9">
        <v>14227043.509800101</v>
      </c>
      <c r="G1039" s="8">
        <v>763</v>
      </c>
      <c r="H1039" s="9">
        <v>20321412.536800001</v>
      </c>
      <c r="I1039" s="8">
        <v>768</v>
      </c>
      <c r="J1039" s="9">
        <v>21692745.1446</v>
      </c>
      <c r="K1039" s="7">
        <v>-0.36173001310615999</v>
      </c>
      <c r="L1039" s="10">
        <v>-0.299898888227561</v>
      </c>
      <c r="M1039" s="7">
        <v>-0.36588541666666702</v>
      </c>
      <c r="N1039" s="7">
        <v>-0.344156610195478</v>
      </c>
    </row>
    <row r="1040" spans="2:14" x14ac:dyDescent="0.25">
      <c r="B1040" t="s">
        <v>21</v>
      </c>
      <c r="C1040" t="s">
        <v>235</v>
      </c>
      <c r="D1040" t="s">
        <v>23</v>
      </c>
      <c r="E1040" s="8">
        <v>611</v>
      </c>
      <c r="F1040" s="9">
        <v>19087141.495519999</v>
      </c>
      <c r="G1040" s="8">
        <v>713</v>
      </c>
      <c r="H1040" s="9">
        <v>19086612.5242</v>
      </c>
      <c r="I1040" s="8">
        <v>616</v>
      </c>
      <c r="J1040" s="9">
        <v>17357194.336300001</v>
      </c>
      <c r="K1040" s="7">
        <v>-0.143057503506311</v>
      </c>
      <c r="L1040" s="10">
        <v>2.7714258847399999E-5</v>
      </c>
      <c r="M1040" s="7">
        <v>-8.1168831168830797E-3</v>
      </c>
      <c r="N1040" s="7">
        <v>9.9667441966822007E-2</v>
      </c>
    </row>
    <row r="1041" spans="2:14" x14ac:dyDescent="0.25">
      <c r="B1041" t="s">
        <v>21</v>
      </c>
      <c r="C1041" t="s">
        <v>236</v>
      </c>
      <c r="D1041" t="s">
        <v>19</v>
      </c>
      <c r="E1041" s="8"/>
      <c r="F1041" s="9"/>
      <c r="G1041" s="8"/>
      <c r="H1041" s="9"/>
      <c r="I1041" s="8">
        <v>28</v>
      </c>
      <c r="J1041" s="9">
        <v>603317.4</v>
      </c>
      <c r="K1041" s="7"/>
      <c r="L1041" s="10"/>
      <c r="M1041" s="7"/>
      <c r="N1041" s="7"/>
    </row>
    <row r="1042" spans="2:14" x14ac:dyDescent="0.25">
      <c r="B1042" t="s">
        <v>21</v>
      </c>
      <c r="C1042" t="s">
        <v>236</v>
      </c>
      <c r="D1042" t="s">
        <v>23</v>
      </c>
      <c r="E1042" s="8"/>
      <c r="F1042" s="9"/>
      <c r="G1042" s="8"/>
      <c r="H1042" s="9"/>
      <c r="I1042" s="8">
        <v>45</v>
      </c>
      <c r="J1042" s="9">
        <v>1343125.67</v>
      </c>
      <c r="K1042" s="7"/>
      <c r="L1042" s="10"/>
      <c r="M1042" s="7"/>
      <c r="N1042" s="7"/>
    </row>
    <row r="1043" spans="2:14" x14ac:dyDescent="0.25">
      <c r="B1043" t="s">
        <v>21</v>
      </c>
      <c r="C1043" t="s">
        <v>237</v>
      </c>
      <c r="D1043" t="s">
        <v>28</v>
      </c>
      <c r="E1043" s="8">
        <v>7</v>
      </c>
      <c r="F1043" s="9">
        <v>321314.21999999997</v>
      </c>
      <c r="G1043" s="8" t="s">
        <v>69</v>
      </c>
      <c r="H1043" s="9">
        <v>63135.360000000001</v>
      </c>
      <c r="I1043" s="8" t="s">
        <v>69</v>
      </c>
      <c r="J1043" s="9">
        <v>87874.08</v>
      </c>
      <c r="K1043" s="7" t="s">
        <v>70</v>
      </c>
      <c r="L1043" s="10">
        <v>4.0892910090320198</v>
      </c>
      <c r="M1043" s="7" t="s">
        <v>70</v>
      </c>
      <c r="N1043" s="7">
        <v>2.6565301167306701</v>
      </c>
    </row>
    <row r="1044" spans="2:14" x14ac:dyDescent="0.25">
      <c r="B1044" t="s">
        <v>21</v>
      </c>
      <c r="C1044" t="s">
        <v>237</v>
      </c>
      <c r="D1044" t="s">
        <v>6</v>
      </c>
      <c r="E1044" s="8">
        <v>33</v>
      </c>
      <c r="F1044" s="9">
        <v>1269206.8400000001</v>
      </c>
      <c r="G1044" s="8">
        <v>23</v>
      </c>
      <c r="H1044" s="9">
        <v>871577</v>
      </c>
      <c r="I1044" s="8">
        <v>13</v>
      </c>
      <c r="J1044" s="9">
        <v>498840</v>
      </c>
      <c r="K1044" s="7">
        <v>0.434782608695652</v>
      </c>
      <c r="L1044" s="10">
        <v>0.45621883092371601</v>
      </c>
      <c r="M1044" s="7">
        <v>1.5384615384615401</v>
      </c>
      <c r="N1044" s="7">
        <v>1.5443164942667</v>
      </c>
    </row>
    <row r="1045" spans="2:14" x14ac:dyDescent="0.25">
      <c r="B1045" t="s">
        <v>21</v>
      </c>
      <c r="C1045" t="s">
        <v>237</v>
      </c>
      <c r="D1045" t="s">
        <v>17</v>
      </c>
      <c r="E1045" s="8" t="s">
        <v>69</v>
      </c>
      <c r="F1045" s="9">
        <v>72858</v>
      </c>
      <c r="G1045" s="8"/>
      <c r="H1045" s="9"/>
      <c r="I1045" s="8"/>
      <c r="J1045" s="9"/>
      <c r="K1045" s="7" t="s">
        <v>70</v>
      </c>
      <c r="L1045" s="10"/>
      <c r="M1045" s="7" t="s">
        <v>70</v>
      </c>
      <c r="N1045" s="7"/>
    </row>
    <row r="1046" spans="2:14" x14ac:dyDescent="0.25">
      <c r="B1046" t="s">
        <v>21</v>
      </c>
      <c r="C1046" t="s">
        <v>237</v>
      </c>
      <c r="D1046" t="s">
        <v>19</v>
      </c>
      <c r="E1046" s="8">
        <v>98</v>
      </c>
      <c r="F1046" s="9">
        <v>4990960.9434000002</v>
      </c>
      <c r="G1046" s="8">
        <v>130</v>
      </c>
      <c r="H1046" s="9">
        <v>6064782.8200000003</v>
      </c>
      <c r="I1046" s="8">
        <v>121</v>
      </c>
      <c r="J1046" s="9">
        <v>6187222.5325999996</v>
      </c>
      <c r="K1046" s="7">
        <v>-0.246153846153846</v>
      </c>
      <c r="L1046" s="10">
        <v>-0.17705858700476901</v>
      </c>
      <c r="M1046" s="7">
        <v>-0.19008264462809901</v>
      </c>
      <c r="N1046" s="7">
        <v>-0.19334387649660001</v>
      </c>
    </row>
    <row r="1047" spans="2:14" x14ac:dyDescent="0.25">
      <c r="B1047" t="s">
        <v>21</v>
      </c>
      <c r="C1047" t="s">
        <v>237</v>
      </c>
      <c r="D1047" t="s">
        <v>23</v>
      </c>
      <c r="E1047" s="8">
        <v>139</v>
      </c>
      <c r="F1047" s="9">
        <v>7414067.3743000003</v>
      </c>
      <c r="G1047" s="8">
        <v>140</v>
      </c>
      <c r="H1047" s="9">
        <v>6566345.8499999996</v>
      </c>
      <c r="I1047" s="8">
        <v>110</v>
      </c>
      <c r="J1047" s="9">
        <v>4761552.5599999996</v>
      </c>
      <c r="K1047" s="7">
        <v>-7.1428571428571201E-3</v>
      </c>
      <c r="L1047" s="10">
        <v>0.12910095564034299</v>
      </c>
      <c r="M1047" s="7">
        <v>0.263636363636364</v>
      </c>
      <c r="N1047" s="7">
        <v>0.55706931318636899</v>
      </c>
    </row>
    <row r="1048" spans="2:14" x14ac:dyDescent="0.25">
      <c r="B1048" t="s">
        <v>21</v>
      </c>
      <c r="C1048" t="s">
        <v>238</v>
      </c>
      <c r="D1048" t="s">
        <v>28</v>
      </c>
      <c r="E1048" s="8">
        <v>89</v>
      </c>
      <c r="F1048" s="9">
        <v>3715966.64</v>
      </c>
      <c r="G1048" s="8">
        <v>121</v>
      </c>
      <c r="H1048" s="9">
        <v>5158544.55</v>
      </c>
      <c r="I1048" s="8">
        <v>62</v>
      </c>
      <c r="J1048" s="9">
        <v>2131247.6800000002</v>
      </c>
      <c r="K1048" s="7">
        <v>-0.26446280991735499</v>
      </c>
      <c r="L1048" s="10">
        <v>-0.27964824109156899</v>
      </c>
      <c r="M1048" s="7">
        <v>0.43548387096774199</v>
      </c>
      <c r="N1048" s="7">
        <v>0.74356395780334705</v>
      </c>
    </row>
    <row r="1049" spans="2:14" x14ac:dyDescent="0.25">
      <c r="B1049" t="s">
        <v>21</v>
      </c>
      <c r="C1049" t="s">
        <v>238</v>
      </c>
      <c r="D1049" t="s">
        <v>6</v>
      </c>
      <c r="E1049" s="8">
        <v>236</v>
      </c>
      <c r="F1049" s="9">
        <v>5691858.96</v>
      </c>
      <c r="G1049" s="8">
        <v>293</v>
      </c>
      <c r="H1049" s="9">
        <v>6865299.3999999901</v>
      </c>
      <c r="I1049" s="8">
        <v>352</v>
      </c>
      <c r="J1049" s="9">
        <v>8113770.3999999901</v>
      </c>
      <c r="K1049" s="7">
        <v>-0.19453924914675799</v>
      </c>
      <c r="L1049" s="10">
        <v>-0.17092341813963599</v>
      </c>
      <c r="M1049" s="7">
        <v>-0.32954545454545497</v>
      </c>
      <c r="N1049" s="7">
        <v>-0.29849395787684502</v>
      </c>
    </row>
    <row r="1050" spans="2:14" x14ac:dyDescent="0.25">
      <c r="B1050" t="s">
        <v>21</v>
      </c>
      <c r="C1050" t="s">
        <v>238</v>
      </c>
      <c r="D1050" t="s">
        <v>17</v>
      </c>
      <c r="E1050" s="8">
        <v>8</v>
      </c>
      <c r="F1050" s="9">
        <v>181824.24</v>
      </c>
      <c r="G1050" s="8">
        <v>17</v>
      </c>
      <c r="H1050" s="9">
        <v>379842</v>
      </c>
      <c r="I1050" s="8">
        <v>8</v>
      </c>
      <c r="J1050" s="9">
        <v>174784</v>
      </c>
      <c r="K1050" s="7">
        <v>-0.52941176470588203</v>
      </c>
      <c r="L1050" s="10">
        <v>-0.52131612617877998</v>
      </c>
      <c r="M1050" s="7">
        <v>0</v>
      </c>
      <c r="N1050" s="7">
        <v>4.0279659465397098E-2</v>
      </c>
    </row>
    <row r="1051" spans="2:14" x14ac:dyDescent="0.25">
      <c r="B1051" t="s">
        <v>21</v>
      </c>
      <c r="C1051" t="s">
        <v>238</v>
      </c>
      <c r="D1051" t="s">
        <v>19</v>
      </c>
      <c r="E1051" s="8">
        <v>1421</v>
      </c>
      <c r="F1051" s="9">
        <v>45528038.819300003</v>
      </c>
      <c r="G1051" s="8">
        <v>2233</v>
      </c>
      <c r="H1051" s="9">
        <v>62189658.109999903</v>
      </c>
      <c r="I1051" s="8">
        <v>2512</v>
      </c>
      <c r="J1051" s="9">
        <v>70578902.968138993</v>
      </c>
      <c r="K1051" s="7">
        <v>-0.36363636363636398</v>
      </c>
      <c r="L1051" s="10">
        <v>-0.26791623876158199</v>
      </c>
      <c r="M1051" s="7">
        <v>-0.43431528662420399</v>
      </c>
      <c r="N1051" s="7">
        <v>-0.35493416722767102</v>
      </c>
    </row>
    <row r="1052" spans="2:14" x14ac:dyDescent="0.25">
      <c r="B1052" t="s">
        <v>21</v>
      </c>
      <c r="C1052" t="s">
        <v>238</v>
      </c>
      <c r="D1052" t="s">
        <v>23</v>
      </c>
      <c r="E1052" s="8">
        <v>3088</v>
      </c>
      <c r="F1052" s="9">
        <v>93225893.252800003</v>
      </c>
      <c r="G1052" s="8">
        <v>4409</v>
      </c>
      <c r="H1052" s="9">
        <v>121332930.141</v>
      </c>
      <c r="I1052" s="8">
        <v>4641</v>
      </c>
      <c r="J1052" s="9">
        <v>127823943.52</v>
      </c>
      <c r="K1052" s="7">
        <v>-0.29961442503969099</v>
      </c>
      <c r="L1052" s="10">
        <v>-0.231652172708076</v>
      </c>
      <c r="M1052" s="7">
        <v>-0.33462615815557001</v>
      </c>
      <c r="N1052" s="7">
        <v>-0.27066955778740098</v>
      </c>
    </row>
    <row r="1053" spans="2:14" x14ac:dyDescent="0.25">
      <c r="B1053" t="s">
        <v>21</v>
      </c>
      <c r="C1053" t="s">
        <v>239</v>
      </c>
      <c r="D1053" t="s">
        <v>28</v>
      </c>
      <c r="E1053" s="8">
        <v>45</v>
      </c>
      <c r="F1053" s="9">
        <v>1585165.32</v>
      </c>
      <c r="G1053" s="8">
        <v>46</v>
      </c>
      <c r="H1053" s="9">
        <v>1581001.03</v>
      </c>
      <c r="I1053" s="8">
        <v>60</v>
      </c>
      <c r="J1053" s="9">
        <v>1966484.96</v>
      </c>
      <c r="K1053" s="7">
        <v>-2.1739130434782601E-2</v>
      </c>
      <c r="L1053" s="10">
        <v>2.6339578033038901E-3</v>
      </c>
      <c r="M1053" s="7">
        <v>-0.25</v>
      </c>
      <c r="N1053" s="7">
        <v>-0.193909258273707</v>
      </c>
    </row>
    <row r="1054" spans="2:14" x14ac:dyDescent="0.25">
      <c r="B1054" t="s">
        <v>21</v>
      </c>
      <c r="C1054" t="s">
        <v>239</v>
      </c>
      <c r="D1054" t="s">
        <v>6</v>
      </c>
      <c r="E1054" s="8">
        <v>40</v>
      </c>
      <c r="F1054" s="9">
        <v>926199.96</v>
      </c>
      <c r="G1054" s="8">
        <v>53</v>
      </c>
      <c r="H1054" s="9">
        <v>1222775.6000000001</v>
      </c>
      <c r="I1054" s="8">
        <v>30</v>
      </c>
      <c r="J1054" s="9">
        <v>635684.19999999995</v>
      </c>
      <c r="K1054" s="7">
        <v>-0.245283018867924</v>
      </c>
      <c r="L1054" s="10">
        <v>-0.24254298172125799</v>
      </c>
      <c r="M1054" s="7">
        <v>0.33333333333333298</v>
      </c>
      <c r="N1054" s="7">
        <v>0.45701271165777002</v>
      </c>
    </row>
    <row r="1055" spans="2:14" x14ac:dyDescent="0.25">
      <c r="B1055" t="s">
        <v>21</v>
      </c>
      <c r="C1055" t="s">
        <v>239</v>
      </c>
      <c r="D1055" t="s">
        <v>17</v>
      </c>
      <c r="E1055" s="8" t="s">
        <v>69</v>
      </c>
      <c r="F1055" s="9">
        <v>43066.411999999997</v>
      </c>
      <c r="G1055" s="8" t="s">
        <v>69</v>
      </c>
      <c r="H1055" s="9">
        <v>62883</v>
      </c>
      <c r="I1055" s="8">
        <v>6</v>
      </c>
      <c r="J1055" s="9">
        <v>124278</v>
      </c>
      <c r="K1055" s="7" t="s">
        <v>70</v>
      </c>
      <c r="L1055" s="10">
        <v>-0.31513426522271498</v>
      </c>
      <c r="M1055" s="7" t="s">
        <v>70</v>
      </c>
      <c r="N1055" s="7">
        <v>-0.65346713014371005</v>
      </c>
    </row>
    <row r="1056" spans="2:14" x14ac:dyDescent="0.25">
      <c r="B1056" t="s">
        <v>21</v>
      </c>
      <c r="C1056" t="s">
        <v>239</v>
      </c>
      <c r="D1056" t="s">
        <v>19</v>
      </c>
      <c r="E1056" s="8">
        <v>745</v>
      </c>
      <c r="F1056" s="9">
        <v>22039590.657600001</v>
      </c>
      <c r="G1056" s="8">
        <v>1256</v>
      </c>
      <c r="H1056" s="9">
        <v>31823110.530000001</v>
      </c>
      <c r="I1056" s="8">
        <v>1130</v>
      </c>
      <c r="J1056" s="9">
        <v>28788424.560199998</v>
      </c>
      <c r="K1056" s="7">
        <v>-0.406847133757962</v>
      </c>
      <c r="L1056" s="10">
        <v>-0.30743443081018201</v>
      </c>
      <c r="M1056" s="7">
        <v>-0.34070796460177</v>
      </c>
      <c r="N1056" s="7">
        <v>-0.23442873327393901</v>
      </c>
    </row>
    <row r="1057" spans="2:14" x14ac:dyDescent="0.25">
      <c r="B1057" t="s">
        <v>21</v>
      </c>
      <c r="C1057" t="s">
        <v>239</v>
      </c>
      <c r="D1057" t="s">
        <v>23</v>
      </c>
      <c r="E1057" s="8">
        <v>1261</v>
      </c>
      <c r="F1057" s="9">
        <v>35196560.5119</v>
      </c>
      <c r="G1057" s="8">
        <v>1549</v>
      </c>
      <c r="H1057" s="9">
        <v>37116083.079999998</v>
      </c>
      <c r="I1057" s="8">
        <v>1769</v>
      </c>
      <c r="J1057" s="9">
        <v>42651975.679999903</v>
      </c>
      <c r="K1057" s="7">
        <v>-0.185926404131698</v>
      </c>
      <c r="L1057" s="10">
        <v>-5.1716733254495599E-2</v>
      </c>
      <c r="M1057" s="7">
        <v>-0.28716789146410399</v>
      </c>
      <c r="N1057" s="7">
        <v>-0.174796478925967</v>
      </c>
    </row>
    <row r="1058" spans="2:14" x14ac:dyDescent="0.25">
      <c r="B1058" t="s">
        <v>21</v>
      </c>
      <c r="C1058" t="s">
        <v>240</v>
      </c>
      <c r="D1058" t="s">
        <v>28</v>
      </c>
      <c r="E1058" s="8" t="s">
        <v>69</v>
      </c>
      <c r="F1058" s="9">
        <v>76167.77</v>
      </c>
      <c r="G1058" s="8" t="s">
        <v>69</v>
      </c>
      <c r="H1058" s="9">
        <v>187746.31</v>
      </c>
      <c r="I1058" s="8">
        <v>6</v>
      </c>
      <c r="J1058" s="9">
        <v>284850.25</v>
      </c>
      <c r="K1058" s="7" t="s">
        <v>70</v>
      </c>
      <c r="L1058" s="10">
        <v>-0.59430483613765805</v>
      </c>
      <c r="M1058" s="7" t="s">
        <v>70</v>
      </c>
      <c r="N1058" s="7">
        <v>-0.73260416657524396</v>
      </c>
    </row>
    <row r="1059" spans="2:14" x14ac:dyDescent="0.25">
      <c r="B1059" t="s">
        <v>21</v>
      </c>
      <c r="C1059" t="s">
        <v>240</v>
      </c>
      <c r="D1059" t="s">
        <v>6</v>
      </c>
      <c r="E1059" s="8"/>
      <c r="F1059" s="9"/>
      <c r="G1059" s="8" t="s">
        <v>69</v>
      </c>
      <c r="H1059" s="9">
        <v>23944</v>
      </c>
      <c r="I1059" s="8"/>
      <c r="J1059" s="9"/>
      <c r="K1059" s="7" t="s">
        <v>70</v>
      </c>
      <c r="L1059" s="10"/>
      <c r="M1059" s="7"/>
      <c r="N1059" s="7"/>
    </row>
    <row r="1060" spans="2:14" x14ac:dyDescent="0.25">
      <c r="B1060" t="s">
        <v>21</v>
      </c>
      <c r="C1060" t="s">
        <v>240</v>
      </c>
      <c r="D1060" t="s">
        <v>19</v>
      </c>
      <c r="E1060" s="8">
        <v>37</v>
      </c>
      <c r="F1060" s="9">
        <v>1613481.5438999999</v>
      </c>
      <c r="G1060" s="8">
        <v>62</v>
      </c>
      <c r="H1060" s="9">
        <v>2472668.19</v>
      </c>
      <c r="I1060" s="8">
        <v>56</v>
      </c>
      <c r="J1060" s="9">
        <v>2385593.87</v>
      </c>
      <c r="K1060" s="7">
        <v>-0.40322580645161299</v>
      </c>
      <c r="L1060" s="10">
        <v>-0.34747349020573598</v>
      </c>
      <c r="M1060" s="7">
        <v>-0.33928571428571402</v>
      </c>
      <c r="N1060" s="7">
        <v>-0.323656233279976</v>
      </c>
    </row>
    <row r="1061" spans="2:14" x14ac:dyDescent="0.25">
      <c r="B1061" t="s">
        <v>21</v>
      </c>
      <c r="C1061" t="s">
        <v>240</v>
      </c>
      <c r="D1061" t="s">
        <v>23</v>
      </c>
      <c r="E1061" s="8">
        <v>68</v>
      </c>
      <c r="F1061" s="9">
        <v>2663508.1696000001</v>
      </c>
      <c r="G1061" s="8">
        <v>105</v>
      </c>
      <c r="H1061" s="9">
        <v>3796352.86</v>
      </c>
      <c r="I1061" s="8">
        <v>113</v>
      </c>
      <c r="J1061" s="9">
        <v>3525409.9</v>
      </c>
      <c r="K1061" s="7">
        <v>-0.35238095238095202</v>
      </c>
      <c r="L1061" s="10">
        <v>-0.29840342354266802</v>
      </c>
      <c r="M1061" s="7">
        <v>-0.39823008849557501</v>
      </c>
      <c r="N1061" s="7">
        <v>-0.244482699841513</v>
      </c>
    </row>
    <row r="1062" spans="2:14" x14ac:dyDescent="0.25">
      <c r="B1062" t="s">
        <v>21</v>
      </c>
      <c r="C1062" t="s">
        <v>241</v>
      </c>
      <c r="D1062" t="s">
        <v>28</v>
      </c>
      <c r="E1062" s="8">
        <v>1197</v>
      </c>
      <c r="F1062" s="9">
        <v>5885534.0399999898</v>
      </c>
      <c r="G1062" s="8">
        <v>1656</v>
      </c>
      <c r="H1062" s="9">
        <v>8319977.8700000001</v>
      </c>
      <c r="I1062" s="8">
        <v>1667</v>
      </c>
      <c r="J1062" s="9">
        <v>7575615.7199999997</v>
      </c>
      <c r="K1062" s="7">
        <v>-0.27717391304347799</v>
      </c>
      <c r="L1062" s="10">
        <v>-0.29260220015465099</v>
      </c>
      <c r="M1062" s="7">
        <v>-0.28194361127774398</v>
      </c>
      <c r="N1062" s="7">
        <v>-0.22309495920418801</v>
      </c>
    </row>
    <row r="1063" spans="2:14" x14ac:dyDescent="0.25">
      <c r="B1063" t="s">
        <v>21</v>
      </c>
      <c r="C1063" t="s">
        <v>241</v>
      </c>
      <c r="D1063" t="s">
        <v>6</v>
      </c>
      <c r="E1063" s="8">
        <v>833</v>
      </c>
      <c r="F1063" s="9">
        <v>4330757.0541930096</v>
      </c>
      <c r="G1063" s="8">
        <v>1214</v>
      </c>
      <c r="H1063" s="9">
        <v>6016903.3999999901</v>
      </c>
      <c r="I1063" s="8">
        <v>1255</v>
      </c>
      <c r="J1063" s="9">
        <v>5770433.9900000002</v>
      </c>
      <c r="K1063" s="7">
        <v>-0.31383855024711699</v>
      </c>
      <c r="L1063" s="10">
        <v>-0.28023490385552502</v>
      </c>
      <c r="M1063" s="7">
        <v>-0.33625498007968102</v>
      </c>
      <c r="N1063" s="7">
        <v>-0.249491968594027</v>
      </c>
    </row>
    <row r="1064" spans="2:14" x14ac:dyDescent="0.25">
      <c r="B1064" t="s">
        <v>21</v>
      </c>
      <c r="C1064" t="s">
        <v>241</v>
      </c>
      <c r="D1064" t="s">
        <v>17</v>
      </c>
      <c r="E1064" s="8">
        <v>2531</v>
      </c>
      <c r="F1064" s="9">
        <v>13433554.5126938</v>
      </c>
      <c r="G1064" s="8">
        <v>3151</v>
      </c>
      <c r="H1064" s="9">
        <v>15269193.8779999</v>
      </c>
      <c r="I1064" s="8">
        <v>2964</v>
      </c>
      <c r="J1064" s="9">
        <v>14782661.467900001</v>
      </c>
      <c r="K1064" s="7">
        <v>-0.19676293240241199</v>
      </c>
      <c r="L1064" s="10">
        <v>-0.120218485662884</v>
      </c>
      <c r="M1064" s="7">
        <v>-0.14608636977058001</v>
      </c>
      <c r="N1064" s="7">
        <v>-9.1262791760177903E-2</v>
      </c>
    </row>
    <row r="1065" spans="2:14" x14ac:dyDescent="0.25">
      <c r="B1065" t="s">
        <v>21</v>
      </c>
      <c r="C1065" t="s">
        <v>241</v>
      </c>
      <c r="D1065" t="s">
        <v>19</v>
      </c>
      <c r="E1065" s="8">
        <v>2960</v>
      </c>
      <c r="F1065" s="9">
        <v>15323693.145499701</v>
      </c>
      <c r="G1065" s="8">
        <v>4362</v>
      </c>
      <c r="H1065" s="9">
        <v>21447095.978900101</v>
      </c>
      <c r="I1065" s="8">
        <v>4312</v>
      </c>
      <c r="J1065" s="9">
        <v>20790376.513700001</v>
      </c>
      <c r="K1065" s="7">
        <v>-0.32141219624025702</v>
      </c>
      <c r="L1065" s="10">
        <v>-0.28551197977687098</v>
      </c>
      <c r="M1065" s="7">
        <v>-0.313543599257885</v>
      </c>
      <c r="N1065" s="7">
        <v>-0.262942970974957</v>
      </c>
    </row>
    <row r="1066" spans="2:14" x14ac:dyDescent="0.25">
      <c r="B1066" t="s">
        <v>21</v>
      </c>
      <c r="C1066" t="s">
        <v>241</v>
      </c>
      <c r="D1066" t="s">
        <v>23</v>
      </c>
      <c r="E1066" s="8">
        <v>1524</v>
      </c>
      <c r="F1066" s="9">
        <v>9439479.6842997707</v>
      </c>
      <c r="G1066" s="8">
        <v>1960</v>
      </c>
      <c r="H1066" s="9">
        <v>10592679.950599801</v>
      </c>
      <c r="I1066" s="8">
        <v>1957</v>
      </c>
      <c r="J1066" s="9">
        <v>10861007.550000001</v>
      </c>
      <c r="K1066" s="7">
        <v>-0.22244897959183699</v>
      </c>
      <c r="L1066" s="10">
        <v>-0.108867658767953</v>
      </c>
      <c r="M1066" s="7">
        <v>-0.22125702606029601</v>
      </c>
      <c r="N1066" s="7">
        <v>-0.13088360901657101</v>
      </c>
    </row>
    <row r="1067" spans="2:14" x14ac:dyDescent="0.25">
      <c r="B1067" t="s">
        <v>21</v>
      </c>
      <c r="C1067" t="s">
        <v>241</v>
      </c>
      <c r="D1067" t="s">
        <v>29</v>
      </c>
      <c r="E1067" s="8"/>
      <c r="F1067" s="9"/>
      <c r="G1067" s="8"/>
      <c r="H1067" s="9"/>
      <c r="I1067" s="8" t="s">
        <v>69</v>
      </c>
      <c r="J1067" s="9">
        <v>4955.5951999999997</v>
      </c>
      <c r="K1067" s="7"/>
      <c r="L1067" s="10"/>
      <c r="M1067" s="7" t="s">
        <v>70</v>
      </c>
      <c r="N1067" s="7"/>
    </row>
    <row r="1068" spans="2:14" x14ac:dyDescent="0.25">
      <c r="B1068" t="s">
        <v>21</v>
      </c>
      <c r="C1068" t="s">
        <v>242</v>
      </c>
      <c r="D1068" t="s">
        <v>28</v>
      </c>
      <c r="E1068" s="8">
        <v>1650</v>
      </c>
      <c r="F1068" s="9">
        <v>30082521.32</v>
      </c>
      <c r="G1068" s="8">
        <v>1928</v>
      </c>
      <c r="H1068" s="9">
        <v>35146275.937599897</v>
      </c>
      <c r="I1068" s="8">
        <v>1588</v>
      </c>
      <c r="J1068" s="9">
        <v>26346032.4091998</v>
      </c>
      <c r="K1068" s="7">
        <v>-0.14419087136929501</v>
      </c>
      <c r="L1068" s="10">
        <v>-0.14407656238146899</v>
      </c>
      <c r="M1068" s="7">
        <v>3.9042821158690198E-2</v>
      </c>
      <c r="N1068" s="7">
        <v>0.14182359046576601</v>
      </c>
    </row>
    <row r="1069" spans="2:14" x14ac:dyDescent="0.25">
      <c r="B1069" t="s">
        <v>21</v>
      </c>
      <c r="C1069" t="s">
        <v>242</v>
      </c>
      <c r="D1069" t="s">
        <v>6</v>
      </c>
      <c r="E1069" s="8">
        <v>1305</v>
      </c>
      <c r="F1069" s="9">
        <v>24920482.952679999</v>
      </c>
      <c r="G1069" s="8">
        <v>1505</v>
      </c>
      <c r="H1069" s="9">
        <v>28138387.491999902</v>
      </c>
      <c r="I1069" s="8">
        <v>1046</v>
      </c>
      <c r="J1069" s="9">
        <v>17992785.3899999</v>
      </c>
      <c r="K1069" s="7">
        <v>-0.13289036544850499</v>
      </c>
      <c r="L1069" s="10">
        <v>-0.114359948317392</v>
      </c>
      <c r="M1069" s="7">
        <v>0.24760994263862299</v>
      </c>
      <c r="N1069" s="7">
        <v>0.38502640989262699</v>
      </c>
    </row>
    <row r="1070" spans="2:14" x14ac:dyDescent="0.25">
      <c r="B1070" t="s">
        <v>21</v>
      </c>
      <c r="C1070" t="s">
        <v>242</v>
      </c>
      <c r="D1070" t="s">
        <v>17</v>
      </c>
      <c r="E1070" s="8">
        <v>2247</v>
      </c>
      <c r="F1070" s="9">
        <v>39046772.143845998</v>
      </c>
      <c r="G1070" s="8">
        <v>2191</v>
      </c>
      <c r="H1070" s="9">
        <v>36991322.781199999</v>
      </c>
      <c r="I1070" s="8">
        <v>1573</v>
      </c>
      <c r="J1070" s="9">
        <v>26181047.491599899</v>
      </c>
      <c r="K1070" s="7">
        <v>2.555910543131E-2</v>
      </c>
      <c r="L1070" s="10">
        <v>5.55657167169668E-2</v>
      </c>
      <c r="M1070" s="7">
        <v>0.42848061029879198</v>
      </c>
      <c r="N1070" s="7">
        <v>0.49141367076218101</v>
      </c>
    </row>
    <row r="1071" spans="2:14" x14ac:dyDescent="0.25">
      <c r="B1071" t="s">
        <v>21</v>
      </c>
      <c r="C1071" t="s">
        <v>242</v>
      </c>
      <c r="D1071" t="s">
        <v>19</v>
      </c>
      <c r="E1071" s="8">
        <v>3068</v>
      </c>
      <c r="F1071" s="9">
        <v>53652403.986500099</v>
      </c>
      <c r="G1071" s="8">
        <v>2977</v>
      </c>
      <c r="H1071" s="9">
        <v>50956004.720000297</v>
      </c>
      <c r="I1071" s="8">
        <v>2459</v>
      </c>
      <c r="J1071" s="9">
        <v>41365448.060000099</v>
      </c>
      <c r="K1071" s="7">
        <v>3.05676855895196E-2</v>
      </c>
      <c r="L1071" s="10">
        <v>5.2916222166872001E-2</v>
      </c>
      <c r="M1071" s="7">
        <v>0.24766165107767399</v>
      </c>
      <c r="N1071" s="7">
        <v>0.29703427625582102</v>
      </c>
    </row>
    <row r="1072" spans="2:14" x14ac:dyDescent="0.25">
      <c r="B1072" t="s">
        <v>21</v>
      </c>
      <c r="C1072" t="s">
        <v>242</v>
      </c>
      <c r="D1072" t="s">
        <v>23</v>
      </c>
      <c r="E1072" s="8">
        <v>2364</v>
      </c>
      <c r="F1072" s="9">
        <v>44621987.236599997</v>
      </c>
      <c r="G1072" s="8">
        <v>2469</v>
      </c>
      <c r="H1072" s="9">
        <v>45554433.268800102</v>
      </c>
      <c r="I1072" s="8">
        <v>2080</v>
      </c>
      <c r="J1072" s="9">
        <v>38029695.388799898</v>
      </c>
      <c r="K1072" s="7">
        <v>-4.25273390036452E-2</v>
      </c>
      <c r="L1072" s="10">
        <v>-2.04688317972938E-2</v>
      </c>
      <c r="M1072" s="7">
        <v>0.136538461538461</v>
      </c>
      <c r="N1072" s="7">
        <v>0.173345901943289</v>
      </c>
    </row>
    <row r="1073" spans="2:14" x14ac:dyDescent="0.25">
      <c r="B1073" t="s">
        <v>21</v>
      </c>
      <c r="C1073" t="s">
        <v>243</v>
      </c>
      <c r="D1073" t="s">
        <v>28</v>
      </c>
      <c r="E1073" s="8">
        <v>4742</v>
      </c>
      <c r="F1073" s="9">
        <v>54981632.369999804</v>
      </c>
      <c r="G1073" s="8">
        <v>5726</v>
      </c>
      <c r="H1073" s="9">
        <v>66293769.164801098</v>
      </c>
      <c r="I1073" s="8">
        <v>5759</v>
      </c>
      <c r="J1073" s="9">
        <v>60758006.398801804</v>
      </c>
      <c r="K1073" s="7">
        <v>-0.17184771219000999</v>
      </c>
      <c r="L1073" s="10">
        <v>-0.17063650079512299</v>
      </c>
      <c r="M1073" s="7">
        <v>-0.176593158534468</v>
      </c>
      <c r="N1073" s="7">
        <v>-9.5071816393828903E-2</v>
      </c>
    </row>
    <row r="1074" spans="2:14" x14ac:dyDescent="0.25">
      <c r="B1074" t="s">
        <v>21</v>
      </c>
      <c r="C1074" t="s">
        <v>243</v>
      </c>
      <c r="D1074" t="s">
        <v>6</v>
      </c>
      <c r="E1074" s="8">
        <v>3690</v>
      </c>
      <c r="F1074" s="9">
        <v>46740386.817591697</v>
      </c>
      <c r="G1074" s="8">
        <v>4434</v>
      </c>
      <c r="H1074" s="9">
        <v>53640288.7140003</v>
      </c>
      <c r="I1074" s="8">
        <v>4560</v>
      </c>
      <c r="J1074" s="9">
        <v>50856256.3880013</v>
      </c>
      <c r="K1074" s="7">
        <v>-0.16779431664411401</v>
      </c>
      <c r="L1074" s="10">
        <v>-0.128632825471868</v>
      </c>
      <c r="M1074" s="7">
        <v>-0.19078947368421101</v>
      </c>
      <c r="N1074" s="7">
        <v>-8.0931430324089407E-2</v>
      </c>
    </row>
    <row r="1075" spans="2:14" x14ac:dyDescent="0.25">
      <c r="B1075" t="s">
        <v>21</v>
      </c>
      <c r="C1075" t="s">
        <v>243</v>
      </c>
      <c r="D1075" t="s">
        <v>17</v>
      </c>
      <c r="E1075" s="8">
        <v>9719</v>
      </c>
      <c r="F1075" s="9">
        <v>111630769.482682</v>
      </c>
      <c r="G1075" s="8">
        <v>11012</v>
      </c>
      <c r="H1075" s="9">
        <v>122892583.128399</v>
      </c>
      <c r="I1075" s="8">
        <v>10514</v>
      </c>
      <c r="J1075" s="9">
        <v>115224135.281598</v>
      </c>
      <c r="K1075" s="7">
        <v>-0.117417362876862</v>
      </c>
      <c r="L1075" s="10">
        <v>-9.1639490024803205E-2</v>
      </c>
      <c r="M1075" s="7">
        <v>-7.5613467757276107E-2</v>
      </c>
      <c r="N1075" s="7">
        <v>-3.11858777688734E-2</v>
      </c>
    </row>
    <row r="1076" spans="2:14" x14ac:dyDescent="0.25">
      <c r="B1076" t="s">
        <v>21</v>
      </c>
      <c r="C1076" t="s">
        <v>243</v>
      </c>
      <c r="D1076" t="s">
        <v>19</v>
      </c>
      <c r="E1076" s="8">
        <v>12514</v>
      </c>
      <c r="F1076" s="9">
        <v>145926121.86299601</v>
      </c>
      <c r="G1076" s="8">
        <v>15642</v>
      </c>
      <c r="H1076" s="9">
        <v>178390012.786405</v>
      </c>
      <c r="I1076" s="8">
        <v>16206</v>
      </c>
      <c r="J1076" s="9">
        <v>180336664.402504</v>
      </c>
      <c r="K1076" s="7">
        <v>-0.199974427822529</v>
      </c>
      <c r="L1076" s="10">
        <v>-0.181982670533688</v>
      </c>
      <c r="M1076" s="7">
        <v>-0.22781685795384399</v>
      </c>
      <c r="N1076" s="7">
        <v>-0.19081279258168701</v>
      </c>
    </row>
    <row r="1077" spans="2:14" x14ac:dyDescent="0.25">
      <c r="B1077" t="s">
        <v>21</v>
      </c>
      <c r="C1077" t="s">
        <v>243</v>
      </c>
      <c r="D1077" t="s">
        <v>23</v>
      </c>
      <c r="E1077" s="8">
        <v>7376</v>
      </c>
      <c r="F1077" s="9">
        <v>94632374.856319502</v>
      </c>
      <c r="G1077" s="8">
        <v>8817</v>
      </c>
      <c r="H1077" s="9">
        <v>110905546.248992</v>
      </c>
      <c r="I1077" s="8">
        <v>8889</v>
      </c>
      <c r="J1077" s="9">
        <v>105628167.55396999</v>
      </c>
      <c r="K1077" s="7">
        <v>-0.16343427469660901</v>
      </c>
      <c r="L1077" s="10">
        <v>-0.14673000533389099</v>
      </c>
      <c r="M1077" s="7">
        <v>-0.170210372370345</v>
      </c>
      <c r="N1077" s="7">
        <v>-0.10409905759306599</v>
      </c>
    </row>
    <row r="1078" spans="2:14" x14ac:dyDescent="0.25">
      <c r="B1078" t="s">
        <v>21</v>
      </c>
      <c r="C1078" t="s">
        <v>243</v>
      </c>
      <c r="D1078" t="s">
        <v>29</v>
      </c>
      <c r="E1078" s="8" t="s">
        <v>69</v>
      </c>
      <c r="F1078" s="9">
        <v>29694</v>
      </c>
      <c r="G1078" s="8" t="s">
        <v>69</v>
      </c>
      <c r="H1078" s="9">
        <v>9898</v>
      </c>
      <c r="I1078" s="8">
        <v>5</v>
      </c>
      <c r="J1078" s="9">
        <v>48050</v>
      </c>
      <c r="K1078" s="7" t="s">
        <v>70</v>
      </c>
      <c r="L1078" s="10">
        <v>2</v>
      </c>
      <c r="M1078" s="7" t="s">
        <v>70</v>
      </c>
      <c r="N1078" s="7">
        <v>-0.38201873048907398</v>
      </c>
    </row>
    <row r="1079" spans="2:14" x14ac:dyDescent="0.25">
      <c r="B1079" t="s">
        <v>21</v>
      </c>
      <c r="C1079" t="s">
        <v>244</v>
      </c>
      <c r="D1079" t="s">
        <v>28</v>
      </c>
      <c r="E1079" s="8">
        <v>359</v>
      </c>
      <c r="F1079" s="9">
        <v>5620270.9699999997</v>
      </c>
      <c r="G1079" s="8">
        <v>424</v>
      </c>
      <c r="H1079" s="9">
        <v>6261381.1491999896</v>
      </c>
      <c r="I1079" s="8">
        <v>612</v>
      </c>
      <c r="J1079" s="9">
        <v>8716088.0379999597</v>
      </c>
      <c r="K1079" s="7">
        <v>-0.15330188679245299</v>
      </c>
      <c r="L1079" s="10">
        <v>-0.10239117599188299</v>
      </c>
      <c r="M1079" s="7">
        <v>-0.41339869281045699</v>
      </c>
      <c r="N1079" s="7">
        <v>-0.35518423569185797</v>
      </c>
    </row>
    <row r="1080" spans="2:14" x14ac:dyDescent="0.25">
      <c r="B1080" t="s">
        <v>21</v>
      </c>
      <c r="C1080" t="s">
        <v>244</v>
      </c>
      <c r="D1080" t="s">
        <v>6</v>
      </c>
      <c r="E1080" s="8">
        <v>325</v>
      </c>
      <c r="F1080" s="9">
        <v>5057658.1955970004</v>
      </c>
      <c r="G1080" s="8">
        <v>393</v>
      </c>
      <c r="H1080" s="9">
        <v>5817312.6135999998</v>
      </c>
      <c r="I1080" s="8">
        <v>351</v>
      </c>
      <c r="J1080" s="9">
        <v>5146657.9819999998</v>
      </c>
      <c r="K1080" s="7">
        <v>-0.173027989821883</v>
      </c>
      <c r="L1080" s="10">
        <v>-0.130585111796647</v>
      </c>
      <c r="M1080" s="7">
        <v>-7.4074074074074098E-2</v>
      </c>
      <c r="N1080" s="7">
        <v>-1.7292733792348601E-2</v>
      </c>
    </row>
    <row r="1081" spans="2:14" x14ac:dyDescent="0.25">
      <c r="B1081" t="s">
        <v>21</v>
      </c>
      <c r="C1081" t="s">
        <v>244</v>
      </c>
      <c r="D1081" t="s">
        <v>17</v>
      </c>
      <c r="E1081" s="8">
        <v>1006</v>
      </c>
      <c r="F1081" s="9">
        <v>15967027.059424</v>
      </c>
      <c r="G1081" s="8">
        <v>1024</v>
      </c>
      <c r="H1081" s="9">
        <v>15603533.750600001</v>
      </c>
      <c r="I1081" s="8">
        <v>1025</v>
      </c>
      <c r="J1081" s="9">
        <v>15234404.183599999</v>
      </c>
      <c r="K1081" s="7">
        <v>-1.7578125E-2</v>
      </c>
      <c r="L1081" s="10">
        <v>2.3295576158190601E-2</v>
      </c>
      <c r="M1081" s="7">
        <v>-1.8536585365853699E-2</v>
      </c>
      <c r="N1081" s="7">
        <v>4.8090024853922698E-2</v>
      </c>
    </row>
    <row r="1082" spans="2:14" x14ac:dyDescent="0.25">
      <c r="B1082" t="s">
        <v>21</v>
      </c>
      <c r="C1082" t="s">
        <v>244</v>
      </c>
      <c r="D1082" t="s">
        <v>19</v>
      </c>
      <c r="E1082" s="8">
        <v>984</v>
      </c>
      <c r="F1082" s="9">
        <v>16919213.705749899</v>
      </c>
      <c r="G1082" s="8">
        <v>1193</v>
      </c>
      <c r="H1082" s="9">
        <v>19047326.8679999</v>
      </c>
      <c r="I1082" s="8">
        <v>1128</v>
      </c>
      <c r="J1082" s="9">
        <v>17677387.8419999</v>
      </c>
      <c r="K1082" s="7">
        <v>-0.17518860016764501</v>
      </c>
      <c r="L1082" s="10">
        <v>-0.111727654856664</v>
      </c>
      <c r="M1082" s="7">
        <v>-0.12765957446808501</v>
      </c>
      <c r="N1082" s="7">
        <v>-4.2889489274462199E-2</v>
      </c>
    </row>
    <row r="1083" spans="2:14" x14ac:dyDescent="0.25">
      <c r="B1083" t="s">
        <v>21</v>
      </c>
      <c r="C1083" t="s">
        <v>244</v>
      </c>
      <c r="D1083" t="s">
        <v>23</v>
      </c>
      <c r="E1083" s="8">
        <v>509</v>
      </c>
      <c r="F1083" s="9">
        <v>10050988.9472</v>
      </c>
      <c r="G1083" s="8">
        <v>605</v>
      </c>
      <c r="H1083" s="9">
        <v>10990727.892000001</v>
      </c>
      <c r="I1083" s="8">
        <v>454</v>
      </c>
      <c r="J1083" s="9">
        <v>8351299.6142000305</v>
      </c>
      <c r="K1083" s="7">
        <v>-0.15867768595041301</v>
      </c>
      <c r="L1083" s="10">
        <v>-8.5502885162319006E-2</v>
      </c>
      <c r="M1083" s="7">
        <v>0.121145374449339</v>
      </c>
      <c r="N1083" s="7">
        <v>0.20352393178541001</v>
      </c>
    </row>
    <row r="1084" spans="2:14" x14ac:dyDescent="0.25">
      <c r="B1084" t="s">
        <v>21</v>
      </c>
      <c r="C1084" t="s">
        <v>245</v>
      </c>
      <c r="D1084" t="s">
        <v>28</v>
      </c>
      <c r="E1084" s="8">
        <v>273</v>
      </c>
      <c r="F1084" s="9">
        <v>842927.24719999998</v>
      </c>
      <c r="G1084" s="8">
        <v>353</v>
      </c>
      <c r="H1084" s="9">
        <v>1116600.1000000001</v>
      </c>
      <c r="I1084" s="8">
        <v>339</v>
      </c>
      <c r="J1084" s="9">
        <v>1011585.88</v>
      </c>
      <c r="K1084" s="7">
        <v>-0.22662889518413601</v>
      </c>
      <c r="L1084" s="10">
        <v>-0.24509477726179699</v>
      </c>
      <c r="M1084" s="7">
        <v>-0.19469026548672599</v>
      </c>
      <c r="N1084" s="7">
        <v>-0.16672695431454601</v>
      </c>
    </row>
    <row r="1085" spans="2:14" x14ac:dyDescent="0.25">
      <c r="B1085" t="s">
        <v>21</v>
      </c>
      <c r="C1085" t="s">
        <v>245</v>
      </c>
      <c r="D1085" t="s">
        <v>6</v>
      </c>
      <c r="E1085" s="8">
        <v>3403</v>
      </c>
      <c r="F1085" s="9">
        <v>11016551.274419799</v>
      </c>
      <c r="G1085" s="8">
        <v>4940</v>
      </c>
      <c r="H1085" s="9">
        <v>15314927.122799801</v>
      </c>
      <c r="I1085" s="8">
        <v>5564</v>
      </c>
      <c r="J1085" s="9">
        <v>16254417.136</v>
      </c>
      <c r="K1085" s="7">
        <v>-0.31113360323886602</v>
      </c>
      <c r="L1085" s="10">
        <v>-0.28066577228310002</v>
      </c>
      <c r="M1085" s="7">
        <v>-0.38838964773544199</v>
      </c>
      <c r="N1085" s="7">
        <v>-0.32224261366957602</v>
      </c>
    </row>
    <row r="1086" spans="2:14" x14ac:dyDescent="0.25">
      <c r="B1086" t="s">
        <v>21</v>
      </c>
      <c r="C1086" t="s">
        <v>245</v>
      </c>
      <c r="D1086" t="s">
        <v>17</v>
      </c>
      <c r="E1086" s="8">
        <v>1967</v>
      </c>
      <c r="F1086" s="9">
        <v>6994418.20382802</v>
      </c>
      <c r="G1086" s="8">
        <v>2717</v>
      </c>
      <c r="H1086" s="9">
        <v>9483511.3859999906</v>
      </c>
      <c r="I1086" s="8">
        <v>2991</v>
      </c>
      <c r="J1086" s="9">
        <v>9643302.6079999898</v>
      </c>
      <c r="K1086" s="7">
        <v>-0.27603974972396</v>
      </c>
      <c r="L1086" s="10">
        <v>-0.26246535495771001</v>
      </c>
      <c r="M1086" s="7">
        <v>-0.34236041457706501</v>
      </c>
      <c r="N1086" s="7">
        <v>-0.274686433875308</v>
      </c>
    </row>
    <row r="1087" spans="2:14" x14ac:dyDescent="0.25">
      <c r="B1087" t="s">
        <v>21</v>
      </c>
      <c r="C1087" t="s">
        <v>245</v>
      </c>
      <c r="D1087" t="s">
        <v>19</v>
      </c>
      <c r="E1087" s="8">
        <v>1676</v>
      </c>
      <c r="F1087" s="9">
        <v>6562787.9602000099</v>
      </c>
      <c r="G1087" s="8">
        <v>2311</v>
      </c>
      <c r="H1087" s="9">
        <v>8739387.8977599703</v>
      </c>
      <c r="I1087" s="8">
        <v>2641</v>
      </c>
      <c r="J1087" s="9">
        <v>10143367.802999901</v>
      </c>
      <c r="K1087" s="7">
        <v>-0.27477282561661598</v>
      </c>
      <c r="L1087" s="10">
        <v>-0.24905633701392901</v>
      </c>
      <c r="M1087" s="7">
        <v>-0.365391897008709</v>
      </c>
      <c r="N1087" s="7">
        <v>-0.35299714181131697</v>
      </c>
    </row>
    <row r="1088" spans="2:14" x14ac:dyDescent="0.25">
      <c r="B1088" t="s">
        <v>21</v>
      </c>
      <c r="C1088" t="s">
        <v>245</v>
      </c>
      <c r="D1088" t="s">
        <v>23</v>
      </c>
      <c r="E1088" s="8">
        <v>758</v>
      </c>
      <c r="F1088" s="9">
        <v>3441721.3553000102</v>
      </c>
      <c r="G1088" s="8">
        <v>1060</v>
      </c>
      <c r="H1088" s="9">
        <v>4202817.02000002</v>
      </c>
      <c r="I1088" s="8">
        <v>1096</v>
      </c>
      <c r="J1088" s="9">
        <v>4826293.4600000102</v>
      </c>
      <c r="K1088" s="7">
        <v>-0.28490566037735898</v>
      </c>
      <c r="L1088" s="10">
        <v>-0.181091791785883</v>
      </c>
      <c r="M1088" s="7">
        <v>-0.30839416058394198</v>
      </c>
      <c r="N1088" s="7">
        <v>-0.28688104363632999</v>
      </c>
    </row>
    <row r="1089" spans="2:14" x14ac:dyDescent="0.25">
      <c r="B1089" t="s">
        <v>21</v>
      </c>
      <c r="C1089" t="s">
        <v>245</v>
      </c>
      <c r="D1089" t="s">
        <v>29</v>
      </c>
      <c r="E1089" s="8">
        <v>80</v>
      </c>
      <c r="F1089" s="9">
        <v>251515.5</v>
      </c>
      <c r="G1089" s="8">
        <v>96</v>
      </c>
      <c r="H1089" s="9">
        <v>321494.83199999999</v>
      </c>
      <c r="I1089" s="8">
        <v>99</v>
      </c>
      <c r="J1089" s="9">
        <v>313390.44</v>
      </c>
      <c r="K1089" s="7">
        <v>-0.16666666666666699</v>
      </c>
      <c r="L1089" s="10">
        <v>-0.21766860625616499</v>
      </c>
      <c r="M1089" s="7">
        <v>-0.19191919191919199</v>
      </c>
      <c r="N1089" s="7">
        <v>-0.19743722878081399</v>
      </c>
    </row>
    <row r="1090" spans="2:14" x14ac:dyDescent="0.25">
      <c r="B1090" t="s">
        <v>21</v>
      </c>
      <c r="C1090" t="s">
        <v>245</v>
      </c>
      <c r="D1090" t="s">
        <v>30</v>
      </c>
      <c r="E1090" s="8">
        <v>7</v>
      </c>
      <c r="F1090" s="9">
        <v>22657</v>
      </c>
      <c r="G1090" s="8">
        <v>7</v>
      </c>
      <c r="H1090" s="9">
        <v>27271.69</v>
      </c>
      <c r="I1090" s="8">
        <v>5</v>
      </c>
      <c r="J1090" s="9">
        <v>14854</v>
      </c>
      <c r="K1090" s="7">
        <v>0</v>
      </c>
      <c r="L1090" s="10">
        <v>-0.16921173568634701</v>
      </c>
      <c r="M1090" s="7">
        <v>0.4</v>
      </c>
      <c r="N1090" s="7">
        <v>0.52531304699070902</v>
      </c>
    </row>
    <row r="1091" spans="2:14" x14ac:dyDescent="0.25">
      <c r="B1091" t="s">
        <v>21</v>
      </c>
      <c r="C1091" t="s">
        <v>245</v>
      </c>
      <c r="D1091" t="s">
        <v>26</v>
      </c>
      <c r="E1091" s="8">
        <v>43</v>
      </c>
      <c r="F1091" s="9">
        <v>161639.71799999999</v>
      </c>
      <c r="G1091" s="8">
        <v>79</v>
      </c>
      <c r="H1091" s="9">
        <v>216825.4417</v>
      </c>
      <c r="I1091" s="8">
        <v>51</v>
      </c>
      <c r="J1091" s="9">
        <v>165626</v>
      </c>
      <c r="K1091" s="7">
        <v>-0.455696202531646</v>
      </c>
      <c r="L1091" s="10">
        <v>-0.25451682822514499</v>
      </c>
      <c r="M1091" s="7">
        <v>-0.15686274509803899</v>
      </c>
      <c r="N1091" s="7">
        <v>-2.40679724197892E-2</v>
      </c>
    </row>
    <row r="1092" spans="2:14" x14ac:dyDescent="0.25">
      <c r="B1092" t="s">
        <v>21</v>
      </c>
      <c r="C1092" t="s">
        <v>246</v>
      </c>
      <c r="D1092" t="s">
        <v>28</v>
      </c>
      <c r="E1092" s="8">
        <v>138</v>
      </c>
      <c r="F1092" s="9">
        <v>361260.02799999999</v>
      </c>
      <c r="G1092" s="8">
        <v>188</v>
      </c>
      <c r="H1092" s="9">
        <v>483859</v>
      </c>
      <c r="I1092" s="8">
        <v>162</v>
      </c>
      <c r="J1092" s="9">
        <v>410905.28</v>
      </c>
      <c r="K1092" s="7">
        <v>-0.26595744680851102</v>
      </c>
      <c r="L1092" s="10">
        <v>-0.25337747566956498</v>
      </c>
      <c r="M1092" s="7">
        <v>-0.148148148148148</v>
      </c>
      <c r="N1092" s="7">
        <v>-0.12081921166844101</v>
      </c>
    </row>
    <row r="1093" spans="2:14" x14ac:dyDescent="0.25">
      <c r="B1093" t="s">
        <v>21</v>
      </c>
      <c r="C1093" t="s">
        <v>246</v>
      </c>
      <c r="D1093" t="s">
        <v>6</v>
      </c>
      <c r="E1093" s="8">
        <v>2020</v>
      </c>
      <c r="F1093" s="9">
        <v>4759224.6844880097</v>
      </c>
      <c r="G1093" s="8">
        <v>2973</v>
      </c>
      <c r="H1093" s="9">
        <v>6767692.4271999896</v>
      </c>
      <c r="I1093" s="8">
        <v>3342</v>
      </c>
      <c r="J1093" s="9">
        <v>7498976.1299999999</v>
      </c>
      <c r="K1093" s="7">
        <v>-0.32055163134880599</v>
      </c>
      <c r="L1093" s="10">
        <v>-0.29677290513968302</v>
      </c>
      <c r="M1093" s="7">
        <v>-0.39557151406343499</v>
      </c>
      <c r="N1093" s="7">
        <v>-0.36535006886493299</v>
      </c>
    </row>
    <row r="1094" spans="2:14" x14ac:dyDescent="0.25">
      <c r="B1094" t="s">
        <v>21</v>
      </c>
      <c r="C1094" t="s">
        <v>246</v>
      </c>
      <c r="D1094" t="s">
        <v>17</v>
      </c>
      <c r="E1094" s="8">
        <v>920</v>
      </c>
      <c r="F1094" s="9">
        <v>2626093.72355001</v>
      </c>
      <c r="G1094" s="8">
        <v>1291</v>
      </c>
      <c r="H1094" s="9">
        <v>3350542.3143999898</v>
      </c>
      <c r="I1094" s="8">
        <v>1531</v>
      </c>
      <c r="J1094" s="9">
        <v>3663091.58</v>
      </c>
      <c r="K1094" s="7">
        <v>-0.287374128582494</v>
      </c>
      <c r="L1094" s="10">
        <v>-0.216218308223251</v>
      </c>
      <c r="M1094" s="7">
        <v>-0.39908556499020298</v>
      </c>
      <c r="N1094" s="7">
        <v>-0.28309362018461698</v>
      </c>
    </row>
    <row r="1095" spans="2:14" x14ac:dyDescent="0.25">
      <c r="B1095" t="s">
        <v>21</v>
      </c>
      <c r="C1095" t="s">
        <v>246</v>
      </c>
      <c r="D1095" t="s">
        <v>19</v>
      </c>
      <c r="E1095" s="8">
        <v>563</v>
      </c>
      <c r="F1095" s="9">
        <v>1937065.4140000099</v>
      </c>
      <c r="G1095" s="8">
        <v>960</v>
      </c>
      <c r="H1095" s="9">
        <v>2756947.7286999999</v>
      </c>
      <c r="I1095" s="8">
        <v>1215</v>
      </c>
      <c r="J1095" s="9">
        <v>3372337.27</v>
      </c>
      <c r="K1095" s="7">
        <v>-0.41354166666666697</v>
      </c>
      <c r="L1095" s="10">
        <v>-0.29738768935114901</v>
      </c>
      <c r="M1095" s="7">
        <v>-0.53662551440329198</v>
      </c>
      <c r="N1095" s="7">
        <v>-0.42560151642246302</v>
      </c>
    </row>
    <row r="1096" spans="2:14" x14ac:dyDescent="0.25">
      <c r="B1096" t="s">
        <v>21</v>
      </c>
      <c r="C1096" t="s">
        <v>246</v>
      </c>
      <c r="D1096" t="s">
        <v>23</v>
      </c>
      <c r="E1096" s="8">
        <v>280</v>
      </c>
      <c r="F1096" s="9">
        <v>1017221.5886</v>
      </c>
      <c r="G1096" s="8">
        <v>405</v>
      </c>
      <c r="H1096" s="9">
        <v>1382773.4512</v>
      </c>
      <c r="I1096" s="8">
        <v>455</v>
      </c>
      <c r="J1096" s="9">
        <v>1355035.54</v>
      </c>
      <c r="K1096" s="7">
        <v>-0.30864197530864201</v>
      </c>
      <c r="L1096" s="10">
        <v>-0.26436135455360799</v>
      </c>
      <c r="M1096" s="7">
        <v>-0.38461538461538503</v>
      </c>
      <c r="N1096" s="7">
        <v>-0.249302650320151</v>
      </c>
    </row>
    <row r="1097" spans="2:14" x14ac:dyDescent="0.25">
      <c r="B1097" t="s">
        <v>21</v>
      </c>
      <c r="C1097" t="s">
        <v>246</v>
      </c>
      <c r="D1097" t="s">
        <v>29</v>
      </c>
      <c r="E1097" s="8">
        <v>65</v>
      </c>
      <c r="F1097" s="9">
        <v>165873.91200000001</v>
      </c>
      <c r="G1097" s="8">
        <v>65</v>
      </c>
      <c r="H1097" s="9">
        <v>179636.11</v>
      </c>
      <c r="I1097" s="8">
        <v>73</v>
      </c>
      <c r="J1097" s="9">
        <v>177719</v>
      </c>
      <c r="K1097" s="7">
        <v>0</v>
      </c>
      <c r="L1097" s="10">
        <v>-7.6611534284504096E-2</v>
      </c>
      <c r="M1097" s="7">
        <v>-0.10958904109589</v>
      </c>
      <c r="N1097" s="7">
        <v>-6.6650656373263201E-2</v>
      </c>
    </row>
    <row r="1098" spans="2:14" x14ac:dyDescent="0.25">
      <c r="B1098" t="s">
        <v>21</v>
      </c>
      <c r="C1098" t="s">
        <v>246</v>
      </c>
      <c r="D1098" t="s">
        <v>30</v>
      </c>
      <c r="E1098" s="8" t="s">
        <v>69</v>
      </c>
      <c r="F1098" s="9">
        <v>9567</v>
      </c>
      <c r="G1098" s="8" t="s">
        <v>69</v>
      </c>
      <c r="H1098" s="9">
        <v>8736</v>
      </c>
      <c r="I1098" s="8">
        <v>6</v>
      </c>
      <c r="J1098" s="9">
        <v>15702</v>
      </c>
      <c r="K1098" s="7" t="s">
        <v>70</v>
      </c>
      <c r="L1098" s="10">
        <v>9.5123626373626397E-2</v>
      </c>
      <c r="M1098" s="7" t="s">
        <v>70</v>
      </c>
      <c r="N1098" s="7">
        <v>-0.39071455865494797</v>
      </c>
    </row>
    <row r="1099" spans="2:14" x14ac:dyDescent="0.25">
      <c r="B1099" t="s">
        <v>21</v>
      </c>
      <c r="C1099" t="s">
        <v>246</v>
      </c>
      <c r="D1099" t="s">
        <v>26</v>
      </c>
      <c r="E1099" s="8">
        <v>29</v>
      </c>
      <c r="F1099" s="9">
        <v>66649.366899999994</v>
      </c>
      <c r="G1099" s="8">
        <v>38</v>
      </c>
      <c r="H1099" s="9">
        <v>69710</v>
      </c>
      <c r="I1099" s="8">
        <v>38</v>
      </c>
      <c r="J1099" s="9">
        <v>81884</v>
      </c>
      <c r="K1099" s="7">
        <v>-0.23684210526315799</v>
      </c>
      <c r="L1099" s="10">
        <v>-4.3905223066991697E-2</v>
      </c>
      <c r="M1099" s="7">
        <v>-0.23684210526315799</v>
      </c>
      <c r="N1099" s="7">
        <v>-0.18605140320453301</v>
      </c>
    </row>
    <row r="1100" spans="2:14" x14ac:dyDescent="0.25">
      <c r="B1100" t="s">
        <v>21</v>
      </c>
      <c r="C1100" t="s">
        <v>247</v>
      </c>
      <c r="D1100" t="s">
        <v>28</v>
      </c>
      <c r="E1100" s="8">
        <v>69</v>
      </c>
      <c r="F1100" s="9">
        <v>2117748</v>
      </c>
      <c r="G1100" s="8">
        <v>87</v>
      </c>
      <c r="H1100" s="9">
        <v>2634444</v>
      </c>
      <c r="I1100" s="8">
        <v>54</v>
      </c>
      <c r="J1100" s="9">
        <v>1606708</v>
      </c>
      <c r="K1100" s="7">
        <v>-0.20689655172413801</v>
      </c>
      <c r="L1100" s="10">
        <v>-0.196130948313952</v>
      </c>
      <c r="M1100" s="7">
        <v>0.27777777777777801</v>
      </c>
      <c r="N1100" s="7">
        <v>0.31806650617287002</v>
      </c>
    </row>
    <row r="1101" spans="2:14" x14ac:dyDescent="0.25">
      <c r="B1101" t="s">
        <v>21</v>
      </c>
      <c r="C1101" t="s">
        <v>247</v>
      </c>
      <c r="D1101" t="s">
        <v>6</v>
      </c>
      <c r="E1101" s="8">
        <v>63</v>
      </c>
      <c r="F1101" s="9">
        <v>2207834.2689999999</v>
      </c>
      <c r="G1101" s="8">
        <v>62</v>
      </c>
      <c r="H1101" s="9">
        <v>2108471.6159999999</v>
      </c>
      <c r="I1101" s="8">
        <v>65</v>
      </c>
      <c r="J1101" s="9">
        <v>1943999.92</v>
      </c>
      <c r="K1101" s="7">
        <v>1.6129032258064498E-2</v>
      </c>
      <c r="L1101" s="10">
        <v>4.7125440174765797E-2</v>
      </c>
      <c r="M1101" s="7">
        <v>-3.0769230769230799E-2</v>
      </c>
      <c r="N1101" s="7">
        <v>0.13571726330112199</v>
      </c>
    </row>
    <row r="1102" spans="2:14" x14ac:dyDescent="0.25">
      <c r="B1102" t="s">
        <v>21</v>
      </c>
      <c r="C1102" t="s">
        <v>247</v>
      </c>
      <c r="D1102" t="s">
        <v>17</v>
      </c>
      <c r="E1102" s="8">
        <v>83</v>
      </c>
      <c r="F1102" s="9">
        <v>2806852.1500800001</v>
      </c>
      <c r="G1102" s="8">
        <v>127</v>
      </c>
      <c r="H1102" s="9">
        <v>3956808.8599999901</v>
      </c>
      <c r="I1102" s="8">
        <v>100</v>
      </c>
      <c r="J1102" s="9">
        <v>2979800</v>
      </c>
      <c r="K1102" s="7">
        <v>-0.34645669291338599</v>
      </c>
      <c r="L1102" s="10">
        <v>-0.29062730867419101</v>
      </c>
      <c r="M1102" s="7">
        <v>-0.17</v>
      </c>
      <c r="N1102" s="7">
        <v>-5.8040086556143997E-2</v>
      </c>
    </row>
    <row r="1103" spans="2:14" x14ac:dyDescent="0.25">
      <c r="B1103" t="s">
        <v>21</v>
      </c>
      <c r="C1103" t="s">
        <v>247</v>
      </c>
      <c r="D1103" t="s">
        <v>19</v>
      </c>
      <c r="E1103" s="8">
        <v>322</v>
      </c>
      <c r="F1103" s="9">
        <v>11061756.341700001</v>
      </c>
      <c r="G1103" s="8">
        <v>493</v>
      </c>
      <c r="H1103" s="9">
        <v>15946139.23</v>
      </c>
      <c r="I1103" s="8">
        <v>406</v>
      </c>
      <c r="J1103" s="9">
        <v>12856430.1</v>
      </c>
      <c r="K1103" s="7">
        <v>-0.34685598377281901</v>
      </c>
      <c r="L1103" s="10">
        <v>-0.30630504461612101</v>
      </c>
      <c r="M1103" s="7">
        <v>-0.20689655172413801</v>
      </c>
      <c r="N1103" s="7">
        <v>-0.13959347535363401</v>
      </c>
    </row>
    <row r="1104" spans="2:14" x14ac:dyDescent="0.25">
      <c r="B1104" t="s">
        <v>21</v>
      </c>
      <c r="C1104" t="s">
        <v>247</v>
      </c>
      <c r="D1104" t="s">
        <v>23</v>
      </c>
      <c r="E1104" s="8">
        <v>1046</v>
      </c>
      <c r="F1104" s="9">
        <v>38291330.951900497</v>
      </c>
      <c r="G1104" s="8">
        <v>1195</v>
      </c>
      <c r="H1104" s="9">
        <v>40098536.460000001</v>
      </c>
      <c r="I1104" s="8">
        <v>1179</v>
      </c>
      <c r="J1104" s="9">
        <v>39024858.079999998</v>
      </c>
      <c r="K1104" s="7">
        <v>-0.12468619246861901</v>
      </c>
      <c r="L1104" s="10">
        <v>-4.50691139289413E-2</v>
      </c>
      <c r="M1104" s="7">
        <v>-0.112807463952502</v>
      </c>
      <c r="N1104" s="7">
        <v>-1.8796407320582E-2</v>
      </c>
    </row>
    <row r="1105" spans="2:14" x14ac:dyDescent="0.25">
      <c r="B1105" t="s">
        <v>21</v>
      </c>
      <c r="C1105" t="s">
        <v>247</v>
      </c>
      <c r="D1105" t="s">
        <v>29</v>
      </c>
      <c r="E1105" s="8" t="s">
        <v>69</v>
      </c>
      <c r="F1105" s="9">
        <v>107360.61599999999</v>
      </c>
      <c r="G1105" s="8" t="s">
        <v>69</v>
      </c>
      <c r="H1105" s="9">
        <v>66539</v>
      </c>
      <c r="I1105" s="8" t="s">
        <v>69</v>
      </c>
      <c r="J1105" s="9">
        <v>32777.800000000003</v>
      </c>
      <c r="K1105" s="7" t="s">
        <v>70</v>
      </c>
      <c r="L1105" s="10">
        <v>0.61349909075880305</v>
      </c>
      <c r="M1105" s="7" t="s">
        <v>70</v>
      </c>
      <c r="N1105" s="7">
        <v>2.2754064031143</v>
      </c>
    </row>
    <row r="1106" spans="2:14" x14ac:dyDescent="0.25">
      <c r="B1106" t="s">
        <v>21</v>
      </c>
      <c r="C1106" t="s">
        <v>248</v>
      </c>
      <c r="D1106" t="s">
        <v>28</v>
      </c>
      <c r="E1106" s="8">
        <v>14</v>
      </c>
      <c r="F1106" s="9">
        <v>398515.96</v>
      </c>
      <c r="G1106" s="8">
        <v>5</v>
      </c>
      <c r="H1106" s="9">
        <v>147353</v>
      </c>
      <c r="I1106" s="8" t="s">
        <v>69</v>
      </c>
      <c r="J1106" s="9">
        <v>115128</v>
      </c>
      <c r="K1106" s="7">
        <v>1.8</v>
      </c>
      <c r="L1106" s="10">
        <v>1.7044984493020201</v>
      </c>
      <c r="M1106" s="7" t="s">
        <v>70</v>
      </c>
      <c r="N1106" s="7">
        <v>2.46150337016191</v>
      </c>
    </row>
    <row r="1107" spans="2:14" x14ac:dyDescent="0.25">
      <c r="B1107" t="s">
        <v>21</v>
      </c>
      <c r="C1107" t="s">
        <v>248</v>
      </c>
      <c r="D1107" t="s">
        <v>6</v>
      </c>
      <c r="E1107" s="8">
        <v>96</v>
      </c>
      <c r="F1107" s="9">
        <v>3150614.56494</v>
      </c>
      <c r="G1107" s="8">
        <v>105</v>
      </c>
      <c r="H1107" s="9">
        <v>3202514.8319999999</v>
      </c>
      <c r="I1107" s="8">
        <v>106</v>
      </c>
      <c r="J1107" s="9">
        <v>2857770</v>
      </c>
      <c r="K1107" s="7">
        <v>-8.5714285714285701E-2</v>
      </c>
      <c r="L1107" s="10">
        <v>-1.6206097327452301E-2</v>
      </c>
      <c r="M1107" s="7">
        <v>-9.4339622641509399E-2</v>
      </c>
      <c r="N1107" s="7">
        <v>0.102473104882478</v>
      </c>
    </row>
    <row r="1108" spans="2:14" x14ac:dyDescent="0.25">
      <c r="B1108" t="s">
        <v>21</v>
      </c>
      <c r="C1108" t="s">
        <v>248</v>
      </c>
      <c r="D1108" t="s">
        <v>17</v>
      </c>
      <c r="E1108" s="8">
        <v>5</v>
      </c>
      <c r="F1108" s="9">
        <v>152576.81280000001</v>
      </c>
      <c r="G1108" s="8">
        <v>6</v>
      </c>
      <c r="H1108" s="9">
        <v>215054.23560000001</v>
      </c>
      <c r="I1108" s="8">
        <v>6</v>
      </c>
      <c r="J1108" s="9">
        <v>160614</v>
      </c>
      <c r="K1108" s="7">
        <v>-0.16666666666666699</v>
      </c>
      <c r="L1108" s="10">
        <v>-0.29051937817308399</v>
      </c>
      <c r="M1108" s="7">
        <v>-0.16666666666666699</v>
      </c>
      <c r="N1108" s="7">
        <v>-5.0040390003362203E-2</v>
      </c>
    </row>
    <row r="1109" spans="2:14" x14ac:dyDescent="0.25">
      <c r="B1109" t="s">
        <v>21</v>
      </c>
      <c r="C1109" t="s">
        <v>248</v>
      </c>
      <c r="D1109" t="s">
        <v>19</v>
      </c>
      <c r="E1109" s="8">
        <v>77</v>
      </c>
      <c r="F1109" s="9">
        <v>2480277.9317999999</v>
      </c>
      <c r="G1109" s="8">
        <v>109</v>
      </c>
      <c r="H1109" s="9">
        <v>3283952.23</v>
      </c>
      <c r="I1109" s="8">
        <v>80</v>
      </c>
      <c r="J1109" s="9">
        <v>2394516.84</v>
      </c>
      <c r="K1109" s="7">
        <v>-0.293577981651376</v>
      </c>
      <c r="L1109" s="10">
        <v>-0.24472776761432899</v>
      </c>
      <c r="M1109" s="7">
        <v>-3.7499999999999999E-2</v>
      </c>
      <c r="N1109" s="7">
        <v>3.5815614393424303E-2</v>
      </c>
    </row>
    <row r="1110" spans="2:14" x14ac:dyDescent="0.25">
      <c r="B1110" t="s">
        <v>21</v>
      </c>
      <c r="C1110" t="s">
        <v>248</v>
      </c>
      <c r="D1110" t="s">
        <v>23</v>
      </c>
      <c r="E1110" s="8">
        <v>211</v>
      </c>
      <c r="F1110" s="9">
        <v>7214398.6566999899</v>
      </c>
      <c r="G1110" s="8">
        <v>234</v>
      </c>
      <c r="H1110" s="9">
        <v>7565860.04</v>
      </c>
      <c r="I1110" s="8">
        <v>210</v>
      </c>
      <c r="J1110" s="9">
        <v>6972842.02999999</v>
      </c>
      <c r="K1110" s="7">
        <v>-9.8290598290598302E-2</v>
      </c>
      <c r="L1110" s="10">
        <v>-4.6453593040561E-2</v>
      </c>
      <c r="M1110" s="7">
        <v>4.7619047619047398E-3</v>
      </c>
      <c r="N1110" s="7">
        <v>3.4642492352577901E-2</v>
      </c>
    </row>
    <row r="1111" spans="2:14" x14ac:dyDescent="0.25">
      <c r="B1111" t="s">
        <v>21</v>
      </c>
      <c r="C1111" t="s">
        <v>249</v>
      </c>
      <c r="D1111" t="s">
        <v>6</v>
      </c>
      <c r="E1111" s="8">
        <v>9</v>
      </c>
      <c r="F1111" s="9">
        <v>283755.08689999999</v>
      </c>
      <c r="G1111" s="8">
        <v>8</v>
      </c>
      <c r="H1111" s="9">
        <v>244271.56</v>
      </c>
      <c r="I1111" s="8">
        <v>8</v>
      </c>
      <c r="J1111" s="9">
        <v>205000</v>
      </c>
      <c r="K1111" s="7">
        <v>0.125</v>
      </c>
      <c r="L1111" s="10">
        <v>0.16163783823217101</v>
      </c>
      <c r="M1111" s="7">
        <v>0.125</v>
      </c>
      <c r="N1111" s="7">
        <v>0.38417115560975601</v>
      </c>
    </row>
    <row r="1112" spans="2:14" x14ac:dyDescent="0.25">
      <c r="B1112" t="s">
        <v>21</v>
      </c>
      <c r="C1112" t="s">
        <v>249</v>
      </c>
      <c r="D1112" t="s">
        <v>17</v>
      </c>
      <c r="E1112" s="8" t="s">
        <v>69</v>
      </c>
      <c r="F1112" s="9">
        <v>91057.736952000007</v>
      </c>
      <c r="G1112" s="8" t="s">
        <v>69</v>
      </c>
      <c r="H1112" s="9">
        <v>27137.41</v>
      </c>
      <c r="I1112" s="8"/>
      <c r="J1112" s="9"/>
      <c r="K1112" s="7" t="s">
        <v>70</v>
      </c>
      <c r="L1112" s="10">
        <v>2.3554321120549102</v>
      </c>
      <c r="M1112" s="7" t="s">
        <v>70</v>
      </c>
      <c r="N1112" s="7"/>
    </row>
    <row r="1113" spans="2:14" x14ac:dyDescent="0.25">
      <c r="B1113" t="s">
        <v>21</v>
      </c>
      <c r="C1113" t="s">
        <v>249</v>
      </c>
      <c r="D1113" t="s">
        <v>19</v>
      </c>
      <c r="E1113" s="8">
        <v>14</v>
      </c>
      <c r="F1113" s="9">
        <v>442182.97200000001</v>
      </c>
      <c r="G1113" s="8">
        <v>18</v>
      </c>
      <c r="H1113" s="9">
        <v>475765.7</v>
      </c>
      <c r="I1113" s="8">
        <v>7</v>
      </c>
      <c r="J1113" s="9">
        <v>184532.4</v>
      </c>
      <c r="K1113" s="7">
        <v>-0.22222222222222199</v>
      </c>
      <c r="L1113" s="10">
        <v>-7.0586694248870901E-2</v>
      </c>
      <c r="M1113" s="7">
        <v>1</v>
      </c>
      <c r="N1113" s="7">
        <v>1.3962348725752201</v>
      </c>
    </row>
    <row r="1114" spans="2:14" x14ac:dyDescent="0.25">
      <c r="B1114" t="s">
        <v>21</v>
      </c>
      <c r="C1114" t="s">
        <v>249</v>
      </c>
      <c r="D1114" t="s">
        <v>23</v>
      </c>
      <c r="E1114" s="8">
        <v>47</v>
      </c>
      <c r="F1114" s="9">
        <v>1694645.7327000001</v>
      </c>
      <c r="G1114" s="8">
        <v>59</v>
      </c>
      <c r="H1114" s="9">
        <v>2095551.4225000001</v>
      </c>
      <c r="I1114" s="8">
        <v>59</v>
      </c>
      <c r="J1114" s="9">
        <v>1683224.21</v>
      </c>
      <c r="K1114" s="7">
        <v>-0.20338983050847501</v>
      </c>
      <c r="L1114" s="10">
        <v>-0.191312742553326</v>
      </c>
      <c r="M1114" s="7">
        <v>-0.20338983050847501</v>
      </c>
      <c r="N1114" s="7">
        <v>6.7855028653609501E-3</v>
      </c>
    </row>
    <row r="1115" spans="2:14" x14ac:dyDescent="0.25">
      <c r="B1115" t="s">
        <v>21</v>
      </c>
      <c r="C1115" t="s">
        <v>250</v>
      </c>
      <c r="D1115" t="s">
        <v>28</v>
      </c>
      <c r="E1115" s="8">
        <v>3051</v>
      </c>
      <c r="F1115" s="9">
        <v>17825958.600000001</v>
      </c>
      <c r="G1115" s="8">
        <v>3329</v>
      </c>
      <c r="H1115" s="9">
        <v>18934496.699999999</v>
      </c>
      <c r="I1115" s="8">
        <v>3701</v>
      </c>
      <c r="J1115" s="9">
        <v>20247857.82</v>
      </c>
      <c r="K1115" s="7">
        <v>-8.3508561129468403E-2</v>
      </c>
      <c r="L1115" s="10">
        <v>-5.8545950154566803E-2</v>
      </c>
      <c r="M1115" s="7">
        <v>-0.17562820859227199</v>
      </c>
      <c r="N1115" s="7">
        <v>-0.119612614901304</v>
      </c>
    </row>
    <row r="1116" spans="2:14" x14ac:dyDescent="0.25">
      <c r="B1116" t="s">
        <v>21</v>
      </c>
      <c r="C1116" t="s">
        <v>250</v>
      </c>
      <c r="D1116" t="s">
        <v>6</v>
      </c>
      <c r="E1116" s="8">
        <v>2459</v>
      </c>
      <c r="F1116" s="9">
        <v>16504753.334814999</v>
      </c>
      <c r="G1116" s="8">
        <v>3311</v>
      </c>
      <c r="H1116" s="9">
        <v>20201783.513599899</v>
      </c>
      <c r="I1116" s="8">
        <v>3619</v>
      </c>
      <c r="J1116" s="9">
        <v>20277230.9399998</v>
      </c>
      <c r="K1116" s="7">
        <v>-0.25732407127756002</v>
      </c>
      <c r="L1116" s="10">
        <v>-0.18300513795210199</v>
      </c>
      <c r="M1116" s="7">
        <v>-0.320530533296491</v>
      </c>
      <c r="N1116" s="7">
        <v>-0.186045008628028</v>
      </c>
    </row>
    <row r="1117" spans="2:14" x14ac:dyDescent="0.25">
      <c r="B1117" t="s">
        <v>21</v>
      </c>
      <c r="C1117" t="s">
        <v>250</v>
      </c>
      <c r="D1117" t="s">
        <v>17</v>
      </c>
      <c r="E1117" s="8">
        <v>4669</v>
      </c>
      <c r="F1117" s="9">
        <v>29798990.850854699</v>
      </c>
      <c r="G1117" s="8">
        <v>6351</v>
      </c>
      <c r="H1117" s="9">
        <v>37731895.470202997</v>
      </c>
      <c r="I1117" s="8">
        <v>6349</v>
      </c>
      <c r="J1117" s="9">
        <v>35476698.679999903</v>
      </c>
      <c r="K1117" s="7">
        <v>-0.26484018264840198</v>
      </c>
      <c r="L1117" s="10">
        <v>-0.21024399968490701</v>
      </c>
      <c r="M1117" s="7">
        <v>-0.26460859977949303</v>
      </c>
      <c r="N1117" s="7">
        <v>-0.16004047840973501</v>
      </c>
    </row>
    <row r="1118" spans="2:14" x14ac:dyDescent="0.25">
      <c r="B1118" t="s">
        <v>21</v>
      </c>
      <c r="C1118" t="s">
        <v>250</v>
      </c>
      <c r="D1118" t="s">
        <v>19</v>
      </c>
      <c r="E1118" s="8">
        <v>8020</v>
      </c>
      <c r="F1118" s="9">
        <v>49949656.091902599</v>
      </c>
      <c r="G1118" s="8">
        <v>10932</v>
      </c>
      <c r="H1118" s="9">
        <v>63203357.700001203</v>
      </c>
      <c r="I1118" s="8">
        <v>11134</v>
      </c>
      <c r="J1118" s="9">
        <v>62345399.200002499</v>
      </c>
      <c r="K1118" s="7">
        <v>-0.26637394804244402</v>
      </c>
      <c r="L1118" s="10">
        <v>-0.20969932754218801</v>
      </c>
      <c r="M1118" s="7">
        <v>-0.279683851266391</v>
      </c>
      <c r="N1118" s="7">
        <v>-0.19882370258524801</v>
      </c>
    </row>
    <row r="1119" spans="2:14" x14ac:dyDescent="0.25">
      <c r="B1119" t="s">
        <v>21</v>
      </c>
      <c r="C1119" t="s">
        <v>250</v>
      </c>
      <c r="D1119" t="s">
        <v>23</v>
      </c>
      <c r="E1119" s="8">
        <v>6502</v>
      </c>
      <c r="F1119" s="9">
        <v>45798274.370701998</v>
      </c>
      <c r="G1119" s="8">
        <v>9374</v>
      </c>
      <c r="H1119" s="9">
        <v>59400015.556604199</v>
      </c>
      <c r="I1119" s="8">
        <v>9945</v>
      </c>
      <c r="J1119" s="9">
        <v>61627499.256008796</v>
      </c>
      <c r="K1119" s="7">
        <v>-0.30637934713036102</v>
      </c>
      <c r="L1119" s="10">
        <v>-0.22898548187989401</v>
      </c>
      <c r="M1119" s="7">
        <v>-0.34620412267471101</v>
      </c>
      <c r="N1119" s="7">
        <v>-0.25685327291231003</v>
      </c>
    </row>
    <row r="1120" spans="2:14" x14ac:dyDescent="0.25">
      <c r="B1120" t="s">
        <v>21</v>
      </c>
      <c r="C1120" t="s">
        <v>250</v>
      </c>
      <c r="D1120" t="s">
        <v>29</v>
      </c>
      <c r="E1120" s="8">
        <v>173</v>
      </c>
      <c r="F1120" s="9">
        <v>1002719.29</v>
      </c>
      <c r="G1120" s="8">
        <v>193</v>
      </c>
      <c r="H1120" s="9">
        <v>1048379.5</v>
      </c>
      <c r="I1120" s="8">
        <v>213</v>
      </c>
      <c r="J1120" s="9">
        <v>1087531.9138</v>
      </c>
      <c r="K1120" s="7">
        <v>-0.10362694300518099</v>
      </c>
      <c r="L1120" s="10">
        <v>-4.3553131284998603E-2</v>
      </c>
      <c r="M1120" s="7">
        <v>-0.18779342723004699</v>
      </c>
      <c r="N1120" s="7">
        <v>-7.7986330997545802E-2</v>
      </c>
    </row>
    <row r="1121" spans="2:14" x14ac:dyDescent="0.25">
      <c r="B1121" t="s">
        <v>21</v>
      </c>
      <c r="C1121" t="s">
        <v>251</v>
      </c>
      <c r="D1121" t="s">
        <v>28</v>
      </c>
      <c r="E1121" s="8">
        <v>1495</v>
      </c>
      <c r="F1121" s="9">
        <v>12796192.960000001</v>
      </c>
      <c r="G1121" s="8">
        <v>1552</v>
      </c>
      <c r="H1121" s="9">
        <v>12756512.859999999</v>
      </c>
      <c r="I1121" s="8">
        <v>1493</v>
      </c>
      <c r="J1121" s="9">
        <v>11868236.220000001</v>
      </c>
      <c r="K1121" s="7">
        <v>-3.67268041237113E-2</v>
      </c>
      <c r="L1121" s="10">
        <v>3.1105757847380601E-3</v>
      </c>
      <c r="M1121" s="7">
        <v>1.33958472873408E-3</v>
      </c>
      <c r="N1121" s="7">
        <v>7.8188260058073902E-2</v>
      </c>
    </row>
    <row r="1122" spans="2:14" x14ac:dyDescent="0.25">
      <c r="B1122" t="s">
        <v>21</v>
      </c>
      <c r="C1122" t="s">
        <v>251</v>
      </c>
      <c r="D1122" t="s">
        <v>6</v>
      </c>
      <c r="E1122" s="8">
        <v>1614</v>
      </c>
      <c r="F1122" s="9">
        <v>15621210.455788</v>
      </c>
      <c r="G1122" s="8">
        <v>1995</v>
      </c>
      <c r="H1122" s="9">
        <v>17669857.114400402</v>
      </c>
      <c r="I1122" s="8">
        <v>1990</v>
      </c>
      <c r="J1122" s="9">
        <v>16045477.6100001</v>
      </c>
      <c r="K1122" s="7">
        <v>-0.190977443609023</v>
      </c>
      <c r="L1122" s="10">
        <v>-0.115940193819834</v>
      </c>
      <c r="M1122" s="7">
        <v>-0.18894472361809</v>
      </c>
      <c r="N1122" s="7">
        <v>-2.6441541007643999E-2</v>
      </c>
    </row>
    <row r="1123" spans="2:14" x14ac:dyDescent="0.25">
      <c r="B1123" t="s">
        <v>21</v>
      </c>
      <c r="C1123" t="s">
        <v>251</v>
      </c>
      <c r="D1123" t="s">
        <v>17</v>
      </c>
      <c r="E1123" s="8">
        <v>2759</v>
      </c>
      <c r="F1123" s="9">
        <v>25685449.0643095</v>
      </c>
      <c r="G1123" s="8">
        <v>3124</v>
      </c>
      <c r="H1123" s="9">
        <v>27190128.961498499</v>
      </c>
      <c r="I1123" s="8">
        <v>2718</v>
      </c>
      <c r="J1123" s="9">
        <v>22369739.470000099</v>
      </c>
      <c r="K1123" s="7">
        <v>-0.116837387964149</v>
      </c>
      <c r="L1123" s="10">
        <v>-5.5339196784229501E-2</v>
      </c>
      <c r="M1123" s="7">
        <v>1.5084621044885799E-2</v>
      </c>
      <c r="N1123" s="7">
        <v>0.14822298662691899</v>
      </c>
    </row>
    <row r="1124" spans="2:14" x14ac:dyDescent="0.25">
      <c r="B1124" t="s">
        <v>21</v>
      </c>
      <c r="C1124" t="s">
        <v>251</v>
      </c>
      <c r="D1124" t="s">
        <v>19</v>
      </c>
      <c r="E1124" s="8">
        <v>3736</v>
      </c>
      <c r="F1124" s="9">
        <v>35226767.8351999</v>
      </c>
      <c r="G1124" s="8">
        <v>4912</v>
      </c>
      <c r="H1124" s="9">
        <v>41968001.519999802</v>
      </c>
      <c r="I1124" s="8">
        <v>4472</v>
      </c>
      <c r="J1124" s="9">
        <v>37508792.706000201</v>
      </c>
      <c r="K1124" s="7">
        <v>-0.23941368078175901</v>
      </c>
      <c r="L1124" s="10">
        <v>-0.16062794130398</v>
      </c>
      <c r="M1124" s="7">
        <v>-0.164579606440072</v>
      </c>
      <c r="N1124" s="7">
        <v>-6.08397313314556E-2</v>
      </c>
    </row>
    <row r="1125" spans="2:14" x14ac:dyDescent="0.25">
      <c r="B1125" t="s">
        <v>21</v>
      </c>
      <c r="C1125" t="s">
        <v>251</v>
      </c>
      <c r="D1125" t="s">
        <v>23</v>
      </c>
      <c r="E1125" s="8">
        <v>5027</v>
      </c>
      <c r="F1125" s="9">
        <v>52592546.322698601</v>
      </c>
      <c r="G1125" s="8">
        <v>6111</v>
      </c>
      <c r="H1125" s="9">
        <v>58427179.651294902</v>
      </c>
      <c r="I1125" s="8">
        <v>5937</v>
      </c>
      <c r="J1125" s="9">
        <v>55213849.299996004</v>
      </c>
      <c r="K1125" s="7">
        <v>-0.17738504336442501</v>
      </c>
      <c r="L1125" s="10">
        <v>-9.9861628841551905E-2</v>
      </c>
      <c r="M1125" s="7">
        <v>-0.153276065352872</v>
      </c>
      <c r="N1125" s="7">
        <v>-4.7475461510662301E-2</v>
      </c>
    </row>
    <row r="1126" spans="2:14" x14ac:dyDescent="0.25">
      <c r="B1126" t="s">
        <v>21</v>
      </c>
      <c r="C1126" t="s">
        <v>251</v>
      </c>
      <c r="D1126" t="s">
        <v>29</v>
      </c>
      <c r="E1126" s="8">
        <v>65</v>
      </c>
      <c r="F1126" s="9">
        <v>560736.37800000003</v>
      </c>
      <c r="G1126" s="8">
        <v>53</v>
      </c>
      <c r="H1126" s="9">
        <v>427164.3</v>
      </c>
      <c r="I1126" s="8">
        <v>72</v>
      </c>
      <c r="J1126" s="9">
        <v>539496</v>
      </c>
      <c r="K1126" s="7">
        <v>0.22641509433962301</v>
      </c>
      <c r="L1126" s="10">
        <v>0.31269485301089101</v>
      </c>
      <c r="M1126" s="7">
        <v>-9.7222222222222196E-2</v>
      </c>
      <c r="N1126" s="7">
        <v>3.9370779394101399E-2</v>
      </c>
    </row>
    <row r="1127" spans="2:14" x14ac:dyDescent="0.25">
      <c r="B1127" t="s">
        <v>21</v>
      </c>
      <c r="C1127" t="s">
        <v>252</v>
      </c>
      <c r="D1127" t="s">
        <v>28</v>
      </c>
      <c r="E1127" s="8">
        <v>231</v>
      </c>
      <c r="F1127" s="9">
        <v>1165900.52</v>
      </c>
      <c r="G1127" s="8">
        <v>316</v>
      </c>
      <c r="H1127" s="9">
        <v>1561351.48</v>
      </c>
      <c r="I1127" s="8">
        <v>358</v>
      </c>
      <c r="J1127" s="9">
        <v>1687890.34</v>
      </c>
      <c r="K1127" s="7">
        <v>-0.268987341772152</v>
      </c>
      <c r="L1127" s="10">
        <v>-0.253274784739692</v>
      </c>
      <c r="M1127" s="7">
        <v>-0.35474860335195502</v>
      </c>
      <c r="N1127" s="7">
        <v>-0.30925576598773602</v>
      </c>
    </row>
    <row r="1128" spans="2:14" x14ac:dyDescent="0.25">
      <c r="B1128" t="s">
        <v>21</v>
      </c>
      <c r="C1128" t="s">
        <v>252</v>
      </c>
      <c r="D1128" t="s">
        <v>6</v>
      </c>
      <c r="E1128" s="8">
        <v>190</v>
      </c>
      <c r="F1128" s="9">
        <v>1023903.34478</v>
      </c>
      <c r="G1128" s="8">
        <v>282</v>
      </c>
      <c r="H1128" s="9">
        <v>1430185.1063999999</v>
      </c>
      <c r="I1128" s="8">
        <v>356</v>
      </c>
      <c r="J1128" s="9">
        <v>1686085.64</v>
      </c>
      <c r="K1128" s="7">
        <v>-0.32624113475177302</v>
      </c>
      <c r="L1128" s="10">
        <v>-0.28407634774121898</v>
      </c>
      <c r="M1128" s="7">
        <v>-0.46629213483146098</v>
      </c>
      <c r="N1128" s="7">
        <v>-0.39273348844842698</v>
      </c>
    </row>
    <row r="1129" spans="2:14" x14ac:dyDescent="0.25">
      <c r="B1129" t="s">
        <v>21</v>
      </c>
      <c r="C1129" t="s">
        <v>252</v>
      </c>
      <c r="D1129" t="s">
        <v>17</v>
      </c>
      <c r="E1129" s="8">
        <v>495</v>
      </c>
      <c r="F1129" s="9">
        <v>2913087.2848680001</v>
      </c>
      <c r="G1129" s="8">
        <v>665</v>
      </c>
      <c r="H1129" s="9">
        <v>3648324.4714000202</v>
      </c>
      <c r="I1129" s="8">
        <v>689</v>
      </c>
      <c r="J1129" s="9">
        <v>3848286.25</v>
      </c>
      <c r="K1129" s="7">
        <v>-0.255639097744361</v>
      </c>
      <c r="L1129" s="10">
        <v>-0.20152735654289899</v>
      </c>
      <c r="M1129" s="7">
        <v>-0.28156748911465901</v>
      </c>
      <c r="N1129" s="7">
        <v>-0.243016996236181</v>
      </c>
    </row>
    <row r="1130" spans="2:14" x14ac:dyDescent="0.25">
      <c r="B1130" t="s">
        <v>21</v>
      </c>
      <c r="C1130" t="s">
        <v>252</v>
      </c>
      <c r="D1130" t="s">
        <v>19</v>
      </c>
      <c r="E1130" s="8">
        <v>674</v>
      </c>
      <c r="F1130" s="9">
        <v>3701358.2481000298</v>
      </c>
      <c r="G1130" s="8">
        <v>1123</v>
      </c>
      <c r="H1130" s="9">
        <v>5631333.2900000103</v>
      </c>
      <c r="I1130" s="8">
        <v>1265</v>
      </c>
      <c r="J1130" s="9">
        <v>6288255.8500000201</v>
      </c>
      <c r="K1130" s="7">
        <v>-0.39982190560997299</v>
      </c>
      <c r="L1130" s="10">
        <v>-0.34272079852336002</v>
      </c>
      <c r="M1130" s="7">
        <v>-0.46719367588932798</v>
      </c>
      <c r="N1130" s="7">
        <v>-0.41138555167089502</v>
      </c>
    </row>
    <row r="1131" spans="2:14" x14ac:dyDescent="0.25">
      <c r="B1131" t="s">
        <v>21</v>
      </c>
      <c r="C1131" t="s">
        <v>252</v>
      </c>
      <c r="D1131" t="s">
        <v>23</v>
      </c>
      <c r="E1131" s="8">
        <v>694</v>
      </c>
      <c r="F1131" s="9">
        <v>4167151.8523999802</v>
      </c>
      <c r="G1131" s="8">
        <v>1054</v>
      </c>
      <c r="H1131" s="9">
        <v>5846108.3600000599</v>
      </c>
      <c r="I1131" s="8">
        <v>1279</v>
      </c>
      <c r="J1131" s="9">
        <v>6651079.58000011</v>
      </c>
      <c r="K1131" s="7">
        <v>-0.34155597722960201</v>
      </c>
      <c r="L1131" s="10">
        <v>-0.28719216343777498</v>
      </c>
      <c r="M1131" s="7">
        <v>-0.45738858483189998</v>
      </c>
      <c r="N1131" s="7">
        <v>-0.37346233761348002</v>
      </c>
    </row>
    <row r="1132" spans="2:14" x14ac:dyDescent="0.25">
      <c r="B1132" t="s">
        <v>21</v>
      </c>
      <c r="C1132" t="s">
        <v>252</v>
      </c>
      <c r="D1132" t="s">
        <v>29</v>
      </c>
      <c r="E1132" s="8">
        <v>10</v>
      </c>
      <c r="F1132" s="9">
        <v>51747.15</v>
      </c>
      <c r="G1132" s="8">
        <v>13</v>
      </c>
      <c r="H1132" s="9">
        <v>57229.9</v>
      </c>
      <c r="I1132" s="8">
        <v>19</v>
      </c>
      <c r="J1132" s="9">
        <v>82251</v>
      </c>
      <c r="K1132" s="7">
        <v>-0.230769230769231</v>
      </c>
      <c r="L1132" s="10">
        <v>-9.5802194307520905E-2</v>
      </c>
      <c r="M1132" s="7">
        <v>-0.47368421052631599</v>
      </c>
      <c r="N1132" s="7">
        <v>-0.37086296823138898</v>
      </c>
    </row>
    <row r="1133" spans="2:14" x14ac:dyDescent="0.25">
      <c r="B1133" t="s">
        <v>21</v>
      </c>
      <c r="C1133" t="s">
        <v>253</v>
      </c>
      <c r="D1133" t="s">
        <v>28</v>
      </c>
      <c r="E1133" s="8">
        <v>8323</v>
      </c>
      <c r="F1133" s="9">
        <v>23387945.579999901</v>
      </c>
      <c r="G1133" s="8">
        <v>9731</v>
      </c>
      <c r="H1133" s="9">
        <v>26220573.719999999</v>
      </c>
      <c r="I1133" s="8">
        <v>9916</v>
      </c>
      <c r="J1133" s="9">
        <v>25867315.629999802</v>
      </c>
      <c r="K1133" s="7">
        <v>-0.14469222073784799</v>
      </c>
      <c r="L1133" s="10">
        <v>-0.10803074601832301</v>
      </c>
      <c r="M1133" s="7">
        <v>-0.16064945542557499</v>
      </c>
      <c r="N1133" s="7">
        <v>-9.5849530174072106E-2</v>
      </c>
    </row>
    <row r="1134" spans="2:14" x14ac:dyDescent="0.25">
      <c r="B1134" t="s">
        <v>21</v>
      </c>
      <c r="C1134" t="s">
        <v>253</v>
      </c>
      <c r="D1134" t="s">
        <v>6</v>
      </c>
      <c r="E1134" s="8">
        <v>6484</v>
      </c>
      <c r="F1134" s="9">
        <v>21015901.092912801</v>
      </c>
      <c r="G1134" s="8">
        <v>8397</v>
      </c>
      <c r="H1134" s="9">
        <v>25014219.169201199</v>
      </c>
      <c r="I1134" s="8">
        <v>8254</v>
      </c>
      <c r="J1134" s="9">
        <v>22741982.3199999</v>
      </c>
      <c r="K1134" s="7">
        <v>-0.22781945933071299</v>
      </c>
      <c r="L1134" s="10">
        <v>-0.159841810341671</v>
      </c>
      <c r="M1134" s="7">
        <v>-0.214441482917373</v>
      </c>
      <c r="N1134" s="7">
        <v>-7.5898450838612103E-2</v>
      </c>
    </row>
    <row r="1135" spans="2:14" x14ac:dyDescent="0.25">
      <c r="B1135" t="s">
        <v>21</v>
      </c>
      <c r="C1135" t="s">
        <v>253</v>
      </c>
      <c r="D1135" t="s">
        <v>17</v>
      </c>
      <c r="E1135" s="8">
        <v>11447</v>
      </c>
      <c r="F1135" s="9">
        <v>34720520.3521263</v>
      </c>
      <c r="G1135" s="8">
        <v>14907</v>
      </c>
      <c r="H1135" s="9">
        <v>42808049.199698299</v>
      </c>
      <c r="I1135" s="8">
        <v>13967</v>
      </c>
      <c r="J1135" s="9">
        <v>38488637.314999498</v>
      </c>
      <c r="K1135" s="7">
        <v>-0.232105722143959</v>
      </c>
      <c r="L1135" s="10">
        <v>-0.188925424044527</v>
      </c>
      <c r="M1135" s="7">
        <v>-0.18042528817928</v>
      </c>
      <c r="N1135" s="7">
        <v>-9.7902062160165601E-2</v>
      </c>
    </row>
    <row r="1136" spans="2:14" x14ac:dyDescent="0.25">
      <c r="B1136" t="s">
        <v>21</v>
      </c>
      <c r="C1136" t="s">
        <v>253</v>
      </c>
      <c r="D1136" t="s">
        <v>19</v>
      </c>
      <c r="E1136" s="8">
        <v>18960</v>
      </c>
      <c r="F1136" s="9">
        <v>58889355.666061297</v>
      </c>
      <c r="G1136" s="8">
        <v>28343</v>
      </c>
      <c r="H1136" s="9">
        <v>81284980.884800494</v>
      </c>
      <c r="I1136" s="8">
        <v>27009</v>
      </c>
      <c r="J1136" s="9">
        <v>75305233.109997794</v>
      </c>
      <c r="K1136" s="7">
        <v>-0.33105175881170001</v>
      </c>
      <c r="L1136" s="10">
        <v>-0.27551984357945503</v>
      </c>
      <c r="M1136" s="7">
        <v>-0.29801177385316002</v>
      </c>
      <c r="N1136" s="7">
        <v>-0.21799119086395999</v>
      </c>
    </row>
    <row r="1137" spans="2:14" x14ac:dyDescent="0.25">
      <c r="B1137" t="s">
        <v>21</v>
      </c>
      <c r="C1137" t="s">
        <v>253</v>
      </c>
      <c r="D1137" t="s">
        <v>23</v>
      </c>
      <c r="E1137" s="8">
        <v>15300</v>
      </c>
      <c r="F1137" s="9">
        <v>54397252.9097647</v>
      </c>
      <c r="G1137" s="8">
        <v>22616</v>
      </c>
      <c r="H1137" s="9">
        <v>72101182.073688194</v>
      </c>
      <c r="I1137" s="8">
        <v>21995</v>
      </c>
      <c r="J1137" s="9">
        <v>68767142.4351836</v>
      </c>
      <c r="K1137" s="7">
        <v>-0.32348779625044199</v>
      </c>
      <c r="L1137" s="10">
        <v>-0.24554284208308699</v>
      </c>
      <c r="M1137" s="7">
        <v>-0.30438736076381001</v>
      </c>
      <c r="N1137" s="7">
        <v>-0.208964470771243</v>
      </c>
    </row>
    <row r="1138" spans="2:14" x14ac:dyDescent="0.25">
      <c r="B1138" t="s">
        <v>21</v>
      </c>
      <c r="C1138" t="s">
        <v>253</v>
      </c>
      <c r="D1138" t="s">
        <v>29</v>
      </c>
      <c r="E1138" s="8">
        <v>767</v>
      </c>
      <c r="F1138" s="9">
        <v>2168410.2930000001</v>
      </c>
      <c r="G1138" s="8">
        <v>839</v>
      </c>
      <c r="H1138" s="9">
        <v>2257985.5499999998</v>
      </c>
      <c r="I1138" s="8">
        <v>900</v>
      </c>
      <c r="J1138" s="9">
        <v>2137355.1</v>
      </c>
      <c r="K1138" s="7">
        <v>-8.5816448152562605E-2</v>
      </c>
      <c r="L1138" s="10">
        <v>-3.9670429688975099E-2</v>
      </c>
      <c r="M1138" s="7">
        <v>-0.14777777777777801</v>
      </c>
      <c r="N1138" s="7">
        <v>1.4529730225923999E-2</v>
      </c>
    </row>
    <row r="1139" spans="2:14" x14ac:dyDescent="0.25">
      <c r="B1139" t="s">
        <v>21</v>
      </c>
      <c r="C1139" t="s">
        <v>254</v>
      </c>
      <c r="D1139" t="s">
        <v>28</v>
      </c>
      <c r="E1139" s="8">
        <v>74</v>
      </c>
      <c r="F1139" s="9">
        <v>538903.56000000006</v>
      </c>
      <c r="G1139" s="8">
        <v>41</v>
      </c>
      <c r="H1139" s="9">
        <v>313742</v>
      </c>
      <c r="I1139" s="8"/>
      <c r="J1139" s="9"/>
      <c r="K1139" s="7">
        <v>0.80487804878048796</v>
      </c>
      <c r="L1139" s="10">
        <v>0.71766470539487903</v>
      </c>
      <c r="M1139" s="7"/>
      <c r="N1139" s="7"/>
    </row>
    <row r="1140" spans="2:14" x14ac:dyDescent="0.25">
      <c r="B1140" t="s">
        <v>21</v>
      </c>
      <c r="C1140" t="s">
        <v>254</v>
      </c>
      <c r="D1140" t="s">
        <v>6</v>
      </c>
      <c r="E1140" s="8">
        <v>125</v>
      </c>
      <c r="F1140" s="9">
        <v>998051.65017999895</v>
      </c>
      <c r="G1140" s="8">
        <v>80</v>
      </c>
      <c r="H1140" s="9">
        <v>584318.07200000098</v>
      </c>
      <c r="I1140" s="8"/>
      <c r="J1140" s="9"/>
      <c r="K1140" s="7">
        <v>0.5625</v>
      </c>
      <c r="L1140" s="10">
        <v>0.70806226609400102</v>
      </c>
      <c r="M1140" s="7"/>
      <c r="N1140" s="7"/>
    </row>
    <row r="1141" spans="2:14" x14ac:dyDescent="0.25">
      <c r="B1141" t="s">
        <v>21</v>
      </c>
      <c r="C1141" t="s">
        <v>254</v>
      </c>
      <c r="D1141" t="s">
        <v>17</v>
      </c>
      <c r="E1141" s="8">
        <v>193</v>
      </c>
      <c r="F1141" s="9">
        <v>1546606.8169199999</v>
      </c>
      <c r="G1141" s="8">
        <v>133</v>
      </c>
      <c r="H1141" s="9">
        <v>972819.652999999</v>
      </c>
      <c r="I1141" s="8"/>
      <c r="J1141" s="9"/>
      <c r="K1141" s="7">
        <v>0.45112781954887199</v>
      </c>
      <c r="L1141" s="10">
        <v>0.58981863920054201</v>
      </c>
      <c r="M1141" s="7"/>
      <c r="N1141" s="7"/>
    </row>
    <row r="1142" spans="2:14" x14ac:dyDescent="0.25">
      <c r="B1142" t="s">
        <v>21</v>
      </c>
      <c r="C1142" t="s">
        <v>254</v>
      </c>
      <c r="D1142" t="s">
        <v>19</v>
      </c>
      <c r="E1142" s="8">
        <v>394</v>
      </c>
      <c r="F1142" s="9">
        <v>3061654.9800000102</v>
      </c>
      <c r="G1142" s="8">
        <v>285</v>
      </c>
      <c r="H1142" s="9">
        <v>2019858.5</v>
      </c>
      <c r="I1142" s="8"/>
      <c r="J1142" s="9"/>
      <c r="K1142" s="7">
        <v>0.38245614035087699</v>
      </c>
      <c r="L1142" s="10">
        <v>0.51577696160400199</v>
      </c>
      <c r="M1142" s="7"/>
      <c r="N1142" s="7"/>
    </row>
    <row r="1143" spans="2:14" x14ac:dyDescent="0.25">
      <c r="B1143" t="s">
        <v>21</v>
      </c>
      <c r="C1143" t="s">
        <v>254</v>
      </c>
      <c r="D1143" t="s">
        <v>23</v>
      </c>
      <c r="E1143" s="8">
        <v>434</v>
      </c>
      <c r="F1143" s="9">
        <v>3741126.4499999899</v>
      </c>
      <c r="G1143" s="8">
        <v>361</v>
      </c>
      <c r="H1143" s="9">
        <v>2720191.1000000099</v>
      </c>
      <c r="I1143" s="8"/>
      <c r="J1143" s="9"/>
      <c r="K1143" s="7">
        <v>0.202216066481995</v>
      </c>
      <c r="L1143" s="10">
        <v>0.37531750986170997</v>
      </c>
      <c r="M1143" s="7"/>
      <c r="N1143" s="7"/>
    </row>
    <row r="1144" spans="2:14" x14ac:dyDescent="0.25">
      <c r="B1144" t="s">
        <v>21</v>
      </c>
      <c r="C1144" t="s">
        <v>254</v>
      </c>
      <c r="D1144" t="s">
        <v>29</v>
      </c>
      <c r="E1144" s="8">
        <v>6</v>
      </c>
      <c r="F1144" s="9">
        <v>46956.78</v>
      </c>
      <c r="G1144" s="8" t="s">
        <v>69</v>
      </c>
      <c r="H1144" s="9">
        <v>26338</v>
      </c>
      <c r="I1144" s="8"/>
      <c r="J1144" s="9"/>
      <c r="K1144" s="7" t="s">
        <v>70</v>
      </c>
      <c r="L1144" s="10">
        <v>0.78285291214215202</v>
      </c>
      <c r="M1144" s="7"/>
      <c r="N1144" s="7"/>
    </row>
    <row r="1145" spans="2:14" x14ac:dyDescent="0.25">
      <c r="B1145" t="s">
        <v>21</v>
      </c>
      <c r="C1145" t="s">
        <v>255</v>
      </c>
      <c r="D1145" t="s">
        <v>28</v>
      </c>
      <c r="E1145" s="8">
        <v>508</v>
      </c>
      <c r="F1145" s="9">
        <v>4118801.68</v>
      </c>
      <c r="G1145" s="8">
        <v>584</v>
      </c>
      <c r="H1145" s="9">
        <v>4608268.3</v>
      </c>
      <c r="I1145" s="8">
        <v>559</v>
      </c>
      <c r="J1145" s="9">
        <v>4336359.78</v>
      </c>
      <c r="K1145" s="7">
        <v>-0.13013698630136999</v>
      </c>
      <c r="L1145" s="10">
        <v>-0.106214870345115</v>
      </c>
      <c r="M1145" s="7">
        <v>-9.1234347048300607E-2</v>
      </c>
      <c r="N1145" s="7">
        <v>-5.0170675644446203E-2</v>
      </c>
    </row>
    <row r="1146" spans="2:14" x14ac:dyDescent="0.25">
      <c r="B1146" t="s">
        <v>21</v>
      </c>
      <c r="C1146" t="s">
        <v>255</v>
      </c>
      <c r="D1146" t="s">
        <v>6</v>
      </c>
      <c r="E1146" s="8">
        <v>694</v>
      </c>
      <c r="F1146" s="9">
        <v>6251556.4576399904</v>
      </c>
      <c r="G1146" s="8">
        <v>922</v>
      </c>
      <c r="H1146" s="9">
        <v>7779222.5839999896</v>
      </c>
      <c r="I1146" s="8">
        <v>839</v>
      </c>
      <c r="J1146" s="9">
        <v>6689782.4999999898</v>
      </c>
      <c r="K1146" s="7">
        <v>-0.247288503253796</v>
      </c>
      <c r="L1146" s="10">
        <v>-0.19637773696076599</v>
      </c>
      <c r="M1146" s="7">
        <v>-0.17282479141835499</v>
      </c>
      <c r="N1146" s="7">
        <v>-6.5506769818002603E-2</v>
      </c>
    </row>
    <row r="1147" spans="2:14" x14ac:dyDescent="0.25">
      <c r="B1147" t="s">
        <v>21</v>
      </c>
      <c r="C1147" t="s">
        <v>255</v>
      </c>
      <c r="D1147" t="s">
        <v>17</v>
      </c>
      <c r="E1147" s="8">
        <v>1359</v>
      </c>
      <c r="F1147" s="9">
        <v>12259336.7783421</v>
      </c>
      <c r="G1147" s="8">
        <v>1655</v>
      </c>
      <c r="H1147" s="9">
        <v>13844400.277099799</v>
      </c>
      <c r="I1147" s="8">
        <v>1633</v>
      </c>
      <c r="J1147" s="9">
        <v>13012057.952199999</v>
      </c>
      <c r="K1147" s="7">
        <v>-0.178851963746224</v>
      </c>
      <c r="L1147" s="10">
        <v>-0.11449130818469599</v>
      </c>
      <c r="M1147" s="7">
        <v>-0.16778934476423801</v>
      </c>
      <c r="N1147" s="7">
        <v>-5.78479727513544E-2</v>
      </c>
    </row>
    <row r="1148" spans="2:14" x14ac:dyDescent="0.25">
      <c r="B1148" t="s">
        <v>21</v>
      </c>
      <c r="C1148" t="s">
        <v>255</v>
      </c>
      <c r="D1148" t="s">
        <v>19</v>
      </c>
      <c r="E1148" s="8">
        <v>2186</v>
      </c>
      <c r="F1148" s="9">
        <v>19882287.019199599</v>
      </c>
      <c r="G1148" s="8">
        <v>2901</v>
      </c>
      <c r="H1148" s="9">
        <v>24171988.16</v>
      </c>
      <c r="I1148" s="8">
        <v>2925</v>
      </c>
      <c r="J1148" s="9">
        <v>23976960.1099202</v>
      </c>
      <c r="K1148" s="7">
        <v>-0.24646673560841101</v>
      </c>
      <c r="L1148" s="10">
        <v>-0.17746579687222599</v>
      </c>
      <c r="M1148" s="7">
        <v>-0.252649572649573</v>
      </c>
      <c r="N1148" s="7">
        <v>-0.17077532230729001</v>
      </c>
    </row>
    <row r="1149" spans="2:14" x14ac:dyDescent="0.25">
      <c r="B1149" t="s">
        <v>21</v>
      </c>
      <c r="C1149" t="s">
        <v>255</v>
      </c>
      <c r="D1149" t="s">
        <v>23</v>
      </c>
      <c r="E1149" s="8">
        <v>1812</v>
      </c>
      <c r="F1149" s="9">
        <v>17484287.860399801</v>
      </c>
      <c r="G1149" s="8">
        <v>2094</v>
      </c>
      <c r="H1149" s="9">
        <v>18385858.75</v>
      </c>
      <c r="I1149" s="8">
        <v>2146</v>
      </c>
      <c r="J1149" s="9">
        <v>18967671.669999901</v>
      </c>
      <c r="K1149" s="7">
        <v>-0.13467048710601701</v>
      </c>
      <c r="L1149" s="10">
        <v>-4.9036104424562001E-2</v>
      </c>
      <c r="M1149" s="7">
        <v>-0.15563839701770699</v>
      </c>
      <c r="N1149" s="7">
        <v>-7.8205898721154105E-2</v>
      </c>
    </row>
    <row r="1150" spans="2:14" x14ac:dyDescent="0.25">
      <c r="B1150" t="s">
        <v>21</v>
      </c>
      <c r="C1150" t="s">
        <v>255</v>
      </c>
      <c r="D1150" t="s">
        <v>29</v>
      </c>
      <c r="E1150" s="8">
        <v>15</v>
      </c>
      <c r="F1150" s="9">
        <v>123495.74</v>
      </c>
      <c r="G1150" s="8">
        <v>13</v>
      </c>
      <c r="H1150" s="9">
        <v>102784</v>
      </c>
      <c r="I1150" s="8">
        <v>9</v>
      </c>
      <c r="J1150" s="9">
        <v>70569</v>
      </c>
      <c r="K1150" s="7">
        <v>0.15384615384615399</v>
      </c>
      <c r="L1150" s="10">
        <v>0.20150743306351199</v>
      </c>
      <c r="M1150" s="7">
        <v>0.66666666666666696</v>
      </c>
      <c r="N1150" s="7">
        <v>0.74999985829471805</v>
      </c>
    </row>
    <row r="1151" spans="2:14" x14ac:dyDescent="0.25">
      <c r="B1151" t="s">
        <v>21</v>
      </c>
      <c r="C1151" t="s">
        <v>256</v>
      </c>
      <c r="D1151" t="s">
        <v>28</v>
      </c>
      <c r="E1151" s="8">
        <v>1568</v>
      </c>
      <c r="F1151" s="9">
        <v>15517953.43</v>
      </c>
      <c r="G1151" s="8">
        <v>1726</v>
      </c>
      <c r="H1151" s="9">
        <v>16646104.74</v>
      </c>
      <c r="I1151" s="8">
        <v>1699</v>
      </c>
      <c r="J1151" s="9">
        <v>16148202.560000001</v>
      </c>
      <c r="K1151" s="7">
        <v>-9.1541135573580595E-2</v>
      </c>
      <c r="L1151" s="10">
        <v>-6.7772690825927004E-2</v>
      </c>
      <c r="M1151" s="7">
        <v>-7.7104178928781603E-2</v>
      </c>
      <c r="N1151" s="7">
        <v>-3.9029057733098699E-2</v>
      </c>
    </row>
    <row r="1152" spans="2:14" x14ac:dyDescent="0.25">
      <c r="B1152" t="s">
        <v>21</v>
      </c>
      <c r="C1152" t="s">
        <v>256</v>
      </c>
      <c r="D1152" t="s">
        <v>6</v>
      </c>
      <c r="E1152" s="8">
        <v>2159</v>
      </c>
      <c r="F1152" s="9">
        <v>23720704.429589599</v>
      </c>
      <c r="G1152" s="8">
        <v>2574</v>
      </c>
      <c r="H1152" s="9">
        <v>26338879.613600198</v>
      </c>
      <c r="I1152" s="8">
        <v>2519</v>
      </c>
      <c r="J1152" s="9">
        <v>24479374.719999801</v>
      </c>
      <c r="K1152" s="7">
        <v>-0.161227661227661</v>
      </c>
      <c r="L1152" s="10">
        <v>-9.9403437899412098E-2</v>
      </c>
      <c r="M1152" s="7">
        <v>-0.142913854704248</v>
      </c>
      <c r="N1152" s="7">
        <v>-3.0992225050194201E-2</v>
      </c>
    </row>
    <row r="1153" spans="2:14" x14ac:dyDescent="0.25">
      <c r="B1153" t="s">
        <v>21</v>
      </c>
      <c r="C1153" t="s">
        <v>256</v>
      </c>
      <c r="D1153" t="s">
        <v>17</v>
      </c>
      <c r="E1153" s="8">
        <v>3834</v>
      </c>
      <c r="F1153" s="9">
        <v>41799235.925369501</v>
      </c>
      <c r="G1153" s="8">
        <v>4595</v>
      </c>
      <c r="H1153" s="9">
        <v>47243029.8980975</v>
      </c>
      <c r="I1153" s="8">
        <v>4442</v>
      </c>
      <c r="J1153" s="9">
        <v>43299723.080000103</v>
      </c>
      <c r="K1153" s="7">
        <v>-0.16561479869423301</v>
      </c>
      <c r="L1153" s="10">
        <v>-0.115229568985524</v>
      </c>
      <c r="M1153" s="7">
        <v>-0.13687528140477301</v>
      </c>
      <c r="N1153" s="7">
        <v>-3.4653504639239101E-2</v>
      </c>
    </row>
    <row r="1154" spans="2:14" x14ac:dyDescent="0.25">
      <c r="B1154" t="s">
        <v>21</v>
      </c>
      <c r="C1154" t="s">
        <v>256</v>
      </c>
      <c r="D1154" t="s">
        <v>19</v>
      </c>
      <c r="E1154" s="8">
        <v>6213</v>
      </c>
      <c r="F1154" s="9">
        <v>67934653.747000098</v>
      </c>
      <c r="G1154" s="8">
        <v>7973</v>
      </c>
      <c r="H1154" s="9">
        <v>79997963.220003605</v>
      </c>
      <c r="I1154" s="8">
        <v>7811</v>
      </c>
      <c r="J1154" s="9">
        <v>77454411.528003603</v>
      </c>
      <c r="K1154" s="7">
        <v>-0.22074501442368</v>
      </c>
      <c r="L1154" s="10">
        <v>-0.15079520762082399</v>
      </c>
      <c r="M1154" s="7">
        <v>-0.204583279989758</v>
      </c>
      <c r="N1154" s="7">
        <v>-0.122907883401343</v>
      </c>
    </row>
    <row r="1155" spans="2:14" x14ac:dyDescent="0.25">
      <c r="B1155" t="s">
        <v>21</v>
      </c>
      <c r="C1155" t="s">
        <v>256</v>
      </c>
      <c r="D1155" t="s">
        <v>23</v>
      </c>
      <c r="E1155" s="8">
        <v>5667</v>
      </c>
      <c r="F1155" s="9">
        <v>66868157.505718403</v>
      </c>
      <c r="G1155" s="8">
        <v>6587</v>
      </c>
      <c r="H1155" s="9">
        <v>71148782.189408198</v>
      </c>
      <c r="I1155" s="8">
        <v>6318</v>
      </c>
      <c r="J1155" s="9">
        <v>67308362.595606998</v>
      </c>
      <c r="K1155" s="7">
        <v>-0.13966904508881101</v>
      </c>
      <c r="L1155" s="10">
        <v>-6.0164412544605098E-2</v>
      </c>
      <c r="M1155" s="7">
        <v>-0.10303893637227</v>
      </c>
      <c r="N1155" s="7">
        <v>-6.5401247766696501E-3</v>
      </c>
    </row>
    <row r="1156" spans="2:14" x14ac:dyDescent="0.25">
      <c r="B1156" t="s">
        <v>21</v>
      </c>
      <c r="C1156" t="s">
        <v>256</v>
      </c>
      <c r="D1156" t="s">
        <v>29</v>
      </c>
      <c r="E1156" s="8">
        <v>42</v>
      </c>
      <c r="F1156" s="9">
        <v>436828.636</v>
      </c>
      <c r="G1156" s="8">
        <v>32</v>
      </c>
      <c r="H1156" s="9">
        <v>309799</v>
      </c>
      <c r="I1156" s="8">
        <v>31</v>
      </c>
      <c r="J1156" s="9">
        <v>294872</v>
      </c>
      <c r="K1156" s="7">
        <v>0.3125</v>
      </c>
      <c r="L1156" s="10">
        <v>0.41003888327593102</v>
      </c>
      <c r="M1156" s="7">
        <v>0.35483870967741898</v>
      </c>
      <c r="N1156" s="7">
        <v>0.48141782197021099</v>
      </c>
    </row>
    <row r="1157" spans="2:14" x14ac:dyDescent="0.25">
      <c r="B1157" t="s">
        <v>21</v>
      </c>
      <c r="C1157" t="s">
        <v>257</v>
      </c>
      <c r="D1157" t="s">
        <v>28</v>
      </c>
      <c r="E1157" s="8">
        <v>54</v>
      </c>
      <c r="F1157" s="9">
        <v>983176.42</v>
      </c>
      <c r="G1157" s="8">
        <v>35</v>
      </c>
      <c r="H1157" s="9">
        <v>645101</v>
      </c>
      <c r="I1157" s="8">
        <v>38</v>
      </c>
      <c r="J1157" s="9">
        <v>674242.4</v>
      </c>
      <c r="K1157" s="7">
        <v>0.54285714285714304</v>
      </c>
      <c r="L1157" s="10">
        <v>0.52406587495601498</v>
      </c>
      <c r="M1157" s="7">
        <v>0.42105263157894701</v>
      </c>
      <c r="N1157" s="7">
        <v>0.458194293328334</v>
      </c>
    </row>
    <row r="1158" spans="2:14" x14ac:dyDescent="0.25">
      <c r="B1158" t="s">
        <v>21</v>
      </c>
      <c r="C1158" t="s">
        <v>257</v>
      </c>
      <c r="D1158" t="s">
        <v>6</v>
      </c>
      <c r="E1158" s="8">
        <v>45</v>
      </c>
      <c r="F1158" s="9">
        <v>919380.7683</v>
      </c>
      <c r="G1158" s="8">
        <v>42</v>
      </c>
      <c r="H1158" s="9">
        <v>803629.62399999995</v>
      </c>
      <c r="I1158" s="8">
        <v>64</v>
      </c>
      <c r="J1158" s="9">
        <v>1193004.8</v>
      </c>
      <c r="K1158" s="7">
        <v>7.1428571428571397E-2</v>
      </c>
      <c r="L1158" s="10">
        <v>0.14403543727502</v>
      </c>
      <c r="M1158" s="7">
        <v>-0.296875</v>
      </c>
      <c r="N1158" s="7">
        <v>-0.22935702496754401</v>
      </c>
    </row>
    <row r="1159" spans="2:14" x14ac:dyDescent="0.25">
      <c r="B1159" t="s">
        <v>21</v>
      </c>
      <c r="C1159" t="s">
        <v>257</v>
      </c>
      <c r="D1159" t="s">
        <v>17</v>
      </c>
      <c r="E1159" s="8">
        <v>92</v>
      </c>
      <c r="F1159" s="9">
        <v>1896532.9316400001</v>
      </c>
      <c r="G1159" s="8">
        <v>93</v>
      </c>
      <c r="H1159" s="9">
        <v>1757197.922</v>
      </c>
      <c r="I1159" s="8">
        <v>92</v>
      </c>
      <c r="J1159" s="9">
        <v>1645113.6</v>
      </c>
      <c r="K1159" s="7">
        <v>-1.0752688172042999E-2</v>
      </c>
      <c r="L1159" s="10">
        <v>7.92938620604626E-2</v>
      </c>
      <c r="M1159" s="7">
        <v>0</v>
      </c>
      <c r="N1159" s="7">
        <v>0.152827945523033</v>
      </c>
    </row>
    <row r="1160" spans="2:14" x14ac:dyDescent="0.25">
      <c r="B1160" t="s">
        <v>21</v>
      </c>
      <c r="C1160" t="s">
        <v>257</v>
      </c>
      <c r="D1160" t="s">
        <v>19</v>
      </c>
      <c r="E1160" s="8">
        <v>265</v>
      </c>
      <c r="F1160" s="9">
        <v>5367293.6008000104</v>
      </c>
      <c r="G1160" s="8">
        <v>304</v>
      </c>
      <c r="H1160" s="9">
        <v>5685160.8999999901</v>
      </c>
      <c r="I1160" s="8">
        <v>271</v>
      </c>
      <c r="J1160" s="9">
        <v>4939666.08</v>
      </c>
      <c r="K1160" s="7">
        <v>-0.12828947368421101</v>
      </c>
      <c r="L1160" s="10">
        <v>-5.5911750747455399E-2</v>
      </c>
      <c r="M1160" s="7">
        <v>-2.21402214022141E-2</v>
      </c>
      <c r="N1160" s="7">
        <v>8.6570127185604806E-2</v>
      </c>
    </row>
    <row r="1161" spans="2:14" x14ac:dyDescent="0.25">
      <c r="B1161" t="s">
        <v>21</v>
      </c>
      <c r="C1161" t="s">
        <v>257</v>
      </c>
      <c r="D1161" t="s">
        <v>23</v>
      </c>
      <c r="E1161" s="8">
        <v>365</v>
      </c>
      <c r="F1161" s="9">
        <v>7957353.9884999897</v>
      </c>
      <c r="G1161" s="8">
        <v>323</v>
      </c>
      <c r="H1161" s="9">
        <v>6527676.53999996</v>
      </c>
      <c r="I1161" s="8">
        <v>366</v>
      </c>
      <c r="J1161" s="9">
        <v>7150291.1499999603</v>
      </c>
      <c r="K1161" s="7">
        <v>0.13003095975232201</v>
      </c>
      <c r="L1161" s="10">
        <v>0.219017814338582</v>
      </c>
      <c r="M1161" s="7">
        <v>-2.7322404371584699E-3</v>
      </c>
      <c r="N1161" s="7">
        <v>0.11287132531659699</v>
      </c>
    </row>
    <row r="1162" spans="2:14" x14ac:dyDescent="0.25">
      <c r="B1162" t="s">
        <v>21</v>
      </c>
      <c r="C1162" t="s">
        <v>258</v>
      </c>
      <c r="D1162" t="s">
        <v>28</v>
      </c>
      <c r="E1162" s="8">
        <v>558</v>
      </c>
      <c r="F1162" s="9">
        <v>12351619.359999999</v>
      </c>
      <c r="G1162" s="8">
        <v>633</v>
      </c>
      <c r="H1162" s="9">
        <v>13776222.039999999</v>
      </c>
      <c r="I1162" s="8">
        <v>618</v>
      </c>
      <c r="J1162" s="9">
        <v>13114511.720000001</v>
      </c>
      <c r="K1162" s="7">
        <v>-0.11848341232227499</v>
      </c>
      <c r="L1162" s="10">
        <v>-0.103410258332335</v>
      </c>
      <c r="M1162" s="7">
        <v>-9.7087378640776698E-2</v>
      </c>
      <c r="N1162" s="7">
        <v>-5.8171617540024603E-2</v>
      </c>
    </row>
    <row r="1163" spans="2:14" x14ac:dyDescent="0.25">
      <c r="B1163" t="s">
        <v>21</v>
      </c>
      <c r="C1163" t="s">
        <v>258</v>
      </c>
      <c r="D1163" t="s">
        <v>6</v>
      </c>
      <c r="E1163" s="8">
        <v>577</v>
      </c>
      <c r="F1163" s="9">
        <v>14226546.5376311</v>
      </c>
      <c r="G1163" s="8">
        <v>696</v>
      </c>
      <c r="H1163" s="9">
        <v>16172883.1288001</v>
      </c>
      <c r="I1163" s="8">
        <v>846</v>
      </c>
      <c r="J1163" s="9">
        <v>18734124.379999999</v>
      </c>
      <c r="K1163" s="7">
        <v>-0.17097701149425301</v>
      </c>
      <c r="L1163" s="10">
        <v>-0.120345678359786</v>
      </c>
      <c r="M1163" s="7">
        <v>-0.31796690307328601</v>
      </c>
      <c r="N1163" s="7">
        <v>-0.24060787421594801</v>
      </c>
    </row>
    <row r="1164" spans="2:14" x14ac:dyDescent="0.25">
      <c r="B1164" t="s">
        <v>21</v>
      </c>
      <c r="C1164" t="s">
        <v>258</v>
      </c>
      <c r="D1164" t="s">
        <v>17</v>
      </c>
      <c r="E1164" s="8">
        <v>1181</v>
      </c>
      <c r="F1164" s="9">
        <v>28643929.535830501</v>
      </c>
      <c r="G1164" s="8">
        <v>1327</v>
      </c>
      <c r="H1164" s="9">
        <v>30196081.846199501</v>
      </c>
      <c r="I1164" s="8">
        <v>1320</v>
      </c>
      <c r="J1164" s="9">
        <v>28665514.949999999</v>
      </c>
      <c r="K1164" s="7">
        <v>-0.110022607385079</v>
      </c>
      <c r="L1164" s="10">
        <v>-5.14024408290688E-2</v>
      </c>
      <c r="M1164" s="7">
        <v>-0.10530303030303</v>
      </c>
      <c r="N1164" s="7">
        <v>-7.5300981709669501E-4</v>
      </c>
    </row>
    <row r="1165" spans="2:14" x14ac:dyDescent="0.25">
      <c r="B1165" t="s">
        <v>21</v>
      </c>
      <c r="C1165" t="s">
        <v>258</v>
      </c>
      <c r="D1165" t="s">
        <v>19</v>
      </c>
      <c r="E1165" s="8">
        <v>2249</v>
      </c>
      <c r="F1165" s="9">
        <v>55291116.506064303</v>
      </c>
      <c r="G1165" s="8">
        <v>2772</v>
      </c>
      <c r="H1165" s="9">
        <v>63033860.472799897</v>
      </c>
      <c r="I1165" s="8">
        <v>2707</v>
      </c>
      <c r="J1165" s="9">
        <v>60626321.859999098</v>
      </c>
      <c r="K1165" s="7">
        <v>-0.18867243867243899</v>
      </c>
      <c r="L1165" s="10">
        <v>-0.12283467819770801</v>
      </c>
      <c r="M1165" s="7">
        <v>-0.16919098633173299</v>
      </c>
      <c r="N1165" s="7">
        <v>-8.8001468508268205E-2</v>
      </c>
    </row>
    <row r="1166" spans="2:14" x14ac:dyDescent="0.25">
      <c r="B1166" t="s">
        <v>21</v>
      </c>
      <c r="C1166" t="s">
        <v>258</v>
      </c>
      <c r="D1166" t="s">
        <v>23</v>
      </c>
      <c r="E1166" s="8">
        <v>2151</v>
      </c>
      <c r="F1166" s="9">
        <v>56339974.9537002</v>
      </c>
      <c r="G1166" s="8">
        <v>2371</v>
      </c>
      <c r="H1166" s="9">
        <v>57928466.709999897</v>
      </c>
      <c r="I1166" s="8">
        <v>2808</v>
      </c>
      <c r="J1166" s="9">
        <v>67025349.519996896</v>
      </c>
      <c r="K1166" s="7">
        <v>-9.2787853226486694E-2</v>
      </c>
      <c r="L1166" s="10">
        <v>-2.7421608865498201E-2</v>
      </c>
      <c r="M1166" s="7">
        <v>-0.233974358974359</v>
      </c>
      <c r="N1166" s="7">
        <v>-0.159422884667072</v>
      </c>
    </row>
    <row r="1167" spans="2:14" x14ac:dyDescent="0.25">
      <c r="B1167" t="s">
        <v>21</v>
      </c>
      <c r="C1167" t="s">
        <v>258</v>
      </c>
      <c r="D1167" t="s">
        <v>29</v>
      </c>
      <c r="E1167" s="8">
        <v>14</v>
      </c>
      <c r="F1167" s="9">
        <v>339539.27600000001</v>
      </c>
      <c r="G1167" s="8" t="s">
        <v>69</v>
      </c>
      <c r="H1167" s="9">
        <v>65688</v>
      </c>
      <c r="I1167" s="8"/>
      <c r="J1167" s="9"/>
      <c r="K1167" s="7" t="s">
        <v>70</v>
      </c>
      <c r="L1167" s="10">
        <v>4.1689696139325303</v>
      </c>
      <c r="M1167" s="7"/>
      <c r="N1167" s="7"/>
    </row>
    <row r="1168" spans="2:14" x14ac:dyDescent="0.25">
      <c r="B1168" t="s">
        <v>21</v>
      </c>
      <c r="C1168" t="s">
        <v>259</v>
      </c>
      <c r="D1168" t="s">
        <v>17</v>
      </c>
      <c r="E1168" s="8" t="s">
        <v>69</v>
      </c>
      <c r="F1168" s="9">
        <v>399347.41139999998</v>
      </c>
      <c r="G1168" s="8"/>
      <c r="H1168" s="9"/>
      <c r="I1168" s="8"/>
      <c r="J1168" s="9"/>
      <c r="K1168" s="7" t="s">
        <v>70</v>
      </c>
      <c r="L1168" s="10"/>
      <c r="M1168" s="7" t="s">
        <v>70</v>
      </c>
      <c r="N1168" s="7"/>
    </row>
    <row r="1169" spans="2:14" x14ac:dyDescent="0.25">
      <c r="B1169" t="s">
        <v>21</v>
      </c>
      <c r="C1169" t="s">
        <v>259</v>
      </c>
      <c r="D1169" t="s">
        <v>19</v>
      </c>
      <c r="E1169" s="8">
        <v>15</v>
      </c>
      <c r="F1169" s="9">
        <v>1576577.2344</v>
      </c>
      <c r="G1169" s="8"/>
      <c r="H1169" s="9"/>
      <c r="I1169" s="8"/>
      <c r="J1169" s="9"/>
      <c r="K1169" s="7"/>
      <c r="L1169" s="10"/>
      <c r="M1169" s="7"/>
      <c r="N1169" s="7"/>
    </row>
    <row r="1170" spans="2:14" x14ac:dyDescent="0.25">
      <c r="B1170" t="s">
        <v>21</v>
      </c>
      <c r="C1170" t="s">
        <v>259</v>
      </c>
      <c r="D1170" t="s">
        <v>23</v>
      </c>
      <c r="E1170" s="8">
        <v>153</v>
      </c>
      <c r="F1170" s="9">
        <v>17031269.7555</v>
      </c>
      <c r="G1170" s="8"/>
      <c r="H1170" s="9"/>
      <c r="I1170" s="8"/>
      <c r="J1170" s="9"/>
      <c r="K1170" s="7"/>
      <c r="L1170" s="10"/>
      <c r="M1170" s="7"/>
      <c r="N1170" s="7"/>
    </row>
    <row r="1171" spans="2:14" x14ac:dyDescent="0.25">
      <c r="B1171" t="s">
        <v>21</v>
      </c>
      <c r="C1171" t="s">
        <v>260</v>
      </c>
      <c r="D1171" t="s">
        <v>28</v>
      </c>
      <c r="E1171" s="8">
        <v>247</v>
      </c>
      <c r="F1171" s="9">
        <v>8704869.5600000005</v>
      </c>
      <c r="G1171" s="8">
        <v>230</v>
      </c>
      <c r="H1171" s="9">
        <v>7951687.2599999998</v>
      </c>
      <c r="I1171" s="8">
        <v>211</v>
      </c>
      <c r="J1171" s="9">
        <v>7154816.0999999996</v>
      </c>
      <c r="K1171" s="7">
        <v>7.3913043478260901E-2</v>
      </c>
      <c r="L1171" s="10">
        <v>9.4719809189276694E-2</v>
      </c>
      <c r="M1171" s="7">
        <v>0.17061611374407601</v>
      </c>
      <c r="N1171" s="7">
        <v>0.21664476603388899</v>
      </c>
    </row>
    <row r="1172" spans="2:14" x14ac:dyDescent="0.25">
      <c r="B1172" t="s">
        <v>21</v>
      </c>
      <c r="C1172" t="s">
        <v>260</v>
      </c>
      <c r="D1172" t="s">
        <v>6</v>
      </c>
      <c r="E1172" s="8">
        <v>272</v>
      </c>
      <c r="F1172" s="9">
        <v>10697963.358480001</v>
      </c>
      <c r="G1172" s="8">
        <v>346</v>
      </c>
      <c r="H1172" s="9">
        <v>12684784.832</v>
      </c>
      <c r="I1172" s="8">
        <v>317</v>
      </c>
      <c r="J1172" s="9">
        <v>11156551.9</v>
      </c>
      <c r="K1172" s="7">
        <v>-0.21387283236994201</v>
      </c>
      <c r="L1172" s="10">
        <v>-0.15663028579782101</v>
      </c>
      <c r="M1172" s="7">
        <v>-0.141955835962145</v>
      </c>
      <c r="N1172" s="7">
        <v>-4.1104863369122599E-2</v>
      </c>
    </row>
    <row r="1173" spans="2:14" x14ac:dyDescent="0.25">
      <c r="B1173" t="s">
        <v>21</v>
      </c>
      <c r="C1173" t="s">
        <v>260</v>
      </c>
      <c r="D1173" t="s">
        <v>17</v>
      </c>
      <c r="E1173" s="8">
        <v>414</v>
      </c>
      <c r="F1173" s="9">
        <v>16004324.389920101</v>
      </c>
      <c r="G1173" s="8">
        <v>430</v>
      </c>
      <c r="H1173" s="9">
        <v>15411288.926200001</v>
      </c>
      <c r="I1173" s="8">
        <v>411</v>
      </c>
      <c r="J1173" s="9">
        <v>14092553.039999999</v>
      </c>
      <c r="K1173" s="7">
        <v>-3.7209302325581402E-2</v>
      </c>
      <c r="L1173" s="10">
        <v>3.84805882596801E-2</v>
      </c>
      <c r="M1173" s="7">
        <v>7.2992700729928002E-3</v>
      </c>
      <c r="N1173" s="7">
        <v>0.13565826890938101</v>
      </c>
    </row>
    <row r="1174" spans="2:14" x14ac:dyDescent="0.25">
      <c r="B1174" t="s">
        <v>21</v>
      </c>
      <c r="C1174" t="s">
        <v>260</v>
      </c>
      <c r="D1174" t="s">
        <v>19</v>
      </c>
      <c r="E1174" s="8">
        <v>1053</v>
      </c>
      <c r="F1174" s="9">
        <v>41119047.391699903</v>
      </c>
      <c r="G1174" s="8">
        <v>1260</v>
      </c>
      <c r="H1174" s="9">
        <v>45798400.1299996</v>
      </c>
      <c r="I1174" s="8">
        <v>1183</v>
      </c>
      <c r="J1174" s="9">
        <v>42185223.069999702</v>
      </c>
      <c r="K1174" s="7">
        <v>-0.16428571428571401</v>
      </c>
      <c r="L1174" s="10">
        <v>-0.10217284282894799</v>
      </c>
      <c r="M1174" s="7">
        <v>-0.10989010989011</v>
      </c>
      <c r="N1174" s="7">
        <v>-2.5273676437140201E-2</v>
      </c>
    </row>
    <row r="1175" spans="2:14" x14ac:dyDescent="0.25">
      <c r="B1175" t="s">
        <v>21</v>
      </c>
      <c r="C1175" t="s">
        <v>260</v>
      </c>
      <c r="D1175" t="s">
        <v>23</v>
      </c>
      <c r="E1175" s="8">
        <v>1600</v>
      </c>
      <c r="F1175" s="9">
        <v>66656500.211003497</v>
      </c>
      <c r="G1175" s="8">
        <v>1785</v>
      </c>
      <c r="H1175" s="9">
        <v>68524358.274998501</v>
      </c>
      <c r="I1175" s="8">
        <v>1977</v>
      </c>
      <c r="J1175" s="9">
        <v>74598884.279999405</v>
      </c>
      <c r="K1175" s="7">
        <v>-0.103641456582633</v>
      </c>
      <c r="L1175" s="10">
        <v>-2.7258308009234299E-2</v>
      </c>
      <c r="M1175" s="7">
        <v>-0.19069296914516901</v>
      </c>
      <c r="N1175" s="7">
        <v>-0.10646786672016501</v>
      </c>
    </row>
    <row r="1176" spans="2:14" x14ac:dyDescent="0.25">
      <c r="B1176" t="s">
        <v>21</v>
      </c>
      <c r="C1176" t="s">
        <v>260</v>
      </c>
      <c r="D1176" t="s">
        <v>29</v>
      </c>
      <c r="E1176" s="8">
        <v>11</v>
      </c>
      <c r="F1176" s="9">
        <v>422588.03200000001</v>
      </c>
      <c r="G1176" s="8" t="s">
        <v>69</v>
      </c>
      <c r="H1176" s="9">
        <v>69688</v>
      </c>
      <c r="I1176" s="8"/>
      <c r="J1176" s="9"/>
      <c r="K1176" s="7" t="s">
        <v>70</v>
      </c>
      <c r="L1176" s="10">
        <v>5.0640000000000001</v>
      </c>
      <c r="M1176" s="7"/>
      <c r="N1176" s="7"/>
    </row>
    <row r="1177" spans="2:14" x14ac:dyDescent="0.25">
      <c r="B1177" t="s">
        <v>21</v>
      </c>
      <c r="C1177" t="s">
        <v>261</v>
      </c>
      <c r="D1177" t="s">
        <v>28</v>
      </c>
      <c r="E1177" s="8">
        <v>65</v>
      </c>
      <c r="F1177" s="9">
        <v>396088.4</v>
      </c>
      <c r="G1177" s="8">
        <v>61</v>
      </c>
      <c r="H1177" s="9">
        <v>316199.03999999998</v>
      </c>
      <c r="I1177" s="8">
        <v>50</v>
      </c>
      <c r="J1177" s="9">
        <v>285319.03999999998</v>
      </c>
      <c r="K1177" s="7">
        <v>6.5573770491803393E-2</v>
      </c>
      <c r="L1177" s="10">
        <v>0.25265528952902599</v>
      </c>
      <c r="M1177" s="7">
        <v>0.3</v>
      </c>
      <c r="N1177" s="7">
        <v>0.38822982160601699</v>
      </c>
    </row>
    <row r="1178" spans="2:14" x14ac:dyDescent="0.25">
      <c r="B1178" t="s">
        <v>21</v>
      </c>
      <c r="C1178" t="s">
        <v>261</v>
      </c>
      <c r="D1178" t="s">
        <v>6</v>
      </c>
      <c r="E1178" s="8">
        <v>52</v>
      </c>
      <c r="F1178" s="9">
        <v>332475.79612000001</v>
      </c>
      <c r="G1178" s="8">
        <v>73</v>
      </c>
      <c r="H1178" s="9">
        <v>428538.66879999998</v>
      </c>
      <c r="I1178" s="8">
        <v>80</v>
      </c>
      <c r="J1178" s="9">
        <v>474305.92</v>
      </c>
      <c r="K1178" s="7">
        <v>-0.28767123287671198</v>
      </c>
      <c r="L1178" s="10">
        <v>-0.22416383788421401</v>
      </c>
      <c r="M1178" s="7">
        <v>-0.35</v>
      </c>
      <c r="N1178" s="7">
        <v>-0.29902667856222398</v>
      </c>
    </row>
    <row r="1179" spans="2:14" x14ac:dyDescent="0.25">
      <c r="B1179" t="s">
        <v>21</v>
      </c>
      <c r="C1179" t="s">
        <v>261</v>
      </c>
      <c r="D1179" t="s">
        <v>17</v>
      </c>
      <c r="E1179" s="8">
        <v>147</v>
      </c>
      <c r="F1179" s="9">
        <v>809699.68015999999</v>
      </c>
      <c r="G1179" s="8">
        <v>147</v>
      </c>
      <c r="H1179" s="9">
        <v>781857.42959999898</v>
      </c>
      <c r="I1179" s="8">
        <v>161</v>
      </c>
      <c r="J1179" s="9">
        <v>815093.11</v>
      </c>
      <c r="K1179" s="7">
        <v>0</v>
      </c>
      <c r="L1179" s="10">
        <v>3.5610393283906701E-2</v>
      </c>
      <c r="M1179" s="7">
        <v>-8.6956521739130502E-2</v>
      </c>
      <c r="N1179" s="7">
        <v>-6.6169493691340397E-3</v>
      </c>
    </row>
    <row r="1180" spans="2:14" x14ac:dyDescent="0.25">
      <c r="B1180" t="s">
        <v>21</v>
      </c>
      <c r="C1180" t="s">
        <v>261</v>
      </c>
      <c r="D1180" t="s">
        <v>19</v>
      </c>
      <c r="E1180" s="8">
        <v>296</v>
      </c>
      <c r="F1180" s="9">
        <v>1807110.504</v>
      </c>
      <c r="G1180" s="8">
        <v>361</v>
      </c>
      <c r="H1180" s="9">
        <v>2077744.8</v>
      </c>
      <c r="I1180" s="8">
        <v>369</v>
      </c>
      <c r="J1180" s="9">
        <v>1990877.7</v>
      </c>
      <c r="K1180" s="7">
        <v>-0.18005540166205</v>
      </c>
      <c r="L1180" s="10">
        <v>-0.13025386755870999</v>
      </c>
      <c r="M1180" s="7">
        <v>-0.197831978319783</v>
      </c>
      <c r="N1180" s="7">
        <v>-9.2304613186435597E-2</v>
      </c>
    </row>
    <row r="1181" spans="2:14" x14ac:dyDescent="0.25">
      <c r="B1181" t="s">
        <v>21</v>
      </c>
      <c r="C1181" t="s">
        <v>261</v>
      </c>
      <c r="D1181" t="s">
        <v>23</v>
      </c>
      <c r="E1181" s="8">
        <v>404</v>
      </c>
      <c r="F1181" s="9">
        <v>3064281.7340000002</v>
      </c>
      <c r="G1181" s="8">
        <v>437</v>
      </c>
      <c r="H1181" s="9">
        <v>3052905.1199999899</v>
      </c>
      <c r="I1181" s="8">
        <v>472</v>
      </c>
      <c r="J1181" s="9">
        <v>3294159.47</v>
      </c>
      <c r="K1181" s="7">
        <v>-7.5514874141876395E-2</v>
      </c>
      <c r="L1181" s="10">
        <v>3.7264879034322202E-3</v>
      </c>
      <c r="M1181" s="7">
        <v>-0.144067796610169</v>
      </c>
      <c r="N1181" s="7">
        <v>-6.97834267264551E-2</v>
      </c>
    </row>
    <row r="1182" spans="2:14" x14ac:dyDescent="0.25">
      <c r="B1182" t="s">
        <v>21</v>
      </c>
      <c r="C1182" t="s">
        <v>261</v>
      </c>
      <c r="D1182" t="s">
        <v>29</v>
      </c>
      <c r="E1182" s="8" t="s">
        <v>69</v>
      </c>
      <c r="F1182" s="9">
        <v>14832</v>
      </c>
      <c r="G1182" s="8"/>
      <c r="H1182" s="9"/>
      <c r="I1182" s="8"/>
      <c r="J1182" s="9"/>
      <c r="K1182" s="7" t="s">
        <v>70</v>
      </c>
      <c r="L1182" s="10"/>
      <c r="M1182" s="7" t="s">
        <v>70</v>
      </c>
      <c r="N1182" s="7"/>
    </row>
    <row r="1183" spans="2:14" x14ac:dyDescent="0.25">
      <c r="B1183" t="s">
        <v>21</v>
      </c>
      <c r="C1183" t="s">
        <v>262</v>
      </c>
      <c r="D1183" t="s">
        <v>28</v>
      </c>
      <c r="E1183" s="8" t="s">
        <v>69</v>
      </c>
      <c r="F1183" s="9">
        <v>8697</v>
      </c>
      <c r="G1183" s="8" t="s">
        <v>69</v>
      </c>
      <c r="H1183" s="9">
        <v>15187</v>
      </c>
      <c r="I1183" s="8" t="s">
        <v>69</v>
      </c>
      <c r="J1183" s="9">
        <v>38311.199999999997</v>
      </c>
      <c r="K1183" s="7" t="s">
        <v>70</v>
      </c>
      <c r="L1183" s="10">
        <v>-0.42733917165997198</v>
      </c>
      <c r="M1183" s="7" t="s">
        <v>70</v>
      </c>
      <c r="N1183" s="7">
        <v>-0.77299066591492804</v>
      </c>
    </row>
    <row r="1184" spans="2:14" x14ac:dyDescent="0.25">
      <c r="B1184" t="s">
        <v>21</v>
      </c>
      <c r="C1184" t="s">
        <v>262</v>
      </c>
      <c r="D1184" t="s">
        <v>6</v>
      </c>
      <c r="E1184" s="8" t="s">
        <v>69</v>
      </c>
      <c r="F1184" s="9">
        <v>37440.252269999997</v>
      </c>
      <c r="G1184" s="8" t="s">
        <v>69</v>
      </c>
      <c r="H1184" s="9">
        <v>45089.616000000002</v>
      </c>
      <c r="I1184" s="8">
        <v>5</v>
      </c>
      <c r="J1184" s="9">
        <v>65066.400000000001</v>
      </c>
      <c r="K1184" s="7" t="s">
        <v>70</v>
      </c>
      <c r="L1184" s="10">
        <v>-0.16964801230509499</v>
      </c>
      <c r="M1184" s="7" t="s">
        <v>70</v>
      </c>
      <c r="N1184" s="7">
        <v>-0.42458392857142901</v>
      </c>
    </row>
    <row r="1185" spans="2:14" x14ac:dyDescent="0.25">
      <c r="B1185" t="s">
        <v>21</v>
      </c>
      <c r="C1185" t="s">
        <v>262</v>
      </c>
      <c r="D1185" t="s">
        <v>17</v>
      </c>
      <c r="E1185" s="8" t="s">
        <v>69</v>
      </c>
      <c r="F1185" s="9">
        <v>9486.6875999999993</v>
      </c>
      <c r="G1185" s="8">
        <v>9</v>
      </c>
      <c r="H1185" s="9">
        <v>87507.873000000007</v>
      </c>
      <c r="I1185" s="8">
        <v>5</v>
      </c>
      <c r="J1185" s="9">
        <v>49554</v>
      </c>
      <c r="K1185" s="7" t="s">
        <v>70</v>
      </c>
      <c r="L1185" s="10">
        <v>-0.89159046752284798</v>
      </c>
      <c r="M1185" s="7" t="s">
        <v>70</v>
      </c>
      <c r="N1185" s="7">
        <v>-0.80855859062840496</v>
      </c>
    </row>
    <row r="1186" spans="2:14" x14ac:dyDescent="0.25">
      <c r="B1186" t="s">
        <v>21</v>
      </c>
      <c r="C1186" t="s">
        <v>262</v>
      </c>
      <c r="D1186" t="s">
        <v>19</v>
      </c>
      <c r="E1186" s="8">
        <v>11</v>
      </c>
      <c r="F1186" s="9">
        <v>112274.322</v>
      </c>
      <c r="G1186" s="8">
        <v>8</v>
      </c>
      <c r="H1186" s="9">
        <v>79629.8</v>
      </c>
      <c r="I1186" s="8">
        <v>7</v>
      </c>
      <c r="J1186" s="9">
        <v>60796.800000000003</v>
      </c>
      <c r="K1186" s="7">
        <v>0.375</v>
      </c>
      <c r="L1186" s="10">
        <v>0.409953585215586</v>
      </c>
      <c r="M1186" s="7">
        <v>0.57142857142857095</v>
      </c>
      <c r="N1186" s="7">
        <v>0.84671433364913995</v>
      </c>
    </row>
    <row r="1187" spans="2:14" x14ac:dyDescent="0.25">
      <c r="B1187" t="s">
        <v>21</v>
      </c>
      <c r="C1187" t="s">
        <v>262</v>
      </c>
      <c r="D1187" t="s">
        <v>23</v>
      </c>
      <c r="E1187" s="8">
        <v>30</v>
      </c>
      <c r="F1187" s="9">
        <v>446646.46799999999</v>
      </c>
      <c r="G1187" s="8">
        <v>49</v>
      </c>
      <c r="H1187" s="9">
        <v>725320.83</v>
      </c>
      <c r="I1187" s="8">
        <v>41</v>
      </c>
      <c r="J1187" s="9">
        <v>584494.88</v>
      </c>
      <c r="K1187" s="7">
        <v>-0.38775510204081598</v>
      </c>
      <c r="L1187" s="10">
        <v>-0.38420840884991497</v>
      </c>
      <c r="M1187" s="7">
        <v>-0.26829268292682901</v>
      </c>
      <c r="N1187" s="7">
        <v>-0.23584194954795901</v>
      </c>
    </row>
    <row r="1188" spans="2:14" x14ac:dyDescent="0.25">
      <c r="B1188" t="s">
        <v>21</v>
      </c>
      <c r="C1188" t="s">
        <v>263</v>
      </c>
      <c r="D1188" t="s">
        <v>28</v>
      </c>
      <c r="E1188" s="8" t="s">
        <v>69</v>
      </c>
      <c r="F1188" s="9">
        <v>13627</v>
      </c>
      <c r="G1188" s="8" t="s">
        <v>69</v>
      </c>
      <c r="H1188" s="9">
        <v>27254</v>
      </c>
      <c r="I1188" s="8" t="s">
        <v>69</v>
      </c>
      <c r="J1188" s="9">
        <v>45915</v>
      </c>
      <c r="K1188" s="7" t="s">
        <v>70</v>
      </c>
      <c r="L1188" s="10">
        <v>-0.5</v>
      </c>
      <c r="M1188" s="7" t="s">
        <v>70</v>
      </c>
      <c r="N1188" s="7">
        <v>-0.703212457802461</v>
      </c>
    </row>
    <row r="1189" spans="2:14" x14ac:dyDescent="0.25">
      <c r="B1189" t="s">
        <v>21</v>
      </c>
      <c r="C1189" t="s">
        <v>263</v>
      </c>
      <c r="D1189" t="s">
        <v>6</v>
      </c>
      <c r="E1189" s="8"/>
      <c r="F1189" s="9"/>
      <c r="G1189" s="8" t="s">
        <v>69</v>
      </c>
      <c r="H1189" s="9">
        <v>14172.08</v>
      </c>
      <c r="I1189" s="8" t="s">
        <v>69</v>
      </c>
      <c r="J1189" s="9">
        <v>39439.199999999997</v>
      </c>
      <c r="K1189" s="7" t="s">
        <v>70</v>
      </c>
      <c r="L1189" s="10"/>
      <c r="M1189" s="7" t="s">
        <v>70</v>
      </c>
      <c r="N1189" s="7"/>
    </row>
    <row r="1190" spans="2:14" x14ac:dyDescent="0.25">
      <c r="B1190" t="s">
        <v>21</v>
      </c>
      <c r="C1190" t="s">
        <v>263</v>
      </c>
      <c r="D1190" t="s">
        <v>17</v>
      </c>
      <c r="E1190" s="8" t="s">
        <v>69</v>
      </c>
      <c r="F1190" s="9">
        <v>30945.281760000002</v>
      </c>
      <c r="G1190" s="8" t="s">
        <v>69</v>
      </c>
      <c r="H1190" s="9">
        <v>42693.190999999999</v>
      </c>
      <c r="I1190" s="8" t="s">
        <v>69</v>
      </c>
      <c r="J1190" s="9">
        <v>52920</v>
      </c>
      <c r="K1190" s="7" t="s">
        <v>70</v>
      </c>
      <c r="L1190" s="10">
        <v>-0.27517055916480898</v>
      </c>
      <c r="M1190" s="7" t="s">
        <v>70</v>
      </c>
      <c r="N1190" s="7">
        <v>-0.41524410884353702</v>
      </c>
    </row>
    <row r="1191" spans="2:14" x14ac:dyDescent="0.25">
      <c r="B1191" t="s">
        <v>21</v>
      </c>
      <c r="C1191" t="s">
        <v>263</v>
      </c>
      <c r="D1191" t="s">
        <v>19</v>
      </c>
      <c r="E1191" s="8">
        <v>7</v>
      </c>
      <c r="F1191" s="9">
        <v>135533.85</v>
      </c>
      <c r="G1191" s="8">
        <v>10</v>
      </c>
      <c r="H1191" s="9">
        <v>157453.79999999999</v>
      </c>
      <c r="I1191" s="8" t="s">
        <v>69</v>
      </c>
      <c r="J1191" s="9">
        <v>42336</v>
      </c>
      <c r="K1191" s="7">
        <v>-0.3</v>
      </c>
      <c r="L1191" s="10">
        <v>-0.139215122150116</v>
      </c>
      <c r="M1191" s="7" t="s">
        <v>70</v>
      </c>
      <c r="N1191" s="7">
        <v>2.2013853458049901</v>
      </c>
    </row>
    <row r="1192" spans="2:14" x14ac:dyDescent="0.25">
      <c r="B1192" t="s">
        <v>21</v>
      </c>
      <c r="C1192" t="s">
        <v>263</v>
      </c>
      <c r="D1192" t="s">
        <v>23</v>
      </c>
      <c r="E1192" s="8">
        <v>28</v>
      </c>
      <c r="F1192" s="9">
        <v>536494.56299999997</v>
      </c>
      <c r="G1192" s="8">
        <v>43</v>
      </c>
      <c r="H1192" s="9">
        <v>782817.22</v>
      </c>
      <c r="I1192" s="8">
        <v>30</v>
      </c>
      <c r="J1192" s="9">
        <v>521134.8</v>
      </c>
      <c r="K1192" s="7">
        <v>-0.34883720930232598</v>
      </c>
      <c r="L1192" s="10">
        <v>-0.31466177634671799</v>
      </c>
      <c r="M1192" s="7">
        <v>-6.6666666666666693E-2</v>
      </c>
      <c r="N1192" s="7">
        <v>2.94736851194741E-2</v>
      </c>
    </row>
    <row r="1193" spans="2:14" x14ac:dyDescent="0.25">
      <c r="B1193" t="s">
        <v>21</v>
      </c>
      <c r="C1193" t="s">
        <v>264</v>
      </c>
      <c r="D1193" t="s">
        <v>6</v>
      </c>
      <c r="E1193" s="8"/>
      <c r="F1193" s="9"/>
      <c r="G1193" s="8"/>
      <c r="H1193" s="9"/>
      <c r="I1193" s="8" t="s">
        <v>69</v>
      </c>
      <c r="J1193" s="9">
        <v>95109.65</v>
      </c>
      <c r="K1193" s="7"/>
      <c r="L1193" s="10"/>
      <c r="M1193" s="7" t="s">
        <v>70</v>
      </c>
      <c r="N1193" s="7"/>
    </row>
    <row r="1194" spans="2:14" x14ac:dyDescent="0.25">
      <c r="B1194" t="s">
        <v>21</v>
      </c>
      <c r="C1194" t="s">
        <v>264</v>
      </c>
      <c r="D1194" t="s">
        <v>17</v>
      </c>
      <c r="E1194" s="8"/>
      <c r="F1194" s="9"/>
      <c r="G1194" s="8"/>
      <c r="H1194" s="9"/>
      <c r="I1194" s="8" t="s">
        <v>69</v>
      </c>
      <c r="J1194" s="9">
        <v>29149</v>
      </c>
      <c r="K1194" s="7"/>
      <c r="L1194" s="10"/>
      <c r="M1194" s="7" t="s">
        <v>70</v>
      </c>
      <c r="N1194" s="7"/>
    </row>
    <row r="1195" spans="2:14" x14ac:dyDescent="0.25">
      <c r="B1195" t="s">
        <v>21</v>
      </c>
      <c r="C1195" t="s">
        <v>264</v>
      </c>
      <c r="D1195" t="s">
        <v>19</v>
      </c>
      <c r="E1195" s="8"/>
      <c r="F1195" s="9"/>
      <c r="G1195" s="8"/>
      <c r="H1195" s="9"/>
      <c r="I1195" s="8">
        <v>81</v>
      </c>
      <c r="J1195" s="9">
        <v>2366898.7999999998</v>
      </c>
      <c r="K1195" s="7"/>
      <c r="L1195" s="10"/>
      <c r="M1195" s="7"/>
      <c r="N1195" s="7"/>
    </row>
    <row r="1196" spans="2:14" x14ac:dyDescent="0.25">
      <c r="B1196" t="s">
        <v>21</v>
      </c>
      <c r="C1196" t="s">
        <v>264</v>
      </c>
      <c r="D1196" t="s">
        <v>23</v>
      </c>
      <c r="E1196" s="8"/>
      <c r="F1196" s="9"/>
      <c r="G1196" s="8"/>
      <c r="H1196" s="9"/>
      <c r="I1196" s="8">
        <v>512</v>
      </c>
      <c r="J1196" s="9">
        <v>15465015.295</v>
      </c>
      <c r="K1196" s="7"/>
      <c r="L1196" s="10"/>
      <c r="M1196" s="7"/>
      <c r="N1196" s="7"/>
    </row>
    <row r="1197" spans="2:14" x14ac:dyDescent="0.25">
      <c r="B1197" t="s">
        <v>21</v>
      </c>
      <c r="C1197" t="s">
        <v>265</v>
      </c>
      <c r="D1197" t="s">
        <v>28</v>
      </c>
      <c r="E1197" s="8">
        <v>455</v>
      </c>
      <c r="F1197" s="9">
        <v>7667840.2400000002</v>
      </c>
      <c r="G1197" s="8">
        <v>492</v>
      </c>
      <c r="H1197" s="9">
        <v>7836152.1799999904</v>
      </c>
      <c r="I1197" s="8">
        <v>752</v>
      </c>
      <c r="J1197" s="9">
        <v>11859852.060000001</v>
      </c>
      <c r="K1197" s="7">
        <v>-7.5203252032520304E-2</v>
      </c>
      <c r="L1197" s="10">
        <v>-2.14789013962201E-2</v>
      </c>
      <c r="M1197" s="7">
        <v>-0.39494680851063801</v>
      </c>
      <c r="N1197" s="7">
        <v>-0.35346240398212803</v>
      </c>
    </row>
    <row r="1198" spans="2:14" x14ac:dyDescent="0.25">
      <c r="B1198" t="s">
        <v>21</v>
      </c>
      <c r="C1198" t="s">
        <v>265</v>
      </c>
      <c r="D1198" t="s">
        <v>6</v>
      </c>
      <c r="E1198" s="8">
        <v>221</v>
      </c>
      <c r="F1198" s="9">
        <v>4247389.9312800001</v>
      </c>
      <c r="G1198" s="8">
        <v>306</v>
      </c>
      <c r="H1198" s="9">
        <v>5341896.3600000003</v>
      </c>
      <c r="I1198" s="8">
        <v>332</v>
      </c>
      <c r="J1198" s="9">
        <v>5450981.5999999996</v>
      </c>
      <c r="K1198" s="7">
        <v>-0.27777777777777801</v>
      </c>
      <c r="L1198" s="10">
        <v>-0.20489098907190401</v>
      </c>
      <c r="M1198" s="7">
        <v>-0.33433734939759002</v>
      </c>
      <c r="N1198" s="7">
        <v>-0.220802739220401</v>
      </c>
    </row>
    <row r="1199" spans="2:14" x14ac:dyDescent="0.25">
      <c r="B1199" t="s">
        <v>21</v>
      </c>
      <c r="C1199" t="s">
        <v>265</v>
      </c>
      <c r="D1199" t="s">
        <v>17</v>
      </c>
      <c r="E1199" s="8">
        <v>606</v>
      </c>
      <c r="F1199" s="9">
        <v>11215066.681584001</v>
      </c>
      <c r="G1199" s="8">
        <v>645</v>
      </c>
      <c r="H1199" s="9">
        <v>11070257.8781</v>
      </c>
      <c r="I1199" s="8">
        <v>532</v>
      </c>
      <c r="J1199" s="9">
        <v>8698957.7500000093</v>
      </c>
      <c r="K1199" s="7">
        <v>-6.0465116279069801E-2</v>
      </c>
      <c r="L1199" s="10">
        <v>1.30808880044599E-2</v>
      </c>
      <c r="M1199" s="7">
        <v>0.139097744360902</v>
      </c>
      <c r="N1199" s="7">
        <v>0.28924257409848297</v>
      </c>
    </row>
    <row r="1200" spans="2:14" x14ac:dyDescent="0.25">
      <c r="B1200" t="s">
        <v>21</v>
      </c>
      <c r="C1200" t="s">
        <v>265</v>
      </c>
      <c r="D1200" t="s">
        <v>19</v>
      </c>
      <c r="E1200" s="8">
        <v>1840</v>
      </c>
      <c r="F1200" s="9">
        <v>33745534.675800003</v>
      </c>
      <c r="G1200" s="8">
        <v>2540</v>
      </c>
      <c r="H1200" s="9">
        <v>43193552.270000003</v>
      </c>
      <c r="I1200" s="8">
        <v>2416</v>
      </c>
      <c r="J1200" s="9">
        <v>40362561.769999497</v>
      </c>
      <c r="K1200" s="7">
        <v>-0.27559055118110198</v>
      </c>
      <c r="L1200" s="10">
        <v>-0.218736758096233</v>
      </c>
      <c r="M1200" s="7">
        <v>-0.23841059602649001</v>
      </c>
      <c r="N1200" s="7">
        <v>-0.16393972047427699</v>
      </c>
    </row>
    <row r="1201" spans="2:14" x14ac:dyDescent="0.25">
      <c r="B1201" t="s">
        <v>21</v>
      </c>
      <c r="C1201" t="s">
        <v>265</v>
      </c>
      <c r="D1201" t="s">
        <v>23</v>
      </c>
      <c r="E1201" s="8">
        <v>2239</v>
      </c>
      <c r="F1201" s="9">
        <v>43917660.221998803</v>
      </c>
      <c r="G1201" s="8">
        <v>2722</v>
      </c>
      <c r="H1201" s="9">
        <v>49930909.489999898</v>
      </c>
      <c r="I1201" s="8">
        <v>2889</v>
      </c>
      <c r="J1201" s="9">
        <v>52025939.109997399</v>
      </c>
      <c r="K1201" s="7">
        <v>-0.177443056576047</v>
      </c>
      <c r="L1201" s="10">
        <v>-0.120431398695141</v>
      </c>
      <c r="M1201" s="7">
        <v>-0.22499134648667399</v>
      </c>
      <c r="N1201" s="7">
        <v>-0.155850697300351</v>
      </c>
    </row>
    <row r="1202" spans="2:14" x14ac:dyDescent="0.25">
      <c r="B1202" t="s">
        <v>21</v>
      </c>
      <c r="C1202" t="s">
        <v>265</v>
      </c>
      <c r="D1202" t="s">
        <v>29</v>
      </c>
      <c r="E1202" s="8">
        <v>80</v>
      </c>
      <c r="F1202" s="9">
        <v>1440892.422</v>
      </c>
      <c r="G1202" s="8">
        <v>71</v>
      </c>
      <c r="H1202" s="9">
        <v>1168185.1000000001</v>
      </c>
      <c r="I1202" s="8">
        <v>106</v>
      </c>
      <c r="J1202" s="9">
        <v>1722988.8</v>
      </c>
      <c r="K1202" s="7">
        <v>0.12676056338028199</v>
      </c>
      <c r="L1202" s="10">
        <v>0.233445300748999</v>
      </c>
      <c r="M1202" s="7">
        <v>-0.245283018867924</v>
      </c>
      <c r="N1202" s="7">
        <v>-0.163725021311805</v>
      </c>
    </row>
    <row r="1203" spans="2:14" x14ac:dyDescent="0.25">
      <c r="B1203" t="s">
        <v>21</v>
      </c>
      <c r="C1203" t="s">
        <v>266</v>
      </c>
      <c r="D1203" t="s">
        <v>28</v>
      </c>
      <c r="E1203" s="8">
        <v>111</v>
      </c>
      <c r="F1203" s="9">
        <v>794633.22</v>
      </c>
      <c r="G1203" s="8">
        <v>146</v>
      </c>
      <c r="H1203" s="9">
        <v>1019419.78</v>
      </c>
      <c r="I1203" s="8">
        <v>141</v>
      </c>
      <c r="J1203" s="9">
        <v>965934</v>
      </c>
      <c r="K1203" s="7">
        <v>-0.23972602739726001</v>
      </c>
      <c r="L1203" s="10">
        <v>-0.220504412814121</v>
      </c>
      <c r="M1203" s="7">
        <v>-0.21276595744680801</v>
      </c>
      <c r="N1203" s="7">
        <v>-0.17734211654212401</v>
      </c>
    </row>
    <row r="1204" spans="2:14" x14ac:dyDescent="0.25">
      <c r="B1204" t="s">
        <v>21</v>
      </c>
      <c r="C1204" t="s">
        <v>266</v>
      </c>
      <c r="D1204" t="s">
        <v>6</v>
      </c>
      <c r="E1204" s="8">
        <v>80</v>
      </c>
      <c r="F1204" s="9">
        <v>644143.42980000004</v>
      </c>
      <c r="G1204" s="8">
        <v>154</v>
      </c>
      <c r="H1204" s="9">
        <v>1164602.48</v>
      </c>
      <c r="I1204" s="8">
        <v>174</v>
      </c>
      <c r="J1204" s="9">
        <v>1261182</v>
      </c>
      <c r="K1204" s="7">
        <v>-0.48051948051948101</v>
      </c>
      <c r="L1204" s="10">
        <v>-0.44689845602938999</v>
      </c>
      <c r="M1204" s="7">
        <v>-0.54022988505747105</v>
      </c>
      <c r="N1204" s="7">
        <v>-0.48925418393221598</v>
      </c>
    </row>
    <row r="1205" spans="2:14" x14ac:dyDescent="0.25">
      <c r="B1205" t="s">
        <v>21</v>
      </c>
      <c r="C1205" t="s">
        <v>266</v>
      </c>
      <c r="D1205" t="s">
        <v>17</v>
      </c>
      <c r="E1205" s="8">
        <v>89</v>
      </c>
      <c r="F1205" s="9">
        <v>700074.07235999999</v>
      </c>
      <c r="G1205" s="8">
        <v>101</v>
      </c>
      <c r="H1205" s="9">
        <v>745688.27599999995</v>
      </c>
      <c r="I1205" s="8">
        <v>72</v>
      </c>
      <c r="J1205" s="9">
        <v>506863</v>
      </c>
      <c r="K1205" s="7">
        <v>-0.118811881188119</v>
      </c>
      <c r="L1205" s="10">
        <v>-6.1170605879286098E-2</v>
      </c>
      <c r="M1205" s="7">
        <v>0.23611111111111099</v>
      </c>
      <c r="N1205" s="7">
        <v>0.38118993171724902</v>
      </c>
    </row>
    <row r="1206" spans="2:14" x14ac:dyDescent="0.25">
      <c r="B1206" t="s">
        <v>21</v>
      </c>
      <c r="C1206" t="s">
        <v>266</v>
      </c>
      <c r="D1206" t="s">
        <v>19</v>
      </c>
      <c r="E1206" s="8">
        <v>330</v>
      </c>
      <c r="F1206" s="9">
        <v>2723505.92419999</v>
      </c>
      <c r="G1206" s="8">
        <v>496</v>
      </c>
      <c r="H1206" s="9">
        <v>3656081.9000000102</v>
      </c>
      <c r="I1206" s="8">
        <v>425</v>
      </c>
      <c r="J1206" s="9">
        <v>3101852.4</v>
      </c>
      <c r="K1206" s="7">
        <v>-0.33467741935483902</v>
      </c>
      <c r="L1206" s="10">
        <v>-0.25507524210549298</v>
      </c>
      <c r="M1206" s="7">
        <v>-0.223529411764706</v>
      </c>
      <c r="N1206" s="7">
        <v>-0.12197436467318901</v>
      </c>
    </row>
    <row r="1207" spans="2:14" x14ac:dyDescent="0.25">
      <c r="B1207" t="s">
        <v>21</v>
      </c>
      <c r="C1207" t="s">
        <v>266</v>
      </c>
      <c r="D1207" t="s">
        <v>23</v>
      </c>
      <c r="E1207" s="8">
        <v>625</v>
      </c>
      <c r="F1207" s="9">
        <v>5285625.4410000602</v>
      </c>
      <c r="G1207" s="8">
        <v>838</v>
      </c>
      <c r="H1207" s="9">
        <v>6553670.8999999696</v>
      </c>
      <c r="I1207" s="8">
        <v>739</v>
      </c>
      <c r="J1207" s="9">
        <v>5714002</v>
      </c>
      <c r="K1207" s="7">
        <v>-0.25417661097852001</v>
      </c>
      <c r="L1207" s="10">
        <v>-0.19348628857758501</v>
      </c>
      <c r="M1207" s="7">
        <v>-0.15426251691474999</v>
      </c>
      <c r="N1207" s="7">
        <v>-7.4969620066626594E-2</v>
      </c>
    </row>
    <row r="1208" spans="2:14" x14ac:dyDescent="0.25">
      <c r="B1208" t="s">
        <v>21</v>
      </c>
      <c r="C1208" t="s">
        <v>266</v>
      </c>
      <c r="D1208" t="s">
        <v>29</v>
      </c>
      <c r="E1208" s="8">
        <v>42</v>
      </c>
      <c r="F1208" s="9">
        <v>324237.49800000002</v>
      </c>
      <c r="G1208" s="8">
        <v>32</v>
      </c>
      <c r="H1208" s="9">
        <v>229341.1</v>
      </c>
      <c r="I1208" s="8">
        <v>42</v>
      </c>
      <c r="J1208" s="9">
        <v>295260</v>
      </c>
      <c r="K1208" s="7">
        <v>0.3125</v>
      </c>
      <c r="L1208" s="10">
        <v>0.41377842000408999</v>
      </c>
      <c r="M1208" s="7">
        <v>0</v>
      </c>
      <c r="N1208" s="7">
        <v>9.8142308473887496E-2</v>
      </c>
    </row>
    <row r="1209" spans="2:14" x14ac:dyDescent="0.25">
      <c r="B1209" t="s">
        <v>21</v>
      </c>
      <c r="C1209" t="s">
        <v>267</v>
      </c>
      <c r="D1209" t="s">
        <v>28</v>
      </c>
      <c r="E1209" s="8">
        <v>320</v>
      </c>
      <c r="F1209" s="9">
        <v>6792187.6799999904</v>
      </c>
      <c r="G1209" s="8">
        <v>311</v>
      </c>
      <c r="H1209" s="9">
        <v>6532077.5999999996</v>
      </c>
      <c r="I1209" s="8">
        <v>255</v>
      </c>
      <c r="J1209" s="9">
        <v>5342603.76</v>
      </c>
      <c r="K1209" s="7">
        <v>2.8938906752411502E-2</v>
      </c>
      <c r="L1209" s="10">
        <v>3.9820420994385798E-2</v>
      </c>
      <c r="M1209" s="7">
        <v>0.25490196078431399</v>
      </c>
      <c r="N1209" s="7">
        <v>0.27132536589237799</v>
      </c>
    </row>
    <row r="1210" spans="2:14" x14ac:dyDescent="0.25">
      <c r="B1210" t="s">
        <v>21</v>
      </c>
      <c r="C1210" t="s">
        <v>267</v>
      </c>
      <c r="D1210" t="s">
        <v>6</v>
      </c>
      <c r="E1210" s="8">
        <v>60</v>
      </c>
      <c r="F1210" s="9">
        <v>1524165.4486400001</v>
      </c>
      <c r="G1210" s="8">
        <v>66</v>
      </c>
      <c r="H1210" s="9">
        <v>1576835.7279999999</v>
      </c>
      <c r="I1210" s="8">
        <v>70</v>
      </c>
      <c r="J1210" s="9">
        <v>1569792.8</v>
      </c>
      <c r="K1210" s="7">
        <v>-9.0909090909090898E-2</v>
      </c>
      <c r="L1210" s="10">
        <v>-3.3402515192121097E-2</v>
      </c>
      <c r="M1210" s="7">
        <v>-0.14285714285714299</v>
      </c>
      <c r="N1210" s="7">
        <v>-2.9065843186438799E-2</v>
      </c>
    </row>
    <row r="1211" spans="2:14" x14ac:dyDescent="0.25">
      <c r="B1211" t="s">
        <v>21</v>
      </c>
      <c r="C1211" t="s">
        <v>267</v>
      </c>
      <c r="D1211" t="s">
        <v>17</v>
      </c>
      <c r="E1211" s="8">
        <v>227</v>
      </c>
      <c r="F1211" s="9">
        <v>5508542.4647999797</v>
      </c>
      <c r="G1211" s="8">
        <v>287</v>
      </c>
      <c r="H1211" s="9">
        <v>6478141.9100000402</v>
      </c>
      <c r="I1211" s="8">
        <v>231</v>
      </c>
      <c r="J1211" s="9">
        <v>4971013.5999999996</v>
      </c>
      <c r="K1211" s="7">
        <v>-0.20905923344947699</v>
      </c>
      <c r="L1211" s="10">
        <v>-0.14967246143578999</v>
      </c>
      <c r="M1211" s="7">
        <v>-1.7316017316017299E-2</v>
      </c>
      <c r="N1211" s="7">
        <v>0.108132648198747</v>
      </c>
    </row>
    <row r="1212" spans="2:14" x14ac:dyDescent="0.25">
      <c r="B1212" t="s">
        <v>21</v>
      </c>
      <c r="C1212" t="s">
        <v>267</v>
      </c>
      <c r="D1212" t="s">
        <v>19</v>
      </c>
      <c r="E1212" s="8">
        <v>443</v>
      </c>
      <c r="F1212" s="9">
        <v>10772597.415999999</v>
      </c>
      <c r="G1212" s="8">
        <v>511</v>
      </c>
      <c r="H1212" s="9">
        <v>11475224.59</v>
      </c>
      <c r="I1212" s="8">
        <v>518</v>
      </c>
      <c r="J1212" s="9">
        <v>11546539.6</v>
      </c>
      <c r="K1212" s="7">
        <v>-0.13307240704501</v>
      </c>
      <c r="L1212" s="10">
        <v>-6.1229927875420101E-2</v>
      </c>
      <c r="M1212" s="7">
        <v>-0.144787644787645</v>
      </c>
      <c r="N1212" s="7">
        <v>-6.7028063022441603E-2</v>
      </c>
    </row>
    <row r="1213" spans="2:14" x14ac:dyDescent="0.25">
      <c r="B1213" t="s">
        <v>21</v>
      </c>
      <c r="C1213" t="s">
        <v>267</v>
      </c>
      <c r="D1213" t="s">
        <v>23</v>
      </c>
      <c r="E1213" s="8">
        <v>813</v>
      </c>
      <c r="F1213" s="9">
        <v>21024310.709999699</v>
      </c>
      <c r="G1213" s="8">
        <v>1034</v>
      </c>
      <c r="H1213" s="9">
        <v>24770189.250000399</v>
      </c>
      <c r="I1213" s="8">
        <v>1000</v>
      </c>
      <c r="J1213" s="9">
        <v>23573957.080000199</v>
      </c>
      <c r="K1213" s="7">
        <v>-0.21373307543520301</v>
      </c>
      <c r="L1213" s="10">
        <v>-0.151225269302316</v>
      </c>
      <c r="M1213" s="7">
        <v>-0.187</v>
      </c>
      <c r="N1213" s="7">
        <v>-0.108155213880642</v>
      </c>
    </row>
    <row r="1214" spans="2:14" x14ac:dyDescent="0.25">
      <c r="B1214" t="s">
        <v>21</v>
      </c>
      <c r="C1214" t="s">
        <v>267</v>
      </c>
      <c r="D1214" t="s">
        <v>29</v>
      </c>
      <c r="E1214" s="8">
        <v>78</v>
      </c>
      <c r="F1214" s="9">
        <v>1895289.534</v>
      </c>
      <c r="G1214" s="8">
        <v>111</v>
      </c>
      <c r="H1214" s="9">
        <v>2559372.75</v>
      </c>
      <c r="I1214" s="8">
        <v>98</v>
      </c>
      <c r="J1214" s="9">
        <v>2231547.2000000002</v>
      </c>
      <c r="K1214" s="7">
        <v>-0.29729729729729698</v>
      </c>
      <c r="L1214" s="10">
        <v>-0.25947108173282102</v>
      </c>
      <c r="M1214" s="7">
        <v>-0.20408163265306101</v>
      </c>
      <c r="N1214" s="7">
        <v>-0.150683644961668</v>
      </c>
    </row>
    <row r="1215" spans="2:14" x14ac:dyDescent="0.25">
      <c r="B1215" t="s">
        <v>21</v>
      </c>
      <c r="C1215" t="s">
        <v>268</v>
      </c>
      <c r="D1215" t="s">
        <v>28</v>
      </c>
      <c r="E1215" s="8">
        <v>193</v>
      </c>
      <c r="F1215" s="9">
        <v>6654136.4000000004</v>
      </c>
      <c r="G1215" s="8">
        <v>191</v>
      </c>
      <c r="H1215" s="9">
        <v>6499234.9199999999</v>
      </c>
      <c r="I1215" s="8">
        <v>268</v>
      </c>
      <c r="J1215" s="9">
        <v>8923362.6400000099</v>
      </c>
      <c r="K1215" s="7">
        <v>1.04712041884816E-2</v>
      </c>
      <c r="L1215" s="10">
        <v>2.3833802271606301E-2</v>
      </c>
      <c r="M1215" s="7">
        <v>-0.27985074626865702</v>
      </c>
      <c r="N1215" s="7">
        <v>-0.254301694501122</v>
      </c>
    </row>
    <row r="1216" spans="2:14" x14ac:dyDescent="0.25">
      <c r="B1216" t="s">
        <v>21</v>
      </c>
      <c r="C1216" t="s">
        <v>268</v>
      </c>
      <c r="D1216" t="s">
        <v>6</v>
      </c>
      <c r="E1216" s="8">
        <v>92</v>
      </c>
      <c r="F1216" s="9">
        <v>3724759.5816000099</v>
      </c>
      <c r="G1216" s="8">
        <v>66</v>
      </c>
      <c r="H1216" s="9">
        <v>2563098.4216</v>
      </c>
      <c r="I1216" s="8">
        <v>44</v>
      </c>
      <c r="J1216" s="9">
        <v>1580067.2</v>
      </c>
      <c r="K1216" s="7">
        <v>0.39393939393939398</v>
      </c>
      <c r="L1216" s="10">
        <v>0.453225342503563</v>
      </c>
      <c r="M1216" s="7">
        <v>1.0909090909090899</v>
      </c>
      <c r="N1216" s="7">
        <v>1.3573425115083699</v>
      </c>
    </row>
    <row r="1217" spans="2:14" x14ac:dyDescent="0.25">
      <c r="B1217" t="s">
        <v>21</v>
      </c>
      <c r="C1217" t="s">
        <v>268</v>
      </c>
      <c r="D1217" t="s">
        <v>17</v>
      </c>
      <c r="E1217" s="8">
        <v>267</v>
      </c>
      <c r="F1217" s="9">
        <v>10067022.8496</v>
      </c>
      <c r="G1217" s="8">
        <v>255</v>
      </c>
      <c r="H1217" s="9">
        <v>8940703.3144000303</v>
      </c>
      <c r="I1217" s="8">
        <v>193</v>
      </c>
      <c r="J1217" s="9">
        <v>6465710.5999999996</v>
      </c>
      <c r="K1217" s="7">
        <v>4.7058823529411799E-2</v>
      </c>
      <c r="L1217" s="10">
        <v>0.12597661454506801</v>
      </c>
      <c r="M1217" s="7">
        <v>0.38341968911917101</v>
      </c>
      <c r="N1217" s="7">
        <v>0.55698630396479698</v>
      </c>
    </row>
    <row r="1218" spans="2:14" x14ac:dyDescent="0.25">
      <c r="B1218" t="s">
        <v>21</v>
      </c>
      <c r="C1218" t="s">
        <v>268</v>
      </c>
      <c r="D1218" t="s">
        <v>19</v>
      </c>
      <c r="E1218" s="8">
        <v>693</v>
      </c>
      <c r="F1218" s="9">
        <v>26067368.399999801</v>
      </c>
      <c r="G1218" s="8">
        <v>572</v>
      </c>
      <c r="H1218" s="9">
        <v>20114349.75</v>
      </c>
      <c r="I1218" s="8">
        <v>449</v>
      </c>
      <c r="J1218" s="9">
        <v>15530455</v>
      </c>
      <c r="K1218" s="7">
        <v>0.21153846153846101</v>
      </c>
      <c r="L1218" s="10">
        <v>0.29595879180731899</v>
      </c>
      <c r="M1218" s="7">
        <v>0.543429844097995</v>
      </c>
      <c r="N1218" s="7">
        <v>0.67846778474937797</v>
      </c>
    </row>
    <row r="1219" spans="2:14" x14ac:dyDescent="0.25">
      <c r="B1219" t="s">
        <v>21</v>
      </c>
      <c r="C1219" t="s">
        <v>268</v>
      </c>
      <c r="D1219" t="s">
        <v>23</v>
      </c>
      <c r="E1219" s="8">
        <v>936</v>
      </c>
      <c r="F1219" s="9">
        <v>38023465.257199503</v>
      </c>
      <c r="G1219" s="8">
        <v>1015</v>
      </c>
      <c r="H1219" s="9">
        <v>38022479.220000297</v>
      </c>
      <c r="I1219" s="8">
        <v>999</v>
      </c>
      <c r="J1219" s="9">
        <v>37040289.620000601</v>
      </c>
      <c r="K1219" s="7">
        <v>-7.7832512315270899E-2</v>
      </c>
      <c r="L1219" s="10">
        <v>2.5933006458256399E-5</v>
      </c>
      <c r="M1219" s="7">
        <v>-6.3063063063063099E-2</v>
      </c>
      <c r="N1219" s="7">
        <v>2.6543411168901101E-2</v>
      </c>
    </row>
    <row r="1220" spans="2:14" x14ac:dyDescent="0.25">
      <c r="B1220" t="s">
        <v>21</v>
      </c>
      <c r="C1220" t="s">
        <v>268</v>
      </c>
      <c r="D1220" t="s">
        <v>29</v>
      </c>
      <c r="E1220" s="8">
        <v>31</v>
      </c>
      <c r="F1220" s="9">
        <v>1185263.6640000001</v>
      </c>
      <c r="G1220" s="8">
        <v>28</v>
      </c>
      <c r="H1220" s="9">
        <v>978332.8</v>
      </c>
      <c r="I1220" s="8">
        <v>31</v>
      </c>
      <c r="J1220" s="9">
        <v>1131488.8</v>
      </c>
      <c r="K1220" s="7">
        <v>0.107142857142857</v>
      </c>
      <c r="L1220" s="10">
        <v>0.21151377527156401</v>
      </c>
      <c r="M1220" s="7">
        <v>0</v>
      </c>
      <c r="N1220" s="7">
        <v>4.7525758982325299E-2</v>
      </c>
    </row>
    <row r="1221" spans="2:14" x14ac:dyDescent="0.25">
      <c r="B1221" t="s">
        <v>21</v>
      </c>
      <c r="C1221" t="s">
        <v>269</v>
      </c>
      <c r="D1221" t="s">
        <v>28</v>
      </c>
      <c r="E1221" s="8">
        <v>593</v>
      </c>
      <c r="F1221" s="9">
        <v>19770867.359999999</v>
      </c>
      <c r="G1221" s="8">
        <v>478</v>
      </c>
      <c r="H1221" s="9">
        <v>15566852.960000001</v>
      </c>
      <c r="I1221" s="8">
        <v>536</v>
      </c>
      <c r="J1221" s="9">
        <v>17049832.859999999</v>
      </c>
      <c r="K1221" s="7">
        <v>0.24058577405857801</v>
      </c>
      <c r="L1221" s="10">
        <v>0.270061932929054</v>
      </c>
      <c r="M1221" s="7">
        <v>0.106343283582089</v>
      </c>
      <c r="N1221" s="7">
        <v>0.15959303075537701</v>
      </c>
    </row>
    <row r="1222" spans="2:14" x14ac:dyDescent="0.25">
      <c r="B1222" t="s">
        <v>21</v>
      </c>
      <c r="C1222" t="s">
        <v>269</v>
      </c>
      <c r="D1222" t="s">
        <v>6</v>
      </c>
      <c r="E1222" s="8">
        <v>407</v>
      </c>
      <c r="F1222" s="9">
        <v>15772628.8261999</v>
      </c>
      <c r="G1222" s="8">
        <v>325</v>
      </c>
      <c r="H1222" s="9">
        <v>11508143.119999999</v>
      </c>
      <c r="I1222" s="8">
        <v>405</v>
      </c>
      <c r="J1222" s="9">
        <v>13566770.76</v>
      </c>
      <c r="K1222" s="7">
        <v>0.25230769230769201</v>
      </c>
      <c r="L1222" s="10">
        <v>0.370562449713427</v>
      </c>
      <c r="M1222" s="7">
        <v>4.9382716049382004E-3</v>
      </c>
      <c r="N1222" s="7">
        <v>0.16259271312401699</v>
      </c>
    </row>
    <row r="1223" spans="2:14" x14ac:dyDescent="0.25">
      <c r="B1223" t="s">
        <v>21</v>
      </c>
      <c r="C1223" t="s">
        <v>269</v>
      </c>
      <c r="D1223" t="s">
        <v>17</v>
      </c>
      <c r="E1223" s="8">
        <v>444</v>
      </c>
      <c r="F1223" s="9">
        <v>16299665.20916</v>
      </c>
      <c r="G1223" s="8">
        <v>481</v>
      </c>
      <c r="H1223" s="9">
        <v>16522384.191</v>
      </c>
      <c r="I1223" s="8">
        <v>391</v>
      </c>
      <c r="J1223" s="9">
        <v>12801019.199999999</v>
      </c>
      <c r="K1223" s="7">
        <v>-7.69230769230769E-2</v>
      </c>
      <c r="L1223" s="10">
        <v>-1.3479833132153301E-2</v>
      </c>
      <c r="M1223" s="7">
        <v>0.13554987212276201</v>
      </c>
      <c r="N1223" s="7">
        <v>0.273309957160286</v>
      </c>
    </row>
    <row r="1224" spans="2:14" x14ac:dyDescent="0.25">
      <c r="B1224" t="s">
        <v>21</v>
      </c>
      <c r="C1224" t="s">
        <v>269</v>
      </c>
      <c r="D1224" t="s">
        <v>19</v>
      </c>
      <c r="E1224" s="8">
        <v>1616</v>
      </c>
      <c r="F1224" s="9">
        <v>60118552.201500498</v>
      </c>
      <c r="G1224" s="8">
        <v>1938</v>
      </c>
      <c r="H1224" s="9">
        <v>66698409.100000098</v>
      </c>
      <c r="I1224" s="8">
        <v>1518</v>
      </c>
      <c r="J1224" s="9">
        <v>51708758.650000602</v>
      </c>
      <c r="K1224" s="7">
        <v>-0.166150670794634</v>
      </c>
      <c r="L1224" s="10">
        <v>-9.8650882191725103E-2</v>
      </c>
      <c r="M1224" s="7">
        <v>6.4558629776021004E-2</v>
      </c>
      <c r="N1224" s="7">
        <v>0.162637699512823</v>
      </c>
    </row>
    <row r="1225" spans="2:14" x14ac:dyDescent="0.25">
      <c r="B1225" t="s">
        <v>21</v>
      </c>
      <c r="C1225" t="s">
        <v>269</v>
      </c>
      <c r="D1225" t="s">
        <v>23</v>
      </c>
      <c r="E1225" s="8">
        <v>2616</v>
      </c>
      <c r="F1225" s="9">
        <v>102982867.137998</v>
      </c>
      <c r="G1225" s="8">
        <v>2819</v>
      </c>
      <c r="H1225" s="9">
        <v>102466913.709996</v>
      </c>
      <c r="I1225" s="8">
        <v>2376</v>
      </c>
      <c r="J1225" s="9">
        <v>85111803.549999207</v>
      </c>
      <c r="K1225" s="7">
        <v>-7.2011351543100302E-2</v>
      </c>
      <c r="L1225" s="10">
        <v>5.0353173460731E-3</v>
      </c>
      <c r="M1225" s="7">
        <v>0.10101010101010099</v>
      </c>
      <c r="N1225" s="7">
        <v>0.209971623706703</v>
      </c>
    </row>
    <row r="1226" spans="2:14" x14ac:dyDescent="0.25">
      <c r="B1226" t="s">
        <v>21</v>
      </c>
      <c r="C1226" t="s">
        <v>269</v>
      </c>
      <c r="D1226" t="s">
        <v>29</v>
      </c>
      <c r="E1226" s="8">
        <v>13</v>
      </c>
      <c r="F1226" s="9">
        <v>435929</v>
      </c>
      <c r="G1226" s="8"/>
      <c r="H1226" s="9"/>
      <c r="I1226" s="8"/>
      <c r="J1226" s="9"/>
      <c r="K1226" s="7"/>
      <c r="L1226" s="10"/>
      <c r="M1226" s="7"/>
      <c r="N1226" s="7"/>
    </row>
    <row r="1227" spans="2:14" x14ac:dyDescent="0.25">
      <c r="B1227" t="s">
        <v>21</v>
      </c>
      <c r="C1227" t="s">
        <v>270</v>
      </c>
      <c r="D1227" t="s">
        <v>28</v>
      </c>
      <c r="E1227" s="8">
        <v>1197</v>
      </c>
      <c r="F1227" s="9">
        <v>20603362.600000001</v>
      </c>
      <c r="G1227" s="8">
        <v>1347</v>
      </c>
      <c r="H1227" s="9">
        <v>22596519.84</v>
      </c>
      <c r="I1227" s="8">
        <v>838</v>
      </c>
      <c r="J1227" s="9">
        <v>13813880.029999999</v>
      </c>
      <c r="K1227" s="7">
        <v>-0.111358574610245</v>
      </c>
      <c r="L1227" s="10">
        <v>-8.8206381076069207E-2</v>
      </c>
      <c r="M1227" s="7">
        <v>0.42840095465393802</v>
      </c>
      <c r="N1227" s="7">
        <v>0.49149714310932802</v>
      </c>
    </row>
    <row r="1228" spans="2:14" x14ac:dyDescent="0.25">
      <c r="B1228" t="s">
        <v>21</v>
      </c>
      <c r="C1228" t="s">
        <v>270</v>
      </c>
      <c r="D1228" t="s">
        <v>6</v>
      </c>
      <c r="E1228" s="8">
        <v>1274</v>
      </c>
      <c r="F1228" s="9">
        <v>24506376.9369471</v>
      </c>
      <c r="G1228" s="8">
        <v>1748</v>
      </c>
      <c r="H1228" s="9">
        <v>31229376.6899997</v>
      </c>
      <c r="I1228" s="8">
        <v>1210</v>
      </c>
      <c r="J1228" s="9">
        <v>20356026.127999999</v>
      </c>
      <c r="K1228" s="7">
        <v>-0.27116704805491998</v>
      </c>
      <c r="L1228" s="10">
        <v>-0.21527806397767099</v>
      </c>
      <c r="M1228" s="7">
        <v>5.2892561983470997E-2</v>
      </c>
      <c r="N1228" s="7">
        <v>0.20388806650421201</v>
      </c>
    </row>
    <row r="1229" spans="2:14" x14ac:dyDescent="0.25">
      <c r="B1229" t="s">
        <v>21</v>
      </c>
      <c r="C1229" t="s">
        <v>270</v>
      </c>
      <c r="D1229" t="s">
        <v>17</v>
      </c>
      <c r="E1229" s="8">
        <v>1371</v>
      </c>
      <c r="F1229" s="9">
        <v>27426428.676670302</v>
      </c>
      <c r="G1229" s="8">
        <v>1030</v>
      </c>
      <c r="H1229" s="9">
        <v>19789945.580800001</v>
      </c>
      <c r="I1229" s="8">
        <v>736</v>
      </c>
      <c r="J1229" s="9">
        <v>13393863.050000001</v>
      </c>
      <c r="K1229" s="7">
        <v>0.331067961165048</v>
      </c>
      <c r="L1229" s="10">
        <v>0.38587691232860799</v>
      </c>
      <c r="M1229" s="7">
        <v>0.86277173913043503</v>
      </c>
      <c r="N1229" s="7">
        <v>1.0476862107881799</v>
      </c>
    </row>
    <row r="1230" spans="2:14" x14ac:dyDescent="0.25">
      <c r="B1230" t="s">
        <v>21</v>
      </c>
      <c r="C1230" t="s">
        <v>270</v>
      </c>
      <c r="D1230" t="s">
        <v>19</v>
      </c>
      <c r="E1230" s="8">
        <v>2296</v>
      </c>
      <c r="F1230" s="9">
        <v>46990032.360600099</v>
      </c>
      <c r="G1230" s="8">
        <v>1329</v>
      </c>
      <c r="H1230" s="9">
        <v>26824982.789999999</v>
      </c>
      <c r="I1230" s="8">
        <v>700</v>
      </c>
      <c r="J1230" s="9">
        <v>13668045.35</v>
      </c>
      <c r="K1230" s="7">
        <v>0.72761474793077496</v>
      </c>
      <c r="L1230" s="10">
        <v>0.75172646813839905</v>
      </c>
      <c r="M1230" s="7">
        <v>2.2799999999999998</v>
      </c>
      <c r="N1230" s="7">
        <v>2.4379482330734299</v>
      </c>
    </row>
    <row r="1231" spans="2:14" x14ac:dyDescent="0.25">
      <c r="B1231" t="s">
        <v>21</v>
      </c>
      <c r="C1231" t="s">
        <v>270</v>
      </c>
      <c r="D1231" t="s">
        <v>23</v>
      </c>
      <c r="E1231" s="8">
        <v>1510</v>
      </c>
      <c r="F1231" s="9">
        <v>38848472.538649999</v>
      </c>
      <c r="G1231" s="8">
        <v>1368</v>
      </c>
      <c r="H1231" s="9">
        <v>31981885.448899999</v>
      </c>
      <c r="I1231" s="8">
        <v>1006</v>
      </c>
      <c r="J1231" s="9">
        <v>27030645.829500001</v>
      </c>
      <c r="K1231" s="7">
        <v>0.10380116959064301</v>
      </c>
      <c r="L1231" s="10">
        <v>0.214702385221198</v>
      </c>
      <c r="M1231" s="7">
        <v>0.50099403578528801</v>
      </c>
      <c r="N1231" s="7">
        <v>0.43720104890178202</v>
      </c>
    </row>
    <row r="1232" spans="2:14" x14ac:dyDescent="0.25">
      <c r="B1232" t="s">
        <v>21</v>
      </c>
      <c r="C1232" t="s">
        <v>271</v>
      </c>
      <c r="D1232" t="s">
        <v>28</v>
      </c>
      <c r="E1232" s="8">
        <v>25</v>
      </c>
      <c r="F1232" s="9">
        <v>359348.52439999999</v>
      </c>
      <c r="G1232" s="8">
        <v>16</v>
      </c>
      <c r="H1232" s="9">
        <v>207437</v>
      </c>
      <c r="I1232" s="8">
        <v>18</v>
      </c>
      <c r="J1232" s="9">
        <v>254966.32</v>
      </c>
      <c r="K1232" s="7">
        <v>0.5625</v>
      </c>
      <c r="L1232" s="10">
        <v>0.73232607683296602</v>
      </c>
      <c r="M1232" s="7">
        <v>0.38888888888888901</v>
      </c>
      <c r="N1232" s="7">
        <v>0.40939605042736599</v>
      </c>
    </row>
    <row r="1233" spans="2:14" x14ac:dyDescent="0.25">
      <c r="B1233" t="s">
        <v>21</v>
      </c>
      <c r="C1233" t="s">
        <v>271</v>
      </c>
      <c r="D1233" t="s">
        <v>6</v>
      </c>
      <c r="E1233" s="8">
        <v>244</v>
      </c>
      <c r="F1233" s="9">
        <v>3978507.8669580002</v>
      </c>
      <c r="G1233" s="8">
        <v>311</v>
      </c>
      <c r="H1233" s="9">
        <v>4690985.6220000098</v>
      </c>
      <c r="I1233" s="8">
        <v>326</v>
      </c>
      <c r="J1233" s="9">
        <v>4540176.74</v>
      </c>
      <c r="K1233" s="7">
        <v>-0.21543408360128599</v>
      </c>
      <c r="L1233" s="10">
        <v>-0.15188231481687001</v>
      </c>
      <c r="M1233" s="7">
        <v>-0.251533742331288</v>
      </c>
      <c r="N1233" s="7">
        <v>-0.123710794800911</v>
      </c>
    </row>
    <row r="1234" spans="2:14" x14ac:dyDescent="0.25">
      <c r="B1234" t="s">
        <v>21</v>
      </c>
      <c r="C1234" t="s">
        <v>271</v>
      </c>
      <c r="D1234" t="s">
        <v>17</v>
      </c>
      <c r="E1234" s="8">
        <v>236</v>
      </c>
      <c r="F1234" s="9">
        <v>4499498.58228001</v>
      </c>
      <c r="G1234" s="8">
        <v>285</v>
      </c>
      <c r="H1234" s="9">
        <v>4628948.6238000002</v>
      </c>
      <c r="I1234" s="8">
        <v>253</v>
      </c>
      <c r="J1234" s="9">
        <v>3938646.08</v>
      </c>
      <c r="K1234" s="7">
        <v>-0.17192982456140299</v>
      </c>
      <c r="L1234" s="10">
        <v>-2.79653225906243E-2</v>
      </c>
      <c r="M1234" s="7">
        <v>-6.7193675889327995E-2</v>
      </c>
      <c r="N1234" s="7">
        <v>0.14239728345432101</v>
      </c>
    </row>
    <row r="1235" spans="2:14" x14ac:dyDescent="0.25">
      <c r="B1235" t="s">
        <v>21</v>
      </c>
      <c r="C1235" t="s">
        <v>271</v>
      </c>
      <c r="D1235" t="s">
        <v>19</v>
      </c>
      <c r="E1235" s="8">
        <v>378</v>
      </c>
      <c r="F1235" s="9">
        <v>8096117.3847000301</v>
      </c>
      <c r="G1235" s="8">
        <v>433</v>
      </c>
      <c r="H1235" s="9">
        <v>7605761.1699999999</v>
      </c>
      <c r="I1235" s="8">
        <v>396</v>
      </c>
      <c r="J1235" s="9">
        <v>7728624.3900000099</v>
      </c>
      <c r="K1235" s="7">
        <v>-0.1270207852194</v>
      </c>
      <c r="L1235" s="10">
        <v>6.4471681892166205E-2</v>
      </c>
      <c r="M1235" s="7">
        <v>-4.54545454545454E-2</v>
      </c>
      <c r="N1235" s="7">
        <v>4.7549599534881803E-2</v>
      </c>
    </row>
    <row r="1236" spans="2:14" x14ac:dyDescent="0.25">
      <c r="B1236" t="s">
        <v>21</v>
      </c>
      <c r="C1236" t="s">
        <v>271</v>
      </c>
      <c r="D1236" t="s">
        <v>23</v>
      </c>
      <c r="E1236" s="8">
        <v>309</v>
      </c>
      <c r="F1236" s="9">
        <v>6081483.7619000096</v>
      </c>
      <c r="G1236" s="8">
        <v>371</v>
      </c>
      <c r="H1236" s="9">
        <v>7285462.6199999899</v>
      </c>
      <c r="I1236" s="8">
        <v>382</v>
      </c>
      <c r="J1236" s="9">
        <v>7725738.2200000202</v>
      </c>
      <c r="K1236" s="7">
        <v>-0.16711590296496001</v>
      </c>
      <c r="L1236" s="10">
        <v>-0.16525770852146501</v>
      </c>
      <c r="M1236" s="7">
        <v>-0.191099476439791</v>
      </c>
      <c r="N1236" s="7">
        <v>-0.212828135160398</v>
      </c>
    </row>
    <row r="1237" spans="2:14" x14ac:dyDescent="0.25">
      <c r="B1237" t="s">
        <v>21</v>
      </c>
      <c r="C1237" t="s">
        <v>271</v>
      </c>
      <c r="D1237" t="s">
        <v>29</v>
      </c>
      <c r="E1237" s="8">
        <v>11</v>
      </c>
      <c r="F1237" s="9">
        <v>298355.45439999999</v>
      </c>
      <c r="G1237" s="8">
        <v>19</v>
      </c>
      <c r="H1237" s="9">
        <v>474683.92</v>
      </c>
      <c r="I1237" s="8">
        <v>10</v>
      </c>
      <c r="J1237" s="9">
        <v>135112</v>
      </c>
      <c r="K1237" s="7">
        <v>-0.42105263157894701</v>
      </c>
      <c r="L1237" s="10">
        <v>-0.37146500686182898</v>
      </c>
      <c r="M1237" s="7">
        <v>0.1</v>
      </c>
      <c r="N1237" s="7">
        <v>1.20820840783942</v>
      </c>
    </row>
    <row r="1238" spans="2:14" x14ac:dyDescent="0.25">
      <c r="B1238" t="s">
        <v>21</v>
      </c>
      <c r="C1238" t="s">
        <v>271</v>
      </c>
      <c r="D1238" t="s">
        <v>30</v>
      </c>
      <c r="E1238" s="8" t="s">
        <v>69</v>
      </c>
      <c r="F1238" s="9">
        <v>70592.762000000002</v>
      </c>
      <c r="G1238" s="8" t="s">
        <v>69</v>
      </c>
      <c r="H1238" s="9">
        <v>54960</v>
      </c>
      <c r="I1238" s="8" t="s">
        <v>69</v>
      </c>
      <c r="J1238" s="9">
        <v>27074</v>
      </c>
      <c r="K1238" s="7" t="s">
        <v>70</v>
      </c>
      <c r="L1238" s="10">
        <v>0.284438901018923</v>
      </c>
      <c r="M1238" s="7" t="s">
        <v>70</v>
      </c>
      <c r="N1238" s="7">
        <v>1.6074005318755999</v>
      </c>
    </row>
    <row r="1239" spans="2:14" x14ac:dyDescent="0.25">
      <c r="B1239" t="s">
        <v>21</v>
      </c>
      <c r="C1239" t="s">
        <v>271</v>
      </c>
      <c r="D1239" t="s">
        <v>26</v>
      </c>
      <c r="E1239" s="8">
        <v>5</v>
      </c>
      <c r="F1239" s="9">
        <v>75167.957999999999</v>
      </c>
      <c r="G1239" s="8">
        <v>8</v>
      </c>
      <c r="H1239" s="9">
        <v>111510</v>
      </c>
      <c r="I1239" s="8">
        <v>5</v>
      </c>
      <c r="J1239" s="9">
        <v>61540</v>
      </c>
      <c r="K1239" s="7">
        <v>-0.375</v>
      </c>
      <c r="L1239" s="10">
        <v>-0.325908366962604</v>
      </c>
      <c r="M1239" s="7">
        <v>0</v>
      </c>
      <c r="N1239" s="7">
        <v>0.22144878128046799</v>
      </c>
    </row>
    <row r="1240" spans="2:14" x14ac:dyDescent="0.25">
      <c r="B1240" t="s">
        <v>21</v>
      </c>
      <c r="C1240" t="s">
        <v>272</v>
      </c>
      <c r="D1240" t="s">
        <v>28</v>
      </c>
      <c r="E1240" s="8">
        <v>547</v>
      </c>
      <c r="F1240" s="9">
        <v>3421987.5296</v>
      </c>
      <c r="G1240" s="8">
        <v>516</v>
      </c>
      <c r="H1240" s="9">
        <v>3108432.59</v>
      </c>
      <c r="I1240" s="8">
        <v>450</v>
      </c>
      <c r="J1240" s="9">
        <v>2638666.66</v>
      </c>
      <c r="K1240" s="7">
        <v>6.0077519379845103E-2</v>
      </c>
      <c r="L1240" s="10">
        <v>0.100872362684886</v>
      </c>
      <c r="M1240" s="7">
        <v>0.215555555555556</v>
      </c>
      <c r="N1240" s="7">
        <v>0.29686238185159802</v>
      </c>
    </row>
    <row r="1241" spans="2:14" x14ac:dyDescent="0.25">
      <c r="B1241" t="s">
        <v>21</v>
      </c>
      <c r="C1241" t="s">
        <v>272</v>
      </c>
      <c r="D1241" t="s">
        <v>6</v>
      </c>
      <c r="E1241" s="8">
        <v>11965</v>
      </c>
      <c r="F1241" s="9">
        <v>89121010.762586206</v>
      </c>
      <c r="G1241" s="8">
        <v>13404</v>
      </c>
      <c r="H1241" s="9">
        <v>94523065.764072403</v>
      </c>
      <c r="I1241" s="8">
        <v>11680</v>
      </c>
      <c r="J1241" s="9">
        <v>79377431.012999907</v>
      </c>
      <c r="K1241" s="7">
        <v>-0.107356013130409</v>
      </c>
      <c r="L1241" s="10">
        <v>-5.71506537353497E-2</v>
      </c>
      <c r="M1241" s="7">
        <v>2.4400684931506801E-2</v>
      </c>
      <c r="N1241" s="7">
        <v>0.122750001168349</v>
      </c>
    </row>
    <row r="1242" spans="2:14" x14ac:dyDescent="0.25">
      <c r="B1242" t="s">
        <v>21</v>
      </c>
      <c r="C1242" t="s">
        <v>272</v>
      </c>
      <c r="D1242" t="s">
        <v>17</v>
      </c>
      <c r="E1242" s="8">
        <v>8018</v>
      </c>
      <c r="F1242" s="9">
        <v>64118981.541103996</v>
      </c>
      <c r="G1242" s="8">
        <v>9447</v>
      </c>
      <c r="H1242" s="9">
        <v>72945072.198500007</v>
      </c>
      <c r="I1242" s="8">
        <v>8463</v>
      </c>
      <c r="J1242" s="9">
        <v>62284820.099183902</v>
      </c>
      <c r="K1242" s="7">
        <v>-0.15126495183656199</v>
      </c>
      <c r="L1242" s="10">
        <v>-0.120996393469571</v>
      </c>
      <c r="M1242" s="7">
        <v>-5.25818267753752E-2</v>
      </c>
      <c r="N1242" s="7">
        <v>2.94479688469735E-2</v>
      </c>
    </row>
    <row r="1243" spans="2:14" x14ac:dyDescent="0.25">
      <c r="B1243" t="s">
        <v>21</v>
      </c>
      <c r="C1243" t="s">
        <v>272</v>
      </c>
      <c r="D1243" t="s">
        <v>19</v>
      </c>
      <c r="E1243" s="8">
        <v>4701</v>
      </c>
      <c r="F1243" s="9">
        <v>38275609.028602302</v>
      </c>
      <c r="G1243" s="8">
        <v>6215</v>
      </c>
      <c r="H1243" s="9">
        <v>46161729.202959999</v>
      </c>
      <c r="I1243" s="8">
        <v>5420</v>
      </c>
      <c r="J1243" s="9">
        <v>41328561.089799903</v>
      </c>
      <c r="K1243" s="7">
        <v>-0.24360418342719201</v>
      </c>
      <c r="L1243" s="10">
        <v>-0.170836758295701</v>
      </c>
      <c r="M1243" s="7">
        <v>-0.132656826568266</v>
      </c>
      <c r="N1243" s="7">
        <v>-7.3870272293390798E-2</v>
      </c>
    </row>
    <row r="1244" spans="2:14" x14ac:dyDescent="0.25">
      <c r="B1244" t="s">
        <v>21</v>
      </c>
      <c r="C1244" t="s">
        <v>272</v>
      </c>
      <c r="D1244" t="s">
        <v>23</v>
      </c>
      <c r="E1244" s="8">
        <v>3014</v>
      </c>
      <c r="F1244" s="9">
        <v>26659080.551896501</v>
      </c>
      <c r="G1244" s="8">
        <v>3371</v>
      </c>
      <c r="H1244" s="9">
        <v>31411434.616599899</v>
      </c>
      <c r="I1244" s="8">
        <v>3277</v>
      </c>
      <c r="J1244" s="9">
        <v>30028336.396000899</v>
      </c>
      <c r="K1244" s="7">
        <v>-0.10590329279145599</v>
      </c>
      <c r="L1244" s="10">
        <v>-0.15129376046364901</v>
      </c>
      <c r="M1244" s="7">
        <v>-8.0256332010985698E-2</v>
      </c>
      <c r="N1244" s="7">
        <v>-0.112202547609437</v>
      </c>
    </row>
    <row r="1245" spans="2:14" x14ac:dyDescent="0.25">
      <c r="B1245" t="s">
        <v>21</v>
      </c>
      <c r="C1245" t="s">
        <v>272</v>
      </c>
      <c r="D1245" t="s">
        <v>29</v>
      </c>
      <c r="E1245" s="8">
        <v>194</v>
      </c>
      <c r="F1245" s="9">
        <v>1509744.5401999999</v>
      </c>
      <c r="G1245" s="8">
        <v>196</v>
      </c>
      <c r="H1245" s="9">
        <v>1385865.17</v>
      </c>
      <c r="I1245" s="8">
        <v>197</v>
      </c>
      <c r="J1245" s="9">
        <v>1212976.9739999999</v>
      </c>
      <c r="K1245" s="7">
        <v>-1.02040816326531E-2</v>
      </c>
      <c r="L1245" s="10">
        <v>8.9387750613575401E-2</v>
      </c>
      <c r="M1245" s="7">
        <v>-1.5228426395939101E-2</v>
      </c>
      <c r="N1245" s="7">
        <v>0.24466051092574201</v>
      </c>
    </row>
    <row r="1246" spans="2:14" x14ac:dyDescent="0.25">
      <c r="B1246" t="s">
        <v>21</v>
      </c>
      <c r="C1246" t="s">
        <v>272</v>
      </c>
      <c r="D1246" t="s">
        <v>30</v>
      </c>
      <c r="E1246" s="8" t="s">
        <v>69</v>
      </c>
      <c r="F1246" s="9">
        <v>19973.669999999998</v>
      </c>
      <c r="G1246" s="8"/>
      <c r="H1246" s="9"/>
      <c r="I1246" s="8"/>
      <c r="J1246" s="9"/>
      <c r="K1246" s="7" t="s">
        <v>70</v>
      </c>
      <c r="L1246" s="10"/>
      <c r="M1246" s="7" t="s">
        <v>70</v>
      </c>
      <c r="N1246" s="7"/>
    </row>
    <row r="1247" spans="2:14" x14ac:dyDescent="0.25">
      <c r="B1247" t="s">
        <v>21</v>
      </c>
      <c r="C1247" t="s">
        <v>272</v>
      </c>
      <c r="D1247" t="s">
        <v>26</v>
      </c>
      <c r="E1247" s="8">
        <v>268</v>
      </c>
      <c r="F1247" s="9">
        <v>1911046.3929000001</v>
      </c>
      <c r="G1247" s="8">
        <v>325</v>
      </c>
      <c r="H1247" s="9">
        <v>2634706.2799999998</v>
      </c>
      <c r="I1247" s="8">
        <v>214</v>
      </c>
      <c r="J1247" s="9">
        <v>1460868.01</v>
      </c>
      <c r="K1247" s="7">
        <v>-0.175384615384615</v>
      </c>
      <c r="L1247" s="10">
        <v>-0.27466434972022702</v>
      </c>
      <c r="M1247" s="7">
        <v>0.25233644859813098</v>
      </c>
      <c r="N1247" s="7">
        <v>0.30815814968800698</v>
      </c>
    </row>
    <row r="1248" spans="2:14" x14ac:dyDescent="0.25">
      <c r="B1248" t="s">
        <v>21</v>
      </c>
      <c r="C1248" t="s">
        <v>273</v>
      </c>
      <c r="D1248" t="s">
        <v>28</v>
      </c>
      <c r="E1248" s="8">
        <v>2855</v>
      </c>
      <c r="F1248" s="9">
        <v>10459712.374213999</v>
      </c>
      <c r="G1248" s="8">
        <v>3311</v>
      </c>
      <c r="H1248" s="9">
        <v>11534000.02</v>
      </c>
      <c r="I1248" s="8">
        <v>2887</v>
      </c>
      <c r="J1248" s="9">
        <v>10179399.024800001</v>
      </c>
      <c r="K1248" s="7">
        <v>-0.137722742373905</v>
      </c>
      <c r="L1248" s="10">
        <v>-9.3140943638214596E-2</v>
      </c>
      <c r="M1248" s="7">
        <v>-1.1084170419120199E-2</v>
      </c>
      <c r="N1248" s="7">
        <v>2.7537318139419401E-2</v>
      </c>
    </row>
    <row r="1249" spans="2:14" x14ac:dyDescent="0.25">
      <c r="B1249" t="s">
        <v>21</v>
      </c>
      <c r="C1249" t="s">
        <v>273</v>
      </c>
      <c r="D1249" t="s">
        <v>6</v>
      </c>
      <c r="E1249" s="8">
        <v>68240</v>
      </c>
      <c r="F1249" s="9">
        <v>286925434.68032902</v>
      </c>
      <c r="G1249" s="8">
        <v>97194</v>
      </c>
      <c r="H1249" s="9">
        <v>380364160.30815703</v>
      </c>
      <c r="I1249" s="8">
        <v>99216</v>
      </c>
      <c r="J1249" s="9">
        <v>369691154.94845599</v>
      </c>
      <c r="K1249" s="7">
        <v>-0.29789904726629202</v>
      </c>
      <c r="L1249" s="10">
        <v>-0.24565596703992301</v>
      </c>
      <c r="M1249" s="7">
        <v>-0.31220770843412299</v>
      </c>
      <c r="N1249" s="7">
        <v>-0.223878010496806</v>
      </c>
    </row>
    <row r="1250" spans="2:14" x14ac:dyDescent="0.25">
      <c r="B1250" t="s">
        <v>21</v>
      </c>
      <c r="C1250" t="s">
        <v>273</v>
      </c>
      <c r="D1250" t="s">
        <v>17</v>
      </c>
      <c r="E1250" s="8">
        <v>30538</v>
      </c>
      <c r="F1250" s="9">
        <v>130717270.64699499</v>
      </c>
      <c r="G1250" s="8">
        <v>43991</v>
      </c>
      <c r="H1250" s="9">
        <v>178264161.082959</v>
      </c>
      <c r="I1250" s="8">
        <v>45262</v>
      </c>
      <c r="J1250" s="9">
        <v>174777752.121003</v>
      </c>
      <c r="K1250" s="7">
        <v>-0.30581255256757101</v>
      </c>
      <c r="L1250" s="10">
        <v>-0.26672153363365703</v>
      </c>
      <c r="M1250" s="7">
        <v>-0.32530599619990302</v>
      </c>
      <c r="N1250" s="7">
        <v>-0.252094336603574</v>
      </c>
    </row>
    <row r="1251" spans="2:14" x14ac:dyDescent="0.25">
      <c r="B1251" t="s">
        <v>21</v>
      </c>
      <c r="C1251" t="s">
        <v>273</v>
      </c>
      <c r="D1251" t="s">
        <v>19</v>
      </c>
      <c r="E1251" s="8">
        <v>24119</v>
      </c>
      <c r="F1251" s="9">
        <v>102938076.140148</v>
      </c>
      <c r="G1251" s="8">
        <v>35665</v>
      </c>
      <c r="H1251" s="9">
        <v>137721167.49204299</v>
      </c>
      <c r="I1251" s="8">
        <v>36077</v>
      </c>
      <c r="J1251" s="9">
        <v>138372581.05680999</v>
      </c>
      <c r="K1251" s="7">
        <v>-0.32373475396046503</v>
      </c>
      <c r="L1251" s="10">
        <v>-0.25256169393062999</v>
      </c>
      <c r="M1251" s="7">
        <v>-0.331457715441971</v>
      </c>
      <c r="N1251" s="7">
        <v>-0.25608039284974798</v>
      </c>
    </row>
    <row r="1252" spans="2:14" x14ac:dyDescent="0.25">
      <c r="B1252" t="s">
        <v>21</v>
      </c>
      <c r="C1252" t="s">
        <v>273</v>
      </c>
      <c r="D1252" t="s">
        <v>23</v>
      </c>
      <c r="E1252" s="8">
        <v>16901</v>
      </c>
      <c r="F1252" s="9">
        <v>73901408.588998005</v>
      </c>
      <c r="G1252" s="8">
        <v>23059</v>
      </c>
      <c r="H1252" s="9">
        <v>91205022.235898405</v>
      </c>
      <c r="I1252" s="8">
        <v>22616</v>
      </c>
      <c r="J1252" s="9">
        <v>89904271.901589304</v>
      </c>
      <c r="K1252" s="7">
        <v>-0.26705407866776498</v>
      </c>
      <c r="L1252" s="10">
        <v>-0.189722158086265</v>
      </c>
      <c r="M1252" s="7">
        <v>-0.25269720551821701</v>
      </c>
      <c r="N1252" s="7">
        <v>-0.17799892011926099</v>
      </c>
    </row>
    <row r="1253" spans="2:14" x14ac:dyDescent="0.25">
      <c r="B1253" t="s">
        <v>21</v>
      </c>
      <c r="C1253" t="s">
        <v>273</v>
      </c>
      <c r="D1253" t="s">
        <v>29</v>
      </c>
      <c r="E1253" s="8">
        <v>1120</v>
      </c>
      <c r="F1253" s="9">
        <v>4778422.2357999999</v>
      </c>
      <c r="G1253" s="8">
        <v>1681</v>
      </c>
      <c r="H1253" s="9">
        <v>6417022.5619999999</v>
      </c>
      <c r="I1253" s="8">
        <v>1734</v>
      </c>
      <c r="J1253" s="9">
        <v>6571754.0700000003</v>
      </c>
      <c r="K1253" s="7">
        <v>-0.33372992266508</v>
      </c>
      <c r="L1253" s="10">
        <v>-0.25535212169945998</v>
      </c>
      <c r="M1253" s="7">
        <v>-0.35409457900807401</v>
      </c>
      <c r="N1253" s="7">
        <v>-0.27288480595866299</v>
      </c>
    </row>
    <row r="1254" spans="2:14" x14ac:dyDescent="0.25">
      <c r="B1254" t="s">
        <v>21</v>
      </c>
      <c r="C1254" t="s">
        <v>273</v>
      </c>
      <c r="D1254" t="s">
        <v>30</v>
      </c>
      <c r="E1254" s="8">
        <v>192</v>
      </c>
      <c r="F1254" s="9">
        <v>770679.39749999996</v>
      </c>
      <c r="G1254" s="8">
        <v>124</v>
      </c>
      <c r="H1254" s="9">
        <v>764034.84439999994</v>
      </c>
      <c r="I1254" s="8">
        <v>153</v>
      </c>
      <c r="J1254" s="9">
        <v>943059.71432000003</v>
      </c>
      <c r="K1254" s="7">
        <v>0.54838709677419395</v>
      </c>
      <c r="L1254" s="10">
        <v>8.6966623953097493E-3</v>
      </c>
      <c r="M1254" s="7">
        <v>0.25490196078431399</v>
      </c>
      <c r="N1254" s="7">
        <v>-0.18278833694459701</v>
      </c>
    </row>
    <row r="1255" spans="2:14" x14ac:dyDescent="0.25">
      <c r="B1255" t="s">
        <v>21</v>
      </c>
      <c r="C1255" t="s">
        <v>273</v>
      </c>
      <c r="D1255" t="s">
        <v>26</v>
      </c>
      <c r="E1255" s="8">
        <v>2452</v>
      </c>
      <c r="F1255" s="9">
        <v>9672016.65163018</v>
      </c>
      <c r="G1255" s="8">
        <v>3541</v>
      </c>
      <c r="H1255" s="9">
        <v>13071279.210000001</v>
      </c>
      <c r="I1255" s="8">
        <v>3467</v>
      </c>
      <c r="J1255" s="9">
        <v>12689306.93</v>
      </c>
      <c r="K1255" s="7">
        <v>-0.30754024286924603</v>
      </c>
      <c r="L1255" s="10">
        <v>-0.26005584486094302</v>
      </c>
      <c r="M1255" s="7">
        <v>-0.29276031150850901</v>
      </c>
      <c r="N1255" s="7">
        <v>-0.23778211804747101</v>
      </c>
    </row>
    <row r="1256" spans="2:14" x14ac:dyDescent="0.25">
      <c r="B1256" t="s">
        <v>21</v>
      </c>
      <c r="C1256" t="s">
        <v>274</v>
      </c>
      <c r="D1256" t="s">
        <v>28</v>
      </c>
      <c r="E1256" s="8">
        <v>63</v>
      </c>
      <c r="F1256" s="9">
        <v>157030.6912</v>
      </c>
      <c r="G1256" s="8">
        <v>70</v>
      </c>
      <c r="H1256" s="9">
        <v>158893.32</v>
      </c>
      <c r="I1256" s="8">
        <v>39</v>
      </c>
      <c r="J1256" s="9">
        <v>95322.263999999996</v>
      </c>
      <c r="K1256" s="7">
        <v>-0.1</v>
      </c>
      <c r="L1256" s="10">
        <v>-1.1722511682681199E-2</v>
      </c>
      <c r="M1256" s="7">
        <v>0.61538461538461497</v>
      </c>
      <c r="N1256" s="7">
        <v>0.64736636133610903</v>
      </c>
    </row>
    <row r="1257" spans="2:14" x14ac:dyDescent="0.25">
      <c r="B1257" t="s">
        <v>21</v>
      </c>
      <c r="C1257" t="s">
        <v>274</v>
      </c>
      <c r="D1257" t="s">
        <v>6</v>
      </c>
      <c r="E1257" s="8">
        <v>1347</v>
      </c>
      <c r="F1257" s="9">
        <v>3999776.9334599399</v>
      </c>
      <c r="G1257" s="8">
        <v>1885</v>
      </c>
      <c r="H1257" s="9">
        <v>5326597.43839995</v>
      </c>
      <c r="I1257" s="8">
        <v>2040</v>
      </c>
      <c r="J1257" s="9">
        <v>5395075.3710000003</v>
      </c>
      <c r="K1257" s="7">
        <v>-0.28541114058355399</v>
      </c>
      <c r="L1257" s="10">
        <v>-0.24909344478988299</v>
      </c>
      <c r="M1257" s="7">
        <v>-0.33970588235294102</v>
      </c>
      <c r="N1257" s="7">
        <v>-0.25862445685933599</v>
      </c>
    </row>
    <row r="1258" spans="2:14" x14ac:dyDescent="0.25">
      <c r="B1258" t="s">
        <v>21</v>
      </c>
      <c r="C1258" t="s">
        <v>274</v>
      </c>
      <c r="D1258" t="s">
        <v>17</v>
      </c>
      <c r="E1258" s="8">
        <v>813</v>
      </c>
      <c r="F1258" s="9">
        <v>2396162.3307119999</v>
      </c>
      <c r="G1258" s="8">
        <v>1264</v>
      </c>
      <c r="H1258" s="9">
        <v>3466752.00880006</v>
      </c>
      <c r="I1258" s="8">
        <v>1243</v>
      </c>
      <c r="J1258" s="9">
        <v>3307721.2</v>
      </c>
      <c r="K1258" s="7">
        <v>-0.356803797468354</v>
      </c>
      <c r="L1258" s="10">
        <v>-0.30881634318533702</v>
      </c>
      <c r="M1258" s="7">
        <v>-0.345937248592116</v>
      </c>
      <c r="N1258" s="7">
        <v>-0.27558515792927102</v>
      </c>
    </row>
    <row r="1259" spans="2:14" x14ac:dyDescent="0.25">
      <c r="B1259" t="s">
        <v>21</v>
      </c>
      <c r="C1259" t="s">
        <v>274</v>
      </c>
      <c r="D1259" t="s">
        <v>19</v>
      </c>
      <c r="E1259" s="8">
        <v>889</v>
      </c>
      <c r="F1259" s="9">
        <v>2511823.65600002</v>
      </c>
      <c r="G1259" s="8">
        <v>1255</v>
      </c>
      <c r="H1259" s="9">
        <v>3454700.52</v>
      </c>
      <c r="I1259" s="8">
        <v>1347</v>
      </c>
      <c r="J1259" s="9">
        <v>3766920.18</v>
      </c>
      <c r="K1259" s="7">
        <v>-0.29163346613545799</v>
      </c>
      <c r="L1259" s="10">
        <v>-0.27292578865851602</v>
      </c>
      <c r="M1259" s="7">
        <v>-0.34001484780994801</v>
      </c>
      <c r="N1259" s="7">
        <v>-0.33318904145188999</v>
      </c>
    </row>
    <row r="1260" spans="2:14" x14ac:dyDescent="0.25">
      <c r="B1260" t="s">
        <v>21</v>
      </c>
      <c r="C1260" t="s">
        <v>274</v>
      </c>
      <c r="D1260" t="s">
        <v>23</v>
      </c>
      <c r="E1260" s="8">
        <v>553</v>
      </c>
      <c r="F1260" s="9">
        <v>1582962.189</v>
      </c>
      <c r="G1260" s="8">
        <v>853</v>
      </c>
      <c r="H1260" s="9">
        <v>2662844.12</v>
      </c>
      <c r="I1260" s="8">
        <v>802</v>
      </c>
      <c r="J1260" s="9">
        <v>1981676.7</v>
      </c>
      <c r="K1260" s="7">
        <v>-0.351699882766706</v>
      </c>
      <c r="L1260" s="10">
        <v>-0.405537043227299</v>
      </c>
      <c r="M1260" s="7">
        <v>-0.310473815461347</v>
      </c>
      <c r="N1260" s="7">
        <v>-0.20120058483808001</v>
      </c>
    </row>
    <row r="1261" spans="2:14" x14ac:dyDescent="0.25">
      <c r="B1261" t="s">
        <v>21</v>
      </c>
      <c r="C1261" t="s">
        <v>274</v>
      </c>
      <c r="D1261" t="s">
        <v>29</v>
      </c>
      <c r="E1261" s="8">
        <v>9</v>
      </c>
      <c r="F1261" s="9">
        <v>24110.955000000002</v>
      </c>
      <c r="G1261" s="8">
        <v>21</v>
      </c>
      <c r="H1261" s="9">
        <v>60511.7</v>
      </c>
      <c r="I1261" s="8">
        <v>18</v>
      </c>
      <c r="J1261" s="9">
        <v>87802.98</v>
      </c>
      <c r="K1261" s="7">
        <v>-0.57142857142857095</v>
      </c>
      <c r="L1261" s="10">
        <v>-0.60154887401940504</v>
      </c>
      <c r="M1261" s="7">
        <v>-0.5</v>
      </c>
      <c r="N1261" s="7">
        <v>-0.72539707650013696</v>
      </c>
    </row>
    <row r="1262" spans="2:14" x14ac:dyDescent="0.25">
      <c r="B1262" t="s">
        <v>21</v>
      </c>
      <c r="C1262" t="s">
        <v>274</v>
      </c>
      <c r="D1262" t="s">
        <v>30</v>
      </c>
      <c r="E1262" s="8">
        <v>9</v>
      </c>
      <c r="F1262" s="9">
        <v>22470.27</v>
      </c>
      <c r="G1262" s="8">
        <v>11</v>
      </c>
      <c r="H1262" s="9">
        <v>34303</v>
      </c>
      <c r="I1262" s="8">
        <v>7</v>
      </c>
      <c r="J1262" s="9">
        <v>37795.58</v>
      </c>
      <c r="K1262" s="7">
        <v>-0.18181818181818199</v>
      </c>
      <c r="L1262" s="10">
        <v>-0.34494738069556602</v>
      </c>
      <c r="M1262" s="7">
        <v>0.28571428571428598</v>
      </c>
      <c r="N1262" s="7">
        <v>-0.40547889462206999</v>
      </c>
    </row>
    <row r="1263" spans="2:14" x14ac:dyDescent="0.25">
      <c r="B1263" t="s">
        <v>21</v>
      </c>
      <c r="C1263" t="s">
        <v>274</v>
      </c>
      <c r="D1263" t="s">
        <v>26</v>
      </c>
      <c r="E1263" s="8">
        <v>12</v>
      </c>
      <c r="F1263" s="9">
        <v>32586.1662</v>
      </c>
      <c r="G1263" s="8">
        <v>25</v>
      </c>
      <c r="H1263" s="9">
        <v>70783.98</v>
      </c>
      <c r="I1263" s="8">
        <v>34</v>
      </c>
      <c r="J1263" s="9">
        <v>87325</v>
      </c>
      <c r="K1263" s="7">
        <v>-0.52</v>
      </c>
      <c r="L1263" s="10">
        <v>-0.53963924888089099</v>
      </c>
      <c r="M1263" s="7">
        <v>-0.64705882352941202</v>
      </c>
      <c r="N1263" s="7">
        <v>-0.62684035270541105</v>
      </c>
    </row>
    <row r="1264" spans="2:14" x14ac:dyDescent="0.25">
      <c r="B1264" t="s">
        <v>21</v>
      </c>
      <c r="C1264" t="s">
        <v>275</v>
      </c>
      <c r="D1264" t="s">
        <v>28</v>
      </c>
      <c r="E1264" s="8">
        <v>498</v>
      </c>
      <c r="F1264" s="9">
        <v>1069757.6646</v>
      </c>
      <c r="G1264" s="8">
        <v>612</v>
      </c>
      <c r="H1264" s="9">
        <v>1270258.24</v>
      </c>
      <c r="I1264" s="8">
        <v>562</v>
      </c>
      <c r="J1264" s="9">
        <v>1142998.7564000001</v>
      </c>
      <c r="K1264" s="7">
        <v>-0.18627450980392199</v>
      </c>
      <c r="L1264" s="10">
        <v>-0.15784237337440901</v>
      </c>
      <c r="M1264" s="7">
        <v>-0.11387900355871899</v>
      </c>
      <c r="N1264" s="7">
        <v>-6.4078015299579294E-2</v>
      </c>
    </row>
    <row r="1265" spans="2:14" x14ac:dyDescent="0.25">
      <c r="B1265" t="s">
        <v>21</v>
      </c>
      <c r="C1265" t="s">
        <v>275</v>
      </c>
      <c r="D1265" t="s">
        <v>6</v>
      </c>
      <c r="E1265" s="8">
        <v>5831</v>
      </c>
      <c r="F1265" s="9">
        <v>15149052.9178588</v>
      </c>
      <c r="G1265" s="8">
        <v>9871</v>
      </c>
      <c r="H1265" s="9">
        <v>24098551.689201001</v>
      </c>
      <c r="I1265" s="8">
        <v>11382</v>
      </c>
      <c r="J1265" s="9">
        <v>26807397.063999999</v>
      </c>
      <c r="K1265" s="7">
        <v>-0.40927970823624799</v>
      </c>
      <c r="L1265" s="10">
        <v>-0.37137081459350302</v>
      </c>
      <c r="M1265" s="7">
        <v>-0.48769987699876999</v>
      </c>
      <c r="N1265" s="7">
        <v>-0.434892806575292</v>
      </c>
    </row>
    <row r="1266" spans="2:14" x14ac:dyDescent="0.25">
      <c r="B1266" t="s">
        <v>21</v>
      </c>
      <c r="C1266" t="s">
        <v>275</v>
      </c>
      <c r="D1266" t="s">
        <v>17</v>
      </c>
      <c r="E1266" s="8">
        <v>3369</v>
      </c>
      <c r="F1266" s="9">
        <v>8817721.4271459505</v>
      </c>
      <c r="G1266" s="8">
        <v>5723</v>
      </c>
      <c r="H1266" s="9">
        <v>13406222.621598899</v>
      </c>
      <c r="I1266" s="8">
        <v>6691</v>
      </c>
      <c r="J1266" s="9">
        <v>15075623.276000001</v>
      </c>
      <c r="K1266" s="7">
        <v>-0.41132273283243098</v>
      </c>
      <c r="L1266" s="10">
        <v>-0.34226652234316801</v>
      </c>
      <c r="M1266" s="7">
        <v>-0.49648781945897502</v>
      </c>
      <c r="N1266" s="7">
        <v>-0.41510070491191398</v>
      </c>
    </row>
    <row r="1267" spans="2:14" x14ac:dyDescent="0.25">
      <c r="B1267" t="s">
        <v>21</v>
      </c>
      <c r="C1267" t="s">
        <v>275</v>
      </c>
      <c r="D1267" t="s">
        <v>19</v>
      </c>
      <c r="E1267" s="8">
        <v>2789</v>
      </c>
      <c r="F1267" s="9">
        <v>6866872.9569999296</v>
      </c>
      <c r="G1267" s="8">
        <v>5138</v>
      </c>
      <c r="H1267" s="9">
        <v>11576169.41</v>
      </c>
      <c r="I1267" s="8">
        <v>5805</v>
      </c>
      <c r="J1267" s="9">
        <v>13285781.8800001</v>
      </c>
      <c r="K1267" s="7">
        <v>-0.45718178279486199</v>
      </c>
      <c r="L1267" s="10">
        <v>-0.406809565946052</v>
      </c>
      <c r="M1267" s="7">
        <v>-0.51955211024978498</v>
      </c>
      <c r="N1267" s="7">
        <v>-0.48314122427848499</v>
      </c>
    </row>
    <row r="1268" spans="2:14" x14ac:dyDescent="0.25">
      <c r="B1268" t="s">
        <v>21</v>
      </c>
      <c r="C1268" t="s">
        <v>275</v>
      </c>
      <c r="D1268" t="s">
        <v>23</v>
      </c>
      <c r="E1268" s="8">
        <v>2486</v>
      </c>
      <c r="F1268" s="9">
        <v>5970518.3711999003</v>
      </c>
      <c r="G1268" s="8">
        <v>4393</v>
      </c>
      <c r="H1268" s="9">
        <v>9426294.6360001005</v>
      </c>
      <c r="I1268" s="8">
        <v>4727</v>
      </c>
      <c r="J1268" s="9">
        <v>10205375.65</v>
      </c>
      <c r="K1268" s="7">
        <v>-0.43409970407466397</v>
      </c>
      <c r="L1268" s="10">
        <v>-0.36661025336532499</v>
      </c>
      <c r="M1268" s="7">
        <v>-0.47408504336788698</v>
      </c>
      <c r="N1268" s="7">
        <v>-0.414963390279524</v>
      </c>
    </row>
    <row r="1269" spans="2:14" x14ac:dyDescent="0.25">
      <c r="B1269" t="s">
        <v>21</v>
      </c>
      <c r="C1269" t="s">
        <v>275</v>
      </c>
      <c r="D1269" t="s">
        <v>29</v>
      </c>
      <c r="E1269" s="8">
        <v>171</v>
      </c>
      <c r="F1269" s="9">
        <v>422544.04129999899</v>
      </c>
      <c r="G1269" s="8">
        <v>267</v>
      </c>
      <c r="H1269" s="9">
        <v>604842</v>
      </c>
      <c r="I1269" s="8">
        <v>253</v>
      </c>
      <c r="J1269" s="9">
        <v>585866.84120000002</v>
      </c>
      <c r="K1269" s="7">
        <v>-0.35955056179775302</v>
      </c>
      <c r="L1269" s="10">
        <v>-0.30139765211410802</v>
      </c>
      <c r="M1269" s="7">
        <v>-0.32411067193675902</v>
      </c>
      <c r="N1269" s="7">
        <v>-0.27877119579847798</v>
      </c>
    </row>
    <row r="1270" spans="2:14" x14ac:dyDescent="0.25">
      <c r="B1270" t="s">
        <v>21</v>
      </c>
      <c r="C1270" t="s">
        <v>275</v>
      </c>
      <c r="D1270" t="s">
        <v>30</v>
      </c>
      <c r="E1270" s="8">
        <v>5</v>
      </c>
      <c r="F1270" s="9">
        <v>12335</v>
      </c>
      <c r="G1270" s="8" t="s">
        <v>69</v>
      </c>
      <c r="H1270" s="9">
        <v>2467</v>
      </c>
      <c r="I1270" s="8">
        <v>6</v>
      </c>
      <c r="J1270" s="9">
        <v>14730</v>
      </c>
      <c r="K1270" s="7" t="s">
        <v>70</v>
      </c>
      <c r="L1270" s="10">
        <v>4</v>
      </c>
      <c r="M1270" s="7">
        <v>-0.16666666666666699</v>
      </c>
      <c r="N1270" s="7">
        <v>-0.162593346911066</v>
      </c>
    </row>
    <row r="1271" spans="2:14" x14ac:dyDescent="0.25">
      <c r="B1271" t="s">
        <v>21</v>
      </c>
      <c r="C1271" t="s">
        <v>275</v>
      </c>
      <c r="D1271" t="s">
        <v>26</v>
      </c>
      <c r="E1271" s="8">
        <v>78</v>
      </c>
      <c r="F1271" s="9">
        <v>196956.09899999999</v>
      </c>
      <c r="G1271" s="8">
        <v>149</v>
      </c>
      <c r="H1271" s="9">
        <v>349276.28</v>
      </c>
      <c r="I1271" s="8">
        <v>148</v>
      </c>
      <c r="J1271" s="9">
        <v>350032</v>
      </c>
      <c r="K1271" s="7">
        <v>-0.47651006711409399</v>
      </c>
      <c r="L1271" s="10">
        <v>-0.43610227697111298</v>
      </c>
      <c r="M1271" s="7">
        <v>-0.47297297297297303</v>
      </c>
      <c r="N1271" s="7">
        <v>-0.437319733624354</v>
      </c>
    </row>
    <row r="1272" spans="2:14" x14ac:dyDescent="0.25">
      <c r="B1272" t="s">
        <v>21</v>
      </c>
      <c r="C1272" t="s">
        <v>276</v>
      </c>
      <c r="D1272" t="s">
        <v>28</v>
      </c>
      <c r="E1272" s="8">
        <v>321</v>
      </c>
      <c r="F1272" s="9">
        <v>518605.64740000002</v>
      </c>
      <c r="G1272" s="8">
        <v>360</v>
      </c>
      <c r="H1272" s="9">
        <v>597757.34</v>
      </c>
      <c r="I1272" s="8">
        <v>429</v>
      </c>
      <c r="J1272" s="9">
        <v>722129.91</v>
      </c>
      <c r="K1272" s="7">
        <v>-0.108333333333333</v>
      </c>
      <c r="L1272" s="10">
        <v>-0.132414421878952</v>
      </c>
      <c r="M1272" s="7">
        <v>-0.25174825174825199</v>
      </c>
      <c r="N1272" s="7">
        <v>-0.28183884891293398</v>
      </c>
    </row>
    <row r="1273" spans="2:14" x14ac:dyDescent="0.25">
      <c r="B1273" t="s">
        <v>21</v>
      </c>
      <c r="C1273" t="s">
        <v>276</v>
      </c>
      <c r="D1273" t="s">
        <v>6</v>
      </c>
      <c r="E1273" s="8">
        <v>3779</v>
      </c>
      <c r="F1273" s="9">
        <v>8155507.5077460604</v>
      </c>
      <c r="G1273" s="8">
        <v>6807</v>
      </c>
      <c r="H1273" s="9">
        <v>13245426.1288008</v>
      </c>
      <c r="I1273" s="8">
        <v>7558</v>
      </c>
      <c r="J1273" s="9">
        <v>14079985.67</v>
      </c>
      <c r="K1273" s="7">
        <v>-0.44483619803143798</v>
      </c>
      <c r="L1273" s="10">
        <v>-0.384277453330642</v>
      </c>
      <c r="M1273" s="7">
        <v>-0.5</v>
      </c>
      <c r="N1273" s="7">
        <v>-0.42077302499512698</v>
      </c>
    </row>
    <row r="1274" spans="2:14" x14ac:dyDescent="0.25">
      <c r="B1274" t="s">
        <v>21</v>
      </c>
      <c r="C1274" t="s">
        <v>276</v>
      </c>
      <c r="D1274" t="s">
        <v>17</v>
      </c>
      <c r="E1274" s="8">
        <v>2471</v>
      </c>
      <c r="F1274" s="9">
        <v>4687585.5042781001</v>
      </c>
      <c r="G1274" s="8">
        <v>4134</v>
      </c>
      <c r="H1274" s="9">
        <v>7435505.3915001797</v>
      </c>
      <c r="I1274" s="8">
        <v>4885</v>
      </c>
      <c r="J1274" s="9">
        <v>8492856.0599999893</v>
      </c>
      <c r="K1274" s="7">
        <v>-0.40227382680212898</v>
      </c>
      <c r="L1274" s="10">
        <v>-0.36956733167907202</v>
      </c>
      <c r="M1274" s="7">
        <v>-0.49416581371545498</v>
      </c>
      <c r="N1274" s="7">
        <v>-0.44805546318441802</v>
      </c>
    </row>
    <row r="1275" spans="2:14" x14ac:dyDescent="0.25">
      <c r="B1275" t="s">
        <v>21</v>
      </c>
      <c r="C1275" t="s">
        <v>276</v>
      </c>
      <c r="D1275" t="s">
        <v>19</v>
      </c>
      <c r="E1275" s="8">
        <v>1886</v>
      </c>
      <c r="F1275" s="9">
        <v>3727305.2792999102</v>
      </c>
      <c r="G1275" s="8">
        <v>3908</v>
      </c>
      <c r="H1275" s="9">
        <v>6974543.0899999198</v>
      </c>
      <c r="I1275" s="8">
        <v>4488</v>
      </c>
      <c r="J1275" s="9">
        <v>7847669.2199999103</v>
      </c>
      <c r="K1275" s="7">
        <v>-0.51740020470829096</v>
      </c>
      <c r="L1275" s="10">
        <v>-0.46558430692841901</v>
      </c>
      <c r="M1275" s="7">
        <v>-0.57976827094474204</v>
      </c>
      <c r="N1275" s="7">
        <v>-0.52504301916793095</v>
      </c>
    </row>
    <row r="1276" spans="2:14" x14ac:dyDescent="0.25">
      <c r="B1276" t="s">
        <v>21</v>
      </c>
      <c r="C1276" t="s">
        <v>276</v>
      </c>
      <c r="D1276" t="s">
        <v>23</v>
      </c>
      <c r="E1276" s="8">
        <v>1620</v>
      </c>
      <c r="F1276" s="9">
        <v>2992606.3262999901</v>
      </c>
      <c r="G1276" s="8">
        <v>3199</v>
      </c>
      <c r="H1276" s="9">
        <v>5144202.0359998504</v>
      </c>
      <c r="I1276" s="8">
        <v>3476</v>
      </c>
      <c r="J1276" s="9">
        <v>5583513.1399997901</v>
      </c>
      <c r="K1276" s="7">
        <v>-0.49359174742106898</v>
      </c>
      <c r="L1276" s="10">
        <v>-0.41825645545075701</v>
      </c>
      <c r="M1276" s="7">
        <v>-0.53394706559263505</v>
      </c>
      <c r="N1276" s="7">
        <v>-0.46402806776593403</v>
      </c>
    </row>
    <row r="1277" spans="2:14" x14ac:dyDescent="0.25">
      <c r="B1277" t="s">
        <v>21</v>
      </c>
      <c r="C1277" t="s">
        <v>276</v>
      </c>
      <c r="D1277" t="s">
        <v>29</v>
      </c>
      <c r="E1277" s="8">
        <v>97</v>
      </c>
      <c r="F1277" s="9">
        <v>183211.22200000001</v>
      </c>
      <c r="G1277" s="8">
        <v>196</v>
      </c>
      <c r="H1277" s="9">
        <v>351921.6</v>
      </c>
      <c r="I1277" s="8">
        <v>184</v>
      </c>
      <c r="J1277" s="9">
        <v>354825.38</v>
      </c>
      <c r="K1277" s="7">
        <v>-0.50510204081632604</v>
      </c>
      <c r="L1277" s="10">
        <v>-0.47939762151570098</v>
      </c>
      <c r="M1277" s="7">
        <v>-0.47282608695652201</v>
      </c>
      <c r="N1277" s="7">
        <v>-0.48365806865337502</v>
      </c>
    </row>
    <row r="1278" spans="2:14" x14ac:dyDescent="0.25">
      <c r="B1278" t="s">
        <v>21</v>
      </c>
      <c r="C1278" t="s">
        <v>276</v>
      </c>
      <c r="D1278" t="s">
        <v>30</v>
      </c>
      <c r="E1278" s="8" t="s">
        <v>69</v>
      </c>
      <c r="F1278" s="9">
        <v>4132</v>
      </c>
      <c r="G1278" s="8" t="s">
        <v>69</v>
      </c>
      <c r="H1278" s="9">
        <v>1003</v>
      </c>
      <c r="I1278" s="8" t="s">
        <v>69</v>
      </c>
      <c r="J1278" s="9">
        <v>5015</v>
      </c>
      <c r="K1278" s="7" t="s">
        <v>70</v>
      </c>
      <c r="L1278" s="10">
        <v>3.1196410767696898</v>
      </c>
      <c r="M1278" s="7" t="s">
        <v>70</v>
      </c>
      <c r="N1278" s="7">
        <v>-0.17607178464606199</v>
      </c>
    </row>
    <row r="1279" spans="2:14" x14ac:dyDescent="0.25">
      <c r="B1279" t="s">
        <v>21</v>
      </c>
      <c r="C1279" t="s">
        <v>276</v>
      </c>
      <c r="D1279" t="s">
        <v>26</v>
      </c>
      <c r="E1279" s="8">
        <v>39</v>
      </c>
      <c r="F1279" s="9">
        <v>81255.78</v>
      </c>
      <c r="G1279" s="8">
        <v>74</v>
      </c>
      <c r="H1279" s="9">
        <v>142520</v>
      </c>
      <c r="I1279" s="8">
        <v>83</v>
      </c>
      <c r="J1279" s="9">
        <v>251513.79</v>
      </c>
      <c r="K1279" s="7">
        <v>-0.47297297297297303</v>
      </c>
      <c r="L1279" s="10">
        <v>-0.42986401908504002</v>
      </c>
      <c r="M1279" s="7">
        <v>-0.530120481927711</v>
      </c>
      <c r="N1279" s="7">
        <v>-0.67693310175954902</v>
      </c>
    </row>
    <row r="1280" spans="2:14" x14ac:dyDescent="0.25">
      <c r="B1280" t="s">
        <v>21</v>
      </c>
      <c r="C1280" t="s">
        <v>277</v>
      </c>
      <c r="D1280" t="s">
        <v>28</v>
      </c>
      <c r="E1280" s="8">
        <v>45</v>
      </c>
      <c r="F1280" s="9">
        <v>163357.17480000001</v>
      </c>
      <c r="G1280" s="8">
        <v>56</v>
      </c>
      <c r="H1280" s="9">
        <v>246976.54</v>
      </c>
      <c r="I1280" s="8">
        <v>33</v>
      </c>
      <c r="J1280" s="9">
        <v>111900</v>
      </c>
      <c r="K1280" s="7">
        <v>-0.19642857142857101</v>
      </c>
      <c r="L1280" s="10">
        <v>-0.33857209757655499</v>
      </c>
      <c r="M1280" s="7">
        <v>0.36363636363636398</v>
      </c>
      <c r="N1280" s="7">
        <v>0.45984964075066997</v>
      </c>
    </row>
    <row r="1281" spans="2:14" x14ac:dyDescent="0.25">
      <c r="B1281" t="s">
        <v>21</v>
      </c>
      <c r="C1281" t="s">
        <v>277</v>
      </c>
      <c r="D1281" t="s">
        <v>6</v>
      </c>
      <c r="E1281" s="8">
        <v>1882</v>
      </c>
      <c r="F1281" s="9">
        <v>14011208.4979393</v>
      </c>
      <c r="G1281" s="8">
        <v>2458</v>
      </c>
      <c r="H1281" s="9">
        <v>17930036.827599701</v>
      </c>
      <c r="I1281" s="8">
        <v>2244</v>
      </c>
      <c r="J1281" s="9">
        <v>15404958.720000001</v>
      </c>
      <c r="K1281" s="7">
        <v>-0.23433685923515099</v>
      </c>
      <c r="L1281" s="10">
        <v>-0.218562201926329</v>
      </c>
      <c r="M1281" s="7">
        <v>-0.16131907308377899</v>
      </c>
      <c r="N1281" s="7">
        <v>-9.0474128973236798E-2</v>
      </c>
    </row>
    <row r="1282" spans="2:14" x14ac:dyDescent="0.25">
      <c r="B1282" t="s">
        <v>21</v>
      </c>
      <c r="C1282" t="s">
        <v>277</v>
      </c>
      <c r="D1282" t="s">
        <v>17</v>
      </c>
      <c r="E1282" s="8">
        <v>559</v>
      </c>
      <c r="F1282" s="9">
        <v>6832549.7778179599</v>
      </c>
      <c r="G1282" s="8">
        <v>716</v>
      </c>
      <c r="H1282" s="9">
        <v>7742375.4066000003</v>
      </c>
      <c r="I1282" s="8">
        <v>745</v>
      </c>
      <c r="J1282" s="9">
        <v>8195309.5099999998</v>
      </c>
      <c r="K1282" s="7">
        <v>-0.21927374301676</v>
      </c>
      <c r="L1282" s="10">
        <v>-0.117512466265386</v>
      </c>
      <c r="M1282" s="7">
        <v>-0.24966442953020099</v>
      </c>
      <c r="N1282" s="7">
        <v>-0.16628532827456799</v>
      </c>
    </row>
    <row r="1283" spans="2:14" x14ac:dyDescent="0.25">
      <c r="B1283" t="s">
        <v>21</v>
      </c>
      <c r="C1283" t="s">
        <v>277</v>
      </c>
      <c r="D1283" t="s">
        <v>19</v>
      </c>
      <c r="E1283" s="8">
        <v>540</v>
      </c>
      <c r="F1283" s="9">
        <v>4667171.0978999799</v>
      </c>
      <c r="G1283" s="8">
        <v>623</v>
      </c>
      <c r="H1283" s="9">
        <v>5837779.2248999998</v>
      </c>
      <c r="I1283" s="8">
        <v>702</v>
      </c>
      <c r="J1283" s="9">
        <v>7618551.0999999996</v>
      </c>
      <c r="K1283" s="7">
        <v>-0.13322632423756001</v>
      </c>
      <c r="L1283" s="10">
        <v>-0.20052284985478699</v>
      </c>
      <c r="M1283" s="7">
        <v>-0.230769230769231</v>
      </c>
      <c r="N1283" s="7">
        <v>-0.38739387100783701</v>
      </c>
    </row>
    <row r="1284" spans="2:14" x14ac:dyDescent="0.25">
      <c r="B1284" t="s">
        <v>21</v>
      </c>
      <c r="C1284" t="s">
        <v>277</v>
      </c>
      <c r="D1284" t="s">
        <v>23</v>
      </c>
      <c r="E1284" s="8">
        <v>623</v>
      </c>
      <c r="F1284" s="9">
        <v>4263405.4538699901</v>
      </c>
      <c r="G1284" s="8">
        <v>653</v>
      </c>
      <c r="H1284" s="9">
        <v>5880504.48999999</v>
      </c>
      <c r="I1284" s="8">
        <v>715</v>
      </c>
      <c r="J1284" s="9">
        <v>6043404.7304999996</v>
      </c>
      <c r="K1284" s="7">
        <v>-4.59418070444104E-2</v>
      </c>
      <c r="L1284" s="10">
        <v>-0.27499324911322398</v>
      </c>
      <c r="M1284" s="7">
        <v>-0.12867132867132899</v>
      </c>
      <c r="N1284" s="7">
        <v>-0.29453583799322097</v>
      </c>
    </row>
    <row r="1285" spans="2:14" x14ac:dyDescent="0.25">
      <c r="B1285" t="s">
        <v>21</v>
      </c>
      <c r="C1285" t="s">
        <v>277</v>
      </c>
      <c r="D1285" t="s">
        <v>29</v>
      </c>
      <c r="E1285" s="8">
        <v>7</v>
      </c>
      <c r="F1285" s="9">
        <v>141590.0655</v>
      </c>
      <c r="G1285" s="8">
        <v>8</v>
      </c>
      <c r="H1285" s="9">
        <v>109319.77</v>
      </c>
      <c r="I1285" s="8">
        <v>6</v>
      </c>
      <c r="J1285" s="9">
        <v>73916.539999999994</v>
      </c>
      <c r="K1285" s="7">
        <v>-0.125</v>
      </c>
      <c r="L1285" s="10">
        <v>0.29519176174629702</v>
      </c>
      <c r="M1285" s="7">
        <v>0.16666666666666699</v>
      </c>
      <c r="N1285" s="7">
        <v>0.91553968164635402</v>
      </c>
    </row>
    <row r="1286" spans="2:14" x14ac:dyDescent="0.25">
      <c r="B1286" t="s">
        <v>21</v>
      </c>
      <c r="C1286" t="s">
        <v>277</v>
      </c>
      <c r="D1286" t="s">
        <v>30</v>
      </c>
      <c r="E1286" s="8">
        <v>7</v>
      </c>
      <c r="F1286" s="9">
        <v>31212.700799999999</v>
      </c>
      <c r="G1286" s="8">
        <v>13</v>
      </c>
      <c r="H1286" s="9">
        <v>204090.22279999999</v>
      </c>
      <c r="I1286" s="8">
        <v>7</v>
      </c>
      <c r="J1286" s="9">
        <v>181898.23767999999</v>
      </c>
      <c r="K1286" s="7">
        <v>-0.46153846153846201</v>
      </c>
      <c r="L1286" s="10">
        <v>-0.84706420341072797</v>
      </c>
      <c r="M1286" s="7">
        <v>0</v>
      </c>
      <c r="N1286" s="7">
        <v>-0.82840569981271495</v>
      </c>
    </row>
    <row r="1287" spans="2:14" x14ac:dyDescent="0.25">
      <c r="B1287" t="s">
        <v>21</v>
      </c>
      <c r="C1287" t="s">
        <v>277</v>
      </c>
      <c r="D1287" t="s">
        <v>26</v>
      </c>
      <c r="E1287" s="8">
        <v>33</v>
      </c>
      <c r="F1287" s="9">
        <v>479363.50140000001</v>
      </c>
      <c r="G1287" s="8">
        <v>45</v>
      </c>
      <c r="H1287" s="9">
        <v>330678.26</v>
      </c>
      <c r="I1287" s="8">
        <v>34</v>
      </c>
      <c r="J1287" s="9">
        <v>330917.26</v>
      </c>
      <c r="K1287" s="7">
        <v>-0.266666666666667</v>
      </c>
      <c r="L1287" s="10">
        <v>0.44963718328504598</v>
      </c>
      <c r="M1287" s="7">
        <v>-2.9411764705882401E-2</v>
      </c>
      <c r="N1287" s="7">
        <v>0.448590204693463</v>
      </c>
    </row>
    <row r="1288" spans="2:14" x14ac:dyDescent="0.25">
      <c r="B1288" t="s">
        <v>21</v>
      </c>
      <c r="C1288" t="s">
        <v>278</v>
      </c>
      <c r="D1288" t="s">
        <v>28</v>
      </c>
      <c r="E1288" s="8">
        <v>668</v>
      </c>
      <c r="F1288" s="9">
        <v>1025003.2046000001</v>
      </c>
      <c r="G1288" s="8">
        <v>791</v>
      </c>
      <c r="H1288" s="9">
        <v>1226969.72</v>
      </c>
      <c r="I1288" s="8">
        <v>702</v>
      </c>
      <c r="J1288" s="9">
        <v>1071022.7064</v>
      </c>
      <c r="K1288" s="7">
        <v>-0.15549936788874799</v>
      </c>
      <c r="L1288" s="10">
        <v>-0.16460594919978999</v>
      </c>
      <c r="M1288" s="7">
        <v>-4.8433048433048402E-2</v>
      </c>
      <c r="N1288" s="7">
        <v>-4.2967811536586999E-2</v>
      </c>
    </row>
    <row r="1289" spans="2:14" x14ac:dyDescent="0.25">
      <c r="B1289" t="s">
        <v>21</v>
      </c>
      <c r="C1289" t="s">
        <v>278</v>
      </c>
      <c r="D1289" t="s">
        <v>6</v>
      </c>
      <c r="E1289" s="8">
        <v>7398</v>
      </c>
      <c r="F1289" s="9">
        <v>14352284.851983501</v>
      </c>
      <c r="G1289" s="8">
        <v>12296</v>
      </c>
      <c r="H1289" s="9">
        <v>22622561.7271985</v>
      </c>
      <c r="I1289" s="8">
        <v>13594</v>
      </c>
      <c r="J1289" s="9">
        <v>24260041.162</v>
      </c>
      <c r="K1289" s="7">
        <v>-0.39834092387768399</v>
      </c>
      <c r="L1289" s="10">
        <v>-0.36557649725724201</v>
      </c>
      <c r="M1289" s="7">
        <v>-0.45578931881712498</v>
      </c>
      <c r="N1289" s="7">
        <v>-0.40839816568553999</v>
      </c>
    </row>
    <row r="1290" spans="2:14" x14ac:dyDescent="0.25">
      <c r="B1290" t="s">
        <v>21</v>
      </c>
      <c r="C1290" t="s">
        <v>278</v>
      </c>
      <c r="D1290" t="s">
        <v>17</v>
      </c>
      <c r="E1290" s="8">
        <v>5647</v>
      </c>
      <c r="F1290" s="9">
        <v>10362438.3036045</v>
      </c>
      <c r="G1290" s="8">
        <v>8919</v>
      </c>
      <c r="H1290" s="9">
        <v>15226004.175900601</v>
      </c>
      <c r="I1290" s="8">
        <v>9679</v>
      </c>
      <c r="J1290" s="9">
        <v>16528448.959184</v>
      </c>
      <c r="K1290" s="7">
        <v>-0.36685727099450599</v>
      </c>
      <c r="L1290" s="10">
        <v>-0.31942496640018703</v>
      </c>
      <c r="M1290" s="7">
        <v>-0.416571959913214</v>
      </c>
      <c r="N1290" s="7">
        <v>-0.37305440279400098</v>
      </c>
    </row>
    <row r="1291" spans="2:14" x14ac:dyDescent="0.25">
      <c r="B1291" t="s">
        <v>21</v>
      </c>
      <c r="C1291" t="s">
        <v>278</v>
      </c>
      <c r="D1291" t="s">
        <v>19</v>
      </c>
      <c r="E1291" s="8">
        <v>6051</v>
      </c>
      <c r="F1291" s="9">
        <v>10468235.7010998</v>
      </c>
      <c r="G1291" s="8">
        <v>9836</v>
      </c>
      <c r="H1291" s="9">
        <v>16021679.379999699</v>
      </c>
      <c r="I1291" s="8">
        <v>10853</v>
      </c>
      <c r="J1291" s="9">
        <v>17675500.258599602</v>
      </c>
      <c r="K1291" s="7">
        <v>-0.384810898739325</v>
      </c>
      <c r="L1291" s="10">
        <v>-0.34662057248708</v>
      </c>
      <c r="M1291" s="7">
        <v>-0.44245830645904399</v>
      </c>
      <c r="N1291" s="7">
        <v>-0.40775448796665897</v>
      </c>
    </row>
    <row r="1292" spans="2:14" x14ac:dyDescent="0.25">
      <c r="B1292" t="s">
        <v>21</v>
      </c>
      <c r="C1292" t="s">
        <v>278</v>
      </c>
      <c r="D1292" t="s">
        <v>23</v>
      </c>
      <c r="E1292" s="8">
        <v>5114</v>
      </c>
      <c r="F1292" s="9">
        <v>8622918.3266998902</v>
      </c>
      <c r="G1292" s="8">
        <v>8017</v>
      </c>
      <c r="H1292" s="9">
        <v>13110700.4409994</v>
      </c>
      <c r="I1292" s="8">
        <v>8215</v>
      </c>
      <c r="J1292" s="9">
        <v>13370097.4399994</v>
      </c>
      <c r="K1292" s="7">
        <v>-0.362105525757765</v>
      </c>
      <c r="L1292" s="10">
        <v>-0.34229918794158798</v>
      </c>
      <c r="M1292" s="7">
        <v>-0.37748021911138202</v>
      </c>
      <c r="N1292" s="7">
        <v>-0.35505942530361501</v>
      </c>
    </row>
    <row r="1293" spans="2:14" x14ac:dyDescent="0.25">
      <c r="B1293" t="s">
        <v>21</v>
      </c>
      <c r="C1293" t="s">
        <v>278</v>
      </c>
      <c r="D1293" t="s">
        <v>29</v>
      </c>
      <c r="E1293" s="8">
        <v>276</v>
      </c>
      <c r="F1293" s="9">
        <v>507422.21299999999</v>
      </c>
      <c r="G1293" s="8">
        <v>387</v>
      </c>
      <c r="H1293" s="9">
        <v>712605.28</v>
      </c>
      <c r="I1293" s="8">
        <v>352</v>
      </c>
      <c r="J1293" s="9">
        <v>596674.69999999995</v>
      </c>
      <c r="K1293" s="7">
        <v>-0.28682170542635699</v>
      </c>
      <c r="L1293" s="10">
        <v>-0.287933688899975</v>
      </c>
      <c r="M1293" s="7">
        <v>-0.21590909090909099</v>
      </c>
      <c r="N1293" s="7">
        <v>-0.14958315980215001</v>
      </c>
    </row>
    <row r="1294" spans="2:14" x14ac:dyDescent="0.25">
      <c r="B1294" t="s">
        <v>21</v>
      </c>
      <c r="C1294" t="s">
        <v>278</v>
      </c>
      <c r="D1294" t="s">
        <v>30</v>
      </c>
      <c r="E1294" s="8">
        <v>12</v>
      </c>
      <c r="F1294" s="9">
        <v>23747</v>
      </c>
      <c r="G1294" s="8">
        <v>22</v>
      </c>
      <c r="H1294" s="9">
        <v>86602.5</v>
      </c>
      <c r="I1294" s="8">
        <v>20</v>
      </c>
      <c r="J1294" s="9">
        <v>36088</v>
      </c>
      <c r="K1294" s="7">
        <v>-0.45454545454545497</v>
      </c>
      <c r="L1294" s="10">
        <v>-0.72579313530209899</v>
      </c>
      <c r="M1294" s="7">
        <v>-0.4</v>
      </c>
      <c r="N1294" s="7">
        <v>-0.34196962979383699</v>
      </c>
    </row>
    <row r="1295" spans="2:14" x14ac:dyDescent="0.25">
      <c r="B1295" t="s">
        <v>21</v>
      </c>
      <c r="C1295" t="s">
        <v>278</v>
      </c>
      <c r="D1295" t="s">
        <v>26</v>
      </c>
      <c r="E1295" s="8">
        <v>50</v>
      </c>
      <c r="F1295" s="9">
        <v>97334.971999999994</v>
      </c>
      <c r="G1295" s="8">
        <v>110</v>
      </c>
      <c r="H1295" s="9">
        <v>209530.63</v>
      </c>
      <c r="I1295" s="8">
        <v>152</v>
      </c>
      <c r="J1295" s="9">
        <v>285226</v>
      </c>
      <c r="K1295" s="7">
        <v>-0.54545454545454497</v>
      </c>
      <c r="L1295" s="10">
        <v>-0.53546184631812599</v>
      </c>
      <c r="M1295" s="7">
        <v>-0.67105263157894701</v>
      </c>
      <c r="N1295" s="7">
        <v>-0.65874439216621195</v>
      </c>
    </row>
    <row r="1296" spans="2:14" x14ac:dyDescent="0.25">
      <c r="B1296" t="s">
        <v>21</v>
      </c>
      <c r="C1296" t="s">
        <v>279</v>
      </c>
      <c r="D1296" t="s">
        <v>28</v>
      </c>
      <c r="E1296" s="8">
        <v>603</v>
      </c>
      <c r="F1296" s="9">
        <v>667659.04500000004</v>
      </c>
      <c r="G1296" s="8">
        <v>703</v>
      </c>
      <c r="H1296" s="9">
        <v>742285.9</v>
      </c>
      <c r="I1296" s="8">
        <v>673</v>
      </c>
      <c r="J1296" s="9">
        <v>699811.79639999999</v>
      </c>
      <c r="K1296" s="7">
        <v>-0.142247510668563</v>
      </c>
      <c r="L1296" s="10">
        <v>-0.10053653854936501</v>
      </c>
      <c r="M1296" s="7">
        <v>-0.10401188707280801</v>
      </c>
      <c r="N1296" s="7">
        <v>-4.5944854838689202E-2</v>
      </c>
    </row>
    <row r="1297" spans="2:14" x14ac:dyDescent="0.25">
      <c r="B1297" t="s">
        <v>21</v>
      </c>
      <c r="C1297" t="s">
        <v>279</v>
      </c>
      <c r="D1297" t="s">
        <v>6</v>
      </c>
      <c r="E1297" s="8">
        <v>6449</v>
      </c>
      <c r="F1297" s="9">
        <v>8825775.6517753005</v>
      </c>
      <c r="G1297" s="8">
        <v>11303</v>
      </c>
      <c r="H1297" s="9">
        <v>14680490.393600799</v>
      </c>
      <c r="I1297" s="8">
        <v>12215</v>
      </c>
      <c r="J1297" s="9">
        <v>15044614.0044</v>
      </c>
      <c r="K1297" s="7">
        <v>-0.42944351057241398</v>
      </c>
      <c r="L1297" s="10">
        <v>-0.39880920765273198</v>
      </c>
      <c r="M1297" s="7">
        <v>-0.47204257060990601</v>
      </c>
      <c r="N1297" s="7">
        <v>-0.41335978116859101</v>
      </c>
    </row>
    <row r="1298" spans="2:14" x14ac:dyDescent="0.25">
      <c r="B1298" t="s">
        <v>21</v>
      </c>
      <c r="C1298" t="s">
        <v>279</v>
      </c>
      <c r="D1298" t="s">
        <v>17</v>
      </c>
      <c r="E1298" s="8">
        <v>4431</v>
      </c>
      <c r="F1298" s="9">
        <v>6078255.0851621497</v>
      </c>
      <c r="G1298" s="8">
        <v>7429</v>
      </c>
      <c r="H1298" s="9">
        <v>9210698.1678119805</v>
      </c>
      <c r="I1298" s="8">
        <v>8031</v>
      </c>
      <c r="J1298" s="9">
        <v>9285833.0400000401</v>
      </c>
      <c r="K1298" s="7">
        <v>-0.40355364113608799</v>
      </c>
      <c r="L1298" s="10">
        <v>-0.34008747497519498</v>
      </c>
      <c r="M1298" s="7">
        <v>-0.448262980948823</v>
      </c>
      <c r="N1298" s="7">
        <v>-0.345427054419436</v>
      </c>
    </row>
    <row r="1299" spans="2:14" x14ac:dyDescent="0.25">
      <c r="B1299" t="s">
        <v>21</v>
      </c>
      <c r="C1299" t="s">
        <v>279</v>
      </c>
      <c r="D1299" t="s">
        <v>19</v>
      </c>
      <c r="E1299" s="8">
        <v>4448</v>
      </c>
      <c r="F1299" s="9">
        <v>5308782.5413000602</v>
      </c>
      <c r="G1299" s="8">
        <v>7681</v>
      </c>
      <c r="H1299" s="9">
        <v>8467006.2900001295</v>
      </c>
      <c r="I1299" s="8">
        <v>8759</v>
      </c>
      <c r="J1299" s="9">
        <v>10837782.4470401</v>
      </c>
      <c r="K1299" s="7">
        <v>-0.42090873584168698</v>
      </c>
      <c r="L1299" s="10">
        <v>-0.373003590705968</v>
      </c>
      <c r="M1299" s="7">
        <v>-0.49217947254252797</v>
      </c>
      <c r="N1299" s="7">
        <v>-0.51015970589537496</v>
      </c>
    </row>
    <row r="1300" spans="2:14" x14ac:dyDescent="0.25">
      <c r="B1300" t="s">
        <v>21</v>
      </c>
      <c r="C1300" t="s">
        <v>279</v>
      </c>
      <c r="D1300" t="s">
        <v>23</v>
      </c>
      <c r="E1300" s="8">
        <v>3939</v>
      </c>
      <c r="F1300" s="9">
        <v>4953558.7310998896</v>
      </c>
      <c r="G1300" s="8">
        <v>6171</v>
      </c>
      <c r="H1300" s="9">
        <v>6880446.6900003599</v>
      </c>
      <c r="I1300" s="8">
        <v>6596</v>
      </c>
      <c r="J1300" s="9">
        <v>7514965.5700006196</v>
      </c>
      <c r="K1300" s="7">
        <v>-0.36169178415167702</v>
      </c>
      <c r="L1300" s="10">
        <v>-0.28005274159029497</v>
      </c>
      <c r="M1300" s="7">
        <v>-0.40281989084293501</v>
      </c>
      <c r="N1300" s="7">
        <v>-0.34084079494997899</v>
      </c>
    </row>
    <row r="1301" spans="2:14" x14ac:dyDescent="0.25">
      <c r="B1301" t="s">
        <v>21</v>
      </c>
      <c r="C1301" t="s">
        <v>279</v>
      </c>
      <c r="D1301" t="s">
        <v>29</v>
      </c>
      <c r="E1301" s="8">
        <v>240</v>
      </c>
      <c r="F1301" s="9">
        <v>297601.84399999998</v>
      </c>
      <c r="G1301" s="8">
        <v>347</v>
      </c>
      <c r="H1301" s="9">
        <v>411205.5</v>
      </c>
      <c r="I1301" s="8">
        <v>313</v>
      </c>
      <c r="J1301" s="9">
        <v>368948.05</v>
      </c>
      <c r="K1301" s="7">
        <v>-0.30835734870317</v>
      </c>
      <c r="L1301" s="10">
        <v>-0.27626978724749501</v>
      </c>
      <c r="M1301" s="7">
        <v>-0.23322683706070299</v>
      </c>
      <c r="N1301" s="7">
        <v>-0.19337737657103701</v>
      </c>
    </row>
    <row r="1302" spans="2:14" x14ac:dyDescent="0.25">
      <c r="B1302" t="s">
        <v>21</v>
      </c>
      <c r="C1302" t="s">
        <v>279</v>
      </c>
      <c r="D1302" t="s">
        <v>30</v>
      </c>
      <c r="E1302" s="8">
        <v>11</v>
      </c>
      <c r="F1302" s="9">
        <v>11546</v>
      </c>
      <c r="G1302" s="8">
        <v>13</v>
      </c>
      <c r="H1302" s="9">
        <v>18289</v>
      </c>
      <c r="I1302" s="8">
        <v>16</v>
      </c>
      <c r="J1302" s="9">
        <v>20916</v>
      </c>
      <c r="K1302" s="7">
        <v>-0.15384615384615399</v>
      </c>
      <c r="L1302" s="10">
        <v>-0.36869156323473101</v>
      </c>
      <c r="M1302" s="7">
        <v>-0.3125</v>
      </c>
      <c r="N1302" s="7">
        <v>-0.447982405813731</v>
      </c>
    </row>
    <row r="1303" spans="2:14" x14ac:dyDescent="0.25">
      <c r="B1303" t="s">
        <v>21</v>
      </c>
      <c r="C1303" t="s">
        <v>279</v>
      </c>
      <c r="D1303" t="s">
        <v>26</v>
      </c>
      <c r="E1303" s="8">
        <v>39</v>
      </c>
      <c r="F1303" s="9">
        <v>55990.32</v>
      </c>
      <c r="G1303" s="8">
        <v>69</v>
      </c>
      <c r="H1303" s="9">
        <v>96343.4</v>
      </c>
      <c r="I1303" s="8">
        <v>129</v>
      </c>
      <c r="J1303" s="9">
        <v>172514.24</v>
      </c>
      <c r="K1303" s="7">
        <v>-0.434782608695652</v>
      </c>
      <c r="L1303" s="10">
        <v>-0.41884633508885899</v>
      </c>
      <c r="M1303" s="7">
        <v>-0.69767441860465096</v>
      </c>
      <c r="N1303" s="7">
        <v>-0.67544522701430298</v>
      </c>
    </row>
    <row r="1304" spans="2:14" x14ac:dyDescent="0.25">
      <c r="B1304" t="s">
        <v>21</v>
      </c>
      <c r="C1304" t="s">
        <v>280</v>
      </c>
      <c r="D1304" t="s">
        <v>19</v>
      </c>
      <c r="E1304" s="8"/>
      <c r="F1304" s="9"/>
      <c r="G1304" s="8"/>
      <c r="H1304" s="9"/>
      <c r="I1304" s="8">
        <v>30</v>
      </c>
      <c r="J1304" s="9">
        <v>369900</v>
      </c>
      <c r="K1304" s="7"/>
      <c r="L1304" s="10"/>
      <c r="M1304" s="7"/>
      <c r="N1304" s="7"/>
    </row>
    <row r="1305" spans="2:14" x14ac:dyDescent="0.25">
      <c r="B1305" t="s">
        <v>21</v>
      </c>
      <c r="C1305" t="s">
        <v>280</v>
      </c>
      <c r="D1305" t="s">
        <v>23</v>
      </c>
      <c r="E1305" s="8"/>
      <c r="F1305" s="9"/>
      <c r="G1305" s="8"/>
      <c r="H1305" s="9"/>
      <c r="I1305" s="8">
        <v>495</v>
      </c>
      <c r="J1305" s="9">
        <v>5812650.3799999999</v>
      </c>
      <c r="K1305" s="7"/>
      <c r="L1305" s="10"/>
      <c r="M1305" s="7"/>
      <c r="N1305" s="7"/>
    </row>
    <row r="1306" spans="2:14" x14ac:dyDescent="0.25">
      <c r="B1306" t="s">
        <v>21</v>
      </c>
      <c r="C1306" t="s">
        <v>280</v>
      </c>
      <c r="D1306" t="s">
        <v>30</v>
      </c>
      <c r="E1306" s="8"/>
      <c r="F1306" s="9"/>
      <c r="G1306" s="8"/>
      <c r="H1306" s="9"/>
      <c r="I1306" s="8">
        <v>48</v>
      </c>
      <c r="J1306" s="9">
        <v>515803.41</v>
      </c>
      <c r="K1306" s="7"/>
      <c r="L1306" s="10"/>
      <c r="M1306" s="7"/>
      <c r="N1306" s="7"/>
    </row>
    <row r="1307" spans="2:14" x14ac:dyDescent="0.25">
      <c r="B1307" t="s">
        <v>21</v>
      </c>
      <c r="C1307" t="s">
        <v>281</v>
      </c>
      <c r="D1307" t="s">
        <v>17</v>
      </c>
      <c r="E1307" s="8"/>
      <c r="F1307" s="9"/>
      <c r="G1307" s="8"/>
      <c r="H1307" s="9"/>
      <c r="I1307" s="8" t="s">
        <v>69</v>
      </c>
      <c r="J1307" s="9">
        <v>2488</v>
      </c>
      <c r="K1307" s="7"/>
      <c r="L1307" s="10"/>
      <c r="M1307" s="7" t="s">
        <v>70</v>
      </c>
      <c r="N1307" s="7"/>
    </row>
    <row r="1308" spans="2:14" x14ac:dyDescent="0.25">
      <c r="B1308" t="s">
        <v>21</v>
      </c>
      <c r="C1308" t="s">
        <v>281</v>
      </c>
      <c r="D1308" t="s">
        <v>19</v>
      </c>
      <c r="E1308" s="8"/>
      <c r="F1308" s="9"/>
      <c r="G1308" s="8"/>
      <c r="H1308" s="9"/>
      <c r="I1308" s="8">
        <v>185</v>
      </c>
      <c r="J1308" s="9">
        <v>454490.4</v>
      </c>
      <c r="K1308" s="7"/>
      <c r="L1308" s="10"/>
      <c r="M1308" s="7"/>
      <c r="N1308" s="7"/>
    </row>
    <row r="1309" spans="2:14" x14ac:dyDescent="0.25">
      <c r="B1309" t="s">
        <v>21</v>
      </c>
      <c r="C1309" t="s">
        <v>281</v>
      </c>
      <c r="D1309" t="s">
        <v>23</v>
      </c>
      <c r="E1309" s="8"/>
      <c r="F1309" s="9"/>
      <c r="G1309" s="8"/>
      <c r="H1309" s="9"/>
      <c r="I1309" s="8">
        <v>1773</v>
      </c>
      <c r="J1309" s="9">
        <v>4150669.2</v>
      </c>
      <c r="K1309" s="7"/>
      <c r="L1309" s="10"/>
      <c r="M1309" s="7"/>
      <c r="N1309" s="7"/>
    </row>
    <row r="1310" spans="2:14" x14ac:dyDescent="0.25">
      <c r="B1310" t="s">
        <v>21</v>
      </c>
      <c r="C1310" t="s">
        <v>281</v>
      </c>
      <c r="D1310" t="s">
        <v>29</v>
      </c>
      <c r="E1310" s="8"/>
      <c r="F1310" s="9"/>
      <c r="G1310" s="8"/>
      <c r="H1310" s="9"/>
      <c r="I1310" s="8" t="s">
        <v>69</v>
      </c>
      <c r="J1310" s="9">
        <v>1368.4</v>
      </c>
      <c r="K1310" s="7"/>
      <c r="L1310" s="10"/>
      <c r="M1310" s="7" t="s">
        <v>70</v>
      </c>
      <c r="N1310" s="7"/>
    </row>
    <row r="1311" spans="2:14" x14ac:dyDescent="0.25">
      <c r="B1311" t="s">
        <v>21</v>
      </c>
      <c r="C1311" t="s">
        <v>281</v>
      </c>
      <c r="D1311" t="s">
        <v>30</v>
      </c>
      <c r="E1311" s="8"/>
      <c r="F1311" s="9"/>
      <c r="G1311" s="8"/>
      <c r="H1311" s="9"/>
      <c r="I1311" s="8">
        <v>237</v>
      </c>
      <c r="J1311" s="9">
        <v>564828</v>
      </c>
      <c r="K1311" s="7"/>
      <c r="L1311" s="10"/>
      <c r="M1311" s="7"/>
      <c r="N1311" s="7"/>
    </row>
    <row r="1312" spans="2:14" x14ac:dyDescent="0.25">
      <c r="B1312" t="s">
        <v>21</v>
      </c>
      <c r="C1312" t="s">
        <v>282</v>
      </c>
      <c r="D1312" t="s">
        <v>28</v>
      </c>
      <c r="E1312" s="8">
        <v>52</v>
      </c>
      <c r="F1312" s="9">
        <v>78440.5236</v>
      </c>
      <c r="G1312" s="8">
        <v>82</v>
      </c>
      <c r="H1312" s="9">
        <v>118367.66</v>
      </c>
      <c r="I1312" s="8">
        <v>56</v>
      </c>
      <c r="J1312" s="9">
        <v>75025.289999999994</v>
      </c>
      <c r="K1312" s="7">
        <v>-0.36585365853658502</v>
      </c>
      <c r="L1312" s="10">
        <v>-0.33731457055077402</v>
      </c>
      <c r="M1312" s="7">
        <v>-7.1428571428571397E-2</v>
      </c>
      <c r="N1312" s="7">
        <v>4.5521098285657799E-2</v>
      </c>
    </row>
    <row r="1313" spans="2:14" x14ac:dyDescent="0.25">
      <c r="B1313" t="s">
        <v>21</v>
      </c>
      <c r="C1313" t="s">
        <v>282</v>
      </c>
      <c r="D1313" t="s">
        <v>6</v>
      </c>
      <c r="E1313" s="8">
        <v>1870</v>
      </c>
      <c r="F1313" s="9">
        <v>3125995.954446</v>
      </c>
      <c r="G1313" s="8">
        <v>3802</v>
      </c>
      <c r="H1313" s="9">
        <v>5881287.53479998</v>
      </c>
      <c r="I1313" s="8">
        <v>6601</v>
      </c>
      <c r="J1313" s="9">
        <v>9419925.7240000106</v>
      </c>
      <c r="K1313" s="7">
        <v>-0.50815360336664905</v>
      </c>
      <c r="L1313" s="10">
        <v>-0.46848442012921998</v>
      </c>
      <c r="M1313" s="7">
        <v>-0.71670958945614305</v>
      </c>
      <c r="N1313" s="7">
        <v>-0.66815067909913495</v>
      </c>
    </row>
    <row r="1314" spans="2:14" x14ac:dyDescent="0.25">
      <c r="B1314" t="s">
        <v>21</v>
      </c>
      <c r="C1314" t="s">
        <v>282</v>
      </c>
      <c r="D1314" t="s">
        <v>17</v>
      </c>
      <c r="E1314" s="8">
        <v>738</v>
      </c>
      <c r="F1314" s="9">
        <v>1263251.2474400001</v>
      </c>
      <c r="G1314" s="8">
        <v>1510</v>
      </c>
      <c r="H1314" s="9">
        <v>2691181.9678999898</v>
      </c>
      <c r="I1314" s="8">
        <v>2667</v>
      </c>
      <c r="J1314" s="9">
        <v>3750553.02</v>
      </c>
      <c r="K1314" s="7">
        <v>-0.51125827814569502</v>
      </c>
      <c r="L1314" s="10">
        <v>-0.53059612374493204</v>
      </c>
      <c r="M1314" s="7">
        <v>-0.72328458942632201</v>
      </c>
      <c r="N1314" s="7">
        <v>-0.66318267180769097</v>
      </c>
    </row>
    <row r="1315" spans="2:14" x14ac:dyDescent="0.25">
      <c r="B1315" t="s">
        <v>21</v>
      </c>
      <c r="C1315" t="s">
        <v>282</v>
      </c>
      <c r="D1315" t="s">
        <v>19</v>
      </c>
      <c r="E1315" s="8">
        <v>807</v>
      </c>
      <c r="F1315" s="9">
        <v>1312973.0296</v>
      </c>
      <c r="G1315" s="8">
        <v>1624</v>
      </c>
      <c r="H1315" s="9">
        <v>2463937.3839999898</v>
      </c>
      <c r="I1315" s="8">
        <v>2731</v>
      </c>
      <c r="J1315" s="9">
        <v>3962564.4619999998</v>
      </c>
      <c r="K1315" s="7">
        <v>-0.50307881773398999</v>
      </c>
      <c r="L1315" s="10">
        <v>-0.46712402753169802</v>
      </c>
      <c r="M1315" s="7">
        <v>-0.70450384474551497</v>
      </c>
      <c r="N1315" s="7">
        <v>-0.66865572984589094</v>
      </c>
    </row>
    <row r="1316" spans="2:14" x14ac:dyDescent="0.25">
      <c r="B1316" t="s">
        <v>21</v>
      </c>
      <c r="C1316" t="s">
        <v>282</v>
      </c>
      <c r="D1316" t="s">
        <v>23</v>
      </c>
      <c r="E1316" s="8">
        <v>600</v>
      </c>
      <c r="F1316" s="9">
        <v>987853.54439999699</v>
      </c>
      <c r="G1316" s="8">
        <v>1199</v>
      </c>
      <c r="H1316" s="9">
        <v>1726868.1015999799</v>
      </c>
      <c r="I1316" s="8">
        <v>1695</v>
      </c>
      <c r="J1316" s="9">
        <v>2417136.7399999802</v>
      </c>
      <c r="K1316" s="7">
        <v>-0.499582985821518</v>
      </c>
      <c r="L1316" s="10">
        <v>-0.42795078356897598</v>
      </c>
      <c r="M1316" s="7">
        <v>-0.64601769911504403</v>
      </c>
      <c r="N1316" s="7">
        <v>-0.59131251118213302</v>
      </c>
    </row>
    <row r="1317" spans="2:14" x14ac:dyDescent="0.25">
      <c r="B1317" t="s">
        <v>21</v>
      </c>
      <c r="C1317" t="s">
        <v>282</v>
      </c>
      <c r="D1317" t="s">
        <v>29</v>
      </c>
      <c r="E1317" s="8">
        <v>48</v>
      </c>
      <c r="F1317" s="9">
        <v>76138.16</v>
      </c>
      <c r="G1317" s="8">
        <v>65</v>
      </c>
      <c r="H1317" s="9">
        <v>94674.436000000002</v>
      </c>
      <c r="I1317" s="8">
        <v>77</v>
      </c>
      <c r="J1317" s="9">
        <v>117683</v>
      </c>
      <c r="K1317" s="7">
        <v>-0.261538461538461</v>
      </c>
      <c r="L1317" s="10">
        <v>-0.19578966385392599</v>
      </c>
      <c r="M1317" s="7">
        <v>-0.37662337662337703</v>
      </c>
      <c r="N1317" s="7">
        <v>-0.35302329138448202</v>
      </c>
    </row>
    <row r="1318" spans="2:14" x14ac:dyDescent="0.25">
      <c r="B1318" t="s">
        <v>21</v>
      </c>
      <c r="C1318" t="s">
        <v>282</v>
      </c>
      <c r="D1318" t="s">
        <v>30</v>
      </c>
      <c r="E1318" s="8">
        <v>47</v>
      </c>
      <c r="F1318" s="9">
        <v>68130.710000000006</v>
      </c>
      <c r="G1318" s="8">
        <v>58</v>
      </c>
      <c r="H1318" s="9">
        <v>81146.051871999996</v>
      </c>
      <c r="I1318" s="8">
        <v>235</v>
      </c>
      <c r="J1318" s="9">
        <v>323709.40000000002</v>
      </c>
      <c r="K1318" s="7">
        <v>-0.18965517241379301</v>
      </c>
      <c r="L1318" s="10">
        <v>-0.160394024992497</v>
      </c>
      <c r="M1318" s="7">
        <v>-0.8</v>
      </c>
      <c r="N1318" s="7">
        <v>-0.78953125859181095</v>
      </c>
    </row>
    <row r="1319" spans="2:14" x14ac:dyDescent="0.25">
      <c r="B1319" t="s">
        <v>21</v>
      </c>
      <c r="C1319" t="s">
        <v>282</v>
      </c>
      <c r="D1319" t="s">
        <v>26</v>
      </c>
      <c r="E1319" s="8">
        <v>21</v>
      </c>
      <c r="F1319" s="9">
        <v>38509.17</v>
      </c>
      <c r="G1319" s="8">
        <v>40</v>
      </c>
      <c r="H1319" s="9">
        <v>97312.829700000002</v>
      </c>
      <c r="I1319" s="8">
        <v>41</v>
      </c>
      <c r="J1319" s="9">
        <v>63349</v>
      </c>
      <c r="K1319" s="7">
        <v>-0.47499999999999998</v>
      </c>
      <c r="L1319" s="10">
        <v>-0.60427448139451201</v>
      </c>
      <c r="M1319" s="7">
        <v>-0.48780487804877998</v>
      </c>
      <c r="N1319" s="7">
        <v>-0.392110846264345</v>
      </c>
    </row>
    <row r="1320" spans="2:14" x14ac:dyDescent="0.25">
      <c r="B1320" t="s">
        <v>21</v>
      </c>
      <c r="C1320" t="s">
        <v>283</v>
      </c>
      <c r="D1320" t="s">
        <v>28</v>
      </c>
      <c r="E1320" s="8">
        <v>81</v>
      </c>
      <c r="F1320" s="9">
        <v>98759.905599999998</v>
      </c>
      <c r="G1320" s="8">
        <v>86</v>
      </c>
      <c r="H1320" s="9">
        <v>90381</v>
      </c>
      <c r="I1320" s="8">
        <v>57</v>
      </c>
      <c r="J1320" s="9">
        <v>57042.64</v>
      </c>
      <c r="K1320" s="7">
        <v>-5.8139534883720902E-2</v>
      </c>
      <c r="L1320" s="10">
        <v>9.2706493621447006E-2</v>
      </c>
      <c r="M1320" s="7">
        <v>0.42105263157894701</v>
      </c>
      <c r="N1320" s="7">
        <v>0.73133476290718702</v>
      </c>
    </row>
    <row r="1321" spans="2:14" x14ac:dyDescent="0.25">
      <c r="B1321" t="s">
        <v>21</v>
      </c>
      <c r="C1321" t="s">
        <v>283</v>
      </c>
      <c r="D1321" t="s">
        <v>6</v>
      </c>
      <c r="E1321" s="8">
        <v>1159</v>
      </c>
      <c r="F1321" s="9">
        <v>1752693.68618002</v>
      </c>
      <c r="G1321" s="8">
        <v>1703</v>
      </c>
      <c r="H1321" s="9">
        <v>2445039.4727999899</v>
      </c>
      <c r="I1321" s="8">
        <v>1492</v>
      </c>
      <c r="J1321" s="9">
        <v>1992058.64</v>
      </c>
      <c r="K1321" s="7">
        <v>-0.31943628890193798</v>
      </c>
      <c r="L1321" s="10">
        <v>-0.28316343941356298</v>
      </c>
      <c r="M1321" s="7">
        <v>-0.22319034852546901</v>
      </c>
      <c r="N1321" s="7">
        <v>-0.120159592199544</v>
      </c>
    </row>
    <row r="1322" spans="2:14" x14ac:dyDescent="0.25">
      <c r="B1322" t="s">
        <v>21</v>
      </c>
      <c r="C1322" t="s">
        <v>283</v>
      </c>
      <c r="D1322" t="s">
        <v>17</v>
      </c>
      <c r="E1322" s="8">
        <v>526</v>
      </c>
      <c r="F1322" s="9">
        <v>717665.29079999996</v>
      </c>
      <c r="G1322" s="8">
        <v>850</v>
      </c>
      <c r="H1322" s="9">
        <v>1074052.9649999901</v>
      </c>
      <c r="I1322" s="8">
        <v>821</v>
      </c>
      <c r="J1322" s="9">
        <v>1018536.78464</v>
      </c>
      <c r="K1322" s="7">
        <v>-0.38117647058823501</v>
      </c>
      <c r="L1322" s="10">
        <v>-0.33181573517652002</v>
      </c>
      <c r="M1322" s="7">
        <v>-0.35931790499390998</v>
      </c>
      <c r="N1322" s="7">
        <v>-0.29539580541152799</v>
      </c>
    </row>
    <row r="1323" spans="2:14" x14ac:dyDescent="0.25">
      <c r="B1323" t="s">
        <v>21</v>
      </c>
      <c r="C1323" t="s">
        <v>283</v>
      </c>
      <c r="D1323" t="s">
        <v>19</v>
      </c>
      <c r="E1323" s="8">
        <v>607</v>
      </c>
      <c r="F1323" s="9">
        <v>869917.60800000303</v>
      </c>
      <c r="G1323" s="8">
        <v>1154</v>
      </c>
      <c r="H1323" s="9">
        <v>1427400.49</v>
      </c>
      <c r="I1323" s="8">
        <v>1324</v>
      </c>
      <c r="J1323" s="9">
        <v>1637751.92</v>
      </c>
      <c r="K1323" s="7">
        <v>-0.47400346620450601</v>
      </c>
      <c r="L1323" s="10">
        <v>-0.39055814111427001</v>
      </c>
      <c r="M1323" s="7">
        <v>-0.54154078549848905</v>
      </c>
      <c r="N1323" s="7">
        <v>-0.46883432259996899</v>
      </c>
    </row>
    <row r="1324" spans="2:14" x14ac:dyDescent="0.25">
      <c r="B1324" t="s">
        <v>21</v>
      </c>
      <c r="C1324" t="s">
        <v>283</v>
      </c>
      <c r="D1324" t="s">
        <v>23</v>
      </c>
      <c r="E1324" s="8">
        <v>408</v>
      </c>
      <c r="F1324" s="9">
        <v>528142.50000000198</v>
      </c>
      <c r="G1324" s="8">
        <v>525</v>
      </c>
      <c r="H1324" s="9">
        <v>668972.099999998</v>
      </c>
      <c r="I1324" s="8">
        <v>452</v>
      </c>
      <c r="J1324" s="9">
        <v>598406.299999999</v>
      </c>
      <c r="K1324" s="7">
        <v>-0.222857142857143</v>
      </c>
      <c r="L1324" s="10">
        <v>-0.21051640270199201</v>
      </c>
      <c r="M1324" s="7">
        <v>-9.73451327433629E-2</v>
      </c>
      <c r="N1324" s="7">
        <v>-0.11741821568388899</v>
      </c>
    </row>
    <row r="1325" spans="2:14" x14ac:dyDescent="0.25">
      <c r="B1325" t="s">
        <v>21</v>
      </c>
      <c r="C1325" t="s">
        <v>283</v>
      </c>
      <c r="D1325" t="s">
        <v>29</v>
      </c>
      <c r="E1325" s="8">
        <v>72</v>
      </c>
      <c r="F1325" s="9">
        <v>98354.06</v>
      </c>
      <c r="G1325" s="8">
        <v>75</v>
      </c>
      <c r="H1325" s="9">
        <v>105838.7</v>
      </c>
      <c r="I1325" s="8">
        <v>55</v>
      </c>
      <c r="J1325" s="9">
        <v>73725.7</v>
      </c>
      <c r="K1325" s="7">
        <v>-0.04</v>
      </c>
      <c r="L1325" s="10">
        <v>-7.0717421888213006E-2</v>
      </c>
      <c r="M1325" s="7">
        <v>0.30909090909090903</v>
      </c>
      <c r="N1325" s="7">
        <v>0.33405393234652198</v>
      </c>
    </row>
    <row r="1326" spans="2:14" x14ac:dyDescent="0.25">
      <c r="B1326" t="s">
        <v>21</v>
      </c>
      <c r="C1326" t="s">
        <v>283</v>
      </c>
      <c r="D1326" t="s">
        <v>30</v>
      </c>
      <c r="E1326" s="8"/>
      <c r="F1326" s="9"/>
      <c r="G1326" s="8" t="s">
        <v>69</v>
      </c>
      <c r="H1326" s="9">
        <v>2498</v>
      </c>
      <c r="I1326" s="8" t="s">
        <v>69</v>
      </c>
      <c r="J1326" s="9">
        <v>1617</v>
      </c>
      <c r="K1326" s="7" t="s">
        <v>70</v>
      </c>
      <c r="L1326" s="10"/>
      <c r="M1326" s="7" t="s">
        <v>70</v>
      </c>
      <c r="N1326" s="7"/>
    </row>
    <row r="1327" spans="2:14" x14ac:dyDescent="0.25">
      <c r="B1327" t="s">
        <v>21</v>
      </c>
      <c r="C1327" t="s">
        <v>283</v>
      </c>
      <c r="D1327" t="s">
        <v>26</v>
      </c>
      <c r="E1327" s="8">
        <v>6</v>
      </c>
      <c r="F1327" s="9">
        <v>9820.02</v>
      </c>
      <c r="G1327" s="8">
        <v>10</v>
      </c>
      <c r="H1327" s="9">
        <v>15559.590399999999</v>
      </c>
      <c r="I1327" s="8">
        <v>5</v>
      </c>
      <c r="J1327" s="9">
        <v>8085</v>
      </c>
      <c r="K1327" s="7">
        <v>-0.4</v>
      </c>
      <c r="L1327" s="10">
        <v>-0.36887670256409799</v>
      </c>
      <c r="M1327" s="7">
        <v>0.2</v>
      </c>
      <c r="N1327" s="7">
        <v>0.21459740259740301</v>
      </c>
    </row>
    <row r="1328" spans="2:14" x14ac:dyDescent="0.25">
      <c r="B1328" t="s">
        <v>21</v>
      </c>
      <c r="C1328" t="s">
        <v>284</v>
      </c>
      <c r="D1328" t="s">
        <v>28</v>
      </c>
      <c r="E1328" s="8">
        <v>261</v>
      </c>
      <c r="F1328" s="9">
        <v>776337.473999999</v>
      </c>
      <c r="G1328" s="8">
        <v>287</v>
      </c>
      <c r="H1328" s="9">
        <v>873392.64000000001</v>
      </c>
      <c r="I1328" s="8">
        <v>382</v>
      </c>
      <c r="J1328" s="9">
        <v>1057871.8899999999</v>
      </c>
      <c r="K1328" s="7">
        <v>-9.0592334494773594E-2</v>
      </c>
      <c r="L1328" s="10">
        <v>-0.111124323191</v>
      </c>
      <c r="M1328" s="7">
        <v>-0.31675392670157099</v>
      </c>
      <c r="N1328" s="7">
        <v>-0.26613280744230799</v>
      </c>
    </row>
    <row r="1329" spans="2:14" x14ac:dyDescent="0.25">
      <c r="B1329" t="s">
        <v>21</v>
      </c>
      <c r="C1329" t="s">
        <v>284</v>
      </c>
      <c r="D1329" t="s">
        <v>6</v>
      </c>
      <c r="E1329" s="8">
        <v>4278</v>
      </c>
      <c r="F1329" s="9">
        <v>14323690.176678799</v>
      </c>
      <c r="G1329" s="8">
        <v>7157</v>
      </c>
      <c r="H1329" s="9">
        <v>22724487.666802399</v>
      </c>
      <c r="I1329" s="8">
        <v>8566</v>
      </c>
      <c r="J1329" s="9">
        <v>25638179.043000001</v>
      </c>
      <c r="K1329" s="7">
        <v>-0.402263518233897</v>
      </c>
      <c r="L1329" s="10">
        <v>-0.369680391184179</v>
      </c>
      <c r="M1329" s="7">
        <v>-0.50058370301190802</v>
      </c>
      <c r="N1329" s="7">
        <v>-0.44131405929199102</v>
      </c>
    </row>
    <row r="1330" spans="2:14" x14ac:dyDescent="0.25">
      <c r="B1330" t="s">
        <v>21</v>
      </c>
      <c r="C1330" t="s">
        <v>284</v>
      </c>
      <c r="D1330" t="s">
        <v>17</v>
      </c>
      <c r="E1330" s="8">
        <v>3111</v>
      </c>
      <c r="F1330" s="9">
        <v>10485604.2928799</v>
      </c>
      <c r="G1330" s="8">
        <v>5423</v>
      </c>
      <c r="H1330" s="9">
        <v>17146133.5856006</v>
      </c>
      <c r="I1330" s="8">
        <v>5647</v>
      </c>
      <c r="J1330" s="9">
        <v>17145303.850000001</v>
      </c>
      <c r="K1330" s="7">
        <v>-0.42633228840125398</v>
      </c>
      <c r="L1330" s="10">
        <v>-0.38845663131390701</v>
      </c>
      <c r="M1330" s="7">
        <v>-0.449088011333451</v>
      </c>
      <c r="N1330" s="7">
        <v>-0.38842703607846002</v>
      </c>
    </row>
    <row r="1331" spans="2:14" x14ac:dyDescent="0.25">
      <c r="B1331" t="s">
        <v>21</v>
      </c>
      <c r="C1331" t="s">
        <v>284</v>
      </c>
      <c r="D1331" t="s">
        <v>19</v>
      </c>
      <c r="E1331" s="8">
        <v>1790</v>
      </c>
      <c r="F1331" s="9">
        <v>7062341.2267999398</v>
      </c>
      <c r="G1331" s="8">
        <v>3483</v>
      </c>
      <c r="H1331" s="9">
        <v>11731284.640000001</v>
      </c>
      <c r="I1331" s="8">
        <v>4141</v>
      </c>
      <c r="J1331" s="9">
        <v>13003907.8200002</v>
      </c>
      <c r="K1331" s="7">
        <v>-0.486075222509331</v>
      </c>
      <c r="L1331" s="10">
        <v>-0.39799080462854203</v>
      </c>
      <c r="M1331" s="7">
        <v>-0.56773726153103099</v>
      </c>
      <c r="N1331" s="7">
        <v>-0.45690623737443198</v>
      </c>
    </row>
    <row r="1332" spans="2:14" x14ac:dyDescent="0.25">
      <c r="B1332" t="s">
        <v>21</v>
      </c>
      <c r="C1332" t="s">
        <v>284</v>
      </c>
      <c r="D1332" t="s">
        <v>23</v>
      </c>
      <c r="E1332" s="8">
        <v>3894</v>
      </c>
      <c r="F1332" s="9">
        <v>13608090.359700499</v>
      </c>
      <c r="G1332" s="8">
        <v>6492</v>
      </c>
      <c r="H1332" s="9">
        <v>29132425.348401401</v>
      </c>
      <c r="I1332" s="8">
        <v>6783</v>
      </c>
      <c r="J1332" s="9">
        <v>21930820.0580009</v>
      </c>
      <c r="K1332" s="7">
        <v>-0.400184842883549</v>
      </c>
      <c r="L1332" s="10">
        <v>-0.53288851865376097</v>
      </c>
      <c r="M1332" s="7">
        <v>-0.42591773551525902</v>
      </c>
      <c r="N1332" s="7">
        <v>-0.37949924700896298</v>
      </c>
    </row>
    <row r="1333" spans="2:14" x14ac:dyDescent="0.25">
      <c r="B1333" t="s">
        <v>21</v>
      </c>
      <c r="C1333" t="s">
        <v>284</v>
      </c>
      <c r="D1333" t="s">
        <v>29</v>
      </c>
      <c r="E1333" s="8">
        <v>88</v>
      </c>
      <c r="F1333" s="9">
        <v>250338.33</v>
      </c>
      <c r="G1333" s="8">
        <v>141</v>
      </c>
      <c r="H1333" s="9">
        <v>412773.05</v>
      </c>
      <c r="I1333" s="8">
        <v>195</v>
      </c>
      <c r="J1333" s="9">
        <v>554297.31000000006</v>
      </c>
      <c r="K1333" s="7">
        <v>-0.37588652482269502</v>
      </c>
      <c r="L1333" s="10">
        <v>-0.39352065257167401</v>
      </c>
      <c r="M1333" s="7">
        <v>-0.54871794871794899</v>
      </c>
      <c r="N1333" s="7">
        <v>-0.54836813117494698</v>
      </c>
    </row>
    <row r="1334" spans="2:14" x14ac:dyDescent="0.25">
      <c r="B1334" t="s">
        <v>21</v>
      </c>
      <c r="C1334" t="s">
        <v>284</v>
      </c>
      <c r="D1334" t="s">
        <v>30</v>
      </c>
      <c r="E1334" s="8" t="s">
        <v>69</v>
      </c>
      <c r="F1334" s="9">
        <v>1596</v>
      </c>
      <c r="G1334" s="8" t="s">
        <v>69</v>
      </c>
      <c r="H1334" s="9">
        <v>6196</v>
      </c>
      <c r="I1334" s="8" t="s">
        <v>69</v>
      </c>
      <c r="J1334" s="9">
        <v>9294</v>
      </c>
      <c r="K1334" s="7" t="s">
        <v>70</v>
      </c>
      <c r="L1334" s="10">
        <v>-0.74241446094254404</v>
      </c>
      <c r="M1334" s="7" t="s">
        <v>70</v>
      </c>
      <c r="N1334" s="7">
        <v>-0.82827630729502899</v>
      </c>
    </row>
    <row r="1335" spans="2:14" x14ac:dyDescent="0.25">
      <c r="B1335" t="s">
        <v>21</v>
      </c>
      <c r="C1335" t="s">
        <v>284</v>
      </c>
      <c r="D1335" t="s">
        <v>26</v>
      </c>
      <c r="E1335" s="8">
        <v>91</v>
      </c>
      <c r="F1335" s="9">
        <v>308552.94</v>
      </c>
      <c r="G1335" s="8">
        <v>153</v>
      </c>
      <c r="H1335" s="9">
        <v>482870</v>
      </c>
      <c r="I1335" s="8">
        <v>178</v>
      </c>
      <c r="J1335" s="9">
        <v>557861.15</v>
      </c>
      <c r="K1335" s="7">
        <v>-0.40522875816993498</v>
      </c>
      <c r="L1335" s="10">
        <v>-0.36100205024126603</v>
      </c>
      <c r="M1335" s="7">
        <v>-0.48876404494381998</v>
      </c>
      <c r="N1335" s="7">
        <v>-0.44690011125528301</v>
      </c>
    </row>
    <row r="1336" spans="2:14" x14ac:dyDescent="0.25">
      <c r="B1336" t="s">
        <v>21</v>
      </c>
      <c r="C1336" t="s">
        <v>285</v>
      </c>
      <c r="D1336" t="s">
        <v>28</v>
      </c>
      <c r="E1336" s="8">
        <v>8</v>
      </c>
      <c r="F1336" s="9">
        <v>33000.332000000002</v>
      </c>
      <c r="G1336" s="8">
        <v>6</v>
      </c>
      <c r="H1336" s="9">
        <v>28949</v>
      </c>
      <c r="I1336" s="8">
        <v>7</v>
      </c>
      <c r="J1336" s="9">
        <v>28555</v>
      </c>
      <c r="K1336" s="7">
        <v>0.33333333333333298</v>
      </c>
      <c r="L1336" s="10">
        <v>0.13994721752046699</v>
      </c>
      <c r="M1336" s="7">
        <v>0.14285714285714299</v>
      </c>
      <c r="N1336" s="7">
        <v>0.15567613377692199</v>
      </c>
    </row>
    <row r="1337" spans="2:14" x14ac:dyDescent="0.25">
      <c r="B1337" t="s">
        <v>21</v>
      </c>
      <c r="C1337" t="s">
        <v>285</v>
      </c>
      <c r="D1337" t="s">
        <v>6</v>
      </c>
      <c r="E1337" s="8">
        <v>51</v>
      </c>
      <c r="F1337" s="9">
        <v>258566.94797000001</v>
      </c>
      <c r="G1337" s="8">
        <v>82</v>
      </c>
      <c r="H1337" s="9">
        <v>427099.91200000001</v>
      </c>
      <c r="I1337" s="8">
        <v>78</v>
      </c>
      <c r="J1337" s="9">
        <v>345420.5</v>
      </c>
      <c r="K1337" s="7">
        <v>-0.37804878048780499</v>
      </c>
      <c r="L1337" s="10">
        <v>-0.39459845177865499</v>
      </c>
      <c r="M1337" s="7">
        <v>-0.34615384615384598</v>
      </c>
      <c r="N1337" s="7">
        <v>-0.251442957294081</v>
      </c>
    </row>
    <row r="1338" spans="2:14" x14ac:dyDescent="0.25">
      <c r="B1338" t="s">
        <v>21</v>
      </c>
      <c r="C1338" t="s">
        <v>285</v>
      </c>
      <c r="D1338" t="s">
        <v>17</v>
      </c>
      <c r="E1338" s="8">
        <v>50</v>
      </c>
      <c r="F1338" s="9">
        <v>239216.25690000001</v>
      </c>
      <c r="G1338" s="8">
        <v>78</v>
      </c>
      <c r="H1338" s="9">
        <v>384991.18699999998</v>
      </c>
      <c r="I1338" s="8">
        <v>122</v>
      </c>
      <c r="J1338" s="9">
        <v>536888.80000000005</v>
      </c>
      <c r="K1338" s="7">
        <v>-0.35897435897435898</v>
      </c>
      <c r="L1338" s="10">
        <v>-0.37864484960275202</v>
      </c>
      <c r="M1338" s="7">
        <v>-0.59016393442622905</v>
      </c>
      <c r="N1338" s="7">
        <v>-0.55443984508523902</v>
      </c>
    </row>
    <row r="1339" spans="2:14" x14ac:dyDescent="0.25">
      <c r="B1339" t="s">
        <v>21</v>
      </c>
      <c r="C1339" t="s">
        <v>285</v>
      </c>
      <c r="D1339" t="s">
        <v>19</v>
      </c>
      <c r="E1339" s="8">
        <v>51</v>
      </c>
      <c r="F1339" s="9">
        <v>215253.04800000001</v>
      </c>
      <c r="G1339" s="8">
        <v>115</v>
      </c>
      <c r="H1339" s="9">
        <v>503554.2</v>
      </c>
      <c r="I1339" s="8">
        <v>106</v>
      </c>
      <c r="J1339" s="9">
        <v>421315.46</v>
      </c>
      <c r="K1339" s="7">
        <v>-0.55652173913043501</v>
      </c>
      <c r="L1339" s="10">
        <v>-0.57253251387834703</v>
      </c>
      <c r="M1339" s="7">
        <v>-0.51886792452830199</v>
      </c>
      <c r="N1339" s="7">
        <v>-0.489092928135132</v>
      </c>
    </row>
    <row r="1340" spans="2:14" x14ac:dyDescent="0.25">
      <c r="B1340" t="s">
        <v>21</v>
      </c>
      <c r="C1340" t="s">
        <v>285</v>
      </c>
      <c r="D1340" t="s">
        <v>23</v>
      </c>
      <c r="E1340" s="8">
        <v>185</v>
      </c>
      <c r="F1340" s="9">
        <v>830919.66</v>
      </c>
      <c r="G1340" s="8">
        <v>215</v>
      </c>
      <c r="H1340" s="9">
        <v>975117.73999999894</v>
      </c>
      <c r="I1340" s="8">
        <v>241</v>
      </c>
      <c r="J1340" s="9">
        <v>990011.74000000197</v>
      </c>
      <c r="K1340" s="7">
        <v>-0.13953488372093001</v>
      </c>
      <c r="L1340" s="10">
        <v>-0.14787760911825801</v>
      </c>
      <c r="M1340" s="7">
        <v>-0.232365145228216</v>
      </c>
      <c r="N1340" s="7">
        <v>-0.160697165065944</v>
      </c>
    </row>
    <row r="1341" spans="2:14" x14ac:dyDescent="0.25">
      <c r="B1341" t="s">
        <v>21</v>
      </c>
      <c r="C1341" t="s">
        <v>285</v>
      </c>
      <c r="D1341" t="s">
        <v>29</v>
      </c>
      <c r="E1341" s="8">
        <v>7</v>
      </c>
      <c r="F1341" s="9">
        <v>31208.31</v>
      </c>
      <c r="G1341" s="8">
        <v>11</v>
      </c>
      <c r="H1341" s="9">
        <v>51769.2</v>
      </c>
      <c r="I1341" s="8">
        <v>9</v>
      </c>
      <c r="J1341" s="9">
        <v>42831</v>
      </c>
      <c r="K1341" s="7">
        <v>-0.36363636363636398</v>
      </c>
      <c r="L1341" s="10">
        <v>-0.39716453026123599</v>
      </c>
      <c r="M1341" s="7">
        <v>-0.22222222222222199</v>
      </c>
      <c r="N1341" s="7">
        <v>-0.27136163059466301</v>
      </c>
    </row>
    <row r="1342" spans="2:14" x14ac:dyDescent="0.25">
      <c r="B1342" t="s">
        <v>21</v>
      </c>
      <c r="C1342" t="s">
        <v>285</v>
      </c>
      <c r="D1342" t="s">
        <v>30</v>
      </c>
      <c r="E1342" s="8"/>
      <c r="F1342" s="9"/>
      <c r="G1342" s="8"/>
      <c r="H1342" s="9"/>
      <c r="I1342" s="8" t="s">
        <v>69</v>
      </c>
      <c r="J1342" s="9">
        <v>4759</v>
      </c>
      <c r="K1342" s="7"/>
      <c r="L1342" s="10"/>
      <c r="M1342" s="7" t="s">
        <v>70</v>
      </c>
      <c r="N1342" s="7"/>
    </row>
    <row r="1343" spans="2:14" x14ac:dyDescent="0.25">
      <c r="B1343" t="s">
        <v>21</v>
      </c>
      <c r="C1343" t="s">
        <v>285</v>
      </c>
      <c r="D1343" t="s">
        <v>26</v>
      </c>
      <c r="E1343" s="8">
        <v>5</v>
      </c>
      <c r="F1343" s="9">
        <v>28631.52</v>
      </c>
      <c r="G1343" s="8">
        <v>7</v>
      </c>
      <c r="H1343" s="9">
        <v>37674</v>
      </c>
      <c r="I1343" s="8">
        <v>11</v>
      </c>
      <c r="J1343" s="9">
        <v>52349</v>
      </c>
      <c r="K1343" s="7">
        <v>-0.28571428571428598</v>
      </c>
      <c r="L1343" s="10">
        <v>-0.24001911132345899</v>
      </c>
      <c r="M1343" s="7">
        <v>-0.54545454545454497</v>
      </c>
      <c r="N1343" s="7">
        <v>-0.453064623966074</v>
      </c>
    </row>
    <row r="1344" spans="2:14" x14ac:dyDescent="0.25">
      <c r="B1344" t="s">
        <v>21</v>
      </c>
      <c r="C1344" t="s">
        <v>286</v>
      </c>
      <c r="D1344" t="s">
        <v>28</v>
      </c>
      <c r="E1344" s="8">
        <v>29</v>
      </c>
      <c r="F1344" s="9">
        <v>78965.600000000006</v>
      </c>
      <c r="G1344" s="8">
        <v>41</v>
      </c>
      <c r="H1344" s="9">
        <v>128170</v>
      </c>
      <c r="I1344" s="8">
        <v>28</v>
      </c>
      <c r="J1344" s="9">
        <v>70774.2</v>
      </c>
      <c r="K1344" s="7">
        <v>-0.292682926829268</v>
      </c>
      <c r="L1344" s="10">
        <v>-0.38389950846532001</v>
      </c>
      <c r="M1344" s="7">
        <v>3.5714285714285803E-2</v>
      </c>
      <c r="N1344" s="7">
        <v>0.11573991652325299</v>
      </c>
    </row>
    <row r="1345" spans="2:14" x14ac:dyDescent="0.25">
      <c r="B1345" t="s">
        <v>21</v>
      </c>
      <c r="C1345" t="s">
        <v>286</v>
      </c>
      <c r="D1345" t="s">
        <v>6</v>
      </c>
      <c r="E1345" s="8">
        <v>202</v>
      </c>
      <c r="F1345" s="9">
        <v>772169.76913000003</v>
      </c>
      <c r="G1345" s="8">
        <v>306</v>
      </c>
      <c r="H1345" s="9">
        <v>1137230.0911999999</v>
      </c>
      <c r="I1345" s="8">
        <v>303</v>
      </c>
      <c r="J1345" s="9">
        <v>1032814.8</v>
      </c>
      <c r="K1345" s="7">
        <v>-0.33986928104575198</v>
      </c>
      <c r="L1345" s="10">
        <v>-0.32100832091489201</v>
      </c>
      <c r="M1345" s="7">
        <v>-0.33333333333333298</v>
      </c>
      <c r="N1345" s="7">
        <v>-0.25236376441352298</v>
      </c>
    </row>
    <row r="1346" spans="2:14" x14ac:dyDescent="0.25">
      <c r="B1346" t="s">
        <v>21</v>
      </c>
      <c r="C1346" t="s">
        <v>286</v>
      </c>
      <c r="D1346" t="s">
        <v>17</v>
      </c>
      <c r="E1346" s="8">
        <v>190</v>
      </c>
      <c r="F1346" s="9">
        <v>681976.97370000195</v>
      </c>
      <c r="G1346" s="8">
        <v>344</v>
      </c>
      <c r="H1346" s="9">
        <v>1153195.7265999999</v>
      </c>
      <c r="I1346" s="8">
        <v>416</v>
      </c>
      <c r="J1346" s="9">
        <v>1379310.25</v>
      </c>
      <c r="K1346" s="7">
        <v>-0.44767441860465101</v>
      </c>
      <c r="L1346" s="10">
        <v>-0.40861992637564398</v>
      </c>
      <c r="M1346" s="7">
        <v>-0.54326923076923095</v>
      </c>
      <c r="N1346" s="7">
        <v>-0.50556666007520601</v>
      </c>
    </row>
    <row r="1347" spans="2:14" x14ac:dyDescent="0.25">
      <c r="B1347" t="s">
        <v>21</v>
      </c>
      <c r="C1347" t="s">
        <v>286</v>
      </c>
      <c r="D1347" t="s">
        <v>19</v>
      </c>
      <c r="E1347" s="8">
        <v>408</v>
      </c>
      <c r="F1347" s="9">
        <v>1447888.9979999899</v>
      </c>
      <c r="G1347" s="8">
        <v>742</v>
      </c>
      <c r="H1347" s="9">
        <v>2600926.91</v>
      </c>
      <c r="I1347" s="8">
        <v>633</v>
      </c>
      <c r="J1347" s="9">
        <v>2118294</v>
      </c>
      <c r="K1347" s="7">
        <v>-0.450134770889488</v>
      </c>
      <c r="L1347" s="10">
        <v>-0.443318075401052</v>
      </c>
      <c r="M1347" s="7">
        <v>-0.35545023696682498</v>
      </c>
      <c r="N1347" s="7">
        <v>-0.31648345413809698</v>
      </c>
    </row>
    <row r="1348" spans="2:14" x14ac:dyDescent="0.25">
      <c r="B1348" t="s">
        <v>21</v>
      </c>
      <c r="C1348" t="s">
        <v>286</v>
      </c>
      <c r="D1348" t="s">
        <v>23</v>
      </c>
      <c r="E1348" s="8">
        <v>1414</v>
      </c>
      <c r="F1348" s="9">
        <v>4918095.9689999903</v>
      </c>
      <c r="G1348" s="8">
        <v>2114</v>
      </c>
      <c r="H1348" s="9">
        <v>7106386.91999985</v>
      </c>
      <c r="I1348" s="8">
        <v>1980</v>
      </c>
      <c r="J1348" s="9">
        <v>5964120.0499999998</v>
      </c>
      <c r="K1348" s="7">
        <v>-0.33112582781457001</v>
      </c>
      <c r="L1348" s="10">
        <v>-0.30793298699248101</v>
      </c>
      <c r="M1348" s="7">
        <v>-0.28585858585858598</v>
      </c>
      <c r="N1348" s="7">
        <v>-0.17538615457614901</v>
      </c>
    </row>
    <row r="1349" spans="2:14" x14ac:dyDescent="0.25">
      <c r="B1349" t="s">
        <v>21</v>
      </c>
      <c r="C1349" t="s">
        <v>286</v>
      </c>
      <c r="D1349" t="s">
        <v>29</v>
      </c>
      <c r="E1349" s="8">
        <v>26</v>
      </c>
      <c r="F1349" s="9">
        <v>82630.293000000005</v>
      </c>
      <c r="G1349" s="8">
        <v>31</v>
      </c>
      <c r="H1349" s="9">
        <v>90245.9</v>
      </c>
      <c r="I1349" s="8">
        <v>26</v>
      </c>
      <c r="J1349" s="9">
        <v>81378</v>
      </c>
      <c r="K1349" s="7">
        <v>-0.16129032258064499</v>
      </c>
      <c r="L1349" s="10">
        <v>-8.4387290724564995E-2</v>
      </c>
      <c r="M1349" s="7">
        <v>0</v>
      </c>
      <c r="N1349" s="7">
        <v>1.53885939688858E-2</v>
      </c>
    </row>
    <row r="1350" spans="2:14" x14ac:dyDescent="0.25">
      <c r="B1350" t="s">
        <v>21</v>
      </c>
      <c r="C1350" t="s">
        <v>286</v>
      </c>
      <c r="D1350" t="s">
        <v>26</v>
      </c>
      <c r="E1350" s="8" t="s">
        <v>69</v>
      </c>
      <c r="F1350" s="9">
        <v>16853.144400000001</v>
      </c>
      <c r="G1350" s="8">
        <v>7</v>
      </c>
      <c r="H1350" s="9">
        <v>31023</v>
      </c>
      <c r="I1350" s="8">
        <v>9</v>
      </c>
      <c r="J1350" s="9">
        <v>37350</v>
      </c>
      <c r="K1350" s="7" t="s">
        <v>70</v>
      </c>
      <c r="L1350" s="10">
        <v>-0.45675323469683798</v>
      </c>
      <c r="M1350" s="7" t="s">
        <v>70</v>
      </c>
      <c r="N1350" s="7">
        <v>-0.54877792771084299</v>
      </c>
    </row>
    <row r="1351" spans="2:14" x14ac:dyDescent="0.25">
      <c r="B1351" t="s">
        <v>21</v>
      </c>
      <c r="C1351" t="s">
        <v>287</v>
      </c>
      <c r="D1351" t="s">
        <v>17</v>
      </c>
      <c r="E1351" s="8"/>
      <c r="F1351" s="9"/>
      <c r="G1351" s="8"/>
      <c r="H1351" s="9"/>
      <c r="I1351" s="8" t="s">
        <v>69</v>
      </c>
      <c r="J1351" s="9">
        <v>12611.5</v>
      </c>
      <c r="K1351" s="7"/>
      <c r="L1351" s="10"/>
      <c r="M1351" s="7" t="s">
        <v>70</v>
      </c>
      <c r="N1351" s="7"/>
    </row>
    <row r="1352" spans="2:14" x14ac:dyDescent="0.25">
      <c r="B1352" t="s">
        <v>21</v>
      </c>
      <c r="C1352" t="s">
        <v>287</v>
      </c>
      <c r="D1352" t="s">
        <v>19</v>
      </c>
      <c r="E1352" s="8"/>
      <c r="F1352" s="9"/>
      <c r="G1352" s="8"/>
      <c r="H1352" s="9"/>
      <c r="I1352" s="8">
        <v>777</v>
      </c>
      <c r="J1352" s="9">
        <v>8802801.52000002</v>
      </c>
      <c r="K1352" s="7"/>
      <c r="L1352" s="10"/>
      <c r="M1352" s="7"/>
      <c r="N1352" s="7"/>
    </row>
    <row r="1353" spans="2:14" x14ac:dyDescent="0.25">
      <c r="B1353" t="s">
        <v>21</v>
      </c>
      <c r="C1353" t="s">
        <v>287</v>
      </c>
      <c r="D1353" t="s">
        <v>23</v>
      </c>
      <c r="E1353" s="8"/>
      <c r="F1353" s="9"/>
      <c r="G1353" s="8"/>
      <c r="H1353" s="9"/>
      <c r="I1353" s="8">
        <v>3188</v>
      </c>
      <c r="J1353" s="9">
        <v>40875667.594999701</v>
      </c>
      <c r="K1353" s="7"/>
      <c r="L1353" s="10"/>
      <c r="M1353" s="7"/>
      <c r="N1353" s="7"/>
    </row>
    <row r="1354" spans="2:14" x14ac:dyDescent="0.25">
      <c r="B1354" t="s">
        <v>21</v>
      </c>
      <c r="C1354" t="s">
        <v>287</v>
      </c>
      <c r="D1354" t="s">
        <v>30</v>
      </c>
      <c r="E1354" s="8"/>
      <c r="F1354" s="9"/>
      <c r="G1354" s="8"/>
      <c r="H1354" s="9"/>
      <c r="I1354" s="8">
        <v>323</v>
      </c>
      <c r="J1354" s="9">
        <v>3100775.56</v>
      </c>
      <c r="K1354" s="7"/>
      <c r="L1354" s="10"/>
      <c r="M1354" s="7"/>
      <c r="N1354" s="7"/>
    </row>
    <row r="1355" spans="2:14" x14ac:dyDescent="0.25">
      <c r="B1355" t="s">
        <v>21</v>
      </c>
      <c r="C1355" t="s">
        <v>288</v>
      </c>
      <c r="D1355" t="s">
        <v>6</v>
      </c>
      <c r="E1355" s="8"/>
      <c r="F1355" s="9"/>
      <c r="G1355" s="8"/>
      <c r="H1355" s="9"/>
      <c r="I1355" s="8" t="s">
        <v>69</v>
      </c>
      <c r="J1355" s="9">
        <v>2812</v>
      </c>
      <c r="K1355" s="7"/>
      <c r="L1355" s="10"/>
      <c r="M1355" s="7" t="s">
        <v>70</v>
      </c>
      <c r="N1355" s="7"/>
    </row>
    <row r="1356" spans="2:14" x14ac:dyDescent="0.25">
      <c r="B1356" t="s">
        <v>21</v>
      </c>
      <c r="C1356" t="s">
        <v>288</v>
      </c>
      <c r="D1356" t="s">
        <v>17</v>
      </c>
      <c r="E1356" s="8"/>
      <c r="F1356" s="9"/>
      <c r="G1356" s="8"/>
      <c r="H1356" s="9"/>
      <c r="I1356" s="8" t="s">
        <v>69</v>
      </c>
      <c r="J1356" s="9">
        <v>5624</v>
      </c>
      <c r="K1356" s="7"/>
      <c r="L1356" s="10"/>
      <c r="M1356" s="7" t="s">
        <v>70</v>
      </c>
      <c r="N1356" s="7"/>
    </row>
    <row r="1357" spans="2:14" x14ac:dyDescent="0.25">
      <c r="B1357" t="s">
        <v>21</v>
      </c>
      <c r="C1357" t="s">
        <v>288</v>
      </c>
      <c r="D1357" t="s">
        <v>19</v>
      </c>
      <c r="E1357" s="8"/>
      <c r="F1357" s="9"/>
      <c r="G1357" s="8"/>
      <c r="H1357" s="9"/>
      <c r="I1357" s="8">
        <v>334</v>
      </c>
      <c r="J1357" s="9">
        <v>911482.40000000095</v>
      </c>
      <c r="K1357" s="7"/>
      <c r="L1357" s="10"/>
      <c r="M1357" s="7"/>
      <c r="N1357" s="7"/>
    </row>
    <row r="1358" spans="2:14" x14ac:dyDescent="0.25">
      <c r="B1358" t="s">
        <v>21</v>
      </c>
      <c r="C1358" t="s">
        <v>288</v>
      </c>
      <c r="D1358" t="s">
        <v>23</v>
      </c>
      <c r="E1358" s="8"/>
      <c r="F1358" s="9"/>
      <c r="G1358" s="8"/>
      <c r="H1358" s="9"/>
      <c r="I1358" s="8">
        <v>4317</v>
      </c>
      <c r="J1358" s="9">
        <v>13543580.955000101</v>
      </c>
      <c r="K1358" s="7"/>
      <c r="L1358" s="10"/>
      <c r="M1358" s="7"/>
      <c r="N1358" s="7"/>
    </row>
    <row r="1359" spans="2:14" x14ac:dyDescent="0.25">
      <c r="B1359" t="s">
        <v>21</v>
      </c>
      <c r="C1359" t="s">
        <v>288</v>
      </c>
      <c r="D1359" t="s">
        <v>30</v>
      </c>
      <c r="E1359" s="8"/>
      <c r="F1359" s="9"/>
      <c r="G1359" s="8"/>
      <c r="H1359" s="9"/>
      <c r="I1359" s="8">
        <v>224</v>
      </c>
      <c r="J1359" s="9">
        <v>577163.19999999995</v>
      </c>
      <c r="K1359" s="7"/>
      <c r="L1359" s="10"/>
      <c r="M1359" s="7"/>
      <c r="N1359" s="7"/>
    </row>
    <row r="1360" spans="2:14" x14ac:dyDescent="0.25">
      <c r="B1360" t="s">
        <v>21</v>
      </c>
      <c r="C1360" t="s">
        <v>289</v>
      </c>
      <c r="D1360" t="s">
        <v>28</v>
      </c>
      <c r="E1360" s="8">
        <v>254</v>
      </c>
      <c r="F1360" s="9">
        <v>736506.46</v>
      </c>
      <c r="G1360" s="8">
        <v>382</v>
      </c>
      <c r="H1360" s="9">
        <v>1145090.98</v>
      </c>
      <c r="I1360" s="8">
        <v>476</v>
      </c>
      <c r="J1360" s="9">
        <v>1280801.98</v>
      </c>
      <c r="K1360" s="7">
        <v>-0.33507853403141402</v>
      </c>
      <c r="L1360" s="10">
        <v>-0.356814023633301</v>
      </c>
      <c r="M1360" s="7">
        <v>-0.46638655462184903</v>
      </c>
      <c r="N1360" s="7">
        <v>-0.424964614748642</v>
      </c>
    </row>
    <row r="1361" spans="2:14" x14ac:dyDescent="0.25">
      <c r="B1361" t="s">
        <v>21</v>
      </c>
      <c r="C1361" t="s">
        <v>289</v>
      </c>
      <c r="D1361" t="s">
        <v>6</v>
      </c>
      <c r="E1361" s="8">
        <v>4349</v>
      </c>
      <c r="F1361" s="9">
        <v>16212630.432298699</v>
      </c>
      <c r="G1361" s="8">
        <v>7972</v>
      </c>
      <c r="H1361" s="9">
        <v>26772119.953599099</v>
      </c>
      <c r="I1361" s="8">
        <v>9791</v>
      </c>
      <c r="J1361" s="9">
        <v>31600535.011</v>
      </c>
      <c r="K1361" s="7">
        <v>-0.45446562970396398</v>
      </c>
      <c r="L1361" s="10">
        <v>-0.39442111941832902</v>
      </c>
      <c r="M1361" s="7">
        <v>-0.55581656623429698</v>
      </c>
      <c r="N1361" s="7">
        <v>-0.48695076122428899</v>
      </c>
    </row>
    <row r="1362" spans="2:14" x14ac:dyDescent="0.25">
      <c r="B1362" t="s">
        <v>21</v>
      </c>
      <c r="C1362" t="s">
        <v>289</v>
      </c>
      <c r="D1362" t="s">
        <v>17</v>
      </c>
      <c r="E1362" s="8">
        <v>2659</v>
      </c>
      <c r="F1362" s="9">
        <v>10047701.0873181</v>
      </c>
      <c r="G1362" s="8">
        <v>4489</v>
      </c>
      <c r="H1362" s="9">
        <v>15702827.843760701</v>
      </c>
      <c r="I1362" s="8">
        <v>5230</v>
      </c>
      <c r="J1362" s="9">
        <v>17777059.397999998</v>
      </c>
      <c r="K1362" s="7">
        <v>-0.407663176654043</v>
      </c>
      <c r="L1362" s="10">
        <v>-0.36013428999603098</v>
      </c>
      <c r="M1362" s="7">
        <v>-0.49158699808795397</v>
      </c>
      <c r="N1362" s="7">
        <v>-0.43479397450579199</v>
      </c>
    </row>
    <row r="1363" spans="2:14" x14ac:dyDescent="0.25">
      <c r="B1363" t="s">
        <v>21</v>
      </c>
      <c r="C1363" t="s">
        <v>289</v>
      </c>
      <c r="D1363" t="s">
        <v>19</v>
      </c>
      <c r="E1363" s="8">
        <v>2642</v>
      </c>
      <c r="F1363" s="9">
        <v>8947421.37989996</v>
      </c>
      <c r="G1363" s="8">
        <v>4602</v>
      </c>
      <c r="H1363" s="9">
        <v>14267428.189999999</v>
      </c>
      <c r="I1363" s="8">
        <v>4907</v>
      </c>
      <c r="J1363" s="9">
        <v>16172198.9996002</v>
      </c>
      <c r="K1363" s="7">
        <v>-0.42590178183398503</v>
      </c>
      <c r="L1363" s="10">
        <v>-0.37287777020870899</v>
      </c>
      <c r="M1363" s="7">
        <v>-0.46158549011616101</v>
      </c>
      <c r="N1363" s="7">
        <v>-0.44674058363237101</v>
      </c>
    </row>
    <row r="1364" spans="2:14" x14ac:dyDescent="0.25">
      <c r="B1364" t="s">
        <v>21</v>
      </c>
      <c r="C1364" t="s">
        <v>289</v>
      </c>
      <c r="D1364" t="s">
        <v>23</v>
      </c>
      <c r="E1364" s="8">
        <v>2712</v>
      </c>
      <c r="F1364" s="9">
        <v>9603211.7693000305</v>
      </c>
      <c r="G1364" s="8">
        <v>4575</v>
      </c>
      <c r="H1364" s="9">
        <v>13751372.6227</v>
      </c>
      <c r="I1364" s="8">
        <v>4126</v>
      </c>
      <c r="J1364" s="9">
        <v>13228479.1105002</v>
      </c>
      <c r="K1364" s="7">
        <v>-0.40721311475409799</v>
      </c>
      <c r="L1364" s="10">
        <v>-0.30165431242495699</v>
      </c>
      <c r="M1364" s="7">
        <v>-0.34270479883664601</v>
      </c>
      <c r="N1364" s="7">
        <v>-0.27405019964257099</v>
      </c>
    </row>
    <row r="1365" spans="2:14" x14ac:dyDescent="0.25">
      <c r="B1365" t="s">
        <v>21</v>
      </c>
      <c r="C1365" t="s">
        <v>289</v>
      </c>
      <c r="D1365" t="s">
        <v>29</v>
      </c>
      <c r="E1365" s="8">
        <v>184</v>
      </c>
      <c r="F1365" s="9">
        <v>553338.47600000002</v>
      </c>
      <c r="G1365" s="8">
        <v>290</v>
      </c>
      <c r="H1365" s="9">
        <v>911820.26199999999</v>
      </c>
      <c r="I1365" s="8">
        <v>334</v>
      </c>
      <c r="J1365" s="9">
        <v>1017613.79</v>
      </c>
      <c r="K1365" s="7">
        <v>-0.36551724137931002</v>
      </c>
      <c r="L1365" s="10">
        <v>-0.39314961614660898</v>
      </c>
      <c r="M1365" s="7">
        <v>-0.449101796407186</v>
      </c>
      <c r="N1365" s="7">
        <v>-0.45623921232435399</v>
      </c>
    </row>
    <row r="1366" spans="2:14" x14ac:dyDescent="0.25">
      <c r="B1366" t="s">
        <v>21</v>
      </c>
      <c r="C1366" t="s">
        <v>289</v>
      </c>
      <c r="D1366" t="s">
        <v>30</v>
      </c>
      <c r="E1366" s="8" t="s">
        <v>69</v>
      </c>
      <c r="F1366" s="9">
        <v>13280</v>
      </c>
      <c r="G1366" s="8" t="s">
        <v>69</v>
      </c>
      <c r="H1366" s="9">
        <v>6454</v>
      </c>
      <c r="I1366" s="8" t="s">
        <v>69</v>
      </c>
      <c r="J1366" s="9">
        <v>10645.4</v>
      </c>
      <c r="K1366" s="7" t="s">
        <v>70</v>
      </c>
      <c r="L1366" s="10">
        <v>1.0576386736907299</v>
      </c>
      <c r="M1366" s="7" t="s">
        <v>70</v>
      </c>
      <c r="N1366" s="7">
        <v>0.24748717756026101</v>
      </c>
    </row>
    <row r="1367" spans="2:14" x14ac:dyDescent="0.25">
      <c r="B1367" t="s">
        <v>21</v>
      </c>
      <c r="C1367" t="s">
        <v>289</v>
      </c>
      <c r="D1367" t="s">
        <v>26</v>
      </c>
      <c r="E1367" s="8">
        <v>297</v>
      </c>
      <c r="F1367" s="9">
        <v>1025281.2804</v>
      </c>
      <c r="G1367" s="8">
        <v>592</v>
      </c>
      <c r="H1367" s="9">
        <v>1912520.02</v>
      </c>
      <c r="I1367" s="8">
        <v>841</v>
      </c>
      <c r="J1367" s="9">
        <v>2865497.2629999998</v>
      </c>
      <c r="K1367" s="7">
        <v>-0.49831081081081102</v>
      </c>
      <c r="L1367" s="10">
        <v>-0.46391082463021799</v>
      </c>
      <c r="M1367" s="7">
        <v>-0.64684898929845402</v>
      </c>
      <c r="N1367" s="7">
        <v>-0.642197780595123</v>
      </c>
    </row>
    <row r="1368" spans="2:14" x14ac:dyDescent="0.25">
      <c r="B1368" t="s">
        <v>21</v>
      </c>
      <c r="C1368" t="s">
        <v>290</v>
      </c>
      <c r="D1368" t="s">
        <v>19</v>
      </c>
      <c r="E1368" s="8"/>
      <c r="F1368" s="9"/>
      <c r="G1368" s="8"/>
      <c r="H1368" s="9"/>
      <c r="I1368" s="8">
        <v>69</v>
      </c>
      <c r="J1368" s="9">
        <v>888431.75</v>
      </c>
      <c r="K1368" s="7"/>
      <c r="L1368" s="10"/>
      <c r="M1368" s="7"/>
      <c r="N1368" s="7"/>
    </row>
    <row r="1369" spans="2:14" x14ac:dyDescent="0.25">
      <c r="B1369" t="s">
        <v>21</v>
      </c>
      <c r="C1369" t="s">
        <v>290</v>
      </c>
      <c r="D1369" t="s">
        <v>23</v>
      </c>
      <c r="E1369" s="8"/>
      <c r="F1369" s="9"/>
      <c r="G1369" s="8"/>
      <c r="H1369" s="9"/>
      <c r="I1369" s="8">
        <v>331</v>
      </c>
      <c r="J1369" s="9">
        <v>4729735.3119999999</v>
      </c>
      <c r="K1369" s="7"/>
      <c r="L1369" s="10"/>
      <c r="M1369" s="7"/>
      <c r="N1369" s="7"/>
    </row>
    <row r="1370" spans="2:14" x14ac:dyDescent="0.25">
      <c r="B1370" t="s">
        <v>21</v>
      </c>
      <c r="C1370" t="s">
        <v>290</v>
      </c>
      <c r="D1370" t="s">
        <v>30</v>
      </c>
      <c r="E1370" s="8"/>
      <c r="F1370" s="9"/>
      <c r="G1370" s="8"/>
      <c r="H1370" s="9"/>
      <c r="I1370" s="8">
        <v>158</v>
      </c>
      <c r="J1370" s="9">
        <v>1620782.19</v>
      </c>
      <c r="K1370" s="7"/>
      <c r="L1370" s="10"/>
      <c r="M1370" s="7"/>
      <c r="N1370" s="7"/>
    </row>
    <row r="1371" spans="2:14" x14ac:dyDescent="0.25">
      <c r="B1371" t="s">
        <v>21</v>
      </c>
      <c r="C1371" t="s">
        <v>291</v>
      </c>
      <c r="D1371" t="s">
        <v>6</v>
      </c>
      <c r="E1371" s="8"/>
      <c r="F1371" s="9"/>
      <c r="G1371" s="8"/>
      <c r="H1371" s="9"/>
      <c r="I1371" s="8" t="s">
        <v>69</v>
      </c>
      <c r="J1371" s="9">
        <v>4948</v>
      </c>
      <c r="K1371" s="7"/>
      <c r="L1371" s="10"/>
      <c r="M1371" s="7" t="s">
        <v>70</v>
      </c>
      <c r="N1371" s="7"/>
    </row>
    <row r="1372" spans="2:14" x14ac:dyDescent="0.25">
      <c r="B1372" t="s">
        <v>21</v>
      </c>
      <c r="C1372" t="s">
        <v>291</v>
      </c>
      <c r="D1372" t="s">
        <v>17</v>
      </c>
      <c r="E1372" s="8"/>
      <c r="F1372" s="9"/>
      <c r="G1372" s="8"/>
      <c r="H1372" s="9"/>
      <c r="I1372" s="8">
        <v>8</v>
      </c>
      <c r="J1372" s="9">
        <v>24172</v>
      </c>
      <c r="K1372" s="7"/>
      <c r="L1372" s="10"/>
      <c r="M1372" s="7"/>
      <c r="N1372" s="7"/>
    </row>
    <row r="1373" spans="2:14" x14ac:dyDescent="0.25">
      <c r="B1373" t="s">
        <v>21</v>
      </c>
      <c r="C1373" t="s">
        <v>291</v>
      </c>
      <c r="D1373" t="s">
        <v>19</v>
      </c>
      <c r="E1373" s="8"/>
      <c r="F1373" s="9"/>
      <c r="G1373" s="8"/>
      <c r="H1373" s="9"/>
      <c r="I1373" s="8">
        <v>1040</v>
      </c>
      <c r="J1373" s="9">
        <v>3191262.0819999999</v>
      </c>
      <c r="K1373" s="7"/>
      <c r="L1373" s="10"/>
      <c r="M1373" s="7"/>
      <c r="N1373" s="7"/>
    </row>
    <row r="1374" spans="2:14" x14ac:dyDescent="0.25">
      <c r="B1374" t="s">
        <v>21</v>
      </c>
      <c r="C1374" t="s">
        <v>291</v>
      </c>
      <c r="D1374" t="s">
        <v>23</v>
      </c>
      <c r="E1374" s="8"/>
      <c r="F1374" s="9"/>
      <c r="G1374" s="8"/>
      <c r="H1374" s="9"/>
      <c r="I1374" s="8">
        <v>2822</v>
      </c>
      <c r="J1374" s="9">
        <v>8773728.037912</v>
      </c>
      <c r="K1374" s="7"/>
      <c r="L1374" s="10"/>
      <c r="M1374" s="7"/>
      <c r="N1374" s="7"/>
    </row>
    <row r="1375" spans="2:14" x14ac:dyDescent="0.25">
      <c r="B1375" t="s">
        <v>21</v>
      </c>
      <c r="C1375" t="s">
        <v>291</v>
      </c>
      <c r="D1375" t="s">
        <v>30</v>
      </c>
      <c r="E1375" s="8"/>
      <c r="F1375" s="9"/>
      <c r="G1375" s="8"/>
      <c r="H1375" s="9"/>
      <c r="I1375" s="8">
        <v>1485</v>
      </c>
      <c r="J1375" s="9">
        <v>4419679.12</v>
      </c>
      <c r="K1375" s="7"/>
      <c r="L1375" s="10"/>
      <c r="M1375" s="7"/>
      <c r="N1375" s="7"/>
    </row>
    <row r="1376" spans="2:14" x14ac:dyDescent="0.25">
      <c r="B1376" t="s">
        <v>21</v>
      </c>
      <c r="C1376" t="s">
        <v>292</v>
      </c>
      <c r="D1376" t="s">
        <v>28</v>
      </c>
      <c r="E1376" s="8" t="s">
        <v>69</v>
      </c>
      <c r="F1376" s="9">
        <v>12132.0216</v>
      </c>
      <c r="G1376" s="8"/>
      <c r="H1376" s="9"/>
      <c r="I1376" s="8"/>
      <c r="J1376" s="9"/>
      <c r="K1376" s="7" t="s">
        <v>70</v>
      </c>
      <c r="L1376" s="10"/>
      <c r="M1376" s="7" t="s">
        <v>70</v>
      </c>
      <c r="N1376" s="7"/>
    </row>
    <row r="1377" spans="2:14" x14ac:dyDescent="0.25">
      <c r="B1377" t="s">
        <v>21</v>
      </c>
      <c r="C1377" t="s">
        <v>292</v>
      </c>
      <c r="D1377" t="s">
        <v>6</v>
      </c>
      <c r="E1377" s="8">
        <v>84</v>
      </c>
      <c r="F1377" s="9">
        <v>531480.86160000099</v>
      </c>
      <c r="G1377" s="8">
        <v>171</v>
      </c>
      <c r="H1377" s="9">
        <v>997489.79999999795</v>
      </c>
      <c r="I1377" s="8">
        <v>141</v>
      </c>
      <c r="J1377" s="9">
        <v>773900.24</v>
      </c>
      <c r="K1377" s="7">
        <v>-0.50877192982456099</v>
      </c>
      <c r="L1377" s="10">
        <v>-0.46718165779740101</v>
      </c>
      <c r="M1377" s="7">
        <v>-0.40425531914893598</v>
      </c>
      <c r="N1377" s="7">
        <v>-0.31324370489922498</v>
      </c>
    </row>
    <row r="1378" spans="2:14" x14ac:dyDescent="0.25">
      <c r="B1378" t="s">
        <v>21</v>
      </c>
      <c r="C1378" t="s">
        <v>292</v>
      </c>
      <c r="D1378" t="s">
        <v>17</v>
      </c>
      <c r="E1378" s="8">
        <v>42</v>
      </c>
      <c r="F1378" s="9">
        <v>285973.27604000003</v>
      </c>
      <c r="G1378" s="8">
        <v>94</v>
      </c>
      <c r="H1378" s="9">
        <v>568915.14399999904</v>
      </c>
      <c r="I1378" s="8">
        <v>95</v>
      </c>
      <c r="J1378" s="9">
        <v>533163.1</v>
      </c>
      <c r="K1378" s="7">
        <v>-0.55319148936170204</v>
      </c>
      <c r="L1378" s="10">
        <v>-0.49733579944920497</v>
      </c>
      <c r="M1378" s="7">
        <v>-0.557894736842105</v>
      </c>
      <c r="N1378" s="7">
        <v>-0.46362890447594801</v>
      </c>
    </row>
    <row r="1379" spans="2:14" x14ac:dyDescent="0.25">
      <c r="B1379" t="s">
        <v>21</v>
      </c>
      <c r="C1379" t="s">
        <v>292</v>
      </c>
      <c r="D1379" t="s">
        <v>19</v>
      </c>
      <c r="E1379" s="8">
        <v>55</v>
      </c>
      <c r="F1379" s="9">
        <v>350034.07199999999</v>
      </c>
      <c r="G1379" s="8">
        <v>124</v>
      </c>
      <c r="H1379" s="9">
        <v>739348.57</v>
      </c>
      <c r="I1379" s="8">
        <v>152</v>
      </c>
      <c r="J1379" s="9">
        <v>866718.71999999997</v>
      </c>
      <c r="K1379" s="7">
        <v>-0.55645161290322598</v>
      </c>
      <c r="L1379" s="10">
        <v>-0.52656421314238899</v>
      </c>
      <c r="M1379" s="7">
        <v>-0.63815789473684204</v>
      </c>
      <c r="N1379" s="7">
        <v>-0.59613878883336002</v>
      </c>
    </row>
    <row r="1380" spans="2:14" x14ac:dyDescent="0.25">
      <c r="B1380" t="s">
        <v>21</v>
      </c>
      <c r="C1380" t="s">
        <v>292</v>
      </c>
      <c r="D1380" t="s">
        <v>23</v>
      </c>
      <c r="E1380" s="8">
        <v>279</v>
      </c>
      <c r="F1380" s="9">
        <v>1874216.9640000099</v>
      </c>
      <c r="G1380" s="8">
        <v>433</v>
      </c>
      <c r="H1380" s="9">
        <v>2571958.6199999899</v>
      </c>
      <c r="I1380" s="8">
        <v>578</v>
      </c>
      <c r="J1380" s="9">
        <v>3395115.8799999799</v>
      </c>
      <c r="K1380" s="7">
        <v>-0.35565819861431902</v>
      </c>
      <c r="L1380" s="10">
        <v>-0.27128805672619499</v>
      </c>
      <c r="M1380" s="7">
        <v>-0.517301038062284</v>
      </c>
      <c r="N1380" s="7">
        <v>-0.44796671741289201</v>
      </c>
    </row>
    <row r="1381" spans="2:14" x14ac:dyDescent="0.25">
      <c r="B1381" t="s">
        <v>21</v>
      </c>
      <c r="C1381" t="s">
        <v>292</v>
      </c>
      <c r="D1381" t="s">
        <v>29</v>
      </c>
      <c r="E1381" s="8" t="s">
        <v>69</v>
      </c>
      <c r="F1381" s="9">
        <v>16836</v>
      </c>
      <c r="G1381" s="8">
        <v>6</v>
      </c>
      <c r="H1381" s="9">
        <v>33672</v>
      </c>
      <c r="I1381" s="8"/>
      <c r="J1381" s="9"/>
      <c r="K1381" s="7" t="s">
        <v>70</v>
      </c>
      <c r="L1381" s="10">
        <v>-0.5</v>
      </c>
      <c r="M1381" s="7" t="s">
        <v>70</v>
      </c>
      <c r="N1381" s="7"/>
    </row>
    <row r="1382" spans="2:14" x14ac:dyDescent="0.25">
      <c r="B1382" t="s">
        <v>21</v>
      </c>
      <c r="C1382" t="s">
        <v>292</v>
      </c>
      <c r="D1382" t="s">
        <v>26</v>
      </c>
      <c r="E1382" s="8" t="s">
        <v>69</v>
      </c>
      <c r="F1382" s="9">
        <v>23451.8</v>
      </c>
      <c r="G1382" s="8">
        <v>24</v>
      </c>
      <c r="H1382" s="9">
        <v>131754</v>
      </c>
      <c r="I1382" s="8">
        <v>15</v>
      </c>
      <c r="J1382" s="9">
        <v>82059</v>
      </c>
      <c r="K1382" s="7" t="s">
        <v>70</v>
      </c>
      <c r="L1382" s="10">
        <v>-0.82200312703978595</v>
      </c>
      <c r="M1382" s="7" t="s">
        <v>70</v>
      </c>
      <c r="N1382" s="7">
        <v>-0.71420806980343399</v>
      </c>
    </row>
    <row r="1383" spans="2:14" x14ac:dyDescent="0.25">
      <c r="B1383" t="s">
        <v>21</v>
      </c>
      <c r="C1383" t="s">
        <v>293</v>
      </c>
      <c r="D1383" t="s">
        <v>28</v>
      </c>
      <c r="E1383" s="8">
        <v>7</v>
      </c>
      <c r="F1383" s="9">
        <v>28114.835999999999</v>
      </c>
      <c r="G1383" s="8"/>
      <c r="H1383" s="9"/>
      <c r="I1383" s="8" t="s">
        <v>69</v>
      </c>
      <c r="J1383" s="9">
        <v>7352</v>
      </c>
      <c r="K1383" s="7"/>
      <c r="L1383" s="10"/>
      <c r="M1383" s="7" t="s">
        <v>70</v>
      </c>
      <c r="N1383" s="7">
        <v>2.8241071817192598</v>
      </c>
    </row>
    <row r="1384" spans="2:14" x14ac:dyDescent="0.25">
      <c r="B1384" t="s">
        <v>21</v>
      </c>
      <c r="C1384" t="s">
        <v>293</v>
      </c>
      <c r="D1384" t="s">
        <v>6</v>
      </c>
      <c r="E1384" s="8">
        <v>123</v>
      </c>
      <c r="F1384" s="9">
        <v>507612.11459999997</v>
      </c>
      <c r="G1384" s="8">
        <v>157</v>
      </c>
      <c r="H1384" s="9">
        <v>608989.03999999899</v>
      </c>
      <c r="I1384" s="8">
        <v>186</v>
      </c>
      <c r="J1384" s="9">
        <v>683839.92</v>
      </c>
      <c r="K1384" s="7">
        <v>-0.21656050955414</v>
      </c>
      <c r="L1384" s="10">
        <v>-0.166467569596983</v>
      </c>
      <c r="M1384" s="7">
        <v>-0.33870967741935498</v>
      </c>
      <c r="N1384" s="7">
        <v>-0.25770330196575902</v>
      </c>
    </row>
    <row r="1385" spans="2:14" x14ac:dyDescent="0.25">
      <c r="B1385" t="s">
        <v>21</v>
      </c>
      <c r="C1385" t="s">
        <v>293</v>
      </c>
      <c r="D1385" t="s">
        <v>17</v>
      </c>
      <c r="E1385" s="8">
        <v>90</v>
      </c>
      <c r="F1385" s="9">
        <v>367676.85995999997</v>
      </c>
      <c r="G1385" s="8">
        <v>162</v>
      </c>
      <c r="H1385" s="9">
        <v>616275.18800000101</v>
      </c>
      <c r="I1385" s="8">
        <v>148</v>
      </c>
      <c r="J1385" s="9">
        <v>539085.4</v>
      </c>
      <c r="K1385" s="7">
        <v>-0.44444444444444398</v>
      </c>
      <c r="L1385" s="10">
        <v>-0.403388507083626</v>
      </c>
      <c r="M1385" s="7">
        <v>-0.391891891891892</v>
      </c>
      <c r="N1385" s="7">
        <v>-0.31796175529888199</v>
      </c>
    </row>
    <row r="1386" spans="2:14" x14ac:dyDescent="0.25">
      <c r="B1386" t="s">
        <v>21</v>
      </c>
      <c r="C1386" t="s">
        <v>293</v>
      </c>
      <c r="D1386" t="s">
        <v>19</v>
      </c>
      <c r="E1386" s="8">
        <v>74</v>
      </c>
      <c r="F1386" s="9">
        <v>296063.30699999997</v>
      </c>
      <c r="G1386" s="8">
        <v>196</v>
      </c>
      <c r="H1386" s="9">
        <v>736679.28</v>
      </c>
      <c r="I1386" s="8">
        <v>213</v>
      </c>
      <c r="J1386" s="9">
        <v>784826</v>
      </c>
      <c r="K1386" s="7">
        <v>-0.62244897959183698</v>
      </c>
      <c r="L1386" s="10">
        <v>-0.59811098935754003</v>
      </c>
      <c r="M1386" s="7">
        <v>-0.65258215962441302</v>
      </c>
      <c r="N1386" s="7">
        <v>-0.62276567417491302</v>
      </c>
    </row>
    <row r="1387" spans="2:14" x14ac:dyDescent="0.25">
      <c r="B1387" t="s">
        <v>21</v>
      </c>
      <c r="C1387" t="s">
        <v>293</v>
      </c>
      <c r="D1387" t="s">
        <v>23</v>
      </c>
      <c r="E1387" s="8">
        <v>579</v>
      </c>
      <c r="F1387" s="9">
        <v>2352413.65</v>
      </c>
      <c r="G1387" s="8">
        <v>1055</v>
      </c>
      <c r="H1387" s="9">
        <v>3945592.2800000198</v>
      </c>
      <c r="I1387" s="8">
        <v>1457</v>
      </c>
      <c r="J1387" s="9">
        <v>5314537.5199999902</v>
      </c>
      <c r="K1387" s="7">
        <v>-0.45118483412322302</v>
      </c>
      <c r="L1387" s="10">
        <v>-0.40378693918166803</v>
      </c>
      <c r="M1387" s="7">
        <v>-0.60260809883321897</v>
      </c>
      <c r="N1387" s="7">
        <v>-0.55736249087578105</v>
      </c>
    </row>
    <row r="1388" spans="2:14" x14ac:dyDescent="0.25">
      <c r="B1388" t="s">
        <v>21</v>
      </c>
      <c r="C1388" t="s">
        <v>293</v>
      </c>
      <c r="D1388" t="s">
        <v>29</v>
      </c>
      <c r="E1388" s="8" t="s">
        <v>69</v>
      </c>
      <c r="F1388" s="9">
        <v>15446.88</v>
      </c>
      <c r="G1388" s="8"/>
      <c r="H1388" s="9"/>
      <c r="I1388" s="8" t="s">
        <v>69</v>
      </c>
      <c r="J1388" s="9">
        <v>7352</v>
      </c>
      <c r="K1388" s="7" t="s">
        <v>70</v>
      </c>
      <c r="L1388" s="10"/>
      <c r="M1388" s="7" t="s">
        <v>70</v>
      </c>
      <c r="N1388" s="7">
        <v>1.1010446137105601</v>
      </c>
    </row>
    <row r="1389" spans="2:14" x14ac:dyDescent="0.25">
      <c r="B1389" t="s">
        <v>21</v>
      </c>
      <c r="C1389" t="s">
        <v>293</v>
      </c>
      <c r="D1389" t="s">
        <v>26</v>
      </c>
      <c r="E1389" s="8">
        <v>5</v>
      </c>
      <c r="F1389" s="9">
        <v>20103.66</v>
      </c>
      <c r="G1389" s="8">
        <v>44</v>
      </c>
      <c r="H1389" s="9">
        <v>163724</v>
      </c>
      <c r="I1389" s="8">
        <v>45</v>
      </c>
      <c r="J1389" s="9">
        <v>165420</v>
      </c>
      <c r="K1389" s="7">
        <v>-0.88636363636363602</v>
      </c>
      <c r="L1389" s="10">
        <v>-0.87721006083408704</v>
      </c>
      <c r="M1389" s="7">
        <v>-0.88888888888888895</v>
      </c>
      <c r="N1389" s="7">
        <v>-0.87846898803046802</v>
      </c>
    </row>
    <row r="1390" spans="2:14" x14ac:dyDescent="0.25">
      <c r="B1390" t="s">
        <v>21</v>
      </c>
      <c r="C1390" t="s">
        <v>294</v>
      </c>
      <c r="D1390" t="s">
        <v>28</v>
      </c>
      <c r="E1390" s="8">
        <v>451</v>
      </c>
      <c r="F1390" s="9">
        <v>758623.66472000105</v>
      </c>
      <c r="G1390" s="8">
        <v>538</v>
      </c>
      <c r="H1390" s="9">
        <v>728687.86</v>
      </c>
      <c r="I1390" s="8">
        <v>529</v>
      </c>
      <c r="J1390" s="9">
        <v>684711.34</v>
      </c>
      <c r="K1390" s="7">
        <v>-0.16171003717472099</v>
      </c>
      <c r="L1390" s="10">
        <v>4.1081794226681498E-2</v>
      </c>
      <c r="M1390" s="7">
        <v>-0.14744801512287301</v>
      </c>
      <c r="N1390" s="7">
        <v>0.10794669286476399</v>
      </c>
    </row>
    <row r="1391" spans="2:14" x14ac:dyDescent="0.25">
      <c r="B1391" t="s">
        <v>21</v>
      </c>
      <c r="C1391" t="s">
        <v>294</v>
      </c>
      <c r="D1391" t="s">
        <v>6</v>
      </c>
      <c r="E1391" s="8">
        <v>8622</v>
      </c>
      <c r="F1391" s="9">
        <v>13701508.9081416</v>
      </c>
      <c r="G1391" s="8">
        <v>14229</v>
      </c>
      <c r="H1391" s="9">
        <v>21240123.774333201</v>
      </c>
      <c r="I1391" s="8">
        <v>15864</v>
      </c>
      <c r="J1391" s="9">
        <v>22659783.756000001</v>
      </c>
      <c r="K1391" s="7">
        <v>-0.39405439595192898</v>
      </c>
      <c r="L1391" s="10">
        <v>-0.35492330206198502</v>
      </c>
      <c r="M1391" s="7">
        <v>-0.45650529500756398</v>
      </c>
      <c r="N1391" s="7">
        <v>-0.39533805548723899</v>
      </c>
    </row>
    <row r="1392" spans="2:14" x14ac:dyDescent="0.25">
      <c r="B1392" t="s">
        <v>21</v>
      </c>
      <c r="C1392" t="s">
        <v>294</v>
      </c>
      <c r="D1392" t="s">
        <v>17</v>
      </c>
      <c r="E1392" s="8">
        <v>3632</v>
      </c>
      <c r="F1392" s="9">
        <v>6029563.2145519499</v>
      </c>
      <c r="G1392" s="8">
        <v>5719</v>
      </c>
      <c r="H1392" s="9">
        <v>8331151.6595395701</v>
      </c>
      <c r="I1392" s="8">
        <v>6506</v>
      </c>
      <c r="J1392" s="9">
        <v>9300432.4200000409</v>
      </c>
      <c r="K1392" s="7">
        <v>-0.36492393775135501</v>
      </c>
      <c r="L1392" s="10">
        <v>-0.27626293927229101</v>
      </c>
      <c r="M1392" s="7">
        <v>-0.44174608054103898</v>
      </c>
      <c r="N1392" s="7">
        <v>-0.35169001372605802</v>
      </c>
    </row>
    <row r="1393" spans="2:14" x14ac:dyDescent="0.25">
      <c r="B1393" t="s">
        <v>21</v>
      </c>
      <c r="C1393" t="s">
        <v>294</v>
      </c>
      <c r="D1393" t="s">
        <v>19</v>
      </c>
      <c r="E1393" s="8">
        <v>2825</v>
      </c>
      <c r="F1393" s="9">
        <v>4948798.9984001396</v>
      </c>
      <c r="G1393" s="8">
        <v>5413</v>
      </c>
      <c r="H1393" s="9">
        <v>7760822.0452000601</v>
      </c>
      <c r="I1393" s="8">
        <v>6140</v>
      </c>
      <c r="J1393" s="9">
        <v>9092031.9416001104</v>
      </c>
      <c r="K1393" s="7">
        <v>-0.47810825789765399</v>
      </c>
      <c r="L1393" s="10">
        <v>-0.36233572042012102</v>
      </c>
      <c r="M1393" s="7">
        <v>-0.53990228013029296</v>
      </c>
      <c r="N1393" s="7">
        <v>-0.45569933869708801</v>
      </c>
    </row>
    <row r="1394" spans="2:14" x14ac:dyDescent="0.25">
      <c r="B1394" t="s">
        <v>21</v>
      </c>
      <c r="C1394" t="s">
        <v>294</v>
      </c>
      <c r="D1394" t="s">
        <v>23</v>
      </c>
      <c r="E1394" s="8">
        <v>2835</v>
      </c>
      <c r="F1394" s="9">
        <v>4265451.3810000801</v>
      </c>
      <c r="G1394" s="8">
        <v>5029</v>
      </c>
      <c r="H1394" s="9">
        <v>7095939.0392002398</v>
      </c>
      <c r="I1394" s="8">
        <v>5490</v>
      </c>
      <c r="J1394" s="9">
        <v>8018265.1000004001</v>
      </c>
      <c r="K1394" s="7">
        <v>-0.43626963611055902</v>
      </c>
      <c r="L1394" s="10">
        <v>-0.39888838426649897</v>
      </c>
      <c r="M1394" s="7">
        <v>-0.483606557377049</v>
      </c>
      <c r="N1394" s="7">
        <v>-0.46803313088265602</v>
      </c>
    </row>
    <row r="1395" spans="2:14" x14ac:dyDescent="0.25">
      <c r="B1395" t="s">
        <v>21</v>
      </c>
      <c r="C1395" t="s">
        <v>294</v>
      </c>
      <c r="D1395" t="s">
        <v>29</v>
      </c>
      <c r="E1395" s="8">
        <v>259</v>
      </c>
      <c r="F1395" s="9">
        <v>348456.74200000003</v>
      </c>
      <c r="G1395" s="8">
        <v>437</v>
      </c>
      <c r="H1395" s="9">
        <v>557453.4</v>
      </c>
      <c r="I1395" s="8">
        <v>385</v>
      </c>
      <c r="J1395" s="9">
        <v>509154.69</v>
      </c>
      <c r="K1395" s="7">
        <v>-0.40732265446224297</v>
      </c>
      <c r="L1395" s="10">
        <v>-0.37491323579692898</v>
      </c>
      <c r="M1395" s="7">
        <v>-0.32727272727272699</v>
      </c>
      <c r="N1395" s="7">
        <v>-0.315617141815977</v>
      </c>
    </row>
    <row r="1396" spans="2:14" x14ac:dyDescent="0.25">
      <c r="B1396" t="s">
        <v>21</v>
      </c>
      <c r="C1396" t="s">
        <v>294</v>
      </c>
      <c r="D1396" t="s">
        <v>30</v>
      </c>
      <c r="E1396" s="8">
        <v>23</v>
      </c>
      <c r="F1396" s="9">
        <v>28840.85</v>
      </c>
      <c r="G1396" s="8">
        <v>12</v>
      </c>
      <c r="H1396" s="9">
        <v>23057.856</v>
      </c>
      <c r="I1396" s="8">
        <v>12</v>
      </c>
      <c r="J1396" s="9">
        <v>17411</v>
      </c>
      <c r="K1396" s="7">
        <v>0.91666666666666696</v>
      </c>
      <c r="L1396" s="10">
        <v>0.25080363065846201</v>
      </c>
      <c r="M1396" s="7">
        <v>0.91666666666666696</v>
      </c>
      <c r="N1396" s="7">
        <v>0.65647291941875796</v>
      </c>
    </row>
    <row r="1397" spans="2:14" x14ac:dyDescent="0.25">
      <c r="B1397" t="s">
        <v>21</v>
      </c>
      <c r="C1397" t="s">
        <v>294</v>
      </c>
      <c r="D1397" t="s">
        <v>26</v>
      </c>
      <c r="E1397" s="8">
        <v>383</v>
      </c>
      <c r="F1397" s="9">
        <v>620854.31639999803</v>
      </c>
      <c r="G1397" s="8">
        <v>777</v>
      </c>
      <c r="H1397" s="9">
        <v>1182237.5</v>
      </c>
      <c r="I1397" s="8">
        <v>888</v>
      </c>
      <c r="J1397" s="9">
        <v>1324112</v>
      </c>
      <c r="K1397" s="7">
        <v>-0.50707850707850699</v>
      </c>
      <c r="L1397" s="10">
        <v>-0.47484806022478698</v>
      </c>
      <c r="M1397" s="7">
        <v>-0.56869369369369405</v>
      </c>
      <c r="N1397" s="7">
        <v>-0.53111646416617497</v>
      </c>
    </row>
    <row r="1398" spans="2:14" x14ac:dyDescent="0.25">
      <c r="B1398" t="s">
        <v>21</v>
      </c>
      <c r="C1398" t="s">
        <v>295</v>
      </c>
      <c r="D1398" t="s">
        <v>28</v>
      </c>
      <c r="E1398" s="8" t="s">
        <v>69</v>
      </c>
      <c r="F1398" s="9">
        <v>1234</v>
      </c>
      <c r="G1398" s="8" t="s">
        <v>69</v>
      </c>
      <c r="H1398" s="9">
        <v>2396</v>
      </c>
      <c r="I1398" s="8"/>
      <c r="J1398" s="9"/>
      <c r="K1398" s="7" t="s">
        <v>70</v>
      </c>
      <c r="L1398" s="10">
        <v>-0.48497495826377301</v>
      </c>
      <c r="M1398" s="7" t="s">
        <v>70</v>
      </c>
      <c r="N1398" s="7"/>
    </row>
    <row r="1399" spans="2:14" x14ac:dyDescent="0.25">
      <c r="B1399" t="s">
        <v>21</v>
      </c>
      <c r="C1399" t="s">
        <v>295</v>
      </c>
      <c r="D1399" t="s">
        <v>6</v>
      </c>
      <c r="E1399" s="8">
        <v>59</v>
      </c>
      <c r="F1399" s="9">
        <v>39546.985200000003</v>
      </c>
      <c r="G1399" s="8">
        <v>139</v>
      </c>
      <c r="H1399" s="9">
        <v>87733.36</v>
      </c>
      <c r="I1399" s="8">
        <v>93</v>
      </c>
      <c r="J1399" s="9">
        <v>55707</v>
      </c>
      <c r="K1399" s="7">
        <v>-0.57553956834532405</v>
      </c>
      <c r="L1399" s="10">
        <v>-0.54923662789160299</v>
      </c>
      <c r="M1399" s="7">
        <v>-0.36559139784946199</v>
      </c>
      <c r="N1399" s="7">
        <v>-0.29008948247078498</v>
      </c>
    </row>
    <row r="1400" spans="2:14" x14ac:dyDescent="0.25">
      <c r="B1400" t="s">
        <v>21</v>
      </c>
      <c r="C1400" t="s">
        <v>295</v>
      </c>
      <c r="D1400" t="s">
        <v>17</v>
      </c>
      <c r="E1400" s="8">
        <v>36</v>
      </c>
      <c r="F1400" s="9">
        <v>24435.865440000001</v>
      </c>
      <c r="G1400" s="8">
        <v>26</v>
      </c>
      <c r="H1400" s="9">
        <v>16351.897999999999</v>
      </c>
      <c r="I1400" s="8">
        <v>27</v>
      </c>
      <c r="J1400" s="9">
        <v>18466.43</v>
      </c>
      <c r="K1400" s="7">
        <v>0.38461538461538503</v>
      </c>
      <c r="L1400" s="10">
        <v>0.49437486951056098</v>
      </c>
      <c r="M1400" s="7">
        <v>0.33333333333333298</v>
      </c>
      <c r="N1400" s="7">
        <v>0.32325876956184901</v>
      </c>
    </row>
    <row r="1401" spans="2:14" x14ac:dyDescent="0.25">
      <c r="B1401" t="s">
        <v>21</v>
      </c>
      <c r="C1401" t="s">
        <v>295</v>
      </c>
      <c r="D1401" t="s">
        <v>19</v>
      </c>
      <c r="E1401" s="8">
        <v>49</v>
      </c>
      <c r="F1401" s="9">
        <v>32199.119999999999</v>
      </c>
      <c r="G1401" s="8">
        <v>180</v>
      </c>
      <c r="H1401" s="9">
        <v>111476.1</v>
      </c>
      <c r="I1401" s="8">
        <v>151</v>
      </c>
      <c r="J1401" s="9">
        <v>92066.3</v>
      </c>
      <c r="K1401" s="7">
        <v>-0.72777777777777797</v>
      </c>
      <c r="L1401" s="10">
        <v>-0.711156741220764</v>
      </c>
      <c r="M1401" s="7">
        <v>-0.67549668874172197</v>
      </c>
      <c r="N1401" s="7">
        <v>-0.65026160495208396</v>
      </c>
    </row>
    <row r="1402" spans="2:14" x14ac:dyDescent="0.25">
      <c r="B1402" t="s">
        <v>21</v>
      </c>
      <c r="C1402" t="s">
        <v>295</v>
      </c>
      <c r="D1402" t="s">
        <v>23</v>
      </c>
      <c r="E1402" s="8">
        <v>114</v>
      </c>
      <c r="F1402" s="9">
        <v>81780.881999999896</v>
      </c>
      <c r="G1402" s="8">
        <v>32</v>
      </c>
      <c r="H1402" s="9">
        <v>21098</v>
      </c>
      <c r="I1402" s="8">
        <v>24</v>
      </c>
      <c r="J1402" s="9">
        <v>15633.9</v>
      </c>
      <c r="K1402" s="7">
        <v>2.5625</v>
      </c>
      <c r="L1402" s="10">
        <v>2.8762386008152401</v>
      </c>
      <c r="M1402" s="7">
        <v>3.75</v>
      </c>
      <c r="N1402" s="7">
        <v>4.2309968721816</v>
      </c>
    </row>
    <row r="1403" spans="2:14" x14ac:dyDescent="0.25">
      <c r="B1403" t="s">
        <v>21</v>
      </c>
      <c r="C1403" t="s">
        <v>295</v>
      </c>
      <c r="D1403" t="s">
        <v>29</v>
      </c>
      <c r="E1403" s="8"/>
      <c r="F1403" s="9"/>
      <c r="G1403" s="8" t="s">
        <v>69</v>
      </c>
      <c r="H1403" s="9">
        <v>1833</v>
      </c>
      <c r="I1403" s="8" t="s">
        <v>69</v>
      </c>
      <c r="J1403" s="9">
        <v>599</v>
      </c>
      <c r="K1403" s="7" t="s">
        <v>70</v>
      </c>
      <c r="L1403" s="10"/>
      <c r="M1403" s="7" t="s">
        <v>70</v>
      </c>
      <c r="N1403" s="7"/>
    </row>
    <row r="1404" spans="2:14" x14ac:dyDescent="0.25">
      <c r="B1404" t="s">
        <v>21</v>
      </c>
      <c r="C1404" t="s">
        <v>295</v>
      </c>
      <c r="D1404" t="s">
        <v>30</v>
      </c>
      <c r="E1404" s="8" t="s">
        <v>69</v>
      </c>
      <c r="F1404" s="9">
        <v>647.85</v>
      </c>
      <c r="G1404" s="8"/>
      <c r="H1404" s="9"/>
      <c r="I1404" s="8"/>
      <c r="J1404" s="9"/>
      <c r="K1404" s="7" t="s">
        <v>70</v>
      </c>
      <c r="L1404" s="10"/>
      <c r="M1404" s="7" t="s">
        <v>70</v>
      </c>
      <c r="N1404" s="7"/>
    </row>
    <row r="1405" spans="2:14" x14ac:dyDescent="0.25">
      <c r="B1405" t="s">
        <v>21</v>
      </c>
      <c r="C1405" t="s">
        <v>295</v>
      </c>
      <c r="D1405" t="s">
        <v>26</v>
      </c>
      <c r="E1405" s="8"/>
      <c r="F1405" s="9"/>
      <c r="G1405" s="8"/>
      <c r="H1405" s="9"/>
      <c r="I1405" s="8" t="s">
        <v>69</v>
      </c>
      <c r="J1405" s="9">
        <v>599</v>
      </c>
      <c r="K1405" s="7"/>
      <c r="L1405" s="10"/>
      <c r="M1405" s="7" t="s">
        <v>70</v>
      </c>
      <c r="N1405" s="7"/>
    </row>
    <row r="1406" spans="2:14" x14ac:dyDescent="0.25">
      <c r="B1406" t="s">
        <v>9</v>
      </c>
      <c r="C1406" t="s">
        <v>296</v>
      </c>
      <c r="D1406" t="s">
        <v>28</v>
      </c>
      <c r="E1406" s="8"/>
      <c r="F1406" s="9"/>
      <c r="G1406" s="8">
        <v>5</v>
      </c>
      <c r="H1406" s="9">
        <v>118909.2</v>
      </c>
      <c r="I1406" s="8"/>
      <c r="J1406" s="9"/>
      <c r="K1406" s="7"/>
      <c r="L1406" s="10"/>
      <c r="M1406" s="7"/>
      <c r="N1406" s="7"/>
    </row>
    <row r="1407" spans="2:14" x14ac:dyDescent="0.25">
      <c r="B1407" t="s">
        <v>9</v>
      </c>
      <c r="C1407" t="s">
        <v>296</v>
      </c>
      <c r="D1407" t="s">
        <v>6</v>
      </c>
      <c r="E1407" s="8">
        <v>31</v>
      </c>
      <c r="F1407" s="9">
        <v>923319.58886400005</v>
      </c>
      <c r="G1407" s="8">
        <v>30</v>
      </c>
      <c r="H1407" s="9">
        <v>762935.10759999999</v>
      </c>
      <c r="I1407" s="8">
        <v>25</v>
      </c>
      <c r="J1407" s="9">
        <v>720315.57</v>
      </c>
      <c r="K1407" s="7">
        <v>3.3333333333333402E-2</v>
      </c>
      <c r="L1407" s="10">
        <v>0.21022034464835301</v>
      </c>
      <c r="M1407" s="7">
        <v>0.24</v>
      </c>
      <c r="N1407" s="7">
        <v>0.28182650399185499</v>
      </c>
    </row>
    <row r="1408" spans="2:14" x14ac:dyDescent="0.25">
      <c r="B1408" t="s">
        <v>9</v>
      </c>
      <c r="C1408" t="s">
        <v>296</v>
      </c>
      <c r="D1408" t="s">
        <v>17</v>
      </c>
      <c r="E1408" s="8">
        <v>23</v>
      </c>
      <c r="F1408" s="9">
        <v>1280485.0903119999</v>
      </c>
      <c r="G1408" s="8">
        <v>36</v>
      </c>
      <c r="H1408" s="9">
        <v>1195338.3474999999</v>
      </c>
      <c r="I1408" s="8">
        <v>39</v>
      </c>
      <c r="J1408" s="9">
        <v>1535908.9</v>
      </c>
      <c r="K1408" s="7">
        <v>-0.36111111111111099</v>
      </c>
      <c r="L1408" s="10">
        <v>7.1232336007692507E-2</v>
      </c>
      <c r="M1408" s="7">
        <v>-0.41025641025641002</v>
      </c>
      <c r="N1408" s="7">
        <v>-0.16630140608469701</v>
      </c>
    </row>
    <row r="1409" spans="2:14" x14ac:dyDescent="0.25">
      <c r="B1409" t="s">
        <v>9</v>
      </c>
      <c r="C1409" t="s">
        <v>296</v>
      </c>
      <c r="D1409" t="s">
        <v>19</v>
      </c>
      <c r="E1409" s="8">
        <v>149</v>
      </c>
      <c r="F1409" s="9">
        <v>5655263.0558000002</v>
      </c>
      <c r="G1409" s="8">
        <v>172</v>
      </c>
      <c r="H1409" s="9">
        <v>5877722.4800000098</v>
      </c>
      <c r="I1409" s="8">
        <v>187</v>
      </c>
      <c r="J1409" s="9">
        <v>7575051.4400000004</v>
      </c>
      <c r="K1409" s="7">
        <v>-0.13372093023255799</v>
      </c>
      <c r="L1409" s="10">
        <v>-3.7847895159555299E-2</v>
      </c>
      <c r="M1409" s="7">
        <v>-0.20320855614973299</v>
      </c>
      <c r="N1409" s="7">
        <v>-0.25343568943473699</v>
      </c>
    </row>
    <row r="1410" spans="2:14" x14ac:dyDescent="0.25">
      <c r="B1410" t="s">
        <v>9</v>
      </c>
      <c r="C1410" t="s">
        <v>296</v>
      </c>
      <c r="D1410" t="s">
        <v>23</v>
      </c>
      <c r="E1410" s="8">
        <v>214</v>
      </c>
      <c r="F1410" s="9">
        <v>7375117.3515000101</v>
      </c>
      <c r="G1410" s="8">
        <v>214</v>
      </c>
      <c r="H1410" s="9">
        <v>8497499.8005000092</v>
      </c>
      <c r="I1410" s="8">
        <v>292</v>
      </c>
      <c r="J1410" s="9">
        <v>11695738.3422</v>
      </c>
      <c r="K1410" s="7">
        <v>0</v>
      </c>
      <c r="L1410" s="10">
        <v>-0.13208384528987599</v>
      </c>
      <c r="M1410" s="7">
        <v>-0.267123287671233</v>
      </c>
      <c r="N1410" s="7">
        <v>-0.36941840389080299</v>
      </c>
    </row>
    <row r="1411" spans="2:14" x14ac:dyDescent="0.25">
      <c r="B1411" t="s">
        <v>9</v>
      </c>
      <c r="C1411" t="s">
        <v>296</v>
      </c>
      <c r="D1411" t="s">
        <v>29</v>
      </c>
      <c r="E1411" s="8">
        <v>73</v>
      </c>
      <c r="F1411" s="9">
        <v>2652585.5247</v>
      </c>
      <c r="G1411" s="8">
        <v>78</v>
      </c>
      <c r="H1411" s="9">
        <v>2383256.12</v>
      </c>
      <c r="I1411" s="8">
        <v>56</v>
      </c>
      <c r="J1411" s="9">
        <v>1968695.08</v>
      </c>
      <c r="K1411" s="7">
        <v>-6.4102564102564097E-2</v>
      </c>
      <c r="L1411" s="10">
        <v>0.11300900580504999</v>
      </c>
      <c r="M1411" s="7">
        <v>0.30357142857142899</v>
      </c>
      <c r="N1411" s="7">
        <v>0.34738261483337601</v>
      </c>
    </row>
    <row r="1412" spans="2:14" x14ac:dyDescent="0.25">
      <c r="B1412" t="s">
        <v>9</v>
      </c>
      <c r="C1412" t="s">
        <v>296</v>
      </c>
      <c r="D1412" t="s">
        <v>30</v>
      </c>
      <c r="E1412" s="8" t="s">
        <v>69</v>
      </c>
      <c r="F1412" s="9">
        <v>28554.401999999998</v>
      </c>
      <c r="G1412" s="8" t="s">
        <v>69</v>
      </c>
      <c r="H1412" s="9">
        <v>71252.11</v>
      </c>
      <c r="I1412" s="8"/>
      <c r="J1412" s="9"/>
      <c r="K1412" s="7" t="s">
        <v>70</v>
      </c>
      <c r="L1412" s="10">
        <v>-0.59924833103188102</v>
      </c>
      <c r="M1412" s="7" t="s">
        <v>70</v>
      </c>
      <c r="N1412" s="7"/>
    </row>
    <row r="1413" spans="2:14" x14ac:dyDescent="0.25">
      <c r="B1413" t="s">
        <v>9</v>
      </c>
      <c r="C1413" t="s">
        <v>296</v>
      </c>
      <c r="D1413" t="s">
        <v>26</v>
      </c>
      <c r="E1413" s="8">
        <v>51</v>
      </c>
      <c r="F1413" s="9">
        <v>3104029.3141000001</v>
      </c>
      <c r="G1413" s="8">
        <v>46</v>
      </c>
      <c r="H1413" s="9">
        <v>2838413.5493000001</v>
      </c>
      <c r="I1413" s="8">
        <v>54</v>
      </c>
      <c r="J1413" s="9">
        <v>2710337.6</v>
      </c>
      <c r="K1413" s="7">
        <v>0.108695652173913</v>
      </c>
      <c r="L1413" s="10">
        <v>9.35789518287444E-2</v>
      </c>
      <c r="M1413" s="7">
        <v>-5.5555555555555601E-2</v>
      </c>
      <c r="N1413" s="7">
        <v>0.145255599929692</v>
      </c>
    </row>
    <row r="1414" spans="2:14" x14ac:dyDescent="0.25">
      <c r="B1414" t="s">
        <v>9</v>
      </c>
      <c r="C1414" t="s">
        <v>297</v>
      </c>
      <c r="D1414" t="s">
        <v>28</v>
      </c>
      <c r="E1414" s="8">
        <v>25</v>
      </c>
      <c r="F1414" s="9">
        <v>263438.26</v>
      </c>
      <c r="G1414" s="8" t="s">
        <v>69</v>
      </c>
      <c r="H1414" s="9">
        <v>65713.850000000006</v>
      </c>
      <c r="I1414" s="8">
        <v>14</v>
      </c>
      <c r="J1414" s="9">
        <v>147268.29999999999</v>
      </c>
      <c r="K1414" s="7" t="s">
        <v>70</v>
      </c>
      <c r="L1414" s="10">
        <v>3.0088696675054001</v>
      </c>
      <c r="M1414" s="7">
        <v>0.78571428571428603</v>
      </c>
      <c r="N1414" s="7">
        <v>0.78883208402622895</v>
      </c>
    </row>
    <row r="1415" spans="2:14" x14ac:dyDescent="0.25">
      <c r="B1415" t="s">
        <v>9</v>
      </c>
      <c r="C1415" t="s">
        <v>297</v>
      </c>
      <c r="D1415" t="s">
        <v>6</v>
      </c>
      <c r="E1415" s="8">
        <v>114</v>
      </c>
      <c r="F1415" s="9">
        <v>1623569.4447679999</v>
      </c>
      <c r="G1415" s="8">
        <v>152</v>
      </c>
      <c r="H1415" s="9">
        <v>2079575.1680000001</v>
      </c>
      <c r="I1415" s="8">
        <v>157</v>
      </c>
      <c r="J1415" s="9">
        <v>2043350.02</v>
      </c>
      <c r="K1415" s="7">
        <v>-0.25</v>
      </c>
      <c r="L1415" s="10">
        <v>-0.219278307535552</v>
      </c>
      <c r="M1415" s="7">
        <v>-0.273885350318471</v>
      </c>
      <c r="N1415" s="7">
        <v>-0.205437429281939</v>
      </c>
    </row>
    <row r="1416" spans="2:14" x14ac:dyDescent="0.25">
      <c r="B1416" t="s">
        <v>9</v>
      </c>
      <c r="C1416" t="s">
        <v>297</v>
      </c>
      <c r="D1416" t="s">
        <v>17</v>
      </c>
      <c r="E1416" s="8">
        <v>283</v>
      </c>
      <c r="F1416" s="9">
        <v>3905405.6437220001</v>
      </c>
      <c r="G1416" s="8">
        <v>308</v>
      </c>
      <c r="H1416" s="9">
        <v>4866472.6246999996</v>
      </c>
      <c r="I1416" s="8">
        <v>252</v>
      </c>
      <c r="J1416" s="9">
        <v>3055459.8289999999</v>
      </c>
      <c r="K1416" s="7">
        <v>-8.1168831168831196E-2</v>
      </c>
      <c r="L1416" s="10">
        <v>-0.19748739078486999</v>
      </c>
      <c r="M1416" s="7">
        <v>0.123015873015873</v>
      </c>
      <c r="N1416" s="7">
        <v>0.27817279960776897</v>
      </c>
    </row>
    <row r="1417" spans="2:14" x14ac:dyDescent="0.25">
      <c r="B1417" t="s">
        <v>9</v>
      </c>
      <c r="C1417" t="s">
        <v>297</v>
      </c>
      <c r="D1417" t="s">
        <v>19</v>
      </c>
      <c r="E1417" s="8">
        <v>713</v>
      </c>
      <c r="F1417" s="9">
        <v>9825002.6193000097</v>
      </c>
      <c r="G1417" s="8">
        <v>758</v>
      </c>
      <c r="H1417" s="9">
        <v>9601238.2042999994</v>
      </c>
      <c r="I1417" s="8">
        <v>694</v>
      </c>
      <c r="J1417" s="9">
        <v>8260988.2544</v>
      </c>
      <c r="K1417" s="7">
        <v>-5.9366754617414301E-2</v>
      </c>
      <c r="L1417" s="10">
        <v>2.3305787257709799E-2</v>
      </c>
      <c r="M1417" s="7">
        <v>2.7377521613832799E-2</v>
      </c>
      <c r="N1417" s="7">
        <v>0.18932533454057099</v>
      </c>
    </row>
    <row r="1418" spans="2:14" x14ac:dyDescent="0.25">
      <c r="B1418" t="s">
        <v>9</v>
      </c>
      <c r="C1418" t="s">
        <v>297</v>
      </c>
      <c r="D1418" t="s">
        <v>23</v>
      </c>
      <c r="E1418" s="8">
        <v>677</v>
      </c>
      <c r="F1418" s="9">
        <v>9617423.1031999998</v>
      </c>
      <c r="G1418" s="8">
        <v>804</v>
      </c>
      <c r="H1418" s="9">
        <v>10644979.82</v>
      </c>
      <c r="I1418" s="8">
        <v>720</v>
      </c>
      <c r="J1418" s="9">
        <v>8856544.8800000008</v>
      </c>
      <c r="K1418" s="7">
        <v>-0.15796019900497499</v>
      </c>
      <c r="L1418" s="10">
        <v>-9.6529700776830304E-2</v>
      </c>
      <c r="M1418" s="7">
        <v>-5.9722222222222197E-2</v>
      </c>
      <c r="N1418" s="7">
        <v>8.59114060290294E-2</v>
      </c>
    </row>
    <row r="1419" spans="2:14" x14ac:dyDescent="0.25">
      <c r="B1419" t="s">
        <v>9</v>
      </c>
      <c r="C1419" t="s">
        <v>297</v>
      </c>
      <c r="D1419" t="s">
        <v>29</v>
      </c>
      <c r="E1419" s="8">
        <v>321</v>
      </c>
      <c r="F1419" s="9">
        <v>4227229.0244000005</v>
      </c>
      <c r="G1419" s="8">
        <v>338</v>
      </c>
      <c r="H1419" s="9">
        <v>4224089.1749999998</v>
      </c>
      <c r="I1419" s="8">
        <v>296</v>
      </c>
      <c r="J1419" s="9">
        <v>3400307.0120000001</v>
      </c>
      <c r="K1419" s="7">
        <v>-5.0295857988165701E-2</v>
      </c>
      <c r="L1419" s="10">
        <v>7.4331986611109202E-4</v>
      </c>
      <c r="M1419" s="7">
        <v>8.4459459459459402E-2</v>
      </c>
      <c r="N1419" s="7">
        <v>0.24319039706759399</v>
      </c>
    </row>
    <row r="1420" spans="2:14" x14ac:dyDescent="0.25">
      <c r="B1420" t="s">
        <v>9</v>
      </c>
      <c r="C1420" t="s">
        <v>297</v>
      </c>
      <c r="D1420" t="s">
        <v>30</v>
      </c>
      <c r="E1420" s="8"/>
      <c r="F1420" s="9"/>
      <c r="G1420" s="8"/>
      <c r="H1420" s="9"/>
      <c r="I1420" s="8" t="s">
        <v>69</v>
      </c>
      <c r="J1420" s="9">
        <v>13353.83</v>
      </c>
      <c r="K1420" s="7"/>
      <c r="L1420" s="10"/>
      <c r="M1420" s="7" t="s">
        <v>70</v>
      </c>
      <c r="N1420" s="7"/>
    </row>
    <row r="1421" spans="2:14" x14ac:dyDescent="0.25">
      <c r="B1421" t="s">
        <v>9</v>
      </c>
      <c r="C1421" t="s">
        <v>297</v>
      </c>
      <c r="D1421" t="s">
        <v>26</v>
      </c>
      <c r="E1421" s="8">
        <v>80</v>
      </c>
      <c r="F1421" s="9">
        <v>1176843.919</v>
      </c>
      <c r="G1421" s="8">
        <v>77</v>
      </c>
      <c r="H1421" s="9">
        <v>1043158.98</v>
      </c>
      <c r="I1421" s="8">
        <v>86</v>
      </c>
      <c r="J1421" s="9">
        <v>1109258.23</v>
      </c>
      <c r="K1421" s="7">
        <v>3.8961038961038898E-2</v>
      </c>
      <c r="L1421" s="10">
        <v>0.12815394543217201</v>
      </c>
      <c r="M1421" s="7">
        <v>-6.9767441860465101E-2</v>
      </c>
      <c r="N1421" s="7">
        <v>6.0928724414331899E-2</v>
      </c>
    </row>
    <row r="1422" spans="2:14" x14ac:dyDescent="0.25">
      <c r="B1422" t="s">
        <v>9</v>
      </c>
      <c r="C1422" t="s">
        <v>298</v>
      </c>
      <c r="D1422" t="s">
        <v>28</v>
      </c>
      <c r="E1422" s="8">
        <v>87</v>
      </c>
      <c r="F1422" s="9">
        <v>214795.05600000001</v>
      </c>
      <c r="G1422" s="8">
        <v>49</v>
      </c>
      <c r="H1422" s="9">
        <v>118451.34</v>
      </c>
      <c r="I1422" s="8">
        <v>101</v>
      </c>
      <c r="J1422" s="9">
        <v>242682.4</v>
      </c>
      <c r="K1422" s="7">
        <v>0.77551020408163296</v>
      </c>
      <c r="L1422" s="10">
        <v>0.81336113209018801</v>
      </c>
      <c r="M1422" s="7">
        <v>-0.13861386138613899</v>
      </c>
      <c r="N1422" s="7">
        <v>-0.11491292322805501</v>
      </c>
    </row>
    <row r="1423" spans="2:14" x14ac:dyDescent="0.25">
      <c r="B1423" t="s">
        <v>9</v>
      </c>
      <c r="C1423" t="s">
        <v>298</v>
      </c>
      <c r="D1423" t="s">
        <v>6</v>
      </c>
      <c r="E1423" s="8">
        <v>206</v>
      </c>
      <c r="F1423" s="9">
        <v>676743.34449100099</v>
      </c>
      <c r="G1423" s="8">
        <v>341</v>
      </c>
      <c r="H1423" s="9">
        <v>1047232.5216</v>
      </c>
      <c r="I1423" s="8">
        <v>342</v>
      </c>
      <c r="J1423" s="9">
        <v>957490.98</v>
      </c>
      <c r="K1423" s="7">
        <v>-0.39589442815249298</v>
      </c>
      <c r="L1423" s="10">
        <v>-0.35377928919066698</v>
      </c>
      <c r="M1423" s="7">
        <v>-0.39766081871344999</v>
      </c>
      <c r="N1423" s="7">
        <v>-0.29321178097050998</v>
      </c>
    </row>
    <row r="1424" spans="2:14" x14ac:dyDescent="0.25">
      <c r="B1424" t="s">
        <v>9</v>
      </c>
      <c r="C1424" t="s">
        <v>298</v>
      </c>
      <c r="D1424" t="s">
        <v>17</v>
      </c>
      <c r="E1424" s="8">
        <v>283</v>
      </c>
      <c r="F1424" s="9">
        <v>917596.26936000003</v>
      </c>
      <c r="G1424" s="8">
        <v>319</v>
      </c>
      <c r="H1424" s="9">
        <v>1055318.9036999999</v>
      </c>
      <c r="I1424" s="8">
        <v>355</v>
      </c>
      <c r="J1424" s="9">
        <v>962818.06</v>
      </c>
      <c r="K1424" s="7">
        <v>-0.112852664576803</v>
      </c>
      <c r="L1424" s="10">
        <v>-0.130503333027711</v>
      </c>
      <c r="M1424" s="7">
        <v>-0.20281690140845099</v>
      </c>
      <c r="N1424" s="7">
        <v>-4.6968157867749202E-2</v>
      </c>
    </row>
    <row r="1425" spans="2:14" x14ac:dyDescent="0.25">
      <c r="B1425" t="s">
        <v>9</v>
      </c>
      <c r="C1425" t="s">
        <v>298</v>
      </c>
      <c r="D1425" t="s">
        <v>19</v>
      </c>
      <c r="E1425" s="8">
        <v>699</v>
      </c>
      <c r="F1425" s="9">
        <v>2432512.6686999998</v>
      </c>
      <c r="G1425" s="8">
        <v>913</v>
      </c>
      <c r="H1425" s="9">
        <v>2881540.14</v>
      </c>
      <c r="I1425" s="8">
        <v>878</v>
      </c>
      <c r="J1425" s="9">
        <v>2481287.54</v>
      </c>
      <c r="K1425" s="7">
        <v>-0.234392113910186</v>
      </c>
      <c r="L1425" s="10">
        <v>-0.15582898362817801</v>
      </c>
      <c r="M1425" s="7">
        <v>-0.203872437357631</v>
      </c>
      <c r="N1425" s="7">
        <v>-1.9657081460215699E-2</v>
      </c>
    </row>
    <row r="1426" spans="2:14" x14ac:dyDescent="0.25">
      <c r="B1426" t="s">
        <v>9</v>
      </c>
      <c r="C1426" t="s">
        <v>298</v>
      </c>
      <c r="D1426" t="s">
        <v>23</v>
      </c>
      <c r="E1426" s="8">
        <v>1588</v>
      </c>
      <c r="F1426" s="9">
        <v>5266799.4918999998</v>
      </c>
      <c r="G1426" s="8">
        <v>2611</v>
      </c>
      <c r="H1426" s="9">
        <v>7626327.5499999998</v>
      </c>
      <c r="I1426" s="8">
        <v>2994</v>
      </c>
      <c r="J1426" s="9">
        <v>8342416.8600000199</v>
      </c>
      <c r="K1426" s="7">
        <v>-0.39180390654921499</v>
      </c>
      <c r="L1426" s="10">
        <v>-0.30939243595693799</v>
      </c>
      <c r="M1426" s="7">
        <v>-0.46960587842351398</v>
      </c>
      <c r="N1426" s="7">
        <v>-0.36867222289585</v>
      </c>
    </row>
    <row r="1427" spans="2:14" x14ac:dyDescent="0.25">
      <c r="B1427" t="s">
        <v>9</v>
      </c>
      <c r="C1427" t="s">
        <v>298</v>
      </c>
      <c r="D1427" t="s">
        <v>29</v>
      </c>
      <c r="E1427" s="8">
        <v>231</v>
      </c>
      <c r="F1427" s="9">
        <v>711099.56200000003</v>
      </c>
      <c r="G1427" s="8">
        <v>307</v>
      </c>
      <c r="H1427" s="9">
        <v>883371.44799999997</v>
      </c>
      <c r="I1427" s="8">
        <v>268</v>
      </c>
      <c r="J1427" s="9">
        <v>701312.18</v>
      </c>
      <c r="K1427" s="7">
        <v>-0.24755700325732899</v>
      </c>
      <c r="L1427" s="10">
        <v>-0.19501636190532601</v>
      </c>
      <c r="M1427" s="7">
        <v>-0.13805970149253699</v>
      </c>
      <c r="N1427" s="7">
        <v>1.39558135151738E-2</v>
      </c>
    </row>
    <row r="1428" spans="2:14" x14ac:dyDescent="0.25">
      <c r="B1428" t="s">
        <v>9</v>
      </c>
      <c r="C1428" t="s">
        <v>298</v>
      </c>
      <c r="D1428" t="s">
        <v>30</v>
      </c>
      <c r="E1428" s="8"/>
      <c r="F1428" s="9"/>
      <c r="G1428" s="8"/>
      <c r="H1428" s="9"/>
      <c r="I1428" s="8" t="s">
        <v>69</v>
      </c>
      <c r="J1428" s="9">
        <v>9020.7999999999993</v>
      </c>
      <c r="K1428" s="7"/>
      <c r="L1428" s="10"/>
      <c r="M1428" s="7" t="s">
        <v>70</v>
      </c>
      <c r="N1428" s="7"/>
    </row>
    <row r="1429" spans="2:14" x14ac:dyDescent="0.25">
      <c r="B1429" t="s">
        <v>9</v>
      </c>
      <c r="C1429" t="s">
        <v>298</v>
      </c>
      <c r="D1429" t="s">
        <v>26</v>
      </c>
      <c r="E1429" s="8">
        <v>202</v>
      </c>
      <c r="F1429" s="9">
        <v>671039.3308</v>
      </c>
      <c r="G1429" s="8">
        <v>240</v>
      </c>
      <c r="H1429" s="9">
        <v>748223.32</v>
      </c>
      <c r="I1429" s="8">
        <v>183</v>
      </c>
      <c r="J1429" s="9">
        <v>488361</v>
      </c>
      <c r="K1429" s="7">
        <v>-0.15833333333333299</v>
      </c>
      <c r="L1429" s="10">
        <v>-0.10315635337321501</v>
      </c>
      <c r="M1429" s="7">
        <v>0.103825136612022</v>
      </c>
      <c r="N1429" s="7">
        <v>0.37406412633277403</v>
      </c>
    </row>
    <row r="1430" spans="2:14" x14ac:dyDescent="0.25">
      <c r="B1430" t="s">
        <v>9</v>
      </c>
      <c r="C1430" t="s">
        <v>299</v>
      </c>
      <c r="D1430" t="s">
        <v>28</v>
      </c>
      <c r="E1430" s="8">
        <v>1464</v>
      </c>
      <c r="F1430" s="9">
        <v>775270.340000008</v>
      </c>
      <c r="G1430" s="8">
        <v>1637</v>
      </c>
      <c r="H1430" s="9">
        <v>853443.05000001704</v>
      </c>
      <c r="I1430" s="8">
        <v>1615</v>
      </c>
      <c r="J1430" s="9">
        <v>777159.19000001496</v>
      </c>
      <c r="K1430" s="7">
        <v>-0.10568112400733</v>
      </c>
      <c r="L1430" s="10">
        <v>-9.1596867535575402E-2</v>
      </c>
      <c r="M1430" s="7">
        <v>-9.3498452012383895E-2</v>
      </c>
      <c r="N1430" s="7">
        <v>-2.4304544349623698E-3</v>
      </c>
    </row>
    <row r="1431" spans="2:14" x14ac:dyDescent="0.25">
      <c r="B1431" t="s">
        <v>9</v>
      </c>
      <c r="C1431" t="s">
        <v>299</v>
      </c>
      <c r="D1431" t="s">
        <v>6</v>
      </c>
      <c r="E1431" s="8">
        <v>955</v>
      </c>
      <c r="F1431" s="9">
        <v>944517.53217199398</v>
      </c>
      <c r="G1431" s="8">
        <v>1160</v>
      </c>
      <c r="H1431" s="9">
        <v>1183879.1455999999</v>
      </c>
      <c r="I1431" s="8">
        <v>1341</v>
      </c>
      <c r="J1431" s="9">
        <v>1221810.426</v>
      </c>
      <c r="K1431" s="7">
        <v>-0.176724137931034</v>
      </c>
      <c r="L1431" s="10">
        <v>-0.20218416239327799</v>
      </c>
      <c r="M1431" s="7">
        <v>-0.28784489187173801</v>
      </c>
      <c r="N1431" s="7">
        <v>-0.22695246981629999</v>
      </c>
    </row>
    <row r="1432" spans="2:14" x14ac:dyDescent="0.25">
      <c r="B1432" t="s">
        <v>9</v>
      </c>
      <c r="C1432" t="s">
        <v>299</v>
      </c>
      <c r="D1432" t="s">
        <v>17</v>
      </c>
      <c r="E1432" s="8">
        <v>763</v>
      </c>
      <c r="F1432" s="9">
        <v>922892.43584000005</v>
      </c>
      <c r="G1432" s="8">
        <v>1129</v>
      </c>
      <c r="H1432" s="9">
        <v>1505646.8986199901</v>
      </c>
      <c r="I1432" s="8">
        <v>1174</v>
      </c>
      <c r="J1432" s="9">
        <v>851009.46000000194</v>
      </c>
      <c r="K1432" s="7">
        <v>-0.32418069087688201</v>
      </c>
      <c r="L1432" s="10">
        <v>-0.38704590253804999</v>
      </c>
      <c r="M1432" s="7">
        <v>-0.350085178875639</v>
      </c>
      <c r="N1432" s="7">
        <v>8.4467892801095595E-2</v>
      </c>
    </row>
    <row r="1433" spans="2:14" x14ac:dyDescent="0.25">
      <c r="B1433" t="s">
        <v>9</v>
      </c>
      <c r="C1433" t="s">
        <v>299</v>
      </c>
      <c r="D1433" t="s">
        <v>19</v>
      </c>
      <c r="E1433" s="8">
        <v>628</v>
      </c>
      <c r="F1433" s="9">
        <v>1082103.1524</v>
      </c>
      <c r="G1433" s="8">
        <v>957</v>
      </c>
      <c r="H1433" s="9">
        <v>935778.4</v>
      </c>
      <c r="I1433" s="8">
        <v>1448</v>
      </c>
      <c r="J1433" s="9">
        <v>1138015.45</v>
      </c>
      <c r="K1433" s="7">
        <v>-0.34378265412748199</v>
      </c>
      <c r="L1433" s="10">
        <v>0.15636688386908901</v>
      </c>
      <c r="M1433" s="7">
        <v>-0.56629834254143696</v>
      </c>
      <c r="N1433" s="7">
        <v>-4.9131404674689599E-2</v>
      </c>
    </row>
    <row r="1434" spans="2:14" x14ac:dyDescent="0.25">
      <c r="B1434" t="s">
        <v>9</v>
      </c>
      <c r="C1434" t="s">
        <v>299</v>
      </c>
      <c r="D1434" t="s">
        <v>23</v>
      </c>
      <c r="E1434" s="8">
        <v>867</v>
      </c>
      <c r="F1434" s="9">
        <v>642354.53720000503</v>
      </c>
      <c r="G1434" s="8">
        <v>1449</v>
      </c>
      <c r="H1434" s="9">
        <v>1020670.11</v>
      </c>
      <c r="I1434" s="8">
        <v>2412</v>
      </c>
      <c r="J1434" s="9">
        <v>1779181.13799999</v>
      </c>
      <c r="K1434" s="7">
        <v>-0.40165631469979302</v>
      </c>
      <c r="L1434" s="10">
        <v>-0.37065411154245997</v>
      </c>
      <c r="M1434" s="7">
        <v>-0.64054726368159198</v>
      </c>
      <c r="N1434" s="7">
        <v>-0.63896057378278703</v>
      </c>
    </row>
    <row r="1435" spans="2:14" x14ac:dyDescent="0.25">
      <c r="B1435" t="s">
        <v>9</v>
      </c>
      <c r="C1435" t="s">
        <v>299</v>
      </c>
      <c r="D1435" t="s">
        <v>29</v>
      </c>
      <c r="E1435" s="8">
        <v>742</v>
      </c>
      <c r="F1435" s="9">
        <v>465980.48</v>
      </c>
      <c r="G1435" s="8">
        <v>597</v>
      </c>
      <c r="H1435" s="9">
        <v>358682.04</v>
      </c>
      <c r="I1435" s="8">
        <v>626</v>
      </c>
      <c r="J1435" s="9">
        <v>342265</v>
      </c>
      <c r="K1435" s="7">
        <v>0.24288107202680101</v>
      </c>
      <c r="L1435" s="10">
        <v>0.29914639718230601</v>
      </c>
      <c r="M1435" s="7">
        <v>0.18530351437699699</v>
      </c>
      <c r="N1435" s="7">
        <v>0.36146109009101002</v>
      </c>
    </row>
    <row r="1436" spans="2:14" x14ac:dyDescent="0.25">
      <c r="B1436" t="s">
        <v>9</v>
      </c>
      <c r="C1436" t="s">
        <v>299</v>
      </c>
      <c r="D1436" t="s">
        <v>30</v>
      </c>
      <c r="E1436" s="8">
        <v>5</v>
      </c>
      <c r="F1436" s="9">
        <v>3466</v>
      </c>
      <c r="G1436" s="8"/>
      <c r="H1436" s="9"/>
      <c r="I1436" s="8">
        <v>112</v>
      </c>
      <c r="J1436" s="9">
        <v>77912.91</v>
      </c>
      <c r="K1436" s="7"/>
      <c r="L1436" s="10"/>
      <c r="M1436" s="7">
        <v>-0.95535714285714302</v>
      </c>
      <c r="N1436" s="7">
        <v>-0.95551443271724801</v>
      </c>
    </row>
    <row r="1437" spans="2:14" x14ac:dyDescent="0.25">
      <c r="B1437" t="s">
        <v>9</v>
      </c>
      <c r="C1437" t="s">
        <v>299</v>
      </c>
      <c r="D1437" t="s">
        <v>26</v>
      </c>
      <c r="E1437" s="8">
        <v>78</v>
      </c>
      <c r="F1437" s="9">
        <v>60729.172879999998</v>
      </c>
      <c r="G1437" s="8">
        <v>98</v>
      </c>
      <c r="H1437" s="9">
        <v>69751.539999999994</v>
      </c>
      <c r="I1437" s="8">
        <v>88</v>
      </c>
      <c r="J1437" s="9">
        <v>57499.48</v>
      </c>
      <c r="K1437" s="7">
        <v>-0.20408163265306101</v>
      </c>
      <c r="L1437" s="10">
        <v>-0.12935007771871501</v>
      </c>
      <c r="M1437" s="7">
        <v>-0.11363636363636399</v>
      </c>
      <c r="N1437" s="7">
        <v>5.6169079789938299E-2</v>
      </c>
    </row>
    <row r="1438" spans="2:14" x14ac:dyDescent="0.25">
      <c r="B1438" t="s">
        <v>9</v>
      </c>
      <c r="C1438" t="s">
        <v>300</v>
      </c>
      <c r="D1438" t="s">
        <v>28</v>
      </c>
      <c r="E1438" s="8">
        <v>52</v>
      </c>
      <c r="F1438" s="9">
        <v>183259.34</v>
      </c>
      <c r="G1438" s="8">
        <v>65</v>
      </c>
      <c r="H1438" s="9">
        <v>230892.28</v>
      </c>
      <c r="I1438" s="8">
        <v>42</v>
      </c>
      <c r="J1438" s="9">
        <v>127240.34</v>
      </c>
      <c r="K1438" s="7">
        <v>-0.2</v>
      </c>
      <c r="L1438" s="10">
        <v>-0.206299405073223</v>
      </c>
      <c r="M1438" s="7">
        <v>0.238095238095238</v>
      </c>
      <c r="N1438" s="7">
        <v>0.44026131964123899</v>
      </c>
    </row>
    <row r="1439" spans="2:14" x14ac:dyDescent="0.25">
      <c r="B1439" t="s">
        <v>9</v>
      </c>
      <c r="C1439" t="s">
        <v>300</v>
      </c>
      <c r="D1439" t="s">
        <v>6</v>
      </c>
      <c r="E1439" s="8">
        <v>2587</v>
      </c>
      <c r="F1439" s="9">
        <v>9784405.8398969397</v>
      </c>
      <c r="G1439" s="8">
        <v>3544</v>
      </c>
      <c r="H1439" s="9">
        <v>12115294.9328003</v>
      </c>
      <c r="I1439" s="8">
        <v>3429</v>
      </c>
      <c r="J1439" s="9">
        <v>10322773.015000001</v>
      </c>
      <c r="K1439" s="7">
        <v>-0.27003386004514701</v>
      </c>
      <c r="L1439" s="10">
        <v>-0.19239226992260899</v>
      </c>
      <c r="M1439" s="7">
        <v>-0.24555263925342699</v>
      </c>
      <c r="N1439" s="7">
        <v>-5.2153348167276903E-2</v>
      </c>
    </row>
    <row r="1440" spans="2:14" x14ac:dyDescent="0.25">
      <c r="B1440" t="s">
        <v>9</v>
      </c>
      <c r="C1440" t="s">
        <v>300</v>
      </c>
      <c r="D1440" t="s">
        <v>17</v>
      </c>
      <c r="E1440" s="8">
        <v>1298</v>
      </c>
      <c r="F1440" s="9">
        <v>4692246.9967799904</v>
      </c>
      <c r="G1440" s="8">
        <v>1815</v>
      </c>
      <c r="H1440" s="9">
        <v>5965678.1936000697</v>
      </c>
      <c r="I1440" s="8">
        <v>1835</v>
      </c>
      <c r="J1440" s="9">
        <v>5404841.3411999997</v>
      </c>
      <c r="K1440" s="7">
        <v>-0.28484848484848502</v>
      </c>
      <c r="L1440" s="10">
        <v>-0.21345958590026001</v>
      </c>
      <c r="M1440" s="7">
        <v>-0.29264305177111699</v>
      </c>
      <c r="N1440" s="7">
        <v>-0.13184371185663701</v>
      </c>
    </row>
    <row r="1441" spans="2:14" x14ac:dyDescent="0.25">
      <c r="B1441" t="s">
        <v>9</v>
      </c>
      <c r="C1441" t="s">
        <v>300</v>
      </c>
      <c r="D1441" t="s">
        <v>19</v>
      </c>
      <c r="E1441" s="8">
        <v>1043</v>
      </c>
      <c r="F1441" s="9">
        <v>3689119.5275999699</v>
      </c>
      <c r="G1441" s="8">
        <v>1439</v>
      </c>
      <c r="H1441" s="9">
        <v>4590606.4923999999</v>
      </c>
      <c r="I1441" s="8">
        <v>1570</v>
      </c>
      <c r="J1441" s="9">
        <v>4417021.6714000003</v>
      </c>
      <c r="K1441" s="7">
        <v>-0.27519110493398202</v>
      </c>
      <c r="L1441" s="10">
        <v>-0.19637644095447801</v>
      </c>
      <c r="M1441" s="7">
        <v>-0.33566878980891701</v>
      </c>
      <c r="N1441" s="7">
        <v>-0.164794786612246</v>
      </c>
    </row>
    <row r="1442" spans="2:14" x14ac:dyDescent="0.25">
      <c r="B1442" t="s">
        <v>9</v>
      </c>
      <c r="C1442" t="s">
        <v>300</v>
      </c>
      <c r="D1442" t="s">
        <v>23</v>
      </c>
      <c r="E1442" s="8">
        <v>1121</v>
      </c>
      <c r="F1442" s="9">
        <v>3763512.0041999598</v>
      </c>
      <c r="G1442" s="8">
        <v>1590</v>
      </c>
      <c r="H1442" s="9">
        <v>5089188.1085999999</v>
      </c>
      <c r="I1442" s="8">
        <v>1476</v>
      </c>
      <c r="J1442" s="9">
        <v>4234196.1617999999</v>
      </c>
      <c r="K1442" s="7">
        <v>-0.29496855345911999</v>
      </c>
      <c r="L1442" s="10">
        <v>-0.26048872160174902</v>
      </c>
      <c r="M1442" s="7">
        <v>-0.24051490514905099</v>
      </c>
      <c r="N1442" s="7">
        <v>-0.111162577172604</v>
      </c>
    </row>
    <row r="1443" spans="2:14" x14ac:dyDescent="0.25">
      <c r="B1443" t="s">
        <v>9</v>
      </c>
      <c r="C1443" t="s">
        <v>300</v>
      </c>
      <c r="D1443" t="s">
        <v>29</v>
      </c>
      <c r="E1443" s="8">
        <v>134</v>
      </c>
      <c r="F1443" s="9">
        <v>396766.79249999998</v>
      </c>
      <c r="G1443" s="8">
        <v>141</v>
      </c>
      <c r="H1443" s="9">
        <v>413031.8616</v>
      </c>
      <c r="I1443" s="8">
        <v>118</v>
      </c>
      <c r="J1443" s="9">
        <v>362476.58199999999</v>
      </c>
      <c r="K1443" s="7">
        <v>-4.9645390070921898E-2</v>
      </c>
      <c r="L1443" s="10">
        <v>-3.9379695883490398E-2</v>
      </c>
      <c r="M1443" s="7">
        <v>0.13559322033898299</v>
      </c>
      <c r="N1443" s="7">
        <v>9.4599795415197599E-2</v>
      </c>
    </row>
    <row r="1444" spans="2:14" x14ac:dyDescent="0.25">
      <c r="B1444" t="s">
        <v>9</v>
      </c>
      <c r="C1444" t="s">
        <v>300</v>
      </c>
      <c r="D1444" t="s">
        <v>30</v>
      </c>
      <c r="E1444" s="8">
        <v>7</v>
      </c>
      <c r="F1444" s="9">
        <v>21823</v>
      </c>
      <c r="G1444" s="8">
        <v>7</v>
      </c>
      <c r="H1444" s="9">
        <v>27620.464</v>
      </c>
      <c r="I1444" s="8"/>
      <c r="J1444" s="9"/>
      <c r="K1444" s="7">
        <v>0</v>
      </c>
      <c r="L1444" s="10">
        <v>-0.209897415191866</v>
      </c>
      <c r="M1444" s="7"/>
      <c r="N1444" s="7"/>
    </row>
    <row r="1445" spans="2:14" x14ac:dyDescent="0.25">
      <c r="B1445" t="s">
        <v>9</v>
      </c>
      <c r="C1445" t="s">
        <v>300</v>
      </c>
      <c r="D1445" t="s">
        <v>26</v>
      </c>
      <c r="E1445" s="8">
        <v>145</v>
      </c>
      <c r="F1445" s="9">
        <v>541497.62639999995</v>
      </c>
      <c r="G1445" s="8">
        <v>148</v>
      </c>
      <c r="H1445" s="9">
        <v>487318.97440000001</v>
      </c>
      <c r="I1445" s="8">
        <v>163</v>
      </c>
      <c r="J1445" s="9">
        <v>427063.08</v>
      </c>
      <c r="K1445" s="7">
        <v>-2.0270270270270299E-2</v>
      </c>
      <c r="L1445" s="10">
        <v>0.111176980265763</v>
      </c>
      <c r="M1445" s="7">
        <v>-0.110429447852761</v>
      </c>
      <c r="N1445" s="7">
        <v>0.26795701094086699</v>
      </c>
    </row>
    <row r="1446" spans="2:14" x14ac:dyDescent="0.25">
      <c r="B1446" t="s">
        <v>9</v>
      </c>
      <c r="C1446" t="s">
        <v>301</v>
      </c>
      <c r="D1446" t="s">
        <v>28</v>
      </c>
      <c r="E1446" s="8">
        <v>80</v>
      </c>
      <c r="F1446" s="9">
        <v>199818.61540000001</v>
      </c>
      <c r="G1446" s="8">
        <v>71</v>
      </c>
      <c r="H1446" s="9">
        <v>184590.2</v>
      </c>
      <c r="I1446" s="8">
        <v>46</v>
      </c>
      <c r="J1446" s="9">
        <v>109234.06</v>
      </c>
      <c r="K1446" s="7">
        <v>0.12676056338028199</v>
      </c>
      <c r="L1446" s="10">
        <v>8.2498504254288701E-2</v>
      </c>
      <c r="M1446" s="7">
        <v>0.73913043478260898</v>
      </c>
      <c r="N1446" s="7">
        <v>0.82927024226692703</v>
      </c>
    </row>
    <row r="1447" spans="2:14" x14ac:dyDescent="0.25">
      <c r="B1447" t="s">
        <v>9</v>
      </c>
      <c r="C1447" t="s">
        <v>301</v>
      </c>
      <c r="D1447" t="s">
        <v>6</v>
      </c>
      <c r="E1447" s="8">
        <v>3257</v>
      </c>
      <c r="F1447" s="9">
        <v>8890285.3104909193</v>
      </c>
      <c r="G1447" s="8">
        <v>4685</v>
      </c>
      <c r="H1447" s="9">
        <v>11601928.484799599</v>
      </c>
      <c r="I1447" s="8">
        <v>5122</v>
      </c>
      <c r="J1447" s="9">
        <v>11291297.066</v>
      </c>
      <c r="K1447" s="7">
        <v>-0.30480256136606199</v>
      </c>
      <c r="L1447" s="10">
        <v>-0.23372348638946899</v>
      </c>
      <c r="M1447" s="7">
        <v>-0.36411557985162002</v>
      </c>
      <c r="N1447" s="7">
        <v>-0.212642687680137</v>
      </c>
    </row>
    <row r="1448" spans="2:14" x14ac:dyDescent="0.25">
      <c r="B1448" t="s">
        <v>9</v>
      </c>
      <c r="C1448" t="s">
        <v>301</v>
      </c>
      <c r="D1448" t="s">
        <v>17</v>
      </c>
      <c r="E1448" s="8">
        <v>1375</v>
      </c>
      <c r="F1448" s="9">
        <v>3488175.8821339901</v>
      </c>
      <c r="G1448" s="8">
        <v>2162</v>
      </c>
      <c r="H1448" s="9">
        <v>5082882.27500006</v>
      </c>
      <c r="I1448" s="8">
        <v>2373</v>
      </c>
      <c r="J1448" s="9">
        <v>5319633.3106000004</v>
      </c>
      <c r="K1448" s="7">
        <v>-0.364014801110083</v>
      </c>
      <c r="L1448" s="10">
        <v>-0.31374057209814998</v>
      </c>
      <c r="M1448" s="7">
        <v>-0.42056468605141201</v>
      </c>
      <c r="N1448" s="7">
        <v>-0.34428264535012398</v>
      </c>
    </row>
    <row r="1449" spans="2:14" x14ac:dyDescent="0.25">
      <c r="B1449" t="s">
        <v>9</v>
      </c>
      <c r="C1449" t="s">
        <v>301</v>
      </c>
      <c r="D1449" t="s">
        <v>19</v>
      </c>
      <c r="E1449" s="8">
        <v>1239</v>
      </c>
      <c r="F1449" s="9">
        <v>3219305.6655000299</v>
      </c>
      <c r="G1449" s="8">
        <v>2115</v>
      </c>
      <c r="H1449" s="9">
        <v>4890912.3635999998</v>
      </c>
      <c r="I1449" s="8">
        <v>2556</v>
      </c>
      <c r="J1449" s="9">
        <v>5491479.5669999998</v>
      </c>
      <c r="K1449" s="7">
        <v>-0.414184397163121</v>
      </c>
      <c r="L1449" s="10">
        <v>-0.34177809247630297</v>
      </c>
      <c r="M1449" s="7">
        <v>-0.51525821596244104</v>
      </c>
      <c r="N1449" s="7">
        <v>-0.41376351742327699</v>
      </c>
    </row>
    <row r="1450" spans="2:14" x14ac:dyDescent="0.25">
      <c r="B1450" t="s">
        <v>9</v>
      </c>
      <c r="C1450" t="s">
        <v>301</v>
      </c>
      <c r="D1450" t="s">
        <v>23</v>
      </c>
      <c r="E1450" s="8">
        <v>2052</v>
      </c>
      <c r="F1450" s="9">
        <v>5257103.1003999999</v>
      </c>
      <c r="G1450" s="8">
        <v>3202</v>
      </c>
      <c r="H1450" s="9">
        <v>7588915.8672000105</v>
      </c>
      <c r="I1450" s="8">
        <v>4188</v>
      </c>
      <c r="J1450" s="9">
        <v>8845534.7512000892</v>
      </c>
      <c r="K1450" s="7">
        <v>-0.359150530918176</v>
      </c>
      <c r="L1450" s="10">
        <v>-0.30726559730070502</v>
      </c>
      <c r="M1450" s="7">
        <v>-0.51002865329512903</v>
      </c>
      <c r="N1450" s="7">
        <v>-0.405677186482506</v>
      </c>
    </row>
    <row r="1451" spans="2:14" x14ac:dyDescent="0.25">
      <c r="B1451" t="s">
        <v>9</v>
      </c>
      <c r="C1451" t="s">
        <v>301</v>
      </c>
      <c r="D1451" t="s">
        <v>29</v>
      </c>
      <c r="E1451" s="8">
        <v>174</v>
      </c>
      <c r="F1451" s="9">
        <v>472630.55359999998</v>
      </c>
      <c r="G1451" s="8">
        <v>201</v>
      </c>
      <c r="H1451" s="9">
        <v>440544.85</v>
      </c>
      <c r="I1451" s="8">
        <v>173</v>
      </c>
      <c r="J1451" s="9">
        <v>365657.84899999999</v>
      </c>
      <c r="K1451" s="7">
        <v>-0.134328358208955</v>
      </c>
      <c r="L1451" s="10">
        <v>7.2831866267418999E-2</v>
      </c>
      <c r="M1451" s="7">
        <v>5.7803468208093003E-3</v>
      </c>
      <c r="N1451" s="7">
        <v>0.29254863499456901</v>
      </c>
    </row>
    <row r="1452" spans="2:14" x14ac:dyDescent="0.25">
      <c r="B1452" t="s">
        <v>9</v>
      </c>
      <c r="C1452" t="s">
        <v>301</v>
      </c>
      <c r="D1452" t="s">
        <v>30</v>
      </c>
      <c r="E1452" s="8">
        <v>121</v>
      </c>
      <c r="F1452" s="9">
        <v>353632.3</v>
      </c>
      <c r="G1452" s="8">
        <v>131</v>
      </c>
      <c r="H1452" s="9">
        <v>350783.4</v>
      </c>
      <c r="I1452" s="8">
        <v>391</v>
      </c>
      <c r="J1452" s="9">
        <v>865452.80000000098</v>
      </c>
      <c r="K1452" s="7">
        <v>-7.6335877862595394E-2</v>
      </c>
      <c r="L1452" s="10">
        <v>8.1215359677788701E-3</v>
      </c>
      <c r="M1452" s="7">
        <v>-0.69053708439897699</v>
      </c>
      <c r="N1452" s="7">
        <v>-0.59139042591346502</v>
      </c>
    </row>
    <row r="1453" spans="2:14" x14ac:dyDescent="0.25">
      <c r="B1453" t="s">
        <v>9</v>
      </c>
      <c r="C1453" t="s">
        <v>301</v>
      </c>
      <c r="D1453" t="s">
        <v>26</v>
      </c>
      <c r="E1453" s="8">
        <v>184</v>
      </c>
      <c r="F1453" s="9">
        <v>521352.24385199999</v>
      </c>
      <c r="G1453" s="8">
        <v>223</v>
      </c>
      <c r="H1453" s="9">
        <v>457163.83360000001</v>
      </c>
      <c r="I1453" s="8">
        <v>267</v>
      </c>
      <c r="J1453" s="9">
        <v>649707.68000000005</v>
      </c>
      <c r="K1453" s="7">
        <v>-0.17488789237668201</v>
      </c>
      <c r="L1453" s="10">
        <v>0.14040570477007999</v>
      </c>
      <c r="M1453" s="7">
        <v>-0.31086142322097399</v>
      </c>
      <c r="N1453" s="7">
        <v>-0.1975587484944</v>
      </c>
    </row>
    <row r="1454" spans="2:14" x14ac:dyDescent="0.25">
      <c r="B1454" t="s">
        <v>9</v>
      </c>
      <c r="C1454" t="s">
        <v>302</v>
      </c>
      <c r="D1454" t="s">
        <v>28</v>
      </c>
      <c r="E1454" s="8" t="s">
        <v>69</v>
      </c>
      <c r="F1454" s="9">
        <v>69018.63</v>
      </c>
      <c r="G1454" s="8">
        <v>9</v>
      </c>
      <c r="H1454" s="9">
        <v>166453.09</v>
      </c>
      <c r="I1454" s="8" t="s">
        <v>69</v>
      </c>
      <c r="J1454" s="9">
        <v>31366</v>
      </c>
      <c r="K1454" s="7" t="s">
        <v>70</v>
      </c>
      <c r="L1454" s="10">
        <v>-0.58535687141644499</v>
      </c>
      <c r="M1454" s="7" t="s">
        <v>70</v>
      </c>
      <c r="N1454" s="7">
        <v>1.2004281706306199</v>
      </c>
    </row>
    <row r="1455" spans="2:14" x14ac:dyDescent="0.25">
      <c r="B1455" t="s">
        <v>9</v>
      </c>
      <c r="C1455" t="s">
        <v>302</v>
      </c>
      <c r="D1455" t="s">
        <v>6</v>
      </c>
      <c r="E1455" s="8">
        <v>168</v>
      </c>
      <c r="F1455" s="9">
        <v>4630959.6627780003</v>
      </c>
      <c r="G1455" s="8">
        <v>180</v>
      </c>
      <c r="H1455" s="9">
        <v>4054926.9596000002</v>
      </c>
      <c r="I1455" s="8">
        <v>178</v>
      </c>
      <c r="J1455" s="9">
        <v>4215020.6645999998</v>
      </c>
      <c r="K1455" s="7">
        <v>-6.6666666666666693E-2</v>
      </c>
      <c r="L1455" s="10">
        <v>0.142057479436035</v>
      </c>
      <c r="M1455" s="7">
        <v>-5.6179775280898903E-2</v>
      </c>
      <c r="N1455" s="7">
        <v>9.8680180069169496E-2</v>
      </c>
    </row>
    <row r="1456" spans="2:14" x14ac:dyDescent="0.25">
      <c r="B1456" t="s">
        <v>9</v>
      </c>
      <c r="C1456" t="s">
        <v>302</v>
      </c>
      <c r="D1456" t="s">
        <v>17</v>
      </c>
      <c r="E1456" s="8">
        <v>216</v>
      </c>
      <c r="F1456" s="9">
        <v>5735907.064336</v>
      </c>
      <c r="G1456" s="8">
        <v>241</v>
      </c>
      <c r="H1456" s="9">
        <v>5470026.9024</v>
      </c>
      <c r="I1456" s="8">
        <v>225</v>
      </c>
      <c r="J1456" s="9">
        <v>5984434.8640000001</v>
      </c>
      <c r="K1456" s="7">
        <v>-0.103734439834025</v>
      </c>
      <c r="L1456" s="10">
        <v>4.8606737531645502E-2</v>
      </c>
      <c r="M1456" s="7">
        <v>-0.04</v>
      </c>
      <c r="N1456" s="7">
        <v>-4.1529034121341603E-2</v>
      </c>
    </row>
    <row r="1457" spans="2:14" x14ac:dyDescent="0.25">
      <c r="B1457" t="s">
        <v>9</v>
      </c>
      <c r="C1457" t="s">
        <v>302</v>
      </c>
      <c r="D1457" t="s">
        <v>19</v>
      </c>
      <c r="E1457" s="8">
        <v>259</v>
      </c>
      <c r="F1457" s="9">
        <v>6568674.4491000101</v>
      </c>
      <c r="G1457" s="8">
        <v>270</v>
      </c>
      <c r="H1457" s="9">
        <v>6697577.5810000002</v>
      </c>
      <c r="I1457" s="8">
        <v>326</v>
      </c>
      <c r="J1457" s="9">
        <v>7039974.6944000004</v>
      </c>
      <c r="K1457" s="7">
        <v>-4.0740740740740702E-2</v>
      </c>
      <c r="L1457" s="10">
        <v>-1.9246231990752798E-2</v>
      </c>
      <c r="M1457" s="7">
        <v>-0.20552147239263799</v>
      </c>
      <c r="N1457" s="7">
        <v>-6.6946298212532507E-2</v>
      </c>
    </row>
    <row r="1458" spans="2:14" x14ac:dyDescent="0.25">
      <c r="B1458" t="s">
        <v>9</v>
      </c>
      <c r="C1458" t="s">
        <v>302</v>
      </c>
      <c r="D1458" t="s">
        <v>23</v>
      </c>
      <c r="E1458" s="8">
        <v>299</v>
      </c>
      <c r="F1458" s="9">
        <v>7428107.9963160297</v>
      </c>
      <c r="G1458" s="8">
        <v>374</v>
      </c>
      <c r="H1458" s="9">
        <v>10627185.43</v>
      </c>
      <c r="I1458" s="8">
        <v>373</v>
      </c>
      <c r="J1458" s="9">
        <v>8142006.6500000004</v>
      </c>
      <c r="K1458" s="7">
        <v>-0.20053475935828899</v>
      </c>
      <c r="L1458" s="10">
        <v>-0.30102772316865201</v>
      </c>
      <c r="M1458" s="7">
        <v>-0.198391420911528</v>
      </c>
      <c r="N1458" s="7">
        <v>-8.7680922452202298E-2</v>
      </c>
    </row>
    <row r="1459" spans="2:14" x14ac:dyDescent="0.25">
      <c r="B1459" t="s">
        <v>9</v>
      </c>
      <c r="C1459" t="s">
        <v>302</v>
      </c>
      <c r="D1459" t="s">
        <v>29</v>
      </c>
      <c r="E1459" s="8">
        <v>248</v>
      </c>
      <c r="F1459" s="9">
        <v>7489610.4555000197</v>
      </c>
      <c r="G1459" s="8">
        <v>229</v>
      </c>
      <c r="H1459" s="9">
        <v>6539423.7564000096</v>
      </c>
      <c r="I1459" s="8">
        <v>224</v>
      </c>
      <c r="J1459" s="9">
        <v>4992312.3924000002</v>
      </c>
      <c r="K1459" s="7">
        <v>8.2969432314410604E-2</v>
      </c>
      <c r="L1459" s="10">
        <v>0.14530128869077799</v>
      </c>
      <c r="M1459" s="7">
        <v>0.107142857142857</v>
      </c>
      <c r="N1459" s="7">
        <v>0.50022872504968996</v>
      </c>
    </row>
    <row r="1460" spans="2:14" x14ac:dyDescent="0.25">
      <c r="B1460" t="s">
        <v>9</v>
      </c>
      <c r="C1460" t="s">
        <v>302</v>
      </c>
      <c r="D1460" t="s">
        <v>26</v>
      </c>
      <c r="E1460" s="8">
        <v>15</v>
      </c>
      <c r="F1460" s="9">
        <v>352910.03447399999</v>
      </c>
      <c r="G1460" s="8">
        <v>13</v>
      </c>
      <c r="H1460" s="9">
        <v>292616.30109999998</v>
      </c>
      <c r="I1460" s="8">
        <v>15</v>
      </c>
      <c r="J1460" s="9">
        <v>318008.59999999998</v>
      </c>
      <c r="K1460" s="7">
        <v>0.15384615384615399</v>
      </c>
      <c r="L1460" s="10">
        <v>0.206050493931283</v>
      </c>
      <c r="M1460" s="7">
        <v>0</v>
      </c>
      <c r="N1460" s="7">
        <v>0.10974997051652099</v>
      </c>
    </row>
    <row r="1461" spans="2:14" x14ac:dyDescent="0.25">
      <c r="B1461" t="s">
        <v>9</v>
      </c>
      <c r="C1461" t="s">
        <v>303</v>
      </c>
      <c r="D1461" t="s">
        <v>28</v>
      </c>
      <c r="E1461" s="8" t="s">
        <v>69</v>
      </c>
      <c r="F1461" s="9">
        <v>151167.14000000001</v>
      </c>
      <c r="G1461" s="8">
        <v>6</v>
      </c>
      <c r="H1461" s="9">
        <v>96329.76</v>
      </c>
      <c r="I1461" s="8" t="s">
        <v>69</v>
      </c>
      <c r="J1461" s="9">
        <v>14346.96</v>
      </c>
      <c r="K1461" s="7" t="s">
        <v>70</v>
      </c>
      <c r="L1461" s="10">
        <v>0.56926727524287402</v>
      </c>
      <c r="M1461" s="7" t="s">
        <v>70</v>
      </c>
      <c r="N1461" s="7">
        <v>9.5365275988780898</v>
      </c>
    </row>
    <row r="1462" spans="2:14" x14ac:dyDescent="0.25">
      <c r="B1462" t="s">
        <v>9</v>
      </c>
      <c r="C1462" t="s">
        <v>303</v>
      </c>
      <c r="D1462" t="s">
        <v>6</v>
      </c>
      <c r="E1462" s="8">
        <v>126</v>
      </c>
      <c r="F1462" s="9">
        <v>2387693.2606250001</v>
      </c>
      <c r="G1462" s="8">
        <v>175</v>
      </c>
      <c r="H1462" s="9">
        <v>3287387.3354719998</v>
      </c>
      <c r="I1462" s="8">
        <v>188</v>
      </c>
      <c r="J1462" s="9">
        <v>3495016.06</v>
      </c>
      <c r="K1462" s="7">
        <v>-0.28000000000000003</v>
      </c>
      <c r="L1462" s="10">
        <v>-0.27368058066629503</v>
      </c>
      <c r="M1462" s="7">
        <v>-0.329787234042553</v>
      </c>
      <c r="N1462" s="7">
        <v>-0.31682910188830399</v>
      </c>
    </row>
    <row r="1463" spans="2:14" x14ac:dyDescent="0.25">
      <c r="B1463" t="s">
        <v>9</v>
      </c>
      <c r="C1463" t="s">
        <v>303</v>
      </c>
      <c r="D1463" t="s">
        <v>17</v>
      </c>
      <c r="E1463" s="8">
        <v>126</v>
      </c>
      <c r="F1463" s="9">
        <v>2594372.196668</v>
      </c>
      <c r="G1463" s="8">
        <v>165</v>
      </c>
      <c r="H1463" s="9">
        <v>3160509.1083</v>
      </c>
      <c r="I1463" s="8">
        <v>171</v>
      </c>
      <c r="J1463" s="9">
        <v>3371655.65</v>
      </c>
      <c r="K1463" s="7">
        <v>-0.236363636363636</v>
      </c>
      <c r="L1463" s="10">
        <v>-0.17912839110168499</v>
      </c>
      <c r="M1463" s="7">
        <v>-0.26315789473684198</v>
      </c>
      <c r="N1463" s="7">
        <v>-0.23053464944796501</v>
      </c>
    </row>
    <row r="1464" spans="2:14" x14ac:dyDescent="0.25">
      <c r="B1464" t="s">
        <v>9</v>
      </c>
      <c r="C1464" t="s">
        <v>303</v>
      </c>
      <c r="D1464" t="s">
        <v>19</v>
      </c>
      <c r="E1464" s="8">
        <v>163</v>
      </c>
      <c r="F1464" s="9">
        <v>3384391.3799999901</v>
      </c>
      <c r="G1464" s="8">
        <v>212</v>
      </c>
      <c r="H1464" s="9">
        <v>4131348.7285999898</v>
      </c>
      <c r="I1464" s="8">
        <v>205</v>
      </c>
      <c r="J1464" s="9">
        <v>3727279.6368</v>
      </c>
      <c r="K1464" s="7">
        <v>-0.23113207547169801</v>
      </c>
      <c r="L1464" s="10">
        <v>-0.180802299120637</v>
      </c>
      <c r="M1464" s="7">
        <v>-0.20487804878048799</v>
      </c>
      <c r="N1464" s="7">
        <v>-9.1994239824298996E-2</v>
      </c>
    </row>
    <row r="1465" spans="2:14" x14ac:dyDescent="0.25">
      <c r="B1465" t="s">
        <v>9</v>
      </c>
      <c r="C1465" t="s">
        <v>303</v>
      </c>
      <c r="D1465" t="s">
        <v>23</v>
      </c>
      <c r="E1465" s="8">
        <v>267</v>
      </c>
      <c r="F1465" s="9">
        <v>5375539.7110999804</v>
      </c>
      <c r="G1465" s="8">
        <v>333</v>
      </c>
      <c r="H1465" s="9">
        <v>6958487.6899999799</v>
      </c>
      <c r="I1465" s="8">
        <v>330</v>
      </c>
      <c r="J1465" s="9">
        <v>6309705.3600000003</v>
      </c>
      <c r="K1465" s="7">
        <v>-0.19819819819819801</v>
      </c>
      <c r="L1465" s="10">
        <v>-0.22748448361485901</v>
      </c>
      <c r="M1465" s="7">
        <v>-0.190909090909091</v>
      </c>
      <c r="N1465" s="7">
        <v>-0.14805218240808901</v>
      </c>
    </row>
    <row r="1466" spans="2:14" x14ac:dyDescent="0.25">
      <c r="B1466" t="s">
        <v>9</v>
      </c>
      <c r="C1466" t="s">
        <v>303</v>
      </c>
      <c r="D1466" t="s">
        <v>29</v>
      </c>
      <c r="E1466" s="8">
        <v>162</v>
      </c>
      <c r="F1466" s="9">
        <v>3370965.4404000002</v>
      </c>
      <c r="G1466" s="8">
        <v>188</v>
      </c>
      <c r="H1466" s="9">
        <v>3986915.5913999998</v>
      </c>
      <c r="I1466" s="8">
        <v>189</v>
      </c>
      <c r="J1466" s="9">
        <v>3241214.5208000001</v>
      </c>
      <c r="K1466" s="7">
        <v>-0.13829787234042601</v>
      </c>
      <c r="L1466" s="10">
        <v>-0.15449289980671799</v>
      </c>
      <c r="M1466" s="7">
        <v>-0.14285714285714299</v>
      </c>
      <c r="N1466" s="7">
        <v>4.0031574203848203E-2</v>
      </c>
    </row>
    <row r="1467" spans="2:14" x14ac:dyDescent="0.25">
      <c r="B1467" t="s">
        <v>9</v>
      </c>
      <c r="C1467" t="s">
        <v>303</v>
      </c>
      <c r="D1467" t="s">
        <v>30</v>
      </c>
      <c r="E1467" s="8"/>
      <c r="F1467" s="9"/>
      <c r="G1467" s="8" t="s">
        <v>69</v>
      </c>
      <c r="H1467" s="9">
        <v>128602.34</v>
      </c>
      <c r="I1467" s="8"/>
      <c r="J1467" s="9"/>
      <c r="K1467" s="7" t="s">
        <v>70</v>
      </c>
      <c r="L1467" s="10"/>
      <c r="M1467" s="7"/>
      <c r="N1467" s="7"/>
    </row>
    <row r="1468" spans="2:14" x14ac:dyDescent="0.25">
      <c r="B1468" t="s">
        <v>9</v>
      </c>
      <c r="C1468" t="s">
        <v>303</v>
      </c>
      <c r="D1468" t="s">
        <v>26</v>
      </c>
      <c r="E1468" s="8">
        <v>7</v>
      </c>
      <c r="F1468" s="9">
        <v>141053.46325</v>
      </c>
      <c r="G1468" s="8">
        <v>9</v>
      </c>
      <c r="H1468" s="9">
        <v>163726.70000000001</v>
      </c>
      <c r="I1468" s="8">
        <v>25</v>
      </c>
      <c r="J1468" s="9">
        <v>519904.88</v>
      </c>
      <c r="K1468" s="7">
        <v>-0.22222222222222199</v>
      </c>
      <c r="L1468" s="10">
        <v>-0.13848221914935099</v>
      </c>
      <c r="M1468" s="7">
        <v>-0.72</v>
      </c>
      <c r="N1468" s="7">
        <v>-0.72869371172280595</v>
      </c>
    </row>
    <row r="1469" spans="2:14" x14ac:dyDescent="0.25">
      <c r="B1469" t="s">
        <v>9</v>
      </c>
      <c r="C1469" t="s">
        <v>304</v>
      </c>
      <c r="D1469" t="s">
        <v>28</v>
      </c>
      <c r="E1469" s="8">
        <v>30</v>
      </c>
      <c r="F1469" s="9">
        <v>182093.53</v>
      </c>
      <c r="G1469" s="8">
        <v>32</v>
      </c>
      <c r="H1469" s="9">
        <v>210220.72</v>
      </c>
      <c r="I1469" s="8">
        <v>21</v>
      </c>
      <c r="J1469" s="9">
        <v>164155.56</v>
      </c>
      <c r="K1469" s="7">
        <v>-6.25E-2</v>
      </c>
      <c r="L1469" s="10">
        <v>-0.13379837154016</v>
      </c>
      <c r="M1469" s="7">
        <v>0.42857142857142899</v>
      </c>
      <c r="N1469" s="7">
        <v>0.109274215262645</v>
      </c>
    </row>
    <row r="1470" spans="2:14" x14ac:dyDescent="0.25">
      <c r="B1470" t="s">
        <v>9</v>
      </c>
      <c r="C1470" t="s">
        <v>304</v>
      </c>
      <c r="D1470" t="s">
        <v>6</v>
      </c>
      <c r="E1470" s="8">
        <v>1924</v>
      </c>
      <c r="F1470" s="9">
        <v>17171664.9318748</v>
      </c>
      <c r="G1470" s="8">
        <v>2068</v>
      </c>
      <c r="H1470" s="9">
        <v>17920714.5944</v>
      </c>
      <c r="I1470" s="8">
        <v>2010</v>
      </c>
      <c r="J1470" s="9">
        <v>15798424.390000001</v>
      </c>
      <c r="K1470" s="7">
        <v>-6.9632495164410099E-2</v>
      </c>
      <c r="L1470" s="10">
        <v>-4.1797979571598302E-2</v>
      </c>
      <c r="M1470" s="7">
        <v>-4.2786069651741303E-2</v>
      </c>
      <c r="N1470" s="7">
        <v>8.6922626457865096E-2</v>
      </c>
    </row>
    <row r="1471" spans="2:14" x14ac:dyDescent="0.25">
      <c r="B1471" t="s">
        <v>9</v>
      </c>
      <c r="C1471" t="s">
        <v>304</v>
      </c>
      <c r="D1471" t="s">
        <v>17</v>
      </c>
      <c r="E1471" s="8">
        <v>1216</v>
      </c>
      <c r="F1471" s="9">
        <v>11946129.615218</v>
      </c>
      <c r="G1471" s="8">
        <v>1244</v>
      </c>
      <c r="H1471" s="9">
        <v>12675157.031499799</v>
      </c>
      <c r="I1471" s="8">
        <v>1292</v>
      </c>
      <c r="J1471" s="9">
        <v>12563620.1074</v>
      </c>
      <c r="K1471" s="7">
        <v>-2.2508038585209E-2</v>
      </c>
      <c r="L1471" s="10">
        <v>-5.75162433467293E-2</v>
      </c>
      <c r="M1471" s="7">
        <v>-5.8823529411764698E-2</v>
      </c>
      <c r="N1471" s="7">
        <v>-4.9149089745100898E-2</v>
      </c>
    </row>
    <row r="1472" spans="2:14" x14ac:dyDescent="0.25">
      <c r="B1472" t="s">
        <v>9</v>
      </c>
      <c r="C1472" t="s">
        <v>304</v>
      </c>
      <c r="D1472" t="s">
        <v>19</v>
      </c>
      <c r="E1472" s="8">
        <v>1173</v>
      </c>
      <c r="F1472" s="9">
        <v>11943634.9797999</v>
      </c>
      <c r="G1472" s="8">
        <v>1273</v>
      </c>
      <c r="H1472" s="9">
        <v>10351783.4638</v>
      </c>
      <c r="I1472" s="8">
        <v>1192</v>
      </c>
      <c r="J1472" s="9">
        <v>10139924.480599999</v>
      </c>
      <c r="K1472" s="7">
        <v>-7.8554595443833503E-2</v>
      </c>
      <c r="L1472" s="10">
        <v>0.153775580948599</v>
      </c>
      <c r="M1472" s="7">
        <v>-1.5939597315436298E-2</v>
      </c>
      <c r="N1472" s="7">
        <v>0.17788204464943</v>
      </c>
    </row>
    <row r="1473" spans="2:14" x14ac:dyDescent="0.25">
      <c r="B1473" t="s">
        <v>9</v>
      </c>
      <c r="C1473" t="s">
        <v>304</v>
      </c>
      <c r="D1473" t="s">
        <v>23</v>
      </c>
      <c r="E1473" s="8">
        <v>1181</v>
      </c>
      <c r="F1473" s="9">
        <v>10914148.990599999</v>
      </c>
      <c r="G1473" s="8">
        <v>1497</v>
      </c>
      <c r="H1473" s="9">
        <v>13522017.086100001</v>
      </c>
      <c r="I1473" s="8">
        <v>1408</v>
      </c>
      <c r="J1473" s="9">
        <v>13544412.455499999</v>
      </c>
      <c r="K1473" s="7">
        <v>-0.211088844355377</v>
      </c>
      <c r="L1473" s="10">
        <v>-0.192860878587471</v>
      </c>
      <c r="M1473" s="7">
        <v>-0.16122159090909099</v>
      </c>
      <c r="N1473" s="7">
        <v>-0.19419546425817599</v>
      </c>
    </row>
    <row r="1474" spans="2:14" x14ac:dyDescent="0.25">
      <c r="B1474" t="s">
        <v>9</v>
      </c>
      <c r="C1474" t="s">
        <v>304</v>
      </c>
      <c r="D1474" t="s">
        <v>29</v>
      </c>
      <c r="E1474" s="8">
        <v>201</v>
      </c>
      <c r="F1474" s="9">
        <v>1616406.5416999999</v>
      </c>
      <c r="G1474" s="8">
        <v>233</v>
      </c>
      <c r="H1474" s="9">
        <v>1701764.7549999999</v>
      </c>
      <c r="I1474" s="8">
        <v>200</v>
      </c>
      <c r="J1474" s="9">
        <v>1329622.2439999999</v>
      </c>
      <c r="K1474" s="7">
        <v>-0.137339055793991</v>
      </c>
      <c r="L1474" s="10">
        <v>-5.0158644459644998E-2</v>
      </c>
      <c r="M1474" s="7">
        <v>4.9999999999998899E-3</v>
      </c>
      <c r="N1474" s="7">
        <v>0.215688552890966</v>
      </c>
    </row>
    <row r="1475" spans="2:14" x14ac:dyDescent="0.25">
      <c r="B1475" t="s">
        <v>9</v>
      </c>
      <c r="C1475" t="s">
        <v>304</v>
      </c>
      <c r="D1475" t="s">
        <v>30</v>
      </c>
      <c r="E1475" s="8">
        <v>8</v>
      </c>
      <c r="F1475" s="9">
        <v>58607.01</v>
      </c>
      <c r="G1475" s="8">
        <v>8</v>
      </c>
      <c r="H1475" s="9">
        <v>121624.23</v>
      </c>
      <c r="I1475" s="8">
        <v>9</v>
      </c>
      <c r="J1475" s="9">
        <v>108243.92</v>
      </c>
      <c r="K1475" s="7">
        <v>0</v>
      </c>
      <c r="L1475" s="10">
        <v>-0.51813047449508998</v>
      </c>
      <c r="M1475" s="7">
        <v>-0.11111111111111099</v>
      </c>
      <c r="N1475" s="7">
        <v>-0.45856534020571299</v>
      </c>
    </row>
    <row r="1476" spans="2:14" x14ac:dyDescent="0.25">
      <c r="B1476" t="s">
        <v>9</v>
      </c>
      <c r="C1476" t="s">
        <v>304</v>
      </c>
      <c r="D1476" t="s">
        <v>26</v>
      </c>
      <c r="E1476" s="8">
        <v>35</v>
      </c>
      <c r="F1476" s="9">
        <v>332519.32199000003</v>
      </c>
      <c r="G1476" s="8">
        <v>35</v>
      </c>
      <c r="H1476" s="9">
        <v>292708.77010000002</v>
      </c>
      <c r="I1476" s="8">
        <v>32</v>
      </c>
      <c r="J1476" s="9">
        <v>240064.47</v>
      </c>
      <c r="K1476" s="7">
        <v>0</v>
      </c>
      <c r="L1476" s="10">
        <v>0.13600737646637401</v>
      </c>
      <c r="M1476" s="7">
        <v>9.375E-2</v>
      </c>
      <c r="N1476" s="7">
        <v>0.38512509572949299</v>
      </c>
    </row>
    <row r="1477" spans="2:14" x14ac:dyDescent="0.25">
      <c r="B1477" t="s">
        <v>9</v>
      </c>
      <c r="C1477" t="s">
        <v>305</v>
      </c>
      <c r="D1477" t="s">
        <v>28</v>
      </c>
      <c r="E1477" s="8">
        <v>343</v>
      </c>
      <c r="F1477" s="9">
        <v>657501.940200001</v>
      </c>
      <c r="G1477" s="8">
        <v>441</v>
      </c>
      <c r="H1477" s="9">
        <v>836878.66000000294</v>
      </c>
      <c r="I1477" s="8">
        <v>341</v>
      </c>
      <c r="J1477" s="9">
        <v>595293.72600000002</v>
      </c>
      <c r="K1477" s="7">
        <v>-0.22222222222222199</v>
      </c>
      <c r="L1477" s="10">
        <v>-0.214340176627279</v>
      </c>
      <c r="M1477" s="7">
        <v>5.8651026392961799E-3</v>
      </c>
      <c r="N1477" s="7">
        <v>0.104500033316328</v>
      </c>
    </row>
    <row r="1478" spans="2:14" x14ac:dyDescent="0.25">
      <c r="B1478" t="s">
        <v>9</v>
      </c>
      <c r="C1478" t="s">
        <v>305</v>
      </c>
      <c r="D1478" t="s">
        <v>6</v>
      </c>
      <c r="E1478" s="8">
        <v>1607</v>
      </c>
      <c r="F1478" s="9">
        <v>4933522.4920149604</v>
      </c>
      <c r="G1478" s="8">
        <v>2098</v>
      </c>
      <c r="H1478" s="9">
        <v>4852763.5446000705</v>
      </c>
      <c r="I1478" s="8">
        <v>2072</v>
      </c>
      <c r="J1478" s="9">
        <v>5055598.1294999998</v>
      </c>
      <c r="K1478" s="7">
        <v>-0.23403241182078199</v>
      </c>
      <c r="L1478" s="10">
        <v>1.6641846789496699E-2</v>
      </c>
      <c r="M1478" s="7">
        <v>-0.224420849420849</v>
      </c>
      <c r="N1478" s="7">
        <v>-2.41466260486017E-2</v>
      </c>
    </row>
    <row r="1479" spans="2:14" x14ac:dyDescent="0.25">
      <c r="B1479" t="s">
        <v>9</v>
      </c>
      <c r="C1479" t="s">
        <v>305</v>
      </c>
      <c r="D1479" t="s">
        <v>17</v>
      </c>
      <c r="E1479" s="8">
        <v>1120</v>
      </c>
      <c r="F1479" s="9">
        <v>3576021.9811340198</v>
      </c>
      <c r="G1479" s="8">
        <v>1303</v>
      </c>
      <c r="H1479" s="9">
        <v>4035120.2176000001</v>
      </c>
      <c r="I1479" s="8">
        <v>1202</v>
      </c>
      <c r="J1479" s="9">
        <v>3786363.7349999999</v>
      </c>
      <c r="K1479" s="7">
        <v>-0.14044512663085201</v>
      </c>
      <c r="L1479" s="10">
        <v>-0.11377560313160801</v>
      </c>
      <c r="M1479" s="7">
        <v>-6.8219633943427699E-2</v>
      </c>
      <c r="N1479" s="7">
        <v>-5.55524425510538E-2</v>
      </c>
    </row>
    <row r="1480" spans="2:14" x14ac:dyDescent="0.25">
      <c r="B1480" t="s">
        <v>9</v>
      </c>
      <c r="C1480" t="s">
        <v>305</v>
      </c>
      <c r="D1480" t="s">
        <v>19</v>
      </c>
      <c r="E1480" s="8">
        <v>1251</v>
      </c>
      <c r="F1480" s="9">
        <v>4383066.9225000497</v>
      </c>
      <c r="G1480" s="8">
        <v>1682</v>
      </c>
      <c r="H1480" s="9">
        <v>4733435.2260999996</v>
      </c>
      <c r="I1480" s="8">
        <v>1645</v>
      </c>
      <c r="J1480" s="9">
        <v>4223623.8854</v>
      </c>
      <c r="K1480" s="7">
        <v>-0.25624256837098702</v>
      </c>
      <c r="L1480" s="10">
        <v>-7.4019879192183599E-2</v>
      </c>
      <c r="M1480" s="7">
        <v>-0.23951367781155</v>
      </c>
      <c r="N1480" s="7">
        <v>3.7750292503839503E-2</v>
      </c>
    </row>
    <row r="1481" spans="2:14" x14ac:dyDescent="0.25">
      <c r="B1481" t="s">
        <v>9</v>
      </c>
      <c r="C1481" t="s">
        <v>305</v>
      </c>
      <c r="D1481" t="s">
        <v>23</v>
      </c>
      <c r="E1481" s="8">
        <v>1292</v>
      </c>
      <c r="F1481" s="9">
        <v>3872234.4861000399</v>
      </c>
      <c r="G1481" s="8">
        <v>1746</v>
      </c>
      <c r="H1481" s="9">
        <v>4653853.1124</v>
      </c>
      <c r="I1481" s="8">
        <v>2130</v>
      </c>
      <c r="J1481" s="9">
        <v>5296797.2773000002</v>
      </c>
      <c r="K1481" s="7">
        <v>-0.260022909507446</v>
      </c>
      <c r="L1481" s="10">
        <v>-0.167950858658897</v>
      </c>
      <c r="M1481" s="7">
        <v>-0.39342723004694802</v>
      </c>
      <c r="N1481" s="7">
        <v>-0.26894795413543199</v>
      </c>
    </row>
    <row r="1482" spans="2:14" x14ac:dyDescent="0.25">
      <c r="B1482" t="s">
        <v>9</v>
      </c>
      <c r="C1482" t="s">
        <v>305</v>
      </c>
      <c r="D1482" t="s">
        <v>29</v>
      </c>
      <c r="E1482" s="8">
        <v>408</v>
      </c>
      <c r="F1482" s="9">
        <v>1077643.0116000001</v>
      </c>
      <c r="G1482" s="8">
        <v>379</v>
      </c>
      <c r="H1482" s="9">
        <v>838952.71200000006</v>
      </c>
      <c r="I1482" s="8">
        <v>321</v>
      </c>
      <c r="J1482" s="9">
        <v>690949.34349999996</v>
      </c>
      <c r="K1482" s="7">
        <v>7.6517150395778402E-2</v>
      </c>
      <c r="L1482" s="10">
        <v>0.284509837307729</v>
      </c>
      <c r="M1482" s="7">
        <v>0.27102803738317699</v>
      </c>
      <c r="N1482" s="7">
        <v>0.559655598109702</v>
      </c>
    </row>
    <row r="1483" spans="2:14" x14ac:dyDescent="0.25">
      <c r="B1483" t="s">
        <v>9</v>
      </c>
      <c r="C1483" t="s">
        <v>305</v>
      </c>
      <c r="D1483" t="s">
        <v>30</v>
      </c>
      <c r="E1483" s="8" t="s">
        <v>69</v>
      </c>
      <c r="F1483" s="9">
        <v>14640.48</v>
      </c>
      <c r="G1483" s="8"/>
      <c r="H1483" s="9"/>
      <c r="I1483" s="8">
        <v>64</v>
      </c>
      <c r="J1483" s="9">
        <v>136528.35999999999</v>
      </c>
      <c r="K1483" s="7" t="s">
        <v>70</v>
      </c>
      <c r="L1483" s="10"/>
      <c r="M1483" s="7" t="s">
        <v>70</v>
      </c>
      <c r="N1483" s="7">
        <v>-0.89276601579334902</v>
      </c>
    </row>
    <row r="1484" spans="2:14" x14ac:dyDescent="0.25">
      <c r="B1484" t="s">
        <v>9</v>
      </c>
      <c r="C1484" t="s">
        <v>305</v>
      </c>
      <c r="D1484" t="s">
        <v>26</v>
      </c>
      <c r="E1484" s="8">
        <v>151</v>
      </c>
      <c r="F1484" s="9">
        <v>374569.71139999997</v>
      </c>
      <c r="G1484" s="8">
        <v>165</v>
      </c>
      <c r="H1484" s="9">
        <v>377111.30080000003</v>
      </c>
      <c r="I1484" s="8">
        <v>178</v>
      </c>
      <c r="J1484" s="9">
        <v>389783.29</v>
      </c>
      <c r="K1484" s="7">
        <v>-8.4848484848484798E-2</v>
      </c>
      <c r="L1484" s="10">
        <v>-6.7396267218946503E-3</v>
      </c>
      <c r="M1484" s="7">
        <v>-0.151685393258427</v>
      </c>
      <c r="N1484" s="7">
        <v>-3.9030864047558803E-2</v>
      </c>
    </row>
    <row r="1485" spans="2:14" x14ac:dyDescent="0.25">
      <c r="B1485" t="s">
        <v>9</v>
      </c>
      <c r="C1485" t="s">
        <v>306</v>
      </c>
      <c r="D1485" t="s">
        <v>28</v>
      </c>
      <c r="E1485" s="8">
        <v>15</v>
      </c>
      <c r="F1485" s="9">
        <v>191347.4952</v>
      </c>
      <c r="G1485" s="8" t="s">
        <v>69</v>
      </c>
      <c r="H1485" s="9">
        <v>23105</v>
      </c>
      <c r="I1485" s="8"/>
      <c r="J1485" s="9"/>
      <c r="K1485" s="7" t="s">
        <v>70</v>
      </c>
      <c r="L1485" s="10">
        <v>7.28164878597706</v>
      </c>
      <c r="M1485" s="7"/>
      <c r="N1485" s="7"/>
    </row>
    <row r="1486" spans="2:14" x14ac:dyDescent="0.25">
      <c r="B1486" t="s">
        <v>9</v>
      </c>
      <c r="C1486" t="s">
        <v>306</v>
      </c>
      <c r="D1486" t="s">
        <v>6</v>
      </c>
      <c r="E1486" s="8">
        <v>522</v>
      </c>
      <c r="F1486" s="9">
        <v>6660075.2448000098</v>
      </c>
      <c r="G1486" s="8">
        <v>792</v>
      </c>
      <c r="H1486" s="9">
        <v>9546298.3303999808</v>
      </c>
      <c r="I1486" s="8">
        <v>677</v>
      </c>
      <c r="J1486" s="9">
        <v>7825881.75</v>
      </c>
      <c r="K1486" s="7">
        <v>-0.34090909090909099</v>
      </c>
      <c r="L1486" s="10">
        <v>-0.30233950225595302</v>
      </c>
      <c r="M1486" s="7">
        <v>-0.228951255539143</v>
      </c>
      <c r="N1486" s="7">
        <v>-0.148968070620284</v>
      </c>
    </row>
    <row r="1487" spans="2:14" x14ac:dyDescent="0.25">
      <c r="B1487" t="s">
        <v>9</v>
      </c>
      <c r="C1487" t="s">
        <v>306</v>
      </c>
      <c r="D1487" t="s">
        <v>17</v>
      </c>
      <c r="E1487" s="8">
        <v>936</v>
      </c>
      <c r="F1487" s="9">
        <v>11897539.8419101</v>
      </c>
      <c r="G1487" s="8">
        <v>1174</v>
      </c>
      <c r="H1487" s="9">
        <v>14008768.974600101</v>
      </c>
      <c r="I1487" s="8">
        <v>820</v>
      </c>
      <c r="J1487" s="9">
        <v>9364113.5700000003</v>
      </c>
      <c r="K1487" s="7">
        <v>-0.202725724020443</v>
      </c>
      <c r="L1487" s="10">
        <v>-0.150707684345285</v>
      </c>
      <c r="M1487" s="7">
        <v>0.141463414634146</v>
      </c>
      <c r="N1487" s="7">
        <v>0.27054629922755802</v>
      </c>
    </row>
    <row r="1488" spans="2:14" x14ac:dyDescent="0.25">
      <c r="B1488" t="s">
        <v>9</v>
      </c>
      <c r="C1488" t="s">
        <v>306</v>
      </c>
      <c r="D1488" t="s">
        <v>19</v>
      </c>
      <c r="E1488" s="8">
        <v>721</v>
      </c>
      <c r="F1488" s="9">
        <v>9586894.5645000096</v>
      </c>
      <c r="G1488" s="8">
        <v>709</v>
      </c>
      <c r="H1488" s="9">
        <v>8220191.1900000004</v>
      </c>
      <c r="I1488" s="8">
        <v>577</v>
      </c>
      <c r="J1488" s="9">
        <v>6890175.9900000002</v>
      </c>
      <c r="K1488" s="7">
        <v>1.6925246826516201E-2</v>
      </c>
      <c r="L1488" s="10">
        <v>0.16626175023308801</v>
      </c>
      <c r="M1488" s="7">
        <v>0.24956672443674199</v>
      </c>
      <c r="N1488" s="7">
        <v>0.39138602242001802</v>
      </c>
    </row>
    <row r="1489" spans="2:14" x14ac:dyDescent="0.25">
      <c r="B1489" t="s">
        <v>9</v>
      </c>
      <c r="C1489" t="s">
        <v>306</v>
      </c>
      <c r="D1489" t="s">
        <v>23</v>
      </c>
      <c r="E1489" s="8">
        <v>1475</v>
      </c>
      <c r="F1489" s="9">
        <v>18544058.743500002</v>
      </c>
      <c r="G1489" s="8">
        <v>1832</v>
      </c>
      <c r="H1489" s="9">
        <v>21267229.649999999</v>
      </c>
      <c r="I1489" s="8">
        <v>1709</v>
      </c>
      <c r="J1489" s="9">
        <v>19539741.350000001</v>
      </c>
      <c r="K1489" s="7">
        <v>-0.19486899563318799</v>
      </c>
      <c r="L1489" s="10">
        <v>-0.12804539901604101</v>
      </c>
      <c r="M1489" s="7">
        <v>-0.13692217671152701</v>
      </c>
      <c r="N1489" s="7">
        <v>-5.0956795623092202E-2</v>
      </c>
    </row>
    <row r="1490" spans="2:14" x14ac:dyDescent="0.25">
      <c r="B1490" t="s">
        <v>9</v>
      </c>
      <c r="C1490" t="s">
        <v>306</v>
      </c>
      <c r="D1490" t="s">
        <v>30</v>
      </c>
      <c r="E1490" s="8"/>
      <c r="F1490" s="9"/>
      <c r="G1490" s="8"/>
      <c r="H1490" s="9"/>
      <c r="I1490" s="8" t="s">
        <v>69</v>
      </c>
      <c r="J1490" s="9">
        <v>34246</v>
      </c>
      <c r="K1490" s="7"/>
      <c r="L1490" s="10"/>
      <c r="M1490" s="7" t="s">
        <v>70</v>
      </c>
      <c r="N1490" s="7"/>
    </row>
    <row r="1491" spans="2:14" x14ac:dyDescent="0.25">
      <c r="B1491" t="s">
        <v>9</v>
      </c>
      <c r="C1491" t="s">
        <v>307</v>
      </c>
      <c r="D1491" t="s">
        <v>28</v>
      </c>
      <c r="E1491" s="8">
        <v>281</v>
      </c>
      <c r="F1491" s="9">
        <v>685998.74369999999</v>
      </c>
      <c r="G1491" s="8">
        <v>329</v>
      </c>
      <c r="H1491" s="9">
        <v>837976.52</v>
      </c>
      <c r="I1491" s="8">
        <v>240</v>
      </c>
      <c r="J1491" s="9">
        <v>544017.85</v>
      </c>
      <c r="K1491" s="7">
        <v>-0.14589665653495401</v>
      </c>
      <c r="L1491" s="10">
        <v>-0.18136280990307499</v>
      </c>
      <c r="M1491" s="7">
        <v>0.170833333333333</v>
      </c>
      <c r="N1491" s="7">
        <v>0.26098572629556199</v>
      </c>
    </row>
    <row r="1492" spans="2:14" x14ac:dyDescent="0.25">
      <c r="B1492" t="s">
        <v>9</v>
      </c>
      <c r="C1492" t="s">
        <v>307</v>
      </c>
      <c r="D1492" t="s">
        <v>6</v>
      </c>
      <c r="E1492" s="8">
        <v>7051</v>
      </c>
      <c r="F1492" s="9">
        <v>20033503.4167725</v>
      </c>
      <c r="G1492" s="8">
        <v>10311</v>
      </c>
      <c r="H1492" s="9">
        <v>26696386.815399401</v>
      </c>
      <c r="I1492" s="8">
        <v>10939</v>
      </c>
      <c r="J1492" s="9">
        <v>24782065.541999999</v>
      </c>
      <c r="K1492" s="7">
        <v>-0.31616720007758697</v>
      </c>
      <c r="L1492" s="10">
        <v>-0.24957996918083</v>
      </c>
      <c r="M1492" s="7">
        <v>-0.35542554164000401</v>
      </c>
      <c r="N1492" s="7">
        <v>-0.191612846684622</v>
      </c>
    </row>
    <row r="1493" spans="2:14" x14ac:dyDescent="0.25">
      <c r="B1493" t="s">
        <v>9</v>
      </c>
      <c r="C1493" t="s">
        <v>307</v>
      </c>
      <c r="D1493" t="s">
        <v>17</v>
      </c>
      <c r="E1493" s="8">
        <v>3340</v>
      </c>
      <c r="F1493" s="9">
        <v>9938856.1498020999</v>
      </c>
      <c r="G1493" s="8">
        <v>4979</v>
      </c>
      <c r="H1493" s="9">
        <v>12913352.995200301</v>
      </c>
      <c r="I1493" s="8">
        <v>5406</v>
      </c>
      <c r="J1493" s="9">
        <v>12668158.357000001</v>
      </c>
      <c r="K1493" s="7">
        <v>-0.32918256678047803</v>
      </c>
      <c r="L1493" s="10">
        <v>-0.23034271939315601</v>
      </c>
      <c r="M1493" s="7">
        <v>-0.38216796152423199</v>
      </c>
      <c r="N1493" s="7">
        <v>-0.215445854897275</v>
      </c>
    </row>
    <row r="1494" spans="2:14" x14ac:dyDescent="0.25">
      <c r="B1494" t="s">
        <v>9</v>
      </c>
      <c r="C1494" t="s">
        <v>307</v>
      </c>
      <c r="D1494" t="s">
        <v>19</v>
      </c>
      <c r="E1494" s="8">
        <v>2506</v>
      </c>
      <c r="F1494" s="9">
        <v>7028187.5567799797</v>
      </c>
      <c r="G1494" s="8">
        <v>3959</v>
      </c>
      <c r="H1494" s="9">
        <v>9994339.2466000095</v>
      </c>
      <c r="I1494" s="8">
        <v>4231</v>
      </c>
      <c r="J1494" s="9">
        <v>9686917.2314000092</v>
      </c>
      <c r="K1494" s="7">
        <v>-0.36701187168476901</v>
      </c>
      <c r="L1494" s="10">
        <v>-0.29678317061621601</v>
      </c>
      <c r="M1494" s="7">
        <v>-0.40770503427085802</v>
      </c>
      <c r="N1494" s="7">
        <v>-0.27446602578597401</v>
      </c>
    </row>
    <row r="1495" spans="2:14" x14ac:dyDescent="0.25">
      <c r="B1495" t="s">
        <v>9</v>
      </c>
      <c r="C1495" t="s">
        <v>307</v>
      </c>
      <c r="D1495" t="s">
        <v>23</v>
      </c>
      <c r="E1495" s="8">
        <v>2054</v>
      </c>
      <c r="F1495" s="9">
        <v>5645859.6537999902</v>
      </c>
      <c r="G1495" s="8">
        <v>3048</v>
      </c>
      <c r="H1495" s="9">
        <v>7667947.3868000098</v>
      </c>
      <c r="I1495" s="8">
        <v>3004</v>
      </c>
      <c r="J1495" s="9">
        <v>6871296.48162001</v>
      </c>
      <c r="K1495" s="7">
        <v>-0.32611548556430398</v>
      </c>
      <c r="L1495" s="10">
        <v>-0.26370652157589702</v>
      </c>
      <c r="M1495" s="7">
        <v>-0.31624500665778998</v>
      </c>
      <c r="N1495" s="7">
        <v>-0.17834142815667101</v>
      </c>
    </row>
    <row r="1496" spans="2:14" x14ac:dyDescent="0.25">
      <c r="B1496" t="s">
        <v>9</v>
      </c>
      <c r="C1496" t="s">
        <v>307</v>
      </c>
      <c r="D1496" t="s">
        <v>29</v>
      </c>
      <c r="E1496" s="8">
        <v>432</v>
      </c>
      <c r="F1496" s="9">
        <v>1130600.3477</v>
      </c>
      <c r="G1496" s="8">
        <v>452</v>
      </c>
      <c r="H1496" s="9">
        <v>1036991.3866</v>
      </c>
      <c r="I1496" s="8">
        <v>455</v>
      </c>
      <c r="J1496" s="9">
        <v>1091137.0985000001</v>
      </c>
      <c r="K1496" s="7">
        <v>-4.4247787610619399E-2</v>
      </c>
      <c r="L1496" s="10">
        <v>9.0269757598389705E-2</v>
      </c>
      <c r="M1496" s="7">
        <v>-5.0549450549450599E-2</v>
      </c>
      <c r="N1496" s="7">
        <v>3.6167085927378197E-2</v>
      </c>
    </row>
    <row r="1497" spans="2:14" x14ac:dyDescent="0.25">
      <c r="B1497" t="s">
        <v>9</v>
      </c>
      <c r="C1497" t="s">
        <v>307</v>
      </c>
      <c r="D1497" t="s">
        <v>30</v>
      </c>
      <c r="E1497" s="8">
        <v>19</v>
      </c>
      <c r="F1497" s="9">
        <v>37066</v>
      </c>
      <c r="G1497" s="8">
        <v>37</v>
      </c>
      <c r="H1497" s="9">
        <v>75729</v>
      </c>
      <c r="I1497" s="8">
        <v>28</v>
      </c>
      <c r="J1497" s="9">
        <v>60161.919999999998</v>
      </c>
      <c r="K1497" s="7">
        <v>-0.48648648648648701</v>
      </c>
      <c r="L1497" s="10">
        <v>-0.51054417726366397</v>
      </c>
      <c r="M1497" s="7">
        <v>-0.32142857142857101</v>
      </c>
      <c r="N1497" s="7">
        <v>-0.38389599268108499</v>
      </c>
    </row>
    <row r="1498" spans="2:14" x14ac:dyDescent="0.25">
      <c r="B1498" t="s">
        <v>9</v>
      </c>
      <c r="C1498" t="s">
        <v>307</v>
      </c>
      <c r="D1498" t="s">
        <v>26</v>
      </c>
      <c r="E1498" s="8">
        <v>252</v>
      </c>
      <c r="F1498" s="9">
        <v>669045.56052000006</v>
      </c>
      <c r="G1498" s="8">
        <v>306</v>
      </c>
      <c r="H1498" s="9">
        <v>779920.3676</v>
      </c>
      <c r="I1498" s="8">
        <v>316</v>
      </c>
      <c r="J1498" s="9">
        <v>699582.44</v>
      </c>
      <c r="K1498" s="7">
        <v>-0.17647058823529399</v>
      </c>
      <c r="L1498" s="10">
        <v>-0.142161702253254</v>
      </c>
      <c r="M1498" s="7">
        <v>-0.20253164556962</v>
      </c>
      <c r="N1498" s="7">
        <v>-4.3650151481789301E-2</v>
      </c>
    </row>
    <row r="1499" spans="2:14" x14ac:dyDescent="0.25">
      <c r="B1499" t="s">
        <v>9</v>
      </c>
      <c r="C1499" t="s">
        <v>308</v>
      </c>
      <c r="D1499" t="s">
        <v>28</v>
      </c>
      <c r="E1499" s="8">
        <v>364</v>
      </c>
      <c r="F1499" s="9">
        <v>660332.73639600095</v>
      </c>
      <c r="G1499" s="8">
        <v>403</v>
      </c>
      <c r="H1499" s="9">
        <v>810655.08000000101</v>
      </c>
      <c r="I1499" s="8">
        <v>258</v>
      </c>
      <c r="J1499" s="9">
        <v>479927.08919999999</v>
      </c>
      <c r="K1499" s="7">
        <v>-9.6774193548387094E-2</v>
      </c>
      <c r="L1499" s="10">
        <v>-0.18543317289024999</v>
      </c>
      <c r="M1499" s="7">
        <v>0.41085271317829503</v>
      </c>
      <c r="N1499" s="7">
        <v>0.37590219692895999</v>
      </c>
    </row>
    <row r="1500" spans="2:14" x14ac:dyDescent="0.25">
      <c r="B1500" t="s">
        <v>9</v>
      </c>
      <c r="C1500" t="s">
        <v>308</v>
      </c>
      <c r="D1500" t="s">
        <v>6</v>
      </c>
      <c r="E1500" s="8">
        <v>7740</v>
      </c>
      <c r="F1500" s="9">
        <v>16522933.0577331</v>
      </c>
      <c r="G1500" s="8">
        <v>12223</v>
      </c>
      <c r="H1500" s="9">
        <v>24330039.799398899</v>
      </c>
      <c r="I1500" s="8">
        <v>13693</v>
      </c>
      <c r="J1500" s="9">
        <v>24320218.918480001</v>
      </c>
      <c r="K1500" s="7">
        <v>-0.36676756933649701</v>
      </c>
      <c r="L1500" s="10">
        <v>-0.32088343488277798</v>
      </c>
      <c r="M1500" s="7">
        <v>-0.43474768129701302</v>
      </c>
      <c r="N1500" s="7">
        <v>-0.32060919709986901</v>
      </c>
    </row>
    <row r="1501" spans="2:14" x14ac:dyDescent="0.25">
      <c r="B1501" t="s">
        <v>9</v>
      </c>
      <c r="C1501" t="s">
        <v>308</v>
      </c>
      <c r="D1501" t="s">
        <v>17</v>
      </c>
      <c r="E1501" s="8">
        <v>2988</v>
      </c>
      <c r="F1501" s="9">
        <v>6590557.96315997</v>
      </c>
      <c r="G1501" s="8">
        <v>4858</v>
      </c>
      <c r="H1501" s="9">
        <v>9809556.9115999807</v>
      </c>
      <c r="I1501" s="8">
        <v>5452</v>
      </c>
      <c r="J1501" s="9">
        <v>10052139.931</v>
      </c>
      <c r="K1501" s="7">
        <v>-0.38493207081103298</v>
      </c>
      <c r="L1501" s="10">
        <v>-0.328149270904732</v>
      </c>
      <c r="M1501" s="7">
        <v>-0.45194424064563499</v>
      </c>
      <c r="N1501" s="7">
        <v>-0.344362692083583</v>
      </c>
    </row>
    <row r="1502" spans="2:14" x14ac:dyDescent="0.25">
      <c r="B1502" t="s">
        <v>9</v>
      </c>
      <c r="C1502" t="s">
        <v>308</v>
      </c>
      <c r="D1502" t="s">
        <v>19</v>
      </c>
      <c r="E1502" s="8">
        <v>2424</v>
      </c>
      <c r="F1502" s="9">
        <v>5324187.3215999901</v>
      </c>
      <c r="G1502" s="8">
        <v>4193</v>
      </c>
      <c r="H1502" s="9">
        <v>8357444.8076200103</v>
      </c>
      <c r="I1502" s="8">
        <v>4853</v>
      </c>
      <c r="J1502" s="9">
        <v>8853811.8212000206</v>
      </c>
      <c r="K1502" s="7">
        <v>-0.421893632244216</v>
      </c>
      <c r="L1502" s="10">
        <v>-0.36294077386600399</v>
      </c>
      <c r="M1502" s="7">
        <v>-0.50051514527096597</v>
      </c>
      <c r="N1502" s="7">
        <v>-0.39865592028379498</v>
      </c>
    </row>
    <row r="1503" spans="2:14" x14ac:dyDescent="0.25">
      <c r="B1503" t="s">
        <v>9</v>
      </c>
      <c r="C1503" t="s">
        <v>308</v>
      </c>
      <c r="D1503" t="s">
        <v>23</v>
      </c>
      <c r="E1503" s="8">
        <v>2556</v>
      </c>
      <c r="F1503" s="9">
        <v>5653614.3742000004</v>
      </c>
      <c r="G1503" s="8">
        <v>3967</v>
      </c>
      <c r="H1503" s="9">
        <v>7702136.6645500297</v>
      </c>
      <c r="I1503" s="8">
        <v>4384</v>
      </c>
      <c r="J1503" s="9">
        <v>7883036.63780005</v>
      </c>
      <c r="K1503" s="7">
        <v>-0.35568439626922099</v>
      </c>
      <c r="L1503" s="10">
        <v>-0.265968052706542</v>
      </c>
      <c r="M1503" s="7">
        <v>-0.41697080291970801</v>
      </c>
      <c r="N1503" s="7">
        <v>-0.28281262234780502</v>
      </c>
    </row>
    <row r="1504" spans="2:14" x14ac:dyDescent="0.25">
      <c r="B1504" t="s">
        <v>9</v>
      </c>
      <c r="C1504" t="s">
        <v>308</v>
      </c>
      <c r="D1504" t="s">
        <v>29</v>
      </c>
      <c r="E1504" s="8">
        <v>408</v>
      </c>
      <c r="F1504" s="9">
        <v>816793.30779999995</v>
      </c>
      <c r="G1504" s="8">
        <v>459</v>
      </c>
      <c r="H1504" s="9">
        <v>882842.73199999996</v>
      </c>
      <c r="I1504" s="8">
        <v>454</v>
      </c>
      <c r="J1504" s="9">
        <v>833161.45479999995</v>
      </c>
      <c r="K1504" s="7">
        <v>-0.11111111111111099</v>
      </c>
      <c r="L1504" s="10">
        <v>-7.4814484852099197E-2</v>
      </c>
      <c r="M1504" s="7">
        <v>-0.101321585903084</v>
      </c>
      <c r="N1504" s="7">
        <v>-1.96458284354133E-2</v>
      </c>
    </row>
    <row r="1505" spans="2:14" x14ac:dyDescent="0.25">
      <c r="B1505" t="s">
        <v>9</v>
      </c>
      <c r="C1505" t="s">
        <v>308</v>
      </c>
      <c r="D1505" t="s">
        <v>30</v>
      </c>
      <c r="E1505" s="8">
        <v>125</v>
      </c>
      <c r="F1505" s="9">
        <v>267881.93</v>
      </c>
      <c r="G1505" s="8">
        <v>141</v>
      </c>
      <c r="H1505" s="9">
        <v>274384.304</v>
      </c>
      <c r="I1505" s="8">
        <v>239</v>
      </c>
      <c r="J1505" s="9">
        <v>432965.8</v>
      </c>
      <c r="K1505" s="7">
        <v>-0.11347517730496499</v>
      </c>
      <c r="L1505" s="10">
        <v>-2.3698053807043502E-2</v>
      </c>
      <c r="M1505" s="7">
        <v>-0.47698744769874502</v>
      </c>
      <c r="N1505" s="7">
        <v>-0.38128616625146899</v>
      </c>
    </row>
    <row r="1506" spans="2:14" x14ac:dyDescent="0.25">
      <c r="B1506" t="s">
        <v>9</v>
      </c>
      <c r="C1506" t="s">
        <v>308</v>
      </c>
      <c r="D1506" t="s">
        <v>26</v>
      </c>
      <c r="E1506" s="8">
        <v>281</v>
      </c>
      <c r="F1506" s="9">
        <v>559523.91619999998</v>
      </c>
      <c r="G1506" s="8">
        <v>377</v>
      </c>
      <c r="H1506" s="9">
        <v>734594.06319999998</v>
      </c>
      <c r="I1506" s="8">
        <v>377</v>
      </c>
      <c r="J1506" s="9">
        <v>639097.36</v>
      </c>
      <c r="K1506" s="7">
        <v>-0.254641909814324</v>
      </c>
      <c r="L1506" s="10">
        <v>-0.23832230039726801</v>
      </c>
      <c r="M1506" s="7">
        <v>-0.254641909814324</v>
      </c>
      <c r="N1506" s="7">
        <v>-0.124509110474185</v>
      </c>
    </row>
    <row r="1507" spans="2:14" x14ac:dyDescent="0.25">
      <c r="B1507" t="s">
        <v>9</v>
      </c>
      <c r="C1507" t="s">
        <v>309</v>
      </c>
      <c r="D1507" t="s">
        <v>28</v>
      </c>
      <c r="E1507" s="8">
        <v>39</v>
      </c>
      <c r="F1507" s="9">
        <v>521157.22444999998</v>
      </c>
      <c r="G1507" s="8">
        <v>50</v>
      </c>
      <c r="H1507" s="9">
        <v>645137.22</v>
      </c>
      <c r="I1507" s="8">
        <v>43</v>
      </c>
      <c r="J1507" s="9">
        <v>502345.41600000003</v>
      </c>
      <c r="K1507" s="7">
        <v>-0.22</v>
      </c>
      <c r="L1507" s="10">
        <v>-0.192176163002966</v>
      </c>
      <c r="M1507" s="7">
        <v>-9.3023255813953501E-2</v>
      </c>
      <c r="N1507" s="7">
        <v>3.7447954835124801E-2</v>
      </c>
    </row>
    <row r="1508" spans="2:14" x14ac:dyDescent="0.25">
      <c r="B1508" t="s">
        <v>9</v>
      </c>
      <c r="C1508" t="s">
        <v>309</v>
      </c>
      <c r="D1508" t="s">
        <v>6</v>
      </c>
      <c r="E1508" s="8">
        <v>1433</v>
      </c>
      <c r="F1508" s="9">
        <v>26155203.506122999</v>
      </c>
      <c r="G1508" s="8">
        <v>1498</v>
      </c>
      <c r="H1508" s="9">
        <v>25288343.8635999</v>
      </c>
      <c r="I1508" s="8">
        <v>1430</v>
      </c>
      <c r="J1508" s="9">
        <v>24296357.853</v>
      </c>
      <c r="K1508" s="7">
        <v>-4.33911882510013E-2</v>
      </c>
      <c r="L1508" s="10">
        <v>3.42790198993939E-2</v>
      </c>
      <c r="M1508" s="7">
        <v>2.0979020979021699E-3</v>
      </c>
      <c r="N1508" s="7">
        <v>7.6507172983271796E-2</v>
      </c>
    </row>
    <row r="1509" spans="2:14" x14ac:dyDescent="0.25">
      <c r="B1509" t="s">
        <v>9</v>
      </c>
      <c r="C1509" t="s">
        <v>309</v>
      </c>
      <c r="D1509" t="s">
        <v>17</v>
      </c>
      <c r="E1509" s="8">
        <v>1250</v>
      </c>
      <c r="F1509" s="9">
        <v>22611378.2212</v>
      </c>
      <c r="G1509" s="8">
        <v>1266</v>
      </c>
      <c r="H1509" s="9">
        <v>21882691.541999999</v>
      </c>
      <c r="I1509" s="8">
        <v>1217</v>
      </c>
      <c r="J1509" s="9">
        <v>19824511.085140001</v>
      </c>
      <c r="K1509" s="7">
        <v>-1.26382306477093E-2</v>
      </c>
      <c r="L1509" s="10">
        <v>3.3299682436294997E-2</v>
      </c>
      <c r="M1509" s="7">
        <v>2.7115858668857799E-2</v>
      </c>
      <c r="N1509" s="7">
        <v>0.14057684066413101</v>
      </c>
    </row>
    <row r="1510" spans="2:14" x14ac:dyDescent="0.25">
      <c r="B1510" t="s">
        <v>9</v>
      </c>
      <c r="C1510" t="s">
        <v>309</v>
      </c>
      <c r="D1510" t="s">
        <v>19</v>
      </c>
      <c r="E1510" s="8">
        <v>975</v>
      </c>
      <c r="F1510" s="9">
        <v>17114447.88916</v>
      </c>
      <c r="G1510" s="8">
        <v>1277</v>
      </c>
      <c r="H1510" s="9">
        <v>21939570.345100202</v>
      </c>
      <c r="I1510" s="8">
        <v>1219</v>
      </c>
      <c r="J1510" s="9">
        <v>18915793.3708</v>
      </c>
      <c r="K1510" s="7">
        <v>-0.236491777603759</v>
      </c>
      <c r="L1510" s="10">
        <v>-0.21992784635446599</v>
      </c>
      <c r="M1510" s="7">
        <v>-0.20016406890894201</v>
      </c>
      <c r="N1510" s="7">
        <v>-9.5229708124256199E-2</v>
      </c>
    </row>
    <row r="1511" spans="2:14" x14ac:dyDescent="0.25">
      <c r="B1511" t="s">
        <v>9</v>
      </c>
      <c r="C1511" t="s">
        <v>309</v>
      </c>
      <c r="D1511" t="s">
        <v>23</v>
      </c>
      <c r="E1511" s="8">
        <v>1096</v>
      </c>
      <c r="F1511" s="9">
        <v>19962315.767533999</v>
      </c>
      <c r="G1511" s="8">
        <v>1236</v>
      </c>
      <c r="H1511" s="9">
        <v>21230635.894000199</v>
      </c>
      <c r="I1511" s="8">
        <v>1352</v>
      </c>
      <c r="J1511" s="9">
        <v>25086576.003800102</v>
      </c>
      <c r="K1511" s="7">
        <v>-0.113268608414239</v>
      </c>
      <c r="L1511" s="10">
        <v>-5.9740091290652199E-2</v>
      </c>
      <c r="M1511" s="7">
        <v>-0.189349112426035</v>
      </c>
      <c r="N1511" s="7">
        <v>-0.20426303834727599</v>
      </c>
    </row>
    <row r="1512" spans="2:14" x14ac:dyDescent="0.25">
      <c r="B1512" t="s">
        <v>9</v>
      </c>
      <c r="C1512" t="s">
        <v>309</v>
      </c>
      <c r="D1512" t="s">
        <v>29</v>
      </c>
      <c r="E1512" s="8">
        <v>439</v>
      </c>
      <c r="F1512" s="9">
        <v>6290419.14349999</v>
      </c>
      <c r="G1512" s="8">
        <v>452</v>
      </c>
      <c r="H1512" s="9">
        <v>6794523.3826799896</v>
      </c>
      <c r="I1512" s="8">
        <v>438</v>
      </c>
      <c r="J1512" s="9">
        <v>5830369.3194000004</v>
      </c>
      <c r="K1512" s="7">
        <v>-2.8761061946902599E-2</v>
      </c>
      <c r="L1512" s="10">
        <v>-7.4192730054476505E-2</v>
      </c>
      <c r="M1512" s="7">
        <v>2.2831050228311299E-3</v>
      </c>
      <c r="N1512" s="7">
        <v>7.8905777472657604E-2</v>
      </c>
    </row>
    <row r="1513" spans="2:14" x14ac:dyDescent="0.25">
      <c r="B1513" t="s">
        <v>9</v>
      </c>
      <c r="C1513" t="s">
        <v>309</v>
      </c>
      <c r="D1513" t="s">
        <v>30</v>
      </c>
      <c r="E1513" s="8"/>
      <c r="F1513" s="9"/>
      <c r="G1513" s="8"/>
      <c r="H1513" s="9"/>
      <c r="I1513" s="8">
        <v>17</v>
      </c>
      <c r="J1513" s="9">
        <v>257989.4</v>
      </c>
      <c r="K1513" s="7"/>
      <c r="L1513" s="10"/>
      <c r="M1513" s="7"/>
      <c r="N1513" s="7"/>
    </row>
    <row r="1514" spans="2:14" x14ac:dyDescent="0.25">
      <c r="B1514" t="s">
        <v>9</v>
      </c>
      <c r="C1514" t="s">
        <v>309</v>
      </c>
      <c r="D1514" t="s">
        <v>26</v>
      </c>
      <c r="E1514" s="8">
        <v>39</v>
      </c>
      <c r="F1514" s="9">
        <v>565769.682424</v>
      </c>
      <c r="G1514" s="8">
        <v>33</v>
      </c>
      <c r="H1514" s="9">
        <v>405545.18959999998</v>
      </c>
      <c r="I1514" s="8">
        <v>37</v>
      </c>
      <c r="J1514" s="9">
        <v>594122.87</v>
      </c>
      <c r="K1514" s="7">
        <v>0.18181818181818199</v>
      </c>
      <c r="L1514" s="10">
        <v>0.39508419020339902</v>
      </c>
      <c r="M1514" s="7">
        <v>5.4054054054053897E-2</v>
      </c>
      <c r="N1514" s="7">
        <v>-4.77227674740077E-2</v>
      </c>
    </row>
    <row r="1515" spans="2:14" x14ac:dyDescent="0.25">
      <c r="B1515" t="s">
        <v>9</v>
      </c>
      <c r="C1515" t="s">
        <v>310</v>
      </c>
      <c r="D1515" t="s">
        <v>28</v>
      </c>
      <c r="E1515" s="8">
        <v>108</v>
      </c>
      <c r="F1515" s="9">
        <v>1092471.81919</v>
      </c>
      <c r="G1515" s="8">
        <v>94</v>
      </c>
      <c r="H1515" s="9">
        <v>715726.68</v>
      </c>
      <c r="I1515" s="8">
        <v>86</v>
      </c>
      <c r="J1515" s="9">
        <v>620183.51199999999</v>
      </c>
      <c r="K1515" s="7">
        <v>0.14893617021276601</v>
      </c>
      <c r="L1515" s="10">
        <v>0.52638129850070703</v>
      </c>
      <c r="M1515" s="7">
        <v>0.25581395348837199</v>
      </c>
      <c r="N1515" s="7">
        <v>0.76152993114399403</v>
      </c>
    </row>
    <row r="1516" spans="2:14" x14ac:dyDescent="0.25">
      <c r="B1516" t="s">
        <v>9</v>
      </c>
      <c r="C1516" t="s">
        <v>310</v>
      </c>
      <c r="D1516" t="s">
        <v>6</v>
      </c>
      <c r="E1516" s="8">
        <v>1475</v>
      </c>
      <c r="F1516" s="9">
        <v>19636580.101614099</v>
      </c>
      <c r="G1516" s="8">
        <v>1689</v>
      </c>
      <c r="H1516" s="9">
        <v>20454750.665600099</v>
      </c>
      <c r="I1516" s="8">
        <v>1677</v>
      </c>
      <c r="J1516" s="9">
        <v>18257080.024799999</v>
      </c>
      <c r="K1516" s="7">
        <v>-0.12670219064535199</v>
      </c>
      <c r="L1516" s="10">
        <v>-3.99990485027975E-2</v>
      </c>
      <c r="M1516" s="7">
        <v>-0.120453190220632</v>
      </c>
      <c r="N1516" s="7">
        <v>7.5559732166383495E-2</v>
      </c>
    </row>
    <row r="1517" spans="2:14" x14ac:dyDescent="0.25">
      <c r="B1517" t="s">
        <v>9</v>
      </c>
      <c r="C1517" t="s">
        <v>310</v>
      </c>
      <c r="D1517" t="s">
        <v>17</v>
      </c>
      <c r="E1517" s="8">
        <v>1136</v>
      </c>
      <c r="F1517" s="9">
        <v>15717482.980518101</v>
      </c>
      <c r="G1517" s="8">
        <v>1071</v>
      </c>
      <c r="H1517" s="9">
        <v>14870869.040299799</v>
      </c>
      <c r="I1517" s="8">
        <v>1257</v>
      </c>
      <c r="J1517" s="9">
        <v>15827419.2448</v>
      </c>
      <c r="K1517" s="7">
        <v>6.0690943043884199E-2</v>
      </c>
      <c r="L1517" s="10">
        <v>5.6931033278820202E-2</v>
      </c>
      <c r="M1517" s="7">
        <v>-9.6260938743038996E-2</v>
      </c>
      <c r="N1517" s="7">
        <v>-6.94593746343197E-3</v>
      </c>
    </row>
    <row r="1518" spans="2:14" x14ac:dyDescent="0.25">
      <c r="B1518" t="s">
        <v>9</v>
      </c>
      <c r="C1518" t="s">
        <v>310</v>
      </c>
      <c r="D1518" t="s">
        <v>19</v>
      </c>
      <c r="E1518" s="8">
        <v>1324</v>
      </c>
      <c r="F1518" s="9">
        <v>16337647.449799901</v>
      </c>
      <c r="G1518" s="8">
        <v>1561</v>
      </c>
      <c r="H1518" s="9">
        <v>17650643.591499999</v>
      </c>
      <c r="I1518" s="8">
        <v>1796</v>
      </c>
      <c r="J1518" s="9">
        <v>18861473.5286</v>
      </c>
      <c r="K1518" s="7">
        <v>-0.151825752722614</v>
      </c>
      <c r="L1518" s="10">
        <v>-7.4388003751452894E-2</v>
      </c>
      <c r="M1518" s="7">
        <v>-0.262806236080178</v>
      </c>
      <c r="N1518" s="7">
        <v>-0.13380853171270701</v>
      </c>
    </row>
    <row r="1519" spans="2:14" x14ac:dyDescent="0.25">
      <c r="B1519" t="s">
        <v>9</v>
      </c>
      <c r="C1519" t="s">
        <v>310</v>
      </c>
      <c r="D1519" t="s">
        <v>23</v>
      </c>
      <c r="E1519" s="8">
        <v>1104</v>
      </c>
      <c r="F1519" s="9">
        <v>14913865.8064999</v>
      </c>
      <c r="G1519" s="8">
        <v>1142</v>
      </c>
      <c r="H1519" s="9">
        <v>15144992.7816</v>
      </c>
      <c r="I1519" s="8">
        <v>1226</v>
      </c>
      <c r="J1519" s="9">
        <v>14720054.7455</v>
      </c>
      <c r="K1519" s="7">
        <v>-3.32749562171629E-2</v>
      </c>
      <c r="L1519" s="10">
        <v>-1.5260949835570799E-2</v>
      </c>
      <c r="M1519" s="7">
        <v>-9.9510603588907107E-2</v>
      </c>
      <c r="N1519" s="7">
        <v>1.3166463328483599E-2</v>
      </c>
    </row>
    <row r="1520" spans="2:14" x14ac:dyDescent="0.25">
      <c r="B1520" t="s">
        <v>9</v>
      </c>
      <c r="C1520" t="s">
        <v>310</v>
      </c>
      <c r="D1520" t="s">
        <v>29</v>
      </c>
      <c r="E1520" s="8">
        <v>198</v>
      </c>
      <c r="F1520" s="9">
        <v>2119521.0872999998</v>
      </c>
      <c r="G1520" s="8">
        <v>183</v>
      </c>
      <c r="H1520" s="9">
        <v>1898999.7271</v>
      </c>
      <c r="I1520" s="8">
        <v>187</v>
      </c>
      <c r="J1520" s="9">
        <v>1851147.8681999999</v>
      </c>
      <c r="K1520" s="7">
        <v>8.1967213114754203E-2</v>
      </c>
      <c r="L1520" s="10">
        <v>0.11612500889442599</v>
      </c>
      <c r="M1520" s="7">
        <v>5.8823529411764698E-2</v>
      </c>
      <c r="N1520" s="7">
        <v>0.14497665135792601</v>
      </c>
    </row>
    <row r="1521" spans="2:14" x14ac:dyDescent="0.25">
      <c r="B1521" t="s">
        <v>9</v>
      </c>
      <c r="C1521" t="s">
        <v>310</v>
      </c>
      <c r="D1521" t="s">
        <v>30</v>
      </c>
      <c r="E1521" s="8"/>
      <c r="F1521" s="9"/>
      <c r="G1521" s="8"/>
      <c r="H1521" s="9"/>
      <c r="I1521" s="8">
        <v>49</v>
      </c>
      <c r="J1521" s="9">
        <v>421145.57059199997</v>
      </c>
      <c r="K1521" s="7"/>
      <c r="L1521" s="10"/>
      <c r="M1521" s="7"/>
      <c r="N1521" s="7"/>
    </row>
    <row r="1522" spans="2:14" x14ac:dyDescent="0.25">
      <c r="B1522" t="s">
        <v>9</v>
      </c>
      <c r="C1522" t="s">
        <v>310</v>
      </c>
      <c r="D1522" t="s">
        <v>26</v>
      </c>
      <c r="E1522" s="8">
        <v>35</v>
      </c>
      <c r="F1522" s="9">
        <v>373975.71075000003</v>
      </c>
      <c r="G1522" s="8">
        <v>48</v>
      </c>
      <c r="H1522" s="9">
        <v>476896.74709999998</v>
      </c>
      <c r="I1522" s="8">
        <v>30</v>
      </c>
      <c r="J1522" s="9">
        <v>270421.84000000003</v>
      </c>
      <c r="K1522" s="7">
        <v>-0.27083333333333298</v>
      </c>
      <c r="L1522" s="10">
        <v>-0.215814087589947</v>
      </c>
      <c r="M1522" s="7">
        <v>0.16666666666666699</v>
      </c>
      <c r="N1522" s="7">
        <v>0.38293456900522499</v>
      </c>
    </row>
    <row r="1523" spans="2:14" x14ac:dyDescent="0.25">
      <c r="B1523" t="s">
        <v>9</v>
      </c>
      <c r="C1523" t="s">
        <v>311</v>
      </c>
      <c r="D1523" t="s">
        <v>28</v>
      </c>
      <c r="E1523" s="8">
        <v>45</v>
      </c>
      <c r="F1523" s="9">
        <v>243963.75599999999</v>
      </c>
      <c r="G1523" s="8">
        <v>11</v>
      </c>
      <c r="H1523" s="9">
        <v>92247.01</v>
      </c>
      <c r="I1523" s="8" t="s">
        <v>69</v>
      </c>
      <c r="J1523" s="9">
        <v>14564.1312</v>
      </c>
      <c r="K1523" s="7">
        <v>3.0909090909090899</v>
      </c>
      <c r="L1523" s="10">
        <v>1.6446792801197601</v>
      </c>
      <c r="M1523" s="7" t="s">
        <v>70</v>
      </c>
      <c r="N1523" s="7">
        <v>15.7509996064853</v>
      </c>
    </row>
    <row r="1524" spans="2:14" x14ac:dyDescent="0.25">
      <c r="B1524" t="s">
        <v>9</v>
      </c>
      <c r="C1524" t="s">
        <v>311</v>
      </c>
      <c r="D1524" t="s">
        <v>6</v>
      </c>
      <c r="E1524" s="8">
        <v>530</v>
      </c>
      <c r="F1524" s="9">
        <v>3231098.488477</v>
      </c>
      <c r="G1524" s="8">
        <v>566</v>
      </c>
      <c r="H1524" s="9">
        <v>3053447.4405999901</v>
      </c>
      <c r="I1524" s="8">
        <v>580</v>
      </c>
      <c r="J1524" s="9">
        <v>3142449.6359999999</v>
      </c>
      <c r="K1524" s="7">
        <v>-6.3604240282685506E-2</v>
      </c>
      <c r="L1524" s="10">
        <v>5.8180483316949201E-2</v>
      </c>
      <c r="M1524" s="7">
        <v>-8.6206896551724102E-2</v>
      </c>
      <c r="N1524" s="7">
        <v>2.8210110819737001E-2</v>
      </c>
    </row>
    <row r="1525" spans="2:14" x14ac:dyDescent="0.25">
      <c r="B1525" t="s">
        <v>9</v>
      </c>
      <c r="C1525" t="s">
        <v>311</v>
      </c>
      <c r="D1525" t="s">
        <v>17</v>
      </c>
      <c r="E1525" s="8">
        <v>319</v>
      </c>
      <c r="F1525" s="9">
        <v>2072483.2808060001</v>
      </c>
      <c r="G1525" s="8">
        <v>435</v>
      </c>
      <c r="H1525" s="9">
        <v>2262971.6437999899</v>
      </c>
      <c r="I1525" s="8">
        <v>393</v>
      </c>
      <c r="J1525" s="9">
        <v>2133837.2825000002</v>
      </c>
      <c r="K1525" s="7">
        <v>-0.266666666666667</v>
      </c>
      <c r="L1525" s="10">
        <v>-8.4176204114570205E-2</v>
      </c>
      <c r="M1525" s="7">
        <v>-0.188295165394402</v>
      </c>
      <c r="N1525" s="7">
        <v>-2.8752896107484101E-2</v>
      </c>
    </row>
    <row r="1526" spans="2:14" x14ac:dyDescent="0.25">
      <c r="B1526" t="s">
        <v>9</v>
      </c>
      <c r="C1526" t="s">
        <v>311</v>
      </c>
      <c r="D1526" t="s">
        <v>19</v>
      </c>
      <c r="E1526" s="8">
        <v>329</v>
      </c>
      <c r="F1526" s="9">
        <v>2014514.6421999999</v>
      </c>
      <c r="G1526" s="8">
        <v>419</v>
      </c>
      <c r="H1526" s="9">
        <v>2406789.1</v>
      </c>
      <c r="I1526" s="8">
        <v>364</v>
      </c>
      <c r="J1526" s="9">
        <v>2132841.2599999998</v>
      </c>
      <c r="K1526" s="7">
        <v>-0.21479713603818601</v>
      </c>
      <c r="L1526" s="10">
        <v>-0.16298663551368101</v>
      </c>
      <c r="M1526" s="7">
        <v>-9.6153846153846104E-2</v>
      </c>
      <c r="N1526" s="7">
        <v>-5.5478398706521201E-2</v>
      </c>
    </row>
    <row r="1527" spans="2:14" x14ac:dyDescent="0.25">
      <c r="B1527" t="s">
        <v>9</v>
      </c>
      <c r="C1527" t="s">
        <v>311</v>
      </c>
      <c r="D1527" t="s">
        <v>23</v>
      </c>
      <c r="E1527" s="8">
        <v>287</v>
      </c>
      <c r="F1527" s="9">
        <v>1917237.3588</v>
      </c>
      <c r="G1527" s="8">
        <v>373</v>
      </c>
      <c r="H1527" s="9">
        <v>2045957.16</v>
      </c>
      <c r="I1527" s="8">
        <v>357</v>
      </c>
      <c r="J1527" s="9">
        <v>2353726.4</v>
      </c>
      <c r="K1527" s="7">
        <v>-0.230563002680965</v>
      </c>
      <c r="L1527" s="10">
        <v>-6.2914221136477599E-2</v>
      </c>
      <c r="M1527" s="7">
        <v>-0.19607843137254899</v>
      </c>
      <c r="N1527" s="7">
        <v>-0.185445955485735</v>
      </c>
    </row>
    <row r="1528" spans="2:14" x14ac:dyDescent="0.25">
      <c r="B1528" t="s">
        <v>9</v>
      </c>
      <c r="C1528" t="s">
        <v>311</v>
      </c>
      <c r="D1528" t="s">
        <v>29</v>
      </c>
      <c r="E1528" s="8">
        <v>37</v>
      </c>
      <c r="F1528" s="9">
        <v>190039.40599999999</v>
      </c>
      <c r="G1528" s="8">
        <v>27</v>
      </c>
      <c r="H1528" s="9">
        <v>128098.1692</v>
      </c>
      <c r="I1528" s="8">
        <v>27</v>
      </c>
      <c r="J1528" s="9">
        <v>180207.56</v>
      </c>
      <c r="K1528" s="7">
        <v>0.37037037037037002</v>
      </c>
      <c r="L1528" s="10">
        <v>0.48354505912798001</v>
      </c>
      <c r="M1528" s="7">
        <v>0.37037037037037002</v>
      </c>
      <c r="N1528" s="7">
        <v>5.4558454706339597E-2</v>
      </c>
    </row>
    <row r="1529" spans="2:14" x14ac:dyDescent="0.25">
      <c r="B1529" t="s">
        <v>9</v>
      </c>
      <c r="C1529" t="s">
        <v>311</v>
      </c>
      <c r="D1529" t="s">
        <v>30</v>
      </c>
      <c r="E1529" s="8">
        <v>7</v>
      </c>
      <c r="F1529" s="9">
        <v>49260</v>
      </c>
      <c r="G1529" s="8" t="s">
        <v>69</v>
      </c>
      <c r="H1529" s="9">
        <v>6760</v>
      </c>
      <c r="I1529" s="8" t="s">
        <v>69</v>
      </c>
      <c r="J1529" s="9">
        <v>16541.28</v>
      </c>
      <c r="K1529" s="7" t="s">
        <v>70</v>
      </c>
      <c r="L1529" s="10">
        <v>6.2869822485207099</v>
      </c>
      <c r="M1529" s="7" t="s">
        <v>70</v>
      </c>
      <c r="N1529" s="7">
        <v>1.9780041206001</v>
      </c>
    </row>
    <row r="1530" spans="2:14" x14ac:dyDescent="0.25">
      <c r="B1530" t="s">
        <v>9</v>
      </c>
      <c r="C1530" t="s">
        <v>311</v>
      </c>
      <c r="D1530" t="s">
        <v>26</v>
      </c>
      <c r="E1530" s="8">
        <v>12</v>
      </c>
      <c r="F1530" s="9">
        <v>50297.722800000003</v>
      </c>
      <c r="G1530" s="8">
        <v>15</v>
      </c>
      <c r="H1530" s="9">
        <v>67998.64</v>
      </c>
      <c r="I1530" s="8">
        <v>16</v>
      </c>
      <c r="J1530" s="9">
        <v>64119.519999999997</v>
      </c>
      <c r="K1530" s="7">
        <v>-0.2</v>
      </c>
      <c r="L1530" s="10">
        <v>-0.26031281213859497</v>
      </c>
      <c r="M1530" s="7">
        <v>-0.25</v>
      </c>
      <c r="N1530" s="7">
        <v>-0.215563017315164</v>
      </c>
    </row>
    <row r="1531" spans="2:14" x14ac:dyDescent="0.25">
      <c r="B1531" t="s">
        <v>9</v>
      </c>
      <c r="C1531" t="s">
        <v>312</v>
      </c>
      <c r="D1531" t="s">
        <v>28</v>
      </c>
      <c r="E1531" s="8">
        <v>58</v>
      </c>
      <c r="F1531" s="9">
        <v>271252.34000000003</v>
      </c>
      <c r="G1531" s="8">
        <v>8</v>
      </c>
      <c r="H1531" s="9">
        <v>25411</v>
      </c>
      <c r="I1531" s="8" t="s">
        <v>69</v>
      </c>
      <c r="J1531" s="9">
        <v>6166</v>
      </c>
      <c r="K1531" s="7">
        <v>6.25</v>
      </c>
      <c r="L1531" s="10">
        <v>9.6746031246310604</v>
      </c>
      <c r="M1531" s="7" t="s">
        <v>70</v>
      </c>
      <c r="N1531" s="7">
        <v>42.991621796951001</v>
      </c>
    </row>
    <row r="1532" spans="2:14" x14ac:dyDescent="0.25">
      <c r="B1532" t="s">
        <v>9</v>
      </c>
      <c r="C1532" t="s">
        <v>312</v>
      </c>
      <c r="D1532" t="s">
        <v>6</v>
      </c>
      <c r="E1532" s="8">
        <v>397</v>
      </c>
      <c r="F1532" s="9">
        <v>1522134.526145</v>
      </c>
      <c r="G1532" s="8">
        <v>496</v>
      </c>
      <c r="H1532" s="9">
        <v>1724487.88239999</v>
      </c>
      <c r="I1532" s="8">
        <v>860</v>
      </c>
      <c r="J1532" s="9">
        <v>2751938.7560000001</v>
      </c>
      <c r="K1532" s="7">
        <v>-0.19959677419354799</v>
      </c>
      <c r="L1532" s="10">
        <v>-0.11734112968853</v>
      </c>
      <c r="M1532" s="7">
        <v>-0.53837209302325595</v>
      </c>
      <c r="N1532" s="7">
        <v>-0.44688648218412702</v>
      </c>
    </row>
    <row r="1533" spans="2:14" x14ac:dyDescent="0.25">
      <c r="B1533" t="s">
        <v>9</v>
      </c>
      <c r="C1533" t="s">
        <v>312</v>
      </c>
      <c r="D1533" t="s">
        <v>17</v>
      </c>
      <c r="E1533" s="8">
        <v>193</v>
      </c>
      <c r="F1533" s="9">
        <v>961075.09217400104</v>
      </c>
      <c r="G1533" s="8">
        <v>289</v>
      </c>
      <c r="H1533" s="9">
        <v>1206479.7893999999</v>
      </c>
      <c r="I1533" s="8">
        <v>355</v>
      </c>
      <c r="J1533" s="9">
        <v>985594.00139999995</v>
      </c>
      <c r="K1533" s="7">
        <v>-0.33217993079584801</v>
      </c>
      <c r="L1533" s="10">
        <v>-0.203405560028522</v>
      </c>
      <c r="M1533" s="7">
        <v>-0.45633802816901398</v>
      </c>
      <c r="N1533" s="7">
        <v>-2.4877291451825701E-2</v>
      </c>
    </row>
    <row r="1534" spans="2:14" x14ac:dyDescent="0.25">
      <c r="B1534" t="s">
        <v>9</v>
      </c>
      <c r="C1534" t="s">
        <v>312</v>
      </c>
      <c r="D1534" t="s">
        <v>19</v>
      </c>
      <c r="E1534" s="8">
        <v>277</v>
      </c>
      <c r="F1534" s="9">
        <v>1430441.8648000001</v>
      </c>
      <c r="G1534" s="8">
        <v>415</v>
      </c>
      <c r="H1534" s="9">
        <v>1842846.8289999999</v>
      </c>
      <c r="I1534" s="8">
        <v>1431</v>
      </c>
      <c r="J1534" s="9">
        <v>4169533.0115999901</v>
      </c>
      <c r="K1534" s="7">
        <v>-0.33253012048192798</v>
      </c>
      <c r="L1534" s="10">
        <v>-0.22378689194901</v>
      </c>
      <c r="M1534" s="7">
        <v>-0.80642907058001401</v>
      </c>
      <c r="N1534" s="7">
        <v>-0.65692995814629795</v>
      </c>
    </row>
    <row r="1535" spans="2:14" x14ac:dyDescent="0.25">
      <c r="B1535" t="s">
        <v>9</v>
      </c>
      <c r="C1535" t="s">
        <v>312</v>
      </c>
      <c r="D1535" t="s">
        <v>23</v>
      </c>
      <c r="E1535" s="8">
        <v>309</v>
      </c>
      <c r="F1535" s="9">
        <v>1261897.0155</v>
      </c>
      <c r="G1535" s="8">
        <v>466</v>
      </c>
      <c r="H1535" s="9">
        <v>1721976.2</v>
      </c>
      <c r="I1535" s="8">
        <v>3055</v>
      </c>
      <c r="J1535" s="9">
        <v>8728034.6300000399</v>
      </c>
      <c r="K1535" s="7">
        <v>-0.33690987124463501</v>
      </c>
      <c r="L1535" s="10">
        <v>-0.26718091951561102</v>
      </c>
      <c r="M1535" s="7">
        <v>-0.89885433715220997</v>
      </c>
      <c r="N1535" s="7">
        <v>-0.85542025564809199</v>
      </c>
    </row>
    <row r="1536" spans="2:14" x14ac:dyDescent="0.25">
      <c r="B1536" t="s">
        <v>9</v>
      </c>
      <c r="C1536" t="s">
        <v>312</v>
      </c>
      <c r="D1536" t="s">
        <v>29</v>
      </c>
      <c r="E1536" s="8">
        <v>27</v>
      </c>
      <c r="F1536" s="9">
        <v>106664.36</v>
      </c>
      <c r="G1536" s="8">
        <v>29</v>
      </c>
      <c r="H1536" s="9">
        <v>98622.36</v>
      </c>
      <c r="I1536" s="8">
        <v>33</v>
      </c>
      <c r="J1536" s="9">
        <v>125404.81</v>
      </c>
      <c r="K1536" s="7">
        <v>-6.8965517241379296E-2</v>
      </c>
      <c r="L1536" s="10">
        <v>8.1543374139495306E-2</v>
      </c>
      <c r="M1536" s="7">
        <v>-0.18181818181818199</v>
      </c>
      <c r="N1536" s="7">
        <v>-0.14943964270589</v>
      </c>
    </row>
    <row r="1537" spans="2:14" x14ac:dyDescent="0.25">
      <c r="B1537" t="s">
        <v>9</v>
      </c>
      <c r="C1537" t="s">
        <v>312</v>
      </c>
      <c r="D1537" t="s">
        <v>30</v>
      </c>
      <c r="E1537" s="8" t="s">
        <v>69</v>
      </c>
      <c r="F1537" s="9">
        <v>1683</v>
      </c>
      <c r="G1537" s="8" t="s">
        <v>69</v>
      </c>
      <c r="H1537" s="9">
        <v>6198</v>
      </c>
      <c r="I1537" s="8">
        <v>685</v>
      </c>
      <c r="J1537" s="9">
        <v>1609811.44</v>
      </c>
      <c r="K1537" s="7" t="s">
        <v>70</v>
      </c>
      <c r="L1537" s="10">
        <v>-0.72846079380445306</v>
      </c>
      <c r="M1537" s="7" t="s">
        <v>70</v>
      </c>
      <c r="N1537" s="7">
        <v>-0.99895453594242101</v>
      </c>
    </row>
    <row r="1538" spans="2:14" x14ac:dyDescent="0.25">
      <c r="B1538" t="s">
        <v>9</v>
      </c>
      <c r="C1538" t="s">
        <v>312</v>
      </c>
      <c r="D1538" t="s">
        <v>26</v>
      </c>
      <c r="E1538" s="8">
        <v>8</v>
      </c>
      <c r="F1538" s="9">
        <v>27688.3308</v>
      </c>
      <c r="G1538" s="8">
        <v>16</v>
      </c>
      <c r="H1538" s="9">
        <v>42566.61</v>
      </c>
      <c r="I1538" s="8">
        <v>15</v>
      </c>
      <c r="J1538" s="9">
        <v>38535</v>
      </c>
      <c r="K1538" s="7">
        <v>-0.5</v>
      </c>
      <c r="L1538" s="10">
        <v>-0.34952934236482502</v>
      </c>
      <c r="M1538" s="7">
        <v>-0.46666666666666701</v>
      </c>
      <c r="N1538" s="7">
        <v>-0.28147578045932298</v>
      </c>
    </row>
    <row r="1539" spans="2:14" x14ac:dyDescent="0.25">
      <c r="B1539" t="s">
        <v>9</v>
      </c>
      <c r="C1539" t="s">
        <v>313</v>
      </c>
      <c r="D1539" t="s">
        <v>28</v>
      </c>
      <c r="E1539" s="8">
        <v>96</v>
      </c>
      <c r="F1539" s="9">
        <v>1661006.1544000001</v>
      </c>
      <c r="G1539" s="8">
        <v>173</v>
      </c>
      <c r="H1539" s="9">
        <v>2638144.56</v>
      </c>
      <c r="I1539" s="8"/>
      <c r="J1539" s="9"/>
      <c r="K1539" s="7">
        <v>-0.44508670520231203</v>
      </c>
      <c r="L1539" s="10">
        <v>-0.37038849971132698</v>
      </c>
      <c r="M1539" s="7"/>
      <c r="N1539" s="7"/>
    </row>
    <row r="1540" spans="2:14" x14ac:dyDescent="0.25">
      <c r="B1540" t="s">
        <v>9</v>
      </c>
      <c r="C1540" t="s">
        <v>313</v>
      </c>
      <c r="D1540" t="s">
        <v>6</v>
      </c>
      <c r="E1540" s="8">
        <v>2838</v>
      </c>
      <c r="F1540" s="9">
        <v>57261681.828362897</v>
      </c>
      <c r="G1540" s="8">
        <v>3010</v>
      </c>
      <c r="H1540" s="9">
        <v>58532105.051600002</v>
      </c>
      <c r="I1540" s="8"/>
      <c r="J1540" s="9"/>
      <c r="K1540" s="7">
        <v>-5.7142857142857197E-2</v>
      </c>
      <c r="L1540" s="10">
        <v>-2.1704724648415299E-2</v>
      </c>
      <c r="M1540" s="7"/>
      <c r="N1540" s="7"/>
    </row>
    <row r="1541" spans="2:14" x14ac:dyDescent="0.25">
      <c r="B1541" t="s">
        <v>9</v>
      </c>
      <c r="C1541" t="s">
        <v>313</v>
      </c>
      <c r="D1541" t="s">
        <v>17</v>
      </c>
      <c r="E1541" s="8">
        <v>3075</v>
      </c>
      <c r="F1541" s="9">
        <v>59163288.297428101</v>
      </c>
      <c r="G1541" s="8">
        <v>3339</v>
      </c>
      <c r="H1541" s="9">
        <v>60815386.8466997</v>
      </c>
      <c r="I1541" s="8"/>
      <c r="J1541" s="9"/>
      <c r="K1541" s="7">
        <v>-7.9065588499550796E-2</v>
      </c>
      <c r="L1541" s="10">
        <v>-2.71657985739064E-2</v>
      </c>
      <c r="M1541" s="7"/>
      <c r="N1541" s="7"/>
    </row>
    <row r="1542" spans="2:14" x14ac:dyDescent="0.25">
      <c r="B1542" t="s">
        <v>9</v>
      </c>
      <c r="C1542" t="s">
        <v>313</v>
      </c>
      <c r="D1542" t="s">
        <v>19</v>
      </c>
      <c r="E1542" s="8">
        <v>3001</v>
      </c>
      <c r="F1542" s="9">
        <v>59245235.1051194</v>
      </c>
      <c r="G1542" s="8">
        <v>3496</v>
      </c>
      <c r="H1542" s="9">
        <v>66124413.359699599</v>
      </c>
      <c r="I1542" s="8"/>
      <c r="J1542" s="9"/>
      <c r="K1542" s="7">
        <v>-0.141590389016018</v>
      </c>
      <c r="L1542" s="10">
        <v>-0.10403386442401</v>
      </c>
      <c r="M1542" s="7"/>
      <c r="N1542" s="7"/>
    </row>
    <row r="1543" spans="2:14" x14ac:dyDescent="0.25">
      <c r="B1543" t="s">
        <v>9</v>
      </c>
      <c r="C1543" t="s">
        <v>313</v>
      </c>
      <c r="D1543" t="s">
        <v>23</v>
      </c>
      <c r="E1543" s="8">
        <v>3155</v>
      </c>
      <c r="F1543" s="9">
        <v>63813036.287499398</v>
      </c>
      <c r="G1543" s="8">
        <v>3709</v>
      </c>
      <c r="H1543" s="9">
        <v>76744267.379901305</v>
      </c>
      <c r="I1543" s="8"/>
      <c r="J1543" s="9"/>
      <c r="K1543" s="7">
        <v>-0.14936640603936399</v>
      </c>
      <c r="L1543" s="10">
        <v>-0.16849768111524699</v>
      </c>
      <c r="M1543" s="7"/>
      <c r="N1543" s="7"/>
    </row>
    <row r="1544" spans="2:14" x14ac:dyDescent="0.25">
      <c r="B1544" t="s">
        <v>9</v>
      </c>
      <c r="C1544" t="s">
        <v>313</v>
      </c>
      <c r="D1544" t="s">
        <v>29</v>
      </c>
      <c r="E1544" s="8">
        <v>2889</v>
      </c>
      <c r="F1544" s="9">
        <v>60724560.796951503</v>
      </c>
      <c r="G1544" s="8">
        <v>2886</v>
      </c>
      <c r="H1544" s="9">
        <v>59112079.2761719</v>
      </c>
      <c r="I1544" s="8"/>
      <c r="J1544" s="9"/>
      <c r="K1544" s="7">
        <v>1.0395010395010101E-3</v>
      </c>
      <c r="L1544" s="10">
        <v>2.72783759347415E-2</v>
      </c>
      <c r="M1544" s="7"/>
      <c r="N1544" s="7"/>
    </row>
    <row r="1545" spans="2:14" x14ac:dyDescent="0.25">
      <c r="B1545" t="s">
        <v>9</v>
      </c>
      <c r="C1545" t="s">
        <v>313</v>
      </c>
      <c r="D1545" t="s">
        <v>26</v>
      </c>
      <c r="E1545" s="8">
        <v>207</v>
      </c>
      <c r="F1545" s="9">
        <v>4290773.8062840002</v>
      </c>
      <c r="G1545" s="8">
        <v>261</v>
      </c>
      <c r="H1545" s="9">
        <v>4886813.8437000001</v>
      </c>
      <c r="I1545" s="8"/>
      <c r="J1545" s="9"/>
      <c r="K1545" s="7">
        <v>-0.20689655172413801</v>
      </c>
      <c r="L1545" s="10">
        <v>-0.121969049053179</v>
      </c>
      <c r="M1545" s="7"/>
      <c r="N1545" s="7"/>
    </row>
    <row r="1546" spans="2:14" x14ac:dyDescent="0.25">
      <c r="B1546" t="s">
        <v>9</v>
      </c>
      <c r="C1546" t="s">
        <v>314</v>
      </c>
      <c r="D1546" t="s">
        <v>28</v>
      </c>
      <c r="E1546" s="8"/>
      <c r="F1546" s="9"/>
      <c r="G1546" s="8"/>
      <c r="H1546" s="9"/>
      <c r="I1546" s="8">
        <v>71</v>
      </c>
      <c r="J1546" s="9">
        <v>1043360.656</v>
      </c>
      <c r="K1546" s="7"/>
      <c r="L1546" s="10"/>
      <c r="M1546" s="7"/>
      <c r="N1546" s="7"/>
    </row>
    <row r="1547" spans="2:14" x14ac:dyDescent="0.25">
      <c r="B1547" t="s">
        <v>9</v>
      </c>
      <c r="C1547" t="s">
        <v>314</v>
      </c>
      <c r="D1547" t="s">
        <v>6</v>
      </c>
      <c r="E1547" s="8"/>
      <c r="F1547" s="9"/>
      <c r="G1547" s="8"/>
      <c r="H1547" s="9"/>
      <c r="I1547" s="8">
        <v>3113</v>
      </c>
      <c r="J1547" s="9">
        <v>54755226.0964</v>
      </c>
      <c r="K1547" s="7"/>
      <c r="L1547" s="10"/>
      <c r="M1547" s="7"/>
      <c r="N1547" s="7"/>
    </row>
    <row r="1548" spans="2:14" x14ac:dyDescent="0.25">
      <c r="B1548" t="s">
        <v>9</v>
      </c>
      <c r="C1548" t="s">
        <v>314</v>
      </c>
      <c r="D1548" t="s">
        <v>17</v>
      </c>
      <c r="E1548" s="8"/>
      <c r="F1548" s="9"/>
      <c r="G1548" s="8"/>
      <c r="H1548" s="9"/>
      <c r="I1548" s="8">
        <v>3271</v>
      </c>
      <c r="J1548" s="9">
        <v>56775914.920499697</v>
      </c>
      <c r="K1548" s="7"/>
      <c r="L1548" s="10"/>
      <c r="M1548" s="7"/>
      <c r="N1548" s="7"/>
    </row>
    <row r="1549" spans="2:14" x14ac:dyDescent="0.25">
      <c r="B1549" t="s">
        <v>9</v>
      </c>
      <c r="C1549" t="s">
        <v>314</v>
      </c>
      <c r="D1549" t="s">
        <v>19</v>
      </c>
      <c r="E1549" s="8"/>
      <c r="F1549" s="9"/>
      <c r="G1549" s="8"/>
      <c r="H1549" s="9"/>
      <c r="I1549" s="8">
        <v>3564</v>
      </c>
      <c r="J1549" s="9">
        <v>58777884.722499996</v>
      </c>
      <c r="K1549" s="7"/>
      <c r="L1549" s="10"/>
      <c r="M1549" s="7"/>
      <c r="N1549" s="7"/>
    </row>
    <row r="1550" spans="2:14" x14ac:dyDescent="0.25">
      <c r="B1550" t="s">
        <v>9</v>
      </c>
      <c r="C1550" t="s">
        <v>314</v>
      </c>
      <c r="D1550" t="s">
        <v>23</v>
      </c>
      <c r="E1550" s="8"/>
      <c r="F1550" s="9"/>
      <c r="G1550" s="8"/>
      <c r="H1550" s="9"/>
      <c r="I1550" s="8">
        <v>3775</v>
      </c>
      <c r="J1550" s="9">
        <v>66282954.7808998</v>
      </c>
      <c r="K1550" s="7"/>
      <c r="L1550" s="10"/>
      <c r="M1550" s="7"/>
      <c r="N1550" s="7"/>
    </row>
    <row r="1551" spans="2:14" x14ac:dyDescent="0.25">
      <c r="B1551" t="s">
        <v>9</v>
      </c>
      <c r="C1551" t="s">
        <v>314</v>
      </c>
      <c r="D1551" t="s">
        <v>29</v>
      </c>
      <c r="E1551" s="8"/>
      <c r="F1551" s="9"/>
      <c r="G1551" s="8"/>
      <c r="H1551" s="9"/>
      <c r="I1551" s="8">
        <v>2536</v>
      </c>
      <c r="J1551" s="9">
        <v>42547718.968800098</v>
      </c>
      <c r="K1551" s="7"/>
      <c r="L1551" s="10"/>
      <c r="M1551" s="7"/>
      <c r="N1551" s="7"/>
    </row>
    <row r="1552" spans="2:14" x14ac:dyDescent="0.25">
      <c r="B1552" t="s">
        <v>9</v>
      </c>
      <c r="C1552" t="s">
        <v>314</v>
      </c>
      <c r="D1552" t="s">
        <v>26</v>
      </c>
      <c r="E1552" s="8"/>
      <c r="F1552" s="9"/>
      <c r="G1552" s="8"/>
      <c r="H1552" s="9"/>
      <c r="I1552" s="8">
        <v>230</v>
      </c>
      <c r="J1552" s="9">
        <v>3563597.38</v>
      </c>
      <c r="K1552" s="7"/>
      <c r="L1552" s="10"/>
      <c r="M1552" s="7"/>
      <c r="N1552" s="7"/>
    </row>
    <row r="1553" spans="2:14" x14ac:dyDescent="0.25">
      <c r="B1553" t="s">
        <v>9</v>
      </c>
      <c r="C1553" t="s">
        <v>315</v>
      </c>
      <c r="D1553" t="s">
        <v>19</v>
      </c>
      <c r="E1553" s="8"/>
      <c r="F1553" s="9"/>
      <c r="G1553" s="8"/>
      <c r="H1553" s="9"/>
      <c r="I1553" s="8" t="s">
        <v>69</v>
      </c>
      <c r="J1553" s="9">
        <v>14872</v>
      </c>
      <c r="K1553" s="7"/>
      <c r="L1553" s="10"/>
      <c r="M1553" s="7" t="s">
        <v>70</v>
      </c>
      <c r="N1553" s="7"/>
    </row>
    <row r="1554" spans="2:14" x14ac:dyDescent="0.25">
      <c r="B1554" t="s">
        <v>9</v>
      </c>
      <c r="C1554" t="s">
        <v>315</v>
      </c>
      <c r="D1554" t="s">
        <v>23</v>
      </c>
      <c r="E1554" s="8"/>
      <c r="F1554" s="9"/>
      <c r="G1554" s="8"/>
      <c r="H1554" s="9"/>
      <c r="I1554" s="8">
        <v>31</v>
      </c>
      <c r="J1554" s="9">
        <v>678509.92</v>
      </c>
      <c r="K1554" s="7"/>
      <c r="L1554" s="10"/>
      <c r="M1554" s="7"/>
      <c r="N1554" s="7"/>
    </row>
    <row r="1555" spans="2:14" x14ac:dyDescent="0.25">
      <c r="B1555" t="s">
        <v>9</v>
      </c>
      <c r="C1555" t="s">
        <v>315</v>
      </c>
      <c r="D1555" t="s">
        <v>30</v>
      </c>
      <c r="E1555" s="8"/>
      <c r="F1555" s="9"/>
      <c r="G1555" s="8"/>
      <c r="H1555" s="9"/>
      <c r="I1555" s="8" t="s">
        <v>69</v>
      </c>
      <c r="J1555" s="9">
        <v>18711.68</v>
      </c>
      <c r="K1555" s="7"/>
      <c r="L1555" s="10"/>
      <c r="M1555" s="7" t="s">
        <v>70</v>
      </c>
      <c r="N1555" s="7"/>
    </row>
    <row r="1556" spans="2:14" x14ac:dyDescent="0.25">
      <c r="B1556" t="s">
        <v>9</v>
      </c>
      <c r="C1556" t="s">
        <v>316</v>
      </c>
      <c r="D1556" t="s">
        <v>28</v>
      </c>
      <c r="E1556" s="8">
        <v>225</v>
      </c>
      <c r="F1556" s="9">
        <v>1582507.47056</v>
      </c>
      <c r="G1556" s="8">
        <v>175</v>
      </c>
      <c r="H1556" s="9">
        <v>1103156.1599999999</v>
      </c>
      <c r="I1556" s="8">
        <v>127</v>
      </c>
      <c r="J1556" s="9">
        <v>718736.18</v>
      </c>
      <c r="K1556" s="7">
        <v>0.28571428571428598</v>
      </c>
      <c r="L1556" s="10">
        <v>0.43452715756942301</v>
      </c>
      <c r="M1556" s="7">
        <v>0.77165354330708702</v>
      </c>
      <c r="N1556" s="7">
        <v>1.2017918599283499</v>
      </c>
    </row>
    <row r="1557" spans="2:14" x14ac:dyDescent="0.25">
      <c r="B1557" t="s">
        <v>9</v>
      </c>
      <c r="C1557" t="s">
        <v>316</v>
      </c>
      <c r="D1557" t="s">
        <v>6</v>
      </c>
      <c r="E1557" s="8">
        <v>1849</v>
      </c>
      <c r="F1557" s="9">
        <v>16878556.973634999</v>
      </c>
      <c r="G1557" s="8">
        <v>2125</v>
      </c>
      <c r="H1557" s="9">
        <v>19033685.292799901</v>
      </c>
      <c r="I1557" s="8">
        <v>2155</v>
      </c>
      <c r="J1557" s="9">
        <v>17764764.524</v>
      </c>
      <c r="K1557" s="7">
        <v>-0.129882352941176</v>
      </c>
      <c r="L1557" s="10">
        <v>-0.113227064859591</v>
      </c>
      <c r="M1557" s="7">
        <v>-0.14199535962877</v>
      </c>
      <c r="N1557" s="7">
        <v>-4.9885690810467703E-2</v>
      </c>
    </row>
    <row r="1558" spans="2:14" x14ac:dyDescent="0.25">
      <c r="B1558" t="s">
        <v>9</v>
      </c>
      <c r="C1558" t="s">
        <v>316</v>
      </c>
      <c r="D1558" t="s">
        <v>17</v>
      </c>
      <c r="E1558" s="8">
        <v>2105</v>
      </c>
      <c r="F1558" s="9">
        <v>16764136.2121461</v>
      </c>
      <c r="G1558" s="8">
        <v>2322</v>
      </c>
      <c r="H1558" s="9">
        <v>18682553.0931</v>
      </c>
      <c r="I1558" s="8">
        <v>2162</v>
      </c>
      <c r="J1558" s="9">
        <v>16889800.418299999</v>
      </c>
      <c r="K1558" s="7">
        <v>-9.3453919035314401E-2</v>
      </c>
      <c r="L1558" s="10">
        <v>-0.10268494200947401</v>
      </c>
      <c r="M1558" s="7">
        <v>-2.6364477335800201E-2</v>
      </c>
      <c r="N1558" s="7">
        <v>-7.4402422196615499E-3</v>
      </c>
    </row>
    <row r="1559" spans="2:14" x14ac:dyDescent="0.25">
      <c r="B1559" t="s">
        <v>9</v>
      </c>
      <c r="C1559" t="s">
        <v>316</v>
      </c>
      <c r="D1559" t="s">
        <v>19</v>
      </c>
      <c r="E1559" s="8">
        <v>1890</v>
      </c>
      <c r="F1559" s="9">
        <v>16182171.132999999</v>
      </c>
      <c r="G1559" s="8">
        <v>2372</v>
      </c>
      <c r="H1559" s="9">
        <v>19243282.2522</v>
      </c>
      <c r="I1559" s="8">
        <v>2127</v>
      </c>
      <c r="J1559" s="9">
        <v>16013121.0255</v>
      </c>
      <c r="K1559" s="7">
        <v>-0.20320404721753799</v>
      </c>
      <c r="L1559" s="10">
        <v>-0.15907427220998099</v>
      </c>
      <c r="M1559" s="7">
        <v>-0.111424541607898</v>
      </c>
      <c r="N1559" s="7">
        <v>1.05569743231697E-2</v>
      </c>
    </row>
    <row r="1560" spans="2:14" x14ac:dyDescent="0.25">
      <c r="B1560" t="s">
        <v>9</v>
      </c>
      <c r="C1560" t="s">
        <v>316</v>
      </c>
      <c r="D1560" t="s">
        <v>23</v>
      </c>
      <c r="E1560" s="8">
        <v>1567</v>
      </c>
      <c r="F1560" s="9">
        <v>13542773.8785</v>
      </c>
      <c r="G1560" s="8">
        <v>1982</v>
      </c>
      <c r="H1560" s="9">
        <v>17459298.221510001</v>
      </c>
      <c r="I1560" s="8">
        <v>1933</v>
      </c>
      <c r="J1560" s="9">
        <v>15299332.999199999</v>
      </c>
      <c r="K1560" s="7">
        <v>-0.20938446014127099</v>
      </c>
      <c r="L1560" s="10">
        <v>-0.224323125323834</v>
      </c>
      <c r="M1560" s="7">
        <v>-0.18934299017071901</v>
      </c>
      <c r="N1560" s="7">
        <v>-0.114812790910024</v>
      </c>
    </row>
    <row r="1561" spans="2:14" x14ac:dyDescent="0.25">
      <c r="B1561" t="s">
        <v>9</v>
      </c>
      <c r="C1561" t="s">
        <v>316</v>
      </c>
      <c r="D1561" t="s">
        <v>29</v>
      </c>
      <c r="E1561" s="8">
        <v>961</v>
      </c>
      <c r="F1561" s="9">
        <v>7213307.9091000203</v>
      </c>
      <c r="G1561" s="8">
        <v>999</v>
      </c>
      <c r="H1561" s="9">
        <v>7394276.5841800096</v>
      </c>
      <c r="I1561" s="8">
        <v>814</v>
      </c>
      <c r="J1561" s="9">
        <v>5653509.8756000102</v>
      </c>
      <c r="K1561" s="7">
        <v>-3.8038038038038097E-2</v>
      </c>
      <c r="L1561" s="10">
        <v>-2.44741555201172E-2</v>
      </c>
      <c r="M1561" s="7">
        <v>0.180589680589681</v>
      </c>
      <c r="N1561" s="7">
        <v>0.275899055245654</v>
      </c>
    </row>
    <row r="1562" spans="2:14" x14ac:dyDescent="0.25">
      <c r="B1562" t="s">
        <v>9</v>
      </c>
      <c r="C1562" t="s">
        <v>316</v>
      </c>
      <c r="D1562" t="s">
        <v>30</v>
      </c>
      <c r="E1562" s="8" t="s">
        <v>69</v>
      </c>
      <c r="F1562" s="9">
        <v>13410.3</v>
      </c>
      <c r="G1562" s="8" t="s">
        <v>69</v>
      </c>
      <c r="H1562" s="9">
        <v>25939</v>
      </c>
      <c r="I1562" s="8">
        <v>6</v>
      </c>
      <c r="J1562" s="9">
        <v>41389.480000000003</v>
      </c>
      <c r="K1562" s="7" t="s">
        <v>70</v>
      </c>
      <c r="L1562" s="10">
        <v>-0.48300628397393902</v>
      </c>
      <c r="M1562" s="7" t="s">
        <v>70</v>
      </c>
      <c r="N1562" s="7">
        <v>-0.67599737904414403</v>
      </c>
    </row>
    <row r="1563" spans="2:14" x14ac:dyDescent="0.25">
      <c r="B1563" t="s">
        <v>9</v>
      </c>
      <c r="C1563" t="s">
        <v>316</v>
      </c>
      <c r="D1563" t="s">
        <v>26</v>
      </c>
      <c r="E1563" s="8">
        <v>96</v>
      </c>
      <c r="F1563" s="9">
        <v>699616.49260400003</v>
      </c>
      <c r="G1563" s="8">
        <v>109</v>
      </c>
      <c r="H1563" s="9">
        <v>868523.54460000002</v>
      </c>
      <c r="I1563" s="8">
        <v>124</v>
      </c>
      <c r="J1563" s="9">
        <v>818549.97</v>
      </c>
      <c r="K1563" s="7">
        <v>-0.119266055045872</v>
      </c>
      <c r="L1563" s="10">
        <v>-0.19447607729942501</v>
      </c>
      <c r="M1563" s="7">
        <v>-0.225806451612903</v>
      </c>
      <c r="N1563" s="7">
        <v>-0.145297760374972</v>
      </c>
    </row>
    <row r="1564" spans="2:14" x14ac:dyDescent="0.25">
      <c r="B1564" t="s">
        <v>9</v>
      </c>
      <c r="C1564" t="s">
        <v>317</v>
      </c>
      <c r="D1564" t="s">
        <v>28</v>
      </c>
      <c r="E1564" s="8">
        <v>6599</v>
      </c>
      <c r="F1564" s="9">
        <v>7101937.5787995895</v>
      </c>
      <c r="G1564" s="8">
        <v>9204</v>
      </c>
      <c r="H1564" s="9">
        <v>9821546.1699996106</v>
      </c>
      <c r="I1564" s="8">
        <v>9169</v>
      </c>
      <c r="J1564" s="9">
        <v>9096646.2300005909</v>
      </c>
      <c r="K1564" s="7">
        <v>-0.28302911777487999</v>
      </c>
      <c r="L1564" s="10">
        <v>-0.27690228647574799</v>
      </c>
      <c r="M1564" s="7">
        <v>-0.28029228923546701</v>
      </c>
      <c r="N1564" s="7">
        <v>-0.219279567520443</v>
      </c>
    </row>
    <row r="1565" spans="2:14" x14ac:dyDescent="0.25">
      <c r="B1565" t="s">
        <v>9</v>
      </c>
      <c r="C1565" t="s">
        <v>317</v>
      </c>
      <c r="D1565" t="s">
        <v>6</v>
      </c>
      <c r="E1565" s="8">
        <v>13103</v>
      </c>
      <c r="F1565" s="9">
        <v>17490280.1689904</v>
      </c>
      <c r="G1565" s="8">
        <v>29451</v>
      </c>
      <c r="H1565" s="9">
        <v>36816177.226396598</v>
      </c>
      <c r="I1565" s="8">
        <v>28839</v>
      </c>
      <c r="J1565" s="9">
        <v>32267544.510000002</v>
      </c>
      <c r="K1565" s="7">
        <v>-0.55509150792842399</v>
      </c>
      <c r="L1565" s="10">
        <v>-0.52492948788691396</v>
      </c>
      <c r="M1565" s="7">
        <v>-0.54564998786365704</v>
      </c>
      <c r="N1565" s="7">
        <v>-0.45796060919448101</v>
      </c>
    </row>
    <row r="1566" spans="2:14" x14ac:dyDescent="0.25">
      <c r="B1566" t="s">
        <v>9</v>
      </c>
      <c r="C1566" t="s">
        <v>317</v>
      </c>
      <c r="D1566" t="s">
        <v>17</v>
      </c>
      <c r="E1566" s="8">
        <v>8095</v>
      </c>
      <c r="F1566" s="9">
        <v>10558616.789365901</v>
      </c>
      <c r="G1566" s="8">
        <v>18412</v>
      </c>
      <c r="H1566" s="9">
        <v>22674964.0269037</v>
      </c>
      <c r="I1566" s="8">
        <v>18179</v>
      </c>
      <c r="J1566" s="9">
        <v>20476768.159200002</v>
      </c>
      <c r="K1566" s="7">
        <v>-0.56034108190310705</v>
      </c>
      <c r="L1566" s="10">
        <v>-0.53434912722074601</v>
      </c>
      <c r="M1566" s="7">
        <v>-0.55470597942681099</v>
      </c>
      <c r="N1566" s="7">
        <v>-0.48436116933706402</v>
      </c>
    </row>
    <row r="1567" spans="2:14" x14ac:dyDescent="0.25">
      <c r="B1567" t="s">
        <v>9</v>
      </c>
      <c r="C1567" t="s">
        <v>317</v>
      </c>
      <c r="D1567" t="s">
        <v>19</v>
      </c>
      <c r="E1567" s="8">
        <v>6371</v>
      </c>
      <c r="F1567" s="9">
        <v>8585224.8772996701</v>
      </c>
      <c r="G1567" s="8">
        <v>15176</v>
      </c>
      <c r="H1567" s="9">
        <v>18342388.2000001</v>
      </c>
      <c r="I1567" s="8">
        <v>15949</v>
      </c>
      <c r="J1567" s="9">
        <v>18073179.728799999</v>
      </c>
      <c r="K1567" s="7">
        <v>-0.58019240906694802</v>
      </c>
      <c r="L1567" s="10">
        <v>-0.53194617932578403</v>
      </c>
      <c r="M1567" s="7">
        <v>-0.60053921875979699</v>
      </c>
      <c r="N1567" s="7">
        <v>-0.52497429859456801</v>
      </c>
    </row>
    <row r="1568" spans="2:14" x14ac:dyDescent="0.25">
      <c r="B1568" t="s">
        <v>9</v>
      </c>
      <c r="C1568" t="s">
        <v>317</v>
      </c>
      <c r="D1568" t="s">
        <v>23</v>
      </c>
      <c r="E1568" s="8">
        <v>9721</v>
      </c>
      <c r="F1568" s="9">
        <v>12530978.678499101</v>
      </c>
      <c r="G1568" s="8">
        <v>19866</v>
      </c>
      <c r="H1568" s="9">
        <v>23982926.394000001</v>
      </c>
      <c r="I1568" s="8">
        <v>21820</v>
      </c>
      <c r="J1568" s="9">
        <v>24704830.4579999</v>
      </c>
      <c r="K1568" s="7">
        <v>-0.51067149904359199</v>
      </c>
      <c r="L1568" s="10">
        <v>-0.47750418474227102</v>
      </c>
      <c r="M1568" s="7">
        <v>-0.55449129239230099</v>
      </c>
      <c r="N1568" s="7">
        <v>-0.49277212406687998</v>
      </c>
    </row>
    <row r="1569" spans="2:14" x14ac:dyDescent="0.25">
      <c r="B1569" t="s">
        <v>9</v>
      </c>
      <c r="C1569" t="s">
        <v>317</v>
      </c>
      <c r="D1569" t="s">
        <v>29</v>
      </c>
      <c r="E1569" s="8">
        <v>6360</v>
      </c>
      <c r="F1569" s="9">
        <v>7814130.8499998003</v>
      </c>
      <c r="G1569" s="8">
        <v>7788</v>
      </c>
      <c r="H1569" s="9">
        <v>9232381.25</v>
      </c>
      <c r="I1569" s="8">
        <v>7383</v>
      </c>
      <c r="J1569" s="9">
        <v>8123914.6229000203</v>
      </c>
      <c r="K1569" s="7">
        <v>-0.18335901386748801</v>
      </c>
      <c r="L1569" s="10">
        <v>-0.15361696637042499</v>
      </c>
      <c r="M1569" s="7">
        <v>-0.138561560341325</v>
      </c>
      <c r="N1569" s="7">
        <v>-3.81323274898758E-2</v>
      </c>
    </row>
    <row r="1570" spans="2:14" x14ac:dyDescent="0.25">
      <c r="B1570" t="s">
        <v>9</v>
      </c>
      <c r="C1570" t="s">
        <v>317</v>
      </c>
      <c r="D1570" t="s">
        <v>30</v>
      </c>
      <c r="E1570" s="8"/>
      <c r="F1570" s="9"/>
      <c r="G1570" s="8" t="s">
        <v>69</v>
      </c>
      <c r="H1570" s="9">
        <v>1160</v>
      </c>
      <c r="I1570" s="8">
        <v>29</v>
      </c>
      <c r="J1570" s="9">
        <v>34058</v>
      </c>
      <c r="K1570" s="7" t="s">
        <v>70</v>
      </c>
      <c r="L1570" s="10"/>
      <c r="M1570" s="7"/>
      <c r="N1570" s="7"/>
    </row>
    <row r="1571" spans="2:14" x14ac:dyDescent="0.25">
      <c r="B1571" t="s">
        <v>9</v>
      </c>
      <c r="C1571" t="s">
        <v>317</v>
      </c>
      <c r="D1571" t="s">
        <v>26</v>
      </c>
      <c r="E1571" s="8">
        <v>698</v>
      </c>
      <c r="F1571" s="9">
        <v>900835.44599999697</v>
      </c>
      <c r="G1571" s="8">
        <v>1742</v>
      </c>
      <c r="H1571" s="9">
        <v>2090984.44000001</v>
      </c>
      <c r="I1571" s="8">
        <v>1949</v>
      </c>
      <c r="J1571" s="9">
        <v>2158270.64</v>
      </c>
      <c r="K1571" s="7">
        <v>-0.59931113662456903</v>
      </c>
      <c r="L1571" s="10">
        <v>-0.569181181472593</v>
      </c>
      <c r="M1571" s="7">
        <v>-0.641867624422781</v>
      </c>
      <c r="N1571" s="7">
        <v>-0.58261237988207204</v>
      </c>
    </row>
    <row r="1572" spans="2:14" x14ac:dyDescent="0.25">
      <c r="B1572" t="s">
        <v>9</v>
      </c>
      <c r="C1572" t="s">
        <v>318</v>
      </c>
      <c r="D1572" t="s">
        <v>28</v>
      </c>
      <c r="E1572" s="8">
        <v>596</v>
      </c>
      <c r="F1572" s="9">
        <v>1506141.5083000001</v>
      </c>
      <c r="G1572" s="8">
        <v>727</v>
      </c>
      <c r="H1572" s="9">
        <v>1874897.0532</v>
      </c>
      <c r="I1572" s="8">
        <v>546</v>
      </c>
      <c r="J1572" s="9">
        <v>1343840.4325999999</v>
      </c>
      <c r="K1572" s="7">
        <v>-0.18019257221458099</v>
      </c>
      <c r="L1572" s="10">
        <v>-0.19668042267740601</v>
      </c>
      <c r="M1572" s="7">
        <v>9.15750915750915E-2</v>
      </c>
      <c r="N1572" s="7">
        <v>0.12077406793452899</v>
      </c>
    </row>
    <row r="1573" spans="2:14" x14ac:dyDescent="0.25">
      <c r="B1573" t="s">
        <v>9</v>
      </c>
      <c r="C1573" t="s">
        <v>318</v>
      </c>
      <c r="D1573" t="s">
        <v>6</v>
      </c>
      <c r="E1573" s="8">
        <v>12476</v>
      </c>
      <c r="F1573" s="9">
        <v>35005466.6738941</v>
      </c>
      <c r="G1573" s="8">
        <v>17139</v>
      </c>
      <c r="H1573" s="9">
        <v>45165619.659387603</v>
      </c>
      <c r="I1573" s="8">
        <v>17455</v>
      </c>
      <c r="J1573" s="9">
        <v>41733090.077</v>
      </c>
      <c r="K1573" s="7">
        <v>-0.27206954898185398</v>
      </c>
      <c r="L1573" s="10">
        <v>-0.224953251214429</v>
      </c>
      <c r="M1573" s="7">
        <v>-0.28524778000572898</v>
      </c>
      <c r="N1573" s="7">
        <v>-0.16120597326229799</v>
      </c>
    </row>
    <row r="1574" spans="2:14" x14ac:dyDescent="0.25">
      <c r="B1574" t="s">
        <v>9</v>
      </c>
      <c r="C1574" t="s">
        <v>318</v>
      </c>
      <c r="D1574" t="s">
        <v>17</v>
      </c>
      <c r="E1574" s="8">
        <v>7701</v>
      </c>
      <c r="F1574" s="9">
        <v>20932127.898848001</v>
      </c>
      <c r="G1574" s="8">
        <v>10664</v>
      </c>
      <c r="H1574" s="9">
        <v>27738438.274899699</v>
      </c>
      <c r="I1574" s="8">
        <v>10860</v>
      </c>
      <c r="J1574" s="9">
        <v>25627722.252300002</v>
      </c>
      <c r="K1574" s="7">
        <v>-0.27785071267817002</v>
      </c>
      <c r="L1574" s="10">
        <v>-0.24537467858133699</v>
      </c>
      <c r="M1574" s="7">
        <v>-0.29088397790055298</v>
      </c>
      <c r="N1574" s="7">
        <v>-0.183223241895039</v>
      </c>
    </row>
    <row r="1575" spans="2:14" x14ac:dyDescent="0.25">
      <c r="B1575" t="s">
        <v>9</v>
      </c>
      <c r="C1575" t="s">
        <v>318</v>
      </c>
      <c r="D1575" t="s">
        <v>19</v>
      </c>
      <c r="E1575" s="8">
        <v>7321</v>
      </c>
      <c r="F1575" s="9">
        <v>18196087.8763505</v>
      </c>
      <c r="G1575" s="8">
        <v>9715</v>
      </c>
      <c r="H1575" s="9">
        <v>23376926.989799999</v>
      </c>
      <c r="I1575" s="8">
        <v>9520</v>
      </c>
      <c r="J1575" s="9">
        <v>21716218.550900001</v>
      </c>
      <c r="K1575" s="7">
        <v>-0.24642305712815199</v>
      </c>
      <c r="L1575" s="10">
        <v>-0.22162190589507699</v>
      </c>
      <c r="M1575" s="7">
        <v>-0.23098739495798301</v>
      </c>
      <c r="N1575" s="7">
        <v>-0.162096852465303</v>
      </c>
    </row>
    <row r="1576" spans="2:14" x14ac:dyDescent="0.25">
      <c r="B1576" t="s">
        <v>9</v>
      </c>
      <c r="C1576" t="s">
        <v>318</v>
      </c>
      <c r="D1576" t="s">
        <v>23</v>
      </c>
      <c r="E1576" s="8">
        <v>6148</v>
      </c>
      <c r="F1576" s="9">
        <v>15842878.9676004</v>
      </c>
      <c r="G1576" s="8">
        <v>7881</v>
      </c>
      <c r="H1576" s="9">
        <v>19721064.228996001</v>
      </c>
      <c r="I1576" s="8">
        <v>7648</v>
      </c>
      <c r="J1576" s="9">
        <v>18057192.276950002</v>
      </c>
      <c r="K1576" s="7">
        <v>-0.219895952290318</v>
      </c>
      <c r="L1576" s="10">
        <v>-0.19665192589827499</v>
      </c>
      <c r="M1576" s="7">
        <v>-0.19612970711297101</v>
      </c>
      <c r="N1576" s="7">
        <v>-0.122627774871524</v>
      </c>
    </row>
    <row r="1577" spans="2:14" x14ac:dyDescent="0.25">
      <c r="B1577" t="s">
        <v>9</v>
      </c>
      <c r="C1577" t="s">
        <v>318</v>
      </c>
      <c r="D1577" t="s">
        <v>29</v>
      </c>
      <c r="E1577" s="8">
        <v>2705</v>
      </c>
      <c r="F1577" s="9">
        <v>6754034.1286000004</v>
      </c>
      <c r="G1577" s="8">
        <v>2522</v>
      </c>
      <c r="H1577" s="9">
        <v>6467509.8278000001</v>
      </c>
      <c r="I1577" s="8">
        <v>2414</v>
      </c>
      <c r="J1577" s="9">
        <v>5751378.2215</v>
      </c>
      <c r="K1577" s="7">
        <v>7.2561459159397296E-2</v>
      </c>
      <c r="L1577" s="10">
        <v>4.4302105204137902E-2</v>
      </c>
      <c r="M1577" s="7">
        <v>0.120546810273405</v>
      </c>
      <c r="N1577" s="7">
        <v>0.17433315433018001</v>
      </c>
    </row>
    <row r="1578" spans="2:14" x14ac:dyDescent="0.25">
      <c r="B1578" t="s">
        <v>9</v>
      </c>
      <c r="C1578" t="s">
        <v>318</v>
      </c>
      <c r="D1578" t="s">
        <v>30</v>
      </c>
      <c r="E1578" s="8">
        <v>32</v>
      </c>
      <c r="F1578" s="9">
        <v>88736.21</v>
      </c>
      <c r="G1578" s="8">
        <v>45</v>
      </c>
      <c r="H1578" s="9">
        <v>131169.78880000001</v>
      </c>
      <c r="I1578" s="8">
        <v>26</v>
      </c>
      <c r="J1578" s="9">
        <v>61148</v>
      </c>
      <c r="K1578" s="7">
        <v>-0.28888888888888897</v>
      </c>
      <c r="L1578" s="10">
        <v>-0.32350115974266203</v>
      </c>
      <c r="M1578" s="7">
        <v>0.230769230769231</v>
      </c>
      <c r="N1578" s="7">
        <v>0.45117109308562903</v>
      </c>
    </row>
    <row r="1579" spans="2:14" x14ac:dyDescent="0.25">
      <c r="B1579" t="s">
        <v>9</v>
      </c>
      <c r="C1579" t="s">
        <v>318</v>
      </c>
      <c r="D1579" t="s">
        <v>26</v>
      </c>
      <c r="E1579" s="8">
        <v>453</v>
      </c>
      <c r="F1579" s="9">
        <v>1223284.561118</v>
      </c>
      <c r="G1579" s="8">
        <v>540</v>
      </c>
      <c r="H1579" s="9">
        <v>1351753.18</v>
      </c>
      <c r="I1579" s="8">
        <v>572</v>
      </c>
      <c r="J1579" s="9">
        <v>1367163.807</v>
      </c>
      <c r="K1579" s="7">
        <v>-0.16111111111111101</v>
      </c>
      <c r="L1579" s="10">
        <v>-9.5038517965241404E-2</v>
      </c>
      <c r="M1579" s="7">
        <v>-0.20804195804195799</v>
      </c>
      <c r="N1579" s="7">
        <v>-0.10523921504162601</v>
      </c>
    </row>
    <row r="1580" spans="2:14" x14ac:dyDescent="0.25">
      <c r="B1580" t="s">
        <v>9</v>
      </c>
      <c r="C1580" t="s">
        <v>319</v>
      </c>
      <c r="D1580" t="s">
        <v>28</v>
      </c>
      <c r="E1580" s="8">
        <v>335</v>
      </c>
      <c r="F1580" s="9">
        <v>2420707.7779400102</v>
      </c>
      <c r="G1580" s="8">
        <v>267</v>
      </c>
      <c r="H1580" s="9">
        <v>1826990.95</v>
      </c>
      <c r="I1580" s="8">
        <v>223</v>
      </c>
      <c r="J1580" s="9">
        <v>1435781.92</v>
      </c>
      <c r="K1580" s="7">
        <v>0.25468164794007497</v>
      </c>
      <c r="L1580" s="10">
        <v>0.32496976952184697</v>
      </c>
      <c r="M1580" s="7">
        <v>0.50224215246636805</v>
      </c>
      <c r="N1580" s="7">
        <v>0.68598569477738502</v>
      </c>
    </row>
    <row r="1581" spans="2:14" x14ac:dyDescent="0.25">
      <c r="B1581" t="s">
        <v>9</v>
      </c>
      <c r="C1581" t="s">
        <v>319</v>
      </c>
      <c r="D1581" t="s">
        <v>6</v>
      </c>
      <c r="E1581" s="8">
        <v>7821</v>
      </c>
      <c r="F1581" s="9">
        <v>68718680.436416596</v>
      </c>
      <c r="G1581" s="8">
        <v>8197</v>
      </c>
      <c r="H1581" s="9">
        <v>70020739.316191807</v>
      </c>
      <c r="I1581" s="8">
        <v>7386</v>
      </c>
      <c r="J1581" s="9">
        <v>58113534.433200099</v>
      </c>
      <c r="K1581" s="7">
        <v>-4.5870440405026199E-2</v>
      </c>
      <c r="L1581" s="10">
        <v>-1.85953317901358E-2</v>
      </c>
      <c r="M1581" s="7">
        <v>5.8895207148659701E-2</v>
      </c>
      <c r="N1581" s="7">
        <v>0.18249012225210401</v>
      </c>
    </row>
    <row r="1582" spans="2:14" x14ac:dyDescent="0.25">
      <c r="B1582" t="s">
        <v>9</v>
      </c>
      <c r="C1582" t="s">
        <v>319</v>
      </c>
      <c r="D1582" t="s">
        <v>17</v>
      </c>
      <c r="E1582" s="8">
        <v>3435</v>
      </c>
      <c r="F1582" s="9">
        <v>34829060.346232198</v>
      </c>
      <c r="G1582" s="8">
        <v>3576</v>
      </c>
      <c r="H1582" s="9">
        <v>35786355.463900603</v>
      </c>
      <c r="I1582" s="8">
        <v>3306</v>
      </c>
      <c r="J1582" s="9">
        <v>31190557.004299998</v>
      </c>
      <c r="K1582" s="7">
        <v>-3.9429530201342301E-2</v>
      </c>
      <c r="L1582" s="10">
        <v>-2.6750282482215702E-2</v>
      </c>
      <c r="M1582" s="7">
        <v>3.9019963702359398E-2</v>
      </c>
      <c r="N1582" s="7">
        <v>0.116654003371296</v>
      </c>
    </row>
    <row r="1583" spans="2:14" x14ac:dyDescent="0.25">
      <c r="B1583" t="s">
        <v>9</v>
      </c>
      <c r="C1583" t="s">
        <v>319</v>
      </c>
      <c r="D1583" t="s">
        <v>19</v>
      </c>
      <c r="E1583" s="8">
        <v>3281</v>
      </c>
      <c r="F1583" s="9">
        <v>30508724.121058401</v>
      </c>
      <c r="G1583" s="8">
        <v>3622</v>
      </c>
      <c r="H1583" s="9">
        <v>32157643.753899999</v>
      </c>
      <c r="I1583" s="8">
        <v>3580</v>
      </c>
      <c r="J1583" s="9">
        <v>31285050.995900001</v>
      </c>
      <c r="K1583" s="7">
        <v>-9.4146880176697895E-2</v>
      </c>
      <c r="L1583" s="10">
        <v>-5.12761334586792E-2</v>
      </c>
      <c r="M1583" s="7">
        <v>-8.3519553072625694E-2</v>
      </c>
      <c r="N1583" s="7">
        <v>-2.4814627118344101E-2</v>
      </c>
    </row>
    <row r="1584" spans="2:14" x14ac:dyDescent="0.25">
      <c r="B1584" t="s">
        <v>9</v>
      </c>
      <c r="C1584" t="s">
        <v>319</v>
      </c>
      <c r="D1584" t="s">
        <v>23</v>
      </c>
      <c r="E1584" s="8">
        <v>4575</v>
      </c>
      <c r="F1584" s="9">
        <v>41081106.450023897</v>
      </c>
      <c r="G1584" s="8">
        <v>5230</v>
      </c>
      <c r="H1584" s="9">
        <v>44374052.024599999</v>
      </c>
      <c r="I1584" s="8">
        <v>4544</v>
      </c>
      <c r="J1584" s="9">
        <v>41410888.267300002</v>
      </c>
      <c r="K1584" s="7">
        <v>-0.125239005736138</v>
      </c>
      <c r="L1584" s="10">
        <v>-7.4208809525678099E-2</v>
      </c>
      <c r="M1584" s="7">
        <v>6.8221830985915098E-3</v>
      </c>
      <c r="N1584" s="7">
        <v>-7.9636499257729199E-3</v>
      </c>
    </row>
    <row r="1585" spans="2:14" x14ac:dyDescent="0.25">
      <c r="B1585" t="s">
        <v>9</v>
      </c>
      <c r="C1585" t="s">
        <v>319</v>
      </c>
      <c r="D1585" t="s">
        <v>29</v>
      </c>
      <c r="E1585" s="8">
        <v>1226</v>
      </c>
      <c r="F1585" s="9">
        <v>9947544.4211999793</v>
      </c>
      <c r="G1585" s="8">
        <v>1002</v>
      </c>
      <c r="H1585" s="9">
        <v>7799878.6617999999</v>
      </c>
      <c r="I1585" s="8">
        <v>1164</v>
      </c>
      <c r="J1585" s="9">
        <v>9122557.4077000208</v>
      </c>
      <c r="K1585" s="7">
        <v>0.22355289421157701</v>
      </c>
      <c r="L1585" s="10">
        <v>0.27534604735817297</v>
      </c>
      <c r="M1585" s="7">
        <v>5.3264604810996603E-2</v>
      </c>
      <c r="N1585" s="7">
        <v>9.0433743152290094E-2</v>
      </c>
    </row>
    <row r="1586" spans="2:14" x14ac:dyDescent="0.25">
      <c r="B1586" t="s">
        <v>9</v>
      </c>
      <c r="C1586" t="s">
        <v>319</v>
      </c>
      <c r="D1586" t="s">
        <v>30</v>
      </c>
      <c r="E1586" s="8">
        <v>25</v>
      </c>
      <c r="F1586" s="9">
        <v>169016.22</v>
      </c>
      <c r="G1586" s="8">
        <v>15</v>
      </c>
      <c r="H1586" s="9">
        <v>91312.793999999994</v>
      </c>
      <c r="I1586" s="8">
        <v>365</v>
      </c>
      <c r="J1586" s="9">
        <v>2490823.1446000002</v>
      </c>
      <c r="K1586" s="7">
        <v>0.66666666666666696</v>
      </c>
      <c r="L1586" s="10">
        <v>0.85095880430512405</v>
      </c>
      <c r="M1586" s="7">
        <v>-0.931506849315068</v>
      </c>
      <c r="N1586" s="7">
        <v>-0.93214443170466799</v>
      </c>
    </row>
    <row r="1587" spans="2:14" x14ac:dyDescent="0.25">
      <c r="B1587" t="s">
        <v>9</v>
      </c>
      <c r="C1587" t="s">
        <v>319</v>
      </c>
      <c r="D1587" t="s">
        <v>26</v>
      </c>
      <c r="E1587" s="8">
        <v>212</v>
      </c>
      <c r="F1587" s="9">
        <v>2034059.69248</v>
      </c>
      <c r="G1587" s="8">
        <v>74</v>
      </c>
      <c r="H1587" s="9">
        <v>743439.87300000002</v>
      </c>
      <c r="I1587" s="8">
        <v>80</v>
      </c>
      <c r="J1587" s="9">
        <v>851704.96479999996</v>
      </c>
      <c r="K1587" s="7">
        <v>1.86486486486486</v>
      </c>
      <c r="L1587" s="10">
        <v>1.7360110297447</v>
      </c>
      <c r="M1587" s="7">
        <v>1.65</v>
      </c>
      <c r="N1587" s="7">
        <v>1.38822101143633</v>
      </c>
    </row>
    <row r="1588" spans="2:14" x14ac:dyDescent="0.25">
      <c r="B1588" t="s">
        <v>9</v>
      </c>
      <c r="C1588" t="s">
        <v>320</v>
      </c>
      <c r="D1588" t="s">
        <v>28</v>
      </c>
      <c r="E1588" s="8">
        <v>32</v>
      </c>
      <c r="F1588" s="9">
        <v>106120.59</v>
      </c>
      <c r="G1588" s="8">
        <v>34</v>
      </c>
      <c r="H1588" s="9">
        <v>116057.73</v>
      </c>
      <c r="I1588" s="8">
        <v>10</v>
      </c>
      <c r="J1588" s="9">
        <v>30590.880000000001</v>
      </c>
      <c r="K1588" s="7">
        <v>-5.8823529411764698E-2</v>
      </c>
      <c r="L1588" s="10">
        <v>-8.5622388099439894E-2</v>
      </c>
      <c r="M1588" s="7">
        <v>2.2000000000000002</v>
      </c>
      <c r="N1588" s="7">
        <v>2.4690270433540999</v>
      </c>
    </row>
    <row r="1589" spans="2:14" x14ac:dyDescent="0.25">
      <c r="B1589" t="s">
        <v>9</v>
      </c>
      <c r="C1589" t="s">
        <v>320</v>
      </c>
      <c r="D1589" t="s">
        <v>6</v>
      </c>
      <c r="E1589" s="8">
        <v>831</v>
      </c>
      <c r="F1589" s="9">
        <v>5375306.4133789698</v>
      </c>
      <c r="G1589" s="8">
        <v>851</v>
      </c>
      <c r="H1589" s="9">
        <v>5528790.4627000596</v>
      </c>
      <c r="I1589" s="8">
        <v>892</v>
      </c>
      <c r="J1589" s="9">
        <v>5006574.3607999999</v>
      </c>
      <c r="K1589" s="7">
        <v>-2.3501762632197401E-2</v>
      </c>
      <c r="L1589" s="10">
        <v>-2.7760872899157699E-2</v>
      </c>
      <c r="M1589" s="7">
        <v>-6.8385650224215305E-2</v>
      </c>
      <c r="N1589" s="7">
        <v>7.3649570745625295E-2</v>
      </c>
    </row>
    <row r="1590" spans="2:14" x14ac:dyDescent="0.25">
      <c r="B1590" t="s">
        <v>9</v>
      </c>
      <c r="C1590" t="s">
        <v>320</v>
      </c>
      <c r="D1590" t="s">
        <v>17</v>
      </c>
      <c r="E1590" s="8">
        <v>651</v>
      </c>
      <c r="F1590" s="9">
        <v>4317014.04357199</v>
      </c>
      <c r="G1590" s="8">
        <v>773</v>
      </c>
      <c r="H1590" s="9">
        <v>4821383.7316000098</v>
      </c>
      <c r="I1590" s="8">
        <v>731</v>
      </c>
      <c r="J1590" s="9">
        <v>4526457.8543999996</v>
      </c>
      <c r="K1590" s="7">
        <v>-0.15782664941785299</v>
      </c>
      <c r="L1590" s="10">
        <v>-0.104610982262689</v>
      </c>
      <c r="M1590" s="7">
        <v>-0.10943912448700401</v>
      </c>
      <c r="N1590" s="7">
        <v>-4.62710175517086E-2</v>
      </c>
    </row>
    <row r="1591" spans="2:14" x14ac:dyDescent="0.25">
      <c r="B1591" t="s">
        <v>9</v>
      </c>
      <c r="C1591" t="s">
        <v>320</v>
      </c>
      <c r="D1591" t="s">
        <v>19</v>
      </c>
      <c r="E1591" s="8">
        <v>658</v>
      </c>
      <c r="F1591" s="9">
        <v>5234947.2993000001</v>
      </c>
      <c r="G1591" s="8">
        <v>753</v>
      </c>
      <c r="H1591" s="9">
        <v>5301093.5515999999</v>
      </c>
      <c r="I1591" s="8">
        <v>787</v>
      </c>
      <c r="J1591" s="9">
        <v>5121678.0332000004</v>
      </c>
      <c r="K1591" s="7">
        <v>-0.126162018592297</v>
      </c>
      <c r="L1591" s="10">
        <v>-1.24778504012699E-2</v>
      </c>
      <c r="M1591" s="7">
        <v>-0.16391359593392599</v>
      </c>
      <c r="N1591" s="7">
        <v>2.2115655331271598E-2</v>
      </c>
    </row>
    <row r="1592" spans="2:14" x14ac:dyDescent="0.25">
      <c r="B1592" t="s">
        <v>9</v>
      </c>
      <c r="C1592" t="s">
        <v>320</v>
      </c>
      <c r="D1592" t="s">
        <v>23</v>
      </c>
      <c r="E1592" s="8">
        <v>675</v>
      </c>
      <c r="F1592" s="9">
        <v>4487841.5855</v>
      </c>
      <c r="G1592" s="8">
        <v>754</v>
      </c>
      <c r="H1592" s="9">
        <v>4986548.4073999999</v>
      </c>
      <c r="I1592" s="8">
        <v>735</v>
      </c>
      <c r="J1592" s="9">
        <v>3958426.9193000002</v>
      </c>
      <c r="K1592" s="7">
        <v>-0.10477453580901901</v>
      </c>
      <c r="L1592" s="10">
        <v>-0.100010424276624</v>
      </c>
      <c r="M1592" s="7">
        <v>-8.1632653061224497E-2</v>
      </c>
      <c r="N1592" s="7">
        <v>0.13374370096836999</v>
      </c>
    </row>
    <row r="1593" spans="2:14" x14ac:dyDescent="0.25">
      <c r="B1593" t="s">
        <v>9</v>
      </c>
      <c r="C1593" t="s">
        <v>320</v>
      </c>
      <c r="D1593" t="s">
        <v>29</v>
      </c>
      <c r="E1593" s="8">
        <v>354</v>
      </c>
      <c r="F1593" s="9">
        <v>1670457.0508000001</v>
      </c>
      <c r="G1593" s="8">
        <v>357</v>
      </c>
      <c r="H1593" s="9">
        <v>1934665.0227999999</v>
      </c>
      <c r="I1593" s="8">
        <v>370</v>
      </c>
      <c r="J1593" s="9">
        <v>1532846.2999</v>
      </c>
      <c r="K1593" s="7">
        <v>-8.4033613445377905E-3</v>
      </c>
      <c r="L1593" s="10">
        <v>-0.13656522906359</v>
      </c>
      <c r="M1593" s="7">
        <v>-4.3243243243243197E-2</v>
      </c>
      <c r="N1593" s="7">
        <v>8.97746570605156E-2</v>
      </c>
    </row>
    <row r="1594" spans="2:14" x14ac:dyDescent="0.25">
      <c r="B1594" t="s">
        <v>9</v>
      </c>
      <c r="C1594" t="s">
        <v>320</v>
      </c>
      <c r="D1594" t="s">
        <v>30</v>
      </c>
      <c r="E1594" s="8" t="s">
        <v>69</v>
      </c>
      <c r="F1594" s="9">
        <v>2936.01</v>
      </c>
      <c r="G1594" s="8" t="s">
        <v>69</v>
      </c>
      <c r="H1594" s="9">
        <v>2850.45</v>
      </c>
      <c r="I1594" s="8" t="s">
        <v>69</v>
      </c>
      <c r="J1594" s="9">
        <v>5376.98</v>
      </c>
      <c r="K1594" s="7" t="s">
        <v>70</v>
      </c>
      <c r="L1594" s="10">
        <v>3.00163132137032E-2</v>
      </c>
      <c r="M1594" s="7" t="s">
        <v>70</v>
      </c>
      <c r="N1594" s="7">
        <v>-0.45396672481578898</v>
      </c>
    </row>
    <row r="1595" spans="2:14" x14ac:dyDescent="0.25">
      <c r="B1595" t="s">
        <v>9</v>
      </c>
      <c r="C1595" t="s">
        <v>320</v>
      </c>
      <c r="D1595" t="s">
        <v>26</v>
      </c>
      <c r="E1595" s="8">
        <v>42</v>
      </c>
      <c r="F1595" s="9">
        <v>169300.56599999999</v>
      </c>
      <c r="G1595" s="8">
        <v>44</v>
      </c>
      <c r="H1595" s="9">
        <v>217945.50570000001</v>
      </c>
      <c r="I1595" s="8">
        <v>45</v>
      </c>
      <c r="J1595" s="9">
        <v>150526.44</v>
      </c>
      <c r="K1595" s="7">
        <v>-4.54545454545454E-2</v>
      </c>
      <c r="L1595" s="10">
        <v>-0.22319771882316</v>
      </c>
      <c r="M1595" s="7">
        <v>-6.6666666666666693E-2</v>
      </c>
      <c r="N1595" s="7">
        <v>0.12472311176694199</v>
      </c>
    </row>
    <row r="1596" spans="2:14" x14ac:dyDescent="0.25">
      <c r="B1596" t="s">
        <v>9</v>
      </c>
      <c r="C1596" t="s">
        <v>321</v>
      </c>
      <c r="D1596" t="s">
        <v>28</v>
      </c>
      <c r="E1596" s="8">
        <v>126</v>
      </c>
      <c r="F1596" s="9">
        <v>325872.92800000001</v>
      </c>
      <c r="G1596" s="8">
        <v>132</v>
      </c>
      <c r="H1596" s="9">
        <v>336403.08</v>
      </c>
      <c r="I1596" s="8">
        <v>128</v>
      </c>
      <c r="J1596" s="9">
        <v>298934.56</v>
      </c>
      <c r="K1596" s="7">
        <v>-4.54545454545454E-2</v>
      </c>
      <c r="L1596" s="10">
        <v>-3.1302186650609798E-2</v>
      </c>
      <c r="M1596" s="7">
        <v>-1.5625E-2</v>
      </c>
      <c r="N1596" s="7">
        <v>9.0114598994508702E-2</v>
      </c>
    </row>
    <row r="1597" spans="2:14" x14ac:dyDescent="0.25">
      <c r="B1597" t="s">
        <v>9</v>
      </c>
      <c r="C1597" t="s">
        <v>321</v>
      </c>
      <c r="D1597" t="s">
        <v>6</v>
      </c>
      <c r="E1597" s="8">
        <v>1580</v>
      </c>
      <c r="F1597" s="9">
        <v>6034185.1029729899</v>
      </c>
      <c r="G1597" s="8">
        <v>1947</v>
      </c>
      <c r="H1597" s="9">
        <v>6823198.4152000099</v>
      </c>
      <c r="I1597" s="8">
        <v>2016</v>
      </c>
      <c r="J1597" s="9">
        <v>7255142.5990000004</v>
      </c>
      <c r="K1597" s="7">
        <v>-0.18849512069850999</v>
      </c>
      <c r="L1597" s="10">
        <v>-0.115636870601526</v>
      </c>
      <c r="M1597" s="7">
        <v>-0.216269841269841</v>
      </c>
      <c r="N1597" s="7">
        <v>-0.16828855937239701</v>
      </c>
    </row>
    <row r="1598" spans="2:14" x14ac:dyDescent="0.25">
      <c r="B1598" t="s">
        <v>9</v>
      </c>
      <c r="C1598" t="s">
        <v>321</v>
      </c>
      <c r="D1598" t="s">
        <v>17</v>
      </c>
      <c r="E1598" s="8">
        <v>942</v>
      </c>
      <c r="F1598" s="9">
        <v>4152105.82543199</v>
      </c>
      <c r="G1598" s="8">
        <v>1143</v>
      </c>
      <c r="H1598" s="9">
        <v>5240477.0673000095</v>
      </c>
      <c r="I1598" s="8">
        <v>1282</v>
      </c>
      <c r="J1598" s="9">
        <v>5799108.9800000004</v>
      </c>
      <c r="K1598" s="7">
        <v>-0.17585301837270301</v>
      </c>
      <c r="L1598" s="10">
        <v>-0.207685527079078</v>
      </c>
      <c r="M1598" s="7">
        <v>-0.26521060842433702</v>
      </c>
      <c r="N1598" s="7">
        <v>-0.284009691876494</v>
      </c>
    </row>
    <row r="1599" spans="2:14" x14ac:dyDescent="0.25">
      <c r="B1599" t="s">
        <v>9</v>
      </c>
      <c r="C1599" t="s">
        <v>321</v>
      </c>
      <c r="D1599" t="s">
        <v>19</v>
      </c>
      <c r="E1599" s="8">
        <v>849</v>
      </c>
      <c r="F1599" s="9">
        <v>4567570.9499649899</v>
      </c>
      <c r="G1599" s="8">
        <v>1196</v>
      </c>
      <c r="H1599" s="9">
        <v>5576363.1991999997</v>
      </c>
      <c r="I1599" s="8">
        <v>1211</v>
      </c>
      <c r="J1599" s="9">
        <v>5310286.2335999999</v>
      </c>
      <c r="K1599" s="7">
        <v>-0.29013377926421402</v>
      </c>
      <c r="L1599" s="10">
        <v>-0.18090504746529601</v>
      </c>
      <c r="M1599" s="7">
        <v>-0.29892650701899298</v>
      </c>
      <c r="N1599" s="7">
        <v>-0.139863512240751</v>
      </c>
    </row>
    <row r="1600" spans="2:14" x14ac:dyDescent="0.25">
      <c r="B1600" t="s">
        <v>9</v>
      </c>
      <c r="C1600" t="s">
        <v>321</v>
      </c>
      <c r="D1600" t="s">
        <v>23</v>
      </c>
      <c r="E1600" s="8">
        <v>1120</v>
      </c>
      <c r="F1600" s="9">
        <v>5209990.4647000097</v>
      </c>
      <c r="G1600" s="8">
        <v>1375</v>
      </c>
      <c r="H1600" s="9">
        <v>5940083.8832999999</v>
      </c>
      <c r="I1600" s="8">
        <v>1719</v>
      </c>
      <c r="J1600" s="9">
        <v>7253574.5313000102</v>
      </c>
      <c r="K1600" s="7">
        <v>-0.18545454545454501</v>
      </c>
      <c r="L1600" s="10">
        <v>-0.122909614231642</v>
      </c>
      <c r="M1600" s="7">
        <v>-0.34845840605002898</v>
      </c>
      <c r="N1600" s="7">
        <v>-0.28173475819152399</v>
      </c>
    </row>
    <row r="1601" spans="2:14" x14ac:dyDescent="0.25">
      <c r="B1601" t="s">
        <v>9</v>
      </c>
      <c r="C1601" t="s">
        <v>321</v>
      </c>
      <c r="D1601" t="s">
        <v>29</v>
      </c>
      <c r="E1601" s="8">
        <v>422</v>
      </c>
      <c r="F1601" s="9">
        <v>1491457.2531999999</v>
      </c>
      <c r="G1601" s="8">
        <v>446</v>
      </c>
      <c r="H1601" s="9">
        <v>1818650.0966</v>
      </c>
      <c r="I1601" s="8">
        <v>443</v>
      </c>
      <c r="J1601" s="9">
        <v>1442914.8561</v>
      </c>
      <c r="K1601" s="7">
        <v>-5.3811659192825198E-2</v>
      </c>
      <c r="L1601" s="10">
        <v>-0.17990972755654999</v>
      </c>
      <c r="M1601" s="7">
        <v>-4.7404063205417603E-2</v>
      </c>
      <c r="N1601" s="7">
        <v>3.3641899863172502E-2</v>
      </c>
    </row>
    <row r="1602" spans="2:14" x14ac:dyDescent="0.25">
      <c r="B1602" t="s">
        <v>9</v>
      </c>
      <c r="C1602" t="s">
        <v>321</v>
      </c>
      <c r="D1602" t="s">
        <v>30</v>
      </c>
      <c r="E1602" s="8" t="s">
        <v>69</v>
      </c>
      <c r="F1602" s="9">
        <v>12671.7</v>
      </c>
      <c r="G1602" s="8">
        <v>7</v>
      </c>
      <c r="H1602" s="9">
        <v>18083.47</v>
      </c>
      <c r="I1602" s="8">
        <v>86</v>
      </c>
      <c r="J1602" s="9">
        <v>231295.54</v>
      </c>
      <c r="K1602" s="7" t="s">
        <v>70</v>
      </c>
      <c r="L1602" s="10">
        <v>-0.29926612536200198</v>
      </c>
      <c r="M1602" s="7" t="s">
        <v>70</v>
      </c>
      <c r="N1602" s="7">
        <v>-0.94521424840271495</v>
      </c>
    </row>
    <row r="1603" spans="2:14" x14ac:dyDescent="0.25">
      <c r="B1603" t="s">
        <v>9</v>
      </c>
      <c r="C1603" t="s">
        <v>321</v>
      </c>
      <c r="D1603" t="s">
        <v>26</v>
      </c>
      <c r="E1603" s="8">
        <v>85</v>
      </c>
      <c r="F1603" s="9">
        <v>286074.64043999999</v>
      </c>
      <c r="G1603" s="8">
        <v>57</v>
      </c>
      <c r="H1603" s="9">
        <v>185139.53520000001</v>
      </c>
      <c r="I1603" s="8">
        <v>56</v>
      </c>
      <c r="J1603" s="9">
        <v>196149.29</v>
      </c>
      <c r="K1603" s="7">
        <v>0.49122807017543901</v>
      </c>
      <c r="L1603" s="10">
        <v>0.545183961550747</v>
      </c>
      <c r="M1603" s="7">
        <v>0.51785714285714302</v>
      </c>
      <c r="N1603" s="7">
        <v>0.45845361173624499</v>
      </c>
    </row>
    <row r="1604" spans="2:14" x14ac:dyDescent="0.25">
      <c r="B1604" t="s">
        <v>9</v>
      </c>
      <c r="C1604" t="s">
        <v>322</v>
      </c>
      <c r="D1604" t="s">
        <v>28</v>
      </c>
      <c r="E1604" s="8" t="s">
        <v>69</v>
      </c>
      <c r="F1604" s="9">
        <v>2799.3</v>
      </c>
      <c r="G1604" s="8">
        <v>5</v>
      </c>
      <c r="H1604" s="9">
        <v>7452</v>
      </c>
      <c r="I1604" s="8">
        <v>6</v>
      </c>
      <c r="J1604" s="9">
        <v>7584.5</v>
      </c>
      <c r="K1604" s="7" t="s">
        <v>70</v>
      </c>
      <c r="L1604" s="10">
        <v>-0.62435587761674705</v>
      </c>
      <c r="M1604" s="7" t="s">
        <v>70</v>
      </c>
      <c r="N1604" s="7">
        <v>-0.63091832025842198</v>
      </c>
    </row>
    <row r="1605" spans="2:14" x14ac:dyDescent="0.25">
      <c r="B1605" t="s">
        <v>9</v>
      </c>
      <c r="C1605" t="s">
        <v>322</v>
      </c>
      <c r="D1605" t="s">
        <v>6</v>
      </c>
      <c r="E1605" s="8">
        <v>37</v>
      </c>
      <c r="F1605" s="9">
        <v>72434.620120000007</v>
      </c>
      <c r="G1605" s="8">
        <v>51</v>
      </c>
      <c r="H1605" s="9">
        <v>119549.14079999999</v>
      </c>
      <c r="I1605" s="8">
        <v>78</v>
      </c>
      <c r="J1605" s="9">
        <v>234640.59</v>
      </c>
      <c r="K1605" s="7">
        <v>-0.27450980392156898</v>
      </c>
      <c r="L1605" s="10">
        <v>-0.394101708843064</v>
      </c>
      <c r="M1605" s="7">
        <v>-0.52564102564102599</v>
      </c>
      <c r="N1605" s="7">
        <v>-0.69129543988957798</v>
      </c>
    </row>
    <row r="1606" spans="2:14" x14ac:dyDescent="0.25">
      <c r="B1606" t="s">
        <v>9</v>
      </c>
      <c r="C1606" t="s">
        <v>322</v>
      </c>
      <c r="D1606" t="s">
        <v>17</v>
      </c>
      <c r="E1606" s="8">
        <v>154</v>
      </c>
      <c r="F1606" s="9">
        <v>299746.37137000001</v>
      </c>
      <c r="G1606" s="8">
        <v>177</v>
      </c>
      <c r="H1606" s="9">
        <v>777238.63910000003</v>
      </c>
      <c r="I1606" s="8">
        <v>129</v>
      </c>
      <c r="J1606" s="9">
        <v>376600.86</v>
      </c>
      <c r="K1606" s="7">
        <v>-0.129943502824859</v>
      </c>
      <c r="L1606" s="10">
        <v>-0.61434448020097099</v>
      </c>
      <c r="M1606" s="7">
        <v>0.193798449612403</v>
      </c>
      <c r="N1606" s="7">
        <v>-0.20407411876329601</v>
      </c>
    </row>
    <row r="1607" spans="2:14" x14ac:dyDescent="0.25">
      <c r="B1607" t="s">
        <v>9</v>
      </c>
      <c r="C1607" t="s">
        <v>322</v>
      </c>
      <c r="D1607" t="s">
        <v>19</v>
      </c>
      <c r="E1607" s="8">
        <v>169</v>
      </c>
      <c r="F1607" s="9">
        <v>428708.16080000001</v>
      </c>
      <c r="G1607" s="8">
        <v>285</v>
      </c>
      <c r="H1607" s="9">
        <v>540159.61</v>
      </c>
      <c r="I1607" s="8">
        <v>310</v>
      </c>
      <c r="J1607" s="9">
        <v>608604.14</v>
      </c>
      <c r="K1607" s="7">
        <v>-0.407017543859649</v>
      </c>
      <c r="L1607" s="10">
        <v>-0.206330586620498</v>
      </c>
      <c r="M1607" s="7">
        <v>-0.45483870967741902</v>
      </c>
      <c r="N1607" s="7">
        <v>-0.29558783349715601</v>
      </c>
    </row>
    <row r="1608" spans="2:14" x14ac:dyDescent="0.25">
      <c r="B1608" t="s">
        <v>9</v>
      </c>
      <c r="C1608" t="s">
        <v>322</v>
      </c>
      <c r="D1608" t="s">
        <v>23</v>
      </c>
      <c r="E1608" s="8">
        <v>574</v>
      </c>
      <c r="F1608" s="9">
        <v>1292832.5619880001</v>
      </c>
      <c r="G1608" s="8">
        <v>557</v>
      </c>
      <c r="H1608" s="9">
        <v>939776.18359999999</v>
      </c>
      <c r="I1608" s="8">
        <v>577</v>
      </c>
      <c r="J1608" s="9">
        <v>944202.77</v>
      </c>
      <c r="K1608" s="7">
        <v>3.0520646319569099E-2</v>
      </c>
      <c r="L1608" s="10">
        <v>0.375681342588982</v>
      </c>
      <c r="M1608" s="7">
        <v>-5.1993067590987404E-3</v>
      </c>
      <c r="N1608" s="7">
        <v>0.36923190978141002</v>
      </c>
    </row>
    <row r="1609" spans="2:14" x14ac:dyDescent="0.25">
      <c r="B1609" t="s">
        <v>9</v>
      </c>
      <c r="C1609" t="s">
        <v>322</v>
      </c>
      <c r="D1609" t="s">
        <v>29</v>
      </c>
      <c r="E1609" s="8">
        <v>365</v>
      </c>
      <c r="F1609" s="9">
        <v>642220.91999999899</v>
      </c>
      <c r="G1609" s="8">
        <v>413</v>
      </c>
      <c r="H1609" s="9">
        <v>678800.25</v>
      </c>
      <c r="I1609" s="8">
        <v>366</v>
      </c>
      <c r="J1609" s="9">
        <v>577187.42000000004</v>
      </c>
      <c r="K1609" s="7">
        <v>-0.116222760290557</v>
      </c>
      <c r="L1609" s="10">
        <v>-5.3888209381185499E-2</v>
      </c>
      <c r="M1609" s="7">
        <v>-2.7322404371584699E-3</v>
      </c>
      <c r="N1609" s="7">
        <v>0.112673107116574</v>
      </c>
    </row>
    <row r="1610" spans="2:14" x14ac:dyDescent="0.25">
      <c r="B1610" t="s">
        <v>9</v>
      </c>
      <c r="C1610" t="s">
        <v>322</v>
      </c>
      <c r="D1610" t="s">
        <v>30</v>
      </c>
      <c r="E1610" s="8">
        <v>6</v>
      </c>
      <c r="F1610" s="9">
        <v>10999.44</v>
      </c>
      <c r="G1610" s="8">
        <v>8</v>
      </c>
      <c r="H1610" s="9">
        <v>13317.79</v>
      </c>
      <c r="I1610" s="8">
        <v>7</v>
      </c>
      <c r="J1610" s="9">
        <v>10850.4</v>
      </c>
      <c r="K1610" s="7">
        <v>-0.25</v>
      </c>
      <c r="L1610" s="10">
        <v>-0.17407918280735801</v>
      </c>
      <c r="M1610" s="7">
        <v>-0.14285714285714299</v>
      </c>
      <c r="N1610" s="7">
        <v>1.3735899137358801E-2</v>
      </c>
    </row>
    <row r="1611" spans="2:14" x14ac:dyDescent="0.25">
      <c r="B1611" t="s">
        <v>9</v>
      </c>
      <c r="C1611" t="s">
        <v>322</v>
      </c>
      <c r="D1611" t="s">
        <v>26</v>
      </c>
      <c r="E1611" s="8">
        <v>5</v>
      </c>
      <c r="F1611" s="9">
        <v>9682.0064000000002</v>
      </c>
      <c r="G1611" s="8">
        <v>7</v>
      </c>
      <c r="H1611" s="9">
        <v>13321.92</v>
      </c>
      <c r="I1611" s="8" t="s">
        <v>69</v>
      </c>
      <c r="J1611" s="9">
        <v>5972</v>
      </c>
      <c r="K1611" s="7">
        <v>-0.28571428571428598</v>
      </c>
      <c r="L1611" s="10">
        <v>-0.273227402656674</v>
      </c>
      <c r="M1611" s="7" t="s">
        <v>70</v>
      </c>
      <c r="N1611" s="7">
        <v>0.621233489618218</v>
      </c>
    </row>
    <row r="1612" spans="2:14" x14ac:dyDescent="0.25">
      <c r="B1612" t="s">
        <v>9</v>
      </c>
      <c r="C1612" t="s">
        <v>323</v>
      </c>
      <c r="D1612" t="s">
        <v>28</v>
      </c>
      <c r="E1612" s="8">
        <v>509</v>
      </c>
      <c r="F1612" s="9">
        <v>812335.60600000096</v>
      </c>
      <c r="G1612" s="8">
        <v>532</v>
      </c>
      <c r="H1612" s="9">
        <v>950882.76</v>
      </c>
      <c r="I1612" s="8">
        <v>391</v>
      </c>
      <c r="J1612" s="9">
        <v>677402.65460000001</v>
      </c>
      <c r="K1612" s="7">
        <v>-4.3233082706766998E-2</v>
      </c>
      <c r="L1612" s="10">
        <v>-0.145703718510997</v>
      </c>
      <c r="M1612" s="7">
        <v>0.30179028132992303</v>
      </c>
      <c r="N1612" s="7">
        <v>0.19919164839954401</v>
      </c>
    </row>
    <row r="1613" spans="2:14" x14ac:dyDescent="0.25">
      <c r="B1613" t="s">
        <v>9</v>
      </c>
      <c r="C1613" t="s">
        <v>323</v>
      </c>
      <c r="D1613" t="s">
        <v>6</v>
      </c>
      <c r="E1613" s="8">
        <v>21681</v>
      </c>
      <c r="F1613" s="9">
        <v>38189706.489541702</v>
      </c>
      <c r="G1613" s="8">
        <v>32324</v>
      </c>
      <c r="H1613" s="9">
        <v>52381846.843400002</v>
      </c>
      <c r="I1613" s="8">
        <v>34382</v>
      </c>
      <c r="J1613" s="9">
        <v>50415604.680400103</v>
      </c>
      <c r="K1613" s="7">
        <v>-0.32925999257517602</v>
      </c>
      <c r="L1613" s="10">
        <v>-0.27093623476634798</v>
      </c>
      <c r="M1613" s="7">
        <v>-0.36940841137804697</v>
      </c>
      <c r="N1613" s="7">
        <v>-0.242502262312672</v>
      </c>
    </row>
    <row r="1614" spans="2:14" x14ac:dyDescent="0.25">
      <c r="B1614" t="s">
        <v>9</v>
      </c>
      <c r="C1614" t="s">
        <v>323</v>
      </c>
      <c r="D1614" t="s">
        <v>17</v>
      </c>
      <c r="E1614" s="8">
        <v>9537</v>
      </c>
      <c r="F1614" s="9">
        <v>17691565.538926899</v>
      </c>
      <c r="G1614" s="8">
        <v>15009</v>
      </c>
      <c r="H1614" s="9">
        <v>25863899.1743953</v>
      </c>
      <c r="I1614" s="8">
        <v>15139</v>
      </c>
      <c r="J1614" s="9">
        <v>23351127.476300001</v>
      </c>
      <c r="K1614" s="7">
        <v>-0.36458125124925</v>
      </c>
      <c r="L1614" s="10">
        <v>-0.31597453966101402</v>
      </c>
      <c r="M1614" s="7">
        <v>-0.37003765109980802</v>
      </c>
      <c r="N1614" s="7">
        <v>-0.24236782327179901</v>
      </c>
    </row>
    <row r="1615" spans="2:14" x14ac:dyDescent="0.25">
      <c r="B1615" t="s">
        <v>9</v>
      </c>
      <c r="C1615" t="s">
        <v>323</v>
      </c>
      <c r="D1615" t="s">
        <v>19</v>
      </c>
      <c r="E1615" s="8">
        <v>8432</v>
      </c>
      <c r="F1615" s="9">
        <v>16370291.492232099</v>
      </c>
      <c r="G1615" s="8">
        <v>13340</v>
      </c>
      <c r="H1615" s="9">
        <v>22537514.800000001</v>
      </c>
      <c r="I1615" s="8">
        <v>13191</v>
      </c>
      <c r="J1615" s="9">
        <v>21978838.817400001</v>
      </c>
      <c r="K1615" s="7">
        <v>-0.36791604197901101</v>
      </c>
      <c r="L1615" s="10">
        <v>-0.27364256274467103</v>
      </c>
      <c r="M1615" s="7">
        <v>-0.36077628686225499</v>
      </c>
      <c r="N1615" s="7">
        <v>-0.25517941924792797</v>
      </c>
    </row>
    <row r="1616" spans="2:14" x14ac:dyDescent="0.25">
      <c r="B1616" t="s">
        <v>9</v>
      </c>
      <c r="C1616" t="s">
        <v>323</v>
      </c>
      <c r="D1616" t="s">
        <v>23</v>
      </c>
      <c r="E1616" s="8">
        <v>6833</v>
      </c>
      <c r="F1616" s="9">
        <v>14209342.812832</v>
      </c>
      <c r="G1616" s="8">
        <v>9728</v>
      </c>
      <c r="H1616" s="9">
        <v>17187539.2106</v>
      </c>
      <c r="I1616" s="8">
        <v>9583</v>
      </c>
      <c r="J1616" s="9">
        <v>18350122.444499999</v>
      </c>
      <c r="K1616" s="7">
        <v>-0.29759457236842102</v>
      </c>
      <c r="L1616" s="10">
        <v>-0.17327648602141399</v>
      </c>
      <c r="M1616" s="7">
        <v>-0.28696650318271899</v>
      </c>
      <c r="N1616" s="7">
        <v>-0.225654060031034</v>
      </c>
    </row>
    <row r="1617" spans="2:14" x14ac:dyDescent="0.25">
      <c r="B1617" t="s">
        <v>9</v>
      </c>
      <c r="C1617" t="s">
        <v>323</v>
      </c>
      <c r="D1617" t="s">
        <v>29</v>
      </c>
      <c r="E1617" s="8">
        <v>814</v>
      </c>
      <c r="F1617" s="9">
        <v>2046244.91059999</v>
      </c>
      <c r="G1617" s="8">
        <v>1054</v>
      </c>
      <c r="H1617" s="9">
        <v>2323636.4005</v>
      </c>
      <c r="I1617" s="8">
        <v>1093</v>
      </c>
      <c r="J1617" s="9">
        <v>1717781.0778000001</v>
      </c>
      <c r="K1617" s="7">
        <v>-0.227703984819734</v>
      </c>
      <c r="L1617" s="10">
        <v>-0.119378182335379</v>
      </c>
      <c r="M1617" s="7">
        <v>-0.25526075022872802</v>
      </c>
      <c r="N1617" s="7">
        <v>0.19121402432762699</v>
      </c>
    </row>
    <row r="1618" spans="2:14" x14ac:dyDescent="0.25">
      <c r="B1618" t="s">
        <v>9</v>
      </c>
      <c r="C1618" t="s">
        <v>323</v>
      </c>
      <c r="D1618" t="s">
        <v>30</v>
      </c>
      <c r="E1618" s="8">
        <v>173</v>
      </c>
      <c r="F1618" s="9">
        <v>298202.16399999999</v>
      </c>
      <c r="G1618" s="8">
        <v>202</v>
      </c>
      <c r="H1618" s="9">
        <v>298562.93190000003</v>
      </c>
      <c r="I1618" s="8">
        <v>191</v>
      </c>
      <c r="J1618" s="9">
        <v>201392.04</v>
      </c>
      <c r="K1618" s="7">
        <v>-0.143564356435644</v>
      </c>
      <c r="L1618" s="10">
        <v>-1.2083479275342101E-3</v>
      </c>
      <c r="M1618" s="7">
        <v>-9.4240837696335095E-2</v>
      </c>
      <c r="N1618" s="7">
        <v>0.48070481832350498</v>
      </c>
    </row>
    <row r="1619" spans="2:14" x14ac:dyDescent="0.25">
      <c r="B1619" t="s">
        <v>9</v>
      </c>
      <c r="C1619" t="s">
        <v>323</v>
      </c>
      <c r="D1619" t="s">
        <v>26</v>
      </c>
      <c r="E1619" s="8">
        <v>336</v>
      </c>
      <c r="F1619" s="9">
        <v>546530.69960000005</v>
      </c>
      <c r="G1619" s="8">
        <v>433</v>
      </c>
      <c r="H1619" s="9">
        <v>750156.78020000097</v>
      </c>
      <c r="I1619" s="8">
        <v>474</v>
      </c>
      <c r="J1619" s="9">
        <v>671491.08</v>
      </c>
      <c r="K1619" s="7">
        <v>-0.22401847575057701</v>
      </c>
      <c r="L1619" s="10">
        <v>-0.271444697927962</v>
      </c>
      <c r="M1619" s="7">
        <v>-0.291139240506329</v>
      </c>
      <c r="N1619" s="7">
        <v>-0.18609387990678899</v>
      </c>
    </row>
    <row r="1620" spans="2:14" x14ac:dyDescent="0.25">
      <c r="B1620" t="s">
        <v>9</v>
      </c>
      <c r="C1620" t="s">
        <v>324</v>
      </c>
      <c r="D1620" t="s">
        <v>28</v>
      </c>
      <c r="E1620" s="8" t="s">
        <v>69</v>
      </c>
      <c r="F1620" s="9">
        <v>5024</v>
      </c>
      <c r="G1620" s="8" t="s">
        <v>69</v>
      </c>
      <c r="H1620" s="9">
        <v>4780</v>
      </c>
      <c r="I1620" s="8"/>
      <c r="J1620" s="9"/>
      <c r="K1620" s="7" t="s">
        <v>70</v>
      </c>
      <c r="L1620" s="10">
        <v>5.1046025104602502E-2</v>
      </c>
      <c r="M1620" s="7" t="s">
        <v>70</v>
      </c>
      <c r="N1620" s="7"/>
    </row>
    <row r="1621" spans="2:14" x14ac:dyDescent="0.25">
      <c r="B1621" t="s">
        <v>9</v>
      </c>
      <c r="C1621" t="s">
        <v>324</v>
      </c>
      <c r="D1621" t="s">
        <v>6</v>
      </c>
      <c r="E1621" s="8">
        <v>210</v>
      </c>
      <c r="F1621" s="9">
        <v>633457.23513000098</v>
      </c>
      <c r="G1621" s="8">
        <v>603</v>
      </c>
      <c r="H1621" s="9">
        <v>1830327.7912000101</v>
      </c>
      <c r="I1621" s="8">
        <v>652</v>
      </c>
      <c r="J1621" s="9">
        <v>1596739.6359999999</v>
      </c>
      <c r="K1621" s="7">
        <v>-0.65174129353233801</v>
      </c>
      <c r="L1621" s="10">
        <v>-0.65391049724776895</v>
      </c>
      <c r="M1621" s="7">
        <v>-0.67791411042944805</v>
      </c>
      <c r="N1621" s="7">
        <v>-0.60328082246591097</v>
      </c>
    </row>
    <row r="1622" spans="2:14" x14ac:dyDescent="0.25">
      <c r="B1622" t="s">
        <v>9</v>
      </c>
      <c r="C1622" t="s">
        <v>324</v>
      </c>
      <c r="D1622" t="s">
        <v>17</v>
      </c>
      <c r="E1622" s="8">
        <v>139</v>
      </c>
      <c r="F1622" s="9">
        <v>393952.83799999999</v>
      </c>
      <c r="G1622" s="8">
        <v>482</v>
      </c>
      <c r="H1622" s="9">
        <v>1213745.4032000001</v>
      </c>
      <c r="I1622" s="8">
        <v>542</v>
      </c>
      <c r="J1622" s="9">
        <v>1234843.56</v>
      </c>
      <c r="K1622" s="7">
        <v>-0.71161825726141104</v>
      </c>
      <c r="L1622" s="10">
        <v>-0.675423826972809</v>
      </c>
      <c r="M1622" s="7">
        <v>-0.74354243542435405</v>
      </c>
      <c r="N1622" s="7">
        <v>-0.68096943551294897</v>
      </c>
    </row>
    <row r="1623" spans="2:14" x14ac:dyDescent="0.25">
      <c r="B1623" t="s">
        <v>9</v>
      </c>
      <c r="C1623" t="s">
        <v>324</v>
      </c>
      <c r="D1623" t="s">
        <v>19</v>
      </c>
      <c r="E1623" s="8">
        <v>182</v>
      </c>
      <c r="F1623" s="9">
        <v>516312.913</v>
      </c>
      <c r="G1623" s="8">
        <v>748</v>
      </c>
      <c r="H1623" s="9">
        <v>1974087.45</v>
      </c>
      <c r="I1623" s="8">
        <v>760</v>
      </c>
      <c r="J1623" s="9">
        <v>1622883.16</v>
      </c>
      <c r="K1623" s="7">
        <v>-0.75668449197860999</v>
      </c>
      <c r="L1623" s="10">
        <v>-0.73845489317101898</v>
      </c>
      <c r="M1623" s="7">
        <v>-0.76052631578947405</v>
      </c>
      <c r="N1623" s="7">
        <v>-0.68185453782144101</v>
      </c>
    </row>
    <row r="1624" spans="2:14" x14ac:dyDescent="0.25">
      <c r="B1624" t="s">
        <v>9</v>
      </c>
      <c r="C1624" t="s">
        <v>324</v>
      </c>
      <c r="D1624" t="s">
        <v>23</v>
      </c>
      <c r="E1624" s="8">
        <v>52</v>
      </c>
      <c r="F1624" s="9">
        <v>150912.27239999999</v>
      </c>
      <c r="G1624" s="8">
        <v>161</v>
      </c>
      <c r="H1624" s="9">
        <v>528438</v>
      </c>
      <c r="I1624" s="8">
        <v>202</v>
      </c>
      <c r="J1624" s="9">
        <v>499963.88</v>
      </c>
      <c r="K1624" s="7">
        <v>-0.67701863354037295</v>
      </c>
      <c r="L1624" s="10">
        <v>-0.71441820535237799</v>
      </c>
      <c r="M1624" s="7">
        <v>-0.74257425742574301</v>
      </c>
      <c r="N1624" s="7">
        <v>-0.69815364981966299</v>
      </c>
    </row>
    <row r="1625" spans="2:14" x14ac:dyDescent="0.25">
      <c r="B1625" t="s">
        <v>9</v>
      </c>
      <c r="C1625" t="s">
        <v>324</v>
      </c>
      <c r="D1625" t="s">
        <v>29</v>
      </c>
      <c r="E1625" s="8" t="s">
        <v>69</v>
      </c>
      <c r="F1625" s="9">
        <v>2509.5</v>
      </c>
      <c r="G1625" s="8" t="s">
        <v>69</v>
      </c>
      <c r="H1625" s="9">
        <v>10822</v>
      </c>
      <c r="I1625" s="8" t="s">
        <v>69</v>
      </c>
      <c r="J1625" s="9">
        <v>17394</v>
      </c>
      <c r="K1625" s="7" t="s">
        <v>70</v>
      </c>
      <c r="L1625" s="10">
        <v>-0.768111254851229</v>
      </c>
      <c r="M1625" s="7" t="s">
        <v>70</v>
      </c>
      <c r="N1625" s="7">
        <v>-0.85572611245257002</v>
      </c>
    </row>
    <row r="1626" spans="2:14" x14ac:dyDescent="0.25">
      <c r="B1626" t="s">
        <v>9</v>
      </c>
      <c r="C1626" t="s">
        <v>324</v>
      </c>
      <c r="D1626" t="s">
        <v>26</v>
      </c>
      <c r="E1626" s="8" t="s">
        <v>69</v>
      </c>
      <c r="F1626" s="9">
        <v>3764.25</v>
      </c>
      <c r="G1626" s="8">
        <v>6</v>
      </c>
      <c r="H1626" s="9">
        <v>14665.7</v>
      </c>
      <c r="I1626" s="8">
        <v>9</v>
      </c>
      <c r="J1626" s="9">
        <v>19701</v>
      </c>
      <c r="K1626" s="7" t="s">
        <v>70</v>
      </c>
      <c r="L1626" s="10">
        <v>-0.74332967400124095</v>
      </c>
      <c r="M1626" s="7" t="s">
        <v>70</v>
      </c>
      <c r="N1626" s="7">
        <v>-0.80893101873001405</v>
      </c>
    </row>
    <row r="1627" spans="2:14" x14ac:dyDescent="0.25">
      <c r="B1627" t="s">
        <v>9</v>
      </c>
      <c r="C1627" t="s">
        <v>325</v>
      </c>
      <c r="D1627" t="s">
        <v>28</v>
      </c>
      <c r="E1627" s="8" t="s">
        <v>69</v>
      </c>
      <c r="F1627" s="9">
        <v>3660</v>
      </c>
      <c r="G1627" s="8" t="s">
        <v>69</v>
      </c>
      <c r="H1627" s="9">
        <v>9063</v>
      </c>
      <c r="I1627" s="8" t="s">
        <v>69</v>
      </c>
      <c r="J1627" s="9">
        <v>1676</v>
      </c>
      <c r="K1627" s="7" t="s">
        <v>70</v>
      </c>
      <c r="L1627" s="10">
        <v>-0.59616021185038104</v>
      </c>
      <c r="M1627" s="7" t="s">
        <v>70</v>
      </c>
      <c r="N1627" s="7">
        <v>1.1837708830548901</v>
      </c>
    </row>
    <row r="1628" spans="2:14" x14ac:dyDescent="0.25">
      <c r="B1628" t="s">
        <v>9</v>
      </c>
      <c r="C1628" t="s">
        <v>325</v>
      </c>
      <c r="D1628" t="s">
        <v>6</v>
      </c>
      <c r="E1628" s="8">
        <v>260</v>
      </c>
      <c r="F1628" s="9">
        <v>529267.55610000202</v>
      </c>
      <c r="G1628" s="8">
        <v>809</v>
      </c>
      <c r="H1628" s="9">
        <v>1427798.56959999</v>
      </c>
      <c r="I1628" s="8">
        <v>840</v>
      </c>
      <c r="J1628" s="9">
        <v>1359035.48</v>
      </c>
      <c r="K1628" s="7">
        <v>-0.67861557478368395</v>
      </c>
      <c r="L1628" s="10">
        <v>-0.62931216813848001</v>
      </c>
      <c r="M1628" s="7">
        <v>-0.69047619047619002</v>
      </c>
      <c r="N1628" s="7">
        <v>-0.61055648370563398</v>
      </c>
    </row>
    <row r="1629" spans="2:14" x14ac:dyDescent="0.25">
      <c r="B1629" t="s">
        <v>9</v>
      </c>
      <c r="C1629" t="s">
        <v>325</v>
      </c>
      <c r="D1629" t="s">
        <v>17</v>
      </c>
      <c r="E1629" s="8">
        <v>182</v>
      </c>
      <c r="F1629" s="9">
        <v>434046.77595999901</v>
      </c>
      <c r="G1629" s="8">
        <v>758</v>
      </c>
      <c r="H1629" s="9">
        <v>1456344.977</v>
      </c>
      <c r="I1629" s="8">
        <v>842</v>
      </c>
      <c r="J1629" s="9">
        <v>1440076.3</v>
      </c>
      <c r="K1629" s="7">
        <v>-0.75989445910290199</v>
      </c>
      <c r="L1629" s="10">
        <v>-0.70196156623953598</v>
      </c>
      <c r="M1629" s="7">
        <v>-0.78384798099762498</v>
      </c>
      <c r="N1629" s="7">
        <v>-0.69859459810567004</v>
      </c>
    </row>
    <row r="1630" spans="2:14" x14ac:dyDescent="0.25">
      <c r="B1630" t="s">
        <v>9</v>
      </c>
      <c r="C1630" t="s">
        <v>325</v>
      </c>
      <c r="D1630" t="s">
        <v>19</v>
      </c>
      <c r="E1630" s="8">
        <v>298</v>
      </c>
      <c r="F1630" s="9">
        <v>611360.58723000099</v>
      </c>
      <c r="G1630" s="8">
        <v>1457</v>
      </c>
      <c r="H1630" s="9">
        <v>2573656.56</v>
      </c>
      <c r="I1630" s="8">
        <v>1613</v>
      </c>
      <c r="J1630" s="9">
        <v>2545376.35</v>
      </c>
      <c r="K1630" s="7">
        <v>-0.79547014413177797</v>
      </c>
      <c r="L1630" s="10">
        <v>-0.76245447946248102</v>
      </c>
      <c r="M1630" s="7">
        <v>-0.81525108493490395</v>
      </c>
      <c r="N1630" s="7">
        <v>-0.759815248055557</v>
      </c>
    </row>
    <row r="1631" spans="2:14" x14ac:dyDescent="0.25">
      <c r="B1631" t="s">
        <v>9</v>
      </c>
      <c r="C1631" t="s">
        <v>325</v>
      </c>
      <c r="D1631" t="s">
        <v>23</v>
      </c>
      <c r="E1631" s="8">
        <v>118</v>
      </c>
      <c r="F1631" s="9">
        <v>242953.2</v>
      </c>
      <c r="G1631" s="8">
        <v>318</v>
      </c>
      <c r="H1631" s="9">
        <v>585491.24</v>
      </c>
      <c r="I1631" s="8">
        <v>336</v>
      </c>
      <c r="J1631" s="9">
        <v>653791.44999999995</v>
      </c>
      <c r="K1631" s="7">
        <v>-0.62893081761006298</v>
      </c>
      <c r="L1631" s="10">
        <v>-0.58504383430228601</v>
      </c>
      <c r="M1631" s="7">
        <v>-0.64880952380952395</v>
      </c>
      <c r="N1631" s="7">
        <v>-0.62839342729244996</v>
      </c>
    </row>
    <row r="1632" spans="2:14" x14ac:dyDescent="0.25">
      <c r="B1632" t="s">
        <v>9</v>
      </c>
      <c r="C1632" t="s">
        <v>325</v>
      </c>
      <c r="D1632" t="s">
        <v>29</v>
      </c>
      <c r="E1632" s="8" t="s">
        <v>69</v>
      </c>
      <c r="F1632" s="9">
        <v>1830</v>
      </c>
      <c r="G1632" s="8"/>
      <c r="H1632" s="9"/>
      <c r="I1632" s="8" t="s">
        <v>69</v>
      </c>
      <c r="J1632" s="9">
        <v>5028</v>
      </c>
      <c r="K1632" s="7" t="s">
        <v>70</v>
      </c>
      <c r="L1632" s="10"/>
      <c r="M1632" s="7" t="s">
        <v>70</v>
      </c>
      <c r="N1632" s="7">
        <v>-0.63603818615751795</v>
      </c>
    </row>
    <row r="1633" spans="2:14" x14ac:dyDescent="0.25">
      <c r="B1633" t="s">
        <v>9</v>
      </c>
      <c r="C1633" t="s">
        <v>325</v>
      </c>
      <c r="D1633" t="s">
        <v>30</v>
      </c>
      <c r="E1633" s="8">
        <v>5</v>
      </c>
      <c r="F1633" s="9">
        <v>15258.36</v>
      </c>
      <c r="G1633" s="8" t="s">
        <v>69</v>
      </c>
      <c r="H1633" s="9">
        <v>7163</v>
      </c>
      <c r="I1633" s="8">
        <v>6</v>
      </c>
      <c r="J1633" s="9">
        <v>9218</v>
      </c>
      <c r="K1633" s="7" t="s">
        <v>70</v>
      </c>
      <c r="L1633" s="10">
        <v>1.13016333938294</v>
      </c>
      <c r="M1633" s="7">
        <v>-0.16666666666666699</v>
      </c>
      <c r="N1633" s="7">
        <v>0.65527880234324198</v>
      </c>
    </row>
    <row r="1634" spans="2:14" x14ac:dyDescent="0.25">
      <c r="B1634" t="s">
        <v>9</v>
      </c>
      <c r="C1634" t="s">
        <v>325</v>
      </c>
      <c r="D1634" t="s">
        <v>26</v>
      </c>
      <c r="E1634" s="8">
        <v>7</v>
      </c>
      <c r="F1634" s="9">
        <v>13764.528</v>
      </c>
      <c r="G1634" s="8">
        <v>17</v>
      </c>
      <c r="H1634" s="9">
        <v>27780.57</v>
      </c>
      <c r="I1634" s="8">
        <v>17</v>
      </c>
      <c r="J1634" s="9">
        <v>27654</v>
      </c>
      <c r="K1634" s="7">
        <v>-0.58823529411764697</v>
      </c>
      <c r="L1634" s="10">
        <v>-0.50452679696636904</v>
      </c>
      <c r="M1634" s="7">
        <v>-0.58823529411764697</v>
      </c>
      <c r="N1634" s="7">
        <v>-0.50225905836407003</v>
      </c>
    </row>
    <row r="1635" spans="2:14" x14ac:dyDescent="0.25">
      <c r="B1635" t="s">
        <v>9</v>
      </c>
      <c r="C1635" t="s">
        <v>326</v>
      </c>
      <c r="D1635" t="s">
        <v>28</v>
      </c>
      <c r="E1635" s="8" t="s">
        <v>69</v>
      </c>
      <c r="F1635" s="9">
        <v>11721</v>
      </c>
      <c r="G1635" s="8" t="s">
        <v>69</v>
      </c>
      <c r="H1635" s="9">
        <v>41474</v>
      </c>
      <c r="I1635" s="8"/>
      <c r="J1635" s="9"/>
      <c r="K1635" s="7" t="s">
        <v>70</v>
      </c>
      <c r="L1635" s="10">
        <v>-0.71738920769638803</v>
      </c>
      <c r="M1635" s="7" t="s">
        <v>70</v>
      </c>
      <c r="N1635" s="7"/>
    </row>
    <row r="1636" spans="2:14" x14ac:dyDescent="0.25">
      <c r="B1636" t="s">
        <v>9</v>
      </c>
      <c r="C1636" t="s">
        <v>326</v>
      </c>
      <c r="D1636" t="s">
        <v>6</v>
      </c>
      <c r="E1636" s="8">
        <v>16</v>
      </c>
      <c r="F1636" s="9">
        <v>205663.00177500001</v>
      </c>
      <c r="G1636" s="8">
        <v>14</v>
      </c>
      <c r="H1636" s="9">
        <v>202535.26800000001</v>
      </c>
      <c r="I1636" s="8">
        <v>12</v>
      </c>
      <c r="J1636" s="9">
        <v>636492.11</v>
      </c>
      <c r="K1636" s="7">
        <v>0.14285714285714299</v>
      </c>
      <c r="L1636" s="10">
        <v>1.54429093060473E-2</v>
      </c>
      <c r="M1636" s="7">
        <v>0.33333333333333298</v>
      </c>
      <c r="N1636" s="7">
        <v>-0.67688051659430604</v>
      </c>
    </row>
    <row r="1637" spans="2:14" x14ac:dyDescent="0.25">
      <c r="B1637" t="s">
        <v>9</v>
      </c>
      <c r="C1637" t="s">
        <v>326</v>
      </c>
      <c r="D1637" t="s">
        <v>17</v>
      </c>
      <c r="E1637" s="8">
        <v>12</v>
      </c>
      <c r="F1637" s="9">
        <v>145474.75351800001</v>
      </c>
      <c r="G1637" s="8">
        <v>8</v>
      </c>
      <c r="H1637" s="9">
        <v>154718.49710000001</v>
      </c>
      <c r="I1637" s="8">
        <v>10</v>
      </c>
      <c r="J1637" s="9">
        <v>166018.57</v>
      </c>
      <c r="K1637" s="7">
        <v>0.5</v>
      </c>
      <c r="L1637" s="10">
        <v>-5.9745562135504998E-2</v>
      </c>
      <c r="M1637" s="7">
        <v>0.2</v>
      </c>
      <c r="N1637" s="7">
        <v>-0.123744087676457</v>
      </c>
    </row>
    <row r="1638" spans="2:14" x14ac:dyDescent="0.25">
      <c r="B1638" t="s">
        <v>9</v>
      </c>
      <c r="C1638" t="s">
        <v>326</v>
      </c>
      <c r="D1638" t="s">
        <v>19</v>
      </c>
      <c r="E1638" s="8">
        <v>16</v>
      </c>
      <c r="F1638" s="9">
        <v>171980.97450000001</v>
      </c>
      <c r="G1638" s="8">
        <v>29</v>
      </c>
      <c r="H1638" s="9">
        <v>336130.34600000002</v>
      </c>
      <c r="I1638" s="8">
        <v>21</v>
      </c>
      <c r="J1638" s="9">
        <v>301378.12</v>
      </c>
      <c r="K1638" s="7">
        <v>-0.44827586206896602</v>
      </c>
      <c r="L1638" s="10">
        <v>-0.488350348171182</v>
      </c>
      <c r="M1638" s="7">
        <v>-0.238095238095238</v>
      </c>
      <c r="N1638" s="7">
        <v>-0.42935149207248302</v>
      </c>
    </row>
    <row r="1639" spans="2:14" x14ac:dyDescent="0.25">
      <c r="B1639" t="s">
        <v>9</v>
      </c>
      <c r="C1639" t="s">
        <v>326</v>
      </c>
      <c r="D1639" t="s">
        <v>23</v>
      </c>
      <c r="E1639" s="8">
        <v>83</v>
      </c>
      <c r="F1639" s="9">
        <v>1122334.1540999999</v>
      </c>
      <c r="G1639" s="8">
        <v>96</v>
      </c>
      <c r="H1639" s="9">
        <v>1296420.862</v>
      </c>
      <c r="I1639" s="8">
        <v>99</v>
      </c>
      <c r="J1639" s="9">
        <v>1278605.92</v>
      </c>
      <c r="K1639" s="7">
        <v>-0.13541666666666699</v>
      </c>
      <c r="L1639" s="10">
        <v>-0.13428255669338299</v>
      </c>
      <c r="M1639" s="7">
        <v>-0.16161616161616199</v>
      </c>
      <c r="N1639" s="7">
        <v>-0.122220430435673</v>
      </c>
    </row>
    <row r="1640" spans="2:14" x14ac:dyDescent="0.25">
      <c r="B1640" t="s">
        <v>9</v>
      </c>
      <c r="C1640" t="s">
        <v>326</v>
      </c>
      <c r="D1640" t="s">
        <v>29</v>
      </c>
      <c r="E1640" s="8" t="s">
        <v>69</v>
      </c>
      <c r="F1640" s="9">
        <v>33860.683199999999</v>
      </c>
      <c r="G1640" s="8"/>
      <c r="H1640" s="9"/>
      <c r="I1640" s="8" t="s">
        <v>69</v>
      </c>
      <c r="J1640" s="9">
        <v>8634</v>
      </c>
      <c r="K1640" s="7" t="s">
        <v>70</v>
      </c>
      <c r="L1640" s="10"/>
      <c r="M1640" s="7" t="s">
        <v>70</v>
      </c>
      <c r="N1640" s="7">
        <v>2.9217840166782501</v>
      </c>
    </row>
    <row r="1641" spans="2:14" x14ac:dyDescent="0.25">
      <c r="B1641" t="s">
        <v>9</v>
      </c>
      <c r="C1641" t="s">
        <v>326</v>
      </c>
      <c r="D1641" t="s">
        <v>30</v>
      </c>
      <c r="E1641" s="8"/>
      <c r="F1641" s="9"/>
      <c r="G1641" s="8"/>
      <c r="H1641" s="9"/>
      <c r="I1641" s="8" t="s">
        <v>69</v>
      </c>
      <c r="J1641" s="9">
        <v>12176.948</v>
      </c>
      <c r="K1641" s="7"/>
      <c r="L1641" s="10"/>
      <c r="M1641" s="7" t="s">
        <v>70</v>
      </c>
      <c r="N1641" s="7"/>
    </row>
    <row r="1642" spans="2:14" x14ac:dyDescent="0.25">
      <c r="B1642" t="s">
        <v>9</v>
      </c>
      <c r="C1642" t="s">
        <v>326</v>
      </c>
      <c r="D1642" t="s">
        <v>26</v>
      </c>
      <c r="E1642" s="8" t="s">
        <v>69</v>
      </c>
      <c r="F1642" s="9">
        <v>44746.098731999999</v>
      </c>
      <c r="G1642" s="8" t="s">
        <v>69</v>
      </c>
      <c r="H1642" s="9">
        <v>37215.96</v>
      </c>
      <c r="I1642" s="8" t="s">
        <v>69</v>
      </c>
      <c r="J1642" s="9">
        <v>128787.19</v>
      </c>
      <c r="K1642" s="7" t="s">
        <v>70</v>
      </c>
      <c r="L1642" s="10">
        <v>0.202336275404423</v>
      </c>
      <c r="M1642" s="7" t="s">
        <v>70</v>
      </c>
      <c r="N1642" s="7">
        <v>-0.65255784576090203</v>
      </c>
    </row>
    <row r="1643" spans="2:14" x14ac:dyDescent="0.25">
      <c r="B1643" t="s">
        <v>9</v>
      </c>
      <c r="C1643" t="s">
        <v>327</v>
      </c>
      <c r="D1643" t="s">
        <v>28</v>
      </c>
      <c r="E1643" s="8">
        <v>14</v>
      </c>
      <c r="F1643" s="9">
        <v>131454</v>
      </c>
      <c r="G1643" s="8">
        <v>5</v>
      </c>
      <c r="H1643" s="9">
        <v>36411.43</v>
      </c>
      <c r="I1643" s="8">
        <v>5</v>
      </c>
      <c r="J1643" s="9">
        <v>40481.360000000001</v>
      </c>
      <c r="K1643" s="7">
        <v>1.8</v>
      </c>
      <c r="L1643" s="10">
        <v>2.6102399713496598</v>
      </c>
      <c r="M1643" s="7">
        <v>1.8</v>
      </c>
      <c r="N1643" s="7">
        <v>2.2472723248428399</v>
      </c>
    </row>
    <row r="1644" spans="2:14" x14ac:dyDescent="0.25">
      <c r="B1644" t="s">
        <v>9</v>
      </c>
      <c r="C1644" t="s">
        <v>327</v>
      </c>
      <c r="D1644" t="s">
        <v>6</v>
      </c>
      <c r="E1644" s="8">
        <v>323</v>
      </c>
      <c r="F1644" s="9">
        <v>3189652.7164019998</v>
      </c>
      <c r="G1644" s="8">
        <v>491</v>
      </c>
      <c r="H1644" s="9">
        <v>3995884.6863999902</v>
      </c>
      <c r="I1644" s="8">
        <v>403</v>
      </c>
      <c r="J1644" s="9">
        <v>3267080.47</v>
      </c>
      <c r="K1644" s="7">
        <v>-0.34215885947046798</v>
      </c>
      <c r="L1644" s="10">
        <v>-0.201765574652843</v>
      </c>
      <c r="M1644" s="7">
        <v>-0.198511166253102</v>
      </c>
      <c r="N1644" s="7">
        <v>-2.3699371444621101E-2</v>
      </c>
    </row>
    <row r="1645" spans="2:14" x14ac:dyDescent="0.25">
      <c r="B1645" t="s">
        <v>9</v>
      </c>
      <c r="C1645" t="s">
        <v>327</v>
      </c>
      <c r="D1645" t="s">
        <v>17</v>
      </c>
      <c r="E1645" s="8">
        <v>168</v>
      </c>
      <c r="F1645" s="9">
        <v>1994813.1579839999</v>
      </c>
      <c r="G1645" s="8">
        <v>234</v>
      </c>
      <c r="H1645" s="9">
        <v>2063174.92860001</v>
      </c>
      <c r="I1645" s="8">
        <v>152</v>
      </c>
      <c r="J1645" s="9">
        <v>1428414.77</v>
      </c>
      <c r="K1645" s="7">
        <v>-0.28205128205128199</v>
      </c>
      <c r="L1645" s="10">
        <v>-3.3134258112762202E-2</v>
      </c>
      <c r="M1645" s="7">
        <v>0.105263157894737</v>
      </c>
      <c r="N1645" s="7">
        <v>0.39652235462672802</v>
      </c>
    </row>
    <row r="1646" spans="2:14" x14ac:dyDescent="0.25">
      <c r="B1646" t="s">
        <v>9</v>
      </c>
      <c r="C1646" t="s">
        <v>327</v>
      </c>
      <c r="D1646" t="s">
        <v>19</v>
      </c>
      <c r="E1646" s="8">
        <v>85</v>
      </c>
      <c r="F1646" s="9">
        <v>878429.64386199997</v>
      </c>
      <c r="G1646" s="8">
        <v>100</v>
      </c>
      <c r="H1646" s="9">
        <v>1277952.9653</v>
      </c>
      <c r="I1646" s="8">
        <v>103</v>
      </c>
      <c r="J1646" s="9">
        <v>1052907.804</v>
      </c>
      <c r="K1646" s="7">
        <v>-0.15</v>
      </c>
      <c r="L1646" s="10">
        <v>-0.31262756320942597</v>
      </c>
      <c r="M1646" s="7">
        <v>-0.17475728155339801</v>
      </c>
      <c r="N1646" s="7">
        <v>-0.165710767338941</v>
      </c>
    </row>
    <row r="1647" spans="2:14" x14ac:dyDescent="0.25">
      <c r="B1647" t="s">
        <v>9</v>
      </c>
      <c r="C1647" t="s">
        <v>327</v>
      </c>
      <c r="D1647" t="s">
        <v>23</v>
      </c>
      <c r="E1647" s="8">
        <v>372</v>
      </c>
      <c r="F1647" s="9">
        <v>3856506.9408999998</v>
      </c>
      <c r="G1647" s="8">
        <v>624</v>
      </c>
      <c r="H1647" s="9">
        <v>5590172.7024999997</v>
      </c>
      <c r="I1647" s="8">
        <v>485</v>
      </c>
      <c r="J1647" s="9">
        <v>3963020.352</v>
      </c>
      <c r="K1647" s="7">
        <v>-0.40384615384615402</v>
      </c>
      <c r="L1647" s="10">
        <v>-0.310127406408157</v>
      </c>
      <c r="M1647" s="7">
        <v>-0.23298969072164899</v>
      </c>
      <c r="N1647" s="7">
        <v>-2.6876826672426201E-2</v>
      </c>
    </row>
    <row r="1648" spans="2:14" x14ac:dyDescent="0.25">
      <c r="B1648" t="s">
        <v>9</v>
      </c>
      <c r="C1648" t="s">
        <v>327</v>
      </c>
      <c r="D1648" t="s">
        <v>29</v>
      </c>
      <c r="E1648" s="8">
        <v>20</v>
      </c>
      <c r="F1648" s="9">
        <v>151402.95749999999</v>
      </c>
      <c r="G1648" s="8">
        <v>25</v>
      </c>
      <c r="H1648" s="9">
        <v>168071</v>
      </c>
      <c r="I1648" s="8">
        <v>28</v>
      </c>
      <c r="J1648" s="9">
        <v>196468.99</v>
      </c>
      <c r="K1648" s="7">
        <v>-0.2</v>
      </c>
      <c r="L1648" s="10">
        <v>-9.9172626449536103E-2</v>
      </c>
      <c r="M1648" s="7">
        <v>-0.28571428571428598</v>
      </c>
      <c r="N1648" s="7">
        <v>-0.22937987567401799</v>
      </c>
    </row>
    <row r="1649" spans="2:14" x14ac:dyDescent="0.25">
      <c r="B1649" t="s">
        <v>9</v>
      </c>
      <c r="C1649" t="s">
        <v>327</v>
      </c>
      <c r="D1649" t="s">
        <v>30</v>
      </c>
      <c r="E1649" s="8" t="s">
        <v>69</v>
      </c>
      <c r="F1649" s="9">
        <v>12063.45</v>
      </c>
      <c r="G1649" s="8" t="s">
        <v>69</v>
      </c>
      <c r="H1649" s="9">
        <v>79573.11</v>
      </c>
      <c r="I1649" s="8">
        <v>8</v>
      </c>
      <c r="J1649" s="9">
        <v>63543.8</v>
      </c>
      <c r="K1649" s="7" t="s">
        <v>70</v>
      </c>
      <c r="L1649" s="10">
        <v>-0.84839790728300002</v>
      </c>
      <c r="M1649" s="7" t="s">
        <v>70</v>
      </c>
      <c r="N1649" s="7">
        <v>-0.81015535740701705</v>
      </c>
    </row>
    <row r="1650" spans="2:14" x14ac:dyDescent="0.25">
      <c r="B1650" t="s">
        <v>9</v>
      </c>
      <c r="C1650" t="s">
        <v>327</v>
      </c>
      <c r="D1650" t="s">
        <v>26</v>
      </c>
      <c r="E1650" s="8">
        <v>8</v>
      </c>
      <c r="F1650" s="9">
        <v>84983.785199999998</v>
      </c>
      <c r="G1650" s="8" t="s">
        <v>69</v>
      </c>
      <c r="H1650" s="9">
        <v>27780.55</v>
      </c>
      <c r="I1650" s="8">
        <v>5</v>
      </c>
      <c r="J1650" s="9">
        <v>36344.959999999999</v>
      </c>
      <c r="K1650" s="7" t="s">
        <v>70</v>
      </c>
      <c r="L1650" s="10">
        <v>2.0591109679253998</v>
      </c>
      <c r="M1650" s="7">
        <v>0.6</v>
      </c>
      <c r="N1650" s="7">
        <v>1.3382550207786701</v>
      </c>
    </row>
    <row r="1651" spans="2:14" x14ac:dyDescent="0.25">
      <c r="B1651" t="s">
        <v>9</v>
      </c>
      <c r="C1651" t="s">
        <v>328</v>
      </c>
      <c r="D1651" t="s">
        <v>28</v>
      </c>
      <c r="E1651" s="8">
        <v>106</v>
      </c>
      <c r="F1651" s="9">
        <v>680359.81160000002</v>
      </c>
      <c r="G1651" s="8">
        <v>110</v>
      </c>
      <c r="H1651" s="9">
        <v>697419.67</v>
      </c>
      <c r="I1651" s="8">
        <v>49</v>
      </c>
      <c r="J1651" s="9">
        <v>352653.31</v>
      </c>
      <c r="K1651" s="7">
        <v>-3.6363636363636397E-2</v>
      </c>
      <c r="L1651" s="10">
        <v>-2.4461395532477601E-2</v>
      </c>
      <c r="M1651" s="7">
        <v>1.16326530612245</v>
      </c>
      <c r="N1651" s="7">
        <v>0.92925967886137295</v>
      </c>
    </row>
    <row r="1652" spans="2:14" x14ac:dyDescent="0.25">
      <c r="B1652" t="s">
        <v>9</v>
      </c>
      <c r="C1652" t="s">
        <v>328</v>
      </c>
      <c r="D1652" t="s">
        <v>6</v>
      </c>
      <c r="E1652" s="8">
        <v>3486</v>
      </c>
      <c r="F1652" s="9">
        <v>24559784.389304299</v>
      </c>
      <c r="G1652" s="8">
        <v>4746</v>
      </c>
      <c r="H1652" s="9">
        <v>31213564.983599801</v>
      </c>
      <c r="I1652" s="8">
        <v>5067</v>
      </c>
      <c r="J1652" s="9">
        <v>28597719.958000001</v>
      </c>
      <c r="K1652" s="7">
        <v>-0.265486725663717</v>
      </c>
      <c r="L1652" s="10">
        <v>-0.213169517733444</v>
      </c>
      <c r="M1652" s="7">
        <v>-0.31201894612196601</v>
      </c>
      <c r="N1652" s="7">
        <v>-0.14119781488265401</v>
      </c>
    </row>
    <row r="1653" spans="2:14" x14ac:dyDescent="0.25">
      <c r="B1653" t="s">
        <v>9</v>
      </c>
      <c r="C1653" t="s">
        <v>328</v>
      </c>
      <c r="D1653" t="s">
        <v>17</v>
      </c>
      <c r="E1653" s="8">
        <v>2552</v>
      </c>
      <c r="F1653" s="9">
        <v>18323730.6688122</v>
      </c>
      <c r="G1653" s="8">
        <v>3310</v>
      </c>
      <c r="H1653" s="9">
        <v>21671044.698499799</v>
      </c>
      <c r="I1653" s="8">
        <v>3328</v>
      </c>
      <c r="J1653" s="9">
        <v>19678409.840999998</v>
      </c>
      <c r="K1653" s="7">
        <v>-0.229003021148036</v>
      </c>
      <c r="L1653" s="10">
        <v>-0.15446020606100699</v>
      </c>
      <c r="M1653" s="7">
        <v>-0.23317307692307701</v>
      </c>
      <c r="N1653" s="7">
        <v>-6.8840886186104996E-2</v>
      </c>
    </row>
    <row r="1654" spans="2:14" x14ac:dyDescent="0.25">
      <c r="B1654" t="s">
        <v>9</v>
      </c>
      <c r="C1654" t="s">
        <v>328</v>
      </c>
      <c r="D1654" t="s">
        <v>19</v>
      </c>
      <c r="E1654" s="8">
        <v>2294</v>
      </c>
      <c r="F1654" s="9">
        <v>16327527.1292997</v>
      </c>
      <c r="G1654" s="8">
        <v>3811</v>
      </c>
      <c r="H1654" s="9">
        <v>24629387.07736</v>
      </c>
      <c r="I1654" s="8">
        <v>4041</v>
      </c>
      <c r="J1654" s="9">
        <v>23154336.065400001</v>
      </c>
      <c r="K1654" s="7">
        <v>-0.39805825242718501</v>
      </c>
      <c r="L1654" s="10">
        <v>-0.337071317365082</v>
      </c>
      <c r="M1654" s="7">
        <v>-0.432318732986884</v>
      </c>
      <c r="N1654" s="7">
        <v>-0.29483933017201502</v>
      </c>
    </row>
    <row r="1655" spans="2:14" x14ac:dyDescent="0.25">
      <c r="B1655" t="s">
        <v>9</v>
      </c>
      <c r="C1655" t="s">
        <v>328</v>
      </c>
      <c r="D1655" t="s">
        <v>23</v>
      </c>
      <c r="E1655" s="8">
        <v>1292</v>
      </c>
      <c r="F1655" s="9">
        <v>8957603.6719999705</v>
      </c>
      <c r="G1655" s="8">
        <v>1956</v>
      </c>
      <c r="H1655" s="9">
        <v>12515690.353</v>
      </c>
      <c r="I1655" s="8">
        <v>2039</v>
      </c>
      <c r="J1655" s="9">
        <v>11660049.0485</v>
      </c>
      <c r="K1655" s="7">
        <v>-0.33946830265848699</v>
      </c>
      <c r="L1655" s="10">
        <v>-0.28429008553628599</v>
      </c>
      <c r="M1655" s="7">
        <v>-0.366356056890633</v>
      </c>
      <c r="N1655" s="7">
        <v>-0.231769640527172</v>
      </c>
    </row>
    <row r="1656" spans="2:14" x14ac:dyDescent="0.25">
      <c r="B1656" t="s">
        <v>9</v>
      </c>
      <c r="C1656" t="s">
        <v>328</v>
      </c>
      <c r="D1656" t="s">
        <v>29</v>
      </c>
      <c r="E1656" s="8">
        <v>96</v>
      </c>
      <c r="F1656" s="9">
        <v>694891.412799999</v>
      </c>
      <c r="G1656" s="8">
        <v>68</v>
      </c>
      <c r="H1656" s="9">
        <v>489587.42</v>
      </c>
      <c r="I1656" s="8">
        <v>83</v>
      </c>
      <c r="J1656" s="9">
        <v>510638.33</v>
      </c>
      <c r="K1656" s="7">
        <v>0.41176470588235298</v>
      </c>
      <c r="L1656" s="10">
        <v>0.419340825383135</v>
      </c>
      <c r="M1656" s="7">
        <v>0.156626506024096</v>
      </c>
      <c r="N1656" s="7">
        <v>0.36082893111451197</v>
      </c>
    </row>
    <row r="1657" spans="2:14" x14ac:dyDescent="0.25">
      <c r="B1657" t="s">
        <v>9</v>
      </c>
      <c r="C1657" t="s">
        <v>328</v>
      </c>
      <c r="D1657" t="s">
        <v>30</v>
      </c>
      <c r="E1657" s="8">
        <v>9</v>
      </c>
      <c r="F1657" s="9">
        <v>72635.611999999994</v>
      </c>
      <c r="G1657" s="8">
        <v>17</v>
      </c>
      <c r="H1657" s="9">
        <v>127686.19680000001</v>
      </c>
      <c r="I1657" s="8">
        <v>24</v>
      </c>
      <c r="J1657" s="9">
        <v>133392</v>
      </c>
      <c r="K1657" s="7">
        <v>-0.47058823529411797</v>
      </c>
      <c r="L1657" s="10">
        <v>-0.43113967037665002</v>
      </c>
      <c r="M1657" s="7">
        <v>-0.625</v>
      </c>
      <c r="N1657" s="7">
        <v>-0.45547250209907603</v>
      </c>
    </row>
    <row r="1658" spans="2:14" x14ac:dyDescent="0.25">
      <c r="B1658" t="s">
        <v>9</v>
      </c>
      <c r="C1658" t="s">
        <v>328</v>
      </c>
      <c r="D1658" t="s">
        <v>26</v>
      </c>
      <c r="E1658" s="8">
        <v>167</v>
      </c>
      <c r="F1658" s="9">
        <v>1142170.4516</v>
      </c>
      <c r="G1658" s="8">
        <v>192</v>
      </c>
      <c r="H1658" s="9">
        <v>1154476.76</v>
      </c>
      <c r="I1658" s="8">
        <v>184</v>
      </c>
      <c r="J1658" s="9">
        <v>1129101.73</v>
      </c>
      <c r="K1658" s="7">
        <v>-0.13020833333333301</v>
      </c>
      <c r="L1658" s="10">
        <v>-1.0659641515866699E-2</v>
      </c>
      <c r="M1658" s="7">
        <v>-9.2391304347826095E-2</v>
      </c>
      <c r="N1658" s="7">
        <v>1.15744412153196E-2</v>
      </c>
    </row>
    <row r="1659" spans="2:14" x14ac:dyDescent="0.25">
      <c r="B1659" t="s">
        <v>9</v>
      </c>
      <c r="C1659" t="s">
        <v>329</v>
      </c>
      <c r="D1659" t="s">
        <v>28</v>
      </c>
      <c r="E1659" s="8">
        <v>71</v>
      </c>
      <c r="F1659" s="9">
        <v>341597.90639999998</v>
      </c>
      <c r="G1659" s="8">
        <v>51</v>
      </c>
      <c r="H1659" s="9">
        <v>266178.11</v>
      </c>
      <c r="I1659" s="8">
        <v>32</v>
      </c>
      <c r="J1659" s="9">
        <v>132191.52799999999</v>
      </c>
      <c r="K1659" s="7">
        <v>0.39215686274509798</v>
      </c>
      <c r="L1659" s="10">
        <v>0.28334334630296998</v>
      </c>
      <c r="M1659" s="7">
        <v>1.21875</v>
      </c>
      <c r="N1659" s="7">
        <v>1.5841134569531601</v>
      </c>
    </row>
    <row r="1660" spans="2:14" x14ac:dyDescent="0.25">
      <c r="B1660" t="s">
        <v>9</v>
      </c>
      <c r="C1660" t="s">
        <v>329</v>
      </c>
      <c r="D1660" t="s">
        <v>6</v>
      </c>
      <c r="E1660" s="8">
        <v>3342</v>
      </c>
      <c r="F1660" s="9">
        <v>16254241.9160365</v>
      </c>
      <c r="G1660" s="8">
        <v>4059</v>
      </c>
      <c r="H1660" s="9">
        <v>20085975.632801</v>
      </c>
      <c r="I1660" s="8">
        <v>4321</v>
      </c>
      <c r="J1660" s="9">
        <v>18050336.09</v>
      </c>
      <c r="K1660" s="7">
        <v>-0.176644493717664</v>
      </c>
      <c r="L1660" s="10">
        <v>-0.190766621786952</v>
      </c>
      <c r="M1660" s="7">
        <v>-0.226567924091646</v>
      </c>
      <c r="N1660" s="7">
        <v>-9.9504749662726197E-2</v>
      </c>
    </row>
    <row r="1661" spans="2:14" x14ac:dyDescent="0.25">
      <c r="B1661" t="s">
        <v>9</v>
      </c>
      <c r="C1661" t="s">
        <v>329</v>
      </c>
      <c r="D1661" t="s">
        <v>17</v>
      </c>
      <c r="E1661" s="8">
        <v>2210</v>
      </c>
      <c r="F1661" s="9">
        <v>11521311.3200179</v>
      </c>
      <c r="G1661" s="8">
        <v>2771</v>
      </c>
      <c r="H1661" s="9">
        <v>13308008.6442002</v>
      </c>
      <c r="I1661" s="8">
        <v>3388</v>
      </c>
      <c r="J1661" s="9">
        <v>14527513.331499999</v>
      </c>
      <c r="K1661" s="7">
        <v>-0.20245398773006101</v>
      </c>
      <c r="L1661" s="10">
        <v>-0.13425730114481699</v>
      </c>
      <c r="M1661" s="7">
        <v>-0.34769775678866599</v>
      </c>
      <c r="N1661" s="7">
        <v>-0.20693162985875299</v>
      </c>
    </row>
    <row r="1662" spans="2:14" x14ac:dyDescent="0.25">
      <c r="B1662" t="s">
        <v>9</v>
      </c>
      <c r="C1662" t="s">
        <v>329</v>
      </c>
      <c r="D1662" t="s">
        <v>19</v>
      </c>
      <c r="E1662" s="8">
        <v>2557</v>
      </c>
      <c r="F1662" s="9">
        <v>12867828.6013998</v>
      </c>
      <c r="G1662" s="8">
        <v>4577</v>
      </c>
      <c r="H1662" s="9">
        <v>20824528.546239998</v>
      </c>
      <c r="I1662" s="8">
        <v>5360</v>
      </c>
      <c r="J1662" s="9">
        <v>22233192.368124999</v>
      </c>
      <c r="K1662" s="7">
        <v>-0.44133712038453099</v>
      </c>
      <c r="L1662" s="10">
        <v>-0.382083077039304</v>
      </c>
      <c r="M1662" s="7">
        <v>-0.52294776119402997</v>
      </c>
      <c r="N1662" s="7">
        <v>-0.42123342485679199</v>
      </c>
    </row>
    <row r="1663" spans="2:14" x14ac:dyDescent="0.25">
      <c r="B1663" t="s">
        <v>9</v>
      </c>
      <c r="C1663" t="s">
        <v>329</v>
      </c>
      <c r="D1663" t="s">
        <v>23</v>
      </c>
      <c r="E1663" s="8">
        <v>4000</v>
      </c>
      <c r="F1663" s="9">
        <v>17077494.709899802</v>
      </c>
      <c r="G1663" s="8">
        <v>6615</v>
      </c>
      <c r="H1663" s="9">
        <v>24962891.672499999</v>
      </c>
      <c r="I1663" s="8">
        <v>9574</v>
      </c>
      <c r="J1663" s="9">
        <v>35140626.302555703</v>
      </c>
      <c r="K1663" s="7">
        <v>-0.39531368102796699</v>
      </c>
      <c r="L1663" s="10">
        <v>-0.31588475670416699</v>
      </c>
      <c r="M1663" s="7">
        <v>-0.582201796532275</v>
      </c>
      <c r="N1663" s="7">
        <v>-0.51402417922591703</v>
      </c>
    </row>
    <row r="1664" spans="2:14" x14ac:dyDescent="0.25">
      <c r="B1664" t="s">
        <v>9</v>
      </c>
      <c r="C1664" t="s">
        <v>329</v>
      </c>
      <c r="D1664" t="s">
        <v>29</v>
      </c>
      <c r="E1664" s="8">
        <v>50</v>
      </c>
      <c r="F1664" s="9">
        <v>252536.304</v>
      </c>
      <c r="G1664" s="8">
        <v>52</v>
      </c>
      <c r="H1664" s="9">
        <v>224687.41</v>
      </c>
      <c r="I1664" s="8">
        <v>57</v>
      </c>
      <c r="J1664" s="9">
        <v>250522.75</v>
      </c>
      <c r="K1664" s="7">
        <v>-3.8461538461538401E-2</v>
      </c>
      <c r="L1664" s="10">
        <v>0.123945057713737</v>
      </c>
      <c r="M1664" s="7">
        <v>-0.12280701754386</v>
      </c>
      <c r="N1664" s="7">
        <v>8.0374097761586293E-3</v>
      </c>
    </row>
    <row r="1665" spans="2:14" x14ac:dyDescent="0.25">
      <c r="B1665" t="s">
        <v>9</v>
      </c>
      <c r="C1665" t="s">
        <v>329</v>
      </c>
      <c r="D1665" t="s">
        <v>30</v>
      </c>
      <c r="E1665" s="8" t="s">
        <v>69</v>
      </c>
      <c r="F1665" s="9">
        <v>65779.510500000004</v>
      </c>
      <c r="G1665" s="8">
        <v>9</v>
      </c>
      <c r="H1665" s="9">
        <v>150454.81</v>
      </c>
      <c r="I1665" s="8">
        <v>296</v>
      </c>
      <c r="J1665" s="9">
        <v>1103184.0086399999</v>
      </c>
      <c r="K1665" s="7" t="s">
        <v>70</v>
      </c>
      <c r="L1665" s="10">
        <v>-0.56279556299994704</v>
      </c>
      <c r="M1665" s="7" t="s">
        <v>70</v>
      </c>
      <c r="N1665" s="7">
        <v>-0.94037303841895503</v>
      </c>
    </row>
    <row r="1666" spans="2:14" x14ac:dyDescent="0.25">
      <c r="B1666" t="s">
        <v>9</v>
      </c>
      <c r="C1666" t="s">
        <v>329</v>
      </c>
      <c r="D1666" t="s">
        <v>26</v>
      </c>
      <c r="E1666" s="8">
        <v>156</v>
      </c>
      <c r="F1666" s="9">
        <v>666843.79673599906</v>
      </c>
      <c r="G1666" s="8">
        <v>182</v>
      </c>
      <c r="H1666" s="9">
        <v>690015.853</v>
      </c>
      <c r="I1666" s="8">
        <v>194</v>
      </c>
      <c r="J1666" s="9">
        <v>649214.4</v>
      </c>
      <c r="K1666" s="7">
        <v>-0.14285714285714299</v>
      </c>
      <c r="L1666" s="10">
        <v>-3.3581918680933E-2</v>
      </c>
      <c r="M1666" s="7">
        <v>-0.19587628865979401</v>
      </c>
      <c r="N1666" s="7">
        <v>2.71549687375994E-2</v>
      </c>
    </row>
    <row r="1667" spans="2:14" x14ac:dyDescent="0.25">
      <c r="B1667" t="s">
        <v>9</v>
      </c>
      <c r="C1667" t="s">
        <v>330</v>
      </c>
      <c r="D1667" t="s">
        <v>28</v>
      </c>
      <c r="E1667" s="8"/>
      <c r="F1667" s="9"/>
      <c r="G1667" s="8" t="s">
        <v>69</v>
      </c>
      <c r="H1667" s="9">
        <v>8874</v>
      </c>
      <c r="I1667" s="8"/>
      <c r="J1667" s="9"/>
      <c r="K1667" s="7" t="s">
        <v>70</v>
      </c>
      <c r="L1667" s="10"/>
      <c r="M1667" s="7"/>
      <c r="N1667" s="7"/>
    </row>
    <row r="1668" spans="2:14" x14ac:dyDescent="0.25">
      <c r="B1668" t="s">
        <v>9</v>
      </c>
      <c r="C1668" t="s">
        <v>330</v>
      </c>
      <c r="D1668" t="s">
        <v>6</v>
      </c>
      <c r="E1668" s="8">
        <v>63</v>
      </c>
      <c r="F1668" s="9">
        <v>1432994.6038319999</v>
      </c>
      <c r="G1668" s="8">
        <v>66</v>
      </c>
      <c r="H1668" s="9">
        <v>1493589.4208</v>
      </c>
      <c r="I1668" s="8">
        <v>69</v>
      </c>
      <c r="J1668" s="9">
        <v>1325235.2039999999</v>
      </c>
      <c r="K1668" s="7">
        <v>-4.54545454545454E-2</v>
      </c>
      <c r="L1668" s="10">
        <v>-4.0569929141265199E-2</v>
      </c>
      <c r="M1668" s="7">
        <v>-8.6956521739130502E-2</v>
      </c>
      <c r="N1668" s="7">
        <v>8.1313414786105001E-2</v>
      </c>
    </row>
    <row r="1669" spans="2:14" x14ac:dyDescent="0.25">
      <c r="B1669" t="s">
        <v>9</v>
      </c>
      <c r="C1669" t="s">
        <v>330</v>
      </c>
      <c r="D1669" t="s">
        <v>17</v>
      </c>
      <c r="E1669" s="8">
        <v>43</v>
      </c>
      <c r="F1669" s="9">
        <v>1195855.609828</v>
      </c>
      <c r="G1669" s="8">
        <v>38</v>
      </c>
      <c r="H1669" s="9">
        <v>1407704.8838</v>
      </c>
      <c r="I1669" s="8">
        <v>59</v>
      </c>
      <c r="J1669" s="9">
        <v>1477656.91</v>
      </c>
      <c r="K1669" s="7">
        <v>0.13157894736842099</v>
      </c>
      <c r="L1669" s="10">
        <v>-0.15049267528299501</v>
      </c>
      <c r="M1669" s="7">
        <v>-0.27118644067796599</v>
      </c>
      <c r="N1669" s="7">
        <v>-0.19070820720623199</v>
      </c>
    </row>
    <row r="1670" spans="2:14" x14ac:dyDescent="0.25">
      <c r="B1670" t="s">
        <v>9</v>
      </c>
      <c r="C1670" t="s">
        <v>330</v>
      </c>
      <c r="D1670" t="s">
        <v>19</v>
      </c>
      <c r="E1670" s="8">
        <v>54</v>
      </c>
      <c r="F1670" s="9">
        <v>1029026.6145</v>
      </c>
      <c r="G1670" s="8">
        <v>51</v>
      </c>
      <c r="H1670" s="9">
        <v>1143283.98</v>
      </c>
      <c r="I1670" s="8">
        <v>51</v>
      </c>
      <c r="J1670" s="9">
        <v>1068118.46</v>
      </c>
      <c r="K1670" s="7">
        <v>5.8823529411764698E-2</v>
      </c>
      <c r="L1670" s="10">
        <v>-9.9937869767054793E-2</v>
      </c>
      <c r="M1670" s="7">
        <v>5.8823529411764698E-2</v>
      </c>
      <c r="N1670" s="7">
        <v>-3.65987921414637E-2</v>
      </c>
    </row>
    <row r="1671" spans="2:14" x14ac:dyDescent="0.25">
      <c r="B1671" t="s">
        <v>9</v>
      </c>
      <c r="C1671" t="s">
        <v>330</v>
      </c>
      <c r="D1671" t="s">
        <v>23</v>
      </c>
      <c r="E1671" s="8">
        <v>21</v>
      </c>
      <c r="F1671" s="9">
        <v>650840.24569999997</v>
      </c>
      <c r="G1671" s="8">
        <v>18</v>
      </c>
      <c r="H1671" s="9">
        <v>412593.57</v>
      </c>
      <c r="I1671" s="8">
        <v>24</v>
      </c>
      <c r="J1671" s="9">
        <v>1670469.12</v>
      </c>
      <c r="K1671" s="7">
        <v>0.16666666666666699</v>
      </c>
      <c r="L1671" s="10">
        <v>0.577436715022001</v>
      </c>
      <c r="M1671" s="7">
        <v>-0.125</v>
      </c>
      <c r="N1671" s="7">
        <v>-0.61038474886623495</v>
      </c>
    </row>
    <row r="1672" spans="2:14" x14ac:dyDescent="0.25">
      <c r="B1672" t="s">
        <v>9</v>
      </c>
      <c r="C1672" t="s">
        <v>330</v>
      </c>
      <c r="D1672" t="s">
        <v>29</v>
      </c>
      <c r="E1672" s="8" t="s">
        <v>69</v>
      </c>
      <c r="F1672" s="9">
        <v>57423.487500000003</v>
      </c>
      <c r="G1672" s="8" t="s">
        <v>69</v>
      </c>
      <c r="H1672" s="9">
        <v>74791.67</v>
      </c>
      <c r="I1672" s="8" t="s">
        <v>69</v>
      </c>
      <c r="J1672" s="9">
        <v>79063.78</v>
      </c>
      <c r="K1672" s="7" t="s">
        <v>70</v>
      </c>
      <c r="L1672" s="10">
        <v>-0.232220814162861</v>
      </c>
      <c r="M1672" s="7" t="s">
        <v>70</v>
      </c>
      <c r="N1672" s="7">
        <v>-0.27370677824915501</v>
      </c>
    </row>
    <row r="1673" spans="2:14" x14ac:dyDescent="0.25">
      <c r="B1673" t="s">
        <v>9</v>
      </c>
      <c r="C1673" t="s">
        <v>330</v>
      </c>
      <c r="D1673" t="s">
        <v>26</v>
      </c>
      <c r="E1673" s="8" t="s">
        <v>69</v>
      </c>
      <c r="F1673" s="9">
        <v>25532.355599999999</v>
      </c>
      <c r="G1673" s="8" t="s">
        <v>69</v>
      </c>
      <c r="H1673" s="9">
        <v>6139.83</v>
      </c>
      <c r="I1673" s="8"/>
      <c r="J1673" s="9"/>
      <c r="K1673" s="7" t="s">
        <v>70</v>
      </c>
      <c r="L1673" s="10">
        <v>3.15847924128192</v>
      </c>
      <c r="M1673" s="7" t="s">
        <v>70</v>
      </c>
      <c r="N1673" s="7"/>
    </row>
    <row r="1674" spans="2:14" x14ac:dyDescent="0.25">
      <c r="B1674" t="s">
        <v>9</v>
      </c>
      <c r="C1674" t="s">
        <v>331</v>
      </c>
      <c r="D1674" t="s">
        <v>28</v>
      </c>
      <c r="E1674" s="8">
        <v>51</v>
      </c>
      <c r="F1674" s="9">
        <v>264365.86119999998</v>
      </c>
      <c r="G1674" s="8">
        <v>20</v>
      </c>
      <c r="H1674" s="9">
        <v>89601</v>
      </c>
      <c r="I1674" s="8">
        <v>7</v>
      </c>
      <c r="J1674" s="9">
        <v>24357</v>
      </c>
      <c r="K1674" s="7">
        <v>1.55</v>
      </c>
      <c r="L1674" s="10">
        <v>1.95047891429783</v>
      </c>
      <c r="M1674" s="7">
        <v>6.28571428571429</v>
      </c>
      <c r="N1674" s="7">
        <v>9.8537940304635203</v>
      </c>
    </row>
    <row r="1675" spans="2:14" x14ac:dyDescent="0.25">
      <c r="B1675" t="s">
        <v>9</v>
      </c>
      <c r="C1675" t="s">
        <v>331</v>
      </c>
      <c r="D1675" t="s">
        <v>6</v>
      </c>
      <c r="E1675" s="8">
        <v>3726</v>
      </c>
      <c r="F1675" s="9">
        <v>20636629.068266999</v>
      </c>
      <c r="G1675" s="8">
        <v>4273</v>
      </c>
      <c r="H1675" s="9">
        <v>20773191.4983995</v>
      </c>
      <c r="I1675" s="8">
        <v>4397</v>
      </c>
      <c r="J1675" s="9">
        <v>20651547.921999998</v>
      </c>
      <c r="K1675" s="7">
        <v>-0.12801310554645501</v>
      </c>
      <c r="L1675" s="10">
        <v>-6.5739744488994001E-3</v>
      </c>
      <c r="M1675" s="7">
        <v>-0.15260404821469201</v>
      </c>
      <c r="N1675" s="7">
        <v>-7.2240849884108705E-4</v>
      </c>
    </row>
    <row r="1676" spans="2:14" x14ac:dyDescent="0.25">
      <c r="B1676" t="s">
        <v>9</v>
      </c>
      <c r="C1676" t="s">
        <v>331</v>
      </c>
      <c r="D1676" t="s">
        <v>17</v>
      </c>
      <c r="E1676" s="8">
        <v>3162</v>
      </c>
      <c r="F1676" s="9">
        <v>17015203.5743719</v>
      </c>
      <c r="G1676" s="8">
        <v>3313</v>
      </c>
      <c r="H1676" s="9">
        <v>17288496.0425</v>
      </c>
      <c r="I1676" s="8">
        <v>3257</v>
      </c>
      <c r="J1676" s="9">
        <v>15678453.755999999</v>
      </c>
      <c r="K1676" s="7">
        <v>-4.5578025958345897E-2</v>
      </c>
      <c r="L1676" s="10">
        <v>-1.58077641604117E-2</v>
      </c>
      <c r="M1676" s="7">
        <v>-2.9167945962542199E-2</v>
      </c>
      <c r="N1676" s="7">
        <v>8.5260309414145502E-2</v>
      </c>
    </row>
    <row r="1677" spans="2:14" x14ac:dyDescent="0.25">
      <c r="B1677" t="s">
        <v>9</v>
      </c>
      <c r="C1677" t="s">
        <v>331</v>
      </c>
      <c r="D1677" t="s">
        <v>19</v>
      </c>
      <c r="E1677" s="8">
        <v>2177</v>
      </c>
      <c r="F1677" s="9">
        <v>13039450.815099999</v>
      </c>
      <c r="G1677" s="8">
        <v>2527</v>
      </c>
      <c r="H1677" s="9">
        <v>13807291.036499999</v>
      </c>
      <c r="I1677" s="8">
        <v>2721</v>
      </c>
      <c r="J1677" s="9">
        <v>13261635.0228</v>
      </c>
      <c r="K1677" s="7">
        <v>-0.138504155124654</v>
      </c>
      <c r="L1677" s="10">
        <v>-5.5611214348286898E-2</v>
      </c>
      <c r="M1677" s="7">
        <v>-0.19992649761117201</v>
      </c>
      <c r="N1677" s="7">
        <v>-1.67539075926906E-2</v>
      </c>
    </row>
    <row r="1678" spans="2:14" x14ac:dyDescent="0.25">
      <c r="B1678" t="s">
        <v>9</v>
      </c>
      <c r="C1678" t="s">
        <v>331</v>
      </c>
      <c r="D1678" t="s">
        <v>23</v>
      </c>
      <c r="E1678" s="8">
        <v>1300</v>
      </c>
      <c r="F1678" s="9">
        <v>8321012.4873720203</v>
      </c>
      <c r="G1678" s="8">
        <v>1457</v>
      </c>
      <c r="H1678" s="9">
        <v>8981495.7181000002</v>
      </c>
      <c r="I1678" s="8">
        <v>1621</v>
      </c>
      <c r="J1678" s="9">
        <v>10023591.409</v>
      </c>
      <c r="K1678" s="7">
        <v>-0.10775566231983499</v>
      </c>
      <c r="L1678" s="10">
        <v>-7.3538222525334498E-2</v>
      </c>
      <c r="M1678" s="7">
        <v>-0.198025909932141</v>
      </c>
      <c r="N1678" s="7">
        <v>-0.169857175153734</v>
      </c>
    </row>
    <row r="1679" spans="2:14" x14ac:dyDescent="0.25">
      <c r="B1679" t="s">
        <v>9</v>
      </c>
      <c r="C1679" t="s">
        <v>331</v>
      </c>
      <c r="D1679" t="s">
        <v>29</v>
      </c>
      <c r="E1679" s="8">
        <v>87</v>
      </c>
      <c r="F1679" s="9">
        <v>550501.40729999996</v>
      </c>
      <c r="G1679" s="8">
        <v>89</v>
      </c>
      <c r="H1679" s="9">
        <v>396851.78</v>
      </c>
      <c r="I1679" s="8">
        <v>102</v>
      </c>
      <c r="J1679" s="9">
        <v>401729.96</v>
      </c>
      <c r="K1679" s="7">
        <v>-2.2471910112359599E-2</v>
      </c>
      <c r="L1679" s="10">
        <v>0.38717131947852201</v>
      </c>
      <c r="M1679" s="7">
        <v>-0.14705882352941199</v>
      </c>
      <c r="N1679" s="7">
        <v>0.37032699104642303</v>
      </c>
    </row>
    <row r="1680" spans="2:14" x14ac:dyDescent="0.25">
      <c r="B1680" t="s">
        <v>9</v>
      </c>
      <c r="C1680" t="s">
        <v>331</v>
      </c>
      <c r="D1680" t="s">
        <v>30</v>
      </c>
      <c r="E1680" s="8" t="s">
        <v>69</v>
      </c>
      <c r="F1680" s="9">
        <v>11440.44</v>
      </c>
      <c r="G1680" s="8" t="s">
        <v>69</v>
      </c>
      <c r="H1680" s="9">
        <v>3428</v>
      </c>
      <c r="I1680" s="8">
        <v>5</v>
      </c>
      <c r="J1680" s="9">
        <v>16732</v>
      </c>
      <c r="K1680" s="7" t="s">
        <v>70</v>
      </c>
      <c r="L1680" s="10">
        <v>2.3373512252042001</v>
      </c>
      <c r="M1680" s="7" t="s">
        <v>70</v>
      </c>
      <c r="N1680" s="7">
        <v>-0.31625388477169503</v>
      </c>
    </row>
    <row r="1681" spans="2:14" x14ac:dyDescent="0.25">
      <c r="B1681" t="s">
        <v>9</v>
      </c>
      <c r="C1681" t="s">
        <v>331</v>
      </c>
      <c r="D1681" t="s">
        <v>26</v>
      </c>
      <c r="E1681" s="8">
        <v>138</v>
      </c>
      <c r="F1681" s="9">
        <v>598813.97088000004</v>
      </c>
      <c r="G1681" s="8">
        <v>202</v>
      </c>
      <c r="H1681" s="9">
        <v>798537.48120000004</v>
      </c>
      <c r="I1681" s="8">
        <v>184</v>
      </c>
      <c r="J1681" s="9">
        <v>692993.82</v>
      </c>
      <c r="K1681" s="7">
        <v>-0.316831683168317</v>
      </c>
      <c r="L1681" s="10">
        <v>-0.25011162909957102</v>
      </c>
      <c r="M1681" s="7">
        <v>-0.25</v>
      </c>
      <c r="N1681" s="7">
        <v>-0.13590287012949101</v>
      </c>
    </row>
    <row r="1682" spans="2:14" x14ac:dyDescent="0.25">
      <c r="B1682" t="s">
        <v>9</v>
      </c>
      <c r="C1682" t="s">
        <v>332</v>
      </c>
      <c r="D1682" t="s">
        <v>28</v>
      </c>
      <c r="E1682" s="8">
        <v>79</v>
      </c>
      <c r="F1682" s="9">
        <v>150591.52239999999</v>
      </c>
      <c r="G1682" s="8">
        <v>58</v>
      </c>
      <c r="H1682" s="9">
        <v>137785.16</v>
      </c>
      <c r="I1682" s="8">
        <v>42</v>
      </c>
      <c r="J1682" s="9">
        <v>67972.929999999993</v>
      </c>
      <c r="K1682" s="7">
        <v>0.36206896551724099</v>
      </c>
      <c r="L1682" s="10">
        <v>9.2944424493900404E-2</v>
      </c>
      <c r="M1682" s="7">
        <v>0.88095238095238104</v>
      </c>
      <c r="N1682" s="7">
        <v>1.21546316158506</v>
      </c>
    </row>
    <row r="1683" spans="2:14" x14ac:dyDescent="0.25">
      <c r="B1683" t="s">
        <v>9</v>
      </c>
      <c r="C1683" t="s">
        <v>332</v>
      </c>
      <c r="D1683" t="s">
        <v>6</v>
      </c>
      <c r="E1683" s="8">
        <v>5215</v>
      </c>
      <c r="F1683" s="9">
        <v>14388463.1944519</v>
      </c>
      <c r="G1683" s="8">
        <v>5826</v>
      </c>
      <c r="H1683" s="9">
        <v>14523340.4292001</v>
      </c>
      <c r="I1683" s="8">
        <v>6097</v>
      </c>
      <c r="J1683" s="9">
        <v>13754135.1545</v>
      </c>
      <c r="K1683" s="7">
        <v>-0.10487469962238199</v>
      </c>
      <c r="L1683" s="10">
        <v>-9.2869292299376793E-3</v>
      </c>
      <c r="M1683" s="7">
        <v>-0.14466130884041301</v>
      </c>
      <c r="N1683" s="7">
        <v>4.6119078577202301E-2</v>
      </c>
    </row>
    <row r="1684" spans="2:14" x14ac:dyDescent="0.25">
      <c r="B1684" t="s">
        <v>9</v>
      </c>
      <c r="C1684" t="s">
        <v>332</v>
      </c>
      <c r="D1684" t="s">
        <v>17</v>
      </c>
      <c r="E1684" s="8">
        <v>2669</v>
      </c>
      <c r="F1684" s="9">
        <v>6987873.3641839996</v>
      </c>
      <c r="G1684" s="8">
        <v>3232</v>
      </c>
      <c r="H1684" s="9">
        <v>7994301.53076002</v>
      </c>
      <c r="I1684" s="8">
        <v>3410</v>
      </c>
      <c r="J1684" s="9">
        <v>7885690.6084000003</v>
      </c>
      <c r="K1684" s="7">
        <v>-0.17419554455445499</v>
      </c>
      <c r="L1684" s="10">
        <v>-0.12589319563485801</v>
      </c>
      <c r="M1684" s="7">
        <v>-0.21730205278592399</v>
      </c>
      <c r="N1684" s="7">
        <v>-0.113853977895053</v>
      </c>
    </row>
    <row r="1685" spans="2:14" x14ac:dyDescent="0.25">
      <c r="B1685" t="s">
        <v>9</v>
      </c>
      <c r="C1685" t="s">
        <v>332</v>
      </c>
      <c r="D1685" t="s">
        <v>19</v>
      </c>
      <c r="E1685" s="8">
        <v>2319</v>
      </c>
      <c r="F1685" s="9">
        <v>6752549.2504759897</v>
      </c>
      <c r="G1685" s="8">
        <v>2725</v>
      </c>
      <c r="H1685" s="9">
        <v>7169796.8435800001</v>
      </c>
      <c r="I1685" s="8">
        <v>2970</v>
      </c>
      <c r="J1685" s="9">
        <v>7322984.3144000098</v>
      </c>
      <c r="K1685" s="7">
        <v>-0.14899082568807301</v>
      </c>
      <c r="L1685" s="10">
        <v>-5.8195176545012703E-2</v>
      </c>
      <c r="M1685" s="7">
        <v>-0.21919191919191899</v>
      </c>
      <c r="N1685" s="7">
        <v>-7.7896529534045994E-2</v>
      </c>
    </row>
    <row r="1686" spans="2:14" x14ac:dyDescent="0.25">
      <c r="B1686" t="s">
        <v>9</v>
      </c>
      <c r="C1686" t="s">
        <v>332</v>
      </c>
      <c r="D1686" t="s">
        <v>23</v>
      </c>
      <c r="E1686" s="8">
        <v>1226</v>
      </c>
      <c r="F1686" s="9">
        <v>4015878.2479999899</v>
      </c>
      <c r="G1686" s="8">
        <v>1399</v>
      </c>
      <c r="H1686" s="9">
        <v>3713464.58</v>
      </c>
      <c r="I1686" s="8">
        <v>1436</v>
      </c>
      <c r="J1686" s="9">
        <v>3899663.6035000002</v>
      </c>
      <c r="K1686" s="7">
        <v>-0.123659756969264</v>
      </c>
      <c r="L1686" s="10">
        <v>8.1437068130051596E-2</v>
      </c>
      <c r="M1686" s="7">
        <v>-0.14623955431754901</v>
      </c>
      <c r="N1686" s="7">
        <v>2.9801197312427301E-2</v>
      </c>
    </row>
    <row r="1687" spans="2:14" x14ac:dyDescent="0.25">
      <c r="B1687" t="s">
        <v>9</v>
      </c>
      <c r="C1687" t="s">
        <v>332</v>
      </c>
      <c r="D1687" t="s">
        <v>29</v>
      </c>
      <c r="E1687" s="8">
        <v>81</v>
      </c>
      <c r="F1687" s="9">
        <v>197799.32269999999</v>
      </c>
      <c r="G1687" s="8">
        <v>94</v>
      </c>
      <c r="H1687" s="9">
        <v>248007.4</v>
      </c>
      <c r="I1687" s="8">
        <v>101</v>
      </c>
      <c r="J1687" s="9">
        <v>300195.45</v>
      </c>
      <c r="K1687" s="7">
        <v>-0.13829787234042601</v>
      </c>
      <c r="L1687" s="10">
        <v>-0.20244588387282</v>
      </c>
      <c r="M1687" s="7">
        <v>-0.198019801980198</v>
      </c>
      <c r="N1687" s="7">
        <v>-0.341098198856778</v>
      </c>
    </row>
    <row r="1688" spans="2:14" x14ac:dyDescent="0.25">
      <c r="B1688" t="s">
        <v>9</v>
      </c>
      <c r="C1688" t="s">
        <v>332</v>
      </c>
      <c r="D1688" t="s">
        <v>30</v>
      </c>
      <c r="E1688" s="8">
        <v>11</v>
      </c>
      <c r="F1688" s="9">
        <v>18547.5</v>
      </c>
      <c r="G1688" s="8">
        <v>12</v>
      </c>
      <c r="H1688" s="9">
        <v>26749</v>
      </c>
      <c r="I1688" s="8">
        <v>15</v>
      </c>
      <c r="J1688" s="9">
        <v>27973</v>
      </c>
      <c r="K1688" s="7">
        <v>-8.3333333333333398E-2</v>
      </c>
      <c r="L1688" s="10">
        <v>-0.30660959288197698</v>
      </c>
      <c r="M1688" s="7">
        <v>-0.266666666666667</v>
      </c>
      <c r="N1688" s="7">
        <v>-0.33694991599041901</v>
      </c>
    </row>
    <row r="1689" spans="2:14" x14ac:dyDescent="0.25">
      <c r="B1689" t="s">
        <v>9</v>
      </c>
      <c r="C1689" t="s">
        <v>332</v>
      </c>
      <c r="D1689" t="s">
        <v>26</v>
      </c>
      <c r="E1689" s="8">
        <v>70</v>
      </c>
      <c r="F1689" s="9">
        <v>139119.87187999999</v>
      </c>
      <c r="G1689" s="8">
        <v>72</v>
      </c>
      <c r="H1689" s="9">
        <v>140328.47</v>
      </c>
      <c r="I1689" s="8">
        <v>69</v>
      </c>
      <c r="J1689" s="9">
        <v>144305.74</v>
      </c>
      <c r="K1689" s="7">
        <v>-2.7777777777777801E-2</v>
      </c>
      <c r="L1689" s="10">
        <v>-8.6126366232029995E-3</v>
      </c>
      <c r="M1689" s="7">
        <v>1.44927536231885E-2</v>
      </c>
      <c r="N1689" s="7">
        <v>-3.59366725121264E-2</v>
      </c>
    </row>
    <row r="1690" spans="2:14" x14ac:dyDescent="0.25">
      <c r="B1690" t="s">
        <v>9</v>
      </c>
      <c r="C1690" t="s">
        <v>333</v>
      </c>
      <c r="D1690" t="s">
        <v>28</v>
      </c>
      <c r="E1690" s="8">
        <v>5169</v>
      </c>
      <c r="F1690" s="9">
        <v>12793709.278020101</v>
      </c>
      <c r="G1690" s="8">
        <v>5413</v>
      </c>
      <c r="H1690" s="9">
        <v>12969773.749999899</v>
      </c>
      <c r="I1690" s="8">
        <v>5640</v>
      </c>
      <c r="J1690" s="9">
        <v>13306547.839999899</v>
      </c>
      <c r="K1690" s="7">
        <v>-4.5076667282468202E-2</v>
      </c>
      <c r="L1690" s="10">
        <v>-1.3574984064760201E-2</v>
      </c>
      <c r="M1690" s="7">
        <v>-8.3510638297872294E-2</v>
      </c>
      <c r="N1690" s="7">
        <v>-3.8540316252286197E-2</v>
      </c>
    </row>
    <row r="1691" spans="2:14" x14ac:dyDescent="0.25">
      <c r="B1691" t="s">
        <v>9</v>
      </c>
      <c r="C1691" t="s">
        <v>333</v>
      </c>
      <c r="D1691" t="s">
        <v>6</v>
      </c>
      <c r="E1691" s="8">
        <v>20929</v>
      </c>
      <c r="F1691" s="9">
        <v>75528373.794747502</v>
      </c>
      <c r="G1691" s="8">
        <v>29895</v>
      </c>
      <c r="H1691" s="9">
        <v>100934939.715198</v>
      </c>
      <c r="I1691" s="8">
        <v>29213</v>
      </c>
      <c r="J1691" s="9">
        <v>78591722.140240103</v>
      </c>
      <c r="K1691" s="7">
        <v>-0.29991637397558102</v>
      </c>
      <c r="L1691" s="10">
        <v>-0.251712300935022</v>
      </c>
      <c r="M1691" s="7">
        <v>-0.28357238215862801</v>
      </c>
      <c r="N1691" s="7">
        <v>-3.8978002543656E-2</v>
      </c>
    </row>
    <row r="1692" spans="2:14" x14ac:dyDescent="0.25">
      <c r="B1692" t="s">
        <v>9</v>
      </c>
      <c r="C1692" t="s">
        <v>333</v>
      </c>
      <c r="D1692" t="s">
        <v>17</v>
      </c>
      <c r="E1692" s="8">
        <v>9450</v>
      </c>
      <c r="F1692" s="9">
        <v>33340314.586182199</v>
      </c>
      <c r="G1692" s="8">
        <v>15113</v>
      </c>
      <c r="H1692" s="9">
        <v>50477226.7246987</v>
      </c>
      <c r="I1692" s="8">
        <v>15240</v>
      </c>
      <c r="J1692" s="9">
        <v>40818361.399999999</v>
      </c>
      <c r="K1692" s="7">
        <v>-0.37471051412691098</v>
      </c>
      <c r="L1692" s="10">
        <v>-0.33949789341599002</v>
      </c>
      <c r="M1692" s="7">
        <v>-0.37992125984252001</v>
      </c>
      <c r="N1692" s="7">
        <v>-0.18320301348054199</v>
      </c>
    </row>
    <row r="1693" spans="2:14" x14ac:dyDescent="0.25">
      <c r="B1693" t="s">
        <v>9</v>
      </c>
      <c r="C1693" t="s">
        <v>333</v>
      </c>
      <c r="D1693" t="s">
        <v>19</v>
      </c>
      <c r="E1693" s="8">
        <v>6526</v>
      </c>
      <c r="F1693" s="9">
        <v>19217889.001699399</v>
      </c>
      <c r="G1693" s="8">
        <v>10888</v>
      </c>
      <c r="H1693" s="9">
        <v>29530690.208000001</v>
      </c>
      <c r="I1693" s="8">
        <v>10982</v>
      </c>
      <c r="J1693" s="9">
        <v>29206424.32</v>
      </c>
      <c r="K1693" s="7">
        <v>-0.40062454077883902</v>
      </c>
      <c r="L1693" s="10">
        <v>-0.34922316863108199</v>
      </c>
      <c r="M1693" s="7">
        <v>-0.40575487160808599</v>
      </c>
      <c r="N1693" s="7">
        <v>-0.34199788405664899</v>
      </c>
    </row>
    <row r="1694" spans="2:14" x14ac:dyDescent="0.25">
      <c r="B1694" t="s">
        <v>9</v>
      </c>
      <c r="C1694" t="s">
        <v>333</v>
      </c>
      <c r="D1694" t="s">
        <v>23</v>
      </c>
      <c r="E1694" s="8">
        <v>5243</v>
      </c>
      <c r="F1694" s="9">
        <v>15881633.4398994</v>
      </c>
      <c r="G1694" s="8">
        <v>8035</v>
      </c>
      <c r="H1694" s="9">
        <v>21808960.09</v>
      </c>
      <c r="I1694" s="8">
        <v>8206</v>
      </c>
      <c r="J1694" s="9">
        <v>22125242.010000002</v>
      </c>
      <c r="K1694" s="7">
        <v>-0.347479775980087</v>
      </c>
      <c r="L1694" s="10">
        <v>-0.27178401105050298</v>
      </c>
      <c r="M1694" s="7">
        <v>-0.36107726054106698</v>
      </c>
      <c r="N1694" s="7">
        <v>-0.28219391079557798</v>
      </c>
    </row>
    <row r="1695" spans="2:14" x14ac:dyDescent="0.25">
      <c r="B1695" t="s">
        <v>9</v>
      </c>
      <c r="C1695" t="s">
        <v>333</v>
      </c>
      <c r="D1695" t="s">
        <v>29</v>
      </c>
      <c r="E1695" s="8">
        <v>569</v>
      </c>
      <c r="F1695" s="9">
        <v>1631854.4095000101</v>
      </c>
      <c r="G1695" s="8">
        <v>702</v>
      </c>
      <c r="H1695" s="9">
        <v>1974035.38</v>
      </c>
      <c r="I1695" s="8">
        <v>823</v>
      </c>
      <c r="J1695" s="9">
        <v>2205163.0499999998</v>
      </c>
      <c r="K1695" s="7">
        <v>-0.18945868945868899</v>
      </c>
      <c r="L1695" s="10">
        <v>-0.17334084989904999</v>
      </c>
      <c r="M1695" s="7">
        <v>-0.30862697448359699</v>
      </c>
      <c r="N1695" s="7">
        <v>-0.25998469387558198</v>
      </c>
    </row>
    <row r="1696" spans="2:14" x14ac:dyDescent="0.25">
      <c r="B1696" t="s">
        <v>9</v>
      </c>
      <c r="C1696" t="s">
        <v>333</v>
      </c>
      <c r="D1696" t="s">
        <v>30</v>
      </c>
      <c r="E1696" s="8" t="s">
        <v>69</v>
      </c>
      <c r="F1696" s="9">
        <v>2431.02</v>
      </c>
      <c r="G1696" s="8"/>
      <c r="H1696" s="9"/>
      <c r="I1696" s="8" t="s">
        <v>69</v>
      </c>
      <c r="J1696" s="9">
        <v>10472</v>
      </c>
      <c r="K1696" s="7" t="s">
        <v>70</v>
      </c>
      <c r="L1696" s="10"/>
      <c r="M1696" s="7" t="s">
        <v>70</v>
      </c>
      <c r="N1696" s="7">
        <v>-0.76785523300229197</v>
      </c>
    </row>
    <row r="1697" spans="2:14" x14ac:dyDescent="0.25">
      <c r="B1697" t="s">
        <v>9</v>
      </c>
      <c r="C1697" t="s">
        <v>333</v>
      </c>
      <c r="D1697" t="s">
        <v>26</v>
      </c>
      <c r="E1697" s="8">
        <v>297</v>
      </c>
      <c r="F1697" s="9">
        <v>916172.96400000097</v>
      </c>
      <c r="G1697" s="8">
        <v>460</v>
      </c>
      <c r="H1697" s="9">
        <v>1350796.5347</v>
      </c>
      <c r="I1697" s="8">
        <v>427</v>
      </c>
      <c r="J1697" s="9">
        <v>1156417.7</v>
      </c>
      <c r="K1697" s="7">
        <v>-0.35434782608695597</v>
      </c>
      <c r="L1697" s="10">
        <v>-0.32175354284316898</v>
      </c>
      <c r="M1697" s="7">
        <v>-0.30444964871194402</v>
      </c>
      <c r="N1697" s="7">
        <v>-0.20774909965490701</v>
      </c>
    </row>
    <row r="1698" spans="2:14" x14ac:dyDescent="0.25">
      <c r="B1698" t="s">
        <v>9</v>
      </c>
      <c r="C1698" t="s">
        <v>334</v>
      </c>
      <c r="D1698" t="s">
        <v>28</v>
      </c>
      <c r="E1698" s="8">
        <v>1045</v>
      </c>
      <c r="F1698" s="9">
        <v>1916572.5419999999</v>
      </c>
      <c r="G1698" s="8">
        <v>1252</v>
      </c>
      <c r="H1698" s="9">
        <v>2231638.3199999998</v>
      </c>
      <c r="I1698" s="8">
        <v>1380</v>
      </c>
      <c r="J1698" s="9">
        <v>2332106.9299999801</v>
      </c>
      <c r="K1698" s="7">
        <v>-0.16533546325878601</v>
      </c>
      <c r="L1698" s="10">
        <v>-0.141181380144069</v>
      </c>
      <c r="M1698" s="7">
        <v>-0.24275362318840599</v>
      </c>
      <c r="N1698" s="7">
        <v>-0.178179817852511</v>
      </c>
    </row>
    <row r="1699" spans="2:14" x14ac:dyDescent="0.25">
      <c r="B1699" t="s">
        <v>9</v>
      </c>
      <c r="C1699" t="s">
        <v>334</v>
      </c>
      <c r="D1699" t="s">
        <v>6</v>
      </c>
      <c r="E1699" s="8">
        <v>4632</v>
      </c>
      <c r="F1699" s="9">
        <v>12717748.896491701</v>
      </c>
      <c r="G1699" s="8">
        <v>7217</v>
      </c>
      <c r="H1699" s="9">
        <v>18566743.7319998</v>
      </c>
      <c r="I1699" s="8">
        <v>7479</v>
      </c>
      <c r="J1699" s="9">
        <v>15293911.449999999</v>
      </c>
      <c r="K1699" s="7">
        <v>-0.35818207011223502</v>
      </c>
      <c r="L1699" s="10">
        <v>-0.315025344235634</v>
      </c>
      <c r="M1699" s="7">
        <v>-0.38066586442037698</v>
      </c>
      <c r="N1699" s="7">
        <v>-0.16844366870636401</v>
      </c>
    </row>
    <row r="1700" spans="2:14" x14ac:dyDescent="0.25">
      <c r="B1700" t="s">
        <v>9</v>
      </c>
      <c r="C1700" t="s">
        <v>334</v>
      </c>
      <c r="D1700" t="s">
        <v>17</v>
      </c>
      <c r="E1700" s="8">
        <v>2214</v>
      </c>
      <c r="F1700" s="9">
        <v>5946655.5360439699</v>
      </c>
      <c r="G1700" s="8">
        <v>3976</v>
      </c>
      <c r="H1700" s="9">
        <v>9906433.9131995998</v>
      </c>
      <c r="I1700" s="8">
        <v>4646</v>
      </c>
      <c r="J1700" s="9">
        <v>9248975.2899999991</v>
      </c>
      <c r="K1700" s="7">
        <v>-0.44315895372233399</v>
      </c>
      <c r="L1700" s="10">
        <v>-0.39971784113751702</v>
      </c>
      <c r="M1700" s="7">
        <v>-0.52346104175635</v>
      </c>
      <c r="N1700" s="7">
        <v>-0.357047094452345</v>
      </c>
    </row>
    <row r="1701" spans="2:14" x14ac:dyDescent="0.25">
      <c r="B1701" t="s">
        <v>9</v>
      </c>
      <c r="C1701" t="s">
        <v>334</v>
      </c>
      <c r="D1701" t="s">
        <v>19</v>
      </c>
      <c r="E1701" s="8">
        <v>1870</v>
      </c>
      <c r="F1701" s="9">
        <v>4350284.4263999397</v>
      </c>
      <c r="G1701" s="8">
        <v>3212</v>
      </c>
      <c r="H1701" s="9">
        <v>6795915.5219999999</v>
      </c>
      <c r="I1701" s="8">
        <v>5364</v>
      </c>
      <c r="J1701" s="9">
        <v>10660020.119999999</v>
      </c>
      <c r="K1701" s="7">
        <v>-0.41780821917808197</v>
      </c>
      <c r="L1701" s="10">
        <v>-0.35986778936303299</v>
      </c>
      <c r="M1701" s="7">
        <v>-0.65137956748695003</v>
      </c>
      <c r="N1701" s="7">
        <v>-0.59190654638277096</v>
      </c>
    </row>
    <row r="1702" spans="2:14" x14ac:dyDescent="0.25">
      <c r="B1702" t="s">
        <v>9</v>
      </c>
      <c r="C1702" t="s">
        <v>334</v>
      </c>
      <c r="D1702" t="s">
        <v>23</v>
      </c>
      <c r="E1702" s="8">
        <v>1507</v>
      </c>
      <c r="F1702" s="9">
        <v>3317446.5829999498</v>
      </c>
      <c r="G1702" s="8">
        <v>2386</v>
      </c>
      <c r="H1702" s="9">
        <v>4862686.7699999996</v>
      </c>
      <c r="I1702" s="8">
        <v>4306</v>
      </c>
      <c r="J1702" s="9">
        <v>9352824.0100000706</v>
      </c>
      <c r="K1702" s="7">
        <v>-0.36839899413243898</v>
      </c>
      <c r="L1702" s="10">
        <v>-0.31777497916034703</v>
      </c>
      <c r="M1702" s="7">
        <v>-0.65002322340919605</v>
      </c>
      <c r="N1702" s="7">
        <v>-0.64530000998062997</v>
      </c>
    </row>
    <row r="1703" spans="2:14" x14ac:dyDescent="0.25">
      <c r="B1703" t="s">
        <v>9</v>
      </c>
      <c r="C1703" t="s">
        <v>334</v>
      </c>
      <c r="D1703" t="s">
        <v>29</v>
      </c>
      <c r="E1703" s="8">
        <v>231</v>
      </c>
      <c r="F1703" s="9">
        <v>525650.85619999899</v>
      </c>
      <c r="G1703" s="8">
        <v>271</v>
      </c>
      <c r="H1703" s="9">
        <v>627103.80500000005</v>
      </c>
      <c r="I1703" s="8">
        <v>246</v>
      </c>
      <c r="J1703" s="9">
        <v>487829.6</v>
      </c>
      <c r="K1703" s="7">
        <v>-0.14760147601476001</v>
      </c>
      <c r="L1703" s="10">
        <v>-0.16178015185221301</v>
      </c>
      <c r="M1703" s="7">
        <v>-6.0975609756097601E-2</v>
      </c>
      <c r="N1703" s="7">
        <v>7.7529646007538505E-2</v>
      </c>
    </row>
    <row r="1704" spans="2:14" x14ac:dyDescent="0.25">
      <c r="B1704" t="s">
        <v>9</v>
      </c>
      <c r="C1704" t="s">
        <v>334</v>
      </c>
      <c r="D1704" t="s">
        <v>30</v>
      </c>
      <c r="E1704" s="8"/>
      <c r="F1704" s="9"/>
      <c r="G1704" s="8"/>
      <c r="H1704" s="9"/>
      <c r="I1704" s="8">
        <v>875</v>
      </c>
      <c r="J1704" s="9">
        <v>1698009.11</v>
      </c>
      <c r="K1704" s="7"/>
      <c r="L1704" s="10"/>
      <c r="M1704" s="7"/>
      <c r="N1704" s="7"/>
    </row>
    <row r="1705" spans="2:14" x14ac:dyDescent="0.25">
      <c r="B1705" t="s">
        <v>9</v>
      </c>
      <c r="C1705" t="s">
        <v>334</v>
      </c>
      <c r="D1705" t="s">
        <v>26</v>
      </c>
      <c r="E1705" s="8">
        <v>94</v>
      </c>
      <c r="F1705" s="9">
        <v>215464.60944</v>
      </c>
      <c r="G1705" s="8">
        <v>122</v>
      </c>
      <c r="H1705" s="9">
        <v>271122.74800000002</v>
      </c>
      <c r="I1705" s="8">
        <v>128</v>
      </c>
      <c r="J1705" s="9">
        <v>282148.15000000002</v>
      </c>
      <c r="K1705" s="7">
        <v>-0.22950819672131201</v>
      </c>
      <c r="L1705" s="10">
        <v>-0.205287601171703</v>
      </c>
      <c r="M1705" s="7">
        <v>-0.265625</v>
      </c>
      <c r="N1705" s="7">
        <v>-0.23634229237370499</v>
      </c>
    </row>
    <row r="1706" spans="2:14" x14ac:dyDescent="0.25">
      <c r="B1706" t="s">
        <v>9</v>
      </c>
      <c r="C1706" t="s">
        <v>335</v>
      </c>
      <c r="D1706" t="s">
        <v>28</v>
      </c>
      <c r="E1706" s="8">
        <v>25</v>
      </c>
      <c r="F1706" s="9">
        <v>99577.188999999998</v>
      </c>
      <c r="G1706" s="8">
        <v>27</v>
      </c>
      <c r="H1706" s="9">
        <v>109365</v>
      </c>
      <c r="I1706" s="8">
        <v>25</v>
      </c>
      <c r="J1706" s="9">
        <v>92702</v>
      </c>
      <c r="K1706" s="7">
        <v>-7.4074074074074098E-2</v>
      </c>
      <c r="L1706" s="10">
        <v>-8.9496740273396505E-2</v>
      </c>
      <c r="M1706" s="7">
        <v>0</v>
      </c>
      <c r="N1706" s="7">
        <v>7.4164408534875201E-2</v>
      </c>
    </row>
    <row r="1707" spans="2:14" x14ac:dyDescent="0.25">
      <c r="B1707" t="s">
        <v>9</v>
      </c>
      <c r="C1707" t="s">
        <v>335</v>
      </c>
      <c r="D1707" t="s">
        <v>6</v>
      </c>
      <c r="E1707" s="8">
        <v>1624</v>
      </c>
      <c r="F1707" s="9">
        <v>7444057.2119508004</v>
      </c>
      <c r="G1707" s="8">
        <v>2997</v>
      </c>
      <c r="H1707" s="9">
        <v>12915538.778400199</v>
      </c>
      <c r="I1707" s="8">
        <v>2927</v>
      </c>
      <c r="J1707" s="9">
        <v>11875314.85</v>
      </c>
      <c r="K1707" s="7">
        <v>-0.45812479145812501</v>
      </c>
      <c r="L1707" s="10">
        <v>-0.42363556490572901</v>
      </c>
      <c r="M1707" s="7">
        <v>-0.44516569866757799</v>
      </c>
      <c r="N1707" s="7">
        <v>-0.37314864439566398</v>
      </c>
    </row>
    <row r="1708" spans="2:14" x14ac:dyDescent="0.25">
      <c r="B1708" t="s">
        <v>9</v>
      </c>
      <c r="C1708" t="s">
        <v>335</v>
      </c>
      <c r="D1708" t="s">
        <v>17</v>
      </c>
      <c r="E1708" s="8">
        <v>899</v>
      </c>
      <c r="F1708" s="9">
        <v>4564422.5120039899</v>
      </c>
      <c r="G1708" s="8">
        <v>1532</v>
      </c>
      <c r="H1708" s="9">
        <v>6912451.9598999601</v>
      </c>
      <c r="I1708" s="8">
        <v>1894</v>
      </c>
      <c r="J1708" s="9">
        <v>7619523.0800000001</v>
      </c>
      <c r="K1708" s="7">
        <v>-0.41318537859007798</v>
      </c>
      <c r="L1708" s="10">
        <v>-0.339681123502514</v>
      </c>
      <c r="M1708" s="7">
        <v>-0.52534318901795096</v>
      </c>
      <c r="N1708" s="7">
        <v>-0.40095692813309403</v>
      </c>
    </row>
    <row r="1709" spans="2:14" x14ac:dyDescent="0.25">
      <c r="B1709" t="s">
        <v>9</v>
      </c>
      <c r="C1709" t="s">
        <v>335</v>
      </c>
      <c r="D1709" t="s">
        <v>19</v>
      </c>
      <c r="E1709" s="8">
        <v>790</v>
      </c>
      <c r="F1709" s="9">
        <v>3527494.9934999999</v>
      </c>
      <c r="G1709" s="8">
        <v>1582</v>
      </c>
      <c r="H1709" s="9">
        <v>6847902.75</v>
      </c>
      <c r="I1709" s="8">
        <v>2654</v>
      </c>
      <c r="J1709" s="9">
        <v>10709855.614000101</v>
      </c>
      <c r="K1709" s="7">
        <v>-0.50063211125158003</v>
      </c>
      <c r="L1709" s="10">
        <v>-0.48487951387744199</v>
      </c>
      <c r="M1709" s="7">
        <v>-0.70233609645817596</v>
      </c>
      <c r="N1709" s="7">
        <v>-0.67063094773296394</v>
      </c>
    </row>
    <row r="1710" spans="2:14" x14ac:dyDescent="0.25">
      <c r="B1710" t="s">
        <v>9</v>
      </c>
      <c r="C1710" t="s">
        <v>335</v>
      </c>
      <c r="D1710" t="s">
        <v>23</v>
      </c>
      <c r="E1710" s="8">
        <v>366</v>
      </c>
      <c r="F1710" s="9">
        <v>1854844.1802000001</v>
      </c>
      <c r="G1710" s="8">
        <v>790</v>
      </c>
      <c r="H1710" s="9">
        <v>3422465.02</v>
      </c>
      <c r="I1710" s="8">
        <v>1305</v>
      </c>
      <c r="J1710" s="9">
        <v>6131873.8800000399</v>
      </c>
      <c r="K1710" s="7">
        <v>-0.53670886075949398</v>
      </c>
      <c r="L1710" s="10">
        <v>-0.45803852797303501</v>
      </c>
      <c r="M1710" s="7">
        <v>-0.71954022988505795</v>
      </c>
      <c r="N1710" s="7">
        <v>-0.69750777388787699</v>
      </c>
    </row>
    <row r="1711" spans="2:14" x14ac:dyDescent="0.25">
      <c r="B1711" t="s">
        <v>9</v>
      </c>
      <c r="C1711" t="s">
        <v>335</v>
      </c>
      <c r="D1711" t="s">
        <v>29</v>
      </c>
      <c r="E1711" s="8" t="s">
        <v>69</v>
      </c>
      <c r="F1711" s="9">
        <v>18331.75</v>
      </c>
      <c r="G1711" s="8">
        <v>19</v>
      </c>
      <c r="H1711" s="9">
        <v>80776.429999999993</v>
      </c>
      <c r="I1711" s="8">
        <v>21</v>
      </c>
      <c r="J1711" s="9">
        <v>78613</v>
      </c>
      <c r="K1711" s="7" t="s">
        <v>70</v>
      </c>
      <c r="L1711" s="10">
        <v>-0.77305570449201599</v>
      </c>
      <c r="M1711" s="7" t="s">
        <v>70</v>
      </c>
      <c r="N1711" s="7">
        <v>-0.76681019678679097</v>
      </c>
    </row>
    <row r="1712" spans="2:14" x14ac:dyDescent="0.25">
      <c r="B1712" t="s">
        <v>9</v>
      </c>
      <c r="C1712" t="s">
        <v>335</v>
      </c>
      <c r="D1712" t="s">
        <v>30</v>
      </c>
      <c r="E1712" s="8"/>
      <c r="F1712" s="9"/>
      <c r="G1712" s="8"/>
      <c r="H1712" s="9"/>
      <c r="I1712" s="8">
        <v>298</v>
      </c>
      <c r="J1712" s="9">
        <v>1182701.28</v>
      </c>
      <c r="K1712" s="7"/>
      <c r="L1712" s="10"/>
      <c r="M1712" s="7"/>
      <c r="N1712" s="7"/>
    </row>
    <row r="1713" spans="2:14" x14ac:dyDescent="0.25">
      <c r="B1713" t="s">
        <v>9</v>
      </c>
      <c r="C1713" t="s">
        <v>335</v>
      </c>
      <c r="D1713" t="s">
        <v>26</v>
      </c>
      <c r="E1713" s="8">
        <v>7</v>
      </c>
      <c r="F1713" s="9">
        <v>30626.07</v>
      </c>
      <c r="G1713" s="8">
        <v>20</v>
      </c>
      <c r="H1713" s="9">
        <v>83183.070000000007</v>
      </c>
      <c r="I1713" s="8">
        <v>25</v>
      </c>
      <c r="J1713" s="9">
        <v>96256</v>
      </c>
      <c r="K1713" s="7">
        <v>-0.65</v>
      </c>
      <c r="L1713" s="10">
        <v>-0.63182327846279296</v>
      </c>
      <c r="M1713" s="7">
        <v>-0.72</v>
      </c>
      <c r="N1713" s="7">
        <v>-0.68182689910239302</v>
      </c>
    </row>
    <row r="1714" spans="2:14" x14ac:dyDescent="0.25">
      <c r="B1714" t="s">
        <v>9</v>
      </c>
      <c r="C1714" t="s">
        <v>336</v>
      </c>
      <c r="D1714" t="s">
        <v>28</v>
      </c>
      <c r="E1714" s="8">
        <v>59</v>
      </c>
      <c r="F1714" s="9">
        <v>161399.80384000001</v>
      </c>
      <c r="G1714" s="8">
        <v>40</v>
      </c>
      <c r="H1714" s="9">
        <v>100103</v>
      </c>
      <c r="I1714" s="8">
        <v>41</v>
      </c>
      <c r="J1714" s="9">
        <v>101246.96</v>
      </c>
      <c r="K1714" s="7">
        <v>0.47499999999999998</v>
      </c>
      <c r="L1714" s="10">
        <v>0.61233733094912202</v>
      </c>
      <c r="M1714" s="7">
        <v>0.439024390243902</v>
      </c>
      <c r="N1714" s="7">
        <v>0.59411999965233497</v>
      </c>
    </row>
    <row r="1715" spans="2:14" x14ac:dyDescent="0.25">
      <c r="B1715" t="s">
        <v>9</v>
      </c>
      <c r="C1715" t="s">
        <v>336</v>
      </c>
      <c r="D1715" t="s">
        <v>6</v>
      </c>
      <c r="E1715" s="8">
        <v>4599</v>
      </c>
      <c r="F1715" s="9">
        <v>15578019.7809032</v>
      </c>
      <c r="G1715" s="8">
        <v>4443</v>
      </c>
      <c r="H1715" s="9">
        <v>14134831.2536001</v>
      </c>
      <c r="I1715" s="8">
        <v>4996</v>
      </c>
      <c r="J1715" s="9">
        <v>12631955.91</v>
      </c>
      <c r="K1715" s="7">
        <v>3.51114112086428E-2</v>
      </c>
      <c r="L1715" s="10">
        <v>0.102101574572072</v>
      </c>
      <c r="M1715" s="7">
        <v>-7.9463570856685303E-2</v>
      </c>
      <c r="N1715" s="7">
        <v>0.23322309639878699</v>
      </c>
    </row>
    <row r="1716" spans="2:14" x14ac:dyDescent="0.25">
      <c r="B1716" t="s">
        <v>9</v>
      </c>
      <c r="C1716" t="s">
        <v>336</v>
      </c>
      <c r="D1716" t="s">
        <v>17</v>
      </c>
      <c r="E1716" s="8">
        <v>3163</v>
      </c>
      <c r="F1716" s="9">
        <v>10581654.4987798</v>
      </c>
      <c r="G1716" s="8">
        <v>3549</v>
      </c>
      <c r="H1716" s="9">
        <v>11112436.0096999</v>
      </c>
      <c r="I1716" s="8">
        <v>4103</v>
      </c>
      <c r="J1716" s="9">
        <v>10395563.5868</v>
      </c>
      <c r="K1716" s="7">
        <v>-0.108763031839955</v>
      </c>
      <c r="L1716" s="10">
        <v>-4.7764640485381003E-2</v>
      </c>
      <c r="M1716" s="7">
        <v>-0.22910065805508201</v>
      </c>
      <c r="N1716" s="7">
        <v>1.7900993094405598E-2</v>
      </c>
    </row>
    <row r="1717" spans="2:14" x14ac:dyDescent="0.25">
      <c r="B1717" t="s">
        <v>9</v>
      </c>
      <c r="C1717" t="s">
        <v>336</v>
      </c>
      <c r="D1717" t="s">
        <v>19</v>
      </c>
      <c r="E1717" s="8">
        <v>2781</v>
      </c>
      <c r="F1717" s="9">
        <v>7667806.7475002697</v>
      </c>
      <c r="G1717" s="8">
        <v>3130</v>
      </c>
      <c r="H1717" s="9">
        <v>7942556.2467</v>
      </c>
      <c r="I1717" s="8">
        <v>4404</v>
      </c>
      <c r="J1717" s="9">
        <v>11281258.6200001</v>
      </c>
      <c r="K1717" s="7">
        <v>-0.111501597444089</v>
      </c>
      <c r="L1717" s="10">
        <v>-3.4592074725802099E-2</v>
      </c>
      <c r="M1717" s="7">
        <v>-0.36852861035422302</v>
      </c>
      <c r="N1717" s="7">
        <v>-0.320305738412348</v>
      </c>
    </row>
    <row r="1718" spans="2:14" x14ac:dyDescent="0.25">
      <c r="B1718" t="s">
        <v>9</v>
      </c>
      <c r="C1718" t="s">
        <v>336</v>
      </c>
      <c r="D1718" t="s">
        <v>23</v>
      </c>
      <c r="E1718" s="8">
        <v>1781</v>
      </c>
      <c r="F1718" s="9">
        <v>4874851.7668000096</v>
      </c>
      <c r="G1718" s="8">
        <v>1909</v>
      </c>
      <c r="H1718" s="9">
        <v>4951105.1935999999</v>
      </c>
      <c r="I1718" s="8">
        <v>3288</v>
      </c>
      <c r="J1718" s="9">
        <v>8951148.7000001501</v>
      </c>
      <c r="K1718" s="7">
        <v>-6.7050811943425895E-2</v>
      </c>
      <c r="L1718" s="10">
        <v>-1.54012940178609E-2</v>
      </c>
      <c r="M1718" s="7">
        <v>-0.45833333333333298</v>
      </c>
      <c r="N1718" s="7">
        <v>-0.45539372317656501</v>
      </c>
    </row>
    <row r="1719" spans="2:14" x14ac:dyDescent="0.25">
      <c r="B1719" t="s">
        <v>9</v>
      </c>
      <c r="C1719" t="s">
        <v>336</v>
      </c>
      <c r="D1719" t="s">
        <v>29</v>
      </c>
      <c r="E1719" s="8">
        <v>120</v>
      </c>
      <c r="F1719" s="9">
        <v>331710.92</v>
      </c>
      <c r="G1719" s="8">
        <v>131</v>
      </c>
      <c r="H1719" s="9">
        <v>336652.96</v>
      </c>
      <c r="I1719" s="8">
        <v>116</v>
      </c>
      <c r="J1719" s="9">
        <v>316782.42</v>
      </c>
      <c r="K1719" s="7">
        <v>-8.3969465648855005E-2</v>
      </c>
      <c r="L1719" s="10">
        <v>-1.4679924394545201E-2</v>
      </c>
      <c r="M1719" s="7">
        <v>3.4482758620689703E-2</v>
      </c>
      <c r="N1719" s="7">
        <v>4.7125405507035999E-2</v>
      </c>
    </row>
    <row r="1720" spans="2:14" x14ac:dyDescent="0.25">
      <c r="B1720" t="s">
        <v>9</v>
      </c>
      <c r="C1720" t="s">
        <v>336</v>
      </c>
      <c r="D1720" t="s">
        <v>30</v>
      </c>
      <c r="E1720" s="8"/>
      <c r="F1720" s="9"/>
      <c r="G1720" s="8" t="s">
        <v>69</v>
      </c>
      <c r="H1720" s="9">
        <v>2618</v>
      </c>
      <c r="I1720" s="8">
        <v>503</v>
      </c>
      <c r="J1720" s="9">
        <v>1296563.2</v>
      </c>
      <c r="K1720" s="7" t="s">
        <v>70</v>
      </c>
      <c r="L1720" s="10"/>
      <c r="M1720" s="7"/>
      <c r="N1720" s="7"/>
    </row>
    <row r="1721" spans="2:14" x14ac:dyDescent="0.25">
      <c r="B1721" t="s">
        <v>9</v>
      </c>
      <c r="C1721" t="s">
        <v>336</v>
      </c>
      <c r="D1721" t="s">
        <v>26</v>
      </c>
      <c r="E1721" s="8">
        <v>52</v>
      </c>
      <c r="F1721" s="9">
        <v>162767.36783999999</v>
      </c>
      <c r="G1721" s="8">
        <v>56</v>
      </c>
      <c r="H1721" s="9">
        <v>167910.9</v>
      </c>
      <c r="I1721" s="8">
        <v>58</v>
      </c>
      <c r="J1721" s="9">
        <v>145600</v>
      </c>
      <c r="K1721" s="7">
        <v>-7.1428571428571397E-2</v>
      </c>
      <c r="L1721" s="10">
        <v>-3.0632509027109199E-2</v>
      </c>
      <c r="M1721" s="7">
        <v>-0.10344827586206901</v>
      </c>
      <c r="N1721" s="7">
        <v>0.117907746153846</v>
      </c>
    </row>
    <row r="1722" spans="2:14" x14ac:dyDescent="0.25">
      <c r="B1722" t="s">
        <v>9</v>
      </c>
      <c r="C1722" t="s">
        <v>337</v>
      </c>
      <c r="D1722" t="s">
        <v>28</v>
      </c>
      <c r="E1722" s="8"/>
      <c r="F1722" s="9"/>
      <c r="G1722" s="8"/>
      <c r="H1722" s="9"/>
      <c r="I1722" s="8" t="s">
        <v>69</v>
      </c>
      <c r="J1722" s="9">
        <v>2380</v>
      </c>
      <c r="K1722" s="7"/>
      <c r="L1722" s="10"/>
      <c r="M1722" s="7" t="s">
        <v>70</v>
      </c>
      <c r="N1722" s="7"/>
    </row>
    <row r="1723" spans="2:14" x14ac:dyDescent="0.25">
      <c r="B1723" t="s">
        <v>9</v>
      </c>
      <c r="C1723" t="s">
        <v>337</v>
      </c>
      <c r="D1723" t="s">
        <v>6</v>
      </c>
      <c r="E1723" s="8">
        <v>112</v>
      </c>
      <c r="F1723" s="9">
        <v>317372.0062</v>
      </c>
      <c r="G1723" s="8">
        <v>113</v>
      </c>
      <c r="H1723" s="9">
        <v>297330.29440000001</v>
      </c>
      <c r="I1723" s="8">
        <v>125</v>
      </c>
      <c r="J1723" s="9">
        <v>400545.6</v>
      </c>
      <c r="K1723" s="7">
        <v>-8.8495575221239093E-3</v>
      </c>
      <c r="L1723" s="10">
        <v>6.7405549240931298E-2</v>
      </c>
      <c r="M1723" s="7">
        <v>-0.104</v>
      </c>
      <c r="N1723" s="7">
        <v>-0.20765074887852999</v>
      </c>
    </row>
    <row r="1724" spans="2:14" x14ac:dyDescent="0.25">
      <c r="B1724" t="s">
        <v>9</v>
      </c>
      <c r="C1724" t="s">
        <v>337</v>
      </c>
      <c r="D1724" t="s">
        <v>17</v>
      </c>
      <c r="E1724" s="8">
        <v>69</v>
      </c>
      <c r="F1724" s="9">
        <v>201436.3242</v>
      </c>
      <c r="G1724" s="8">
        <v>86</v>
      </c>
      <c r="H1724" s="9">
        <v>249967.87210000001</v>
      </c>
      <c r="I1724" s="8">
        <v>78</v>
      </c>
      <c r="J1724" s="9">
        <v>180822.72</v>
      </c>
      <c r="K1724" s="7">
        <v>-0.19767441860465099</v>
      </c>
      <c r="L1724" s="10">
        <v>-0.19415114227393601</v>
      </c>
      <c r="M1724" s="7">
        <v>-0.115384615384615</v>
      </c>
      <c r="N1724" s="7">
        <v>0.113998972031833</v>
      </c>
    </row>
    <row r="1725" spans="2:14" x14ac:dyDescent="0.25">
      <c r="B1725" t="s">
        <v>9</v>
      </c>
      <c r="C1725" t="s">
        <v>337</v>
      </c>
      <c r="D1725" t="s">
        <v>19</v>
      </c>
      <c r="E1725" s="8">
        <v>42</v>
      </c>
      <c r="F1725" s="9">
        <v>133086.48199999999</v>
      </c>
      <c r="G1725" s="8">
        <v>42</v>
      </c>
      <c r="H1725" s="9">
        <v>302834.25</v>
      </c>
      <c r="I1725" s="8">
        <v>61</v>
      </c>
      <c r="J1725" s="9">
        <v>244277.7</v>
      </c>
      <c r="K1725" s="7">
        <v>0</v>
      </c>
      <c r="L1725" s="10">
        <v>-0.56053028348015399</v>
      </c>
      <c r="M1725" s="7">
        <v>-0.31147540983606598</v>
      </c>
      <c r="N1725" s="7">
        <v>-0.45518366187335102</v>
      </c>
    </row>
    <row r="1726" spans="2:14" x14ac:dyDescent="0.25">
      <c r="B1726" t="s">
        <v>9</v>
      </c>
      <c r="C1726" t="s">
        <v>337</v>
      </c>
      <c r="D1726" t="s">
        <v>23</v>
      </c>
      <c r="E1726" s="8">
        <v>25</v>
      </c>
      <c r="F1726" s="9">
        <v>65989.13</v>
      </c>
      <c r="G1726" s="8">
        <v>32</v>
      </c>
      <c r="H1726" s="9">
        <v>109834.87</v>
      </c>
      <c r="I1726" s="8">
        <v>41</v>
      </c>
      <c r="J1726" s="9">
        <v>207892.39</v>
      </c>
      <c r="K1726" s="7">
        <v>-0.21875</v>
      </c>
      <c r="L1726" s="10">
        <v>-0.39919690349704101</v>
      </c>
      <c r="M1726" s="7">
        <v>-0.39024390243902402</v>
      </c>
      <c r="N1726" s="7">
        <v>-0.68258034841967996</v>
      </c>
    </row>
    <row r="1727" spans="2:14" x14ac:dyDescent="0.25">
      <c r="B1727" t="s">
        <v>9</v>
      </c>
      <c r="C1727" t="s">
        <v>337</v>
      </c>
      <c r="D1727" t="s">
        <v>29</v>
      </c>
      <c r="E1727" s="8">
        <v>6</v>
      </c>
      <c r="F1727" s="9">
        <v>15566.57</v>
      </c>
      <c r="G1727" s="8">
        <v>10</v>
      </c>
      <c r="H1727" s="9">
        <v>226628.01</v>
      </c>
      <c r="I1727" s="8">
        <v>5</v>
      </c>
      <c r="J1727" s="9">
        <v>13125.28</v>
      </c>
      <c r="K1727" s="7">
        <v>-0.4</v>
      </c>
      <c r="L1727" s="10">
        <v>-0.93131224158920201</v>
      </c>
      <c r="M1727" s="7">
        <v>0.2</v>
      </c>
      <c r="N1727" s="7">
        <v>0.18599907963868201</v>
      </c>
    </row>
    <row r="1728" spans="2:14" x14ac:dyDescent="0.25">
      <c r="B1728" t="s">
        <v>9</v>
      </c>
      <c r="C1728" t="s">
        <v>337</v>
      </c>
      <c r="D1728" t="s">
        <v>26</v>
      </c>
      <c r="E1728" s="8" t="s">
        <v>69</v>
      </c>
      <c r="F1728" s="9">
        <v>10009.107</v>
      </c>
      <c r="G1728" s="8" t="s">
        <v>69</v>
      </c>
      <c r="H1728" s="9">
        <v>2618</v>
      </c>
      <c r="I1728" s="8" t="s">
        <v>69</v>
      </c>
      <c r="J1728" s="9">
        <v>3570</v>
      </c>
      <c r="K1728" s="7" t="s">
        <v>70</v>
      </c>
      <c r="L1728" s="10">
        <v>2.8231883116883099</v>
      </c>
      <c r="M1728" s="7" t="s">
        <v>70</v>
      </c>
      <c r="N1728" s="7">
        <v>1.8036714285714299</v>
      </c>
    </row>
    <row r="1729" spans="2:14" x14ac:dyDescent="0.25">
      <c r="B1729" t="s">
        <v>9</v>
      </c>
      <c r="C1729" t="s">
        <v>338</v>
      </c>
      <c r="D1729" t="s">
        <v>28</v>
      </c>
      <c r="E1729" s="8">
        <v>6</v>
      </c>
      <c r="F1729" s="9">
        <v>8265.4599999999991</v>
      </c>
      <c r="G1729" s="8" t="s">
        <v>69</v>
      </c>
      <c r="H1729" s="9">
        <v>6459.64</v>
      </c>
      <c r="I1729" s="8" t="s">
        <v>69</v>
      </c>
      <c r="J1729" s="9">
        <v>865</v>
      </c>
      <c r="K1729" s="7" t="s">
        <v>70</v>
      </c>
      <c r="L1729" s="10">
        <v>0.27955427856660697</v>
      </c>
      <c r="M1729" s="7" t="s">
        <v>70</v>
      </c>
      <c r="N1729" s="7">
        <v>8.5554450867052001</v>
      </c>
    </row>
    <row r="1730" spans="2:14" x14ac:dyDescent="0.25">
      <c r="B1730" t="s">
        <v>9</v>
      </c>
      <c r="C1730" t="s">
        <v>338</v>
      </c>
      <c r="D1730" t="s">
        <v>6</v>
      </c>
      <c r="E1730" s="8">
        <v>239</v>
      </c>
      <c r="F1730" s="9">
        <v>470674.01140799798</v>
      </c>
      <c r="G1730" s="8">
        <v>278</v>
      </c>
      <c r="H1730" s="9">
        <v>486076.36</v>
      </c>
      <c r="I1730" s="8">
        <v>311</v>
      </c>
      <c r="J1730" s="9">
        <v>475424.66</v>
      </c>
      <c r="K1730" s="7">
        <v>-0.14028776978417301</v>
      </c>
      <c r="L1730" s="10">
        <v>-3.1687096636425799E-2</v>
      </c>
      <c r="M1730" s="7">
        <v>-0.23151125401929301</v>
      </c>
      <c r="N1730" s="7">
        <v>-9.9924320122599698E-3</v>
      </c>
    </row>
    <row r="1731" spans="2:14" x14ac:dyDescent="0.25">
      <c r="B1731" t="s">
        <v>9</v>
      </c>
      <c r="C1731" t="s">
        <v>338</v>
      </c>
      <c r="D1731" t="s">
        <v>17</v>
      </c>
      <c r="E1731" s="8">
        <v>157</v>
      </c>
      <c r="F1731" s="9">
        <v>293799.42102399998</v>
      </c>
      <c r="G1731" s="8">
        <v>228</v>
      </c>
      <c r="H1731" s="9">
        <v>385940.61680000002</v>
      </c>
      <c r="I1731" s="8">
        <v>220</v>
      </c>
      <c r="J1731" s="9">
        <v>329229.52</v>
      </c>
      <c r="K1731" s="7">
        <v>-0.31140350877193002</v>
      </c>
      <c r="L1731" s="10">
        <v>-0.23874449012384999</v>
      </c>
      <c r="M1731" s="7">
        <v>-0.28636363636363599</v>
      </c>
      <c r="N1731" s="7">
        <v>-0.107615194943637</v>
      </c>
    </row>
    <row r="1732" spans="2:14" x14ac:dyDescent="0.25">
      <c r="B1732" t="s">
        <v>9</v>
      </c>
      <c r="C1732" t="s">
        <v>338</v>
      </c>
      <c r="D1732" t="s">
        <v>19</v>
      </c>
      <c r="E1732" s="8">
        <v>91</v>
      </c>
      <c r="F1732" s="9">
        <v>164980.71</v>
      </c>
      <c r="G1732" s="8">
        <v>126</v>
      </c>
      <c r="H1732" s="9">
        <v>209043</v>
      </c>
      <c r="I1732" s="8">
        <v>214</v>
      </c>
      <c r="J1732" s="9">
        <v>340330.08</v>
      </c>
      <c r="K1732" s="7">
        <v>-0.27777777777777801</v>
      </c>
      <c r="L1732" s="10">
        <v>-0.21078098764369099</v>
      </c>
      <c r="M1732" s="7">
        <v>-0.57476635514018704</v>
      </c>
      <c r="N1732" s="7">
        <v>-0.51523324062333797</v>
      </c>
    </row>
    <row r="1733" spans="2:14" x14ac:dyDescent="0.25">
      <c r="B1733" t="s">
        <v>9</v>
      </c>
      <c r="C1733" t="s">
        <v>338</v>
      </c>
      <c r="D1733" t="s">
        <v>23</v>
      </c>
      <c r="E1733" s="8">
        <v>79</v>
      </c>
      <c r="F1733" s="9">
        <v>133573.07999999999</v>
      </c>
      <c r="G1733" s="8">
        <v>76</v>
      </c>
      <c r="H1733" s="9">
        <v>122196.1216</v>
      </c>
      <c r="I1733" s="8">
        <v>131</v>
      </c>
      <c r="J1733" s="9">
        <v>226534.28</v>
      </c>
      <c r="K1733" s="7">
        <v>3.94736842105263E-2</v>
      </c>
      <c r="L1733" s="10">
        <v>9.3104087519582102E-2</v>
      </c>
      <c r="M1733" s="7">
        <v>-0.39694656488549601</v>
      </c>
      <c r="N1733" s="7">
        <v>-0.41036261708382599</v>
      </c>
    </row>
    <row r="1734" spans="2:14" x14ac:dyDescent="0.25">
      <c r="B1734" t="s">
        <v>9</v>
      </c>
      <c r="C1734" t="s">
        <v>338</v>
      </c>
      <c r="D1734" t="s">
        <v>29</v>
      </c>
      <c r="E1734" s="8">
        <v>14</v>
      </c>
      <c r="F1734" s="9">
        <v>26735.1</v>
      </c>
      <c r="G1734" s="8">
        <v>13</v>
      </c>
      <c r="H1734" s="9">
        <v>23258</v>
      </c>
      <c r="I1734" s="8">
        <v>15</v>
      </c>
      <c r="J1734" s="9">
        <v>25199</v>
      </c>
      <c r="K1734" s="7">
        <v>7.69230769230769E-2</v>
      </c>
      <c r="L1734" s="10">
        <v>0.14950124688279301</v>
      </c>
      <c r="M1734" s="7">
        <v>-6.6666666666666693E-2</v>
      </c>
      <c r="N1734" s="7">
        <v>6.0958768205087603E-2</v>
      </c>
    </row>
    <row r="1735" spans="2:14" x14ac:dyDescent="0.25">
      <c r="B1735" t="s">
        <v>9</v>
      </c>
      <c r="C1735" t="s">
        <v>338</v>
      </c>
      <c r="D1735" t="s">
        <v>30</v>
      </c>
      <c r="E1735" s="8"/>
      <c r="F1735" s="9"/>
      <c r="G1735" s="8"/>
      <c r="H1735" s="9"/>
      <c r="I1735" s="8">
        <v>12</v>
      </c>
      <c r="J1735" s="9">
        <v>21734.799999999999</v>
      </c>
      <c r="K1735" s="7"/>
      <c r="L1735" s="10"/>
      <c r="M1735" s="7"/>
      <c r="N1735" s="7"/>
    </row>
    <row r="1736" spans="2:14" x14ac:dyDescent="0.25">
      <c r="B1736" t="s">
        <v>9</v>
      </c>
      <c r="C1736" t="s">
        <v>338</v>
      </c>
      <c r="D1736" t="s">
        <v>26</v>
      </c>
      <c r="E1736" s="8" t="s">
        <v>69</v>
      </c>
      <c r="F1736" s="9">
        <v>2977.8</v>
      </c>
      <c r="G1736" s="8">
        <v>6</v>
      </c>
      <c r="H1736" s="9">
        <v>9454.94</v>
      </c>
      <c r="I1736" s="8" t="s">
        <v>69</v>
      </c>
      <c r="J1736" s="9">
        <v>865</v>
      </c>
      <c r="K1736" s="7" t="s">
        <v>70</v>
      </c>
      <c r="L1736" s="10">
        <v>-0.685053527573945</v>
      </c>
      <c r="M1736" s="7" t="s">
        <v>70</v>
      </c>
      <c r="N1736" s="7">
        <v>2.44254335260116</v>
      </c>
    </row>
    <row r="1737" spans="2:14" x14ac:dyDescent="0.25">
      <c r="B1737" t="s">
        <v>9</v>
      </c>
      <c r="C1737" t="s">
        <v>339</v>
      </c>
      <c r="D1737" t="s">
        <v>28</v>
      </c>
      <c r="E1737" s="8">
        <v>1033</v>
      </c>
      <c r="F1737" s="9">
        <v>1249780.88552</v>
      </c>
      <c r="G1737" s="8">
        <v>1201</v>
      </c>
      <c r="H1737" s="9">
        <v>1399642.53000001</v>
      </c>
      <c r="I1737" s="8">
        <v>1635</v>
      </c>
      <c r="J1737" s="9">
        <v>1863580.74000002</v>
      </c>
      <c r="K1737" s="7">
        <v>-0.139883430474604</v>
      </c>
      <c r="L1737" s="10">
        <v>-0.10707137091640399</v>
      </c>
      <c r="M1737" s="7">
        <v>-0.36819571865443401</v>
      </c>
      <c r="N1737" s="7">
        <v>-0.32936585000337198</v>
      </c>
    </row>
    <row r="1738" spans="2:14" x14ac:dyDescent="0.25">
      <c r="B1738" t="s">
        <v>9</v>
      </c>
      <c r="C1738" t="s">
        <v>339</v>
      </c>
      <c r="D1738" t="s">
        <v>6</v>
      </c>
      <c r="E1738" s="8">
        <v>5018</v>
      </c>
      <c r="F1738" s="9">
        <v>9218239.48966044</v>
      </c>
      <c r="G1738" s="8">
        <v>6933</v>
      </c>
      <c r="H1738" s="9">
        <v>11988952.6775997</v>
      </c>
      <c r="I1738" s="8">
        <v>6771</v>
      </c>
      <c r="J1738" s="9">
        <v>9246789.1799999997</v>
      </c>
      <c r="K1738" s="7">
        <v>-0.27621520265397398</v>
      </c>
      <c r="L1738" s="10">
        <v>-0.23110552376406601</v>
      </c>
      <c r="M1738" s="7">
        <v>-0.25889824250479998</v>
      </c>
      <c r="N1738" s="7">
        <v>-3.0875247379172901E-3</v>
      </c>
    </row>
    <row r="1739" spans="2:14" x14ac:dyDescent="0.25">
      <c r="B1739" t="s">
        <v>9</v>
      </c>
      <c r="C1739" t="s">
        <v>339</v>
      </c>
      <c r="D1739" t="s">
        <v>17</v>
      </c>
      <c r="E1739" s="8">
        <v>1834</v>
      </c>
      <c r="F1739" s="9">
        <v>3349781.2531600301</v>
      </c>
      <c r="G1739" s="8">
        <v>3143</v>
      </c>
      <c r="H1739" s="9">
        <v>5461314.9854999101</v>
      </c>
      <c r="I1739" s="8">
        <v>3045</v>
      </c>
      <c r="J1739" s="9">
        <v>4157813.72</v>
      </c>
      <c r="K1739" s="7">
        <v>-0.41648106904231602</v>
      </c>
      <c r="L1739" s="10">
        <v>-0.38663467277498498</v>
      </c>
      <c r="M1739" s="7">
        <v>-0.397701149425287</v>
      </c>
      <c r="N1739" s="7">
        <v>-0.194340709145568</v>
      </c>
    </row>
    <row r="1740" spans="2:14" x14ac:dyDescent="0.25">
      <c r="B1740" t="s">
        <v>9</v>
      </c>
      <c r="C1740" t="s">
        <v>339</v>
      </c>
      <c r="D1740" t="s">
        <v>19</v>
      </c>
      <c r="E1740" s="8">
        <v>1123</v>
      </c>
      <c r="F1740" s="9">
        <v>1703433.4554999699</v>
      </c>
      <c r="G1740" s="8">
        <v>2417</v>
      </c>
      <c r="H1740" s="9">
        <v>3382317.6639999999</v>
      </c>
      <c r="I1740" s="8">
        <v>2623</v>
      </c>
      <c r="J1740" s="9">
        <v>3714122.4</v>
      </c>
      <c r="K1740" s="7">
        <v>-0.53537443111295002</v>
      </c>
      <c r="L1740" s="10">
        <v>-0.49637094302802698</v>
      </c>
      <c r="M1740" s="7">
        <v>-0.57186427754479596</v>
      </c>
      <c r="N1740" s="7">
        <v>-0.54136313453213902</v>
      </c>
    </row>
    <row r="1741" spans="2:14" x14ac:dyDescent="0.25">
      <c r="B1741" t="s">
        <v>9</v>
      </c>
      <c r="C1741" t="s">
        <v>339</v>
      </c>
      <c r="D1741" t="s">
        <v>23</v>
      </c>
      <c r="E1741" s="8">
        <v>1765</v>
      </c>
      <c r="F1741" s="9">
        <v>2635337.2899999199</v>
      </c>
      <c r="G1741" s="8">
        <v>2704</v>
      </c>
      <c r="H1741" s="9">
        <v>3783443.1</v>
      </c>
      <c r="I1741" s="8">
        <v>3080</v>
      </c>
      <c r="J1741" s="9">
        <v>4277837.1799999904</v>
      </c>
      <c r="K1741" s="7">
        <v>-0.34726331360946699</v>
      </c>
      <c r="L1741" s="10">
        <v>-0.303455286535188</v>
      </c>
      <c r="M1741" s="7">
        <v>-0.42694805194805202</v>
      </c>
      <c r="N1741" s="7">
        <v>-0.38395568154842002</v>
      </c>
    </row>
    <row r="1742" spans="2:14" x14ac:dyDescent="0.25">
      <c r="B1742" t="s">
        <v>9</v>
      </c>
      <c r="C1742" t="s">
        <v>339</v>
      </c>
      <c r="D1742" t="s">
        <v>29</v>
      </c>
      <c r="E1742" s="8">
        <v>179</v>
      </c>
      <c r="F1742" s="9">
        <v>268839.65000000002</v>
      </c>
      <c r="G1742" s="8">
        <v>213</v>
      </c>
      <c r="H1742" s="9">
        <v>295764</v>
      </c>
      <c r="I1742" s="8">
        <v>240</v>
      </c>
      <c r="J1742" s="9">
        <v>366563.24</v>
      </c>
      <c r="K1742" s="7">
        <v>-0.15962441314553999</v>
      </c>
      <c r="L1742" s="10">
        <v>-9.1033222434102903E-2</v>
      </c>
      <c r="M1742" s="7">
        <v>-0.25416666666666698</v>
      </c>
      <c r="N1742" s="7">
        <v>-0.26659408073760998</v>
      </c>
    </row>
    <row r="1743" spans="2:14" x14ac:dyDescent="0.25">
      <c r="B1743" t="s">
        <v>9</v>
      </c>
      <c r="C1743" t="s">
        <v>339</v>
      </c>
      <c r="D1743" t="s">
        <v>30</v>
      </c>
      <c r="E1743" s="8"/>
      <c r="F1743" s="9"/>
      <c r="G1743" s="8"/>
      <c r="H1743" s="9"/>
      <c r="I1743" s="8">
        <v>71</v>
      </c>
      <c r="J1743" s="9">
        <v>98555.199999999997</v>
      </c>
      <c r="K1743" s="7"/>
      <c r="L1743" s="10"/>
      <c r="M1743" s="7"/>
      <c r="N1743" s="7"/>
    </row>
    <row r="1744" spans="2:14" x14ac:dyDescent="0.25">
      <c r="B1744" t="s">
        <v>9</v>
      </c>
      <c r="C1744" t="s">
        <v>339</v>
      </c>
      <c r="D1744" t="s">
        <v>26</v>
      </c>
      <c r="E1744" s="8">
        <v>46</v>
      </c>
      <c r="F1744" s="9">
        <v>71179.625440000003</v>
      </c>
      <c r="G1744" s="8">
        <v>80</v>
      </c>
      <c r="H1744" s="9">
        <v>116179.1</v>
      </c>
      <c r="I1744" s="8">
        <v>71</v>
      </c>
      <c r="J1744" s="9">
        <v>95992</v>
      </c>
      <c r="K1744" s="7">
        <v>-0.42499999999999999</v>
      </c>
      <c r="L1744" s="10">
        <v>-0.387328483005979</v>
      </c>
      <c r="M1744" s="7">
        <v>-0.352112676056338</v>
      </c>
      <c r="N1744" s="7">
        <v>-0.25848377531460898</v>
      </c>
    </row>
    <row r="1745" spans="2:14" x14ac:dyDescent="0.25">
      <c r="B1745" t="s">
        <v>9</v>
      </c>
      <c r="C1745" t="s">
        <v>340</v>
      </c>
      <c r="D1745" t="s">
        <v>28</v>
      </c>
      <c r="E1745" s="8">
        <v>110</v>
      </c>
      <c r="F1745" s="9">
        <v>55970.500599999999</v>
      </c>
      <c r="G1745" s="8">
        <v>128</v>
      </c>
      <c r="H1745" s="9">
        <v>59987.85</v>
      </c>
      <c r="I1745" s="8">
        <v>141</v>
      </c>
      <c r="J1745" s="9">
        <v>58794.86</v>
      </c>
      <c r="K1745" s="7">
        <v>-0.140625</v>
      </c>
      <c r="L1745" s="10">
        <v>-6.6969384633721901E-2</v>
      </c>
      <c r="M1745" s="7">
        <v>-0.219858156028369</v>
      </c>
      <c r="N1745" s="7">
        <v>-4.8037522327631602E-2</v>
      </c>
    </row>
    <row r="1746" spans="2:14" x14ac:dyDescent="0.25">
      <c r="B1746" t="s">
        <v>9</v>
      </c>
      <c r="C1746" t="s">
        <v>340</v>
      </c>
      <c r="D1746" t="s">
        <v>6</v>
      </c>
      <c r="E1746" s="8">
        <v>1261</v>
      </c>
      <c r="F1746" s="9">
        <v>772740.29212800902</v>
      </c>
      <c r="G1746" s="8">
        <v>2069</v>
      </c>
      <c r="H1746" s="9">
        <v>1133975.68</v>
      </c>
      <c r="I1746" s="8">
        <v>1971</v>
      </c>
      <c r="J1746" s="9">
        <v>971874.2</v>
      </c>
      <c r="K1746" s="7">
        <v>-0.39052682455292398</v>
      </c>
      <c r="L1746" s="10">
        <v>-0.318556556585049</v>
      </c>
      <c r="M1746" s="7">
        <v>-0.36022323693556602</v>
      </c>
      <c r="N1746" s="7">
        <v>-0.204896794124169</v>
      </c>
    </row>
    <row r="1747" spans="2:14" x14ac:dyDescent="0.25">
      <c r="B1747" t="s">
        <v>9</v>
      </c>
      <c r="C1747" t="s">
        <v>340</v>
      </c>
      <c r="D1747" t="s">
        <v>17</v>
      </c>
      <c r="E1747" s="8">
        <v>758</v>
      </c>
      <c r="F1747" s="9">
        <v>463495.145520002</v>
      </c>
      <c r="G1747" s="8">
        <v>1145</v>
      </c>
      <c r="H1747" s="9">
        <v>738455.46450000198</v>
      </c>
      <c r="I1747" s="8">
        <v>1139</v>
      </c>
      <c r="J1747" s="9">
        <v>567081.07999999996</v>
      </c>
      <c r="K1747" s="7">
        <v>-0.337991266375546</v>
      </c>
      <c r="L1747" s="10">
        <v>-0.37234516121587902</v>
      </c>
      <c r="M1747" s="7">
        <v>-0.33450395083406498</v>
      </c>
      <c r="N1747" s="7">
        <v>-0.18266512167889401</v>
      </c>
    </row>
    <row r="1748" spans="2:14" x14ac:dyDescent="0.25">
      <c r="B1748" t="s">
        <v>9</v>
      </c>
      <c r="C1748" t="s">
        <v>340</v>
      </c>
      <c r="D1748" t="s">
        <v>19</v>
      </c>
      <c r="E1748" s="8">
        <v>675</v>
      </c>
      <c r="F1748" s="9">
        <v>421224.86279999599</v>
      </c>
      <c r="G1748" s="8">
        <v>1061</v>
      </c>
      <c r="H1748" s="9">
        <v>600082.39720000001</v>
      </c>
      <c r="I1748" s="8">
        <v>1123</v>
      </c>
      <c r="J1748" s="9">
        <v>667507.19000000099</v>
      </c>
      <c r="K1748" s="7">
        <v>-0.36380772855796401</v>
      </c>
      <c r="L1748" s="10">
        <v>-0.29805495917653602</v>
      </c>
      <c r="M1748" s="7">
        <v>-0.39893143365984002</v>
      </c>
      <c r="N1748" s="7">
        <v>-0.368958313692478</v>
      </c>
    </row>
    <row r="1749" spans="2:14" x14ac:dyDescent="0.25">
      <c r="B1749" t="s">
        <v>9</v>
      </c>
      <c r="C1749" t="s">
        <v>340</v>
      </c>
      <c r="D1749" t="s">
        <v>23</v>
      </c>
      <c r="E1749" s="8">
        <v>541</v>
      </c>
      <c r="F1749" s="9">
        <v>540461.72599999898</v>
      </c>
      <c r="G1749" s="8">
        <v>663</v>
      </c>
      <c r="H1749" s="9">
        <v>376365.26</v>
      </c>
      <c r="I1749" s="8">
        <v>952</v>
      </c>
      <c r="J1749" s="9">
        <v>518898.68</v>
      </c>
      <c r="K1749" s="7">
        <v>-0.184012066365008</v>
      </c>
      <c r="L1749" s="10">
        <v>0.43600322197643598</v>
      </c>
      <c r="M1749" s="7">
        <v>-0.43172268907563</v>
      </c>
      <c r="N1749" s="7">
        <v>4.1555407309956403E-2</v>
      </c>
    </row>
    <row r="1750" spans="2:14" x14ac:dyDescent="0.25">
      <c r="B1750" t="s">
        <v>9</v>
      </c>
      <c r="C1750" t="s">
        <v>340</v>
      </c>
      <c r="D1750" t="s">
        <v>29</v>
      </c>
      <c r="E1750" s="8">
        <v>101</v>
      </c>
      <c r="F1750" s="9">
        <v>58944.480000000098</v>
      </c>
      <c r="G1750" s="8">
        <v>118</v>
      </c>
      <c r="H1750" s="9">
        <v>63864</v>
      </c>
      <c r="I1750" s="8">
        <v>77</v>
      </c>
      <c r="J1750" s="9">
        <v>52203.38</v>
      </c>
      <c r="K1750" s="7">
        <v>-0.144067796610169</v>
      </c>
      <c r="L1750" s="10">
        <v>-7.7031191281471706E-2</v>
      </c>
      <c r="M1750" s="7">
        <v>0.31168831168831201</v>
      </c>
      <c r="N1750" s="7">
        <v>0.129131485355931</v>
      </c>
    </row>
    <row r="1751" spans="2:14" x14ac:dyDescent="0.25">
      <c r="B1751" t="s">
        <v>9</v>
      </c>
      <c r="C1751" t="s">
        <v>340</v>
      </c>
      <c r="D1751" t="s">
        <v>30</v>
      </c>
      <c r="E1751" s="8"/>
      <c r="F1751" s="9"/>
      <c r="G1751" s="8"/>
      <c r="H1751" s="9"/>
      <c r="I1751" s="8">
        <v>29</v>
      </c>
      <c r="J1751" s="9">
        <v>19041.599999999999</v>
      </c>
      <c r="K1751" s="7"/>
      <c r="L1751" s="10"/>
      <c r="M1751" s="7"/>
      <c r="N1751" s="7"/>
    </row>
    <row r="1752" spans="2:14" x14ac:dyDescent="0.25">
      <c r="B1752" t="s">
        <v>9</v>
      </c>
      <c r="C1752" t="s">
        <v>340</v>
      </c>
      <c r="D1752" t="s">
        <v>26</v>
      </c>
      <c r="E1752" s="8">
        <v>31</v>
      </c>
      <c r="F1752" s="9">
        <v>17533.832399999999</v>
      </c>
      <c r="G1752" s="8">
        <v>45</v>
      </c>
      <c r="H1752" s="9">
        <v>23941.95</v>
      </c>
      <c r="I1752" s="8">
        <v>40</v>
      </c>
      <c r="J1752" s="9">
        <v>19480</v>
      </c>
      <c r="K1752" s="7">
        <v>-0.31111111111111101</v>
      </c>
      <c r="L1752" s="10">
        <v>-0.26765228396183299</v>
      </c>
      <c r="M1752" s="7">
        <v>-0.22500000000000001</v>
      </c>
      <c r="N1752" s="7">
        <v>-9.9905934291581303E-2</v>
      </c>
    </row>
    <row r="1753" spans="2:14" x14ac:dyDescent="0.25">
      <c r="B1753" t="s">
        <v>9</v>
      </c>
      <c r="C1753" t="s">
        <v>341</v>
      </c>
      <c r="D1753" t="s">
        <v>28</v>
      </c>
      <c r="E1753" s="8">
        <v>6</v>
      </c>
      <c r="F1753" s="9">
        <v>11005.9588</v>
      </c>
      <c r="G1753" s="8">
        <v>15</v>
      </c>
      <c r="H1753" s="9">
        <v>31983.38</v>
      </c>
      <c r="I1753" s="8">
        <v>10</v>
      </c>
      <c r="J1753" s="9">
        <v>18319.900000000001</v>
      </c>
      <c r="K1753" s="7">
        <v>-0.6</v>
      </c>
      <c r="L1753" s="10">
        <v>-0.65588506280449399</v>
      </c>
      <c r="M1753" s="7">
        <v>-0.4</v>
      </c>
      <c r="N1753" s="7">
        <v>-0.39923477748240999</v>
      </c>
    </row>
    <row r="1754" spans="2:14" x14ac:dyDescent="0.25">
      <c r="B1754" t="s">
        <v>9</v>
      </c>
      <c r="C1754" t="s">
        <v>341</v>
      </c>
      <c r="D1754" t="s">
        <v>6</v>
      </c>
      <c r="E1754" s="8">
        <v>602</v>
      </c>
      <c r="F1754" s="9">
        <v>1449423.3062400001</v>
      </c>
      <c r="G1754" s="8">
        <v>710</v>
      </c>
      <c r="H1754" s="9">
        <v>1640679.7984</v>
      </c>
      <c r="I1754" s="8">
        <v>809</v>
      </c>
      <c r="J1754" s="9">
        <v>1655289.52</v>
      </c>
      <c r="K1754" s="7">
        <v>-0.15211267605633799</v>
      </c>
      <c r="L1754" s="10">
        <v>-0.116571492101333</v>
      </c>
      <c r="M1754" s="7">
        <v>-0.25587144622991298</v>
      </c>
      <c r="N1754" s="7">
        <v>-0.124368704853516</v>
      </c>
    </row>
    <row r="1755" spans="2:14" x14ac:dyDescent="0.25">
      <c r="B1755" t="s">
        <v>9</v>
      </c>
      <c r="C1755" t="s">
        <v>341</v>
      </c>
      <c r="D1755" t="s">
        <v>17</v>
      </c>
      <c r="E1755" s="8">
        <v>314</v>
      </c>
      <c r="F1755" s="9">
        <v>780213.73659000103</v>
      </c>
      <c r="G1755" s="8">
        <v>457</v>
      </c>
      <c r="H1755" s="9">
        <v>1043653.5455</v>
      </c>
      <c r="I1755" s="8">
        <v>551</v>
      </c>
      <c r="J1755" s="9">
        <v>1325740.31</v>
      </c>
      <c r="K1755" s="7">
        <v>-0.31291028446389502</v>
      </c>
      <c r="L1755" s="10">
        <v>-0.25242074828940297</v>
      </c>
      <c r="M1755" s="7">
        <v>-0.430127041742287</v>
      </c>
      <c r="N1755" s="7">
        <v>-0.41148826002733402</v>
      </c>
    </row>
    <row r="1756" spans="2:14" x14ac:dyDescent="0.25">
      <c r="B1756" t="s">
        <v>9</v>
      </c>
      <c r="C1756" t="s">
        <v>341</v>
      </c>
      <c r="D1756" t="s">
        <v>19</v>
      </c>
      <c r="E1756" s="8">
        <v>344</v>
      </c>
      <c r="F1756" s="9">
        <v>801766.13000000303</v>
      </c>
      <c r="G1756" s="8">
        <v>460</v>
      </c>
      <c r="H1756" s="9">
        <v>973242.79399999999</v>
      </c>
      <c r="I1756" s="8">
        <v>511</v>
      </c>
      <c r="J1756" s="9">
        <v>1096709.55</v>
      </c>
      <c r="K1756" s="7">
        <v>-0.25217391304347803</v>
      </c>
      <c r="L1756" s="10">
        <v>-0.17619104406130001</v>
      </c>
      <c r="M1756" s="7">
        <v>-0.32681017612524499</v>
      </c>
      <c r="N1756" s="7">
        <v>-0.26893485152928298</v>
      </c>
    </row>
    <row r="1757" spans="2:14" x14ac:dyDescent="0.25">
      <c r="B1757" t="s">
        <v>9</v>
      </c>
      <c r="C1757" t="s">
        <v>341</v>
      </c>
      <c r="D1757" t="s">
        <v>23</v>
      </c>
      <c r="E1757" s="8">
        <v>438</v>
      </c>
      <c r="F1757" s="9">
        <v>1069885.88641001</v>
      </c>
      <c r="G1757" s="8">
        <v>532</v>
      </c>
      <c r="H1757" s="9">
        <v>1208263.5900000001</v>
      </c>
      <c r="I1757" s="8">
        <v>510</v>
      </c>
      <c r="J1757" s="9">
        <v>1101032.03</v>
      </c>
      <c r="K1757" s="7">
        <v>-0.17669172932330801</v>
      </c>
      <c r="L1757" s="10">
        <v>-0.114526089120996</v>
      </c>
      <c r="M1757" s="7">
        <v>-0.14117647058823499</v>
      </c>
      <c r="N1757" s="7">
        <v>-2.8288135804727801E-2</v>
      </c>
    </row>
    <row r="1758" spans="2:14" x14ac:dyDescent="0.25">
      <c r="B1758" t="s">
        <v>9</v>
      </c>
      <c r="C1758" t="s">
        <v>341</v>
      </c>
      <c r="D1758" t="s">
        <v>29</v>
      </c>
      <c r="E1758" s="8">
        <v>49</v>
      </c>
      <c r="F1758" s="9">
        <v>119140.7092</v>
      </c>
      <c r="G1758" s="8">
        <v>40</v>
      </c>
      <c r="H1758" s="9">
        <v>81610</v>
      </c>
      <c r="I1758" s="8">
        <v>37</v>
      </c>
      <c r="J1758" s="9">
        <v>72247.3</v>
      </c>
      <c r="K1758" s="7">
        <v>0.22500000000000001</v>
      </c>
      <c r="L1758" s="10">
        <v>0.45987880406812898</v>
      </c>
      <c r="M1758" s="7">
        <v>0.32432432432432401</v>
      </c>
      <c r="N1758" s="7">
        <v>0.64906798177924996</v>
      </c>
    </row>
    <row r="1759" spans="2:14" x14ac:dyDescent="0.25">
      <c r="B1759" t="s">
        <v>9</v>
      </c>
      <c r="C1759" t="s">
        <v>341</v>
      </c>
      <c r="D1759" t="s">
        <v>30</v>
      </c>
      <c r="E1759" s="8" t="s">
        <v>69</v>
      </c>
      <c r="F1759" s="9">
        <v>7917.21</v>
      </c>
      <c r="G1759" s="8">
        <v>10</v>
      </c>
      <c r="H1759" s="9">
        <v>23919</v>
      </c>
      <c r="I1759" s="8">
        <v>13</v>
      </c>
      <c r="J1759" s="9">
        <v>28525.200000000001</v>
      </c>
      <c r="K1759" s="7" t="s">
        <v>70</v>
      </c>
      <c r="L1759" s="10">
        <v>-0.66899912203687495</v>
      </c>
      <c r="M1759" s="7" t="s">
        <v>70</v>
      </c>
      <c r="N1759" s="7">
        <v>-0.722448571789155</v>
      </c>
    </row>
    <row r="1760" spans="2:14" x14ac:dyDescent="0.25">
      <c r="B1760" t="s">
        <v>9</v>
      </c>
      <c r="C1760" t="s">
        <v>341</v>
      </c>
      <c r="D1760" t="s">
        <v>26</v>
      </c>
      <c r="E1760" s="8">
        <v>21</v>
      </c>
      <c r="F1760" s="9">
        <v>57951.730199999998</v>
      </c>
      <c r="G1760" s="8">
        <v>29</v>
      </c>
      <c r="H1760" s="9">
        <v>71378.325200000007</v>
      </c>
      <c r="I1760" s="8">
        <v>25</v>
      </c>
      <c r="J1760" s="9">
        <v>55380.04</v>
      </c>
      <c r="K1760" s="7">
        <v>-0.27586206896551702</v>
      </c>
      <c r="L1760" s="10">
        <v>-0.188104651690538</v>
      </c>
      <c r="M1760" s="7">
        <v>-0.16</v>
      </c>
      <c r="N1760" s="7">
        <v>4.6437131500808297E-2</v>
      </c>
    </row>
    <row r="1761" spans="2:14" x14ac:dyDescent="0.25">
      <c r="B1761" t="s">
        <v>10</v>
      </c>
      <c r="C1761" t="s">
        <v>342</v>
      </c>
      <c r="D1761" t="s">
        <v>28</v>
      </c>
      <c r="E1761" s="8"/>
      <c r="F1761" s="9"/>
      <c r="G1761" s="8" t="s">
        <v>69</v>
      </c>
      <c r="H1761" s="9">
        <v>67336</v>
      </c>
      <c r="I1761" s="8" t="s">
        <v>69</v>
      </c>
      <c r="J1761" s="9">
        <v>16610.68</v>
      </c>
      <c r="K1761" s="7" t="s">
        <v>70</v>
      </c>
      <c r="L1761" s="10"/>
      <c r="M1761" s="7" t="s">
        <v>70</v>
      </c>
      <c r="N1761" s="7"/>
    </row>
    <row r="1762" spans="2:14" x14ac:dyDescent="0.25">
      <c r="B1762" t="s">
        <v>10</v>
      </c>
      <c r="C1762" t="s">
        <v>342</v>
      </c>
      <c r="D1762" t="s">
        <v>6</v>
      </c>
      <c r="E1762" s="8">
        <v>64</v>
      </c>
      <c r="F1762" s="9">
        <v>1205389.8810040001</v>
      </c>
      <c r="G1762" s="8">
        <v>73</v>
      </c>
      <c r="H1762" s="9">
        <v>1295728.0863999999</v>
      </c>
      <c r="I1762" s="8">
        <v>88</v>
      </c>
      <c r="J1762" s="9">
        <v>1450349.32</v>
      </c>
      <c r="K1762" s="7">
        <v>-0.123287671232877</v>
      </c>
      <c r="L1762" s="10">
        <v>-6.9720033349737406E-2</v>
      </c>
      <c r="M1762" s="7">
        <v>-0.27272727272727298</v>
      </c>
      <c r="N1762" s="7">
        <v>-0.16889685513556099</v>
      </c>
    </row>
    <row r="1763" spans="2:14" x14ac:dyDescent="0.25">
      <c r="B1763" t="s">
        <v>10</v>
      </c>
      <c r="C1763" t="s">
        <v>342</v>
      </c>
      <c r="D1763" t="s">
        <v>17</v>
      </c>
      <c r="E1763" s="8">
        <v>69</v>
      </c>
      <c r="F1763" s="9">
        <v>1207815.9036399999</v>
      </c>
      <c r="G1763" s="8">
        <v>89</v>
      </c>
      <c r="H1763" s="9">
        <v>1657955.9210000001</v>
      </c>
      <c r="I1763" s="8">
        <v>70</v>
      </c>
      <c r="J1763" s="9">
        <v>1369574.34</v>
      </c>
      <c r="K1763" s="7">
        <v>-0.224719101123595</v>
      </c>
      <c r="L1763" s="10">
        <v>-0.27150300659893101</v>
      </c>
      <c r="M1763" s="7">
        <v>-1.42857142857142E-2</v>
      </c>
      <c r="N1763" s="7">
        <v>-0.118108547769667</v>
      </c>
    </row>
    <row r="1764" spans="2:14" x14ac:dyDescent="0.25">
      <c r="B1764" t="s">
        <v>10</v>
      </c>
      <c r="C1764" t="s">
        <v>342</v>
      </c>
      <c r="D1764" t="s">
        <v>19</v>
      </c>
      <c r="E1764" s="8">
        <v>42</v>
      </c>
      <c r="F1764" s="9">
        <v>821531.97459999996</v>
      </c>
      <c r="G1764" s="8">
        <v>77</v>
      </c>
      <c r="H1764" s="9">
        <v>1572488.53</v>
      </c>
      <c r="I1764" s="8">
        <v>97</v>
      </c>
      <c r="J1764" s="9">
        <v>2101213.02</v>
      </c>
      <c r="K1764" s="7">
        <v>-0.45454545454545497</v>
      </c>
      <c r="L1764" s="10">
        <v>-0.47755932146608399</v>
      </c>
      <c r="M1764" s="7">
        <v>-0.56701030927835006</v>
      </c>
      <c r="N1764" s="7">
        <v>-0.60902013894812101</v>
      </c>
    </row>
    <row r="1765" spans="2:14" x14ac:dyDescent="0.25">
      <c r="B1765" t="s">
        <v>10</v>
      </c>
      <c r="C1765" t="s">
        <v>342</v>
      </c>
      <c r="D1765" t="s">
        <v>23</v>
      </c>
      <c r="E1765" s="8">
        <v>480</v>
      </c>
      <c r="F1765" s="9">
        <v>8688308.3296000008</v>
      </c>
      <c r="G1765" s="8">
        <v>583</v>
      </c>
      <c r="H1765" s="9">
        <v>10763208.3522</v>
      </c>
      <c r="I1765" s="8">
        <v>487</v>
      </c>
      <c r="J1765" s="9">
        <v>8223865.2863999996</v>
      </c>
      <c r="K1765" s="7">
        <v>-0.176672384219554</v>
      </c>
      <c r="L1765" s="10">
        <v>-0.19277709347472499</v>
      </c>
      <c r="M1765" s="7">
        <v>-1.4373716632443599E-2</v>
      </c>
      <c r="N1765" s="7">
        <v>5.6475030539235201E-2</v>
      </c>
    </row>
    <row r="1766" spans="2:14" x14ac:dyDescent="0.25">
      <c r="B1766" t="s">
        <v>10</v>
      </c>
      <c r="C1766" t="s">
        <v>342</v>
      </c>
      <c r="D1766" t="s">
        <v>29</v>
      </c>
      <c r="E1766" s="8">
        <v>113</v>
      </c>
      <c r="F1766" s="9">
        <v>2183793.4171000002</v>
      </c>
      <c r="G1766" s="8">
        <v>109</v>
      </c>
      <c r="H1766" s="9">
        <v>2192480.4700000002</v>
      </c>
      <c r="I1766" s="8">
        <v>80</v>
      </c>
      <c r="J1766" s="9">
        <v>1447956.36</v>
      </c>
      <c r="K1766" s="7">
        <v>3.6697247706422E-2</v>
      </c>
      <c r="L1766" s="10">
        <v>-3.9622030931933897E-3</v>
      </c>
      <c r="M1766" s="7">
        <v>0.41249999999999998</v>
      </c>
      <c r="N1766" s="7">
        <v>0.50819007908498004</v>
      </c>
    </row>
    <row r="1767" spans="2:14" x14ac:dyDescent="0.25">
      <c r="B1767" t="s">
        <v>10</v>
      </c>
      <c r="C1767" t="s">
        <v>342</v>
      </c>
      <c r="D1767" t="s">
        <v>30</v>
      </c>
      <c r="E1767" s="8"/>
      <c r="F1767" s="9"/>
      <c r="G1767" s="8" t="s">
        <v>69</v>
      </c>
      <c r="H1767" s="9">
        <v>17957.54</v>
      </c>
      <c r="I1767" s="8"/>
      <c r="J1767" s="9"/>
      <c r="K1767" s="7" t="s">
        <v>70</v>
      </c>
      <c r="L1767" s="10"/>
      <c r="M1767" s="7"/>
      <c r="N1767" s="7"/>
    </row>
    <row r="1768" spans="2:14" x14ac:dyDescent="0.25">
      <c r="B1768" t="s">
        <v>10</v>
      </c>
      <c r="C1768" t="s">
        <v>342</v>
      </c>
      <c r="D1768" t="s">
        <v>26</v>
      </c>
      <c r="E1768" s="8"/>
      <c r="F1768" s="9"/>
      <c r="G1768" s="8" t="s">
        <v>69</v>
      </c>
      <c r="H1768" s="9">
        <v>34975.730000000003</v>
      </c>
      <c r="I1768" s="8" t="s">
        <v>69</v>
      </c>
      <c r="J1768" s="9">
        <v>32644.799999999999</v>
      </c>
      <c r="K1768" s="7" t="s">
        <v>70</v>
      </c>
      <c r="L1768" s="10"/>
      <c r="M1768" s="7" t="s">
        <v>70</v>
      </c>
      <c r="N1768" s="7"/>
    </row>
    <row r="1769" spans="2:14" x14ac:dyDescent="0.25">
      <c r="B1769" t="s">
        <v>10</v>
      </c>
      <c r="C1769" t="s">
        <v>343</v>
      </c>
      <c r="D1769" t="s">
        <v>28</v>
      </c>
      <c r="E1769" s="8" t="s">
        <v>69</v>
      </c>
      <c r="F1769" s="9">
        <v>9447</v>
      </c>
      <c r="G1769" s="8">
        <v>13</v>
      </c>
      <c r="H1769" s="9">
        <v>393712.22</v>
      </c>
      <c r="I1769" s="8" t="s">
        <v>69</v>
      </c>
      <c r="J1769" s="9">
        <v>8653</v>
      </c>
      <c r="K1769" s="7" t="s">
        <v>70</v>
      </c>
      <c r="L1769" s="10">
        <v>-0.97600531677680702</v>
      </c>
      <c r="M1769" s="7" t="s">
        <v>70</v>
      </c>
      <c r="N1769" s="7">
        <v>9.1760083208136001E-2</v>
      </c>
    </row>
    <row r="1770" spans="2:14" x14ac:dyDescent="0.25">
      <c r="B1770" t="s">
        <v>10</v>
      </c>
      <c r="C1770" t="s">
        <v>343</v>
      </c>
      <c r="D1770" t="s">
        <v>6</v>
      </c>
      <c r="E1770" s="8">
        <v>337</v>
      </c>
      <c r="F1770" s="9">
        <v>3915693.433065</v>
      </c>
      <c r="G1770" s="8">
        <v>295</v>
      </c>
      <c r="H1770" s="9">
        <v>3362677.66</v>
      </c>
      <c r="I1770" s="8">
        <v>371</v>
      </c>
      <c r="J1770" s="9">
        <v>3766231.24</v>
      </c>
      <c r="K1770" s="7">
        <v>0.14237288135593201</v>
      </c>
      <c r="L1770" s="10">
        <v>0.16445696822008299</v>
      </c>
      <c r="M1770" s="7">
        <v>-9.1644204851752106E-2</v>
      </c>
      <c r="N1770" s="7">
        <v>3.9684815812052597E-2</v>
      </c>
    </row>
    <row r="1771" spans="2:14" x14ac:dyDescent="0.25">
      <c r="B1771" t="s">
        <v>10</v>
      </c>
      <c r="C1771" t="s">
        <v>343</v>
      </c>
      <c r="D1771" t="s">
        <v>17</v>
      </c>
      <c r="E1771" s="8">
        <v>281</v>
      </c>
      <c r="F1771" s="9">
        <v>3233309.5845679999</v>
      </c>
      <c r="G1771" s="8">
        <v>303</v>
      </c>
      <c r="H1771" s="9">
        <v>3706271.0158000002</v>
      </c>
      <c r="I1771" s="8">
        <v>249</v>
      </c>
      <c r="J1771" s="9">
        <v>2667934.9</v>
      </c>
      <c r="K1771" s="7">
        <v>-7.2607260726072598E-2</v>
      </c>
      <c r="L1771" s="10">
        <v>-0.12761112968148999</v>
      </c>
      <c r="M1771" s="7">
        <v>0.1285140562249</v>
      </c>
      <c r="N1771" s="7">
        <v>0.21191472271980899</v>
      </c>
    </row>
    <row r="1772" spans="2:14" x14ac:dyDescent="0.25">
      <c r="B1772" t="s">
        <v>10</v>
      </c>
      <c r="C1772" t="s">
        <v>343</v>
      </c>
      <c r="D1772" t="s">
        <v>19</v>
      </c>
      <c r="E1772" s="8">
        <v>185</v>
      </c>
      <c r="F1772" s="9">
        <v>3304446.9274010002</v>
      </c>
      <c r="G1772" s="8">
        <v>259</v>
      </c>
      <c r="H1772" s="9">
        <v>3391696.3067000001</v>
      </c>
      <c r="I1772" s="8">
        <v>292</v>
      </c>
      <c r="J1772" s="9">
        <v>3521021.6055999999</v>
      </c>
      <c r="K1772" s="7">
        <v>-0.28571428571428598</v>
      </c>
      <c r="L1772" s="10">
        <v>-2.57244079095903E-2</v>
      </c>
      <c r="M1772" s="7">
        <v>-0.36643835616438403</v>
      </c>
      <c r="N1772" s="7">
        <v>-6.1509045515240897E-2</v>
      </c>
    </row>
    <row r="1773" spans="2:14" x14ac:dyDescent="0.25">
      <c r="B1773" t="s">
        <v>10</v>
      </c>
      <c r="C1773" t="s">
        <v>343</v>
      </c>
      <c r="D1773" t="s">
        <v>23</v>
      </c>
      <c r="E1773" s="8">
        <v>1072</v>
      </c>
      <c r="F1773" s="9">
        <v>11572238.831682101</v>
      </c>
      <c r="G1773" s="8">
        <v>1305</v>
      </c>
      <c r="H1773" s="9">
        <v>13658850.7547001</v>
      </c>
      <c r="I1773" s="8">
        <v>1299</v>
      </c>
      <c r="J1773" s="9">
        <v>12123493.952</v>
      </c>
      <c r="K1773" s="7">
        <v>-0.17854406130268199</v>
      </c>
      <c r="L1773" s="10">
        <v>-0.152766287624891</v>
      </c>
      <c r="M1773" s="7">
        <v>-0.174749807544265</v>
      </c>
      <c r="N1773" s="7">
        <v>-4.5469987653763297E-2</v>
      </c>
    </row>
    <row r="1774" spans="2:14" x14ac:dyDescent="0.25">
      <c r="B1774" t="s">
        <v>10</v>
      </c>
      <c r="C1774" t="s">
        <v>343</v>
      </c>
      <c r="D1774" t="s">
        <v>29</v>
      </c>
      <c r="E1774" s="8">
        <v>196</v>
      </c>
      <c r="F1774" s="9">
        <v>2087356.46</v>
      </c>
      <c r="G1774" s="8">
        <v>220</v>
      </c>
      <c r="H1774" s="9">
        <v>2200201.8553999998</v>
      </c>
      <c r="I1774" s="8">
        <v>199</v>
      </c>
      <c r="J1774" s="9">
        <v>1908264.65</v>
      </c>
      <c r="K1774" s="7">
        <v>-0.109090909090909</v>
      </c>
      <c r="L1774" s="10">
        <v>-5.1288655685406602E-2</v>
      </c>
      <c r="M1774" s="7">
        <v>-1.5075376884422099E-2</v>
      </c>
      <c r="N1774" s="7">
        <v>9.3850614483685896E-2</v>
      </c>
    </row>
    <row r="1775" spans="2:14" x14ac:dyDescent="0.25">
      <c r="B1775" t="s">
        <v>10</v>
      </c>
      <c r="C1775" t="s">
        <v>343</v>
      </c>
      <c r="D1775" t="s">
        <v>30</v>
      </c>
      <c r="E1775" s="8"/>
      <c r="F1775" s="9"/>
      <c r="G1775" s="8"/>
      <c r="H1775" s="9"/>
      <c r="I1775" s="8" t="s">
        <v>69</v>
      </c>
      <c r="J1775" s="9">
        <v>64724.07</v>
      </c>
      <c r="K1775" s="7"/>
      <c r="L1775" s="10"/>
      <c r="M1775" s="7" t="s">
        <v>70</v>
      </c>
      <c r="N1775" s="7"/>
    </row>
    <row r="1776" spans="2:14" x14ac:dyDescent="0.25">
      <c r="B1776" t="s">
        <v>10</v>
      </c>
      <c r="C1776" t="s">
        <v>343</v>
      </c>
      <c r="D1776" t="s">
        <v>26</v>
      </c>
      <c r="E1776" s="8">
        <v>5</v>
      </c>
      <c r="F1776" s="9">
        <v>116872.48338000001</v>
      </c>
      <c r="G1776" s="8">
        <v>5</v>
      </c>
      <c r="H1776" s="9">
        <v>84623.743600000002</v>
      </c>
      <c r="I1776" s="8">
        <v>7</v>
      </c>
      <c r="J1776" s="9">
        <v>81934.25</v>
      </c>
      <c r="K1776" s="7">
        <v>0</v>
      </c>
      <c r="L1776" s="10">
        <v>0.38108382361850501</v>
      </c>
      <c r="M1776" s="7">
        <v>-0.28571428571428598</v>
      </c>
      <c r="N1776" s="7">
        <v>0.42641793120703497</v>
      </c>
    </row>
    <row r="1777" spans="2:14" x14ac:dyDescent="0.25">
      <c r="B1777" t="s">
        <v>10</v>
      </c>
      <c r="C1777" t="s">
        <v>344</v>
      </c>
      <c r="D1777" t="s">
        <v>28</v>
      </c>
      <c r="E1777" s="8" t="s">
        <v>69</v>
      </c>
      <c r="F1777" s="9">
        <v>3477.5369999999998</v>
      </c>
      <c r="G1777" s="8"/>
      <c r="H1777" s="9"/>
      <c r="I1777" s="8" t="s">
        <v>69</v>
      </c>
      <c r="J1777" s="9">
        <v>2626.56</v>
      </c>
      <c r="K1777" s="7" t="s">
        <v>70</v>
      </c>
      <c r="L1777" s="10"/>
      <c r="M1777" s="7" t="s">
        <v>70</v>
      </c>
      <c r="N1777" s="7">
        <v>0.32398917214912298</v>
      </c>
    </row>
    <row r="1778" spans="2:14" x14ac:dyDescent="0.25">
      <c r="B1778" t="s">
        <v>10</v>
      </c>
      <c r="C1778" t="s">
        <v>344</v>
      </c>
      <c r="D1778" t="s">
        <v>6</v>
      </c>
      <c r="E1778" s="8">
        <v>13</v>
      </c>
      <c r="F1778" s="9">
        <v>57625.033728000002</v>
      </c>
      <c r="G1778" s="8">
        <v>17</v>
      </c>
      <c r="H1778" s="9">
        <v>63523.818399999996</v>
      </c>
      <c r="I1778" s="8">
        <v>14</v>
      </c>
      <c r="J1778" s="9">
        <v>47823.75</v>
      </c>
      <c r="K1778" s="7">
        <v>-0.23529411764705899</v>
      </c>
      <c r="L1778" s="10">
        <v>-9.2859415894306602E-2</v>
      </c>
      <c r="M1778" s="7">
        <v>-7.1428571428571397E-2</v>
      </c>
      <c r="N1778" s="7">
        <v>0.20494594689876899</v>
      </c>
    </row>
    <row r="1779" spans="2:14" x14ac:dyDescent="0.25">
      <c r="B1779" t="s">
        <v>10</v>
      </c>
      <c r="C1779" t="s">
        <v>344</v>
      </c>
      <c r="D1779" t="s">
        <v>17</v>
      </c>
      <c r="E1779" s="8">
        <v>14</v>
      </c>
      <c r="F1779" s="9">
        <v>54033.661399999997</v>
      </c>
      <c r="G1779" s="8">
        <v>14</v>
      </c>
      <c r="H1779" s="9">
        <v>46821.49</v>
      </c>
      <c r="I1779" s="8">
        <v>13</v>
      </c>
      <c r="J1779" s="9">
        <v>39072.959999999999</v>
      </c>
      <c r="K1779" s="7">
        <v>0</v>
      </c>
      <c r="L1779" s="10">
        <v>0.15403549523947199</v>
      </c>
      <c r="M1779" s="7">
        <v>7.69230769230769E-2</v>
      </c>
      <c r="N1779" s="7">
        <v>0.382891426705322</v>
      </c>
    </row>
    <row r="1780" spans="2:14" x14ac:dyDescent="0.25">
      <c r="B1780" t="s">
        <v>10</v>
      </c>
      <c r="C1780" t="s">
        <v>344</v>
      </c>
      <c r="D1780" t="s">
        <v>19</v>
      </c>
      <c r="E1780" s="8">
        <v>12</v>
      </c>
      <c r="F1780" s="9">
        <v>60155.77</v>
      </c>
      <c r="G1780" s="8">
        <v>19</v>
      </c>
      <c r="H1780" s="9">
        <v>65915</v>
      </c>
      <c r="I1780" s="8">
        <v>15</v>
      </c>
      <c r="J1780" s="9">
        <v>64954.49</v>
      </c>
      <c r="K1780" s="7">
        <v>-0.36842105263157898</v>
      </c>
      <c r="L1780" s="10">
        <v>-8.7373587195630695E-2</v>
      </c>
      <c r="M1780" s="7">
        <v>-0.2</v>
      </c>
      <c r="N1780" s="7">
        <v>-7.3878187635681394E-2</v>
      </c>
    </row>
    <row r="1781" spans="2:14" x14ac:dyDescent="0.25">
      <c r="B1781" t="s">
        <v>10</v>
      </c>
      <c r="C1781" t="s">
        <v>344</v>
      </c>
      <c r="D1781" t="s">
        <v>23</v>
      </c>
      <c r="E1781" s="8">
        <v>25</v>
      </c>
      <c r="F1781" s="9">
        <v>87409.35</v>
      </c>
      <c r="G1781" s="8">
        <v>55</v>
      </c>
      <c r="H1781" s="9">
        <v>199268</v>
      </c>
      <c r="I1781" s="8">
        <v>65</v>
      </c>
      <c r="J1781" s="9">
        <v>214397.01</v>
      </c>
      <c r="K1781" s="7">
        <v>-0.54545454545454497</v>
      </c>
      <c r="L1781" s="10">
        <v>-0.56134778288536102</v>
      </c>
      <c r="M1781" s="7">
        <v>-0.61538461538461497</v>
      </c>
      <c r="N1781" s="7">
        <v>-0.59230145047265403</v>
      </c>
    </row>
    <row r="1782" spans="2:14" x14ac:dyDescent="0.25">
      <c r="B1782" t="s">
        <v>10</v>
      </c>
      <c r="C1782" t="s">
        <v>344</v>
      </c>
      <c r="D1782" t="s">
        <v>29</v>
      </c>
      <c r="E1782" s="8">
        <v>12</v>
      </c>
      <c r="F1782" s="9">
        <v>40718.58</v>
      </c>
      <c r="G1782" s="8">
        <v>8</v>
      </c>
      <c r="H1782" s="9">
        <v>33215.14</v>
      </c>
      <c r="I1782" s="8">
        <v>7</v>
      </c>
      <c r="J1782" s="9">
        <v>22232.400000000001</v>
      </c>
      <c r="K1782" s="7">
        <v>0.5</v>
      </c>
      <c r="L1782" s="10">
        <v>0.22590421115190301</v>
      </c>
      <c r="M1782" s="7">
        <v>0.71428571428571397</v>
      </c>
      <c r="N1782" s="7">
        <v>0.83149727424839404</v>
      </c>
    </row>
    <row r="1783" spans="2:14" x14ac:dyDescent="0.25">
      <c r="B1783" t="s">
        <v>10</v>
      </c>
      <c r="C1783" t="s">
        <v>344</v>
      </c>
      <c r="D1783" t="s">
        <v>30</v>
      </c>
      <c r="E1783" s="8" t="s">
        <v>69</v>
      </c>
      <c r="F1783" s="9">
        <v>6118.2</v>
      </c>
      <c r="G1783" s="8"/>
      <c r="H1783" s="9"/>
      <c r="I1783" s="8" t="s">
        <v>69</v>
      </c>
      <c r="J1783" s="9">
        <v>3568.8</v>
      </c>
      <c r="K1783" s="7" t="s">
        <v>70</v>
      </c>
      <c r="L1783" s="10"/>
      <c r="M1783" s="7" t="s">
        <v>70</v>
      </c>
      <c r="N1783" s="7">
        <v>0.71435776731674505</v>
      </c>
    </row>
    <row r="1784" spans="2:14" x14ac:dyDescent="0.25">
      <c r="B1784" t="s">
        <v>10</v>
      </c>
      <c r="C1784" t="s">
        <v>344</v>
      </c>
      <c r="D1784" t="s">
        <v>26</v>
      </c>
      <c r="E1784" s="8" t="s">
        <v>69</v>
      </c>
      <c r="F1784" s="9">
        <v>3506.76</v>
      </c>
      <c r="G1784" s="8"/>
      <c r="H1784" s="9"/>
      <c r="I1784" s="8" t="s">
        <v>69</v>
      </c>
      <c r="J1784" s="9">
        <v>2974</v>
      </c>
      <c r="K1784" s="7" t="s">
        <v>70</v>
      </c>
      <c r="L1784" s="10"/>
      <c r="M1784" s="7" t="s">
        <v>70</v>
      </c>
      <c r="N1784" s="7">
        <v>0.17913920645595199</v>
      </c>
    </row>
    <row r="1785" spans="2:14" x14ac:dyDescent="0.25">
      <c r="B1785" t="s">
        <v>10</v>
      </c>
      <c r="C1785" t="s">
        <v>345</v>
      </c>
      <c r="D1785" t="s">
        <v>28</v>
      </c>
      <c r="E1785" s="8" t="s">
        <v>69</v>
      </c>
      <c r="F1785" s="9">
        <v>1195</v>
      </c>
      <c r="G1785" s="8" t="s">
        <v>69</v>
      </c>
      <c r="H1785" s="9">
        <v>5220</v>
      </c>
      <c r="I1785" s="8"/>
      <c r="J1785" s="9"/>
      <c r="K1785" s="7" t="s">
        <v>70</v>
      </c>
      <c r="L1785" s="10">
        <v>-0.77107279693486597</v>
      </c>
      <c r="M1785" s="7" t="s">
        <v>70</v>
      </c>
      <c r="N1785" s="7"/>
    </row>
    <row r="1786" spans="2:14" x14ac:dyDescent="0.25">
      <c r="B1786" t="s">
        <v>10</v>
      </c>
      <c r="C1786" t="s">
        <v>345</v>
      </c>
      <c r="D1786" t="s">
        <v>6</v>
      </c>
      <c r="E1786" s="8">
        <v>26</v>
      </c>
      <c r="F1786" s="9">
        <v>49358.15638</v>
      </c>
      <c r="G1786" s="8">
        <v>28</v>
      </c>
      <c r="H1786" s="9">
        <v>187224.8248</v>
      </c>
      <c r="I1786" s="8">
        <v>37</v>
      </c>
      <c r="J1786" s="9">
        <v>150799.04999999999</v>
      </c>
      <c r="K1786" s="7">
        <v>-7.1428571428571397E-2</v>
      </c>
      <c r="L1786" s="10">
        <v>-0.73636959504314603</v>
      </c>
      <c r="M1786" s="7">
        <v>-0.29729729729729698</v>
      </c>
      <c r="N1786" s="7">
        <v>-0.67268920871849003</v>
      </c>
    </row>
    <row r="1787" spans="2:14" x14ac:dyDescent="0.25">
      <c r="B1787" t="s">
        <v>10</v>
      </c>
      <c r="C1787" t="s">
        <v>345</v>
      </c>
      <c r="D1787" t="s">
        <v>17</v>
      </c>
      <c r="E1787" s="8">
        <v>22</v>
      </c>
      <c r="F1787" s="9">
        <v>113486.38125000001</v>
      </c>
      <c r="G1787" s="8">
        <v>47</v>
      </c>
      <c r="H1787" s="9">
        <v>241150.405</v>
      </c>
      <c r="I1787" s="8">
        <v>54</v>
      </c>
      <c r="J1787" s="9">
        <v>213081.57</v>
      </c>
      <c r="K1787" s="7">
        <v>-0.53191489361702105</v>
      </c>
      <c r="L1787" s="10">
        <v>-0.52939585048592397</v>
      </c>
      <c r="M1787" s="7">
        <v>-0.592592592592593</v>
      </c>
      <c r="N1787" s="7">
        <v>-0.467404049773052</v>
      </c>
    </row>
    <row r="1788" spans="2:14" x14ac:dyDescent="0.25">
      <c r="B1788" t="s">
        <v>10</v>
      </c>
      <c r="C1788" t="s">
        <v>345</v>
      </c>
      <c r="D1788" t="s">
        <v>19</v>
      </c>
      <c r="E1788" s="8">
        <v>38</v>
      </c>
      <c r="F1788" s="9">
        <v>135613.60740000001</v>
      </c>
      <c r="G1788" s="8">
        <v>45</v>
      </c>
      <c r="H1788" s="9">
        <v>166049.29</v>
      </c>
      <c r="I1788" s="8">
        <v>53</v>
      </c>
      <c r="J1788" s="9">
        <v>82959.180800000002</v>
      </c>
      <c r="K1788" s="7">
        <v>-0.155555555555556</v>
      </c>
      <c r="L1788" s="10">
        <v>-0.18329306075322599</v>
      </c>
      <c r="M1788" s="7">
        <v>-0.28301886792452802</v>
      </c>
      <c r="N1788" s="7">
        <v>0.63470282724874705</v>
      </c>
    </row>
    <row r="1789" spans="2:14" x14ac:dyDescent="0.25">
      <c r="B1789" t="s">
        <v>10</v>
      </c>
      <c r="C1789" t="s">
        <v>345</v>
      </c>
      <c r="D1789" t="s">
        <v>23</v>
      </c>
      <c r="E1789" s="8">
        <v>72</v>
      </c>
      <c r="F1789" s="9">
        <v>460639.06439999997</v>
      </c>
      <c r="G1789" s="8">
        <v>84</v>
      </c>
      <c r="H1789" s="9">
        <v>413059.86</v>
      </c>
      <c r="I1789" s="8">
        <v>77</v>
      </c>
      <c r="J1789" s="9">
        <v>126998.87</v>
      </c>
      <c r="K1789" s="7">
        <v>-0.14285714285714299</v>
      </c>
      <c r="L1789" s="10">
        <v>0.115187189575865</v>
      </c>
      <c r="M1789" s="7">
        <v>-6.4935064935064998E-2</v>
      </c>
      <c r="N1789" s="7">
        <v>2.6271115199686399</v>
      </c>
    </row>
    <row r="1790" spans="2:14" x14ac:dyDescent="0.25">
      <c r="B1790" t="s">
        <v>10</v>
      </c>
      <c r="C1790" t="s">
        <v>345</v>
      </c>
      <c r="D1790" t="s">
        <v>29</v>
      </c>
      <c r="E1790" s="8">
        <v>110</v>
      </c>
      <c r="F1790" s="9">
        <v>216989.90640000001</v>
      </c>
      <c r="G1790" s="8">
        <v>57</v>
      </c>
      <c r="H1790" s="9">
        <v>117711.62</v>
      </c>
      <c r="I1790" s="8">
        <v>25</v>
      </c>
      <c r="J1790" s="9">
        <v>38357.17</v>
      </c>
      <c r="K1790" s="7">
        <v>0.929824561403509</v>
      </c>
      <c r="L1790" s="10">
        <v>0.84340260035500503</v>
      </c>
      <c r="M1790" s="7">
        <v>3.4</v>
      </c>
      <c r="N1790" s="7">
        <v>4.6570885286896901</v>
      </c>
    </row>
    <row r="1791" spans="2:14" x14ac:dyDescent="0.25">
      <c r="B1791" t="s">
        <v>10</v>
      </c>
      <c r="C1791" t="s">
        <v>345</v>
      </c>
      <c r="D1791" t="s">
        <v>30</v>
      </c>
      <c r="E1791" s="8" t="s">
        <v>69</v>
      </c>
      <c r="F1791" s="9">
        <v>1442.7</v>
      </c>
      <c r="G1791" s="8" t="s">
        <v>69</v>
      </c>
      <c r="H1791" s="9">
        <v>3855.87</v>
      </c>
      <c r="I1791" s="8"/>
      <c r="J1791" s="9"/>
      <c r="K1791" s="7" t="s">
        <v>70</v>
      </c>
      <c r="L1791" s="10">
        <v>-0.62584319492099105</v>
      </c>
      <c r="M1791" s="7" t="s">
        <v>70</v>
      </c>
      <c r="N1791" s="7"/>
    </row>
    <row r="1792" spans="2:14" x14ac:dyDescent="0.25">
      <c r="B1792" t="s">
        <v>10</v>
      </c>
      <c r="C1792" t="s">
        <v>345</v>
      </c>
      <c r="D1792" t="s">
        <v>26</v>
      </c>
      <c r="E1792" s="8"/>
      <c r="F1792" s="9"/>
      <c r="G1792" s="8" t="s">
        <v>69</v>
      </c>
      <c r="H1792" s="9">
        <v>2675.94</v>
      </c>
      <c r="I1792" s="8"/>
      <c r="J1792" s="9"/>
      <c r="K1792" s="7" t="s">
        <v>70</v>
      </c>
      <c r="L1792" s="10"/>
      <c r="M1792" s="7"/>
      <c r="N1792" s="7"/>
    </row>
    <row r="1793" spans="2:14" x14ac:dyDescent="0.25">
      <c r="B1793" t="s">
        <v>10</v>
      </c>
      <c r="C1793" t="s">
        <v>346</v>
      </c>
      <c r="D1793" t="s">
        <v>28</v>
      </c>
      <c r="E1793" s="8"/>
      <c r="F1793" s="9"/>
      <c r="G1793" s="8">
        <v>35</v>
      </c>
      <c r="H1793" s="9">
        <v>19517</v>
      </c>
      <c r="I1793" s="8">
        <v>5</v>
      </c>
      <c r="J1793" s="9">
        <v>2302.6</v>
      </c>
      <c r="K1793" s="7"/>
      <c r="L1793" s="10"/>
      <c r="M1793" s="7"/>
      <c r="N1793" s="7"/>
    </row>
    <row r="1794" spans="2:14" x14ac:dyDescent="0.25">
      <c r="B1794" t="s">
        <v>10</v>
      </c>
      <c r="C1794" t="s">
        <v>346</v>
      </c>
      <c r="D1794" t="s">
        <v>6</v>
      </c>
      <c r="E1794" s="8">
        <v>22</v>
      </c>
      <c r="F1794" s="9">
        <v>12783.9982</v>
      </c>
      <c r="G1794" s="8">
        <v>36</v>
      </c>
      <c r="H1794" s="9">
        <v>22663.68</v>
      </c>
      <c r="I1794" s="8">
        <v>35</v>
      </c>
      <c r="J1794" s="9">
        <v>18329.400000000001</v>
      </c>
      <c r="K1794" s="7">
        <v>-0.38888888888888901</v>
      </c>
      <c r="L1794" s="10">
        <v>-0.435925754334689</v>
      </c>
      <c r="M1794" s="7">
        <v>-0.371428571428571</v>
      </c>
      <c r="N1794" s="7">
        <v>-0.302541370694076</v>
      </c>
    </row>
    <row r="1795" spans="2:14" x14ac:dyDescent="0.25">
      <c r="B1795" t="s">
        <v>10</v>
      </c>
      <c r="C1795" t="s">
        <v>346</v>
      </c>
      <c r="D1795" t="s">
        <v>17</v>
      </c>
      <c r="E1795" s="8">
        <v>111</v>
      </c>
      <c r="F1795" s="9">
        <v>63348.6584</v>
      </c>
      <c r="G1795" s="8">
        <v>139</v>
      </c>
      <c r="H1795" s="9">
        <v>78631.409999999902</v>
      </c>
      <c r="I1795" s="8">
        <v>133</v>
      </c>
      <c r="J1795" s="9">
        <v>67042</v>
      </c>
      <c r="K1795" s="7">
        <v>-0.201438848920863</v>
      </c>
      <c r="L1795" s="10">
        <v>-0.194359373690488</v>
      </c>
      <c r="M1795" s="7">
        <v>-0.16541353383458601</v>
      </c>
      <c r="N1795" s="7">
        <v>-5.5089967483070199E-2</v>
      </c>
    </row>
    <row r="1796" spans="2:14" x14ac:dyDescent="0.25">
      <c r="B1796" t="s">
        <v>10</v>
      </c>
      <c r="C1796" t="s">
        <v>346</v>
      </c>
      <c r="D1796" t="s">
        <v>19</v>
      </c>
      <c r="E1796" s="8">
        <v>305</v>
      </c>
      <c r="F1796" s="9">
        <v>184751.21</v>
      </c>
      <c r="G1796" s="8">
        <v>474</v>
      </c>
      <c r="H1796" s="9">
        <v>269785.94</v>
      </c>
      <c r="I1796" s="8">
        <v>558</v>
      </c>
      <c r="J1796" s="9">
        <v>287903.3</v>
      </c>
      <c r="K1796" s="7">
        <v>-0.35654008438818602</v>
      </c>
      <c r="L1796" s="10">
        <v>-0.31519333438948</v>
      </c>
      <c r="M1796" s="7">
        <v>-0.45340501792114701</v>
      </c>
      <c r="N1796" s="7">
        <v>-0.358287279096836</v>
      </c>
    </row>
    <row r="1797" spans="2:14" x14ac:dyDescent="0.25">
      <c r="B1797" t="s">
        <v>10</v>
      </c>
      <c r="C1797" t="s">
        <v>346</v>
      </c>
      <c r="D1797" t="s">
        <v>23</v>
      </c>
      <c r="E1797" s="8">
        <v>469</v>
      </c>
      <c r="F1797" s="9">
        <v>277872.37</v>
      </c>
      <c r="G1797" s="8">
        <v>541</v>
      </c>
      <c r="H1797" s="9">
        <v>300564.83360000001</v>
      </c>
      <c r="I1797" s="8">
        <v>615</v>
      </c>
      <c r="J1797" s="9">
        <v>327296.48</v>
      </c>
      <c r="K1797" s="7">
        <v>-0.13308687615526801</v>
      </c>
      <c r="L1797" s="10">
        <v>-7.5499396679917993E-2</v>
      </c>
      <c r="M1797" s="7">
        <v>-0.23739837398374</v>
      </c>
      <c r="N1797" s="7">
        <v>-0.15100715412521401</v>
      </c>
    </row>
    <row r="1798" spans="2:14" x14ac:dyDescent="0.25">
      <c r="B1798" t="s">
        <v>10</v>
      </c>
      <c r="C1798" t="s">
        <v>346</v>
      </c>
      <c r="D1798" t="s">
        <v>29</v>
      </c>
      <c r="E1798" s="8">
        <v>510</v>
      </c>
      <c r="F1798" s="9">
        <v>297413.08</v>
      </c>
      <c r="G1798" s="8">
        <v>547</v>
      </c>
      <c r="H1798" s="9">
        <v>304757.76000000001</v>
      </c>
      <c r="I1798" s="8">
        <v>497</v>
      </c>
      <c r="J1798" s="9">
        <v>254452.86</v>
      </c>
      <c r="K1798" s="7">
        <v>-6.7641681901279699E-2</v>
      </c>
      <c r="L1798" s="10">
        <v>-2.4100059010801901E-2</v>
      </c>
      <c r="M1798" s="7">
        <v>2.6156941649899498E-2</v>
      </c>
      <c r="N1798" s="7">
        <v>0.16883370853053201</v>
      </c>
    </row>
    <row r="1799" spans="2:14" x14ac:dyDescent="0.25">
      <c r="B1799" t="s">
        <v>10</v>
      </c>
      <c r="C1799" t="s">
        <v>346</v>
      </c>
      <c r="D1799" t="s">
        <v>30</v>
      </c>
      <c r="E1799" s="8" t="s">
        <v>69</v>
      </c>
      <c r="F1799" s="9">
        <v>2747.7</v>
      </c>
      <c r="G1799" s="8">
        <v>5</v>
      </c>
      <c r="H1799" s="9">
        <v>3987</v>
      </c>
      <c r="I1799" s="8" t="s">
        <v>69</v>
      </c>
      <c r="J1799" s="9">
        <v>2390.1999999999998</v>
      </c>
      <c r="K1799" s="7" t="s">
        <v>70</v>
      </c>
      <c r="L1799" s="10">
        <v>-0.310835214446953</v>
      </c>
      <c r="M1799" s="7" t="s">
        <v>70</v>
      </c>
      <c r="N1799" s="7">
        <v>0.14956907371768</v>
      </c>
    </row>
    <row r="1800" spans="2:14" x14ac:dyDescent="0.25">
      <c r="B1800" t="s">
        <v>10</v>
      </c>
      <c r="C1800" t="s">
        <v>346</v>
      </c>
      <c r="D1800" t="s">
        <v>26</v>
      </c>
      <c r="E1800" s="8">
        <v>47</v>
      </c>
      <c r="F1800" s="9">
        <v>27243.778200000001</v>
      </c>
      <c r="G1800" s="8">
        <v>47</v>
      </c>
      <c r="H1800" s="9">
        <v>26378.71</v>
      </c>
      <c r="I1800" s="8">
        <v>63</v>
      </c>
      <c r="J1800" s="9">
        <v>32109.4</v>
      </c>
      <c r="K1800" s="7">
        <v>0</v>
      </c>
      <c r="L1800" s="10">
        <v>3.27941813682322E-2</v>
      </c>
      <c r="M1800" s="7">
        <v>-0.25396825396825401</v>
      </c>
      <c r="N1800" s="7">
        <v>-0.151532629074352</v>
      </c>
    </row>
    <row r="1801" spans="2:14" x14ac:dyDescent="0.25">
      <c r="B1801" t="s">
        <v>10</v>
      </c>
      <c r="C1801" t="s">
        <v>347</v>
      </c>
      <c r="D1801" t="s">
        <v>28</v>
      </c>
      <c r="E1801" s="8">
        <v>73</v>
      </c>
      <c r="F1801" s="9">
        <v>249793.00399999999</v>
      </c>
      <c r="G1801" s="8">
        <v>53</v>
      </c>
      <c r="H1801" s="9">
        <v>172649</v>
      </c>
      <c r="I1801" s="8">
        <v>60</v>
      </c>
      <c r="J1801" s="9">
        <v>174639</v>
      </c>
      <c r="K1801" s="7">
        <v>0.37735849056603799</v>
      </c>
      <c r="L1801" s="10">
        <v>0.44682566362967602</v>
      </c>
      <c r="M1801" s="7">
        <v>0.21666666666666701</v>
      </c>
      <c r="N1801" s="7">
        <v>0.43033917967922403</v>
      </c>
    </row>
    <row r="1802" spans="2:14" x14ac:dyDescent="0.25">
      <c r="B1802" t="s">
        <v>10</v>
      </c>
      <c r="C1802" t="s">
        <v>347</v>
      </c>
      <c r="D1802" t="s">
        <v>6</v>
      </c>
      <c r="E1802" s="8">
        <v>1375</v>
      </c>
      <c r="F1802" s="9">
        <v>6036589.2025851002</v>
      </c>
      <c r="G1802" s="8">
        <v>2148</v>
      </c>
      <c r="H1802" s="9">
        <v>8150080.5863999501</v>
      </c>
      <c r="I1802" s="8">
        <v>2124</v>
      </c>
      <c r="J1802" s="9">
        <v>7100551.824</v>
      </c>
      <c r="K1802" s="7">
        <v>-0.35986964618249501</v>
      </c>
      <c r="L1802" s="10">
        <v>-0.25932153202774899</v>
      </c>
      <c r="M1802" s="7">
        <v>-0.35263653483992502</v>
      </c>
      <c r="N1802" s="7">
        <v>-0.14984224434764101</v>
      </c>
    </row>
    <row r="1803" spans="2:14" x14ac:dyDescent="0.25">
      <c r="B1803" t="s">
        <v>10</v>
      </c>
      <c r="C1803" t="s">
        <v>347</v>
      </c>
      <c r="D1803" t="s">
        <v>17</v>
      </c>
      <c r="E1803" s="8">
        <v>900</v>
      </c>
      <c r="F1803" s="9">
        <v>3910559.60340402</v>
      </c>
      <c r="G1803" s="8">
        <v>1268</v>
      </c>
      <c r="H1803" s="9">
        <v>4892929.9796000002</v>
      </c>
      <c r="I1803" s="8">
        <v>1473</v>
      </c>
      <c r="J1803" s="9">
        <v>5549470.9639999997</v>
      </c>
      <c r="K1803" s="7">
        <v>-0.29022082018927398</v>
      </c>
      <c r="L1803" s="10">
        <v>-0.20077343846974299</v>
      </c>
      <c r="M1803" s="7">
        <v>-0.38900203665987798</v>
      </c>
      <c r="N1803" s="7">
        <v>-0.29532749540051201</v>
      </c>
    </row>
    <row r="1804" spans="2:14" x14ac:dyDescent="0.25">
      <c r="B1804" t="s">
        <v>10</v>
      </c>
      <c r="C1804" t="s">
        <v>347</v>
      </c>
      <c r="D1804" t="s">
        <v>19</v>
      </c>
      <c r="E1804" s="8">
        <v>1424</v>
      </c>
      <c r="F1804" s="9">
        <v>5355417.5942000104</v>
      </c>
      <c r="G1804" s="8">
        <v>3677</v>
      </c>
      <c r="H1804" s="9">
        <v>12795785.677999999</v>
      </c>
      <c r="I1804" s="8">
        <v>4217</v>
      </c>
      <c r="J1804" s="9">
        <v>13948097.99</v>
      </c>
      <c r="K1804" s="7">
        <v>-0.612727767201523</v>
      </c>
      <c r="L1804" s="10">
        <v>-0.58147020206757105</v>
      </c>
      <c r="M1804" s="7">
        <v>-0.66231918425420899</v>
      </c>
      <c r="N1804" s="7">
        <v>-0.616046747159395</v>
      </c>
    </row>
    <row r="1805" spans="2:14" x14ac:dyDescent="0.25">
      <c r="B1805" t="s">
        <v>10</v>
      </c>
      <c r="C1805" t="s">
        <v>347</v>
      </c>
      <c r="D1805" t="s">
        <v>23</v>
      </c>
      <c r="E1805" s="8">
        <v>815</v>
      </c>
      <c r="F1805" s="9">
        <v>4391029.7717000004</v>
      </c>
      <c r="G1805" s="8">
        <v>1346</v>
      </c>
      <c r="H1805" s="9">
        <v>6556144.2599999998</v>
      </c>
      <c r="I1805" s="8">
        <v>1224</v>
      </c>
      <c r="J1805" s="9">
        <v>5672249.8169999998</v>
      </c>
      <c r="K1805" s="7">
        <v>-0.39450222882615199</v>
      </c>
      <c r="L1805" s="10">
        <v>-0.33024204508581101</v>
      </c>
      <c r="M1805" s="7">
        <v>-0.33415032679738599</v>
      </c>
      <c r="N1805" s="7">
        <v>-0.225875108931226</v>
      </c>
    </row>
    <row r="1806" spans="2:14" x14ac:dyDescent="0.25">
      <c r="B1806" t="s">
        <v>10</v>
      </c>
      <c r="C1806" t="s">
        <v>347</v>
      </c>
      <c r="D1806" t="s">
        <v>29</v>
      </c>
      <c r="E1806" s="8">
        <v>37</v>
      </c>
      <c r="F1806" s="9">
        <v>149507.894</v>
      </c>
      <c r="G1806" s="8">
        <v>26</v>
      </c>
      <c r="H1806" s="9">
        <v>82564</v>
      </c>
      <c r="I1806" s="8">
        <v>38</v>
      </c>
      <c r="J1806" s="9">
        <v>273128.59999999998</v>
      </c>
      <c r="K1806" s="7">
        <v>0.42307692307692302</v>
      </c>
      <c r="L1806" s="10">
        <v>0.81081214572937299</v>
      </c>
      <c r="M1806" s="7">
        <v>-2.6315789473684199E-2</v>
      </c>
      <c r="N1806" s="7">
        <v>-0.45260989145772401</v>
      </c>
    </row>
    <row r="1807" spans="2:14" x14ac:dyDescent="0.25">
      <c r="B1807" t="s">
        <v>10</v>
      </c>
      <c r="C1807" t="s">
        <v>347</v>
      </c>
      <c r="D1807" t="s">
        <v>30</v>
      </c>
      <c r="E1807" s="8">
        <v>21</v>
      </c>
      <c r="F1807" s="9">
        <v>95601.287500000006</v>
      </c>
      <c r="G1807" s="8">
        <v>36</v>
      </c>
      <c r="H1807" s="9">
        <v>114819.31</v>
      </c>
      <c r="I1807" s="8">
        <v>42</v>
      </c>
      <c r="J1807" s="9">
        <v>164607.2708</v>
      </c>
      <c r="K1807" s="7">
        <v>-0.41666666666666702</v>
      </c>
      <c r="L1807" s="10">
        <v>-0.16737622356378901</v>
      </c>
      <c r="M1807" s="7">
        <v>-0.5</v>
      </c>
      <c r="N1807" s="7">
        <v>-0.41921588860946002</v>
      </c>
    </row>
    <row r="1808" spans="2:14" x14ac:dyDescent="0.25">
      <c r="B1808" t="s">
        <v>10</v>
      </c>
      <c r="C1808" t="s">
        <v>347</v>
      </c>
      <c r="D1808" t="s">
        <v>26</v>
      </c>
      <c r="E1808" s="8">
        <v>61</v>
      </c>
      <c r="F1808" s="9">
        <v>229990.96202400001</v>
      </c>
      <c r="G1808" s="8">
        <v>102</v>
      </c>
      <c r="H1808" s="9">
        <v>342219.78840000002</v>
      </c>
      <c r="I1808" s="8">
        <v>189</v>
      </c>
      <c r="J1808" s="9">
        <v>608575.09</v>
      </c>
      <c r="K1808" s="7">
        <v>-0.40196078431372601</v>
      </c>
      <c r="L1808" s="10">
        <v>-0.32794370805005202</v>
      </c>
      <c r="M1808" s="7">
        <v>-0.67724867724867699</v>
      </c>
      <c r="N1808" s="7">
        <v>-0.62208285254659401</v>
      </c>
    </row>
    <row r="1809" spans="2:14" x14ac:dyDescent="0.25">
      <c r="B1809" t="s">
        <v>10</v>
      </c>
      <c r="C1809" t="s">
        <v>348</v>
      </c>
      <c r="D1809" t="s">
        <v>28</v>
      </c>
      <c r="E1809" s="8">
        <v>301</v>
      </c>
      <c r="F1809" s="9">
        <v>1887095.05048</v>
      </c>
      <c r="G1809" s="8">
        <v>229</v>
      </c>
      <c r="H1809" s="9">
        <v>1374298.375</v>
      </c>
      <c r="I1809" s="8">
        <v>112</v>
      </c>
      <c r="J1809" s="9">
        <v>601311.9</v>
      </c>
      <c r="K1809" s="7">
        <v>0.31441048034934499</v>
      </c>
      <c r="L1809" s="10">
        <v>0.37313343652902198</v>
      </c>
      <c r="M1809" s="7">
        <v>1.6875</v>
      </c>
      <c r="N1809" s="7">
        <v>2.13829653209923</v>
      </c>
    </row>
    <row r="1810" spans="2:14" x14ac:dyDescent="0.25">
      <c r="B1810" t="s">
        <v>10</v>
      </c>
      <c r="C1810" t="s">
        <v>348</v>
      </c>
      <c r="D1810" t="s">
        <v>6</v>
      </c>
      <c r="E1810" s="8">
        <v>9063</v>
      </c>
      <c r="F1810" s="9">
        <v>61159689.1918955</v>
      </c>
      <c r="G1810" s="8">
        <v>11062</v>
      </c>
      <c r="H1810" s="9">
        <v>69496383.486878693</v>
      </c>
      <c r="I1810" s="8">
        <v>10370</v>
      </c>
      <c r="J1810" s="9">
        <v>58460262.188680001</v>
      </c>
      <c r="K1810" s="7">
        <v>-0.18070873259808401</v>
      </c>
      <c r="L1810" s="10">
        <v>-0.119958678088007</v>
      </c>
      <c r="M1810" s="7">
        <v>-0.12603664416586299</v>
      </c>
      <c r="N1810" s="7">
        <v>4.6175417320283699E-2</v>
      </c>
    </row>
    <row r="1811" spans="2:14" x14ac:dyDescent="0.25">
      <c r="B1811" t="s">
        <v>10</v>
      </c>
      <c r="C1811" t="s">
        <v>348</v>
      </c>
      <c r="D1811" t="s">
        <v>17</v>
      </c>
      <c r="E1811" s="8">
        <v>4427</v>
      </c>
      <c r="F1811" s="9">
        <v>30648673.175681502</v>
      </c>
      <c r="G1811" s="8">
        <v>6266</v>
      </c>
      <c r="H1811" s="9">
        <v>39575144.443533398</v>
      </c>
      <c r="I1811" s="8">
        <v>6122</v>
      </c>
      <c r="J1811" s="9">
        <v>35073645.051420003</v>
      </c>
      <c r="K1811" s="7">
        <v>-0.293488669007341</v>
      </c>
      <c r="L1811" s="10">
        <v>-0.22555751579349001</v>
      </c>
      <c r="M1811" s="7">
        <v>-0.27687030382228001</v>
      </c>
      <c r="N1811" s="7">
        <v>-0.12616230418170801</v>
      </c>
    </row>
    <row r="1812" spans="2:14" x14ac:dyDescent="0.25">
      <c r="B1812" t="s">
        <v>10</v>
      </c>
      <c r="C1812" t="s">
        <v>348</v>
      </c>
      <c r="D1812" t="s">
        <v>19</v>
      </c>
      <c r="E1812" s="8">
        <v>5352</v>
      </c>
      <c r="F1812" s="9">
        <v>36640000.723902598</v>
      </c>
      <c r="G1812" s="8">
        <v>8618</v>
      </c>
      <c r="H1812" s="9">
        <v>55323365.838600002</v>
      </c>
      <c r="I1812" s="8">
        <v>8617</v>
      </c>
      <c r="J1812" s="9">
        <v>50943979.289364003</v>
      </c>
      <c r="K1812" s="7">
        <v>-0.378974239962868</v>
      </c>
      <c r="L1812" s="10">
        <v>-0.337712010675637</v>
      </c>
      <c r="M1812" s="7">
        <v>-0.378902170128815</v>
      </c>
      <c r="N1812" s="7">
        <v>-0.28077858787226301</v>
      </c>
    </row>
    <row r="1813" spans="2:14" x14ac:dyDescent="0.25">
      <c r="B1813" t="s">
        <v>10</v>
      </c>
      <c r="C1813" t="s">
        <v>348</v>
      </c>
      <c r="D1813" t="s">
        <v>23</v>
      </c>
      <c r="E1813" s="8">
        <v>3588</v>
      </c>
      <c r="F1813" s="9">
        <v>28493778.764901299</v>
      </c>
      <c r="G1813" s="8">
        <v>4946</v>
      </c>
      <c r="H1813" s="9">
        <v>34932851.314599998</v>
      </c>
      <c r="I1813" s="8">
        <v>4686</v>
      </c>
      <c r="J1813" s="9">
        <v>28210867.669599999</v>
      </c>
      <c r="K1813" s="7">
        <v>-0.27456530529721002</v>
      </c>
      <c r="L1813" s="10">
        <v>-0.18432713927956701</v>
      </c>
      <c r="M1813" s="7">
        <v>-0.23431498079385399</v>
      </c>
      <c r="N1813" s="7">
        <v>1.0028443598926001E-2</v>
      </c>
    </row>
    <row r="1814" spans="2:14" x14ac:dyDescent="0.25">
      <c r="B1814" t="s">
        <v>10</v>
      </c>
      <c r="C1814" t="s">
        <v>348</v>
      </c>
      <c r="D1814" t="s">
        <v>29</v>
      </c>
      <c r="E1814" s="8">
        <v>176</v>
      </c>
      <c r="F1814" s="9">
        <v>1109035.5045</v>
      </c>
      <c r="G1814" s="8">
        <v>223</v>
      </c>
      <c r="H1814" s="9">
        <v>1386279.4168</v>
      </c>
      <c r="I1814" s="8">
        <v>222</v>
      </c>
      <c r="J1814" s="9">
        <v>1458313.5471999999</v>
      </c>
      <c r="K1814" s="7">
        <v>-0.21076233183856499</v>
      </c>
      <c r="L1814" s="10">
        <v>-0.199991364612463</v>
      </c>
      <c r="M1814" s="7">
        <v>-0.20720720720720701</v>
      </c>
      <c r="N1814" s="7">
        <v>-0.23950819312528801</v>
      </c>
    </row>
    <row r="1815" spans="2:14" x14ac:dyDescent="0.25">
      <c r="B1815" t="s">
        <v>10</v>
      </c>
      <c r="C1815" t="s">
        <v>348</v>
      </c>
      <c r="D1815" t="s">
        <v>30</v>
      </c>
      <c r="E1815" s="8">
        <v>27</v>
      </c>
      <c r="F1815" s="9">
        <v>163755.29</v>
      </c>
      <c r="G1815" s="8">
        <v>18</v>
      </c>
      <c r="H1815" s="9">
        <v>107679.728</v>
      </c>
      <c r="I1815" s="8">
        <v>17</v>
      </c>
      <c r="J1815" s="9">
        <v>99412.6</v>
      </c>
      <c r="K1815" s="7">
        <v>0.5</v>
      </c>
      <c r="L1815" s="10">
        <v>0.52076247815187604</v>
      </c>
      <c r="M1815" s="7">
        <v>0.58823529411764697</v>
      </c>
      <c r="N1815" s="7">
        <v>0.64722872151015098</v>
      </c>
    </row>
    <row r="1816" spans="2:14" x14ac:dyDescent="0.25">
      <c r="B1816" t="s">
        <v>10</v>
      </c>
      <c r="C1816" t="s">
        <v>348</v>
      </c>
      <c r="D1816" t="s">
        <v>26</v>
      </c>
      <c r="E1816" s="8">
        <v>489</v>
      </c>
      <c r="F1816" s="9">
        <v>3178016.0581000098</v>
      </c>
      <c r="G1816" s="8">
        <v>550</v>
      </c>
      <c r="H1816" s="9">
        <v>3258721.30088</v>
      </c>
      <c r="I1816" s="8">
        <v>510</v>
      </c>
      <c r="J1816" s="9">
        <v>2874409.46</v>
      </c>
      <c r="K1816" s="7">
        <v>-0.110909090909091</v>
      </c>
      <c r="L1816" s="10">
        <v>-2.4765923602671901E-2</v>
      </c>
      <c r="M1816" s="7">
        <v>-4.11764705882353E-2</v>
      </c>
      <c r="N1816" s="7">
        <v>0.10562399071008</v>
      </c>
    </row>
    <row r="1817" spans="2:14" x14ac:dyDescent="0.25">
      <c r="B1817" t="s">
        <v>10</v>
      </c>
      <c r="C1817" t="s">
        <v>349</v>
      </c>
      <c r="D1817" t="s">
        <v>28</v>
      </c>
      <c r="E1817" s="8">
        <v>239</v>
      </c>
      <c r="F1817" s="9">
        <v>566777.29960000003</v>
      </c>
      <c r="G1817" s="8">
        <v>306</v>
      </c>
      <c r="H1817" s="9">
        <v>781449.48820000002</v>
      </c>
      <c r="I1817" s="8"/>
      <c r="J1817" s="9"/>
      <c r="K1817" s="7">
        <v>-0.21895424836601299</v>
      </c>
      <c r="L1817" s="10">
        <v>-0.27471025554636702</v>
      </c>
      <c r="M1817" s="7"/>
      <c r="N1817" s="7"/>
    </row>
    <row r="1818" spans="2:14" x14ac:dyDescent="0.25">
      <c r="B1818" t="s">
        <v>10</v>
      </c>
      <c r="C1818" t="s">
        <v>349</v>
      </c>
      <c r="D1818" t="s">
        <v>6</v>
      </c>
      <c r="E1818" s="8">
        <v>7046</v>
      </c>
      <c r="F1818" s="9">
        <v>19751555.213263899</v>
      </c>
      <c r="G1818" s="8">
        <v>10040</v>
      </c>
      <c r="H1818" s="9">
        <v>26944076.796261799</v>
      </c>
      <c r="I1818" s="8"/>
      <c r="J1818" s="9"/>
      <c r="K1818" s="7">
        <v>-0.298207171314741</v>
      </c>
      <c r="L1818" s="10">
        <v>-0.26694258769317802</v>
      </c>
      <c r="M1818" s="7"/>
      <c r="N1818" s="7"/>
    </row>
    <row r="1819" spans="2:14" x14ac:dyDescent="0.25">
      <c r="B1819" t="s">
        <v>10</v>
      </c>
      <c r="C1819" t="s">
        <v>349</v>
      </c>
      <c r="D1819" t="s">
        <v>17</v>
      </c>
      <c r="E1819" s="8">
        <v>4717</v>
      </c>
      <c r="F1819" s="9">
        <v>12980801.895017499</v>
      </c>
      <c r="G1819" s="8">
        <v>7273</v>
      </c>
      <c r="H1819" s="9">
        <v>18551044.076916199</v>
      </c>
      <c r="I1819" s="8"/>
      <c r="J1819" s="9"/>
      <c r="K1819" s="7">
        <v>-0.35143682111920799</v>
      </c>
      <c r="L1819" s="10">
        <v>-0.30026569711135198</v>
      </c>
      <c r="M1819" s="7"/>
      <c r="N1819" s="7"/>
    </row>
    <row r="1820" spans="2:14" x14ac:dyDescent="0.25">
      <c r="B1820" t="s">
        <v>10</v>
      </c>
      <c r="C1820" t="s">
        <v>349</v>
      </c>
      <c r="D1820" t="s">
        <v>19</v>
      </c>
      <c r="E1820" s="8">
        <v>4960</v>
      </c>
      <c r="F1820" s="9">
        <v>13956270.7011998</v>
      </c>
      <c r="G1820" s="8">
        <v>13091</v>
      </c>
      <c r="H1820" s="9">
        <v>31668092.166900001</v>
      </c>
      <c r="I1820" s="8"/>
      <c r="J1820" s="9"/>
      <c r="K1820" s="7">
        <v>-0.62111374226567895</v>
      </c>
      <c r="L1820" s="10">
        <v>-0.55929550073158196</v>
      </c>
      <c r="M1820" s="7"/>
      <c r="N1820" s="7"/>
    </row>
    <row r="1821" spans="2:14" x14ac:dyDescent="0.25">
      <c r="B1821" t="s">
        <v>10</v>
      </c>
      <c r="C1821" t="s">
        <v>349</v>
      </c>
      <c r="D1821" t="s">
        <v>23</v>
      </c>
      <c r="E1821" s="8">
        <v>3408</v>
      </c>
      <c r="F1821" s="9">
        <v>11206200.923450099</v>
      </c>
      <c r="G1821" s="8">
        <v>6175</v>
      </c>
      <c r="H1821" s="9">
        <v>15530769.2849</v>
      </c>
      <c r="I1821" s="8"/>
      <c r="J1821" s="9"/>
      <c r="K1821" s="7">
        <v>-0.44809716599190302</v>
      </c>
      <c r="L1821" s="10">
        <v>-0.278451651822201</v>
      </c>
      <c r="M1821" s="7"/>
      <c r="N1821" s="7"/>
    </row>
    <row r="1822" spans="2:14" x14ac:dyDescent="0.25">
      <c r="B1822" t="s">
        <v>10</v>
      </c>
      <c r="C1822" t="s">
        <v>349</v>
      </c>
      <c r="D1822" t="s">
        <v>29</v>
      </c>
      <c r="E1822" s="8">
        <v>258</v>
      </c>
      <c r="F1822" s="9">
        <v>666588.14489999902</v>
      </c>
      <c r="G1822" s="8">
        <v>325</v>
      </c>
      <c r="H1822" s="9">
        <v>720514.08499999996</v>
      </c>
      <c r="I1822" s="8"/>
      <c r="J1822" s="9"/>
      <c r="K1822" s="7">
        <v>-0.20615384615384599</v>
      </c>
      <c r="L1822" s="10">
        <v>-7.4843700106155001E-2</v>
      </c>
      <c r="M1822" s="7"/>
      <c r="N1822" s="7"/>
    </row>
    <row r="1823" spans="2:14" x14ac:dyDescent="0.25">
      <c r="B1823" t="s">
        <v>10</v>
      </c>
      <c r="C1823" t="s">
        <v>349</v>
      </c>
      <c r="D1823" t="s">
        <v>30</v>
      </c>
      <c r="E1823" s="8">
        <v>59</v>
      </c>
      <c r="F1823" s="9">
        <v>140132.9</v>
      </c>
      <c r="G1823" s="8">
        <v>40</v>
      </c>
      <c r="H1823" s="9">
        <v>102338.78479999999</v>
      </c>
      <c r="I1823" s="8"/>
      <c r="J1823" s="9"/>
      <c r="K1823" s="7">
        <v>0.47499999999999998</v>
      </c>
      <c r="L1823" s="10">
        <v>0.36930392786919197</v>
      </c>
      <c r="M1823" s="7"/>
      <c r="N1823" s="7"/>
    </row>
    <row r="1824" spans="2:14" x14ac:dyDescent="0.25">
      <c r="B1824" t="s">
        <v>10</v>
      </c>
      <c r="C1824" t="s">
        <v>349</v>
      </c>
      <c r="D1824" t="s">
        <v>26</v>
      </c>
      <c r="E1824" s="8">
        <v>435</v>
      </c>
      <c r="F1824" s="9">
        <v>999126.46169999498</v>
      </c>
      <c r="G1824" s="8">
        <v>1109</v>
      </c>
      <c r="H1824" s="9">
        <v>2447698.97000001</v>
      </c>
      <c r="I1824" s="8"/>
      <c r="J1824" s="9"/>
      <c r="K1824" s="7">
        <v>-0.60775473399459001</v>
      </c>
      <c r="L1824" s="10">
        <v>-0.59180991047277698</v>
      </c>
      <c r="M1824" s="7"/>
      <c r="N1824" s="7"/>
    </row>
    <row r="1825" spans="2:14" x14ac:dyDescent="0.25">
      <c r="B1825" t="s">
        <v>10</v>
      </c>
      <c r="C1825" t="s">
        <v>350</v>
      </c>
      <c r="D1825" t="s">
        <v>28</v>
      </c>
      <c r="E1825" s="8"/>
      <c r="F1825" s="9"/>
      <c r="G1825" s="8"/>
      <c r="H1825" s="9"/>
      <c r="I1825" s="8">
        <v>247</v>
      </c>
      <c r="J1825" s="9">
        <v>541423.73699999996</v>
      </c>
      <c r="K1825" s="7"/>
      <c r="L1825" s="10"/>
      <c r="M1825" s="7"/>
      <c r="N1825" s="7"/>
    </row>
    <row r="1826" spans="2:14" x14ac:dyDescent="0.25">
      <c r="B1826" t="s">
        <v>10</v>
      </c>
      <c r="C1826" t="s">
        <v>350</v>
      </c>
      <c r="D1826" t="s">
        <v>6</v>
      </c>
      <c r="E1826" s="8"/>
      <c r="F1826" s="9"/>
      <c r="G1826" s="8"/>
      <c r="H1826" s="9"/>
      <c r="I1826" s="8">
        <v>10195</v>
      </c>
      <c r="J1826" s="9">
        <v>23989963.48048</v>
      </c>
      <c r="K1826" s="7"/>
      <c r="L1826" s="10"/>
      <c r="M1826" s="7"/>
      <c r="N1826" s="7"/>
    </row>
    <row r="1827" spans="2:14" x14ac:dyDescent="0.25">
      <c r="B1827" t="s">
        <v>10</v>
      </c>
      <c r="C1827" t="s">
        <v>350</v>
      </c>
      <c r="D1827" t="s">
        <v>17</v>
      </c>
      <c r="E1827" s="8"/>
      <c r="F1827" s="9"/>
      <c r="G1827" s="8"/>
      <c r="H1827" s="9"/>
      <c r="I1827" s="8">
        <v>7953</v>
      </c>
      <c r="J1827" s="9">
        <v>18122363.525699999</v>
      </c>
      <c r="K1827" s="7"/>
      <c r="L1827" s="10"/>
      <c r="M1827" s="7"/>
      <c r="N1827" s="7"/>
    </row>
    <row r="1828" spans="2:14" x14ac:dyDescent="0.25">
      <c r="B1828" t="s">
        <v>10</v>
      </c>
      <c r="C1828" t="s">
        <v>350</v>
      </c>
      <c r="D1828" t="s">
        <v>19</v>
      </c>
      <c r="E1828" s="8"/>
      <c r="F1828" s="9"/>
      <c r="G1828" s="8"/>
      <c r="H1828" s="9"/>
      <c r="I1828" s="8">
        <v>15176</v>
      </c>
      <c r="J1828" s="9">
        <v>34066085.30246</v>
      </c>
      <c r="K1828" s="7"/>
      <c r="L1828" s="10"/>
      <c r="M1828" s="7"/>
      <c r="N1828" s="7"/>
    </row>
    <row r="1829" spans="2:14" x14ac:dyDescent="0.25">
      <c r="B1829" t="s">
        <v>10</v>
      </c>
      <c r="C1829" t="s">
        <v>350</v>
      </c>
      <c r="D1829" t="s">
        <v>23</v>
      </c>
      <c r="E1829" s="8"/>
      <c r="F1829" s="9"/>
      <c r="G1829" s="8"/>
      <c r="H1829" s="9"/>
      <c r="I1829" s="8">
        <v>6549</v>
      </c>
      <c r="J1829" s="9">
        <v>15793035.4715</v>
      </c>
      <c r="K1829" s="7"/>
      <c r="L1829" s="10"/>
      <c r="M1829" s="7"/>
      <c r="N1829" s="7"/>
    </row>
    <row r="1830" spans="2:14" x14ac:dyDescent="0.25">
      <c r="B1830" t="s">
        <v>10</v>
      </c>
      <c r="C1830" t="s">
        <v>350</v>
      </c>
      <c r="D1830" t="s">
        <v>29</v>
      </c>
      <c r="E1830" s="8"/>
      <c r="F1830" s="9"/>
      <c r="G1830" s="8"/>
      <c r="H1830" s="9"/>
      <c r="I1830" s="8">
        <v>340</v>
      </c>
      <c r="J1830" s="9">
        <v>688088.59</v>
      </c>
      <c r="K1830" s="7"/>
      <c r="L1830" s="10"/>
      <c r="M1830" s="7"/>
      <c r="N1830" s="7"/>
    </row>
    <row r="1831" spans="2:14" x14ac:dyDescent="0.25">
      <c r="B1831" t="s">
        <v>10</v>
      </c>
      <c r="C1831" t="s">
        <v>350</v>
      </c>
      <c r="D1831" t="s">
        <v>30</v>
      </c>
      <c r="E1831" s="8"/>
      <c r="F1831" s="9"/>
      <c r="G1831" s="8"/>
      <c r="H1831" s="9"/>
      <c r="I1831" s="8">
        <v>28</v>
      </c>
      <c r="J1831" s="9">
        <v>60641.752</v>
      </c>
      <c r="K1831" s="7"/>
      <c r="L1831" s="10"/>
      <c r="M1831" s="7"/>
      <c r="N1831" s="7"/>
    </row>
    <row r="1832" spans="2:14" x14ac:dyDescent="0.25">
      <c r="B1832" t="s">
        <v>10</v>
      </c>
      <c r="C1832" t="s">
        <v>350</v>
      </c>
      <c r="D1832" t="s">
        <v>26</v>
      </c>
      <c r="E1832" s="8"/>
      <c r="F1832" s="9"/>
      <c r="G1832" s="8"/>
      <c r="H1832" s="9"/>
      <c r="I1832" s="8">
        <v>1266</v>
      </c>
      <c r="J1832" s="9">
        <v>2509219.9700000002</v>
      </c>
      <c r="K1832" s="7"/>
      <c r="L1832" s="10"/>
      <c r="M1832" s="7"/>
      <c r="N1832" s="7"/>
    </row>
    <row r="1833" spans="2:14" x14ac:dyDescent="0.25">
      <c r="B1833" t="s">
        <v>10</v>
      </c>
      <c r="C1833" t="s">
        <v>351</v>
      </c>
      <c r="D1833" t="s">
        <v>6</v>
      </c>
      <c r="E1833" s="8"/>
      <c r="F1833" s="9"/>
      <c r="G1833" s="8"/>
      <c r="H1833" s="9"/>
      <c r="I1833" s="8">
        <v>282</v>
      </c>
      <c r="J1833" s="9">
        <v>676172</v>
      </c>
      <c r="K1833" s="7"/>
      <c r="L1833" s="10"/>
      <c r="M1833" s="7"/>
      <c r="N1833" s="7"/>
    </row>
    <row r="1834" spans="2:14" x14ac:dyDescent="0.25">
      <c r="B1834" t="s">
        <v>10</v>
      </c>
      <c r="C1834" t="s">
        <v>351</v>
      </c>
      <c r="D1834" t="s">
        <v>17</v>
      </c>
      <c r="E1834" s="8"/>
      <c r="F1834" s="9"/>
      <c r="G1834" s="8"/>
      <c r="H1834" s="9"/>
      <c r="I1834" s="8">
        <v>151</v>
      </c>
      <c r="J1834" s="9">
        <v>352526.15</v>
      </c>
      <c r="K1834" s="7"/>
      <c r="L1834" s="10"/>
      <c r="M1834" s="7"/>
      <c r="N1834" s="7"/>
    </row>
    <row r="1835" spans="2:14" x14ac:dyDescent="0.25">
      <c r="B1835" t="s">
        <v>10</v>
      </c>
      <c r="C1835" t="s">
        <v>351</v>
      </c>
      <c r="D1835" t="s">
        <v>19</v>
      </c>
      <c r="E1835" s="8"/>
      <c r="F1835" s="9"/>
      <c r="G1835" s="8"/>
      <c r="H1835" s="9"/>
      <c r="I1835" s="8">
        <v>823</v>
      </c>
      <c r="J1835" s="9">
        <v>1943016.93</v>
      </c>
      <c r="K1835" s="7"/>
      <c r="L1835" s="10"/>
      <c r="M1835" s="7"/>
      <c r="N1835" s="7"/>
    </row>
    <row r="1836" spans="2:14" x14ac:dyDescent="0.25">
      <c r="B1836" t="s">
        <v>10</v>
      </c>
      <c r="C1836" t="s">
        <v>351</v>
      </c>
      <c r="D1836" t="s">
        <v>23</v>
      </c>
      <c r="E1836" s="8"/>
      <c r="F1836" s="9"/>
      <c r="G1836" s="8"/>
      <c r="H1836" s="9"/>
      <c r="I1836" s="8">
        <v>1361</v>
      </c>
      <c r="J1836" s="9">
        <v>3549533.0989999902</v>
      </c>
      <c r="K1836" s="7"/>
      <c r="L1836" s="10"/>
      <c r="M1836" s="7"/>
      <c r="N1836" s="7"/>
    </row>
    <row r="1837" spans="2:14" x14ac:dyDescent="0.25">
      <c r="B1837" t="s">
        <v>10</v>
      </c>
      <c r="C1837" t="s">
        <v>351</v>
      </c>
      <c r="D1837" t="s">
        <v>29</v>
      </c>
      <c r="E1837" s="8"/>
      <c r="F1837" s="9"/>
      <c r="G1837" s="8"/>
      <c r="H1837" s="9"/>
      <c r="I1837" s="8" t="s">
        <v>69</v>
      </c>
      <c r="J1837" s="9">
        <v>5084</v>
      </c>
      <c r="K1837" s="7"/>
      <c r="L1837" s="10"/>
      <c r="M1837" s="7" t="s">
        <v>70</v>
      </c>
      <c r="N1837" s="7"/>
    </row>
    <row r="1838" spans="2:14" x14ac:dyDescent="0.25">
      <c r="B1838" t="s">
        <v>10</v>
      </c>
      <c r="C1838" t="s">
        <v>351</v>
      </c>
      <c r="D1838" t="s">
        <v>30</v>
      </c>
      <c r="E1838" s="8"/>
      <c r="F1838" s="9"/>
      <c r="G1838" s="8"/>
      <c r="H1838" s="9"/>
      <c r="I1838" s="8">
        <v>372</v>
      </c>
      <c r="J1838" s="9">
        <v>804077.72</v>
      </c>
      <c r="K1838" s="7"/>
      <c r="L1838" s="10"/>
      <c r="M1838" s="7"/>
      <c r="N1838" s="7"/>
    </row>
    <row r="1839" spans="2:14" x14ac:dyDescent="0.25">
      <c r="B1839" t="s">
        <v>10</v>
      </c>
      <c r="C1839" t="s">
        <v>352</v>
      </c>
      <c r="D1839" t="s">
        <v>28</v>
      </c>
      <c r="E1839" s="8" t="s">
        <v>69</v>
      </c>
      <c r="F1839" s="9">
        <v>15705</v>
      </c>
      <c r="G1839" s="8"/>
      <c r="H1839" s="9"/>
      <c r="I1839" s="8"/>
      <c r="J1839" s="9"/>
      <c r="K1839" s="7" t="s">
        <v>70</v>
      </c>
      <c r="L1839" s="10"/>
      <c r="M1839" s="7" t="s">
        <v>70</v>
      </c>
      <c r="N1839" s="7"/>
    </row>
    <row r="1840" spans="2:14" x14ac:dyDescent="0.25">
      <c r="B1840" t="s">
        <v>10</v>
      </c>
      <c r="C1840" t="s">
        <v>352</v>
      </c>
      <c r="D1840" t="s">
        <v>6</v>
      </c>
      <c r="E1840" s="8">
        <v>171</v>
      </c>
      <c r="F1840" s="9">
        <v>3628427.5875880001</v>
      </c>
      <c r="G1840" s="8">
        <v>152</v>
      </c>
      <c r="H1840" s="9">
        <v>2772682.0748000001</v>
      </c>
      <c r="I1840" s="8">
        <v>179</v>
      </c>
      <c r="J1840" s="9">
        <v>2924675.26</v>
      </c>
      <c r="K1840" s="7">
        <v>0.125</v>
      </c>
      <c r="L1840" s="10">
        <v>0.30863456022080199</v>
      </c>
      <c r="M1840" s="7">
        <v>-4.4692737430167599E-2</v>
      </c>
      <c r="N1840" s="7">
        <v>0.24062580116604201</v>
      </c>
    </row>
    <row r="1841" spans="2:14" x14ac:dyDescent="0.25">
      <c r="B1841" t="s">
        <v>10</v>
      </c>
      <c r="C1841" t="s">
        <v>352</v>
      </c>
      <c r="D1841" t="s">
        <v>17</v>
      </c>
      <c r="E1841" s="8">
        <v>146</v>
      </c>
      <c r="F1841" s="9">
        <v>3110257.8936820002</v>
      </c>
      <c r="G1841" s="8">
        <v>153</v>
      </c>
      <c r="H1841" s="9">
        <v>2648224.1255000001</v>
      </c>
      <c r="I1841" s="8">
        <v>145</v>
      </c>
      <c r="J1841" s="9">
        <v>2938684.22</v>
      </c>
      <c r="K1841" s="7">
        <v>-4.5751633986928102E-2</v>
      </c>
      <c r="L1841" s="10">
        <v>0.17446928442839699</v>
      </c>
      <c r="M1841" s="7">
        <v>6.8965517241379396E-3</v>
      </c>
      <c r="N1841" s="7">
        <v>5.8384522064095702E-2</v>
      </c>
    </row>
    <row r="1842" spans="2:14" x14ac:dyDescent="0.25">
      <c r="B1842" t="s">
        <v>10</v>
      </c>
      <c r="C1842" t="s">
        <v>352</v>
      </c>
      <c r="D1842" t="s">
        <v>19</v>
      </c>
      <c r="E1842" s="8">
        <v>182</v>
      </c>
      <c r="F1842" s="9">
        <v>3383294.6849000002</v>
      </c>
      <c r="G1842" s="8">
        <v>119</v>
      </c>
      <c r="H1842" s="9">
        <v>2131052.5589999999</v>
      </c>
      <c r="I1842" s="8">
        <v>169</v>
      </c>
      <c r="J1842" s="9">
        <v>3295780.47</v>
      </c>
      <c r="K1842" s="7">
        <v>0.52941176470588203</v>
      </c>
      <c r="L1842" s="10">
        <v>0.58761672517716801</v>
      </c>
      <c r="M1842" s="7">
        <v>7.69230769230769E-2</v>
      </c>
      <c r="N1842" s="7">
        <v>2.6553411459471699E-2</v>
      </c>
    </row>
    <row r="1843" spans="2:14" x14ac:dyDescent="0.25">
      <c r="B1843" t="s">
        <v>10</v>
      </c>
      <c r="C1843" t="s">
        <v>352</v>
      </c>
      <c r="D1843" t="s">
        <v>23</v>
      </c>
      <c r="E1843" s="8">
        <v>229</v>
      </c>
      <c r="F1843" s="9">
        <v>5073718.8079000004</v>
      </c>
      <c r="G1843" s="8">
        <v>275</v>
      </c>
      <c r="H1843" s="9">
        <v>5409057.4699999997</v>
      </c>
      <c r="I1843" s="8">
        <v>276</v>
      </c>
      <c r="J1843" s="9">
        <v>5153610</v>
      </c>
      <c r="K1843" s="7">
        <v>-0.16727272727272699</v>
      </c>
      <c r="L1843" s="10">
        <v>-6.1995766168112802E-2</v>
      </c>
      <c r="M1843" s="7">
        <v>-0.170289855072464</v>
      </c>
      <c r="N1843" s="7">
        <v>-1.5501986394003599E-2</v>
      </c>
    </row>
    <row r="1844" spans="2:14" x14ac:dyDescent="0.25">
      <c r="B1844" t="s">
        <v>10</v>
      </c>
      <c r="C1844" t="s">
        <v>352</v>
      </c>
      <c r="D1844" t="s">
        <v>29</v>
      </c>
      <c r="E1844" s="8">
        <v>27</v>
      </c>
      <c r="F1844" s="9">
        <v>513775.44170000002</v>
      </c>
      <c r="G1844" s="8">
        <v>29</v>
      </c>
      <c r="H1844" s="9">
        <v>523625.7</v>
      </c>
      <c r="I1844" s="8">
        <v>43</v>
      </c>
      <c r="J1844" s="9">
        <v>788846.81</v>
      </c>
      <c r="K1844" s="7">
        <v>-6.8965517241379296E-2</v>
      </c>
      <c r="L1844" s="10">
        <v>-1.8811640261354599E-2</v>
      </c>
      <c r="M1844" s="7">
        <v>-0.372093023255814</v>
      </c>
      <c r="N1844" s="7">
        <v>-0.34870061564931698</v>
      </c>
    </row>
    <row r="1845" spans="2:14" x14ac:dyDescent="0.25">
      <c r="B1845" t="s">
        <v>10</v>
      </c>
      <c r="C1845" t="s">
        <v>352</v>
      </c>
      <c r="D1845" t="s">
        <v>30</v>
      </c>
      <c r="E1845" s="8" t="s">
        <v>69</v>
      </c>
      <c r="F1845" s="9">
        <v>16984.9575</v>
      </c>
      <c r="G1845" s="8"/>
      <c r="H1845" s="9"/>
      <c r="I1845" s="8"/>
      <c r="J1845" s="9"/>
      <c r="K1845" s="7" t="s">
        <v>70</v>
      </c>
      <c r="L1845" s="10"/>
      <c r="M1845" s="7" t="s">
        <v>70</v>
      </c>
      <c r="N1845" s="7"/>
    </row>
    <row r="1846" spans="2:14" x14ac:dyDescent="0.25">
      <c r="B1846" t="s">
        <v>10</v>
      </c>
      <c r="C1846" t="s">
        <v>352</v>
      </c>
      <c r="D1846" t="s">
        <v>26</v>
      </c>
      <c r="E1846" s="8">
        <v>8</v>
      </c>
      <c r="F1846" s="9">
        <v>142253.09950000001</v>
      </c>
      <c r="G1846" s="8">
        <v>6</v>
      </c>
      <c r="H1846" s="9">
        <v>101975.58</v>
      </c>
      <c r="I1846" s="8">
        <v>11</v>
      </c>
      <c r="J1846" s="9">
        <v>171187.12</v>
      </c>
      <c r="K1846" s="7">
        <v>0.33333333333333298</v>
      </c>
      <c r="L1846" s="10">
        <v>0.39497220314902898</v>
      </c>
      <c r="M1846" s="7">
        <v>-0.27272727272727298</v>
      </c>
      <c r="N1846" s="7">
        <v>-0.169019845067783</v>
      </c>
    </row>
    <row r="1847" spans="2:14" x14ac:dyDescent="0.25">
      <c r="B1847" t="s">
        <v>10</v>
      </c>
      <c r="C1847" t="s">
        <v>353</v>
      </c>
      <c r="D1847" t="s">
        <v>28</v>
      </c>
      <c r="E1847" s="8" t="s">
        <v>69</v>
      </c>
      <c r="F1847" s="9">
        <v>5491</v>
      </c>
      <c r="G1847" s="8"/>
      <c r="H1847" s="9"/>
      <c r="I1847" s="8" t="s">
        <v>69</v>
      </c>
      <c r="J1847" s="9">
        <v>5029</v>
      </c>
      <c r="K1847" s="7" t="s">
        <v>70</v>
      </c>
      <c r="L1847" s="10"/>
      <c r="M1847" s="7" t="s">
        <v>70</v>
      </c>
      <c r="N1847" s="7">
        <v>9.18671704116127E-2</v>
      </c>
    </row>
    <row r="1848" spans="2:14" x14ac:dyDescent="0.25">
      <c r="B1848" t="s">
        <v>10</v>
      </c>
      <c r="C1848" t="s">
        <v>353</v>
      </c>
      <c r="D1848" t="s">
        <v>6</v>
      </c>
      <c r="E1848" s="8">
        <v>180</v>
      </c>
      <c r="F1848" s="9">
        <v>1618176.3216530001</v>
      </c>
      <c r="G1848" s="8">
        <v>178</v>
      </c>
      <c r="H1848" s="9">
        <v>1256611.2487999999</v>
      </c>
      <c r="I1848" s="8">
        <v>229</v>
      </c>
      <c r="J1848" s="9">
        <v>1507285.8</v>
      </c>
      <c r="K1848" s="7">
        <v>1.1235955056179799E-2</v>
      </c>
      <c r="L1848" s="10">
        <v>0.287730253249186</v>
      </c>
      <c r="M1848" s="7">
        <v>-0.213973799126638</v>
      </c>
      <c r="N1848" s="7">
        <v>7.3569671825342201E-2</v>
      </c>
    </row>
    <row r="1849" spans="2:14" x14ac:dyDescent="0.25">
      <c r="B1849" t="s">
        <v>10</v>
      </c>
      <c r="C1849" t="s">
        <v>353</v>
      </c>
      <c r="D1849" t="s">
        <v>17</v>
      </c>
      <c r="E1849" s="8">
        <v>206</v>
      </c>
      <c r="F1849" s="9">
        <v>1665358.0325460001</v>
      </c>
      <c r="G1849" s="8">
        <v>172</v>
      </c>
      <c r="H1849" s="9">
        <v>1179704.7024000001</v>
      </c>
      <c r="I1849" s="8">
        <v>189</v>
      </c>
      <c r="J1849" s="9">
        <v>1250412.67</v>
      </c>
      <c r="K1849" s="7">
        <v>0.19767441860465099</v>
      </c>
      <c r="L1849" s="10">
        <v>0.41167364100353698</v>
      </c>
      <c r="M1849" s="7">
        <v>8.9947089947089998E-2</v>
      </c>
      <c r="N1849" s="7">
        <v>0.33184673548293597</v>
      </c>
    </row>
    <row r="1850" spans="2:14" x14ac:dyDescent="0.25">
      <c r="B1850" t="s">
        <v>10</v>
      </c>
      <c r="C1850" t="s">
        <v>353</v>
      </c>
      <c r="D1850" t="s">
        <v>19</v>
      </c>
      <c r="E1850" s="8">
        <v>108</v>
      </c>
      <c r="F1850" s="9">
        <v>798302.52720000001</v>
      </c>
      <c r="G1850" s="8">
        <v>134</v>
      </c>
      <c r="H1850" s="9">
        <v>897302.19</v>
      </c>
      <c r="I1850" s="8">
        <v>147</v>
      </c>
      <c r="J1850" s="9">
        <v>1023868.96</v>
      </c>
      <c r="K1850" s="7">
        <v>-0.19402985074626899</v>
      </c>
      <c r="L1850" s="10">
        <v>-0.11033034790653901</v>
      </c>
      <c r="M1850" s="7">
        <v>-0.26530612244898</v>
      </c>
      <c r="N1850" s="7">
        <v>-0.220307912059371</v>
      </c>
    </row>
    <row r="1851" spans="2:14" x14ac:dyDescent="0.25">
      <c r="B1851" t="s">
        <v>10</v>
      </c>
      <c r="C1851" t="s">
        <v>353</v>
      </c>
      <c r="D1851" t="s">
        <v>23</v>
      </c>
      <c r="E1851" s="8">
        <v>100</v>
      </c>
      <c r="F1851" s="9">
        <v>921406.93270000105</v>
      </c>
      <c r="G1851" s="8">
        <v>112</v>
      </c>
      <c r="H1851" s="9">
        <v>1099625.96</v>
      </c>
      <c r="I1851" s="8">
        <v>114</v>
      </c>
      <c r="J1851" s="9">
        <v>845019.13</v>
      </c>
      <c r="K1851" s="7">
        <v>-0.107142857142857</v>
      </c>
      <c r="L1851" s="10">
        <v>-0.16207240805773501</v>
      </c>
      <c r="M1851" s="7">
        <v>-0.12280701754386</v>
      </c>
      <c r="N1851" s="7">
        <v>9.0397719990080297E-2</v>
      </c>
    </row>
    <row r="1852" spans="2:14" x14ac:dyDescent="0.25">
      <c r="B1852" t="s">
        <v>10</v>
      </c>
      <c r="C1852" t="s">
        <v>353</v>
      </c>
      <c r="D1852" t="s">
        <v>29</v>
      </c>
      <c r="E1852" s="8">
        <v>6</v>
      </c>
      <c r="F1852" s="9">
        <v>43899.78</v>
      </c>
      <c r="G1852" s="8">
        <v>9</v>
      </c>
      <c r="H1852" s="9">
        <v>50378.74</v>
      </c>
      <c r="I1852" s="8">
        <v>12</v>
      </c>
      <c r="J1852" s="9">
        <v>66045.47</v>
      </c>
      <c r="K1852" s="7">
        <v>-0.33333333333333298</v>
      </c>
      <c r="L1852" s="10">
        <v>-0.12860504252388999</v>
      </c>
      <c r="M1852" s="7">
        <v>-0.5</v>
      </c>
      <c r="N1852" s="7">
        <v>-0.33530974948016901</v>
      </c>
    </row>
    <row r="1853" spans="2:14" x14ac:dyDescent="0.25">
      <c r="B1853" t="s">
        <v>10</v>
      </c>
      <c r="C1853" t="s">
        <v>353</v>
      </c>
      <c r="D1853" t="s">
        <v>26</v>
      </c>
      <c r="E1853" s="8"/>
      <c r="F1853" s="9"/>
      <c r="G1853" s="8" t="s">
        <v>69</v>
      </c>
      <c r="H1853" s="9">
        <v>16312.86</v>
      </c>
      <c r="I1853" s="8" t="s">
        <v>69</v>
      </c>
      <c r="J1853" s="9">
        <v>5894.28</v>
      </c>
      <c r="K1853" s="7" t="s">
        <v>70</v>
      </c>
      <c r="L1853" s="10"/>
      <c r="M1853" s="7" t="s">
        <v>70</v>
      </c>
      <c r="N1853" s="7"/>
    </row>
    <row r="1854" spans="2:14" x14ac:dyDescent="0.25">
      <c r="B1854" t="s">
        <v>10</v>
      </c>
      <c r="C1854" t="s">
        <v>354</v>
      </c>
      <c r="D1854" t="s">
        <v>28</v>
      </c>
      <c r="E1854" s="8">
        <v>457</v>
      </c>
      <c r="F1854" s="9">
        <v>1630315.1380799999</v>
      </c>
      <c r="G1854" s="8">
        <v>485</v>
      </c>
      <c r="H1854" s="9">
        <v>1659461.98</v>
      </c>
      <c r="I1854" s="8">
        <v>430</v>
      </c>
      <c r="J1854" s="9">
        <v>1446203.54</v>
      </c>
      <c r="K1854" s="7">
        <v>-5.7731958762886601E-2</v>
      </c>
      <c r="L1854" s="10">
        <v>-1.7564031156652199E-2</v>
      </c>
      <c r="M1854" s="7">
        <v>6.2790697674418597E-2</v>
      </c>
      <c r="N1854" s="7">
        <v>0.12730683682325999</v>
      </c>
    </row>
    <row r="1855" spans="2:14" x14ac:dyDescent="0.25">
      <c r="B1855" t="s">
        <v>10</v>
      </c>
      <c r="C1855" t="s">
        <v>354</v>
      </c>
      <c r="D1855" t="s">
        <v>6</v>
      </c>
      <c r="E1855" s="8">
        <v>5943</v>
      </c>
      <c r="F1855" s="9">
        <v>32991236.4227737</v>
      </c>
      <c r="G1855" s="8">
        <v>8186</v>
      </c>
      <c r="H1855" s="9">
        <v>43392492.971203201</v>
      </c>
      <c r="I1855" s="8">
        <v>8067</v>
      </c>
      <c r="J1855" s="9">
        <v>34566292.678102002</v>
      </c>
      <c r="K1855" s="7">
        <v>-0.27400439775225999</v>
      </c>
      <c r="L1855" s="10">
        <v>-0.239701751068603</v>
      </c>
      <c r="M1855" s="7">
        <v>-0.263294905169208</v>
      </c>
      <c r="N1855" s="7">
        <v>-4.5566247731451702E-2</v>
      </c>
    </row>
    <row r="1856" spans="2:14" x14ac:dyDescent="0.25">
      <c r="B1856" t="s">
        <v>10</v>
      </c>
      <c r="C1856" t="s">
        <v>354</v>
      </c>
      <c r="D1856" t="s">
        <v>17</v>
      </c>
      <c r="E1856" s="8">
        <v>3454</v>
      </c>
      <c r="F1856" s="9">
        <v>20146111.116063301</v>
      </c>
      <c r="G1856" s="8">
        <v>5343</v>
      </c>
      <c r="H1856" s="9">
        <v>27365329.498298801</v>
      </c>
      <c r="I1856" s="8">
        <v>5147</v>
      </c>
      <c r="J1856" s="9">
        <v>22021583.215999998</v>
      </c>
      <c r="K1856" s="7">
        <v>-0.35354669661239002</v>
      </c>
      <c r="L1856" s="10">
        <v>-0.26380893322276</v>
      </c>
      <c r="M1856" s="7">
        <v>-0.32892947347969698</v>
      </c>
      <c r="N1856" s="7">
        <v>-8.5165180066348198E-2</v>
      </c>
    </row>
    <row r="1857" spans="2:14" x14ac:dyDescent="0.25">
      <c r="B1857" t="s">
        <v>10</v>
      </c>
      <c r="C1857" t="s">
        <v>354</v>
      </c>
      <c r="D1857" t="s">
        <v>19</v>
      </c>
      <c r="E1857" s="8">
        <v>2890</v>
      </c>
      <c r="F1857" s="9">
        <v>14443894.9932</v>
      </c>
      <c r="G1857" s="8">
        <v>4589</v>
      </c>
      <c r="H1857" s="9">
        <v>19774581.796399999</v>
      </c>
      <c r="I1857" s="8">
        <v>4533</v>
      </c>
      <c r="J1857" s="9">
        <v>19245171.190000001</v>
      </c>
      <c r="K1857" s="7">
        <v>-0.37023316626716102</v>
      </c>
      <c r="L1857" s="10">
        <v>-0.269572669504972</v>
      </c>
      <c r="M1857" s="7">
        <v>-0.36245312155305498</v>
      </c>
      <c r="N1857" s="7">
        <v>-0.249479526547146</v>
      </c>
    </row>
    <row r="1858" spans="2:14" x14ac:dyDescent="0.25">
      <c r="B1858" t="s">
        <v>10</v>
      </c>
      <c r="C1858" t="s">
        <v>354</v>
      </c>
      <c r="D1858" t="s">
        <v>23</v>
      </c>
      <c r="E1858" s="8">
        <v>1740</v>
      </c>
      <c r="F1858" s="9">
        <v>8968349.9368000906</v>
      </c>
      <c r="G1858" s="8">
        <v>2622</v>
      </c>
      <c r="H1858" s="9">
        <v>11874177.729</v>
      </c>
      <c r="I1858" s="8">
        <v>2717</v>
      </c>
      <c r="J1858" s="9">
        <v>11825846.8244</v>
      </c>
      <c r="K1858" s="7">
        <v>-0.33638443935926798</v>
      </c>
      <c r="L1858" s="10">
        <v>-0.244718233002616</v>
      </c>
      <c r="M1858" s="7">
        <v>-0.35958778064041202</v>
      </c>
      <c r="N1858" s="7">
        <v>-0.24163148145163699</v>
      </c>
    </row>
    <row r="1859" spans="2:14" x14ac:dyDescent="0.25">
      <c r="B1859" t="s">
        <v>10</v>
      </c>
      <c r="C1859" t="s">
        <v>354</v>
      </c>
      <c r="D1859" t="s">
        <v>29</v>
      </c>
      <c r="E1859" s="8">
        <v>264</v>
      </c>
      <c r="F1859" s="9">
        <v>1286459.8674000001</v>
      </c>
      <c r="G1859" s="8">
        <v>292</v>
      </c>
      <c r="H1859" s="9">
        <v>1400333.6964</v>
      </c>
      <c r="I1859" s="8">
        <v>303</v>
      </c>
      <c r="J1859" s="9">
        <v>1168871.3999999999</v>
      </c>
      <c r="K1859" s="7">
        <v>-9.5890410958904201E-2</v>
      </c>
      <c r="L1859" s="10">
        <v>-8.1319066514465493E-2</v>
      </c>
      <c r="M1859" s="7">
        <v>-0.12871287128712899</v>
      </c>
      <c r="N1859" s="7">
        <v>0.1006000039012</v>
      </c>
    </row>
    <row r="1860" spans="2:14" x14ac:dyDescent="0.25">
      <c r="B1860" t="s">
        <v>10</v>
      </c>
      <c r="C1860" t="s">
        <v>354</v>
      </c>
      <c r="D1860" t="s">
        <v>26</v>
      </c>
      <c r="E1860" s="8">
        <v>90</v>
      </c>
      <c r="F1860" s="9">
        <v>412942.79664000002</v>
      </c>
      <c r="G1860" s="8">
        <v>139</v>
      </c>
      <c r="H1860" s="9">
        <v>605038.93449999997</v>
      </c>
      <c r="I1860" s="8">
        <v>126</v>
      </c>
      <c r="J1860" s="9">
        <v>494838.25</v>
      </c>
      <c r="K1860" s="7">
        <v>-0.35251798561151099</v>
      </c>
      <c r="L1860" s="10">
        <v>-0.31749384528244701</v>
      </c>
      <c r="M1860" s="7">
        <v>-0.28571428571428598</v>
      </c>
      <c r="N1860" s="7">
        <v>-0.16549944019080901</v>
      </c>
    </row>
    <row r="1861" spans="2:14" x14ac:dyDescent="0.25">
      <c r="B1861" t="s">
        <v>10</v>
      </c>
      <c r="C1861" t="s">
        <v>355</v>
      </c>
      <c r="D1861" t="s">
        <v>28</v>
      </c>
      <c r="E1861" s="8">
        <v>2266</v>
      </c>
      <c r="F1861" s="9">
        <v>7096983.6844799798</v>
      </c>
      <c r="G1861" s="8">
        <v>2600</v>
      </c>
      <c r="H1861" s="9">
        <v>7765842.1300000101</v>
      </c>
      <c r="I1861" s="8">
        <v>2687</v>
      </c>
      <c r="J1861" s="9">
        <v>7886811.8600000599</v>
      </c>
      <c r="K1861" s="7">
        <v>-0.12846153846153899</v>
      </c>
      <c r="L1861" s="10">
        <v>-8.6128256835943301E-2</v>
      </c>
      <c r="M1861" s="7">
        <v>-0.156680312616301</v>
      </c>
      <c r="N1861" s="7">
        <v>-0.100145431327694</v>
      </c>
    </row>
    <row r="1862" spans="2:14" x14ac:dyDescent="0.25">
      <c r="B1862" t="s">
        <v>10</v>
      </c>
      <c r="C1862" t="s">
        <v>355</v>
      </c>
      <c r="D1862" t="s">
        <v>6</v>
      </c>
      <c r="E1862" s="8">
        <v>15859</v>
      </c>
      <c r="F1862" s="9">
        <v>71714223.558135107</v>
      </c>
      <c r="G1862" s="8">
        <v>22534</v>
      </c>
      <c r="H1862" s="9">
        <v>95900361.885192901</v>
      </c>
      <c r="I1862" s="8">
        <v>22708</v>
      </c>
      <c r="J1862" s="9">
        <v>76641893.079999894</v>
      </c>
      <c r="K1862" s="7">
        <v>-0.29621904677376398</v>
      </c>
      <c r="L1862" s="10">
        <v>-0.25220069926339</v>
      </c>
      <c r="M1862" s="7">
        <v>-0.30161176677822799</v>
      </c>
      <c r="N1862" s="7">
        <v>-6.4294726080438305E-2</v>
      </c>
    </row>
    <row r="1863" spans="2:14" x14ac:dyDescent="0.25">
      <c r="B1863" t="s">
        <v>10</v>
      </c>
      <c r="C1863" t="s">
        <v>355</v>
      </c>
      <c r="D1863" t="s">
        <v>17</v>
      </c>
      <c r="E1863" s="8">
        <v>7750</v>
      </c>
      <c r="F1863" s="9">
        <v>34442794.318993397</v>
      </c>
      <c r="G1863" s="8">
        <v>12010</v>
      </c>
      <c r="H1863" s="9">
        <v>50547273.712856501</v>
      </c>
      <c r="I1863" s="8">
        <v>12204</v>
      </c>
      <c r="J1863" s="9">
        <v>40975410.299999997</v>
      </c>
      <c r="K1863" s="7">
        <v>-0.35470441298917599</v>
      </c>
      <c r="L1863" s="10">
        <v>-0.31860233422968998</v>
      </c>
      <c r="M1863" s="7">
        <v>-0.36496230744018399</v>
      </c>
      <c r="N1863" s="7">
        <v>-0.15942771367457501</v>
      </c>
    </row>
    <row r="1864" spans="2:14" x14ac:dyDescent="0.25">
      <c r="B1864" t="s">
        <v>10</v>
      </c>
      <c r="C1864" t="s">
        <v>355</v>
      </c>
      <c r="D1864" t="s">
        <v>19</v>
      </c>
      <c r="E1864" s="8">
        <v>6211</v>
      </c>
      <c r="F1864" s="9">
        <v>23517362.874898899</v>
      </c>
      <c r="G1864" s="8">
        <v>9617</v>
      </c>
      <c r="H1864" s="9">
        <v>33586888.628900103</v>
      </c>
      <c r="I1864" s="8">
        <v>10150</v>
      </c>
      <c r="J1864" s="9">
        <v>34695781.654639997</v>
      </c>
      <c r="K1864" s="7">
        <v>-0.35416450036393898</v>
      </c>
      <c r="L1864" s="10">
        <v>-0.29980525630875898</v>
      </c>
      <c r="M1864" s="7">
        <v>-0.38807881773399</v>
      </c>
      <c r="N1864" s="7">
        <v>-0.32218380006568198</v>
      </c>
    </row>
    <row r="1865" spans="2:14" x14ac:dyDescent="0.25">
      <c r="B1865" t="s">
        <v>10</v>
      </c>
      <c r="C1865" t="s">
        <v>355</v>
      </c>
      <c r="D1865" t="s">
        <v>23</v>
      </c>
      <c r="E1865" s="8">
        <v>4539</v>
      </c>
      <c r="F1865" s="9">
        <v>16816069.071999799</v>
      </c>
      <c r="G1865" s="8">
        <v>6645</v>
      </c>
      <c r="H1865" s="9">
        <v>22855173.814399999</v>
      </c>
      <c r="I1865" s="8">
        <v>7197</v>
      </c>
      <c r="J1865" s="9">
        <v>25108996.890000001</v>
      </c>
      <c r="K1865" s="7">
        <v>-0.316930022573363</v>
      </c>
      <c r="L1865" s="10">
        <v>-0.26423359504687699</v>
      </c>
      <c r="M1865" s="7">
        <v>-0.36932055022926202</v>
      </c>
      <c r="N1865" s="7">
        <v>-0.33027714545231102</v>
      </c>
    </row>
    <row r="1866" spans="2:14" x14ac:dyDescent="0.25">
      <c r="B1866" t="s">
        <v>10</v>
      </c>
      <c r="C1866" t="s">
        <v>355</v>
      </c>
      <c r="D1866" t="s">
        <v>29</v>
      </c>
      <c r="E1866" s="8">
        <v>668</v>
      </c>
      <c r="F1866" s="9">
        <v>2484907.2932000002</v>
      </c>
      <c r="G1866" s="8">
        <v>789</v>
      </c>
      <c r="H1866" s="9">
        <v>2679076.48</v>
      </c>
      <c r="I1866" s="8">
        <v>776</v>
      </c>
      <c r="J1866" s="9">
        <v>2620964.71</v>
      </c>
      <c r="K1866" s="7">
        <v>-0.15335868187579199</v>
      </c>
      <c r="L1866" s="10">
        <v>-7.2476164174304497E-2</v>
      </c>
      <c r="M1866" s="7">
        <v>-0.13917525773195899</v>
      </c>
      <c r="N1866" s="7">
        <v>-5.1911197537641701E-2</v>
      </c>
    </row>
    <row r="1867" spans="2:14" x14ac:dyDescent="0.25">
      <c r="B1867" t="s">
        <v>10</v>
      </c>
      <c r="C1867" t="s">
        <v>355</v>
      </c>
      <c r="D1867" t="s">
        <v>30</v>
      </c>
      <c r="E1867" s="8"/>
      <c r="F1867" s="9"/>
      <c r="G1867" s="8"/>
      <c r="H1867" s="9"/>
      <c r="I1867" s="8">
        <v>52</v>
      </c>
      <c r="J1867" s="9">
        <v>177437.8</v>
      </c>
      <c r="K1867" s="7"/>
      <c r="L1867" s="10"/>
      <c r="M1867" s="7"/>
      <c r="N1867" s="7"/>
    </row>
    <row r="1868" spans="2:14" x14ac:dyDescent="0.25">
      <c r="B1868" t="s">
        <v>10</v>
      </c>
      <c r="C1868" t="s">
        <v>355</v>
      </c>
      <c r="D1868" t="s">
        <v>26</v>
      </c>
      <c r="E1868" s="8">
        <v>302</v>
      </c>
      <c r="F1868" s="9">
        <v>1195158.6723199999</v>
      </c>
      <c r="G1868" s="8">
        <v>346</v>
      </c>
      <c r="H1868" s="9">
        <v>1257810.5</v>
      </c>
      <c r="I1868" s="8">
        <v>342</v>
      </c>
      <c r="J1868" s="9">
        <v>1145958.79</v>
      </c>
      <c r="K1868" s="7">
        <v>-0.12716763005780399</v>
      </c>
      <c r="L1868" s="10">
        <v>-4.9810227915892298E-2</v>
      </c>
      <c r="M1868" s="7">
        <v>-0.116959064327485</v>
      </c>
      <c r="N1868" s="7">
        <v>4.2933378363454899E-2</v>
      </c>
    </row>
    <row r="1869" spans="2:14" x14ac:dyDescent="0.25">
      <c r="B1869" t="s">
        <v>10</v>
      </c>
      <c r="C1869" t="s">
        <v>356</v>
      </c>
      <c r="D1869" t="s">
        <v>28</v>
      </c>
      <c r="E1869" s="8">
        <v>87</v>
      </c>
      <c r="F1869" s="9">
        <v>171335.41940000001</v>
      </c>
      <c r="G1869" s="8">
        <v>83</v>
      </c>
      <c r="H1869" s="9">
        <v>177948.79999999999</v>
      </c>
      <c r="I1869" s="8">
        <v>44</v>
      </c>
      <c r="J1869" s="9">
        <v>83596.56</v>
      </c>
      <c r="K1869" s="7">
        <v>4.8192771084337303E-2</v>
      </c>
      <c r="L1869" s="10">
        <v>-3.7164513612904397E-2</v>
      </c>
      <c r="M1869" s="7">
        <v>0.97727272727272696</v>
      </c>
      <c r="N1869" s="7">
        <v>1.0495510748289201</v>
      </c>
    </row>
    <row r="1870" spans="2:14" x14ac:dyDescent="0.25">
      <c r="B1870" t="s">
        <v>10</v>
      </c>
      <c r="C1870" t="s">
        <v>356</v>
      </c>
      <c r="D1870" t="s">
        <v>6</v>
      </c>
      <c r="E1870" s="8">
        <v>3143</v>
      </c>
      <c r="F1870" s="9">
        <v>7542536.8412107704</v>
      </c>
      <c r="G1870" s="8">
        <v>4235</v>
      </c>
      <c r="H1870" s="9">
        <v>9642020.5713999793</v>
      </c>
      <c r="I1870" s="8">
        <v>4301</v>
      </c>
      <c r="J1870" s="9">
        <v>8490593.3880000003</v>
      </c>
      <c r="K1870" s="7">
        <v>-0.25785123966942097</v>
      </c>
      <c r="L1870" s="10">
        <v>-0.21774312911306801</v>
      </c>
      <c r="M1870" s="7">
        <v>-0.26923971169495498</v>
      </c>
      <c r="N1870" s="7">
        <v>-0.11165963360454199</v>
      </c>
    </row>
    <row r="1871" spans="2:14" x14ac:dyDescent="0.25">
      <c r="B1871" t="s">
        <v>10</v>
      </c>
      <c r="C1871" t="s">
        <v>356</v>
      </c>
      <c r="D1871" t="s">
        <v>17</v>
      </c>
      <c r="E1871" s="8">
        <v>1619</v>
      </c>
      <c r="F1871" s="9">
        <v>3895474.6107220701</v>
      </c>
      <c r="G1871" s="8">
        <v>2229</v>
      </c>
      <c r="H1871" s="9">
        <v>5233818.08869984</v>
      </c>
      <c r="I1871" s="8">
        <v>2203</v>
      </c>
      <c r="J1871" s="9">
        <v>4410324.37</v>
      </c>
      <c r="K1871" s="7">
        <v>-0.27366532077164701</v>
      </c>
      <c r="L1871" s="10">
        <v>-0.25571073646356701</v>
      </c>
      <c r="M1871" s="7">
        <v>-0.26509305492510199</v>
      </c>
      <c r="N1871" s="7">
        <v>-0.11673739074160901</v>
      </c>
    </row>
    <row r="1872" spans="2:14" x14ac:dyDescent="0.25">
      <c r="B1872" t="s">
        <v>10</v>
      </c>
      <c r="C1872" t="s">
        <v>356</v>
      </c>
      <c r="D1872" t="s">
        <v>19</v>
      </c>
      <c r="E1872" s="8">
        <v>1100</v>
      </c>
      <c r="F1872" s="9">
        <v>2603888.6691999901</v>
      </c>
      <c r="G1872" s="8">
        <v>1731</v>
      </c>
      <c r="H1872" s="9">
        <v>3996879.38</v>
      </c>
      <c r="I1872" s="8">
        <v>1768</v>
      </c>
      <c r="J1872" s="9">
        <v>3476248.34</v>
      </c>
      <c r="K1872" s="7">
        <v>-0.36452917388792599</v>
      </c>
      <c r="L1872" s="10">
        <v>-0.34851957699059</v>
      </c>
      <c r="M1872" s="7">
        <v>-0.37782805429864302</v>
      </c>
      <c r="N1872" s="7">
        <v>-0.25094860478236503</v>
      </c>
    </row>
    <row r="1873" spans="2:14" x14ac:dyDescent="0.25">
      <c r="B1873" t="s">
        <v>10</v>
      </c>
      <c r="C1873" t="s">
        <v>356</v>
      </c>
      <c r="D1873" t="s">
        <v>23</v>
      </c>
      <c r="E1873" s="8">
        <v>915</v>
      </c>
      <c r="F1873" s="9">
        <v>2424614.5671000001</v>
      </c>
      <c r="G1873" s="8">
        <v>1083</v>
      </c>
      <c r="H1873" s="9">
        <v>2702816.61</v>
      </c>
      <c r="I1873" s="8">
        <v>1134</v>
      </c>
      <c r="J1873" s="9">
        <v>2418687.4840000002</v>
      </c>
      <c r="K1873" s="7">
        <v>-0.15512465373961201</v>
      </c>
      <c r="L1873" s="10">
        <v>-0.10293041779849101</v>
      </c>
      <c r="M1873" s="7">
        <v>-0.193121693121693</v>
      </c>
      <c r="N1873" s="7">
        <v>2.4505369706535598E-3</v>
      </c>
    </row>
    <row r="1874" spans="2:14" x14ac:dyDescent="0.25">
      <c r="B1874" t="s">
        <v>10</v>
      </c>
      <c r="C1874" t="s">
        <v>356</v>
      </c>
      <c r="D1874" t="s">
        <v>29</v>
      </c>
      <c r="E1874" s="8">
        <v>72</v>
      </c>
      <c r="F1874" s="9">
        <v>198303.929</v>
      </c>
      <c r="G1874" s="8">
        <v>73</v>
      </c>
      <c r="H1874" s="9">
        <v>145554.37</v>
      </c>
      <c r="I1874" s="8">
        <v>100</v>
      </c>
      <c r="J1874" s="9">
        <v>192720.6</v>
      </c>
      <c r="K1874" s="7">
        <v>-1.3698630136986399E-2</v>
      </c>
      <c r="L1874" s="10">
        <v>0.362404502180182</v>
      </c>
      <c r="M1874" s="7">
        <v>-0.28000000000000003</v>
      </c>
      <c r="N1874" s="7">
        <v>2.8971106358116401E-2</v>
      </c>
    </row>
    <row r="1875" spans="2:14" x14ac:dyDescent="0.25">
      <c r="B1875" t="s">
        <v>10</v>
      </c>
      <c r="C1875" t="s">
        <v>356</v>
      </c>
      <c r="D1875" t="s">
        <v>30</v>
      </c>
      <c r="E1875" s="8">
        <v>6</v>
      </c>
      <c r="F1875" s="9">
        <v>13236</v>
      </c>
      <c r="G1875" s="8">
        <v>6</v>
      </c>
      <c r="H1875" s="9">
        <v>13108</v>
      </c>
      <c r="I1875" s="8" t="s">
        <v>69</v>
      </c>
      <c r="J1875" s="9">
        <v>9120</v>
      </c>
      <c r="K1875" s="7">
        <v>0</v>
      </c>
      <c r="L1875" s="10">
        <v>9.7650289899298102E-3</v>
      </c>
      <c r="M1875" s="7" t="s">
        <v>70</v>
      </c>
      <c r="N1875" s="7">
        <v>0.451315789473684</v>
      </c>
    </row>
    <row r="1876" spans="2:14" x14ac:dyDescent="0.25">
      <c r="B1876" t="s">
        <v>10</v>
      </c>
      <c r="C1876" t="s">
        <v>356</v>
      </c>
      <c r="D1876" t="s">
        <v>26</v>
      </c>
      <c r="E1876" s="8">
        <v>50</v>
      </c>
      <c r="F1876" s="9">
        <v>110691.6856</v>
      </c>
      <c r="G1876" s="8">
        <v>74</v>
      </c>
      <c r="H1876" s="9">
        <v>182801.81</v>
      </c>
      <c r="I1876" s="8">
        <v>55</v>
      </c>
      <c r="J1876" s="9">
        <v>100782.24</v>
      </c>
      <c r="K1876" s="7">
        <v>-0.32432432432432401</v>
      </c>
      <c r="L1876" s="10">
        <v>-0.39447161053821</v>
      </c>
      <c r="M1876" s="7">
        <v>-9.0909090909090898E-2</v>
      </c>
      <c r="N1876" s="7">
        <v>9.8325316047748204E-2</v>
      </c>
    </row>
    <row r="1877" spans="2:14" x14ac:dyDescent="0.25">
      <c r="B1877" t="s">
        <v>10</v>
      </c>
      <c r="C1877" t="s">
        <v>357</v>
      </c>
      <c r="D1877" t="s">
        <v>28</v>
      </c>
      <c r="E1877" s="8">
        <v>56</v>
      </c>
      <c r="F1877" s="9">
        <v>76275.229399999997</v>
      </c>
      <c r="G1877" s="8">
        <v>51</v>
      </c>
      <c r="H1877" s="9">
        <v>71296.539999999994</v>
      </c>
      <c r="I1877" s="8">
        <v>31</v>
      </c>
      <c r="J1877" s="9">
        <v>41508.46</v>
      </c>
      <c r="K1877" s="7">
        <v>9.8039215686274606E-2</v>
      </c>
      <c r="L1877" s="10">
        <v>6.9830729513662204E-2</v>
      </c>
      <c r="M1877" s="7">
        <v>0.80645161290322598</v>
      </c>
      <c r="N1877" s="7">
        <v>0.83758273373668901</v>
      </c>
    </row>
    <row r="1878" spans="2:14" x14ac:dyDescent="0.25">
      <c r="B1878" t="s">
        <v>10</v>
      </c>
      <c r="C1878" t="s">
        <v>357</v>
      </c>
      <c r="D1878" t="s">
        <v>6</v>
      </c>
      <c r="E1878" s="8">
        <v>2082</v>
      </c>
      <c r="F1878" s="9">
        <v>3366223.3622500398</v>
      </c>
      <c r="G1878" s="8">
        <v>2845</v>
      </c>
      <c r="H1878" s="9">
        <v>4339061.1176648</v>
      </c>
      <c r="I1878" s="8">
        <v>2923</v>
      </c>
      <c r="J1878" s="9">
        <v>4192905.736</v>
      </c>
      <c r="K1878" s="7">
        <v>-0.26818980667838299</v>
      </c>
      <c r="L1878" s="10">
        <v>-0.22420466756143101</v>
      </c>
      <c r="M1878" s="7">
        <v>-0.28771809784468</v>
      </c>
      <c r="N1878" s="7">
        <v>-0.19716216528602701</v>
      </c>
    </row>
    <row r="1879" spans="2:14" x14ac:dyDescent="0.25">
      <c r="B1879" t="s">
        <v>10</v>
      </c>
      <c r="C1879" t="s">
        <v>357</v>
      </c>
      <c r="D1879" t="s">
        <v>17</v>
      </c>
      <c r="E1879" s="8">
        <v>1133</v>
      </c>
      <c r="F1879" s="9">
        <v>1952862.6378339599</v>
      </c>
      <c r="G1879" s="8">
        <v>1569</v>
      </c>
      <c r="H1879" s="9">
        <v>2481749.92579997</v>
      </c>
      <c r="I1879" s="8">
        <v>1523</v>
      </c>
      <c r="J1879" s="9">
        <v>2089961.63</v>
      </c>
      <c r="K1879" s="7">
        <v>-0.27788400254939399</v>
      </c>
      <c r="L1879" s="10">
        <v>-0.21311062910398901</v>
      </c>
      <c r="M1879" s="7">
        <v>-0.25607353906762997</v>
      </c>
      <c r="N1879" s="7">
        <v>-6.5598808225985503E-2</v>
      </c>
    </row>
    <row r="1880" spans="2:14" x14ac:dyDescent="0.25">
      <c r="B1880" t="s">
        <v>10</v>
      </c>
      <c r="C1880" t="s">
        <v>357</v>
      </c>
      <c r="D1880" t="s">
        <v>19</v>
      </c>
      <c r="E1880" s="8">
        <v>862</v>
      </c>
      <c r="F1880" s="9">
        <v>1369934.8216000099</v>
      </c>
      <c r="G1880" s="8">
        <v>1217</v>
      </c>
      <c r="H1880" s="9">
        <v>2096210.86</v>
      </c>
      <c r="I1880" s="8">
        <v>1412</v>
      </c>
      <c r="J1880" s="9">
        <v>2068725.37</v>
      </c>
      <c r="K1880" s="7">
        <v>-0.29170090386195602</v>
      </c>
      <c r="L1880" s="10">
        <v>-0.34647088814337801</v>
      </c>
      <c r="M1880" s="7">
        <v>-0.38951841359773398</v>
      </c>
      <c r="N1880" s="7">
        <v>-0.33778797250405201</v>
      </c>
    </row>
    <row r="1881" spans="2:14" x14ac:dyDescent="0.25">
      <c r="B1881" t="s">
        <v>10</v>
      </c>
      <c r="C1881" t="s">
        <v>357</v>
      </c>
      <c r="D1881" t="s">
        <v>23</v>
      </c>
      <c r="E1881" s="8">
        <v>956</v>
      </c>
      <c r="F1881" s="9">
        <v>1639007.0682999999</v>
      </c>
      <c r="G1881" s="8">
        <v>1234</v>
      </c>
      <c r="H1881" s="9">
        <v>2324819.96</v>
      </c>
      <c r="I1881" s="8">
        <v>1341</v>
      </c>
      <c r="J1881" s="9">
        <v>2112882.452</v>
      </c>
      <c r="K1881" s="7">
        <v>-0.22528363047001601</v>
      </c>
      <c r="L1881" s="10">
        <v>-0.294996130237972</v>
      </c>
      <c r="M1881" s="7">
        <v>-0.28709917971662902</v>
      </c>
      <c r="N1881" s="7">
        <v>-0.224279104240483</v>
      </c>
    </row>
    <row r="1882" spans="2:14" x14ac:dyDescent="0.25">
      <c r="B1882" t="s">
        <v>10</v>
      </c>
      <c r="C1882" t="s">
        <v>357</v>
      </c>
      <c r="D1882" t="s">
        <v>29</v>
      </c>
      <c r="E1882" s="8">
        <v>47</v>
      </c>
      <c r="F1882" s="9">
        <v>84704.991200000004</v>
      </c>
      <c r="G1882" s="8">
        <v>57</v>
      </c>
      <c r="H1882" s="9">
        <v>74224</v>
      </c>
      <c r="I1882" s="8">
        <v>46</v>
      </c>
      <c r="J1882" s="9">
        <v>62465</v>
      </c>
      <c r="K1882" s="7">
        <v>-0.175438596491228</v>
      </c>
      <c r="L1882" s="10">
        <v>0.14120757706402301</v>
      </c>
      <c r="M1882" s="7">
        <v>2.1739130434782698E-2</v>
      </c>
      <c r="N1882" s="7">
        <v>0.35603924117505797</v>
      </c>
    </row>
    <row r="1883" spans="2:14" x14ac:dyDescent="0.25">
      <c r="B1883" t="s">
        <v>10</v>
      </c>
      <c r="C1883" t="s">
        <v>357</v>
      </c>
      <c r="D1883" t="s">
        <v>30</v>
      </c>
      <c r="E1883" s="8">
        <v>36</v>
      </c>
      <c r="F1883" s="9">
        <v>47742.94</v>
      </c>
      <c r="G1883" s="8">
        <v>65</v>
      </c>
      <c r="H1883" s="9">
        <v>151337.14000000001</v>
      </c>
      <c r="I1883" s="8">
        <v>63</v>
      </c>
      <c r="J1883" s="9">
        <v>80451.199999999997</v>
      </c>
      <c r="K1883" s="7">
        <v>-0.44615384615384601</v>
      </c>
      <c r="L1883" s="10">
        <v>-0.68452595311369002</v>
      </c>
      <c r="M1883" s="7">
        <v>-0.42857142857142899</v>
      </c>
      <c r="N1883" s="7">
        <v>-0.40656025018893399</v>
      </c>
    </row>
    <row r="1884" spans="2:14" x14ac:dyDescent="0.25">
      <c r="B1884" t="s">
        <v>10</v>
      </c>
      <c r="C1884" t="s">
        <v>357</v>
      </c>
      <c r="D1884" t="s">
        <v>26</v>
      </c>
      <c r="E1884" s="8">
        <v>48</v>
      </c>
      <c r="F1884" s="9">
        <v>77478.727199999994</v>
      </c>
      <c r="G1884" s="8">
        <v>46</v>
      </c>
      <c r="H1884" s="9">
        <v>66334.41</v>
      </c>
      <c r="I1884" s="8">
        <v>52</v>
      </c>
      <c r="J1884" s="9">
        <v>68124</v>
      </c>
      <c r="K1884" s="7">
        <v>4.3478260869565202E-2</v>
      </c>
      <c r="L1884" s="10">
        <v>0.16800205504202101</v>
      </c>
      <c r="M1884" s="7">
        <v>-7.69230769230769E-2</v>
      </c>
      <c r="N1884" s="7">
        <v>0.13731911220715201</v>
      </c>
    </row>
    <row r="1885" spans="2:14" x14ac:dyDescent="0.25">
      <c r="B1885" t="s">
        <v>10</v>
      </c>
      <c r="C1885" t="s">
        <v>358</v>
      </c>
      <c r="D1885" t="s">
        <v>28</v>
      </c>
      <c r="E1885" s="8">
        <v>65</v>
      </c>
      <c r="F1885" s="9">
        <v>241457.29139999999</v>
      </c>
      <c r="G1885" s="8">
        <v>65</v>
      </c>
      <c r="H1885" s="9">
        <v>251328.27160000001</v>
      </c>
      <c r="I1885" s="8">
        <v>34</v>
      </c>
      <c r="J1885" s="9">
        <v>125527.24</v>
      </c>
      <c r="K1885" s="7">
        <v>0</v>
      </c>
      <c r="L1885" s="10">
        <v>-3.9275248013920697E-2</v>
      </c>
      <c r="M1885" s="7">
        <v>0.91176470588235303</v>
      </c>
      <c r="N1885" s="7">
        <v>0.92354497239005695</v>
      </c>
    </row>
    <row r="1886" spans="2:14" x14ac:dyDescent="0.25">
      <c r="B1886" t="s">
        <v>10</v>
      </c>
      <c r="C1886" t="s">
        <v>358</v>
      </c>
      <c r="D1886" t="s">
        <v>6</v>
      </c>
      <c r="E1886" s="8">
        <v>1419</v>
      </c>
      <c r="F1886" s="9">
        <v>6175480.8073799601</v>
      </c>
      <c r="G1886" s="8">
        <v>1627</v>
      </c>
      <c r="H1886" s="9">
        <v>6629688.1487999298</v>
      </c>
      <c r="I1886" s="8">
        <v>1572</v>
      </c>
      <c r="J1886" s="9">
        <v>5960617.5410000002</v>
      </c>
      <c r="K1886" s="7">
        <v>-0.12784265519360799</v>
      </c>
      <c r="L1886" s="10">
        <v>-6.85111171484271E-2</v>
      </c>
      <c r="M1886" s="7">
        <v>-9.73282442748091E-2</v>
      </c>
      <c r="N1886" s="7">
        <v>3.6047148622105903E-2</v>
      </c>
    </row>
    <row r="1887" spans="2:14" x14ac:dyDescent="0.25">
      <c r="B1887" t="s">
        <v>10</v>
      </c>
      <c r="C1887" t="s">
        <v>358</v>
      </c>
      <c r="D1887" t="s">
        <v>17</v>
      </c>
      <c r="E1887" s="8">
        <v>820</v>
      </c>
      <c r="F1887" s="9">
        <v>3461832.7327399901</v>
      </c>
      <c r="G1887" s="8">
        <v>1145</v>
      </c>
      <c r="H1887" s="9">
        <v>4738926.67570002</v>
      </c>
      <c r="I1887" s="8">
        <v>1012</v>
      </c>
      <c r="J1887" s="9">
        <v>3845059.1776999999</v>
      </c>
      <c r="K1887" s="7">
        <v>-0.28384279475982499</v>
      </c>
      <c r="L1887" s="10">
        <v>-0.269490125160331</v>
      </c>
      <c r="M1887" s="7">
        <v>-0.189723320158103</v>
      </c>
      <c r="N1887" s="7">
        <v>-9.9667242361986402E-2</v>
      </c>
    </row>
    <row r="1888" spans="2:14" x14ac:dyDescent="0.25">
      <c r="B1888" t="s">
        <v>10</v>
      </c>
      <c r="C1888" t="s">
        <v>358</v>
      </c>
      <c r="D1888" t="s">
        <v>19</v>
      </c>
      <c r="E1888" s="8">
        <v>980</v>
      </c>
      <c r="F1888" s="9">
        <v>3599988.7042999999</v>
      </c>
      <c r="G1888" s="8">
        <v>1248</v>
      </c>
      <c r="H1888" s="9">
        <v>4296651.5073999995</v>
      </c>
      <c r="I1888" s="8">
        <v>1250</v>
      </c>
      <c r="J1888" s="9">
        <v>4115938.2566</v>
      </c>
      <c r="K1888" s="7">
        <v>-0.21474358974359001</v>
      </c>
      <c r="L1888" s="10">
        <v>-0.162140867580291</v>
      </c>
      <c r="M1888" s="7">
        <v>-0.216</v>
      </c>
      <c r="N1888" s="7">
        <v>-0.125354055414379</v>
      </c>
    </row>
    <row r="1889" spans="2:14" x14ac:dyDescent="0.25">
      <c r="B1889" t="s">
        <v>10</v>
      </c>
      <c r="C1889" t="s">
        <v>358</v>
      </c>
      <c r="D1889" t="s">
        <v>23</v>
      </c>
      <c r="E1889" s="8">
        <v>1036</v>
      </c>
      <c r="F1889" s="9">
        <v>4098502.7181000002</v>
      </c>
      <c r="G1889" s="8">
        <v>1139</v>
      </c>
      <c r="H1889" s="9">
        <v>4137170.96</v>
      </c>
      <c r="I1889" s="8">
        <v>1074</v>
      </c>
      <c r="J1889" s="9">
        <v>3805682.7302000001</v>
      </c>
      <c r="K1889" s="7">
        <v>-9.0430201931518794E-2</v>
      </c>
      <c r="L1889" s="10">
        <v>-9.3465419422744701E-3</v>
      </c>
      <c r="M1889" s="7">
        <v>-3.5381750465549401E-2</v>
      </c>
      <c r="N1889" s="7">
        <v>7.6942826992992402E-2</v>
      </c>
    </row>
    <row r="1890" spans="2:14" x14ac:dyDescent="0.25">
      <c r="B1890" t="s">
        <v>10</v>
      </c>
      <c r="C1890" t="s">
        <v>358</v>
      </c>
      <c r="D1890" t="s">
        <v>29</v>
      </c>
      <c r="E1890" s="8">
        <v>356</v>
      </c>
      <c r="F1890" s="9">
        <v>1226003.5767000001</v>
      </c>
      <c r="G1890" s="8">
        <v>442</v>
      </c>
      <c r="H1890" s="9">
        <v>1506736.5575999999</v>
      </c>
      <c r="I1890" s="8">
        <v>530</v>
      </c>
      <c r="J1890" s="9">
        <v>1629708.58</v>
      </c>
      <c r="K1890" s="7">
        <v>-0.194570135746606</v>
      </c>
      <c r="L1890" s="10">
        <v>-0.186318556806749</v>
      </c>
      <c r="M1890" s="7">
        <v>-0.32830188679245298</v>
      </c>
      <c r="N1890" s="7">
        <v>-0.247716069151455</v>
      </c>
    </row>
    <row r="1891" spans="2:14" x14ac:dyDescent="0.25">
      <c r="B1891" t="s">
        <v>10</v>
      </c>
      <c r="C1891" t="s">
        <v>358</v>
      </c>
      <c r="D1891" t="s">
        <v>30</v>
      </c>
      <c r="E1891" s="8"/>
      <c r="F1891" s="9"/>
      <c r="G1891" s="8">
        <v>5</v>
      </c>
      <c r="H1891" s="9">
        <v>14179.8</v>
      </c>
      <c r="I1891" s="8" t="s">
        <v>69</v>
      </c>
      <c r="J1891" s="9">
        <v>13251</v>
      </c>
      <c r="K1891" s="7"/>
      <c r="L1891" s="10"/>
      <c r="M1891" s="7" t="s">
        <v>70</v>
      </c>
      <c r="N1891" s="7"/>
    </row>
    <row r="1892" spans="2:14" x14ac:dyDescent="0.25">
      <c r="B1892" t="s">
        <v>10</v>
      </c>
      <c r="C1892" t="s">
        <v>358</v>
      </c>
      <c r="D1892" t="s">
        <v>26</v>
      </c>
      <c r="E1892" s="8">
        <v>57</v>
      </c>
      <c r="F1892" s="9">
        <v>221181.5448</v>
      </c>
      <c r="G1892" s="8">
        <v>75</v>
      </c>
      <c r="H1892" s="9">
        <v>271675.03000000003</v>
      </c>
      <c r="I1892" s="8">
        <v>60</v>
      </c>
      <c r="J1892" s="9">
        <v>196655.64</v>
      </c>
      <c r="K1892" s="7">
        <v>-0.24</v>
      </c>
      <c r="L1892" s="10">
        <v>-0.185859867945906</v>
      </c>
      <c r="M1892" s="7">
        <v>-0.05</v>
      </c>
      <c r="N1892" s="7">
        <v>0.124714983002776</v>
      </c>
    </row>
    <row r="1893" spans="2:14" x14ac:dyDescent="0.25">
      <c r="B1893" t="s">
        <v>10</v>
      </c>
      <c r="C1893" t="s">
        <v>359</v>
      </c>
      <c r="D1893" t="s">
        <v>23</v>
      </c>
      <c r="E1893" s="8" t="s">
        <v>69</v>
      </c>
      <c r="F1893" s="9">
        <v>179968</v>
      </c>
      <c r="G1893" s="8" t="s">
        <v>69</v>
      </c>
      <c r="H1893" s="9">
        <v>354694</v>
      </c>
      <c r="I1893" s="8" t="s">
        <v>69</v>
      </c>
      <c r="J1893" s="9">
        <v>199567.56</v>
      </c>
      <c r="K1893" s="7" t="s">
        <v>70</v>
      </c>
      <c r="L1893" s="10">
        <v>-0.49261053189509801</v>
      </c>
      <c r="M1893" s="7" t="s">
        <v>70</v>
      </c>
      <c r="N1893" s="7">
        <v>-9.8210149986300399E-2</v>
      </c>
    </row>
    <row r="1894" spans="2:14" x14ac:dyDescent="0.25">
      <c r="B1894" t="s">
        <v>10</v>
      </c>
      <c r="C1894" t="s">
        <v>360</v>
      </c>
      <c r="D1894" t="s">
        <v>6</v>
      </c>
      <c r="E1894" s="8"/>
      <c r="F1894" s="9"/>
      <c r="G1894" s="8"/>
      <c r="H1894" s="9"/>
      <c r="I1894" s="8">
        <v>91</v>
      </c>
      <c r="J1894" s="9">
        <v>2397435.66</v>
      </c>
      <c r="K1894" s="7"/>
      <c r="L1894" s="10"/>
      <c r="M1894" s="7"/>
      <c r="N1894" s="7"/>
    </row>
    <row r="1895" spans="2:14" x14ac:dyDescent="0.25">
      <c r="B1895" t="s">
        <v>10</v>
      </c>
      <c r="C1895" t="s">
        <v>360</v>
      </c>
      <c r="D1895" t="s">
        <v>17</v>
      </c>
      <c r="E1895" s="8"/>
      <c r="F1895" s="9"/>
      <c r="G1895" s="8"/>
      <c r="H1895" s="9"/>
      <c r="I1895" s="8">
        <v>127</v>
      </c>
      <c r="J1895" s="9">
        <v>4399759.71</v>
      </c>
      <c r="K1895" s="7"/>
      <c r="L1895" s="10"/>
      <c r="M1895" s="7"/>
      <c r="N1895" s="7"/>
    </row>
    <row r="1896" spans="2:14" x14ac:dyDescent="0.25">
      <c r="B1896" t="s">
        <v>10</v>
      </c>
      <c r="C1896" t="s">
        <v>360</v>
      </c>
      <c r="D1896" t="s">
        <v>19</v>
      </c>
      <c r="E1896" s="8"/>
      <c r="F1896" s="9"/>
      <c r="G1896" s="8"/>
      <c r="H1896" s="9"/>
      <c r="I1896" s="8">
        <v>151</v>
      </c>
      <c r="J1896" s="9">
        <v>3811635.76</v>
      </c>
      <c r="K1896" s="7"/>
      <c r="L1896" s="10"/>
      <c r="M1896" s="7"/>
      <c r="N1896" s="7"/>
    </row>
    <row r="1897" spans="2:14" x14ac:dyDescent="0.25">
      <c r="B1897" t="s">
        <v>10</v>
      </c>
      <c r="C1897" t="s">
        <v>360</v>
      </c>
      <c r="D1897" t="s">
        <v>23</v>
      </c>
      <c r="E1897" s="8"/>
      <c r="F1897" s="9"/>
      <c r="G1897" s="8"/>
      <c r="H1897" s="9"/>
      <c r="I1897" s="8">
        <v>726</v>
      </c>
      <c r="J1897" s="9">
        <v>18230072.203000002</v>
      </c>
      <c r="K1897" s="7"/>
      <c r="L1897" s="10"/>
      <c r="M1897" s="7"/>
      <c r="N1897" s="7"/>
    </row>
    <row r="1898" spans="2:14" x14ac:dyDescent="0.25">
      <c r="B1898" t="s">
        <v>10</v>
      </c>
      <c r="C1898" t="s">
        <v>360</v>
      </c>
      <c r="D1898" t="s">
        <v>29</v>
      </c>
      <c r="E1898" s="8"/>
      <c r="F1898" s="9"/>
      <c r="G1898" s="8"/>
      <c r="H1898" s="9"/>
      <c r="I1898" s="8">
        <v>60</v>
      </c>
      <c r="J1898" s="9">
        <v>1569738.69</v>
      </c>
      <c r="K1898" s="7"/>
      <c r="L1898" s="10"/>
      <c r="M1898" s="7"/>
      <c r="N1898" s="7"/>
    </row>
    <row r="1899" spans="2:14" x14ac:dyDescent="0.25">
      <c r="B1899" t="s">
        <v>10</v>
      </c>
      <c r="C1899" t="s">
        <v>360</v>
      </c>
      <c r="D1899" t="s">
        <v>26</v>
      </c>
      <c r="E1899" s="8"/>
      <c r="F1899" s="9"/>
      <c r="G1899" s="8"/>
      <c r="H1899" s="9"/>
      <c r="I1899" s="8">
        <v>13</v>
      </c>
      <c r="J1899" s="9">
        <v>250282.4</v>
      </c>
      <c r="K1899" s="7"/>
      <c r="L1899" s="10"/>
      <c r="M1899" s="7"/>
      <c r="N1899" s="7"/>
    </row>
    <row r="1900" spans="2:14" x14ac:dyDescent="0.25">
      <c r="B1900" t="s">
        <v>10</v>
      </c>
      <c r="C1900" t="s">
        <v>361</v>
      </c>
      <c r="D1900" t="s">
        <v>28</v>
      </c>
      <c r="E1900" s="8" t="s">
        <v>69</v>
      </c>
      <c r="F1900" s="9">
        <v>31452.2</v>
      </c>
      <c r="G1900" s="8" t="s">
        <v>69</v>
      </c>
      <c r="H1900" s="9">
        <v>46286</v>
      </c>
      <c r="I1900" s="8"/>
      <c r="J1900" s="9"/>
      <c r="K1900" s="7" t="s">
        <v>70</v>
      </c>
      <c r="L1900" s="10">
        <v>-0.320481355053364</v>
      </c>
      <c r="M1900" s="7" t="s">
        <v>70</v>
      </c>
      <c r="N1900" s="7"/>
    </row>
    <row r="1901" spans="2:14" x14ac:dyDescent="0.25">
      <c r="B1901" t="s">
        <v>10</v>
      </c>
      <c r="C1901" t="s">
        <v>361</v>
      </c>
      <c r="D1901" t="s">
        <v>6</v>
      </c>
      <c r="E1901" s="8">
        <v>30</v>
      </c>
      <c r="F1901" s="9">
        <v>717302.18451100006</v>
      </c>
      <c r="G1901" s="8">
        <v>41</v>
      </c>
      <c r="H1901" s="9">
        <v>766461.5416</v>
      </c>
      <c r="I1901" s="8">
        <v>9</v>
      </c>
      <c r="J1901" s="9">
        <v>105491.36</v>
      </c>
      <c r="K1901" s="7">
        <v>-0.26829268292682901</v>
      </c>
      <c r="L1901" s="10">
        <v>-6.4138060973521704E-2</v>
      </c>
      <c r="M1901" s="7">
        <v>2.3333333333333299</v>
      </c>
      <c r="N1901" s="7">
        <v>5.7996296996360703</v>
      </c>
    </row>
    <row r="1902" spans="2:14" x14ac:dyDescent="0.25">
      <c r="B1902" t="s">
        <v>10</v>
      </c>
      <c r="C1902" t="s">
        <v>361</v>
      </c>
      <c r="D1902" t="s">
        <v>17</v>
      </c>
      <c r="E1902" s="8">
        <v>52</v>
      </c>
      <c r="F1902" s="9">
        <v>762313.62879999995</v>
      </c>
      <c r="G1902" s="8">
        <v>37</v>
      </c>
      <c r="H1902" s="9">
        <v>582802.92929999996</v>
      </c>
      <c r="I1902" s="8">
        <v>17</v>
      </c>
      <c r="J1902" s="9">
        <v>209418.23999999999</v>
      </c>
      <c r="K1902" s="7">
        <v>0.40540540540540498</v>
      </c>
      <c r="L1902" s="10">
        <v>0.30801269258479602</v>
      </c>
      <c r="M1902" s="7">
        <v>2.0588235294117601</v>
      </c>
      <c r="N1902" s="7">
        <v>2.64014915224194</v>
      </c>
    </row>
    <row r="1903" spans="2:14" x14ac:dyDescent="0.25">
      <c r="B1903" t="s">
        <v>10</v>
      </c>
      <c r="C1903" t="s">
        <v>361</v>
      </c>
      <c r="D1903" t="s">
        <v>19</v>
      </c>
      <c r="E1903" s="8">
        <v>51</v>
      </c>
      <c r="F1903" s="9">
        <v>1135078.2124999999</v>
      </c>
      <c r="G1903" s="8">
        <v>58</v>
      </c>
      <c r="H1903" s="9">
        <v>1000765.11</v>
      </c>
      <c r="I1903" s="8">
        <v>18</v>
      </c>
      <c r="J1903" s="9">
        <v>239368.48</v>
      </c>
      <c r="K1903" s="7">
        <v>-0.12068965517241401</v>
      </c>
      <c r="L1903" s="10">
        <v>0.134210416768026</v>
      </c>
      <c r="M1903" s="7">
        <v>1.8333333333333299</v>
      </c>
      <c r="N1903" s="7">
        <v>3.7419702564848998</v>
      </c>
    </row>
    <row r="1904" spans="2:14" x14ac:dyDescent="0.25">
      <c r="B1904" t="s">
        <v>10</v>
      </c>
      <c r="C1904" t="s">
        <v>361</v>
      </c>
      <c r="D1904" t="s">
        <v>23</v>
      </c>
      <c r="E1904" s="8">
        <v>255</v>
      </c>
      <c r="F1904" s="9">
        <v>4088790.9389</v>
      </c>
      <c r="G1904" s="8">
        <v>347</v>
      </c>
      <c r="H1904" s="9">
        <v>5862988.9800000004</v>
      </c>
      <c r="I1904" s="8">
        <v>88</v>
      </c>
      <c r="J1904" s="9">
        <v>1608529.64</v>
      </c>
      <c r="K1904" s="7">
        <v>-0.26512968299711798</v>
      </c>
      <c r="L1904" s="10">
        <v>-0.302609820204711</v>
      </c>
      <c r="M1904" s="7">
        <v>1.89772727272727</v>
      </c>
      <c r="N1904" s="7">
        <v>1.54194317420225</v>
      </c>
    </row>
    <row r="1905" spans="2:14" x14ac:dyDescent="0.25">
      <c r="B1905" t="s">
        <v>10</v>
      </c>
      <c r="C1905" t="s">
        <v>361</v>
      </c>
      <c r="D1905" t="s">
        <v>29</v>
      </c>
      <c r="E1905" s="8">
        <v>44</v>
      </c>
      <c r="F1905" s="9">
        <v>678781.80390000006</v>
      </c>
      <c r="G1905" s="8">
        <v>30</v>
      </c>
      <c r="H1905" s="9">
        <v>399869.61</v>
      </c>
      <c r="I1905" s="8">
        <v>10</v>
      </c>
      <c r="J1905" s="9">
        <v>140442.72</v>
      </c>
      <c r="K1905" s="7">
        <v>0.46666666666666701</v>
      </c>
      <c r="L1905" s="10">
        <v>0.69750785487299205</v>
      </c>
      <c r="M1905" s="7">
        <v>3.4</v>
      </c>
      <c r="N1905" s="7">
        <v>3.83315763109686</v>
      </c>
    </row>
    <row r="1906" spans="2:14" x14ac:dyDescent="0.25">
      <c r="B1906" t="s">
        <v>10</v>
      </c>
      <c r="C1906" t="s">
        <v>361</v>
      </c>
      <c r="D1906" t="s">
        <v>30</v>
      </c>
      <c r="E1906" s="8"/>
      <c r="F1906" s="9"/>
      <c r="G1906" s="8" t="s">
        <v>69</v>
      </c>
      <c r="H1906" s="9">
        <v>21355.5</v>
      </c>
      <c r="I1906" s="8"/>
      <c r="J1906" s="9"/>
      <c r="K1906" s="7" t="s">
        <v>70</v>
      </c>
      <c r="L1906" s="10"/>
      <c r="M1906" s="7"/>
      <c r="N1906" s="7"/>
    </row>
    <row r="1907" spans="2:14" x14ac:dyDescent="0.25">
      <c r="B1907" t="s">
        <v>10</v>
      </c>
      <c r="C1907" t="s">
        <v>361</v>
      </c>
      <c r="D1907" t="s">
        <v>26</v>
      </c>
      <c r="E1907" s="8" t="s">
        <v>69</v>
      </c>
      <c r="F1907" s="9">
        <v>39211.574399999998</v>
      </c>
      <c r="G1907" s="8">
        <v>6</v>
      </c>
      <c r="H1907" s="9">
        <v>84118.61</v>
      </c>
      <c r="I1907" s="8" t="s">
        <v>69</v>
      </c>
      <c r="J1907" s="9">
        <v>11351</v>
      </c>
      <c r="K1907" s="7" t="s">
        <v>70</v>
      </c>
      <c r="L1907" s="10">
        <v>-0.53385375245739297</v>
      </c>
      <c r="M1907" s="7" t="s">
        <v>70</v>
      </c>
      <c r="N1907" s="7">
        <v>2.4544599066161599</v>
      </c>
    </row>
    <row r="1908" spans="2:14" x14ac:dyDescent="0.25">
      <c r="B1908" t="s">
        <v>10</v>
      </c>
      <c r="C1908" t="s">
        <v>362</v>
      </c>
      <c r="D1908" t="s">
        <v>28</v>
      </c>
      <c r="E1908" s="8" t="s">
        <v>69</v>
      </c>
      <c r="F1908" s="9">
        <v>34915</v>
      </c>
      <c r="G1908" s="8">
        <v>8</v>
      </c>
      <c r="H1908" s="9">
        <v>155176.35999999999</v>
      </c>
      <c r="I1908" s="8"/>
      <c r="J1908" s="9"/>
      <c r="K1908" s="7" t="s">
        <v>70</v>
      </c>
      <c r="L1908" s="10">
        <v>-0.77499794427450197</v>
      </c>
      <c r="M1908" s="7" t="s">
        <v>70</v>
      </c>
      <c r="N1908" s="7"/>
    </row>
    <row r="1909" spans="2:14" x14ac:dyDescent="0.25">
      <c r="B1909" t="s">
        <v>10</v>
      </c>
      <c r="C1909" t="s">
        <v>362</v>
      </c>
      <c r="D1909" t="s">
        <v>6</v>
      </c>
      <c r="E1909" s="8">
        <v>67</v>
      </c>
      <c r="F1909" s="9">
        <v>2365493.0351109998</v>
      </c>
      <c r="G1909" s="8">
        <v>62</v>
      </c>
      <c r="H1909" s="9">
        <v>1909133.6096000001</v>
      </c>
      <c r="I1909" s="8">
        <v>12</v>
      </c>
      <c r="J1909" s="9">
        <v>291903.49</v>
      </c>
      <c r="K1909" s="7">
        <v>8.0645161290322495E-2</v>
      </c>
      <c r="L1909" s="10">
        <v>0.23904006676966599</v>
      </c>
      <c r="M1909" s="7">
        <v>4.5833333333333304</v>
      </c>
      <c r="N1909" s="7">
        <v>7.1036819227855004</v>
      </c>
    </row>
    <row r="1910" spans="2:14" x14ac:dyDescent="0.25">
      <c r="B1910" t="s">
        <v>10</v>
      </c>
      <c r="C1910" t="s">
        <v>362</v>
      </c>
      <c r="D1910" t="s">
        <v>17</v>
      </c>
      <c r="E1910" s="8">
        <v>130</v>
      </c>
      <c r="F1910" s="9">
        <v>4160383.9033579999</v>
      </c>
      <c r="G1910" s="8">
        <v>141</v>
      </c>
      <c r="H1910" s="9">
        <v>4654362.7193</v>
      </c>
      <c r="I1910" s="8">
        <v>31</v>
      </c>
      <c r="J1910" s="9">
        <v>1392280.43</v>
      </c>
      <c r="K1910" s="7">
        <v>-7.8014184397163094E-2</v>
      </c>
      <c r="L1910" s="10">
        <v>-0.10613242794628901</v>
      </c>
      <c r="M1910" s="7">
        <v>3.19354838709677</v>
      </c>
      <c r="N1910" s="7">
        <v>1.9881795460976199</v>
      </c>
    </row>
    <row r="1911" spans="2:14" x14ac:dyDescent="0.25">
      <c r="B1911" t="s">
        <v>10</v>
      </c>
      <c r="C1911" t="s">
        <v>362</v>
      </c>
      <c r="D1911" t="s">
        <v>19</v>
      </c>
      <c r="E1911" s="8">
        <v>99</v>
      </c>
      <c r="F1911" s="9">
        <v>3196401.3964999998</v>
      </c>
      <c r="G1911" s="8">
        <v>118</v>
      </c>
      <c r="H1911" s="9">
        <v>3513671.79</v>
      </c>
      <c r="I1911" s="8">
        <v>31</v>
      </c>
      <c r="J1911" s="9">
        <v>1162869.2</v>
      </c>
      <c r="K1911" s="7">
        <v>-0.161016949152542</v>
      </c>
      <c r="L1911" s="10">
        <v>-9.0295967427281895E-2</v>
      </c>
      <c r="M1911" s="7">
        <v>2.19354838709677</v>
      </c>
      <c r="N1911" s="7">
        <v>1.74871962943038</v>
      </c>
    </row>
    <row r="1912" spans="2:14" x14ac:dyDescent="0.25">
      <c r="B1912" t="s">
        <v>10</v>
      </c>
      <c r="C1912" t="s">
        <v>362</v>
      </c>
      <c r="D1912" t="s">
        <v>23</v>
      </c>
      <c r="E1912" s="8">
        <v>552</v>
      </c>
      <c r="F1912" s="9">
        <v>16558509.5119399</v>
      </c>
      <c r="G1912" s="8">
        <v>720</v>
      </c>
      <c r="H1912" s="9">
        <v>21790165.149999902</v>
      </c>
      <c r="I1912" s="8">
        <v>195</v>
      </c>
      <c r="J1912" s="9">
        <v>4989920.1271000002</v>
      </c>
      <c r="K1912" s="7">
        <v>-0.233333333333333</v>
      </c>
      <c r="L1912" s="10">
        <v>-0.24009251889768299</v>
      </c>
      <c r="M1912" s="7">
        <v>1.83076923076923</v>
      </c>
      <c r="N1912" s="7">
        <v>2.3183916956929802</v>
      </c>
    </row>
    <row r="1913" spans="2:14" x14ac:dyDescent="0.25">
      <c r="B1913" t="s">
        <v>10</v>
      </c>
      <c r="C1913" t="s">
        <v>362</v>
      </c>
      <c r="D1913" t="s">
        <v>29</v>
      </c>
      <c r="E1913" s="8">
        <v>106</v>
      </c>
      <c r="F1913" s="9">
        <v>3803486.4917899999</v>
      </c>
      <c r="G1913" s="8">
        <v>67</v>
      </c>
      <c r="H1913" s="9">
        <v>2250015.69</v>
      </c>
      <c r="I1913" s="8">
        <v>10</v>
      </c>
      <c r="J1913" s="9">
        <v>242491.38</v>
      </c>
      <c r="K1913" s="7">
        <v>0.58208955223880599</v>
      </c>
      <c r="L1913" s="10">
        <v>0.69042665288702998</v>
      </c>
      <c r="M1913" s="7">
        <v>9.6</v>
      </c>
      <c r="N1913" s="7">
        <v>14.6850379250182</v>
      </c>
    </row>
    <row r="1914" spans="2:14" x14ac:dyDescent="0.25">
      <c r="B1914" t="s">
        <v>10</v>
      </c>
      <c r="C1914" t="s">
        <v>362</v>
      </c>
      <c r="D1914" t="s">
        <v>26</v>
      </c>
      <c r="E1914" s="8">
        <v>11</v>
      </c>
      <c r="F1914" s="9">
        <v>411535.60449</v>
      </c>
      <c r="G1914" s="8">
        <v>9</v>
      </c>
      <c r="H1914" s="9">
        <v>207246.59270000001</v>
      </c>
      <c r="I1914" s="8" t="s">
        <v>69</v>
      </c>
      <c r="J1914" s="9">
        <v>18294.400000000001</v>
      </c>
      <c r="K1914" s="7">
        <v>0.22222222222222199</v>
      </c>
      <c r="L1914" s="10">
        <v>0.98572916991556403</v>
      </c>
      <c r="M1914" s="7" t="s">
        <v>70</v>
      </c>
      <c r="N1914" s="7">
        <v>21.495168165668201</v>
      </c>
    </row>
    <row r="1915" spans="2:14" x14ac:dyDescent="0.25">
      <c r="B1915" t="s">
        <v>10</v>
      </c>
      <c r="C1915" t="s">
        <v>363</v>
      </c>
      <c r="D1915" t="s">
        <v>28</v>
      </c>
      <c r="E1915" s="8" t="s">
        <v>69</v>
      </c>
      <c r="F1915" s="9">
        <v>16094.2513</v>
      </c>
      <c r="G1915" s="8">
        <v>10</v>
      </c>
      <c r="H1915" s="9">
        <v>68588</v>
      </c>
      <c r="I1915" s="8" t="s">
        <v>69</v>
      </c>
      <c r="J1915" s="9">
        <v>6219</v>
      </c>
      <c r="K1915" s="7" t="s">
        <v>70</v>
      </c>
      <c r="L1915" s="10">
        <v>-0.76534887589665801</v>
      </c>
      <c r="M1915" s="7" t="s">
        <v>70</v>
      </c>
      <c r="N1915" s="7">
        <v>1.5879162727126499</v>
      </c>
    </row>
    <row r="1916" spans="2:14" x14ac:dyDescent="0.25">
      <c r="B1916" t="s">
        <v>10</v>
      </c>
      <c r="C1916" t="s">
        <v>363</v>
      </c>
      <c r="D1916" t="s">
        <v>6</v>
      </c>
      <c r="E1916" s="8">
        <v>51</v>
      </c>
      <c r="F1916" s="9">
        <v>597037.19640500005</v>
      </c>
      <c r="G1916" s="8">
        <v>71</v>
      </c>
      <c r="H1916" s="9">
        <v>811279.19</v>
      </c>
      <c r="I1916" s="8">
        <v>76</v>
      </c>
      <c r="J1916" s="9">
        <v>675833.48</v>
      </c>
      <c r="K1916" s="7">
        <v>-0.28169014084506999</v>
      </c>
      <c r="L1916" s="10">
        <v>-0.26407924206092398</v>
      </c>
      <c r="M1916" s="7">
        <v>-0.32894736842105299</v>
      </c>
      <c r="N1916" s="7">
        <v>-0.116591269782906</v>
      </c>
    </row>
    <row r="1917" spans="2:14" x14ac:dyDescent="0.25">
      <c r="B1917" t="s">
        <v>10</v>
      </c>
      <c r="C1917" t="s">
        <v>363</v>
      </c>
      <c r="D1917" t="s">
        <v>17</v>
      </c>
      <c r="E1917" s="8">
        <v>59</v>
      </c>
      <c r="F1917" s="9">
        <v>575919.53679000004</v>
      </c>
      <c r="G1917" s="8">
        <v>80</v>
      </c>
      <c r="H1917" s="9">
        <v>943658.50719999999</v>
      </c>
      <c r="I1917" s="8">
        <v>90</v>
      </c>
      <c r="J1917" s="9">
        <v>1321794.58</v>
      </c>
      <c r="K1917" s="7">
        <v>-0.26250000000000001</v>
      </c>
      <c r="L1917" s="10">
        <v>-0.38969496656279401</v>
      </c>
      <c r="M1917" s="7">
        <v>-0.344444444444444</v>
      </c>
      <c r="N1917" s="7">
        <v>-0.56428968199430796</v>
      </c>
    </row>
    <row r="1918" spans="2:14" x14ac:dyDescent="0.25">
      <c r="B1918" t="s">
        <v>10</v>
      </c>
      <c r="C1918" t="s">
        <v>363</v>
      </c>
      <c r="D1918" t="s">
        <v>19</v>
      </c>
      <c r="E1918" s="8">
        <v>125</v>
      </c>
      <c r="F1918" s="9">
        <v>1794880.7752</v>
      </c>
      <c r="G1918" s="8">
        <v>107</v>
      </c>
      <c r="H1918" s="9">
        <v>1598482.16</v>
      </c>
      <c r="I1918" s="8">
        <v>95</v>
      </c>
      <c r="J1918" s="9">
        <v>824217.83</v>
      </c>
      <c r="K1918" s="7">
        <v>0.168224299065421</v>
      </c>
      <c r="L1918" s="10">
        <v>0.122865691037802</v>
      </c>
      <c r="M1918" s="7">
        <v>0.31578947368421101</v>
      </c>
      <c r="N1918" s="7">
        <v>1.17767768406563</v>
      </c>
    </row>
    <row r="1919" spans="2:14" x14ac:dyDescent="0.25">
      <c r="B1919" t="s">
        <v>10</v>
      </c>
      <c r="C1919" t="s">
        <v>363</v>
      </c>
      <c r="D1919" t="s">
        <v>23</v>
      </c>
      <c r="E1919" s="8">
        <v>159</v>
      </c>
      <c r="F1919" s="9">
        <v>1945259.5903</v>
      </c>
      <c r="G1919" s="8">
        <v>214</v>
      </c>
      <c r="H1919" s="9">
        <v>2215858.84</v>
      </c>
      <c r="I1919" s="8">
        <v>223</v>
      </c>
      <c r="J1919" s="9">
        <v>2603551.69</v>
      </c>
      <c r="K1919" s="7">
        <v>-0.257009345794392</v>
      </c>
      <c r="L1919" s="10">
        <v>-0.12211935382129301</v>
      </c>
      <c r="M1919" s="7">
        <v>-0.28699551569506698</v>
      </c>
      <c r="N1919" s="7">
        <v>-0.25284387562898802</v>
      </c>
    </row>
    <row r="1920" spans="2:14" x14ac:dyDescent="0.25">
      <c r="B1920" t="s">
        <v>10</v>
      </c>
      <c r="C1920" t="s">
        <v>363</v>
      </c>
      <c r="D1920" t="s">
        <v>29</v>
      </c>
      <c r="E1920" s="8">
        <v>49</v>
      </c>
      <c r="F1920" s="9">
        <v>378694.72610000003</v>
      </c>
      <c r="G1920" s="8">
        <v>40</v>
      </c>
      <c r="H1920" s="9">
        <v>299140.21999999997</v>
      </c>
      <c r="I1920" s="8">
        <v>51</v>
      </c>
      <c r="J1920" s="9">
        <v>333150.07</v>
      </c>
      <c r="K1920" s="7">
        <v>0.22500000000000001</v>
      </c>
      <c r="L1920" s="10">
        <v>0.26594386438573903</v>
      </c>
      <c r="M1920" s="7">
        <v>-3.9215686274509803E-2</v>
      </c>
      <c r="N1920" s="7">
        <v>0.13670912961237</v>
      </c>
    </row>
    <row r="1921" spans="2:14" x14ac:dyDescent="0.25">
      <c r="B1921" t="s">
        <v>10</v>
      </c>
      <c r="C1921" t="s">
        <v>363</v>
      </c>
      <c r="D1921" t="s">
        <v>30</v>
      </c>
      <c r="E1921" s="8"/>
      <c r="F1921" s="9"/>
      <c r="G1921" s="8"/>
      <c r="H1921" s="9"/>
      <c r="I1921" s="8" t="s">
        <v>69</v>
      </c>
      <c r="J1921" s="9">
        <v>29526.06</v>
      </c>
      <c r="K1921" s="7"/>
      <c r="L1921" s="10"/>
      <c r="M1921" s="7" t="s">
        <v>70</v>
      </c>
      <c r="N1921" s="7"/>
    </row>
    <row r="1922" spans="2:14" x14ac:dyDescent="0.25">
      <c r="B1922" t="s">
        <v>10</v>
      </c>
      <c r="C1922" t="s">
        <v>363</v>
      </c>
      <c r="D1922" t="s">
        <v>26</v>
      </c>
      <c r="E1922" s="8"/>
      <c r="F1922" s="9"/>
      <c r="G1922" s="8" t="s">
        <v>69</v>
      </c>
      <c r="H1922" s="9">
        <v>6789.76</v>
      </c>
      <c r="I1922" s="8" t="s">
        <v>69</v>
      </c>
      <c r="J1922" s="9">
        <v>6219</v>
      </c>
      <c r="K1922" s="7" t="s">
        <v>70</v>
      </c>
      <c r="L1922" s="10"/>
      <c r="M1922" s="7" t="s">
        <v>70</v>
      </c>
      <c r="N1922" s="7"/>
    </row>
    <row r="1923" spans="2:14" x14ac:dyDescent="0.25">
      <c r="B1923" t="s">
        <v>10</v>
      </c>
      <c r="C1923" t="s">
        <v>364</v>
      </c>
      <c r="D1923" t="s">
        <v>28</v>
      </c>
      <c r="E1923" s="8">
        <v>11</v>
      </c>
      <c r="F1923" s="9">
        <v>81717</v>
      </c>
      <c r="G1923" s="8">
        <v>8</v>
      </c>
      <c r="H1923" s="9">
        <v>57394.8</v>
      </c>
      <c r="I1923" s="8">
        <v>15</v>
      </c>
      <c r="J1923" s="9">
        <v>110970</v>
      </c>
      <c r="K1923" s="7">
        <v>0.375</v>
      </c>
      <c r="L1923" s="10">
        <v>0.42377009763950702</v>
      </c>
      <c r="M1923" s="7">
        <v>-0.266666666666667</v>
      </c>
      <c r="N1923" s="7">
        <v>-0.26361178696945098</v>
      </c>
    </row>
    <row r="1924" spans="2:14" x14ac:dyDescent="0.25">
      <c r="B1924" t="s">
        <v>10</v>
      </c>
      <c r="C1924" t="s">
        <v>364</v>
      </c>
      <c r="D1924" t="s">
        <v>6</v>
      </c>
      <c r="E1924" s="8">
        <v>446</v>
      </c>
      <c r="F1924" s="9">
        <v>4577061.9468089901</v>
      </c>
      <c r="G1924" s="8">
        <v>434</v>
      </c>
      <c r="H1924" s="9">
        <v>4574767.1927999798</v>
      </c>
      <c r="I1924" s="8">
        <v>367</v>
      </c>
      <c r="J1924" s="9">
        <v>3316689.42</v>
      </c>
      <c r="K1924" s="7">
        <v>2.76497695852536E-2</v>
      </c>
      <c r="L1924" s="10">
        <v>5.0161110113400298E-4</v>
      </c>
      <c r="M1924" s="7">
        <v>0.21525885558583099</v>
      </c>
      <c r="N1924" s="7">
        <v>0.38000921015058098</v>
      </c>
    </row>
    <row r="1925" spans="2:14" x14ac:dyDescent="0.25">
      <c r="B1925" t="s">
        <v>10</v>
      </c>
      <c r="C1925" t="s">
        <v>364</v>
      </c>
      <c r="D1925" t="s">
        <v>17</v>
      </c>
      <c r="E1925" s="8">
        <v>575</v>
      </c>
      <c r="F1925" s="9">
        <v>5965468.4531659996</v>
      </c>
      <c r="G1925" s="8">
        <v>507</v>
      </c>
      <c r="H1925" s="9">
        <v>4950483.5295000197</v>
      </c>
      <c r="I1925" s="8">
        <v>428</v>
      </c>
      <c r="J1925" s="9">
        <v>3909424.5876000002</v>
      </c>
      <c r="K1925" s="7">
        <v>0.134122287968442</v>
      </c>
      <c r="L1925" s="10">
        <v>0.20502743168776699</v>
      </c>
      <c r="M1925" s="7">
        <v>0.34345794392523399</v>
      </c>
      <c r="N1925" s="7">
        <v>0.52591981748091698</v>
      </c>
    </row>
    <row r="1926" spans="2:14" x14ac:dyDescent="0.25">
      <c r="B1926" t="s">
        <v>10</v>
      </c>
      <c r="C1926" t="s">
        <v>364</v>
      </c>
      <c r="D1926" t="s">
        <v>19</v>
      </c>
      <c r="E1926" s="8">
        <v>905</v>
      </c>
      <c r="F1926" s="9">
        <v>8972278.9343999308</v>
      </c>
      <c r="G1926" s="8">
        <v>839</v>
      </c>
      <c r="H1926" s="9">
        <v>7758363.5800000001</v>
      </c>
      <c r="I1926" s="8">
        <v>762</v>
      </c>
      <c r="J1926" s="9">
        <v>6889885.4100000001</v>
      </c>
      <c r="K1926" s="7">
        <v>7.8665077473182299E-2</v>
      </c>
      <c r="L1926" s="10">
        <v>0.156465386274141</v>
      </c>
      <c r="M1926" s="7">
        <v>0.18766404199475101</v>
      </c>
      <c r="N1926" s="7">
        <v>0.30223921015834798</v>
      </c>
    </row>
    <row r="1927" spans="2:14" x14ac:dyDescent="0.25">
      <c r="B1927" t="s">
        <v>10</v>
      </c>
      <c r="C1927" t="s">
        <v>364</v>
      </c>
      <c r="D1927" t="s">
        <v>23</v>
      </c>
      <c r="E1927" s="8">
        <v>1072</v>
      </c>
      <c r="F1927" s="9">
        <v>10648455.5137999</v>
      </c>
      <c r="G1927" s="8">
        <v>1055</v>
      </c>
      <c r="H1927" s="9">
        <v>9902093.1799999997</v>
      </c>
      <c r="I1927" s="8">
        <v>979</v>
      </c>
      <c r="J1927" s="9">
        <v>8923215.4592000004</v>
      </c>
      <c r="K1927" s="7">
        <v>1.6113744075829401E-2</v>
      </c>
      <c r="L1927" s="10">
        <v>7.5374198185429703E-2</v>
      </c>
      <c r="M1927" s="7">
        <v>9.4994892747701801E-2</v>
      </c>
      <c r="N1927" s="7">
        <v>0.19334286642391399</v>
      </c>
    </row>
    <row r="1928" spans="2:14" x14ac:dyDescent="0.25">
      <c r="B1928" t="s">
        <v>10</v>
      </c>
      <c r="C1928" t="s">
        <v>364</v>
      </c>
      <c r="D1928" t="s">
        <v>29</v>
      </c>
      <c r="E1928" s="8">
        <v>316</v>
      </c>
      <c r="F1928" s="9">
        <v>2924984.3719000001</v>
      </c>
      <c r="G1928" s="8">
        <v>207</v>
      </c>
      <c r="H1928" s="9">
        <v>1859817.085</v>
      </c>
      <c r="I1928" s="8">
        <v>188</v>
      </c>
      <c r="J1928" s="9">
        <v>1571049.58</v>
      </c>
      <c r="K1928" s="7">
        <v>0.52657004830917897</v>
      </c>
      <c r="L1928" s="10">
        <v>0.57272690711947005</v>
      </c>
      <c r="M1928" s="7">
        <v>0.680851063829787</v>
      </c>
      <c r="N1928" s="7">
        <v>0.861802714017465</v>
      </c>
    </row>
    <row r="1929" spans="2:14" x14ac:dyDescent="0.25">
      <c r="B1929" t="s">
        <v>10</v>
      </c>
      <c r="C1929" t="s">
        <v>364</v>
      </c>
      <c r="D1929" t="s">
        <v>26</v>
      </c>
      <c r="E1929" s="8">
        <v>177</v>
      </c>
      <c r="F1929" s="9">
        <v>1670304.791</v>
      </c>
      <c r="G1929" s="8">
        <v>140</v>
      </c>
      <c r="H1929" s="9">
        <v>1298765.1893</v>
      </c>
      <c r="I1929" s="8">
        <v>170</v>
      </c>
      <c r="J1929" s="9">
        <v>1470743.58</v>
      </c>
      <c r="K1929" s="7">
        <v>0.26428571428571401</v>
      </c>
      <c r="L1929" s="10">
        <v>0.28607141980780298</v>
      </c>
      <c r="M1929" s="7">
        <v>4.1176470588235398E-2</v>
      </c>
      <c r="N1929" s="7">
        <v>0.13568729023450901</v>
      </c>
    </row>
    <row r="1930" spans="2:14" x14ac:dyDescent="0.25">
      <c r="B1930" t="s">
        <v>10</v>
      </c>
      <c r="C1930" t="s">
        <v>365</v>
      </c>
      <c r="D1930" t="s">
        <v>28</v>
      </c>
      <c r="E1930" s="8">
        <v>239</v>
      </c>
      <c r="F1930" s="9">
        <v>1078781.70163</v>
      </c>
      <c r="G1930" s="8">
        <v>244</v>
      </c>
      <c r="H1930" s="9">
        <v>944058.7</v>
      </c>
      <c r="I1930" s="8">
        <v>256</v>
      </c>
      <c r="J1930" s="9">
        <v>894445.56</v>
      </c>
      <c r="K1930" s="7">
        <v>-2.0491803278688499E-2</v>
      </c>
      <c r="L1930" s="10">
        <v>0.142706170315472</v>
      </c>
      <c r="M1930" s="7">
        <v>-6.640625E-2</v>
      </c>
      <c r="N1930" s="7">
        <v>0.20608983919602999</v>
      </c>
    </row>
    <row r="1931" spans="2:14" x14ac:dyDescent="0.25">
      <c r="B1931" t="s">
        <v>10</v>
      </c>
      <c r="C1931" t="s">
        <v>365</v>
      </c>
      <c r="D1931" t="s">
        <v>6</v>
      </c>
      <c r="E1931" s="8">
        <v>3411</v>
      </c>
      <c r="F1931" s="9">
        <v>18778736.033133201</v>
      </c>
      <c r="G1931" s="8">
        <v>4047</v>
      </c>
      <c r="H1931" s="9">
        <v>21615830.5389992</v>
      </c>
      <c r="I1931" s="8">
        <v>3931</v>
      </c>
      <c r="J1931" s="9">
        <v>18832849.690000001</v>
      </c>
      <c r="K1931" s="7">
        <v>-0.157153446997776</v>
      </c>
      <c r="L1931" s="10">
        <v>-0.13125077478505101</v>
      </c>
      <c r="M1931" s="7">
        <v>-0.13228186212159801</v>
      </c>
      <c r="N1931" s="7">
        <v>-2.8733653035825099E-3</v>
      </c>
    </row>
    <row r="1932" spans="2:14" x14ac:dyDescent="0.25">
      <c r="B1932" t="s">
        <v>10</v>
      </c>
      <c r="C1932" t="s">
        <v>365</v>
      </c>
      <c r="D1932" t="s">
        <v>17</v>
      </c>
      <c r="E1932" s="8">
        <v>5533</v>
      </c>
      <c r="F1932" s="9">
        <v>29999278.122598302</v>
      </c>
      <c r="G1932" s="8">
        <v>7016</v>
      </c>
      <c r="H1932" s="9">
        <v>36685935.053599499</v>
      </c>
      <c r="I1932" s="8">
        <v>6592</v>
      </c>
      <c r="J1932" s="9">
        <v>31085419.859999999</v>
      </c>
      <c r="K1932" s="7">
        <v>-0.21137400228050199</v>
      </c>
      <c r="L1932" s="10">
        <v>-0.182267588961049</v>
      </c>
      <c r="M1932" s="7">
        <v>-0.16064927184465999</v>
      </c>
      <c r="N1932" s="7">
        <v>-3.4940552268343403E-2</v>
      </c>
    </row>
    <row r="1933" spans="2:14" x14ac:dyDescent="0.25">
      <c r="B1933" t="s">
        <v>10</v>
      </c>
      <c r="C1933" t="s">
        <v>365</v>
      </c>
      <c r="D1933" t="s">
        <v>19</v>
      </c>
      <c r="E1933" s="8">
        <v>5308</v>
      </c>
      <c r="F1933" s="9">
        <v>28689264.524799</v>
      </c>
      <c r="G1933" s="8">
        <v>6443</v>
      </c>
      <c r="H1933" s="9">
        <v>32566918.8268</v>
      </c>
      <c r="I1933" s="8">
        <v>6141</v>
      </c>
      <c r="J1933" s="9">
        <v>29289597.9298</v>
      </c>
      <c r="K1933" s="7">
        <v>-0.176160173832066</v>
      </c>
      <c r="L1933" s="10">
        <v>-0.119067275680068</v>
      </c>
      <c r="M1933" s="7">
        <v>-0.13564566031590899</v>
      </c>
      <c r="N1933" s="7">
        <v>-2.04964713561397E-2</v>
      </c>
    </row>
    <row r="1934" spans="2:14" x14ac:dyDescent="0.25">
      <c r="B1934" t="s">
        <v>10</v>
      </c>
      <c r="C1934" t="s">
        <v>365</v>
      </c>
      <c r="D1934" t="s">
        <v>23</v>
      </c>
      <c r="E1934" s="8">
        <v>5399</v>
      </c>
      <c r="F1934" s="9">
        <v>28576274.637398999</v>
      </c>
      <c r="G1934" s="8">
        <v>6306</v>
      </c>
      <c r="H1934" s="9">
        <v>31376311.559999999</v>
      </c>
      <c r="I1934" s="8">
        <v>6083</v>
      </c>
      <c r="J1934" s="9">
        <v>29119010.073600002</v>
      </c>
      <c r="K1934" s="7">
        <v>-0.14383127180463101</v>
      </c>
      <c r="L1934" s="10">
        <v>-8.92404742108244E-2</v>
      </c>
      <c r="M1934" s="7">
        <v>-0.112444517507809</v>
      </c>
      <c r="N1934" s="7">
        <v>-1.86385263382641E-2</v>
      </c>
    </row>
    <row r="1935" spans="2:14" x14ac:dyDescent="0.25">
      <c r="B1935" t="s">
        <v>10</v>
      </c>
      <c r="C1935" t="s">
        <v>365</v>
      </c>
      <c r="D1935" t="s">
        <v>29</v>
      </c>
      <c r="E1935" s="8">
        <v>1830</v>
      </c>
      <c r="F1935" s="9">
        <v>8891676.4052000102</v>
      </c>
      <c r="G1935" s="8">
        <v>1706</v>
      </c>
      <c r="H1935" s="9">
        <v>7864670.6780000003</v>
      </c>
      <c r="I1935" s="8">
        <v>1507</v>
      </c>
      <c r="J1935" s="9">
        <v>6460138.9400000004</v>
      </c>
      <c r="K1935" s="7">
        <v>7.2684642438452601E-2</v>
      </c>
      <c r="L1935" s="10">
        <v>0.130584708406528</v>
      </c>
      <c r="M1935" s="7">
        <v>0.21433311214333101</v>
      </c>
      <c r="N1935" s="7">
        <v>0.37639089310361001</v>
      </c>
    </row>
    <row r="1936" spans="2:14" x14ac:dyDescent="0.25">
      <c r="B1936" t="s">
        <v>10</v>
      </c>
      <c r="C1936" t="s">
        <v>365</v>
      </c>
      <c r="D1936" t="s">
        <v>30</v>
      </c>
      <c r="E1936" s="8"/>
      <c r="F1936" s="9"/>
      <c r="G1936" s="8"/>
      <c r="H1936" s="9"/>
      <c r="I1936" s="8" t="s">
        <v>69</v>
      </c>
      <c r="J1936" s="9">
        <v>4489</v>
      </c>
      <c r="K1936" s="7"/>
      <c r="L1936" s="10"/>
      <c r="M1936" s="7" t="s">
        <v>70</v>
      </c>
      <c r="N1936" s="7"/>
    </row>
    <row r="1937" spans="2:14" x14ac:dyDescent="0.25">
      <c r="B1937" t="s">
        <v>10</v>
      </c>
      <c r="C1937" t="s">
        <v>365</v>
      </c>
      <c r="D1937" t="s">
        <v>26</v>
      </c>
      <c r="E1937" s="8">
        <v>848</v>
      </c>
      <c r="F1937" s="9">
        <v>4272790.25259599</v>
      </c>
      <c r="G1937" s="8">
        <v>744</v>
      </c>
      <c r="H1937" s="9">
        <v>3562534.89650001</v>
      </c>
      <c r="I1937" s="8">
        <v>590</v>
      </c>
      <c r="J1937" s="9">
        <v>2588281.33</v>
      </c>
      <c r="K1937" s="7">
        <v>0.13978494623655899</v>
      </c>
      <c r="L1937" s="10">
        <v>0.19936797160745301</v>
      </c>
      <c r="M1937" s="7">
        <v>0.43728813559322</v>
      </c>
      <c r="N1937" s="7">
        <v>0.650821416926879</v>
      </c>
    </row>
    <row r="1938" spans="2:14" x14ac:dyDescent="0.25">
      <c r="B1938" t="s">
        <v>10</v>
      </c>
      <c r="C1938" t="s">
        <v>366</v>
      </c>
      <c r="D1938" t="s">
        <v>28</v>
      </c>
      <c r="E1938" s="8">
        <v>380</v>
      </c>
      <c r="F1938" s="9">
        <v>895341.11279999802</v>
      </c>
      <c r="G1938" s="8">
        <v>337</v>
      </c>
      <c r="H1938" s="9">
        <v>790877.2</v>
      </c>
      <c r="I1938" s="8">
        <v>394</v>
      </c>
      <c r="J1938" s="9">
        <v>872324.49999999697</v>
      </c>
      <c r="K1938" s="7">
        <v>0.12759643916914001</v>
      </c>
      <c r="L1938" s="10">
        <v>0.132086135243243</v>
      </c>
      <c r="M1938" s="7">
        <v>-3.5532994923857898E-2</v>
      </c>
      <c r="N1938" s="7">
        <v>2.6385379294059999E-2</v>
      </c>
    </row>
    <row r="1939" spans="2:14" x14ac:dyDescent="0.25">
      <c r="B1939" t="s">
        <v>10</v>
      </c>
      <c r="C1939" t="s">
        <v>366</v>
      </c>
      <c r="D1939" t="s">
        <v>6</v>
      </c>
      <c r="E1939" s="8">
        <v>1507</v>
      </c>
      <c r="F1939" s="9">
        <v>4503313.8590280497</v>
      </c>
      <c r="G1939" s="8">
        <v>1495</v>
      </c>
      <c r="H1939" s="9">
        <v>4202348.1056000199</v>
      </c>
      <c r="I1939" s="8">
        <v>1382</v>
      </c>
      <c r="J1939" s="9">
        <v>3482747.24</v>
      </c>
      <c r="K1939" s="7">
        <v>8.0267558528428502E-3</v>
      </c>
      <c r="L1939" s="10">
        <v>7.1618472783577594E-2</v>
      </c>
      <c r="M1939" s="7">
        <v>9.0448625180897399E-2</v>
      </c>
      <c r="N1939" s="7">
        <v>0.29303493727786301</v>
      </c>
    </row>
    <row r="1940" spans="2:14" x14ac:dyDescent="0.25">
      <c r="B1940" t="s">
        <v>10</v>
      </c>
      <c r="C1940" t="s">
        <v>366</v>
      </c>
      <c r="D1940" t="s">
        <v>17</v>
      </c>
      <c r="E1940" s="8">
        <v>1286</v>
      </c>
      <c r="F1940" s="9">
        <v>3909179.68139198</v>
      </c>
      <c r="G1940" s="8">
        <v>1466</v>
      </c>
      <c r="H1940" s="9">
        <v>4300398.91979999</v>
      </c>
      <c r="I1940" s="8">
        <v>1044</v>
      </c>
      <c r="J1940" s="9">
        <v>2788322.62</v>
      </c>
      <c r="K1940" s="7">
        <v>-0.122783083219645</v>
      </c>
      <c r="L1940" s="10">
        <v>-9.0972778503582902E-2</v>
      </c>
      <c r="M1940" s="7">
        <v>0.231800766283525</v>
      </c>
      <c r="N1940" s="7">
        <v>0.40198255874421601</v>
      </c>
    </row>
    <row r="1941" spans="2:14" x14ac:dyDescent="0.25">
      <c r="B1941" t="s">
        <v>10</v>
      </c>
      <c r="C1941" t="s">
        <v>366</v>
      </c>
      <c r="D1941" t="s">
        <v>19</v>
      </c>
      <c r="E1941" s="8">
        <v>1377</v>
      </c>
      <c r="F1941" s="9">
        <v>4048154.6474999301</v>
      </c>
      <c r="G1941" s="8">
        <v>1713</v>
      </c>
      <c r="H1941" s="9">
        <v>4661255.04</v>
      </c>
      <c r="I1941" s="8">
        <v>1289</v>
      </c>
      <c r="J1941" s="9">
        <v>3267794.6</v>
      </c>
      <c r="K1941" s="7">
        <v>-0.19614711033275001</v>
      </c>
      <c r="L1941" s="10">
        <v>-0.13153118360587901</v>
      </c>
      <c r="M1941" s="7">
        <v>6.8269976726144294E-2</v>
      </c>
      <c r="N1941" s="7">
        <v>0.23880327346765601</v>
      </c>
    </row>
    <row r="1942" spans="2:14" x14ac:dyDescent="0.25">
      <c r="B1942" t="s">
        <v>10</v>
      </c>
      <c r="C1942" t="s">
        <v>366</v>
      </c>
      <c r="D1942" t="s">
        <v>23</v>
      </c>
      <c r="E1942" s="8">
        <v>4055</v>
      </c>
      <c r="F1942" s="9">
        <v>11770909.6639999</v>
      </c>
      <c r="G1942" s="8">
        <v>5508</v>
      </c>
      <c r="H1942" s="9">
        <v>14925271.129000001</v>
      </c>
      <c r="I1942" s="8">
        <v>5034</v>
      </c>
      <c r="J1942" s="9">
        <v>12724959.162599999</v>
      </c>
      <c r="K1942" s="7">
        <v>-0.26379811183732699</v>
      </c>
      <c r="L1942" s="10">
        <v>-0.21134366255304499</v>
      </c>
      <c r="M1942" s="7">
        <v>-0.19447755264203401</v>
      </c>
      <c r="N1942" s="7">
        <v>-7.4974660932832699E-2</v>
      </c>
    </row>
    <row r="1943" spans="2:14" x14ac:dyDescent="0.25">
      <c r="B1943" t="s">
        <v>10</v>
      </c>
      <c r="C1943" t="s">
        <v>366</v>
      </c>
      <c r="D1943" t="s">
        <v>29</v>
      </c>
      <c r="E1943" s="8">
        <v>1284</v>
      </c>
      <c r="F1943" s="9">
        <v>3679975.87979997</v>
      </c>
      <c r="G1943" s="8">
        <v>1288</v>
      </c>
      <c r="H1943" s="9">
        <v>3495668.42</v>
      </c>
      <c r="I1943" s="8">
        <v>1186</v>
      </c>
      <c r="J1943" s="9">
        <v>2975103.37</v>
      </c>
      <c r="K1943" s="7">
        <v>-3.1055900621117499E-3</v>
      </c>
      <c r="L1943" s="10">
        <v>5.2724525800410503E-2</v>
      </c>
      <c r="M1943" s="7">
        <v>8.2630691399662795E-2</v>
      </c>
      <c r="N1943" s="7">
        <v>0.23692370386443801</v>
      </c>
    </row>
    <row r="1944" spans="2:14" x14ac:dyDescent="0.25">
      <c r="B1944" t="s">
        <v>10</v>
      </c>
      <c r="C1944" t="s">
        <v>366</v>
      </c>
      <c r="D1944" t="s">
        <v>30</v>
      </c>
      <c r="E1944" s="8" t="s">
        <v>69</v>
      </c>
      <c r="F1944" s="9">
        <v>2933.28</v>
      </c>
      <c r="G1944" s="8" t="s">
        <v>69</v>
      </c>
      <c r="H1944" s="9">
        <v>2637</v>
      </c>
      <c r="I1944" s="8"/>
      <c r="J1944" s="9"/>
      <c r="K1944" s="7" t="s">
        <v>70</v>
      </c>
      <c r="L1944" s="10">
        <v>0.112354948805461</v>
      </c>
      <c r="M1944" s="7" t="s">
        <v>70</v>
      </c>
      <c r="N1944" s="7"/>
    </row>
    <row r="1945" spans="2:14" x14ac:dyDescent="0.25">
      <c r="B1945" t="s">
        <v>10</v>
      </c>
      <c r="C1945" t="s">
        <v>366</v>
      </c>
      <c r="D1945" t="s">
        <v>26</v>
      </c>
      <c r="E1945" s="8">
        <v>852</v>
      </c>
      <c r="F1945" s="9">
        <v>2481847.9931999901</v>
      </c>
      <c r="G1945" s="8">
        <v>773</v>
      </c>
      <c r="H1945" s="9">
        <v>2142416.4</v>
      </c>
      <c r="I1945" s="8">
        <v>642</v>
      </c>
      <c r="J1945" s="9">
        <v>1621373</v>
      </c>
      <c r="K1945" s="7">
        <v>0.10219922380336401</v>
      </c>
      <c r="L1945" s="10">
        <v>0.15843399686446699</v>
      </c>
      <c r="M1945" s="7">
        <v>0.32710280373831802</v>
      </c>
      <c r="N1945" s="7">
        <v>0.53070761212872397</v>
      </c>
    </row>
    <row r="1946" spans="2:14" x14ac:dyDescent="0.25">
      <c r="B1946" t="s">
        <v>10</v>
      </c>
      <c r="C1946" t="s">
        <v>367</v>
      </c>
      <c r="D1946" t="s">
        <v>28</v>
      </c>
      <c r="E1946" s="8">
        <v>33</v>
      </c>
      <c r="F1946" s="9">
        <v>751223.82468800002</v>
      </c>
      <c r="G1946" s="8">
        <v>34</v>
      </c>
      <c r="H1946" s="9">
        <v>586694.04</v>
      </c>
      <c r="I1946" s="8">
        <v>16</v>
      </c>
      <c r="J1946" s="9">
        <v>253559.36</v>
      </c>
      <c r="K1946" s="7">
        <v>-2.9411764705882401E-2</v>
      </c>
      <c r="L1946" s="10">
        <v>0.28043541176590098</v>
      </c>
      <c r="M1946" s="7">
        <v>1.0625</v>
      </c>
      <c r="N1946" s="7">
        <v>1.96271383824285</v>
      </c>
    </row>
    <row r="1947" spans="2:14" x14ac:dyDescent="0.25">
      <c r="B1947" t="s">
        <v>10</v>
      </c>
      <c r="C1947" t="s">
        <v>367</v>
      </c>
      <c r="D1947" t="s">
        <v>6</v>
      </c>
      <c r="E1947" s="8">
        <v>2734</v>
      </c>
      <c r="F1947" s="9">
        <v>57929966.405154899</v>
      </c>
      <c r="G1947" s="8">
        <v>2782</v>
      </c>
      <c r="H1947" s="9">
        <v>56044821.595201798</v>
      </c>
      <c r="I1947" s="8">
        <v>2877</v>
      </c>
      <c r="J1947" s="9">
        <v>52865972.330000103</v>
      </c>
      <c r="K1947" s="7">
        <v>-1.7253774263120001E-2</v>
      </c>
      <c r="L1947" s="10">
        <v>3.3636378104100501E-2</v>
      </c>
      <c r="M1947" s="7">
        <v>-4.9704553354188399E-2</v>
      </c>
      <c r="N1947" s="7">
        <v>9.5789292279433905E-2</v>
      </c>
    </row>
    <row r="1948" spans="2:14" x14ac:dyDescent="0.25">
      <c r="B1948" t="s">
        <v>10</v>
      </c>
      <c r="C1948" t="s">
        <v>367</v>
      </c>
      <c r="D1948" t="s">
        <v>17</v>
      </c>
      <c r="E1948" s="8">
        <v>1401</v>
      </c>
      <c r="F1948" s="9">
        <v>33187428.2421275</v>
      </c>
      <c r="G1948" s="8">
        <v>1403</v>
      </c>
      <c r="H1948" s="9">
        <v>32391581.2438001</v>
      </c>
      <c r="I1948" s="8">
        <v>1370</v>
      </c>
      <c r="J1948" s="9">
        <v>28731435.226800099</v>
      </c>
      <c r="K1948" s="7">
        <v>-1.42551674982183E-3</v>
      </c>
      <c r="L1948" s="10">
        <v>2.4569563070644E-2</v>
      </c>
      <c r="M1948" s="7">
        <v>2.2627737226277301E-2</v>
      </c>
      <c r="N1948" s="7">
        <v>0.155091208641431</v>
      </c>
    </row>
    <row r="1949" spans="2:14" x14ac:dyDescent="0.25">
      <c r="B1949" t="s">
        <v>10</v>
      </c>
      <c r="C1949" t="s">
        <v>367</v>
      </c>
      <c r="D1949" t="s">
        <v>19</v>
      </c>
      <c r="E1949" s="8">
        <v>1080</v>
      </c>
      <c r="F1949" s="9">
        <v>25005549.110899899</v>
      </c>
      <c r="G1949" s="8">
        <v>1197</v>
      </c>
      <c r="H1949" s="9">
        <v>25560829.344500002</v>
      </c>
      <c r="I1949" s="8">
        <v>1156</v>
      </c>
      <c r="J1949" s="9">
        <v>23485789.190000001</v>
      </c>
      <c r="K1949" s="7">
        <v>-9.7744360902255703E-2</v>
      </c>
      <c r="L1949" s="10">
        <v>-2.1723873905509099E-2</v>
      </c>
      <c r="M1949" s="7">
        <v>-6.5743944636678195E-2</v>
      </c>
      <c r="N1949" s="7">
        <v>6.4709765918658402E-2</v>
      </c>
    </row>
    <row r="1950" spans="2:14" x14ac:dyDescent="0.25">
      <c r="B1950" t="s">
        <v>10</v>
      </c>
      <c r="C1950" t="s">
        <v>367</v>
      </c>
      <c r="D1950" t="s">
        <v>23</v>
      </c>
      <c r="E1950" s="8">
        <v>620</v>
      </c>
      <c r="F1950" s="9">
        <v>14525268.0987</v>
      </c>
      <c r="G1950" s="8">
        <v>653</v>
      </c>
      <c r="H1950" s="9">
        <v>13648488.460000001</v>
      </c>
      <c r="I1950" s="8">
        <v>642</v>
      </c>
      <c r="J1950" s="9">
        <v>13885859.68</v>
      </c>
      <c r="K1950" s="7">
        <v>-5.0535987748851499E-2</v>
      </c>
      <c r="L1950" s="10">
        <v>6.4240054220630297E-2</v>
      </c>
      <c r="M1950" s="7">
        <v>-3.4267912772585701E-2</v>
      </c>
      <c r="N1950" s="7">
        <v>4.6047449235064902E-2</v>
      </c>
    </row>
    <row r="1951" spans="2:14" x14ac:dyDescent="0.25">
      <c r="B1951" t="s">
        <v>10</v>
      </c>
      <c r="C1951" t="s">
        <v>367</v>
      </c>
      <c r="D1951" t="s">
        <v>29</v>
      </c>
      <c r="E1951" s="8">
        <v>5</v>
      </c>
      <c r="F1951" s="9">
        <v>98727.75</v>
      </c>
      <c r="G1951" s="8">
        <v>11</v>
      </c>
      <c r="H1951" s="9">
        <v>448696.5</v>
      </c>
      <c r="I1951" s="8">
        <v>14</v>
      </c>
      <c r="J1951" s="9">
        <v>233003.72</v>
      </c>
      <c r="K1951" s="7">
        <v>-0.54545454545454497</v>
      </c>
      <c r="L1951" s="10">
        <v>-0.77996763959602999</v>
      </c>
      <c r="M1951" s="7">
        <v>-0.64285714285714302</v>
      </c>
      <c r="N1951" s="7">
        <v>-0.57628251600446601</v>
      </c>
    </row>
    <row r="1952" spans="2:14" x14ac:dyDescent="0.25">
      <c r="B1952" t="s">
        <v>10</v>
      </c>
      <c r="C1952" t="s">
        <v>367</v>
      </c>
      <c r="D1952" t="s">
        <v>26</v>
      </c>
      <c r="E1952" s="8">
        <v>23</v>
      </c>
      <c r="F1952" s="9">
        <v>516904.20548399998</v>
      </c>
      <c r="G1952" s="8">
        <v>50</v>
      </c>
      <c r="H1952" s="9">
        <v>880877.55839999905</v>
      </c>
      <c r="I1952" s="8">
        <v>40</v>
      </c>
      <c r="J1952" s="9">
        <v>1011769.83</v>
      </c>
      <c r="K1952" s="7">
        <v>-0.54</v>
      </c>
      <c r="L1952" s="10">
        <v>-0.41319403524947301</v>
      </c>
      <c r="M1952" s="7">
        <v>-0.42499999999999999</v>
      </c>
      <c r="N1952" s="7">
        <v>-0.48910889595907397</v>
      </c>
    </row>
    <row r="1953" spans="2:14" x14ac:dyDescent="0.25">
      <c r="B1953" t="s">
        <v>10</v>
      </c>
      <c r="C1953" t="s">
        <v>368</v>
      </c>
      <c r="D1953" t="s">
        <v>28</v>
      </c>
      <c r="E1953" s="8">
        <v>120</v>
      </c>
      <c r="F1953" s="9">
        <v>454952.28539999999</v>
      </c>
      <c r="G1953" s="8">
        <v>104</v>
      </c>
      <c r="H1953" s="9">
        <v>450018.94</v>
      </c>
      <c r="I1953" s="8">
        <v>90</v>
      </c>
      <c r="J1953" s="9">
        <v>358898.25</v>
      </c>
      <c r="K1953" s="7">
        <v>0.15384615384615399</v>
      </c>
      <c r="L1953" s="10">
        <v>1.0962528377138601E-2</v>
      </c>
      <c r="M1953" s="7">
        <v>0.33333333333333298</v>
      </c>
      <c r="N1953" s="7">
        <v>0.26763584219204201</v>
      </c>
    </row>
    <row r="1954" spans="2:14" x14ac:dyDescent="0.25">
      <c r="B1954" t="s">
        <v>10</v>
      </c>
      <c r="C1954" t="s">
        <v>368</v>
      </c>
      <c r="D1954" t="s">
        <v>6</v>
      </c>
      <c r="E1954" s="8">
        <v>6963</v>
      </c>
      <c r="F1954" s="9">
        <v>33451043.036232401</v>
      </c>
      <c r="G1954" s="8">
        <v>8630</v>
      </c>
      <c r="H1954" s="9">
        <v>35012380.152800001</v>
      </c>
      <c r="I1954" s="8">
        <v>8923</v>
      </c>
      <c r="J1954" s="9">
        <v>35372082.324000001</v>
      </c>
      <c r="K1954" s="7">
        <v>-0.19316338354577101</v>
      </c>
      <c r="L1954" s="10">
        <v>-4.4593858222538099E-2</v>
      </c>
      <c r="M1954" s="7">
        <v>-0.21965706600918999</v>
      </c>
      <c r="N1954" s="7">
        <v>-5.4309476896818802E-2</v>
      </c>
    </row>
    <row r="1955" spans="2:14" x14ac:dyDescent="0.25">
      <c r="B1955" t="s">
        <v>10</v>
      </c>
      <c r="C1955" t="s">
        <v>368</v>
      </c>
      <c r="D1955" t="s">
        <v>17</v>
      </c>
      <c r="E1955" s="8">
        <v>3858</v>
      </c>
      <c r="F1955" s="9">
        <v>22159274.630982298</v>
      </c>
      <c r="G1955" s="8">
        <v>4881</v>
      </c>
      <c r="H1955" s="9">
        <v>24016420.420328099</v>
      </c>
      <c r="I1955" s="8">
        <v>5059</v>
      </c>
      <c r="J1955" s="9">
        <v>22024807.239999998</v>
      </c>
      <c r="K1955" s="7">
        <v>-0.20958819913952101</v>
      </c>
      <c r="L1955" s="10">
        <v>-7.7328167846938703E-2</v>
      </c>
      <c r="M1955" s="7">
        <v>-0.23739869539434699</v>
      </c>
      <c r="N1955" s="7">
        <v>6.10526982220527E-3</v>
      </c>
    </row>
    <row r="1956" spans="2:14" x14ac:dyDescent="0.25">
      <c r="B1956" t="s">
        <v>10</v>
      </c>
      <c r="C1956" t="s">
        <v>368</v>
      </c>
      <c r="D1956" t="s">
        <v>19</v>
      </c>
      <c r="E1956" s="8">
        <v>3241</v>
      </c>
      <c r="F1956" s="9">
        <v>17995165.449200001</v>
      </c>
      <c r="G1956" s="8">
        <v>4118</v>
      </c>
      <c r="H1956" s="9">
        <v>20808788.289999999</v>
      </c>
      <c r="I1956" s="8">
        <v>4311</v>
      </c>
      <c r="J1956" s="9">
        <v>19430063.914000001</v>
      </c>
      <c r="K1956" s="7">
        <v>-0.212967459932006</v>
      </c>
      <c r="L1956" s="10">
        <v>-0.13521319942267601</v>
      </c>
      <c r="M1956" s="7">
        <v>-0.24820227325446501</v>
      </c>
      <c r="N1956" s="7">
        <v>-7.3849394996901893E-2</v>
      </c>
    </row>
    <row r="1957" spans="2:14" x14ac:dyDescent="0.25">
      <c r="B1957" t="s">
        <v>10</v>
      </c>
      <c r="C1957" t="s">
        <v>368</v>
      </c>
      <c r="D1957" t="s">
        <v>23</v>
      </c>
      <c r="E1957" s="8">
        <v>1745</v>
      </c>
      <c r="F1957" s="9">
        <v>9059794.9901000094</v>
      </c>
      <c r="G1957" s="8">
        <v>2177</v>
      </c>
      <c r="H1957" s="9">
        <v>10790363.577400001</v>
      </c>
      <c r="I1957" s="8">
        <v>2248</v>
      </c>
      <c r="J1957" s="9">
        <v>11467273.50512</v>
      </c>
      <c r="K1957" s="7">
        <v>-0.19843821773082199</v>
      </c>
      <c r="L1957" s="10">
        <v>-0.16038093386627</v>
      </c>
      <c r="M1957" s="7">
        <v>-0.223754448398576</v>
      </c>
      <c r="N1957" s="7">
        <v>-0.20994341104231001</v>
      </c>
    </row>
    <row r="1958" spans="2:14" x14ac:dyDescent="0.25">
      <c r="B1958" t="s">
        <v>10</v>
      </c>
      <c r="C1958" t="s">
        <v>368</v>
      </c>
      <c r="D1958" t="s">
        <v>29</v>
      </c>
      <c r="E1958" s="8">
        <v>113</v>
      </c>
      <c r="F1958" s="9">
        <v>765552.40159999998</v>
      </c>
      <c r="G1958" s="8">
        <v>124</v>
      </c>
      <c r="H1958" s="9">
        <v>486896.08260000002</v>
      </c>
      <c r="I1958" s="8">
        <v>140</v>
      </c>
      <c r="J1958" s="9">
        <v>559289.02</v>
      </c>
      <c r="K1958" s="7">
        <v>-8.8709677419354899E-2</v>
      </c>
      <c r="L1958" s="10">
        <v>0.57231168817787503</v>
      </c>
      <c r="M1958" s="7">
        <v>-0.192857142857143</v>
      </c>
      <c r="N1958" s="7">
        <v>0.36879569278867702</v>
      </c>
    </row>
    <row r="1959" spans="2:14" x14ac:dyDescent="0.25">
      <c r="B1959" t="s">
        <v>10</v>
      </c>
      <c r="C1959" t="s">
        <v>368</v>
      </c>
      <c r="D1959" t="s">
        <v>30</v>
      </c>
      <c r="E1959" s="8">
        <v>27</v>
      </c>
      <c r="F1959" s="9">
        <v>207855.62640000001</v>
      </c>
      <c r="G1959" s="8">
        <v>35</v>
      </c>
      <c r="H1959" s="9">
        <v>155014.68</v>
      </c>
      <c r="I1959" s="8">
        <v>36</v>
      </c>
      <c r="J1959" s="9">
        <v>129535.44</v>
      </c>
      <c r="K1959" s="7">
        <v>-0.22857142857142901</v>
      </c>
      <c r="L1959" s="10">
        <v>0.340877047257718</v>
      </c>
      <c r="M1959" s="7">
        <v>-0.25</v>
      </c>
      <c r="N1959" s="7">
        <v>0.60462361806159004</v>
      </c>
    </row>
    <row r="1960" spans="2:14" x14ac:dyDescent="0.25">
      <c r="B1960" t="s">
        <v>10</v>
      </c>
      <c r="C1960" t="s">
        <v>368</v>
      </c>
      <c r="D1960" t="s">
        <v>26</v>
      </c>
      <c r="E1960" s="8">
        <v>147</v>
      </c>
      <c r="F1960" s="9">
        <v>617392.68815199996</v>
      </c>
      <c r="G1960" s="8">
        <v>157</v>
      </c>
      <c r="H1960" s="9">
        <v>568561.71600000001</v>
      </c>
      <c r="I1960" s="8">
        <v>159</v>
      </c>
      <c r="J1960" s="9">
        <v>499673.2</v>
      </c>
      <c r="K1960" s="7">
        <v>-6.3694267515923594E-2</v>
      </c>
      <c r="L1960" s="10">
        <v>8.58850864872511E-2</v>
      </c>
      <c r="M1960" s="7">
        <v>-7.5471698113207503E-2</v>
      </c>
      <c r="N1960" s="7">
        <v>0.23559295986256601</v>
      </c>
    </row>
    <row r="1961" spans="2:14" x14ac:dyDescent="0.25">
      <c r="B1961" t="s">
        <v>10</v>
      </c>
      <c r="C1961" t="s">
        <v>369</v>
      </c>
      <c r="D1961" t="s">
        <v>28</v>
      </c>
      <c r="E1961" s="8">
        <v>61</v>
      </c>
      <c r="F1961" s="9">
        <v>183172.92379999999</v>
      </c>
      <c r="G1961" s="8">
        <v>95</v>
      </c>
      <c r="H1961" s="9">
        <v>301291.8</v>
      </c>
      <c r="I1961" s="8">
        <v>89</v>
      </c>
      <c r="J1961" s="9">
        <v>256999.88930000001</v>
      </c>
      <c r="K1961" s="7">
        <v>-0.35789473684210499</v>
      </c>
      <c r="L1961" s="10">
        <v>-0.39204145682026498</v>
      </c>
      <c r="M1961" s="7">
        <v>-0.31460674157303398</v>
      </c>
      <c r="N1961" s="7">
        <v>-0.28726458093458801</v>
      </c>
    </row>
    <row r="1962" spans="2:14" x14ac:dyDescent="0.25">
      <c r="B1962" t="s">
        <v>10</v>
      </c>
      <c r="C1962" t="s">
        <v>369</v>
      </c>
      <c r="D1962" t="s">
        <v>6</v>
      </c>
      <c r="E1962" s="8">
        <v>2592</v>
      </c>
      <c r="F1962" s="9">
        <v>9332936.4070569798</v>
      </c>
      <c r="G1962" s="8">
        <v>3283</v>
      </c>
      <c r="H1962" s="9">
        <v>11132768.192000199</v>
      </c>
      <c r="I1962" s="8">
        <v>3616</v>
      </c>
      <c r="J1962" s="9">
        <v>11088439.656640001</v>
      </c>
      <c r="K1962" s="7">
        <v>-0.210478221139202</v>
      </c>
      <c r="L1962" s="10">
        <v>-0.16166974411957799</v>
      </c>
      <c r="M1962" s="7">
        <v>-0.28318584070796499</v>
      </c>
      <c r="N1962" s="7">
        <v>-0.158318330075575</v>
      </c>
    </row>
    <row r="1963" spans="2:14" x14ac:dyDescent="0.25">
      <c r="B1963" t="s">
        <v>10</v>
      </c>
      <c r="C1963" t="s">
        <v>369</v>
      </c>
      <c r="D1963" t="s">
        <v>17</v>
      </c>
      <c r="E1963" s="8">
        <v>1607</v>
      </c>
      <c r="F1963" s="9">
        <v>5820200.1941139698</v>
      </c>
      <c r="G1963" s="8">
        <v>2322</v>
      </c>
      <c r="H1963" s="9">
        <v>7708433.3154999698</v>
      </c>
      <c r="I1963" s="8">
        <v>2318</v>
      </c>
      <c r="J1963" s="9">
        <v>7009634.8442000002</v>
      </c>
      <c r="K1963" s="7">
        <v>-0.30792420327303999</v>
      </c>
      <c r="L1963" s="10">
        <v>-0.24495679525295799</v>
      </c>
      <c r="M1963" s="7">
        <v>-0.30672993960310602</v>
      </c>
      <c r="N1963" s="7">
        <v>-0.16968567928616299</v>
      </c>
    </row>
    <row r="1964" spans="2:14" x14ac:dyDescent="0.25">
      <c r="B1964" t="s">
        <v>10</v>
      </c>
      <c r="C1964" t="s">
        <v>369</v>
      </c>
      <c r="D1964" t="s">
        <v>19</v>
      </c>
      <c r="E1964" s="8">
        <v>1713</v>
      </c>
      <c r="F1964" s="9">
        <v>5911891.62659992</v>
      </c>
      <c r="G1964" s="8">
        <v>2348</v>
      </c>
      <c r="H1964" s="9">
        <v>7489880.9615000002</v>
      </c>
      <c r="I1964" s="8">
        <v>2485</v>
      </c>
      <c r="J1964" s="9">
        <v>7234800.6492999997</v>
      </c>
      <c r="K1964" s="7">
        <v>-0.27044293015332199</v>
      </c>
      <c r="L1964" s="10">
        <v>-0.21068283234558299</v>
      </c>
      <c r="M1964" s="7">
        <v>-0.31066398390342098</v>
      </c>
      <c r="N1964" s="7">
        <v>-0.18285355558871899</v>
      </c>
    </row>
    <row r="1965" spans="2:14" x14ac:dyDescent="0.25">
      <c r="B1965" t="s">
        <v>10</v>
      </c>
      <c r="C1965" t="s">
        <v>369</v>
      </c>
      <c r="D1965" t="s">
        <v>23</v>
      </c>
      <c r="E1965" s="8">
        <v>2273</v>
      </c>
      <c r="F1965" s="9">
        <v>6996535.5340349097</v>
      </c>
      <c r="G1965" s="8">
        <v>3113</v>
      </c>
      <c r="H1965" s="9">
        <v>9042861.3125</v>
      </c>
      <c r="I1965" s="8">
        <v>3027</v>
      </c>
      <c r="J1965" s="9">
        <v>8705688.2193000093</v>
      </c>
      <c r="K1965" s="7">
        <v>-0.26983617089624201</v>
      </c>
      <c r="L1965" s="10">
        <v>-0.22629184588250301</v>
      </c>
      <c r="M1965" s="7">
        <v>-0.249091509745623</v>
      </c>
      <c r="N1965" s="7">
        <v>-0.19632597012560299</v>
      </c>
    </row>
    <row r="1966" spans="2:14" x14ac:dyDescent="0.25">
      <c r="B1966" t="s">
        <v>10</v>
      </c>
      <c r="C1966" t="s">
        <v>369</v>
      </c>
      <c r="D1966" t="s">
        <v>29</v>
      </c>
      <c r="E1966" s="8">
        <v>406</v>
      </c>
      <c r="F1966" s="9">
        <v>1241245.8661</v>
      </c>
      <c r="G1966" s="8">
        <v>378</v>
      </c>
      <c r="H1966" s="9">
        <v>1122886.5148</v>
      </c>
      <c r="I1966" s="8">
        <v>293</v>
      </c>
      <c r="J1966" s="9">
        <v>778005.91260000004</v>
      </c>
      <c r="K1966" s="7">
        <v>7.4074074074074195E-2</v>
      </c>
      <c r="L1966" s="10">
        <v>0.105406334246592</v>
      </c>
      <c r="M1966" s="7">
        <v>0.38566552901023898</v>
      </c>
      <c r="N1966" s="7">
        <v>0.595419579720042</v>
      </c>
    </row>
    <row r="1967" spans="2:14" x14ac:dyDescent="0.25">
      <c r="B1967" t="s">
        <v>10</v>
      </c>
      <c r="C1967" t="s">
        <v>369</v>
      </c>
      <c r="D1967" t="s">
        <v>30</v>
      </c>
      <c r="E1967" s="8">
        <v>24</v>
      </c>
      <c r="F1967" s="9">
        <v>62629.79</v>
      </c>
      <c r="G1967" s="8">
        <v>25</v>
      </c>
      <c r="H1967" s="9">
        <v>69832</v>
      </c>
      <c r="I1967" s="8">
        <v>30</v>
      </c>
      <c r="J1967" s="9">
        <v>78630.759999999995</v>
      </c>
      <c r="K1967" s="7">
        <v>-0.04</v>
      </c>
      <c r="L1967" s="10">
        <v>-0.10313624126475</v>
      </c>
      <c r="M1967" s="7">
        <v>-0.2</v>
      </c>
      <c r="N1967" s="7">
        <v>-0.20349504443299299</v>
      </c>
    </row>
    <row r="1968" spans="2:14" x14ac:dyDescent="0.25">
      <c r="B1968" t="s">
        <v>10</v>
      </c>
      <c r="C1968" t="s">
        <v>369</v>
      </c>
      <c r="D1968" t="s">
        <v>26</v>
      </c>
      <c r="E1968" s="8">
        <v>130</v>
      </c>
      <c r="F1968" s="9">
        <v>405178.03379999998</v>
      </c>
      <c r="G1968" s="8">
        <v>136</v>
      </c>
      <c r="H1968" s="9">
        <v>398346.57</v>
      </c>
      <c r="I1968" s="8">
        <v>174</v>
      </c>
      <c r="J1968" s="9">
        <v>494584.36499999999</v>
      </c>
      <c r="K1968" s="7">
        <v>-4.4117647058823498E-2</v>
      </c>
      <c r="L1968" s="10">
        <v>1.7149548444712601E-2</v>
      </c>
      <c r="M1968" s="7">
        <v>-0.252873563218391</v>
      </c>
      <c r="N1968" s="7">
        <v>-0.18077063798812101</v>
      </c>
    </row>
    <row r="1969" spans="2:14" x14ac:dyDescent="0.25">
      <c r="B1969" t="s">
        <v>10</v>
      </c>
      <c r="C1969" t="s">
        <v>370</v>
      </c>
      <c r="D1969" t="s">
        <v>28</v>
      </c>
      <c r="E1969" s="8" t="s">
        <v>69</v>
      </c>
      <c r="F1969" s="9">
        <v>13816</v>
      </c>
      <c r="G1969" s="8" t="s">
        <v>69</v>
      </c>
      <c r="H1969" s="9">
        <v>24166</v>
      </c>
      <c r="I1969" s="8" t="s">
        <v>69</v>
      </c>
      <c r="J1969" s="9">
        <v>6802</v>
      </c>
      <c r="K1969" s="7" t="s">
        <v>70</v>
      </c>
      <c r="L1969" s="10">
        <v>-0.42828767690143199</v>
      </c>
      <c r="M1969" s="7" t="s">
        <v>70</v>
      </c>
      <c r="N1969" s="7">
        <v>1.0311673037342</v>
      </c>
    </row>
    <row r="1970" spans="2:14" x14ac:dyDescent="0.25">
      <c r="B1970" t="s">
        <v>10</v>
      </c>
      <c r="C1970" t="s">
        <v>370</v>
      </c>
      <c r="D1970" t="s">
        <v>6</v>
      </c>
      <c r="E1970" s="8">
        <v>230</v>
      </c>
      <c r="F1970" s="9">
        <v>3139454.3618839998</v>
      </c>
      <c r="G1970" s="8">
        <v>301</v>
      </c>
      <c r="H1970" s="9">
        <v>3331588.8783999998</v>
      </c>
      <c r="I1970" s="8">
        <v>290</v>
      </c>
      <c r="J1970" s="9">
        <v>3173787.01</v>
      </c>
      <c r="K1970" s="7">
        <v>-0.235880398671096</v>
      </c>
      <c r="L1970" s="10">
        <v>-5.7670536050135703E-2</v>
      </c>
      <c r="M1970" s="7">
        <v>-0.20689655172413801</v>
      </c>
      <c r="N1970" s="7">
        <v>-1.08175652644074E-2</v>
      </c>
    </row>
    <row r="1971" spans="2:14" x14ac:dyDescent="0.25">
      <c r="B1971" t="s">
        <v>10</v>
      </c>
      <c r="C1971" t="s">
        <v>370</v>
      </c>
      <c r="D1971" t="s">
        <v>17</v>
      </c>
      <c r="E1971" s="8">
        <v>227</v>
      </c>
      <c r="F1971" s="9">
        <v>2493960.89928</v>
      </c>
      <c r="G1971" s="8">
        <v>297</v>
      </c>
      <c r="H1971" s="9">
        <v>4158239.1609140001</v>
      </c>
      <c r="I1971" s="8">
        <v>313</v>
      </c>
      <c r="J1971" s="9">
        <v>3990418.2319999998</v>
      </c>
      <c r="K1971" s="7">
        <v>-0.23569023569023601</v>
      </c>
      <c r="L1971" s="10">
        <v>-0.40023630128772603</v>
      </c>
      <c r="M1971" s="7">
        <v>-0.27476038338658099</v>
      </c>
      <c r="N1971" s="7">
        <v>-0.37501265424250302</v>
      </c>
    </row>
    <row r="1972" spans="2:14" x14ac:dyDescent="0.25">
      <c r="B1972" t="s">
        <v>10</v>
      </c>
      <c r="C1972" t="s">
        <v>370</v>
      </c>
      <c r="D1972" t="s">
        <v>19</v>
      </c>
      <c r="E1972" s="8">
        <v>276</v>
      </c>
      <c r="F1972" s="9">
        <v>4410871.2943000002</v>
      </c>
      <c r="G1972" s="8">
        <v>351</v>
      </c>
      <c r="H1972" s="9">
        <v>5442485.0636</v>
      </c>
      <c r="I1972" s="8">
        <v>387</v>
      </c>
      <c r="J1972" s="9">
        <v>5432048.784</v>
      </c>
      <c r="K1972" s="7">
        <v>-0.213675213675214</v>
      </c>
      <c r="L1972" s="10">
        <v>-0.18954829590614</v>
      </c>
      <c r="M1972" s="7">
        <v>-0.28682170542635699</v>
      </c>
      <c r="N1972" s="7">
        <v>-0.18799122215320699</v>
      </c>
    </row>
    <row r="1973" spans="2:14" x14ac:dyDescent="0.25">
      <c r="B1973" t="s">
        <v>10</v>
      </c>
      <c r="C1973" t="s">
        <v>370</v>
      </c>
      <c r="D1973" t="s">
        <v>23</v>
      </c>
      <c r="E1973" s="8">
        <v>214</v>
      </c>
      <c r="F1973" s="9">
        <v>2979415.81</v>
      </c>
      <c r="G1973" s="8">
        <v>302</v>
      </c>
      <c r="H1973" s="9">
        <v>4166413.0811999999</v>
      </c>
      <c r="I1973" s="8">
        <v>387</v>
      </c>
      <c r="J1973" s="9">
        <v>5478134.8559999997</v>
      </c>
      <c r="K1973" s="7">
        <v>-0.29139072847682101</v>
      </c>
      <c r="L1973" s="10">
        <v>-0.284896684046058</v>
      </c>
      <c r="M1973" s="7">
        <v>-0.44702842377260998</v>
      </c>
      <c r="N1973" s="7">
        <v>-0.45612587343724198</v>
      </c>
    </row>
    <row r="1974" spans="2:14" x14ac:dyDescent="0.25">
      <c r="B1974" t="s">
        <v>10</v>
      </c>
      <c r="C1974" t="s">
        <v>370</v>
      </c>
      <c r="D1974" t="s">
        <v>29</v>
      </c>
      <c r="E1974" s="8">
        <v>35</v>
      </c>
      <c r="F1974" s="9">
        <v>353732.75550000003</v>
      </c>
      <c r="G1974" s="8">
        <v>30</v>
      </c>
      <c r="H1974" s="9">
        <v>204963.86</v>
      </c>
      <c r="I1974" s="8">
        <v>36</v>
      </c>
      <c r="J1974" s="9">
        <v>403635.33</v>
      </c>
      <c r="K1974" s="7">
        <v>0.16666666666666699</v>
      </c>
      <c r="L1974" s="10">
        <v>0.72582988776655499</v>
      </c>
      <c r="M1974" s="7">
        <v>-2.7777777777777801E-2</v>
      </c>
      <c r="N1974" s="7">
        <v>-0.123632820992157</v>
      </c>
    </row>
    <row r="1975" spans="2:14" x14ac:dyDescent="0.25">
      <c r="B1975" t="s">
        <v>10</v>
      </c>
      <c r="C1975" t="s">
        <v>370</v>
      </c>
      <c r="D1975" t="s">
        <v>30</v>
      </c>
      <c r="E1975" s="8"/>
      <c r="F1975" s="9"/>
      <c r="G1975" s="8"/>
      <c r="H1975" s="9"/>
      <c r="I1975" s="8">
        <v>15</v>
      </c>
      <c r="J1975" s="9">
        <v>99729.68</v>
      </c>
      <c r="K1975" s="7"/>
      <c r="L1975" s="10"/>
      <c r="M1975" s="7"/>
      <c r="N1975" s="7"/>
    </row>
    <row r="1976" spans="2:14" x14ac:dyDescent="0.25">
      <c r="B1976" t="s">
        <v>10</v>
      </c>
      <c r="C1976" t="s">
        <v>370</v>
      </c>
      <c r="D1976" t="s">
        <v>26</v>
      </c>
      <c r="E1976" s="8">
        <v>15</v>
      </c>
      <c r="F1976" s="9">
        <v>224694.939824</v>
      </c>
      <c r="G1976" s="8">
        <v>10</v>
      </c>
      <c r="H1976" s="9">
        <v>72369.530400000003</v>
      </c>
      <c r="I1976" s="8">
        <v>13</v>
      </c>
      <c r="J1976" s="9">
        <v>168241.98</v>
      </c>
      <c r="K1976" s="7">
        <v>0.5</v>
      </c>
      <c r="L1976" s="10">
        <v>2.1048279376979302</v>
      </c>
      <c r="M1976" s="7">
        <v>0.15384615384615399</v>
      </c>
      <c r="N1976" s="7">
        <v>0.33554621637239401</v>
      </c>
    </row>
    <row r="1977" spans="2:14" x14ac:dyDescent="0.25">
      <c r="B1977" t="s">
        <v>11</v>
      </c>
      <c r="C1977" t="s">
        <v>371</v>
      </c>
      <c r="D1977" t="s">
        <v>28</v>
      </c>
      <c r="E1977" s="8">
        <v>47</v>
      </c>
      <c r="F1977" s="9">
        <v>658580.92000000004</v>
      </c>
      <c r="G1977" s="8">
        <v>44</v>
      </c>
      <c r="H1977" s="9">
        <v>651804.63910000003</v>
      </c>
      <c r="I1977" s="8">
        <v>52</v>
      </c>
      <c r="J1977" s="9">
        <v>704886.89997799997</v>
      </c>
      <c r="K1977" s="7">
        <v>6.8181818181818094E-2</v>
      </c>
      <c r="L1977" s="10">
        <v>1.03961839077376E-2</v>
      </c>
      <c r="M1977" s="7">
        <v>-9.6153846153846104E-2</v>
      </c>
      <c r="N1977" s="7">
        <v>-6.5692779904755E-2</v>
      </c>
    </row>
    <row r="1978" spans="2:14" x14ac:dyDescent="0.25">
      <c r="B1978" t="s">
        <v>11</v>
      </c>
      <c r="C1978" t="s">
        <v>371</v>
      </c>
      <c r="D1978" t="s">
        <v>6</v>
      </c>
      <c r="E1978" s="8">
        <v>550</v>
      </c>
      <c r="F1978" s="9">
        <v>8004357.6687409598</v>
      </c>
      <c r="G1978" s="8">
        <v>550</v>
      </c>
      <c r="H1978" s="9">
        <v>7347276.4079999998</v>
      </c>
      <c r="I1978" s="8">
        <v>515</v>
      </c>
      <c r="J1978" s="9">
        <v>7099008.6720000403</v>
      </c>
      <c r="K1978" s="7">
        <v>0</v>
      </c>
      <c r="L1978" s="10">
        <v>8.9431950596754697E-2</v>
      </c>
      <c r="M1978" s="7">
        <v>6.7961165048543701E-2</v>
      </c>
      <c r="N1978" s="7">
        <v>0.127531749652849</v>
      </c>
    </row>
    <row r="1979" spans="2:14" x14ac:dyDescent="0.25">
      <c r="B1979" t="s">
        <v>11</v>
      </c>
      <c r="C1979" t="s">
        <v>371</v>
      </c>
      <c r="D1979" t="s">
        <v>17</v>
      </c>
      <c r="E1979" s="8">
        <v>823</v>
      </c>
      <c r="F1979" s="9">
        <v>12233320.724051001</v>
      </c>
      <c r="G1979" s="8">
        <v>919</v>
      </c>
      <c r="H1979" s="9">
        <v>13048040.678352</v>
      </c>
      <c r="I1979" s="8">
        <v>789</v>
      </c>
      <c r="J1979" s="9">
        <v>10917672.371710001</v>
      </c>
      <c r="K1979" s="7">
        <v>-0.10446137105549499</v>
      </c>
      <c r="L1979" s="10">
        <v>-6.2440022558538998E-2</v>
      </c>
      <c r="M1979" s="7">
        <v>4.3092522179974703E-2</v>
      </c>
      <c r="N1979" s="7">
        <v>0.12050630459933399</v>
      </c>
    </row>
    <row r="1980" spans="2:14" x14ac:dyDescent="0.25">
      <c r="B1980" t="s">
        <v>11</v>
      </c>
      <c r="C1980" t="s">
        <v>371</v>
      </c>
      <c r="D1980" t="s">
        <v>19</v>
      </c>
      <c r="E1980" s="8">
        <v>537</v>
      </c>
      <c r="F1980" s="9">
        <v>8116287.84738898</v>
      </c>
      <c r="G1980" s="8">
        <v>700</v>
      </c>
      <c r="H1980" s="9">
        <v>10091189.917935999</v>
      </c>
      <c r="I1980" s="8">
        <v>659</v>
      </c>
      <c r="J1980" s="9">
        <v>8909422.22000001</v>
      </c>
      <c r="K1980" s="7">
        <v>-0.23285714285714301</v>
      </c>
      <c r="L1980" s="10">
        <v>-0.19570556957181301</v>
      </c>
      <c r="M1980" s="7">
        <v>-0.185128983308043</v>
      </c>
      <c r="N1980" s="7">
        <v>-8.9021976176030193E-2</v>
      </c>
    </row>
    <row r="1981" spans="2:14" x14ac:dyDescent="0.25">
      <c r="B1981" t="s">
        <v>11</v>
      </c>
      <c r="C1981" t="s">
        <v>371</v>
      </c>
      <c r="D1981" t="s">
        <v>23</v>
      </c>
      <c r="E1981" s="8">
        <v>741</v>
      </c>
      <c r="F1981" s="9">
        <v>11041086.499023</v>
      </c>
      <c r="G1981" s="8">
        <v>840</v>
      </c>
      <c r="H1981" s="9">
        <v>11937547.73</v>
      </c>
      <c r="I1981" s="8">
        <v>640</v>
      </c>
      <c r="J1981" s="9">
        <v>8675844.9700000007</v>
      </c>
      <c r="K1981" s="7">
        <v>-0.11785714285714299</v>
      </c>
      <c r="L1981" s="10">
        <v>-7.5095928515042501E-2</v>
      </c>
      <c r="M1981" s="7">
        <v>0.15781249999999999</v>
      </c>
      <c r="N1981" s="7">
        <v>0.27262376600800298</v>
      </c>
    </row>
    <row r="1982" spans="2:14" x14ac:dyDescent="0.25">
      <c r="B1982" t="s">
        <v>11</v>
      </c>
      <c r="C1982" t="s">
        <v>371</v>
      </c>
      <c r="D1982" t="s">
        <v>29</v>
      </c>
      <c r="E1982" s="8">
        <v>13</v>
      </c>
      <c r="F1982" s="9">
        <v>179415.55100000001</v>
      </c>
      <c r="G1982" s="8" t="s">
        <v>69</v>
      </c>
      <c r="H1982" s="9">
        <v>46188.6</v>
      </c>
      <c r="I1982" s="8" t="s">
        <v>69</v>
      </c>
      <c r="J1982" s="9">
        <v>32106.58</v>
      </c>
      <c r="K1982" s="7" t="s">
        <v>70</v>
      </c>
      <c r="L1982" s="10">
        <v>2.8844119761153202</v>
      </c>
      <c r="M1982" s="7" t="s">
        <v>70</v>
      </c>
      <c r="N1982" s="7">
        <v>4.5881240231753102</v>
      </c>
    </row>
    <row r="1983" spans="2:14" x14ac:dyDescent="0.25">
      <c r="B1983" t="s">
        <v>11</v>
      </c>
      <c r="C1983" t="s">
        <v>371</v>
      </c>
      <c r="D1983" t="s">
        <v>26</v>
      </c>
      <c r="E1983" s="8">
        <v>26</v>
      </c>
      <c r="F1983" s="9">
        <v>406721.80195499997</v>
      </c>
      <c r="G1983" s="8">
        <v>22</v>
      </c>
      <c r="H1983" s="9">
        <v>329074.8</v>
      </c>
      <c r="I1983" s="8">
        <v>34</v>
      </c>
      <c r="J1983" s="9">
        <v>465649.12</v>
      </c>
      <c r="K1983" s="7">
        <v>0.18181818181818199</v>
      </c>
      <c r="L1983" s="10">
        <v>0.235955478678404</v>
      </c>
      <c r="M1983" s="7">
        <v>-0.23529411764705899</v>
      </c>
      <c r="N1983" s="7">
        <v>-0.126548758526592</v>
      </c>
    </row>
    <row r="1984" spans="2:14" x14ac:dyDescent="0.25">
      <c r="B1984" t="s">
        <v>11</v>
      </c>
      <c r="C1984" t="s">
        <v>372</v>
      </c>
      <c r="D1984" t="s">
        <v>6</v>
      </c>
      <c r="E1984" s="8">
        <v>39</v>
      </c>
      <c r="F1984" s="9">
        <v>234208.37555999999</v>
      </c>
      <c r="G1984" s="8">
        <v>108</v>
      </c>
      <c r="H1984" s="9">
        <v>642991.76</v>
      </c>
      <c r="I1984" s="8">
        <v>192</v>
      </c>
      <c r="J1984" s="9">
        <v>1199080.08</v>
      </c>
      <c r="K1984" s="7">
        <v>-0.63888888888888895</v>
      </c>
      <c r="L1984" s="10">
        <v>-0.63575213536173503</v>
      </c>
      <c r="M1984" s="7">
        <v>-0.796875</v>
      </c>
      <c r="N1984" s="7">
        <v>-0.80467661879596897</v>
      </c>
    </row>
    <row r="1985" spans="2:14" x14ac:dyDescent="0.25">
      <c r="B1985" t="s">
        <v>11</v>
      </c>
      <c r="C1985" t="s">
        <v>372</v>
      </c>
      <c r="D1985" t="s">
        <v>17</v>
      </c>
      <c r="E1985" s="8">
        <v>25</v>
      </c>
      <c r="F1985" s="9">
        <v>156371.63943400001</v>
      </c>
      <c r="G1985" s="8">
        <v>69</v>
      </c>
      <c r="H1985" s="9">
        <v>421988.837</v>
      </c>
      <c r="I1985" s="8">
        <v>146</v>
      </c>
      <c r="J1985" s="9">
        <v>1043559.42</v>
      </c>
      <c r="K1985" s="7">
        <v>-0.63768115942029002</v>
      </c>
      <c r="L1985" s="10">
        <v>-0.62944128914481201</v>
      </c>
      <c r="M1985" s="7">
        <v>-0.82876712328767099</v>
      </c>
      <c r="N1985" s="7">
        <v>-0.85015550007301</v>
      </c>
    </row>
    <row r="1986" spans="2:14" x14ac:dyDescent="0.25">
      <c r="B1986" t="s">
        <v>11</v>
      </c>
      <c r="C1986" t="s">
        <v>372</v>
      </c>
      <c r="D1986" t="s">
        <v>19</v>
      </c>
      <c r="E1986" s="8">
        <v>32</v>
      </c>
      <c r="F1986" s="9">
        <v>187191.8</v>
      </c>
      <c r="G1986" s="8">
        <v>85</v>
      </c>
      <c r="H1986" s="9">
        <v>522863.96</v>
      </c>
      <c r="I1986" s="8">
        <v>155</v>
      </c>
      <c r="J1986" s="9">
        <v>957781.72</v>
      </c>
      <c r="K1986" s="7">
        <v>-0.623529411764706</v>
      </c>
      <c r="L1986" s="10">
        <v>-0.64198756403099599</v>
      </c>
      <c r="M1986" s="7">
        <v>-0.793548387096774</v>
      </c>
      <c r="N1986" s="7">
        <v>-0.80455692973551396</v>
      </c>
    </row>
    <row r="1987" spans="2:14" x14ac:dyDescent="0.25">
      <c r="B1987" t="s">
        <v>11</v>
      </c>
      <c r="C1987" t="s">
        <v>372</v>
      </c>
      <c r="D1987" t="s">
        <v>23</v>
      </c>
      <c r="E1987" s="8">
        <v>33</v>
      </c>
      <c r="F1987" s="9">
        <v>195479.46</v>
      </c>
      <c r="G1987" s="8">
        <v>72</v>
      </c>
      <c r="H1987" s="9">
        <v>552663.91</v>
      </c>
      <c r="I1987" s="8">
        <v>90</v>
      </c>
      <c r="J1987" s="9">
        <v>824288.18</v>
      </c>
      <c r="K1987" s="7">
        <v>-0.54166666666666696</v>
      </c>
      <c r="L1987" s="10">
        <v>-0.64629595589116695</v>
      </c>
      <c r="M1987" s="7">
        <v>-0.63333333333333297</v>
      </c>
      <c r="N1987" s="7">
        <v>-0.76285058460986299</v>
      </c>
    </row>
    <row r="1988" spans="2:14" x14ac:dyDescent="0.25">
      <c r="B1988" t="s">
        <v>11</v>
      </c>
      <c r="C1988" t="s">
        <v>373</v>
      </c>
      <c r="D1988" t="s">
        <v>19</v>
      </c>
      <c r="E1988" s="8"/>
      <c r="F1988" s="9"/>
      <c r="G1988" s="8"/>
      <c r="H1988" s="9"/>
      <c r="I1988" s="8" t="s">
        <v>69</v>
      </c>
      <c r="J1988" s="9">
        <v>2001</v>
      </c>
      <c r="K1988" s="7"/>
      <c r="L1988" s="10"/>
      <c r="M1988" s="7" t="s">
        <v>70</v>
      </c>
      <c r="N1988" s="7"/>
    </row>
    <row r="1989" spans="2:14" x14ac:dyDescent="0.25">
      <c r="B1989" t="s">
        <v>11</v>
      </c>
      <c r="C1989" t="s">
        <v>374</v>
      </c>
      <c r="D1989" t="s">
        <v>28</v>
      </c>
      <c r="E1989" s="8" t="s">
        <v>69</v>
      </c>
      <c r="F1989" s="9">
        <v>42071.4</v>
      </c>
      <c r="G1989" s="8" t="s">
        <v>69</v>
      </c>
      <c r="H1989" s="9">
        <v>45651</v>
      </c>
      <c r="I1989" s="8" t="s">
        <v>69</v>
      </c>
      <c r="J1989" s="9">
        <v>49757.65</v>
      </c>
      <c r="K1989" s="7" t="s">
        <v>70</v>
      </c>
      <c r="L1989" s="10">
        <v>-7.8412302030623798E-2</v>
      </c>
      <c r="M1989" s="7" t="s">
        <v>70</v>
      </c>
      <c r="N1989" s="7">
        <v>-0.15447373418961699</v>
      </c>
    </row>
    <row r="1990" spans="2:14" x14ac:dyDescent="0.25">
      <c r="B1990" t="s">
        <v>11</v>
      </c>
      <c r="C1990" t="s">
        <v>374</v>
      </c>
      <c r="D1990" t="s">
        <v>6</v>
      </c>
      <c r="E1990" s="8">
        <v>66</v>
      </c>
      <c r="F1990" s="9">
        <v>1026078.39518</v>
      </c>
      <c r="G1990" s="8">
        <v>63</v>
      </c>
      <c r="H1990" s="9">
        <v>931713.77599999995</v>
      </c>
      <c r="I1990" s="8">
        <v>83</v>
      </c>
      <c r="J1990" s="9">
        <v>1185792</v>
      </c>
      <c r="K1990" s="7">
        <v>4.76190476190477E-2</v>
      </c>
      <c r="L1990" s="10">
        <v>0.101280695435376</v>
      </c>
      <c r="M1990" s="7">
        <v>-0.20481927710843401</v>
      </c>
      <c r="N1990" s="7">
        <v>-0.13468939309760899</v>
      </c>
    </row>
    <row r="1991" spans="2:14" x14ac:dyDescent="0.25">
      <c r="B1991" t="s">
        <v>11</v>
      </c>
      <c r="C1991" t="s">
        <v>374</v>
      </c>
      <c r="D1991" t="s">
        <v>17</v>
      </c>
      <c r="E1991" s="8">
        <v>103</v>
      </c>
      <c r="F1991" s="9">
        <v>1739561.33552</v>
      </c>
      <c r="G1991" s="8">
        <v>118</v>
      </c>
      <c r="H1991" s="9">
        <v>1798261.7257999999</v>
      </c>
      <c r="I1991" s="8">
        <v>116</v>
      </c>
      <c r="J1991" s="9">
        <v>1790257.02</v>
      </c>
      <c r="K1991" s="7">
        <v>-0.12711864406779699</v>
      </c>
      <c r="L1991" s="10">
        <v>-3.26428513924392E-2</v>
      </c>
      <c r="M1991" s="7">
        <v>-0.11206896551724101</v>
      </c>
      <c r="N1991" s="7">
        <v>-2.8317545421495598E-2</v>
      </c>
    </row>
    <row r="1992" spans="2:14" x14ac:dyDescent="0.25">
      <c r="B1992" t="s">
        <v>11</v>
      </c>
      <c r="C1992" t="s">
        <v>374</v>
      </c>
      <c r="D1992" t="s">
        <v>19</v>
      </c>
      <c r="E1992" s="8">
        <v>77</v>
      </c>
      <c r="F1992" s="9">
        <v>1267805.82</v>
      </c>
      <c r="G1992" s="8">
        <v>88</v>
      </c>
      <c r="H1992" s="9">
        <v>1379142.1</v>
      </c>
      <c r="I1992" s="8">
        <v>102</v>
      </c>
      <c r="J1992" s="9">
        <v>1556624.4280000001</v>
      </c>
      <c r="K1992" s="7">
        <v>-0.125</v>
      </c>
      <c r="L1992" s="10">
        <v>-8.0728650078915096E-2</v>
      </c>
      <c r="M1992" s="7">
        <v>-0.24509803921568599</v>
      </c>
      <c r="N1992" s="7">
        <v>-0.185541613509872</v>
      </c>
    </row>
    <row r="1993" spans="2:14" x14ac:dyDescent="0.25">
      <c r="B1993" t="s">
        <v>11</v>
      </c>
      <c r="C1993" t="s">
        <v>374</v>
      </c>
      <c r="D1993" t="s">
        <v>23</v>
      </c>
      <c r="E1993" s="8">
        <v>75</v>
      </c>
      <c r="F1993" s="9">
        <v>1272927.6664</v>
      </c>
      <c r="G1993" s="8">
        <v>83</v>
      </c>
      <c r="H1993" s="9">
        <v>1331103.76</v>
      </c>
      <c r="I1993" s="8">
        <v>74</v>
      </c>
      <c r="J1993" s="9">
        <v>1177767.8600000001</v>
      </c>
      <c r="K1993" s="7">
        <v>-9.6385542168674704E-2</v>
      </c>
      <c r="L1993" s="10">
        <v>-4.3705153082881802E-2</v>
      </c>
      <c r="M1993" s="7">
        <v>1.3513513513513599E-2</v>
      </c>
      <c r="N1993" s="7">
        <v>8.0796742407285099E-2</v>
      </c>
    </row>
    <row r="1994" spans="2:14" x14ac:dyDescent="0.25">
      <c r="B1994" t="s">
        <v>11</v>
      </c>
      <c r="C1994" t="s">
        <v>374</v>
      </c>
      <c r="D1994" t="s">
        <v>29</v>
      </c>
      <c r="E1994" s="8"/>
      <c r="F1994" s="9"/>
      <c r="G1994" s="8" t="s">
        <v>69</v>
      </c>
      <c r="H1994" s="9">
        <v>16183.2</v>
      </c>
      <c r="I1994" s="8"/>
      <c r="J1994" s="9"/>
      <c r="K1994" s="7" t="s">
        <v>70</v>
      </c>
      <c r="L1994" s="10"/>
      <c r="M1994" s="7"/>
      <c r="N1994" s="7"/>
    </row>
    <row r="1995" spans="2:14" x14ac:dyDescent="0.25">
      <c r="B1995" t="s">
        <v>11</v>
      </c>
      <c r="C1995" t="s">
        <v>374</v>
      </c>
      <c r="D1995" t="s">
        <v>26</v>
      </c>
      <c r="E1995" s="8"/>
      <c r="F1995" s="9"/>
      <c r="G1995" s="8" t="s">
        <v>69</v>
      </c>
      <c r="H1995" s="9">
        <v>15439.2</v>
      </c>
      <c r="I1995" s="8"/>
      <c r="J1995" s="9"/>
      <c r="K1995" s="7" t="s">
        <v>70</v>
      </c>
      <c r="L1995" s="10"/>
      <c r="M1995" s="7"/>
      <c r="N1995" s="7"/>
    </row>
    <row r="1996" spans="2:14" x14ac:dyDescent="0.25">
      <c r="B1996" t="s">
        <v>11</v>
      </c>
      <c r="C1996" t="s">
        <v>375</v>
      </c>
      <c r="D1996" t="s">
        <v>28</v>
      </c>
      <c r="E1996" s="8">
        <v>12</v>
      </c>
      <c r="F1996" s="9">
        <v>275974.08</v>
      </c>
      <c r="G1996" s="8">
        <v>8</v>
      </c>
      <c r="H1996" s="9">
        <v>156225</v>
      </c>
      <c r="I1996" s="8" t="s">
        <v>69</v>
      </c>
      <c r="J1996" s="9">
        <v>52858.559999999998</v>
      </c>
      <c r="K1996" s="7">
        <v>0.5</v>
      </c>
      <c r="L1996" s="10">
        <v>0.76651675468074898</v>
      </c>
      <c r="M1996" s="7" t="s">
        <v>70</v>
      </c>
      <c r="N1996" s="7">
        <v>4.2209912642342102</v>
      </c>
    </row>
    <row r="1997" spans="2:14" x14ac:dyDescent="0.25">
      <c r="B1997" t="s">
        <v>11</v>
      </c>
      <c r="C1997" t="s">
        <v>375</v>
      </c>
      <c r="D1997" t="s">
        <v>6</v>
      </c>
      <c r="E1997" s="8">
        <v>91</v>
      </c>
      <c r="F1997" s="9">
        <v>1639793.4104549999</v>
      </c>
      <c r="G1997" s="8">
        <v>114</v>
      </c>
      <c r="H1997" s="9">
        <v>2115443.0216000001</v>
      </c>
      <c r="I1997" s="8">
        <v>144</v>
      </c>
      <c r="J1997" s="9">
        <v>2467046.48</v>
      </c>
      <c r="K1997" s="7">
        <v>-0.20175438596491199</v>
      </c>
      <c r="L1997" s="10">
        <v>-0.22484633539562099</v>
      </c>
      <c r="M1997" s="7">
        <v>-0.36805555555555602</v>
      </c>
      <c r="N1997" s="7">
        <v>-0.33532123381193901</v>
      </c>
    </row>
    <row r="1998" spans="2:14" x14ac:dyDescent="0.25">
      <c r="B1998" t="s">
        <v>11</v>
      </c>
      <c r="C1998" t="s">
        <v>375</v>
      </c>
      <c r="D1998" t="s">
        <v>17</v>
      </c>
      <c r="E1998" s="8">
        <v>271</v>
      </c>
      <c r="F1998" s="9">
        <v>5062474.8479939997</v>
      </c>
      <c r="G1998" s="8">
        <v>295</v>
      </c>
      <c r="H1998" s="9">
        <v>5285784.7170000002</v>
      </c>
      <c r="I1998" s="8">
        <v>244</v>
      </c>
      <c r="J1998" s="9">
        <v>4331274.4560000096</v>
      </c>
      <c r="K1998" s="7">
        <v>-8.1355932203389894E-2</v>
      </c>
      <c r="L1998" s="10">
        <v>-4.2247250117432397E-2</v>
      </c>
      <c r="M1998" s="7">
        <v>0.110655737704918</v>
      </c>
      <c r="N1998" s="7">
        <v>0.16881876210385999</v>
      </c>
    </row>
    <row r="1999" spans="2:14" x14ac:dyDescent="0.25">
      <c r="B1999" t="s">
        <v>11</v>
      </c>
      <c r="C1999" t="s">
        <v>375</v>
      </c>
      <c r="D1999" t="s">
        <v>19</v>
      </c>
      <c r="E1999" s="8">
        <v>192</v>
      </c>
      <c r="F1999" s="9">
        <v>4366818.4334000004</v>
      </c>
      <c r="G1999" s="8">
        <v>201</v>
      </c>
      <c r="H1999" s="9">
        <v>3771047.45</v>
      </c>
      <c r="I1999" s="8">
        <v>168</v>
      </c>
      <c r="J1999" s="9">
        <v>3232406.0600000098</v>
      </c>
      <c r="K1999" s="7">
        <v>-4.47761194029851E-2</v>
      </c>
      <c r="L1999" s="10">
        <v>0.157985544149012</v>
      </c>
      <c r="M1999" s="7">
        <v>0.14285714285714299</v>
      </c>
      <c r="N1999" s="7">
        <v>0.35094983499690302</v>
      </c>
    </row>
    <row r="2000" spans="2:14" x14ac:dyDescent="0.25">
      <c r="B2000" t="s">
        <v>11</v>
      </c>
      <c r="C2000" t="s">
        <v>375</v>
      </c>
      <c r="D2000" t="s">
        <v>23</v>
      </c>
      <c r="E2000" s="8">
        <v>298</v>
      </c>
      <c r="F2000" s="9">
        <v>5810183.347205</v>
      </c>
      <c r="G2000" s="8">
        <v>271</v>
      </c>
      <c r="H2000" s="9">
        <v>5254053.4287999999</v>
      </c>
      <c r="I2000" s="8">
        <v>323</v>
      </c>
      <c r="J2000" s="9">
        <v>6157393.1199999796</v>
      </c>
      <c r="K2000" s="7">
        <v>9.9630996309963096E-2</v>
      </c>
      <c r="L2000" s="10">
        <v>0.105847785132254</v>
      </c>
      <c r="M2000" s="7">
        <v>-7.7399380804953594E-2</v>
      </c>
      <c r="N2000" s="7">
        <v>-5.6389086424772902E-2</v>
      </c>
    </row>
    <row r="2001" spans="2:14" x14ac:dyDescent="0.25">
      <c r="B2001" t="s">
        <v>11</v>
      </c>
      <c r="C2001" t="s">
        <v>375</v>
      </c>
      <c r="D2001" t="s">
        <v>29</v>
      </c>
      <c r="E2001" s="8"/>
      <c r="F2001" s="9"/>
      <c r="G2001" s="8" t="s">
        <v>69</v>
      </c>
      <c r="H2001" s="9">
        <v>46586</v>
      </c>
      <c r="I2001" s="8" t="s">
        <v>69</v>
      </c>
      <c r="J2001" s="9">
        <v>51040.800000000003</v>
      </c>
      <c r="K2001" s="7" t="s">
        <v>70</v>
      </c>
      <c r="L2001" s="10"/>
      <c r="M2001" s="7" t="s">
        <v>70</v>
      </c>
      <c r="N2001" s="7"/>
    </row>
    <row r="2002" spans="2:14" x14ac:dyDescent="0.25">
      <c r="B2002" t="s">
        <v>11</v>
      </c>
      <c r="C2002" t="s">
        <v>375</v>
      </c>
      <c r="D2002" t="s">
        <v>26</v>
      </c>
      <c r="E2002" s="8" t="s">
        <v>69</v>
      </c>
      <c r="F2002" s="9">
        <v>34995.300000000003</v>
      </c>
      <c r="G2002" s="8"/>
      <c r="H2002" s="9"/>
      <c r="I2002" s="8" t="s">
        <v>69</v>
      </c>
      <c r="J2002" s="9">
        <v>34327.199999999997</v>
      </c>
      <c r="K2002" s="7" t="s">
        <v>70</v>
      </c>
      <c r="L2002" s="10"/>
      <c r="M2002" s="7" t="s">
        <v>70</v>
      </c>
      <c r="N2002" s="7">
        <v>1.9462700132839399E-2</v>
      </c>
    </row>
    <row r="2003" spans="2:14" x14ac:dyDescent="0.25">
      <c r="B2003" t="s">
        <v>11</v>
      </c>
      <c r="C2003" t="s">
        <v>376</v>
      </c>
      <c r="D2003" t="s">
        <v>28</v>
      </c>
      <c r="E2003" s="8">
        <v>22</v>
      </c>
      <c r="F2003" s="9">
        <v>798139.52</v>
      </c>
      <c r="G2003" s="8">
        <v>21</v>
      </c>
      <c r="H2003" s="9">
        <v>913990.78</v>
      </c>
      <c r="I2003" s="8">
        <v>10</v>
      </c>
      <c r="J2003" s="9">
        <v>392646.2</v>
      </c>
      <c r="K2003" s="7">
        <v>4.76190476190477E-2</v>
      </c>
      <c r="L2003" s="10">
        <v>-0.126753204228165</v>
      </c>
      <c r="M2003" s="7">
        <v>1.2</v>
      </c>
      <c r="N2003" s="7">
        <v>1.03271932849471</v>
      </c>
    </row>
    <row r="2004" spans="2:14" x14ac:dyDescent="0.25">
      <c r="B2004" t="s">
        <v>11</v>
      </c>
      <c r="C2004" t="s">
        <v>376</v>
      </c>
      <c r="D2004" t="s">
        <v>6</v>
      </c>
      <c r="E2004" s="8">
        <v>96</v>
      </c>
      <c r="F2004" s="9">
        <v>1983780.76192</v>
      </c>
      <c r="G2004" s="8">
        <v>124</v>
      </c>
      <c r="H2004" s="9">
        <v>2517623.3376000002</v>
      </c>
      <c r="I2004" s="8">
        <v>87</v>
      </c>
      <c r="J2004" s="9">
        <v>1625250.3419999999</v>
      </c>
      <c r="K2004" s="7">
        <v>-0.225806451612903</v>
      </c>
      <c r="L2004" s="10">
        <v>-0.21204227324525099</v>
      </c>
      <c r="M2004" s="7">
        <v>0.10344827586206901</v>
      </c>
      <c r="N2004" s="7">
        <v>0.22060011965836501</v>
      </c>
    </row>
    <row r="2005" spans="2:14" x14ac:dyDescent="0.25">
      <c r="B2005" t="s">
        <v>11</v>
      </c>
      <c r="C2005" t="s">
        <v>376</v>
      </c>
      <c r="D2005" t="s">
        <v>17</v>
      </c>
      <c r="E2005" s="8">
        <v>247</v>
      </c>
      <c r="F2005" s="9">
        <v>7442280.7242469797</v>
      </c>
      <c r="G2005" s="8">
        <v>252</v>
      </c>
      <c r="H2005" s="9">
        <v>6861503.7213999797</v>
      </c>
      <c r="I2005" s="8">
        <v>260</v>
      </c>
      <c r="J2005" s="9">
        <v>6240508.5699999798</v>
      </c>
      <c r="K2005" s="7">
        <v>-1.9841269841269899E-2</v>
      </c>
      <c r="L2005" s="10">
        <v>8.4642816855967598E-2</v>
      </c>
      <c r="M2005" s="7">
        <v>-0.05</v>
      </c>
      <c r="N2005" s="7">
        <v>0.19257599613343701</v>
      </c>
    </row>
    <row r="2006" spans="2:14" x14ac:dyDescent="0.25">
      <c r="B2006" t="s">
        <v>11</v>
      </c>
      <c r="C2006" t="s">
        <v>376</v>
      </c>
      <c r="D2006" t="s">
        <v>19</v>
      </c>
      <c r="E2006" s="8">
        <v>253</v>
      </c>
      <c r="F2006" s="9">
        <v>7872413.7477839896</v>
      </c>
      <c r="G2006" s="8">
        <v>312</v>
      </c>
      <c r="H2006" s="9">
        <v>8505632.1399999708</v>
      </c>
      <c r="I2006" s="8">
        <v>202</v>
      </c>
      <c r="J2006" s="9">
        <v>5144129.1497999895</v>
      </c>
      <c r="K2006" s="7">
        <v>-0.18910256410256401</v>
      </c>
      <c r="L2006" s="10">
        <v>-7.4446952536085506E-2</v>
      </c>
      <c r="M2006" s="7">
        <v>0.25247524752475198</v>
      </c>
      <c r="N2006" s="7">
        <v>0.53036860439051803</v>
      </c>
    </row>
    <row r="2007" spans="2:14" x14ac:dyDescent="0.25">
      <c r="B2007" t="s">
        <v>11</v>
      </c>
      <c r="C2007" t="s">
        <v>376</v>
      </c>
      <c r="D2007" t="s">
        <v>23</v>
      </c>
      <c r="E2007" s="8">
        <v>392</v>
      </c>
      <c r="F2007" s="9">
        <v>16531190.613928</v>
      </c>
      <c r="G2007" s="8">
        <v>464</v>
      </c>
      <c r="H2007" s="9">
        <v>16533661.6336</v>
      </c>
      <c r="I2007" s="8">
        <v>402</v>
      </c>
      <c r="J2007" s="9">
        <v>13563461.85</v>
      </c>
      <c r="K2007" s="7">
        <v>-0.15517241379310301</v>
      </c>
      <c r="L2007" s="10">
        <v>-1.4945386731590699E-4</v>
      </c>
      <c r="M2007" s="7">
        <v>-2.48756218905473E-2</v>
      </c>
      <c r="N2007" s="7">
        <v>0.21880319322223199</v>
      </c>
    </row>
    <row r="2008" spans="2:14" x14ac:dyDescent="0.25">
      <c r="B2008" t="s">
        <v>11</v>
      </c>
      <c r="C2008" t="s">
        <v>376</v>
      </c>
      <c r="D2008" t="s">
        <v>29</v>
      </c>
      <c r="E2008" s="8">
        <v>98</v>
      </c>
      <c r="F2008" s="9">
        <v>4587371.7926000003</v>
      </c>
      <c r="G2008" s="8">
        <v>57</v>
      </c>
      <c r="H2008" s="9">
        <v>2674314.61</v>
      </c>
      <c r="I2008" s="8">
        <v>25</v>
      </c>
      <c r="J2008" s="9">
        <v>1260465.6324</v>
      </c>
      <c r="K2008" s="7">
        <v>0.71929824561403499</v>
      </c>
      <c r="L2008" s="10">
        <v>0.71534484964728995</v>
      </c>
      <c r="M2008" s="7">
        <v>2.92</v>
      </c>
      <c r="N2008" s="7">
        <v>2.6394263157063498</v>
      </c>
    </row>
    <row r="2009" spans="2:14" x14ac:dyDescent="0.25">
      <c r="B2009" t="s">
        <v>11</v>
      </c>
      <c r="C2009" t="s">
        <v>376</v>
      </c>
      <c r="D2009" t="s">
        <v>26</v>
      </c>
      <c r="E2009" s="8">
        <v>7</v>
      </c>
      <c r="F2009" s="9">
        <v>110025.76</v>
      </c>
      <c r="G2009" s="8">
        <v>13</v>
      </c>
      <c r="H2009" s="9">
        <v>302749.68</v>
      </c>
      <c r="I2009" s="8">
        <v>5</v>
      </c>
      <c r="J2009" s="9">
        <v>117942.38</v>
      </c>
      <c r="K2009" s="7">
        <v>-0.46153846153846201</v>
      </c>
      <c r="L2009" s="10">
        <v>-0.63657844328687596</v>
      </c>
      <c r="M2009" s="7">
        <v>0.4</v>
      </c>
      <c r="N2009" s="7">
        <v>-6.7122776393014894E-2</v>
      </c>
    </row>
    <row r="2010" spans="2:14" x14ac:dyDescent="0.25">
      <c r="B2010" t="s">
        <v>11</v>
      </c>
      <c r="C2010" t="s">
        <v>377</v>
      </c>
      <c r="D2010" t="s">
        <v>28</v>
      </c>
      <c r="E2010" s="8">
        <v>19</v>
      </c>
      <c r="F2010" s="9">
        <v>332511.94300000003</v>
      </c>
      <c r="G2010" s="8">
        <v>27</v>
      </c>
      <c r="H2010" s="9">
        <v>465190</v>
      </c>
      <c r="I2010" s="8">
        <v>25</v>
      </c>
      <c r="J2010" s="9">
        <v>466726.58</v>
      </c>
      <c r="K2010" s="7">
        <v>-0.296296296296296</v>
      </c>
      <c r="L2010" s="10">
        <v>-0.28521261635030898</v>
      </c>
      <c r="M2010" s="7">
        <v>-0.24</v>
      </c>
      <c r="N2010" s="7">
        <v>-0.28756587422126201</v>
      </c>
    </row>
    <row r="2011" spans="2:14" x14ac:dyDescent="0.25">
      <c r="B2011" t="s">
        <v>11</v>
      </c>
      <c r="C2011" t="s">
        <v>377</v>
      </c>
      <c r="D2011" t="s">
        <v>6</v>
      </c>
      <c r="E2011" s="8">
        <v>47</v>
      </c>
      <c r="F2011" s="9">
        <v>880078.01890000002</v>
      </c>
      <c r="G2011" s="8">
        <v>50</v>
      </c>
      <c r="H2011" s="9">
        <v>880768.97679999995</v>
      </c>
      <c r="I2011" s="8">
        <v>36</v>
      </c>
      <c r="J2011" s="9">
        <v>589968</v>
      </c>
      <c r="K2011" s="7">
        <v>-6.0000000000000102E-2</v>
      </c>
      <c r="L2011" s="10">
        <v>-7.8449391179702399E-4</v>
      </c>
      <c r="M2011" s="7">
        <v>0.30555555555555602</v>
      </c>
      <c r="N2011" s="7">
        <v>0.49173856700702401</v>
      </c>
    </row>
    <row r="2012" spans="2:14" x14ac:dyDescent="0.25">
      <c r="B2012" t="s">
        <v>11</v>
      </c>
      <c r="C2012" t="s">
        <v>377</v>
      </c>
      <c r="D2012" t="s">
        <v>17</v>
      </c>
      <c r="E2012" s="8">
        <v>86</v>
      </c>
      <c r="F2012" s="9">
        <v>1878961.04776</v>
      </c>
      <c r="G2012" s="8">
        <v>93</v>
      </c>
      <c r="H2012" s="9">
        <v>1668123.0808999999</v>
      </c>
      <c r="I2012" s="8">
        <v>96</v>
      </c>
      <c r="J2012" s="9">
        <v>1885802.72</v>
      </c>
      <c r="K2012" s="7">
        <v>-7.5268817204301106E-2</v>
      </c>
      <c r="L2012" s="10">
        <v>0.1263923323609</v>
      </c>
      <c r="M2012" s="7">
        <v>-0.104166666666667</v>
      </c>
      <c r="N2012" s="7">
        <v>-3.6279893795037E-3</v>
      </c>
    </row>
    <row r="2013" spans="2:14" x14ac:dyDescent="0.25">
      <c r="B2013" t="s">
        <v>11</v>
      </c>
      <c r="C2013" t="s">
        <v>377</v>
      </c>
      <c r="D2013" t="s">
        <v>19</v>
      </c>
      <c r="E2013" s="8">
        <v>61</v>
      </c>
      <c r="F2013" s="9">
        <v>1157546.3700000001</v>
      </c>
      <c r="G2013" s="8">
        <v>64</v>
      </c>
      <c r="H2013" s="9">
        <v>1158337.8799999999</v>
      </c>
      <c r="I2013" s="8">
        <v>53</v>
      </c>
      <c r="J2013" s="9">
        <v>1029088.88</v>
      </c>
      <c r="K2013" s="7">
        <v>-4.6875E-2</v>
      </c>
      <c r="L2013" s="10">
        <v>-6.8331530347542902E-4</v>
      </c>
      <c r="M2013" s="7">
        <v>0.15094339622641501</v>
      </c>
      <c r="N2013" s="7">
        <v>0.124826428986387</v>
      </c>
    </row>
    <row r="2014" spans="2:14" x14ac:dyDescent="0.25">
      <c r="B2014" t="s">
        <v>11</v>
      </c>
      <c r="C2014" t="s">
        <v>377</v>
      </c>
      <c r="D2014" t="s">
        <v>23</v>
      </c>
      <c r="E2014" s="8">
        <v>131</v>
      </c>
      <c r="F2014" s="9">
        <v>2454320.7004</v>
      </c>
      <c r="G2014" s="8">
        <v>107</v>
      </c>
      <c r="H2014" s="9">
        <v>1939540.118</v>
      </c>
      <c r="I2014" s="8">
        <v>104</v>
      </c>
      <c r="J2014" s="9">
        <v>1845343.46</v>
      </c>
      <c r="K2014" s="7">
        <v>0.22429906542056099</v>
      </c>
      <c r="L2014" s="10">
        <v>0.26541373267949098</v>
      </c>
      <c r="M2014" s="7">
        <v>0.25961538461538503</v>
      </c>
      <c r="N2014" s="7">
        <v>0.33000753171444802</v>
      </c>
    </row>
    <row r="2015" spans="2:14" x14ac:dyDescent="0.25">
      <c r="B2015" t="s">
        <v>11</v>
      </c>
      <c r="C2015" t="s">
        <v>377</v>
      </c>
      <c r="D2015" t="s">
        <v>29</v>
      </c>
      <c r="E2015" s="8" t="s">
        <v>69</v>
      </c>
      <c r="F2015" s="9">
        <v>39474.639999999999</v>
      </c>
      <c r="G2015" s="8"/>
      <c r="H2015" s="9"/>
      <c r="I2015" s="8"/>
      <c r="J2015" s="9"/>
      <c r="K2015" s="7" t="s">
        <v>70</v>
      </c>
      <c r="L2015" s="10"/>
      <c r="M2015" s="7" t="s">
        <v>70</v>
      </c>
      <c r="N2015" s="7"/>
    </row>
    <row r="2016" spans="2:14" x14ac:dyDescent="0.25">
      <c r="B2016" t="s">
        <v>11</v>
      </c>
      <c r="C2016" t="s">
        <v>378</v>
      </c>
      <c r="D2016" t="s">
        <v>28</v>
      </c>
      <c r="E2016" s="8">
        <v>227</v>
      </c>
      <c r="F2016" s="9">
        <v>2734498.8944899999</v>
      </c>
      <c r="G2016" s="8">
        <v>262</v>
      </c>
      <c r="H2016" s="9">
        <v>3142671.76</v>
      </c>
      <c r="I2016" s="8">
        <v>189</v>
      </c>
      <c r="J2016" s="9">
        <v>2012026.8</v>
      </c>
      <c r="K2016" s="7">
        <v>-0.13358778625954201</v>
      </c>
      <c r="L2016" s="10">
        <v>-0.129880845561167</v>
      </c>
      <c r="M2016" s="7">
        <v>0.20105820105820099</v>
      </c>
      <c r="N2016" s="7">
        <v>0.35907677496641699</v>
      </c>
    </row>
    <row r="2017" spans="2:14" x14ac:dyDescent="0.25">
      <c r="B2017" t="s">
        <v>11</v>
      </c>
      <c r="C2017" t="s">
        <v>378</v>
      </c>
      <c r="D2017" t="s">
        <v>6</v>
      </c>
      <c r="E2017" s="8">
        <v>4049</v>
      </c>
      <c r="F2017" s="9">
        <v>54443552.164055496</v>
      </c>
      <c r="G2017" s="8">
        <v>5359</v>
      </c>
      <c r="H2017" s="9">
        <v>70963715.222997203</v>
      </c>
      <c r="I2017" s="8">
        <v>5298</v>
      </c>
      <c r="J2017" s="9">
        <v>68624394.277999893</v>
      </c>
      <c r="K2017" s="7">
        <v>-0.24444859115506601</v>
      </c>
      <c r="L2017" s="10">
        <v>-0.23279732475996501</v>
      </c>
      <c r="M2017" s="7">
        <v>-0.23574933937334799</v>
      </c>
      <c r="N2017" s="7">
        <v>-0.206644331992168</v>
      </c>
    </row>
    <row r="2018" spans="2:14" x14ac:dyDescent="0.25">
      <c r="B2018" t="s">
        <v>11</v>
      </c>
      <c r="C2018" t="s">
        <v>378</v>
      </c>
      <c r="D2018" t="s">
        <v>17</v>
      </c>
      <c r="E2018" s="8">
        <v>5164</v>
      </c>
      <c r="F2018" s="9">
        <v>71502542.061780304</v>
      </c>
      <c r="G2018" s="8">
        <v>6600</v>
      </c>
      <c r="H2018" s="9">
        <v>88383188.864694998</v>
      </c>
      <c r="I2018" s="8">
        <v>7241</v>
      </c>
      <c r="J2018" s="9">
        <v>95925598.313999698</v>
      </c>
      <c r="K2018" s="7">
        <v>-0.21757575757575801</v>
      </c>
      <c r="L2018" s="10">
        <v>-0.19099386455445899</v>
      </c>
      <c r="M2018" s="7">
        <v>-0.28683883441513602</v>
      </c>
      <c r="N2018" s="7">
        <v>-0.25460415865506297</v>
      </c>
    </row>
    <row r="2019" spans="2:14" x14ac:dyDescent="0.25">
      <c r="B2019" t="s">
        <v>11</v>
      </c>
      <c r="C2019" t="s">
        <v>378</v>
      </c>
      <c r="D2019" t="s">
        <v>19</v>
      </c>
      <c r="E2019" s="8">
        <v>3212</v>
      </c>
      <c r="F2019" s="9">
        <v>43526696.046799302</v>
      </c>
      <c r="G2019" s="8">
        <v>4503</v>
      </c>
      <c r="H2019" s="9">
        <v>61521257.6291577</v>
      </c>
      <c r="I2019" s="8">
        <v>5027</v>
      </c>
      <c r="J2019" s="9">
        <v>66497680.6093999</v>
      </c>
      <c r="K2019" s="7">
        <v>-0.28669775705085498</v>
      </c>
      <c r="L2019" s="10">
        <v>-0.29249339619855202</v>
      </c>
      <c r="M2019" s="7">
        <v>-0.36105032822757099</v>
      </c>
      <c r="N2019" s="7">
        <v>-0.34544038757576601</v>
      </c>
    </row>
    <row r="2020" spans="2:14" x14ac:dyDescent="0.25">
      <c r="B2020" t="s">
        <v>11</v>
      </c>
      <c r="C2020" t="s">
        <v>378</v>
      </c>
      <c r="D2020" t="s">
        <v>23</v>
      </c>
      <c r="E2020" s="8">
        <v>1942</v>
      </c>
      <c r="F2020" s="9">
        <v>26889141.2207008</v>
      </c>
      <c r="G2020" s="8">
        <v>2771</v>
      </c>
      <c r="H2020" s="9">
        <v>37606506.622000203</v>
      </c>
      <c r="I2020" s="8">
        <v>2834</v>
      </c>
      <c r="J2020" s="9">
        <v>38047334.245999999</v>
      </c>
      <c r="K2020" s="7">
        <v>-0.29916997473836199</v>
      </c>
      <c r="L2020" s="10">
        <v>-0.28498699730406901</v>
      </c>
      <c r="M2020" s="7">
        <v>-0.31474947071277298</v>
      </c>
      <c r="N2020" s="7">
        <v>-0.293271348608931</v>
      </c>
    </row>
    <row r="2021" spans="2:14" x14ac:dyDescent="0.25">
      <c r="B2021" t="s">
        <v>11</v>
      </c>
      <c r="C2021" t="s">
        <v>378</v>
      </c>
      <c r="D2021" t="s">
        <v>29</v>
      </c>
      <c r="E2021" s="8">
        <v>57</v>
      </c>
      <c r="F2021" s="9">
        <v>704594.07449999999</v>
      </c>
      <c r="G2021" s="8">
        <v>62</v>
      </c>
      <c r="H2021" s="9">
        <v>774652.56</v>
      </c>
      <c r="I2021" s="8">
        <v>57</v>
      </c>
      <c r="J2021" s="9">
        <v>830422.47</v>
      </c>
      <c r="K2021" s="7">
        <v>-8.0645161290322606E-2</v>
      </c>
      <c r="L2021" s="10">
        <v>-9.0438590301696403E-2</v>
      </c>
      <c r="M2021" s="7">
        <v>0</v>
      </c>
      <c r="N2021" s="7">
        <v>-0.15152335112030399</v>
      </c>
    </row>
    <row r="2022" spans="2:14" x14ac:dyDescent="0.25">
      <c r="B2022" t="s">
        <v>11</v>
      </c>
      <c r="C2022" t="s">
        <v>378</v>
      </c>
      <c r="D2022" t="s">
        <v>26</v>
      </c>
      <c r="E2022" s="8">
        <v>16</v>
      </c>
      <c r="F2022" s="9">
        <v>213580.79999999999</v>
      </c>
      <c r="G2022" s="8">
        <v>20</v>
      </c>
      <c r="H2022" s="9">
        <v>263257.2</v>
      </c>
      <c r="I2022" s="8">
        <v>32</v>
      </c>
      <c r="J2022" s="9">
        <v>415080</v>
      </c>
      <c r="K2022" s="7">
        <v>-0.2</v>
      </c>
      <c r="L2022" s="10">
        <v>-0.188699112502906</v>
      </c>
      <c r="M2022" s="7">
        <v>-0.5</v>
      </c>
      <c r="N2022" s="7">
        <v>-0.485446660884649</v>
      </c>
    </row>
    <row r="2023" spans="2:14" x14ac:dyDescent="0.25">
      <c r="B2023" t="s">
        <v>11</v>
      </c>
      <c r="C2023" t="s">
        <v>379</v>
      </c>
      <c r="D2023" t="s">
        <v>28</v>
      </c>
      <c r="E2023" s="8">
        <v>1548</v>
      </c>
      <c r="F2023" s="9">
        <v>23647899.121600401</v>
      </c>
      <c r="G2023" s="8">
        <v>1612</v>
      </c>
      <c r="H2023" s="9">
        <v>24080184.932000201</v>
      </c>
      <c r="I2023" s="8">
        <v>1590</v>
      </c>
      <c r="J2023" s="9">
        <v>22152632.679999899</v>
      </c>
      <c r="K2023" s="7">
        <v>-3.9702233250620403E-2</v>
      </c>
      <c r="L2023" s="10">
        <v>-1.7951930669158699E-2</v>
      </c>
      <c r="M2023" s="7">
        <v>-2.6415094339622601E-2</v>
      </c>
      <c r="N2023" s="7">
        <v>6.7498362980144194E-2</v>
      </c>
    </row>
    <row r="2024" spans="2:14" x14ac:dyDescent="0.25">
      <c r="B2024" t="s">
        <v>11</v>
      </c>
      <c r="C2024" t="s">
        <v>379</v>
      </c>
      <c r="D2024" t="s">
        <v>6</v>
      </c>
      <c r="E2024" s="8">
        <v>5964</v>
      </c>
      <c r="F2024" s="9">
        <v>98086733.101299703</v>
      </c>
      <c r="G2024" s="8">
        <v>6978</v>
      </c>
      <c r="H2024" s="9">
        <v>113096225.312791</v>
      </c>
      <c r="I2024" s="8">
        <v>5786</v>
      </c>
      <c r="J2024" s="9">
        <v>92007943.187116593</v>
      </c>
      <c r="K2024" s="7">
        <v>-0.145313843508169</v>
      </c>
      <c r="L2024" s="10">
        <v>-0.13271435160616399</v>
      </c>
      <c r="M2024" s="7">
        <v>3.0763912893190502E-2</v>
      </c>
      <c r="N2024" s="7">
        <v>6.6068099162053903E-2</v>
      </c>
    </row>
    <row r="2025" spans="2:14" x14ac:dyDescent="0.25">
      <c r="B2025" t="s">
        <v>11</v>
      </c>
      <c r="C2025" t="s">
        <v>379</v>
      </c>
      <c r="D2025" t="s">
        <v>17</v>
      </c>
      <c r="E2025" s="8">
        <v>9094</v>
      </c>
      <c r="F2025" s="9">
        <v>153348435.82693699</v>
      </c>
      <c r="G2025" s="8">
        <v>11429</v>
      </c>
      <c r="H2025" s="9">
        <v>189421764.38479501</v>
      </c>
      <c r="I2025" s="8">
        <v>10209</v>
      </c>
      <c r="J2025" s="9">
        <v>166792784.64797401</v>
      </c>
      <c r="K2025" s="7">
        <v>-0.204304838568554</v>
      </c>
      <c r="L2025" s="10">
        <v>-0.19043919622972999</v>
      </c>
      <c r="M2025" s="7">
        <v>-0.109217357233813</v>
      </c>
      <c r="N2025" s="7">
        <v>-8.0605098412451906E-2</v>
      </c>
    </row>
    <row r="2026" spans="2:14" x14ac:dyDescent="0.25">
      <c r="B2026" t="s">
        <v>11</v>
      </c>
      <c r="C2026" t="s">
        <v>379</v>
      </c>
      <c r="D2026" t="s">
        <v>19</v>
      </c>
      <c r="E2026" s="8">
        <v>4498</v>
      </c>
      <c r="F2026" s="9">
        <v>76081125.283694699</v>
      </c>
      <c r="G2026" s="8">
        <v>6426</v>
      </c>
      <c r="H2026" s="9">
        <v>107857928.66519</v>
      </c>
      <c r="I2026" s="8">
        <v>5264</v>
      </c>
      <c r="J2026" s="9">
        <v>85623277.641998202</v>
      </c>
      <c r="K2026" s="7">
        <v>-0.30003112356053502</v>
      </c>
      <c r="L2026" s="10">
        <v>-0.29461722262566398</v>
      </c>
      <c r="M2026" s="7">
        <v>-0.145516717325228</v>
      </c>
      <c r="N2026" s="7">
        <v>-0.11144343712466299</v>
      </c>
    </row>
    <row r="2027" spans="2:14" x14ac:dyDescent="0.25">
      <c r="B2027" t="s">
        <v>11</v>
      </c>
      <c r="C2027" t="s">
        <v>379</v>
      </c>
      <c r="D2027" t="s">
        <v>23</v>
      </c>
      <c r="E2027" s="8">
        <v>6484</v>
      </c>
      <c r="F2027" s="9">
        <v>109949280.726629</v>
      </c>
      <c r="G2027" s="8">
        <v>7933</v>
      </c>
      <c r="H2027" s="9">
        <v>132098960.38888399</v>
      </c>
      <c r="I2027" s="8">
        <v>7615</v>
      </c>
      <c r="J2027" s="9">
        <v>124936542.333986</v>
      </c>
      <c r="K2027" s="7">
        <v>-0.18265473339215901</v>
      </c>
      <c r="L2027" s="10">
        <v>-0.16767489764528701</v>
      </c>
      <c r="M2027" s="7">
        <v>-0.14852265265922501</v>
      </c>
      <c r="N2027" s="7">
        <v>-0.119958991399747</v>
      </c>
    </row>
    <row r="2028" spans="2:14" x14ac:dyDescent="0.25">
      <c r="B2028" t="s">
        <v>11</v>
      </c>
      <c r="C2028" t="s">
        <v>379</v>
      </c>
      <c r="D2028" t="s">
        <v>29</v>
      </c>
      <c r="E2028" s="8">
        <v>110</v>
      </c>
      <c r="F2028" s="9">
        <v>1836809.6</v>
      </c>
      <c r="G2028" s="8">
        <v>119</v>
      </c>
      <c r="H2028" s="9">
        <v>1965676.96</v>
      </c>
      <c r="I2028" s="8">
        <v>113</v>
      </c>
      <c r="J2028" s="9">
        <v>1842529.23</v>
      </c>
      <c r="K2028" s="7">
        <v>-7.5630252100840303E-2</v>
      </c>
      <c r="L2028" s="10">
        <v>-6.5558768110096893E-2</v>
      </c>
      <c r="M2028" s="7">
        <v>-2.6548672566371698E-2</v>
      </c>
      <c r="N2028" s="7">
        <v>-3.1042275513859501E-3</v>
      </c>
    </row>
    <row r="2029" spans="2:14" x14ac:dyDescent="0.25">
      <c r="B2029" t="s">
        <v>11</v>
      </c>
      <c r="C2029" t="s">
        <v>379</v>
      </c>
      <c r="D2029" t="s">
        <v>26</v>
      </c>
      <c r="E2029" s="8">
        <v>93</v>
      </c>
      <c r="F2029" s="9">
        <v>1555436.16</v>
      </c>
      <c r="G2029" s="8">
        <v>203</v>
      </c>
      <c r="H2029" s="9">
        <v>3346789.2</v>
      </c>
      <c r="I2029" s="8">
        <v>196</v>
      </c>
      <c r="J2029" s="9">
        <v>3184495.6000000099</v>
      </c>
      <c r="K2029" s="7">
        <v>-0.54187192118226601</v>
      </c>
      <c r="L2029" s="10">
        <v>-0.53524525536296097</v>
      </c>
      <c r="M2029" s="7">
        <v>-0.52551020408163296</v>
      </c>
      <c r="N2029" s="7">
        <v>-0.51155964542705101</v>
      </c>
    </row>
    <row r="2030" spans="2:14" x14ac:dyDescent="0.25">
      <c r="B2030" t="s">
        <v>11</v>
      </c>
      <c r="C2030" t="s">
        <v>380</v>
      </c>
      <c r="D2030" t="s">
        <v>28</v>
      </c>
      <c r="E2030" s="8">
        <v>1232</v>
      </c>
      <c r="F2030" s="9">
        <v>17434530.127999801</v>
      </c>
      <c r="G2030" s="8">
        <v>1586</v>
      </c>
      <c r="H2030" s="9">
        <v>22257205.921999902</v>
      </c>
      <c r="I2030" s="8">
        <v>1411</v>
      </c>
      <c r="J2030" s="9">
        <v>19152775.02</v>
      </c>
      <c r="K2030" s="7">
        <v>-0.223203026481715</v>
      </c>
      <c r="L2030" s="10">
        <v>-0.216679299769301</v>
      </c>
      <c r="M2030" s="7">
        <v>-0.12686038270729999</v>
      </c>
      <c r="N2030" s="7">
        <v>-8.9712581607933203E-2</v>
      </c>
    </row>
    <row r="2031" spans="2:14" x14ac:dyDescent="0.25">
      <c r="B2031" t="s">
        <v>11</v>
      </c>
      <c r="C2031" t="s">
        <v>380</v>
      </c>
      <c r="D2031" t="s">
        <v>6</v>
      </c>
      <c r="E2031" s="8">
        <v>4661</v>
      </c>
      <c r="F2031" s="9">
        <v>70628203.9840087</v>
      </c>
      <c r="G2031" s="8">
        <v>6007</v>
      </c>
      <c r="H2031" s="9">
        <v>89743713.104002297</v>
      </c>
      <c r="I2031" s="8">
        <v>5288</v>
      </c>
      <c r="J2031" s="9">
        <v>76462698.668000802</v>
      </c>
      <c r="K2031" s="7">
        <v>-0.22407191609788599</v>
      </c>
      <c r="L2031" s="10">
        <v>-0.21300109454843999</v>
      </c>
      <c r="M2031" s="7">
        <v>-0.11857034795764</v>
      </c>
      <c r="N2031" s="7">
        <v>-7.6305110670045098E-2</v>
      </c>
    </row>
    <row r="2032" spans="2:14" x14ac:dyDescent="0.25">
      <c r="B2032" t="s">
        <v>11</v>
      </c>
      <c r="C2032" t="s">
        <v>380</v>
      </c>
      <c r="D2032" t="s">
        <v>17</v>
      </c>
      <c r="E2032" s="8">
        <v>7212</v>
      </c>
      <c r="F2032" s="9">
        <v>110991790.37841301</v>
      </c>
      <c r="G2032" s="8">
        <v>10096</v>
      </c>
      <c r="H2032" s="9">
        <v>151688064.72856799</v>
      </c>
      <c r="I2032" s="8">
        <v>8835</v>
      </c>
      <c r="J2032" s="9">
        <v>130257930.489985</v>
      </c>
      <c r="K2032" s="7">
        <v>-0.28565768621236098</v>
      </c>
      <c r="L2032" s="10">
        <v>-0.26828923174000302</v>
      </c>
      <c r="M2032" s="7">
        <v>-0.18370118845500799</v>
      </c>
      <c r="N2032" s="7">
        <v>-0.14790761713393999</v>
      </c>
    </row>
    <row r="2033" spans="2:14" x14ac:dyDescent="0.25">
      <c r="B2033" t="s">
        <v>11</v>
      </c>
      <c r="C2033" t="s">
        <v>380</v>
      </c>
      <c r="D2033" t="s">
        <v>19</v>
      </c>
      <c r="E2033" s="8">
        <v>3788</v>
      </c>
      <c r="F2033" s="9">
        <v>58495608.377402902</v>
      </c>
      <c r="G2033" s="8">
        <v>5754</v>
      </c>
      <c r="H2033" s="9">
        <v>88045991.917907104</v>
      </c>
      <c r="I2033" s="8">
        <v>5364</v>
      </c>
      <c r="J2033" s="9">
        <v>79209750.288000003</v>
      </c>
      <c r="K2033" s="7">
        <v>-0.341675356273896</v>
      </c>
      <c r="L2033" s="10">
        <v>-0.335624403755444</v>
      </c>
      <c r="M2033" s="7">
        <v>-0.29381058911260199</v>
      </c>
      <c r="N2033" s="7">
        <v>-0.26151000142384301</v>
      </c>
    </row>
    <row r="2034" spans="2:14" x14ac:dyDescent="0.25">
      <c r="B2034" t="s">
        <v>11</v>
      </c>
      <c r="C2034" t="s">
        <v>380</v>
      </c>
      <c r="D2034" t="s">
        <v>23</v>
      </c>
      <c r="E2034" s="8">
        <v>4550</v>
      </c>
      <c r="F2034" s="9">
        <v>70921781.217904896</v>
      </c>
      <c r="G2034" s="8">
        <v>6193</v>
      </c>
      <c r="H2034" s="9">
        <v>94659108.900002703</v>
      </c>
      <c r="I2034" s="8">
        <v>5570</v>
      </c>
      <c r="J2034" s="9">
        <v>83144414.019998893</v>
      </c>
      <c r="K2034" s="7">
        <v>-0.26529953172937198</v>
      </c>
      <c r="L2034" s="10">
        <v>-0.25076643925703701</v>
      </c>
      <c r="M2034" s="7">
        <v>-0.183123877917415</v>
      </c>
      <c r="N2034" s="7">
        <v>-0.14700485830778801</v>
      </c>
    </row>
    <row r="2035" spans="2:14" x14ac:dyDescent="0.25">
      <c r="B2035" t="s">
        <v>11</v>
      </c>
      <c r="C2035" t="s">
        <v>380</v>
      </c>
      <c r="D2035" t="s">
        <v>29</v>
      </c>
      <c r="E2035" s="8">
        <v>69</v>
      </c>
      <c r="F2035" s="9">
        <v>1004924.2</v>
      </c>
      <c r="G2035" s="8">
        <v>91</v>
      </c>
      <c r="H2035" s="9">
        <v>1159775</v>
      </c>
      <c r="I2035" s="8">
        <v>14</v>
      </c>
      <c r="J2035" s="9">
        <v>174852</v>
      </c>
      <c r="K2035" s="7">
        <v>-0.24175824175824201</v>
      </c>
      <c r="L2035" s="10">
        <v>-0.133517966847018</v>
      </c>
      <c r="M2035" s="7">
        <v>3.9285714285714302</v>
      </c>
      <c r="N2035" s="7">
        <v>4.7472845606570102</v>
      </c>
    </row>
    <row r="2036" spans="2:14" x14ac:dyDescent="0.25">
      <c r="B2036" t="s">
        <v>11</v>
      </c>
      <c r="C2036" t="s">
        <v>380</v>
      </c>
      <c r="D2036" t="s">
        <v>26</v>
      </c>
      <c r="E2036" s="8">
        <v>67</v>
      </c>
      <c r="F2036" s="9">
        <v>1030796.76</v>
      </c>
      <c r="G2036" s="8">
        <v>122</v>
      </c>
      <c r="H2036" s="9">
        <v>1839199.2</v>
      </c>
      <c r="I2036" s="8">
        <v>101</v>
      </c>
      <c r="J2036" s="9">
        <v>1507845.6</v>
      </c>
      <c r="K2036" s="7">
        <v>-0.45081967213114699</v>
      </c>
      <c r="L2036" s="10">
        <v>-0.439540447820987</v>
      </c>
      <c r="M2036" s="7">
        <v>-0.33663366336633699</v>
      </c>
      <c r="N2036" s="7">
        <v>-0.31637777767166803</v>
      </c>
    </row>
    <row r="2037" spans="2:14" x14ac:dyDescent="0.25">
      <c r="B2037" t="s">
        <v>11</v>
      </c>
      <c r="C2037" t="s">
        <v>381</v>
      </c>
      <c r="D2037" t="s">
        <v>28</v>
      </c>
      <c r="E2037" s="8">
        <v>10</v>
      </c>
      <c r="F2037" s="9">
        <v>161021.6</v>
      </c>
      <c r="G2037" s="8">
        <v>23</v>
      </c>
      <c r="H2037" s="9">
        <v>393505.5</v>
      </c>
      <c r="I2037" s="8">
        <v>22</v>
      </c>
      <c r="J2037" s="9">
        <v>366506.36</v>
      </c>
      <c r="K2037" s="7">
        <v>-0.565217391304348</v>
      </c>
      <c r="L2037" s="10">
        <v>-0.59080216159621701</v>
      </c>
      <c r="M2037" s="7">
        <v>-0.54545454545454497</v>
      </c>
      <c r="N2037" s="7">
        <v>-0.56065810154017504</v>
      </c>
    </row>
    <row r="2038" spans="2:14" x14ac:dyDescent="0.25">
      <c r="B2038" t="s">
        <v>11</v>
      </c>
      <c r="C2038" t="s">
        <v>381</v>
      </c>
      <c r="D2038" t="s">
        <v>6</v>
      </c>
      <c r="E2038" s="8">
        <v>130</v>
      </c>
      <c r="F2038" s="9">
        <v>1862951.5688700001</v>
      </c>
      <c r="G2038" s="8">
        <v>167</v>
      </c>
      <c r="H2038" s="9">
        <v>2288258.1579999998</v>
      </c>
      <c r="I2038" s="8">
        <v>204</v>
      </c>
      <c r="J2038" s="9">
        <v>2776225.71</v>
      </c>
      <c r="K2038" s="7">
        <v>-0.22155688622754499</v>
      </c>
      <c r="L2038" s="10">
        <v>-0.18586477563428799</v>
      </c>
      <c r="M2038" s="7">
        <v>-0.36274509803921601</v>
      </c>
      <c r="N2038" s="7">
        <v>-0.32896249675967298</v>
      </c>
    </row>
    <row r="2039" spans="2:14" x14ac:dyDescent="0.25">
      <c r="B2039" t="s">
        <v>11</v>
      </c>
      <c r="C2039" t="s">
        <v>381</v>
      </c>
      <c r="D2039" t="s">
        <v>17</v>
      </c>
      <c r="E2039" s="8">
        <v>338</v>
      </c>
      <c r="F2039" s="9">
        <v>4990203.0344580002</v>
      </c>
      <c r="G2039" s="8">
        <v>365</v>
      </c>
      <c r="H2039" s="9">
        <v>5299237.5290000001</v>
      </c>
      <c r="I2039" s="8">
        <v>429</v>
      </c>
      <c r="J2039" s="9">
        <v>6238633.6100000003</v>
      </c>
      <c r="K2039" s="7">
        <v>-7.3972602739726098E-2</v>
      </c>
      <c r="L2039" s="10">
        <v>-5.83167847923046E-2</v>
      </c>
      <c r="M2039" s="7">
        <v>-0.21212121212121199</v>
      </c>
      <c r="N2039" s="7">
        <v>-0.200112821746876</v>
      </c>
    </row>
    <row r="2040" spans="2:14" x14ac:dyDescent="0.25">
      <c r="B2040" t="s">
        <v>11</v>
      </c>
      <c r="C2040" t="s">
        <v>381</v>
      </c>
      <c r="D2040" t="s">
        <v>19</v>
      </c>
      <c r="E2040" s="8">
        <v>190</v>
      </c>
      <c r="F2040" s="9">
        <v>2747675.41300001</v>
      </c>
      <c r="G2040" s="8">
        <v>270</v>
      </c>
      <c r="H2040" s="9">
        <v>3782696.4400000102</v>
      </c>
      <c r="I2040" s="8">
        <v>299</v>
      </c>
      <c r="J2040" s="9">
        <v>4143498.21</v>
      </c>
      <c r="K2040" s="7">
        <v>-0.296296296296296</v>
      </c>
      <c r="L2040" s="10">
        <v>-0.27361990141614401</v>
      </c>
      <c r="M2040" s="7">
        <v>-0.36454849498327802</v>
      </c>
      <c r="N2040" s="7">
        <v>-0.336870616628067</v>
      </c>
    </row>
    <row r="2041" spans="2:14" x14ac:dyDescent="0.25">
      <c r="B2041" t="s">
        <v>11</v>
      </c>
      <c r="C2041" t="s">
        <v>381</v>
      </c>
      <c r="D2041" t="s">
        <v>23</v>
      </c>
      <c r="E2041" s="8">
        <v>204</v>
      </c>
      <c r="F2041" s="9">
        <v>3074666.3212000099</v>
      </c>
      <c r="G2041" s="8">
        <v>237</v>
      </c>
      <c r="H2041" s="9">
        <v>3449749.76000001</v>
      </c>
      <c r="I2041" s="8">
        <v>279</v>
      </c>
      <c r="J2041" s="9">
        <v>4002035.14</v>
      </c>
      <c r="K2041" s="7">
        <v>-0.139240506329114</v>
      </c>
      <c r="L2041" s="10">
        <v>-0.108727723717559</v>
      </c>
      <c r="M2041" s="7">
        <v>-0.26881720430107497</v>
      </c>
      <c r="N2041" s="7">
        <v>-0.23172430684853801</v>
      </c>
    </row>
    <row r="2042" spans="2:14" x14ac:dyDescent="0.25">
      <c r="B2042" t="s">
        <v>11</v>
      </c>
      <c r="C2042" t="s">
        <v>381</v>
      </c>
      <c r="D2042" t="s">
        <v>29</v>
      </c>
      <c r="E2042" s="8">
        <v>7</v>
      </c>
      <c r="F2042" s="9">
        <v>99181.2</v>
      </c>
      <c r="G2042" s="8" t="s">
        <v>69</v>
      </c>
      <c r="H2042" s="9">
        <v>47453</v>
      </c>
      <c r="I2042" s="8">
        <v>6</v>
      </c>
      <c r="J2042" s="9">
        <v>85800.68</v>
      </c>
      <c r="K2042" s="7" t="s">
        <v>70</v>
      </c>
      <c r="L2042" s="10">
        <v>1.0900933555307399</v>
      </c>
      <c r="M2042" s="7">
        <v>0.16666666666666699</v>
      </c>
      <c r="N2042" s="7">
        <v>0.15594888059162201</v>
      </c>
    </row>
    <row r="2043" spans="2:14" x14ac:dyDescent="0.25">
      <c r="B2043" t="s">
        <v>11</v>
      </c>
      <c r="C2043" t="s">
        <v>381</v>
      </c>
      <c r="D2043" t="s">
        <v>26</v>
      </c>
      <c r="E2043" s="8" t="s">
        <v>69</v>
      </c>
      <c r="F2043" s="9">
        <v>11763</v>
      </c>
      <c r="G2043" s="8"/>
      <c r="H2043" s="9"/>
      <c r="I2043" s="8"/>
      <c r="J2043" s="9"/>
      <c r="K2043" s="7" t="s">
        <v>70</v>
      </c>
      <c r="L2043" s="10"/>
      <c r="M2043" s="7" t="s">
        <v>70</v>
      </c>
      <c r="N2043" s="7"/>
    </row>
    <row r="2044" spans="2:14" x14ac:dyDescent="0.25">
      <c r="B2044" t="s">
        <v>11</v>
      </c>
      <c r="C2044" t="s">
        <v>382</v>
      </c>
      <c r="D2044" t="s">
        <v>28</v>
      </c>
      <c r="E2044" s="8">
        <v>66</v>
      </c>
      <c r="F2044" s="9">
        <v>1449544</v>
      </c>
      <c r="G2044" s="8">
        <v>102</v>
      </c>
      <c r="H2044" s="9">
        <v>2222834.6800000002</v>
      </c>
      <c r="I2044" s="8">
        <v>86</v>
      </c>
      <c r="J2044" s="9">
        <v>1792194.828</v>
      </c>
      <c r="K2044" s="7">
        <v>-0.35294117647058798</v>
      </c>
      <c r="L2044" s="10">
        <v>-0.34788492682685701</v>
      </c>
      <c r="M2044" s="7">
        <v>-0.232558139534884</v>
      </c>
      <c r="N2044" s="7">
        <v>-0.19119061312233601</v>
      </c>
    </row>
    <row r="2045" spans="2:14" x14ac:dyDescent="0.25">
      <c r="B2045" t="s">
        <v>11</v>
      </c>
      <c r="C2045" t="s">
        <v>382</v>
      </c>
      <c r="D2045" t="s">
        <v>6</v>
      </c>
      <c r="E2045" s="8">
        <v>189</v>
      </c>
      <c r="F2045" s="9">
        <v>3383385.07411901</v>
      </c>
      <c r="G2045" s="8">
        <v>196</v>
      </c>
      <c r="H2045" s="9">
        <v>3352643.7912000101</v>
      </c>
      <c r="I2045" s="8">
        <v>200</v>
      </c>
      <c r="J2045" s="9">
        <v>3401942.1400000099</v>
      </c>
      <c r="K2045" s="7">
        <v>-3.5714285714285698E-2</v>
      </c>
      <c r="L2045" s="10">
        <v>9.1692660579365502E-3</v>
      </c>
      <c r="M2045" s="7">
        <v>-5.5E-2</v>
      </c>
      <c r="N2045" s="7">
        <v>-5.45484464970869E-3</v>
      </c>
    </row>
    <row r="2046" spans="2:14" x14ac:dyDescent="0.25">
      <c r="B2046" t="s">
        <v>11</v>
      </c>
      <c r="C2046" t="s">
        <v>382</v>
      </c>
      <c r="D2046" t="s">
        <v>17</v>
      </c>
      <c r="E2046" s="8">
        <v>459</v>
      </c>
      <c r="F2046" s="9">
        <v>8446087.2873139493</v>
      </c>
      <c r="G2046" s="8">
        <v>590</v>
      </c>
      <c r="H2046" s="9">
        <v>10387419.2761999</v>
      </c>
      <c r="I2046" s="8">
        <v>500</v>
      </c>
      <c r="J2046" s="9">
        <v>9088004.9019999392</v>
      </c>
      <c r="K2046" s="7">
        <v>-0.22203389830508499</v>
      </c>
      <c r="L2046" s="10">
        <v>-0.186892618586603</v>
      </c>
      <c r="M2046" s="7">
        <v>-8.2000000000000003E-2</v>
      </c>
      <c r="N2046" s="7">
        <v>-7.0633502249182203E-2</v>
      </c>
    </row>
    <row r="2047" spans="2:14" x14ac:dyDescent="0.25">
      <c r="B2047" t="s">
        <v>11</v>
      </c>
      <c r="C2047" t="s">
        <v>382</v>
      </c>
      <c r="D2047" t="s">
        <v>19</v>
      </c>
      <c r="E2047" s="8">
        <v>242</v>
      </c>
      <c r="F2047" s="9">
        <v>4294537.2536000097</v>
      </c>
      <c r="G2047" s="8">
        <v>374</v>
      </c>
      <c r="H2047" s="9">
        <v>6581807.9899999704</v>
      </c>
      <c r="I2047" s="8">
        <v>335</v>
      </c>
      <c r="J2047" s="9">
        <v>5862241.6199999796</v>
      </c>
      <c r="K2047" s="7">
        <v>-0.35294117647058798</v>
      </c>
      <c r="L2047" s="10">
        <v>-0.34751404779281098</v>
      </c>
      <c r="M2047" s="7">
        <v>-0.277611940298507</v>
      </c>
      <c r="N2047" s="7">
        <v>-0.26742404493385202</v>
      </c>
    </row>
    <row r="2048" spans="2:14" x14ac:dyDescent="0.25">
      <c r="B2048" t="s">
        <v>11</v>
      </c>
      <c r="C2048" t="s">
        <v>382</v>
      </c>
      <c r="D2048" t="s">
        <v>23</v>
      </c>
      <c r="E2048" s="8">
        <v>674</v>
      </c>
      <c r="F2048" s="9">
        <v>12910005.389699901</v>
      </c>
      <c r="G2048" s="8">
        <v>811</v>
      </c>
      <c r="H2048" s="9">
        <v>14722899.659999801</v>
      </c>
      <c r="I2048" s="8">
        <v>741</v>
      </c>
      <c r="J2048" s="9">
        <v>13206799.3099999</v>
      </c>
      <c r="K2048" s="7">
        <v>-0.168927250308261</v>
      </c>
      <c r="L2048" s="10">
        <v>-0.123134322189624</v>
      </c>
      <c r="M2048" s="7">
        <v>-9.0418353576248306E-2</v>
      </c>
      <c r="N2048" s="7">
        <v>-2.2472812172986498E-2</v>
      </c>
    </row>
    <row r="2049" spans="2:14" x14ac:dyDescent="0.25">
      <c r="B2049" t="s">
        <v>11</v>
      </c>
      <c r="C2049" t="s">
        <v>382</v>
      </c>
      <c r="D2049" t="s">
        <v>29</v>
      </c>
      <c r="E2049" s="8" t="s">
        <v>69</v>
      </c>
      <c r="F2049" s="9">
        <v>17667.599999999999</v>
      </c>
      <c r="G2049" s="8"/>
      <c r="H2049" s="9"/>
      <c r="I2049" s="8"/>
      <c r="J2049" s="9"/>
      <c r="K2049" s="7" t="s">
        <v>70</v>
      </c>
      <c r="L2049" s="10"/>
      <c r="M2049" s="7" t="s">
        <v>70</v>
      </c>
      <c r="N2049" s="7"/>
    </row>
    <row r="2050" spans="2:14" x14ac:dyDescent="0.25">
      <c r="B2050" t="s">
        <v>11</v>
      </c>
      <c r="C2050" t="s">
        <v>382</v>
      </c>
      <c r="D2050" t="s">
        <v>26</v>
      </c>
      <c r="E2050" s="8" t="s">
        <v>69</v>
      </c>
      <c r="F2050" s="9">
        <v>49004.2</v>
      </c>
      <c r="G2050" s="8" t="s">
        <v>69</v>
      </c>
      <c r="H2050" s="9">
        <v>50878.8</v>
      </c>
      <c r="I2050" s="8" t="s">
        <v>69</v>
      </c>
      <c r="J2050" s="9">
        <v>50914.8</v>
      </c>
      <c r="K2050" s="7" t="s">
        <v>70</v>
      </c>
      <c r="L2050" s="10">
        <v>-3.6844422431346703E-2</v>
      </c>
      <c r="M2050" s="7" t="s">
        <v>70</v>
      </c>
      <c r="N2050" s="7">
        <v>-3.7525434647685901E-2</v>
      </c>
    </row>
    <row r="2051" spans="2:14" x14ac:dyDescent="0.25">
      <c r="B2051" t="s">
        <v>11</v>
      </c>
      <c r="C2051" t="s">
        <v>383</v>
      </c>
      <c r="D2051" t="s">
        <v>28</v>
      </c>
      <c r="E2051" s="8">
        <v>19</v>
      </c>
      <c r="F2051" s="9">
        <v>461478.5</v>
      </c>
      <c r="G2051" s="8">
        <v>18</v>
      </c>
      <c r="H2051" s="9">
        <v>441869.5</v>
      </c>
      <c r="I2051" s="8">
        <v>27</v>
      </c>
      <c r="J2051" s="9">
        <v>634992</v>
      </c>
      <c r="K2051" s="7">
        <v>5.5555555555555601E-2</v>
      </c>
      <c r="L2051" s="10">
        <v>4.4377355757752E-2</v>
      </c>
      <c r="M2051" s="7">
        <v>-0.296296296296296</v>
      </c>
      <c r="N2051" s="7">
        <v>-0.273253048857308</v>
      </c>
    </row>
    <row r="2052" spans="2:14" x14ac:dyDescent="0.25">
      <c r="B2052" t="s">
        <v>11</v>
      </c>
      <c r="C2052" t="s">
        <v>383</v>
      </c>
      <c r="D2052" t="s">
        <v>6</v>
      </c>
      <c r="E2052" s="8">
        <v>58</v>
      </c>
      <c r="F2052" s="9">
        <v>1145775.0741000001</v>
      </c>
      <c r="G2052" s="8">
        <v>87</v>
      </c>
      <c r="H2052" s="9">
        <v>1671482.388</v>
      </c>
      <c r="I2052" s="8">
        <v>64</v>
      </c>
      <c r="J2052" s="9">
        <v>1218356.5360000001</v>
      </c>
      <c r="K2052" s="7">
        <v>-0.33333333333333298</v>
      </c>
      <c r="L2052" s="10">
        <v>-0.31451561660128002</v>
      </c>
      <c r="M2052" s="7">
        <v>-9.375E-2</v>
      </c>
      <c r="N2052" s="7">
        <v>-5.9573252783861601E-2</v>
      </c>
    </row>
    <row r="2053" spans="2:14" x14ac:dyDescent="0.25">
      <c r="B2053" t="s">
        <v>11</v>
      </c>
      <c r="C2053" t="s">
        <v>383</v>
      </c>
      <c r="D2053" t="s">
        <v>17</v>
      </c>
      <c r="E2053" s="8">
        <v>146</v>
      </c>
      <c r="F2053" s="9">
        <v>2970349.9382799999</v>
      </c>
      <c r="G2053" s="8">
        <v>193</v>
      </c>
      <c r="H2053" s="9">
        <v>3905816.7618999998</v>
      </c>
      <c r="I2053" s="8">
        <v>151</v>
      </c>
      <c r="J2053" s="9">
        <v>2943287.5639999998</v>
      </c>
      <c r="K2053" s="7">
        <v>-0.243523316062176</v>
      </c>
      <c r="L2053" s="10">
        <v>-0.239506070214349</v>
      </c>
      <c r="M2053" s="7">
        <v>-3.3112582781456901E-2</v>
      </c>
      <c r="N2053" s="7">
        <v>9.1946076254993993E-3</v>
      </c>
    </row>
    <row r="2054" spans="2:14" x14ac:dyDescent="0.25">
      <c r="B2054" t="s">
        <v>11</v>
      </c>
      <c r="C2054" t="s">
        <v>383</v>
      </c>
      <c r="D2054" t="s">
        <v>19</v>
      </c>
      <c r="E2054" s="8">
        <v>106</v>
      </c>
      <c r="F2054" s="9">
        <v>2118011.12</v>
      </c>
      <c r="G2054" s="8">
        <v>143</v>
      </c>
      <c r="H2054" s="9">
        <v>2854256</v>
      </c>
      <c r="I2054" s="8">
        <v>122</v>
      </c>
      <c r="J2054" s="9">
        <v>2374831.4</v>
      </c>
      <c r="K2054" s="7">
        <v>-0.25874125874125897</v>
      </c>
      <c r="L2054" s="10">
        <v>-0.25794633697888197</v>
      </c>
      <c r="M2054" s="7">
        <v>-0.13114754098360701</v>
      </c>
      <c r="N2054" s="7">
        <v>-0.10814253171825</v>
      </c>
    </row>
    <row r="2055" spans="2:14" x14ac:dyDescent="0.25">
      <c r="B2055" t="s">
        <v>11</v>
      </c>
      <c r="C2055" t="s">
        <v>383</v>
      </c>
      <c r="D2055" t="s">
        <v>23</v>
      </c>
      <c r="E2055" s="8">
        <v>136</v>
      </c>
      <c r="F2055" s="9">
        <v>2816358.8311999999</v>
      </c>
      <c r="G2055" s="8">
        <v>128</v>
      </c>
      <c r="H2055" s="9">
        <v>2560561.2999999998</v>
      </c>
      <c r="I2055" s="8">
        <v>118</v>
      </c>
      <c r="J2055" s="9">
        <v>2318113.88</v>
      </c>
      <c r="K2055" s="7">
        <v>6.25E-2</v>
      </c>
      <c r="L2055" s="10">
        <v>9.9899006987255803E-2</v>
      </c>
      <c r="M2055" s="7">
        <v>0.152542372881356</v>
      </c>
      <c r="N2055" s="7">
        <v>0.214935493678162</v>
      </c>
    </row>
    <row r="2056" spans="2:14" x14ac:dyDescent="0.25">
      <c r="B2056" t="s">
        <v>11</v>
      </c>
      <c r="C2056" t="s">
        <v>383</v>
      </c>
      <c r="D2056" t="s">
        <v>29</v>
      </c>
      <c r="E2056" s="8" t="s">
        <v>69</v>
      </c>
      <c r="F2056" s="9">
        <v>60296.4</v>
      </c>
      <c r="G2056" s="8"/>
      <c r="H2056" s="9"/>
      <c r="I2056" s="8"/>
      <c r="J2056" s="9"/>
      <c r="K2056" s="7" t="s">
        <v>70</v>
      </c>
      <c r="L2056" s="10"/>
      <c r="M2056" s="7" t="s">
        <v>70</v>
      </c>
      <c r="N2056" s="7"/>
    </row>
    <row r="2057" spans="2:14" x14ac:dyDescent="0.25">
      <c r="B2057" t="s">
        <v>11</v>
      </c>
      <c r="C2057" t="s">
        <v>383</v>
      </c>
      <c r="D2057" t="s">
        <v>26</v>
      </c>
      <c r="E2057" s="8" t="s">
        <v>69</v>
      </c>
      <c r="F2057" s="9">
        <v>20098.8</v>
      </c>
      <c r="G2057" s="8"/>
      <c r="H2057" s="9"/>
      <c r="I2057" s="8"/>
      <c r="J2057" s="9"/>
      <c r="K2057" s="7" t="s">
        <v>70</v>
      </c>
      <c r="L2057" s="10"/>
      <c r="M2057" s="7" t="s">
        <v>70</v>
      </c>
      <c r="N2057" s="7"/>
    </row>
    <row r="2058" spans="2:14" x14ac:dyDescent="0.25">
      <c r="B2058" t="s">
        <v>11</v>
      </c>
      <c r="C2058" t="s">
        <v>384</v>
      </c>
      <c r="D2058" t="s">
        <v>28</v>
      </c>
      <c r="E2058" s="8">
        <v>31</v>
      </c>
      <c r="F2058" s="9">
        <v>873388</v>
      </c>
      <c r="G2058" s="8">
        <v>40</v>
      </c>
      <c r="H2058" s="9">
        <v>1148506</v>
      </c>
      <c r="I2058" s="8">
        <v>44</v>
      </c>
      <c r="J2058" s="9">
        <v>1234026.02</v>
      </c>
      <c r="K2058" s="7">
        <v>-0.22500000000000001</v>
      </c>
      <c r="L2058" s="10">
        <v>-0.23954424269442201</v>
      </c>
      <c r="M2058" s="7">
        <v>-0.29545454545454503</v>
      </c>
      <c r="N2058" s="7">
        <v>-0.29224506951644302</v>
      </c>
    </row>
    <row r="2059" spans="2:14" x14ac:dyDescent="0.25">
      <c r="B2059" t="s">
        <v>11</v>
      </c>
      <c r="C2059" t="s">
        <v>384</v>
      </c>
      <c r="D2059" t="s">
        <v>6</v>
      </c>
      <c r="E2059" s="8">
        <v>55</v>
      </c>
      <c r="F2059" s="9">
        <v>1281455.1336000001</v>
      </c>
      <c r="G2059" s="8">
        <v>89</v>
      </c>
      <c r="H2059" s="9">
        <v>2022101.96</v>
      </c>
      <c r="I2059" s="8">
        <v>106</v>
      </c>
      <c r="J2059" s="9">
        <v>2339195</v>
      </c>
      <c r="K2059" s="7">
        <v>-0.38202247191011202</v>
      </c>
      <c r="L2059" s="10">
        <v>-0.366275707679942</v>
      </c>
      <c r="M2059" s="7">
        <v>-0.48113207547169801</v>
      </c>
      <c r="N2059" s="7">
        <v>-0.45218114197405401</v>
      </c>
    </row>
    <row r="2060" spans="2:14" x14ac:dyDescent="0.25">
      <c r="B2060" t="s">
        <v>11</v>
      </c>
      <c r="C2060" t="s">
        <v>384</v>
      </c>
      <c r="D2060" t="s">
        <v>17</v>
      </c>
      <c r="E2060" s="8">
        <v>178</v>
      </c>
      <c r="F2060" s="9">
        <v>4242156.0158579899</v>
      </c>
      <c r="G2060" s="8">
        <v>265</v>
      </c>
      <c r="H2060" s="9">
        <v>6042310.7692000102</v>
      </c>
      <c r="I2060" s="8">
        <v>211</v>
      </c>
      <c r="J2060" s="9">
        <v>4897238.3619999997</v>
      </c>
      <c r="K2060" s="7">
        <v>-0.32830188679245298</v>
      </c>
      <c r="L2060" s="10">
        <v>-0.297924887034627</v>
      </c>
      <c r="M2060" s="7">
        <v>-0.15639810426540299</v>
      </c>
      <c r="N2060" s="7">
        <v>-0.133765664997052</v>
      </c>
    </row>
    <row r="2061" spans="2:14" x14ac:dyDescent="0.25">
      <c r="B2061" t="s">
        <v>11</v>
      </c>
      <c r="C2061" t="s">
        <v>384</v>
      </c>
      <c r="D2061" t="s">
        <v>19</v>
      </c>
      <c r="E2061" s="8">
        <v>128</v>
      </c>
      <c r="F2061" s="9">
        <v>2986346.7691999902</v>
      </c>
      <c r="G2061" s="8">
        <v>170</v>
      </c>
      <c r="H2061" s="9">
        <v>3867596.21999999</v>
      </c>
      <c r="I2061" s="8">
        <v>146</v>
      </c>
      <c r="J2061" s="9">
        <v>3262517.0199999898</v>
      </c>
      <c r="K2061" s="7">
        <v>-0.247058823529412</v>
      </c>
      <c r="L2061" s="10">
        <v>-0.22785456409407701</v>
      </c>
      <c r="M2061" s="7">
        <v>-0.123287671232877</v>
      </c>
      <c r="N2061" s="7">
        <v>-8.4649443698533999E-2</v>
      </c>
    </row>
    <row r="2062" spans="2:14" x14ac:dyDescent="0.25">
      <c r="B2062" t="s">
        <v>11</v>
      </c>
      <c r="C2062" t="s">
        <v>384</v>
      </c>
      <c r="D2062" t="s">
        <v>23</v>
      </c>
      <c r="E2062" s="8">
        <v>203</v>
      </c>
      <c r="F2062" s="9">
        <v>5078358.9400000004</v>
      </c>
      <c r="G2062" s="8">
        <v>236</v>
      </c>
      <c r="H2062" s="9">
        <v>5660773.1400000099</v>
      </c>
      <c r="I2062" s="8">
        <v>176</v>
      </c>
      <c r="J2062" s="9">
        <v>4165789.9999999902</v>
      </c>
      <c r="K2062" s="7">
        <v>-0.13983050847457601</v>
      </c>
      <c r="L2062" s="10">
        <v>-0.10288598140147399</v>
      </c>
      <c r="M2062" s="7">
        <v>0.15340909090909099</v>
      </c>
      <c r="N2062" s="7">
        <v>0.219062636378697</v>
      </c>
    </row>
    <row r="2063" spans="2:14" x14ac:dyDescent="0.25">
      <c r="B2063" t="s">
        <v>11</v>
      </c>
      <c r="C2063" t="s">
        <v>384</v>
      </c>
      <c r="D2063" t="s">
        <v>26</v>
      </c>
      <c r="E2063" s="8" t="s">
        <v>69</v>
      </c>
      <c r="F2063" s="9">
        <v>46156.800000000003</v>
      </c>
      <c r="G2063" s="8"/>
      <c r="H2063" s="9"/>
      <c r="I2063" s="8" t="s">
        <v>69</v>
      </c>
      <c r="J2063" s="9">
        <v>90885.6</v>
      </c>
      <c r="K2063" s="7" t="s">
        <v>70</v>
      </c>
      <c r="L2063" s="10"/>
      <c r="M2063" s="7" t="s">
        <v>70</v>
      </c>
      <c r="N2063" s="7">
        <v>-0.49214397000184901</v>
      </c>
    </row>
    <row r="2064" spans="2:14" x14ac:dyDescent="0.25">
      <c r="B2064" t="s">
        <v>11</v>
      </c>
      <c r="C2064" t="s">
        <v>385</v>
      </c>
      <c r="D2064" t="s">
        <v>28</v>
      </c>
      <c r="E2064" s="8">
        <v>1472</v>
      </c>
      <c r="F2064" s="9">
        <v>4910437.4364</v>
      </c>
      <c r="G2064" s="8">
        <v>1624</v>
      </c>
      <c r="H2064" s="9">
        <v>5374106.7599999998</v>
      </c>
      <c r="I2064" s="8">
        <v>2132</v>
      </c>
      <c r="J2064" s="9">
        <v>7039854.6399999699</v>
      </c>
      <c r="K2064" s="7">
        <v>-9.3596059113300503E-2</v>
      </c>
      <c r="L2064" s="10">
        <v>-8.6278398310046994E-2</v>
      </c>
      <c r="M2064" s="7">
        <v>-0.30956848030018802</v>
      </c>
      <c r="N2064" s="7">
        <v>-0.30248028013259998</v>
      </c>
    </row>
    <row r="2065" spans="2:14" x14ac:dyDescent="0.25">
      <c r="B2065" t="s">
        <v>11</v>
      </c>
      <c r="C2065" t="s">
        <v>385</v>
      </c>
      <c r="D2065" t="s">
        <v>6</v>
      </c>
      <c r="E2065" s="8">
        <v>3499</v>
      </c>
      <c r="F2065" s="9">
        <v>14138397.5914001</v>
      </c>
      <c r="G2065" s="8">
        <v>4477</v>
      </c>
      <c r="H2065" s="9">
        <v>17204512.0499998</v>
      </c>
      <c r="I2065" s="8">
        <v>4497</v>
      </c>
      <c r="J2065" s="9">
        <v>16544335.007999999</v>
      </c>
      <c r="K2065" s="7">
        <v>-0.218449854813491</v>
      </c>
      <c r="L2065" s="10">
        <v>-0.17821571746347301</v>
      </c>
      <c r="M2065" s="7">
        <v>-0.22192572826328699</v>
      </c>
      <c r="N2065" s="7">
        <v>-0.14542363990070001</v>
      </c>
    </row>
    <row r="2066" spans="2:14" x14ac:dyDescent="0.25">
      <c r="B2066" t="s">
        <v>11</v>
      </c>
      <c r="C2066" t="s">
        <v>385</v>
      </c>
      <c r="D2066" t="s">
        <v>17</v>
      </c>
      <c r="E2066" s="8">
        <v>2063</v>
      </c>
      <c r="F2066" s="9">
        <v>8475442.0353319105</v>
      </c>
      <c r="G2066" s="8">
        <v>3314</v>
      </c>
      <c r="H2066" s="9">
        <v>12839420.8199996</v>
      </c>
      <c r="I2066" s="8">
        <v>3460</v>
      </c>
      <c r="J2066" s="9">
        <v>12892087.08</v>
      </c>
      <c r="K2066" s="7">
        <v>-0.37748943874471902</v>
      </c>
      <c r="L2066" s="10">
        <v>-0.33988906866188801</v>
      </c>
      <c r="M2066" s="7">
        <v>-0.40375722543352599</v>
      </c>
      <c r="N2066" s="7">
        <v>-0.34258572853729802</v>
      </c>
    </row>
    <row r="2067" spans="2:14" x14ac:dyDescent="0.25">
      <c r="B2067" t="s">
        <v>11</v>
      </c>
      <c r="C2067" t="s">
        <v>385</v>
      </c>
      <c r="D2067" t="s">
        <v>19</v>
      </c>
      <c r="E2067" s="8">
        <v>902</v>
      </c>
      <c r="F2067" s="9">
        <v>3678943.6700000302</v>
      </c>
      <c r="G2067" s="8">
        <v>1685</v>
      </c>
      <c r="H2067" s="9">
        <v>6373941.0800000001</v>
      </c>
      <c r="I2067" s="8">
        <v>1639</v>
      </c>
      <c r="J2067" s="9">
        <v>6143793</v>
      </c>
      <c r="K2067" s="7">
        <v>-0.464688427299703</v>
      </c>
      <c r="L2067" s="10">
        <v>-0.422814923479018</v>
      </c>
      <c r="M2067" s="7">
        <v>-0.44966442953020103</v>
      </c>
      <c r="N2067" s="7">
        <v>-0.40119342074187198</v>
      </c>
    </row>
    <row r="2068" spans="2:14" x14ac:dyDescent="0.25">
      <c r="B2068" t="s">
        <v>11</v>
      </c>
      <c r="C2068" t="s">
        <v>385</v>
      </c>
      <c r="D2068" t="s">
        <v>23</v>
      </c>
      <c r="E2068" s="8">
        <v>1258</v>
      </c>
      <c r="F2068" s="9">
        <v>5041028.6100000599</v>
      </c>
      <c r="G2068" s="8">
        <v>2004</v>
      </c>
      <c r="H2068" s="9">
        <v>7485361.2800000003</v>
      </c>
      <c r="I2068" s="8">
        <v>2254</v>
      </c>
      <c r="J2068" s="9">
        <v>8530032.8799999692</v>
      </c>
      <c r="K2068" s="7">
        <v>-0.37225548902195599</v>
      </c>
      <c r="L2068" s="10">
        <v>-0.32654838939182601</v>
      </c>
      <c r="M2068" s="7">
        <v>-0.44188110026619298</v>
      </c>
      <c r="N2068" s="7">
        <v>-0.40902588760008701</v>
      </c>
    </row>
    <row r="2069" spans="2:14" x14ac:dyDescent="0.25">
      <c r="B2069" t="s">
        <v>11</v>
      </c>
      <c r="C2069" t="s">
        <v>385</v>
      </c>
      <c r="D2069" t="s">
        <v>29</v>
      </c>
      <c r="E2069" s="8" t="s">
        <v>69</v>
      </c>
      <c r="F2069" s="9">
        <v>7962.15</v>
      </c>
      <c r="G2069" s="8" t="s">
        <v>69</v>
      </c>
      <c r="H2069" s="9">
        <v>7898</v>
      </c>
      <c r="I2069" s="8" t="s">
        <v>69</v>
      </c>
      <c r="J2069" s="9">
        <v>3834</v>
      </c>
      <c r="K2069" s="7" t="s">
        <v>70</v>
      </c>
      <c r="L2069" s="10">
        <v>8.1223094454292398E-3</v>
      </c>
      <c r="M2069" s="7" t="s">
        <v>70</v>
      </c>
      <c r="N2069" s="7">
        <v>1.0767214397496101</v>
      </c>
    </row>
    <row r="2070" spans="2:14" x14ac:dyDescent="0.25">
      <c r="B2070" t="s">
        <v>11</v>
      </c>
      <c r="C2070" t="s">
        <v>385</v>
      </c>
      <c r="D2070" t="s">
        <v>30</v>
      </c>
      <c r="E2070" s="8">
        <v>8</v>
      </c>
      <c r="F2070" s="9">
        <v>25781.759999999998</v>
      </c>
      <c r="G2070" s="8">
        <v>10</v>
      </c>
      <c r="H2070" s="9">
        <v>31662.720000000001</v>
      </c>
      <c r="I2070" s="8">
        <v>173</v>
      </c>
      <c r="J2070" s="9">
        <v>731033.52</v>
      </c>
      <c r="K2070" s="7">
        <v>-0.2</v>
      </c>
      <c r="L2070" s="10">
        <v>-0.18573767509550701</v>
      </c>
      <c r="M2070" s="7">
        <v>-0.95375722543352603</v>
      </c>
      <c r="N2070" s="7">
        <v>-0.964732451666512</v>
      </c>
    </row>
    <row r="2071" spans="2:14" x14ac:dyDescent="0.25">
      <c r="B2071" t="s">
        <v>11</v>
      </c>
      <c r="C2071" t="s">
        <v>385</v>
      </c>
      <c r="D2071" t="s">
        <v>26</v>
      </c>
      <c r="E2071" s="8">
        <v>11</v>
      </c>
      <c r="F2071" s="9">
        <v>45759.839999999997</v>
      </c>
      <c r="G2071" s="8">
        <v>52</v>
      </c>
      <c r="H2071" s="9">
        <v>189169</v>
      </c>
      <c r="I2071" s="8">
        <v>44</v>
      </c>
      <c r="J2071" s="9">
        <v>161046</v>
      </c>
      <c r="K2071" s="7">
        <v>-0.78846153846153799</v>
      </c>
      <c r="L2071" s="10">
        <v>-0.75810074589388299</v>
      </c>
      <c r="M2071" s="7">
        <v>-0.75</v>
      </c>
      <c r="N2071" s="7">
        <v>-0.71585857456875701</v>
      </c>
    </row>
    <row r="2072" spans="2:14" x14ac:dyDescent="0.25">
      <c r="B2072" t="s">
        <v>11</v>
      </c>
      <c r="C2072" t="s">
        <v>386</v>
      </c>
      <c r="D2072" t="s">
        <v>28</v>
      </c>
      <c r="E2072" s="8">
        <v>3725</v>
      </c>
      <c r="F2072" s="9">
        <v>6660736.6755999597</v>
      </c>
      <c r="G2072" s="8">
        <v>4295</v>
      </c>
      <c r="H2072" s="9">
        <v>7554267.8900000099</v>
      </c>
      <c r="I2072" s="8">
        <v>4979</v>
      </c>
      <c r="J2072" s="9">
        <v>8701846.5900000595</v>
      </c>
      <c r="K2072" s="7">
        <v>-0.132712456344587</v>
      </c>
      <c r="L2072" s="10">
        <v>-0.11828164256431301</v>
      </c>
      <c r="M2072" s="7">
        <v>-0.25185780277164099</v>
      </c>
      <c r="N2072" s="7">
        <v>-0.234560549107552</v>
      </c>
    </row>
    <row r="2073" spans="2:14" x14ac:dyDescent="0.25">
      <c r="B2073" t="s">
        <v>11</v>
      </c>
      <c r="C2073" t="s">
        <v>386</v>
      </c>
      <c r="D2073" t="s">
        <v>6</v>
      </c>
      <c r="E2073" s="8">
        <v>4073</v>
      </c>
      <c r="F2073" s="9">
        <v>9050090.0468000192</v>
      </c>
      <c r="G2073" s="8">
        <v>4767</v>
      </c>
      <c r="H2073" s="9">
        <v>9975651.2399997097</v>
      </c>
      <c r="I2073" s="8">
        <v>6437</v>
      </c>
      <c r="J2073" s="9">
        <v>12892475.119999999</v>
      </c>
      <c r="K2073" s="7">
        <v>-0.145584224879379</v>
      </c>
      <c r="L2073" s="10">
        <v>-9.2782032063072797E-2</v>
      </c>
      <c r="M2073" s="7">
        <v>-0.36725182538449602</v>
      </c>
      <c r="N2073" s="7">
        <v>-0.29803315790303903</v>
      </c>
    </row>
    <row r="2074" spans="2:14" x14ac:dyDescent="0.25">
      <c r="B2074" t="s">
        <v>11</v>
      </c>
      <c r="C2074" t="s">
        <v>386</v>
      </c>
      <c r="D2074" t="s">
        <v>17</v>
      </c>
      <c r="E2074" s="8">
        <v>3589</v>
      </c>
      <c r="F2074" s="9">
        <v>7984389.3735799696</v>
      </c>
      <c r="G2074" s="8">
        <v>5224</v>
      </c>
      <c r="H2074" s="9">
        <v>10963276.0136004</v>
      </c>
      <c r="I2074" s="8">
        <v>5333</v>
      </c>
      <c r="J2074" s="9">
        <v>10731297.92</v>
      </c>
      <c r="K2074" s="7">
        <v>-0.31297856049004602</v>
      </c>
      <c r="L2074" s="10">
        <v>-0.27171500893756401</v>
      </c>
      <c r="M2074" s="7">
        <v>-0.32702043877742398</v>
      </c>
      <c r="N2074" s="7">
        <v>-0.25597169763599498</v>
      </c>
    </row>
    <row r="2075" spans="2:14" x14ac:dyDescent="0.25">
      <c r="B2075" t="s">
        <v>11</v>
      </c>
      <c r="C2075" t="s">
        <v>386</v>
      </c>
      <c r="D2075" t="s">
        <v>19</v>
      </c>
      <c r="E2075" s="8">
        <v>1401</v>
      </c>
      <c r="F2075" s="9">
        <v>3111984.6499999501</v>
      </c>
      <c r="G2075" s="8">
        <v>2287</v>
      </c>
      <c r="H2075" s="9">
        <v>4714168.66</v>
      </c>
      <c r="I2075" s="8">
        <v>2359</v>
      </c>
      <c r="J2075" s="9">
        <v>4835077.5999999996</v>
      </c>
      <c r="K2075" s="7">
        <v>-0.387407083515523</v>
      </c>
      <c r="L2075" s="10">
        <v>-0.33986565300360899</v>
      </c>
      <c r="M2075" s="7">
        <v>-0.406104281475201</v>
      </c>
      <c r="N2075" s="7">
        <v>-0.356373380646476</v>
      </c>
    </row>
    <row r="2076" spans="2:14" x14ac:dyDescent="0.25">
      <c r="B2076" t="s">
        <v>11</v>
      </c>
      <c r="C2076" t="s">
        <v>386</v>
      </c>
      <c r="D2076" t="s">
        <v>23</v>
      </c>
      <c r="E2076" s="8">
        <v>1761</v>
      </c>
      <c r="F2076" s="9">
        <v>3805601.1799999499</v>
      </c>
      <c r="G2076" s="8">
        <v>2710</v>
      </c>
      <c r="H2076" s="9">
        <v>5488914.3600000003</v>
      </c>
      <c r="I2076" s="8">
        <v>2871</v>
      </c>
      <c r="J2076" s="9">
        <v>5730770.96</v>
      </c>
      <c r="K2076" s="7">
        <v>-0.35018450184501798</v>
      </c>
      <c r="L2076" s="10">
        <v>-0.30667506716210702</v>
      </c>
      <c r="M2076" s="7">
        <v>-0.38662486938349</v>
      </c>
      <c r="N2076" s="7">
        <v>-0.33593556494186799</v>
      </c>
    </row>
    <row r="2077" spans="2:14" x14ac:dyDescent="0.25">
      <c r="B2077" t="s">
        <v>11</v>
      </c>
      <c r="C2077" t="s">
        <v>386</v>
      </c>
      <c r="D2077" t="s">
        <v>29</v>
      </c>
      <c r="E2077" s="8">
        <v>43</v>
      </c>
      <c r="F2077" s="9">
        <v>95621.15</v>
      </c>
      <c r="G2077" s="8">
        <v>69</v>
      </c>
      <c r="H2077" s="9">
        <v>139392</v>
      </c>
      <c r="I2077" s="8">
        <v>60</v>
      </c>
      <c r="J2077" s="9">
        <v>120504</v>
      </c>
      <c r="K2077" s="7">
        <v>-0.376811594202899</v>
      </c>
      <c r="L2077" s="10">
        <v>-0.31401264061065198</v>
      </c>
      <c r="M2077" s="7">
        <v>-0.28333333333333299</v>
      </c>
      <c r="N2077" s="7">
        <v>-0.20648982606386501</v>
      </c>
    </row>
    <row r="2078" spans="2:14" x14ac:dyDescent="0.25">
      <c r="B2078" t="s">
        <v>11</v>
      </c>
      <c r="C2078" t="s">
        <v>386</v>
      </c>
      <c r="D2078" t="s">
        <v>30</v>
      </c>
      <c r="E2078" s="8">
        <v>17</v>
      </c>
      <c r="F2078" s="9">
        <v>29979.84</v>
      </c>
      <c r="G2078" s="8">
        <v>26</v>
      </c>
      <c r="H2078" s="9">
        <v>44918.400000000001</v>
      </c>
      <c r="I2078" s="8">
        <v>75</v>
      </c>
      <c r="J2078" s="9">
        <v>163734.72</v>
      </c>
      <c r="K2078" s="7">
        <v>-0.34615384615384598</v>
      </c>
      <c r="L2078" s="10">
        <v>-0.33257106219277599</v>
      </c>
      <c r="M2078" s="7">
        <v>-0.77333333333333298</v>
      </c>
      <c r="N2078" s="7">
        <v>-0.81689992202020401</v>
      </c>
    </row>
    <row r="2079" spans="2:14" x14ac:dyDescent="0.25">
      <c r="B2079" t="s">
        <v>11</v>
      </c>
      <c r="C2079" t="s">
        <v>386</v>
      </c>
      <c r="D2079" t="s">
        <v>26</v>
      </c>
      <c r="E2079" s="8"/>
      <c r="F2079" s="9"/>
      <c r="G2079" s="8" t="s">
        <v>69</v>
      </c>
      <c r="H2079" s="9">
        <v>1930</v>
      </c>
      <c r="I2079" s="8">
        <v>43</v>
      </c>
      <c r="J2079" s="9">
        <v>86686</v>
      </c>
      <c r="K2079" s="7" t="s">
        <v>70</v>
      </c>
      <c r="L2079" s="10"/>
      <c r="M2079" s="7"/>
      <c r="N2079" s="7"/>
    </row>
    <row r="2080" spans="2:14" x14ac:dyDescent="0.25">
      <c r="B2080" t="s">
        <v>11</v>
      </c>
      <c r="C2080" t="s">
        <v>387</v>
      </c>
      <c r="D2080" t="s">
        <v>28</v>
      </c>
      <c r="E2080" s="8">
        <v>188</v>
      </c>
      <c r="F2080" s="9">
        <v>274895.10920000001</v>
      </c>
      <c r="G2080" s="8">
        <v>108</v>
      </c>
      <c r="H2080" s="9">
        <v>160194.60999999999</v>
      </c>
      <c r="I2080" s="8">
        <v>96</v>
      </c>
      <c r="J2080" s="9">
        <v>131966.04999999999</v>
      </c>
      <c r="K2080" s="7">
        <v>0.74074074074074103</v>
      </c>
      <c r="L2080" s="10">
        <v>0.71600723145429401</v>
      </c>
      <c r="M2080" s="7">
        <v>0.95833333333333304</v>
      </c>
      <c r="N2080" s="7">
        <v>1.0830744665010501</v>
      </c>
    </row>
    <row r="2081" spans="2:14" x14ac:dyDescent="0.25">
      <c r="B2081" t="s">
        <v>11</v>
      </c>
      <c r="C2081" t="s">
        <v>387</v>
      </c>
      <c r="D2081" t="s">
        <v>6</v>
      </c>
      <c r="E2081" s="8">
        <v>266</v>
      </c>
      <c r="F2081" s="9">
        <v>471988.96309999999</v>
      </c>
      <c r="G2081" s="8">
        <v>339</v>
      </c>
      <c r="H2081" s="9">
        <v>558908.93999999901</v>
      </c>
      <c r="I2081" s="8">
        <v>350</v>
      </c>
      <c r="J2081" s="9">
        <v>523646.37599999999</v>
      </c>
      <c r="K2081" s="7">
        <v>-0.21533923303834801</v>
      </c>
      <c r="L2081" s="10">
        <v>-0.15551724203946099</v>
      </c>
      <c r="M2081" s="7">
        <v>-0.24</v>
      </c>
      <c r="N2081" s="7">
        <v>-9.8649423098460698E-2</v>
      </c>
    </row>
    <row r="2082" spans="2:14" x14ac:dyDescent="0.25">
      <c r="B2082" t="s">
        <v>11</v>
      </c>
      <c r="C2082" t="s">
        <v>387</v>
      </c>
      <c r="D2082" t="s">
        <v>17</v>
      </c>
      <c r="E2082" s="8">
        <v>278</v>
      </c>
      <c r="F2082" s="9">
        <v>494433.89160000201</v>
      </c>
      <c r="G2082" s="8">
        <v>389</v>
      </c>
      <c r="H2082" s="9">
        <v>656162.15799999703</v>
      </c>
      <c r="I2082" s="8">
        <v>370</v>
      </c>
      <c r="J2082" s="9">
        <v>572465</v>
      </c>
      <c r="K2082" s="7">
        <v>-0.28534704370179997</v>
      </c>
      <c r="L2082" s="10">
        <v>-0.24647606453403001</v>
      </c>
      <c r="M2082" s="7">
        <v>-0.248648648648649</v>
      </c>
      <c r="N2082" s="7">
        <v>-0.13630721249333699</v>
      </c>
    </row>
    <row r="2083" spans="2:14" x14ac:dyDescent="0.25">
      <c r="B2083" t="s">
        <v>11</v>
      </c>
      <c r="C2083" t="s">
        <v>387</v>
      </c>
      <c r="D2083" t="s">
        <v>19</v>
      </c>
      <c r="E2083" s="8">
        <v>198</v>
      </c>
      <c r="F2083" s="9">
        <v>349927.26</v>
      </c>
      <c r="G2083" s="8">
        <v>331</v>
      </c>
      <c r="H2083" s="9">
        <v>550576.84</v>
      </c>
      <c r="I2083" s="8">
        <v>384</v>
      </c>
      <c r="J2083" s="9">
        <v>589465.80000000005</v>
      </c>
      <c r="K2083" s="7">
        <v>-0.40181268882175197</v>
      </c>
      <c r="L2083" s="10">
        <v>-0.36443519854558398</v>
      </c>
      <c r="M2083" s="7">
        <v>-0.484375</v>
      </c>
      <c r="N2083" s="7">
        <v>-0.40636545835229099</v>
      </c>
    </row>
    <row r="2084" spans="2:14" x14ac:dyDescent="0.25">
      <c r="B2084" t="s">
        <v>11</v>
      </c>
      <c r="C2084" t="s">
        <v>387</v>
      </c>
      <c r="D2084" t="s">
        <v>23</v>
      </c>
      <c r="E2084" s="8">
        <v>144</v>
      </c>
      <c r="F2084" s="9">
        <v>255033.834</v>
      </c>
      <c r="G2084" s="8">
        <v>259</v>
      </c>
      <c r="H2084" s="9">
        <v>425243.48</v>
      </c>
      <c r="I2084" s="8">
        <v>295</v>
      </c>
      <c r="J2084" s="9">
        <v>456166.6</v>
      </c>
      <c r="K2084" s="7">
        <v>-0.44401544401544402</v>
      </c>
      <c r="L2084" s="10">
        <v>-0.400263975828624</v>
      </c>
      <c r="M2084" s="7">
        <v>-0.51186440677966105</v>
      </c>
      <c r="N2084" s="7">
        <v>-0.440919536853421</v>
      </c>
    </row>
    <row r="2085" spans="2:14" x14ac:dyDescent="0.25">
      <c r="B2085" t="s">
        <v>11</v>
      </c>
      <c r="C2085" t="s">
        <v>387</v>
      </c>
      <c r="D2085" t="s">
        <v>29</v>
      </c>
      <c r="E2085" s="8">
        <v>29</v>
      </c>
      <c r="F2085" s="9">
        <v>50486.86</v>
      </c>
      <c r="G2085" s="8">
        <v>19</v>
      </c>
      <c r="H2085" s="9">
        <v>30554</v>
      </c>
      <c r="I2085" s="8">
        <v>39</v>
      </c>
      <c r="J2085" s="9">
        <v>57527</v>
      </c>
      <c r="K2085" s="7">
        <v>0.52631578947368396</v>
      </c>
      <c r="L2085" s="10">
        <v>0.65238135759638705</v>
      </c>
      <c r="M2085" s="7">
        <v>-0.256410256410256</v>
      </c>
      <c r="N2085" s="7">
        <v>-0.122379752116398</v>
      </c>
    </row>
    <row r="2086" spans="2:14" x14ac:dyDescent="0.25">
      <c r="B2086" t="s">
        <v>11</v>
      </c>
      <c r="C2086" t="s">
        <v>387</v>
      </c>
      <c r="D2086" t="s">
        <v>30</v>
      </c>
      <c r="E2086" s="8">
        <v>12</v>
      </c>
      <c r="F2086" s="9">
        <v>20602.47</v>
      </c>
      <c r="G2086" s="8">
        <v>22</v>
      </c>
      <c r="H2086" s="9">
        <v>36700</v>
      </c>
      <c r="I2086" s="8">
        <v>14</v>
      </c>
      <c r="J2086" s="9">
        <v>23497.200000000001</v>
      </c>
      <c r="K2086" s="7">
        <v>-0.45454545454545497</v>
      </c>
      <c r="L2086" s="10">
        <v>-0.43862479564032703</v>
      </c>
      <c r="M2086" s="7">
        <v>-0.14285714285714299</v>
      </c>
      <c r="N2086" s="7">
        <v>-0.123194678514887</v>
      </c>
    </row>
    <row r="2087" spans="2:14" x14ac:dyDescent="0.25">
      <c r="B2087" t="s">
        <v>11</v>
      </c>
      <c r="C2087" t="s">
        <v>387</v>
      </c>
      <c r="D2087" t="s">
        <v>26</v>
      </c>
      <c r="E2087" s="8"/>
      <c r="F2087" s="9"/>
      <c r="G2087" s="8"/>
      <c r="H2087" s="9"/>
      <c r="I2087" s="8">
        <v>5</v>
      </c>
      <c r="J2087" s="9">
        <v>7465</v>
      </c>
      <c r="K2087" s="7"/>
      <c r="L2087" s="10"/>
      <c r="M2087" s="7"/>
      <c r="N2087" s="7"/>
    </row>
    <row r="2088" spans="2:14" x14ac:dyDescent="0.25">
      <c r="B2088" t="s">
        <v>11</v>
      </c>
      <c r="C2088" t="s">
        <v>388</v>
      </c>
      <c r="D2088" t="s">
        <v>28</v>
      </c>
      <c r="E2088" s="8">
        <v>12</v>
      </c>
      <c r="F2088" s="9">
        <v>171123.8</v>
      </c>
      <c r="G2088" s="8">
        <v>17</v>
      </c>
      <c r="H2088" s="9">
        <v>247603.4</v>
      </c>
      <c r="I2088" s="8">
        <v>13</v>
      </c>
      <c r="J2088" s="9">
        <v>172712.2</v>
      </c>
      <c r="K2088" s="7">
        <v>-0.29411764705882298</v>
      </c>
      <c r="L2088" s="10">
        <v>-0.308879441881654</v>
      </c>
      <c r="M2088" s="7">
        <v>-7.69230769230769E-2</v>
      </c>
      <c r="N2088" s="7">
        <v>-9.1968025420321505E-3</v>
      </c>
    </row>
    <row r="2089" spans="2:14" x14ac:dyDescent="0.25">
      <c r="B2089" t="s">
        <v>11</v>
      </c>
      <c r="C2089" t="s">
        <v>388</v>
      </c>
      <c r="D2089" t="s">
        <v>6</v>
      </c>
      <c r="E2089" s="8">
        <v>403</v>
      </c>
      <c r="F2089" s="9">
        <v>6869353.9204999804</v>
      </c>
      <c r="G2089" s="8">
        <v>301</v>
      </c>
      <c r="H2089" s="9">
        <v>5001307.4563999902</v>
      </c>
      <c r="I2089" s="8">
        <v>263</v>
      </c>
      <c r="J2089" s="9">
        <v>3837824.28</v>
      </c>
      <c r="K2089" s="7">
        <v>0.33887043189368798</v>
      </c>
      <c r="L2089" s="10">
        <v>0.37351162278766298</v>
      </c>
      <c r="M2089" s="7">
        <v>0.53231939163498099</v>
      </c>
      <c r="N2089" s="7">
        <v>0.78990840104330795</v>
      </c>
    </row>
    <row r="2090" spans="2:14" x14ac:dyDescent="0.25">
      <c r="B2090" t="s">
        <v>11</v>
      </c>
      <c r="C2090" t="s">
        <v>388</v>
      </c>
      <c r="D2090" t="s">
        <v>17</v>
      </c>
      <c r="E2090" s="8">
        <v>188</v>
      </c>
      <c r="F2090" s="9">
        <v>3328879.42847999</v>
      </c>
      <c r="G2090" s="8">
        <v>216</v>
      </c>
      <c r="H2090" s="9">
        <v>3588673.1316999998</v>
      </c>
      <c r="I2090" s="8">
        <v>163</v>
      </c>
      <c r="J2090" s="9">
        <v>2362399.66</v>
      </c>
      <c r="K2090" s="7">
        <v>-0.12962962962963001</v>
      </c>
      <c r="L2090" s="10">
        <v>-7.2392690469677598E-2</v>
      </c>
      <c r="M2090" s="7">
        <v>0.153374233128834</v>
      </c>
      <c r="N2090" s="7">
        <v>0.40910934116879799</v>
      </c>
    </row>
    <row r="2091" spans="2:14" x14ac:dyDescent="0.25">
      <c r="B2091" t="s">
        <v>11</v>
      </c>
      <c r="C2091" t="s">
        <v>388</v>
      </c>
      <c r="D2091" t="s">
        <v>19</v>
      </c>
      <c r="E2091" s="8">
        <v>150</v>
      </c>
      <c r="F2091" s="9">
        <v>2788608.2610630002</v>
      </c>
      <c r="G2091" s="8">
        <v>168</v>
      </c>
      <c r="H2091" s="9">
        <v>2803391.0723000001</v>
      </c>
      <c r="I2091" s="8">
        <v>143</v>
      </c>
      <c r="J2091" s="9">
        <v>2175987.94</v>
      </c>
      <c r="K2091" s="7">
        <v>-0.107142857142857</v>
      </c>
      <c r="L2091" s="10">
        <v>-5.2731890969699401E-3</v>
      </c>
      <c r="M2091" s="7">
        <v>4.8951048951049E-2</v>
      </c>
      <c r="N2091" s="7">
        <v>0.281536634372617</v>
      </c>
    </row>
    <row r="2092" spans="2:14" x14ac:dyDescent="0.25">
      <c r="B2092" t="s">
        <v>11</v>
      </c>
      <c r="C2092" t="s">
        <v>388</v>
      </c>
      <c r="D2092" t="s">
        <v>23</v>
      </c>
      <c r="E2092" s="8">
        <v>401</v>
      </c>
      <c r="F2092" s="9">
        <v>6952929.1991389804</v>
      </c>
      <c r="G2092" s="8">
        <v>367</v>
      </c>
      <c r="H2092" s="9">
        <v>5793033.1983000096</v>
      </c>
      <c r="I2092" s="8">
        <v>301</v>
      </c>
      <c r="J2092" s="9">
        <v>4557081.04</v>
      </c>
      <c r="K2092" s="7">
        <v>9.2643051771117202E-2</v>
      </c>
      <c r="L2092" s="10">
        <v>0.20022257099775301</v>
      </c>
      <c r="M2092" s="7">
        <v>0.33222591362126203</v>
      </c>
      <c r="N2092" s="7">
        <v>0.52574183739751501</v>
      </c>
    </row>
    <row r="2093" spans="2:14" x14ac:dyDescent="0.25">
      <c r="B2093" t="s">
        <v>11</v>
      </c>
      <c r="C2093" t="s">
        <v>388</v>
      </c>
      <c r="D2093" t="s">
        <v>29</v>
      </c>
      <c r="E2093" s="8">
        <v>7</v>
      </c>
      <c r="F2093" s="9">
        <v>118897.08</v>
      </c>
      <c r="G2093" s="8">
        <v>6</v>
      </c>
      <c r="H2093" s="9">
        <v>95373</v>
      </c>
      <c r="I2093" s="8"/>
      <c r="J2093" s="9"/>
      <c r="K2093" s="7">
        <v>0.16666666666666699</v>
      </c>
      <c r="L2093" s="10">
        <v>0.246653455380454</v>
      </c>
      <c r="M2093" s="7"/>
      <c r="N2093" s="7"/>
    </row>
    <row r="2094" spans="2:14" x14ac:dyDescent="0.25">
      <c r="B2094" t="s">
        <v>11</v>
      </c>
      <c r="C2094" t="s">
        <v>388</v>
      </c>
      <c r="D2094" t="s">
        <v>26</v>
      </c>
      <c r="E2094" s="8" t="s">
        <v>69</v>
      </c>
      <c r="F2094" s="9">
        <v>17405.7228</v>
      </c>
      <c r="G2094" s="8" t="s">
        <v>69</v>
      </c>
      <c r="H2094" s="9">
        <v>61326.29</v>
      </c>
      <c r="I2094" s="8"/>
      <c r="J2094" s="9"/>
      <c r="K2094" s="7" t="s">
        <v>70</v>
      </c>
      <c r="L2094" s="10">
        <v>-0.71617844810113296</v>
      </c>
      <c r="M2094" s="7" t="s">
        <v>70</v>
      </c>
      <c r="N2094" s="7"/>
    </row>
    <row r="2095" spans="2:14" x14ac:dyDescent="0.25">
      <c r="B2095" t="s">
        <v>11</v>
      </c>
      <c r="C2095" t="s">
        <v>389</v>
      </c>
      <c r="D2095" t="s">
        <v>28</v>
      </c>
      <c r="E2095" s="8">
        <v>375</v>
      </c>
      <c r="F2095" s="9">
        <v>5022695.7758999998</v>
      </c>
      <c r="G2095" s="8">
        <v>258</v>
      </c>
      <c r="H2095" s="9">
        <v>3371850.61</v>
      </c>
      <c r="I2095" s="8">
        <v>409</v>
      </c>
      <c r="J2095" s="9">
        <v>5077716.8600000003</v>
      </c>
      <c r="K2095" s="7">
        <v>0.45348837209302301</v>
      </c>
      <c r="L2095" s="10">
        <v>0.48959617635610497</v>
      </c>
      <c r="M2095" s="7">
        <v>-8.3129584352078303E-2</v>
      </c>
      <c r="N2095" s="7">
        <v>-1.0835792072897499E-2</v>
      </c>
    </row>
    <row r="2096" spans="2:14" x14ac:dyDescent="0.25">
      <c r="B2096" t="s">
        <v>11</v>
      </c>
      <c r="C2096" t="s">
        <v>389</v>
      </c>
      <c r="D2096" t="s">
        <v>6</v>
      </c>
      <c r="E2096" s="8">
        <v>2571</v>
      </c>
      <c r="F2096" s="9">
        <v>39448096.12658</v>
      </c>
      <c r="G2096" s="8">
        <v>2111</v>
      </c>
      <c r="H2096" s="9">
        <v>30879948.1067992</v>
      </c>
      <c r="I2096" s="8">
        <v>1827</v>
      </c>
      <c r="J2096" s="9">
        <v>23950963.044</v>
      </c>
      <c r="K2096" s="7">
        <v>0.217906205589768</v>
      </c>
      <c r="L2096" s="10">
        <v>0.27746639955959501</v>
      </c>
      <c r="M2096" s="7">
        <v>0.40722495894909699</v>
      </c>
      <c r="N2096" s="7">
        <v>0.64703590641054298</v>
      </c>
    </row>
    <row r="2097" spans="2:14" x14ac:dyDescent="0.25">
      <c r="B2097" t="s">
        <v>11</v>
      </c>
      <c r="C2097" t="s">
        <v>389</v>
      </c>
      <c r="D2097" t="s">
        <v>17</v>
      </c>
      <c r="E2097" s="8">
        <v>2147</v>
      </c>
      <c r="F2097" s="9">
        <v>33500357.6843508</v>
      </c>
      <c r="G2097" s="8">
        <v>2208</v>
      </c>
      <c r="H2097" s="9">
        <v>32506623.593799599</v>
      </c>
      <c r="I2097" s="8">
        <v>2030</v>
      </c>
      <c r="J2097" s="9">
        <v>27442666.050000101</v>
      </c>
      <c r="K2097" s="7">
        <v>-2.76268115942029E-2</v>
      </c>
      <c r="L2097" s="10">
        <v>3.0570203259766799E-2</v>
      </c>
      <c r="M2097" s="7">
        <v>5.76354679802955E-2</v>
      </c>
      <c r="N2097" s="7">
        <v>0.22073991001143001</v>
      </c>
    </row>
    <row r="2098" spans="2:14" x14ac:dyDescent="0.25">
      <c r="B2098" t="s">
        <v>11</v>
      </c>
      <c r="C2098" t="s">
        <v>389</v>
      </c>
      <c r="D2098" t="s">
        <v>19</v>
      </c>
      <c r="E2098" s="8">
        <v>1042</v>
      </c>
      <c r="F2098" s="9">
        <v>17293823.3705981</v>
      </c>
      <c r="G2098" s="8">
        <v>1457</v>
      </c>
      <c r="H2098" s="9">
        <v>21659400.7209998</v>
      </c>
      <c r="I2098" s="8">
        <v>1469</v>
      </c>
      <c r="J2098" s="9">
        <v>20081362.850000001</v>
      </c>
      <c r="K2098" s="7">
        <v>-0.28483184625943703</v>
      </c>
      <c r="L2098" s="10">
        <v>-0.20155577740288599</v>
      </c>
      <c r="M2098" s="7">
        <v>-0.29067392784206902</v>
      </c>
      <c r="N2098" s="7">
        <v>-0.13881226589170001</v>
      </c>
    </row>
    <row r="2099" spans="2:14" x14ac:dyDescent="0.25">
      <c r="B2099" t="s">
        <v>11</v>
      </c>
      <c r="C2099" t="s">
        <v>389</v>
      </c>
      <c r="D2099" t="s">
        <v>23</v>
      </c>
      <c r="E2099" s="8">
        <v>3002</v>
      </c>
      <c r="F2099" s="9">
        <v>48142268.8754858</v>
      </c>
      <c r="G2099" s="8">
        <v>3024</v>
      </c>
      <c r="H2099" s="9">
        <v>44947317.903500497</v>
      </c>
      <c r="I2099" s="8">
        <v>3671</v>
      </c>
      <c r="J2099" s="9">
        <v>51310024.838000797</v>
      </c>
      <c r="K2099" s="7">
        <v>-7.2751322751323198E-3</v>
      </c>
      <c r="L2099" s="10">
        <v>7.1082127277198204E-2</v>
      </c>
      <c r="M2099" s="7">
        <v>-0.182239171887769</v>
      </c>
      <c r="N2099" s="7">
        <v>-6.1737564394411901E-2</v>
      </c>
    </row>
    <row r="2100" spans="2:14" x14ac:dyDescent="0.25">
      <c r="B2100" t="s">
        <v>11</v>
      </c>
      <c r="C2100" t="s">
        <v>389</v>
      </c>
      <c r="D2100" t="s">
        <v>29</v>
      </c>
      <c r="E2100" s="8">
        <v>18</v>
      </c>
      <c r="F2100" s="9">
        <v>283441.05959999998</v>
      </c>
      <c r="G2100" s="8">
        <v>5</v>
      </c>
      <c r="H2100" s="9">
        <v>72497</v>
      </c>
      <c r="I2100" s="8" t="s">
        <v>69</v>
      </c>
      <c r="J2100" s="9">
        <v>12289</v>
      </c>
      <c r="K2100" s="7">
        <v>2.6</v>
      </c>
      <c r="L2100" s="10">
        <v>2.9096936369780799</v>
      </c>
      <c r="M2100" s="7" t="s">
        <v>70</v>
      </c>
      <c r="N2100" s="7">
        <v>22.064615477256101</v>
      </c>
    </row>
    <row r="2101" spans="2:14" x14ac:dyDescent="0.25">
      <c r="B2101" t="s">
        <v>11</v>
      </c>
      <c r="C2101" t="s">
        <v>389</v>
      </c>
      <c r="D2101" t="s">
        <v>30</v>
      </c>
      <c r="E2101" s="8"/>
      <c r="F2101" s="9"/>
      <c r="G2101" s="8"/>
      <c r="H2101" s="9"/>
      <c r="I2101" s="8">
        <v>265</v>
      </c>
      <c r="J2101" s="9">
        <v>4172956.98400001</v>
      </c>
      <c r="K2101" s="7"/>
      <c r="L2101" s="10"/>
      <c r="M2101" s="7"/>
      <c r="N2101" s="7"/>
    </row>
    <row r="2102" spans="2:14" x14ac:dyDescent="0.25">
      <c r="B2102" t="s">
        <v>11</v>
      </c>
      <c r="C2102" t="s">
        <v>389</v>
      </c>
      <c r="D2102" t="s">
        <v>26</v>
      </c>
      <c r="E2102" s="8">
        <v>10</v>
      </c>
      <c r="F2102" s="9">
        <v>159528.54240000001</v>
      </c>
      <c r="G2102" s="8">
        <v>20</v>
      </c>
      <c r="H2102" s="9">
        <v>291787.27</v>
      </c>
      <c r="I2102" s="8">
        <v>9</v>
      </c>
      <c r="J2102" s="9">
        <v>119513</v>
      </c>
      <c r="K2102" s="7">
        <v>-0.5</v>
      </c>
      <c r="L2102" s="10">
        <v>-0.45327106833687397</v>
      </c>
      <c r="M2102" s="7">
        <v>0.11111111111111099</v>
      </c>
      <c r="N2102" s="7">
        <v>0.33482167128262202</v>
      </c>
    </row>
    <row r="2103" spans="2:14" x14ac:dyDescent="0.25">
      <c r="B2103" t="s">
        <v>11</v>
      </c>
      <c r="C2103" t="s">
        <v>390</v>
      </c>
      <c r="D2103" t="s">
        <v>28</v>
      </c>
      <c r="E2103" s="8">
        <v>2423</v>
      </c>
      <c r="F2103" s="9">
        <v>10612891.574999999</v>
      </c>
      <c r="G2103" s="8">
        <v>2679</v>
      </c>
      <c r="H2103" s="9">
        <v>11527621.75</v>
      </c>
      <c r="I2103" s="8">
        <v>3146</v>
      </c>
      <c r="J2103" s="9">
        <v>12979935.83</v>
      </c>
      <c r="K2103" s="7">
        <v>-9.55580440462859E-2</v>
      </c>
      <c r="L2103" s="10">
        <v>-7.9351161483068297E-2</v>
      </c>
      <c r="M2103" s="7">
        <v>-0.22981563890654799</v>
      </c>
      <c r="N2103" s="7">
        <v>-0.182361784064382</v>
      </c>
    </row>
    <row r="2104" spans="2:14" x14ac:dyDescent="0.25">
      <c r="B2104" t="s">
        <v>11</v>
      </c>
      <c r="C2104" t="s">
        <v>390</v>
      </c>
      <c r="D2104" t="s">
        <v>6</v>
      </c>
      <c r="E2104" s="8">
        <v>5416</v>
      </c>
      <c r="F2104" s="9">
        <v>29993390.2242136</v>
      </c>
      <c r="G2104" s="8">
        <v>8480</v>
      </c>
      <c r="H2104" s="9">
        <v>44152199.125597097</v>
      </c>
      <c r="I2104" s="8">
        <v>8000</v>
      </c>
      <c r="J2104" s="9">
        <v>37749301.577999897</v>
      </c>
      <c r="K2104" s="7">
        <v>-0.361320754716981</v>
      </c>
      <c r="L2104" s="10">
        <v>-0.320681850095549</v>
      </c>
      <c r="M2104" s="7">
        <v>-0.32300000000000001</v>
      </c>
      <c r="N2104" s="7">
        <v>-0.20545840663463999</v>
      </c>
    </row>
    <row r="2105" spans="2:14" x14ac:dyDescent="0.25">
      <c r="B2105" t="s">
        <v>11</v>
      </c>
      <c r="C2105" t="s">
        <v>390</v>
      </c>
      <c r="D2105" t="s">
        <v>17</v>
      </c>
      <c r="E2105" s="8">
        <v>3498</v>
      </c>
      <c r="F2105" s="9">
        <v>20148955.459083699</v>
      </c>
      <c r="G2105" s="8">
        <v>6539</v>
      </c>
      <c r="H2105" s="9">
        <v>34829287.208198898</v>
      </c>
      <c r="I2105" s="8">
        <v>6476</v>
      </c>
      <c r="J2105" s="9">
        <v>31522608.3800001</v>
      </c>
      <c r="K2105" s="7">
        <v>-0.46505581893255898</v>
      </c>
      <c r="L2105" s="10">
        <v>-0.42149388993695502</v>
      </c>
      <c r="M2105" s="7">
        <v>-0.45985176034589198</v>
      </c>
      <c r="N2105" s="7">
        <v>-0.36080938429360998</v>
      </c>
    </row>
    <row r="2106" spans="2:14" x14ac:dyDescent="0.25">
      <c r="B2106" t="s">
        <v>11</v>
      </c>
      <c r="C2106" t="s">
        <v>390</v>
      </c>
      <c r="D2106" t="s">
        <v>19</v>
      </c>
      <c r="E2106" s="8">
        <v>1954</v>
      </c>
      <c r="F2106" s="9">
        <v>12071300.0135001</v>
      </c>
      <c r="G2106" s="8">
        <v>3754</v>
      </c>
      <c r="H2106" s="9">
        <v>20116298.190000001</v>
      </c>
      <c r="I2106" s="8">
        <v>4420</v>
      </c>
      <c r="J2106" s="9">
        <v>23225777.5400001</v>
      </c>
      <c r="K2106" s="7">
        <v>-0.47948854555141202</v>
      </c>
      <c r="L2106" s="10">
        <v>-0.39992438472099701</v>
      </c>
      <c r="M2106" s="7">
        <v>-0.557918552036199</v>
      </c>
      <c r="N2106" s="7">
        <v>-0.48026282466924602</v>
      </c>
    </row>
    <row r="2107" spans="2:14" x14ac:dyDescent="0.25">
      <c r="B2107" t="s">
        <v>11</v>
      </c>
      <c r="C2107" t="s">
        <v>390</v>
      </c>
      <c r="D2107" t="s">
        <v>23</v>
      </c>
      <c r="E2107" s="8">
        <v>2657</v>
      </c>
      <c r="F2107" s="9">
        <v>15594890.1689003</v>
      </c>
      <c r="G2107" s="8">
        <v>4743</v>
      </c>
      <c r="H2107" s="9">
        <v>24652958.699999999</v>
      </c>
      <c r="I2107" s="8">
        <v>6079</v>
      </c>
      <c r="J2107" s="9">
        <v>30375584.143100601</v>
      </c>
      <c r="K2107" s="7">
        <v>-0.43980602993885698</v>
      </c>
      <c r="L2107" s="10">
        <v>-0.367423181993149</v>
      </c>
      <c r="M2107" s="7">
        <v>-0.56292153314689897</v>
      </c>
      <c r="N2107" s="7">
        <v>-0.48659785124025401</v>
      </c>
    </row>
    <row r="2108" spans="2:14" x14ac:dyDescent="0.25">
      <c r="B2108" t="s">
        <v>11</v>
      </c>
      <c r="C2108" t="s">
        <v>390</v>
      </c>
      <c r="D2108" t="s">
        <v>29</v>
      </c>
      <c r="E2108" s="8">
        <v>96</v>
      </c>
      <c r="F2108" s="9">
        <v>514262.6985</v>
      </c>
      <c r="G2108" s="8">
        <v>188</v>
      </c>
      <c r="H2108" s="9">
        <v>936531.41</v>
      </c>
      <c r="I2108" s="8">
        <v>246</v>
      </c>
      <c r="J2108" s="9">
        <v>1169934.6000000001</v>
      </c>
      <c r="K2108" s="7">
        <v>-0.48936170212766</v>
      </c>
      <c r="L2108" s="10">
        <v>-0.45088579730604</v>
      </c>
      <c r="M2108" s="7">
        <v>-0.60975609756097604</v>
      </c>
      <c r="N2108" s="7">
        <v>-0.560434661475949</v>
      </c>
    </row>
    <row r="2109" spans="2:14" x14ac:dyDescent="0.25">
      <c r="B2109" t="s">
        <v>11</v>
      </c>
      <c r="C2109" t="s">
        <v>390</v>
      </c>
      <c r="D2109" t="s">
        <v>30</v>
      </c>
      <c r="E2109" s="8"/>
      <c r="F2109" s="9"/>
      <c r="G2109" s="8">
        <v>13</v>
      </c>
      <c r="H2109" s="9">
        <v>54500.160000000003</v>
      </c>
      <c r="I2109" s="8">
        <v>421</v>
      </c>
      <c r="J2109" s="9">
        <v>2166265.45000001</v>
      </c>
      <c r="K2109" s="7"/>
      <c r="L2109" s="10"/>
      <c r="M2109" s="7"/>
      <c r="N2109" s="7"/>
    </row>
    <row r="2110" spans="2:14" x14ac:dyDescent="0.25">
      <c r="B2110" t="s">
        <v>11</v>
      </c>
      <c r="C2110" t="s">
        <v>390</v>
      </c>
      <c r="D2110" t="s">
        <v>26</v>
      </c>
      <c r="E2110" s="8">
        <v>101</v>
      </c>
      <c r="F2110" s="9">
        <v>529662.9</v>
      </c>
      <c r="G2110" s="8">
        <v>142</v>
      </c>
      <c r="H2110" s="9">
        <v>693350</v>
      </c>
      <c r="I2110" s="8">
        <v>89</v>
      </c>
      <c r="J2110" s="9">
        <v>406002</v>
      </c>
      <c r="K2110" s="7">
        <v>-0.28873239436619702</v>
      </c>
      <c r="L2110" s="10">
        <v>-0.23608148842575899</v>
      </c>
      <c r="M2110" s="7">
        <v>0.13483146067415699</v>
      </c>
      <c r="N2110" s="7">
        <v>0.30458199713301898</v>
      </c>
    </row>
    <row r="2111" spans="2:14" x14ac:dyDescent="0.25">
      <c r="B2111" t="s">
        <v>11</v>
      </c>
      <c r="C2111" t="s">
        <v>391</v>
      </c>
      <c r="D2111" t="s">
        <v>28</v>
      </c>
      <c r="E2111" s="8">
        <v>909</v>
      </c>
      <c r="F2111" s="9">
        <v>1154021.3012000001</v>
      </c>
      <c r="G2111" s="8">
        <v>4808</v>
      </c>
      <c r="H2111" s="9">
        <v>5886716.0700000096</v>
      </c>
      <c r="I2111" s="8">
        <v>3350</v>
      </c>
      <c r="J2111" s="9">
        <v>3866466.1600000602</v>
      </c>
      <c r="K2111" s="7">
        <v>-0.81094009983361104</v>
      </c>
      <c r="L2111" s="10">
        <v>-0.80396178659250395</v>
      </c>
      <c r="M2111" s="7">
        <v>-0.72865671641791097</v>
      </c>
      <c r="N2111" s="7">
        <v>-0.70153073803186194</v>
      </c>
    </row>
    <row r="2112" spans="2:14" x14ac:dyDescent="0.25">
      <c r="B2112" t="s">
        <v>11</v>
      </c>
      <c r="C2112" t="s">
        <v>391</v>
      </c>
      <c r="D2112" t="s">
        <v>6</v>
      </c>
      <c r="E2112" s="8">
        <v>4417</v>
      </c>
      <c r="F2112" s="9">
        <v>6675055.5847999901</v>
      </c>
      <c r="G2112" s="8">
        <v>14580</v>
      </c>
      <c r="H2112" s="9">
        <v>20433646.859201301</v>
      </c>
      <c r="I2112" s="8">
        <v>12735</v>
      </c>
      <c r="J2112" s="9">
        <v>16009053.439999901</v>
      </c>
      <c r="K2112" s="7">
        <v>-0.697050754458162</v>
      </c>
      <c r="L2112" s="10">
        <v>-0.67333018766573305</v>
      </c>
      <c r="M2112" s="7">
        <v>-0.65316058107577502</v>
      </c>
      <c r="N2112" s="7">
        <v>-0.58304495579221205</v>
      </c>
    </row>
    <row r="2113" spans="2:14" x14ac:dyDescent="0.25">
      <c r="B2113" t="s">
        <v>11</v>
      </c>
      <c r="C2113" t="s">
        <v>391</v>
      </c>
      <c r="D2113" t="s">
        <v>17</v>
      </c>
      <c r="E2113" s="8">
        <v>4278</v>
      </c>
      <c r="F2113" s="9">
        <v>6462419.9718099898</v>
      </c>
      <c r="G2113" s="8">
        <v>10136</v>
      </c>
      <c r="H2113" s="9">
        <v>14210656.4295993</v>
      </c>
      <c r="I2113" s="8">
        <v>10692</v>
      </c>
      <c r="J2113" s="9">
        <v>13563401.52</v>
      </c>
      <c r="K2113" s="7">
        <v>-0.57794001578531995</v>
      </c>
      <c r="L2113" s="10">
        <v>-0.545241276937113</v>
      </c>
      <c r="M2113" s="7">
        <v>-0.59988776655443299</v>
      </c>
      <c r="N2113" s="7">
        <v>-0.52353987587252504</v>
      </c>
    </row>
    <row r="2114" spans="2:14" x14ac:dyDescent="0.25">
      <c r="B2114" t="s">
        <v>11</v>
      </c>
      <c r="C2114" t="s">
        <v>391</v>
      </c>
      <c r="D2114" t="s">
        <v>19</v>
      </c>
      <c r="E2114" s="8">
        <v>2468</v>
      </c>
      <c r="F2114" s="9">
        <v>3708122.8599999598</v>
      </c>
      <c r="G2114" s="8">
        <v>5221</v>
      </c>
      <c r="H2114" s="9">
        <v>7186023.6100000003</v>
      </c>
      <c r="I2114" s="8">
        <v>6009</v>
      </c>
      <c r="J2114" s="9">
        <v>7742665.9999999804</v>
      </c>
      <c r="K2114" s="7">
        <v>-0.52729362191151097</v>
      </c>
      <c r="L2114" s="10">
        <v>-0.48398125844733197</v>
      </c>
      <c r="M2114" s="7">
        <v>-0.58928274255283697</v>
      </c>
      <c r="N2114" s="7">
        <v>-0.52107932074043095</v>
      </c>
    </row>
    <row r="2115" spans="2:14" x14ac:dyDescent="0.25">
      <c r="B2115" t="s">
        <v>11</v>
      </c>
      <c r="C2115" t="s">
        <v>391</v>
      </c>
      <c r="D2115" t="s">
        <v>23</v>
      </c>
      <c r="E2115" s="8">
        <v>1792</v>
      </c>
      <c r="F2115" s="9">
        <v>2699830.1559999799</v>
      </c>
      <c r="G2115" s="8">
        <v>4417</v>
      </c>
      <c r="H2115" s="9">
        <v>6017764.9100000001</v>
      </c>
      <c r="I2115" s="8">
        <v>4676</v>
      </c>
      <c r="J2115" s="9">
        <v>6101447.7999999598</v>
      </c>
      <c r="K2115" s="7">
        <v>-0.59429477020602195</v>
      </c>
      <c r="L2115" s="10">
        <v>-0.55135665876319795</v>
      </c>
      <c r="M2115" s="7">
        <v>-0.61676646706586802</v>
      </c>
      <c r="N2115" s="7">
        <v>-0.557509914941828</v>
      </c>
    </row>
    <row r="2116" spans="2:14" x14ac:dyDescent="0.25">
      <c r="B2116" t="s">
        <v>11</v>
      </c>
      <c r="C2116" t="s">
        <v>391</v>
      </c>
      <c r="D2116" t="s">
        <v>29</v>
      </c>
      <c r="E2116" s="8">
        <v>39</v>
      </c>
      <c r="F2116" s="9">
        <v>58622.28</v>
      </c>
      <c r="G2116" s="8">
        <v>49</v>
      </c>
      <c r="H2116" s="9">
        <v>67379</v>
      </c>
      <c r="I2116" s="8">
        <v>63</v>
      </c>
      <c r="J2116" s="9">
        <v>81264</v>
      </c>
      <c r="K2116" s="7">
        <v>-0.20408163265306101</v>
      </c>
      <c r="L2116" s="10">
        <v>-0.12996215438044501</v>
      </c>
      <c r="M2116" s="7">
        <v>-0.38095238095238099</v>
      </c>
      <c r="N2116" s="7">
        <v>-0.27861931482575297</v>
      </c>
    </row>
    <row r="2117" spans="2:14" x14ac:dyDescent="0.25">
      <c r="B2117" t="s">
        <v>11</v>
      </c>
      <c r="C2117" t="s">
        <v>391</v>
      </c>
      <c r="D2117" t="s">
        <v>30</v>
      </c>
      <c r="E2117" s="8">
        <v>13</v>
      </c>
      <c r="F2117" s="9">
        <v>15662.4</v>
      </c>
      <c r="G2117" s="8"/>
      <c r="H2117" s="9"/>
      <c r="I2117" s="8">
        <v>264</v>
      </c>
      <c r="J2117" s="9">
        <v>378364.799999999</v>
      </c>
      <c r="K2117" s="7"/>
      <c r="L2117" s="10"/>
      <c r="M2117" s="7">
        <v>-0.95075757575757602</v>
      </c>
      <c r="N2117" s="7">
        <v>-0.95860502879760501</v>
      </c>
    </row>
    <row r="2118" spans="2:14" x14ac:dyDescent="0.25">
      <c r="B2118" t="s">
        <v>11</v>
      </c>
      <c r="C2118" t="s">
        <v>391</v>
      </c>
      <c r="D2118" t="s">
        <v>26</v>
      </c>
      <c r="E2118" s="8">
        <v>46</v>
      </c>
      <c r="F2118" s="9">
        <v>67491.179999999993</v>
      </c>
      <c r="G2118" s="8">
        <v>88</v>
      </c>
      <c r="H2118" s="9">
        <v>119326</v>
      </c>
      <c r="I2118" s="8">
        <v>72</v>
      </c>
      <c r="J2118" s="9">
        <v>91512</v>
      </c>
      <c r="K2118" s="7">
        <v>-0.47727272727272702</v>
      </c>
      <c r="L2118" s="10">
        <v>-0.43439669476895199</v>
      </c>
      <c r="M2118" s="7">
        <v>-0.36111111111111099</v>
      </c>
      <c r="N2118" s="7">
        <v>-0.26248819826907899</v>
      </c>
    </row>
    <row r="2119" spans="2:14" x14ac:dyDescent="0.25">
      <c r="B2119" t="s">
        <v>11</v>
      </c>
      <c r="C2119" t="s">
        <v>392</v>
      </c>
      <c r="D2119" t="s">
        <v>6</v>
      </c>
      <c r="E2119" s="8">
        <v>28</v>
      </c>
      <c r="F2119" s="9">
        <v>408884.3982</v>
      </c>
      <c r="G2119" s="8">
        <v>17</v>
      </c>
      <c r="H2119" s="9">
        <v>223319.2</v>
      </c>
      <c r="I2119" s="8">
        <v>21</v>
      </c>
      <c r="J2119" s="9">
        <v>252245.58</v>
      </c>
      <c r="K2119" s="7">
        <v>0.64705882352941202</v>
      </c>
      <c r="L2119" s="10">
        <v>0.83094153212083899</v>
      </c>
      <c r="M2119" s="7">
        <v>0.33333333333333298</v>
      </c>
      <c r="N2119" s="7">
        <v>0.62097745459008702</v>
      </c>
    </row>
    <row r="2120" spans="2:14" x14ac:dyDescent="0.25">
      <c r="B2120" t="s">
        <v>11</v>
      </c>
      <c r="C2120" t="s">
        <v>392</v>
      </c>
      <c r="D2120" t="s">
        <v>17</v>
      </c>
      <c r="E2120" s="8">
        <v>48</v>
      </c>
      <c r="F2120" s="9">
        <v>722772.49560000002</v>
      </c>
      <c r="G2120" s="8">
        <v>51</v>
      </c>
      <c r="H2120" s="9">
        <v>685790.65</v>
      </c>
      <c r="I2120" s="8">
        <v>40</v>
      </c>
      <c r="J2120" s="9">
        <v>464248</v>
      </c>
      <c r="K2120" s="7">
        <v>-5.8823529411764698E-2</v>
      </c>
      <c r="L2120" s="10">
        <v>5.3925852736545203E-2</v>
      </c>
      <c r="M2120" s="7">
        <v>0.2</v>
      </c>
      <c r="N2120" s="7">
        <v>0.55686722527614496</v>
      </c>
    </row>
    <row r="2121" spans="2:14" x14ac:dyDescent="0.25">
      <c r="B2121" t="s">
        <v>11</v>
      </c>
      <c r="C2121" t="s">
        <v>392</v>
      </c>
      <c r="D2121" t="s">
        <v>19</v>
      </c>
      <c r="E2121" s="8">
        <v>12</v>
      </c>
      <c r="F2121" s="9">
        <v>175617.76319999999</v>
      </c>
      <c r="G2121" s="8">
        <v>10</v>
      </c>
      <c r="H2121" s="9">
        <v>127413</v>
      </c>
      <c r="I2121" s="8">
        <v>5</v>
      </c>
      <c r="J2121" s="9">
        <v>61819.839999999997</v>
      </c>
      <c r="K2121" s="7">
        <v>0.2</v>
      </c>
      <c r="L2121" s="10">
        <v>0.37833473193473199</v>
      </c>
      <c r="M2121" s="7">
        <v>1.4</v>
      </c>
      <c r="N2121" s="7">
        <v>1.8407993809107199</v>
      </c>
    </row>
    <row r="2122" spans="2:14" x14ac:dyDescent="0.25">
      <c r="B2122" t="s">
        <v>11</v>
      </c>
      <c r="C2122" t="s">
        <v>392</v>
      </c>
      <c r="D2122" t="s">
        <v>23</v>
      </c>
      <c r="E2122" s="8">
        <v>43</v>
      </c>
      <c r="F2122" s="9">
        <v>666435.696</v>
      </c>
      <c r="G2122" s="8">
        <v>36</v>
      </c>
      <c r="H2122" s="9">
        <v>521433.99</v>
      </c>
      <c r="I2122" s="8">
        <v>39</v>
      </c>
      <c r="J2122" s="9">
        <v>518839.13</v>
      </c>
      <c r="K2122" s="7">
        <v>0.194444444444444</v>
      </c>
      <c r="L2122" s="10">
        <v>0.278082573788486</v>
      </c>
      <c r="M2122" s="7">
        <v>0.102564102564103</v>
      </c>
      <c r="N2122" s="7">
        <v>0.28447462318426098</v>
      </c>
    </row>
    <row r="2123" spans="2:14" x14ac:dyDescent="0.25">
      <c r="B2123" t="s">
        <v>11</v>
      </c>
      <c r="C2123" t="s">
        <v>392</v>
      </c>
      <c r="D2123" t="s">
        <v>29</v>
      </c>
      <c r="E2123" s="8"/>
      <c r="F2123" s="9"/>
      <c r="G2123" s="8"/>
      <c r="H2123" s="9"/>
      <c r="I2123" s="8" t="s">
        <v>69</v>
      </c>
      <c r="J2123" s="9">
        <v>11627</v>
      </c>
      <c r="K2123" s="7"/>
      <c r="L2123" s="10"/>
      <c r="M2123" s="7" t="s">
        <v>70</v>
      </c>
      <c r="N2123" s="7"/>
    </row>
    <row r="2124" spans="2:14" x14ac:dyDescent="0.25">
      <c r="B2124" t="s">
        <v>11</v>
      </c>
      <c r="C2124" t="s">
        <v>392</v>
      </c>
      <c r="D2124" t="s">
        <v>30</v>
      </c>
      <c r="E2124" s="8" t="s">
        <v>69</v>
      </c>
      <c r="F2124" s="9">
        <v>13107.15</v>
      </c>
      <c r="G2124" s="8"/>
      <c r="H2124" s="9"/>
      <c r="I2124" s="8" t="s">
        <v>69</v>
      </c>
      <c r="J2124" s="9">
        <v>48833.4</v>
      </c>
      <c r="K2124" s="7" t="s">
        <v>70</v>
      </c>
      <c r="L2124" s="10"/>
      <c r="M2124" s="7" t="s">
        <v>70</v>
      </c>
      <c r="N2124" s="7">
        <v>-0.73159456437602099</v>
      </c>
    </row>
    <row r="2125" spans="2:14" x14ac:dyDescent="0.25">
      <c r="B2125" t="s">
        <v>11</v>
      </c>
      <c r="C2125" t="s">
        <v>393</v>
      </c>
      <c r="D2125" t="s">
        <v>28</v>
      </c>
      <c r="E2125" s="8">
        <v>31</v>
      </c>
      <c r="F2125" s="9">
        <v>376016.3</v>
      </c>
      <c r="G2125" s="8" t="s">
        <v>69</v>
      </c>
      <c r="H2125" s="9">
        <v>48684</v>
      </c>
      <c r="I2125" s="8" t="s">
        <v>69</v>
      </c>
      <c r="J2125" s="9">
        <v>10697</v>
      </c>
      <c r="K2125" s="7" t="s">
        <v>70</v>
      </c>
      <c r="L2125" s="10">
        <v>6.7236114534549296</v>
      </c>
      <c r="M2125" s="7" t="s">
        <v>70</v>
      </c>
      <c r="N2125" s="7">
        <v>34.151565859586803</v>
      </c>
    </row>
    <row r="2126" spans="2:14" x14ac:dyDescent="0.25">
      <c r="B2126" t="s">
        <v>11</v>
      </c>
      <c r="C2126" t="s">
        <v>393</v>
      </c>
      <c r="D2126" t="s">
        <v>6</v>
      </c>
      <c r="E2126" s="8">
        <v>315</v>
      </c>
      <c r="F2126" s="9">
        <v>4225781.9598000003</v>
      </c>
      <c r="G2126" s="8">
        <v>348</v>
      </c>
      <c r="H2126" s="9">
        <v>4327249.5120000001</v>
      </c>
      <c r="I2126" s="8">
        <v>278</v>
      </c>
      <c r="J2126" s="9">
        <v>3130935.38</v>
      </c>
      <c r="K2126" s="7">
        <v>-9.4827586206896602E-2</v>
      </c>
      <c r="L2126" s="10">
        <v>-2.3448509710063702E-2</v>
      </c>
      <c r="M2126" s="7">
        <v>0.13309352517985601</v>
      </c>
      <c r="N2126" s="7">
        <v>0.34968673796135602</v>
      </c>
    </row>
    <row r="2127" spans="2:14" x14ac:dyDescent="0.25">
      <c r="B2127" t="s">
        <v>11</v>
      </c>
      <c r="C2127" t="s">
        <v>393</v>
      </c>
      <c r="D2127" t="s">
        <v>17</v>
      </c>
      <c r="E2127" s="8">
        <v>394</v>
      </c>
      <c r="F2127" s="9">
        <v>5736544.4942159904</v>
      </c>
      <c r="G2127" s="8">
        <v>559</v>
      </c>
      <c r="H2127" s="9">
        <v>6914049.9383999901</v>
      </c>
      <c r="I2127" s="8">
        <v>559</v>
      </c>
      <c r="J2127" s="9">
        <v>6294280.6399999997</v>
      </c>
      <c r="K2127" s="7">
        <v>-0.29516994633273702</v>
      </c>
      <c r="L2127" s="10">
        <v>-0.170306181568669</v>
      </c>
      <c r="M2127" s="7">
        <v>-0.29516994633273702</v>
      </c>
      <c r="N2127" s="7">
        <v>-8.8609990193256896E-2</v>
      </c>
    </row>
    <row r="2128" spans="2:14" x14ac:dyDescent="0.25">
      <c r="B2128" t="s">
        <v>11</v>
      </c>
      <c r="C2128" t="s">
        <v>393</v>
      </c>
      <c r="D2128" t="s">
        <v>19</v>
      </c>
      <c r="E2128" s="8">
        <v>165</v>
      </c>
      <c r="F2128" s="9">
        <v>2179954.6715000002</v>
      </c>
      <c r="G2128" s="8">
        <v>201</v>
      </c>
      <c r="H2128" s="9">
        <v>2517061.41</v>
      </c>
      <c r="I2128" s="8">
        <v>212</v>
      </c>
      <c r="J2128" s="9">
        <v>2524342.54</v>
      </c>
      <c r="K2128" s="7">
        <v>-0.17910447761194001</v>
      </c>
      <c r="L2128" s="10">
        <v>-0.13392869048038</v>
      </c>
      <c r="M2128" s="7">
        <v>-0.22169811320754701</v>
      </c>
      <c r="N2128" s="7">
        <v>-0.13642675787573499</v>
      </c>
    </row>
    <row r="2129" spans="2:14" x14ac:dyDescent="0.25">
      <c r="B2129" t="s">
        <v>11</v>
      </c>
      <c r="C2129" t="s">
        <v>393</v>
      </c>
      <c r="D2129" t="s">
        <v>23</v>
      </c>
      <c r="E2129" s="8">
        <v>808</v>
      </c>
      <c r="F2129" s="9">
        <v>10739492.1668</v>
      </c>
      <c r="G2129" s="8">
        <v>757</v>
      </c>
      <c r="H2129" s="9">
        <v>9330831.3300000001</v>
      </c>
      <c r="I2129" s="8">
        <v>658</v>
      </c>
      <c r="J2129" s="9">
        <v>7869608.9280000096</v>
      </c>
      <c r="K2129" s="7">
        <v>6.7371202113606393E-2</v>
      </c>
      <c r="L2129" s="10">
        <v>0.15096841717317599</v>
      </c>
      <c r="M2129" s="7">
        <v>0.22796352583586599</v>
      </c>
      <c r="N2129" s="7">
        <v>0.36467926996841599</v>
      </c>
    </row>
    <row r="2130" spans="2:14" x14ac:dyDescent="0.25">
      <c r="B2130" t="s">
        <v>11</v>
      </c>
      <c r="C2130" t="s">
        <v>393</v>
      </c>
      <c r="D2130" t="s">
        <v>29</v>
      </c>
      <c r="E2130" s="8">
        <v>44</v>
      </c>
      <c r="F2130" s="9">
        <v>590003.78</v>
      </c>
      <c r="G2130" s="8" t="s">
        <v>69</v>
      </c>
      <c r="H2130" s="9">
        <v>12325</v>
      </c>
      <c r="I2130" s="8" t="s">
        <v>69</v>
      </c>
      <c r="J2130" s="9">
        <v>23354</v>
      </c>
      <c r="K2130" s="7" t="s">
        <v>70</v>
      </c>
      <c r="L2130" s="10">
        <v>46.870489249492898</v>
      </c>
      <c r="M2130" s="7" t="s">
        <v>70</v>
      </c>
      <c r="N2130" s="7">
        <v>24.263500042819199</v>
      </c>
    </row>
    <row r="2131" spans="2:14" x14ac:dyDescent="0.25">
      <c r="B2131" t="s">
        <v>11</v>
      </c>
      <c r="C2131" t="s">
        <v>393</v>
      </c>
      <c r="D2131" t="s">
        <v>30</v>
      </c>
      <c r="E2131" s="8">
        <v>21</v>
      </c>
      <c r="F2131" s="9">
        <v>298119.56699999998</v>
      </c>
      <c r="G2131" s="8">
        <v>27</v>
      </c>
      <c r="H2131" s="9">
        <v>318359</v>
      </c>
      <c r="I2131" s="8">
        <v>24</v>
      </c>
      <c r="J2131" s="9">
        <v>321147.228</v>
      </c>
      <c r="K2131" s="7">
        <v>-0.22222222222222199</v>
      </c>
      <c r="L2131" s="10">
        <v>-6.3574244799110294E-2</v>
      </c>
      <c r="M2131" s="7">
        <v>-0.125</v>
      </c>
      <c r="N2131" s="7">
        <v>-7.1704374169469703E-2</v>
      </c>
    </row>
    <row r="2132" spans="2:14" x14ac:dyDescent="0.25">
      <c r="B2132" t="s">
        <v>11</v>
      </c>
      <c r="C2132" t="s">
        <v>394</v>
      </c>
      <c r="D2132" t="s">
        <v>28</v>
      </c>
      <c r="E2132" s="8">
        <v>1501</v>
      </c>
      <c r="F2132" s="9">
        <v>6158137.3532000398</v>
      </c>
      <c r="G2132" s="8">
        <v>1477</v>
      </c>
      <c r="H2132" s="9">
        <v>5956005.1000000499</v>
      </c>
      <c r="I2132" s="8">
        <v>1789</v>
      </c>
      <c r="J2132" s="9">
        <v>6895514.3700000001</v>
      </c>
      <c r="K2132" s="7">
        <v>1.6249153689912098E-2</v>
      </c>
      <c r="L2132" s="10">
        <v>3.3937555426202699E-2</v>
      </c>
      <c r="M2132" s="7">
        <v>-0.16098378982671899</v>
      </c>
      <c r="N2132" s="7">
        <v>-0.106935752321542</v>
      </c>
    </row>
    <row r="2133" spans="2:14" x14ac:dyDescent="0.25">
      <c r="B2133" t="s">
        <v>11</v>
      </c>
      <c r="C2133" t="s">
        <v>394</v>
      </c>
      <c r="D2133" t="s">
        <v>6</v>
      </c>
      <c r="E2133" s="8">
        <v>4739</v>
      </c>
      <c r="F2133" s="9">
        <v>23627270.853523001</v>
      </c>
      <c r="G2133" s="8">
        <v>6094</v>
      </c>
      <c r="H2133" s="9">
        <v>28738769.182398301</v>
      </c>
      <c r="I2133" s="8">
        <v>5720</v>
      </c>
      <c r="J2133" s="9">
        <v>24153703.760000002</v>
      </c>
      <c r="K2133" s="7">
        <v>-0.22234985231375101</v>
      </c>
      <c r="L2133" s="10">
        <v>-0.17786072522569801</v>
      </c>
      <c r="M2133" s="7">
        <v>-0.171503496503496</v>
      </c>
      <c r="N2133" s="7">
        <v>-2.1795121431803201E-2</v>
      </c>
    </row>
    <row r="2134" spans="2:14" x14ac:dyDescent="0.25">
      <c r="B2134" t="s">
        <v>11</v>
      </c>
      <c r="C2134" t="s">
        <v>394</v>
      </c>
      <c r="D2134" t="s">
        <v>17</v>
      </c>
      <c r="E2134" s="8">
        <v>3939</v>
      </c>
      <c r="F2134" s="9">
        <v>19945285.248509701</v>
      </c>
      <c r="G2134" s="8">
        <v>5175</v>
      </c>
      <c r="H2134" s="9">
        <v>24655907.023200098</v>
      </c>
      <c r="I2134" s="8">
        <v>4864</v>
      </c>
      <c r="J2134" s="9">
        <v>20927696.002</v>
      </c>
      <c r="K2134" s="7">
        <v>-0.238840579710145</v>
      </c>
      <c r="L2134" s="10">
        <v>-0.191054491333774</v>
      </c>
      <c r="M2134" s="7">
        <v>-0.19017269736842099</v>
      </c>
      <c r="N2134" s="7">
        <v>-4.6943091747718602E-2</v>
      </c>
    </row>
    <row r="2135" spans="2:14" x14ac:dyDescent="0.25">
      <c r="B2135" t="s">
        <v>11</v>
      </c>
      <c r="C2135" t="s">
        <v>394</v>
      </c>
      <c r="D2135" t="s">
        <v>19</v>
      </c>
      <c r="E2135" s="8">
        <v>2203</v>
      </c>
      <c r="F2135" s="9">
        <v>11278783.851500001</v>
      </c>
      <c r="G2135" s="8">
        <v>2725</v>
      </c>
      <c r="H2135" s="9">
        <v>13409159.42568</v>
      </c>
      <c r="I2135" s="8">
        <v>2753</v>
      </c>
      <c r="J2135" s="9">
        <v>12308197.119999999</v>
      </c>
      <c r="K2135" s="7">
        <v>-0.19155963302752299</v>
      </c>
      <c r="L2135" s="10">
        <v>-0.158874654745331</v>
      </c>
      <c r="M2135" s="7">
        <v>-0.19978205593897599</v>
      </c>
      <c r="N2135" s="7">
        <v>-8.3636397635141399E-2</v>
      </c>
    </row>
    <row r="2136" spans="2:14" x14ac:dyDescent="0.25">
      <c r="B2136" t="s">
        <v>11</v>
      </c>
      <c r="C2136" t="s">
        <v>394</v>
      </c>
      <c r="D2136" t="s">
        <v>23</v>
      </c>
      <c r="E2136" s="8">
        <v>3458</v>
      </c>
      <c r="F2136" s="9">
        <v>17536262.624699902</v>
      </c>
      <c r="G2136" s="8">
        <v>4101</v>
      </c>
      <c r="H2136" s="9">
        <v>19111654.5704</v>
      </c>
      <c r="I2136" s="8">
        <v>4526</v>
      </c>
      <c r="J2136" s="9">
        <v>20042664.355999999</v>
      </c>
      <c r="K2136" s="7">
        <v>-0.156791026578883</v>
      </c>
      <c r="L2136" s="10">
        <v>-8.2430955409797599E-2</v>
      </c>
      <c r="M2136" s="7">
        <v>-0.235969951391958</v>
      </c>
      <c r="N2136" s="7">
        <v>-0.12505332059556101</v>
      </c>
    </row>
    <row r="2137" spans="2:14" x14ac:dyDescent="0.25">
      <c r="B2137" t="s">
        <v>11</v>
      </c>
      <c r="C2137" t="s">
        <v>394</v>
      </c>
      <c r="D2137" t="s">
        <v>29</v>
      </c>
      <c r="E2137" s="8">
        <v>51</v>
      </c>
      <c r="F2137" s="9">
        <v>243793.49</v>
      </c>
      <c r="G2137" s="8">
        <v>87</v>
      </c>
      <c r="H2137" s="9">
        <v>385578.6</v>
      </c>
      <c r="I2137" s="8">
        <v>128</v>
      </c>
      <c r="J2137" s="9">
        <v>514236.7</v>
      </c>
      <c r="K2137" s="7">
        <v>-0.41379310344827602</v>
      </c>
      <c r="L2137" s="10">
        <v>-0.36772038178467398</v>
      </c>
      <c r="M2137" s="7">
        <v>-0.6015625</v>
      </c>
      <c r="N2137" s="7">
        <v>-0.52591191954988803</v>
      </c>
    </row>
    <row r="2138" spans="2:14" x14ac:dyDescent="0.25">
      <c r="B2138" t="s">
        <v>11</v>
      </c>
      <c r="C2138" t="s">
        <v>394</v>
      </c>
      <c r="D2138" t="s">
        <v>30</v>
      </c>
      <c r="E2138" s="8">
        <v>22</v>
      </c>
      <c r="F2138" s="9">
        <v>86929.919999999998</v>
      </c>
      <c r="G2138" s="8">
        <v>11</v>
      </c>
      <c r="H2138" s="9">
        <v>42543.360000000001</v>
      </c>
      <c r="I2138" s="8">
        <v>270</v>
      </c>
      <c r="J2138" s="9">
        <v>1265389.3400000001</v>
      </c>
      <c r="K2138" s="7">
        <v>1</v>
      </c>
      <c r="L2138" s="10">
        <v>1.04332520985649</v>
      </c>
      <c r="M2138" s="7">
        <v>-0.91851851851851896</v>
      </c>
      <c r="N2138" s="7">
        <v>-0.93130183947969702</v>
      </c>
    </row>
    <row r="2139" spans="2:14" x14ac:dyDescent="0.25">
      <c r="B2139" t="s">
        <v>11</v>
      </c>
      <c r="C2139" t="s">
        <v>394</v>
      </c>
      <c r="D2139" t="s">
        <v>26</v>
      </c>
      <c r="E2139" s="8">
        <v>85</v>
      </c>
      <c r="F2139" s="9">
        <v>419563.8</v>
      </c>
      <c r="G2139" s="8">
        <v>82</v>
      </c>
      <c r="H2139" s="9">
        <v>379782</v>
      </c>
      <c r="I2139" s="8">
        <v>57</v>
      </c>
      <c r="J2139" s="9">
        <v>243210</v>
      </c>
      <c r="K2139" s="7">
        <v>3.6585365853658597E-2</v>
      </c>
      <c r="L2139" s="10">
        <v>0.10474904023887301</v>
      </c>
      <c r="M2139" s="7">
        <v>0.49122807017543901</v>
      </c>
      <c r="N2139" s="7">
        <v>0.72510916491920496</v>
      </c>
    </row>
    <row r="2140" spans="2:14" x14ac:dyDescent="0.25">
      <c r="B2140" t="s">
        <v>11</v>
      </c>
      <c r="C2140" t="s">
        <v>395</v>
      </c>
      <c r="D2140" t="s">
        <v>28</v>
      </c>
      <c r="E2140" s="8">
        <v>4034</v>
      </c>
      <c r="F2140" s="9">
        <v>4941011.4500000197</v>
      </c>
      <c r="G2140" s="8">
        <v>4582</v>
      </c>
      <c r="H2140" s="9">
        <v>5505804.94000002</v>
      </c>
      <c r="I2140" s="8">
        <v>3489</v>
      </c>
      <c r="J2140" s="9">
        <v>3948192.8100000699</v>
      </c>
      <c r="K2140" s="7">
        <v>-0.119598428633784</v>
      </c>
      <c r="L2140" s="10">
        <v>-0.102581456509064</v>
      </c>
      <c r="M2140" s="7">
        <v>0.15620521639438201</v>
      </c>
      <c r="N2140" s="7">
        <v>0.251461538931259</v>
      </c>
    </row>
    <row r="2141" spans="2:14" x14ac:dyDescent="0.25">
      <c r="B2141" t="s">
        <v>11</v>
      </c>
      <c r="C2141" t="s">
        <v>395</v>
      </c>
      <c r="D2141" t="s">
        <v>6</v>
      </c>
      <c r="E2141" s="8">
        <v>8151</v>
      </c>
      <c r="F2141" s="9">
        <v>12179355.162948901</v>
      </c>
      <c r="G2141" s="8">
        <v>12919</v>
      </c>
      <c r="H2141" s="9">
        <v>18107449.420001902</v>
      </c>
      <c r="I2141" s="8">
        <v>11706</v>
      </c>
      <c r="J2141" s="9">
        <v>14681248.3799999</v>
      </c>
      <c r="K2141" s="7">
        <v>-0.36906881337564801</v>
      </c>
      <c r="L2141" s="10">
        <v>-0.327384278125043</v>
      </c>
      <c r="M2141" s="7">
        <v>-0.30369041517170697</v>
      </c>
      <c r="N2141" s="7">
        <v>-0.17041420131951099</v>
      </c>
    </row>
    <row r="2142" spans="2:14" x14ac:dyDescent="0.25">
      <c r="B2142" t="s">
        <v>11</v>
      </c>
      <c r="C2142" t="s">
        <v>395</v>
      </c>
      <c r="D2142" t="s">
        <v>17</v>
      </c>
      <c r="E2142" s="8">
        <v>4956</v>
      </c>
      <c r="F2142" s="9">
        <v>7372775.3355618697</v>
      </c>
      <c r="G2142" s="8">
        <v>8094</v>
      </c>
      <c r="H2142" s="9">
        <v>11263683.4300001</v>
      </c>
      <c r="I2142" s="8">
        <v>7540</v>
      </c>
      <c r="J2142" s="9">
        <v>9491464.4000000004</v>
      </c>
      <c r="K2142" s="7">
        <v>-0.38769458858413602</v>
      </c>
      <c r="L2142" s="10">
        <v>-0.34543833894292802</v>
      </c>
      <c r="M2142" s="7">
        <v>-0.34270557029177701</v>
      </c>
      <c r="N2142" s="7">
        <v>-0.22322046158</v>
      </c>
    </row>
    <row r="2143" spans="2:14" x14ac:dyDescent="0.25">
      <c r="B2143" t="s">
        <v>11</v>
      </c>
      <c r="C2143" t="s">
        <v>395</v>
      </c>
      <c r="D2143" t="s">
        <v>19</v>
      </c>
      <c r="E2143" s="8">
        <v>2885</v>
      </c>
      <c r="F2143" s="9">
        <v>4226889.9099999499</v>
      </c>
      <c r="G2143" s="8">
        <v>4792</v>
      </c>
      <c r="H2143" s="9">
        <v>6549220.5800000103</v>
      </c>
      <c r="I2143" s="8">
        <v>6417</v>
      </c>
      <c r="J2143" s="9">
        <v>8247139.83999997</v>
      </c>
      <c r="K2143" s="7">
        <v>-0.39795492487479101</v>
      </c>
      <c r="L2143" s="10">
        <v>-0.35459649612229999</v>
      </c>
      <c r="M2143" s="7">
        <v>-0.550412965560231</v>
      </c>
      <c r="N2143" s="7">
        <v>-0.48747202157300101</v>
      </c>
    </row>
    <row r="2144" spans="2:14" x14ac:dyDescent="0.25">
      <c r="B2144" t="s">
        <v>11</v>
      </c>
      <c r="C2144" t="s">
        <v>395</v>
      </c>
      <c r="D2144" t="s">
        <v>23</v>
      </c>
      <c r="E2144" s="8">
        <v>3221</v>
      </c>
      <c r="F2144" s="9">
        <v>4707406.00999997</v>
      </c>
      <c r="G2144" s="8">
        <v>3491</v>
      </c>
      <c r="H2144" s="9">
        <v>4749085.5999999996</v>
      </c>
      <c r="I2144" s="8">
        <v>4336</v>
      </c>
      <c r="J2144" s="9">
        <v>5825472.9999998901</v>
      </c>
      <c r="K2144" s="7">
        <v>-7.73417358922944E-2</v>
      </c>
      <c r="L2144" s="10">
        <v>-8.77634001796734E-3</v>
      </c>
      <c r="M2144" s="7">
        <v>-0.25714944649446497</v>
      </c>
      <c r="N2144" s="7">
        <v>-0.191927246079408</v>
      </c>
    </row>
    <row r="2145" spans="2:14" x14ac:dyDescent="0.25">
      <c r="B2145" t="s">
        <v>11</v>
      </c>
      <c r="C2145" t="s">
        <v>395</v>
      </c>
      <c r="D2145" t="s">
        <v>29</v>
      </c>
      <c r="E2145" s="8">
        <v>105</v>
      </c>
      <c r="F2145" s="9">
        <v>151211.66</v>
      </c>
      <c r="G2145" s="8">
        <v>153</v>
      </c>
      <c r="H2145" s="9">
        <v>206037</v>
      </c>
      <c r="I2145" s="8">
        <v>147</v>
      </c>
      <c r="J2145" s="9">
        <v>183576</v>
      </c>
      <c r="K2145" s="7">
        <v>-0.31372549019607798</v>
      </c>
      <c r="L2145" s="10">
        <v>-0.26609463348815998</v>
      </c>
      <c r="M2145" s="7">
        <v>-0.28571428571428598</v>
      </c>
      <c r="N2145" s="7">
        <v>-0.17629940732993499</v>
      </c>
    </row>
    <row r="2146" spans="2:14" x14ac:dyDescent="0.25">
      <c r="B2146" t="s">
        <v>11</v>
      </c>
      <c r="C2146" t="s">
        <v>395</v>
      </c>
      <c r="D2146" t="s">
        <v>30</v>
      </c>
      <c r="E2146" s="8">
        <v>59</v>
      </c>
      <c r="F2146" s="9">
        <v>71083.200000000099</v>
      </c>
      <c r="G2146" s="8">
        <v>17</v>
      </c>
      <c r="H2146" s="9">
        <v>20481.599999999999</v>
      </c>
      <c r="I2146" s="8">
        <v>1168</v>
      </c>
      <c r="J2146" s="9">
        <v>1610779.6800000099</v>
      </c>
      <c r="K2146" s="7">
        <v>2.47058823529412</v>
      </c>
      <c r="L2146" s="10">
        <v>2.47058823529412</v>
      </c>
      <c r="M2146" s="7">
        <v>-0.94948630136986301</v>
      </c>
      <c r="N2146" s="7">
        <v>-0.95587031492724095</v>
      </c>
    </row>
    <row r="2147" spans="2:14" x14ac:dyDescent="0.25">
      <c r="B2147" t="s">
        <v>11</v>
      </c>
      <c r="C2147" t="s">
        <v>395</v>
      </c>
      <c r="D2147" t="s">
        <v>26</v>
      </c>
      <c r="E2147" s="8">
        <v>70</v>
      </c>
      <c r="F2147" s="9">
        <v>101928.48</v>
      </c>
      <c r="G2147" s="8">
        <v>155</v>
      </c>
      <c r="H2147" s="9">
        <v>207426</v>
      </c>
      <c r="I2147" s="8">
        <v>59</v>
      </c>
      <c r="J2147" s="9">
        <v>74152</v>
      </c>
      <c r="K2147" s="7">
        <v>-0.54838709677419395</v>
      </c>
      <c r="L2147" s="10">
        <v>-0.50860316450203902</v>
      </c>
      <c r="M2147" s="7">
        <v>0.186440677966102</v>
      </c>
      <c r="N2147" s="7">
        <v>0.37458841298953399</v>
      </c>
    </row>
    <row r="2148" spans="2:14" x14ac:dyDescent="0.25">
      <c r="B2148" t="s">
        <v>11</v>
      </c>
      <c r="C2148" t="s">
        <v>396</v>
      </c>
      <c r="D2148" t="s">
        <v>28</v>
      </c>
      <c r="E2148" s="8">
        <v>1972</v>
      </c>
      <c r="F2148" s="9">
        <v>988607.19499999599</v>
      </c>
      <c r="G2148" s="8"/>
      <c r="H2148" s="9"/>
      <c r="I2148" s="8"/>
      <c r="J2148" s="9"/>
      <c r="K2148" s="7"/>
      <c r="L2148" s="10"/>
      <c r="M2148" s="7"/>
      <c r="N2148" s="7"/>
    </row>
    <row r="2149" spans="2:14" x14ac:dyDescent="0.25">
      <c r="B2149" t="s">
        <v>11</v>
      </c>
      <c r="C2149" t="s">
        <v>396</v>
      </c>
      <c r="D2149" t="s">
        <v>6</v>
      </c>
      <c r="E2149" s="8">
        <v>5881</v>
      </c>
      <c r="F2149" s="9">
        <v>3871247.9125001701</v>
      </c>
      <c r="G2149" s="8"/>
      <c r="H2149" s="9"/>
      <c r="I2149" s="8"/>
      <c r="J2149" s="9"/>
      <c r="K2149" s="7"/>
      <c r="L2149" s="10"/>
      <c r="M2149" s="7"/>
      <c r="N2149" s="7"/>
    </row>
    <row r="2150" spans="2:14" x14ac:dyDescent="0.25">
      <c r="B2150" t="s">
        <v>11</v>
      </c>
      <c r="C2150" t="s">
        <v>396</v>
      </c>
      <c r="D2150" t="s">
        <v>17</v>
      </c>
      <c r="E2150" s="8">
        <v>2689</v>
      </c>
      <c r="F2150" s="9">
        <v>1755224.78999999</v>
      </c>
      <c r="G2150" s="8"/>
      <c r="H2150" s="9"/>
      <c r="I2150" s="8"/>
      <c r="J2150" s="9"/>
      <c r="K2150" s="7"/>
      <c r="L2150" s="10"/>
      <c r="M2150" s="7"/>
      <c r="N2150" s="7"/>
    </row>
    <row r="2151" spans="2:14" x14ac:dyDescent="0.25">
      <c r="B2151" t="s">
        <v>11</v>
      </c>
      <c r="C2151" t="s">
        <v>396</v>
      </c>
      <c r="D2151" t="s">
        <v>19</v>
      </c>
      <c r="E2151" s="8">
        <v>765</v>
      </c>
      <c r="F2151" s="9">
        <v>490336.50000000198</v>
      </c>
      <c r="G2151" s="8"/>
      <c r="H2151" s="9"/>
      <c r="I2151" s="8"/>
      <c r="J2151" s="9"/>
      <c r="K2151" s="7"/>
      <c r="L2151" s="10"/>
      <c r="M2151" s="7"/>
      <c r="N2151" s="7"/>
    </row>
    <row r="2152" spans="2:14" x14ac:dyDescent="0.25">
      <c r="B2152" t="s">
        <v>11</v>
      </c>
      <c r="C2152" t="s">
        <v>396</v>
      </c>
      <c r="D2152" t="s">
        <v>23</v>
      </c>
      <c r="E2152" s="8">
        <v>1094</v>
      </c>
      <c r="F2152" s="9">
        <v>706340.10000000603</v>
      </c>
      <c r="G2152" s="8"/>
      <c r="H2152" s="9"/>
      <c r="I2152" s="8"/>
      <c r="J2152" s="9"/>
      <c r="K2152" s="7"/>
      <c r="L2152" s="10"/>
      <c r="M2152" s="7"/>
      <c r="N2152" s="7"/>
    </row>
    <row r="2153" spans="2:14" x14ac:dyDescent="0.25">
      <c r="B2153" t="s">
        <v>11</v>
      </c>
      <c r="C2153" t="s">
        <v>396</v>
      </c>
      <c r="D2153" t="s">
        <v>26</v>
      </c>
      <c r="E2153" s="8">
        <v>41</v>
      </c>
      <c r="F2153" s="9">
        <v>26444.55</v>
      </c>
      <c r="G2153" s="8"/>
      <c r="H2153" s="9"/>
      <c r="I2153" s="8"/>
      <c r="J2153" s="9"/>
      <c r="K2153" s="7"/>
      <c r="L2153" s="10"/>
      <c r="M2153" s="7"/>
      <c r="N2153" s="7"/>
    </row>
    <row r="2154" spans="2:14" x14ac:dyDescent="0.25">
      <c r="B2154" t="s">
        <v>11</v>
      </c>
      <c r="C2154" t="s">
        <v>397</v>
      </c>
      <c r="D2154" t="s">
        <v>28</v>
      </c>
      <c r="E2154" s="8">
        <v>59</v>
      </c>
      <c r="F2154" s="9">
        <v>1602219.8</v>
      </c>
      <c r="G2154" s="8">
        <v>46</v>
      </c>
      <c r="H2154" s="9">
        <v>1220481.22</v>
      </c>
      <c r="I2154" s="8">
        <v>61</v>
      </c>
      <c r="J2154" s="9">
        <v>1587595.04</v>
      </c>
      <c r="K2154" s="7">
        <v>0.282608695652174</v>
      </c>
      <c r="L2154" s="10">
        <v>0.31277710278901399</v>
      </c>
      <c r="M2154" s="7">
        <v>-3.2786885245901697E-2</v>
      </c>
      <c r="N2154" s="7">
        <v>9.2118957489315499E-3</v>
      </c>
    </row>
    <row r="2155" spans="2:14" x14ac:dyDescent="0.25">
      <c r="B2155" t="s">
        <v>11</v>
      </c>
      <c r="C2155" t="s">
        <v>397</v>
      </c>
      <c r="D2155" t="s">
        <v>6</v>
      </c>
      <c r="E2155" s="8">
        <v>261</v>
      </c>
      <c r="F2155" s="9">
        <v>8198972.5802880302</v>
      </c>
      <c r="G2155" s="8">
        <v>261</v>
      </c>
      <c r="H2155" s="9">
        <v>7891281.1880000103</v>
      </c>
      <c r="I2155" s="8">
        <v>255</v>
      </c>
      <c r="J2155" s="9">
        <v>7226355.5700000003</v>
      </c>
      <c r="K2155" s="7">
        <v>0</v>
      </c>
      <c r="L2155" s="10">
        <v>3.8991310150741303E-2</v>
      </c>
      <c r="M2155" s="7">
        <v>2.3529411764705799E-2</v>
      </c>
      <c r="N2155" s="7">
        <v>0.13459301868922899</v>
      </c>
    </row>
    <row r="2156" spans="2:14" x14ac:dyDescent="0.25">
      <c r="B2156" t="s">
        <v>11</v>
      </c>
      <c r="C2156" t="s">
        <v>397</v>
      </c>
      <c r="D2156" t="s">
        <v>17</v>
      </c>
      <c r="E2156" s="8">
        <v>1416</v>
      </c>
      <c r="F2156" s="9">
        <v>45293233.7985598</v>
      </c>
      <c r="G2156" s="8">
        <v>1468</v>
      </c>
      <c r="H2156" s="9">
        <v>44075975.599899597</v>
      </c>
      <c r="I2156" s="8">
        <v>1485</v>
      </c>
      <c r="J2156" s="9">
        <v>43361281.398500003</v>
      </c>
      <c r="K2156" s="7">
        <v>-3.5422343324250601E-2</v>
      </c>
      <c r="L2156" s="10">
        <v>2.7617271815148201E-2</v>
      </c>
      <c r="M2156" s="7">
        <v>-4.6464646464646403E-2</v>
      </c>
      <c r="N2156" s="7">
        <v>4.4554781080031698E-2</v>
      </c>
    </row>
    <row r="2157" spans="2:14" x14ac:dyDescent="0.25">
      <c r="B2157" t="s">
        <v>11</v>
      </c>
      <c r="C2157" t="s">
        <v>397</v>
      </c>
      <c r="D2157" t="s">
        <v>19</v>
      </c>
      <c r="E2157" s="8">
        <v>1412</v>
      </c>
      <c r="F2157" s="9">
        <v>48738992.039485298</v>
      </c>
      <c r="G2157" s="8">
        <v>1177</v>
      </c>
      <c r="H2157" s="9">
        <v>36793431.3915997</v>
      </c>
      <c r="I2157" s="8">
        <v>1032</v>
      </c>
      <c r="J2157" s="9">
        <v>33181619.93</v>
      </c>
      <c r="K2157" s="7">
        <v>0.199660152931181</v>
      </c>
      <c r="L2157" s="10">
        <v>0.32466557741643198</v>
      </c>
      <c r="M2157" s="7">
        <v>0.36821705426356599</v>
      </c>
      <c r="N2157" s="7">
        <v>0.46885511142328701</v>
      </c>
    </row>
    <row r="2158" spans="2:14" x14ac:dyDescent="0.25">
      <c r="B2158" t="s">
        <v>11</v>
      </c>
      <c r="C2158" t="s">
        <v>397</v>
      </c>
      <c r="D2158" t="s">
        <v>23</v>
      </c>
      <c r="E2158" s="8">
        <v>1652</v>
      </c>
      <c r="F2158" s="9">
        <v>58524359.620590501</v>
      </c>
      <c r="G2158" s="8">
        <v>1826</v>
      </c>
      <c r="H2158" s="9">
        <v>56891379.879799403</v>
      </c>
      <c r="I2158" s="8">
        <v>2233</v>
      </c>
      <c r="J2158" s="9">
        <v>70421723.766000405</v>
      </c>
      <c r="K2158" s="7">
        <v>-9.5290251916757995E-2</v>
      </c>
      <c r="L2158" s="10">
        <v>2.8703465168909301E-2</v>
      </c>
      <c r="M2158" s="7">
        <v>-0.26018808777429497</v>
      </c>
      <c r="N2158" s="7">
        <v>-0.168944517531875</v>
      </c>
    </row>
    <row r="2159" spans="2:14" x14ac:dyDescent="0.25">
      <c r="B2159" t="s">
        <v>11</v>
      </c>
      <c r="C2159" t="s">
        <v>397</v>
      </c>
      <c r="D2159" t="s">
        <v>29</v>
      </c>
      <c r="E2159" s="8">
        <v>81</v>
      </c>
      <c r="F2159" s="9">
        <v>2391284.4465000001</v>
      </c>
      <c r="G2159" s="8">
        <v>73</v>
      </c>
      <c r="H2159" s="9">
        <v>2084047.173</v>
      </c>
      <c r="I2159" s="8">
        <v>28</v>
      </c>
      <c r="J2159" s="9">
        <v>809124.23069999996</v>
      </c>
      <c r="K2159" s="7">
        <v>0.10958904109589</v>
      </c>
      <c r="L2159" s="10">
        <v>0.14742337768570299</v>
      </c>
      <c r="M2159" s="7">
        <v>1.8928571428571399</v>
      </c>
      <c r="N2159" s="7">
        <v>1.95539838725534</v>
      </c>
    </row>
    <row r="2160" spans="2:14" x14ac:dyDescent="0.25">
      <c r="B2160" t="s">
        <v>11</v>
      </c>
      <c r="C2160" t="s">
        <v>397</v>
      </c>
      <c r="D2160" t="s">
        <v>30</v>
      </c>
      <c r="E2160" s="8"/>
      <c r="F2160" s="9"/>
      <c r="G2160" s="8"/>
      <c r="H2160" s="9"/>
      <c r="I2160" s="8">
        <v>159</v>
      </c>
      <c r="J2160" s="9">
        <v>5289253.6480000103</v>
      </c>
      <c r="K2160" s="7"/>
      <c r="L2160" s="10"/>
      <c r="M2160" s="7"/>
      <c r="N2160" s="7"/>
    </row>
    <row r="2161" spans="2:14" x14ac:dyDescent="0.25">
      <c r="B2161" t="s">
        <v>11</v>
      </c>
      <c r="C2161" t="s">
        <v>398</v>
      </c>
      <c r="D2161" t="s">
        <v>28</v>
      </c>
      <c r="E2161" s="8">
        <v>364</v>
      </c>
      <c r="F2161" s="9">
        <v>4851299.7300000004</v>
      </c>
      <c r="G2161" s="8">
        <v>363</v>
      </c>
      <c r="H2161" s="9">
        <v>4736953.0399999898</v>
      </c>
      <c r="I2161" s="8">
        <v>316</v>
      </c>
      <c r="J2161" s="9">
        <v>4120155.32</v>
      </c>
      <c r="K2161" s="7">
        <v>2.75482093663904E-3</v>
      </c>
      <c r="L2161" s="10">
        <v>2.4139291446301701E-2</v>
      </c>
      <c r="M2161" s="7">
        <v>0.151898734177215</v>
      </c>
      <c r="N2161" s="7">
        <v>0.177455545535113</v>
      </c>
    </row>
    <row r="2162" spans="2:14" x14ac:dyDescent="0.25">
      <c r="B2162" t="s">
        <v>11</v>
      </c>
      <c r="C2162" t="s">
        <v>398</v>
      </c>
      <c r="D2162" t="s">
        <v>6</v>
      </c>
      <c r="E2162" s="8">
        <v>657</v>
      </c>
      <c r="F2162" s="9">
        <v>10505476.260199999</v>
      </c>
      <c r="G2162" s="8">
        <v>598</v>
      </c>
      <c r="H2162" s="9">
        <v>9149942.4775999896</v>
      </c>
      <c r="I2162" s="8">
        <v>460</v>
      </c>
      <c r="J2162" s="9">
        <v>6722475.9170000004</v>
      </c>
      <c r="K2162" s="7">
        <v>9.8662207357859605E-2</v>
      </c>
      <c r="L2162" s="10">
        <v>0.14814669992936699</v>
      </c>
      <c r="M2162" s="7">
        <v>0.42826086956521697</v>
      </c>
      <c r="N2162" s="7">
        <v>0.56273914401588199</v>
      </c>
    </row>
    <row r="2163" spans="2:14" x14ac:dyDescent="0.25">
      <c r="B2163" t="s">
        <v>11</v>
      </c>
      <c r="C2163" t="s">
        <v>398</v>
      </c>
      <c r="D2163" t="s">
        <v>17</v>
      </c>
      <c r="E2163" s="8">
        <v>2938</v>
      </c>
      <c r="F2163" s="9">
        <v>48510087.2770283</v>
      </c>
      <c r="G2163" s="8">
        <v>3719</v>
      </c>
      <c r="H2163" s="9">
        <v>58594681.020502299</v>
      </c>
      <c r="I2163" s="8">
        <v>3804</v>
      </c>
      <c r="J2163" s="9">
        <v>56669983.829999901</v>
      </c>
      <c r="K2163" s="7">
        <v>-0.21000268889486401</v>
      </c>
      <c r="L2163" s="10">
        <v>-0.172107665198235</v>
      </c>
      <c r="M2163" s="7">
        <v>-0.227655099894848</v>
      </c>
      <c r="N2163" s="7">
        <v>-0.14398974556706901</v>
      </c>
    </row>
    <row r="2164" spans="2:14" x14ac:dyDescent="0.25">
      <c r="B2164" t="s">
        <v>11</v>
      </c>
      <c r="C2164" t="s">
        <v>398</v>
      </c>
      <c r="D2164" t="s">
        <v>19</v>
      </c>
      <c r="E2164" s="8">
        <v>5218</v>
      </c>
      <c r="F2164" s="9">
        <v>86027488.839103997</v>
      </c>
      <c r="G2164" s="8">
        <v>6341</v>
      </c>
      <c r="H2164" s="9">
        <v>96829759.353359997</v>
      </c>
      <c r="I2164" s="8">
        <v>5835</v>
      </c>
      <c r="J2164" s="9">
        <v>89266989.039999902</v>
      </c>
      <c r="K2164" s="7">
        <v>-0.177101403564107</v>
      </c>
      <c r="L2164" s="10">
        <v>-0.111559406802152</v>
      </c>
      <c r="M2164" s="7">
        <v>-0.105741216795201</v>
      </c>
      <c r="N2164" s="7">
        <v>-3.6290013091450198E-2</v>
      </c>
    </row>
    <row r="2165" spans="2:14" x14ac:dyDescent="0.25">
      <c r="B2165" t="s">
        <v>11</v>
      </c>
      <c r="C2165" t="s">
        <v>398</v>
      </c>
      <c r="D2165" t="s">
        <v>23</v>
      </c>
      <c r="E2165" s="8">
        <v>4213</v>
      </c>
      <c r="F2165" s="9">
        <v>69374023.229902595</v>
      </c>
      <c r="G2165" s="8">
        <v>5249</v>
      </c>
      <c r="H2165" s="9">
        <v>80206549.239999995</v>
      </c>
      <c r="I2165" s="8">
        <v>5384</v>
      </c>
      <c r="J2165" s="9">
        <v>81610540.296000004</v>
      </c>
      <c r="K2165" s="7">
        <v>-0.19737092779577101</v>
      </c>
      <c r="L2165" s="10">
        <v>-0.135057873861192</v>
      </c>
      <c r="M2165" s="7">
        <v>-0.21749628528974699</v>
      </c>
      <c r="N2165" s="7">
        <v>-0.149937949457457</v>
      </c>
    </row>
    <row r="2166" spans="2:14" x14ac:dyDescent="0.25">
      <c r="B2166" t="s">
        <v>11</v>
      </c>
      <c r="C2166" t="s">
        <v>398</v>
      </c>
      <c r="D2166" t="s">
        <v>29</v>
      </c>
      <c r="E2166" s="8">
        <v>24</v>
      </c>
      <c r="F2166" s="9">
        <v>420275.2476</v>
      </c>
      <c r="G2166" s="8">
        <v>34</v>
      </c>
      <c r="H2166" s="9">
        <v>519093.96</v>
      </c>
      <c r="I2166" s="8">
        <v>51</v>
      </c>
      <c r="J2166" s="9">
        <v>775405.14720000001</v>
      </c>
      <c r="K2166" s="7">
        <v>-0.29411764705882298</v>
      </c>
      <c r="L2166" s="10">
        <v>-0.19036767909994601</v>
      </c>
      <c r="M2166" s="7">
        <v>-0.52941176470588203</v>
      </c>
      <c r="N2166" s="7">
        <v>-0.45799270340463899</v>
      </c>
    </row>
    <row r="2167" spans="2:14" x14ac:dyDescent="0.25">
      <c r="B2167" t="s">
        <v>11</v>
      </c>
      <c r="C2167" t="s">
        <v>398</v>
      </c>
      <c r="D2167" t="s">
        <v>30</v>
      </c>
      <c r="E2167" s="8" t="s">
        <v>69</v>
      </c>
      <c r="F2167" s="9">
        <v>45917</v>
      </c>
      <c r="G2167" s="8">
        <v>8</v>
      </c>
      <c r="H2167" s="9">
        <v>132514</v>
      </c>
      <c r="I2167" s="8">
        <v>10</v>
      </c>
      <c r="J2167" s="9">
        <v>178323.12</v>
      </c>
      <c r="K2167" s="7" t="s">
        <v>70</v>
      </c>
      <c r="L2167" s="10">
        <v>-0.65349321581116004</v>
      </c>
      <c r="M2167" s="7" t="s">
        <v>70</v>
      </c>
      <c r="N2167" s="7">
        <v>-0.74250674842387199</v>
      </c>
    </row>
    <row r="2168" spans="2:14" x14ac:dyDescent="0.25">
      <c r="B2168" t="s">
        <v>11</v>
      </c>
      <c r="C2168" t="s">
        <v>399</v>
      </c>
      <c r="D2168" t="s">
        <v>28</v>
      </c>
      <c r="E2168" s="8">
        <v>233</v>
      </c>
      <c r="F2168" s="9">
        <v>2077590.25</v>
      </c>
      <c r="G2168" s="8">
        <v>229</v>
      </c>
      <c r="H2168" s="9">
        <v>1939048.31</v>
      </c>
      <c r="I2168" s="8">
        <v>222</v>
      </c>
      <c r="J2168" s="9">
        <v>1914175.44</v>
      </c>
      <c r="K2168" s="7">
        <v>1.7467248908297001E-2</v>
      </c>
      <c r="L2168" s="10">
        <v>7.1448421004011803E-2</v>
      </c>
      <c r="M2168" s="7">
        <v>4.9549549549549501E-2</v>
      </c>
      <c r="N2168" s="7">
        <v>8.5370863393795293E-2</v>
      </c>
    </row>
    <row r="2169" spans="2:14" x14ac:dyDescent="0.25">
      <c r="B2169" t="s">
        <v>11</v>
      </c>
      <c r="C2169" t="s">
        <v>399</v>
      </c>
      <c r="D2169" t="s">
        <v>6</v>
      </c>
      <c r="E2169" s="8">
        <v>622</v>
      </c>
      <c r="F2169" s="9">
        <v>6465433.5093549797</v>
      </c>
      <c r="G2169" s="8">
        <v>655</v>
      </c>
      <c r="H2169" s="9">
        <v>6608200.8064000299</v>
      </c>
      <c r="I2169" s="8">
        <v>549</v>
      </c>
      <c r="J2169" s="9">
        <v>5184319.2889999999</v>
      </c>
      <c r="K2169" s="7">
        <v>-5.03816793893129E-2</v>
      </c>
      <c r="L2169" s="10">
        <v>-2.1604563969481599E-2</v>
      </c>
      <c r="M2169" s="7">
        <v>0.132969034608379</v>
      </c>
      <c r="N2169" s="7">
        <v>0.24711329471416399</v>
      </c>
    </row>
    <row r="2170" spans="2:14" x14ac:dyDescent="0.25">
      <c r="B2170" t="s">
        <v>11</v>
      </c>
      <c r="C2170" t="s">
        <v>399</v>
      </c>
      <c r="D2170" t="s">
        <v>17</v>
      </c>
      <c r="E2170" s="8">
        <v>1321</v>
      </c>
      <c r="F2170" s="9">
        <v>14351122.442220099</v>
      </c>
      <c r="G2170" s="8">
        <v>1294</v>
      </c>
      <c r="H2170" s="9">
        <v>13126927.212799801</v>
      </c>
      <c r="I2170" s="8">
        <v>1357</v>
      </c>
      <c r="J2170" s="9">
        <v>13351166.449999999</v>
      </c>
      <c r="K2170" s="7">
        <v>2.0865533230293599E-2</v>
      </c>
      <c r="L2170" s="10">
        <v>9.3258323869325602E-2</v>
      </c>
      <c r="M2170" s="7">
        <v>-2.6529108327192401E-2</v>
      </c>
      <c r="N2170" s="7">
        <v>7.4896526529342894E-2</v>
      </c>
    </row>
    <row r="2171" spans="2:14" x14ac:dyDescent="0.25">
      <c r="B2171" t="s">
        <v>11</v>
      </c>
      <c r="C2171" t="s">
        <v>399</v>
      </c>
      <c r="D2171" t="s">
        <v>19</v>
      </c>
      <c r="E2171" s="8">
        <v>1820</v>
      </c>
      <c r="F2171" s="9">
        <v>19839401.665800098</v>
      </c>
      <c r="G2171" s="8">
        <v>2628</v>
      </c>
      <c r="H2171" s="9">
        <v>25820812.295400001</v>
      </c>
      <c r="I2171" s="8">
        <v>3004</v>
      </c>
      <c r="J2171" s="9">
        <v>29119604.780000001</v>
      </c>
      <c r="K2171" s="7">
        <v>-0.30745814307458103</v>
      </c>
      <c r="L2171" s="10">
        <v>-0.23165075370868701</v>
      </c>
      <c r="M2171" s="7">
        <v>-0.39414114513981402</v>
      </c>
      <c r="N2171" s="7">
        <v>-0.31869261908986501</v>
      </c>
    </row>
    <row r="2172" spans="2:14" x14ac:dyDescent="0.25">
      <c r="B2172" t="s">
        <v>11</v>
      </c>
      <c r="C2172" t="s">
        <v>399</v>
      </c>
      <c r="D2172" t="s">
        <v>23</v>
      </c>
      <c r="E2172" s="8">
        <v>1376</v>
      </c>
      <c r="F2172" s="9">
        <v>14655055.0357001</v>
      </c>
      <c r="G2172" s="8">
        <v>2029</v>
      </c>
      <c r="H2172" s="9">
        <v>20221581.251200002</v>
      </c>
      <c r="I2172" s="8">
        <v>2157</v>
      </c>
      <c r="J2172" s="9">
        <v>21347033.818999998</v>
      </c>
      <c r="K2172" s="7">
        <v>-0.32183341547560401</v>
      </c>
      <c r="L2172" s="10">
        <v>-0.27527650515310498</v>
      </c>
      <c r="M2172" s="7">
        <v>-0.36207695873898899</v>
      </c>
      <c r="N2172" s="7">
        <v>-0.31348518206513898</v>
      </c>
    </row>
    <row r="2173" spans="2:14" x14ac:dyDescent="0.25">
      <c r="B2173" t="s">
        <v>11</v>
      </c>
      <c r="C2173" t="s">
        <v>399</v>
      </c>
      <c r="D2173" t="s">
        <v>29</v>
      </c>
      <c r="E2173" s="8">
        <v>34</v>
      </c>
      <c r="F2173" s="9">
        <v>335192.57</v>
      </c>
      <c r="G2173" s="8">
        <v>16</v>
      </c>
      <c r="H2173" s="9">
        <v>152795</v>
      </c>
      <c r="I2173" s="8">
        <v>18</v>
      </c>
      <c r="J2173" s="9">
        <v>166596</v>
      </c>
      <c r="K2173" s="7">
        <v>1.125</v>
      </c>
      <c r="L2173" s="10">
        <v>1.1937404365326101</v>
      </c>
      <c r="M2173" s="7">
        <v>0.88888888888888895</v>
      </c>
      <c r="N2173" s="7">
        <v>1.0120085116089199</v>
      </c>
    </row>
    <row r="2174" spans="2:14" x14ac:dyDescent="0.25">
      <c r="B2174" t="s">
        <v>11</v>
      </c>
      <c r="C2174" t="s">
        <v>399</v>
      </c>
      <c r="D2174" t="s">
        <v>30</v>
      </c>
      <c r="E2174" s="8" t="s">
        <v>69</v>
      </c>
      <c r="F2174" s="9">
        <v>46556.121599999999</v>
      </c>
      <c r="G2174" s="8">
        <v>5</v>
      </c>
      <c r="H2174" s="9">
        <v>49254</v>
      </c>
      <c r="I2174" s="8">
        <v>13</v>
      </c>
      <c r="J2174" s="9">
        <v>158008.23000000001</v>
      </c>
      <c r="K2174" s="7" t="s">
        <v>70</v>
      </c>
      <c r="L2174" s="10">
        <v>-5.4774808137410202E-2</v>
      </c>
      <c r="M2174" s="7" t="s">
        <v>70</v>
      </c>
      <c r="N2174" s="7">
        <v>-0.70535635010910502</v>
      </c>
    </row>
    <row r="2175" spans="2:14" x14ac:dyDescent="0.25">
      <c r="B2175" t="s">
        <v>11</v>
      </c>
      <c r="C2175" t="s">
        <v>400</v>
      </c>
      <c r="D2175" t="s">
        <v>28</v>
      </c>
      <c r="E2175" s="8">
        <v>1089</v>
      </c>
      <c r="F2175" s="9">
        <v>3418919.7999999798</v>
      </c>
      <c r="G2175" s="8">
        <v>480</v>
      </c>
      <c r="H2175" s="9">
        <v>1453310.6000000101</v>
      </c>
      <c r="I2175" s="8">
        <v>582</v>
      </c>
      <c r="J2175" s="9">
        <v>1712881.85</v>
      </c>
      <c r="K2175" s="7">
        <v>1.26875</v>
      </c>
      <c r="L2175" s="10">
        <v>1.3525045506445501</v>
      </c>
      <c r="M2175" s="7">
        <v>0.87113402061855705</v>
      </c>
      <c r="N2175" s="7">
        <v>0.996004452963281</v>
      </c>
    </row>
    <row r="2176" spans="2:14" x14ac:dyDescent="0.25">
      <c r="B2176" t="s">
        <v>11</v>
      </c>
      <c r="C2176" t="s">
        <v>400</v>
      </c>
      <c r="D2176" t="s">
        <v>6</v>
      </c>
      <c r="E2176" s="8">
        <v>1997</v>
      </c>
      <c r="F2176" s="9">
        <v>7933370.6738999803</v>
      </c>
      <c r="G2176" s="8">
        <v>2635</v>
      </c>
      <c r="H2176" s="9">
        <v>9851947.2800000105</v>
      </c>
      <c r="I2176" s="8">
        <v>1895</v>
      </c>
      <c r="J2176" s="9">
        <v>6327139</v>
      </c>
      <c r="K2176" s="7">
        <v>-0.24212523719165099</v>
      </c>
      <c r="L2176" s="10">
        <v>-0.19474085189177201</v>
      </c>
      <c r="M2176" s="7">
        <v>5.3825857519789001E-2</v>
      </c>
      <c r="N2176" s="7">
        <v>0.25386381963474902</v>
      </c>
    </row>
    <row r="2177" spans="2:14" x14ac:dyDescent="0.25">
      <c r="B2177" t="s">
        <v>11</v>
      </c>
      <c r="C2177" t="s">
        <v>400</v>
      </c>
      <c r="D2177" t="s">
        <v>17</v>
      </c>
      <c r="E2177" s="8">
        <v>1258</v>
      </c>
      <c r="F2177" s="9">
        <v>4868242.6830000002</v>
      </c>
      <c r="G2177" s="8">
        <v>1590</v>
      </c>
      <c r="H2177" s="9">
        <v>5867544.3344000299</v>
      </c>
      <c r="I2177" s="8">
        <v>1172</v>
      </c>
      <c r="J2177" s="9">
        <v>3890548.65</v>
      </c>
      <c r="K2177" s="7">
        <v>-0.208805031446541</v>
      </c>
      <c r="L2177" s="10">
        <v>-0.17031002996285199</v>
      </c>
      <c r="M2177" s="7">
        <v>7.3378839590443806E-2</v>
      </c>
      <c r="N2177" s="7">
        <v>0.25129978338659298</v>
      </c>
    </row>
    <row r="2178" spans="2:14" x14ac:dyDescent="0.25">
      <c r="B2178" t="s">
        <v>11</v>
      </c>
      <c r="C2178" t="s">
        <v>400</v>
      </c>
      <c r="D2178" t="s">
        <v>19</v>
      </c>
      <c r="E2178" s="8">
        <v>1542</v>
      </c>
      <c r="F2178" s="9">
        <v>6006934.2000001399</v>
      </c>
      <c r="G2178" s="8">
        <v>1905</v>
      </c>
      <c r="H2178" s="9">
        <v>6873946</v>
      </c>
      <c r="I2178" s="8">
        <v>1726</v>
      </c>
      <c r="J2178" s="9">
        <v>5798562</v>
      </c>
      <c r="K2178" s="7">
        <v>-0.19055118110236199</v>
      </c>
      <c r="L2178" s="10">
        <v>-0.12613014417044599</v>
      </c>
      <c r="M2178" s="7">
        <v>-0.106604866743917</v>
      </c>
      <c r="N2178" s="7">
        <v>3.5935150818450702E-2</v>
      </c>
    </row>
    <row r="2179" spans="2:14" x14ac:dyDescent="0.25">
      <c r="B2179" t="s">
        <v>11</v>
      </c>
      <c r="C2179" t="s">
        <v>400</v>
      </c>
      <c r="D2179" t="s">
        <v>23</v>
      </c>
      <c r="E2179" s="8">
        <v>1200</v>
      </c>
      <c r="F2179" s="9">
        <v>4702537.8100000797</v>
      </c>
      <c r="G2179" s="8">
        <v>2021</v>
      </c>
      <c r="H2179" s="9">
        <v>7331735</v>
      </c>
      <c r="I2179" s="8">
        <v>1717</v>
      </c>
      <c r="J2179" s="9">
        <v>5793861</v>
      </c>
      <c r="K2179" s="7">
        <v>-0.40623453735774401</v>
      </c>
      <c r="L2179" s="10">
        <v>-0.358605049145927</v>
      </c>
      <c r="M2179" s="7">
        <v>-0.30110658124636003</v>
      </c>
      <c r="N2179" s="7">
        <v>-0.18835853845991701</v>
      </c>
    </row>
    <row r="2180" spans="2:14" x14ac:dyDescent="0.25">
      <c r="B2180" t="s">
        <v>11</v>
      </c>
      <c r="C2180" t="s">
        <v>400</v>
      </c>
      <c r="D2180" t="s">
        <v>29</v>
      </c>
      <c r="E2180" s="8"/>
      <c r="F2180" s="9"/>
      <c r="G2180" s="8" t="s">
        <v>69</v>
      </c>
      <c r="H2180" s="9">
        <v>3533</v>
      </c>
      <c r="I2180" s="8"/>
      <c r="J2180" s="9"/>
      <c r="K2180" s="7" t="s">
        <v>70</v>
      </c>
      <c r="L2180" s="10"/>
      <c r="M2180" s="7"/>
      <c r="N2180" s="7"/>
    </row>
    <row r="2181" spans="2:14" x14ac:dyDescent="0.25">
      <c r="B2181" t="s">
        <v>11</v>
      </c>
      <c r="C2181" t="s">
        <v>400</v>
      </c>
      <c r="D2181" t="s">
        <v>30</v>
      </c>
      <c r="E2181" s="8">
        <v>7</v>
      </c>
      <c r="F2181" s="9">
        <v>26150</v>
      </c>
      <c r="G2181" s="8" t="s">
        <v>69</v>
      </c>
      <c r="H2181" s="9">
        <v>3639</v>
      </c>
      <c r="I2181" s="8"/>
      <c r="J2181" s="9"/>
      <c r="K2181" s="7" t="s">
        <v>70</v>
      </c>
      <c r="L2181" s="10">
        <v>6.1860401209123399</v>
      </c>
      <c r="M2181" s="7"/>
      <c r="N2181" s="7"/>
    </row>
    <row r="2182" spans="2:14" x14ac:dyDescent="0.25">
      <c r="B2182" t="s">
        <v>11</v>
      </c>
      <c r="C2182" t="s">
        <v>401</v>
      </c>
      <c r="D2182" t="s">
        <v>28</v>
      </c>
      <c r="E2182" s="8">
        <v>6</v>
      </c>
      <c r="F2182" s="9">
        <v>4151.76</v>
      </c>
      <c r="G2182" s="8">
        <v>15</v>
      </c>
      <c r="H2182" s="9">
        <v>10146.14</v>
      </c>
      <c r="I2182" s="8">
        <v>11</v>
      </c>
      <c r="J2182" s="9">
        <v>7087</v>
      </c>
      <c r="K2182" s="7">
        <v>-0.6</v>
      </c>
      <c r="L2182" s="10">
        <v>-0.59080399048307997</v>
      </c>
      <c r="M2182" s="7">
        <v>-0.45454545454545497</v>
      </c>
      <c r="N2182" s="7">
        <v>-0.41417242839001001</v>
      </c>
    </row>
    <row r="2183" spans="2:14" x14ac:dyDescent="0.25">
      <c r="B2183" t="s">
        <v>11</v>
      </c>
      <c r="C2183" t="s">
        <v>401</v>
      </c>
      <c r="D2183" t="s">
        <v>6</v>
      </c>
      <c r="E2183" s="8">
        <v>326</v>
      </c>
      <c r="F2183" s="9">
        <v>256255.8683</v>
      </c>
      <c r="G2183" s="8">
        <v>588</v>
      </c>
      <c r="H2183" s="9">
        <v>437917.92959999898</v>
      </c>
      <c r="I2183" s="8">
        <v>780</v>
      </c>
      <c r="J2183" s="9">
        <v>512576</v>
      </c>
      <c r="K2183" s="7">
        <v>-0.445578231292517</v>
      </c>
      <c r="L2183" s="10">
        <v>-0.41483129376760702</v>
      </c>
      <c r="M2183" s="7">
        <v>-0.58205128205128198</v>
      </c>
      <c r="N2183" s="7">
        <v>-0.50006268670402099</v>
      </c>
    </row>
    <row r="2184" spans="2:14" x14ac:dyDescent="0.25">
      <c r="B2184" t="s">
        <v>11</v>
      </c>
      <c r="C2184" t="s">
        <v>401</v>
      </c>
      <c r="D2184" t="s">
        <v>17</v>
      </c>
      <c r="E2184" s="8">
        <v>435</v>
      </c>
      <c r="F2184" s="9">
        <v>344928.82739999797</v>
      </c>
      <c r="G2184" s="8">
        <v>675</v>
      </c>
      <c r="H2184" s="9">
        <v>490623.64920000499</v>
      </c>
      <c r="I2184" s="8">
        <v>814</v>
      </c>
      <c r="J2184" s="9">
        <v>625422.81999999995</v>
      </c>
      <c r="K2184" s="7">
        <v>-0.35555555555555601</v>
      </c>
      <c r="L2184" s="10">
        <v>-0.29695841616597901</v>
      </c>
      <c r="M2184" s="7">
        <v>-0.46560196560196598</v>
      </c>
      <c r="N2184" s="7">
        <v>-0.44848698133528497</v>
      </c>
    </row>
    <row r="2185" spans="2:14" x14ac:dyDescent="0.25">
      <c r="B2185" t="s">
        <v>11</v>
      </c>
      <c r="C2185" t="s">
        <v>401</v>
      </c>
      <c r="D2185" t="s">
        <v>19</v>
      </c>
      <c r="E2185" s="8">
        <v>348</v>
      </c>
      <c r="F2185" s="9">
        <v>271979.18000000098</v>
      </c>
      <c r="G2185" s="8">
        <v>635</v>
      </c>
      <c r="H2185" s="9">
        <v>456674</v>
      </c>
      <c r="I2185" s="8">
        <v>650</v>
      </c>
      <c r="J2185" s="9">
        <v>427663.8</v>
      </c>
      <c r="K2185" s="7">
        <v>-0.45196850393700799</v>
      </c>
      <c r="L2185" s="10">
        <v>-0.40443471710673101</v>
      </c>
      <c r="M2185" s="7">
        <v>-0.46461538461538499</v>
      </c>
      <c r="N2185" s="7">
        <v>-0.36403506679779601</v>
      </c>
    </row>
    <row r="2186" spans="2:14" x14ac:dyDescent="0.25">
      <c r="B2186" t="s">
        <v>11</v>
      </c>
      <c r="C2186" t="s">
        <v>401</v>
      </c>
      <c r="D2186" t="s">
        <v>23</v>
      </c>
      <c r="E2186" s="8">
        <v>433</v>
      </c>
      <c r="F2186" s="9">
        <v>360945.31599999999</v>
      </c>
      <c r="G2186" s="8">
        <v>609</v>
      </c>
      <c r="H2186" s="9">
        <v>438868.54</v>
      </c>
      <c r="I2186" s="8">
        <v>825</v>
      </c>
      <c r="J2186" s="9">
        <v>587371.80479999899</v>
      </c>
      <c r="K2186" s="7">
        <v>-0.28899835796387502</v>
      </c>
      <c r="L2186" s="10">
        <v>-0.177554818579614</v>
      </c>
      <c r="M2186" s="7">
        <v>-0.47515151515151499</v>
      </c>
      <c r="N2186" s="7">
        <v>-0.38549090533397001</v>
      </c>
    </row>
    <row r="2187" spans="2:14" x14ac:dyDescent="0.25">
      <c r="B2187" t="s">
        <v>11</v>
      </c>
      <c r="C2187" t="s">
        <v>401</v>
      </c>
      <c r="D2187" t="s">
        <v>29</v>
      </c>
      <c r="E2187" s="8">
        <v>13</v>
      </c>
      <c r="F2187" s="9">
        <v>9436.7900000000009</v>
      </c>
      <c r="G2187" s="8">
        <v>18</v>
      </c>
      <c r="H2187" s="9">
        <v>24693.94</v>
      </c>
      <c r="I2187" s="8">
        <v>16</v>
      </c>
      <c r="J2187" s="9">
        <v>11829.82</v>
      </c>
      <c r="K2187" s="7">
        <v>-0.27777777777777801</v>
      </c>
      <c r="L2187" s="10">
        <v>-0.61784996642901102</v>
      </c>
      <c r="M2187" s="7">
        <v>-0.1875</v>
      </c>
      <c r="N2187" s="7">
        <v>-0.202287946900291</v>
      </c>
    </row>
    <row r="2188" spans="2:14" x14ac:dyDescent="0.25">
      <c r="B2188" t="s">
        <v>11</v>
      </c>
      <c r="C2188" t="s">
        <v>401</v>
      </c>
      <c r="D2188" t="s">
        <v>30</v>
      </c>
      <c r="E2188" s="8"/>
      <c r="F2188" s="9"/>
      <c r="G2188" s="8" t="s">
        <v>69</v>
      </c>
      <c r="H2188" s="9">
        <v>2106</v>
      </c>
      <c r="I2188" s="8">
        <v>28</v>
      </c>
      <c r="J2188" s="9">
        <v>20259.599999999999</v>
      </c>
      <c r="K2188" s="7" t="s">
        <v>70</v>
      </c>
      <c r="L2188" s="10"/>
      <c r="M2188" s="7"/>
      <c r="N2188" s="7"/>
    </row>
    <row r="2189" spans="2:14" x14ac:dyDescent="0.25">
      <c r="B2189" t="s">
        <v>11</v>
      </c>
      <c r="C2189" t="s">
        <v>401</v>
      </c>
      <c r="D2189" t="s">
        <v>26</v>
      </c>
      <c r="E2189" s="8">
        <v>5</v>
      </c>
      <c r="F2189" s="9">
        <v>3780.8134</v>
      </c>
      <c r="G2189" s="8" t="s">
        <v>69</v>
      </c>
      <c r="H2189" s="9">
        <v>1397</v>
      </c>
      <c r="I2189" s="8">
        <v>5</v>
      </c>
      <c r="J2189" s="9">
        <v>3245</v>
      </c>
      <c r="K2189" s="7" t="s">
        <v>70</v>
      </c>
      <c r="L2189" s="10">
        <v>1.7063803865425899</v>
      </c>
      <c r="M2189" s="7">
        <v>0</v>
      </c>
      <c r="N2189" s="7">
        <v>0.16511969183358999</v>
      </c>
    </row>
    <row r="2190" spans="2:14" x14ac:dyDescent="0.25">
      <c r="B2190" t="s">
        <v>11</v>
      </c>
      <c r="C2190" t="s">
        <v>402</v>
      </c>
      <c r="D2190" t="s">
        <v>28</v>
      </c>
      <c r="E2190" s="8">
        <v>78</v>
      </c>
      <c r="F2190" s="9">
        <v>138898.28200000001</v>
      </c>
      <c r="G2190" s="8">
        <v>164</v>
      </c>
      <c r="H2190" s="9">
        <v>284599.34999999998</v>
      </c>
      <c r="I2190" s="8">
        <v>155</v>
      </c>
      <c r="J2190" s="9">
        <v>251123.31969999999</v>
      </c>
      <c r="K2190" s="7">
        <v>-0.52439024390243905</v>
      </c>
      <c r="L2190" s="10">
        <v>-0.51195151359270497</v>
      </c>
      <c r="M2190" s="7">
        <v>-0.49677419354838698</v>
      </c>
      <c r="N2190" s="7">
        <v>-0.44689213982225001</v>
      </c>
    </row>
    <row r="2191" spans="2:14" x14ac:dyDescent="0.25">
      <c r="B2191" t="s">
        <v>11</v>
      </c>
      <c r="C2191" t="s">
        <v>402</v>
      </c>
      <c r="D2191" t="s">
        <v>6</v>
      </c>
      <c r="E2191" s="8">
        <v>735</v>
      </c>
      <c r="F2191" s="9">
        <v>1575638.574328</v>
      </c>
      <c r="G2191" s="8">
        <v>1671</v>
      </c>
      <c r="H2191" s="9">
        <v>3038932.4399999301</v>
      </c>
      <c r="I2191" s="8">
        <v>1937</v>
      </c>
      <c r="J2191" s="9">
        <v>3183579.82</v>
      </c>
      <c r="K2191" s="7">
        <v>-0.56014362657091599</v>
      </c>
      <c r="L2191" s="10">
        <v>-0.48151576073601898</v>
      </c>
      <c r="M2191" s="7">
        <v>-0.62054723799690203</v>
      </c>
      <c r="N2191" s="7">
        <v>-0.50507332518271897</v>
      </c>
    </row>
    <row r="2192" spans="2:14" x14ac:dyDescent="0.25">
      <c r="B2192" t="s">
        <v>11</v>
      </c>
      <c r="C2192" t="s">
        <v>402</v>
      </c>
      <c r="D2192" t="s">
        <v>17</v>
      </c>
      <c r="E2192" s="8">
        <v>559</v>
      </c>
      <c r="F2192" s="9">
        <v>1086844.5541000101</v>
      </c>
      <c r="G2192" s="8">
        <v>942</v>
      </c>
      <c r="H2192" s="9">
        <v>1752312.60239999</v>
      </c>
      <c r="I2192" s="8">
        <v>1105</v>
      </c>
      <c r="J2192" s="9">
        <v>1834418.08</v>
      </c>
      <c r="K2192" s="7">
        <v>-0.40658174097664501</v>
      </c>
      <c r="L2192" s="10">
        <v>-0.37976560083431998</v>
      </c>
      <c r="M2192" s="7">
        <v>-0.49411764705882399</v>
      </c>
      <c r="N2192" s="7">
        <v>-0.40752625263047698</v>
      </c>
    </row>
    <row r="2193" spans="2:14" x14ac:dyDescent="0.25">
      <c r="B2193" t="s">
        <v>11</v>
      </c>
      <c r="C2193" t="s">
        <v>402</v>
      </c>
      <c r="D2193" t="s">
        <v>19</v>
      </c>
      <c r="E2193" s="8">
        <v>441</v>
      </c>
      <c r="F2193" s="9">
        <v>836864.77000000596</v>
      </c>
      <c r="G2193" s="8">
        <v>936</v>
      </c>
      <c r="H2193" s="9">
        <v>1680725.47</v>
      </c>
      <c r="I2193" s="8">
        <v>1081</v>
      </c>
      <c r="J2193" s="9">
        <v>1784968.64</v>
      </c>
      <c r="K2193" s="7">
        <v>-0.52884615384615397</v>
      </c>
      <c r="L2193" s="10">
        <v>-0.50208122329460103</v>
      </c>
      <c r="M2193" s="7">
        <v>-0.59204440333024999</v>
      </c>
      <c r="N2193" s="7">
        <v>-0.53115995920241699</v>
      </c>
    </row>
    <row r="2194" spans="2:14" x14ac:dyDescent="0.25">
      <c r="B2194" t="s">
        <v>11</v>
      </c>
      <c r="C2194" t="s">
        <v>402</v>
      </c>
      <c r="D2194" t="s">
        <v>23</v>
      </c>
      <c r="E2194" s="8">
        <v>259</v>
      </c>
      <c r="F2194" s="9">
        <v>493627.18999999802</v>
      </c>
      <c r="G2194" s="8">
        <v>413</v>
      </c>
      <c r="H2194" s="9">
        <v>738891.21</v>
      </c>
      <c r="I2194" s="8">
        <v>622</v>
      </c>
      <c r="J2194" s="9">
        <v>1043662.64</v>
      </c>
      <c r="K2194" s="7">
        <v>-0.37288135593220301</v>
      </c>
      <c r="L2194" s="10">
        <v>-0.331935224943333</v>
      </c>
      <c r="M2194" s="7">
        <v>-0.58360128617363305</v>
      </c>
      <c r="N2194" s="7">
        <v>-0.52702418283364305</v>
      </c>
    </row>
    <row r="2195" spans="2:14" x14ac:dyDescent="0.25">
      <c r="B2195" t="s">
        <v>11</v>
      </c>
      <c r="C2195" t="s">
        <v>402</v>
      </c>
      <c r="D2195" t="s">
        <v>29</v>
      </c>
      <c r="E2195" s="8">
        <v>28</v>
      </c>
      <c r="F2195" s="9">
        <v>52899.86</v>
      </c>
      <c r="G2195" s="8">
        <v>23</v>
      </c>
      <c r="H2195" s="9">
        <v>40265</v>
      </c>
      <c r="I2195" s="8">
        <v>29</v>
      </c>
      <c r="J2195" s="9">
        <v>47038</v>
      </c>
      <c r="K2195" s="7">
        <v>0.217391304347826</v>
      </c>
      <c r="L2195" s="10">
        <v>0.313792623866882</v>
      </c>
      <c r="M2195" s="7">
        <v>-3.4482758620689599E-2</v>
      </c>
      <c r="N2195" s="7">
        <v>0.124619669203623</v>
      </c>
    </row>
    <row r="2196" spans="2:14" x14ac:dyDescent="0.25">
      <c r="B2196" t="s">
        <v>11</v>
      </c>
      <c r="C2196" t="s">
        <v>402</v>
      </c>
      <c r="D2196" t="s">
        <v>30</v>
      </c>
      <c r="E2196" s="8"/>
      <c r="F2196" s="9"/>
      <c r="G2196" s="8"/>
      <c r="H2196" s="9"/>
      <c r="I2196" s="8">
        <v>49</v>
      </c>
      <c r="J2196" s="9">
        <v>90399.6</v>
      </c>
      <c r="K2196" s="7"/>
      <c r="L2196" s="10"/>
      <c r="M2196" s="7"/>
      <c r="N2196" s="7"/>
    </row>
    <row r="2197" spans="2:14" x14ac:dyDescent="0.25">
      <c r="B2197" t="s">
        <v>11</v>
      </c>
      <c r="C2197" t="s">
        <v>402</v>
      </c>
      <c r="D2197" t="s">
        <v>26</v>
      </c>
      <c r="E2197" s="8">
        <v>37</v>
      </c>
      <c r="F2197" s="9">
        <v>66420.907800000001</v>
      </c>
      <c r="G2197" s="8">
        <v>68</v>
      </c>
      <c r="H2197" s="9">
        <v>119516.08</v>
      </c>
      <c r="I2197" s="8">
        <v>65</v>
      </c>
      <c r="J2197" s="9">
        <v>109604.48</v>
      </c>
      <c r="K2197" s="7">
        <v>-0.45588235294117702</v>
      </c>
      <c r="L2197" s="10">
        <v>-0.44425128568473798</v>
      </c>
      <c r="M2197" s="7">
        <v>-0.43076923076923102</v>
      </c>
      <c r="N2197" s="7">
        <v>-0.39399459036710899</v>
      </c>
    </row>
    <row r="2198" spans="2:14" x14ac:dyDescent="0.25">
      <c r="B2198" t="s">
        <v>11</v>
      </c>
      <c r="C2198" t="s">
        <v>403</v>
      </c>
      <c r="D2198" t="s">
        <v>6</v>
      </c>
      <c r="E2198" s="8">
        <v>13</v>
      </c>
      <c r="F2198" s="9">
        <v>329341.68300000002</v>
      </c>
      <c r="G2198" s="8">
        <v>7</v>
      </c>
      <c r="H2198" s="9">
        <v>192293.42319999999</v>
      </c>
      <c r="I2198" s="8">
        <v>12</v>
      </c>
      <c r="J2198" s="9">
        <v>264884.36</v>
      </c>
      <c r="K2198" s="7">
        <v>0.85714285714285698</v>
      </c>
      <c r="L2198" s="10">
        <v>0.712703833128288</v>
      </c>
      <c r="M2198" s="7">
        <v>8.3333333333333301E-2</v>
      </c>
      <c r="N2198" s="7">
        <v>0.24334136979623899</v>
      </c>
    </row>
    <row r="2199" spans="2:14" x14ac:dyDescent="0.25">
      <c r="B2199" t="s">
        <v>11</v>
      </c>
      <c r="C2199" t="s">
        <v>403</v>
      </c>
      <c r="D2199" t="s">
        <v>17</v>
      </c>
      <c r="E2199" s="8">
        <v>38</v>
      </c>
      <c r="F2199" s="9">
        <v>1185218.3376180001</v>
      </c>
      <c r="G2199" s="8">
        <v>42</v>
      </c>
      <c r="H2199" s="9">
        <v>1065976.8744999999</v>
      </c>
      <c r="I2199" s="8">
        <v>11</v>
      </c>
      <c r="J2199" s="9">
        <v>290851.11</v>
      </c>
      <c r="K2199" s="7">
        <v>-9.5238095238095205E-2</v>
      </c>
      <c r="L2199" s="10">
        <v>0.111861210097949</v>
      </c>
      <c r="M2199" s="7">
        <v>2.4545454545454501</v>
      </c>
      <c r="N2199" s="7">
        <v>3.0750002213091099</v>
      </c>
    </row>
    <row r="2200" spans="2:14" x14ac:dyDescent="0.25">
      <c r="B2200" t="s">
        <v>11</v>
      </c>
      <c r="C2200" t="s">
        <v>403</v>
      </c>
      <c r="D2200" t="s">
        <v>19</v>
      </c>
      <c r="E2200" s="8">
        <v>54</v>
      </c>
      <c r="F2200" s="9">
        <v>1717216.6910999999</v>
      </c>
      <c r="G2200" s="8">
        <v>48</v>
      </c>
      <c r="H2200" s="9">
        <v>1421101.24</v>
      </c>
      <c r="I2200" s="8">
        <v>34</v>
      </c>
      <c r="J2200" s="9">
        <v>802511.74</v>
      </c>
      <c r="K2200" s="7">
        <v>0.125</v>
      </c>
      <c r="L2200" s="10">
        <v>0.20837041216008001</v>
      </c>
      <c r="M2200" s="7">
        <v>0.58823529411764697</v>
      </c>
      <c r="N2200" s="7">
        <v>1.13980257921211</v>
      </c>
    </row>
    <row r="2201" spans="2:14" x14ac:dyDescent="0.25">
      <c r="B2201" t="s">
        <v>11</v>
      </c>
      <c r="C2201" t="s">
        <v>403</v>
      </c>
      <c r="D2201" t="s">
        <v>23</v>
      </c>
      <c r="E2201" s="8">
        <v>74</v>
      </c>
      <c r="F2201" s="9">
        <v>2135274.3516000002</v>
      </c>
      <c r="G2201" s="8">
        <v>67</v>
      </c>
      <c r="H2201" s="9">
        <v>2151977.9700000002</v>
      </c>
      <c r="I2201" s="8">
        <v>79</v>
      </c>
      <c r="J2201" s="9">
        <v>4013850.2374999998</v>
      </c>
      <c r="K2201" s="7">
        <v>0.104477611940299</v>
      </c>
      <c r="L2201" s="10">
        <v>-7.76198392030936E-3</v>
      </c>
      <c r="M2201" s="7">
        <v>-6.3291139240506306E-2</v>
      </c>
      <c r="N2201" s="7">
        <v>-0.46802341261991298</v>
      </c>
    </row>
    <row r="2202" spans="2:14" x14ac:dyDescent="0.25">
      <c r="B2202" t="s">
        <v>11</v>
      </c>
      <c r="C2202" t="s">
        <v>403</v>
      </c>
      <c r="D2202" t="s">
        <v>26</v>
      </c>
      <c r="E2202" s="8" t="s">
        <v>69</v>
      </c>
      <c r="F2202" s="9">
        <v>23328</v>
      </c>
      <c r="G2202" s="8"/>
      <c r="H2202" s="9"/>
      <c r="I2202" s="8"/>
      <c r="J2202" s="9"/>
      <c r="K2202" s="7" t="s">
        <v>70</v>
      </c>
      <c r="L2202" s="10"/>
      <c r="M2202" s="7" t="s">
        <v>70</v>
      </c>
      <c r="N2202" s="7"/>
    </row>
    <row r="2203" spans="2:14" x14ac:dyDescent="0.25">
      <c r="B2203" t="s">
        <v>11</v>
      </c>
      <c r="C2203" t="s">
        <v>404</v>
      </c>
      <c r="D2203" t="s">
        <v>6</v>
      </c>
      <c r="E2203" s="8">
        <v>34</v>
      </c>
      <c r="F2203" s="9">
        <v>604243.18148499995</v>
      </c>
      <c r="G2203" s="8">
        <v>40</v>
      </c>
      <c r="H2203" s="9">
        <v>683063.85400000005</v>
      </c>
      <c r="I2203" s="8">
        <v>49</v>
      </c>
      <c r="J2203" s="9">
        <v>789604</v>
      </c>
      <c r="K2203" s="7">
        <v>-0.15</v>
      </c>
      <c r="L2203" s="10">
        <v>-0.115392831948915</v>
      </c>
      <c r="M2203" s="7">
        <v>-0.30612244897959201</v>
      </c>
      <c r="N2203" s="7">
        <v>-0.23475162045151801</v>
      </c>
    </row>
    <row r="2204" spans="2:14" x14ac:dyDescent="0.25">
      <c r="B2204" t="s">
        <v>11</v>
      </c>
      <c r="C2204" t="s">
        <v>404</v>
      </c>
      <c r="D2204" t="s">
        <v>17</v>
      </c>
      <c r="E2204" s="8">
        <v>76</v>
      </c>
      <c r="F2204" s="9">
        <v>1683192.544494</v>
      </c>
      <c r="G2204" s="8">
        <v>78</v>
      </c>
      <c r="H2204" s="9">
        <v>1870881.5845999999</v>
      </c>
      <c r="I2204" s="8">
        <v>71</v>
      </c>
      <c r="J2204" s="9">
        <v>1328069.47</v>
      </c>
      <c r="K2204" s="7">
        <v>-2.5641025641025699E-2</v>
      </c>
      <c r="L2204" s="10">
        <v>-0.100321175669773</v>
      </c>
      <c r="M2204" s="7">
        <v>7.0422535211267498E-2</v>
      </c>
      <c r="N2204" s="7">
        <v>0.26739796563051799</v>
      </c>
    </row>
    <row r="2205" spans="2:14" x14ac:dyDescent="0.25">
      <c r="B2205" t="s">
        <v>11</v>
      </c>
      <c r="C2205" t="s">
        <v>404</v>
      </c>
      <c r="D2205" t="s">
        <v>19</v>
      </c>
      <c r="E2205" s="8">
        <v>155</v>
      </c>
      <c r="F2205" s="9">
        <v>3302466.1197000002</v>
      </c>
      <c r="G2205" s="8">
        <v>178</v>
      </c>
      <c r="H2205" s="9">
        <v>4301922.8499999996</v>
      </c>
      <c r="I2205" s="8">
        <v>180</v>
      </c>
      <c r="J2205" s="9">
        <v>4767179.97</v>
      </c>
      <c r="K2205" s="7">
        <v>-0.12921348314606701</v>
      </c>
      <c r="L2205" s="10">
        <v>-0.232327906647606</v>
      </c>
      <c r="M2205" s="7">
        <v>-0.13888888888888901</v>
      </c>
      <c r="N2205" s="7">
        <v>-0.30724953945886002</v>
      </c>
    </row>
    <row r="2206" spans="2:14" x14ac:dyDescent="0.25">
      <c r="B2206" t="s">
        <v>11</v>
      </c>
      <c r="C2206" t="s">
        <v>404</v>
      </c>
      <c r="D2206" t="s">
        <v>23</v>
      </c>
      <c r="E2206" s="8">
        <v>149</v>
      </c>
      <c r="F2206" s="9">
        <v>3150489.4234000002</v>
      </c>
      <c r="G2206" s="8">
        <v>163</v>
      </c>
      <c r="H2206" s="9">
        <v>3850442.9394999999</v>
      </c>
      <c r="I2206" s="8">
        <v>192</v>
      </c>
      <c r="J2206" s="9">
        <v>4422454.7</v>
      </c>
      <c r="K2206" s="7">
        <v>-8.5889570552147201E-2</v>
      </c>
      <c r="L2206" s="10">
        <v>-0.18178519383302399</v>
      </c>
      <c r="M2206" s="7">
        <v>-0.22395833333333301</v>
      </c>
      <c r="N2206" s="7">
        <v>-0.287615218896421</v>
      </c>
    </row>
    <row r="2207" spans="2:14" x14ac:dyDescent="0.25">
      <c r="B2207" t="s">
        <v>11</v>
      </c>
      <c r="C2207" t="s">
        <v>404</v>
      </c>
      <c r="D2207" t="s">
        <v>29</v>
      </c>
      <c r="E2207" s="8" t="s">
        <v>69</v>
      </c>
      <c r="F2207" s="9">
        <v>15812.28</v>
      </c>
      <c r="G2207" s="8" t="s">
        <v>69</v>
      </c>
      <c r="H2207" s="9">
        <v>14641</v>
      </c>
      <c r="I2207" s="8"/>
      <c r="J2207" s="9"/>
      <c r="K2207" s="7" t="s">
        <v>70</v>
      </c>
      <c r="L2207" s="10">
        <v>8.0000000000000099E-2</v>
      </c>
      <c r="M2207" s="7" t="s">
        <v>70</v>
      </c>
      <c r="N2207" s="7"/>
    </row>
    <row r="2208" spans="2:14" x14ac:dyDescent="0.25">
      <c r="B2208" t="s">
        <v>11</v>
      </c>
      <c r="C2208" t="s">
        <v>404</v>
      </c>
      <c r="D2208" t="s">
        <v>30</v>
      </c>
      <c r="E2208" s="8" t="s">
        <v>69</v>
      </c>
      <c r="F2208" s="9">
        <v>63330.12</v>
      </c>
      <c r="G2208" s="8" t="s">
        <v>69</v>
      </c>
      <c r="H2208" s="9">
        <v>28430</v>
      </c>
      <c r="I2208" s="8">
        <v>5</v>
      </c>
      <c r="J2208" s="9">
        <v>110176.79</v>
      </c>
      <c r="K2208" s="7" t="s">
        <v>70</v>
      </c>
      <c r="L2208" s="10">
        <v>1.2275807245867001</v>
      </c>
      <c r="M2208" s="7" t="s">
        <v>70</v>
      </c>
      <c r="N2208" s="7">
        <v>-0.42519545178253998</v>
      </c>
    </row>
    <row r="2209" spans="2:14" x14ac:dyDescent="0.25">
      <c r="B2209" t="s">
        <v>11</v>
      </c>
      <c r="C2209" t="s">
        <v>405</v>
      </c>
      <c r="D2209" t="s">
        <v>28</v>
      </c>
      <c r="E2209" s="8">
        <v>80</v>
      </c>
      <c r="F2209" s="9">
        <v>822828.277092</v>
      </c>
      <c r="G2209" s="8">
        <v>61</v>
      </c>
      <c r="H2209" s="9">
        <v>551567.75</v>
      </c>
      <c r="I2209" s="8">
        <v>18</v>
      </c>
      <c r="J2209" s="9">
        <v>154144.37</v>
      </c>
      <c r="K2209" s="7">
        <v>0.31147540983606498</v>
      </c>
      <c r="L2209" s="10">
        <v>0.49179910734810001</v>
      </c>
      <c r="M2209" s="7">
        <v>3.4444444444444402</v>
      </c>
      <c r="N2209" s="7">
        <v>4.3380365244089001</v>
      </c>
    </row>
    <row r="2210" spans="2:14" x14ac:dyDescent="0.25">
      <c r="B2210" t="s">
        <v>11</v>
      </c>
      <c r="C2210" t="s">
        <v>405</v>
      </c>
      <c r="D2210" t="s">
        <v>6</v>
      </c>
      <c r="E2210" s="8">
        <v>6442</v>
      </c>
      <c r="F2210" s="9">
        <v>64481183.910231598</v>
      </c>
      <c r="G2210" s="8">
        <v>6846</v>
      </c>
      <c r="H2210" s="9">
        <v>63862948.683442801</v>
      </c>
      <c r="I2210" s="8">
        <v>6449</v>
      </c>
      <c r="J2210" s="9">
        <v>57741041.219800003</v>
      </c>
      <c r="K2210" s="7">
        <v>-5.90125620800468E-2</v>
      </c>
      <c r="L2210" s="10">
        <v>9.6806558346262898E-3</v>
      </c>
      <c r="M2210" s="7">
        <v>-1.0854396030392001E-3</v>
      </c>
      <c r="N2210" s="7">
        <v>0.11673053599387399</v>
      </c>
    </row>
    <row r="2211" spans="2:14" x14ac:dyDescent="0.25">
      <c r="B2211" t="s">
        <v>11</v>
      </c>
      <c r="C2211" t="s">
        <v>405</v>
      </c>
      <c r="D2211" t="s">
        <v>17</v>
      </c>
      <c r="E2211" s="8">
        <v>7906</v>
      </c>
      <c r="F2211" s="9">
        <v>78864713.085191295</v>
      </c>
      <c r="G2211" s="8">
        <v>8425</v>
      </c>
      <c r="H2211" s="9">
        <v>78735284.419001505</v>
      </c>
      <c r="I2211" s="8">
        <v>8189</v>
      </c>
      <c r="J2211" s="9">
        <v>73736579.320000201</v>
      </c>
      <c r="K2211" s="7">
        <v>-6.1602373887240297E-2</v>
      </c>
      <c r="L2211" s="10">
        <v>1.6438457947389701E-3</v>
      </c>
      <c r="M2211" s="7">
        <v>-3.4558554158016903E-2</v>
      </c>
      <c r="N2211" s="7">
        <v>6.9546672933337397E-2</v>
      </c>
    </row>
    <row r="2212" spans="2:14" x14ac:dyDescent="0.25">
      <c r="B2212" t="s">
        <v>11</v>
      </c>
      <c r="C2212" t="s">
        <v>405</v>
      </c>
      <c r="D2212" t="s">
        <v>19</v>
      </c>
      <c r="E2212" s="8">
        <v>5848</v>
      </c>
      <c r="F2212" s="9">
        <v>57135667.435497001</v>
      </c>
      <c r="G2212" s="8">
        <v>6508</v>
      </c>
      <c r="H2212" s="9">
        <v>59153305.199200101</v>
      </c>
      <c r="I2212" s="8">
        <v>6449</v>
      </c>
      <c r="J2212" s="9">
        <v>58540748.245000102</v>
      </c>
      <c r="K2212" s="7">
        <v>-0.101413644744929</v>
      </c>
      <c r="L2212" s="10">
        <v>-3.4108622618949598E-2</v>
      </c>
      <c r="M2212" s="7">
        <v>-9.3192743060939706E-2</v>
      </c>
      <c r="N2212" s="7">
        <v>-2.4001756923615801E-2</v>
      </c>
    </row>
    <row r="2213" spans="2:14" x14ac:dyDescent="0.25">
      <c r="B2213" t="s">
        <v>11</v>
      </c>
      <c r="C2213" t="s">
        <v>405</v>
      </c>
      <c r="D2213" t="s">
        <v>23</v>
      </c>
      <c r="E2213" s="8">
        <v>3016</v>
      </c>
      <c r="F2213" s="9">
        <v>30579291.890699301</v>
      </c>
      <c r="G2213" s="8">
        <v>3287</v>
      </c>
      <c r="H2213" s="9">
        <v>31391385.245999999</v>
      </c>
      <c r="I2213" s="8">
        <v>3328</v>
      </c>
      <c r="J2213" s="9">
        <v>30665621.406500001</v>
      </c>
      <c r="K2213" s="7">
        <v>-8.2445999391542402E-2</v>
      </c>
      <c r="L2213" s="10">
        <v>-2.5869943264263701E-2</v>
      </c>
      <c r="M2213" s="7">
        <v>-9.375E-2</v>
      </c>
      <c r="N2213" s="7">
        <v>-2.81518886104748E-3</v>
      </c>
    </row>
    <row r="2214" spans="2:14" x14ac:dyDescent="0.25">
      <c r="B2214" t="s">
        <v>11</v>
      </c>
      <c r="C2214" t="s">
        <v>405</v>
      </c>
      <c r="D2214" t="s">
        <v>29</v>
      </c>
      <c r="E2214" s="8">
        <v>36</v>
      </c>
      <c r="F2214" s="9">
        <v>341455.91269999999</v>
      </c>
      <c r="G2214" s="8">
        <v>37</v>
      </c>
      <c r="H2214" s="9">
        <v>367629.3</v>
      </c>
      <c r="I2214" s="8">
        <v>31</v>
      </c>
      <c r="J2214" s="9">
        <v>278035.96999999997</v>
      </c>
      <c r="K2214" s="7">
        <v>-2.7027027027027001E-2</v>
      </c>
      <c r="L2214" s="10">
        <v>-7.1195052461814096E-2</v>
      </c>
      <c r="M2214" s="7">
        <v>0.16129032258064499</v>
      </c>
      <c r="N2214" s="7">
        <v>0.22809977680226101</v>
      </c>
    </row>
    <row r="2215" spans="2:14" x14ac:dyDescent="0.25">
      <c r="B2215" t="s">
        <v>11</v>
      </c>
      <c r="C2215" t="s">
        <v>405</v>
      </c>
      <c r="D2215" t="s">
        <v>26</v>
      </c>
      <c r="E2215" s="8">
        <v>27</v>
      </c>
      <c r="F2215" s="9">
        <v>259381.62599999999</v>
      </c>
      <c r="G2215" s="8">
        <v>20</v>
      </c>
      <c r="H2215" s="9">
        <v>187980.79999999999</v>
      </c>
      <c r="I2215" s="8">
        <v>20</v>
      </c>
      <c r="J2215" s="9">
        <v>168855</v>
      </c>
      <c r="K2215" s="7">
        <v>0.35</v>
      </c>
      <c r="L2215" s="10">
        <v>0.37983041885128699</v>
      </c>
      <c r="M2215" s="7">
        <v>0.35</v>
      </c>
      <c r="N2215" s="7">
        <v>0.53612049391489702</v>
      </c>
    </row>
    <row r="2216" spans="2:14" x14ac:dyDescent="0.25">
      <c r="B2216" t="s">
        <v>11</v>
      </c>
      <c r="C2216" t="s">
        <v>406</v>
      </c>
      <c r="D2216" t="s">
        <v>28</v>
      </c>
      <c r="E2216" s="8">
        <v>105</v>
      </c>
      <c r="F2216" s="9">
        <v>584373.41299999994</v>
      </c>
      <c r="G2216" s="8">
        <v>75</v>
      </c>
      <c r="H2216" s="9">
        <v>508419.46</v>
      </c>
      <c r="I2216" s="8">
        <v>31</v>
      </c>
      <c r="J2216" s="9">
        <v>162348.44</v>
      </c>
      <c r="K2216" s="7">
        <v>0.4</v>
      </c>
      <c r="L2216" s="10">
        <v>0.149392300994931</v>
      </c>
      <c r="M2216" s="7">
        <v>2.3870967741935498</v>
      </c>
      <c r="N2216" s="7">
        <v>2.5995012517521001</v>
      </c>
    </row>
    <row r="2217" spans="2:14" x14ac:dyDescent="0.25">
      <c r="B2217" t="s">
        <v>11</v>
      </c>
      <c r="C2217" t="s">
        <v>406</v>
      </c>
      <c r="D2217" t="s">
        <v>6</v>
      </c>
      <c r="E2217" s="8">
        <v>6920</v>
      </c>
      <c r="F2217" s="9">
        <v>43175770.9603035</v>
      </c>
      <c r="G2217" s="8">
        <v>7385</v>
      </c>
      <c r="H2217" s="9">
        <v>43286463.339679003</v>
      </c>
      <c r="I2217" s="8">
        <v>7557</v>
      </c>
      <c r="J2217" s="9">
        <v>41649223.114880003</v>
      </c>
      <c r="K2217" s="7">
        <v>-6.2965470548408994E-2</v>
      </c>
      <c r="L2217" s="10">
        <v>-2.55720543641669E-3</v>
      </c>
      <c r="M2217" s="7">
        <v>-8.4292708746857195E-2</v>
      </c>
      <c r="N2217" s="7">
        <v>3.6652492681864803E-2</v>
      </c>
    </row>
    <row r="2218" spans="2:14" x14ac:dyDescent="0.25">
      <c r="B2218" t="s">
        <v>11</v>
      </c>
      <c r="C2218" t="s">
        <v>406</v>
      </c>
      <c r="D2218" t="s">
        <v>17</v>
      </c>
      <c r="E2218" s="8">
        <v>7667</v>
      </c>
      <c r="F2218" s="9">
        <v>47419727.355857901</v>
      </c>
      <c r="G2218" s="8">
        <v>8910</v>
      </c>
      <c r="H2218" s="9">
        <v>52119891.628361598</v>
      </c>
      <c r="I2218" s="8">
        <v>9061</v>
      </c>
      <c r="J2218" s="9">
        <v>51268521.75756</v>
      </c>
      <c r="K2218" s="7">
        <v>-0.139506172839506</v>
      </c>
      <c r="L2218" s="10">
        <v>-9.0179855054534699E-2</v>
      </c>
      <c r="M2218" s="7">
        <v>-0.15384615384615399</v>
      </c>
      <c r="N2218" s="7">
        <v>-7.5071296572629106E-2</v>
      </c>
    </row>
    <row r="2219" spans="2:14" x14ac:dyDescent="0.25">
      <c r="B2219" t="s">
        <v>11</v>
      </c>
      <c r="C2219" t="s">
        <v>406</v>
      </c>
      <c r="D2219" t="s">
        <v>19</v>
      </c>
      <c r="E2219" s="8">
        <v>6074</v>
      </c>
      <c r="F2219" s="9">
        <v>40440034.013699703</v>
      </c>
      <c r="G2219" s="8">
        <v>7103</v>
      </c>
      <c r="H2219" s="9">
        <v>42670796.542999901</v>
      </c>
      <c r="I2219" s="8">
        <v>8043</v>
      </c>
      <c r="J2219" s="9">
        <v>47906626.2641</v>
      </c>
      <c r="K2219" s="7">
        <v>-0.14486836547937501</v>
      </c>
      <c r="L2219" s="10">
        <v>-5.2278436542711998E-2</v>
      </c>
      <c r="M2219" s="7">
        <v>-0.24480915081437299</v>
      </c>
      <c r="N2219" s="7">
        <v>-0.15585719205602899</v>
      </c>
    </row>
    <row r="2220" spans="2:14" x14ac:dyDescent="0.25">
      <c r="B2220" t="s">
        <v>11</v>
      </c>
      <c r="C2220" t="s">
        <v>406</v>
      </c>
      <c r="D2220" t="s">
        <v>23</v>
      </c>
      <c r="E2220" s="8">
        <v>2956</v>
      </c>
      <c r="F2220" s="9">
        <v>18658939.256600399</v>
      </c>
      <c r="G2220" s="8">
        <v>3498</v>
      </c>
      <c r="H2220" s="9">
        <v>20624223.3587</v>
      </c>
      <c r="I2220" s="8">
        <v>4175</v>
      </c>
      <c r="J2220" s="9">
        <v>25723210.3140001</v>
      </c>
      <c r="K2220" s="7">
        <v>-0.15494568324756999</v>
      </c>
      <c r="L2220" s="10">
        <v>-9.5290090100316902E-2</v>
      </c>
      <c r="M2220" s="7">
        <v>-0.29197604790419202</v>
      </c>
      <c r="N2220" s="7">
        <v>-0.27462633828231298</v>
      </c>
    </row>
    <row r="2221" spans="2:14" x14ac:dyDescent="0.25">
      <c r="B2221" t="s">
        <v>11</v>
      </c>
      <c r="C2221" t="s">
        <v>406</v>
      </c>
      <c r="D2221" t="s">
        <v>29</v>
      </c>
      <c r="E2221" s="8">
        <v>46</v>
      </c>
      <c r="F2221" s="9">
        <v>287201.10200000001</v>
      </c>
      <c r="G2221" s="8">
        <v>51</v>
      </c>
      <c r="H2221" s="9">
        <v>284431.2</v>
      </c>
      <c r="I2221" s="8">
        <v>57</v>
      </c>
      <c r="J2221" s="9">
        <v>310332.75</v>
      </c>
      <c r="K2221" s="7">
        <v>-9.8039215686274495E-2</v>
      </c>
      <c r="L2221" s="10">
        <v>9.7383901625418493E-3</v>
      </c>
      <c r="M2221" s="7">
        <v>-0.19298245614035101</v>
      </c>
      <c r="N2221" s="7">
        <v>-7.4538211000934093E-2</v>
      </c>
    </row>
    <row r="2222" spans="2:14" x14ac:dyDescent="0.25">
      <c r="B2222" t="s">
        <v>11</v>
      </c>
      <c r="C2222" t="s">
        <v>406</v>
      </c>
      <c r="D2222" t="s">
        <v>30</v>
      </c>
      <c r="E2222" s="8"/>
      <c r="F2222" s="9"/>
      <c r="G2222" s="8"/>
      <c r="H2222" s="9"/>
      <c r="I2222" s="8">
        <v>404</v>
      </c>
      <c r="J2222" s="9">
        <v>2507729.6800000002</v>
      </c>
      <c r="K2222" s="7"/>
      <c r="L2222" s="10"/>
      <c r="M2222" s="7"/>
      <c r="N2222" s="7"/>
    </row>
    <row r="2223" spans="2:14" x14ac:dyDescent="0.25">
      <c r="B2223" t="s">
        <v>11</v>
      </c>
      <c r="C2223" t="s">
        <v>406</v>
      </c>
      <c r="D2223" t="s">
        <v>26</v>
      </c>
      <c r="E2223" s="8">
        <v>24</v>
      </c>
      <c r="F2223" s="9">
        <v>137351.73000000001</v>
      </c>
      <c r="G2223" s="8">
        <v>30</v>
      </c>
      <c r="H2223" s="9">
        <v>158677</v>
      </c>
      <c r="I2223" s="8">
        <v>34</v>
      </c>
      <c r="J2223" s="9">
        <v>178002</v>
      </c>
      <c r="K2223" s="7">
        <v>-0.2</v>
      </c>
      <c r="L2223" s="10">
        <v>-0.13439420962080201</v>
      </c>
      <c r="M2223" s="7">
        <v>-0.29411764705882298</v>
      </c>
      <c r="N2223" s="7">
        <v>-0.228369737418681</v>
      </c>
    </row>
    <row r="2224" spans="2:14" x14ac:dyDescent="0.25">
      <c r="B2224" t="s">
        <v>11</v>
      </c>
      <c r="C2224" t="s">
        <v>407</v>
      </c>
      <c r="D2224" t="s">
        <v>28</v>
      </c>
      <c r="E2224" s="8">
        <v>187</v>
      </c>
      <c r="F2224" s="9">
        <v>731854.60820000002</v>
      </c>
      <c r="G2224" s="8">
        <v>139</v>
      </c>
      <c r="H2224" s="9">
        <v>497429.84</v>
      </c>
      <c r="I2224" s="8">
        <v>80</v>
      </c>
      <c r="J2224" s="9">
        <v>283912.58</v>
      </c>
      <c r="K2224" s="7">
        <v>0.34532374100719399</v>
      </c>
      <c r="L2224" s="10">
        <v>0.47127202541769497</v>
      </c>
      <c r="M2224" s="7">
        <v>1.3374999999999999</v>
      </c>
      <c r="N2224" s="7">
        <v>1.5777463196593799</v>
      </c>
    </row>
    <row r="2225" spans="2:14" x14ac:dyDescent="0.25">
      <c r="B2225" t="s">
        <v>11</v>
      </c>
      <c r="C2225" t="s">
        <v>407</v>
      </c>
      <c r="D2225" t="s">
        <v>6</v>
      </c>
      <c r="E2225" s="8">
        <v>10149</v>
      </c>
      <c r="F2225" s="9">
        <v>43161384.222998202</v>
      </c>
      <c r="G2225" s="8">
        <v>11040</v>
      </c>
      <c r="H2225" s="9">
        <v>44518952.394960098</v>
      </c>
      <c r="I2225" s="8">
        <v>11279</v>
      </c>
      <c r="J2225" s="9">
        <v>42873059.137547001</v>
      </c>
      <c r="K2225" s="7">
        <v>-8.0706521739130399E-2</v>
      </c>
      <c r="L2225" s="10">
        <v>-3.04941625741325E-2</v>
      </c>
      <c r="M2225" s="7">
        <v>-0.100186186718681</v>
      </c>
      <c r="N2225" s="7">
        <v>6.7250877649334103E-3</v>
      </c>
    </row>
    <row r="2226" spans="2:14" x14ac:dyDescent="0.25">
      <c r="B2226" t="s">
        <v>11</v>
      </c>
      <c r="C2226" t="s">
        <v>407</v>
      </c>
      <c r="D2226" t="s">
        <v>17</v>
      </c>
      <c r="E2226" s="8">
        <v>10281</v>
      </c>
      <c r="F2226" s="9">
        <v>43752218.715461299</v>
      </c>
      <c r="G2226" s="8">
        <v>11067</v>
      </c>
      <c r="H2226" s="9">
        <v>44892622.9607995</v>
      </c>
      <c r="I2226" s="8">
        <v>12167</v>
      </c>
      <c r="J2226" s="9">
        <v>47327655.381999902</v>
      </c>
      <c r="K2226" s="7">
        <v>-7.1021957169964706E-2</v>
      </c>
      <c r="L2226" s="10">
        <v>-2.54029319323591E-2</v>
      </c>
      <c r="M2226" s="7">
        <v>-0.155009451795841</v>
      </c>
      <c r="N2226" s="7">
        <v>-7.5546456668513604E-2</v>
      </c>
    </row>
    <row r="2227" spans="2:14" x14ac:dyDescent="0.25">
      <c r="B2227" t="s">
        <v>11</v>
      </c>
      <c r="C2227" t="s">
        <v>407</v>
      </c>
      <c r="D2227" t="s">
        <v>19</v>
      </c>
      <c r="E2227" s="8">
        <v>8068</v>
      </c>
      <c r="F2227" s="9">
        <v>34989037.815701596</v>
      </c>
      <c r="G2227" s="8">
        <v>9265</v>
      </c>
      <c r="H2227" s="9">
        <v>37682749.95504</v>
      </c>
      <c r="I2227" s="8">
        <v>12234</v>
      </c>
      <c r="J2227" s="9">
        <v>49789406.837399602</v>
      </c>
      <c r="K2227" s="7">
        <v>-0.129195898542903</v>
      </c>
      <c r="L2227" s="10">
        <v>-7.1483958642943296E-2</v>
      </c>
      <c r="M2227" s="7">
        <v>-0.340526401830963</v>
      </c>
      <c r="N2227" s="7">
        <v>-0.29725939636181098</v>
      </c>
    </row>
    <row r="2228" spans="2:14" x14ac:dyDescent="0.25">
      <c r="B2228" t="s">
        <v>11</v>
      </c>
      <c r="C2228" t="s">
        <v>407</v>
      </c>
      <c r="D2228" t="s">
        <v>23</v>
      </c>
      <c r="E2228" s="8">
        <v>4564</v>
      </c>
      <c r="F2228" s="9">
        <v>19753455.760400198</v>
      </c>
      <c r="G2228" s="8">
        <v>5256</v>
      </c>
      <c r="H2228" s="9">
        <v>20405671.3587</v>
      </c>
      <c r="I2228" s="8">
        <v>8475</v>
      </c>
      <c r="J2228" s="9">
        <v>35009809.755999498</v>
      </c>
      <c r="K2228" s="7">
        <v>-0.131659056316591</v>
      </c>
      <c r="L2228" s="10">
        <v>-3.1962467043344399E-2</v>
      </c>
      <c r="M2228" s="7">
        <v>-0.46147492625368702</v>
      </c>
      <c r="N2228" s="7">
        <v>-0.43577369034359897</v>
      </c>
    </row>
    <row r="2229" spans="2:14" x14ac:dyDescent="0.25">
      <c r="B2229" t="s">
        <v>11</v>
      </c>
      <c r="C2229" t="s">
        <v>407</v>
      </c>
      <c r="D2229" t="s">
        <v>29</v>
      </c>
      <c r="E2229" s="8">
        <v>53</v>
      </c>
      <c r="F2229" s="9">
        <v>212966.52</v>
      </c>
      <c r="G2229" s="8">
        <v>52</v>
      </c>
      <c r="H2229" s="9">
        <v>198265.68</v>
      </c>
      <c r="I2229" s="8">
        <v>64</v>
      </c>
      <c r="J2229" s="9">
        <v>235008.9</v>
      </c>
      <c r="K2229" s="7">
        <v>1.9230769230769201E-2</v>
      </c>
      <c r="L2229" s="10">
        <v>7.4147174639605004E-2</v>
      </c>
      <c r="M2229" s="7">
        <v>-0.171875</v>
      </c>
      <c r="N2229" s="7">
        <v>-9.3793809511044005E-2</v>
      </c>
    </row>
    <row r="2230" spans="2:14" x14ac:dyDescent="0.25">
      <c r="B2230" t="s">
        <v>11</v>
      </c>
      <c r="C2230" t="s">
        <v>407</v>
      </c>
      <c r="D2230" t="s">
        <v>30</v>
      </c>
      <c r="E2230" s="8"/>
      <c r="F2230" s="9"/>
      <c r="G2230" s="8"/>
      <c r="H2230" s="9"/>
      <c r="I2230" s="8">
        <v>2142</v>
      </c>
      <c r="J2230" s="9">
        <v>8715704.3380000405</v>
      </c>
      <c r="K2230" s="7"/>
      <c r="L2230" s="10"/>
      <c r="M2230" s="7"/>
      <c r="N2230" s="7"/>
    </row>
    <row r="2231" spans="2:14" x14ac:dyDescent="0.25">
      <c r="B2231" t="s">
        <v>11</v>
      </c>
      <c r="C2231" t="s">
        <v>407</v>
      </c>
      <c r="D2231" t="s">
        <v>26</v>
      </c>
      <c r="E2231" s="8">
        <v>67</v>
      </c>
      <c r="F2231" s="9">
        <v>267948.71999999997</v>
      </c>
      <c r="G2231" s="8">
        <v>68</v>
      </c>
      <c r="H2231" s="9">
        <v>252503</v>
      </c>
      <c r="I2231" s="8">
        <v>45</v>
      </c>
      <c r="J2231" s="9">
        <v>163680</v>
      </c>
      <c r="K2231" s="7">
        <v>-1.47058823529411E-2</v>
      </c>
      <c r="L2231" s="10">
        <v>6.1170441539308201E-2</v>
      </c>
      <c r="M2231" s="7">
        <v>0.48888888888888898</v>
      </c>
      <c r="N2231" s="7">
        <v>0.63702785923753602</v>
      </c>
    </row>
    <row r="2232" spans="2:14" x14ac:dyDescent="0.25">
      <c r="B2232" t="s">
        <v>11</v>
      </c>
      <c r="C2232" t="s">
        <v>408</v>
      </c>
      <c r="D2232" t="s">
        <v>28</v>
      </c>
      <c r="E2232" s="8">
        <v>50</v>
      </c>
      <c r="F2232" s="9">
        <v>86717.067800000004</v>
      </c>
      <c r="G2232" s="8">
        <v>49</v>
      </c>
      <c r="H2232" s="9">
        <v>79234</v>
      </c>
      <c r="I2232" s="8">
        <v>14</v>
      </c>
      <c r="J2232" s="9">
        <v>21986.58</v>
      </c>
      <c r="K2232" s="7">
        <v>2.04081632653061E-2</v>
      </c>
      <c r="L2232" s="10">
        <v>9.4442635737183506E-2</v>
      </c>
      <c r="M2232" s="7">
        <v>2.5714285714285698</v>
      </c>
      <c r="N2232" s="7">
        <v>2.94409079538518</v>
      </c>
    </row>
    <row r="2233" spans="2:14" x14ac:dyDescent="0.25">
      <c r="B2233" t="s">
        <v>11</v>
      </c>
      <c r="C2233" t="s">
        <v>408</v>
      </c>
      <c r="D2233" t="s">
        <v>6</v>
      </c>
      <c r="E2233" s="8">
        <v>4633</v>
      </c>
      <c r="F2233" s="9">
        <v>8369699.4653518796</v>
      </c>
      <c r="G2233" s="8">
        <v>5945</v>
      </c>
      <c r="H2233" s="9">
        <v>10092845.1188001</v>
      </c>
      <c r="I2233" s="8">
        <v>6690</v>
      </c>
      <c r="J2233" s="9">
        <v>10706372.044</v>
      </c>
      <c r="K2233" s="7">
        <v>-0.22068965517241401</v>
      </c>
      <c r="L2233" s="10">
        <v>-0.17072942596121801</v>
      </c>
      <c r="M2233" s="7">
        <v>-0.30747384155455898</v>
      </c>
      <c r="N2233" s="7">
        <v>-0.21825064261218299</v>
      </c>
    </row>
    <row r="2234" spans="2:14" x14ac:dyDescent="0.25">
      <c r="B2234" t="s">
        <v>11</v>
      </c>
      <c r="C2234" t="s">
        <v>408</v>
      </c>
      <c r="D2234" t="s">
        <v>17</v>
      </c>
      <c r="E2234" s="8">
        <v>2282</v>
      </c>
      <c r="F2234" s="9">
        <v>4112802.81855002</v>
      </c>
      <c r="G2234" s="8">
        <v>2880</v>
      </c>
      <c r="H2234" s="9">
        <v>5064183.1254000301</v>
      </c>
      <c r="I2234" s="8">
        <v>4201</v>
      </c>
      <c r="J2234" s="9">
        <v>6832006.5347199999</v>
      </c>
      <c r="K2234" s="7">
        <v>-0.20763888888888901</v>
      </c>
      <c r="L2234" s="10">
        <v>-0.18786451502479001</v>
      </c>
      <c r="M2234" s="7">
        <v>-0.456796000952154</v>
      </c>
      <c r="N2234" s="7">
        <v>-0.39800953092639602</v>
      </c>
    </row>
    <row r="2235" spans="2:14" x14ac:dyDescent="0.25">
      <c r="B2235" t="s">
        <v>11</v>
      </c>
      <c r="C2235" t="s">
        <v>408</v>
      </c>
      <c r="D2235" t="s">
        <v>19</v>
      </c>
      <c r="E2235" s="8">
        <v>1526</v>
      </c>
      <c r="F2235" s="9">
        <v>3063759.5930999899</v>
      </c>
      <c r="G2235" s="8">
        <v>2011</v>
      </c>
      <c r="H2235" s="9">
        <v>3484687.0219200002</v>
      </c>
      <c r="I2235" s="8">
        <v>5337</v>
      </c>
      <c r="J2235" s="9">
        <v>8745843.3800000399</v>
      </c>
      <c r="K2235" s="7">
        <v>-0.24117354549975101</v>
      </c>
      <c r="L2235" s="10">
        <v>-0.120793467583235</v>
      </c>
      <c r="M2235" s="7">
        <v>-0.71407157579164304</v>
      </c>
      <c r="N2235" s="7">
        <v>-0.64968963426601301</v>
      </c>
    </row>
    <row r="2236" spans="2:14" x14ac:dyDescent="0.25">
      <c r="B2236" t="s">
        <v>11</v>
      </c>
      <c r="C2236" t="s">
        <v>408</v>
      </c>
      <c r="D2236" t="s">
        <v>23</v>
      </c>
      <c r="E2236" s="8">
        <v>729</v>
      </c>
      <c r="F2236" s="9">
        <v>1421004.54699999</v>
      </c>
      <c r="G2236" s="8">
        <v>999</v>
      </c>
      <c r="H2236" s="9">
        <v>1639984.06</v>
      </c>
      <c r="I2236" s="8">
        <v>2422</v>
      </c>
      <c r="J2236" s="9">
        <v>4326724.4959999304</v>
      </c>
      <c r="K2236" s="7">
        <v>-0.27027027027027001</v>
      </c>
      <c r="L2236" s="10">
        <v>-0.13352539109435799</v>
      </c>
      <c r="M2236" s="7">
        <v>-0.69900908340214696</v>
      </c>
      <c r="N2236" s="7">
        <v>-0.67157498742669897</v>
      </c>
    </row>
    <row r="2237" spans="2:14" x14ac:dyDescent="0.25">
      <c r="B2237" t="s">
        <v>11</v>
      </c>
      <c r="C2237" t="s">
        <v>408</v>
      </c>
      <c r="D2237" t="s">
        <v>29</v>
      </c>
      <c r="E2237" s="8">
        <v>20</v>
      </c>
      <c r="F2237" s="9">
        <v>35690.379999999997</v>
      </c>
      <c r="G2237" s="8">
        <v>8</v>
      </c>
      <c r="H2237" s="9">
        <v>12826</v>
      </c>
      <c r="I2237" s="8">
        <v>13</v>
      </c>
      <c r="J2237" s="9">
        <v>22370.76</v>
      </c>
      <c r="K2237" s="7">
        <v>1.5</v>
      </c>
      <c r="L2237" s="10">
        <v>1.7826586620926199</v>
      </c>
      <c r="M2237" s="7">
        <v>0.53846153846153899</v>
      </c>
      <c r="N2237" s="7">
        <v>0.59540310655516404</v>
      </c>
    </row>
    <row r="2238" spans="2:14" x14ac:dyDescent="0.25">
      <c r="B2238" t="s">
        <v>11</v>
      </c>
      <c r="C2238" t="s">
        <v>408</v>
      </c>
      <c r="D2238" t="s">
        <v>30</v>
      </c>
      <c r="E2238" s="8"/>
      <c r="F2238" s="9"/>
      <c r="G2238" s="8"/>
      <c r="H2238" s="9"/>
      <c r="I2238" s="8">
        <v>1398</v>
      </c>
      <c r="J2238" s="9">
        <v>2403586.97999998</v>
      </c>
      <c r="K2238" s="7"/>
      <c r="L2238" s="10"/>
      <c r="M2238" s="7"/>
      <c r="N2238" s="7"/>
    </row>
    <row r="2239" spans="2:14" x14ac:dyDescent="0.25">
      <c r="B2239" t="s">
        <v>11</v>
      </c>
      <c r="C2239" t="s">
        <v>408</v>
      </c>
      <c r="D2239" t="s">
        <v>26</v>
      </c>
      <c r="E2239" s="8">
        <v>11</v>
      </c>
      <c r="F2239" s="9">
        <v>18916.919999999998</v>
      </c>
      <c r="G2239" s="8">
        <v>24</v>
      </c>
      <c r="H2239" s="9">
        <v>38206</v>
      </c>
      <c r="I2239" s="8">
        <v>20</v>
      </c>
      <c r="J2239" s="9">
        <v>31545</v>
      </c>
      <c r="K2239" s="7">
        <v>-0.54166666666666696</v>
      </c>
      <c r="L2239" s="10">
        <v>-0.50487043919803198</v>
      </c>
      <c r="M2239" s="7">
        <v>-0.45</v>
      </c>
      <c r="N2239" s="7">
        <v>-0.40031954350927201</v>
      </c>
    </row>
    <row r="2240" spans="2:14" x14ac:dyDescent="0.25">
      <c r="B2240" t="s">
        <v>11</v>
      </c>
      <c r="C2240" t="s">
        <v>409</v>
      </c>
      <c r="D2240" t="s">
        <v>28</v>
      </c>
      <c r="E2240" s="8">
        <v>9</v>
      </c>
      <c r="F2240" s="9">
        <v>44351.24</v>
      </c>
      <c r="G2240" s="8">
        <v>12</v>
      </c>
      <c r="H2240" s="9">
        <v>57957</v>
      </c>
      <c r="I2240" s="8" t="s">
        <v>69</v>
      </c>
      <c r="J2240" s="9">
        <v>15010</v>
      </c>
      <c r="K2240" s="7">
        <v>-0.25</v>
      </c>
      <c r="L2240" s="10">
        <v>-0.23475611229014601</v>
      </c>
      <c r="M2240" s="7" t="s">
        <v>70</v>
      </c>
      <c r="N2240" s="7">
        <v>1.95477948034644</v>
      </c>
    </row>
    <row r="2241" spans="2:14" x14ac:dyDescent="0.25">
      <c r="B2241" t="s">
        <v>11</v>
      </c>
      <c r="C2241" t="s">
        <v>409</v>
      </c>
      <c r="D2241" t="s">
        <v>6</v>
      </c>
      <c r="E2241" s="8">
        <v>656</v>
      </c>
      <c r="F2241" s="9">
        <v>3801195.2360000098</v>
      </c>
      <c r="G2241" s="8">
        <v>782</v>
      </c>
      <c r="H2241" s="9">
        <v>4197087.6592000304</v>
      </c>
      <c r="I2241" s="8">
        <v>836</v>
      </c>
      <c r="J2241" s="9">
        <v>4267803.6239999998</v>
      </c>
      <c r="K2241" s="7">
        <v>-0.16112531969309499</v>
      </c>
      <c r="L2241" s="10">
        <v>-9.4325507434238301E-2</v>
      </c>
      <c r="M2241" s="7">
        <v>-0.21531100478468901</v>
      </c>
      <c r="N2241" s="7">
        <v>-0.109332206706049</v>
      </c>
    </row>
    <row r="2242" spans="2:14" x14ac:dyDescent="0.25">
      <c r="B2242" t="s">
        <v>11</v>
      </c>
      <c r="C2242" t="s">
        <v>409</v>
      </c>
      <c r="D2242" t="s">
        <v>17</v>
      </c>
      <c r="E2242" s="8">
        <v>360</v>
      </c>
      <c r="F2242" s="9">
        <v>2003009.70299799</v>
      </c>
      <c r="G2242" s="8">
        <v>440</v>
      </c>
      <c r="H2242" s="9">
        <v>2528221.4111000001</v>
      </c>
      <c r="I2242" s="8">
        <v>505</v>
      </c>
      <c r="J2242" s="9">
        <v>2916146.89</v>
      </c>
      <c r="K2242" s="7">
        <v>-0.18181818181818199</v>
      </c>
      <c r="L2242" s="10">
        <v>-0.207739601364065</v>
      </c>
      <c r="M2242" s="7">
        <v>-0.287128712871287</v>
      </c>
      <c r="N2242" s="7">
        <v>-0.313131409852269</v>
      </c>
    </row>
    <row r="2243" spans="2:14" x14ac:dyDescent="0.25">
      <c r="B2243" t="s">
        <v>11</v>
      </c>
      <c r="C2243" t="s">
        <v>409</v>
      </c>
      <c r="D2243" t="s">
        <v>19</v>
      </c>
      <c r="E2243" s="8">
        <v>322</v>
      </c>
      <c r="F2243" s="9">
        <v>1689780.3023999999</v>
      </c>
      <c r="G2243" s="8">
        <v>395</v>
      </c>
      <c r="H2243" s="9">
        <v>1983092.64</v>
      </c>
      <c r="I2243" s="8">
        <v>403</v>
      </c>
      <c r="J2243" s="9">
        <v>2288879.84</v>
      </c>
      <c r="K2243" s="7">
        <v>-0.18481012658227799</v>
      </c>
      <c r="L2243" s="10">
        <v>-0.14790652321719</v>
      </c>
      <c r="M2243" s="7">
        <v>-0.20099255583126599</v>
      </c>
      <c r="N2243" s="7">
        <v>-0.26174355120363102</v>
      </c>
    </row>
    <row r="2244" spans="2:14" x14ac:dyDescent="0.25">
      <c r="B2244" t="s">
        <v>11</v>
      </c>
      <c r="C2244" t="s">
        <v>409</v>
      </c>
      <c r="D2244" t="s">
        <v>23</v>
      </c>
      <c r="E2244" s="8">
        <v>172</v>
      </c>
      <c r="F2244" s="9">
        <v>947989.023600001</v>
      </c>
      <c r="G2244" s="8">
        <v>187</v>
      </c>
      <c r="H2244" s="9">
        <v>1529852.79</v>
      </c>
      <c r="I2244" s="8">
        <v>229</v>
      </c>
      <c r="J2244" s="9">
        <v>1891679.4580000001</v>
      </c>
      <c r="K2244" s="7">
        <v>-8.0213903743315496E-2</v>
      </c>
      <c r="L2244" s="10">
        <v>-0.38033970994032701</v>
      </c>
      <c r="M2244" s="7">
        <v>-0.24890829694323099</v>
      </c>
      <c r="N2244" s="7">
        <v>-0.49886381670482799</v>
      </c>
    </row>
    <row r="2245" spans="2:14" x14ac:dyDescent="0.25">
      <c r="B2245" t="s">
        <v>11</v>
      </c>
      <c r="C2245" t="s">
        <v>409</v>
      </c>
      <c r="D2245" t="s">
        <v>29</v>
      </c>
      <c r="E2245" s="8"/>
      <c r="F2245" s="9"/>
      <c r="G2245" s="8" t="s">
        <v>69</v>
      </c>
      <c r="H2245" s="9">
        <v>8000.39</v>
      </c>
      <c r="I2245" s="8" t="s">
        <v>69</v>
      </c>
      <c r="J2245" s="9">
        <v>8478.14</v>
      </c>
      <c r="K2245" s="7" t="s">
        <v>70</v>
      </c>
      <c r="L2245" s="10"/>
      <c r="M2245" s="7" t="s">
        <v>70</v>
      </c>
      <c r="N2245" s="7"/>
    </row>
    <row r="2246" spans="2:14" x14ac:dyDescent="0.25">
      <c r="B2246" t="s">
        <v>11</v>
      </c>
      <c r="C2246" t="s">
        <v>409</v>
      </c>
      <c r="D2246" t="s">
        <v>30</v>
      </c>
      <c r="E2246" s="8">
        <v>19</v>
      </c>
      <c r="F2246" s="9">
        <v>108344.43</v>
      </c>
      <c r="G2246" s="8">
        <v>24</v>
      </c>
      <c r="H2246" s="9">
        <v>110809</v>
      </c>
      <c r="I2246" s="8">
        <v>29</v>
      </c>
      <c r="J2246" s="9">
        <v>159084.20000000001</v>
      </c>
      <c r="K2246" s="7">
        <v>-0.20833333333333301</v>
      </c>
      <c r="L2246" s="10">
        <v>-2.2241604923787701E-2</v>
      </c>
      <c r="M2246" s="7">
        <v>-0.34482758620689702</v>
      </c>
      <c r="N2246" s="7">
        <v>-0.31894914768405702</v>
      </c>
    </row>
    <row r="2247" spans="2:14" x14ac:dyDescent="0.25">
      <c r="B2247" t="s">
        <v>11</v>
      </c>
      <c r="C2247" t="s">
        <v>409</v>
      </c>
      <c r="D2247" t="s">
        <v>26</v>
      </c>
      <c r="E2247" s="8" t="s">
        <v>69</v>
      </c>
      <c r="F2247" s="9">
        <v>3052.08</v>
      </c>
      <c r="G2247" s="8"/>
      <c r="H2247" s="9"/>
      <c r="I2247" s="8"/>
      <c r="J2247" s="9"/>
      <c r="K2247" s="7" t="s">
        <v>70</v>
      </c>
      <c r="L2247" s="10"/>
      <c r="M2247" s="7" t="s">
        <v>70</v>
      </c>
      <c r="N2247" s="7"/>
    </row>
    <row r="2248" spans="2:14" x14ac:dyDescent="0.25">
      <c r="B2248" t="s">
        <v>11</v>
      </c>
      <c r="C2248" t="s">
        <v>410</v>
      </c>
      <c r="D2248" t="s">
        <v>28</v>
      </c>
      <c r="E2248" s="8">
        <v>83</v>
      </c>
      <c r="F2248" s="9">
        <v>677048.14679999999</v>
      </c>
      <c r="G2248" s="8">
        <v>39</v>
      </c>
      <c r="H2248" s="9">
        <v>306164.55</v>
      </c>
      <c r="I2248" s="8">
        <v>36</v>
      </c>
      <c r="J2248" s="9">
        <v>217548.82</v>
      </c>
      <c r="K2248" s="7">
        <v>1.12820512820513</v>
      </c>
      <c r="L2248" s="10">
        <v>1.2113864808972801</v>
      </c>
      <c r="M2248" s="7">
        <v>1.30555555555556</v>
      </c>
      <c r="N2248" s="7">
        <v>2.11216648658448</v>
      </c>
    </row>
    <row r="2249" spans="2:14" x14ac:dyDescent="0.25">
      <c r="B2249" t="s">
        <v>11</v>
      </c>
      <c r="C2249" t="s">
        <v>410</v>
      </c>
      <c r="D2249" t="s">
        <v>6</v>
      </c>
      <c r="E2249" s="8">
        <v>2973</v>
      </c>
      <c r="F2249" s="9">
        <v>26974475.480583899</v>
      </c>
      <c r="G2249" s="8">
        <v>3738</v>
      </c>
      <c r="H2249" s="9">
        <v>30535545.042399</v>
      </c>
      <c r="I2249" s="8">
        <v>3716</v>
      </c>
      <c r="J2249" s="9">
        <v>27909470.0288</v>
      </c>
      <c r="K2249" s="7">
        <v>-0.20465489566613199</v>
      </c>
      <c r="L2249" s="10">
        <v>-0.11662046827297499</v>
      </c>
      <c r="M2249" s="7">
        <v>-0.19994617868676001</v>
      </c>
      <c r="N2249" s="7">
        <v>-3.3500978243272098E-2</v>
      </c>
    </row>
    <row r="2250" spans="2:14" x14ac:dyDescent="0.25">
      <c r="B2250" t="s">
        <v>11</v>
      </c>
      <c r="C2250" t="s">
        <v>410</v>
      </c>
      <c r="D2250" t="s">
        <v>17</v>
      </c>
      <c r="E2250" s="8">
        <v>1964</v>
      </c>
      <c r="F2250" s="9">
        <v>19093480.063475899</v>
      </c>
      <c r="G2250" s="8">
        <v>2521</v>
      </c>
      <c r="H2250" s="9">
        <v>20515830.772600099</v>
      </c>
      <c r="I2250" s="8">
        <v>2402</v>
      </c>
      <c r="J2250" s="9">
        <v>18639667.487</v>
      </c>
      <c r="K2250" s="7">
        <v>-0.22094406981356601</v>
      </c>
      <c r="L2250" s="10">
        <v>-6.9329422965595494E-2</v>
      </c>
      <c r="M2250" s="7">
        <v>-0.18234804329725199</v>
      </c>
      <c r="N2250" s="7">
        <v>2.4346602577132601E-2</v>
      </c>
    </row>
    <row r="2251" spans="2:14" x14ac:dyDescent="0.25">
      <c r="B2251" t="s">
        <v>11</v>
      </c>
      <c r="C2251" t="s">
        <v>410</v>
      </c>
      <c r="D2251" t="s">
        <v>19</v>
      </c>
      <c r="E2251" s="8">
        <v>1936</v>
      </c>
      <c r="F2251" s="9">
        <v>18612455.226100001</v>
      </c>
      <c r="G2251" s="8">
        <v>2677</v>
      </c>
      <c r="H2251" s="9">
        <v>23479278.992199901</v>
      </c>
      <c r="I2251" s="8">
        <v>2474</v>
      </c>
      <c r="J2251" s="9">
        <v>19684941.84</v>
      </c>
      <c r="K2251" s="7">
        <v>-0.27680239073589802</v>
      </c>
      <c r="L2251" s="10">
        <v>-0.20728165322780001</v>
      </c>
      <c r="M2251" s="7">
        <v>-0.21746160064672601</v>
      </c>
      <c r="N2251" s="7">
        <v>-5.4482589921638097E-2</v>
      </c>
    </row>
    <row r="2252" spans="2:14" x14ac:dyDescent="0.25">
      <c r="B2252" t="s">
        <v>11</v>
      </c>
      <c r="C2252" t="s">
        <v>410</v>
      </c>
      <c r="D2252" t="s">
        <v>23</v>
      </c>
      <c r="E2252" s="8">
        <v>1180</v>
      </c>
      <c r="F2252" s="9">
        <v>13177097.0539</v>
      </c>
      <c r="G2252" s="8">
        <v>1533</v>
      </c>
      <c r="H2252" s="9">
        <v>14086754.5915999</v>
      </c>
      <c r="I2252" s="8">
        <v>1556</v>
      </c>
      <c r="J2252" s="9">
        <v>14109077.207499901</v>
      </c>
      <c r="K2252" s="7">
        <v>-0.23026744944553201</v>
      </c>
      <c r="L2252" s="10">
        <v>-6.4575380495548798E-2</v>
      </c>
      <c r="M2252" s="7">
        <v>-0.241645244215938</v>
      </c>
      <c r="N2252" s="7">
        <v>-6.6055358539292494E-2</v>
      </c>
    </row>
    <row r="2253" spans="2:14" x14ac:dyDescent="0.25">
      <c r="B2253" t="s">
        <v>11</v>
      </c>
      <c r="C2253" t="s">
        <v>410</v>
      </c>
      <c r="D2253" t="s">
        <v>29</v>
      </c>
      <c r="E2253" s="8">
        <v>56</v>
      </c>
      <c r="F2253" s="9">
        <v>522490.43329999998</v>
      </c>
      <c r="G2253" s="8">
        <v>68</v>
      </c>
      <c r="H2253" s="9">
        <v>490017.16</v>
      </c>
      <c r="I2253" s="8">
        <v>61</v>
      </c>
      <c r="J2253" s="9">
        <v>525626.81000000006</v>
      </c>
      <c r="K2253" s="7">
        <v>-0.17647058823529399</v>
      </c>
      <c r="L2253" s="10">
        <v>6.6269665535793706E-2</v>
      </c>
      <c r="M2253" s="7">
        <v>-8.1967213114754106E-2</v>
      </c>
      <c r="N2253" s="7">
        <v>-5.9669268011661699E-3</v>
      </c>
    </row>
    <row r="2254" spans="2:14" x14ac:dyDescent="0.25">
      <c r="B2254" t="s">
        <v>11</v>
      </c>
      <c r="C2254" t="s">
        <v>410</v>
      </c>
      <c r="D2254" t="s">
        <v>30</v>
      </c>
      <c r="E2254" s="8"/>
      <c r="F2254" s="9"/>
      <c r="G2254" s="8">
        <v>10</v>
      </c>
      <c r="H2254" s="9">
        <v>66275</v>
      </c>
      <c r="I2254" s="8">
        <v>22</v>
      </c>
      <c r="J2254" s="9">
        <v>144370.6</v>
      </c>
      <c r="K2254" s="7"/>
      <c r="L2254" s="10"/>
      <c r="M2254" s="7"/>
      <c r="N2254" s="7"/>
    </row>
    <row r="2255" spans="2:14" x14ac:dyDescent="0.25">
      <c r="B2255" t="s">
        <v>11</v>
      </c>
      <c r="C2255" t="s">
        <v>410</v>
      </c>
      <c r="D2255" t="s">
        <v>26</v>
      </c>
      <c r="E2255" s="8">
        <v>25</v>
      </c>
      <c r="F2255" s="9">
        <v>235452.709</v>
      </c>
      <c r="G2255" s="8">
        <v>30</v>
      </c>
      <c r="H2255" s="9">
        <v>241089.92869999999</v>
      </c>
      <c r="I2255" s="8">
        <v>40</v>
      </c>
      <c r="J2255" s="9">
        <v>260962.32</v>
      </c>
      <c r="K2255" s="7">
        <v>-0.16666666666666699</v>
      </c>
      <c r="L2255" s="10">
        <v>-2.3382228077285801E-2</v>
      </c>
      <c r="M2255" s="7">
        <v>-0.375</v>
      </c>
      <c r="N2255" s="7">
        <v>-9.7752085435169195E-2</v>
      </c>
    </row>
    <row r="2256" spans="2:14" x14ac:dyDescent="0.25">
      <c r="B2256" t="s">
        <v>11</v>
      </c>
      <c r="C2256" t="s">
        <v>411</v>
      </c>
      <c r="D2256" t="s">
        <v>28</v>
      </c>
      <c r="E2256" s="8">
        <v>20</v>
      </c>
      <c r="F2256" s="9">
        <v>40002.152999999998</v>
      </c>
      <c r="G2256" s="8">
        <v>19</v>
      </c>
      <c r="H2256" s="9">
        <v>37496.22</v>
      </c>
      <c r="I2256" s="8">
        <v>21</v>
      </c>
      <c r="J2256" s="9">
        <v>36454.080000000002</v>
      </c>
      <c r="K2256" s="7">
        <v>5.2631578947368397E-2</v>
      </c>
      <c r="L2256" s="10">
        <v>6.6831616626955997E-2</v>
      </c>
      <c r="M2256" s="7">
        <v>-4.76190476190477E-2</v>
      </c>
      <c r="N2256" s="7">
        <v>9.7329928501830296E-2</v>
      </c>
    </row>
    <row r="2257" spans="2:14" x14ac:dyDescent="0.25">
      <c r="B2257" t="s">
        <v>11</v>
      </c>
      <c r="C2257" t="s">
        <v>411</v>
      </c>
      <c r="D2257" t="s">
        <v>6</v>
      </c>
      <c r="E2257" s="8">
        <v>442</v>
      </c>
      <c r="F2257" s="9">
        <v>1036106.8786000001</v>
      </c>
      <c r="G2257" s="8">
        <v>387</v>
      </c>
      <c r="H2257" s="9">
        <v>884654.81520000205</v>
      </c>
      <c r="I2257" s="8">
        <v>406</v>
      </c>
      <c r="J2257" s="9">
        <v>870241.34</v>
      </c>
      <c r="K2257" s="7">
        <v>0.14211886304909599</v>
      </c>
      <c r="L2257" s="10">
        <v>0.171199049389406</v>
      </c>
      <c r="M2257" s="7">
        <v>8.8669950738916106E-2</v>
      </c>
      <c r="N2257" s="7">
        <v>0.19059717227407599</v>
      </c>
    </row>
    <row r="2258" spans="2:14" x14ac:dyDescent="0.25">
      <c r="B2258" t="s">
        <v>11</v>
      </c>
      <c r="C2258" t="s">
        <v>411</v>
      </c>
      <c r="D2258" t="s">
        <v>17</v>
      </c>
      <c r="E2258" s="8">
        <v>238</v>
      </c>
      <c r="F2258" s="9">
        <v>575160.00457200001</v>
      </c>
      <c r="G2258" s="8">
        <v>240</v>
      </c>
      <c r="H2258" s="9">
        <v>528531.00919999997</v>
      </c>
      <c r="I2258" s="8">
        <v>253</v>
      </c>
      <c r="J2258" s="9">
        <v>560958.26</v>
      </c>
      <c r="K2258" s="7">
        <v>-8.3333333333333003E-3</v>
      </c>
      <c r="L2258" s="10">
        <v>8.8223764661564702E-2</v>
      </c>
      <c r="M2258" s="7">
        <v>-5.9288537549407098E-2</v>
      </c>
      <c r="N2258" s="7">
        <v>2.5316936365283E-2</v>
      </c>
    </row>
    <row r="2259" spans="2:14" x14ac:dyDescent="0.25">
      <c r="B2259" t="s">
        <v>11</v>
      </c>
      <c r="C2259" t="s">
        <v>411</v>
      </c>
      <c r="D2259" t="s">
        <v>19</v>
      </c>
      <c r="E2259" s="8">
        <v>234</v>
      </c>
      <c r="F2259" s="9">
        <v>546973.15999999898</v>
      </c>
      <c r="G2259" s="8">
        <v>228</v>
      </c>
      <c r="H2259" s="9">
        <v>531386.84</v>
      </c>
      <c r="I2259" s="8">
        <v>239</v>
      </c>
      <c r="J2259" s="9">
        <v>489657.16</v>
      </c>
      <c r="K2259" s="7">
        <v>2.6315789473684299E-2</v>
      </c>
      <c r="L2259" s="10">
        <v>2.9331400077577102E-2</v>
      </c>
      <c r="M2259" s="7">
        <v>-2.0920502092050201E-2</v>
      </c>
      <c r="N2259" s="7">
        <v>0.117053327679308</v>
      </c>
    </row>
    <row r="2260" spans="2:14" x14ac:dyDescent="0.25">
      <c r="B2260" t="s">
        <v>11</v>
      </c>
      <c r="C2260" t="s">
        <v>411</v>
      </c>
      <c r="D2260" t="s">
        <v>23</v>
      </c>
      <c r="E2260" s="8">
        <v>105</v>
      </c>
      <c r="F2260" s="9">
        <v>315736.71850000002</v>
      </c>
      <c r="G2260" s="8">
        <v>114</v>
      </c>
      <c r="H2260" s="9">
        <v>317595.5</v>
      </c>
      <c r="I2260" s="8">
        <v>125</v>
      </c>
      <c r="J2260" s="9">
        <v>260666.32</v>
      </c>
      <c r="K2260" s="7">
        <v>-7.8947368421052697E-2</v>
      </c>
      <c r="L2260" s="10">
        <v>-5.8526695120061402E-3</v>
      </c>
      <c r="M2260" s="7">
        <v>-0.16</v>
      </c>
      <c r="N2260" s="7">
        <v>0.211267794397065</v>
      </c>
    </row>
    <row r="2261" spans="2:14" x14ac:dyDescent="0.25">
      <c r="B2261" t="s">
        <v>11</v>
      </c>
      <c r="C2261" t="s">
        <v>411</v>
      </c>
      <c r="D2261" t="s">
        <v>29</v>
      </c>
      <c r="E2261" s="8">
        <v>12</v>
      </c>
      <c r="F2261" s="9">
        <v>27300.400000000001</v>
      </c>
      <c r="G2261" s="8">
        <v>14</v>
      </c>
      <c r="H2261" s="9">
        <v>29649</v>
      </c>
      <c r="I2261" s="8">
        <v>11</v>
      </c>
      <c r="J2261" s="9">
        <v>21991</v>
      </c>
      <c r="K2261" s="7">
        <v>-0.14285714285714299</v>
      </c>
      <c r="L2261" s="10">
        <v>-7.9213464197780706E-2</v>
      </c>
      <c r="M2261" s="7">
        <v>9.0909090909090801E-2</v>
      </c>
      <c r="N2261" s="7">
        <v>0.24143513255422699</v>
      </c>
    </row>
    <row r="2262" spans="2:14" x14ac:dyDescent="0.25">
      <c r="B2262" t="s">
        <v>11</v>
      </c>
      <c r="C2262" t="s">
        <v>411</v>
      </c>
      <c r="D2262" t="s">
        <v>26</v>
      </c>
      <c r="E2262" s="8" t="s">
        <v>69</v>
      </c>
      <c r="F2262" s="9">
        <v>7037.4480000000003</v>
      </c>
      <c r="G2262" s="8">
        <v>5</v>
      </c>
      <c r="H2262" s="9">
        <v>13326.05</v>
      </c>
      <c r="I2262" s="8" t="s">
        <v>69</v>
      </c>
      <c r="J2262" s="9">
        <v>4002</v>
      </c>
      <c r="K2262" s="7" t="s">
        <v>70</v>
      </c>
      <c r="L2262" s="10">
        <v>-0.47190292697385899</v>
      </c>
      <c r="M2262" s="7" t="s">
        <v>70</v>
      </c>
      <c r="N2262" s="7">
        <v>0.75848275862069003</v>
      </c>
    </row>
    <row r="2263" spans="2:14" x14ac:dyDescent="0.25">
      <c r="B2263" t="s">
        <v>11</v>
      </c>
      <c r="C2263" t="s">
        <v>412</v>
      </c>
      <c r="D2263" t="s">
        <v>28</v>
      </c>
      <c r="E2263" s="8">
        <v>26</v>
      </c>
      <c r="F2263" s="9">
        <v>35270.4568</v>
      </c>
      <c r="G2263" s="8">
        <v>21</v>
      </c>
      <c r="H2263" s="9">
        <v>26748.02</v>
      </c>
      <c r="I2263" s="8">
        <v>19</v>
      </c>
      <c r="J2263" s="9">
        <v>21901.05</v>
      </c>
      <c r="K2263" s="7">
        <v>0.238095238095238</v>
      </c>
      <c r="L2263" s="10">
        <v>0.31861935201184999</v>
      </c>
      <c r="M2263" s="7">
        <v>0.36842105263157898</v>
      </c>
      <c r="N2263" s="7">
        <v>0.61044592839156098</v>
      </c>
    </row>
    <row r="2264" spans="2:14" x14ac:dyDescent="0.25">
      <c r="B2264" t="s">
        <v>11</v>
      </c>
      <c r="C2264" t="s">
        <v>412</v>
      </c>
      <c r="D2264" t="s">
        <v>6</v>
      </c>
      <c r="E2264" s="8">
        <v>526</v>
      </c>
      <c r="F2264" s="9">
        <v>826895.25870000198</v>
      </c>
      <c r="G2264" s="8">
        <v>442</v>
      </c>
      <c r="H2264" s="9">
        <v>648680.90999999701</v>
      </c>
      <c r="I2264" s="8">
        <v>532</v>
      </c>
      <c r="J2264" s="9">
        <v>693720.36</v>
      </c>
      <c r="K2264" s="7">
        <v>0.19004524886877799</v>
      </c>
      <c r="L2264" s="10">
        <v>0.27473345670062299</v>
      </c>
      <c r="M2264" s="7">
        <v>-1.12781954887218E-2</v>
      </c>
      <c r="N2264" s="7">
        <v>0.19197201982078499</v>
      </c>
    </row>
    <row r="2265" spans="2:14" x14ac:dyDescent="0.25">
      <c r="B2265" t="s">
        <v>11</v>
      </c>
      <c r="C2265" t="s">
        <v>412</v>
      </c>
      <c r="D2265" t="s">
        <v>17</v>
      </c>
      <c r="E2265" s="8">
        <v>347</v>
      </c>
      <c r="F2265" s="9">
        <v>594783.90925999905</v>
      </c>
      <c r="G2265" s="8">
        <v>281</v>
      </c>
      <c r="H2265" s="9">
        <v>438377.78590000002</v>
      </c>
      <c r="I2265" s="8">
        <v>334</v>
      </c>
      <c r="J2265" s="9">
        <v>455574.68</v>
      </c>
      <c r="K2265" s="7">
        <v>0.23487544483985801</v>
      </c>
      <c r="L2265" s="10">
        <v>0.356783870877249</v>
      </c>
      <c r="M2265" s="7">
        <v>3.8922155688622798E-2</v>
      </c>
      <c r="N2265" s="7">
        <v>0.30556840705018801</v>
      </c>
    </row>
    <row r="2266" spans="2:14" x14ac:dyDescent="0.25">
      <c r="B2266" t="s">
        <v>11</v>
      </c>
      <c r="C2266" t="s">
        <v>412</v>
      </c>
      <c r="D2266" t="s">
        <v>19</v>
      </c>
      <c r="E2266" s="8">
        <v>318</v>
      </c>
      <c r="F2266" s="9">
        <v>543652.68200000201</v>
      </c>
      <c r="G2266" s="8">
        <v>290</v>
      </c>
      <c r="H2266" s="9">
        <v>434687.56</v>
      </c>
      <c r="I2266" s="8">
        <v>327</v>
      </c>
      <c r="J2266" s="9">
        <v>437287.64</v>
      </c>
      <c r="K2266" s="7">
        <v>9.6551724137931005E-2</v>
      </c>
      <c r="L2266" s="10">
        <v>0.25067458107152102</v>
      </c>
      <c r="M2266" s="7">
        <v>-2.7522935779816501E-2</v>
      </c>
      <c r="N2266" s="7">
        <v>0.24323816241410701</v>
      </c>
    </row>
    <row r="2267" spans="2:14" x14ac:dyDescent="0.25">
      <c r="B2267" t="s">
        <v>11</v>
      </c>
      <c r="C2267" t="s">
        <v>412</v>
      </c>
      <c r="D2267" t="s">
        <v>23</v>
      </c>
      <c r="E2267" s="8">
        <v>182</v>
      </c>
      <c r="F2267" s="9">
        <v>309139.7365</v>
      </c>
      <c r="G2267" s="8">
        <v>129</v>
      </c>
      <c r="H2267" s="9">
        <v>184374.42</v>
      </c>
      <c r="I2267" s="8">
        <v>188</v>
      </c>
      <c r="J2267" s="9">
        <v>272605.44</v>
      </c>
      <c r="K2267" s="7">
        <v>0.41085271317829503</v>
      </c>
      <c r="L2267" s="10">
        <v>0.67669537075696296</v>
      </c>
      <c r="M2267" s="7">
        <v>-3.1914893617021302E-2</v>
      </c>
      <c r="N2267" s="7">
        <v>0.13401895611474299</v>
      </c>
    </row>
    <row r="2268" spans="2:14" x14ac:dyDescent="0.25">
      <c r="B2268" t="s">
        <v>11</v>
      </c>
      <c r="C2268" t="s">
        <v>412</v>
      </c>
      <c r="D2268" t="s">
        <v>29</v>
      </c>
      <c r="E2268" s="8">
        <v>10</v>
      </c>
      <c r="F2268" s="9">
        <v>14587.6</v>
      </c>
      <c r="G2268" s="8">
        <v>14</v>
      </c>
      <c r="H2268" s="9">
        <v>20086</v>
      </c>
      <c r="I2268" s="8">
        <v>8</v>
      </c>
      <c r="J2268" s="9">
        <v>10492</v>
      </c>
      <c r="K2268" s="7">
        <v>-0.28571428571428598</v>
      </c>
      <c r="L2268" s="10">
        <v>-0.27374290550632302</v>
      </c>
      <c r="M2268" s="7">
        <v>0.25</v>
      </c>
      <c r="N2268" s="7">
        <v>0.39035455585207801</v>
      </c>
    </row>
    <row r="2269" spans="2:14" x14ac:dyDescent="0.25">
      <c r="B2269" t="s">
        <v>11</v>
      </c>
      <c r="C2269" t="s">
        <v>412</v>
      </c>
      <c r="D2269" t="s">
        <v>30</v>
      </c>
      <c r="E2269" s="8">
        <v>8</v>
      </c>
      <c r="F2269" s="9">
        <v>11835.09</v>
      </c>
      <c r="G2269" s="8" t="s">
        <v>69</v>
      </c>
      <c r="H2269" s="9">
        <v>1358</v>
      </c>
      <c r="I2269" s="8">
        <v>23</v>
      </c>
      <c r="J2269" s="9">
        <v>32543.599999999999</v>
      </c>
      <c r="K2269" s="7" t="s">
        <v>70</v>
      </c>
      <c r="L2269" s="10">
        <v>7.7150883652430098</v>
      </c>
      <c r="M2269" s="7">
        <v>-0.65217391304347805</v>
      </c>
      <c r="N2269" s="7">
        <v>-0.63633126021706299</v>
      </c>
    </row>
    <row r="2270" spans="2:14" x14ac:dyDescent="0.25">
      <c r="B2270" t="s">
        <v>11</v>
      </c>
      <c r="C2270" t="s">
        <v>412</v>
      </c>
      <c r="D2270" t="s">
        <v>26</v>
      </c>
      <c r="E2270" s="8">
        <v>9</v>
      </c>
      <c r="F2270" s="9">
        <v>14922.9864</v>
      </c>
      <c r="G2270" s="8" t="s">
        <v>69</v>
      </c>
      <c r="H2270" s="9">
        <v>5667.99</v>
      </c>
      <c r="I2270" s="8" t="s">
        <v>69</v>
      </c>
      <c r="J2270" s="9">
        <v>3840</v>
      </c>
      <c r="K2270" s="7" t="s">
        <v>70</v>
      </c>
      <c r="L2270" s="10">
        <v>1.63285333954365</v>
      </c>
      <c r="M2270" s="7" t="s">
        <v>70</v>
      </c>
      <c r="N2270" s="7">
        <v>2.8861943750000001</v>
      </c>
    </row>
    <row r="2271" spans="2:14" x14ac:dyDescent="0.25">
      <c r="B2271" t="s">
        <v>11</v>
      </c>
      <c r="C2271" t="s">
        <v>413</v>
      </c>
      <c r="D2271" t="s">
        <v>28</v>
      </c>
      <c r="E2271" s="8">
        <v>8</v>
      </c>
      <c r="F2271" s="9">
        <v>78904.800000000003</v>
      </c>
      <c r="G2271" s="8">
        <v>6</v>
      </c>
      <c r="H2271" s="9">
        <v>60069.86</v>
      </c>
      <c r="I2271" s="8" t="s">
        <v>69</v>
      </c>
      <c r="J2271" s="9">
        <v>38698.68</v>
      </c>
      <c r="K2271" s="7">
        <v>0.33333333333333298</v>
      </c>
      <c r="L2271" s="10">
        <v>0.3135505892639</v>
      </c>
      <c r="M2271" s="7" t="s">
        <v>70</v>
      </c>
      <c r="N2271" s="7">
        <v>1.0389532666230501</v>
      </c>
    </row>
    <row r="2272" spans="2:14" x14ac:dyDescent="0.25">
      <c r="B2272" t="s">
        <v>11</v>
      </c>
      <c r="C2272" t="s">
        <v>413</v>
      </c>
      <c r="D2272" t="s">
        <v>6</v>
      </c>
      <c r="E2272" s="8">
        <v>157</v>
      </c>
      <c r="F2272" s="9">
        <v>1858109.7930000101</v>
      </c>
      <c r="G2272" s="8">
        <v>144</v>
      </c>
      <c r="H2272" s="9">
        <v>1602620.48</v>
      </c>
      <c r="I2272" s="8">
        <v>77</v>
      </c>
      <c r="J2272" s="9">
        <v>817694</v>
      </c>
      <c r="K2272" s="7">
        <v>9.0277777777777707E-2</v>
      </c>
      <c r="L2272" s="10">
        <v>0.15941972300266899</v>
      </c>
      <c r="M2272" s="7">
        <v>1.03896103896104</v>
      </c>
      <c r="N2272" s="7">
        <v>1.27237792254805</v>
      </c>
    </row>
    <row r="2273" spans="2:14" x14ac:dyDescent="0.25">
      <c r="B2273" t="s">
        <v>11</v>
      </c>
      <c r="C2273" t="s">
        <v>413</v>
      </c>
      <c r="D2273" t="s">
        <v>17</v>
      </c>
      <c r="E2273" s="8">
        <v>95</v>
      </c>
      <c r="F2273" s="9">
        <v>1116812.4442</v>
      </c>
      <c r="G2273" s="8">
        <v>89</v>
      </c>
      <c r="H2273" s="9">
        <v>1033641.0323</v>
      </c>
      <c r="I2273" s="8">
        <v>84</v>
      </c>
      <c r="J2273" s="9">
        <v>900597.35</v>
      </c>
      <c r="K2273" s="7">
        <v>6.7415730337078594E-2</v>
      </c>
      <c r="L2273" s="10">
        <v>8.0464502957019901E-2</v>
      </c>
      <c r="M2273" s="7">
        <v>0.13095238095238099</v>
      </c>
      <c r="N2273" s="7">
        <v>0.24007964735850201</v>
      </c>
    </row>
    <row r="2274" spans="2:14" x14ac:dyDescent="0.25">
      <c r="B2274" t="s">
        <v>11</v>
      </c>
      <c r="C2274" t="s">
        <v>413</v>
      </c>
      <c r="D2274" t="s">
        <v>19</v>
      </c>
      <c r="E2274" s="8">
        <v>71</v>
      </c>
      <c r="F2274" s="9">
        <v>1094419.4723</v>
      </c>
      <c r="G2274" s="8">
        <v>83</v>
      </c>
      <c r="H2274" s="9">
        <v>927256.4</v>
      </c>
      <c r="I2274" s="8">
        <v>63</v>
      </c>
      <c r="J2274" s="9">
        <v>680626.24</v>
      </c>
      <c r="K2274" s="7">
        <v>-0.14457831325301199</v>
      </c>
      <c r="L2274" s="10">
        <v>0.180277075790473</v>
      </c>
      <c r="M2274" s="7">
        <v>0.126984126984127</v>
      </c>
      <c r="N2274" s="7">
        <v>0.60795956426834297</v>
      </c>
    </row>
    <row r="2275" spans="2:14" x14ac:dyDescent="0.25">
      <c r="B2275" t="s">
        <v>11</v>
      </c>
      <c r="C2275" t="s">
        <v>413</v>
      </c>
      <c r="D2275" t="s">
        <v>23</v>
      </c>
      <c r="E2275" s="8">
        <v>152</v>
      </c>
      <c r="F2275" s="9">
        <v>1767033.82</v>
      </c>
      <c r="G2275" s="8">
        <v>79</v>
      </c>
      <c r="H2275" s="9">
        <v>851092</v>
      </c>
      <c r="I2275" s="8">
        <v>62</v>
      </c>
      <c r="J2275" s="9">
        <v>812276.59</v>
      </c>
      <c r="K2275" s="7">
        <v>0.924050632911392</v>
      </c>
      <c r="L2275" s="10">
        <v>1.07619601641186</v>
      </c>
      <c r="M2275" s="7">
        <v>1.45161290322581</v>
      </c>
      <c r="N2275" s="7">
        <v>1.1754090192356801</v>
      </c>
    </row>
    <row r="2276" spans="2:14" x14ac:dyDescent="0.25">
      <c r="B2276" t="s">
        <v>11</v>
      </c>
      <c r="C2276" t="s">
        <v>413</v>
      </c>
      <c r="D2276" t="s">
        <v>29</v>
      </c>
      <c r="E2276" s="8">
        <v>26</v>
      </c>
      <c r="F2276" s="9">
        <v>295052.08659999998</v>
      </c>
      <c r="G2276" s="8">
        <v>35</v>
      </c>
      <c r="H2276" s="9">
        <v>379824</v>
      </c>
      <c r="I2276" s="8"/>
      <c r="J2276" s="9"/>
      <c r="K2276" s="7">
        <v>-0.25714285714285701</v>
      </c>
      <c r="L2276" s="10">
        <v>-0.22318735361641201</v>
      </c>
      <c r="M2276" s="7"/>
      <c r="N2276" s="7"/>
    </row>
    <row r="2277" spans="2:14" x14ac:dyDescent="0.25">
      <c r="B2277" t="s">
        <v>11</v>
      </c>
      <c r="C2277" t="s">
        <v>413</v>
      </c>
      <c r="D2277" t="s">
        <v>30</v>
      </c>
      <c r="E2277" s="8" t="s">
        <v>69</v>
      </c>
      <c r="F2277" s="9">
        <v>35109.9</v>
      </c>
      <c r="G2277" s="8">
        <v>5</v>
      </c>
      <c r="H2277" s="9">
        <v>53955</v>
      </c>
      <c r="I2277" s="8">
        <v>12</v>
      </c>
      <c r="J2277" s="9">
        <v>149549.6</v>
      </c>
      <c r="K2277" s="7" t="s">
        <v>70</v>
      </c>
      <c r="L2277" s="10">
        <v>-0.34927439532944099</v>
      </c>
      <c r="M2277" s="7" t="s">
        <v>70</v>
      </c>
      <c r="N2277" s="7">
        <v>-0.76522906112754596</v>
      </c>
    </row>
    <row r="2278" spans="2:14" x14ac:dyDescent="0.25">
      <c r="B2278" t="s">
        <v>11</v>
      </c>
      <c r="C2278" t="s">
        <v>413</v>
      </c>
      <c r="D2278" t="s">
        <v>26</v>
      </c>
      <c r="E2278" s="8"/>
      <c r="F2278" s="9"/>
      <c r="G2278" s="8"/>
      <c r="H2278" s="9"/>
      <c r="I2278" s="8" t="s">
        <v>69</v>
      </c>
      <c r="J2278" s="9">
        <v>10676</v>
      </c>
      <c r="K2278" s="7"/>
      <c r="L2278" s="10"/>
      <c r="M2278" s="7" t="s">
        <v>70</v>
      </c>
      <c r="N2278" s="7"/>
    </row>
    <row r="2279" spans="2:14" x14ac:dyDescent="0.25">
      <c r="B2279" t="s">
        <v>11</v>
      </c>
      <c r="C2279" t="s">
        <v>414</v>
      </c>
      <c r="D2279" t="s">
        <v>28</v>
      </c>
      <c r="E2279" s="8">
        <v>7</v>
      </c>
      <c r="F2279" s="9">
        <v>84632.241200000004</v>
      </c>
      <c r="G2279" s="8">
        <v>10</v>
      </c>
      <c r="H2279" s="9">
        <v>112157</v>
      </c>
      <c r="I2279" s="8">
        <v>9</v>
      </c>
      <c r="J2279" s="9">
        <v>94797</v>
      </c>
      <c r="K2279" s="7">
        <v>-0.3</v>
      </c>
      <c r="L2279" s="10">
        <v>-0.24541275890047001</v>
      </c>
      <c r="M2279" s="7">
        <v>-0.22222222222222199</v>
      </c>
      <c r="N2279" s="7">
        <v>-0.10722658733926201</v>
      </c>
    </row>
    <row r="2280" spans="2:14" x14ac:dyDescent="0.25">
      <c r="B2280" t="s">
        <v>11</v>
      </c>
      <c r="C2280" t="s">
        <v>414</v>
      </c>
      <c r="D2280" t="s">
        <v>6</v>
      </c>
      <c r="E2280" s="8">
        <v>464</v>
      </c>
      <c r="F2280" s="9">
        <v>6424823.7808750402</v>
      </c>
      <c r="G2280" s="8">
        <v>558</v>
      </c>
      <c r="H2280" s="9">
        <v>7089431.6407999704</v>
      </c>
      <c r="I2280" s="8">
        <v>599</v>
      </c>
      <c r="J2280" s="9">
        <v>7300670.9699999997</v>
      </c>
      <c r="K2280" s="7">
        <v>-0.16845878136200701</v>
      </c>
      <c r="L2280" s="10">
        <v>-9.3746282297171898E-2</v>
      </c>
      <c r="M2280" s="7">
        <v>-0.225375626043406</v>
      </c>
      <c r="N2280" s="7">
        <v>-0.11996804029711899</v>
      </c>
    </row>
    <row r="2281" spans="2:14" x14ac:dyDescent="0.25">
      <c r="B2281" t="s">
        <v>11</v>
      </c>
      <c r="C2281" t="s">
        <v>414</v>
      </c>
      <c r="D2281" t="s">
        <v>17</v>
      </c>
      <c r="E2281" s="8">
        <v>239</v>
      </c>
      <c r="F2281" s="9">
        <v>3274107.8955279901</v>
      </c>
      <c r="G2281" s="8">
        <v>223</v>
      </c>
      <c r="H2281" s="9">
        <v>2797155.6353000002</v>
      </c>
      <c r="I2281" s="8">
        <v>280</v>
      </c>
      <c r="J2281" s="9">
        <v>3550557.34</v>
      </c>
      <c r="K2281" s="7">
        <v>7.1748878923766801E-2</v>
      </c>
      <c r="L2281" s="10">
        <v>0.17051330795071801</v>
      </c>
      <c r="M2281" s="7">
        <v>-0.14642857142857099</v>
      </c>
      <c r="N2281" s="7">
        <v>-7.7860859014322895E-2</v>
      </c>
    </row>
    <row r="2282" spans="2:14" x14ac:dyDescent="0.25">
      <c r="B2282" t="s">
        <v>11</v>
      </c>
      <c r="C2282" t="s">
        <v>414</v>
      </c>
      <c r="D2282" t="s">
        <v>19</v>
      </c>
      <c r="E2282" s="8">
        <v>276</v>
      </c>
      <c r="F2282" s="9">
        <v>3808385.6993999998</v>
      </c>
      <c r="G2282" s="8">
        <v>316</v>
      </c>
      <c r="H2282" s="9">
        <v>4034207.3772</v>
      </c>
      <c r="I2282" s="8">
        <v>342</v>
      </c>
      <c r="J2282" s="9">
        <v>4472540.83</v>
      </c>
      <c r="K2282" s="7">
        <v>-0.126582278481013</v>
      </c>
      <c r="L2282" s="10">
        <v>-5.5976715296359301E-2</v>
      </c>
      <c r="M2282" s="7">
        <v>-0.19298245614035101</v>
      </c>
      <c r="N2282" s="7">
        <v>-0.148496158189347</v>
      </c>
    </row>
    <row r="2283" spans="2:14" x14ac:dyDescent="0.25">
      <c r="B2283" t="s">
        <v>11</v>
      </c>
      <c r="C2283" t="s">
        <v>414</v>
      </c>
      <c r="D2283" t="s">
        <v>23</v>
      </c>
      <c r="E2283" s="8">
        <v>346</v>
      </c>
      <c r="F2283" s="9">
        <v>4759508.7635000004</v>
      </c>
      <c r="G2283" s="8">
        <v>577</v>
      </c>
      <c r="H2283" s="9">
        <v>6959083.5126</v>
      </c>
      <c r="I2283" s="8">
        <v>774</v>
      </c>
      <c r="J2283" s="9">
        <v>9437956.25</v>
      </c>
      <c r="K2283" s="7">
        <v>-0.40034662045060698</v>
      </c>
      <c r="L2283" s="10">
        <v>-0.31607247493401702</v>
      </c>
      <c r="M2283" s="7">
        <v>-0.55297157622739002</v>
      </c>
      <c r="N2283" s="7">
        <v>-0.49570557041944302</v>
      </c>
    </row>
    <row r="2284" spans="2:14" x14ac:dyDescent="0.25">
      <c r="B2284" t="s">
        <v>11</v>
      </c>
      <c r="C2284" t="s">
        <v>414</v>
      </c>
      <c r="D2284" t="s">
        <v>29</v>
      </c>
      <c r="E2284" s="8">
        <v>23</v>
      </c>
      <c r="F2284" s="9">
        <v>406038.41249999998</v>
      </c>
      <c r="G2284" s="8">
        <v>20</v>
      </c>
      <c r="H2284" s="9">
        <v>234161.4</v>
      </c>
      <c r="I2284" s="8">
        <v>79</v>
      </c>
      <c r="J2284" s="9">
        <v>948041.01119999995</v>
      </c>
      <c r="K2284" s="7">
        <v>0.15</v>
      </c>
      <c r="L2284" s="10">
        <v>0.73401086814479199</v>
      </c>
      <c r="M2284" s="7">
        <v>-0.708860759493671</v>
      </c>
      <c r="N2284" s="7">
        <v>-0.57170796652979206</v>
      </c>
    </row>
    <row r="2285" spans="2:14" x14ac:dyDescent="0.25">
      <c r="B2285" t="s">
        <v>11</v>
      </c>
      <c r="C2285" t="s">
        <v>414</v>
      </c>
      <c r="D2285" t="s">
        <v>30</v>
      </c>
      <c r="E2285" s="8">
        <v>8</v>
      </c>
      <c r="F2285" s="9">
        <v>101901.24</v>
      </c>
      <c r="G2285" s="8">
        <v>8</v>
      </c>
      <c r="H2285" s="9">
        <v>97661.91</v>
      </c>
      <c r="I2285" s="8">
        <v>10</v>
      </c>
      <c r="J2285" s="9">
        <v>135887.20000000001</v>
      </c>
      <c r="K2285" s="7">
        <v>0</v>
      </c>
      <c r="L2285" s="10">
        <v>4.3408223328829099E-2</v>
      </c>
      <c r="M2285" s="7">
        <v>-0.2</v>
      </c>
      <c r="N2285" s="7">
        <v>-0.250104204075145</v>
      </c>
    </row>
    <row r="2286" spans="2:14" x14ac:dyDescent="0.25">
      <c r="B2286" t="s">
        <v>11</v>
      </c>
      <c r="C2286" t="s">
        <v>414</v>
      </c>
      <c r="D2286" t="s">
        <v>26</v>
      </c>
      <c r="E2286" s="8"/>
      <c r="F2286" s="9"/>
      <c r="G2286" s="8" t="s">
        <v>69</v>
      </c>
      <c r="H2286" s="9">
        <v>113752.72</v>
      </c>
      <c r="I2286" s="8" t="s">
        <v>69</v>
      </c>
      <c r="J2286" s="9">
        <v>11449</v>
      </c>
      <c r="K2286" s="7" t="s">
        <v>70</v>
      </c>
      <c r="L2286" s="10"/>
      <c r="M2286" s="7" t="s">
        <v>70</v>
      </c>
      <c r="N2286" s="7"/>
    </row>
    <row r="2287" spans="2:14" x14ac:dyDescent="0.25">
      <c r="B2287" t="s">
        <v>11</v>
      </c>
      <c r="C2287" t="s">
        <v>415</v>
      </c>
      <c r="D2287" t="s">
        <v>28</v>
      </c>
      <c r="E2287" s="8">
        <v>22</v>
      </c>
      <c r="F2287" s="9">
        <v>70011.600000000006</v>
      </c>
      <c r="G2287" s="8">
        <v>27</v>
      </c>
      <c r="H2287" s="9">
        <v>82345.440000000002</v>
      </c>
      <c r="I2287" s="8">
        <v>49</v>
      </c>
      <c r="J2287" s="9">
        <v>152643.96</v>
      </c>
      <c r="K2287" s="7">
        <v>-0.18518518518518501</v>
      </c>
      <c r="L2287" s="10">
        <v>-0.14978170011599901</v>
      </c>
      <c r="M2287" s="7">
        <v>-0.55102040816326503</v>
      </c>
      <c r="N2287" s="7">
        <v>-0.54134051553693996</v>
      </c>
    </row>
    <row r="2288" spans="2:14" x14ac:dyDescent="0.25">
      <c r="B2288" t="s">
        <v>11</v>
      </c>
      <c r="C2288" t="s">
        <v>415</v>
      </c>
      <c r="D2288" t="s">
        <v>6</v>
      </c>
      <c r="E2288" s="8">
        <v>365</v>
      </c>
      <c r="F2288" s="9">
        <v>1387360.6066000001</v>
      </c>
      <c r="G2288" s="8">
        <v>761</v>
      </c>
      <c r="H2288" s="9">
        <v>2686297.4287999999</v>
      </c>
      <c r="I2288" s="8">
        <v>734</v>
      </c>
      <c r="J2288" s="9">
        <v>2492132.6</v>
      </c>
      <c r="K2288" s="7">
        <v>-0.52036793692509897</v>
      </c>
      <c r="L2288" s="10">
        <v>-0.48354169879850301</v>
      </c>
      <c r="M2288" s="7">
        <v>-0.50272479564032702</v>
      </c>
      <c r="N2288" s="7">
        <v>-0.44330385686540202</v>
      </c>
    </row>
    <row r="2289" spans="2:14" x14ac:dyDescent="0.25">
      <c r="B2289" t="s">
        <v>11</v>
      </c>
      <c r="C2289" t="s">
        <v>415</v>
      </c>
      <c r="D2289" t="s">
        <v>17</v>
      </c>
      <c r="E2289" s="8">
        <v>196</v>
      </c>
      <c r="F2289" s="9">
        <v>742540.81640000094</v>
      </c>
      <c r="G2289" s="8">
        <v>347</v>
      </c>
      <c r="H2289" s="9">
        <v>1222200.3799999999</v>
      </c>
      <c r="I2289" s="8">
        <v>511</v>
      </c>
      <c r="J2289" s="9">
        <v>1861428.53</v>
      </c>
      <c r="K2289" s="7">
        <v>-0.435158501440922</v>
      </c>
      <c r="L2289" s="10">
        <v>-0.39245574739552902</v>
      </c>
      <c r="M2289" s="7">
        <v>-0.61643835616438403</v>
      </c>
      <c r="N2289" s="7">
        <v>-0.60109088023916701</v>
      </c>
    </row>
    <row r="2290" spans="2:14" x14ac:dyDescent="0.25">
      <c r="B2290" t="s">
        <v>11</v>
      </c>
      <c r="C2290" t="s">
        <v>415</v>
      </c>
      <c r="D2290" t="s">
        <v>19</v>
      </c>
      <c r="E2290" s="8">
        <v>232</v>
      </c>
      <c r="F2290" s="9">
        <v>933989.82</v>
      </c>
      <c r="G2290" s="8">
        <v>308</v>
      </c>
      <c r="H2290" s="9">
        <v>1382414.21</v>
      </c>
      <c r="I2290" s="8">
        <v>313</v>
      </c>
      <c r="J2290" s="9">
        <v>1236543.186</v>
      </c>
      <c r="K2290" s="7">
        <v>-0.246753246753247</v>
      </c>
      <c r="L2290" s="10">
        <v>-0.324377734803522</v>
      </c>
      <c r="M2290" s="7">
        <v>-0.25878594249201298</v>
      </c>
      <c r="N2290" s="7">
        <v>-0.24467674839461701</v>
      </c>
    </row>
    <row r="2291" spans="2:14" x14ac:dyDescent="0.25">
      <c r="B2291" t="s">
        <v>11</v>
      </c>
      <c r="C2291" t="s">
        <v>415</v>
      </c>
      <c r="D2291" t="s">
        <v>23</v>
      </c>
      <c r="E2291" s="8">
        <v>584</v>
      </c>
      <c r="F2291" s="9">
        <v>2383563.9942000001</v>
      </c>
      <c r="G2291" s="8">
        <v>781</v>
      </c>
      <c r="H2291" s="9">
        <v>2971678.3760000002</v>
      </c>
      <c r="I2291" s="8">
        <v>744</v>
      </c>
      <c r="J2291" s="9">
        <v>2734257.0567999999</v>
      </c>
      <c r="K2291" s="7">
        <v>-0.252240717029449</v>
      </c>
      <c r="L2291" s="10">
        <v>-0.19790647149091201</v>
      </c>
      <c r="M2291" s="7">
        <v>-0.21505376344086</v>
      </c>
      <c r="N2291" s="7">
        <v>-0.12825899515476899</v>
      </c>
    </row>
    <row r="2292" spans="2:14" x14ac:dyDescent="0.25">
      <c r="B2292" t="s">
        <v>11</v>
      </c>
      <c r="C2292" t="s">
        <v>415</v>
      </c>
      <c r="D2292" t="s">
        <v>29</v>
      </c>
      <c r="E2292" s="8">
        <v>195</v>
      </c>
      <c r="F2292" s="9">
        <v>692300.89520000003</v>
      </c>
      <c r="G2292" s="8">
        <v>214</v>
      </c>
      <c r="H2292" s="9">
        <v>718738.32</v>
      </c>
      <c r="I2292" s="8">
        <v>242</v>
      </c>
      <c r="J2292" s="9">
        <v>802345.6</v>
      </c>
      <c r="K2292" s="7">
        <v>-8.8785046728971903E-2</v>
      </c>
      <c r="L2292" s="10">
        <v>-3.6783101810962199E-2</v>
      </c>
      <c r="M2292" s="7">
        <v>-0.19421487603305801</v>
      </c>
      <c r="N2292" s="7">
        <v>-0.137153746216094</v>
      </c>
    </row>
    <row r="2293" spans="2:14" x14ac:dyDescent="0.25">
      <c r="B2293" t="s">
        <v>11</v>
      </c>
      <c r="C2293" t="s">
        <v>415</v>
      </c>
      <c r="D2293" t="s">
        <v>30</v>
      </c>
      <c r="E2293" s="8" t="s">
        <v>69</v>
      </c>
      <c r="F2293" s="9">
        <v>14861.85</v>
      </c>
      <c r="G2293" s="8">
        <v>14</v>
      </c>
      <c r="H2293" s="9">
        <v>48154</v>
      </c>
      <c r="I2293" s="8">
        <v>12</v>
      </c>
      <c r="J2293" s="9">
        <v>47884.2</v>
      </c>
      <c r="K2293" s="7" t="s">
        <v>70</v>
      </c>
      <c r="L2293" s="10">
        <v>-0.69136831831208201</v>
      </c>
      <c r="M2293" s="7" t="s">
        <v>70</v>
      </c>
      <c r="N2293" s="7">
        <v>-0.689629355820918</v>
      </c>
    </row>
    <row r="2294" spans="2:14" x14ac:dyDescent="0.25">
      <c r="B2294" t="s">
        <v>11</v>
      </c>
      <c r="C2294" t="s">
        <v>415</v>
      </c>
      <c r="D2294" t="s">
        <v>26</v>
      </c>
      <c r="E2294" s="8">
        <v>5</v>
      </c>
      <c r="F2294" s="9">
        <v>18323.099999999999</v>
      </c>
      <c r="G2294" s="8">
        <v>6</v>
      </c>
      <c r="H2294" s="9">
        <v>19962</v>
      </c>
      <c r="I2294" s="8">
        <v>9</v>
      </c>
      <c r="J2294" s="9">
        <v>29487</v>
      </c>
      <c r="K2294" s="7">
        <v>-0.16666666666666699</v>
      </c>
      <c r="L2294" s="10">
        <v>-8.2100991884580796E-2</v>
      </c>
      <c r="M2294" s="7">
        <v>-0.44444444444444398</v>
      </c>
      <c r="N2294" s="7">
        <v>-0.37860413063383902</v>
      </c>
    </row>
    <row r="2295" spans="2:14" x14ac:dyDescent="0.25">
      <c r="B2295" t="s">
        <v>11</v>
      </c>
      <c r="C2295" t="s">
        <v>416</v>
      </c>
      <c r="D2295" t="s">
        <v>28</v>
      </c>
      <c r="E2295" s="8">
        <v>10949</v>
      </c>
      <c r="F2295" s="9">
        <v>21094001.309760101</v>
      </c>
      <c r="G2295" s="8">
        <v>13202</v>
      </c>
      <c r="H2295" s="9">
        <v>24858674.709998801</v>
      </c>
      <c r="I2295" s="8">
        <v>15231</v>
      </c>
      <c r="J2295" s="9">
        <v>28576794.769997898</v>
      </c>
      <c r="K2295" s="7">
        <v>-0.170655961217997</v>
      </c>
      <c r="L2295" s="10">
        <v>-0.151443045301383</v>
      </c>
      <c r="M2295" s="7">
        <v>-0.28113715448755799</v>
      </c>
      <c r="N2295" s="7">
        <v>-0.261848591504525</v>
      </c>
    </row>
    <row r="2296" spans="2:14" x14ac:dyDescent="0.25">
      <c r="B2296" t="s">
        <v>11</v>
      </c>
      <c r="C2296" t="s">
        <v>416</v>
      </c>
      <c r="D2296" t="s">
        <v>6</v>
      </c>
      <c r="E2296" s="8">
        <v>17911</v>
      </c>
      <c r="F2296" s="9">
        <v>50657580.698256701</v>
      </c>
      <c r="G2296" s="8">
        <v>28321</v>
      </c>
      <c r="H2296" s="9">
        <v>76419714.245611593</v>
      </c>
      <c r="I2296" s="8">
        <v>27978</v>
      </c>
      <c r="J2296" s="9">
        <v>60030010.846000202</v>
      </c>
      <c r="K2296" s="7">
        <v>-0.36757176653366802</v>
      </c>
      <c r="L2296" s="10">
        <v>-0.33711371210517599</v>
      </c>
      <c r="M2296" s="7">
        <v>-0.359818428765459</v>
      </c>
      <c r="N2296" s="7">
        <v>-0.15612907636794199</v>
      </c>
    </row>
    <row r="2297" spans="2:14" x14ac:dyDescent="0.25">
      <c r="B2297" t="s">
        <v>11</v>
      </c>
      <c r="C2297" t="s">
        <v>416</v>
      </c>
      <c r="D2297" t="s">
        <v>17</v>
      </c>
      <c r="E2297" s="8">
        <v>9443</v>
      </c>
      <c r="F2297" s="9">
        <v>27176806.107218601</v>
      </c>
      <c r="G2297" s="8">
        <v>16759</v>
      </c>
      <c r="H2297" s="9">
        <v>45545929.067898802</v>
      </c>
      <c r="I2297" s="8">
        <v>18481</v>
      </c>
      <c r="J2297" s="9">
        <v>39979848.864</v>
      </c>
      <c r="K2297" s="7">
        <v>-0.43654155975893499</v>
      </c>
      <c r="L2297" s="10">
        <v>-0.40330987503396898</v>
      </c>
      <c r="M2297" s="7">
        <v>-0.48904280071424699</v>
      </c>
      <c r="N2297" s="7">
        <v>-0.32023739760332098</v>
      </c>
    </row>
    <row r="2298" spans="2:14" x14ac:dyDescent="0.25">
      <c r="B2298" t="s">
        <v>11</v>
      </c>
      <c r="C2298" t="s">
        <v>416</v>
      </c>
      <c r="D2298" t="s">
        <v>19</v>
      </c>
      <c r="E2298" s="8">
        <v>5342</v>
      </c>
      <c r="F2298" s="9">
        <v>13283706.555399399</v>
      </c>
      <c r="G2298" s="8">
        <v>10001</v>
      </c>
      <c r="H2298" s="9">
        <v>22634776.710000001</v>
      </c>
      <c r="I2298" s="8">
        <v>12592</v>
      </c>
      <c r="J2298" s="9">
        <v>28566894.718299501</v>
      </c>
      <c r="K2298" s="7">
        <v>-0.46585341465853403</v>
      </c>
      <c r="L2298" s="10">
        <v>-0.41312844718584502</v>
      </c>
      <c r="M2298" s="7">
        <v>-0.575762388818297</v>
      </c>
      <c r="N2298" s="7">
        <v>-0.53499648154302104</v>
      </c>
    </row>
    <row r="2299" spans="2:14" x14ac:dyDescent="0.25">
      <c r="B2299" t="s">
        <v>11</v>
      </c>
      <c r="C2299" t="s">
        <v>416</v>
      </c>
      <c r="D2299" t="s">
        <v>23</v>
      </c>
      <c r="E2299" s="8">
        <v>5908</v>
      </c>
      <c r="F2299" s="9">
        <v>14442730.626999</v>
      </c>
      <c r="G2299" s="8">
        <v>11086</v>
      </c>
      <c r="H2299" s="9">
        <v>24674407.017999999</v>
      </c>
      <c r="I2299" s="8">
        <v>14216</v>
      </c>
      <c r="J2299" s="9">
        <v>31690688.029999301</v>
      </c>
      <c r="K2299" s="7">
        <v>-0.46707559083528799</v>
      </c>
      <c r="L2299" s="10">
        <v>-0.41466756966183499</v>
      </c>
      <c r="M2299" s="7">
        <v>-0.58441193021947102</v>
      </c>
      <c r="N2299" s="7">
        <v>-0.54425948047176698</v>
      </c>
    </row>
    <row r="2300" spans="2:14" x14ac:dyDescent="0.25">
      <c r="B2300" t="s">
        <v>11</v>
      </c>
      <c r="C2300" t="s">
        <v>416</v>
      </c>
      <c r="D2300" t="s">
        <v>29</v>
      </c>
      <c r="E2300" s="8">
        <v>157</v>
      </c>
      <c r="F2300" s="9">
        <v>372403.38299999997</v>
      </c>
      <c r="G2300" s="8">
        <v>254</v>
      </c>
      <c r="H2300" s="9">
        <v>545270.6</v>
      </c>
      <c r="I2300" s="8">
        <v>444</v>
      </c>
      <c r="J2300" s="9">
        <v>924716.62</v>
      </c>
      <c r="K2300" s="7">
        <v>-0.38188976377952799</v>
      </c>
      <c r="L2300" s="10">
        <v>-0.31703014429899601</v>
      </c>
      <c r="M2300" s="7">
        <v>-0.64639639639639601</v>
      </c>
      <c r="N2300" s="7">
        <v>-0.59727837161616004</v>
      </c>
    </row>
    <row r="2301" spans="2:14" x14ac:dyDescent="0.25">
      <c r="B2301" t="s">
        <v>11</v>
      </c>
      <c r="C2301" t="s">
        <v>416</v>
      </c>
      <c r="D2301" t="s">
        <v>30</v>
      </c>
      <c r="E2301" s="8">
        <v>46</v>
      </c>
      <c r="F2301" s="9">
        <v>87260.160000000003</v>
      </c>
      <c r="G2301" s="8">
        <v>63</v>
      </c>
      <c r="H2301" s="9">
        <v>116668.8</v>
      </c>
      <c r="I2301" s="8">
        <v>945</v>
      </c>
      <c r="J2301" s="9">
        <v>2206730.6999999899</v>
      </c>
      <c r="K2301" s="7">
        <v>-0.26984126984126999</v>
      </c>
      <c r="L2301" s="10">
        <v>-0.25206944787295299</v>
      </c>
      <c r="M2301" s="7">
        <v>-0.95132275132275101</v>
      </c>
      <c r="N2301" s="7">
        <v>-0.96045726830192701</v>
      </c>
    </row>
    <row r="2302" spans="2:14" x14ac:dyDescent="0.25">
      <c r="B2302" t="s">
        <v>11</v>
      </c>
      <c r="C2302" t="s">
        <v>416</v>
      </c>
      <c r="D2302" t="s">
        <v>26</v>
      </c>
      <c r="E2302" s="8">
        <v>221</v>
      </c>
      <c r="F2302" s="9">
        <v>520607.65367999999</v>
      </c>
      <c r="G2302" s="8">
        <v>395</v>
      </c>
      <c r="H2302" s="9">
        <v>860767.32</v>
      </c>
      <c r="I2302" s="8">
        <v>381</v>
      </c>
      <c r="J2302" s="9">
        <v>816724</v>
      </c>
      <c r="K2302" s="7">
        <v>-0.44050632911392401</v>
      </c>
      <c r="L2302" s="10">
        <v>-0.39518190156196897</v>
      </c>
      <c r="M2302" s="7">
        <v>-0.41994750656168001</v>
      </c>
      <c r="N2302" s="7">
        <v>-0.36256599086104901</v>
      </c>
    </row>
    <row r="2303" spans="2:14" x14ac:dyDescent="0.25">
      <c r="B2303" t="s">
        <v>11</v>
      </c>
      <c r="C2303" t="s">
        <v>417</v>
      </c>
      <c r="D2303" t="s">
        <v>28</v>
      </c>
      <c r="E2303" s="8">
        <v>1653</v>
      </c>
      <c r="F2303" s="9">
        <v>2318561.1902000098</v>
      </c>
      <c r="G2303" s="8">
        <v>1436</v>
      </c>
      <c r="H2303" s="9">
        <v>1937756.1700000099</v>
      </c>
      <c r="I2303" s="8">
        <v>1431</v>
      </c>
      <c r="J2303" s="9">
        <v>1925770.28</v>
      </c>
      <c r="K2303" s="7">
        <v>0.151114206128134</v>
      </c>
      <c r="L2303" s="10">
        <v>0.196518543506949</v>
      </c>
      <c r="M2303" s="7">
        <v>0.155136268343816</v>
      </c>
      <c r="N2303" s="7">
        <v>0.20396561016613701</v>
      </c>
    </row>
    <row r="2304" spans="2:14" x14ac:dyDescent="0.25">
      <c r="B2304" t="s">
        <v>11</v>
      </c>
      <c r="C2304" t="s">
        <v>417</v>
      </c>
      <c r="D2304" t="s">
        <v>6</v>
      </c>
      <c r="E2304" s="8">
        <v>4207</v>
      </c>
      <c r="F2304" s="9">
        <v>7335999.1060248101</v>
      </c>
      <c r="G2304" s="8">
        <v>6228</v>
      </c>
      <c r="H2304" s="9">
        <v>10032096.9235998</v>
      </c>
      <c r="I2304" s="8">
        <v>5960</v>
      </c>
      <c r="J2304" s="9">
        <v>9202548.91300001</v>
      </c>
      <c r="K2304" s="7">
        <v>-0.32450224791265297</v>
      </c>
      <c r="L2304" s="10">
        <v>-0.26874718596793501</v>
      </c>
      <c r="M2304" s="7">
        <v>-0.294127516778523</v>
      </c>
      <c r="N2304" s="7">
        <v>-0.202829653460294</v>
      </c>
    </row>
    <row r="2305" spans="2:14" x14ac:dyDescent="0.25">
      <c r="B2305" t="s">
        <v>11</v>
      </c>
      <c r="C2305" t="s">
        <v>417</v>
      </c>
      <c r="D2305" t="s">
        <v>17</v>
      </c>
      <c r="E2305" s="8">
        <v>2938</v>
      </c>
      <c r="F2305" s="9">
        <v>5016014.1330279401</v>
      </c>
      <c r="G2305" s="8">
        <v>3884</v>
      </c>
      <c r="H2305" s="9">
        <v>6294662.1301996596</v>
      </c>
      <c r="I2305" s="8">
        <v>4364</v>
      </c>
      <c r="J2305" s="9">
        <v>6763663.4019999998</v>
      </c>
      <c r="K2305" s="7">
        <v>-0.24356333676622</v>
      </c>
      <c r="L2305" s="10">
        <v>-0.203132109511834</v>
      </c>
      <c r="M2305" s="7">
        <v>-0.32676443629697499</v>
      </c>
      <c r="N2305" s="7">
        <v>-0.25838797188743601</v>
      </c>
    </row>
    <row r="2306" spans="2:14" x14ac:dyDescent="0.25">
      <c r="B2306" t="s">
        <v>11</v>
      </c>
      <c r="C2306" t="s">
        <v>417</v>
      </c>
      <c r="D2306" t="s">
        <v>19</v>
      </c>
      <c r="E2306" s="8">
        <v>2182</v>
      </c>
      <c r="F2306" s="9">
        <v>3997684.7666001399</v>
      </c>
      <c r="G2306" s="8">
        <v>3429</v>
      </c>
      <c r="H2306" s="9">
        <v>5458304.0163999898</v>
      </c>
      <c r="I2306" s="8">
        <v>4212</v>
      </c>
      <c r="J2306" s="9">
        <v>6865963.7200000202</v>
      </c>
      <c r="K2306" s="7">
        <v>-0.36366287547389903</v>
      </c>
      <c r="L2306" s="10">
        <v>-0.267595803643638</v>
      </c>
      <c r="M2306" s="7">
        <v>-0.481956315289649</v>
      </c>
      <c r="N2306" s="7">
        <v>-0.417753292963783</v>
      </c>
    </row>
    <row r="2307" spans="2:14" x14ac:dyDescent="0.25">
      <c r="B2307" t="s">
        <v>11</v>
      </c>
      <c r="C2307" t="s">
        <v>417</v>
      </c>
      <c r="D2307" t="s">
        <v>23</v>
      </c>
      <c r="E2307" s="8">
        <v>1796</v>
      </c>
      <c r="F2307" s="9">
        <v>3200998.4718000698</v>
      </c>
      <c r="G2307" s="8">
        <v>2298</v>
      </c>
      <c r="H2307" s="9">
        <v>3883752.76</v>
      </c>
      <c r="I2307" s="8">
        <v>2858</v>
      </c>
      <c r="J2307" s="9">
        <v>4860753.4720000001</v>
      </c>
      <c r="K2307" s="7">
        <v>-0.21845082680591801</v>
      </c>
      <c r="L2307" s="10">
        <v>-0.175797567556779</v>
      </c>
      <c r="M2307" s="7">
        <v>-0.371588523442967</v>
      </c>
      <c r="N2307" s="7">
        <v>-0.34146043607453402</v>
      </c>
    </row>
    <row r="2308" spans="2:14" x14ac:dyDescent="0.25">
      <c r="B2308" t="s">
        <v>11</v>
      </c>
      <c r="C2308" t="s">
        <v>417</v>
      </c>
      <c r="D2308" t="s">
        <v>29</v>
      </c>
      <c r="E2308" s="8">
        <v>384</v>
      </c>
      <c r="F2308" s="9">
        <v>638522.01479999698</v>
      </c>
      <c r="G2308" s="8">
        <v>498</v>
      </c>
      <c r="H2308" s="9">
        <v>772150.34</v>
      </c>
      <c r="I2308" s="8">
        <v>428</v>
      </c>
      <c r="J2308" s="9">
        <v>656701.01430000004</v>
      </c>
      <c r="K2308" s="7">
        <v>-0.22891566265060201</v>
      </c>
      <c r="L2308" s="10">
        <v>-0.173059983629617</v>
      </c>
      <c r="M2308" s="7">
        <v>-0.10280373831775701</v>
      </c>
      <c r="N2308" s="7">
        <v>-2.7682307631854398E-2</v>
      </c>
    </row>
    <row r="2309" spans="2:14" x14ac:dyDescent="0.25">
      <c r="B2309" t="s">
        <v>11</v>
      </c>
      <c r="C2309" t="s">
        <v>417</v>
      </c>
      <c r="D2309" t="s">
        <v>30</v>
      </c>
      <c r="E2309" s="8" t="s">
        <v>69</v>
      </c>
      <c r="F2309" s="9">
        <v>2720.64</v>
      </c>
      <c r="G2309" s="8"/>
      <c r="H2309" s="9"/>
      <c r="I2309" s="8">
        <v>451</v>
      </c>
      <c r="J2309" s="9">
        <v>786409.00000000198</v>
      </c>
      <c r="K2309" s="7" t="s">
        <v>70</v>
      </c>
      <c r="L2309" s="10"/>
      <c r="M2309" s="7" t="s">
        <v>70</v>
      </c>
      <c r="N2309" s="7">
        <v>-0.99654042616501104</v>
      </c>
    </row>
    <row r="2310" spans="2:14" x14ac:dyDescent="0.25">
      <c r="B2310" t="s">
        <v>11</v>
      </c>
      <c r="C2310" t="s">
        <v>417</v>
      </c>
      <c r="D2310" t="s">
        <v>26</v>
      </c>
      <c r="E2310" s="8">
        <v>86</v>
      </c>
      <c r="F2310" s="9">
        <v>142839.33059999999</v>
      </c>
      <c r="G2310" s="8">
        <v>125</v>
      </c>
      <c r="H2310" s="9">
        <v>192288.85</v>
      </c>
      <c r="I2310" s="8">
        <v>124</v>
      </c>
      <c r="J2310" s="9">
        <v>187603</v>
      </c>
      <c r="K2310" s="7">
        <v>-0.312</v>
      </c>
      <c r="L2310" s="10">
        <v>-0.25716269768111899</v>
      </c>
      <c r="M2310" s="7">
        <v>-0.30645161290322598</v>
      </c>
      <c r="N2310" s="7">
        <v>-0.238608494533669</v>
      </c>
    </row>
    <row r="2311" spans="2:14" x14ac:dyDescent="0.25">
      <c r="B2311" t="s">
        <v>11</v>
      </c>
      <c r="C2311" t="s">
        <v>418</v>
      </c>
      <c r="D2311" t="s">
        <v>28</v>
      </c>
      <c r="E2311" s="8">
        <v>21</v>
      </c>
      <c r="F2311" s="9">
        <v>48016.866399999999</v>
      </c>
      <c r="G2311" s="8"/>
      <c r="H2311" s="9"/>
      <c r="I2311" s="8">
        <v>5</v>
      </c>
      <c r="J2311" s="9">
        <v>13482.54</v>
      </c>
      <c r="K2311" s="7"/>
      <c r="L2311" s="10"/>
      <c r="M2311" s="7">
        <v>3.2</v>
      </c>
      <c r="N2311" s="7">
        <v>2.5614110100915699</v>
      </c>
    </row>
    <row r="2312" spans="2:14" x14ac:dyDescent="0.25">
      <c r="B2312" t="s">
        <v>11</v>
      </c>
      <c r="C2312" t="s">
        <v>418</v>
      </c>
      <c r="D2312" t="s">
        <v>6</v>
      </c>
      <c r="E2312" s="8">
        <v>459</v>
      </c>
      <c r="F2312" s="9">
        <v>1302635.826873</v>
      </c>
      <c r="G2312" s="8">
        <v>513</v>
      </c>
      <c r="H2312" s="9">
        <v>1268027.25999999</v>
      </c>
      <c r="I2312" s="8">
        <v>557</v>
      </c>
      <c r="J2312" s="9">
        <v>1295173</v>
      </c>
      <c r="K2312" s="7">
        <v>-0.105263157894737</v>
      </c>
      <c r="L2312" s="10">
        <v>2.7293235693536901E-2</v>
      </c>
      <c r="M2312" s="7">
        <v>-0.175942549371634</v>
      </c>
      <c r="N2312" s="7">
        <v>5.7620309201953396E-3</v>
      </c>
    </row>
    <row r="2313" spans="2:14" x14ac:dyDescent="0.25">
      <c r="B2313" t="s">
        <v>11</v>
      </c>
      <c r="C2313" t="s">
        <v>418</v>
      </c>
      <c r="D2313" t="s">
        <v>17</v>
      </c>
      <c r="E2313" s="8">
        <v>119</v>
      </c>
      <c r="F2313" s="9">
        <v>354625.67905199999</v>
      </c>
      <c r="G2313" s="8">
        <v>199</v>
      </c>
      <c r="H2313" s="9">
        <v>545685.08270000003</v>
      </c>
      <c r="I2313" s="8">
        <v>179</v>
      </c>
      <c r="J2313" s="9">
        <v>423270.8</v>
      </c>
      <c r="K2313" s="7">
        <v>-0.40201005025125602</v>
      </c>
      <c r="L2313" s="10">
        <v>-0.350127591362138</v>
      </c>
      <c r="M2313" s="7">
        <v>-0.33519553072625702</v>
      </c>
      <c r="N2313" s="7">
        <v>-0.16217778535159899</v>
      </c>
    </row>
    <row r="2314" spans="2:14" x14ac:dyDescent="0.25">
      <c r="B2314" t="s">
        <v>11</v>
      </c>
      <c r="C2314" t="s">
        <v>418</v>
      </c>
      <c r="D2314" t="s">
        <v>19</v>
      </c>
      <c r="E2314" s="8">
        <v>85</v>
      </c>
      <c r="F2314" s="9">
        <v>388213.20750000002</v>
      </c>
      <c r="G2314" s="8">
        <v>122</v>
      </c>
      <c r="H2314" s="9">
        <v>360721.22</v>
      </c>
      <c r="I2314" s="8">
        <v>117</v>
      </c>
      <c r="J2314" s="9">
        <v>281210</v>
      </c>
      <c r="K2314" s="7">
        <v>-0.30327868852459</v>
      </c>
      <c r="L2314" s="10">
        <v>7.6213945772307196E-2</v>
      </c>
      <c r="M2314" s="7">
        <v>-0.27350427350427398</v>
      </c>
      <c r="N2314" s="7">
        <v>0.38050996586181302</v>
      </c>
    </row>
    <row r="2315" spans="2:14" x14ac:dyDescent="0.25">
      <c r="B2315" t="s">
        <v>11</v>
      </c>
      <c r="C2315" t="s">
        <v>418</v>
      </c>
      <c r="D2315" t="s">
        <v>23</v>
      </c>
      <c r="E2315" s="8">
        <v>67</v>
      </c>
      <c r="F2315" s="9">
        <v>201535.92929999999</v>
      </c>
      <c r="G2315" s="8">
        <v>104</v>
      </c>
      <c r="H2315" s="9">
        <v>287805.59000000003</v>
      </c>
      <c r="I2315" s="8">
        <v>82</v>
      </c>
      <c r="J2315" s="9">
        <v>195815</v>
      </c>
      <c r="K2315" s="7">
        <v>-0.355769230769231</v>
      </c>
      <c r="L2315" s="10">
        <v>-0.29974977449187101</v>
      </c>
      <c r="M2315" s="7">
        <v>-0.18292682926829301</v>
      </c>
      <c r="N2315" s="7">
        <v>2.9215991114061899E-2</v>
      </c>
    </row>
    <row r="2316" spans="2:14" x14ac:dyDescent="0.25">
      <c r="B2316" t="s">
        <v>11</v>
      </c>
      <c r="C2316" t="s">
        <v>418</v>
      </c>
      <c r="D2316" t="s">
        <v>29</v>
      </c>
      <c r="E2316" s="8" t="s">
        <v>69</v>
      </c>
      <c r="F2316" s="9">
        <v>4358.1000000000004</v>
      </c>
      <c r="G2316" s="8"/>
      <c r="H2316" s="9"/>
      <c r="I2316" s="8" t="s">
        <v>69</v>
      </c>
      <c r="J2316" s="9">
        <v>3954</v>
      </c>
      <c r="K2316" s="7" t="s">
        <v>70</v>
      </c>
      <c r="L2316" s="10"/>
      <c r="M2316" s="7" t="s">
        <v>70</v>
      </c>
      <c r="N2316" s="7">
        <v>0.10220030349013701</v>
      </c>
    </row>
    <row r="2317" spans="2:14" x14ac:dyDescent="0.25">
      <c r="B2317" t="s">
        <v>11</v>
      </c>
      <c r="C2317" t="s">
        <v>418</v>
      </c>
      <c r="D2317" t="s">
        <v>26</v>
      </c>
      <c r="E2317" s="8" t="s">
        <v>69</v>
      </c>
      <c r="F2317" s="9">
        <v>7168.14</v>
      </c>
      <c r="G2317" s="8" t="s">
        <v>69</v>
      </c>
      <c r="H2317" s="9">
        <v>9424</v>
      </c>
      <c r="I2317" s="8" t="s">
        <v>69</v>
      </c>
      <c r="J2317" s="9">
        <v>3954</v>
      </c>
      <c r="K2317" s="7" t="s">
        <v>70</v>
      </c>
      <c r="L2317" s="10">
        <v>-0.23937393887945699</v>
      </c>
      <c r="M2317" s="7" t="s">
        <v>70</v>
      </c>
      <c r="N2317" s="7">
        <v>0.81288315629742003</v>
      </c>
    </row>
    <row r="2318" spans="2:14" x14ac:dyDescent="0.25">
      <c r="B2318" t="s">
        <v>11</v>
      </c>
      <c r="C2318" t="s">
        <v>419</v>
      </c>
      <c r="D2318" t="s">
        <v>28</v>
      </c>
      <c r="E2318" s="8">
        <v>149</v>
      </c>
      <c r="F2318" s="9">
        <v>213745.04</v>
      </c>
      <c r="G2318" s="8">
        <v>12</v>
      </c>
      <c r="H2318" s="9">
        <v>17272.939999999999</v>
      </c>
      <c r="I2318" s="8">
        <v>6</v>
      </c>
      <c r="J2318" s="9">
        <v>8111.94</v>
      </c>
      <c r="K2318" s="7">
        <v>11.4166666666667</v>
      </c>
      <c r="L2318" s="10">
        <v>11.374560439624</v>
      </c>
      <c r="M2318" s="7">
        <v>23.8333333333333</v>
      </c>
      <c r="N2318" s="7">
        <v>25.349435523438299</v>
      </c>
    </row>
    <row r="2319" spans="2:14" x14ac:dyDescent="0.25">
      <c r="B2319" t="s">
        <v>11</v>
      </c>
      <c r="C2319" t="s">
        <v>419</v>
      </c>
      <c r="D2319" t="s">
        <v>6</v>
      </c>
      <c r="E2319" s="8">
        <v>674</v>
      </c>
      <c r="F2319" s="9">
        <v>960764.00847</v>
      </c>
      <c r="G2319" s="8">
        <v>844</v>
      </c>
      <c r="H2319" s="9">
        <v>1211135.7632000099</v>
      </c>
      <c r="I2319" s="8">
        <v>873</v>
      </c>
      <c r="J2319" s="9">
        <v>1258308.22</v>
      </c>
      <c r="K2319" s="7">
        <v>-0.20142180094786699</v>
      </c>
      <c r="L2319" s="10">
        <v>-0.20672476392612299</v>
      </c>
      <c r="M2319" s="7">
        <v>-0.22794959908362</v>
      </c>
      <c r="N2319" s="7">
        <v>-0.23646369530193501</v>
      </c>
    </row>
    <row r="2320" spans="2:14" x14ac:dyDescent="0.25">
      <c r="B2320" t="s">
        <v>11</v>
      </c>
      <c r="C2320" t="s">
        <v>419</v>
      </c>
      <c r="D2320" t="s">
        <v>17</v>
      </c>
      <c r="E2320" s="8">
        <v>167</v>
      </c>
      <c r="F2320" s="9">
        <v>323640.79187399999</v>
      </c>
      <c r="G2320" s="8">
        <v>262</v>
      </c>
      <c r="H2320" s="9">
        <v>377701.67</v>
      </c>
      <c r="I2320" s="8">
        <v>316</v>
      </c>
      <c r="J2320" s="9">
        <v>448383.89</v>
      </c>
      <c r="K2320" s="7">
        <v>-0.36259541984732802</v>
      </c>
      <c r="L2320" s="10">
        <v>-0.14313115990723599</v>
      </c>
      <c r="M2320" s="7">
        <v>-0.471518987341772</v>
      </c>
      <c r="N2320" s="7">
        <v>-0.278206021465223</v>
      </c>
    </row>
    <row r="2321" spans="2:14" x14ac:dyDescent="0.25">
      <c r="B2321" t="s">
        <v>11</v>
      </c>
      <c r="C2321" t="s">
        <v>419</v>
      </c>
      <c r="D2321" t="s">
        <v>19</v>
      </c>
      <c r="E2321" s="8">
        <v>108</v>
      </c>
      <c r="F2321" s="9">
        <v>221503.11300000001</v>
      </c>
      <c r="G2321" s="8">
        <v>196</v>
      </c>
      <c r="H2321" s="9">
        <v>382814.5</v>
      </c>
      <c r="I2321" s="8">
        <v>191</v>
      </c>
      <c r="J2321" s="9">
        <v>252629</v>
      </c>
      <c r="K2321" s="7">
        <v>-0.44897959183673503</v>
      </c>
      <c r="L2321" s="10">
        <v>-0.42138264616413301</v>
      </c>
      <c r="M2321" s="7">
        <v>-0.43455497382198899</v>
      </c>
      <c r="N2321" s="7">
        <v>-0.123207893788914</v>
      </c>
    </row>
    <row r="2322" spans="2:14" x14ac:dyDescent="0.25">
      <c r="B2322" t="s">
        <v>11</v>
      </c>
      <c r="C2322" t="s">
        <v>419</v>
      </c>
      <c r="D2322" t="s">
        <v>23</v>
      </c>
      <c r="E2322" s="8">
        <v>99</v>
      </c>
      <c r="F2322" s="9">
        <v>167619.196</v>
      </c>
      <c r="G2322" s="8">
        <v>151</v>
      </c>
      <c r="H2322" s="9">
        <v>232909.37</v>
      </c>
      <c r="I2322" s="8">
        <v>162</v>
      </c>
      <c r="J2322" s="9">
        <v>221430</v>
      </c>
      <c r="K2322" s="7">
        <v>-0.34437086092715202</v>
      </c>
      <c r="L2322" s="10">
        <v>-0.28032437681661299</v>
      </c>
      <c r="M2322" s="7">
        <v>-0.38888888888888901</v>
      </c>
      <c r="N2322" s="7">
        <v>-0.24301496635505501</v>
      </c>
    </row>
    <row r="2323" spans="2:14" x14ac:dyDescent="0.25">
      <c r="B2323" t="s">
        <v>11</v>
      </c>
      <c r="C2323" t="s">
        <v>419</v>
      </c>
      <c r="D2323" t="s">
        <v>29</v>
      </c>
      <c r="E2323" s="8"/>
      <c r="F2323" s="9"/>
      <c r="G2323" s="8" t="s">
        <v>69</v>
      </c>
      <c r="H2323" s="9">
        <v>1757</v>
      </c>
      <c r="I2323" s="8" t="s">
        <v>69</v>
      </c>
      <c r="J2323" s="9">
        <v>3412</v>
      </c>
      <c r="K2323" s="7" t="s">
        <v>70</v>
      </c>
      <c r="L2323" s="10"/>
      <c r="M2323" s="7" t="s">
        <v>70</v>
      </c>
      <c r="N2323" s="7"/>
    </row>
    <row r="2324" spans="2:14" x14ac:dyDescent="0.25">
      <c r="B2324" t="s">
        <v>11</v>
      </c>
      <c r="C2324" t="s">
        <v>419</v>
      </c>
      <c r="D2324" t="s">
        <v>26</v>
      </c>
      <c r="E2324" s="8" t="s">
        <v>69</v>
      </c>
      <c r="F2324" s="9">
        <v>1845.9</v>
      </c>
      <c r="G2324" s="8" t="s">
        <v>69</v>
      </c>
      <c r="H2324" s="9">
        <v>4265</v>
      </c>
      <c r="I2324" s="8">
        <v>10</v>
      </c>
      <c r="J2324" s="9">
        <v>12795</v>
      </c>
      <c r="K2324" s="7" t="s">
        <v>70</v>
      </c>
      <c r="L2324" s="10">
        <v>-0.56719812426729199</v>
      </c>
      <c r="M2324" s="7" t="s">
        <v>70</v>
      </c>
      <c r="N2324" s="7">
        <v>-0.85573270808909696</v>
      </c>
    </row>
    <row r="2325" spans="2:14" x14ac:dyDescent="0.25">
      <c r="B2325" t="s">
        <v>11</v>
      </c>
      <c r="C2325" t="s">
        <v>420</v>
      </c>
      <c r="D2325" t="s">
        <v>28</v>
      </c>
      <c r="E2325" s="8">
        <v>27</v>
      </c>
      <c r="F2325" s="9">
        <v>39109.384400000003</v>
      </c>
      <c r="G2325" s="8">
        <v>26</v>
      </c>
      <c r="H2325" s="9">
        <v>38170</v>
      </c>
      <c r="I2325" s="8">
        <v>23</v>
      </c>
      <c r="J2325" s="9">
        <v>31079.8037</v>
      </c>
      <c r="K2325" s="7">
        <v>3.8461538461538498E-2</v>
      </c>
      <c r="L2325" s="10">
        <v>2.4610542310715199E-2</v>
      </c>
      <c r="M2325" s="7">
        <v>0.173913043478261</v>
      </c>
      <c r="N2325" s="7">
        <v>0.258353649125525</v>
      </c>
    </row>
    <row r="2326" spans="2:14" x14ac:dyDescent="0.25">
      <c r="B2326" t="s">
        <v>11</v>
      </c>
      <c r="C2326" t="s">
        <v>420</v>
      </c>
      <c r="D2326" t="s">
        <v>6</v>
      </c>
      <c r="E2326" s="8">
        <v>557</v>
      </c>
      <c r="F2326" s="9">
        <v>721776.24070000299</v>
      </c>
      <c r="G2326" s="8">
        <v>906</v>
      </c>
      <c r="H2326" s="9">
        <v>1173268.2191999999</v>
      </c>
      <c r="I2326" s="8">
        <v>1626</v>
      </c>
      <c r="J2326" s="9">
        <v>1876988.6259999999</v>
      </c>
      <c r="K2326" s="7">
        <v>-0.38520971302428297</v>
      </c>
      <c r="L2326" s="10">
        <v>-0.38481565520273697</v>
      </c>
      <c r="M2326" s="7">
        <v>-0.65744157441574402</v>
      </c>
      <c r="N2326" s="7">
        <v>-0.61546051441016902</v>
      </c>
    </row>
    <row r="2327" spans="2:14" x14ac:dyDescent="0.25">
      <c r="B2327" t="s">
        <v>11</v>
      </c>
      <c r="C2327" t="s">
        <v>420</v>
      </c>
      <c r="D2327" t="s">
        <v>17</v>
      </c>
      <c r="E2327" s="8">
        <v>624</v>
      </c>
      <c r="F2327" s="9">
        <v>950269.78854999901</v>
      </c>
      <c r="G2327" s="8">
        <v>976</v>
      </c>
      <c r="H2327" s="9">
        <v>1349088.3244000101</v>
      </c>
      <c r="I2327" s="8">
        <v>1537</v>
      </c>
      <c r="J2327" s="9">
        <v>1806696.4362999999</v>
      </c>
      <c r="K2327" s="7">
        <v>-0.36065573770491799</v>
      </c>
      <c r="L2327" s="10">
        <v>-0.29562077488690802</v>
      </c>
      <c r="M2327" s="7">
        <v>-0.59401431359791801</v>
      </c>
      <c r="N2327" s="7">
        <v>-0.47402907901003499</v>
      </c>
    </row>
    <row r="2328" spans="2:14" x14ac:dyDescent="0.25">
      <c r="B2328" t="s">
        <v>11</v>
      </c>
      <c r="C2328" t="s">
        <v>420</v>
      </c>
      <c r="D2328" t="s">
        <v>19</v>
      </c>
      <c r="E2328" s="8">
        <v>588</v>
      </c>
      <c r="F2328" s="9">
        <v>1005662.7018</v>
      </c>
      <c r="G2328" s="8">
        <v>1057</v>
      </c>
      <c r="H2328" s="9">
        <v>1373562.7856000001</v>
      </c>
      <c r="I2328" s="8">
        <v>1903</v>
      </c>
      <c r="J2328" s="9">
        <v>2241090.0989999999</v>
      </c>
      <c r="K2328" s="7">
        <v>-0.443708609271523</v>
      </c>
      <c r="L2328" s="10">
        <v>-0.26784366004739302</v>
      </c>
      <c r="M2328" s="7">
        <v>-0.69101418812401505</v>
      </c>
      <c r="N2328" s="7">
        <v>-0.55126181573478805</v>
      </c>
    </row>
    <row r="2329" spans="2:14" x14ac:dyDescent="0.25">
      <c r="B2329" t="s">
        <v>11</v>
      </c>
      <c r="C2329" t="s">
        <v>420</v>
      </c>
      <c r="D2329" t="s">
        <v>23</v>
      </c>
      <c r="E2329" s="8">
        <v>628</v>
      </c>
      <c r="F2329" s="9">
        <v>1524828.451382</v>
      </c>
      <c r="G2329" s="8">
        <v>927</v>
      </c>
      <c r="H2329" s="9">
        <v>1285823.0381</v>
      </c>
      <c r="I2329" s="8">
        <v>1733</v>
      </c>
      <c r="J2329" s="9">
        <v>2267282.61199999</v>
      </c>
      <c r="K2329" s="7">
        <v>-0.322545846817691</v>
      </c>
      <c r="L2329" s="10">
        <v>0.185877376746312</v>
      </c>
      <c r="M2329" s="7">
        <v>-0.63762261973456402</v>
      </c>
      <c r="N2329" s="7">
        <v>-0.327464320807834</v>
      </c>
    </row>
    <row r="2330" spans="2:14" x14ac:dyDescent="0.25">
      <c r="B2330" t="s">
        <v>11</v>
      </c>
      <c r="C2330" t="s">
        <v>420</v>
      </c>
      <c r="D2330" t="s">
        <v>29</v>
      </c>
      <c r="E2330" s="8">
        <v>60</v>
      </c>
      <c r="F2330" s="9">
        <v>99289.868400000007</v>
      </c>
      <c r="G2330" s="8">
        <v>69</v>
      </c>
      <c r="H2330" s="9">
        <v>106831.5472</v>
      </c>
      <c r="I2330" s="8">
        <v>75</v>
      </c>
      <c r="J2330" s="9">
        <v>121353.1572</v>
      </c>
      <c r="K2330" s="7">
        <v>-0.13043478260869601</v>
      </c>
      <c r="L2330" s="10">
        <v>-7.0594117539842502E-2</v>
      </c>
      <c r="M2330" s="7">
        <v>-0.2</v>
      </c>
      <c r="N2330" s="7">
        <v>-0.18181058745458001</v>
      </c>
    </row>
    <row r="2331" spans="2:14" x14ac:dyDescent="0.25">
      <c r="B2331" t="s">
        <v>11</v>
      </c>
      <c r="C2331" t="s">
        <v>420</v>
      </c>
      <c r="D2331" t="s">
        <v>30</v>
      </c>
      <c r="E2331" s="8">
        <v>5</v>
      </c>
      <c r="F2331" s="9">
        <v>12193.825999999999</v>
      </c>
      <c r="G2331" s="8" t="s">
        <v>69</v>
      </c>
      <c r="H2331" s="9">
        <v>7647.3001000000004</v>
      </c>
      <c r="I2331" s="8">
        <v>155</v>
      </c>
      <c r="J2331" s="9">
        <v>189415.4</v>
      </c>
      <c r="K2331" s="7" t="s">
        <v>70</v>
      </c>
      <c r="L2331" s="10">
        <v>0.59452693637588505</v>
      </c>
      <c r="M2331" s="7">
        <v>-0.967741935483871</v>
      </c>
      <c r="N2331" s="7">
        <v>-0.93562389330540197</v>
      </c>
    </row>
    <row r="2332" spans="2:14" x14ac:dyDescent="0.25">
      <c r="B2332" t="s">
        <v>11</v>
      </c>
      <c r="C2332" t="s">
        <v>420</v>
      </c>
      <c r="D2332" t="s">
        <v>26</v>
      </c>
      <c r="E2332" s="8">
        <v>12</v>
      </c>
      <c r="F2332" s="9">
        <v>17939.385399999999</v>
      </c>
      <c r="G2332" s="8">
        <v>20</v>
      </c>
      <c r="H2332" s="9">
        <v>27882.78</v>
      </c>
      <c r="I2332" s="8">
        <v>32</v>
      </c>
      <c r="J2332" s="9">
        <v>51080.072</v>
      </c>
      <c r="K2332" s="7">
        <v>-0.4</v>
      </c>
      <c r="L2332" s="10">
        <v>-0.356614175487523</v>
      </c>
      <c r="M2332" s="7">
        <v>-0.625</v>
      </c>
      <c r="N2332" s="7">
        <v>-0.64879874484123701</v>
      </c>
    </row>
    <row r="2333" spans="2:14" x14ac:dyDescent="0.25">
      <c r="B2333" t="s">
        <v>11</v>
      </c>
      <c r="C2333" t="s">
        <v>421</v>
      </c>
      <c r="D2333" t="s">
        <v>28</v>
      </c>
      <c r="E2333" s="8">
        <v>135</v>
      </c>
      <c r="F2333" s="9">
        <v>191340</v>
      </c>
      <c r="G2333" s="8">
        <v>179</v>
      </c>
      <c r="H2333" s="9">
        <v>248968.3</v>
      </c>
      <c r="I2333" s="8">
        <v>271</v>
      </c>
      <c r="J2333" s="9">
        <v>351798.2</v>
      </c>
      <c r="K2333" s="7">
        <v>-0.245810055865922</v>
      </c>
      <c r="L2333" s="10">
        <v>-0.23146842389171601</v>
      </c>
      <c r="M2333" s="7">
        <v>-0.50184501845018403</v>
      </c>
      <c r="N2333" s="7">
        <v>-0.456108644103353</v>
      </c>
    </row>
    <row r="2334" spans="2:14" x14ac:dyDescent="0.25">
      <c r="B2334" t="s">
        <v>11</v>
      </c>
      <c r="C2334" t="s">
        <v>421</v>
      </c>
      <c r="D2334" t="s">
        <v>6</v>
      </c>
      <c r="E2334" s="8">
        <v>574</v>
      </c>
      <c r="F2334" s="9">
        <v>899970.35881999298</v>
      </c>
      <c r="G2334" s="8">
        <v>840</v>
      </c>
      <c r="H2334" s="9">
        <v>1233208.54960001</v>
      </c>
      <c r="I2334" s="8">
        <v>656</v>
      </c>
      <c r="J2334" s="9">
        <v>861950.25600000005</v>
      </c>
      <c r="K2334" s="7">
        <v>-0.31666666666666698</v>
      </c>
      <c r="L2334" s="10">
        <v>-0.27022046748549</v>
      </c>
      <c r="M2334" s="7">
        <v>-0.125</v>
      </c>
      <c r="N2334" s="7">
        <v>4.4109393268737501E-2</v>
      </c>
    </row>
    <row r="2335" spans="2:14" x14ac:dyDescent="0.25">
      <c r="B2335" t="s">
        <v>11</v>
      </c>
      <c r="C2335" t="s">
        <v>421</v>
      </c>
      <c r="D2335" t="s">
        <v>17</v>
      </c>
      <c r="E2335" s="8">
        <v>911</v>
      </c>
      <c r="F2335" s="9">
        <v>1528318.08500001</v>
      </c>
      <c r="G2335" s="8">
        <v>1114</v>
      </c>
      <c r="H2335" s="9">
        <v>1769977.03800002</v>
      </c>
      <c r="I2335" s="8">
        <v>957</v>
      </c>
      <c r="J2335" s="9">
        <v>1389714.4288999999</v>
      </c>
      <c r="K2335" s="7">
        <v>-0.18222621184919199</v>
      </c>
      <c r="L2335" s="10">
        <v>-0.13653225313762399</v>
      </c>
      <c r="M2335" s="7">
        <v>-4.80668756530825E-2</v>
      </c>
      <c r="N2335" s="7">
        <v>9.9735350815723503E-2</v>
      </c>
    </row>
    <row r="2336" spans="2:14" x14ac:dyDescent="0.25">
      <c r="B2336" t="s">
        <v>11</v>
      </c>
      <c r="C2336" t="s">
        <v>421</v>
      </c>
      <c r="D2336" t="s">
        <v>19</v>
      </c>
      <c r="E2336" s="8">
        <v>978</v>
      </c>
      <c r="F2336" s="9">
        <v>1495551.9620000201</v>
      </c>
      <c r="G2336" s="8">
        <v>1303</v>
      </c>
      <c r="H2336" s="9">
        <v>2229164.4739999999</v>
      </c>
      <c r="I2336" s="8">
        <v>1294</v>
      </c>
      <c r="J2336" s="9">
        <v>1751872.95</v>
      </c>
      <c r="K2336" s="7">
        <v>-0.249424405218726</v>
      </c>
      <c r="L2336" s="10">
        <v>-0.32909752535379</v>
      </c>
      <c r="M2336" s="7">
        <v>-0.24420401854714099</v>
      </c>
      <c r="N2336" s="7">
        <v>-0.146312543954733</v>
      </c>
    </row>
    <row r="2337" spans="2:14" x14ac:dyDescent="0.25">
      <c r="B2337" t="s">
        <v>11</v>
      </c>
      <c r="C2337" t="s">
        <v>421</v>
      </c>
      <c r="D2337" t="s">
        <v>23</v>
      </c>
      <c r="E2337" s="8">
        <v>2252</v>
      </c>
      <c r="F2337" s="9">
        <v>3588050.2680000402</v>
      </c>
      <c r="G2337" s="8">
        <v>3378</v>
      </c>
      <c r="H2337" s="9">
        <v>5033059.9360999996</v>
      </c>
      <c r="I2337" s="8">
        <v>3324</v>
      </c>
      <c r="J2337" s="9">
        <v>4886988.2523999996</v>
      </c>
      <c r="K2337" s="7">
        <v>-0.33333333333333298</v>
      </c>
      <c r="L2337" s="10">
        <v>-0.28710360823155001</v>
      </c>
      <c r="M2337" s="7">
        <v>-0.32250300842358598</v>
      </c>
      <c r="N2337" s="7">
        <v>-0.26579519272673902</v>
      </c>
    </row>
    <row r="2338" spans="2:14" x14ac:dyDescent="0.25">
      <c r="B2338" t="s">
        <v>11</v>
      </c>
      <c r="C2338" t="s">
        <v>421</v>
      </c>
      <c r="D2338" t="s">
        <v>29</v>
      </c>
      <c r="E2338" s="8">
        <v>22</v>
      </c>
      <c r="F2338" s="9">
        <v>31676.04</v>
      </c>
      <c r="G2338" s="8">
        <v>49</v>
      </c>
      <c r="H2338" s="9">
        <v>68408</v>
      </c>
      <c r="I2338" s="8">
        <v>24</v>
      </c>
      <c r="J2338" s="9">
        <v>31152</v>
      </c>
      <c r="K2338" s="7">
        <v>-0.55102040816326503</v>
      </c>
      <c r="L2338" s="10">
        <v>-0.53695415740848995</v>
      </c>
      <c r="M2338" s="7">
        <v>-8.3333333333333398E-2</v>
      </c>
      <c r="N2338" s="7">
        <v>1.6822033898305201E-2</v>
      </c>
    </row>
    <row r="2339" spans="2:14" x14ac:dyDescent="0.25">
      <c r="B2339" t="s">
        <v>11</v>
      </c>
      <c r="C2339" t="s">
        <v>421</v>
      </c>
      <c r="D2339" t="s">
        <v>30</v>
      </c>
      <c r="E2339" s="8">
        <v>164</v>
      </c>
      <c r="F2339" s="9">
        <v>254570.56</v>
      </c>
      <c r="G2339" s="8">
        <v>267</v>
      </c>
      <c r="H2339" s="9">
        <v>378058.2</v>
      </c>
      <c r="I2339" s="8">
        <v>214</v>
      </c>
      <c r="J2339" s="9">
        <v>285397.59999999998</v>
      </c>
      <c r="K2339" s="7">
        <v>-0.38576779026217201</v>
      </c>
      <c r="L2339" s="10">
        <v>-0.326636586641951</v>
      </c>
      <c r="M2339" s="7">
        <v>-0.233644859813084</v>
      </c>
      <c r="N2339" s="7">
        <v>-0.108014363120082</v>
      </c>
    </row>
    <row r="2340" spans="2:14" x14ac:dyDescent="0.25">
      <c r="B2340" t="s">
        <v>11</v>
      </c>
      <c r="C2340" t="s">
        <v>421</v>
      </c>
      <c r="D2340" t="s">
        <v>26</v>
      </c>
      <c r="E2340" s="8">
        <v>21</v>
      </c>
      <c r="F2340" s="9">
        <v>30702.138999999999</v>
      </c>
      <c r="G2340" s="8">
        <v>26</v>
      </c>
      <c r="H2340" s="9">
        <v>36771.300000000003</v>
      </c>
      <c r="I2340" s="8">
        <v>17</v>
      </c>
      <c r="J2340" s="9">
        <v>22066</v>
      </c>
      <c r="K2340" s="7">
        <v>-0.19230769230769201</v>
      </c>
      <c r="L2340" s="10">
        <v>-0.165051575549409</v>
      </c>
      <c r="M2340" s="7">
        <v>0.23529411764705899</v>
      </c>
      <c r="N2340" s="7">
        <v>0.39137763980784901</v>
      </c>
    </row>
    <row r="2341" spans="2:14" x14ac:dyDescent="0.25">
      <c r="B2341" t="s">
        <v>11</v>
      </c>
      <c r="C2341" t="s">
        <v>422</v>
      </c>
      <c r="D2341" t="s">
        <v>28</v>
      </c>
      <c r="E2341" s="8">
        <v>1147</v>
      </c>
      <c r="F2341" s="9">
        <v>4615591.2340000002</v>
      </c>
      <c r="G2341" s="8">
        <v>1502</v>
      </c>
      <c r="H2341" s="9">
        <v>5951078</v>
      </c>
      <c r="I2341" s="8">
        <v>1275</v>
      </c>
      <c r="J2341" s="9">
        <v>4688822.71</v>
      </c>
      <c r="K2341" s="7">
        <v>-0.23635153129161099</v>
      </c>
      <c r="L2341" s="10">
        <v>-0.22441089933622099</v>
      </c>
      <c r="M2341" s="7">
        <v>-0.100392156862745</v>
      </c>
      <c r="N2341" s="7">
        <v>-1.56183077350777E-2</v>
      </c>
    </row>
    <row r="2342" spans="2:14" x14ac:dyDescent="0.25">
      <c r="B2342" t="s">
        <v>11</v>
      </c>
      <c r="C2342" t="s">
        <v>422</v>
      </c>
      <c r="D2342" t="s">
        <v>6</v>
      </c>
      <c r="E2342" s="8">
        <v>5884</v>
      </c>
      <c r="F2342" s="9">
        <v>26006681.273519501</v>
      </c>
      <c r="G2342" s="8">
        <v>9226</v>
      </c>
      <c r="H2342" s="9">
        <v>38331708.905807301</v>
      </c>
      <c r="I2342" s="8">
        <v>9567</v>
      </c>
      <c r="J2342" s="9">
        <v>35450840.533600003</v>
      </c>
      <c r="K2342" s="7">
        <v>-0.36223715586386301</v>
      </c>
      <c r="L2342" s="10">
        <v>-0.32153608550493201</v>
      </c>
      <c r="M2342" s="7">
        <v>-0.38496916483746202</v>
      </c>
      <c r="N2342" s="7">
        <v>-0.26640156108934698</v>
      </c>
    </row>
    <row r="2343" spans="2:14" x14ac:dyDescent="0.25">
      <c r="B2343" t="s">
        <v>11</v>
      </c>
      <c r="C2343" t="s">
        <v>422</v>
      </c>
      <c r="D2343" t="s">
        <v>17</v>
      </c>
      <c r="E2343" s="8">
        <v>11685</v>
      </c>
      <c r="F2343" s="9">
        <v>51483886.993291803</v>
      </c>
      <c r="G2343" s="8">
        <v>16124</v>
      </c>
      <c r="H2343" s="9">
        <v>66531029.534801602</v>
      </c>
      <c r="I2343" s="8">
        <v>16590</v>
      </c>
      <c r="J2343" s="9">
        <v>62365065.818075001</v>
      </c>
      <c r="K2343" s="7">
        <v>-0.27530389481518203</v>
      </c>
      <c r="L2343" s="10">
        <v>-0.22616728835736499</v>
      </c>
      <c r="M2343" s="7">
        <v>-0.29566003616636499</v>
      </c>
      <c r="N2343" s="7">
        <v>-0.174475544634631</v>
      </c>
    </row>
    <row r="2344" spans="2:14" x14ac:dyDescent="0.25">
      <c r="B2344" t="s">
        <v>11</v>
      </c>
      <c r="C2344" t="s">
        <v>422</v>
      </c>
      <c r="D2344" t="s">
        <v>19</v>
      </c>
      <c r="E2344" s="8">
        <v>5454</v>
      </c>
      <c r="F2344" s="9">
        <v>24035791.176798999</v>
      </c>
      <c r="G2344" s="8">
        <v>9399</v>
      </c>
      <c r="H2344" s="9">
        <v>37942147.065899998</v>
      </c>
      <c r="I2344" s="8">
        <v>9746</v>
      </c>
      <c r="J2344" s="9">
        <v>36329691.378200002</v>
      </c>
      <c r="K2344" s="7">
        <v>-0.41972550271305498</v>
      </c>
      <c r="L2344" s="10">
        <v>-0.36651473267835</v>
      </c>
      <c r="M2344" s="7">
        <v>-0.440385799302278</v>
      </c>
      <c r="N2344" s="7">
        <v>-0.33839814584216499</v>
      </c>
    </row>
    <row r="2345" spans="2:14" x14ac:dyDescent="0.25">
      <c r="B2345" t="s">
        <v>11</v>
      </c>
      <c r="C2345" t="s">
        <v>422</v>
      </c>
      <c r="D2345" t="s">
        <v>23</v>
      </c>
      <c r="E2345" s="8">
        <v>4035</v>
      </c>
      <c r="F2345" s="9">
        <v>18114685.068299402</v>
      </c>
      <c r="G2345" s="8">
        <v>7077</v>
      </c>
      <c r="H2345" s="9">
        <v>28842575.970800001</v>
      </c>
      <c r="I2345" s="8">
        <v>7387</v>
      </c>
      <c r="J2345" s="9">
        <v>28361853.4894749</v>
      </c>
      <c r="K2345" s="7">
        <v>-0.42984315387876199</v>
      </c>
      <c r="L2345" s="10">
        <v>-0.37194635157973999</v>
      </c>
      <c r="M2345" s="7">
        <v>-0.45377013672668198</v>
      </c>
      <c r="N2345" s="7">
        <v>-0.36130108439415498</v>
      </c>
    </row>
    <row r="2346" spans="2:14" x14ac:dyDescent="0.25">
      <c r="B2346" t="s">
        <v>11</v>
      </c>
      <c r="C2346" t="s">
        <v>422</v>
      </c>
      <c r="D2346" t="s">
        <v>29</v>
      </c>
      <c r="E2346" s="8">
        <v>132</v>
      </c>
      <c r="F2346" s="9">
        <v>556734.9</v>
      </c>
      <c r="G2346" s="8">
        <v>175</v>
      </c>
      <c r="H2346" s="9">
        <v>708206.24</v>
      </c>
      <c r="I2346" s="8">
        <v>191</v>
      </c>
      <c r="J2346" s="9">
        <v>704737</v>
      </c>
      <c r="K2346" s="7">
        <v>-0.245714285714286</v>
      </c>
      <c r="L2346" s="10">
        <v>-0.213880267420405</v>
      </c>
      <c r="M2346" s="7">
        <v>-0.30890052356020897</v>
      </c>
      <c r="N2346" s="7">
        <v>-0.21001040104322599</v>
      </c>
    </row>
    <row r="2347" spans="2:14" x14ac:dyDescent="0.25">
      <c r="B2347" t="s">
        <v>11</v>
      </c>
      <c r="C2347" t="s">
        <v>422</v>
      </c>
      <c r="D2347" t="s">
        <v>30</v>
      </c>
      <c r="E2347" s="8">
        <v>833</v>
      </c>
      <c r="F2347" s="9">
        <v>3624077.34200001</v>
      </c>
      <c r="G2347" s="8">
        <v>1297</v>
      </c>
      <c r="H2347" s="9">
        <v>5249030.62</v>
      </c>
      <c r="I2347" s="8">
        <v>1381</v>
      </c>
      <c r="J2347" s="9">
        <v>5130591.8370000003</v>
      </c>
      <c r="K2347" s="7">
        <v>-0.35774865073245998</v>
      </c>
      <c r="L2347" s="10">
        <v>-0.30957207066168502</v>
      </c>
      <c r="M2347" s="7">
        <v>-0.39681390296886299</v>
      </c>
      <c r="N2347" s="7">
        <v>-0.29363366700417298</v>
      </c>
    </row>
    <row r="2348" spans="2:14" x14ac:dyDescent="0.25">
      <c r="B2348" t="s">
        <v>11</v>
      </c>
      <c r="C2348" t="s">
        <v>422</v>
      </c>
      <c r="D2348" t="s">
        <v>26</v>
      </c>
      <c r="E2348" s="8">
        <v>567</v>
      </c>
      <c r="F2348" s="9">
        <v>2293404.6776000001</v>
      </c>
      <c r="G2348" s="8">
        <v>771</v>
      </c>
      <c r="H2348" s="9">
        <v>3056567.74</v>
      </c>
      <c r="I2348" s="8">
        <v>745</v>
      </c>
      <c r="J2348" s="9">
        <v>2764040.88</v>
      </c>
      <c r="K2348" s="7">
        <v>-0.26459143968871601</v>
      </c>
      <c r="L2348" s="10">
        <v>-0.249679747781412</v>
      </c>
      <c r="M2348" s="7">
        <v>-0.23892617449664399</v>
      </c>
      <c r="N2348" s="7">
        <v>-0.17027107153350099</v>
      </c>
    </row>
    <row r="2349" spans="2:14" x14ac:dyDescent="0.25">
      <c r="B2349" t="s">
        <v>11</v>
      </c>
      <c r="C2349" t="s">
        <v>423</v>
      </c>
      <c r="D2349" t="s">
        <v>28</v>
      </c>
      <c r="E2349" s="8" t="s">
        <v>69</v>
      </c>
      <c r="F2349" s="9">
        <v>3896</v>
      </c>
      <c r="G2349" s="8" t="s">
        <v>69</v>
      </c>
      <c r="H2349" s="9">
        <v>11575</v>
      </c>
      <c r="I2349" s="8"/>
      <c r="J2349" s="9"/>
      <c r="K2349" s="7" t="s">
        <v>70</v>
      </c>
      <c r="L2349" s="10">
        <v>-0.66341252699784004</v>
      </c>
      <c r="M2349" s="7" t="s">
        <v>70</v>
      </c>
      <c r="N2349" s="7"/>
    </row>
    <row r="2350" spans="2:14" x14ac:dyDescent="0.25">
      <c r="B2350" t="s">
        <v>11</v>
      </c>
      <c r="C2350" t="s">
        <v>423</v>
      </c>
      <c r="D2350" t="s">
        <v>6</v>
      </c>
      <c r="E2350" s="8">
        <v>327</v>
      </c>
      <c r="F2350" s="9">
        <v>1381220.8437000001</v>
      </c>
      <c r="G2350" s="8">
        <v>654</v>
      </c>
      <c r="H2350" s="9">
        <v>2636988.6660000002</v>
      </c>
      <c r="I2350" s="8">
        <v>717</v>
      </c>
      <c r="J2350" s="9">
        <v>2504990.5699999998</v>
      </c>
      <c r="K2350" s="7">
        <v>-0.5</v>
      </c>
      <c r="L2350" s="10">
        <v>-0.47621282506490598</v>
      </c>
      <c r="M2350" s="7">
        <v>-0.54393305439330497</v>
      </c>
      <c r="N2350" s="7">
        <v>-0.44861235796987498</v>
      </c>
    </row>
    <row r="2351" spans="2:14" x14ac:dyDescent="0.25">
      <c r="B2351" t="s">
        <v>11</v>
      </c>
      <c r="C2351" t="s">
        <v>423</v>
      </c>
      <c r="D2351" t="s">
        <v>17</v>
      </c>
      <c r="E2351" s="8">
        <v>328</v>
      </c>
      <c r="F2351" s="9">
        <v>1425937.675694</v>
      </c>
      <c r="G2351" s="8">
        <v>850</v>
      </c>
      <c r="H2351" s="9">
        <v>3427644.5227000099</v>
      </c>
      <c r="I2351" s="8">
        <v>1014</v>
      </c>
      <c r="J2351" s="9">
        <v>3703440.79</v>
      </c>
      <c r="K2351" s="7">
        <v>-0.61411764705882399</v>
      </c>
      <c r="L2351" s="10">
        <v>-0.58398904371484694</v>
      </c>
      <c r="M2351" s="7">
        <v>-0.67652859960552303</v>
      </c>
      <c r="N2351" s="7">
        <v>-0.61496949551770796</v>
      </c>
    </row>
    <row r="2352" spans="2:14" x14ac:dyDescent="0.25">
      <c r="B2352" t="s">
        <v>11</v>
      </c>
      <c r="C2352" t="s">
        <v>423</v>
      </c>
      <c r="D2352" t="s">
        <v>19</v>
      </c>
      <c r="E2352" s="8">
        <v>453</v>
      </c>
      <c r="F2352" s="9">
        <v>2255707.7979000001</v>
      </c>
      <c r="G2352" s="8">
        <v>1218</v>
      </c>
      <c r="H2352" s="9">
        <v>4656306.6399999997</v>
      </c>
      <c r="I2352" s="8">
        <v>1310</v>
      </c>
      <c r="J2352" s="9">
        <v>5058225.8436000003</v>
      </c>
      <c r="K2352" s="7">
        <v>-0.62807881773398999</v>
      </c>
      <c r="L2352" s="10">
        <v>-0.51555858058781001</v>
      </c>
      <c r="M2352" s="7">
        <v>-0.65419847328244296</v>
      </c>
      <c r="N2352" s="7">
        <v>-0.55405158495363105</v>
      </c>
    </row>
    <row r="2353" spans="2:14" x14ac:dyDescent="0.25">
      <c r="B2353" t="s">
        <v>11</v>
      </c>
      <c r="C2353" t="s">
        <v>423</v>
      </c>
      <c r="D2353" t="s">
        <v>23</v>
      </c>
      <c r="E2353" s="8">
        <v>394</v>
      </c>
      <c r="F2353" s="9">
        <v>1488902.7180000001</v>
      </c>
      <c r="G2353" s="8">
        <v>718</v>
      </c>
      <c r="H2353" s="9">
        <v>2507894.4427999998</v>
      </c>
      <c r="I2353" s="8">
        <v>815</v>
      </c>
      <c r="J2353" s="9">
        <v>2720547.25</v>
      </c>
      <c r="K2353" s="7">
        <v>-0.45125348189414999</v>
      </c>
      <c r="L2353" s="10">
        <v>-0.40631364199775499</v>
      </c>
      <c r="M2353" s="7">
        <v>-0.51656441717791401</v>
      </c>
      <c r="N2353" s="7">
        <v>-0.45271940489179002</v>
      </c>
    </row>
    <row r="2354" spans="2:14" x14ac:dyDescent="0.25">
      <c r="B2354" t="s">
        <v>11</v>
      </c>
      <c r="C2354" t="s">
        <v>423</v>
      </c>
      <c r="D2354" t="s">
        <v>29</v>
      </c>
      <c r="E2354" s="8" t="s">
        <v>69</v>
      </c>
      <c r="F2354" s="9">
        <v>6039.8</v>
      </c>
      <c r="G2354" s="8" t="s">
        <v>69</v>
      </c>
      <c r="H2354" s="9">
        <v>11349</v>
      </c>
      <c r="I2354" s="8" t="s">
        <v>69</v>
      </c>
      <c r="J2354" s="9">
        <v>3569</v>
      </c>
      <c r="K2354" s="7" t="s">
        <v>70</v>
      </c>
      <c r="L2354" s="10">
        <v>-0.467812142038946</v>
      </c>
      <c r="M2354" s="7" t="s">
        <v>70</v>
      </c>
      <c r="N2354" s="7">
        <v>0.69229476043709703</v>
      </c>
    </row>
    <row r="2355" spans="2:14" x14ac:dyDescent="0.25">
      <c r="B2355" t="s">
        <v>11</v>
      </c>
      <c r="C2355" t="s">
        <v>423</v>
      </c>
      <c r="D2355" t="s">
        <v>30</v>
      </c>
      <c r="E2355" s="8">
        <v>69</v>
      </c>
      <c r="F2355" s="9">
        <v>241608.3</v>
      </c>
      <c r="G2355" s="8">
        <v>79</v>
      </c>
      <c r="H2355" s="9">
        <v>242155.1</v>
      </c>
      <c r="I2355" s="8">
        <v>83</v>
      </c>
      <c r="J2355" s="9">
        <v>262433.59999999998</v>
      </c>
      <c r="K2355" s="7">
        <v>-0.126582278481013</v>
      </c>
      <c r="L2355" s="10">
        <v>-2.25805692302183E-3</v>
      </c>
      <c r="M2355" s="7">
        <v>-0.16867469879518099</v>
      </c>
      <c r="N2355" s="7">
        <v>-7.9354549112613706E-2</v>
      </c>
    </row>
    <row r="2356" spans="2:14" x14ac:dyDescent="0.25">
      <c r="B2356" t="s">
        <v>11</v>
      </c>
      <c r="C2356" t="s">
        <v>423</v>
      </c>
      <c r="D2356" t="s">
        <v>26</v>
      </c>
      <c r="E2356" s="8" t="s">
        <v>69</v>
      </c>
      <c r="F2356" s="9">
        <v>3896</v>
      </c>
      <c r="G2356" s="8">
        <v>5</v>
      </c>
      <c r="H2356" s="9">
        <v>31306.880000000001</v>
      </c>
      <c r="I2356" s="8" t="s">
        <v>69</v>
      </c>
      <c r="J2356" s="9">
        <v>7138</v>
      </c>
      <c r="K2356" s="7" t="s">
        <v>70</v>
      </c>
      <c r="L2356" s="10">
        <v>-0.87555451070180101</v>
      </c>
      <c r="M2356" s="7" t="s">
        <v>70</v>
      </c>
      <c r="N2356" s="7">
        <v>-0.45418884841692397</v>
      </c>
    </row>
    <row r="2357" spans="2:14" x14ac:dyDescent="0.25">
      <c r="B2357" t="s">
        <v>11</v>
      </c>
      <c r="C2357" t="s">
        <v>424</v>
      </c>
      <c r="D2357" t="s">
        <v>28</v>
      </c>
      <c r="E2357" s="8">
        <v>35</v>
      </c>
      <c r="F2357" s="9">
        <v>25424.881799999999</v>
      </c>
      <c r="G2357" s="8">
        <v>36</v>
      </c>
      <c r="H2357" s="9">
        <v>25629</v>
      </c>
      <c r="I2357" s="8">
        <v>22</v>
      </c>
      <c r="J2357" s="9">
        <v>14478</v>
      </c>
      <c r="K2357" s="7">
        <v>-2.7777777777777801E-2</v>
      </c>
      <c r="L2357" s="10">
        <v>-7.9643450778417203E-3</v>
      </c>
      <c r="M2357" s="7">
        <v>0.59090909090909105</v>
      </c>
      <c r="N2357" s="7">
        <v>0.75610455864069603</v>
      </c>
    </row>
    <row r="2358" spans="2:14" x14ac:dyDescent="0.25">
      <c r="B2358" t="s">
        <v>11</v>
      </c>
      <c r="C2358" t="s">
        <v>424</v>
      </c>
      <c r="D2358" t="s">
        <v>6</v>
      </c>
      <c r="E2358" s="8">
        <v>1722</v>
      </c>
      <c r="F2358" s="9">
        <v>1365922.1480149899</v>
      </c>
      <c r="G2358" s="8">
        <v>2620</v>
      </c>
      <c r="H2358" s="9">
        <v>1934709.7696000601</v>
      </c>
      <c r="I2358" s="8">
        <v>2553</v>
      </c>
      <c r="J2358" s="9">
        <v>1669856.07</v>
      </c>
      <c r="K2358" s="7">
        <v>-0.34274809160305297</v>
      </c>
      <c r="L2358" s="10">
        <v>-0.29399118695857301</v>
      </c>
      <c r="M2358" s="7">
        <v>-0.325499412455934</v>
      </c>
      <c r="N2358" s="7">
        <v>-0.18201204729279999</v>
      </c>
    </row>
    <row r="2359" spans="2:14" x14ac:dyDescent="0.25">
      <c r="B2359" t="s">
        <v>11</v>
      </c>
      <c r="C2359" t="s">
        <v>424</v>
      </c>
      <c r="D2359" t="s">
        <v>17</v>
      </c>
      <c r="E2359" s="8">
        <v>1754</v>
      </c>
      <c r="F2359" s="9">
        <v>1402332.8310239799</v>
      </c>
      <c r="G2359" s="8">
        <v>2642</v>
      </c>
      <c r="H2359" s="9">
        <v>1929270.05479997</v>
      </c>
      <c r="I2359" s="8">
        <v>2559</v>
      </c>
      <c r="J2359" s="9">
        <v>1754249.44</v>
      </c>
      <c r="K2359" s="7">
        <v>-0.33610900832702501</v>
      </c>
      <c r="L2359" s="10">
        <v>-0.27312776791666898</v>
      </c>
      <c r="M2359" s="7">
        <v>-0.31457600625244198</v>
      </c>
      <c r="N2359" s="7">
        <v>-0.20060807827649499</v>
      </c>
    </row>
    <row r="2360" spans="2:14" x14ac:dyDescent="0.25">
      <c r="B2360" t="s">
        <v>11</v>
      </c>
      <c r="C2360" t="s">
        <v>424</v>
      </c>
      <c r="D2360" t="s">
        <v>19</v>
      </c>
      <c r="E2360" s="8">
        <v>1260</v>
      </c>
      <c r="F2360" s="9">
        <v>985100.12399997702</v>
      </c>
      <c r="G2360" s="8">
        <v>2286</v>
      </c>
      <c r="H2360" s="9">
        <v>1624398.1484999999</v>
      </c>
      <c r="I2360" s="8">
        <v>2664</v>
      </c>
      <c r="J2360" s="9">
        <v>1764633.18</v>
      </c>
      <c r="K2360" s="7">
        <v>-0.44881889763779498</v>
      </c>
      <c r="L2360" s="10">
        <v>-0.39355993177557003</v>
      </c>
      <c r="M2360" s="7">
        <v>-0.52702702702702697</v>
      </c>
      <c r="N2360" s="7">
        <v>-0.441753597764735</v>
      </c>
    </row>
    <row r="2361" spans="2:14" x14ac:dyDescent="0.25">
      <c r="B2361" t="s">
        <v>11</v>
      </c>
      <c r="C2361" t="s">
        <v>424</v>
      </c>
      <c r="D2361" t="s">
        <v>23</v>
      </c>
      <c r="E2361" s="8">
        <v>2714</v>
      </c>
      <c r="F2361" s="9">
        <v>2162459.94279995</v>
      </c>
      <c r="G2361" s="8">
        <v>4098</v>
      </c>
      <c r="H2361" s="9">
        <v>2971380.5814</v>
      </c>
      <c r="I2361" s="8">
        <v>5560</v>
      </c>
      <c r="J2361" s="9">
        <v>4033287.4329999401</v>
      </c>
      <c r="K2361" s="7">
        <v>-0.33772571986334798</v>
      </c>
      <c r="L2361" s="10">
        <v>-0.27223730398713197</v>
      </c>
      <c r="M2361" s="7">
        <v>-0.51187050359712205</v>
      </c>
      <c r="N2361" s="7">
        <v>-0.46384680518751897</v>
      </c>
    </row>
    <row r="2362" spans="2:14" x14ac:dyDescent="0.25">
      <c r="B2362" t="s">
        <v>11</v>
      </c>
      <c r="C2362" t="s">
        <v>424</v>
      </c>
      <c r="D2362" t="s">
        <v>29</v>
      </c>
      <c r="E2362" s="8">
        <v>65</v>
      </c>
      <c r="F2362" s="9">
        <v>57493.93</v>
      </c>
      <c r="G2362" s="8">
        <v>50</v>
      </c>
      <c r="H2362" s="9">
        <v>35566.910000000003</v>
      </c>
      <c r="I2362" s="8">
        <v>45</v>
      </c>
      <c r="J2362" s="9">
        <v>30998.400000000001</v>
      </c>
      <c r="K2362" s="7">
        <v>0.3</v>
      </c>
      <c r="L2362" s="10">
        <v>0.61650056189868596</v>
      </c>
      <c r="M2362" s="7">
        <v>0.44444444444444398</v>
      </c>
      <c r="N2362" s="7">
        <v>0.85473863167131103</v>
      </c>
    </row>
    <row r="2363" spans="2:14" x14ac:dyDescent="0.25">
      <c r="B2363" t="s">
        <v>11</v>
      </c>
      <c r="C2363" t="s">
        <v>424</v>
      </c>
      <c r="D2363" t="s">
        <v>30</v>
      </c>
      <c r="E2363" s="8">
        <v>8</v>
      </c>
      <c r="F2363" s="9">
        <v>7313.5</v>
      </c>
      <c r="G2363" s="8">
        <v>34</v>
      </c>
      <c r="H2363" s="9">
        <v>27253.200000000001</v>
      </c>
      <c r="I2363" s="8">
        <v>201</v>
      </c>
      <c r="J2363" s="9">
        <v>153623.4</v>
      </c>
      <c r="K2363" s="7">
        <v>-0.76470588235294101</v>
      </c>
      <c r="L2363" s="10">
        <v>-0.73164619200681003</v>
      </c>
      <c r="M2363" s="7">
        <v>-0.960199004975124</v>
      </c>
      <c r="N2363" s="7">
        <v>-0.95239332028844603</v>
      </c>
    </row>
    <row r="2364" spans="2:14" x14ac:dyDescent="0.25">
      <c r="B2364" t="s">
        <v>11</v>
      </c>
      <c r="C2364" t="s">
        <v>424</v>
      </c>
      <c r="D2364" t="s">
        <v>26</v>
      </c>
      <c r="E2364" s="8">
        <v>5</v>
      </c>
      <c r="F2364" s="9">
        <v>12027.17</v>
      </c>
      <c r="G2364" s="8">
        <v>9</v>
      </c>
      <c r="H2364" s="9">
        <v>6296.64</v>
      </c>
      <c r="I2364" s="8" t="s">
        <v>69</v>
      </c>
      <c r="J2364" s="9">
        <v>2628.55</v>
      </c>
      <c r="K2364" s="7">
        <v>-0.44444444444444398</v>
      </c>
      <c r="L2364" s="10">
        <v>0.91009331961172901</v>
      </c>
      <c r="M2364" s="7" t="s">
        <v>70</v>
      </c>
      <c r="N2364" s="7">
        <v>3.5755911053622702</v>
      </c>
    </row>
    <row r="2365" spans="2:14" x14ac:dyDescent="0.25">
      <c r="B2365" t="s">
        <v>11</v>
      </c>
      <c r="C2365" t="s">
        <v>425</v>
      </c>
      <c r="D2365" t="s">
        <v>28</v>
      </c>
      <c r="E2365" s="8">
        <v>641</v>
      </c>
      <c r="F2365" s="9">
        <v>1640499.3748999999</v>
      </c>
      <c r="G2365" s="8">
        <v>425</v>
      </c>
      <c r="H2365" s="9">
        <v>1047402.074</v>
      </c>
      <c r="I2365" s="8">
        <v>370</v>
      </c>
      <c r="J2365" s="9">
        <v>844926.47</v>
      </c>
      <c r="K2365" s="7">
        <v>0.50823529411764701</v>
      </c>
      <c r="L2365" s="10">
        <v>0.56625561054598506</v>
      </c>
      <c r="M2365" s="7">
        <v>0.73243243243243294</v>
      </c>
      <c r="N2365" s="7">
        <v>0.94158833123076502</v>
      </c>
    </row>
    <row r="2366" spans="2:14" x14ac:dyDescent="0.25">
      <c r="B2366" t="s">
        <v>11</v>
      </c>
      <c r="C2366" t="s">
        <v>425</v>
      </c>
      <c r="D2366" t="s">
        <v>6</v>
      </c>
      <c r="E2366" s="8">
        <v>3647</v>
      </c>
      <c r="F2366" s="9">
        <v>9983871.6763875503</v>
      </c>
      <c r="G2366" s="8">
        <v>6593</v>
      </c>
      <c r="H2366" s="9">
        <v>17003793.021599598</v>
      </c>
      <c r="I2366" s="8">
        <v>6815</v>
      </c>
      <c r="J2366" s="9">
        <v>15642310.202</v>
      </c>
      <c r="K2366" s="7">
        <v>-0.44683755498255701</v>
      </c>
      <c r="L2366" s="10">
        <v>-0.41284443631457801</v>
      </c>
      <c r="M2366" s="7">
        <v>-0.46485693323550997</v>
      </c>
      <c r="N2366" s="7">
        <v>-0.36173931168357598</v>
      </c>
    </row>
    <row r="2367" spans="2:14" x14ac:dyDescent="0.25">
      <c r="B2367" t="s">
        <v>11</v>
      </c>
      <c r="C2367" t="s">
        <v>425</v>
      </c>
      <c r="D2367" t="s">
        <v>17</v>
      </c>
      <c r="E2367" s="8">
        <v>2176</v>
      </c>
      <c r="F2367" s="9">
        <v>6039881.2565619303</v>
      </c>
      <c r="G2367" s="8">
        <v>3538</v>
      </c>
      <c r="H2367" s="9">
        <v>9203826.9426000994</v>
      </c>
      <c r="I2367" s="8">
        <v>3944</v>
      </c>
      <c r="J2367" s="9">
        <v>9185487.9520000108</v>
      </c>
      <c r="K2367" s="7">
        <v>-0.38496325607687998</v>
      </c>
      <c r="L2367" s="10">
        <v>-0.34376414352097101</v>
      </c>
      <c r="M2367" s="7">
        <v>-0.44827586206896602</v>
      </c>
      <c r="N2367" s="7">
        <v>-0.342453956923776</v>
      </c>
    </row>
    <row r="2368" spans="2:14" x14ac:dyDescent="0.25">
      <c r="B2368" t="s">
        <v>11</v>
      </c>
      <c r="C2368" t="s">
        <v>425</v>
      </c>
      <c r="D2368" t="s">
        <v>19</v>
      </c>
      <c r="E2368" s="8">
        <v>1656</v>
      </c>
      <c r="F2368" s="9">
        <v>4500320.6240000399</v>
      </c>
      <c r="G2368" s="8">
        <v>3554</v>
      </c>
      <c r="H2368" s="9">
        <v>8962108.9971000198</v>
      </c>
      <c r="I2368" s="8">
        <v>4053</v>
      </c>
      <c r="J2368" s="9">
        <v>9655474.4090000093</v>
      </c>
      <c r="K2368" s="7">
        <v>-0.53404614518852001</v>
      </c>
      <c r="L2368" s="10">
        <v>-0.49785026878648098</v>
      </c>
      <c r="M2368" s="7">
        <v>-0.59141376757957098</v>
      </c>
      <c r="N2368" s="7">
        <v>-0.533909942342634</v>
      </c>
    </row>
    <row r="2369" spans="2:14" x14ac:dyDescent="0.25">
      <c r="B2369" t="s">
        <v>11</v>
      </c>
      <c r="C2369" t="s">
        <v>425</v>
      </c>
      <c r="D2369" t="s">
        <v>23</v>
      </c>
      <c r="E2369" s="8">
        <v>1736</v>
      </c>
      <c r="F2369" s="9">
        <v>4769312.0547000403</v>
      </c>
      <c r="G2369" s="8">
        <v>2825</v>
      </c>
      <c r="H2369" s="9">
        <v>7196693.6965000099</v>
      </c>
      <c r="I2369" s="8">
        <v>3972</v>
      </c>
      <c r="J2369" s="9">
        <v>9754015.4312000107</v>
      </c>
      <c r="K2369" s="7">
        <v>-0.385486725663717</v>
      </c>
      <c r="L2369" s="10">
        <v>-0.33729122624469599</v>
      </c>
      <c r="M2369" s="7">
        <v>-0.56294058408862002</v>
      </c>
      <c r="N2369" s="7">
        <v>-0.511041161628213</v>
      </c>
    </row>
    <row r="2370" spans="2:14" x14ac:dyDescent="0.25">
      <c r="B2370" t="s">
        <v>11</v>
      </c>
      <c r="C2370" t="s">
        <v>425</v>
      </c>
      <c r="D2370" t="s">
        <v>29</v>
      </c>
      <c r="E2370" s="8">
        <v>88</v>
      </c>
      <c r="F2370" s="9">
        <v>243646.1</v>
      </c>
      <c r="G2370" s="8">
        <v>105</v>
      </c>
      <c r="H2370" s="9">
        <v>272307.57</v>
      </c>
      <c r="I2370" s="8">
        <v>135</v>
      </c>
      <c r="J2370" s="9">
        <v>321168.8504</v>
      </c>
      <c r="K2370" s="7">
        <v>-0.161904761904762</v>
      </c>
      <c r="L2370" s="10">
        <v>-0.105254033150822</v>
      </c>
      <c r="M2370" s="7">
        <v>-0.34814814814814798</v>
      </c>
      <c r="N2370" s="7">
        <v>-0.24137692775451</v>
      </c>
    </row>
    <row r="2371" spans="2:14" x14ac:dyDescent="0.25">
      <c r="B2371" t="s">
        <v>11</v>
      </c>
      <c r="C2371" t="s">
        <v>425</v>
      </c>
      <c r="D2371" t="s">
        <v>30</v>
      </c>
      <c r="E2371" s="8">
        <v>10</v>
      </c>
      <c r="F2371" s="9">
        <v>27597.743999999999</v>
      </c>
      <c r="G2371" s="8">
        <v>23</v>
      </c>
      <c r="H2371" s="9">
        <v>72688.600000000006</v>
      </c>
      <c r="I2371" s="8">
        <v>112</v>
      </c>
      <c r="J2371" s="9">
        <v>289952.8</v>
      </c>
      <c r="K2371" s="7">
        <v>-0.565217391304348</v>
      </c>
      <c r="L2371" s="10">
        <v>-0.62032913001488499</v>
      </c>
      <c r="M2371" s="7">
        <v>-0.91071428571428603</v>
      </c>
      <c r="N2371" s="7">
        <v>-0.90481987413123799</v>
      </c>
    </row>
    <row r="2372" spans="2:14" x14ac:dyDescent="0.25">
      <c r="B2372" t="s">
        <v>11</v>
      </c>
      <c r="C2372" t="s">
        <v>425</v>
      </c>
      <c r="D2372" t="s">
        <v>26</v>
      </c>
      <c r="E2372" s="8">
        <v>346</v>
      </c>
      <c r="F2372" s="9">
        <v>879198.98400000005</v>
      </c>
      <c r="G2372" s="8">
        <v>497</v>
      </c>
      <c r="H2372" s="9">
        <v>1228929.97</v>
      </c>
      <c r="I2372" s="8">
        <v>413</v>
      </c>
      <c r="J2372" s="9">
        <v>954642.76</v>
      </c>
      <c r="K2372" s="7">
        <v>-0.30382293762575502</v>
      </c>
      <c r="L2372" s="10">
        <v>-0.28458170484686002</v>
      </c>
      <c r="M2372" s="7">
        <v>-0.16222760290556901</v>
      </c>
      <c r="N2372" s="7">
        <v>-7.9028280694236105E-2</v>
      </c>
    </row>
    <row r="2373" spans="2:14" x14ac:dyDescent="0.25">
      <c r="B2373" t="s">
        <v>11</v>
      </c>
      <c r="C2373" t="s">
        <v>426</v>
      </c>
      <c r="D2373" t="s">
        <v>17</v>
      </c>
      <c r="E2373" s="8" t="s">
        <v>69</v>
      </c>
      <c r="F2373" s="9">
        <v>8352.2556000000004</v>
      </c>
      <c r="G2373" s="8">
        <v>6</v>
      </c>
      <c r="H2373" s="9">
        <v>40509.9</v>
      </c>
      <c r="I2373" s="8"/>
      <c r="J2373" s="9"/>
      <c r="K2373" s="7" t="s">
        <v>70</v>
      </c>
      <c r="L2373" s="10">
        <v>-0.793821865766146</v>
      </c>
      <c r="M2373" s="7" t="s">
        <v>70</v>
      </c>
      <c r="N2373" s="7"/>
    </row>
    <row r="2374" spans="2:14" x14ac:dyDescent="0.25">
      <c r="B2374" t="s">
        <v>11</v>
      </c>
      <c r="C2374" t="s">
        <v>426</v>
      </c>
      <c r="D2374" t="s">
        <v>19</v>
      </c>
      <c r="E2374" s="8">
        <v>5</v>
      </c>
      <c r="F2374" s="9">
        <v>114839.03999999999</v>
      </c>
      <c r="G2374" s="8">
        <v>10</v>
      </c>
      <c r="H2374" s="9">
        <v>122307.52</v>
      </c>
      <c r="I2374" s="8" t="s">
        <v>69</v>
      </c>
      <c r="J2374" s="9">
        <v>6490</v>
      </c>
      <c r="K2374" s="7">
        <v>-0.5</v>
      </c>
      <c r="L2374" s="10">
        <v>-6.1063130051202001E-2</v>
      </c>
      <c r="M2374" s="7" t="s">
        <v>70</v>
      </c>
      <c r="N2374" s="7">
        <v>16.694767334360598</v>
      </c>
    </row>
    <row r="2375" spans="2:14" x14ac:dyDescent="0.25">
      <c r="B2375" t="s">
        <v>11</v>
      </c>
      <c r="C2375" t="s">
        <v>426</v>
      </c>
      <c r="D2375" t="s">
        <v>23</v>
      </c>
      <c r="E2375" s="8"/>
      <c r="F2375" s="9"/>
      <c r="G2375" s="8" t="s">
        <v>69</v>
      </c>
      <c r="H2375" s="9">
        <v>19470</v>
      </c>
      <c r="I2375" s="8" t="s">
        <v>69</v>
      </c>
      <c r="J2375" s="9">
        <v>22422</v>
      </c>
      <c r="K2375" s="7" t="s">
        <v>70</v>
      </c>
      <c r="L2375" s="10"/>
      <c r="M2375" s="7" t="s">
        <v>70</v>
      </c>
      <c r="N2375" s="7"/>
    </row>
    <row r="2376" spans="2:14" x14ac:dyDescent="0.25">
      <c r="B2376" t="s">
        <v>11</v>
      </c>
      <c r="C2376" t="s">
        <v>426</v>
      </c>
      <c r="D2376" t="s">
        <v>30</v>
      </c>
      <c r="E2376" s="8"/>
      <c r="F2376" s="9"/>
      <c r="G2376" s="8"/>
      <c r="H2376" s="9"/>
      <c r="I2376" s="8" t="s">
        <v>69</v>
      </c>
      <c r="J2376" s="9">
        <v>6490</v>
      </c>
      <c r="K2376" s="7"/>
      <c r="L2376" s="10"/>
      <c r="M2376" s="7" t="s">
        <v>70</v>
      </c>
      <c r="N2376" s="7"/>
    </row>
    <row r="2377" spans="2:14" x14ac:dyDescent="0.25">
      <c r="B2377" t="s">
        <v>11</v>
      </c>
      <c r="C2377" t="s">
        <v>427</v>
      </c>
      <c r="D2377" t="s">
        <v>28</v>
      </c>
      <c r="E2377" s="8"/>
      <c r="F2377" s="9"/>
      <c r="G2377" s="8"/>
      <c r="H2377" s="9"/>
      <c r="I2377" s="8">
        <v>189</v>
      </c>
      <c r="J2377" s="9">
        <v>1616917.3</v>
      </c>
      <c r="K2377" s="7"/>
      <c r="L2377" s="10"/>
      <c r="M2377" s="7"/>
      <c r="N2377" s="7"/>
    </row>
    <row r="2378" spans="2:14" x14ac:dyDescent="0.25">
      <c r="B2378" t="s">
        <v>11</v>
      </c>
      <c r="C2378" t="s">
        <v>427</v>
      </c>
      <c r="D2378" t="s">
        <v>6</v>
      </c>
      <c r="E2378" s="8"/>
      <c r="F2378" s="9"/>
      <c r="G2378" s="8"/>
      <c r="H2378" s="9"/>
      <c r="I2378" s="8">
        <v>41</v>
      </c>
      <c r="J2378" s="9">
        <v>379892</v>
      </c>
      <c r="K2378" s="7"/>
      <c r="L2378" s="10"/>
      <c r="M2378" s="7"/>
      <c r="N2378" s="7"/>
    </row>
    <row r="2379" spans="2:14" x14ac:dyDescent="0.25">
      <c r="B2379" t="s">
        <v>11</v>
      </c>
      <c r="C2379" t="s">
        <v>427</v>
      </c>
      <c r="D2379" t="s">
        <v>17</v>
      </c>
      <c r="E2379" s="8"/>
      <c r="F2379" s="9"/>
      <c r="G2379" s="8"/>
      <c r="H2379" s="9"/>
      <c r="I2379" s="8">
        <v>191</v>
      </c>
      <c r="J2379" s="9">
        <v>2055431.99999999</v>
      </c>
      <c r="K2379" s="7"/>
      <c r="L2379" s="10"/>
      <c r="M2379" s="7"/>
      <c r="N2379" s="7"/>
    </row>
    <row r="2380" spans="2:14" x14ac:dyDescent="0.25">
      <c r="B2380" t="s">
        <v>11</v>
      </c>
      <c r="C2380" t="s">
        <v>427</v>
      </c>
      <c r="D2380" t="s">
        <v>19</v>
      </c>
      <c r="E2380" s="8"/>
      <c r="F2380" s="9"/>
      <c r="G2380" s="8"/>
      <c r="H2380" s="9"/>
      <c r="I2380" s="8">
        <v>221</v>
      </c>
      <c r="J2380" s="9">
        <v>2614738.3379999902</v>
      </c>
      <c r="K2380" s="7"/>
      <c r="L2380" s="10"/>
      <c r="M2380" s="7"/>
      <c r="N2380" s="7"/>
    </row>
    <row r="2381" spans="2:14" x14ac:dyDescent="0.25">
      <c r="B2381" t="s">
        <v>11</v>
      </c>
      <c r="C2381" t="s">
        <v>427</v>
      </c>
      <c r="D2381" t="s">
        <v>23</v>
      </c>
      <c r="E2381" s="8"/>
      <c r="F2381" s="9"/>
      <c r="G2381" s="8"/>
      <c r="H2381" s="9"/>
      <c r="I2381" s="8">
        <v>1209</v>
      </c>
      <c r="J2381" s="9">
        <v>14116632.5700003</v>
      </c>
      <c r="K2381" s="7"/>
      <c r="L2381" s="10"/>
      <c r="M2381" s="7"/>
      <c r="N2381" s="7"/>
    </row>
    <row r="2382" spans="2:14" x14ac:dyDescent="0.25">
      <c r="B2382" t="s">
        <v>11</v>
      </c>
      <c r="C2382" t="s">
        <v>427</v>
      </c>
      <c r="D2382" t="s">
        <v>30</v>
      </c>
      <c r="E2382" s="8"/>
      <c r="F2382" s="9"/>
      <c r="G2382" s="8"/>
      <c r="H2382" s="9"/>
      <c r="I2382" s="8">
        <v>457</v>
      </c>
      <c r="J2382" s="9">
        <v>4471742.7599999905</v>
      </c>
      <c r="K2382" s="7"/>
      <c r="L2382" s="10"/>
      <c r="M2382" s="7"/>
      <c r="N2382" s="7"/>
    </row>
    <row r="2383" spans="2:14" x14ac:dyDescent="0.25">
      <c r="B2383" t="s">
        <v>11</v>
      </c>
      <c r="C2383" t="s">
        <v>428</v>
      </c>
      <c r="D2383" t="s">
        <v>28</v>
      </c>
      <c r="E2383" s="8">
        <v>20</v>
      </c>
      <c r="F2383" s="9">
        <v>44276.625999999997</v>
      </c>
      <c r="G2383" s="8">
        <v>26</v>
      </c>
      <c r="H2383" s="9">
        <v>56396</v>
      </c>
      <c r="I2383" s="8">
        <v>18</v>
      </c>
      <c r="J2383" s="9">
        <v>35136</v>
      </c>
      <c r="K2383" s="7">
        <v>-0.230769230769231</v>
      </c>
      <c r="L2383" s="10">
        <v>-0.21489775870629099</v>
      </c>
      <c r="M2383" s="7">
        <v>0.11111111111111099</v>
      </c>
      <c r="N2383" s="7">
        <v>0.26014987477231299</v>
      </c>
    </row>
    <row r="2384" spans="2:14" x14ac:dyDescent="0.25">
      <c r="B2384" t="s">
        <v>11</v>
      </c>
      <c r="C2384" t="s">
        <v>428</v>
      </c>
      <c r="D2384" t="s">
        <v>6</v>
      </c>
      <c r="E2384" s="8">
        <v>213</v>
      </c>
      <c r="F2384" s="9">
        <v>519801.76295999897</v>
      </c>
      <c r="G2384" s="8">
        <v>314</v>
      </c>
      <c r="H2384" s="9">
        <v>717193.51199999999</v>
      </c>
      <c r="I2384" s="8">
        <v>277</v>
      </c>
      <c r="J2384" s="9">
        <v>543193.24</v>
      </c>
      <c r="K2384" s="7">
        <v>-0.321656050955414</v>
      </c>
      <c r="L2384" s="10">
        <v>-0.27522801829250498</v>
      </c>
      <c r="M2384" s="7">
        <v>-0.231046931407942</v>
      </c>
      <c r="N2384" s="7">
        <v>-4.3062901592813299E-2</v>
      </c>
    </row>
    <row r="2385" spans="2:14" x14ac:dyDescent="0.25">
      <c r="B2385" t="s">
        <v>11</v>
      </c>
      <c r="C2385" t="s">
        <v>428</v>
      </c>
      <c r="D2385" t="s">
        <v>17</v>
      </c>
      <c r="E2385" s="8">
        <v>351</v>
      </c>
      <c r="F2385" s="9">
        <v>875779.89840000402</v>
      </c>
      <c r="G2385" s="8">
        <v>469</v>
      </c>
      <c r="H2385" s="9">
        <v>1174532.6317</v>
      </c>
      <c r="I2385" s="8">
        <v>414</v>
      </c>
      <c r="J2385" s="9">
        <v>810301.16</v>
      </c>
      <c r="K2385" s="7">
        <v>-0.25159914712153503</v>
      </c>
      <c r="L2385" s="10">
        <v>-0.25435881919056502</v>
      </c>
      <c r="M2385" s="7">
        <v>-0.15217391304347799</v>
      </c>
      <c r="N2385" s="7">
        <v>8.0807904063724206E-2</v>
      </c>
    </row>
    <row r="2386" spans="2:14" x14ac:dyDescent="0.25">
      <c r="B2386" t="s">
        <v>11</v>
      </c>
      <c r="C2386" t="s">
        <v>428</v>
      </c>
      <c r="D2386" t="s">
        <v>19</v>
      </c>
      <c r="E2386" s="8">
        <v>336</v>
      </c>
      <c r="F2386" s="9">
        <v>1017326.3517</v>
      </c>
      <c r="G2386" s="8">
        <v>679</v>
      </c>
      <c r="H2386" s="9">
        <v>1728105.94</v>
      </c>
      <c r="I2386" s="8">
        <v>601</v>
      </c>
      <c r="J2386" s="9">
        <v>1261030.6499999999</v>
      </c>
      <c r="K2386" s="7">
        <v>-0.50515463917525805</v>
      </c>
      <c r="L2386" s="10">
        <v>-0.411305563998002</v>
      </c>
      <c r="M2386" s="7">
        <v>-0.44093178036605701</v>
      </c>
      <c r="N2386" s="7">
        <v>-0.19325802929531999</v>
      </c>
    </row>
    <row r="2387" spans="2:14" x14ac:dyDescent="0.25">
      <c r="B2387" t="s">
        <v>11</v>
      </c>
      <c r="C2387" t="s">
        <v>428</v>
      </c>
      <c r="D2387" t="s">
        <v>23</v>
      </c>
      <c r="E2387" s="8">
        <v>1149</v>
      </c>
      <c r="F2387" s="9">
        <v>3336117.2872999599</v>
      </c>
      <c r="G2387" s="8">
        <v>1648</v>
      </c>
      <c r="H2387" s="9">
        <v>3942355.12</v>
      </c>
      <c r="I2387" s="8">
        <v>1622</v>
      </c>
      <c r="J2387" s="9">
        <v>3504843.3552000001</v>
      </c>
      <c r="K2387" s="7">
        <v>-0.302791262135922</v>
      </c>
      <c r="L2387" s="10">
        <v>-0.15377555147798</v>
      </c>
      <c r="M2387" s="7">
        <v>-0.29161528976572099</v>
      </c>
      <c r="N2387" s="7">
        <v>-4.8140829931730598E-2</v>
      </c>
    </row>
    <row r="2388" spans="2:14" x14ac:dyDescent="0.25">
      <c r="B2388" t="s">
        <v>11</v>
      </c>
      <c r="C2388" t="s">
        <v>428</v>
      </c>
      <c r="D2388" t="s">
        <v>29</v>
      </c>
      <c r="E2388" s="8">
        <v>6</v>
      </c>
      <c r="F2388" s="9">
        <v>13412.48</v>
      </c>
      <c r="G2388" s="8">
        <v>7</v>
      </c>
      <c r="H2388" s="9">
        <v>15186</v>
      </c>
      <c r="I2388" s="8"/>
      <c r="J2388" s="9"/>
      <c r="K2388" s="7">
        <v>-0.14285714285714299</v>
      </c>
      <c r="L2388" s="10">
        <v>-0.116786513894376</v>
      </c>
      <c r="M2388" s="7"/>
      <c r="N2388" s="7"/>
    </row>
    <row r="2389" spans="2:14" x14ac:dyDescent="0.25">
      <c r="B2389" t="s">
        <v>11</v>
      </c>
      <c r="C2389" t="s">
        <v>428</v>
      </c>
      <c r="D2389" t="s">
        <v>26</v>
      </c>
      <c r="E2389" s="8">
        <v>53</v>
      </c>
      <c r="F2389" s="9">
        <v>121002.9608</v>
      </c>
      <c r="G2389" s="8">
        <v>64</v>
      </c>
      <c r="H2389" s="9">
        <v>141344.76</v>
      </c>
      <c r="I2389" s="8">
        <v>51</v>
      </c>
      <c r="J2389" s="9">
        <v>100660.24</v>
      </c>
      <c r="K2389" s="7">
        <v>-0.171875</v>
      </c>
      <c r="L2389" s="10">
        <v>-0.14391618904018799</v>
      </c>
      <c r="M2389" s="7">
        <v>3.9215686274509901E-2</v>
      </c>
      <c r="N2389" s="7">
        <v>0.20209290977251801</v>
      </c>
    </row>
    <row r="2390" spans="2:14" x14ac:dyDescent="0.25">
      <c r="B2390" t="s">
        <v>11</v>
      </c>
      <c r="C2390" t="s">
        <v>429</v>
      </c>
      <c r="D2390" t="s">
        <v>28</v>
      </c>
      <c r="E2390" s="8">
        <v>55</v>
      </c>
      <c r="F2390" s="9">
        <v>97905</v>
      </c>
      <c r="G2390" s="8">
        <v>60</v>
      </c>
      <c r="H2390" s="9">
        <v>104648</v>
      </c>
      <c r="I2390" s="8">
        <v>60</v>
      </c>
      <c r="J2390" s="9">
        <v>97320</v>
      </c>
      <c r="K2390" s="7">
        <v>-8.3333333333333398E-2</v>
      </c>
      <c r="L2390" s="10">
        <v>-6.4435058481767393E-2</v>
      </c>
      <c r="M2390" s="7">
        <v>-8.3333333333333398E-2</v>
      </c>
      <c r="N2390" s="7">
        <v>6.0110974106042398E-3</v>
      </c>
    </row>
    <row r="2391" spans="2:14" x14ac:dyDescent="0.25">
      <c r="B2391" t="s">
        <v>11</v>
      </c>
      <c r="C2391" t="s">
        <v>429</v>
      </c>
      <c r="D2391" t="s">
        <v>6</v>
      </c>
      <c r="E2391" s="8">
        <v>738</v>
      </c>
      <c r="F2391" s="9">
        <v>1466688.9983999999</v>
      </c>
      <c r="G2391" s="8">
        <v>890</v>
      </c>
      <c r="H2391" s="9">
        <v>1624762.0320000099</v>
      </c>
      <c r="I2391" s="8">
        <v>1005</v>
      </c>
      <c r="J2391" s="9">
        <v>1713959.31</v>
      </c>
      <c r="K2391" s="7">
        <v>-0.17078651685393301</v>
      </c>
      <c r="L2391" s="10">
        <v>-9.72899603060179E-2</v>
      </c>
      <c r="M2391" s="7">
        <v>-0.26567164179104502</v>
      </c>
      <c r="N2391" s="7">
        <v>-0.144268484180056</v>
      </c>
    </row>
    <row r="2392" spans="2:14" x14ac:dyDescent="0.25">
      <c r="B2392" t="s">
        <v>11</v>
      </c>
      <c r="C2392" t="s">
        <v>429</v>
      </c>
      <c r="D2392" t="s">
        <v>17</v>
      </c>
      <c r="E2392" s="8">
        <v>778</v>
      </c>
      <c r="F2392" s="9">
        <v>2135301.3974399799</v>
      </c>
      <c r="G2392" s="8">
        <v>1059</v>
      </c>
      <c r="H2392" s="9">
        <v>2311973.82259998</v>
      </c>
      <c r="I2392" s="8">
        <v>1015</v>
      </c>
      <c r="J2392" s="9">
        <v>1911707.1412</v>
      </c>
      <c r="K2392" s="7">
        <v>-0.26534466477809199</v>
      </c>
      <c r="L2392" s="10">
        <v>-7.6416274022220496E-2</v>
      </c>
      <c r="M2392" s="7">
        <v>-0.23349753694581299</v>
      </c>
      <c r="N2392" s="7">
        <v>0.116960517341389</v>
      </c>
    </row>
    <row r="2393" spans="2:14" x14ac:dyDescent="0.25">
      <c r="B2393" t="s">
        <v>11</v>
      </c>
      <c r="C2393" t="s">
        <v>429</v>
      </c>
      <c r="D2393" t="s">
        <v>19</v>
      </c>
      <c r="E2393" s="8">
        <v>954</v>
      </c>
      <c r="F2393" s="9">
        <v>2420012.5515000001</v>
      </c>
      <c r="G2393" s="8">
        <v>1969</v>
      </c>
      <c r="H2393" s="9">
        <v>4324599.96</v>
      </c>
      <c r="I2393" s="8">
        <v>2351</v>
      </c>
      <c r="J2393" s="9">
        <v>4714646.6798750004</v>
      </c>
      <c r="K2393" s="7">
        <v>-0.515490096495683</v>
      </c>
      <c r="L2393" s="10">
        <v>-0.44040776629429501</v>
      </c>
      <c r="M2393" s="7">
        <v>-0.59421522756273903</v>
      </c>
      <c r="N2393" s="7">
        <v>-0.48670330656375699</v>
      </c>
    </row>
    <row r="2394" spans="2:14" x14ac:dyDescent="0.25">
      <c r="B2394" t="s">
        <v>11</v>
      </c>
      <c r="C2394" t="s">
        <v>429</v>
      </c>
      <c r="D2394" t="s">
        <v>23</v>
      </c>
      <c r="E2394" s="8">
        <v>4784</v>
      </c>
      <c r="F2394" s="9">
        <v>12264451.921989899</v>
      </c>
      <c r="G2394" s="8">
        <v>7453</v>
      </c>
      <c r="H2394" s="9">
        <v>15663484.264799999</v>
      </c>
      <c r="I2394" s="8">
        <v>7474</v>
      </c>
      <c r="J2394" s="9">
        <v>14646089.8693</v>
      </c>
      <c r="K2394" s="7">
        <v>-0.358110827854555</v>
      </c>
      <c r="L2394" s="10">
        <v>-0.217003591624159</v>
      </c>
      <c r="M2394" s="7">
        <v>-0.35991436981536001</v>
      </c>
      <c r="N2394" s="7">
        <v>-0.16261254495661001</v>
      </c>
    </row>
    <row r="2395" spans="2:14" x14ac:dyDescent="0.25">
      <c r="B2395" t="s">
        <v>11</v>
      </c>
      <c r="C2395" t="s">
        <v>429</v>
      </c>
      <c r="D2395" t="s">
        <v>29</v>
      </c>
      <c r="E2395" s="8">
        <v>44</v>
      </c>
      <c r="F2395" s="9">
        <v>88071.59</v>
      </c>
      <c r="G2395" s="8">
        <v>20</v>
      </c>
      <c r="H2395" s="9">
        <v>40785</v>
      </c>
      <c r="I2395" s="8">
        <v>16</v>
      </c>
      <c r="J2395" s="9">
        <v>78144.160000000003</v>
      </c>
      <c r="K2395" s="7">
        <v>1.2</v>
      </c>
      <c r="L2395" s="10">
        <v>1.15941130317519</v>
      </c>
      <c r="M2395" s="7">
        <v>1.75</v>
      </c>
      <c r="N2395" s="7">
        <v>0.12703994770690499</v>
      </c>
    </row>
    <row r="2396" spans="2:14" x14ac:dyDescent="0.25">
      <c r="B2396" t="s">
        <v>11</v>
      </c>
      <c r="C2396" t="s">
        <v>429</v>
      </c>
      <c r="D2396" t="s">
        <v>30</v>
      </c>
      <c r="E2396" s="8">
        <v>240</v>
      </c>
      <c r="F2396" s="9">
        <v>523528.90199999901</v>
      </c>
      <c r="G2396" s="8">
        <v>299</v>
      </c>
      <c r="H2396" s="9">
        <v>540287.5</v>
      </c>
      <c r="I2396" s="8">
        <v>314</v>
      </c>
      <c r="J2396" s="9">
        <v>562415.1</v>
      </c>
      <c r="K2396" s="7">
        <v>-0.19732441471571899</v>
      </c>
      <c r="L2396" s="10">
        <v>-3.1017926566876599E-2</v>
      </c>
      <c r="M2396" s="7">
        <v>-0.23566878980891701</v>
      </c>
      <c r="N2396" s="7">
        <v>-6.9141454416855694E-2</v>
      </c>
    </row>
    <row r="2397" spans="2:14" x14ac:dyDescent="0.25">
      <c r="B2397" t="s">
        <v>11</v>
      </c>
      <c r="C2397" t="s">
        <v>429</v>
      </c>
      <c r="D2397" t="s">
        <v>26</v>
      </c>
      <c r="E2397" s="8">
        <v>111</v>
      </c>
      <c r="F2397" s="9">
        <v>235888.486</v>
      </c>
      <c r="G2397" s="8">
        <v>133</v>
      </c>
      <c r="H2397" s="9">
        <v>571829.02599999995</v>
      </c>
      <c r="I2397" s="8">
        <v>141</v>
      </c>
      <c r="J2397" s="9">
        <v>228702</v>
      </c>
      <c r="K2397" s="7">
        <v>-0.16541353383458601</v>
      </c>
      <c r="L2397" s="10">
        <v>-0.58748423868920596</v>
      </c>
      <c r="M2397" s="7">
        <v>-0.21276595744680801</v>
      </c>
      <c r="N2397" s="7">
        <v>3.1422925903577398E-2</v>
      </c>
    </row>
    <row r="2398" spans="2:14" x14ac:dyDescent="0.25">
      <c r="B2398" t="s">
        <v>11</v>
      </c>
      <c r="C2398" t="s">
        <v>430</v>
      </c>
      <c r="D2398" t="s">
        <v>28</v>
      </c>
      <c r="E2398" s="8" t="s">
        <v>69</v>
      </c>
      <c r="F2398" s="9">
        <v>10493.725200000001</v>
      </c>
      <c r="G2398" s="8" t="s">
        <v>69</v>
      </c>
      <c r="H2398" s="9">
        <v>5577</v>
      </c>
      <c r="I2398" s="8" t="s">
        <v>69</v>
      </c>
      <c r="J2398" s="9">
        <v>4597</v>
      </c>
      <c r="K2398" s="7" t="s">
        <v>70</v>
      </c>
      <c r="L2398" s="10">
        <v>0.88160753093060795</v>
      </c>
      <c r="M2398" s="7" t="s">
        <v>70</v>
      </c>
      <c r="N2398" s="7">
        <v>1.28273334783555</v>
      </c>
    </row>
    <row r="2399" spans="2:14" x14ac:dyDescent="0.25">
      <c r="B2399" t="s">
        <v>11</v>
      </c>
      <c r="C2399" t="s">
        <v>430</v>
      </c>
      <c r="D2399" t="s">
        <v>6</v>
      </c>
      <c r="E2399" s="8">
        <v>548</v>
      </c>
      <c r="F2399" s="9">
        <v>3055704.3969000001</v>
      </c>
      <c r="G2399" s="8">
        <v>586</v>
      </c>
      <c r="H2399" s="9">
        <v>3032452.4445999698</v>
      </c>
      <c r="I2399" s="8">
        <v>547</v>
      </c>
      <c r="J2399" s="9">
        <v>2539219.98</v>
      </c>
      <c r="K2399" s="7">
        <v>-6.4846416382252497E-2</v>
      </c>
      <c r="L2399" s="10">
        <v>7.6677055039828801E-3</v>
      </c>
      <c r="M2399" s="7">
        <v>1.8281535648993999E-3</v>
      </c>
      <c r="N2399" s="7">
        <v>0.20340278548847801</v>
      </c>
    </row>
    <row r="2400" spans="2:14" x14ac:dyDescent="0.25">
      <c r="B2400" t="s">
        <v>11</v>
      </c>
      <c r="C2400" t="s">
        <v>430</v>
      </c>
      <c r="D2400" t="s">
        <v>17</v>
      </c>
      <c r="E2400" s="8">
        <v>1948</v>
      </c>
      <c r="F2400" s="9">
        <v>10751275.7181</v>
      </c>
      <c r="G2400" s="8">
        <v>1881</v>
      </c>
      <c r="H2400" s="9">
        <v>9871232.3038001806</v>
      </c>
      <c r="I2400" s="8">
        <v>1597</v>
      </c>
      <c r="J2400" s="9">
        <v>7444143.4000000004</v>
      </c>
      <c r="K2400" s="7">
        <v>3.5619351408825002E-2</v>
      </c>
      <c r="L2400" s="10">
        <v>8.9152335515493994E-2</v>
      </c>
      <c r="M2400" s="7">
        <v>0.219787100814026</v>
      </c>
      <c r="N2400" s="7">
        <v>0.44425961999871699</v>
      </c>
    </row>
    <row r="2401" spans="2:14" x14ac:dyDescent="0.25">
      <c r="B2401" t="s">
        <v>11</v>
      </c>
      <c r="C2401" t="s">
        <v>430</v>
      </c>
      <c r="D2401" t="s">
        <v>19</v>
      </c>
      <c r="E2401" s="8">
        <v>1124</v>
      </c>
      <c r="F2401" s="9">
        <v>6733539.5684999898</v>
      </c>
      <c r="G2401" s="8">
        <v>1420</v>
      </c>
      <c r="H2401" s="9">
        <v>7644540.2999999998</v>
      </c>
      <c r="I2401" s="8">
        <v>1280</v>
      </c>
      <c r="J2401" s="9">
        <v>6353044.5700000003</v>
      </c>
      <c r="K2401" s="7">
        <v>-0.208450704225352</v>
      </c>
      <c r="L2401" s="10">
        <v>-0.119170113015169</v>
      </c>
      <c r="M2401" s="7">
        <v>-0.121875</v>
      </c>
      <c r="N2401" s="7">
        <v>5.9891756512576701E-2</v>
      </c>
    </row>
    <row r="2402" spans="2:14" x14ac:dyDescent="0.25">
      <c r="B2402" t="s">
        <v>11</v>
      </c>
      <c r="C2402" t="s">
        <v>430</v>
      </c>
      <c r="D2402" t="s">
        <v>23</v>
      </c>
      <c r="E2402" s="8">
        <v>1546</v>
      </c>
      <c r="F2402" s="9">
        <v>9605436.8150998298</v>
      </c>
      <c r="G2402" s="8">
        <v>2225</v>
      </c>
      <c r="H2402" s="9">
        <v>12169800.851600001</v>
      </c>
      <c r="I2402" s="8">
        <v>2431</v>
      </c>
      <c r="J2402" s="9">
        <v>13198341.449999999</v>
      </c>
      <c r="K2402" s="7">
        <v>-0.30516853932584298</v>
      </c>
      <c r="L2402" s="10">
        <v>-0.210715365663771</v>
      </c>
      <c r="M2402" s="7">
        <v>-0.36404771698889299</v>
      </c>
      <c r="N2402" s="7">
        <v>-0.272223949388745</v>
      </c>
    </row>
    <row r="2403" spans="2:14" x14ac:dyDescent="0.25">
      <c r="B2403" t="s">
        <v>11</v>
      </c>
      <c r="C2403" t="s">
        <v>430</v>
      </c>
      <c r="D2403" t="s">
        <v>29</v>
      </c>
      <c r="E2403" s="8">
        <v>31</v>
      </c>
      <c r="F2403" s="9">
        <v>157998.12</v>
      </c>
      <c r="G2403" s="8">
        <v>10</v>
      </c>
      <c r="H2403" s="9">
        <v>49460</v>
      </c>
      <c r="I2403" s="8">
        <v>20</v>
      </c>
      <c r="J2403" s="9">
        <v>93560</v>
      </c>
      <c r="K2403" s="7">
        <v>2.1</v>
      </c>
      <c r="L2403" s="10">
        <v>2.1944625960372002</v>
      </c>
      <c r="M2403" s="7">
        <v>0.55000000000000004</v>
      </c>
      <c r="N2403" s="7">
        <v>0.68873578452329998</v>
      </c>
    </row>
    <row r="2404" spans="2:14" x14ac:dyDescent="0.25">
      <c r="B2404" t="s">
        <v>11</v>
      </c>
      <c r="C2404" t="s">
        <v>430</v>
      </c>
      <c r="D2404" t="s">
        <v>30</v>
      </c>
      <c r="E2404" s="8">
        <v>24</v>
      </c>
      <c r="F2404" s="9">
        <v>164514.23999999999</v>
      </c>
      <c r="G2404" s="8">
        <v>16</v>
      </c>
      <c r="H2404" s="9">
        <v>85601.4</v>
      </c>
      <c r="I2404" s="8">
        <v>32</v>
      </c>
      <c r="J2404" s="9">
        <v>186413.3</v>
      </c>
      <c r="K2404" s="7">
        <v>0.5</v>
      </c>
      <c r="L2404" s="10">
        <v>0.92186389474938601</v>
      </c>
      <c r="M2404" s="7">
        <v>-0.25</v>
      </c>
      <c r="N2404" s="7">
        <v>-0.11747584533936101</v>
      </c>
    </row>
    <row r="2405" spans="2:14" x14ac:dyDescent="0.25">
      <c r="B2405" t="s">
        <v>11</v>
      </c>
      <c r="C2405" t="s">
        <v>430</v>
      </c>
      <c r="D2405" t="s">
        <v>26</v>
      </c>
      <c r="E2405" s="8">
        <v>7</v>
      </c>
      <c r="F2405" s="9">
        <v>35671</v>
      </c>
      <c r="G2405" s="8">
        <v>14</v>
      </c>
      <c r="H2405" s="9">
        <v>107588.55620000001</v>
      </c>
      <c r="I2405" s="8">
        <v>13</v>
      </c>
      <c r="J2405" s="9">
        <v>60085.48</v>
      </c>
      <c r="K2405" s="7">
        <v>-0.5</v>
      </c>
      <c r="L2405" s="10">
        <v>-0.66844986809108198</v>
      </c>
      <c r="M2405" s="7">
        <v>-0.46153846153846201</v>
      </c>
      <c r="N2405" s="7">
        <v>-0.40632911645209502</v>
      </c>
    </row>
    <row r="2406" spans="2:14" x14ac:dyDescent="0.25">
      <c r="B2406" t="s">
        <v>11</v>
      </c>
      <c r="C2406" t="s">
        <v>431</v>
      </c>
      <c r="D2406" t="s">
        <v>28</v>
      </c>
      <c r="E2406" s="8">
        <v>9</v>
      </c>
      <c r="F2406" s="9">
        <v>19665</v>
      </c>
      <c r="G2406" s="8">
        <v>16</v>
      </c>
      <c r="H2406" s="9">
        <v>33388</v>
      </c>
      <c r="I2406" s="8">
        <v>22</v>
      </c>
      <c r="J2406" s="9">
        <v>42020</v>
      </c>
      <c r="K2406" s="7">
        <v>-0.4375</v>
      </c>
      <c r="L2406" s="10">
        <v>-0.41101593386845597</v>
      </c>
      <c r="M2406" s="7">
        <v>-0.59090909090909105</v>
      </c>
      <c r="N2406" s="7">
        <v>-0.53200856734888102</v>
      </c>
    </row>
    <row r="2407" spans="2:14" x14ac:dyDescent="0.25">
      <c r="B2407" t="s">
        <v>11</v>
      </c>
      <c r="C2407" t="s">
        <v>431</v>
      </c>
      <c r="D2407" t="s">
        <v>6</v>
      </c>
      <c r="E2407" s="8">
        <v>129</v>
      </c>
      <c r="F2407" s="9">
        <v>296338.66200000001</v>
      </c>
      <c r="G2407" s="8">
        <v>221</v>
      </c>
      <c r="H2407" s="9">
        <v>487355.02032000199</v>
      </c>
      <c r="I2407" s="8">
        <v>207</v>
      </c>
      <c r="J2407" s="9">
        <v>398457.9</v>
      </c>
      <c r="K2407" s="7">
        <v>-0.41628959276018102</v>
      </c>
      <c r="L2407" s="10">
        <v>-0.391944989495703</v>
      </c>
      <c r="M2407" s="7">
        <v>-0.376811594202899</v>
      </c>
      <c r="N2407" s="7">
        <v>-0.256286142149521</v>
      </c>
    </row>
    <row r="2408" spans="2:14" x14ac:dyDescent="0.25">
      <c r="B2408" t="s">
        <v>11</v>
      </c>
      <c r="C2408" t="s">
        <v>431</v>
      </c>
      <c r="D2408" t="s">
        <v>17</v>
      </c>
      <c r="E2408" s="8">
        <v>116</v>
      </c>
      <c r="F2408" s="9">
        <v>265962.21899999998</v>
      </c>
      <c r="G2408" s="8">
        <v>203</v>
      </c>
      <c r="H2408" s="9">
        <v>435654.81999999902</v>
      </c>
      <c r="I2408" s="8">
        <v>171</v>
      </c>
      <c r="J2408" s="9">
        <v>341284.48</v>
      </c>
      <c r="K2408" s="7">
        <v>-0.42857142857142899</v>
      </c>
      <c r="L2408" s="10">
        <v>-0.389511588555361</v>
      </c>
      <c r="M2408" s="7">
        <v>-0.321637426900585</v>
      </c>
      <c r="N2408" s="7">
        <v>-0.220702274536481</v>
      </c>
    </row>
    <row r="2409" spans="2:14" x14ac:dyDescent="0.25">
      <c r="B2409" t="s">
        <v>11</v>
      </c>
      <c r="C2409" t="s">
        <v>431</v>
      </c>
      <c r="D2409" t="s">
        <v>19</v>
      </c>
      <c r="E2409" s="8">
        <v>80</v>
      </c>
      <c r="F2409" s="9">
        <v>182404.14</v>
      </c>
      <c r="G2409" s="8">
        <v>161</v>
      </c>
      <c r="H2409" s="9">
        <v>338785</v>
      </c>
      <c r="I2409" s="8">
        <v>179</v>
      </c>
      <c r="J2409" s="9">
        <v>350430</v>
      </c>
      <c r="K2409" s="7">
        <v>-0.50310559006211197</v>
      </c>
      <c r="L2409" s="10">
        <v>-0.46159322284044502</v>
      </c>
      <c r="M2409" s="7">
        <v>-0.55307262569832405</v>
      </c>
      <c r="N2409" s="7">
        <v>-0.47948480438318702</v>
      </c>
    </row>
    <row r="2410" spans="2:14" x14ac:dyDescent="0.25">
      <c r="B2410" t="s">
        <v>11</v>
      </c>
      <c r="C2410" t="s">
        <v>431</v>
      </c>
      <c r="D2410" t="s">
        <v>23</v>
      </c>
      <c r="E2410" s="8">
        <v>88</v>
      </c>
      <c r="F2410" s="9">
        <v>195994.74</v>
      </c>
      <c r="G2410" s="8">
        <v>136</v>
      </c>
      <c r="H2410" s="9">
        <v>309420.25</v>
      </c>
      <c r="I2410" s="8">
        <v>114</v>
      </c>
      <c r="J2410" s="9">
        <v>247186.07</v>
      </c>
      <c r="K2410" s="7">
        <v>-0.35294117647058798</v>
      </c>
      <c r="L2410" s="10">
        <v>-0.366574294992006</v>
      </c>
      <c r="M2410" s="7">
        <v>-0.22807017543859701</v>
      </c>
      <c r="N2410" s="7">
        <v>-0.20709633839803401</v>
      </c>
    </row>
    <row r="2411" spans="2:14" x14ac:dyDescent="0.25">
      <c r="B2411" t="s">
        <v>11</v>
      </c>
      <c r="C2411" t="s">
        <v>431</v>
      </c>
      <c r="D2411" t="s">
        <v>29</v>
      </c>
      <c r="E2411" s="8" t="s">
        <v>69</v>
      </c>
      <c r="F2411" s="9">
        <v>2359.8000000000002</v>
      </c>
      <c r="G2411" s="8">
        <v>8</v>
      </c>
      <c r="H2411" s="9">
        <v>17352</v>
      </c>
      <c r="I2411" s="8" t="s">
        <v>69</v>
      </c>
      <c r="J2411" s="9">
        <v>2001</v>
      </c>
      <c r="K2411" s="7" t="s">
        <v>70</v>
      </c>
      <c r="L2411" s="10">
        <v>-0.86400414937759296</v>
      </c>
      <c r="M2411" s="7" t="s">
        <v>70</v>
      </c>
      <c r="N2411" s="7">
        <v>0.17931034482758601</v>
      </c>
    </row>
    <row r="2412" spans="2:14" x14ac:dyDescent="0.25">
      <c r="B2412" t="s">
        <v>11</v>
      </c>
      <c r="C2412" t="s">
        <v>431</v>
      </c>
      <c r="D2412" t="s">
        <v>30</v>
      </c>
      <c r="E2412" s="8"/>
      <c r="F2412" s="9"/>
      <c r="G2412" s="8"/>
      <c r="H2412" s="9"/>
      <c r="I2412" s="8" t="s">
        <v>69</v>
      </c>
      <c r="J2412" s="9">
        <v>2001</v>
      </c>
      <c r="K2412" s="7"/>
      <c r="L2412" s="10"/>
      <c r="M2412" s="7" t="s">
        <v>70</v>
      </c>
      <c r="N2412" s="7"/>
    </row>
    <row r="2413" spans="2:14" x14ac:dyDescent="0.25">
      <c r="B2413" t="s">
        <v>11</v>
      </c>
      <c r="C2413" t="s">
        <v>431</v>
      </c>
      <c r="D2413" t="s">
        <v>26</v>
      </c>
      <c r="E2413" s="8">
        <v>5</v>
      </c>
      <c r="F2413" s="9">
        <v>11087</v>
      </c>
      <c r="G2413" s="8">
        <v>11</v>
      </c>
      <c r="H2413" s="9">
        <v>23459</v>
      </c>
      <c r="I2413" s="8">
        <v>17</v>
      </c>
      <c r="J2413" s="9">
        <v>34017</v>
      </c>
      <c r="K2413" s="7">
        <v>-0.54545454545454497</v>
      </c>
      <c r="L2413" s="10">
        <v>-0.52738820921607898</v>
      </c>
      <c r="M2413" s="7">
        <v>-0.70588235294117596</v>
      </c>
      <c r="N2413" s="7">
        <v>-0.67407472734221097</v>
      </c>
    </row>
    <row r="2414" spans="2:14" x14ac:dyDescent="0.25">
      <c r="B2414" t="s">
        <v>12</v>
      </c>
      <c r="C2414" t="s">
        <v>432</v>
      </c>
      <c r="D2414" t="s">
        <v>28</v>
      </c>
      <c r="E2414" s="8">
        <v>115</v>
      </c>
      <c r="F2414" s="9">
        <v>1251489.3500000001</v>
      </c>
      <c r="G2414" s="8">
        <v>184</v>
      </c>
      <c r="H2414" s="9">
        <v>2069903.44</v>
      </c>
      <c r="I2414" s="8">
        <v>131</v>
      </c>
      <c r="J2414" s="9">
        <v>1176306.304</v>
      </c>
      <c r="K2414" s="7">
        <v>-0.375</v>
      </c>
      <c r="L2414" s="10">
        <v>-0.39538756938342901</v>
      </c>
      <c r="M2414" s="7">
        <v>-0.122137404580153</v>
      </c>
      <c r="N2414" s="7">
        <v>6.3914514225029695E-2</v>
      </c>
    </row>
    <row r="2415" spans="2:14" x14ac:dyDescent="0.25">
      <c r="B2415" t="s">
        <v>12</v>
      </c>
      <c r="C2415" t="s">
        <v>432</v>
      </c>
      <c r="D2415" t="s">
        <v>6</v>
      </c>
      <c r="E2415" s="8">
        <v>70</v>
      </c>
      <c r="F2415" s="9">
        <v>697136.19400000002</v>
      </c>
      <c r="G2415" s="8">
        <v>127</v>
      </c>
      <c r="H2415" s="9">
        <v>1254919.8</v>
      </c>
      <c r="I2415" s="8">
        <v>90</v>
      </c>
      <c r="J2415" s="9">
        <v>822642.4</v>
      </c>
      <c r="K2415" s="7">
        <v>-0.44881889763779498</v>
      </c>
      <c r="L2415" s="10">
        <v>-0.44447749250589602</v>
      </c>
      <c r="M2415" s="7">
        <v>-0.22222222222222199</v>
      </c>
      <c r="N2415" s="7">
        <v>-0.15256471827856199</v>
      </c>
    </row>
    <row r="2416" spans="2:14" x14ac:dyDescent="0.25">
      <c r="B2416" t="s">
        <v>12</v>
      </c>
      <c r="C2416" t="s">
        <v>432</v>
      </c>
      <c r="D2416" t="s">
        <v>17</v>
      </c>
      <c r="E2416" s="8">
        <v>55</v>
      </c>
      <c r="F2416" s="9">
        <v>601404.32499999995</v>
      </c>
      <c r="G2416" s="8">
        <v>139</v>
      </c>
      <c r="H2416" s="9">
        <v>1402523.11</v>
      </c>
      <c r="I2416" s="8">
        <v>174</v>
      </c>
      <c r="J2416" s="9">
        <v>1612746.78</v>
      </c>
      <c r="K2416" s="7">
        <v>-0.60431654676258995</v>
      </c>
      <c r="L2416" s="10">
        <v>-0.57119827779522303</v>
      </c>
      <c r="M2416" s="7">
        <v>-0.68390804597701105</v>
      </c>
      <c r="N2416" s="7">
        <v>-0.62709314787780901</v>
      </c>
    </row>
    <row r="2417" spans="2:14" x14ac:dyDescent="0.25">
      <c r="B2417" t="s">
        <v>12</v>
      </c>
      <c r="C2417" t="s">
        <v>432</v>
      </c>
      <c r="D2417" t="s">
        <v>19</v>
      </c>
      <c r="E2417" s="8">
        <v>294</v>
      </c>
      <c r="F2417" s="9">
        <v>3459241.4224999999</v>
      </c>
      <c r="G2417" s="8">
        <v>537</v>
      </c>
      <c r="H2417" s="9">
        <v>5673746.1309000095</v>
      </c>
      <c r="I2417" s="8">
        <v>406</v>
      </c>
      <c r="J2417" s="9">
        <v>3760411.8525</v>
      </c>
      <c r="K2417" s="7">
        <v>-0.45251396648044701</v>
      </c>
      <c r="L2417" s="10">
        <v>-0.39030733087254499</v>
      </c>
      <c r="M2417" s="7">
        <v>-0.27586206896551702</v>
      </c>
      <c r="N2417" s="7">
        <v>-8.0089745967527506E-2</v>
      </c>
    </row>
    <row r="2418" spans="2:14" x14ac:dyDescent="0.25">
      <c r="B2418" t="s">
        <v>12</v>
      </c>
      <c r="C2418" t="s">
        <v>432</v>
      </c>
      <c r="D2418" t="s">
        <v>23</v>
      </c>
      <c r="E2418" s="8">
        <v>268</v>
      </c>
      <c r="F2418" s="9">
        <v>3320630.6518000001</v>
      </c>
      <c r="G2418" s="8">
        <v>424</v>
      </c>
      <c r="H2418" s="9">
        <v>4793363.74</v>
      </c>
      <c r="I2418" s="8">
        <v>445</v>
      </c>
      <c r="J2418" s="9">
        <v>4229448.9333999902</v>
      </c>
      <c r="K2418" s="7">
        <v>-0.36792452830188699</v>
      </c>
      <c r="L2418" s="10">
        <v>-0.30724417508945401</v>
      </c>
      <c r="M2418" s="7">
        <v>-0.39775280898876397</v>
      </c>
      <c r="N2418" s="7">
        <v>-0.21487865107509599</v>
      </c>
    </row>
    <row r="2419" spans="2:14" x14ac:dyDescent="0.25">
      <c r="B2419" t="s">
        <v>12</v>
      </c>
      <c r="C2419" t="s">
        <v>432</v>
      </c>
      <c r="D2419" t="s">
        <v>29</v>
      </c>
      <c r="E2419" s="8">
        <v>368</v>
      </c>
      <c r="F2419" s="9">
        <v>5220068.1534439996</v>
      </c>
      <c r="G2419" s="8">
        <v>705</v>
      </c>
      <c r="H2419" s="9">
        <v>8918236.91102398</v>
      </c>
      <c r="I2419" s="8">
        <v>514</v>
      </c>
      <c r="J2419" s="9">
        <v>5094034.2640000097</v>
      </c>
      <c r="K2419" s="7">
        <v>-0.47801418439716298</v>
      </c>
      <c r="L2419" s="10">
        <v>-0.41467487290101201</v>
      </c>
      <c r="M2419" s="7">
        <v>-0.28404669260700399</v>
      </c>
      <c r="N2419" s="7">
        <v>2.47414687283674E-2</v>
      </c>
    </row>
    <row r="2420" spans="2:14" x14ac:dyDescent="0.25">
      <c r="B2420" t="s">
        <v>12</v>
      </c>
      <c r="C2420" t="s">
        <v>432</v>
      </c>
      <c r="D2420" t="s">
        <v>26</v>
      </c>
      <c r="E2420" s="8">
        <v>9</v>
      </c>
      <c r="F2420" s="9">
        <v>91692</v>
      </c>
      <c r="G2420" s="8">
        <v>6</v>
      </c>
      <c r="H2420" s="9">
        <v>71658.5</v>
      </c>
      <c r="I2420" s="8">
        <v>18</v>
      </c>
      <c r="J2420" s="9">
        <v>173063.4</v>
      </c>
      <c r="K2420" s="7">
        <v>0.5</v>
      </c>
      <c r="L2420" s="10">
        <v>0.27956906717277102</v>
      </c>
      <c r="M2420" s="7">
        <v>-0.5</v>
      </c>
      <c r="N2420" s="7">
        <v>-0.47018260360076097</v>
      </c>
    </row>
    <row r="2421" spans="2:14" x14ac:dyDescent="0.25">
      <c r="B2421" t="s">
        <v>12</v>
      </c>
      <c r="C2421" t="s">
        <v>433</v>
      </c>
      <c r="D2421" t="s">
        <v>28</v>
      </c>
      <c r="E2421" s="8">
        <v>68</v>
      </c>
      <c r="F2421" s="9">
        <v>1540232.9</v>
      </c>
      <c r="G2421" s="8"/>
      <c r="H2421" s="9"/>
      <c r="I2421" s="8"/>
      <c r="J2421" s="9"/>
      <c r="K2421" s="7"/>
      <c r="L2421" s="10"/>
      <c r="M2421" s="7"/>
      <c r="N2421" s="7"/>
    </row>
    <row r="2422" spans="2:14" x14ac:dyDescent="0.25">
      <c r="B2422" t="s">
        <v>12</v>
      </c>
      <c r="C2422" t="s">
        <v>433</v>
      </c>
      <c r="D2422" t="s">
        <v>17</v>
      </c>
      <c r="E2422" s="8">
        <v>6</v>
      </c>
      <c r="F2422" s="9">
        <v>124509.3</v>
      </c>
      <c r="G2422" s="8"/>
      <c r="H2422" s="9"/>
      <c r="I2422" s="8"/>
      <c r="J2422" s="9"/>
      <c r="K2422" s="7"/>
      <c r="L2422" s="10"/>
      <c r="M2422" s="7"/>
      <c r="N2422" s="7"/>
    </row>
    <row r="2423" spans="2:14" x14ac:dyDescent="0.25">
      <c r="B2423" t="s">
        <v>12</v>
      </c>
      <c r="C2423" t="s">
        <v>433</v>
      </c>
      <c r="D2423" t="s">
        <v>19</v>
      </c>
      <c r="E2423" s="8">
        <v>10</v>
      </c>
      <c r="F2423" s="9">
        <v>222273.3</v>
      </c>
      <c r="G2423" s="8"/>
      <c r="H2423" s="9"/>
      <c r="I2423" s="8"/>
      <c r="J2423" s="9"/>
      <c r="K2423" s="7"/>
      <c r="L2423" s="10"/>
      <c r="M2423" s="7"/>
      <c r="N2423" s="7"/>
    </row>
    <row r="2424" spans="2:14" x14ac:dyDescent="0.25">
      <c r="B2424" t="s">
        <v>12</v>
      </c>
      <c r="C2424" t="s">
        <v>433</v>
      </c>
      <c r="D2424" t="s">
        <v>23</v>
      </c>
      <c r="E2424" s="8">
        <v>12</v>
      </c>
      <c r="F2424" s="9">
        <v>287108.45</v>
      </c>
      <c r="G2424" s="8"/>
      <c r="H2424" s="9"/>
      <c r="I2424" s="8"/>
      <c r="J2424" s="9"/>
      <c r="K2424" s="7"/>
      <c r="L2424" s="10"/>
      <c r="M2424" s="7"/>
      <c r="N2424" s="7"/>
    </row>
    <row r="2425" spans="2:14" x14ac:dyDescent="0.25">
      <c r="B2425" t="s">
        <v>12</v>
      </c>
      <c r="C2425" t="s">
        <v>433</v>
      </c>
      <c r="D2425" t="s">
        <v>26</v>
      </c>
      <c r="E2425" s="8" t="s">
        <v>69</v>
      </c>
      <c r="F2425" s="9">
        <v>20076</v>
      </c>
      <c r="G2425" s="8"/>
      <c r="H2425" s="9"/>
      <c r="I2425" s="8"/>
      <c r="J2425" s="9"/>
      <c r="K2425" s="7" t="s">
        <v>70</v>
      </c>
      <c r="L2425" s="10"/>
      <c r="M2425" s="7" t="s">
        <v>70</v>
      </c>
      <c r="N2425" s="7"/>
    </row>
    <row r="2426" spans="2:14" x14ac:dyDescent="0.25">
      <c r="B2426" t="s">
        <v>12</v>
      </c>
      <c r="C2426" t="s">
        <v>434</v>
      </c>
      <c r="D2426" t="s">
        <v>28</v>
      </c>
      <c r="E2426" s="8">
        <v>26</v>
      </c>
      <c r="F2426" s="9">
        <v>245218.9</v>
      </c>
      <c r="G2426" s="8"/>
      <c r="H2426" s="9"/>
      <c r="I2426" s="8"/>
      <c r="J2426" s="9"/>
      <c r="K2426" s="7"/>
      <c r="L2426" s="10"/>
      <c r="M2426" s="7"/>
      <c r="N2426" s="7"/>
    </row>
    <row r="2427" spans="2:14" x14ac:dyDescent="0.25">
      <c r="B2427" t="s">
        <v>12</v>
      </c>
      <c r="C2427" t="s">
        <v>434</v>
      </c>
      <c r="D2427" t="s">
        <v>6</v>
      </c>
      <c r="E2427" s="8">
        <v>79</v>
      </c>
      <c r="F2427" s="9">
        <v>799614.54559999995</v>
      </c>
      <c r="G2427" s="8"/>
      <c r="H2427" s="9"/>
      <c r="I2427" s="8"/>
      <c r="J2427" s="9"/>
      <c r="K2427" s="7"/>
      <c r="L2427" s="10"/>
      <c r="M2427" s="7"/>
      <c r="N2427" s="7"/>
    </row>
    <row r="2428" spans="2:14" x14ac:dyDescent="0.25">
      <c r="B2428" t="s">
        <v>12</v>
      </c>
      <c r="C2428" t="s">
        <v>434</v>
      </c>
      <c r="D2428" t="s">
        <v>17</v>
      </c>
      <c r="E2428" s="8">
        <v>54</v>
      </c>
      <c r="F2428" s="9">
        <v>621095.38219999999</v>
      </c>
      <c r="G2428" s="8"/>
      <c r="H2428" s="9"/>
      <c r="I2428" s="8"/>
      <c r="J2428" s="9"/>
      <c r="K2428" s="7"/>
      <c r="L2428" s="10"/>
      <c r="M2428" s="7"/>
      <c r="N2428" s="7"/>
    </row>
    <row r="2429" spans="2:14" x14ac:dyDescent="0.25">
      <c r="B2429" t="s">
        <v>12</v>
      </c>
      <c r="C2429" t="s">
        <v>434</v>
      </c>
      <c r="D2429" t="s">
        <v>19</v>
      </c>
      <c r="E2429" s="8">
        <v>271</v>
      </c>
      <c r="F2429" s="9">
        <v>3423494.7305999999</v>
      </c>
      <c r="G2429" s="8"/>
      <c r="H2429" s="9"/>
      <c r="I2429" s="8"/>
      <c r="J2429" s="9"/>
      <c r="K2429" s="7"/>
      <c r="L2429" s="10"/>
      <c r="M2429" s="7"/>
      <c r="N2429" s="7"/>
    </row>
    <row r="2430" spans="2:14" x14ac:dyDescent="0.25">
      <c r="B2430" t="s">
        <v>12</v>
      </c>
      <c r="C2430" t="s">
        <v>434</v>
      </c>
      <c r="D2430" t="s">
        <v>23</v>
      </c>
      <c r="E2430" s="8">
        <v>223</v>
      </c>
      <c r="F2430" s="9">
        <v>2764697.9339999999</v>
      </c>
      <c r="G2430" s="8"/>
      <c r="H2430" s="9"/>
      <c r="I2430" s="8"/>
      <c r="J2430" s="9"/>
      <c r="K2430" s="7"/>
      <c r="L2430" s="10"/>
      <c r="M2430" s="7"/>
      <c r="N2430" s="7"/>
    </row>
    <row r="2431" spans="2:14" x14ac:dyDescent="0.25">
      <c r="B2431" t="s">
        <v>12</v>
      </c>
      <c r="C2431" t="s">
        <v>434</v>
      </c>
      <c r="D2431" t="s">
        <v>29</v>
      </c>
      <c r="E2431" s="8">
        <v>352</v>
      </c>
      <c r="F2431" s="9">
        <v>5080568.5405959999</v>
      </c>
      <c r="G2431" s="8"/>
      <c r="H2431" s="9"/>
      <c r="I2431" s="8"/>
      <c r="J2431" s="9"/>
      <c r="K2431" s="7"/>
      <c r="L2431" s="10"/>
      <c r="M2431" s="7"/>
      <c r="N2431" s="7"/>
    </row>
    <row r="2432" spans="2:14" x14ac:dyDescent="0.25">
      <c r="B2432" t="s">
        <v>12</v>
      </c>
      <c r="C2432" t="s">
        <v>434</v>
      </c>
      <c r="D2432" t="s">
        <v>26</v>
      </c>
      <c r="E2432" s="8">
        <v>17</v>
      </c>
      <c r="F2432" s="9">
        <v>172536</v>
      </c>
      <c r="G2432" s="8"/>
      <c r="H2432" s="9"/>
      <c r="I2432" s="8"/>
      <c r="J2432" s="9"/>
      <c r="K2432" s="7"/>
      <c r="L2432" s="10"/>
      <c r="M2432" s="7"/>
      <c r="N2432" s="7"/>
    </row>
    <row r="2433" spans="2:14" x14ac:dyDescent="0.25">
      <c r="B2433" t="s">
        <v>12</v>
      </c>
      <c r="C2433" t="s">
        <v>435</v>
      </c>
      <c r="D2433" t="s">
        <v>28</v>
      </c>
      <c r="E2433" s="8">
        <v>343</v>
      </c>
      <c r="F2433" s="9">
        <v>2264338.5656000101</v>
      </c>
      <c r="G2433" s="8">
        <v>592</v>
      </c>
      <c r="H2433" s="9">
        <v>3773193.6239999998</v>
      </c>
      <c r="I2433" s="8">
        <v>503</v>
      </c>
      <c r="J2433" s="9">
        <v>2761413.6959999902</v>
      </c>
      <c r="K2433" s="7">
        <v>-0.420608108108108</v>
      </c>
      <c r="L2433" s="10">
        <v>-0.39988805472443301</v>
      </c>
      <c r="M2433" s="7">
        <v>-0.31809145129224597</v>
      </c>
      <c r="N2433" s="7">
        <v>-0.180007483529185</v>
      </c>
    </row>
    <row r="2434" spans="2:14" x14ac:dyDescent="0.25">
      <c r="B2434" t="s">
        <v>12</v>
      </c>
      <c r="C2434" t="s">
        <v>435</v>
      </c>
      <c r="D2434" t="s">
        <v>6</v>
      </c>
      <c r="E2434" s="8">
        <v>643</v>
      </c>
      <c r="F2434" s="9">
        <v>4322262.0835159998</v>
      </c>
      <c r="G2434" s="8">
        <v>951</v>
      </c>
      <c r="H2434" s="9">
        <v>6235134.4607999902</v>
      </c>
      <c r="I2434" s="8">
        <v>989</v>
      </c>
      <c r="J2434" s="9">
        <v>5977832.1100000003</v>
      </c>
      <c r="K2434" s="7">
        <v>-0.32386961093585698</v>
      </c>
      <c r="L2434" s="10">
        <v>-0.3067892744431</v>
      </c>
      <c r="M2434" s="7">
        <v>-0.34984833164812901</v>
      </c>
      <c r="N2434" s="7">
        <v>-0.27695157642759699</v>
      </c>
    </row>
    <row r="2435" spans="2:14" x14ac:dyDescent="0.25">
      <c r="B2435" t="s">
        <v>12</v>
      </c>
      <c r="C2435" t="s">
        <v>435</v>
      </c>
      <c r="D2435" t="s">
        <v>17</v>
      </c>
      <c r="E2435" s="8">
        <v>1196</v>
      </c>
      <c r="F2435" s="9">
        <v>8418416.8674000092</v>
      </c>
      <c r="G2435" s="8">
        <v>1246</v>
      </c>
      <c r="H2435" s="9">
        <v>8020393.0176999802</v>
      </c>
      <c r="I2435" s="8">
        <v>1202</v>
      </c>
      <c r="J2435" s="9">
        <v>7218073.9900000198</v>
      </c>
      <c r="K2435" s="7">
        <v>-4.0128410914927803E-2</v>
      </c>
      <c r="L2435" s="10">
        <v>4.9626477009497398E-2</v>
      </c>
      <c r="M2435" s="7">
        <v>-4.9916805324459199E-3</v>
      </c>
      <c r="N2435" s="7">
        <v>0.166296837503045</v>
      </c>
    </row>
    <row r="2436" spans="2:14" x14ac:dyDescent="0.25">
      <c r="B2436" t="s">
        <v>12</v>
      </c>
      <c r="C2436" t="s">
        <v>435</v>
      </c>
      <c r="D2436" t="s">
        <v>19</v>
      </c>
      <c r="E2436" s="8">
        <v>2248</v>
      </c>
      <c r="F2436" s="9">
        <v>17905206.121500101</v>
      </c>
      <c r="G2436" s="8">
        <v>2729</v>
      </c>
      <c r="H2436" s="9">
        <v>18266599.533500101</v>
      </c>
      <c r="I2436" s="8">
        <v>2552</v>
      </c>
      <c r="J2436" s="9">
        <v>15605239.835999999</v>
      </c>
      <c r="K2436" s="7">
        <v>-0.17625503847563201</v>
      </c>
      <c r="L2436" s="10">
        <v>-1.97843835869508E-2</v>
      </c>
      <c r="M2436" s="7">
        <v>-0.11912225705329101</v>
      </c>
      <c r="N2436" s="7">
        <v>0.147384231813872</v>
      </c>
    </row>
    <row r="2437" spans="2:14" x14ac:dyDescent="0.25">
      <c r="B2437" t="s">
        <v>12</v>
      </c>
      <c r="C2437" t="s">
        <v>435</v>
      </c>
      <c r="D2437" t="s">
        <v>23</v>
      </c>
      <c r="E2437" s="8">
        <v>3873</v>
      </c>
      <c r="F2437" s="9">
        <v>32244996.1873006</v>
      </c>
      <c r="G2437" s="8">
        <v>4597</v>
      </c>
      <c r="H2437" s="9">
        <v>35347599.424600303</v>
      </c>
      <c r="I2437" s="8">
        <v>4692</v>
      </c>
      <c r="J2437" s="9">
        <v>29416393.887399498</v>
      </c>
      <c r="K2437" s="7">
        <v>-0.15749401783771999</v>
      </c>
      <c r="L2437" s="10">
        <v>-8.7774086155914297E-2</v>
      </c>
      <c r="M2437" s="7">
        <v>-0.17455242966751899</v>
      </c>
      <c r="N2437" s="7">
        <v>9.6157343783486199E-2</v>
      </c>
    </row>
    <row r="2438" spans="2:14" x14ac:dyDescent="0.25">
      <c r="B2438" t="s">
        <v>12</v>
      </c>
      <c r="C2438" t="s">
        <v>435</v>
      </c>
      <c r="D2438" t="s">
        <v>29</v>
      </c>
      <c r="E2438" s="8">
        <v>5658</v>
      </c>
      <c r="F2438" s="9">
        <v>51210870.390506499</v>
      </c>
      <c r="G2438" s="8">
        <v>6348</v>
      </c>
      <c r="H2438" s="9">
        <v>52127848.529285401</v>
      </c>
      <c r="I2438" s="8">
        <v>5676</v>
      </c>
      <c r="J2438" s="9">
        <v>36091919.711099401</v>
      </c>
      <c r="K2438" s="7">
        <v>-0.108695652173913</v>
      </c>
      <c r="L2438" s="10">
        <v>-1.75909454284079E-2</v>
      </c>
      <c r="M2438" s="7">
        <v>-3.1712473572939001E-3</v>
      </c>
      <c r="N2438" s="7">
        <v>0.41890126101432001</v>
      </c>
    </row>
    <row r="2439" spans="2:14" x14ac:dyDescent="0.25">
      <c r="B2439" t="s">
        <v>12</v>
      </c>
      <c r="C2439" t="s">
        <v>435</v>
      </c>
      <c r="D2439" t="s">
        <v>26</v>
      </c>
      <c r="E2439" s="8">
        <v>240</v>
      </c>
      <c r="F2439" s="9">
        <v>1574179.1066000001</v>
      </c>
      <c r="G2439" s="8">
        <v>283</v>
      </c>
      <c r="H2439" s="9">
        <v>2111452.14</v>
      </c>
      <c r="I2439" s="8">
        <v>331</v>
      </c>
      <c r="J2439" s="9">
        <v>2058764.6</v>
      </c>
      <c r="K2439" s="7">
        <v>-0.151943462897526</v>
      </c>
      <c r="L2439" s="10">
        <v>-0.25445664773628202</v>
      </c>
      <c r="M2439" s="7">
        <v>-0.27492447129909398</v>
      </c>
      <c r="N2439" s="7">
        <v>-0.235376833951778</v>
      </c>
    </row>
    <row r="2440" spans="2:14" x14ac:dyDescent="0.25">
      <c r="B2440" t="s">
        <v>12</v>
      </c>
      <c r="C2440" t="s">
        <v>436</v>
      </c>
      <c r="D2440" t="s">
        <v>28</v>
      </c>
      <c r="E2440" s="8">
        <v>16</v>
      </c>
      <c r="F2440" s="9">
        <v>63975.46</v>
      </c>
      <c r="G2440" s="8">
        <v>23</v>
      </c>
      <c r="H2440" s="9">
        <v>99108.55</v>
      </c>
      <c r="I2440" s="8">
        <v>20</v>
      </c>
      <c r="J2440" s="9">
        <v>73354.09</v>
      </c>
      <c r="K2440" s="7">
        <v>-0.30434782608695699</v>
      </c>
      <c r="L2440" s="10">
        <v>-0.35449101010962197</v>
      </c>
      <c r="M2440" s="7">
        <v>-0.2</v>
      </c>
      <c r="N2440" s="7">
        <v>-0.127854220534942</v>
      </c>
    </row>
    <row r="2441" spans="2:14" x14ac:dyDescent="0.25">
      <c r="B2441" t="s">
        <v>12</v>
      </c>
      <c r="C2441" t="s">
        <v>436</v>
      </c>
      <c r="D2441" t="s">
        <v>6</v>
      </c>
      <c r="E2441" s="8">
        <v>89</v>
      </c>
      <c r="F2441" s="9">
        <v>417958.7219</v>
      </c>
      <c r="G2441" s="8">
        <v>95</v>
      </c>
      <c r="H2441" s="9">
        <v>429878.28</v>
      </c>
      <c r="I2441" s="8">
        <v>94</v>
      </c>
      <c r="J2441" s="9">
        <v>384116</v>
      </c>
      <c r="K2441" s="7">
        <v>-6.3157894736842093E-2</v>
      </c>
      <c r="L2441" s="10">
        <v>-2.77277514462928E-2</v>
      </c>
      <c r="M2441" s="7">
        <v>-5.31914893617021E-2</v>
      </c>
      <c r="N2441" s="7">
        <v>8.8105473086255798E-2</v>
      </c>
    </row>
    <row r="2442" spans="2:14" x14ac:dyDescent="0.25">
      <c r="B2442" t="s">
        <v>12</v>
      </c>
      <c r="C2442" t="s">
        <v>436</v>
      </c>
      <c r="D2442" t="s">
        <v>17</v>
      </c>
      <c r="E2442" s="8">
        <v>120</v>
      </c>
      <c r="F2442" s="9">
        <v>555411.45938999997</v>
      </c>
      <c r="G2442" s="8">
        <v>169</v>
      </c>
      <c r="H2442" s="9">
        <v>753076.1</v>
      </c>
      <c r="I2442" s="8">
        <v>131</v>
      </c>
      <c r="J2442" s="9">
        <v>539333.68000000005</v>
      </c>
      <c r="K2442" s="7">
        <v>-0.28994082840236701</v>
      </c>
      <c r="L2442" s="10">
        <v>-0.26247631628463602</v>
      </c>
      <c r="M2442" s="7">
        <v>-8.3969465648855005E-2</v>
      </c>
      <c r="N2442" s="7">
        <v>2.9810449423443901E-2</v>
      </c>
    </row>
    <row r="2443" spans="2:14" x14ac:dyDescent="0.25">
      <c r="B2443" t="s">
        <v>12</v>
      </c>
      <c r="C2443" t="s">
        <v>436</v>
      </c>
      <c r="D2443" t="s">
        <v>19</v>
      </c>
      <c r="E2443" s="8">
        <v>222</v>
      </c>
      <c r="F2443" s="9">
        <v>1022041.68</v>
      </c>
      <c r="G2443" s="8">
        <v>275</v>
      </c>
      <c r="H2443" s="9">
        <v>1209694.3910000001</v>
      </c>
      <c r="I2443" s="8">
        <v>301</v>
      </c>
      <c r="J2443" s="9">
        <v>1231375.9280000001</v>
      </c>
      <c r="K2443" s="7">
        <v>-0.192727272727273</v>
      </c>
      <c r="L2443" s="10">
        <v>-0.155124064719252</v>
      </c>
      <c r="M2443" s="7">
        <v>-0.26245847176079701</v>
      </c>
      <c r="N2443" s="7">
        <v>-0.17000027630879599</v>
      </c>
    </row>
    <row r="2444" spans="2:14" x14ac:dyDescent="0.25">
      <c r="B2444" t="s">
        <v>12</v>
      </c>
      <c r="C2444" t="s">
        <v>436</v>
      </c>
      <c r="D2444" t="s">
        <v>23</v>
      </c>
      <c r="E2444" s="8">
        <v>267</v>
      </c>
      <c r="F2444" s="9">
        <v>1244339.2017999999</v>
      </c>
      <c r="G2444" s="8">
        <v>323</v>
      </c>
      <c r="H2444" s="9">
        <v>1450580.76</v>
      </c>
      <c r="I2444" s="8">
        <v>373</v>
      </c>
      <c r="J2444" s="9">
        <v>1552893.858</v>
      </c>
      <c r="K2444" s="7">
        <v>-0.17337461300309601</v>
      </c>
      <c r="L2444" s="10">
        <v>-0.14217861141354099</v>
      </c>
      <c r="M2444" s="7">
        <v>-0.284182305630027</v>
      </c>
      <c r="N2444" s="7">
        <v>-0.198696552639723</v>
      </c>
    </row>
    <row r="2445" spans="2:14" x14ac:dyDescent="0.25">
      <c r="B2445" t="s">
        <v>12</v>
      </c>
      <c r="C2445" t="s">
        <v>436</v>
      </c>
      <c r="D2445" t="s">
        <v>29</v>
      </c>
      <c r="E2445" s="8">
        <v>358</v>
      </c>
      <c r="F2445" s="9">
        <v>1826132.2439999999</v>
      </c>
      <c r="G2445" s="8">
        <v>349</v>
      </c>
      <c r="H2445" s="9">
        <v>1631312.4708</v>
      </c>
      <c r="I2445" s="8">
        <v>443</v>
      </c>
      <c r="J2445" s="9">
        <v>1890855.39</v>
      </c>
      <c r="K2445" s="7">
        <v>2.5787965616045801E-2</v>
      </c>
      <c r="L2445" s="10">
        <v>0.119425172483639</v>
      </c>
      <c r="M2445" s="7">
        <v>-0.191873589164786</v>
      </c>
      <c r="N2445" s="7">
        <v>-3.4229558929938203E-2</v>
      </c>
    </row>
    <row r="2446" spans="2:14" x14ac:dyDescent="0.25">
      <c r="B2446" t="s">
        <v>12</v>
      </c>
      <c r="C2446" t="s">
        <v>436</v>
      </c>
      <c r="D2446" t="s">
        <v>26</v>
      </c>
      <c r="E2446" s="8">
        <v>11</v>
      </c>
      <c r="F2446" s="9">
        <v>48902</v>
      </c>
      <c r="G2446" s="8">
        <v>11</v>
      </c>
      <c r="H2446" s="9">
        <v>48712.97</v>
      </c>
      <c r="I2446" s="8">
        <v>11</v>
      </c>
      <c r="J2446" s="9">
        <v>45345.8</v>
      </c>
      <c r="K2446" s="7">
        <v>0</v>
      </c>
      <c r="L2446" s="10">
        <v>3.88048603893365E-3</v>
      </c>
      <c r="M2446" s="7">
        <v>0</v>
      </c>
      <c r="N2446" s="7">
        <v>7.8424021629345905E-2</v>
      </c>
    </row>
    <row r="2447" spans="2:14" x14ac:dyDescent="0.25">
      <c r="B2447" t="s">
        <v>12</v>
      </c>
      <c r="C2447" t="s">
        <v>437</v>
      </c>
      <c r="D2447" t="s">
        <v>28</v>
      </c>
      <c r="E2447" s="8">
        <v>39</v>
      </c>
      <c r="F2447" s="9">
        <v>133645.67000000001</v>
      </c>
      <c r="G2447" s="8">
        <v>102</v>
      </c>
      <c r="H2447" s="9">
        <v>345270.32</v>
      </c>
      <c r="I2447" s="8">
        <v>85</v>
      </c>
      <c r="J2447" s="9">
        <v>268336.09999999998</v>
      </c>
      <c r="K2447" s="7">
        <v>-0.61764705882352899</v>
      </c>
      <c r="L2447" s="10">
        <v>-0.61292453402887404</v>
      </c>
      <c r="M2447" s="7">
        <v>-0.54117647058823504</v>
      </c>
      <c r="N2447" s="7">
        <v>-0.50194673769202103</v>
      </c>
    </row>
    <row r="2448" spans="2:14" x14ac:dyDescent="0.25">
      <c r="B2448" t="s">
        <v>12</v>
      </c>
      <c r="C2448" t="s">
        <v>437</v>
      </c>
      <c r="D2448" t="s">
        <v>6</v>
      </c>
      <c r="E2448" s="8">
        <v>138</v>
      </c>
      <c r="F2448" s="9">
        <v>536233.65509999997</v>
      </c>
      <c r="G2448" s="8">
        <v>398</v>
      </c>
      <c r="H2448" s="9">
        <v>1467553.88</v>
      </c>
      <c r="I2448" s="8">
        <v>467</v>
      </c>
      <c r="J2448" s="9">
        <v>1563205.8</v>
      </c>
      <c r="K2448" s="7">
        <v>-0.65326633165829096</v>
      </c>
      <c r="L2448" s="10">
        <v>-0.63460717701213198</v>
      </c>
      <c r="M2448" s="7">
        <v>-0.70449678800856497</v>
      </c>
      <c r="N2448" s="7">
        <v>-0.65696541357510296</v>
      </c>
    </row>
    <row r="2449" spans="2:14" x14ac:dyDescent="0.25">
      <c r="B2449" t="s">
        <v>12</v>
      </c>
      <c r="C2449" t="s">
        <v>437</v>
      </c>
      <c r="D2449" t="s">
        <v>17</v>
      </c>
      <c r="E2449" s="8">
        <v>284</v>
      </c>
      <c r="F2449" s="9">
        <v>1126716.4775439999</v>
      </c>
      <c r="G2449" s="8">
        <v>489</v>
      </c>
      <c r="H2449" s="9">
        <v>1834243.2888</v>
      </c>
      <c r="I2449" s="8">
        <v>425</v>
      </c>
      <c r="J2449" s="9">
        <v>1443130.2</v>
      </c>
      <c r="K2449" s="7">
        <v>-0.419222903885481</v>
      </c>
      <c r="L2449" s="10">
        <v>-0.385732261132534</v>
      </c>
      <c r="M2449" s="7">
        <v>-0.33176470588235302</v>
      </c>
      <c r="N2449" s="7">
        <v>-0.21925514583230199</v>
      </c>
    </row>
    <row r="2450" spans="2:14" x14ac:dyDescent="0.25">
      <c r="B2450" t="s">
        <v>12</v>
      </c>
      <c r="C2450" t="s">
        <v>437</v>
      </c>
      <c r="D2450" t="s">
        <v>19</v>
      </c>
      <c r="E2450" s="8">
        <v>421</v>
      </c>
      <c r="F2450" s="9">
        <v>1616217.89</v>
      </c>
      <c r="G2450" s="8">
        <v>896</v>
      </c>
      <c r="H2450" s="9">
        <v>3253705.5410000002</v>
      </c>
      <c r="I2450" s="8">
        <v>864</v>
      </c>
      <c r="J2450" s="9">
        <v>2918751.4559999998</v>
      </c>
      <c r="K2450" s="7">
        <v>-0.53013392857142905</v>
      </c>
      <c r="L2450" s="10">
        <v>-0.50326854423855805</v>
      </c>
      <c r="M2450" s="7">
        <v>-0.51273148148148096</v>
      </c>
      <c r="N2450" s="7">
        <v>-0.446263954172054</v>
      </c>
    </row>
    <row r="2451" spans="2:14" x14ac:dyDescent="0.25">
      <c r="B2451" t="s">
        <v>12</v>
      </c>
      <c r="C2451" t="s">
        <v>437</v>
      </c>
      <c r="D2451" t="s">
        <v>23</v>
      </c>
      <c r="E2451" s="8">
        <v>515</v>
      </c>
      <c r="F2451" s="9">
        <v>2024740.0549999999</v>
      </c>
      <c r="G2451" s="8">
        <v>984</v>
      </c>
      <c r="H2451" s="9">
        <v>3605002.92</v>
      </c>
      <c r="I2451" s="8">
        <v>1340</v>
      </c>
      <c r="J2451" s="9">
        <v>4569485.6692000004</v>
      </c>
      <c r="K2451" s="7">
        <v>-0.47662601626016299</v>
      </c>
      <c r="L2451" s="10">
        <v>-0.43835272815812198</v>
      </c>
      <c r="M2451" s="7">
        <v>-0.61567164179104505</v>
      </c>
      <c r="N2451" s="7">
        <v>-0.55689979100985298</v>
      </c>
    </row>
    <row r="2452" spans="2:14" x14ac:dyDescent="0.25">
      <c r="B2452" t="s">
        <v>12</v>
      </c>
      <c r="C2452" t="s">
        <v>437</v>
      </c>
      <c r="D2452" t="s">
        <v>29</v>
      </c>
      <c r="E2452" s="8">
        <v>689</v>
      </c>
      <c r="F2452" s="9">
        <v>2944942.3110000002</v>
      </c>
      <c r="G2452" s="8">
        <v>1121</v>
      </c>
      <c r="H2452" s="9">
        <v>4214459.9211999997</v>
      </c>
      <c r="I2452" s="8">
        <v>1207</v>
      </c>
      <c r="J2452" s="9">
        <v>4247137.3600000003</v>
      </c>
      <c r="K2452" s="7">
        <v>-0.38537020517395199</v>
      </c>
      <c r="L2452" s="10">
        <v>-0.30122901485287501</v>
      </c>
      <c r="M2452" s="7">
        <v>-0.429163214581607</v>
      </c>
      <c r="N2452" s="7">
        <v>-0.30660535288173502</v>
      </c>
    </row>
    <row r="2453" spans="2:14" x14ac:dyDescent="0.25">
      <c r="B2453" t="s">
        <v>12</v>
      </c>
      <c r="C2453" t="s">
        <v>437</v>
      </c>
      <c r="D2453" t="s">
        <v>26</v>
      </c>
      <c r="E2453" s="8">
        <v>15</v>
      </c>
      <c r="F2453" s="9">
        <v>55273</v>
      </c>
      <c r="G2453" s="8">
        <v>61</v>
      </c>
      <c r="H2453" s="9">
        <v>221294.66</v>
      </c>
      <c r="I2453" s="8">
        <v>74</v>
      </c>
      <c r="J2453" s="9">
        <v>243037.4</v>
      </c>
      <c r="K2453" s="7">
        <v>-0.75409836065573799</v>
      </c>
      <c r="L2453" s="10">
        <v>-0.75022894813638996</v>
      </c>
      <c r="M2453" s="7">
        <v>-0.79729729729729704</v>
      </c>
      <c r="N2453" s="7">
        <v>-0.77257409764916796</v>
      </c>
    </row>
    <row r="2454" spans="2:14" x14ac:dyDescent="0.25">
      <c r="B2454" t="s">
        <v>12</v>
      </c>
      <c r="C2454" t="s">
        <v>438</v>
      </c>
      <c r="D2454" t="s">
        <v>28</v>
      </c>
      <c r="E2454" s="8">
        <v>99</v>
      </c>
      <c r="F2454" s="9">
        <v>519113.28</v>
      </c>
      <c r="G2454" s="8">
        <v>258</v>
      </c>
      <c r="H2454" s="9">
        <v>1359109.6868</v>
      </c>
      <c r="I2454" s="8">
        <v>258</v>
      </c>
      <c r="J2454" s="9">
        <v>1236089.7320000001</v>
      </c>
      <c r="K2454" s="7">
        <v>-0.61627906976744196</v>
      </c>
      <c r="L2454" s="10">
        <v>-0.61804901764607101</v>
      </c>
      <c r="M2454" s="7">
        <v>-0.61627906976744196</v>
      </c>
      <c r="N2454" s="7">
        <v>-0.58003592574135199</v>
      </c>
    </row>
    <row r="2455" spans="2:14" x14ac:dyDescent="0.25">
      <c r="B2455" t="s">
        <v>12</v>
      </c>
      <c r="C2455" t="s">
        <v>438</v>
      </c>
      <c r="D2455" t="s">
        <v>6</v>
      </c>
      <c r="E2455" s="8">
        <v>48</v>
      </c>
      <c r="F2455" s="9">
        <v>263362.26699999999</v>
      </c>
      <c r="G2455" s="8">
        <v>122</v>
      </c>
      <c r="H2455" s="9">
        <v>665067.11199999996</v>
      </c>
      <c r="I2455" s="8">
        <v>143</v>
      </c>
      <c r="J2455" s="9">
        <v>714768</v>
      </c>
      <c r="K2455" s="7">
        <v>-0.60655737704918</v>
      </c>
      <c r="L2455" s="10">
        <v>-0.60400647957465103</v>
      </c>
      <c r="M2455" s="7">
        <v>-0.66433566433566404</v>
      </c>
      <c r="N2455" s="7">
        <v>-0.63154160930539704</v>
      </c>
    </row>
    <row r="2456" spans="2:14" x14ac:dyDescent="0.25">
      <c r="B2456" t="s">
        <v>12</v>
      </c>
      <c r="C2456" t="s">
        <v>438</v>
      </c>
      <c r="D2456" t="s">
        <v>17</v>
      </c>
      <c r="E2456" s="8">
        <v>81</v>
      </c>
      <c r="F2456" s="9">
        <v>458764.74605999998</v>
      </c>
      <c r="G2456" s="8">
        <v>269</v>
      </c>
      <c r="H2456" s="9">
        <v>1482717.5</v>
      </c>
      <c r="I2456" s="8">
        <v>373</v>
      </c>
      <c r="J2456" s="9">
        <v>1888103.2</v>
      </c>
      <c r="K2456" s="7">
        <v>-0.69888475836431196</v>
      </c>
      <c r="L2456" s="10">
        <v>-0.690591939422041</v>
      </c>
      <c r="M2456" s="7">
        <v>-0.78284182305630001</v>
      </c>
      <c r="N2456" s="7">
        <v>-0.75702347940515102</v>
      </c>
    </row>
    <row r="2457" spans="2:14" x14ac:dyDescent="0.25">
      <c r="B2457" t="s">
        <v>12</v>
      </c>
      <c r="C2457" t="s">
        <v>438</v>
      </c>
      <c r="D2457" t="s">
        <v>19</v>
      </c>
      <c r="E2457" s="8">
        <v>143</v>
      </c>
      <c r="F2457" s="9">
        <v>818123.63549999997</v>
      </c>
      <c r="G2457" s="8">
        <v>389</v>
      </c>
      <c r="H2457" s="9">
        <v>2118328.5088</v>
      </c>
      <c r="I2457" s="8">
        <v>407</v>
      </c>
      <c r="J2457" s="9">
        <v>2035075.4639999999</v>
      </c>
      <c r="K2457" s="7">
        <v>-0.63239074550128505</v>
      </c>
      <c r="L2457" s="10">
        <v>-0.61378812016109197</v>
      </c>
      <c r="M2457" s="7">
        <v>-0.64864864864864902</v>
      </c>
      <c r="N2457" s="7">
        <v>-0.597988551298263</v>
      </c>
    </row>
    <row r="2458" spans="2:14" x14ac:dyDescent="0.25">
      <c r="B2458" t="s">
        <v>12</v>
      </c>
      <c r="C2458" t="s">
        <v>438</v>
      </c>
      <c r="D2458" t="s">
        <v>23</v>
      </c>
      <c r="E2458" s="8">
        <v>205</v>
      </c>
      <c r="F2458" s="9">
        <v>1141493.4099999999</v>
      </c>
      <c r="G2458" s="8">
        <v>598</v>
      </c>
      <c r="H2458" s="9">
        <v>3231589.92</v>
      </c>
      <c r="I2458" s="8">
        <v>737</v>
      </c>
      <c r="J2458" s="9">
        <v>3677176.18</v>
      </c>
      <c r="K2458" s="7">
        <v>-0.65719063545150502</v>
      </c>
      <c r="L2458" s="10">
        <v>-0.64677033959803898</v>
      </c>
      <c r="M2458" s="7">
        <v>-0.72184531886024395</v>
      </c>
      <c r="N2458" s="7">
        <v>-0.68957336985686701</v>
      </c>
    </row>
    <row r="2459" spans="2:14" x14ac:dyDescent="0.25">
      <c r="B2459" t="s">
        <v>12</v>
      </c>
      <c r="C2459" t="s">
        <v>438</v>
      </c>
      <c r="D2459" t="s">
        <v>29</v>
      </c>
      <c r="E2459" s="8">
        <v>276</v>
      </c>
      <c r="F2459" s="9">
        <v>1595070.5645999999</v>
      </c>
      <c r="G2459" s="8">
        <v>700</v>
      </c>
      <c r="H2459" s="9">
        <v>3851892.69</v>
      </c>
      <c r="I2459" s="8">
        <v>476</v>
      </c>
      <c r="J2459" s="9">
        <v>2436667.86</v>
      </c>
      <c r="K2459" s="7">
        <v>-0.60571428571428598</v>
      </c>
      <c r="L2459" s="10">
        <v>-0.58589953226344904</v>
      </c>
      <c r="M2459" s="7">
        <v>-0.42016806722689098</v>
      </c>
      <c r="N2459" s="7">
        <v>-0.34538859777138498</v>
      </c>
    </row>
    <row r="2460" spans="2:14" x14ac:dyDescent="0.25">
      <c r="B2460" t="s">
        <v>12</v>
      </c>
      <c r="C2460" t="s">
        <v>438</v>
      </c>
      <c r="D2460" t="s">
        <v>26</v>
      </c>
      <c r="E2460" s="8" t="s">
        <v>69</v>
      </c>
      <c r="F2460" s="9">
        <v>11218</v>
      </c>
      <c r="G2460" s="8">
        <v>6</v>
      </c>
      <c r="H2460" s="9">
        <v>33654</v>
      </c>
      <c r="I2460" s="8" t="s">
        <v>69</v>
      </c>
      <c r="J2460" s="9">
        <v>19319</v>
      </c>
      <c r="K2460" s="7" t="s">
        <v>70</v>
      </c>
      <c r="L2460" s="10">
        <v>-0.66666666666666696</v>
      </c>
      <c r="M2460" s="7" t="s">
        <v>70</v>
      </c>
      <c r="N2460" s="7">
        <v>-0.419328122573632</v>
      </c>
    </row>
    <row r="2461" spans="2:14" x14ac:dyDescent="0.25">
      <c r="B2461" t="s">
        <v>12</v>
      </c>
      <c r="C2461" t="s">
        <v>439</v>
      </c>
      <c r="D2461" t="s">
        <v>28</v>
      </c>
      <c r="E2461" s="8">
        <v>14</v>
      </c>
      <c r="F2461" s="9">
        <v>144271.9</v>
      </c>
      <c r="G2461" s="8"/>
      <c r="H2461" s="9"/>
      <c r="I2461" s="8"/>
      <c r="J2461" s="9"/>
      <c r="K2461" s="7"/>
      <c r="L2461" s="10"/>
      <c r="M2461" s="7"/>
      <c r="N2461" s="7"/>
    </row>
    <row r="2462" spans="2:14" x14ac:dyDescent="0.25">
      <c r="B2462" t="s">
        <v>12</v>
      </c>
      <c r="C2462" t="s">
        <v>439</v>
      </c>
      <c r="D2462" t="s">
        <v>6</v>
      </c>
      <c r="E2462" s="8">
        <v>5</v>
      </c>
      <c r="F2462" s="9">
        <v>56195</v>
      </c>
      <c r="G2462" s="8"/>
      <c r="H2462" s="9"/>
      <c r="I2462" s="8"/>
      <c r="J2462" s="9"/>
      <c r="K2462" s="7"/>
      <c r="L2462" s="10"/>
      <c r="M2462" s="7"/>
      <c r="N2462" s="7"/>
    </row>
    <row r="2463" spans="2:14" x14ac:dyDescent="0.25">
      <c r="B2463" t="s">
        <v>12</v>
      </c>
      <c r="C2463" t="s">
        <v>439</v>
      </c>
      <c r="D2463" t="s">
        <v>17</v>
      </c>
      <c r="E2463" s="8">
        <v>16</v>
      </c>
      <c r="F2463" s="9">
        <v>192026.177</v>
      </c>
      <c r="G2463" s="8"/>
      <c r="H2463" s="9"/>
      <c r="I2463" s="8"/>
      <c r="J2463" s="9"/>
      <c r="K2463" s="7"/>
      <c r="L2463" s="10"/>
      <c r="M2463" s="7"/>
      <c r="N2463" s="7"/>
    </row>
    <row r="2464" spans="2:14" x14ac:dyDescent="0.25">
      <c r="B2464" t="s">
        <v>12</v>
      </c>
      <c r="C2464" t="s">
        <v>439</v>
      </c>
      <c r="D2464" t="s">
        <v>19</v>
      </c>
      <c r="E2464" s="8">
        <v>19</v>
      </c>
      <c r="F2464" s="9">
        <v>217688.82</v>
      </c>
      <c r="G2464" s="8"/>
      <c r="H2464" s="9"/>
      <c r="I2464" s="8"/>
      <c r="J2464" s="9"/>
      <c r="K2464" s="7"/>
      <c r="L2464" s="10"/>
      <c r="M2464" s="7"/>
      <c r="N2464" s="7"/>
    </row>
    <row r="2465" spans="2:14" x14ac:dyDescent="0.25">
      <c r="B2465" t="s">
        <v>12</v>
      </c>
      <c r="C2465" t="s">
        <v>439</v>
      </c>
      <c r="D2465" t="s">
        <v>23</v>
      </c>
      <c r="E2465" s="8">
        <v>32</v>
      </c>
      <c r="F2465" s="9">
        <v>461030.69919999997</v>
      </c>
      <c r="G2465" s="8"/>
      <c r="H2465" s="9"/>
      <c r="I2465" s="8"/>
      <c r="J2465" s="9"/>
      <c r="K2465" s="7"/>
      <c r="L2465" s="10"/>
      <c r="M2465" s="7"/>
      <c r="N2465" s="7"/>
    </row>
    <row r="2466" spans="2:14" x14ac:dyDescent="0.25">
      <c r="B2466" t="s">
        <v>12</v>
      </c>
      <c r="C2466" t="s">
        <v>439</v>
      </c>
      <c r="D2466" t="s">
        <v>29</v>
      </c>
      <c r="E2466" s="8">
        <v>23</v>
      </c>
      <c r="F2466" s="9">
        <v>285512.10159999999</v>
      </c>
      <c r="G2466" s="8"/>
      <c r="H2466" s="9"/>
      <c r="I2466" s="8"/>
      <c r="J2466" s="9"/>
      <c r="K2466" s="7"/>
      <c r="L2466" s="10"/>
      <c r="M2466" s="7"/>
      <c r="N2466" s="7"/>
    </row>
    <row r="2467" spans="2:14" x14ac:dyDescent="0.25">
      <c r="B2467" t="s">
        <v>12</v>
      </c>
      <c r="C2467" t="s">
        <v>440</v>
      </c>
      <c r="D2467" t="s">
        <v>28</v>
      </c>
      <c r="E2467" s="8">
        <v>79</v>
      </c>
      <c r="F2467" s="9">
        <v>396422.40000000002</v>
      </c>
      <c r="G2467" s="8"/>
      <c r="H2467" s="9"/>
      <c r="I2467" s="8"/>
      <c r="J2467" s="9"/>
      <c r="K2467" s="7"/>
      <c r="L2467" s="10"/>
      <c r="M2467" s="7"/>
      <c r="N2467" s="7"/>
    </row>
    <row r="2468" spans="2:14" x14ac:dyDescent="0.25">
      <c r="B2468" t="s">
        <v>12</v>
      </c>
      <c r="C2468" t="s">
        <v>440</v>
      </c>
      <c r="D2468" t="s">
        <v>6</v>
      </c>
      <c r="E2468" s="8">
        <v>48</v>
      </c>
      <c r="F2468" s="9">
        <v>265500.7536</v>
      </c>
      <c r="G2468" s="8"/>
      <c r="H2468" s="9"/>
      <c r="I2468" s="8"/>
      <c r="J2468" s="9"/>
      <c r="K2468" s="7"/>
      <c r="L2468" s="10"/>
      <c r="M2468" s="7"/>
      <c r="N2468" s="7"/>
    </row>
    <row r="2469" spans="2:14" x14ac:dyDescent="0.25">
      <c r="B2469" t="s">
        <v>12</v>
      </c>
      <c r="C2469" t="s">
        <v>440</v>
      </c>
      <c r="D2469" t="s">
        <v>17</v>
      </c>
      <c r="E2469" s="8">
        <v>93</v>
      </c>
      <c r="F2469" s="9">
        <v>548486.99988799903</v>
      </c>
      <c r="G2469" s="8"/>
      <c r="H2469" s="9"/>
      <c r="I2469" s="8"/>
      <c r="J2469" s="9"/>
      <c r="K2469" s="7"/>
      <c r="L2469" s="10"/>
      <c r="M2469" s="7"/>
      <c r="N2469" s="7"/>
    </row>
    <row r="2470" spans="2:14" x14ac:dyDescent="0.25">
      <c r="B2470" t="s">
        <v>12</v>
      </c>
      <c r="C2470" t="s">
        <v>440</v>
      </c>
      <c r="D2470" t="s">
        <v>19</v>
      </c>
      <c r="E2470" s="8">
        <v>97</v>
      </c>
      <c r="F2470" s="9">
        <v>555645.07259999996</v>
      </c>
      <c r="G2470" s="8"/>
      <c r="H2470" s="9"/>
      <c r="I2470" s="8"/>
      <c r="J2470" s="9"/>
      <c r="K2470" s="7"/>
      <c r="L2470" s="10"/>
      <c r="M2470" s="7"/>
      <c r="N2470" s="7"/>
    </row>
    <row r="2471" spans="2:14" x14ac:dyDescent="0.25">
      <c r="B2471" t="s">
        <v>12</v>
      </c>
      <c r="C2471" t="s">
        <v>440</v>
      </c>
      <c r="D2471" t="s">
        <v>23</v>
      </c>
      <c r="E2471" s="8">
        <v>194</v>
      </c>
      <c r="F2471" s="9">
        <v>1090146.3437000001</v>
      </c>
      <c r="G2471" s="8"/>
      <c r="H2471" s="9"/>
      <c r="I2471" s="8"/>
      <c r="J2471" s="9"/>
      <c r="K2471" s="7"/>
      <c r="L2471" s="10"/>
      <c r="M2471" s="7"/>
      <c r="N2471" s="7"/>
    </row>
    <row r="2472" spans="2:14" x14ac:dyDescent="0.25">
      <c r="B2472" t="s">
        <v>12</v>
      </c>
      <c r="C2472" t="s">
        <v>440</v>
      </c>
      <c r="D2472" t="s">
        <v>29</v>
      </c>
      <c r="E2472" s="8">
        <v>297</v>
      </c>
      <c r="F2472" s="9">
        <v>1789829.2308</v>
      </c>
      <c r="G2472" s="8"/>
      <c r="H2472" s="9"/>
      <c r="I2472" s="8"/>
      <c r="J2472" s="9"/>
      <c r="K2472" s="7"/>
      <c r="L2472" s="10"/>
      <c r="M2472" s="7"/>
      <c r="N2472" s="7"/>
    </row>
    <row r="2473" spans="2:14" x14ac:dyDescent="0.25">
      <c r="B2473" t="s">
        <v>12</v>
      </c>
      <c r="C2473" t="s">
        <v>440</v>
      </c>
      <c r="D2473" t="s">
        <v>26</v>
      </c>
      <c r="E2473" s="8" t="s">
        <v>69</v>
      </c>
      <c r="F2473" s="9">
        <v>5609</v>
      </c>
      <c r="G2473" s="8"/>
      <c r="H2473" s="9"/>
      <c r="I2473" s="8"/>
      <c r="J2473" s="9"/>
      <c r="K2473" s="7" t="s">
        <v>70</v>
      </c>
      <c r="L2473" s="10"/>
      <c r="M2473" s="7" t="s">
        <v>70</v>
      </c>
      <c r="N2473" s="7"/>
    </row>
    <row r="2474" spans="2:14" x14ac:dyDescent="0.25">
      <c r="B2474" t="s">
        <v>12</v>
      </c>
      <c r="C2474" t="s">
        <v>441</v>
      </c>
      <c r="D2474" t="s">
        <v>28</v>
      </c>
      <c r="E2474" s="8">
        <v>616</v>
      </c>
      <c r="F2474" s="9">
        <v>717723.19000000099</v>
      </c>
      <c r="G2474" s="8">
        <v>623</v>
      </c>
      <c r="H2474" s="9">
        <v>706081.67</v>
      </c>
      <c r="I2474" s="8">
        <v>814</v>
      </c>
      <c r="J2474" s="9">
        <v>863969.81999999599</v>
      </c>
      <c r="K2474" s="7">
        <v>-1.1235955056179799E-2</v>
      </c>
      <c r="L2474" s="10">
        <v>1.6487497827270398E-2</v>
      </c>
      <c r="M2474" s="7">
        <v>-0.24324324324324301</v>
      </c>
      <c r="N2474" s="7">
        <v>-0.169272845664905</v>
      </c>
    </row>
    <row r="2475" spans="2:14" x14ac:dyDescent="0.25">
      <c r="B2475" t="s">
        <v>12</v>
      </c>
      <c r="C2475" t="s">
        <v>441</v>
      </c>
      <c r="D2475" t="s">
        <v>6</v>
      </c>
      <c r="E2475" s="8">
        <v>679</v>
      </c>
      <c r="F2475" s="9">
        <v>955131.05089999805</v>
      </c>
      <c r="G2475" s="8">
        <v>740</v>
      </c>
      <c r="H2475" s="9">
        <v>989341.28000000597</v>
      </c>
      <c r="I2475" s="8">
        <v>796</v>
      </c>
      <c r="J2475" s="9">
        <v>964188</v>
      </c>
      <c r="K2475" s="7">
        <v>-8.2432432432432506E-2</v>
      </c>
      <c r="L2475" s="10">
        <v>-3.4578794791629598E-2</v>
      </c>
      <c r="M2475" s="7">
        <v>-0.14698492462311599</v>
      </c>
      <c r="N2475" s="7">
        <v>-9.39334351807131E-3</v>
      </c>
    </row>
    <row r="2476" spans="2:14" x14ac:dyDescent="0.25">
      <c r="B2476" t="s">
        <v>12</v>
      </c>
      <c r="C2476" t="s">
        <v>441</v>
      </c>
      <c r="D2476" t="s">
        <v>17</v>
      </c>
      <c r="E2476" s="8">
        <v>408</v>
      </c>
      <c r="F2476" s="9">
        <v>577452.03099999903</v>
      </c>
      <c r="G2476" s="8">
        <v>419</v>
      </c>
      <c r="H2476" s="9">
        <v>565476.31999999902</v>
      </c>
      <c r="I2476" s="8">
        <v>496</v>
      </c>
      <c r="J2476" s="9">
        <v>605571.31999999995</v>
      </c>
      <c r="K2476" s="7">
        <v>-2.62529832935561E-2</v>
      </c>
      <c r="L2476" s="10">
        <v>2.1178094601732401E-2</v>
      </c>
      <c r="M2476" s="7">
        <v>-0.17741935483870999</v>
      </c>
      <c r="N2476" s="7">
        <v>-4.6434314293486503E-2</v>
      </c>
    </row>
    <row r="2477" spans="2:14" x14ac:dyDescent="0.25">
      <c r="B2477" t="s">
        <v>12</v>
      </c>
      <c r="C2477" t="s">
        <v>441</v>
      </c>
      <c r="D2477" t="s">
        <v>19</v>
      </c>
      <c r="E2477" s="8">
        <v>908</v>
      </c>
      <c r="F2477" s="9">
        <v>1295556.9549999901</v>
      </c>
      <c r="G2477" s="8">
        <v>725</v>
      </c>
      <c r="H2477" s="9">
        <v>955463.68000000005</v>
      </c>
      <c r="I2477" s="8">
        <v>815</v>
      </c>
      <c r="J2477" s="9">
        <v>1003262.48</v>
      </c>
      <c r="K2477" s="7">
        <v>0.25241379310344803</v>
      </c>
      <c r="L2477" s="10">
        <v>0.35594579063433601</v>
      </c>
      <c r="M2477" s="7">
        <v>0.114110429447853</v>
      </c>
      <c r="N2477" s="7">
        <v>0.29134397112108901</v>
      </c>
    </row>
    <row r="2478" spans="2:14" x14ac:dyDescent="0.25">
      <c r="B2478" t="s">
        <v>12</v>
      </c>
      <c r="C2478" t="s">
        <v>441</v>
      </c>
      <c r="D2478" t="s">
        <v>23</v>
      </c>
      <c r="E2478" s="8">
        <v>1092</v>
      </c>
      <c r="F2478" s="9">
        <v>1556196.13</v>
      </c>
      <c r="G2478" s="8">
        <v>1002</v>
      </c>
      <c r="H2478" s="9">
        <v>1308882.2</v>
      </c>
      <c r="I2478" s="8">
        <v>938</v>
      </c>
      <c r="J2478" s="9">
        <v>1152123.48</v>
      </c>
      <c r="K2478" s="7">
        <v>8.9820359281437098E-2</v>
      </c>
      <c r="L2478" s="10">
        <v>0.188950487675666</v>
      </c>
      <c r="M2478" s="7">
        <v>0.164179104477612</v>
      </c>
      <c r="N2478" s="7">
        <v>0.35071991588957002</v>
      </c>
    </row>
    <row r="2479" spans="2:14" x14ac:dyDescent="0.25">
      <c r="B2479" t="s">
        <v>12</v>
      </c>
      <c r="C2479" t="s">
        <v>441</v>
      </c>
      <c r="D2479" t="s">
        <v>29</v>
      </c>
      <c r="E2479" s="8">
        <v>1186</v>
      </c>
      <c r="F2479" s="9">
        <v>1759789.53800001</v>
      </c>
      <c r="G2479" s="8">
        <v>529</v>
      </c>
      <c r="H2479" s="9">
        <v>703330</v>
      </c>
      <c r="I2479" s="8">
        <v>557</v>
      </c>
      <c r="J2479" s="9">
        <v>682982.7</v>
      </c>
      <c r="K2479" s="7">
        <v>1.24196597353497</v>
      </c>
      <c r="L2479" s="10">
        <v>1.50208229138528</v>
      </c>
      <c r="M2479" s="7">
        <v>1.1292639138240601</v>
      </c>
      <c r="N2479" s="7">
        <v>1.57662388520237</v>
      </c>
    </row>
    <row r="2480" spans="2:14" x14ac:dyDescent="0.25">
      <c r="B2480" t="s">
        <v>12</v>
      </c>
      <c r="C2480" t="s">
        <v>441</v>
      </c>
      <c r="D2480" t="s">
        <v>30</v>
      </c>
      <c r="E2480" s="8" t="s">
        <v>69</v>
      </c>
      <c r="F2480" s="9">
        <v>5838.24</v>
      </c>
      <c r="G2480" s="8">
        <v>15</v>
      </c>
      <c r="H2480" s="9">
        <v>20172</v>
      </c>
      <c r="I2480" s="8">
        <v>27</v>
      </c>
      <c r="J2480" s="9">
        <v>37149.599999999999</v>
      </c>
      <c r="K2480" s="7" t="s">
        <v>70</v>
      </c>
      <c r="L2480" s="10">
        <v>-0.71057703747769196</v>
      </c>
      <c r="M2480" s="7" t="s">
        <v>70</v>
      </c>
      <c r="N2480" s="7">
        <v>-0.84284514503520902</v>
      </c>
    </row>
    <row r="2481" spans="2:14" x14ac:dyDescent="0.25">
      <c r="B2481" t="s">
        <v>12</v>
      </c>
      <c r="C2481" t="s">
        <v>441</v>
      </c>
      <c r="D2481" t="s">
        <v>26</v>
      </c>
      <c r="E2481" s="8">
        <v>63</v>
      </c>
      <c r="F2481" s="9">
        <v>89817.733200000104</v>
      </c>
      <c r="G2481" s="8">
        <v>7</v>
      </c>
      <c r="H2481" s="9">
        <v>9238.1200000000008</v>
      </c>
      <c r="I2481" s="8" t="s">
        <v>69</v>
      </c>
      <c r="J2481" s="9">
        <v>1298</v>
      </c>
      <c r="K2481" s="7">
        <v>8</v>
      </c>
      <c r="L2481" s="10">
        <v>8.7225120695552896</v>
      </c>
      <c r="M2481" s="7" t="s">
        <v>70</v>
      </c>
      <c r="N2481" s="7">
        <v>68.197020955315907</v>
      </c>
    </row>
    <row r="2482" spans="2:14" x14ac:dyDescent="0.25">
      <c r="B2482" t="s">
        <v>12</v>
      </c>
      <c r="C2482" t="s">
        <v>442</v>
      </c>
      <c r="D2482" t="s">
        <v>28</v>
      </c>
      <c r="E2482" s="8">
        <v>44</v>
      </c>
      <c r="F2482" s="9">
        <v>24896.3</v>
      </c>
      <c r="G2482" s="8">
        <v>79</v>
      </c>
      <c r="H2482" s="9">
        <v>45443.48</v>
      </c>
      <c r="I2482" s="8">
        <v>58</v>
      </c>
      <c r="J2482" s="9">
        <v>28795.41</v>
      </c>
      <c r="K2482" s="7">
        <v>-0.443037974683544</v>
      </c>
      <c r="L2482" s="10">
        <v>-0.45214803091664602</v>
      </c>
      <c r="M2482" s="7">
        <v>-0.24137931034482801</v>
      </c>
      <c r="N2482" s="7">
        <v>-0.13540734443440799</v>
      </c>
    </row>
    <row r="2483" spans="2:14" x14ac:dyDescent="0.25">
      <c r="B2483" t="s">
        <v>12</v>
      </c>
      <c r="C2483" t="s">
        <v>442</v>
      </c>
      <c r="D2483" t="s">
        <v>6</v>
      </c>
      <c r="E2483" s="8">
        <v>459</v>
      </c>
      <c r="F2483" s="9">
        <v>299943.72859999997</v>
      </c>
      <c r="G2483" s="8">
        <v>572</v>
      </c>
      <c r="H2483" s="9">
        <v>355415.03999999899</v>
      </c>
      <c r="I2483" s="8">
        <v>533</v>
      </c>
      <c r="J2483" s="9">
        <v>296281.82</v>
      </c>
      <c r="K2483" s="7">
        <v>-0.197552447552448</v>
      </c>
      <c r="L2483" s="10">
        <v>-0.156074744051346</v>
      </c>
      <c r="M2483" s="7">
        <v>-0.138836772983114</v>
      </c>
      <c r="N2483" s="7">
        <v>1.2359545381487499E-2</v>
      </c>
    </row>
    <row r="2484" spans="2:14" x14ac:dyDescent="0.25">
      <c r="B2484" t="s">
        <v>12</v>
      </c>
      <c r="C2484" t="s">
        <v>442</v>
      </c>
      <c r="D2484" t="s">
        <v>17</v>
      </c>
      <c r="E2484" s="8">
        <v>233</v>
      </c>
      <c r="F2484" s="9">
        <v>152339.6704</v>
      </c>
      <c r="G2484" s="8">
        <v>419</v>
      </c>
      <c r="H2484" s="9">
        <v>266063.27049999899</v>
      </c>
      <c r="I2484" s="8">
        <v>428</v>
      </c>
      <c r="J2484" s="9">
        <v>240406.7</v>
      </c>
      <c r="K2484" s="7">
        <v>-0.443914081145585</v>
      </c>
      <c r="L2484" s="10">
        <v>-0.42743066296330301</v>
      </c>
      <c r="M2484" s="7">
        <v>-0.45560747663551399</v>
      </c>
      <c r="N2484" s="7">
        <v>-0.36632518810831799</v>
      </c>
    </row>
    <row r="2485" spans="2:14" x14ac:dyDescent="0.25">
      <c r="B2485" t="s">
        <v>12</v>
      </c>
      <c r="C2485" t="s">
        <v>442</v>
      </c>
      <c r="D2485" t="s">
        <v>19</v>
      </c>
      <c r="E2485" s="8">
        <v>310</v>
      </c>
      <c r="F2485" s="9">
        <v>205637.02999999901</v>
      </c>
      <c r="G2485" s="8">
        <v>455</v>
      </c>
      <c r="H2485" s="9">
        <v>277729.32</v>
      </c>
      <c r="I2485" s="8">
        <v>457</v>
      </c>
      <c r="J2485" s="9">
        <v>258103.17199999999</v>
      </c>
      <c r="K2485" s="7">
        <v>-0.31868131868131899</v>
      </c>
      <c r="L2485" s="10">
        <v>-0.25957752678039397</v>
      </c>
      <c r="M2485" s="7">
        <v>-0.32166301969365402</v>
      </c>
      <c r="N2485" s="7">
        <v>-0.20327585125532899</v>
      </c>
    </row>
    <row r="2486" spans="2:14" x14ac:dyDescent="0.25">
      <c r="B2486" t="s">
        <v>12</v>
      </c>
      <c r="C2486" t="s">
        <v>442</v>
      </c>
      <c r="D2486" t="s">
        <v>23</v>
      </c>
      <c r="E2486" s="8">
        <v>443</v>
      </c>
      <c r="F2486" s="9">
        <v>534448.90200000105</v>
      </c>
      <c r="G2486" s="8">
        <v>507</v>
      </c>
      <c r="H2486" s="9">
        <v>626136.23</v>
      </c>
      <c r="I2486" s="8">
        <v>506</v>
      </c>
      <c r="J2486" s="9">
        <v>888768.64399999997</v>
      </c>
      <c r="K2486" s="7">
        <v>-0.12623274161735701</v>
      </c>
      <c r="L2486" s="10">
        <v>-0.14643351335858401</v>
      </c>
      <c r="M2486" s="7">
        <v>-0.124505928853755</v>
      </c>
      <c r="N2486" s="7">
        <v>-0.39866363917311898</v>
      </c>
    </row>
    <row r="2487" spans="2:14" x14ac:dyDescent="0.25">
      <c r="B2487" t="s">
        <v>12</v>
      </c>
      <c r="C2487" t="s">
        <v>442</v>
      </c>
      <c r="D2487" t="s">
        <v>29</v>
      </c>
      <c r="E2487" s="8">
        <v>869</v>
      </c>
      <c r="F2487" s="9">
        <v>563321.00800000399</v>
      </c>
      <c r="G2487" s="8">
        <v>1152</v>
      </c>
      <c r="H2487" s="9">
        <v>702961.22199999995</v>
      </c>
      <c r="I2487" s="8">
        <v>1027</v>
      </c>
      <c r="J2487" s="9">
        <v>579235.92000000004</v>
      </c>
      <c r="K2487" s="7">
        <v>-0.24565972222222199</v>
      </c>
      <c r="L2487" s="10">
        <v>-0.19864568575020999</v>
      </c>
      <c r="M2487" s="7">
        <v>-0.15384615384615399</v>
      </c>
      <c r="N2487" s="7">
        <v>-2.7475699366150502E-2</v>
      </c>
    </row>
    <row r="2488" spans="2:14" x14ac:dyDescent="0.25">
      <c r="B2488" t="s">
        <v>12</v>
      </c>
      <c r="C2488" t="s">
        <v>442</v>
      </c>
      <c r="D2488" t="s">
        <v>30</v>
      </c>
      <c r="E2488" s="8">
        <v>5</v>
      </c>
      <c r="F2488" s="9">
        <v>3704.28</v>
      </c>
      <c r="G2488" s="8" t="s">
        <v>69</v>
      </c>
      <c r="H2488" s="9">
        <v>868</v>
      </c>
      <c r="I2488" s="8"/>
      <c r="J2488" s="9"/>
      <c r="K2488" s="7" t="s">
        <v>70</v>
      </c>
      <c r="L2488" s="10">
        <v>3.2676036866359399</v>
      </c>
      <c r="M2488" s="7"/>
      <c r="N2488" s="7"/>
    </row>
    <row r="2489" spans="2:14" x14ac:dyDescent="0.25">
      <c r="B2489" t="s">
        <v>12</v>
      </c>
      <c r="C2489" t="s">
        <v>442</v>
      </c>
      <c r="D2489" t="s">
        <v>26</v>
      </c>
      <c r="E2489" s="8">
        <v>22</v>
      </c>
      <c r="F2489" s="9">
        <v>14760.4012</v>
      </c>
      <c r="G2489" s="8">
        <v>36</v>
      </c>
      <c r="H2489" s="9">
        <v>22703.040000000001</v>
      </c>
      <c r="I2489" s="8">
        <v>9</v>
      </c>
      <c r="J2489" s="9">
        <v>5163</v>
      </c>
      <c r="K2489" s="7">
        <v>-0.38888888888888901</v>
      </c>
      <c r="L2489" s="10">
        <v>-0.34984913033672999</v>
      </c>
      <c r="M2489" s="7">
        <v>1.44444444444444</v>
      </c>
      <c r="N2489" s="7">
        <v>1.8588807282587601</v>
      </c>
    </row>
    <row r="2490" spans="2:14" x14ac:dyDescent="0.25">
      <c r="B2490" t="s">
        <v>12</v>
      </c>
      <c r="C2490" t="s">
        <v>443</v>
      </c>
      <c r="D2490" t="s">
        <v>28</v>
      </c>
      <c r="E2490" s="8">
        <v>141</v>
      </c>
      <c r="F2490" s="9">
        <v>48129.84</v>
      </c>
      <c r="G2490" s="8">
        <v>13</v>
      </c>
      <c r="H2490" s="9">
        <v>4773.38</v>
      </c>
      <c r="I2490" s="8">
        <v>8</v>
      </c>
      <c r="J2490" s="9">
        <v>2154.6</v>
      </c>
      <c r="K2490" s="7">
        <v>9.8461538461538503</v>
      </c>
      <c r="L2490" s="10">
        <v>9.0829684625988296</v>
      </c>
      <c r="M2490" s="7">
        <v>16.625</v>
      </c>
      <c r="N2490" s="7">
        <v>21.338178780284</v>
      </c>
    </row>
    <row r="2491" spans="2:14" x14ac:dyDescent="0.25">
      <c r="B2491" t="s">
        <v>12</v>
      </c>
      <c r="C2491" t="s">
        <v>443</v>
      </c>
      <c r="D2491" t="s">
        <v>6</v>
      </c>
      <c r="E2491" s="8">
        <v>285</v>
      </c>
      <c r="F2491" s="9">
        <v>207560.72700000001</v>
      </c>
      <c r="G2491" s="8">
        <v>282</v>
      </c>
      <c r="H2491" s="9">
        <v>150832.84</v>
      </c>
      <c r="I2491" s="8">
        <v>348</v>
      </c>
      <c r="J2491" s="9">
        <v>171178.6</v>
      </c>
      <c r="K2491" s="7">
        <v>1.06382978723405E-2</v>
      </c>
      <c r="L2491" s="10">
        <v>0.37609771850745399</v>
      </c>
      <c r="M2491" s="7">
        <v>-0.181034482758621</v>
      </c>
      <c r="N2491" s="7">
        <v>0.21253899143935001</v>
      </c>
    </row>
    <row r="2492" spans="2:14" x14ac:dyDescent="0.25">
      <c r="B2492" t="s">
        <v>12</v>
      </c>
      <c r="C2492" t="s">
        <v>443</v>
      </c>
      <c r="D2492" t="s">
        <v>17</v>
      </c>
      <c r="E2492" s="8">
        <v>162</v>
      </c>
      <c r="F2492" s="9">
        <v>126735.87239999999</v>
      </c>
      <c r="G2492" s="8">
        <v>134</v>
      </c>
      <c r="H2492" s="9">
        <v>78699.621999999901</v>
      </c>
      <c r="I2492" s="8">
        <v>131</v>
      </c>
      <c r="J2492" s="9">
        <v>69897</v>
      </c>
      <c r="K2492" s="7">
        <v>0.20895522388059701</v>
      </c>
      <c r="L2492" s="10">
        <v>0.61037460129096999</v>
      </c>
      <c r="M2492" s="7">
        <v>0.236641221374046</v>
      </c>
      <c r="N2492" s="7">
        <v>0.81318042834456306</v>
      </c>
    </row>
    <row r="2493" spans="2:14" x14ac:dyDescent="0.25">
      <c r="B2493" t="s">
        <v>12</v>
      </c>
      <c r="C2493" t="s">
        <v>443</v>
      </c>
      <c r="D2493" t="s">
        <v>19</v>
      </c>
      <c r="E2493" s="8">
        <v>201</v>
      </c>
      <c r="F2493" s="9">
        <v>173950.2</v>
      </c>
      <c r="G2493" s="8">
        <v>119</v>
      </c>
      <c r="H2493" s="9">
        <v>92349.64</v>
      </c>
      <c r="I2493" s="8">
        <v>129</v>
      </c>
      <c r="J2493" s="9">
        <v>74389.191999999995</v>
      </c>
      <c r="K2493" s="7">
        <v>0.68907563025210095</v>
      </c>
      <c r="L2493" s="10">
        <v>0.88360452731597094</v>
      </c>
      <c r="M2493" s="7">
        <v>0.55813953488372103</v>
      </c>
      <c r="N2493" s="7">
        <v>1.3383800162797801</v>
      </c>
    </row>
    <row r="2494" spans="2:14" x14ac:dyDescent="0.25">
      <c r="B2494" t="s">
        <v>12</v>
      </c>
      <c r="C2494" t="s">
        <v>443</v>
      </c>
      <c r="D2494" t="s">
        <v>23</v>
      </c>
      <c r="E2494" s="8">
        <v>211</v>
      </c>
      <c r="F2494" s="9">
        <v>152468.08199999999</v>
      </c>
      <c r="G2494" s="8">
        <v>189</v>
      </c>
      <c r="H2494" s="9">
        <v>127818.6</v>
      </c>
      <c r="I2494" s="8">
        <v>242</v>
      </c>
      <c r="J2494" s="9">
        <v>129260.6</v>
      </c>
      <c r="K2494" s="7">
        <v>0.11640211640211701</v>
      </c>
      <c r="L2494" s="10">
        <v>0.192847379019955</v>
      </c>
      <c r="M2494" s="7">
        <v>-0.128099173553719</v>
      </c>
      <c r="N2494" s="7">
        <v>0.179540262075218</v>
      </c>
    </row>
    <row r="2495" spans="2:14" x14ac:dyDescent="0.25">
      <c r="B2495" t="s">
        <v>12</v>
      </c>
      <c r="C2495" t="s">
        <v>443</v>
      </c>
      <c r="D2495" t="s">
        <v>29</v>
      </c>
      <c r="E2495" s="8">
        <v>197</v>
      </c>
      <c r="F2495" s="9">
        <v>103296.61</v>
      </c>
      <c r="G2495" s="8">
        <v>42</v>
      </c>
      <c r="H2495" s="9">
        <v>33577</v>
      </c>
      <c r="I2495" s="8">
        <v>50</v>
      </c>
      <c r="J2495" s="9">
        <v>32144</v>
      </c>
      <c r="K2495" s="7">
        <v>3.6904761904761898</v>
      </c>
      <c r="L2495" s="10">
        <v>2.0764097447657601</v>
      </c>
      <c r="M2495" s="7">
        <v>2.94</v>
      </c>
      <c r="N2495" s="7">
        <v>2.2135580512692901</v>
      </c>
    </row>
    <row r="2496" spans="2:14" x14ac:dyDescent="0.25">
      <c r="B2496" t="s">
        <v>12</v>
      </c>
      <c r="C2496" t="s">
        <v>443</v>
      </c>
      <c r="D2496" t="s">
        <v>30</v>
      </c>
      <c r="E2496" s="8">
        <v>9</v>
      </c>
      <c r="F2496" s="9">
        <v>4609.674</v>
      </c>
      <c r="G2496" s="8">
        <v>10</v>
      </c>
      <c r="H2496" s="9">
        <v>6166.4</v>
      </c>
      <c r="I2496" s="8">
        <v>11</v>
      </c>
      <c r="J2496" s="9">
        <v>14306.49</v>
      </c>
      <c r="K2496" s="7">
        <v>-0.1</v>
      </c>
      <c r="L2496" s="10">
        <v>-0.25245297093928398</v>
      </c>
      <c r="M2496" s="7">
        <v>-0.18181818181818199</v>
      </c>
      <c r="N2496" s="7">
        <v>-0.67779140795541004</v>
      </c>
    </row>
    <row r="2497" spans="2:14" x14ac:dyDescent="0.25">
      <c r="B2497" t="s">
        <v>12</v>
      </c>
      <c r="C2497" t="s">
        <v>443</v>
      </c>
      <c r="D2497" t="s">
        <v>26</v>
      </c>
      <c r="E2497" s="8" t="s">
        <v>69</v>
      </c>
      <c r="F2497" s="9">
        <v>2065.9589999999998</v>
      </c>
      <c r="G2497" s="8" t="s">
        <v>69</v>
      </c>
      <c r="H2497" s="9">
        <v>1412.13</v>
      </c>
      <c r="I2497" s="8">
        <v>7</v>
      </c>
      <c r="J2497" s="9">
        <v>3296</v>
      </c>
      <c r="K2497" s="7" t="s">
        <v>70</v>
      </c>
      <c r="L2497" s="10">
        <v>0.46300907140277497</v>
      </c>
      <c r="M2497" s="7" t="s">
        <v>70</v>
      </c>
      <c r="N2497" s="7">
        <v>-0.37319205097087399</v>
      </c>
    </row>
    <row r="2498" spans="2:14" x14ac:dyDescent="0.25">
      <c r="B2498" t="s">
        <v>12</v>
      </c>
      <c r="C2498" t="s">
        <v>444</v>
      </c>
      <c r="D2498" t="s">
        <v>28</v>
      </c>
      <c r="E2498" s="8">
        <v>240</v>
      </c>
      <c r="F2498" s="9">
        <v>394106.27189999999</v>
      </c>
      <c r="G2498" s="8">
        <v>551</v>
      </c>
      <c r="H2498" s="9">
        <v>757775.44960000005</v>
      </c>
      <c r="I2498" s="8">
        <v>559</v>
      </c>
      <c r="J2498" s="9">
        <v>818104.44579999999</v>
      </c>
      <c r="K2498" s="7">
        <v>-0.56442831215971001</v>
      </c>
      <c r="L2498" s="10">
        <v>-0.47991681162535199</v>
      </c>
      <c r="M2498" s="7">
        <v>-0.570661896243292</v>
      </c>
      <c r="N2498" s="7">
        <v>-0.51826900107526597</v>
      </c>
    </row>
    <row r="2499" spans="2:14" x14ac:dyDescent="0.25">
      <c r="B2499" t="s">
        <v>12</v>
      </c>
      <c r="C2499" t="s">
        <v>444</v>
      </c>
      <c r="D2499" t="s">
        <v>6</v>
      </c>
      <c r="E2499" s="8">
        <v>585</v>
      </c>
      <c r="F2499" s="9">
        <v>1420939.2290400099</v>
      </c>
      <c r="G2499" s="8">
        <v>946</v>
      </c>
      <c r="H2499" s="9">
        <v>2436645.7654000102</v>
      </c>
      <c r="I2499" s="8">
        <v>952</v>
      </c>
      <c r="J2499" s="9">
        <v>2113186.1850000001</v>
      </c>
      <c r="K2499" s="7">
        <v>-0.381606765327696</v>
      </c>
      <c r="L2499" s="10">
        <v>-0.41684620340916001</v>
      </c>
      <c r="M2499" s="7">
        <v>-0.38550420168067201</v>
      </c>
      <c r="N2499" s="7">
        <v>-0.32758446031578298</v>
      </c>
    </row>
    <row r="2500" spans="2:14" x14ac:dyDescent="0.25">
      <c r="B2500" t="s">
        <v>12</v>
      </c>
      <c r="C2500" t="s">
        <v>444</v>
      </c>
      <c r="D2500" t="s">
        <v>17</v>
      </c>
      <c r="E2500" s="8">
        <v>1017</v>
      </c>
      <c r="F2500" s="9">
        <v>2771492.4615200101</v>
      </c>
      <c r="G2500" s="8">
        <v>1196</v>
      </c>
      <c r="H2500" s="9">
        <v>3219973.8547999999</v>
      </c>
      <c r="I2500" s="8">
        <v>1126</v>
      </c>
      <c r="J2500" s="9">
        <v>2769630.1364000002</v>
      </c>
      <c r="K2500" s="7">
        <v>-0.14966555183946501</v>
      </c>
      <c r="L2500" s="10">
        <v>-0.13928106671159299</v>
      </c>
      <c r="M2500" s="7">
        <v>-9.6802841918294802E-2</v>
      </c>
      <c r="N2500" s="7">
        <v>6.7240932120715702E-4</v>
      </c>
    </row>
    <row r="2501" spans="2:14" x14ac:dyDescent="0.25">
      <c r="B2501" t="s">
        <v>12</v>
      </c>
      <c r="C2501" t="s">
        <v>444</v>
      </c>
      <c r="D2501" t="s">
        <v>19</v>
      </c>
      <c r="E2501" s="8">
        <v>1424</v>
      </c>
      <c r="F2501" s="9">
        <v>2560270.1381999999</v>
      </c>
      <c r="G2501" s="8">
        <v>1973</v>
      </c>
      <c r="H2501" s="9">
        <v>4420893.1849999996</v>
      </c>
      <c r="I2501" s="8">
        <v>1864</v>
      </c>
      <c r="J2501" s="9">
        <v>3835298.4728999999</v>
      </c>
      <c r="K2501" s="7">
        <v>-0.27825646224024297</v>
      </c>
      <c r="L2501" s="10">
        <v>-0.42087039178260499</v>
      </c>
      <c r="M2501" s="7">
        <v>-0.23605150214592299</v>
      </c>
      <c r="N2501" s="7">
        <v>-0.33244566067263698</v>
      </c>
    </row>
    <row r="2502" spans="2:14" x14ac:dyDescent="0.25">
      <c r="B2502" t="s">
        <v>12</v>
      </c>
      <c r="C2502" t="s">
        <v>444</v>
      </c>
      <c r="D2502" t="s">
        <v>23</v>
      </c>
      <c r="E2502" s="8">
        <v>1515</v>
      </c>
      <c r="F2502" s="9">
        <v>3020914.4981999998</v>
      </c>
      <c r="G2502" s="8">
        <v>1869</v>
      </c>
      <c r="H2502" s="9">
        <v>9659891.8196000103</v>
      </c>
      <c r="I2502" s="8">
        <v>1970</v>
      </c>
      <c r="J2502" s="9">
        <v>6440047.7464000098</v>
      </c>
      <c r="K2502" s="7">
        <v>-0.18940609951845899</v>
      </c>
      <c r="L2502" s="10">
        <v>-0.68727242969009905</v>
      </c>
      <c r="M2502" s="7">
        <v>-0.230964467005076</v>
      </c>
      <c r="N2502" s="7">
        <v>-0.53091737559108998</v>
      </c>
    </row>
    <row r="2503" spans="2:14" x14ac:dyDescent="0.25">
      <c r="B2503" t="s">
        <v>12</v>
      </c>
      <c r="C2503" t="s">
        <v>444</v>
      </c>
      <c r="D2503" t="s">
        <v>29</v>
      </c>
      <c r="E2503" s="8">
        <v>1612</v>
      </c>
      <c r="F2503" s="9">
        <v>2979545.9311000002</v>
      </c>
      <c r="G2503" s="8">
        <v>1362</v>
      </c>
      <c r="H2503" s="9">
        <v>4865805.1646999996</v>
      </c>
      <c r="I2503" s="8">
        <v>1180</v>
      </c>
      <c r="J2503" s="9">
        <v>3561493.3385999999</v>
      </c>
      <c r="K2503" s="7">
        <v>0.18355359765051399</v>
      </c>
      <c r="L2503" s="10">
        <v>-0.38765613701186802</v>
      </c>
      <c r="M2503" s="7">
        <v>0.36610169491525402</v>
      </c>
      <c r="N2503" s="7">
        <v>-0.16339983040056899</v>
      </c>
    </row>
    <row r="2504" spans="2:14" x14ac:dyDescent="0.25">
      <c r="B2504" t="s">
        <v>12</v>
      </c>
      <c r="C2504" t="s">
        <v>444</v>
      </c>
      <c r="D2504" t="s">
        <v>30</v>
      </c>
      <c r="E2504" s="8" t="s">
        <v>69</v>
      </c>
      <c r="F2504" s="9">
        <v>4320</v>
      </c>
      <c r="G2504" s="8"/>
      <c r="H2504" s="9"/>
      <c r="I2504" s="8" t="s">
        <v>69</v>
      </c>
      <c r="J2504" s="9">
        <v>4434</v>
      </c>
      <c r="K2504" s="7" t="s">
        <v>70</v>
      </c>
      <c r="L2504" s="10"/>
      <c r="M2504" s="7" t="s">
        <v>70</v>
      </c>
      <c r="N2504" s="7">
        <v>-2.57104194857916E-2</v>
      </c>
    </row>
    <row r="2505" spans="2:14" x14ac:dyDescent="0.25">
      <c r="B2505" t="s">
        <v>12</v>
      </c>
      <c r="C2505" t="s">
        <v>444</v>
      </c>
      <c r="D2505" t="s">
        <v>26</v>
      </c>
      <c r="E2505" s="8">
        <v>45</v>
      </c>
      <c r="F2505" s="9">
        <v>91884.703200000004</v>
      </c>
      <c r="G2505" s="8">
        <v>83</v>
      </c>
      <c r="H2505" s="9">
        <v>188680.587</v>
      </c>
      <c r="I2505" s="8">
        <v>79</v>
      </c>
      <c r="J2505" s="9">
        <v>126454.64</v>
      </c>
      <c r="K2505" s="7">
        <v>-0.45783132530120502</v>
      </c>
      <c r="L2505" s="10">
        <v>-0.51301453604233305</v>
      </c>
      <c r="M2505" s="7">
        <v>-0.430379746835443</v>
      </c>
      <c r="N2505" s="7">
        <v>-0.27337815994731401</v>
      </c>
    </row>
    <row r="2506" spans="2:14" x14ac:dyDescent="0.25">
      <c r="B2506" t="s">
        <v>12</v>
      </c>
      <c r="C2506" t="s">
        <v>445</v>
      </c>
      <c r="D2506" t="s">
        <v>28</v>
      </c>
      <c r="E2506" s="8">
        <v>528</v>
      </c>
      <c r="F2506" s="9">
        <v>1010653.4</v>
      </c>
      <c r="G2506" s="8">
        <v>654</v>
      </c>
      <c r="H2506" s="9">
        <v>1273206.95</v>
      </c>
      <c r="I2506" s="8">
        <v>568</v>
      </c>
      <c r="J2506" s="9">
        <v>1145395.02</v>
      </c>
      <c r="K2506" s="7">
        <v>-0.192660550458716</v>
      </c>
      <c r="L2506" s="10">
        <v>-0.20621435501903301</v>
      </c>
      <c r="M2506" s="7">
        <v>-7.0422535211267595E-2</v>
      </c>
      <c r="N2506" s="7">
        <v>-0.1176376862543</v>
      </c>
    </row>
    <row r="2507" spans="2:14" x14ac:dyDescent="0.25">
      <c r="B2507" t="s">
        <v>12</v>
      </c>
      <c r="C2507" t="s">
        <v>445</v>
      </c>
      <c r="D2507" t="s">
        <v>6</v>
      </c>
      <c r="E2507" s="8">
        <v>778</v>
      </c>
      <c r="F2507" s="9">
        <v>1926259.7279999999</v>
      </c>
      <c r="G2507" s="8">
        <v>887</v>
      </c>
      <c r="H2507" s="9">
        <v>2128188.5999999898</v>
      </c>
      <c r="I2507" s="8">
        <v>1220</v>
      </c>
      <c r="J2507" s="9">
        <v>2639060</v>
      </c>
      <c r="K2507" s="7">
        <v>-0.12288613303269399</v>
      </c>
      <c r="L2507" s="10">
        <v>-9.4882977946593505E-2</v>
      </c>
      <c r="M2507" s="7">
        <v>-0.362295081967213</v>
      </c>
      <c r="N2507" s="7">
        <v>-0.27009627367320399</v>
      </c>
    </row>
    <row r="2508" spans="2:14" x14ac:dyDescent="0.25">
      <c r="B2508" t="s">
        <v>12</v>
      </c>
      <c r="C2508" t="s">
        <v>445</v>
      </c>
      <c r="D2508" t="s">
        <v>17</v>
      </c>
      <c r="E2508" s="8">
        <v>185</v>
      </c>
      <c r="F2508" s="9">
        <v>468835.74200000003</v>
      </c>
      <c r="G2508" s="8">
        <v>693</v>
      </c>
      <c r="H2508" s="9">
        <v>1656575.8500000101</v>
      </c>
      <c r="I2508" s="8">
        <v>661</v>
      </c>
      <c r="J2508" s="9">
        <v>1429743</v>
      </c>
      <c r="K2508" s="7">
        <v>-0.73304473304473305</v>
      </c>
      <c r="L2508" s="10">
        <v>-0.71698504357648596</v>
      </c>
      <c r="M2508" s="7">
        <v>-0.72012102874432704</v>
      </c>
      <c r="N2508" s="7">
        <v>-0.67208390458984602</v>
      </c>
    </row>
    <row r="2509" spans="2:14" x14ac:dyDescent="0.25">
      <c r="B2509" t="s">
        <v>12</v>
      </c>
      <c r="C2509" t="s">
        <v>445</v>
      </c>
      <c r="D2509" t="s">
        <v>19</v>
      </c>
      <c r="E2509" s="8">
        <v>651</v>
      </c>
      <c r="F2509" s="9">
        <v>1635515.26</v>
      </c>
      <c r="G2509" s="8">
        <v>945</v>
      </c>
      <c r="H2509" s="9">
        <v>2203070.7599999998</v>
      </c>
      <c r="I2509" s="8">
        <v>960</v>
      </c>
      <c r="J2509" s="9">
        <v>2080573.76</v>
      </c>
      <c r="K2509" s="7">
        <v>-0.31111111111111101</v>
      </c>
      <c r="L2509" s="10">
        <v>-0.25762018647099599</v>
      </c>
      <c r="M2509" s="7">
        <v>-0.32187500000000002</v>
      </c>
      <c r="N2509" s="7">
        <v>-0.21391142604816801</v>
      </c>
    </row>
    <row r="2510" spans="2:14" x14ac:dyDescent="0.25">
      <c r="B2510" t="s">
        <v>12</v>
      </c>
      <c r="C2510" t="s">
        <v>445</v>
      </c>
      <c r="D2510" t="s">
        <v>23</v>
      </c>
      <c r="E2510" s="8">
        <v>545</v>
      </c>
      <c r="F2510" s="9">
        <v>1363650.1</v>
      </c>
      <c r="G2510" s="8">
        <v>1073</v>
      </c>
      <c r="H2510" s="9">
        <v>2489863.67</v>
      </c>
      <c r="I2510" s="8">
        <v>1704</v>
      </c>
      <c r="J2510" s="9">
        <v>3707089.12</v>
      </c>
      <c r="K2510" s="7">
        <v>-0.49207828518173302</v>
      </c>
      <c r="L2510" s="10">
        <v>-0.452319371365422</v>
      </c>
      <c r="M2510" s="7">
        <v>-0.68016431924882603</v>
      </c>
      <c r="N2510" s="7">
        <v>-0.63215071020466895</v>
      </c>
    </row>
    <row r="2511" spans="2:14" x14ac:dyDescent="0.25">
      <c r="B2511" t="s">
        <v>12</v>
      </c>
      <c r="C2511" t="s">
        <v>445</v>
      </c>
      <c r="D2511" t="s">
        <v>29</v>
      </c>
      <c r="E2511" s="8">
        <v>1108</v>
      </c>
      <c r="F2511" s="9">
        <v>2780652.7949000001</v>
      </c>
      <c r="G2511" s="8">
        <v>1584</v>
      </c>
      <c r="H2511" s="9">
        <v>3704904.1507999999</v>
      </c>
      <c r="I2511" s="8">
        <v>1708</v>
      </c>
      <c r="J2511" s="9">
        <v>3696075.3415999999</v>
      </c>
      <c r="K2511" s="7">
        <v>-0.30050505050505</v>
      </c>
      <c r="L2511" s="10">
        <v>-0.24946700866753199</v>
      </c>
      <c r="M2511" s="7">
        <v>-0.35128805620608899</v>
      </c>
      <c r="N2511" s="7">
        <v>-0.247674211723108</v>
      </c>
    </row>
    <row r="2512" spans="2:14" x14ac:dyDescent="0.25">
      <c r="B2512" t="s">
        <v>12</v>
      </c>
      <c r="C2512" t="s">
        <v>445</v>
      </c>
      <c r="D2512" t="s">
        <v>26</v>
      </c>
      <c r="E2512" s="8" t="s">
        <v>69</v>
      </c>
      <c r="F2512" s="9">
        <v>5059.4040000000005</v>
      </c>
      <c r="G2512" s="8" t="s">
        <v>69</v>
      </c>
      <c r="H2512" s="9">
        <v>4723.58</v>
      </c>
      <c r="I2512" s="8">
        <v>6</v>
      </c>
      <c r="J2512" s="9">
        <v>12978</v>
      </c>
      <c r="K2512" s="7" t="s">
        <v>70</v>
      </c>
      <c r="L2512" s="10">
        <v>7.1095228618971204E-2</v>
      </c>
      <c r="M2512" s="7" t="s">
        <v>70</v>
      </c>
      <c r="N2512" s="7">
        <v>-0.61015533980582504</v>
      </c>
    </row>
    <row r="2513" spans="2:14" x14ac:dyDescent="0.25">
      <c r="B2513" t="s">
        <v>12</v>
      </c>
      <c r="C2513" t="s">
        <v>446</v>
      </c>
      <c r="D2513" t="s">
        <v>6</v>
      </c>
      <c r="E2513" s="8" t="s">
        <v>69</v>
      </c>
      <c r="F2513" s="9">
        <v>184304.28959999999</v>
      </c>
      <c r="G2513" s="8"/>
      <c r="H2513" s="9"/>
      <c r="I2513" s="8" t="s">
        <v>69</v>
      </c>
      <c r="J2513" s="9">
        <v>61489</v>
      </c>
      <c r="K2513" s="7" t="s">
        <v>70</v>
      </c>
      <c r="L2513" s="10"/>
      <c r="M2513" s="7" t="s">
        <v>70</v>
      </c>
      <c r="N2513" s="7">
        <v>1.99735382914017</v>
      </c>
    </row>
    <row r="2514" spans="2:14" x14ac:dyDescent="0.25">
      <c r="B2514" t="s">
        <v>12</v>
      </c>
      <c r="C2514" t="s">
        <v>446</v>
      </c>
      <c r="D2514" t="s">
        <v>17</v>
      </c>
      <c r="E2514" s="8">
        <v>32</v>
      </c>
      <c r="F2514" s="9">
        <v>5503264.9428599998</v>
      </c>
      <c r="G2514" s="8">
        <v>29</v>
      </c>
      <c r="H2514" s="9">
        <v>5801944.6697000004</v>
      </c>
      <c r="I2514" s="8">
        <v>29</v>
      </c>
      <c r="J2514" s="9">
        <v>4745445.8600000003</v>
      </c>
      <c r="K2514" s="7">
        <v>0.10344827586206901</v>
      </c>
      <c r="L2514" s="10">
        <v>-5.14792442609492E-2</v>
      </c>
      <c r="M2514" s="7">
        <v>0.10344827586206901</v>
      </c>
      <c r="N2514" s="7">
        <v>0.15969396874754399</v>
      </c>
    </row>
    <row r="2515" spans="2:14" x14ac:dyDescent="0.25">
      <c r="B2515" t="s">
        <v>12</v>
      </c>
      <c r="C2515" t="s">
        <v>446</v>
      </c>
      <c r="D2515" t="s">
        <v>19</v>
      </c>
      <c r="E2515" s="8" t="s">
        <v>69</v>
      </c>
      <c r="F2515" s="9">
        <v>275531.09999999998</v>
      </c>
      <c r="G2515" s="8">
        <v>17</v>
      </c>
      <c r="H2515" s="9">
        <v>1351969.83</v>
      </c>
      <c r="I2515" s="8">
        <v>15</v>
      </c>
      <c r="J2515" s="9">
        <v>1307967.6000000001</v>
      </c>
      <c r="K2515" s="7" t="s">
        <v>70</v>
      </c>
      <c r="L2515" s="10">
        <v>-0.79620025988301801</v>
      </c>
      <c r="M2515" s="7" t="s">
        <v>70</v>
      </c>
      <c r="N2515" s="7">
        <v>-0.78934409384452597</v>
      </c>
    </row>
    <row r="2516" spans="2:14" x14ac:dyDescent="0.25">
      <c r="B2516" t="s">
        <v>12</v>
      </c>
      <c r="C2516" t="s">
        <v>446</v>
      </c>
      <c r="D2516" t="s">
        <v>23</v>
      </c>
      <c r="E2516" s="8">
        <v>8</v>
      </c>
      <c r="F2516" s="9">
        <v>1507604.4171</v>
      </c>
      <c r="G2516" s="8">
        <v>7</v>
      </c>
      <c r="H2516" s="9">
        <v>758841.3</v>
      </c>
      <c r="I2516" s="8">
        <v>11</v>
      </c>
      <c r="J2516" s="9">
        <v>1221234.57</v>
      </c>
      <c r="K2516" s="7">
        <v>0.14285714285714299</v>
      </c>
      <c r="L2516" s="10">
        <v>0.986718984720521</v>
      </c>
      <c r="M2516" s="7">
        <v>-0.27272727272727298</v>
      </c>
      <c r="N2516" s="7">
        <v>0.234492090327905</v>
      </c>
    </row>
    <row r="2517" spans="2:14" x14ac:dyDescent="0.25">
      <c r="B2517" t="s">
        <v>12</v>
      </c>
      <c r="C2517" t="s">
        <v>446</v>
      </c>
      <c r="D2517" t="s">
        <v>30</v>
      </c>
      <c r="E2517" s="8"/>
      <c r="F2517" s="9"/>
      <c r="G2517" s="8" t="s">
        <v>69</v>
      </c>
      <c r="H2517" s="9">
        <v>111057.06</v>
      </c>
      <c r="I2517" s="8" t="s">
        <v>69</v>
      </c>
      <c r="J2517" s="9">
        <v>71084.5</v>
      </c>
      <c r="K2517" s="7" t="s">
        <v>70</v>
      </c>
      <c r="L2517" s="10"/>
      <c r="M2517" s="7" t="s">
        <v>70</v>
      </c>
      <c r="N2517" s="7"/>
    </row>
    <row r="2518" spans="2:14" x14ac:dyDescent="0.25">
      <c r="B2518" t="s">
        <v>12</v>
      </c>
      <c r="C2518" t="s">
        <v>447</v>
      </c>
      <c r="D2518" t="s">
        <v>28</v>
      </c>
      <c r="E2518" s="8"/>
      <c r="F2518" s="9"/>
      <c r="G2518" s="8" t="s">
        <v>69</v>
      </c>
      <c r="H2518" s="9">
        <v>96534</v>
      </c>
      <c r="I2518" s="8" t="s">
        <v>69</v>
      </c>
      <c r="J2518" s="9">
        <v>45535</v>
      </c>
      <c r="K2518" s="7" t="s">
        <v>70</v>
      </c>
      <c r="L2518" s="10"/>
      <c r="M2518" s="7" t="s">
        <v>70</v>
      </c>
      <c r="N2518" s="7"/>
    </row>
    <row r="2519" spans="2:14" x14ac:dyDescent="0.25">
      <c r="B2519" t="s">
        <v>12</v>
      </c>
      <c r="C2519" t="s">
        <v>447</v>
      </c>
      <c r="D2519" t="s">
        <v>6</v>
      </c>
      <c r="E2519" s="8">
        <v>52</v>
      </c>
      <c r="F2519" s="9">
        <v>2956340.658936</v>
      </c>
      <c r="G2519" s="8">
        <v>72</v>
      </c>
      <c r="H2519" s="9">
        <v>3878323.3152000001</v>
      </c>
      <c r="I2519" s="8">
        <v>66</v>
      </c>
      <c r="J2519" s="9">
        <v>3121275.62</v>
      </c>
      <c r="K2519" s="7">
        <v>-0.27777777777777801</v>
      </c>
      <c r="L2519" s="10">
        <v>-0.237727126217288</v>
      </c>
      <c r="M2519" s="7">
        <v>-0.21212121212121199</v>
      </c>
      <c r="N2519" s="7">
        <v>-5.2842164917175499E-2</v>
      </c>
    </row>
    <row r="2520" spans="2:14" x14ac:dyDescent="0.25">
      <c r="B2520" t="s">
        <v>12</v>
      </c>
      <c r="C2520" t="s">
        <v>447</v>
      </c>
      <c r="D2520" t="s">
        <v>17</v>
      </c>
      <c r="E2520" s="8">
        <v>564</v>
      </c>
      <c r="F2520" s="9">
        <v>39792053.568264201</v>
      </c>
      <c r="G2520" s="8">
        <v>614</v>
      </c>
      <c r="H2520" s="9">
        <v>37896979.971100099</v>
      </c>
      <c r="I2520" s="8">
        <v>673</v>
      </c>
      <c r="J2520" s="9">
        <v>39412042.950000003</v>
      </c>
      <c r="K2520" s="7">
        <v>-8.1433224755700404E-2</v>
      </c>
      <c r="L2520" s="10">
        <v>5.00059265569259E-2</v>
      </c>
      <c r="M2520" s="7">
        <v>-0.16196136701337299</v>
      </c>
      <c r="N2520" s="7">
        <v>9.6419923916726304E-3</v>
      </c>
    </row>
    <row r="2521" spans="2:14" x14ac:dyDescent="0.25">
      <c r="B2521" t="s">
        <v>12</v>
      </c>
      <c r="C2521" t="s">
        <v>447</v>
      </c>
      <c r="D2521" t="s">
        <v>19</v>
      </c>
      <c r="E2521" s="8">
        <v>92</v>
      </c>
      <c r="F2521" s="9">
        <v>5702568.9165000003</v>
      </c>
      <c r="G2521" s="8">
        <v>116</v>
      </c>
      <c r="H2521" s="9">
        <v>6695460.7699999996</v>
      </c>
      <c r="I2521" s="8">
        <v>160</v>
      </c>
      <c r="J2521" s="9">
        <v>8428127.6999999993</v>
      </c>
      <c r="K2521" s="7">
        <v>-0.20689655172413801</v>
      </c>
      <c r="L2521" s="10">
        <v>-0.14829328221125501</v>
      </c>
      <c r="M2521" s="7">
        <v>-0.42499999999999999</v>
      </c>
      <c r="N2521" s="7">
        <v>-0.32338840612251302</v>
      </c>
    </row>
    <row r="2522" spans="2:14" x14ac:dyDescent="0.25">
      <c r="B2522" t="s">
        <v>12</v>
      </c>
      <c r="C2522" t="s">
        <v>447</v>
      </c>
      <c r="D2522" t="s">
        <v>23</v>
      </c>
      <c r="E2522" s="8">
        <v>34</v>
      </c>
      <c r="F2522" s="9">
        <v>2424578.3799000001</v>
      </c>
      <c r="G2522" s="8">
        <v>44</v>
      </c>
      <c r="H2522" s="9">
        <v>3078745.99</v>
      </c>
      <c r="I2522" s="8">
        <v>117</v>
      </c>
      <c r="J2522" s="9">
        <v>6435634.4699999997</v>
      </c>
      <c r="K2522" s="7">
        <v>-0.22727272727272699</v>
      </c>
      <c r="L2522" s="10">
        <v>-0.212478591031799</v>
      </c>
      <c r="M2522" s="7">
        <v>-0.70940170940170899</v>
      </c>
      <c r="N2522" s="7">
        <v>-0.62325728858556495</v>
      </c>
    </row>
    <row r="2523" spans="2:14" x14ac:dyDescent="0.25">
      <c r="B2523" t="s">
        <v>12</v>
      </c>
      <c r="C2523" t="s">
        <v>447</v>
      </c>
      <c r="D2523" t="s">
        <v>30</v>
      </c>
      <c r="E2523" s="8"/>
      <c r="F2523" s="9"/>
      <c r="G2523" s="8"/>
      <c r="H2523" s="9"/>
      <c r="I2523" s="8">
        <v>160</v>
      </c>
      <c r="J2523" s="9">
        <v>7542949.9000000004</v>
      </c>
      <c r="K2523" s="7"/>
      <c r="L2523" s="10"/>
      <c r="M2523" s="7"/>
      <c r="N2523" s="7"/>
    </row>
    <row r="2524" spans="2:14" x14ac:dyDescent="0.25">
      <c r="B2524" t="s">
        <v>12</v>
      </c>
      <c r="C2524" t="s">
        <v>448</v>
      </c>
      <c r="D2524" t="s">
        <v>28</v>
      </c>
      <c r="E2524" s="8" t="s">
        <v>69</v>
      </c>
      <c r="F2524" s="9">
        <v>80540.020799999998</v>
      </c>
      <c r="G2524" s="8" t="s">
        <v>69</v>
      </c>
      <c r="H2524" s="9">
        <v>36171</v>
      </c>
      <c r="I2524" s="8"/>
      <c r="J2524" s="9"/>
      <c r="K2524" s="7" t="s">
        <v>70</v>
      </c>
      <c r="L2524" s="10">
        <v>1.2266462304055701</v>
      </c>
      <c r="M2524" s="7" t="s">
        <v>70</v>
      </c>
      <c r="N2524" s="7"/>
    </row>
    <row r="2525" spans="2:14" x14ac:dyDescent="0.25">
      <c r="B2525" t="s">
        <v>12</v>
      </c>
      <c r="C2525" t="s">
        <v>448</v>
      </c>
      <c r="D2525" t="s">
        <v>6</v>
      </c>
      <c r="E2525" s="8">
        <v>282</v>
      </c>
      <c r="F2525" s="9">
        <v>11889858.160845</v>
      </c>
      <c r="G2525" s="8">
        <v>369</v>
      </c>
      <c r="H2525" s="9">
        <v>14987714.7016</v>
      </c>
      <c r="I2525" s="8">
        <v>400</v>
      </c>
      <c r="J2525" s="9">
        <v>14716804.68</v>
      </c>
      <c r="K2525" s="7">
        <v>-0.23577235772357699</v>
      </c>
      <c r="L2525" s="10">
        <v>-0.20669305510761499</v>
      </c>
      <c r="M2525" s="7">
        <v>-0.29499999999999998</v>
      </c>
      <c r="N2525" s="7">
        <v>-0.19208969478251001</v>
      </c>
    </row>
    <row r="2526" spans="2:14" x14ac:dyDescent="0.25">
      <c r="B2526" t="s">
        <v>12</v>
      </c>
      <c r="C2526" t="s">
        <v>448</v>
      </c>
      <c r="D2526" t="s">
        <v>17</v>
      </c>
      <c r="E2526" s="8">
        <v>350</v>
      </c>
      <c r="F2526" s="9">
        <v>14806247.264652001</v>
      </c>
      <c r="G2526" s="8">
        <v>475</v>
      </c>
      <c r="H2526" s="9">
        <v>18857102.353500001</v>
      </c>
      <c r="I2526" s="8">
        <v>610</v>
      </c>
      <c r="J2526" s="9">
        <v>22013143.850000001</v>
      </c>
      <c r="K2526" s="7">
        <v>-0.26315789473684198</v>
      </c>
      <c r="L2526" s="10">
        <v>-0.21481853430657799</v>
      </c>
      <c r="M2526" s="7">
        <v>-0.42622950819672101</v>
      </c>
      <c r="N2526" s="7">
        <v>-0.32739060964924299</v>
      </c>
    </row>
    <row r="2527" spans="2:14" x14ac:dyDescent="0.25">
      <c r="B2527" t="s">
        <v>12</v>
      </c>
      <c r="C2527" t="s">
        <v>448</v>
      </c>
      <c r="D2527" t="s">
        <v>19</v>
      </c>
      <c r="E2527" s="8">
        <v>114</v>
      </c>
      <c r="F2527" s="9">
        <v>4765326.642</v>
      </c>
      <c r="G2527" s="8">
        <v>163</v>
      </c>
      <c r="H2527" s="9">
        <v>6591248.3200000003</v>
      </c>
      <c r="I2527" s="8">
        <v>380</v>
      </c>
      <c r="J2527" s="9">
        <v>13915478.779999999</v>
      </c>
      <c r="K2527" s="7">
        <v>-0.30061349693251499</v>
      </c>
      <c r="L2527" s="10">
        <v>-0.27702213440503498</v>
      </c>
      <c r="M2527" s="7">
        <v>-0.7</v>
      </c>
      <c r="N2527" s="7">
        <v>-0.65755208876830396</v>
      </c>
    </row>
    <row r="2528" spans="2:14" x14ac:dyDescent="0.25">
      <c r="B2528" t="s">
        <v>12</v>
      </c>
      <c r="C2528" t="s">
        <v>448</v>
      </c>
      <c r="D2528" t="s">
        <v>23</v>
      </c>
      <c r="E2528" s="8">
        <v>55</v>
      </c>
      <c r="F2528" s="9">
        <v>2231713.62</v>
      </c>
      <c r="G2528" s="8">
        <v>89</v>
      </c>
      <c r="H2528" s="9">
        <v>3478207.94</v>
      </c>
      <c r="I2528" s="8">
        <v>205</v>
      </c>
      <c r="J2528" s="9">
        <v>8702354.8299999908</v>
      </c>
      <c r="K2528" s="7">
        <v>-0.38202247191011202</v>
      </c>
      <c r="L2528" s="10">
        <v>-0.35837257044499798</v>
      </c>
      <c r="M2528" s="7">
        <v>-0.73170731707317105</v>
      </c>
      <c r="N2528" s="7">
        <v>-0.74355060629031999</v>
      </c>
    </row>
    <row r="2529" spans="2:14" x14ac:dyDescent="0.25">
      <c r="B2529" t="s">
        <v>12</v>
      </c>
      <c r="C2529" t="s">
        <v>448</v>
      </c>
      <c r="D2529" t="s">
        <v>29</v>
      </c>
      <c r="E2529" s="8">
        <v>6</v>
      </c>
      <c r="F2529" s="9">
        <v>239801.65</v>
      </c>
      <c r="G2529" s="8"/>
      <c r="H2529" s="9"/>
      <c r="I2529" s="8"/>
      <c r="J2529" s="9"/>
      <c r="K2529" s="7"/>
      <c r="L2529" s="10"/>
      <c r="M2529" s="7"/>
      <c r="N2529" s="7"/>
    </row>
    <row r="2530" spans="2:14" x14ac:dyDescent="0.25">
      <c r="B2530" t="s">
        <v>12</v>
      </c>
      <c r="C2530" t="s">
        <v>448</v>
      </c>
      <c r="D2530" t="s">
        <v>30</v>
      </c>
      <c r="E2530" s="8"/>
      <c r="F2530" s="9"/>
      <c r="G2530" s="8"/>
      <c r="H2530" s="9"/>
      <c r="I2530" s="8">
        <v>229</v>
      </c>
      <c r="J2530" s="9">
        <v>8018634.6799999997</v>
      </c>
      <c r="K2530" s="7"/>
      <c r="L2530" s="10"/>
      <c r="M2530" s="7"/>
      <c r="N2530" s="7"/>
    </row>
    <row r="2531" spans="2:14" x14ac:dyDescent="0.25">
      <c r="B2531" t="s">
        <v>12</v>
      </c>
      <c r="C2531" t="s">
        <v>448</v>
      </c>
      <c r="D2531" t="s">
        <v>26</v>
      </c>
      <c r="E2531" s="8"/>
      <c r="F2531" s="9"/>
      <c r="G2531" s="8"/>
      <c r="H2531" s="9"/>
      <c r="I2531" s="8" t="s">
        <v>69</v>
      </c>
      <c r="J2531" s="9">
        <v>57939</v>
      </c>
      <c r="K2531" s="7"/>
      <c r="L2531" s="10"/>
      <c r="M2531" s="7" t="s">
        <v>70</v>
      </c>
      <c r="N2531" s="7"/>
    </row>
    <row r="2532" spans="2:14" x14ac:dyDescent="0.25">
      <c r="B2532" t="s">
        <v>12</v>
      </c>
      <c r="C2532" t="s">
        <v>449</v>
      </c>
      <c r="D2532" t="s">
        <v>6</v>
      </c>
      <c r="E2532" s="8" t="s">
        <v>69</v>
      </c>
      <c r="F2532" s="9">
        <v>26309.6505</v>
      </c>
      <c r="G2532" s="8" t="s">
        <v>69</v>
      </c>
      <c r="H2532" s="9">
        <v>25300.080000000002</v>
      </c>
      <c r="I2532" s="8"/>
      <c r="J2532" s="9"/>
      <c r="K2532" s="7" t="s">
        <v>70</v>
      </c>
      <c r="L2532" s="10">
        <v>3.9903846153846102E-2</v>
      </c>
      <c r="M2532" s="7" t="s">
        <v>70</v>
      </c>
      <c r="N2532" s="7"/>
    </row>
    <row r="2533" spans="2:14" x14ac:dyDescent="0.25">
      <c r="B2533" t="s">
        <v>12</v>
      </c>
      <c r="C2533" t="s">
        <v>449</v>
      </c>
      <c r="D2533" t="s">
        <v>19</v>
      </c>
      <c r="E2533" s="8"/>
      <c r="F2533" s="9"/>
      <c r="G2533" s="8" t="s">
        <v>69</v>
      </c>
      <c r="H2533" s="9">
        <v>24702</v>
      </c>
      <c r="I2533" s="8" t="s">
        <v>69</v>
      </c>
      <c r="J2533" s="9">
        <v>22281</v>
      </c>
      <c r="K2533" s="7" t="s">
        <v>70</v>
      </c>
      <c r="L2533" s="10"/>
      <c r="M2533" s="7" t="s">
        <v>70</v>
      </c>
      <c r="N2533" s="7"/>
    </row>
    <row r="2534" spans="2:14" x14ac:dyDescent="0.25">
      <c r="B2534" t="s">
        <v>12</v>
      </c>
      <c r="C2534" t="s">
        <v>449</v>
      </c>
      <c r="D2534" t="s">
        <v>23</v>
      </c>
      <c r="E2534" s="8"/>
      <c r="F2534" s="9"/>
      <c r="G2534" s="8" t="s">
        <v>69</v>
      </c>
      <c r="H2534" s="9">
        <v>24327</v>
      </c>
      <c r="I2534" s="8" t="s">
        <v>69</v>
      </c>
      <c r="J2534" s="9">
        <v>40262.519999999997</v>
      </c>
      <c r="K2534" s="7" t="s">
        <v>70</v>
      </c>
      <c r="L2534" s="10"/>
      <c r="M2534" s="7" t="s">
        <v>70</v>
      </c>
      <c r="N2534" s="7"/>
    </row>
    <row r="2535" spans="2:14" x14ac:dyDescent="0.25">
      <c r="B2535" t="s">
        <v>12</v>
      </c>
      <c r="C2535" t="s">
        <v>450</v>
      </c>
      <c r="D2535" t="s">
        <v>6</v>
      </c>
      <c r="E2535" s="8">
        <v>21</v>
      </c>
      <c r="F2535" s="9">
        <v>447258.41017500003</v>
      </c>
      <c r="G2535" s="8">
        <v>21</v>
      </c>
      <c r="H2535" s="9">
        <v>375549.86959999998</v>
      </c>
      <c r="I2535" s="8">
        <v>28</v>
      </c>
      <c r="J2535" s="9">
        <v>513554.35</v>
      </c>
      <c r="K2535" s="7">
        <v>0</v>
      </c>
      <c r="L2535" s="10">
        <v>0.190942791835815</v>
      </c>
      <c r="M2535" s="7">
        <v>-0.25</v>
      </c>
      <c r="N2535" s="7">
        <v>-0.12909235375963601</v>
      </c>
    </row>
    <row r="2536" spans="2:14" x14ac:dyDescent="0.25">
      <c r="B2536" t="s">
        <v>12</v>
      </c>
      <c r="C2536" t="s">
        <v>450</v>
      </c>
      <c r="D2536" t="s">
        <v>17</v>
      </c>
      <c r="E2536" s="8">
        <v>69</v>
      </c>
      <c r="F2536" s="9">
        <v>3425201.4044039999</v>
      </c>
      <c r="G2536" s="8">
        <v>63</v>
      </c>
      <c r="H2536" s="9">
        <v>1325778.6316</v>
      </c>
      <c r="I2536" s="8">
        <v>62</v>
      </c>
      <c r="J2536" s="9">
        <v>1041753.64</v>
      </c>
      <c r="K2536" s="7">
        <v>9.5238095238095302E-2</v>
      </c>
      <c r="L2536" s="10">
        <v>1.58353945580669</v>
      </c>
      <c r="M2536" s="7">
        <v>0.112903225806452</v>
      </c>
      <c r="N2536" s="7">
        <v>2.2879188254182599</v>
      </c>
    </row>
    <row r="2537" spans="2:14" x14ac:dyDescent="0.25">
      <c r="B2537" t="s">
        <v>12</v>
      </c>
      <c r="C2537" t="s">
        <v>450</v>
      </c>
      <c r="D2537" t="s">
        <v>19</v>
      </c>
      <c r="E2537" s="8">
        <v>32</v>
      </c>
      <c r="F2537" s="9">
        <v>926720.90220000001</v>
      </c>
      <c r="G2537" s="8">
        <v>34</v>
      </c>
      <c r="H2537" s="9">
        <v>646948.18999999994</v>
      </c>
      <c r="I2537" s="8">
        <v>39</v>
      </c>
      <c r="J2537" s="9">
        <v>625362.91</v>
      </c>
      <c r="K2537" s="7">
        <v>-5.8823529411764698E-2</v>
      </c>
      <c r="L2537" s="10">
        <v>0.43244994966289302</v>
      </c>
      <c r="M2537" s="7">
        <v>-0.17948717948717999</v>
      </c>
      <c r="N2537" s="7">
        <v>0.481892973473595</v>
      </c>
    </row>
    <row r="2538" spans="2:14" x14ac:dyDescent="0.25">
      <c r="B2538" t="s">
        <v>12</v>
      </c>
      <c r="C2538" t="s">
        <v>450</v>
      </c>
      <c r="D2538" t="s">
        <v>23</v>
      </c>
      <c r="E2538" s="8">
        <v>9</v>
      </c>
      <c r="F2538" s="9">
        <v>627925.16159999999</v>
      </c>
      <c r="G2538" s="8">
        <v>23</v>
      </c>
      <c r="H2538" s="9">
        <v>618974.86</v>
      </c>
      <c r="I2538" s="8">
        <v>50</v>
      </c>
      <c r="J2538" s="9">
        <v>1179349.18</v>
      </c>
      <c r="K2538" s="7">
        <v>-0.60869565217391297</v>
      </c>
      <c r="L2538" s="10">
        <v>1.445987903289E-2</v>
      </c>
      <c r="M2538" s="7">
        <v>-0.82</v>
      </c>
      <c r="N2538" s="7">
        <v>-0.46756637283624503</v>
      </c>
    </row>
    <row r="2539" spans="2:14" x14ac:dyDescent="0.25">
      <c r="B2539" t="s">
        <v>12</v>
      </c>
      <c r="C2539" t="s">
        <v>450</v>
      </c>
      <c r="D2539" t="s">
        <v>30</v>
      </c>
      <c r="E2539" s="8"/>
      <c r="F2539" s="9"/>
      <c r="G2539" s="8"/>
      <c r="H2539" s="9"/>
      <c r="I2539" s="8">
        <v>9</v>
      </c>
      <c r="J2539" s="9">
        <v>148882.23999999999</v>
      </c>
      <c r="K2539" s="7"/>
      <c r="L2539" s="10"/>
      <c r="M2539" s="7"/>
      <c r="N2539" s="7"/>
    </row>
    <row r="2540" spans="2:14" x14ac:dyDescent="0.25">
      <c r="B2540" t="s">
        <v>12</v>
      </c>
      <c r="C2540" t="s">
        <v>450</v>
      </c>
      <c r="D2540" t="s">
        <v>26</v>
      </c>
      <c r="E2540" s="8" t="s">
        <v>69</v>
      </c>
      <c r="F2540" s="9">
        <v>17048.849999999999</v>
      </c>
      <c r="G2540" s="8"/>
      <c r="H2540" s="9"/>
      <c r="I2540" s="8"/>
      <c r="J2540" s="9"/>
      <c r="K2540" s="7" t="s">
        <v>70</v>
      </c>
      <c r="L2540" s="10"/>
      <c r="M2540" s="7" t="s">
        <v>70</v>
      </c>
      <c r="N2540" s="7"/>
    </row>
    <row r="2541" spans="2:14" x14ac:dyDescent="0.25">
      <c r="B2541" t="s">
        <v>12</v>
      </c>
      <c r="C2541" t="s">
        <v>451</v>
      </c>
      <c r="D2541" t="s">
        <v>28</v>
      </c>
      <c r="E2541" s="8" t="s">
        <v>69</v>
      </c>
      <c r="F2541" s="9">
        <v>9920</v>
      </c>
      <c r="G2541" s="8" t="s">
        <v>69</v>
      </c>
      <c r="H2541" s="9">
        <v>16594</v>
      </c>
      <c r="I2541" s="8" t="s">
        <v>69</v>
      </c>
      <c r="J2541" s="9">
        <v>4543</v>
      </c>
      <c r="K2541" s="7" t="s">
        <v>70</v>
      </c>
      <c r="L2541" s="10">
        <v>-0.40219356393877298</v>
      </c>
      <c r="M2541" s="7" t="s">
        <v>70</v>
      </c>
      <c r="N2541" s="7">
        <v>1.18357913273167</v>
      </c>
    </row>
    <row r="2542" spans="2:14" x14ac:dyDescent="0.25">
      <c r="B2542" t="s">
        <v>12</v>
      </c>
      <c r="C2542" t="s">
        <v>451</v>
      </c>
      <c r="D2542" t="s">
        <v>6</v>
      </c>
      <c r="E2542" s="8">
        <v>164</v>
      </c>
      <c r="F2542" s="9">
        <v>984616.80599999905</v>
      </c>
      <c r="G2542" s="8">
        <v>241</v>
      </c>
      <c r="H2542" s="9">
        <v>1453100.4812</v>
      </c>
      <c r="I2542" s="8">
        <v>325</v>
      </c>
      <c r="J2542" s="9">
        <v>1918758.25</v>
      </c>
      <c r="K2542" s="7">
        <v>-0.31950207468879699</v>
      </c>
      <c r="L2542" s="10">
        <v>-0.32240280783137298</v>
      </c>
      <c r="M2542" s="7">
        <v>-0.49538461538461498</v>
      </c>
      <c r="N2542" s="7">
        <v>-0.48684686775939701</v>
      </c>
    </row>
    <row r="2543" spans="2:14" x14ac:dyDescent="0.25">
      <c r="B2543" t="s">
        <v>12</v>
      </c>
      <c r="C2543" t="s">
        <v>451</v>
      </c>
      <c r="D2543" t="s">
        <v>17</v>
      </c>
      <c r="E2543" s="8">
        <v>108</v>
      </c>
      <c r="F2543" s="9">
        <v>748430.99940000102</v>
      </c>
      <c r="G2543" s="8">
        <v>138</v>
      </c>
      <c r="H2543" s="9">
        <v>969233.58250000002</v>
      </c>
      <c r="I2543" s="8">
        <v>237</v>
      </c>
      <c r="J2543" s="9">
        <v>1322815.02</v>
      </c>
      <c r="K2543" s="7">
        <v>-0.217391304347826</v>
      </c>
      <c r="L2543" s="10">
        <v>-0.22781152767165799</v>
      </c>
      <c r="M2543" s="7">
        <v>-0.544303797468354</v>
      </c>
      <c r="N2543" s="7">
        <v>-0.43421340997473601</v>
      </c>
    </row>
    <row r="2544" spans="2:14" x14ac:dyDescent="0.25">
      <c r="B2544" t="s">
        <v>12</v>
      </c>
      <c r="C2544" t="s">
        <v>451</v>
      </c>
      <c r="D2544" t="s">
        <v>19</v>
      </c>
      <c r="E2544" s="8">
        <v>78</v>
      </c>
      <c r="F2544" s="9">
        <v>485501.66399999999</v>
      </c>
      <c r="G2544" s="8">
        <v>139</v>
      </c>
      <c r="H2544" s="9">
        <v>995644.70140000002</v>
      </c>
      <c r="I2544" s="8">
        <v>324</v>
      </c>
      <c r="J2544" s="9">
        <v>1741410.01</v>
      </c>
      <c r="K2544" s="7">
        <v>-0.43884892086330901</v>
      </c>
      <c r="L2544" s="10">
        <v>-0.51237458169834704</v>
      </c>
      <c r="M2544" s="7">
        <v>-0.75925925925925897</v>
      </c>
      <c r="N2544" s="7">
        <v>-0.72120197930871</v>
      </c>
    </row>
    <row r="2545" spans="2:14" x14ac:dyDescent="0.25">
      <c r="B2545" t="s">
        <v>12</v>
      </c>
      <c r="C2545" t="s">
        <v>451</v>
      </c>
      <c r="D2545" t="s">
        <v>23</v>
      </c>
      <c r="E2545" s="8">
        <v>28</v>
      </c>
      <c r="F2545" s="9">
        <v>176985</v>
      </c>
      <c r="G2545" s="8">
        <v>41</v>
      </c>
      <c r="H2545" s="9">
        <v>286625.49</v>
      </c>
      <c r="I2545" s="8">
        <v>187</v>
      </c>
      <c r="J2545" s="9">
        <v>1135193.03</v>
      </c>
      <c r="K2545" s="7">
        <v>-0.31707317073170699</v>
      </c>
      <c r="L2545" s="10">
        <v>-0.38252177083064098</v>
      </c>
      <c r="M2545" s="7">
        <v>-0.85026737967914401</v>
      </c>
      <c r="N2545" s="7">
        <v>-0.84409259454315</v>
      </c>
    </row>
    <row r="2546" spans="2:14" x14ac:dyDescent="0.25">
      <c r="B2546" t="s">
        <v>12</v>
      </c>
      <c r="C2546" t="s">
        <v>451</v>
      </c>
      <c r="D2546" t="s">
        <v>29</v>
      </c>
      <c r="E2546" s="8"/>
      <c r="F2546" s="9"/>
      <c r="G2546" s="8"/>
      <c r="H2546" s="9"/>
      <c r="I2546" s="8" t="s">
        <v>69</v>
      </c>
      <c r="J2546" s="9">
        <v>9086</v>
      </c>
      <c r="K2546" s="7"/>
      <c r="L2546" s="10"/>
      <c r="M2546" s="7" t="s">
        <v>70</v>
      </c>
      <c r="N2546" s="7"/>
    </row>
    <row r="2547" spans="2:14" x14ac:dyDescent="0.25">
      <c r="B2547" t="s">
        <v>12</v>
      </c>
      <c r="C2547" t="s">
        <v>451</v>
      </c>
      <c r="D2547" t="s">
        <v>30</v>
      </c>
      <c r="E2547" s="8"/>
      <c r="F2547" s="9"/>
      <c r="G2547" s="8"/>
      <c r="H2547" s="9"/>
      <c r="I2547" s="8">
        <v>112</v>
      </c>
      <c r="J2547" s="9">
        <v>543752.38</v>
      </c>
      <c r="K2547" s="7"/>
      <c r="L2547" s="10"/>
      <c r="M2547" s="7"/>
      <c r="N2547" s="7"/>
    </row>
    <row r="2548" spans="2:14" x14ac:dyDescent="0.25">
      <c r="B2548" t="s">
        <v>12</v>
      </c>
      <c r="C2548" t="s">
        <v>451</v>
      </c>
      <c r="D2548" t="s">
        <v>26</v>
      </c>
      <c r="E2548" s="8"/>
      <c r="F2548" s="9"/>
      <c r="G2548" s="8"/>
      <c r="H2548" s="9"/>
      <c r="I2548" s="8" t="s">
        <v>69</v>
      </c>
      <c r="J2548" s="9">
        <v>18172</v>
      </c>
      <c r="K2548" s="7"/>
      <c r="L2548" s="10"/>
      <c r="M2548" s="7" t="s">
        <v>70</v>
      </c>
      <c r="N2548" s="7"/>
    </row>
    <row r="2549" spans="2:14" x14ac:dyDescent="0.25">
      <c r="B2549" t="s">
        <v>12</v>
      </c>
      <c r="C2549" t="s">
        <v>452</v>
      </c>
      <c r="D2549" t="s">
        <v>28</v>
      </c>
      <c r="E2549" s="8">
        <v>5</v>
      </c>
      <c r="F2549" s="9">
        <v>12631</v>
      </c>
      <c r="G2549" s="8" t="s">
        <v>69</v>
      </c>
      <c r="H2549" s="9">
        <v>7293</v>
      </c>
      <c r="I2549" s="8" t="s">
        <v>69</v>
      </c>
      <c r="J2549" s="9">
        <v>2271</v>
      </c>
      <c r="K2549" s="7" t="s">
        <v>70</v>
      </c>
      <c r="L2549" s="10">
        <v>0.73193473193473202</v>
      </c>
      <c r="M2549" s="7" t="s">
        <v>70</v>
      </c>
      <c r="N2549" s="7">
        <v>4.5618670189343904</v>
      </c>
    </row>
    <row r="2550" spans="2:14" x14ac:dyDescent="0.25">
      <c r="B2550" t="s">
        <v>12</v>
      </c>
      <c r="C2550" t="s">
        <v>452</v>
      </c>
      <c r="D2550" t="s">
        <v>6</v>
      </c>
      <c r="E2550" s="8">
        <v>396</v>
      </c>
      <c r="F2550" s="9">
        <v>1182432.52898701</v>
      </c>
      <c r="G2550" s="8">
        <v>595</v>
      </c>
      <c r="H2550" s="9">
        <v>1823385.6255999999</v>
      </c>
      <c r="I2550" s="8">
        <v>715</v>
      </c>
      <c r="J2550" s="9">
        <v>1853636.31</v>
      </c>
      <c r="K2550" s="7">
        <v>-0.33445378151260502</v>
      </c>
      <c r="L2550" s="10">
        <v>-0.35151812519202202</v>
      </c>
      <c r="M2550" s="7">
        <v>-0.44615384615384601</v>
      </c>
      <c r="N2550" s="7">
        <v>-0.36210111842975001</v>
      </c>
    </row>
    <row r="2551" spans="2:14" x14ac:dyDescent="0.25">
      <c r="B2551" t="s">
        <v>12</v>
      </c>
      <c r="C2551" t="s">
        <v>452</v>
      </c>
      <c r="D2551" t="s">
        <v>17</v>
      </c>
      <c r="E2551" s="8">
        <v>229</v>
      </c>
      <c r="F2551" s="9">
        <v>644011.03998</v>
      </c>
      <c r="G2551" s="8">
        <v>414</v>
      </c>
      <c r="H2551" s="9">
        <v>1182146.6288999999</v>
      </c>
      <c r="I2551" s="8">
        <v>766</v>
      </c>
      <c r="J2551" s="9">
        <v>1802795.95</v>
      </c>
      <c r="K2551" s="7">
        <v>-0.446859903381642</v>
      </c>
      <c r="L2551" s="10">
        <v>-0.45521898533072802</v>
      </c>
      <c r="M2551" s="7">
        <v>-0.70104438642297695</v>
      </c>
      <c r="N2551" s="7">
        <v>-0.64277097472955802</v>
      </c>
    </row>
    <row r="2552" spans="2:14" x14ac:dyDescent="0.25">
      <c r="B2552" t="s">
        <v>12</v>
      </c>
      <c r="C2552" t="s">
        <v>452</v>
      </c>
      <c r="D2552" t="s">
        <v>19</v>
      </c>
      <c r="E2552" s="8">
        <v>148</v>
      </c>
      <c r="F2552" s="9">
        <v>443830.58550000098</v>
      </c>
      <c r="G2552" s="8">
        <v>249</v>
      </c>
      <c r="H2552" s="9">
        <v>622088.88</v>
      </c>
      <c r="I2552" s="8">
        <v>1218</v>
      </c>
      <c r="J2552" s="9">
        <v>2899365.6900000102</v>
      </c>
      <c r="K2552" s="7">
        <v>-0.40562248995983902</v>
      </c>
      <c r="L2552" s="10">
        <v>-0.28654795195824601</v>
      </c>
      <c r="M2552" s="7">
        <v>-0.87848932676518898</v>
      </c>
      <c r="N2552" s="7">
        <v>-0.84692148802381695</v>
      </c>
    </row>
    <row r="2553" spans="2:14" x14ac:dyDescent="0.25">
      <c r="B2553" t="s">
        <v>12</v>
      </c>
      <c r="C2553" t="s">
        <v>452</v>
      </c>
      <c r="D2553" t="s">
        <v>23</v>
      </c>
      <c r="E2553" s="8">
        <v>91</v>
      </c>
      <c r="F2553" s="9">
        <v>306136.05840000103</v>
      </c>
      <c r="G2553" s="8">
        <v>93</v>
      </c>
      <c r="H2553" s="9">
        <v>238207.12</v>
      </c>
      <c r="I2553" s="8">
        <v>607</v>
      </c>
      <c r="J2553" s="9">
        <v>1656943.96999999</v>
      </c>
      <c r="K2553" s="7">
        <v>-2.1505376344085999E-2</v>
      </c>
      <c r="L2553" s="10">
        <v>0.28516753991232702</v>
      </c>
      <c r="M2553" s="7">
        <v>-0.85008237232289996</v>
      </c>
      <c r="N2553" s="7">
        <v>-0.81524054890039399</v>
      </c>
    </row>
    <row r="2554" spans="2:14" x14ac:dyDescent="0.25">
      <c r="B2554" t="s">
        <v>12</v>
      </c>
      <c r="C2554" t="s">
        <v>452</v>
      </c>
      <c r="D2554" t="s">
        <v>29</v>
      </c>
      <c r="E2554" s="8" t="s">
        <v>69</v>
      </c>
      <c r="F2554" s="9">
        <v>8593.7099999999991</v>
      </c>
      <c r="G2554" s="8" t="s">
        <v>69</v>
      </c>
      <c r="H2554" s="9">
        <v>4886</v>
      </c>
      <c r="I2554" s="8">
        <v>5</v>
      </c>
      <c r="J2554" s="9">
        <v>11355</v>
      </c>
      <c r="K2554" s="7" t="s">
        <v>70</v>
      </c>
      <c r="L2554" s="10">
        <v>0.75884363487515305</v>
      </c>
      <c r="M2554" s="7" t="s">
        <v>70</v>
      </c>
      <c r="N2554" s="7">
        <v>-0.24317833553500701</v>
      </c>
    </row>
    <row r="2555" spans="2:14" x14ac:dyDescent="0.25">
      <c r="B2555" t="s">
        <v>12</v>
      </c>
      <c r="C2555" t="s">
        <v>452</v>
      </c>
      <c r="D2555" t="s">
        <v>30</v>
      </c>
      <c r="E2555" s="8"/>
      <c r="F2555" s="9"/>
      <c r="G2555" s="8"/>
      <c r="H2555" s="9"/>
      <c r="I2555" s="8">
        <v>342</v>
      </c>
      <c r="J2555" s="9">
        <v>835940.39999999898</v>
      </c>
      <c r="K2555" s="7"/>
      <c r="L2555" s="10"/>
      <c r="M2555" s="7"/>
      <c r="N2555" s="7"/>
    </row>
    <row r="2556" spans="2:14" x14ac:dyDescent="0.25">
      <c r="B2556" t="s">
        <v>12</v>
      </c>
      <c r="C2556" t="s">
        <v>452</v>
      </c>
      <c r="D2556" t="s">
        <v>26</v>
      </c>
      <c r="E2556" s="8">
        <v>10</v>
      </c>
      <c r="F2556" s="9">
        <v>26487.619200000001</v>
      </c>
      <c r="G2556" s="8">
        <v>7</v>
      </c>
      <c r="H2556" s="9">
        <v>22865</v>
      </c>
      <c r="I2556" s="8">
        <v>15</v>
      </c>
      <c r="J2556" s="9">
        <v>34065</v>
      </c>
      <c r="K2556" s="7">
        <v>0.42857142857142899</v>
      </c>
      <c r="L2556" s="10">
        <v>0.15843512792477599</v>
      </c>
      <c r="M2556" s="7">
        <v>-0.33333333333333298</v>
      </c>
      <c r="N2556" s="7">
        <v>-0.222438890356671</v>
      </c>
    </row>
    <row r="2557" spans="2:14" x14ac:dyDescent="0.25">
      <c r="B2557" t="s">
        <v>12</v>
      </c>
      <c r="C2557" t="s">
        <v>453</v>
      </c>
      <c r="D2557" t="s">
        <v>28</v>
      </c>
      <c r="E2557" s="8"/>
      <c r="F2557" s="9"/>
      <c r="G2557" s="8"/>
      <c r="H2557" s="9"/>
      <c r="I2557" s="8" t="s">
        <v>69</v>
      </c>
      <c r="J2557" s="9">
        <v>1244</v>
      </c>
      <c r="K2557" s="7"/>
      <c r="L2557" s="10"/>
      <c r="M2557" s="7" t="s">
        <v>70</v>
      </c>
      <c r="N2557" s="7"/>
    </row>
    <row r="2558" spans="2:14" x14ac:dyDescent="0.25">
      <c r="B2558" t="s">
        <v>12</v>
      </c>
      <c r="C2558" t="s">
        <v>453</v>
      </c>
      <c r="D2558" t="s">
        <v>6</v>
      </c>
      <c r="E2558" s="8">
        <v>16</v>
      </c>
      <c r="F2558" s="9">
        <v>23609.906999999999</v>
      </c>
      <c r="G2558" s="8">
        <v>19</v>
      </c>
      <c r="H2558" s="9">
        <v>26425.08</v>
      </c>
      <c r="I2558" s="8">
        <v>31</v>
      </c>
      <c r="J2558" s="9">
        <v>38564</v>
      </c>
      <c r="K2558" s="7">
        <v>-0.157894736842105</v>
      </c>
      <c r="L2558" s="10">
        <v>-0.10653413348228299</v>
      </c>
      <c r="M2558" s="7">
        <v>-0.483870967741935</v>
      </c>
      <c r="N2558" s="7">
        <v>-0.38777338968986602</v>
      </c>
    </row>
    <row r="2559" spans="2:14" x14ac:dyDescent="0.25">
      <c r="B2559" t="s">
        <v>12</v>
      </c>
      <c r="C2559" t="s">
        <v>453</v>
      </c>
      <c r="D2559" t="s">
        <v>17</v>
      </c>
      <c r="E2559" s="8">
        <v>14</v>
      </c>
      <c r="F2559" s="9">
        <v>20554.360199999999</v>
      </c>
      <c r="G2559" s="8">
        <v>12</v>
      </c>
      <c r="H2559" s="9">
        <v>16524.29</v>
      </c>
      <c r="I2559" s="8">
        <v>7</v>
      </c>
      <c r="J2559" s="9">
        <v>8708</v>
      </c>
      <c r="K2559" s="7">
        <v>0.16666666666666699</v>
      </c>
      <c r="L2559" s="10">
        <v>0.24388764660993001</v>
      </c>
      <c r="M2559" s="7">
        <v>1</v>
      </c>
      <c r="N2559" s="7">
        <v>1.3603996554892099</v>
      </c>
    </row>
    <row r="2560" spans="2:14" x14ac:dyDescent="0.25">
      <c r="B2560" t="s">
        <v>12</v>
      </c>
      <c r="C2560" t="s">
        <v>453</v>
      </c>
      <c r="D2560" t="s">
        <v>19</v>
      </c>
      <c r="E2560" s="8">
        <v>10</v>
      </c>
      <c r="F2560" s="9">
        <v>14514.12</v>
      </c>
      <c r="G2560" s="8">
        <v>16</v>
      </c>
      <c r="H2560" s="9">
        <v>21399</v>
      </c>
      <c r="I2560" s="8">
        <v>23</v>
      </c>
      <c r="J2560" s="9">
        <v>34024.33</v>
      </c>
      <c r="K2560" s="7">
        <v>-0.375</v>
      </c>
      <c r="L2560" s="10">
        <v>-0.32173839899060702</v>
      </c>
      <c r="M2560" s="7">
        <v>-0.565217391304348</v>
      </c>
      <c r="N2560" s="7">
        <v>-0.57341937372462604</v>
      </c>
    </row>
    <row r="2561" spans="2:14" x14ac:dyDescent="0.25">
      <c r="B2561" t="s">
        <v>12</v>
      </c>
      <c r="C2561" t="s">
        <v>453</v>
      </c>
      <c r="D2561" t="s">
        <v>23</v>
      </c>
      <c r="E2561" s="8">
        <v>5</v>
      </c>
      <c r="F2561" s="9">
        <v>11328.7032</v>
      </c>
      <c r="G2561" s="8">
        <v>7</v>
      </c>
      <c r="H2561" s="9">
        <v>9645</v>
      </c>
      <c r="I2561" s="8">
        <v>7</v>
      </c>
      <c r="J2561" s="9">
        <v>117355.91</v>
      </c>
      <c r="K2561" s="7">
        <v>-0.28571428571428598</v>
      </c>
      <c r="L2561" s="10">
        <v>0.17456746500777601</v>
      </c>
      <c r="M2561" s="7">
        <v>-0.28571428571428598</v>
      </c>
      <c r="N2561" s="7">
        <v>-0.90346712662361905</v>
      </c>
    </row>
    <row r="2562" spans="2:14" x14ac:dyDescent="0.25">
      <c r="B2562" t="s">
        <v>12</v>
      </c>
      <c r="C2562" t="s">
        <v>453</v>
      </c>
      <c r="D2562" t="s">
        <v>30</v>
      </c>
      <c r="E2562" s="8"/>
      <c r="F2562" s="9"/>
      <c r="G2562" s="8" t="s">
        <v>69</v>
      </c>
      <c r="H2562" s="9">
        <v>1359</v>
      </c>
      <c r="I2562" s="8"/>
      <c r="J2562" s="9"/>
      <c r="K2562" s="7" t="s">
        <v>70</v>
      </c>
      <c r="L2562" s="10"/>
      <c r="M2562" s="7"/>
      <c r="N2562" s="7"/>
    </row>
    <row r="2563" spans="2:14" x14ac:dyDescent="0.25">
      <c r="B2563" t="s">
        <v>12</v>
      </c>
      <c r="C2563" t="s">
        <v>454</v>
      </c>
      <c r="D2563" t="s">
        <v>28</v>
      </c>
      <c r="E2563" s="8">
        <v>132</v>
      </c>
      <c r="F2563" s="9">
        <v>831618.21300000104</v>
      </c>
      <c r="G2563" s="8">
        <v>128</v>
      </c>
      <c r="H2563" s="9">
        <v>791760.8</v>
      </c>
      <c r="I2563" s="8">
        <v>130</v>
      </c>
      <c r="J2563" s="9">
        <v>785964.61</v>
      </c>
      <c r="K2563" s="7">
        <v>3.125E-2</v>
      </c>
      <c r="L2563" s="10">
        <v>5.0340220177609502E-2</v>
      </c>
      <c r="M2563" s="7">
        <v>1.53846153846153E-2</v>
      </c>
      <c r="N2563" s="7">
        <v>5.8086079728195898E-2</v>
      </c>
    </row>
    <row r="2564" spans="2:14" x14ac:dyDescent="0.25">
      <c r="B2564" t="s">
        <v>12</v>
      </c>
      <c r="C2564" t="s">
        <v>454</v>
      </c>
      <c r="D2564" t="s">
        <v>6</v>
      </c>
      <c r="E2564" s="8">
        <v>598</v>
      </c>
      <c r="F2564" s="9">
        <v>4402903.21520501</v>
      </c>
      <c r="G2564" s="8">
        <v>803</v>
      </c>
      <c r="H2564" s="9">
        <v>5599959.5192000503</v>
      </c>
      <c r="I2564" s="8">
        <v>666</v>
      </c>
      <c r="J2564" s="9">
        <v>4499706.8099999996</v>
      </c>
      <c r="K2564" s="7">
        <v>-0.25529265255292699</v>
      </c>
      <c r="L2564" s="10">
        <v>-0.21376159950635501</v>
      </c>
      <c r="M2564" s="7">
        <v>-0.10210210210210199</v>
      </c>
      <c r="N2564" s="7">
        <v>-2.1513311618406299E-2</v>
      </c>
    </row>
    <row r="2565" spans="2:14" x14ac:dyDescent="0.25">
      <c r="B2565" t="s">
        <v>12</v>
      </c>
      <c r="C2565" t="s">
        <v>454</v>
      </c>
      <c r="D2565" t="s">
        <v>17</v>
      </c>
      <c r="E2565" s="8">
        <v>923</v>
      </c>
      <c r="F2565" s="9">
        <v>6810622.7353390101</v>
      </c>
      <c r="G2565" s="8">
        <v>1153</v>
      </c>
      <c r="H2565" s="9">
        <v>8220491.88089999</v>
      </c>
      <c r="I2565" s="8">
        <v>972</v>
      </c>
      <c r="J2565" s="9">
        <v>7048592.8300000001</v>
      </c>
      <c r="K2565" s="7">
        <v>-0.19947961838681699</v>
      </c>
      <c r="L2565" s="10">
        <v>-0.171506664806368</v>
      </c>
      <c r="M2565" s="7">
        <v>-5.04115226337448E-2</v>
      </c>
      <c r="N2565" s="7">
        <v>-3.3761362076150998E-2</v>
      </c>
    </row>
    <row r="2566" spans="2:14" x14ac:dyDescent="0.25">
      <c r="B2566" t="s">
        <v>12</v>
      </c>
      <c r="C2566" t="s">
        <v>454</v>
      </c>
      <c r="D2566" t="s">
        <v>19</v>
      </c>
      <c r="E2566" s="8">
        <v>762</v>
      </c>
      <c r="F2566" s="9">
        <v>5901330.6469000001</v>
      </c>
      <c r="G2566" s="8">
        <v>932</v>
      </c>
      <c r="H2566" s="9">
        <v>6564836.3399999999</v>
      </c>
      <c r="I2566" s="8">
        <v>782</v>
      </c>
      <c r="J2566" s="9">
        <v>5955113.6900000004</v>
      </c>
      <c r="K2566" s="7">
        <v>-0.18240343347639501</v>
      </c>
      <c r="L2566" s="10">
        <v>-0.101069647244246</v>
      </c>
      <c r="M2566" s="7">
        <v>-2.5575447570332501E-2</v>
      </c>
      <c r="N2566" s="7">
        <v>-9.0314049235228292E-3</v>
      </c>
    </row>
    <row r="2567" spans="2:14" x14ac:dyDescent="0.25">
      <c r="B2567" t="s">
        <v>12</v>
      </c>
      <c r="C2567" t="s">
        <v>454</v>
      </c>
      <c r="D2567" t="s">
        <v>23</v>
      </c>
      <c r="E2567" s="8">
        <v>1239</v>
      </c>
      <c r="F2567" s="9">
        <v>9055799.1227000207</v>
      </c>
      <c r="G2567" s="8">
        <v>1548</v>
      </c>
      <c r="H2567" s="9">
        <v>10475791.808</v>
      </c>
      <c r="I2567" s="8">
        <v>1397</v>
      </c>
      <c r="J2567" s="9">
        <v>9557226.3839999996</v>
      </c>
      <c r="K2567" s="7">
        <v>-0.19961240310077499</v>
      </c>
      <c r="L2567" s="10">
        <v>-0.135549914634193</v>
      </c>
      <c r="M2567" s="7">
        <v>-0.113099498926271</v>
      </c>
      <c r="N2567" s="7">
        <v>-5.2465772092563902E-2</v>
      </c>
    </row>
    <row r="2568" spans="2:14" x14ac:dyDescent="0.25">
      <c r="B2568" t="s">
        <v>12</v>
      </c>
      <c r="C2568" t="s">
        <v>454</v>
      </c>
      <c r="D2568" t="s">
        <v>29</v>
      </c>
      <c r="E2568" s="8">
        <v>588</v>
      </c>
      <c r="F2568" s="9">
        <v>4076391.0145000098</v>
      </c>
      <c r="G2568" s="8">
        <v>632</v>
      </c>
      <c r="H2568" s="9">
        <v>4055529.2</v>
      </c>
      <c r="I2568" s="8">
        <v>555</v>
      </c>
      <c r="J2568" s="9">
        <v>3566646.6107999999</v>
      </c>
      <c r="K2568" s="7">
        <v>-6.9620253164557E-2</v>
      </c>
      <c r="L2568" s="10">
        <v>5.1440424840272199E-3</v>
      </c>
      <c r="M2568" s="7">
        <v>5.9459459459459497E-2</v>
      </c>
      <c r="N2568" s="7">
        <v>0.142919795349637</v>
      </c>
    </row>
    <row r="2569" spans="2:14" x14ac:dyDescent="0.25">
      <c r="B2569" t="s">
        <v>12</v>
      </c>
      <c r="C2569" t="s">
        <v>454</v>
      </c>
      <c r="D2569" t="s">
        <v>30</v>
      </c>
      <c r="E2569" s="8">
        <v>65</v>
      </c>
      <c r="F2569" s="9">
        <v>467477.25</v>
      </c>
      <c r="G2569" s="8">
        <v>102</v>
      </c>
      <c r="H2569" s="9">
        <v>699336.52</v>
      </c>
      <c r="I2569" s="8">
        <v>84</v>
      </c>
      <c r="J2569" s="9">
        <v>642123.23199999996</v>
      </c>
      <c r="K2569" s="7">
        <v>-0.36274509803921601</v>
      </c>
      <c r="L2569" s="10">
        <v>-0.33154177333682</v>
      </c>
      <c r="M2569" s="7">
        <v>-0.226190476190476</v>
      </c>
      <c r="N2569" s="7">
        <v>-0.271982032881814</v>
      </c>
    </row>
    <row r="2570" spans="2:14" x14ac:dyDescent="0.25">
      <c r="B2570" t="s">
        <v>12</v>
      </c>
      <c r="C2570" t="s">
        <v>454</v>
      </c>
      <c r="D2570" t="s">
        <v>26</v>
      </c>
      <c r="E2570" s="8">
        <v>114</v>
      </c>
      <c r="F2570" s="9">
        <v>819194.07160000002</v>
      </c>
      <c r="G2570" s="8">
        <v>80</v>
      </c>
      <c r="H2570" s="9">
        <v>539560.49</v>
      </c>
      <c r="I2570" s="8">
        <v>54</v>
      </c>
      <c r="J2570" s="9">
        <v>355118</v>
      </c>
      <c r="K2570" s="7">
        <v>0.42499999999999999</v>
      </c>
      <c r="L2570" s="10">
        <v>0.51826178303010995</v>
      </c>
      <c r="M2570" s="7">
        <v>1.1111111111111101</v>
      </c>
      <c r="N2570" s="7">
        <v>1.3068221593949001</v>
      </c>
    </row>
    <row r="2571" spans="2:14" x14ac:dyDescent="0.25">
      <c r="B2571" t="s">
        <v>12</v>
      </c>
      <c r="C2571" t="s">
        <v>455</v>
      </c>
      <c r="D2571" t="s">
        <v>28</v>
      </c>
      <c r="E2571" s="8">
        <v>2086</v>
      </c>
      <c r="F2571" s="9">
        <v>6700575.3399999402</v>
      </c>
      <c r="G2571" s="8">
        <v>2595</v>
      </c>
      <c r="H2571" s="9">
        <v>8253832.5599999502</v>
      </c>
      <c r="I2571" s="8">
        <v>2584</v>
      </c>
      <c r="J2571" s="9">
        <v>7690868.7200000603</v>
      </c>
      <c r="K2571" s="7">
        <v>-0.196146435452794</v>
      </c>
      <c r="L2571" s="10">
        <v>-0.18818618002108101</v>
      </c>
      <c r="M2571" s="7">
        <v>-0.19272445820433401</v>
      </c>
      <c r="N2571" s="7">
        <v>-0.12876222648617899</v>
      </c>
    </row>
    <row r="2572" spans="2:14" x14ac:dyDescent="0.25">
      <c r="B2572" t="s">
        <v>12</v>
      </c>
      <c r="C2572" t="s">
        <v>455</v>
      </c>
      <c r="D2572" t="s">
        <v>6</v>
      </c>
      <c r="E2572" s="8">
        <v>1463</v>
      </c>
      <c r="F2572" s="9">
        <v>5672255.1698999899</v>
      </c>
      <c r="G2572" s="8">
        <v>1887</v>
      </c>
      <c r="H2572" s="9">
        <v>6932337.8224000996</v>
      </c>
      <c r="I2572" s="8">
        <v>1885</v>
      </c>
      <c r="J2572" s="9">
        <v>6201016.3600000096</v>
      </c>
      <c r="K2572" s="7">
        <v>-0.22469528351881299</v>
      </c>
      <c r="L2572" s="10">
        <v>-0.18176878922843001</v>
      </c>
      <c r="M2572" s="7">
        <v>-0.223872679045093</v>
      </c>
      <c r="N2572" s="7">
        <v>-8.5270084676896105E-2</v>
      </c>
    </row>
    <row r="2573" spans="2:14" x14ac:dyDescent="0.25">
      <c r="B2573" t="s">
        <v>12</v>
      </c>
      <c r="C2573" t="s">
        <v>455</v>
      </c>
      <c r="D2573" t="s">
        <v>17</v>
      </c>
      <c r="E2573" s="8">
        <v>2035</v>
      </c>
      <c r="F2573" s="9">
        <v>7880444.1881999401</v>
      </c>
      <c r="G2573" s="8">
        <v>2482</v>
      </c>
      <c r="H2573" s="9">
        <v>9148447.8263998106</v>
      </c>
      <c r="I2573" s="8">
        <v>2196</v>
      </c>
      <c r="J2573" s="9">
        <v>7362092.2999999998</v>
      </c>
      <c r="K2573" s="7">
        <v>-0.180096696212732</v>
      </c>
      <c r="L2573" s="10">
        <v>-0.13860314473683499</v>
      </c>
      <c r="M2573" s="7">
        <v>-7.3315118397085599E-2</v>
      </c>
      <c r="N2573" s="7">
        <v>7.0408230035357497E-2</v>
      </c>
    </row>
    <row r="2574" spans="2:14" x14ac:dyDescent="0.25">
      <c r="B2574" t="s">
        <v>12</v>
      </c>
      <c r="C2574" t="s">
        <v>455</v>
      </c>
      <c r="D2574" t="s">
        <v>19</v>
      </c>
      <c r="E2574" s="8">
        <v>1319</v>
      </c>
      <c r="F2574" s="9">
        <v>5063621.96</v>
      </c>
      <c r="G2574" s="8">
        <v>1711</v>
      </c>
      <c r="H2574" s="9">
        <v>6170191.04</v>
      </c>
      <c r="I2574" s="8">
        <v>1917</v>
      </c>
      <c r="J2574" s="9">
        <v>6461864.3559999904</v>
      </c>
      <c r="K2574" s="7">
        <v>-0.22910578609000601</v>
      </c>
      <c r="L2574" s="10">
        <v>-0.17934113754766401</v>
      </c>
      <c r="M2574" s="7">
        <v>-0.31194574856546697</v>
      </c>
      <c r="N2574" s="7">
        <v>-0.216383742983044</v>
      </c>
    </row>
    <row r="2575" spans="2:14" x14ac:dyDescent="0.25">
      <c r="B2575" t="s">
        <v>12</v>
      </c>
      <c r="C2575" t="s">
        <v>455</v>
      </c>
      <c r="D2575" t="s">
        <v>23</v>
      </c>
      <c r="E2575" s="8">
        <v>3315</v>
      </c>
      <c r="F2575" s="9">
        <v>12667610.673500501</v>
      </c>
      <c r="G2575" s="8">
        <v>3569</v>
      </c>
      <c r="H2575" s="9">
        <v>12747794.49</v>
      </c>
      <c r="I2575" s="8">
        <v>3996</v>
      </c>
      <c r="J2575" s="9">
        <v>13369720.977</v>
      </c>
      <c r="K2575" s="7">
        <v>-7.1168394508265606E-2</v>
      </c>
      <c r="L2575" s="10">
        <v>-6.2900148384380499E-3</v>
      </c>
      <c r="M2575" s="7">
        <v>-0.17042042042041999</v>
      </c>
      <c r="N2575" s="7">
        <v>-5.2514955600593799E-2</v>
      </c>
    </row>
    <row r="2576" spans="2:14" x14ac:dyDescent="0.25">
      <c r="B2576" t="s">
        <v>12</v>
      </c>
      <c r="C2576" t="s">
        <v>455</v>
      </c>
      <c r="D2576" t="s">
        <v>29</v>
      </c>
      <c r="E2576" s="8">
        <v>735</v>
      </c>
      <c r="F2576" s="9">
        <v>2819773.7072999901</v>
      </c>
      <c r="G2576" s="8">
        <v>884</v>
      </c>
      <c r="H2576" s="9">
        <v>3142047.28</v>
      </c>
      <c r="I2576" s="8">
        <v>835</v>
      </c>
      <c r="J2576" s="9">
        <v>2750556.08</v>
      </c>
      <c r="K2576" s="7">
        <v>-0.16855203619909501</v>
      </c>
      <c r="L2576" s="10">
        <v>-0.10256802141437101</v>
      </c>
      <c r="M2576" s="7">
        <v>-0.119760479041916</v>
      </c>
      <c r="N2576" s="7">
        <v>2.5164957661939699E-2</v>
      </c>
    </row>
    <row r="2577" spans="2:14" x14ac:dyDescent="0.25">
      <c r="B2577" t="s">
        <v>12</v>
      </c>
      <c r="C2577" t="s">
        <v>455</v>
      </c>
      <c r="D2577" t="s">
        <v>30</v>
      </c>
      <c r="E2577" s="8" t="s">
        <v>69</v>
      </c>
      <c r="F2577" s="9">
        <v>3131.52</v>
      </c>
      <c r="G2577" s="8" t="s">
        <v>69</v>
      </c>
      <c r="H2577" s="9">
        <v>3131.52</v>
      </c>
      <c r="I2577" s="8">
        <v>53</v>
      </c>
      <c r="J2577" s="9">
        <v>207600.6</v>
      </c>
      <c r="K2577" s="7" t="s">
        <v>70</v>
      </c>
      <c r="L2577" s="10">
        <v>0</v>
      </c>
      <c r="M2577" s="7" t="s">
        <v>70</v>
      </c>
      <c r="N2577" s="7">
        <v>-0.98491565053280195</v>
      </c>
    </row>
    <row r="2578" spans="2:14" x14ac:dyDescent="0.25">
      <c r="B2578" t="s">
        <v>12</v>
      </c>
      <c r="C2578" t="s">
        <v>455</v>
      </c>
      <c r="D2578" t="s">
        <v>26</v>
      </c>
      <c r="E2578" s="8">
        <v>75</v>
      </c>
      <c r="F2578" s="9">
        <v>294707.91859999998</v>
      </c>
      <c r="G2578" s="8">
        <v>107</v>
      </c>
      <c r="H2578" s="9">
        <v>389332</v>
      </c>
      <c r="I2578" s="8">
        <v>135</v>
      </c>
      <c r="J2578" s="9">
        <v>458844.15999999997</v>
      </c>
      <c r="K2578" s="7">
        <v>-0.29906542056074797</v>
      </c>
      <c r="L2578" s="10">
        <v>-0.24304213730184099</v>
      </c>
      <c r="M2578" s="7">
        <v>-0.44444444444444398</v>
      </c>
      <c r="N2578" s="7">
        <v>-0.35771674940790299</v>
      </c>
    </row>
    <row r="2579" spans="2:14" x14ac:dyDescent="0.25">
      <c r="B2579" t="s">
        <v>12</v>
      </c>
      <c r="C2579" t="s">
        <v>456</v>
      </c>
      <c r="D2579" t="s">
        <v>28</v>
      </c>
      <c r="E2579" s="8">
        <v>2852</v>
      </c>
      <c r="F2579" s="9">
        <v>1988376.69639998</v>
      </c>
      <c r="G2579" s="8">
        <v>3124</v>
      </c>
      <c r="H2579" s="9">
        <v>2152329.91</v>
      </c>
      <c r="I2579" s="8">
        <v>4594</v>
      </c>
      <c r="J2579" s="9">
        <v>2965310.3300000499</v>
      </c>
      <c r="K2579" s="7">
        <v>-8.7067861715748998E-2</v>
      </c>
      <c r="L2579" s="10">
        <v>-7.61747596584849E-2</v>
      </c>
      <c r="M2579" s="7">
        <v>-0.37919024814976099</v>
      </c>
      <c r="N2579" s="7">
        <v>-0.32945409582141699</v>
      </c>
    </row>
    <row r="2580" spans="2:14" x14ac:dyDescent="0.25">
      <c r="B2580" t="s">
        <v>12</v>
      </c>
      <c r="C2580" t="s">
        <v>456</v>
      </c>
      <c r="D2580" t="s">
        <v>6</v>
      </c>
      <c r="E2580" s="8">
        <v>3050</v>
      </c>
      <c r="F2580" s="9">
        <v>3564109.0520000798</v>
      </c>
      <c r="G2580" s="8">
        <v>5829</v>
      </c>
      <c r="H2580" s="9">
        <v>6279911.7496003602</v>
      </c>
      <c r="I2580" s="8">
        <v>6535</v>
      </c>
      <c r="J2580" s="9">
        <v>6338848.2699999996</v>
      </c>
      <c r="K2580" s="7">
        <v>-0.47675416023331602</v>
      </c>
      <c r="L2580" s="10">
        <v>-0.43245873602811502</v>
      </c>
      <c r="M2580" s="7">
        <v>-0.53328232593726099</v>
      </c>
      <c r="N2580" s="7">
        <v>-0.43773554750189902</v>
      </c>
    </row>
    <row r="2581" spans="2:14" x14ac:dyDescent="0.25">
      <c r="B2581" t="s">
        <v>12</v>
      </c>
      <c r="C2581" t="s">
        <v>456</v>
      </c>
      <c r="D2581" t="s">
        <v>17</v>
      </c>
      <c r="E2581" s="8">
        <v>1546</v>
      </c>
      <c r="F2581" s="9">
        <v>1969479.1273699999</v>
      </c>
      <c r="G2581" s="8">
        <v>3630</v>
      </c>
      <c r="H2581" s="9">
        <v>3633408.57950004</v>
      </c>
      <c r="I2581" s="8">
        <v>3819</v>
      </c>
      <c r="J2581" s="9">
        <v>3439828.24</v>
      </c>
      <c r="K2581" s="7">
        <v>-0.57410468319559205</v>
      </c>
      <c r="L2581" s="10">
        <v>-0.45795275035074501</v>
      </c>
      <c r="M2581" s="7">
        <v>-0.59518198481277795</v>
      </c>
      <c r="N2581" s="7">
        <v>-0.42744841022352797</v>
      </c>
    </row>
    <row r="2582" spans="2:14" x14ac:dyDescent="0.25">
      <c r="B2582" t="s">
        <v>12</v>
      </c>
      <c r="C2582" t="s">
        <v>456</v>
      </c>
      <c r="D2582" t="s">
        <v>19</v>
      </c>
      <c r="E2582" s="8">
        <v>1601</v>
      </c>
      <c r="F2582" s="9">
        <v>1944339.4159999799</v>
      </c>
      <c r="G2582" s="8">
        <v>2777</v>
      </c>
      <c r="H2582" s="9">
        <v>3003591.716</v>
      </c>
      <c r="I2582" s="8">
        <v>3816</v>
      </c>
      <c r="J2582" s="9">
        <v>3545460.014</v>
      </c>
      <c r="K2582" s="7">
        <v>-0.42347857400071998</v>
      </c>
      <c r="L2582" s="10">
        <v>-0.352661879561536</v>
      </c>
      <c r="M2582" s="7">
        <v>-0.58045073375262102</v>
      </c>
      <c r="N2582" s="7">
        <v>-0.45159742083612597</v>
      </c>
    </row>
    <row r="2583" spans="2:14" x14ac:dyDescent="0.25">
      <c r="B2583" t="s">
        <v>12</v>
      </c>
      <c r="C2583" t="s">
        <v>456</v>
      </c>
      <c r="D2583" t="s">
        <v>23</v>
      </c>
      <c r="E2583" s="8">
        <v>3062</v>
      </c>
      <c r="F2583" s="9">
        <v>2795823.25859995</v>
      </c>
      <c r="G2583" s="8">
        <v>5074</v>
      </c>
      <c r="H2583" s="9">
        <v>4253026.3199999901</v>
      </c>
      <c r="I2583" s="8">
        <v>6136</v>
      </c>
      <c r="J2583" s="9">
        <v>5067058.3199999603</v>
      </c>
      <c r="K2583" s="7">
        <v>-0.39653133622388598</v>
      </c>
      <c r="L2583" s="10">
        <v>-0.34262733210643398</v>
      </c>
      <c r="M2583" s="7">
        <v>-0.500977835723598</v>
      </c>
      <c r="N2583" s="7">
        <v>-0.44823542930921401</v>
      </c>
    </row>
    <row r="2584" spans="2:14" x14ac:dyDescent="0.25">
      <c r="B2584" t="s">
        <v>12</v>
      </c>
      <c r="C2584" t="s">
        <v>456</v>
      </c>
      <c r="D2584" t="s">
        <v>29</v>
      </c>
      <c r="E2584" s="8">
        <v>1182</v>
      </c>
      <c r="F2584" s="9">
        <v>1245206.1499999999</v>
      </c>
      <c r="G2584" s="8">
        <v>1595</v>
      </c>
      <c r="H2584" s="9">
        <v>1607955.44</v>
      </c>
      <c r="I2584" s="8">
        <v>1524</v>
      </c>
      <c r="J2584" s="9">
        <v>1519168.3</v>
      </c>
      <c r="K2584" s="7">
        <v>-0.25893416927899698</v>
      </c>
      <c r="L2584" s="10">
        <v>-0.225596606085054</v>
      </c>
      <c r="M2584" s="7">
        <v>-0.22440944881889799</v>
      </c>
      <c r="N2584" s="7">
        <v>-0.18033693172771001</v>
      </c>
    </row>
    <row r="2585" spans="2:14" x14ac:dyDescent="0.25">
      <c r="B2585" t="s">
        <v>12</v>
      </c>
      <c r="C2585" t="s">
        <v>456</v>
      </c>
      <c r="D2585" t="s">
        <v>30</v>
      </c>
      <c r="E2585" s="8" t="s">
        <v>69</v>
      </c>
      <c r="F2585" s="9">
        <v>764.64</v>
      </c>
      <c r="G2585" s="8"/>
      <c r="H2585" s="9"/>
      <c r="I2585" s="8">
        <v>294</v>
      </c>
      <c r="J2585" s="9">
        <v>225817.8</v>
      </c>
      <c r="K2585" s="7" t="s">
        <v>70</v>
      </c>
      <c r="L2585" s="10"/>
      <c r="M2585" s="7" t="s">
        <v>70</v>
      </c>
      <c r="N2585" s="7">
        <v>-0.99661390731820099</v>
      </c>
    </row>
    <row r="2586" spans="2:14" x14ac:dyDescent="0.25">
      <c r="B2586" t="s">
        <v>12</v>
      </c>
      <c r="C2586" t="s">
        <v>456</v>
      </c>
      <c r="D2586" t="s">
        <v>26</v>
      </c>
      <c r="E2586" s="8">
        <v>249</v>
      </c>
      <c r="F2586" s="9">
        <v>278740.75260000001</v>
      </c>
      <c r="G2586" s="8">
        <v>398</v>
      </c>
      <c r="H2586" s="9">
        <v>463599.00999999902</v>
      </c>
      <c r="I2586" s="8">
        <v>481</v>
      </c>
      <c r="J2586" s="9">
        <v>543963.36</v>
      </c>
      <c r="K2586" s="7">
        <v>-0.37437185929648198</v>
      </c>
      <c r="L2586" s="10">
        <v>-0.398746014147008</v>
      </c>
      <c r="M2586" s="7">
        <v>-0.48232848232848202</v>
      </c>
      <c r="N2586" s="7">
        <v>-0.48757439729028801</v>
      </c>
    </row>
    <row r="2587" spans="2:14" x14ac:dyDescent="0.25">
      <c r="B2587" t="s">
        <v>12</v>
      </c>
      <c r="C2587" t="s">
        <v>457</v>
      </c>
      <c r="D2587" t="s">
        <v>28</v>
      </c>
      <c r="E2587" s="8">
        <v>95</v>
      </c>
      <c r="F2587" s="9">
        <v>672911.38383399998</v>
      </c>
      <c r="G2587" s="8">
        <v>58</v>
      </c>
      <c r="H2587" s="9">
        <v>299458.36</v>
      </c>
      <c r="I2587" s="8">
        <v>18</v>
      </c>
      <c r="J2587" s="9">
        <v>83555.199999999997</v>
      </c>
      <c r="K2587" s="7">
        <v>0.63793103448275901</v>
      </c>
      <c r="L2587" s="10">
        <v>1.2470950012349</v>
      </c>
      <c r="M2587" s="7">
        <v>4.2777777777777803</v>
      </c>
      <c r="N2587" s="7">
        <v>7.0534949809706697</v>
      </c>
    </row>
    <row r="2588" spans="2:14" x14ac:dyDescent="0.25">
      <c r="B2588" t="s">
        <v>12</v>
      </c>
      <c r="C2588" t="s">
        <v>457</v>
      </c>
      <c r="D2588" t="s">
        <v>6</v>
      </c>
      <c r="E2588" s="8">
        <v>5216</v>
      </c>
      <c r="F2588" s="9">
        <v>48262980.572975799</v>
      </c>
      <c r="G2588" s="8">
        <v>5176</v>
      </c>
      <c r="H2588" s="9">
        <v>46126866.441999003</v>
      </c>
      <c r="I2588" s="8">
        <v>5074</v>
      </c>
      <c r="J2588" s="9">
        <v>36187021.402400002</v>
      </c>
      <c r="K2588" s="7">
        <v>7.7279752704790799E-3</v>
      </c>
      <c r="L2588" s="10">
        <v>4.6309543564221102E-2</v>
      </c>
      <c r="M2588" s="7">
        <v>2.79858100118251E-2</v>
      </c>
      <c r="N2588" s="7">
        <v>0.33370967552955</v>
      </c>
    </row>
    <row r="2589" spans="2:14" x14ac:dyDescent="0.25">
      <c r="B2589" t="s">
        <v>12</v>
      </c>
      <c r="C2589" t="s">
        <v>457</v>
      </c>
      <c r="D2589" t="s">
        <v>17</v>
      </c>
      <c r="E2589" s="8">
        <v>2269</v>
      </c>
      <c r="F2589" s="9">
        <v>22791777.628453702</v>
      </c>
      <c r="G2589" s="8">
        <v>2227</v>
      </c>
      <c r="H2589" s="9">
        <v>21412770.049399801</v>
      </c>
      <c r="I2589" s="8">
        <v>2363</v>
      </c>
      <c r="J2589" s="9">
        <v>18968706.100000001</v>
      </c>
      <c r="K2589" s="7">
        <v>1.88594521778176E-2</v>
      </c>
      <c r="L2589" s="10">
        <v>6.4401176301458293E-2</v>
      </c>
      <c r="M2589" s="7">
        <v>-3.9779940753279702E-2</v>
      </c>
      <c r="N2589" s="7">
        <v>0.201546247187294</v>
      </c>
    </row>
    <row r="2590" spans="2:14" x14ac:dyDescent="0.25">
      <c r="B2590" t="s">
        <v>12</v>
      </c>
      <c r="C2590" t="s">
        <v>457</v>
      </c>
      <c r="D2590" t="s">
        <v>19</v>
      </c>
      <c r="E2590" s="8">
        <v>1702</v>
      </c>
      <c r="F2590" s="9">
        <v>14809574.2034999</v>
      </c>
      <c r="G2590" s="8">
        <v>1726</v>
      </c>
      <c r="H2590" s="9">
        <v>14811683.54112</v>
      </c>
      <c r="I2590" s="8">
        <v>1647</v>
      </c>
      <c r="J2590" s="9">
        <v>14143407.02</v>
      </c>
      <c r="K2590" s="7">
        <v>-1.39049826187717E-2</v>
      </c>
      <c r="L2590" s="10">
        <v>-1.4241038935369801E-4</v>
      </c>
      <c r="M2590" s="7">
        <v>3.3394049787492497E-2</v>
      </c>
      <c r="N2590" s="7">
        <v>4.7100898853996501E-2</v>
      </c>
    </row>
    <row r="2591" spans="2:14" x14ac:dyDescent="0.25">
      <c r="B2591" t="s">
        <v>12</v>
      </c>
      <c r="C2591" t="s">
        <v>457</v>
      </c>
      <c r="D2591" t="s">
        <v>23</v>
      </c>
      <c r="E2591" s="8">
        <v>984</v>
      </c>
      <c r="F2591" s="9">
        <v>8483847.5054000206</v>
      </c>
      <c r="G2591" s="8">
        <v>1253</v>
      </c>
      <c r="H2591" s="9">
        <v>9202260.7970000096</v>
      </c>
      <c r="I2591" s="8">
        <v>1276</v>
      </c>
      <c r="J2591" s="9">
        <v>9446256.8900000099</v>
      </c>
      <c r="K2591" s="7">
        <v>-0.214684756584198</v>
      </c>
      <c r="L2591" s="10">
        <v>-7.8069216624919099E-2</v>
      </c>
      <c r="M2591" s="7">
        <v>-0.22884012539185</v>
      </c>
      <c r="N2591" s="7">
        <v>-0.10188261824837901</v>
      </c>
    </row>
    <row r="2592" spans="2:14" x14ac:dyDescent="0.25">
      <c r="B2592" t="s">
        <v>12</v>
      </c>
      <c r="C2592" t="s">
        <v>457</v>
      </c>
      <c r="D2592" t="s">
        <v>29</v>
      </c>
      <c r="E2592" s="8">
        <v>39</v>
      </c>
      <c r="F2592" s="9">
        <v>233334</v>
      </c>
      <c r="G2592" s="8">
        <v>33</v>
      </c>
      <c r="H2592" s="9">
        <v>191597</v>
      </c>
      <c r="I2592" s="8">
        <v>58</v>
      </c>
      <c r="J2592" s="9">
        <v>406323.77</v>
      </c>
      <c r="K2592" s="7">
        <v>0.18181818181818199</v>
      </c>
      <c r="L2592" s="10">
        <v>0.21783744004342501</v>
      </c>
      <c r="M2592" s="7">
        <v>-0.32758620689655199</v>
      </c>
      <c r="N2592" s="7">
        <v>-0.42574366249850398</v>
      </c>
    </row>
    <row r="2593" spans="2:14" x14ac:dyDescent="0.25">
      <c r="B2593" t="s">
        <v>12</v>
      </c>
      <c r="C2593" t="s">
        <v>457</v>
      </c>
      <c r="D2593" t="s">
        <v>30</v>
      </c>
      <c r="E2593" s="8">
        <v>89</v>
      </c>
      <c r="F2593" s="9">
        <v>421761.84</v>
      </c>
      <c r="G2593" s="8">
        <v>138</v>
      </c>
      <c r="H2593" s="9">
        <v>615370</v>
      </c>
      <c r="I2593" s="8">
        <v>89</v>
      </c>
      <c r="J2593" s="9">
        <v>546007.38</v>
      </c>
      <c r="K2593" s="7">
        <v>-0.35507246376811602</v>
      </c>
      <c r="L2593" s="10">
        <v>-0.31462073224239001</v>
      </c>
      <c r="M2593" s="7">
        <v>0</v>
      </c>
      <c r="N2593" s="7">
        <v>-0.22755285835147401</v>
      </c>
    </row>
    <row r="2594" spans="2:14" x14ac:dyDescent="0.25">
      <c r="B2594" t="s">
        <v>12</v>
      </c>
      <c r="C2594" t="s">
        <v>457</v>
      </c>
      <c r="D2594" t="s">
        <v>26</v>
      </c>
      <c r="E2594" s="8">
        <v>62</v>
      </c>
      <c r="F2594" s="9">
        <v>416785.5624</v>
      </c>
      <c r="G2594" s="8">
        <v>43</v>
      </c>
      <c r="H2594" s="9">
        <v>233069.408</v>
      </c>
      <c r="I2594" s="8">
        <v>42</v>
      </c>
      <c r="J2594" s="9">
        <v>282437.87</v>
      </c>
      <c r="K2594" s="7">
        <v>0.44186046511627902</v>
      </c>
      <c r="L2594" s="10">
        <v>0.78824653984619097</v>
      </c>
      <c r="M2594" s="7">
        <v>0.476190476190476</v>
      </c>
      <c r="N2594" s="7">
        <v>0.47567166683419598</v>
      </c>
    </row>
    <row r="2595" spans="2:14" x14ac:dyDescent="0.25">
      <c r="B2595" t="s">
        <v>12</v>
      </c>
      <c r="C2595" t="s">
        <v>458</v>
      </c>
      <c r="D2595" t="s">
        <v>28</v>
      </c>
      <c r="E2595" s="8"/>
      <c r="F2595" s="9"/>
      <c r="G2595" s="8"/>
      <c r="H2595" s="9"/>
      <c r="I2595" s="8">
        <v>127</v>
      </c>
      <c r="J2595" s="9">
        <v>142189.20000000001</v>
      </c>
      <c r="K2595" s="7"/>
      <c r="L2595" s="10"/>
      <c r="M2595" s="7"/>
      <c r="N2595" s="7"/>
    </row>
    <row r="2596" spans="2:14" x14ac:dyDescent="0.25">
      <c r="B2596" t="s">
        <v>12</v>
      </c>
      <c r="C2596" t="s">
        <v>458</v>
      </c>
      <c r="D2596" t="s">
        <v>6</v>
      </c>
      <c r="E2596" s="8"/>
      <c r="F2596" s="9"/>
      <c r="G2596" s="8"/>
      <c r="H2596" s="9"/>
      <c r="I2596" s="8" t="s">
        <v>69</v>
      </c>
      <c r="J2596" s="9">
        <v>1731</v>
      </c>
      <c r="K2596" s="7"/>
      <c r="L2596" s="10"/>
      <c r="M2596" s="7" t="s">
        <v>70</v>
      </c>
      <c r="N2596" s="7"/>
    </row>
    <row r="2597" spans="2:14" x14ac:dyDescent="0.25">
      <c r="B2597" t="s">
        <v>12</v>
      </c>
      <c r="C2597" t="s">
        <v>458</v>
      </c>
      <c r="D2597" t="s">
        <v>17</v>
      </c>
      <c r="E2597" s="8"/>
      <c r="F2597" s="9"/>
      <c r="G2597" s="8"/>
      <c r="H2597" s="9"/>
      <c r="I2597" s="8">
        <v>64</v>
      </c>
      <c r="J2597" s="9">
        <v>113465.60000000001</v>
      </c>
      <c r="K2597" s="7"/>
      <c r="L2597" s="10"/>
      <c r="M2597" s="7"/>
      <c r="N2597" s="7"/>
    </row>
    <row r="2598" spans="2:14" x14ac:dyDescent="0.25">
      <c r="B2598" t="s">
        <v>12</v>
      </c>
      <c r="C2598" t="s">
        <v>458</v>
      </c>
      <c r="D2598" t="s">
        <v>19</v>
      </c>
      <c r="E2598" s="8"/>
      <c r="F2598" s="9"/>
      <c r="G2598" s="8"/>
      <c r="H2598" s="9"/>
      <c r="I2598" s="8">
        <v>633</v>
      </c>
      <c r="J2598" s="9">
        <v>1223414.8999999999</v>
      </c>
      <c r="K2598" s="7"/>
      <c r="L2598" s="10"/>
      <c r="M2598" s="7"/>
      <c r="N2598" s="7"/>
    </row>
    <row r="2599" spans="2:14" x14ac:dyDescent="0.25">
      <c r="B2599" t="s">
        <v>12</v>
      </c>
      <c r="C2599" t="s">
        <v>458</v>
      </c>
      <c r="D2599" t="s">
        <v>23</v>
      </c>
      <c r="E2599" s="8"/>
      <c r="F2599" s="9"/>
      <c r="G2599" s="8"/>
      <c r="H2599" s="9"/>
      <c r="I2599" s="8">
        <v>602</v>
      </c>
      <c r="J2599" s="9">
        <v>1319772.8</v>
      </c>
      <c r="K2599" s="7"/>
      <c r="L2599" s="10"/>
      <c r="M2599" s="7"/>
      <c r="N2599" s="7"/>
    </row>
    <row r="2600" spans="2:14" x14ac:dyDescent="0.25">
      <c r="B2600" t="s">
        <v>12</v>
      </c>
      <c r="C2600" t="s">
        <v>458</v>
      </c>
      <c r="D2600" t="s">
        <v>30</v>
      </c>
      <c r="E2600" s="8"/>
      <c r="F2600" s="9"/>
      <c r="G2600" s="8"/>
      <c r="H2600" s="9"/>
      <c r="I2600" s="8">
        <v>112</v>
      </c>
      <c r="J2600" s="9">
        <v>205920.2</v>
      </c>
      <c r="K2600" s="7"/>
      <c r="L2600" s="10"/>
      <c r="M2600" s="7"/>
      <c r="N2600" s="7"/>
    </row>
    <row r="2601" spans="2:14" x14ac:dyDescent="0.25">
      <c r="B2601" t="s">
        <v>12</v>
      </c>
      <c r="C2601" t="s">
        <v>459</v>
      </c>
      <c r="D2601" t="s">
        <v>28</v>
      </c>
      <c r="E2601" s="8">
        <v>96</v>
      </c>
      <c r="F2601" s="9">
        <v>351406.24</v>
      </c>
      <c r="G2601" s="8">
        <v>63</v>
      </c>
      <c r="H2601" s="9">
        <v>234908.36</v>
      </c>
      <c r="I2601" s="8">
        <v>52</v>
      </c>
      <c r="J2601" s="9">
        <v>183774</v>
      </c>
      <c r="K2601" s="7">
        <v>0.52380952380952395</v>
      </c>
      <c r="L2601" s="10">
        <v>0.49592905080091598</v>
      </c>
      <c r="M2601" s="7">
        <v>0.84615384615384603</v>
      </c>
      <c r="N2601" s="7">
        <v>0.91216515938054399</v>
      </c>
    </row>
    <row r="2602" spans="2:14" x14ac:dyDescent="0.25">
      <c r="B2602" t="s">
        <v>12</v>
      </c>
      <c r="C2602" t="s">
        <v>459</v>
      </c>
      <c r="D2602" t="s">
        <v>6</v>
      </c>
      <c r="E2602" s="8">
        <v>3043</v>
      </c>
      <c r="F2602" s="9">
        <v>15282315.0787223</v>
      </c>
      <c r="G2602" s="8">
        <v>4638</v>
      </c>
      <c r="H2602" s="9">
        <v>20580795.6990005</v>
      </c>
      <c r="I2602" s="8">
        <v>5071</v>
      </c>
      <c r="J2602" s="9">
        <v>20276763.262375999</v>
      </c>
      <c r="K2602" s="7">
        <v>-0.34389823199655001</v>
      </c>
      <c r="L2602" s="10">
        <v>-0.25744780220210101</v>
      </c>
      <c r="M2602" s="7">
        <v>-0.39992112009465602</v>
      </c>
      <c r="N2602" s="7">
        <v>-0.246313877566495</v>
      </c>
    </row>
    <row r="2603" spans="2:14" x14ac:dyDescent="0.25">
      <c r="B2603" t="s">
        <v>12</v>
      </c>
      <c r="C2603" t="s">
        <v>459</v>
      </c>
      <c r="D2603" t="s">
        <v>17</v>
      </c>
      <c r="E2603" s="8">
        <v>1947</v>
      </c>
      <c r="F2603" s="9">
        <v>9478023.3729180694</v>
      </c>
      <c r="G2603" s="8">
        <v>3191</v>
      </c>
      <c r="H2603" s="9">
        <v>14135470.4986999</v>
      </c>
      <c r="I2603" s="8">
        <v>3332</v>
      </c>
      <c r="J2603" s="9">
        <v>13601850.705</v>
      </c>
      <c r="K2603" s="7">
        <v>-0.38984644312127897</v>
      </c>
      <c r="L2603" s="10">
        <v>-0.329486530088278</v>
      </c>
      <c r="M2603" s="7">
        <v>-0.41566626650660299</v>
      </c>
      <c r="N2603" s="7">
        <v>-0.30318134065138902</v>
      </c>
    </row>
    <row r="2604" spans="2:14" x14ac:dyDescent="0.25">
      <c r="B2604" t="s">
        <v>12</v>
      </c>
      <c r="C2604" t="s">
        <v>459</v>
      </c>
      <c r="D2604" t="s">
        <v>19</v>
      </c>
      <c r="E2604" s="8">
        <v>2171</v>
      </c>
      <c r="F2604" s="9">
        <v>9939145.0639000908</v>
      </c>
      <c r="G2604" s="8">
        <v>3936</v>
      </c>
      <c r="H2604" s="9">
        <v>16607780.32825</v>
      </c>
      <c r="I2604" s="8">
        <v>4101</v>
      </c>
      <c r="J2604" s="9">
        <v>16403299.039000001</v>
      </c>
      <c r="K2604" s="7">
        <v>-0.44842479674796698</v>
      </c>
      <c r="L2604" s="10">
        <v>-0.40153681783751</v>
      </c>
      <c r="M2604" s="7">
        <v>-0.47061692270178002</v>
      </c>
      <c r="N2604" s="7">
        <v>-0.39407645740841102</v>
      </c>
    </row>
    <row r="2605" spans="2:14" x14ac:dyDescent="0.25">
      <c r="B2605" t="s">
        <v>12</v>
      </c>
      <c r="C2605" t="s">
        <v>459</v>
      </c>
      <c r="D2605" t="s">
        <v>23</v>
      </c>
      <c r="E2605" s="8">
        <v>1256</v>
      </c>
      <c r="F2605" s="9">
        <v>5568228.3768000603</v>
      </c>
      <c r="G2605" s="8">
        <v>1890</v>
      </c>
      <c r="H2605" s="9">
        <v>8764450.6909000296</v>
      </c>
      <c r="I2605" s="8">
        <v>2031</v>
      </c>
      <c r="J2605" s="9">
        <v>7746580.5285000196</v>
      </c>
      <c r="K2605" s="7">
        <v>-0.335449735449735</v>
      </c>
      <c r="L2605" s="10">
        <v>-0.36468027795724201</v>
      </c>
      <c r="M2605" s="7">
        <v>-0.38158542589857197</v>
      </c>
      <c r="N2605" s="7">
        <v>-0.28120176943694097</v>
      </c>
    </row>
    <row r="2606" spans="2:14" x14ac:dyDescent="0.25">
      <c r="B2606" t="s">
        <v>12</v>
      </c>
      <c r="C2606" t="s">
        <v>459</v>
      </c>
      <c r="D2606" t="s">
        <v>29</v>
      </c>
      <c r="E2606" s="8">
        <v>47</v>
      </c>
      <c r="F2606" s="9">
        <v>244871.11850000001</v>
      </c>
      <c r="G2606" s="8">
        <v>75</v>
      </c>
      <c r="H2606" s="9">
        <v>275739.32</v>
      </c>
      <c r="I2606" s="8">
        <v>59</v>
      </c>
      <c r="J2606" s="9">
        <v>263247.03999999998</v>
      </c>
      <c r="K2606" s="7">
        <v>-0.37333333333333302</v>
      </c>
      <c r="L2606" s="10">
        <v>-0.111947042953467</v>
      </c>
      <c r="M2606" s="7">
        <v>-0.20338983050847501</v>
      </c>
      <c r="N2606" s="7">
        <v>-6.9804855165702104E-2</v>
      </c>
    </row>
    <row r="2607" spans="2:14" x14ac:dyDescent="0.25">
      <c r="B2607" t="s">
        <v>12</v>
      </c>
      <c r="C2607" t="s">
        <v>459</v>
      </c>
      <c r="D2607" t="s">
        <v>30</v>
      </c>
      <c r="E2607" s="8">
        <v>10</v>
      </c>
      <c r="F2607" s="9">
        <v>224662.30609999999</v>
      </c>
      <c r="G2607" s="8">
        <v>9</v>
      </c>
      <c r="H2607" s="9">
        <v>42814.524799999999</v>
      </c>
      <c r="I2607" s="8">
        <v>11</v>
      </c>
      <c r="J2607" s="9">
        <v>42820.6</v>
      </c>
      <c r="K2607" s="7">
        <v>0.11111111111111099</v>
      </c>
      <c r="L2607" s="10">
        <v>4.2473385410551101</v>
      </c>
      <c r="M2607" s="7">
        <v>-9.0909090909090898E-2</v>
      </c>
      <c r="N2607" s="7">
        <v>4.2465940715450001</v>
      </c>
    </row>
    <row r="2608" spans="2:14" x14ac:dyDescent="0.25">
      <c r="B2608" t="s">
        <v>12</v>
      </c>
      <c r="C2608" t="s">
        <v>459</v>
      </c>
      <c r="D2608" t="s">
        <v>26</v>
      </c>
      <c r="E2608" s="8">
        <v>49</v>
      </c>
      <c r="F2608" s="9">
        <v>195383.5858</v>
      </c>
      <c r="G2608" s="8">
        <v>87</v>
      </c>
      <c r="H2608" s="9">
        <v>342512.22</v>
      </c>
      <c r="I2608" s="8">
        <v>83</v>
      </c>
      <c r="J2608" s="9">
        <v>290973.92</v>
      </c>
      <c r="K2608" s="7">
        <v>-0.43678160919540199</v>
      </c>
      <c r="L2608" s="10">
        <v>-0.42955732849473199</v>
      </c>
      <c r="M2608" s="7">
        <v>-0.40963855421686701</v>
      </c>
      <c r="N2608" s="7">
        <v>-0.32851856345063501</v>
      </c>
    </row>
    <row r="2609" spans="2:14" x14ac:dyDescent="0.25">
      <c r="B2609" t="s">
        <v>12</v>
      </c>
      <c r="C2609" t="s">
        <v>460</v>
      </c>
      <c r="D2609" t="s">
        <v>28</v>
      </c>
      <c r="E2609" s="8">
        <v>21</v>
      </c>
      <c r="F2609" s="9">
        <v>61653</v>
      </c>
      <c r="G2609" s="8">
        <v>21</v>
      </c>
      <c r="H2609" s="9">
        <v>69532</v>
      </c>
      <c r="I2609" s="8">
        <v>12</v>
      </c>
      <c r="J2609" s="9">
        <v>51002</v>
      </c>
      <c r="K2609" s="7">
        <v>0</v>
      </c>
      <c r="L2609" s="10">
        <v>-0.113314732784905</v>
      </c>
      <c r="M2609" s="7">
        <v>0.75</v>
      </c>
      <c r="N2609" s="7">
        <v>0.20883494764911201</v>
      </c>
    </row>
    <row r="2610" spans="2:14" x14ac:dyDescent="0.25">
      <c r="B2610" t="s">
        <v>12</v>
      </c>
      <c r="C2610" t="s">
        <v>460</v>
      </c>
      <c r="D2610" t="s">
        <v>6</v>
      </c>
      <c r="E2610" s="8">
        <v>284</v>
      </c>
      <c r="F2610" s="9">
        <v>1279300.317152</v>
      </c>
      <c r="G2610" s="8">
        <v>446</v>
      </c>
      <c r="H2610" s="9">
        <v>2051768.8023999999</v>
      </c>
      <c r="I2610" s="8">
        <v>460</v>
      </c>
      <c r="J2610" s="9">
        <v>2121660.8199999998</v>
      </c>
      <c r="K2610" s="7">
        <v>-0.36322869955157</v>
      </c>
      <c r="L2610" s="10">
        <v>-0.37648904903146302</v>
      </c>
      <c r="M2610" s="7">
        <v>-0.38260869565217398</v>
      </c>
      <c r="N2610" s="7">
        <v>-0.39702882520496402</v>
      </c>
    </row>
    <row r="2611" spans="2:14" x14ac:dyDescent="0.25">
      <c r="B2611" t="s">
        <v>12</v>
      </c>
      <c r="C2611" t="s">
        <v>460</v>
      </c>
      <c r="D2611" t="s">
        <v>17</v>
      </c>
      <c r="E2611" s="8">
        <v>372</v>
      </c>
      <c r="F2611" s="9">
        <v>1684155.6572</v>
      </c>
      <c r="G2611" s="8">
        <v>628</v>
      </c>
      <c r="H2611" s="9">
        <v>2722287</v>
      </c>
      <c r="I2611" s="8">
        <v>800</v>
      </c>
      <c r="J2611" s="9">
        <v>3472956.02</v>
      </c>
      <c r="K2611" s="7">
        <v>-0.40764331210191102</v>
      </c>
      <c r="L2611" s="10">
        <v>-0.38134529636294801</v>
      </c>
      <c r="M2611" s="7">
        <v>-0.53500000000000003</v>
      </c>
      <c r="N2611" s="7">
        <v>-0.51506565372515101</v>
      </c>
    </row>
    <row r="2612" spans="2:14" x14ac:dyDescent="0.25">
      <c r="B2612" t="s">
        <v>12</v>
      </c>
      <c r="C2612" t="s">
        <v>460</v>
      </c>
      <c r="D2612" t="s">
        <v>19</v>
      </c>
      <c r="E2612" s="8">
        <v>1253</v>
      </c>
      <c r="F2612" s="9">
        <v>5960458.2984000696</v>
      </c>
      <c r="G2612" s="8">
        <v>2501</v>
      </c>
      <c r="H2612" s="9">
        <v>11016328.26</v>
      </c>
      <c r="I2612" s="8">
        <v>2391</v>
      </c>
      <c r="J2612" s="9">
        <v>10161645.130000001</v>
      </c>
      <c r="K2612" s="7">
        <v>-0.499000399840064</v>
      </c>
      <c r="L2612" s="10">
        <v>-0.45894329238151499</v>
      </c>
      <c r="M2612" s="7">
        <v>-0.475951484734421</v>
      </c>
      <c r="N2612" s="7">
        <v>-0.41343569646974299</v>
      </c>
    </row>
    <row r="2613" spans="2:14" x14ac:dyDescent="0.25">
      <c r="B2613" t="s">
        <v>12</v>
      </c>
      <c r="C2613" t="s">
        <v>460</v>
      </c>
      <c r="D2613" t="s">
        <v>23</v>
      </c>
      <c r="E2613" s="8">
        <v>1818</v>
      </c>
      <c r="F2613" s="9">
        <v>11096866.8920002</v>
      </c>
      <c r="G2613" s="8">
        <v>2742</v>
      </c>
      <c r="H2613" s="9">
        <v>12444890.042199999</v>
      </c>
      <c r="I2613" s="8">
        <v>2916</v>
      </c>
      <c r="J2613" s="9">
        <v>13549675.585000001</v>
      </c>
      <c r="K2613" s="7">
        <v>-0.33698030634573301</v>
      </c>
      <c r="L2613" s="10">
        <v>-0.108319410266284</v>
      </c>
      <c r="M2613" s="7">
        <v>-0.37654320987654299</v>
      </c>
      <c r="N2613" s="7">
        <v>-0.18102342580919101</v>
      </c>
    </row>
    <row r="2614" spans="2:14" x14ac:dyDescent="0.25">
      <c r="B2614" t="s">
        <v>12</v>
      </c>
      <c r="C2614" t="s">
        <v>460</v>
      </c>
      <c r="D2614" t="s">
        <v>29</v>
      </c>
      <c r="E2614" s="8">
        <v>115</v>
      </c>
      <c r="F2614" s="9">
        <v>523035</v>
      </c>
      <c r="G2614" s="8">
        <v>262</v>
      </c>
      <c r="H2614" s="9">
        <v>1173076</v>
      </c>
      <c r="I2614" s="8">
        <v>304</v>
      </c>
      <c r="J2614" s="9">
        <v>1343804</v>
      </c>
      <c r="K2614" s="7">
        <v>-0.56106870229007599</v>
      </c>
      <c r="L2614" s="10">
        <v>-0.55413374751508004</v>
      </c>
      <c r="M2614" s="7">
        <v>-0.62171052631578905</v>
      </c>
      <c r="N2614" s="7">
        <v>-0.61078029236406495</v>
      </c>
    </row>
    <row r="2615" spans="2:14" x14ac:dyDescent="0.25">
      <c r="B2615" t="s">
        <v>12</v>
      </c>
      <c r="C2615" t="s">
        <v>460</v>
      </c>
      <c r="D2615" t="s">
        <v>30</v>
      </c>
      <c r="E2615" s="8">
        <v>607</v>
      </c>
      <c r="F2615" s="9">
        <v>2177718.0999999898</v>
      </c>
      <c r="G2615" s="8">
        <v>735</v>
      </c>
      <c r="H2615" s="9">
        <v>2466747.4700000002</v>
      </c>
      <c r="I2615" s="8">
        <v>507</v>
      </c>
      <c r="J2615" s="9">
        <v>1723418.67</v>
      </c>
      <c r="K2615" s="7">
        <v>-0.17414965986394601</v>
      </c>
      <c r="L2615" s="10">
        <v>-0.117170230643839</v>
      </c>
      <c r="M2615" s="7">
        <v>0.19723865877711999</v>
      </c>
      <c r="N2615" s="7">
        <v>0.26360363729841302</v>
      </c>
    </row>
    <row r="2616" spans="2:14" x14ac:dyDescent="0.25">
      <c r="B2616" t="s">
        <v>12</v>
      </c>
      <c r="C2616" t="s">
        <v>460</v>
      </c>
      <c r="D2616" t="s">
        <v>26</v>
      </c>
      <c r="E2616" s="8">
        <v>143</v>
      </c>
      <c r="F2616" s="9">
        <v>571469.02399999904</v>
      </c>
      <c r="G2616" s="8">
        <v>172</v>
      </c>
      <c r="H2616" s="9">
        <v>659889.77</v>
      </c>
      <c r="I2616" s="8">
        <v>131</v>
      </c>
      <c r="J2616" s="9">
        <v>512138.32</v>
      </c>
      <c r="K2616" s="7">
        <v>-0.168604651162791</v>
      </c>
      <c r="L2616" s="10">
        <v>-0.133993206168359</v>
      </c>
      <c r="M2616" s="7">
        <v>9.1603053435114407E-2</v>
      </c>
      <c r="N2616" s="7">
        <v>0.11584898392293599</v>
      </c>
    </row>
    <row r="2617" spans="2:14" x14ac:dyDescent="0.25">
      <c r="B2617" t="s">
        <v>12</v>
      </c>
      <c r="C2617" t="s">
        <v>461</v>
      </c>
      <c r="D2617" t="s">
        <v>28</v>
      </c>
      <c r="E2617" s="8">
        <v>205</v>
      </c>
      <c r="F2617" s="9">
        <v>347894.7622</v>
      </c>
      <c r="G2617" s="8">
        <v>200</v>
      </c>
      <c r="H2617" s="9">
        <v>353855</v>
      </c>
      <c r="I2617" s="8">
        <v>203</v>
      </c>
      <c r="J2617" s="9">
        <v>354225</v>
      </c>
      <c r="K2617" s="7">
        <v>2.4999999999999901E-2</v>
      </c>
      <c r="L2617" s="10">
        <v>-1.68437292111175E-2</v>
      </c>
      <c r="M2617" s="7">
        <v>9.8522167487684591E-3</v>
      </c>
      <c r="N2617" s="7">
        <v>-1.7870669207424601E-2</v>
      </c>
    </row>
    <row r="2618" spans="2:14" x14ac:dyDescent="0.25">
      <c r="B2618" t="s">
        <v>12</v>
      </c>
      <c r="C2618" t="s">
        <v>461</v>
      </c>
      <c r="D2618" t="s">
        <v>6</v>
      </c>
      <c r="E2618" s="8">
        <v>1250</v>
      </c>
      <c r="F2618" s="9">
        <v>2621067.2826199601</v>
      </c>
      <c r="G2618" s="8">
        <v>2192</v>
      </c>
      <c r="H2618" s="9">
        <v>4550614.5104000103</v>
      </c>
      <c r="I2618" s="8">
        <v>2537</v>
      </c>
      <c r="J2618" s="9">
        <v>4799650.92</v>
      </c>
      <c r="K2618" s="7">
        <v>-0.42974452554744502</v>
      </c>
      <c r="L2618" s="10">
        <v>-0.42401904695953602</v>
      </c>
      <c r="M2618" s="7">
        <v>-0.50729207725660197</v>
      </c>
      <c r="N2618" s="7">
        <v>-0.453904601332973</v>
      </c>
    </row>
    <row r="2619" spans="2:14" x14ac:dyDescent="0.25">
      <c r="B2619" t="s">
        <v>12</v>
      </c>
      <c r="C2619" t="s">
        <v>461</v>
      </c>
      <c r="D2619" t="s">
        <v>17</v>
      </c>
      <c r="E2619" s="8">
        <v>2580</v>
      </c>
      <c r="F2619" s="9">
        <v>5284566.9377201004</v>
      </c>
      <c r="G2619" s="8">
        <v>4658</v>
      </c>
      <c r="H2619" s="9">
        <v>9434043.3624995705</v>
      </c>
      <c r="I2619" s="8">
        <v>5025</v>
      </c>
      <c r="J2619" s="9">
        <v>8946254.2100000009</v>
      </c>
      <c r="K2619" s="7">
        <v>-0.44611421210820101</v>
      </c>
      <c r="L2619" s="10">
        <v>-0.43984071996888302</v>
      </c>
      <c r="M2619" s="7">
        <v>-0.48656716417910501</v>
      </c>
      <c r="N2619" s="7">
        <v>-0.40929837072893699</v>
      </c>
    </row>
    <row r="2620" spans="2:14" x14ac:dyDescent="0.25">
      <c r="B2620" t="s">
        <v>12</v>
      </c>
      <c r="C2620" t="s">
        <v>461</v>
      </c>
      <c r="D2620" t="s">
        <v>19</v>
      </c>
      <c r="E2620" s="8">
        <v>4418</v>
      </c>
      <c r="F2620" s="9">
        <v>8035646.1228001397</v>
      </c>
      <c r="G2620" s="8">
        <v>8270</v>
      </c>
      <c r="H2620" s="9">
        <v>14516568.127900001</v>
      </c>
      <c r="I2620" s="8">
        <v>8513</v>
      </c>
      <c r="J2620" s="9">
        <v>13894452.005000001</v>
      </c>
      <c r="K2620" s="7">
        <v>-0.46577992744860902</v>
      </c>
      <c r="L2620" s="10">
        <v>-0.44645001132491502</v>
      </c>
      <c r="M2620" s="7">
        <v>-0.481029014448491</v>
      </c>
      <c r="N2620" s="7">
        <v>-0.42166512792958899</v>
      </c>
    </row>
    <row r="2621" spans="2:14" x14ac:dyDescent="0.25">
      <c r="B2621" t="s">
        <v>12</v>
      </c>
      <c r="C2621" t="s">
        <v>461</v>
      </c>
      <c r="D2621" t="s">
        <v>23</v>
      </c>
      <c r="E2621" s="8">
        <v>6023</v>
      </c>
      <c r="F2621" s="9">
        <v>11557314.591699701</v>
      </c>
      <c r="G2621" s="8">
        <v>10808</v>
      </c>
      <c r="H2621" s="9">
        <v>19394854.010600001</v>
      </c>
      <c r="I2621" s="8">
        <v>10980</v>
      </c>
      <c r="J2621" s="9">
        <v>18906650.5770001</v>
      </c>
      <c r="K2621" s="7">
        <v>-0.44272760917838599</v>
      </c>
      <c r="L2621" s="10">
        <v>-0.40410406877086302</v>
      </c>
      <c r="M2621" s="7">
        <v>-0.451457194899818</v>
      </c>
      <c r="N2621" s="7">
        <v>-0.38871697318196002</v>
      </c>
    </row>
    <row r="2622" spans="2:14" x14ac:dyDescent="0.25">
      <c r="B2622" t="s">
        <v>12</v>
      </c>
      <c r="C2622" t="s">
        <v>461</v>
      </c>
      <c r="D2622" t="s">
        <v>29</v>
      </c>
      <c r="E2622" s="8">
        <v>10</v>
      </c>
      <c r="F2622" s="9">
        <v>20878.95</v>
      </c>
      <c r="G2622" s="8">
        <v>44</v>
      </c>
      <c r="H2622" s="9">
        <v>78833</v>
      </c>
      <c r="I2622" s="8">
        <v>79</v>
      </c>
      <c r="J2622" s="9">
        <v>141605</v>
      </c>
      <c r="K2622" s="7">
        <v>-0.77272727272727304</v>
      </c>
      <c r="L2622" s="10">
        <v>-0.73514962008296003</v>
      </c>
      <c r="M2622" s="7">
        <v>-0.873417721518987</v>
      </c>
      <c r="N2622" s="7">
        <v>-0.85255499452702899</v>
      </c>
    </row>
    <row r="2623" spans="2:14" x14ac:dyDescent="0.25">
      <c r="B2623" t="s">
        <v>12</v>
      </c>
      <c r="C2623" t="s">
        <v>461</v>
      </c>
      <c r="D2623" t="s">
        <v>30</v>
      </c>
      <c r="E2623" s="8">
        <v>727</v>
      </c>
      <c r="F2623" s="9">
        <v>965791.7</v>
      </c>
      <c r="G2623" s="8">
        <v>795</v>
      </c>
      <c r="H2623" s="9">
        <v>1055635</v>
      </c>
      <c r="I2623" s="8">
        <v>302</v>
      </c>
      <c r="J2623" s="9">
        <v>397778.18</v>
      </c>
      <c r="K2623" s="7">
        <v>-8.5534591194968507E-2</v>
      </c>
      <c r="L2623" s="10">
        <v>-8.5108299743756402E-2</v>
      </c>
      <c r="M2623" s="7">
        <v>1.4072847682119201</v>
      </c>
      <c r="N2623" s="7">
        <v>1.4279655058002401</v>
      </c>
    </row>
    <row r="2624" spans="2:14" x14ac:dyDescent="0.25">
      <c r="B2624" t="s">
        <v>12</v>
      </c>
      <c r="C2624" t="s">
        <v>461</v>
      </c>
      <c r="D2624" t="s">
        <v>26</v>
      </c>
      <c r="E2624" s="8">
        <v>617</v>
      </c>
      <c r="F2624" s="9">
        <v>1175817.549135</v>
      </c>
      <c r="G2624" s="8">
        <v>899</v>
      </c>
      <c r="H2624" s="9">
        <v>1460854.4462999899</v>
      </c>
      <c r="I2624" s="8">
        <v>801</v>
      </c>
      <c r="J2624" s="9">
        <v>1310066.04</v>
      </c>
      <c r="K2624" s="7">
        <v>-0.31368186874304799</v>
      </c>
      <c r="L2624" s="10">
        <v>-0.195116562014051</v>
      </c>
      <c r="M2624" s="7">
        <v>-0.229712858926342</v>
      </c>
      <c r="N2624" s="7">
        <v>-0.102474598047744</v>
      </c>
    </row>
    <row r="2625" spans="2:14" x14ac:dyDescent="0.25">
      <c r="B2625" t="s">
        <v>12</v>
      </c>
      <c r="C2625" t="s">
        <v>462</v>
      </c>
      <c r="D2625" t="s">
        <v>28</v>
      </c>
      <c r="E2625" s="8">
        <v>66</v>
      </c>
      <c r="F2625" s="9">
        <v>128421.8168</v>
      </c>
      <c r="G2625" s="8">
        <v>88</v>
      </c>
      <c r="H2625" s="9">
        <v>176358.3</v>
      </c>
      <c r="I2625" s="8">
        <v>42</v>
      </c>
      <c r="J2625" s="9">
        <v>79754.12</v>
      </c>
      <c r="K2625" s="7">
        <v>-0.25</v>
      </c>
      <c r="L2625" s="10">
        <v>-0.271813026095171</v>
      </c>
      <c r="M2625" s="7">
        <v>0.57142857142857095</v>
      </c>
      <c r="N2625" s="7">
        <v>0.610221726476324</v>
      </c>
    </row>
    <row r="2626" spans="2:14" x14ac:dyDescent="0.25">
      <c r="B2626" t="s">
        <v>12</v>
      </c>
      <c r="C2626" t="s">
        <v>462</v>
      </c>
      <c r="D2626" t="s">
        <v>6</v>
      </c>
      <c r="E2626" s="8">
        <v>2535</v>
      </c>
      <c r="F2626" s="9">
        <v>7132190.2068517599</v>
      </c>
      <c r="G2626" s="8">
        <v>3738</v>
      </c>
      <c r="H2626" s="9">
        <v>9041035.6608002894</v>
      </c>
      <c r="I2626" s="8">
        <v>4097</v>
      </c>
      <c r="J2626" s="9">
        <v>9059190.6280000005</v>
      </c>
      <c r="K2626" s="7">
        <v>-0.32182985553772098</v>
      </c>
      <c r="L2626" s="10">
        <v>-0.21113128247296001</v>
      </c>
      <c r="M2626" s="7">
        <v>-0.38125457651940398</v>
      </c>
      <c r="N2626" s="7">
        <v>-0.212712205789367</v>
      </c>
    </row>
    <row r="2627" spans="2:14" x14ac:dyDescent="0.25">
      <c r="B2627" t="s">
        <v>12</v>
      </c>
      <c r="C2627" t="s">
        <v>462</v>
      </c>
      <c r="D2627" t="s">
        <v>17</v>
      </c>
      <c r="E2627" s="8">
        <v>1312</v>
      </c>
      <c r="F2627" s="9">
        <v>3604076.1295139999</v>
      </c>
      <c r="G2627" s="8">
        <v>2115</v>
      </c>
      <c r="H2627" s="9">
        <v>5675537.1213000799</v>
      </c>
      <c r="I2627" s="8">
        <v>2270</v>
      </c>
      <c r="J2627" s="9">
        <v>5195498.17</v>
      </c>
      <c r="K2627" s="7">
        <v>-0.37966903073286101</v>
      </c>
      <c r="L2627" s="10">
        <v>-0.36498060844531499</v>
      </c>
      <c r="M2627" s="7">
        <v>-0.42202643171806198</v>
      </c>
      <c r="N2627" s="7">
        <v>-0.30630788201894399</v>
      </c>
    </row>
    <row r="2628" spans="2:14" x14ac:dyDescent="0.25">
      <c r="B2628" t="s">
        <v>12</v>
      </c>
      <c r="C2628" t="s">
        <v>462</v>
      </c>
      <c r="D2628" t="s">
        <v>19</v>
      </c>
      <c r="E2628" s="8">
        <v>1059</v>
      </c>
      <c r="F2628" s="9">
        <v>2797260.6673000199</v>
      </c>
      <c r="G2628" s="8">
        <v>2119</v>
      </c>
      <c r="H2628" s="9">
        <v>5447896.96</v>
      </c>
      <c r="I2628" s="8">
        <v>2430</v>
      </c>
      <c r="J2628" s="9">
        <v>5354780.16</v>
      </c>
      <c r="K2628" s="7">
        <v>-0.50023596035866003</v>
      </c>
      <c r="L2628" s="10">
        <v>-0.48654302975289399</v>
      </c>
      <c r="M2628" s="7">
        <v>-0.56419753086419799</v>
      </c>
      <c r="N2628" s="7">
        <v>-0.47761428411282902</v>
      </c>
    </row>
    <row r="2629" spans="2:14" x14ac:dyDescent="0.25">
      <c r="B2629" t="s">
        <v>12</v>
      </c>
      <c r="C2629" t="s">
        <v>462</v>
      </c>
      <c r="D2629" t="s">
        <v>23</v>
      </c>
      <c r="E2629" s="8">
        <v>529</v>
      </c>
      <c r="F2629" s="9">
        <v>1320454.1188000001</v>
      </c>
      <c r="G2629" s="8">
        <v>771</v>
      </c>
      <c r="H2629" s="9">
        <v>1866714.8165</v>
      </c>
      <c r="I2629" s="8">
        <v>878</v>
      </c>
      <c r="J2629" s="9">
        <v>1930301.9</v>
      </c>
      <c r="K2629" s="7">
        <v>-0.313878080415045</v>
      </c>
      <c r="L2629" s="10">
        <v>-0.29263211116747601</v>
      </c>
      <c r="M2629" s="7">
        <v>-0.39749430523918</v>
      </c>
      <c r="N2629" s="7">
        <v>-0.31593388640398901</v>
      </c>
    </row>
    <row r="2630" spans="2:14" x14ac:dyDescent="0.25">
      <c r="B2630" t="s">
        <v>12</v>
      </c>
      <c r="C2630" t="s">
        <v>462</v>
      </c>
      <c r="D2630" t="s">
        <v>29</v>
      </c>
      <c r="E2630" s="8">
        <v>22</v>
      </c>
      <c r="F2630" s="9">
        <v>52709.56</v>
      </c>
      <c r="G2630" s="8">
        <v>31</v>
      </c>
      <c r="H2630" s="9">
        <v>86729</v>
      </c>
      <c r="I2630" s="8">
        <v>50</v>
      </c>
      <c r="J2630" s="9">
        <v>124791</v>
      </c>
      <c r="K2630" s="7">
        <v>-0.29032258064516098</v>
      </c>
      <c r="L2630" s="10">
        <v>-0.39224988181577097</v>
      </c>
      <c r="M2630" s="7">
        <v>-0.56000000000000005</v>
      </c>
      <c r="N2630" s="7">
        <v>-0.57761729611911095</v>
      </c>
    </row>
    <row r="2631" spans="2:14" x14ac:dyDescent="0.25">
      <c r="B2631" t="s">
        <v>12</v>
      </c>
      <c r="C2631" t="s">
        <v>462</v>
      </c>
      <c r="D2631" t="s">
        <v>30</v>
      </c>
      <c r="E2631" s="8">
        <v>6</v>
      </c>
      <c r="F2631" s="9">
        <v>17028.39</v>
      </c>
      <c r="G2631" s="8">
        <v>6</v>
      </c>
      <c r="H2631" s="9">
        <v>14958</v>
      </c>
      <c r="I2631" s="8">
        <v>196</v>
      </c>
      <c r="J2631" s="9">
        <v>369462</v>
      </c>
      <c r="K2631" s="7">
        <v>0</v>
      </c>
      <c r="L2631" s="10">
        <v>0.13841355796229399</v>
      </c>
      <c r="M2631" s="7">
        <v>-0.969387755102041</v>
      </c>
      <c r="N2631" s="7">
        <v>-0.95391030741997795</v>
      </c>
    </row>
    <row r="2632" spans="2:14" x14ac:dyDescent="0.25">
      <c r="B2632" t="s">
        <v>12</v>
      </c>
      <c r="C2632" t="s">
        <v>462</v>
      </c>
      <c r="D2632" t="s">
        <v>26</v>
      </c>
      <c r="E2632" s="8">
        <v>24</v>
      </c>
      <c r="F2632" s="9">
        <v>59115.765599999999</v>
      </c>
      <c r="G2632" s="8">
        <v>43</v>
      </c>
      <c r="H2632" s="9">
        <v>101347.06</v>
      </c>
      <c r="I2632" s="8">
        <v>41</v>
      </c>
      <c r="J2632" s="9">
        <v>87061</v>
      </c>
      <c r="K2632" s="7">
        <v>-0.44186046511627902</v>
      </c>
      <c r="L2632" s="10">
        <v>-0.41669974836961199</v>
      </c>
      <c r="M2632" s="7">
        <v>-0.41463414634146301</v>
      </c>
      <c r="N2632" s="7">
        <v>-0.32098453268397997</v>
      </c>
    </row>
    <row r="2633" spans="2:14" x14ac:dyDescent="0.25">
      <c r="B2633" t="s">
        <v>12</v>
      </c>
      <c r="C2633" t="s">
        <v>463</v>
      </c>
      <c r="D2633" t="s">
        <v>28</v>
      </c>
      <c r="E2633" s="8">
        <v>46</v>
      </c>
      <c r="F2633" s="9">
        <v>107698.17</v>
      </c>
      <c r="G2633" s="8">
        <v>30</v>
      </c>
      <c r="H2633" s="9">
        <v>70956.883199999997</v>
      </c>
      <c r="I2633" s="8">
        <v>15</v>
      </c>
      <c r="J2633" s="9">
        <v>43419.4</v>
      </c>
      <c r="K2633" s="7">
        <v>0.53333333333333299</v>
      </c>
      <c r="L2633" s="10">
        <v>0.51779736007344801</v>
      </c>
      <c r="M2633" s="7">
        <v>2.06666666666667</v>
      </c>
      <c r="N2633" s="7">
        <v>1.4804158970414101</v>
      </c>
    </row>
    <row r="2634" spans="2:14" x14ac:dyDescent="0.25">
      <c r="B2634" t="s">
        <v>12</v>
      </c>
      <c r="C2634" t="s">
        <v>463</v>
      </c>
      <c r="D2634" t="s">
        <v>6</v>
      </c>
      <c r="E2634" s="8">
        <v>10</v>
      </c>
      <c r="F2634" s="9">
        <v>34832.324999999997</v>
      </c>
      <c r="G2634" s="8">
        <v>17</v>
      </c>
      <c r="H2634" s="9">
        <v>42511</v>
      </c>
      <c r="I2634" s="8">
        <v>15</v>
      </c>
      <c r="J2634" s="9">
        <v>41910</v>
      </c>
      <c r="K2634" s="7">
        <v>-0.41176470588235298</v>
      </c>
      <c r="L2634" s="10">
        <v>-0.18062795511749899</v>
      </c>
      <c r="M2634" s="7">
        <v>-0.33333333333333298</v>
      </c>
      <c r="N2634" s="7">
        <v>-0.168877952755906</v>
      </c>
    </row>
    <row r="2635" spans="2:14" x14ac:dyDescent="0.25">
      <c r="B2635" t="s">
        <v>12</v>
      </c>
      <c r="C2635" t="s">
        <v>463</v>
      </c>
      <c r="D2635" t="s">
        <v>17</v>
      </c>
      <c r="E2635" s="8">
        <v>154</v>
      </c>
      <c r="F2635" s="9">
        <v>833387.89419999998</v>
      </c>
      <c r="G2635" s="8">
        <v>210</v>
      </c>
      <c r="H2635" s="9">
        <v>519877.17200000101</v>
      </c>
      <c r="I2635" s="8">
        <v>183</v>
      </c>
      <c r="J2635" s="9">
        <v>529688.75109999999</v>
      </c>
      <c r="K2635" s="7">
        <v>-0.266666666666667</v>
      </c>
      <c r="L2635" s="10">
        <v>0.60304767950072302</v>
      </c>
      <c r="M2635" s="7">
        <v>-0.15846994535519099</v>
      </c>
      <c r="N2635" s="7">
        <v>0.57335396016870499</v>
      </c>
    </row>
    <row r="2636" spans="2:14" x14ac:dyDescent="0.25">
      <c r="B2636" t="s">
        <v>12</v>
      </c>
      <c r="C2636" t="s">
        <v>463</v>
      </c>
      <c r="D2636" t="s">
        <v>19</v>
      </c>
      <c r="E2636" s="8">
        <v>544</v>
      </c>
      <c r="F2636" s="9">
        <v>5012522.6207999997</v>
      </c>
      <c r="G2636" s="8">
        <v>450</v>
      </c>
      <c r="H2636" s="9">
        <v>1455311.4142</v>
      </c>
      <c r="I2636" s="8">
        <v>424</v>
      </c>
      <c r="J2636" s="9">
        <v>1033840.012</v>
      </c>
      <c r="K2636" s="7">
        <v>0.20888888888888901</v>
      </c>
      <c r="L2636" s="10">
        <v>2.44429554519466</v>
      </c>
      <c r="M2636" s="7">
        <v>0.28301886792452802</v>
      </c>
      <c r="N2636" s="7">
        <v>3.8484509814077499</v>
      </c>
    </row>
    <row r="2637" spans="2:14" x14ac:dyDescent="0.25">
      <c r="B2637" t="s">
        <v>12</v>
      </c>
      <c r="C2637" t="s">
        <v>463</v>
      </c>
      <c r="D2637" t="s">
        <v>23</v>
      </c>
      <c r="E2637" s="8">
        <v>1839</v>
      </c>
      <c r="F2637" s="9">
        <v>11998071.504300101</v>
      </c>
      <c r="G2637" s="8">
        <v>2044</v>
      </c>
      <c r="H2637" s="9">
        <v>6828915.4377000099</v>
      </c>
      <c r="I2637" s="8">
        <v>1798</v>
      </c>
      <c r="J2637" s="9">
        <v>3593095.4079999998</v>
      </c>
      <c r="K2637" s="7">
        <v>-0.100293542074364</v>
      </c>
      <c r="L2637" s="10">
        <v>0.75695124851934503</v>
      </c>
      <c r="M2637" s="7">
        <v>2.28031145717464E-2</v>
      </c>
      <c r="N2637" s="7">
        <v>2.3392020366579902</v>
      </c>
    </row>
    <row r="2638" spans="2:14" x14ac:dyDescent="0.25">
      <c r="B2638" t="s">
        <v>12</v>
      </c>
      <c r="C2638" t="s">
        <v>463</v>
      </c>
      <c r="D2638" t="s">
        <v>29</v>
      </c>
      <c r="E2638" s="8">
        <v>507</v>
      </c>
      <c r="F2638" s="9">
        <v>4929498.2136000004</v>
      </c>
      <c r="G2638" s="8">
        <v>301</v>
      </c>
      <c r="H2638" s="9">
        <v>1559135.6325999999</v>
      </c>
      <c r="I2638" s="8">
        <v>290</v>
      </c>
      <c r="J2638" s="9">
        <v>874464.28260000004</v>
      </c>
      <c r="K2638" s="7">
        <v>0.68438538205980104</v>
      </c>
      <c r="L2638" s="10">
        <v>2.1616865848801199</v>
      </c>
      <c r="M2638" s="7">
        <v>0.74827586206896601</v>
      </c>
      <c r="N2638" s="7">
        <v>4.63716358882421</v>
      </c>
    </row>
    <row r="2639" spans="2:14" x14ac:dyDescent="0.25">
      <c r="B2639" t="s">
        <v>12</v>
      </c>
      <c r="C2639" t="s">
        <v>463</v>
      </c>
      <c r="D2639" t="s">
        <v>30</v>
      </c>
      <c r="E2639" s="8"/>
      <c r="F2639" s="9"/>
      <c r="G2639" s="8" t="s">
        <v>69</v>
      </c>
      <c r="H2639" s="9">
        <v>3352</v>
      </c>
      <c r="I2639" s="8"/>
      <c r="J2639" s="9"/>
      <c r="K2639" s="7" t="s">
        <v>70</v>
      </c>
      <c r="L2639" s="10"/>
      <c r="M2639" s="7"/>
      <c r="N2639" s="7"/>
    </row>
    <row r="2640" spans="2:14" x14ac:dyDescent="0.25">
      <c r="B2640" t="s">
        <v>12</v>
      </c>
      <c r="C2640" t="s">
        <v>463</v>
      </c>
      <c r="D2640" t="s">
        <v>26</v>
      </c>
      <c r="E2640" s="8">
        <v>37</v>
      </c>
      <c r="F2640" s="9">
        <v>197222.10320000001</v>
      </c>
      <c r="G2640" s="8">
        <v>20</v>
      </c>
      <c r="H2640" s="9">
        <v>51940.19</v>
      </c>
      <c r="I2640" s="8">
        <v>35</v>
      </c>
      <c r="J2640" s="9">
        <v>192126.48</v>
      </c>
      <c r="K2640" s="7">
        <v>0.85</v>
      </c>
      <c r="L2640" s="10">
        <v>2.7971001492293399</v>
      </c>
      <c r="M2640" s="7">
        <v>5.7142857142857197E-2</v>
      </c>
      <c r="N2640" s="7">
        <v>2.6522232645911602E-2</v>
      </c>
    </row>
    <row r="2641" spans="2:14" x14ac:dyDescent="0.25">
      <c r="B2641" t="s">
        <v>12</v>
      </c>
      <c r="C2641" t="s">
        <v>464</v>
      </c>
      <c r="D2641" t="s">
        <v>28</v>
      </c>
      <c r="E2641" s="8">
        <v>713</v>
      </c>
      <c r="F2641" s="9">
        <v>656922.32240000099</v>
      </c>
      <c r="G2641" s="8">
        <v>867</v>
      </c>
      <c r="H2641" s="9">
        <v>821334.070000001</v>
      </c>
      <c r="I2641" s="8">
        <v>573</v>
      </c>
      <c r="J2641" s="9">
        <v>559090.34</v>
      </c>
      <c r="K2641" s="7">
        <v>-0.17762399077277999</v>
      </c>
      <c r="L2641" s="10">
        <v>-0.200176461205366</v>
      </c>
      <c r="M2641" s="7">
        <v>0.24432809773123901</v>
      </c>
      <c r="N2641" s="7">
        <v>0.17498421167498701</v>
      </c>
    </row>
    <row r="2642" spans="2:14" x14ac:dyDescent="0.25">
      <c r="B2642" t="s">
        <v>12</v>
      </c>
      <c r="C2642" t="s">
        <v>464</v>
      </c>
      <c r="D2642" t="s">
        <v>6</v>
      </c>
      <c r="E2642" s="8">
        <v>2951</v>
      </c>
      <c r="F2642" s="9">
        <v>3502220.68830809</v>
      </c>
      <c r="G2642" s="8">
        <v>5712</v>
      </c>
      <c r="H2642" s="9">
        <v>6324046.9407995902</v>
      </c>
      <c r="I2642" s="8">
        <v>5688</v>
      </c>
      <c r="J2642" s="9">
        <v>5690570.4000000004</v>
      </c>
      <c r="K2642" s="7">
        <v>-0.48336834733893602</v>
      </c>
      <c r="L2642" s="10">
        <v>-0.44620577280767598</v>
      </c>
      <c r="M2642" s="7">
        <v>-0.48118846694796102</v>
      </c>
      <c r="N2642" s="7">
        <v>-0.38455718106780901</v>
      </c>
    </row>
    <row r="2643" spans="2:14" x14ac:dyDescent="0.25">
      <c r="B2643" t="s">
        <v>12</v>
      </c>
      <c r="C2643" t="s">
        <v>464</v>
      </c>
      <c r="D2643" t="s">
        <v>17</v>
      </c>
      <c r="E2643" s="8">
        <v>1950</v>
      </c>
      <c r="F2643" s="9">
        <v>2355677.45960803</v>
      </c>
      <c r="G2643" s="8">
        <v>3505</v>
      </c>
      <c r="H2643" s="9">
        <v>4057264.7600000598</v>
      </c>
      <c r="I2643" s="8">
        <v>4062</v>
      </c>
      <c r="J2643" s="9">
        <v>4434422.59</v>
      </c>
      <c r="K2643" s="7">
        <v>-0.44365192582025698</v>
      </c>
      <c r="L2643" s="10">
        <v>-0.41939271924467603</v>
      </c>
      <c r="M2643" s="7">
        <v>-0.519940915805022</v>
      </c>
      <c r="N2643" s="7">
        <v>-0.46877470250122599</v>
      </c>
    </row>
    <row r="2644" spans="2:14" x14ac:dyDescent="0.25">
      <c r="B2644" t="s">
        <v>12</v>
      </c>
      <c r="C2644" t="s">
        <v>464</v>
      </c>
      <c r="D2644" t="s">
        <v>19</v>
      </c>
      <c r="E2644" s="8">
        <v>2311</v>
      </c>
      <c r="F2644" s="9">
        <v>2878787.6053000302</v>
      </c>
      <c r="G2644" s="8">
        <v>4527</v>
      </c>
      <c r="H2644" s="9">
        <v>5334778.9586399999</v>
      </c>
      <c r="I2644" s="8">
        <v>5231</v>
      </c>
      <c r="J2644" s="9">
        <v>5449544.9615000002</v>
      </c>
      <c r="K2644" s="7">
        <v>-0.48950740004417898</v>
      </c>
      <c r="L2644" s="10">
        <v>-0.46037359230457803</v>
      </c>
      <c r="M2644" s="7">
        <v>-0.55821066717644796</v>
      </c>
      <c r="N2644" s="7">
        <v>-0.47173798443023901</v>
      </c>
    </row>
    <row r="2645" spans="2:14" x14ac:dyDescent="0.25">
      <c r="B2645" t="s">
        <v>12</v>
      </c>
      <c r="C2645" t="s">
        <v>464</v>
      </c>
      <c r="D2645" t="s">
        <v>23</v>
      </c>
      <c r="E2645" s="8">
        <v>4568</v>
      </c>
      <c r="F2645" s="9">
        <v>7274540.4664847003</v>
      </c>
      <c r="G2645" s="8">
        <v>8051</v>
      </c>
      <c r="H2645" s="9">
        <v>10258376.173</v>
      </c>
      <c r="I2645" s="8">
        <v>8624</v>
      </c>
      <c r="J2645" s="9">
        <v>9836056.7925000396</v>
      </c>
      <c r="K2645" s="7">
        <v>-0.43261706620295598</v>
      </c>
      <c r="L2645" s="10">
        <v>-0.290868228674314</v>
      </c>
      <c r="M2645" s="7">
        <v>-0.470315398886827</v>
      </c>
      <c r="N2645" s="7">
        <v>-0.26042105897238099</v>
      </c>
    </row>
    <row r="2646" spans="2:14" x14ac:dyDescent="0.25">
      <c r="B2646" t="s">
        <v>12</v>
      </c>
      <c r="C2646" t="s">
        <v>464</v>
      </c>
      <c r="D2646" t="s">
        <v>29</v>
      </c>
      <c r="E2646" s="8">
        <v>146</v>
      </c>
      <c r="F2646" s="9">
        <v>145724.88</v>
      </c>
      <c r="G2646" s="8">
        <v>169</v>
      </c>
      <c r="H2646" s="9">
        <v>166532</v>
      </c>
      <c r="I2646" s="8">
        <v>284</v>
      </c>
      <c r="J2646" s="9">
        <v>310175.76</v>
      </c>
      <c r="K2646" s="7">
        <v>-0.13609467455621299</v>
      </c>
      <c r="L2646" s="10">
        <v>-0.12494367448898699</v>
      </c>
      <c r="M2646" s="7">
        <v>-0.485915492957746</v>
      </c>
      <c r="N2646" s="7">
        <v>-0.53018611125511494</v>
      </c>
    </row>
    <row r="2647" spans="2:14" x14ac:dyDescent="0.25">
      <c r="B2647" t="s">
        <v>12</v>
      </c>
      <c r="C2647" t="s">
        <v>464</v>
      </c>
      <c r="D2647" t="s">
        <v>30</v>
      </c>
      <c r="E2647" s="8">
        <v>239</v>
      </c>
      <c r="F2647" s="9">
        <v>284257.17</v>
      </c>
      <c r="G2647" s="8">
        <v>282</v>
      </c>
      <c r="H2647" s="9">
        <v>349840.6</v>
      </c>
      <c r="I2647" s="8">
        <v>228</v>
      </c>
      <c r="J2647" s="9">
        <v>242533.2</v>
      </c>
      <c r="K2647" s="7">
        <v>-0.15248226950354599</v>
      </c>
      <c r="L2647" s="10">
        <v>-0.18746660622008901</v>
      </c>
      <c r="M2647" s="7">
        <v>4.82456140350878E-2</v>
      </c>
      <c r="N2647" s="7">
        <v>0.17203405554373699</v>
      </c>
    </row>
    <row r="2648" spans="2:14" x14ac:dyDescent="0.25">
      <c r="B2648" t="s">
        <v>12</v>
      </c>
      <c r="C2648" t="s">
        <v>464</v>
      </c>
      <c r="D2648" t="s">
        <v>26</v>
      </c>
      <c r="E2648" s="8">
        <v>434</v>
      </c>
      <c r="F2648" s="9">
        <v>504425.91239999898</v>
      </c>
      <c r="G2648" s="8">
        <v>548</v>
      </c>
      <c r="H2648" s="9">
        <v>633330.23999999696</v>
      </c>
      <c r="I2648" s="8">
        <v>474</v>
      </c>
      <c r="J2648" s="9">
        <v>561377</v>
      </c>
      <c r="K2648" s="7">
        <v>-0.20802919708029199</v>
      </c>
      <c r="L2648" s="10">
        <v>-0.20353414294570599</v>
      </c>
      <c r="M2648" s="7">
        <v>-8.4388185654008394E-2</v>
      </c>
      <c r="N2648" s="7">
        <v>-0.10144891507846</v>
      </c>
    </row>
    <row r="2649" spans="2:14" x14ac:dyDescent="0.25">
      <c r="B2649" t="s">
        <v>24</v>
      </c>
      <c r="C2649" t="s">
        <v>465</v>
      </c>
      <c r="D2649" t="s">
        <v>28</v>
      </c>
      <c r="E2649" s="8">
        <v>7</v>
      </c>
      <c r="F2649" s="9">
        <v>130250</v>
      </c>
      <c r="G2649" s="8">
        <v>16</v>
      </c>
      <c r="H2649" s="9">
        <v>292890.8</v>
      </c>
      <c r="I2649" s="8">
        <v>104</v>
      </c>
      <c r="J2649" s="9">
        <v>1789974.4</v>
      </c>
      <c r="K2649" s="7">
        <v>-0.5625</v>
      </c>
      <c r="L2649" s="10">
        <v>-0.55529501097337297</v>
      </c>
      <c r="M2649" s="7">
        <v>-0.93269230769230804</v>
      </c>
      <c r="N2649" s="7">
        <v>-0.92723359618997903</v>
      </c>
    </row>
    <row r="2650" spans="2:14" x14ac:dyDescent="0.25">
      <c r="B2650" t="s">
        <v>24</v>
      </c>
      <c r="C2650" t="s">
        <v>465</v>
      </c>
      <c r="D2650" t="s">
        <v>6</v>
      </c>
      <c r="E2650" s="8">
        <v>655</v>
      </c>
      <c r="F2650" s="9">
        <v>14420019.111656999</v>
      </c>
      <c r="G2650" s="8">
        <v>703</v>
      </c>
      <c r="H2650" s="9">
        <v>13384986.4</v>
      </c>
      <c r="I2650" s="8">
        <v>431</v>
      </c>
      <c r="J2650" s="9">
        <v>7342586.4500000002</v>
      </c>
      <c r="K2650" s="7">
        <v>-6.8278805120910294E-2</v>
      </c>
      <c r="L2650" s="10">
        <v>7.7327886687805505E-2</v>
      </c>
      <c r="M2650" s="7">
        <v>0.51972157772621796</v>
      </c>
      <c r="N2650" s="7">
        <v>0.96388823064616502</v>
      </c>
    </row>
    <row r="2651" spans="2:14" x14ac:dyDescent="0.25">
      <c r="B2651" t="s">
        <v>24</v>
      </c>
      <c r="C2651" t="s">
        <v>465</v>
      </c>
      <c r="D2651" t="s">
        <v>17</v>
      </c>
      <c r="E2651" s="8">
        <v>535</v>
      </c>
      <c r="F2651" s="9">
        <v>10434854.220133999</v>
      </c>
      <c r="G2651" s="8">
        <v>579</v>
      </c>
      <c r="H2651" s="9">
        <v>10871317.547499999</v>
      </c>
      <c r="I2651" s="8">
        <v>398</v>
      </c>
      <c r="J2651" s="9">
        <v>6768128.5700000003</v>
      </c>
      <c r="K2651" s="7">
        <v>-7.5993091537133003E-2</v>
      </c>
      <c r="L2651" s="10">
        <v>-4.0148153658373799E-2</v>
      </c>
      <c r="M2651" s="7">
        <v>0.34422110552763802</v>
      </c>
      <c r="N2651" s="7">
        <v>0.54176359272885299</v>
      </c>
    </row>
    <row r="2652" spans="2:14" x14ac:dyDescent="0.25">
      <c r="B2652" t="s">
        <v>24</v>
      </c>
      <c r="C2652" t="s">
        <v>465</v>
      </c>
      <c r="D2652" t="s">
        <v>19</v>
      </c>
      <c r="E2652" s="8">
        <v>246</v>
      </c>
      <c r="F2652" s="9">
        <v>4923647.0489999996</v>
      </c>
      <c r="G2652" s="8">
        <v>336</v>
      </c>
      <c r="H2652" s="9">
        <v>6430665.3099999996</v>
      </c>
      <c r="I2652" s="8">
        <v>325</v>
      </c>
      <c r="J2652" s="9">
        <v>5588459.7819999997</v>
      </c>
      <c r="K2652" s="7">
        <v>-0.26785714285714302</v>
      </c>
      <c r="L2652" s="10">
        <v>-0.23434873195103401</v>
      </c>
      <c r="M2652" s="7">
        <v>-0.243076923076923</v>
      </c>
      <c r="N2652" s="7">
        <v>-0.118961710190939</v>
      </c>
    </row>
    <row r="2653" spans="2:14" x14ac:dyDescent="0.25">
      <c r="B2653" t="s">
        <v>24</v>
      </c>
      <c r="C2653" t="s">
        <v>465</v>
      </c>
      <c r="D2653" t="s">
        <v>23</v>
      </c>
      <c r="E2653" s="8">
        <v>1309</v>
      </c>
      <c r="F2653" s="9">
        <v>28397692.026999999</v>
      </c>
      <c r="G2653" s="8">
        <v>1467</v>
      </c>
      <c r="H2653" s="9">
        <v>30917481.789999899</v>
      </c>
      <c r="I2653" s="8">
        <v>1357</v>
      </c>
      <c r="J2653" s="9">
        <v>23356064.839999899</v>
      </c>
      <c r="K2653" s="7">
        <v>-0.107702794819359</v>
      </c>
      <c r="L2653" s="10">
        <v>-8.1500485069095505E-2</v>
      </c>
      <c r="M2653" s="7">
        <v>-3.5372144436256497E-2</v>
      </c>
      <c r="N2653" s="7">
        <v>0.21585944471115501</v>
      </c>
    </row>
    <row r="2654" spans="2:14" x14ac:dyDescent="0.25">
      <c r="B2654" t="s">
        <v>24</v>
      </c>
      <c r="C2654" t="s">
        <v>465</v>
      </c>
      <c r="D2654" t="s">
        <v>29</v>
      </c>
      <c r="E2654" s="8">
        <v>287</v>
      </c>
      <c r="F2654" s="9">
        <v>5691688.0448000003</v>
      </c>
      <c r="G2654" s="8">
        <v>329</v>
      </c>
      <c r="H2654" s="9">
        <v>6552711</v>
      </c>
      <c r="I2654" s="8">
        <v>265</v>
      </c>
      <c r="J2654" s="9">
        <v>4535361.8499999903</v>
      </c>
      <c r="K2654" s="7">
        <v>-0.12765957446808501</v>
      </c>
      <c r="L2654" s="10">
        <v>-0.13139950093938199</v>
      </c>
      <c r="M2654" s="7">
        <v>8.3018867924528297E-2</v>
      </c>
      <c r="N2654" s="7">
        <v>0.25495786952479099</v>
      </c>
    </row>
    <row r="2655" spans="2:14" x14ac:dyDescent="0.25">
      <c r="B2655" t="s">
        <v>24</v>
      </c>
      <c r="C2655" t="s">
        <v>465</v>
      </c>
      <c r="D2655" t="s">
        <v>30</v>
      </c>
      <c r="E2655" s="8"/>
      <c r="F2655" s="9"/>
      <c r="G2655" s="8"/>
      <c r="H2655" s="9"/>
      <c r="I2655" s="8">
        <v>5</v>
      </c>
      <c r="J2655" s="9">
        <v>117480.53</v>
      </c>
      <c r="K2655" s="7"/>
      <c r="L2655" s="10"/>
      <c r="M2655" s="7"/>
      <c r="N2655" s="7"/>
    </row>
    <row r="2656" spans="2:14" x14ac:dyDescent="0.25">
      <c r="B2656" t="s">
        <v>24</v>
      </c>
      <c r="C2656" t="s">
        <v>465</v>
      </c>
      <c r="D2656" t="s">
        <v>26</v>
      </c>
      <c r="E2656" s="8">
        <v>73</v>
      </c>
      <c r="F2656" s="9">
        <v>1405717.8</v>
      </c>
      <c r="G2656" s="8">
        <v>97</v>
      </c>
      <c r="H2656" s="9">
        <v>1931613.17</v>
      </c>
      <c r="I2656" s="8">
        <v>65</v>
      </c>
      <c r="J2656" s="9">
        <v>1114581</v>
      </c>
      <c r="K2656" s="7">
        <v>-0.247422680412371</v>
      </c>
      <c r="L2656" s="10">
        <v>-0.27225708447618402</v>
      </c>
      <c r="M2656" s="7">
        <v>0.123076923076923</v>
      </c>
      <c r="N2656" s="7">
        <v>0.26120739542482702</v>
      </c>
    </row>
    <row r="2657" spans="2:14" x14ac:dyDescent="0.25">
      <c r="B2657" t="s">
        <v>24</v>
      </c>
      <c r="C2657" t="s">
        <v>466</v>
      </c>
      <c r="D2657" t="s">
        <v>28</v>
      </c>
      <c r="E2657" s="8">
        <v>39</v>
      </c>
      <c r="F2657" s="9">
        <v>269529.40000000002</v>
      </c>
      <c r="G2657" s="8">
        <v>57</v>
      </c>
      <c r="H2657" s="9">
        <v>388982.18</v>
      </c>
      <c r="I2657" s="8">
        <v>32</v>
      </c>
      <c r="J2657" s="9">
        <v>204589.72</v>
      </c>
      <c r="K2657" s="7">
        <v>-0.31578947368421101</v>
      </c>
      <c r="L2657" s="10">
        <v>-0.30709062302031498</v>
      </c>
      <c r="M2657" s="7">
        <v>0.21875</v>
      </c>
      <c r="N2657" s="7">
        <v>0.31741418874809402</v>
      </c>
    </row>
    <row r="2658" spans="2:14" x14ac:dyDescent="0.25">
      <c r="B2658" t="s">
        <v>24</v>
      </c>
      <c r="C2658" t="s">
        <v>466</v>
      </c>
      <c r="D2658" t="s">
        <v>6</v>
      </c>
      <c r="E2658" s="8">
        <v>413</v>
      </c>
      <c r="F2658" s="9">
        <v>3568704.9694740302</v>
      </c>
      <c r="G2658" s="8">
        <v>610</v>
      </c>
      <c r="H2658" s="9">
        <v>4871934.8895999799</v>
      </c>
      <c r="I2658" s="8">
        <v>506</v>
      </c>
      <c r="J2658" s="9">
        <v>3566448.6400000001</v>
      </c>
      <c r="K2658" s="7">
        <v>-0.32295081967213102</v>
      </c>
      <c r="L2658" s="10">
        <v>-0.26749740085975399</v>
      </c>
      <c r="M2658" s="7">
        <v>-0.18379446640316199</v>
      </c>
      <c r="N2658" s="7">
        <v>6.3265441389703803E-4</v>
      </c>
    </row>
    <row r="2659" spans="2:14" x14ac:dyDescent="0.25">
      <c r="B2659" t="s">
        <v>24</v>
      </c>
      <c r="C2659" t="s">
        <v>466</v>
      </c>
      <c r="D2659" t="s">
        <v>17</v>
      </c>
      <c r="E2659" s="8">
        <v>289</v>
      </c>
      <c r="F2659" s="9">
        <v>2395937.1163600101</v>
      </c>
      <c r="G2659" s="8">
        <v>518</v>
      </c>
      <c r="H2659" s="9">
        <v>4016454.3941999902</v>
      </c>
      <c r="I2659" s="8">
        <v>537</v>
      </c>
      <c r="J2659" s="9">
        <v>3851531.53</v>
      </c>
      <c r="K2659" s="7">
        <v>-0.44208494208494198</v>
      </c>
      <c r="L2659" s="10">
        <v>-0.40346960746774901</v>
      </c>
      <c r="M2659" s="7">
        <v>-0.46182495344506502</v>
      </c>
      <c r="N2659" s="7">
        <v>-0.37792613205998898</v>
      </c>
    </row>
    <row r="2660" spans="2:14" x14ac:dyDescent="0.25">
      <c r="B2660" t="s">
        <v>24</v>
      </c>
      <c r="C2660" t="s">
        <v>466</v>
      </c>
      <c r="D2660" t="s">
        <v>19</v>
      </c>
      <c r="E2660" s="8">
        <v>222</v>
      </c>
      <c r="F2660" s="9">
        <v>1823743.47000001</v>
      </c>
      <c r="G2660" s="8">
        <v>455</v>
      </c>
      <c r="H2660" s="9">
        <v>3438905</v>
      </c>
      <c r="I2660" s="8">
        <v>454</v>
      </c>
      <c r="J2660" s="9">
        <v>3217478.08</v>
      </c>
      <c r="K2660" s="7">
        <v>-0.51208791208791204</v>
      </c>
      <c r="L2660" s="10">
        <v>-0.46967320411584301</v>
      </c>
      <c r="M2660" s="7">
        <v>-0.51101321585903103</v>
      </c>
      <c r="N2660" s="7">
        <v>-0.43317610107851701</v>
      </c>
    </row>
    <row r="2661" spans="2:14" x14ac:dyDescent="0.25">
      <c r="B2661" t="s">
        <v>24</v>
      </c>
      <c r="C2661" t="s">
        <v>466</v>
      </c>
      <c r="D2661" t="s">
        <v>23</v>
      </c>
      <c r="E2661" s="8">
        <v>574</v>
      </c>
      <c r="F2661" s="9">
        <v>4529191.2</v>
      </c>
      <c r="G2661" s="8">
        <v>624</v>
      </c>
      <c r="H2661" s="9">
        <v>4608280.2699999996</v>
      </c>
      <c r="I2661" s="8">
        <v>615</v>
      </c>
      <c r="J2661" s="9">
        <v>4277833.84</v>
      </c>
      <c r="K2661" s="7">
        <v>-8.0128205128205204E-2</v>
      </c>
      <c r="L2661" s="10">
        <v>-1.7162382790576199E-2</v>
      </c>
      <c r="M2661" s="7">
        <v>-6.6666666666666693E-2</v>
      </c>
      <c r="N2661" s="7">
        <v>5.8758093325100798E-2</v>
      </c>
    </row>
    <row r="2662" spans="2:14" x14ac:dyDescent="0.25">
      <c r="B2662" t="s">
        <v>24</v>
      </c>
      <c r="C2662" t="s">
        <v>466</v>
      </c>
      <c r="D2662" t="s">
        <v>29</v>
      </c>
      <c r="E2662" s="8">
        <v>12</v>
      </c>
      <c r="F2662" s="9">
        <v>97755.72</v>
      </c>
      <c r="G2662" s="8">
        <v>5</v>
      </c>
      <c r="H2662" s="9">
        <v>37497</v>
      </c>
      <c r="I2662" s="8">
        <v>18</v>
      </c>
      <c r="J2662" s="9">
        <v>125768</v>
      </c>
      <c r="K2662" s="7">
        <v>1.4</v>
      </c>
      <c r="L2662" s="10">
        <v>1.6070277622209801</v>
      </c>
      <c r="M2662" s="7">
        <v>-0.33333333333333298</v>
      </c>
      <c r="N2662" s="7">
        <v>-0.22272978818141301</v>
      </c>
    </row>
    <row r="2663" spans="2:14" x14ac:dyDescent="0.25">
      <c r="B2663" t="s">
        <v>24</v>
      </c>
      <c r="C2663" t="s">
        <v>466</v>
      </c>
      <c r="D2663" t="s">
        <v>26</v>
      </c>
      <c r="E2663" s="8">
        <v>206</v>
      </c>
      <c r="F2663" s="9">
        <v>1680008.97000001</v>
      </c>
      <c r="G2663" s="8">
        <v>257</v>
      </c>
      <c r="H2663" s="9">
        <v>2027985.81</v>
      </c>
      <c r="I2663" s="8">
        <v>184</v>
      </c>
      <c r="J2663" s="9">
        <v>1298380</v>
      </c>
      <c r="K2663" s="7">
        <v>-0.19844357976653701</v>
      </c>
      <c r="L2663" s="10">
        <v>-0.17158741362198901</v>
      </c>
      <c r="M2663" s="7">
        <v>0.119565217391304</v>
      </c>
      <c r="N2663" s="7">
        <v>0.293927024445852</v>
      </c>
    </row>
    <row r="2664" spans="2:14" x14ac:dyDescent="0.25">
      <c r="B2664" t="s">
        <v>24</v>
      </c>
      <c r="C2664" t="s">
        <v>467</v>
      </c>
      <c r="D2664" t="s">
        <v>28</v>
      </c>
      <c r="E2664" s="8">
        <v>183</v>
      </c>
      <c r="F2664" s="9">
        <v>770546.03093000106</v>
      </c>
      <c r="G2664" s="8">
        <v>222</v>
      </c>
      <c r="H2664" s="9">
        <v>904285.2</v>
      </c>
      <c r="I2664" s="8">
        <v>223</v>
      </c>
      <c r="J2664" s="9">
        <v>815170.32</v>
      </c>
      <c r="K2664" s="7">
        <v>-0.17567567567567599</v>
      </c>
      <c r="L2664" s="10">
        <v>-0.147894899828062</v>
      </c>
      <c r="M2664" s="7">
        <v>-0.179372197309417</v>
      </c>
      <c r="N2664" s="7">
        <v>-5.47422887894147E-2</v>
      </c>
    </row>
    <row r="2665" spans="2:14" x14ac:dyDescent="0.25">
      <c r="B2665" t="s">
        <v>24</v>
      </c>
      <c r="C2665" t="s">
        <v>467</v>
      </c>
      <c r="D2665" t="s">
        <v>6</v>
      </c>
      <c r="E2665" s="8">
        <v>2275</v>
      </c>
      <c r="F2665" s="9">
        <v>11130038.7363002</v>
      </c>
      <c r="G2665" s="8">
        <v>3854</v>
      </c>
      <c r="H2665" s="9">
        <v>17586846.9744002</v>
      </c>
      <c r="I2665" s="8">
        <v>3530</v>
      </c>
      <c r="J2665" s="9">
        <v>14415465.57</v>
      </c>
      <c r="K2665" s="7">
        <v>-0.40970420342501301</v>
      </c>
      <c r="L2665" s="10">
        <v>-0.36713847840369901</v>
      </c>
      <c r="M2665" s="7">
        <v>-0.35552407932011298</v>
      </c>
      <c r="N2665" s="7">
        <v>-0.227909866507336</v>
      </c>
    </row>
    <row r="2666" spans="2:14" x14ac:dyDescent="0.25">
      <c r="B2666" t="s">
        <v>24</v>
      </c>
      <c r="C2666" t="s">
        <v>467</v>
      </c>
      <c r="D2666" t="s">
        <v>17</v>
      </c>
      <c r="E2666" s="8">
        <v>2430</v>
      </c>
      <c r="F2666" s="9">
        <v>11755660.7393279</v>
      </c>
      <c r="G2666" s="8">
        <v>3891</v>
      </c>
      <c r="H2666" s="9">
        <v>17304644.207000598</v>
      </c>
      <c r="I2666" s="8">
        <v>3994</v>
      </c>
      <c r="J2666" s="9">
        <v>16405596.949999999</v>
      </c>
      <c r="K2666" s="7">
        <v>-0.37548188126445597</v>
      </c>
      <c r="L2666" s="10">
        <v>-0.320664406693079</v>
      </c>
      <c r="M2666" s="7">
        <v>-0.39158738107160701</v>
      </c>
      <c r="N2666" s="7">
        <v>-0.28343596547226402</v>
      </c>
    </row>
    <row r="2667" spans="2:14" x14ac:dyDescent="0.25">
      <c r="B2667" t="s">
        <v>24</v>
      </c>
      <c r="C2667" t="s">
        <v>467</v>
      </c>
      <c r="D2667" t="s">
        <v>19</v>
      </c>
      <c r="E2667" s="8">
        <v>2411</v>
      </c>
      <c r="F2667" s="9">
        <v>11573180.361900199</v>
      </c>
      <c r="G2667" s="8">
        <v>3919</v>
      </c>
      <c r="H2667" s="9">
        <v>17984099.105</v>
      </c>
      <c r="I2667" s="8">
        <v>4008</v>
      </c>
      <c r="J2667" s="9">
        <v>16833877.77</v>
      </c>
      <c r="K2667" s="7">
        <v>-0.38479203878540402</v>
      </c>
      <c r="L2667" s="10">
        <v>-0.35647705818733</v>
      </c>
      <c r="M2667" s="7">
        <v>-0.39845309381237498</v>
      </c>
      <c r="N2667" s="7">
        <v>-0.31250657038005702</v>
      </c>
    </row>
    <row r="2668" spans="2:14" x14ac:dyDescent="0.25">
      <c r="B2668" t="s">
        <v>24</v>
      </c>
      <c r="C2668" t="s">
        <v>467</v>
      </c>
      <c r="D2668" t="s">
        <v>23</v>
      </c>
      <c r="E2668" s="8">
        <v>3584</v>
      </c>
      <c r="F2668" s="9">
        <v>17343066.633400898</v>
      </c>
      <c r="G2668" s="8">
        <v>5406</v>
      </c>
      <c r="H2668" s="9">
        <v>24438456.626200002</v>
      </c>
      <c r="I2668" s="8">
        <v>6186</v>
      </c>
      <c r="J2668" s="9">
        <v>26314131.7922001</v>
      </c>
      <c r="K2668" s="7">
        <v>-0.33703292637809801</v>
      </c>
      <c r="L2668" s="10">
        <v>-0.29033707411753101</v>
      </c>
      <c r="M2668" s="7">
        <v>-0.42062722276107301</v>
      </c>
      <c r="N2668" s="7">
        <v>-0.34092195135460801</v>
      </c>
    </row>
    <row r="2669" spans="2:14" x14ac:dyDescent="0.25">
      <c r="B2669" t="s">
        <v>24</v>
      </c>
      <c r="C2669" t="s">
        <v>467</v>
      </c>
      <c r="D2669" t="s">
        <v>29</v>
      </c>
      <c r="E2669" s="8">
        <v>865</v>
      </c>
      <c r="F2669" s="9">
        <v>4052728.55699996</v>
      </c>
      <c r="G2669" s="8">
        <v>1136</v>
      </c>
      <c r="H2669" s="9">
        <v>4979820.54</v>
      </c>
      <c r="I2669" s="8">
        <v>1132</v>
      </c>
      <c r="J2669" s="9">
        <v>4589673.3956000004</v>
      </c>
      <c r="K2669" s="7">
        <v>-0.238556338028169</v>
      </c>
      <c r="L2669" s="10">
        <v>-0.18616975763549201</v>
      </c>
      <c r="M2669" s="7">
        <v>-0.23586572438162501</v>
      </c>
      <c r="N2669" s="7">
        <v>-0.116989770800424</v>
      </c>
    </row>
    <row r="2670" spans="2:14" x14ac:dyDescent="0.25">
      <c r="B2670" t="s">
        <v>24</v>
      </c>
      <c r="C2670" t="s">
        <v>467</v>
      </c>
      <c r="D2670" t="s">
        <v>30</v>
      </c>
      <c r="E2670" s="8"/>
      <c r="F2670" s="9"/>
      <c r="G2670" s="8"/>
      <c r="H2670" s="9"/>
      <c r="I2670" s="8">
        <v>26</v>
      </c>
      <c r="J2670" s="9">
        <v>115858</v>
      </c>
      <c r="K2670" s="7"/>
      <c r="L2670" s="10"/>
      <c r="M2670" s="7"/>
      <c r="N2670" s="7"/>
    </row>
    <row r="2671" spans="2:14" x14ac:dyDescent="0.25">
      <c r="B2671" t="s">
        <v>24</v>
      </c>
      <c r="C2671" t="s">
        <v>467</v>
      </c>
      <c r="D2671" t="s">
        <v>26</v>
      </c>
      <c r="E2671" s="8">
        <v>238</v>
      </c>
      <c r="F2671" s="9">
        <v>1105931.8703999999</v>
      </c>
      <c r="G2671" s="8">
        <v>303</v>
      </c>
      <c r="H2671" s="9">
        <v>1361093.53</v>
      </c>
      <c r="I2671" s="8">
        <v>135</v>
      </c>
      <c r="J2671" s="9">
        <v>542792.31999999995</v>
      </c>
      <c r="K2671" s="7">
        <v>-0.21452145214521501</v>
      </c>
      <c r="L2671" s="10">
        <v>-0.18746813056998299</v>
      </c>
      <c r="M2671" s="7">
        <v>0.76296296296296295</v>
      </c>
      <c r="N2671" s="7">
        <v>1.0374862164593699</v>
      </c>
    </row>
    <row r="2672" spans="2:14" x14ac:dyDescent="0.25">
      <c r="B2672" t="s">
        <v>24</v>
      </c>
      <c r="C2672" t="s">
        <v>468</v>
      </c>
      <c r="D2672" t="s">
        <v>28</v>
      </c>
      <c r="E2672" s="8" t="s">
        <v>69</v>
      </c>
      <c r="F2672" s="9">
        <v>10432</v>
      </c>
      <c r="G2672" s="8">
        <v>7</v>
      </c>
      <c r="H2672" s="9">
        <v>58029</v>
      </c>
      <c r="I2672" s="8">
        <v>5</v>
      </c>
      <c r="J2672" s="9">
        <v>35704</v>
      </c>
      <c r="K2672" s="7" t="s">
        <v>70</v>
      </c>
      <c r="L2672" s="10">
        <v>-0.82022781712591997</v>
      </c>
      <c r="M2672" s="7" t="s">
        <v>70</v>
      </c>
      <c r="N2672" s="7">
        <v>-0.70781985211741005</v>
      </c>
    </row>
    <row r="2673" spans="2:14" x14ac:dyDescent="0.25">
      <c r="B2673" t="s">
        <v>24</v>
      </c>
      <c r="C2673" t="s">
        <v>468</v>
      </c>
      <c r="D2673" t="s">
        <v>6</v>
      </c>
      <c r="E2673" s="8">
        <v>14</v>
      </c>
      <c r="F2673" s="9">
        <v>123790.3268</v>
      </c>
      <c r="G2673" s="8">
        <v>20</v>
      </c>
      <c r="H2673" s="9">
        <v>158837.68</v>
      </c>
      <c r="I2673" s="8">
        <v>10</v>
      </c>
      <c r="J2673" s="9">
        <v>92564.08</v>
      </c>
      <c r="K2673" s="7">
        <v>-0.3</v>
      </c>
      <c r="L2673" s="10">
        <v>-0.22064886115183699</v>
      </c>
      <c r="M2673" s="7">
        <v>0.4</v>
      </c>
      <c r="N2673" s="7">
        <v>0.33734734683259399</v>
      </c>
    </row>
    <row r="2674" spans="2:14" x14ac:dyDescent="0.25">
      <c r="B2674" t="s">
        <v>24</v>
      </c>
      <c r="C2674" t="s">
        <v>468</v>
      </c>
      <c r="D2674" t="s">
        <v>17</v>
      </c>
      <c r="E2674" s="8">
        <v>57</v>
      </c>
      <c r="F2674" s="9">
        <v>509896.33115599997</v>
      </c>
      <c r="G2674" s="8">
        <v>42</v>
      </c>
      <c r="H2674" s="9">
        <v>341490.94179999997</v>
      </c>
      <c r="I2674" s="8">
        <v>36</v>
      </c>
      <c r="J2674" s="9">
        <v>399928.09</v>
      </c>
      <c r="K2674" s="7">
        <v>0.35714285714285698</v>
      </c>
      <c r="L2674" s="10">
        <v>0.49314745646937103</v>
      </c>
      <c r="M2674" s="7">
        <v>0.58333333333333304</v>
      </c>
      <c r="N2674" s="7">
        <v>0.27497003562815497</v>
      </c>
    </row>
    <row r="2675" spans="2:14" x14ac:dyDescent="0.25">
      <c r="B2675" t="s">
        <v>24</v>
      </c>
      <c r="C2675" t="s">
        <v>468</v>
      </c>
      <c r="D2675" t="s">
        <v>19</v>
      </c>
      <c r="E2675" s="8">
        <v>126</v>
      </c>
      <c r="F2675" s="9">
        <v>1445529.2966</v>
      </c>
      <c r="G2675" s="8">
        <v>184</v>
      </c>
      <c r="H2675" s="9">
        <v>1445461.34</v>
      </c>
      <c r="I2675" s="8">
        <v>167</v>
      </c>
      <c r="J2675" s="9">
        <v>1231900.1399999999</v>
      </c>
      <c r="K2675" s="7">
        <v>-0.315217391304348</v>
      </c>
      <c r="L2675" s="10">
        <v>4.7013779006510603E-5</v>
      </c>
      <c r="M2675" s="7">
        <v>-0.245508982035928</v>
      </c>
      <c r="N2675" s="7">
        <v>0.173414345581616</v>
      </c>
    </row>
    <row r="2676" spans="2:14" x14ac:dyDescent="0.25">
      <c r="B2676" t="s">
        <v>24</v>
      </c>
      <c r="C2676" t="s">
        <v>468</v>
      </c>
      <c r="D2676" t="s">
        <v>23</v>
      </c>
      <c r="E2676" s="8">
        <v>559</v>
      </c>
      <c r="F2676" s="9">
        <v>5063868.0705359904</v>
      </c>
      <c r="G2676" s="8">
        <v>657</v>
      </c>
      <c r="H2676" s="9">
        <v>5588498.8458000002</v>
      </c>
      <c r="I2676" s="8">
        <v>703</v>
      </c>
      <c r="J2676" s="9">
        <v>5586485.9807000002</v>
      </c>
      <c r="K2676" s="7">
        <v>-0.149162861491629</v>
      </c>
      <c r="L2676" s="10">
        <v>-9.3876869216550293E-2</v>
      </c>
      <c r="M2676" s="7">
        <v>-0.20483641536273101</v>
      </c>
      <c r="N2676" s="7">
        <v>-9.3550384261148603E-2</v>
      </c>
    </row>
    <row r="2677" spans="2:14" x14ac:dyDescent="0.25">
      <c r="B2677" t="s">
        <v>24</v>
      </c>
      <c r="C2677" t="s">
        <v>468</v>
      </c>
      <c r="D2677" t="s">
        <v>29</v>
      </c>
      <c r="E2677" s="8">
        <v>102</v>
      </c>
      <c r="F2677" s="9">
        <v>1128826.0290999999</v>
      </c>
      <c r="G2677" s="8">
        <v>128</v>
      </c>
      <c r="H2677" s="9">
        <v>1029934.9344</v>
      </c>
      <c r="I2677" s="8">
        <v>120</v>
      </c>
      <c r="J2677" s="9">
        <v>895061.52</v>
      </c>
      <c r="K2677" s="7">
        <v>-0.203125</v>
      </c>
      <c r="L2677" s="10">
        <v>9.6016836983601E-2</v>
      </c>
      <c r="M2677" s="7">
        <v>-0.15</v>
      </c>
      <c r="N2677" s="7">
        <v>0.26117144338860698</v>
      </c>
    </row>
    <row r="2678" spans="2:14" x14ac:dyDescent="0.25">
      <c r="B2678" t="s">
        <v>24</v>
      </c>
      <c r="C2678" t="s">
        <v>468</v>
      </c>
      <c r="D2678" t="s">
        <v>30</v>
      </c>
      <c r="E2678" s="8">
        <v>7</v>
      </c>
      <c r="F2678" s="9">
        <v>54210.3</v>
      </c>
      <c r="G2678" s="8">
        <v>12</v>
      </c>
      <c r="H2678" s="9">
        <v>91101.759999999995</v>
      </c>
      <c r="I2678" s="8">
        <v>10</v>
      </c>
      <c r="J2678" s="9">
        <v>72448.712</v>
      </c>
      <c r="K2678" s="7">
        <v>-0.41666666666666702</v>
      </c>
      <c r="L2678" s="10">
        <v>-0.40494782976750399</v>
      </c>
      <c r="M2678" s="7">
        <v>-0.3</v>
      </c>
      <c r="N2678" s="7">
        <v>-0.25174239122429098</v>
      </c>
    </row>
    <row r="2679" spans="2:14" x14ac:dyDescent="0.25">
      <c r="B2679" t="s">
        <v>24</v>
      </c>
      <c r="C2679" t="s">
        <v>468</v>
      </c>
      <c r="D2679" t="s">
        <v>26</v>
      </c>
      <c r="E2679" s="8" t="s">
        <v>69</v>
      </c>
      <c r="F2679" s="9">
        <v>24421.961599999999</v>
      </c>
      <c r="G2679" s="8">
        <v>9</v>
      </c>
      <c r="H2679" s="9">
        <v>69365.64</v>
      </c>
      <c r="I2679" s="8">
        <v>13</v>
      </c>
      <c r="J2679" s="9">
        <v>91750</v>
      </c>
      <c r="K2679" s="7" t="s">
        <v>70</v>
      </c>
      <c r="L2679" s="10">
        <v>-0.64792422300147501</v>
      </c>
      <c r="M2679" s="7" t="s">
        <v>70</v>
      </c>
      <c r="N2679" s="7">
        <v>-0.73382058201634903</v>
      </c>
    </row>
    <row r="2680" spans="2:14" x14ac:dyDescent="0.25">
      <c r="B2680" t="s">
        <v>24</v>
      </c>
      <c r="C2680" t="s">
        <v>469</v>
      </c>
      <c r="D2680" t="s">
        <v>6</v>
      </c>
      <c r="E2680" s="8">
        <v>122</v>
      </c>
      <c r="F2680" s="9">
        <v>101086.308</v>
      </c>
      <c r="G2680" s="8">
        <v>276</v>
      </c>
      <c r="H2680" s="9">
        <v>214780.799999999</v>
      </c>
      <c r="I2680" s="8">
        <v>309</v>
      </c>
      <c r="J2680" s="9">
        <v>215536.74</v>
      </c>
      <c r="K2680" s="7">
        <v>-0.55797101449275399</v>
      </c>
      <c r="L2680" s="10">
        <v>-0.52935128279622501</v>
      </c>
      <c r="M2680" s="7">
        <v>-0.60517799352750801</v>
      </c>
      <c r="N2680" s="7">
        <v>-0.53100196282081602</v>
      </c>
    </row>
    <row r="2681" spans="2:14" x14ac:dyDescent="0.25">
      <c r="B2681" t="s">
        <v>24</v>
      </c>
      <c r="C2681" t="s">
        <v>469</v>
      </c>
      <c r="D2681" t="s">
        <v>17</v>
      </c>
      <c r="E2681" s="8" t="s">
        <v>69</v>
      </c>
      <c r="F2681" s="9">
        <v>760</v>
      </c>
      <c r="G2681" s="8">
        <v>14</v>
      </c>
      <c r="H2681" s="9">
        <v>10750.92</v>
      </c>
      <c r="I2681" s="8">
        <v>9</v>
      </c>
      <c r="J2681" s="9">
        <v>6273</v>
      </c>
      <c r="K2681" s="7" t="s">
        <v>70</v>
      </c>
      <c r="L2681" s="10">
        <v>-0.92930837546926204</v>
      </c>
      <c r="M2681" s="7" t="s">
        <v>70</v>
      </c>
      <c r="N2681" s="7">
        <v>-0.87884584728200199</v>
      </c>
    </row>
    <row r="2682" spans="2:14" x14ac:dyDescent="0.25">
      <c r="B2682" t="s">
        <v>24</v>
      </c>
      <c r="C2682" t="s">
        <v>469</v>
      </c>
      <c r="D2682" t="s">
        <v>19</v>
      </c>
      <c r="E2682" s="8" t="s">
        <v>69</v>
      </c>
      <c r="F2682" s="9">
        <v>2486.1</v>
      </c>
      <c r="G2682" s="8">
        <v>43</v>
      </c>
      <c r="H2682" s="9">
        <v>32490</v>
      </c>
      <c r="I2682" s="8">
        <v>79</v>
      </c>
      <c r="J2682" s="9">
        <v>56803.8</v>
      </c>
      <c r="K2682" s="7" t="s">
        <v>70</v>
      </c>
      <c r="L2682" s="10">
        <v>-0.92348107109879995</v>
      </c>
      <c r="M2682" s="7" t="s">
        <v>70</v>
      </c>
      <c r="N2682" s="7">
        <v>-0.95623356183917296</v>
      </c>
    </row>
    <row r="2683" spans="2:14" x14ac:dyDescent="0.25">
      <c r="B2683" t="s">
        <v>24</v>
      </c>
      <c r="C2683" t="s">
        <v>469</v>
      </c>
      <c r="D2683" t="s">
        <v>23</v>
      </c>
      <c r="E2683" s="8">
        <v>119</v>
      </c>
      <c r="F2683" s="9">
        <v>96475.260000000097</v>
      </c>
      <c r="G2683" s="8">
        <v>440</v>
      </c>
      <c r="H2683" s="9">
        <v>335270</v>
      </c>
      <c r="I2683" s="8">
        <v>415</v>
      </c>
      <c r="J2683" s="9">
        <v>313017.59999999998</v>
      </c>
      <c r="K2683" s="7">
        <v>-0.72954545454545405</v>
      </c>
      <c r="L2683" s="10">
        <v>-0.71224607033137399</v>
      </c>
      <c r="M2683" s="7">
        <v>-0.71325301204819302</v>
      </c>
      <c r="N2683" s="7">
        <v>-0.69178966294546995</v>
      </c>
    </row>
    <row r="2684" spans="2:14" x14ac:dyDescent="0.25">
      <c r="B2684" t="s">
        <v>24</v>
      </c>
      <c r="C2684" t="s">
        <v>469</v>
      </c>
      <c r="D2684" t="s">
        <v>29</v>
      </c>
      <c r="E2684" s="8">
        <v>17</v>
      </c>
      <c r="F2684" s="9">
        <v>13778.8</v>
      </c>
      <c r="G2684" s="8">
        <v>24</v>
      </c>
      <c r="H2684" s="9">
        <v>19864</v>
      </c>
      <c r="I2684" s="8">
        <v>22</v>
      </c>
      <c r="J2684" s="9">
        <v>15754</v>
      </c>
      <c r="K2684" s="7">
        <v>-0.29166666666666702</v>
      </c>
      <c r="L2684" s="10">
        <v>-0.30634313330648399</v>
      </c>
      <c r="M2684" s="7">
        <v>-0.22727272727272699</v>
      </c>
      <c r="N2684" s="7">
        <v>-0.12537768185857601</v>
      </c>
    </row>
    <row r="2685" spans="2:14" x14ac:dyDescent="0.25">
      <c r="B2685" t="s">
        <v>24</v>
      </c>
      <c r="C2685" t="s">
        <v>469</v>
      </c>
      <c r="D2685" t="s">
        <v>30</v>
      </c>
      <c r="E2685" s="8"/>
      <c r="F2685" s="9"/>
      <c r="G2685" s="8"/>
      <c r="H2685" s="9"/>
      <c r="I2685" s="8">
        <v>48</v>
      </c>
      <c r="J2685" s="9">
        <v>39223</v>
      </c>
      <c r="K2685" s="7"/>
      <c r="L2685" s="10"/>
      <c r="M2685" s="7"/>
      <c r="N2685" s="7"/>
    </row>
    <row r="2686" spans="2:14" x14ac:dyDescent="0.25">
      <c r="B2686" t="s">
        <v>24</v>
      </c>
      <c r="C2686" t="s">
        <v>469</v>
      </c>
      <c r="D2686" t="s">
        <v>26</v>
      </c>
      <c r="E2686" s="8"/>
      <c r="F2686" s="9"/>
      <c r="G2686" s="8" t="s">
        <v>69</v>
      </c>
      <c r="H2686" s="9">
        <v>760</v>
      </c>
      <c r="I2686" s="8"/>
      <c r="J2686" s="9"/>
      <c r="K2686" s="7" t="s">
        <v>70</v>
      </c>
      <c r="L2686" s="10"/>
      <c r="M2686" s="7"/>
      <c r="N2686" s="7"/>
    </row>
    <row r="2687" spans="2:14" x14ac:dyDescent="0.25">
      <c r="B2687" t="s">
        <v>24</v>
      </c>
      <c r="C2687" t="s">
        <v>470</v>
      </c>
      <c r="D2687" t="s">
        <v>6</v>
      </c>
      <c r="E2687" s="8"/>
      <c r="F2687" s="9"/>
      <c r="G2687" s="8"/>
      <c r="H2687" s="9"/>
      <c r="I2687" s="8" t="s">
        <v>69</v>
      </c>
      <c r="J2687" s="9">
        <v>13305</v>
      </c>
      <c r="K2687" s="7"/>
      <c r="L2687" s="10"/>
      <c r="M2687" s="7" t="s">
        <v>70</v>
      </c>
      <c r="N2687" s="7"/>
    </row>
    <row r="2688" spans="2:14" x14ac:dyDescent="0.25">
      <c r="B2688" t="s">
        <v>24</v>
      </c>
      <c r="C2688" t="s">
        <v>470</v>
      </c>
      <c r="D2688" t="s">
        <v>17</v>
      </c>
      <c r="E2688" s="8" t="s">
        <v>69</v>
      </c>
      <c r="F2688" s="9">
        <v>9136</v>
      </c>
      <c r="G2688" s="8"/>
      <c r="H2688" s="9"/>
      <c r="I2688" s="8"/>
      <c r="J2688" s="9"/>
      <c r="K2688" s="7" t="s">
        <v>70</v>
      </c>
      <c r="L2688" s="10"/>
      <c r="M2688" s="7" t="s">
        <v>70</v>
      </c>
      <c r="N2688" s="7"/>
    </row>
    <row r="2689" spans="2:14" x14ac:dyDescent="0.25">
      <c r="B2689" t="s">
        <v>24</v>
      </c>
      <c r="C2689" t="s">
        <v>470</v>
      </c>
      <c r="D2689" t="s">
        <v>19</v>
      </c>
      <c r="E2689" s="8">
        <v>17</v>
      </c>
      <c r="F2689" s="9">
        <v>83025.72</v>
      </c>
      <c r="G2689" s="8">
        <v>20</v>
      </c>
      <c r="H2689" s="9">
        <v>189689.26</v>
      </c>
      <c r="I2689" s="8">
        <v>14</v>
      </c>
      <c r="J2689" s="9">
        <v>68246</v>
      </c>
      <c r="K2689" s="7">
        <v>-0.15</v>
      </c>
      <c r="L2689" s="10">
        <v>-0.56230669042622605</v>
      </c>
      <c r="M2689" s="7">
        <v>0.214285714285714</v>
      </c>
      <c r="N2689" s="7">
        <v>0.21656536646836499</v>
      </c>
    </row>
    <row r="2690" spans="2:14" x14ac:dyDescent="0.25">
      <c r="B2690" t="s">
        <v>24</v>
      </c>
      <c r="C2690" t="s">
        <v>470</v>
      </c>
      <c r="D2690" t="s">
        <v>23</v>
      </c>
      <c r="E2690" s="8">
        <v>65</v>
      </c>
      <c r="F2690" s="9">
        <v>314398.46000000002</v>
      </c>
      <c r="G2690" s="8">
        <v>72</v>
      </c>
      <c r="H2690" s="9">
        <v>331180.696</v>
      </c>
      <c r="I2690" s="8">
        <v>72</v>
      </c>
      <c r="J2690" s="9">
        <v>341134.72</v>
      </c>
      <c r="K2690" s="7">
        <v>-9.7222222222222196E-2</v>
      </c>
      <c r="L2690" s="10">
        <v>-5.0673955948205E-2</v>
      </c>
      <c r="M2690" s="7">
        <v>-9.7222222222222196E-2</v>
      </c>
      <c r="N2690" s="7">
        <v>-7.8374490875627797E-2</v>
      </c>
    </row>
    <row r="2691" spans="2:14" x14ac:dyDescent="0.25">
      <c r="B2691" t="s">
        <v>24</v>
      </c>
      <c r="C2691" t="s">
        <v>470</v>
      </c>
      <c r="D2691" t="s">
        <v>29</v>
      </c>
      <c r="E2691" s="8" t="s">
        <v>69</v>
      </c>
      <c r="F2691" s="9">
        <v>4933.4399999999996</v>
      </c>
      <c r="G2691" s="8">
        <v>5</v>
      </c>
      <c r="H2691" s="9">
        <v>22308</v>
      </c>
      <c r="I2691" s="8" t="s">
        <v>69</v>
      </c>
      <c r="J2691" s="9">
        <v>17740</v>
      </c>
      <c r="K2691" s="7" t="s">
        <v>70</v>
      </c>
      <c r="L2691" s="10">
        <v>-0.778848843464228</v>
      </c>
      <c r="M2691" s="7" t="s">
        <v>70</v>
      </c>
      <c r="N2691" s="7">
        <v>-0.72190304396843297</v>
      </c>
    </row>
    <row r="2692" spans="2:14" x14ac:dyDescent="0.25">
      <c r="B2692" t="s">
        <v>24</v>
      </c>
      <c r="C2692" t="s">
        <v>471</v>
      </c>
      <c r="D2692" t="s">
        <v>28</v>
      </c>
      <c r="E2692" s="8">
        <v>13</v>
      </c>
      <c r="F2692" s="9">
        <v>31912.653600000001</v>
      </c>
      <c r="G2692" s="8">
        <v>15</v>
      </c>
      <c r="H2692" s="9">
        <v>32228</v>
      </c>
      <c r="I2692" s="8">
        <v>20</v>
      </c>
      <c r="J2692" s="9">
        <v>40664</v>
      </c>
      <c r="K2692" s="7">
        <v>-0.133333333333333</v>
      </c>
      <c r="L2692" s="10">
        <v>-9.7848578875512297E-3</v>
      </c>
      <c r="M2692" s="7">
        <v>-0.35</v>
      </c>
      <c r="N2692" s="7">
        <v>-0.215211154829825</v>
      </c>
    </row>
    <row r="2693" spans="2:14" x14ac:dyDescent="0.25">
      <c r="B2693" t="s">
        <v>24</v>
      </c>
      <c r="C2693" t="s">
        <v>471</v>
      </c>
      <c r="D2693" t="s">
        <v>6</v>
      </c>
      <c r="E2693" s="8">
        <v>406</v>
      </c>
      <c r="F2693" s="9">
        <v>997297.57950000197</v>
      </c>
      <c r="G2693" s="8">
        <v>658</v>
      </c>
      <c r="H2693" s="9">
        <v>1424207.16</v>
      </c>
      <c r="I2693" s="8">
        <v>687</v>
      </c>
      <c r="J2693" s="9">
        <v>1260424.96</v>
      </c>
      <c r="K2693" s="7">
        <v>-0.38297872340425498</v>
      </c>
      <c r="L2693" s="10">
        <v>-0.29975244647695798</v>
      </c>
      <c r="M2693" s="7">
        <v>-0.409024745269287</v>
      </c>
      <c r="N2693" s="7">
        <v>-0.208760845627809</v>
      </c>
    </row>
    <row r="2694" spans="2:14" x14ac:dyDescent="0.25">
      <c r="B2694" t="s">
        <v>24</v>
      </c>
      <c r="C2694" t="s">
        <v>471</v>
      </c>
      <c r="D2694" t="s">
        <v>17</v>
      </c>
      <c r="E2694" s="8">
        <v>157</v>
      </c>
      <c r="F2694" s="9">
        <v>379220.49839999998</v>
      </c>
      <c r="G2694" s="8">
        <v>230</v>
      </c>
      <c r="H2694" s="9">
        <v>505793.57</v>
      </c>
      <c r="I2694" s="8">
        <v>214</v>
      </c>
      <c r="J2694" s="9">
        <v>333632</v>
      </c>
      <c r="K2694" s="7">
        <v>-0.31739130434782598</v>
      </c>
      <c r="L2694" s="10">
        <v>-0.25024650194742498</v>
      </c>
      <c r="M2694" s="7">
        <v>-0.26635514018691597</v>
      </c>
      <c r="N2694" s="7">
        <v>0.136643063015538</v>
      </c>
    </row>
    <row r="2695" spans="2:14" x14ac:dyDescent="0.25">
      <c r="B2695" t="s">
        <v>24</v>
      </c>
      <c r="C2695" t="s">
        <v>471</v>
      </c>
      <c r="D2695" t="s">
        <v>19</v>
      </c>
      <c r="E2695" s="8">
        <v>481</v>
      </c>
      <c r="F2695" s="9">
        <v>781163.61999999895</v>
      </c>
      <c r="G2695" s="8">
        <v>789</v>
      </c>
      <c r="H2695" s="9">
        <v>1372174.9664</v>
      </c>
      <c r="I2695" s="8">
        <v>754</v>
      </c>
      <c r="J2695" s="9">
        <v>1240700.46</v>
      </c>
      <c r="K2695" s="7">
        <v>-0.39036755386565303</v>
      </c>
      <c r="L2695" s="10">
        <v>-0.430711360338078</v>
      </c>
      <c r="M2695" s="7">
        <v>-0.36206896551724099</v>
      </c>
      <c r="N2695" s="7">
        <v>-0.370385000099058</v>
      </c>
    </row>
    <row r="2696" spans="2:14" x14ac:dyDescent="0.25">
      <c r="B2696" t="s">
        <v>24</v>
      </c>
      <c r="C2696" t="s">
        <v>471</v>
      </c>
      <c r="D2696" t="s">
        <v>23</v>
      </c>
      <c r="E2696" s="8">
        <v>3473</v>
      </c>
      <c r="F2696" s="9">
        <v>6905347.5959799597</v>
      </c>
      <c r="G2696" s="8">
        <v>6111</v>
      </c>
      <c r="H2696" s="9">
        <v>11935615.621819999</v>
      </c>
      <c r="I2696" s="8">
        <v>5663</v>
      </c>
      <c r="J2696" s="9">
        <v>10406954.3082</v>
      </c>
      <c r="K2696" s="7">
        <v>-0.43168057601047299</v>
      </c>
      <c r="L2696" s="10">
        <v>-0.42145023643724</v>
      </c>
      <c r="M2696" s="7">
        <v>-0.38672081935370001</v>
      </c>
      <c r="N2696" s="7">
        <v>-0.33646796252972999</v>
      </c>
    </row>
    <row r="2697" spans="2:14" x14ac:dyDescent="0.25">
      <c r="B2697" t="s">
        <v>24</v>
      </c>
      <c r="C2697" t="s">
        <v>471</v>
      </c>
      <c r="D2697" t="s">
        <v>29</v>
      </c>
      <c r="E2697" s="8">
        <v>27</v>
      </c>
      <c r="F2697" s="9">
        <v>40669.83</v>
      </c>
      <c r="G2697" s="8">
        <v>35</v>
      </c>
      <c r="H2697" s="9">
        <v>47310</v>
      </c>
      <c r="I2697" s="8">
        <v>40</v>
      </c>
      <c r="J2697" s="9">
        <v>44568</v>
      </c>
      <c r="K2697" s="7">
        <v>-0.22857142857142901</v>
      </c>
      <c r="L2697" s="10">
        <v>-0.14035447051363301</v>
      </c>
      <c r="M2697" s="7">
        <v>-0.32500000000000001</v>
      </c>
      <c r="N2697" s="7">
        <v>-8.7465670436187207E-2</v>
      </c>
    </row>
    <row r="2698" spans="2:14" x14ac:dyDescent="0.25">
      <c r="B2698" t="s">
        <v>24</v>
      </c>
      <c r="C2698" t="s">
        <v>471</v>
      </c>
      <c r="D2698" t="s">
        <v>30</v>
      </c>
      <c r="E2698" s="8">
        <v>200</v>
      </c>
      <c r="F2698" s="9">
        <v>111730.97</v>
      </c>
      <c r="G2698" s="8">
        <v>282</v>
      </c>
      <c r="H2698" s="9">
        <v>184721.8652</v>
      </c>
      <c r="I2698" s="8">
        <v>157</v>
      </c>
      <c r="J2698" s="9">
        <v>119466.7</v>
      </c>
      <c r="K2698" s="7">
        <v>-0.290780141843972</v>
      </c>
      <c r="L2698" s="10">
        <v>-0.395139444488459</v>
      </c>
      <c r="M2698" s="7">
        <v>0.273885350318471</v>
      </c>
      <c r="N2698" s="7">
        <v>-6.4752186174054996E-2</v>
      </c>
    </row>
    <row r="2699" spans="2:14" x14ac:dyDescent="0.25">
      <c r="B2699" t="s">
        <v>24</v>
      </c>
      <c r="C2699" t="s">
        <v>471</v>
      </c>
      <c r="D2699" t="s">
        <v>26</v>
      </c>
      <c r="E2699" s="8" t="s">
        <v>69</v>
      </c>
      <c r="F2699" s="9">
        <v>3629.6190000000001</v>
      </c>
      <c r="G2699" s="8">
        <v>6</v>
      </c>
      <c r="H2699" s="9">
        <v>9117.27</v>
      </c>
      <c r="I2699" s="8" t="s">
        <v>69</v>
      </c>
      <c r="J2699" s="9">
        <v>3354</v>
      </c>
      <c r="K2699" s="7" t="s">
        <v>70</v>
      </c>
      <c r="L2699" s="10">
        <v>-0.60189629132404798</v>
      </c>
      <c r="M2699" s="7" t="s">
        <v>70</v>
      </c>
      <c r="N2699" s="7">
        <v>8.2176207513416893E-2</v>
      </c>
    </row>
    <row r="2700" spans="2:14" x14ac:dyDescent="0.25">
      <c r="B2700" t="s">
        <v>24</v>
      </c>
      <c r="C2700" t="s">
        <v>472</v>
      </c>
      <c r="D2700" t="s">
        <v>28</v>
      </c>
      <c r="E2700" s="8">
        <v>170</v>
      </c>
      <c r="F2700" s="9">
        <v>430866.35840000003</v>
      </c>
      <c r="G2700" s="8">
        <v>300</v>
      </c>
      <c r="H2700" s="9">
        <v>634008.39</v>
      </c>
      <c r="I2700" s="8">
        <v>261</v>
      </c>
      <c r="J2700" s="9">
        <v>442287.22</v>
      </c>
      <c r="K2700" s="7">
        <v>-0.43333333333333302</v>
      </c>
      <c r="L2700" s="10">
        <v>-0.320409058940056</v>
      </c>
      <c r="M2700" s="7">
        <v>-0.34865900383141801</v>
      </c>
      <c r="N2700" s="7">
        <v>-2.58222735895468E-2</v>
      </c>
    </row>
    <row r="2701" spans="2:14" x14ac:dyDescent="0.25">
      <c r="B2701" t="s">
        <v>24</v>
      </c>
      <c r="C2701" t="s">
        <v>472</v>
      </c>
      <c r="D2701" t="s">
        <v>6</v>
      </c>
      <c r="E2701" s="8">
        <v>2717</v>
      </c>
      <c r="F2701" s="9">
        <v>5264008.1511229696</v>
      </c>
      <c r="G2701" s="8">
        <v>4310</v>
      </c>
      <c r="H2701" s="9">
        <v>7592803.7728003999</v>
      </c>
      <c r="I2701" s="8">
        <v>4697</v>
      </c>
      <c r="J2701" s="9">
        <v>7930962.051</v>
      </c>
      <c r="K2701" s="7">
        <v>-0.36960556844547598</v>
      </c>
      <c r="L2701" s="10">
        <v>-0.30671089249268302</v>
      </c>
      <c r="M2701" s="7">
        <v>-0.42154566744730698</v>
      </c>
      <c r="N2701" s="7">
        <v>-0.336271171483005</v>
      </c>
    </row>
    <row r="2702" spans="2:14" x14ac:dyDescent="0.25">
      <c r="B2702" t="s">
        <v>24</v>
      </c>
      <c r="C2702" t="s">
        <v>472</v>
      </c>
      <c r="D2702" t="s">
        <v>17</v>
      </c>
      <c r="E2702" s="8">
        <v>1701</v>
      </c>
      <c r="F2702" s="9">
        <v>3694561.8555919402</v>
      </c>
      <c r="G2702" s="8">
        <v>2329</v>
      </c>
      <c r="H2702" s="9">
        <v>4110338.8641319</v>
      </c>
      <c r="I2702" s="8">
        <v>2771</v>
      </c>
      <c r="J2702" s="9">
        <v>4508675.4276799997</v>
      </c>
      <c r="K2702" s="7">
        <v>-0.26964362387290702</v>
      </c>
      <c r="L2702" s="10">
        <v>-0.101153949171481</v>
      </c>
      <c r="M2702" s="7">
        <v>-0.38614218693612401</v>
      </c>
      <c r="N2702" s="7">
        <v>-0.18056601881120099</v>
      </c>
    </row>
    <row r="2703" spans="2:14" x14ac:dyDescent="0.25">
      <c r="B2703" t="s">
        <v>24</v>
      </c>
      <c r="C2703" t="s">
        <v>472</v>
      </c>
      <c r="D2703" t="s">
        <v>19</v>
      </c>
      <c r="E2703" s="8">
        <v>1460</v>
      </c>
      <c r="F2703" s="9">
        <v>3192752.5564999999</v>
      </c>
      <c r="G2703" s="8">
        <v>2245</v>
      </c>
      <c r="H2703" s="9">
        <v>4248193.3997200001</v>
      </c>
      <c r="I2703" s="8">
        <v>2445</v>
      </c>
      <c r="J2703" s="9">
        <v>4282314.9484999999</v>
      </c>
      <c r="K2703" s="7">
        <v>-0.34966592427616899</v>
      </c>
      <c r="L2703" s="10">
        <v>-0.24844463137896899</v>
      </c>
      <c r="M2703" s="7">
        <v>-0.40286298568507201</v>
      </c>
      <c r="N2703" s="7">
        <v>-0.25443303566022302</v>
      </c>
    </row>
    <row r="2704" spans="2:14" x14ac:dyDescent="0.25">
      <c r="B2704" t="s">
        <v>24</v>
      </c>
      <c r="C2704" t="s">
        <v>472</v>
      </c>
      <c r="D2704" t="s">
        <v>23</v>
      </c>
      <c r="E2704" s="8">
        <v>783</v>
      </c>
      <c r="F2704" s="9">
        <v>1608658.00589999</v>
      </c>
      <c r="G2704" s="8">
        <v>1064</v>
      </c>
      <c r="H2704" s="9">
        <v>1912274.46</v>
      </c>
      <c r="I2704" s="8">
        <v>1185</v>
      </c>
      <c r="J2704" s="9">
        <v>2148367.1179999998</v>
      </c>
      <c r="K2704" s="7">
        <v>-0.264097744360902</v>
      </c>
      <c r="L2704" s="10">
        <v>-0.15877242542893499</v>
      </c>
      <c r="M2704" s="7">
        <v>-0.33924050632911401</v>
      </c>
      <c r="N2704" s="7">
        <v>-0.25121828926633499</v>
      </c>
    </row>
    <row r="2705" spans="2:14" x14ac:dyDescent="0.25">
      <c r="B2705" t="s">
        <v>24</v>
      </c>
      <c r="C2705" t="s">
        <v>472</v>
      </c>
      <c r="D2705" t="s">
        <v>29</v>
      </c>
      <c r="E2705" s="8">
        <v>87</v>
      </c>
      <c r="F2705" s="9">
        <v>120239.31</v>
      </c>
      <c r="G2705" s="8">
        <v>125</v>
      </c>
      <c r="H2705" s="9">
        <v>194217.51</v>
      </c>
      <c r="I2705" s="8">
        <v>74</v>
      </c>
      <c r="J2705" s="9">
        <v>84889</v>
      </c>
      <c r="K2705" s="7">
        <v>-0.30399999999999999</v>
      </c>
      <c r="L2705" s="10">
        <v>-0.38090386392040498</v>
      </c>
      <c r="M2705" s="7">
        <v>0.17567567567567599</v>
      </c>
      <c r="N2705" s="7">
        <v>0.41642980833794802</v>
      </c>
    </row>
    <row r="2706" spans="2:14" x14ac:dyDescent="0.25">
      <c r="B2706" t="s">
        <v>24</v>
      </c>
      <c r="C2706" t="s">
        <v>472</v>
      </c>
      <c r="D2706" t="s">
        <v>30</v>
      </c>
      <c r="E2706" s="8">
        <v>13</v>
      </c>
      <c r="F2706" s="9">
        <v>20516.419999999998</v>
      </c>
      <c r="G2706" s="8">
        <v>18</v>
      </c>
      <c r="H2706" s="9">
        <v>28404</v>
      </c>
      <c r="I2706" s="8">
        <v>20</v>
      </c>
      <c r="J2706" s="9">
        <v>38032.959999999999</v>
      </c>
      <c r="K2706" s="7">
        <v>-0.27777777777777801</v>
      </c>
      <c r="L2706" s="10">
        <v>-0.27769257851006901</v>
      </c>
      <c r="M2706" s="7">
        <v>-0.35</v>
      </c>
      <c r="N2706" s="7">
        <v>-0.46056210192422598</v>
      </c>
    </row>
    <row r="2707" spans="2:14" x14ac:dyDescent="0.25">
      <c r="B2707" t="s">
        <v>24</v>
      </c>
      <c r="C2707" t="s">
        <v>472</v>
      </c>
      <c r="D2707" t="s">
        <v>26</v>
      </c>
      <c r="E2707" s="8">
        <v>69</v>
      </c>
      <c r="F2707" s="9">
        <v>127418.7366</v>
      </c>
      <c r="G2707" s="8">
        <v>75</v>
      </c>
      <c r="H2707" s="9">
        <v>134417.79999999999</v>
      </c>
      <c r="I2707" s="8">
        <v>75</v>
      </c>
      <c r="J2707" s="9">
        <v>113961</v>
      </c>
      <c r="K2707" s="7">
        <v>-0.08</v>
      </c>
      <c r="L2707" s="10">
        <v>-5.2069468478132902E-2</v>
      </c>
      <c r="M2707" s="7">
        <v>-0.08</v>
      </c>
      <c r="N2707" s="7">
        <v>0.118090720509648</v>
      </c>
    </row>
    <row r="2708" spans="2:14" x14ac:dyDescent="0.25">
      <c r="B2708" t="s">
        <v>24</v>
      </c>
      <c r="C2708" t="s">
        <v>473</v>
      </c>
      <c r="D2708" t="s">
        <v>28</v>
      </c>
      <c r="E2708" s="8">
        <v>183</v>
      </c>
      <c r="F2708" s="9">
        <v>554971.61560000002</v>
      </c>
      <c r="G2708" s="8">
        <v>162</v>
      </c>
      <c r="H2708" s="9">
        <v>485563.58</v>
      </c>
      <c r="I2708" s="8"/>
      <c r="J2708" s="9"/>
      <c r="K2708" s="7">
        <v>0.12962962962963001</v>
      </c>
      <c r="L2708" s="10">
        <v>0.142943248750246</v>
      </c>
      <c r="M2708" s="7"/>
      <c r="N2708" s="7"/>
    </row>
    <row r="2709" spans="2:14" x14ac:dyDescent="0.25">
      <c r="B2709" t="s">
        <v>24</v>
      </c>
      <c r="C2709" t="s">
        <v>473</v>
      </c>
      <c r="D2709" t="s">
        <v>6</v>
      </c>
      <c r="E2709" s="8">
        <v>7342</v>
      </c>
      <c r="F2709" s="9">
        <v>24717519.487965599</v>
      </c>
      <c r="G2709" s="8">
        <v>9845</v>
      </c>
      <c r="H2709" s="9">
        <v>30670294.389630701</v>
      </c>
      <c r="I2709" s="8"/>
      <c r="J2709" s="9"/>
      <c r="K2709" s="7">
        <v>-0.25424073133570302</v>
      </c>
      <c r="L2709" s="10">
        <v>-0.194089265203719</v>
      </c>
      <c r="M2709" s="7"/>
      <c r="N2709" s="7"/>
    </row>
    <row r="2710" spans="2:14" x14ac:dyDescent="0.25">
      <c r="B2710" t="s">
        <v>24</v>
      </c>
      <c r="C2710" t="s">
        <v>473</v>
      </c>
      <c r="D2710" t="s">
        <v>17</v>
      </c>
      <c r="E2710" s="8">
        <v>3848</v>
      </c>
      <c r="F2710" s="9">
        <v>12901792.449700201</v>
      </c>
      <c r="G2710" s="8">
        <v>5408</v>
      </c>
      <c r="H2710" s="9">
        <v>17327302.745800801</v>
      </c>
      <c r="I2710" s="8"/>
      <c r="J2710" s="9"/>
      <c r="K2710" s="7">
        <v>-0.28846153846153799</v>
      </c>
      <c r="L2710" s="10">
        <v>-0.25540676243872001</v>
      </c>
      <c r="M2710" s="7"/>
      <c r="N2710" s="7"/>
    </row>
    <row r="2711" spans="2:14" x14ac:dyDescent="0.25">
      <c r="B2711" t="s">
        <v>24</v>
      </c>
      <c r="C2711" t="s">
        <v>473</v>
      </c>
      <c r="D2711" t="s">
        <v>19</v>
      </c>
      <c r="E2711" s="8">
        <v>4304</v>
      </c>
      <c r="F2711" s="9">
        <v>13466358.759199901</v>
      </c>
      <c r="G2711" s="8">
        <v>7075</v>
      </c>
      <c r="H2711" s="9">
        <v>20559668.928399999</v>
      </c>
      <c r="I2711" s="8"/>
      <c r="J2711" s="9"/>
      <c r="K2711" s="7">
        <v>-0.39166077738515898</v>
      </c>
      <c r="L2711" s="10">
        <v>-0.34501091403285</v>
      </c>
      <c r="M2711" s="7"/>
      <c r="N2711" s="7"/>
    </row>
    <row r="2712" spans="2:14" x14ac:dyDescent="0.25">
      <c r="B2712" t="s">
        <v>24</v>
      </c>
      <c r="C2712" t="s">
        <v>473</v>
      </c>
      <c r="D2712" t="s">
        <v>23</v>
      </c>
      <c r="E2712" s="8">
        <v>5771</v>
      </c>
      <c r="F2712" s="9">
        <v>19100021.653400101</v>
      </c>
      <c r="G2712" s="8">
        <v>8266</v>
      </c>
      <c r="H2712" s="9">
        <v>24951092.616</v>
      </c>
      <c r="I2712" s="8"/>
      <c r="J2712" s="9"/>
      <c r="K2712" s="7">
        <v>-0.301838857972417</v>
      </c>
      <c r="L2712" s="10">
        <v>-0.23450159288206199</v>
      </c>
      <c r="M2712" s="7"/>
      <c r="N2712" s="7"/>
    </row>
    <row r="2713" spans="2:14" x14ac:dyDescent="0.25">
      <c r="B2713" t="s">
        <v>24</v>
      </c>
      <c r="C2713" t="s">
        <v>473</v>
      </c>
      <c r="D2713" t="s">
        <v>29</v>
      </c>
      <c r="E2713" s="8">
        <v>57</v>
      </c>
      <c r="F2713" s="9">
        <v>176581.98</v>
      </c>
      <c r="G2713" s="8">
        <v>77</v>
      </c>
      <c r="H2713" s="9">
        <v>227062.84</v>
      </c>
      <c r="I2713" s="8"/>
      <c r="J2713" s="9"/>
      <c r="K2713" s="7">
        <v>-0.25974025974025999</v>
      </c>
      <c r="L2713" s="10">
        <v>-0.222321098423678</v>
      </c>
      <c r="M2713" s="7"/>
      <c r="N2713" s="7"/>
    </row>
    <row r="2714" spans="2:14" x14ac:dyDescent="0.25">
      <c r="B2714" t="s">
        <v>24</v>
      </c>
      <c r="C2714" t="s">
        <v>473</v>
      </c>
      <c r="D2714" t="s">
        <v>30</v>
      </c>
      <c r="E2714" s="8">
        <v>218</v>
      </c>
      <c r="F2714" s="9">
        <v>750388.06999999902</v>
      </c>
      <c r="G2714" s="8">
        <v>258</v>
      </c>
      <c r="H2714" s="9">
        <v>788970.33600000001</v>
      </c>
      <c r="I2714" s="8"/>
      <c r="J2714" s="9"/>
      <c r="K2714" s="7">
        <v>-0.15503875968992301</v>
      </c>
      <c r="L2714" s="10">
        <v>-4.8902048961193302E-2</v>
      </c>
      <c r="M2714" s="7"/>
      <c r="N2714" s="7"/>
    </row>
    <row r="2715" spans="2:14" x14ac:dyDescent="0.25">
      <c r="B2715" t="s">
        <v>24</v>
      </c>
      <c r="C2715" t="s">
        <v>473</v>
      </c>
      <c r="D2715" t="s">
        <v>26</v>
      </c>
      <c r="E2715" s="8">
        <v>252</v>
      </c>
      <c r="F2715" s="9">
        <v>902510.21814799996</v>
      </c>
      <c r="G2715" s="8">
        <v>353</v>
      </c>
      <c r="H2715" s="9">
        <v>1082817.28</v>
      </c>
      <c r="I2715" s="8"/>
      <c r="J2715" s="9"/>
      <c r="K2715" s="7">
        <v>-0.286118980169972</v>
      </c>
      <c r="L2715" s="10">
        <v>-0.166516609202985</v>
      </c>
      <c r="M2715" s="7"/>
      <c r="N2715" s="7"/>
    </row>
    <row r="2716" spans="2:14" x14ac:dyDescent="0.25">
      <c r="B2716" t="s">
        <v>24</v>
      </c>
      <c r="C2716" t="s">
        <v>474</v>
      </c>
      <c r="D2716" t="s">
        <v>28</v>
      </c>
      <c r="E2716" s="8"/>
      <c r="F2716" s="9"/>
      <c r="G2716" s="8"/>
      <c r="H2716" s="9"/>
      <c r="I2716" s="8">
        <v>173</v>
      </c>
      <c r="J2716" s="9">
        <v>475760.62800000003</v>
      </c>
      <c r="K2716" s="7"/>
      <c r="L2716" s="10"/>
      <c r="M2716" s="7"/>
      <c r="N2716" s="7"/>
    </row>
    <row r="2717" spans="2:14" x14ac:dyDescent="0.25">
      <c r="B2717" t="s">
        <v>24</v>
      </c>
      <c r="C2717" t="s">
        <v>474</v>
      </c>
      <c r="D2717" t="s">
        <v>6</v>
      </c>
      <c r="E2717" s="8"/>
      <c r="F2717" s="9"/>
      <c r="G2717" s="8"/>
      <c r="H2717" s="9"/>
      <c r="I2717" s="8">
        <v>9904</v>
      </c>
      <c r="J2717" s="9">
        <v>27576050.807920001</v>
      </c>
      <c r="K2717" s="7"/>
      <c r="L2717" s="10"/>
      <c r="M2717" s="7"/>
      <c r="N2717" s="7"/>
    </row>
    <row r="2718" spans="2:14" x14ac:dyDescent="0.25">
      <c r="B2718" t="s">
        <v>24</v>
      </c>
      <c r="C2718" t="s">
        <v>474</v>
      </c>
      <c r="D2718" t="s">
        <v>17</v>
      </c>
      <c r="E2718" s="8"/>
      <c r="F2718" s="9"/>
      <c r="G2718" s="8"/>
      <c r="H2718" s="9"/>
      <c r="I2718" s="8">
        <v>5080</v>
      </c>
      <c r="J2718" s="9">
        <v>14219083.6190001</v>
      </c>
      <c r="K2718" s="7"/>
      <c r="L2718" s="10"/>
      <c r="M2718" s="7"/>
      <c r="N2718" s="7"/>
    </row>
    <row r="2719" spans="2:14" x14ac:dyDescent="0.25">
      <c r="B2719" t="s">
        <v>24</v>
      </c>
      <c r="C2719" t="s">
        <v>474</v>
      </c>
      <c r="D2719" t="s">
        <v>19</v>
      </c>
      <c r="E2719" s="8"/>
      <c r="F2719" s="9"/>
      <c r="G2719" s="8"/>
      <c r="H2719" s="9"/>
      <c r="I2719" s="8">
        <v>6638</v>
      </c>
      <c r="J2719" s="9">
        <v>18581695.267999999</v>
      </c>
      <c r="K2719" s="7"/>
      <c r="L2719" s="10"/>
      <c r="M2719" s="7"/>
      <c r="N2719" s="7"/>
    </row>
    <row r="2720" spans="2:14" x14ac:dyDescent="0.25">
      <c r="B2720" t="s">
        <v>24</v>
      </c>
      <c r="C2720" t="s">
        <v>474</v>
      </c>
      <c r="D2720" t="s">
        <v>23</v>
      </c>
      <c r="E2720" s="8"/>
      <c r="F2720" s="9"/>
      <c r="G2720" s="8"/>
      <c r="H2720" s="9"/>
      <c r="I2720" s="8">
        <v>7134</v>
      </c>
      <c r="J2720" s="9">
        <v>20337970.196279999</v>
      </c>
      <c r="K2720" s="7"/>
      <c r="L2720" s="10"/>
      <c r="M2720" s="7"/>
      <c r="N2720" s="7"/>
    </row>
    <row r="2721" spans="2:14" x14ac:dyDescent="0.25">
      <c r="B2721" t="s">
        <v>24</v>
      </c>
      <c r="C2721" t="s">
        <v>474</v>
      </c>
      <c r="D2721" t="s">
        <v>29</v>
      </c>
      <c r="E2721" s="8"/>
      <c r="F2721" s="9"/>
      <c r="G2721" s="8"/>
      <c r="H2721" s="9"/>
      <c r="I2721" s="8">
        <v>82</v>
      </c>
      <c r="J2721" s="9">
        <v>274699.28000000003</v>
      </c>
      <c r="K2721" s="7"/>
      <c r="L2721" s="10"/>
      <c r="M2721" s="7"/>
      <c r="N2721" s="7"/>
    </row>
    <row r="2722" spans="2:14" x14ac:dyDescent="0.25">
      <c r="B2722" t="s">
        <v>24</v>
      </c>
      <c r="C2722" t="s">
        <v>474</v>
      </c>
      <c r="D2722" t="s">
        <v>30</v>
      </c>
      <c r="E2722" s="8"/>
      <c r="F2722" s="9"/>
      <c r="G2722" s="8"/>
      <c r="H2722" s="9"/>
      <c r="I2722" s="8">
        <v>24</v>
      </c>
      <c r="J2722" s="9">
        <v>76957.051999999996</v>
      </c>
      <c r="K2722" s="7"/>
      <c r="L2722" s="10"/>
      <c r="M2722" s="7"/>
      <c r="N2722" s="7"/>
    </row>
    <row r="2723" spans="2:14" x14ac:dyDescent="0.25">
      <c r="B2723" t="s">
        <v>24</v>
      </c>
      <c r="C2723" t="s">
        <v>474</v>
      </c>
      <c r="D2723" t="s">
        <v>26</v>
      </c>
      <c r="E2723" s="8"/>
      <c r="F2723" s="9"/>
      <c r="G2723" s="8"/>
      <c r="H2723" s="9"/>
      <c r="I2723" s="8">
        <v>353</v>
      </c>
      <c r="J2723" s="9">
        <v>1013175.28</v>
      </c>
      <c r="K2723" s="7"/>
      <c r="L2723" s="10"/>
      <c r="M2723" s="7"/>
      <c r="N2723" s="7"/>
    </row>
    <row r="2724" spans="2:14" x14ac:dyDescent="0.25">
      <c r="B2724" t="s">
        <v>24</v>
      </c>
      <c r="C2724" t="s">
        <v>475</v>
      </c>
      <c r="D2724" t="s">
        <v>6</v>
      </c>
      <c r="E2724" s="8"/>
      <c r="F2724" s="9"/>
      <c r="G2724" s="8"/>
      <c r="H2724" s="9"/>
      <c r="I2724" s="8">
        <v>2305</v>
      </c>
      <c r="J2724" s="9">
        <v>6306012.46</v>
      </c>
      <c r="K2724" s="7"/>
      <c r="L2724" s="10"/>
      <c r="M2724" s="7"/>
      <c r="N2724" s="7"/>
    </row>
    <row r="2725" spans="2:14" x14ac:dyDescent="0.25">
      <c r="B2725" t="s">
        <v>24</v>
      </c>
      <c r="C2725" t="s">
        <v>475</v>
      </c>
      <c r="D2725" t="s">
        <v>17</v>
      </c>
      <c r="E2725" s="8"/>
      <c r="F2725" s="9"/>
      <c r="G2725" s="8"/>
      <c r="H2725" s="9"/>
      <c r="I2725" s="8">
        <v>1058</v>
      </c>
      <c r="J2725" s="9">
        <v>2911241.01</v>
      </c>
      <c r="K2725" s="7"/>
      <c r="L2725" s="10"/>
      <c r="M2725" s="7"/>
      <c r="N2725" s="7"/>
    </row>
    <row r="2726" spans="2:14" x14ac:dyDescent="0.25">
      <c r="B2726" t="s">
        <v>24</v>
      </c>
      <c r="C2726" t="s">
        <v>475</v>
      </c>
      <c r="D2726" t="s">
        <v>19</v>
      </c>
      <c r="E2726" s="8"/>
      <c r="F2726" s="9"/>
      <c r="G2726" s="8"/>
      <c r="H2726" s="9"/>
      <c r="I2726" s="8">
        <v>2685</v>
      </c>
      <c r="J2726" s="9">
        <v>7504395.6500000097</v>
      </c>
      <c r="K2726" s="7"/>
      <c r="L2726" s="10"/>
      <c r="M2726" s="7"/>
      <c r="N2726" s="7"/>
    </row>
    <row r="2727" spans="2:14" x14ac:dyDescent="0.25">
      <c r="B2727" t="s">
        <v>24</v>
      </c>
      <c r="C2727" t="s">
        <v>475</v>
      </c>
      <c r="D2727" t="s">
        <v>23</v>
      </c>
      <c r="E2727" s="8"/>
      <c r="F2727" s="9"/>
      <c r="G2727" s="8"/>
      <c r="H2727" s="9"/>
      <c r="I2727" s="8">
        <v>5409</v>
      </c>
      <c r="J2727" s="9">
        <v>14918724.7250001</v>
      </c>
      <c r="K2727" s="7"/>
      <c r="L2727" s="10"/>
      <c r="M2727" s="7"/>
      <c r="N2727" s="7"/>
    </row>
    <row r="2728" spans="2:14" x14ac:dyDescent="0.25">
      <c r="B2728" t="s">
        <v>24</v>
      </c>
      <c r="C2728" t="s">
        <v>475</v>
      </c>
      <c r="D2728" t="s">
        <v>29</v>
      </c>
      <c r="E2728" s="8"/>
      <c r="F2728" s="9"/>
      <c r="G2728" s="8"/>
      <c r="H2728" s="9"/>
      <c r="I2728" s="8">
        <v>57</v>
      </c>
      <c r="J2728" s="9">
        <v>163362</v>
      </c>
      <c r="K2728" s="7"/>
      <c r="L2728" s="10"/>
      <c r="M2728" s="7"/>
      <c r="N2728" s="7"/>
    </row>
    <row r="2729" spans="2:14" x14ac:dyDescent="0.25">
      <c r="B2729" t="s">
        <v>24</v>
      </c>
      <c r="C2729" t="s">
        <v>475</v>
      </c>
      <c r="D2729" t="s">
        <v>30</v>
      </c>
      <c r="E2729" s="8"/>
      <c r="F2729" s="9"/>
      <c r="G2729" s="8"/>
      <c r="H2729" s="9"/>
      <c r="I2729" s="8">
        <v>1570</v>
      </c>
      <c r="J2729" s="9">
        <v>4419930.91</v>
      </c>
      <c r="K2729" s="7"/>
      <c r="L2729" s="10"/>
      <c r="M2729" s="7"/>
      <c r="N2729" s="7"/>
    </row>
    <row r="2730" spans="2:14" x14ac:dyDescent="0.25">
      <c r="B2730" t="s">
        <v>24</v>
      </c>
      <c r="C2730" t="s">
        <v>476</v>
      </c>
      <c r="D2730" t="s">
        <v>28</v>
      </c>
      <c r="E2730" s="8">
        <v>103</v>
      </c>
      <c r="F2730" s="9">
        <v>593652</v>
      </c>
      <c r="G2730" s="8">
        <v>86</v>
      </c>
      <c r="H2730" s="9">
        <v>486964</v>
      </c>
      <c r="I2730" s="8">
        <v>43</v>
      </c>
      <c r="J2730" s="9">
        <v>217732</v>
      </c>
      <c r="K2730" s="7">
        <v>0.19767441860465099</v>
      </c>
      <c r="L2730" s="10">
        <v>0.21908806400473099</v>
      </c>
      <c r="M2730" s="7">
        <v>1.3953488372092999</v>
      </c>
      <c r="N2730" s="7">
        <v>1.7265261881579199</v>
      </c>
    </row>
    <row r="2731" spans="2:14" x14ac:dyDescent="0.25">
      <c r="B2731" t="s">
        <v>24</v>
      </c>
      <c r="C2731" t="s">
        <v>476</v>
      </c>
      <c r="D2731" t="s">
        <v>6</v>
      </c>
      <c r="E2731" s="8">
        <v>3169</v>
      </c>
      <c r="F2731" s="9">
        <v>20373347.579788599</v>
      </c>
      <c r="G2731" s="8">
        <v>3545</v>
      </c>
      <c r="H2731" s="9">
        <v>21036265.583199002</v>
      </c>
      <c r="I2731" s="8">
        <v>3535</v>
      </c>
      <c r="J2731" s="9">
        <v>18250171.609999999</v>
      </c>
      <c r="K2731" s="7">
        <v>-0.10606488011283501</v>
      </c>
      <c r="L2731" s="10">
        <v>-3.15131029691849E-2</v>
      </c>
      <c r="M2731" s="7">
        <v>-0.103536067892504</v>
      </c>
      <c r="N2731" s="7">
        <v>0.116337315350239</v>
      </c>
    </row>
    <row r="2732" spans="2:14" x14ac:dyDescent="0.25">
      <c r="B2732" t="s">
        <v>24</v>
      </c>
      <c r="C2732" t="s">
        <v>476</v>
      </c>
      <c r="D2732" t="s">
        <v>17</v>
      </c>
      <c r="E2732" s="8">
        <v>998</v>
      </c>
      <c r="F2732" s="9">
        <v>6346537.7537600501</v>
      </c>
      <c r="G2732" s="8">
        <v>1486</v>
      </c>
      <c r="H2732" s="9">
        <v>8778376.1914001498</v>
      </c>
      <c r="I2732" s="8">
        <v>1017</v>
      </c>
      <c r="J2732" s="9">
        <v>5409293.5599999996</v>
      </c>
      <c r="K2732" s="7">
        <v>-0.32839838492597601</v>
      </c>
      <c r="L2732" s="10">
        <v>-0.27702599941233802</v>
      </c>
      <c r="M2732" s="7">
        <v>-1.86823992133727E-2</v>
      </c>
      <c r="N2732" s="7">
        <v>0.17326554444940401</v>
      </c>
    </row>
    <row r="2733" spans="2:14" x14ac:dyDescent="0.25">
      <c r="B2733" t="s">
        <v>24</v>
      </c>
      <c r="C2733" t="s">
        <v>476</v>
      </c>
      <c r="D2733" t="s">
        <v>19</v>
      </c>
      <c r="E2733" s="8">
        <v>873</v>
      </c>
      <c r="F2733" s="9">
        <v>4894394.5104000103</v>
      </c>
      <c r="G2733" s="8">
        <v>1320</v>
      </c>
      <c r="H2733" s="9">
        <v>6738765.1399999997</v>
      </c>
      <c r="I2733" s="8">
        <v>1065</v>
      </c>
      <c r="J2733" s="9">
        <v>5068897.8</v>
      </c>
      <c r="K2733" s="7">
        <v>-0.33863636363636401</v>
      </c>
      <c r="L2733" s="10">
        <v>-0.27369563878286302</v>
      </c>
      <c r="M2733" s="7">
        <v>-0.180281690140845</v>
      </c>
      <c r="N2733" s="7">
        <v>-3.4426278943716103E-2</v>
      </c>
    </row>
    <row r="2734" spans="2:14" x14ac:dyDescent="0.25">
      <c r="B2734" t="s">
        <v>24</v>
      </c>
      <c r="C2734" t="s">
        <v>476</v>
      </c>
      <c r="D2734" t="s">
        <v>23</v>
      </c>
      <c r="E2734" s="8">
        <v>1432</v>
      </c>
      <c r="F2734" s="9">
        <v>8767202.6423000898</v>
      </c>
      <c r="G2734" s="8">
        <v>2471</v>
      </c>
      <c r="H2734" s="9">
        <v>13935867.1296</v>
      </c>
      <c r="I2734" s="8">
        <v>2074</v>
      </c>
      <c r="J2734" s="9">
        <v>10488700.3108001</v>
      </c>
      <c r="K2734" s="7">
        <v>-0.42047753945770899</v>
      </c>
      <c r="L2734" s="10">
        <v>-0.370889334637929</v>
      </c>
      <c r="M2734" s="7">
        <v>-0.309546769527483</v>
      </c>
      <c r="N2734" s="7">
        <v>-0.16412878788493601</v>
      </c>
    </row>
    <row r="2735" spans="2:14" x14ac:dyDescent="0.25">
      <c r="B2735" t="s">
        <v>24</v>
      </c>
      <c r="C2735" t="s">
        <v>476</v>
      </c>
      <c r="D2735" t="s">
        <v>29</v>
      </c>
      <c r="E2735" s="8">
        <v>40</v>
      </c>
      <c r="F2735" s="9">
        <v>170322.02</v>
      </c>
      <c r="G2735" s="8">
        <v>37</v>
      </c>
      <c r="H2735" s="9">
        <v>171778.86</v>
      </c>
      <c r="I2735" s="8">
        <v>16</v>
      </c>
      <c r="J2735" s="9">
        <v>73024.069000000003</v>
      </c>
      <c r="K2735" s="7">
        <v>8.1081081081081099E-2</v>
      </c>
      <c r="L2735" s="10">
        <v>-8.4809038783931808E-3</v>
      </c>
      <c r="M2735" s="7">
        <v>1.5</v>
      </c>
      <c r="N2735" s="7">
        <v>1.33240933205187</v>
      </c>
    </row>
    <row r="2736" spans="2:14" x14ac:dyDescent="0.25">
      <c r="B2736" t="s">
        <v>24</v>
      </c>
      <c r="C2736" t="s">
        <v>476</v>
      </c>
      <c r="D2736" t="s">
        <v>30</v>
      </c>
      <c r="E2736" s="8" t="s">
        <v>69</v>
      </c>
      <c r="F2736" s="9">
        <v>12745</v>
      </c>
      <c r="G2736" s="8" t="s">
        <v>69</v>
      </c>
      <c r="H2736" s="9">
        <v>5830</v>
      </c>
      <c r="I2736" s="8"/>
      <c r="J2736" s="9"/>
      <c r="K2736" s="7" t="s">
        <v>70</v>
      </c>
      <c r="L2736" s="10">
        <v>1.1861063464837001</v>
      </c>
      <c r="M2736" s="7" t="s">
        <v>70</v>
      </c>
      <c r="N2736" s="7"/>
    </row>
    <row r="2737" spans="2:14" x14ac:dyDescent="0.25">
      <c r="B2737" t="s">
        <v>24</v>
      </c>
      <c r="C2737" t="s">
        <v>476</v>
      </c>
      <c r="D2737" t="s">
        <v>26</v>
      </c>
      <c r="E2737" s="8">
        <v>58</v>
      </c>
      <c r="F2737" s="9">
        <v>297143.73</v>
      </c>
      <c r="G2737" s="8">
        <v>58</v>
      </c>
      <c r="H2737" s="9">
        <v>246215.61</v>
      </c>
      <c r="I2737" s="8">
        <v>62</v>
      </c>
      <c r="J2737" s="9">
        <v>223464</v>
      </c>
      <c r="K2737" s="7">
        <v>0</v>
      </c>
      <c r="L2737" s="10">
        <v>0.20684358721203699</v>
      </c>
      <c r="M2737" s="7">
        <v>-6.4516129032258104E-2</v>
      </c>
      <c r="N2737" s="7">
        <v>0.32971633014713803</v>
      </c>
    </row>
    <row r="2738" spans="2:14" x14ac:dyDescent="0.25">
      <c r="B2738" t="s">
        <v>24</v>
      </c>
      <c r="C2738" t="s">
        <v>477</v>
      </c>
      <c r="D2738" t="s">
        <v>28</v>
      </c>
      <c r="E2738" s="8">
        <v>153</v>
      </c>
      <c r="F2738" s="9">
        <v>696082.08239999996</v>
      </c>
      <c r="G2738" s="8">
        <v>168</v>
      </c>
      <c r="H2738" s="9">
        <v>806568</v>
      </c>
      <c r="I2738" s="8">
        <v>149</v>
      </c>
      <c r="J2738" s="9">
        <v>628688.49</v>
      </c>
      <c r="K2738" s="7">
        <v>-8.9285714285714302E-2</v>
      </c>
      <c r="L2738" s="10">
        <v>-0.136982768470854</v>
      </c>
      <c r="M2738" s="7">
        <v>2.68456375838926E-2</v>
      </c>
      <c r="N2738" s="7">
        <v>0.10719711506090999</v>
      </c>
    </row>
    <row r="2739" spans="2:14" x14ac:dyDescent="0.25">
      <c r="B2739" t="s">
        <v>24</v>
      </c>
      <c r="C2739" t="s">
        <v>477</v>
      </c>
      <c r="D2739" t="s">
        <v>6</v>
      </c>
      <c r="E2739" s="8">
        <v>4355</v>
      </c>
      <c r="F2739" s="9">
        <v>22371674.864811901</v>
      </c>
      <c r="G2739" s="8">
        <v>5255</v>
      </c>
      <c r="H2739" s="9">
        <v>24753345.519199301</v>
      </c>
      <c r="I2739" s="8">
        <v>5217</v>
      </c>
      <c r="J2739" s="9">
        <v>22138820.322000001</v>
      </c>
      <c r="K2739" s="7">
        <v>-0.171265461465271</v>
      </c>
      <c r="L2739" s="10">
        <v>-9.6216111577327207E-2</v>
      </c>
      <c r="M2739" s="7">
        <v>-0.16522905884608</v>
      </c>
      <c r="N2739" s="7">
        <v>1.05179291138879E-2</v>
      </c>
    </row>
    <row r="2740" spans="2:14" x14ac:dyDescent="0.25">
      <c r="B2740" t="s">
        <v>24</v>
      </c>
      <c r="C2740" t="s">
        <v>477</v>
      </c>
      <c r="D2740" t="s">
        <v>17</v>
      </c>
      <c r="E2740" s="8">
        <v>1541</v>
      </c>
      <c r="F2740" s="9">
        <v>8187787.0203359099</v>
      </c>
      <c r="G2740" s="8">
        <v>2284</v>
      </c>
      <c r="H2740" s="9">
        <v>10725890.7796</v>
      </c>
      <c r="I2740" s="8">
        <v>1775</v>
      </c>
      <c r="J2740" s="9">
        <v>7494303.4000000004</v>
      </c>
      <c r="K2740" s="7">
        <v>-0.32530647985989503</v>
      </c>
      <c r="L2740" s="10">
        <v>-0.23663337725677999</v>
      </c>
      <c r="M2740" s="7">
        <v>-0.131830985915493</v>
      </c>
      <c r="N2740" s="7">
        <v>9.2534767185421501E-2</v>
      </c>
    </row>
    <row r="2741" spans="2:14" x14ac:dyDescent="0.25">
      <c r="B2741" t="s">
        <v>24</v>
      </c>
      <c r="C2741" t="s">
        <v>477</v>
      </c>
      <c r="D2741" t="s">
        <v>19</v>
      </c>
      <c r="E2741" s="8">
        <v>2575</v>
      </c>
      <c r="F2741" s="9">
        <v>11363706.7603001</v>
      </c>
      <c r="G2741" s="8">
        <v>3831</v>
      </c>
      <c r="H2741" s="9">
        <v>15703826.550000001</v>
      </c>
      <c r="I2741" s="8">
        <v>3459</v>
      </c>
      <c r="J2741" s="9">
        <v>13577959</v>
      </c>
      <c r="K2741" s="7">
        <v>-0.32785173583920602</v>
      </c>
      <c r="L2741" s="10">
        <v>-0.27637339064343702</v>
      </c>
      <c r="M2741" s="7">
        <v>-0.25556519225209601</v>
      </c>
      <c r="N2741" s="7">
        <v>-0.163076957273176</v>
      </c>
    </row>
    <row r="2742" spans="2:14" x14ac:dyDescent="0.25">
      <c r="B2742" t="s">
        <v>24</v>
      </c>
      <c r="C2742" t="s">
        <v>477</v>
      </c>
      <c r="D2742" t="s">
        <v>23</v>
      </c>
      <c r="E2742" s="8">
        <v>7166</v>
      </c>
      <c r="F2742" s="9">
        <v>33382651.091159001</v>
      </c>
      <c r="G2742" s="8">
        <v>11685</v>
      </c>
      <c r="H2742" s="9">
        <v>48581647.349799797</v>
      </c>
      <c r="I2742" s="8">
        <v>11694</v>
      </c>
      <c r="J2742" s="9">
        <v>43937990.1985998</v>
      </c>
      <c r="K2742" s="7">
        <v>-0.3867351305092</v>
      </c>
      <c r="L2742" s="10">
        <v>-0.31285469076839501</v>
      </c>
      <c r="M2742" s="7">
        <v>-0.38720711475970598</v>
      </c>
      <c r="N2742" s="7">
        <v>-0.24023263375795501</v>
      </c>
    </row>
    <row r="2743" spans="2:14" x14ac:dyDescent="0.25">
      <c r="B2743" t="s">
        <v>24</v>
      </c>
      <c r="C2743" t="s">
        <v>477</v>
      </c>
      <c r="D2743" t="s">
        <v>29</v>
      </c>
      <c r="E2743" s="8">
        <v>40</v>
      </c>
      <c r="F2743" s="9">
        <v>158532.35</v>
      </c>
      <c r="G2743" s="8">
        <v>51</v>
      </c>
      <c r="H2743" s="9">
        <v>235134.9308</v>
      </c>
      <c r="I2743" s="8">
        <v>77</v>
      </c>
      <c r="J2743" s="9">
        <v>293382.53399999999</v>
      </c>
      <c r="K2743" s="7">
        <v>-0.21568627450980399</v>
      </c>
      <c r="L2743" s="10">
        <v>-0.32578137386637901</v>
      </c>
      <c r="M2743" s="7">
        <v>-0.48051948051948101</v>
      </c>
      <c r="N2743" s="7">
        <v>-0.45963944124908301</v>
      </c>
    </row>
    <row r="2744" spans="2:14" x14ac:dyDescent="0.25">
      <c r="B2744" t="s">
        <v>24</v>
      </c>
      <c r="C2744" t="s">
        <v>477</v>
      </c>
      <c r="D2744" t="s">
        <v>30</v>
      </c>
      <c r="E2744" s="8">
        <v>679</v>
      </c>
      <c r="F2744" s="9">
        <v>3112581.18</v>
      </c>
      <c r="G2744" s="8">
        <v>857</v>
      </c>
      <c r="H2744" s="9">
        <v>3939198.2</v>
      </c>
      <c r="I2744" s="8">
        <v>808</v>
      </c>
      <c r="J2744" s="9">
        <v>3539644.87</v>
      </c>
      <c r="K2744" s="7">
        <v>-0.207701283547258</v>
      </c>
      <c r="L2744" s="10">
        <v>-0.20984397789377501</v>
      </c>
      <c r="M2744" s="7">
        <v>-0.15965346534653499</v>
      </c>
      <c r="N2744" s="7">
        <v>-0.120651564121458</v>
      </c>
    </row>
    <row r="2745" spans="2:14" x14ac:dyDescent="0.25">
      <c r="B2745" t="s">
        <v>24</v>
      </c>
      <c r="C2745" t="s">
        <v>477</v>
      </c>
      <c r="D2745" t="s">
        <v>26</v>
      </c>
      <c r="E2745" s="8">
        <v>199</v>
      </c>
      <c r="F2745" s="9">
        <v>696986.15019999899</v>
      </c>
      <c r="G2745" s="8">
        <v>233</v>
      </c>
      <c r="H2745" s="9">
        <v>732828.23</v>
      </c>
      <c r="I2745" s="8">
        <v>199</v>
      </c>
      <c r="J2745" s="9">
        <v>555715</v>
      </c>
      <c r="K2745" s="7">
        <v>-0.145922746781116</v>
      </c>
      <c r="L2745" s="10">
        <v>-4.89092509441146E-2</v>
      </c>
      <c r="M2745" s="7">
        <v>0</v>
      </c>
      <c r="N2745" s="7">
        <v>0.25421511062324897</v>
      </c>
    </row>
    <row r="2746" spans="2:14" x14ac:dyDescent="0.25">
      <c r="B2746" t="s">
        <v>24</v>
      </c>
      <c r="C2746" t="s">
        <v>478</v>
      </c>
      <c r="D2746" t="s">
        <v>28</v>
      </c>
      <c r="E2746" s="8">
        <v>53</v>
      </c>
      <c r="F2746" s="9">
        <v>30657.274399999998</v>
      </c>
      <c r="G2746" s="8"/>
      <c r="H2746" s="9"/>
      <c r="I2746" s="8"/>
      <c r="J2746" s="9"/>
      <c r="K2746" s="7"/>
      <c r="L2746" s="10"/>
      <c r="M2746" s="7"/>
      <c r="N2746" s="7"/>
    </row>
    <row r="2747" spans="2:14" x14ac:dyDescent="0.25">
      <c r="B2747" t="s">
        <v>24</v>
      </c>
      <c r="C2747" t="s">
        <v>478</v>
      </c>
      <c r="D2747" t="s">
        <v>6</v>
      </c>
      <c r="E2747" s="8">
        <v>1311</v>
      </c>
      <c r="F2747" s="9">
        <v>831038.55698398699</v>
      </c>
      <c r="G2747" s="8"/>
      <c r="H2747" s="9"/>
      <c r="I2747" s="8"/>
      <c r="J2747" s="9"/>
      <c r="K2747" s="7"/>
      <c r="L2747" s="10"/>
      <c r="M2747" s="7"/>
      <c r="N2747" s="7"/>
    </row>
    <row r="2748" spans="2:14" x14ac:dyDescent="0.25">
      <c r="B2748" t="s">
        <v>24</v>
      </c>
      <c r="C2748" t="s">
        <v>478</v>
      </c>
      <c r="D2748" t="s">
        <v>17</v>
      </c>
      <c r="E2748" s="8">
        <v>796</v>
      </c>
      <c r="F2748" s="9">
        <v>533982.20259799703</v>
      </c>
      <c r="G2748" s="8"/>
      <c r="H2748" s="9"/>
      <c r="I2748" s="8"/>
      <c r="J2748" s="9"/>
      <c r="K2748" s="7"/>
      <c r="L2748" s="10"/>
      <c r="M2748" s="7"/>
      <c r="N2748" s="7"/>
    </row>
    <row r="2749" spans="2:14" x14ac:dyDescent="0.25">
      <c r="B2749" t="s">
        <v>24</v>
      </c>
      <c r="C2749" t="s">
        <v>478</v>
      </c>
      <c r="D2749" t="s">
        <v>19</v>
      </c>
      <c r="E2749" s="8">
        <v>710</v>
      </c>
      <c r="F2749" s="9">
        <v>581048.01150000095</v>
      </c>
      <c r="G2749" s="8"/>
      <c r="H2749" s="9"/>
      <c r="I2749" s="8"/>
      <c r="J2749" s="9"/>
      <c r="K2749" s="7"/>
      <c r="L2749" s="10"/>
      <c r="M2749" s="7"/>
      <c r="N2749" s="7"/>
    </row>
    <row r="2750" spans="2:14" x14ac:dyDescent="0.25">
      <c r="B2750" t="s">
        <v>24</v>
      </c>
      <c r="C2750" t="s">
        <v>478</v>
      </c>
      <c r="D2750" t="s">
        <v>23</v>
      </c>
      <c r="E2750" s="8">
        <v>757</v>
      </c>
      <c r="F2750" s="9">
        <v>506029.78350000503</v>
      </c>
      <c r="G2750" s="8"/>
      <c r="H2750" s="9"/>
      <c r="I2750" s="8"/>
      <c r="J2750" s="9"/>
      <c r="K2750" s="7"/>
      <c r="L2750" s="10"/>
      <c r="M2750" s="7"/>
      <c r="N2750" s="7"/>
    </row>
    <row r="2751" spans="2:14" x14ac:dyDescent="0.25">
      <c r="B2751" t="s">
        <v>24</v>
      </c>
      <c r="C2751" t="s">
        <v>478</v>
      </c>
      <c r="D2751" t="s">
        <v>29</v>
      </c>
      <c r="E2751" s="8">
        <v>22</v>
      </c>
      <c r="F2751" s="9">
        <v>15924.798000000001</v>
      </c>
      <c r="G2751" s="8"/>
      <c r="H2751" s="9"/>
      <c r="I2751" s="8"/>
      <c r="J2751" s="9"/>
      <c r="K2751" s="7"/>
      <c r="L2751" s="10"/>
      <c r="M2751" s="7"/>
      <c r="N2751" s="7"/>
    </row>
    <row r="2752" spans="2:14" x14ac:dyDescent="0.25">
      <c r="B2752" t="s">
        <v>24</v>
      </c>
      <c r="C2752" t="s">
        <v>478</v>
      </c>
      <c r="D2752" t="s">
        <v>30</v>
      </c>
      <c r="E2752" s="8">
        <v>17</v>
      </c>
      <c r="F2752" s="9">
        <v>9418</v>
      </c>
      <c r="G2752" s="8"/>
      <c r="H2752" s="9"/>
      <c r="I2752" s="8"/>
      <c r="J2752" s="9"/>
      <c r="K2752" s="7"/>
      <c r="L2752" s="10"/>
      <c r="M2752" s="7"/>
      <c r="N2752" s="7"/>
    </row>
    <row r="2753" spans="2:14" x14ac:dyDescent="0.25">
      <c r="B2753" t="s">
        <v>24</v>
      </c>
      <c r="C2753" t="s">
        <v>478</v>
      </c>
      <c r="D2753" t="s">
        <v>26</v>
      </c>
      <c r="E2753" s="8">
        <v>41</v>
      </c>
      <c r="F2753" s="9">
        <v>27150.91848</v>
      </c>
      <c r="G2753" s="8"/>
      <c r="H2753" s="9"/>
      <c r="I2753" s="8"/>
      <c r="J2753" s="9"/>
      <c r="K2753" s="7"/>
      <c r="L2753" s="10"/>
      <c r="M2753" s="7"/>
      <c r="N2753" s="7"/>
    </row>
    <row r="2754" spans="2:14" x14ac:dyDescent="0.25">
      <c r="B2754" t="s">
        <v>24</v>
      </c>
      <c r="C2754" t="s">
        <v>479</v>
      </c>
      <c r="D2754" t="s">
        <v>28</v>
      </c>
      <c r="E2754" s="8">
        <v>76</v>
      </c>
      <c r="F2754" s="9">
        <v>197436.54380000001</v>
      </c>
      <c r="G2754" s="8">
        <v>81</v>
      </c>
      <c r="H2754" s="9">
        <v>248037.62</v>
      </c>
      <c r="I2754" s="8">
        <v>62</v>
      </c>
      <c r="J2754" s="9">
        <v>146374.64000000001</v>
      </c>
      <c r="K2754" s="7">
        <v>-6.1728395061728399E-2</v>
      </c>
      <c r="L2754" s="10">
        <v>-0.204005651239518</v>
      </c>
      <c r="M2754" s="7">
        <v>0.225806451612903</v>
      </c>
      <c r="N2754" s="7">
        <v>0.34884392405678999</v>
      </c>
    </row>
    <row r="2755" spans="2:14" x14ac:dyDescent="0.25">
      <c r="B2755" t="s">
        <v>24</v>
      </c>
      <c r="C2755" t="s">
        <v>479</v>
      </c>
      <c r="D2755" t="s">
        <v>6</v>
      </c>
      <c r="E2755" s="8">
        <v>3811</v>
      </c>
      <c r="F2755" s="9">
        <v>11109529.3430728</v>
      </c>
      <c r="G2755" s="8">
        <v>4723</v>
      </c>
      <c r="H2755" s="9">
        <v>12751548.085600501</v>
      </c>
      <c r="I2755" s="8">
        <v>5271</v>
      </c>
      <c r="J2755" s="9">
        <v>12962035.736</v>
      </c>
      <c r="K2755" s="7">
        <v>-0.19309760745289001</v>
      </c>
      <c r="L2755" s="10">
        <v>-0.12877014865214201</v>
      </c>
      <c r="M2755" s="7">
        <v>-0.27698728893947999</v>
      </c>
      <c r="N2755" s="7">
        <v>-0.142917858788352</v>
      </c>
    </row>
    <row r="2756" spans="2:14" x14ac:dyDescent="0.25">
      <c r="B2756" t="s">
        <v>24</v>
      </c>
      <c r="C2756" t="s">
        <v>479</v>
      </c>
      <c r="D2756" t="s">
        <v>17</v>
      </c>
      <c r="E2756" s="8">
        <v>2508</v>
      </c>
      <c r="F2756" s="9">
        <v>7169897.7172560301</v>
      </c>
      <c r="G2756" s="8">
        <v>3635</v>
      </c>
      <c r="H2756" s="9">
        <v>9985664.1920001302</v>
      </c>
      <c r="I2756" s="8">
        <v>3794</v>
      </c>
      <c r="J2756" s="9">
        <v>9286974.7200000007</v>
      </c>
      <c r="K2756" s="7">
        <v>-0.31004126547455302</v>
      </c>
      <c r="L2756" s="10">
        <v>-0.28198088986408298</v>
      </c>
      <c r="M2756" s="7">
        <v>-0.33895624670532398</v>
      </c>
      <c r="N2756" s="7">
        <v>-0.227961964641159</v>
      </c>
    </row>
    <row r="2757" spans="2:14" x14ac:dyDescent="0.25">
      <c r="B2757" t="s">
        <v>24</v>
      </c>
      <c r="C2757" t="s">
        <v>479</v>
      </c>
      <c r="D2757" t="s">
        <v>19</v>
      </c>
      <c r="E2757" s="8">
        <v>1932</v>
      </c>
      <c r="F2757" s="9">
        <v>5599361.6649000598</v>
      </c>
      <c r="G2757" s="8">
        <v>2970</v>
      </c>
      <c r="H2757" s="9">
        <v>8010025.7875199998</v>
      </c>
      <c r="I2757" s="8">
        <v>3420</v>
      </c>
      <c r="J2757" s="9">
        <v>8678057.4232000001</v>
      </c>
      <c r="K2757" s="7">
        <v>-0.34949494949495002</v>
      </c>
      <c r="L2757" s="10">
        <v>-0.30095585040136502</v>
      </c>
      <c r="M2757" s="7">
        <v>-0.43508771929824602</v>
      </c>
      <c r="N2757" s="7">
        <v>-0.35476784816718598</v>
      </c>
    </row>
    <row r="2758" spans="2:14" x14ac:dyDescent="0.25">
      <c r="B2758" t="s">
        <v>24</v>
      </c>
      <c r="C2758" t="s">
        <v>479</v>
      </c>
      <c r="D2758" t="s">
        <v>23</v>
      </c>
      <c r="E2758" s="8">
        <v>3004</v>
      </c>
      <c r="F2758" s="9">
        <v>8442281.8773001302</v>
      </c>
      <c r="G2758" s="8">
        <v>5088</v>
      </c>
      <c r="H2758" s="9">
        <v>13285586.24</v>
      </c>
      <c r="I2758" s="8">
        <v>5261</v>
      </c>
      <c r="J2758" s="9">
        <v>12673564.29964</v>
      </c>
      <c r="K2758" s="7">
        <v>-0.40959119496855301</v>
      </c>
      <c r="L2758" s="10">
        <v>-0.36455330425071802</v>
      </c>
      <c r="M2758" s="7">
        <v>-0.42900589241588999</v>
      </c>
      <c r="N2758" s="7">
        <v>-0.33386680513074501</v>
      </c>
    </row>
    <row r="2759" spans="2:14" x14ac:dyDescent="0.25">
      <c r="B2759" t="s">
        <v>24</v>
      </c>
      <c r="C2759" t="s">
        <v>479</v>
      </c>
      <c r="D2759" t="s">
        <v>29</v>
      </c>
      <c r="E2759" s="8">
        <v>50</v>
      </c>
      <c r="F2759" s="9">
        <v>135291.48000000001</v>
      </c>
      <c r="G2759" s="8">
        <v>41</v>
      </c>
      <c r="H2759" s="9">
        <v>158837.49</v>
      </c>
      <c r="I2759" s="8">
        <v>53</v>
      </c>
      <c r="J2759" s="9">
        <v>125862</v>
      </c>
      <c r="K2759" s="7">
        <v>0.219512195121951</v>
      </c>
      <c r="L2759" s="10">
        <v>-0.14823962529249299</v>
      </c>
      <c r="M2759" s="7">
        <v>-5.6603773584905599E-2</v>
      </c>
      <c r="N2759" s="7">
        <v>7.4919197215998198E-2</v>
      </c>
    </row>
    <row r="2760" spans="2:14" x14ac:dyDescent="0.25">
      <c r="B2760" t="s">
        <v>24</v>
      </c>
      <c r="C2760" t="s">
        <v>479</v>
      </c>
      <c r="D2760" t="s">
        <v>30</v>
      </c>
      <c r="E2760" s="8">
        <v>70</v>
      </c>
      <c r="F2760" s="9">
        <v>173352.37</v>
      </c>
      <c r="G2760" s="8">
        <v>37</v>
      </c>
      <c r="H2760" s="9">
        <v>88974</v>
      </c>
      <c r="I2760" s="8">
        <v>31</v>
      </c>
      <c r="J2760" s="9">
        <v>69020</v>
      </c>
      <c r="K2760" s="7">
        <v>0.891891891891892</v>
      </c>
      <c r="L2760" s="10">
        <v>0.94834861869759701</v>
      </c>
      <c r="M2760" s="7">
        <v>1.25806451612903</v>
      </c>
      <c r="N2760" s="7">
        <v>1.5116251811069299</v>
      </c>
    </row>
    <row r="2761" spans="2:14" x14ac:dyDescent="0.25">
      <c r="B2761" t="s">
        <v>24</v>
      </c>
      <c r="C2761" t="s">
        <v>479</v>
      </c>
      <c r="D2761" t="s">
        <v>26</v>
      </c>
      <c r="E2761" s="8">
        <v>32</v>
      </c>
      <c r="F2761" s="9">
        <v>92519.906400000007</v>
      </c>
      <c r="G2761" s="8">
        <v>44</v>
      </c>
      <c r="H2761" s="9">
        <v>110669.37</v>
      </c>
      <c r="I2761" s="8">
        <v>60</v>
      </c>
      <c r="J2761" s="9">
        <v>132414.48000000001</v>
      </c>
      <c r="K2761" s="7">
        <v>-0.27272727272727298</v>
      </c>
      <c r="L2761" s="10">
        <v>-0.16399717103296099</v>
      </c>
      <c r="M2761" s="7">
        <v>-0.46666666666666701</v>
      </c>
      <c r="N2761" s="7">
        <v>-0.301285581456046</v>
      </c>
    </row>
    <row r="2762" spans="2:14" x14ac:dyDescent="0.25">
      <c r="B2762" t="s">
        <v>24</v>
      </c>
      <c r="C2762" t="s">
        <v>480</v>
      </c>
      <c r="D2762" t="s">
        <v>28</v>
      </c>
      <c r="E2762" s="8">
        <v>31</v>
      </c>
      <c r="F2762" s="9">
        <v>84036.57</v>
      </c>
      <c r="G2762" s="8">
        <v>45</v>
      </c>
      <c r="H2762" s="9">
        <v>135413</v>
      </c>
      <c r="I2762" s="8">
        <v>46</v>
      </c>
      <c r="J2762" s="9">
        <v>130619.05</v>
      </c>
      <c r="K2762" s="7">
        <v>-0.31111111111111101</v>
      </c>
      <c r="L2762" s="10">
        <v>-0.37940544851676</v>
      </c>
      <c r="M2762" s="7">
        <v>-0.32608695652173902</v>
      </c>
      <c r="N2762" s="7">
        <v>-0.356628531596272</v>
      </c>
    </row>
    <row r="2763" spans="2:14" x14ac:dyDescent="0.25">
      <c r="B2763" t="s">
        <v>24</v>
      </c>
      <c r="C2763" t="s">
        <v>480</v>
      </c>
      <c r="D2763" t="s">
        <v>6</v>
      </c>
      <c r="E2763" s="8">
        <v>1662</v>
      </c>
      <c r="F2763" s="9">
        <v>5857742.8168571098</v>
      </c>
      <c r="G2763" s="8">
        <v>1899</v>
      </c>
      <c r="H2763" s="9">
        <v>5976005.8220001003</v>
      </c>
      <c r="I2763" s="8">
        <v>1940</v>
      </c>
      <c r="J2763" s="9">
        <v>5708358.9556</v>
      </c>
      <c r="K2763" s="7">
        <v>-0.12480252764612999</v>
      </c>
      <c r="L2763" s="10">
        <v>-1.9789640215478899E-2</v>
      </c>
      <c r="M2763" s="7">
        <v>-0.14329896907216499</v>
      </c>
      <c r="N2763" s="7">
        <v>2.6169318085816001E-2</v>
      </c>
    </row>
    <row r="2764" spans="2:14" x14ac:dyDescent="0.25">
      <c r="B2764" t="s">
        <v>24</v>
      </c>
      <c r="C2764" t="s">
        <v>480</v>
      </c>
      <c r="D2764" t="s">
        <v>17</v>
      </c>
      <c r="E2764" s="8">
        <v>735</v>
      </c>
      <c r="F2764" s="9">
        <v>2779231.7888480099</v>
      </c>
      <c r="G2764" s="8">
        <v>883</v>
      </c>
      <c r="H2764" s="9">
        <v>3197448.0589000001</v>
      </c>
      <c r="I2764" s="8">
        <v>907</v>
      </c>
      <c r="J2764" s="9">
        <v>2713005.39</v>
      </c>
      <c r="K2764" s="7">
        <v>-0.16761041902604801</v>
      </c>
      <c r="L2764" s="10">
        <v>-0.130796892505539</v>
      </c>
      <c r="M2764" s="7">
        <v>-0.18963616317530299</v>
      </c>
      <c r="N2764" s="7">
        <v>2.4410714070867801E-2</v>
      </c>
    </row>
    <row r="2765" spans="2:14" x14ac:dyDescent="0.25">
      <c r="B2765" t="s">
        <v>24</v>
      </c>
      <c r="C2765" t="s">
        <v>480</v>
      </c>
      <c r="D2765" t="s">
        <v>19</v>
      </c>
      <c r="E2765" s="8">
        <v>706</v>
      </c>
      <c r="F2765" s="9">
        <v>2494305.2327999999</v>
      </c>
      <c r="G2765" s="8">
        <v>777</v>
      </c>
      <c r="H2765" s="9">
        <v>2497233.16</v>
      </c>
      <c r="I2765" s="8">
        <v>728</v>
      </c>
      <c r="J2765" s="9">
        <v>2775086.16</v>
      </c>
      <c r="K2765" s="7">
        <v>-9.1377091377091393E-2</v>
      </c>
      <c r="L2765" s="10">
        <v>-1.1724684930913801E-3</v>
      </c>
      <c r="M2765" s="7">
        <v>-3.0219780219780199E-2</v>
      </c>
      <c r="N2765" s="7">
        <v>-0.101179174631466</v>
      </c>
    </row>
    <row r="2766" spans="2:14" x14ac:dyDescent="0.25">
      <c r="B2766" t="s">
        <v>24</v>
      </c>
      <c r="C2766" t="s">
        <v>480</v>
      </c>
      <c r="D2766" t="s">
        <v>23</v>
      </c>
      <c r="E2766" s="8">
        <v>538</v>
      </c>
      <c r="F2766" s="9">
        <v>1854824.47860001</v>
      </c>
      <c r="G2766" s="8">
        <v>569</v>
      </c>
      <c r="H2766" s="9">
        <v>1789740.3636</v>
      </c>
      <c r="I2766" s="8">
        <v>609</v>
      </c>
      <c r="J2766" s="9">
        <v>1898057.04</v>
      </c>
      <c r="K2766" s="7">
        <v>-5.4481546572934997E-2</v>
      </c>
      <c r="L2766" s="10">
        <v>3.6365115479148703E-2</v>
      </c>
      <c r="M2766" s="7">
        <v>-0.116584564860427</v>
      </c>
      <c r="N2766" s="7">
        <v>-2.27772719622759E-2</v>
      </c>
    </row>
    <row r="2767" spans="2:14" x14ac:dyDescent="0.25">
      <c r="B2767" t="s">
        <v>24</v>
      </c>
      <c r="C2767" t="s">
        <v>480</v>
      </c>
      <c r="D2767" t="s">
        <v>29</v>
      </c>
      <c r="E2767" s="8">
        <v>12</v>
      </c>
      <c r="F2767" s="9">
        <v>48069.052499999998</v>
      </c>
      <c r="G2767" s="8">
        <v>7</v>
      </c>
      <c r="H2767" s="9">
        <v>24505.77</v>
      </c>
      <c r="I2767" s="8">
        <v>7</v>
      </c>
      <c r="J2767" s="9">
        <v>19354.189999999999</v>
      </c>
      <c r="K2767" s="7">
        <v>0.71428571428571397</v>
      </c>
      <c r="L2767" s="10">
        <v>0.96154018012900599</v>
      </c>
      <c r="M2767" s="7">
        <v>0.71428571428571397</v>
      </c>
      <c r="N2767" s="7">
        <v>1.4836509562012199</v>
      </c>
    </row>
    <row r="2768" spans="2:14" x14ac:dyDescent="0.25">
      <c r="B2768" t="s">
        <v>24</v>
      </c>
      <c r="C2768" t="s">
        <v>480</v>
      </c>
      <c r="D2768" t="s">
        <v>30</v>
      </c>
      <c r="E2768" s="8">
        <v>8</v>
      </c>
      <c r="F2768" s="9">
        <v>76494.058000000005</v>
      </c>
      <c r="G2768" s="8">
        <v>11</v>
      </c>
      <c r="H2768" s="9">
        <v>28060</v>
      </c>
      <c r="I2768" s="8">
        <v>6</v>
      </c>
      <c r="J2768" s="9">
        <v>15576</v>
      </c>
      <c r="K2768" s="7">
        <v>-0.27272727272727298</v>
      </c>
      <c r="L2768" s="10">
        <v>1.72608902352103</v>
      </c>
      <c r="M2768" s="7">
        <v>0.33333333333333298</v>
      </c>
      <c r="N2768" s="7">
        <v>3.9110206728299901</v>
      </c>
    </row>
    <row r="2769" spans="2:14" x14ac:dyDescent="0.25">
      <c r="B2769" t="s">
        <v>24</v>
      </c>
      <c r="C2769" t="s">
        <v>480</v>
      </c>
      <c r="D2769" t="s">
        <v>26</v>
      </c>
      <c r="E2769" s="8">
        <v>19</v>
      </c>
      <c r="F2769" s="9">
        <v>57648.591</v>
      </c>
      <c r="G2769" s="8">
        <v>18</v>
      </c>
      <c r="H2769" s="9">
        <v>49494.37</v>
      </c>
      <c r="I2769" s="8">
        <v>29</v>
      </c>
      <c r="J2769" s="9">
        <v>75515.44</v>
      </c>
      <c r="K2769" s="7">
        <v>5.5555555555555601E-2</v>
      </c>
      <c r="L2769" s="10">
        <v>0.16475047566016099</v>
      </c>
      <c r="M2769" s="7">
        <v>-0.34482758620689702</v>
      </c>
      <c r="N2769" s="7">
        <v>-0.236598621420997</v>
      </c>
    </row>
    <row r="2770" spans="2:14" x14ac:dyDescent="0.25">
      <c r="B2770" t="s">
        <v>24</v>
      </c>
      <c r="C2770" t="s">
        <v>481</v>
      </c>
      <c r="D2770" t="s">
        <v>28</v>
      </c>
      <c r="E2770" s="8">
        <v>25</v>
      </c>
      <c r="F2770" s="9">
        <v>141385.1888</v>
      </c>
      <c r="G2770" s="8">
        <v>27</v>
      </c>
      <c r="H2770" s="9">
        <v>158064.20000000001</v>
      </c>
      <c r="I2770" s="8">
        <v>27</v>
      </c>
      <c r="J2770" s="9">
        <v>119625.60000000001</v>
      </c>
      <c r="K2770" s="7">
        <v>-7.4074074074074098E-2</v>
      </c>
      <c r="L2770" s="10">
        <v>-0.105520485979748</v>
      </c>
      <c r="M2770" s="7">
        <v>-7.4074074074074098E-2</v>
      </c>
      <c r="N2770" s="7">
        <v>0.181897426637776</v>
      </c>
    </row>
    <row r="2771" spans="2:14" x14ac:dyDescent="0.25">
      <c r="B2771" t="s">
        <v>24</v>
      </c>
      <c r="C2771" t="s">
        <v>481</v>
      </c>
      <c r="D2771" t="s">
        <v>6</v>
      </c>
      <c r="E2771" s="8">
        <v>1021</v>
      </c>
      <c r="F2771" s="9">
        <v>6151812.1391380299</v>
      </c>
      <c r="G2771" s="8">
        <v>1268</v>
      </c>
      <c r="H2771" s="9">
        <v>7316688.4336000402</v>
      </c>
      <c r="I2771" s="8">
        <v>1326</v>
      </c>
      <c r="J2771" s="9">
        <v>6309184.6299999999</v>
      </c>
      <c r="K2771" s="7">
        <v>-0.194794952681388</v>
      </c>
      <c r="L2771" s="10">
        <v>-0.15920813152472099</v>
      </c>
      <c r="M2771" s="7">
        <v>-0.230015082956259</v>
      </c>
      <c r="N2771" s="7">
        <v>-2.4943396031503799E-2</v>
      </c>
    </row>
    <row r="2772" spans="2:14" x14ac:dyDescent="0.25">
      <c r="B2772" t="s">
        <v>24</v>
      </c>
      <c r="C2772" t="s">
        <v>481</v>
      </c>
      <c r="D2772" t="s">
        <v>17</v>
      </c>
      <c r="E2772" s="8">
        <v>504</v>
      </c>
      <c r="F2772" s="9">
        <v>3074004.90361802</v>
      </c>
      <c r="G2772" s="8">
        <v>715</v>
      </c>
      <c r="H2772" s="9">
        <v>4163975.4956999598</v>
      </c>
      <c r="I2772" s="8">
        <v>763</v>
      </c>
      <c r="J2772" s="9">
        <v>3561159</v>
      </c>
      <c r="K2772" s="7">
        <v>-0.29510489510489502</v>
      </c>
      <c r="L2772" s="10">
        <v>-0.26176200921631898</v>
      </c>
      <c r="M2772" s="7">
        <v>-0.33944954128440402</v>
      </c>
      <c r="N2772" s="7">
        <v>-0.13679650259423401</v>
      </c>
    </row>
    <row r="2773" spans="2:14" x14ac:dyDescent="0.25">
      <c r="B2773" t="s">
        <v>24</v>
      </c>
      <c r="C2773" t="s">
        <v>481</v>
      </c>
      <c r="D2773" t="s">
        <v>19</v>
      </c>
      <c r="E2773" s="8">
        <v>569</v>
      </c>
      <c r="F2773" s="9">
        <v>3511948.5088000102</v>
      </c>
      <c r="G2773" s="8">
        <v>764</v>
      </c>
      <c r="H2773" s="9">
        <v>4376732.2</v>
      </c>
      <c r="I2773" s="8">
        <v>746</v>
      </c>
      <c r="J2773" s="9">
        <v>3952464.13</v>
      </c>
      <c r="K2773" s="7">
        <v>-0.25523560209424101</v>
      </c>
      <c r="L2773" s="10">
        <v>-0.19758661295292201</v>
      </c>
      <c r="M2773" s="7">
        <v>-0.23726541554959801</v>
      </c>
      <c r="N2773" s="7">
        <v>-0.111453414050336</v>
      </c>
    </row>
    <row r="2774" spans="2:14" x14ac:dyDescent="0.25">
      <c r="B2774" t="s">
        <v>24</v>
      </c>
      <c r="C2774" t="s">
        <v>481</v>
      </c>
      <c r="D2774" t="s">
        <v>23</v>
      </c>
      <c r="E2774" s="8">
        <v>726</v>
      </c>
      <c r="F2774" s="9">
        <v>4498397.8377000103</v>
      </c>
      <c r="G2774" s="8">
        <v>1073</v>
      </c>
      <c r="H2774" s="9">
        <v>6184959.0350000001</v>
      </c>
      <c r="I2774" s="8">
        <v>997</v>
      </c>
      <c r="J2774" s="9">
        <v>4673692.4400000004</v>
      </c>
      <c r="K2774" s="7">
        <v>-0.323392357875116</v>
      </c>
      <c r="L2774" s="10">
        <v>-0.27268752917455602</v>
      </c>
      <c r="M2774" s="7">
        <v>-0.271815446339017</v>
      </c>
      <c r="N2774" s="7">
        <v>-3.7506661927457101E-2</v>
      </c>
    </row>
    <row r="2775" spans="2:14" x14ac:dyDescent="0.25">
      <c r="B2775" t="s">
        <v>24</v>
      </c>
      <c r="C2775" t="s">
        <v>481</v>
      </c>
      <c r="D2775" t="s">
        <v>29</v>
      </c>
      <c r="E2775" s="8">
        <v>8</v>
      </c>
      <c r="F2775" s="9">
        <v>45174.53</v>
      </c>
      <c r="G2775" s="8">
        <v>5</v>
      </c>
      <c r="H2775" s="9">
        <v>26802</v>
      </c>
      <c r="I2775" s="8">
        <v>11</v>
      </c>
      <c r="J2775" s="9">
        <v>49379</v>
      </c>
      <c r="K2775" s="7">
        <v>0.6</v>
      </c>
      <c r="L2775" s="10">
        <v>0.68549100813372099</v>
      </c>
      <c r="M2775" s="7">
        <v>-0.27272727272727298</v>
      </c>
      <c r="N2775" s="7">
        <v>-8.5146924806091706E-2</v>
      </c>
    </row>
    <row r="2776" spans="2:14" x14ac:dyDescent="0.25">
      <c r="B2776" t="s">
        <v>24</v>
      </c>
      <c r="C2776" t="s">
        <v>481</v>
      </c>
      <c r="D2776" t="s">
        <v>30</v>
      </c>
      <c r="E2776" s="8" t="s">
        <v>69</v>
      </c>
      <c r="F2776" s="9">
        <v>10634</v>
      </c>
      <c r="G2776" s="8" t="s">
        <v>69</v>
      </c>
      <c r="H2776" s="9">
        <v>5317</v>
      </c>
      <c r="I2776" s="8" t="s">
        <v>69</v>
      </c>
      <c r="J2776" s="9">
        <v>4489</v>
      </c>
      <c r="K2776" s="7" t="s">
        <v>70</v>
      </c>
      <c r="L2776" s="10">
        <v>1</v>
      </c>
      <c r="M2776" s="7" t="s">
        <v>70</v>
      </c>
      <c r="N2776" s="7">
        <v>1.36890175985743</v>
      </c>
    </row>
    <row r="2777" spans="2:14" x14ac:dyDescent="0.25">
      <c r="B2777" t="s">
        <v>24</v>
      </c>
      <c r="C2777" t="s">
        <v>481</v>
      </c>
      <c r="D2777" t="s">
        <v>26</v>
      </c>
      <c r="E2777" s="8">
        <v>10</v>
      </c>
      <c r="F2777" s="9">
        <v>55027.084199999998</v>
      </c>
      <c r="G2777" s="8">
        <v>17</v>
      </c>
      <c r="H2777" s="9">
        <v>90191.5</v>
      </c>
      <c r="I2777" s="8">
        <v>22</v>
      </c>
      <c r="J2777" s="9">
        <v>100674.48</v>
      </c>
      <c r="K2777" s="7">
        <v>-0.41176470588235298</v>
      </c>
      <c r="L2777" s="10">
        <v>-0.389886140046457</v>
      </c>
      <c r="M2777" s="7">
        <v>-0.54545454545454497</v>
      </c>
      <c r="N2777" s="7">
        <v>-0.45341575938609302</v>
      </c>
    </row>
    <row r="2778" spans="2:14" x14ac:dyDescent="0.25">
      <c r="B2778" t="s">
        <v>24</v>
      </c>
      <c r="C2778" t="s">
        <v>482</v>
      </c>
      <c r="D2778" t="s">
        <v>17</v>
      </c>
      <c r="E2778" s="8"/>
      <c r="F2778" s="9"/>
      <c r="G2778" s="8" t="s">
        <v>69</v>
      </c>
      <c r="H2778" s="9">
        <v>10680</v>
      </c>
      <c r="I2778" s="8">
        <v>10</v>
      </c>
      <c r="J2778" s="9">
        <v>36544</v>
      </c>
      <c r="K2778" s="7" t="s">
        <v>70</v>
      </c>
      <c r="L2778" s="10"/>
      <c r="M2778" s="7"/>
      <c r="N2778" s="7"/>
    </row>
    <row r="2779" spans="2:14" x14ac:dyDescent="0.25">
      <c r="B2779" t="s">
        <v>24</v>
      </c>
      <c r="C2779" t="s">
        <v>482</v>
      </c>
      <c r="D2779" t="s">
        <v>19</v>
      </c>
      <c r="E2779" s="8"/>
      <c r="F2779" s="9"/>
      <c r="G2779" s="8">
        <v>48</v>
      </c>
      <c r="H2779" s="9">
        <v>140799</v>
      </c>
      <c r="I2779" s="8">
        <v>62</v>
      </c>
      <c r="J2779" s="9">
        <v>177559</v>
      </c>
      <c r="K2779" s="7"/>
      <c r="L2779" s="10"/>
      <c r="M2779" s="7"/>
      <c r="N2779" s="7"/>
    </row>
    <row r="2780" spans="2:14" x14ac:dyDescent="0.25">
      <c r="B2780" t="s">
        <v>24</v>
      </c>
      <c r="C2780" t="s">
        <v>482</v>
      </c>
      <c r="D2780" t="s">
        <v>23</v>
      </c>
      <c r="E2780" s="8"/>
      <c r="F2780" s="9"/>
      <c r="G2780" s="8">
        <v>247</v>
      </c>
      <c r="H2780" s="9">
        <v>687346</v>
      </c>
      <c r="I2780" s="8">
        <v>221</v>
      </c>
      <c r="J2780" s="9">
        <v>632267.96</v>
      </c>
      <c r="K2780" s="7"/>
      <c r="L2780" s="10"/>
      <c r="M2780" s="7"/>
      <c r="N2780" s="7"/>
    </row>
    <row r="2781" spans="2:14" x14ac:dyDescent="0.25">
      <c r="B2781" t="s">
        <v>24</v>
      </c>
      <c r="C2781" t="s">
        <v>483</v>
      </c>
      <c r="D2781" t="s">
        <v>28</v>
      </c>
      <c r="E2781" s="8"/>
      <c r="F2781" s="9"/>
      <c r="G2781" s="8">
        <v>37</v>
      </c>
      <c r="H2781" s="9">
        <v>69432.92</v>
      </c>
      <c r="I2781" s="8">
        <v>29</v>
      </c>
      <c r="J2781" s="9">
        <v>51052.21</v>
      </c>
      <c r="K2781" s="7"/>
      <c r="L2781" s="10"/>
      <c r="M2781" s="7"/>
      <c r="N2781" s="7"/>
    </row>
    <row r="2782" spans="2:14" x14ac:dyDescent="0.25">
      <c r="B2782" t="s">
        <v>24</v>
      </c>
      <c r="C2782" t="s">
        <v>483</v>
      </c>
      <c r="D2782" t="s">
        <v>6</v>
      </c>
      <c r="E2782" s="8"/>
      <c r="F2782" s="9"/>
      <c r="G2782" s="8">
        <v>1951</v>
      </c>
      <c r="H2782" s="9">
        <v>3629801.7655999898</v>
      </c>
      <c r="I2782" s="8">
        <v>2042</v>
      </c>
      <c r="J2782" s="9">
        <v>3506913.25</v>
      </c>
      <c r="K2782" s="7"/>
      <c r="L2782" s="10"/>
      <c r="M2782" s="7"/>
      <c r="N2782" s="7"/>
    </row>
    <row r="2783" spans="2:14" x14ac:dyDescent="0.25">
      <c r="B2783" t="s">
        <v>24</v>
      </c>
      <c r="C2783" t="s">
        <v>483</v>
      </c>
      <c r="D2783" t="s">
        <v>17</v>
      </c>
      <c r="E2783" s="8"/>
      <c r="F2783" s="9"/>
      <c r="G2783" s="8">
        <v>955</v>
      </c>
      <c r="H2783" s="9">
        <v>1717940.20530001</v>
      </c>
      <c r="I2783" s="8">
        <v>989</v>
      </c>
      <c r="J2783" s="9">
        <v>1860597.2</v>
      </c>
      <c r="K2783" s="7"/>
      <c r="L2783" s="10"/>
      <c r="M2783" s="7"/>
      <c r="N2783" s="7"/>
    </row>
    <row r="2784" spans="2:14" x14ac:dyDescent="0.25">
      <c r="B2784" t="s">
        <v>24</v>
      </c>
      <c r="C2784" t="s">
        <v>483</v>
      </c>
      <c r="D2784" t="s">
        <v>19</v>
      </c>
      <c r="E2784" s="8"/>
      <c r="F2784" s="9"/>
      <c r="G2784" s="8">
        <v>1979</v>
      </c>
      <c r="H2784" s="9">
        <v>3007236.74</v>
      </c>
      <c r="I2784" s="8">
        <v>1849</v>
      </c>
      <c r="J2784" s="9">
        <v>2826000.48</v>
      </c>
      <c r="K2784" s="7"/>
      <c r="L2784" s="10"/>
      <c r="M2784" s="7"/>
      <c r="N2784" s="7"/>
    </row>
    <row r="2785" spans="2:14" x14ac:dyDescent="0.25">
      <c r="B2785" t="s">
        <v>24</v>
      </c>
      <c r="C2785" t="s">
        <v>483</v>
      </c>
      <c r="D2785" t="s">
        <v>23</v>
      </c>
      <c r="E2785" s="8"/>
      <c r="F2785" s="9"/>
      <c r="G2785" s="8">
        <v>4913</v>
      </c>
      <c r="H2785" s="9">
        <v>6742505.2599999998</v>
      </c>
      <c r="I2785" s="8">
        <v>5200</v>
      </c>
      <c r="J2785" s="9">
        <v>7086742.1910000099</v>
      </c>
      <c r="K2785" s="7"/>
      <c r="L2785" s="10"/>
      <c r="M2785" s="7"/>
      <c r="N2785" s="7"/>
    </row>
    <row r="2786" spans="2:14" x14ac:dyDescent="0.25">
      <c r="B2786" t="s">
        <v>24</v>
      </c>
      <c r="C2786" t="s">
        <v>483</v>
      </c>
      <c r="D2786" t="s">
        <v>29</v>
      </c>
      <c r="E2786" s="8"/>
      <c r="F2786" s="9"/>
      <c r="G2786" s="8">
        <v>125</v>
      </c>
      <c r="H2786" s="9">
        <v>151882</v>
      </c>
      <c r="I2786" s="8">
        <v>156</v>
      </c>
      <c r="J2786" s="9">
        <v>175192</v>
      </c>
      <c r="K2786" s="7"/>
      <c r="L2786" s="10"/>
      <c r="M2786" s="7"/>
      <c r="N2786" s="7"/>
    </row>
    <row r="2787" spans="2:14" x14ac:dyDescent="0.25">
      <c r="B2787" t="s">
        <v>24</v>
      </c>
      <c r="C2787" t="s">
        <v>483</v>
      </c>
      <c r="D2787" t="s">
        <v>30</v>
      </c>
      <c r="E2787" s="8"/>
      <c r="F2787" s="9"/>
      <c r="G2787" s="8">
        <v>149</v>
      </c>
      <c r="H2787" s="9">
        <v>222964.1</v>
      </c>
      <c r="I2787" s="8">
        <v>172</v>
      </c>
      <c r="J2787" s="9">
        <v>242646.348</v>
      </c>
      <c r="K2787" s="7"/>
      <c r="L2787" s="10"/>
      <c r="M2787" s="7"/>
      <c r="N2787" s="7"/>
    </row>
    <row r="2788" spans="2:14" x14ac:dyDescent="0.25">
      <c r="B2788" t="s">
        <v>24</v>
      </c>
      <c r="C2788" t="s">
        <v>483</v>
      </c>
      <c r="D2788" t="s">
        <v>26</v>
      </c>
      <c r="E2788" s="8"/>
      <c r="F2788" s="9"/>
      <c r="G2788" s="8">
        <v>27</v>
      </c>
      <c r="H2788" s="9">
        <v>46767.82</v>
      </c>
      <c r="I2788" s="8">
        <v>32</v>
      </c>
      <c r="J2788" s="9">
        <v>62414.34</v>
      </c>
      <c r="K2788" s="7"/>
      <c r="L2788" s="10"/>
      <c r="M2788" s="7"/>
      <c r="N2788" s="7"/>
    </row>
    <row r="2789" spans="2:14" x14ac:dyDescent="0.25">
      <c r="B2789" t="s">
        <v>24</v>
      </c>
      <c r="C2789" t="s">
        <v>484</v>
      </c>
      <c r="D2789" t="s">
        <v>6</v>
      </c>
      <c r="E2789" s="8">
        <v>16</v>
      </c>
      <c r="F2789" s="9">
        <v>6626.7710999999999</v>
      </c>
      <c r="G2789" s="8"/>
      <c r="H2789" s="9"/>
      <c r="I2789" s="8"/>
      <c r="J2789" s="9"/>
      <c r="K2789" s="7"/>
      <c r="L2789" s="10"/>
      <c r="M2789" s="7"/>
      <c r="N2789" s="7"/>
    </row>
    <row r="2790" spans="2:14" x14ac:dyDescent="0.25">
      <c r="B2790" t="s">
        <v>24</v>
      </c>
      <c r="C2790" t="s">
        <v>484</v>
      </c>
      <c r="D2790" t="s">
        <v>17</v>
      </c>
      <c r="E2790" s="8">
        <v>25</v>
      </c>
      <c r="F2790" s="9">
        <v>10478.616599999999</v>
      </c>
      <c r="G2790" s="8"/>
      <c r="H2790" s="9"/>
      <c r="I2790" s="8"/>
      <c r="J2790" s="9"/>
      <c r="K2790" s="7"/>
      <c r="L2790" s="10"/>
      <c r="M2790" s="7"/>
      <c r="N2790" s="7"/>
    </row>
    <row r="2791" spans="2:14" x14ac:dyDescent="0.25">
      <c r="B2791" t="s">
        <v>24</v>
      </c>
      <c r="C2791" t="s">
        <v>484</v>
      </c>
      <c r="D2791" t="s">
        <v>19</v>
      </c>
      <c r="E2791" s="8">
        <v>66</v>
      </c>
      <c r="F2791" s="9">
        <v>57885.030000000203</v>
      </c>
      <c r="G2791" s="8"/>
      <c r="H2791" s="9"/>
      <c r="I2791" s="8"/>
      <c r="J2791" s="9"/>
      <c r="K2791" s="7"/>
      <c r="L2791" s="10"/>
      <c r="M2791" s="7"/>
      <c r="N2791" s="7"/>
    </row>
    <row r="2792" spans="2:14" x14ac:dyDescent="0.25">
      <c r="B2792" t="s">
        <v>24</v>
      </c>
      <c r="C2792" t="s">
        <v>484</v>
      </c>
      <c r="D2792" t="s">
        <v>23</v>
      </c>
      <c r="E2792" s="8">
        <v>818</v>
      </c>
      <c r="F2792" s="9">
        <v>361955.78999999701</v>
      </c>
      <c r="G2792" s="8"/>
      <c r="H2792" s="9"/>
      <c r="I2792" s="8"/>
      <c r="J2792" s="9"/>
      <c r="K2792" s="7"/>
      <c r="L2792" s="10"/>
      <c r="M2792" s="7"/>
      <c r="N2792" s="7"/>
    </row>
    <row r="2793" spans="2:14" x14ac:dyDescent="0.25">
      <c r="B2793" t="s">
        <v>24</v>
      </c>
      <c r="C2793" t="s">
        <v>484</v>
      </c>
      <c r="D2793" t="s">
        <v>29</v>
      </c>
      <c r="E2793" s="8">
        <v>7</v>
      </c>
      <c r="F2793" s="9">
        <v>2834.64</v>
      </c>
      <c r="G2793" s="8"/>
      <c r="H2793" s="9"/>
      <c r="I2793" s="8"/>
      <c r="J2793" s="9"/>
      <c r="K2793" s="7"/>
      <c r="L2793" s="10"/>
      <c r="M2793" s="7"/>
      <c r="N2793" s="7"/>
    </row>
    <row r="2794" spans="2:14" x14ac:dyDescent="0.25">
      <c r="B2794" t="s">
        <v>24</v>
      </c>
      <c r="C2794" t="s">
        <v>484</v>
      </c>
      <c r="D2794" t="s">
        <v>30</v>
      </c>
      <c r="E2794" s="8" t="s">
        <v>69</v>
      </c>
      <c r="F2794" s="9">
        <v>800.1</v>
      </c>
      <c r="G2794" s="8"/>
      <c r="H2794" s="9"/>
      <c r="I2794" s="8"/>
      <c r="J2794" s="9"/>
      <c r="K2794" s="7" t="s">
        <v>70</v>
      </c>
      <c r="L2794" s="10"/>
      <c r="M2794" s="7" t="s">
        <v>70</v>
      </c>
      <c r="N2794" s="7"/>
    </row>
    <row r="2795" spans="2:14" x14ac:dyDescent="0.25">
      <c r="B2795" t="s">
        <v>24</v>
      </c>
      <c r="C2795" t="s">
        <v>485</v>
      </c>
      <c r="D2795" t="s">
        <v>28</v>
      </c>
      <c r="E2795" s="8" t="s">
        <v>69</v>
      </c>
      <c r="F2795" s="9">
        <v>2923.83</v>
      </c>
      <c r="G2795" s="8"/>
      <c r="H2795" s="9"/>
      <c r="I2795" s="8"/>
      <c r="J2795" s="9"/>
      <c r="K2795" s="7" t="s">
        <v>70</v>
      </c>
      <c r="L2795" s="10"/>
      <c r="M2795" s="7" t="s">
        <v>70</v>
      </c>
      <c r="N2795" s="7"/>
    </row>
    <row r="2796" spans="2:14" x14ac:dyDescent="0.25">
      <c r="B2796" t="s">
        <v>24</v>
      </c>
      <c r="C2796" t="s">
        <v>485</v>
      </c>
      <c r="D2796" t="s">
        <v>6</v>
      </c>
      <c r="E2796" s="8">
        <v>163</v>
      </c>
      <c r="F2796" s="9">
        <v>509444.22639999999</v>
      </c>
      <c r="G2796" s="8"/>
      <c r="H2796" s="9"/>
      <c r="I2796" s="8"/>
      <c r="J2796" s="9"/>
      <c r="K2796" s="7"/>
      <c r="L2796" s="10"/>
      <c r="M2796" s="7"/>
      <c r="N2796" s="7"/>
    </row>
    <row r="2797" spans="2:14" x14ac:dyDescent="0.25">
      <c r="B2797" t="s">
        <v>24</v>
      </c>
      <c r="C2797" t="s">
        <v>485</v>
      </c>
      <c r="D2797" t="s">
        <v>17</v>
      </c>
      <c r="E2797" s="8">
        <v>60</v>
      </c>
      <c r="F2797" s="9">
        <v>234453.56099999999</v>
      </c>
      <c r="G2797" s="8"/>
      <c r="H2797" s="9"/>
      <c r="I2797" s="8"/>
      <c r="J2797" s="9"/>
      <c r="K2797" s="7"/>
      <c r="L2797" s="10"/>
      <c r="M2797" s="7"/>
      <c r="N2797" s="7"/>
    </row>
    <row r="2798" spans="2:14" x14ac:dyDescent="0.25">
      <c r="B2798" t="s">
        <v>24</v>
      </c>
      <c r="C2798" t="s">
        <v>485</v>
      </c>
      <c r="D2798" t="s">
        <v>19</v>
      </c>
      <c r="E2798" s="8">
        <v>148</v>
      </c>
      <c r="F2798" s="9">
        <v>579571.50480000104</v>
      </c>
      <c r="G2798" s="8"/>
      <c r="H2798" s="9"/>
      <c r="I2798" s="8"/>
      <c r="J2798" s="9"/>
      <c r="K2798" s="7"/>
      <c r="L2798" s="10"/>
      <c r="M2798" s="7"/>
      <c r="N2798" s="7"/>
    </row>
    <row r="2799" spans="2:14" x14ac:dyDescent="0.25">
      <c r="B2799" t="s">
        <v>24</v>
      </c>
      <c r="C2799" t="s">
        <v>485</v>
      </c>
      <c r="D2799" t="s">
        <v>23</v>
      </c>
      <c r="E2799" s="8">
        <v>341</v>
      </c>
      <c r="F2799" s="9">
        <v>1142411.6399999999</v>
      </c>
      <c r="G2799" s="8"/>
      <c r="H2799" s="9"/>
      <c r="I2799" s="8"/>
      <c r="J2799" s="9"/>
      <c r="K2799" s="7"/>
      <c r="L2799" s="10"/>
      <c r="M2799" s="7"/>
      <c r="N2799" s="7"/>
    </row>
    <row r="2800" spans="2:14" x14ac:dyDescent="0.25">
      <c r="B2800" t="s">
        <v>24</v>
      </c>
      <c r="C2800" t="s">
        <v>485</v>
      </c>
      <c r="D2800" t="s">
        <v>29</v>
      </c>
      <c r="E2800" s="8">
        <v>6</v>
      </c>
      <c r="F2800" s="9">
        <v>20409.900000000001</v>
      </c>
      <c r="G2800" s="8"/>
      <c r="H2800" s="9"/>
      <c r="I2800" s="8"/>
      <c r="J2800" s="9"/>
      <c r="K2800" s="7"/>
      <c r="L2800" s="10"/>
      <c r="M2800" s="7"/>
      <c r="N2800" s="7"/>
    </row>
    <row r="2801" spans="2:14" x14ac:dyDescent="0.25">
      <c r="B2801" t="s">
        <v>24</v>
      </c>
      <c r="C2801" t="s">
        <v>486</v>
      </c>
      <c r="D2801" t="s">
        <v>6</v>
      </c>
      <c r="E2801" s="8">
        <v>32</v>
      </c>
      <c r="F2801" s="9">
        <v>143428.7972</v>
      </c>
      <c r="G2801" s="8">
        <v>5</v>
      </c>
      <c r="H2801" s="9">
        <v>21623.08</v>
      </c>
      <c r="I2801" s="8">
        <v>19</v>
      </c>
      <c r="J2801" s="9">
        <v>65884.98</v>
      </c>
      <c r="K2801" s="7">
        <v>5.4</v>
      </c>
      <c r="L2801" s="10">
        <v>5.6331344655802997</v>
      </c>
      <c r="M2801" s="7">
        <v>0.68421052631578905</v>
      </c>
      <c r="N2801" s="7">
        <v>1.1769574370364799</v>
      </c>
    </row>
    <row r="2802" spans="2:14" x14ac:dyDescent="0.25">
      <c r="B2802" t="s">
        <v>24</v>
      </c>
      <c r="C2802" t="s">
        <v>486</v>
      </c>
      <c r="D2802" t="s">
        <v>17</v>
      </c>
      <c r="E2802" s="8">
        <v>15</v>
      </c>
      <c r="F2802" s="9">
        <v>68039.691999999995</v>
      </c>
      <c r="G2802" s="8">
        <v>20</v>
      </c>
      <c r="H2802" s="9">
        <v>88958.86</v>
      </c>
      <c r="I2802" s="8">
        <v>6</v>
      </c>
      <c r="J2802" s="9">
        <v>28872</v>
      </c>
      <c r="K2802" s="7">
        <v>-0.25</v>
      </c>
      <c r="L2802" s="10">
        <v>-0.23515553144453499</v>
      </c>
      <c r="M2802" s="7">
        <v>1.5</v>
      </c>
      <c r="N2802" s="7">
        <v>1.3565978110279899</v>
      </c>
    </row>
    <row r="2803" spans="2:14" x14ac:dyDescent="0.25">
      <c r="B2803" t="s">
        <v>24</v>
      </c>
      <c r="C2803" t="s">
        <v>486</v>
      </c>
      <c r="D2803" t="s">
        <v>19</v>
      </c>
      <c r="E2803" s="8">
        <v>288</v>
      </c>
      <c r="F2803" s="9">
        <v>979994.28</v>
      </c>
      <c r="G2803" s="8">
        <v>320</v>
      </c>
      <c r="H2803" s="9">
        <v>1036263</v>
      </c>
      <c r="I2803" s="8">
        <v>333</v>
      </c>
      <c r="J2803" s="9">
        <v>1110258</v>
      </c>
      <c r="K2803" s="7">
        <v>-0.1</v>
      </c>
      <c r="L2803" s="10">
        <v>-5.4299651729338497E-2</v>
      </c>
      <c r="M2803" s="7">
        <v>-0.135135135135135</v>
      </c>
      <c r="N2803" s="7">
        <v>-0.117327432002291</v>
      </c>
    </row>
    <row r="2804" spans="2:14" x14ac:dyDescent="0.25">
      <c r="B2804" t="s">
        <v>24</v>
      </c>
      <c r="C2804" t="s">
        <v>486</v>
      </c>
      <c r="D2804" t="s">
        <v>23</v>
      </c>
      <c r="E2804" s="8">
        <v>1467</v>
      </c>
      <c r="F2804" s="9">
        <v>4682144.1000000099</v>
      </c>
      <c r="G2804" s="8">
        <v>1399</v>
      </c>
      <c r="H2804" s="9">
        <v>4300886</v>
      </c>
      <c r="I2804" s="8">
        <v>1116</v>
      </c>
      <c r="J2804" s="9">
        <v>3596199</v>
      </c>
      <c r="K2804" s="7">
        <v>4.8606147248034401E-2</v>
      </c>
      <c r="L2804" s="10">
        <v>8.8646409135236803E-2</v>
      </c>
      <c r="M2804" s="7">
        <v>0.31451612903225801</v>
      </c>
      <c r="N2804" s="7">
        <v>0.30197024691904201</v>
      </c>
    </row>
    <row r="2805" spans="2:14" x14ac:dyDescent="0.25">
      <c r="B2805" t="s">
        <v>24</v>
      </c>
      <c r="C2805" t="s">
        <v>486</v>
      </c>
      <c r="D2805" t="s">
        <v>29</v>
      </c>
      <c r="E2805" s="8">
        <v>51</v>
      </c>
      <c r="F2805" s="9">
        <v>131541.12</v>
      </c>
      <c r="G2805" s="8">
        <v>94</v>
      </c>
      <c r="H2805" s="9">
        <v>221583</v>
      </c>
      <c r="I2805" s="8">
        <v>59</v>
      </c>
      <c r="J2805" s="9">
        <v>127617</v>
      </c>
      <c r="K2805" s="7">
        <v>-0.45744680851063801</v>
      </c>
      <c r="L2805" s="10">
        <v>-0.40635734690838199</v>
      </c>
      <c r="M2805" s="7">
        <v>-0.13559322033898299</v>
      </c>
      <c r="N2805" s="7">
        <v>3.0749194856484599E-2</v>
      </c>
    </row>
    <row r="2806" spans="2:14" x14ac:dyDescent="0.25">
      <c r="B2806" t="s">
        <v>24</v>
      </c>
      <c r="C2806" t="s">
        <v>487</v>
      </c>
      <c r="D2806" t="s">
        <v>6</v>
      </c>
      <c r="E2806" s="8">
        <v>144</v>
      </c>
      <c r="F2806" s="9">
        <v>652368.49529999995</v>
      </c>
      <c r="G2806" s="8">
        <v>224</v>
      </c>
      <c r="H2806" s="9">
        <v>976198.95999999705</v>
      </c>
      <c r="I2806" s="8">
        <v>218</v>
      </c>
      <c r="J2806" s="9">
        <v>920500.799999999</v>
      </c>
      <c r="K2806" s="7">
        <v>-0.35714285714285698</v>
      </c>
      <c r="L2806" s="10">
        <v>-0.331725885776398</v>
      </c>
      <c r="M2806" s="7">
        <v>-0.33944954128440402</v>
      </c>
      <c r="N2806" s="7">
        <v>-0.29128959442512098</v>
      </c>
    </row>
    <row r="2807" spans="2:14" x14ac:dyDescent="0.25">
      <c r="B2807" t="s">
        <v>24</v>
      </c>
      <c r="C2807" t="s">
        <v>487</v>
      </c>
      <c r="D2807" t="s">
        <v>17</v>
      </c>
      <c r="E2807" s="8">
        <v>134</v>
      </c>
      <c r="F2807" s="9">
        <v>590654.08940000006</v>
      </c>
      <c r="G2807" s="8">
        <v>163</v>
      </c>
      <c r="H2807" s="9">
        <v>695444.41</v>
      </c>
      <c r="I2807" s="8">
        <v>148</v>
      </c>
      <c r="J2807" s="9">
        <v>631849</v>
      </c>
      <c r="K2807" s="7">
        <v>-0.17791411042944799</v>
      </c>
      <c r="L2807" s="10">
        <v>-0.15068108837052899</v>
      </c>
      <c r="M2807" s="7">
        <v>-9.45945945945946E-2</v>
      </c>
      <c r="N2807" s="7">
        <v>-6.5197397795992304E-2</v>
      </c>
    </row>
    <row r="2808" spans="2:14" x14ac:dyDescent="0.25">
      <c r="B2808" t="s">
        <v>24</v>
      </c>
      <c r="C2808" t="s">
        <v>487</v>
      </c>
      <c r="D2808" t="s">
        <v>19</v>
      </c>
      <c r="E2808" s="8">
        <v>495</v>
      </c>
      <c r="F2808" s="9">
        <v>2336634.9243999901</v>
      </c>
      <c r="G2808" s="8">
        <v>807</v>
      </c>
      <c r="H2808" s="9">
        <v>3419479.08</v>
      </c>
      <c r="I2808" s="8">
        <v>830</v>
      </c>
      <c r="J2808" s="9">
        <v>3453030.39</v>
      </c>
      <c r="K2808" s="7">
        <v>-0.38661710037174701</v>
      </c>
      <c r="L2808" s="10">
        <v>-0.31666933186794399</v>
      </c>
      <c r="M2808" s="7">
        <v>-0.40361445783132499</v>
      </c>
      <c r="N2808" s="7">
        <v>-0.32330890247392502</v>
      </c>
    </row>
    <row r="2809" spans="2:14" x14ac:dyDescent="0.25">
      <c r="B2809" t="s">
        <v>24</v>
      </c>
      <c r="C2809" t="s">
        <v>487</v>
      </c>
      <c r="D2809" t="s">
        <v>23</v>
      </c>
      <c r="E2809" s="8">
        <v>1939</v>
      </c>
      <c r="F2809" s="9">
        <v>9067680.9144999292</v>
      </c>
      <c r="G2809" s="8">
        <v>2721</v>
      </c>
      <c r="H2809" s="9">
        <v>11896831.828</v>
      </c>
      <c r="I2809" s="8">
        <v>2653</v>
      </c>
      <c r="J2809" s="9">
        <v>11330488.082</v>
      </c>
      <c r="K2809" s="7">
        <v>-0.28739434031605998</v>
      </c>
      <c r="L2809" s="10">
        <v>-0.23780708632372899</v>
      </c>
      <c r="M2809" s="7">
        <v>-0.269129287598945</v>
      </c>
      <c r="N2809" s="7">
        <v>-0.19970959336649</v>
      </c>
    </row>
    <row r="2810" spans="2:14" x14ac:dyDescent="0.25">
      <c r="B2810" t="s">
        <v>24</v>
      </c>
      <c r="C2810" t="s">
        <v>487</v>
      </c>
      <c r="D2810" t="s">
        <v>29</v>
      </c>
      <c r="E2810" s="8">
        <v>205</v>
      </c>
      <c r="F2810" s="9">
        <v>790752.78</v>
      </c>
      <c r="G2810" s="8">
        <v>259</v>
      </c>
      <c r="H2810" s="9">
        <v>980354</v>
      </c>
      <c r="I2810" s="8">
        <v>269</v>
      </c>
      <c r="J2810" s="9">
        <v>1034550</v>
      </c>
      <c r="K2810" s="7">
        <v>-0.20849420849420899</v>
      </c>
      <c r="L2810" s="10">
        <v>-0.19340077155802901</v>
      </c>
      <c r="M2810" s="7">
        <v>-0.237918215613383</v>
      </c>
      <c r="N2810" s="7">
        <v>-0.235655328403654</v>
      </c>
    </row>
    <row r="2811" spans="2:14" x14ac:dyDescent="0.25">
      <c r="B2811" t="s">
        <v>24</v>
      </c>
      <c r="C2811" t="s">
        <v>488</v>
      </c>
      <c r="D2811" t="s">
        <v>6</v>
      </c>
      <c r="E2811" s="8">
        <v>374</v>
      </c>
      <c r="F2811" s="9">
        <v>1499807.4450000001</v>
      </c>
      <c r="G2811" s="8">
        <v>559</v>
      </c>
      <c r="H2811" s="9">
        <v>2115985.2799999998</v>
      </c>
      <c r="I2811" s="8">
        <v>632</v>
      </c>
      <c r="J2811" s="9">
        <v>2335820.24000001</v>
      </c>
      <c r="K2811" s="7">
        <v>-0.33094812164579601</v>
      </c>
      <c r="L2811" s="10">
        <v>-0.29120138066367002</v>
      </c>
      <c r="M2811" s="7">
        <v>-0.408227848101266</v>
      </c>
      <c r="N2811" s="7">
        <v>-0.35790973152968703</v>
      </c>
    </row>
    <row r="2812" spans="2:14" x14ac:dyDescent="0.25">
      <c r="B2812" t="s">
        <v>24</v>
      </c>
      <c r="C2812" t="s">
        <v>488</v>
      </c>
      <c r="D2812" t="s">
        <v>17</v>
      </c>
      <c r="E2812" s="8">
        <v>267</v>
      </c>
      <c r="F2812" s="9">
        <v>1012772.6978</v>
      </c>
      <c r="G2812" s="8">
        <v>295</v>
      </c>
      <c r="H2812" s="9">
        <v>1114237.8</v>
      </c>
      <c r="I2812" s="8">
        <v>317</v>
      </c>
      <c r="J2812" s="9">
        <v>1160928</v>
      </c>
      <c r="K2812" s="7">
        <v>-9.4915254237288096E-2</v>
      </c>
      <c r="L2812" s="10">
        <v>-9.1062340731932798E-2</v>
      </c>
      <c r="M2812" s="7">
        <v>-0.157728706624606</v>
      </c>
      <c r="N2812" s="7">
        <v>-0.12761799370848201</v>
      </c>
    </row>
    <row r="2813" spans="2:14" x14ac:dyDescent="0.25">
      <c r="B2813" t="s">
        <v>24</v>
      </c>
      <c r="C2813" t="s">
        <v>488</v>
      </c>
      <c r="D2813" t="s">
        <v>19</v>
      </c>
      <c r="E2813" s="8">
        <v>1397</v>
      </c>
      <c r="F2813" s="9">
        <v>5350522.2899999497</v>
      </c>
      <c r="G2813" s="8">
        <v>2241</v>
      </c>
      <c r="H2813" s="9">
        <v>7951728.5080000004</v>
      </c>
      <c r="I2813" s="8">
        <v>2451</v>
      </c>
      <c r="J2813" s="9">
        <v>8666905.4399999995</v>
      </c>
      <c r="K2813" s="7">
        <v>-0.37661758143685897</v>
      </c>
      <c r="L2813" s="10">
        <v>-0.32712462647373503</v>
      </c>
      <c r="M2813" s="7">
        <v>-0.43002855977152199</v>
      </c>
      <c r="N2813" s="7">
        <v>-0.382649051955048</v>
      </c>
    </row>
    <row r="2814" spans="2:14" x14ac:dyDescent="0.25">
      <c r="B2814" t="s">
        <v>24</v>
      </c>
      <c r="C2814" t="s">
        <v>488</v>
      </c>
      <c r="D2814" t="s">
        <v>23</v>
      </c>
      <c r="E2814" s="8">
        <v>9327</v>
      </c>
      <c r="F2814" s="9">
        <v>31342066.4244016</v>
      </c>
      <c r="G2814" s="8">
        <v>13101</v>
      </c>
      <c r="H2814" s="9">
        <v>40832484.033299997</v>
      </c>
      <c r="I2814" s="8">
        <v>13184</v>
      </c>
      <c r="J2814" s="9">
        <v>40603852.424500003</v>
      </c>
      <c r="K2814" s="7">
        <v>-0.28806961300664102</v>
      </c>
      <c r="L2814" s="10">
        <v>-0.232423224635531</v>
      </c>
      <c r="M2814" s="7">
        <v>-0.29255157766990297</v>
      </c>
      <c r="N2814" s="7">
        <v>-0.22810116397994701</v>
      </c>
    </row>
    <row r="2815" spans="2:14" x14ac:dyDescent="0.25">
      <c r="B2815" t="s">
        <v>24</v>
      </c>
      <c r="C2815" t="s">
        <v>488</v>
      </c>
      <c r="D2815" t="s">
        <v>29</v>
      </c>
      <c r="E2815" s="8">
        <v>756</v>
      </c>
      <c r="F2815" s="9">
        <v>2357861.4099999899</v>
      </c>
      <c r="G2815" s="8">
        <v>1108</v>
      </c>
      <c r="H2815" s="9">
        <v>3245406</v>
      </c>
      <c r="I2815" s="8">
        <v>985</v>
      </c>
      <c r="J2815" s="9">
        <v>2819706</v>
      </c>
      <c r="K2815" s="7">
        <v>-0.31768953068592098</v>
      </c>
      <c r="L2815" s="10">
        <v>-0.27347721363675498</v>
      </c>
      <c r="M2815" s="7">
        <v>-0.23248730964466999</v>
      </c>
      <c r="N2815" s="7">
        <v>-0.16379175346649899</v>
      </c>
    </row>
    <row r="2816" spans="2:14" x14ac:dyDescent="0.25">
      <c r="B2816" t="s">
        <v>24</v>
      </c>
      <c r="C2816" t="s">
        <v>488</v>
      </c>
      <c r="D2816" t="s">
        <v>30</v>
      </c>
      <c r="E2816" s="8">
        <v>102</v>
      </c>
      <c r="F2816" s="9">
        <v>433893.58799999999</v>
      </c>
      <c r="G2816" s="8">
        <v>137</v>
      </c>
      <c r="H2816" s="9">
        <v>554803.92000000004</v>
      </c>
      <c r="I2816" s="8">
        <v>43</v>
      </c>
      <c r="J2816" s="9">
        <v>170034.4</v>
      </c>
      <c r="K2816" s="7">
        <v>-0.25547445255474499</v>
      </c>
      <c r="L2816" s="10">
        <v>-0.21793344935270101</v>
      </c>
      <c r="M2816" s="7">
        <v>1.37209302325581</v>
      </c>
      <c r="N2816" s="7">
        <v>1.5517988595248999</v>
      </c>
    </row>
    <row r="2817" spans="2:14" x14ac:dyDescent="0.25">
      <c r="B2817" t="s">
        <v>24</v>
      </c>
      <c r="C2817" t="s">
        <v>489</v>
      </c>
      <c r="D2817" t="s">
        <v>6</v>
      </c>
      <c r="E2817" s="8" t="s">
        <v>69</v>
      </c>
      <c r="F2817" s="9">
        <v>2303.94</v>
      </c>
      <c r="G2817" s="8" t="s">
        <v>69</v>
      </c>
      <c r="H2817" s="9">
        <v>8700.64</v>
      </c>
      <c r="I2817" s="8" t="s">
        <v>69</v>
      </c>
      <c r="J2817" s="9">
        <v>4617.2</v>
      </c>
      <c r="K2817" s="7" t="s">
        <v>70</v>
      </c>
      <c r="L2817" s="10">
        <v>-0.73519878997407095</v>
      </c>
      <c r="M2817" s="7" t="s">
        <v>70</v>
      </c>
      <c r="N2817" s="7">
        <v>-0.50100926968725601</v>
      </c>
    </row>
    <row r="2818" spans="2:14" x14ac:dyDescent="0.25">
      <c r="B2818" t="s">
        <v>24</v>
      </c>
      <c r="C2818" t="s">
        <v>489</v>
      </c>
      <c r="D2818" t="s">
        <v>17</v>
      </c>
      <c r="E2818" s="8">
        <v>5</v>
      </c>
      <c r="F2818" s="9">
        <v>12825.5928</v>
      </c>
      <c r="G2818" s="8">
        <v>6</v>
      </c>
      <c r="H2818" s="9">
        <v>14569.06</v>
      </c>
      <c r="I2818" s="8" t="s">
        <v>69</v>
      </c>
      <c r="J2818" s="9">
        <v>8492</v>
      </c>
      <c r="K2818" s="7">
        <v>-0.16666666666666699</v>
      </c>
      <c r="L2818" s="10">
        <v>-0.11966916190886701</v>
      </c>
      <c r="M2818" s="7" t="s">
        <v>70</v>
      </c>
      <c r="N2818" s="7">
        <v>0.51031474328780102</v>
      </c>
    </row>
    <row r="2819" spans="2:14" x14ac:dyDescent="0.25">
      <c r="B2819" t="s">
        <v>24</v>
      </c>
      <c r="C2819" t="s">
        <v>489</v>
      </c>
      <c r="D2819" t="s">
        <v>19</v>
      </c>
      <c r="E2819" s="8">
        <v>69</v>
      </c>
      <c r="F2819" s="9">
        <v>149509.74</v>
      </c>
      <c r="G2819" s="8">
        <v>51</v>
      </c>
      <c r="H2819" s="9">
        <v>182648.57</v>
      </c>
      <c r="I2819" s="8">
        <v>47</v>
      </c>
      <c r="J2819" s="9">
        <v>102446</v>
      </c>
      <c r="K2819" s="7">
        <v>0.35294117647058798</v>
      </c>
      <c r="L2819" s="10">
        <v>-0.18143492719379101</v>
      </c>
      <c r="M2819" s="7">
        <v>0.46808510638297901</v>
      </c>
      <c r="N2819" s="7">
        <v>0.45940046463502698</v>
      </c>
    </row>
    <row r="2820" spans="2:14" x14ac:dyDescent="0.25">
      <c r="B2820" t="s">
        <v>24</v>
      </c>
      <c r="C2820" t="s">
        <v>489</v>
      </c>
      <c r="D2820" t="s">
        <v>23</v>
      </c>
      <c r="E2820" s="8">
        <v>154</v>
      </c>
      <c r="F2820" s="9">
        <v>324939.93</v>
      </c>
      <c r="G2820" s="8">
        <v>159</v>
      </c>
      <c r="H2820" s="9">
        <v>325033</v>
      </c>
      <c r="I2820" s="8">
        <v>162</v>
      </c>
      <c r="J2820" s="9">
        <v>351738.4</v>
      </c>
      <c r="K2820" s="7">
        <v>-3.1446540880503103E-2</v>
      </c>
      <c r="L2820" s="10">
        <v>-2.8634015623152397E-4</v>
      </c>
      <c r="M2820" s="7">
        <v>-4.9382716049382699E-2</v>
      </c>
      <c r="N2820" s="7">
        <v>-7.6188639056754798E-2</v>
      </c>
    </row>
    <row r="2821" spans="2:14" x14ac:dyDescent="0.25">
      <c r="B2821" t="s">
        <v>24</v>
      </c>
      <c r="C2821" t="s">
        <v>489</v>
      </c>
      <c r="D2821" t="s">
        <v>30</v>
      </c>
      <c r="E2821" s="8"/>
      <c r="F2821" s="9"/>
      <c r="G2821" s="8" t="s">
        <v>69</v>
      </c>
      <c r="H2821" s="9">
        <v>2451</v>
      </c>
      <c r="I2821" s="8" t="s">
        <v>69</v>
      </c>
      <c r="J2821" s="9">
        <v>2380</v>
      </c>
      <c r="K2821" s="7" t="s">
        <v>70</v>
      </c>
      <c r="L2821" s="10"/>
      <c r="M2821" s="7" t="s">
        <v>70</v>
      </c>
      <c r="N2821" s="7"/>
    </row>
    <row r="2822" spans="2:14" x14ac:dyDescent="0.25">
      <c r="B2822" t="s">
        <v>24</v>
      </c>
      <c r="C2822" t="s">
        <v>490</v>
      </c>
      <c r="D2822" t="s">
        <v>6</v>
      </c>
      <c r="E2822" s="8"/>
      <c r="F2822" s="9"/>
      <c r="G2822" s="8" t="s">
        <v>69</v>
      </c>
      <c r="H2822" s="9">
        <v>4651</v>
      </c>
      <c r="I2822" s="8"/>
      <c r="J2822" s="9"/>
      <c r="K2822" s="7" t="s">
        <v>70</v>
      </c>
      <c r="L2822" s="10"/>
      <c r="M2822" s="7"/>
      <c r="N2822" s="7"/>
    </row>
    <row r="2823" spans="2:14" x14ac:dyDescent="0.25">
      <c r="B2823" t="s">
        <v>24</v>
      </c>
      <c r="C2823" t="s">
        <v>490</v>
      </c>
      <c r="D2823" t="s">
        <v>17</v>
      </c>
      <c r="E2823" s="8">
        <v>8</v>
      </c>
      <c r="F2823" s="9">
        <v>36066.672599999998</v>
      </c>
      <c r="G2823" s="8" t="s">
        <v>69</v>
      </c>
      <c r="H2823" s="9">
        <v>4651</v>
      </c>
      <c r="I2823" s="8" t="s">
        <v>69</v>
      </c>
      <c r="J2823" s="9">
        <v>4651</v>
      </c>
      <c r="K2823" s="7" t="s">
        <v>70</v>
      </c>
      <c r="L2823" s="10">
        <v>6.7546060202107103</v>
      </c>
      <c r="M2823" s="7" t="s">
        <v>70</v>
      </c>
      <c r="N2823" s="7">
        <v>6.7546060202107103</v>
      </c>
    </row>
    <row r="2824" spans="2:14" x14ac:dyDescent="0.25">
      <c r="B2824" t="s">
        <v>24</v>
      </c>
      <c r="C2824" t="s">
        <v>490</v>
      </c>
      <c r="D2824" t="s">
        <v>19</v>
      </c>
      <c r="E2824" s="8" t="s">
        <v>69</v>
      </c>
      <c r="F2824" s="9">
        <v>14756.28</v>
      </c>
      <c r="G2824" s="8" t="s">
        <v>69</v>
      </c>
      <c r="H2824" s="9">
        <v>12415.96</v>
      </c>
      <c r="I2824" s="8"/>
      <c r="J2824" s="9"/>
      <c r="K2824" s="7" t="s">
        <v>70</v>
      </c>
      <c r="L2824" s="10">
        <v>0.18849287529921199</v>
      </c>
      <c r="M2824" s="7" t="s">
        <v>70</v>
      </c>
      <c r="N2824" s="7"/>
    </row>
    <row r="2825" spans="2:14" x14ac:dyDescent="0.25">
      <c r="B2825" t="s">
        <v>24</v>
      </c>
      <c r="C2825" t="s">
        <v>490</v>
      </c>
      <c r="D2825" t="s">
        <v>23</v>
      </c>
      <c r="E2825" s="8">
        <v>440</v>
      </c>
      <c r="F2825" s="9">
        <v>2117952.7799999998</v>
      </c>
      <c r="G2825" s="8">
        <v>512</v>
      </c>
      <c r="H2825" s="9">
        <v>2432485.2969999998</v>
      </c>
      <c r="I2825" s="8">
        <v>513</v>
      </c>
      <c r="J2825" s="9">
        <v>2467731.2689999999</v>
      </c>
      <c r="K2825" s="7">
        <v>-0.140625</v>
      </c>
      <c r="L2825" s="10">
        <v>-0.129305002331531</v>
      </c>
      <c r="M2825" s="7">
        <v>-0.14230019493177401</v>
      </c>
      <c r="N2825" s="7">
        <v>-0.14174091538813999</v>
      </c>
    </row>
    <row r="2826" spans="2:14" x14ac:dyDescent="0.25">
      <c r="B2826" t="s">
        <v>24</v>
      </c>
      <c r="C2826" t="s">
        <v>490</v>
      </c>
      <c r="D2826" t="s">
        <v>29</v>
      </c>
      <c r="E2826" s="8" t="s">
        <v>69</v>
      </c>
      <c r="F2826" s="9">
        <v>6437.0159999999996</v>
      </c>
      <c r="G2826" s="8" t="s">
        <v>69</v>
      </c>
      <c r="H2826" s="9">
        <v>15348.3</v>
      </c>
      <c r="I2826" s="8">
        <v>7</v>
      </c>
      <c r="J2826" s="9">
        <v>30879.96</v>
      </c>
      <c r="K2826" s="7" t="s">
        <v>70</v>
      </c>
      <c r="L2826" s="10">
        <v>-0.58060397568460398</v>
      </c>
      <c r="M2826" s="7" t="s">
        <v>70</v>
      </c>
      <c r="N2826" s="7">
        <v>-0.79154713930976595</v>
      </c>
    </row>
    <row r="2827" spans="2:14" x14ac:dyDescent="0.25">
      <c r="B2827" t="s">
        <v>24</v>
      </c>
      <c r="C2827" t="s">
        <v>491</v>
      </c>
      <c r="D2827" t="s">
        <v>28</v>
      </c>
      <c r="E2827" s="8">
        <v>13</v>
      </c>
      <c r="F2827" s="9">
        <v>44855.251600000003</v>
      </c>
      <c r="G2827" s="8">
        <v>13</v>
      </c>
      <c r="H2827" s="9">
        <v>42544</v>
      </c>
      <c r="I2827" s="8">
        <v>6</v>
      </c>
      <c r="J2827" s="9">
        <v>17365</v>
      </c>
      <c r="K2827" s="7">
        <v>0</v>
      </c>
      <c r="L2827" s="10">
        <v>5.4326147047762299E-2</v>
      </c>
      <c r="M2827" s="7">
        <v>1.1666666666666701</v>
      </c>
      <c r="N2827" s="7">
        <v>1.5830838813705701</v>
      </c>
    </row>
    <row r="2828" spans="2:14" x14ac:dyDescent="0.25">
      <c r="B2828" t="s">
        <v>24</v>
      </c>
      <c r="C2828" t="s">
        <v>491</v>
      </c>
      <c r="D2828" t="s">
        <v>6</v>
      </c>
      <c r="E2828" s="8">
        <v>278</v>
      </c>
      <c r="F2828" s="9">
        <v>949264.46620000096</v>
      </c>
      <c r="G2828" s="8">
        <v>440</v>
      </c>
      <c r="H2828" s="9">
        <v>1421756.7834000001</v>
      </c>
      <c r="I2828" s="8">
        <v>515</v>
      </c>
      <c r="J2828" s="9">
        <v>1502161.0967999999</v>
      </c>
      <c r="K2828" s="7">
        <v>-0.368181818181818</v>
      </c>
      <c r="L2828" s="10">
        <v>-0.33232991937627798</v>
      </c>
      <c r="M2828" s="7">
        <v>-0.46019417475728203</v>
      </c>
      <c r="N2828" s="7">
        <v>-0.36806746744927399</v>
      </c>
    </row>
    <row r="2829" spans="2:14" x14ac:dyDescent="0.25">
      <c r="B2829" t="s">
        <v>24</v>
      </c>
      <c r="C2829" t="s">
        <v>491</v>
      </c>
      <c r="D2829" t="s">
        <v>17</v>
      </c>
      <c r="E2829" s="8">
        <v>528</v>
      </c>
      <c r="F2829" s="9">
        <v>1790698.3186000001</v>
      </c>
      <c r="G2829" s="8">
        <v>965</v>
      </c>
      <c r="H2829" s="9">
        <v>3118324.1642000098</v>
      </c>
      <c r="I2829" s="8">
        <v>786</v>
      </c>
      <c r="J2829" s="9">
        <v>2325668.7050000001</v>
      </c>
      <c r="K2829" s="7">
        <v>-0.45284974093264302</v>
      </c>
      <c r="L2829" s="10">
        <v>-0.42574978600424301</v>
      </c>
      <c r="M2829" s="7">
        <v>-0.32824427480916002</v>
      </c>
      <c r="N2829" s="7">
        <v>-0.230028630152634</v>
      </c>
    </row>
    <row r="2830" spans="2:14" x14ac:dyDescent="0.25">
      <c r="B2830" t="s">
        <v>24</v>
      </c>
      <c r="C2830" t="s">
        <v>491</v>
      </c>
      <c r="D2830" t="s">
        <v>19</v>
      </c>
      <c r="E2830" s="8">
        <v>1410</v>
      </c>
      <c r="F2830" s="9">
        <v>3693962.0720000002</v>
      </c>
      <c r="G2830" s="8">
        <v>1877</v>
      </c>
      <c r="H2830" s="9">
        <v>4925809.78</v>
      </c>
      <c r="I2830" s="8">
        <v>1866</v>
      </c>
      <c r="J2830" s="9">
        <v>4441425.2121000001</v>
      </c>
      <c r="K2830" s="7">
        <v>-0.248801278636121</v>
      </c>
      <c r="L2830" s="10">
        <v>-0.250080243252918</v>
      </c>
      <c r="M2830" s="7">
        <v>-0.244372990353698</v>
      </c>
      <c r="N2830" s="7">
        <v>-0.16829353291003299</v>
      </c>
    </row>
    <row r="2831" spans="2:14" x14ac:dyDescent="0.25">
      <c r="B2831" t="s">
        <v>24</v>
      </c>
      <c r="C2831" t="s">
        <v>491</v>
      </c>
      <c r="D2831" t="s">
        <v>23</v>
      </c>
      <c r="E2831" s="8">
        <v>2763</v>
      </c>
      <c r="F2831" s="9">
        <v>10789699.6187998</v>
      </c>
      <c r="G2831" s="8">
        <v>3167</v>
      </c>
      <c r="H2831" s="9">
        <v>11811577.047</v>
      </c>
      <c r="I2831" s="8">
        <v>2962</v>
      </c>
      <c r="J2831" s="9">
        <v>10226626.4811</v>
      </c>
      <c r="K2831" s="7">
        <v>-0.12756551941900901</v>
      </c>
      <c r="L2831" s="10">
        <v>-8.6514901789492393E-2</v>
      </c>
      <c r="M2831" s="7">
        <v>-6.7184334908845303E-2</v>
      </c>
      <c r="N2831" s="7">
        <v>5.5059519259885101E-2</v>
      </c>
    </row>
    <row r="2832" spans="2:14" x14ac:dyDescent="0.25">
      <c r="B2832" t="s">
        <v>24</v>
      </c>
      <c r="C2832" t="s">
        <v>491</v>
      </c>
      <c r="D2832" t="s">
        <v>29</v>
      </c>
      <c r="E2832" s="8">
        <v>166</v>
      </c>
      <c r="F2832" s="9">
        <v>732743.27390000003</v>
      </c>
      <c r="G2832" s="8">
        <v>189</v>
      </c>
      <c r="H2832" s="9">
        <v>621360.36369999999</v>
      </c>
      <c r="I2832" s="8">
        <v>151</v>
      </c>
      <c r="J2832" s="9">
        <v>324393.89</v>
      </c>
      <c r="K2832" s="7">
        <v>-0.12169312169312201</v>
      </c>
      <c r="L2832" s="10">
        <v>0.17925654210827099</v>
      </c>
      <c r="M2832" s="7">
        <v>9.9337748344370896E-2</v>
      </c>
      <c r="N2832" s="7">
        <v>1.2588072602107301</v>
      </c>
    </row>
    <row r="2833" spans="2:14" x14ac:dyDescent="0.25">
      <c r="B2833" t="s">
        <v>24</v>
      </c>
      <c r="C2833" t="s">
        <v>491</v>
      </c>
      <c r="D2833" t="s">
        <v>30</v>
      </c>
      <c r="E2833" s="8">
        <v>5</v>
      </c>
      <c r="F2833" s="9">
        <v>36828.620000000003</v>
      </c>
      <c r="G2833" s="8">
        <v>8</v>
      </c>
      <c r="H2833" s="9">
        <v>26944.799999999999</v>
      </c>
      <c r="I2833" s="8">
        <v>10</v>
      </c>
      <c r="J2833" s="9">
        <v>49546.782599999999</v>
      </c>
      <c r="K2833" s="7">
        <v>-0.375</v>
      </c>
      <c r="L2833" s="10">
        <v>0.36681734509070402</v>
      </c>
      <c r="M2833" s="7">
        <v>-0.5</v>
      </c>
      <c r="N2833" s="7">
        <v>-0.25668997930049298</v>
      </c>
    </row>
    <row r="2834" spans="2:14" x14ac:dyDescent="0.25">
      <c r="B2834" t="s">
        <v>24</v>
      </c>
      <c r="C2834" t="s">
        <v>491</v>
      </c>
      <c r="D2834" t="s">
        <v>26</v>
      </c>
      <c r="E2834" s="8">
        <v>35</v>
      </c>
      <c r="F2834" s="9">
        <v>101567.0744</v>
      </c>
      <c r="G2834" s="8">
        <v>29</v>
      </c>
      <c r="H2834" s="9">
        <v>91975.63</v>
      </c>
      <c r="I2834" s="8">
        <v>47</v>
      </c>
      <c r="J2834" s="9">
        <v>138990</v>
      </c>
      <c r="K2834" s="7">
        <v>0.20689655172413801</v>
      </c>
      <c r="L2834" s="10">
        <v>0.10428245395003</v>
      </c>
      <c r="M2834" s="7">
        <v>-0.25531914893617003</v>
      </c>
      <c r="N2834" s="7">
        <v>-0.26924905101086399</v>
      </c>
    </row>
    <row r="2835" spans="2:14" x14ac:dyDescent="0.25">
      <c r="B2835" t="s">
        <v>24</v>
      </c>
      <c r="C2835" t="s">
        <v>492</v>
      </c>
      <c r="D2835" t="s">
        <v>28</v>
      </c>
      <c r="E2835" s="8">
        <v>39</v>
      </c>
      <c r="F2835" s="9">
        <v>66979.48</v>
      </c>
      <c r="G2835" s="8">
        <v>307</v>
      </c>
      <c r="H2835" s="9">
        <v>637088.23</v>
      </c>
      <c r="I2835" s="8">
        <v>314</v>
      </c>
      <c r="J2835" s="9">
        <v>624475.94999999995</v>
      </c>
      <c r="K2835" s="7">
        <v>-0.87296416938110699</v>
      </c>
      <c r="L2835" s="10">
        <v>-0.89486624168209805</v>
      </c>
      <c r="M2835" s="7">
        <v>-0.87579617834394896</v>
      </c>
      <c r="N2835" s="7">
        <v>-0.89274289906600901</v>
      </c>
    </row>
    <row r="2836" spans="2:14" x14ac:dyDescent="0.25">
      <c r="B2836" t="s">
        <v>24</v>
      </c>
      <c r="C2836" t="s">
        <v>492</v>
      </c>
      <c r="D2836" t="s">
        <v>6</v>
      </c>
      <c r="E2836" s="8">
        <v>2227</v>
      </c>
      <c r="F2836" s="9">
        <v>4062871.2046599602</v>
      </c>
      <c r="G2836" s="8">
        <v>10365</v>
      </c>
      <c r="H2836" s="9">
        <v>21721818.668143202</v>
      </c>
      <c r="I2836" s="8">
        <v>10673</v>
      </c>
      <c r="J2836" s="9">
        <v>20061929.272</v>
      </c>
      <c r="K2836" s="7">
        <v>-0.78514230583695099</v>
      </c>
      <c r="L2836" s="10">
        <v>-0.81295897609998502</v>
      </c>
      <c r="M2836" s="7">
        <v>-0.79134264030731705</v>
      </c>
      <c r="N2836" s="7">
        <v>-0.79748352466128802</v>
      </c>
    </row>
    <row r="2837" spans="2:14" x14ac:dyDescent="0.25">
      <c r="B2837" t="s">
        <v>24</v>
      </c>
      <c r="C2837" t="s">
        <v>492</v>
      </c>
      <c r="D2837" t="s">
        <v>17</v>
      </c>
      <c r="E2837" s="8">
        <v>989</v>
      </c>
      <c r="F2837" s="9">
        <v>1936398.685178</v>
      </c>
      <c r="G2837" s="8">
        <v>4382</v>
      </c>
      <c r="H2837" s="9">
        <v>9487198.9038999695</v>
      </c>
      <c r="I2837" s="8">
        <v>4525</v>
      </c>
      <c r="J2837" s="9">
        <v>8953053.4666000009</v>
      </c>
      <c r="K2837" s="7">
        <v>-0.77430397078959401</v>
      </c>
      <c r="L2837" s="10">
        <v>-0.79589352929219304</v>
      </c>
      <c r="M2837" s="7">
        <v>-0.78143646408839795</v>
      </c>
      <c r="N2837" s="7">
        <v>-0.78371639436736695</v>
      </c>
    </row>
    <row r="2838" spans="2:14" x14ac:dyDescent="0.25">
      <c r="B2838" t="s">
        <v>24</v>
      </c>
      <c r="C2838" t="s">
        <v>492</v>
      </c>
      <c r="D2838" t="s">
        <v>19</v>
      </c>
      <c r="E2838" s="8">
        <v>1698</v>
      </c>
      <c r="F2838" s="9">
        <v>2748000.4202819602</v>
      </c>
      <c r="G2838" s="8">
        <v>5474</v>
      </c>
      <c r="H2838" s="9">
        <v>10842283.4016</v>
      </c>
      <c r="I2838" s="8">
        <v>5282</v>
      </c>
      <c r="J2838" s="9">
        <v>10029469.726</v>
      </c>
      <c r="K2838" s="7">
        <v>-0.68980635732553897</v>
      </c>
      <c r="L2838" s="10">
        <v>-0.74654781483793098</v>
      </c>
      <c r="M2838" s="7">
        <v>-0.67853085952290804</v>
      </c>
      <c r="N2838" s="7">
        <v>-0.72600740663704799</v>
      </c>
    </row>
    <row r="2839" spans="2:14" x14ac:dyDescent="0.25">
      <c r="B2839" t="s">
        <v>24</v>
      </c>
      <c r="C2839" t="s">
        <v>492</v>
      </c>
      <c r="D2839" t="s">
        <v>23</v>
      </c>
      <c r="E2839" s="8">
        <v>6444</v>
      </c>
      <c r="F2839" s="9">
        <v>9579620.1230982691</v>
      </c>
      <c r="G2839" s="8">
        <v>14827</v>
      </c>
      <c r="H2839" s="9">
        <v>22565914.7223</v>
      </c>
      <c r="I2839" s="8">
        <v>10247</v>
      </c>
      <c r="J2839" s="9">
        <v>15566678.549197</v>
      </c>
      <c r="K2839" s="7">
        <v>-0.56538746880690605</v>
      </c>
      <c r="L2839" s="10">
        <v>-0.57548274727673498</v>
      </c>
      <c r="M2839" s="7">
        <v>-0.37113301454084102</v>
      </c>
      <c r="N2839" s="7">
        <v>-0.38460731408933602</v>
      </c>
    </row>
    <row r="2840" spans="2:14" x14ac:dyDescent="0.25">
      <c r="B2840" t="s">
        <v>24</v>
      </c>
      <c r="C2840" t="s">
        <v>492</v>
      </c>
      <c r="D2840" t="s">
        <v>29</v>
      </c>
      <c r="E2840" s="8">
        <v>71</v>
      </c>
      <c r="F2840" s="9">
        <v>121428.67080000001</v>
      </c>
      <c r="G2840" s="8">
        <v>146</v>
      </c>
      <c r="H2840" s="9">
        <v>281131.84000000003</v>
      </c>
      <c r="I2840" s="8">
        <v>162</v>
      </c>
      <c r="J2840" s="9">
        <v>288268.07</v>
      </c>
      <c r="K2840" s="7">
        <v>-0.51369863013698602</v>
      </c>
      <c r="L2840" s="10">
        <v>-0.56807215148593604</v>
      </c>
      <c r="M2840" s="7">
        <v>-0.561728395061728</v>
      </c>
      <c r="N2840" s="7">
        <v>-0.57876475601338695</v>
      </c>
    </row>
    <row r="2841" spans="2:14" x14ac:dyDescent="0.25">
      <c r="B2841" t="s">
        <v>24</v>
      </c>
      <c r="C2841" t="s">
        <v>492</v>
      </c>
      <c r="D2841" t="s">
        <v>30</v>
      </c>
      <c r="E2841" s="8">
        <v>258</v>
      </c>
      <c r="F2841" s="9">
        <v>418481.43</v>
      </c>
      <c r="G2841" s="8">
        <v>473</v>
      </c>
      <c r="H2841" s="9">
        <v>800632.93960000004</v>
      </c>
      <c r="I2841" s="8">
        <v>313</v>
      </c>
      <c r="J2841" s="9">
        <v>499549.24208</v>
      </c>
      <c r="K2841" s="7">
        <v>-0.45454545454545497</v>
      </c>
      <c r="L2841" s="10">
        <v>-0.47731175011475901</v>
      </c>
      <c r="M2841" s="7">
        <v>-0.17571884984025599</v>
      </c>
      <c r="N2841" s="7">
        <v>-0.16228192388492799</v>
      </c>
    </row>
    <row r="2842" spans="2:14" x14ac:dyDescent="0.25">
      <c r="B2842" t="s">
        <v>24</v>
      </c>
      <c r="C2842" t="s">
        <v>492</v>
      </c>
      <c r="D2842" t="s">
        <v>26</v>
      </c>
      <c r="E2842" s="8">
        <v>13</v>
      </c>
      <c r="F2842" s="9">
        <v>34614.152099999999</v>
      </c>
      <c r="G2842" s="8">
        <v>117</v>
      </c>
      <c r="H2842" s="9">
        <v>253228.67180000001</v>
      </c>
      <c r="I2842" s="8">
        <v>139</v>
      </c>
      <c r="J2842" s="9">
        <v>250788.24</v>
      </c>
      <c r="K2842" s="7">
        <v>-0.88888888888888895</v>
      </c>
      <c r="L2842" s="10">
        <v>-0.86330871676593501</v>
      </c>
      <c r="M2842" s="7">
        <v>-0.90647482014388503</v>
      </c>
      <c r="N2842" s="7">
        <v>-0.86197856765532499</v>
      </c>
    </row>
    <row r="2843" spans="2:14" x14ac:dyDescent="0.25">
      <c r="B2843" t="s">
        <v>24</v>
      </c>
      <c r="C2843" t="s">
        <v>493</v>
      </c>
      <c r="D2843" t="s">
        <v>6</v>
      </c>
      <c r="E2843" s="8"/>
      <c r="F2843" s="9"/>
      <c r="G2843" s="8" t="s">
        <v>69</v>
      </c>
      <c r="H2843" s="9">
        <v>5408</v>
      </c>
      <c r="I2843" s="8" t="s">
        <v>69</v>
      </c>
      <c r="J2843" s="9">
        <v>7138</v>
      </c>
      <c r="K2843" s="7" t="s">
        <v>70</v>
      </c>
      <c r="L2843" s="10"/>
      <c r="M2843" s="7" t="s">
        <v>70</v>
      </c>
      <c r="N2843" s="7"/>
    </row>
    <row r="2844" spans="2:14" x14ac:dyDescent="0.25">
      <c r="B2844" t="s">
        <v>24</v>
      </c>
      <c r="C2844" t="s">
        <v>493</v>
      </c>
      <c r="D2844" t="s">
        <v>17</v>
      </c>
      <c r="E2844" s="8">
        <v>12</v>
      </c>
      <c r="F2844" s="9">
        <v>34927</v>
      </c>
      <c r="G2844" s="8">
        <v>11</v>
      </c>
      <c r="H2844" s="9">
        <v>30876</v>
      </c>
      <c r="I2844" s="8">
        <v>7</v>
      </c>
      <c r="J2844" s="9">
        <v>23199</v>
      </c>
      <c r="K2844" s="7">
        <v>9.0909090909090801E-2</v>
      </c>
      <c r="L2844" s="10">
        <v>0.13120222826791</v>
      </c>
      <c r="M2844" s="7">
        <v>0.71428571428571397</v>
      </c>
      <c r="N2844" s="7">
        <v>0.50553903185482096</v>
      </c>
    </row>
    <row r="2845" spans="2:14" x14ac:dyDescent="0.25">
      <c r="B2845" t="s">
        <v>24</v>
      </c>
      <c r="C2845" t="s">
        <v>493</v>
      </c>
      <c r="D2845" t="s">
        <v>19</v>
      </c>
      <c r="E2845" s="8">
        <v>9</v>
      </c>
      <c r="F2845" s="9">
        <v>25277.79</v>
      </c>
      <c r="G2845" s="8">
        <v>24</v>
      </c>
      <c r="H2845" s="9">
        <v>68514</v>
      </c>
      <c r="I2845" s="8">
        <v>26</v>
      </c>
      <c r="J2845" s="9">
        <v>78522</v>
      </c>
      <c r="K2845" s="7">
        <v>-0.625</v>
      </c>
      <c r="L2845" s="10">
        <v>-0.63105657237936796</v>
      </c>
      <c r="M2845" s="7">
        <v>-0.65384615384615397</v>
      </c>
      <c r="N2845" s="7">
        <v>-0.67808015587988102</v>
      </c>
    </row>
    <row r="2846" spans="2:14" x14ac:dyDescent="0.25">
      <c r="B2846" t="s">
        <v>24</v>
      </c>
      <c r="C2846" t="s">
        <v>493</v>
      </c>
      <c r="D2846" t="s">
        <v>23</v>
      </c>
      <c r="E2846" s="8">
        <v>559</v>
      </c>
      <c r="F2846" s="9">
        <v>3373976.0980000002</v>
      </c>
      <c r="G2846" s="8">
        <v>568</v>
      </c>
      <c r="H2846" s="9">
        <v>3161824.2450000001</v>
      </c>
      <c r="I2846" s="8">
        <v>530</v>
      </c>
      <c r="J2846" s="9">
        <v>1999816.6980000001</v>
      </c>
      <c r="K2846" s="7">
        <v>-1.5845070422535201E-2</v>
      </c>
      <c r="L2846" s="10">
        <v>6.7097927196772905E-2</v>
      </c>
      <c r="M2846" s="7">
        <v>5.4716981132075598E-2</v>
      </c>
      <c r="N2846" s="7">
        <v>0.68714267731351897</v>
      </c>
    </row>
    <row r="2847" spans="2:14" x14ac:dyDescent="0.25">
      <c r="B2847" t="s">
        <v>24</v>
      </c>
      <c r="C2847" t="s">
        <v>493</v>
      </c>
      <c r="D2847" t="s">
        <v>29</v>
      </c>
      <c r="E2847" s="8">
        <v>207</v>
      </c>
      <c r="F2847" s="9">
        <v>512689.38</v>
      </c>
      <c r="G2847" s="8">
        <v>290</v>
      </c>
      <c r="H2847" s="9">
        <v>968300.96</v>
      </c>
      <c r="I2847" s="8">
        <v>365</v>
      </c>
      <c r="J2847" s="9">
        <v>933658.070000001</v>
      </c>
      <c r="K2847" s="7">
        <v>-0.28620689655172399</v>
      </c>
      <c r="L2847" s="10">
        <v>-0.470526828766131</v>
      </c>
      <c r="M2847" s="7">
        <v>-0.43287671232876701</v>
      </c>
      <c r="N2847" s="7">
        <v>-0.45088100614821502</v>
      </c>
    </row>
    <row r="2848" spans="2:14" x14ac:dyDescent="0.25">
      <c r="B2848" t="s">
        <v>24</v>
      </c>
      <c r="C2848" t="s">
        <v>494</v>
      </c>
      <c r="D2848" t="s">
        <v>17</v>
      </c>
      <c r="E2848" s="8">
        <v>281</v>
      </c>
      <c r="F2848" s="9">
        <v>3771162</v>
      </c>
      <c r="G2848" s="8">
        <v>261</v>
      </c>
      <c r="H2848" s="9">
        <v>3279108.4</v>
      </c>
      <c r="I2848" s="8">
        <v>245</v>
      </c>
      <c r="J2848" s="9">
        <v>3059957.4</v>
      </c>
      <c r="K2848" s="7">
        <v>7.6628352490421395E-2</v>
      </c>
      <c r="L2848" s="10">
        <v>0.15005713138364099</v>
      </c>
      <c r="M2848" s="7">
        <v>0.14693877551020401</v>
      </c>
      <c r="N2848" s="7">
        <v>0.23242303961486499</v>
      </c>
    </row>
    <row r="2849" spans="2:14" x14ac:dyDescent="0.25">
      <c r="B2849" t="s">
        <v>24</v>
      </c>
      <c r="C2849" t="s">
        <v>494</v>
      </c>
      <c r="D2849" t="s">
        <v>23</v>
      </c>
      <c r="E2849" s="8">
        <v>5088</v>
      </c>
      <c r="F2849" s="9">
        <v>58007743.890000001</v>
      </c>
      <c r="G2849" s="8">
        <v>4929</v>
      </c>
      <c r="H2849" s="9">
        <v>55505738.619999699</v>
      </c>
      <c r="I2849" s="8">
        <v>4427</v>
      </c>
      <c r="J2849" s="9">
        <v>49281666.639999501</v>
      </c>
      <c r="K2849" s="7">
        <v>3.2258064516128997E-2</v>
      </c>
      <c r="L2849" s="10">
        <v>4.5076515189346203E-2</v>
      </c>
      <c r="M2849" s="7">
        <v>0.14931104585498101</v>
      </c>
      <c r="N2849" s="7">
        <v>0.17706538445106099</v>
      </c>
    </row>
    <row r="2850" spans="2:14" x14ac:dyDescent="0.25">
      <c r="B2850" t="s">
        <v>24</v>
      </c>
      <c r="C2850" t="s">
        <v>494</v>
      </c>
      <c r="D2850" t="s">
        <v>29</v>
      </c>
      <c r="E2850" s="8">
        <v>343</v>
      </c>
      <c r="F2850" s="9">
        <v>3972969.68</v>
      </c>
      <c r="G2850" s="8">
        <v>364</v>
      </c>
      <c r="H2850" s="9">
        <v>4074062.12</v>
      </c>
      <c r="I2850" s="8">
        <v>338</v>
      </c>
      <c r="J2850" s="9">
        <v>3549000</v>
      </c>
      <c r="K2850" s="7">
        <v>-5.7692307692307702E-2</v>
      </c>
      <c r="L2850" s="10">
        <v>-2.48136717169152E-2</v>
      </c>
      <c r="M2850" s="7">
        <v>1.4792899408284E-2</v>
      </c>
      <c r="N2850" s="7">
        <v>0.119461730064807</v>
      </c>
    </row>
    <row r="2851" spans="2:14" x14ac:dyDescent="0.25">
      <c r="B2851" t="s">
        <v>13</v>
      </c>
      <c r="C2851" t="s">
        <v>495</v>
      </c>
      <c r="D2851" t="s">
        <v>28</v>
      </c>
      <c r="E2851" s="8">
        <v>468</v>
      </c>
      <c r="F2851" s="9">
        <v>4835552.480978</v>
      </c>
      <c r="G2851" s="8">
        <v>451</v>
      </c>
      <c r="H2851" s="9">
        <v>4467540.6440000003</v>
      </c>
      <c r="I2851" s="8">
        <v>438</v>
      </c>
      <c r="J2851" s="9">
        <v>3662031.0559999999</v>
      </c>
      <c r="K2851" s="7">
        <v>3.76940133037693E-2</v>
      </c>
      <c r="L2851" s="10">
        <v>8.2374591817591103E-2</v>
      </c>
      <c r="M2851" s="7">
        <v>6.84931506849316E-2</v>
      </c>
      <c r="N2851" s="7">
        <v>0.32045643716081101</v>
      </c>
    </row>
    <row r="2852" spans="2:14" x14ac:dyDescent="0.25">
      <c r="B2852" t="s">
        <v>13</v>
      </c>
      <c r="C2852" t="s">
        <v>495</v>
      </c>
      <c r="D2852" t="s">
        <v>6</v>
      </c>
      <c r="E2852" s="8">
        <v>220</v>
      </c>
      <c r="F2852" s="9">
        <v>2651499.3965050001</v>
      </c>
      <c r="G2852" s="8">
        <v>282</v>
      </c>
      <c r="H2852" s="9">
        <v>2632566.3664000002</v>
      </c>
      <c r="I2852" s="8">
        <v>276</v>
      </c>
      <c r="J2852" s="9">
        <v>2449846.11</v>
      </c>
      <c r="K2852" s="7">
        <v>-0.219858156028369</v>
      </c>
      <c r="L2852" s="10">
        <v>7.1918529183718797E-3</v>
      </c>
      <c r="M2852" s="7">
        <v>-0.202898550724638</v>
      </c>
      <c r="N2852" s="7">
        <v>8.2312634120924794E-2</v>
      </c>
    </row>
    <row r="2853" spans="2:14" x14ac:dyDescent="0.25">
      <c r="B2853" t="s">
        <v>13</v>
      </c>
      <c r="C2853" t="s">
        <v>495</v>
      </c>
      <c r="D2853" t="s">
        <v>17</v>
      </c>
      <c r="E2853" s="8">
        <v>1721</v>
      </c>
      <c r="F2853" s="9">
        <v>17875126.3840838</v>
      </c>
      <c r="G2853" s="8">
        <v>2029</v>
      </c>
      <c r="H2853" s="9">
        <v>19933837.8446001</v>
      </c>
      <c r="I2853" s="8">
        <v>2048</v>
      </c>
      <c r="J2853" s="9">
        <v>19034142.083999999</v>
      </c>
      <c r="K2853" s="7">
        <v>-0.151798915722031</v>
      </c>
      <c r="L2853" s="10">
        <v>-0.103277225217019</v>
      </c>
      <c r="M2853" s="7">
        <v>-0.15966796875</v>
      </c>
      <c r="N2853" s="7">
        <v>-6.0891407387907999E-2</v>
      </c>
    </row>
    <row r="2854" spans="2:14" x14ac:dyDescent="0.25">
      <c r="B2854" t="s">
        <v>13</v>
      </c>
      <c r="C2854" t="s">
        <v>495</v>
      </c>
      <c r="D2854" t="s">
        <v>19</v>
      </c>
      <c r="E2854" s="8">
        <v>1782</v>
      </c>
      <c r="F2854" s="9">
        <v>18268036.958099902</v>
      </c>
      <c r="G2854" s="8">
        <v>2421</v>
      </c>
      <c r="H2854" s="9">
        <v>23868944.978</v>
      </c>
      <c r="I2854" s="8">
        <v>2459</v>
      </c>
      <c r="J2854" s="9">
        <v>22708836</v>
      </c>
      <c r="K2854" s="7">
        <v>-0.263940520446097</v>
      </c>
      <c r="L2854" s="10">
        <v>-0.23465251711219001</v>
      </c>
      <c r="M2854" s="7">
        <v>-0.275315168767792</v>
      </c>
      <c r="N2854" s="7">
        <v>-0.19555379421032701</v>
      </c>
    </row>
    <row r="2855" spans="2:14" x14ac:dyDescent="0.25">
      <c r="B2855" t="s">
        <v>13</v>
      </c>
      <c r="C2855" t="s">
        <v>495</v>
      </c>
      <c r="D2855" t="s">
        <v>23</v>
      </c>
      <c r="E2855" s="8">
        <v>1965</v>
      </c>
      <c r="F2855" s="9">
        <v>22376239.407900002</v>
      </c>
      <c r="G2855" s="8">
        <v>2482</v>
      </c>
      <c r="H2855" s="9">
        <v>26221116.488999899</v>
      </c>
      <c r="I2855" s="8">
        <v>2683</v>
      </c>
      <c r="J2855" s="9">
        <v>24917181.747334901</v>
      </c>
      <c r="K2855" s="7">
        <v>-0.208299758259468</v>
      </c>
      <c r="L2855" s="10">
        <v>-0.14663285153067199</v>
      </c>
      <c r="M2855" s="7">
        <v>-0.26761088333954502</v>
      </c>
      <c r="N2855" s="7">
        <v>-0.101975510922568</v>
      </c>
    </row>
    <row r="2856" spans="2:14" x14ac:dyDescent="0.25">
      <c r="B2856" t="s">
        <v>13</v>
      </c>
      <c r="C2856" t="s">
        <v>495</v>
      </c>
      <c r="D2856" t="s">
        <v>29</v>
      </c>
      <c r="E2856" s="8">
        <v>1015</v>
      </c>
      <c r="F2856" s="9">
        <v>11311588.7448</v>
      </c>
      <c r="G2856" s="8">
        <v>938</v>
      </c>
      <c r="H2856" s="9">
        <v>10073314.795</v>
      </c>
      <c r="I2856" s="8">
        <v>928</v>
      </c>
      <c r="J2856" s="9">
        <v>8101377.0760000004</v>
      </c>
      <c r="K2856" s="7">
        <v>8.2089552238805902E-2</v>
      </c>
      <c r="L2856" s="10">
        <v>0.12292616432622699</v>
      </c>
      <c r="M2856" s="7">
        <v>9.375E-2</v>
      </c>
      <c r="N2856" s="7">
        <v>0.39625506116856501</v>
      </c>
    </row>
    <row r="2857" spans="2:14" x14ac:dyDescent="0.25">
      <c r="B2857" t="s">
        <v>13</v>
      </c>
      <c r="C2857" t="s">
        <v>495</v>
      </c>
      <c r="D2857" t="s">
        <v>30</v>
      </c>
      <c r="E2857" s="8">
        <v>165</v>
      </c>
      <c r="F2857" s="9">
        <v>1553203.676</v>
      </c>
      <c r="G2857" s="8">
        <v>165</v>
      </c>
      <c r="H2857" s="9">
        <v>1522240.598</v>
      </c>
      <c r="I2857" s="8">
        <v>210</v>
      </c>
      <c r="J2857" s="9">
        <v>1785581.737</v>
      </c>
      <c r="K2857" s="7">
        <v>0</v>
      </c>
      <c r="L2857" s="10">
        <v>2.03404626316506E-2</v>
      </c>
      <c r="M2857" s="7">
        <v>-0.214285714285714</v>
      </c>
      <c r="N2857" s="7">
        <v>-0.13014137420022401</v>
      </c>
    </row>
    <row r="2858" spans="2:14" x14ac:dyDescent="0.25">
      <c r="B2858" t="s">
        <v>13</v>
      </c>
      <c r="C2858" t="s">
        <v>495</v>
      </c>
      <c r="D2858" t="s">
        <v>26</v>
      </c>
      <c r="E2858" s="8">
        <v>128</v>
      </c>
      <c r="F2858" s="9">
        <v>1297689.3968</v>
      </c>
      <c r="G2858" s="8">
        <v>196</v>
      </c>
      <c r="H2858" s="9">
        <v>1860468.0443</v>
      </c>
      <c r="I2858" s="8">
        <v>224</v>
      </c>
      <c r="J2858" s="9">
        <v>1938903.94</v>
      </c>
      <c r="K2858" s="7">
        <v>-0.34693877551020402</v>
      </c>
      <c r="L2858" s="10">
        <v>-0.30249304696428903</v>
      </c>
      <c r="M2858" s="7">
        <v>-0.42857142857142899</v>
      </c>
      <c r="N2858" s="7">
        <v>-0.33070980463323002</v>
      </c>
    </row>
    <row r="2859" spans="2:14" x14ac:dyDescent="0.25">
      <c r="B2859" t="s">
        <v>13</v>
      </c>
      <c r="C2859" t="s">
        <v>496</v>
      </c>
      <c r="D2859" t="s">
        <v>28</v>
      </c>
      <c r="E2859" s="8">
        <v>15</v>
      </c>
      <c r="F2859" s="9">
        <v>56079.360999999997</v>
      </c>
      <c r="G2859" s="8">
        <v>27</v>
      </c>
      <c r="H2859" s="9">
        <v>99415.26</v>
      </c>
      <c r="I2859" s="8">
        <v>24</v>
      </c>
      <c r="J2859" s="9">
        <v>64913.24</v>
      </c>
      <c r="K2859" s="7">
        <v>-0.44444444444444398</v>
      </c>
      <c r="L2859" s="10">
        <v>-0.43590791795947598</v>
      </c>
      <c r="M2859" s="7">
        <v>-0.375</v>
      </c>
      <c r="N2859" s="7">
        <v>-0.13608747614508199</v>
      </c>
    </row>
    <row r="2860" spans="2:14" x14ac:dyDescent="0.25">
      <c r="B2860" t="s">
        <v>13</v>
      </c>
      <c r="C2860" t="s">
        <v>496</v>
      </c>
      <c r="D2860" t="s">
        <v>6</v>
      </c>
      <c r="E2860" s="8">
        <v>9</v>
      </c>
      <c r="F2860" s="9">
        <v>35646.706400000003</v>
      </c>
      <c r="G2860" s="8">
        <v>11</v>
      </c>
      <c r="H2860" s="9">
        <v>45225.4</v>
      </c>
      <c r="I2860" s="8">
        <v>23</v>
      </c>
      <c r="J2860" s="9">
        <v>77314.100000000006</v>
      </c>
      <c r="K2860" s="7">
        <v>-0.18181818181818199</v>
      </c>
      <c r="L2860" s="10">
        <v>-0.21179898021908</v>
      </c>
      <c r="M2860" s="7">
        <v>-0.60869565217391297</v>
      </c>
      <c r="N2860" s="7">
        <v>-0.53893654068274799</v>
      </c>
    </row>
    <row r="2861" spans="2:14" x14ac:dyDescent="0.25">
      <c r="B2861" t="s">
        <v>13</v>
      </c>
      <c r="C2861" t="s">
        <v>496</v>
      </c>
      <c r="D2861" t="s">
        <v>17</v>
      </c>
      <c r="E2861" s="8">
        <v>54</v>
      </c>
      <c r="F2861" s="9">
        <v>474754.33101000002</v>
      </c>
      <c r="G2861" s="8">
        <v>105</v>
      </c>
      <c r="H2861" s="9">
        <v>373873.69559999998</v>
      </c>
      <c r="I2861" s="8">
        <v>95</v>
      </c>
      <c r="J2861" s="9">
        <v>348490.79</v>
      </c>
      <c r="K2861" s="7">
        <v>-0.48571428571428599</v>
      </c>
      <c r="L2861" s="10">
        <v>0.26982544264876701</v>
      </c>
      <c r="M2861" s="7">
        <v>-0.43157894736842101</v>
      </c>
      <c r="N2861" s="7">
        <v>0.36231528818882103</v>
      </c>
    </row>
    <row r="2862" spans="2:14" x14ac:dyDescent="0.25">
      <c r="B2862" t="s">
        <v>13</v>
      </c>
      <c r="C2862" t="s">
        <v>496</v>
      </c>
      <c r="D2862" t="s">
        <v>19</v>
      </c>
      <c r="E2862" s="8">
        <v>86</v>
      </c>
      <c r="F2862" s="9">
        <v>400311.05</v>
      </c>
      <c r="G2862" s="8">
        <v>132</v>
      </c>
      <c r="H2862" s="9">
        <v>539766.59</v>
      </c>
      <c r="I2862" s="8">
        <v>184</v>
      </c>
      <c r="J2862" s="9">
        <v>845617.71</v>
      </c>
      <c r="K2862" s="7">
        <v>-0.34848484848484901</v>
      </c>
      <c r="L2862" s="10">
        <v>-0.25836267487396702</v>
      </c>
      <c r="M2862" s="7">
        <v>-0.53260869565217395</v>
      </c>
      <c r="N2862" s="7">
        <v>-0.52660517244843397</v>
      </c>
    </row>
    <row r="2863" spans="2:14" x14ac:dyDescent="0.25">
      <c r="B2863" t="s">
        <v>13</v>
      </c>
      <c r="C2863" t="s">
        <v>496</v>
      </c>
      <c r="D2863" t="s">
        <v>23</v>
      </c>
      <c r="E2863" s="8">
        <v>56</v>
      </c>
      <c r="F2863" s="9">
        <v>223048.74770000001</v>
      </c>
      <c r="G2863" s="8">
        <v>102</v>
      </c>
      <c r="H2863" s="9">
        <v>439737.74</v>
      </c>
      <c r="I2863" s="8">
        <v>108</v>
      </c>
      <c r="J2863" s="9">
        <v>407961.05</v>
      </c>
      <c r="K2863" s="7">
        <v>-0.45098039215686297</v>
      </c>
      <c r="L2863" s="10">
        <v>-0.49276869504082099</v>
      </c>
      <c r="M2863" s="7">
        <v>-0.48148148148148201</v>
      </c>
      <c r="N2863" s="7">
        <v>-0.453259697954008</v>
      </c>
    </row>
    <row r="2864" spans="2:14" x14ac:dyDescent="0.25">
      <c r="B2864" t="s">
        <v>13</v>
      </c>
      <c r="C2864" t="s">
        <v>496</v>
      </c>
      <c r="D2864" t="s">
        <v>29</v>
      </c>
      <c r="E2864" s="8">
        <v>17</v>
      </c>
      <c r="F2864" s="9">
        <v>59328.137999999999</v>
      </c>
      <c r="G2864" s="8">
        <v>18</v>
      </c>
      <c r="H2864" s="9">
        <v>51460.76</v>
      </c>
      <c r="I2864" s="8">
        <v>12</v>
      </c>
      <c r="J2864" s="9">
        <v>55470.89</v>
      </c>
      <c r="K2864" s="7">
        <v>-5.5555555555555601E-2</v>
      </c>
      <c r="L2864" s="10">
        <v>0.152881107857715</v>
      </c>
      <c r="M2864" s="7">
        <v>0.41666666666666702</v>
      </c>
      <c r="N2864" s="7">
        <v>6.9536436137945801E-2</v>
      </c>
    </row>
    <row r="2865" spans="2:14" x14ac:dyDescent="0.25">
      <c r="B2865" t="s">
        <v>13</v>
      </c>
      <c r="C2865" t="s">
        <v>496</v>
      </c>
      <c r="D2865" t="s">
        <v>30</v>
      </c>
      <c r="E2865" s="8" t="s">
        <v>69</v>
      </c>
      <c r="F2865" s="9">
        <v>6699.63</v>
      </c>
      <c r="G2865" s="8">
        <v>5</v>
      </c>
      <c r="H2865" s="9">
        <v>14238.21</v>
      </c>
      <c r="I2865" s="8">
        <v>7</v>
      </c>
      <c r="J2865" s="9">
        <v>22693.14</v>
      </c>
      <c r="K2865" s="7" t="s">
        <v>70</v>
      </c>
      <c r="L2865" s="10">
        <v>-0.52946121738617402</v>
      </c>
      <c r="M2865" s="7" t="s">
        <v>70</v>
      </c>
      <c r="N2865" s="7">
        <v>-0.70477289612631799</v>
      </c>
    </row>
    <row r="2866" spans="2:14" x14ac:dyDescent="0.25">
      <c r="B2866" t="s">
        <v>13</v>
      </c>
      <c r="C2866" t="s">
        <v>496</v>
      </c>
      <c r="D2866" t="s">
        <v>26</v>
      </c>
      <c r="E2866" s="8">
        <v>10</v>
      </c>
      <c r="F2866" s="9">
        <v>45087.243199999997</v>
      </c>
      <c r="G2866" s="8">
        <v>26</v>
      </c>
      <c r="H2866" s="9">
        <v>123614.3432</v>
      </c>
      <c r="I2866" s="8">
        <v>9</v>
      </c>
      <c r="J2866" s="9">
        <v>24372</v>
      </c>
      <c r="K2866" s="7">
        <v>-0.61538461538461497</v>
      </c>
      <c r="L2866" s="10">
        <v>-0.63525880546845803</v>
      </c>
      <c r="M2866" s="7">
        <v>0.11111111111111099</v>
      </c>
      <c r="N2866" s="7">
        <v>0.84996074183489301</v>
      </c>
    </row>
    <row r="2867" spans="2:14" x14ac:dyDescent="0.25">
      <c r="B2867" t="s">
        <v>13</v>
      </c>
      <c r="C2867" t="s">
        <v>497</v>
      </c>
      <c r="D2867" t="s">
        <v>28</v>
      </c>
      <c r="E2867" s="8">
        <v>230</v>
      </c>
      <c r="F2867" s="9">
        <v>1379308.5360000001</v>
      </c>
      <c r="G2867" s="8">
        <v>356</v>
      </c>
      <c r="H2867" s="9">
        <v>2080826.26</v>
      </c>
      <c r="I2867" s="8">
        <v>391</v>
      </c>
      <c r="J2867" s="9">
        <v>2107698.52</v>
      </c>
      <c r="K2867" s="7">
        <v>-0.35393258426966301</v>
      </c>
      <c r="L2867" s="10">
        <v>-0.33713421321393799</v>
      </c>
      <c r="M2867" s="7">
        <v>-0.41176470588235298</v>
      </c>
      <c r="N2867" s="7">
        <v>-0.34558547016487001</v>
      </c>
    </row>
    <row r="2868" spans="2:14" x14ac:dyDescent="0.25">
      <c r="B2868" t="s">
        <v>13</v>
      </c>
      <c r="C2868" t="s">
        <v>497</v>
      </c>
      <c r="D2868" t="s">
        <v>6</v>
      </c>
      <c r="E2868" s="8">
        <v>99</v>
      </c>
      <c r="F2868" s="9">
        <v>621064.00529999996</v>
      </c>
      <c r="G2868" s="8">
        <v>101</v>
      </c>
      <c r="H2868" s="9">
        <v>567950.72</v>
      </c>
      <c r="I2868" s="8">
        <v>116</v>
      </c>
      <c r="J2868" s="9">
        <v>624825</v>
      </c>
      <c r="K2868" s="7">
        <v>-1.9801980198019799E-2</v>
      </c>
      <c r="L2868" s="10">
        <v>9.3517418729568397E-2</v>
      </c>
      <c r="M2868" s="7">
        <v>-0.14655172413793099</v>
      </c>
      <c r="N2868" s="7">
        <v>-6.0192769175367901E-3</v>
      </c>
    </row>
    <row r="2869" spans="2:14" x14ac:dyDescent="0.25">
      <c r="B2869" t="s">
        <v>13</v>
      </c>
      <c r="C2869" t="s">
        <v>497</v>
      </c>
      <c r="D2869" t="s">
        <v>17</v>
      </c>
      <c r="E2869" s="8">
        <v>1306</v>
      </c>
      <c r="F2869" s="9">
        <v>8335654.5024801502</v>
      </c>
      <c r="G2869" s="8">
        <v>1714</v>
      </c>
      <c r="H2869" s="9">
        <v>10533887.204500001</v>
      </c>
      <c r="I2869" s="8">
        <v>1480</v>
      </c>
      <c r="J2869" s="9">
        <v>8130840.4359999998</v>
      </c>
      <c r="K2869" s="7">
        <v>-0.23803967327888001</v>
      </c>
      <c r="L2869" s="10">
        <v>-0.20868200497541101</v>
      </c>
      <c r="M2869" s="7">
        <v>-0.117567567567568</v>
      </c>
      <c r="N2869" s="7">
        <v>2.5189778116087198E-2</v>
      </c>
    </row>
    <row r="2870" spans="2:14" x14ac:dyDescent="0.25">
      <c r="B2870" t="s">
        <v>13</v>
      </c>
      <c r="C2870" t="s">
        <v>497</v>
      </c>
      <c r="D2870" t="s">
        <v>19</v>
      </c>
      <c r="E2870" s="8">
        <v>1022</v>
      </c>
      <c r="F2870" s="9">
        <v>6444635.09040007</v>
      </c>
      <c r="G2870" s="8">
        <v>1428</v>
      </c>
      <c r="H2870" s="9">
        <v>8633699.7600000091</v>
      </c>
      <c r="I2870" s="8">
        <v>1354</v>
      </c>
      <c r="J2870" s="9">
        <v>7455406.4699999997</v>
      </c>
      <c r="K2870" s="7">
        <v>-0.28431372549019601</v>
      </c>
      <c r="L2870" s="10">
        <v>-0.25354885280374201</v>
      </c>
      <c r="M2870" s="7">
        <v>-0.24519940915805</v>
      </c>
      <c r="N2870" s="7">
        <v>-0.13557562336369</v>
      </c>
    </row>
    <row r="2871" spans="2:14" x14ac:dyDescent="0.25">
      <c r="B2871" t="s">
        <v>13</v>
      </c>
      <c r="C2871" t="s">
        <v>497</v>
      </c>
      <c r="D2871" t="s">
        <v>23</v>
      </c>
      <c r="E2871" s="8">
        <v>977</v>
      </c>
      <c r="F2871" s="9">
        <v>6117076.0175000597</v>
      </c>
      <c r="G2871" s="8">
        <v>1298</v>
      </c>
      <c r="H2871" s="9">
        <v>7824726.7000000002</v>
      </c>
      <c r="I2871" s="8">
        <v>1246</v>
      </c>
      <c r="J2871" s="9">
        <v>6817401.6399999997</v>
      </c>
      <c r="K2871" s="7">
        <v>-0.24730354391371301</v>
      </c>
      <c r="L2871" s="10">
        <v>-0.218237741453634</v>
      </c>
      <c r="M2871" s="7">
        <v>-0.21589085072231101</v>
      </c>
      <c r="N2871" s="7">
        <v>-0.102726179192802</v>
      </c>
    </row>
    <row r="2872" spans="2:14" x14ac:dyDescent="0.25">
      <c r="B2872" t="s">
        <v>13</v>
      </c>
      <c r="C2872" t="s">
        <v>497</v>
      </c>
      <c r="D2872" t="s">
        <v>29</v>
      </c>
      <c r="E2872" s="8">
        <v>61</v>
      </c>
      <c r="F2872" s="9">
        <v>390526.10800000001</v>
      </c>
      <c r="G2872" s="8">
        <v>49</v>
      </c>
      <c r="H2872" s="9">
        <v>288817.08</v>
      </c>
      <c r="I2872" s="8">
        <v>43</v>
      </c>
      <c r="J2872" s="9">
        <v>232619.6</v>
      </c>
      <c r="K2872" s="7">
        <v>0.24489795918367399</v>
      </c>
      <c r="L2872" s="10">
        <v>0.35215724776387902</v>
      </c>
      <c r="M2872" s="7">
        <v>0.418604651162791</v>
      </c>
      <c r="N2872" s="7">
        <v>0.67881858622403402</v>
      </c>
    </row>
    <row r="2873" spans="2:14" x14ac:dyDescent="0.25">
      <c r="B2873" t="s">
        <v>13</v>
      </c>
      <c r="C2873" t="s">
        <v>497</v>
      </c>
      <c r="D2873" t="s">
        <v>30</v>
      </c>
      <c r="E2873" s="8">
        <v>18</v>
      </c>
      <c r="F2873" s="9">
        <v>93001.45</v>
      </c>
      <c r="G2873" s="8">
        <v>14</v>
      </c>
      <c r="H2873" s="9">
        <v>69776.039999999994</v>
      </c>
      <c r="I2873" s="8">
        <v>48</v>
      </c>
      <c r="J2873" s="9">
        <v>252514.35399999999</v>
      </c>
      <c r="K2873" s="7">
        <v>0.28571428571428598</v>
      </c>
      <c r="L2873" s="10">
        <v>0.33285652209555</v>
      </c>
      <c r="M2873" s="7">
        <v>-0.625</v>
      </c>
      <c r="N2873" s="7">
        <v>-0.63169836277901303</v>
      </c>
    </row>
    <row r="2874" spans="2:14" x14ac:dyDescent="0.25">
      <c r="B2874" t="s">
        <v>13</v>
      </c>
      <c r="C2874" t="s">
        <v>497</v>
      </c>
      <c r="D2874" t="s">
        <v>26</v>
      </c>
      <c r="E2874" s="8">
        <v>115</v>
      </c>
      <c r="F2874" s="9">
        <v>718048.63439999998</v>
      </c>
      <c r="G2874" s="8">
        <v>196</v>
      </c>
      <c r="H2874" s="9">
        <v>1161807.8600000001</v>
      </c>
      <c r="I2874" s="8">
        <v>233</v>
      </c>
      <c r="J2874" s="9">
        <v>1262691.8</v>
      </c>
      <c r="K2874" s="7">
        <v>-0.41326530612244899</v>
      </c>
      <c r="L2874" s="10">
        <v>-0.381955778470977</v>
      </c>
      <c r="M2874" s="7">
        <v>-0.50643776824034303</v>
      </c>
      <c r="N2874" s="7">
        <v>-0.43133499845330397</v>
      </c>
    </row>
    <row r="2875" spans="2:14" x14ac:dyDescent="0.25">
      <c r="B2875" t="s">
        <v>13</v>
      </c>
      <c r="C2875" t="s">
        <v>498</v>
      </c>
      <c r="D2875" t="s">
        <v>28</v>
      </c>
      <c r="E2875" s="8">
        <v>216</v>
      </c>
      <c r="F2875" s="9">
        <v>519817.34759999998</v>
      </c>
      <c r="G2875" s="8">
        <v>248</v>
      </c>
      <c r="H2875" s="9">
        <v>606885.04</v>
      </c>
      <c r="I2875" s="8">
        <v>219</v>
      </c>
      <c r="J2875" s="9">
        <v>472017.08</v>
      </c>
      <c r="K2875" s="7">
        <v>-0.12903225806451599</v>
      </c>
      <c r="L2875" s="10">
        <v>-0.143466532640185</v>
      </c>
      <c r="M2875" s="7">
        <v>-1.3698630136986399E-2</v>
      </c>
      <c r="N2875" s="7">
        <v>0.10126808885814099</v>
      </c>
    </row>
    <row r="2876" spans="2:14" x14ac:dyDescent="0.25">
      <c r="B2876" t="s">
        <v>13</v>
      </c>
      <c r="C2876" t="s">
        <v>498</v>
      </c>
      <c r="D2876" t="s">
        <v>6</v>
      </c>
      <c r="E2876" s="8">
        <v>79</v>
      </c>
      <c r="F2876" s="9">
        <v>186771.57870000001</v>
      </c>
      <c r="G2876" s="8">
        <v>98</v>
      </c>
      <c r="H2876" s="9">
        <v>228815.3</v>
      </c>
      <c r="I2876" s="8">
        <v>94</v>
      </c>
      <c r="J2876" s="9">
        <v>195284</v>
      </c>
      <c r="K2876" s="7">
        <v>-0.19387755102040799</v>
      </c>
      <c r="L2876" s="10">
        <v>-0.18374523600476</v>
      </c>
      <c r="M2876" s="7">
        <v>-0.159574468085106</v>
      </c>
      <c r="N2876" s="7">
        <v>-4.3589957702627899E-2</v>
      </c>
    </row>
    <row r="2877" spans="2:14" x14ac:dyDescent="0.25">
      <c r="B2877" t="s">
        <v>13</v>
      </c>
      <c r="C2877" t="s">
        <v>498</v>
      </c>
      <c r="D2877" t="s">
        <v>17</v>
      </c>
      <c r="E2877" s="8">
        <v>546</v>
      </c>
      <c r="F2877" s="9">
        <v>1486545.8683420001</v>
      </c>
      <c r="G2877" s="8">
        <v>501</v>
      </c>
      <c r="H2877" s="9">
        <v>1447445.6274000001</v>
      </c>
      <c r="I2877" s="8">
        <v>471</v>
      </c>
      <c r="J2877" s="9">
        <v>1288040.8600000001</v>
      </c>
      <c r="K2877" s="7">
        <v>8.9820359281437098E-2</v>
      </c>
      <c r="L2877" s="10">
        <v>2.7013270966337499E-2</v>
      </c>
      <c r="M2877" s="7">
        <v>0.15923566878980899</v>
      </c>
      <c r="N2877" s="7">
        <v>0.154113906248286</v>
      </c>
    </row>
    <row r="2878" spans="2:14" x14ac:dyDescent="0.25">
      <c r="B2878" t="s">
        <v>13</v>
      </c>
      <c r="C2878" t="s">
        <v>498</v>
      </c>
      <c r="D2878" t="s">
        <v>19</v>
      </c>
      <c r="E2878" s="8">
        <v>665</v>
      </c>
      <c r="F2878" s="9">
        <v>2010551.6544999999</v>
      </c>
      <c r="G2878" s="8">
        <v>908</v>
      </c>
      <c r="H2878" s="9">
        <v>2526883.9700000002</v>
      </c>
      <c r="I2878" s="8">
        <v>928</v>
      </c>
      <c r="J2878" s="9">
        <v>2328804.73</v>
      </c>
      <c r="K2878" s="7">
        <v>-0.26762114537444898</v>
      </c>
      <c r="L2878" s="10">
        <v>-0.204335585499797</v>
      </c>
      <c r="M2878" s="7">
        <v>-0.28340517241379298</v>
      </c>
      <c r="N2878" s="7">
        <v>-0.13665940789290701</v>
      </c>
    </row>
    <row r="2879" spans="2:14" x14ac:dyDescent="0.25">
      <c r="B2879" t="s">
        <v>13</v>
      </c>
      <c r="C2879" t="s">
        <v>498</v>
      </c>
      <c r="D2879" t="s">
        <v>23</v>
      </c>
      <c r="E2879" s="8">
        <v>432</v>
      </c>
      <c r="F2879" s="9">
        <v>1358990.9293</v>
      </c>
      <c r="G2879" s="8">
        <v>582</v>
      </c>
      <c r="H2879" s="9">
        <v>1687653.4998000001</v>
      </c>
      <c r="I2879" s="8">
        <v>589</v>
      </c>
      <c r="J2879" s="9">
        <v>1554116.55</v>
      </c>
      <c r="K2879" s="7">
        <v>-0.25773195876288701</v>
      </c>
      <c r="L2879" s="10">
        <v>-0.194745290155207</v>
      </c>
      <c r="M2879" s="7">
        <v>-0.26655348047538202</v>
      </c>
      <c r="N2879" s="7">
        <v>-0.12555404593046901</v>
      </c>
    </row>
    <row r="2880" spans="2:14" x14ac:dyDescent="0.25">
      <c r="B2880" t="s">
        <v>13</v>
      </c>
      <c r="C2880" t="s">
        <v>498</v>
      </c>
      <c r="D2880" t="s">
        <v>29</v>
      </c>
      <c r="E2880" s="8">
        <v>195</v>
      </c>
      <c r="F2880" s="9">
        <v>488783.163</v>
      </c>
      <c r="G2880" s="8">
        <v>239</v>
      </c>
      <c r="H2880" s="9">
        <v>542562.89</v>
      </c>
      <c r="I2880" s="8">
        <v>306</v>
      </c>
      <c r="J2880" s="9">
        <v>670796.4216</v>
      </c>
      <c r="K2880" s="7">
        <v>-0.18410041841004199</v>
      </c>
      <c r="L2880" s="10">
        <v>-9.9121646524699902E-2</v>
      </c>
      <c r="M2880" s="7">
        <v>-0.36274509803921601</v>
      </c>
      <c r="N2880" s="7">
        <v>-0.27133904227732297</v>
      </c>
    </row>
    <row r="2881" spans="2:14" x14ac:dyDescent="0.25">
      <c r="B2881" t="s">
        <v>13</v>
      </c>
      <c r="C2881" t="s">
        <v>498</v>
      </c>
      <c r="D2881" t="s">
        <v>30</v>
      </c>
      <c r="E2881" s="8">
        <v>90</v>
      </c>
      <c r="F2881" s="9">
        <v>190159.37</v>
      </c>
      <c r="G2881" s="8">
        <v>88</v>
      </c>
      <c r="H2881" s="9">
        <v>180815.16</v>
      </c>
      <c r="I2881" s="8">
        <v>77</v>
      </c>
      <c r="J2881" s="9">
        <v>155369.4</v>
      </c>
      <c r="K2881" s="7">
        <v>2.27272727272727E-2</v>
      </c>
      <c r="L2881" s="10">
        <v>5.1678244235716903E-2</v>
      </c>
      <c r="M2881" s="7">
        <v>0.168831168831169</v>
      </c>
      <c r="N2881" s="7">
        <v>0.22391777274032301</v>
      </c>
    </row>
    <row r="2882" spans="2:14" x14ac:dyDescent="0.25">
      <c r="B2882" t="s">
        <v>13</v>
      </c>
      <c r="C2882" t="s">
        <v>498</v>
      </c>
      <c r="D2882" t="s">
        <v>26</v>
      </c>
      <c r="E2882" s="8">
        <v>84</v>
      </c>
      <c r="F2882" s="9">
        <v>209480.7396</v>
      </c>
      <c r="G2882" s="8">
        <v>84</v>
      </c>
      <c r="H2882" s="9">
        <v>196089.06</v>
      </c>
      <c r="I2882" s="8">
        <v>87</v>
      </c>
      <c r="J2882" s="9">
        <v>183379</v>
      </c>
      <c r="K2882" s="7">
        <v>0</v>
      </c>
      <c r="L2882" s="10">
        <v>6.8293864022807002E-2</v>
      </c>
      <c r="M2882" s="7">
        <v>-3.4482758620689599E-2</v>
      </c>
      <c r="N2882" s="7">
        <v>0.14233767007127299</v>
      </c>
    </row>
    <row r="2883" spans="2:14" x14ac:dyDescent="0.25">
      <c r="B2883" t="s">
        <v>13</v>
      </c>
      <c r="C2883" t="s">
        <v>499</v>
      </c>
      <c r="D2883" t="s">
        <v>28</v>
      </c>
      <c r="E2883" s="8">
        <v>254</v>
      </c>
      <c r="F2883" s="9">
        <v>438830.77935999999</v>
      </c>
      <c r="G2883" s="8">
        <v>377</v>
      </c>
      <c r="H2883" s="9">
        <v>515733.84</v>
      </c>
      <c r="I2883" s="8">
        <v>353</v>
      </c>
      <c r="J2883" s="9">
        <v>452862.5</v>
      </c>
      <c r="K2883" s="7">
        <v>-0.32625994694960198</v>
      </c>
      <c r="L2883" s="10">
        <v>-0.14911385423147699</v>
      </c>
      <c r="M2883" s="7">
        <v>-0.280453257790368</v>
      </c>
      <c r="N2883" s="7">
        <v>-3.0984505539760399E-2</v>
      </c>
    </row>
    <row r="2884" spans="2:14" x14ac:dyDescent="0.25">
      <c r="B2884" t="s">
        <v>13</v>
      </c>
      <c r="C2884" t="s">
        <v>499</v>
      </c>
      <c r="D2884" t="s">
        <v>6</v>
      </c>
      <c r="E2884" s="8">
        <v>2904</v>
      </c>
      <c r="F2884" s="9">
        <v>4682269.7160119396</v>
      </c>
      <c r="G2884" s="8">
        <v>5012</v>
      </c>
      <c r="H2884" s="9">
        <v>7683882.0963998502</v>
      </c>
      <c r="I2884" s="8">
        <v>4924</v>
      </c>
      <c r="J2884" s="9">
        <v>6684026.3081999999</v>
      </c>
      <c r="K2884" s="7">
        <v>-0.42059058260175602</v>
      </c>
      <c r="L2884" s="10">
        <v>-0.390637485418245</v>
      </c>
      <c r="M2884" s="7">
        <v>-0.41023558082859501</v>
      </c>
      <c r="N2884" s="7">
        <v>-0.299483649508126</v>
      </c>
    </row>
    <row r="2885" spans="2:14" x14ac:dyDescent="0.25">
      <c r="B2885" t="s">
        <v>13</v>
      </c>
      <c r="C2885" t="s">
        <v>499</v>
      </c>
      <c r="D2885" t="s">
        <v>17</v>
      </c>
      <c r="E2885" s="8">
        <v>2881</v>
      </c>
      <c r="F2885" s="9">
        <v>5069854.5230178898</v>
      </c>
      <c r="G2885" s="8">
        <v>4166</v>
      </c>
      <c r="H2885" s="9">
        <v>6353467.0382997701</v>
      </c>
      <c r="I2885" s="8">
        <v>4348</v>
      </c>
      <c r="J2885" s="9">
        <v>6402955.4500000002</v>
      </c>
      <c r="K2885" s="7">
        <v>-0.30844935189630301</v>
      </c>
      <c r="L2885" s="10">
        <v>-0.202033394923441</v>
      </c>
      <c r="M2885" s="7">
        <v>-0.33739650413983402</v>
      </c>
      <c r="N2885" s="7">
        <v>-0.208200874954099</v>
      </c>
    </row>
    <row r="2886" spans="2:14" x14ac:dyDescent="0.25">
      <c r="B2886" t="s">
        <v>13</v>
      </c>
      <c r="C2886" t="s">
        <v>499</v>
      </c>
      <c r="D2886" t="s">
        <v>19</v>
      </c>
      <c r="E2886" s="8">
        <v>2641</v>
      </c>
      <c r="F2886" s="9">
        <v>4763179.01320004</v>
      </c>
      <c r="G2886" s="8">
        <v>4524</v>
      </c>
      <c r="H2886" s="9">
        <v>7213216.159</v>
      </c>
      <c r="I2886" s="8">
        <v>4397</v>
      </c>
      <c r="J2886" s="9">
        <v>6544405.1574999997</v>
      </c>
      <c r="K2886" s="7">
        <v>-0.41622458001768298</v>
      </c>
      <c r="L2886" s="10">
        <v>-0.33965946559677501</v>
      </c>
      <c r="M2886" s="7">
        <v>-0.39936320218330701</v>
      </c>
      <c r="N2886" s="7">
        <v>-0.27217540806724799</v>
      </c>
    </row>
    <row r="2887" spans="2:14" x14ac:dyDescent="0.25">
      <c r="B2887" t="s">
        <v>13</v>
      </c>
      <c r="C2887" t="s">
        <v>499</v>
      </c>
      <c r="D2887" t="s">
        <v>23</v>
      </c>
      <c r="E2887" s="8">
        <v>1903</v>
      </c>
      <c r="F2887" s="9">
        <v>3675657.98470004</v>
      </c>
      <c r="G2887" s="8">
        <v>2690</v>
      </c>
      <c r="H2887" s="9">
        <v>4188724.85</v>
      </c>
      <c r="I2887" s="8">
        <v>2611</v>
      </c>
      <c r="J2887" s="9">
        <v>4218454.5754000004</v>
      </c>
      <c r="K2887" s="7">
        <v>-0.29256505576208203</v>
      </c>
      <c r="L2887" s="10">
        <v>-0.122487602712782</v>
      </c>
      <c r="M2887" s="7">
        <v>-0.271160474913826</v>
      </c>
      <c r="N2887" s="7">
        <v>-0.12867190602579601</v>
      </c>
    </row>
    <row r="2888" spans="2:14" x14ac:dyDescent="0.25">
      <c r="B2888" t="s">
        <v>13</v>
      </c>
      <c r="C2888" t="s">
        <v>499</v>
      </c>
      <c r="D2888" t="s">
        <v>29</v>
      </c>
      <c r="E2888" s="8">
        <v>75</v>
      </c>
      <c r="F2888" s="9">
        <v>105809.42</v>
      </c>
      <c r="G2888" s="8">
        <v>89</v>
      </c>
      <c r="H2888" s="9">
        <v>123308.8</v>
      </c>
      <c r="I2888" s="8">
        <v>75</v>
      </c>
      <c r="J2888" s="9">
        <v>96341</v>
      </c>
      <c r="K2888" s="7">
        <v>-0.15730337078651699</v>
      </c>
      <c r="L2888" s="10">
        <v>-0.14191509446203299</v>
      </c>
      <c r="M2888" s="7">
        <v>0</v>
      </c>
      <c r="N2888" s="7">
        <v>9.8280275272210504E-2</v>
      </c>
    </row>
    <row r="2889" spans="2:14" x14ac:dyDescent="0.25">
      <c r="B2889" t="s">
        <v>13</v>
      </c>
      <c r="C2889" t="s">
        <v>499</v>
      </c>
      <c r="D2889" t="s">
        <v>30</v>
      </c>
      <c r="E2889" s="8">
        <v>74</v>
      </c>
      <c r="F2889" s="9">
        <v>107790.0015</v>
      </c>
      <c r="G2889" s="8">
        <v>107</v>
      </c>
      <c r="H2889" s="9">
        <v>134425.60000000001</v>
      </c>
      <c r="I2889" s="8">
        <v>115</v>
      </c>
      <c r="J2889" s="9">
        <v>132192.88</v>
      </c>
      <c r="K2889" s="7">
        <v>-0.30841121495327101</v>
      </c>
      <c r="L2889" s="10">
        <v>-0.19814379478313701</v>
      </c>
      <c r="M2889" s="7">
        <v>-0.356521739130435</v>
      </c>
      <c r="N2889" s="7">
        <v>-0.18460055110381099</v>
      </c>
    </row>
    <row r="2890" spans="2:14" x14ac:dyDescent="0.25">
      <c r="B2890" t="s">
        <v>13</v>
      </c>
      <c r="C2890" t="s">
        <v>499</v>
      </c>
      <c r="D2890" t="s">
        <v>26</v>
      </c>
      <c r="E2890" s="8">
        <v>160</v>
      </c>
      <c r="F2890" s="9">
        <v>245048.67720000001</v>
      </c>
      <c r="G2890" s="8">
        <v>303</v>
      </c>
      <c r="H2890" s="9">
        <v>470393.93710000103</v>
      </c>
      <c r="I2890" s="8">
        <v>296</v>
      </c>
      <c r="J2890" s="9">
        <v>518544.48</v>
      </c>
      <c r="K2890" s="7">
        <v>-0.471947194719472</v>
      </c>
      <c r="L2890" s="10">
        <v>-0.47905647187815398</v>
      </c>
      <c r="M2890" s="7">
        <v>-0.45945945945945899</v>
      </c>
      <c r="N2890" s="7">
        <v>-0.527429783458499</v>
      </c>
    </row>
    <row r="2891" spans="2:14" x14ac:dyDescent="0.25">
      <c r="B2891" t="s">
        <v>13</v>
      </c>
      <c r="C2891" t="s">
        <v>500</v>
      </c>
      <c r="D2891" t="s">
        <v>28</v>
      </c>
      <c r="E2891" s="8">
        <v>298</v>
      </c>
      <c r="F2891" s="9">
        <v>1259470.5264099999</v>
      </c>
      <c r="G2891" s="8">
        <v>276</v>
      </c>
      <c r="H2891" s="9">
        <v>891943.3199</v>
      </c>
      <c r="I2891" s="8">
        <v>336</v>
      </c>
      <c r="J2891" s="9">
        <v>977814.80429999996</v>
      </c>
      <c r="K2891" s="7">
        <v>7.97101449275361E-2</v>
      </c>
      <c r="L2891" s="10">
        <v>0.41205219918145197</v>
      </c>
      <c r="M2891" s="7">
        <v>-0.113095238095238</v>
      </c>
      <c r="N2891" s="7">
        <v>0.28804608078278399</v>
      </c>
    </row>
    <row r="2892" spans="2:14" x14ac:dyDescent="0.25">
      <c r="B2892" t="s">
        <v>13</v>
      </c>
      <c r="C2892" t="s">
        <v>500</v>
      </c>
      <c r="D2892" t="s">
        <v>6</v>
      </c>
      <c r="E2892" s="8">
        <v>275</v>
      </c>
      <c r="F2892" s="9">
        <v>989380.93536</v>
      </c>
      <c r="G2892" s="8">
        <v>402</v>
      </c>
      <c r="H2892" s="9">
        <v>1397201</v>
      </c>
      <c r="I2892" s="8">
        <v>443</v>
      </c>
      <c r="J2892" s="9">
        <v>1406690.68</v>
      </c>
      <c r="K2892" s="7">
        <v>-0.31592039800994998</v>
      </c>
      <c r="L2892" s="10">
        <v>-0.29188360489292497</v>
      </c>
      <c r="M2892" s="7">
        <v>-0.37923250564334099</v>
      </c>
      <c r="N2892" s="7">
        <v>-0.29666063092136202</v>
      </c>
    </row>
    <row r="2893" spans="2:14" x14ac:dyDescent="0.25">
      <c r="B2893" t="s">
        <v>13</v>
      </c>
      <c r="C2893" t="s">
        <v>500</v>
      </c>
      <c r="D2893" t="s">
        <v>17</v>
      </c>
      <c r="E2893" s="8">
        <v>2759</v>
      </c>
      <c r="F2893" s="9">
        <v>9018630.0722080301</v>
      </c>
      <c r="G2893" s="8">
        <v>3430</v>
      </c>
      <c r="H2893" s="9">
        <v>10639122.191299999</v>
      </c>
      <c r="I2893" s="8">
        <v>3245</v>
      </c>
      <c r="J2893" s="9">
        <v>10159577.038000001</v>
      </c>
      <c r="K2893" s="7">
        <v>-0.19562682215743399</v>
      </c>
      <c r="L2893" s="10">
        <v>-0.15231445695934201</v>
      </c>
      <c r="M2893" s="7">
        <v>-0.14976887519260401</v>
      </c>
      <c r="N2893" s="7">
        <v>-0.11230260487464</v>
      </c>
    </row>
    <row r="2894" spans="2:14" x14ac:dyDescent="0.25">
      <c r="B2894" t="s">
        <v>13</v>
      </c>
      <c r="C2894" t="s">
        <v>500</v>
      </c>
      <c r="D2894" t="s">
        <v>19</v>
      </c>
      <c r="E2894" s="8">
        <v>2275</v>
      </c>
      <c r="F2894" s="9">
        <v>7877941.9396999897</v>
      </c>
      <c r="G2894" s="8">
        <v>2782</v>
      </c>
      <c r="H2894" s="9">
        <v>9034536.7238829993</v>
      </c>
      <c r="I2894" s="8">
        <v>2769</v>
      </c>
      <c r="J2894" s="9">
        <v>8336640.6484549996</v>
      </c>
      <c r="K2894" s="7">
        <v>-0.18224299065420599</v>
      </c>
      <c r="L2894" s="10">
        <v>-0.12801926867213101</v>
      </c>
      <c r="M2894" s="7">
        <v>-0.17840375586854501</v>
      </c>
      <c r="N2894" s="7">
        <v>-5.5022008036297101E-2</v>
      </c>
    </row>
    <row r="2895" spans="2:14" x14ac:dyDescent="0.25">
      <c r="B2895" t="s">
        <v>13</v>
      </c>
      <c r="C2895" t="s">
        <v>500</v>
      </c>
      <c r="D2895" t="s">
        <v>23</v>
      </c>
      <c r="E2895" s="8">
        <v>2013</v>
      </c>
      <c r="F2895" s="9">
        <v>7936297.5696689999</v>
      </c>
      <c r="G2895" s="8">
        <v>2079</v>
      </c>
      <c r="H2895" s="9">
        <v>6507908.0459909998</v>
      </c>
      <c r="I2895" s="8">
        <v>2298</v>
      </c>
      <c r="J2895" s="9">
        <v>7344810.9870480001</v>
      </c>
      <c r="K2895" s="7">
        <v>-3.1746031746031703E-2</v>
      </c>
      <c r="L2895" s="10">
        <v>0.219485203783405</v>
      </c>
      <c r="M2895" s="7">
        <v>-0.12402088772846</v>
      </c>
      <c r="N2895" s="7">
        <v>8.0531219069359394E-2</v>
      </c>
    </row>
    <row r="2896" spans="2:14" x14ac:dyDescent="0.25">
      <c r="B2896" t="s">
        <v>13</v>
      </c>
      <c r="C2896" t="s">
        <v>500</v>
      </c>
      <c r="D2896" t="s">
        <v>29</v>
      </c>
      <c r="E2896" s="8">
        <v>681</v>
      </c>
      <c r="F2896" s="9">
        <v>3855487.8171999999</v>
      </c>
      <c r="G2896" s="8">
        <v>644</v>
      </c>
      <c r="H2896" s="9">
        <v>2158165.6479000002</v>
      </c>
      <c r="I2896" s="8">
        <v>589</v>
      </c>
      <c r="J2896" s="9">
        <v>1857512.6207999999</v>
      </c>
      <c r="K2896" s="7">
        <v>5.74534161490683E-2</v>
      </c>
      <c r="L2896" s="10">
        <v>0.78646519601105802</v>
      </c>
      <c r="M2896" s="7">
        <v>0.15619694397283501</v>
      </c>
      <c r="N2896" s="7">
        <v>1.0756186386176501</v>
      </c>
    </row>
    <row r="2897" spans="2:14" x14ac:dyDescent="0.25">
      <c r="B2897" t="s">
        <v>13</v>
      </c>
      <c r="C2897" t="s">
        <v>500</v>
      </c>
      <c r="D2897" t="s">
        <v>30</v>
      </c>
      <c r="E2897" s="8">
        <v>81</v>
      </c>
      <c r="F2897" s="9">
        <v>315735.43550000002</v>
      </c>
      <c r="G2897" s="8">
        <v>71</v>
      </c>
      <c r="H2897" s="9">
        <v>212038.91099999999</v>
      </c>
      <c r="I2897" s="8">
        <v>82</v>
      </c>
      <c r="J2897" s="9">
        <v>197690.55</v>
      </c>
      <c r="K2897" s="7">
        <v>0.140845070422535</v>
      </c>
      <c r="L2897" s="10">
        <v>0.489044789048176</v>
      </c>
      <c r="M2897" s="7">
        <v>-1.21951219512195E-2</v>
      </c>
      <c r="N2897" s="7">
        <v>0.59711951582915801</v>
      </c>
    </row>
    <row r="2898" spans="2:14" x14ac:dyDescent="0.25">
      <c r="B2898" t="s">
        <v>13</v>
      </c>
      <c r="C2898" t="s">
        <v>500</v>
      </c>
      <c r="D2898" t="s">
        <v>26</v>
      </c>
      <c r="E2898" s="8">
        <v>102</v>
      </c>
      <c r="F2898" s="9">
        <v>472817.09</v>
      </c>
      <c r="G2898" s="8">
        <v>145</v>
      </c>
      <c r="H2898" s="9">
        <v>521544.24619999999</v>
      </c>
      <c r="I2898" s="8">
        <v>173</v>
      </c>
      <c r="J2898" s="9">
        <v>712246.92</v>
      </c>
      <c r="K2898" s="7">
        <v>-0.29655172413793102</v>
      </c>
      <c r="L2898" s="10">
        <v>-9.3428614264328802E-2</v>
      </c>
      <c r="M2898" s="7">
        <v>-0.410404624277457</v>
      </c>
      <c r="N2898" s="7">
        <v>-0.33616127115017902</v>
      </c>
    </row>
    <row r="2899" spans="2:14" x14ac:dyDescent="0.25">
      <c r="B2899" t="s">
        <v>13</v>
      </c>
      <c r="C2899" t="s">
        <v>501</v>
      </c>
      <c r="D2899" t="s">
        <v>28</v>
      </c>
      <c r="E2899" s="8">
        <v>700</v>
      </c>
      <c r="F2899" s="9">
        <v>1142617.2764000001</v>
      </c>
      <c r="G2899" s="8">
        <v>565</v>
      </c>
      <c r="H2899" s="9">
        <v>831745.39999999804</v>
      </c>
      <c r="I2899" s="8">
        <v>409</v>
      </c>
      <c r="J2899" s="9">
        <v>491087.64999999898</v>
      </c>
      <c r="K2899" s="7">
        <v>0.238938053097345</v>
      </c>
      <c r="L2899" s="10">
        <v>0.37375845589287299</v>
      </c>
      <c r="M2899" s="7">
        <v>0.71149144254278696</v>
      </c>
      <c r="N2899" s="7">
        <v>1.3267074144503499</v>
      </c>
    </row>
    <row r="2900" spans="2:14" x14ac:dyDescent="0.25">
      <c r="B2900" t="s">
        <v>13</v>
      </c>
      <c r="C2900" t="s">
        <v>501</v>
      </c>
      <c r="D2900" t="s">
        <v>6</v>
      </c>
      <c r="E2900" s="8">
        <v>115</v>
      </c>
      <c r="F2900" s="9">
        <v>161118.27179999999</v>
      </c>
      <c r="G2900" s="8">
        <v>128</v>
      </c>
      <c r="H2900" s="9">
        <v>173551.76</v>
      </c>
      <c r="I2900" s="8">
        <v>140</v>
      </c>
      <c r="J2900" s="9">
        <v>174870</v>
      </c>
      <c r="K2900" s="7">
        <v>-0.1015625</v>
      </c>
      <c r="L2900" s="10">
        <v>-7.1641383527312905E-2</v>
      </c>
      <c r="M2900" s="7">
        <v>-0.17857142857142899</v>
      </c>
      <c r="N2900" s="7">
        <v>-7.8639722079259095E-2</v>
      </c>
    </row>
    <row r="2901" spans="2:14" x14ac:dyDescent="0.25">
      <c r="B2901" t="s">
        <v>13</v>
      </c>
      <c r="C2901" t="s">
        <v>501</v>
      </c>
      <c r="D2901" t="s">
        <v>17</v>
      </c>
      <c r="E2901" s="8">
        <v>538</v>
      </c>
      <c r="F2901" s="9">
        <v>934170.03593999695</v>
      </c>
      <c r="G2901" s="8">
        <v>618</v>
      </c>
      <c r="H2901" s="9">
        <v>856692.85000000102</v>
      </c>
      <c r="I2901" s="8">
        <v>640</v>
      </c>
      <c r="J2901" s="9">
        <v>809122</v>
      </c>
      <c r="K2901" s="7">
        <v>-0.129449838187702</v>
      </c>
      <c r="L2901" s="10">
        <v>9.0437530720602205E-2</v>
      </c>
      <c r="M2901" s="7">
        <v>-0.15937499999999999</v>
      </c>
      <c r="N2901" s="7">
        <v>0.15454781348176999</v>
      </c>
    </row>
    <row r="2902" spans="2:14" x14ac:dyDescent="0.25">
      <c r="B2902" t="s">
        <v>13</v>
      </c>
      <c r="C2902" t="s">
        <v>501</v>
      </c>
      <c r="D2902" t="s">
        <v>19</v>
      </c>
      <c r="E2902" s="8">
        <v>1023</v>
      </c>
      <c r="F2902" s="9">
        <v>1483582.7635999899</v>
      </c>
      <c r="G2902" s="8">
        <v>1073</v>
      </c>
      <c r="H2902" s="9">
        <v>1448727.96</v>
      </c>
      <c r="I2902" s="8">
        <v>1000</v>
      </c>
      <c r="J2902" s="9">
        <v>1256640.6000000001</v>
      </c>
      <c r="K2902" s="7">
        <v>-4.6598322460391403E-2</v>
      </c>
      <c r="L2902" s="10">
        <v>2.40589017140189E-2</v>
      </c>
      <c r="M2902" s="7">
        <v>2.2999999999999899E-2</v>
      </c>
      <c r="N2902" s="7">
        <v>0.180594327129007</v>
      </c>
    </row>
    <row r="2903" spans="2:14" x14ac:dyDescent="0.25">
      <c r="B2903" t="s">
        <v>13</v>
      </c>
      <c r="C2903" t="s">
        <v>501</v>
      </c>
      <c r="D2903" t="s">
        <v>23</v>
      </c>
      <c r="E2903" s="8">
        <v>611</v>
      </c>
      <c r="F2903" s="9">
        <v>909091.128800006</v>
      </c>
      <c r="G2903" s="8">
        <v>905</v>
      </c>
      <c r="H2903" s="9">
        <v>1228177.72</v>
      </c>
      <c r="I2903" s="8">
        <v>781</v>
      </c>
      <c r="J2903" s="9">
        <v>978625.28</v>
      </c>
      <c r="K2903" s="7">
        <v>-0.32486187845303899</v>
      </c>
      <c r="L2903" s="10">
        <v>-0.25980490119947303</v>
      </c>
      <c r="M2903" s="7">
        <v>-0.21766965428937299</v>
      </c>
      <c r="N2903" s="7">
        <v>-7.10528867596735E-2</v>
      </c>
    </row>
    <row r="2904" spans="2:14" x14ac:dyDescent="0.25">
      <c r="B2904" t="s">
        <v>13</v>
      </c>
      <c r="C2904" t="s">
        <v>501</v>
      </c>
      <c r="D2904" t="s">
        <v>29</v>
      </c>
      <c r="E2904" s="8">
        <v>324</v>
      </c>
      <c r="F2904" s="9">
        <v>470690.435200001</v>
      </c>
      <c r="G2904" s="8">
        <v>315</v>
      </c>
      <c r="H2904" s="9">
        <v>467016.24</v>
      </c>
      <c r="I2904" s="8">
        <v>313</v>
      </c>
      <c r="J2904" s="9">
        <v>391038.68</v>
      </c>
      <c r="K2904" s="7">
        <v>2.8571428571428501E-2</v>
      </c>
      <c r="L2904" s="10">
        <v>7.8673820850456693E-3</v>
      </c>
      <c r="M2904" s="7">
        <v>3.5143769968050999E-2</v>
      </c>
      <c r="N2904" s="7">
        <v>0.203692778422845</v>
      </c>
    </row>
    <row r="2905" spans="2:14" x14ac:dyDescent="0.25">
      <c r="B2905" t="s">
        <v>13</v>
      </c>
      <c r="C2905" t="s">
        <v>501</v>
      </c>
      <c r="D2905" t="s">
        <v>30</v>
      </c>
      <c r="E2905" s="8">
        <v>101</v>
      </c>
      <c r="F2905" s="9">
        <v>127770</v>
      </c>
      <c r="G2905" s="8">
        <v>92</v>
      </c>
      <c r="H2905" s="9">
        <v>115909.3</v>
      </c>
      <c r="I2905" s="8">
        <v>121</v>
      </c>
      <c r="J2905" s="9">
        <v>148112.72</v>
      </c>
      <c r="K2905" s="7">
        <v>9.7826086956521702E-2</v>
      </c>
      <c r="L2905" s="10">
        <v>0.102327423252491</v>
      </c>
      <c r="M2905" s="7">
        <v>-0.165289256198347</v>
      </c>
      <c r="N2905" s="7">
        <v>-0.137346204971456</v>
      </c>
    </row>
    <row r="2906" spans="2:14" x14ac:dyDescent="0.25">
      <c r="B2906" t="s">
        <v>13</v>
      </c>
      <c r="C2906" t="s">
        <v>501</v>
      </c>
      <c r="D2906" t="s">
        <v>26</v>
      </c>
      <c r="E2906" s="8">
        <v>5</v>
      </c>
      <c r="F2906" s="9">
        <v>7403.78</v>
      </c>
      <c r="G2906" s="8">
        <v>6</v>
      </c>
      <c r="H2906" s="9">
        <v>8492.58</v>
      </c>
      <c r="I2906" s="8">
        <v>8</v>
      </c>
      <c r="J2906" s="9">
        <v>10276</v>
      </c>
      <c r="K2906" s="7">
        <v>-0.16666666666666699</v>
      </c>
      <c r="L2906" s="10">
        <v>-0.128206033973186</v>
      </c>
      <c r="M2906" s="7">
        <v>-0.375</v>
      </c>
      <c r="N2906" s="7">
        <v>-0.27950759050214102</v>
      </c>
    </row>
    <row r="2907" spans="2:14" x14ac:dyDescent="0.25">
      <c r="B2907" t="s">
        <v>13</v>
      </c>
      <c r="C2907" t="s">
        <v>502</v>
      </c>
      <c r="D2907" t="s">
        <v>28</v>
      </c>
      <c r="E2907" s="8">
        <v>760</v>
      </c>
      <c r="F2907" s="9">
        <v>274329.36959999998</v>
      </c>
      <c r="G2907" s="8">
        <v>640</v>
      </c>
      <c r="H2907" s="9">
        <v>231008.4</v>
      </c>
      <c r="I2907" s="8">
        <v>1242</v>
      </c>
      <c r="J2907" s="9">
        <v>423233.179999999</v>
      </c>
      <c r="K2907" s="7">
        <v>0.1875</v>
      </c>
      <c r="L2907" s="10">
        <v>0.187529845667949</v>
      </c>
      <c r="M2907" s="7">
        <v>-0.38808373590982298</v>
      </c>
      <c r="N2907" s="7">
        <v>-0.351824519996282</v>
      </c>
    </row>
    <row r="2908" spans="2:14" x14ac:dyDescent="0.25">
      <c r="B2908" t="s">
        <v>13</v>
      </c>
      <c r="C2908" t="s">
        <v>502</v>
      </c>
      <c r="D2908" t="s">
        <v>6</v>
      </c>
      <c r="E2908" s="8">
        <v>1488</v>
      </c>
      <c r="F2908" s="9">
        <v>585399.78709999798</v>
      </c>
      <c r="G2908" s="8">
        <v>1866</v>
      </c>
      <c r="H2908" s="9">
        <v>706436.36</v>
      </c>
      <c r="I2908" s="8">
        <v>1592</v>
      </c>
      <c r="J2908" s="9">
        <v>553165.6</v>
      </c>
      <c r="K2908" s="7">
        <v>-0.202572347266881</v>
      </c>
      <c r="L2908" s="10">
        <v>-0.171334007921113</v>
      </c>
      <c r="M2908" s="7">
        <v>-6.5326633165829096E-2</v>
      </c>
      <c r="N2908" s="7">
        <v>5.8272219205240297E-2</v>
      </c>
    </row>
    <row r="2909" spans="2:14" x14ac:dyDescent="0.25">
      <c r="B2909" t="s">
        <v>13</v>
      </c>
      <c r="C2909" t="s">
        <v>502</v>
      </c>
      <c r="D2909" t="s">
        <v>17</v>
      </c>
      <c r="E2909" s="8">
        <v>2955</v>
      </c>
      <c r="F2909" s="9">
        <v>1212702.6525999899</v>
      </c>
      <c r="G2909" s="8">
        <v>4227</v>
      </c>
      <c r="H2909" s="9">
        <v>1696245.30770002</v>
      </c>
      <c r="I2909" s="8">
        <v>5311</v>
      </c>
      <c r="J2909" s="9">
        <v>1877087.12</v>
      </c>
      <c r="K2909" s="7">
        <v>-0.30092264017033399</v>
      </c>
      <c r="L2909" s="10">
        <v>-0.28506646586140599</v>
      </c>
      <c r="M2909" s="7">
        <v>-0.44360760685369999</v>
      </c>
      <c r="N2909" s="7">
        <v>-0.35394439625157897</v>
      </c>
    </row>
    <row r="2910" spans="2:14" x14ac:dyDescent="0.25">
      <c r="B2910" t="s">
        <v>13</v>
      </c>
      <c r="C2910" t="s">
        <v>502</v>
      </c>
      <c r="D2910" t="s">
        <v>19</v>
      </c>
      <c r="E2910" s="8">
        <v>4455</v>
      </c>
      <c r="F2910" s="9">
        <v>1807633.8900000099</v>
      </c>
      <c r="G2910" s="8">
        <v>5162</v>
      </c>
      <c r="H2910" s="9">
        <v>2351663.7000000002</v>
      </c>
      <c r="I2910" s="8">
        <v>5502</v>
      </c>
      <c r="J2910" s="9">
        <v>1954745.78</v>
      </c>
      <c r="K2910" s="7">
        <v>-0.136962417667571</v>
      </c>
      <c r="L2910" s="10">
        <v>-0.231338269158124</v>
      </c>
      <c r="M2910" s="7">
        <v>-0.19029443838604099</v>
      </c>
      <c r="N2910" s="7">
        <v>-7.5258834936576896E-2</v>
      </c>
    </row>
    <row r="2911" spans="2:14" x14ac:dyDescent="0.25">
      <c r="B2911" t="s">
        <v>13</v>
      </c>
      <c r="C2911" t="s">
        <v>502</v>
      </c>
      <c r="D2911" t="s">
        <v>23</v>
      </c>
      <c r="E2911" s="8">
        <v>1641</v>
      </c>
      <c r="F2911" s="9">
        <v>680581.25999999605</v>
      </c>
      <c r="G2911" s="8">
        <v>2205</v>
      </c>
      <c r="H2911" s="9">
        <v>853416.64</v>
      </c>
      <c r="I2911" s="8">
        <v>2920</v>
      </c>
      <c r="J2911" s="9">
        <v>1039134</v>
      </c>
      <c r="K2911" s="7">
        <v>-0.25578231292517001</v>
      </c>
      <c r="L2911" s="10">
        <v>-0.20252168975754301</v>
      </c>
      <c r="M2911" s="7">
        <v>-0.43801369863013701</v>
      </c>
      <c r="N2911" s="7">
        <v>-0.34504957012281801</v>
      </c>
    </row>
    <row r="2912" spans="2:14" x14ac:dyDescent="0.25">
      <c r="B2912" t="s">
        <v>13</v>
      </c>
      <c r="C2912" t="s">
        <v>502</v>
      </c>
      <c r="D2912" t="s">
        <v>29</v>
      </c>
      <c r="E2912" s="8">
        <v>1558</v>
      </c>
      <c r="F2912" s="9">
        <v>591443.05860000197</v>
      </c>
      <c r="G2912" s="8">
        <v>1991</v>
      </c>
      <c r="H2912" s="9">
        <v>722289.94000000495</v>
      </c>
      <c r="I2912" s="8">
        <v>1624</v>
      </c>
      <c r="J2912" s="9">
        <v>550157.46000000299</v>
      </c>
      <c r="K2912" s="7">
        <v>-0.21747865394274199</v>
      </c>
      <c r="L2912" s="10">
        <v>-0.18115561930712001</v>
      </c>
      <c r="M2912" s="7">
        <v>-4.0640394088669901E-2</v>
      </c>
      <c r="N2912" s="7">
        <v>7.50432405297181E-2</v>
      </c>
    </row>
    <row r="2913" spans="2:14" x14ac:dyDescent="0.25">
      <c r="B2913" t="s">
        <v>13</v>
      </c>
      <c r="C2913" t="s">
        <v>502</v>
      </c>
      <c r="D2913" t="s">
        <v>30</v>
      </c>
      <c r="E2913" s="8">
        <v>130</v>
      </c>
      <c r="F2913" s="9">
        <v>50647.380000000099</v>
      </c>
      <c r="G2913" s="8">
        <v>127</v>
      </c>
      <c r="H2913" s="9">
        <v>46018.03</v>
      </c>
      <c r="I2913" s="8">
        <v>199</v>
      </c>
      <c r="J2913" s="9">
        <v>69888.600000000006</v>
      </c>
      <c r="K2913" s="7">
        <v>2.3622047244094401E-2</v>
      </c>
      <c r="L2913" s="10">
        <v>0.10059861319574299</v>
      </c>
      <c r="M2913" s="7">
        <v>-0.34673366834170799</v>
      </c>
      <c r="N2913" s="7">
        <v>-0.27531271194443602</v>
      </c>
    </row>
    <row r="2914" spans="2:14" x14ac:dyDescent="0.25">
      <c r="B2914" t="s">
        <v>13</v>
      </c>
      <c r="C2914" t="s">
        <v>502</v>
      </c>
      <c r="D2914" t="s">
        <v>26</v>
      </c>
      <c r="E2914" s="8">
        <v>376</v>
      </c>
      <c r="F2914" s="9">
        <v>150753.9234</v>
      </c>
      <c r="G2914" s="8">
        <v>210</v>
      </c>
      <c r="H2914" s="9">
        <v>80383.47</v>
      </c>
      <c r="I2914" s="8">
        <v>331</v>
      </c>
      <c r="J2914" s="9">
        <v>127267.13</v>
      </c>
      <c r="K2914" s="7">
        <v>0.790476190476191</v>
      </c>
      <c r="L2914" s="10">
        <v>0.87543438221813896</v>
      </c>
      <c r="M2914" s="7">
        <v>0.13595166163142</v>
      </c>
      <c r="N2914" s="7">
        <v>0.184547207122533</v>
      </c>
    </row>
    <row r="2915" spans="2:14" x14ac:dyDescent="0.25">
      <c r="B2915" t="s">
        <v>13</v>
      </c>
      <c r="C2915" t="s">
        <v>503</v>
      </c>
      <c r="D2915" t="s">
        <v>6</v>
      </c>
      <c r="E2915" s="8"/>
      <c r="F2915" s="9"/>
      <c r="G2915" s="8"/>
      <c r="H2915" s="9"/>
      <c r="I2915" s="8" t="s">
        <v>69</v>
      </c>
      <c r="J2915" s="9">
        <v>1452</v>
      </c>
      <c r="K2915" s="7"/>
      <c r="L2915" s="10"/>
      <c r="M2915" s="7" t="s">
        <v>70</v>
      </c>
      <c r="N2915" s="7"/>
    </row>
    <row r="2916" spans="2:14" x14ac:dyDescent="0.25">
      <c r="B2916" t="s">
        <v>13</v>
      </c>
      <c r="C2916" t="s">
        <v>503</v>
      </c>
      <c r="D2916" t="s">
        <v>17</v>
      </c>
      <c r="E2916" s="8"/>
      <c r="F2916" s="9"/>
      <c r="G2916" s="8"/>
      <c r="H2916" s="9"/>
      <c r="I2916" s="8">
        <v>41</v>
      </c>
      <c r="J2916" s="9">
        <v>59532</v>
      </c>
      <c r="K2916" s="7"/>
      <c r="L2916" s="10"/>
      <c r="M2916" s="7"/>
      <c r="N2916" s="7"/>
    </row>
    <row r="2917" spans="2:14" x14ac:dyDescent="0.25">
      <c r="B2917" t="s">
        <v>13</v>
      </c>
      <c r="C2917" t="s">
        <v>503</v>
      </c>
      <c r="D2917" t="s">
        <v>19</v>
      </c>
      <c r="E2917" s="8"/>
      <c r="F2917" s="9"/>
      <c r="G2917" s="8"/>
      <c r="H2917" s="9"/>
      <c r="I2917" s="8">
        <v>167</v>
      </c>
      <c r="J2917" s="9">
        <v>262621.59999999998</v>
      </c>
      <c r="K2917" s="7"/>
      <c r="L2917" s="10"/>
      <c r="M2917" s="7"/>
      <c r="N2917" s="7"/>
    </row>
    <row r="2918" spans="2:14" x14ac:dyDescent="0.25">
      <c r="B2918" t="s">
        <v>13</v>
      </c>
      <c r="C2918" t="s">
        <v>503</v>
      </c>
      <c r="D2918" t="s">
        <v>23</v>
      </c>
      <c r="E2918" s="8"/>
      <c r="F2918" s="9"/>
      <c r="G2918" s="8"/>
      <c r="H2918" s="9"/>
      <c r="I2918" s="8">
        <v>214</v>
      </c>
      <c r="J2918" s="9">
        <v>372973.60000000102</v>
      </c>
      <c r="K2918" s="7"/>
      <c r="L2918" s="10"/>
      <c r="M2918" s="7"/>
      <c r="N2918" s="7"/>
    </row>
    <row r="2919" spans="2:14" x14ac:dyDescent="0.25">
      <c r="B2919" t="s">
        <v>13</v>
      </c>
      <c r="C2919" t="s">
        <v>503</v>
      </c>
      <c r="D2919" t="s">
        <v>30</v>
      </c>
      <c r="E2919" s="8"/>
      <c r="F2919" s="9"/>
      <c r="G2919" s="8"/>
      <c r="H2919" s="9"/>
      <c r="I2919" s="8">
        <v>428</v>
      </c>
      <c r="J2919" s="9">
        <v>697198.40000000305</v>
      </c>
      <c r="K2919" s="7"/>
      <c r="L2919" s="10"/>
      <c r="M2919" s="7"/>
      <c r="N2919" s="7"/>
    </row>
    <row r="2920" spans="2:14" x14ac:dyDescent="0.25">
      <c r="B2920" t="s">
        <v>13</v>
      </c>
      <c r="C2920" t="s">
        <v>504</v>
      </c>
      <c r="D2920" t="s">
        <v>28</v>
      </c>
      <c r="E2920" s="8">
        <v>13</v>
      </c>
      <c r="F2920" s="9">
        <v>77952.827999999994</v>
      </c>
      <c r="G2920" s="8">
        <v>10</v>
      </c>
      <c r="H2920" s="9">
        <v>58600</v>
      </c>
      <c r="I2920" s="8">
        <v>10</v>
      </c>
      <c r="J2920" s="9">
        <v>61982</v>
      </c>
      <c r="K2920" s="7">
        <v>0.3</v>
      </c>
      <c r="L2920" s="10">
        <v>0.330253037542662</v>
      </c>
      <c r="M2920" s="7">
        <v>0.3</v>
      </c>
      <c r="N2920" s="7">
        <v>0.25766880707302098</v>
      </c>
    </row>
    <row r="2921" spans="2:14" x14ac:dyDescent="0.25">
      <c r="B2921" t="s">
        <v>13</v>
      </c>
      <c r="C2921" t="s">
        <v>504</v>
      </c>
      <c r="D2921" t="s">
        <v>6</v>
      </c>
      <c r="E2921" s="8">
        <v>7</v>
      </c>
      <c r="F2921" s="9">
        <v>40936</v>
      </c>
      <c r="G2921" s="8">
        <v>5</v>
      </c>
      <c r="H2921" s="9">
        <v>28730</v>
      </c>
      <c r="I2921" s="8">
        <v>5</v>
      </c>
      <c r="J2921" s="9">
        <v>28750</v>
      </c>
      <c r="K2921" s="7">
        <v>0.4</v>
      </c>
      <c r="L2921" s="10">
        <v>0.42485207100591699</v>
      </c>
      <c r="M2921" s="7">
        <v>0.4</v>
      </c>
      <c r="N2921" s="7">
        <v>0.42386086956521701</v>
      </c>
    </row>
    <row r="2922" spans="2:14" x14ac:dyDescent="0.25">
      <c r="B2922" t="s">
        <v>13</v>
      </c>
      <c r="C2922" t="s">
        <v>504</v>
      </c>
      <c r="D2922" t="s">
        <v>17</v>
      </c>
      <c r="E2922" s="8">
        <v>63</v>
      </c>
      <c r="F2922" s="9">
        <v>397376.97399999999</v>
      </c>
      <c r="G2922" s="8">
        <v>78</v>
      </c>
      <c r="H2922" s="9">
        <v>463270.93</v>
      </c>
      <c r="I2922" s="8">
        <v>86</v>
      </c>
      <c r="J2922" s="9">
        <v>511876</v>
      </c>
      <c r="K2922" s="7">
        <v>-0.19230769230769201</v>
      </c>
      <c r="L2922" s="10">
        <v>-0.14223632810286699</v>
      </c>
      <c r="M2922" s="7">
        <v>-0.26744186046511598</v>
      </c>
      <c r="N2922" s="7">
        <v>-0.22368508388750399</v>
      </c>
    </row>
    <row r="2923" spans="2:14" x14ac:dyDescent="0.25">
      <c r="B2923" t="s">
        <v>13</v>
      </c>
      <c r="C2923" t="s">
        <v>504</v>
      </c>
      <c r="D2923" t="s">
        <v>19</v>
      </c>
      <c r="E2923" s="8">
        <v>74</v>
      </c>
      <c r="F2923" s="9">
        <v>500699.69800000102</v>
      </c>
      <c r="G2923" s="8">
        <v>103</v>
      </c>
      <c r="H2923" s="9">
        <v>661782.78319999995</v>
      </c>
      <c r="I2923" s="8">
        <v>104</v>
      </c>
      <c r="J2923" s="9">
        <v>619276.68000000005</v>
      </c>
      <c r="K2923" s="7">
        <v>-0.28155339805825202</v>
      </c>
      <c r="L2923" s="10">
        <v>-0.24340779072718499</v>
      </c>
      <c r="M2923" s="7">
        <v>-0.28846153846153799</v>
      </c>
      <c r="N2923" s="7">
        <v>-0.191476582002086</v>
      </c>
    </row>
    <row r="2924" spans="2:14" x14ac:dyDescent="0.25">
      <c r="B2924" t="s">
        <v>13</v>
      </c>
      <c r="C2924" t="s">
        <v>504</v>
      </c>
      <c r="D2924" t="s">
        <v>23</v>
      </c>
      <c r="E2924" s="8">
        <v>100</v>
      </c>
      <c r="F2924" s="9">
        <v>681544.64520000003</v>
      </c>
      <c r="G2924" s="8">
        <v>134</v>
      </c>
      <c r="H2924" s="9">
        <v>951313.12</v>
      </c>
      <c r="I2924" s="8">
        <v>203</v>
      </c>
      <c r="J2924" s="9">
        <v>1273206.27</v>
      </c>
      <c r="K2924" s="7">
        <v>-0.25373134328358199</v>
      </c>
      <c r="L2924" s="10">
        <v>-0.283574849467019</v>
      </c>
      <c r="M2924" s="7">
        <v>-0.50738916256157596</v>
      </c>
      <c r="N2924" s="7">
        <v>-0.46470209795620898</v>
      </c>
    </row>
    <row r="2925" spans="2:14" x14ac:dyDescent="0.25">
      <c r="B2925" t="s">
        <v>13</v>
      </c>
      <c r="C2925" t="s">
        <v>504</v>
      </c>
      <c r="D2925" t="s">
        <v>29</v>
      </c>
      <c r="E2925" s="8">
        <v>23</v>
      </c>
      <c r="F2925" s="9">
        <v>141554.76</v>
      </c>
      <c r="G2925" s="8">
        <v>15</v>
      </c>
      <c r="H2925" s="9">
        <v>84202.6</v>
      </c>
      <c r="I2925" s="8">
        <v>29</v>
      </c>
      <c r="J2925" s="9">
        <v>164962.79999999999</v>
      </c>
      <c r="K2925" s="7">
        <v>0.53333333333333299</v>
      </c>
      <c r="L2925" s="10">
        <v>0.68112101051511398</v>
      </c>
      <c r="M2925" s="7">
        <v>-0.20689655172413801</v>
      </c>
      <c r="N2925" s="7">
        <v>-0.141898900843099</v>
      </c>
    </row>
    <row r="2926" spans="2:14" x14ac:dyDescent="0.25">
      <c r="B2926" t="s">
        <v>13</v>
      </c>
      <c r="C2926" t="s">
        <v>504</v>
      </c>
      <c r="D2926" t="s">
        <v>30</v>
      </c>
      <c r="E2926" s="8"/>
      <c r="F2926" s="9"/>
      <c r="G2926" s="8"/>
      <c r="H2926" s="9"/>
      <c r="I2926" s="8">
        <v>18</v>
      </c>
      <c r="J2926" s="9">
        <v>112604.4</v>
      </c>
      <c r="K2926" s="7"/>
      <c r="L2926" s="10"/>
      <c r="M2926" s="7"/>
      <c r="N2926" s="7"/>
    </row>
    <row r="2927" spans="2:14" x14ac:dyDescent="0.25">
      <c r="B2927" t="s">
        <v>13</v>
      </c>
      <c r="C2927" t="s">
        <v>504</v>
      </c>
      <c r="D2927" t="s">
        <v>26</v>
      </c>
      <c r="E2927" s="8" t="s">
        <v>69</v>
      </c>
      <c r="F2927" s="9">
        <v>18905.414400000001</v>
      </c>
      <c r="G2927" s="8" t="s">
        <v>69</v>
      </c>
      <c r="H2927" s="9">
        <v>23743.22</v>
      </c>
      <c r="I2927" s="8">
        <v>8</v>
      </c>
      <c r="J2927" s="9">
        <v>45784</v>
      </c>
      <c r="K2927" s="7" t="s">
        <v>70</v>
      </c>
      <c r="L2927" s="10">
        <v>-0.203755244655106</v>
      </c>
      <c r="M2927" s="7" t="s">
        <v>70</v>
      </c>
      <c r="N2927" s="7">
        <v>-0.58707377249694204</v>
      </c>
    </row>
    <row r="2928" spans="2:14" x14ac:dyDescent="0.25">
      <c r="B2928" t="s">
        <v>13</v>
      </c>
      <c r="C2928" t="s">
        <v>505</v>
      </c>
      <c r="D2928" t="s">
        <v>28</v>
      </c>
      <c r="E2928" s="8">
        <v>5</v>
      </c>
      <c r="F2928" s="9">
        <v>16740.66</v>
      </c>
      <c r="G2928" s="8">
        <v>7</v>
      </c>
      <c r="H2928" s="9">
        <v>19945</v>
      </c>
      <c r="I2928" s="8">
        <v>8</v>
      </c>
      <c r="J2928" s="9">
        <v>21382</v>
      </c>
      <c r="K2928" s="7">
        <v>-0.28571428571428598</v>
      </c>
      <c r="L2928" s="10">
        <v>-0.16065881173226401</v>
      </c>
      <c r="M2928" s="7">
        <v>-0.375</v>
      </c>
      <c r="N2928" s="7">
        <v>-0.21706762697596099</v>
      </c>
    </row>
    <row r="2929" spans="2:14" x14ac:dyDescent="0.25">
      <c r="B2929" t="s">
        <v>13</v>
      </c>
      <c r="C2929" t="s">
        <v>505</v>
      </c>
      <c r="D2929" t="s">
        <v>6</v>
      </c>
      <c r="E2929" s="8">
        <v>6</v>
      </c>
      <c r="F2929" s="9">
        <v>23886</v>
      </c>
      <c r="G2929" s="8">
        <v>8</v>
      </c>
      <c r="H2929" s="9">
        <v>30537.040000000001</v>
      </c>
      <c r="I2929" s="8">
        <v>16</v>
      </c>
      <c r="J2929" s="9">
        <v>48218</v>
      </c>
      <c r="K2929" s="7">
        <v>-0.25</v>
      </c>
      <c r="L2929" s="10">
        <v>-0.21780238032238899</v>
      </c>
      <c r="M2929" s="7">
        <v>-0.625</v>
      </c>
      <c r="N2929" s="7">
        <v>-0.50462482890207006</v>
      </c>
    </row>
    <row r="2930" spans="2:14" x14ac:dyDescent="0.25">
      <c r="B2930" t="s">
        <v>13</v>
      </c>
      <c r="C2930" t="s">
        <v>505</v>
      </c>
      <c r="D2930" t="s">
        <v>17</v>
      </c>
      <c r="E2930" s="8">
        <v>52</v>
      </c>
      <c r="F2930" s="9">
        <v>181737.81959999999</v>
      </c>
      <c r="G2930" s="8">
        <v>70</v>
      </c>
      <c r="H2930" s="9">
        <v>245722.64</v>
      </c>
      <c r="I2930" s="8">
        <v>64</v>
      </c>
      <c r="J2930" s="9">
        <v>207499.32</v>
      </c>
      <c r="K2930" s="7">
        <v>-0.25714285714285701</v>
      </c>
      <c r="L2930" s="10">
        <v>-0.260394485424705</v>
      </c>
      <c r="M2930" s="7">
        <v>-0.1875</v>
      </c>
      <c r="N2930" s="7">
        <v>-0.124152216016901</v>
      </c>
    </row>
    <row r="2931" spans="2:14" x14ac:dyDescent="0.25">
      <c r="B2931" t="s">
        <v>13</v>
      </c>
      <c r="C2931" t="s">
        <v>505</v>
      </c>
      <c r="D2931" t="s">
        <v>19</v>
      </c>
      <c r="E2931" s="8">
        <v>72</v>
      </c>
      <c r="F2931" s="9">
        <v>304715.95299999998</v>
      </c>
      <c r="G2931" s="8">
        <v>130</v>
      </c>
      <c r="H2931" s="9">
        <v>460501.52</v>
      </c>
      <c r="I2931" s="8">
        <v>140</v>
      </c>
      <c r="J2931" s="9">
        <v>532479.36</v>
      </c>
      <c r="K2931" s="7">
        <v>-0.44615384615384601</v>
      </c>
      <c r="L2931" s="10">
        <v>-0.338295445800049</v>
      </c>
      <c r="M2931" s="7">
        <v>-0.48571428571428599</v>
      </c>
      <c r="N2931" s="7">
        <v>-0.42774128747450402</v>
      </c>
    </row>
    <row r="2932" spans="2:14" x14ac:dyDescent="0.25">
      <c r="B2932" t="s">
        <v>13</v>
      </c>
      <c r="C2932" t="s">
        <v>505</v>
      </c>
      <c r="D2932" t="s">
        <v>23</v>
      </c>
      <c r="E2932" s="8">
        <v>40</v>
      </c>
      <c r="F2932" s="9">
        <v>136745.1992</v>
      </c>
      <c r="G2932" s="8">
        <v>84</v>
      </c>
      <c r="H2932" s="9">
        <v>254411.88</v>
      </c>
      <c r="I2932" s="8">
        <v>86</v>
      </c>
      <c r="J2932" s="9">
        <v>361389.01</v>
      </c>
      <c r="K2932" s="7">
        <v>-0.52380952380952395</v>
      </c>
      <c r="L2932" s="10">
        <v>-0.46250466291118197</v>
      </c>
      <c r="M2932" s="7">
        <v>-0.53488372093023295</v>
      </c>
      <c r="N2932" s="7">
        <v>-0.62161218128907703</v>
      </c>
    </row>
    <row r="2933" spans="2:14" x14ac:dyDescent="0.25">
      <c r="B2933" t="s">
        <v>13</v>
      </c>
      <c r="C2933" t="s">
        <v>505</v>
      </c>
      <c r="D2933" t="s">
        <v>29</v>
      </c>
      <c r="E2933" s="8">
        <v>51</v>
      </c>
      <c r="F2933" s="9">
        <v>146790.12</v>
      </c>
      <c r="G2933" s="8">
        <v>75</v>
      </c>
      <c r="H2933" s="9">
        <v>199435.25</v>
      </c>
      <c r="I2933" s="8">
        <v>54</v>
      </c>
      <c r="J2933" s="9">
        <v>211252.58199999999</v>
      </c>
      <c r="K2933" s="7">
        <v>-0.32</v>
      </c>
      <c r="L2933" s="10">
        <v>-0.26397103821917101</v>
      </c>
      <c r="M2933" s="7">
        <v>-5.5555555555555601E-2</v>
      </c>
      <c r="N2933" s="7">
        <v>-0.30514401949416198</v>
      </c>
    </row>
    <row r="2934" spans="2:14" x14ac:dyDescent="0.25">
      <c r="B2934" t="s">
        <v>13</v>
      </c>
      <c r="C2934" t="s">
        <v>505</v>
      </c>
      <c r="D2934" t="s">
        <v>30</v>
      </c>
      <c r="E2934" s="8" t="s">
        <v>69</v>
      </c>
      <c r="F2934" s="9">
        <v>10270.92</v>
      </c>
      <c r="G2934" s="8">
        <v>9</v>
      </c>
      <c r="H2934" s="9">
        <v>22166.98</v>
      </c>
      <c r="I2934" s="8">
        <v>10</v>
      </c>
      <c r="J2934" s="9">
        <v>28041.599999999999</v>
      </c>
      <c r="K2934" s="7" t="s">
        <v>70</v>
      </c>
      <c r="L2934" s="10">
        <v>-0.53665677507716403</v>
      </c>
      <c r="M2934" s="7" t="s">
        <v>70</v>
      </c>
      <c r="N2934" s="7">
        <v>-0.63372560766860697</v>
      </c>
    </row>
    <row r="2935" spans="2:14" x14ac:dyDescent="0.25">
      <c r="B2935" t="s">
        <v>13</v>
      </c>
      <c r="C2935" t="s">
        <v>505</v>
      </c>
      <c r="D2935" t="s">
        <v>26</v>
      </c>
      <c r="E2935" s="8">
        <v>5</v>
      </c>
      <c r="F2935" s="9">
        <v>15508.404</v>
      </c>
      <c r="G2935" s="8">
        <v>12</v>
      </c>
      <c r="H2935" s="9">
        <v>38185.160000000003</v>
      </c>
      <c r="I2935" s="8">
        <v>10</v>
      </c>
      <c r="J2935" s="9">
        <v>27426</v>
      </c>
      <c r="K2935" s="7">
        <v>-0.58333333333333304</v>
      </c>
      <c r="L2935" s="10">
        <v>-0.59386306093780905</v>
      </c>
      <c r="M2935" s="7">
        <v>-0.5</v>
      </c>
      <c r="N2935" s="7">
        <v>-0.43453642528987102</v>
      </c>
    </row>
    <row r="2936" spans="2:14" x14ac:dyDescent="0.25">
      <c r="B2936" t="s">
        <v>13</v>
      </c>
      <c r="C2936" t="s">
        <v>506</v>
      </c>
      <c r="D2936" t="s">
        <v>28</v>
      </c>
      <c r="E2936" s="8">
        <v>2498</v>
      </c>
      <c r="F2936" s="9">
        <v>10967907.8752</v>
      </c>
      <c r="G2936" s="8">
        <v>2444</v>
      </c>
      <c r="H2936" s="9">
        <v>10277453.35</v>
      </c>
      <c r="I2936" s="8">
        <v>2461</v>
      </c>
      <c r="J2936" s="9">
        <v>9683852.5800000504</v>
      </c>
      <c r="K2936" s="7">
        <v>2.20949263502455E-2</v>
      </c>
      <c r="L2936" s="10">
        <v>6.7181479855608101E-2</v>
      </c>
      <c r="M2936" s="7">
        <v>1.5034538805363699E-2</v>
      </c>
      <c r="N2936" s="7">
        <v>0.13259756740327899</v>
      </c>
    </row>
    <row r="2937" spans="2:14" x14ac:dyDescent="0.25">
      <c r="B2937" t="s">
        <v>13</v>
      </c>
      <c r="C2937" t="s">
        <v>506</v>
      </c>
      <c r="D2937" t="s">
        <v>6</v>
      </c>
      <c r="E2937" s="8">
        <v>1306</v>
      </c>
      <c r="F2937" s="9">
        <v>6145560.8021300295</v>
      </c>
      <c r="G2937" s="8">
        <v>1374</v>
      </c>
      <c r="H2937" s="9">
        <v>6163993.8599999603</v>
      </c>
      <c r="I2937" s="8">
        <v>1361</v>
      </c>
      <c r="J2937" s="9">
        <v>5649386.46</v>
      </c>
      <c r="K2937" s="7">
        <v>-4.9490538573507999E-2</v>
      </c>
      <c r="L2937" s="10">
        <v>-2.9904406604861502E-3</v>
      </c>
      <c r="M2937" s="7">
        <v>-4.0411462160176298E-2</v>
      </c>
      <c r="N2937" s="7">
        <v>8.7828004977734894E-2</v>
      </c>
    </row>
    <row r="2938" spans="2:14" x14ac:dyDescent="0.25">
      <c r="B2938" t="s">
        <v>13</v>
      </c>
      <c r="C2938" t="s">
        <v>506</v>
      </c>
      <c r="D2938" t="s">
        <v>17</v>
      </c>
      <c r="E2938" s="8">
        <v>6349</v>
      </c>
      <c r="F2938" s="9">
        <v>31527478.232365999</v>
      </c>
      <c r="G2938" s="8">
        <v>7675</v>
      </c>
      <c r="H2938" s="9">
        <v>36030509.6075968</v>
      </c>
      <c r="I2938" s="8">
        <v>7183</v>
      </c>
      <c r="J2938" s="9">
        <v>30562349.32</v>
      </c>
      <c r="K2938" s="7">
        <v>-0.17276872964169401</v>
      </c>
      <c r="L2938" s="10">
        <v>-0.12497828713145299</v>
      </c>
      <c r="M2938" s="7">
        <v>-0.116107475984965</v>
      </c>
      <c r="N2938" s="7">
        <v>3.1579015809965999E-2</v>
      </c>
    </row>
    <row r="2939" spans="2:14" x14ac:dyDescent="0.25">
      <c r="B2939" t="s">
        <v>13</v>
      </c>
      <c r="C2939" t="s">
        <v>506</v>
      </c>
      <c r="D2939" t="s">
        <v>19</v>
      </c>
      <c r="E2939" s="8">
        <v>6035</v>
      </c>
      <c r="F2939" s="9">
        <v>29354814.4540007</v>
      </c>
      <c r="G2939" s="8">
        <v>7789</v>
      </c>
      <c r="H2939" s="9">
        <v>35451560.439999901</v>
      </c>
      <c r="I2939" s="8">
        <v>7083</v>
      </c>
      <c r="J2939" s="9">
        <v>29972647.469999999</v>
      </c>
      <c r="K2939" s="7">
        <v>-0.22518936962382899</v>
      </c>
      <c r="L2939" s="10">
        <v>-0.17197398112609499</v>
      </c>
      <c r="M2939" s="7">
        <v>-0.14795990399548201</v>
      </c>
      <c r="N2939" s="7">
        <v>-2.0613227997882899E-2</v>
      </c>
    </row>
    <row r="2940" spans="2:14" x14ac:dyDescent="0.25">
      <c r="B2940" t="s">
        <v>13</v>
      </c>
      <c r="C2940" t="s">
        <v>506</v>
      </c>
      <c r="D2940" t="s">
        <v>23</v>
      </c>
      <c r="E2940" s="8">
        <v>3158</v>
      </c>
      <c r="F2940" s="9">
        <v>15377031.4145998</v>
      </c>
      <c r="G2940" s="8">
        <v>3388</v>
      </c>
      <c r="H2940" s="9">
        <v>15194461.083799999</v>
      </c>
      <c r="I2940" s="8">
        <v>3144</v>
      </c>
      <c r="J2940" s="9">
        <v>13341315.109999999</v>
      </c>
      <c r="K2940" s="7">
        <v>-6.7886658795749705E-2</v>
      </c>
      <c r="L2940" s="10">
        <v>1.20155844812702E-2</v>
      </c>
      <c r="M2940" s="7">
        <v>4.4529262086514497E-3</v>
      </c>
      <c r="N2940" s="7">
        <v>0.15258737896640401</v>
      </c>
    </row>
    <row r="2941" spans="2:14" x14ac:dyDescent="0.25">
      <c r="B2941" t="s">
        <v>13</v>
      </c>
      <c r="C2941" t="s">
        <v>506</v>
      </c>
      <c r="D2941" t="s">
        <v>29</v>
      </c>
      <c r="E2941" s="8">
        <v>44</v>
      </c>
      <c r="F2941" s="9">
        <v>207029.16</v>
      </c>
      <c r="G2941" s="8">
        <v>58</v>
      </c>
      <c r="H2941" s="9">
        <v>257633.95</v>
      </c>
      <c r="I2941" s="8">
        <v>70</v>
      </c>
      <c r="J2941" s="9">
        <v>287198.7</v>
      </c>
      <c r="K2941" s="7">
        <v>-0.24137931034482801</v>
      </c>
      <c r="L2941" s="10">
        <v>-0.19642127910549101</v>
      </c>
      <c r="M2941" s="7">
        <v>-0.371428571428571</v>
      </c>
      <c r="N2941" s="7">
        <v>-0.27914311589850499</v>
      </c>
    </row>
    <row r="2942" spans="2:14" x14ac:dyDescent="0.25">
      <c r="B2942" t="s">
        <v>13</v>
      </c>
      <c r="C2942" t="s">
        <v>506</v>
      </c>
      <c r="D2942" t="s">
        <v>30</v>
      </c>
      <c r="E2942" s="8">
        <v>387</v>
      </c>
      <c r="F2942" s="9">
        <v>1710579.09</v>
      </c>
      <c r="G2942" s="8">
        <v>401</v>
      </c>
      <c r="H2942" s="9">
        <v>1711021.85</v>
      </c>
      <c r="I2942" s="8">
        <v>411</v>
      </c>
      <c r="J2942" s="9">
        <v>1729815.4</v>
      </c>
      <c r="K2942" s="7">
        <v>-3.4912718204488803E-2</v>
      </c>
      <c r="L2942" s="10">
        <v>-2.5876934300794703E-4</v>
      </c>
      <c r="M2942" s="7">
        <v>-5.8394160583941597E-2</v>
      </c>
      <c r="N2942" s="7">
        <v>-1.11204409441567E-2</v>
      </c>
    </row>
    <row r="2943" spans="2:14" x14ac:dyDescent="0.25">
      <c r="B2943" t="s">
        <v>13</v>
      </c>
      <c r="C2943" t="s">
        <v>506</v>
      </c>
      <c r="D2943" t="s">
        <v>26</v>
      </c>
      <c r="E2943" s="8">
        <v>672</v>
      </c>
      <c r="F2943" s="9">
        <v>3309945.9923999999</v>
      </c>
      <c r="G2943" s="8">
        <v>815</v>
      </c>
      <c r="H2943" s="9">
        <v>3778449.7917999998</v>
      </c>
      <c r="I2943" s="8">
        <v>784</v>
      </c>
      <c r="J2943" s="9">
        <v>3345785.8</v>
      </c>
      <c r="K2943" s="7">
        <v>-0.17546012269938599</v>
      </c>
      <c r="L2943" s="10">
        <v>-0.123993654862569</v>
      </c>
      <c r="M2943" s="7">
        <v>-0.14285714285714299</v>
      </c>
      <c r="N2943" s="7">
        <v>-1.0711925312133099E-2</v>
      </c>
    </row>
    <row r="2944" spans="2:14" x14ac:dyDescent="0.25">
      <c r="B2944" t="s">
        <v>13</v>
      </c>
      <c r="C2944" t="s">
        <v>507</v>
      </c>
      <c r="D2944" t="s">
        <v>28</v>
      </c>
      <c r="E2944" s="8">
        <v>323</v>
      </c>
      <c r="F2944" s="9">
        <v>633824.58620000002</v>
      </c>
      <c r="G2944" s="8">
        <v>215</v>
      </c>
      <c r="H2944" s="9">
        <v>396822.7</v>
      </c>
      <c r="I2944" s="8">
        <v>177</v>
      </c>
      <c r="J2944" s="9">
        <v>298852.34000000003</v>
      </c>
      <c r="K2944" s="7">
        <v>0.502325581395349</v>
      </c>
      <c r="L2944" s="10">
        <v>0.59724881212692804</v>
      </c>
      <c r="M2944" s="7">
        <v>0.82485875706214695</v>
      </c>
      <c r="N2944" s="7">
        <v>1.1208620491310199</v>
      </c>
    </row>
    <row r="2945" spans="2:14" x14ac:dyDescent="0.25">
      <c r="B2945" t="s">
        <v>13</v>
      </c>
      <c r="C2945" t="s">
        <v>507</v>
      </c>
      <c r="D2945" t="s">
        <v>6</v>
      </c>
      <c r="E2945" s="8">
        <v>61</v>
      </c>
      <c r="F2945" s="9">
        <v>144809.11979999999</v>
      </c>
      <c r="G2945" s="8">
        <v>46</v>
      </c>
      <c r="H2945" s="9">
        <v>101667.82</v>
      </c>
      <c r="I2945" s="8">
        <v>72</v>
      </c>
      <c r="J2945" s="9">
        <v>145938.74</v>
      </c>
      <c r="K2945" s="7">
        <v>0.32608695652173902</v>
      </c>
      <c r="L2945" s="10">
        <v>0.424335839993423</v>
      </c>
      <c r="M2945" s="7">
        <v>-0.15277777777777801</v>
      </c>
      <c r="N2945" s="7">
        <v>-7.74037243298054E-3</v>
      </c>
    </row>
    <row r="2946" spans="2:14" x14ac:dyDescent="0.25">
      <c r="B2946" t="s">
        <v>13</v>
      </c>
      <c r="C2946" t="s">
        <v>507</v>
      </c>
      <c r="D2946" t="s">
        <v>17</v>
      </c>
      <c r="E2946" s="8">
        <v>231</v>
      </c>
      <c r="F2946" s="9">
        <v>563987.05059999996</v>
      </c>
      <c r="G2946" s="8">
        <v>209</v>
      </c>
      <c r="H2946" s="9">
        <v>489901.03999999899</v>
      </c>
      <c r="I2946" s="8">
        <v>204</v>
      </c>
      <c r="J2946" s="9">
        <v>427800</v>
      </c>
      <c r="K2946" s="7">
        <v>0.105263157894737</v>
      </c>
      <c r="L2946" s="10">
        <v>0.15122648157677199</v>
      </c>
      <c r="M2946" s="7">
        <v>0.13235294117647101</v>
      </c>
      <c r="N2946" s="7">
        <v>0.31834280177653002</v>
      </c>
    </row>
    <row r="2947" spans="2:14" x14ac:dyDescent="0.25">
      <c r="B2947" t="s">
        <v>13</v>
      </c>
      <c r="C2947" t="s">
        <v>507</v>
      </c>
      <c r="D2947" t="s">
        <v>19</v>
      </c>
      <c r="E2947" s="8">
        <v>464</v>
      </c>
      <c r="F2947" s="9">
        <v>1121401.8932</v>
      </c>
      <c r="G2947" s="8">
        <v>682</v>
      </c>
      <c r="H2947" s="9">
        <v>1525294.3</v>
      </c>
      <c r="I2947" s="8">
        <v>747</v>
      </c>
      <c r="J2947" s="9">
        <v>1585110.95</v>
      </c>
      <c r="K2947" s="7">
        <v>-0.319648093841642</v>
      </c>
      <c r="L2947" s="10">
        <v>-0.264796378508726</v>
      </c>
      <c r="M2947" s="7">
        <v>-0.37884872824631899</v>
      </c>
      <c r="N2947" s="7">
        <v>-0.29254044128583001</v>
      </c>
    </row>
    <row r="2948" spans="2:14" x14ac:dyDescent="0.25">
      <c r="B2948" t="s">
        <v>13</v>
      </c>
      <c r="C2948" t="s">
        <v>507</v>
      </c>
      <c r="D2948" t="s">
        <v>23</v>
      </c>
      <c r="E2948" s="8">
        <v>406</v>
      </c>
      <c r="F2948" s="9">
        <v>960757.00999999803</v>
      </c>
      <c r="G2948" s="8">
        <v>402</v>
      </c>
      <c r="H2948" s="9">
        <v>888805.4</v>
      </c>
      <c r="I2948" s="8">
        <v>344</v>
      </c>
      <c r="J2948" s="9">
        <v>994594.48</v>
      </c>
      <c r="K2948" s="7">
        <v>9.9502487562188602E-3</v>
      </c>
      <c r="L2948" s="10">
        <v>8.09531647759998E-2</v>
      </c>
      <c r="M2948" s="7">
        <v>0.18023255813953501</v>
      </c>
      <c r="N2948" s="7">
        <v>-3.4021373213333497E-2</v>
      </c>
    </row>
    <row r="2949" spans="2:14" x14ac:dyDescent="0.25">
      <c r="B2949" t="s">
        <v>13</v>
      </c>
      <c r="C2949" t="s">
        <v>507</v>
      </c>
      <c r="D2949" t="s">
        <v>29</v>
      </c>
      <c r="E2949" s="8" t="s">
        <v>69</v>
      </c>
      <c r="F2949" s="9">
        <v>8148.75</v>
      </c>
      <c r="G2949" s="8">
        <v>5</v>
      </c>
      <c r="H2949" s="9">
        <v>10419.700000000001</v>
      </c>
      <c r="I2949" s="8">
        <v>69</v>
      </c>
      <c r="J2949" s="9">
        <v>139448</v>
      </c>
      <c r="K2949" s="7" t="s">
        <v>70</v>
      </c>
      <c r="L2949" s="10">
        <v>-0.21794773361997</v>
      </c>
      <c r="M2949" s="7" t="s">
        <v>70</v>
      </c>
      <c r="N2949" s="7">
        <v>-0.94156423899948405</v>
      </c>
    </row>
    <row r="2950" spans="2:14" x14ac:dyDescent="0.25">
      <c r="B2950" t="s">
        <v>13</v>
      </c>
      <c r="C2950" t="s">
        <v>507</v>
      </c>
      <c r="D2950" t="s">
        <v>30</v>
      </c>
      <c r="E2950" s="8">
        <v>10</v>
      </c>
      <c r="F2950" s="9">
        <v>20534.849999999999</v>
      </c>
      <c r="G2950" s="8">
        <v>5</v>
      </c>
      <c r="H2950" s="9">
        <v>9870.09</v>
      </c>
      <c r="I2950" s="8">
        <v>19</v>
      </c>
      <c r="J2950" s="9">
        <v>38132.5</v>
      </c>
      <c r="K2950" s="7">
        <v>1</v>
      </c>
      <c r="L2950" s="10">
        <v>1.0805129436509699</v>
      </c>
      <c r="M2950" s="7">
        <v>-0.47368421052631599</v>
      </c>
      <c r="N2950" s="7">
        <v>-0.461486920605783</v>
      </c>
    </row>
    <row r="2951" spans="2:14" x14ac:dyDescent="0.25">
      <c r="B2951" t="s">
        <v>13</v>
      </c>
      <c r="C2951" t="s">
        <v>507</v>
      </c>
      <c r="D2951" t="s">
        <v>26</v>
      </c>
      <c r="E2951" s="8"/>
      <c r="F2951" s="9"/>
      <c r="G2951" s="8" t="s">
        <v>69</v>
      </c>
      <c r="H2951" s="9">
        <v>2293</v>
      </c>
      <c r="I2951" s="8" t="s">
        <v>69</v>
      </c>
      <c r="J2951" s="9">
        <v>8652</v>
      </c>
      <c r="K2951" s="7" t="s">
        <v>70</v>
      </c>
      <c r="L2951" s="10"/>
      <c r="M2951" s="7" t="s">
        <v>70</v>
      </c>
      <c r="N2951" s="7"/>
    </row>
    <row r="2952" spans="2:14" x14ac:dyDescent="0.25">
      <c r="B2952" t="s">
        <v>13</v>
      </c>
      <c r="C2952" t="s">
        <v>508</v>
      </c>
      <c r="D2952" t="s">
        <v>28</v>
      </c>
      <c r="E2952" s="8">
        <v>1608</v>
      </c>
      <c r="F2952" s="9">
        <v>2353160.7456</v>
      </c>
      <c r="G2952" s="8">
        <v>1764</v>
      </c>
      <c r="H2952" s="9">
        <v>2517755.7400000002</v>
      </c>
      <c r="I2952" s="8">
        <v>1744</v>
      </c>
      <c r="J2952" s="9">
        <v>2205932.1500000102</v>
      </c>
      <c r="K2952" s="7">
        <v>-8.8435374149659907E-2</v>
      </c>
      <c r="L2952" s="10">
        <v>-6.5373694431533194E-2</v>
      </c>
      <c r="M2952" s="7">
        <v>-7.7981651376146793E-2</v>
      </c>
      <c r="N2952" s="7">
        <v>6.6742123324144795E-2</v>
      </c>
    </row>
    <row r="2953" spans="2:14" x14ac:dyDescent="0.25">
      <c r="B2953" t="s">
        <v>13</v>
      </c>
      <c r="C2953" t="s">
        <v>508</v>
      </c>
      <c r="D2953" t="s">
        <v>6</v>
      </c>
      <c r="E2953" s="8">
        <v>492</v>
      </c>
      <c r="F2953" s="9">
        <v>722042.93219199998</v>
      </c>
      <c r="G2953" s="8">
        <v>580</v>
      </c>
      <c r="H2953" s="9">
        <v>804738.01119999704</v>
      </c>
      <c r="I2953" s="8">
        <v>552</v>
      </c>
      <c r="J2953" s="9">
        <v>717923.33</v>
      </c>
      <c r="K2953" s="7">
        <v>-0.15172413793103401</v>
      </c>
      <c r="L2953" s="10">
        <v>-0.10276024974225501</v>
      </c>
      <c r="M2953" s="7">
        <v>-0.108695652173913</v>
      </c>
      <c r="N2953" s="7">
        <v>5.7382202525726499E-3</v>
      </c>
    </row>
    <row r="2954" spans="2:14" x14ac:dyDescent="0.25">
      <c r="B2954" t="s">
        <v>13</v>
      </c>
      <c r="C2954" t="s">
        <v>508</v>
      </c>
      <c r="D2954" t="s">
        <v>17</v>
      </c>
      <c r="E2954" s="8">
        <v>3811</v>
      </c>
      <c r="F2954" s="9">
        <v>5961181.9178040698</v>
      </c>
      <c r="G2954" s="8">
        <v>4652</v>
      </c>
      <c r="H2954" s="9">
        <v>7355977.3345004302</v>
      </c>
      <c r="I2954" s="8">
        <v>4546</v>
      </c>
      <c r="J2954" s="9">
        <v>6012798.1799999997</v>
      </c>
      <c r="K2954" s="7">
        <v>-0.180782459157352</v>
      </c>
      <c r="L2954" s="10">
        <v>-0.18961388178218</v>
      </c>
      <c r="M2954" s="7">
        <v>-0.161680598328201</v>
      </c>
      <c r="N2954" s="7">
        <v>-8.5843995841442498E-3</v>
      </c>
    </row>
    <row r="2955" spans="2:14" x14ac:dyDescent="0.25">
      <c r="B2955" t="s">
        <v>13</v>
      </c>
      <c r="C2955" t="s">
        <v>508</v>
      </c>
      <c r="D2955" t="s">
        <v>19</v>
      </c>
      <c r="E2955" s="8">
        <v>3837</v>
      </c>
      <c r="F2955" s="9">
        <v>6013509.2065999499</v>
      </c>
      <c r="G2955" s="8">
        <v>5170</v>
      </c>
      <c r="H2955" s="9">
        <v>7412412.0263800099</v>
      </c>
      <c r="I2955" s="8">
        <v>4578</v>
      </c>
      <c r="J2955" s="9">
        <v>6365989.8677000003</v>
      </c>
      <c r="K2955" s="7">
        <v>-0.25783365570599598</v>
      </c>
      <c r="L2955" s="10">
        <v>-0.18872437403661699</v>
      </c>
      <c r="M2955" s="7">
        <v>-0.16186107470511099</v>
      </c>
      <c r="N2955" s="7">
        <v>-5.5369340577885597E-2</v>
      </c>
    </row>
    <row r="2956" spans="2:14" x14ac:dyDescent="0.25">
      <c r="B2956" t="s">
        <v>13</v>
      </c>
      <c r="C2956" t="s">
        <v>508</v>
      </c>
      <c r="D2956" t="s">
        <v>23</v>
      </c>
      <c r="E2956" s="8">
        <v>2462</v>
      </c>
      <c r="F2956" s="9">
        <v>3867819.5261999699</v>
      </c>
      <c r="G2956" s="8">
        <v>2984</v>
      </c>
      <c r="H2956" s="9">
        <v>4488124.0199999996</v>
      </c>
      <c r="I2956" s="8">
        <v>2811</v>
      </c>
      <c r="J2956" s="9">
        <v>4098962.1907999902</v>
      </c>
      <c r="K2956" s="7">
        <v>-0.17493297587131401</v>
      </c>
      <c r="L2956" s="10">
        <v>-0.13821019451241301</v>
      </c>
      <c r="M2956" s="7">
        <v>-0.124155104944859</v>
      </c>
      <c r="N2956" s="7">
        <v>-5.6390533466939501E-2</v>
      </c>
    </row>
    <row r="2957" spans="2:14" x14ac:dyDescent="0.25">
      <c r="B2957" t="s">
        <v>13</v>
      </c>
      <c r="C2957" t="s">
        <v>508</v>
      </c>
      <c r="D2957" t="s">
        <v>29</v>
      </c>
      <c r="E2957" s="8">
        <v>270</v>
      </c>
      <c r="F2957" s="9">
        <v>376140.39800000098</v>
      </c>
      <c r="G2957" s="8">
        <v>311</v>
      </c>
      <c r="H2957" s="9">
        <v>422831.58000000101</v>
      </c>
      <c r="I2957" s="8">
        <v>521</v>
      </c>
      <c r="J2957" s="9">
        <v>661420.47999999905</v>
      </c>
      <c r="K2957" s="7">
        <v>-0.131832797427653</v>
      </c>
      <c r="L2957" s="10">
        <v>-0.11042501130118799</v>
      </c>
      <c r="M2957" s="7">
        <v>-0.48176583493282199</v>
      </c>
      <c r="N2957" s="7">
        <v>-0.431314255645665</v>
      </c>
    </row>
    <row r="2958" spans="2:14" x14ac:dyDescent="0.25">
      <c r="B2958" t="s">
        <v>13</v>
      </c>
      <c r="C2958" t="s">
        <v>508</v>
      </c>
      <c r="D2958" t="s">
        <v>30</v>
      </c>
      <c r="E2958" s="8">
        <v>213</v>
      </c>
      <c r="F2958" s="9">
        <v>281288.92</v>
      </c>
      <c r="G2958" s="8">
        <v>204</v>
      </c>
      <c r="H2958" s="9">
        <v>267214.71999999997</v>
      </c>
      <c r="I2958" s="8">
        <v>258</v>
      </c>
      <c r="J2958" s="9">
        <v>339507.08</v>
      </c>
      <c r="K2958" s="7">
        <v>4.4117647058823602E-2</v>
      </c>
      <c r="L2958" s="10">
        <v>5.2670002610635702E-2</v>
      </c>
      <c r="M2958" s="7">
        <v>-0.17441860465116299</v>
      </c>
      <c r="N2958" s="7">
        <v>-0.17147848580948599</v>
      </c>
    </row>
    <row r="2959" spans="2:14" x14ac:dyDescent="0.25">
      <c r="B2959" t="s">
        <v>13</v>
      </c>
      <c r="C2959" t="s">
        <v>508</v>
      </c>
      <c r="D2959" t="s">
        <v>26</v>
      </c>
      <c r="E2959" s="8">
        <v>354</v>
      </c>
      <c r="F2959" s="9">
        <v>536085.43679600104</v>
      </c>
      <c r="G2959" s="8">
        <v>321</v>
      </c>
      <c r="H2959" s="9">
        <v>471712.96679999999</v>
      </c>
      <c r="I2959" s="8">
        <v>323</v>
      </c>
      <c r="J2959" s="9">
        <v>450720.99</v>
      </c>
      <c r="K2959" s="7">
        <v>0.10280373831775701</v>
      </c>
      <c r="L2959" s="10">
        <v>0.13646533915039399</v>
      </c>
      <c r="M2959" s="7">
        <v>9.5975232198142399E-2</v>
      </c>
      <c r="N2959" s="7">
        <v>0.18939532147371399</v>
      </c>
    </row>
    <row r="2960" spans="2:14" x14ac:dyDescent="0.25">
      <c r="B2960" t="s">
        <v>13</v>
      </c>
      <c r="C2960" t="s">
        <v>509</v>
      </c>
      <c r="D2960" t="s">
        <v>28</v>
      </c>
      <c r="E2960" s="8">
        <v>17</v>
      </c>
      <c r="F2960" s="9">
        <v>351064.77000999998</v>
      </c>
      <c r="G2960" s="8">
        <v>17</v>
      </c>
      <c r="H2960" s="9">
        <v>336276</v>
      </c>
      <c r="I2960" s="8">
        <v>18</v>
      </c>
      <c r="J2960" s="9">
        <v>335135.23599999998</v>
      </c>
      <c r="K2960" s="7">
        <v>0</v>
      </c>
      <c r="L2960" s="10">
        <v>4.3978071613793399E-2</v>
      </c>
      <c r="M2960" s="7">
        <v>-5.5555555555555601E-2</v>
      </c>
      <c r="N2960" s="7">
        <v>4.7531659756600703E-2</v>
      </c>
    </row>
    <row r="2961" spans="2:14" x14ac:dyDescent="0.25">
      <c r="B2961" t="s">
        <v>13</v>
      </c>
      <c r="C2961" t="s">
        <v>509</v>
      </c>
      <c r="D2961" t="s">
        <v>6</v>
      </c>
      <c r="E2961" s="8">
        <v>16</v>
      </c>
      <c r="F2961" s="9">
        <v>367148.05902699998</v>
      </c>
      <c r="G2961" s="8">
        <v>12</v>
      </c>
      <c r="H2961" s="9">
        <v>350835.36080000002</v>
      </c>
      <c r="I2961" s="8">
        <v>14</v>
      </c>
      <c r="J2961" s="9">
        <v>257605.2</v>
      </c>
      <c r="K2961" s="7">
        <v>0.33333333333333298</v>
      </c>
      <c r="L2961" s="10">
        <v>4.6496733367476402E-2</v>
      </c>
      <c r="M2961" s="7">
        <v>0.14285714285714299</v>
      </c>
      <c r="N2961" s="7">
        <v>0.42523543401685998</v>
      </c>
    </row>
    <row r="2962" spans="2:14" x14ac:dyDescent="0.25">
      <c r="B2962" t="s">
        <v>13</v>
      </c>
      <c r="C2962" t="s">
        <v>509</v>
      </c>
      <c r="D2962" t="s">
        <v>17</v>
      </c>
      <c r="E2962" s="8">
        <v>175</v>
      </c>
      <c r="F2962" s="9">
        <v>4042998.761196</v>
      </c>
      <c r="G2962" s="8">
        <v>187</v>
      </c>
      <c r="H2962" s="9">
        <v>4158003.87</v>
      </c>
      <c r="I2962" s="8">
        <v>208</v>
      </c>
      <c r="J2962" s="9">
        <v>4231222.55</v>
      </c>
      <c r="K2962" s="7">
        <v>-6.4171122994652399E-2</v>
      </c>
      <c r="L2962" s="10">
        <v>-2.7658730583143901E-2</v>
      </c>
      <c r="M2962" s="7">
        <v>-0.15865384615384601</v>
      </c>
      <c r="N2962" s="7">
        <v>-4.4484492739338202E-2</v>
      </c>
    </row>
    <row r="2963" spans="2:14" x14ac:dyDescent="0.25">
      <c r="B2963" t="s">
        <v>13</v>
      </c>
      <c r="C2963" t="s">
        <v>509</v>
      </c>
      <c r="D2963" t="s">
        <v>19</v>
      </c>
      <c r="E2963" s="8">
        <v>208</v>
      </c>
      <c r="F2963" s="9">
        <v>5314256.5977999996</v>
      </c>
      <c r="G2963" s="8">
        <v>248</v>
      </c>
      <c r="H2963" s="9">
        <v>5736740.3297000099</v>
      </c>
      <c r="I2963" s="8">
        <v>245</v>
      </c>
      <c r="J2963" s="9">
        <v>5504385.2300000004</v>
      </c>
      <c r="K2963" s="7">
        <v>-0.16129032258064499</v>
      </c>
      <c r="L2963" s="10">
        <v>-7.36452597850282E-2</v>
      </c>
      <c r="M2963" s="7">
        <v>-0.15102040816326501</v>
      </c>
      <c r="N2963" s="7">
        <v>-3.4541301935729102E-2</v>
      </c>
    </row>
    <row r="2964" spans="2:14" x14ac:dyDescent="0.25">
      <c r="B2964" t="s">
        <v>13</v>
      </c>
      <c r="C2964" t="s">
        <v>509</v>
      </c>
      <c r="D2964" t="s">
        <v>23</v>
      </c>
      <c r="E2964" s="8">
        <v>298</v>
      </c>
      <c r="F2964" s="9">
        <v>7298747.5213000299</v>
      </c>
      <c r="G2964" s="8">
        <v>303</v>
      </c>
      <c r="H2964" s="9">
        <v>7507045.94600002</v>
      </c>
      <c r="I2964" s="8">
        <v>345</v>
      </c>
      <c r="J2964" s="9">
        <v>7889455.4400000097</v>
      </c>
      <c r="K2964" s="7">
        <v>-1.65016501650165E-2</v>
      </c>
      <c r="L2964" s="10">
        <v>-2.77470560588455E-2</v>
      </c>
      <c r="M2964" s="7">
        <v>-0.13623188405797099</v>
      </c>
      <c r="N2964" s="7">
        <v>-7.4873091456357704E-2</v>
      </c>
    </row>
    <row r="2965" spans="2:14" x14ac:dyDescent="0.25">
      <c r="B2965" t="s">
        <v>13</v>
      </c>
      <c r="C2965" t="s">
        <v>509</v>
      </c>
      <c r="D2965" t="s">
        <v>29</v>
      </c>
      <c r="E2965" s="8">
        <v>222</v>
      </c>
      <c r="F2965" s="9">
        <v>5736112.8644000096</v>
      </c>
      <c r="G2965" s="8">
        <v>228</v>
      </c>
      <c r="H2965" s="9">
        <v>6429684.1200799998</v>
      </c>
      <c r="I2965" s="8">
        <v>199</v>
      </c>
      <c r="J2965" s="9">
        <v>4240018.5303999996</v>
      </c>
      <c r="K2965" s="7">
        <v>-2.6315789473684199E-2</v>
      </c>
      <c r="L2965" s="10">
        <v>-0.10787019124531499</v>
      </c>
      <c r="M2965" s="7">
        <v>0.115577889447236</v>
      </c>
      <c r="N2965" s="7">
        <v>0.352850895172588</v>
      </c>
    </row>
    <row r="2966" spans="2:14" x14ac:dyDescent="0.25">
      <c r="B2966" t="s">
        <v>13</v>
      </c>
      <c r="C2966" t="s">
        <v>509</v>
      </c>
      <c r="D2966" t="s">
        <v>30</v>
      </c>
      <c r="E2966" s="8" t="s">
        <v>69</v>
      </c>
      <c r="F2966" s="9">
        <v>21355</v>
      </c>
      <c r="G2966" s="8"/>
      <c r="H2966" s="9"/>
      <c r="I2966" s="8">
        <v>18</v>
      </c>
      <c r="J2966" s="9">
        <v>335480.40000000002</v>
      </c>
      <c r="K2966" s="7" t="s">
        <v>70</v>
      </c>
      <c r="L2966" s="10"/>
      <c r="M2966" s="7" t="s">
        <v>70</v>
      </c>
      <c r="N2966" s="7">
        <v>-0.93634501449264995</v>
      </c>
    </row>
    <row r="2967" spans="2:14" x14ac:dyDescent="0.25">
      <c r="B2967" t="s">
        <v>13</v>
      </c>
      <c r="C2967" t="s">
        <v>509</v>
      </c>
      <c r="D2967" t="s">
        <v>26</v>
      </c>
      <c r="E2967" s="8">
        <v>9</v>
      </c>
      <c r="F2967" s="9">
        <v>193934.4</v>
      </c>
      <c r="G2967" s="8">
        <v>6</v>
      </c>
      <c r="H2967" s="9">
        <v>148447.9192</v>
      </c>
      <c r="I2967" s="8">
        <v>9</v>
      </c>
      <c r="J2967" s="9">
        <v>173510.28</v>
      </c>
      <c r="K2967" s="7">
        <v>0.5</v>
      </c>
      <c r="L2967" s="10">
        <v>0.30641373112624898</v>
      </c>
      <c r="M2967" s="7">
        <v>0</v>
      </c>
      <c r="N2967" s="7">
        <v>0.117711296414253</v>
      </c>
    </row>
    <row r="2968" spans="2:14" x14ac:dyDescent="0.25">
      <c r="B2968" t="s">
        <v>13</v>
      </c>
      <c r="C2968" t="s">
        <v>510</v>
      </c>
      <c r="D2968" t="s">
        <v>28</v>
      </c>
      <c r="E2968" s="8">
        <v>71</v>
      </c>
      <c r="F2968" s="9">
        <v>1409717.5</v>
      </c>
      <c r="G2968" s="8">
        <v>46</v>
      </c>
      <c r="H2968" s="9">
        <v>838790.4</v>
      </c>
      <c r="I2968" s="8">
        <v>35</v>
      </c>
      <c r="J2968" s="9">
        <v>582725.55200000003</v>
      </c>
      <c r="K2968" s="7">
        <v>0.54347826086956497</v>
      </c>
      <c r="L2968" s="10">
        <v>0.68065526262580001</v>
      </c>
      <c r="M2968" s="7">
        <v>1.02857142857143</v>
      </c>
      <c r="N2968" s="7">
        <v>1.41917914044037</v>
      </c>
    </row>
    <row r="2969" spans="2:14" x14ac:dyDescent="0.25">
      <c r="B2969" t="s">
        <v>13</v>
      </c>
      <c r="C2969" t="s">
        <v>510</v>
      </c>
      <c r="D2969" t="s">
        <v>6</v>
      </c>
      <c r="E2969" s="8">
        <v>23</v>
      </c>
      <c r="F2969" s="9">
        <v>445109.48854799999</v>
      </c>
      <c r="G2969" s="8">
        <v>28</v>
      </c>
      <c r="H2969" s="9">
        <v>652693.10080000001</v>
      </c>
      <c r="I2969" s="8">
        <v>29</v>
      </c>
      <c r="J2969" s="9">
        <v>527483.68000000005</v>
      </c>
      <c r="K2969" s="7">
        <v>-0.17857142857142899</v>
      </c>
      <c r="L2969" s="10">
        <v>-0.31804168298633301</v>
      </c>
      <c r="M2969" s="7">
        <v>-0.20689655172413801</v>
      </c>
      <c r="N2969" s="7">
        <v>-0.15616443612435499</v>
      </c>
    </row>
    <row r="2970" spans="2:14" x14ac:dyDescent="0.25">
      <c r="B2970" t="s">
        <v>13</v>
      </c>
      <c r="C2970" t="s">
        <v>510</v>
      </c>
      <c r="D2970" t="s">
        <v>17</v>
      </c>
      <c r="E2970" s="8">
        <v>288</v>
      </c>
      <c r="F2970" s="9">
        <v>6324898.1926079998</v>
      </c>
      <c r="G2970" s="8">
        <v>214</v>
      </c>
      <c r="H2970" s="9">
        <v>4542023.3245000001</v>
      </c>
      <c r="I2970" s="8">
        <v>212</v>
      </c>
      <c r="J2970" s="9">
        <v>3931363.21</v>
      </c>
      <c r="K2970" s="7">
        <v>0.34579439252336402</v>
      </c>
      <c r="L2970" s="10">
        <v>0.39252877863727498</v>
      </c>
      <c r="M2970" s="7">
        <v>0.35849056603773599</v>
      </c>
      <c r="N2970" s="7">
        <v>0.60883079348142999</v>
      </c>
    </row>
    <row r="2971" spans="2:14" x14ac:dyDescent="0.25">
      <c r="B2971" t="s">
        <v>13</v>
      </c>
      <c r="C2971" t="s">
        <v>510</v>
      </c>
      <c r="D2971" t="s">
        <v>19</v>
      </c>
      <c r="E2971" s="8">
        <v>243</v>
      </c>
      <c r="F2971" s="9">
        <v>5193913.9866000004</v>
      </c>
      <c r="G2971" s="8">
        <v>239</v>
      </c>
      <c r="H2971" s="9">
        <v>5080270.95</v>
      </c>
      <c r="I2971" s="8">
        <v>242</v>
      </c>
      <c r="J2971" s="9">
        <v>4588625.53</v>
      </c>
      <c r="K2971" s="7">
        <v>1.6736401673640201E-2</v>
      </c>
      <c r="L2971" s="10">
        <v>2.2369483383558798E-2</v>
      </c>
      <c r="M2971" s="7">
        <v>4.1322314049587697E-3</v>
      </c>
      <c r="N2971" s="7">
        <v>0.13191062392053601</v>
      </c>
    </row>
    <row r="2972" spans="2:14" x14ac:dyDescent="0.25">
      <c r="B2972" t="s">
        <v>13</v>
      </c>
      <c r="C2972" t="s">
        <v>510</v>
      </c>
      <c r="D2972" t="s">
        <v>23</v>
      </c>
      <c r="E2972" s="8">
        <v>302</v>
      </c>
      <c r="F2972" s="9">
        <v>7347199.9667999996</v>
      </c>
      <c r="G2972" s="8">
        <v>286</v>
      </c>
      <c r="H2972" s="9">
        <v>6535099.3720000004</v>
      </c>
      <c r="I2972" s="8">
        <v>210</v>
      </c>
      <c r="J2972" s="9">
        <v>3977395.14</v>
      </c>
      <c r="K2972" s="7">
        <v>5.5944055944056E-2</v>
      </c>
      <c r="L2972" s="10">
        <v>0.12426752044192201</v>
      </c>
      <c r="M2972" s="7">
        <v>0.43809523809523798</v>
      </c>
      <c r="N2972" s="7">
        <v>0.84723913722084998</v>
      </c>
    </row>
    <row r="2973" spans="2:14" x14ac:dyDescent="0.25">
      <c r="B2973" t="s">
        <v>13</v>
      </c>
      <c r="C2973" t="s">
        <v>510</v>
      </c>
      <c r="D2973" t="s">
        <v>29</v>
      </c>
      <c r="E2973" s="8">
        <v>89</v>
      </c>
      <c r="F2973" s="9">
        <v>2116351.6235000002</v>
      </c>
      <c r="G2973" s="8">
        <v>46</v>
      </c>
      <c r="H2973" s="9">
        <v>1060832.355</v>
      </c>
      <c r="I2973" s="8">
        <v>61</v>
      </c>
      <c r="J2973" s="9">
        <v>1407762.0636</v>
      </c>
      <c r="K2973" s="7">
        <v>0.934782608695652</v>
      </c>
      <c r="L2973" s="10">
        <v>0.99499158705429802</v>
      </c>
      <c r="M2973" s="7">
        <v>0.45901639344262302</v>
      </c>
      <c r="N2973" s="7">
        <v>0.50334469028662299</v>
      </c>
    </row>
    <row r="2974" spans="2:14" x14ac:dyDescent="0.25">
      <c r="B2974" t="s">
        <v>13</v>
      </c>
      <c r="C2974" t="s">
        <v>510</v>
      </c>
      <c r="D2974" t="s">
        <v>30</v>
      </c>
      <c r="E2974" s="8" t="s">
        <v>69</v>
      </c>
      <c r="F2974" s="9">
        <v>55299.12</v>
      </c>
      <c r="G2974" s="8" t="s">
        <v>69</v>
      </c>
      <c r="H2974" s="9">
        <v>18499</v>
      </c>
      <c r="I2974" s="8">
        <v>13</v>
      </c>
      <c r="J2974" s="9">
        <v>226650.15</v>
      </c>
      <c r="K2974" s="7" t="s">
        <v>70</v>
      </c>
      <c r="L2974" s="10">
        <v>1.9893032055786799</v>
      </c>
      <c r="M2974" s="7" t="s">
        <v>70</v>
      </c>
      <c r="N2974" s="7">
        <v>-0.75601551554234603</v>
      </c>
    </row>
    <row r="2975" spans="2:14" x14ac:dyDescent="0.25">
      <c r="B2975" t="s">
        <v>13</v>
      </c>
      <c r="C2975" t="s">
        <v>510</v>
      </c>
      <c r="D2975" t="s">
        <v>26</v>
      </c>
      <c r="E2975" s="8">
        <v>28</v>
      </c>
      <c r="F2975" s="9">
        <v>522113.58521200001</v>
      </c>
      <c r="G2975" s="8">
        <v>40</v>
      </c>
      <c r="H2975" s="9">
        <v>725647.08</v>
      </c>
      <c r="I2975" s="8">
        <v>31</v>
      </c>
      <c r="J2975" s="9">
        <v>572695.39</v>
      </c>
      <c r="K2975" s="7">
        <v>-0.3</v>
      </c>
      <c r="L2975" s="10">
        <v>-0.280485514787712</v>
      </c>
      <c r="M2975" s="7">
        <v>-9.6774193548387094E-2</v>
      </c>
      <c r="N2975" s="7">
        <v>-8.83223536826446E-2</v>
      </c>
    </row>
    <row r="2976" spans="2:14" x14ac:dyDescent="0.25">
      <c r="B2976" t="s">
        <v>13</v>
      </c>
      <c r="C2976" t="s">
        <v>511</v>
      </c>
      <c r="D2976" t="s">
        <v>28</v>
      </c>
      <c r="E2976" s="8">
        <v>12</v>
      </c>
      <c r="F2976" s="9">
        <v>23769.429</v>
      </c>
      <c r="G2976" s="8">
        <v>16</v>
      </c>
      <c r="H2976" s="9">
        <v>73429.899999999994</v>
      </c>
      <c r="I2976" s="8">
        <v>23</v>
      </c>
      <c r="J2976" s="9">
        <v>44352.1</v>
      </c>
      <c r="K2976" s="7">
        <v>-0.25</v>
      </c>
      <c r="L2976" s="10">
        <v>-0.67629767982797195</v>
      </c>
      <c r="M2976" s="7">
        <v>-0.47826086956521702</v>
      </c>
      <c r="N2976" s="7">
        <v>-0.46407432793486703</v>
      </c>
    </row>
    <row r="2977" spans="2:14" x14ac:dyDescent="0.25">
      <c r="B2977" t="s">
        <v>13</v>
      </c>
      <c r="C2977" t="s">
        <v>511</v>
      </c>
      <c r="D2977" t="s">
        <v>6</v>
      </c>
      <c r="E2977" s="8">
        <v>45</v>
      </c>
      <c r="F2977" s="9">
        <v>148082.866236</v>
      </c>
      <c r="G2977" s="8">
        <v>46</v>
      </c>
      <c r="H2977" s="9">
        <v>131640.43040000001</v>
      </c>
      <c r="I2977" s="8">
        <v>51</v>
      </c>
      <c r="J2977" s="9">
        <v>107495.32</v>
      </c>
      <c r="K2977" s="7">
        <v>-2.1739130434782601E-2</v>
      </c>
      <c r="L2977" s="10">
        <v>0.124904148262341</v>
      </c>
      <c r="M2977" s="7">
        <v>-0.11764705882352899</v>
      </c>
      <c r="N2977" s="7">
        <v>0.37757500732124899</v>
      </c>
    </row>
    <row r="2978" spans="2:14" x14ac:dyDescent="0.25">
      <c r="B2978" t="s">
        <v>13</v>
      </c>
      <c r="C2978" t="s">
        <v>511</v>
      </c>
      <c r="D2978" t="s">
        <v>17</v>
      </c>
      <c r="E2978" s="8">
        <v>109</v>
      </c>
      <c r="F2978" s="9">
        <v>307967.68569999997</v>
      </c>
      <c r="G2978" s="8">
        <v>153</v>
      </c>
      <c r="H2978" s="9">
        <v>445853.91200000001</v>
      </c>
      <c r="I2978" s="8">
        <v>181</v>
      </c>
      <c r="J2978" s="9">
        <v>440822.82</v>
      </c>
      <c r="K2978" s="7">
        <v>-0.28758169934640498</v>
      </c>
      <c r="L2978" s="10">
        <v>-0.30926324203700201</v>
      </c>
      <c r="M2978" s="7">
        <v>-0.39779005524861899</v>
      </c>
      <c r="N2978" s="7">
        <v>-0.30137989294655898</v>
      </c>
    </row>
    <row r="2979" spans="2:14" x14ac:dyDescent="0.25">
      <c r="B2979" t="s">
        <v>13</v>
      </c>
      <c r="C2979" t="s">
        <v>511</v>
      </c>
      <c r="D2979" t="s">
        <v>19</v>
      </c>
      <c r="E2979" s="8">
        <v>120</v>
      </c>
      <c r="F2979" s="9">
        <v>382987.80070000002</v>
      </c>
      <c r="G2979" s="8">
        <v>200</v>
      </c>
      <c r="H2979" s="9">
        <v>584925.19999999995</v>
      </c>
      <c r="I2979" s="8">
        <v>216</v>
      </c>
      <c r="J2979" s="9">
        <v>673369.86</v>
      </c>
      <c r="K2979" s="7">
        <v>-0.4</v>
      </c>
      <c r="L2979" s="10">
        <v>-0.34523627858741601</v>
      </c>
      <c r="M2979" s="7">
        <v>-0.44444444444444398</v>
      </c>
      <c r="N2979" s="7">
        <v>-0.43123709056416598</v>
      </c>
    </row>
    <row r="2980" spans="2:14" x14ac:dyDescent="0.25">
      <c r="B2980" t="s">
        <v>13</v>
      </c>
      <c r="C2980" t="s">
        <v>511</v>
      </c>
      <c r="D2980" t="s">
        <v>23</v>
      </c>
      <c r="E2980" s="8">
        <v>111</v>
      </c>
      <c r="F2980" s="9">
        <v>397052.31849999999</v>
      </c>
      <c r="G2980" s="8">
        <v>140</v>
      </c>
      <c r="H2980" s="9">
        <v>381646.59</v>
      </c>
      <c r="I2980" s="8">
        <v>156</v>
      </c>
      <c r="J2980" s="9">
        <v>512458.32</v>
      </c>
      <c r="K2980" s="7">
        <v>-0.20714285714285699</v>
      </c>
      <c r="L2980" s="10">
        <v>4.0366477530954202E-2</v>
      </c>
      <c r="M2980" s="7">
        <v>-0.28846153846153799</v>
      </c>
      <c r="N2980" s="7">
        <v>-0.22520075681471899</v>
      </c>
    </row>
    <row r="2981" spans="2:14" x14ac:dyDescent="0.25">
      <c r="B2981" t="s">
        <v>13</v>
      </c>
      <c r="C2981" t="s">
        <v>511</v>
      </c>
      <c r="D2981" t="s">
        <v>29</v>
      </c>
      <c r="E2981" s="8">
        <v>49</v>
      </c>
      <c r="F2981" s="9">
        <v>100301.1244</v>
      </c>
      <c r="G2981" s="8">
        <v>18</v>
      </c>
      <c r="H2981" s="9">
        <v>40567.1</v>
      </c>
      <c r="I2981" s="8">
        <v>28</v>
      </c>
      <c r="J2981" s="9">
        <v>52592.54</v>
      </c>
      <c r="K2981" s="7">
        <v>1.7222222222222201</v>
      </c>
      <c r="L2981" s="10">
        <v>1.47247460133951</v>
      </c>
      <c r="M2981" s="7">
        <v>0.75</v>
      </c>
      <c r="N2981" s="7">
        <v>0.90713596262892005</v>
      </c>
    </row>
    <row r="2982" spans="2:14" x14ac:dyDescent="0.25">
      <c r="B2982" t="s">
        <v>13</v>
      </c>
      <c r="C2982" t="s">
        <v>511</v>
      </c>
      <c r="D2982" t="s">
        <v>30</v>
      </c>
      <c r="E2982" s="8">
        <v>11</v>
      </c>
      <c r="F2982" s="9">
        <v>22462.7</v>
      </c>
      <c r="G2982" s="8">
        <v>23</v>
      </c>
      <c r="H2982" s="9">
        <v>43639.37</v>
      </c>
      <c r="I2982" s="8">
        <v>13</v>
      </c>
      <c r="J2982" s="9">
        <v>22272.3</v>
      </c>
      <c r="K2982" s="7">
        <v>-0.52173913043478304</v>
      </c>
      <c r="L2982" s="10">
        <v>-0.485265254745887</v>
      </c>
      <c r="M2982" s="7">
        <v>-0.15384615384615399</v>
      </c>
      <c r="N2982" s="7">
        <v>8.5487354247202295E-3</v>
      </c>
    </row>
    <row r="2983" spans="2:14" x14ac:dyDescent="0.25">
      <c r="B2983" t="s">
        <v>13</v>
      </c>
      <c r="C2983" t="s">
        <v>511</v>
      </c>
      <c r="D2983" t="s">
        <v>26</v>
      </c>
      <c r="E2983" s="8">
        <v>12</v>
      </c>
      <c r="F2983" s="9">
        <v>29245.764599999999</v>
      </c>
      <c r="G2983" s="8">
        <v>10</v>
      </c>
      <c r="H2983" s="9">
        <v>19873.669999999998</v>
      </c>
      <c r="I2983" s="8">
        <v>16</v>
      </c>
      <c r="J2983" s="9">
        <v>58936.9</v>
      </c>
      <c r="K2983" s="7">
        <v>0.2</v>
      </c>
      <c r="L2983" s="10">
        <v>0.47158348709624398</v>
      </c>
      <c r="M2983" s="7">
        <v>-0.25</v>
      </c>
      <c r="N2983" s="7">
        <v>-0.50377836974798496</v>
      </c>
    </row>
    <row r="2984" spans="2:14" x14ac:dyDescent="0.25">
      <c r="B2984" t="s">
        <v>13</v>
      </c>
      <c r="C2984" t="s">
        <v>512</v>
      </c>
      <c r="D2984" t="s">
        <v>28</v>
      </c>
      <c r="E2984" s="8">
        <v>7</v>
      </c>
      <c r="F2984" s="9">
        <v>36823.726999999999</v>
      </c>
      <c r="G2984" s="8">
        <v>8</v>
      </c>
      <c r="H2984" s="9">
        <v>40868</v>
      </c>
      <c r="I2984" s="8">
        <v>11</v>
      </c>
      <c r="J2984" s="9">
        <v>52155</v>
      </c>
      <c r="K2984" s="7">
        <v>-0.125</v>
      </c>
      <c r="L2984" s="10">
        <v>-9.8959405892140598E-2</v>
      </c>
      <c r="M2984" s="7">
        <v>-0.36363636363636398</v>
      </c>
      <c r="N2984" s="7">
        <v>-0.29395595820151499</v>
      </c>
    </row>
    <row r="2985" spans="2:14" x14ac:dyDescent="0.25">
      <c r="B2985" t="s">
        <v>13</v>
      </c>
      <c r="C2985" t="s">
        <v>512</v>
      </c>
      <c r="D2985" t="s">
        <v>6</v>
      </c>
      <c r="E2985" s="8">
        <v>10</v>
      </c>
      <c r="F2985" s="9">
        <v>55703.912700000001</v>
      </c>
      <c r="G2985" s="8">
        <v>11</v>
      </c>
      <c r="H2985" s="9">
        <v>56183.88</v>
      </c>
      <c r="I2985" s="8">
        <v>5</v>
      </c>
      <c r="J2985" s="9">
        <v>23525</v>
      </c>
      <c r="K2985" s="7">
        <v>-9.0909090909090898E-2</v>
      </c>
      <c r="L2985" s="10">
        <v>-8.54279376931588E-3</v>
      </c>
      <c r="M2985" s="7">
        <v>1</v>
      </c>
      <c r="N2985" s="7">
        <v>1.3678602635494199</v>
      </c>
    </row>
    <row r="2986" spans="2:14" x14ac:dyDescent="0.25">
      <c r="B2986" t="s">
        <v>13</v>
      </c>
      <c r="C2986" t="s">
        <v>512</v>
      </c>
      <c r="D2986" t="s">
        <v>17</v>
      </c>
      <c r="E2986" s="8">
        <v>23</v>
      </c>
      <c r="F2986" s="9">
        <v>129584.09759999999</v>
      </c>
      <c r="G2986" s="8">
        <v>36</v>
      </c>
      <c r="H2986" s="9">
        <v>264076.66389999999</v>
      </c>
      <c r="I2986" s="8">
        <v>31</v>
      </c>
      <c r="J2986" s="9">
        <v>217801.87</v>
      </c>
      <c r="K2986" s="7">
        <v>-0.36111111111111099</v>
      </c>
      <c r="L2986" s="10">
        <v>-0.50929364342064398</v>
      </c>
      <c r="M2986" s="7">
        <v>-0.25806451612903197</v>
      </c>
      <c r="N2986" s="7">
        <v>-0.40503679972995699</v>
      </c>
    </row>
    <row r="2987" spans="2:14" x14ac:dyDescent="0.25">
      <c r="B2987" t="s">
        <v>13</v>
      </c>
      <c r="C2987" t="s">
        <v>512</v>
      </c>
      <c r="D2987" t="s">
        <v>19</v>
      </c>
      <c r="E2987" s="8">
        <v>44</v>
      </c>
      <c r="F2987" s="9">
        <v>244856.3</v>
      </c>
      <c r="G2987" s="8">
        <v>45</v>
      </c>
      <c r="H2987" s="9">
        <v>235509.69959999999</v>
      </c>
      <c r="I2987" s="8">
        <v>41</v>
      </c>
      <c r="J2987" s="9">
        <v>208249.12</v>
      </c>
      <c r="K2987" s="7">
        <v>-2.2222222222222299E-2</v>
      </c>
      <c r="L2987" s="10">
        <v>3.9686689830077802E-2</v>
      </c>
      <c r="M2987" s="7">
        <v>7.3170731707317097E-2</v>
      </c>
      <c r="N2987" s="7">
        <v>0.17578552072633</v>
      </c>
    </row>
    <row r="2988" spans="2:14" x14ac:dyDescent="0.25">
      <c r="B2988" t="s">
        <v>13</v>
      </c>
      <c r="C2988" t="s">
        <v>512</v>
      </c>
      <c r="D2988" t="s">
        <v>23</v>
      </c>
      <c r="E2988" s="8">
        <v>85</v>
      </c>
      <c r="F2988" s="9">
        <v>509044.77919999999</v>
      </c>
      <c r="G2988" s="8">
        <v>92</v>
      </c>
      <c r="H2988" s="9">
        <v>803746.92</v>
      </c>
      <c r="I2988" s="8">
        <v>96</v>
      </c>
      <c r="J2988" s="9">
        <v>601866.75</v>
      </c>
      <c r="K2988" s="7">
        <v>-7.6086956521739094E-2</v>
      </c>
      <c r="L2988" s="10">
        <v>-0.36666036717129802</v>
      </c>
      <c r="M2988" s="7">
        <v>-0.114583333333333</v>
      </c>
      <c r="N2988" s="7">
        <v>-0.15422345693627401</v>
      </c>
    </row>
    <row r="2989" spans="2:14" x14ac:dyDescent="0.25">
      <c r="B2989" t="s">
        <v>13</v>
      </c>
      <c r="C2989" t="s">
        <v>512</v>
      </c>
      <c r="D2989" t="s">
        <v>29</v>
      </c>
      <c r="E2989" s="8" t="s">
        <v>69</v>
      </c>
      <c r="F2989" s="9">
        <v>17208.95</v>
      </c>
      <c r="G2989" s="8">
        <v>8</v>
      </c>
      <c r="H2989" s="9">
        <v>52624.47</v>
      </c>
      <c r="I2989" s="8">
        <v>17</v>
      </c>
      <c r="J2989" s="9">
        <v>87291.882299999997</v>
      </c>
      <c r="K2989" s="7" t="s">
        <v>70</v>
      </c>
      <c r="L2989" s="10">
        <v>-0.67298578018932997</v>
      </c>
      <c r="M2989" s="7" t="s">
        <v>70</v>
      </c>
      <c r="N2989" s="7">
        <v>-0.80285738436871801</v>
      </c>
    </row>
    <row r="2990" spans="2:14" x14ac:dyDescent="0.25">
      <c r="B2990" t="s">
        <v>13</v>
      </c>
      <c r="C2990" t="s">
        <v>512</v>
      </c>
      <c r="D2990" t="s">
        <v>30</v>
      </c>
      <c r="E2990" s="8">
        <v>6</v>
      </c>
      <c r="F2990" s="9">
        <v>27369.75</v>
      </c>
      <c r="G2990" s="8" t="s">
        <v>69</v>
      </c>
      <c r="H2990" s="9">
        <v>14197</v>
      </c>
      <c r="I2990" s="8" t="s">
        <v>69</v>
      </c>
      <c r="J2990" s="9">
        <v>4705</v>
      </c>
      <c r="K2990" s="7" t="s">
        <v>70</v>
      </c>
      <c r="L2990" s="10">
        <v>0.92785447629780904</v>
      </c>
      <c r="M2990" s="7" t="s">
        <v>70</v>
      </c>
      <c r="N2990" s="7">
        <v>4.8171625929861897</v>
      </c>
    </row>
    <row r="2991" spans="2:14" x14ac:dyDescent="0.25">
      <c r="B2991" t="s">
        <v>13</v>
      </c>
      <c r="C2991" t="s">
        <v>512</v>
      </c>
      <c r="D2991" t="s">
        <v>26</v>
      </c>
      <c r="E2991" s="8" t="s">
        <v>69</v>
      </c>
      <c r="F2991" s="9">
        <v>5603.4395999999997</v>
      </c>
      <c r="G2991" s="8" t="s">
        <v>69</v>
      </c>
      <c r="H2991" s="9">
        <v>15261</v>
      </c>
      <c r="I2991" s="8">
        <v>5</v>
      </c>
      <c r="J2991" s="9">
        <v>24245</v>
      </c>
      <c r="K2991" s="7" t="s">
        <v>70</v>
      </c>
      <c r="L2991" s="10">
        <v>-0.632826184391586</v>
      </c>
      <c r="M2991" s="7" t="s">
        <v>70</v>
      </c>
      <c r="N2991" s="7">
        <v>-0.76888267271602395</v>
      </c>
    </row>
    <row r="2992" spans="2:14" x14ac:dyDescent="0.25">
      <c r="B2992" t="s">
        <v>13</v>
      </c>
      <c r="C2992" t="s">
        <v>513</v>
      </c>
      <c r="D2992" t="s">
        <v>28</v>
      </c>
      <c r="E2992" s="8"/>
      <c r="F2992" s="9"/>
      <c r="G2992" s="8" t="s">
        <v>69</v>
      </c>
      <c r="H2992" s="9">
        <v>4404.2</v>
      </c>
      <c r="I2992" s="8" t="s">
        <v>69</v>
      </c>
      <c r="J2992" s="9">
        <v>4291.42</v>
      </c>
      <c r="K2992" s="7" t="s">
        <v>70</v>
      </c>
      <c r="L2992" s="10"/>
      <c r="M2992" s="7" t="s">
        <v>70</v>
      </c>
      <c r="N2992" s="7"/>
    </row>
    <row r="2993" spans="2:14" x14ac:dyDescent="0.25">
      <c r="B2993" t="s">
        <v>13</v>
      </c>
      <c r="C2993" t="s">
        <v>513</v>
      </c>
      <c r="D2993" t="s">
        <v>6</v>
      </c>
      <c r="E2993" s="8">
        <v>33</v>
      </c>
      <c r="F2993" s="9">
        <v>172530.46479999999</v>
      </c>
      <c r="G2993" s="8">
        <v>15</v>
      </c>
      <c r="H2993" s="9">
        <v>76680.52</v>
      </c>
      <c r="I2993" s="8">
        <v>42</v>
      </c>
      <c r="J2993" s="9">
        <v>200022</v>
      </c>
      <c r="K2993" s="7">
        <v>1.2</v>
      </c>
      <c r="L2993" s="10">
        <v>1.2499908034009199</v>
      </c>
      <c r="M2993" s="7">
        <v>-0.214285714285714</v>
      </c>
      <c r="N2993" s="7">
        <v>-0.13744255731869501</v>
      </c>
    </row>
    <row r="2994" spans="2:14" x14ac:dyDescent="0.25">
      <c r="B2994" t="s">
        <v>13</v>
      </c>
      <c r="C2994" t="s">
        <v>513</v>
      </c>
      <c r="D2994" t="s">
        <v>17</v>
      </c>
      <c r="E2994" s="8">
        <v>7</v>
      </c>
      <c r="F2994" s="9">
        <v>37337.682399999998</v>
      </c>
      <c r="G2994" s="8">
        <v>7</v>
      </c>
      <c r="H2994" s="9">
        <v>37714.58</v>
      </c>
      <c r="I2994" s="8" t="s">
        <v>69</v>
      </c>
      <c r="J2994" s="9">
        <v>13953</v>
      </c>
      <c r="K2994" s="7">
        <v>0</v>
      </c>
      <c r="L2994" s="10">
        <v>-9.9934189907459094E-3</v>
      </c>
      <c r="M2994" s="7" t="s">
        <v>70</v>
      </c>
      <c r="N2994" s="7">
        <v>1.67596089729807</v>
      </c>
    </row>
    <row r="2995" spans="2:14" x14ac:dyDescent="0.25">
      <c r="B2995" t="s">
        <v>13</v>
      </c>
      <c r="C2995" t="s">
        <v>513</v>
      </c>
      <c r="D2995" t="s">
        <v>19</v>
      </c>
      <c r="E2995" s="8"/>
      <c r="F2995" s="9"/>
      <c r="G2995" s="8" t="s">
        <v>69</v>
      </c>
      <c r="H2995" s="9">
        <v>9960</v>
      </c>
      <c r="I2995" s="8"/>
      <c r="J2995" s="9"/>
      <c r="K2995" s="7" t="s">
        <v>70</v>
      </c>
      <c r="L2995" s="10"/>
      <c r="M2995" s="7"/>
      <c r="N2995" s="7"/>
    </row>
    <row r="2996" spans="2:14" x14ac:dyDescent="0.25">
      <c r="B2996" t="s">
        <v>13</v>
      </c>
      <c r="C2996" t="s">
        <v>513</v>
      </c>
      <c r="D2996" t="s">
        <v>23</v>
      </c>
      <c r="E2996" s="8">
        <v>39</v>
      </c>
      <c r="F2996" s="9">
        <v>206881.86</v>
      </c>
      <c r="G2996" s="8">
        <v>57</v>
      </c>
      <c r="H2996" s="9">
        <v>285904.8</v>
      </c>
      <c r="I2996" s="8">
        <v>59</v>
      </c>
      <c r="J2996" s="9">
        <v>278240.59999999998</v>
      </c>
      <c r="K2996" s="7">
        <v>-0.31578947368421101</v>
      </c>
      <c r="L2996" s="10">
        <v>-0.27639598915443198</v>
      </c>
      <c r="M2996" s="7">
        <v>-0.338983050847458</v>
      </c>
      <c r="N2996" s="7">
        <v>-0.25646415368569497</v>
      </c>
    </row>
    <row r="2997" spans="2:14" x14ac:dyDescent="0.25">
      <c r="B2997" t="s">
        <v>13</v>
      </c>
      <c r="C2997" t="s">
        <v>513</v>
      </c>
      <c r="D2997" t="s">
        <v>30</v>
      </c>
      <c r="E2997" s="8"/>
      <c r="F2997" s="9"/>
      <c r="G2997" s="8"/>
      <c r="H2997" s="9"/>
      <c r="I2997" s="8" t="s">
        <v>69</v>
      </c>
      <c r="J2997" s="9">
        <v>4651</v>
      </c>
      <c r="K2997" s="7"/>
      <c r="L2997" s="10"/>
      <c r="M2997" s="7" t="s">
        <v>70</v>
      </c>
      <c r="N2997" s="7"/>
    </row>
    <row r="2998" spans="2:14" x14ac:dyDescent="0.25">
      <c r="B2998" t="s">
        <v>13</v>
      </c>
      <c r="C2998" t="s">
        <v>513</v>
      </c>
      <c r="D2998" t="s">
        <v>26</v>
      </c>
      <c r="E2998" s="8" t="s">
        <v>69</v>
      </c>
      <c r="F2998" s="9">
        <v>5348</v>
      </c>
      <c r="G2998" s="8"/>
      <c r="H2998" s="9"/>
      <c r="I2998" s="8"/>
      <c r="J2998" s="9"/>
      <c r="K2998" s="7" t="s">
        <v>70</v>
      </c>
      <c r="L2998" s="10"/>
      <c r="M2998" s="7" t="s">
        <v>70</v>
      </c>
      <c r="N2998" s="7"/>
    </row>
    <row r="2999" spans="2:14" x14ac:dyDescent="0.25">
      <c r="B2999" t="s">
        <v>13</v>
      </c>
      <c r="C2999" t="s">
        <v>514</v>
      </c>
      <c r="D2999" t="s">
        <v>28</v>
      </c>
      <c r="E2999" s="8">
        <v>2945</v>
      </c>
      <c r="F2999" s="9">
        <v>8331012.6534000002</v>
      </c>
      <c r="G2999" s="8">
        <v>2646</v>
      </c>
      <c r="H2999" s="9">
        <v>7342659.7059999704</v>
      </c>
      <c r="I2999" s="8">
        <v>2646</v>
      </c>
      <c r="J2999" s="9">
        <v>6808057.47599997</v>
      </c>
      <c r="K2999" s="7">
        <v>0.113000755857899</v>
      </c>
      <c r="L2999" s="10">
        <v>0.13460421522631699</v>
      </c>
      <c r="M2999" s="7">
        <v>0.113000755857899</v>
      </c>
      <c r="N2999" s="7">
        <v>0.22369893068159399</v>
      </c>
    </row>
    <row r="3000" spans="2:14" x14ac:dyDescent="0.25">
      <c r="B3000" t="s">
        <v>13</v>
      </c>
      <c r="C3000" t="s">
        <v>514</v>
      </c>
      <c r="D3000" t="s">
        <v>6</v>
      </c>
      <c r="E3000" s="8">
        <v>2362</v>
      </c>
      <c r="F3000" s="9">
        <v>7265669.0222239196</v>
      </c>
      <c r="G3000" s="8">
        <v>2807</v>
      </c>
      <c r="H3000" s="9">
        <v>8079839.7672000099</v>
      </c>
      <c r="I3000" s="8">
        <v>2580</v>
      </c>
      <c r="J3000" s="9">
        <v>6913831.2199999802</v>
      </c>
      <c r="K3000" s="7">
        <v>-0.15853224082650499</v>
      </c>
      <c r="L3000" s="10">
        <v>-0.100765704325129</v>
      </c>
      <c r="M3000" s="7">
        <v>-8.4496124031007702E-2</v>
      </c>
      <c r="N3000" s="7">
        <v>5.0888977620130199E-2</v>
      </c>
    </row>
    <row r="3001" spans="2:14" x14ac:dyDescent="0.25">
      <c r="B3001" t="s">
        <v>13</v>
      </c>
      <c r="C3001" t="s">
        <v>514</v>
      </c>
      <c r="D3001" t="s">
        <v>17</v>
      </c>
      <c r="E3001" s="8">
        <v>9867</v>
      </c>
      <c r="F3001" s="9">
        <v>31072695.482758</v>
      </c>
      <c r="G3001" s="8">
        <v>11431</v>
      </c>
      <c r="H3001" s="9">
        <v>34535672.929799698</v>
      </c>
      <c r="I3001" s="8">
        <v>11157</v>
      </c>
      <c r="J3001" s="9">
        <v>30893339.129999898</v>
      </c>
      <c r="K3001" s="7">
        <v>-0.13682092555332001</v>
      </c>
      <c r="L3001" s="10">
        <v>-0.100272476348754</v>
      </c>
      <c r="M3001" s="7">
        <v>-0.11562247916106499</v>
      </c>
      <c r="N3001" s="7">
        <v>5.8056641919927996E-3</v>
      </c>
    </row>
    <row r="3002" spans="2:14" x14ac:dyDescent="0.25">
      <c r="B3002" t="s">
        <v>13</v>
      </c>
      <c r="C3002" t="s">
        <v>514</v>
      </c>
      <c r="D3002" t="s">
        <v>19</v>
      </c>
      <c r="E3002" s="8">
        <v>9391</v>
      </c>
      <c r="F3002" s="9">
        <v>29342612.296400402</v>
      </c>
      <c r="G3002" s="8">
        <v>11772</v>
      </c>
      <c r="H3002" s="9">
        <v>35399913.158319801</v>
      </c>
      <c r="I3002" s="8">
        <v>11188</v>
      </c>
      <c r="J3002" s="9">
        <v>31226659.633599699</v>
      </c>
      <c r="K3002" s="7">
        <v>-0.20225959904859001</v>
      </c>
      <c r="L3002" s="10">
        <v>-0.17111061360035601</v>
      </c>
      <c r="M3002" s="7">
        <v>-0.16061851984268899</v>
      </c>
      <c r="N3002" s="7">
        <v>-6.03345781875472E-2</v>
      </c>
    </row>
    <row r="3003" spans="2:14" x14ac:dyDescent="0.25">
      <c r="B3003" t="s">
        <v>13</v>
      </c>
      <c r="C3003" t="s">
        <v>514</v>
      </c>
      <c r="D3003" t="s">
        <v>23</v>
      </c>
      <c r="E3003" s="8">
        <v>7308</v>
      </c>
      <c r="F3003" s="9">
        <v>22252234.533800099</v>
      </c>
      <c r="G3003" s="8">
        <v>8597</v>
      </c>
      <c r="H3003" s="9">
        <v>25780897.327199899</v>
      </c>
      <c r="I3003" s="8">
        <v>8155</v>
      </c>
      <c r="J3003" s="9">
        <v>22348608.5009</v>
      </c>
      <c r="K3003" s="7">
        <v>-0.14993602419448601</v>
      </c>
      <c r="L3003" s="10">
        <v>-0.13687121703389701</v>
      </c>
      <c r="M3003" s="7">
        <v>-0.103862660944206</v>
      </c>
      <c r="N3003" s="7">
        <v>-4.31230280381856E-3</v>
      </c>
    </row>
    <row r="3004" spans="2:14" x14ac:dyDescent="0.25">
      <c r="B3004" t="s">
        <v>13</v>
      </c>
      <c r="C3004" t="s">
        <v>514</v>
      </c>
      <c r="D3004" t="s">
        <v>29</v>
      </c>
      <c r="E3004" s="8">
        <v>2273</v>
      </c>
      <c r="F3004" s="9">
        <v>6631560.4864999903</v>
      </c>
      <c r="G3004" s="8">
        <v>2078</v>
      </c>
      <c r="H3004" s="9">
        <v>6086620.0700000096</v>
      </c>
      <c r="I3004" s="8">
        <v>1837</v>
      </c>
      <c r="J3004" s="9">
        <v>4893982.8539999602</v>
      </c>
      <c r="K3004" s="7">
        <v>9.38402309913378E-2</v>
      </c>
      <c r="L3004" s="10">
        <v>8.9530874316585504E-2</v>
      </c>
      <c r="M3004" s="7">
        <v>0.23734349482852499</v>
      </c>
      <c r="N3004" s="7">
        <v>0.355043669815858</v>
      </c>
    </row>
    <row r="3005" spans="2:14" x14ac:dyDescent="0.25">
      <c r="B3005" t="s">
        <v>13</v>
      </c>
      <c r="C3005" t="s">
        <v>514</v>
      </c>
      <c r="D3005" t="s">
        <v>30</v>
      </c>
      <c r="E3005" s="8">
        <v>818</v>
      </c>
      <c r="F3005" s="9">
        <v>2331924.4800000102</v>
      </c>
      <c r="G3005" s="8">
        <v>885</v>
      </c>
      <c r="H3005" s="9">
        <v>2480760.4680000199</v>
      </c>
      <c r="I3005" s="8">
        <v>936</v>
      </c>
      <c r="J3005" s="9">
        <v>2536016.3739999998</v>
      </c>
      <c r="K3005" s="7">
        <v>-7.57062146892655E-2</v>
      </c>
      <c r="L3005" s="10">
        <v>-5.9996114062554902E-2</v>
      </c>
      <c r="M3005" s="7">
        <v>-0.12606837606837601</v>
      </c>
      <c r="N3005" s="7">
        <v>-8.0477356570879302E-2</v>
      </c>
    </row>
    <row r="3006" spans="2:14" x14ac:dyDescent="0.25">
      <c r="B3006" t="s">
        <v>13</v>
      </c>
      <c r="C3006" t="s">
        <v>514</v>
      </c>
      <c r="D3006" t="s">
        <v>26</v>
      </c>
      <c r="E3006" s="8">
        <v>639</v>
      </c>
      <c r="F3006" s="9">
        <v>1995936.4076</v>
      </c>
      <c r="G3006" s="8">
        <v>846</v>
      </c>
      <c r="H3006" s="9">
        <v>2555086.56</v>
      </c>
      <c r="I3006" s="8">
        <v>789</v>
      </c>
      <c r="J3006" s="9">
        <v>2233648.94</v>
      </c>
      <c r="K3006" s="7">
        <v>-0.24468085106383</v>
      </c>
      <c r="L3006" s="10">
        <v>-0.218838046880102</v>
      </c>
      <c r="M3006" s="7">
        <v>-0.19011406844106499</v>
      </c>
      <c r="N3006" s="7">
        <v>-0.106423407968487</v>
      </c>
    </row>
    <row r="3007" spans="2:14" x14ac:dyDescent="0.25">
      <c r="B3007" t="s">
        <v>13</v>
      </c>
      <c r="C3007" t="s">
        <v>515</v>
      </c>
      <c r="D3007" t="s">
        <v>28</v>
      </c>
      <c r="E3007" s="8">
        <v>148</v>
      </c>
      <c r="F3007" s="9">
        <v>72138.235999999903</v>
      </c>
      <c r="G3007" s="8">
        <v>164</v>
      </c>
      <c r="H3007" s="9">
        <v>70941.259999999995</v>
      </c>
      <c r="I3007" s="8">
        <v>254</v>
      </c>
      <c r="J3007" s="9">
        <v>97693.52</v>
      </c>
      <c r="K3007" s="7">
        <v>-9.7560975609756101E-2</v>
      </c>
      <c r="L3007" s="10">
        <v>1.68727761531158E-2</v>
      </c>
      <c r="M3007" s="7">
        <v>-0.41732283464566899</v>
      </c>
      <c r="N3007" s="7">
        <v>-0.26158627511834998</v>
      </c>
    </row>
    <row r="3008" spans="2:14" x14ac:dyDescent="0.25">
      <c r="B3008" t="s">
        <v>13</v>
      </c>
      <c r="C3008" t="s">
        <v>515</v>
      </c>
      <c r="D3008" t="s">
        <v>6</v>
      </c>
      <c r="E3008" s="8">
        <v>324</v>
      </c>
      <c r="F3008" s="9">
        <v>228597.2758</v>
      </c>
      <c r="G3008" s="8">
        <v>524</v>
      </c>
      <c r="H3008" s="9">
        <v>350666.96</v>
      </c>
      <c r="I3008" s="8">
        <v>338</v>
      </c>
      <c r="J3008" s="9">
        <v>207977.76</v>
      </c>
      <c r="K3008" s="7">
        <v>-0.38167938931297701</v>
      </c>
      <c r="L3008" s="10">
        <v>-0.34810717325635498</v>
      </c>
      <c r="M3008" s="7">
        <v>-4.1420118343195297E-2</v>
      </c>
      <c r="N3008" s="7">
        <v>9.9142888162658996E-2</v>
      </c>
    </row>
    <row r="3009" spans="2:14" x14ac:dyDescent="0.25">
      <c r="B3009" t="s">
        <v>13</v>
      </c>
      <c r="C3009" t="s">
        <v>515</v>
      </c>
      <c r="D3009" t="s">
        <v>17</v>
      </c>
      <c r="E3009" s="8">
        <v>375</v>
      </c>
      <c r="F3009" s="9">
        <v>302937.890128</v>
      </c>
      <c r="G3009" s="8">
        <v>492</v>
      </c>
      <c r="H3009" s="9">
        <v>343109.619599998</v>
      </c>
      <c r="I3009" s="8">
        <v>446</v>
      </c>
      <c r="J3009" s="9">
        <v>299242.71999999997</v>
      </c>
      <c r="K3009" s="7">
        <v>-0.23780487804878001</v>
      </c>
      <c r="L3009" s="10">
        <v>-0.11708132671660799</v>
      </c>
      <c r="M3009" s="7">
        <v>-0.159192825112108</v>
      </c>
      <c r="N3009" s="7">
        <v>1.23484044256772E-2</v>
      </c>
    </row>
    <row r="3010" spans="2:14" x14ac:dyDescent="0.25">
      <c r="B3010" t="s">
        <v>13</v>
      </c>
      <c r="C3010" t="s">
        <v>515</v>
      </c>
      <c r="D3010" t="s">
        <v>19</v>
      </c>
      <c r="E3010" s="8">
        <v>289</v>
      </c>
      <c r="F3010" s="9">
        <v>246137.24549999999</v>
      </c>
      <c r="G3010" s="8">
        <v>417</v>
      </c>
      <c r="H3010" s="9">
        <v>279602.82</v>
      </c>
      <c r="I3010" s="8">
        <v>456</v>
      </c>
      <c r="J3010" s="9">
        <v>286131.7</v>
      </c>
      <c r="K3010" s="7">
        <v>-0.30695443645083897</v>
      </c>
      <c r="L3010" s="10">
        <v>-0.119689688752065</v>
      </c>
      <c r="M3010" s="7">
        <v>-0.36622807017543901</v>
      </c>
      <c r="N3010" s="7">
        <v>-0.13977638444114901</v>
      </c>
    </row>
    <row r="3011" spans="2:14" x14ac:dyDescent="0.25">
      <c r="B3011" t="s">
        <v>13</v>
      </c>
      <c r="C3011" t="s">
        <v>515</v>
      </c>
      <c r="D3011" t="s">
        <v>23</v>
      </c>
      <c r="E3011" s="8">
        <v>196</v>
      </c>
      <c r="F3011" s="9">
        <v>136338.97</v>
      </c>
      <c r="G3011" s="8">
        <v>289</v>
      </c>
      <c r="H3011" s="9">
        <v>184919.5</v>
      </c>
      <c r="I3011" s="8">
        <v>271</v>
      </c>
      <c r="J3011" s="9">
        <v>160546</v>
      </c>
      <c r="K3011" s="7">
        <v>-0.321799307958478</v>
      </c>
      <c r="L3011" s="10">
        <v>-0.262711774582993</v>
      </c>
      <c r="M3011" s="7">
        <v>-0.27675276752767503</v>
      </c>
      <c r="N3011" s="7">
        <v>-0.15077940278798399</v>
      </c>
    </row>
    <row r="3012" spans="2:14" x14ac:dyDescent="0.25">
      <c r="B3012" t="s">
        <v>13</v>
      </c>
      <c r="C3012" t="s">
        <v>515</v>
      </c>
      <c r="D3012" t="s">
        <v>29</v>
      </c>
      <c r="E3012" s="8">
        <v>13</v>
      </c>
      <c r="F3012" s="9">
        <v>8689.9500000000007</v>
      </c>
      <c r="G3012" s="8">
        <v>17</v>
      </c>
      <c r="H3012" s="9">
        <v>11115.1</v>
      </c>
      <c r="I3012" s="8">
        <v>17</v>
      </c>
      <c r="J3012" s="9">
        <v>12782.4</v>
      </c>
      <c r="K3012" s="7">
        <v>-0.23529411764705899</v>
      </c>
      <c r="L3012" s="10">
        <v>-0.21818517152342301</v>
      </c>
      <c r="M3012" s="7">
        <v>-0.23529411764705899</v>
      </c>
      <c r="N3012" s="7">
        <v>-0.32016288021028899</v>
      </c>
    </row>
    <row r="3013" spans="2:14" x14ac:dyDescent="0.25">
      <c r="B3013" t="s">
        <v>13</v>
      </c>
      <c r="C3013" t="s">
        <v>515</v>
      </c>
      <c r="D3013" t="s">
        <v>30</v>
      </c>
      <c r="E3013" s="8">
        <v>17</v>
      </c>
      <c r="F3013" s="9">
        <v>11226.96</v>
      </c>
      <c r="G3013" s="8">
        <v>19</v>
      </c>
      <c r="H3013" s="9">
        <v>13715.4</v>
      </c>
      <c r="I3013" s="8">
        <v>19</v>
      </c>
      <c r="J3013" s="9">
        <v>9662.7800000000007</v>
      </c>
      <c r="K3013" s="7">
        <v>-0.105263157894737</v>
      </c>
      <c r="L3013" s="10">
        <v>-0.18143400848680999</v>
      </c>
      <c r="M3013" s="7">
        <v>-0.105263157894737</v>
      </c>
      <c r="N3013" s="7">
        <v>0.16187680977938099</v>
      </c>
    </row>
    <row r="3014" spans="2:14" x14ac:dyDescent="0.25">
      <c r="B3014" t="s">
        <v>13</v>
      </c>
      <c r="C3014" t="s">
        <v>515</v>
      </c>
      <c r="D3014" t="s">
        <v>26</v>
      </c>
      <c r="E3014" s="8">
        <v>9</v>
      </c>
      <c r="F3014" s="9">
        <v>8914.3770000000004</v>
      </c>
      <c r="G3014" s="8">
        <v>23</v>
      </c>
      <c r="H3014" s="9">
        <v>15113.48</v>
      </c>
      <c r="I3014" s="8">
        <v>12</v>
      </c>
      <c r="J3014" s="9">
        <v>8733</v>
      </c>
      <c r="K3014" s="7">
        <v>-0.60869565217391297</v>
      </c>
      <c r="L3014" s="10">
        <v>-0.410170457101872</v>
      </c>
      <c r="M3014" s="7">
        <v>-0.25</v>
      </c>
      <c r="N3014" s="7">
        <v>2.0769151494331801E-2</v>
      </c>
    </row>
    <row r="3015" spans="2:14" x14ac:dyDescent="0.25">
      <c r="B3015" t="s">
        <v>13</v>
      </c>
      <c r="C3015" t="s">
        <v>516</v>
      </c>
      <c r="D3015" t="s">
        <v>28</v>
      </c>
      <c r="E3015" s="8">
        <v>71</v>
      </c>
      <c r="F3015" s="9">
        <v>68345.939199999993</v>
      </c>
      <c r="G3015" s="8">
        <v>91</v>
      </c>
      <c r="H3015" s="9">
        <v>76561.58</v>
      </c>
      <c r="I3015" s="8">
        <v>171</v>
      </c>
      <c r="J3015" s="9">
        <v>88235.48</v>
      </c>
      <c r="K3015" s="7">
        <v>-0.21978021978022</v>
      </c>
      <c r="L3015" s="10">
        <v>-0.107307618259706</v>
      </c>
      <c r="M3015" s="7">
        <v>-0.58479532163742698</v>
      </c>
      <c r="N3015" s="7">
        <v>-0.22541432086049801</v>
      </c>
    </row>
    <row r="3016" spans="2:14" x14ac:dyDescent="0.25">
      <c r="B3016" t="s">
        <v>13</v>
      </c>
      <c r="C3016" t="s">
        <v>516</v>
      </c>
      <c r="D3016" t="s">
        <v>6</v>
      </c>
      <c r="E3016" s="8">
        <v>371</v>
      </c>
      <c r="F3016" s="9">
        <v>453248.68393499998</v>
      </c>
      <c r="G3016" s="8">
        <v>533</v>
      </c>
      <c r="H3016" s="9">
        <v>567610.62000000302</v>
      </c>
      <c r="I3016" s="8">
        <v>571</v>
      </c>
      <c r="J3016" s="9">
        <v>564293.65</v>
      </c>
      <c r="K3016" s="7">
        <v>-0.30393996247654798</v>
      </c>
      <c r="L3016" s="10">
        <v>-0.20147955664572001</v>
      </c>
      <c r="M3016" s="7">
        <v>-0.35026269702276702</v>
      </c>
      <c r="N3016" s="7">
        <v>-0.196785780001246</v>
      </c>
    </row>
    <row r="3017" spans="2:14" x14ac:dyDescent="0.25">
      <c r="B3017" t="s">
        <v>13</v>
      </c>
      <c r="C3017" t="s">
        <v>516</v>
      </c>
      <c r="D3017" t="s">
        <v>17</v>
      </c>
      <c r="E3017" s="8">
        <v>400</v>
      </c>
      <c r="F3017" s="9">
        <v>521546.90954000002</v>
      </c>
      <c r="G3017" s="8">
        <v>879</v>
      </c>
      <c r="H3017" s="9">
        <v>899122.55459999305</v>
      </c>
      <c r="I3017" s="8">
        <v>877</v>
      </c>
      <c r="J3017" s="9">
        <v>703709.77</v>
      </c>
      <c r="K3017" s="7">
        <v>-0.54493742889647301</v>
      </c>
      <c r="L3017" s="10">
        <v>-0.41993790849565699</v>
      </c>
      <c r="M3017" s="7">
        <v>-0.54389965792474304</v>
      </c>
      <c r="N3017" s="7">
        <v>-0.25886078071645902</v>
      </c>
    </row>
    <row r="3018" spans="2:14" x14ac:dyDescent="0.25">
      <c r="B3018" t="s">
        <v>13</v>
      </c>
      <c r="C3018" t="s">
        <v>516</v>
      </c>
      <c r="D3018" t="s">
        <v>19</v>
      </c>
      <c r="E3018" s="8">
        <v>286</v>
      </c>
      <c r="F3018" s="9">
        <v>478255.69410000002</v>
      </c>
      <c r="G3018" s="8">
        <v>448</v>
      </c>
      <c r="H3018" s="9">
        <v>590706.05000000005</v>
      </c>
      <c r="I3018" s="8">
        <v>690</v>
      </c>
      <c r="J3018" s="9">
        <v>922695.89</v>
      </c>
      <c r="K3018" s="7">
        <v>-0.36160714285714302</v>
      </c>
      <c r="L3018" s="10">
        <v>-0.190366013518906</v>
      </c>
      <c r="M3018" s="7">
        <v>-0.58550724637681195</v>
      </c>
      <c r="N3018" s="7">
        <v>-0.48167570780010699</v>
      </c>
    </row>
    <row r="3019" spans="2:14" x14ac:dyDescent="0.25">
      <c r="B3019" t="s">
        <v>13</v>
      </c>
      <c r="C3019" t="s">
        <v>516</v>
      </c>
      <c r="D3019" t="s">
        <v>23</v>
      </c>
      <c r="E3019" s="8">
        <v>277</v>
      </c>
      <c r="F3019" s="9">
        <v>426005.51850000001</v>
      </c>
      <c r="G3019" s="8">
        <v>481</v>
      </c>
      <c r="H3019" s="9">
        <v>529783.34080000001</v>
      </c>
      <c r="I3019" s="8">
        <v>1374</v>
      </c>
      <c r="J3019" s="9">
        <v>1351361.62</v>
      </c>
      <c r="K3019" s="7">
        <v>-0.42411642411642397</v>
      </c>
      <c r="L3019" s="10">
        <v>-0.195887288836395</v>
      </c>
      <c r="M3019" s="7">
        <v>-0.79839883551673996</v>
      </c>
      <c r="N3019" s="7">
        <v>-0.68475831176853996</v>
      </c>
    </row>
    <row r="3020" spans="2:14" x14ac:dyDescent="0.25">
      <c r="B3020" t="s">
        <v>13</v>
      </c>
      <c r="C3020" t="s">
        <v>516</v>
      </c>
      <c r="D3020" t="s">
        <v>29</v>
      </c>
      <c r="E3020" s="8">
        <v>76</v>
      </c>
      <c r="F3020" s="9">
        <v>79599.600000000006</v>
      </c>
      <c r="G3020" s="8">
        <v>39</v>
      </c>
      <c r="H3020" s="9">
        <v>51502.695200000002</v>
      </c>
      <c r="I3020" s="8">
        <v>24</v>
      </c>
      <c r="J3020" s="9">
        <v>19698.599999999999</v>
      </c>
      <c r="K3020" s="7">
        <v>0.94871794871794901</v>
      </c>
      <c r="L3020" s="10">
        <v>0.545542416584055</v>
      </c>
      <c r="M3020" s="7">
        <v>2.1666666666666701</v>
      </c>
      <c r="N3020" s="7">
        <v>3.0408760013401999</v>
      </c>
    </row>
    <row r="3021" spans="2:14" x14ac:dyDescent="0.25">
      <c r="B3021" t="s">
        <v>13</v>
      </c>
      <c r="C3021" t="s">
        <v>516</v>
      </c>
      <c r="D3021" t="s">
        <v>30</v>
      </c>
      <c r="E3021" s="8">
        <v>76</v>
      </c>
      <c r="F3021" s="9">
        <v>47810.2</v>
      </c>
      <c r="G3021" s="8">
        <v>76</v>
      </c>
      <c r="H3021" s="9">
        <v>48849.36</v>
      </c>
      <c r="I3021" s="8">
        <v>336</v>
      </c>
      <c r="J3021" s="9">
        <v>215446.77</v>
      </c>
      <c r="K3021" s="7">
        <v>0</v>
      </c>
      <c r="L3021" s="10">
        <v>-2.1272745436173999E-2</v>
      </c>
      <c r="M3021" s="7">
        <v>-0.77380952380952395</v>
      </c>
      <c r="N3021" s="7">
        <v>-0.778088109652329</v>
      </c>
    </row>
    <row r="3022" spans="2:14" x14ac:dyDescent="0.25">
      <c r="B3022" t="s">
        <v>13</v>
      </c>
      <c r="C3022" t="s">
        <v>516</v>
      </c>
      <c r="D3022" t="s">
        <v>26</v>
      </c>
      <c r="E3022" s="8">
        <v>8</v>
      </c>
      <c r="F3022" s="9">
        <v>29909.105909999998</v>
      </c>
      <c r="G3022" s="8">
        <v>49</v>
      </c>
      <c r="H3022" s="9">
        <v>42402.76</v>
      </c>
      <c r="I3022" s="8">
        <v>50</v>
      </c>
      <c r="J3022" s="9">
        <v>48487</v>
      </c>
      <c r="K3022" s="7">
        <v>-0.83673469387755095</v>
      </c>
      <c r="L3022" s="10">
        <v>-0.29464247350880002</v>
      </c>
      <c r="M3022" s="7">
        <v>-0.84</v>
      </c>
      <c r="N3022" s="7">
        <v>-0.38315206323344397</v>
      </c>
    </row>
    <row r="3023" spans="2:14" x14ac:dyDescent="0.25">
      <c r="B3023" t="s">
        <v>13</v>
      </c>
      <c r="C3023" t="s">
        <v>517</v>
      </c>
      <c r="D3023" t="s">
        <v>28</v>
      </c>
      <c r="E3023" s="8">
        <v>1706</v>
      </c>
      <c r="F3023" s="9">
        <v>1792181.42200001</v>
      </c>
      <c r="G3023" s="8">
        <v>1716</v>
      </c>
      <c r="H3023" s="9">
        <v>1773676.97000001</v>
      </c>
      <c r="I3023" s="8">
        <v>1291</v>
      </c>
      <c r="J3023" s="9">
        <v>1210733.92</v>
      </c>
      <c r="K3023" s="7">
        <v>-5.8275058275058002E-3</v>
      </c>
      <c r="L3023" s="10">
        <v>1.0432819680803901E-2</v>
      </c>
      <c r="M3023" s="7">
        <v>0.32145623547637497</v>
      </c>
      <c r="N3023" s="7">
        <v>0.48024383590410402</v>
      </c>
    </row>
    <row r="3024" spans="2:14" x14ac:dyDescent="0.25">
      <c r="B3024" t="s">
        <v>13</v>
      </c>
      <c r="C3024" t="s">
        <v>517</v>
      </c>
      <c r="D3024" t="s">
        <v>6</v>
      </c>
      <c r="E3024" s="8">
        <v>734</v>
      </c>
      <c r="F3024" s="9">
        <v>878078.15989999904</v>
      </c>
      <c r="G3024" s="8">
        <v>986</v>
      </c>
      <c r="H3024" s="9">
        <v>1150748.8400000001</v>
      </c>
      <c r="I3024" s="8">
        <v>989</v>
      </c>
      <c r="J3024" s="9">
        <v>1068243.1599999999</v>
      </c>
      <c r="K3024" s="7">
        <v>-0.255578093306288</v>
      </c>
      <c r="L3024" s="10">
        <v>-0.236950645198999</v>
      </c>
      <c r="M3024" s="7">
        <v>-0.25783619817997999</v>
      </c>
      <c r="N3024" s="7">
        <v>-0.17801658575562601</v>
      </c>
    </row>
    <row r="3025" spans="2:14" x14ac:dyDescent="0.25">
      <c r="B3025" t="s">
        <v>13</v>
      </c>
      <c r="C3025" t="s">
        <v>517</v>
      </c>
      <c r="D3025" t="s">
        <v>17</v>
      </c>
      <c r="E3025" s="8">
        <v>790</v>
      </c>
      <c r="F3025" s="9">
        <v>1002014.8566000001</v>
      </c>
      <c r="G3025" s="8">
        <v>1144</v>
      </c>
      <c r="H3025" s="9">
        <v>1367798.62</v>
      </c>
      <c r="I3025" s="8">
        <v>1058</v>
      </c>
      <c r="J3025" s="9">
        <v>1149600</v>
      </c>
      <c r="K3025" s="7">
        <v>-0.30944055944055898</v>
      </c>
      <c r="L3025" s="10">
        <v>-0.26742515897551999</v>
      </c>
      <c r="M3025" s="7">
        <v>-0.25330812854442297</v>
      </c>
      <c r="N3025" s="7">
        <v>-0.12837956106471701</v>
      </c>
    </row>
    <row r="3026" spans="2:14" x14ac:dyDescent="0.25">
      <c r="B3026" t="s">
        <v>13</v>
      </c>
      <c r="C3026" t="s">
        <v>517</v>
      </c>
      <c r="D3026" t="s">
        <v>19</v>
      </c>
      <c r="E3026" s="8">
        <v>1287</v>
      </c>
      <c r="F3026" s="9">
        <v>1602496.3600000101</v>
      </c>
      <c r="G3026" s="8">
        <v>1821</v>
      </c>
      <c r="H3026" s="9">
        <v>2130867.7200000002</v>
      </c>
      <c r="I3026" s="8">
        <v>2106</v>
      </c>
      <c r="J3026" s="9">
        <v>2296155.52</v>
      </c>
      <c r="K3026" s="7">
        <v>-0.29324546952224101</v>
      </c>
      <c r="L3026" s="10">
        <v>-0.24796065707917</v>
      </c>
      <c r="M3026" s="7">
        <v>-0.38888888888888901</v>
      </c>
      <c r="N3026" s="7">
        <v>-0.30209589636158202</v>
      </c>
    </row>
    <row r="3027" spans="2:14" x14ac:dyDescent="0.25">
      <c r="B3027" t="s">
        <v>13</v>
      </c>
      <c r="C3027" t="s">
        <v>517</v>
      </c>
      <c r="D3027" t="s">
        <v>23</v>
      </c>
      <c r="E3027" s="8">
        <v>445</v>
      </c>
      <c r="F3027" s="9">
        <v>556253.43999999797</v>
      </c>
      <c r="G3027" s="8">
        <v>706</v>
      </c>
      <c r="H3027" s="9">
        <v>982010.73</v>
      </c>
      <c r="I3027" s="8">
        <v>851</v>
      </c>
      <c r="J3027" s="9">
        <v>966914.84000000195</v>
      </c>
      <c r="K3027" s="7">
        <v>-0.36968838526912201</v>
      </c>
      <c r="L3027" s="10">
        <v>-0.43355665777705099</v>
      </c>
      <c r="M3027" s="7">
        <v>-0.47708578143360703</v>
      </c>
      <c r="N3027" s="7">
        <v>-0.42471310089728598</v>
      </c>
    </row>
    <row r="3028" spans="2:14" x14ac:dyDescent="0.25">
      <c r="B3028" t="s">
        <v>13</v>
      </c>
      <c r="C3028" t="s">
        <v>517</v>
      </c>
      <c r="D3028" t="s">
        <v>29</v>
      </c>
      <c r="E3028" s="8">
        <v>127</v>
      </c>
      <c r="F3028" s="9">
        <v>139264.25</v>
      </c>
      <c r="G3028" s="8">
        <v>178</v>
      </c>
      <c r="H3028" s="9">
        <v>191047.3</v>
      </c>
      <c r="I3028" s="8">
        <v>141</v>
      </c>
      <c r="J3028" s="9">
        <v>141297.79999999999</v>
      </c>
      <c r="K3028" s="7">
        <v>-0.28651685393258403</v>
      </c>
      <c r="L3028" s="10">
        <v>-0.27104832154131397</v>
      </c>
      <c r="M3028" s="7">
        <v>-9.9290780141844004E-2</v>
      </c>
      <c r="N3028" s="7">
        <v>-1.43919438236136E-2</v>
      </c>
    </row>
    <row r="3029" spans="2:14" x14ac:dyDescent="0.25">
      <c r="B3029" t="s">
        <v>13</v>
      </c>
      <c r="C3029" t="s">
        <v>517</v>
      </c>
      <c r="D3029" t="s">
        <v>30</v>
      </c>
      <c r="E3029" s="8">
        <v>172</v>
      </c>
      <c r="F3029" s="9">
        <v>176633.7</v>
      </c>
      <c r="G3029" s="8">
        <v>207</v>
      </c>
      <c r="H3029" s="9">
        <v>210265.72</v>
      </c>
      <c r="I3029" s="8">
        <v>235</v>
      </c>
      <c r="J3029" s="9">
        <v>248499.20000000001</v>
      </c>
      <c r="K3029" s="7">
        <v>-0.16908212560386501</v>
      </c>
      <c r="L3029" s="10">
        <v>-0.15995008601496999</v>
      </c>
      <c r="M3029" s="7">
        <v>-0.268085106382979</v>
      </c>
      <c r="N3029" s="7">
        <v>-0.28919811411867702</v>
      </c>
    </row>
    <row r="3030" spans="2:14" x14ac:dyDescent="0.25">
      <c r="B3030" t="s">
        <v>13</v>
      </c>
      <c r="C3030" t="s">
        <v>517</v>
      </c>
      <c r="D3030" t="s">
        <v>26</v>
      </c>
      <c r="E3030" s="8">
        <v>24</v>
      </c>
      <c r="F3030" s="9">
        <v>29985.59</v>
      </c>
      <c r="G3030" s="8">
        <v>129</v>
      </c>
      <c r="H3030" s="9">
        <v>151366.01</v>
      </c>
      <c r="I3030" s="8">
        <v>98</v>
      </c>
      <c r="J3030" s="9">
        <v>106036</v>
      </c>
      <c r="K3030" s="7">
        <v>-0.81395348837209303</v>
      </c>
      <c r="L3030" s="10">
        <v>-0.80190010954242597</v>
      </c>
      <c r="M3030" s="7">
        <v>-0.75510204081632604</v>
      </c>
      <c r="N3030" s="7">
        <v>-0.71721311630012496</v>
      </c>
    </row>
    <row r="3031" spans="2:14" x14ac:dyDescent="0.25">
      <c r="B3031" t="s">
        <v>13</v>
      </c>
      <c r="C3031" t="s">
        <v>518</v>
      </c>
      <c r="D3031" t="s">
        <v>28</v>
      </c>
      <c r="E3031" s="8">
        <v>484</v>
      </c>
      <c r="F3031" s="9">
        <v>5165540.4694800004</v>
      </c>
      <c r="G3031" s="8">
        <v>467</v>
      </c>
      <c r="H3031" s="9">
        <v>4593895.7</v>
      </c>
      <c r="I3031" s="8">
        <v>483</v>
      </c>
      <c r="J3031" s="9">
        <v>4180175.6839999901</v>
      </c>
      <c r="K3031" s="7">
        <v>3.6402569593147797E-2</v>
      </c>
      <c r="L3031" s="10">
        <v>0.12443573098100601</v>
      </c>
      <c r="M3031" s="7">
        <v>2.07039337474124E-3</v>
      </c>
      <c r="N3031" s="7">
        <v>0.23572329489680999</v>
      </c>
    </row>
    <row r="3032" spans="2:14" x14ac:dyDescent="0.25">
      <c r="B3032" t="s">
        <v>13</v>
      </c>
      <c r="C3032" t="s">
        <v>518</v>
      </c>
      <c r="D3032" t="s">
        <v>6</v>
      </c>
      <c r="E3032" s="8">
        <v>133</v>
      </c>
      <c r="F3032" s="9">
        <v>1169640.1061199999</v>
      </c>
      <c r="G3032" s="8">
        <v>136</v>
      </c>
      <c r="H3032" s="9">
        <v>1221306.5504000001</v>
      </c>
      <c r="I3032" s="8">
        <v>143</v>
      </c>
      <c r="J3032" s="9">
        <v>1227341.8</v>
      </c>
      <c r="K3032" s="7">
        <v>-2.2058823529411801E-2</v>
      </c>
      <c r="L3032" s="10">
        <v>-4.2304239065186502E-2</v>
      </c>
      <c r="M3032" s="7">
        <v>-6.9930069930069894E-2</v>
      </c>
      <c r="N3032" s="7">
        <v>-4.7013549021144498E-2</v>
      </c>
    </row>
    <row r="3033" spans="2:14" x14ac:dyDescent="0.25">
      <c r="B3033" t="s">
        <v>13</v>
      </c>
      <c r="C3033" t="s">
        <v>518</v>
      </c>
      <c r="D3033" t="s">
        <v>17</v>
      </c>
      <c r="E3033" s="8">
        <v>1116</v>
      </c>
      <c r="F3033" s="9">
        <v>10547665.040104</v>
      </c>
      <c r="G3033" s="8">
        <v>1191</v>
      </c>
      <c r="H3033" s="9">
        <v>11408390.8069</v>
      </c>
      <c r="I3033" s="8">
        <v>1161</v>
      </c>
      <c r="J3033" s="9">
        <v>10330470.91</v>
      </c>
      <c r="K3033" s="7">
        <v>-6.29722921914357E-2</v>
      </c>
      <c r="L3033" s="10">
        <v>-7.5446728759978696E-2</v>
      </c>
      <c r="M3033" s="7">
        <v>-3.8759689922480599E-2</v>
      </c>
      <c r="N3033" s="7">
        <v>2.10246107845595E-2</v>
      </c>
    </row>
    <row r="3034" spans="2:14" x14ac:dyDescent="0.25">
      <c r="B3034" t="s">
        <v>13</v>
      </c>
      <c r="C3034" t="s">
        <v>518</v>
      </c>
      <c r="D3034" t="s">
        <v>19</v>
      </c>
      <c r="E3034" s="8">
        <v>1318</v>
      </c>
      <c r="F3034" s="9">
        <v>13016761.17588</v>
      </c>
      <c r="G3034" s="8">
        <v>1671</v>
      </c>
      <c r="H3034" s="9">
        <v>15778825.449999999</v>
      </c>
      <c r="I3034" s="8">
        <v>1460</v>
      </c>
      <c r="J3034" s="9">
        <v>13079278.560000001</v>
      </c>
      <c r="K3034" s="7">
        <v>-0.211250748055057</v>
      </c>
      <c r="L3034" s="10">
        <v>-0.17504878819228001</v>
      </c>
      <c r="M3034" s="7">
        <v>-9.7260273972602701E-2</v>
      </c>
      <c r="N3034" s="7">
        <v>-4.7798801618301702E-3</v>
      </c>
    </row>
    <row r="3035" spans="2:14" x14ac:dyDescent="0.25">
      <c r="B3035" t="s">
        <v>13</v>
      </c>
      <c r="C3035" t="s">
        <v>518</v>
      </c>
      <c r="D3035" t="s">
        <v>23</v>
      </c>
      <c r="E3035" s="8">
        <v>1708</v>
      </c>
      <c r="F3035" s="9">
        <v>17528429.530099999</v>
      </c>
      <c r="G3035" s="8">
        <v>1977</v>
      </c>
      <c r="H3035" s="9">
        <v>19543885.524999999</v>
      </c>
      <c r="I3035" s="8">
        <v>2044</v>
      </c>
      <c r="J3035" s="9">
        <v>18640977.620000102</v>
      </c>
      <c r="K3035" s="7">
        <v>-0.136064744562468</v>
      </c>
      <c r="L3035" s="10">
        <v>-0.103124631605206</v>
      </c>
      <c r="M3035" s="7">
        <v>-0.164383561643836</v>
      </c>
      <c r="N3035" s="7">
        <v>-5.96829261093237E-2</v>
      </c>
    </row>
    <row r="3036" spans="2:14" x14ac:dyDescent="0.25">
      <c r="B3036" t="s">
        <v>13</v>
      </c>
      <c r="C3036" t="s">
        <v>518</v>
      </c>
      <c r="D3036" t="s">
        <v>29</v>
      </c>
      <c r="E3036" s="8">
        <v>1122</v>
      </c>
      <c r="F3036" s="9">
        <v>13113219.862400001</v>
      </c>
      <c r="G3036" s="8">
        <v>1077</v>
      </c>
      <c r="H3036" s="9">
        <v>11797954.1995</v>
      </c>
      <c r="I3036" s="8">
        <v>1055</v>
      </c>
      <c r="J3036" s="9">
        <v>9579156.1180000193</v>
      </c>
      <c r="K3036" s="7">
        <v>4.1782729805013998E-2</v>
      </c>
      <c r="L3036" s="10">
        <v>0.11148251982159101</v>
      </c>
      <c r="M3036" s="7">
        <v>6.3507109004739395E-2</v>
      </c>
      <c r="N3036" s="7">
        <v>0.368932680589596</v>
      </c>
    </row>
    <row r="3037" spans="2:14" x14ac:dyDescent="0.25">
      <c r="B3037" t="s">
        <v>13</v>
      </c>
      <c r="C3037" t="s">
        <v>518</v>
      </c>
      <c r="D3037" t="s">
        <v>30</v>
      </c>
      <c r="E3037" s="8">
        <v>145</v>
      </c>
      <c r="F3037" s="9">
        <v>1417354.6085999999</v>
      </c>
      <c r="G3037" s="8">
        <v>146</v>
      </c>
      <c r="H3037" s="9">
        <v>1399273.594</v>
      </c>
      <c r="I3037" s="8">
        <v>149</v>
      </c>
      <c r="J3037" s="9">
        <v>1295080.578</v>
      </c>
      <c r="K3037" s="7">
        <v>-6.8493150684931798E-3</v>
      </c>
      <c r="L3037" s="10">
        <v>1.2921715008080301E-2</v>
      </c>
      <c r="M3037" s="7">
        <v>-2.68456375838926E-2</v>
      </c>
      <c r="N3037" s="7">
        <v>9.4414226170257604E-2</v>
      </c>
    </row>
    <row r="3038" spans="2:14" x14ac:dyDescent="0.25">
      <c r="B3038" t="s">
        <v>13</v>
      </c>
      <c r="C3038" t="s">
        <v>518</v>
      </c>
      <c r="D3038" t="s">
        <v>26</v>
      </c>
      <c r="E3038" s="8">
        <v>152</v>
      </c>
      <c r="F3038" s="9">
        <v>1524532.28</v>
      </c>
      <c r="G3038" s="8">
        <v>199</v>
      </c>
      <c r="H3038" s="9">
        <v>2048576.773</v>
      </c>
      <c r="I3038" s="8">
        <v>240</v>
      </c>
      <c r="J3038" s="9">
        <v>2160037.5</v>
      </c>
      <c r="K3038" s="7">
        <v>-0.23618090452261301</v>
      </c>
      <c r="L3038" s="10">
        <v>-0.25580905724737502</v>
      </c>
      <c r="M3038" s="7">
        <v>-0.36666666666666697</v>
      </c>
      <c r="N3038" s="7">
        <v>-0.29421027181241</v>
      </c>
    </row>
    <row r="3039" spans="2:14" x14ac:dyDescent="0.25">
      <c r="B3039" t="s">
        <v>13</v>
      </c>
      <c r="C3039" t="s">
        <v>519</v>
      </c>
      <c r="D3039" t="s">
        <v>28</v>
      </c>
      <c r="E3039" s="8">
        <v>9</v>
      </c>
      <c r="F3039" s="9">
        <v>56753.414799999999</v>
      </c>
      <c r="G3039" s="8">
        <v>7</v>
      </c>
      <c r="H3039" s="9">
        <v>36464.400000000001</v>
      </c>
      <c r="I3039" s="8" t="s">
        <v>69</v>
      </c>
      <c r="J3039" s="9">
        <v>15665.72</v>
      </c>
      <c r="K3039" s="7">
        <v>0.28571428571428598</v>
      </c>
      <c r="L3039" s="10">
        <v>0.556406105681157</v>
      </c>
      <c r="M3039" s="7" t="s">
        <v>70</v>
      </c>
      <c r="N3039" s="7">
        <v>2.6227772997347101</v>
      </c>
    </row>
    <row r="3040" spans="2:14" x14ac:dyDescent="0.25">
      <c r="B3040" t="s">
        <v>13</v>
      </c>
      <c r="C3040" t="s">
        <v>519</v>
      </c>
      <c r="D3040" t="s">
        <v>6</v>
      </c>
      <c r="E3040" s="8">
        <v>51</v>
      </c>
      <c r="F3040" s="9">
        <v>299333.59555199998</v>
      </c>
      <c r="G3040" s="8">
        <v>71</v>
      </c>
      <c r="H3040" s="9">
        <v>407434.73359999998</v>
      </c>
      <c r="I3040" s="8">
        <v>93</v>
      </c>
      <c r="J3040" s="9">
        <v>518472.96000000002</v>
      </c>
      <c r="K3040" s="7">
        <v>-0.28169014084506999</v>
      </c>
      <c r="L3040" s="10">
        <v>-0.26532136102595599</v>
      </c>
      <c r="M3040" s="7">
        <v>-0.45161290322580599</v>
      </c>
      <c r="N3040" s="7">
        <v>-0.42266305353320599</v>
      </c>
    </row>
    <row r="3041" spans="2:14" x14ac:dyDescent="0.25">
      <c r="B3041" t="s">
        <v>13</v>
      </c>
      <c r="C3041" t="s">
        <v>519</v>
      </c>
      <c r="D3041" t="s">
        <v>17</v>
      </c>
      <c r="E3041" s="8">
        <v>249</v>
      </c>
      <c r="F3041" s="9">
        <v>1551479.23551</v>
      </c>
      <c r="G3041" s="8">
        <v>360</v>
      </c>
      <c r="H3041" s="9">
        <v>2194150.8021</v>
      </c>
      <c r="I3041" s="8">
        <v>372</v>
      </c>
      <c r="J3041" s="9">
        <v>2142866.67</v>
      </c>
      <c r="K3041" s="7">
        <v>-0.30833333333333302</v>
      </c>
      <c r="L3041" s="10">
        <v>-0.292902186109952</v>
      </c>
      <c r="M3041" s="7">
        <v>-0.33064516129032301</v>
      </c>
      <c r="N3041" s="7">
        <v>-0.27597957575680498</v>
      </c>
    </row>
    <row r="3042" spans="2:14" x14ac:dyDescent="0.25">
      <c r="B3042" t="s">
        <v>13</v>
      </c>
      <c r="C3042" t="s">
        <v>519</v>
      </c>
      <c r="D3042" t="s">
        <v>19</v>
      </c>
      <c r="E3042" s="8">
        <v>318</v>
      </c>
      <c r="F3042" s="9">
        <v>1985966.95</v>
      </c>
      <c r="G3042" s="8">
        <v>423</v>
      </c>
      <c r="H3042" s="9">
        <v>2463160.37</v>
      </c>
      <c r="I3042" s="8">
        <v>530</v>
      </c>
      <c r="J3042" s="9">
        <v>3027270.43</v>
      </c>
      <c r="K3042" s="7">
        <v>-0.24822695035461001</v>
      </c>
      <c r="L3042" s="10">
        <v>-0.193732176683241</v>
      </c>
      <c r="M3042" s="7">
        <v>-0.4</v>
      </c>
      <c r="N3042" s="7">
        <v>-0.34397438355053001</v>
      </c>
    </row>
    <row r="3043" spans="2:14" x14ac:dyDescent="0.25">
      <c r="B3043" t="s">
        <v>13</v>
      </c>
      <c r="C3043" t="s">
        <v>519</v>
      </c>
      <c r="D3043" t="s">
        <v>23</v>
      </c>
      <c r="E3043" s="8">
        <v>184</v>
      </c>
      <c r="F3043" s="9">
        <v>1128855.32</v>
      </c>
      <c r="G3043" s="8">
        <v>337</v>
      </c>
      <c r="H3043" s="9">
        <v>1947704.47</v>
      </c>
      <c r="I3043" s="8">
        <v>400</v>
      </c>
      <c r="J3043" s="9">
        <v>2325129.23</v>
      </c>
      <c r="K3043" s="7">
        <v>-0.45400593471810102</v>
      </c>
      <c r="L3043" s="10">
        <v>-0.42041755441471002</v>
      </c>
      <c r="M3043" s="7">
        <v>-0.54</v>
      </c>
      <c r="N3043" s="7">
        <v>-0.51449781567624897</v>
      </c>
    </row>
    <row r="3044" spans="2:14" x14ac:dyDescent="0.25">
      <c r="B3044" t="s">
        <v>13</v>
      </c>
      <c r="C3044" t="s">
        <v>519</v>
      </c>
      <c r="D3044" t="s">
        <v>29</v>
      </c>
      <c r="E3044" s="8">
        <v>37</v>
      </c>
      <c r="F3044" s="9">
        <v>221498.7</v>
      </c>
      <c r="G3044" s="8">
        <v>52</v>
      </c>
      <c r="H3044" s="9">
        <v>294433.40000000002</v>
      </c>
      <c r="I3044" s="8">
        <v>41</v>
      </c>
      <c r="J3044" s="9">
        <v>240027.66</v>
      </c>
      <c r="K3044" s="7">
        <v>-0.28846153846153799</v>
      </c>
      <c r="L3044" s="10">
        <v>-0.24771204625562199</v>
      </c>
      <c r="M3044" s="7">
        <v>-9.7560975609756101E-2</v>
      </c>
      <c r="N3044" s="7">
        <v>-7.7195103264348794E-2</v>
      </c>
    </row>
    <row r="3045" spans="2:14" x14ac:dyDescent="0.25">
      <c r="B3045" t="s">
        <v>13</v>
      </c>
      <c r="C3045" t="s">
        <v>519</v>
      </c>
      <c r="D3045" t="s">
        <v>30</v>
      </c>
      <c r="E3045" s="8">
        <v>17</v>
      </c>
      <c r="F3045" s="9">
        <v>84545.93</v>
      </c>
      <c r="G3045" s="8">
        <v>27</v>
      </c>
      <c r="H3045" s="9">
        <v>137843.4</v>
      </c>
      <c r="I3045" s="8">
        <v>27</v>
      </c>
      <c r="J3045" s="9">
        <v>145161.20000000001</v>
      </c>
      <c r="K3045" s="7">
        <v>-0.37037037037037002</v>
      </c>
      <c r="L3045" s="10">
        <v>-0.38665231704963698</v>
      </c>
      <c r="M3045" s="7">
        <v>-0.37037037037037002</v>
      </c>
      <c r="N3045" s="7">
        <v>-0.41757211982265202</v>
      </c>
    </row>
    <row r="3046" spans="2:14" x14ac:dyDescent="0.25">
      <c r="B3046" t="s">
        <v>13</v>
      </c>
      <c r="C3046" t="s">
        <v>519</v>
      </c>
      <c r="D3046" t="s">
        <v>26</v>
      </c>
      <c r="E3046" s="8">
        <v>35</v>
      </c>
      <c r="F3046" s="9">
        <v>215546.82759999999</v>
      </c>
      <c r="G3046" s="8">
        <v>48</v>
      </c>
      <c r="H3046" s="9">
        <v>274711.33</v>
      </c>
      <c r="I3046" s="8">
        <v>52</v>
      </c>
      <c r="J3046" s="9">
        <v>289892</v>
      </c>
      <c r="K3046" s="7">
        <v>-0.27083333333333298</v>
      </c>
      <c r="L3046" s="10">
        <v>-0.21536972064457599</v>
      </c>
      <c r="M3046" s="7">
        <v>-0.32692307692307698</v>
      </c>
      <c r="N3046" s="7">
        <v>-0.25645817200888599</v>
      </c>
    </row>
    <row r="3047" spans="2:14" x14ac:dyDescent="0.25">
      <c r="B3047" t="s">
        <v>13</v>
      </c>
      <c r="C3047" t="s">
        <v>520</v>
      </c>
      <c r="D3047" t="s">
        <v>28</v>
      </c>
      <c r="E3047" s="8">
        <v>809</v>
      </c>
      <c r="F3047" s="9">
        <v>3029130.7283999999</v>
      </c>
      <c r="G3047" s="8">
        <v>959</v>
      </c>
      <c r="H3047" s="9">
        <v>3494762.69</v>
      </c>
      <c r="I3047" s="8">
        <v>1065</v>
      </c>
      <c r="J3047" s="9">
        <v>3833350.92</v>
      </c>
      <c r="K3047" s="7">
        <v>-0.15641293013555799</v>
      </c>
      <c r="L3047" s="10">
        <v>-0.13323707584849001</v>
      </c>
      <c r="M3047" s="7">
        <v>-0.24037558685446</v>
      </c>
      <c r="N3047" s="7">
        <v>-0.20979560921597001</v>
      </c>
    </row>
    <row r="3048" spans="2:14" x14ac:dyDescent="0.25">
      <c r="B3048" t="s">
        <v>13</v>
      </c>
      <c r="C3048" t="s">
        <v>520</v>
      </c>
      <c r="D3048" t="s">
        <v>6</v>
      </c>
      <c r="E3048" s="8">
        <v>411</v>
      </c>
      <c r="F3048" s="9">
        <v>1488343.7952000001</v>
      </c>
      <c r="G3048" s="8">
        <v>571</v>
      </c>
      <c r="H3048" s="9">
        <v>2061923.2</v>
      </c>
      <c r="I3048" s="8">
        <v>608</v>
      </c>
      <c r="J3048" s="9">
        <v>2179497.62</v>
      </c>
      <c r="K3048" s="7">
        <v>-0.280210157618214</v>
      </c>
      <c r="L3048" s="10">
        <v>-0.27817690047815502</v>
      </c>
      <c r="M3048" s="7">
        <v>-0.324013157894737</v>
      </c>
      <c r="N3048" s="7">
        <v>-0.31711611816304802</v>
      </c>
    </row>
    <row r="3049" spans="2:14" x14ac:dyDescent="0.25">
      <c r="B3049" t="s">
        <v>13</v>
      </c>
      <c r="C3049" t="s">
        <v>520</v>
      </c>
      <c r="D3049" t="s">
        <v>17</v>
      </c>
      <c r="E3049" s="8">
        <v>2584</v>
      </c>
      <c r="F3049" s="9">
        <v>10759800.980424101</v>
      </c>
      <c r="G3049" s="8">
        <v>3803</v>
      </c>
      <c r="H3049" s="9">
        <v>15011305.0048002</v>
      </c>
      <c r="I3049" s="8">
        <v>3972</v>
      </c>
      <c r="J3049" s="9">
        <v>15198850.699999999</v>
      </c>
      <c r="K3049" s="7">
        <v>-0.32053641861688098</v>
      </c>
      <c r="L3049" s="10">
        <v>-0.28322014794960099</v>
      </c>
      <c r="M3049" s="7">
        <v>-0.34944612286002003</v>
      </c>
      <c r="N3049" s="7">
        <v>-0.29206482826862101</v>
      </c>
    </row>
    <row r="3050" spans="2:14" x14ac:dyDescent="0.25">
      <c r="B3050" t="s">
        <v>13</v>
      </c>
      <c r="C3050" t="s">
        <v>520</v>
      </c>
      <c r="D3050" t="s">
        <v>19</v>
      </c>
      <c r="E3050" s="8">
        <v>2565</v>
      </c>
      <c r="F3050" s="9">
        <v>10640442.7257</v>
      </c>
      <c r="G3050" s="8">
        <v>3922</v>
      </c>
      <c r="H3050" s="9">
        <v>15071619.48</v>
      </c>
      <c r="I3050" s="8">
        <v>3723</v>
      </c>
      <c r="J3050" s="9">
        <v>14160476.83</v>
      </c>
      <c r="K3050" s="7">
        <v>-0.34599694033656297</v>
      </c>
      <c r="L3050" s="10">
        <v>-0.29400800359776702</v>
      </c>
      <c r="M3050" s="7">
        <v>-0.31103948428686501</v>
      </c>
      <c r="N3050" s="7">
        <v>-0.248581608272015</v>
      </c>
    </row>
    <row r="3051" spans="2:14" x14ac:dyDescent="0.25">
      <c r="B3051" t="s">
        <v>13</v>
      </c>
      <c r="C3051" t="s">
        <v>520</v>
      </c>
      <c r="D3051" t="s">
        <v>23</v>
      </c>
      <c r="E3051" s="8">
        <v>2109</v>
      </c>
      <c r="F3051" s="9">
        <v>8561989.0164000392</v>
      </c>
      <c r="G3051" s="8">
        <v>3107</v>
      </c>
      <c r="H3051" s="9">
        <v>11988238.893999999</v>
      </c>
      <c r="I3051" s="8">
        <v>3337</v>
      </c>
      <c r="J3051" s="9">
        <v>12644651.17</v>
      </c>
      <c r="K3051" s="7">
        <v>-0.32121017058255602</v>
      </c>
      <c r="L3051" s="10">
        <v>-0.28580093439035198</v>
      </c>
      <c r="M3051" s="7">
        <v>-0.36799520527419799</v>
      </c>
      <c r="N3051" s="7">
        <v>-0.32287661389080202</v>
      </c>
    </row>
    <row r="3052" spans="2:14" x14ac:dyDescent="0.25">
      <c r="B3052" t="s">
        <v>13</v>
      </c>
      <c r="C3052" t="s">
        <v>520</v>
      </c>
      <c r="D3052" t="s">
        <v>29</v>
      </c>
      <c r="E3052" s="8">
        <v>339</v>
      </c>
      <c r="F3052" s="9">
        <v>1349733.068</v>
      </c>
      <c r="G3052" s="8">
        <v>441</v>
      </c>
      <c r="H3052" s="9">
        <v>1644086.4240000001</v>
      </c>
      <c r="I3052" s="8">
        <v>320</v>
      </c>
      <c r="J3052" s="9">
        <v>1179412.3</v>
      </c>
      <c r="K3052" s="7">
        <v>-0.23129251700680301</v>
      </c>
      <c r="L3052" s="10">
        <v>-0.17903764163677499</v>
      </c>
      <c r="M3052" s="7">
        <v>5.9374999999999997E-2</v>
      </c>
      <c r="N3052" s="7">
        <v>0.14441155819724799</v>
      </c>
    </row>
    <row r="3053" spans="2:14" x14ac:dyDescent="0.25">
      <c r="B3053" t="s">
        <v>13</v>
      </c>
      <c r="C3053" t="s">
        <v>520</v>
      </c>
      <c r="D3053" t="s">
        <v>30</v>
      </c>
      <c r="E3053" s="8">
        <v>290</v>
      </c>
      <c r="F3053" s="9">
        <v>1014339.3</v>
      </c>
      <c r="G3053" s="8">
        <v>363</v>
      </c>
      <c r="H3053" s="9">
        <v>1243056.1599999999</v>
      </c>
      <c r="I3053" s="8">
        <v>370</v>
      </c>
      <c r="J3053" s="9">
        <v>1314508.0319999999</v>
      </c>
      <c r="K3053" s="7">
        <v>-0.20110192837465601</v>
      </c>
      <c r="L3053" s="10">
        <v>-0.183995596787838</v>
      </c>
      <c r="M3053" s="7">
        <v>-0.21621621621621601</v>
      </c>
      <c r="N3053" s="7">
        <v>-0.228350626008193</v>
      </c>
    </row>
    <row r="3054" spans="2:14" x14ac:dyDescent="0.25">
      <c r="B3054" t="s">
        <v>13</v>
      </c>
      <c r="C3054" t="s">
        <v>520</v>
      </c>
      <c r="D3054" t="s">
        <v>26</v>
      </c>
      <c r="E3054" s="8">
        <v>204</v>
      </c>
      <c r="F3054" s="9">
        <v>848009.31840000104</v>
      </c>
      <c r="G3054" s="8">
        <v>409</v>
      </c>
      <c r="H3054" s="9">
        <v>1587767.59</v>
      </c>
      <c r="I3054" s="8">
        <v>393</v>
      </c>
      <c r="J3054" s="9">
        <v>1503562.28</v>
      </c>
      <c r="K3054" s="7">
        <v>-0.50122249388753004</v>
      </c>
      <c r="L3054" s="10">
        <v>-0.46591092818565499</v>
      </c>
      <c r="M3054" s="7">
        <v>-0.480916030534351</v>
      </c>
      <c r="N3054" s="7">
        <v>-0.43599987198401902</v>
      </c>
    </row>
    <row r="3055" spans="2:14" x14ac:dyDescent="0.25">
      <c r="B3055" t="s">
        <v>13</v>
      </c>
      <c r="C3055" t="s">
        <v>521</v>
      </c>
      <c r="D3055" t="s">
        <v>28</v>
      </c>
      <c r="E3055" s="8">
        <v>9</v>
      </c>
      <c r="F3055" s="9">
        <v>14519.6</v>
      </c>
      <c r="G3055" s="8">
        <v>6</v>
      </c>
      <c r="H3055" s="9">
        <v>7902.3</v>
      </c>
      <c r="I3055" s="8">
        <v>39</v>
      </c>
      <c r="J3055" s="9">
        <v>52240.2</v>
      </c>
      <c r="K3055" s="7">
        <v>0.5</v>
      </c>
      <c r="L3055" s="10">
        <v>0.83738911456158305</v>
      </c>
      <c r="M3055" s="7">
        <v>-0.76923076923076905</v>
      </c>
      <c r="N3055" s="7">
        <v>-0.72206078843496002</v>
      </c>
    </row>
    <row r="3056" spans="2:14" x14ac:dyDescent="0.25">
      <c r="B3056" t="s">
        <v>13</v>
      </c>
      <c r="C3056" t="s">
        <v>521</v>
      </c>
      <c r="D3056" t="s">
        <v>6</v>
      </c>
      <c r="E3056" s="8">
        <v>110</v>
      </c>
      <c r="F3056" s="9">
        <v>150364.44</v>
      </c>
      <c r="G3056" s="8">
        <v>156</v>
      </c>
      <c r="H3056" s="9">
        <v>209966.28</v>
      </c>
      <c r="I3056" s="8">
        <v>153</v>
      </c>
      <c r="J3056" s="9">
        <v>209393.64</v>
      </c>
      <c r="K3056" s="7">
        <v>-0.29487179487179499</v>
      </c>
      <c r="L3056" s="10">
        <v>-0.28386386614079101</v>
      </c>
      <c r="M3056" s="7">
        <v>-0.28104575163398698</v>
      </c>
      <c r="N3056" s="7">
        <v>-0.28190541030758898</v>
      </c>
    </row>
    <row r="3057" spans="2:14" x14ac:dyDescent="0.25">
      <c r="B3057" t="s">
        <v>13</v>
      </c>
      <c r="C3057" t="s">
        <v>521</v>
      </c>
      <c r="D3057" t="s">
        <v>17</v>
      </c>
      <c r="E3057" s="8">
        <v>26</v>
      </c>
      <c r="F3057" s="9">
        <v>47639.476999999999</v>
      </c>
      <c r="G3057" s="8">
        <v>13</v>
      </c>
      <c r="H3057" s="9">
        <v>24759.8825</v>
      </c>
      <c r="I3057" s="8">
        <v>16</v>
      </c>
      <c r="J3057" s="9">
        <v>29212.91</v>
      </c>
      <c r="K3057" s="7">
        <v>1</v>
      </c>
      <c r="L3057" s="10">
        <v>0.92405909034503697</v>
      </c>
      <c r="M3057" s="7">
        <v>0.625</v>
      </c>
      <c r="N3057" s="7">
        <v>0.63076793787404295</v>
      </c>
    </row>
    <row r="3058" spans="2:14" x14ac:dyDescent="0.25">
      <c r="B3058" t="s">
        <v>13</v>
      </c>
      <c r="C3058" t="s">
        <v>521</v>
      </c>
      <c r="D3058" t="s">
        <v>19</v>
      </c>
      <c r="E3058" s="8">
        <v>11</v>
      </c>
      <c r="F3058" s="9">
        <v>20812.68</v>
      </c>
      <c r="G3058" s="8">
        <v>15</v>
      </c>
      <c r="H3058" s="9">
        <v>28047.8</v>
      </c>
      <c r="I3058" s="8">
        <v>27</v>
      </c>
      <c r="J3058" s="9">
        <v>51668.39</v>
      </c>
      <c r="K3058" s="7">
        <v>-0.266666666666667</v>
      </c>
      <c r="L3058" s="10">
        <v>-0.25795677379331</v>
      </c>
      <c r="M3058" s="7">
        <v>-0.592592592592593</v>
      </c>
      <c r="N3058" s="7">
        <v>-0.59718737123413401</v>
      </c>
    </row>
    <row r="3059" spans="2:14" x14ac:dyDescent="0.25">
      <c r="B3059" t="s">
        <v>13</v>
      </c>
      <c r="C3059" t="s">
        <v>521</v>
      </c>
      <c r="D3059" t="s">
        <v>23</v>
      </c>
      <c r="E3059" s="8">
        <v>14</v>
      </c>
      <c r="F3059" s="9">
        <v>23228.26</v>
      </c>
      <c r="G3059" s="8">
        <v>15</v>
      </c>
      <c r="H3059" s="9">
        <v>26989.56</v>
      </c>
      <c r="I3059" s="8">
        <v>75</v>
      </c>
      <c r="J3059" s="9">
        <v>126690.8</v>
      </c>
      <c r="K3059" s="7">
        <v>-6.6666666666666693E-2</v>
      </c>
      <c r="L3059" s="10">
        <v>-0.13936129377433301</v>
      </c>
      <c r="M3059" s="7">
        <v>-0.81333333333333302</v>
      </c>
      <c r="N3059" s="7">
        <v>-0.81665393225080296</v>
      </c>
    </row>
    <row r="3060" spans="2:14" x14ac:dyDescent="0.25">
      <c r="B3060" t="s">
        <v>13</v>
      </c>
      <c r="C3060" t="s">
        <v>521</v>
      </c>
      <c r="D3060" t="s">
        <v>29</v>
      </c>
      <c r="E3060" s="8"/>
      <c r="F3060" s="9"/>
      <c r="G3060" s="8" t="s">
        <v>69</v>
      </c>
      <c r="H3060" s="9">
        <v>1771</v>
      </c>
      <c r="I3060" s="8"/>
      <c r="J3060" s="9"/>
      <c r="K3060" s="7" t="s">
        <v>70</v>
      </c>
      <c r="L3060" s="10"/>
      <c r="M3060" s="7"/>
      <c r="N3060" s="7"/>
    </row>
    <row r="3061" spans="2:14" x14ac:dyDescent="0.25">
      <c r="B3061" t="s">
        <v>13</v>
      </c>
      <c r="C3061" t="s">
        <v>521</v>
      </c>
      <c r="D3061" t="s">
        <v>30</v>
      </c>
      <c r="E3061" s="8">
        <v>291</v>
      </c>
      <c r="F3061" s="9">
        <v>416228.94000000099</v>
      </c>
      <c r="G3061" s="8">
        <v>352</v>
      </c>
      <c r="H3061" s="9">
        <v>495946.68</v>
      </c>
      <c r="I3061" s="8">
        <v>381</v>
      </c>
      <c r="J3061" s="9">
        <v>546990.40999999898</v>
      </c>
      <c r="K3061" s="7">
        <v>-0.173295454545455</v>
      </c>
      <c r="L3061" s="10">
        <v>-0.160738529391908</v>
      </c>
      <c r="M3061" s="7">
        <v>-0.23622047244094499</v>
      </c>
      <c r="N3061" s="7">
        <v>-0.23905623866421799</v>
      </c>
    </row>
    <row r="3062" spans="2:14" x14ac:dyDescent="0.25">
      <c r="B3062" t="s">
        <v>13</v>
      </c>
      <c r="C3062" t="s">
        <v>521</v>
      </c>
      <c r="D3062" t="s">
        <v>26</v>
      </c>
      <c r="E3062" s="8" t="s">
        <v>69</v>
      </c>
      <c r="F3062" s="9">
        <v>1789.6410000000001</v>
      </c>
      <c r="G3062" s="8" t="s">
        <v>69</v>
      </c>
      <c r="H3062" s="9">
        <v>2293</v>
      </c>
      <c r="I3062" s="8" t="s">
        <v>69</v>
      </c>
      <c r="J3062" s="9">
        <v>1622</v>
      </c>
      <c r="K3062" s="7" t="s">
        <v>70</v>
      </c>
      <c r="L3062" s="10">
        <v>-0.219519843000436</v>
      </c>
      <c r="M3062" s="7" t="s">
        <v>70</v>
      </c>
      <c r="N3062" s="7">
        <v>0.103354500616523</v>
      </c>
    </row>
    <row r="3063" spans="2:14" x14ac:dyDescent="0.25">
      <c r="B3063" t="s">
        <v>13</v>
      </c>
      <c r="C3063" t="s">
        <v>522</v>
      </c>
      <c r="D3063" t="s">
        <v>28</v>
      </c>
      <c r="E3063" s="8">
        <v>117</v>
      </c>
      <c r="F3063" s="9">
        <v>91601.818799999994</v>
      </c>
      <c r="G3063" s="8">
        <v>175</v>
      </c>
      <c r="H3063" s="9">
        <v>139043.74960000001</v>
      </c>
      <c r="I3063" s="8">
        <v>175</v>
      </c>
      <c r="J3063" s="9">
        <v>141181.1</v>
      </c>
      <c r="K3063" s="7">
        <v>-0.33142857142857102</v>
      </c>
      <c r="L3063" s="10">
        <v>-0.34120146311129101</v>
      </c>
      <c r="M3063" s="7">
        <v>-0.33142857142857102</v>
      </c>
      <c r="N3063" s="7">
        <v>-0.35117505955117201</v>
      </c>
    </row>
    <row r="3064" spans="2:14" x14ac:dyDescent="0.25">
      <c r="B3064" t="s">
        <v>13</v>
      </c>
      <c r="C3064" t="s">
        <v>522</v>
      </c>
      <c r="D3064" t="s">
        <v>6</v>
      </c>
      <c r="E3064" s="8">
        <v>118</v>
      </c>
      <c r="F3064" s="9">
        <v>89286.268800000005</v>
      </c>
      <c r="G3064" s="8">
        <v>178</v>
      </c>
      <c r="H3064" s="9">
        <v>137028.79999999999</v>
      </c>
      <c r="I3064" s="8">
        <v>144</v>
      </c>
      <c r="J3064" s="9">
        <v>121324.22</v>
      </c>
      <c r="K3064" s="7">
        <v>-0.33707865168539303</v>
      </c>
      <c r="L3064" s="10">
        <v>-0.34841238630127402</v>
      </c>
      <c r="M3064" s="7">
        <v>-0.180555555555556</v>
      </c>
      <c r="N3064" s="7">
        <v>-0.26406888253639699</v>
      </c>
    </row>
    <row r="3065" spans="2:14" x14ac:dyDescent="0.25">
      <c r="B3065" t="s">
        <v>13</v>
      </c>
      <c r="C3065" t="s">
        <v>522</v>
      </c>
      <c r="D3065" t="s">
        <v>17</v>
      </c>
      <c r="E3065" s="8">
        <v>1709</v>
      </c>
      <c r="F3065" s="9">
        <v>1693458.7580480201</v>
      </c>
      <c r="G3065" s="8">
        <v>2673</v>
      </c>
      <c r="H3065" s="9">
        <v>2250449.8720000102</v>
      </c>
      <c r="I3065" s="8">
        <v>2756</v>
      </c>
      <c r="J3065" s="9">
        <v>2182125.8492000001</v>
      </c>
      <c r="K3065" s="7">
        <v>-0.360643471754583</v>
      </c>
      <c r="L3065" s="10">
        <v>-0.24750211985703399</v>
      </c>
      <c r="M3065" s="7">
        <v>-0.379898403483309</v>
      </c>
      <c r="N3065" s="7">
        <v>-0.22394083793615099</v>
      </c>
    </row>
    <row r="3066" spans="2:14" x14ac:dyDescent="0.25">
      <c r="B3066" t="s">
        <v>13</v>
      </c>
      <c r="C3066" t="s">
        <v>522</v>
      </c>
      <c r="D3066" t="s">
        <v>19</v>
      </c>
      <c r="E3066" s="8">
        <v>1399</v>
      </c>
      <c r="F3066" s="9">
        <v>1934275.89199998</v>
      </c>
      <c r="G3066" s="8">
        <v>1912</v>
      </c>
      <c r="H3066" s="9">
        <v>2388906.6028999998</v>
      </c>
      <c r="I3066" s="8">
        <v>2034</v>
      </c>
      <c r="J3066" s="9">
        <v>2312947.2206000001</v>
      </c>
      <c r="K3066" s="7">
        <v>-0.26830543933054402</v>
      </c>
      <c r="L3066" s="10">
        <v>-0.19030911897021</v>
      </c>
      <c r="M3066" s="7">
        <v>-0.31219272369714801</v>
      </c>
      <c r="N3066" s="7">
        <v>-0.1637181018345</v>
      </c>
    </row>
    <row r="3067" spans="2:14" x14ac:dyDescent="0.25">
      <c r="B3067" t="s">
        <v>13</v>
      </c>
      <c r="C3067" t="s">
        <v>522</v>
      </c>
      <c r="D3067" t="s">
        <v>23</v>
      </c>
      <c r="E3067" s="8">
        <v>919</v>
      </c>
      <c r="F3067" s="9">
        <v>1335657.6025999901</v>
      </c>
      <c r="G3067" s="8">
        <v>1040</v>
      </c>
      <c r="H3067" s="9">
        <v>1052788.3722000001</v>
      </c>
      <c r="I3067" s="8">
        <v>1172</v>
      </c>
      <c r="J3067" s="9">
        <v>1023862.2632</v>
      </c>
      <c r="K3067" s="7">
        <v>-0.116346153846154</v>
      </c>
      <c r="L3067" s="10">
        <v>0.26868574717337002</v>
      </c>
      <c r="M3067" s="7">
        <v>-0.21587030716723599</v>
      </c>
      <c r="N3067" s="7">
        <v>0.30452859784625802</v>
      </c>
    </row>
    <row r="3068" spans="2:14" x14ac:dyDescent="0.25">
      <c r="B3068" t="s">
        <v>13</v>
      </c>
      <c r="C3068" t="s">
        <v>522</v>
      </c>
      <c r="D3068" t="s">
        <v>29</v>
      </c>
      <c r="E3068" s="8">
        <v>435</v>
      </c>
      <c r="F3068" s="9">
        <v>658579.06599999999</v>
      </c>
      <c r="G3068" s="8">
        <v>404</v>
      </c>
      <c r="H3068" s="9">
        <v>370295.98359999998</v>
      </c>
      <c r="I3068" s="8">
        <v>395</v>
      </c>
      <c r="J3068" s="9">
        <v>439051.29719999997</v>
      </c>
      <c r="K3068" s="7">
        <v>7.6732673267326801E-2</v>
      </c>
      <c r="L3068" s="10">
        <v>0.77852068390622298</v>
      </c>
      <c r="M3068" s="7">
        <v>0.10126582278481</v>
      </c>
      <c r="N3068" s="7">
        <v>0.50000482904848198</v>
      </c>
    </row>
    <row r="3069" spans="2:14" x14ac:dyDescent="0.25">
      <c r="B3069" t="s">
        <v>13</v>
      </c>
      <c r="C3069" t="s">
        <v>522</v>
      </c>
      <c r="D3069" t="s">
        <v>30</v>
      </c>
      <c r="E3069" s="8">
        <v>115</v>
      </c>
      <c r="F3069" s="9">
        <v>77783.199999999997</v>
      </c>
      <c r="G3069" s="8">
        <v>108</v>
      </c>
      <c r="H3069" s="9">
        <v>74480.42</v>
      </c>
      <c r="I3069" s="8">
        <v>110</v>
      </c>
      <c r="J3069" s="9">
        <v>73336.27</v>
      </c>
      <c r="K3069" s="7">
        <v>6.4814814814814894E-2</v>
      </c>
      <c r="L3069" s="10">
        <v>4.4344271957650297E-2</v>
      </c>
      <c r="M3069" s="7">
        <v>4.54545454545454E-2</v>
      </c>
      <c r="N3069" s="7">
        <v>6.0637526288151999E-2</v>
      </c>
    </row>
    <row r="3070" spans="2:14" x14ac:dyDescent="0.25">
      <c r="B3070" t="s">
        <v>13</v>
      </c>
      <c r="C3070" t="s">
        <v>522</v>
      </c>
      <c r="D3070" t="s">
        <v>26</v>
      </c>
      <c r="E3070" s="8">
        <v>58</v>
      </c>
      <c r="F3070" s="9">
        <v>54614.585200000001</v>
      </c>
      <c r="G3070" s="8">
        <v>101</v>
      </c>
      <c r="H3070" s="9">
        <v>81901.850000000006</v>
      </c>
      <c r="I3070" s="8">
        <v>136</v>
      </c>
      <c r="J3070" s="9">
        <v>113770.4</v>
      </c>
      <c r="K3070" s="7">
        <v>-0.42574257425742601</v>
      </c>
      <c r="L3070" s="10">
        <v>-0.33317031056075003</v>
      </c>
      <c r="M3070" s="7">
        <v>-0.57352941176470595</v>
      </c>
      <c r="N3070" s="7">
        <v>-0.51995786953372702</v>
      </c>
    </row>
    <row r="3071" spans="2:14" x14ac:dyDescent="0.25">
      <c r="B3071" t="s">
        <v>13</v>
      </c>
      <c r="C3071" t="s">
        <v>523</v>
      </c>
      <c r="D3071" t="s">
        <v>28</v>
      </c>
      <c r="E3071" s="8">
        <v>1819</v>
      </c>
      <c r="F3071" s="9">
        <v>2087637.878</v>
      </c>
      <c r="G3071" s="8">
        <v>2102</v>
      </c>
      <c r="H3071" s="9">
        <v>2379845.3300000099</v>
      </c>
      <c r="I3071" s="8">
        <v>2109</v>
      </c>
      <c r="J3071" s="9">
        <v>2355957.6700000102</v>
      </c>
      <c r="K3071" s="7">
        <v>-0.134633682207422</v>
      </c>
      <c r="L3071" s="10">
        <v>-0.122784219762723</v>
      </c>
      <c r="M3071" s="7">
        <v>-0.137505926979611</v>
      </c>
      <c r="N3071" s="7">
        <v>-0.113889903633121</v>
      </c>
    </row>
    <row r="3072" spans="2:14" x14ac:dyDescent="0.25">
      <c r="B3072" t="s">
        <v>13</v>
      </c>
      <c r="C3072" t="s">
        <v>523</v>
      </c>
      <c r="D3072" t="s">
        <v>6</v>
      </c>
      <c r="E3072" s="8">
        <v>789</v>
      </c>
      <c r="F3072" s="9">
        <v>926621.28</v>
      </c>
      <c r="G3072" s="8">
        <v>1406</v>
      </c>
      <c r="H3072" s="9">
        <v>1625300.92</v>
      </c>
      <c r="I3072" s="8">
        <v>1410</v>
      </c>
      <c r="J3072" s="9">
        <v>1608914.4</v>
      </c>
      <c r="K3072" s="7">
        <v>-0.43883357041251803</v>
      </c>
      <c r="L3072" s="10">
        <v>-0.429877096236431</v>
      </c>
      <c r="M3072" s="7">
        <v>-0.44042553191489398</v>
      </c>
      <c r="N3072" s="7">
        <v>-0.42407049125795598</v>
      </c>
    </row>
    <row r="3073" spans="2:14" x14ac:dyDescent="0.25">
      <c r="B3073" t="s">
        <v>13</v>
      </c>
      <c r="C3073" t="s">
        <v>523</v>
      </c>
      <c r="D3073" t="s">
        <v>17</v>
      </c>
      <c r="E3073" s="8">
        <v>2874</v>
      </c>
      <c r="F3073" s="9">
        <v>3616544.7557999799</v>
      </c>
      <c r="G3073" s="8">
        <v>4938</v>
      </c>
      <c r="H3073" s="9">
        <v>5887575.10999991</v>
      </c>
      <c r="I3073" s="8">
        <v>5552</v>
      </c>
      <c r="J3073" s="9">
        <v>6388783.7879999997</v>
      </c>
      <c r="K3073" s="7">
        <v>-0.41798298906439901</v>
      </c>
      <c r="L3073" s="10">
        <v>-0.38573271877969501</v>
      </c>
      <c r="M3073" s="7">
        <v>-0.48234870317002898</v>
      </c>
      <c r="N3073" s="7">
        <v>-0.433922812884526</v>
      </c>
    </row>
    <row r="3074" spans="2:14" x14ac:dyDescent="0.25">
      <c r="B3074" t="s">
        <v>13</v>
      </c>
      <c r="C3074" t="s">
        <v>523</v>
      </c>
      <c r="D3074" t="s">
        <v>19</v>
      </c>
      <c r="E3074" s="8">
        <v>4263</v>
      </c>
      <c r="F3074" s="9">
        <v>5292371.49000018</v>
      </c>
      <c r="G3074" s="8">
        <v>5648</v>
      </c>
      <c r="H3074" s="9">
        <v>6572956.3099999996</v>
      </c>
      <c r="I3074" s="8">
        <v>6475</v>
      </c>
      <c r="J3074" s="9">
        <v>7424793.0800000001</v>
      </c>
      <c r="K3074" s="7">
        <v>-0.24521954674221</v>
      </c>
      <c r="L3074" s="10">
        <v>-0.194826309441849</v>
      </c>
      <c r="M3074" s="7">
        <v>-0.34162162162162202</v>
      </c>
      <c r="N3074" s="7">
        <v>-0.28720283070835601</v>
      </c>
    </row>
    <row r="3075" spans="2:14" x14ac:dyDescent="0.25">
      <c r="B3075" t="s">
        <v>13</v>
      </c>
      <c r="C3075" t="s">
        <v>523</v>
      </c>
      <c r="D3075" t="s">
        <v>23</v>
      </c>
      <c r="E3075" s="8">
        <v>1453</v>
      </c>
      <c r="F3075" s="9">
        <v>1813830.57799998</v>
      </c>
      <c r="G3075" s="8">
        <v>2044</v>
      </c>
      <c r="H3075" s="9">
        <v>2381693.1</v>
      </c>
      <c r="I3075" s="8">
        <v>1954</v>
      </c>
      <c r="J3075" s="9">
        <v>2244419.96</v>
      </c>
      <c r="K3075" s="7">
        <v>-0.28913894324853201</v>
      </c>
      <c r="L3075" s="10">
        <v>-0.23842808378628599</v>
      </c>
      <c r="M3075" s="7">
        <v>-0.25639713408393</v>
      </c>
      <c r="N3075" s="7">
        <v>-0.19184884721842299</v>
      </c>
    </row>
    <row r="3076" spans="2:14" x14ac:dyDescent="0.25">
      <c r="B3076" t="s">
        <v>13</v>
      </c>
      <c r="C3076" t="s">
        <v>523</v>
      </c>
      <c r="D3076" t="s">
        <v>29</v>
      </c>
      <c r="E3076" s="8">
        <v>562</v>
      </c>
      <c r="F3076" s="9">
        <v>625860.19000000099</v>
      </c>
      <c r="G3076" s="8">
        <v>761</v>
      </c>
      <c r="H3076" s="9">
        <v>828367.15199999802</v>
      </c>
      <c r="I3076" s="8">
        <v>661</v>
      </c>
      <c r="J3076" s="9">
        <v>731601.75999999698</v>
      </c>
      <c r="K3076" s="7">
        <v>-0.26149802890932999</v>
      </c>
      <c r="L3076" s="10">
        <v>-0.244465224763038</v>
      </c>
      <c r="M3076" s="7">
        <v>-0.14977307110438701</v>
      </c>
      <c r="N3076" s="7">
        <v>-0.14453432971511301</v>
      </c>
    </row>
    <row r="3077" spans="2:14" x14ac:dyDescent="0.25">
      <c r="B3077" t="s">
        <v>13</v>
      </c>
      <c r="C3077" t="s">
        <v>523</v>
      </c>
      <c r="D3077" t="s">
        <v>30</v>
      </c>
      <c r="E3077" s="8">
        <v>342</v>
      </c>
      <c r="F3077" s="9">
        <v>375221.05999999901</v>
      </c>
      <c r="G3077" s="8">
        <v>326</v>
      </c>
      <c r="H3077" s="9">
        <v>352218.64</v>
      </c>
      <c r="I3077" s="8">
        <v>360</v>
      </c>
      <c r="J3077" s="9">
        <v>410258.32</v>
      </c>
      <c r="K3077" s="7">
        <v>4.9079754601226898E-2</v>
      </c>
      <c r="L3077" s="10">
        <v>6.5307219402128497E-2</v>
      </c>
      <c r="M3077" s="7">
        <v>-0.05</v>
      </c>
      <c r="N3077" s="7">
        <v>-8.5402923699391398E-2</v>
      </c>
    </row>
    <row r="3078" spans="2:14" x14ac:dyDescent="0.25">
      <c r="B3078" t="s">
        <v>13</v>
      </c>
      <c r="C3078" t="s">
        <v>523</v>
      </c>
      <c r="D3078" t="s">
        <v>26</v>
      </c>
      <c r="E3078" s="8">
        <v>157</v>
      </c>
      <c r="F3078" s="9">
        <v>195690.098</v>
      </c>
      <c r="G3078" s="8">
        <v>421</v>
      </c>
      <c r="H3078" s="9">
        <v>493511.84000000102</v>
      </c>
      <c r="I3078" s="8">
        <v>474</v>
      </c>
      <c r="J3078" s="9">
        <v>544536</v>
      </c>
      <c r="K3078" s="7">
        <v>-0.62707838479809996</v>
      </c>
      <c r="L3078" s="10">
        <v>-0.60347436041250901</v>
      </c>
      <c r="M3078" s="7">
        <v>-0.66877637130801704</v>
      </c>
      <c r="N3078" s="7">
        <v>-0.64062964064818495</v>
      </c>
    </row>
    <row r="3079" spans="2:14" x14ac:dyDescent="0.25">
      <c r="B3079" t="s">
        <v>13</v>
      </c>
      <c r="C3079" t="s">
        <v>524</v>
      </c>
      <c r="D3079" t="s">
        <v>28</v>
      </c>
      <c r="E3079" s="8" t="s">
        <v>69</v>
      </c>
      <c r="F3079" s="9">
        <v>8978.6</v>
      </c>
      <c r="G3079" s="8">
        <v>15</v>
      </c>
      <c r="H3079" s="9">
        <v>68181.89</v>
      </c>
      <c r="I3079" s="8">
        <v>128</v>
      </c>
      <c r="J3079" s="9">
        <v>545315.74</v>
      </c>
      <c r="K3079" s="7" t="s">
        <v>70</v>
      </c>
      <c r="L3079" s="10">
        <v>-0.86831400537591397</v>
      </c>
      <c r="M3079" s="7" t="s">
        <v>70</v>
      </c>
      <c r="N3079" s="7">
        <v>-0.98353504338605702</v>
      </c>
    </row>
    <row r="3080" spans="2:14" x14ac:dyDescent="0.25">
      <c r="B3080" t="s">
        <v>13</v>
      </c>
      <c r="C3080" t="s">
        <v>524</v>
      </c>
      <c r="D3080" t="s">
        <v>6</v>
      </c>
      <c r="E3080" s="8" t="s">
        <v>69</v>
      </c>
      <c r="F3080" s="9">
        <v>14373</v>
      </c>
      <c r="G3080" s="8">
        <v>5</v>
      </c>
      <c r="H3080" s="9">
        <v>22850</v>
      </c>
      <c r="I3080" s="8" t="s">
        <v>69</v>
      </c>
      <c r="J3080" s="9">
        <v>12781.1</v>
      </c>
      <c r="K3080" s="7" t="s">
        <v>70</v>
      </c>
      <c r="L3080" s="10">
        <v>-0.370984682713348</v>
      </c>
      <c r="M3080" s="7" t="s">
        <v>70</v>
      </c>
      <c r="N3080" s="7">
        <v>0.124551094976176</v>
      </c>
    </row>
    <row r="3081" spans="2:14" x14ac:dyDescent="0.25">
      <c r="B3081" t="s">
        <v>13</v>
      </c>
      <c r="C3081" t="s">
        <v>524</v>
      </c>
      <c r="D3081" t="s">
        <v>17</v>
      </c>
      <c r="E3081" s="8">
        <v>18</v>
      </c>
      <c r="F3081" s="9">
        <v>137516.2346</v>
      </c>
      <c r="G3081" s="8">
        <v>42</v>
      </c>
      <c r="H3081" s="9">
        <v>213161.03</v>
      </c>
      <c r="I3081" s="8">
        <v>124</v>
      </c>
      <c r="J3081" s="9">
        <v>622560</v>
      </c>
      <c r="K3081" s="7">
        <v>-0.57142857142857095</v>
      </c>
      <c r="L3081" s="10">
        <v>-0.35487159824664</v>
      </c>
      <c r="M3081" s="7">
        <v>-0.85483870967741904</v>
      </c>
      <c r="N3081" s="7">
        <v>-0.77911167662554603</v>
      </c>
    </row>
    <row r="3082" spans="2:14" x14ac:dyDescent="0.25">
      <c r="B3082" t="s">
        <v>13</v>
      </c>
      <c r="C3082" t="s">
        <v>524</v>
      </c>
      <c r="D3082" t="s">
        <v>19</v>
      </c>
      <c r="E3082" s="8">
        <v>53</v>
      </c>
      <c r="F3082" s="9">
        <v>267261.71999999997</v>
      </c>
      <c r="G3082" s="8">
        <v>61</v>
      </c>
      <c r="H3082" s="9">
        <v>327632</v>
      </c>
      <c r="I3082" s="8">
        <v>464</v>
      </c>
      <c r="J3082" s="9">
        <v>2358194</v>
      </c>
      <c r="K3082" s="7">
        <v>-0.13114754098360701</v>
      </c>
      <c r="L3082" s="10">
        <v>-0.184262465204864</v>
      </c>
      <c r="M3082" s="7">
        <v>-0.88577586206896597</v>
      </c>
      <c r="N3082" s="7">
        <v>-0.88666677974755304</v>
      </c>
    </row>
    <row r="3083" spans="2:14" x14ac:dyDescent="0.25">
      <c r="B3083" t="s">
        <v>13</v>
      </c>
      <c r="C3083" t="s">
        <v>524</v>
      </c>
      <c r="D3083" t="s">
        <v>23</v>
      </c>
      <c r="E3083" s="8">
        <v>190</v>
      </c>
      <c r="F3083" s="9">
        <v>969658.55120000301</v>
      </c>
      <c r="G3083" s="8">
        <v>277</v>
      </c>
      <c r="H3083" s="9">
        <v>1348411.77</v>
      </c>
      <c r="I3083" s="8">
        <v>884</v>
      </c>
      <c r="J3083" s="9">
        <v>4756496.0800000196</v>
      </c>
      <c r="K3083" s="7">
        <v>-0.314079422382672</v>
      </c>
      <c r="L3083" s="10">
        <v>-0.28088839568642798</v>
      </c>
      <c r="M3083" s="7">
        <v>-0.78506787330316696</v>
      </c>
      <c r="N3083" s="7">
        <v>-0.79614015550707695</v>
      </c>
    </row>
    <row r="3084" spans="2:14" x14ac:dyDescent="0.25">
      <c r="B3084" t="s">
        <v>13</v>
      </c>
      <c r="C3084" t="s">
        <v>524</v>
      </c>
      <c r="D3084" t="s">
        <v>29</v>
      </c>
      <c r="E3084" s="8" t="s">
        <v>69</v>
      </c>
      <c r="F3084" s="9">
        <v>9662.7000000000007</v>
      </c>
      <c r="G3084" s="8">
        <v>5</v>
      </c>
      <c r="H3084" s="9">
        <v>23663</v>
      </c>
      <c r="I3084" s="8" t="s">
        <v>69</v>
      </c>
      <c r="J3084" s="9">
        <v>10011</v>
      </c>
      <c r="K3084" s="7" t="s">
        <v>70</v>
      </c>
      <c r="L3084" s="10">
        <v>-0.59165363647889102</v>
      </c>
      <c r="M3084" s="7" t="s">
        <v>70</v>
      </c>
      <c r="N3084" s="7">
        <v>-3.4791729097992101E-2</v>
      </c>
    </row>
    <row r="3085" spans="2:14" x14ac:dyDescent="0.25">
      <c r="B3085" t="s">
        <v>13</v>
      </c>
      <c r="C3085" t="s">
        <v>524</v>
      </c>
      <c r="D3085" t="s">
        <v>30</v>
      </c>
      <c r="E3085" s="8" t="s">
        <v>69</v>
      </c>
      <c r="F3085" s="9">
        <v>4350.54</v>
      </c>
      <c r="G3085" s="8"/>
      <c r="H3085" s="9"/>
      <c r="I3085" s="8">
        <v>218</v>
      </c>
      <c r="J3085" s="9">
        <v>1072565</v>
      </c>
      <c r="K3085" s="7" t="s">
        <v>70</v>
      </c>
      <c r="L3085" s="10"/>
      <c r="M3085" s="7" t="s">
        <v>70</v>
      </c>
      <c r="N3085" s="7">
        <v>-0.99594379827795998</v>
      </c>
    </row>
    <row r="3086" spans="2:14" x14ac:dyDescent="0.25">
      <c r="B3086" t="s">
        <v>13</v>
      </c>
      <c r="C3086" t="s">
        <v>524</v>
      </c>
      <c r="D3086" t="s">
        <v>26</v>
      </c>
      <c r="E3086" s="8"/>
      <c r="F3086" s="9"/>
      <c r="G3086" s="8" t="s">
        <v>69</v>
      </c>
      <c r="H3086" s="9">
        <v>4790.53</v>
      </c>
      <c r="I3086" s="8" t="s">
        <v>69</v>
      </c>
      <c r="J3086" s="9">
        <v>4651</v>
      </c>
      <c r="K3086" s="7" t="s">
        <v>70</v>
      </c>
      <c r="L3086" s="10"/>
      <c r="M3086" s="7" t="s">
        <v>70</v>
      </c>
      <c r="N3086" s="7"/>
    </row>
    <row r="3087" spans="2:14" x14ac:dyDescent="0.25">
      <c r="B3087" t="s">
        <v>13</v>
      </c>
      <c r="C3087" t="s">
        <v>525</v>
      </c>
      <c r="D3087" t="s">
        <v>28</v>
      </c>
      <c r="E3087" s="8">
        <v>648</v>
      </c>
      <c r="F3087" s="9">
        <v>1151814.5538000001</v>
      </c>
      <c r="G3087" s="8">
        <v>689</v>
      </c>
      <c r="H3087" s="9">
        <v>1201652.48</v>
      </c>
      <c r="I3087" s="8">
        <v>813</v>
      </c>
      <c r="J3087" s="9">
        <v>1380686.23</v>
      </c>
      <c r="K3087" s="7">
        <v>-5.95065312046444E-2</v>
      </c>
      <c r="L3087" s="10">
        <v>-4.14744920261799E-2</v>
      </c>
      <c r="M3087" s="7">
        <v>-0.20295202952029501</v>
      </c>
      <c r="N3087" s="7">
        <v>-0.165766610274659</v>
      </c>
    </row>
    <row r="3088" spans="2:14" x14ac:dyDescent="0.25">
      <c r="B3088" t="s">
        <v>13</v>
      </c>
      <c r="C3088" t="s">
        <v>525</v>
      </c>
      <c r="D3088" t="s">
        <v>6</v>
      </c>
      <c r="E3088" s="8">
        <v>150</v>
      </c>
      <c r="F3088" s="9">
        <v>274455.8</v>
      </c>
      <c r="G3088" s="8">
        <v>171</v>
      </c>
      <c r="H3088" s="9">
        <v>309555.90000000002</v>
      </c>
      <c r="I3088" s="8">
        <v>198</v>
      </c>
      <c r="J3088" s="9">
        <v>350680.05</v>
      </c>
      <c r="K3088" s="7">
        <v>-0.12280701754386</v>
      </c>
      <c r="L3088" s="10">
        <v>-0.113388567299153</v>
      </c>
      <c r="M3088" s="7">
        <v>-0.24242424242424199</v>
      </c>
      <c r="N3088" s="7">
        <v>-0.217361238542084</v>
      </c>
    </row>
    <row r="3089" spans="2:14" x14ac:dyDescent="0.25">
      <c r="B3089" t="s">
        <v>13</v>
      </c>
      <c r="C3089" t="s">
        <v>525</v>
      </c>
      <c r="D3089" t="s">
        <v>17</v>
      </c>
      <c r="E3089" s="8">
        <v>959</v>
      </c>
      <c r="F3089" s="9">
        <v>1932175.0016400099</v>
      </c>
      <c r="G3089" s="8">
        <v>1360</v>
      </c>
      <c r="H3089" s="9">
        <v>2585465.4738080101</v>
      </c>
      <c r="I3089" s="8">
        <v>1504</v>
      </c>
      <c r="J3089" s="9">
        <v>2740647</v>
      </c>
      <c r="K3089" s="7">
        <v>-0.29485294117647098</v>
      </c>
      <c r="L3089" s="10">
        <v>-0.25267808786701701</v>
      </c>
      <c r="M3089" s="7">
        <v>-0.36236702127659598</v>
      </c>
      <c r="N3089" s="7">
        <v>-0.29499311599049</v>
      </c>
    </row>
    <row r="3090" spans="2:14" x14ac:dyDescent="0.25">
      <c r="B3090" t="s">
        <v>13</v>
      </c>
      <c r="C3090" t="s">
        <v>525</v>
      </c>
      <c r="D3090" t="s">
        <v>19</v>
      </c>
      <c r="E3090" s="8">
        <v>1008</v>
      </c>
      <c r="F3090" s="9">
        <v>1994714.31999998</v>
      </c>
      <c r="G3090" s="8">
        <v>1596</v>
      </c>
      <c r="H3090" s="9">
        <v>2949710.68</v>
      </c>
      <c r="I3090" s="8">
        <v>1635</v>
      </c>
      <c r="J3090" s="9">
        <v>3054310.04</v>
      </c>
      <c r="K3090" s="7">
        <v>-0.36842105263157898</v>
      </c>
      <c r="L3090" s="10">
        <v>-0.32375933222034597</v>
      </c>
      <c r="M3090" s="7">
        <v>-0.38348623853211</v>
      </c>
      <c r="N3090" s="7">
        <v>-0.346918193020125</v>
      </c>
    </row>
    <row r="3091" spans="2:14" x14ac:dyDescent="0.25">
      <c r="B3091" t="s">
        <v>13</v>
      </c>
      <c r="C3091" t="s">
        <v>525</v>
      </c>
      <c r="D3091" t="s">
        <v>23</v>
      </c>
      <c r="E3091" s="8">
        <v>826</v>
      </c>
      <c r="F3091" s="9">
        <v>1635432.75999998</v>
      </c>
      <c r="G3091" s="8">
        <v>1132</v>
      </c>
      <c r="H3091" s="9">
        <v>2094809.34</v>
      </c>
      <c r="I3091" s="8">
        <v>1356</v>
      </c>
      <c r="J3091" s="9">
        <v>2516091.9700000002</v>
      </c>
      <c r="K3091" s="7">
        <v>-0.27031802120141302</v>
      </c>
      <c r="L3091" s="10">
        <v>-0.219292787762735</v>
      </c>
      <c r="M3091" s="7">
        <v>-0.39085545722713899</v>
      </c>
      <c r="N3091" s="7">
        <v>-0.35001073907485902</v>
      </c>
    </row>
    <row r="3092" spans="2:14" x14ac:dyDescent="0.25">
      <c r="B3092" t="s">
        <v>13</v>
      </c>
      <c r="C3092" t="s">
        <v>525</v>
      </c>
      <c r="D3092" t="s">
        <v>29</v>
      </c>
      <c r="E3092" s="8">
        <v>85</v>
      </c>
      <c r="F3092" s="9">
        <v>157488.31</v>
      </c>
      <c r="G3092" s="8">
        <v>110</v>
      </c>
      <c r="H3092" s="9">
        <v>198274.4</v>
      </c>
      <c r="I3092" s="8">
        <v>90</v>
      </c>
      <c r="J3092" s="9">
        <v>161016.53</v>
      </c>
      <c r="K3092" s="7">
        <v>-0.22727272727272699</v>
      </c>
      <c r="L3092" s="10">
        <v>-0.205705275113681</v>
      </c>
      <c r="M3092" s="7">
        <v>-5.5555555555555601E-2</v>
      </c>
      <c r="N3092" s="7">
        <v>-2.1912160198707301E-2</v>
      </c>
    </row>
    <row r="3093" spans="2:14" x14ac:dyDescent="0.25">
      <c r="B3093" t="s">
        <v>13</v>
      </c>
      <c r="C3093" t="s">
        <v>525</v>
      </c>
      <c r="D3093" t="s">
        <v>30</v>
      </c>
      <c r="E3093" s="8">
        <v>74</v>
      </c>
      <c r="F3093" s="9">
        <v>127631.01</v>
      </c>
      <c r="G3093" s="8">
        <v>104</v>
      </c>
      <c r="H3093" s="9">
        <v>175911.11</v>
      </c>
      <c r="I3093" s="8">
        <v>255</v>
      </c>
      <c r="J3093" s="9">
        <v>473995.09</v>
      </c>
      <c r="K3093" s="7">
        <v>-0.28846153846153799</v>
      </c>
      <c r="L3093" s="10">
        <v>-0.27445736656428299</v>
      </c>
      <c r="M3093" s="7">
        <v>-0.70980392156862704</v>
      </c>
      <c r="N3093" s="7">
        <v>-0.73073347658516896</v>
      </c>
    </row>
    <row r="3094" spans="2:14" x14ac:dyDescent="0.25">
      <c r="B3094" t="s">
        <v>13</v>
      </c>
      <c r="C3094" t="s">
        <v>525</v>
      </c>
      <c r="D3094" t="s">
        <v>26</v>
      </c>
      <c r="E3094" s="8">
        <v>125</v>
      </c>
      <c r="F3094" s="9">
        <v>248119.23540000001</v>
      </c>
      <c r="G3094" s="8">
        <v>181</v>
      </c>
      <c r="H3094" s="9">
        <v>336378.42</v>
      </c>
      <c r="I3094" s="8">
        <v>222</v>
      </c>
      <c r="J3094" s="9">
        <v>401550</v>
      </c>
      <c r="K3094" s="7">
        <v>-0.30939226519336999</v>
      </c>
      <c r="L3094" s="10">
        <v>-0.26238063844880399</v>
      </c>
      <c r="M3094" s="7">
        <v>-0.43693693693693703</v>
      </c>
      <c r="N3094" s="7">
        <v>-0.38209628838251802</v>
      </c>
    </row>
    <row r="3095" spans="2:14" x14ac:dyDescent="0.25">
      <c r="B3095" t="s">
        <v>13</v>
      </c>
      <c r="C3095" t="s">
        <v>526</v>
      </c>
      <c r="D3095" t="s">
        <v>28</v>
      </c>
      <c r="E3095" s="8">
        <v>92</v>
      </c>
      <c r="F3095" s="9">
        <v>69025.039999999994</v>
      </c>
      <c r="G3095" s="8">
        <v>128</v>
      </c>
      <c r="H3095" s="9">
        <v>92463.600000000093</v>
      </c>
      <c r="I3095" s="8">
        <v>170</v>
      </c>
      <c r="J3095" s="9">
        <v>112068.52</v>
      </c>
      <c r="K3095" s="7">
        <v>-0.28125</v>
      </c>
      <c r="L3095" s="10">
        <v>-0.25348958941680899</v>
      </c>
      <c r="M3095" s="7">
        <v>-0.45882352941176502</v>
      </c>
      <c r="N3095" s="7">
        <v>-0.38408180994984198</v>
      </c>
    </row>
    <row r="3096" spans="2:14" x14ac:dyDescent="0.25">
      <c r="B3096" t="s">
        <v>13</v>
      </c>
      <c r="C3096" t="s">
        <v>526</v>
      </c>
      <c r="D3096" t="s">
        <v>6</v>
      </c>
      <c r="E3096" s="8">
        <v>133</v>
      </c>
      <c r="F3096" s="9">
        <v>106167.0986</v>
      </c>
      <c r="G3096" s="8">
        <v>184</v>
      </c>
      <c r="H3096" s="9">
        <v>143004.79999999999</v>
      </c>
      <c r="I3096" s="8">
        <v>176</v>
      </c>
      <c r="J3096" s="9">
        <v>123963.4</v>
      </c>
      <c r="K3096" s="7">
        <v>-0.27717391304347799</v>
      </c>
      <c r="L3096" s="10">
        <v>-0.25759765686186598</v>
      </c>
      <c r="M3096" s="7">
        <v>-0.24431818181818199</v>
      </c>
      <c r="N3096" s="7">
        <v>-0.14356093330773401</v>
      </c>
    </row>
    <row r="3097" spans="2:14" x14ac:dyDescent="0.25">
      <c r="B3097" t="s">
        <v>13</v>
      </c>
      <c r="C3097" t="s">
        <v>526</v>
      </c>
      <c r="D3097" t="s">
        <v>17</v>
      </c>
      <c r="E3097" s="8">
        <v>169</v>
      </c>
      <c r="F3097" s="9">
        <v>140309.80679999999</v>
      </c>
      <c r="G3097" s="8">
        <v>303</v>
      </c>
      <c r="H3097" s="9">
        <v>236263.67999999999</v>
      </c>
      <c r="I3097" s="8">
        <v>427</v>
      </c>
      <c r="J3097" s="9">
        <v>301599</v>
      </c>
      <c r="K3097" s="7">
        <v>-0.44224422442244199</v>
      </c>
      <c r="L3097" s="10">
        <v>-0.40613044374827301</v>
      </c>
      <c r="M3097" s="7">
        <v>-0.60421545667447296</v>
      </c>
      <c r="N3097" s="7">
        <v>-0.53478026518655497</v>
      </c>
    </row>
    <row r="3098" spans="2:14" x14ac:dyDescent="0.25">
      <c r="B3098" t="s">
        <v>13</v>
      </c>
      <c r="C3098" t="s">
        <v>526</v>
      </c>
      <c r="D3098" t="s">
        <v>19</v>
      </c>
      <c r="E3098" s="8">
        <v>128</v>
      </c>
      <c r="F3098" s="9">
        <v>106531.2</v>
      </c>
      <c r="G3098" s="8">
        <v>225</v>
      </c>
      <c r="H3098" s="9">
        <v>173629.48</v>
      </c>
      <c r="I3098" s="8">
        <v>264</v>
      </c>
      <c r="J3098" s="9">
        <v>199253</v>
      </c>
      <c r="K3098" s="7">
        <v>-0.431111111111111</v>
      </c>
      <c r="L3098" s="10">
        <v>-0.38644520504236901</v>
      </c>
      <c r="M3098" s="7">
        <v>-0.51515151515151503</v>
      </c>
      <c r="N3098" s="7">
        <v>-0.465347071311347</v>
      </c>
    </row>
    <row r="3099" spans="2:14" x14ac:dyDescent="0.25">
      <c r="B3099" t="s">
        <v>13</v>
      </c>
      <c r="C3099" t="s">
        <v>526</v>
      </c>
      <c r="D3099" t="s">
        <v>23</v>
      </c>
      <c r="E3099" s="8">
        <v>128</v>
      </c>
      <c r="F3099" s="9">
        <v>106081.4</v>
      </c>
      <c r="G3099" s="8">
        <v>189</v>
      </c>
      <c r="H3099" s="9">
        <v>147642.23999999999</v>
      </c>
      <c r="I3099" s="8">
        <v>232</v>
      </c>
      <c r="J3099" s="9">
        <v>181893.2</v>
      </c>
      <c r="K3099" s="7">
        <v>-0.32275132275132301</v>
      </c>
      <c r="L3099" s="10">
        <v>-0.281496948298806</v>
      </c>
      <c r="M3099" s="7">
        <v>-0.44827586206896602</v>
      </c>
      <c r="N3099" s="7">
        <v>-0.41679293123657102</v>
      </c>
    </row>
    <row r="3100" spans="2:14" x14ac:dyDescent="0.25">
      <c r="B3100" t="s">
        <v>13</v>
      </c>
      <c r="C3100" t="s">
        <v>526</v>
      </c>
      <c r="D3100" t="s">
        <v>29</v>
      </c>
      <c r="E3100" s="8">
        <v>19</v>
      </c>
      <c r="F3100" s="9">
        <v>14881.8</v>
      </c>
      <c r="G3100" s="8">
        <v>16</v>
      </c>
      <c r="H3100" s="9">
        <v>12644.8</v>
      </c>
      <c r="I3100" s="8">
        <v>13</v>
      </c>
      <c r="J3100" s="9">
        <v>9102.5</v>
      </c>
      <c r="K3100" s="7">
        <v>0.1875</v>
      </c>
      <c r="L3100" s="10">
        <v>0.17691066683537901</v>
      </c>
      <c r="M3100" s="7">
        <v>0.46153846153846101</v>
      </c>
      <c r="N3100" s="7">
        <v>0.63491348530623404</v>
      </c>
    </row>
    <row r="3101" spans="2:14" x14ac:dyDescent="0.25">
      <c r="B3101" t="s">
        <v>13</v>
      </c>
      <c r="C3101" t="s">
        <v>526</v>
      </c>
      <c r="D3101" t="s">
        <v>30</v>
      </c>
      <c r="E3101" s="8">
        <v>8</v>
      </c>
      <c r="F3101" s="9">
        <v>6011.9</v>
      </c>
      <c r="G3101" s="8">
        <v>15</v>
      </c>
      <c r="H3101" s="9">
        <v>10510.44</v>
      </c>
      <c r="I3101" s="8">
        <v>34</v>
      </c>
      <c r="J3101" s="9">
        <v>28252.05</v>
      </c>
      <c r="K3101" s="7">
        <v>-0.46666666666666701</v>
      </c>
      <c r="L3101" s="10">
        <v>-0.42800681988575201</v>
      </c>
      <c r="M3101" s="7">
        <v>-0.76470588235294101</v>
      </c>
      <c r="N3101" s="7">
        <v>-0.78720482230493005</v>
      </c>
    </row>
    <row r="3102" spans="2:14" x14ac:dyDescent="0.25">
      <c r="B3102" t="s">
        <v>13</v>
      </c>
      <c r="C3102" t="s">
        <v>526</v>
      </c>
      <c r="D3102" t="s">
        <v>26</v>
      </c>
      <c r="E3102" s="8">
        <v>12</v>
      </c>
      <c r="F3102" s="9">
        <v>10207.774799999999</v>
      </c>
      <c r="G3102" s="8">
        <v>13</v>
      </c>
      <c r="H3102" s="9">
        <v>9945.08</v>
      </c>
      <c r="I3102" s="8">
        <v>9</v>
      </c>
      <c r="J3102" s="9">
        <v>6453</v>
      </c>
      <c r="K3102" s="7">
        <v>-7.69230769230769E-2</v>
      </c>
      <c r="L3102" s="10">
        <v>2.64145487014684E-2</v>
      </c>
      <c r="M3102" s="7">
        <v>0.33333333333333298</v>
      </c>
      <c r="N3102" s="7">
        <v>0.58186499302649897</v>
      </c>
    </row>
    <row r="3103" spans="2:14" x14ac:dyDescent="0.25">
      <c r="B3103" t="s">
        <v>13</v>
      </c>
      <c r="C3103" t="s">
        <v>527</v>
      </c>
      <c r="D3103" t="s">
        <v>28</v>
      </c>
      <c r="E3103" s="8">
        <v>23</v>
      </c>
      <c r="F3103" s="9">
        <v>90320.5</v>
      </c>
      <c r="G3103" s="8">
        <v>21</v>
      </c>
      <c r="H3103" s="9">
        <v>87231.42</v>
      </c>
      <c r="I3103" s="8">
        <v>13</v>
      </c>
      <c r="J3103" s="9">
        <v>51636.807999999997</v>
      </c>
      <c r="K3103" s="7">
        <v>9.5238095238095302E-2</v>
      </c>
      <c r="L3103" s="10">
        <v>3.5412469497802398E-2</v>
      </c>
      <c r="M3103" s="7">
        <v>0.76923076923076905</v>
      </c>
      <c r="N3103" s="7">
        <v>0.74914956013547496</v>
      </c>
    </row>
    <row r="3104" spans="2:14" x14ac:dyDescent="0.25">
      <c r="B3104" t="s">
        <v>13</v>
      </c>
      <c r="C3104" t="s">
        <v>527</v>
      </c>
      <c r="D3104" t="s">
        <v>6</v>
      </c>
      <c r="E3104" s="8">
        <v>17</v>
      </c>
      <c r="F3104" s="9">
        <v>80304.811000000002</v>
      </c>
      <c r="G3104" s="8">
        <v>18</v>
      </c>
      <c r="H3104" s="9">
        <v>87705.919999999998</v>
      </c>
      <c r="I3104" s="8">
        <v>27</v>
      </c>
      <c r="J3104" s="9">
        <v>100984.74</v>
      </c>
      <c r="K3104" s="7">
        <v>-5.5555555555555601E-2</v>
      </c>
      <c r="L3104" s="10">
        <v>-8.4385512403267596E-2</v>
      </c>
      <c r="M3104" s="7">
        <v>-0.37037037037037002</v>
      </c>
      <c r="N3104" s="7">
        <v>-0.20478271271481199</v>
      </c>
    </row>
    <row r="3105" spans="2:14" x14ac:dyDescent="0.25">
      <c r="B3105" t="s">
        <v>13</v>
      </c>
      <c r="C3105" t="s">
        <v>527</v>
      </c>
      <c r="D3105" t="s">
        <v>17</v>
      </c>
      <c r="E3105" s="8">
        <v>58</v>
      </c>
      <c r="F3105" s="9">
        <v>277746.69040000002</v>
      </c>
      <c r="G3105" s="8">
        <v>79</v>
      </c>
      <c r="H3105" s="9">
        <v>449660.46429999999</v>
      </c>
      <c r="I3105" s="8">
        <v>63</v>
      </c>
      <c r="J3105" s="9">
        <v>255754.2</v>
      </c>
      <c r="K3105" s="7">
        <v>-0.265822784810127</v>
      </c>
      <c r="L3105" s="10">
        <v>-0.38231907750133998</v>
      </c>
      <c r="M3105" s="7">
        <v>-7.9365079365079402E-2</v>
      </c>
      <c r="N3105" s="7">
        <v>8.5990730162006895E-2</v>
      </c>
    </row>
    <row r="3106" spans="2:14" x14ac:dyDescent="0.25">
      <c r="B3106" t="s">
        <v>13</v>
      </c>
      <c r="C3106" t="s">
        <v>527</v>
      </c>
      <c r="D3106" t="s">
        <v>19</v>
      </c>
      <c r="E3106" s="8">
        <v>62</v>
      </c>
      <c r="F3106" s="9">
        <v>298505.56</v>
      </c>
      <c r="G3106" s="8">
        <v>62</v>
      </c>
      <c r="H3106" s="9">
        <v>492110.09</v>
      </c>
      <c r="I3106" s="8">
        <v>39</v>
      </c>
      <c r="J3106" s="9">
        <v>148270.39999999999</v>
      </c>
      <c r="K3106" s="7">
        <v>0</v>
      </c>
      <c r="L3106" s="10">
        <v>-0.39341711119965</v>
      </c>
      <c r="M3106" s="7">
        <v>0.58974358974358998</v>
      </c>
      <c r="N3106" s="7">
        <v>1.0132511951137899</v>
      </c>
    </row>
    <row r="3107" spans="2:14" x14ac:dyDescent="0.25">
      <c r="B3107" t="s">
        <v>13</v>
      </c>
      <c r="C3107" t="s">
        <v>527</v>
      </c>
      <c r="D3107" t="s">
        <v>23</v>
      </c>
      <c r="E3107" s="8">
        <v>56</v>
      </c>
      <c r="F3107" s="9">
        <v>355347.87040000001</v>
      </c>
      <c r="G3107" s="8">
        <v>63</v>
      </c>
      <c r="H3107" s="9">
        <v>293670.2</v>
      </c>
      <c r="I3107" s="8">
        <v>75</v>
      </c>
      <c r="J3107" s="9">
        <v>279547.8</v>
      </c>
      <c r="K3107" s="7">
        <v>-0.11111111111111099</v>
      </c>
      <c r="L3107" s="10">
        <v>0.21002359245166899</v>
      </c>
      <c r="M3107" s="7">
        <v>-0.25333333333333302</v>
      </c>
      <c r="N3107" s="7">
        <v>0.27115244834693802</v>
      </c>
    </row>
    <row r="3108" spans="2:14" x14ac:dyDescent="0.25">
      <c r="B3108" t="s">
        <v>13</v>
      </c>
      <c r="C3108" t="s">
        <v>527</v>
      </c>
      <c r="D3108" t="s">
        <v>29</v>
      </c>
      <c r="E3108" s="8">
        <v>41</v>
      </c>
      <c r="F3108" s="9">
        <v>193476.5968</v>
      </c>
      <c r="G3108" s="8">
        <v>34</v>
      </c>
      <c r="H3108" s="9">
        <v>161373</v>
      </c>
      <c r="I3108" s="8">
        <v>24</v>
      </c>
      <c r="J3108" s="9">
        <v>95385.1</v>
      </c>
      <c r="K3108" s="7">
        <v>0.20588235294117599</v>
      </c>
      <c r="L3108" s="10">
        <v>0.198940323350251</v>
      </c>
      <c r="M3108" s="7">
        <v>0.70833333333333304</v>
      </c>
      <c r="N3108" s="7">
        <v>1.02837337068368</v>
      </c>
    </row>
    <row r="3109" spans="2:14" x14ac:dyDescent="0.25">
      <c r="B3109" t="s">
        <v>13</v>
      </c>
      <c r="C3109" t="s">
        <v>527</v>
      </c>
      <c r="D3109" t="s">
        <v>30</v>
      </c>
      <c r="E3109" s="8" t="s">
        <v>69</v>
      </c>
      <c r="F3109" s="9">
        <v>9016.8799999999992</v>
      </c>
      <c r="G3109" s="8" t="s">
        <v>69</v>
      </c>
      <c r="H3109" s="9">
        <v>10286</v>
      </c>
      <c r="I3109" s="8" t="s">
        <v>69</v>
      </c>
      <c r="J3109" s="9">
        <v>17201.272000000001</v>
      </c>
      <c r="K3109" s="7" t="s">
        <v>70</v>
      </c>
      <c r="L3109" s="10">
        <v>-0.12338323935446199</v>
      </c>
      <c r="M3109" s="7" t="s">
        <v>70</v>
      </c>
      <c r="N3109" s="7">
        <v>-0.47580155700113302</v>
      </c>
    </row>
    <row r="3110" spans="2:14" x14ac:dyDescent="0.25">
      <c r="B3110" t="s">
        <v>13</v>
      </c>
      <c r="C3110" t="s">
        <v>527</v>
      </c>
      <c r="D3110" t="s">
        <v>26</v>
      </c>
      <c r="E3110" s="8">
        <v>5</v>
      </c>
      <c r="F3110" s="9">
        <v>24396.2</v>
      </c>
      <c r="G3110" s="8" t="s">
        <v>69</v>
      </c>
      <c r="H3110" s="9">
        <v>14759.4</v>
      </c>
      <c r="I3110" s="8">
        <v>6</v>
      </c>
      <c r="J3110" s="9">
        <v>25267.360000000001</v>
      </c>
      <c r="K3110" s="7" t="s">
        <v>70</v>
      </c>
      <c r="L3110" s="10">
        <v>0.65292627071561204</v>
      </c>
      <c r="M3110" s="7">
        <v>-0.16666666666666699</v>
      </c>
      <c r="N3110" s="7">
        <v>-3.4477681878914097E-2</v>
      </c>
    </row>
    <row r="3111" spans="2:14" x14ac:dyDescent="0.25">
      <c r="B3111" t="s">
        <v>13</v>
      </c>
      <c r="C3111" t="s">
        <v>528</v>
      </c>
      <c r="D3111" t="s">
        <v>28</v>
      </c>
      <c r="E3111" s="8">
        <v>82</v>
      </c>
      <c r="F3111" s="9">
        <v>249059.97200000001</v>
      </c>
      <c r="G3111" s="8">
        <v>66</v>
      </c>
      <c r="H3111" s="9">
        <v>196057.92</v>
      </c>
      <c r="I3111" s="8">
        <v>168</v>
      </c>
      <c r="J3111" s="9">
        <v>266157.59999999998</v>
      </c>
      <c r="K3111" s="7">
        <v>0.24242424242424199</v>
      </c>
      <c r="L3111" s="10">
        <v>0.27033874479541598</v>
      </c>
      <c r="M3111" s="7">
        <v>-0.51190476190476197</v>
      </c>
      <c r="N3111" s="7">
        <v>-6.4238736748454497E-2</v>
      </c>
    </row>
    <row r="3112" spans="2:14" x14ac:dyDescent="0.25">
      <c r="B3112" t="s">
        <v>13</v>
      </c>
      <c r="C3112" t="s">
        <v>528</v>
      </c>
      <c r="D3112" t="s">
        <v>6</v>
      </c>
      <c r="E3112" s="8">
        <v>60</v>
      </c>
      <c r="F3112" s="9">
        <v>216974.11670000001</v>
      </c>
      <c r="G3112" s="8">
        <v>68</v>
      </c>
      <c r="H3112" s="9">
        <v>242563.8</v>
      </c>
      <c r="I3112" s="8">
        <v>92</v>
      </c>
      <c r="J3112" s="9">
        <v>229966.48</v>
      </c>
      <c r="K3112" s="7">
        <v>-0.11764705882352899</v>
      </c>
      <c r="L3112" s="10">
        <v>-0.105496711792939</v>
      </c>
      <c r="M3112" s="7">
        <v>-0.34782608695652201</v>
      </c>
      <c r="N3112" s="7">
        <v>-5.64967698770708E-2</v>
      </c>
    </row>
    <row r="3113" spans="2:14" x14ac:dyDescent="0.25">
      <c r="B3113" t="s">
        <v>13</v>
      </c>
      <c r="C3113" t="s">
        <v>528</v>
      </c>
      <c r="D3113" t="s">
        <v>17</v>
      </c>
      <c r="E3113" s="8">
        <v>83</v>
      </c>
      <c r="F3113" s="9">
        <v>348737.24708399997</v>
      </c>
      <c r="G3113" s="8">
        <v>91</v>
      </c>
      <c r="H3113" s="9">
        <v>331535.87</v>
      </c>
      <c r="I3113" s="8">
        <v>292</v>
      </c>
      <c r="J3113" s="9">
        <v>624163.4</v>
      </c>
      <c r="K3113" s="7">
        <v>-8.7912087912087905E-2</v>
      </c>
      <c r="L3113" s="10">
        <v>5.1883909526894999E-2</v>
      </c>
      <c r="M3113" s="7">
        <v>-0.715753424657534</v>
      </c>
      <c r="N3113" s="7">
        <v>-0.441272514402478</v>
      </c>
    </row>
    <row r="3114" spans="2:14" x14ac:dyDescent="0.25">
      <c r="B3114" t="s">
        <v>13</v>
      </c>
      <c r="C3114" t="s">
        <v>528</v>
      </c>
      <c r="D3114" t="s">
        <v>19</v>
      </c>
      <c r="E3114" s="8">
        <v>65</v>
      </c>
      <c r="F3114" s="9">
        <v>245124.96</v>
      </c>
      <c r="G3114" s="8">
        <v>103</v>
      </c>
      <c r="H3114" s="9">
        <v>367139.09</v>
      </c>
      <c r="I3114" s="8">
        <v>278</v>
      </c>
      <c r="J3114" s="9">
        <v>713626.87</v>
      </c>
      <c r="K3114" s="7">
        <v>-0.36893203883495101</v>
      </c>
      <c r="L3114" s="10">
        <v>-0.332337616242389</v>
      </c>
      <c r="M3114" s="7">
        <v>-0.76618705035971202</v>
      </c>
      <c r="N3114" s="7">
        <v>-0.65650822536993303</v>
      </c>
    </row>
    <row r="3115" spans="2:14" x14ac:dyDescent="0.25">
      <c r="B3115" t="s">
        <v>13</v>
      </c>
      <c r="C3115" t="s">
        <v>528</v>
      </c>
      <c r="D3115" t="s">
        <v>23</v>
      </c>
      <c r="E3115" s="8">
        <v>95</v>
      </c>
      <c r="F3115" s="9">
        <v>368365.02260000003</v>
      </c>
      <c r="G3115" s="8">
        <v>110</v>
      </c>
      <c r="H3115" s="9">
        <v>399521.52</v>
      </c>
      <c r="I3115" s="8">
        <v>307</v>
      </c>
      <c r="J3115" s="9">
        <v>904452.38000000105</v>
      </c>
      <c r="K3115" s="7">
        <v>-0.13636363636363599</v>
      </c>
      <c r="L3115" s="10">
        <v>-7.7984528593103494E-2</v>
      </c>
      <c r="M3115" s="7">
        <v>-0.69055374592833896</v>
      </c>
      <c r="N3115" s="7">
        <v>-0.59272037893249896</v>
      </c>
    </row>
    <row r="3116" spans="2:14" x14ac:dyDescent="0.25">
      <c r="B3116" t="s">
        <v>13</v>
      </c>
      <c r="C3116" t="s">
        <v>528</v>
      </c>
      <c r="D3116" t="s">
        <v>29</v>
      </c>
      <c r="E3116" s="8">
        <v>21</v>
      </c>
      <c r="F3116" s="9">
        <v>76817.88</v>
      </c>
      <c r="G3116" s="8">
        <v>23</v>
      </c>
      <c r="H3116" s="9">
        <v>81739.320000000007</v>
      </c>
      <c r="I3116" s="8">
        <v>27</v>
      </c>
      <c r="J3116" s="9">
        <v>85326.7</v>
      </c>
      <c r="K3116" s="7">
        <v>-8.6956521739130502E-2</v>
      </c>
      <c r="L3116" s="10">
        <v>-6.0208966749417399E-2</v>
      </c>
      <c r="M3116" s="7">
        <v>-0.22222222222222199</v>
      </c>
      <c r="N3116" s="7">
        <v>-9.9720486084660401E-2</v>
      </c>
    </row>
    <row r="3117" spans="2:14" x14ac:dyDescent="0.25">
      <c r="B3117" t="s">
        <v>13</v>
      </c>
      <c r="C3117" t="s">
        <v>528</v>
      </c>
      <c r="D3117" t="s">
        <v>30</v>
      </c>
      <c r="E3117" s="8"/>
      <c r="F3117" s="9"/>
      <c r="G3117" s="8"/>
      <c r="H3117" s="9"/>
      <c r="I3117" s="8">
        <v>66</v>
      </c>
      <c r="J3117" s="9">
        <v>119287.4</v>
      </c>
      <c r="K3117" s="7"/>
      <c r="L3117" s="10"/>
      <c r="M3117" s="7"/>
      <c r="N3117" s="7"/>
    </row>
    <row r="3118" spans="2:14" x14ac:dyDescent="0.25">
      <c r="B3118" t="s">
        <v>13</v>
      </c>
      <c r="C3118" t="s">
        <v>528</v>
      </c>
      <c r="D3118" t="s">
        <v>26</v>
      </c>
      <c r="E3118" s="8">
        <v>7</v>
      </c>
      <c r="F3118" s="9">
        <v>27171.209800000001</v>
      </c>
      <c r="G3118" s="8">
        <v>9</v>
      </c>
      <c r="H3118" s="9">
        <v>33365.279999999999</v>
      </c>
      <c r="I3118" s="8">
        <v>7</v>
      </c>
      <c r="J3118" s="9">
        <v>21632</v>
      </c>
      <c r="K3118" s="7">
        <v>-0.22222222222222199</v>
      </c>
      <c r="L3118" s="10">
        <v>-0.18564418461346599</v>
      </c>
      <c r="M3118" s="7">
        <v>0</v>
      </c>
      <c r="N3118" s="7">
        <v>0.25606554178994101</v>
      </c>
    </row>
    <row r="3119" spans="2:14" x14ac:dyDescent="0.25">
      <c r="B3119" t="s">
        <v>13</v>
      </c>
      <c r="C3119" t="s">
        <v>529</v>
      </c>
      <c r="D3119" t="s">
        <v>28</v>
      </c>
      <c r="E3119" s="8">
        <v>689</v>
      </c>
      <c r="F3119" s="9">
        <v>458087.293999999</v>
      </c>
      <c r="G3119" s="8">
        <v>1109</v>
      </c>
      <c r="H3119" s="9">
        <v>732450.50000000105</v>
      </c>
      <c r="I3119" s="8">
        <v>1293</v>
      </c>
      <c r="J3119" s="9">
        <v>816388.603999999</v>
      </c>
      <c r="K3119" s="7">
        <v>-0.37871956717763799</v>
      </c>
      <c r="L3119" s="10">
        <v>-0.37458259090546298</v>
      </c>
      <c r="M3119" s="7">
        <v>-0.467130703789637</v>
      </c>
      <c r="N3119" s="7">
        <v>-0.43888573192283398</v>
      </c>
    </row>
    <row r="3120" spans="2:14" x14ac:dyDescent="0.25">
      <c r="B3120" t="s">
        <v>13</v>
      </c>
      <c r="C3120" t="s">
        <v>529</v>
      </c>
      <c r="D3120" t="s">
        <v>6</v>
      </c>
      <c r="E3120" s="8">
        <v>786</v>
      </c>
      <c r="F3120" s="9">
        <v>589087.830500004</v>
      </c>
      <c r="G3120" s="8">
        <v>1723</v>
      </c>
      <c r="H3120" s="9">
        <v>1237097.3599999901</v>
      </c>
      <c r="I3120" s="8">
        <v>1800</v>
      </c>
      <c r="J3120" s="9">
        <v>1201428.72</v>
      </c>
      <c r="K3120" s="7">
        <v>-0.54381892048752201</v>
      </c>
      <c r="L3120" s="10">
        <v>-0.52381449548966197</v>
      </c>
      <c r="M3120" s="7">
        <v>-0.56333333333333302</v>
      </c>
      <c r="N3120" s="7">
        <v>-0.509677252846092</v>
      </c>
    </row>
    <row r="3121" spans="2:14" x14ac:dyDescent="0.25">
      <c r="B3121" t="s">
        <v>13</v>
      </c>
      <c r="C3121" t="s">
        <v>529</v>
      </c>
      <c r="D3121" t="s">
        <v>17</v>
      </c>
      <c r="E3121" s="8">
        <v>1007</v>
      </c>
      <c r="F3121" s="9">
        <v>771692.21720000601</v>
      </c>
      <c r="G3121" s="8">
        <v>2599</v>
      </c>
      <c r="H3121" s="9">
        <v>1882309.8500000101</v>
      </c>
      <c r="I3121" s="8">
        <v>3155</v>
      </c>
      <c r="J3121" s="9">
        <v>2152041.79999999</v>
      </c>
      <c r="K3121" s="7">
        <v>-0.61254328587918405</v>
      </c>
      <c r="L3121" s="10">
        <v>-0.59002912448234701</v>
      </c>
      <c r="M3121" s="7">
        <v>-0.68082408874801903</v>
      </c>
      <c r="N3121" s="7">
        <v>-0.64141392736887803</v>
      </c>
    </row>
    <row r="3122" spans="2:14" x14ac:dyDescent="0.25">
      <c r="B3122" t="s">
        <v>13</v>
      </c>
      <c r="C3122" t="s">
        <v>529</v>
      </c>
      <c r="D3122" t="s">
        <v>19</v>
      </c>
      <c r="E3122" s="8">
        <v>826</v>
      </c>
      <c r="F3122" s="9">
        <v>619709.50000000198</v>
      </c>
      <c r="G3122" s="8">
        <v>2566</v>
      </c>
      <c r="H3122" s="9">
        <v>1793922.8</v>
      </c>
      <c r="I3122" s="8">
        <v>4255</v>
      </c>
      <c r="J3122" s="9">
        <v>3074935.5999999498</v>
      </c>
      <c r="K3122" s="7">
        <v>-0.678098207326578</v>
      </c>
      <c r="L3122" s="10">
        <v>-0.65455063060684504</v>
      </c>
      <c r="M3122" s="7">
        <v>-0.80587544065804895</v>
      </c>
      <c r="N3122" s="7">
        <v>-0.79846423450298898</v>
      </c>
    </row>
    <row r="3123" spans="2:14" x14ac:dyDescent="0.25">
      <c r="B3123" t="s">
        <v>13</v>
      </c>
      <c r="C3123" t="s">
        <v>529</v>
      </c>
      <c r="D3123" t="s">
        <v>23</v>
      </c>
      <c r="E3123" s="8">
        <v>557</v>
      </c>
      <c r="F3123" s="9">
        <v>448779.52050000097</v>
      </c>
      <c r="G3123" s="8">
        <v>1427</v>
      </c>
      <c r="H3123" s="9">
        <v>1011159.16</v>
      </c>
      <c r="I3123" s="8">
        <v>2468</v>
      </c>
      <c r="J3123" s="9">
        <v>1948993.8600000199</v>
      </c>
      <c r="K3123" s="7">
        <v>-0.60967063770147201</v>
      </c>
      <c r="L3123" s="10">
        <v>-0.55617321362148298</v>
      </c>
      <c r="M3123" s="7">
        <v>-0.77431118314424596</v>
      </c>
      <c r="N3123" s="7">
        <v>-0.76973784796838796</v>
      </c>
    </row>
    <row r="3124" spans="2:14" x14ac:dyDescent="0.25">
      <c r="B3124" t="s">
        <v>13</v>
      </c>
      <c r="C3124" t="s">
        <v>529</v>
      </c>
      <c r="D3124" t="s">
        <v>29</v>
      </c>
      <c r="E3124" s="8">
        <v>52</v>
      </c>
      <c r="F3124" s="9">
        <v>37124</v>
      </c>
      <c r="G3124" s="8">
        <v>90</v>
      </c>
      <c r="H3124" s="9">
        <v>61020.3</v>
      </c>
      <c r="I3124" s="8">
        <v>80</v>
      </c>
      <c r="J3124" s="9">
        <v>51334.1</v>
      </c>
      <c r="K3124" s="7">
        <v>-0.422222222222222</v>
      </c>
      <c r="L3124" s="10">
        <v>-0.39161229951344101</v>
      </c>
      <c r="M3124" s="7">
        <v>-0.35</v>
      </c>
      <c r="N3124" s="7">
        <v>-0.27681599560526099</v>
      </c>
    </row>
    <row r="3125" spans="2:14" x14ac:dyDescent="0.25">
      <c r="B3125" t="s">
        <v>13</v>
      </c>
      <c r="C3125" t="s">
        <v>529</v>
      </c>
      <c r="D3125" t="s">
        <v>30</v>
      </c>
      <c r="E3125" s="8">
        <v>53</v>
      </c>
      <c r="F3125" s="9">
        <v>77028.705199999997</v>
      </c>
      <c r="G3125" s="8">
        <v>53</v>
      </c>
      <c r="H3125" s="9">
        <v>35598.699999999997</v>
      </c>
      <c r="I3125" s="8">
        <v>835</v>
      </c>
      <c r="J3125" s="9">
        <v>695097.99000000197</v>
      </c>
      <c r="K3125" s="7">
        <v>0</v>
      </c>
      <c r="L3125" s="10">
        <v>1.16380668957012</v>
      </c>
      <c r="M3125" s="7">
        <v>-0.93652694610778398</v>
      </c>
      <c r="N3125" s="7">
        <v>-0.88918295505357503</v>
      </c>
    </row>
    <row r="3126" spans="2:14" x14ac:dyDescent="0.25">
      <c r="B3126" t="s">
        <v>13</v>
      </c>
      <c r="C3126" t="s">
        <v>529</v>
      </c>
      <c r="D3126" t="s">
        <v>26</v>
      </c>
      <c r="E3126" s="8">
        <v>53</v>
      </c>
      <c r="F3126" s="9">
        <v>40264.695</v>
      </c>
      <c r="G3126" s="8">
        <v>183</v>
      </c>
      <c r="H3126" s="9">
        <v>130032.98</v>
      </c>
      <c r="I3126" s="8">
        <v>181</v>
      </c>
      <c r="J3126" s="9">
        <v>118739</v>
      </c>
      <c r="K3126" s="7">
        <v>-0.71038251366120198</v>
      </c>
      <c r="L3126" s="10">
        <v>-0.69035013271248602</v>
      </c>
      <c r="M3126" s="7">
        <v>-0.70718232044198903</v>
      </c>
      <c r="N3126" s="7">
        <v>-0.66089747260798903</v>
      </c>
    </row>
    <row r="3127" spans="2:14" x14ac:dyDescent="0.25">
      <c r="B3127" t="s">
        <v>13</v>
      </c>
      <c r="C3127" t="s">
        <v>530</v>
      </c>
      <c r="D3127" t="s">
        <v>28</v>
      </c>
      <c r="E3127" s="8">
        <v>103</v>
      </c>
      <c r="F3127" s="9">
        <v>95918.386599999998</v>
      </c>
      <c r="G3127" s="8">
        <v>130</v>
      </c>
      <c r="H3127" s="9">
        <v>117398.66</v>
      </c>
      <c r="I3127" s="8">
        <v>123</v>
      </c>
      <c r="J3127" s="9">
        <v>105099.66</v>
      </c>
      <c r="K3127" s="7">
        <v>-0.20769230769230801</v>
      </c>
      <c r="L3127" s="10">
        <v>-0.18296864206116101</v>
      </c>
      <c r="M3127" s="7">
        <v>-0.16260162601625999</v>
      </c>
      <c r="N3127" s="7">
        <v>-8.7357784030890201E-2</v>
      </c>
    </row>
    <row r="3128" spans="2:14" x14ac:dyDescent="0.25">
      <c r="B3128" t="s">
        <v>13</v>
      </c>
      <c r="C3128" t="s">
        <v>530</v>
      </c>
      <c r="D3128" t="s">
        <v>6</v>
      </c>
      <c r="E3128" s="8">
        <v>259</v>
      </c>
      <c r="F3128" s="9">
        <v>291716.92950000003</v>
      </c>
      <c r="G3128" s="8">
        <v>414</v>
      </c>
      <c r="H3128" s="9">
        <v>554196.28159999999</v>
      </c>
      <c r="I3128" s="8">
        <v>363</v>
      </c>
      <c r="J3128" s="9">
        <v>309659.8</v>
      </c>
      <c r="K3128" s="7">
        <v>-0.37439613526569998</v>
      </c>
      <c r="L3128" s="10">
        <v>-0.473621640589513</v>
      </c>
      <c r="M3128" s="7">
        <v>-0.28650137741046799</v>
      </c>
      <c r="N3128" s="7">
        <v>-5.7943816084619203E-2</v>
      </c>
    </row>
    <row r="3129" spans="2:14" x14ac:dyDescent="0.25">
      <c r="B3129" t="s">
        <v>13</v>
      </c>
      <c r="C3129" t="s">
        <v>530</v>
      </c>
      <c r="D3129" t="s">
        <v>17</v>
      </c>
      <c r="E3129" s="8">
        <v>931</v>
      </c>
      <c r="F3129" s="9">
        <v>952077.35634399799</v>
      </c>
      <c r="G3129" s="8">
        <v>1270</v>
      </c>
      <c r="H3129" s="9">
        <v>1256463.18940001</v>
      </c>
      <c r="I3129" s="8">
        <v>1338</v>
      </c>
      <c r="J3129" s="9">
        <v>1292610.5160000001</v>
      </c>
      <c r="K3129" s="7">
        <v>-0.266929133858268</v>
      </c>
      <c r="L3129" s="10">
        <v>-0.24225606895922</v>
      </c>
      <c r="M3129" s="7">
        <v>-0.30418535127055302</v>
      </c>
      <c r="N3129" s="7">
        <v>-0.26344606936185699</v>
      </c>
    </row>
    <row r="3130" spans="2:14" x14ac:dyDescent="0.25">
      <c r="B3130" t="s">
        <v>13</v>
      </c>
      <c r="C3130" t="s">
        <v>530</v>
      </c>
      <c r="D3130" t="s">
        <v>19</v>
      </c>
      <c r="E3130" s="8">
        <v>892</v>
      </c>
      <c r="F3130" s="9">
        <v>979573.32779999799</v>
      </c>
      <c r="G3130" s="8">
        <v>1299</v>
      </c>
      <c r="H3130" s="9">
        <v>1253272.165</v>
      </c>
      <c r="I3130" s="8">
        <v>1457</v>
      </c>
      <c r="J3130" s="9">
        <v>1253697.3969000001</v>
      </c>
      <c r="K3130" s="7">
        <v>-0.31331793687451898</v>
      </c>
      <c r="L3130" s="10">
        <v>-0.21838739010053901</v>
      </c>
      <c r="M3130" s="7">
        <v>-0.38778311599176402</v>
      </c>
      <c r="N3130" s="7">
        <v>-0.218652499221762</v>
      </c>
    </row>
    <row r="3131" spans="2:14" x14ac:dyDescent="0.25">
      <c r="B3131" t="s">
        <v>13</v>
      </c>
      <c r="C3131" t="s">
        <v>530</v>
      </c>
      <c r="D3131" t="s">
        <v>23</v>
      </c>
      <c r="E3131" s="8">
        <v>662</v>
      </c>
      <c r="F3131" s="9">
        <v>677986.153999998</v>
      </c>
      <c r="G3131" s="8">
        <v>872</v>
      </c>
      <c r="H3131" s="9">
        <v>788017.14939999999</v>
      </c>
      <c r="I3131" s="8">
        <v>970</v>
      </c>
      <c r="J3131" s="9">
        <v>1191253.923</v>
      </c>
      <c r="K3131" s="7">
        <v>-0.24082568807339499</v>
      </c>
      <c r="L3131" s="10">
        <v>-0.13963020409363</v>
      </c>
      <c r="M3131" s="7">
        <v>-0.31752577319587599</v>
      </c>
      <c r="N3131" s="7">
        <v>-0.43086344488789702</v>
      </c>
    </row>
    <row r="3132" spans="2:14" x14ac:dyDescent="0.25">
      <c r="B3132" t="s">
        <v>13</v>
      </c>
      <c r="C3132" t="s">
        <v>530</v>
      </c>
      <c r="D3132" t="s">
        <v>29</v>
      </c>
      <c r="E3132" s="8">
        <v>88</v>
      </c>
      <c r="F3132" s="9">
        <v>98376.981799999994</v>
      </c>
      <c r="G3132" s="8">
        <v>100</v>
      </c>
      <c r="H3132" s="9">
        <v>142978.70600000001</v>
      </c>
      <c r="I3132" s="8">
        <v>107</v>
      </c>
      <c r="J3132" s="9">
        <v>118366.394</v>
      </c>
      <c r="K3132" s="7">
        <v>-0.12</v>
      </c>
      <c r="L3132" s="10">
        <v>-0.311946620918502</v>
      </c>
      <c r="M3132" s="7">
        <v>-0.177570093457944</v>
      </c>
      <c r="N3132" s="7">
        <v>-0.16887742816597101</v>
      </c>
    </row>
    <row r="3133" spans="2:14" x14ac:dyDescent="0.25">
      <c r="B3133" t="s">
        <v>13</v>
      </c>
      <c r="C3133" t="s">
        <v>530</v>
      </c>
      <c r="D3133" t="s">
        <v>30</v>
      </c>
      <c r="E3133" s="8">
        <v>23</v>
      </c>
      <c r="F3133" s="9">
        <v>14692.16</v>
      </c>
      <c r="G3133" s="8">
        <v>40</v>
      </c>
      <c r="H3133" s="9">
        <v>36346.787700000001</v>
      </c>
      <c r="I3133" s="8">
        <v>62</v>
      </c>
      <c r="J3133" s="9">
        <v>41314.18</v>
      </c>
      <c r="K3133" s="7">
        <v>-0.42499999999999999</v>
      </c>
      <c r="L3133" s="10">
        <v>-0.59577830862890802</v>
      </c>
      <c r="M3133" s="7">
        <v>-0.62903225806451601</v>
      </c>
      <c r="N3133" s="7">
        <v>-0.64437972628284002</v>
      </c>
    </row>
    <row r="3134" spans="2:14" x14ac:dyDescent="0.25">
      <c r="B3134" t="s">
        <v>13</v>
      </c>
      <c r="C3134" t="s">
        <v>530</v>
      </c>
      <c r="D3134" t="s">
        <v>26</v>
      </c>
      <c r="E3134" s="8">
        <v>57</v>
      </c>
      <c r="F3134" s="9">
        <v>58310.674200000001</v>
      </c>
      <c r="G3134" s="8">
        <v>88</v>
      </c>
      <c r="H3134" s="9">
        <v>85058.11</v>
      </c>
      <c r="I3134" s="8">
        <v>98</v>
      </c>
      <c r="J3134" s="9">
        <v>88028.4</v>
      </c>
      <c r="K3134" s="7">
        <v>-0.35227272727272702</v>
      </c>
      <c r="L3134" s="10">
        <v>-0.31446073513742601</v>
      </c>
      <c r="M3134" s="7">
        <v>-0.41836734693877597</v>
      </c>
      <c r="N3134" s="7">
        <v>-0.33759247924533498</v>
      </c>
    </row>
    <row r="3135" spans="2:14" x14ac:dyDescent="0.25">
      <c r="B3135" t="s">
        <v>13</v>
      </c>
      <c r="C3135" t="s">
        <v>531</v>
      </c>
      <c r="D3135" t="s">
        <v>28</v>
      </c>
      <c r="E3135" s="8">
        <v>1138</v>
      </c>
      <c r="F3135" s="9">
        <v>1894177.1376</v>
      </c>
      <c r="G3135" s="8">
        <v>1457</v>
      </c>
      <c r="H3135" s="9">
        <v>2375323.3760000002</v>
      </c>
      <c r="I3135" s="8"/>
      <c r="J3135" s="9"/>
      <c r="K3135" s="7">
        <v>-0.21894303363074799</v>
      </c>
      <c r="L3135" s="10">
        <v>-0.202560309582032</v>
      </c>
      <c r="M3135" s="7"/>
      <c r="N3135" s="7"/>
    </row>
    <row r="3136" spans="2:14" x14ac:dyDescent="0.25">
      <c r="B3136" t="s">
        <v>13</v>
      </c>
      <c r="C3136" t="s">
        <v>531</v>
      </c>
      <c r="D3136" t="s">
        <v>6</v>
      </c>
      <c r="E3136" s="8">
        <v>1394</v>
      </c>
      <c r="F3136" s="9">
        <v>2610945.7597999899</v>
      </c>
      <c r="G3136" s="8">
        <v>1491</v>
      </c>
      <c r="H3136" s="9">
        <v>2642725.1335999998</v>
      </c>
      <c r="I3136" s="8"/>
      <c r="J3136" s="9"/>
      <c r="K3136" s="7">
        <v>-6.5057008718980597E-2</v>
      </c>
      <c r="L3136" s="10">
        <v>-1.2025228577866099E-2</v>
      </c>
      <c r="M3136" s="7"/>
      <c r="N3136" s="7"/>
    </row>
    <row r="3137" spans="2:14" x14ac:dyDescent="0.25">
      <c r="B3137" t="s">
        <v>13</v>
      </c>
      <c r="C3137" t="s">
        <v>531</v>
      </c>
      <c r="D3137" t="s">
        <v>17</v>
      </c>
      <c r="E3137" s="8">
        <v>2444</v>
      </c>
      <c r="F3137" s="9">
        <v>4932226.7493399503</v>
      </c>
      <c r="G3137" s="8">
        <v>3494</v>
      </c>
      <c r="H3137" s="9">
        <v>6769681.81469977</v>
      </c>
      <c r="I3137" s="8"/>
      <c r="J3137" s="9"/>
      <c r="K3137" s="7">
        <v>-0.30051516886090401</v>
      </c>
      <c r="L3137" s="10">
        <v>-0.27142414010802501</v>
      </c>
      <c r="M3137" s="7"/>
      <c r="N3137" s="7"/>
    </row>
    <row r="3138" spans="2:14" x14ac:dyDescent="0.25">
      <c r="B3138" t="s">
        <v>13</v>
      </c>
      <c r="C3138" t="s">
        <v>531</v>
      </c>
      <c r="D3138" t="s">
        <v>19</v>
      </c>
      <c r="E3138" s="8">
        <v>2183</v>
      </c>
      <c r="F3138" s="9">
        <v>4308739.8637000602</v>
      </c>
      <c r="G3138" s="8">
        <v>3599</v>
      </c>
      <c r="H3138" s="9">
        <v>6367435.7015399998</v>
      </c>
      <c r="I3138" s="8"/>
      <c r="J3138" s="9"/>
      <c r="K3138" s="7">
        <v>-0.39344262295082</v>
      </c>
      <c r="L3138" s="10">
        <v>-0.323316313558067</v>
      </c>
      <c r="M3138" s="7"/>
      <c r="N3138" s="7"/>
    </row>
    <row r="3139" spans="2:14" x14ac:dyDescent="0.25">
      <c r="B3139" t="s">
        <v>13</v>
      </c>
      <c r="C3139" t="s">
        <v>531</v>
      </c>
      <c r="D3139" t="s">
        <v>23</v>
      </c>
      <c r="E3139" s="8">
        <v>1806</v>
      </c>
      <c r="F3139" s="9">
        <v>3749070.7052000398</v>
      </c>
      <c r="G3139" s="8">
        <v>2565</v>
      </c>
      <c r="H3139" s="9">
        <v>4575427.1535999998</v>
      </c>
      <c r="I3139" s="8"/>
      <c r="J3139" s="9"/>
      <c r="K3139" s="7">
        <v>-0.29590643274853801</v>
      </c>
      <c r="L3139" s="10">
        <v>-0.18060749754255701</v>
      </c>
      <c r="M3139" s="7"/>
      <c r="N3139" s="7"/>
    </row>
    <row r="3140" spans="2:14" x14ac:dyDescent="0.25">
      <c r="B3140" t="s">
        <v>13</v>
      </c>
      <c r="C3140" t="s">
        <v>531</v>
      </c>
      <c r="D3140" t="s">
        <v>29</v>
      </c>
      <c r="E3140" s="8">
        <v>284</v>
      </c>
      <c r="F3140" s="9">
        <v>518924.04440000001</v>
      </c>
      <c r="G3140" s="8">
        <v>310</v>
      </c>
      <c r="H3140" s="9">
        <v>539264.76</v>
      </c>
      <c r="I3140" s="8"/>
      <c r="J3140" s="9"/>
      <c r="K3140" s="7">
        <v>-8.3870967741935504E-2</v>
      </c>
      <c r="L3140" s="10">
        <v>-3.77193488408182E-2</v>
      </c>
      <c r="M3140" s="7"/>
      <c r="N3140" s="7"/>
    </row>
    <row r="3141" spans="2:14" x14ac:dyDescent="0.25">
      <c r="B3141" t="s">
        <v>13</v>
      </c>
      <c r="C3141" t="s">
        <v>531</v>
      </c>
      <c r="D3141" t="s">
        <v>30</v>
      </c>
      <c r="E3141" s="8">
        <v>197</v>
      </c>
      <c r="F3141" s="9">
        <v>323086.74999999901</v>
      </c>
      <c r="G3141" s="8">
        <v>236</v>
      </c>
      <c r="H3141" s="9">
        <v>383672.44399999903</v>
      </c>
      <c r="I3141" s="8"/>
      <c r="J3141" s="9"/>
      <c r="K3141" s="7">
        <v>-0.16525423728813601</v>
      </c>
      <c r="L3141" s="10">
        <v>-0.157909943618468</v>
      </c>
      <c r="M3141" s="7"/>
      <c r="N3141" s="7"/>
    </row>
    <row r="3142" spans="2:14" x14ac:dyDescent="0.25">
      <c r="B3142" t="s">
        <v>13</v>
      </c>
      <c r="C3142" t="s">
        <v>531</v>
      </c>
      <c r="D3142" t="s">
        <v>26</v>
      </c>
      <c r="E3142" s="8">
        <v>227</v>
      </c>
      <c r="F3142" s="9">
        <v>431289.61040000099</v>
      </c>
      <c r="G3142" s="8">
        <v>361</v>
      </c>
      <c r="H3142" s="9">
        <v>638063.820000001</v>
      </c>
      <c r="I3142" s="8"/>
      <c r="J3142" s="9"/>
      <c r="K3142" s="7">
        <v>-0.37119113573407198</v>
      </c>
      <c r="L3142" s="10">
        <v>-0.32406509054219601</v>
      </c>
      <c r="M3142" s="7"/>
      <c r="N3142" s="7"/>
    </row>
    <row r="3143" spans="2:14" x14ac:dyDescent="0.25">
      <c r="B3143" t="s">
        <v>13</v>
      </c>
      <c r="C3143" t="s">
        <v>532</v>
      </c>
      <c r="D3143" t="s">
        <v>28</v>
      </c>
      <c r="E3143" s="8"/>
      <c r="F3143" s="9"/>
      <c r="G3143" s="8"/>
      <c r="H3143" s="9"/>
      <c r="I3143" s="8">
        <v>1490</v>
      </c>
      <c r="J3143" s="9">
        <v>2249544.5920000002</v>
      </c>
      <c r="K3143" s="7"/>
      <c r="L3143" s="10"/>
      <c r="M3143" s="7"/>
      <c r="N3143" s="7"/>
    </row>
    <row r="3144" spans="2:14" x14ac:dyDescent="0.25">
      <c r="B3144" t="s">
        <v>13</v>
      </c>
      <c r="C3144" t="s">
        <v>532</v>
      </c>
      <c r="D3144" t="s">
        <v>6</v>
      </c>
      <c r="E3144" s="8"/>
      <c r="F3144" s="9"/>
      <c r="G3144" s="8"/>
      <c r="H3144" s="9"/>
      <c r="I3144" s="8">
        <v>1348</v>
      </c>
      <c r="J3144" s="9">
        <v>2258225.2000000002</v>
      </c>
      <c r="K3144" s="7"/>
      <c r="L3144" s="10"/>
      <c r="M3144" s="7"/>
      <c r="N3144" s="7"/>
    </row>
    <row r="3145" spans="2:14" x14ac:dyDescent="0.25">
      <c r="B3145" t="s">
        <v>13</v>
      </c>
      <c r="C3145" t="s">
        <v>532</v>
      </c>
      <c r="D3145" t="s">
        <v>17</v>
      </c>
      <c r="E3145" s="8"/>
      <c r="F3145" s="9"/>
      <c r="G3145" s="8"/>
      <c r="H3145" s="9"/>
      <c r="I3145" s="8">
        <v>3289</v>
      </c>
      <c r="J3145" s="9">
        <v>5397121.29</v>
      </c>
      <c r="K3145" s="7"/>
      <c r="L3145" s="10"/>
      <c r="M3145" s="7"/>
      <c r="N3145" s="7"/>
    </row>
    <row r="3146" spans="2:14" x14ac:dyDescent="0.25">
      <c r="B3146" t="s">
        <v>13</v>
      </c>
      <c r="C3146" t="s">
        <v>532</v>
      </c>
      <c r="D3146" t="s">
        <v>19</v>
      </c>
      <c r="E3146" s="8"/>
      <c r="F3146" s="9"/>
      <c r="G3146" s="8"/>
      <c r="H3146" s="9"/>
      <c r="I3146" s="8">
        <v>3608</v>
      </c>
      <c r="J3146" s="9">
        <v>6093783.6799999997</v>
      </c>
      <c r="K3146" s="7"/>
      <c r="L3146" s="10"/>
      <c r="M3146" s="7"/>
      <c r="N3146" s="7"/>
    </row>
    <row r="3147" spans="2:14" x14ac:dyDescent="0.25">
      <c r="B3147" t="s">
        <v>13</v>
      </c>
      <c r="C3147" t="s">
        <v>532</v>
      </c>
      <c r="D3147" t="s">
        <v>23</v>
      </c>
      <c r="E3147" s="8"/>
      <c r="F3147" s="9"/>
      <c r="G3147" s="8"/>
      <c r="H3147" s="9"/>
      <c r="I3147" s="8">
        <v>2692</v>
      </c>
      <c r="J3147" s="9">
        <v>4677814.2196000004</v>
      </c>
      <c r="K3147" s="7"/>
      <c r="L3147" s="10"/>
      <c r="M3147" s="7"/>
      <c r="N3147" s="7"/>
    </row>
    <row r="3148" spans="2:14" x14ac:dyDescent="0.25">
      <c r="B3148" t="s">
        <v>13</v>
      </c>
      <c r="C3148" t="s">
        <v>532</v>
      </c>
      <c r="D3148" t="s">
        <v>29</v>
      </c>
      <c r="E3148" s="8"/>
      <c r="F3148" s="9"/>
      <c r="G3148" s="8"/>
      <c r="H3148" s="9"/>
      <c r="I3148" s="8">
        <v>333</v>
      </c>
      <c r="J3148" s="9">
        <v>536929.26</v>
      </c>
      <c r="K3148" s="7"/>
      <c r="L3148" s="10"/>
      <c r="M3148" s="7"/>
      <c r="N3148" s="7"/>
    </row>
    <row r="3149" spans="2:14" x14ac:dyDescent="0.25">
      <c r="B3149" t="s">
        <v>13</v>
      </c>
      <c r="C3149" t="s">
        <v>532</v>
      </c>
      <c r="D3149" t="s">
        <v>30</v>
      </c>
      <c r="E3149" s="8"/>
      <c r="F3149" s="9"/>
      <c r="G3149" s="8"/>
      <c r="H3149" s="9"/>
      <c r="I3149" s="8">
        <v>249</v>
      </c>
      <c r="J3149" s="9">
        <v>390670.15600000002</v>
      </c>
      <c r="K3149" s="7"/>
      <c r="L3149" s="10"/>
      <c r="M3149" s="7"/>
      <c r="N3149" s="7"/>
    </row>
    <row r="3150" spans="2:14" x14ac:dyDescent="0.25">
      <c r="B3150" t="s">
        <v>13</v>
      </c>
      <c r="C3150" t="s">
        <v>532</v>
      </c>
      <c r="D3150" t="s">
        <v>26</v>
      </c>
      <c r="E3150" s="8"/>
      <c r="F3150" s="9"/>
      <c r="G3150" s="8"/>
      <c r="H3150" s="9"/>
      <c r="I3150" s="8">
        <v>385</v>
      </c>
      <c r="J3150" s="9">
        <v>622831.6</v>
      </c>
      <c r="K3150" s="7"/>
      <c r="L3150" s="10"/>
      <c r="M3150" s="7"/>
      <c r="N3150" s="7"/>
    </row>
    <row r="3151" spans="2:14" x14ac:dyDescent="0.25">
      <c r="B3151" t="s">
        <v>13</v>
      </c>
      <c r="C3151" t="s">
        <v>533</v>
      </c>
      <c r="D3151" t="s">
        <v>28</v>
      </c>
      <c r="E3151" s="8"/>
      <c r="F3151" s="9"/>
      <c r="G3151" s="8"/>
      <c r="H3151" s="9"/>
      <c r="I3151" s="8">
        <v>1275</v>
      </c>
      <c r="J3151" s="9">
        <v>3210163.5199999898</v>
      </c>
      <c r="K3151" s="7"/>
      <c r="L3151" s="10"/>
      <c r="M3151" s="7"/>
      <c r="N3151" s="7"/>
    </row>
    <row r="3152" spans="2:14" x14ac:dyDescent="0.25">
      <c r="B3152" t="s">
        <v>13</v>
      </c>
      <c r="C3152" t="s">
        <v>533</v>
      </c>
      <c r="D3152" t="s">
        <v>6</v>
      </c>
      <c r="E3152" s="8"/>
      <c r="F3152" s="9"/>
      <c r="G3152" s="8"/>
      <c r="H3152" s="9"/>
      <c r="I3152" s="8">
        <v>502</v>
      </c>
      <c r="J3152" s="9">
        <v>1345003.2</v>
      </c>
      <c r="K3152" s="7"/>
      <c r="L3152" s="10"/>
      <c r="M3152" s="7"/>
      <c r="N3152" s="7"/>
    </row>
    <row r="3153" spans="2:14" x14ac:dyDescent="0.25">
      <c r="B3153" t="s">
        <v>13</v>
      </c>
      <c r="C3153" t="s">
        <v>533</v>
      </c>
      <c r="D3153" t="s">
        <v>17</v>
      </c>
      <c r="E3153" s="8"/>
      <c r="F3153" s="9"/>
      <c r="G3153" s="8"/>
      <c r="H3153" s="9"/>
      <c r="I3153" s="8">
        <v>1644</v>
      </c>
      <c r="J3153" s="9">
        <v>4506946</v>
      </c>
      <c r="K3153" s="7"/>
      <c r="L3153" s="10"/>
      <c r="M3153" s="7"/>
      <c r="N3153" s="7"/>
    </row>
    <row r="3154" spans="2:14" x14ac:dyDescent="0.25">
      <c r="B3154" t="s">
        <v>13</v>
      </c>
      <c r="C3154" t="s">
        <v>533</v>
      </c>
      <c r="D3154" t="s">
        <v>19</v>
      </c>
      <c r="E3154" s="8"/>
      <c r="F3154" s="9"/>
      <c r="G3154" s="8"/>
      <c r="H3154" s="9"/>
      <c r="I3154" s="8">
        <v>4141</v>
      </c>
      <c r="J3154" s="9">
        <v>11928762.520000201</v>
      </c>
      <c r="K3154" s="7"/>
      <c r="L3154" s="10"/>
      <c r="M3154" s="7"/>
      <c r="N3154" s="7"/>
    </row>
    <row r="3155" spans="2:14" x14ac:dyDescent="0.25">
      <c r="B3155" t="s">
        <v>13</v>
      </c>
      <c r="C3155" t="s">
        <v>533</v>
      </c>
      <c r="D3155" t="s">
        <v>23</v>
      </c>
      <c r="E3155" s="8"/>
      <c r="F3155" s="9"/>
      <c r="G3155" s="8"/>
      <c r="H3155" s="9"/>
      <c r="I3155" s="8">
        <v>3631</v>
      </c>
      <c r="J3155" s="9">
        <v>11775917.9000006</v>
      </c>
      <c r="K3155" s="7"/>
      <c r="L3155" s="10"/>
      <c r="M3155" s="7"/>
      <c r="N3155" s="7"/>
    </row>
    <row r="3156" spans="2:14" x14ac:dyDescent="0.25">
      <c r="B3156" t="s">
        <v>13</v>
      </c>
      <c r="C3156" t="s">
        <v>533</v>
      </c>
      <c r="D3156" t="s">
        <v>29</v>
      </c>
      <c r="E3156" s="8"/>
      <c r="F3156" s="9"/>
      <c r="G3156" s="8"/>
      <c r="H3156" s="9"/>
      <c r="I3156" s="8" t="s">
        <v>69</v>
      </c>
      <c r="J3156" s="9">
        <v>5807</v>
      </c>
      <c r="K3156" s="7"/>
      <c r="L3156" s="10"/>
      <c r="M3156" s="7" t="s">
        <v>70</v>
      </c>
      <c r="N3156" s="7"/>
    </row>
    <row r="3157" spans="2:14" x14ac:dyDescent="0.25">
      <c r="B3157" t="s">
        <v>13</v>
      </c>
      <c r="C3157" t="s">
        <v>533</v>
      </c>
      <c r="D3157" t="s">
        <v>30</v>
      </c>
      <c r="E3157" s="8"/>
      <c r="F3157" s="9"/>
      <c r="G3157" s="8"/>
      <c r="H3157" s="9"/>
      <c r="I3157" s="8">
        <v>1987</v>
      </c>
      <c r="J3157" s="9">
        <v>5705742.2700000098</v>
      </c>
      <c r="K3157" s="7"/>
      <c r="L3157" s="10"/>
      <c r="M3157" s="7"/>
      <c r="N3157" s="7"/>
    </row>
    <row r="3158" spans="2:14" x14ac:dyDescent="0.25">
      <c r="B3158" t="s">
        <v>13</v>
      </c>
      <c r="C3158" t="s">
        <v>533</v>
      </c>
      <c r="D3158" t="s">
        <v>26</v>
      </c>
      <c r="E3158" s="8"/>
      <c r="F3158" s="9"/>
      <c r="G3158" s="8"/>
      <c r="H3158" s="9"/>
      <c r="I3158" s="8">
        <v>6</v>
      </c>
      <c r="J3158" s="9">
        <v>16355</v>
      </c>
      <c r="K3158" s="7"/>
      <c r="L3158" s="10"/>
      <c r="M3158" s="7"/>
      <c r="N3158" s="7"/>
    </row>
    <row r="3159" spans="2:14" x14ac:dyDescent="0.25">
      <c r="B3159" t="s">
        <v>13</v>
      </c>
      <c r="C3159" t="s">
        <v>534</v>
      </c>
      <c r="D3159" t="s">
        <v>28</v>
      </c>
      <c r="E3159" s="8">
        <v>1180</v>
      </c>
      <c r="F3159" s="9">
        <v>5919638.8799999999</v>
      </c>
      <c r="G3159" s="8">
        <v>1385</v>
      </c>
      <c r="H3159" s="9">
        <v>6306719.75</v>
      </c>
      <c r="I3159" s="8">
        <v>1431</v>
      </c>
      <c r="J3159" s="9">
        <v>5957767.9800000004</v>
      </c>
      <c r="K3159" s="7">
        <v>-0.14801444043321299</v>
      </c>
      <c r="L3159" s="10">
        <v>-6.1375942699848397E-2</v>
      </c>
      <c r="M3159" s="7">
        <v>-0.17540181691125101</v>
      </c>
      <c r="N3159" s="7">
        <v>-6.3998967613369002E-3</v>
      </c>
    </row>
    <row r="3160" spans="2:14" x14ac:dyDescent="0.25">
      <c r="B3160" t="s">
        <v>13</v>
      </c>
      <c r="C3160" t="s">
        <v>534</v>
      </c>
      <c r="D3160" t="s">
        <v>6</v>
      </c>
      <c r="E3160" s="8">
        <v>399</v>
      </c>
      <c r="F3160" s="9">
        <v>1851431.0819890001</v>
      </c>
      <c r="G3160" s="8">
        <v>663</v>
      </c>
      <c r="H3160" s="9">
        <v>3060243.7968000001</v>
      </c>
      <c r="I3160" s="8">
        <v>731</v>
      </c>
      <c r="J3160" s="9">
        <v>3098413.236</v>
      </c>
      <c r="K3160" s="7">
        <v>-0.39819004524886897</v>
      </c>
      <c r="L3160" s="10">
        <v>-0.39500536397623498</v>
      </c>
      <c r="M3160" s="7">
        <v>-0.45417236662106703</v>
      </c>
      <c r="N3160" s="7">
        <v>-0.402458309796286</v>
      </c>
    </row>
    <row r="3161" spans="2:14" x14ac:dyDescent="0.25">
      <c r="B3161" t="s">
        <v>13</v>
      </c>
      <c r="C3161" t="s">
        <v>534</v>
      </c>
      <c r="D3161" t="s">
        <v>17</v>
      </c>
      <c r="E3161" s="8">
        <v>563</v>
      </c>
      <c r="F3161" s="9">
        <v>3450100.0525059998</v>
      </c>
      <c r="G3161" s="8">
        <v>783</v>
      </c>
      <c r="H3161" s="9">
        <v>4569780.8938999996</v>
      </c>
      <c r="I3161" s="8">
        <v>1061</v>
      </c>
      <c r="J3161" s="9">
        <v>5251584.398</v>
      </c>
      <c r="K3161" s="7">
        <v>-0.28097062579821203</v>
      </c>
      <c r="L3161" s="10">
        <v>-0.24501849593896599</v>
      </c>
      <c r="M3161" s="7">
        <v>-0.46936852026390202</v>
      </c>
      <c r="N3161" s="7">
        <v>-0.34303635035934599</v>
      </c>
    </row>
    <row r="3162" spans="2:14" x14ac:dyDescent="0.25">
      <c r="B3162" t="s">
        <v>13</v>
      </c>
      <c r="C3162" t="s">
        <v>534</v>
      </c>
      <c r="D3162" t="s">
        <v>19</v>
      </c>
      <c r="E3162" s="8">
        <v>1348</v>
      </c>
      <c r="F3162" s="9">
        <v>8762894.7501999903</v>
      </c>
      <c r="G3162" s="8">
        <v>1642</v>
      </c>
      <c r="H3162" s="9">
        <v>8668814.6144000106</v>
      </c>
      <c r="I3162" s="8">
        <v>1787</v>
      </c>
      <c r="J3162" s="9">
        <v>9128378.6628000308</v>
      </c>
      <c r="K3162" s="7">
        <v>-0.17904993909865999</v>
      </c>
      <c r="L3162" s="10">
        <v>1.0852710547494499E-2</v>
      </c>
      <c r="M3162" s="7">
        <v>-0.24566312255176301</v>
      </c>
      <c r="N3162" s="7">
        <v>-4.0038206794538303E-2</v>
      </c>
    </row>
    <row r="3163" spans="2:14" x14ac:dyDescent="0.25">
      <c r="B3163" t="s">
        <v>13</v>
      </c>
      <c r="C3163" t="s">
        <v>534</v>
      </c>
      <c r="D3163" t="s">
        <v>23</v>
      </c>
      <c r="E3163" s="8">
        <v>1265</v>
      </c>
      <c r="F3163" s="9">
        <v>6863831.9244999802</v>
      </c>
      <c r="G3163" s="8">
        <v>1966</v>
      </c>
      <c r="H3163" s="9">
        <v>10010090.287</v>
      </c>
      <c r="I3163" s="8">
        <v>2066</v>
      </c>
      <c r="J3163" s="9">
        <v>10503907.6592</v>
      </c>
      <c r="K3163" s="7">
        <v>-0.35656154628687697</v>
      </c>
      <c r="L3163" s="10">
        <v>-0.31430868976137499</v>
      </c>
      <c r="M3163" s="7">
        <v>-0.38770571151984501</v>
      </c>
      <c r="N3163" s="7">
        <v>-0.34654491002801502</v>
      </c>
    </row>
    <row r="3164" spans="2:14" x14ac:dyDescent="0.25">
      <c r="B3164" t="s">
        <v>13</v>
      </c>
      <c r="C3164" t="s">
        <v>534</v>
      </c>
      <c r="D3164" t="s">
        <v>26</v>
      </c>
      <c r="E3164" s="8" t="s">
        <v>69</v>
      </c>
      <c r="F3164" s="9">
        <v>20601.856800000001</v>
      </c>
      <c r="G3164" s="8">
        <v>8</v>
      </c>
      <c r="H3164" s="9">
        <v>41522.2664</v>
      </c>
      <c r="I3164" s="8"/>
      <c r="J3164" s="9"/>
      <c r="K3164" s="7" t="s">
        <v>70</v>
      </c>
      <c r="L3164" s="10">
        <v>-0.50383592741459804</v>
      </c>
      <c r="M3164" s="7" t="s">
        <v>70</v>
      </c>
      <c r="N3164" s="7"/>
    </row>
    <row r="3165" spans="2:14" x14ac:dyDescent="0.25">
      <c r="B3165" t="s">
        <v>13</v>
      </c>
      <c r="C3165" t="s">
        <v>535</v>
      </c>
      <c r="D3165" t="s">
        <v>28</v>
      </c>
      <c r="E3165" s="8">
        <v>756</v>
      </c>
      <c r="F3165" s="9">
        <v>4118202.0906000002</v>
      </c>
      <c r="G3165" s="8">
        <v>870</v>
      </c>
      <c r="H3165" s="9">
        <v>4468527.43</v>
      </c>
      <c r="I3165" s="8">
        <v>804</v>
      </c>
      <c r="J3165" s="9">
        <v>3965549.8399999901</v>
      </c>
      <c r="K3165" s="7">
        <v>-0.13103448275862101</v>
      </c>
      <c r="L3165" s="10">
        <v>-7.8398386244212401E-2</v>
      </c>
      <c r="M3165" s="7">
        <v>-5.9701492537313397E-2</v>
      </c>
      <c r="N3165" s="7">
        <v>3.8494598923009903E-2</v>
      </c>
    </row>
    <row r="3166" spans="2:14" x14ac:dyDescent="0.25">
      <c r="B3166" t="s">
        <v>13</v>
      </c>
      <c r="C3166" t="s">
        <v>535</v>
      </c>
      <c r="D3166" t="s">
        <v>6</v>
      </c>
      <c r="E3166" s="8">
        <v>11913</v>
      </c>
      <c r="F3166" s="9">
        <v>68172809.913922504</v>
      </c>
      <c r="G3166" s="8">
        <v>14589</v>
      </c>
      <c r="H3166" s="9">
        <v>77272079.455971897</v>
      </c>
      <c r="I3166" s="8">
        <v>13797</v>
      </c>
      <c r="J3166" s="9">
        <v>65684879.750599898</v>
      </c>
      <c r="K3166" s="7">
        <v>-0.18342586880526399</v>
      </c>
      <c r="L3166" s="10">
        <v>-0.117756240107838</v>
      </c>
      <c r="M3166" s="7">
        <v>-0.13655142422265701</v>
      </c>
      <c r="N3166" s="7">
        <v>3.7876756001824302E-2</v>
      </c>
    </row>
    <row r="3167" spans="2:14" x14ac:dyDescent="0.25">
      <c r="B3167" t="s">
        <v>13</v>
      </c>
      <c r="C3167" t="s">
        <v>535</v>
      </c>
      <c r="D3167" t="s">
        <v>17</v>
      </c>
      <c r="E3167" s="8">
        <v>7661</v>
      </c>
      <c r="F3167" s="9">
        <v>45467720.164772399</v>
      </c>
      <c r="G3167" s="8">
        <v>9033</v>
      </c>
      <c r="H3167" s="9">
        <v>50630989.8805435</v>
      </c>
      <c r="I3167" s="8">
        <v>8481</v>
      </c>
      <c r="J3167" s="9">
        <v>43072522.604000002</v>
      </c>
      <c r="K3167" s="7">
        <v>-0.15188752352485299</v>
      </c>
      <c r="L3167" s="10">
        <v>-0.10197844695418901</v>
      </c>
      <c r="M3167" s="7">
        <v>-9.6686711472703704E-2</v>
      </c>
      <c r="N3167" s="7">
        <v>5.5608481137576798E-2</v>
      </c>
    </row>
    <row r="3168" spans="2:14" x14ac:dyDescent="0.25">
      <c r="B3168" t="s">
        <v>13</v>
      </c>
      <c r="C3168" t="s">
        <v>535</v>
      </c>
      <c r="D3168" t="s">
        <v>19</v>
      </c>
      <c r="E3168" s="8">
        <v>7852</v>
      </c>
      <c r="F3168" s="9">
        <v>47012005.015199997</v>
      </c>
      <c r="G3168" s="8">
        <v>9513</v>
      </c>
      <c r="H3168" s="9">
        <v>55261432.983039998</v>
      </c>
      <c r="I3168" s="8">
        <v>9200</v>
      </c>
      <c r="J3168" s="9">
        <v>46955915.022000097</v>
      </c>
      <c r="K3168" s="7">
        <v>-0.17460317460317501</v>
      </c>
      <c r="L3168" s="10">
        <v>-0.14928002265833001</v>
      </c>
      <c r="M3168" s="7">
        <v>-0.14652173913043501</v>
      </c>
      <c r="N3168" s="7">
        <v>1.1945245486881799E-3</v>
      </c>
    </row>
    <row r="3169" spans="2:14" x14ac:dyDescent="0.25">
      <c r="B3169" t="s">
        <v>13</v>
      </c>
      <c r="C3169" t="s">
        <v>535</v>
      </c>
      <c r="D3169" t="s">
        <v>23</v>
      </c>
      <c r="E3169" s="8">
        <v>5279</v>
      </c>
      <c r="F3169" s="9">
        <v>34961569.697999798</v>
      </c>
      <c r="G3169" s="8">
        <v>6383</v>
      </c>
      <c r="H3169" s="9">
        <v>37747217.851599999</v>
      </c>
      <c r="I3169" s="8">
        <v>5811</v>
      </c>
      <c r="J3169" s="9">
        <v>34651137.245366998</v>
      </c>
      <c r="K3169" s="7">
        <v>-0.172959423468588</v>
      </c>
      <c r="L3169" s="10">
        <v>-7.37974428884203E-2</v>
      </c>
      <c r="M3169" s="7">
        <v>-9.1550507657890204E-2</v>
      </c>
      <c r="N3169" s="7">
        <v>8.9587955060352904E-3</v>
      </c>
    </row>
    <row r="3170" spans="2:14" x14ac:dyDescent="0.25">
      <c r="B3170" t="s">
        <v>13</v>
      </c>
      <c r="C3170" t="s">
        <v>535</v>
      </c>
      <c r="D3170" t="s">
        <v>29</v>
      </c>
      <c r="E3170" s="8">
        <v>120</v>
      </c>
      <c r="F3170" s="9">
        <v>672541.3835</v>
      </c>
      <c r="G3170" s="8">
        <v>177</v>
      </c>
      <c r="H3170" s="9">
        <v>959256.47</v>
      </c>
      <c r="I3170" s="8">
        <v>131</v>
      </c>
      <c r="J3170" s="9">
        <v>617343.15</v>
      </c>
      <c r="K3170" s="7">
        <v>-0.322033898305085</v>
      </c>
      <c r="L3170" s="10">
        <v>-0.29889304421371299</v>
      </c>
      <c r="M3170" s="7">
        <v>-8.3969465648855005E-2</v>
      </c>
      <c r="N3170" s="7">
        <v>8.9412563336937603E-2</v>
      </c>
    </row>
    <row r="3171" spans="2:14" x14ac:dyDescent="0.25">
      <c r="B3171" t="s">
        <v>13</v>
      </c>
      <c r="C3171" t="s">
        <v>535</v>
      </c>
      <c r="D3171" t="s">
        <v>30</v>
      </c>
      <c r="E3171" s="8">
        <v>139</v>
      </c>
      <c r="F3171" s="9">
        <v>723438.67180000001</v>
      </c>
      <c r="G3171" s="8">
        <v>118</v>
      </c>
      <c r="H3171" s="9">
        <v>654971.70200000005</v>
      </c>
      <c r="I3171" s="8">
        <v>113</v>
      </c>
      <c r="J3171" s="9">
        <v>583821.05692999996</v>
      </c>
      <c r="K3171" s="7">
        <v>0.177966101694915</v>
      </c>
      <c r="L3171" s="10">
        <v>0.104534241083899</v>
      </c>
      <c r="M3171" s="7">
        <v>0.23008849557522101</v>
      </c>
      <c r="N3171" s="7">
        <v>0.23914453446433301</v>
      </c>
    </row>
    <row r="3172" spans="2:14" x14ac:dyDescent="0.25">
      <c r="B3172" t="s">
        <v>13</v>
      </c>
      <c r="C3172" t="s">
        <v>535</v>
      </c>
      <c r="D3172" t="s">
        <v>26</v>
      </c>
      <c r="E3172" s="8">
        <v>374</v>
      </c>
      <c r="F3172" s="9">
        <v>2109147.8022560002</v>
      </c>
      <c r="G3172" s="8">
        <v>433</v>
      </c>
      <c r="H3172" s="9">
        <v>2392425.9131</v>
      </c>
      <c r="I3172" s="8">
        <v>359</v>
      </c>
      <c r="J3172" s="9">
        <v>1791314.96</v>
      </c>
      <c r="K3172" s="7">
        <v>-0.136258660508083</v>
      </c>
      <c r="L3172" s="10">
        <v>-0.118406220770672</v>
      </c>
      <c r="M3172" s="7">
        <v>4.1782729805013998E-2</v>
      </c>
      <c r="N3172" s="7">
        <v>0.177429904485364</v>
      </c>
    </row>
    <row r="3173" spans="2:14" x14ac:dyDescent="0.25">
      <c r="B3173" t="s">
        <v>13</v>
      </c>
      <c r="C3173" t="s">
        <v>536</v>
      </c>
      <c r="D3173" t="s">
        <v>28</v>
      </c>
      <c r="E3173" s="8">
        <v>677</v>
      </c>
      <c r="F3173" s="9">
        <v>1457863.7635999999</v>
      </c>
      <c r="G3173" s="8">
        <v>1005</v>
      </c>
      <c r="H3173" s="9">
        <v>2096815.04</v>
      </c>
      <c r="I3173" s="8">
        <v>1005</v>
      </c>
      <c r="J3173" s="9">
        <v>2074662.66</v>
      </c>
      <c r="K3173" s="7">
        <v>-0.32636815920397999</v>
      </c>
      <c r="L3173" s="10">
        <v>-0.30472467252047197</v>
      </c>
      <c r="M3173" s="7">
        <v>-0.32636815920397999</v>
      </c>
      <c r="N3173" s="7">
        <v>-0.29730081342477199</v>
      </c>
    </row>
    <row r="3174" spans="2:14" x14ac:dyDescent="0.25">
      <c r="B3174" t="s">
        <v>13</v>
      </c>
      <c r="C3174" t="s">
        <v>536</v>
      </c>
      <c r="D3174" t="s">
        <v>6</v>
      </c>
      <c r="E3174" s="8">
        <v>3502</v>
      </c>
      <c r="F3174" s="9">
        <v>9825713.1231579594</v>
      </c>
      <c r="G3174" s="8">
        <v>5097</v>
      </c>
      <c r="H3174" s="9">
        <v>12221018.6307995</v>
      </c>
      <c r="I3174" s="8">
        <v>5476</v>
      </c>
      <c r="J3174" s="9">
        <v>12923887.127</v>
      </c>
      <c r="K3174" s="7">
        <v>-0.312929174023936</v>
      </c>
      <c r="L3174" s="10">
        <v>-0.19599884265006401</v>
      </c>
      <c r="M3174" s="7">
        <v>-0.360482103725347</v>
      </c>
      <c r="N3174" s="7">
        <v>-0.239724625679335</v>
      </c>
    </row>
    <row r="3175" spans="2:14" x14ac:dyDescent="0.25">
      <c r="B3175" t="s">
        <v>13</v>
      </c>
      <c r="C3175" t="s">
        <v>536</v>
      </c>
      <c r="D3175" t="s">
        <v>17</v>
      </c>
      <c r="E3175" s="8">
        <v>2548</v>
      </c>
      <c r="F3175" s="9">
        <v>7408278.3924500803</v>
      </c>
      <c r="G3175" s="8">
        <v>3533</v>
      </c>
      <c r="H3175" s="9">
        <v>8849093.1030639708</v>
      </c>
      <c r="I3175" s="8">
        <v>3385</v>
      </c>
      <c r="J3175" s="9">
        <v>8008794.2480000099</v>
      </c>
      <c r="K3175" s="7">
        <v>-0.27879988678177198</v>
      </c>
      <c r="L3175" s="10">
        <v>-0.16282060701960599</v>
      </c>
      <c r="M3175" s="7">
        <v>-0.24726735598227501</v>
      </c>
      <c r="N3175" s="7">
        <v>-7.4982055594684294E-2</v>
      </c>
    </row>
    <row r="3176" spans="2:14" x14ac:dyDescent="0.25">
      <c r="B3176" t="s">
        <v>13</v>
      </c>
      <c r="C3176" t="s">
        <v>536</v>
      </c>
      <c r="D3176" t="s">
        <v>19</v>
      </c>
      <c r="E3176" s="8">
        <v>2617</v>
      </c>
      <c r="F3176" s="9">
        <v>7172915.9446999803</v>
      </c>
      <c r="G3176" s="8">
        <v>3748</v>
      </c>
      <c r="H3176" s="9">
        <v>8804542.8216000106</v>
      </c>
      <c r="I3176" s="8">
        <v>4049</v>
      </c>
      <c r="J3176" s="9">
        <v>9684028.6628000196</v>
      </c>
      <c r="K3176" s="7">
        <v>-0.30176093916755597</v>
      </c>
      <c r="L3176" s="10">
        <v>-0.18531647922674599</v>
      </c>
      <c r="M3176" s="7">
        <v>-0.35366757224005901</v>
      </c>
      <c r="N3176" s="7">
        <v>-0.25930455242725298</v>
      </c>
    </row>
    <row r="3177" spans="2:14" x14ac:dyDescent="0.25">
      <c r="B3177" t="s">
        <v>13</v>
      </c>
      <c r="C3177" t="s">
        <v>536</v>
      </c>
      <c r="D3177" t="s">
        <v>23</v>
      </c>
      <c r="E3177" s="8">
        <v>2451</v>
      </c>
      <c r="F3177" s="9">
        <v>6048659.7035000101</v>
      </c>
      <c r="G3177" s="8">
        <v>3121</v>
      </c>
      <c r="H3177" s="9">
        <v>7111577.7005000003</v>
      </c>
      <c r="I3177" s="8">
        <v>3180</v>
      </c>
      <c r="J3177" s="9">
        <v>8131325.5795680098</v>
      </c>
      <c r="K3177" s="7">
        <v>-0.21467478372316601</v>
      </c>
      <c r="L3177" s="10">
        <v>-0.14946303644059999</v>
      </c>
      <c r="M3177" s="7">
        <v>-0.22924528301886801</v>
      </c>
      <c r="N3177" s="7">
        <v>-0.25612870320937797</v>
      </c>
    </row>
    <row r="3178" spans="2:14" x14ac:dyDescent="0.25">
      <c r="B3178" t="s">
        <v>13</v>
      </c>
      <c r="C3178" t="s">
        <v>536</v>
      </c>
      <c r="D3178" t="s">
        <v>29</v>
      </c>
      <c r="E3178" s="8">
        <v>42</v>
      </c>
      <c r="F3178" s="9">
        <v>128746.0632</v>
      </c>
      <c r="G3178" s="8">
        <v>42</v>
      </c>
      <c r="H3178" s="9">
        <v>123608.15</v>
      </c>
      <c r="I3178" s="8">
        <v>26</v>
      </c>
      <c r="J3178" s="9">
        <v>52200</v>
      </c>
      <c r="K3178" s="7">
        <v>0</v>
      </c>
      <c r="L3178" s="10">
        <v>4.1566136213510199E-2</v>
      </c>
      <c r="M3178" s="7">
        <v>0.61538461538461497</v>
      </c>
      <c r="N3178" s="7">
        <v>1.4663996781609201</v>
      </c>
    </row>
    <row r="3179" spans="2:14" x14ac:dyDescent="0.25">
      <c r="B3179" t="s">
        <v>13</v>
      </c>
      <c r="C3179" t="s">
        <v>536</v>
      </c>
      <c r="D3179" t="s">
        <v>30</v>
      </c>
      <c r="E3179" s="8">
        <v>22</v>
      </c>
      <c r="F3179" s="9">
        <v>196151.95</v>
      </c>
      <c r="G3179" s="8">
        <v>12</v>
      </c>
      <c r="H3179" s="9">
        <v>120860.386</v>
      </c>
      <c r="I3179" s="8">
        <v>21</v>
      </c>
      <c r="J3179" s="9">
        <v>164724.72500000001</v>
      </c>
      <c r="K3179" s="7">
        <v>0.83333333333333304</v>
      </c>
      <c r="L3179" s="10">
        <v>0.62296312705802603</v>
      </c>
      <c r="M3179" s="7">
        <v>4.76190476190477E-2</v>
      </c>
      <c r="N3179" s="7">
        <v>0.19078632548938801</v>
      </c>
    </row>
    <row r="3180" spans="2:14" x14ac:dyDescent="0.25">
      <c r="B3180" t="s">
        <v>13</v>
      </c>
      <c r="C3180" t="s">
        <v>536</v>
      </c>
      <c r="D3180" t="s">
        <v>26</v>
      </c>
      <c r="E3180" s="8">
        <v>276</v>
      </c>
      <c r="F3180" s="9">
        <v>506111.05799999897</v>
      </c>
      <c r="G3180" s="8">
        <v>291</v>
      </c>
      <c r="H3180" s="9">
        <v>543677.66910000099</v>
      </c>
      <c r="I3180" s="8">
        <v>288</v>
      </c>
      <c r="J3180" s="9">
        <v>484044.96</v>
      </c>
      <c r="K3180" s="7">
        <v>-5.15463917525774E-2</v>
      </c>
      <c r="L3180" s="10">
        <v>-6.9097211886941706E-2</v>
      </c>
      <c r="M3180" s="7">
        <v>-4.1666666666666602E-2</v>
      </c>
      <c r="N3180" s="7">
        <v>4.55868768884597E-2</v>
      </c>
    </row>
    <row r="3181" spans="2:14" x14ac:dyDescent="0.25">
      <c r="B3181" t="s">
        <v>13</v>
      </c>
      <c r="C3181" t="s">
        <v>537</v>
      </c>
      <c r="D3181" t="s">
        <v>28</v>
      </c>
      <c r="E3181" s="8">
        <v>976</v>
      </c>
      <c r="F3181" s="9">
        <v>4331453.0114000002</v>
      </c>
      <c r="G3181" s="8">
        <v>998</v>
      </c>
      <c r="H3181" s="9">
        <v>4519908.92</v>
      </c>
      <c r="I3181" s="8">
        <v>1214</v>
      </c>
      <c r="J3181" s="9">
        <v>4720959.8071999904</v>
      </c>
      <c r="K3181" s="7">
        <v>-2.20440881763527E-2</v>
      </c>
      <c r="L3181" s="10">
        <v>-4.1694625253643799E-2</v>
      </c>
      <c r="M3181" s="7">
        <v>-0.19604612850082401</v>
      </c>
      <c r="N3181" s="7">
        <v>-8.2505848748373897E-2</v>
      </c>
    </row>
    <row r="3182" spans="2:14" x14ac:dyDescent="0.25">
      <c r="B3182" t="s">
        <v>13</v>
      </c>
      <c r="C3182" t="s">
        <v>537</v>
      </c>
      <c r="D3182" t="s">
        <v>6</v>
      </c>
      <c r="E3182" s="8">
        <v>10555</v>
      </c>
      <c r="F3182" s="9">
        <v>55150537.3267418</v>
      </c>
      <c r="G3182" s="8">
        <v>13903</v>
      </c>
      <c r="H3182" s="9">
        <v>68305631.819875404</v>
      </c>
      <c r="I3182" s="8">
        <v>12068</v>
      </c>
      <c r="J3182" s="9">
        <v>51356063.788000003</v>
      </c>
      <c r="K3182" s="7">
        <v>-0.24081133568294599</v>
      </c>
      <c r="L3182" s="10">
        <v>-0.19259165229338901</v>
      </c>
      <c r="M3182" s="7">
        <v>-0.12537288697381499</v>
      </c>
      <c r="N3182" s="7">
        <v>7.3885599067824201E-2</v>
      </c>
    </row>
    <row r="3183" spans="2:14" x14ac:dyDescent="0.25">
      <c r="B3183" t="s">
        <v>13</v>
      </c>
      <c r="C3183" t="s">
        <v>537</v>
      </c>
      <c r="D3183" t="s">
        <v>17</v>
      </c>
      <c r="E3183" s="8">
        <v>6649</v>
      </c>
      <c r="F3183" s="9">
        <v>32898740.952803701</v>
      </c>
      <c r="G3183" s="8">
        <v>9482</v>
      </c>
      <c r="H3183" s="9">
        <v>43945939.676902302</v>
      </c>
      <c r="I3183" s="8">
        <v>8911</v>
      </c>
      <c r="J3183" s="9">
        <v>35755324.957199901</v>
      </c>
      <c r="K3183" s="7">
        <v>-0.29877662940307897</v>
      </c>
      <c r="L3183" s="10">
        <v>-0.25138155664253398</v>
      </c>
      <c r="M3183" s="7">
        <v>-0.25384356413421599</v>
      </c>
      <c r="N3183" s="7">
        <v>-7.98925476922836E-2</v>
      </c>
    </row>
    <row r="3184" spans="2:14" x14ac:dyDescent="0.25">
      <c r="B3184" t="s">
        <v>13</v>
      </c>
      <c r="C3184" t="s">
        <v>537</v>
      </c>
      <c r="D3184" t="s">
        <v>19</v>
      </c>
      <c r="E3184" s="8">
        <v>6698</v>
      </c>
      <c r="F3184" s="9">
        <v>32881318.918200102</v>
      </c>
      <c r="G3184" s="8">
        <v>10163</v>
      </c>
      <c r="H3184" s="9">
        <v>46585981.179920003</v>
      </c>
      <c r="I3184" s="8">
        <v>9484</v>
      </c>
      <c r="J3184" s="9">
        <v>38399498.280999899</v>
      </c>
      <c r="K3184" s="7">
        <v>-0.34094263504870598</v>
      </c>
      <c r="L3184" s="10">
        <v>-0.294179963899249</v>
      </c>
      <c r="M3184" s="7">
        <v>-0.29375790805567298</v>
      </c>
      <c r="N3184" s="7">
        <v>-0.14370446515782401</v>
      </c>
    </row>
    <row r="3185" spans="2:14" x14ac:dyDescent="0.25">
      <c r="B3185" t="s">
        <v>13</v>
      </c>
      <c r="C3185" t="s">
        <v>537</v>
      </c>
      <c r="D3185" t="s">
        <v>23</v>
      </c>
      <c r="E3185" s="8">
        <v>5220</v>
      </c>
      <c r="F3185" s="9">
        <v>25723915.257499699</v>
      </c>
      <c r="G3185" s="8">
        <v>7175</v>
      </c>
      <c r="H3185" s="9">
        <v>32824537.276699901</v>
      </c>
      <c r="I3185" s="8">
        <v>6590</v>
      </c>
      <c r="J3185" s="9">
        <v>27645616.736783799</v>
      </c>
      <c r="K3185" s="7">
        <v>-0.27247386759581899</v>
      </c>
      <c r="L3185" s="10">
        <v>-0.21632055188910199</v>
      </c>
      <c r="M3185" s="7">
        <v>-0.20789074355083501</v>
      </c>
      <c r="N3185" s="7">
        <v>-6.9511977163712699E-2</v>
      </c>
    </row>
    <row r="3186" spans="2:14" x14ac:dyDescent="0.25">
      <c r="B3186" t="s">
        <v>13</v>
      </c>
      <c r="C3186" t="s">
        <v>537</v>
      </c>
      <c r="D3186" t="s">
        <v>29</v>
      </c>
      <c r="E3186" s="8">
        <v>371</v>
      </c>
      <c r="F3186" s="9">
        <v>1456895.3565</v>
      </c>
      <c r="G3186" s="8">
        <v>433</v>
      </c>
      <c r="H3186" s="9">
        <v>1733309.98</v>
      </c>
      <c r="I3186" s="8">
        <v>391</v>
      </c>
      <c r="J3186" s="9">
        <v>1481880.18</v>
      </c>
      <c r="K3186" s="7">
        <v>-0.14318706697459599</v>
      </c>
      <c r="L3186" s="10">
        <v>-0.159472123676342</v>
      </c>
      <c r="M3186" s="7">
        <v>-5.1150895140665002E-2</v>
      </c>
      <c r="N3186" s="7">
        <v>-1.68602184152284E-2</v>
      </c>
    </row>
    <row r="3187" spans="2:14" x14ac:dyDescent="0.25">
      <c r="B3187" t="s">
        <v>13</v>
      </c>
      <c r="C3187" t="s">
        <v>537</v>
      </c>
      <c r="D3187" t="s">
        <v>30</v>
      </c>
      <c r="E3187" s="8">
        <v>58</v>
      </c>
      <c r="F3187" s="9">
        <v>230515</v>
      </c>
      <c r="G3187" s="8">
        <v>55</v>
      </c>
      <c r="H3187" s="9">
        <v>205639</v>
      </c>
      <c r="I3187" s="8">
        <v>86</v>
      </c>
      <c r="J3187" s="9">
        <v>271650</v>
      </c>
      <c r="K3187" s="7">
        <v>5.4545454545454501E-2</v>
      </c>
      <c r="L3187" s="10">
        <v>0.12096927139307199</v>
      </c>
      <c r="M3187" s="7">
        <v>-0.32558139534883701</v>
      </c>
      <c r="N3187" s="7">
        <v>-0.15142646788146499</v>
      </c>
    </row>
    <row r="3188" spans="2:14" x14ac:dyDescent="0.25">
      <c r="B3188" t="s">
        <v>13</v>
      </c>
      <c r="C3188" t="s">
        <v>537</v>
      </c>
      <c r="D3188" t="s">
        <v>26</v>
      </c>
      <c r="E3188" s="8">
        <v>634</v>
      </c>
      <c r="F3188" s="9">
        <v>3169449.2782000201</v>
      </c>
      <c r="G3188" s="8">
        <v>939</v>
      </c>
      <c r="H3188" s="9">
        <v>4232545.0520000001</v>
      </c>
      <c r="I3188" s="8">
        <v>785</v>
      </c>
      <c r="J3188" s="9">
        <v>3159486.59</v>
      </c>
      <c r="K3188" s="7">
        <v>-0.324813631522897</v>
      </c>
      <c r="L3188" s="10">
        <v>-0.251171756174843</v>
      </c>
      <c r="M3188" s="7">
        <v>-0.19235668789808899</v>
      </c>
      <c r="N3188" s="7">
        <v>3.1532617456104801E-3</v>
      </c>
    </row>
    <row r="3189" spans="2:14" x14ac:dyDescent="0.25">
      <c r="B3189" t="s">
        <v>13</v>
      </c>
      <c r="C3189" t="s">
        <v>538</v>
      </c>
      <c r="D3189" t="s">
        <v>28</v>
      </c>
      <c r="E3189" s="8">
        <v>975</v>
      </c>
      <c r="F3189" s="9">
        <v>3291436.9134</v>
      </c>
      <c r="G3189" s="8">
        <v>990</v>
      </c>
      <c r="H3189" s="9">
        <v>3286744.89</v>
      </c>
      <c r="I3189" s="8">
        <v>1185</v>
      </c>
      <c r="J3189" s="9">
        <v>3542165.87</v>
      </c>
      <c r="K3189" s="7">
        <v>-1.51515151515151E-2</v>
      </c>
      <c r="L3189" s="10">
        <v>1.4275593503707601E-3</v>
      </c>
      <c r="M3189" s="7">
        <v>-0.177215189873418</v>
      </c>
      <c r="N3189" s="7">
        <v>-7.0784081209613298E-2</v>
      </c>
    </row>
    <row r="3190" spans="2:14" x14ac:dyDescent="0.25">
      <c r="B3190" t="s">
        <v>13</v>
      </c>
      <c r="C3190" t="s">
        <v>538</v>
      </c>
      <c r="D3190" t="s">
        <v>6</v>
      </c>
      <c r="E3190" s="8">
        <v>5856</v>
      </c>
      <c r="F3190" s="9">
        <v>22035339.654649202</v>
      </c>
      <c r="G3190" s="8">
        <v>7474</v>
      </c>
      <c r="H3190" s="9">
        <v>26431313.639198501</v>
      </c>
      <c r="I3190" s="8">
        <v>7313</v>
      </c>
      <c r="J3190" s="9">
        <v>23180504.280000001</v>
      </c>
      <c r="K3190" s="7">
        <v>-0.216483810543217</v>
      </c>
      <c r="L3190" s="10">
        <v>-0.16631689383875101</v>
      </c>
      <c r="M3190" s="7">
        <v>-0.19923424039381901</v>
      </c>
      <c r="N3190" s="7">
        <v>-4.9402058364141903E-2</v>
      </c>
    </row>
    <row r="3191" spans="2:14" x14ac:dyDescent="0.25">
      <c r="B3191" t="s">
        <v>13</v>
      </c>
      <c r="C3191" t="s">
        <v>538</v>
      </c>
      <c r="D3191" t="s">
        <v>17</v>
      </c>
      <c r="E3191" s="8">
        <v>5454</v>
      </c>
      <c r="F3191" s="9">
        <v>18463146.094016101</v>
      </c>
      <c r="G3191" s="8">
        <v>7585</v>
      </c>
      <c r="H3191" s="9">
        <v>24337366.697900102</v>
      </c>
      <c r="I3191" s="8">
        <v>7746</v>
      </c>
      <c r="J3191" s="9">
        <v>22665470.535168</v>
      </c>
      <c r="K3191" s="7">
        <v>-0.28094924192485199</v>
      </c>
      <c r="L3191" s="10">
        <v>-0.24136631858330301</v>
      </c>
      <c r="M3191" s="7">
        <v>-0.29589465530596398</v>
      </c>
      <c r="N3191" s="7">
        <v>-0.18540645051385801</v>
      </c>
    </row>
    <row r="3192" spans="2:14" x14ac:dyDescent="0.25">
      <c r="B3192" t="s">
        <v>13</v>
      </c>
      <c r="C3192" t="s">
        <v>538</v>
      </c>
      <c r="D3192" t="s">
        <v>19</v>
      </c>
      <c r="E3192" s="8">
        <v>7820</v>
      </c>
      <c r="F3192" s="9">
        <v>27083488.273701102</v>
      </c>
      <c r="G3192" s="8">
        <v>11954</v>
      </c>
      <c r="H3192" s="9">
        <v>37322118.972400002</v>
      </c>
      <c r="I3192" s="8">
        <v>12099</v>
      </c>
      <c r="J3192" s="9">
        <v>35118794.778000101</v>
      </c>
      <c r="K3192" s="7">
        <v>-0.34582566504935602</v>
      </c>
      <c r="L3192" s="10">
        <v>-0.27433144153123801</v>
      </c>
      <c r="M3192" s="7">
        <v>-0.35366559219770199</v>
      </c>
      <c r="N3192" s="7">
        <v>-0.22880359520004401</v>
      </c>
    </row>
    <row r="3193" spans="2:14" x14ac:dyDescent="0.25">
      <c r="B3193" t="s">
        <v>13</v>
      </c>
      <c r="C3193" t="s">
        <v>538</v>
      </c>
      <c r="D3193" t="s">
        <v>23</v>
      </c>
      <c r="E3193" s="8">
        <v>11980</v>
      </c>
      <c r="F3193" s="9">
        <v>41407676.317001097</v>
      </c>
      <c r="G3193" s="8">
        <v>17154</v>
      </c>
      <c r="H3193" s="9">
        <v>52947942.415899903</v>
      </c>
      <c r="I3193" s="8">
        <v>18904</v>
      </c>
      <c r="J3193" s="9">
        <v>54494381.8800238</v>
      </c>
      <c r="K3193" s="7">
        <v>-0.30162061326804201</v>
      </c>
      <c r="L3193" s="10">
        <v>-0.217954949188609</v>
      </c>
      <c r="M3193" s="7">
        <v>-0.36627168853152797</v>
      </c>
      <c r="N3193" s="7">
        <v>-0.24014779343372999</v>
      </c>
    </row>
    <row r="3194" spans="2:14" x14ac:dyDescent="0.25">
      <c r="B3194" t="s">
        <v>13</v>
      </c>
      <c r="C3194" t="s">
        <v>538</v>
      </c>
      <c r="D3194" t="s">
        <v>29</v>
      </c>
      <c r="E3194" s="8">
        <v>242</v>
      </c>
      <c r="F3194" s="9">
        <v>650703.8835</v>
      </c>
      <c r="G3194" s="8">
        <v>236</v>
      </c>
      <c r="H3194" s="9">
        <v>635403.32709999999</v>
      </c>
      <c r="I3194" s="8">
        <v>239</v>
      </c>
      <c r="J3194" s="9">
        <v>618333.96589999995</v>
      </c>
      <c r="K3194" s="7">
        <v>2.5423728813559299E-2</v>
      </c>
      <c r="L3194" s="10">
        <v>2.40800696934209E-2</v>
      </c>
      <c r="M3194" s="7">
        <v>1.25523012552302E-2</v>
      </c>
      <c r="N3194" s="7">
        <v>5.2350217495952499E-2</v>
      </c>
    </row>
    <row r="3195" spans="2:14" x14ac:dyDescent="0.25">
      <c r="B3195" t="s">
        <v>13</v>
      </c>
      <c r="C3195" t="s">
        <v>538</v>
      </c>
      <c r="D3195" t="s">
        <v>30</v>
      </c>
      <c r="E3195" s="8">
        <v>1412</v>
      </c>
      <c r="F3195" s="9">
        <v>4349370.6300000204</v>
      </c>
      <c r="G3195" s="8">
        <v>1622</v>
      </c>
      <c r="H3195" s="9">
        <v>4756129.5199999996</v>
      </c>
      <c r="I3195" s="8">
        <v>2264</v>
      </c>
      <c r="J3195" s="9">
        <v>6401692.2400000002</v>
      </c>
      <c r="K3195" s="7">
        <v>-0.12946979038224399</v>
      </c>
      <c r="L3195" s="10">
        <v>-8.5523089371204203E-2</v>
      </c>
      <c r="M3195" s="7">
        <v>-0.37632508833922301</v>
      </c>
      <c r="N3195" s="7">
        <v>-0.32059048343129698</v>
      </c>
    </row>
    <row r="3196" spans="2:14" x14ac:dyDescent="0.25">
      <c r="B3196" t="s">
        <v>13</v>
      </c>
      <c r="C3196" t="s">
        <v>538</v>
      </c>
      <c r="D3196" t="s">
        <v>26</v>
      </c>
      <c r="E3196" s="8">
        <v>437</v>
      </c>
      <c r="F3196" s="9">
        <v>1329346.4757999999</v>
      </c>
      <c r="G3196" s="8">
        <v>683</v>
      </c>
      <c r="H3196" s="9">
        <v>2171525.17</v>
      </c>
      <c r="I3196" s="8">
        <v>640</v>
      </c>
      <c r="J3196" s="9">
        <v>1837467.08</v>
      </c>
      <c r="K3196" s="7">
        <v>-0.36017569546120098</v>
      </c>
      <c r="L3196" s="10">
        <v>-0.38782819827964399</v>
      </c>
      <c r="M3196" s="7">
        <v>-0.31718750000000001</v>
      </c>
      <c r="N3196" s="7">
        <v>-0.27653317424331703</v>
      </c>
    </row>
    <row r="3197" spans="2:14" x14ac:dyDescent="0.25">
      <c r="B3197" t="s">
        <v>13</v>
      </c>
      <c r="C3197" t="s">
        <v>539</v>
      </c>
      <c r="D3197" t="s">
        <v>28</v>
      </c>
      <c r="E3197" s="8">
        <v>334</v>
      </c>
      <c r="F3197" s="9">
        <v>200098.8658</v>
      </c>
      <c r="G3197" s="8">
        <v>329</v>
      </c>
      <c r="H3197" s="9">
        <v>179499.7</v>
      </c>
      <c r="I3197" s="8">
        <v>469</v>
      </c>
      <c r="J3197" s="9">
        <v>218670.38</v>
      </c>
      <c r="K3197" s="7">
        <v>1.5197568389057701E-2</v>
      </c>
      <c r="L3197" s="10">
        <v>0.114758775641408</v>
      </c>
      <c r="M3197" s="7">
        <v>-0.28784648187633299</v>
      </c>
      <c r="N3197" s="7">
        <v>-8.4929262939040698E-2</v>
      </c>
    </row>
    <row r="3198" spans="2:14" x14ac:dyDescent="0.25">
      <c r="B3198" t="s">
        <v>13</v>
      </c>
      <c r="C3198" t="s">
        <v>539</v>
      </c>
      <c r="D3198" t="s">
        <v>6</v>
      </c>
      <c r="E3198" s="8">
        <v>2064</v>
      </c>
      <c r="F3198" s="9">
        <v>1695174.78516497</v>
      </c>
      <c r="G3198" s="8">
        <v>3042</v>
      </c>
      <c r="H3198" s="9">
        <v>2355220.92480003</v>
      </c>
      <c r="I3198" s="8">
        <v>3318</v>
      </c>
      <c r="J3198" s="9">
        <v>2330986.46</v>
      </c>
      <c r="K3198" s="7">
        <v>-0.32149901380670598</v>
      </c>
      <c r="L3198" s="10">
        <v>-0.28024807893174403</v>
      </c>
      <c r="M3198" s="7">
        <v>-0.37793851717902299</v>
      </c>
      <c r="N3198" s="7">
        <v>-0.27276506566881797</v>
      </c>
    </row>
    <row r="3199" spans="2:14" x14ac:dyDescent="0.25">
      <c r="B3199" t="s">
        <v>13</v>
      </c>
      <c r="C3199" t="s">
        <v>539</v>
      </c>
      <c r="D3199" t="s">
        <v>17</v>
      </c>
      <c r="E3199" s="8">
        <v>2486</v>
      </c>
      <c r="F3199" s="9">
        <v>1972155.89010995</v>
      </c>
      <c r="G3199" s="8">
        <v>4199</v>
      </c>
      <c r="H3199" s="9">
        <v>3048079.8656000602</v>
      </c>
      <c r="I3199" s="8">
        <v>4556</v>
      </c>
      <c r="J3199" s="9">
        <v>2896666.34</v>
      </c>
      <c r="K3199" s="7">
        <v>-0.40795427482733998</v>
      </c>
      <c r="L3199" s="10">
        <v>-0.35298418116688501</v>
      </c>
      <c r="M3199" s="7">
        <v>-0.45434591747146602</v>
      </c>
      <c r="N3199" s="7">
        <v>-0.31916359752019202</v>
      </c>
    </row>
    <row r="3200" spans="2:14" x14ac:dyDescent="0.25">
      <c r="B3200" t="s">
        <v>13</v>
      </c>
      <c r="C3200" t="s">
        <v>539</v>
      </c>
      <c r="D3200" t="s">
        <v>19</v>
      </c>
      <c r="E3200" s="8">
        <v>2353</v>
      </c>
      <c r="F3200" s="9">
        <v>1764060.54209999</v>
      </c>
      <c r="G3200" s="8">
        <v>3932</v>
      </c>
      <c r="H3200" s="9">
        <v>2901166.32</v>
      </c>
      <c r="I3200" s="8">
        <v>4466</v>
      </c>
      <c r="J3200" s="9">
        <v>2909608.73</v>
      </c>
      <c r="K3200" s="7">
        <v>-0.40157680569684601</v>
      </c>
      <c r="L3200" s="10">
        <v>-0.39194780735632301</v>
      </c>
      <c r="M3200" s="7">
        <v>-0.473130317957904</v>
      </c>
      <c r="N3200" s="7">
        <v>-0.39371210846621701</v>
      </c>
    </row>
    <row r="3201" spans="2:14" x14ac:dyDescent="0.25">
      <c r="B3201" t="s">
        <v>13</v>
      </c>
      <c r="C3201" t="s">
        <v>539</v>
      </c>
      <c r="D3201" t="s">
        <v>23</v>
      </c>
      <c r="E3201" s="8">
        <v>961</v>
      </c>
      <c r="F3201" s="9">
        <v>710512.46999999601</v>
      </c>
      <c r="G3201" s="8">
        <v>1361</v>
      </c>
      <c r="H3201" s="9">
        <v>981761.46</v>
      </c>
      <c r="I3201" s="8">
        <v>1513</v>
      </c>
      <c r="J3201" s="9">
        <v>1091338.07</v>
      </c>
      <c r="K3201" s="7">
        <v>-0.29390154298310101</v>
      </c>
      <c r="L3201" s="10">
        <v>-0.276288081220874</v>
      </c>
      <c r="M3201" s="7">
        <v>-0.36483807005948399</v>
      </c>
      <c r="N3201" s="7">
        <v>-0.34895291428805703</v>
      </c>
    </row>
    <row r="3202" spans="2:14" x14ac:dyDescent="0.25">
      <c r="B3202" t="s">
        <v>13</v>
      </c>
      <c r="C3202" t="s">
        <v>539</v>
      </c>
      <c r="D3202" t="s">
        <v>29</v>
      </c>
      <c r="E3202" s="8">
        <v>22</v>
      </c>
      <c r="F3202" s="9">
        <v>16999.39</v>
      </c>
      <c r="G3202" s="8">
        <v>36</v>
      </c>
      <c r="H3202" s="9">
        <v>25948.2</v>
      </c>
      <c r="I3202" s="8">
        <v>52</v>
      </c>
      <c r="J3202" s="9">
        <v>40762.1</v>
      </c>
      <c r="K3202" s="7">
        <v>-0.38888888888888901</v>
      </c>
      <c r="L3202" s="10">
        <v>-0.34487209132039998</v>
      </c>
      <c r="M3202" s="7">
        <v>-0.57692307692307698</v>
      </c>
      <c r="N3202" s="7">
        <v>-0.582960887687337</v>
      </c>
    </row>
    <row r="3203" spans="2:14" x14ac:dyDescent="0.25">
      <c r="B3203" t="s">
        <v>13</v>
      </c>
      <c r="C3203" t="s">
        <v>539</v>
      </c>
      <c r="D3203" t="s">
        <v>30</v>
      </c>
      <c r="E3203" s="8">
        <v>103</v>
      </c>
      <c r="F3203" s="9">
        <v>70362.100000000006</v>
      </c>
      <c r="G3203" s="8">
        <v>161</v>
      </c>
      <c r="H3203" s="9">
        <v>91752.910000000105</v>
      </c>
      <c r="I3203" s="8">
        <v>219</v>
      </c>
      <c r="J3203" s="9">
        <v>127759.74</v>
      </c>
      <c r="K3203" s="7">
        <v>-0.36024844720496901</v>
      </c>
      <c r="L3203" s="10">
        <v>-0.233134949071371</v>
      </c>
      <c r="M3203" s="7">
        <v>-0.52968036529680396</v>
      </c>
      <c r="N3203" s="7">
        <v>-0.44926234195529802</v>
      </c>
    </row>
    <row r="3204" spans="2:14" x14ac:dyDescent="0.25">
      <c r="B3204" t="s">
        <v>13</v>
      </c>
      <c r="C3204" t="s">
        <v>539</v>
      </c>
      <c r="D3204" t="s">
        <v>26</v>
      </c>
      <c r="E3204" s="8">
        <v>387</v>
      </c>
      <c r="F3204" s="9">
        <v>327695.07719999901</v>
      </c>
      <c r="G3204" s="8">
        <v>533</v>
      </c>
      <c r="H3204" s="9">
        <v>456588.19</v>
      </c>
      <c r="I3204" s="8">
        <v>584</v>
      </c>
      <c r="J3204" s="9">
        <v>440940</v>
      </c>
      <c r="K3204" s="7">
        <v>-0.273921200750469</v>
      </c>
      <c r="L3204" s="10">
        <v>-0.28229620393817101</v>
      </c>
      <c r="M3204" s="7">
        <v>-0.33732876712328802</v>
      </c>
      <c r="N3204" s="7">
        <v>-0.25682615049666802</v>
      </c>
    </row>
    <row r="3205" spans="2:14" x14ac:dyDescent="0.25">
      <c r="B3205" t="s">
        <v>13</v>
      </c>
      <c r="C3205" t="s">
        <v>540</v>
      </c>
      <c r="D3205" t="s">
        <v>28</v>
      </c>
      <c r="E3205" s="8">
        <v>11</v>
      </c>
      <c r="F3205" s="9">
        <v>8105.2079999999996</v>
      </c>
      <c r="G3205" s="8">
        <v>40</v>
      </c>
      <c r="H3205" s="9">
        <v>31025.38</v>
      </c>
      <c r="I3205" s="8">
        <v>58</v>
      </c>
      <c r="J3205" s="9">
        <v>30110.95</v>
      </c>
      <c r="K3205" s="7">
        <v>-0.72499999999999998</v>
      </c>
      <c r="L3205" s="10">
        <v>-0.73875556076992499</v>
      </c>
      <c r="M3205" s="7">
        <v>-0.81034482758620696</v>
      </c>
      <c r="N3205" s="7">
        <v>-0.73082191030173405</v>
      </c>
    </row>
    <row r="3206" spans="2:14" x14ac:dyDescent="0.25">
      <c r="B3206" t="s">
        <v>13</v>
      </c>
      <c r="C3206" t="s">
        <v>540</v>
      </c>
      <c r="D3206" t="s">
        <v>6</v>
      </c>
      <c r="E3206" s="8">
        <v>194</v>
      </c>
      <c r="F3206" s="9">
        <v>153174.72020000001</v>
      </c>
      <c r="G3206" s="8">
        <v>281</v>
      </c>
      <c r="H3206" s="9">
        <v>160530.11199999999</v>
      </c>
      <c r="I3206" s="8">
        <v>345</v>
      </c>
      <c r="J3206" s="9">
        <v>183312.81899999999</v>
      </c>
      <c r="K3206" s="7">
        <v>-0.30960854092526702</v>
      </c>
      <c r="L3206" s="10">
        <v>-4.5819389947227097E-2</v>
      </c>
      <c r="M3206" s="7">
        <v>-0.43768115942029001</v>
      </c>
      <c r="N3206" s="7">
        <v>-0.164408026478497</v>
      </c>
    </row>
    <row r="3207" spans="2:14" x14ac:dyDescent="0.25">
      <c r="B3207" t="s">
        <v>13</v>
      </c>
      <c r="C3207" t="s">
        <v>540</v>
      </c>
      <c r="D3207" t="s">
        <v>17</v>
      </c>
      <c r="E3207" s="8">
        <v>482</v>
      </c>
      <c r="F3207" s="9">
        <v>519953.31951000198</v>
      </c>
      <c r="G3207" s="8">
        <v>702</v>
      </c>
      <c r="H3207" s="9">
        <v>519712.90139999898</v>
      </c>
      <c r="I3207" s="8">
        <v>831</v>
      </c>
      <c r="J3207" s="9">
        <v>740739.77</v>
      </c>
      <c r="K3207" s="7">
        <v>-0.31339031339031298</v>
      </c>
      <c r="L3207" s="10">
        <v>4.6259792542313599E-4</v>
      </c>
      <c r="M3207" s="7">
        <v>-0.419975932611312</v>
      </c>
      <c r="N3207" s="7">
        <v>-0.298062098771878</v>
      </c>
    </row>
    <row r="3208" spans="2:14" x14ac:dyDescent="0.25">
      <c r="B3208" t="s">
        <v>13</v>
      </c>
      <c r="C3208" t="s">
        <v>540</v>
      </c>
      <c r="D3208" t="s">
        <v>19</v>
      </c>
      <c r="E3208" s="8">
        <v>482</v>
      </c>
      <c r="F3208" s="9">
        <v>438739.54619999998</v>
      </c>
      <c r="G3208" s="8">
        <v>724</v>
      </c>
      <c r="H3208" s="9">
        <v>515573.72399999999</v>
      </c>
      <c r="I3208" s="8">
        <v>785</v>
      </c>
      <c r="J3208" s="9">
        <v>602829.32999999996</v>
      </c>
      <c r="K3208" s="7">
        <v>-0.33425414364640899</v>
      </c>
      <c r="L3208" s="10">
        <v>-0.149026558614923</v>
      </c>
      <c r="M3208" s="7">
        <v>-0.38598726114649701</v>
      </c>
      <c r="N3208" s="7">
        <v>-0.27219940310468999</v>
      </c>
    </row>
    <row r="3209" spans="2:14" x14ac:dyDescent="0.25">
      <c r="B3209" t="s">
        <v>13</v>
      </c>
      <c r="C3209" t="s">
        <v>540</v>
      </c>
      <c r="D3209" t="s">
        <v>23</v>
      </c>
      <c r="E3209" s="8">
        <v>261</v>
      </c>
      <c r="F3209" s="9">
        <v>226717.08</v>
      </c>
      <c r="G3209" s="8">
        <v>394</v>
      </c>
      <c r="H3209" s="9">
        <v>288477.48</v>
      </c>
      <c r="I3209" s="8">
        <v>525</v>
      </c>
      <c r="J3209" s="9">
        <v>601357.06000000006</v>
      </c>
      <c r="K3209" s="7">
        <v>-0.33756345177664998</v>
      </c>
      <c r="L3209" s="10">
        <v>-0.214090888481138</v>
      </c>
      <c r="M3209" s="7">
        <v>-0.502857142857143</v>
      </c>
      <c r="N3209" s="7">
        <v>-0.62299090660048095</v>
      </c>
    </row>
    <row r="3210" spans="2:14" x14ac:dyDescent="0.25">
      <c r="B3210" t="s">
        <v>13</v>
      </c>
      <c r="C3210" t="s">
        <v>540</v>
      </c>
      <c r="D3210" t="s">
        <v>29</v>
      </c>
      <c r="E3210" s="8">
        <v>42</v>
      </c>
      <c r="F3210" s="9">
        <v>26630.83</v>
      </c>
      <c r="G3210" s="8">
        <v>37</v>
      </c>
      <c r="H3210" s="9">
        <v>21063.4</v>
      </c>
      <c r="I3210" s="8">
        <v>24</v>
      </c>
      <c r="J3210" s="9">
        <v>13618.6</v>
      </c>
      <c r="K3210" s="7">
        <v>0.135135135135135</v>
      </c>
      <c r="L3210" s="10">
        <v>0.26431772648290403</v>
      </c>
      <c r="M3210" s="7">
        <v>0.75</v>
      </c>
      <c r="N3210" s="7">
        <v>0.95547486525781</v>
      </c>
    </row>
    <row r="3211" spans="2:14" x14ac:dyDescent="0.25">
      <c r="B3211" t="s">
        <v>13</v>
      </c>
      <c r="C3211" t="s">
        <v>540</v>
      </c>
      <c r="D3211" t="s">
        <v>30</v>
      </c>
      <c r="E3211" s="8">
        <v>104</v>
      </c>
      <c r="F3211" s="9">
        <v>38116.18</v>
      </c>
      <c r="G3211" s="8">
        <v>60</v>
      </c>
      <c r="H3211" s="9">
        <v>24900.12</v>
      </c>
      <c r="I3211" s="8">
        <v>114</v>
      </c>
      <c r="J3211" s="9">
        <v>40806.89</v>
      </c>
      <c r="K3211" s="7">
        <v>0.73333333333333295</v>
      </c>
      <c r="L3211" s="10">
        <v>0.53076290395387504</v>
      </c>
      <c r="M3211" s="7">
        <v>-8.77192982456141E-2</v>
      </c>
      <c r="N3211" s="7">
        <v>-6.5937639452553598E-2</v>
      </c>
    </row>
    <row r="3212" spans="2:14" x14ac:dyDescent="0.25">
      <c r="B3212" t="s">
        <v>13</v>
      </c>
      <c r="C3212" t="s">
        <v>540</v>
      </c>
      <c r="D3212" t="s">
        <v>26</v>
      </c>
      <c r="E3212" s="8">
        <v>35</v>
      </c>
      <c r="F3212" s="9">
        <v>27452.052</v>
      </c>
      <c r="G3212" s="8">
        <v>60</v>
      </c>
      <c r="H3212" s="9">
        <v>44567.57</v>
      </c>
      <c r="I3212" s="8">
        <v>65</v>
      </c>
      <c r="J3212" s="9">
        <v>61738.95</v>
      </c>
      <c r="K3212" s="7">
        <v>-0.41666666666666702</v>
      </c>
      <c r="L3212" s="10">
        <v>-0.38403525253901</v>
      </c>
      <c r="M3212" s="7">
        <v>-0.46153846153846201</v>
      </c>
      <c r="N3212" s="7">
        <v>-0.55535278782680897</v>
      </c>
    </row>
    <row r="3213" spans="2:14" x14ac:dyDescent="0.25">
      <c r="B3213" t="s">
        <v>13</v>
      </c>
      <c r="C3213" t="s">
        <v>541</v>
      </c>
      <c r="D3213" t="s">
        <v>19</v>
      </c>
      <c r="E3213" s="8"/>
      <c r="F3213" s="9"/>
      <c r="G3213" s="8"/>
      <c r="H3213" s="9"/>
      <c r="I3213" s="8" t="s">
        <v>69</v>
      </c>
      <c r="J3213" s="9">
        <v>6128.36</v>
      </c>
      <c r="K3213" s="7"/>
      <c r="L3213" s="10"/>
      <c r="M3213" s="7" t="s">
        <v>70</v>
      </c>
      <c r="N3213" s="7"/>
    </row>
    <row r="3214" spans="2:14" x14ac:dyDescent="0.25">
      <c r="B3214" t="s">
        <v>13</v>
      </c>
      <c r="C3214" t="s">
        <v>541</v>
      </c>
      <c r="D3214" t="s">
        <v>23</v>
      </c>
      <c r="E3214" s="8"/>
      <c r="F3214" s="9"/>
      <c r="G3214" s="8"/>
      <c r="H3214" s="9"/>
      <c r="I3214" s="8">
        <v>92</v>
      </c>
      <c r="J3214" s="9">
        <v>770747.32900000003</v>
      </c>
      <c r="K3214" s="7"/>
      <c r="L3214" s="10"/>
      <c r="M3214" s="7"/>
      <c r="N3214" s="7"/>
    </row>
    <row r="3215" spans="2:14" x14ac:dyDescent="0.25">
      <c r="B3215" t="s">
        <v>13</v>
      </c>
      <c r="C3215" t="s">
        <v>542</v>
      </c>
      <c r="D3215" t="s">
        <v>28</v>
      </c>
      <c r="E3215" s="8">
        <v>6</v>
      </c>
      <c r="F3215" s="9">
        <v>188560</v>
      </c>
      <c r="G3215" s="8" t="s">
        <v>69</v>
      </c>
      <c r="H3215" s="9">
        <v>122701</v>
      </c>
      <c r="I3215" s="8" t="s">
        <v>69</v>
      </c>
      <c r="J3215" s="9">
        <v>60894</v>
      </c>
      <c r="K3215" s="7" t="s">
        <v>70</v>
      </c>
      <c r="L3215" s="10">
        <v>0.53674379181913801</v>
      </c>
      <c r="M3215" s="7" t="s">
        <v>70</v>
      </c>
      <c r="N3215" s="7">
        <v>2.0965283936020001</v>
      </c>
    </row>
    <row r="3216" spans="2:14" x14ac:dyDescent="0.25">
      <c r="B3216" t="s">
        <v>13</v>
      </c>
      <c r="C3216" t="s">
        <v>542</v>
      </c>
      <c r="D3216" t="s">
        <v>17</v>
      </c>
      <c r="E3216" s="8">
        <v>5</v>
      </c>
      <c r="F3216" s="9">
        <v>169174.65599999999</v>
      </c>
      <c r="G3216" s="8">
        <v>20</v>
      </c>
      <c r="H3216" s="9">
        <v>630081.68999999994</v>
      </c>
      <c r="I3216" s="8">
        <v>13</v>
      </c>
      <c r="J3216" s="9">
        <v>488640.64</v>
      </c>
      <c r="K3216" s="7">
        <v>-0.75</v>
      </c>
      <c r="L3216" s="10">
        <v>-0.73150361503125105</v>
      </c>
      <c r="M3216" s="7">
        <v>-0.61538461538461497</v>
      </c>
      <c r="N3216" s="7">
        <v>-0.65378512929256205</v>
      </c>
    </row>
    <row r="3217" spans="2:14" x14ac:dyDescent="0.25">
      <c r="B3217" t="s">
        <v>13</v>
      </c>
      <c r="C3217" t="s">
        <v>542</v>
      </c>
      <c r="D3217" t="s">
        <v>19</v>
      </c>
      <c r="E3217" s="8">
        <v>28</v>
      </c>
      <c r="F3217" s="9">
        <v>940069.2</v>
      </c>
      <c r="G3217" s="8">
        <v>40</v>
      </c>
      <c r="H3217" s="9">
        <v>1237453</v>
      </c>
      <c r="I3217" s="8">
        <v>23</v>
      </c>
      <c r="J3217" s="9">
        <v>700281</v>
      </c>
      <c r="K3217" s="7">
        <v>-0.3</v>
      </c>
      <c r="L3217" s="10">
        <v>-0.24031926869141701</v>
      </c>
      <c r="M3217" s="7">
        <v>0.217391304347826</v>
      </c>
      <c r="N3217" s="7">
        <v>0.34241711541509801</v>
      </c>
    </row>
    <row r="3218" spans="2:14" x14ac:dyDescent="0.25">
      <c r="B3218" t="s">
        <v>13</v>
      </c>
      <c r="C3218" t="s">
        <v>542</v>
      </c>
      <c r="D3218" t="s">
        <v>23</v>
      </c>
      <c r="E3218" s="8">
        <v>60</v>
      </c>
      <c r="F3218" s="9">
        <v>1983771.6</v>
      </c>
      <c r="G3218" s="8">
        <v>93</v>
      </c>
      <c r="H3218" s="9">
        <v>2880834</v>
      </c>
      <c r="I3218" s="8">
        <v>73</v>
      </c>
      <c r="J3218" s="9">
        <v>2224131</v>
      </c>
      <c r="K3218" s="7">
        <v>-0.35483870967741898</v>
      </c>
      <c r="L3218" s="10">
        <v>-0.311389826696019</v>
      </c>
      <c r="M3218" s="7">
        <v>-0.17808219178082199</v>
      </c>
      <c r="N3218" s="7">
        <v>-0.108068904214724</v>
      </c>
    </row>
    <row r="3219" spans="2:14" x14ac:dyDescent="0.25">
      <c r="B3219" t="s">
        <v>13</v>
      </c>
      <c r="C3219" t="s">
        <v>542</v>
      </c>
      <c r="D3219" t="s">
        <v>29</v>
      </c>
      <c r="E3219" s="8" t="s">
        <v>69</v>
      </c>
      <c r="F3219" s="9">
        <v>135475.20000000001</v>
      </c>
      <c r="G3219" s="8" t="s">
        <v>69</v>
      </c>
      <c r="H3219" s="9">
        <v>31460</v>
      </c>
      <c r="I3219" s="8"/>
      <c r="J3219" s="9"/>
      <c r="K3219" s="7" t="s">
        <v>70</v>
      </c>
      <c r="L3219" s="10">
        <v>3.3062682771773702</v>
      </c>
      <c r="M3219" s="7" t="s">
        <v>70</v>
      </c>
      <c r="N3219" s="7"/>
    </row>
    <row r="3220" spans="2:14" x14ac:dyDescent="0.25">
      <c r="B3220" t="s">
        <v>13</v>
      </c>
      <c r="C3220" t="s">
        <v>543</v>
      </c>
      <c r="D3220" t="s">
        <v>28</v>
      </c>
      <c r="E3220" s="8">
        <v>2767</v>
      </c>
      <c r="F3220" s="9">
        <v>2505390.5999999698</v>
      </c>
      <c r="G3220" s="8">
        <v>3157</v>
      </c>
      <c r="H3220" s="9">
        <v>2833476.2</v>
      </c>
      <c r="I3220" s="8">
        <v>3285</v>
      </c>
      <c r="J3220" s="9">
        <v>2949716.3000000301</v>
      </c>
      <c r="K3220" s="7">
        <v>-0.123535001583782</v>
      </c>
      <c r="L3220" s="10">
        <v>-0.11578907915302999</v>
      </c>
      <c r="M3220" s="7">
        <v>-0.157686453576865</v>
      </c>
      <c r="N3220" s="7">
        <v>-0.15063336769032701</v>
      </c>
    </row>
    <row r="3221" spans="2:14" x14ac:dyDescent="0.25">
      <c r="B3221" t="s">
        <v>13</v>
      </c>
      <c r="C3221" t="s">
        <v>543</v>
      </c>
      <c r="D3221" t="s">
        <v>6</v>
      </c>
      <c r="E3221" s="8">
        <v>370</v>
      </c>
      <c r="F3221" s="9">
        <v>347560.4</v>
      </c>
      <c r="G3221" s="8">
        <v>1187</v>
      </c>
      <c r="H3221" s="9">
        <v>1103110.8799999999</v>
      </c>
      <c r="I3221" s="8">
        <v>728</v>
      </c>
      <c r="J3221" s="9">
        <v>665429.51999999897</v>
      </c>
      <c r="K3221" s="7">
        <v>-0.68828980623420399</v>
      </c>
      <c r="L3221" s="10">
        <v>-0.684927049219205</v>
      </c>
      <c r="M3221" s="7">
        <v>-0.49175824175824201</v>
      </c>
      <c r="N3221" s="7">
        <v>-0.47769013914501401</v>
      </c>
    </row>
    <row r="3222" spans="2:14" x14ac:dyDescent="0.25">
      <c r="B3222" t="s">
        <v>13</v>
      </c>
      <c r="C3222" t="s">
        <v>543</v>
      </c>
      <c r="D3222" t="s">
        <v>17</v>
      </c>
      <c r="E3222" s="8">
        <v>2097</v>
      </c>
      <c r="F3222" s="9">
        <v>2323254.4091999498</v>
      </c>
      <c r="G3222" s="8">
        <v>3335</v>
      </c>
      <c r="H3222" s="9">
        <v>3465676.14920012</v>
      </c>
      <c r="I3222" s="8">
        <v>3960</v>
      </c>
      <c r="J3222" s="9">
        <v>3947614</v>
      </c>
      <c r="K3222" s="7">
        <v>-0.37121439280359803</v>
      </c>
      <c r="L3222" s="10">
        <v>-0.32963891916555599</v>
      </c>
      <c r="M3222" s="7">
        <v>-0.47045454545454501</v>
      </c>
      <c r="N3222" s="7">
        <v>-0.41147883019972398</v>
      </c>
    </row>
    <row r="3223" spans="2:14" x14ac:dyDescent="0.25">
      <c r="B3223" t="s">
        <v>13</v>
      </c>
      <c r="C3223" t="s">
        <v>543</v>
      </c>
      <c r="D3223" t="s">
        <v>19</v>
      </c>
      <c r="E3223" s="8">
        <v>1571</v>
      </c>
      <c r="F3223" s="9">
        <v>1725340.6399999701</v>
      </c>
      <c r="G3223" s="8">
        <v>2685</v>
      </c>
      <c r="H3223" s="9">
        <v>2761208.96</v>
      </c>
      <c r="I3223" s="8">
        <v>3079</v>
      </c>
      <c r="J3223" s="9">
        <v>3155005.8</v>
      </c>
      <c r="K3223" s="7">
        <v>-0.41489757914338898</v>
      </c>
      <c r="L3223" s="10">
        <v>-0.37515028199822598</v>
      </c>
      <c r="M3223" s="7">
        <v>-0.48976940565118499</v>
      </c>
      <c r="N3223" s="7">
        <v>-0.45314184842386901</v>
      </c>
    </row>
    <row r="3224" spans="2:14" x14ac:dyDescent="0.25">
      <c r="B3224" t="s">
        <v>13</v>
      </c>
      <c r="C3224" t="s">
        <v>543</v>
      </c>
      <c r="D3224" t="s">
        <v>23</v>
      </c>
      <c r="E3224" s="8">
        <v>1328</v>
      </c>
      <c r="F3224" s="9">
        <v>1451704.25999999</v>
      </c>
      <c r="G3224" s="8">
        <v>2559</v>
      </c>
      <c r="H3224" s="9">
        <v>2578496</v>
      </c>
      <c r="I3224" s="8">
        <v>2970</v>
      </c>
      <c r="J3224" s="9">
        <v>2960088.2</v>
      </c>
      <c r="K3224" s="7">
        <v>-0.48104728409535003</v>
      </c>
      <c r="L3224" s="10">
        <v>-0.436995729293361</v>
      </c>
      <c r="M3224" s="7">
        <v>-0.55286195286195305</v>
      </c>
      <c r="N3224" s="7">
        <v>-0.50957398499139706</v>
      </c>
    </row>
    <row r="3225" spans="2:14" x14ac:dyDescent="0.25">
      <c r="B3225" t="s">
        <v>13</v>
      </c>
      <c r="C3225" t="s">
        <v>543</v>
      </c>
      <c r="D3225" t="s">
        <v>30</v>
      </c>
      <c r="E3225" s="8">
        <v>2074</v>
      </c>
      <c r="F3225" s="9">
        <v>2011420.74</v>
      </c>
      <c r="G3225" s="8">
        <v>2272</v>
      </c>
      <c r="H3225" s="9">
        <v>2173454.85</v>
      </c>
      <c r="I3225" s="8">
        <v>2417</v>
      </c>
      <c r="J3225" s="9">
        <v>2347617.3000000101</v>
      </c>
      <c r="K3225" s="7">
        <v>-8.7147887323943601E-2</v>
      </c>
      <c r="L3225" s="10">
        <v>-7.4551403724813697E-2</v>
      </c>
      <c r="M3225" s="7">
        <v>-0.14191146048820899</v>
      </c>
      <c r="N3225" s="7">
        <v>-0.143207566241741</v>
      </c>
    </row>
    <row r="3226" spans="2:14" x14ac:dyDescent="0.25">
      <c r="B3226" t="s">
        <v>13</v>
      </c>
      <c r="C3226" t="s">
        <v>543</v>
      </c>
      <c r="D3226" t="s">
        <v>26</v>
      </c>
      <c r="E3226" s="8"/>
      <c r="F3226" s="9"/>
      <c r="G3226" s="8"/>
      <c r="H3226" s="9"/>
      <c r="I3226" s="8">
        <v>39</v>
      </c>
      <c r="J3226" s="9">
        <v>38805</v>
      </c>
      <c r="K3226" s="7"/>
      <c r="L3226" s="10"/>
      <c r="M3226" s="7"/>
      <c r="N3226" s="7"/>
    </row>
    <row r="3227" spans="2:14" x14ac:dyDescent="0.25">
      <c r="B3227" t="s">
        <v>13</v>
      </c>
      <c r="C3227" t="s">
        <v>544</v>
      </c>
      <c r="D3227" t="s">
        <v>23</v>
      </c>
      <c r="E3227" s="8"/>
      <c r="F3227" s="9"/>
      <c r="G3227" s="8"/>
      <c r="H3227" s="9"/>
      <c r="I3227" s="8" t="s">
        <v>69</v>
      </c>
      <c r="J3227" s="9">
        <v>14947.2</v>
      </c>
      <c r="K3227" s="7"/>
      <c r="L3227" s="10"/>
      <c r="M3227" s="7" t="s">
        <v>70</v>
      </c>
      <c r="N3227" s="7"/>
    </row>
    <row r="3228" spans="2:14" x14ac:dyDescent="0.25">
      <c r="B3228" t="s">
        <v>13</v>
      </c>
      <c r="C3228" t="s">
        <v>544</v>
      </c>
      <c r="D3228" t="s">
        <v>30</v>
      </c>
      <c r="E3228" s="8"/>
      <c r="F3228" s="9"/>
      <c r="G3228" s="8"/>
      <c r="H3228" s="9"/>
      <c r="I3228" s="8">
        <v>90</v>
      </c>
      <c r="J3228" s="9">
        <v>336312</v>
      </c>
      <c r="K3228" s="7"/>
      <c r="L3228" s="10"/>
      <c r="M3228" s="7"/>
      <c r="N3228" s="7"/>
    </row>
    <row r="3229" spans="2:14" x14ac:dyDescent="0.25">
      <c r="B3229" t="s">
        <v>13</v>
      </c>
      <c r="C3229" t="s">
        <v>545</v>
      </c>
      <c r="D3229" t="s">
        <v>17</v>
      </c>
      <c r="E3229" s="8">
        <v>75</v>
      </c>
      <c r="F3229" s="9">
        <v>4267620.4419999998</v>
      </c>
      <c r="G3229" s="8">
        <v>89</v>
      </c>
      <c r="H3229" s="9">
        <v>5056722.99</v>
      </c>
      <c r="I3229" s="8">
        <v>72</v>
      </c>
      <c r="J3229" s="9">
        <v>4131308.93</v>
      </c>
      <c r="K3229" s="7">
        <v>-0.15730337078651699</v>
      </c>
      <c r="L3229" s="10">
        <v>-0.15605018300597101</v>
      </c>
      <c r="M3229" s="7">
        <v>4.1666666666666699E-2</v>
      </c>
      <c r="N3229" s="7">
        <v>3.2994751617376097E-2</v>
      </c>
    </row>
    <row r="3230" spans="2:14" x14ac:dyDescent="0.25">
      <c r="B3230" t="s">
        <v>13</v>
      </c>
      <c r="C3230" t="s">
        <v>545</v>
      </c>
      <c r="D3230" t="s">
        <v>19</v>
      </c>
      <c r="E3230" s="8">
        <v>81</v>
      </c>
      <c r="F3230" s="9">
        <v>4845903.6769500002</v>
      </c>
      <c r="G3230" s="8">
        <v>135</v>
      </c>
      <c r="H3230" s="9">
        <v>8333562.2700000098</v>
      </c>
      <c r="I3230" s="8">
        <v>156</v>
      </c>
      <c r="J3230" s="9">
        <v>9618731.6199999992</v>
      </c>
      <c r="K3230" s="7">
        <v>-0.4</v>
      </c>
      <c r="L3230" s="10">
        <v>-0.41850753375963001</v>
      </c>
      <c r="M3230" s="7">
        <v>-0.480769230769231</v>
      </c>
      <c r="N3230" s="7">
        <v>-0.496201384091638</v>
      </c>
    </row>
    <row r="3231" spans="2:14" x14ac:dyDescent="0.25">
      <c r="B3231" t="s">
        <v>13</v>
      </c>
      <c r="C3231" t="s">
        <v>545</v>
      </c>
      <c r="D3231" t="s">
        <v>23</v>
      </c>
      <c r="E3231" s="8">
        <v>584</v>
      </c>
      <c r="F3231" s="9">
        <v>32431656.656743899</v>
      </c>
      <c r="G3231" s="8">
        <v>688</v>
      </c>
      <c r="H3231" s="9">
        <v>37722534.776799902</v>
      </c>
      <c r="I3231" s="8">
        <v>674</v>
      </c>
      <c r="J3231" s="9">
        <v>36952164.886</v>
      </c>
      <c r="K3231" s="7">
        <v>-0.15116279069767399</v>
      </c>
      <c r="L3231" s="10">
        <v>-0.14025775710358601</v>
      </c>
      <c r="M3231" s="7">
        <v>-0.13353115727003001</v>
      </c>
      <c r="N3231" s="7">
        <v>-0.122334056562102</v>
      </c>
    </row>
    <row r="3232" spans="2:14" x14ac:dyDescent="0.25">
      <c r="B3232" t="s">
        <v>13</v>
      </c>
      <c r="C3232" t="s">
        <v>546</v>
      </c>
      <c r="D3232" t="s">
        <v>23</v>
      </c>
      <c r="E3232" s="8"/>
      <c r="F3232" s="9"/>
      <c r="G3232" s="8"/>
      <c r="H3232" s="9"/>
      <c r="I3232" s="8">
        <v>43</v>
      </c>
      <c r="J3232" s="9">
        <v>3018067.87</v>
      </c>
      <c r="K3232" s="7"/>
      <c r="L3232" s="10"/>
      <c r="M3232" s="7"/>
      <c r="N3232" s="7"/>
    </row>
    <row r="3233" spans="2:14" x14ac:dyDescent="0.25">
      <c r="B3233" t="s">
        <v>13</v>
      </c>
      <c r="C3233" t="s">
        <v>547</v>
      </c>
      <c r="D3233" t="s">
        <v>23</v>
      </c>
      <c r="E3233" s="8" t="s">
        <v>69</v>
      </c>
      <c r="F3233" s="9">
        <v>473523.81800000003</v>
      </c>
      <c r="G3233" s="8">
        <v>26</v>
      </c>
      <c r="H3233" s="9">
        <v>3017046.57</v>
      </c>
      <c r="I3233" s="8">
        <v>19</v>
      </c>
      <c r="J3233" s="9">
        <v>2256194.46</v>
      </c>
      <c r="K3233" s="7" t="s">
        <v>70</v>
      </c>
      <c r="L3233" s="10">
        <v>-0.843050543962933</v>
      </c>
      <c r="M3233" s="7" t="s">
        <v>70</v>
      </c>
      <c r="N3233" s="7">
        <v>-0.79012278134926395</v>
      </c>
    </row>
    <row r="3234" spans="2:14" x14ac:dyDescent="0.25">
      <c r="B3234" t="s">
        <v>36</v>
      </c>
      <c r="C3234" t="s">
        <v>548</v>
      </c>
      <c r="D3234" t="s">
        <v>28</v>
      </c>
      <c r="E3234" s="8" t="s">
        <v>69</v>
      </c>
      <c r="F3234" s="9">
        <v>39798.6</v>
      </c>
      <c r="G3234" s="8" t="s">
        <v>69</v>
      </c>
      <c r="H3234" s="9">
        <v>29066</v>
      </c>
      <c r="I3234" s="8" t="s">
        <v>69</v>
      </c>
      <c r="J3234" s="9">
        <v>27840.78</v>
      </c>
      <c r="K3234" s="7" t="s">
        <v>70</v>
      </c>
      <c r="L3234" s="10">
        <v>0.36924929470859402</v>
      </c>
      <c r="M3234" s="7" t="s">
        <v>70</v>
      </c>
      <c r="N3234" s="7">
        <v>0.42950736294026198</v>
      </c>
    </row>
    <row r="3235" spans="2:14" x14ac:dyDescent="0.25">
      <c r="B3235" t="s">
        <v>36</v>
      </c>
      <c r="C3235" t="s">
        <v>548</v>
      </c>
      <c r="D3235" t="s">
        <v>6</v>
      </c>
      <c r="E3235" s="8">
        <v>61</v>
      </c>
      <c r="F3235" s="9">
        <v>947627.59169999999</v>
      </c>
      <c r="G3235" s="8">
        <v>65</v>
      </c>
      <c r="H3235" s="9">
        <v>1005138.55</v>
      </c>
      <c r="I3235" s="8">
        <v>48</v>
      </c>
      <c r="J3235" s="9">
        <v>738403.8</v>
      </c>
      <c r="K3235" s="7">
        <v>-6.15384615384615E-2</v>
      </c>
      <c r="L3235" s="10">
        <v>-5.72169461613024E-2</v>
      </c>
      <c r="M3235" s="7">
        <v>0.27083333333333298</v>
      </c>
      <c r="N3235" s="7">
        <v>0.28334603871215103</v>
      </c>
    </row>
    <row r="3236" spans="2:14" x14ac:dyDescent="0.25">
      <c r="B3236" t="s">
        <v>36</v>
      </c>
      <c r="C3236" t="s">
        <v>548</v>
      </c>
      <c r="D3236" t="s">
        <v>17</v>
      </c>
      <c r="E3236" s="8">
        <v>28</v>
      </c>
      <c r="F3236" s="9">
        <v>415478.66312400001</v>
      </c>
      <c r="G3236" s="8">
        <v>18</v>
      </c>
      <c r="H3236" s="9">
        <v>259419.23</v>
      </c>
      <c r="I3236" s="8">
        <v>22</v>
      </c>
      <c r="J3236" s="9">
        <v>313022.24</v>
      </c>
      <c r="K3236" s="7">
        <v>0.55555555555555602</v>
      </c>
      <c r="L3236" s="10">
        <v>0.60157233958330703</v>
      </c>
      <c r="M3236" s="7">
        <v>0.27272727272727298</v>
      </c>
      <c r="N3236" s="7">
        <v>0.32731355805261603</v>
      </c>
    </row>
    <row r="3237" spans="2:14" x14ac:dyDescent="0.25">
      <c r="B3237" t="s">
        <v>36</v>
      </c>
      <c r="C3237" t="s">
        <v>548</v>
      </c>
      <c r="D3237" t="s">
        <v>19</v>
      </c>
      <c r="E3237" s="8">
        <v>37</v>
      </c>
      <c r="F3237" s="9">
        <v>559652.05420000001</v>
      </c>
      <c r="G3237" s="8">
        <v>43</v>
      </c>
      <c r="H3237" s="9">
        <v>629892.9</v>
      </c>
      <c r="I3237" s="8">
        <v>46</v>
      </c>
      <c r="J3237" s="9">
        <v>655697.62</v>
      </c>
      <c r="K3237" s="7">
        <v>-0.13953488372093001</v>
      </c>
      <c r="L3237" s="10">
        <v>-0.11151236313347899</v>
      </c>
      <c r="M3237" s="7">
        <v>-0.19565217391304299</v>
      </c>
      <c r="N3237" s="7">
        <v>-0.14647844199891999</v>
      </c>
    </row>
    <row r="3238" spans="2:14" x14ac:dyDescent="0.25">
      <c r="B3238" t="s">
        <v>36</v>
      </c>
      <c r="C3238" t="s">
        <v>548</v>
      </c>
      <c r="D3238" t="s">
        <v>23</v>
      </c>
      <c r="E3238" s="8">
        <v>92</v>
      </c>
      <c r="F3238" s="9">
        <v>1384719.5086999999</v>
      </c>
      <c r="G3238" s="8">
        <v>100</v>
      </c>
      <c r="H3238" s="9">
        <v>1473700.08</v>
      </c>
      <c r="I3238" s="8">
        <v>98</v>
      </c>
      <c r="J3238" s="9">
        <v>1397781.2135999999</v>
      </c>
      <c r="K3238" s="7">
        <v>-0.08</v>
      </c>
      <c r="L3238" s="10">
        <v>-6.03790231863187E-2</v>
      </c>
      <c r="M3238" s="7">
        <v>-6.1224489795918297E-2</v>
      </c>
      <c r="N3238" s="7">
        <v>-9.3445989779469291E-3</v>
      </c>
    </row>
    <row r="3239" spans="2:14" x14ac:dyDescent="0.25">
      <c r="B3239" t="s">
        <v>36</v>
      </c>
      <c r="C3239" t="s">
        <v>548</v>
      </c>
      <c r="D3239" t="s">
        <v>29</v>
      </c>
      <c r="E3239" s="8">
        <v>67</v>
      </c>
      <c r="F3239" s="9">
        <v>986793.68519999995</v>
      </c>
      <c r="G3239" s="8">
        <v>64</v>
      </c>
      <c r="H3239" s="9">
        <v>919215.02780000004</v>
      </c>
      <c r="I3239" s="8">
        <v>67</v>
      </c>
      <c r="J3239" s="9">
        <v>950927.38</v>
      </c>
      <c r="K3239" s="7">
        <v>4.6875E-2</v>
      </c>
      <c r="L3239" s="10">
        <v>7.3517790023231999E-2</v>
      </c>
      <c r="M3239" s="7">
        <v>0</v>
      </c>
      <c r="N3239" s="7">
        <v>3.7717186353388499E-2</v>
      </c>
    </row>
    <row r="3240" spans="2:14" x14ac:dyDescent="0.25">
      <c r="B3240" t="s">
        <v>36</v>
      </c>
      <c r="C3240" t="s">
        <v>548</v>
      </c>
      <c r="D3240" t="s">
        <v>30</v>
      </c>
      <c r="E3240" s="8" t="s">
        <v>69</v>
      </c>
      <c r="F3240" s="9">
        <v>15187.49</v>
      </c>
      <c r="G3240" s="8" t="s">
        <v>69</v>
      </c>
      <c r="H3240" s="9">
        <v>58497.38</v>
      </c>
      <c r="I3240" s="8" t="s">
        <v>69</v>
      </c>
      <c r="J3240" s="9">
        <v>43015.8</v>
      </c>
      <c r="K3240" s="7" t="s">
        <v>70</v>
      </c>
      <c r="L3240" s="10">
        <v>-0.740373158592744</v>
      </c>
      <c r="M3240" s="7" t="s">
        <v>70</v>
      </c>
      <c r="N3240" s="7">
        <v>-0.64693228999576902</v>
      </c>
    </row>
    <row r="3241" spans="2:14" x14ac:dyDescent="0.25">
      <c r="B3241" t="s">
        <v>36</v>
      </c>
      <c r="C3241" t="s">
        <v>548</v>
      </c>
      <c r="D3241" t="s">
        <v>26</v>
      </c>
      <c r="E3241" s="8">
        <v>15</v>
      </c>
      <c r="F3241" s="9">
        <v>219945</v>
      </c>
      <c r="G3241" s="8">
        <v>7</v>
      </c>
      <c r="H3241" s="9">
        <v>101043.8</v>
      </c>
      <c r="I3241" s="8">
        <v>9</v>
      </c>
      <c r="J3241" s="9">
        <v>128441.8</v>
      </c>
      <c r="K3241" s="7">
        <v>1.1428571428571399</v>
      </c>
      <c r="L3241" s="10">
        <v>1.1767292995710801</v>
      </c>
      <c r="M3241" s="7">
        <v>0.66666666666666696</v>
      </c>
      <c r="N3241" s="7">
        <v>0.71240982297040401</v>
      </c>
    </row>
    <row r="3242" spans="2:14" x14ac:dyDescent="0.25">
      <c r="B3242" t="s">
        <v>36</v>
      </c>
      <c r="C3242" t="s">
        <v>549</v>
      </c>
      <c r="D3242" t="s">
        <v>28</v>
      </c>
      <c r="E3242" s="8">
        <v>927</v>
      </c>
      <c r="F3242" s="9">
        <v>4001934.6131999898</v>
      </c>
      <c r="G3242" s="8">
        <v>1148</v>
      </c>
      <c r="H3242" s="9">
        <v>4851428.84</v>
      </c>
      <c r="I3242" s="8">
        <v>1056</v>
      </c>
      <c r="J3242" s="9">
        <v>4400531.46</v>
      </c>
      <c r="K3242" s="7">
        <v>-0.19250871080139401</v>
      </c>
      <c r="L3242" s="10">
        <v>-0.17510186273287801</v>
      </c>
      <c r="M3242" s="7">
        <v>-0.12215909090909099</v>
      </c>
      <c r="N3242" s="7">
        <v>-9.0579251716110504E-2</v>
      </c>
    </row>
    <row r="3243" spans="2:14" x14ac:dyDescent="0.25">
      <c r="B3243" t="s">
        <v>36</v>
      </c>
      <c r="C3243" t="s">
        <v>549</v>
      </c>
      <c r="D3243" t="s">
        <v>6</v>
      </c>
      <c r="E3243" s="8">
        <v>7235</v>
      </c>
      <c r="F3243" s="9">
        <v>35657476.544299603</v>
      </c>
      <c r="G3243" s="8">
        <v>11425</v>
      </c>
      <c r="H3243" s="9">
        <v>53029057.612401597</v>
      </c>
      <c r="I3243" s="8">
        <v>11277</v>
      </c>
      <c r="J3243" s="9">
        <v>49580543.509999901</v>
      </c>
      <c r="K3243" s="7">
        <v>-0.36673960612691497</v>
      </c>
      <c r="L3243" s="10">
        <v>-0.32758607922233601</v>
      </c>
      <c r="M3243" s="7">
        <v>-0.35842866010463797</v>
      </c>
      <c r="N3243" s="7">
        <v>-0.28081715084249098</v>
      </c>
    </row>
    <row r="3244" spans="2:14" x14ac:dyDescent="0.25">
      <c r="B3244" t="s">
        <v>36</v>
      </c>
      <c r="C3244" t="s">
        <v>549</v>
      </c>
      <c r="D3244" t="s">
        <v>17</v>
      </c>
      <c r="E3244" s="8">
        <v>2760</v>
      </c>
      <c r="F3244" s="9">
        <v>13518192.499229699</v>
      </c>
      <c r="G3244" s="8">
        <v>4835</v>
      </c>
      <c r="H3244" s="9">
        <v>22328324.478998698</v>
      </c>
      <c r="I3244" s="8">
        <v>4668</v>
      </c>
      <c r="J3244" s="9">
        <v>20591373.43</v>
      </c>
      <c r="K3244" s="7">
        <v>-0.42916235780765299</v>
      </c>
      <c r="L3244" s="10">
        <v>-0.39457201493356697</v>
      </c>
      <c r="M3244" s="7">
        <v>-0.408740359897172</v>
      </c>
      <c r="N3244" s="7">
        <v>-0.343502144469161</v>
      </c>
    </row>
    <row r="3245" spans="2:14" x14ac:dyDescent="0.25">
      <c r="B3245" t="s">
        <v>36</v>
      </c>
      <c r="C3245" t="s">
        <v>549</v>
      </c>
      <c r="D3245" t="s">
        <v>19</v>
      </c>
      <c r="E3245" s="8">
        <v>1988</v>
      </c>
      <c r="F3245" s="9">
        <v>9641138.1903760098</v>
      </c>
      <c r="G3245" s="8">
        <v>3608</v>
      </c>
      <c r="H3245" s="9">
        <v>16223274.859999999</v>
      </c>
      <c r="I3245" s="8">
        <v>3534</v>
      </c>
      <c r="J3245" s="9">
        <v>15607765.592</v>
      </c>
      <c r="K3245" s="7">
        <v>-0.44900221729489997</v>
      </c>
      <c r="L3245" s="10">
        <v>-0.405721824133848</v>
      </c>
      <c r="M3245" s="7">
        <v>-0.43746462931522401</v>
      </c>
      <c r="N3245" s="7">
        <v>-0.38228581576611298</v>
      </c>
    </row>
    <row r="3246" spans="2:14" x14ac:dyDescent="0.25">
      <c r="B3246" t="s">
        <v>36</v>
      </c>
      <c r="C3246" t="s">
        <v>549</v>
      </c>
      <c r="D3246" t="s">
        <v>23</v>
      </c>
      <c r="E3246" s="8">
        <v>3743</v>
      </c>
      <c r="F3246" s="9">
        <v>18080760.663100999</v>
      </c>
      <c r="G3246" s="8">
        <v>5335</v>
      </c>
      <c r="H3246" s="9">
        <v>23935991.030000001</v>
      </c>
      <c r="I3246" s="8">
        <v>4845</v>
      </c>
      <c r="J3246" s="9">
        <v>21512783.510000002</v>
      </c>
      <c r="K3246" s="7">
        <v>-0.29840674789128402</v>
      </c>
      <c r="L3246" s="10">
        <v>-0.244620344299112</v>
      </c>
      <c r="M3246" s="7">
        <v>-0.227450980392157</v>
      </c>
      <c r="N3246" s="7">
        <v>-0.15953411353318001</v>
      </c>
    </row>
    <row r="3247" spans="2:14" x14ac:dyDescent="0.25">
      <c r="B3247" t="s">
        <v>36</v>
      </c>
      <c r="C3247" t="s">
        <v>549</v>
      </c>
      <c r="D3247" t="s">
        <v>29</v>
      </c>
      <c r="E3247" s="8">
        <v>371</v>
      </c>
      <c r="F3247" s="9">
        <v>1860391.9665000001</v>
      </c>
      <c r="G3247" s="8">
        <v>505</v>
      </c>
      <c r="H3247" s="9">
        <v>2325034.7719999999</v>
      </c>
      <c r="I3247" s="8">
        <v>512</v>
      </c>
      <c r="J3247" s="9">
        <v>2270702.9</v>
      </c>
      <c r="K3247" s="7">
        <v>-0.26534653465346503</v>
      </c>
      <c r="L3247" s="10">
        <v>-0.19984337915958</v>
      </c>
      <c r="M3247" s="7">
        <v>-0.275390625</v>
      </c>
      <c r="N3247" s="7">
        <v>-0.18069776257387199</v>
      </c>
    </row>
    <row r="3248" spans="2:14" x14ac:dyDescent="0.25">
      <c r="B3248" t="s">
        <v>36</v>
      </c>
      <c r="C3248" t="s">
        <v>549</v>
      </c>
      <c r="D3248" t="s">
        <v>30</v>
      </c>
      <c r="E3248" s="8">
        <v>134</v>
      </c>
      <c r="F3248" s="9">
        <v>650849.55000000005</v>
      </c>
      <c r="G3248" s="8">
        <v>257</v>
      </c>
      <c r="H3248" s="9">
        <v>1151856.1000000001</v>
      </c>
      <c r="I3248" s="8">
        <v>258</v>
      </c>
      <c r="J3248" s="9">
        <v>1132617.8</v>
      </c>
      <c r="K3248" s="7">
        <v>-0.47859922178988301</v>
      </c>
      <c r="L3248" s="10">
        <v>-0.43495585082199001</v>
      </c>
      <c r="M3248" s="7">
        <v>-0.48062015503875999</v>
      </c>
      <c r="N3248" s="7">
        <v>-0.42535818349314303</v>
      </c>
    </row>
    <row r="3249" spans="2:14" x14ac:dyDescent="0.25">
      <c r="B3249" t="s">
        <v>36</v>
      </c>
      <c r="C3249" t="s">
        <v>549</v>
      </c>
      <c r="D3249" t="s">
        <v>26</v>
      </c>
      <c r="E3249" s="8">
        <v>157</v>
      </c>
      <c r="F3249" s="9">
        <v>763917.58380000002</v>
      </c>
      <c r="G3249" s="8">
        <v>169</v>
      </c>
      <c r="H3249" s="9">
        <v>774036.18</v>
      </c>
      <c r="I3249" s="8">
        <v>122</v>
      </c>
      <c r="J3249" s="9">
        <v>546062.80000000005</v>
      </c>
      <c r="K3249" s="7">
        <v>-7.1005917159763302E-2</v>
      </c>
      <c r="L3249" s="10">
        <v>-1.3072510641557299E-2</v>
      </c>
      <c r="M3249" s="7">
        <v>0.286885245901639</v>
      </c>
      <c r="N3249" s="7">
        <v>0.39895554833619801</v>
      </c>
    </row>
    <row r="3250" spans="2:14" x14ac:dyDescent="0.25">
      <c r="B3250" t="s">
        <v>36</v>
      </c>
      <c r="C3250" t="s">
        <v>550</v>
      </c>
      <c r="D3250" t="s">
        <v>28</v>
      </c>
      <c r="E3250" s="8">
        <v>1101</v>
      </c>
      <c r="F3250" s="9">
        <v>1403165.97999999</v>
      </c>
      <c r="G3250" s="8">
        <v>1223</v>
      </c>
      <c r="H3250" s="9">
        <v>1525475.54</v>
      </c>
      <c r="I3250" s="8">
        <v>1175</v>
      </c>
      <c r="J3250" s="9">
        <v>1453129.11</v>
      </c>
      <c r="K3250" s="7">
        <v>-9.9754701553556799E-2</v>
      </c>
      <c r="L3250" s="10">
        <v>-8.0177988301277897E-2</v>
      </c>
      <c r="M3250" s="7">
        <v>-6.2978723404255393E-2</v>
      </c>
      <c r="N3250" s="7">
        <v>-3.4383131998513401E-2</v>
      </c>
    </row>
    <row r="3251" spans="2:14" x14ac:dyDescent="0.25">
      <c r="B3251" t="s">
        <v>36</v>
      </c>
      <c r="C3251" t="s">
        <v>550</v>
      </c>
      <c r="D3251" t="s">
        <v>6</v>
      </c>
      <c r="E3251" s="8">
        <v>4025</v>
      </c>
      <c r="F3251" s="9">
        <v>5964641.79300078</v>
      </c>
      <c r="G3251" s="8">
        <v>5177</v>
      </c>
      <c r="H3251" s="9">
        <v>7199938.3299998799</v>
      </c>
      <c r="I3251" s="8">
        <v>5074</v>
      </c>
      <c r="J3251" s="9">
        <v>6727559.8600000003</v>
      </c>
      <c r="K3251" s="7">
        <v>-0.22252269654239901</v>
      </c>
      <c r="L3251" s="10">
        <v>-0.171570433020517</v>
      </c>
      <c r="M3251" s="7">
        <v>-0.20674024438312999</v>
      </c>
      <c r="N3251" s="7">
        <v>-0.11340189948146</v>
      </c>
    </row>
    <row r="3252" spans="2:14" x14ac:dyDescent="0.25">
      <c r="B3252" t="s">
        <v>36</v>
      </c>
      <c r="C3252" t="s">
        <v>550</v>
      </c>
      <c r="D3252" t="s">
        <v>17</v>
      </c>
      <c r="E3252" s="8">
        <v>1565</v>
      </c>
      <c r="F3252" s="9">
        <v>2294922.8316200101</v>
      </c>
      <c r="G3252" s="8">
        <v>2312</v>
      </c>
      <c r="H3252" s="9">
        <v>3173317.5100000198</v>
      </c>
      <c r="I3252" s="8">
        <v>2275</v>
      </c>
      <c r="J3252" s="9">
        <v>2999882.1</v>
      </c>
      <c r="K3252" s="7">
        <v>-0.32309688581314899</v>
      </c>
      <c r="L3252" s="10">
        <v>-0.276806425960193</v>
      </c>
      <c r="M3252" s="7">
        <v>-0.31208791208791198</v>
      </c>
      <c r="N3252" s="7">
        <v>-0.23499565812269399</v>
      </c>
    </row>
    <row r="3253" spans="2:14" x14ac:dyDescent="0.25">
      <c r="B3253" t="s">
        <v>36</v>
      </c>
      <c r="C3253" t="s">
        <v>550</v>
      </c>
      <c r="D3253" t="s">
        <v>19</v>
      </c>
      <c r="E3253" s="8">
        <v>1524</v>
      </c>
      <c r="F3253" s="9">
        <v>2220672.22285996</v>
      </c>
      <c r="G3253" s="8">
        <v>2308</v>
      </c>
      <c r="H3253" s="9">
        <v>3119919.82</v>
      </c>
      <c r="I3253" s="8">
        <v>2281</v>
      </c>
      <c r="J3253" s="9">
        <v>3041007.08</v>
      </c>
      <c r="K3253" s="7">
        <v>-0.33968804159445398</v>
      </c>
      <c r="L3253" s="10">
        <v>-0.28822779078343203</v>
      </c>
      <c r="M3253" s="7">
        <v>-0.33187198597106499</v>
      </c>
      <c r="N3253" s="7">
        <v>-0.269757628167062</v>
      </c>
    </row>
    <row r="3254" spans="2:14" x14ac:dyDescent="0.25">
      <c r="B3254" t="s">
        <v>36</v>
      </c>
      <c r="C3254" t="s">
        <v>550</v>
      </c>
      <c r="D3254" t="s">
        <v>23</v>
      </c>
      <c r="E3254" s="8">
        <v>2076</v>
      </c>
      <c r="F3254" s="9">
        <v>3014752.8133929502</v>
      </c>
      <c r="G3254" s="8">
        <v>2733</v>
      </c>
      <c r="H3254" s="9">
        <v>3731893.9375</v>
      </c>
      <c r="I3254" s="8">
        <v>2543</v>
      </c>
      <c r="J3254" s="9">
        <v>3384297.6576</v>
      </c>
      <c r="K3254" s="7">
        <v>-0.24039517014270001</v>
      </c>
      <c r="L3254" s="10">
        <v>-0.192165462394534</v>
      </c>
      <c r="M3254" s="7">
        <v>-0.183641368462446</v>
      </c>
      <c r="N3254" s="7">
        <v>-0.10919395443163001</v>
      </c>
    </row>
    <row r="3255" spans="2:14" x14ac:dyDescent="0.25">
      <c r="B3255" t="s">
        <v>36</v>
      </c>
      <c r="C3255" t="s">
        <v>550</v>
      </c>
      <c r="D3255" t="s">
        <v>29</v>
      </c>
      <c r="E3255" s="8">
        <v>587</v>
      </c>
      <c r="F3255" s="9">
        <v>834473.437200004</v>
      </c>
      <c r="G3255" s="8">
        <v>745</v>
      </c>
      <c r="H3255" s="9">
        <v>1008343.18</v>
      </c>
      <c r="I3255" s="8">
        <v>691</v>
      </c>
      <c r="J3255" s="9">
        <v>925722.28</v>
      </c>
      <c r="K3255" s="7">
        <v>-0.212080536912752</v>
      </c>
      <c r="L3255" s="10">
        <v>-0.172431118937102</v>
      </c>
      <c r="M3255" s="7">
        <v>-0.150506512301013</v>
      </c>
      <c r="N3255" s="7">
        <v>-9.85704295677058E-2</v>
      </c>
    </row>
    <row r="3256" spans="2:14" x14ac:dyDescent="0.25">
      <c r="B3256" t="s">
        <v>36</v>
      </c>
      <c r="C3256" t="s">
        <v>550</v>
      </c>
      <c r="D3256" t="s">
        <v>30</v>
      </c>
      <c r="E3256" s="8">
        <v>195</v>
      </c>
      <c r="F3256" s="9">
        <v>275253.65000000002</v>
      </c>
      <c r="G3256" s="8">
        <v>249</v>
      </c>
      <c r="H3256" s="9">
        <v>332733.40000000002</v>
      </c>
      <c r="I3256" s="8">
        <v>258</v>
      </c>
      <c r="J3256" s="9">
        <v>342638.8</v>
      </c>
      <c r="K3256" s="7">
        <v>-0.21686746987951799</v>
      </c>
      <c r="L3256" s="10">
        <v>-0.17275016574831201</v>
      </c>
      <c r="M3256" s="7">
        <v>-0.24418604651162801</v>
      </c>
      <c r="N3256" s="7">
        <v>-0.196665263828847</v>
      </c>
    </row>
    <row r="3257" spans="2:14" x14ac:dyDescent="0.25">
      <c r="B3257" t="s">
        <v>36</v>
      </c>
      <c r="C3257" t="s">
        <v>550</v>
      </c>
      <c r="D3257" t="s">
        <v>26</v>
      </c>
      <c r="E3257" s="8">
        <v>125</v>
      </c>
      <c r="F3257" s="9">
        <v>182244.10920000001</v>
      </c>
      <c r="G3257" s="8">
        <v>138</v>
      </c>
      <c r="H3257" s="9">
        <v>193446.03</v>
      </c>
      <c r="I3257" s="8">
        <v>109</v>
      </c>
      <c r="J3257" s="9">
        <v>148774</v>
      </c>
      <c r="K3257" s="7">
        <v>-9.4202898550724598E-2</v>
      </c>
      <c r="L3257" s="10">
        <v>-5.7907214740978902E-2</v>
      </c>
      <c r="M3257" s="7">
        <v>0.146788990825688</v>
      </c>
      <c r="N3257" s="7">
        <v>0.22497283934020801</v>
      </c>
    </row>
    <row r="3258" spans="2:14" x14ac:dyDescent="0.25">
      <c r="B3258" t="s">
        <v>36</v>
      </c>
      <c r="C3258" t="s">
        <v>551</v>
      </c>
      <c r="D3258" t="s">
        <v>28</v>
      </c>
      <c r="E3258" s="8">
        <v>828</v>
      </c>
      <c r="F3258" s="9">
        <v>409964.368599999</v>
      </c>
      <c r="G3258" s="8">
        <v>1012</v>
      </c>
      <c r="H3258" s="9">
        <v>488915.44999999902</v>
      </c>
      <c r="I3258" s="8">
        <v>922</v>
      </c>
      <c r="J3258" s="9">
        <v>440807.25</v>
      </c>
      <c r="K3258" s="7">
        <v>-0.18181818181818199</v>
      </c>
      <c r="L3258" s="10">
        <v>-0.16148207507044501</v>
      </c>
      <c r="M3258" s="7">
        <v>-0.101952277657267</v>
      </c>
      <c r="N3258" s="7">
        <v>-6.9969088303336494E-2</v>
      </c>
    </row>
    <row r="3259" spans="2:14" x14ac:dyDescent="0.25">
      <c r="B3259" t="s">
        <v>36</v>
      </c>
      <c r="C3259" t="s">
        <v>551</v>
      </c>
      <c r="D3259" t="s">
        <v>6</v>
      </c>
      <c r="E3259" s="8">
        <v>7018</v>
      </c>
      <c r="F3259" s="9">
        <v>3939549.1596000399</v>
      </c>
      <c r="G3259" s="8">
        <v>10097</v>
      </c>
      <c r="H3259" s="9">
        <v>5383063.06479993</v>
      </c>
      <c r="I3259" s="8">
        <v>9901</v>
      </c>
      <c r="J3259" s="9">
        <v>4955082.0999999996</v>
      </c>
      <c r="K3259" s="7">
        <v>-0.30494206199861301</v>
      </c>
      <c r="L3259" s="10">
        <v>-0.26815846067995902</v>
      </c>
      <c r="M3259" s="7">
        <v>-0.29118270881729102</v>
      </c>
      <c r="N3259" s="7">
        <v>-0.204947752611397</v>
      </c>
    </row>
    <row r="3260" spans="2:14" x14ac:dyDescent="0.25">
      <c r="B3260" t="s">
        <v>36</v>
      </c>
      <c r="C3260" t="s">
        <v>551</v>
      </c>
      <c r="D3260" t="s">
        <v>17</v>
      </c>
      <c r="E3260" s="8">
        <v>3058</v>
      </c>
      <c r="F3260" s="9">
        <v>1707662.19539993</v>
      </c>
      <c r="G3260" s="8">
        <v>4285</v>
      </c>
      <c r="H3260" s="9">
        <v>2250430.9400000102</v>
      </c>
      <c r="I3260" s="8">
        <v>4235</v>
      </c>
      <c r="J3260" s="9">
        <v>2132400.66</v>
      </c>
      <c r="K3260" s="7">
        <v>-0.28634772462077002</v>
      </c>
      <c r="L3260" s="10">
        <v>-0.241184359383222</v>
      </c>
      <c r="M3260" s="7">
        <v>-0.27792207792207801</v>
      </c>
      <c r="N3260" s="7">
        <v>-0.19918323632486201</v>
      </c>
    </row>
    <row r="3261" spans="2:14" x14ac:dyDescent="0.25">
      <c r="B3261" t="s">
        <v>36</v>
      </c>
      <c r="C3261" t="s">
        <v>551</v>
      </c>
      <c r="D3261" t="s">
        <v>19</v>
      </c>
      <c r="E3261" s="8">
        <v>2632</v>
      </c>
      <c r="F3261" s="9">
        <v>1452888.699882</v>
      </c>
      <c r="G3261" s="8">
        <v>3650</v>
      </c>
      <c r="H3261" s="9">
        <v>1879184.64</v>
      </c>
      <c r="I3261" s="8">
        <v>4015</v>
      </c>
      <c r="J3261" s="9">
        <v>2024253.4</v>
      </c>
      <c r="K3261" s="7">
        <v>-0.27890410958904099</v>
      </c>
      <c r="L3261" s="10">
        <v>-0.22685154563524099</v>
      </c>
      <c r="M3261" s="7">
        <v>-0.34445828144458301</v>
      </c>
      <c r="N3261" s="7">
        <v>-0.28225947409449997</v>
      </c>
    </row>
    <row r="3262" spans="2:14" x14ac:dyDescent="0.25">
      <c r="B3262" t="s">
        <v>36</v>
      </c>
      <c r="C3262" t="s">
        <v>551</v>
      </c>
      <c r="D3262" t="s">
        <v>23</v>
      </c>
      <c r="E3262" s="8">
        <v>3065</v>
      </c>
      <c r="F3262" s="9">
        <v>1688446.3600000101</v>
      </c>
      <c r="G3262" s="8">
        <v>4450</v>
      </c>
      <c r="H3262" s="9">
        <v>2286403.0608000001</v>
      </c>
      <c r="I3262" s="8">
        <v>4710</v>
      </c>
      <c r="J3262" s="9">
        <v>2377465</v>
      </c>
      <c r="K3262" s="7">
        <v>-0.31123595505618001</v>
      </c>
      <c r="L3262" s="10">
        <v>-0.26152724821439399</v>
      </c>
      <c r="M3262" s="7">
        <v>-0.34925690021231398</v>
      </c>
      <c r="N3262" s="7">
        <v>-0.28981231690055997</v>
      </c>
    </row>
    <row r="3263" spans="2:14" x14ac:dyDescent="0.25">
      <c r="B3263" t="s">
        <v>36</v>
      </c>
      <c r="C3263" t="s">
        <v>551</v>
      </c>
      <c r="D3263" t="s">
        <v>29</v>
      </c>
      <c r="E3263" s="8">
        <v>715</v>
      </c>
      <c r="F3263" s="9">
        <v>390255.986199999</v>
      </c>
      <c r="G3263" s="8">
        <v>953</v>
      </c>
      <c r="H3263" s="9">
        <v>489822.299999999</v>
      </c>
      <c r="I3263" s="8">
        <v>893</v>
      </c>
      <c r="J3263" s="9">
        <v>456370.22</v>
      </c>
      <c r="K3263" s="7">
        <v>-0.24973767051416601</v>
      </c>
      <c r="L3263" s="10">
        <v>-0.203270275363127</v>
      </c>
      <c r="M3263" s="7">
        <v>-0.1993281075028</v>
      </c>
      <c r="N3263" s="7">
        <v>-0.14486973711825499</v>
      </c>
    </row>
    <row r="3264" spans="2:14" x14ac:dyDescent="0.25">
      <c r="B3264" t="s">
        <v>36</v>
      </c>
      <c r="C3264" t="s">
        <v>551</v>
      </c>
      <c r="D3264" t="s">
        <v>30</v>
      </c>
      <c r="E3264" s="8">
        <v>168</v>
      </c>
      <c r="F3264" s="9">
        <v>92796.010000000198</v>
      </c>
      <c r="G3264" s="8">
        <v>193</v>
      </c>
      <c r="H3264" s="9">
        <v>98568.8</v>
      </c>
      <c r="I3264" s="8">
        <v>153</v>
      </c>
      <c r="J3264" s="9">
        <v>78575.399999999994</v>
      </c>
      <c r="K3264" s="7">
        <v>-0.12953367875647701</v>
      </c>
      <c r="L3264" s="10">
        <v>-5.85660979944954E-2</v>
      </c>
      <c r="M3264" s="7">
        <v>9.8039215686274606E-2</v>
      </c>
      <c r="N3264" s="7">
        <v>0.18098043407987999</v>
      </c>
    </row>
    <row r="3265" spans="2:14" x14ac:dyDescent="0.25">
      <c r="B3265" t="s">
        <v>36</v>
      </c>
      <c r="C3265" t="s">
        <v>551</v>
      </c>
      <c r="D3265" t="s">
        <v>26</v>
      </c>
      <c r="E3265" s="8">
        <v>108</v>
      </c>
      <c r="F3265" s="9">
        <v>59453.281999999999</v>
      </c>
      <c r="G3265" s="8">
        <v>145</v>
      </c>
      <c r="H3265" s="9">
        <v>79348.390000000101</v>
      </c>
      <c r="I3265" s="8">
        <v>135</v>
      </c>
      <c r="J3265" s="9">
        <v>68748.600000000006</v>
      </c>
      <c r="K3265" s="7">
        <v>-0.25517241379310301</v>
      </c>
      <c r="L3265" s="10">
        <v>-0.25073108603715999</v>
      </c>
      <c r="M3265" s="7">
        <v>-0.2</v>
      </c>
      <c r="N3265" s="7">
        <v>-0.13520737876844099</v>
      </c>
    </row>
    <row r="3266" spans="2:14" x14ac:dyDescent="0.25">
      <c r="B3266" t="s">
        <v>36</v>
      </c>
      <c r="C3266" t="s">
        <v>552</v>
      </c>
      <c r="D3266" t="s">
        <v>28</v>
      </c>
      <c r="E3266" s="8">
        <v>603</v>
      </c>
      <c r="F3266" s="9">
        <v>1822266.1435999901</v>
      </c>
      <c r="G3266" s="8">
        <v>720</v>
      </c>
      <c r="H3266" s="9">
        <v>2126782.84</v>
      </c>
      <c r="I3266" s="8">
        <v>763</v>
      </c>
      <c r="J3266" s="9">
        <v>2212994.16</v>
      </c>
      <c r="K3266" s="7">
        <v>-0.16250000000000001</v>
      </c>
      <c r="L3266" s="10">
        <v>-0.14318184756465599</v>
      </c>
      <c r="M3266" s="7">
        <v>-0.20969855832241199</v>
      </c>
      <c r="N3266" s="7">
        <v>-0.17656079869637301</v>
      </c>
    </row>
    <row r="3267" spans="2:14" x14ac:dyDescent="0.25">
      <c r="B3267" t="s">
        <v>36</v>
      </c>
      <c r="C3267" t="s">
        <v>552</v>
      </c>
      <c r="D3267" t="s">
        <v>6</v>
      </c>
      <c r="E3267" s="8">
        <v>1476</v>
      </c>
      <c r="F3267" s="9">
        <v>5505452.4148999602</v>
      </c>
      <c r="G3267" s="8">
        <v>2806</v>
      </c>
      <c r="H3267" s="9">
        <v>9869046.9400002193</v>
      </c>
      <c r="I3267" s="8">
        <v>2683</v>
      </c>
      <c r="J3267" s="9">
        <v>9013724.6399999596</v>
      </c>
      <c r="K3267" s="7">
        <v>-0.47398431931575202</v>
      </c>
      <c r="L3267" s="10">
        <v>-0.44214953598145101</v>
      </c>
      <c r="M3267" s="7">
        <v>-0.44986954901229997</v>
      </c>
      <c r="N3267" s="7">
        <v>-0.38921448848475299</v>
      </c>
    </row>
    <row r="3268" spans="2:14" x14ac:dyDescent="0.25">
      <c r="B3268" t="s">
        <v>36</v>
      </c>
      <c r="C3268" t="s">
        <v>552</v>
      </c>
      <c r="D3268" t="s">
        <v>17</v>
      </c>
      <c r="E3268" s="8">
        <v>551</v>
      </c>
      <c r="F3268" s="9">
        <v>2045461.5811999899</v>
      </c>
      <c r="G3268" s="8">
        <v>1159</v>
      </c>
      <c r="H3268" s="9">
        <v>4073834.3000000701</v>
      </c>
      <c r="I3268" s="8">
        <v>1046</v>
      </c>
      <c r="J3268" s="9">
        <v>3511278</v>
      </c>
      <c r="K3268" s="7">
        <v>-0.52459016393442603</v>
      </c>
      <c r="L3268" s="10">
        <v>-0.497902607084447</v>
      </c>
      <c r="M3268" s="7">
        <v>-0.473231357552581</v>
      </c>
      <c r="N3268" s="7">
        <v>-0.41745951724699898</v>
      </c>
    </row>
    <row r="3269" spans="2:14" x14ac:dyDescent="0.25">
      <c r="B3269" t="s">
        <v>36</v>
      </c>
      <c r="C3269" t="s">
        <v>552</v>
      </c>
      <c r="D3269" t="s">
        <v>19</v>
      </c>
      <c r="E3269" s="8">
        <v>576</v>
      </c>
      <c r="F3269" s="9">
        <v>2092464.45000001</v>
      </c>
      <c r="G3269" s="8">
        <v>1318</v>
      </c>
      <c r="H3269" s="9">
        <v>4456802.26</v>
      </c>
      <c r="I3269" s="8">
        <v>1281</v>
      </c>
      <c r="J3269" s="9">
        <v>4285093</v>
      </c>
      <c r="K3269" s="7">
        <v>-0.56297420333839199</v>
      </c>
      <c r="L3269" s="10">
        <v>-0.53050094486354704</v>
      </c>
      <c r="M3269" s="7">
        <v>-0.55035128805620603</v>
      </c>
      <c r="N3269" s="7">
        <v>-0.51168750596544599</v>
      </c>
    </row>
    <row r="3270" spans="2:14" x14ac:dyDescent="0.25">
      <c r="B3270" t="s">
        <v>36</v>
      </c>
      <c r="C3270" t="s">
        <v>552</v>
      </c>
      <c r="D3270" t="s">
        <v>23</v>
      </c>
      <c r="E3270" s="8">
        <v>822</v>
      </c>
      <c r="F3270" s="9">
        <v>2976137.49000001</v>
      </c>
      <c r="G3270" s="8">
        <v>1590</v>
      </c>
      <c r="H3270" s="9">
        <v>5344472</v>
      </c>
      <c r="I3270" s="8">
        <v>1528</v>
      </c>
      <c r="J3270" s="9">
        <v>5116739.13</v>
      </c>
      <c r="K3270" s="7">
        <v>-0.48301886792452797</v>
      </c>
      <c r="L3270" s="10">
        <v>-0.44313722852322801</v>
      </c>
      <c r="M3270" s="7">
        <v>-0.46204188481675401</v>
      </c>
      <c r="N3270" s="7">
        <v>-0.41835270190919299</v>
      </c>
    </row>
    <row r="3271" spans="2:14" x14ac:dyDescent="0.25">
      <c r="B3271" t="s">
        <v>36</v>
      </c>
      <c r="C3271" t="s">
        <v>552</v>
      </c>
      <c r="D3271" t="s">
        <v>29</v>
      </c>
      <c r="E3271" s="8">
        <v>62</v>
      </c>
      <c r="F3271" s="9">
        <v>226850.97</v>
      </c>
      <c r="G3271" s="8">
        <v>117</v>
      </c>
      <c r="H3271" s="9">
        <v>398269</v>
      </c>
      <c r="I3271" s="8">
        <v>84</v>
      </c>
      <c r="J3271" s="9">
        <v>278078</v>
      </c>
      <c r="K3271" s="7">
        <v>-0.47008547008547003</v>
      </c>
      <c r="L3271" s="10">
        <v>-0.43040766416668103</v>
      </c>
      <c r="M3271" s="7">
        <v>-0.26190476190476197</v>
      </c>
      <c r="N3271" s="7">
        <v>-0.18421820496407501</v>
      </c>
    </row>
    <row r="3272" spans="2:14" x14ac:dyDescent="0.25">
      <c r="B3272" t="s">
        <v>36</v>
      </c>
      <c r="C3272" t="s">
        <v>552</v>
      </c>
      <c r="D3272" t="s">
        <v>30</v>
      </c>
      <c r="E3272" s="8">
        <v>43</v>
      </c>
      <c r="F3272" s="9">
        <v>150319.98000000001</v>
      </c>
      <c r="G3272" s="8">
        <v>92</v>
      </c>
      <c r="H3272" s="9">
        <v>303512.39</v>
      </c>
      <c r="I3272" s="8">
        <v>93</v>
      </c>
      <c r="J3272" s="9">
        <v>307043.7</v>
      </c>
      <c r="K3272" s="7">
        <v>-0.53260869565217395</v>
      </c>
      <c r="L3272" s="10">
        <v>-0.50473198145222298</v>
      </c>
      <c r="M3272" s="7">
        <v>-0.53763440860215095</v>
      </c>
      <c r="N3272" s="7">
        <v>-0.51042805958891202</v>
      </c>
    </row>
    <row r="3273" spans="2:14" x14ac:dyDescent="0.25">
      <c r="B3273" t="s">
        <v>36</v>
      </c>
      <c r="C3273" t="s">
        <v>552</v>
      </c>
      <c r="D3273" t="s">
        <v>26</v>
      </c>
      <c r="E3273" s="8">
        <v>21</v>
      </c>
      <c r="F3273" s="9">
        <v>83070.096600000004</v>
      </c>
      <c r="G3273" s="8">
        <v>53</v>
      </c>
      <c r="H3273" s="9">
        <v>189083.7</v>
      </c>
      <c r="I3273" s="8">
        <v>74</v>
      </c>
      <c r="J3273" s="9">
        <v>260952</v>
      </c>
      <c r="K3273" s="7">
        <v>-0.60377358490566002</v>
      </c>
      <c r="L3273" s="10">
        <v>-0.56067023968750296</v>
      </c>
      <c r="M3273" s="7">
        <v>-0.71621621621621601</v>
      </c>
      <c r="N3273" s="7">
        <v>-0.68166522348937697</v>
      </c>
    </row>
    <row r="3274" spans="2:14" x14ac:dyDescent="0.25">
      <c r="B3274" t="s">
        <v>36</v>
      </c>
      <c r="C3274" t="s">
        <v>553</v>
      </c>
      <c r="D3274" t="s">
        <v>6</v>
      </c>
      <c r="E3274" s="8">
        <v>12</v>
      </c>
      <c r="F3274" s="9">
        <v>199504.09760000001</v>
      </c>
      <c r="G3274" s="8">
        <v>6</v>
      </c>
      <c r="H3274" s="9">
        <v>99845</v>
      </c>
      <c r="I3274" s="8" t="s">
        <v>69</v>
      </c>
      <c r="J3274" s="9">
        <v>46887</v>
      </c>
      <c r="K3274" s="7">
        <v>1</v>
      </c>
      <c r="L3274" s="10">
        <v>0.998138090039561</v>
      </c>
      <c r="M3274" s="7" t="s">
        <v>70</v>
      </c>
      <c r="N3274" s="7">
        <v>3.25499813594387</v>
      </c>
    </row>
    <row r="3275" spans="2:14" x14ac:dyDescent="0.25">
      <c r="B3275" t="s">
        <v>36</v>
      </c>
      <c r="C3275" t="s">
        <v>553</v>
      </c>
      <c r="D3275" t="s">
        <v>17</v>
      </c>
      <c r="E3275" s="8" t="s">
        <v>69</v>
      </c>
      <c r="F3275" s="9">
        <v>48564</v>
      </c>
      <c r="G3275" s="8">
        <v>7</v>
      </c>
      <c r="H3275" s="9">
        <v>113822.39999999999</v>
      </c>
      <c r="I3275" s="8">
        <v>7</v>
      </c>
      <c r="J3275" s="9">
        <v>111118.76</v>
      </c>
      <c r="K3275" s="7" t="s">
        <v>70</v>
      </c>
      <c r="L3275" s="10">
        <v>-0.573335301311517</v>
      </c>
      <c r="M3275" s="7" t="s">
        <v>70</v>
      </c>
      <c r="N3275" s="7">
        <v>-0.56295408624070298</v>
      </c>
    </row>
    <row r="3276" spans="2:14" x14ac:dyDescent="0.25">
      <c r="B3276" t="s">
        <v>36</v>
      </c>
      <c r="C3276" t="s">
        <v>553</v>
      </c>
      <c r="D3276" t="s">
        <v>19</v>
      </c>
      <c r="E3276" s="8">
        <v>23</v>
      </c>
      <c r="F3276" s="9">
        <v>390756.8812</v>
      </c>
      <c r="G3276" s="8">
        <v>10</v>
      </c>
      <c r="H3276" s="9">
        <v>165796.07999999999</v>
      </c>
      <c r="I3276" s="8">
        <v>15</v>
      </c>
      <c r="J3276" s="9">
        <v>243355.62</v>
      </c>
      <c r="K3276" s="7">
        <v>1.3</v>
      </c>
      <c r="L3276" s="10">
        <v>1.35685235260086</v>
      </c>
      <c r="M3276" s="7">
        <v>0.53333333333333299</v>
      </c>
      <c r="N3276" s="7">
        <v>0.60570313190219305</v>
      </c>
    </row>
    <row r="3277" spans="2:14" x14ac:dyDescent="0.25">
      <c r="B3277" t="s">
        <v>36</v>
      </c>
      <c r="C3277" t="s">
        <v>553</v>
      </c>
      <c r="D3277" t="s">
        <v>23</v>
      </c>
      <c r="E3277" s="8">
        <v>17</v>
      </c>
      <c r="F3277" s="9">
        <v>293210.36</v>
      </c>
      <c r="G3277" s="8">
        <v>19</v>
      </c>
      <c r="H3277" s="9">
        <v>308832.8</v>
      </c>
      <c r="I3277" s="8">
        <v>22</v>
      </c>
      <c r="J3277" s="9">
        <v>387778.26160000003</v>
      </c>
      <c r="K3277" s="7">
        <v>-0.105263157894737</v>
      </c>
      <c r="L3277" s="10">
        <v>-5.0585430044995397E-2</v>
      </c>
      <c r="M3277" s="7">
        <v>-0.22727272727272699</v>
      </c>
      <c r="N3277" s="7">
        <v>-0.243871075211401</v>
      </c>
    </row>
    <row r="3278" spans="2:14" x14ac:dyDescent="0.25">
      <c r="B3278" t="s">
        <v>36</v>
      </c>
      <c r="C3278" t="s">
        <v>553</v>
      </c>
      <c r="D3278" t="s">
        <v>29</v>
      </c>
      <c r="E3278" s="8">
        <v>30</v>
      </c>
      <c r="F3278" s="9">
        <v>535265.81720000005</v>
      </c>
      <c r="G3278" s="8">
        <v>28</v>
      </c>
      <c r="H3278" s="9">
        <v>465819.74</v>
      </c>
      <c r="I3278" s="8">
        <v>34</v>
      </c>
      <c r="J3278" s="9">
        <v>546120</v>
      </c>
      <c r="K3278" s="7">
        <v>7.1428571428571397E-2</v>
      </c>
      <c r="L3278" s="10">
        <v>0.14908358585233</v>
      </c>
      <c r="M3278" s="7">
        <v>-0.11764705882352899</v>
      </c>
      <c r="N3278" s="7">
        <v>-1.9875087526551101E-2</v>
      </c>
    </row>
    <row r="3279" spans="2:14" x14ac:dyDescent="0.25">
      <c r="B3279" t="s">
        <v>36</v>
      </c>
      <c r="C3279" t="s">
        <v>553</v>
      </c>
      <c r="D3279" t="s">
        <v>26</v>
      </c>
      <c r="E3279" s="8" t="s">
        <v>69</v>
      </c>
      <c r="F3279" s="9">
        <v>32196</v>
      </c>
      <c r="G3279" s="8"/>
      <c r="H3279" s="9"/>
      <c r="I3279" s="8" t="s">
        <v>69</v>
      </c>
      <c r="J3279" s="9">
        <v>31798.799999999999</v>
      </c>
      <c r="K3279" s="7" t="s">
        <v>70</v>
      </c>
      <c r="L3279" s="10"/>
      <c r="M3279" s="7" t="s">
        <v>70</v>
      </c>
      <c r="N3279" s="7">
        <v>1.2491037397637701E-2</v>
      </c>
    </row>
    <row r="3280" spans="2:14" x14ac:dyDescent="0.25">
      <c r="B3280" t="s">
        <v>36</v>
      </c>
      <c r="C3280" t="s">
        <v>554</v>
      </c>
      <c r="D3280" t="s">
        <v>28</v>
      </c>
      <c r="E3280" s="8">
        <v>86</v>
      </c>
      <c r="F3280" s="9">
        <v>1386015.15</v>
      </c>
      <c r="G3280" s="8">
        <v>89</v>
      </c>
      <c r="H3280" s="9">
        <v>1414914.41</v>
      </c>
      <c r="I3280" s="8">
        <v>94</v>
      </c>
      <c r="J3280" s="9">
        <v>1474763.4639999999</v>
      </c>
      <c r="K3280" s="7">
        <v>-3.3707865168539297E-2</v>
      </c>
      <c r="L3280" s="10">
        <v>-2.0424740744565201E-2</v>
      </c>
      <c r="M3280" s="7">
        <v>-8.5106382978723402E-2</v>
      </c>
      <c r="N3280" s="7">
        <v>-6.0177998822460603E-2</v>
      </c>
    </row>
    <row r="3281" spans="2:14" x14ac:dyDescent="0.25">
      <c r="B3281" t="s">
        <v>36</v>
      </c>
      <c r="C3281" t="s">
        <v>554</v>
      </c>
      <c r="D3281" t="s">
        <v>6</v>
      </c>
      <c r="E3281" s="8">
        <v>1038</v>
      </c>
      <c r="F3281" s="9">
        <v>18526013.065662999</v>
      </c>
      <c r="G3281" s="8">
        <v>1060</v>
      </c>
      <c r="H3281" s="9">
        <v>18631320.086800002</v>
      </c>
      <c r="I3281" s="8">
        <v>1023</v>
      </c>
      <c r="J3281" s="9">
        <v>16875067.918000001</v>
      </c>
      <c r="K3281" s="7">
        <v>-2.0754716981132099E-2</v>
      </c>
      <c r="L3281" s="10">
        <v>-5.6521502849168296E-3</v>
      </c>
      <c r="M3281" s="7">
        <v>1.46627565982405E-2</v>
      </c>
      <c r="N3281" s="7">
        <v>9.78333927712354E-2</v>
      </c>
    </row>
    <row r="3282" spans="2:14" x14ac:dyDescent="0.25">
      <c r="B3282" t="s">
        <v>36</v>
      </c>
      <c r="C3282" t="s">
        <v>554</v>
      </c>
      <c r="D3282" t="s">
        <v>17</v>
      </c>
      <c r="E3282" s="8">
        <v>727</v>
      </c>
      <c r="F3282" s="9">
        <v>12552493.641562</v>
      </c>
      <c r="G3282" s="8">
        <v>612</v>
      </c>
      <c r="H3282" s="9">
        <v>10605327.371200001</v>
      </c>
      <c r="I3282" s="8">
        <v>611</v>
      </c>
      <c r="J3282" s="9">
        <v>10235402.029999999</v>
      </c>
      <c r="K3282" s="7">
        <v>0.187908496732026</v>
      </c>
      <c r="L3282" s="10">
        <v>0.18360265574165499</v>
      </c>
      <c r="M3282" s="7">
        <v>0.18985270049099801</v>
      </c>
      <c r="N3282" s="7">
        <v>0.22638012701118801</v>
      </c>
    </row>
    <row r="3283" spans="2:14" x14ac:dyDescent="0.25">
      <c r="B3283" t="s">
        <v>36</v>
      </c>
      <c r="C3283" t="s">
        <v>554</v>
      </c>
      <c r="D3283" t="s">
        <v>19</v>
      </c>
      <c r="E3283" s="8">
        <v>842</v>
      </c>
      <c r="F3283" s="9">
        <v>15609503.344200101</v>
      </c>
      <c r="G3283" s="8">
        <v>1023</v>
      </c>
      <c r="H3283" s="9">
        <v>17967006.285</v>
      </c>
      <c r="I3283" s="8">
        <v>927</v>
      </c>
      <c r="J3283" s="9">
        <v>15295592.0188</v>
      </c>
      <c r="K3283" s="7">
        <v>-0.176930596285435</v>
      </c>
      <c r="L3283" s="10">
        <v>-0.131212896762224</v>
      </c>
      <c r="M3283" s="7">
        <v>-9.1693635382955704E-2</v>
      </c>
      <c r="N3283" s="7">
        <v>2.0522992834421001E-2</v>
      </c>
    </row>
    <row r="3284" spans="2:14" x14ac:dyDescent="0.25">
      <c r="B3284" t="s">
        <v>36</v>
      </c>
      <c r="C3284" t="s">
        <v>554</v>
      </c>
      <c r="D3284" t="s">
        <v>23</v>
      </c>
      <c r="E3284" s="8">
        <v>1745</v>
      </c>
      <c r="F3284" s="9">
        <v>34527173.6993993</v>
      </c>
      <c r="G3284" s="8">
        <v>1935</v>
      </c>
      <c r="H3284" s="9">
        <v>36834239.905599602</v>
      </c>
      <c r="I3284" s="8">
        <v>1749</v>
      </c>
      <c r="J3284" s="9">
        <v>29558734.7876998</v>
      </c>
      <c r="K3284" s="7">
        <v>-9.8191214470284199E-2</v>
      </c>
      <c r="L3284" s="10">
        <v>-6.2633740023220794E-2</v>
      </c>
      <c r="M3284" s="7">
        <v>-2.2870211549457201E-3</v>
      </c>
      <c r="N3284" s="7">
        <v>0.16808699517704101</v>
      </c>
    </row>
    <row r="3285" spans="2:14" x14ac:dyDescent="0.25">
      <c r="B3285" t="s">
        <v>36</v>
      </c>
      <c r="C3285" t="s">
        <v>554</v>
      </c>
      <c r="D3285" t="s">
        <v>29</v>
      </c>
      <c r="E3285" s="8">
        <v>990</v>
      </c>
      <c r="F3285" s="9">
        <v>20291492.989889901</v>
      </c>
      <c r="G3285" s="8">
        <v>1021</v>
      </c>
      <c r="H3285" s="9">
        <v>20615021.714499999</v>
      </c>
      <c r="I3285" s="8">
        <v>859</v>
      </c>
      <c r="J3285" s="9">
        <v>14730134.636299999</v>
      </c>
      <c r="K3285" s="7">
        <v>-3.0362389813907899E-2</v>
      </c>
      <c r="L3285" s="10">
        <v>-1.5693833801904901E-2</v>
      </c>
      <c r="M3285" s="7">
        <v>0.15250291036088501</v>
      </c>
      <c r="N3285" s="7">
        <v>0.377549729917937</v>
      </c>
    </row>
    <row r="3286" spans="2:14" x14ac:dyDescent="0.25">
      <c r="B3286" t="s">
        <v>36</v>
      </c>
      <c r="C3286" t="s">
        <v>554</v>
      </c>
      <c r="D3286" t="s">
        <v>30</v>
      </c>
      <c r="E3286" s="8">
        <v>16</v>
      </c>
      <c r="F3286" s="9">
        <v>275805.3603</v>
      </c>
      <c r="G3286" s="8">
        <v>34</v>
      </c>
      <c r="H3286" s="9">
        <v>570987.06000000006</v>
      </c>
      <c r="I3286" s="8">
        <v>20</v>
      </c>
      <c r="J3286" s="9">
        <v>322616</v>
      </c>
      <c r="K3286" s="7">
        <v>-0.52941176470588203</v>
      </c>
      <c r="L3286" s="10">
        <v>-0.51696740675699404</v>
      </c>
      <c r="M3286" s="7">
        <v>-0.2</v>
      </c>
      <c r="N3286" s="7">
        <v>-0.14509708042998501</v>
      </c>
    </row>
    <row r="3287" spans="2:14" x14ac:dyDescent="0.25">
      <c r="B3287" t="s">
        <v>36</v>
      </c>
      <c r="C3287" t="s">
        <v>554</v>
      </c>
      <c r="D3287" t="s">
        <v>26</v>
      </c>
      <c r="E3287" s="8">
        <v>192</v>
      </c>
      <c r="F3287" s="9">
        <v>4025778.1305519999</v>
      </c>
      <c r="G3287" s="8">
        <v>143</v>
      </c>
      <c r="H3287" s="9">
        <v>2939893.4</v>
      </c>
      <c r="I3287" s="8">
        <v>15</v>
      </c>
      <c r="J3287" s="9">
        <v>244913.6</v>
      </c>
      <c r="K3287" s="7">
        <v>0.34265734265734299</v>
      </c>
      <c r="L3287" s="10">
        <v>0.36936194031797298</v>
      </c>
      <c r="M3287" s="7">
        <v>11.8</v>
      </c>
      <c r="N3287" s="7">
        <v>15.4375442219297</v>
      </c>
    </row>
    <row r="3288" spans="2:14" x14ac:dyDescent="0.25">
      <c r="B3288" t="s">
        <v>36</v>
      </c>
      <c r="C3288" t="s">
        <v>555</v>
      </c>
      <c r="D3288" t="s">
        <v>28</v>
      </c>
      <c r="E3288" s="8">
        <v>5</v>
      </c>
      <c r="F3288" s="9">
        <v>46225</v>
      </c>
      <c r="G3288" s="8">
        <v>16</v>
      </c>
      <c r="H3288" s="9">
        <v>148008</v>
      </c>
      <c r="I3288" s="8">
        <v>6</v>
      </c>
      <c r="J3288" s="9">
        <v>55220</v>
      </c>
      <c r="K3288" s="7">
        <v>-0.6875</v>
      </c>
      <c r="L3288" s="10">
        <v>-0.68768580076752595</v>
      </c>
      <c r="M3288" s="7">
        <v>-0.16666666666666699</v>
      </c>
      <c r="N3288" s="7">
        <v>-0.162893879029337</v>
      </c>
    </row>
    <row r="3289" spans="2:14" x14ac:dyDescent="0.25">
      <c r="B3289" t="s">
        <v>36</v>
      </c>
      <c r="C3289" t="s">
        <v>555</v>
      </c>
      <c r="D3289" t="s">
        <v>6</v>
      </c>
      <c r="E3289" s="8">
        <v>280</v>
      </c>
      <c r="F3289" s="9">
        <v>2736270.8440999999</v>
      </c>
      <c r="G3289" s="8">
        <v>280</v>
      </c>
      <c r="H3289" s="9">
        <v>2722415.6839999999</v>
      </c>
      <c r="I3289" s="8">
        <v>314</v>
      </c>
      <c r="J3289" s="9">
        <v>2965442.27</v>
      </c>
      <c r="K3289" s="7">
        <v>0</v>
      </c>
      <c r="L3289" s="10">
        <v>5.0892889654705602E-3</v>
      </c>
      <c r="M3289" s="7">
        <v>-0.10828025477707</v>
      </c>
      <c r="N3289" s="7">
        <v>-7.7280690377424396E-2</v>
      </c>
    </row>
    <row r="3290" spans="2:14" x14ac:dyDescent="0.25">
      <c r="B3290" t="s">
        <v>36</v>
      </c>
      <c r="C3290" t="s">
        <v>555</v>
      </c>
      <c r="D3290" t="s">
        <v>17</v>
      </c>
      <c r="E3290" s="8">
        <v>146</v>
      </c>
      <c r="F3290" s="9">
        <v>1397763.12405</v>
      </c>
      <c r="G3290" s="8">
        <v>206</v>
      </c>
      <c r="H3290" s="9">
        <v>1937912.8740000001</v>
      </c>
      <c r="I3290" s="8">
        <v>193</v>
      </c>
      <c r="J3290" s="9">
        <v>1768232.54</v>
      </c>
      <c r="K3290" s="7">
        <v>-0.29126213592233002</v>
      </c>
      <c r="L3290" s="10">
        <v>-0.27872757191353398</v>
      </c>
      <c r="M3290" s="7">
        <v>-0.243523316062176</v>
      </c>
      <c r="N3290" s="7">
        <v>-0.20951396808363201</v>
      </c>
    </row>
    <row r="3291" spans="2:14" x14ac:dyDescent="0.25">
      <c r="B3291" t="s">
        <v>36</v>
      </c>
      <c r="C3291" t="s">
        <v>555</v>
      </c>
      <c r="D3291" t="s">
        <v>19</v>
      </c>
      <c r="E3291" s="8">
        <v>229</v>
      </c>
      <c r="F3291" s="9">
        <v>2313661.0099999998</v>
      </c>
      <c r="G3291" s="8">
        <v>309</v>
      </c>
      <c r="H3291" s="9">
        <v>3071532.42</v>
      </c>
      <c r="I3291" s="8">
        <v>339</v>
      </c>
      <c r="J3291" s="9">
        <v>3148824.8</v>
      </c>
      <c r="K3291" s="7">
        <v>-0.25889967637540501</v>
      </c>
      <c r="L3291" s="10">
        <v>-0.246740488579963</v>
      </c>
      <c r="M3291" s="7">
        <v>-0.32448377581120902</v>
      </c>
      <c r="N3291" s="7">
        <v>-0.26523031386185703</v>
      </c>
    </row>
    <row r="3292" spans="2:14" x14ac:dyDescent="0.25">
      <c r="B3292" t="s">
        <v>36</v>
      </c>
      <c r="C3292" t="s">
        <v>555</v>
      </c>
      <c r="D3292" t="s">
        <v>23</v>
      </c>
      <c r="E3292" s="8">
        <v>136</v>
      </c>
      <c r="F3292" s="9">
        <v>1361542.76</v>
      </c>
      <c r="G3292" s="8">
        <v>251</v>
      </c>
      <c r="H3292" s="9">
        <v>2579694.48</v>
      </c>
      <c r="I3292" s="8">
        <v>350</v>
      </c>
      <c r="J3292" s="9">
        <v>3305021.6087000002</v>
      </c>
      <c r="K3292" s="7">
        <v>-0.45816733067729098</v>
      </c>
      <c r="L3292" s="10">
        <v>-0.472207747639945</v>
      </c>
      <c r="M3292" s="7">
        <v>-0.61142857142857099</v>
      </c>
      <c r="N3292" s="7">
        <v>-0.58803816700746103</v>
      </c>
    </row>
    <row r="3293" spans="2:14" x14ac:dyDescent="0.25">
      <c r="B3293" t="s">
        <v>36</v>
      </c>
      <c r="C3293" t="s">
        <v>555</v>
      </c>
      <c r="D3293" t="s">
        <v>29</v>
      </c>
      <c r="E3293" s="8">
        <v>153</v>
      </c>
      <c r="F3293" s="9">
        <v>1615283.9334</v>
      </c>
      <c r="G3293" s="8">
        <v>244</v>
      </c>
      <c r="H3293" s="9">
        <v>2573039.6548000001</v>
      </c>
      <c r="I3293" s="8">
        <v>244</v>
      </c>
      <c r="J3293" s="9">
        <v>2318593.9989</v>
      </c>
      <c r="K3293" s="7">
        <v>-0.37295081967213101</v>
      </c>
      <c r="L3293" s="10">
        <v>-0.37222734582162698</v>
      </c>
      <c r="M3293" s="7">
        <v>-0.37295081967213101</v>
      </c>
      <c r="N3293" s="7">
        <v>-0.30333472174674397</v>
      </c>
    </row>
    <row r="3294" spans="2:14" x14ac:dyDescent="0.25">
      <c r="B3294" t="s">
        <v>36</v>
      </c>
      <c r="C3294" t="s">
        <v>555</v>
      </c>
      <c r="D3294" t="s">
        <v>30</v>
      </c>
      <c r="E3294" s="8">
        <v>14</v>
      </c>
      <c r="F3294" s="9">
        <v>140190.51999999999</v>
      </c>
      <c r="G3294" s="8">
        <v>22</v>
      </c>
      <c r="H3294" s="9">
        <v>206930</v>
      </c>
      <c r="I3294" s="8">
        <v>35</v>
      </c>
      <c r="J3294" s="9">
        <v>325110.59999999998</v>
      </c>
      <c r="K3294" s="7">
        <v>-0.36363636363636398</v>
      </c>
      <c r="L3294" s="10">
        <v>-0.32252201227468202</v>
      </c>
      <c r="M3294" s="7">
        <v>-0.6</v>
      </c>
      <c r="N3294" s="7">
        <v>-0.56879129748460999</v>
      </c>
    </row>
    <row r="3295" spans="2:14" x14ac:dyDescent="0.25">
      <c r="B3295" t="s">
        <v>36</v>
      </c>
      <c r="C3295" t="s">
        <v>555</v>
      </c>
      <c r="D3295" t="s">
        <v>26</v>
      </c>
      <c r="E3295" s="8">
        <v>10</v>
      </c>
      <c r="F3295" s="9">
        <v>101911</v>
      </c>
      <c r="G3295" s="8">
        <v>61</v>
      </c>
      <c r="H3295" s="9">
        <v>680278.848</v>
      </c>
      <c r="I3295" s="8">
        <v>184</v>
      </c>
      <c r="J3295" s="9">
        <v>1835061.42</v>
      </c>
      <c r="K3295" s="7">
        <v>-0.83606557377049195</v>
      </c>
      <c r="L3295" s="10">
        <v>-0.850192314078829</v>
      </c>
      <c r="M3295" s="7">
        <v>-0.94565217391304301</v>
      </c>
      <c r="N3295" s="7">
        <v>-0.94446452914911105</v>
      </c>
    </row>
    <row r="3296" spans="2:14" x14ac:dyDescent="0.25">
      <c r="B3296" t="s">
        <v>36</v>
      </c>
      <c r="C3296" t="s">
        <v>556</v>
      </c>
      <c r="D3296" t="s">
        <v>28</v>
      </c>
      <c r="E3296" s="8">
        <v>1889</v>
      </c>
      <c r="F3296" s="9">
        <v>6741136.6756000202</v>
      </c>
      <c r="G3296" s="8">
        <v>2256</v>
      </c>
      <c r="H3296" s="9">
        <v>7857061.26079999</v>
      </c>
      <c r="I3296" s="8">
        <v>2282</v>
      </c>
      <c r="J3296" s="9">
        <v>7849818.1163999904</v>
      </c>
      <c r="K3296" s="7">
        <v>-0.162677304964539</v>
      </c>
      <c r="L3296" s="10">
        <v>-0.14202824035081299</v>
      </c>
      <c r="M3296" s="7">
        <v>-0.17221735319894799</v>
      </c>
      <c r="N3296" s="7">
        <v>-0.141236576995802</v>
      </c>
    </row>
    <row r="3297" spans="2:14" x14ac:dyDescent="0.25">
      <c r="B3297" t="s">
        <v>36</v>
      </c>
      <c r="C3297" t="s">
        <v>556</v>
      </c>
      <c r="D3297" t="s">
        <v>6</v>
      </c>
      <c r="E3297" s="8">
        <v>10871</v>
      </c>
      <c r="F3297" s="9">
        <v>45406378.116311803</v>
      </c>
      <c r="G3297" s="8">
        <v>14816</v>
      </c>
      <c r="H3297" s="9">
        <v>57937844.555185698</v>
      </c>
      <c r="I3297" s="8">
        <v>15381</v>
      </c>
      <c r="J3297" s="9">
        <v>57421054.786399998</v>
      </c>
      <c r="K3297" s="7">
        <v>-0.26626619870410401</v>
      </c>
      <c r="L3297" s="10">
        <v>-0.21629155407978201</v>
      </c>
      <c r="M3297" s="7">
        <v>-0.29321890644301402</v>
      </c>
      <c r="N3297" s="7">
        <v>-0.20923817430351099</v>
      </c>
    </row>
    <row r="3298" spans="2:14" x14ac:dyDescent="0.25">
      <c r="B3298" t="s">
        <v>36</v>
      </c>
      <c r="C3298" t="s">
        <v>556</v>
      </c>
      <c r="D3298" t="s">
        <v>17</v>
      </c>
      <c r="E3298" s="8">
        <v>5027</v>
      </c>
      <c r="F3298" s="9">
        <v>20846220.212879699</v>
      </c>
      <c r="G3298" s="8">
        <v>7474</v>
      </c>
      <c r="H3298" s="9">
        <v>29102451.985297199</v>
      </c>
      <c r="I3298" s="8">
        <v>7140</v>
      </c>
      <c r="J3298" s="9">
        <v>27064159.109999999</v>
      </c>
      <c r="K3298" s="7">
        <v>-0.32740165908482699</v>
      </c>
      <c r="L3298" s="10">
        <v>-0.283695400531496</v>
      </c>
      <c r="M3298" s="7">
        <v>-0.29593837535014</v>
      </c>
      <c r="N3298" s="7">
        <v>-0.22974809126151099</v>
      </c>
    </row>
    <row r="3299" spans="2:14" x14ac:dyDescent="0.25">
      <c r="B3299" t="s">
        <v>36</v>
      </c>
      <c r="C3299" t="s">
        <v>556</v>
      </c>
      <c r="D3299" t="s">
        <v>19</v>
      </c>
      <c r="E3299" s="8">
        <v>4411</v>
      </c>
      <c r="F3299" s="9">
        <v>18204765.330360498</v>
      </c>
      <c r="G3299" s="8">
        <v>6587</v>
      </c>
      <c r="H3299" s="9">
        <v>25312199.8985999</v>
      </c>
      <c r="I3299" s="8">
        <v>6582</v>
      </c>
      <c r="J3299" s="9">
        <v>24900472.0911</v>
      </c>
      <c r="K3299" s="7">
        <v>-0.33034765447092801</v>
      </c>
      <c r="L3299" s="10">
        <v>-0.28079086751493998</v>
      </c>
      <c r="M3299" s="7">
        <v>-0.32983895472500802</v>
      </c>
      <c r="N3299" s="7">
        <v>-0.26889878779176701</v>
      </c>
    </row>
    <row r="3300" spans="2:14" x14ac:dyDescent="0.25">
      <c r="B3300" t="s">
        <v>36</v>
      </c>
      <c r="C3300" t="s">
        <v>556</v>
      </c>
      <c r="D3300" t="s">
        <v>23</v>
      </c>
      <c r="E3300" s="8">
        <v>8366</v>
      </c>
      <c r="F3300" s="9">
        <v>33833179.981667198</v>
      </c>
      <c r="G3300" s="8">
        <v>11353</v>
      </c>
      <c r="H3300" s="9">
        <v>42417596.761600003</v>
      </c>
      <c r="I3300" s="8">
        <v>11667</v>
      </c>
      <c r="J3300" s="9">
        <v>43419435.282599904</v>
      </c>
      <c r="K3300" s="7">
        <v>-0.26310226371884099</v>
      </c>
      <c r="L3300" s="10">
        <v>-0.202378669121212</v>
      </c>
      <c r="M3300" s="7">
        <v>-0.28293477329219202</v>
      </c>
      <c r="N3300" s="7">
        <v>-0.220782588224365</v>
      </c>
    </row>
    <row r="3301" spans="2:14" x14ac:dyDescent="0.25">
      <c r="B3301" t="s">
        <v>36</v>
      </c>
      <c r="C3301" t="s">
        <v>556</v>
      </c>
      <c r="D3301" t="s">
        <v>29</v>
      </c>
      <c r="E3301" s="8">
        <v>2163</v>
      </c>
      <c r="F3301" s="9">
        <v>8749216.7155998796</v>
      </c>
      <c r="G3301" s="8">
        <v>2508</v>
      </c>
      <c r="H3301" s="9">
        <v>9744784.1073999908</v>
      </c>
      <c r="I3301" s="8">
        <v>2272</v>
      </c>
      <c r="J3301" s="9">
        <v>8670020.7387000099</v>
      </c>
      <c r="K3301" s="7">
        <v>-0.13755980861243999</v>
      </c>
      <c r="L3301" s="10">
        <v>-0.10216413014672</v>
      </c>
      <c r="M3301" s="7">
        <v>-4.7975352112675999E-2</v>
      </c>
      <c r="N3301" s="7">
        <v>9.1344622217996996E-3</v>
      </c>
    </row>
    <row r="3302" spans="2:14" x14ac:dyDescent="0.25">
      <c r="B3302" t="s">
        <v>36</v>
      </c>
      <c r="C3302" t="s">
        <v>556</v>
      </c>
      <c r="D3302" t="s">
        <v>30</v>
      </c>
      <c r="E3302" s="8">
        <v>302</v>
      </c>
      <c r="F3302" s="9">
        <v>1235222.73</v>
      </c>
      <c r="G3302" s="8">
        <v>390</v>
      </c>
      <c r="H3302" s="9">
        <v>1469386.2</v>
      </c>
      <c r="I3302" s="8">
        <v>390</v>
      </c>
      <c r="J3302" s="9">
        <v>1474953.88</v>
      </c>
      <c r="K3302" s="7">
        <v>-0.22564102564102601</v>
      </c>
      <c r="L3302" s="10">
        <v>-0.15936141907417001</v>
      </c>
      <c r="M3302" s="7">
        <v>-0.22564102564102601</v>
      </c>
      <c r="N3302" s="7">
        <v>-0.162534675321511</v>
      </c>
    </row>
    <row r="3303" spans="2:14" x14ac:dyDescent="0.25">
      <c r="B3303" t="s">
        <v>36</v>
      </c>
      <c r="C3303" t="s">
        <v>556</v>
      </c>
      <c r="D3303" t="s">
        <v>26</v>
      </c>
      <c r="E3303" s="8">
        <v>459</v>
      </c>
      <c r="F3303" s="9">
        <v>1883665.1773600101</v>
      </c>
      <c r="G3303" s="8">
        <v>577</v>
      </c>
      <c r="H3303" s="9">
        <v>2343847.1003000098</v>
      </c>
      <c r="I3303" s="8">
        <v>522</v>
      </c>
      <c r="J3303" s="9">
        <v>2002446.7404</v>
      </c>
      <c r="K3303" s="7">
        <v>-0.204506065857886</v>
      </c>
      <c r="L3303" s="10">
        <v>-0.19633615302000801</v>
      </c>
      <c r="M3303" s="7">
        <v>-0.12068965517241401</v>
      </c>
      <c r="N3303" s="7">
        <v>-5.9318213385422897E-2</v>
      </c>
    </row>
    <row r="3304" spans="2:14" x14ac:dyDescent="0.25">
      <c r="B3304" t="s">
        <v>36</v>
      </c>
      <c r="C3304" t="s">
        <v>557</v>
      </c>
      <c r="D3304" t="s">
        <v>28</v>
      </c>
      <c r="E3304" s="8">
        <v>7693</v>
      </c>
      <c r="F3304" s="9">
        <v>17289655.8459685</v>
      </c>
      <c r="G3304" s="8">
        <v>7949</v>
      </c>
      <c r="H3304" s="9">
        <v>17372520.5300005</v>
      </c>
      <c r="I3304" s="8">
        <v>7693</v>
      </c>
      <c r="J3304" s="9">
        <v>16691902.4620005</v>
      </c>
      <c r="K3304" s="7">
        <v>-3.2205308843879697E-2</v>
      </c>
      <c r="L3304" s="10">
        <v>-4.7698711242768503E-3</v>
      </c>
      <c r="M3304" s="7">
        <v>0</v>
      </c>
      <c r="N3304" s="7">
        <v>3.5810979924478799E-2</v>
      </c>
    </row>
    <row r="3305" spans="2:14" x14ac:dyDescent="0.25">
      <c r="B3305" t="s">
        <v>36</v>
      </c>
      <c r="C3305" t="s">
        <v>557</v>
      </c>
      <c r="D3305" t="s">
        <v>6</v>
      </c>
      <c r="E3305" s="8">
        <v>20589</v>
      </c>
      <c r="F3305" s="9">
        <v>55477946.375449002</v>
      </c>
      <c r="G3305" s="8">
        <v>27057</v>
      </c>
      <c r="H3305" s="9">
        <v>68614765.555611104</v>
      </c>
      <c r="I3305" s="8">
        <v>25331</v>
      </c>
      <c r="J3305" s="9">
        <v>61257360.910000101</v>
      </c>
      <c r="K3305" s="7">
        <v>-0.239050892560151</v>
      </c>
      <c r="L3305" s="10">
        <v>-0.191457612276105</v>
      </c>
      <c r="M3305" s="7">
        <v>-0.18720145276538599</v>
      </c>
      <c r="N3305" s="7">
        <v>-9.4346449939987503E-2</v>
      </c>
    </row>
    <row r="3306" spans="2:14" x14ac:dyDescent="0.25">
      <c r="B3306" t="s">
        <v>36</v>
      </c>
      <c r="C3306" t="s">
        <v>557</v>
      </c>
      <c r="D3306" t="s">
        <v>17</v>
      </c>
      <c r="E3306" s="8">
        <v>7524</v>
      </c>
      <c r="F3306" s="9">
        <v>20374005.727854401</v>
      </c>
      <c r="G3306" s="8">
        <v>10199</v>
      </c>
      <c r="H3306" s="9">
        <v>26038167.6665897</v>
      </c>
      <c r="I3306" s="8">
        <v>9444</v>
      </c>
      <c r="J3306" s="9">
        <v>23075636.526000001</v>
      </c>
      <c r="K3306" s="7">
        <v>-0.26228061574664202</v>
      </c>
      <c r="L3306" s="10">
        <v>-0.21753304653626401</v>
      </c>
      <c r="M3306" s="7">
        <v>-0.20330368487928799</v>
      </c>
      <c r="N3306" s="7">
        <v>-0.117077195036489</v>
      </c>
    </row>
    <row r="3307" spans="2:14" x14ac:dyDescent="0.25">
      <c r="B3307" t="s">
        <v>36</v>
      </c>
      <c r="C3307" t="s">
        <v>557</v>
      </c>
      <c r="D3307" t="s">
        <v>19</v>
      </c>
      <c r="E3307" s="8">
        <v>7930</v>
      </c>
      <c r="F3307" s="9">
        <v>21345296.179313701</v>
      </c>
      <c r="G3307" s="8">
        <v>12433</v>
      </c>
      <c r="H3307" s="9">
        <v>30949799.410799999</v>
      </c>
      <c r="I3307" s="8">
        <v>11792</v>
      </c>
      <c r="J3307" s="9">
        <v>28907941.040899999</v>
      </c>
      <c r="K3307" s="7">
        <v>-0.362181291723639</v>
      </c>
      <c r="L3307" s="10">
        <v>-0.310325217427251</v>
      </c>
      <c r="M3307" s="7">
        <v>-0.32751017639077301</v>
      </c>
      <c r="N3307" s="7">
        <v>-0.26161132855800501</v>
      </c>
    </row>
    <row r="3308" spans="2:14" x14ac:dyDescent="0.25">
      <c r="B3308" t="s">
        <v>36</v>
      </c>
      <c r="C3308" t="s">
        <v>557</v>
      </c>
      <c r="D3308" t="s">
        <v>23</v>
      </c>
      <c r="E3308" s="8">
        <v>13812</v>
      </c>
      <c r="F3308" s="9">
        <v>36692285.481991202</v>
      </c>
      <c r="G3308" s="8">
        <v>16875</v>
      </c>
      <c r="H3308" s="9">
        <v>41576823.750499897</v>
      </c>
      <c r="I3308" s="8">
        <v>15116</v>
      </c>
      <c r="J3308" s="9">
        <v>36915373.438499898</v>
      </c>
      <c r="K3308" s="7">
        <v>-0.18151111111111101</v>
      </c>
      <c r="L3308" s="10">
        <v>-0.11748223716704501</v>
      </c>
      <c r="M3308" s="7">
        <v>-8.6266207991532201E-2</v>
      </c>
      <c r="N3308" s="7">
        <v>-6.0432263235887804E-3</v>
      </c>
    </row>
    <row r="3309" spans="2:14" x14ac:dyDescent="0.25">
      <c r="B3309" t="s">
        <v>36</v>
      </c>
      <c r="C3309" t="s">
        <v>557</v>
      </c>
      <c r="D3309" t="s">
        <v>29</v>
      </c>
      <c r="E3309" s="8">
        <v>2072</v>
      </c>
      <c r="F3309" s="9">
        <v>5918833.2053600196</v>
      </c>
      <c r="G3309" s="8">
        <v>2257</v>
      </c>
      <c r="H3309" s="9">
        <v>6031210.9252000405</v>
      </c>
      <c r="I3309" s="8">
        <v>2071</v>
      </c>
      <c r="J3309" s="9">
        <v>5306042.6716000298</v>
      </c>
      <c r="K3309" s="7">
        <v>-8.1967213114754106E-2</v>
      </c>
      <c r="L3309" s="10">
        <v>-1.86326960263433E-2</v>
      </c>
      <c r="M3309" s="7">
        <v>4.8285852245299999E-4</v>
      </c>
      <c r="N3309" s="7">
        <v>0.115489183123213</v>
      </c>
    </row>
    <row r="3310" spans="2:14" x14ac:dyDescent="0.25">
      <c r="B3310" t="s">
        <v>36</v>
      </c>
      <c r="C3310" t="s">
        <v>557</v>
      </c>
      <c r="D3310" t="s">
        <v>30</v>
      </c>
      <c r="E3310" s="8">
        <v>402</v>
      </c>
      <c r="F3310" s="9">
        <v>1094601.9500299999</v>
      </c>
      <c r="G3310" s="8">
        <v>670</v>
      </c>
      <c r="H3310" s="9">
        <v>1672099.78</v>
      </c>
      <c r="I3310" s="8">
        <v>599</v>
      </c>
      <c r="J3310" s="9">
        <v>1468096.48</v>
      </c>
      <c r="K3310" s="7">
        <v>-0.4</v>
      </c>
      <c r="L3310" s="10">
        <v>-0.34537282815143799</v>
      </c>
      <c r="M3310" s="7">
        <v>-0.328881469115192</v>
      </c>
      <c r="N3310" s="7">
        <v>-0.254407346559402</v>
      </c>
    </row>
    <row r="3311" spans="2:14" x14ac:dyDescent="0.25">
      <c r="B3311" t="s">
        <v>36</v>
      </c>
      <c r="C3311" t="s">
        <v>557</v>
      </c>
      <c r="D3311" t="s">
        <v>26</v>
      </c>
      <c r="E3311" s="8">
        <v>249</v>
      </c>
      <c r="F3311" s="9">
        <v>705024.443945001</v>
      </c>
      <c r="G3311" s="8">
        <v>370</v>
      </c>
      <c r="H3311" s="9">
        <v>1016192.9946</v>
      </c>
      <c r="I3311" s="8">
        <v>392</v>
      </c>
      <c r="J3311" s="9">
        <v>1097205.49</v>
      </c>
      <c r="K3311" s="7">
        <v>-0.32702702702702702</v>
      </c>
      <c r="L3311" s="10">
        <v>-0.306210092284177</v>
      </c>
      <c r="M3311" s="7">
        <v>-0.36479591836734698</v>
      </c>
      <c r="N3311" s="7">
        <v>-0.35743627755180002</v>
      </c>
    </row>
    <row r="3312" spans="2:14" x14ac:dyDescent="0.25">
      <c r="B3312" t="s">
        <v>36</v>
      </c>
      <c r="C3312" t="s">
        <v>558</v>
      </c>
      <c r="D3312" t="s">
        <v>28</v>
      </c>
      <c r="E3312" s="8">
        <v>5251</v>
      </c>
      <c r="F3312" s="9">
        <v>4210936.83999997</v>
      </c>
      <c r="G3312" s="8">
        <v>6466</v>
      </c>
      <c r="H3312" s="9">
        <v>5059379.7199999802</v>
      </c>
      <c r="I3312" s="8">
        <v>6372</v>
      </c>
      <c r="J3312" s="9">
        <v>4911584.2900000298</v>
      </c>
      <c r="K3312" s="7">
        <v>-0.18790596968759701</v>
      </c>
      <c r="L3312" s="10">
        <v>-0.167697015633374</v>
      </c>
      <c r="M3312" s="7">
        <v>-0.17592592592592601</v>
      </c>
      <c r="N3312" s="7">
        <v>-0.142652026032939</v>
      </c>
    </row>
    <row r="3313" spans="2:14" x14ac:dyDescent="0.25">
      <c r="B3313" t="s">
        <v>36</v>
      </c>
      <c r="C3313" t="s">
        <v>558</v>
      </c>
      <c r="D3313" t="s">
        <v>6</v>
      </c>
      <c r="E3313" s="8">
        <v>45684</v>
      </c>
      <c r="F3313" s="9">
        <v>41192659.866550997</v>
      </c>
      <c r="G3313" s="8">
        <v>64311</v>
      </c>
      <c r="H3313" s="9">
        <v>54472363.145915203</v>
      </c>
      <c r="I3313" s="8">
        <v>67468</v>
      </c>
      <c r="J3313" s="9">
        <v>54220353.541499801</v>
      </c>
      <c r="K3313" s="7">
        <v>-0.28963940849932401</v>
      </c>
      <c r="L3313" s="10">
        <v>-0.24378790477277201</v>
      </c>
      <c r="M3313" s="7">
        <v>-0.32287899448627499</v>
      </c>
      <c r="N3313" s="7">
        <v>-0.24027312298835399</v>
      </c>
    </row>
    <row r="3314" spans="2:14" x14ac:dyDescent="0.25">
      <c r="B3314" t="s">
        <v>36</v>
      </c>
      <c r="C3314" t="s">
        <v>558</v>
      </c>
      <c r="D3314" t="s">
        <v>17</v>
      </c>
      <c r="E3314" s="8">
        <v>18302</v>
      </c>
      <c r="F3314" s="9">
        <v>16351271.9045972</v>
      </c>
      <c r="G3314" s="8">
        <v>28215</v>
      </c>
      <c r="H3314" s="9">
        <v>23662136.612402201</v>
      </c>
      <c r="I3314" s="8">
        <v>29581</v>
      </c>
      <c r="J3314" s="9">
        <v>23779474.0200001</v>
      </c>
      <c r="K3314" s="7">
        <v>-0.351337940811625</v>
      </c>
      <c r="L3314" s="10">
        <v>-0.30896891635614998</v>
      </c>
      <c r="M3314" s="7">
        <v>-0.38129204556979102</v>
      </c>
      <c r="N3314" s="7">
        <v>-0.31237873929235399</v>
      </c>
    </row>
    <row r="3315" spans="2:14" x14ac:dyDescent="0.25">
      <c r="B3315" t="s">
        <v>36</v>
      </c>
      <c r="C3315" t="s">
        <v>558</v>
      </c>
      <c r="D3315" t="s">
        <v>19</v>
      </c>
      <c r="E3315" s="8">
        <v>15221</v>
      </c>
      <c r="F3315" s="9">
        <v>13535999.4052804</v>
      </c>
      <c r="G3315" s="8">
        <v>24099</v>
      </c>
      <c r="H3315" s="9">
        <v>19719991.969999999</v>
      </c>
      <c r="I3315" s="8">
        <v>24805</v>
      </c>
      <c r="J3315" s="9">
        <v>20029533.167300001</v>
      </c>
      <c r="K3315" s="7">
        <v>-0.36839702892236198</v>
      </c>
      <c r="L3315" s="10">
        <v>-0.31359001434317701</v>
      </c>
      <c r="M3315" s="7">
        <v>-0.38637371497681899</v>
      </c>
      <c r="N3315" s="7">
        <v>-0.32419795847368499</v>
      </c>
    </row>
    <row r="3316" spans="2:14" x14ac:dyDescent="0.25">
      <c r="B3316" t="s">
        <v>36</v>
      </c>
      <c r="C3316" t="s">
        <v>558</v>
      </c>
      <c r="D3316" t="s">
        <v>23</v>
      </c>
      <c r="E3316" s="8">
        <v>13294</v>
      </c>
      <c r="F3316" s="9">
        <v>11809736.8848418</v>
      </c>
      <c r="G3316" s="8">
        <v>20527</v>
      </c>
      <c r="H3316" s="9">
        <v>16878990.190000001</v>
      </c>
      <c r="I3316" s="8">
        <v>20730</v>
      </c>
      <c r="J3316" s="9">
        <v>16706487.4812</v>
      </c>
      <c r="K3316" s="7">
        <v>-0.352365177571004</v>
      </c>
      <c r="L3316" s="10">
        <v>-0.30032918131331698</v>
      </c>
      <c r="M3316" s="7">
        <v>-0.35870718765074799</v>
      </c>
      <c r="N3316" s="7">
        <v>-0.29310473562252798</v>
      </c>
    </row>
    <row r="3317" spans="2:14" x14ac:dyDescent="0.25">
      <c r="B3317" t="s">
        <v>36</v>
      </c>
      <c r="C3317" t="s">
        <v>558</v>
      </c>
      <c r="D3317" t="s">
        <v>29</v>
      </c>
      <c r="E3317" s="8">
        <v>2887</v>
      </c>
      <c r="F3317" s="9">
        <v>2520902.2667480502</v>
      </c>
      <c r="G3317" s="8">
        <v>3823</v>
      </c>
      <c r="H3317" s="9">
        <v>3117565.37</v>
      </c>
      <c r="I3317" s="8">
        <v>3871</v>
      </c>
      <c r="J3317" s="9">
        <v>3126316.34</v>
      </c>
      <c r="K3317" s="7">
        <v>-0.244833900078472</v>
      </c>
      <c r="L3317" s="10">
        <v>-0.19138751956689501</v>
      </c>
      <c r="M3317" s="7">
        <v>-0.254197881684319</v>
      </c>
      <c r="N3317" s="7">
        <v>-0.193650932090881</v>
      </c>
    </row>
    <row r="3318" spans="2:14" x14ac:dyDescent="0.25">
      <c r="B3318" t="s">
        <v>36</v>
      </c>
      <c r="C3318" t="s">
        <v>558</v>
      </c>
      <c r="D3318" t="s">
        <v>30</v>
      </c>
      <c r="E3318" s="8">
        <v>997</v>
      </c>
      <c r="F3318" s="9">
        <v>875521.01361499296</v>
      </c>
      <c r="G3318" s="8">
        <v>1312</v>
      </c>
      <c r="H3318" s="9">
        <v>1061769.6599999999</v>
      </c>
      <c r="I3318" s="8">
        <v>1629</v>
      </c>
      <c r="J3318" s="9">
        <v>1300546.04</v>
      </c>
      <c r="K3318" s="7">
        <v>-0.240091463414634</v>
      </c>
      <c r="L3318" s="10">
        <v>-0.175413419126147</v>
      </c>
      <c r="M3318" s="7">
        <v>-0.387968078575813</v>
      </c>
      <c r="N3318" s="7">
        <v>-0.326805059807807</v>
      </c>
    </row>
    <row r="3319" spans="2:14" x14ac:dyDescent="0.25">
      <c r="B3319" t="s">
        <v>36</v>
      </c>
      <c r="C3319" t="s">
        <v>558</v>
      </c>
      <c r="D3319" t="s">
        <v>26</v>
      </c>
      <c r="E3319" s="8">
        <v>1638</v>
      </c>
      <c r="F3319" s="9">
        <v>1455694.73190499</v>
      </c>
      <c r="G3319" s="8">
        <v>2093</v>
      </c>
      <c r="H3319" s="9">
        <v>1746628.57319999</v>
      </c>
      <c r="I3319" s="8">
        <v>2229</v>
      </c>
      <c r="J3319" s="9">
        <v>1781553.71</v>
      </c>
      <c r="K3319" s="7">
        <v>-0.217391304347826</v>
      </c>
      <c r="L3319" s="10">
        <v>-0.16656880905250401</v>
      </c>
      <c r="M3319" s="7">
        <v>-0.26514131897712001</v>
      </c>
      <c r="N3319" s="7">
        <v>-0.18290718728598401</v>
      </c>
    </row>
    <row r="3320" spans="2:14" x14ac:dyDescent="0.25">
      <c r="B3320" t="s">
        <v>36</v>
      </c>
      <c r="C3320" t="s">
        <v>559</v>
      </c>
      <c r="D3320" t="s">
        <v>28</v>
      </c>
      <c r="E3320" s="8">
        <v>2445</v>
      </c>
      <c r="F3320" s="9">
        <v>3017592.5562479999</v>
      </c>
      <c r="G3320" s="8">
        <v>1878</v>
      </c>
      <c r="H3320" s="9">
        <v>2269003.63</v>
      </c>
      <c r="I3320" s="8">
        <v>1657</v>
      </c>
      <c r="J3320" s="9">
        <v>1970370.8</v>
      </c>
      <c r="K3320" s="7">
        <v>0.301916932907348</v>
      </c>
      <c r="L3320" s="10">
        <v>0.329919668858353</v>
      </c>
      <c r="M3320" s="7">
        <v>0.47555823777911899</v>
      </c>
      <c r="N3320" s="7">
        <v>0.53148461002771696</v>
      </c>
    </row>
    <row r="3321" spans="2:14" x14ac:dyDescent="0.25">
      <c r="B3321" t="s">
        <v>36</v>
      </c>
      <c r="C3321" t="s">
        <v>559</v>
      </c>
      <c r="D3321" t="s">
        <v>6</v>
      </c>
      <c r="E3321" s="8">
        <v>30613</v>
      </c>
      <c r="F3321" s="9">
        <v>42483521.897171997</v>
      </c>
      <c r="G3321" s="8">
        <v>40261</v>
      </c>
      <c r="H3321" s="9">
        <v>53653719.936311796</v>
      </c>
      <c r="I3321" s="8">
        <v>40308</v>
      </c>
      <c r="J3321" s="9">
        <v>51622368.943799801</v>
      </c>
      <c r="K3321" s="7">
        <v>-0.23963637266833901</v>
      </c>
      <c r="L3321" s="10">
        <v>-0.208190560736497</v>
      </c>
      <c r="M3321" s="7">
        <v>-0.24052297310707499</v>
      </c>
      <c r="N3321" s="7">
        <v>-0.17703269403573901</v>
      </c>
    </row>
    <row r="3322" spans="2:14" x14ac:dyDescent="0.25">
      <c r="B3322" t="s">
        <v>36</v>
      </c>
      <c r="C3322" t="s">
        <v>559</v>
      </c>
      <c r="D3322" t="s">
        <v>17</v>
      </c>
      <c r="E3322" s="8">
        <v>13290</v>
      </c>
      <c r="F3322" s="9">
        <v>18050980.755237501</v>
      </c>
      <c r="G3322" s="8">
        <v>18186</v>
      </c>
      <c r="H3322" s="9">
        <v>23621549.198305201</v>
      </c>
      <c r="I3322" s="8">
        <v>17565</v>
      </c>
      <c r="J3322" s="9">
        <v>21958804.322100099</v>
      </c>
      <c r="K3322" s="7">
        <v>-0.26921807984163598</v>
      </c>
      <c r="L3322" s="10">
        <v>-0.23582570289113</v>
      </c>
      <c r="M3322" s="7">
        <v>-0.243381725021349</v>
      </c>
      <c r="N3322" s="7">
        <v>-0.177961582495164</v>
      </c>
    </row>
    <row r="3323" spans="2:14" x14ac:dyDescent="0.25">
      <c r="B3323" t="s">
        <v>36</v>
      </c>
      <c r="C3323" t="s">
        <v>559</v>
      </c>
      <c r="D3323" t="s">
        <v>19</v>
      </c>
      <c r="E3323" s="8">
        <v>10003</v>
      </c>
      <c r="F3323" s="9">
        <v>13533651.9715918</v>
      </c>
      <c r="G3323" s="8">
        <v>13562</v>
      </c>
      <c r="H3323" s="9">
        <v>17125321.694000099</v>
      </c>
      <c r="I3323" s="8">
        <v>13076</v>
      </c>
      <c r="J3323" s="9">
        <v>16341242.1013002</v>
      </c>
      <c r="K3323" s="7">
        <v>-0.26242442117681802</v>
      </c>
      <c r="L3323" s="10">
        <v>-0.20972859877234501</v>
      </c>
      <c r="M3323" s="7">
        <v>-0.23501070663811599</v>
      </c>
      <c r="N3323" s="7">
        <v>-0.17181008103936901</v>
      </c>
    </row>
    <row r="3324" spans="2:14" x14ac:dyDescent="0.25">
      <c r="B3324" t="s">
        <v>36</v>
      </c>
      <c r="C3324" t="s">
        <v>559</v>
      </c>
      <c r="D3324" t="s">
        <v>23</v>
      </c>
      <c r="E3324" s="8">
        <v>7023</v>
      </c>
      <c r="F3324" s="9">
        <v>9406529.2126720902</v>
      </c>
      <c r="G3324" s="8">
        <v>9322</v>
      </c>
      <c r="H3324" s="9">
        <v>11667161.960000001</v>
      </c>
      <c r="I3324" s="8">
        <v>9039</v>
      </c>
      <c r="J3324" s="9">
        <v>11029136.140000099</v>
      </c>
      <c r="K3324" s="7">
        <v>-0.24662089680326099</v>
      </c>
      <c r="L3324" s="10">
        <v>-0.193760295355317</v>
      </c>
      <c r="M3324" s="7">
        <v>-0.22303352140723501</v>
      </c>
      <c r="N3324" s="7">
        <v>-0.14712003793689199</v>
      </c>
    </row>
    <row r="3325" spans="2:14" x14ac:dyDescent="0.25">
      <c r="B3325" t="s">
        <v>36</v>
      </c>
      <c r="C3325" t="s">
        <v>559</v>
      </c>
      <c r="D3325" t="s">
        <v>29</v>
      </c>
      <c r="E3325" s="8">
        <v>646</v>
      </c>
      <c r="F3325" s="9">
        <v>835233.71517699503</v>
      </c>
      <c r="G3325" s="8">
        <v>797</v>
      </c>
      <c r="H3325" s="9">
        <v>963906.1</v>
      </c>
      <c r="I3325" s="8">
        <v>530</v>
      </c>
      <c r="J3325" s="9">
        <v>655231.22</v>
      </c>
      <c r="K3325" s="7">
        <v>-0.189460476787955</v>
      </c>
      <c r="L3325" s="10">
        <v>-0.13349058048600901</v>
      </c>
      <c r="M3325" s="7">
        <v>0.218867924528302</v>
      </c>
      <c r="N3325" s="7">
        <v>0.274715992893311</v>
      </c>
    </row>
    <row r="3326" spans="2:14" x14ac:dyDescent="0.25">
      <c r="B3326" t="s">
        <v>36</v>
      </c>
      <c r="C3326" t="s">
        <v>559</v>
      </c>
      <c r="D3326" t="s">
        <v>30</v>
      </c>
      <c r="E3326" s="8">
        <v>522</v>
      </c>
      <c r="F3326" s="9">
        <v>654981.55954799894</v>
      </c>
      <c r="G3326" s="8">
        <v>615</v>
      </c>
      <c r="H3326" s="9">
        <v>723327.86000000103</v>
      </c>
      <c r="I3326" s="8">
        <v>568</v>
      </c>
      <c r="J3326" s="9">
        <v>664524.07999999996</v>
      </c>
      <c r="K3326" s="7">
        <v>-0.151219512195122</v>
      </c>
      <c r="L3326" s="10">
        <v>-9.4488687954037795E-2</v>
      </c>
      <c r="M3326" s="7">
        <v>-8.0985915492957694E-2</v>
      </c>
      <c r="N3326" s="7">
        <v>-1.43599317755372E-2</v>
      </c>
    </row>
    <row r="3327" spans="2:14" x14ac:dyDescent="0.25">
      <c r="B3327" t="s">
        <v>36</v>
      </c>
      <c r="C3327" t="s">
        <v>559</v>
      </c>
      <c r="D3327" t="s">
        <v>26</v>
      </c>
      <c r="E3327" s="8">
        <v>278</v>
      </c>
      <c r="F3327" s="9">
        <v>368981.624656</v>
      </c>
      <c r="G3327" s="8">
        <v>293</v>
      </c>
      <c r="H3327" s="9">
        <v>374520.57</v>
      </c>
      <c r="I3327" s="8">
        <v>219</v>
      </c>
      <c r="J3327" s="9">
        <v>289512.94</v>
      </c>
      <c r="K3327" s="7">
        <v>-5.1194539249146701E-2</v>
      </c>
      <c r="L3327" s="10">
        <v>-1.47894289064016E-2</v>
      </c>
      <c r="M3327" s="7">
        <v>0.26940639269406402</v>
      </c>
      <c r="N3327" s="7">
        <v>0.274490959388552</v>
      </c>
    </row>
    <row r="3328" spans="2:14" x14ac:dyDescent="0.25">
      <c r="B3328" t="s">
        <v>36</v>
      </c>
      <c r="C3328" t="s">
        <v>560</v>
      </c>
      <c r="D3328" t="s">
        <v>28</v>
      </c>
      <c r="E3328" s="8" t="s">
        <v>69</v>
      </c>
      <c r="F3328" s="9">
        <v>1550.808</v>
      </c>
      <c r="G3328" s="8">
        <v>7</v>
      </c>
      <c r="H3328" s="9">
        <v>10100.69</v>
      </c>
      <c r="I3328" s="8">
        <v>10</v>
      </c>
      <c r="J3328" s="9">
        <v>13499.16</v>
      </c>
      <c r="K3328" s="7" t="s">
        <v>70</v>
      </c>
      <c r="L3328" s="10">
        <v>-0.84646514248036497</v>
      </c>
      <c r="M3328" s="7" t="s">
        <v>70</v>
      </c>
      <c r="N3328" s="7">
        <v>-0.88511818513151896</v>
      </c>
    </row>
    <row r="3329" spans="2:14" x14ac:dyDescent="0.25">
      <c r="B3329" t="s">
        <v>36</v>
      </c>
      <c r="C3329" t="s">
        <v>560</v>
      </c>
      <c r="D3329" t="s">
        <v>6</v>
      </c>
      <c r="E3329" s="8">
        <v>512</v>
      </c>
      <c r="F3329" s="9">
        <v>815511.24337099702</v>
      </c>
      <c r="G3329" s="8">
        <v>471</v>
      </c>
      <c r="H3329" s="9">
        <v>711863.78</v>
      </c>
      <c r="I3329" s="8">
        <v>420</v>
      </c>
      <c r="J3329" s="9">
        <v>601228.61</v>
      </c>
      <c r="K3329" s="7">
        <v>8.7048832271762203E-2</v>
      </c>
      <c r="L3329" s="10">
        <v>0.145600136266234</v>
      </c>
      <c r="M3329" s="7">
        <v>0.21904761904761899</v>
      </c>
      <c r="N3329" s="7">
        <v>0.35640791174424802</v>
      </c>
    </row>
    <row r="3330" spans="2:14" x14ac:dyDescent="0.25">
      <c r="B3330" t="s">
        <v>36</v>
      </c>
      <c r="C3330" t="s">
        <v>560</v>
      </c>
      <c r="D3330" t="s">
        <v>17</v>
      </c>
      <c r="E3330" s="8">
        <v>223</v>
      </c>
      <c r="F3330" s="9">
        <v>353929.18100300001</v>
      </c>
      <c r="G3330" s="8">
        <v>265</v>
      </c>
      <c r="H3330" s="9">
        <v>398662.24359999999</v>
      </c>
      <c r="I3330" s="8">
        <v>201</v>
      </c>
      <c r="J3330" s="9">
        <v>287026.01919999998</v>
      </c>
      <c r="K3330" s="7">
        <v>-0.15849056603773601</v>
      </c>
      <c r="L3330" s="10">
        <v>-0.112207923662524</v>
      </c>
      <c r="M3330" s="7">
        <v>0.109452736318408</v>
      </c>
      <c r="N3330" s="7">
        <v>0.233090930186305</v>
      </c>
    </row>
    <row r="3331" spans="2:14" x14ac:dyDescent="0.25">
      <c r="B3331" t="s">
        <v>36</v>
      </c>
      <c r="C3331" t="s">
        <v>560</v>
      </c>
      <c r="D3331" t="s">
        <v>19</v>
      </c>
      <c r="E3331" s="8">
        <v>179</v>
      </c>
      <c r="F3331" s="9">
        <v>282057.56796800002</v>
      </c>
      <c r="G3331" s="8">
        <v>229</v>
      </c>
      <c r="H3331" s="9">
        <v>348175.91</v>
      </c>
      <c r="I3331" s="8">
        <v>266</v>
      </c>
      <c r="J3331" s="9">
        <v>380211.78509999998</v>
      </c>
      <c r="K3331" s="7">
        <v>-0.21834061135371199</v>
      </c>
      <c r="L3331" s="10">
        <v>-0.18989924383912801</v>
      </c>
      <c r="M3331" s="7">
        <v>-0.32706766917293201</v>
      </c>
      <c r="N3331" s="7">
        <v>-0.25815669313402501</v>
      </c>
    </row>
    <row r="3332" spans="2:14" x14ac:dyDescent="0.25">
      <c r="B3332" t="s">
        <v>36</v>
      </c>
      <c r="C3332" t="s">
        <v>560</v>
      </c>
      <c r="D3332" t="s">
        <v>23</v>
      </c>
      <c r="E3332" s="8">
        <v>431</v>
      </c>
      <c r="F3332" s="9">
        <v>685031.920649003</v>
      </c>
      <c r="G3332" s="8">
        <v>455</v>
      </c>
      <c r="H3332" s="9">
        <v>670746.56000000006</v>
      </c>
      <c r="I3332" s="8">
        <v>425</v>
      </c>
      <c r="J3332" s="9">
        <v>607410.48</v>
      </c>
      <c r="K3332" s="7">
        <v>-5.2747252747252803E-2</v>
      </c>
      <c r="L3332" s="10">
        <v>2.1297702442189599E-2</v>
      </c>
      <c r="M3332" s="7">
        <v>1.4117647058823599E-2</v>
      </c>
      <c r="N3332" s="7">
        <v>0.12779074975624799</v>
      </c>
    </row>
    <row r="3333" spans="2:14" x14ac:dyDescent="0.25">
      <c r="B3333" t="s">
        <v>36</v>
      </c>
      <c r="C3333" t="s">
        <v>560</v>
      </c>
      <c r="D3333" t="s">
        <v>29</v>
      </c>
      <c r="E3333" s="8" t="s">
        <v>69</v>
      </c>
      <c r="F3333" s="9">
        <v>4561.2</v>
      </c>
      <c r="G3333" s="8">
        <v>5</v>
      </c>
      <c r="H3333" s="9">
        <v>7114</v>
      </c>
      <c r="I3333" s="8">
        <v>6</v>
      </c>
      <c r="J3333" s="9">
        <v>8710</v>
      </c>
      <c r="K3333" s="7" t="s">
        <v>70</v>
      </c>
      <c r="L3333" s="10">
        <v>-0.35884172055102598</v>
      </c>
      <c r="M3333" s="7" t="s">
        <v>70</v>
      </c>
      <c r="N3333" s="7">
        <v>-0.476326061997704</v>
      </c>
    </row>
    <row r="3334" spans="2:14" x14ac:dyDescent="0.25">
      <c r="B3334" t="s">
        <v>36</v>
      </c>
      <c r="C3334" t="s">
        <v>560</v>
      </c>
      <c r="D3334" t="s">
        <v>30</v>
      </c>
      <c r="E3334" s="8">
        <v>13</v>
      </c>
      <c r="F3334" s="9">
        <v>20286.727200000001</v>
      </c>
      <c r="G3334" s="8">
        <v>12</v>
      </c>
      <c r="H3334" s="9">
        <v>17208</v>
      </c>
      <c r="I3334" s="8" t="s">
        <v>69</v>
      </c>
      <c r="J3334" s="9">
        <v>5624</v>
      </c>
      <c r="K3334" s="7">
        <v>8.3333333333333301E-2</v>
      </c>
      <c r="L3334" s="10">
        <v>0.178912552301255</v>
      </c>
      <c r="M3334" s="7" t="s">
        <v>70</v>
      </c>
      <c r="N3334" s="7">
        <v>2.6071705547652901</v>
      </c>
    </row>
    <row r="3335" spans="2:14" x14ac:dyDescent="0.25">
      <c r="B3335" t="s">
        <v>36</v>
      </c>
      <c r="C3335" t="s">
        <v>561</v>
      </c>
      <c r="D3335" t="s">
        <v>28</v>
      </c>
      <c r="E3335" s="8">
        <v>32</v>
      </c>
      <c r="F3335" s="9">
        <v>20078.623599999999</v>
      </c>
      <c r="G3335" s="8">
        <v>45</v>
      </c>
      <c r="H3335" s="9">
        <v>25793</v>
      </c>
      <c r="I3335" s="8">
        <v>33</v>
      </c>
      <c r="J3335" s="9">
        <v>18825</v>
      </c>
      <c r="K3335" s="7">
        <v>-0.28888888888888897</v>
      </c>
      <c r="L3335" s="10">
        <v>-0.22154756716938701</v>
      </c>
      <c r="M3335" s="7">
        <v>-3.03030303030303E-2</v>
      </c>
      <c r="N3335" s="7">
        <v>6.6593551128817999E-2</v>
      </c>
    </row>
    <row r="3336" spans="2:14" x14ac:dyDescent="0.25">
      <c r="B3336" t="s">
        <v>36</v>
      </c>
      <c r="C3336" t="s">
        <v>561</v>
      </c>
      <c r="D3336" t="s">
        <v>6</v>
      </c>
      <c r="E3336" s="8">
        <v>493</v>
      </c>
      <c r="F3336" s="9">
        <v>421965.56455999898</v>
      </c>
      <c r="G3336" s="8">
        <v>748</v>
      </c>
      <c r="H3336" s="9">
        <v>599692.279999997</v>
      </c>
      <c r="I3336" s="8">
        <v>743</v>
      </c>
      <c r="J3336" s="9">
        <v>621944.07999999996</v>
      </c>
      <c r="K3336" s="7">
        <v>-0.34090909090909099</v>
      </c>
      <c r="L3336" s="10">
        <v>-0.29636318719993998</v>
      </c>
      <c r="M3336" s="7">
        <v>-0.33647375504710603</v>
      </c>
      <c r="N3336" s="7">
        <v>-0.32153777465009498</v>
      </c>
    </row>
    <row r="3337" spans="2:14" x14ac:dyDescent="0.25">
      <c r="B3337" t="s">
        <v>36</v>
      </c>
      <c r="C3337" t="s">
        <v>561</v>
      </c>
      <c r="D3337" t="s">
        <v>17</v>
      </c>
      <c r="E3337" s="8">
        <v>201</v>
      </c>
      <c r="F3337" s="9">
        <v>302997.33010899997</v>
      </c>
      <c r="G3337" s="8">
        <v>430</v>
      </c>
      <c r="H3337" s="9">
        <v>331550.33999999799</v>
      </c>
      <c r="I3337" s="8">
        <v>557</v>
      </c>
      <c r="J3337" s="9">
        <v>388142</v>
      </c>
      <c r="K3337" s="7">
        <v>-0.53255813953488396</v>
      </c>
      <c r="L3337" s="10">
        <v>-8.6119682130317801E-2</v>
      </c>
      <c r="M3337" s="7">
        <v>-0.63913824057450597</v>
      </c>
      <c r="N3337" s="7">
        <v>-0.21936474251949101</v>
      </c>
    </row>
    <row r="3338" spans="2:14" x14ac:dyDescent="0.25">
      <c r="B3338" t="s">
        <v>36</v>
      </c>
      <c r="C3338" t="s">
        <v>561</v>
      </c>
      <c r="D3338" t="s">
        <v>19</v>
      </c>
      <c r="E3338" s="8">
        <v>181</v>
      </c>
      <c r="F3338" s="9">
        <v>158375.37599999999</v>
      </c>
      <c r="G3338" s="8">
        <v>327</v>
      </c>
      <c r="H3338" s="9">
        <v>301460.44</v>
      </c>
      <c r="I3338" s="8">
        <v>387</v>
      </c>
      <c r="J3338" s="9">
        <v>269424.59999999998</v>
      </c>
      <c r="K3338" s="7">
        <v>-0.44648318042813501</v>
      </c>
      <c r="L3338" s="10">
        <v>-0.47463960445357101</v>
      </c>
      <c r="M3338" s="7">
        <v>-0.53229974160206694</v>
      </c>
      <c r="N3338" s="7">
        <v>-0.412171806137968</v>
      </c>
    </row>
    <row r="3339" spans="2:14" x14ac:dyDescent="0.25">
      <c r="B3339" t="s">
        <v>36</v>
      </c>
      <c r="C3339" t="s">
        <v>561</v>
      </c>
      <c r="D3339" t="s">
        <v>23</v>
      </c>
      <c r="E3339" s="8">
        <v>328</v>
      </c>
      <c r="F3339" s="9">
        <v>246995.920000001</v>
      </c>
      <c r="G3339" s="8">
        <v>430</v>
      </c>
      <c r="H3339" s="9">
        <v>290859.40000000002</v>
      </c>
      <c r="I3339" s="8">
        <v>519</v>
      </c>
      <c r="J3339" s="9">
        <v>349421.6</v>
      </c>
      <c r="K3339" s="7">
        <v>-0.23720930232558099</v>
      </c>
      <c r="L3339" s="10">
        <v>-0.15080647213051801</v>
      </c>
      <c r="M3339" s="7">
        <v>-0.36801541425818901</v>
      </c>
      <c r="N3339" s="7">
        <v>-0.29312921696883998</v>
      </c>
    </row>
    <row r="3340" spans="2:14" x14ac:dyDescent="0.25">
      <c r="B3340" t="s">
        <v>36</v>
      </c>
      <c r="C3340" t="s">
        <v>561</v>
      </c>
      <c r="D3340" t="s">
        <v>29</v>
      </c>
      <c r="E3340" s="8">
        <v>67</v>
      </c>
      <c r="F3340" s="9">
        <v>45965.16</v>
      </c>
      <c r="G3340" s="8">
        <v>58</v>
      </c>
      <c r="H3340" s="9">
        <v>68497.7</v>
      </c>
      <c r="I3340" s="8">
        <v>74</v>
      </c>
      <c r="J3340" s="9">
        <v>61399.3</v>
      </c>
      <c r="K3340" s="7">
        <v>0.15517241379310301</v>
      </c>
      <c r="L3340" s="10">
        <v>-0.32895323492613598</v>
      </c>
      <c r="M3340" s="7">
        <v>-9.45945945945946E-2</v>
      </c>
      <c r="N3340" s="7">
        <v>-0.25137322412470497</v>
      </c>
    </row>
    <row r="3341" spans="2:14" x14ac:dyDescent="0.25">
      <c r="B3341" t="s">
        <v>36</v>
      </c>
      <c r="C3341" t="s">
        <v>561</v>
      </c>
      <c r="D3341" t="s">
        <v>30</v>
      </c>
      <c r="E3341" s="8">
        <v>15</v>
      </c>
      <c r="F3341" s="9">
        <v>10041.209999999999</v>
      </c>
      <c r="G3341" s="8">
        <v>16</v>
      </c>
      <c r="H3341" s="9">
        <v>13236.4</v>
      </c>
      <c r="I3341" s="8">
        <v>15</v>
      </c>
      <c r="J3341" s="9">
        <v>15387</v>
      </c>
      <c r="K3341" s="7">
        <v>-6.25E-2</v>
      </c>
      <c r="L3341" s="10">
        <v>-0.241394185730259</v>
      </c>
      <c r="M3341" s="7">
        <v>0</v>
      </c>
      <c r="N3341" s="7">
        <v>-0.34742249951257598</v>
      </c>
    </row>
    <row r="3342" spans="2:14" x14ac:dyDescent="0.25">
      <c r="B3342" t="s">
        <v>36</v>
      </c>
      <c r="C3342" t="s">
        <v>561</v>
      </c>
      <c r="D3342" t="s">
        <v>26</v>
      </c>
      <c r="E3342" s="8"/>
      <c r="F3342" s="9"/>
      <c r="G3342" s="8">
        <v>8</v>
      </c>
      <c r="H3342" s="9">
        <v>7931.14</v>
      </c>
      <c r="I3342" s="8">
        <v>9</v>
      </c>
      <c r="J3342" s="9">
        <v>7839</v>
      </c>
      <c r="K3342" s="7"/>
      <c r="L3342" s="10"/>
      <c r="M3342" s="7"/>
      <c r="N3342" s="7"/>
    </row>
    <row r="3343" spans="2:14" x14ac:dyDescent="0.25">
      <c r="B3343" t="s">
        <v>36</v>
      </c>
      <c r="C3343" t="s">
        <v>562</v>
      </c>
      <c r="D3343" t="s">
        <v>28</v>
      </c>
      <c r="E3343" s="8">
        <v>64</v>
      </c>
      <c r="F3343" s="9">
        <v>40657.574800000002</v>
      </c>
      <c r="G3343" s="8">
        <v>41</v>
      </c>
      <c r="H3343" s="9">
        <v>26552.400000000001</v>
      </c>
      <c r="I3343" s="8">
        <v>38</v>
      </c>
      <c r="J3343" s="9">
        <v>28452.5</v>
      </c>
      <c r="K3343" s="7">
        <v>0.56097560975609795</v>
      </c>
      <c r="L3343" s="10">
        <v>0.53122033413175496</v>
      </c>
      <c r="M3343" s="7">
        <v>0.68421052631578905</v>
      </c>
      <c r="N3343" s="7">
        <v>0.4289631772252</v>
      </c>
    </row>
    <row r="3344" spans="2:14" x14ac:dyDescent="0.25">
      <c r="B3344" t="s">
        <v>36</v>
      </c>
      <c r="C3344" t="s">
        <v>562</v>
      </c>
      <c r="D3344" t="s">
        <v>6</v>
      </c>
      <c r="E3344" s="8">
        <v>767</v>
      </c>
      <c r="F3344" s="9">
        <v>614675.58739999705</v>
      </c>
      <c r="G3344" s="8">
        <v>1581</v>
      </c>
      <c r="H3344" s="9">
        <v>1185142.88319999</v>
      </c>
      <c r="I3344" s="8">
        <v>1685</v>
      </c>
      <c r="J3344" s="9">
        <v>1180804.58</v>
      </c>
      <c r="K3344" s="7">
        <v>-0.51486401012017702</v>
      </c>
      <c r="L3344" s="10">
        <v>-0.48134896128277899</v>
      </c>
      <c r="M3344" s="7">
        <v>-0.54480712166172096</v>
      </c>
      <c r="N3344" s="7">
        <v>-0.47944342543116097</v>
      </c>
    </row>
    <row r="3345" spans="2:14" x14ac:dyDescent="0.25">
      <c r="B3345" t="s">
        <v>36</v>
      </c>
      <c r="C3345" t="s">
        <v>562</v>
      </c>
      <c r="D3345" t="s">
        <v>17</v>
      </c>
      <c r="E3345" s="8">
        <v>303</v>
      </c>
      <c r="F3345" s="9">
        <v>270990.78120000003</v>
      </c>
      <c r="G3345" s="8">
        <v>582</v>
      </c>
      <c r="H3345" s="9">
        <v>413604.63999999798</v>
      </c>
      <c r="I3345" s="8">
        <v>667</v>
      </c>
      <c r="J3345" s="9">
        <v>463515.96</v>
      </c>
      <c r="K3345" s="7">
        <v>-0.47938144329896898</v>
      </c>
      <c r="L3345" s="10">
        <v>-0.344807202356334</v>
      </c>
      <c r="M3345" s="7">
        <v>-0.54572713643178405</v>
      </c>
      <c r="N3345" s="7">
        <v>-0.415358251741752</v>
      </c>
    </row>
    <row r="3346" spans="2:14" x14ac:dyDescent="0.25">
      <c r="B3346" t="s">
        <v>36</v>
      </c>
      <c r="C3346" t="s">
        <v>562</v>
      </c>
      <c r="D3346" t="s">
        <v>19</v>
      </c>
      <c r="E3346" s="8">
        <v>291</v>
      </c>
      <c r="F3346" s="9">
        <v>242985.72000000099</v>
      </c>
      <c r="G3346" s="8">
        <v>470</v>
      </c>
      <c r="H3346" s="9">
        <v>419380.8</v>
      </c>
      <c r="I3346" s="8">
        <v>636</v>
      </c>
      <c r="J3346" s="9">
        <v>467567.75</v>
      </c>
      <c r="K3346" s="7">
        <v>-0.38085106382978701</v>
      </c>
      <c r="L3346" s="10">
        <v>-0.42060838264412398</v>
      </c>
      <c r="M3346" s="7">
        <v>-0.54245283018867896</v>
      </c>
      <c r="N3346" s="7">
        <v>-0.48031976114691199</v>
      </c>
    </row>
    <row r="3347" spans="2:14" x14ac:dyDescent="0.25">
      <c r="B3347" t="s">
        <v>36</v>
      </c>
      <c r="C3347" t="s">
        <v>562</v>
      </c>
      <c r="D3347" t="s">
        <v>23</v>
      </c>
      <c r="E3347" s="8">
        <v>354</v>
      </c>
      <c r="F3347" s="9">
        <v>254711.31600000101</v>
      </c>
      <c r="G3347" s="8">
        <v>524</v>
      </c>
      <c r="H3347" s="9">
        <v>334536</v>
      </c>
      <c r="I3347" s="8">
        <v>759</v>
      </c>
      <c r="J3347" s="9">
        <v>459122.6</v>
      </c>
      <c r="K3347" s="7">
        <v>-0.32442748091603102</v>
      </c>
      <c r="L3347" s="10">
        <v>-0.23861313580600901</v>
      </c>
      <c r="M3347" s="7">
        <v>-0.53359683794466395</v>
      </c>
      <c r="N3347" s="7">
        <v>-0.445221568269562</v>
      </c>
    </row>
    <row r="3348" spans="2:14" x14ac:dyDescent="0.25">
      <c r="B3348" t="s">
        <v>36</v>
      </c>
      <c r="C3348" t="s">
        <v>562</v>
      </c>
      <c r="D3348" t="s">
        <v>29</v>
      </c>
      <c r="E3348" s="8">
        <v>25</v>
      </c>
      <c r="F3348" s="9">
        <v>23027.22</v>
      </c>
      <c r="G3348" s="8">
        <v>27</v>
      </c>
      <c r="H3348" s="9">
        <v>19068</v>
      </c>
      <c r="I3348" s="8">
        <v>49</v>
      </c>
      <c r="J3348" s="9">
        <v>42863</v>
      </c>
      <c r="K3348" s="7">
        <v>-7.4074074074074098E-2</v>
      </c>
      <c r="L3348" s="10">
        <v>0.20763687853996199</v>
      </c>
      <c r="M3348" s="7">
        <v>-0.48979591836734698</v>
      </c>
      <c r="N3348" s="7">
        <v>-0.46277162121176801</v>
      </c>
    </row>
    <row r="3349" spans="2:14" x14ac:dyDescent="0.25">
      <c r="B3349" t="s">
        <v>36</v>
      </c>
      <c r="C3349" t="s">
        <v>562</v>
      </c>
      <c r="D3349" t="s">
        <v>30</v>
      </c>
      <c r="E3349" s="8">
        <v>10</v>
      </c>
      <c r="F3349" s="9">
        <v>7597.44</v>
      </c>
      <c r="G3349" s="8">
        <v>43</v>
      </c>
      <c r="H3349" s="9">
        <v>30572</v>
      </c>
      <c r="I3349" s="8">
        <v>62</v>
      </c>
      <c r="J3349" s="9">
        <v>53793.41</v>
      </c>
      <c r="K3349" s="7">
        <v>-0.76744186046511598</v>
      </c>
      <c r="L3349" s="10">
        <v>-0.75149025251864399</v>
      </c>
      <c r="M3349" s="7">
        <v>-0.83870967741935498</v>
      </c>
      <c r="N3349" s="7">
        <v>-0.85876634331231305</v>
      </c>
    </row>
    <row r="3350" spans="2:14" x14ac:dyDescent="0.25">
      <c r="B3350" t="s">
        <v>36</v>
      </c>
      <c r="C3350" t="s">
        <v>562</v>
      </c>
      <c r="D3350" t="s">
        <v>26</v>
      </c>
      <c r="E3350" s="8">
        <v>7</v>
      </c>
      <c r="F3350" s="9">
        <v>3793.3128000000002</v>
      </c>
      <c r="G3350" s="8">
        <v>17</v>
      </c>
      <c r="H3350" s="9">
        <v>10137.26</v>
      </c>
      <c r="I3350" s="8">
        <v>40</v>
      </c>
      <c r="J3350" s="9">
        <v>33682</v>
      </c>
      <c r="K3350" s="7">
        <v>-0.58823529411764697</v>
      </c>
      <c r="L3350" s="10">
        <v>-0.62580492164549395</v>
      </c>
      <c r="M3350" s="7">
        <v>-0.82499999999999996</v>
      </c>
      <c r="N3350" s="7">
        <v>-0.88737863547295304</v>
      </c>
    </row>
    <row r="3351" spans="2:14" x14ac:dyDescent="0.25">
      <c r="B3351" t="s">
        <v>36</v>
      </c>
      <c r="C3351" t="s">
        <v>563</v>
      </c>
      <c r="D3351" t="s">
        <v>28</v>
      </c>
      <c r="E3351" s="8">
        <v>8</v>
      </c>
      <c r="F3351" s="9">
        <v>131936</v>
      </c>
      <c r="G3351" s="8" t="s">
        <v>69</v>
      </c>
      <c r="H3351" s="9">
        <v>32884</v>
      </c>
      <c r="I3351" s="8"/>
      <c r="J3351" s="9"/>
      <c r="K3351" s="7" t="s">
        <v>70</v>
      </c>
      <c r="L3351" s="10">
        <v>3.0121639703199099</v>
      </c>
      <c r="M3351" s="7"/>
      <c r="N3351" s="7"/>
    </row>
    <row r="3352" spans="2:14" x14ac:dyDescent="0.25">
      <c r="B3352" t="s">
        <v>36</v>
      </c>
      <c r="C3352" t="s">
        <v>563</v>
      </c>
      <c r="D3352" t="s">
        <v>6</v>
      </c>
      <c r="E3352" s="8">
        <v>63</v>
      </c>
      <c r="F3352" s="9">
        <v>1432529.1395620001</v>
      </c>
      <c r="G3352" s="8">
        <v>75</v>
      </c>
      <c r="H3352" s="9">
        <v>1503012.8568</v>
      </c>
      <c r="I3352" s="8">
        <v>59</v>
      </c>
      <c r="J3352" s="9">
        <v>1018137.56</v>
      </c>
      <c r="K3352" s="7">
        <v>-0.16</v>
      </c>
      <c r="L3352" s="10">
        <v>-4.6894952973365697E-2</v>
      </c>
      <c r="M3352" s="7">
        <v>6.7796610169491595E-2</v>
      </c>
      <c r="N3352" s="7">
        <v>0.407009421754364</v>
      </c>
    </row>
    <row r="3353" spans="2:14" x14ac:dyDescent="0.25">
      <c r="B3353" t="s">
        <v>36</v>
      </c>
      <c r="C3353" t="s">
        <v>563</v>
      </c>
      <c r="D3353" t="s">
        <v>17</v>
      </c>
      <c r="E3353" s="8">
        <v>58</v>
      </c>
      <c r="F3353" s="9">
        <v>1145968.4100319999</v>
      </c>
      <c r="G3353" s="8">
        <v>84</v>
      </c>
      <c r="H3353" s="9">
        <v>1595275.5312000001</v>
      </c>
      <c r="I3353" s="8">
        <v>109</v>
      </c>
      <c r="J3353" s="9">
        <v>1993437.31</v>
      </c>
      <c r="K3353" s="7">
        <v>-0.30952380952380998</v>
      </c>
      <c r="L3353" s="10">
        <v>-0.28164860074674503</v>
      </c>
      <c r="M3353" s="7">
        <v>-0.46788990825688098</v>
      </c>
      <c r="N3353" s="7">
        <v>-0.42512944636718902</v>
      </c>
    </row>
    <row r="3354" spans="2:14" x14ac:dyDescent="0.25">
      <c r="B3354" t="s">
        <v>36</v>
      </c>
      <c r="C3354" t="s">
        <v>563</v>
      </c>
      <c r="D3354" t="s">
        <v>19</v>
      </c>
      <c r="E3354" s="8">
        <v>181</v>
      </c>
      <c r="F3354" s="9">
        <v>4449736.5652000103</v>
      </c>
      <c r="G3354" s="8">
        <v>133</v>
      </c>
      <c r="H3354" s="9">
        <v>2781383.1601999998</v>
      </c>
      <c r="I3354" s="8">
        <v>148</v>
      </c>
      <c r="J3354" s="9">
        <v>2666854.7732000002</v>
      </c>
      <c r="K3354" s="7">
        <v>0.360902255639098</v>
      </c>
      <c r="L3354" s="10">
        <v>0.59982868555227897</v>
      </c>
      <c r="M3354" s="7">
        <v>0.222972972972973</v>
      </c>
      <c r="N3354" s="7">
        <v>0.66853351367937697</v>
      </c>
    </row>
    <row r="3355" spans="2:14" x14ac:dyDescent="0.25">
      <c r="B3355" t="s">
        <v>36</v>
      </c>
      <c r="C3355" t="s">
        <v>563</v>
      </c>
      <c r="D3355" t="s">
        <v>23</v>
      </c>
      <c r="E3355" s="8">
        <v>390</v>
      </c>
      <c r="F3355" s="9">
        <v>8776606.7197000496</v>
      </c>
      <c r="G3355" s="8">
        <v>316</v>
      </c>
      <c r="H3355" s="9">
        <v>6328447.6244000196</v>
      </c>
      <c r="I3355" s="8">
        <v>295</v>
      </c>
      <c r="J3355" s="9">
        <v>5405999.0005999999</v>
      </c>
      <c r="K3355" s="7">
        <v>0.234177215189873</v>
      </c>
      <c r="L3355" s="10">
        <v>0.38684986281009598</v>
      </c>
      <c r="M3355" s="7">
        <v>0.322033898305085</v>
      </c>
      <c r="N3355" s="7">
        <v>0.62349395897519699</v>
      </c>
    </row>
    <row r="3356" spans="2:14" x14ac:dyDescent="0.25">
      <c r="B3356" t="s">
        <v>36</v>
      </c>
      <c r="C3356" t="s">
        <v>563</v>
      </c>
      <c r="D3356" t="s">
        <v>29</v>
      </c>
      <c r="E3356" s="8">
        <v>473</v>
      </c>
      <c r="F3356" s="9">
        <v>10622976.012000101</v>
      </c>
      <c r="G3356" s="8">
        <v>522</v>
      </c>
      <c r="H3356" s="9">
        <v>11618708.4355</v>
      </c>
      <c r="I3356" s="8">
        <v>537</v>
      </c>
      <c r="J3356" s="9">
        <v>9853316.0179000292</v>
      </c>
      <c r="K3356" s="7">
        <v>-9.3869731800766298E-2</v>
      </c>
      <c r="L3356" s="10">
        <v>-8.5700784129981805E-2</v>
      </c>
      <c r="M3356" s="7">
        <v>-0.119180633147114</v>
      </c>
      <c r="N3356" s="7">
        <v>7.8111774016160998E-2</v>
      </c>
    </row>
    <row r="3357" spans="2:14" x14ac:dyDescent="0.25">
      <c r="B3357" t="s">
        <v>36</v>
      </c>
      <c r="C3357" t="s">
        <v>563</v>
      </c>
      <c r="D3357" t="s">
        <v>30</v>
      </c>
      <c r="E3357" s="8"/>
      <c r="F3357" s="9"/>
      <c r="G3357" s="8" t="s">
        <v>69</v>
      </c>
      <c r="H3357" s="9">
        <v>17297.990000000002</v>
      </c>
      <c r="I3357" s="8">
        <v>8</v>
      </c>
      <c r="J3357" s="9">
        <v>130155.2</v>
      </c>
      <c r="K3357" s="7" t="s">
        <v>70</v>
      </c>
      <c r="L3357" s="10"/>
      <c r="M3357" s="7"/>
      <c r="N3357" s="7"/>
    </row>
    <row r="3358" spans="2:14" x14ac:dyDescent="0.25">
      <c r="B3358" t="s">
        <v>36</v>
      </c>
      <c r="C3358" t="s">
        <v>563</v>
      </c>
      <c r="D3358" t="s">
        <v>26</v>
      </c>
      <c r="E3358" s="8">
        <v>28</v>
      </c>
      <c r="F3358" s="9">
        <v>609885.02913000004</v>
      </c>
      <c r="G3358" s="8">
        <v>18</v>
      </c>
      <c r="H3358" s="9">
        <v>379054.95</v>
      </c>
      <c r="I3358" s="8" t="s">
        <v>69</v>
      </c>
      <c r="J3358" s="9">
        <v>48402.8</v>
      </c>
      <c r="K3358" s="7">
        <v>0.55555555555555602</v>
      </c>
      <c r="L3358" s="10">
        <v>0.60896204924905994</v>
      </c>
      <c r="M3358" s="7" t="s">
        <v>70</v>
      </c>
      <c r="N3358" s="7">
        <v>11.600201416653601</v>
      </c>
    </row>
    <row r="3359" spans="2:14" x14ac:dyDescent="0.25">
      <c r="B3359" t="s">
        <v>36</v>
      </c>
      <c r="C3359" t="s">
        <v>564</v>
      </c>
      <c r="D3359" t="s">
        <v>28</v>
      </c>
      <c r="E3359" s="8"/>
      <c r="F3359" s="9"/>
      <c r="G3359" s="8" t="s">
        <v>69</v>
      </c>
      <c r="H3359" s="9">
        <v>9897</v>
      </c>
      <c r="I3359" s="8"/>
      <c r="J3359" s="9"/>
      <c r="K3359" s="7" t="s">
        <v>70</v>
      </c>
      <c r="L3359" s="10"/>
      <c r="M3359" s="7"/>
      <c r="N3359" s="7"/>
    </row>
    <row r="3360" spans="2:14" x14ac:dyDescent="0.25">
      <c r="B3360" t="s">
        <v>36</v>
      </c>
      <c r="C3360" t="s">
        <v>564</v>
      </c>
      <c r="D3360" t="s">
        <v>6</v>
      </c>
      <c r="E3360" s="8">
        <v>22</v>
      </c>
      <c r="F3360" s="9">
        <v>279505.54172500002</v>
      </c>
      <c r="G3360" s="8">
        <v>18</v>
      </c>
      <c r="H3360" s="9">
        <v>200505</v>
      </c>
      <c r="I3360" s="8">
        <v>19</v>
      </c>
      <c r="J3360" s="9">
        <v>199690.1</v>
      </c>
      <c r="K3360" s="7">
        <v>0.22222222222222199</v>
      </c>
      <c r="L3360" s="10">
        <v>0.39400783883194901</v>
      </c>
      <c r="M3360" s="7">
        <v>0.157894736842105</v>
      </c>
      <c r="N3360" s="7">
        <v>0.39969653841126801</v>
      </c>
    </row>
    <row r="3361" spans="2:14" x14ac:dyDescent="0.25">
      <c r="B3361" t="s">
        <v>36</v>
      </c>
      <c r="C3361" t="s">
        <v>564</v>
      </c>
      <c r="D3361" t="s">
        <v>17</v>
      </c>
      <c r="E3361" s="8">
        <v>7</v>
      </c>
      <c r="F3361" s="9">
        <v>103521.412</v>
      </c>
      <c r="G3361" s="8">
        <v>11</v>
      </c>
      <c r="H3361" s="9">
        <v>129283</v>
      </c>
      <c r="I3361" s="8">
        <v>8</v>
      </c>
      <c r="J3361" s="9">
        <v>87334.5</v>
      </c>
      <c r="K3361" s="7">
        <v>-0.36363636363636398</v>
      </c>
      <c r="L3361" s="10">
        <v>-0.19926508512333399</v>
      </c>
      <c r="M3361" s="7">
        <v>-0.125</v>
      </c>
      <c r="N3361" s="7">
        <v>0.18534384464329701</v>
      </c>
    </row>
    <row r="3362" spans="2:14" x14ac:dyDescent="0.25">
      <c r="B3362" t="s">
        <v>36</v>
      </c>
      <c r="C3362" t="s">
        <v>564</v>
      </c>
      <c r="D3362" t="s">
        <v>19</v>
      </c>
      <c r="E3362" s="8">
        <v>67</v>
      </c>
      <c r="F3362" s="9">
        <v>811825.80960000004</v>
      </c>
      <c r="G3362" s="8">
        <v>49</v>
      </c>
      <c r="H3362" s="9">
        <v>644599.53</v>
      </c>
      <c r="I3362" s="8">
        <v>38</v>
      </c>
      <c r="J3362" s="9">
        <v>479908.17</v>
      </c>
      <c r="K3362" s="7">
        <v>0.36734693877551</v>
      </c>
      <c r="L3362" s="10">
        <v>0.25942662353476997</v>
      </c>
      <c r="M3362" s="7">
        <v>0.76315789473684204</v>
      </c>
      <c r="N3362" s="7">
        <v>0.69162739946686003</v>
      </c>
    </row>
    <row r="3363" spans="2:14" x14ac:dyDescent="0.25">
      <c r="B3363" t="s">
        <v>36</v>
      </c>
      <c r="C3363" t="s">
        <v>564</v>
      </c>
      <c r="D3363" t="s">
        <v>23</v>
      </c>
      <c r="E3363" s="8">
        <v>25</v>
      </c>
      <c r="F3363" s="9">
        <v>299246.08399999997</v>
      </c>
      <c r="G3363" s="8">
        <v>44</v>
      </c>
      <c r="H3363" s="9">
        <v>550271.93000000005</v>
      </c>
      <c r="I3363" s="8">
        <v>36</v>
      </c>
      <c r="J3363" s="9">
        <v>439092.99</v>
      </c>
      <c r="K3363" s="7">
        <v>-0.43181818181818199</v>
      </c>
      <c r="L3363" s="10">
        <v>-0.45618508289165299</v>
      </c>
      <c r="M3363" s="7">
        <v>-0.30555555555555602</v>
      </c>
      <c r="N3363" s="7">
        <v>-0.31849040905891002</v>
      </c>
    </row>
    <row r="3364" spans="2:14" x14ac:dyDescent="0.25">
      <c r="B3364" t="s">
        <v>36</v>
      </c>
      <c r="C3364" t="s">
        <v>564</v>
      </c>
      <c r="D3364" t="s">
        <v>29</v>
      </c>
      <c r="E3364" s="8">
        <v>49</v>
      </c>
      <c r="F3364" s="9">
        <v>574099.4915</v>
      </c>
      <c r="G3364" s="8">
        <v>67</v>
      </c>
      <c r="H3364" s="9">
        <v>958978.67630000005</v>
      </c>
      <c r="I3364" s="8">
        <v>46</v>
      </c>
      <c r="J3364" s="9">
        <v>556849.72380000004</v>
      </c>
      <c r="K3364" s="7">
        <v>-0.26865671641791</v>
      </c>
      <c r="L3364" s="10">
        <v>-0.401342797615655</v>
      </c>
      <c r="M3364" s="7">
        <v>6.5217391304347894E-2</v>
      </c>
      <c r="N3364" s="7">
        <v>3.09774198724313E-2</v>
      </c>
    </row>
    <row r="3365" spans="2:14" x14ac:dyDescent="0.25">
      <c r="B3365" t="s">
        <v>36</v>
      </c>
      <c r="C3365" t="s">
        <v>564</v>
      </c>
      <c r="D3365" t="s">
        <v>30</v>
      </c>
      <c r="E3365" s="8" t="s">
        <v>69</v>
      </c>
      <c r="F3365" s="9">
        <v>10862</v>
      </c>
      <c r="G3365" s="8"/>
      <c r="H3365" s="9"/>
      <c r="I3365" s="8" t="s">
        <v>69</v>
      </c>
      <c r="J3365" s="9">
        <v>20064.400000000001</v>
      </c>
      <c r="K3365" s="7" t="s">
        <v>70</v>
      </c>
      <c r="L3365" s="10"/>
      <c r="M3365" s="7" t="s">
        <v>70</v>
      </c>
      <c r="N3365" s="7">
        <v>-0.45864316899583302</v>
      </c>
    </row>
    <row r="3366" spans="2:14" x14ac:dyDescent="0.25">
      <c r="B3366" t="s">
        <v>36</v>
      </c>
      <c r="C3366" t="s">
        <v>564</v>
      </c>
      <c r="D3366" t="s">
        <v>26</v>
      </c>
      <c r="E3366" s="8"/>
      <c r="F3366" s="9"/>
      <c r="G3366" s="8">
        <v>11</v>
      </c>
      <c r="H3366" s="9">
        <v>305542.75449999998</v>
      </c>
      <c r="I3366" s="8">
        <v>14</v>
      </c>
      <c r="J3366" s="9">
        <v>151514.1</v>
      </c>
      <c r="K3366" s="7"/>
      <c r="L3366" s="10"/>
      <c r="M3366" s="7"/>
      <c r="N3366" s="7"/>
    </row>
    <row r="3367" spans="2:14" x14ac:dyDescent="0.25">
      <c r="B3367" t="s">
        <v>36</v>
      </c>
      <c r="C3367" t="s">
        <v>565</v>
      </c>
      <c r="D3367" t="s">
        <v>28</v>
      </c>
      <c r="E3367" s="8">
        <v>239</v>
      </c>
      <c r="F3367" s="9">
        <v>151857.3946</v>
      </c>
      <c r="G3367" s="8">
        <v>178</v>
      </c>
      <c r="H3367" s="9">
        <v>94963.7</v>
      </c>
      <c r="I3367" s="8">
        <v>168</v>
      </c>
      <c r="J3367" s="9">
        <v>85114.06</v>
      </c>
      <c r="K3367" s="7">
        <v>0.34269662921348298</v>
      </c>
      <c r="L3367" s="10">
        <v>0.59910991884267295</v>
      </c>
      <c r="M3367" s="7">
        <v>0.422619047619048</v>
      </c>
      <c r="N3367" s="7">
        <v>0.78416344608634503</v>
      </c>
    </row>
    <row r="3368" spans="2:14" x14ac:dyDescent="0.25">
      <c r="B3368" t="s">
        <v>36</v>
      </c>
      <c r="C3368" t="s">
        <v>565</v>
      </c>
      <c r="D3368" t="s">
        <v>6</v>
      </c>
      <c r="E3368" s="8">
        <v>3928</v>
      </c>
      <c r="F3368" s="9">
        <v>2675318.7180199302</v>
      </c>
      <c r="G3368" s="8">
        <v>5847</v>
      </c>
      <c r="H3368" s="9">
        <v>3615462.2899998301</v>
      </c>
      <c r="I3368" s="8">
        <v>5880</v>
      </c>
      <c r="J3368" s="9">
        <v>3524052.69</v>
      </c>
      <c r="K3368" s="7">
        <v>-0.32820249700701198</v>
      </c>
      <c r="L3368" s="10">
        <v>-0.26003412470385401</v>
      </c>
      <c r="M3368" s="7">
        <v>-0.33197278911564598</v>
      </c>
      <c r="N3368" s="7">
        <v>-0.24084031841761899</v>
      </c>
    </row>
    <row r="3369" spans="2:14" x14ac:dyDescent="0.25">
      <c r="B3369" t="s">
        <v>36</v>
      </c>
      <c r="C3369" t="s">
        <v>565</v>
      </c>
      <c r="D3369" t="s">
        <v>17</v>
      </c>
      <c r="E3369" s="8">
        <v>1493</v>
      </c>
      <c r="F3369" s="9">
        <v>1022845.99479999</v>
      </c>
      <c r="G3369" s="8">
        <v>2146</v>
      </c>
      <c r="H3369" s="9">
        <v>1424676.9561999701</v>
      </c>
      <c r="I3369" s="8">
        <v>2280</v>
      </c>
      <c r="J3369" s="9">
        <v>1315514.18</v>
      </c>
      <c r="K3369" s="7">
        <v>-0.304287045666356</v>
      </c>
      <c r="L3369" s="10">
        <v>-0.282050579713017</v>
      </c>
      <c r="M3369" s="7">
        <v>-0.34517543859649102</v>
      </c>
      <c r="N3369" s="7">
        <v>-0.222474367551105</v>
      </c>
    </row>
    <row r="3370" spans="2:14" x14ac:dyDescent="0.25">
      <c r="B3370" t="s">
        <v>36</v>
      </c>
      <c r="C3370" t="s">
        <v>565</v>
      </c>
      <c r="D3370" t="s">
        <v>19</v>
      </c>
      <c r="E3370" s="8">
        <v>1191</v>
      </c>
      <c r="F3370" s="9">
        <v>981584.32950001804</v>
      </c>
      <c r="G3370" s="8">
        <v>1874</v>
      </c>
      <c r="H3370" s="9">
        <v>1313386.17</v>
      </c>
      <c r="I3370" s="8">
        <v>2018</v>
      </c>
      <c r="J3370" s="9">
        <v>1381980</v>
      </c>
      <c r="K3370" s="7">
        <v>-0.36446104589114198</v>
      </c>
      <c r="L3370" s="10">
        <v>-0.25263083172253997</v>
      </c>
      <c r="M3370" s="7">
        <v>-0.40981169474727502</v>
      </c>
      <c r="N3370" s="7">
        <v>-0.28972609625318901</v>
      </c>
    </row>
    <row r="3371" spans="2:14" x14ac:dyDescent="0.25">
      <c r="B3371" t="s">
        <v>36</v>
      </c>
      <c r="C3371" t="s">
        <v>565</v>
      </c>
      <c r="D3371" t="s">
        <v>23</v>
      </c>
      <c r="E3371" s="8">
        <v>1514</v>
      </c>
      <c r="F3371" s="9">
        <v>1068595.33594503</v>
      </c>
      <c r="G3371" s="8">
        <v>2025</v>
      </c>
      <c r="H3371" s="9">
        <v>1265311.6499999999</v>
      </c>
      <c r="I3371" s="8">
        <v>2098</v>
      </c>
      <c r="J3371" s="9">
        <v>1350856.1132</v>
      </c>
      <c r="K3371" s="7">
        <v>-0.252345679012346</v>
      </c>
      <c r="L3371" s="10">
        <v>-0.15546866580654201</v>
      </c>
      <c r="M3371" s="7">
        <v>-0.278360343183985</v>
      </c>
      <c r="N3371" s="7">
        <v>-0.20894955021252101</v>
      </c>
    </row>
    <row r="3372" spans="2:14" x14ac:dyDescent="0.25">
      <c r="B3372" t="s">
        <v>36</v>
      </c>
      <c r="C3372" t="s">
        <v>565</v>
      </c>
      <c r="D3372" t="s">
        <v>29</v>
      </c>
      <c r="E3372" s="8">
        <v>127</v>
      </c>
      <c r="F3372" s="9">
        <v>93983.16</v>
      </c>
      <c r="G3372" s="8">
        <v>167</v>
      </c>
      <c r="H3372" s="9">
        <v>115860.1</v>
      </c>
      <c r="I3372" s="8">
        <v>180</v>
      </c>
      <c r="J3372" s="9">
        <v>117080.7</v>
      </c>
      <c r="K3372" s="7">
        <v>-0.239520958083832</v>
      </c>
      <c r="L3372" s="10">
        <v>-0.18882203623162799</v>
      </c>
      <c r="M3372" s="7">
        <v>-0.29444444444444401</v>
      </c>
      <c r="N3372" s="7">
        <v>-0.19727880000717499</v>
      </c>
    </row>
    <row r="3373" spans="2:14" x14ac:dyDescent="0.25">
      <c r="B3373" t="s">
        <v>36</v>
      </c>
      <c r="C3373" t="s">
        <v>565</v>
      </c>
      <c r="D3373" t="s">
        <v>30</v>
      </c>
      <c r="E3373" s="8">
        <v>98</v>
      </c>
      <c r="F3373" s="9">
        <v>55398.680000000102</v>
      </c>
      <c r="G3373" s="8">
        <v>136</v>
      </c>
      <c r="H3373" s="9">
        <v>76708</v>
      </c>
      <c r="I3373" s="8">
        <v>145</v>
      </c>
      <c r="J3373" s="9">
        <v>78791</v>
      </c>
      <c r="K3373" s="7">
        <v>-0.27941176470588203</v>
      </c>
      <c r="L3373" s="10">
        <v>-0.27779788288053298</v>
      </c>
      <c r="M3373" s="7">
        <v>-0.32413793103448302</v>
      </c>
      <c r="N3373" s="7">
        <v>-0.296890761635211</v>
      </c>
    </row>
    <row r="3374" spans="2:14" x14ac:dyDescent="0.25">
      <c r="B3374" t="s">
        <v>36</v>
      </c>
      <c r="C3374" t="s">
        <v>565</v>
      </c>
      <c r="D3374" t="s">
        <v>26</v>
      </c>
      <c r="E3374" s="8">
        <v>42</v>
      </c>
      <c r="F3374" s="9">
        <v>33050.695599999999</v>
      </c>
      <c r="G3374" s="8">
        <v>39</v>
      </c>
      <c r="H3374" s="9">
        <v>28410.49</v>
      </c>
      <c r="I3374" s="8">
        <v>93</v>
      </c>
      <c r="J3374" s="9">
        <v>72507</v>
      </c>
      <c r="K3374" s="7">
        <v>7.69230769230769E-2</v>
      </c>
      <c r="L3374" s="10">
        <v>0.16332719358236999</v>
      </c>
      <c r="M3374" s="7">
        <v>-0.54838709677419395</v>
      </c>
      <c r="N3374" s="7">
        <v>-0.544172347497483</v>
      </c>
    </row>
    <row r="3375" spans="2:14" x14ac:dyDescent="0.25">
      <c r="B3375" t="s">
        <v>36</v>
      </c>
      <c r="C3375" t="s">
        <v>566</v>
      </c>
      <c r="D3375" t="s">
        <v>28</v>
      </c>
      <c r="E3375" s="8">
        <v>126</v>
      </c>
      <c r="F3375" s="9">
        <v>279844.34700000001</v>
      </c>
      <c r="G3375" s="8">
        <v>98</v>
      </c>
      <c r="H3375" s="9">
        <v>231278</v>
      </c>
      <c r="I3375" s="8">
        <v>122</v>
      </c>
      <c r="J3375" s="9">
        <v>238868.23</v>
      </c>
      <c r="K3375" s="7">
        <v>0.28571428571428598</v>
      </c>
      <c r="L3375" s="10">
        <v>0.20999120971298599</v>
      </c>
      <c r="M3375" s="7">
        <v>3.2786885245901697E-2</v>
      </c>
      <c r="N3375" s="7">
        <v>0.17154276648677799</v>
      </c>
    </row>
    <row r="3376" spans="2:14" x14ac:dyDescent="0.25">
      <c r="B3376" t="s">
        <v>36</v>
      </c>
      <c r="C3376" t="s">
        <v>566</v>
      </c>
      <c r="D3376" t="s">
        <v>6</v>
      </c>
      <c r="E3376" s="8">
        <v>3175</v>
      </c>
      <c r="F3376" s="9">
        <v>7772116.0891788099</v>
      </c>
      <c r="G3376" s="8">
        <v>4414</v>
      </c>
      <c r="H3376" s="9">
        <v>10270472.530999999</v>
      </c>
      <c r="I3376" s="8">
        <v>4894</v>
      </c>
      <c r="J3376" s="9">
        <v>10277899.2248</v>
      </c>
      <c r="K3376" s="7">
        <v>-0.28069777979157201</v>
      </c>
      <c r="L3376" s="10">
        <v>-0.24325623132531299</v>
      </c>
      <c r="M3376" s="7">
        <v>-0.35124642419288898</v>
      </c>
      <c r="N3376" s="7">
        <v>-0.24380304581843701</v>
      </c>
    </row>
    <row r="3377" spans="2:14" x14ac:dyDescent="0.25">
      <c r="B3377" t="s">
        <v>36</v>
      </c>
      <c r="C3377" t="s">
        <v>566</v>
      </c>
      <c r="D3377" t="s">
        <v>17</v>
      </c>
      <c r="E3377" s="8">
        <v>853</v>
      </c>
      <c r="F3377" s="9">
        <v>2099080.2659830102</v>
      </c>
      <c r="G3377" s="8">
        <v>1282</v>
      </c>
      <c r="H3377" s="9">
        <v>2924413.6562000299</v>
      </c>
      <c r="I3377" s="8">
        <v>1275</v>
      </c>
      <c r="J3377" s="9">
        <v>2648753.0924</v>
      </c>
      <c r="K3377" s="7">
        <v>-0.33463338533541298</v>
      </c>
      <c r="L3377" s="10">
        <v>-0.28222183563779901</v>
      </c>
      <c r="M3377" s="7">
        <v>-0.33098039215686298</v>
      </c>
      <c r="N3377" s="7">
        <v>-0.207521353347034</v>
      </c>
    </row>
    <row r="3378" spans="2:14" x14ac:dyDescent="0.25">
      <c r="B3378" t="s">
        <v>36</v>
      </c>
      <c r="C3378" t="s">
        <v>566</v>
      </c>
      <c r="D3378" t="s">
        <v>19</v>
      </c>
      <c r="E3378" s="8">
        <v>637</v>
      </c>
      <c r="F3378" s="9">
        <v>1618657.8355660001</v>
      </c>
      <c r="G3378" s="8">
        <v>943</v>
      </c>
      <c r="H3378" s="9">
        <v>2163924.14</v>
      </c>
      <c r="I3378" s="8">
        <v>903</v>
      </c>
      <c r="J3378" s="9">
        <v>1903641.7324999999</v>
      </c>
      <c r="K3378" s="7">
        <v>-0.32449628844114498</v>
      </c>
      <c r="L3378" s="10">
        <v>-0.25198032331854497</v>
      </c>
      <c r="M3378" s="7">
        <v>-0.29457364341085301</v>
      </c>
      <c r="N3378" s="7">
        <v>-0.149704585725667</v>
      </c>
    </row>
    <row r="3379" spans="2:14" x14ac:dyDescent="0.25">
      <c r="B3379" t="s">
        <v>36</v>
      </c>
      <c r="C3379" t="s">
        <v>566</v>
      </c>
      <c r="D3379" t="s">
        <v>23</v>
      </c>
      <c r="E3379" s="8">
        <v>754</v>
      </c>
      <c r="F3379" s="9">
        <v>1895140.16335099</v>
      </c>
      <c r="G3379" s="8">
        <v>1085</v>
      </c>
      <c r="H3379" s="9">
        <v>2544505.71</v>
      </c>
      <c r="I3379" s="8">
        <v>1014</v>
      </c>
      <c r="J3379" s="9">
        <v>2257816.67</v>
      </c>
      <c r="K3379" s="7">
        <v>-0.305069124423963</v>
      </c>
      <c r="L3379" s="10">
        <v>-0.25520302198457401</v>
      </c>
      <c r="M3379" s="7">
        <v>-0.256410256410256</v>
      </c>
      <c r="N3379" s="7">
        <v>-0.160631512499642</v>
      </c>
    </row>
    <row r="3380" spans="2:14" x14ac:dyDescent="0.25">
      <c r="B3380" t="s">
        <v>36</v>
      </c>
      <c r="C3380" t="s">
        <v>566</v>
      </c>
      <c r="D3380" t="s">
        <v>29</v>
      </c>
      <c r="E3380" s="8">
        <v>38</v>
      </c>
      <c r="F3380" s="9">
        <v>86595.170400000003</v>
      </c>
      <c r="G3380" s="8">
        <v>30</v>
      </c>
      <c r="H3380" s="9">
        <v>63140.74</v>
      </c>
      <c r="I3380" s="8">
        <v>45</v>
      </c>
      <c r="J3380" s="9">
        <v>91112.22</v>
      </c>
      <c r="K3380" s="7">
        <v>0.266666666666667</v>
      </c>
      <c r="L3380" s="10">
        <v>0.37146271012978299</v>
      </c>
      <c r="M3380" s="7">
        <v>-0.155555555555556</v>
      </c>
      <c r="N3380" s="7">
        <v>-4.9576770272966801E-2</v>
      </c>
    </row>
    <row r="3381" spans="2:14" x14ac:dyDescent="0.25">
      <c r="B3381" t="s">
        <v>36</v>
      </c>
      <c r="C3381" t="s">
        <v>566</v>
      </c>
      <c r="D3381" t="s">
        <v>30</v>
      </c>
      <c r="E3381" s="8">
        <v>21</v>
      </c>
      <c r="F3381" s="9">
        <v>44869.53</v>
      </c>
      <c r="G3381" s="8">
        <v>47</v>
      </c>
      <c r="H3381" s="9">
        <v>93757.58</v>
      </c>
      <c r="I3381" s="8">
        <v>33</v>
      </c>
      <c r="J3381" s="9">
        <v>60607.88</v>
      </c>
      <c r="K3381" s="7">
        <v>-0.55319148936170204</v>
      </c>
      <c r="L3381" s="10">
        <v>-0.52143037394949798</v>
      </c>
      <c r="M3381" s="7">
        <v>-0.36363636363636398</v>
      </c>
      <c r="N3381" s="7">
        <v>-0.25967497955711399</v>
      </c>
    </row>
    <row r="3382" spans="2:14" x14ac:dyDescent="0.25">
      <c r="B3382" t="s">
        <v>36</v>
      </c>
      <c r="C3382" t="s">
        <v>566</v>
      </c>
      <c r="D3382" t="s">
        <v>26</v>
      </c>
      <c r="E3382" s="8">
        <v>14</v>
      </c>
      <c r="F3382" s="9">
        <v>29688.12</v>
      </c>
      <c r="G3382" s="8">
        <v>10</v>
      </c>
      <c r="H3382" s="9">
        <v>22603.35</v>
      </c>
      <c r="I3382" s="8">
        <v>11</v>
      </c>
      <c r="J3382" s="9">
        <v>47202.82</v>
      </c>
      <c r="K3382" s="7">
        <v>0.4</v>
      </c>
      <c r="L3382" s="10">
        <v>0.31343893714869703</v>
      </c>
      <c r="M3382" s="7">
        <v>0.27272727272727298</v>
      </c>
      <c r="N3382" s="7">
        <v>-0.37105198375859699</v>
      </c>
    </row>
    <row r="3383" spans="2:14" x14ac:dyDescent="0.25">
      <c r="B3383" t="s">
        <v>36</v>
      </c>
      <c r="C3383" t="s">
        <v>567</v>
      </c>
      <c r="D3383" t="s">
        <v>28</v>
      </c>
      <c r="E3383" s="8" t="s">
        <v>69</v>
      </c>
      <c r="F3383" s="9">
        <v>14796</v>
      </c>
      <c r="G3383" s="8" t="s">
        <v>69</v>
      </c>
      <c r="H3383" s="9">
        <v>12991</v>
      </c>
      <c r="I3383" s="8" t="s">
        <v>69</v>
      </c>
      <c r="J3383" s="9">
        <v>19684</v>
      </c>
      <c r="K3383" s="7" t="s">
        <v>70</v>
      </c>
      <c r="L3383" s="10">
        <v>0.138942344700177</v>
      </c>
      <c r="M3383" s="7" t="s">
        <v>70</v>
      </c>
      <c r="N3383" s="7">
        <v>-0.248323511481406</v>
      </c>
    </row>
    <row r="3384" spans="2:14" x14ac:dyDescent="0.25">
      <c r="B3384" t="s">
        <v>36</v>
      </c>
      <c r="C3384" t="s">
        <v>567</v>
      </c>
      <c r="D3384" t="s">
        <v>6</v>
      </c>
      <c r="E3384" s="8">
        <v>89</v>
      </c>
      <c r="F3384" s="9">
        <v>476315.32199999999</v>
      </c>
      <c r="G3384" s="8">
        <v>163</v>
      </c>
      <c r="H3384" s="9">
        <v>849861.64439999999</v>
      </c>
      <c r="I3384" s="8">
        <v>122</v>
      </c>
      <c r="J3384" s="9">
        <v>659101.19999999995</v>
      </c>
      <c r="K3384" s="7">
        <v>-0.45398773006135001</v>
      </c>
      <c r="L3384" s="10">
        <v>-0.43953780578452001</v>
      </c>
      <c r="M3384" s="7">
        <v>-0.27049180327868799</v>
      </c>
      <c r="N3384" s="7">
        <v>-0.27732596754489303</v>
      </c>
    </row>
    <row r="3385" spans="2:14" x14ac:dyDescent="0.25">
      <c r="B3385" t="s">
        <v>36</v>
      </c>
      <c r="C3385" t="s">
        <v>567</v>
      </c>
      <c r="D3385" t="s">
        <v>17</v>
      </c>
      <c r="E3385" s="8">
        <v>69</v>
      </c>
      <c r="F3385" s="9">
        <v>396959.04450000002</v>
      </c>
      <c r="G3385" s="8">
        <v>109</v>
      </c>
      <c r="H3385" s="9">
        <v>559129.18500000006</v>
      </c>
      <c r="I3385" s="8">
        <v>114</v>
      </c>
      <c r="J3385" s="9">
        <v>566849.54599999997</v>
      </c>
      <c r="K3385" s="7">
        <v>-0.36697247706421998</v>
      </c>
      <c r="L3385" s="10">
        <v>-0.29004055744291002</v>
      </c>
      <c r="M3385" s="7">
        <v>-0.394736842105263</v>
      </c>
      <c r="N3385" s="7">
        <v>-0.29971004245983801</v>
      </c>
    </row>
    <row r="3386" spans="2:14" x14ac:dyDescent="0.25">
      <c r="B3386" t="s">
        <v>36</v>
      </c>
      <c r="C3386" t="s">
        <v>567</v>
      </c>
      <c r="D3386" t="s">
        <v>19</v>
      </c>
      <c r="E3386" s="8">
        <v>116</v>
      </c>
      <c r="F3386" s="9">
        <v>663219.10510000004</v>
      </c>
      <c r="G3386" s="8">
        <v>122</v>
      </c>
      <c r="H3386" s="9">
        <v>753588.40659999999</v>
      </c>
      <c r="I3386" s="8">
        <v>104</v>
      </c>
      <c r="J3386" s="9">
        <v>574135.96160000004</v>
      </c>
      <c r="K3386" s="7">
        <v>-4.91803278688525E-2</v>
      </c>
      <c r="L3386" s="10">
        <v>-0.11991864618475701</v>
      </c>
      <c r="M3386" s="7">
        <v>0.115384615384615</v>
      </c>
      <c r="N3386" s="7">
        <v>0.15516036175776801</v>
      </c>
    </row>
    <row r="3387" spans="2:14" x14ac:dyDescent="0.25">
      <c r="B3387" t="s">
        <v>36</v>
      </c>
      <c r="C3387" t="s">
        <v>567</v>
      </c>
      <c r="D3387" t="s">
        <v>23</v>
      </c>
      <c r="E3387" s="8">
        <v>242</v>
      </c>
      <c r="F3387" s="9">
        <v>1562022.5427000001</v>
      </c>
      <c r="G3387" s="8">
        <v>287</v>
      </c>
      <c r="H3387" s="9">
        <v>1829784.8152999999</v>
      </c>
      <c r="I3387" s="8">
        <v>325</v>
      </c>
      <c r="J3387" s="9">
        <v>2174810.5630000001</v>
      </c>
      <c r="K3387" s="7">
        <v>-0.156794425087108</v>
      </c>
      <c r="L3387" s="10">
        <v>-0.146335388927195</v>
      </c>
      <c r="M3387" s="7">
        <v>-0.25538461538461499</v>
      </c>
      <c r="N3387" s="7">
        <v>-0.28176615964872898</v>
      </c>
    </row>
    <row r="3388" spans="2:14" x14ac:dyDescent="0.25">
      <c r="B3388" t="s">
        <v>36</v>
      </c>
      <c r="C3388" t="s">
        <v>567</v>
      </c>
      <c r="D3388" t="s">
        <v>29</v>
      </c>
      <c r="E3388" s="8">
        <v>189</v>
      </c>
      <c r="F3388" s="9">
        <v>1047703.1531</v>
      </c>
      <c r="G3388" s="8">
        <v>195</v>
      </c>
      <c r="H3388" s="9">
        <v>1094071.4905000001</v>
      </c>
      <c r="I3388" s="8">
        <v>204</v>
      </c>
      <c r="J3388" s="9">
        <v>1155685.6906000001</v>
      </c>
      <c r="K3388" s="7">
        <v>-3.0769230769230799E-2</v>
      </c>
      <c r="L3388" s="10">
        <v>-4.2381451123281601E-2</v>
      </c>
      <c r="M3388" s="7">
        <v>-7.3529411764705802E-2</v>
      </c>
      <c r="N3388" s="7">
        <v>-9.3435904224045602E-2</v>
      </c>
    </row>
    <row r="3389" spans="2:14" x14ac:dyDescent="0.25">
      <c r="B3389" t="s">
        <v>36</v>
      </c>
      <c r="C3389" t="s">
        <v>567</v>
      </c>
      <c r="D3389" t="s">
        <v>30</v>
      </c>
      <c r="E3389" s="8" t="s">
        <v>69</v>
      </c>
      <c r="F3389" s="9">
        <v>4838</v>
      </c>
      <c r="G3389" s="8" t="s">
        <v>69</v>
      </c>
      <c r="H3389" s="9">
        <v>25143.112000000001</v>
      </c>
      <c r="I3389" s="8"/>
      <c r="J3389" s="9"/>
      <c r="K3389" s="7" t="s">
        <v>70</v>
      </c>
      <c r="L3389" s="10">
        <v>-0.80758149587847405</v>
      </c>
      <c r="M3389" s="7" t="s">
        <v>70</v>
      </c>
      <c r="N3389" s="7"/>
    </row>
    <row r="3390" spans="2:14" x14ac:dyDescent="0.25">
      <c r="B3390" t="s">
        <v>36</v>
      </c>
      <c r="C3390" t="s">
        <v>567</v>
      </c>
      <c r="D3390" t="s">
        <v>26</v>
      </c>
      <c r="E3390" s="8" t="s">
        <v>69</v>
      </c>
      <c r="F3390" s="9">
        <v>25992</v>
      </c>
      <c r="G3390" s="8" t="s">
        <v>69</v>
      </c>
      <c r="H3390" s="9">
        <v>9136</v>
      </c>
      <c r="I3390" s="8">
        <v>5</v>
      </c>
      <c r="J3390" s="9">
        <v>36575.4</v>
      </c>
      <c r="K3390" s="7" t="s">
        <v>70</v>
      </c>
      <c r="L3390" s="10">
        <v>1.84500875656743</v>
      </c>
      <c r="M3390" s="7" t="s">
        <v>70</v>
      </c>
      <c r="N3390" s="7">
        <v>-0.28935842123394401</v>
      </c>
    </row>
    <row r="3391" spans="2:14" x14ac:dyDescent="0.25">
      <c r="B3391" t="s">
        <v>36</v>
      </c>
      <c r="C3391" t="s">
        <v>568</v>
      </c>
      <c r="D3391" t="s">
        <v>28</v>
      </c>
      <c r="E3391" s="8">
        <v>50</v>
      </c>
      <c r="F3391" s="9">
        <v>83412.110499999995</v>
      </c>
      <c r="G3391" s="8">
        <v>40</v>
      </c>
      <c r="H3391" s="9">
        <v>59845.040099999998</v>
      </c>
      <c r="I3391" s="8">
        <v>22</v>
      </c>
      <c r="J3391" s="9">
        <v>34149.038999999997</v>
      </c>
      <c r="K3391" s="7">
        <v>0.25</v>
      </c>
      <c r="L3391" s="10">
        <v>0.39380156418342799</v>
      </c>
      <c r="M3391" s="7">
        <v>1.27272727272727</v>
      </c>
      <c r="N3391" s="7">
        <v>1.4425902731845499</v>
      </c>
    </row>
    <row r="3392" spans="2:14" x14ac:dyDescent="0.25">
      <c r="B3392" t="s">
        <v>36</v>
      </c>
      <c r="C3392" t="s">
        <v>568</v>
      </c>
      <c r="D3392" t="s">
        <v>6</v>
      </c>
      <c r="E3392" s="8">
        <v>1076</v>
      </c>
      <c r="F3392" s="9">
        <v>1722207.6568</v>
      </c>
      <c r="G3392" s="8">
        <v>1334</v>
      </c>
      <c r="H3392" s="9">
        <v>2094330.1474000099</v>
      </c>
      <c r="I3392" s="8">
        <v>1314</v>
      </c>
      <c r="J3392" s="9">
        <v>1968768.7450000001</v>
      </c>
      <c r="K3392" s="7">
        <v>-0.19340329835082501</v>
      </c>
      <c r="L3392" s="10">
        <v>-0.17768091199087299</v>
      </c>
      <c r="M3392" s="7">
        <v>-0.181126331811263</v>
      </c>
      <c r="N3392" s="7">
        <v>-0.12523618572581499</v>
      </c>
    </row>
    <row r="3393" spans="2:14" x14ac:dyDescent="0.25">
      <c r="B3393" t="s">
        <v>36</v>
      </c>
      <c r="C3393" t="s">
        <v>568</v>
      </c>
      <c r="D3393" t="s">
        <v>17</v>
      </c>
      <c r="E3393" s="8">
        <v>737</v>
      </c>
      <c r="F3393" s="9">
        <v>1478829.289104</v>
      </c>
      <c r="G3393" s="8">
        <v>834</v>
      </c>
      <c r="H3393" s="9">
        <v>1545261.4550999999</v>
      </c>
      <c r="I3393" s="8">
        <v>764</v>
      </c>
      <c r="J3393" s="9">
        <v>1256136.8726999999</v>
      </c>
      <c r="K3393" s="7">
        <v>-0.116306954436451</v>
      </c>
      <c r="L3393" s="10">
        <v>-4.2990890490891297E-2</v>
      </c>
      <c r="M3393" s="7">
        <v>-3.5340314136125699E-2</v>
      </c>
      <c r="N3393" s="7">
        <v>0.17728355981250099</v>
      </c>
    </row>
    <row r="3394" spans="2:14" x14ac:dyDescent="0.25">
      <c r="B3394" t="s">
        <v>36</v>
      </c>
      <c r="C3394" t="s">
        <v>568</v>
      </c>
      <c r="D3394" t="s">
        <v>19</v>
      </c>
      <c r="E3394" s="8">
        <v>1203</v>
      </c>
      <c r="F3394" s="9">
        <v>2381534.0156</v>
      </c>
      <c r="G3394" s="8">
        <v>1559</v>
      </c>
      <c r="H3394" s="9">
        <v>2657624.4940999998</v>
      </c>
      <c r="I3394" s="8">
        <v>1497</v>
      </c>
      <c r="J3394" s="9">
        <v>2363487.5666459999</v>
      </c>
      <c r="K3394" s="7">
        <v>-0.22835150737652299</v>
      </c>
      <c r="L3394" s="10">
        <v>-0.103886188253053</v>
      </c>
      <c r="M3394" s="7">
        <v>-0.19639278557114201</v>
      </c>
      <c r="N3394" s="7">
        <v>7.6355167713497698E-3</v>
      </c>
    </row>
    <row r="3395" spans="2:14" x14ac:dyDescent="0.25">
      <c r="B3395" t="s">
        <v>36</v>
      </c>
      <c r="C3395" t="s">
        <v>568</v>
      </c>
      <c r="D3395" t="s">
        <v>23</v>
      </c>
      <c r="E3395" s="8">
        <v>2193</v>
      </c>
      <c r="F3395" s="9">
        <v>4012215.7486400101</v>
      </c>
      <c r="G3395" s="8">
        <v>2444</v>
      </c>
      <c r="H3395" s="9">
        <v>3727811.6110200002</v>
      </c>
      <c r="I3395" s="8">
        <v>2925</v>
      </c>
      <c r="J3395" s="9">
        <v>4370596.3124000002</v>
      </c>
      <c r="K3395" s="7">
        <v>-0.10270049099836299</v>
      </c>
      <c r="L3395" s="10">
        <v>7.6292518854565602E-2</v>
      </c>
      <c r="M3395" s="7">
        <v>-0.25025641025640999</v>
      </c>
      <c r="N3395" s="7">
        <v>-8.1998093199138394E-2</v>
      </c>
    </row>
    <row r="3396" spans="2:14" x14ac:dyDescent="0.25">
      <c r="B3396" t="s">
        <v>36</v>
      </c>
      <c r="C3396" t="s">
        <v>568</v>
      </c>
      <c r="D3396" t="s">
        <v>29</v>
      </c>
      <c r="E3396" s="8">
        <v>1024</v>
      </c>
      <c r="F3396" s="9">
        <v>2732450.9468999999</v>
      </c>
      <c r="G3396" s="8">
        <v>1032</v>
      </c>
      <c r="H3396" s="9">
        <v>1983026.22</v>
      </c>
      <c r="I3396" s="8">
        <v>880</v>
      </c>
      <c r="J3396" s="9">
        <v>1505982.6472</v>
      </c>
      <c r="K3396" s="7">
        <v>-7.7519379844961404E-3</v>
      </c>
      <c r="L3396" s="10">
        <v>0.37791972659847201</v>
      </c>
      <c r="M3396" s="7">
        <v>0.163636363636364</v>
      </c>
      <c r="N3396" s="7">
        <v>0.81439736505617399</v>
      </c>
    </row>
    <row r="3397" spans="2:14" x14ac:dyDescent="0.25">
      <c r="B3397" t="s">
        <v>36</v>
      </c>
      <c r="C3397" t="s">
        <v>568</v>
      </c>
      <c r="D3397" t="s">
        <v>30</v>
      </c>
      <c r="E3397" s="8">
        <v>77</v>
      </c>
      <c r="F3397" s="9">
        <v>90389.02</v>
      </c>
      <c r="G3397" s="8">
        <v>77</v>
      </c>
      <c r="H3397" s="9">
        <v>87294</v>
      </c>
      <c r="I3397" s="8">
        <v>66</v>
      </c>
      <c r="J3397" s="9">
        <v>90610.8</v>
      </c>
      <c r="K3397" s="7">
        <v>0</v>
      </c>
      <c r="L3397" s="10">
        <v>3.54551286457261E-2</v>
      </c>
      <c r="M3397" s="7">
        <v>0.16666666666666699</v>
      </c>
      <c r="N3397" s="7">
        <v>-2.4476111015462299E-3</v>
      </c>
    </row>
    <row r="3398" spans="2:14" x14ac:dyDescent="0.25">
      <c r="B3398" t="s">
        <v>36</v>
      </c>
      <c r="C3398" t="s">
        <v>568</v>
      </c>
      <c r="D3398" t="s">
        <v>26</v>
      </c>
      <c r="E3398" s="8">
        <v>154</v>
      </c>
      <c r="F3398" s="9">
        <v>346991</v>
      </c>
      <c r="G3398" s="8">
        <v>209</v>
      </c>
      <c r="H3398" s="9">
        <v>472424.598</v>
      </c>
      <c r="I3398" s="8">
        <v>242</v>
      </c>
      <c r="J3398" s="9">
        <v>548013.52</v>
      </c>
      <c r="K3398" s="7">
        <v>-0.26315789473684198</v>
      </c>
      <c r="L3398" s="10">
        <v>-0.26551030266209802</v>
      </c>
      <c r="M3398" s="7">
        <v>-0.36363636363636398</v>
      </c>
      <c r="N3398" s="7">
        <v>-0.36682036603768498</v>
      </c>
    </row>
    <row r="3399" spans="2:14" x14ac:dyDescent="0.25">
      <c r="B3399" t="s">
        <v>36</v>
      </c>
      <c r="C3399" t="s">
        <v>569</v>
      </c>
      <c r="D3399" t="s">
        <v>28</v>
      </c>
      <c r="E3399" s="8">
        <v>128</v>
      </c>
      <c r="F3399" s="9">
        <v>145202.8474</v>
      </c>
      <c r="G3399" s="8">
        <v>166</v>
      </c>
      <c r="H3399" s="9">
        <v>168379.8</v>
      </c>
      <c r="I3399" s="8">
        <v>175</v>
      </c>
      <c r="J3399" s="9">
        <v>156644.71</v>
      </c>
      <c r="K3399" s="7">
        <v>-0.22891566265060201</v>
      </c>
      <c r="L3399" s="10">
        <v>-0.137646870942952</v>
      </c>
      <c r="M3399" s="7">
        <v>-0.26857142857142902</v>
      </c>
      <c r="N3399" s="7">
        <v>-7.3043402487067893E-2</v>
      </c>
    </row>
    <row r="3400" spans="2:14" x14ac:dyDescent="0.25">
      <c r="B3400" t="s">
        <v>36</v>
      </c>
      <c r="C3400" t="s">
        <v>569</v>
      </c>
      <c r="D3400" t="s">
        <v>6</v>
      </c>
      <c r="E3400" s="8">
        <v>3779</v>
      </c>
      <c r="F3400" s="9">
        <v>4923054.89472993</v>
      </c>
      <c r="G3400" s="8">
        <v>6384</v>
      </c>
      <c r="H3400" s="9">
        <v>8023773.7152001802</v>
      </c>
      <c r="I3400" s="8">
        <v>6836</v>
      </c>
      <c r="J3400" s="9">
        <v>7582842.1924999999</v>
      </c>
      <c r="K3400" s="7">
        <v>-0.408051378446115</v>
      </c>
      <c r="L3400" s="10">
        <v>-0.38644145891057102</v>
      </c>
      <c r="M3400" s="7">
        <v>-0.44719133996489202</v>
      </c>
      <c r="N3400" s="7">
        <v>-0.350763899636577</v>
      </c>
    </row>
    <row r="3401" spans="2:14" x14ac:dyDescent="0.25">
      <c r="B3401" t="s">
        <v>36</v>
      </c>
      <c r="C3401" t="s">
        <v>569</v>
      </c>
      <c r="D3401" t="s">
        <v>17</v>
      </c>
      <c r="E3401" s="8">
        <v>816</v>
      </c>
      <c r="F3401" s="9">
        <v>1127016.7286700001</v>
      </c>
      <c r="G3401" s="8">
        <v>1257</v>
      </c>
      <c r="H3401" s="9">
        <v>1657754.31130001</v>
      </c>
      <c r="I3401" s="8">
        <v>1530</v>
      </c>
      <c r="J3401" s="9">
        <v>1812671.39</v>
      </c>
      <c r="K3401" s="7">
        <v>-0.35083532219570401</v>
      </c>
      <c r="L3401" s="10">
        <v>-0.32015454824171702</v>
      </c>
      <c r="M3401" s="7">
        <v>-0.46666666666666701</v>
      </c>
      <c r="N3401" s="7">
        <v>-0.37825645900992699</v>
      </c>
    </row>
    <row r="3402" spans="2:14" x14ac:dyDescent="0.25">
      <c r="B3402" t="s">
        <v>36</v>
      </c>
      <c r="C3402" t="s">
        <v>569</v>
      </c>
      <c r="D3402" t="s">
        <v>19</v>
      </c>
      <c r="E3402" s="8">
        <v>774</v>
      </c>
      <c r="F3402" s="9">
        <v>1117978.69840801</v>
      </c>
      <c r="G3402" s="8">
        <v>1433</v>
      </c>
      <c r="H3402" s="9">
        <v>1941015.5</v>
      </c>
      <c r="I3402" s="8">
        <v>1385</v>
      </c>
      <c r="J3402" s="9">
        <v>1754408.8</v>
      </c>
      <c r="K3402" s="7">
        <v>-0.459874389392882</v>
      </c>
      <c r="L3402" s="10">
        <v>-0.42402381721938398</v>
      </c>
      <c r="M3402" s="7">
        <v>-0.44115523465703999</v>
      </c>
      <c r="N3402" s="7">
        <v>-0.36276043621759702</v>
      </c>
    </row>
    <row r="3403" spans="2:14" x14ac:dyDescent="0.25">
      <c r="B3403" t="s">
        <v>36</v>
      </c>
      <c r="C3403" t="s">
        <v>569</v>
      </c>
      <c r="D3403" t="s">
        <v>23</v>
      </c>
      <c r="E3403" s="8">
        <v>1894</v>
      </c>
      <c r="F3403" s="9">
        <v>2353255.6656249701</v>
      </c>
      <c r="G3403" s="8">
        <v>3564</v>
      </c>
      <c r="H3403" s="9">
        <v>4025664.5145999999</v>
      </c>
      <c r="I3403" s="8">
        <v>3980</v>
      </c>
      <c r="J3403" s="9">
        <v>4174707.46</v>
      </c>
      <c r="K3403" s="7">
        <v>-0.468574635241302</v>
      </c>
      <c r="L3403" s="10">
        <v>-0.41543671682269001</v>
      </c>
      <c r="M3403" s="7">
        <v>-0.52412060301507502</v>
      </c>
      <c r="N3403" s="7">
        <v>-0.436306450650085</v>
      </c>
    </row>
    <row r="3404" spans="2:14" x14ac:dyDescent="0.25">
      <c r="B3404" t="s">
        <v>36</v>
      </c>
      <c r="C3404" t="s">
        <v>569</v>
      </c>
      <c r="D3404" t="s">
        <v>29</v>
      </c>
      <c r="E3404" s="8">
        <v>145</v>
      </c>
      <c r="F3404" s="9">
        <v>241872.7598</v>
      </c>
      <c r="G3404" s="8">
        <v>172</v>
      </c>
      <c r="H3404" s="9">
        <v>231741.09</v>
      </c>
      <c r="I3404" s="8">
        <v>169</v>
      </c>
      <c r="J3404" s="9">
        <v>208001.5</v>
      </c>
      <c r="K3404" s="7">
        <v>-0.15697674418604601</v>
      </c>
      <c r="L3404" s="10">
        <v>4.3719781416406797E-2</v>
      </c>
      <c r="M3404" s="7">
        <v>-0.14201183431952699</v>
      </c>
      <c r="N3404" s="7">
        <v>0.162841420855137</v>
      </c>
    </row>
    <row r="3405" spans="2:14" x14ac:dyDescent="0.25">
      <c r="B3405" t="s">
        <v>36</v>
      </c>
      <c r="C3405" t="s">
        <v>569</v>
      </c>
      <c r="D3405" t="s">
        <v>30</v>
      </c>
      <c r="E3405" s="8">
        <v>82</v>
      </c>
      <c r="F3405" s="9">
        <v>88610.400000000096</v>
      </c>
      <c r="G3405" s="8">
        <v>208</v>
      </c>
      <c r="H3405" s="9">
        <v>207928.12</v>
      </c>
      <c r="I3405" s="8">
        <v>138</v>
      </c>
      <c r="J3405" s="9">
        <v>131837.07999999999</v>
      </c>
      <c r="K3405" s="7">
        <v>-0.60576923076923095</v>
      </c>
      <c r="L3405" s="10">
        <v>-0.57384119088846597</v>
      </c>
      <c r="M3405" s="7">
        <v>-0.405797101449275</v>
      </c>
      <c r="N3405" s="7">
        <v>-0.32787953131243502</v>
      </c>
    </row>
    <row r="3406" spans="2:14" x14ac:dyDescent="0.25">
      <c r="B3406" t="s">
        <v>36</v>
      </c>
      <c r="C3406" t="s">
        <v>569</v>
      </c>
      <c r="D3406" t="s">
        <v>26</v>
      </c>
      <c r="E3406" s="8">
        <v>31</v>
      </c>
      <c r="F3406" s="9">
        <v>41897.543400000002</v>
      </c>
      <c r="G3406" s="8">
        <v>62</v>
      </c>
      <c r="H3406" s="9">
        <v>83161.390000000101</v>
      </c>
      <c r="I3406" s="8">
        <v>92</v>
      </c>
      <c r="J3406" s="9">
        <v>113873.58</v>
      </c>
      <c r="K3406" s="7">
        <v>-0.5</v>
      </c>
      <c r="L3406" s="10">
        <v>-0.49618995786386</v>
      </c>
      <c r="M3406" s="7">
        <v>-0.66304347826086996</v>
      </c>
      <c r="N3406" s="7">
        <v>-0.63206967410702297</v>
      </c>
    </row>
    <row r="3407" spans="2:14" x14ac:dyDescent="0.25">
      <c r="B3407" t="s">
        <v>36</v>
      </c>
      <c r="C3407" t="s">
        <v>570</v>
      </c>
      <c r="D3407" t="s">
        <v>28</v>
      </c>
      <c r="E3407" s="8">
        <v>5</v>
      </c>
      <c r="F3407" s="9">
        <v>1390</v>
      </c>
      <c r="G3407" s="8" t="s">
        <v>69</v>
      </c>
      <c r="H3407" s="9">
        <v>818</v>
      </c>
      <c r="I3407" s="8">
        <v>9</v>
      </c>
      <c r="J3407" s="9">
        <v>2378.6999999999998</v>
      </c>
      <c r="K3407" s="7" t="s">
        <v>70</v>
      </c>
      <c r="L3407" s="10">
        <v>0.699266503667482</v>
      </c>
      <c r="M3407" s="7">
        <v>-0.44444444444444398</v>
      </c>
      <c r="N3407" s="7">
        <v>-0.41564720225333202</v>
      </c>
    </row>
    <row r="3408" spans="2:14" x14ac:dyDescent="0.25">
      <c r="B3408" t="s">
        <v>36</v>
      </c>
      <c r="C3408" t="s">
        <v>570</v>
      </c>
      <c r="D3408" t="s">
        <v>6</v>
      </c>
      <c r="E3408" s="8">
        <v>81</v>
      </c>
      <c r="F3408" s="9">
        <v>24587.904600000002</v>
      </c>
      <c r="G3408" s="8">
        <v>217</v>
      </c>
      <c r="H3408" s="9">
        <v>61575.200000000201</v>
      </c>
      <c r="I3408" s="8">
        <v>246</v>
      </c>
      <c r="J3408" s="9">
        <v>66961</v>
      </c>
      <c r="K3408" s="7">
        <v>-0.62672811059907796</v>
      </c>
      <c r="L3408" s="10">
        <v>-0.60068494134002104</v>
      </c>
      <c r="M3408" s="7">
        <v>-0.67073170731707299</v>
      </c>
      <c r="N3408" s="7">
        <v>-0.63280260748794104</v>
      </c>
    </row>
    <row r="3409" spans="2:14" x14ac:dyDescent="0.25">
      <c r="B3409" t="s">
        <v>36</v>
      </c>
      <c r="C3409" t="s">
        <v>570</v>
      </c>
      <c r="D3409" t="s">
        <v>17</v>
      </c>
      <c r="E3409" s="8">
        <v>43</v>
      </c>
      <c r="F3409" s="9">
        <v>12940.343999999999</v>
      </c>
      <c r="G3409" s="8">
        <v>95</v>
      </c>
      <c r="H3409" s="9">
        <v>26732.76</v>
      </c>
      <c r="I3409" s="8">
        <v>74</v>
      </c>
      <c r="J3409" s="9">
        <v>19980</v>
      </c>
      <c r="K3409" s="7">
        <v>-0.54736842105263195</v>
      </c>
      <c r="L3409" s="10">
        <v>-0.51593685051599603</v>
      </c>
      <c r="M3409" s="7">
        <v>-0.41891891891891903</v>
      </c>
      <c r="N3409" s="7">
        <v>-0.35233513513513598</v>
      </c>
    </row>
    <row r="3410" spans="2:14" x14ac:dyDescent="0.25">
      <c r="B3410" t="s">
        <v>36</v>
      </c>
      <c r="C3410" t="s">
        <v>570</v>
      </c>
      <c r="D3410" t="s">
        <v>19</v>
      </c>
      <c r="E3410" s="8">
        <v>18</v>
      </c>
      <c r="F3410" s="9">
        <v>5329.26</v>
      </c>
      <c r="G3410" s="8">
        <v>37</v>
      </c>
      <c r="H3410" s="9">
        <v>10102</v>
      </c>
      <c r="I3410" s="8">
        <v>53</v>
      </c>
      <c r="J3410" s="9">
        <v>14310</v>
      </c>
      <c r="K3410" s="7">
        <v>-0.51351351351351304</v>
      </c>
      <c r="L3410" s="10">
        <v>-0.47245495941397703</v>
      </c>
      <c r="M3410" s="7">
        <v>-0.660377358490566</v>
      </c>
      <c r="N3410" s="7">
        <v>-0.62758490566037695</v>
      </c>
    </row>
    <row r="3411" spans="2:14" x14ac:dyDescent="0.25">
      <c r="B3411" t="s">
        <v>36</v>
      </c>
      <c r="C3411" t="s">
        <v>570</v>
      </c>
      <c r="D3411" t="s">
        <v>23</v>
      </c>
      <c r="E3411" s="8">
        <v>342</v>
      </c>
      <c r="F3411" s="9">
        <v>101356.02</v>
      </c>
      <c r="G3411" s="8">
        <v>536</v>
      </c>
      <c r="H3411" s="9">
        <v>146888</v>
      </c>
      <c r="I3411" s="8">
        <v>579</v>
      </c>
      <c r="J3411" s="9">
        <v>156330</v>
      </c>
      <c r="K3411" s="7">
        <v>-0.36194029850746301</v>
      </c>
      <c r="L3411" s="10">
        <v>-0.30997753390338201</v>
      </c>
      <c r="M3411" s="7">
        <v>-0.409326424870466</v>
      </c>
      <c r="N3411" s="7">
        <v>-0.35165342544617101</v>
      </c>
    </row>
    <row r="3412" spans="2:14" x14ac:dyDescent="0.25">
      <c r="B3412" t="s">
        <v>36</v>
      </c>
      <c r="C3412" t="s">
        <v>570</v>
      </c>
      <c r="D3412" t="s">
        <v>29</v>
      </c>
      <c r="E3412" s="8"/>
      <c r="F3412" s="9"/>
      <c r="G3412" s="8" t="s">
        <v>69</v>
      </c>
      <c r="H3412" s="9">
        <v>278</v>
      </c>
      <c r="I3412" s="8">
        <v>8</v>
      </c>
      <c r="J3412" s="9">
        <v>2160</v>
      </c>
      <c r="K3412" s="7" t="s">
        <v>70</v>
      </c>
      <c r="L3412" s="10"/>
      <c r="M3412" s="7"/>
      <c r="N3412" s="7"/>
    </row>
    <row r="3413" spans="2:14" x14ac:dyDescent="0.25">
      <c r="B3413" t="s">
        <v>36</v>
      </c>
      <c r="C3413" t="s">
        <v>570</v>
      </c>
      <c r="D3413" t="s">
        <v>30</v>
      </c>
      <c r="E3413" s="8">
        <v>85</v>
      </c>
      <c r="F3413" s="9">
        <v>25136.76</v>
      </c>
      <c r="G3413" s="8">
        <v>170</v>
      </c>
      <c r="H3413" s="9">
        <v>46532</v>
      </c>
      <c r="I3413" s="8">
        <v>197</v>
      </c>
      <c r="J3413" s="9">
        <v>53190</v>
      </c>
      <c r="K3413" s="7">
        <v>-0.5</v>
      </c>
      <c r="L3413" s="10">
        <v>-0.45979626923407502</v>
      </c>
      <c r="M3413" s="7">
        <v>-0.56852791878172604</v>
      </c>
      <c r="N3413" s="7">
        <v>-0.52741567963903002</v>
      </c>
    </row>
    <row r="3414" spans="2:14" x14ac:dyDescent="0.25">
      <c r="B3414" t="s">
        <v>36</v>
      </c>
      <c r="C3414" t="s">
        <v>570</v>
      </c>
      <c r="D3414" t="s">
        <v>26</v>
      </c>
      <c r="E3414" s="8" t="s">
        <v>69</v>
      </c>
      <c r="F3414" s="9">
        <v>904.22280000000001</v>
      </c>
      <c r="G3414" s="8"/>
      <c r="H3414" s="9"/>
      <c r="I3414" s="8" t="s">
        <v>69</v>
      </c>
      <c r="J3414" s="9">
        <v>540</v>
      </c>
      <c r="K3414" s="7" t="s">
        <v>70</v>
      </c>
      <c r="L3414" s="10"/>
      <c r="M3414" s="7" t="s">
        <v>70</v>
      </c>
      <c r="N3414" s="7">
        <v>0.67448666666666701</v>
      </c>
    </row>
    <row r="3415" spans="2:14" x14ac:dyDescent="0.25">
      <c r="B3415" t="s">
        <v>14</v>
      </c>
      <c r="C3415" t="s">
        <v>571</v>
      </c>
      <c r="D3415" t="s">
        <v>28</v>
      </c>
      <c r="E3415" s="8">
        <v>9955</v>
      </c>
      <c r="F3415" s="9">
        <v>22923977.349000201</v>
      </c>
      <c r="G3415" s="8">
        <v>8672</v>
      </c>
      <c r="H3415" s="9">
        <v>19562430.171999998</v>
      </c>
      <c r="I3415" s="8">
        <v>8859</v>
      </c>
      <c r="J3415" s="9">
        <v>19434374.456999801</v>
      </c>
      <c r="K3415" s="7">
        <v>0.14794741697416999</v>
      </c>
      <c r="L3415" s="10">
        <v>0.17183689078730199</v>
      </c>
      <c r="M3415" s="7">
        <v>0.1237159950333</v>
      </c>
      <c r="N3415" s="7">
        <v>0.17955828214185099</v>
      </c>
    </row>
    <row r="3416" spans="2:14" x14ac:dyDescent="0.25">
      <c r="B3416" t="s">
        <v>14</v>
      </c>
      <c r="C3416" t="s">
        <v>571</v>
      </c>
      <c r="D3416" t="s">
        <v>6</v>
      </c>
      <c r="E3416" s="8">
        <v>114158</v>
      </c>
      <c r="F3416" s="9">
        <v>261258252.39642099</v>
      </c>
      <c r="G3416" s="8">
        <v>123852</v>
      </c>
      <c r="H3416" s="9">
        <v>277266448.11409998</v>
      </c>
      <c r="I3416" s="8">
        <v>134691</v>
      </c>
      <c r="J3416" s="9">
        <v>296126352.30687702</v>
      </c>
      <c r="K3416" s="7">
        <v>-7.8270839388948105E-2</v>
      </c>
      <c r="L3416" s="10">
        <v>-5.7735783851823499E-2</v>
      </c>
      <c r="M3416" s="7">
        <v>-0.152445226481354</v>
      </c>
      <c r="N3416" s="7">
        <v>-0.117747372494297</v>
      </c>
    </row>
    <row r="3417" spans="2:14" x14ac:dyDescent="0.25">
      <c r="B3417" t="s">
        <v>14</v>
      </c>
      <c r="C3417" t="s">
        <v>571</v>
      </c>
      <c r="D3417" t="s">
        <v>17</v>
      </c>
      <c r="E3417" s="8">
        <v>44703</v>
      </c>
      <c r="F3417" s="9">
        <v>100054706.805268</v>
      </c>
      <c r="G3417" s="8">
        <v>51495</v>
      </c>
      <c r="H3417" s="9">
        <v>113044813.00895099</v>
      </c>
      <c r="I3417" s="8">
        <v>52816</v>
      </c>
      <c r="J3417" s="9">
        <v>114513595.94924299</v>
      </c>
      <c r="K3417" s="7">
        <v>-0.13189630061171001</v>
      </c>
      <c r="L3417" s="10">
        <v>-0.114911121155592</v>
      </c>
      <c r="M3417" s="7">
        <v>-0.153608754922751</v>
      </c>
      <c r="N3417" s="7">
        <v>-0.12626351503609901</v>
      </c>
    </row>
    <row r="3418" spans="2:14" x14ac:dyDescent="0.25">
      <c r="B3418" t="s">
        <v>14</v>
      </c>
      <c r="C3418" t="s">
        <v>571</v>
      </c>
      <c r="D3418" t="s">
        <v>19</v>
      </c>
      <c r="E3418" s="8">
        <v>34442</v>
      </c>
      <c r="F3418" s="9">
        <v>77914529.280706301</v>
      </c>
      <c r="G3418" s="8">
        <v>38947</v>
      </c>
      <c r="H3418" s="9">
        <v>86923649.286995605</v>
      </c>
      <c r="I3418" s="8">
        <v>43733</v>
      </c>
      <c r="J3418" s="9">
        <v>95948223.733186007</v>
      </c>
      <c r="K3418" s="7">
        <v>-0.115670013094718</v>
      </c>
      <c r="L3418" s="10">
        <v>-0.103644060968309</v>
      </c>
      <c r="M3418" s="7">
        <v>-0.21244826561178101</v>
      </c>
      <c r="N3418" s="7">
        <v>-0.187952353371627</v>
      </c>
    </row>
    <row r="3419" spans="2:14" x14ac:dyDescent="0.25">
      <c r="B3419" t="s">
        <v>14</v>
      </c>
      <c r="C3419" t="s">
        <v>571</v>
      </c>
      <c r="D3419" t="s">
        <v>23</v>
      </c>
      <c r="E3419" s="8">
        <v>20772</v>
      </c>
      <c r="F3419" s="9">
        <v>48562953.650571503</v>
      </c>
      <c r="G3419" s="8">
        <v>22048</v>
      </c>
      <c r="H3419" s="9">
        <v>50473560.051002704</v>
      </c>
      <c r="I3419" s="8">
        <v>21492</v>
      </c>
      <c r="J3419" s="9">
        <v>47981708.832006097</v>
      </c>
      <c r="K3419" s="7">
        <v>-5.7873730043541301E-2</v>
      </c>
      <c r="L3419" s="10">
        <v>-3.7853608869685702E-2</v>
      </c>
      <c r="M3419" s="7">
        <v>-3.3500837520938E-2</v>
      </c>
      <c r="N3419" s="7">
        <v>1.2113883242475899E-2</v>
      </c>
    </row>
    <row r="3420" spans="2:14" x14ac:dyDescent="0.25">
      <c r="B3420" t="s">
        <v>14</v>
      </c>
      <c r="C3420" t="s">
        <v>571</v>
      </c>
      <c r="D3420" t="s">
        <v>29</v>
      </c>
      <c r="E3420" s="8">
        <v>3261</v>
      </c>
      <c r="F3420" s="9">
        <v>7430033.0775000099</v>
      </c>
      <c r="G3420" s="8">
        <v>3443</v>
      </c>
      <c r="H3420" s="9">
        <v>7635429.0799999395</v>
      </c>
      <c r="I3420" s="8">
        <v>3725</v>
      </c>
      <c r="J3420" s="9">
        <v>8114766.1199998697</v>
      </c>
      <c r="K3420" s="7">
        <v>-5.28608771420273E-2</v>
      </c>
      <c r="L3420" s="10">
        <v>-2.6900387698963499E-2</v>
      </c>
      <c r="M3420" s="7">
        <v>-0.12456375838926199</v>
      </c>
      <c r="N3420" s="7">
        <v>-8.4381118614404796E-2</v>
      </c>
    </row>
    <row r="3421" spans="2:14" x14ac:dyDescent="0.25">
      <c r="B3421" t="s">
        <v>14</v>
      </c>
      <c r="C3421" t="s">
        <v>571</v>
      </c>
      <c r="D3421" t="s">
        <v>30</v>
      </c>
      <c r="E3421" s="8">
        <v>2206</v>
      </c>
      <c r="F3421" s="9">
        <v>4739068.3198199999</v>
      </c>
      <c r="G3421" s="8">
        <v>1998</v>
      </c>
      <c r="H3421" s="9">
        <v>4172560.23000002</v>
      </c>
      <c r="I3421" s="8">
        <v>2001</v>
      </c>
      <c r="J3421" s="9">
        <v>4113876.3200000399</v>
      </c>
      <c r="K3421" s="7">
        <v>0.10410410410410401</v>
      </c>
      <c r="L3421" s="10">
        <v>0.13576990111416201</v>
      </c>
      <c r="M3421" s="7">
        <v>0.102448775612194</v>
      </c>
      <c r="N3421" s="7">
        <v>0.151971510854746</v>
      </c>
    </row>
    <row r="3422" spans="2:14" x14ac:dyDescent="0.25">
      <c r="B3422" t="s">
        <v>14</v>
      </c>
      <c r="C3422" t="s">
        <v>571</v>
      </c>
      <c r="D3422" t="s">
        <v>26</v>
      </c>
      <c r="E3422" s="8">
        <v>916</v>
      </c>
      <c r="F3422" s="9">
        <v>2031181.84</v>
      </c>
      <c r="G3422" s="8">
        <v>1217</v>
      </c>
      <c r="H3422" s="9">
        <v>2681454.1684000101</v>
      </c>
      <c r="I3422" s="8">
        <v>1314</v>
      </c>
      <c r="J3422" s="9">
        <v>2860882.1500000302</v>
      </c>
      <c r="K3422" s="7">
        <v>-0.24732949876746099</v>
      </c>
      <c r="L3422" s="10">
        <v>-0.24250734398642401</v>
      </c>
      <c r="M3422" s="7">
        <v>-0.30289193302891898</v>
      </c>
      <c r="N3422" s="7">
        <v>-0.29001554992400702</v>
      </c>
    </row>
    <row r="3423" spans="2:14" x14ac:dyDescent="0.25">
      <c r="B3423" t="s">
        <v>14</v>
      </c>
      <c r="C3423" t="s">
        <v>572</v>
      </c>
      <c r="D3423" t="s">
        <v>28</v>
      </c>
      <c r="E3423" s="8">
        <v>126</v>
      </c>
      <c r="F3423" s="9">
        <v>354866.34</v>
      </c>
      <c r="G3423" s="8">
        <v>149</v>
      </c>
      <c r="H3423" s="9">
        <v>417226.04</v>
      </c>
      <c r="I3423" s="8">
        <v>80</v>
      </c>
      <c r="J3423" s="9">
        <v>216955.5</v>
      </c>
      <c r="K3423" s="7">
        <v>-0.15436241610738299</v>
      </c>
      <c r="L3423" s="10">
        <v>-0.14946262702107399</v>
      </c>
      <c r="M3423" s="7">
        <v>0.57499999999999996</v>
      </c>
      <c r="N3423" s="7">
        <v>0.63566417998160896</v>
      </c>
    </row>
    <row r="3424" spans="2:14" x14ac:dyDescent="0.25">
      <c r="B3424" t="s">
        <v>14</v>
      </c>
      <c r="C3424" t="s">
        <v>572</v>
      </c>
      <c r="D3424" t="s">
        <v>6</v>
      </c>
      <c r="E3424" s="8">
        <v>1012</v>
      </c>
      <c r="F3424" s="9">
        <v>2924038.3321449999</v>
      </c>
      <c r="G3424" s="8">
        <v>1094</v>
      </c>
      <c r="H3424" s="9">
        <v>3101036.3267000001</v>
      </c>
      <c r="I3424" s="8">
        <v>1185</v>
      </c>
      <c r="J3424" s="9">
        <v>3876648.0020000101</v>
      </c>
      <c r="K3424" s="7">
        <v>-7.4954296160877606E-2</v>
      </c>
      <c r="L3424" s="10">
        <v>-5.7077046479927597E-2</v>
      </c>
      <c r="M3424" s="7">
        <v>-0.145991561181435</v>
      </c>
      <c r="N3424" s="7">
        <v>-0.24573024668825799</v>
      </c>
    </row>
    <row r="3425" spans="2:14" x14ac:dyDescent="0.25">
      <c r="B3425" t="s">
        <v>14</v>
      </c>
      <c r="C3425" t="s">
        <v>572</v>
      </c>
      <c r="D3425" t="s">
        <v>17</v>
      </c>
      <c r="E3425" s="8">
        <v>762</v>
      </c>
      <c r="F3425" s="9">
        <v>2143952.7439799998</v>
      </c>
      <c r="G3425" s="8">
        <v>939</v>
      </c>
      <c r="H3425" s="9">
        <v>2593387.8986999998</v>
      </c>
      <c r="I3425" s="8">
        <v>985</v>
      </c>
      <c r="J3425" s="9">
        <v>2662509.9791999999</v>
      </c>
      <c r="K3425" s="7">
        <v>-0.18849840255591099</v>
      </c>
      <c r="L3425" s="10">
        <v>-0.17330039788698401</v>
      </c>
      <c r="M3425" s="7">
        <v>-0.22639593908629399</v>
      </c>
      <c r="N3425" s="7">
        <v>-0.19476255085278901</v>
      </c>
    </row>
    <row r="3426" spans="2:14" x14ac:dyDescent="0.25">
      <c r="B3426" t="s">
        <v>14</v>
      </c>
      <c r="C3426" t="s">
        <v>572</v>
      </c>
      <c r="D3426" t="s">
        <v>19</v>
      </c>
      <c r="E3426" s="8">
        <v>1232</v>
      </c>
      <c r="F3426" s="9">
        <v>3604095.8050000002</v>
      </c>
      <c r="G3426" s="8">
        <v>1369</v>
      </c>
      <c r="H3426" s="9">
        <v>4013493.3480000002</v>
      </c>
      <c r="I3426" s="8">
        <v>1596</v>
      </c>
      <c r="J3426" s="9">
        <v>4537088.0420000004</v>
      </c>
      <c r="K3426" s="7">
        <v>-0.100073046018992</v>
      </c>
      <c r="L3426" s="10">
        <v>-0.102005287539347</v>
      </c>
      <c r="M3426" s="7">
        <v>-0.22807017543859701</v>
      </c>
      <c r="N3426" s="7">
        <v>-0.20563679354759101</v>
      </c>
    </row>
    <row r="3427" spans="2:14" x14ac:dyDescent="0.25">
      <c r="B3427" t="s">
        <v>14</v>
      </c>
      <c r="C3427" t="s">
        <v>572</v>
      </c>
      <c r="D3427" t="s">
        <v>23</v>
      </c>
      <c r="E3427" s="8">
        <v>907</v>
      </c>
      <c r="F3427" s="9">
        <v>2499644.1179689998</v>
      </c>
      <c r="G3427" s="8">
        <v>968</v>
      </c>
      <c r="H3427" s="9">
        <v>2721708.45</v>
      </c>
      <c r="I3427" s="8">
        <v>951</v>
      </c>
      <c r="J3427" s="9">
        <v>2599942.35</v>
      </c>
      <c r="K3427" s="7">
        <v>-6.3016528925619805E-2</v>
      </c>
      <c r="L3427" s="10">
        <v>-8.1590051289659196E-2</v>
      </c>
      <c r="M3427" s="7">
        <v>-4.6267087276551003E-2</v>
      </c>
      <c r="N3427" s="7">
        <v>-3.8577098461816998E-2</v>
      </c>
    </row>
    <row r="3428" spans="2:14" x14ac:dyDescent="0.25">
      <c r="B3428" t="s">
        <v>14</v>
      </c>
      <c r="C3428" t="s">
        <v>572</v>
      </c>
      <c r="D3428" t="s">
        <v>29</v>
      </c>
      <c r="E3428" s="8">
        <v>75</v>
      </c>
      <c r="F3428" s="9">
        <v>217739.98</v>
      </c>
      <c r="G3428" s="8">
        <v>59</v>
      </c>
      <c r="H3428" s="9">
        <v>175278.31</v>
      </c>
      <c r="I3428" s="8">
        <v>63</v>
      </c>
      <c r="J3428" s="9">
        <v>182054.03</v>
      </c>
      <c r="K3428" s="7">
        <v>0.27118644067796599</v>
      </c>
      <c r="L3428" s="10">
        <v>0.242252849197371</v>
      </c>
      <c r="M3428" s="7">
        <v>0.19047619047618999</v>
      </c>
      <c r="N3428" s="7">
        <v>0.196018456718591</v>
      </c>
    </row>
    <row r="3429" spans="2:14" x14ac:dyDescent="0.25">
      <c r="B3429" t="s">
        <v>14</v>
      </c>
      <c r="C3429" t="s">
        <v>572</v>
      </c>
      <c r="D3429" t="s">
        <v>30</v>
      </c>
      <c r="E3429" s="8">
        <v>41</v>
      </c>
      <c r="F3429" s="9">
        <v>107871.57</v>
      </c>
      <c r="G3429" s="8">
        <v>36</v>
      </c>
      <c r="H3429" s="9">
        <v>91420.95</v>
      </c>
      <c r="I3429" s="8">
        <v>31</v>
      </c>
      <c r="J3429" s="9">
        <v>78319.3</v>
      </c>
      <c r="K3429" s="7">
        <v>0.13888888888888901</v>
      </c>
      <c r="L3429" s="10">
        <v>0.17994365624072001</v>
      </c>
      <c r="M3429" s="7">
        <v>0.32258064516128998</v>
      </c>
      <c r="N3429" s="7">
        <v>0.37733061965569198</v>
      </c>
    </row>
    <row r="3430" spans="2:14" x14ac:dyDescent="0.25">
      <c r="B3430" t="s">
        <v>14</v>
      </c>
      <c r="C3430" t="s">
        <v>572</v>
      </c>
      <c r="D3430" t="s">
        <v>26</v>
      </c>
      <c r="E3430" s="8">
        <v>33</v>
      </c>
      <c r="F3430" s="9">
        <v>94804.09</v>
      </c>
      <c r="G3430" s="8">
        <v>30</v>
      </c>
      <c r="H3430" s="9">
        <v>91793.73</v>
      </c>
      <c r="I3430" s="8">
        <v>42</v>
      </c>
      <c r="J3430" s="9">
        <v>108381.77</v>
      </c>
      <c r="K3430" s="7">
        <v>0.1</v>
      </c>
      <c r="L3430" s="10">
        <v>3.2794832501086897E-2</v>
      </c>
      <c r="M3430" s="7">
        <v>-0.214285714285714</v>
      </c>
      <c r="N3430" s="7">
        <v>-0.125276418718757</v>
      </c>
    </row>
    <row r="3431" spans="2:14" x14ac:dyDescent="0.25">
      <c r="B3431" t="s">
        <v>14</v>
      </c>
      <c r="C3431" t="s">
        <v>573</v>
      </c>
      <c r="D3431" t="s">
        <v>28</v>
      </c>
      <c r="E3431" s="8">
        <v>380</v>
      </c>
      <c r="F3431" s="9">
        <v>1419742.77</v>
      </c>
      <c r="G3431" s="8">
        <v>432</v>
      </c>
      <c r="H3431" s="9">
        <v>1508294.18</v>
      </c>
      <c r="I3431" s="8">
        <v>111</v>
      </c>
      <c r="J3431" s="9">
        <v>371173.19</v>
      </c>
      <c r="K3431" s="7">
        <v>-0.12037037037037</v>
      </c>
      <c r="L3431" s="10">
        <v>-5.8709641112584102E-2</v>
      </c>
      <c r="M3431" s="7">
        <v>2.42342342342342</v>
      </c>
      <c r="N3431" s="7">
        <v>2.82501432821697</v>
      </c>
    </row>
    <row r="3432" spans="2:14" x14ac:dyDescent="0.25">
      <c r="B3432" t="s">
        <v>14</v>
      </c>
      <c r="C3432" t="s">
        <v>573</v>
      </c>
      <c r="D3432" t="s">
        <v>6</v>
      </c>
      <c r="E3432" s="8">
        <v>6475</v>
      </c>
      <c r="F3432" s="9">
        <v>24113081.392351601</v>
      </c>
      <c r="G3432" s="8">
        <v>7811</v>
      </c>
      <c r="H3432" s="9">
        <v>27848740.9614003</v>
      </c>
      <c r="I3432" s="8">
        <v>8026</v>
      </c>
      <c r="J3432" s="9">
        <v>27520737.280400801</v>
      </c>
      <c r="K3432" s="7">
        <v>-0.17104083984124999</v>
      </c>
      <c r="L3432" s="10">
        <v>-0.13414105773135199</v>
      </c>
      <c r="M3432" s="7">
        <v>-0.193246947420882</v>
      </c>
      <c r="N3432" s="7">
        <v>-0.123821387971172</v>
      </c>
    </row>
    <row r="3433" spans="2:14" x14ac:dyDescent="0.25">
      <c r="B3433" t="s">
        <v>14</v>
      </c>
      <c r="C3433" t="s">
        <v>573</v>
      </c>
      <c r="D3433" t="s">
        <v>17</v>
      </c>
      <c r="E3433" s="8">
        <v>6315</v>
      </c>
      <c r="F3433" s="9">
        <v>23293037.961931899</v>
      </c>
      <c r="G3433" s="8">
        <v>8673</v>
      </c>
      <c r="H3433" s="9">
        <v>30998420.654616199</v>
      </c>
      <c r="I3433" s="8">
        <v>9454</v>
      </c>
      <c r="J3433" s="9">
        <v>32916018.703200601</v>
      </c>
      <c r="K3433" s="7">
        <v>-0.27187824282255302</v>
      </c>
      <c r="L3433" s="10">
        <v>-0.24857339599773501</v>
      </c>
      <c r="M3433" s="7">
        <v>-0.33202877089062799</v>
      </c>
      <c r="N3433" s="7">
        <v>-0.292349473611553</v>
      </c>
    </row>
    <row r="3434" spans="2:14" x14ac:dyDescent="0.25">
      <c r="B3434" t="s">
        <v>14</v>
      </c>
      <c r="C3434" t="s">
        <v>573</v>
      </c>
      <c r="D3434" t="s">
        <v>19</v>
      </c>
      <c r="E3434" s="8">
        <v>4854</v>
      </c>
      <c r="F3434" s="9">
        <v>18050011.799809899</v>
      </c>
      <c r="G3434" s="8">
        <v>6391</v>
      </c>
      <c r="H3434" s="9">
        <v>23305736.260000199</v>
      </c>
      <c r="I3434" s="8">
        <v>6844</v>
      </c>
      <c r="J3434" s="9">
        <v>24814344.572000399</v>
      </c>
      <c r="K3434" s="7">
        <v>-0.24049444531372199</v>
      </c>
      <c r="L3434" s="10">
        <v>-0.225512054266687</v>
      </c>
      <c r="M3434" s="7">
        <v>-0.290765634132086</v>
      </c>
      <c r="N3434" s="7">
        <v>-0.27259768044903598</v>
      </c>
    </row>
    <row r="3435" spans="2:14" x14ac:dyDescent="0.25">
      <c r="B3435" t="s">
        <v>14</v>
      </c>
      <c r="C3435" t="s">
        <v>573</v>
      </c>
      <c r="D3435" t="s">
        <v>23</v>
      </c>
      <c r="E3435" s="8">
        <v>1303</v>
      </c>
      <c r="F3435" s="9">
        <v>4480864.2490180098</v>
      </c>
      <c r="G3435" s="8">
        <v>1414</v>
      </c>
      <c r="H3435" s="9">
        <v>5155359.89600001</v>
      </c>
      <c r="I3435" s="8">
        <v>1367</v>
      </c>
      <c r="J3435" s="9">
        <v>5167454.42</v>
      </c>
      <c r="K3435" s="7">
        <v>-7.8500707213578505E-2</v>
      </c>
      <c r="L3435" s="10">
        <v>-0.1308338623469</v>
      </c>
      <c r="M3435" s="7">
        <v>-4.6817849305047503E-2</v>
      </c>
      <c r="N3435" s="7">
        <v>-0.132868161995707</v>
      </c>
    </row>
    <row r="3436" spans="2:14" x14ac:dyDescent="0.25">
      <c r="B3436" t="s">
        <v>14</v>
      </c>
      <c r="C3436" t="s">
        <v>573</v>
      </c>
      <c r="D3436" t="s">
        <v>29</v>
      </c>
      <c r="E3436" s="8">
        <v>334</v>
      </c>
      <c r="F3436" s="9">
        <v>1194029.6100000001</v>
      </c>
      <c r="G3436" s="8">
        <v>365</v>
      </c>
      <c r="H3436" s="9">
        <v>1299535.8700000001</v>
      </c>
      <c r="I3436" s="8">
        <v>278</v>
      </c>
      <c r="J3436" s="9">
        <v>968819.8</v>
      </c>
      <c r="K3436" s="7">
        <v>-8.4931506849315094E-2</v>
      </c>
      <c r="L3436" s="10">
        <v>-8.1187647402145194E-2</v>
      </c>
      <c r="M3436" s="7">
        <v>0.201438848920863</v>
      </c>
      <c r="N3436" s="7">
        <v>0.232457893614478</v>
      </c>
    </row>
    <row r="3437" spans="2:14" x14ac:dyDescent="0.25">
      <c r="B3437" t="s">
        <v>14</v>
      </c>
      <c r="C3437" t="s">
        <v>573</v>
      </c>
      <c r="D3437" t="s">
        <v>30</v>
      </c>
      <c r="E3437" s="8">
        <v>609</v>
      </c>
      <c r="F3437" s="9">
        <v>2150116.1895880001</v>
      </c>
      <c r="G3437" s="8">
        <v>723</v>
      </c>
      <c r="H3437" s="9">
        <v>2502971.4500000002</v>
      </c>
      <c r="I3437" s="8">
        <v>891</v>
      </c>
      <c r="J3437" s="9">
        <v>3026764.53</v>
      </c>
      <c r="K3437" s="7">
        <v>-0.157676348547718</v>
      </c>
      <c r="L3437" s="10">
        <v>-0.140974544640532</v>
      </c>
      <c r="M3437" s="7">
        <v>-0.316498316498317</v>
      </c>
      <c r="N3437" s="7">
        <v>-0.28963215728314401</v>
      </c>
    </row>
    <row r="3438" spans="2:14" x14ac:dyDescent="0.25">
      <c r="B3438" t="s">
        <v>14</v>
      </c>
      <c r="C3438" t="s">
        <v>573</v>
      </c>
      <c r="D3438" t="s">
        <v>26</v>
      </c>
      <c r="E3438" s="8">
        <v>7</v>
      </c>
      <c r="F3438" s="9">
        <v>40610.21</v>
      </c>
      <c r="G3438" s="8">
        <v>12</v>
      </c>
      <c r="H3438" s="9">
        <v>37339.64</v>
      </c>
      <c r="I3438" s="8">
        <v>17</v>
      </c>
      <c r="J3438" s="9">
        <v>110886.31</v>
      </c>
      <c r="K3438" s="7">
        <v>-0.41666666666666702</v>
      </c>
      <c r="L3438" s="10">
        <v>8.7589757158879997E-2</v>
      </c>
      <c r="M3438" s="7">
        <v>-0.58823529411764697</v>
      </c>
      <c r="N3438" s="7">
        <v>-0.63376714402346002</v>
      </c>
    </row>
    <row r="3439" spans="2:14" x14ac:dyDescent="0.25">
      <c r="B3439" t="s">
        <v>14</v>
      </c>
      <c r="C3439" t="s">
        <v>574</v>
      </c>
      <c r="D3439" t="s">
        <v>28</v>
      </c>
      <c r="E3439" s="8">
        <v>33</v>
      </c>
      <c r="F3439" s="9">
        <v>128110.83</v>
      </c>
      <c r="G3439" s="8">
        <v>37</v>
      </c>
      <c r="H3439" s="9">
        <v>132561</v>
      </c>
      <c r="I3439" s="8">
        <v>9</v>
      </c>
      <c r="J3439" s="9">
        <v>31149</v>
      </c>
      <c r="K3439" s="7">
        <v>-0.108108108108108</v>
      </c>
      <c r="L3439" s="10">
        <v>-3.3570733473645899E-2</v>
      </c>
      <c r="M3439" s="7">
        <v>2.6666666666666701</v>
      </c>
      <c r="N3439" s="7">
        <v>3.11283925647693</v>
      </c>
    </row>
    <row r="3440" spans="2:14" x14ac:dyDescent="0.25">
      <c r="B3440" t="s">
        <v>14</v>
      </c>
      <c r="C3440" t="s">
        <v>574</v>
      </c>
      <c r="D3440" t="s">
        <v>6</v>
      </c>
      <c r="E3440" s="8">
        <v>193</v>
      </c>
      <c r="F3440" s="9">
        <v>834823.95010500005</v>
      </c>
      <c r="G3440" s="8">
        <v>274</v>
      </c>
      <c r="H3440" s="9">
        <v>1136136.645</v>
      </c>
      <c r="I3440" s="8">
        <v>314</v>
      </c>
      <c r="J3440" s="9">
        <v>1262540.98</v>
      </c>
      <c r="K3440" s="7">
        <v>-0.29562043795620402</v>
      </c>
      <c r="L3440" s="10">
        <v>-0.26520814747155402</v>
      </c>
      <c r="M3440" s="7">
        <v>-0.38535031847133799</v>
      </c>
      <c r="N3440" s="7">
        <v>-0.33877476982568999</v>
      </c>
    </row>
    <row r="3441" spans="2:14" x14ac:dyDescent="0.25">
      <c r="B3441" t="s">
        <v>14</v>
      </c>
      <c r="C3441" t="s">
        <v>574</v>
      </c>
      <c r="D3441" t="s">
        <v>17</v>
      </c>
      <c r="E3441" s="8">
        <v>358</v>
      </c>
      <c r="F3441" s="9">
        <v>1446621.480155</v>
      </c>
      <c r="G3441" s="8">
        <v>578</v>
      </c>
      <c r="H3441" s="9">
        <v>2221511.8144</v>
      </c>
      <c r="I3441" s="8">
        <v>663</v>
      </c>
      <c r="J3441" s="9">
        <v>2403214.62</v>
      </c>
      <c r="K3441" s="7">
        <v>-0.380622837370242</v>
      </c>
      <c r="L3441" s="10">
        <v>-0.348812159909349</v>
      </c>
      <c r="M3441" s="7">
        <v>-0.460030165912519</v>
      </c>
      <c r="N3441" s="7">
        <v>-0.398047320403285</v>
      </c>
    </row>
    <row r="3442" spans="2:14" x14ac:dyDescent="0.25">
      <c r="B3442" t="s">
        <v>14</v>
      </c>
      <c r="C3442" t="s">
        <v>574</v>
      </c>
      <c r="D3442" t="s">
        <v>19</v>
      </c>
      <c r="E3442" s="8">
        <v>343</v>
      </c>
      <c r="F3442" s="9">
        <v>1453609.7050749999</v>
      </c>
      <c r="G3442" s="8">
        <v>461</v>
      </c>
      <c r="H3442" s="9">
        <v>1802060.3045000001</v>
      </c>
      <c r="I3442" s="8">
        <v>492</v>
      </c>
      <c r="J3442" s="9">
        <v>1920914.1540000001</v>
      </c>
      <c r="K3442" s="7">
        <v>-0.25596529284164898</v>
      </c>
      <c r="L3442" s="10">
        <v>-0.193362341179632</v>
      </c>
      <c r="M3442" s="7">
        <v>-0.30284552845528501</v>
      </c>
      <c r="N3442" s="7">
        <v>-0.243271906738733</v>
      </c>
    </row>
    <row r="3443" spans="2:14" x14ac:dyDescent="0.25">
      <c r="B3443" t="s">
        <v>14</v>
      </c>
      <c r="C3443" t="s">
        <v>574</v>
      </c>
      <c r="D3443" t="s">
        <v>23</v>
      </c>
      <c r="E3443" s="8">
        <v>44</v>
      </c>
      <c r="F3443" s="9">
        <v>247188.88938199999</v>
      </c>
      <c r="G3443" s="8">
        <v>81</v>
      </c>
      <c r="H3443" s="9">
        <v>403681.19</v>
      </c>
      <c r="I3443" s="8">
        <v>79</v>
      </c>
      <c r="J3443" s="9">
        <v>413681.01</v>
      </c>
      <c r="K3443" s="7">
        <v>-0.45679012345678999</v>
      </c>
      <c r="L3443" s="10">
        <v>-0.387663097748003</v>
      </c>
      <c r="M3443" s="7">
        <v>-0.443037974683544</v>
      </c>
      <c r="N3443" s="7">
        <v>-0.402464982905548</v>
      </c>
    </row>
    <row r="3444" spans="2:14" x14ac:dyDescent="0.25">
      <c r="B3444" t="s">
        <v>14</v>
      </c>
      <c r="C3444" t="s">
        <v>574</v>
      </c>
      <c r="D3444" t="s">
        <v>29</v>
      </c>
      <c r="E3444" s="8">
        <v>16</v>
      </c>
      <c r="F3444" s="9">
        <v>60579.1</v>
      </c>
      <c r="G3444" s="8">
        <v>21</v>
      </c>
      <c r="H3444" s="9">
        <v>82780</v>
      </c>
      <c r="I3444" s="8">
        <v>27</v>
      </c>
      <c r="J3444" s="9">
        <v>93663.32</v>
      </c>
      <c r="K3444" s="7">
        <v>-0.238095238095238</v>
      </c>
      <c r="L3444" s="10">
        <v>-0.26819159217202199</v>
      </c>
      <c r="M3444" s="7">
        <v>-0.407407407407407</v>
      </c>
      <c r="N3444" s="7">
        <v>-0.353224933730728</v>
      </c>
    </row>
    <row r="3445" spans="2:14" x14ac:dyDescent="0.25">
      <c r="B3445" t="s">
        <v>14</v>
      </c>
      <c r="C3445" t="s">
        <v>574</v>
      </c>
      <c r="D3445" t="s">
        <v>30</v>
      </c>
      <c r="E3445" s="8">
        <v>5</v>
      </c>
      <c r="F3445" s="9">
        <v>19496.599999999999</v>
      </c>
      <c r="G3445" s="8">
        <v>6</v>
      </c>
      <c r="H3445" s="9">
        <v>25673.54</v>
      </c>
      <c r="I3445" s="8">
        <v>13</v>
      </c>
      <c r="J3445" s="9">
        <v>47803.65</v>
      </c>
      <c r="K3445" s="7">
        <v>-0.16666666666666699</v>
      </c>
      <c r="L3445" s="10">
        <v>-0.240595570381023</v>
      </c>
      <c r="M3445" s="7">
        <v>-0.61538461538461497</v>
      </c>
      <c r="N3445" s="7">
        <v>-0.59215248208034299</v>
      </c>
    </row>
    <row r="3446" spans="2:14" x14ac:dyDescent="0.25">
      <c r="B3446" t="s">
        <v>14</v>
      </c>
      <c r="C3446" t="s">
        <v>574</v>
      </c>
      <c r="D3446" t="s">
        <v>26</v>
      </c>
      <c r="E3446" s="8" t="s">
        <v>69</v>
      </c>
      <c r="F3446" s="9">
        <v>9899.2530000000006</v>
      </c>
      <c r="G3446" s="8" t="s">
        <v>69</v>
      </c>
      <c r="H3446" s="9">
        <v>11138.28</v>
      </c>
      <c r="I3446" s="8" t="s">
        <v>69</v>
      </c>
      <c r="J3446" s="9">
        <v>4757</v>
      </c>
      <c r="K3446" s="7" t="s">
        <v>70</v>
      </c>
      <c r="L3446" s="10">
        <v>-0.111240424913003</v>
      </c>
      <c r="M3446" s="7" t="s">
        <v>70</v>
      </c>
      <c r="N3446" s="7">
        <v>1.0809865461425301</v>
      </c>
    </row>
    <row r="3447" spans="2:14" x14ac:dyDescent="0.25">
      <c r="B3447" t="s">
        <v>14</v>
      </c>
      <c r="C3447" t="s">
        <v>575</v>
      </c>
      <c r="D3447" t="s">
        <v>6</v>
      </c>
      <c r="E3447" s="8">
        <v>2501</v>
      </c>
      <c r="F3447" s="9">
        <v>3944345.6006899602</v>
      </c>
      <c r="G3447" s="8">
        <v>3290</v>
      </c>
      <c r="H3447" s="9">
        <v>4646830.8443999598</v>
      </c>
      <c r="I3447" s="8">
        <v>3446</v>
      </c>
      <c r="J3447" s="9">
        <v>4844244.7920000004</v>
      </c>
      <c r="K3447" s="7">
        <v>-0.239817629179331</v>
      </c>
      <c r="L3447" s="10">
        <v>-0.15117512714210199</v>
      </c>
      <c r="M3447" s="7">
        <v>-0.27423099245501997</v>
      </c>
      <c r="N3447" s="7">
        <v>-0.18576666331895</v>
      </c>
    </row>
    <row r="3448" spans="2:14" x14ac:dyDescent="0.25">
      <c r="B3448" t="s">
        <v>14</v>
      </c>
      <c r="C3448" t="s">
        <v>575</v>
      </c>
      <c r="D3448" t="s">
        <v>17</v>
      </c>
      <c r="E3448" s="8">
        <v>669</v>
      </c>
      <c r="F3448" s="9">
        <v>1085748.1098410001</v>
      </c>
      <c r="G3448" s="8">
        <v>1172</v>
      </c>
      <c r="H3448" s="9">
        <v>1749837.1099999901</v>
      </c>
      <c r="I3448" s="8">
        <v>1263</v>
      </c>
      <c r="J3448" s="9">
        <v>1790236.62</v>
      </c>
      <c r="K3448" s="7">
        <v>-0.42918088737201399</v>
      </c>
      <c r="L3448" s="10">
        <v>-0.37951475389557399</v>
      </c>
      <c r="M3448" s="7">
        <v>-0.470308788598575</v>
      </c>
      <c r="N3448" s="7">
        <v>-0.39351698110107902</v>
      </c>
    </row>
    <row r="3449" spans="2:14" x14ac:dyDescent="0.25">
      <c r="B3449" t="s">
        <v>14</v>
      </c>
      <c r="C3449" t="s">
        <v>575</v>
      </c>
      <c r="D3449" t="s">
        <v>19</v>
      </c>
      <c r="E3449" s="8">
        <v>4032</v>
      </c>
      <c r="F3449" s="9">
        <v>6191976.6263870504</v>
      </c>
      <c r="G3449" s="8">
        <v>5327</v>
      </c>
      <c r="H3449" s="9">
        <v>7525531.9100000001</v>
      </c>
      <c r="I3449" s="8">
        <v>6167</v>
      </c>
      <c r="J3449" s="9">
        <v>8587136.6846999992</v>
      </c>
      <c r="K3449" s="7">
        <v>-0.243101182654402</v>
      </c>
      <c r="L3449" s="10">
        <v>-0.17720412318508899</v>
      </c>
      <c r="M3449" s="7">
        <v>-0.34619750283768402</v>
      </c>
      <c r="N3449" s="7">
        <v>-0.27892417999826402</v>
      </c>
    </row>
    <row r="3450" spans="2:14" x14ac:dyDescent="0.25">
      <c r="B3450" t="s">
        <v>14</v>
      </c>
      <c r="C3450" t="s">
        <v>575</v>
      </c>
      <c r="D3450" t="s">
        <v>23</v>
      </c>
      <c r="E3450" s="8">
        <v>5507</v>
      </c>
      <c r="F3450" s="9">
        <v>8923715.1365869902</v>
      </c>
      <c r="G3450" s="8">
        <v>7795</v>
      </c>
      <c r="H3450" s="9">
        <v>11488967.68</v>
      </c>
      <c r="I3450" s="8">
        <v>9930</v>
      </c>
      <c r="J3450" s="9">
        <v>13966459.390000001</v>
      </c>
      <c r="K3450" s="7">
        <v>-0.293521488133419</v>
      </c>
      <c r="L3450" s="10">
        <v>-0.22327963789806801</v>
      </c>
      <c r="M3450" s="7">
        <v>-0.44541792547834802</v>
      </c>
      <c r="N3450" s="7">
        <v>-0.36106103290742603</v>
      </c>
    </row>
    <row r="3451" spans="2:14" x14ac:dyDescent="0.25">
      <c r="B3451" t="s">
        <v>14</v>
      </c>
      <c r="C3451" t="s">
        <v>575</v>
      </c>
      <c r="D3451" t="s">
        <v>26</v>
      </c>
      <c r="E3451" s="8">
        <v>134</v>
      </c>
      <c r="F3451" s="9">
        <v>198023.01120000001</v>
      </c>
      <c r="G3451" s="8">
        <v>225</v>
      </c>
      <c r="H3451" s="9">
        <v>323084.02</v>
      </c>
      <c r="I3451" s="8">
        <v>311</v>
      </c>
      <c r="J3451" s="9">
        <v>386804.33</v>
      </c>
      <c r="K3451" s="7">
        <v>-0.404444444444444</v>
      </c>
      <c r="L3451" s="10">
        <v>-0.38708509569739802</v>
      </c>
      <c r="M3451" s="7">
        <v>-0.56913183279742796</v>
      </c>
      <c r="N3451" s="7">
        <v>-0.48805378884977901</v>
      </c>
    </row>
    <row r="3452" spans="2:14" x14ac:dyDescent="0.25">
      <c r="B3452" t="s">
        <v>14</v>
      </c>
      <c r="C3452" t="s">
        <v>576</v>
      </c>
      <c r="D3452" t="s">
        <v>6</v>
      </c>
      <c r="E3452" s="8">
        <v>1524</v>
      </c>
      <c r="F3452" s="9">
        <v>7211419.4787320299</v>
      </c>
      <c r="G3452" s="8">
        <v>1944</v>
      </c>
      <c r="H3452" s="9">
        <v>8507109.4700002205</v>
      </c>
      <c r="I3452" s="8">
        <v>2062</v>
      </c>
      <c r="J3452" s="9">
        <v>8657728.5399999898</v>
      </c>
      <c r="K3452" s="7">
        <v>-0.21604938271604901</v>
      </c>
      <c r="L3452" s="10">
        <v>-0.15230672601984899</v>
      </c>
      <c r="M3452" s="7">
        <v>-0.26091173617846802</v>
      </c>
      <c r="N3452" s="7">
        <v>-0.167054101383036</v>
      </c>
    </row>
    <row r="3453" spans="2:14" x14ac:dyDescent="0.25">
      <c r="B3453" t="s">
        <v>14</v>
      </c>
      <c r="C3453" t="s">
        <v>576</v>
      </c>
      <c r="D3453" t="s">
        <v>17</v>
      </c>
      <c r="E3453" s="8">
        <v>436</v>
      </c>
      <c r="F3453" s="9">
        <v>1999581.437313</v>
      </c>
      <c r="G3453" s="8">
        <v>698</v>
      </c>
      <c r="H3453" s="9">
        <v>3010351.86</v>
      </c>
      <c r="I3453" s="8">
        <v>561</v>
      </c>
      <c r="J3453" s="9">
        <v>2315862.96</v>
      </c>
      <c r="K3453" s="7">
        <v>-0.375358166189112</v>
      </c>
      <c r="L3453" s="10">
        <v>-0.33576487722833898</v>
      </c>
      <c r="M3453" s="7">
        <v>-0.22281639928698699</v>
      </c>
      <c r="N3453" s="7">
        <v>-0.13657177827439301</v>
      </c>
    </row>
    <row r="3454" spans="2:14" x14ac:dyDescent="0.25">
      <c r="B3454" t="s">
        <v>14</v>
      </c>
      <c r="C3454" t="s">
        <v>576</v>
      </c>
      <c r="D3454" t="s">
        <v>19</v>
      </c>
      <c r="E3454" s="8">
        <v>2841</v>
      </c>
      <c r="F3454" s="9">
        <v>13027788.1799735</v>
      </c>
      <c r="G3454" s="8">
        <v>3870</v>
      </c>
      <c r="H3454" s="9">
        <v>16421871.869999999</v>
      </c>
      <c r="I3454" s="8">
        <v>4461</v>
      </c>
      <c r="J3454" s="9">
        <v>19148768.263500001</v>
      </c>
      <c r="K3454" s="7">
        <v>-0.26589147286821702</v>
      </c>
      <c r="L3454" s="10">
        <v>-0.20668068274402701</v>
      </c>
      <c r="M3454" s="7">
        <v>-0.36314727639542699</v>
      </c>
      <c r="N3454" s="7">
        <v>-0.31965398501343401</v>
      </c>
    </row>
    <row r="3455" spans="2:14" x14ac:dyDescent="0.25">
      <c r="B3455" t="s">
        <v>14</v>
      </c>
      <c r="C3455" t="s">
        <v>576</v>
      </c>
      <c r="D3455" t="s">
        <v>23</v>
      </c>
      <c r="E3455" s="8">
        <v>4730</v>
      </c>
      <c r="F3455" s="9">
        <v>21626600.116120402</v>
      </c>
      <c r="G3455" s="8">
        <v>5897</v>
      </c>
      <c r="H3455" s="9">
        <v>25334562.856600001</v>
      </c>
      <c r="I3455" s="8">
        <v>5994</v>
      </c>
      <c r="J3455" s="9">
        <v>25479396.48</v>
      </c>
      <c r="K3455" s="7">
        <v>-0.19789723588265201</v>
      </c>
      <c r="L3455" s="10">
        <v>-0.14635984688062401</v>
      </c>
      <c r="M3455" s="7">
        <v>-0.21087754421087801</v>
      </c>
      <c r="N3455" s="7">
        <v>-0.151212230121063</v>
      </c>
    </row>
    <row r="3456" spans="2:14" x14ac:dyDescent="0.25">
      <c r="B3456" t="s">
        <v>14</v>
      </c>
      <c r="C3456" t="s">
        <v>576</v>
      </c>
      <c r="D3456" t="s">
        <v>26</v>
      </c>
      <c r="E3456" s="8">
        <v>124</v>
      </c>
      <c r="F3456" s="9">
        <v>611322.86824500002</v>
      </c>
      <c r="G3456" s="8">
        <v>124</v>
      </c>
      <c r="H3456" s="9">
        <v>604681.9</v>
      </c>
      <c r="I3456" s="8">
        <v>105</v>
      </c>
      <c r="J3456" s="9">
        <v>433788.32</v>
      </c>
      <c r="K3456" s="7">
        <v>0</v>
      </c>
      <c r="L3456" s="10">
        <v>1.09825814945006E-2</v>
      </c>
      <c r="M3456" s="7">
        <v>0.180952380952381</v>
      </c>
      <c r="N3456" s="7">
        <v>0.40926539526237099</v>
      </c>
    </row>
    <row r="3457" spans="2:14" x14ac:dyDescent="0.25">
      <c r="B3457" t="s">
        <v>14</v>
      </c>
      <c r="C3457" t="s">
        <v>577</v>
      </c>
      <c r="D3457" t="s">
        <v>6</v>
      </c>
      <c r="E3457" s="8">
        <v>523</v>
      </c>
      <c r="F3457" s="9">
        <v>1083064.2462780001</v>
      </c>
      <c r="G3457" s="8">
        <v>721</v>
      </c>
      <c r="H3457" s="9">
        <v>1291617.1400000099</v>
      </c>
      <c r="I3457" s="8">
        <v>786</v>
      </c>
      <c r="J3457" s="9">
        <v>1335730.99</v>
      </c>
      <c r="K3457" s="7">
        <v>-0.27461858529819699</v>
      </c>
      <c r="L3457" s="10">
        <v>-0.16146649596335799</v>
      </c>
      <c r="M3457" s="7">
        <v>-0.334605597964377</v>
      </c>
      <c r="N3457" s="7">
        <v>-0.18915990241568201</v>
      </c>
    </row>
    <row r="3458" spans="2:14" x14ac:dyDescent="0.25">
      <c r="B3458" t="s">
        <v>14</v>
      </c>
      <c r="C3458" t="s">
        <v>577</v>
      </c>
      <c r="D3458" t="s">
        <v>17</v>
      </c>
      <c r="E3458" s="8">
        <v>107</v>
      </c>
      <c r="F3458" s="9">
        <v>209140.95060000001</v>
      </c>
      <c r="G3458" s="8">
        <v>170</v>
      </c>
      <c r="H3458" s="9">
        <v>281437.77</v>
      </c>
      <c r="I3458" s="8">
        <v>187</v>
      </c>
      <c r="J3458" s="9">
        <v>279059</v>
      </c>
      <c r="K3458" s="7">
        <v>-0.370588235294118</v>
      </c>
      <c r="L3458" s="10">
        <v>-0.25688385535459601</v>
      </c>
      <c r="M3458" s="7">
        <v>-0.42780748663101598</v>
      </c>
      <c r="N3458" s="7">
        <v>-0.25054934404552398</v>
      </c>
    </row>
    <row r="3459" spans="2:14" x14ac:dyDescent="0.25">
      <c r="B3459" t="s">
        <v>14</v>
      </c>
      <c r="C3459" t="s">
        <v>577</v>
      </c>
      <c r="D3459" t="s">
        <v>19</v>
      </c>
      <c r="E3459" s="8">
        <v>478</v>
      </c>
      <c r="F3459" s="9">
        <v>1035312.537344</v>
      </c>
      <c r="G3459" s="8">
        <v>720</v>
      </c>
      <c r="H3459" s="9">
        <v>1459690.78</v>
      </c>
      <c r="I3459" s="8">
        <v>733</v>
      </c>
      <c r="J3459" s="9">
        <v>1478605.8</v>
      </c>
      <c r="K3459" s="7">
        <v>-0.33611111111111103</v>
      </c>
      <c r="L3459" s="10">
        <v>-0.29073160457724101</v>
      </c>
      <c r="M3459" s="7">
        <v>-0.34788540245566202</v>
      </c>
      <c r="N3459" s="7">
        <v>-0.29980489908534402</v>
      </c>
    </row>
    <row r="3460" spans="2:14" x14ac:dyDescent="0.25">
      <c r="B3460" t="s">
        <v>14</v>
      </c>
      <c r="C3460" t="s">
        <v>577</v>
      </c>
      <c r="D3460" t="s">
        <v>23</v>
      </c>
      <c r="E3460" s="8">
        <v>2225</v>
      </c>
      <c r="F3460" s="9">
        <v>4794686.43240612</v>
      </c>
      <c r="G3460" s="8">
        <v>3157</v>
      </c>
      <c r="H3460" s="9">
        <v>5994535.3099999996</v>
      </c>
      <c r="I3460" s="8">
        <v>2855</v>
      </c>
      <c r="J3460" s="9">
        <v>5301023.3600000003</v>
      </c>
      <c r="K3460" s="7">
        <v>-0.29521697814380699</v>
      </c>
      <c r="L3460" s="10">
        <v>-0.20015711236070499</v>
      </c>
      <c r="M3460" s="7">
        <v>-0.220665499124343</v>
      </c>
      <c r="N3460" s="7">
        <v>-9.5516826319717293E-2</v>
      </c>
    </row>
    <row r="3461" spans="2:14" x14ac:dyDescent="0.25">
      <c r="B3461" t="s">
        <v>14</v>
      </c>
      <c r="C3461" t="s">
        <v>577</v>
      </c>
      <c r="D3461" t="s">
        <v>26</v>
      </c>
      <c r="E3461" s="8" t="s">
        <v>69</v>
      </c>
      <c r="F3461" s="9">
        <v>2408.2451999999998</v>
      </c>
      <c r="G3461" s="8">
        <v>7</v>
      </c>
      <c r="H3461" s="9">
        <v>15333.61</v>
      </c>
      <c r="I3461" s="8" t="s">
        <v>69</v>
      </c>
      <c r="J3461" s="9">
        <v>6653</v>
      </c>
      <c r="K3461" s="7" t="s">
        <v>70</v>
      </c>
      <c r="L3461" s="10">
        <v>-0.84294336428277505</v>
      </c>
      <c r="M3461" s="7" t="s">
        <v>70</v>
      </c>
      <c r="N3461" s="7">
        <v>-0.63802116338493897</v>
      </c>
    </row>
    <row r="3462" spans="2:14" x14ac:dyDescent="0.25">
      <c r="B3462" t="s">
        <v>14</v>
      </c>
      <c r="C3462" t="s">
        <v>578</v>
      </c>
      <c r="D3462" t="s">
        <v>6</v>
      </c>
      <c r="E3462" s="8" t="s">
        <v>69</v>
      </c>
      <c r="F3462" s="9">
        <v>42337.792800000003</v>
      </c>
      <c r="G3462" s="8" t="s">
        <v>69</v>
      </c>
      <c r="H3462" s="9">
        <v>26839.279999999999</v>
      </c>
      <c r="I3462" s="8" t="s">
        <v>69</v>
      </c>
      <c r="J3462" s="9">
        <v>50033.23</v>
      </c>
      <c r="K3462" s="7" t="s">
        <v>70</v>
      </c>
      <c r="L3462" s="10">
        <v>0.57745635501399395</v>
      </c>
      <c r="M3462" s="7" t="s">
        <v>70</v>
      </c>
      <c r="N3462" s="7">
        <v>-0.15380652418402699</v>
      </c>
    </row>
    <row r="3463" spans="2:14" x14ac:dyDescent="0.25">
      <c r="B3463" t="s">
        <v>14</v>
      </c>
      <c r="C3463" t="s">
        <v>578</v>
      </c>
      <c r="D3463" t="s">
        <v>19</v>
      </c>
      <c r="E3463" s="8" t="s">
        <v>69</v>
      </c>
      <c r="F3463" s="9">
        <v>13451.55</v>
      </c>
      <c r="G3463" s="8"/>
      <c r="H3463" s="9"/>
      <c r="I3463" s="8" t="s">
        <v>69</v>
      </c>
      <c r="J3463" s="9">
        <v>24876</v>
      </c>
      <c r="K3463" s="7" t="s">
        <v>70</v>
      </c>
      <c r="L3463" s="10"/>
      <c r="M3463" s="7" t="s">
        <v>70</v>
      </c>
      <c r="N3463" s="7">
        <v>-0.45925590931017901</v>
      </c>
    </row>
    <row r="3464" spans="2:14" x14ac:dyDescent="0.25">
      <c r="B3464" t="s">
        <v>14</v>
      </c>
      <c r="C3464" t="s">
        <v>578</v>
      </c>
      <c r="D3464" t="s">
        <v>23</v>
      </c>
      <c r="E3464" s="8">
        <v>10</v>
      </c>
      <c r="F3464" s="9">
        <v>138161.42000000001</v>
      </c>
      <c r="G3464" s="8">
        <v>25</v>
      </c>
      <c r="H3464" s="9">
        <v>317624.27</v>
      </c>
      <c r="I3464" s="8">
        <v>71</v>
      </c>
      <c r="J3464" s="9">
        <v>892831</v>
      </c>
      <c r="K3464" s="7">
        <v>-0.6</v>
      </c>
      <c r="L3464" s="10">
        <v>-0.56501617461411202</v>
      </c>
      <c r="M3464" s="7">
        <v>-0.85915492957746498</v>
      </c>
      <c r="N3464" s="7">
        <v>-0.845254678656991</v>
      </c>
    </row>
    <row r="3465" spans="2:14" x14ac:dyDescent="0.25">
      <c r="B3465" t="s">
        <v>14</v>
      </c>
      <c r="C3465" t="s">
        <v>579</v>
      </c>
      <c r="D3465" t="s">
        <v>6</v>
      </c>
      <c r="E3465" s="8">
        <v>10</v>
      </c>
      <c r="F3465" s="9">
        <v>82235.712</v>
      </c>
      <c r="G3465" s="8">
        <v>12</v>
      </c>
      <c r="H3465" s="9">
        <v>93621.84</v>
      </c>
      <c r="I3465" s="8">
        <v>12</v>
      </c>
      <c r="J3465" s="9">
        <v>87612</v>
      </c>
      <c r="K3465" s="7">
        <v>-0.16666666666666699</v>
      </c>
      <c r="L3465" s="10">
        <v>-0.121618289065885</v>
      </c>
      <c r="M3465" s="7">
        <v>-0.16666666666666699</v>
      </c>
      <c r="N3465" s="7">
        <v>-6.13647445555403E-2</v>
      </c>
    </row>
    <row r="3466" spans="2:14" x14ac:dyDescent="0.25">
      <c r="B3466" t="s">
        <v>14</v>
      </c>
      <c r="C3466" t="s">
        <v>579</v>
      </c>
      <c r="D3466" t="s">
        <v>17</v>
      </c>
      <c r="E3466" s="8">
        <v>7</v>
      </c>
      <c r="F3466" s="9">
        <v>56820.832000000002</v>
      </c>
      <c r="G3466" s="8">
        <v>6</v>
      </c>
      <c r="H3466" s="9">
        <v>46022.43</v>
      </c>
      <c r="I3466" s="8" t="s">
        <v>69</v>
      </c>
      <c r="J3466" s="9">
        <v>21903</v>
      </c>
      <c r="K3466" s="7">
        <v>0.16666666666666699</v>
      </c>
      <c r="L3466" s="10">
        <v>0.23463346024970899</v>
      </c>
      <c r="M3466" s="7" t="s">
        <v>70</v>
      </c>
      <c r="N3466" s="7">
        <v>1.5942031685157301</v>
      </c>
    </row>
    <row r="3467" spans="2:14" x14ac:dyDescent="0.25">
      <c r="B3467" t="s">
        <v>14</v>
      </c>
      <c r="C3467" t="s">
        <v>579</v>
      </c>
      <c r="D3467" t="s">
        <v>19</v>
      </c>
      <c r="E3467" s="8">
        <v>5</v>
      </c>
      <c r="F3467" s="9">
        <v>40156.800000000003</v>
      </c>
      <c r="G3467" s="8">
        <v>8</v>
      </c>
      <c r="H3467" s="9">
        <v>59343.58</v>
      </c>
      <c r="I3467" s="8">
        <v>17</v>
      </c>
      <c r="J3467" s="9">
        <v>127225.07</v>
      </c>
      <c r="K3467" s="7">
        <v>-0.375</v>
      </c>
      <c r="L3467" s="10">
        <v>-0.32331686089716899</v>
      </c>
      <c r="M3467" s="7">
        <v>-0.70588235294117596</v>
      </c>
      <c r="N3467" s="7">
        <v>-0.68436409584997704</v>
      </c>
    </row>
    <row r="3468" spans="2:14" x14ac:dyDescent="0.25">
      <c r="B3468" t="s">
        <v>14</v>
      </c>
      <c r="C3468" t="s">
        <v>579</v>
      </c>
      <c r="D3468" t="s">
        <v>23</v>
      </c>
      <c r="E3468" s="8">
        <v>86</v>
      </c>
      <c r="F3468" s="9">
        <v>691318.23954400001</v>
      </c>
      <c r="G3468" s="8">
        <v>105</v>
      </c>
      <c r="H3468" s="9">
        <v>784189.68</v>
      </c>
      <c r="I3468" s="8">
        <v>150</v>
      </c>
      <c r="J3468" s="9">
        <v>1101672.29</v>
      </c>
      <c r="K3468" s="7">
        <v>-0.180952380952381</v>
      </c>
      <c r="L3468" s="10">
        <v>-0.11842981720442999</v>
      </c>
      <c r="M3468" s="7">
        <v>-0.42666666666666703</v>
      </c>
      <c r="N3468" s="7">
        <v>-0.37248286462392599</v>
      </c>
    </row>
    <row r="3469" spans="2:14" x14ac:dyDescent="0.25">
      <c r="B3469" t="s">
        <v>14</v>
      </c>
      <c r="C3469" t="s">
        <v>580</v>
      </c>
      <c r="D3469" t="s">
        <v>6</v>
      </c>
      <c r="E3469" s="8">
        <v>3368</v>
      </c>
      <c r="F3469" s="9">
        <v>30281040.2994041</v>
      </c>
      <c r="G3469" s="8">
        <v>3647</v>
      </c>
      <c r="H3469" s="9">
        <v>32052272.906000201</v>
      </c>
      <c r="I3469" s="8">
        <v>3431</v>
      </c>
      <c r="J3469" s="9">
        <v>28860980.123000398</v>
      </c>
      <c r="K3469" s="7">
        <v>-7.65012338908692E-2</v>
      </c>
      <c r="L3469" s="10">
        <v>-5.5260748958134702E-2</v>
      </c>
      <c r="M3469" s="7">
        <v>-1.8361993587875301E-2</v>
      </c>
      <c r="N3469" s="7">
        <v>4.9203463304143401E-2</v>
      </c>
    </row>
    <row r="3470" spans="2:14" x14ac:dyDescent="0.25">
      <c r="B3470" t="s">
        <v>14</v>
      </c>
      <c r="C3470" t="s">
        <v>580</v>
      </c>
      <c r="D3470" t="s">
        <v>17</v>
      </c>
      <c r="E3470" s="8">
        <v>860</v>
      </c>
      <c r="F3470" s="9">
        <v>6816715.6368000004</v>
      </c>
      <c r="G3470" s="8">
        <v>826</v>
      </c>
      <c r="H3470" s="9">
        <v>6280656.4274000004</v>
      </c>
      <c r="I3470" s="8">
        <v>676</v>
      </c>
      <c r="J3470" s="9">
        <v>5053231.28</v>
      </c>
      <c r="K3470" s="7">
        <v>4.1162227602905603E-2</v>
      </c>
      <c r="L3470" s="10">
        <v>8.5350825283386098E-2</v>
      </c>
      <c r="M3470" s="7">
        <v>0.27218934911242598</v>
      </c>
      <c r="N3470" s="7">
        <v>0.34898152470868099</v>
      </c>
    </row>
    <row r="3471" spans="2:14" x14ac:dyDescent="0.25">
      <c r="B3471" t="s">
        <v>14</v>
      </c>
      <c r="C3471" t="s">
        <v>580</v>
      </c>
      <c r="D3471" t="s">
        <v>19</v>
      </c>
      <c r="E3471" s="8">
        <v>4582</v>
      </c>
      <c r="F3471" s="9">
        <v>39813085.335699901</v>
      </c>
      <c r="G3471" s="8">
        <v>5159</v>
      </c>
      <c r="H3471" s="9">
        <v>44048778.699999802</v>
      </c>
      <c r="I3471" s="8">
        <v>5749</v>
      </c>
      <c r="J3471" s="9">
        <v>48067388.877999701</v>
      </c>
      <c r="K3471" s="7">
        <v>-0.111843380500097</v>
      </c>
      <c r="L3471" s="10">
        <v>-9.6159155584032097E-2</v>
      </c>
      <c r="M3471" s="7">
        <v>-0.202991824665159</v>
      </c>
      <c r="N3471" s="7">
        <v>-0.171723568410386</v>
      </c>
    </row>
    <row r="3472" spans="2:14" x14ac:dyDescent="0.25">
      <c r="B3472" t="s">
        <v>14</v>
      </c>
      <c r="C3472" t="s">
        <v>580</v>
      </c>
      <c r="D3472" t="s">
        <v>23</v>
      </c>
      <c r="E3472" s="8">
        <v>8008</v>
      </c>
      <c r="F3472" s="9">
        <v>70222826.772592604</v>
      </c>
      <c r="G3472" s="8">
        <v>8617</v>
      </c>
      <c r="H3472" s="9">
        <v>74018310.834898993</v>
      </c>
      <c r="I3472" s="8">
        <v>8348</v>
      </c>
      <c r="J3472" s="9">
        <v>70963228.260098904</v>
      </c>
      <c r="K3472" s="7">
        <v>-7.0674248578391594E-2</v>
      </c>
      <c r="L3472" s="10">
        <v>-5.1277636837354798E-2</v>
      </c>
      <c r="M3472" s="7">
        <v>-4.0728318160038302E-2</v>
      </c>
      <c r="N3472" s="7">
        <v>-1.04335936464524E-2</v>
      </c>
    </row>
    <row r="3473" spans="2:14" x14ac:dyDescent="0.25">
      <c r="B3473" t="s">
        <v>14</v>
      </c>
      <c r="C3473" t="s">
        <v>580</v>
      </c>
      <c r="D3473" t="s">
        <v>26</v>
      </c>
      <c r="E3473" s="8">
        <v>109</v>
      </c>
      <c r="F3473" s="9">
        <v>1034264.90843</v>
      </c>
      <c r="G3473" s="8">
        <v>157</v>
      </c>
      <c r="H3473" s="9">
        <v>1487079.2261000001</v>
      </c>
      <c r="I3473" s="8">
        <v>148</v>
      </c>
      <c r="J3473" s="9">
        <v>1463685.21</v>
      </c>
      <c r="K3473" s="7">
        <v>-0.305732484076433</v>
      </c>
      <c r="L3473" s="10">
        <v>-0.30449912131282098</v>
      </c>
      <c r="M3473" s="7">
        <v>-0.26351351351351299</v>
      </c>
      <c r="N3473" s="7">
        <v>-0.29338296147024601</v>
      </c>
    </row>
    <row r="3474" spans="2:14" x14ac:dyDescent="0.25">
      <c r="B3474" t="s">
        <v>14</v>
      </c>
      <c r="C3474" t="s">
        <v>581</v>
      </c>
      <c r="D3474" t="s">
        <v>6</v>
      </c>
      <c r="E3474" s="8">
        <v>137</v>
      </c>
      <c r="F3474" s="9">
        <v>1342630.7796</v>
      </c>
      <c r="G3474" s="8">
        <v>220</v>
      </c>
      <c r="H3474" s="9">
        <v>2110308.0699999998</v>
      </c>
      <c r="I3474" s="8">
        <v>175</v>
      </c>
      <c r="J3474" s="9">
        <v>1618182.34</v>
      </c>
      <c r="K3474" s="7">
        <v>-0.37727272727272698</v>
      </c>
      <c r="L3474" s="10">
        <v>-0.36377498684350901</v>
      </c>
      <c r="M3474" s="7">
        <v>-0.217142857142857</v>
      </c>
      <c r="N3474" s="7">
        <v>-0.170284617245297</v>
      </c>
    </row>
    <row r="3475" spans="2:14" x14ac:dyDescent="0.25">
      <c r="B3475" t="s">
        <v>14</v>
      </c>
      <c r="C3475" t="s">
        <v>581</v>
      </c>
      <c r="D3475" t="s">
        <v>17</v>
      </c>
      <c r="E3475" s="8">
        <v>21</v>
      </c>
      <c r="F3475" s="9">
        <v>203951.106</v>
      </c>
      <c r="G3475" s="8">
        <v>8</v>
      </c>
      <c r="H3475" s="9">
        <v>77392.66</v>
      </c>
      <c r="I3475" s="8" t="s">
        <v>69</v>
      </c>
      <c r="J3475" s="9">
        <v>15085</v>
      </c>
      <c r="K3475" s="7">
        <v>1.625</v>
      </c>
      <c r="L3475" s="10">
        <v>1.63527711801093</v>
      </c>
      <c r="M3475" s="7" t="s">
        <v>70</v>
      </c>
      <c r="N3475" s="7">
        <v>12.520126350679501</v>
      </c>
    </row>
    <row r="3476" spans="2:14" x14ac:dyDescent="0.25">
      <c r="B3476" t="s">
        <v>14</v>
      </c>
      <c r="C3476" t="s">
        <v>581</v>
      </c>
      <c r="D3476" t="s">
        <v>19</v>
      </c>
      <c r="E3476" s="8">
        <v>147</v>
      </c>
      <c r="F3476" s="9">
        <v>1546776.4435000001</v>
      </c>
      <c r="G3476" s="8">
        <v>231</v>
      </c>
      <c r="H3476" s="9">
        <v>2146569.7599999998</v>
      </c>
      <c r="I3476" s="8">
        <v>219</v>
      </c>
      <c r="J3476" s="9">
        <v>2016800.034</v>
      </c>
      <c r="K3476" s="7">
        <v>-0.36363636363636398</v>
      </c>
      <c r="L3476" s="10">
        <v>-0.27941943824830501</v>
      </c>
      <c r="M3476" s="7">
        <v>-0.32876712328767099</v>
      </c>
      <c r="N3476" s="7">
        <v>-0.23305413654113399</v>
      </c>
    </row>
    <row r="3477" spans="2:14" x14ac:dyDescent="0.25">
      <c r="B3477" t="s">
        <v>14</v>
      </c>
      <c r="C3477" t="s">
        <v>581</v>
      </c>
      <c r="D3477" t="s">
        <v>23</v>
      </c>
      <c r="E3477" s="8">
        <v>15</v>
      </c>
      <c r="F3477" s="9">
        <v>156324.20680000001</v>
      </c>
      <c r="G3477" s="8">
        <v>39</v>
      </c>
      <c r="H3477" s="9">
        <v>372047.7</v>
      </c>
      <c r="I3477" s="8">
        <v>77</v>
      </c>
      <c r="J3477" s="9">
        <v>728319.72</v>
      </c>
      <c r="K3477" s="7">
        <v>-0.61538461538461497</v>
      </c>
      <c r="L3477" s="10">
        <v>-0.57982751459019899</v>
      </c>
      <c r="M3477" s="7">
        <v>-0.80519480519480502</v>
      </c>
      <c r="N3477" s="7">
        <v>-0.78536320999244702</v>
      </c>
    </row>
    <row r="3478" spans="2:14" x14ac:dyDescent="0.25">
      <c r="B3478" t="s">
        <v>14</v>
      </c>
      <c r="C3478" t="s">
        <v>581</v>
      </c>
      <c r="D3478" t="s">
        <v>26</v>
      </c>
      <c r="E3478" s="8"/>
      <c r="F3478" s="9"/>
      <c r="G3478" s="8" t="s">
        <v>69</v>
      </c>
      <c r="H3478" s="9">
        <v>23862.3485</v>
      </c>
      <c r="I3478" s="8"/>
      <c r="J3478" s="9"/>
      <c r="K3478" s="7" t="s">
        <v>70</v>
      </c>
      <c r="L3478" s="10"/>
      <c r="M3478" s="7"/>
      <c r="N3478" s="7"/>
    </row>
    <row r="3479" spans="2:14" x14ac:dyDescent="0.25">
      <c r="B3479" t="s">
        <v>14</v>
      </c>
      <c r="C3479" t="s">
        <v>582</v>
      </c>
      <c r="D3479" t="s">
        <v>28</v>
      </c>
      <c r="E3479" s="8">
        <v>1396</v>
      </c>
      <c r="F3479" s="9">
        <v>1463511.0220000001</v>
      </c>
      <c r="G3479" s="8">
        <v>1492</v>
      </c>
      <c r="H3479" s="9">
        <v>1546251.0430000001</v>
      </c>
      <c r="I3479" s="8">
        <v>1498</v>
      </c>
      <c r="J3479" s="9">
        <v>1626542.6569999999</v>
      </c>
      <c r="K3479" s="7">
        <v>-6.4343163538873996E-2</v>
      </c>
      <c r="L3479" s="10">
        <v>-5.35100825797791E-2</v>
      </c>
      <c r="M3479" s="7">
        <v>-6.8090787716955994E-2</v>
      </c>
      <c r="N3479" s="7">
        <v>-0.10023200701092901</v>
      </c>
    </row>
    <row r="3480" spans="2:14" x14ac:dyDescent="0.25">
      <c r="B3480" t="s">
        <v>14</v>
      </c>
      <c r="C3480" t="s">
        <v>582</v>
      </c>
      <c r="D3480" t="s">
        <v>6</v>
      </c>
      <c r="E3480" s="8">
        <v>27490</v>
      </c>
      <c r="F3480" s="9">
        <v>31805809.4131408</v>
      </c>
      <c r="G3480" s="8">
        <v>42160</v>
      </c>
      <c r="H3480" s="9">
        <v>47198174.942993999</v>
      </c>
      <c r="I3480" s="8">
        <v>47386</v>
      </c>
      <c r="J3480" s="9">
        <v>51632589.899299502</v>
      </c>
      <c r="K3480" s="7">
        <v>-0.34796015180265599</v>
      </c>
      <c r="L3480" s="10">
        <v>-0.326122049177625</v>
      </c>
      <c r="M3480" s="7">
        <v>-0.41987084792976798</v>
      </c>
      <c r="N3480" s="7">
        <v>-0.38399740405870603</v>
      </c>
    </row>
    <row r="3481" spans="2:14" x14ac:dyDescent="0.25">
      <c r="B3481" t="s">
        <v>14</v>
      </c>
      <c r="C3481" t="s">
        <v>582</v>
      </c>
      <c r="D3481" t="s">
        <v>17</v>
      </c>
      <c r="E3481" s="8">
        <v>11709</v>
      </c>
      <c r="F3481" s="9">
        <v>14112986.597732101</v>
      </c>
      <c r="G3481" s="8">
        <v>17803</v>
      </c>
      <c r="H3481" s="9">
        <v>20705180.967100099</v>
      </c>
      <c r="I3481" s="8">
        <v>19023</v>
      </c>
      <c r="J3481" s="9">
        <v>21679998.9038</v>
      </c>
      <c r="K3481" s="7">
        <v>-0.34230185923720702</v>
      </c>
      <c r="L3481" s="10">
        <v>-0.31838380837350799</v>
      </c>
      <c r="M3481" s="7">
        <v>-0.38448194291121301</v>
      </c>
      <c r="N3481" s="7">
        <v>-0.34903195058472097</v>
      </c>
    </row>
    <row r="3482" spans="2:14" x14ac:dyDescent="0.25">
      <c r="B3482" t="s">
        <v>14</v>
      </c>
      <c r="C3482" t="s">
        <v>582</v>
      </c>
      <c r="D3482" t="s">
        <v>19</v>
      </c>
      <c r="E3482" s="8">
        <v>6968</v>
      </c>
      <c r="F3482" s="9">
        <v>8565404.8078280203</v>
      </c>
      <c r="G3482" s="8">
        <v>10496</v>
      </c>
      <c r="H3482" s="9">
        <v>12351156.032</v>
      </c>
      <c r="I3482" s="8">
        <v>10552</v>
      </c>
      <c r="J3482" s="9">
        <v>12302136.714299999</v>
      </c>
      <c r="K3482" s="7">
        <v>-0.33612804878048802</v>
      </c>
      <c r="L3482" s="10">
        <v>-0.30650986955096898</v>
      </c>
      <c r="M3482" s="7">
        <v>-0.339651250947688</v>
      </c>
      <c r="N3482" s="7">
        <v>-0.30374657616415601</v>
      </c>
    </row>
    <row r="3483" spans="2:14" x14ac:dyDescent="0.25">
      <c r="B3483" t="s">
        <v>14</v>
      </c>
      <c r="C3483" t="s">
        <v>582</v>
      </c>
      <c r="D3483" t="s">
        <v>23</v>
      </c>
      <c r="E3483" s="8">
        <v>1358</v>
      </c>
      <c r="F3483" s="9">
        <v>1773624.8636719999</v>
      </c>
      <c r="G3483" s="8">
        <v>2142</v>
      </c>
      <c r="H3483" s="9">
        <v>2495409.41</v>
      </c>
      <c r="I3483" s="8">
        <v>2250</v>
      </c>
      <c r="J3483" s="9">
        <v>2749961.6</v>
      </c>
      <c r="K3483" s="7">
        <v>-0.36601307189542498</v>
      </c>
      <c r="L3483" s="10">
        <v>-0.28924494050376998</v>
      </c>
      <c r="M3483" s="7">
        <v>-0.39644444444444399</v>
      </c>
      <c r="N3483" s="7">
        <v>-0.35503649808346399</v>
      </c>
    </row>
    <row r="3484" spans="2:14" x14ac:dyDescent="0.25">
      <c r="B3484" t="s">
        <v>14</v>
      </c>
      <c r="C3484" t="s">
        <v>582</v>
      </c>
      <c r="D3484" t="s">
        <v>29</v>
      </c>
      <c r="E3484" s="8">
        <v>532</v>
      </c>
      <c r="F3484" s="9">
        <v>623255.48609999998</v>
      </c>
      <c r="G3484" s="8">
        <v>700</v>
      </c>
      <c r="H3484" s="9">
        <v>739134.56</v>
      </c>
      <c r="I3484" s="8">
        <v>772</v>
      </c>
      <c r="J3484" s="9">
        <v>861070.79</v>
      </c>
      <c r="K3484" s="7">
        <v>-0.24</v>
      </c>
      <c r="L3484" s="10">
        <v>-0.15677669557218299</v>
      </c>
      <c r="M3484" s="7">
        <v>-0.31088082901554398</v>
      </c>
      <c r="N3484" s="7">
        <v>-0.276185543235069</v>
      </c>
    </row>
    <row r="3485" spans="2:14" x14ac:dyDescent="0.25">
      <c r="B3485" t="s">
        <v>14</v>
      </c>
      <c r="C3485" t="s">
        <v>582</v>
      </c>
      <c r="D3485" t="s">
        <v>30</v>
      </c>
      <c r="E3485" s="8">
        <v>477</v>
      </c>
      <c r="F3485" s="9">
        <v>470312.02860499802</v>
      </c>
      <c r="G3485" s="8">
        <v>668</v>
      </c>
      <c r="H3485" s="9">
        <v>595416.26</v>
      </c>
      <c r="I3485" s="8">
        <v>787</v>
      </c>
      <c r="J3485" s="9">
        <v>723593.03</v>
      </c>
      <c r="K3485" s="7">
        <v>-0.28592814371257502</v>
      </c>
      <c r="L3485" s="10">
        <v>-0.210112218626682</v>
      </c>
      <c r="M3485" s="7">
        <v>-0.39390088945362101</v>
      </c>
      <c r="N3485" s="7">
        <v>-0.350032395136534</v>
      </c>
    </row>
    <row r="3486" spans="2:14" x14ac:dyDescent="0.25">
      <c r="B3486" t="s">
        <v>14</v>
      </c>
      <c r="C3486" t="s">
        <v>582</v>
      </c>
      <c r="D3486" t="s">
        <v>26</v>
      </c>
      <c r="E3486" s="8">
        <v>34</v>
      </c>
      <c r="F3486" s="9">
        <v>44864.416799999999</v>
      </c>
      <c r="G3486" s="8">
        <v>26</v>
      </c>
      <c r="H3486" s="9">
        <v>33359.64</v>
      </c>
      <c r="I3486" s="8">
        <v>22</v>
      </c>
      <c r="J3486" s="9">
        <v>19624</v>
      </c>
      <c r="K3486" s="7">
        <v>0.30769230769230799</v>
      </c>
      <c r="L3486" s="10">
        <v>0.34487113170285999</v>
      </c>
      <c r="M3486" s="7">
        <v>0.54545454545454497</v>
      </c>
      <c r="N3486" s="7">
        <v>1.2862014268243001</v>
      </c>
    </row>
    <row r="3487" spans="2:14" x14ac:dyDescent="0.25">
      <c r="B3487" t="s">
        <v>14</v>
      </c>
      <c r="C3487" t="s">
        <v>583</v>
      </c>
      <c r="D3487" t="s">
        <v>6</v>
      </c>
      <c r="E3487" s="8">
        <v>4241</v>
      </c>
      <c r="F3487" s="9">
        <v>26563263.227871101</v>
      </c>
      <c r="G3487" s="8">
        <v>4114</v>
      </c>
      <c r="H3487" s="9">
        <v>25211130.3970001</v>
      </c>
      <c r="I3487" s="8">
        <v>3587</v>
      </c>
      <c r="J3487" s="9">
        <v>21581851.3400001</v>
      </c>
      <c r="K3487" s="7">
        <v>3.0870199319397201E-2</v>
      </c>
      <c r="L3487" s="10">
        <v>5.3632376239342E-2</v>
      </c>
      <c r="M3487" s="7">
        <v>0.182325062726512</v>
      </c>
      <c r="N3487" s="7">
        <v>0.23081485500914301</v>
      </c>
    </row>
    <row r="3488" spans="2:14" x14ac:dyDescent="0.25">
      <c r="B3488" t="s">
        <v>14</v>
      </c>
      <c r="C3488" t="s">
        <v>583</v>
      </c>
      <c r="D3488" t="s">
        <v>17</v>
      </c>
      <c r="E3488" s="8">
        <v>906</v>
      </c>
      <c r="F3488" s="9">
        <v>5613093.8832</v>
      </c>
      <c r="G3488" s="8">
        <v>931</v>
      </c>
      <c r="H3488" s="9">
        <v>5682852.4258000096</v>
      </c>
      <c r="I3488" s="8">
        <v>640</v>
      </c>
      <c r="J3488" s="9">
        <v>3837692.2</v>
      </c>
      <c r="K3488" s="7">
        <v>-2.6852846401718599E-2</v>
      </c>
      <c r="L3488" s="10">
        <v>-1.22752690679255E-2</v>
      </c>
      <c r="M3488" s="7">
        <v>0.41562500000000002</v>
      </c>
      <c r="N3488" s="7">
        <v>0.46262221946825299</v>
      </c>
    </row>
    <row r="3489" spans="2:14" x14ac:dyDescent="0.25">
      <c r="B3489" t="s">
        <v>14</v>
      </c>
      <c r="C3489" t="s">
        <v>583</v>
      </c>
      <c r="D3489" t="s">
        <v>19</v>
      </c>
      <c r="E3489" s="8">
        <v>6768</v>
      </c>
      <c r="F3489" s="9">
        <v>42045277.520499997</v>
      </c>
      <c r="G3489" s="8">
        <v>6967</v>
      </c>
      <c r="H3489" s="9">
        <v>42499276.259999797</v>
      </c>
      <c r="I3489" s="8">
        <v>7240</v>
      </c>
      <c r="J3489" s="9">
        <v>43461969.641999803</v>
      </c>
      <c r="K3489" s="7">
        <v>-2.85632266398737E-2</v>
      </c>
      <c r="L3489" s="10">
        <v>-1.06825051966135E-2</v>
      </c>
      <c r="M3489" s="7">
        <v>-6.5193370165745904E-2</v>
      </c>
      <c r="N3489" s="7">
        <v>-3.2596132507779901E-2</v>
      </c>
    </row>
    <row r="3490" spans="2:14" x14ac:dyDescent="0.25">
      <c r="B3490" t="s">
        <v>14</v>
      </c>
      <c r="C3490" t="s">
        <v>583</v>
      </c>
      <c r="D3490" t="s">
        <v>23</v>
      </c>
      <c r="E3490" s="8">
        <v>10166</v>
      </c>
      <c r="F3490" s="9">
        <v>63357184.055463597</v>
      </c>
      <c r="G3490" s="8">
        <v>10647</v>
      </c>
      <c r="H3490" s="9">
        <v>65259000.565599598</v>
      </c>
      <c r="I3490" s="8">
        <v>10841</v>
      </c>
      <c r="J3490" s="9">
        <v>65068567.429999404</v>
      </c>
      <c r="K3490" s="7">
        <v>-4.51770451770451E-2</v>
      </c>
      <c r="L3490" s="10">
        <v>-2.91425932615118E-2</v>
      </c>
      <c r="M3490" s="7">
        <v>-6.2263628816529797E-2</v>
      </c>
      <c r="N3490" s="7">
        <v>-2.63012302580184E-2</v>
      </c>
    </row>
    <row r="3491" spans="2:14" x14ac:dyDescent="0.25">
      <c r="B3491" t="s">
        <v>14</v>
      </c>
      <c r="C3491" t="s">
        <v>583</v>
      </c>
      <c r="D3491" t="s">
        <v>26</v>
      </c>
      <c r="E3491" s="8">
        <v>384</v>
      </c>
      <c r="F3491" s="9">
        <v>2376124.9931999999</v>
      </c>
      <c r="G3491" s="8">
        <v>231</v>
      </c>
      <c r="H3491" s="9">
        <v>1407556.53</v>
      </c>
      <c r="I3491" s="8">
        <v>162</v>
      </c>
      <c r="J3491" s="9">
        <v>972779.38</v>
      </c>
      <c r="K3491" s="7">
        <v>0.662337662337662</v>
      </c>
      <c r="L3491" s="10">
        <v>0.68812047158063305</v>
      </c>
      <c r="M3491" s="7">
        <v>1.37037037037037</v>
      </c>
      <c r="N3491" s="7">
        <v>1.44261447359215</v>
      </c>
    </row>
    <row r="3492" spans="2:14" x14ac:dyDescent="0.25">
      <c r="B3492" t="s">
        <v>14</v>
      </c>
      <c r="C3492" t="s">
        <v>584</v>
      </c>
      <c r="D3492" t="s">
        <v>28</v>
      </c>
      <c r="E3492" s="8">
        <v>7092</v>
      </c>
      <c r="F3492" s="9">
        <v>9062726.8399999905</v>
      </c>
      <c r="G3492" s="8">
        <v>6165</v>
      </c>
      <c r="H3492" s="9">
        <v>7759597.4800000004</v>
      </c>
      <c r="I3492" s="8">
        <v>6209</v>
      </c>
      <c r="J3492" s="9">
        <v>7674544.3599999901</v>
      </c>
      <c r="K3492" s="7">
        <v>0.15036496350365</v>
      </c>
      <c r="L3492" s="10">
        <v>0.16793775235877101</v>
      </c>
      <c r="M3492" s="7">
        <v>0.14221291673377401</v>
      </c>
      <c r="N3492" s="7">
        <v>0.180881419779818</v>
      </c>
    </row>
    <row r="3493" spans="2:14" x14ac:dyDescent="0.25">
      <c r="B3493" t="s">
        <v>14</v>
      </c>
      <c r="C3493" t="s">
        <v>584</v>
      </c>
      <c r="D3493" t="s">
        <v>6</v>
      </c>
      <c r="E3493" s="8">
        <v>75253</v>
      </c>
      <c r="F3493" s="9">
        <v>99709606.263994694</v>
      </c>
      <c r="G3493" s="8">
        <v>82916</v>
      </c>
      <c r="H3493" s="9">
        <v>108191198.791999</v>
      </c>
      <c r="I3493" s="8">
        <v>93413</v>
      </c>
      <c r="J3493" s="9">
        <v>120197765.672005</v>
      </c>
      <c r="K3493" s="7">
        <v>-9.24188335182594E-2</v>
      </c>
      <c r="L3493" s="10">
        <v>-7.8394477764408901E-2</v>
      </c>
      <c r="M3493" s="7">
        <v>-0.19440548959994899</v>
      </c>
      <c r="N3493" s="7">
        <v>-0.170453745903383</v>
      </c>
    </row>
    <row r="3494" spans="2:14" x14ac:dyDescent="0.25">
      <c r="B3494" t="s">
        <v>14</v>
      </c>
      <c r="C3494" t="s">
        <v>584</v>
      </c>
      <c r="D3494" t="s">
        <v>17</v>
      </c>
      <c r="E3494" s="8">
        <v>26836</v>
      </c>
      <c r="F3494" s="9">
        <v>35339189.224000402</v>
      </c>
      <c r="G3494" s="8">
        <v>32080</v>
      </c>
      <c r="H3494" s="9">
        <v>41567291.159999698</v>
      </c>
      <c r="I3494" s="8">
        <v>35217</v>
      </c>
      <c r="J3494" s="9">
        <v>44979250.663999103</v>
      </c>
      <c r="K3494" s="7">
        <v>-0.163466334164589</v>
      </c>
      <c r="L3494" s="10">
        <v>-0.14983179712207501</v>
      </c>
      <c r="M3494" s="7">
        <v>-0.23798165658630799</v>
      </c>
      <c r="N3494" s="7">
        <v>-0.21432241083808301</v>
      </c>
    </row>
    <row r="3495" spans="2:14" x14ac:dyDescent="0.25">
      <c r="B3495" t="s">
        <v>14</v>
      </c>
      <c r="C3495" t="s">
        <v>584</v>
      </c>
      <c r="D3495" t="s">
        <v>19</v>
      </c>
      <c r="E3495" s="8">
        <v>26121</v>
      </c>
      <c r="F3495" s="9">
        <v>33776278.650000297</v>
      </c>
      <c r="G3495" s="8">
        <v>31219</v>
      </c>
      <c r="H3495" s="9">
        <v>39720676.279999897</v>
      </c>
      <c r="I3495" s="8">
        <v>36579</v>
      </c>
      <c r="J3495" s="9">
        <v>45836036.009999402</v>
      </c>
      <c r="K3495" s="7">
        <v>-0.163297991607675</v>
      </c>
      <c r="L3495" s="10">
        <v>-0.149654995501492</v>
      </c>
      <c r="M3495" s="7">
        <v>-0.28590174690396097</v>
      </c>
      <c r="N3495" s="7">
        <v>-0.26310646403559501</v>
      </c>
    </row>
    <row r="3496" spans="2:14" x14ac:dyDescent="0.25">
      <c r="B3496" t="s">
        <v>14</v>
      </c>
      <c r="C3496" t="s">
        <v>584</v>
      </c>
      <c r="D3496" t="s">
        <v>23</v>
      </c>
      <c r="E3496" s="8">
        <v>18510</v>
      </c>
      <c r="F3496" s="9">
        <v>23368310.9000002</v>
      </c>
      <c r="G3496" s="8">
        <v>20844</v>
      </c>
      <c r="H3496" s="9">
        <v>25874769.390799999</v>
      </c>
      <c r="I3496" s="8">
        <v>21290</v>
      </c>
      <c r="J3496" s="9">
        <v>26001234.439999901</v>
      </c>
      <c r="K3496" s="7">
        <v>-0.111974668969488</v>
      </c>
      <c r="L3496" s="10">
        <v>-9.6868824333986206E-2</v>
      </c>
      <c r="M3496" s="7">
        <v>-0.13057773602630299</v>
      </c>
      <c r="N3496" s="7">
        <v>-0.101261482260597</v>
      </c>
    </row>
    <row r="3497" spans="2:14" x14ac:dyDescent="0.25">
      <c r="B3497" t="s">
        <v>14</v>
      </c>
      <c r="C3497" t="s">
        <v>584</v>
      </c>
      <c r="D3497" t="s">
        <v>29</v>
      </c>
      <c r="E3497" s="8">
        <v>1976</v>
      </c>
      <c r="F3497" s="9">
        <v>2620904.4</v>
      </c>
      <c r="G3497" s="8">
        <v>1982</v>
      </c>
      <c r="H3497" s="9">
        <v>2592104</v>
      </c>
      <c r="I3497" s="8">
        <v>2104</v>
      </c>
      <c r="J3497" s="9">
        <v>2718200.4</v>
      </c>
      <c r="K3497" s="7">
        <v>-3.0272452068617101E-3</v>
      </c>
      <c r="L3497" s="10">
        <v>1.11108196276066E-2</v>
      </c>
      <c r="M3497" s="7">
        <v>-6.0836501901140601E-2</v>
      </c>
      <c r="N3497" s="7">
        <v>-3.5794270356224699E-2</v>
      </c>
    </row>
    <row r="3498" spans="2:14" x14ac:dyDescent="0.25">
      <c r="B3498" t="s">
        <v>14</v>
      </c>
      <c r="C3498" t="s">
        <v>584</v>
      </c>
      <c r="D3498" t="s">
        <v>30</v>
      </c>
      <c r="E3498" s="8">
        <v>858</v>
      </c>
      <c r="F3498" s="9">
        <v>1116448.25</v>
      </c>
      <c r="G3498" s="8">
        <v>822</v>
      </c>
      <c r="H3498" s="9">
        <v>1051093.6000000001</v>
      </c>
      <c r="I3498" s="8">
        <v>912</v>
      </c>
      <c r="J3498" s="9">
        <v>1141510</v>
      </c>
      <c r="K3498" s="7">
        <v>4.3795620437956199E-2</v>
      </c>
      <c r="L3498" s="10">
        <v>6.2177764187698797E-2</v>
      </c>
      <c r="M3498" s="7">
        <v>-5.9210526315789498E-2</v>
      </c>
      <c r="N3498" s="7">
        <v>-2.1954910600871201E-2</v>
      </c>
    </row>
    <row r="3499" spans="2:14" x14ac:dyDescent="0.25">
      <c r="B3499" t="s">
        <v>14</v>
      </c>
      <c r="C3499" t="s">
        <v>584</v>
      </c>
      <c r="D3499" t="s">
        <v>26</v>
      </c>
      <c r="E3499" s="8">
        <v>759</v>
      </c>
      <c r="F3499" s="9">
        <v>967843.2</v>
      </c>
      <c r="G3499" s="8">
        <v>921</v>
      </c>
      <c r="H3499" s="9">
        <v>1180657.2</v>
      </c>
      <c r="I3499" s="8">
        <v>998</v>
      </c>
      <c r="J3499" s="9">
        <v>1268753.2</v>
      </c>
      <c r="K3499" s="7">
        <v>-0.175895765472313</v>
      </c>
      <c r="L3499" s="10">
        <v>-0.18025045711828999</v>
      </c>
      <c r="M3499" s="7">
        <v>-0.23947895791583201</v>
      </c>
      <c r="N3499" s="7">
        <v>-0.237169845167681</v>
      </c>
    </row>
    <row r="3500" spans="2:14" x14ac:dyDescent="0.25">
      <c r="B3500" t="s">
        <v>14</v>
      </c>
      <c r="C3500" t="s">
        <v>585</v>
      </c>
      <c r="D3500" t="s">
        <v>6</v>
      </c>
      <c r="E3500" s="8">
        <v>325</v>
      </c>
      <c r="F3500" s="9">
        <v>30946582.7575</v>
      </c>
      <c r="G3500" s="8">
        <v>323</v>
      </c>
      <c r="H3500" s="9">
        <v>30209134.120000001</v>
      </c>
      <c r="I3500" s="8">
        <v>295</v>
      </c>
      <c r="J3500" s="9">
        <v>26879201.181000002</v>
      </c>
      <c r="K3500" s="7">
        <v>6.1919504643963598E-3</v>
      </c>
      <c r="L3500" s="10">
        <v>2.4411445709453999E-2</v>
      </c>
      <c r="M3500" s="7">
        <v>0.101694915254237</v>
      </c>
      <c r="N3500" s="7">
        <v>0.15132077583373699</v>
      </c>
    </row>
    <row r="3501" spans="2:14" x14ac:dyDescent="0.25">
      <c r="B3501" t="s">
        <v>14</v>
      </c>
      <c r="C3501" t="s">
        <v>585</v>
      </c>
      <c r="D3501" t="s">
        <v>17</v>
      </c>
      <c r="E3501" s="8">
        <v>90</v>
      </c>
      <c r="F3501" s="9">
        <v>7755426.1469999999</v>
      </c>
      <c r="G3501" s="8">
        <v>74</v>
      </c>
      <c r="H3501" s="9">
        <v>6655283.8645000001</v>
      </c>
      <c r="I3501" s="8">
        <v>60</v>
      </c>
      <c r="J3501" s="9">
        <v>4806091.1100000003</v>
      </c>
      <c r="K3501" s="7">
        <v>0.21621621621621601</v>
      </c>
      <c r="L3501" s="10">
        <v>0.165303585075954</v>
      </c>
      <c r="M3501" s="7">
        <v>0.5</v>
      </c>
      <c r="N3501" s="7">
        <v>0.61366606864013495</v>
      </c>
    </row>
    <row r="3502" spans="2:14" x14ac:dyDescent="0.25">
      <c r="B3502" t="s">
        <v>14</v>
      </c>
      <c r="C3502" t="s">
        <v>585</v>
      </c>
      <c r="D3502" t="s">
        <v>19</v>
      </c>
      <c r="E3502" s="8">
        <v>429</v>
      </c>
      <c r="F3502" s="9">
        <v>38368105.669799998</v>
      </c>
      <c r="G3502" s="8">
        <v>453</v>
      </c>
      <c r="H3502" s="9">
        <v>40777705.995900102</v>
      </c>
      <c r="I3502" s="8">
        <v>444</v>
      </c>
      <c r="J3502" s="9">
        <v>38705645.759400003</v>
      </c>
      <c r="K3502" s="7">
        <v>-5.2980132450331202E-2</v>
      </c>
      <c r="L3502" s="10">
        <v>-5.9091120190584899E-2</v>
      </c>
      <c r="M3502" s="7">
        <v>-3.37837837837838E-2</v>
      </c>
      <c r="N3502" s="7">
        <v>-8.7206939188719801E-3</v>
      </c>
    </row>
    <row r="3503" spans="2:14" x14ac:dyDescent="0.25">
      <c r="B3503" t="s">
        <v>14</v>
      </c>
      <c r="C3503" t="s">
        <v>585</v>
      </c>
      <c r="D3503" t="s">
        <v>23</v>
      </c>
      <c r="E3503" s="8">
        <v>981</v>
      </c>
      <c r="F3503" s="9">
        <v>105954532.06910001</v>
      </c>
      <c r="G3503" s="8">
        <v>1019</v>
      </c>
      <c r="H3503" s="9">
        <v>105555032.15019999</v>
      </c>
      <c r="I3503" s="8">
        <v>1017</v>
      </c>
      <c r="J3503" s="9">
        <v>102262256.2823</v>
      </c>
      <c r="K3503" s="7">
        <v>-3.7291462217860602E-2</v>
      </c>
      <c r="L3503" s="10">
        <v>3.7847548407894398E-3</v>
      </c>
      <c r="M3503" s="7">
        <v>-3.5398230088495602E-2</v>
      </c>
      <c r="N3503" s="7">
        <v>3.6105948773586201E-2</v>
      </c>
    </row>
    <row r="3504" spans="2:14" x14ac:dyDescent="0.25">
      <c r="B3504" t="s">
        <v>14</v>
      </c>
      <c r="C3504" t="s">
        <v>585</v>
      </c>
      <c r="D3504" t="s">
        <v>30</v>
      </c>
      <c r="E3504" s="8">
        <v>22</v>
      </c>
      <c r="F3504" s="9">
        <v>2095543.0578999999</v>
      </c>
      <c r="G3504" s="8">
        <v>38</v>
      </c>
      <c r="H3504" s="9">
        <v>3283092.585</v>
      </c>
      <c r="I3504" s="8">
        <v>18</v>
      </c>
      <c r="J3504" s="9">
        <v>1600007.2075</v>
      </c>
      <c r="K3504" s="7">
        <v>-0.42105263157894701</v>
      </c>
      <c r="L3504" s="10">
        <v>-0.361716733949494</v>
      </c>
      <c r="M3504" s="7">
        <v>0.22222222222222199</v>
      </c>
      <c r="N3504" s="7">
        <v>0.30970851135993999</v>
      </c>
    </row>
    <row r="3505" spans="2:14" x14ac:dyDescent="0.25">
      <c r="B3505" t="s">
        <v>14</v>
      </c>
      <c r="C3505" t="s">
        <v>585</v>
      </c>
      <c r="D3505" t="s">
        <v>26</v>
      </c>
      <c r="E3505" s="8">
        <v>45</v>
      </c>
      <c r="F3505" s="9">
        <v>4460646.0398000004</v>
      </c>
      <c r="G3505" s="8">
        <v>39</v>
      </c>
      <c r="H3505" s="9">
        <v>3747876.16</v>
      </c>
      <c r="I3505" s="8">
        <v>42</v>
      </c>
      <c r="J3505" s="9">
        <v>4607175.8099999996</v>
      </c>
      <c r="K3505" s="7">
        <v>0.15384615384615399</v>
      </c>
      <c r="L3505" s="10">
        <v>0.19017967760172699</v>
      </c>
      <c r="M3505" s="7">
        <v>7.1428571428571397E-2</v>
      </c>
      <c r="N3505" s="7">
        <v>-3.18046838763896E-2</v>
      </c>
    </row>
    <row r="3506" spans="2:14" x14ac:dyDescent="0.25">
      <c r="B3506" t="s">
        <v>14</v>
      </c>
      <c r="C3506" t="s">
        <v>586</v>
      </c>
      <c r="D3506" t="s">
        <v>28</v>
      </c>
      <c r="E3506" s="8">
        <v>202</v>
      </c>
      <c r="F3506" s="9">
        <v>4937402.8600000003</v>
      </c>
      <c r="G3506" s="8">
        <v>210</v>
      </c>
      <c r="H3506" s="9">
        <v>5117880.78</v>
      </c>
      <c r="I3506" s="8">
        <v>189</v>
      </c>
      <c r="J3506" s="9">
        <v>4529447.22</v>
      </c>
      <c r="K3506" s="7">
        <v>-3.8095238095238099E-2</v>
      </c>
      <c r="L3506" s="10">
        <v>-3.5264189956374502E-2</v>
      </c>
      <c r="M3506" s="7">
        <v>6.8783068783068793E-2</v>
      </c>
      <c r="N3506" s="7">
        <v>9.0067423282614398E-2</v>
      </c>
    </row>
    <row r="3507" spans="2:14" x14ac:dyDescent="0.25">
      <c r="B3507" t="s">
        <v>14</v>
      </c>
      <c r="C3507" t="s">
        <v>586</v>
      </c>
      <c r="D3507" t="s">
        <v>6</v>
      </c>
      <c r="E3507" s="8">
        <v>1928</v>
      </c>
      <c r="F3507" s="9">
        <v>52115988.674258001</v>
      </c>
      <c r="G3507" s="8">
        <v>2182</v>
      </c>
      <c r="H3507" s="9">
        <v>57601706.597000003</v>
      </c>
      <c r="I3507" s="8">
        <v>2070</v>
      </c>
      <c r="J3507" s="9">
        <v>53616814.515100002</v>
      </c>
      <c r="K3507" s="7">
        <v>-0.11640696608616</v>
      </c>
      <c r="L3507" s="10">
        <v>-9.5235336708369894E-2</v>
      </c>
      <c r="M3507" s="7">
        <v>-6.8599033816425098E-2</v>
      </c>
      <c r="N3507" s="7">
        <v>-2.7991701006768101E-2</v>
      </c>
    </row>
    <row r="3508" spans="2:14" x14ac:dyDescent="0.25">
      <c r="B3508" t="s">
        <v>14</v>
      </c>
      <c r="C3508" t="s">
        <v>586</v>
      </c>
      <c r="D3508" t="s">
        <v>17</v>
      </c>
      <c r="E3508" s="8">
        <v>1393</v>
      </c>
      <c r="F3508" s="9">
        <v>35631373.588044003</v>
      </c>
      <c r="G3508" s="8">
        <v>1594</v>
      </c>
      <c r="H3508" s="9">
        <v>40684260.333499998</v>
      </c>
      <c r="I3508" s="8">
        <v>1463</v>
      </c>
      <c r="J3508" s="9">
        <v>36887785.668000102</v>
      </c>
      <c r="K3508" s="7">
        <v>-0.126097867001255</v>
      </c>
      <c r="L3508" s="10">
        <v>-0.124197581670065</v>
      </c>
      <c r="M3508" s="7">
        <v>-4.7846889952153103E-2</v>
      </c>
      <c r="N3508" s="7">
        <v>-3.4060382243168798E-2</v>
      </c>
    </row>
    <row r="3509" spans="2:14" x14ac:dyDescent="0.25">
      <c r="B3509" t="s">
        <v>14</v>
      </c>
      <c r="C3509" t="s">
        <v>586</v>
      </c>
      <c r="D3509" t="s">
        <v>19</v>
      </c>
      <c r="E3509" s="8">
        <v>2760</v>
      </c>
      <c r="F3509" s="9">
        <v>77865767.927699998</v>
      </c>
      <c r="G3509" s="8">
        <v>3053</v>
      </c>
      <c r="H3509" s="9">
        <v>83667640.121800005</v>
      </c>
      <c r="I3509" s="8">
        <v>3137</v>
      </c>
      <c r="J3509" s="9">
        <v>84452080.136299595</v>
      </c>
      <c r="K3509" s="7">
        <v>-9.5971175892564695E-2</v>
      </c>
      <c r="L3509" s="10">
        <v>-6.9344279169985298E-2</v>
      </c>
      <c r="M3509" s="7">
        <v>-0.120178514504304</v>
      </c>
      <c r="N3509" s="7">
        <v>-7.7988750519463204E-2</v>
      </c>
    </row>
    <row r="3510" spans="2:14" x14ac:dyDescent="0.25">
      <c r="B3510" t="s">
        <v>14</v>
      </c>
      <c r="C3510" t="s">
        <v>586</v>
      </c>
      <c r="D3510" t="s">
        <v>23</v>
      </c>
      <c r="E3510" s="8">
        <v>4147</v>
      </c>
      <c r="F3510" s="9">
        <v>146497034.630115</v>
      </c>
      <c r="G3510" s="8">
        <v>4284</v>
      </c>
      <c r="H3510" s="9">
        <v>139301780.32179999</v>
      </c>
      <c r="I3510" s="8">
        <v>3952</v>
      </c>
      <c r="J3510" s="9">
        <v>117478923.469404</v>
      </c>
      <c r="K3510" s="7">
        <v>-3.1979458450046697E-2</v>
      </c>
      <c r="L3510" s="10">
        <v>5.1652278181178603E-2</v>
      </c>
      <c r="M3510" s="7">
        <v>4.9342105263158E-2</v>
      </c>
      <c r="N3510" s="7">
        <v>0.24700695498174899</v>
      </c>
    </row>
    <row r="3511" spans="2:14" x14ac:dyDescent="0.25">
      <c r="B3511" t="s">
        <v>14</v>
      </c>
      <c r="C3511" t="s">
        <v>586</v>
      </c>
      <c r="D3511" t="s">
        <v>29</v>
      </c>
      <c r="E3511" s="8">
        <v>57</v>
      </c>
      <c r="F3511" s="9">
        <v>1378794</v>
      </c>
      <c r="G3511" s="8">
        <v>49</v>
      </c>
      <c r="H3511" s="9">
        <v>1169126.54</v>
      </c>
      <c r="I3511" s="8">
        <v>33</v>
      </c>
      <c r="J3511" s="9">
        <v>793334.9</v>
      </c>
      <c r="K3511" s="7">
        <v>0.16326530612244899</v>
      </c>
      <c r="L3511" s="10">
        <v>0.179336840646865</v>
      </c>
      <c r="M3511" s="7">
        <v>0.72727272727272696</v>
      </c>
      <c r="N3511" s="7">
        <v>0.73797219812213</v>
      </c>
    </row>
    <row r="3512" spans="2:14" x14ac:dyDescent="0.25">
      <c r="B3512" t="s">
        <v>14</v>
      </c>
      <c r="C3512" t="s">
        <v>586</v>
      </c>
      <c r="D3512" t="s">
        <v>30</v>
      </c>
      <c r="E3512" s="8">
        <v>146</v>
      </c>
      <c r="F3512" s="9">
        <v>4591907.5779999997</v>
      </c>
      <c r="G3512" s="8">
        <v>168</v>
      </c>
      <c r="H3512" s="9">
        <v>5178441.2949999999</v>
      </c>
      <c r="I3512" s="8">
        <v>169</v>
      </c>
      <c r="J3512" s="9">
        <v>4648903.75</v>
      </c>
      <c r="K3512" s="7">
        <v>-0.13095238095238099</v>
      </c>
      <c r="L3512" s="10">
        <v>-0.11326452953446101</v>
      </c>
      <c r="M3512" s="7">
        <v>-0.13609467455621299</v>
      </c>
      <c r="N3512" s="7">
        <v>-1.22601316493161E-2</v>
      </c>
    </row>
    <row r="3513" spans="2:14" x14ac:dyDescent="0.25">
      <c r="B3513" t="s">
        <v>14</v>
      </c>
      <c r="C3513" t="s">
        <v>586</v>
      </c>
      <c r="D3513" t="s">
        <v>26</v>
      </c>
      <c r="E3513" s="8">
        <v>209</v>
      </c>
      <c r="F3513" s="9">
        <v>6159716.6953999996</v>
      </c>
      <c r="G3513" s="8">
        <v>221</v>
      </c>
      <c r="H3513" s="9">
        <v>6373609.8099999996</v>
      </c>
      <c r="I3513" s="8">
        <v>183</v>
      </c>
      <c r="J3513" s="9">
        <v>5116618.1100000003</v>
      </c>
      <c r="K3513" s="7">
        <v>-5.4298642533936702E-2</v>
      </c>
      <c r="L3513" s="10">
        <v>-3.3559179331061201E-2</v>
      </c>
      <c r="M3513" s="7">
        <v>0.14207650273224001</v>
      </c>
      <c r="N3513" s="7">
        <v>0.20386485037086299</v>
      </c>
    </row>
    <row r="3514" spans="2:14" x14ac:dyDescent="0.25">
      <c r="B3514" t="s">
        <v>14</v>
      </c>
      <c r="C3514" t="s">
        <v>587</v>
      </c>
      <c r="D3514" t="s">
        <v>28</v>
      </c>
      <c r="E3514" s="8">
        <v>144</v>
      </c>
      <c r="F3514" s="9">
        <v>898428</v>
      </c>
      <c r="G3514" s="8">
        <v>163</v>
      </c>
      <c r="H3514" s="9">
        <v>1007029.79</v>
      </c>
      <c r="I3514" s="8">
        <v>97</v>
      </c>
      <c r="J3514" s="9">
        <v>585729.25</v>
      </c>
      <c r="K3514" s="7">
        <v>-0.11656441717791401</v>
      </c>
      <c r="L3514" s="10">
        <v>-0.107843671635573</v>
      </c>
      <c r="M3514" s="7">
        <v>0.48453608247422703</v>
      </c>
      <c r="N3514" s="7">
        <v>0.53386227510406903</v>
      </c>
    </row>
    <row r="3515" spans="2:14" x14ac:dyDescent="0.25">
      <c r="B3515" t="s">
        <v>14</v>
      </c>
      <c r="C3515" t="s">
        <v>587</v>
      </c>
      <c r="D3515" t="s">
        <v>6</v>
      </c>
      <c r="E3515" s="8">
        <v>2240</v>
      </c>
      <c r="F3515" s="9">
        <v>15204577.412</v>
      </c>
      <c r="G3515" s="8">
        <v>2728</v>
      </c>
      <c r="H3515" s="9">
        <v>17864640.574999999</v>
      </c>
      <c r="I3515" s="8">
        <v>2649</v>
      </c>
      <c r="J3515" s="9">
        <v>16943347.8402001</v>
      </c>
      <c r="K3515" s="7">
        <v>-0.17888563049853401</v>
      </c>
      <c r="L3515" s="10">
        <v>-0.148901017730104</v>
      </c>
      <c r="M3515" s="7">
        <v>-0.15439788599471499</v>
      </c>
      <c r="N3515" s="7">
        <v>-0.102622601188333</v>
      </c>
    </row>
    <row r="3516" spans="2:14" x14ac:dyDescent="0.25">
      <c r="B3516" t="s">
        <v>14</v>
      </c>
      <c r="C3516" t="s">
        <v>587</v>
      </c>
      <c r="D3516" t="s">
        <v>17</v>
      </c>
      <c r="E3516" s="8">
        <v>1180</v>
      </c>
      <c r="F3516" s="9">
        <v>7745463.0888019996</v>
      </c>
      <c r="G3516" s="8">
        <v>1461</v>
      </c>
      <c r="H3516" s="9">
        <v>9502778.0294000097</v>
      </c>
      <c r="I3516" s="8">
        <v>1468</v>
      </c>
      <c r="J3516" s="9">
        <v>9881563.5700000208</v>
      </c>
      <c r="K3516" s="7">
        <v>-0.19233401779602999</v>
      </c>
      <c r="L3516" s="10">
        <v>-0.184926443105497</v>
      </c>
      <c r="M3516" s="7">
        <v>-0.19618528610354199</v>
      </c>
      <c r="N3516" s="7">
        <v>-0.21617029188408299</v>
      </c>
    </row>
    <row r="3517" spans="2:14" x14ac:dyDescent="0.25">
      <c r="B3517" t="s">
        <v>14</v>
      </c>
      <c r="C3517" t="s">
        <v>587</v>
      </c>
      <c r="D3517" t="s">
        <v>19</v>
      </c>
      <c r="E3517" s="8">
        <v>2445</v>
      </c>
      <c r="F3517" s="9">
        <v>17209641.929699998</v>
      </c>
      <c r="G3517" s="8">
        <v>3261</v>
      </c>
      <c r="H3517" s="9">
        <v>22937851.0312001</v>
      </c>
      <c r="I3517" s="8">
        <v>3259</v>
      </c>
      <c r="J3517" s="9">
        <v>23325781.574200202</v>
      </c>
      <c r="K3517" s="7">
        <v>-0.25022999080036801</v>
      </c>
      <c r="L3517" s="10">
        <v>-0.24972736520559699</v>
      </c>
      <c r="M3517" s="7">
        <v>-0.249769868057686</v>
      </c>
      <c r="N3517" s="7">
        <v>-0.26220513233584503</v>
      </c>
    </row>
    <row r="3518" spans="2:14" x14ac:dyDescent="0.25">
      <c r="B3518" t="s">
        <v>14</v>
      </c>
      <c r="C3518" t="s">
        <v>587</v>
      </c>
      <c r="D3518" t="s">
        <v>23</v>
      </c>
      <c r="E3518" s="8">
        <v>2422</v>
      </c>
      <c r="F3518" s="9">
        <v>23295689.437975001</v>
      </c>
      <c r="G3518" s="8">
        <v>2682</v>
      </c>
      <c r="H3518" s="9">
        <v>25304806.3059</v>
      </c>
      <c r="I3518" s="8">
        <v>2852</v>
      </c>
      <c r="J3518" s="9">
        <v>25860323.378600001</v>
      </c>
      <c r="K3518" s="7">
        <v>-9.6942580164056699E-2</v>
      </c>
      <c r="L3518" s="10">
        <v>-7.9396650724672599E-2</v>
      </c>
      <c r="M3518" s="7">
        <v>-0.150771388499299</v>
      </c>
      <c r="N3518" s="7">
        <v>-9.9172539456615694E-2</v>
      </c>
    </row>
    <row r="3519" spans="2:14" x14ac:dyDescent="0.25">
      <c r="B3519" t="s">
        <v>14</v>
      </c>
      <c r="C3519" t="s">
        <v>587</v>
      </c>
      <c r="D3519" t="s">
        <v>29</v>
      </c>
      <c r="E3519" s="8">
        <v>98</v>
      </c>
      <c r="F3519" s="9">
        <v>689288</v>
      </c>
      <c r="G3519" s="8">
        <v>106</v>
      </c>
      <c r="H3519" s="9">
        <v>710810.4</v>
      </c>
      <c r="I3519" s="8">
        <v>103</v>
      </c>
      <c r="J3519" s="9">
        <v>652313.56000000006</v>
      </c>
      <c r="K3519" s="7">
        <v>-7.5471698113207503E-2</v>
      </c>
      <c r="L3519" s="10">
        <v>-3.02786790964229E-2</v>
      </c>
      <c r="M3519" s="7">
        <v>-4.85436893203883E-2</v>
      </c>
      <c r="N3519" s="7">
        <v>5.6682004280272702E-2</v>
      </c>
    </row>
    <row r="3520" spans="2:14" x14ac:dyDescent="0.25">
      <c r="B3520" t="s">
        <v>14</v>
      </c>
      <c r="C3520" t="s">
        <v>587</v>
      </c>
      <c r="D3520" t="s">
        <v>30</v>
      </c>
      <c r="E3520" s="8">
        <v>519</v>
      </c>
      <c r="F3520" s="9">
        <v>3823281.6033999999</v>
      </c>
      <c r="G3520" s="8">
        <v>581</v>
      </c>
      <c r="H3520" s="9">
        <v>4253458.0525000002</v>
      </c>
      <c r="I3520" s="8">
        <v>658</v>
      </c>
      <c r="J3520" s="9">
        <v>4501675.2300000004</v>
      </c>
      <c r="K3520" s="7">
        <v>-0.10671256454389</v>
      </c>
      <c r="L3520" s="10">
        <v>-0.10113569801097699</v>
      </c>
      <c r="M3520" s="7">
        <v>-0.211246200607903</v>
      </c>
      <c r="N3520" s="7">
        <v>-0.15069803838336901</v>
      </c>
    </row>
    <row r="3521" spans="2:14" x14ac:dyDescent="0.25">
      <c r="B3521" t="s">
        <v>14</v>
      </c>
      <c r="C3521" t="s">
        <v>587</v>
      </c>
      <c r="D3521" t="s">
        <v>26</v>
      </c>
      <c r="E3521" s="8">
        <v>19</v>
      </c>
      <c r="F3521" s="9">
        <v>126468</v>
      </c>
      <c r="G3521" s="8">
        <v>28</v>
      </c>
      <c r="H3521" s="9">
        <v>187900.24</v>
      </c>
      <c r="I3521" s="8">
        <v>42</v>
      </c>
      <c r="J3521" s="9">
        <v>289514.39</v>
      </c>
      <c r="K3521" s="7">
        <v>-0.32142857142857101</v>
      </c>
      <c r="L3521" s="10">
        <v>-0.32694072131041502</v>
      </c>
      <c r="M3521" s="7">
        <v>-0.547619047619048</v>
      </c>
      <c r="N3521" s="7">
        <v>-0.56317197221181303</v>
      </c>
    </row>
    <row r="3522" spans="2:14" x14ac:dyDescent="0.25">
      <c r="B3522" t="s">
        <v>14</v>
      </c>
      <c r="C3522" t="s">
        <v>588</v>
      </c>
      <c r="D3522" t="s">
        <v>28</v>
      </c>
      <c r="E3522" s="8">
        <v>836</v>
      </c>
      <c r="F3522" s="9">
        <v>4193950</v>
      </c>
      <c r="G3522" s="8">
        <v>618</v>
      </c>
      <c r="H3522" s="9">
        <v>3057017.75</v>
      </c>
      <c r="I3522" s="8">
        <v>704</v>
      </c>
      <c r="J3522" s="9">
        <v>3428604.64</v>
      </c>
      <c r="K3522" s="7">
        <v>0.35275080906148898</v>
      </c>
      <c r="L3522" s="10">
        <v>0.37190894622708698</v>
      </c>
      <c r="M3522" s="7">
        <v>0.1875</v>
      </c>
      <c r="N3522" s="7">
        <v>0.22322356770770699</v>
      </c>
    </row>
    <row r="3523" spans="2:14" x14ac:dyDescent="0.25">
      <c r="B3523" t="s">
        <v>14</v>
      </c>
      <c r="C3523" t="s">
        <v>588</v>
      </c>
      <c r="D3523" t="s">
        <v>6</v>
      </c>
      <c r="E3523" s="8">
        <v>10126</v>
      </c>
      <c r="F3523" s="9">
        <v>51519058.706299998</v>
      </c>
      <c r="G3523" s="8">
        <v>10382</v>
      </c>
      <c r="H3523" s="9">
        <v>52069532.444999903</v>
      </c>
      <c r="I3523" s="8">
        <v>9756</v>
      </c>
      <c r="J3523" s="9">
        <v>48154424.3787999</v>
      </c>
      <c r="K3523" s="7">
        <v>-2.46580620304373E-2</v>
      </c>
      <c r="L3523" s="10">
        <v>-1.0571897093207E-2</v>
      </c>
      <c r="M3523" s="7">
        <v>3.79253792537926E-2</v>
      </c>
      <c r="N3523" s="7">
        <v>6.9871758844683995E-2</v>
      </c>
    </row>
    <row r="3524" spans="2:14" x14ac:dyDescent="0.25">
      <c r="B3524" t="s">
        <v>14</v>
      </c>
      <c r="C3524" t="s">
        <v>588</v>
      </c>
      <c r="D3524" t="s">
        <v>17</v>
      </c>
      <c r="E3524" s="8">
        <v>4972</v>
      </c>
      <c r="F3524" s="9">
        <v>25253928.260000002</v>
      </c>
      <c r="G3524" s="8">
        <v>5142</v>
      </c>
      <c r="H3524" s="9">
        <v>25811099.582199998</v>
      </c>
      <c r="I3524" s="8">
        <v>4472</v>
      </c>
      <c r="J3524" s="9">
        <v>23035404.129999999</v>
      </c>
      <c r="K3524" s="7">
        <v>-3.3061065733177797E-2</v>
      </c>
      <c r="L3524" s="10">
        <v>-2.1586500816270799E-2</v>
      </c>
      <c r="M3524" s="7">
        <v>0.11180679785330901</v>
      </c>
      <c r="N3524" s="7">
        <v>9.6309320968702899E-2</v>
      </c>
    </row>
    <row r="3525" spans="2:14" x14ac:dyDescent="0.25">
      <c r="B3525" t="s">
        <v>14</v>
      </c>
      <c r="C3525" t="s">
        <v>588</v>
      </c>
      <c r="D3525" t="s">
        <v>19</v>
      </c>
      <c r="E3525" s="8">
        <v>5927</v>
      </c>
      <c r="F3525" s="9">
        <v>30767576.6613</v>
      </c>
      <c r="G3525" s="8">
        <v>6222</v>
      </c>
      <c r="H3525" s="9">
        <v>32083245.573399998</v>
      </c>
      <c r="I3525" s="8">
        <v>5964</v>
      </c>
      <c r="J3525" s="9">
        <v>30400962.810000099</v>
      </c>
      <c r="K3525" s="7">
        <v>-4.7412407585985201E-2</v>
      </c>
      <c r="L3525" s="10">
        <v>-4.1007974367494399E-2</v>
      </c>
      <c r="M3525" s="7">
        <v>-6.2038900067069597E-3</v>
      </c>
      <c r="N3525" s="7">
        <v>1.205928422699E-2</v>
      </c>
    </row>
    <row r="3526" spans="2:14" x14ac:dyDescent="0.25">
      <c r="B3526" t="s">
        <v>14</v>
      </c>
      <c r="C3526" t="s">
        <v>588</v>
      </c>
      <c r="D3526" t="s">
        <v>23</v>
      </c>
      <c r="E3526" s="8">
        <v>6540</v>
      </c>
      <c r="F3526" s="9">
        <v>35923854.745399997</v>
      </c>
      <c r="G3526" s="8">
        <v>6368</v>
      </c>
      <c r="H3526" s="9">
        <v>35186040.665399998</v>
      </c>
      <c r="I3526" s="8">
        <v>6544</v>
      </c>
      <c r="J3526" s="9">
        <v>33747886.406800002</v>
      </c>
      <c r="K3526" s="7">
        <v>2.7010050251256201E-2</v>
      </c>
      <c r="L3526" s="10">
        <v>2.09689429684978E-2</v>
      </c>
      <c r="M3526" s="7">
        <v>-6.1124694376524203E-4</v>
      </c>
      <c r="N3526" s="7">
        <v>6.4477173840478602E-2</v>
      </c>
    </row>
    <row r="3527" spans="2:14" x14ac:dyDescent="0.25">
      <c r="B3527" t="s">
        <v>14</v>
      </c>
      <c r="C3527" t="s">
        <v>588</v>
      </c>
      <c r="D3527" t="s">
        <v>29</v>
      </c>
      <c r="E3527" s="8">
        <v>209</v>
      </c>
      <c r="F3527" s="9">
        <v>1065402.8799999999</v>
      </c>
      <c r="G3527" s="8">
        <v>189</v>
      </c>
      <c r="H3527" s="9">
        <v>944206.64</v>
      </c>
      <c r="I3527" s="8">
        <v>153</v>
      </c>
      <c r="J3527" s="9">
        <v>751246.84</v>
      </c>
      <c r="K3527" s="7">
        <v>0.10582010582010599</v>
      </c>
      <c r="L3527" s="10">
        <v>0.12835775016367201</v>
      </c>
      <c r="M3527" s="7">
        <v>0.36601307189542498</v>
      </c>
      <c r="N3527" s="7">
        <v>0.41817951606957798</v>
      </c>
    </row>
    <row r="3528" spans="2:14" x14ac:dyDescent="0.25">
      <c r="B3528" t="s">
        <v>14</v>
      </c>
      <c r="C3528" t="s">
        <v>588</v>
      </c>
      <c r="D3528" t="s">
        <v>30</v>
      </c>
      <c r="E3528" s="8">
        <v>1488</v>
      </c>
      <c r="F3528" s="9">
        <v>8267920.5526000001</v>
      </c>
      <c r="G3528" s="8">
        <v>1572</v>
      </c>
      <c r="H3528" s="9">
        <v>8090079.6624999996</v>
      </c>
      <c r="I3528" s="8">
        <v>1712</v>
      </c>
      <c r="J3528" s="9">
        <v>8720995.9499999993</v>
      </c>
      <c r="K3528" s="7">
        <v>-5.34351145038168E-2</v>
      </c>
      <c r="L3528" s="10">
        <v>2.1982588246237701E-2</v>
      </c>
      <c r="M3528" s="7">
        <v>-0.13084112149532701</v>
      </c>
      <c r="N3528" s="7">
        <v>-5.1952254077127599E-2</v>
      </c>
    </row>
    <row r="3529" spans="2:14" x14ac:dyDescent="0.25">
      <c r="B3529" t="s">
        <v>14</v>
      </c>
      <c r="C3529" t="s">
        <v>588</v>
      </c>
      <c r="D3529" t="s">
        <v>26</v>
      </c>
      <c r="E3529" s="8">
        <v>196</v>
      </c>
      <c r="F3529" s="9">
        <v>985620</v>
      </c>
      <c r="G3529" s="8">
        <v>198</v>
      </c>
      <c r="H3529" s="9">
        <v>987776.24</v>
      </c>
      <c r="I3529" s="8">
        <v>188</v>
      </c>
      <c r="J3529" s="9">
        <v>928488.13</v>
      </c>
      <c r="K3529" s="7">
        <v>-1.01010101010101E-2</v>
      </c>
      <c r="L3529" s="10">
        <v>-2.1829235333702401E-3</v>
      </c>
      <c r="M3529" s="7">
        <v>4.2553191489361798E-2</v>
      </c>
      <c r="N3529" s="7">
        <v>6.1532149043197697E-2</v>
      </c>
    </row>
    <row r="3530" spans="2:14" x14ac:dyDescent="0.25">
      <c r="B3530" t="s">
        <v>14</v>
      </c>
      <c r="C3530" t="s">
        <v>589</v>
      </c>
      <c r="D3530" t="s">
        <v>28</v>
      </c>
      <c r="E3530" s="8">
        <v>2218</v>
      </c>
      <c r="F3530" s="9">
        <v>6230827</v>
      </c>
      <c r="G3530" s="8">
        <v>2143</v>
      </c>
      <c r="H3530" s="9">
        <v>6007865</v>
      </c>
      <c r="I3530" s="8">
        <v>1915</v>
      </c>
      <c r="J3530" s="9">
        <v>5206847.6399999997</v>
      </c>
      <c r="K3530" s="7">
        <v>3.4997666822211802E-2</v>
      </c>
      <c r="L3530" s="10">
        <v>3.71116860981398E-2</v>
      </c>
      <c r="M3530" s="7">
        <v>0.15822454308094</v>
      </c>
      <c r="N3530" s="7">
        <v>0.196660135037099</v>
      </c>
    </row>
    <row r="3531" spans="2:14" x14ac:dyDescent="0.25">
      <c r="B3531" t="s">
        <v>14</v>
      </c>
      <c r="C3531" t="s">
        <v>589</v>
      </c>
      <c r="D3531" t="s">
        <v>6</v>
      </c>
      <c r="E3531" s="8">
        <v>41569</v>
      </c>
      <c r="F3531" s="9">
        <v>119993793.154</v>
      </c>
      <c r="G3531" s="8">
        <v>44710</v>
      </c>
      <c r="H3531" s="9">
        <v>127368481.05500001</v>
      </c>
      <c r="I3531" s="8">
        <v>45658</v>
      </c>
      <c r="J3531" s="9">
        <v>128185603.94</v>
      </c>
      <c r="K3531" s="7">
        <v>-7.0252739879221607E-2</v>
      </c>
      <c r="L3531" s="10">
        <v>-5.7900414921455E-2</v>
      </c>
      <c r="M3531" s="7">
        <v>-8.9557142231372303E-2</v>
      </c>
      <c r="N3531" s="7">
        <v>-6.3905856306880102E-2</v>
      </c>
    </row>
    <row r="3532" spans="2:14" x14ac:dyDescent="0.25">
      <c r="B3532" t="s">
        <v>14</v>
      </c>
      <c r="C3532" t="s">
        <v>589</v>
      </c>
      <c r="D3532" t="s">
        <v>17</v>
      </c>
      <c r="E3532" s="8">
        <v>20167</v>
      </c>
      <c r="F3532" s="9">
        <v>57352839.170000002</v>
      </c>
      <c r="G3532" s="8">
        <v>24077</v>
      </c>
      <c r="H3532" s="9">
        <v>68622514.000000194</v>
      </c>
      <c r="I3532" s="8">
        <v>23511</v>
      </c>
      <c r="J3532" s="9">
        <v>66251813.370000198</v>
      </c>
      <c r="K3532" s="7">
        <v>-0.16239564729825101</v>
      </c>
      <c r="L3532" s="10">
        <v>-0.16422707611674101</v>
      </c>
      <c r="M3532" s="7">
        <v>-0.142231295989111</v>
      </c>
      <c r="N3532" s="7">
        <v>-0.13432046229892</v>
      </c>
    </row>
    <row r="3533" spans="2:14" x14ac:dyDescent="0.25">
      <c r="B3533" t="s">
        <v>14</v>
      </c>
      <c r="C3533" t="s">
        <v>589</v>
      </c>
      <c r="D3533" t="s">
        <v>19</v>
      </c>
      <c r="E3533" s="8">
        <v>17953</v>
      </c>
      <c r="F3533" s="9">
        <v>51517894.024999999</v>
      </c>
      <c r="G3533" s="8">
        <v>19728</v>
      </c>
      <c r="H3533" s="9">
        <v>56467810.214999899</v>
      </c>
      <c r="I3533" s="8">
        <v>20886</v>
      </c>
      <c r="J3533" s="9">
        <v>59053774.326599903</v>
      </c>
      <c r="K3533" s="7">
        <v>-8.99736415247364E-2</v>
      </c>
      <c r="L3533" s="10">
        <v>-8.7659078174861099E-2</v>
      </c>
      <c r="M3533" s="7">
        <v>-0.14042899549937801</v>
      </c>
      <c r="N3533" s="7">
        <v>-0.12761047684983401</v>
      </c>
    </row>
    <row r="3534" spans="2:14" x14ac:dyDescent="0.25">
      <c r="B3534" t="s">
        <v>14</v>
      </c>
      <c r="C3534" t="s">
        <v>589</v>
      </c>
      <c r="D3534" t="s">
        <v>23</v>
      </c>
      <c r="E3534" s="8">
        <v>15927</v>
      </c>
      <c r="F3534" s="9">
        <v>46756236.096799999</v>
      </c>
      <c r="G3534" s="8">
        <v>17541</v>
      </c>
      <c r="H3534" s="9">
        <v>50929503.3593999</v>
      </c>
      <c r="I3534" s="8">
        <v>16622</v>
      </c>
      <c r="J3534" s="9">
        <v>46812698.171999998</v>
      </c>
      <c r="K3534" s="7">
        <v>-9.2012998118693304E-2</v>
      </c>
      <c r="L3534" s="10">
        <v>-8.1942037273561599E-2</v>
      </c>
      <c r="M3534" s="7">
        <v>-4.1812056310913198E-2</v>
      </c>
      <c r="N3534" s="7">
        <v>-1.2061273416137401E-3</v>
      </c>
    </row>
    <row r="3535" spans="2:14" x14ac:dyDescent="0.25">
      <c r="B3535" t="s">
        <v>14</v>
      </c>
      <c r="C3535" t="s">
        <v>589</v>
      </c>
      <c r="D3535" t="s">
        <v>29</v>
      </c>
      <c r="E3535" s="8">
        <v>1358</v>
      </c>
      <c r="F3535" s="9">
        <v>3892002</v>
      </c>
      <c r="G3535" s="8">
        <v>1564</v>
      </c>
      <c r="H3535" s="9">
        <v>4400425.5599999996</v>
      </c>
      <c r="I3535" s="8">
        <v>1695</v>
      </c>
      <c r="J3535" s="9">
        <v>4185522.76</v>
      </c>
      <c r="K3535" s="7">
        <v>-0.13171355498721199</v>
      </c>
      <c r="L3535" s="10">
        <v>-0.115539634307551</v>
      </c>
      <c r="M3535" s="7">
        <v>-0.19882005899704999</v>
      </c>
      <c r="N3535" s="7">
        <v>-7.0127622481259505E-2</v>
      </c>
    </row>
    <row r="3536" spans="2:14" x14ac:dyDescent="0.25">
      <c r="B3536" t="s">
        <v>14</v>
      </c>
      <c r="C3536" t="s">
        <v>589</v>
      </c>
      <c r="D3536" t="s">
        <v>30</v>
      </c>
      <c r="E3536" s="8">
        <v>1365</v>
      </c>
      <c r="F3536" s="9">
        <v>3412453.9054</v>
      </c>
      <c r="G3536" s="8">
        <v>1466</v>
      </c>
      <c r="H3536" s="9">
        <v>3722221.36</v>
      </c>
      <c r="I3536" s="8">
        <v>1569</v>
      </c>
      <c r="J3536" s="9">
        <v>4529446.63</v>
      </c>
      <c r="K3536" s="7">
        <v>-6.8894952251023198E-2</v>
      </c>
      <c r="L3536" s="10">
        <v>-8.3221126483460695E-2</v>
      </c>
      <c r="M3536" s="7">
        <v>-0.130019120458891</v>
      </c>
      <c r="N3536" s="7">
        <v>-0.24660688508874201</v>
      </c>
    </row>
    <row r="3537" spans="2:14" x14ac:dyDescent="0.25">
      <c r="B3537" t="s">
        <v>14</v>
      </c>
      <c r="C3537" t="s">
        <v>589</v>
      </c>
      <c r="D3537" t="s">
        <v>26</v>
      </c>
      <c r="E3537" s="8">
        <v>365</v>
      </c>
      <c r="F3537" s="9">
        <v>845030</v>
      </c>
      <c r="G3537" s="8">
        <v>434</v>
      </c>
      <c r="H3537" s="9">
        <v>961763.03</v>
      </c>
      <c r="I3537" s="8">
        <v>415</v>
      </c>
      <c r="J3537" s="9">
        <v>954250.46</v>
      </c>
      <c r="K3537" s="7">
        <v>-0.15898617511520699</v>
      </c>
      <c r="L3537" s="10">
        <v>-0.121374004155681</v>
      </c>
      <c r="M3537" s="7">
        <v>-0.120481927710843</v>
      </c>
      <c r="N3537" s="7">
        <v>-0.114456806235126</v>
      </c>
    </row>
    <row r="3538" spans="2:14" x14ac:dyDescent="0.25">
      <c r="B3538" t="s">
        <v>14</v>
      </c>
      <c r="C3538" t="s">
        <v>590</v>
      </c>
      <c r="D3538" t="s">
        <v>19</v>
      </c>
      <c r="E3538" s="8"/>
      <c r="F3538" s="9"/>
      <c r="G3538" s="8"/>
      <c r="H3538" s="9"/>
      <c r="I3538" s="8">
        <v>14</v>
      </c>
      <c r="J3538" s="9">
        <v>622632.32999999996</v>
      </c>
      <c r="K3538" s="7"/>
      <c r="L3538" s="10"/>
      <c r="M3538" s="7"/>
      <c r="N3538" s="7"/>
    </row>
    <row r="3539" spans="2:14" x14ac:dyDescent="0.25">
      <c r="B3539" t="s">
        <v>14</v>
      </c>
      <c r="C3539" t="s">
        <v>590</v>
      </c>
      <c r="D3539" t="s">
        <v>23</v>
      </c>
      <c r="E3539" s="8"/>
      <c r="F3539" s="9"/>
      <c r="G3539" s="8"/>
      <c r="H3539" s="9"/>
      <c r="I3539" s="8">
        <v>406</v>
      </c>
      <c r="J3539" s="9">
        <v>16818323.576000001</v>
      </c>
      <c r="K3539" s="7"/>
      <c r="L3539" s="10"/>
      <c r="M3539" s="7"/>
      <c r="N3539" s="7"/>
    </row>
    <row r="3540" spans="2:14" x14ac:dyDescent="0.25">
      <c r="B3540" t="s">
        <v>14</v>
      </c>
      <c r="C3540" t="s">
        <v>591</v>
      </c>
      <c r="D3540" t="s">
        <v>17</v>
      </c>
      <c r="E3540" s="8"/>
      <c r="F3540" s="9"/>
      <c r="G3540" s="8"/>
      <c r="H3540" s="9"/>
      <c r="I3540" s="8" t="s">
        <v>69</v>
      </c>
      <c r="J3540" s="9">
        <v>75064</v>
      </c>
      <c r="K3540" s="7"/>
      <c r="L3540" s="10"/>
      <c r="M3540" s="7" t="s">
        <v>70</v>
      </c>
      <c r="N3540" s="7"/>
    </row>
    <row r="3541" spans="2:14" x14ac:dyDescent="0.25">
      <c r="B3541" t="s">
        <v>14</v>
      </c>
      <c r="C3541" t="s">
        <v>591</v>
      </c>
      <c r="D3541" t="s">
        <v>19</v>
      </c>
      <c r="E3541" s="8"/>
      <c r="F3541" s="9"/>
      <c r="G3541" s="8"/>
      <c r="H3541" s="9"/>
      <c r="I3541" s="8">
        <v>125</v>
      </c>
      <c r="J3541" s="9">
        <v>4378571.2699999996</v>
      </c>
      <c r="K3541" s="7"/>
      <c r="L3541" s="10"/>
      <c r="M3541" s="7"/>
      <c r="N3541" s="7"/>
    </row>
    <row r="3542" spans="2:14" x14ac:dyDescent="0.25">
      <c r="B3542" t="s">
        <v>14</v>
      </c>
      <c r="C3542" t="s">
        <v>591</v>
      </c>
      <c r="D3542" t="s">
        <v>23</v>
      </c>
      <c r="E3542" s="8"/>
      <c r="F3542" s="9"/>
      <c r="G3542" s="8"/>
      <c r="H3542" s="9"/>
      <c r="I3542" s="8">
        <v>496</v>
      </c>
      <c r="J3542" s="9">
        <v>15793575.840199901</v>
      </c>
      <c r="K3542" s="7"/>
      <c r="L3542" s="10"/>
      <c r="M3542" s="7"/>
      <c r="N3542" s="7"/>
    </row>
    <row r="3543" spans="2:14" x14ac:dyDescent="0.25">
      <c r="B3543" t="s">
        <v>14</v>
      </c>
      <c r="C3543" t="s">
        <v>591</v>
      </c>
      <c r="D3543" t="s">
        <v>30</v>
      </c>
      <c r="E3543" s="8"/>
      <c r="F3543" s="9"/>
      <c r="G3543" s="8"/>
      <c r="H3543" s="9"/>
      <c r="I3543" s="8">
        <v>79</v>
      </c>
      <c r="J3543" s="9">
        <v>2232230.3424999998</v>
      </c>
      <c r="K3543" s="7"/>
      <c r="L3543" s="10"/>
      <c r="M3543" s="7"/>
      <c r="N3543" s="7"/>
    </row>
    <row r="3544" spans="2:14" x14ac:dyDescent="0.25">
      <c r="B3544" t="s">
        <v>14</v>
      </c>
      <c r="C3544" t="s">
        <v>592</v>
      </c>
      <c r="D3544" t="s">
        <v>6</v>
      </c>
      <c r="E3544" s="8"/>
      <c r="F3544" s="9"/>
      <c r="G3544" s="8"/>
      <c r="H3544" s="9"/>
      <c r="I3544" s="8" t="s">
        <v>69</v>
      </c>
      <c r="J3544" s="9">
        <v>11140</v>
      </c>
      <c r="K3544" s="7"/>
      <c r="L3544" s="10"/>
      <c r="M3544" s="7" t="s">
        <v>70</v>
      </c>
      <c r="N3544" s="7"/>
    </row>
    <row r="3545" spans="2:14" x14ac:dyDescent="0.25">
      <c r="B3545" t="s">
        <v>14</v>
      </c>
      <c r="C3545" t="s">
        <v>592</v>
      </c>
      <c r="D3545" t="s">
        <v>17</v>
      </c>
      <c r="E3545" s="8"/>
      <c r="F3545" s="9"/>
      <c r="G3545" s="8"/>
      <c r="H3545" s="9"/>
      <c r="I3545" s="8">
        <v>13</v>
      </c>
      <c r="J3545" s="9">
        <v>145468</v>
      </c>
      <c r="K3545" s="7"/>
      <c r="L3545" s="10"/>
      <c r="M3545" s="7"/>
      <c r="N3545" s="7"/>
    </row>
    <row r="3546" spans="2:14" x14ac:dyDescent="0.25">
      <c r="B3546" t="s">
        <v>14</v>
      </c>
      <c r="C3546" t="s">
        <v>592</v>
      </c>
      <c r="D3546" t="s">
        <v>19</v>
      </c>
      <c r="E3546" s="8"/>
      <c r="F3546" s="9"/>
      <c r="G3546" s="8"/>
      <c r="H3546" s="9"/>
      <c r="I3546" s="8">
        <v>155</v>
      </c>
      <c r="J3546" s="9">
        <v>3408118.23</v>
      </c>
      <c r="K3546" s="7"/>
      <c r="L3546" s="10"/>
      <c r="M3546" s="7"/>
      <c r="N3546" s="7"/>
    </row>
    <row r="3547" spans="2:14" x14ac:dyDescent="0.25">
      <c r="B3547" t="s">
        <v>14</v>
      </c>
      <c r="C3547" t="s">
        <v>592</v>
      </c>
      <c r="D3547" t="s">
        <v>23</v>
      </c>
      <c r="E3547" s="8"/>
      <c r="F3547" s="9"/>
      <c r="G3547" s="8"/>
      <c r="H3547" s="9"/>
      <c r="I3547" s="8">
        <v>562</v>
      </c>
      <c r="J3547" s="9">
        <v>11485716.523399999</v>
      </c>
      <c r="K3547" s="7"/>
      <c r="L3547" s="10"/>
      <c r="M3547" s="7"/>
      <c r="N3547" s="7"/>
    </row>
    <row r="3548" spans="2:14" x14ac:dyDescent="0.25">
      <c r="B3548" t="s">
        <v>14</v>
      </c>
      <c r="C3548" t="s">
        <v>592</v>
      </c>
      <c r="D3548" t="s">
        <v>30</v>
      </c>
      <c r="E3548" s="8"/>
      <c r="F3548" s="9"/>
      <c r="G3548" s="8"/>
      <c r="H3548" s="9"/>
      <c r="I3548" s="8">
        <v>83</v>
      </c>
      <c r="J3548" s="9">
        <v>1497881.5</v>
      </c>
      <c r="K3548" s="7"/>
      <c r="L3548" s="10"/>
      <c r="M3548" s="7"/>
      <c r="N3548" s="7"/>
    </row>
    <row r="3549" spans="2:14" x14ac:dyDescent="0.25">
      <c r="B3549" t="s">
        <v>14</v>
      </c>
      <c r="C3549" t="s">
        <v>593</v>
      </c>
      <c r="D3549" t="s">
        <v>6</v>
      </c>
      <c r="E3549" s="8"/>
      <c r="F3549" s="9"/>
      <c r="G3549" s="8"/>
      <c r="H3549" s="9"/>
      <c r="I3549" s="8">
        <v>34</v>
      </c>
      <c r="J3549" s="9">
        <v>205938</v>
      </c>
      <c r="K3549" s="7"/>
      <c r="L3549" s="10"/>
      <c r="M3549" s="7"/>
      <c r="N3549" s="7"/>
    </row>
    <row r="3550" spans="2:14" x14ac:dyDescent="0.25">
      <c r="B3550" t="s">
        <v>14</v>
      </c>
      <c r="C3550" t="s">
        <v>593</v>
      </c>
      <c r="D3550" t="s">
        <v>17</v>
      </c>
      <c r="E3550" s="8"/>
      <c r="F3550" s="9"/>
      <c r="G3550" s="8"/>
      <c r="H3550" s="9"/>
      <c r="I3550" s="8">
        <v>177</v>
      </c>
      <c r="J3550" s="9">
        <v>1076758.8700000001</v>
      </c>
      <c r="K3550" s="7"/>
      <c r="L3550" s="10"/>
      <c r="M3550" s="7"/>
      <c r="N3550" s="7"/>
    </row>
    <row r="3551" spans="2:14" x14ac:dyDescent="0.25">
      <c r="B3551" t="s">
        <v>14</v>
      </c>
      <c r="C3551" t="s">
        <v>593</v>
      </c>
      <c r="D3551" t="s">
        <v>19</v>
      </c>
      <c r="E3551" s="8"/>
      <c r="F3551" s="9"/>
      <c r="G3551" s="8"/>
      <c r="H3551" s="9"/>
      <c r="I3551" s="8">
        <v>548</v>
      </c>
      <c r="J3551" s="9">
        <v>3722768.6999999899</v>
      </c>
      <c r="K3551" s="7"/>
      <c r="L3551" s="10"/>
      <c r="M3551" s="7"/>
      <c r="N3551" s="7"/>
    </row>
    <row r="3552" spans="2:14" x14ac:dyDescent="0.25">
      <c r="B3552" t="s">
        <v>14</v>
      </c>
      <c r="C3552" t="s">
        <v>593</v>
      </c>
      <c r="D3552" t="s">
        <v>23</v>
      </c>
      <c r="E3552" s="8"/>
      <c r="F3552" s="9"/>
      <c r="G3552" s="8"/>
      <c r="H3552" s="9"/>
      <c r="I3552" s="8">
        <v>1234</v>
      </c>
      <c r="J3552" s="9">
        <v>10203778.4237002</v>
      </c>
      <c r="K3552" s="7"/>
      <c r="L3552" s="10"/>
      <c r="M3552" s="7"/>
      <c r="N3552" s="7"/>
    </row>
    <row r="3553" spans="2:14" x14ac:dyDescent="0.25">
      <c r="B3553" t="s">
        <v>14</v>
      </c>
      <c r="C3553" t="s">
        <v>593</v>
      </c>
      <c r="D3553" t="s">
        <v>30</v>
      </c>
      <c r="E3553" s="8"/>
      <c r="F3553" s="9"/>
      <c r="G3553" s="8"/>
      <c r="H3553" s="9"/>
      <c r="I3553" s="8">
        <v>398</v>
      </c>
      <c r="J3553" s="9">
        <v>2623363.4700000002</v>
      </c>
      <c r="K3553" s="7"/>
      <c r="L3553" s="10"/>
      <c r="M3553" s="7"/>
      <c r="N3553" s="7"/>
    </row>
    <row r="3554" spans="2:14" x14ac:dyDescent="0.25">
      <c r="B3554" t="s">
        <v>14</v>
      </c>
      <c r="C3554" t="s">
        <v>594</v>
      </c>
      <c r="D3554" t="s">
        <v>17</v>
      </c>
      <c r="E3554" s="8"/>
      <c r="F3554" s="9"/>
      <c r="G3554" s="8"/>
      <c r="H3554" s="9"/>
      <c r="I3554" s="8">
        <v>23</v>
      </c>
      <c r="J3554" s="9">
        <v>70909</v>
      </c>
      <c r="K3554" s="7"/>
      <c r="L3554" s="10"/>
      <c r="M3554" s="7"/>
      <c r="N3554" s="7"/>
    </row>
    <row r="3555" spans="2:14" x14ac:dyDescent="0.25">
      <c r="B3555" t="s">
        <v>14</v>
      </c>
      <c r="C3555" t="s">
        <v>594</v>
      </c>
      <c r="D3555" t="s">
        <v>19</v>
      </c>
      <c r="E3555" s="8"/>
      <c r="F3555" s="9"/>
      <c r="G3555" s="8"/>
      <c r="H3555" s="9"/>
      <c r="I3555" s="8">
        <v>43</v>
      </c>
      <c r="J3555" s="9">
        <v>181029.13</v>
      </c>
      <c r="K3555" s="7"/>
      <c r="L3555" s="10"/>
      <c r="M3555" s="7"/>
      <c r="N3555" s="7"/>
    </row>
    <row r="3556" spans="2:14" x14ac:dyDescent="0.25">
      <c r="B3556" t="s">
        <v>14</v>
      </c>
      <c r="C3556" t="s">
        <v>594</v>
      </c>
      <c r="D3556" t="s">
        <v>23</v>
      </c>
      <c r="E3556" s="8"/>
      <c r="F3556" s="9"/>
      <c r="G3556" s="8"/>
      <c r="H3556" s="9"/>
      <c r="I3556" s="8">
        <v>121</v>
      </c>
      <c r="J3556" s="9">
        <v>458046.66499999899</v>
      </c>
      <c r="K3556" s="7"/>
      <c r="L3556" s="10"/>
      <c r="M3556" s="7"/>
      <c r="N3556" s="7"/>
    </row>
    <row r="3557" spans="2:14" x14ac:dyDescent="0.25">
      <c r="B3557" t="s">
        <v>14</v>
      </c>
      <c r="C3557" t="s">
        <v>594</v>
      </c>
      <c r="D3557" t="s">
        <v>30</v>
      </c>
      <c r="E3557" s="8"/>
      <c r="F3557" s="9"/>
      <c r="G3557" s="8"/>
      <c r="H3557" s="9"/>
      <c r="I3557" s="8">
        <v>63</v>
      </c>
      <c r="J3557" s="9">
        <v>212410.4</v>
      </c>
      <c r="K3557" s="7"/>
      <c r="L3557" s="10"/>
      <c r="M3557" s="7"/>
      <c r="N3557" s="7"/>
    </row>
    <row r="3558" spans="2:14" x14ac:dyDescent="0.25">
      <c r="B3558" t="s">
        <v>15</v>
      </c>
      <c r="C3558" t="s">
        <v>595</v>
      </c>
      <c r="D3558" t="s">
        <v>28</v>
      </c>
      <c r="E3558" s="8" t="s">
        <v>69</v>
      </c>
      <c r="F3558" s="9">
        <v>2201</v>
      </c>
      <c r="G3558" s="8" t="s">
        <v>69</v>
      </c>
      <c r="H3558" s="9">
        <v>2201</v>
      </c>
      <c r="I3558" s="8"/>
      <c r="J3558" s="9"/>
      <c r="K3558" s="7" t="s">
        <v>70</v>
      </c>
      <c r="L3558" s="10">
        <v>0</v>
      </c>
      <c r="M3558" s="7" t="s">
        <v>70</v>
      </c>
      <c r="N3558" s="7"/>
    </row>
    <row r="3559" spans="2:14" x14ac:dyDescent="0.25">
      <c r="B3559" t="s">
        <v>15</v>
      </c>
      <c r="C3559" t="s">
        <v>595</v>
      </c>
      <c r="D3559" t="s">
        <v>6</v>
      </c>
      <c r="E3559" s="8">
        <v>446</v>
      </c>
      <c r="F3559" s="9">
        <v>1079126.6982</v>
      </c>
      <c r="G3559" s="8">
        <v>736</v>
      </c>
      <c r="H3559" s="9">
        <v>1665016.64</v>
      </c>
      <c r="I3559" s="8">
        <v>1278</v>
      </c>
      <c r="J3559" s="9">
        <v>2540287.7000000002</v>
      </c>
      <c r="K3559" s="7">
        <v>-0.39402173913043498</v>
      </c>
      <c r="L3559" s="10">
        <v>-0.35188233422099502</v>
      </c>
      <c r="M3559" s="7">
        <v>-0.65101721439749605</v>
      </c>
      <c r="N3559" s="7">
        <v>-0.57519508589519197</v>
      </c>
    </row>
    <row r="3560" spans="2:14" x14ac:dyDescent="0.25">
      <c r="B3560" t="s">
        <v>15</v>
      </c>
      <c r="C3560" t="s">
        <v>595</v>
      </c>
      <c r="D3560" t="s">
        <v>17</v>
      </c>
      <c r="E3560" s="8">
        <v>166</v>
      </c>
      <c r="F3560" s="9">
        <v>397235.99360000098</v>
      </c>
      <c r="G3560" s="8">
        <v>381</v>
      </c>
      <c r="H3560" s="9">
        <v>855823.91</v>
      </c>
      <c r="I3560" s="8">
        <v>495</v>
      </c>
      <c r="J3560" s="9">
        <v>1002163</v>
      </c>
      <c r="K3560" s="7">
        <v>-0.56430446194225703</v>
      </c>
      <c r="L3560" s="10">
        <v>-0.53584377702184005</v>
      </c>
      <c r="M3560" s="7">
        <v>-0.66464646464646504</v>
      </c>
      <c r="N3560" s="7">
        <v>-0.60362137336940103</v>
      </c>
    </row>
    <row r="3561" spans="2:14" x14ac:dyDescent="0.25">
      <c r="B3561" t="s">
        <v>15</v>
      </c>
      <c r="C3561" t="s">
        <v>595</v>
      </c>
      <c r="D3561" t="s">
        <v>19</v>
      </c>
      <c r="E3561" s="8">
        <v>246</v>
      </c>
      <c r="F3561" s="9">
        <v>581839.31999999995</v>
      </c>
      <c r="G3561" s="8">
        <v>359</v>
      </c>
      <c r="H3561" s="9">
        <v>786945.92</v>
      </c>
      <c r="I3561" s="8">
        <v>511</v>
      </c>
      <c r="J3561" s="9">
        <v>1006114.2</v>
      </c>
      <c r="K3561" s="7">
        <v>-0.314763231197772</v>
      </c>
      <c r="L3561" s="10">
        <v>-0.26063620737750398</v>
      </c>
      <c r="M3561" s="7">
        <v>-0.51859099804305298</v>
      </c>
      <c r="N3561" s="7">
        <v>-0.42169654299680898</v>
      </c>
    </row>
    <row r="3562" spans="2:14" x14ac:dyDescent="0.25">
      <c r="B3562" t="s">
        <v>15</v>
      </c>
      <c r="C3562" t="s">
        <v>595</v>
      </c>
      <c r="D3562" t="s">
        <v>23</v>
      </c>
      <c r="E3562" s="8">
        <v>953</v>
      </c>
      <c r="F3562" s="9">
        <v>2273048.67150001</v>
      </c>
      <c r="G3562" s="8">
        <v>568</v>
      </c>
      <c r="H3562" s="9">
        <v>1269023.74</v>
      </c>
      <c r="I3562" s="8">
        <v>1140</v>
      </c>
      <c r="J3562" s="9">
        <v>2048241.05</v>
      </c>
      <c r="K3562" s="7">
        <v>0.67781690140845097</v>
      </c>
      <c r="L3562" s="10">
        <v>0.79117899835349703</v>
      </c>
      <c r="M3562" s="7">
        <v>-0.16403508771929801</v>
      </c>
      <c r="N3562" s="7">
        <v>0.109756428082529</v>
      </c>
    </row>
    <row r="3563" spans="2:14" x14ac:dyDescent="0.25">
      <c r="B3563" t="s">
        <v>15</v>
      </c>
      <c r="C3563" t="s">
        <v>595</v>
      </c>
      <c r="D3563" t="s">
        <v>29</v>
      </c>
      <c r="E3563" s="8"/>
      <c r="F3563" s="9"/>
      <c r="G3563" s="8" t="s">
        <v>69</v>
      </c>
      <c r="H3563" s="9">
        <v>2137</v>
      </c>
      <c r="I3563" s="8"/>
      <c r="J3563" s="9"/>
      <c r="K3563" s="7" t="s">
        <v>70</v>
      </c>
      <c r="L3563" s="10"/>
      <c r="M3563" s="7"/>
      <c r="N3563" s="7"/>
    </row>
    <row r="3564" spans="2:14" x14ac:dyDescent="0.25">
      <c r="B3564" t="s">
        <v>15</v>
      </c>
      <c r="C3564" t="s">
        <v>595</v>
      </c>
      <c r="D3564" t="s">
        <v>30</v>
      </c>
      <c r="E3564" s="8">
        <v>775</v>
      </c>
      <c r="F3564" s="9">
        <v>1822901.1300000099</v>
      </c>
      <c r="G3564" s="8">
        <v>1286</v>
      </c>
      <c r="H3564" s="9">
        <v>2794703.4</v>
      </c>
      <c r="I3564" s="8">
        <v>736</v>
      </c>
      <c r="J3564" s="9">
        <v>1349296</v>
      </c>
      <c r="K3564" s="7">
        <v>-0.39735614307931599</v>
      </c>
      <c r="L3564" s="10">
        <v>-0.34773002029481598</v>
      </c>
      <c r="M3564" s="7">
        <v>5.2989130434782698E-2</v>
      </c>
      <c r="N3564" s="7">
        <v>0.351001655678227</v>
      </c>
    </row>
    <row r="3565" spans="2:14" x14ac:dyDescent="0.25">
      <c r="B3565" t="s">
        <v>15</v>
      </c>
      <c r="C3565" t="s">
        <v>595</v>
      </c>
      <c r="D3565" t="s">
        <v>26</v>
      </c>
      <c r="E3565" s="8">
        <v>469</v>
      </c>
      <c r="F3565" s="9">
        <v>1102414.58</v>
      </c>
      <c r="G3565" s="8">
        <v>895</v>
      </c>
      <c r="H3565" s="9">
        <v>1946454</v>
      </c>
      <c r="I3565" s="8">
        <v>815</v>
      </c>
      <c r="J3565" s="9">
        <v>1638572.72</v>
      </c>
      <c r="K3565" s="7">
        <v>-0.47597765363128502</v>
      </c>
      <c r="L3565" s="10">
        <v>-0.43362926634793197</v>
      </c>
      <c r="M3565" s="7">
        <v>-0.42453987730061299</v>
      </c>
      <c r="N3565" s="7">
        <v>-0.32721046399454101</v>
      </c>
    </row>
    <row r="3566" spans="2:14" x14ac:dyDescent="0.25">
      <c r="B3566" t="s">
        <v>15</v>
      </c>
      <c r="C3566" t="s">
        <v>596</v>
      </c>
      <c r="D3566" t="s">
        <v>28</v>
      </c>
      <c r="E3566" s="8">
        <v>56</v>
      </c>
      <c r="F3566" s="9">
        <v>86597.931599999996</v>
      </c>
      <c r="G3566" s="8">
        <v>96</v>
      </c>
      <c r="H3566" s="9">
        <v>142690</v>
      </c>
      <c r="I3566" s="8">
        <v>33</v>
      </c>
      <c r="J3566" s="9">
        <v>48246</v>
      </c>
      <c r="K3566" s="7">
        <v>-0.41666666666666702</v>
      </c>
      <c r="L3566" s="10">
        <v>-0.39310441096082399</v>
      </c>
      <c r="M3566" s="7">
        <v>0.69696969696969702</v>
      </c>
      <c r="N3566" s="7">
        <v>0.79492458649421704</v>
      </c>
    </row>
    <row r="3567" spans="2:14" x14ac:dyDescent="0.25">
      <c r="B3567" t="s">
        <v>15</v>
      </c>
      <c r="C3567" t="s">
        <v>596</v>
      </c>
      <c r="D3567" t="s">
        <v>6</v>
      </c>
      <c r="E3567" s="8">
        <v>4215</v>
      </c>
      <c r="F3567" s="9">
        <v>7030394.6565001104</v>
      </c>
      <c r="G3567" s="8">
        <v>10539</v>
      </c>
      <c r="H3567" s="9">
        <v>16405577.0760017</v>
      </c>
      <c r="I3567" s="8">
        <v>12960</v>
      </c>
      <c r="J3567" s="9">
        <v>17652857.82</v>
      </c>
      <c r="K3567" s="7">
        <v>-0.60005693139766603</v>
      </c>
      <c r="L3567" s="10">
        <v>-0.57146312964606005</v>
      </c>
      <c r="M3567" s="7">
        <v>-0.67476851851851904</v>
      </c>
      <c r="N3567" s="7">
        <v>-0.60174184099897199</v>
      </c>
    </row>
    <row r="3568" spans="2:14" x14ac:dyDescent="0.25">
      <c r="B3568" t="s">
        <v>15</v>
      </c>
      <c r="C3568" t="s">
        <v>596</v>
      </c>
      <c r="D3568" t="s">
        <v>17</v>
      </c>
      <c r="E3568" s="8">
        <v>1781</v>
      </c>
      <c r="F3568" s="9">
        <v>2961459.7349999901</v>
      </c>
      <c r="G3568" s="8">
        <v>4080</v>
      </c>
      <c r="H3568" s="9">
        <v>6308563.1200001501</v>
      </c>
      <c r="I3568" s="8">
        <v>5031</v>
      </c>
      <c r="J3568" s="9">
        <v>6878021.8700000001</v>
      </c>
      <c r="K3568" s="7">
        <v>-0.56348039215686296</v>
      </c>
      <c r="L3568" s="10">
        <v>-0.53056509403683105</v>
      </c>
      <c r="M3568" s="7">
        <v>-0.645994832041344</v>
      </c>
      <c r="N3568" s="7">
        <v>-0.56943147448875597</v>
      </c>
    </row>
    <row r="3569" spans="2:14" x14ac:dyDescent="0.25">
      <c r="B3569" t="s">
        <v>15</v>
      </c>
      <c r="C3569" t="s">
        <v>596</v>
      </c>
      <c r="D3569" t="s">
        <v>19</v>
      </c>
      <c r="E3569" s="8">
        <v>1647</v>
      </c>
      <c r="F3569" s="9">
        <v>2704029.5699999798</v>
      </c>
      <c r="G3569" s="8">
        <v>4237</v>
      </c>
      <c r="H3569" s="9">
        <v>6372295.9100000001</v>
      </c>
      <c r="I3569" s="8">
        <v>5350</v>
      </c>
      <c r="J3569" s="9">
        <v>7274460.6900000004</v>
      </c>
      <c r="K3569" s="7">
        <v>-0.61128156714656601</v>
      </c>
      <c r="L3569" s="10">
        <v>-0.57565850547577901</v>
      </c>
      <c r="M3569" s="7">
        <v>-0.69214953271028001</v>
      </c>
      <c r="N3569" s="7">
        <v>-0.628284530602092</v>
      </c>
    </row>
    <row r="3570" spans="2:14" x14ac:dyDescent="0.25">
      <c r="B3570" t="s">
        <v>15</v>
      </c>
      <c r="C3570" t="s">
        <v>596</v>
      </c>
      <c r="D3570" t="s">
        <v>23</v>
      </c>
      <c r="E3570" s="8">
        <v>2345</v>
      </c>
      <c r="F3570" s="9">
        <v>3792016.07999996</v>
      </c>
      <c r="G3570" s="8">
        <v>3355</v>
      </c>
      <c r="H3570" s="9">
        <v>5123668.84</v>
      </c>
      <c r="I3570" s="8">
        <v>3907</v>
      </c>
      <c r="J3570" s="9">
        <v>5165417.9400000004</v>
      </c>
      <c r="K3570" s="7">
        <v>-0.30104321907600601</v>
      </c>
      <c r="L3570" s="10">
        <v>-0.25990219149292998</v>
      </c>
      <c r="M3570" s="7">
        <v>-0.39979523931405198</v>
      </c>
      <c r="N3570" s="7">
        <v>-0.26588397607958902</v>
      </c>
    </row>
    <row r="3571" spans="2:14" x14ac:dyDescent="0.25">
      <c r="B3571" t="s">
        <v>15</v>
      </c>
      <c r="C3571" t="s">
        <v>596</v>
      </c>
      <c r="D3571" t="s">
        <v>29</v>
      </c>
      <c r="E3571" s="8">
        <v>37</v>
      </c>
      <c r="F3571" s="9">
        <v>61082.82</v>
      </c>
      <c r="G3571" s="8">
        <v>81</v>
      </c>
      <c r="H3571" s="9">
        <v>121210</v>
      </c>
      <c r="I3571" s="8">
        <v>84</v>
      </c>
      <c r="J3571" s="9">
        <v>122296</v>
      </c>
      <c r="K3571" s="7">
        <v>-0.54320987654320996</v>
      </c>
      <c r="L3571" s="10">
        <v>-0.49605791601353</v>
      </c>
      <c r="M3571" s="7">
        <v>-0.55952380952380998</v>
      </c>
      <c r="N3571" s="7">
        <v>-0.50053296918950696</v>
      </c>
    </row>
    <row r="3572" spans="2:14" x14ac:dyDescent="0.25">
      <c r="B3572" t="s">
        <v>15</v>
      </c>
      <c r="C3572" t="s">
        <v>596</v>
      </c>
      <c r="D3572" t="s">
        <v>30</v>
      </c>
      <c r="E3572" s="8">
        <v>927</v>
      </c>
      <c r="F3572" s="9">
        <v>1527867.0408000101</v>
      </c>
      <c r="G3572" s="8">
        <v>1923</v>
      </c>
      <c r="H3572" s="9">
        <v>2901012.76</v>
      </c>
      <c r="I3572" s="8">
        <v>2209</v>
      </c>
      <c r="J3572" s="9">
        <v>3090643.83</v>
      </c>
      <c r="K3572" s="7">
        <v>-0.51794071762870497</v>
      </c>
      <c r="L3572" s="10">
        <v>-0.47333322284318102</v>
      </c>
      <c r="M3572" s="7">
        <v>-0.58035310095065595</v>
      </c>
      <c r="N3572" s="7">
        <v>-0.50564764986199995</v>
      </c>
    </row>
    <row r="3573" spans="2:14" x14ac:dyDescent="0.25">
      <c r="B3573" t="s">
        <v>15</v>
      </c>
      <c r="C3573" t="s">
        <v>596</v>
      </c>
      <c r="D3573" t="s">
        <v>26</v>
      </c>
      <c r="E3573" s="8">
        <v>840</v>
      </c>
      <c r="F3573" s="9">
        <v>1352645.91</v>
      </c>
      <c r="G3573" s="8">
        <v>1794</v>
      </c>
      <c r="H3573" s="9">
        <v>2653900</v>
      </c>
      <c r="I3573" s="8">
        <v>1061</v>
      </c>
      <c r="J3573" s="9">
        <v>1538894</v>
      </c>
      <c r="K3573" s="7">
        <v>-0.53177257525083599</v>
      </c>
      <c r="L3573" s="10">
        <v>-0.49031767964128098</v>
      </c>
      <c r="M3573" s="7">
        <v>-0.20829406220546701</v>
      </c>
      <c r="N3573" s="7">
        <v>-0.12102723774346701</v>
      </c>
    </row>
    <row r="3574" spans="2:14" x14ac:dyDescent="0.25">
      <c r="B3574" t="s">
        <v>15</v>
      </c>
      <c r="C3574" t="s">
        <v>597</v>
      </c>
      <c r="D3574" t="s">
        <v>28</v>
      </c>
      <c r="E3574" s="8">
        <v>46</v>
      </c>
      <c r="F3574" s="9">
        <v>160301</v>
      </c>
      <c r="G3574" s="8">
        <v>24</v>
      </c>
      <c r="H3574" s="9">
        <v>81588</v>
      </c>
      <c r="I3574" s="8">
        <v>8</v>
      </c>
      <c r="J3574" s="9">
        <v>27000</v>
      </c>
      <c r="K3574" s="7">
        <v>0.91666666666666696</v>
      </c>
      <c r="L3574" s="10">
        <v>0.96476197480021597</v>
      </c>
      <c r="M3574" s="7">
        <v>4.75</v>
      </c>
      <c r="N3574" s="7">
        <v>4.9370740740740704</v>
      </c>
    </row>
    <row r="3575" spans="2:14" x14ac:dyDescent="0.25">
      <c r="B3575" t="s">
        <v>15</v>
      </c>
      <c r="C3575" t="s">
        <v>597</v>
      </c>
      <c r="D3575" t="s">
        <v>6</v>
      </c>
      <c r="E3575" s="8">
        <v>9260</v>
      </c>
      <c r="F3575" s="9">
        <v>35553786.255920902</v>
      </c>
      <c r="G3575" s="8">
        <v>16965</v>
      </c>
      <c r="H3575" s="9">
        <v>60371058.736399397</v>
      </c>
      <c r="I3575" s="8">
        <v>24559</v>
      </c>
      <c r="J3575" s="9">
        <v>82069623.319999993</v>
      </c>
      <c r="K3575" s="7">
        <v>-0.45417035072207501</v>
      </c>
      <c r="L3575" s="10">
        <v>-0.41107896730516502</v>
      </c>
      <c r="M3575" s="7">
        <v>-0.62294881713424799</v>
      </c>
      <c r="N3575" s="7">
        <v>-0.56678506836455</v>
      </c>
    </row>
    <row r="3576" spans="2:14" x14ac:dyDescent="0.25">
      <c r="B3576" t="s">
        <v>15</v>
      </c>
      <c r="C3576" t="s">
        <v>597</v>
      </c>
      <c r="D3576" t="s">
        <v>17</v>
      </c>
      <c r="E3576" s="8">
        <v>3823</v>
      </c>
      <c r="F3576" s="9">
        <v>14638108.0575161</v>
      </c>
      <c r="G3576" s="8">
        <v>7714</v>
      </c>
      <c r="H3576" s="9">
        <v>27256567.016800001</v>
      </c>
      <c r="I3576" s="8">
        <v>10409</v>
      </c>
      <c r="J3576" s="9">
        <v>34729396.43</v>
      </c>
      <c r="K3576" s="7">
        <v>-0.50440757065076502</v>
      </c>
      <c r="L3576" s="10">
        <v>-0.46295114683761801</v>
      </c>
      <c r="M3576" s="7">
        <v>-0.63272168315880495</v>
      </c>
      <c r="N3576" s="7">
        <v>-0.57850957510821099</v>
      </c>
    </row>
    <row r="3577" spans="2:14" x14ac:dyDescent="0.25">
      <c r="B3577" t="s">
        <v>15</v>
      </c>
      <c r="C3577" t="s">
        <v>597</v>
      </c>
      <c r="D3577" t="s">
        <v>19</v>
      </c>
      <c r="E3577" s="8">
        <v>3320</v>
      </c>
      <c r="F3577" s="9">
        <v>12610387.126500299</v>
      </c>
      <c r="G3577" s="8">
        <v>6716</v>
      </c>
      <c r="H3577" s="9">
        <v>23393997.440000001</v>
      </c>
      <c r="I3577" s="8">
        <v>9901</v>
      </c>
      <c r="J3577" s="9">
        <v>33401280.75</v>
      </c>
      <c r="K3577" s="7">
        <v>-0.50565812983919001</v>
      </c>
      <c r="L3577" s="10">
        <v>-0.46095629193587201</v>
      </c>
      <c r="M3577" s="7">
        <v>-0.66468033531966497</v>
      </c>
      <c r="N3577" s="7">
        <v>-0.62245797636067202</v>
      </c>
    </row>
    <row r="3578" spans="2:14" x14ac:dyDescent="0.25">
      <c r="B3578" t="s">
        <v>15</v>
      </c>
      <c r="C3578" t="s">
        <v>597</v>
      </c>
      <c r="D3578" t="s">
        <v>23</v>
      </c>
      <c r="E3578" s="8">
        <v>1637</v>
      </c>
      <c r="F3578" s="9">
        <v>6383544.0179999201</v>
      </c>
      <c r="G3578" s="8">
        <v>3495</v>
      </c>
      <c r="H3578" s="9">
        <v>12443406.949999999</v>
      </c>
      <c r="I3578" s="8">
        <v>6420</v>
      </c>
      <c r="J3578" s="9">
        <v>21874680.8763</v>
      </c>
      <c r="K3578" s="7">
        <v>-0.53161659513590798</v>
      </c>
      <c r="L3578" s="10">
        <v>-0.486993872044029</v>
      </c>
      <c r="M3578" s="7">
        <v>-0.74501557632398796</v>
      </c>
      <c r="N3578" s="7">
        <v>-0.70817658762207902</v>
      </c>
    </row>
    <row r="3579" spans="2:14" x14ac:dyDescent="0.25">
      <c r="B3579" t="s">
        <v>15</v>
      </c>
      <c r="C3579" t="s">
        <v>597</v>
      </c>
      <c r="D3579" t="s">
        <v>29</v>
      </c>
      <c r="E3579" s="8">
        <v>29</v>
      </c>
      <c r="F3579" s="9">
        <v>109679.61</v>
      </c>
      <c r="G3579" s="8">
        <v>61</v>
      </c>
      <c r="H3579" s="9">
        <v>208800</v>
      </c>
      <c r="I3579" s="8">
        <v>97</v>
      </c>
      <c r="J3579" s="9">
        <v>369868.47</v>
      </c>
      <c r="K3579" s="7">
        <v>-0.52459016393442603</v>
      </c>
      <c r="L3579" s="10">
        <v>-0.47471451149425298</v>
      </c>
      <c r="M3579" s="7">
        <v>-0.70103092783505105</v>
      </c>
      <c r="N3579" s="7">
        <v>-0.70346320679889196</v>
      </c>
    </row>
    <row r="3580" spans="2:14" x14ac:dyDescent="0.25">
      <c r="B3580" t="s">
        <v>15</v>
      </c>
      <c r="C3580" t="s">
        <v>597</v>
      </c>
      <c r="D3580" t="s">
        <v>30</v>
      </c>
      <c r="E3580" s="8">
        <v>1482</v>
      </c>
      <c r="F3580" s="9">
        <v>5755342.5830999203</v>
      </c>
      <c r="G3580" s="8">
        <v>2754</v>
      </c>
      <c r="H3580" s="9">
        <v>9689983.8300000001</v>
      </c>
      <c r="I3580" s="8">
        <v>4641</v>
      </c>
      <c r="J3580" s="9">
        <v>15581085.09</v>
      </c>
      <c r="K3580" s="7">
        <v>-0.46187363834422701</v>
      </c>
      <c r="L3580" s="10">
        <v>-0.406052405858358</v>
      </c>
      <c r="M3580" s="7">
        <v>-0.68067226890756305</v>
      </c>
      <c r="N3580" s="7">
        <v>-0.63061991190885003</v>
      </c>
    </row>
    <row r="3581" spans="2:14" x14ac:dyDescent="0.25">
      <c r="B3581" t="s">
        <v>15</v>
      </c>
      <c r="C3581" t="s">
        <v>597</v>
      </c>
      <c r="D3581" t="s">
        <v>26</v>
      </c>
      <c r="E3581" s="8">
        <v>1189</v>
      </c>
      <c r="F3581" s="9">
        <v>4432561.22999998</v>
      </c>
      <c r="G3581" s="8">
        <v>2753</v>
      </c>
      <c r="H3581" s="9">
        <v>9451672</v>
      </c>
      <c r="I3581" s="8">
        <v>4464</v>
      </c>
      <c r="J3581" s="9">
        <v>13682473.279999999</v>
      </c>
      <c r="K3581" s="7">
        <v>-0.56810751907010504</v>
      </c>
      <c r="L3581" s="10">
        <v>-0.53102887721876302</v>
      </c>
      <c r="M3581" s="7">
        <v>-0.73364695340501795</v>
      </c>
      <c r="N3581" s="7">
        <v>-0.67604093651115205</v>
      </c>
    </row>
    <row r="3582" spans="2:14" x14ac:dyDescent="0.25">
      <c r="B3582" t="s">
        <v>15</v>
      </c>
      <c r="C3582" t="s">
        <v>598</v>
      </c>
      <c r="D3582" t="s">
        <v>28</v>
      </c>
      <c r="E3582" s="8" t="s">
        <v>69</v>
      </c>
      <c r="F3582" s="9">
        <v>22042</v>
      </c>
      <c r="G3582" s="8"/>
      <c r="H3582" s="9"/>
      <c r="I3582" s="8"/>
      <c r="J3582" s="9"/>
      <c r="K3582" s="7" t="s">
        <v>70</v>
      </c>
      <c r="L3582" s="10"/>
      <c r="M3582" s="7" t="s">
        <v>70</v>
      </c>
      <c r="N3582" s="7"/>
    </row>
    <row r="3583" spans="2:14" x14ac:dyDescent="0.25">
      <c r="B3583" t="s">
        <v>15</v>
      </c>
      <c r="C3583" t="s">
        <v>598</v>
      </c>
      <c r="D3583" t="s">
        <v>6</v>
      </c>
      <c r="E3583" s="8">
        <v>1890</v>
      </c>
      <c r="F3583" s="9">
        <v>11535552.768780099</v>
      </c>
      <c r="G3583" s="8">
        <v>2156</v>
      </c>
      <c r="H3583" s="9">
        <v>12241502.4980001</v>
      </c>
      <c r="I3583" s="8">
        <v>1599</v>
      </c>
      <c r="J3583" s="9">
        <v>8385879.2800000003</v>
      </c>
      <c r="K3583" s="7">
        <v>-0.123376623376623</v>
      </c>
      <c r="L3583" s="10">
        <v>-5.7668552478367399E-2</v>
      </c>
      <c r="M3583" s="7">
        <v>0.181988742964353</v>
      </c>
      <c r="N3583" s="7">
        <v>0.37559251494258</v>
      </c>
    </row>
    <row r="3584" spans="2:14" x14ac:dyDescent="0.25">
      <c r="B3584" t="s">
        <v>15</v>
      </c>
      <c r="C3584" t="s">
        <v>598</v>
      </c>
      <c r="D3584" t="s">
        <v>17</v>
      </c>
      <c r="E3584" s="8">
        <v>1139</v>
      </c>
      <c r="F3584" s="9">
        <v>6946193.1123639997</v>
      </c>
      <c r="G3584" s="8">
        <v>1135</v>
      </c>
      <c r="H3584" s="9">
        <v>6431631.7227000101</v>
      </c>
      <c r="I3584" s="8">
        <v>835</v>
      </c>
      <c r="J3584" s="9">
        <v>4387374.2699999996</v>
      </c>
      <c r="K3584" s="7">
        <v>3.5242290748898099E-3</v>
      </c>
      <c r="L3584" s="10">
        <v>8.0004796892812993E-2</v>
      </c>
      <c r="M3584" s="7">
        <v>0.364071856287425</v>
      </c>
      <c r="N3584" s="7">
        <v>0.58322328684395497</v>
      </c>
    </row>
    <row r="3585" spans="2:14" x14ac:dyDescent="0.25">
      <c r="B3585" t="s">
        <v>15</v>
      </c>
      <c r="C3585" t="s">
        <v>598</v>
      </c>
      <c r="D3585" t="s">
        <v>19</v>
      </c>
      <c r="E3585" s="8">
        <v>1636</v>
      </c>
      <c r="F3585" s="9">
        <v>10234517.931200201</v>
      </c>
      <c r="G3585" s="8">
        <v>1998</v>
      </c>
      <c r="H3585" s="9">
        <v>11187748.9241</v>
      </c>
      <c r="I3585" s="8">
        <v>1649</v>
      </c>
      <c r="J3585" s="9">
        <v>9090116.6080000103</v>
      </c>
      <c r="K3585" s="7">
        <v>-0.18118118118118101</v>
      </c>
      <c r="L3585" s="10">
        <v>-8.5203109165817303E-2</v>
      </c>
      <c r="M3585" s="7">
        <v>-7.8835657974529703E-3</v>
      </c>
      <c r="N3585" s="7">
        <v>0.12589512022243801</v>
      </c>
    </row>
    <row r="3586" spans="2:14" x14ac:dyDescent="0.25">
      <c r="B3586" t="s">
        <v>15</v>
      </c>
      <c r="C3586" t="s">
        <v>598</v>
      </c>
      <c r="D3586" t="s">
        <v>23</v>
      </c>
      <c r="E3586" s="8">
        <v>776</v>
      </c>
      <c r="F3586" s="9">
        <v>5231667.8064000197</v>
      </c>
      <c r="G3586" s="8">
        <v>953</v>
      </c>
      <c r="H3586" s="9">
        <v>6097349.0039999997</v>
      </c>
      <c r="I3586" s="8">
        <v>933</v>
      </c>
      <c r="J3586" s="9">
        <v>5930713.6449999996</v>
      </c>
      <c r="K3586" s="7">
        <v>-0.185729275970619</v>
      </c>
      <c r="L3586" s="10">
        <v>-0.14197665198959</v>
      </c>
      <c r="M3586" s="7">
        <v>-0.16827438370846701</v>
      </c>
      <c r="N3586" s="7">
        <v>-0.11786875584346</v>
      </c>
    </row>
    <row r="3587" spans="2:14" x14ac:dyDescent="0.25">
      <c r="B3587" t="s">
        <v>15</v>
      </c>
      <c r="C3587" t="s">
        <v>598</v>
      </c>
      <c r="D3587" t="s">
        <v>29</v>
      </c>
      <c r="E3587" s="8" t="s">
        <v>69</v>
      </c>
      <c r="F3587" s="9">
        <v>18012.990000000002</v>
      </c>
      <c r="G3587" s="8" t="s">
        <v>69</v>
      </c>
      <c r="H3587" s="9">
        <v>21952</v>
      </c>
      <c r="I3587" s="8">
        <v>8</v>
      </c>
      <c r="J3587" s="9">
        <v>40874</v>
      </c>
      <c r="K3587" s="7" t="s">
        <v>70</v>
      </c>
      <c r="L3587" s="10">
        <v>-0.179437408892128</v>
      </c>
      <c r="M3587" s="7" t="s">
        <v>70</v>
      </c>
      <c r="N3587" s="7">
        <v>-0.55930444781523703</v>
      </c>
    </row>
    <row r="3588" spans="2:14" x14ac:dyDescent="0.25">
      <c r="B3588" t="s">
        <v>15</v>
      </c>
      <c r="C3588" t="s">
        <v>598</v>
      </c>
      <c r="D3588" t="s">
        <v>30</v>
      </c>
      <c r="E3588" s="8">
        <v>977</v>
      </c>
      <c r="F3588" s="9">
        <v>6200943.0036000498</v>
      </c>
      <c r="G3588" s="8">
        <v>1282</v>
      </c>
      <c r="H3588" s="9">
        <v>7512006.0750000002</v>
      </c>
      <c r="I3588" s="8">
        <v>893</v>
      </c>
      <c r="J3588" s="9">
        <v>5179157.165</v>
      </c>
      <c r="K3588" s="7">
        <v>-0.237909516380655</v>
      </c>
      <c r="L3588" s="10">
        <v>-0.17452902171673901</v>
      </c>
      <c r="M3588" s="7">
        <v>9.4064949608062803E-2</v>
      </c>
      <c r="N3588" s="7">
        <v>0.19728805403032201</v>
      </c>
    </row>
    <row r="3589" spans="2:14" x14ac:dyDescent="0.25">
      <c r="B3589" t="s">
        <v>15</v>
      </c>
      <c r="C3589" t="s">
        <v>599</v>
      </c>
      <c r="D3589" t="s">
        <v>28</v>
      </c>
      <c r="E3589" s="8">
        <v>135</v>
      </c>
      <c r="F3589" s="9">
        <v>353161.19099999999</v>
      </c>
      <c r="G3589" s="8">
        <v>19</v>
      </c>
      <c r="H3589" s="9">
        <v>45828</v>
      </c>
      <c r="I3589" s="8">
        <v>7</v>
      </c>
      <c r="J3589" s="9">
        <v>16534</v>
      </c>
      <c r="K3589" s="7">
        <v>6.1052631578947398</v>
      </c>
      <c r="L3589" s="10">
        <v>6.7062318015187197</v>
      </c>
      <c r="M3589" s="7">
        <v>18.285714285714299</v>
      </c>
      <c r="N3589" s="7">
        <v>20.3596946292488</v>
      </c>
    </row>
    <row r="3590" spans="2:14" x14ac:dyDescent="0.25">
      <c r="B3590" t="s">
        <v>15</v>
      </c>
      <c r="C3590" t="s">
        <v>599</v>
      </c>
      <c r="D3590" t="s">
        <v>6</v>
      </c>
      <c r="E3590" s="8">
        <v>10853</v>
      </c>
      <c r="F3590" s="9">
        <v>29246242.3218004</v>
      </c>
      <c r="G3590" s="8">
        <v>17144</v>
      </c>
      <c r="H3590" s="9">
        <v>43041908.975998498</v>
      </c>
      <c r="I3590" s="8">
        <v>15869</v>
      </c>
      <c r="J3590" s="9">
        <v>36281264.089999899</v>
      </c>
      <c r="K3590" s="7">
        <v>-0.366950536630891</v>
      </c>
      <c r="L3590" s="10">
        <v>-0.32051707236988403</v>
      </c>
      <c r="M3590" s="7">
        <v>-0.316087970256475</v>
      </c>
      <c r="N3590" s="7">
        <v>-0.19390233346744301</v>
      </c>
    </row>
    <row r="3591" spans="2:14" x14ac:dyDescent="0.25">
      <c r="B3591" t="s">
        <v>15</v>
      </c>
      <c r="C3591" t="s">
        <v>599</v>
      </c>
      <c r="D3591" t="s">
        <v>17</v>
      </c>
      <c r="E3591" s="8">
        <v>6273</v>
      </c>
      <c r="F3591" s="9">
        <v>16643618.7516401</v>
      </c>
      <c r="G3591" s="8">
        <v>9151</v>
      </c>
      <c r="H3591" s="9">
        <v>22797821.8564982</v>
      </c>
      <c r="I3591" s="8">
        <v>7004</v>
      </c>
      <c r="J3591" s="9">
        <v>16159331.109999999</v>
      </c>
      <c r="K3591" s="7">
        <v>-0.31450114741558299</v>
      </c>
      <c r="L3591" s="10">
        <v>-0.26994697754881802</v>
      </c>
      <c r="M3591" s="7">
        <v>-0.104368932038835</v>
      </c>
      <c r="N3591" s="7">
        <v>2.99695351461935E-2</v>
      </c>
    </row>
    <row r="3592" spans="2:14" x14ac:dyDescent="0.25">
      <c r="B3592" t="s">
        <v>15</v>
      </c>
      <c r="C3592" t="s">
        <v>599</v>
      </c>
      <c r="D3592" t="s">
        <v>19</v>
      </c>
      <c r="E3592" s="8">
        <v>7431</v>
      </c>
      <c r="F3592" s="9">
        <v>19702964.199299902</v>
      </c>
      <c r="G3592" s="8">
        <v>12405</v>
      </c>
      <c r="H3592" s="9">
        <v>30129363.973999899</v>
      </c>
      <c r="I3592" s="8">
        <v>10214</v>
      </c>
      <c r="J3592" s="9">
        <v>23309943.690000001</v>
      </c>
      <c r="K3592" s="7">
        <v>-0.40096735187424398</v>
      </c>
      <c r="L3592" s="10">
        <v>-0.34605442662836999</v>
      </c>
      <c r="M3592" s="7">
        <v>-0.27246915997650301</v>
      </c>
      <c r="N3592" s="7">
        <v>-0.15473994869612001</v>
      </c>
    </row>
    <row r="3593" spans="2:14" x14ac:dyDescent="0.25">
      <c r="B3593" t="s">
        <v>15</v>
      </c>
      <c r="C3593" t="s">
        <v>599</v>
      </c>
      <c r="D3593" t="s">
        <v>23</v>
      </c>
      <c r="E3593" s="8">
        <v>5882</v>
      </c>
      <c r="F3593" s="9">
        <v>16756680.4714006</v>
      </c>
      <c r="G3593" s="8">
        <v>9177</v>
      </c>
      <c r="H3593" s="9">
        <v>23432823.779899999</v>
      </c>
      <c r="I3593" s="8">
        <v>8321</v>
      </c>
      <c r="J3593" s="9">
        <v>19068069.432999998</v>
      </c>
      <c r="K3593" s="7">
        <v>-0.35904979840906598</v>
      </c>
      <c r="L3593" s="10">
        <v>-0.28490562516951301</v>
      </c>
      <c r="M3593" s="7">
        <v>-0.29311380843648599</v>
      </c>
      <c r="N3593" s="7">
        <v>-0.121217775597106</v>
      </c>
    </row>
    <row r="3594" spans="2:14" x14ac:dyDescent="0.25">
      <c r="B3594" t="s">
        <v>15</v>
      </c>
      <c r="C3594" t="s">
        <v>599</v>
      </c>
      <c r="D3594" t="s">
        <v>29</v>
      </c>
      <c r="E3594" s="8">
        <v>38</v>
      </c>
      <c r="F3594" s="9">
        <v>99890.76</v>
      </c>
      <c r="G3594" s="8">
        <v>47</v>
      </c>
      <c r="H3594" s="9">
        <v>113885</v>
      </c>
      <c r="I3594" s="8">
        <v>44</v>
      </c>
      <c r="J3594" s="9">
        <v>101609</v>
      </c>
      <c r="K3594" s="7">
        <v>-0.19148936170212799</v>
      </c>
      <c r="L3594" s="10">
        <v>-0.122880449576327</v>
      </c>
      <c r="M3594" s="7">
        <v>-0.13636363636363599</v>
      </c>
      <c r="N3594" s="7">
        <v>-1.6910313062819499E-2</v>
      </c>
    </row>
    <row r="3595" spans="2:14" x14ac:dyDescent="0.25">
      <c r="B3595" t="s">
        <v>15</v>
      </c>
      <c r="C3595" t="s">
        <v>599</v>
      </c>
      <c r="D3595" t="s">
        <v>30</v>
      </c>
      <c r="E3595" s="8">
        <v>3184</v>
      </c>
      <c r="F3595" s="9">
        <v>8548025.8599001393</v>
      </c>
      <c r="G3595" s="8">
        <v>4555</v>
      </c>
      <c r="H3595" s="9">
        <v>11352370.59</v>
      </c>
      <c r="I3595" s="8">
        <v>3863</v>
      </c>
      <c r="J3595" s="9">
        <v>8952715.1699999999</v>
      </c>
      <c r="K3595" s="7">
        <v>-0.30098792535675101</v>
      </c>
      <c r="L3595" s="10">
        <v>-0.247027236106099</v>
      </c>
      <c r="M3595" s="7">
        <v>-0.175770126844421</v>
      </c>
      <c r="N3595" s="7">
        <v>-4.5202969424957197E-2</v>
      </c>
    </row>
    <row r="3596" spans="2:14" x14ac:dyDescent="0.25">
      <c r="B3596" t="s">
        <v>15</v>
      </c>
      <c r="C3596" t="s">
        <v>600</v>
      </c>
      <c r="D3596" t="s">
        <v>6</v>
      </c>
      <c r="E3596" s="8">
        <v>77</v>
      </c>
      <c r="F3596" s="9">
        <v>292545.78769999999</v>
      </c>
      <c r="G3596" s="8">
        <v>81</v>
      </c>
      <c r="H3596" s="9">
        <v>263264.84000000003</v>
      </c>
      <c r="I3596" s="8">
        <v>61</v>
      </c>
      <c r="J3596" s="9">
        <v>168599.56</v>
      </c>
      <c r="K3596" s="7">
        <v>-4.9382716049382699E-2</v>
      </c>
      <c r="L3596" s="10">
        <v>0.111222401365865</v>
      </c>
      <c r="M3596" s="7">
        <v>0.26229508196721302</v>
      </c>
      <c r="N3596" s="7">
        <v>0.73515154903132596</v>
      </c>
    </row>
    <row r="3597" spans="2:14" x14ac:dyDescent="0.25">
      <c r="B3597" t="s">
        <v>15</v>
      </c>
      <c r="C3597" t="s">
        <v>600</v>
      </c>
      <c r="D3597" t="s">
        <v>17</v>
      </c>
      <c r="E3597" s="8">
        <v>203</v>
      </c>
      <c r="F3597" s="9">
        <v>682525.02191999997</v>
      </c>
      <c r="G3597" s="8">
        <v>260</v>
      </c>
      <c r="H3597" s="9">
        <v>806453.09600000002</v>
      </c>
      <c r="I3597" s="8">
        <v>284</v>
      </c>
      <c r="J3597" s="9">
        <v>728604</v>
      </c>
      <c r="K3597" s="7">
        <v>-0.21923076923076901</v>
      </c>
      <c r="L3597" s="10">
        <v>-0.15367052925295099</v>
      </c>
      <c r="M3597" s="7">
        <v>-0.28521126760563398</v>
      </c>
      <c r="N3597" s="7">
        <v>-6.3242828861769407E-2</v>
      </c>
    </row>
    <row r="3598" spans="2:14" x14ac:dyDescent="0.25">
      <c r="B3598" t="s">
        <v>15</v>
      </c>
      <c r="C3598" t="s">
        <v>600</v>
      </c>
      <c r="D3598" t="s">
        <v>19</v>
      </c>
      <c r="E3598" s="8">
        <v>651</v>
      </c>
      <c r="F3598" s="9">
        <v>2321470.5532</v>
      </c>
      <c r="G3598" s="8">
        <v>877</v>
      </c>
      <c r="H3598" s="9">
        <v>2841386.2515369998</v>
      </c>
      <c r="I3598" s="8">
        <v>1314</v>
      </c>
      <c r="J3598" s="9">
        <v>3455267.0412000101</v>
      </c>
      <c r="K3598" s="7">
        <v>-0.25769669327251998</v>
      </c>
      <c r="L3598" s="10">
        <v>-0.182979592463277</v>
      </c>
      <c r="M3598" s="7">
        <v>-0.50456621004566204</v>
      </c>
      <c r="N3598" s="7">
        <v>-0.32813570542618298</v>
      </c>
    </row>
    <row r="3599" spans="2:14" x14ac:dyDescent="0.25">
      <c r="B3599" t="s">
        <v>15</v>
      </c>
      <c r="C3599" t="s">
        <v>600</v>
      </c>
      <c r="D3599" t="s">
        <v>23</v>
      </c>
      <c r="E3599" s="8">
        <v>2192</v>
      </c>
      <c r="F3599" s="9">
        <v>8484486.7013998907</v>
      </c>
      <c r="G3599" s="8">
        <v>2454</v>
      </c>
      <c r="H3599" s="9">
        <v>8859032.1984199006</v>
      </c>
      <c r="I3599" s="8">
        <v>3174</v>
      </c>
      <c r="J3599" s="9">
        <v>9329277.7676890492</v>
      </c>
      <c r="K3599" s="7">
        <v>-0.10676446617766901</v>
      </c>
      <c r="L3599" s="10">
        <v>-4.2278376309188799E-2</v>
      </c>
      <c r="M3599" s="7">
        <v>-0.30938878386893498</v>
      </c>
      <c r="N3599" s="7">
        <v>-9.0552675922568202E-2</v>
      </c>
    </row>
    <row r="3600" spans="2:14" x14ac:dyDescent="0.25">
      <c r="B3600" t="s">
        <v>15</v>
      </c>
      <c r="C3600" t="s">
        <v>600</v>
      </c>
      <c r="D3600" t="s">
        <v>30</v>
      </c>
      <c r="E3600" s="8">
        <v>490</v>
      </c>
      <c r="F3600" s="9">
        <v>2932751.7661000001</v>
      </c>
      <c r="G3600" s="8">
        <v>627</v>
      </c>
      <c r="H3600" s="9">
        <v>2176239.2086</v>
      </c>
      <c r="I3600" s="8">
        <v>500</v>
      </c>
      <c r="J3600" s="9">
        <v>1347896.206</v>
      </c>
      <c r="K3600" s="7">
        <v>-0.218500797448166</v>
      </c>
      <c r="L3600" s="10">
        <v>0.34762380647790603</v>
      </c>
      <c r="M3600" s="7">
        <v>-0.02</v>
      </c>
      <c r="N3600" s="7">
        <v>1.1757994072875999</v>
      </c>
    </row>
    <row r="3601" spans="2:14" x14ac:dyDescent="0.25">
      <c r="B3601" t="s">
        <v>15</v>
      </c>
      <c r="C3601" t="s">
        <v>601</v>
      </c>
      <c r="D3601" t="s">
        <v>28</v>
      </c>
      <c r="E3601" s="8">
        <v>7</v>
      </c>
      <c r="F3601" s="9">
        <v>6895</v>
      </c>
      <c r="G3601" s="8" t="s">
        <v>69</v>
      </c>
      <c r="H3601" s="9">
        <v>1015</v>
      </c>
      <c r="I3601" s="8"/>
      <c r="J3601" s="9"/>
      <c r="K3601" s="7" t="s">
        <v>70</v>
      </c>
      <c r="L3601" s="10">
        <v>5.7931034482758603</v>
      </c>
      <c r="M3601" s="7"/>
      <c r="N3601" s="7"/>
    </row>
    <row r="3602" spans="2:14" x14ac:dyDescent="0.25">
      <c r="B3602" t="s">
        <v>15</v>
      </c>
      <c r="C3602" t="s">
        <v>601</v>
      </c>
      <c r="D3602" t="s">
        <v>6</v>
      </c>
      <c r="E3602" s="8">
        <v>373</v>
      </c>
      <c r="F3602" s="9">
        <v>411390.21399999998</v>
      </c>
      <c r="G3602" s="8">
        <v>560</v>
      </c>
      <c r="H3602" s="9">
        <v>569243.95999999903</v>
      </c>
      <c r="I3602" s="8">
        <v>503</v>
      </c>
      <c r="J3602" s="9">
        <v>437200.84</v>
      </c>
      <c r="K3602" s="7">
        <v>-0.33392857142857102</v>
      </c>
      <c r="L3602" s="10">
        <v>-0.27730420890192498</v>
      </c>
      <c r="M3602" s="7">
        <v>-0.25844930417494999</v>
      </c>
      <c r="N3602" s="7">
        <v>-5.9036085109077097E-2</v>
      </c>
    </row>
    <row r="3603" spans="2:14" x14ac:dyDescent="0.25">
      <c r="B3603" t="s">
        <v>15</v>
      </c>
      <c r="C3603" t="s">
        <v>601</v>
      </c>
      <c r="D3603" t="s">
        <v>17</v>
      </c>
      <c r="E3603" s="8">
        <v>217</v>
      </c>
      <c r="F3603" s="9">
        <v>238685.92199999999</v>
      </c>
      <c r="G3603" s="8">
        <v>389</v>
      </c>
      <c r="H3603" s="9">
        <v>394917.48169999802</v>
      </c>
      <c r="I3603" s="8">
        <v>356</v>
      </c>
      <c r="J3603" s="9">
        <v>315352.2</v>
      </c>
      <c r="K3603" s="7">
        <v>-0.44215938303341901</v>
      </c>
      <c r="L3603" s="10">
        <v>-0.39560558075947799</v>
      </c>
      <c r="M3603" s="7">
        <v>-0.39044943820224698</v>
      </c>
      <c r="N3603" s="7">
        <v>-0.24311318582841601</v>
      </c>
    </row>
    <row r="3604" spans="2:14" x14ac:dyDescent="0.25">
      <c r="B3604" t="s">
        <v>15</v>
      </c>
      <c r="C3604" t="s">
        <v>601</v>
      </c>
      <c r="D3604" t="s">
        <v>19</v>
      </c>
      <c r="E3604" s="8">
        <v>159</v>
      </c>
      <c r="F3604" s="9">
        <v>173504.1</v>
      </c>
      <c r="G3604" s="8">
        <v>321</v>
      </c>
      <c r="H3604" s="9">
        <v>321752.34000000003</v>
      </c>
      <c r="I3604" s="8">
        <v>339</v>
      </c>
      <c r="J3604" s="9">
        <v>304906.84999999998</v>
      </c>
      <c r="K3604" s="7">
        <v>-0.50467289719626196</v>
      </c>
      <c r="L3604" s="10">
        <v>-0.46075263974770198</v>
      </c>
      <c r="M3604" s="7">
        <v>-0.53097345132743401</v>
      </c>
      <c r="N3604" s="7">
        <v>-0.43096030804162</v>
      </c>
    </row>
    <row r="3605" spans="2:14" x14ac:dyDescent="0.25">
      <c r="B3605" t="s">
        <v>15</v>
      </c>
      <c r="C3605" t="s">
        <v>601</v>
      </c>
      <c r="D3605" t="s">
        <v>23</v>
      </c>
      <c r="E3605" s="8">
        <v>163</v>
      </c>
      <c r="F3605" s="9">
        <v>188945.67749999999</v>
      </c>
      <c r="G3605" s="8">
        <v>330</v>
      </c>
      <c r="H3605" s="9">
        <v>336152</v>
      </c>
      <c r="I3605" s="8">
        <v>260</v>
      </c>
      <c r="J3605" s="9">
        <v>237975.44</v>
      </c>
      <c r="K3605" s="7">
        <v>-0.50606060606060599</v>
      </c>
      <c r="L3605" s="10">
        <v>-0.43791595022489799</v>
      </c>
      <c r="M3605" s="7">
        <v>-0.37307692307692297</v>
      </c>
      <c r="N3605" s="7">
        <v>-0.206028666235474</v>
      </c>
    </row>
    <row r="3606" spans="2:14" x14ac:dyDescent="0.25">
      <c r="B3606" t="s">
        <v>15</v>
      </c>
      <c r="C3606" t="s">
        <v>601</v>
      </c>
      <c r="D3606" t="s">
        <v>29</v>
      </c>
      <c r="E3606" s="8"/>
      <c r="F3606" s="9"/>
      <c r="G3606" s="8"/>
      <c r="H3606" s="9"/>
      <c r="I3606" s="8" t="s">
        <v>69</v>
      </c>
      <c r="J3606" s="9">
        <v>621</v>
      </c>
      <c r="K3606" s="7"/>
      <c r="L3606" s="10"/>
      <c r="M3606" s="7" t="s">
        <v>70</v>
      </c>
      <c r="N3606" s="7"/>
    </row>
    <row r="3607" spans="2:14" x14ac:dyDescent="0.25">
      <c r="B3607" t="s">
        <v>15</v>
      </c>
      <c r="C3607" t="s">
        <v>601</v>
      </c>
      <c r="D3607" t="s">
        <v>30</v>
      </c>
      <c r="E3607" s="8">
        <v>80</v>
      </c>
      <c r="F3607" s="9">
        <v>88844.724000000002</v>
      </c>
      <c r="G3607" s="8">
        <v>115</v>
      </c>
      <c r="H3607" s="9">
        <v>119695.29</v>
      </c>
      <c r="I3607" s="8">
        <v>90</v>
      </c>
      <c r="J3607" s="9">
        <v>88471.69</v>
      </c>
      <c r="K3607" s="7">
        <v>-0.30434782608695699</v>
      </c>
      <c r="L3607" s="10">
        <v>-0.25774252270076797</v>
      </c>
      <c r="M3607" s="7">
        <v>-0.11111111111111099</v>
      </c>
      <c r="N3607" s="7">
        <v>4.2164222250078397E-3</v>
      </c>
    </row>
    <row r="3608" spans="2:14" x14ac:dyDescent="0.25">
      <c r="B3608" t="s">
        <v>15</v>
      </c>
      <c r="C3608" t="s">
        <v>602</v>
      </c>
      <c r="D3608" t="s">
        <v>6</v>
      </c>
      <c r="E3608" s="8"/>
      <c r="F3608" s="9"/>
      <c r="G3608" s="8"/>
      <c r="H3608" s="9"/>
      <c r="I3608" s="8">
        <v>408</v>
      </c>
      <c r="J3608" s="9">
        <v>466246.40000000002</v>
      </c>
      <c r="K3608" s="7"/>
      <c r="L3608" s="10"/>
      <c r="M3608" s="7"/>
      <c r="N3608" s="7"/>
    </row>
    <row r="3609" spans="2:14" x14ac:dyDescent="0.25">
      <c r="B3609" t="s">
        <v>15</v>
      </c>
      <c r="C3609" t="s">
        <v>602</v>
      </c>
      <c r="D3609" t="s">
        <v>17</v>
      </c>
      <c r="E3609" s="8"/>
      <c r="F3609" s="9"/>
      <c r="G3609" s="8"/>
      <c r="H3609" s="9"/>
      <c r="I3609" s="8">
        <v>370</v>
      </c>
      <c r="J3609" s="9">
        <v>429638.63</v>
      </c>
      <c r="K3609" s="7"/>
      <c r="L3609" s="10"/>
      <c r="M3609" s="7"/>
      <c r="N3609" s="7"/>
    </row>
    <row r="3610" spans="2:14" x14ac:dyDescent="0.25">
      <c r="B3610" t="s">
        <v>15</v>
      </c>
      <c r="C3610" t="s">
        <v>602</v>
      </c>
      <c r="D3610" t="s">
        <v>19</v>
      </c>
      <c r="E3610" s="8"/>
      <c r="F3610" s="9"/>
      <c r="G3610" s="8"/>
      <c r="H3610" s="9"/>
      <c r="I3610" s="8">
        <v>514</v>
      </c>
      <c r="J3610" s="9">
        <v>603254</v>
      </c>
      <c r="K3610" s="7"/>
      <c r="L3610" s="10"/>
      <c r="M3610" s="7"/>
      <c r="N3610" s="7"/>
    </row>
    <row r="3611" spans="2:14" x14ac:dyDescent="0.25">
      <c r="B3611" t="s">
        <v>15</v>
      </c>
      <c r="C3611" t="s">
        <v>602</v>
      </c>
      <c r="D3611" t="s">
        <v>23</v>
      </c>
      <c r="E3611" s="8"/>
      <c r="F3611" s="9"/>
      <c r="G3611" s="8"/>
      <c r="H3611" s="9"/>
      <c r="I3611" s="8">
        <v>360</v>
      </c>
      <c r="J3611" s="9">
        <v>519734.41000000102</v>
      </c>
      <c r="K3611" s="7"/>
      <c r="L3611" s="10"/>
      <c r="M3611" s="7"/>
      <c r="N3611" s="7"/>
    </row>
    <row r="3612" spans="2:14" x14ac:dyDescent="0.25">
      <c r="B3612" t="s">
        <v>15</v>
      </c>
      <c r="C3612" t="s">
        <v>602</v>
      </c>
      <c r="D3612" t="s">
        <v>29</v>
      </c>
      <c r="E3612" s="8"/>
      <c r="F3612" s="9"/>
      <c r="G3612" s="8"/>
      <c r="H3612" s="9"/>
      <c r="I3612" s="8" t="s">
        <v>69</v>
      </c>
      <c r="J3612" s="9">
        <v>1237</v>
      </c>
      <c r="K3612" s="7"/>
      <c r="L3612" s="10"/>
      <c r="M3612" s="7" t="s">
        <v>70</v>
      </c>
      <c r="N3612" s="7"/>
    </row>
    <row r="3613" spans="2:14" x14ac:dyDescent="0.25">
      <c r="B3613" t="s">
        <v>15</v>
      </c>
      <c r="C3613" t="s">
        <v>602</v>
      </c>
      <c r="D3613" t="s">
        <v>30</v>
      </c>
      <c r="E3613" s="8"/>
      <c r="F3613" s="9"/>
      <c r="G3613" s="8"/>
      <c r="H3613" s="9"/>
      <c r="I3613" s="8">
        <v>188</v>
      </c>
      <c r="J3613" s="9">
        <v>296379.76</v>
      </c>
      <c r="K3613" s="7"/>
      <c r="L3613" s="10"/>
      <c r="M3613" s="7"/>
      <c r="N3613" s="7"/>
    </row>
    <row r="3614" spans="2:14" x14ac:dyDescent="0.25">
      <c r="B3614" t="s">
        <v>15</v>
      </c>
      <c r="C3614" t="s">
        <v>603</v>
      </c>
      <c r="D3614" t="s">
        <v>6</v>
      </c>
      <c r="E3614" s="8">
        <v>184</v>
      </c>
      <c r="F3614" s="9">
        <v>679556.713500001</v>
      </c>
      <c r="G3614" s="8">
        <v>198</v>
      </c>
      <c r="H3614" s="9">
        <v>681708.04</v>
      </c>
      <c r="I3614" s="8">
        <v>255</v>
      </c>
      <c r="J3614" s="9">
        <v>800418</v>
      </c>
      <c r="K3614" s="7">
        <v>-7.0707070707070704E-2</v>
      </c>
      <c r="L3614" s="10">
        <v>-3.15578865697297E-3</v>
      </c>
      <c r="M3614" s="7">
        <v>-0.27843137254902001</v>
      </c>
      <c r="N3614" s="7">
        <v>-0.15099771182057301</v>
      </c>
    </row>
    <row r="3615" spans="2:14" x14ac:dyDescent="0.25">
      <c r="B3615" t="s">
        <v>15</v>
      </c>
      <c r="C3615" t="s">
        <v>603</v>
      </c>
      <c r="D3615" t="s">
        <v>17</v>
      </c>
      <c r="E3615" s="8">
        <v>41</v>
      </c>
      <c r="F3615" s="9">
        <v>149280.84</v>
      </c>
      <c r="G3615" s="8">
        <v>74</v>
      </c>
      <c r="H3615" s="9">
        <v>254371.272</v>
      </c>
      <c r="I3615" s="8">
        <v>102</v>
      </c>
      <c r="J3615" s="9">
        <v>321234.40000000002</v>
      </c>
      <c r="K3615" s="7">
        <v>-0.445945945945946</v>
      </c>
      <c r="L3615" s="10">
        <v>-0.41313797416557302</v>
      </c>
      <c r="M3615" s="7">
        <v>-0.59803921568627405</v>
      </c>
      <c r="N3615" s="7">
        <v>-0.535289993848729</v>
      </c>
    </row>
    <row r="3616" spans="2:14" x14ac:dyDescent="0.25">
      <c r="B3616" t="s">
        <v>15</v>
      </c>
      <c r="C3616" t="s">
        <v>603</v>
      </c>
      <c r="D3616" t="s">
        <v>19</v>
      </c>
      <c r="E3616" s="8">
        <v>581</v>
      </c>
      <c r="F3616" s="9">
        <v>2101024.71</v>
      </c>
      <c r="G3616" s="8">
        <v>641</v>
      </c>
      <c r="H3616" s="9">
        <v>2131792.4</v>
      </c>
      <c r="I3616" s="8">
        <v>1060</v>
      </c>
      <c r="J3616" s="9">
        <v>3171306.23</v>
      </c>
      <c r="K3616" s="7">
        <v>-9.3603744149765994E-2</v>
      </c>
      <c r="L3616" s="10">
        <v>-1.4432779664660601E-2</v>
      </c>
      <c r="M3616" s="7">
        <v>-0.45188679245282998</v>
      </c>
      <c r="N3616" s="7">
        <v>-0.33748917397989497</v>
      </c>
    </row>
    <row r="3617" spans="2:14" x14ac:dyDescent="0.25">
      <c r="B3617" t="s">
        <v>15</v>
      </c>
      <c r="C3617" t="s">
        <v>603</v>
      </c>
      <c r="D3617" t="s">
        <v>23</v>
      </c>
      <c r="E3617" s="8">
        <v>2639</v>
      </c>
      <c r="F3617" s="9">
        <v>9547825.2647000104</v>
      </c>
      <c r="G3617" s="8">
        <v>3119</v>
      </c>
      <c r="H3617" s="9">
        <v>10415250.2566</v>
      </c>
      <c r="I3617" s="8">
        <v>5113</v>
      </c>
      <c r="J3617" s="9">
        <v>14285857.001188001</v>
      </c>
      <c r="K3617" s="7">
        <v>-0.15389547932029499</v>
      </c>
      <c r="L3617" s="10">
        <v>-8.3284123811650401E-2</v>
      </c>
      <c r="M3617" s="7">
        <v>-0.48386465871308398</v>
      </c>
      <c r="N3617" s="7">
        <v>-0.331658908254086</v>
      </c>
    </row>
    <row r="3618" spans="2:14" x14ac:dyDescent="0.25">
      <c r="B3618" t="s">
        <v>15</v>
      </c>
      <c r="C3618" t="s">
        <v>603</v>
      </c>
      <c r="D3618" t="s">
        <v>29</v>
      </c>
      <c r="E3618" s="8">
        <v>9</v>
      </c>
      <c r="F3618" s="9">
        <v>32196.15</v>
      </c>
      <c r="G3618" s="8" t="s">
        <v>69</v>
      </c>
      <c r="H3618" s="9">
        <v>9786</v>
      </c>
      <c r="I3618" s="8">
        <v>6</v>
      </c>
      <c r="J3618" s="9">
        <v>16146</v>
      </c>
      <c r="K3618" s="7" t="s">
        <v>70</v>
      </c>
      <c r="L3618" s="10">
        <v>2.2900214592274701</v>
      </c>
      <c r="M3618" s="7">
        <v>0.5</v>
      </c>
      <c r="N3618" s="7">
        <v>0.99406354515050199</v>
      </c>
    </row>
    <row r="3619" spans="2:14" x14ac:dyDescent="0.25">
      <c r="B3619" t="s">
        <v>15</v>
      </c>
      <c r="C3619" t="s">
        <v>603</v>
      </c>
      <c r="D3619" t="s">
        <v>30</v>
      </c>
      <c r="E3619" s="8">
        <v>450</v>
      </c>
      <c r="F3619" s="9">
        <v>1621377.45000001</v>
      </c>
      <c r="G3619" s="8">
        <v>876</v>
      </c>
      <c r="H3619" s="9">
        <v>2925025.5290000001</v>
      </c>
      <c r="I3619" s="8">
        <v>1257</v>
      </c>
      <c r="J3619" s="9">
        <v>3765442.97</v>
      </c>
      <c r="K3619" s="7">
        <v>-0.48630136986301398</v>
      </c>
      <c r="L3619" s="10">
        <v>-0.44568776103833901</v>
      </c>
      <c r="M3619" s="7">
        <v>-0.64200477326968997</v>
      </c>
      <c r="N3619" s="7">
        <v>-0.56940592038763305</v>
      </c>
    </row>
    <row r="3620" spans="2:14" x14ac:dyDescent="0.25">
      <c r="B3620" t="s">
        <v>15</v>
      </c>
      <c r="C3620" t="s">
        <v>604</v>
      </c>
      <c r="D3620" t="s">
        <v>6</v>
      </c>
      <c r="E3620" s="8">
        <v>527</v>
      </c>
      <c r="F3620" s="9">
        <v>1714183.10852</v>
      </c>
      <c r="G3620" s="8">
        <v>762</v>
      </c>
      <c r="H3620" s="9">
        <v>2322386.5999999898</v>
      </c>
      <c r="I3620" s="8">
        <v>850</v>
      </c>
      <c r="J3620" s="9">
        <v>2294915.2000000002</v>
      </c>
      <c r="K3620" s="7">
        <v>-0.30839895013123397</v>
      </c>
      <c r="L3620" s="10">
        <v>-0.261887272119121</v>
      </c>
      <c r="M3620" s="7">
        <v>-0.38</v>
      </c>
      <c r="N3620" s="7">
        <v>-0.25305165588689499</v>
      </c>
    </row>
    <row r="3621" spans="2:14" x14ac:dyDescent="0.25">
      <c r="B3621" t="s">
        <v>15</v>
      </c>
      <c r="C3621" t="s">
        <v>604</v>
      </c>
      <c r="D3621" t="s">
        <v>17</v>
      </c>
      <c r="E3621" s="8">
        <v>210</v>
      </c>
      <c r="F3621" s="9">
        <v>677792.30519999994</v>
      </c>
      <c r="G3621" s="8">
        <v>350</v>
      </c>
      <c r="H3621" s="9">
        <v>1053176.4739999999</v>
      </c>
      <c r="I3621" s="8">
        <v>372</v>
      </c>
      <c r="J3621" s="9">
        <v>1013126.7</v>
      </c>
      <c r="K3621" s="7">
        <v>-0.4</v>
      </c>
      <c r="L3621" s="10">
        <v>-0.35643045402854301</v>
      </c>
      <c r="M3621" s="7">
        <v>-0.43548387096774199</v>
      </c>
      <c r="N3621" s="7">
        <v>-0.33098959370037301</v>
      </c>
    </row>
    <row r="3622" spans="2:14" x14ac:dyDescent="0.25">
      <c r="B3622" t="s">
        <v>15</v>
      </c>
      <c r="C3622" t="s">
        <v>604</v>
      </c>
      <c r="D3622" t="s">
        <v>19</v>
      </c>
      <c r="E3622" s="8">
        <v>1109</v>
      </c>
      <c r="F3622" s="9">
        <v>3688646.5871000099</v>
      </c>
      <c r="G3622" s="8">
        <v>1592</v>
      </c>
      <c r="H3622" s="9">
        <v>4711301.04</v>
      </c>
      <c r="I3622" s="8">
        <v>1424</v>
      </c>
      <c r="J3622" s="9">
        <v>3742968.9279999998</v>
      </c>
      <c r="K3622" s="7">
        <v>-0.30339195979899503</v>
      </c>
      <c r="L3622" s="10">
        <v>-0.21706412819249399</v>
      </c>
      <c r="M3622" s="7">
        <v>-0.22120786516853899</v>
      </c>
      <c r="N3622" s="7">
        <v>-1.4513169076456601E-2</v>
      </c>
    </row>
    <row r="3623" spans="2:14" x14ac:dyDescent="0.25">
      <c r="B3623" t="s">
        <v>15</v>
      </c>
      <c r="C3623" t="s">
        <v>604</v>
      </c>
      <c r="D3623" t="s">
        <v>23</v>
      </c>
      <c r="E3623" s="8">
        <v>3973</v>
      </c>
      <c r="F3623" s="9">
        <v>15145057.233399799</v>
      </c>
      <c r="G3623" s="8">
        <v>5523</v>
      </c>
      <c r="H3623" s="9">
        <v>18030539.771800101</v>
      </c>
      <c r="I3623" s="8">
        <v>4758</v>
      </c>
      <c r="J3623" s="9">
        <v>13274364.6492</v>
      </c>
      <c r="K3623" s="7">
        <v>-0.28064457722252401</v>
      </c>
      <c r="L3623" s="10">
        <v>-0.16003306472905601</v>
      </c>
      <c r="M3623" s="7">
        <v>-0.164985287936108</v>
      </c>
      <c r="N3623" s="7">
        <v>0.14092520686573701</v>
      </c>
    </row>
    <row r="3624" spans="2:14" x14ac:dyDescent="0.25">
      <c r="B3624" t="s">
        <v>15</v>
      </c>
      <c r="C3624" t="s">
        <v>604</v>
      </c>
      <c r="D3624" t="s">
        <v>29</v>
      </c>
      <c r="E3624" s="8"/>
      <c r="F3624" s="9"/>
      <c r="G3624" s="8" t="s">
        <v>69</v>
      </c>
      <c r="H3624" s="9">
        <v>2868</v>
      </c>
      <c r="I3624" s="8" t="s">
        <v>69</v>
      </c>
      <c r="J3624" s="9">
        <v>2868</v>
      </c>
      <c r="K3624" s="7" t="s">
        <v>70</v>
      </c>
      <c r="L3624" s="10"/>
      <c r="M3624" s="7" t="s">
        <v>70</v>
      </c>
      <c r="N3624" s="7"/>
    </row>
    <row r="3625" spans="2:14" x14ac:dyDescent="0.25">
      <c r="B3625" t="s">
        <v>15</v>
      </c>
      <c r="C3625" t="s">
        <v>604</v>
      </c>
      <c r="D3625" t="s">
        <v>30</v>
      </c>
      <c r="E3625" s="8">
        <v>1113</v>
      </c>
      <c r="F3625" s="9">
        <v>3581001.2459999998</v>
      </c>
      <c r="G3625" s="8">
        <v>1433</v>
      </c>
      <c r="H3625" s="9">
        <v>4244235.4799999902</v>
      </c>
      <c r="I3625" s="8">
        <v>734</v>
      </c>
      <c r="J3625" s="9">
        <v>2098309.9706999999</v>
      </c>
      <c r="K3625" s="7">
        <v>-0.22330774598743899</v>
      </c>
      <c r="L3625" s="10">
        <v>-0.156267067914902</v>
      </c>
      <c r="M3625" s="7">
        <v>0.51634877384196198</v>
      </c>
      <c r="N3625" s="7">
        <v>0.70661212881020297</v>
      </c>
    </row>
    <row r="3626" spans="2:14" x14ac:dyDescent="0.25">
      <c r="B3626" t="s">
        <v>15</v>
      </c>
      <c r="C3626" t="s">
        <v>605</v>
      </c>
      <c r="D3626" t="s">
        <v>28</v>
      </c>
      <c r="E3626" s="8">
        <v>79</v>
      </c>
      <c r="F3626" s="9">
        <v>138441.61780000001</v>
      </c>
      <c r="G3626" s="8">
        <v>59</v>
      </c>
      <c r="H3626" s="9">
        <v>101789</v>
      </c>
      <c r="I3626" s="8">
        <v>22</v>
      </c>
      <c r="J3626" s="9">
        <v>37114</v>
      </c>
      <c r="K3626" s="7">
        <v>0.338983050847458</v>
      </c>
      <c r="L3626" s="10">
        <v>0.36008427040249902</v>
      </c>
      <c r="M3626" s="7">
        <v>2.5909090909090899</v>
      </c>
      <c r="N3626" s="7">
        <v>2.73017238238939</v>
      </c>
    </row>
    <row r="3627" spans="2:14" x14ac:dyDescent="0.25">
      <c r="B3627" t="s">
        <v>15</v>
      </c>
      <c r="C3627" t="s">
        <v>605</v>
      </c>
      <c r="D3627" t="s">
        <v>6</v>
      </c>
      <c r="E3627" s="8">
        <v>8208</v>
      </c>
      <c r="F3627" s="9">
        <v>15708771.147800099</v>
      </c>
      <c r="G3627" s="8">
        <v>16525</v>
      </c>
      <c r="H3627" s="9">
        <v>29564591.648001399</v>
      </c>
      <c r="I3627" s="8">
        <v>16600</v>
      </c>
      <c r="J3627" s="9">
        <v>26035941.32</v>
      </c>
      <c r="K3627" s="7">
        <v>-0.50329803328290501</v>
      </c>
      <c r="L3627" s="10">
        <v>-0.46866267138642898</v>
      </c>
      <c r="M3627" s="7">
        <v>-0.50554216867469903</v>
      </c>
      <c r="N3627" s="7">
        <v>-0.39665053954730101</v>
      </c>
    </row>
    <row r="3628" spans="2:14" x14ac:dyDescent="0.25">
      <c r="B3628" t="s">
        <v>15</v>
      </c>
      <c r="C3628" t="s">
        <v>605</v>
      </c>
      <c r="D3628" t="s">
        <v>17</v>
      </c>
      <c r="E3628" s="8">
        <v>4261</v>
      </c>
      <c r="F3628" s="9">
        <v>8109731.3156999899</v>
      </c>
      <c r="G3628" s="8">
        <v>8417</v>
      </c>
      <c r="H3628" s="9">
        <v>14945587.149999401</v>
      </c>
      <c r="I3628" s="8">
        <v>8494</v>
      </c>
      <c r="J3628" s="9">
        <v>13374950.550000001</v>
      </c>
      <c r="K3628" s="7">
        <v>-0.49376262326244502</v>
      </c>
      <c r="L3628" s="10">
        <v>-0.45738288939017702</v>
      </c>
      <c r="M3628" s="7">
        <v>-0.49835177772545303</v>
      </c>
      <c r="N3628" s="7">
        <v>-0.39366270661090602</v>
      </c>
    </row>
    <row r="3629" spans="2:14" x14ac:dyDescent="0.25">
      <c r="B3629" t="s">
        <v>15</v>
      </c>
      <c r="C3629" t="s">
        <v>605</v>
      </c>
      <c r="D3629" t="s">
        <v>19</v>
      </c>
      <c r="E3629" s="8">
        <v>5125</v>
      </c>
      <c r="F3629" s="9">
        <v>9659227.4223004505</v>
      </c>
      <c r="G3629" s="8">
        <v>10435</v>
      </c>
      <c r="H3629" s="9">
        <v>18094074.48</v>
      </c>
      <c r="I3629" s="8">
        <v>11110</v>
      </c>
      <c r="J3629" s="9">
        <v>17586971.500000101</v>
      </c>
      <c r="K3629" s="7">
        <v>-0.50886439865836097</v>
      </c>
      <c r="L3629" s="10">
        <v>-0.46616626161359498</v>
      </c>
      <c r="M3629" s="7">
        <v>-0.53870387038703904</v>
      </c>
      <c r="N3629" s="7">
        <v>-0.450773692201618</v>
      </c>
    </row>
    <row r="3630" spans="2:14" x14ac:dyDescent="0.25">
      <c r="B3630" t="s">
        <v>15</v>
      </c>
      <c r="C3630" t="s">
        <v>605</v>
      </c>
      <c r="D3630" t="s">
        <v>23</v>
      </c>
      <c r="E3630" s="8">
        <v>5084</v>
      </c>
      <c r="F3630" s="9">
        <v>10048796.927600401</v>
      </c>
      <c r="G3630" s="8">
        <v>9452</v>
      </c>
      <c r="H3630" s="9">
        <v>16691386.282000201</v>
      </c>
      <c r="I3630" s="8">
        <v>10144</v>
      </c>
      <c r="J3630" s="9">
        <v>16912922.847200599</v>
      </c>
      <c r="K3630" s="7">
        <v>-0.46212441811256899</v>
      </c>
      <c r="L3630" s="10">
        <v>-0.39796510859994</v>
      </c>
      <c r="M3630" s="7">
        <v>-0.49881703470031502</v>
      </c>
      <c r="N3630" s="7">
        <v>-0.40585095678694899</v>
      </c>
    </row>
    <row r="3631" spans="2:14" x14ac:dyDescent="0.25">
      <c r="B3631" t="s">
        <v>15</v>
      </c>
      <c r="C3631" t="s">
        <v>605</v>
      </c>
      <c r="D3631" t="s">
        <v>29</v>
      </c>
      <c r="E3631" s="8">
        <v>53</v>
      </c>
      <c r="F3631" s="9">
        <v>100762.56</v>
      </c>
      <c r="G3631" s="8">
        <v>67</v>
      </c>
      <c r="H3631" s="9">
        <v>115309</v>
      </c>
      <c r="I3631" s="8">
        <v>63</v>
      </c>
      <c r="J3631" s="9">
        <v>105171</v>
      </c>
      <c r="K3631" s="7">
        <v>-0.20895522388059701</v>
      </c>
      <c r="L3631" s="10">
        <v>-0.12615181815816701</v>
      </c>
      <c r="M3631" s="7">
        <v>-0.158730158730159</v>
      </c>
      <c r="N3631" s="7">
        <v>-4.1916878226887902E-2</v>
      </c>
    </row>
    <row r="3632" spans="2:14" x14ac:dyDescent="0.25">
      <c r="B3632" t="s">
        <v>15</v>
      </c>
      <c r="C3632" t="s">
        <v>605</v>
      </c>
      <c r="D3632" t="s">
        <v>30</v>
      </c>
      <c r="E3632" s="8">
        <v>1871</v>
      </c>
      <c r="F3632" s="9">
        <v>3573897.3407999598</v>
      </c>
      <c r="G3632" s="8">
        <v>3007</v>
      </c>
      <c r="H3632" s="9">
        <v>5266428.03</v>
      </c>
      <c r="I3632" s="8">
        <v>2930</v>
      </c>
      <c r="J3632" s="9">
        <v>4689606.8899999997</v>
      </c>
      <c r="K3632" s="7">
        <v>-0.37778516794146999</v>
      </c>
      <c r="L3632" s="10">
        <v>-0.321381148580898</v>
      </c>
      <c r="M3632" s="7">
        <v>-0.36143344709897601</v>
      </c>
      <c r="N3632" s="7">
        <v>-0.23791110329079901</v>
      </c>
    </row>
    <row r="3633" spans="2:14" x14ac:dyDescent="0.25">
      <c r="B3633" t="s">
        <v>15</v>
      </c>
      <c r="C3633" t="s">
        <v>606</v>
      </c>
      <c r="D3633" t="s">
        <v>6</v>
      </c>
      <c r="E3633" s="8"/>
      <c r="F3633" s="9"/>
      <c r="G3633" s="8"/>
      <c r="H3633" s="9"/>
      <c r="I3633" s="8">
        <v>684</v>
      </c>
      <c r="J3633" s="9">
        <v>1743989.26</v>
      </c>
      <c r="K3633" s="7"/>
      <c r="L3633" s="10"/>
      <c r="M3633" s="7"/>
      <c r="N3633" s="7"/>
    </row>
    <row r="3634" spans="2:14" x14ac:dyDescent="0.25">
      <c r="B3634" t="s">
        <v>15</v>
      </c>
      <c r="C3634" t="s">
        <v>606</v>
      </c>
      <c r="D3634" t="s">
        <v>17</v>
      </c>
      <c r="E3634" s="8"/>
      <c r="F3634" s="9"/>
      <c r="G3634" s="8"/>
      <c r="H3634" s="9"/>
      <c r="I3634" s="8">
        <v>502</v>
      </c>
      <c r="J3634" s="9">
        <v>1108728.3999999999</v>
      </c>
      <c r="K3634" s="7"/>
      <c r="L3634" s="10"/>
      <c r="M3634" s="7"/>
      <c r="N3634" s="7"/>
    </row>
    <row r="3635" spans="2:14" x14ac:dyDescent="0.25">
      <c r="B3635" t="s">
        <v>15</v>
      </c>
      <c r="C3635" t="s">
        <v>606</v>
      </c>
      <c r="D3635" t="s">
        <v>19</v>
      </c>
      <c r="E3635" s="8"/>
      <c r="F3635" s="9"/>
      <c r="G3635" s="8"/>
      <c r="H3635" s="9"/>
      <c r="I3635" s="8">
        <v>607</v>
      </c>
      <c r="J3635" s="9">
        <v>1526783.8</v>
      </c>
      <c r="K3635" s="7"/>
      <c r="L3635" s="10"/>
      <c r="M3635" s="7"/>
      <c r="N3635" s="7"/>
    </row>
    <row r="3636" spans="2:14" x14ac:dyDescent="0.25">
      <c r="B3636" t="s">
        <v>15</v>
      </c>
      <c r="C3636" t="s">
        <v>606</v>
      </c>
      <c r="D3636" t="s">
        <v>23</v>
      </c>
      <c r="E3636" s="8"/>
      <c r="F3636" s="9"/>
      <c r="G3636" s="8"/>
      <c r="H3636" s="9"/>
      <c r="I3636" s="8">
        <v>2299</v>
      </c>
      <c r="J3636" s="9">
        <v>5284393.12</v>
      </c>
      <c r="K3636" s="7"/>
      <c r="L3636" s="10"/>
      <c r="M3636" s="7"/>
      <c r="N3636" s="7"/>
    </row>
    <row r="3637" spans="2:14" x14ac:dyDescent="0.25">
      <c r="B3637" t="s">
        <v>15</v>
      </c>
      <c r="C3637" t="s">
        <v>606</v>
      </c>
      <c r="D3637" t="s">
        <v>30</v>
      </c>
      <c r="E3637" s="8"/>
      <c r="F3637" s="9"/>
      <c r="G3637" s="8"/>
      <c r="H3637" s="9"/>
      <c r="I3637" s="8">
        <v>940</v>
      </c>
      <c r="J3637" s="9">
        <v>2196162.61</v>
      </c>
      <c r="K3637" s="7"/>
      <c r="L3637" s="10"/>
      <c r="M3637" s="7"/>
      <c r="N3637" s="7"/>
    </row>
    <row r="3638" spans="2:14" x14ac:dyDescent="0.25">
      <c r="B3638" t="s">
        <v>15</v>
      </c>
      <c r="C3638" t="s">
        <v>606</v>
      </c>
      <c r="D3638" t="s">
        <v>26</v>
      </c>
      <c r="E3638" s="8"/>
      <c r="F3638" s="9"/>
      <c r="G3638" s="8"/>
      <c r="H3638" s="9"/>
      <c r="I3638" s="8">
        <v>123</v>
      </c>
      <c r="J3638" s="9">
        <v>238841.16</v>
      </c>
      <c r="K3638" s="7"/>
      <c r="L3638" s="10"/>
      <c r="M3638" s="7"/>
      <c r="N3638" s="7"/>
    </row>
    <row r="3639" spans="2:14" x14ac:dyDescent="0.25">
      <c r="B3639" t="s">
        <v>15</v>
      </c>
      <c r="C3639" t="s">
        <v>607</v>
      </c>
      <c r="D3639" t="s">
        <v>28</v>
      </c>
      <c r="E3639" s="8"/>
      <c r="F3639" s="9"/>
      <c r="G3639" s="8"/>
      <c r="H3639" s="9"/>
      <c r="I3639" s="8" t="s">
        <v>69</v>
      </c>
      <c r="J3639" s="9">
        <v>1350</v>
      </c>
      <c r="K3639" s="7"/>
      <c r="L3639" s="10"/>
      <c r="M3639" s="7" t="s">
        <v>70</v>
      </c>
      <c r="N3639" s="7"/>
    </row>
    <row r="3640" spans="2:14" x14ac:dyDescent="0.25">
      <c r="B3640" t="s">
        <v>15</v>
      </c>
      <c r="C3640" t="s">
        <v>607</v>
      </c>
      <c r="D3640" t="s">
        <v>6</v>
      </c>
      <c r="E3640" s="8"/>
      <c r="F3640" s="9"/>
      <c r="G3640" s="8"/>
      <c r="H3640" s="9"/>
      <c r="I3640" s="8">
        <v>496</v>
      </c>
      <c r="J3640" s="9">
        <v>583260</v>
      </c>
      <c r="K3640" s="7"/>
      <c r="L3640" s="10"/>
      <c r="M3640" s="7"/>
      <c r="N3640" s="7"/>
    </row>
    <row r="3641" spans="2:14" x14ac:dyDescent="0.25">
      <c r="B3641" t="s">
        <v>15</v>
      </c>
      <c r="C3641" t="s">
        <v>607</v>
      </c>
      <c r="D3641" t="s">
        <v>17</v>
      </c>
      <c r="E3641" s="8"/>
      <c r="F3641" s="9"/>
      <c r="G3641" s="8"/>
      <c r="H3641" s="9"/>
      <c r="I3641" s="8">
        <v>3572</v>
      </c>
      <c r="J3641" s="9">
        <v>4370325.7</v>
      </c>
      <c r="K3641" s="7"/>
      <c r="L3641" s="10"/>
      <c r="M3641" s="7"/>
      <c r="N3641" s="7"/>
    </row>
    <row r="3642" spans="2:14" x14ac:dyDescent="0.25">
      <c r="B3642" t="s">
        <v>15</v>
      </c>
      <c r="C3642" t="s">
        <v>607</v>
      </c>
      <c r="D3642" t="s">
        <v>19</v>
      </c>
      <c r="E3642" s="8"/>
      <c r="F3642" s="9"/>
      <c r="G3642" s="8"/>
      <c r="H3642" s="9"/>
      <c r="I3642" s="8">
        <v>6892</v>
      </c>
      <c r="J3642" s="9">
        <v>8516818.9799999893</v>
      </c>
      <c r="K3642" s="7"/>
      <c r="L3642" s="10"/>
      <c r="M3642" s="7"/>
      <c r="N3642" s="7"/>
    </row>
    <row r="3643" spans="2:14" x14ac:dyDescent="0.25">
      <c r="B3643" t="s">
        <v>15</v>
      </c>
      <c r="C3643" t="s">
        <v>607</v>
      </c>
      <c r="D3643" t="s">
        <v>23</v>
      </c>
      <c r="E3643" s="8"/>
      <c r="F3643" s="9"/>
      <c r="G3643" s="8"/>
      <c r="H3643" s="9"/>
      <c r="I3643" s="8">
        <v>3514</v>
      </c>
      <c r="J3643" s="9">
        <v>5060345.4479999803</v>
      </c>
      <c r="K3643" s="7"/>
      <c r="L3643" s="10"/>
      <c r="M3643" s="7"/>
      <c r="N3643" s="7"/>
    </row>
    <row r="3644" spans="2:14" x14ac:dyDescent="0.25">
      <c r="B3644" t="s">
        <v>15</v>
      </c>
      <c r="C3644" t="s">
        <v>607</v>
      </c>
      <c r="D3644" t="s">
        <v>29</v>
      </c>
      <c r="E3644" s="8"/>
      <c r="F3644" s="9"/>
      <c r="G3644" s="8"/>
      <c r="H3644" s="9"/>
      <c r="I3644" s="8" t="s">
        <v>69</v>
      </c>
      <c r="J3644" s="9">
        <v>2700</v>
      </c>
      <c r="K3644" s="7"/>
      <c r="L3644" s="10"/>
      <c r="M3644" s="7" t="s">
        <v>70</v>
      </c>
      <c r="N3644" s="7"/>
    </row>
    <row r="3645" spans="2:14" x14ac:dyDescent="0.25">
      <c r="B3645" t="s">
        <v>15</v>
      </c>
      <c r="C3645" t="s">
        <v>607</v>
      </c>
      <c r="D3645" t="s">
        <v>30</v>
      </c>
      <c r="E3645" s="8"/>
      <c r="F3645" s="9"/>
      <c r="G3645" s="8"/>
      <c r="H3645" s="9"/>
      <c r="I3645" s="8">
        <v>2865</v>
      </c>
      <c r="J3645" s="9">
        <v>3756158.3800000199</v>
      </c>
      <c r="K3645" s="7"/>
      <c r="L3645" s="10"/>
      <c r="M3645" s="7"/>
      <c r="N3645" s="7"/>
    </row>
    <row r="3646" spans="2:14" x14ac:dyDescent="0.25">
      <c r="B3646" t="s">
        <v>15</v>
      </c>
      <c r="C3646" t="s">
        <v>607</v>
      </c>
      <c r="D3646" t="s">
        <v>26</v>
      </c>
      <c r="E3646" s="8"/>
      <c r="F3646" s="9"/>
      <c r="G3646" s="8"/>
      <c r="H3646" s="9"/>
      <c r="I3646" s="8" t="s">
        <v>69</v>
      </c>
      <c r="J3646" s="9">
        <v>3578</v>
      </c>
      <c r="K3646" s="7"/>
      <c r="L3646" s="10"/>
      <c r="M3646" s="7" t="s">
        <v>70</v>
      </c>
      <c r="N3646" s="7"/>
    </row>
    <row r="3647" spans="2:14" x14ac:dyDescent="0.25">
      <c r="B3647" t="s">
        <v>15</v>
      </c>
      <c r="C3647" t="s">
        <v>608</v>
      </c>
      <c r="D3647" t="s">
        <v>28</v>
      </c>
      <c r="E3647" s="8">
        <v>8</v>
      </c>
      <c r="F3647" s="9">
        <v>19000</v>
      </c>
      <c r="G3647" s="8" t="s">
        <v>69</v>
      </c>
      <c r="H3647" s="9">
        <v>4612</v>
      </c>
      <c r="I3647" s="8"/>
      <c r="J3647" s="9"/>
      <c r="K3647" s="7" t="s">
        <v>70</v>
      </c>
      <c r="L3647" s="10">
        <v>3.1196877710320901</v>
      </c>
      <c r="M3647" s="7"/>
      <c r="N3647" s="7"/>
    </row>
    <row r="3648" spans="2:14" x14ac:dyDescent="0.25">
      <c r="B3648" t="s">
        <v>15</v>
      </c>
      <c r="C3648" t="s">
        <v>608</v>
      </c>
      <c r="D3648" t="s">
        <v>6</v>
      </c>
      <c r="E3648" s="8">
        <v>874</v>
      </c>
      <c r="F3648" s="9">
        <v>2276779.4509999999</v>
      </c>
      <c r="G3648" s="8">
        <v>1720</v>
      </c>
      <c r="H3648" s="9">
        <v>4249345.0301000904</v>
      </c>
      <c r="I3648" s="8">
        <v>1757</v>
      </c>
      <c r="J3648" s="9">
        <v>3863438.6</v>
      </c>
      <c r="K3648" s="7">
        <v>-0.49186046511627901</v>
      </c>
      <c r="L3648" s="10">
        <v>-0.46420461627085802</v>
      </c>
      <c r="M3648" s="7">
        <v>-0.50256118383608395</v>
      </c>
      <c r="N3648" s="7">
        <v>-0.41068574222973198</v>
      </c>
    </row>
    <row r="3649" spans="2:14" x14ac:dyDescent="0.25">
      <c r="B3649" t="s">
        <v>15</v>
      </c>
      <c r="C3649" t="s">
        <v>608</v>
      </c>
      <c r="D3649" t="s">
        <v>17</v>
      </c>
      <c r="E3649" s="8">
        <v>752</v>
      </c>
      <c r="F3649" s="9">
        <v>1974149.1530499901</v>
      </c>
      <c r="G3649" s="8">
        <v>1273</v>
      </c>
      <c r="H3649" s="9">
        <v>3128348.2360000201</v>
      </c>
      <c r="I3649" s="8">
        <v>1298</v>
      </c>
      <c r="J3649" s="9">
        <v>2963141.3787999898</v>
      </c>
      <c r="K3649" s="7">
        <v>-0.409269442262372</v>
      </c>
      <c r="L3649" s="10">
        <v>-0.368948402120927</v>
      </c>
      <c r="M3649" s="7">
        <v>-0.42064714946070902</v>
      </c>
      <c r="N3649" s="7">
        <v>-0.33376477842934299</v>
      </c>
    </row>
    <row r="3650" spans="2:14" x14ac:dyDescent="0.25">
      <c r="B3650" t="s">
        <v>15</v>
      </c>
      <c r="C3650" t="s">
        <v>608</v>
      </c>
      <c r="D3650" t="s">
        <v>19</v>
      </c>
      <c r="E3650" s="8">
        <v>1056</v>
      </c>
      <c r="F3650" s="9">
        <v>2838387.7008000002</v>
      </c>
      <c r="G3650" s="8">
        <v>1670</v>
      </c>
      <c r="H3650" s="9">
        <v>4098784.4839999899</v>
      </c>
      <c r="I3650" s="8">
        <v>1658</v>
      </c>
      <c r="J3650" s="9">
        <v>3789637.04999997</v>
      </c>
      <c r="K3650" s="7">
        <v>-0.36766467065868302</v>
      </c>
      <c r="L3650" s="10">
        <v>-0.30750501474768199</v>
      </c>
      <c r="M3650" s="7">
        <v>-0.363088057901086</v>
      </c>
      <c r="N3650" s="7">
        <v>-0.251013312528169</v>
      </c>
    </row>
    <row r="3651" spans="2:14" x14ac:dyDescent="0.25">
      <c r="B3651" t="s">
        <v>15</v>
      </c>
      <c r="C3651" t="s">
        <v>608</v>
      </c>
      <c r="D3651" t="s">
        <v>23</v>
      </c>
      <c r="E3651" s="8">
        <v>1261</v>
      </c>
      <c r="F3651" s="9">
        <v>3722341.7325000102</v>
      </c>
      <c r="G3651" s="8">
        <v>2027</v>
      </c>
      <c r="H3651" s="9">
        <v>5212751.46</v>
      </c>
      <c r="I3651" s="8">
        <v>1873</v>
      </c>
      <c r="J3651" s="9">
        <v>4275569.3899999699</v>
      </c>
      <c r="K3651" s="7">
        <v>-0.37789837197829301</v>
      </c>
      <c r="L3651" s="10">
        <v>-0.28591613065319499</v>
      </c>
      <c r="M3651" s="7">
        <v>-0.32674853176721802</v>
      </c>
      <c r="N3651" s="7">
        <v>-0.12939274445969701</v>
      </c>
    </row>
    <row r="3652" spans="2:14" x14ac:dyDescent="0.25">
      <c r="B3652" t="s">
        <v>15</v>
      </c>
      <c r="C3652" t="s">
        <v>608</v>
      </c>
      <c r="D3652" t="s">
        <v>29</v>
      </c>
      <c r="E3652" s="8" t="s">
        <v>69</v>
      </c>
      <c r="F3652" s="9">
        <v>7737.15</v>
      </c>
      <c r="G3652" s="8">
        <v>6</v>
      </c>
      <c r="H3652" s="9">
        <v>14193</v>
      </c>
      <c r="I3652" s="8">
        <v>10</v>
      </c>
      <c r="J3652" s="9">
        <v>23060</v>
      </c>
      <c r="K3652" s="7" t="s">
        <v>70</v>
      </c>
      <c r="L3652" s="10">
        <v>-0.45486155146903401</v>
      </c>
      <c r="M3652" s="7" t="s">
        <v>70</v>
      </c>
      <c r="N3652" s="7">
        <v>-0.66447745013009496</v>
      </c>
    </row>
    <row r="3653" spans="2:14" x14ac:dyDescent="0.25">
      <c r="B3653" t="s">
        <v>15</v>
      </c>
      <c r="C3653" t="s">
        <v>608</v>
      </c>
      <c r="D3653" t="s">
        <v>30</v>
      </c>
      <c r="E3653" s="8">
        <v>530</v>
      </c>
      <c r="F3653" s="9">
        <v>1521196.96554</v>
      </c>
      <c r="G3653" s="8">
        <v>749</v>
      </c>
      <c r="H3653" s="9">
        <v>1839390.28672</v>
      </c>
      <c r="I3653" s="8">
        <v>840</v>
      </c>
      <c r="J3653" s="9">
        <v>1925990.32799999</v>
      </c>
      <c r="K3653" s="7">
        <v>-0.29238985313751698</v>
      </c>
      <c r="L3653" s="10">
        <v>-0.17298847529928099</v>
      </c>
      <c r="M3653" s="7">
        <v>-0.36904761904761901</v>
      </c>
      <c r="N3653" s="7">
        <v>-0.21017414084334701</v>
      </c>
    </row>
    <row r="3654" spans="2:14" x14ac:dyDescent="0.25">
      <c r="B3654" t="s">
        <v>15</v>
      </c>
      <c r="C3654" t="s">
        <v>609</v>
      </c>
      <c r="D3654" t="s">
        <v>28</v>
      </c>
      <c r="E3654" s="8" t="s">
        <v>69</v>
      </c>
      <c r="F3654" s="9">
        <v>4056</v>
      </c>
      <c r="G3654" s="8"/>
      <c r="H3654" s="9"/>
      <c r="I3654" s="8">
        <v>8</v>
      </c>
      <c r="J3654" s="9">
        <v>16073</v>
      </c>
      <c r="K3654" s="7" t="s">
        <v>70</v>
      </c>
      <c r="L3654" s="10"/>
      <c r="M3654" s="7" t="s">
        <v>70</v>
      </c>
      <c r="N3654" s="7">
        <v>-0.74765134075779205</v>
      </c>
    </row>
    <row r="3655" spans="2:14" x14ac:dyDescent="0.25">
      <c r="B3655" t="s">
        <v>15</v>
      </c>
      <c r="C3655" t="s">
        <v>609</v>
      </c>
      <c r="D3655" t="s">
        <v>6</v>
      </c>
      <c r="E3655" s="8">
        <v>206</v>
      </c>
      <c r="F3655" s="9">
        <v>457430.23560000001</v>
      </c>
      <c r="G3655" s="8">
        <v>218</v>
      </c>
      <c r="H3655" s="9">
        <v>452433.68</v>
      </c>
      <c r="I3655" s="8">
        <v>166</v>
      </c>
      <c r="J3655" s="9">
        <v>327884.87</v>
      </c>
      <c r="K3655" s="7">
        <v>-5.5045871559633003E-2</v>
      </c>
      <c r="L3655" s="10">
        <v>1.1043730431385099E-2</v>
      </c>
      <c r="M3655" s="7">
        <v>0.240963855421687</v>
      </c>
      <c r="N3655" s="7">
        <v>0.39509406335217501</v>
      </c>
    </row>
    <row r="3656" spans="2:14" x14ac:dyDescent="0.25">
      <c r="B3656" t="s">
        <v>15</v>
      </c>
      <c r="C3656" t="s">
        <v>609</v>
      </c>
      <c r="D3656" t="s">
        <v>17</v>
      </c>
      <c r="E3656" s="8">
        <v>258</v>
      </c>
      <c r="F3656" s="9">
        <v>573405.88920000102</v>
      </c>
      <c r="G3656" s="8">
        <v>323</v>
      </c>
      <c r="H3656" s="9">
        <v>673831.16399999894</v>
      </c>
      <c r="I3656" s="8">
        <v>244</v>
      </c>
      <c r="J3656" s="9">
        <v>436905.10600000003</v>
      </c>
      <c r="K3656" s="7">
        <v>-0.201238390092879</v>
      </c>
      <c r="L3656" s="10">
        <v>-0.149036257396962</v>
      </c>
      <c r="M3656" s="7">
        <v>5.7377049180327801E-2</v>
      </c>
      <c r="N3656" s="7">
        <v>0.31242661467087801</v>
      </c>
    </row>
    <row r="3657" spans="2:14" x14ac:dyDescent="0.25">
      <c r="B3657" t="s">
        <v>15</v>
      </c>
      <c r="C3657" t="s">
        <v>609</v>
      </c>
      <c r="D3657" t="s">
        <v>19</v>
      </c>
      <c r="E3657" s="8">
        <v>1003</v>
      </c>
      <c r="F3657" s="9">
        <v>2266323.00599998</v>
      </c>
      <c r="G3657" s="8">
        <v>1524</v>
      </c>
      <c r="H3657" s="9">
        <v>3139934.23999999</v>
      </c>
      <c r="I3657" s="8">
        <v>1113</v>
      </c>
      <c r="J3657" s="9">
        <v>2508588.2699999898</v>
      </c>
      <c r="K3657" s="7">
        <v>-0.34186351706036699</v>
      </c>
      <c r="L3657" s="10">
        <v>-0.27822596501257202</v>
      </c>
      <c r="M3657" s="7">
        <v>-9.8831985624438401E-2</v>
      </c>
      <c r="N3657" s="7">
        <v>-9.6574342986947795E-2</v>
      </c>
    </row>
    <row r="3658" spans="2:14" x14ac:dyDescent="0.25">
      <c r="B3658" t="s">
        <v>15</v>
      </c>
      <c r="C3658" t="s">
        <v>609</v>
      </c>
      <c r="D3658" t="s">
        <v>23</v>
      </c>
      <c r="E3658" s="8">
        <v>4071</v>
      </c>
      <c r="F3658" s="9">
        <v>9227274.9225704093</v>
      </c>
      <c r="G3658" s="8">
        <v>6084</v>
      </c>
      <c r="H3658" s="9">
        <v>12988892.918600099</v>
      </c>
      <c r="I3658" s="8">
        <v>3809</v>
      </c>
      <c r="J3658" s="9">
        <v>8354057.7541839303</v>
      </c>
      <c r="K3658" s="7">
        <v>-0.33086785009861902</v>
      </c>
      <c r="L3658" s="10">
        <v>-0.28960266433816101</v>
      </c>
      <c r="M3658" s="7">
        <v>6.87844578629562E-2</v>
      </c>
      <c r="N3658" s="7">
        <v>0.10452611103258901</v>
      </c>
    </row>
    <row r="3659" spans="2:14" x14ac:dyDescent="0.25">
      <c r="B3659" t="s">
        <v>15</v>
      </c>
      <c r="C3659" t="s">
        <v>609</v>
      </c>
      <c r="D3659" t="s">
        <v>29</v>
      </c>
      <c r="E3659" s="8" t="s">
        <v>69</v>
      </c>
      <c r="F3659" s="9">
        <v>4306.05</v>
      </c>
      <c r="G3659" s="8"/>
      <c r="H3659" s="9"/>
      <c r="I3659" s="8"/>
      <c r="J3659" s="9"/>
      <c r="K3659" s="7" t="s">
        <v>70</v>
      </c>
      <c r="L3659" s="10"/>
      <c r="M3659" s="7" t="s">
        <v>70</v>
      </c>
      <c r="N3659" s="7"/>
    </row>
    <row r="3660" spans="2:14" x14ac:dyDescent="0.25">
      <c r="B3660" t="s">
        <v>15</v>
      </c>
      <c r="C3660" t="s">
        <v>609</v>
      </c>
      <c r="D3660" t="s">
        <v>30</v>
      </c>
      <c r="E3660" s="8">
        <v>798</v>
      </c>
      <c r="F3660" s="9">
        <v>1768781.4239999901</v>
      </c>
      <c r="G3660" s="8">
        <v>905</v>
      </c>
      <c r="H3660" s="9">
        <v>1918358.57</v>
      </c>
      <c r="I3660" s="8">
        <v>633</v>
      </c>
      <c r="J3660" s="9">
        <v>1240271.82</v>
      </c>
      <c r="K3660" s="7">
        <v>-0.11823204419889501</v>
      </c>
      <c r="L3660" s="10">
        <v>-7.7971422203937504E-2</v>
      </c>
      <c r="M3660" s="7">
        <v>0.26066350710900499</v>
      </c>
      <c r="N3660" s="7">
        <v>0.426124012073406</v>
      </c>
    </row>
    <row r="3661" spans="2:14" x14ac:dyDescent="0.25">
      <c r="B3661" t="s">
        <v>15</v>
      </c>
      <c r="C3661" t="s">
        <v>609</v>
      </c>
      <c r="D3661" t="s">
        <v>26</v>
      </c>
      <c r="E3661" s="8" t="s">
        <v>69</v>
      </c>
      <c r="F3661" s="9">
        <v>8639.2800000000007</v>
      </c>
      <c r="G3661" s="8" t="s">
        <v>69</v>
      </c>
      <c r="H3661" s="9">
        <v>8099.84</v>
      </c>
      <c r="I3661" s="8">
        <v>5</v>
      </c>
      <c r="J3661" s="9">
        <v>8467</v>
      </c>
      <c r="K3661" s="7" t="s">
        <v>70</v>
      </c>
      <c r="L3661" s="10">
        <v>6.6598846396965797E-2</v>
      </c>
      <c r="M3661" s="7" t="s">
        <v>70</v>
      </c>
      <c r="N3661" s="7">
        <v>2.0347230423998899E-2</v>
      </c>
    </row>
    <row r="3662" spans="2:14" x14ac:dyDescent="0.25">
      <c r="B3662" t="s">
        <v>15</v>
      </c>
      <c r="C3662" t="s">
        <v>610</v>
      </c>
      <c r="D3662" t="s">
        <v>28</v>
      </c>
      <c r="E3662" s="8" t="s">
        <v>69</v>
      </c>
      <c r="F3662" s="9">
        <v>1768</v>
      </c>
      <c r="G3662" s="8"/>
      <c r="H3662" s="9"/>
      <c r="I3662" s="8" t="s">
        <v>69</v>
      </c>
      <c r="J3662" s="9">
        <v>1687</v>
      </c>
      <c r="K3662" s="7" t="s">
        <v>70</v>
      </c>
      <c r="L3662" s="10"/>
      <c r="M3662" s="7" t="s">
        <v>70</v>
      </c>
      <c r="N3662" s="7">
        <v>4.8014226437463003E-2</v>
      </c>
    </row>
    <row r="3663" spans="2:14" x14ac:dyDescent="0.25">
      <c r="B3663" t="s">
        <v>15</v>
      </c>
      <c r="C3663" t="s">
        <v>610</v>
      </c>
      <c r="D3663" t="s">
        <v>6</v>
      </c>
      <c r="E3663" s="8">
        <v>246</v>
      </c>
      <c r="F3663" s="9">
        <v>468703.7806</v>
      </c>
      <c r="G3663" s="8">
        <v>410</v>
      </c>
      <c r="H3663" s="9">
        <v>730229.63999999897</v>
      </c>
      <c r="I3663" s="8">
        <v>472</v>
      </c>
      <c r="J3663" s="9">
        <v>735556.64</v>
      </c>
      <c r="K3663" s="7">
        <v>-0.4</v>
      </c>
      <c r="L3663" s="10">
        <v>-0.35814193929460297</v>
      </c>
      <c r="M3663" s="7">
        <v>-0.47881355932203401</v>
      </c>
      <c r="N3663" s="7">
        <v>-0.36279036159608402</v>
      </c>
    </row>
    <row r="3664" spans="2:14" x14ac:dyDescent="0.25">
      <c r="B3664" t="s">
        <v>15</v>
      </c>
      <c r="C3664" t="s">
        <v>610</v>
      </c>
      <c r="D3664" t="s">
        <v>17</v>
      </c>
      <c r="E3664" s="8">
        <v>398</v>
      </c>
      <c r="F3664" s="9">
        <v>753551.44180000096</v>
      </c>
      <c r="G3664" s="8">
        <v>614</v>
      </c>
      <c r="H3664" s="9">
        <v>1086287.4939999999</v>
      </c>
      <c r="I3664" s="8">
        <v>593</v>
      </c>
      <c r="J3664" s="9">
        <v>916881.8</v>
      </c>
      <c r="K3664" s="7">
        <v>-0.35179153094462501</v>
      </c>
      <c r="L3664" s="10">
        <v>-0.30630570087369402</v>
      </c>
      <c r="M3664" s="7">
        <v>-0.32883642495784099</v>
      </c>
      <c r="N3664" s="7">
        <v>-0.178136765502379</v>
      </c>
    </row>
    <row r="3665" spans="2:14" x14ac:dyDescent="0.25">
      <c r="B3665" t="s">
        <v>15</v>
      </c>
      <c r="C3665" t="s">
        <v>610</v>
      </c>
      <c r="D3665" t="s">
        <v>19</v>
      </c>
      <c r="E3665" s="8">
        <v>685</v>
      </c>
      <c r="F3665" s="9">
        <v>1287042.5560000001</v>
      </c>
      <c r="G3665" s="8">
        <v>1075</v>
      </c>
      <c r="H3665" s="9">
        <v>1853734.63</v>
      </c>
      <c r="I3665" s="8">
        <v>1029</v>
      </c>
      <c r="J3665" s="9">
        <v>1603585.84</v>
      </c>
      <c r="K3665" s="7">
        <v>-0.36279069767441902</v>
      </c>
      <c r="L3665" s="10">
        <v>-0.30570291174848502</v>
      </c>
      <c r="M3665" s="7">
        <v>-0.33430515063168098</v>
      </c>
      <c r="N3665" s="7">
        <v>-0.19739715586413401</v>
      </c>
    </row>
    <row r="3666" spans="2:14" x14ac:dyDescent="0.25">
      <c r="B3666" t="s">
        <v>15</v>
      </c>
      <c r="C3666" t="s">
        <v>610</v>
      </c>
      <c r="D3666" t="s">
        <v>23</v>
      </c>
      <c r="E3666" s="8">
        <v>782</v>
      </c>
      <c r="F3666" s="9">
        <v>1631328.3432</v>
      </c>
      <c r="G3666" s="8">
        <v>1654</v>
      </c>
      <c r="H3666" s="9">
        <v>2959500.71</v>
      </c>
      <c r="I3666" s="8">
        <v>1204</v>
      </c>
      <c r="J3666" s="9">
        <v>2022652.3999999801</v>
      </c>
      <c r="K3666" s="7">
        <v>-0.52720677146312001</v>
      </c>
      <c r="L3666" s="10">
        <v>-0.44878258089689799</v>
      </c>
      <c r="M3666" s="7">
        <v>-0.35049833887043202</v>
      </c>
      <c r="N3666" s="7">
        <v>-0.19347074010343401</v>
      </c>
    </row>
    <row r="3667" spans="2:14" x14ac:dyDescent="0.25">
      <c r="B3667" t="s">
        <v>15</v>
      </c>
      <c r="C3667" t="s">
        <v>610</v>
      </c>
      <c r="D3667" t="s">
        <v>29</v>
      </c>
      <c r="E3667" s="8"/>
      <c r="F3667" s="9"/>
      <c r="G3667" s="8"/>
      <c r="H3667" s="9"/>
      <c r="I3667" s="8" t="s">
        <v>69</v>
      </c>
      <c r="J3667" s="9">
        <v>4471</v>
      </c>
      <c r="K3667" s="7"/>
      <c r="L3667" s="10"/>
      <c r="M3667" s="7" t="s">
        <v>70</v>
      </c>
      <c r="N3667" s="7"/>
    </row>
    <row r="3668" spans="2:14" x14ac:dyDescent="0.25">
      <c r="B3668" t="s">
        <v>15</v>
      </c>
      <c r="C3668" t="s">
        <v>610</v>
      </c>
      <c r="D3668" t="s">
        <v>30</v>
      </c>
      <c r="E3668" s="8">
        <v>414</v>
      </c>
      <c r="F3668" s="9">
        <v>781278.70000000298</v>
      </c>
      <c r="G3668" s="8">
        <v>656</v>
      </c>
      <c r="H3668" s="9">
        <v>1130614.8</v>
      </c>
      <c r="I3668" s="8">
        <v>513</v>
      </c>
      <c r="J3668" s="9">
        <v>785836.84000000195</v>
      </c>
      <c r="K3668" s="7">
        <v>-0.36890243902439002</v>
      </c>
      <c r="L3668" s="10">
        <v>-0.308978884762518</v>
      </c>
      <c r="M3668" s="7">
        <v>-0.19298245614035101</v>
      </c>
      <c r="N3668" s="7">
        <v>-5.8003643606203701E-3</v>
      </c>
    </row>
    <row r="3669" spans="2:14" x14ac:dyDescent="0.25">
      <c r="B3669" t="s">
        <v>15</v>
      </c>
      <c r="C3669" t="s">
        <v>610</v>
      </c>
      <c r="D3669" t="s">
        <v>26</v>
      </c>
      <c r="E3669" s="8" t="s">
        <v>69</v>
      </c>
      <c r="F3669" s="9">
        <v>1861.3979999999999</v>
      </c>
      <c r="G3669" s="8" t="s">
        <v>69</v>
      </c>
      <c r="H3669" s="9">
        <v>3580.28</v>
      </c>
      <c r="I3669" s="8"/>
      <c r="J3669" s="9"/>
      <c r="K3669" s="7" t="s">
        <v>70</v>
      </c>
      <c r="L3669" s="10">
        <v>-0.48009708737864099</v>
      </c>
      <c r="M3669" s="7" t="s">
        <v>70</v>
      </c>
      <c r="N3669" s="7"/>
    </row>
    <row r="3670" spans="2:14" x14ac:dyDescent="0.25">
      <c r="B3670" t="s">
        <v>15</v>
      </c>
      <c r="C3670" t="s">
        <v>611</v>
      </c>
      <c r="D3670" t="s">
        <v>28</v>
      </c>
      <c r="E3670" s="8" t="s">
        <v>69</v>
      </c>
      <c r="F3670" s="9">
        <v>5071.1292000000003</v>
      </c>
      <c r="G3670" s="8"/>
      <c r="H3670" s="9"/>
      <c r="I3670" s="8"/>
      <c r="J3670" s="9"/>
      <c r="K3670" s="7" t="s">
        <v>70</v>
      </c>
      <c r="L3670" s="10"/>
      <c r="M3670" s="7" t="s">
        <v>70</v>
      </c>
      <c r="N3670" s="7"/>
    </row>
    <row r="3671" spans="2:14" x14ac:dyDescent="0.25">
      <c r="B3671" t="s">
        <v>15</v>
      </c>
      <c r="C3671" t="s">
        <v>611</v>
      </c>
      <c r="D3671" t="s">
        <v>6</v>
      </c>
      <c r="E3671" s="8">
        <v>286</v>
      </c>
      <c r="F3671" s="9">
        <v>1452105.2455</v>
      </c>
      <c r="G3671" s="8">
        <v>322</v>
      </c>
      <c r="H3671" s="9">
        <v>1524002</v>
      </c>
      <c r="I3671" s="8">
        <v>356</v>
      </c>
      <c r="J3671" s="9">
        <v>1508101.97</v>
      </c>
      <c r="K3671" s="7">
        <v>-0.111801242236025</v>
      </c>
      <c r="L3671" s="10">
        <v>-4.7176286185975899E-2</v>
      </c>
      <c r="M3671" s="7">
        <v>-0.19662921348314599</v>
      </c>
      <c r="N3671" s="7">
        <v>-3.7130595685118298E-2</v>
      </c>
    </row>
    <row r="3672" spans="2:14" x14ac:dyDescent="0.25">
      <c r="B3672" t="s">
        <v>15</v>
      </c>
      <c r="C3672" t="s">
        <v>611</v>
      </c>
      <c r="D3672" t="s">
        <v>17</v>
      </c>
      <c r="E3672" s="8">
        <v>133</v>
      </c>
      <c r="F3672" s="9">
        <v>674570.48699999996</v>
      </c>
      <c r="G3672" s="8">
        <v>263</v>
      </c>
      <c r="H3672" s="9">
        <v>1235064.82</v>
      </c>
      <c r="I3672" s="8">
        <v>216</v>
      </c>
      <c r="J3672" s="9">
        <v>904419</v>
      </c>
      <c r="K3672" s="7">
        <v>-0.49429657794676801</v>
      </c>
      <c r="L3672" s="10">
        <v>-0.45381774618112602</v>
      </c>
      <c r="M3672" s="7">
        <v>-0.38425925925925902</v>
      </c>
      <c r="N3672" s="7">
        <v>-0.25413941215299501</v>
      </c>
    </row>
    <row r="3673" spans="2:14" x14ac:dyDescent="0.25">
      <c r="B3673" t="s">
        <v>15</v>
      </c>
      <c r="C3673" t="s">
        <v>611</v>
      </c>
      <c r="D3673" t="s">
        <v>19</v>
      </c>
      <c r="E3673" s="8">
        <v>644</v>
      </c>
      <c r="F3673" s="9">
        <v>3246893.52360002</v>
      </c>
      <c r="G3673" s="8">
        <v>834</v>
      </c>
      <c r="H3673" s="9">
        <v>3857352.87</v>
      </c>
      <c r="I3673" s="8">
        <v>916</v>
      </c>
      <c r="J3673" s="9">
        <v>3846205.51</v>
      </c>
      <c r="K3673" s="7">
        <v>-0.22781774580335701</v>
      </c>
      <c r="L3673" s="10">
        <v>-0.158258621125315</v>
      </c>
      <c r="M3673" s="7">
        <v>-0.29694323144104801</v>
      </c>
      <c r="N3673" s="7">
        <v>-0.155819023409379</v>
      </c>
    </row>
    <row r="3674" spans="2:14" x14ac:dyDescent="0.25">
      <c r="B3674" t="s">
        <v>15</v>
      </c>
      <c r="C3674" t="s">
        <v>611</v>
      </c>
      <c r="D3674" t="s">
        <v>23</v>
      </c>
      <c r="E3674" s="8">
        <v>2761</v>
      </c>
      <c r="F3674" s="9">
        <v>16501796.1391999</v>
      </c>
      <c r="G3674" s="8">
        <v>3747</v>
      </c>
      <c r="H3674" s="9">
        <v>18611962.7326</v>
      </c>
      <c r="I3674" s="8">
        <v>3726</v>
      </c>
      <c r="J3674" s="9">
        <v>16532633.725701099</v>
      </c>
      <c r="K3674" s="7">
        <v>-0.26314384841206301</v>
      </c>
      <c r="L3674" s="10">
        <v>-0.11337689762853601</v>
      </c>
      <c r="M3674" s="7">
        <v>-0.25899087493290401</v>
      </c>
      <c r="N3674" s="7">
        <v>-1.86525553113914E-3</v>
      </c>
    </row>
    <row r="3675" spans="2:14" x14ac:dyDescent="0.25">
      <c r="B3675" t="s">
        <v>15</v>
      </c>
      <c r="C3675" t="s">
        <v>611</v>
      </c>
      <c r="D3675" t="s">
        <v>29</v>
      </c>
      <c r="E3675" s="8"/>
      <c r="F3675" s="9"/>
      <c r="G3675" s="8"/>
      <c r="H3675" s="9"/>
      <c r="I3675" s="8" t="s">
        <v>69</v>
      </c>
      <c r="J3675" s="9">
        <v>8998</v>
      </c>
      <c r="K3675" s="7"/>
      <c r="L3675" s="10"/>
      <c r="M3675" s="7" t="s">
        <v>70</v>
      </c>
      <c r="N3675" s="7"/>
    </row>
    <row r="3676" spans="2:14" x14ac:dyDescent="0.25">
      <c r="B3676" t="s">
        <v>15</v>
      </c>
      <c r="C3676" t="s">
        <v>611</v>
      </c>
      <c r="D3676" t="s">
        <v>30</v>
      </c>
      <c r="E3676" s="8">
        <v>746</v>
      </c>
      <c r="F3676" s="9">
        <v>3733117.41000003</v>
      </c>
      <c r="G3676" s="8">
        <v>796</v>
      </c>
      <c r="H3676" s="9">
        <v>3717413.75</v>
      </c>
      <c r="I3676" s="8">
        <v>770</v>
      </c>
      <c r="J3676" s="9">
        <v>3235098.93</v>
      </c>
      <c r="K3676" s="7">
        <v>-6.2814070351758802E-2</v>
      </c>
      <c r="L3676" s="10">
        <v>4.2243508675971998E-3</v>
      </c>
      <c r="M3676" s="7">
        <v>-3.11688311688312E-2</v>
      </c>
      <c r="N3676" s="7">
        <v>0.15394227217652101</v>
      </c>
    </row>
    <row r="3677" spans="2:14" x14ac:dyDescent="0.25">
      <c r="B3677" t="s">
        <v>15</v>
      </c>
      <c r="C3677" t="s">
        <v>611</v>
      </c>
      <c r="D3677" t="s">
        <v>26</v>
      </c>
      <c r="E3677" s="8" t="s">
        <v>69</v>
      </c>
      <c r="F3677" s="9">
        <v>9926.0280000000002</v>
      </c>
      <c r="G3677" s="8" t="s">
        <v>69</v>
      </c>
      <c r="H3677" s="9">
        <v>4633.97</v>
      </c>
      <c r="I3677" s="8"/>
      <c r="J3677" s="9"/>
      <c r="K3677" s="7" t="s">
        <v>70</v>
      </c>
      <c r="L3677" s="10">
        <v>1.1420138671592599</v>
      </c>
      <c r="M3677" s="7" t="s">
        <v>70</v>
      </c>
      <c r="N3677" s="7"/>
    </row>
    <row r="3678" spans="2:14" x14ac:dyDescent="0.25">
      <c r="B3678" t="s">
        <v>15</v>
      </c>
      <c r="C3678" t="s">
        <v>612</v>
      </c>
      <c r="D3678" t="s">
        <v>28</v>
      </c>
      <c r="E3678" s="8" t="s">
        <v>69</v>
      </c>
      <c r="F3678" s="9">
        <v>8572</v>
      </c>
      <c r="G3678" s="8" t="s">
        <v>69</v>
      </c>
      <c r="H3678" s="9">
        <v>6025</v>
      </c>
      <c r="I3678" s="8"/>
      <c r="J3678" s="9"/>
      <c r="K3678" s="7" t="s">
        <v>70</v>
      </c>
      <c r="L3678" s="10">
        <v>0.422738589211618</v>
      </c>
      <c r="M3678" s="7" t="s">
        <v>70</v>
      </c>
      <c r="N3678" s="7"/>
    </row>
    <row r="3679" spans="2:14" x14ac:dyDescent="0.25">
      <c r="B3679" t="s">
        <v>15</v>
      </c>
      <c r="C3679" t="s">
        <v>612</v>
      </c>
      <c r="D3679" t="s">
        <v>6</v>
      </c>
      <c r="E3679" s="8">
        <v>632</v>
      </c>
      <c r="F3679" s="9">
        <v>1533455.29596</v>
      </c>
      <c r="G3679" s="8">
        <v>887</v>
      </c>
      <c r="H3679" s="9">
        <v>2036998.1872000101</v>
      </c>
      <c r="I3679" s="8">
        <v>952</v>
      </c>
      <c r="J3679" s="9">
        <v>1943205.14</v>
      </c>
      <c r="K3679" s="7">
        <v>-0.28748590755355102</v>
      </c>
      <c r="L3679" s="10">
        <v>-0.247198497477394</v>
      </c>
      <c r="M3679" s="7">
        <v>-0.33613445378151302</v>
      </c>
      <c r="N3679" s="7">
        <v>-0.210862886066678</v>
      </c>
    </row>
    <row r="3680" spans="2:14" x14ac:dyDescent="0.25">
      <c r="B3680" t="s">
        <v>15</v>
      </c>
      <c r="C3680" t="s">
        <v>612</v>
      </c>
      <c r="D3680" t="s">
        <v>17</v>
      </c>
      <c r="E3680" s="8">
        <v>303</v>
      </c>
      <c r="F3680" s="9">
        <v>963673.61594000098</v>
      </c>
      <c r="G3680" s="8">
        <v>445</v>
      </c>
      <c r="H3680" s="9">
        <v>1269603.0285</v>
      </c>
      <c r="I3680" s="8">
        <v>365</v>
      </c>
      <c r="J3680" s="9">
        <v>834152.53</v>
      </c>
      <c r="K3680" s="7">
        <v>-0.31910112359550602</v>
      </c>
      <c r="L3680" s="10">
        <v>-0.24096462098191701</v>
      </c>
      <c r="M3680" s="7">
        <v>-0.16986301369862999</v>
      </c>
      <c r="N3680" s="7">
        <v>0.15527266450897301</v>
      </c>
    </row>
    <row r="3681" spans="2:14" x14ac:dyDescent="0.25">
      <c r="B3681" t="s">
        <v>15</v>
      </c>
      <c r="C3681" t="s">
        <v>612</v>
      </c>
      <c r="D3681" t="s">
        <v>19</v>
      </c>
      <c r="E3681" s="8">
        <v>1011</v>
      </c>
      <c r="F3681" s="9">
        <v>3730300.3103999901</v>
      </c>
      <c r="G3681" s="8">
        <v>1345</v>
      </c>
      <c r="H3681" s="9">
        <v>3995431.87760001</v>
      </c>
      <c r="I3681" s="8">
        <v>1348</v>
      </c>
      <c r="J3681" s="9">
        <v>4034207.7044999702</v>
      </c>
      <c r="K3681" s="7">
        <v>-0.24832713754646801</v>
      </c>
      <c r="L3681" s="10">
        <v>-6.6358675437929796E-2</v>
      </c>
      <c r="M3681" s="7">
        <v>-0.25</v>
      </c>
      <c r="N3681" s="7">
        <v>-7.5332609612784804E-2</v>
      </c>
    </row>
    <row r="3682" spans="2:14" x14ac:dyDescent="0.25">
      <c r="B3682" t="s">
        <v>15</v>
      </c>
      <c r="C3682" t="s">
        <v>612</v>
      </c>
      <c r="D3682" t="s">
        <v>23</v>
      </c>
      <c r="E3682" s="8">
        <v>3766</v>
      </c>
      <c r="F3682" s="9">
        <v>14454689.414100001</v>
      </c>
      <c r="G3682" s="8">
        <v>5453</v>
      </c>
      <c r="H3682" s="9">
        <v>17252251.97972</v>
      </c>
      <c r="I3682" s="8">
        <v>4656</v>
      </c>
      <c r="J3682" s="9">
        <v>14743955.4846003</v>
      </c>
      <c r="K3682" s="7">
        <v>-0.309370988446727</v>
      </c>
      <c r="L3682" s="10">
        <v>-0.16215637059489901</v>
      </c>
      <c r="M3682" s="7">
        <v>-0.19115120274914099</v>
      </c>
      <c r="N3682" s="7">
        <v>-1.96192989596621E-2</v>
      </c>
    </row>
    <row r="3683" spans="2:14" x14ac:dyDescent="0.25">
      <c r="B3683" t="s">
        <v>15</v>
      </c>
      <c r="C3683" t="s">
        <v>612</v>
      </c>
      <c r="D3683" t="s">
        <v>29</v>
      </c>
      <c r="E3683" s="8">
        <v>5</v>
      </c>
      <c r="F3683" s="9">
        <v>11151.63</v>
      </c>
      <c r="G3683" s="8" t="s">
        <v>69</v>
      </c>
      <c r="H3683" s="9">
        <v>6129</v>
      </c>
      <c r="I3683" s="8">
        <v>8</v>
      </c>
      <c r="J3683" s="9">
        <v>15063</v>
      </c>
      <c r="K3683" s="7" t="s">
        <v>70</v>
      </c>
      <c r="L3683" s="10">
        <v>0.81948604992657903</v>
      </c>
      <c r="M3683" s="7">
        <v>-0.375</v>
      </c>
      <c r="N3683" s="7">
        <v>-0.25966739693288199</v>
      </c>
    </row>
    <row r="3684" spans="2:14" x14ac:dyDescent="0.25">
      <c r="B3684" t="s">
        <v>15</v>
      </c>
      <c r="C3684" t="s">
        <v>612</v>
      </c>
      <c r="D3684" t="s">
        <v>30</v>
      </c>
      <c r="E3684" s="8">
        <v>669</v>
      </c>
      <c r="F3684" s="9">
        <v>2977395.6904999898</v>
      </c>
      <c r="G3684" s="8">
        <v>880</v>
      </c>
      <c r="H3684" s="9">
        <v>3884697.22</v>
      </c>
      <c r="I3684" s="8">
        <v>750</v>
      </c>
      <c r="J3684" s="9">
        <v>3419762.33</v>
      </c>
      <c r="K3684" s="7">
        <v>-0.239772727272727</v>
      </c>
      <c r="L3684" s="10">
        <v>-0.23355784971576399</v>
      </c>
      <c r="M3684" s="7">
        <v>-0.108</v>
      </c>
      <c r="N3684" s="7">
        <v>-0.12935596009679501</v>
      </c>
    </row>
    <row r="3685" spans="2:14" x14ac:dyDescent="0.25">
      <c r="B3685" t="s">
        <v>15</v>
      </c>
      <c r="C3685" t="s">
        <v>613</v>
      </c>
      <c r="D3685" t="s">
        <v>28</v>
      </c>
      <c r="E3685" s="8">
        <v>138</v>
      </c>
      <c r="F3685" s="9">
        <v>328050</v>
      </c>
      <c r="G3685" s="8">
        <v>13</v>
      </c>
      <c r="H3685" s="9">
        <v>30323</v>
      </c>
      <c r="I3685" s="8">
        <v>6</v>
      </c>
      <c r="J3685" s="9">
        <v>13836</v>
      </c>
      <c r="K3685" s="7">
        <v>9.6153846153846096</v>
      </c>
      <c r="L3685" s="10">
        <v>9.8185205949279393</v>
      </c>
      <c r="M3685" s="7">
        <v>22</v>
      </c>
      <c r="N3685" s="7">
        <v>22.7098872506505</v>
      </c>
    </row>
    <row r="3686" spans="2:14" x14ac:dyDescent="0.25">
      <c r="B3686" t="s">
        <v>15</v>
      </c>
      <c r="C3686" t="s">
        <v>613</v>
      </c>
      <c r="D3686" t="s">
        <v>6</v>
      </c>
      <c r="E3686" s="8">
        <v>2213</v>
      </c>
      <c r="F3686" s="9">
        <v>5811398.16992003</v>
      </c>
      <c r="G3686" s="8">
        <v>3428</v>
      </c>
      <c r="H3686" s="9">
        <v>8370022.9800002696</v>
      </c>
      <c r="I3686" s="8">
        <v>3792</v>
      </c>
      <c r="J3686" s="9">
        <v>8263063.8300000001</v>
      </c>
      <c r="K3686" s="7">
        <v>-0.35443407234539098</v>
      </c>
      <c r="L3686" s="10">
        <v>-0.30568910219170697</v>
      </c>
      <c r="M3686" s="7">
        <v>-0.41640295358649798</v>
      </c>
      <c r="N3686" s="7">
        <v>-0.29670176952753502</v>
      </c>
    </row>
    <row r="3687" spans="2:14" x14ac:dyDescent="0.25">
      <c r="B3687" t="s">
        <v>15</v>
      </c>
      <c r="C3687" t="s">
        <v>613</v>
      </c>
      <c r="D3687" t="s">
        <v>17</v>
      </c>
      <c r="E3687" s="8">
        <v>971</v>
      </c>
      <c r="F3687" s="9">
        <v>2530143.7519999901</v>
      </c>
      <c r="G3687" s="8">
        <v>1417</v>
      </c>
      <c r="H3687" s="9">
        <v>3450630.05430004</v>
      </c>
      <c r="I3687" s="8">
        <v>2072</v>
      </c>
      <c r="J3687" s="9">
        <v>4485223.2967999997</v>
      </c>
      <c r="K3687" s="7">
        <v>-0.31474947071277298</v>
      </c>
      <c r="L3687" s="10">
        <v>-0.26675890716043998</v>
      </c>
      <c r="M3687" s="7">
        <v>-0.53137065637065595</v>
      </c>
      <c r="N3687" s="7">
        <v>-0.43589346960604403</v>
      </c>
    </row>
    <row r="3688" spans="2:14" x14ac:dyDescent="0.25">
      <c r="B3688" t="s">
        <v>15</v>
      </c>
      <c r="C3688" t="s">
        <v>613</v>
      </c>
      <c r="D3688" t="s">
        <v>19</v>
      </c>
      <c r="E3688" s="8">
        <v>1703</v>
      </c>
      <c r="F3688" s="9">
        <v>4466885.4900000095</v>
      </c>
      <c r="G3688" s="8">
        <v>2445</v>
      </c>
      <c r="H3688" s="9">
        <v>5812438.5729999999</v>
      </c>
      <c r="I3688" s="8">
        <v>3636</v>
      </c>
      <c r="J3688" s="9">
        <v>8036513.3500000099</v>
      </c>
      <c r="K3688" s="7">
        <v>-0.30347648261758697</v>
      </c>
      <c r="L3688" s="10">
        <v>-0.23149544999071001</v>
      </c>
      <c r="M3688" s="7">
        <v>-0.531628162816282</v>
      </c>
      <c r="N3688" s="7">
        <v>-0.44417618742585702</v>
      </c>
    </row>
    <row r="3689" spans="2:14" x14ac:dyDescent="0.25">
      <c r="B3689" t="s">
        <v>15</v>
      </c>
      <c r="C3689" t="s">
        <v>613</v>
      </c>
      <c r="D3689" t="s">
        <v>23</v>
      </c>
      <c r="E3689" s="8">
        <v>4452</v>
      </c>
      <c r="F3689" s="9">
        <v>11995871.791890001</v>
      </c>
      <c r="G3689" s="8">
        <v>5349</v>
      </c>
      <c r="H3689" s="9">
        <v>13469487.9101</v>
      </c>
      <c r="I3689" s="8">
        <v>4151</v>
      </c>
      <c r="J3689" s="9">
        <v>9918940.1774999909</v>
      </c>
      <c r="K3689" s="7">
        <v>-0.16769489624228801</v>
      </c>
      <c r="L3689" s="10">
        <v>-0.109404019517699</v>
      </c>
      <c r="M3689" s="7">
        <v>7.2512647554806103E-2</v>
      </c>
      <c r="N3689" s="7">
        <v>0.20939047692830201</v>
      </c>
    </row>
    <row r="3690" spans="2:14" x14ac:dyDescent="0.25">
      <c r="B3690" t="s">
        <v>15</v>
      </c>
      <c r="C3690" t="s">
        <v>613</v>
      </c>
      <c r="D3690" t="s">
        <v>29</v>
      </c>
      <c r="E3690" s="8">
        <v>8</v>
      </c>
      <c r="F3690" s="9">
        <v>20536.2</v>
      </c>
      <c r="G3690" s="8">
        <v>135</v>
      </c>
      <c r="H3690" s="9">
        <v>312186</v>
      </c>
      <c r="I3690" s="8">
        <v>360</v>
      </c>
      <c r="J3690" s="9">
        <v>834480</v>
      </c>
      <c r="K3690" s="7">
        <v>-0.94074074074074099</v>
      </c>
      <c r="L3690" s="10">
        <v>-0.93421806230900795</v>
      </c>
      <c r="M3690" s="7">
        <v>-0.97777777777777797</v>
      </c>
      <c r="N3690" s="7">
        <v>-0.97539042277825705</v>
      </c>
    </row>
    <row r="3691" spans="2:14" x14ac:dyDescent="0.25">
      <c r="B3691" t="s">
        <v>15</v>
      </c>
      <c r="C3691" t="s">
        <v>613</v>
      </c>
      <c r="D3691" t="s">
        <v>30</v>
      </c>
      <c r="E3691" s="8">
        <v>2228</v>
      </c>
      <c r="F3691" s="9">
        <v>5880639.8411999997</v>
      </c>
      <c r="G3691" s="8">
        <v>2853</v>
      </c>
      <c r="H3691" s="9">
        <v>6871991.9639999997</v>
      </c>
      <c r="I3691" s="8">
        <v>2864</v>
      </c>
      <c r="J3691" s="9">
        <v>6452903.8799999999</v>
      </c>
      <c r="K3691" s="7">
        <v>-0.21906764808973</v>
      </c>
      <c r="L3691" s="10">
        <v>-0.14425979075548301</v>
      </c>
      <c r="M3691" s="7">
        <v>-0.222067039106145</v>
      </c>
      <c r="N3691" s="7">
        <v>-8.8683180385448604E-2</v>
      </c>
    </row>
    <row r="3692" spans="2:14" x14ac:dyDescent="0.25">
      <c r="B3692" t="s">
        <v>15</v>
      </c>
      <c r="C3692" t="s">
        <v>613</v>
      </c>
      <c r="D3692" t="s">
        <v>26</v>
      </c>
      <c r="E3692" s="8">
        <v>80</v>
      </c>
      <c r="F3692" s="9">
        <v>196344.25</v>
      </c>
      <c r="G3692" s="8">
        <v>44</v>
      </c>
      <c r="H3692" s="9">
        <v>104522.59</v>
      </c>
      <c r="I3692" s="8">
        <v>68</v>
      </c>
      <c r="J3692" s="9">
        <v>141705.48000000001</v>
      </c>
      <c r="K3692" s="7">
        <v>0.81818181818181801</v>
      </c>
      <c r="L3692" s="10">
        <v>0.87848626789672901</v>
      </c>
      <c r="M3692" s="7">
        <v>0.17647058823529399</v>
      </c>
      <c r="N3692" s="7">
        <v>0.38557979550261501</v>
      </c>
    </row>
    <row r="3693" spans="2:14" x14ac:dyDescent="0.25">
      <c r="B3693" t="s">
        <v>15</v>
      </c>
      <c r="C3693" t="s">
        <v>614</v>
      </c>
      <c r="D3693" t="s">
        <v>28</v>
      </c>
      <c r="E3693" s="8">
        <v>38</v>
      </c>
      <c r="F3693" s="9">
        <v>117490.625</v>
      </c>
      <c r="G3693" s="8">
        <v>29</v>
      </c>
      <c r="H3693" s="9">
        <v>88112</v>
      </c>
      <c r="I3693" s="8"/>
      <c r="J3693" s="9"/>
      <c r="K3693" s="7">
        <v>0.31034482758620702</v>
      </c>
      <c r="L3693" s="10">
        <v>0.33342365398583601</v>
      </c>
      <c r="M3693" s="7"/>
      <c r="N3693" s="7"/>
    </row>
    <row r="3694" spans="2:14" x14ac:dyDescent="0.25">
      <c r="B3694" t="s">
        <v>15</v>
      </c>
      <c r="C3694" t="s">
        <v>614</v>
      </c>
      <c r="D3694" t="s">
        <v>6</v>
      </c>
      <c r="E3694" s="8">
        <v>4019</v>
      </c>
      <c r="F3694" s="9">
        <v>13620677.0529803</v>
      </c>
      <c r="G3694" s="8">
        <v>6699</v>
      </c>
      <c r="H3694" s="9">
        <v>21179422.932800502</v>
      </c>
      <c r="I3694" s="8">
        <v>2654</v>
      </c>
      <c r="J3694" s="9">
        <v>7531040.3600000003</v>
      </c>
      <c r="K3694" s="7">
        <v>-0.40005971040453803</v>
      </c>
      <c r="L3694" s="10">
        <v>-0.35689102124279298</v>
      </c>
      <c r="M3694" s="7">
        <v>0.51431801055011295</v>
      </c>
      <c r="N3694" s="7">
        <v>0.80860497379943197</v>
      </c>
    </row>
    <row r="3695" spans="2:14" x14ac:dyDescent="0.25">
      <c r="B3695" t="s">
        <v>15</v>
      </c>
      <c r="C3695" t="s">
        <v>614</v>
      </c>
      <c r="D3695" t="s">
        <v>17</v>
      </c>
      <c r="E3695" s="8">
        <v>2248</v>
      </c>
      <c r="F3695" s="9">
        <v>7502087.1387099996</v>
      </c>
      <c r="G3695" s="8">
        <v>3675</v>
      </c>
      <c r="H3695" s="9">
        <v>11537415.9911994</v>
      </c>
      <c r="I3695" s="8">
        <v>1769</v>
      </c>
      <c r="J3695" s="9">
        <v>5023915.5999999996</v>
      </c>
      <c r="K3695" s="7">
        <v>-0.388299319727891</v>
      </c>
      <c r="L3695" s="10">
        <v>-0.34976019375287498</v>
      </c>
      <c r="M3695" s="7">
        <v>0.27077444884115298</v>
      </c>
      <c r="N3695" s="7">
        <v>0.49327491463232398</v>
      </c>
    </row>
    <row r="3696" spans="2:14" x14ac:dyDescent="0.25">
      <c r="B3696" t="s">
        <v>15</v>
      </c>
      <c r="C3696" t="s">
        <v>614</v>
      </c>
      <c r="D3696" t="s">
        <v>19</v>
      </c>
      <c r="E3696" s="8">
        <v>3658</v>
      </c>
      <c r="F3696" s="9">
        <v>12799861.7657998</v>
      </c>
      <c r="G3696" s="8">
        <v>6307</v>
      </c>
      <c r="H3696" s="9">
        <v>19321445.294</v>
      </c>
      <c r="I3696" s="8">
        <v>2803</v>
      </c>
      <c r="J3696" s="9">
        <v>8020059.5600000098</v>
      </c>
      <c r="K3696" s="7">
        <v>-0.420009513239258</v>
      </c>
      <c r="L3696" s="10">
        <v>-0.33753083317351001</v>
      </c>
      <c r="M3696" s="7">
        <v>0.30503032465215801</v>
      </c>
      <c r="N3696" s="7">
        <v>0.59598088643119396</v>
      </c>
    </row>
    <row r="3697" spans="2:14" x14ac:dyDescent="0.25">
      <c r="B3697" t="s">
        <v>15</v>
      </c>
      <c r="C3697" t="s">
        <v>614</v>
      </c>
      <c r="D3697" t="s">
        <v>23</v>
      </c>
      <c r="E3697" s="8">
        <v>4992</v>
      </c>
      <c r="F3697" s="9">
        <v>18197090.9958698</v>
      </c>
      <c r="G3697" s="8">
        <v>8491</v>
      </c>
      <c r="H3697" s="9">
        <v>26970241.748</v>
      </c>
      <c r="I3697" s="8">
        <v>3067</v>
      </c>
      <c r="J3697" s="9">
        <v>9663162.7100000009</v>
      </c>
      <c r="K3697" s="7">
        <v>-0.412083382404899</v>
      </c>
      <c r="L3697" s="10">
        <v>-0.325290030178567</v>
      </c>
      <c r="M3697" s="7">
        <v>0.62764916856863395</v>
      </c>
      <c r="N3697" s="7">
        <v>0.88314028667223199</v>
      </c>
    </row>
    <row r="3698" spans="2:14" x14ac:dyDescent="0.25">
      <c r="B3698" t="s">
        <v>15</v>
      </c>
      <c r="C3698" t="s">
        <v>614</v>
      </c>
      <c r="D3698" t="s">
        <v>29</v>
      </c>
      <c r="E3698" s="8">
        <v>9</v>
      </c>
      <c r="F3698" s="9">
        <v>29904.3</v>
      </c>
      <c r="G3698" s="8">
        <v>9</v>
      </c>
      <c r="H3698" s="9">
        <v>27230</v>
      </c>
      <c r="I3698" s="8">
        <v>7</v>
      </c>
      <c r="J3698" s="9">
        <v>20867</v>
      </c>
      <c r="K3698" s="7">
        <v>0</v>
      </c>
      <c r="L3698" s="10">
        <v>9.8211531399192004E-2</v>
      </c>
      <c r="M3698" s="7">
        <v>0.28571428571428598</v>
      </c>
      <c r="N3698" s="7">
        <v>0.43309052571045198</v>
      </c>
    </row>
    <row r="3699" spans="2:14" x14ac:dyDescent="0.25">
      <c r="B3699" t="s">
        <v>15</v>
      </c>
      <c r="C3699" t="s">
        <v>614</v>
      </c>
      <c r="D3699" t="s">
        <v>30</v>
      </c>
      <c r="E3699" s="8">
        <v>2410</v>
      </c>
      <c r="F3699" s="9">
        <v>8399129.6135999002</v>
      </c>
      <c r="G3699" s="8">
        <v>3611</v>
      </c>
      <c r="H3699" s="9">
        <v>11088131.42</v>
      </c>
      <c r="I3699" s="8">
        <v>1305</v>
      </c>
      <c r="J3699" s="9">
        <v>3895339.49</v>
      </c>
      <c r="K3699" s="7">
        <v>-0.33259484907227899</v>
      </c>
      <c r="L3699" s="10">
        <v>-0.242511718570531</v>
      </c>
      <c r="M3699" s="7">
        <v>0.84674329501915702</v>
      </c>
      <c r="N3699" s="7">
        <v>1.15619964194697</v>
      </c>
    </row>
    <row r="3700" spans="2:14" x14ac:dyDescent="0.25">
      <c r="B3700" t="s">
        <v>15</v>
      </c>
      <c r="C3700" t="s">
        <v>615</v>
      </c>
      <c r="D3700" t="s">
        <v>28</v>
      </c>
      <c r="E3700" s="8">
        <v>258</v>
      </c>
      <c r="F3700" s="9">
        <v>772177.09680000006</v>
      </c>
      <c r="G3700" s="8">
        <v>95</v>
      </c>
      <c r="H3700" s="9">
        <v>260283</v>
      </c>
      <c r="I3700" s="8">
        <v>8</v>
      </c>
      <c r="J3700" s="9">
        <v>21600</v>
      </c>
      <c r="K3700" s="7">
        <v>1.7157894736842101</v>
      </c>
      <c r="L3700" s="10">
        <v>1.9666827906547899</v>
      </c>
      <c r="M3700" s="7">
        <v>31.25</v>
      </c>
      <c r="N3700" s="7">
        <v>34.748939666666701</v>
      </c>
    </row>
    <row r="3701" spans="2:14" x14ac:dyDescent="0.25">
      <c r="B3701" t="s">
        <v>15</v>
      </c>
      <c r="C3701" t="s">
        <v>615</v>
      </c>
      <c r="D3701" t="s">
        <v>6</v>
      </c>
      <c r="E3701" s="8">
        <v>14904</v>
      </c>
      <c r="F3701" s="9">
        <v>45648175.382621698</v>
      </c>
      <c r="G3701" s="8">
        <v>41680</v>
      </c>
      <c r="H3701" s="9">
        <v>118710169.671194</v>
      </c>
      <c r="I3701" s="8">
        <v>37953</v>
      </c>
      <c r="J3701" s="9">
        <v>97877729.399999902</v>
      </c>
      <c r="K3701" s="7">
        <v>-0.64241842610364697</v>
      </c>
      <c r="L3701" s="10">
        <v>-0.61546533452812702</v>
      </c>
      <c r="M3701" s="7">
        <v>-0.60730377045292905</v>
      </c>
      <c r="N3701" s="7">
        <v>-0.53362040923456699</v>
      </c>
    </row>
    <row r="3702" spans="2:14" x14ac:dyDescent="0.25">
      <c r="B3702" t="s">
        <v>15</v>
      </c>
      <c r="C3702" t="s">
        <v>615</v>
      </c>
      <c r="D3702" t="s">
        <v>17</v>
      </c>
      <c r="E3702" s="8">
        <v>6582</v>
      </c>
      <c r="F3702" s="9">
        <v>19959237.679840099</v>
      </c>
      <c r="G3702" s="8">
        <v>17522</v>
      </c>
      <c r="H3702" s="9">
        <v>49524542.804198399</v>
      </c>
      <c r="I3702" s="8">
        <v>15519</v>
      </c>
      <c r="J3702" s="9">
        <v>40119523.960000001</v>
      </c>
      <c r="K3702" s="7">
        <v>-0.62435795000570704</v>
      </c>
      <c r="L3702" s="10">
        <v>-0.59698289878714195</v>
      </c>
      <c r="M3702" s="7">
        <v>-0.57587473419679103</v>
      </c>
      <c r="N3702" s="7">
        <v>-0.50250562046199998</v>
      </c>
    </row>
    <row r="3703" spans="2:14" x14ac:dyDescent="0.25">
      <c r="B3703" t="s">
        <v>15</v>
      </c>
      <c r="C3703" t="s">
        <v>615</v>
      </c>
      <c r="D3703" t="s">
        <v>19</v>
      </c>
      <c r="E3703" s="8">
        <v>7204</v>
      </c>
      <c r="F3703" s="9">
        <v>21677503.895701502</v>
      </c>
      <c r="G3703" s="8">
        <v>21136</v>
      </c>
      <c r="H3703" s="9">
        <v>58319133.877999902</v>
      </c>
      <c r="I3703" s="8">
        <v>20027</v>
      </c>
      <c r="J3703" s="9">
        <v>51540146.897999898</v>
      </c>
      <c r="K3703" s="7">
        <v>-0.65915972747918306</v>
      </c>
      <c r="L3703" s="10">
        <v>-0.62829516739652702</v>
      </c>
      <c r="M3703" s="7">
        <v>-0.640285614420532</v>
      </c>
      <c r="N3703" s="7">
        <v>-0.57940546932079595</v>
      </c>
    </row>
    <row r="3704" spans="2:14" x14ac:dyDescent="0.25">
      <c r="B3704" t="s">
        <v>15</v>
      </c>
      <c r="C3704" t="s">
        <v>615</v>
      </c>
      <c r="D3704" t="s">
        <v>23</v>
      </c>
      <c r="E3704" s="8">
        <v>2565</v>
      </c>
      <c r="F3704" s="9">
        <v>7896786.6093549198</v>
      </c>
      <c r="G3704" s="8">
        <v>6326</v>
      </c>
      <c r="H3704" s="9">
        <v>17488627.8213</v>
      </c>
      <c r="I3704" s="8">
        <v>5966</v>
      </c>
      <c r="J3704" s="9">
        <v>15574128.9</v>
      </c>
      <c r="K3704" s="7">
        <v>-0.59453050901043303</v>
      </c>
      <c r="L3704" s="10">
        <v>-0.54846162374516605</v>
      </c>
      <c r="M3704" s="7">
        <v>-0.57006369426751602</v>
      </c>
      <c r="N3704" s="7">
        <v>-0.49295484453355898</v>
      </c>
    </row>
    <row r="3705" spans="2:14" x14ac:dyDescent="0.25">
      <c r="B3705" t="s">
        <v>15</v>
      </c>
      <c r="C3705" t="s">
        <v>615</v>
      </c>
      <c r="D3705" t="s">
        <v>29</v>
      </c>
      <c r="E3705" s="8">
        <v>90</v>
      </c>
      <c r="F3705" s="9">
        <v>271876.23</v>
      </c>
      <c r="G3705" s="8">
        <v>253</v>
      </c>
      <c r="H3705" s="9">
        <v>694785</v>
      </c>
      <c r="I3705" s="8">
        <v>196</v>
      </c>
      <c r="J3705" s="9">
        <v>530685</v>
      </c>
      <c r="K3705" s="7">
        <v>-0.64426877470355703</v>
      </c>
      <c r="L3705" s="10">
        <v>-0.60869012716163995</v>
      </c>
      <c r="M3705" s="7">
        <v>-0.54081632653061196</v>
      </c>
      <c r="N3705" s="7">
        <v>-0.48768812007122903</v>
      </c>
    </row>
    <row r="3706" spans="2:14" x14ac:dyDescent="0.25">
      <c r="B3706" t="s">
        <v>15</v>
      </c>
      <c r="C3706" t="s">
        <v>615</v>
      </c>
      <c r="D3706" t="s">
        <v>30</v>
      </c>
      <c r="E3706" s="8">
        <v>2778</v>
      </c>
      <c r="F3706" s="9">
        <v>8433247.6043999307</v>
      </c>
      <c r="G3706" s="8">
        <v>6070</v>
      </c>
      <c r="H3706" s="9">
        <v>16768886.710000001</v>
      </c>
      <c r="I3706" s="8">
        <v>6999</v>
      </c>
      <c r="J3706" s="9">
        <v>18075053.550000001</v>
      </c>
      <c r="K3706" s="7">
        <v>-0.54233937397034604</v>
      </c>
      <c r="L3706" s="10">
        <v>-0.49708959513866702</v>
      </c>
      <c r="M3706" s="7">
        <v>-0.60308615516502395</v>
      </c>
      <c r="N3706" s="7">
        <v>-0.53343166696178801</v>
      </c>
    </row>
    <row r="3707" spans="2:14" x14ac:dyDescent="0.25">
      <c r="B3707" t="s">
        <v>15</v>
      </c>
      <c r="C3707" t="s">
        <v>615</v>
      </c>
      <c r="D3707" t="s">
        <v>26</v>
      </c>
      <c r="E3707" s="8"/>
      <c r="F3707" s="9"/>
      <c r="G3707" s="8"/>
      <c r="H3707" s="9"/>
      <c r="I3707" s="8" t="s">
        <v>69</v>
      </c>
      <c r="J3707" s="9">
        <v>2700</v>
      </c>
      <c r="K3707" s="7"/>
      <c r="L3707" s="10"/>
      <c r="M3707" s="7" t="s">
        <v>70</v>
      </c>
      <c r="N3707" s="7"/>
    </row>
    <row r="3708" spans="2:14" x14ac:dyDescent="0.25">
      <c r="B3708" t="s">
        <v>15</v>
      </c>
      <c r="C3708" t="s">
        <v>616</v>
      </c>
      <c r="D3708" t="s">
        <v>28</v>
      </c>
      <c r="E3708" s="8">
        <v>20</v>
      </c>
      <c r="F3708" s="9">
        <v>69580</v>
      </c>
      <c r="G3708" s="8"/>
      <c r="H3708" s="9"/>
      <c r="I3708" s="8"/>
      <c r="J3708" s="9"/>
      <c r="K3708" s="7"/>
      <c r="L3708" s="10"/>
      <c r="M3708" s="7"/>
      <c r="N3708" s="7"/>
    </row>
    <row r="3709" spans="2:14" x14ac:dyDescent="0.25">
      <c r="B3709" t="s">
        <v>15</v>
      </c>
      <c r="C3709" t="s">
        <v>616</v>
      </c>
      <c r="D3709" t="s">
        <v>6</v>
      </c>
      <c r="E3709" s="8">
        <v>1091</v>
      </c>
      <c r="F3709" s="9">
        <v>4155963.0030000401</v>
      </c>
      <c r="G3709" s="8">
        <v>1568</v>
      </c>
      <c r="H3709" s="9">
        <v>5599708.5360000199</v>
      </c>
      <c r="I3709" s="8">
        <v>1798</v>
      </c>
      <c r="J3709" s="9">
        <v>5708257.2699999996</v>
      </c>
      <c r="K3709" s="7">
        <v>-0.304209183673469</v>
      </c>
      <c r="L3709" s="10">
        <v>-0.25782512138234798</v>
      </c>
      <c r="M3709" s="7">
        <v>-0.39321468298109002</v>
      </c>
      <c r="N3709" s="7">
        <v>-0.27193838567124601</v>
      </c>
    </row>
    <row r="3710" spans="2:14" x14ac:dyDescent="0.25">
      <c r="B3710" t="s">
        <v>15</v>
      </c>
      <c r="C3710" t="s">
        <v>616</v>
      </c>
      <c r="D3710" t="s">
        <v>17</v>
      </c>
      <c r="E3710" s="8">
        <v>1049</v>
      </c>
      <c r="F3710" s="9">
        <v>3960678.87280002</v>
      </c>
      <c r="G3710" s="8">
        <v>1267</v>
      </c>
      <c r="H3710" s="9">
        <v>4519903.7689999798</v>
      </c>
      <c r="I3710" s="8">
        <v>1328</v>
      </c>
      <c r="J3710" s="9">
        <v>4330377.05</v>
      </c>
      <c r="K3710" s="7">
        <v>-0.17205998421468</v>
      </c>
      <c r="L3710" s="10">
        <v>-0.123724956277927</v>
      </c>
      <c r="M3710" s="7">
        <v>-0.210090361445783</v>
      </c>
      <c r="N3710" s="7">
        <v>-8.5373207212979002E-2</v>
      </c>
    </row>
    <row r="3711" spans="2:14" x14ac:dyDescent="0.25">
      <c r="B3711" t="s">
        <v>15</v>
      </c>
      <c r="C3711" t="s">
        <v>616</v>
      </c>
      <c r="D3711" t="s">
        <v>19</v>
      </c>
      <c r="E3711" s="8">
        <v>3670</v>
      </c>
      <c r="F3711" s="9">
        <v>14296442.2297004</v>
      </c>
      <c r="G3711" s="8">
        <v>4378</v>
      </c>
      <c r="H3711" s="9">
        <v>15472258.570000101</v>
      </c>
      <c r="I3711" s="8">
        <v>5004</v>
      </c>
      <c r="J3711" s="9">
        <v>17671184.2200002</v>
      </c>
      <c r="K3711" s="7">
        <v>-0.16171767930561901</v>
      </c>
      <c r="L3711" s="10">
        <v>-7.5995132512813507E-2</v>
      </c>
      <c r="M3711" s="7">
        <v>-0.26658673061550803</v>
      </c>
      <c r="N3711" s="7">
        <v>-0.190974297380718</v>
      </c>
    </row>
    <row r="3712" spans="2:14" x14ac:dyDescent="0.25">
      <c r="B3712" t="s">
        <v>15</v>
      </c>
      <c r="C3712" t="s">
        <v>616</v>
      </c>
      <c r="D3712" t="s">
        <v>23</v>
      </c>
      <c r="E3712" s="8">
        <v>4601</v>
      </c>
      <c r="F3712" s="9">
        <v>18956335.2144005</v>
      </c>
      <c r="G3712" s="8">
        <v>5926</v>
      </c>
      <c r="H3712" s="9">
        <v>21351694.579999998</v>
      </c>
      <c r="I3712" s="8">
        <v>5876</v>
      </c>
      <c r="J3712" s="9">
        <v>20165214.274999999</v>
      </c>
      <c r="K3712" s="7">
        <v>-0.22359095511306101</v>
      </c>
      <c r="L3712" s="10">
        <v>-0.11218591370462599</v>
      </c>
      <c r="M3712" s="7">
        <v>-0.21698434309053799</v>
      </c>
      <c r="N3712" s="7">
        <v>-5.9948733701192698E-2</v>
      </c>
    </row>
    <row r="3713" spans="2:14" x14ac:dyDescent="0.25">
      <c r="B3713" t="s">
        <v>15</v>
      </c>
      <c r="C3713" t="s">
        <v>616</v>
      </c>
      <c r="D3713" t="s">
        <v>29</v>
      </c>
      <c r="E3713" s="8" t="s">
        <v>69</v>
      </c>
      <c r="F3713" s="9">
        <v>7452.03</v>
      </c>
      <c r="G3713" s="8">
        <v>5</v>
      </c>
      <c r="H3713" s="9">
        <v>17339</v>
      </c>
      <c r="I3713" s="8" t="s">
        <v>69</v>
      </c>
      <c r="J3713" s="9">
        <v>13500</v>
      </c>
      <c r="K3713" s="7" t="s">
        <v>70</v>
      </c>
      <c r="L3713" s="10">
        <v>-0.570215698713882</v>
      </c>
      <c r="M3713" s="7" t="s">
        <v>70</v>
      </c>
      <c r="N3713" s="7">
        <v>-0.44799777777777799</v>
      </c>
    </row>
    <row r="3714" spans="2:14" x14ac:dyDescent="0.25">
      <c r="B3714" t="s">
        <v>15</v>
      </c>
      <c r="C3714" t="s">
        <v>616</v>
      </c>
      <c r="D3714" t="s">
        <v>30</v>
      </c>
      <c r="E3714" s="8">
        <v>2558</v>
      </c>
      <c r="F3714" s="9">
        <v>9945783.7530000396</v>
      </c>
      <c r="G3714" s="8">
        <v>2937</v>
      </c>
      <c r="H3714" s="9">
        <v>10603315.730000099</v>
      </c>
      <c r="I3714" s="8">
        <v>2934</v>
      </c>
      <c r="J3714" s="9">
        <v>10297640.6300001</v>
      </c>
      <c r="K3714" s="7">
        <v>-0.129043241402792</v>
      </c>
      <c r="L3714" s="10">
        <v>-6.2011920963520498E-2</v>
      </c>
      <c r="M3714" s="7">
        <v>-0.12815269256987</v>
      </c>
      <c r="N3714" s="7">
        <v>-3.4168688697001397E-2</v>
      </c>
    </row>
    <row r="3715" spans="2:14" x14ac:dyDescent="0.25">
      <c r="B3715" t="s">
        <v>15</v>
      </c>
      <c r="C3715" t="s">
        <v>616</v>
      </c>
      <c r="D3715" t="s">
        <v>26</v>
      </c>
      <c r="E3715" s="8"/>
      <c r="F3715" s="9"/>
      <c r="G3715" s="8" t="s">
        <v>69</v>
      </c>
      <c r="H3715" s="9">
        <v>3476.25</v>
      </c>
      <c r="I3715" s="8"/>
      <c r="J3715" s="9"/>
      <c r="K3715" s="7" t="s">
        <v>70</v>
      </c>
      <c r="L3715" s="10"/>
      <c r="M3715" s="7"/>
      <c r="N3715" s="7"/>
    </row>
    <row r="3716" spans="2:14" x14ac:dyDescent="0.25">
      <c r="B3716" t="s">
        <v>15</v>
      </c>
      <c r="C3716" t="s">
        <v>617</v>
      </c>
      <c r="D3716" t="s">
        <v>6</v>
      </c>
      <c r="E3716" s="8"/>
      <c r="F3716" s="9"/>
      <c r="G3716" s="8"/>
      <c r="H3716" s="9"/>
      <c r="I3716" s="8">
        <v>124</v>
      </c>
      <c r="J3716" s="9">
        <v>351761</v>
      </c>
      <c r="K3716" s="7"/>
      <c r="L3716" s="10"/>
      <c r="M3716" s="7"/>
      <c r="N3716" s="7"/>
    </row>
    <row r="3717" spans="2:14" x14ac:dyDescent="0.25">
      <c r="B3717" t="s">
        <v>15</v>
      </c>
      <c r="C3717" t="s">
        <v>617</v>
      </c>
      <c r="D3717" t="s">
        <v>17</v>
      </c>
      <c r="E3717" s="8"/>
      <c r="F3717" s="9"/>
      <c r="G3717" s="8"/>
      <c r="H3717" s="9"/>
      <c r="I3717" s="8">
        <v>96</v>
      </c>
      <c r="J3717" s="9">
        <v>294894</v>
      </c>
      <c r="K3717" s="7"/>
      <c r="L3717" s="10"/>
      <c r="M3717" s="7"/>
      <c r="N3717" s="7"/>
    </row>
    <row r="3718" spans="2:14" x14ac:dyDescent="0.25">
      <c r="B3718" t="s">
        <v>15</v>
      </c>
      <c r="C3718" t="s">
        <v>617</v>
      </c>
      <c r="D3718" t="s">
        <v>19</v>
      </c>
      <c r="E3718" s="8"/>
      <c r="F3718" s="9"/>
      <c r="G3718" s="8"/>
      <c r="H3718" s="9"/>
      <c r="I3718" s="8">
        <v>537</v>
      </c>
      <c r="J3718" s="9">
        <v>1890078.2</v>
      </c>
      <c r="K3718" s="7"/>
      <c r="L3718" s="10"/>
      <c r="M3718" s="7"/>
      <c r="N3718" s="7"/>
    </row>
    <row r="3719" spans="2:14" x14ac:dyDescent="0.25">
      <c r="B3719" t="s">
        <v>15</v>
      </c>
      <c r="C3719" t="s">
        <v>617</v>
      </c>
      <c r="D3719" t="s">
        <v>23</v>
      </c>
      <c r="E3719" s="8"/>
      <c r="F3719" s="9"/>
      <c r="G3719" s="8"/>
      <c r="H3719" s="9"/>
      <c r="I3719" s="8">
        <v>3483</v>
      </c>
      <c r="J3719" s="9">
        <v>11767486.109999999</v>
      </c>
      <c r="K3719" s="7"/>
      <c r="L3719" s="10"/>
      <c r="M3719" s="7"/>
      <c r="N3719" s="7"/>
    </row>
    <row r="3720" spans="2:14" x14ac:dyDescent="0.25">
      <c r="B3720" t="s">
        <v>15</v>
      </c>
      <c r="C3720" t="s">
        <v>617</v>
      </c>
      <c r="D3720" t="s">
        <v>30</v>
      </c>
      <c r="E3720" s="8"/>
      <c r="F3720" s="9"/>
      <c r="G3720" s="8"/>
      <c r="H3720" s="9"/>
      <c r="I3720" s="8">
        <v>227</v>
      </c>
      <c r="J3720" s="9">
        <v>864368.25</v>
      </c>
      <c r="K3720" s="7"/>
      <c r="L3720" s="10"/>
      <c r="M3720" s="7"/>
      <c r="N3720" s="7"/>
    </row>
    <row r="3721" spans="2:14" x14ac:dyDescent="0.25">
      <c r="B3721" t="s">
        <v>15</v>
      </c>
      <c r="C3721" t="s">
        <v>618</v>
      </c>
      <c r="D3721" t="s">
        <v>6</v>
      </c>
      <c r="E3721" s="8"/>
      <c r="F3721" s="9"/>
      <c r="G3721" s="8"/>
      <c r="H3721" s="9"/>
      <c r="I3721" s="8">
        <v>76</v>
      </c>
      <c r="J3721" s="9">
        <v>84301</v>
      </c>
      <c r="K3721" s="7"/>
      <c r="L3721" s="10"/>
      <c r="M3721" s="7"/>
      <c r="N3721" s="7"/>
    </row>
    <row r="3722" spans="2:14" x14ac:dyDescent="0.25">
      <c r="B3722" t="s">
        <v>15</v>
      </c>
      <c r="C3722" t="s">
        <v>618</v>
      </c>
      <c r="D3722" t="s">
        <v>17</v>
      </c>
      <c r="E3722" s="8"/>
      <c r="F3722" s="9"/>
      <c r="G3722" s="8"/>
      <c r="H3722" s="9"/>
      <c r="I3722" s="8">
        <v>542</v>
      </c>
      <c r="J3722" s="9">
        <v>631683.08799999999</v>
      </c>
      <c r="K3722" s="7"/>
      <c r="L3722" s="10"/>
      <c r="M3722" s="7"/>
      <c r="N3722" s="7"/>
    </row>
    <row r="3723" spans="2:14" x14ac:dyDescent="0.25">
      <c r="B3723" t="s">
        <v>15</v>
      </c>
      <c r="C3723" t="s">
        <v>618</v>
      </c>
      <c r="D3723" t="s">
        <v>19</v>
      </c>
      <c r="E3723" s="8"/>
      <c r="F3723" s="9"/>
      <c r="G3723" s="8"/>
      <c r="H3723" s="9"/>
      <c r="I3723" s="8">
        <v>1833</v>
      </c>
      <c r="J3723" s="9">
        <v>2288390.2999999998</v>
      </c>
      <c r="K3723" s="7"/>
      <c r="L3723" s="10"/>
      <c r="M3723" s="7"/>
      <c r="N3723" s="7"/>
    </row>
    <row r="3724" spans="2:14" x14ac:dyDescent="0.25">
      <c r="B3724" t="s">
        <v>15</v>
      </c>
      <c r="C3724" t="s">
        <v>618</v>
      </c>
      <c r="D3724" t="s">
        <v>23</v>
      </c>
      <c r="E3724" s="8"/>
      <c r="F3724" s="9"/>
      <c r="G3724" s="8"/>
      <c r="H3724" s="9"/>
      <c r="I3724" s="8">
        <v>1377</v>
      </c>
      <c r="J3724" s="9">
        <v>2026005.94000001</v>
      </c>
      <c r="K3724" s="7"/>
      <c r="L3724" s="10"/>
      <c r="M3724" s="7"/>
      <c r="N3724" s="7"/>
    </row>
    <row r="3725" spans="2:14" x14ac:dyDescent="0.25">
      <c r="B3725" t="s">
        <v>15</v>
      </c>
      <c r="C3725" t="s">
        <v>618</v>
      </c>
      <c r="D3725" t="s">
        <v>30</v>
      </c>
      <c r="E3725" s="8"/>
      <c r="F3725" s="9"/>
      <c r="G3725" s="8"/>
      <c r="H3725" s="9"/>
      <c r="I3725" s="8">
        <v>708</v>
      </c>
      <c r="J3725" s="9">
        <v>939902.998000002</v>
      </c>
      <c r="K3725" s="7"/>
      <c r="L3725" s="10"/>
      <c r="M3725" s="7"/>
      <c r="N3725" s="7"/>
    </row>
    <row r="3726" spans="2:14" x14ac:dyDescent="0.25">
      <c r="B3726" t="s">
        <v>15</v>
      </c>
      <c r="C3726" t="s">
        <v>619</v>
      </c>
      <c r="D3726" t="s">
        <v>19</v>
      </c>
      <c r="E3726" s="8">
        <v>7</v>
      </c>
      <c r="F3726" s="9">
        <v>84980.5095</v>
      </c>
      <c r="G3726" s="8" t="s">
        <v>69</v>
      </c>
      <c r="H3726" s="9">
        <v>21353.472399999999</v>
      </c>
      <c r="I3726" s="8" t="s">
        <v>69</v>
      </c>
      <c r="J3726" s="9">
        <v>20314.612000000001</v>
      </c>
      <c r="K3726" s="7" t="s">
        <v>70</v>
      </c>
      <c r="L3726" s="10">
        <v>2.9797044671760302</v>
      </c>
      <c r="M3726" s="7" t="s">
        <v>70</v>
      </c>
      <c r="N3726" s="7">
        <v>3.18322090030565</v>
      </c>
    </row>
    <row r="3727" spans="2:14" x14ac:dyDescent="0.25">
      <c r="B3727" t="s">
        <v>15</v>
      </c>
      <c r="C3727" t="s">
        <v>619</v>
      </c>
      <c r="D3727" t="s">
        <v>23</v>
      </c>
      <c r="E3727" s="8">
        <v>38</v>
      </c>
      <c r="F3727" s="9">
        <v>1453048.0579550001</v>
      </c>
      <c r="G3727" s="8">
        <v>26</v>
      </c>
      <c r="H3727" s="9">
        <v>370089.31939999998</v>
      </c>
      <c r="I3727" s="8">
        <v>22</v>
      </c>
      <c r="J3727" s="9">
        <v>261004.59909999999</v>
      </c>
      <c r="K3727" s="7">
        <v>0.46153846153846101</v>
      </c>
      <c r="L3727" s="10">
        <v>2.92620911165641</v>
      </c>
      <c r="M3727" s="7">
        <v>0.72727272727272696</v>
      </c>
      <c r="N3727" s="7">
        <v>4.5671358396189996</v>
      </c>
    </row>
    <row r="3728" spans="2:14" x14ac:dyDescent="0.25">
      <c r="B3728" t="s">
        <v>15</v>
      </c>
      <c r="C3728" t="s">
        <v>620</v>
      </c>
      <c r="D3728" t="s">
        <v>19</v>
      </c>
      <c r="E3728" s="8">
        <v>60</v>
      </c>
      <c r="F3728" s="9">
        <v>288741.40980000002</v>
      </c>
      <c r="G3728" s="8">
        <v>48</v>
      </c>
      <c r="H3728" s="9">
        <v>228949.0129</v>
      </c>
      <c r="I3728" s="8">
        <v>27</v>
      </c>
      <c r="J3728" s="9">
        <v>159317.94519999999</v>
      </c>
      <c r="K3728" s="7">
        <v>0.25</v>
      </c>
      <c r="L3728" s="10">
        <v>0.26116031749879598</v>
      </c>
      <c r="M3728" s="7">
        <v>1.2222222222222201</v>
      </c>
      <c r="N3728" s="7">
        <v>0.81235961484143104</v>
      </c>
    </row>
    <row r="3729" spans="2:14" x14ac:dyDescent="0.25">
      <c r="B3729" t="s">
        <v>15</v>
      </c>
      <c r="C3729" t="s">
        <v>620</v>
      </c>
      <c r="D3729" t="s">
        <v>23</v>
      </c>
      <c r="E3729" s="8">
        <v>1216</v>
      </c>
      <c r="F3729" s="9">
        <v>13772142.220024901</v>
      </c>
      <c r="G3729" s="8">
        <v>1339</v>
      </c>
      <c r="H3729" s="9">
        <v>13830373.9515997</v>
      </c>
      <c r="I3729" s="8">
        <v>1128</v>
      </c>
      <c r="J3729" s="9">
        <v>9255826.0928999409</v>
      </c>
      <c r="K3729" s="7">
        <v>-9.1859596713965597E-2</v>
      </c>
      <c r="L3729" s="10">
        <v>-4.2104235054413203E-3</v>
      </c>
      <c r="M3729" s="7">
        <v>7.8014184397163094E-2</v>
      </c>
      <c r="N3729" s="7">
        <v>0.48794306221779299</v>
      </c>
    </row>
    <row r="3730" spans="2:14" x14ac:dyDescent="0.25">
      <c r="B3730" t="s">
        <v>15</v>
      </c>
      <c r="C3730" t="s">
        <v>620</v>
      </c>
      <c r="D3730" t="s">
        <v>30</v>
      </c>
      <c r="E3730" s="8">
        <v>64</v>
      </c>
      <c r="F3730" s="9">
        <v>327751.67660000001</v>
      </c>
      <c r="G3730" s="8">
        <v>35</v>
      </c>
      <c r="H3730" s="9">
        <v>170559</v>
      </c>
      <c r="I3730" s="8">
        <v>22</v>
      </c>
      <c r="J3730" s="9">
        <v>127022.26</v>
      </c>
      <c r="K3730" s="7">
        <v>0.82857142857142896</v>
      </c>
      <c r="L3730" s="10">
        <v>0.92163225980452601</v>
      </c>
      <c r="M3730" s="7">
        <v>1.9090909090909101</v>
      </c>
      <c r="N3730" s="7">
        <v>1.58026960471338</v>
      </c>
    </row>
    <row r="3731" spans="2:14" x14ac:dyDescent="0.25">
      <c r="B3731" t="s">
        <v>15</v>
      </c>
      <c r="C3731" t="s">
        <v>621</v>
      </c>
      <c r="D3731" t="s">
        <v>19</v>
      </c>
      <c r="E3731" s="8">
        <v>688</v>
      </c>
      <c r="F3731" s="9">
        <v>2975754.77</v>
      </c>
      <c r="G3731" s="8">
        <v>706</v>
      </c>
      <c r="H3731" s="9">
        <v>3004545.0436729901</v>
      </c>
      <c r="I3731" s="8">
        <v>642</v>
      </c>
      <c r="J3731" s="9">
        <v>2738304.0778459902</v>
      </c>
      <c r="K3731" s="7">
        <v>-2.54957507082153E-2</v>
      </c>
      <c r="L3731" s="10">
        <v>-9.5822406569062695E-3</v>
      </c>
      <c r="M3731" s="7">
        <v>7.1651090342678997E-2</v>
      </c>
      <c r="N3731" s="7">
        <v>8.67145084708036E-2</v>
      </c>
    </row>
    <row r="3732" spans="2:14" x14ac:dyDescent="0.25">
      <c r="B3732" t="s">
        <v>15</v>
      </c>
      <c r="C3732" t="s">
        <v>621</v>
      </c>
      <c r="D3732" t="s">
        <v>23</v>
      </c>
      <c r="E3732" s="8">
        <v>5206</v>
      </c>
      <c r="F3732" s="9">
        <v>22551449.059641</v>
      </c>
      <c r="G3732" s="8">
        <v>5609</v>
      </c>
      <c r="H3732" s="9">
        <v>23757234.388595801</v>
      </c>
      <c r="I3732" s="8">
        <v>5191</v>
      </c>
      <c r="J3732" s="9">
        <v>19940296.442615099</v>
      </c>
      <c r="K3732" s="7">
        <v>-7.1848814405419903E-2</v>
      </c>
      <c r="L3732" s="10">
        <v>-5.0754448486379701E-2</v>
      </c>
      <c r="M3732" s="7">
        <v>2.8896166441918498E-3</v>
      </c>
      <c r="N3732" s="7">
        <v>0.13094853552154101</v>
      </c>
    </row>
    <row r="3733" spans="2:14" x14ac:dyDescent="0.25">
      <c r="B3733" t="s">
        <v>15</v>
      </c>
      <c r="C3733" t="s">
        <v>621</v>
      </c>
      <c r="D3733" t="s">
        <v>30</v>
      </c>
      <c r="E3733" s="8">
        <v>126</v>
      </c>
      <c r="F3733" s="9">
        <v>541506.15789999999</v>
      </c>
      <c r="G3733" s="8">
        <v>130</v>
      </c>
      <c r="H3733" s="9">
        <v>555291.39249999996</v>
      </c>
      <c r="I3733" s="8">
        <v>102</v>
      </c>
      <c r="J3733" s="9">
        <v>430686.23599999998</v>
      </c>
      <c r="K3733" s="7">
        <v>-3.0769230769230799E-2</v>
      </c>
      <c r="L3733" s="10">
        <v>-2.4825226513844102E-2</v>
      </c>
      <c r="M3733" s="7">
        <v>0.23529411764705899</v>
      </c>
      <c r="N3733" s="7">
        <v>0.25731010800168502</v>
      </c>
    </row>
    <row r="3734" spans="2:14" x14ac:dyDescent="0.25">
      <c r="B3734" t="s">
        <v>15</v>
      </c>
      <c r="C3734" t="s">
        <v>622</v>
      </c>
      <c r="D3734" t="s">
        <v>6</v>
      </c>
      <c r="E3734" s="8">
        <v>55</v>
      </c>
      <c r="F3734" s="9">
        <v>171349.46609999999</v>
      </c>
      <c r="G3734" s="8">
        <v>76</v>
      </c>
      <c r="H3734" s="9">
        <v>221712.52</v>
      </c>
      <c r="I3734" s="8">
        <v>35</v>
      </c>
      <c r="J3734" s="9">
        <v>96460</v>
      </c>
      <c r="K3734" s="7">
        <v>-0.27631578947368401</v>
      </c>
      <c r="L3734" s="10">
        <v>-0.227154758332997</v>
      </c>
      <c r="M3734" s="7">
        <v>0.57142857142857095</v>
      </c>
      <c r="N3734" s="7">
        <v>0.77637845842836395</v>
      </c>
    </row>
    <row r="3735" spans="2:14" x14ac:dyDescent="0.25">
      <c r="B3735" t="s">
        <v>15</v>
      </c>
      <c r="C3735" t="s">
        <v>622</v>
      </c>
      <c r="D3735" t="s">
        <v>17</v>
      </c>
      <c r="E3735" s="8">
        <v>329</v>
      </c>
      <c r="F3735" s="9">
        <v>981909.34300000104</v>
      </c>
      <c r="G3735" s="8">
        <v>569</v>
      </c>
      <c r="H3735" s="9">
        <v>1634216.74</v>
      </c>
      <c r="I3735" s="8">
        <v>406</v>
      </c>
      <c r="J3735" s="9">
        <v>1124986.3899999999</v>
      </c>
      <c r="K3735" s="7">
        <v>-0.421792618629174</v>
      </c>
      <c r="L3735" s="10">
        <v>-0.39915598771800498</v>
      </c>
      <c r="M3735" s="7">
        <v>-0.18965517241379301</v>
      </c>
      <c r="N3735" s="7">
        <v>-0.12718113594245101</v>
      </c>
    </row>
    <row r="3736" spans="2:14" x14ac:dyDescent="0.25">
      <c r="B3736" t="s">
        <v>15</v>
      </c>
      <c r="C3736" t="s">
        <v>622</v>
      </c>
      <c r="D3736" t="s">
        <v>19</v>
      </c>
      <c r="E3736" s="8">
        <v>344</v>
      </c>
      <c r="F3736" s="9">
        <v>1058395.08</v>
      </c>
      <c r="G3736" s="8">
        <v>528</v>
      </c>
      <c r="H3736" s="9">
        <v>1491796.6</v>
      </c>
      <c r="I3736" s="8">
        <v>211</v>
      </c>
      <c r="J3736" s="9">
        <v>587194.4</v>
      </c>
      <c r="K3736" s="7">
        <v>-0.34848484848484901</v>
      </c>
      <c r="L3736" s="10">
        <v>-0.290523198671993</v>
      </c>
      <c r="M3736" s="7">
        <v>0.63033175355450199</v>
      </c>
      <c r="N3736" s="7">
        <v>0.80246112701346595</v>
      </c>
    </row>
    <row r="3737" spans="2:14" x14ac:dyDescent="0.25">
      <c r="B3737" t="s">
        <v>15</v>
      </c>
      <c r="C3737" t="s">
        <v>622</v>
      </c>
      <c r="D3737" t="s">
        <v>23</v>
      </c>
      <c r="E3737" s="8">
        <v>173</v>
      </c>
      <c r="F3737" s="9">
        <v>533566.05000000005</v>
      </c>
      <c r="G3737" s="8">
        <v>367</v>
      </c>
      <c r="H3737" s="9">
        <v>1042351.6</v>
      </c>
      <c r="I3737" s="8">
        <v>281</v>
      </c>
      <c r="J3737" s="9">
        <v>781196</v>
      </c>
      <c r="K3737" s="7">
        <v>-0.52861035422343305</v>
      </c>
      <c r="L3737" s="10">
        <v>-0.488113176014696</v>
      </c>
      <c r="M3737" s="7">
        <v>-0.38434163701067597</v>
      </c>
      <c r="N3737" s="7">
        <v>-0.31698824622757898</v>
      </c>
    </row>
    <row r="3738" spans="2:14" x14ac:dyDescent="0.25">
      <c r="B3738" t="s">
        <v>15</v>
      </c>
      <c r="C3738" t="s">
        <v>622</v>
      </c>
      <c r="D3738" t="s">
        <v>30</v>
      </c>
      <c r="E3738" s="8">
        <v>465</v>
      </c>
      <c r="F3738" s="9">
        <v>1432932.81</v>
      </c>
      <c r="G3738" s="8">
        <v>802</v>
      </c>
      <c r="H3738" s="9">
        <v>2271340.9300000002</v>
      </c>
      <c r="I3738" s="8">
        <v>637</v>
      </c>
      <c r="J3738" s="9">
        <v>1764224.8</v>
      </c>
      <c r="K3738" s="7">
        <v>-0.42019950124688299</v>
      </c>
      <c r="L3738" s="10">
        <v>-0.36912473549270403</v>
      </c>
      <c r="M3738" s="7">
        <v>-0.27001569858712698</v>
      </c>
      <c r="N3738" s="7">
        <v>-0.18778331990345201</v>
      </c>
    </row>
    <row r="3739" spans="2:14" x14ac:dyDescent="0.25">
      <c r="B3739" t="s">
        <v>15</v>
      </c>
      <c r="C3739" t="s">
        <v>623</v>
      </c>
      <c r="D3739" t="s">
        <v>28</v>
      </c>
      <c r="E3739" s="8">
        <v>183</v>
      </c>
      <c r="F3739" s="9">
        <v>787052.83200000005</v>
      </c>
      <c r="G3739" s="8" t="s">
        <v>69</v>
      </c>
      <c r="H3739" s="9">
        <v>11682</v>
      </c>
      <c r="I3739" s="8"/>
      <c r="J3739" s="9"/>
      <c r="K3739" s="7" t="s">
        <v>70</v>
      </c>
      <c r="L3739" s="10">
        <v>66.373123780174595</v>
      </c>
      <c r="M3739" s="7"/>
      <c r="N3739" s="7"/>
    </row>
    <row r="3740" spans="2:14" x14ac:dyDescent="0.25">
      <c r="B3740" t="s">
        <v>15</v>
      </c>
      <c r="C3740" t="s">
        <v>623</v>
      </c>
      <c r="D3740" t="s">
        <v>6</v>
      </c>
      <c r="E3740" s="8">
        <v>4007</v>
      </c>
      <c r="F3740" s="9">
        <v>17625062.5871999</v>
      </c>
      <c r="G3740" s="8">
        <v>3747</v>
      </c>
      <c r="H3740" s="9">
        <v>15208238.430399399</v>
      </c>
      <c r="I3740" s="8">
        <v>255</v>
      </c>
      <c r="J3740" s="9">
        <v>992970</v>
      </c>
      <c r="K3740" s="7">
        <v>6.9388844408860395E-2</v>
      </c>
      <c r="L3740" s="10">
        <v>0.158915456767797</v>
      </c>
      <c r="M3740" s="7">
        <v>14.713725490196101</v>
      </c>
      <c r="N3740" s="7">
        <v>16.749843990452799</v>
      </c>
    </row>
    <row r="3741" spans="2:14" x14ac:dyDescent="0.25">
      <c r="B3741" t="s">
        <v>15</v>
      </c>
      <c r="C3741" t="s">
        <v>623</v>
      </c>
      <c r="D3741" t="s">
        <v>17</v>
      </c>
      <c r="E3741" s="8">
        <v>2364</v>
      </c>
      <c r="F3741" s="9">
        <v>10353576.6042</v>
      </c>
      <c r="G3741" s="8">
        <v>2072</v>
      </c>
      <c r="H3741" s="9">
        <v>8369496.6119001303</v>
      </c>
      <c r="I3741" s="8">
        <v>142</v>
      </c>
      <c r="J3741" s="9">
        <v>552948</v>
      </c>
      <c r="K3741" s="7">
        <v>0.14092664092664101</v>
      </c>
      <c r="L3741" s="10">
        <v>0.23706085136337299</v>
      </c>
      <c r="M3741" s="7">
        <v>15.647887323943699</v>
      </c>
      <c r="N3741" s="7">
        <v>17.724322367021902</v>
      </c>
    </row>
    <row r="3742" spans="2:14" x14ac:dyDescent="0.25">
      <c r="B3742" t="s">
        <v>15</v>
      </c>
      <c r="C3742" t="s">
        <v>623</v>
      </c>
      <c r="D3742" t="s">
        <v>19</v>
      </c>
      <c r="E3742" s="8">
        <v>2652</v>
      </c>
      <c r="F3742" s="9">
        <v>11486678.2395002</v>
      </c>
      <c r="G3742" s="8">
        <v>2576</v>
      </c>
      <c r="H3742" s="9">
        <v>10280501.52</v>
      </c>
      <c r="I3742" s="8">
        <v>137</v>
      </c>
      <c r="J3742" s="9">
        <v>533478</v>
      </c>
      <c r="K3742" s="7">
        <v>2.9503105590062102E-2</v>
      </c>
      <c r="L3742" s="10">
        <v>0.117326641813498</v>
      </c>
      <c r="M3742" s="7">
        <v>18.3576642335766</v>
      </c>
      <c r="N3742" s="7">
        <v>20.531681230528999</v>
      </c>
    </row>
    <row r="3743" spans="2:14" x14ac:dyDescent="0.25">
      <c r="B3743" t="s">
        <v>15</v>
      </c>
      <c r="C3743" t="s">
        <v>623</v>
      </c>
      <c r="D3743" t="s">
        <v>23</v>
      </c>
      <c r="E3743" s="8">
        <v>1492</v>
      </c>
      <c r="F3743" s="9">
        <v>6585333.1819998799</v>
      </c>
      <c r="G3743" s="8">
        <v>1575</v>
      </c>
      <c r="H3743" s="9">
        <v>6599748.9400000004</v>
      </c>
      <c r="I3743" s="8">
        <v>144</v>
      </c>
      <c r="J3743" s="9">
        <v>564928.06000000006</v>
      </c>
      <c r="K3743" s="7">
        <v>-5.2698412698412703E-2</v>
      </c>
      <c r="L3743" s="10">
        <v>-2.1842888466185898E-3</v>
      </c>
      <c r="M3743" s="7">
        <v>9.3611111111111107</v>
      </c>
      <c r="N3743" s="7">
        <v>10.656941207699701</v>
      </c>
    </row>
    <row r="3744" spans="2:14" x14ac:dyDescent="0.25">
      <c r="B3744" t="s">
        <v>15</v>
      </c>
      <c r="C3744" t="s">
        <v>623</v>
      </c>
      <c r="D3744" t="s">
        <v>29</v>
      </c>
      <c r="E3744" s="8">
        <v>32</v>
      </c>
      <c r="F3744" s="9">
        <v>138297.60000000001</v>
      </c>
      <c r="G3744" s="8">
        <v>24</v>
      </c>
      <c r="H3744" s="9">
        <v>93603</v>
      </c>
      <c r="I3744" s="8" t="s">
        <v>69</v>
      </c>
      <c r="J3744" s="9">
        <v>3894</v>
      </c>
      <c r="K3744" s="7">
        <v>0.33333333333333298</v>
      </c>
      <c r="L3744" s="10">
        <v>0.47749110605429301</v>
      </c>
      <c r="M3744" s="7" t="s">
        <v>70</v>
      </c>
      <c r="N3744" s="7">
        <v>34.515562403697999</v>
      </c>
    </row>
    <row r="3745" spans="2:14" x14ac:dyDescent="0.25">
      <c r="B3745" t="s">
        <v>15</v>
      </c>
      <c r="C3745" t="s">
        <v>623</v>
      </c>
      <c r="D3745" t="s">
        <v>30</v>
      </c>
      <c r="E3745" s="8">
        <v>1002</v>
      </c>
      <c r="F3745" s="9">
        <v>4472485.8419999499</v>
      </c>
      <c r="G3745" s="8">
        <v>1013</v>
      </c>
      <c r="H3745" s="9">
        <v>4076699.12</v>
      </c>
      <c r="I3745" s="8">
        <v>96</v>
      </c>
      <c r="J3745" s="9">
        <v>377206.71</v>
      </c>
      <c r="K3745" s="7">
        <v>-1.0858835143139201E-2</v>
      </c>
      <c r="L3745" s="10">
        <v>9.7085095159034102E-2</v>
      </c>
      <c r="M3745" s="7">
        <v>9.4375</v>
      </c>
      <c r="N3745" s="7">
        <v>10.8568565283474</v>
      </c>
    </row>
    <row r="3746" spans="2:14" x14ac:dyDescent="0.25">
      <c r="B3746" t="s">
        <v>15</v>
      </c>
      <c r="C3746" t="s">
        <v>623</v>
      </c>
      <c r="D3746" t="s">
        <v>26</v>
      </c>
      <c r="E3746" s="8">
        <v>79</v>
      </c>
      <c r="F3746" s="9">
        <v>340106.04</v>
      </c>
      <c r="G3746" s="8">
        <v>73</v>
      </c>
      <c r="H3746" s="9">
        <v>286167</v>
      </c>
      <c r="I3746" s="8" t="s">
        <v>69</v>
      </c>
      <c r="J3746" s="9">
        <v>15576</v>
      </c>
      <c r="K3746" s="7">
        <v>8.2191780821917901E-2</v>
      </c>
      <c r="L3746" s="10">
        <v>0.18848798079442999</v>
      </c>
      <c r="M3746" s="7" t="s">
        <v>70</v>
      </c>
      <c r="N3746" s="7">
        <v>20.835261941448401</v>
      </c>
    </row>
    <row r="3747" spans="2:14" x14ac:dyDescent="0.25">
      <c r="B3747" t="s">
        <v>15</v>
      </c>
      <c r="C3747" t="s">
        <v>624</v>
      </c>
      <c r="D3747" t="s">
        <v>28</v>
      </c>
      <c r="E3747" s="8" t="s">
        <v>69</v>
      </c>
      <c r="F3747" s="9">
        <v>6026</v>
      </c>
      <c r="G3747" s="8" t="s">
        <v>69</v>
      </c>
      <c r="H3747" s="9">
        <v>2925</v>
      </c>
      <c r="I3747" s="8"/>
      <c r="J3747" s="9"/>
      <c r="K3747" s="7" t="s">
        <v>70</v>
      </c>
      <c r="L3747" s="10">
        <v>1.06017094017094</v>
      </c>
      <c r="M3747" s="7" t="s">
        <v>70</v>
      </c>
      <c r="N3747" s="7"/>
    </row>
    <row r="3748" spans="2:14" x14ac:dyDescent="0.25">
      <c r="B3748" t="s">
        <v>15</v>
      </c>
      <c r="C3748" t="s">
        <v>624</v>
      </c>
      <c r="D3748" t="s">
        <v>6</v>
      </c>
      <c r="E3748" s="8">
        <v>303</v>
      </c>
      <c r="F3748" s="9">
        <v>1000371.2386</v>
      </c>
      <c r="G3748" s="8">
        <v>467</v>
      </c>
      <c r="H3748" s="9">
        <v>1444420.16</v>
      </c>
      <c r="I3748" s="8">
        <v>215</v>
      </c>
      <c r="J3748" s="9">
        <v>628875</v>
      </c>
      <c r="K3748" s="7">
        <v>-0.35117773019271897</v>
      </c>
      <c r="L3748" s="10">
        <v>-0.307423652547194</v>
      </c>
      <c r="M3748" s="7">
        <v>0.40930232558139501</v>
      </c>
      <c r="N3748" s="7">
        <v>0.59073144678990197</v>
      </c>
    </row>
    <row r="3749" spans="2:14" x14ac:dyDescent="0.25">
      <c r="B3749" t="s">
        <v>15</v>
      </c>
      <c r="C3749" t="s">
        <v>624</v>
      </c>
      <c r="D3749" t="s">
        <v>17</v>
      </c>
      <c r="E3749" s="8">
        <v>150</v>
      </c>
      <c r="F3749" s="9">
        <v>492395.6458</v>
      </c>
      <c r="G3749" s="8">
        <v>194</v>
      </c>
      <c r="H3749" s="9">
        <v>593821.49000000104</v>
      </c>
      <c r="I3749" s="8">
        <v>115</v>
      </c>
      <c r="J3749" s="9">
        <v>336375</v>
      </c>
      <c r="K3749" s="7">
        <v>-0.22680412371134001</v>
      </c>
      <c r="L3749" s="10">
        <v>-0.170801909173075</v>
      </c>
      <c r="M3749" s="7">
        <v>0.30434782608695699</v>
      </c>
      <c r="N3749" s="7">
        <v>0.46382949327387601</v>
      </c>
    </row>
    <row r="3750" spans="2:14" x14ac:dyDescent="0.25">
      <c r="B3750" t="s">
        <v>15</v>
      </c>
      <c r="C3750" t="s">
        <v>624</v>
      </c>
      <c r="D3750" t="s">
        <v>19</v>
      </c>
      <c r="E3750" s="8">
        <v>326</v>
      </c>
      <c r="F3750" s="9">
        <v>1058281.98</v>
      </c>
      <c r="G3750" s="8">
        <v>401</v>
      </c>
      <c r="H3750" s="9">
        <v>1196942</v>
      </c>
      <c r="I3750" s="8">
        <v>158</v>
      </c>
      <c r="J3750" s="9">
        <v>462150</v>
      </c>
      <c r="K3750" s="7">
        <v>-0.18703241895261799</v>
      </c>
      <c r="L3750" s="10">
        <v>-0.115845228925042</v>
      </c>
      <c r="M3750" s="7">
        <v>1.06329113924051</v>
      </c>
      <c r="N3750" s="7">
        <v>1.2899101590392801</v>
      </c>
    </row>
    <row r="3751" spans="2:14" x14ac:dyDescent="0.25">
      <c r="B3751" t="s">
        <v>15</v>
      </c>
      <c r="C3751" t="s">
        <v>624</v>
      </c>
      <c r="D3751" t="s">
        <v>23</v>
      </c>
      <c r="E3751" s="8">
        <v>472</v>
      </c>
      <c r="F3751" s="9">
        <v>1525930.68</v>
      </c>
      <c r="G3751" s="8">
        <v>525</v>
      </c>
      <c r="H3751" s="9">
        <v>1565743.6</v>
      </c>
      <c r="I3751" s="8">
        <v>268</v>
      </c>
      <c r="J3751" s="9">
        <v>788937.01</v>
      </c>
      <c r="K3751" s="7">
        <v>-0.100952380952381</v>
      </c>
      <c r="L3751" s="10">
        <v>-2.54274837847033E-2</v>
      </c>
      <c r="M3751" s="7">
        <v>0.76119402985074602</v>
      </c>
      <c r="N3751" s="7">
        <v>0.93416034570364104</v>
      </c>
    </row>
    <row r="3752" spans="2:14" x14ac:dyDescent="0.25">
      <c r="B3752" t="s">
        <v>15</v>
      </c>
      <c r="C3752" t="s">
        <v>624</v>
      </c>
      <c r="D3752" t="s">
        <v>29</v>
      </c>
      <c r="E3752" s="8" t="s">
        <v>69</v>
      </c>
      <c r="F3752" s="9">
        <v>3335.04</v>
      </c>
      <c r="G3752" s="8" t="s">
        <v>69</v>
      </c>
      <c r="H3752" s="9">
        <v>5953</v>
      </c>
      <c r="I3752" s="8" t="s">
        <v>69</v>
      </c>
      <c r="J3752" s="9">
        <v>11700</v>
      </c>
      <c r="K3752" s="7" t="s">
        <v>70</v>
      </c>
      <c r="L3752" s="10">
        <v>-0.43977154375944899</v>
      </c>
      <c r="M3752" s="7" t="s">
        <v>70</v>
      </c>
      <c r="N3752" s="7">
        <v>-0.71495384615384605</v>
      </c>
    </row>
    <row r="3753" spans="2:14" x14ac:dyDescent="0.25">
      <c r="B3753" t="s">
        <v>15</v>
      </c>
      <c r="C3753" t="s">
        <v>624</v>
      </c>
      <c r="D3753" t="s">
        <v>30</v>
      </c>
      <c r="E3753" s="8">
        <v>147</v>
      </c>
      <c r="F3753" s="9">
        <v>474819.58649999998</v>
      </c>
      <c r="G3753" s="8">
        <v>260</v>
      </c>
      <c r="H3753" s="9">
        <v>774418.01</v>
      </c>
      <c r="I3753" s="8">
        <v>98</v>
      </c>
      <c r="J3753" s="9">
        <v>286650</v>
      </c>
      <c r="K3753" s="7">
        <v>-0.43461538461538501</v>
      </c>
      <c r="L3753" s="10">
        <v>-0.38686913221452601</v>
      </c>
      <c r="M3753" s="7">
        <v>0.5</v>
      </c>
      <c r="N3753" s="7">
        <v>0.65644369963369997</v>
      </c>
    </row>
    <row r="3754" spans="2:14" x14ac:dyDescent="0.25">
      <c r="B3754" t="s">
        <v>15</v>
      </c>
      <c r="C3754" t="s">
        <v>624</v>
      </c>
      <c r="D3754" t="s">
        <v>26</v>
      </c>
      <c r="E3754" s="8">
        <v>167</v>
      </c>
      <c r="F3754" s="9">
        <v>524285.65</v>
      </c>
      <c r="G3754" s="8">
        <v>45</v>
      </c>
      <c r="H3754" s="9">
        <v>133797</v>
      </c>
      <c r="I3754" s="8">
        <v>16</v>
      </c>
      <c r="J3754" s="9">
        <v>46800</v>
      </c>
      <c r="K3754" s="7">
        <v>2.7111111111111099</v>
      </c>
      <c r="L3754" s="10">
        <v>2.91851573652623</v>
      </c>
      <c r="M3754" s="7">
        <v>9.4375</v>
      </c>
      <c r="N3754" s="7">
        <v>10.2026848290598</v>
      </c>
    </row>
    <row r="3755" spans="2:14" x14ac:dyDescent="0.25">
      <c r="B3755" t="s">
        <v>15</v>
      </c>
      <c r="C3755" t="s">
        <v>625</v>
      </c>
      <c r="D3755" t="s">
        <v>6</v>
      </c>
      <c r="E3755" s="8">
        <v>93</v>
      </c>
      <c r="F3755" s="9">
        <v>93867.093999999997</v>
      </c>
      <c r="G3755" s="8">
        <v>66</v>
      </c>
      <c r="H3755" s="9">
        <v>64134.32</v>
      </c>
      <c r="I3755" s="8">
        <v>31</v>
      </c>
      <c r="J3755" s="9">
        <v>29047</v>
      </c>
      <c r="K3755" s="7">
        <v>0.40909090909090901</v>
      </c>
      <c r="L3755" s="10">
        <v>0.46360160987128202</v>
      </c>
      <c r="M3755" s="7">
        <v>2</v>
      </c>
      <c r="N3755" s="7">
        <v>2.2315589906014401</v>
      </c>
    </row>
    <row r="3756" spans="2:14" x14ac:dyDescent="0.25">
      <c r="B3756" t="s">
        <v>15</v>
      </c>
      <c r="C3756" t="s">
        <v>625</v>
      </c>
      <c r="D3756" t="s">
        <v>17</v>
      </c>
      <c r="E3756" s="8">
        <v>110</v>
      </c>
      <c r="F3756" s="9">
        <v>114737.535</v>
      </c>
      <c r="G3756" s="8">
        <v>90</v>
      </c>
      <c r="H3756" s="9">
        <v>88215.38</v>
      </c>
      <c r="I3756" s="8">
        <v>48</v>
      </c>
      <c r="J3756" s="9">
        <v>44976</v>
      </c>
      <c r="K3756" s="7">
        <v>0.22222222222222199</v>
      </c>
      <c r="L3756" s="10">
        <v>0.30065227854825299</v>
      </c>
      <c r="M3756" s="7">
        <v>1.2916666666666701</v>
      </c>
      <c r="N3756" s="7">
        <v>1.5510835779082199</v>
      </c>
    </row>
    <row r="3757" spans="2:14" x14ac:dyDescent="0.25">
      <c r="B3757" t="s">
        <v>15</v>
      </c>
      <c r="C3757" t="s">
        <v>625</v>
      </c>
      <c r="D3757" t="s">
        <v>19</v>
      </c>
      <c r="E3757" s="8">
        <v>316</v>
      </c>
      <c r="F3757" s="9">
        <v>324761.09999999998</v>
      </c>
      <c r="G3757" s="8">
        <v>309</v>
      </c>
      <c r="H3757" s="9">
        <v>294519</v>
      </c>
      <c r="I3757" s="8">
        <v>177</v>
      </c>
      <c r="J3757" s="9">
        <v>165849</v>
      </c>
      <c r="K3757" s="7">
        <v>2.2653721682847999E-2</v>
      </c>
      <c r="L3757" s="10">
        <v>0.102683018752611</v>
      </c>
      <c r="M3757" s="7">
        <v>0.78531073446327704</v>
      </c>
      <c r="N3757" s="7">
        <v>0.95817339869399398</v>
      </c>
    </row>
    <row r="3758" spans="2:14" x14ac:dyDescent="0.25">
      <c r="B3758" t="s">
        <v>15</v>
      </c>
      <c r="C3758" t="s">
        <v>625</v>
      </c>
      <c r="D3758" t="s">
        <v>23</v>
      </c>
      <c r="E3758" s="8">
        <v>1626</v>
      </c>
      <c r="F3758" s="9">
        <v>1676361.29999999</v>
      </c>
      <c r="G3758" s="8">
        <v>1921</v>
      </c>
      <c r="H3758" s="9">
        <v>1829004</v>
      </c>
      <c r="I3758" s="8">
        <v>874</v>
      </c>
      <c r="J3758" s="9">
        <v>818938</v>
      </c>
      <c r="K3758" s="7">
        <v>-0.15356585111920901</v>
      </c>
      <c r="L3758" s="10">
        <v>-8.3456733828907406E-2</v>
      </c>
      <c r="M3758" s="7">
        <v>0.86041189931350104</v>
      </c>
      <c r="N3758" s="7">
        <v>1.0469941558457301</v>
      </c>
    </row>
    <row r="3759" spans="2:14" x14ac:dyDescent="0.25">
      <c r="B3759" t="s">
        <v>15</v>
      </c>
      <c r="C3759" t="s">
        <v>625</v>
      </c>
      <c r="D3759" t="s">
        <v>30</v>
      </c>
      <c r="E3759" s="8">
        <v>384</v>
      </c>
      <c r="F3759" s="9">
        <v>394299</v>
      </c>
      <c r="G3759" s="8">
        <v>549</v>
      </c>
      <c r="H3759" s="9">
        <v>521665</v>
      </c>
      <c r="I3759" s="8">
        <v>260</v>
      </c>
      <c r="J3759" s="9">
        <v>243620</v>
      </c>
      <c r="K3759" s="7">
        <v>-0.30054644808743203</v>
      </c>
      <c r="L3759" s="10">
        <v>-0.24415285671839199</v>
      </c>
      <c r="M3759" s="7">
        <v>0.47692307692307701</v>
      </c>
      <c r="N3759" s="7">
        <v>0.61850012314259994</v>
      </c>
    </row>
    <row r="3760" spans="2:14" x14ac:dyDescent="0.25">
      <c r="B3760" t="s">
        <v>15</v>
      </c>
      <c r="C3760" t="s">
        <v>625</v>
      </c>
      <c r="D3760" t="s">
        <v>26</v>
      </c>
      <c r="E3760" s="8">
        <v>198</v>
      </c>
      <c r="F3760" s="9">
        <v>200131.35</v>
      </c>
      <c r="G3760" s="8">
        <v>203</v>
      </c>
      <c r="H3760" s="9">
        <v>193151</v>
      </c>
      <c r="I3760" s="8">
        <v>69</v>
      </c>
      <c r="J3760" s="9">
        <v>64653</v>
      </c>
      <c r="K3760" s="7">
        <v>-2.4630541871921201E-2</v>
      </c>
      <c r="L3760" s="10">
        <v>3.6139341758520502E-2</v>
      </c>
      <c r="M3760" s="7">
        <v>1.8695652173913</v>
      </c>
      <c r="N3760" s="7">
        <v>2.0954688877546301</v>
      </c>
    </row>
    <row r="3761" spans="2:14" x14ac:dyDescent="0.25">
      <c r="B3761" t="s">
        <v>15</v>
      </c>
      <c r="C3761" t="s">
        <v>626</v>
      </c>
      <c r="D3761" t="s">
        <v>28</v>
      </c>
      <c r="E3761" s="8"/>
      <c r="F3761" s="9"/>
      <c r="G3761" s="8" t="s">
        <v>69</v>
      </c>
      <c r="H3761" s="9">
        <v>4030</v>
      </c>
      <c r="I3761" s="8"/>
      <c r="J3761" s="9"/>
      <c r="K3761" s="7" t="s">
        <v>70</v>
      </c>
      <c r="L3761" s="10"/>
      <c r="M3761" s="7"/>
      <c r="N3761" s="7"/>
    </row>
    <row r="3762" spans="2:14" x14ac:dyDescent="0.25">
      <c r="B3762" t="s">
        <v>15</v>
      </c>
      <c r="C3762" t="s">
        <v>626</v>
      </c>
      <c r="D3762" t="s">
        <v>6</v>
      </c>
      <c r="E3762" s="8">
        <v>100</v>
      </c>
      <c r="F3762" s="9">
        <v>432721.46747999999</v>
      </c>
      <c r="G3762" s="8">
        <v>111</v>
      </c>
      <c r="H3762" s="9">
        <v>449388.79999999999</v>
      </c>
      <c r="I3762" s="8">
        <v>53</v>
      </c>
      <c r="J3762" s="9">
        <v>202725</v>
      </c>
      <c r="K3762" s="7">
        <v>-9.90990990990991E-2</v>
      </c>
      <c r="L3762" s="10">
        <v>-3.70888916679716E-2</v>
      </c>
      <c r="M3762" s="7">
        <v>0.88679245283018904</v>
      </c>
      <c r="N3762" s="7">
        <v>1.1345244418793901</v>
      </c>
    </row>
    <row r="3763" spans="2:14" x14ac:dyDescent="0.25">
      <c r="B3763" t="s">
        <v>15</v>
      </c>
      <c r="C3763" t="s">
        <v>626</v>
      </c>
      <c r="D3763" t="s">
        <v>17</v>
      </c>
      <c r="E3763" s="8">
        <v>68</v>
      </c>
      <c r="F3763" s="9">
        <v>295325.47197200003</v>
      </c>
      <c r="G3763" s="8">
        <v>57</v>
      </c>
      <c r="H3763" s="9">
        <v>233077.611</v>
      </c>
      <c r="I3763" s="8">
        <v>45</v>
      </c>
      <c r="J3763" s="9">
        <v>172125</v>
      </c>
      <c r="K3763" s="7">
        <v>0.19298245614035101</v>
      </c>
      <c r="L3763" s="10">
        <v>0.26706924232203499</v>
      </c>
      <c r="M3763" s="7">
        <v>0.51111111111111096</v>
      </c>
      <c r="N3763" s="7">
        <v>0.71576163818155403</v>
      </c>
    </row>
    <row r="3764" spans="2:14" x14ac:dyDescent="0.25">
      <c r="B3764" t="s">
        <v>15</v>
      </c>
      <c r="C3764" t="s">
        <v>626</v>
      </c>
      <c r="D3764" t="s">
        <v>19</v>
      </c>
      <c r="E3764" s="8">
        <v>163</v>
      </c>
      <c r="F3764" s="9">
        <v>722452.23089999997</v>
      </c>
      <c r="G3764" s="8">
        <v>172</v>
      </c>
      <c r="H3764" s="9">
        <v>687172.6</v>
      </c>
      <c r="I3764" s="8">
        <v>89</v>
      </c>
      <c r="J3764" s="9">
        <v>345786.49</v>
      </c>
      <c r="K3764" s="7">
        <v>-5.2325581395348798E-2</v>
      </c>
      <c r="L3764" s="10">
        <v>5.1340275936496302E-2</v>
      </c>
      <c r="M3764" s="7">
        <v>0.83146067415730296</v>
      </c>
      <c r="N3764" s="7">
        <v>1.08930149613422</v>
      </c>
    </row>
    <row r="3765" spans="2:14" x14ac:dyDescent="0.25">
      <c r="B3765" t="s">
        <v>15</v>
      </c>
      <c r="C3765" t="s">
        <v>626</v>
      </c>
      <c r="D3765" t="s">
        <v>23</v>
      </c>
      <c r="E3765" s="8">
        <v>935</v>
      </c>
      <c r="F3765" s="9">
        <v>4165276.5881000101</v>
      </c>
      <c r="G3765" s="8">
        <v>773</v>
      </c>
      <c r="H3765" s="9">
        <v>3128167.19</v>
      </c>
      <c r="I3765" s="8">
        <v>389</v>
      </c>
      <c r="J3765" s="9">
        <v>1561236.2</v>
      </c>
      <c r="K3765" s="7">
        <v>0.209573091849935</v>
      </c>
      <c r="L3765" s="10">
        <v>0.33153899235801898</v>
      </c>
      <c r="M3765" s="7">
        <v>1.40359897172236</v>
      </c>
      <c r="N3765" s="7">
        <v>1.6679349275273101</v>
      </c>
    </row>
    <row r="3766" spans="2:14" x14ac:dyDescent="0.25">
      <c r="B3766" t="s">
        <v>15</v>
      </c>
      <c r="C3766" t="s">
        <v>626</v>
      </c>
      <c r="D3766" t="s">
        <v>30</v>
      </c>
      <c r="E3766" s="8">
        <v>75</v>
      </c>
      <c r="F3766" s="9">
        <v>323266.46490000002</v>
      </c>
      <c r="G3766" s="8">
        <v>47</v>
      </c>
      <c r="H3766" s="9">
        <v>184850</v>
      </c>
      <c r="I3766" s="8">
        <v>20</v>
      </c>
      <c r="J3766" s="9">
        <v>76500</v>
      </c>
      <c r="K3766" s="7">
        <v>0.59574468085106402</v>
      </c>
      <c r="L3766" s="10">
        <v>0.74880424614552399</v>
      </c>
      <c r="M3766" s="7">
        <v>2.75</v>
      </c>
      <c r="N3766" s="7">
        <v>3.2257054235294098</v>
      </c>
    </row>
    <row r="3767" spans="2:14" x14ac:dyDescent="0.25">
      <c r="B3767" t="s">
        <v>15</v>
      </c>
      <c r="C3767" t="s">
        <v>627</v>
      </c>
      <c r="D3767" t="s">
        <v>28</v>
      </c>
      <c r="E3767" s="8" t="s">
        <v>69</v>
      </c>
      <c r="F3767" s="9">
        <v>3422</v>
      </c>
      <c r="G3767" s="8" t="s">
        <v>69</v>
      </c>
      <c r="H3767" s="9">
        <v>3422</v>
      </c>
      <c r="I3767" s="8"/>
      <c r="J3767" s="9"/>
      <c r="K3767" s="7" t="s">
        <v>70</v>
      </c>
      <c r="L3767" s="10">
        <v>0</v>
      </c>
      <c r="M3767" s="7" t="s">
        <v>70</v>
      </c>
      <c r="N3767" s="7"/>
    </row>
    <row r="3768" spans="2:14" x14ac:dyDescent="0.25">
      <c r="B3768" t="s">
        <v>15</v>
      </c>
      <c r="C3768" t="s">
        <v>627</v>
      </c>
      <c r="D3768" t="s">
        <v>6</v>
      </c>
      <c r="E3768" s="8">
        <v>119</v>
      </c>
      <c r="F3768" s="9">
        <v>445830.4289</v>
      </c>
      <c r="G3768" s="8">
        <v>151</v>
      </c>
      <c r="H3768" s="9">
        <v>529631.52</v>
      </c>
      <c r="I3768" s="8">
        <v>78</v>
      </c>
      <c r="J3768" s="9">
        <v>259116</v>
      </c>
      <c r="K3768" s="7">
        <v>-0.211920529801324</v>
      </c>
      <c r="L3768" s="10">
        <v>-0.15822527160015101</v>
      </c>
      <c r="M3768" s="7">
        <v>0.52564102564102599</v>
      </c>
      <c r="N3768" s="7">
        <v>0.720582399002762</v>
      </c>
    </row>
    <row r="3769" spans="2:14" x14ac:dyDescent="0.25">
      <c r="B3769" t="s">
        <v>15</v>
      </c>
      <c r="C3769" t="s">
        <v>627</v>
      </c>
      <c r="D3769" t="s">
        <v>17</v>
      </c>
      <c r="E3769" s="8">
        <v>71</v>
      </c>
      <c r="F3769" s="9">
        <v>263821.57160000002</v>
      </c>
      <c r="G3769" s="8">
        <v>120</v>
      </c>
      <c r="H3769" s="9">
        <v>416810.09999999899</v>
      </c>
      <c r="I3769" s="8">
        <v>61</v>
      </c>
      <c r="J3769" s="9">
        <v>202642</v>
      </c>
      <c r="K3769" s="7">
        <v>-0.40833333333333299</v>
      </c>
      <c r="L3769" s="10">
        <v>-0.36704611620495597</v>
      </c>
      <c r="M3769" s="7">
        <v>0.16393442622950799</v>
      </c>
      <c r="N3769" s="7">
        <v>0.301909631764393</v>
      </c>
    </row>
    <row r="3770" spans="2:14" x14ac:dyDescent="0.25">
      <c r="B3770" t="s">
        <v>15</v>
      </c>
      <c r="C3770" t="s">
        <v>627</v>
      </c>
      <c r="D3770" t="s">
        <v>19</v>
      </c>
      <c r="E3770" s="8">
        <v>653</v>
      </c>
      <c r="F3770" s="9">
        <v>2399138.3700000099</v>
      </c>
      <c r="G3770" s="8">
        <v>1018</v>
      </c>
      <c r="H3770" s="9">
        <v>3450233.32</v>
      </c>
      <c r="I3770" s="8">
        <v>503</v>
      </c>
      <c r="J3770" s="9">
        <v>1675973.27</v>
      </c>
      <c r="K3770" s="7">
        <v>-0.35854616895874297</v>
      </c>
      <c r="L3770" s="10">
        <v>-0.30464460009330302</v>
      </c>
      <c r="M3770" s="7">
        <v>0.29821073558648098</v>
      </c>
      <c r="N3770" s="7">
        <v>0.43148963825658698</v>
      </c>
    </row>
    <row r="3771" spans="2:14" x14ac:dyDescent="0.25">
      <c r="B3771" t="s">
        <v>15</v>
      </c>
      <c r="C3771" t="s">
        <v>627</v>
      </c>
      <c r="D3771" t="s">
        <v>23</v>
      </c>
      <c r="E3771" s="8">
        <v>4087</v>
      </c>
      <c r="F3771" s="9">
        <v>15068282.3513995</v>
      </c>
      <c r="G3771" s="8">
        <v>6314</v>
      </c>
      <c r="H3771" s="9">
        <v>21445055.84</v>
      </c>
      <c r="I3771" s="8">
        <v>3076</v>
      </c>
      <c r="J3771" s="9">
        <v>10237120.939999999</v>
      </c>
      <c r="K3771" s="7">
        <v>-0.35270826734241401</v>
      </c>
      <c r="L3771" s="10">
        <v>-0.29735401652376803</v>
      </c>
      <c r="M3771" s="7">
        <v>0.32867360208062402</v>
      </c>
      <c r="N3771" s="7">
        <v>0.471925792389779</v>
      </c>
    </row>
    <row r="3772" spans="2:14" x14ac:dyDescent="0.25">
      <c r="B3772" t="s">
        <v>15</v>
      </c>
      <c r="C3772" t="s">
        <v>627</v>
      </c>
      <c r="D3772" t="s">
        <v>30</v>
      </c>
      <c r="E3772" s="8">
        <v>263</v>
      </c>
      <c r="F3772" s="9">
        <v>1017823.836</v>
      </c>
      <c r="G3772" s="8">
        <v>364</v>
      </c>
      <c r="H3772" s="9">
        <v>1242947.8</v>
      </c>
      <c r="I3772" s="8">
        <v>142</v>
      </c>
      <c r="J3772" s="9">
        <v>473915.32</v>
      </c>
      <c r="K3772" s="7">
        <v>-0.27747252747252699</v>
      </c>
      <c r="L3772" s="10">
        <v>-0.18112101248338999</v>
      </c>
      <c r="M3772" s="7">
        <v>0.852112676056338</v>
      </c>
      <c r="N3772" s="7">
        <v>1.1476913554936301</v>
      </c>
    </row>
    <row r="3773" spans="2:14" x14ac:dyDescent="0.25">
      <c r="B3773" t="s">
        <v>15</v>
      </c>
      <c r="C3773" t="s">
        <v>628</v>
      </c>
      <c r="D3773" t="s">
        <v>28</v>
      </c>
      <c r="E3773" s="8">
        <v>8</v>
      </c>
      <c r="F3773" s="9">
        <v>11603</v>
      </c>
      <c r="G3773" s="8"/>
      <c r="H3773" s="9"/>
      <c r="I3773" s="8"/>
      <c r="J3773" s="9"/>
      <c r="K3773" s="7"/>
      <c r="L3773" s="10"/>
      <c r="M3773" s="7"/>
      <c r="N3773" s="7"/>
    </row>
    <row r="3774" spans="2:14" x14ac:dyDescent="0.25">
      <c r="B3774" t="s">
        <v>15</v>
      </c>
      <c r="C3774" t="s">
        <v>628</v>
      </c>
      <c r="D3774" t="s">
        <v>6</v>
      </c>
      <c r="E3774" s="8">
        <v>385</v>
      </c>
      <c r="F3774" s="9">
        <v>622570.191500001</v>
      </c>
      <c r="G3774" s="8">
        <v>581</v>
      </c>
      <c r="H3774" s="9">
        <v>879448.63999999897</v>
      </c>
      <c r="I3774" s="8"/>
      <c r="J3774" s="9"/>
      <c r="K3774" s="7">
        <v>-0.33734939759036098</v>
      </c>
      <c r="L3774" s="10">
        <v>-0.29209033571306497</v>
      </c>
      <c r="M3774" s="7"/>
      <c r="N3774" s="7"/>
    </row>
    <row r="3775" spans="2:14" x14ac:dyDescent="0.25">
      <c r="B3775" t="s">
        <v>15</v>
      </c>
      <c r="C3775" t="s">
        <v>628</v>
      </c>
      <c r="D3775" t="s">
        <v>17</v>
      </c>
      <c r="E3775" s="8">
        <v>2899</v>
      </c>
      <c r="F3775" s="9">
        <v>4925262.0473361202</v>
      </c>
      <c r="G3775" s="8">
        <v>4950</v>
      </c>
      <c r="H3775" s="9">
        <v>7628652.6567000505</v>
      </c>
      <c r="I3775" s="8"/>
      <c r="J3775" s="9"/>
      <c r="K3775" s="7">
        <v>-0.41434343434343401</v>
      </c>
      <c r="L3775" s="10">
        <v>-0.354373272846498</v>
      </c>
      <c r="M3775" s="7"/>
      <c r="N3775" s="7"/>
    </row>
    <row r="3776" spans="2:14" x14ac:dyDescent="0.25">
      <c r="B3776" t="s">
        <v>15</v>
      </c>
      <c r="C3776" t="s">
        <v>628</v>
      </c>
      <c r="D3776" t="s">
        <v>19</v>
      </c>
      <c r="E3776" s="8">
        <v>5713</v>
      </c>
      <c r="F3776" s="9">
        <v>9870404.4759</v>
      </c>
      <c r="G3776" s="8">
        <v>9458</v>
      </c>
      <c r="H3776" s="9">
        <v>14528888.91</v>
      </c>
      <c r="I3776" s="8"/>
      <c r="J3776" s="9"/>
      <c r="K3776" s="7">
        <v>-0.39596109113977601</v>
      </c>
      <c r="L3776" s="10">
        <v>-0.32063597312617997</v>
      </c>
      <c r="M3776" s="7"/>
      <c r="N3776" s="7"/>
    </row>
    <row r="3777" spans="2:14" x14ac:dyDescent="0.25">
      <c r="B3777" t="s">
        <v>15</v>
      </c>
      <c r="C3777" t="s">
        <v>628</v>
      </c>
      <c r="D3777" t="s">
        <v>23</v>
      </c>
      <c r="E3777" s="8">
        <v>4072</v>
      </c>
      <c r="F3777" s="9">
        <v>7792783.6283998601</v>
      </c>
      <c r="G3777" s="8">
        <v>6757</v>
      </c>
      <c r="H3777" s="9">
        <v>11475592.220000099</v>
      </c>
      <c r="I3777" s="8"/>
      <c r="J3777" s="9"/>
      <c r="K3777" s="7">
        <v>-0.39736569483498602</v>
      </c>
      <c r="L3777" s="10">
        <v>-0.32092536236880798</v>
      </c>
      <c r="M3777" s="7"/>
      <c r="N3777" s="7"/>
    </row>
    <row r="3778" spans="2:14" x14ac:dyDescent="0.25">
      <c r="B3778" t="s">
        <v>15</v>
      </c>
      <c r="C3778" t="s">
        <v>628</v>
      </c>
      <c r="D3778" t="s">
        <v>29</v>
      </c>
      <c r="E3778" s="8" t="s">
        <v>69</v>
      </c>
      <c r="F3778" s="9">
        <v>3618.3</v>
      </c>
      <c r="G3778" s="8" t="s">
        <v>69</v>
      </c>
      <c r="H3778" s="9">
        <v>4394</v>
      </c>
      <c r="I3778" s="8"/>
      <c r="J3778" s="9"/>
      <c r="K3778" s="7" t="s">
        <v>70</v>
      </c>
      <c r="L3778" s="10">
        <v>-0.17653618570778301</v>
      </c>
      <c r="M3778" s="7" t="s">
        <v>70</v>
      </c>
      <c r="N3778" s="7"/>
    </row>
    <row r="3779" spans="2:14" x14ac:dyDescent="0.25">
      <c r="B3779" t="s">
        <v>15</v>
      </c>
      <c r="C3779" t="s">
        <v>628</v>
      </c>
      <c r="D3779" t="s">
        <v>30</v>
      </c>
      <c r="E3779" s="8">
        <v>3034</v>
      </c>
      <c r="F3779" s="9">
        <v>5263509.40139989</v>
      </c>
      <c r="G3779" s="8">
        <v>4601</v>
      </c>
      <c r="H3779" s="9">
        <v>7147006.0899999999</v>
      </c>
      <c r="I3779" s="8"/>
      <c r="J3779" s="9"/>
      <c r="K3779" s="7">
        <v>-0.34057813518800301</v>
      </c>
      <c r="L3779" s="10">
        <v>-0.26353646056570101</v>
      </c>
      <c r="M3779" s="7"/>
      <c r="N3779" s="7"/>
    </row>
    <row r="3780" spans="2:14" x14ac:dyDescent="0.25">
      <c r="B3780" t="s">
        <v>15</v>
      </c>
      <c r="C3780" t="s">
        <v>629</v>
      </c>
      <c r="D3780" t="s">
        <v>6</v>
      </c>
      <c r="E3780" s="8">
        <v>39</v>
      </c>
      <c r="F3780" s="9">
        <v>145022.76689999999</v>
      </c>
      <c r="G3780" s="8">
        <v>76</v>
      </c>
      <c r="H3780" s="9">
        <v>262451.80599999998</v>
      </c>
      <c r="I3780" s="8"/>
      <c r="J3780" s="9"/>
      <c r="K3780" s="7">
        <v>-0.48684210526315802</v>
      </c>
      <c r="L3780" s="10">
        <v>-0.44743086698363099</v>
      </c>
      <c r="M3780" s="7"/>
      <c r="N3780" s="7"/>
    </row>
    <row r="3781" spans="2:14" x14ac:dyDescent="0.25">
      <c r="B3781" t="s">
        <v>15</v>
      </c>
      <c r="C3781" t="s">
        <v>629</v>
      </c>
      <c r="D3781" t="s">
        <v>17</v>
      </c>
      <c r="E3781" s="8">
        <v>31</v>
      </c>
      <c r="F3781" s="9">
        <v>111017.4792</v>
      </c>
      <c r="G3781" s="8">
        <v>45</v>
      </c>
      <c r="H3781" s="9">
        <v>153352.81</v>
      </c>
      <c r="I3781" s="8"/>
      <c r="J3781" s="9"/>
      <c r="K3781" s="7">
        <v>-0.31111111111111101</v>
      </c>
      <c r="L3781" s="10">
        <v>-0.27606491723236098</v>
      </c>
      <c r="M3781" s="7"/>
      <c r="N3781" s="7"/>
    </row>
    <row r="3782" spans="2:14" x14ac:dyDescent="0.25">
      <c r="B3782" t="s">
        <v>15</v>
      </c>
      <c r="C3782" t="s">
        <v>629</v>
      </c>
      <c r="D3782" t="s">
        <v>19</v>
      </c>
      <c r="E3782" s="8">
        <v>87</v>
      </c>
      <c r="F3782" s="9">
        <v>329091.69799999997</v>
      </c>
      <c r="G3782" s="8">
        <v>169</v>
      </c>
      <c r="H3782" s="9">
        <v>596944.27800000005</v>
      </c>
      <c r="I3782" s="8"/>
      <c r="J3782" s="9"/>
      <c r="K3782" s="7">
        <v>-0.48520710059171601</v>
      </c>
      <c r="L3782" s="10">
        <v>-0.44870616885283199</v>
      </c>
      <c r="M3782" s="7"/>
      <c r="N3782" s="7"/>
    </row>
    <row r="3783" spans="2:14" x14ac:dyDescent="0.25">
      <c r="B3783" t="s">
        <v>15</v>
      </c>
      <c r="C3783" t="s">
        <v>629</v>
      </c>
      <c r="D3783" t="s">
        <v>23</v>
      </c>
      <c r="E3783" s="8">
        <v>1570</v>
      </c>
      <c r="F3783" s="9">
        <v>5721512.8334999904</v>
      </c>
      <c r="G3783" s="8">
        <v>1790</v>
      </c>
      <c r="H3783" s="9">
        <v>6023604.5000000102</v>
      </c>
      <c r="I3783" s="8"/>
      <c r="J3783" s="9"/>
      <c r="K3783" s="7">
        <v>-0.122905027932961</v>
      </c>
      <c r="L3783" s="10">
        <v>-5.0151311644051601E-2</v>
      </c>
      <c r="M3783" s="7"/>
      <c r="N3783" s="7"/>
    </row>
    <row r="3784" spans="2:14" x14ac:dyDescent="0.25">
      <c r="B3784" t="s">
        <v>15</v>
      </c>
      <c r="C3784" t="s">
        <v>629</v>
      </c>
      <c r="D3784" t="s">
        <v>30</v>
      </c>
      <c r="E3784" s="8">
        <v>311</v>
      </c>
      <c r="F3784" s="9">
        <v>1195612.5855</v>
      </c>
      <c r="G3784" s="8">
        <v>223</v>
      </c>
      <c r="H3784" s="9">
        <v>785409.14</v>
      </c>
      <c r="I3784" s="8"/>
      <c r="J3784" s="9"/>
      <c r="K3784" s="7">
        <v>0.39461883408071802</v>
      </c>
      <c r="L3784" s="10">
        <v>0.52227994889389695</v>
      </c>
      <c r="M3784" s="7"/>
      <c r="N3784" s="7"/>
    </row>
    <row r="3785" spans="2:14" x14ac:dyDescent="0.25">
      <c r="B3785" t="s">
        <v>15</v>
      </c>
      <c r="C3785" t="s">
        <v>630</v>
      </c>
      <c r="D3785" t="s">
        <v>19</v>
      </c>
      <c r="E3785" s="8">
        <v>25</v>
      </c>
      <c r="F3785" s="9">
        <v>341791.8</v>
      </c>
      <c r="G3785" s="8">
        <v>34</v>
      </c>
      <c r="H3785" s="9">
        <v>426475</v>
      </c>
      <c r="I3785" s="8"/>
      <c r="J3785" s="9"/>
      <c r="K3785" s="7">
        <v>-0.26470588235294101</v>
      </c>
      <c r="L3785" s="10">
        <v>-0.19856544932293799</v>
      </c>
      <c r="M3785" s="7"/>
      <c r="N3785" s="7"/>
    </row>
    <row r="3786" spans="2:14" x14ac:dyDescent="0.25">
      <c r="B3786" t="s">
        <v>15</v>
      </c>
      <c r="C3786" t="s">
        <v>630</v>
      </c>
      <c r="D3786" t="s">
        <v>23</v>
      </c>
      <c r="E3786" s="8">
        <v>476</v>
      </c>
      <c r="F3786" s="9">
        <v>6929458.300512</v>
      </c>
      <c r="G3786" s="8">
        <v>509</v>
      </c>
      <c r="H3786" s="9">
        <v>6486913.5099999998</v>
      </c>
      <c r="I3786" s="8"/>
      <c r="J3786" s="9"/>
      <c r="K3786" s="7">
        <v>-6.4833005893909598E-2</v>
      </c>
      <c r="L3786" s="10">
        <v>6.8221164014255598E-2</v>
      </c>
      <c r="M3786" s="7"/>
      <c r="N3786" s="7"/>
    </row>
    <row r="3787" spans="2:14" x14ac:dyDescent="0.25">
      <c r="B3787" t="s">
        <v>15</v>
      </c>
      <c r="C3787" t="s">
        <v>630</v>
      </c>
      <c r="D3787" t="s">
        <v>30</v>
      </c>
      <c r="E3787" s="8">
        <v>61</v>
      </c>
      <c r="F3787" s="9">
        <v>847002.66150000005</v>
      </c>
      <c r="G3787" s="8">
        <v>53</v>
      </c>
      <c r="H3787" s="9">
        <v>665345</v>
      </c>
      <c r="I3787" s="8"/>
      <c r="J3787" s="9"/>
      <c r="K3787" s="7">
        <v>0.15094339622641501</v>
      </c>
      <c r="L3787" s="10">
        <v>0.27302776980363502</v>
      </c>
      <c r="M3787" s="7"/>
      <c r="N3787" s="7"/>
    </row>
    <row r="3788" spans="2:14" x14ac:dyDescent="0.25">
      <c r="B3788" t="s">
        <v>15</v>
      </c>
      <c r="C3788" t="s">
        <v>631</v>
      </c>
      <c r="D3788" t="s">
        <v>19</v>
      </c>
      <c r="E3788" s="8">
        <v>822</v>
      </c>
      <c r="F3788" s="9">
        <v>10423081.878</v>
      </c>
      <c r="G3788" s="8">
        <v>936</v>
      </c>
      <c r="H3788" s="9">
        <v>10998653.23</v>
      </c>
      <c r="I3788" s="8"/>
      <c r="J3788" s="9"/>
      <c r="K3788" s="7">
        <v>-0.121794871794872</v>
      </c>
      <c r="L3788" s="10">
        <v>-5.2331075447500403E-2</v>
      </c>
      <c r="M3788" s="7"/>
      <c r="N3788" s="7"/>
    </row>
    <row r="3789" spans="2:14" x14ac:dyDescent="0.25">
      <c r="B3789" t="s">
        <v>15</v>
      </c>
      <c r="C3789" t="s">
        <v>631</v>
      </c>
      <c r="D3789" t="s">
        <v>23</v>
      </c>
      <c r="E3789" s="8">
        <v>3005</v>
      </c>
      <c r="F3789" s="9">
        <v>63641171.539000601</v>
      </c>
      <c r="G3789" s="8">
        <v>3258</v>
      </c>
      <c r="H3789" s="9">
        <v>55141918.941499896</v>
      </c>
      <c r="I3789" s="8"/>
      <c r="J3789" s="9"/>
      <c r="K3789" s="7">
        <v>-7.7655003069367706E-2</v>
      </c>
      <c r="L3789" s="10">
        <v>0.154134146229433</v>
      </c>
      <c r="M3789" s="7"/>
      <c r="N3789" s="7"/>
    </row>
    <row r="3790" spans="2:14" x14ac:dyDescent="0.25">
      <c r="B3790" t="s">
        <v>15</v>
      </c>
      <c r="C3790" t="s">
        <v>631</v>
      </c>
      <c r="D3790" t="s">
        <v>30</v>
      </c>
      <c r="E3790" s="8">
        <v>188</v>
      </c>
      <c r="F3790" s="9">
        <v>2384348.8443</v>
      </c>
      <c r="G3790" s="8">
        <v>207</v>
      </c>
      <c r="H3790" s="9">
        <v>2471987.62</v>
      </c>
      <c r="I3790" s="8"/>
      <c r="J3790" s="9"/>
      <c r="K3790" s="7">
        <v>-9.1787439613526506E-2</v>
      </c>
      <c r="L3790" s="10">
        <v>-3.5452756717284303E-2</v>
      </c>
      <c r="M3790" s="7"/>
      <c r="N3790" s="7"/>
    </row>
    <row r="3791" spans="2:14" x14ac:dyDescent="0.25">
      <c r="B3791" t="s">
        <v>15</v>
      </c>
      <c r="C3791" t="s">
        <v>632</v>
      </c>
      <c r="D3791" t="s">
        <v>17</v>
      </c>
      <c r="E3791" s="8"/>
      <c r="F3791" s="9"/>
      <c r="G3791" s="8" t="s">
        <v>69</v>
      </c>
      <c r="H3791" s="9">
        <v>5792.36</v>
      </c>
      <c r="I3791" s="8"/>
      <c r="J3791" s="9"/>
      <c r="K3791" s="7" t="s">
        <v>70</v>
      </c>
      <c r="L3791" s="10"/>
      <c r="M3791" s="7"/>
      <c r="N3791" s="7"/>
    </row>
    <row r="3792" spans="2:14" x14ac:dyDescent="0.25">
      <c r="B3792" t="s">
        <v>15</v>
      </c>
      <c r="C3792" t="s">
        <v>632</v>
      </c>
      <c r="D3792" t="s">
        <v>19</v>
      </c>
      <c r="E3792" s="8">
        <v>271</v>
      </c>
      <c r="F3792" s="9">
        <v>864297.93000000203</v>
      </c>
      <c r="G3792" s="8">
        <v>317</v>
      </c>
      <c r="H3792" s="9">
        <v>933044.8</v>
      </c>
      <c r="I3792" s="8"/>
      <c r="J3792" s="9"/>
      <c r="K3792" s="7">
        <v>-0.14511041009463699</v>
      </c>
      <c r="L3792" s="10">
        <v>-7.3680138402784007E-2</v>
      </c>
      <c r="M3792" s="7"/>
      <c r="N3792" s="7"/>
    </row>
    <row r="3793" spans="2:14" x14ac:dyDescent="0.25">
      <c r="B3793" t="s">
        <v>15</v>
      </c>
      <c r="C3793" t="s">
        <v>632</v>
      </c>
      <c r="D3793" t="s">
        <v>23</v>
      </c>
      <c r="E3793" s="8">
        <v>3349</v>
      </c>
      <c r="F3793" s="9">
        <v>17816880.615300301</v>
      </c>
      <c r="G3793" s="8">
        <v>4599</v>
      </c>
      <c r="H3793" s="9">
        <v>18727827.94348</v>
      </c>
      <c r="I3793" s="8"/>
      <c r="J3793" s="9"/>
      <c r="K3793" s="7">
        <v>-0.271798217003696</v>
      </c>
      <c r="L3793" s="10">
        <v>-4.8641376401412903E-2</v>
      </c>
      <c r="M3793" s="7"/>
      <c r="N3793" s="7"/>
    </row>
    <row r="3794" spans="2:14" x14ac:dyDescent="0.25">
      <c r="B3794" t="s">
        <v>15</v>
      </c>
      <c r="C3794" t="s">
        <v>632</v>
      </c>
      <c r="D3794" t="s">
        <v>30</v>
      </c>
      <c r="E3794" s="8">
        <v>163</v>
      </c>
      <c r="F3794" s="9">
        <v>508840.88999999902</v>
      </c>
      <c r="G3794" s="8">
        <v>168</v>
      </c>
      <c r="H3794" s="9">
        <v>486483</v>
      </c>
      <c r="I3794" s="8"/>
      <c r="J3794" s="9"/>
      <c r="K3794" s="7">
        <v>-2.9761904761904798E-2</v>
      </c>
      <c r="L3794" s="10">
        <v>4.5958214367201898E-2</v>
      </c>
      <c r="M3794" s="7"/>
      <c r="N3794" s="7"/>
    </row>
    <row r="3795" spans="2:14" x14ac:dyDescent="0.25">
      <c r="B3795" t="s">
        <v>15</v>
      </c>
      <c r="C3795" t="s">
        <v>633</v>
      </c>
      <c r="D3795" t="s">
        <v>19</v>
      </c>
      <c r="E3795" s="8">
        <v>65</v>
      </c>
      <c r="F3795" s="9">
        <v>1047414.1296</v>
      </c>
      <c r="G3795" s="8">
        <v>76</v>
      </c>
      <c r="H3795" s="9">
        <v>1006039.319</v>
      </c>
      <c r="I3795" s="8"/>
      <c r="J3795" s="9"/>
      <c r="K3795" s="7">
        <v>-0.144736842105263</v>
      </c>
      <c r="L3795" s="10">
        <v>4.1126434940064398E-2</v>
      </c>
      <c r="M3795" s="7"/>
      <c r="N3795" s="7"/>
    </row>
    <row r="3796" spans="2:14" x14ac:dyDescent="0.25">
      <c r="B3796" t="s">
        <v>15</v>
      </c>
      <c r="C3796" t="s">
        <v>633</v>
      </c>
      <c r="D3796" t="s">
        <v>23</v>
      </c>
      <c r="E3796" s="8">
        <v>245</v>
      </c>
      <c r="F3796" s="9">
        <v>4161248.7761700102</v>
      </c>
      <c r="G3796" s="8">
        <v>320</v>
      </c>
      <c r="H3796" s="9">
        <v>5151521.909</v>
      </c>
      <c r="I3796" s="8"/>
      <c r="J3796" s="9"/>
      <c r="K3796" s="7">
        <v>-0.234375</v>
      </c>
      <c r="L3796" s="10">
        <v>-0.19222923833439001</v>
      </c>
      <c r="M3796" s="7"/>
      <c r="N3796" s="7"/>
    </row>
    <row r="3797" spans="2:14" x14ac:dyDescent="0.25">
      <c r="B3797" t="s">
        <v>15</v>
      </c>
      <c r="C3797" t="s">
        <v>633</v>
      </c>
      <c r="D3797" t="s">
        <v>30</v>
      </c>
      <c r="E3797" s="8">
        <v>129</v>
      </c>
      <c r="F3797" s="9">
        <v>1937633.6694</v>
      </c>
      <c r="G3797" s="8">
        <v>161</v>
      </c>
      <c r="H3797" s="9">
        <v>2102821.89</v>
      </c>
      <c r="I3797" s="8"/>
      <c r="J3797" s="9"/>
      <c r="K3797" s="7">
        <v>-0.19875776397515499</v>
      </c>
      <c r="L3797" s="10">
        <v>-7.8555497917134703E-2</v>
      </c>
      <c r="M3797" s="7"/>
      <c r="N3797" s="7"/>
    </row>
    <row r="3798" spans="2:14" x14ac:dyDescent="0.25">
      <c r="B3798" t="s">
        <v>15</v>
      </c>
      <c r="C3798" t="s">
        <v>634</v>
      </c>
      <c r="D3798" t="s">
        <v>28</v>
      </c>
      <c r="E3798" s="8">
        <v>5</v>
      </c>
      <c r="F3798" s="9">
        <v>24183.18</v>
      </c>
      <c r="G3798" s="8"/>
      <c r="H3798" s="9"/>
      <c r="I3798" s="8"/>
      <c r="J3798" s="9"/>
      <c r="K3798" s="7"/>
      <c r="L3798" s="10"/>
      <c r="M3798" s="7"/>
      <c r="N3798" s="7"/>
    </row>
    <row r="3799" spans="2:14" x14ac:dyDescent="0.25">
      <c r="B3799" t="s">
        <v>15</v>
      </c>
      <c r="C3799" t="s">
        <v>634</v>
      </c>
      <c r="D3799" t="s">
        <v>6</v>
      </c>
      <c r="E3799" s="8"/>
      <c r="F3799" s="9"/>
      <c r="G3799" s="8" t="s">
        <v>69</v>
      </c>
      <c r="H3799" s="9">
        <v>18193.759999999998</v>
      </c>
      <c r="I3799" s="8"/>
      <c r="J3799" s="9"/>
      <c r="K3799" s="7" t="s">
        <v>70</v>
      </c>
      <c r="L3799" s="10"/>
      <c r="M3799" s="7"/>
      <c r="N3799" s="7"/>
    </row>
    <row r="3800" spans="2:14" x14ac:dyDescent="0.25">
      <c r="B3800" t="s">
        <v>15</v>
      </c>
      <c r="C3800" t="s">
        <v>634</v>
      </c>
      <c r="D3800" t="s">
        <v>17</v>
      </c>
      <c r="E3800" s="8">
        <v>7</v>
      </c>
      <c r="F3800" s="9">
        <v>32833.221599999997</v>
      </c>
      <c r="G3800" s="8">
        <v>5</v>
      </c>
      <c r="H3800" s="9">
        <v>23123.912</v>
      </c>
      <c r="I3800" s="8"/>
      <c r="J3800" s="9"/>
      <c r="K3800" s="7">
        <v>0.4</v>
      </c>
      <c r="L3800" s="10">
        <v>0.419881791627645</v>
      </c>
      <c r="M3800" s="7"/>
      <c r="N3800" s="7"/>
    </row>
    <row r="3801" spans="2:14" x14ac:dyDescent="0.25">
      <c r="B3801" t="s">
        <v>15</v>
      </c>
      <c r="C3801" t="s">
        <v>634</v>
      </c>
      <c r="D3801" t="s">
        <v>19</v>
      </c>
      <c r="E3801" s="8">
        <v>393</v>
      </c>
      <c r="F3801" s="9">
        <v>1934350.8170020001</v>
      </c>
      <c r="G3801" s="8">
        <v>474</v>
      </c>
      <c r="H3801" s="9">
        <v>2133824.65</v>
      </c>
      <c r="I3801" s="8"/>
      <c r="J3801" s="9"/>
      <c r="K3801" s="7">
        <v>-0.170886075949367</v>
      </c>
      <c r="L3801" s="10">
        <v>-9.3481829914185396E-2</v>
      </c>
      <c r="M3801" s="7"/>
      <c r="N3801" s="7"/>
    </row>
    <row r="3802" spans="2:14" x14ac:dyDescent="0.25">
      <c r="B3802" t="s">
        <v>15</v>
      </c>
      <c r="C3802" t="s">
        <v>634</v>
      </c>
      <c r="D3802" t="s">
        <v>23</v>
      </c>
      <c r="E3802" s="8">
        <v>3580</v>
      </c>
      <c r="F3802" s="9">
        <v>18540385.416778602</v>
      </c>
      <c r="G3802" s="8">
        <v>3898</v>
      </c>
      <c r="H3802" s="9">
        <v>18726561.197700001</v>
      </c>
      <c r="I3802" s="8"/>
      <c r="J3802" s="9"/>
      <c r="K3802" s="7">
        <v>-8.1580297588506906E-2</v>
      </c>
      <c r="L3802" s="10">
        <v>-9.9418029266505892E-3</v>
      </c>
      <c r="M3802" s="7"/>
      <c r="N3802" s="7"/>
    </row>
    <row r="3803" spans="2:14" x14ac:dyDescent="0.25">
      <c r="B3803" t="s">
        <v>15</v>
      </c>
      <c r="C3803" t="s">
        <v>634</v>
      </c>
      <c r="D3803" t="s">
        <v>30</v>
      </c>
      <c r="E3803" s="8">
        <v>400</v>
      </c>
      <c r="F3803" s="9">
        <v>1942316.64</v>
      </c>
      <c r="G3803" s="8">
        <v>317</v>
      </c>
      <c r="H3803" s="9">
        <v>1434058.3840000001</v>
      </c>
      <c r="I3803" s="8"/>
      <c r="J3803" s="9"/>
      <c r="K3803" s="7">
        <v>0.26182965299684502</v>
      </c>
      <c r="L3803" s="10">
        <v>0.35441950039880898</v>
      </c>
      <c r="M3803" s="7"/>
      <c r="N3803" s="7"/>
    </row>
    <row r="3804" spans="2:14" x14ac:dyDescent="0.25">
      <c r="B3804" t="s">
        <v>15</v>
      </c>
      <c r="C3804" t="s">
        <v>635</v>
      </c>
      <c r="D3804" t="s">
        <v>28</v>
      </c>
      <c r="E3804" s="8" t="s">
        <v>69</v>
      </c>
      <c r="F3804" s="9">
        <v>8337.6666000000005</v>
      </c>
      <c r="G3804" s="8"/>
      <c r="H3804" s="9"/>
      <c r="I3804" s="8"/>
      <c r="J3804" s="9"/>
      <c r="K3804" s="7" t="s">
        <v>70</v>
      </c>
      <c r="L3804" s="10"/>
      <c r="M3804" s="7" t="s">
        <v>70</v>
      </c>
      <c r="N3804" s="7"/>
    </row>
    <row r="3805" spans="2:14" x14ac:dyDescent="0.25">
      <c r="B3805" t="s">
        <v>15</v>
      </c>
      <c r="C3805" t="s">
        <v>635</v>
      </c>
      <c r="D3805" t="s">
        <v>6</v>
      </c>
      <c r="E3805" s="8">
        <v>221</v>
      </c>
      <c r="F3805" s="9">
        <v>641481.51659999997</v>
      </c>
      <c r="G3805" s="8">
        <v>286</v>
      </c>
      <c r="H3805" s="9">
        <v>778017.12000000104</v>
      </c>
      <c r="I3805" s="8"/>
      <c r="J3805" s="9"/>
      <c r="K3805" s="7">
        <v>-0.22727272727272699</v>
      </c>
      <c r="L3805" s="10">
        <v>-0.17549177246896699</v>
      </c>
      <c r="M3805" s="7"/>
      <c r="N3805" s="7"/>
    </row>
    <row r="3806" spans="2:14" x14ac:dyDescent="0.25">
      <c r="B3806" t="s">
        <v>15</v>
      </c>
      <c r="C3806" t="s">
        <v>635</v>
      </c>
      <c r="D3806" t="s">
        <v>17</v>
      </c>
      <c r="E3806" s="8">
        <v>128</v>
      </c>
      <c r="F3806" s="9">
        <v>387583.36180000001</v>
      </c>
      <c r="G3806" s="8">
        <v>95</v>
      </c>
      <c r="H3806" s="9">
        <v>255856.52</v>
      </c>
      <c r="I3806" s="8"/>
      <c r="J3806" s="9"/>
      <c r="K3806" s="7">
        <v>0.34736842105263199</v>
      </c>
      <c r="L3806" s="10">
        <v>0.51484653117302204</v>
      </c>
      <c r="M3806" s="7"/>
      <c r="N3806" s="7"/>
    </row>
    <row r="3807" spans="2:14" x14ac:dyDescent="0.25">
      <c r="B3807" t="s">
        <v>15</v>
      </c>
      <c r="C3807" t="s">
        <v>635</v>
      </c>
      <c r="D3807" t="s">
        <v>19</v>
      </c>
      <c r="E3807" s="8">
        <v>556</v>
      </c>
      <c r="F3807" s="9">
        <v>1599247.824</v>
      </c>
      <c r="G3807" s="8">
        <v>772</v>
      </c>
      <c r="H3807" s="9">
        <v>2039252.99</v>
      </c>
      <c r="I3807" s="8"/>
      <c r="J3807" s="9"/>
      <c r="K3807" s="7">
        <v>-0.27979274611399002</v>
      </c>
      <c r="L3807" s="10">
        <v>-0.215767817018131</v>
      </c>
      <c r="M3807" s="7"/>
      <c r="N3807" s="7"/>
    </row>
    <row r="3808" spans="2:14" x14ac:dyDescent="0.25">
      <c r="B3808" t="s">
        <v>15</v>
      </c>
      <c r="C3808" t="s">
        <v>635</v>
      </c>
      <c r="D3808" t="s">
        <v>23</v>
      </c>
      <c r="E3808" s="8">
        <v>822</v>
      </c>
      <c r="F3808" s="9">
        <v>3061571.9739000201</v>
      </c>
      <c r="G3808" s="8">
        <v>1283</v>
      </c>
      <c r="H3808" s="9">
        <v>4266494.1449999902</v>
      </c>
      <c r="I3808" s="8"/>
      <c r="J3808" s="9"/>
      <c r="K3808" s="7">
        <v>-0.35931410756040499</v>
      </c>
      <c r="L3808" s="10">
        <v>-0.282415053238044</v>
      </c>
      <c r="M3808" s="7"/>
      <c r="N3808" s="7"/>
    </row>
    <row r="3809" spans="2:14" x14ac:dyDescent="0.25">
      <c r="B3809" t="s">
        <v>15</v>
      </c>
      <c r="C3809" t="s">
        <v>635</v>
      </c>
      <c r="D3809" t="s">
        <v>29</v>
      </c>
      <c r="E3809" s="8"/>
      <c r="F3809" s="9"/>
      <c r="G3809" s="8" t="s">
        <v>69</v>
      </c>
      <c r="H3809" s="9">
        <v>5197</v>
      </c>
      <c r="I3809" s="8"/>
      <c r="J3809" s="9"/>
      <c r="K3809" s="7" t="s">
        <v>70</v>
      </c>
      <c r="L3809" s="10"/>
      <c r="M3809" s="7"/>
      <c r="N3809" s="7"/>
    </row>
    <row r="3810" spans="2:14" x14ac:dyDescent="0.25">
      <c r="B3810" t="s">
        <v>15</v>
      </c>
      <c r="C3810" t="s">
        <v>635</v>
      </c>
      <c r="D3810" t="s">
        <v>30</v>
      </c>
      <c r="E3810" s="8">
        <v>283</v>
      </c>
      <c r="F3810" s="9">
        <v>807781.30199999805</v>
      </c>
      <c r="G3810" s="8">
        <v>328</v>
      </c>
      <c r="H3810" s="9">
        <v>911792.42</v>
      </c>
      <c r="I3810" s="8"/>
      <c r="J3810" s="9"/>
      <c r="K3810" s="7">
        <v>-0.13719512195121999</v>
      </c>
      <c r="L3810" s="10">
        <v>-0.11407324267951501</v>
      </c>
      <c r="M3810" s="7"/>
      <c r="N3810" s="7"/>
    </row>
    <row r="3811" spans="2:14" x14ac:dyDescent="0.25">
      <c r="B3811" t="s">
        <v>15</v>
      </c>
      <c r="C3811" t="s">
        <v>636</v>
      </c>
      <c r="D3811" t="s">
        <v>17</v>
      </c>
      <c r="E3811" s="8" t="s">
        <v>69</v>
      </c>
      <c r="F3811" s="9">
        <v>23931.0612</v>
      </c>
      <c r="G3811" s="8" t="s">
        <v>69</v>
      </c>
      <c r="H3811" s="9">
        <v>19102.38</v>
      </c>
      <c r="I3811" s="8"/>
      <c r="J3811" s="9"/>
      <c r="K3811" s="7" t="s">
        <v>70</v>
      </c>
      <c r="L3811" s="10">
        <v>0.25277903591070799</v>
      </c>
      <c r="M3811" s="7" t="s">
        <v>70</v>
      </c>
      <c r="N3811" s="7"/>
    </row>
    <row r="3812" spans="2:14" x14ac:dyDescent="0.25">
      <c r="B3812" t="s">
        <v>15</v>
      </c>
      <c r="C3812" t="s">
        <v>636</v>
      </c>
      <c r="D3812" t="s">
        <v>19</v>
      </c>
      <c r="E3812" s="8">
        <v>5</v>
      </c>
      <c r="F3812" s="9">
        <v>100007.82</v>
      </c>
      <c r="G3812" s="8" t="s">
        <v>69</v>
      </c>
      <c r="H3812" s="9">
        <v>75967</v>
      </c>
      <c r="I3812" s="8"/>
      <c r="J3812" s="9"/>
      <c r="K3812" s="7" t="s">
        <v>70</v>
      </c>
      <c r="L3812" s="10">
        <v>0.31646399094343602</v>
      </c>
      <c r="M3812" s="7"/>
      <c r="N3812" s="7"/>
    </row>
    <row r="3813" spans="2:14" x14ac:dyDescent="0.25">
      <c r="B3813" t="s">
        <v>15</v>
      </c>
      <c r="C3813" t="s">
        <v>636</v>
      </c>
      <c r="D3813" t="s">
        <v>23</v>
      </c>
      <c r="E3813" s="8">
        <v>17</v>
      </c>
      <c r="F3813" s="9">
        <v>338758.071</v>
      </c>
      <c r="G3813" s="8">
        <v>27</v>
      </c>
      <c r="H3813" s="9">
        <v>490687</v>
      </c>
      <c r="I3813" s="8"/>
      <c r="J3813" s="9"/>
      <c r="K3813" s="7">
        <v>-0.37037037037037002</v>
      </c>
      <c r="L3813" s="10">
        <v>-0.30962493198311802</v>
      </c>
      <c r="M3813" s="7"/>
      <c r="N3813" s="7"/>
    </row>
    <row r="3814" spans="2:14" x14ac:dyDescent="0.25">
      <c r="B3814" t="s">
        <v>15</v>
      </c>
      <c r="C3814" t="s">
        <v>636</v>
      </c>
      <c r="D3814" t="s">
        <v>30</v>
      </c>
      <c r="E3814" s="8">
        <v>7</v>
      </c>
      <c r="F3814" s="9">
        <v>138834.26999999999</v>
      </c>
      <c r="G3814" s="8" t="s">
        <v>69</v>
      </c>
      <c r="H3814" s="9">
        <v>46161.16</v>
      </c>
      <c r="I3814" s="8"/>
      <c r="J3814" s="9"/>
      <c r="K3814" s="7" t="s">
        <v>70</v>
      </c>
      <c r="L3814" s="10">
        <v>2.00759924577285</v>
      </c>
      <c r="M3814" s="7"/>
      <c r="N3814" s="7"/>
    </row>
    <row r="3815" spans="2:14" x14ac:dyDescent="0.25">
      <c r="B3815" t="s">
        <v>15</v>
      </c>
      <c r="C3815" t="s">
        <v>637</v>
      </c>
      <c r="D3815" t="s">
        <v>6</v>
      </c>
      <c r="E3815" s="8">
        <v>7</v>
      </c>
      <c r="F3815" s="9">
        <v>43441.369200000001</v>
      </c>
      <c r="G3815" s="8">
        <v>12</v>
      </c>
      <c r="H3815" s="9">
        <v>69875.520000000004</v>
      </c>
      <c r="I3815" s="8"/>
      <c r="J3815" s="9"/>
      <c r="K3815" s="7">
        <v>-0.41666666666666702</v>
      </c>
      <c r="L3815" s="10">
        <v>-0.37830345734815302</v>
      </c>
      <c r="M3815" s="7"/>
      <c r="N3815" s="7"/>
    </row>
    <row r="3816" spans="2:14" x14ac:dyDescent="0.25">
      <c r="B3816" t="s">
        <v>15</v>
      </c>
      <c r="C3816" t="s">
        <v>637</v>
      </c>
      <c r="D3816" t="s">
        <v>17</v>
      </c>
      <c r="E3816" s="8">
        <v>56</v>
      </c>
      <c r="F3816" s="9">
        <v>345365.77500000002</v>
      </c>
      <c r="G3816" s="8">
        <v>67</v>
      </c>
      <c r="H3816" s="9">
        <v>382314.37</v>
      </c>
      <c r="I3816" s="8"/>
      <c r="J3816" s="9"/>
      <c r="K3816" s="7">
        <v>-0.164179104477612</v>
      </c>
      <c r="L3816" s="10">
        <v>-9.6644536275212703E-2</v>
      </c>
      <c r="M3816" s="7"/>
      <c r="N3816" s="7"/>
    </row>
    <row r="3817" spans="2:14" x14ac:dyDescent="0.25">
      <c r="B3817" t="s">
        <v>15</v>
      </c>
      <c r="C3817" t="s">
        <v>637</v>
      </c>
      <c r="D3817" t="s">
        <v>19</v>
      </c>
      <c r="E3817" s="8">
        <v>116</v>
      </c>
      <c r="F3817" s="9">
        <v>709384.71240000101</v>
      </c>
      <c r="G3817" s="8">
        <v>167</v>
      </c>
      <c r="H3817" s="9">
        <v>955616.36</v>
      </c>
      <c r="I3817" s="8"/>
      <c r="J3817" s="9"/>
      <c r="K3817" s="7">
        <v>-0.30538922155688603</v>
      </c>
      <c r="L3817" s="10">
        <v>-0.25766788630533599</v>
      </c>
      <c r="M3817" s="7"/>
      <c r="N3817" s="7"/>
    </row>
    <row r="3818" spans="2:14" x14ac:dyDescent="0.25">
      <c r="B3818" t="s">
        <v>15</v>
      </c>
      <c r="C3818" t="s">
        <v>637</v>
      </c>
      <c r="D3818" t="s">
        <v>23</v>
      </c>
      <c r="E3818" s="8">
        <v>119</v>
      </c>
      <c r="F3818" s="9">
        <v>736557.30000000098</v>
      </c>
      <c r="G3818" s="8">
        <v>132</v>
      </c>
      <c r="H3818" s="9">
        <v>749766.6</v>
      </c>
      <c r="I3818" s="8"/>
      <c r="J3818" s="9"/>
      <c r="K3818" s="7">
        <v>-9.8484848484848495E-2</v>
      </c>
      <c r="L3818" s="10">
        <v>-1.7617882685090899E-2</v>
      </c>
      <c r="M3818" s="7"/>
      <c r="N3818" s="7"/>
    </row>
    <row r="3819" spans="2:14" x14ac:dyDescent="0.25">
      <c r="B3819" t="s">
        <v>15</v>
      </c>
      <c r="C3819" t="s">
        <v>637</v>
      </c>
      <c r="D3819" t="s">
        <v>30</v>
      </c>
      <c r="E3819" s="8">
        <v>34</v>
      </c>
      <c r="F3819" s="9">
        <v>248949.68369999999</v>
      </c>
      <c r="G3819" s="8">
        <v>82</v>
      </c>
      <c r="H3819" s="9">
        <v>466009.4</v>
      </c>
      <c r="I3819" s="8"/>
      <c r="J3819" s="9"/>
      <c r="K3819" s="7">
        <v>-0.58536585365853699</v>
      </c>
      <c r="L3819" s="10">
        <v>-0.46578398697536999</v>
      </c>
      <c r="M3819" s="7"/>
      <c r="N3819" s="7"/>
    </row>
    <row r="3820" spans="2:14" x14ac:dyDescent="0.25">
      <c r="B3820" t="s">
        <v>15</v>
      </c>
      <c r="C3820" t="s">
        <v>638</v>
      </c>
      <c r="D3820" t="s">
        <v>6</v>
      </c>
      <c r="E3820" s="8">
        <v>7</v>
      </c>
      <c r="F3820" s="9">
        <v>21688.589400000001</v>
      </c>
      <c r="G3820" s="8">
        <v>23</v>
      </c>
      <c r="H3820" s="9">
        <v>66642.16</v>
      </c>
      <c r="I3820" s="8"/>
      <c r="J3820" s="9"/>
      <c r="K3820" s="7">
        <v>-0.69565217391304301</v>
      </c>
      <c r="L3820" s="10">
        <v>-0.67455152414027397</v>
      </c>
      <c r="M3820" s="7"/>
      <c r="N3820" s="7"/>
    </row>
    <row r="3821" spans="2:14" x14ac:dyDescent="0.25">
      <c r="B3821" t="s">
        <v>15</v>
      </c>
      <c r="C3821" t="s">
        <v>638</v>
      </c>
      <c r="D3821" t="s">
        <v>17</v>
      </c>
      <c r="E3821" s="8">
        <v>219</v>
      </c>
      <c r="F3821" s="9">
        <v>676499.87340000097</v>
      </c>
      <c r="G3821" s="8">
        <v>313</v>
      </c>
      <c r="H3821" s="9">
        <v>897262.67</v>
      </c>
      <c r="I3821" s="8"/>
      <c r="J3821" s="9"/>
      <c r="K3821" s="7">
        <v>-0.300319488817891</v>
      </c>
      <c r="L3821" s="10">
        <v>-0.246040322395223</v>
      </c>
      <c r="M3821" s="7"/>
      <c r="N3821" s="7"/>
    </row>
    <row r="3822" spans="2:14" x14ac:dyDescent="0.25">
      <c r="B3822" t="s">
        <v>15</v>
      </c>
      <c r="C3822" t="s">
        <v>638</v>
      </c>
      <c r="D3822" t="s">
        <v>19</v>
      </c>
      <c r="E3822" s="8">
        <v>584</v>
      </c>
      <c r="F3822" s="9">
        <v>1788784.1292000101</v>
      </c>
      <c r="G3822" s="8">
        <v>831</v>
      </c>
      <c r="H3822" s="9">
        <v>2317227</v>
      </c>
      <c r="I3822" s="8"/>
      <c r="J3822" s="9"/>
      <c r="K3822" s="7">
        <v>-0.29723225030084199</v>
      </c>
      <c r="L3822" s="10">
        <v>-0.22804967782612001</v>
      </c>
      <c r="M3822" s="7"/>
      <c r="N3822" s="7"/>
    </row>
    <row r="3823" spans="2:14" x14ac:dyDescent="0.25">
      <c r="B3823" t="s">
        <v>15</v>
      </c>
      <c r="C3823" t="s">
        <v>638</v>
      </c>
      <c r="D3823" t="s">
        <v>23</v>
      </c>
      <c r="E3823" s="8">
        <v>300</v>
      </c>
      <c r="F3823" s="9">
        <v>916556.389499999</v>
      </c>
      <c r="G3823" s="8">
        <v>427</v>
      </c>
      <c r="H3823" s="9">
        <v>1216358.71</v>
      </c>
      <c r="I3823" s="8"/>
      <c r="J3823" s="9"/>
      <c r="K3823" s="7">
        <v>-0.29742388758782201</v>
      </c>
      <c r="L3823" s="10">
        <v>-0.24647525276487001</v>
      </c>
      <c r="M3823" s="7"/>
      <c r="N3823" s="7"/>
    </row>
    <row r="3824" spans="2:14" x14ac:dyDescent="0.25">
      <c r="B3824" t="s">
        <v>15</v>
      </c>
      <c r="C3824" t="s">
        <v>638</v>
      </c>
      <c r="D3824" t="s">
        <v>30</v>
      </c>
      <c r="E3824" s="8">
        <v>220</v>
      </c>
      <c r="F3824" s="9">
        <v>706326.410399999</v>
      </c>
      <c r="G3824" s="8">
        <v>278</v>
      </c>
      <c r="H3824" s="9">
        <v>806581.46</v>
      </c>
      <c r="I3824" s="8"/>
      <c r="J3824" s="9"/>
      <c r="K3824" s="7">
        <v>-0.20863309352518</v>
      </c>
      <c r="L3824" s="10">
        <v>-0.12429624851531</v>
      </c>
      <c r="M3824" s="7"/>
      <c r="N3824" s="7"/>
    </row>
    <row r="3825" spans="2:14" x14ac:dyDescent="0.25">
      <c r="B3825" t="s">
        <v>15</v>
      </c>
      <c r="C3825" t="s">
        <v>639</v>
      </c>
      <c r="D3825" t="s">
        <v>6</v>
      </c>
      <c r="E3825" s="8"/>
      <c r="F3825" s="9"/>
      <c r="G3825" s="8" t="s">
        <v>69</v>
      </c>
      <c r="H3825" s="9">
        <v>2249.52</v>
      </c>
      <c r="I3825" s="8"/>
      <c r="J3825" s="9"/>
      <c r="K3825" s="7" t="s">
        <v>70</v>
      </c>
      <c r="L3825" s="10"/>
      <c r="M3825" s="7"/>
      <c r="N3825" s="7"/>
    </row>
    <row r="3826" spans="2:14" x14ac:dyDescent="0.25">
      <c r="B3826" t="s">
        <v>15</v>
      </c>
      <c r="C3826" t="s">
        <v>639</v>
      </c>
      <c r="D3826" t="s">
        <v>17</v>
      </c>
      <c r="E3826" s="8">
        <v>39</v>
      </c>
      <c r="F3826" s="9">
        <v>95988.896999999997</v>
      </c>
      <c r="G3826" s="8">
        <v>60</v>
      </c>
      <c r="H3826" s="9">
        <v>136644.95000000001</v>
      </c>
      <c r="I3826" s="8"/>
      <c r="J3826" s="9"/>
      <c r="K3826" s="7">
        <v>-0.35</v>
      </c>
      <c r="L3826" s="10">
        <v>-0.297530592971054</v>
      </c>
      <c r="M3826" s="7"/>
      <c r="N3826" s="7"/>
    </row>
    <row r="3827" spans="2:14" x14ac:dyDescent="0.25">
      <c r="B3827" t="s">
        <v>15</v>
      </c>
      <c r="C3827" t="s">
        <v>639</v>
      </c>
      <c r="D3827" t="s">
        <v>19</v>
      </c>
      <c r="E3827" s="8" t="s">
        <v>69</v>
      </c>
      <c r="F3827" s="9">
        <v>2406.2399999999998</v>
      </c>
      <c r="G3827" s="8">
        <v>6</v>
      </c>
      <c r="H3827" s="9">
        <v>13358</v>
      </c>
      <c r="I3827" s="8"/>
      <c r="J3827" s="9"/>
      <c r="K3827" s="7" t="s">
        <v>70</v>
      </c>
      <c r="L3827" s="10">
        <v>-0.81986524928881599</v>
      </c>
      <c r="M3827" s="7" t="s">
        <v>70</v>
      </c>
      <c r="N3827" s="7"/>
    </row>
    <row r="3828" spans="2:14" x14ac:dyDescent="0.25">
      <c r="B3828" t="s">
        <v>15</v>
      </c>
      <c r="C3828" t="s">
        <v>639</v>
      </c>
      <c r="D3828" t="s">
        <v>23</v>
      </c>
      <c r="E3828" s="8">
        <v>10</v>
      </c>
      <c r="F3828" s="9">
        <v>24040.080000000002</v>
      </c>
      <c r="G3828" s="8">
        <v>19</v>
      </c>
      <c r="H3828" s="9">
        <v>41762</v>
      </c>
      <c r="I3828" s="8"/>
      <c r="J3828" s="9"/>
      <c r="K3828" s="7">
        <v>-0.47368421052631599</v>
      </c>
      <c r="L3828" s="10">
        <v>-0.42435515540443502</v>
      </c>
      <c r="M3828" s="7"/>
      <c r="N3828" s="7"/>
    </row>
    <row r="3829" spans="2:14" x14ac:dyDescent="0.25">
      <c r="B3829" t="s">
        <v>15</v>
      </c>
      <c r="C3829" t="s">
        <v>639</v>
      </c>
      <c r="D3829" t="s">
        <v>30</v>
      </c>
      <c r="E3829" s="8">
        <v>5</v>
      </c>
      <c r="F3829" s="9">
        <v>11924.49</v>
      </c>
      <c r="G3829" s="8">
        <v>8</v>
      </c>
      <c r="H3829" s="9">
        <v>21245.4</v>
      </c>
      <c r="I3829" s="8"/>
      <c r="J3829" s="9"/>
      <c r="K3829" s="7">
        <v>-0.375</v>
      </c>
      <c r="L3829" s="10">
        <v>-0.438726030105341</v>
      </c>
      <c r="M3829" s="7"/>
      <c r="N3829" s="7"/>
    </row>
    <row r="3830" spans="2:14" x14ac:dyDescent="0.25">
      <c r="B3830" t="s">
        <v>15</v>
      </c>
      <c r="C3830" t="s">
        <v>640</v>
      </c>
      <c r="D3830" t="s">
        <v>28</v>
      </c>
      <c r="E3830" s="8" t="s">
        <v>69</v>
      </c>
      <c r="F3830" s="9">
        <v>11958</v>
      </c>
      <c r="G3830" s="8" t="s">
        <v>69</v>
      </c>
      <c r="H3830" s="9">
        <v>2952</v>
      </c>
      <c r="I3830" s="8"/>
      <c r="J3830" s="9"/>
      <c r="K3830" s="7" t="s">
        <v>70</v>
      </c>
      <c r="L3830" s="10">
        <v>3.0508130081300799</v>
      </c>
      <c r="M3830" s="7" t="s">
        <v>70</v>
      </c>
      <c r="N3830" s="7"/>
    </row>
    <row r="3831" spans="2:14" x14ac:dyDescent="0.25">
      <c r="B3831" t="s">
        <v>15</v>
      </c>
      <c r="C3831" t="s">
        <v>640</v>
      </c>
      <c r="D3831" t="s">
        <v>6</v>
      </c>
      <c r="E3831" s="8">
        <v>1975</v>
      </c>
      <c r="F3831" s="9">
        <v>6408557.1345000397</v>
      </c>
      <c r="G3831" s="8">
        <v>2440</v>
      </c>
      <c r="H3831" s="9">
        <v>7404260.6799999196</v>
      </c>
      <c r="I3831" s="8"/>
      <c r="J3831" s="9"/>
      <c r="K3831" s="7">
        <v>-0.19057377049180299</v>
      </c>
      <c r="L3831" s="10">
        <v>-0.134477105619665</v>
      </c>
      <c r="M3831" s="7"/>
      <c r="N3831" s="7"/>
    </row>
    <row r="3832" spans="2:14" x14ac:dyDescent="0.25">
      <c r="B3832" t="s">
        <v>15</v>
      </c>
      <c r="C3832" t="s">
        <v>640</v>
      </c>
      <c r="D3832" t="s">
        <v>17</v>
      </c>
      <c r="E3832" s="8">
        <v>1025</v>
      </c>
      <c r="F3832" s="9">
        <v>3374480.19045603</v>
      </c>
      <c r="G3832" s="8">
        <v>1378</v>
      </c>
      <c r="H3832" s="9">
        <v>4133700.392</v>
      </c>
      <c r="I3832" s="8"/>
      <c r="J3832" s="9"/>
      <c r="K3832" s="7">
        <v>-0.25616835994194498</v>
      </c>
      <c r="L3832" s="10">
        <v>-0.18366599645521101</v>
      </c>
      <c r="M3832" s="7"/>
      <c r="N3832" s="7"/>
    </row>
    <row r="3833" spans="2:14" x14ac:dyDescent="0.25">
      <c r="B3833" t="s">
        <v>15</v>
      </c>
      <c r="C3833" t="s">
        <v>640</v>
      </c>
      <c r="D3833" t="s">
        <v>19</v>
      </c>
      <c r="E3833" s="8">
        <v>2006</v>
      </c>
      <c r="F3833" s="9">
        <v>6465146.4041999504</v>
      </c>
      <c r="G3833" s="8">
        <v>2862</v>
      </c>
      <c r="H3833" s="9">
        <v>8404781.3680000007</v>
      </c>
      <c r="I3833" s="8"/>
      <c r="J3833" s="9"/>
      <c r="K3833" s="7">
        <v>-0.29909154437456298</v>
      </c>
      <c r="L3833" s="10">
        <v>-0.23077756325523599</v>
      </c>
      <c r="M3833" s="7"/>
      <c r="N3833" s="7"/>
    </row>
    <row r="3834" spans="2:14" x14ac:dyDescent="0.25">
      <c r="B3834" t="s">
        <v>15</v>
      </c>
      <c r="C3834" t="s">
        <v>640</v>
      </c>
      <c r="D3834" t="s">
        <v>23</v>
      </c>
      <c r="E3834" s="8">
        <v>3002</v>
      </c>
      <c r="F3834" s="9">
        <v>9656297.2238998599</v>
      </c>
      <c r="G3834" s="8">
        <v>4660</v>
      </c>
      <c r="H3834" s="9">
        <v>13797848.77</v>
      </c>
      <c r="I3834" s="8"/>
      <c r="J3834" s="9"/>
      <c r="K3834" s="7">
        <v>-0.35579399141630902</v>
      </c>
      <c r="L3834" s="10">
        <v>-0.300159221566838</v>
      </c>
      <c r="M3834" s="7"/>
      <c r="N3834" s="7"/>
    </row>
    <row r="3835" spans="2:14" x14ac:dyDescent="0.25">
      <c r="B3835" t="s">
        <v>15</v>
      </c>
      <c r="C3835" t="s">
        <v>640</v>
      </c>
      <c r="D3835" t="s">
        <v>29</v>
      </c>
      <c r="E3835" s="8">
        <v>63</v>
      </c>
      <c r="F3835" s="9">
        <v>199711.98</v>
      </c>
      <c r="G3835" s="8">
        <v>39</v>
      </c>
      <c r="H3835" s="9">
        <v>114341</v>
      </c>
      <c r="I3835" s="8"/>
      <c r="J3835" s="9"/>
      <c r="K3835" s="7">
        <v>0.61538461538461497</v>
      </c>
      <c r="L3835" s="10">
        <v>0.74663489037178399</v>
      </c>
      <c r="M3835" s="7"/>
      <c r="N3835" s="7"/>
    </row>
    <row r="3836" spans="2:14" x14ac:dyDescent="0.25">
      <c r="B3836" t="s">
        <v>15</v>
      </c>
      <c r="C3836" t="s">
        <v>640</v>
      </c>
      <c r="D3836" t="s">
        <v>30</v>
      </c>
      <c r="E3836" s="8">
        <v>1297</v>
      </c>
      <c r="F3836" s="9">
        <v>4231589.77920005</v>
      </c>
      <c r="G3836" s="8">
        <v>1841</v>
      </c>
      <c r="H3836" s="9">
        <v>5625639.9299999997</v>
      </c>
      <c r="I3836" s="8"/>
      <c r="J3836" s="9"/>
      <c r="K3836" s="7">
        <v>-0.295491580662683</v>
      </c>
      <c r="L3836" s="10">
        <v>-0.24780294653517801</v>
      </c>
      <c r="M3836" s="7"/>
      <c r="N3836" s="7"/>
    </row>
    <row r="3837" spans="2:14" x14ac:dyDescent="0.25">
      <c r="B3837" t="s">
        <v>15</v>
      </c>
      <c r="C3837" t="s">
        <v>641</v>
      </c>
      <c r="D3837" t="s">
        <v>19</v>
      </c>
      <c r="E3837" s="8">
        <v>52</v>
      </c>
      <c r="F3837" s="9">
        <v>4854403.0098259998</v>
      </c>
      <c r="G3837" s="8">
        <v>46</v>
      </c>
      <c r="H3837" s="9">
        <v>3122098.2480959999</v>
      </c>
      <c r="I3837" s="8"/>
      <c r="J3837" s="9"/>
      <c r="K3837" s="7">
        <v>0.13043478260869601</v>
      </c>
      <c r="L3837" s="10">
        <v>0.55485273815019698</v>
      </c>
      <c r="M3837" s="7"/>
      <c r="N3837" s="7"/>
    </row>
    <row r="3838" spans="2:14" x14ac:dyDescent="0.25">
      <c r="B3838" t="s">
        <v>15</v>
      </c>
      <c r="C3838" t="s">
        <v>641</v>
      </c>
      <c r="D3838" t="s">
        <v>23</v>
      </c>
      <c r="E3838" s="8">
        <v>290</v>
      </c>
      <c r="F3838" s="9">
        <v>26172307.250349</v>
      </c>
      <c r="G3838" s="8">
        <v>356</v>
      </c>
      <c r="H3838" s="9">
        <v>27411525.394104999</v>
      </c>
      <c r="I3838" s="8"/>
      <c r="J3838" s="9"/>
      <c r="K3838" s="7">
        <v>-0.185393258426966</v>
      </c>
      <c r="L3838" s="10">
        <v>-4.5207923526302998E-2</v>
      </c>
      <c r="M3838" s="7"/>
      <c r="N3838" s="7"/>
    </row>
    <row r="3839" spans="2:14" x14ac:dyDescent="0.25">
      <c r="B3839" t="s">
        <v>15</v>
      </c>
      <c r="C3839" t="s">
        <v>642</v>
      </c>
      <c r="D3839" t="s">
        <v>28</v>
      </c>
      <c r="E3839" s="8">
        <v>10</v>
      </c>
      <c r="F3839" s="9">
        <v>23420</v>
      </c>
      <c r="G3839" s="8">
        <v>8</v>
      </c>
      <c r="H3839" s="9">
        <v>18894.2</v>
      </c>
      <c r="I3839" s="8"/>
      <c r="J3839" s="9"/>
      <c r="K3839" s="7">
        <v>0.25</v>
      </c>
      <c r="L3839" s="10">
        <v>0.239533825195033</v>
      </c>
      <c r="M3839" s="7"/>
      <c r="N3839" s="7"/>
    </row>
    <row r="3840" spans="2:14" x14ac:dyDescent="0.25">
      <c r="B3840" t="s">
        <v>15</v>
      </c>
      <c r="C3840" t="s">
        <v>642</v>
      </c>
      <c r="D3840" t="s">
        <v>6</v>
      </c>
      <c r="E3840" s="8">
        <v>37</v>
      </c>
      <c r="F3840" s="9">
        <v>94583.546400000007</v>
      </c>
      <c r="G3840" s="8">
        <v>57</v>
      </c>
      <c r="H3840" s="9">
        <v>142887.264</v>
      </c>
      <c r="I3840" s="8"/>
      <c r="J3840" s="9"/>
      <c r="K3840" s="7">
        <v>-0.35087719298245601</v>
      </c>
      <c r="L3840" s="10">
        <v>-0.338054745033119</v>
      </c>
      <c r="M3840" s="7"/>
      <c r="N3840" s="7"/>
    </row>
    <row r="3841" spans="2:14" x14ac:dyDescent="0.25">
      <c r="B3841" t="s">
        <v>15</v>
      </c>
      <c r="C3841" t="s">
        <v>642</v>
      </c>
      <c r="D3841" t="s">
        <v>17</v>
      </c>
      <c r="E3841" s="8">
        <v>87</v>
      </c>
      <c r="F3841" s="9">
        <v>211410.20699999999</v>
      </c>
      <c r="G3841" s="8">
        <v>151</v>
      </c>
      <c r="H3841" s="9">
        <v>360634.07</v>
      </c>
      <c r="I3841" s="8"/>
      <c r="J3841" s="9"/>
      <c r="K3841" s="7">
        <v>-0.42384105960264901</v>
      </c>
      <c r="L3841" s="10">
        <v>-0.41378193413617298</v>
      </c>
      <c r="M3841" s="7"/>
      <c r="N3841" s="7"/>
    </row>
    <row r="3842" spans="2:14" x14ac:dyDescent="0.25">
      <c r="B3842" t="s">
        <v>15</v>
      </c>
      <c r="C3842" t="s">
        <v>642</v>
      </c>
      <c r="D3842" t="s">
        <v>19</v>
      </c>
      <c r="E3842" s="8">
        <v>1170</v>
      </c>
      <c r="F3842" s="9">
        <v>2978467.8300000099</v>
      </c>
      <c r="G3842" s="8">
        <v>1952</v>
      </c>
      <c r="H3842" s="9">
        <v>4736024.0000000102</v>
      </c>
      <c r="I3842" s="8"/>
      <c r="J3842" s="9"/>
      <c r="K3842" s="7">
        <v>-0.400614754098361</v>
      </c>
      <c r="L3842" s="10">
        <v>-0.37110372962636901</v>
      </c>
      <c r="M3842" s="7"/>
      <c r="N3842" s="7"/>
    </row>
    <row r="3843" spans="2:14" x14ac:dyDescent="0.25">
      <c r="B3843" t="s">
        <v>15</v>
      </c>
      <c r="C3843" t="s">
        <v>642</v>
      </c>
      <c r="D3843" t="s">
        <v>23</v>
      </c>
      <c r="E3843" s="8">
        <v>3237</v>
      </c>
      <c r="F3843" s="9">
        <v>8317824.8100001896</v>
      </c>
      <c r="G3843" s="8">
        <v>5143</v>
      </c>
      <c r="H3843" s="9">
        <v>12609089.720000001</v>
      </c>
      <c r="I3843" s="8"/>
      <c r="J3843" s="9"/>
      <c r="K3843" s="7">
        <v>-0.37060081664398198</v>
      </c>
      <c r="L3843" s="10">
        <v>-0.34033106316890999</v>
      </c>
      <c r="M3843" s="7"/>
      <c r="N3843" s="7"/>
    </row>
    <row r="3844" spans="2:14" x14ac:dyDescent="0.25">
      <c r="B3844" t="s">
        <v>15</v>
      </c>
      <c r="C3844" t="s">
        <v>642</v>
      </c>
      <c r="D3844" t="s">
        <v>30</v>
      </c>
      <c r="E3844" s="8">
        <v>1010</v>
      </c>
      <c r="F3844" s="9">
        <v>2310885.5499999998</v>
      </c>
      <c r="G3844" s="8">
        <v>1571</v>
      </c>
      <c r="H3844" s="9">
        <v>3637459.2</v>
      </c>
      <c r="I3844" s="8"/>
      <c r="J3844" s="9"/>
      <c r="K3844" s="7">
        <v>-0.357097390197327</v>
      </c>
      <c r="L3844" s="10">
        <v>-0.36469787757344402</v>
      </c>
      <c r="M3844" s="7"/>
      <c r="N3844" s="7"/>
    </row>
    <row r="3845" spans="2:14" x14ac:dyDescent="0.25">
      <c r="B3845" t="s">
        <v>15</v>
      </c>
      <c r="C3845" t="s">
        <v>642</v>
      </c>
      <c r="D3845" t="s">
        <v>26</v>
      </c>
      <c r="E3845" s="8">
        <v>25</v>
      </c>
      <c r="F3845" s="9">
        <v>63517.953600000001</v>
      </c>
      <c r="G3845" s="8">
        <v>26</v>
      </c>
      <c r="H3845" s="9">
        <v>62214.472000000002</v>
      </c>
      <c r="I3845" s="8"/>
      <c r="J3845" s="9"/>
      <c r="K3845" s="7">
        <v>-3.8461538461538401E-2</v>
      </c>
      <c r="L3845" s="10">
        <v>2.0951421077720599E-2</v>
      </c>
      <c r="M3845" s="7"/>
      <c r="N3845" s="7"/>
    </row>
    <row r="3846" spans="2:14" x14ac:dyDescent="0.25">
      <c r="B3846" t="s">
        <v>15</v>
      </c>
      <c r="C3846" t="s">
        <v>643</v>
      </c>
      <c r="D3846" t="s">
        <v>28</v>
      </c>
      <c r="E3846" s="8">
        <v>22</v>
      </c>
      <c r="F3846" s="9">
        <v>45569.177000000003</v>
      </c>
      <c r="G3846" s="8" t="s">
        <v>69</v>
      </c>
      <c r="H3846" s="9">
        <v>3952</v>
      </c>
      <c r="I3846" s="8"/>
      <c r="J3846" s="9"/>
      <c r="K3846" s="7" t="s">
        <v>70</v>
      </c>
      <c r="L3846" s="10">
        <v>10.5306621963563</v>
      </c>
      <c r="M3846" s="7"/>
      <c r="N3846" s="7"/>
    </row>
    <row r="3847" spans="2:14" x14ac:dyDescent="0.25">
      <c r="B3847" t="s">
        <v>15</v>
      </c>
      <c r="C3847" t="s">
        <v>643</v>
      </c>
      <c r="D3847" t="s">
        <v>6</v>
      </c>
      <c r="E3847" s="8">
        <v>1131</v>
      </c>
      <c r="F3847" s="9">
        <v>2497116.28800001</v>
      </c>
      <c r="G3847" s="8">
        <v>1880</v>
      </c>
      <c r="H3847" s="9">
        <v>3883218.3919999702</v>
      </c>
      <c r="I3847" s="8"/>
      <c r="J3847" s="9"/>
      <c r="K3847" s="7">
        <v>-0.39840425531914903</v>
      </c>
      <c r="L3847" s="10">
        <v>-0.35694672925312398</v>
      </c>
      <c r="M3847" s="7"/>
      <c r="N3847" s="7"/>
    </row>
    <row r="3848" spans="2:14" x14ac:dyDescent="0.25">
      <c r="B3848" t="s">
        <v>15</v>
      </c>
      <c r="C3848" t="s">
        <v>643</v>
      </c>
      <c r="D3848" t="s">
        <v>17</v>
      </c>
      <c r="E3848" s="8">
        <v>1674</v>
      </c>
      <c r="F3848" s="9">
        <v>3720247.65199999</v>
      </c>
      <c r="G3848" s="8">
        <v>2512</v>
      </c>
      <c r="H3848" s="9">
        <v>5215842.85080007</v>
      </c>
      <c r="I3848" s="8"/>
      <c r="J3848" s="9"/>
      <c r="K3848" s="7">
        <v>-0.33359872611465002</v>
      </c>
      <c r="L3848" s="10">
        <v>-0.28674084737247502</v>
      </c>
      <c r="M3848" s="7"/>
      <c r="N3848" s="7"/>
    </row>
    <row r="3849" spans="2:14" x14ac:dyDescent="0.25">
      <c r="B3849" t="s">
        <v>15</v>
      </c>
      <c r="C3849" t="s">
        <v>643</v>
      </c>
      <c r="D3849" t="s">
        <v>19</v>
      </c>
      <c r="E3849" s="8">
        <v>3221</v>
      </c>
      <c r="F3849" s="9">
        <v>7337583.8535000402</v>
      </c>
      <c r="G3849" s="8">
        <v>4612</v>
      </c>
      <c r="H3849" s="9">
        <v>9499861.4600000791</v>
      </c>
      <c r="I3849" s="8"/>
      <c r="J3849" s="9"/>
      <c r="K3849" s="7">
        <v>-0.30160450997398103</v>
      </c>
      <c r="L3849" s="10">
        <v>-0.22761148839954001</v>
      </c>
      <c r="M3849" s="7"/>
      <c r="N3849" s="7"/>
    </row>
    <row r="3850" spans="2:14" x14ac:dyDescent="0.25">
      <c r="B3850" t="s">
        <v>15</v>
      </c>
      <c r="C3850" t="s">
        <v>643</v>
      </c>
      <c r="D3850" t="s">
        <v>23</v>
      </c>
      <c r="E3850" s="8">
        <v>5849</v>
      </c>
      <c r="F3850" s="9">
        <v>14239895.918900199</v>
      </c>
      <c r="G3850" s="8">
        <v>7439</v>
      </c>
      <c r="H3850" s="9">
        <v>16155709.770000201</v>
      </c>
      <c r="I3850" s="8"/>
      <c r="J3850" s="9"/>
      <c r="K3850" s="7">
        <v>-0.21373840569969099</v>
      </c>
      <c r="L3850" s="10">
        <v>-0.118584319622868</v>
      </c>
      <c r="M3850" s="7"/>
      <c r="N3850" s="7"/>
    </row>
    <row r="3851" spans="2:14" x14ac:dyDescent="0.25">
      <c r="B3851" t="s">
        <v>15</v>
      </c>
      <c r="C3851" t="s">
        <v>643</v>
      </c>
      <c r="D3851" t="s">
        <v>29</v>
      </c>
      <c r="E3851" s="8">
        <v>21</v>
      </c>
      <c r="F3851" s="9">
        <v>45595.65</v>
      </c>
      <c r="G3851" s="8">
        <v>45</v>
      </c>
      <c r="H3851" s="9">
        <v>89899</v>
      </c>
      <c r="I3851" s="8"/>
      <c r="J3851" s="9"/>
      <c r="K3851" s="7">
        <v>-0.53333333333333299</v>
      </c>
      <c r="L3851" s="10">
        <v>-0.49281248957162999</v>
      </c>
      <c r="M3851" s="7"/>
      <c r="N3851" s="7"/>
    </row>
    <row r="3852" spans="2:14" x14ac:dyDescent="0.25">
      <c r="B3852" t="s">
        <v>15</v>
      </c>
      <c r="C3852" t="s">
        <v>643</v>
      </c>
      <c r="D3852" t="s">
        <v>30</v>
      </c>
      <c r="E3852" s="8">
        <v>2927</v>
      </c>
      <c r="F3852" s="9">
        <v>6712124.87490003</v>
      </c>
      <c r="G3852" s="8">
        <v>3968</v>
      </c>
      <c r="H3852" s="9">
        <v>8389723.3100000601</v>
      </c>
      <c r="I3852" s="8"/>
      <c r="J3852" s="9"/>
      <c r="K3852" s="7">
        <v>-0.26234879032258102</v>
      </c>
      <c r="L3852" s="10">
        <v>-0.199958732024027</v>
      </c>
      <c r="M3852" s="7"/>
      <c r="N3852" s="7"/>
    </row>
    <row r="3853" spans="2:14" x14ac:dyDescent="0.25">
      <c r="B3853" t="s">
        <v>15</v>
      </c>
      <c r="C3853" t="s">
        <v>644</v>
      </c>
      <c r="D3853" t="s">
        <v>6</v>
      </c>
      <c r="E3853" s="8">
        <v>64</v>
      </c>
      <c r="F3853" s="9">
        <v>664600.89780000004</v>
      </c>
      <c r="G3853" s="8">
        <v>59</v>
      </c>
      <c r="H3853" s="9">
        <v>580805.68000000005</v>
      </c>
      <c r="I3853" s="8"/>
      <c r="J3853" s="9"/>
      <c r="K3853" s="7">
        <v>8.4745762711864403E-2</v>
      </c>
      <c r="L3853" s="10">
        <v>0.144274101795974</v>
      </c>
      <c r="M3853" s="7"/>
      <c r="N3853" s="7"/>
    </row>
    <row r="3854" spans="2:14" x14ac:dyDescent="0.25">
      <c r="B3854" t="s">
        <v>15</v>
      </c>
      <c r="C3854" t="s">
        <v>644</v>
      </c>
      <c r="D3854" t="s">
        <v>17</v>
      </c>
      <c r="E3854" s="8">
        <v>39</v>
      </c>
      <c r="F3854" s="9">
        <v>407858.04259999999</v>
      </c>
      <c r="G3854" s="8">
        <v>30</v>
      </c>
      <c r="H3854" s="9">
        <v>315093.05489999999</v>
      </c>
      <c r="I3854" s="8"/>
      <c r="J3854" s="9"/>
      <c r="K3854" s="7">
        <v>0.3</v>
      </c>
      <c r="L3854" s="10">
        <v>0.29440505354661201</v>
      </c>
      <c r="M3854" s="7"/>
      <c r="N3854" s="7"/>
    </row>
    <row r="3855" spans="2:14" x14ac:dyDescent="0.25">
      <c r="B3855" t="s">
        <v>15</v>
      </c>
      <c r="C3855" t="s">
        <v>644</v>
      </c>
      <c r="D3855" t="s">
        <v>19</v>
      </c>
      <c r="E3855" s="8">
        <v>86</v>
      </c>
      <c r="F3855" s="9">
        <v>1078305.4944</v>
      </c>
      <c r="G3855" s="8">
        <v>64</v>
      </c>
      <c r="H3855" s="9">
        <v>682018.87699999998</v>
      </c>
      <c r="I3855" s="8"/>
      <c r="J3855" s="9"/>
      <c r="K3855" s="7">
        <v>0.34375</v>
      </c>
      <c r="L3855" s="10">
        <v>0.58104933860943497</v>
      </c>
      <c r="M3855" s="7"/>
      <c r="N3855" s="7"/>
    </row>
    <row r="3856" spans="2:14" x14ac:dyDescent="0.25">
      <c r="B3856" t="s">
        <v>15</v>
      </c>
      <c r="C3856" t="s">
        <v>644</v>
      </c>
      <c r="D3856" t="s">
        <v>23</v>
      </c>
      <c r="E3856" s="8">
        <v>89</v>
      </c>
      <c r="F3856" s="9">
        <v>2455908.9700000002</v>
      </c>
      <c r="G3856" s="8">
        <v>102</v>
      </c>
      <c r="H3856" s="9">
        <v>1850700.9450000001</v>
      </c>
      <c r="I3856" s="8"/>
      <c r="J3856" s="9"/>
      <c r="K3856" s="7">
        <v>-0.12745098039215699</v>
      </c>
      <c r="L3856" s="10">
        <v>0.327015570308686</v>
      </c>
      <c r="M3856" s="7"/>
      <c r="N3856" s="7"/>
    </row>
    <row r="3857" spans="2:14" x14ac:dyDescent="0.25">
      <c r="B3857" t="s">
        <v>15</v>
      </c>
      <c r="C3857" t="s">
        <v>644</v>
      </c>
      <c r="D3857" t="s">
        <v>29</v>
      </c>
      <c r="E3857" s="8" t="s">
        <v>69</v>
      </c>
      <c r="F3857" s="9">
        <v>20161.47</v>
      </c>
      <c r="G3857" s="8" t="s">
        <v>69</v>
      </c>
      <c r="H3857" s="9">
        <v>9086</v>
      </c>
      <c r="I3857" s="8"/>
      <c r="J3857" s="9"/>
      <c r="K3857" s="7" t="s">
        <v>70</v>
      </c>
      <c r="L3857" s="10">
        <v>1.21895993836672</v>
      </c>
      <c r="M3857" s="7" t="s">
        <v>70</v>
      </c>
      <c r="N3857" s="7"/>
    </row>
    <row r="3858" spans="2:14" x14ac:dyDescent="0.25">
      <c r="B3858" t="s">
        <v>15</v>
      </c>
      <c r="C3858" t="s">
        <v>644</v>
      </c>
      <c r="D3858" t="s">
        <v>30</v>
      </c>
      <c r="E3858" s="8">
        <v>18</v>
      </c>
      <c r="F3858" s="9">
        <v>242820.27480000001</v>
      </c>
      <c r="G3858" s="8">
        <v>26</v>
      </c>
      <c r="H3858" s="9">
        <v>307328.09000000003</v>
      </c>
      <c r="I3858" s="8"/>
      <c r="J3858" s="9"/>
      <c r="K3858" s="7">
        <v>-0.30769230769230799</v>
      </c>
      <c r="L3858" s="10">
        <v>-0.20989885825275501</v>
      </c>
      <c r="M3858" s="7"/>
      <c r="N3858" s="7"/>
    </row>
    <row r="3859" spans="2:14" x14ac:dyDescent="0.25">
      <c r="B3859" t="s">
        <v>15</v>
      </c>
      <c r="C3859" t="s">
        <v>645</v>
      </c>
      <c r="D3859" t="s">
        <v>28</v>
      </c>
      <c r="E3859" s="8">
        <v>64</v>
      </c>
      <c r="F3859" s="9">
        <v>64531.709600000002</v>
      </c>
      <c r="G3859" s="8">
        <v>6</v>
      </c>
      <c r="H3859" s="9">
        <v>5744</v>
      </c>
      <c r="I3859" s="8">
        <v>12</v>
      </c>
      <c r="J3859" s="9">
        <v>11376</v>
      </c>
      <c r="K3859" s="7">
        <v>9.6666666666666696</v>
      </c>
      <c r="L3859" s="10">
        <v>10.234629108635099</v>
      </c>
      <c r="M3859" s="7">
        <v>4.3333333333333304</v>
      </c>
      <c r="N3859" s="7">
        <v>4.67261863572433</v>
      </c>
    </row>
    <row r="3860" spans="2:14" x14ac:dyDescent="0.25">
      <c r="B3860" t="s">
        <v>15</v>
      </c>
      <c r="C3860" t="s">
        <v>645</v>
      </c>
      <c r="D3860" t="s">
        <v>6</v>
      </c>
      <c r="E3860" s="8">
        <v>3675</v>
      </c>
      <c r="F3860" s="9">
        <v>3996482.9653001502</v>
      </c>
      <c r="G3860" s="8">
        <v>7457</v>
      </c>
      <c r="H3860" s="9">
        <v>7521468.0143998703</v>
      </c>
      <c r="I3860" s="8">
        <v>3305</v>
      </c>
      <c r="J3860" s="9">
        <v>3133696.16</v>
      </c>
      <c r="K3860" s="7">
        <v>-0.50717446694381096</v>
      </c>
      <c r="L3860" s="10">
        <v>-0.46865652321476697</v>
      </c>
      <c r="M3860" s="7">
        <v>0.11195158850226899</v>
      </c>
      <c r="N3860" s="7">
        <v>0.275325609519255</v>
      </c>
    </row>
    <row r="3861" spans="2:14" x14ac:dyDescent="0.25">
      <c r="B3861" t="s">
        <v>15</v>
      </c>
      <c r="C3861" t="s">
        <v>645</v>
      </c>
      <c r="D3861" t="s">
        <v>17</v>
      </c>
      <c r="E3861" s="8">
        <v>2361</v>
      </c>
      <c r="F3861" s="9">
        <v>2557616.04540003</v>
      </c>
      <c r="G3861" s="8">
        <v>4436</v>
      </c>
      <c r="H3861" s="9">
        <v>4448209.9699998796</v>
      </c>
      <c r="I3861" s="8">
        <v>1727</v>
      </c>
      <c r="J3861" s="9">
        <v>1638144.96</v>
      </c>
      <c r="K3861" s="7">
        <v>-0.46776375112714202</v>
      </c>
      <c r="L3861" s="10">
        <v>-0.42502353471409898</v>
      </c>
      <c r="M3861" s="7">
        <v>0.36711059640995902</v>
      </c>
      <c r="N3861" s="7">
        <v>0.56128798601561602</v>
      </c>
    </row>
    <row r="3862" spans="2:14" x14ac:dyDescent="0.25">
      <c r="B3862" t="s">
        <v>15</v>
      </c>
      <c r="C3862" t="s">
        <v>645</v>
      </c>
      <c r="D3862" t="s">
        <v>19</v>
      </c>
      <c r="E3862" s="8">
        <v>3122</v>
      </c>
      <c r="F3862" s="9">
        <v>3351421.02599994</v>
      </c>
      <c r="G3862" s="8">
        <v>6522</v>
      </c>
      <c r="H3862" s="9">
        <v>6464692.2100000102</v>
      </c>
      <c r="I3862" s="8">
        <v>1965</v>
      </c>
      <c r="J3862" s="9">
        <v>1885250.78</v>
      </c>
      <c r="K3862" s="7">
        <v>-0.52131248083409998</v>
      </c>
      <c r="L3862" s="10">
        <v>-0.48158072849690498</v>
      </c>
      <c r="M3862" s="7">
        <v>0.58880407124681899</v>
      </c>
      <c r="N3862" s="7">
        <v>0.77770568327251099</v>
      </c>
    </row>
    <row r="3863" spans="2:14" x14ac:dyDescent="0.25">
      <c r="B3863" t="s">
        <v>15</v>
      </c>
      <c r="C3863" t="s">
        <v>645</v>
      </c>
      <c r="D3863" t="s">
        <v>23</v>
      </c>
      <c r="E3863" s="8">
        <v>4361</v>
      </c>
      <c r="F3863" s="9">
        <v>4754469.9699999196</v>
      </c>
      <c r="G3863" s="8">
        <v>7043</v>
      </c>
      <c r="H3863" s="9">
        <v>7218754.9232000196</v>
      </c>
      <c r="I3863" s="8">
        <v>1699</v>
      </c>
      <c r="J3863" s="9">
        <v>1795327.26000001</v>
      </c>
      <c r="K3863" s="7">
        <v>-0.38080363481471002</v>
      </c>
      <c r="L3863" s="10">
        <v>-0.341372574553023</v>
      </c>
      <c r="M3863" s="7">
        <v>1.5668040023543299</v>
      </c>
      <c r="N3863" s="7">
        <v>1.64824696640539</v>
      </c>
    </row>
    <row r="3864" spans="2:14" x14ac:dyDescent="0.25">
      <c r="B3864" t="s">
        <v>15</v>
      </c>
      <c r="C3864" t="s">
        <v>645</v>
      </c>
      <c r="D3864" t="s">
        <v>29</v>
      </c>
      <c r="E3864" s="8">
        <v>27</v>
      </c>
      <c r="F3864" s="9">
        <v>29155.38</v>
      </c>
      <c r="G3864" s="8">
        <v>16</v>
      </c>
      <c r="H3864" s="9">
        <v>15499</v>
      </c>
      <c r="I3864" s="8" t="s">
        <v>69</v>
      </c>
      <c r="J3864" s="9">
        <v>3792</v>
      </c>
      <c r="K3864" s="7">
        <v>0.6875</v>
      </c>
      <c r="L3864" s="10">
        <v>0.88111362023356299</v>
      </c>
      <c r="M3864" s="7" t="s">
        <v>70</v>
      </c>
      <c r="N3864" s="7">
        <v>6.6886550632911401</v>
      </c>
    </row>
    <row r="3865" spans="2:14" x14ac:dyDescent="0.25">
      <c r="B3865" t="s">
        <v>15</v>
      </c>
      <c r="C3865" t="s">
        <v>645</v>
      </c>
      <c r="D3865" t="s">
        <v>30</v>
      </c>
      <c r="E3865" s="8">
        <v>1274</v>
      </c>
      <c r="F3865" s="9">
        <v>1381465.36570001</v>
      </c>
      <c r="G3865" s="8">
        <v>2053</v>
      </c>
      <c r="H3865" s="9">
        <v>2020613.2</v>
      </c>
      <c r="I3865" s="8">
        <v>588</v>
      </c>
      <c r="J3865" s="9">
        <v>578768.60999999905</v>
      </c>
      <c r="K3865" s="7">
        <v>-0.37944471505114502</v>
      </c>
      <c r="L3865" s="10">
        <v>-0.31631379736605902</v>
      </c>
      <c r="M3865" s="7">
        <v>1.1666666666666701</v>
      </c>
      <c r="N3865" s="7">
        <v>1.38690444131035</v>
      </c>
    </row>
    <row r="3866" spans="2:14" x14ac:dyDescent="0.25">
      <c r="B3866" t="s">
        <v>15</v>
      </c>
      <c r="C3866" t="s">
        <v>645</v>
      </c>
      <c r="D3866" t="s">
        <v>26</v>
      </c>
      <c r="E3866" s="8">
        <v>522</v>
      </c>
      <c r="F3866" s="9">
        <v>548470.28999999899</v>
      </c>
      <c r="G3866" s="8">
        <v>851</v>
      </c>
      <c r="H3866" s="9">
        <v>824611</v>
      </c>
      <c r="I3866" s="8">
        <v>49</v>
      </c>
      <c r="J3866" s="9">
        <v>46452</v>
      </c>
      <c r="K3866" s="7">
        <v>-0.38660399529964801</v>
      </c>
      <c r="L3866" s="10">
        <v>-0.33487391024374102</v>
      </c>
      <c r="M3866" s="7">
        <v>9.6530612244898002</v>
      </c>
      <c r="N3866" s="7">
        <v>10.8072481270989</v>
      </c>
    </row>
    <row r="3867" spans="2:14" x14ac:dyDescent="0.25">
      <c r="B3867" t="s">
        <v>22</v>
      </c>
      <c r="C3867" t="s">
        <v>646</v>
      </c>
      <c r="D3867" t="s">
        <v>28</v>
      </c>
      <c r="E3867" s="8">
        <v>19</v>
      </c>
      <c r="F3867" s="9">
        <v>12646.8</v>
      </c>
      <c r="G3867" s="8">
        <v>30</v>
      </c>
      <c r="H3867" s="9">
        <v>18838.18</v>
      </c>
      <c r="I3867" s="8"/>
      <c r="J3867" s="9"/>
      <c r="K3867" s="7">
        <v>-0.36666666666666697</v>
      </c>
      <c r="L3867" s="10">
        <v>-0.32866126133203999</v>
      </c>
      <c r="M3867" s="7"/>
      <c r="N3867" s="7"/>
    </row>
    <row r="3868" spans="2:14" x14ac:dyDescent="0.25">
      <c r="B3868" t="s">
        <v>22</v>
      </c>
      <c r="C3868" t="s">
        <v>646</v>
      </c>
      <c r="D3868" t="s">
        <v>6</v>
      </c>
      <c r="E3868" s="8">
        <v>11</v>
      </c>
      <c r="F3868" s="9">
        <v>8276.1400799999992</v>
      </c>
      <c r="G3868" s="8">
        <v>13</v>
      </c>
      <c r="H3868" s="9">
        <v>9579.0750000000007</v>
      </c>
      <c r="I3868" s="8"/>
      <c r="J3868" s="9"/>
      <c r="K3868" s="7">
        <v>-0.15384615384615399</v>
      </c>
      <c r="L3868" s="10">
        <v>-0.136018866122251</v>
      </c>
      <c r="M3868" s="7"/>
      <c r="N3868" s="7"/>
    </row>
    <row r="3869" spans="2:14" x14ac:dyDescent="0.25">
      <c r="B3869" t="s">
        <v>22</v>
      </c>
      <c r="C3869" t="s">
        <v>646</v>
      </c>
      <c r="D3869" t="s">
        <v>17</v>
      </c>
      <c r="E3869" s="8">
        <v>146</v>
      </c>
      <c r="F3869" s="9">
        <v>130102.01488</v>
      </c>
      <c r="G3869" s="8">
        <v>190</v>
      </c>
      <c r="H3869" s="9">
        <v>165456.967</v>
      </c>
      <c r="I3869" s="8"/>
      <c r="J3869" s="9"/>
      <c r="K3869" s="7">
        <v>-0.231578947368421</v>
      </c>
      <c r="L3869" s="10">
        <v>-0.21368064918052099</v>
      </c>
      <c r="M3869" s="7"/>
      <c r="N3869" s="7"/>
    </row>
    <row r="3870" spans="2:14" x14ac:dyDescent="0.25">
      <c r="B3870" t="s">
        <v>22</v>
      </c>
      <c r="C3870" t="s">
        <v>646</v>
      </c>
      <c r="D3870" t="s">
        <v>19</v>
      </c>
      <c r="E3870" s="8">
        <v>607</v>
      </c>
      <c r="F3870" s="9">
        <v>655651.83079999895</v>
      </c>
      <c r="G3870" s="8">
        <v>767</v>
      </c>
      <c r="H3870" s="9">
        <v>667786.91919999896</v>
      </c>
      <c r="I3870" s="8"/>
      <c r="J3870" s="9"/>
      <c r="K3870" s="7">
        <v>-0.20860495436766599</v>
      </c>
      <c r="L3870" s="10">
        <v>-1.8172096594131701E-2</v>
      </c>
      <c r="M3870" s="7"/>
      <c r="N3870" s="7"/>
    </row>
    <row r="3871" spans="2:14" x14ac:dyDescent="0.25">
      <c r="B3871" t="s">
        <v>22</v>
      </c>
      <c r="C3871" t="s">
        <v>646</v>
      </c>
      <c r="D3871" t="s">
        <v>23</v>
      </c>
      <c r="E3871" s="8">
        <v>1948</v>
      </c>
      <c r="F3871" s="9">
        <v>1867797.50070002</v>
      </c>
      <c r="G3871" s="8">
        <v>2177</v>
      </c>
      <c r="H3871" s="9">
        <v>1841648.87</v>
      </c>
      <c r="I3871" s="8"/>
      <c r="J3871" s="9"/>
      <c r="K3871" s="7">
        <v>-0.10519062930638499</v>
      </c>
      <c r="L3871" s="10">
        <v>1.41984887162672E-2</v>
      </c>
      <c r="M3871" s="7"/>
      <c r="N3871" s="7"/>
    </row>
    <row r="3872" spans="2:14" x14ac:dyDescent="0.25">
      <c r="B3872" t="s">
        <v>22</v>
      </c>
      <c r="C3872" t="s">
        <v>646</v>
      </c>
      <c r="D3872" t="s">
        <v>30</v>
      </c>
      <c r="E3872" s="8">
        <v>466</v>
      </c>
      <c r="F3872" s="9">
        <v>375592.04399999999</v>
      </c>
      <c r="G3872" s="8">
        <v>348</v>
      </c>
      <c r="H3872" s="9">
        <v>279596.68</v>
      </c>
      <c r="I3872" s="8"/>
      <c r="J3872" s="9"/>
      <c r="K3872" s="7">
        <v>0.33908045977011497</v>
      </c>
      <c r="L3872" s="10">
        <v>0.34333513545296401</v>
      </c>
      <c r="M3872" s="7"/>
      <c r="N3872" s="7"/>
    </row>
    <row r="3873" spans="2:14" x14ac:dyDescent="0.25">
      <c r="B3873" t="s">
        <v>22</v>
      </c>
      <c r="C3873" t="s">
        <v>647</v>
      </c>
      <c r="D3873" t="s">
        <v>23</v>
      </c>
      <c r="E3873" s="8">
        <v>272</v>
      </c>
      <c r="F3873" s="9">
        <v>8435715.2552000098</v>
      </c>
      <c r="G3873" s="8">
        <v>264</v>
      </c>
      <c r="H3873" s="9">
        <v>7172317.5581000103</v>
      </c>
      <c r="I3873" s="8"/>
      <c r="J3873" s="9"/>
      <c r="K3873" s="7">
        <v>3.03030303030303E-2</v>
      </c>
      <c r="L3873" s="10">
        <v>0.17614915776744899</v>
      </c>
      <c r="M3873" s="7"/>
      <c r="N3873" s="7"/>
    </row>
    <row r="3874" spans="2:14" x14ac:dyDescent="0.25">
      <c r="B3874" t="s">
        <v>22</v>
      </c>
      <c r="C3874" t="s">
        <v>647</v>
      </c>
      <c r="D3874" t="s">
        <v>30</v>
      </c>
      <c r="E3874" s="8">
        <v>135</v>
      </c>
      <c r="F3874" s="9">
        <v>4060323.8158</v>
      </c>
      <c r="G3874" s="8">
        <v>128</v>
      </c>
      <c r="H3874" s="9">
        <v>3219913.09</v>
      </c>
      <c r="I3874" s="8"/>
      <c r="J3874" s="9"/>
      <c r="K3874" s="7">
        <v>5.46875E-2</v>
      </c>
      <c r="L3874" s="10">
        <v>0.26100416449439001</v>
      </c>
      <c r="M3874" s="7"/>
      <c r="N3874" s="7"/>
    </row>
    <row r="3875" spans="2:14" x14ac:dyDescent="0.25">
      <c r="B3875" t="s">
        <v>22</v>
      </c>
      <c r="C3875" t="s">
        <v>648</v>
      </c>
      <c r="D3875" t="s">
        <v>17</v>
      </c>
      <c r="E3875" s="8"/>
      <c r="F3875" s="9"/>
      <c r="G3875" s="8" t="s">
        <v>69</v>
      </c>
      <c r="H3875" s="9">
        <v>13150.01</v>
      </c>
      <c r="I3875" s="8"/>
      <c r="J3875" s="9"/>
      <c r="K3875" s="7" t="s">
        <v>70</v>
      </c>
      <c r="L3875" s="10"/>
      <c r="M3875" s="7"/>
      <c r="N3875" s="7"/>
    </row>
    <row r="3876" spans="2:14" x14ac:dyDescent="0.25">
      <c r="B3876" t="s">
        <v>22</v>
      </c>
      <c r="C3876" t="s">
        <v>648</v>
      </c>
      <c r="D3876" t="s">
        <v>19</v>
      </c>
      <c r="E3876" s="8">
        <v>24</v>
      </c>
      <c r="F3876" s="9">
        <v>442774.89480000001</v>
      </c>
      <c r="G3876" s="8">
        <v>23</v>
      </c>
      <c r="H3876" s="9">
        <v>368107.61</v>
      </c>
      <c r="I3876" s="8"/>
      <c r="J3876" s="9"/>
      <c r="K3876" s="7">
        <v>4.3478260869565202E-2</v>
      </c>
      <c r="L3876" s="10">
        <v>0.202840916002796</v>
      </c>
      <c r="M3876" s="7"/>
      <c r="N3876" s="7"/>
    </row>
    <row r="3877" spans="2:14" x14ac:dyDescent="0.25">
      <c r="B3877" t="s">
        <v>22</v>
      </c>
      <c r="C3877" t="s">
        <v>648</v>
      </c>
      <c r="D3877" t="s">
        <v>23</v>
      </c>
      <c r="E3877" s="8">
        <v>489</v>
      </c>
      <c r="F3877" s="9">
        <v>10043071.135794999</v>
      </c>
      <c r="G3877" s="8">
        <v>534</v>
      </c>
      <c r="H3877" s="9">
        <v>9660872.9615000095</v>
      </c>
      <c r="I3877" s="8"/>
      <c r="J3877" s="9"/>
      <c r="K3877" s="7">
        <v>-8.4269662921348298E-2</v>
      </c>
      <c r="L3877" s="10">
        <v>3.9561453278404497E-2</v>
      </c>
      <c r="M3877" s="7"/>
      <c r="N3877" s="7"/>
    </row>
    <row r="3878" spans="2:14" x14ac:dyDescent="0.25">
      <c r="B3878" t="s">
        <v>22</v>
      </c>
      <c r="C3878" t="s">
        <v>648</v>
      </c>
      <c r="D3878" t="s">
        <v>30</v>
      </c>
      <c r="E3878" s="8">
        <v>66</v>
      </c>
      <c r="F3878" s="9">
        <v>1465029.6148999999</v>
      </c>
      <c r="G3878" s="8">
        <v>85</v>
      </c>
      <c r="H3878" s="9">
        <v>1374610.07</v>
      </c>
      <c r="I3878" s="8"/>
      <c r="J3878" s="9"/>
      <c r="K3878" s="7">
        <v>-0.223529411764706</v>
      </c>
      <c r="L3878" s="10">
        <v>6.5778322793750996E-2</v>
      </c>
      <c r="M3878" s="7"/>
      <c r="N3878" s="7"/>
    </row>
    <row r="3879" spans="2:14" x14ac:dyDescent="0.25">
      <c r="B3879" t="s">
        <v>22</v>
      </c>
      <c r="C3879" t="s">
        <v>649</v>
      </c>
      <c r="D3879" t="s">
        <v>28</v>
      </c>
      <c r="E3879" s="8" t="s">
        <v>69</v>
      </c>
      <c r="F3879" s="9">
        <v>8049.8</v>
      </c>
      <c r="G3879" s="8"/>
      <c r="H3879" s="9"/>
      <c r="I3879" s="8"/>
      <c r="J3879" s="9"/>
      <c r="K3879" s="7" t="s">
        <v>70</v>
      </c>
      <c r="L3879" s="10"/>
      <c r="M3879" s="7" t="s">
        <v>70</v>
      </c>
      <c r="N3879" s="7"/>
    </row>
    <row r="3880" spans="2:14" x14ac:dyDescent="0.25">
      <c r="B3880" t="s">
        <v>22</v>
      </c>
      <c r="C3880" t="s">
        <v>649</v>
      </c>
      <c r="D3880" t="s">
        <v>17</v>
      </c>
      <c r="E3880" s="8" t="s">
        <v>69</v>
      </c>
      <c r="F3880" s="9">
        <v>31759.654500000001</v>
      </c>
      <c r="G3880" s="8" t="s">
        <v>69</v>
      </c>
      <c r="H3880" s="9">
        <v>7954.69</v>
      </c>
      <c r="I3880" s="8"/>
      <c r="J3880" s="9"/>
      <c r="K3880" s="7" t="s">
        <v>70</v>
      </c>
      <c r="L3880" s="10">
        <v>2.9925697293043498</v>
      </c>
      <c r="M3880" s="7" t="s">
        <v>70</v>
      </c>
      <c r="N3880" s="7"/>
    </row>
    <row r="3881" spans="2:14" x14ac:dyDescent="0.25">
      <c r="B3881" t="s">
        <v>22</v>
      </c>
      <c r="C3881" t="s">
        <v>649</v>
      </c>
      <c r="D3881" t="s">
        <v>19</v>
      </c>
      <c r="E3881" s="8">
        <v>38</v>
      </c>
      <c r="F3881" s="9">
        <v>428305.79340000002</v>
      </c>
      <c r="G3881" s="8">
        <v>35</v>
      </c>
      <c r="H3881" s="9">
        <v>324040.82</v>
      </c>
      <c r="I3881" s="8"/>
      <c r="J3881" s="9"/>
      <c r="K3881" s="7">
        <v>8.5714285714285604E-2</v>
      </c>
      <c r="L3881" s="10">
        <v>0.32176493504738102</v>
      </c>
      <c r="M3881" s="7"/>
      <c r="N3881" s="7"/>
    </row>
    <row r="3882" spans="2:14" x14ac:dyDescent="0.25">
      <c r="B3882" t="s">
        <v>22</v>
      </c>
      <c r="C3882" t="s">
        <v>649</v>
      </c>
      <c r="D3882" t="s">
        <v>23</v>
      </c>
      <c r="E3882" s="8">
        <v>197</v>
      </c>
      <c r="F3882" s="9">
        <v>2958936.0981800002</v>
      </c>
      <c r="G3882" s="8">
        <v>259</v>
      </c>
      <c r="H3882" s="9">
        <v>2611169.6850000001</v>
      </c>
      <c r="I3882" s="8"/>
      <c r="J3882" s="9"/>
      <c r="K3882" s="7">
        <v>-0.23938223938223899</v>
      </c>
      <c r="L3882" s="10">
        <v>0.13318414930203801</v>
      </c>
      <c r="M3882" s="7"/>
      <c r="N3882" s="7"/>
    </row>
    <row r="3883" spans="2:14" x14ac:dyDescent="0.25">
      <c r="B3883" t="s">
        <v>22</v>
      </c>
      <c r="C3883" t="s">
        <v>649</v>
      </c>
      <c r="D3883" t="s">
        <v>30</v>
      </c>
      <c r="E3883" s="8">
        <v>49</v>
      </c>
      <c r="F3883" s="9">
        <v>547847.53500000003</v>
      </c>
      <c r="G3883" s="8">
        <v>70</v>
      </c>
      <c r="H3883" s="9">
        <v>807460.04500000004</v>
      </c>
      <c r="I3883" s="8"/>
      <c r="J3883" s="9"/>
      <c r="K3883" s="7">
        <v>-0.3</v>
      </c>
      <c r="L3883" s="10">
        <v>-0.32151746901606698</v>
      </c>
      <c r="M3883" s="7"/>
      <c r="N3883" s="7"/>
    </row>
    <row r="3884" spans="2:14" x14ac:dyDescent="0.25">
      <c r="B3884" t="s">
        <v>22</v>
      </c>
      <c r="C3884" t="s">
        <v>650</v>
      </c>
      <c r="D3884" t="s">
        <v>23</v>
      </c>
      <c r="E3884" s="8">
        <v>56</v>
      </c>
      <c r="F3884" s="9">
        <v>656809.14</v>
      </c>
      <c r="G3884" s="8">
        <v>60</v>
      </c>
      <c r="H3884" s="9">
        <v>655400.9</v>
      </c>
      <c r="I3884" s="8"/>
      <c r="J3884" s="9"/>
      <c r="K3884" s="7">
        <v>-6.6666666666666693E-2</v>
      </c>
      <c r="L3884" s="10">
        <v>2.1486696158030702E-3</v>
      </c>
      <c r="M3884" s="7"/>
      <c r="N3884" s="7"/>
    </row>
    <row r="3885" spans="2:14" x14ac:dyDescent="0.25">
      <c r="B3885" t="s">
        <v>22</v>
      </c>
      <c r="C3885" t="s">
        <v>651</v>
      </c>
      <c r="D3885" t="s">
        <v>28</v>
      </c>
      <c r="E3885" s="8"/>
      <c r="F3885" s="9"/>
      <c r="G3885" s="8" t="s">
        <v>69</v>
      </c>
      <c r="H3885" s="9">
        <v>27408</v>
      </c>
      <c r="I3885" s="8"/>
      <c r="J3885" s="9"/>
      <c r="K3885" s="7" t="s">
        <v>70</v>
      </c>
      <c r="L3885" s="10"/>
      <c r="M3885" s="7"/>
      <c r="N3885" s="7"/>
    </row>
    <row r="3886" spans="2:14" x14ac:dyDescent="0.25">
      <c r="B3886" t="s">
        <v>22</v>
      </c>
      <c r="C3886" t="s">
        <v>651</v>
      </c>
      <c r="D3886" t="s">
        <v>17</v>
      </c>
      <c r="E3886" s="8"/>
      <c r="F3886" s="9"/>
      <c r="G3886" s="8" t="s">
        <v>69</v>
      </c>
      <c r="H3886" s="9">
        <v>8565</v>
      </c>
      <c r="I3886" s="8"/>
      <c r="J3886" s="9"/>
      <c r="K3886" s="7" t="s">
        <v>70</v>
      </c>
      <c r="L3886" s="10"/>
      <c r="M3886" s="7"/>
      <c r="N3886" s="7"/>
    </row>
    <row r="3887" spans="2:14" x14ac:dyDescent="0.25">
      <c r="B3887" t="s">
        <v>22</v>
      </c>
      <c r="C3887" t="s">
        <v>651</v>
      </c>
      <c r="D3887" t="s">
        <v>23</v>
      </c>
      <c r="E3887" s="8">
        <v>146</v>
      </c>
      <c r="F3887" s="9">
        <v>1708557.2549999999</v>
      </c>
      <c r="G3887" s="8">
        <v>137</v>
      </c>
      <c r="H3887" s="9">
        <v>1436419.6</v>
      </c>
      <c r="I3887" s="8"/>
      <c r="J3887" s="9"/>
      <c r="K3887" s="7">
        <v>6.5693430656934296E-2</v>
      </c>
      <c r="L3887" s="10">
        <v>0.189455542795434</v>
      </c>
      <c r="M3887" s="7"/>
      <c r="N3887" s="7"/>
    </row>
    <row r="3888" spans="2:14" x14ac:dyDescent="0.25">
      <c r="B3888" t="s">
        <v>22</v>
      </c>
      <c r="C3888" t="s">
        <v>652</v>
      </c>
      <c r="D3888" t="s">
        <v>17</v>
      </c>
      <c r="E3888" s="8">
        <v>6</v>
      </c>
      <c r="F3888" s="9">
        <v>18222.599279999999</v>
      </c>
      <c r="G3888" s="8" t="s">
        <v>69</v>
      </c>
      <c r="H3888" s="9">
        <v>8582.598</v>
      </c>
      <c r="I3888" s="8"/>
      <c r="J3888" s="9"/>
      <c r="K3888" s="7" t="s">
        <v>70</v>
      </c>
      <c r="L3888" s="10">
        <v>1.12320316994924</v>
      </c>
      <c r="M3888" s="7"/>
      <c r="N3888" s="7"/>
    </row>
    <row r="3889" spans="2:14" x14ac:dyDescent="0.25">
      <c r="B3889" t="s">
        <v>22</v>
      </c>
      <c r="C3889" t="s">
        <v>652</v>
      </c>
      <c r="D3889" t="s">
        <v>19</v>
      </c>
      <c r="E3889" s="8">
        <v>21</v>
      </c>
      <c r="F3889" s="9">
        <v>67695.114000000001</v>
      </c>
      <c r="G3889" s="8">
        <v>17</v>
      </c>
      <c r="H3889" s="9">
        <v>53261.1</v>
      </c>
      <c r="I3889" s="8"/>
      <c r="J3889" s="9"/>
      <c r="K3889" s="7">
        <v>0.23529411764705899</v>
      </c>
      <c r="L3889" s="10">
        <v>0.271004804632274</v>
      </c>
      <c r="M3889" s="7"/>
      <c r="N3889" s="7"/>
    </row>
    <row r="3890" spans="2:14" x14ac:dyDescent="0.25">
      <c r="B3890" t="s">
        <v>22</v>
      </c>
      <c r="C3890" t="s">
        <v>652</v>
      </c>
      <c r="D3890" t="s">
        <v>23</v>
      </c>
      <c r="E3890" s="8">
        <v>90</v>
      </c>
      <c r="F3890" s="9">
        <v>301264.39799999999</v>
      </c>
      <c r="G3890" s="8">
        <v>101</v>
      </c>
      <c r="H3890" s="9">
        <v>309543</v>
      </c>
      <c r="I3890" s="8"/>
      <c r="J3890" s="9"/>
      <c r="K3890" s="7">
        <v>-0.10891089108910899</v>
      </c>
      <c r="L3890" s="10">
        <v>-2.67445944505297E-2</v>
      </c>
      <c r="M3890" s="7"/>
      <c r="N3890" s="7"/>
    </row>
    <row r="3891" spans="2:14" x14ac:dyDescent="0.25">
      <c r="B3891" t="s">
        <v>22</v>
      </c>
      <c r="C3891" t="s">
        <v>652</v>
      </c>
      <c r="D3891" t="s">
        <v>30</v>
      </c>
      <c r="E3891" s="8">
        <v>38</v>
      </c>
      <c r="F3891" s="9">
        <v>110237.90399999999</v>
      </c>
      <c r="G3891" s="8">
        <v>25</v>
      </c>
      <c r="H3891" s="9">
        <v>69953.5</v>
      </c>
      <c r="I3891" s="8"/>
      <c r="J3891" s="9"/>
      <c r="K3891" s="7">
        <v>0.52</v>
      </c>
      <c r="L3891" s="10">
        <v>0.57587403060604503</v>
      </c>
      <c r="M3891" s="7"/>
      <c r="N3891" s="7"/>
    </row>
    <row r="3892" spans="2:14" x14ac:dyDescent="0.25">
      <c r="B3892" t="s">
        <v>22</v>
      </c>
      <c r="C3892" t="s">
        <v>652</v>
      </c>
      <c r="D3892" t="s">
        <v>26</v>
      </c>
      <c r="E3892" s="8"/>
      <c r="F3892" s="9"/>
      <c r="G3892" s="8" t="s">
        <v>69</v>
      </c>
      <c r="H3892" s="9">
        <v>3344.616</v>
      </c>
      <c r="I3892" s="8"/>
      <c r="J3892" s="9"/>
      <c r="K3892" s="7" t="s">
        <v>70</v>
      </c>
      <c r="L3892" s="10"/>
      <c r="M3892" s="7"/>
      <c r="N3892" s="7"/>
    </row>
    <row r="3893" spans="2:14" x14ac:dyDescent="0.25">
      <c r="B3893" t="s">
        <v>22</v>
      </c>
      <c r="C3893" t="s">
        <v>653</v>
      </c>
      <c r="D3893" t="s">
        <v>28</v>
      </c>
      <c r="E3893" s="8">
        <v>343</v>
      </c>
      <c r="F3893" s="9">
        <v>955729.10000000102</v>
      </c>
      <c r="G3893" s="8">
        <v>246</v>
      </c>
      <c r="H3893" s="9">
        <v>692037.40000000095</v>
      </c>
      <c r="I3893" s="8"/>
      <c r="J3893" s="9"/>
      <c r="K3893" s="7">
        <v>0.39430894308943099</v>
      </c>
      <c r="L3893" s="10">
        <v>0.38103677633607702</v>
      </c>
      <c r="M3893" s="7"/>
      <c r="N3893" s="7"/>
    </row>
    <row r="3894" spans="2:14" x14ac:dyDescent="0.25">
      <c r="B3894" t="s">
        <v>22</v>
      </c>
      <c r="C3894" t="s">
        <v>653</v>
      </c>
      <c r="D3894" t="s">
        <v>17</v>
      </c>
      <c r="E3894" s="8">
        <v>11</v>
      </c>
      <c r="F3894" s="9">
        <v>33607.199999999997</v>
      </c>
      <c r="G3894" s="8">
        <v>14</v>
      </c>
      <c r="H3894" s="9">
        <v>42177.9</v>
      </c>
      <c r="I3894" s="8"/>
      <c r="J3894" s="9"/>
      <c r="K3894" s="7">
        <v>-0.214285714285714</v>
      </c>
      <c r="L3894" s="10">
        <v>-0.20320357343537701</v>
      </c>
      <c r="M3894" s="7"/>
      <c r="N3894" s="7"/>
    </row>
    <row r="3895" spans="2:14" x14ac:dyDescent="0.25">
      <c r="B3895" t="s">
        <v>22</v>
      </c>
      <c r="C3895" t="s">
        <v>653</v>
      </c>
      <c r="D3895" t="s">
        <v>19</v>
      </c>
      <c r="E3895" s="8">
        <v>323</v>
      </c>
      <c r="F3895" s="9">
        <v>1058801.5889999999</v>
      </c>
      <c r="G3895" s="8">
        <v>269</v>
      </c>
      <c r="H3895" s="9">
        <v>814939.80000000098</v>
      </c>
      <c r="I3895" s="8"/>
      <c r="J3895" s="9"/>
      <c r="K3895" s="7">
        <v>0.200743494423792</v>
      </c>
      <c r="L3895" s="10">
        <v>0.29923902231796301</v>
      </c>
      <c r="M3895" s="7"/>
      <c r="N3895" s="7"/>
    </row>
    <row r="3896" spans="2:14" x14ac:dyDescent="0.25">
      <c r="B3896" t="s">
        <v>22</v>
      </c>
      <c r="C3896" t="s">
        <v>653</v>
      </c>
      <c r="D3896" t="s">
        <v>23</v>
      </c>
      <c r="E3896" s="8">
        <v>633</v>
      </c>
      <c r="F3896" s="9">
        <v>2030205.1310000001</v>
      </c>
      <c r="G3896" s="8">
        <v>570</v>
      </c>
      <c r="H3896" s="9">
        <v>1710443.29999999</v>
      </c>
      <c r="I3896" s="8"/>
      <c r="J3896" s="9"/>
      <c r="K3896" s="7">
        <v>0.110526315789474</v>
      </c>
      <c r="L3896" s="10">
        <v>0.18694675877301001</v>
      </c>
      <c r="M3896" s="7"/>
      <c r="N3896" s="7"/>
    </row>
    <row r="3897" spans="2:14" x14ac:dyDescent="0.25">
      <c r="B3897" t="s">
        <v>22</v>
      </c>
      <c r="C3897" t="s">
        <v>653</v>
      </c>
      <c r="D3897" t="s">
        <v>30</v>
      </c>
      <c r="E3897" s="8">
        <v>326</v>
      </c>
      <c r="F3897" s="9">
        <v>953215.26500000001</v>
      </c>
      <c r="G3897" s="8">
        <v>310</v>
      </c>
      <c r="H3897" s="9">
        <v>882086.40000000002</v>
      </c>
      <c r="I3897" s="8"/>
      <c r="J3897" s="9"/>
      <c r="K3897" s="7">
        <v>5.1612903225806403E-2</v>
      </c>
      <c r="L3897" s="10">
        <v>8.0637072513531499E-2</v>
      </c>
      <c r="M3897" s="7"/>
      <c r="N3897" s="7"/>
    </row>
    <row r="3898" spans="2:14" x14ac:dyDescent="0.25">
      <c r="B3898" t="s">
        <v>22</v>
      </c>
      <c r="C3898" t="s">
        <v>654</v>
      </c>
      <c r="D3898" t="s">
        <v>6</v>
      </c>
      <c r="E3898" s="8">
        <v>7</v>
      </c>
      <c r="F3898" s="9">
        <v>16507.991999999998</v>
      </c>
      <c r="G3898" s="8" t="s">
        <v>69</v>
      </c>
      <c r="H3898" s="9">
        <v>8952.32</v>
      </c>
      <c r="I3898" s="8"/>
      <c r="J3898" s="9"/>
      <c r="K3898" s="7" t="s">
        <v>70</v>
      </c>
      <c r="L3898" s="10">
        <v>0.843990384615385</v>
      </c>
      <c r="M3898" s="7"/>
      <c r="N3898" s="7"/>
    </row>
    <row r="3899" spans="2:14" x14ac:dyDescent="0.25">
      <c r="B3899" t="s">
        <v>22</v>
      </c>
      <c r="C3899" t="s">
        <v>654</v>
      </c>
      <c r="D3899" t="s">
        <v>17</v>
      </c>
      <c r="E3899" s="8" t="s">
        <v>69</v>
      </c>
      <c r="F3899" s="9">
        <v>9488.4</v>
      </c>
      <c r="G3899" s="8" t="s">
        <v>69</v>
      </c>
      <c r="H3899" s="9">
        <v>6993</v>
      </c>
      <c r="I3899" s="8"/>
      <c r="J3899" s="9"/>
      <c r="K3899" s="7" t="s">
        <v>70</v>
      </c>
      <c r="L3899" s="10">
        <v>0.356842556842557</v>
      </c>
      <c r="M3899" s="7" t="s">
        <v>70</v>
      </c>
      <c r="N3899" s="7"/>
    </row>
    <row r="3900" spans="2:14" x14ac:dyDescent="0.25">
      <c r="B3900" t="s">
        <v>22</v>
      </c>
      <c r="C3900" t="s">
        <v>654</v>
      </c>
      <c r="D3900" t="s">
        <v>23</v>
      </c>
      <c r="E3900" s="8">
        <v>208</v>
      </c>
      <c r="F3900" s="9">
        <v>534221.41200000001</v>
      </c>
      <c r="G3900" s="8">
        <v>183</v>
      </c>
      <c r="H3900" s="9">
        <v>427890.1</v>
      </c>
      <c r="I3900" s="8"/>
      <c r="J3900" s="9"/>
      <c r="K3900" s="7">
        <v>0.13661202185792301</v>
      </c>
      <c r="L3900" s="10">
        <v>0.248501453994844</v>
      </c>
      <c r="M3900" s="7"/>
      <c r="N3900" s="7"/>
    </row>
    <row r="3901" spans="2:14" x14ac:dyDescent="0.25">
      <c r="B3901" t="s">
        <v>22</v>
      </c>
      <c r="C3901" t="s">
        <v>654</v>
      </c>
      <c r="D3901" t="s">
        <v>30</v>
      </c>
      <c r="E3901" s="8">
        <v>7</v>
      </c>
      <c r="F3901" s="9">
        <v>16489.991999999998</v>
      </c>
      <c r="G3901" s="8" t="s">
        <v>69</v>
      </c>
      <c r="H3901" s="9">
        <v>1980</v>
      </c>
      <c r="I3901" s="8"/>
      <c r="J3901" s="9"/>
      <c r="K3901" s="7" t="s">
        <v>70</v>
      </c>
      <c r="L3901" s="10">
        <v>7.3282787878787898</v>
      </c>
      <c r="M3901" s="7"/>
      <c r="N3901" s="7"/>
    </row>
    <row r="3902" spans="2:14" x14ac:dyDescent="0.25">
      <c r="B3902" t="s">
        <v>22</v>
      </c>
      <c r="C3902" t="s">
        <v>655</v>
      </c>
      <c r="D3902" t="s">
        <v>6</v>
      </c>
      <c r="E3902" s="8" t="s">
        <v>69</v>
      </c>
      <c r="F3902" s="9">
        <v>23434.685010000001</v>
      </c>
      <c r="G3902" s="8" t="s">
        <v>69</v>
      </c>
      <c r="H3902" s="9">
        <v>5051.28</v>
      </c>
      <c r="I3902" s="8"/>
      <c r="J3902" s="9"/>
      <c r="K3902" s="7" t="s">
        <v>70</v>
      </c>
      <c r="L3902" s="10">
        <v>3.6393557692307699</v>
      </c>
      <c r="M3902" s="7" t="s">
        <v>70</v>
      </c>
      <c r="N3902" s="7"/>
    </row>
    <row r="3903" spans="2:14" x14ac:dyDescent="0.25">
      <c r="B3903" t="s">
        <v>22</v>
      </c>
      <c r="C3903" t="s">
        <v>655</v>
      </c>
      <c r="D3903" t="s">
        <v>23</v>
      </c>
      <c r="E3903" s="8">
        <v>59</v>
      </c>
      <c r="F3903" s="9">
        <v>367119.28499999997</v>
      </c>
      <c r="G3903" s="8">
        <v>35</v>
      </c>
      <c r="H3903" s="9">
        <v>204298.8</v>
      </c>
      <c r="I3903" s="8"/>
      <c r="J3903" s="9"/>
      <c r="K3903" s="7">
        <v>0.68571428571428605</v>
      </c>
      <c r="L3903" s="10">
        <v>0.79697230233364202</v>
      </c>
      <c r="M3903" s="7"/>
      <c r="N3903" s="7"/>
    </row>
    <row r="3904" spans="2:14" x14ac:dyDescent="0.25">
      <c r="B3904" t="s">
        <v>22</v>
      </c>
      <c r="C3904" t="s">
        <v>656</v>
      </c>
      <c r="D3904" t="s">
        <v>28</v>
      </c>
      <c r="E3904" s="8">
        <v>6</v>
      </c>
      <c r="F3904" s="9">
        <v>1761.6</v>
      </c>
      <c r="G3904" s="8">
        <v>16</v>
      </c>
      <c r="H3904" s="9">
        <v>4582.8999999999996</v>
      </c>
      <c r="I3904" s="8"/>
      <c r="J3904" s="9"/>
      <c r="K3904" s="7">
        <v>-0.625</v>
      </c>
      <c r="L3904" s="10">
        <v>-0.61561456719544405</v>
      </c>
      <c r="M3904" s="7"/>
      <c r="N3904" s="7"/>
    </row>
    <row r="3905" spans="2:14" x14ac:dyDescent="0.25">
      <c r="B3905" t="s">
        <v>22</v>
      </c>
      <c r="C3905" t="s">
        <v>656</v>
      </c>
      <c r="D3905" t="s">
        <v>6</v>
      </c>
      <c r="E3905" s="8"/>
      <c r="F3905" s="9"/>
      <c r="G3905" s="8" t="s">
        <v>69</v>
      </c>
      <c r="H3905" s="9">
        <v>298.27199999999999</v>
      </c>
      <c r="I3905" s="8"/>
      <c r="J3905" s="9"/>
      <c r="K3905" s="7" t="s">
        <v>70</v>
      </c>
      <c r="L3905" s="10"/>
      <c r="M3905" s="7"/>
      <c r="N3905" s="7"/>
    </row>
    <row r="3906" spans="2:14" x14ac:dyDescent="0.25">
      <c r="B3906" t="s">
        <v>22</v>
      </c>
      <c r="C3906" t="s">
        <v>656</v>
      </c>
      <c r="D3906" t="s">
        <v>17</v>
      </c>
      <c r="E3906" s="8">
        <v>30</v>
      </c>
      <c r="F3906" s="9">
        <v>10098</v>
      </c>
      <c r="G3906" s="8">
        <v>76</v>
      </c>
      <c r="H3906" s="9">
        <v>21971.8</v>
      </c>
      <c r="I3906" s="8"/>
      <c r="J3906" s="9"/>
      <c r="K3906" s="7">
        <v>-0.60526315789473695</v>
      </c>
      <c r="L3906" s="10">
        <v>-0.54041089032305001</v>
      </c>
      <c r="M3906" s="7"/>
      <c r="N3906" s="7"/>
    </row>
    <row r="3907" spans="2:14" x14ac:dyDescent="0.25">
      <c r="B3907" t="s">
        <v>22</v>
      </c>
      <c r="C3907" t="s">
        <v>656</v>
      </c>
      <c r="D3907" t="s">
        <v>19</v>
      </c>
      <c r="E3907" s="8">
        <v>22</v>
      </c>
      <c r="F3907" s="9">
        <v>12034.907999999999</v>
      </c>
      <c r="G3907" s="8">
        <v>122</v>
      </c>
      <c r="H3907" s="9">
        <v>35526.300000000003</v>
      </c>
      <c r="I3907" s="8"/>
      <c r="J3907" s="9"/>
      <c r="K3907" s="7">
        <v>-0.81967213114754101</v>
      </c>
      <c r="L3907" s="10">
        <v>-0.66123947610643397</v>
      </c>
      <c r="M3907" s="7"/>
      <c r="N3907" s="7"/>
    </row>
    <row r="3908" spans="2:14" x14ac:dyDescent="0.25">
      <c r="B3908" t="s">
        <v>22</v>
      </c>
      <c r="C3908" t="s">
        <v>656</v>
      </c>
      <c r="D3908" t="s">
        <v>23</v>
      </c>
      <c r="E3908" s="8">
        <v>274</v>
      </c>
      <c r="F3908" s="9">
        <v>91590.872000000003</v>
      </c>
      <c r="G3908" s="8">
        <v>618</v>
      </c>
      <c r="H3908" s="9">
        <v>186354.9</v>
      </c>
      <c r="I3908" s="8"/>
      <c r="J3908" s="9"/>
      <c r="K3908" s="7">
        <v>-0.55663430420712001</v>
      </c>
      <c r="L3908" s="10">
        <v>-0.508513744473582</v>
      </c>
      <c r="M3908" s="7"/>
      <c r="N3908" s="7"/>
    </row>
    <row r="3909" spans="2:14" x14ac:dyDescent="0.25">
      <c r="B3909" t="s">
        <v>22</v>
      </c>
      <c r="C3909" t="s">
        <v>656</v>
      </c>
      <c r="D3909" t="s">
        <v>30</v>
      </c>
      <c r="E3909" s="8">
        <v>57</v>
      </c>
      <c r="F3909" s="9">
        <v>15660.432000000001</v>
      </c>
      <c r="G3909" s="8">
        <v>346</v>
      </c>
      <c r="H3909" s="9">
        <v>94118.3</v>
      </c>
      <c r="I3909" s="8"/>
      <c r="J3909" s="9"/>
      <c r="K3909" s="7">
        <v>-0.83526011560693603</v>
      </c>
      <c r="L3909" s="10">
        <v>-0.83360906433711601</v>
      </c>
      <c r="M3909" s="7"/>
      <c r="N3909" s="7"/>
    </row>
    <row r="3910" spans="2:14" x14ac:dyDescent="0.25">
      <c r="B3910" t="s">
        <v>22</v>
      </c>
      <c r="C3910" t="s">
        <v>657</v>
      </c>
      <c r="D3910" t="s">
        <v>28</v>
      </c>
      <c r="E3910" s="8" t="s">
        <v>69</v>
      </c>
      <c r="F3910" s="9">
        <v>26789.4</v>
      </c>
      <c r="G3910" s="8">
        <v>7</v>
      </c>
      <c r="H3910" s="9">
        <v>89781.24</v>
      </c>
      <c r="I3910" s="8"/>
      <c r="J3910" s="9"/>
      <c r="K3910" s="7" t="s">
        <v>70</v>
      </c>
      <c r="L3910" s="10">
        <v>-0.70161472485788801</v>
      </c>
      <c r="M3910" s="7" t="s">
        <v>70</v>
      </c>
      <c r="N3910" s="7"/>
    </row>
    <row r="3911" spans="2:14" x14ac:dyDescent="0.25">
      <c r="B3911" t="s">
        <v>22</v>
      </c>
      <c r="C3911" t="s">
        <v>657</v>
      </c>
      <c r="D3911" t="s">
        <v>23</v>
      </c>
      <c r="E3911" s="8">
        <v>59</v>
      </c>
      <c r="F3911" s="9">
        <v>1106019.0944999999</v>
      </c>
      <c r="G3911" s="8">
        <v>58</v>
      </c>
      <c r="H3911" s="9">
        <v>956495.08</v>
      </c>
      <c r="I3911" s="8"/>
      <c r="J3911" s="9"/>
      <c r="K3911" s="7">
        <v>1.72413793103448E-2</v>
      </c>
      <c r="L3911" s="10">
        <v>0.15632491753120101</v>
      </c>
      <c r="M3911" s="7"/>
      <c r="N3911" s="7"/>
    </row>
    <row r="3912" spans="2:14" x14ac:dyDescent="0.25">
      <c r="B3912" t="s">
        <v>22</v>
      </c>
      <c r="C3912" t="s">
        <v>657</v>
      </c>
      <c r="D3912" t="s">
        <v>29</v>
      </c>
      <c r="E3912" s="8"/>
      <c r="F3912" s="9"/>
      <c r="G3912" s="8" t="s">
        <v>69</v>
      </c>
      <c r="H3912" s="9">
        <v>30294.36</v>
      </c>
      <c r="I3912" s="8"/>
      <c r="J3912" s="9"/>
      <c r="K3912" s="7" t="s">
        <v>70</v>
      </c>
      <c r="L3912" s="10"/>
      <c r="M3912" s="7"/>
      <c r="N3912" s="7"/>
    </row>
    <row r="3913" spans="2:14" x14ac:dyDescent="0.25">
      <c r="B3913" t="s">
        <v>22</v>
      </c>
      <c r="C3913" t="s">
        <v>657</v>
      </c>
      <c r="D3913" t="s">
        <v>30</v>
      </c>
      <c r="E3913" s="8">
        <v>59</v>
      </c>
      <c r="F3913" s="9">
        <v>1072476.7896</v>
      </c>
      <c r="G3913" s="8">
        <v>49</v>
      </c>
      <c r="H3913" s="9">
        <v>785735.37</v>
      </c>
      <c r="I3913" s="8"/>
      <c r="J3913" s="9"/>
      <c r="K3913" s="7">
        <v>0.20408163265306101</v>
      </c>
      <c r="L3913" s="10">
        <v>0.36493383211194802</v>
      </c>
      <c r="M3913" s="7"/>
      <c r="N3913" s="7"/>
    </row>
    <row r="3914" spans="2:14" x14ac:dyDescent="0.25">
      <c r="B3914" t="s">
        <v>22</v>
      </c>
      <c r="C3914" t="s">
        <v>658</v>
      </c>
      <c r="D3914" t="s">
        <v>28</v>
      </c>
      <c r="E3914" s="8">
        <v>6</v>
      </c>
      <c r="F3914" s="9">
        <v>20113.599999999999</v>
      </c>
      <c r="G3914" s="8">
        <v>10</v>
      </c>
      <c r="H3914" s="9">
        <v>28899.32</v>
      </c>
      <c r="I3914" s="8"/>
      <c r="J3914" s="9"/>
      <c r="K3914" s="7">
        <v>-0.4</v>
      </c>
      <c r="L3914" s="10">
        <v>-0.30401130545632199</v>
      </c>
      <c r="M3914" s="7"/>
      <c r="N3914" s="7"/>
    </row>
    <row r="3915" spans="2:14" x14ac:dyDescent="0.25">
      <c r="B3915" t="s">
        <v>22</v>
      </c>
      <c r="C3915" t="s">
        <v>658</v>
      </c>
      <c r="D3915" t="s">
        <v>6</v>
      </c>
      <c r="E3915" s="8" t="s">
        <v>69</v>
      </c>
      <c r="F3915" s="9">
        <v>3190.77</v>
      </c>
      <c r="G3915" s="8" t="s">
        <v>69</v>
      </c>
      <c r="H3915" s="9">
        <v>3336.32</v>
      </c>
      <c r="I3915" s="8"/>
      <c r="J3915" s="9"/>
      <c r="K3915" s="7" t="s">
        <v>70</v>
      </c>
      <c r="L3915" s="10">
        <v>-4.3625911183579599E-2</v>
      </c>
      <c r="M3915" s="7" t="s">
        <v>70</v>
      </c>
      <c r="N3915" s="7"/>
    </row>
    <row r="3916" spans="2:14" x14ac:dyDescent="0.25">
      <c r="B3916" t="s">
        <v>22</v>
      </c>
      <c r="C3916" t="s">
        <v>658</v>
      </c>
      <c r="D3916" t="s">
        <v>17</v>
      </c>
      <c r="E3916" s="8">
        <v>14</v>
      </c>
      <c r="F3916" s="9">
        <v>53981.382239999999</v>
      </c>
      <c r="G3916" s="8">
        <v>11</v>
      </c>
      <c r="H3916" s="9">
        <v>39221.671999999999</v>
      </c>
      <c r="I3916" s="8"/>
      <c r="J3916" s="9"/>
      <c r="K3916" s="7">
        <v>0.27272727272727298</v>
      </c>
      <c r="L3916" s="10">
        <v>0.37631517187742503</v>
      </c>
      <c r="M3916" s="7"/>
      <c r="N3916" s="7"/>
    </row>
    <row r="3917" spans="2:14" x14ac:dyDescent="0.25">
      <c r="B3917" t="s">
        <v>22</v>
      </c>
      <c r="C3917" t="s">
        <v>658</v>
      </c>
      <c r="D3917" t="s">
        <v>19</v>
      </c>
      <c r="E3917" s="8">
        <v>22</v>
      </c>
      <c r="F3917" s="9">
        <v>83638.494000000006</v>
      </c>
      <c r="G3917" s="8">
        <v>31</v>
      </c>
      <c r="H3917" s="9">
        <v>104192.5</v>
      </c>
      <c r="I3917" s="8"/>
      <c r="J3917" s="9"/>
      <c r="K3917" s="7">
        <v>-0.29032258064516098</v>
      </c>
      <c r="L3917" s="10">
        <v>-0.197269534755381</v>
      </c>
      <c r="M3917" s="7"/>
      <c r="N3917" s="7"/>
    </row>
    <row r="3918" spans="2:14" x14ac:dyDescent="0.25">
      <c r="B3918" t="s">
        <v>22</v>
      </c>
      <c r="C3918" t="s">
        <v>658</v>
      </c>
      <c r="D3918" t="s">
        <v>23</v>
      </c>
      <c r="E3918" s="8">
        <v>118</v>
      </c>
      <c r="F3918" s="9">
        <v>648765.3909</v>
      </c>
      <c r="G3918" s="8">
        <v>150</v>
      </c>
      <c r="H3918" s="9">
        <v>591782.85999999905</v>
      </c>
      <c r="I3918" s="8"/>
      <c r="J3918" s="9"/>
      <c r="K3918" s="7">
        <v>-0.21333333333333299</v>
      </c>
      <c r="L3918" s="10">
        <v>9.6289593280888E-2</v>
      </c>
      <c r="M3918" s="7"/>
      <c r="N3918" s="7"/>
    </row>
    <row r="3919" spans="2:14" x14ac:dyDescent="0.25">
      <c r="B3919" t="s">
        <v>22</v>
      </c>
      <c r="C3919" t="s">
        <v>658</v>
      </c>
      <c r="D3919" t="s">
        <v>30</v>
      </c>
      <c r="E3919" s="8">
        <v>49</v>
      </c>
      <c r="F3919" s="9">
        <v>181436.766</v>
      </c>
      <c r="G3919" s="8">
        <v>57</v>
      </c>
      <c r="H3919" s="9">
        <v>221728.15</v>
      </c>
      <c r="I3919" s="8"/>
      <c r="J3919" s="9"/>
      <c r="K3919" s="7">
        <v>-0.140350877192982</v>
      </c>
      <c r="L3919" s="10">
        <v>-0.18171524003605299</v>
      </c>
      <c r="M3919" s="7"/>
      <c r="N3919" s="7"/>
    </row>
    <row r="3920" spans="2:14" x14ac:dyDescent="0.25">
      <c r="B3920" t="s">
        <v>22</v>
      </c>
      <c r="C3920" t="s">
        <v>659</v>
      </c>
      <c r="D3920" t="s">
        <v>28</v>
      </c>
      <c r="E3920" s="8">
        <v>3537</v>
      </c>
      <c r="F3920" s="9">
        <v>6789375.7519999798</v>
      </c>
      <c r="G3920" s="8">
        <v>3941</v>
      </c>
      <c r="H3920" s="9">
        <v>7386804.6569999801</v>
      </c>
      <c r="I3920" s="8"/>
      <c r="J3920" s="9"/>
      <c r="K3920" s="7">
        <v>-0.10251205277848301</v>
      </c>
      <c r="L3920" s="10">
        <v>-8.0877853515980105E-2</v>
      </c>
      <c r="M3920" s="7"/>
      <c r="N3920" s="7"/>
    </row>
    <row r="3921" spans="2:14" x14ac:dyDescent="0.25">
      <c r="B3921" t="s">
        <v>22</v>
      </c>
      <c r="C3921" t="s">
        <v>659</v>
      </c>
      <c r="D3921" t="s">
        <v>6</v>
      </c>
      <c r="E3921" s="8">
        <v>365</v>
      </c>
      <c r="F3921" s="9">
        <v>824977.757999997</v>
      </c>
      <c r="G3921" s="8">
        <v>731</v>
      </c>
      <c r="H3921" s="9">
        <v>1603791.3359999999</v>
      </c>
      <c r="I3921" s="8"/>
      <c r="J3921" s="9"/>
      <c r="K3921" s="7">
        <v>-0.50068399452804402</v>
      </c>
      <c r="L3921" s="10">
        <v>-0.48560779729764197</v>
      </c>
      <c r="M3921" s="7"/>
      <c r="N3921" s="7"/>
    </row>
    <row r="3922" spans="2:14" x14ac:dyDescent="0.25">
      <c r="B3922" t="s">
        <v>22</v>
      </c>
      <c r="C3922" t="s">
        <v>659</v>
      </c>
      <c r="D3922" t="s">
        <v>17</v>
      </c>
      <c r="E3922" s="8">
        <v>682</v>
      </c>
      <c r="F3922" s="9">
        <v>1521942.0677400001</v>
      </c>
      <c r="G3922" s="8">
        <v>1249</v>
      </c>
      <c r="H3922" s="9">
        <v>2692523.1949000098</v>
      </c>
      <c r="I3922" s="8"/>
      <c r="J3922" s="9"/>
      <c r="K3922" s="7">
        <v>-0.45396317053642898</v>
      </c>
      <c r="L3922" s="10">
        <v>-0.43475247655331001</v>
      </c>
      <c r="M3922" s="7"/>
      <c r="N3922" s="7"/>
    </row>
    <row r="3923" spans="2:14" x14ac:dyDescent="0.25">
      <c r="B3923" t="s">
        <v>22</v>
      </c>
      <c r="C3923" t="s">
        <v>659</v>
      </c>
      <c r="D3923" t="s">
        <v>19</v>
      </c>
      <c r="E3923" s="8">
        <v>612</v>
      </c>
      <c r="F3923" s="9">
        <v>1500374.4839999999</v>
      </c>
      <c r="G3923" s="8">
        <v>1438</v>
      </c>
      <c r="H3923" s="9">
        <v>3224280.3000000301</v>
      </c>
      <c r="I3923" s="8"/>
      <c r="J3923" s="9"/>
      <c r="K3923" s="7">
        <v>-0.57440890125173905</v>
      </c>
      <c r="L3923" s="10">
        <v>-0.53466375612567396</v>
      </c>
      <c r="M3923" s="7"/>
      <c r="N3923" s="7"/>
    </row>
    <row r="3924" spans="2:14" x14ac:dyDescent="0.25">
      <c r="B3924" t="s">
        <v>22</v>
      </c>
      <c r="C3924" t="s">
        <v>659</v>
      </c>
      <c r="D3924" t="s">
        <v>23</v>
      </c>
      <c r="E3924" s="8">
        <v>3417</v>
      </c>
      <c r="F3924" s="9">
        <v>8260607.0453999303</v>
      </c>
      <c r="G3924" s="8">
        <v>6363</v>
      </c>
      <c r="H3924" s="9">
        <v>14445117.9999996</v>
      </c>
      <c r="I3924" s="8"/>
      <c r="J3924" s="9"/>
      <c r="K3924" s="7">
        <v>-0.46298915605846303</v>
      </c>
      <c r="L3924" s="10">
        <v>-0.42813848627611401</v>
      </c>
      <c r="M3924" s="7"/>
      <c r="N3924" s="7"/>
    </row>
    <row r="3925" spans="2:14" x14ac:dyDescent="0.25">
      <c r="B3925" t="s">
        <v>22</v>
      </c>
      <c r="C3925" t="s">
        <v>659</v>
      </c>
      <c r="D3925" t="s">
        <v>29</v>
      </c>
      <c r="E3925" s="8"/>
      <c r="F3925" s="9"/>
      <c r="G3925" s="8" t="s">
        <v>69</v>
      </c>
      <c r="H3925" s="9">
        <v>6213</v>
      </c>
      <c r="I3925" s="8"/>
      <c r="J3925" s="9"/>
      <c r="K3925" s="7" t="s">
        <v>70</v>
      </c>
      <c r="L3925" s="10"/>
      <c r="M3925" s="7"/>
      <c r="N3925" s="7"/>
    </row>
    <row r="3926" spans="2:14" x14ac:dyDescent="0.25">
      <c r="B3926" t="s">
        <v>22</v>
      </c>
      <c r="C3926" t="s">
        <v>659</v>
      </c>
      <c r="D3926" t="s">
        <v>30</v>
      </c>
      <c r="E3926" s="8">
        <v>2808</v>
      </c>
      <c r="F3926" s="9">
        <v>6739967.44049994</v>
      </c>
      <c r="G3926" s="8">
        <v>4146</v>
      </c>
      <c r="H3926" s="9">
        <v>9177249.8699999005</v>
      </c>
      <c r="I3926" s="8"/>
      <c r="J3926" s="9"/>
      <c r="K3926" s="7">
        <v>-0.32272069464544101</v>
      </c>
      <c r="L3926" s="10">
        <v>-0.26557873698822898</v>
      </c>
      <c r="M3926" s="7"/>
      <c r="N3926" s="7"/>
    </row>
    <row r="3927" spans="2:14" x14ac:dyDescent="0.25">
      <c r="B3927" t="s">
        <v>22</v>
      </c>
      <c r="C3927" t="s">
        <v>660</v>
      </c>
      <c r="D3927" t="s">
        <v>28</v>
      </c>
      <c r="E3927" s="8">
        <v>147</v>
      </c>
      <c r="F3927" s="9">
        <v>67598.899999999907</v>
      </c>
      <c r="G3927" s="8">
        <v>98</v>
      </c>
      <c r="H3927" s="9">
        <v>48188.07</v>
      </c>
      <c r="I3927" s="8"/>
      <c r="J3927" s="9"/>
      <c r="K3927" s="7">
        <v>0.5</v>
      </c>
      <c r="L3927" s="10">
        <v>0.40281401600022498</v>
      </c>
      <c r="M3927" s="7"/>
      <c r="N3927" s="7"/>
    </row>
    <row r="3928" spans="2:14" x14ac:dyDescent="0.25">
      <c r="B3928" t="s">
        <v>22</v>
      </c>
      <c r="C3928" t="s">
        <v>660</v>
      </c>
      <c r="D3928" t="s">
        <v>6</v>
      </c>
      <c r="E3928" s="8" t="s">
        <v>69</v>
      </c>
      <c r="F3928" s="9">
        <v>1602.2179799999999</v>
      </c>
      <c r="G3928" s="8">
        <v>10</v>
      </c>
      <c r="H3928" s="9">
        <v>4647.0320000000002</v>
      </c>
      <c r="I3928" s="8"/>
      <c r="J3928" s="9"/>
      <c r="K3928" s="7" t="s">
        <v>70</v>
      </c>
      <c r="L3928" s="10">
        <v>-0.65521692555592503</v>
      </c>
      <c r="M3928" s="7" t="s">
        <v>70</v>
      </c>
      <c r="N3928" s="7"/>
    </row>
    <row r="3929" spans="2:14" x14ac:dyDescent="0.25">
      <c r="B3929" t="s">
        <v>22</v>
      </c>
      <c r="C3929" t="s">
        <v>660</v>
      </c>
      <c r="D3929" t="s">
        <v>17</v>
      </c>
      <c r="E3929" s="8">
        <v>67</v>
      </c>
      <c r="F3929" s="9">
        <v>39036.618020000002</v>
      </c>
      <c r="G3929" s="8">
        <v>105</v>
      </c>
      <c r="H3929" s="9">
        <v>62783.430999999997</v>
      </c>
      <c r="I3929" s="8"/>
      <c r="J3929" s="9"/>
      <c r="K3929" s="7">
        <v>-0.36190476190476201</v>
      </c>
      <c r="L3929" s="10">
        <v>-0.37823375692863898</v>
      </c>
      <c r="M3929" s="7"/>
      <c r="N3929" s="7"/>
    </row>
    <row r="3930" spans="2:14" x14ac:dyDescent="0.25">
      <c r="B3930" t="s">
        <v>22</v>
      </c>
      <c r="C3930" t="s">
        <v>660</v>
      </c>
      <c r="D3930" t="s">
        <v>19</v>
      </c>
      <c r="E3930" s="8">
        <v>206</v>
      </c>
      <c r="F3930" s="9">
        <v>138876.30900000001</v>
      </c>
      <c r="G3930" s="8">
        <v>314</v>
      </c>
      <c r="H3930" s="9">
        <v>188832.6</v>
      </c>
      <c r="I3930" s="8"/>
      <c r="J3930" s="9"/>
      <c r="K3930" s="7">
        <v>-0.34394904458598702</v>
      </c>
      <c r="L3930" s="10">
        <v>-0.26455331865366499</v>
      </c>
      <c r="M3930" s="7"/>
      <c r="N3930" s="7"/>
    </row>
    <row r="3931" spans="2:14" x14ac:dyDescent="0.25">
      <c r="B3931" t="s">
        <v>22</v>
      </c>
      <c r="C3931" t="s">
        <v>660</v>
      </c>
      <c r="D3931" t="s">
        <v>23</v>
      </c>
      <c r="E3931" s="8">
        <v>189</v>
      </c>
      <c r="F3931" s="9">
        <v>122689.00199999999</v>
      </c>
      <c r="G3931" s="8">
        <v>267</v>
      </c>
      <c r="H3931" s="9">
        <v>161242.212</v>
      </c>
      <c r="I3931" s="8"/>
      <c r="J3931" s="9"/>
      <c r="K3931" s="7">
        <v>-0.29213483146067398</v>
      </c>
      <c r="L3931" s="10">
        <v>-0.23910122245160101</v>
      </c>
      <c r="M3931" s="7"/>
      <c r="N3931" s="7"/>
    </row>
    <row r="3932" spans="2:14" x14ac:dyDescent="0.25">
      <c r="B3932" t="s">
        <v>22</v>
      </c>
      <c r="C3932" t="s">
        <v>660</v>
      </c>
      <c r="D3932" t="s">
        <v>30</v>
      </c>
      <c r="E3932" s="8">
        <v>157</v>
      </c>
      <c r="F3932" s="9">
        <v>127857.60000000001</v>
      </c>
      <c r="G3932" s="8">
        <v>283</v>
      </c>
      <c r="H3932" s="9">
        <v>156251.06</v>
      </c>
      <c r="I3932" s="8"/>
      <c r="J3932" s="9"/>
      <c r="K3932" s="7">
        <v>-0.44522968197879897</v>
      </c>
      <c r="L3932" s="10">
        <v>-0.18171691123247499</v>
      </c>
      <c r="M3932" s="7"/>
      <c r="N3932" s="7"/>
    </row>
    <row r="3933" spans="2:14" x14ac:dyDescent="0.25">
      <c r="B3933" t="s">
        <v>22</v>
      </c>
      <c r="C3933" t="s">
        <v>661</v>
      </c>
      <c r="D3933" t="s">
        <v>19</v>
      </c>
      <c r="E3933" s="8">
        <v>5</v>
      </c>
      <c r="F3933" s="9">
        <v>121053</v>
      </c>
      <c r="G3933" s="8">
        <v>6</v>
      </c>
      <c r="H3933" s="9">
        <v>207476.44</v>
      </c>
      <c r="I3933" s="8"/>
      <c r="J3933" s="9"/>
      <c r="K3933" s="7">
        <v>-0.16666666666666699</v>
      </c>
      <c r="L3933" s="10">
        <v>-0.416545801537755</v>
      </c>
      <c r="M3933" s="7"/>
      <c r="N3933" s="7"/>
    </row>
    <row r="3934" spans="2:14" x14ac:dyDescent="0.25">
      <c r="B3934" t="s">
        <v>22</v>
      </c>
      <c r="C3934" t="s">
        <v>661</v>
      </c>
      <c r="D3934" t="s">
        <v>23</v>
      </c>
      <c r="E3934" s="8">
        <v>135</v>
      </c>
      <c r="F3934" s="9">
        <v>4603289.2728000004</v>
      </c>
      <c r="G3934" s="8">
        <v>125</v>
      </c>
      <c r="H3934" s="9">
        <v>3626734.81</v>
      </c>
      <c r="I3934" s="8"/>
      <c r="J3934" s="9"/>
      <c r="K3934" s="7">
        <v>8.0000000000000099E-2</v>
      </c>
      <c r="L3934" s="10">
        <v>0.26926547265252199</v>
      </c>
      <c r="M3934" s="7"/>
      <c r="N3934" s="7"/>
    </row>
    <row r="3935" spans="2:14" x14ac:dyDescent="0.25">
      <c r="B3935" t="s">
        <v>22</v>
      </c>
      <c r="C3935" t="s">
        <v>661</v>
      </c>
      <c r="D3935" t="s">
        <v>29</v>
      </c>
      <c r="E3935" s="8" t="s">
        <v>69</v>
      </c>
      <c r="F3935" s="9">
        <v>24472.799999999999</v>
      </c>
      <c r="G3935" s="8"/>
      <c r="H3935" s="9"/>
      <c r="I3935" s="8"/>
      <c r="J3935" s="9"/>
      <c r="K3935" s="7" t="s">
        <v>70</v>
      </c>
      <c r="L3935" s="10"/>
      <c r="M3935" s="7" t="s">
        <v>70</v>
      </c>
      <c r="N3935" s="7"/>
    </row>
    <row r="3936" spans="2:14" x14ac:dyDescent="0.25">
      <c r="B3936" t="s">
        <v>22</v>
      </c>
      <c r="C3936" t="s">
        <v>661</v>
      </c>
      <c r="D3936" t="s">
        <v>30</v>
      </c>
      <c r="E3936" s="8">
        <v>180</v>
      </c>
      <c r="F3936" s="9">
        <v>5762920.3362999996</v>
      </c>
      <c r="G3936" s="8">
        <v>160</v>
      </c>
      <c r="H3936" s="9">
        <v>4404556.78</v>
      </c>
      <c r="I3936" s="8"/>
      <c r="J3936" s="9"/>
      <c r="K3936" s="7">
        <v>0.125</v>
      </c>
      <c r="L3936" s="10">
        <v>0.30839960162802099</v>
      </c>
      <c r="M3936" s="7"/>
      <c r="N3936" s="7"/>
    </row>
    <row r="3937" spans="2:14" x14ac:dyDescent="0.25">
      <c r="B3937" t="s">
        <v>22</v>
      </c>
      <c r="C3937" t="s">
        <v>662</v>
      </c>
      <c r="D3937" t="s">
        <v>28</v>
      </c>
      <c r="E3937" s="8" t="s">
        <v>69</v>
      </c>
      <c r="F3937" s="9">
        <v>9717</v>
      </c>
      <c r="G3937" s="8">
        <v>5</v>
      </c>
      <c r="H3937" s="9">
        <v>53430.6</v>
      </c>
      <c r="I3937" s="8"/>
      <c r="J3937" s="9"/>
      <c r="K3937" s="7" t="s">
        <v>70</v>
      </c>
      <c r="L3937" s="10">
        <v>-0.81813792096663696</v>
      </c>
      <c r="M3937" s="7" t="s">
        <v>70</v>
      </c>
      <c r="N3937" s="7"/>
    </row>
    <row r="3938" spans="2:14" x14ac:dyDescent="0.25">
      <c r="B3938" t="s">
        <v>22</v>
      </c>
      <c r="C3938" t="s">
        <v>662</v>
      </c>
      <c r="D3938" t="s">
        <v>17</v>
      </c>
      <c r="E3938" s="8" t="s">
        <v>69</v>
      </c>
      <c r="F3938" s="9">
        <v>36634.203000000001</v>
      </c>
      <c r="G3938" s="8"/>
      <c r="H3938" s="9"/>
      <c r="I3938" s="8"/>
      <c r="J3938" s="9"/>
      <c r="K3938" s="7" t="s">
        <v>70</v>
      </c>
      <c r="L3938" s="10"/>
      <c r="M3938" s="7" t="s">
        <v>70</v>
      </c>
      <c r="N3938" s="7"/>
    </row>
    <row r="3939" spans="2:14" x14ac:dyDescent="0.25">
      <c r="B3939" t="s">
        <v>22</v>
      </c>
      <c r="C3939" t="s">
        <v>662</v>
      </c>
      <c r="D3939" t="s">
        <v>19</v>
      </c>
      <c r="E3939" s="8">
        <v>20</v>
      </c>
      <c r="F3939" s="9">
        <v>240572.96400000001</v>
      </c>
      <c r="G3939" s="8">
        <v>39</v>
      </c>
      <c r="H3939" s="9">
        <v>428331.07</v>
      </c>
      <c r="I3939" s="8"/>
      <c r="J3939" s="9"/>
      <c r="K3939" s="7">
        <v>-0.487179487179487</v>
      </c>
      <c r="L3939" s="10">
        <v>-0.43834808901441602</v>
      </c>
      <c r="M3939" s="7"/>
      <c r="N3939" s="7"/>
    </row>
    <row r="3940" spans="2:14" x14ac:dyDescent="0.25">
      <c r="B3940" t="s">
        <v>22</v>
      </c>
      <c r="C3940" t="s">
        <v>662</v>
      </c>
      <c r="D3940" t="s">
        <v>23</v>
      </c>
      <c r="E3940" s="8">
        <v>179</v>
      </c>
      <c r="F3940" s="9">
        <v>2207831.8391999998</v>
      </c>
      <c r="G3940" s="8">
        <v>291</v>
      </c>
      <c r="H3940" s="9">
        <v>3266947.9139999999</v>
      </c>
      <c r="I3940" s="8"/>
      <c r="J3940" s="9"/>
      <c r="K3940" s="7">
        <v>-0.38487972508591101</v>
      </c>
      <c r="L3940" s="10">
        <v>-0.32419129495799898</v>
      </c>
      <c r="M3940" s="7"/>
      <c r="N3940" s="7"/>
    </row>
    <row r="3941" spans="2:14" x14ac:dyDescent="0.25">
      <c r="B3941" t="s">
        <v>22</v>
      </c>
      <c r="C3941" t="s">
        <v>662</v>
      </c>
      <c r="D3941" t="s">
        <v>30</v>
      </c>
      <c r="E3941" s="8">
        <v>289</v>
      </c>
      <c r="F3941" s="9">
        <v>3405129.74520001</v>
      </c>
      <c r="G3941" s="8">
        <v>419</v>
      </c>
      <c r="H3941" s="9">
        <v>4539882.01</v>
      </c>
      <c r="I3941" s="8"/>
      <c r="J3941" s="9"/>
      <c r="K3941" s="7">
        <v>-0.31026252983293601</v>
      </c>
      <c r="L3941" s="10">
        <v>-0.249951928772702</v>
      </c>
      <c r="M3941" s="7"/>
      <c r="N3941" s="7"/>
    </row>
    <row r="3942" spans="2:14" x14ac:dyDescent="0.25">
      <c r="B3942" t="s">
        <v>22</v>
      </c>
      <c r="C3942" t="s">
        <v>663</v>
      </c>
      <c r="D3942" t="s">
        <v>17</v>
      </c>
      <c r="E3942" s="8"/>
      <c r="F3942" s="9"/>
      <c r="G3942" s="8" t="s">
        <v>69</v>
      </c>
      <c r="H3942" s="9">
        <v>4485.5469999999996</v>
      </c>
      <c r="I3942" s="8"/>
      <c r="J3942" s="9"/>
      <c r="K3942" s="7" t="s">
        <v>70</v>
      </c>
      <c r="L3942" s="10"/>
      <c r="M3942" s="7"/>
      <c r="N3942" s="7"/>
    </row>
    <row r="3943" spans="2:14" x14ac:dyDescent="0.25">
      <c r="B3943" t="s">
        <v>22</v>
      </c>
      <c r="C3943" t="s">
        <v>663</v>
      </c>
      <c r="D3943" t="s">
        <v>19</v>
      </c>
      <c r="E3943" s="8" t="s">
        <v>69</v>
      </c>
      <c r="F3943" s="9">
        <v>4281.8999999999996</v>
      </c>
      <c r="G3943" s="8">
        <v>5</v>
      </c>
      <c r="H3943" s="9">
        <v>21450.400000000001</v>
      </c>
      <c r="I3943" s="8"/>
      <c r="J3943" s="9"/>
      <c r="K3943" s="7" t="s">
        <v>70</v>
      </c>
      <c r="L3943" s="10">
        <v>-0.80038134487002599</v>
      </c>
      <c r="M3943" s="7" t="s">
        <v>70</v>
      </c>
      <c r="N3943" s="7"/>
    </row>
    <row r="3944" spans="2:14" x14ac:dyDescent="0.25">
      <c r="B3944" t="s">
        <v>22</v>
      </c>
      <c r="C3944" t="s">
        <v>663</v>
      </c>
      <c r="D3944" t="s">
        <v>23</v>
      </c>
      <c r="E3944" s="8">
        <v>12</v>
      </c>
      <c r="F3944" s="9">
        <v>60953.73</v>
      </c>
      <c r="G3944" s="8">
        <v>13</v>
      </c>
      <c r="H3944" s="9">
        <v>57487.35</v>
      </c>
      <c r="I3944" s="8"/>
      <c r="J3944" s="9"/>
      <c r="K3944" s="7">
        <v>-7.69230769230769E-2</v>
      </c>
      <c r="L3944" s="10">
        <v>6.0298135154951402E-2</v>
      </c>
      <c r="M3944" s="7"/>
      <c r="N3944" s="7"/>
    </row>
    <row r="3945" spans="2:14" x14ac:dyDescent="0.25">
      <c r="B3945" t="s">
        <v>22</v>
      </c>
      <c r="C3945" t="s">
        <v>663</v>
      </c>
      <c r="D3945" t="s">
        <v>30</v>
      </c>
      <c r="E3945" s="8">
        <v>25</v>
      </c>
      <c r="F3945" s="9">
        <v>124353.29700000001</v>
      </c>
      <c r="G3945" s="8">
        <v>28</v>
      </c>
      <c r="H3945" s="9">
        <v>117797.1</v>
      </c>
      <c r="I3945" s="8"/>
      <c r="J3945" s="9"/>
      <c r="K3945" s="7">
        <v>-0.107142857142857</v>
      </c>
      <c r="L3945" s="10">
        <v>5.56566927369175E-2</v>
      </c>
      <c r="M3945" s="7"/>
      <c r="N3945" s="7"/>
    </row>
    <row r="3946" spans="2:14" x14ac:dyDescent="0.25">
      <c r="B3946" t="s">
        <v>22</v>
      </c>
      <c r="C3946" t="s">
        <v>664</v>
      </c>
      <c r="D3946" t="s">
        <v>17</v>
      </c>
      <c r="E3946" s="8" t="s">
        <v>69</v>
      </c>
      <c r="F3946" s="9">
        <v>2597.63004</v>
      </c>
      <c r="G3946" s="8" t="s">
        <v>69</v>
      </c>
      <c r="H3946" s="9">
        <v>1321.6959999999999</v>
      </c>
      <c r="I3946" s="8"/>
      <c r="J3946" s="9"/>
      <c r="K3946" s="7" t="s">
        <v>70</v>
      </c>
      <c r="L3946" s="10">
        <v>0.965376334648815</v>
      </c>
      <c r="M3946" s="7" t="s">
        <v>70</v>
      </c>
      <c r="N3946" s="7"/>
    </row>
    <row r="3947" spans="2:14" x14ac:dyDescent="0.25">
      <c r="B3947" t="s">
        <v>22</v>
      </c>
      <c r="C3947" t="s">
        <v>664</v>
      </c>
      <c r="D3947" t="s">
        <v>19</v>
      </c>
      <c r="E3947" s="8">
        <v>14</v>
      </c>
      <c r="F3947" s="9">
        <v>16494.447</v>
      </c>
      <c r="G3947" s="8">
        <v>19</v>
      </c>
      <c r="H3947" s="9">
        <v>19749.900000000001</v>
      </c>
      <c r="I3947" s="8"/>
      <c r="J3947" s="9"/>
      <c r="K3947" s="7">
        <v>-0.26315789473684198</v>
      </c>
      <c r="L3947" s="10">
        <v>-0.164833897893154</v>
      </c>
      <c r="M3947" s="7"/>
      <c r="N3947" s="7"/>
    </row>
    <row r="3948" spans="2:14" x14ac:dyDescent="0.25">
      <c r="B3948" t="s">
        <v>22</v>
      </c>
      <c r="C3948" t="s">
        <v>664</v>
      </c>
      <c r="D3948" t="s">
        <v>23</v>
      </c>
      <c r="E3948" s="8">
        <v>94</v>
      </c>
      <c r="F3948" s="9">
        <v>86260.65</v>
      </c>
      <c r="G3948" s="8">
        <v>98</v>
      </c>
      <c r="H3948" s="9">
        <v>89484.4</v>
      </c>
      <c r="I3948" s="8"/>
      <c r="J3948" s="9"/>
      <c r="K3948" s="7">
        <v>-4.0816326530612297E-2</v>
      </c>
      <c r="L3948" s="10">
        <v>-3.6025832435597899E-2</v>
      </c>
      <c r="M3948" s="7"/>
      <c r="N3948" s="7"/>
    </row>
    <row r="3949" spans="2:14" x14ac:dyDescent="0.25">
      <c r="B3949" t="s">
        <v>22</v>
      </c>
      <c r="C3949" t="s">
        <v>664</v>
      </c>
      <c r="D3949" t="s">
        <v>30</v>
      </c>
      <c r="E3949" s="8">
        <v>34</v>
      </c>
      <c r="F3949" s="9">
        <v>41222.237999999998</v>
      </c>
      <c r="G3949" s="8">
        <v>66</v>
      </c>
      <c r="H3949" s="9">
        <v>75887.5</v>
      </c>
      <c r="I3949" s="8"/>
      <c r="J3949" s="9"/>
      <c r="K3949" s="7">
        <v>-0.48484848484848497</v>
      </c>
      <c r="L3949" s="10">
        <v>-0.45679804974468802</v>
      </c>
      <c r="M3949" s="7"/>
      <c r="N3949" s="7"/>
    </row>
    <row r="3950" spans="2:14" x14ac:dyDescent="0.25">
      <c r="B3950" t="s">
        <v>22</v>
      </c>
      <c r="C3950" t="s">
        <v>665</v>
      </c>
      <c r="D3950" t="s">
        <v>23</v>
      </c>
      <c r="E3950" s="8">
        <v>22</v>
      </c>
      <c r="F3950" s="9">
        <v>612230.52</v>
      </c>
      <c r="G3950" s="8">
        <v>36</v>
      </c>
      <c r="H3950" s="9">
        <v>874289</v>
      </c>
      <c r="I3950" s="8"/>
      <c r="J3950" s="9"/>
      <c r="K3950" s="7">
        <v>-0.38888888888888901</v>
      </c>
      <c r="L3950" s="10">
        <v>-0.299738965033301</v>
      </c>
      <c r="M3950" s="7"/>
      <c r="N3950" s="7"/>
    </row>
    <row r="3951" spans="2:14" x14ac:dyDescent="0.25">
      <c r="B3951" t="s">
        <v>22</v>
      </c>
      <c r="C3951" t="s">
        <v>665</v>
      </c>
      <c r="D3951" t="s">
        <v>30</v>
      </c>
      <c r="E3951" s="8" t="s">
        <v>69</v>
      </c>
      <c r="F3951" s="9">
        <v>24654.240000000002</v>
      </c>
      <c r="G3951" s="8" t="s">
        <v>69</v>
      </c>
      <c r="H3951" s="9">
        <v>44198</v>
      </c>
      <c r="I3951" s="8"/>
      <c r="J3951" s="9"/>
      <c r="K3951" s="7" t="s">
        <v>70</v>
      </c>
      <c r="L3951" s="10">
        <v>-0.44218652427711702</v>
      </c>
      <c r="M3951" s="7" t="s">
        <v>70</v>
      </c>
      <c r="N3951" s="7"/>
    </row>
    <row r="3952" spans="2:14" x14ac:dyDescent="0.25">
      <c r="B3952" t="s">
        <v>22</v>
      </c>
      <c r="C3952" t="s">
        <v>666</v>
      </c>
      <c r="D3952" t="s">
        <v>28</v>
      </c>
      <c r="E3952" s="8" t="s">
        <v>69</v>
      </c>
      <c r="F3952" s="9">
        <v>13637.25</v>
      </c>
      <c r="G3952" s="8">
        <v>7</v>
      </c>
      <c r="H3952" s="9">
        <v>88588.98</v>
      </c>
      <c r="I3952" s="8"/>
      <c r="J3952" s="9"/>
      <c r="K3952" s="7" t="s">
        <v>70</v>
      </c>
      <c r="L3952" s="10">
        <v>-0.84606155302837904</v>
      </c>
      <c r="M3952" s="7" t="s">
        <v>70</v>
      </c>
      <c r="N3952" s="7"/>
    </row>
    <row r="3953" spans="2:14" x14ac:dyDescent="0.25">
      <c r="B3953" t="s">
        <v>22</v>
      </c>
      <c r="C3953" t="s">
        <v>666</v>
      </c>
      <c r="D3953" t="s">
        <v>19</v>
      </c>
      <c r="E3953" s="8" t="s">
        <v>69</v>
      </c>
      <c r="F3953" s="9">
        <v>15721.65</v>
      </c>
      <c r="G3953" s="8"/>
      <c r="H3953" s="9"/>
      <c r="I3953" s="8"/>
      <c r="J3953" s="9"/>
      <c r="K3953" s="7" t="s">
        <v>70</v>
      </c>
      <c r="L3953" s="10"/>
      <c r="M3953" s="7" t="s">
        <v>70</v>
      </c>
      <c r="N3953" s="7"/>
    </row>
    <row r="3954" spans="2:14" x14ac:dyDescent="0.25">
      <c r="B3954" t="s">
        <v>22</v>
      </c>
      <c r="C3954" t="s">
        <v>666</v>
      </c>
      <c r="D3954" t="s">
        <v>23</v>
      </c>
      <c r="E3954" s="8">
        <v>289</v>
      </c>
      <c r="F3954" s="9">
        <v>6270644.2913999902</v>
      </c>
      <c r="G3954" s="8">
        <v>361</v>
      </c>
      <c r="H3954" s="9">
        <v>6688516.0500000101</v>
      </c>
      <c r="I3954" s="8"/>
      <c r="J3954" s="9"/>
      <c r="K3954" s="7">
        <v>-0.19944598337950101</v>
      </c>
      <c r="L3954" s="10">
        <v>-6.24760044644007E-2</v>
      </c>
      <c r="M3954" s="7"/>
      <c r="N3954" s="7"/>
    </row>
    <row r="3955" spans="2:14" x14ac:dyDescent="0.25">
      <c r="B3955" t="s">
        <v>22</v>
      </c>
      <c r="C3955" t="s">
        <v>666</v>
      </c>
      <c r="D3955" t="s">
        <v>30</v>
      </c>
      <c r="E3955" s="8">
        <v>28</v>
      </c>
      <c r="F3955" s="9">
        <v>544836.90599999996</v>
      </c>
      <c r="G3955" s="8">
        <v>80</v>
      </c>
      <c r="H3955" s="9">
        <v>1374037.8</v>
      </c>
      <c r="I3955" s="8"/>
      <c r="J3955" s="9"/>
      <c r="K3955" s="7">
        <v>-0.65</v>
      </c>
      <c r="L3955" s="10">
        <v>-0.60347749821729801</v>
      </c>
      <c r="M3955" s="7"/>
      <c r="N3955" s="7"/>
    </row>
    <row r="3956" spans="2:14" x14ac:dyDescent="0.25">
      <c r="B3956" t="s">
        <v>22</v>
      </c>
      <c r="C3956" t="s">
        <v>667</v>
      </c>
      <c r="D3956" t="s">
        <v>19</v>
      </c>
      <c r="E3956" s="8">
        <v>8</v>
      </c>
      <c r="F3956" s="9">
        <v>91841.31</v>
      </c>
      <c r="G3956" s="8">
        <v>14</v>
      </c>
      <c r="H3956" s="9">
        <v>146730.4</v>
      </c>
      <c r="I3956" s="8"/>
      <c r="J3956" s="9"/>
      <c r="K3956" s="7">
        <v>-0.42857142857142899</v>
      </c>
      <c r="L3956" s="10">
        <v>-0.374081240152007</v>
      </c>
      <c r="M3956" s="7"/>
      <c r="N3956" s="7"/>
    </row>
    <row r="3957" spans="2:14" x14ac:dyDescent="0.25">
      <c r="B3957" t="s">
        <v>22</v>
      </c>
      <c r="C3957" t="s">
        <v>667</v>
      </c>
      <c r="D3957" t="s">
        <v>23</v>
      </c>
      <c r="E3957" s="8">
        <v>425</v>
      </c>
      <c r="F3957" s="9">
        <v>5761355.3973000003</v>
      </c>
      <c r="G3957" s="8">
        <v>461</v>
      </c>
      <c r="H3957" s="9">
        <v>5573906.76000001</v>
      </c>
      <c r="I3957" s="8"/>
      <c r="J3957" s="9"/>
      <c r="K3957" s="7">
        <v>-7.8091106290672396E-2</v>
      </c>
      <c r="L3957" s="10">
        <v>3.36296686276083E-2</v>
      </c>
      <c r="M3957" s="7"/>
      <c r="N3957" s="7"/>
    </row>
    <row r="3958" spans="2:14" x14ac:dyDescent="0.25">
      <c r="B3958" t="s">
        <v>22</v>
      </c>
      <c r="C3958" t="s">
        <v>667</v>
      </c>
      <c r="D3958" t="s">
        <v>30</v>
      </c>
      <c r="E3958" s="8">
        <v>48</v>
      </c>
      <c r="F3958" s="9">
        <v>669231.55200000003</v>
      </c>
      <c r="G3958" s="8">
        <v>59</v>
      </c>
      <c r="H3958" s="9">
        <v>648751.30000000005</v>
      </c>
      <c r="I3958" s="8"/>
      <c r="J3958" s="9"/>
      <c r="K3958" s="7">
        <v>-0.186440677966102</v>
      </c>
      <c r="L3958" s="10">
        <v>3.1568725950915602E-2</v>
      </c>
      <c r="M3958" s="7"/>
      <c r="N3958" s="7"/>
    </row>
    <row r="3959" spans="2:14" x14ac:dyDescent="0.25">
      <c r="B3959" t="s">
        <v>22</v>
      </c>
      <c r="C3959" t="s">
        <v>668</v>
      </c>
      <c r="D3959" t="s">
        <v>28</v>
      </c>
      <c r="E3959" s="8">
        <v>6</v>
      </c>
      <c r="F3959" s="9">
        <v>25028.16</v>
      </c>
      <c r="G3959" s="8" t="s">
        <v>69</v>
      </c>
      <c r="H3959" s="9">
        <v>14441.13</v>
      </c>
      <c r="I3959" s="8"/>
      <c r="J3959" s="9"/>
      <c r="K3959" s="7" t="s">
        <v>70</v>
      </c>
      <c r="L3959" s="10">
        <v>0.73311645279836102</v>
      </c>
      <c r="M3959" s="7"/>
      <c r="N3959" s="7"/>
    </row>
    <row r="3960" spans="2:14" x14ac:dyDescent="0.25">
      <c r="B3960" t="s">
        <v>22</v>
      </c>
      <c r="C3960" t="s">
        <v>668</v>
      </c>
      <c r="D3960" t="s">
        <v>6</v>
      </c>
      <c r="E3960" s="8"/>
      <c r="F3960" s="9"/>
      <c r="G3960" s="8" t="s">
        <v>69</v>
      </c>
      <c r="H3960" s="9">
        <v>9332.3340000000007</v>
      </c>
      <c r="I3960" s="8"/>
      <c r="J3960" s="9"/>
      <c r="K3960" s="7" t="s">
        <v>70</v>
      </c>
      <c r="L3960" s="10"/>
      <c r="M3960" s="7"/>
      <c r="N3960" s="7"/>
    </row>
    <row r="3961" spans="2:14" x14ac:dyDescent="0.25">
      <c r="B3961" t="s">
        <v>22</v>
      </c>
      <c r="C3961" t="s">
        <v>668</v>
      </c>
      <c r="D3961" t="s">
        <v>17</v>
      </c>
      <c r="E3961" s="8" t="s">
        <v>69</v>
      </c>
      <c r="F3961" s="9">
        <v>9706.3541999999998</v>
      </c>
      <c r="G3961" s="8" t="s">
        <v>69</v>
      </c>
      <c r="H3961" s="9">
        <v>14208.438</v>
      </c>
      <c r="I3961" s="8"/>
      <c r="J3961" s="9"/>
      <c r="K3961" s="7" t="s">
        <v>70</v>
      </c>
      <c r="L3961" s="10">
        <v>-0.316859868762492</v>
      </c>
      <c r="M3961" s="7" t="s">
        <v>70</v>
      </c>
      <c r="N3961" s="7"/>
    </row>
    <row r="3962" spans="2:14" x14ac:dyDescent="0.25">
      <c r="B3962" t="s">
        <v>22</v>
      </c>
      <c r="C3962" t="s">
        <v>668</v>
      </c>
      <c r="D3962" t="s">
        <v>19</v>
      </c>
      <c r="E3962" s="8">
        <v>20</v>
      </c>
      <c r="F3962" s="9">
        <v>100548.708</v>
      </c>
      <c r="G3962" s="8">
        <v>26</v>
      </c>
      <c r="H3962" s="9">
        <v>118761.8</v>
      </c>
      <c r="I3962" s="8"/>
      <c r="J3962" s="9"/>
      <c r="K3962" s="7">
        <v>-0.230769230769231</v>
      </c>
      <c r="L3962" s="10">
        <v>-0.15335816735684399</v>
      </c>
      <c r="M3962" s="7"/>
      <c r="N3962" s="7"/>
    </row>
    <row r="3963" spans="2:14" x14ac:dyDescent="0.25">
      <c r="B3963" t="s">
        <v>22</v>
      </c>
      <c r="C3963" t="s">
        <v>668</v>
      </c>
      <c r="D3963" t="s">
        <v>23</v>
      </c>
      <c r="E3963" s="8">
        <v>56</v>
      </c>
      <c r="F3963" s="9">
        <v>279878.16600000003</v>
      </c>
      <c r="G3963" s="8">
        <v>75</v>
      </c>
      <c r="H3963" s="9">
        <v>350748.7</v>
      </c>
      <c r="I3963" s="8"/>
      <c r="J3963" s="9"/>
      <c r="K3963" s="7">
        <v>-0.25333333333333302</v>
      </c>
      <c r="L3963" s="10">
        <v>-0.20205501545693499</v>
      </c>
      <c r="M3963" s="7"/>
      <c r="N3963" s="7"/>
    </row>
    <row r="3964" spans="2:14" x14ac:dyDescent="0.25">
      <c r="B3964" t="s">
        <v>22</v>
      </c>
      <c r="C3964" t="s">
        <v>668</v>
      </c>
      <c r="D3964" t="s">
        <v>30</v>
      </c>
      <c r="E3964" s="8">
        <v>21</v>
      </c>
      <c r="F3964" s="9">
        <v>105908.32799999999</v>
      </c>
      <c r="G3964" s="8">
        <v>26</v>
      </c>
      <c r="H3964" s="9">
        <v>119202.4</v>
      </c>
      <c r="I3964" s="8"/>
      <c r="J3964" s="9"/>
      <c r="K3964" s="7">
        <v>-0.19230769230769201</v>
      </c>
      <c r="L3964" s="10">
        <v>-0.11152520419052001</v>
      </c>
      <c r="M3964" s="7"/>
      <c r="N3964" s="7"/>
    </row>
    <row r="3965" spans="2:14" x14ac:dyDescent="0.25">
      <c r="B3965" t="s">
        <v>22</v>
      </c>
      <c r="C3965" t="s">
        <v>669</v>
      </c>
      <c r="D3965" t="s">
        <v>28</v>
      </c>
      <c r="E3965" s="8">
        <v>536</v>
      </c>
      <c r="F3965" s="9">
        <v>1134405.7</v>
      </c>
      <c r="G3965" s="8">
        <v>351</v>
      </c>
      <c r="H3965" s="9">
        <v>752132.83</v>
      </c>
      <c r="I3965" s="8"/>
      <c r="J3965" s="9"/>
      <c r="K3965" s="7">
        <v>0.52706552706552701</v>
      </c>
      <c r="L3965" s="10">
        <v>0.50825180706444895</v>
      </c>
      <c r="M3965" s="7"/>
      <c r="N3965" s="7"/>
    </row>
    <row r="3966" spans="2:14" x14ac:dyDescent="0.25">
      <c r="B3966" t="s">
        <v>22</v>
      </c>
      <c r="C3966" t="s">
        <v>669</v>
      </c>
      <c r="D3966" t="s">
        <v>6</v>
      </c>
      <c r="E3966" s="8">
        <v>191</v>
      </c>
      <c r="F3966" s="9">
        <v>466512.21827999997</v>
      </c>
      <c r="G3966" s="8">
        <v>203</v>
      </c>
      <c r="H3966" s="9">
        <v>488307.15700000001</v>
      </c>
      <c r="I3966" s="8"/>
      <c r="J3966" s="9"/>
      <c r="K3966" s="7">
        <v>-5.9113300492610897E-2</v>
      </c>
      <c r="L3966" s="10">
        <v>-4.4633666346201098E-2</v>
      </c>
      <c r="M3966" s="7"/>
      <c r="N3966" s="7"/>
    </row>
    <row r="3967" spans="2:14" x14ac:dyDescent="0.25">
      <c r="B3967" t="s">
        <v>22</v>
      </c>
      <c r="C3967" t="s">
        <v>669</v>
      </c>
      <c r="D3967" t="s">
        <v>17</v>
      </c>
      <c r="E3967" s="8">
        <v>118</v>
      </c>
      <c r="F3967" s="9">
        <v>297183.22038000001</v>
      </c>
      <c r="G3967" s="8">
        <v>182</v>
      </c>
      <c r="H3967" s="9">
        <v>437847.34</v>
      </c>
      <c r="I3967" s="8"/>
      <c r="J3967" s="9"/>
      <c r="K3967" s="7">
        <v>-0.35164835164835201</v>
      </c>
      <c r="L3967" s="10">
        <v>-0.32126293063696598</v>
      </c>
      <c r="M3967" s="7"/>
      <c r="N3967" s="7"/>
    </row>
    <row r="3968" spans="2:14" x14ac:dyDescent="0.25">
      <c r="B3968" t="s">
        <v>22</v>
      </c>
      <c r="C3968" t="s">
        <v>669</v>
      </c>
      <c r="D3968" t="s">
        <v>19</v>
      </c>
      <c r="E3968" s="8">
        <v>231</v>
      </c>
      <c r="F3968" s="9">
        <v>608694.63899999997</v>
      </c>
      <c r="G3968" s="8">
        <v>260</v>
      </c>
      <c r="H3968" s="9">
        <v>627218.40000000095</v>
      </c>
      <c r="I3968" s="8"/>
      <c r="J3968" s="9"/>
      <c r="K3968" s="7">
        <v>-0.111538461538462</v>
      </c>
      <c r="L3968" s="10">
        <v>-2.9533191309440002E-2</v>
      </c>
      <c r="M3968" s="7"/>
      <c r="N3968" s="7"/>
    </row>
    <row r="3969" spans="2:14" x14ac:dyDescent="0.25">
      <c r="B3969" t="s">
        <v>22</v>
      </c>
      <c r="C3969" t="s">
        <v>669</v>
      </c>
      <c r="D3969" t="s">
        <v>23</v>
      </c>
      <c r="E3969" s="8">
        <v>548</v>
      </c>
      <c r="F3969" s="9">
        <v>1445983.1189999999</v>
      </c>
      <c r="G3969" s="8">
        <v>744</v>
      </c>
      <c r="H3969" s="9">
        <v>1810871.5999999901</v>
      </c>
      <c r="I3969" s="8"/>
      <c r="J3969" s="9"/>
      <c r="K3969" s="7">
        <v>-0.26344086021505397</v>
      </c>
      <c r="L3969" s="10">
        <v>-0.201498814714415</v>
      </c>
      <c r="M3969" s="7"/>
      <c r="N3969" s="7"/>
    </row>
    <row r="3970" spans="2:14" x14ac:dyDescent="0.25">
      <c r="B3970" t="s">
        <v>22</v>
      </c>
      <c r="C3970" t="s">
        <v>669</v>
      </c>
      <c r="D3970" t="s">
        <v>30</v>
      </c>
      <c r="E3970" s="8">
        <v>445</v>
      </c>
      <c r="F3970" s="9">
        <v>1171908.3840000001</v>
      </c>
      <c r="G3970" s="8">
        <v>428</v>
      </c>
      <c r="H3970" s="9">
        <v>1012952.2</v>
      </c>
      <c r="I3970" s="8"/>
      <c r="J3970" s="9"/>
      <c r="K3970" s="7">
        <v>3.9719626168224199E-2</v>
      </c>
      <c r="L3970" s="10">
        <v>0.15692367714883099</v>
      </c>
      <c r="M3970" s="7"/>
      <c r="N3970" s="7"/>
    </row>
    <row r="3971" spans="2:14" x14ac:dyDescent="0.25">
      <c r="B3971" t="s">
        <v>22</v>
      </c>
      <c r="C3971" t="s">
        <v>670</v>
      </c>
      <c r="D3971" t="s">
        <v>28</v>
      </c>
      <c r="E3971" s="8">
        <v>33</v>
      </c>
      <c r="F3971" s="9">
        <v>351940.98</v>
      </c>
      <c r="G3971" s="8">
        <v>33</v>
      </c>
      <c r="H3971" s="9">
        <v>345749.58</v>
      </c>
      <c r="I3971" s="8"/>
      <c r="J3971" s="9"/>
      <c r="K3971" s="7">
        <v>0</v>
      </c>
      <c r="L3971" s="10">
        <v>1.7907180104166601E-2</v>
      </c>
      <c r="M3971" s="7"/>
      <c r="N3971" s="7"/>
    </row>
    <row r="3972" spans="2:14" x14ac:dyDescent="0.25">
      <c r="B3972" t="s">
        <v>22</v>
      </c>
      <c r="C3972" t="s">
        <v>670</v>
      </c>
      <c r="D3972" t="s">
        <v>6</v>
      </c>
      <c r="E3972" s="8" t="s">
        <v>69</v>
      </c>
      <c r="F3972" s="9">
        <v>43965.701999999997</v>
      </c>
      <c r="G3972" s="8" t="s">
        <v>69</v>
      </c>
      <c r="H3972" s="9">
        <v>44755.523999999998</v>
      </c>
      <c r="I3972" s="8"/>
      <c r="J3972" s="9"/>
      <c r="K3972" s="7" t="s">
        <v>70</v>
      </c>
      <c r="L3972" s="10">
        <v>-1.76474752032846E-2</v>
      </c>
      <c r="M3972" s="7" t="s">
        <v>70</v>
      </c>
      <c r="N3972" s="7"/>
    </row>
    <row r="3973" spans="2:14" x14ac:dyDescent="0.25">
      <c r="B3973" t="s">
        <v>22</v>
      </c>
      <c r="C3973" t="s">
        <v>670</v>
      </c>
      <c r="D3973" t="s">
        <v>17</v>
      </c>
      <c r="E3973" s="8">
        <v>8</v>
      </c>
      <c r="F3973" s="9">
        <v>93975.925279999996</v>
      </c>
      <c r="G3973" s="8">
        <v>8</v>
      </c>
      <c r="H3973" s="9">
        <v>90935.423999999999</v>
      </c>
      <c r="I3973" s="8"/>
      <c r="J3973" s="9"/>
      <c r="K3973" s="7">
        <v>0</v>
      </c>
      <c r="L3973" s="10">
        <v>3.3435828924050601E-2</v>
      </c>
      <c r="M3973" s="7"/>
      <c r="N3973" s="7"/>
    </row>
    <row r="3974" spans="2:14" x14ac:dyDescent="0.25">
      <c r="B3974" t="s">
        <v>22</v>
      </c>
      <c r="C3974" t="s">
        <v>670</v>
      </c>
      <c r="D3974" t="s">
        <v>19</v>
      </c>
      <c r="E3974" s="8">
        <v>14</v>
      </c>
      <c r="F3974" s="9">
        <v>182851.326</v>
      </c>
      <c r="G3974" s="8">
        <v>25</v>
      </c>
      <c r="H3974" s="9">
        <v>317018.92</v>
      </c>
      <c r="I3974" s="8"/>
      <c r="J3974" s="9"/>
      <c r="K3974" s="7">
        <v>-0.44</v>
      </c>
      <c r="L3974" s="10">
        <v>-0.423216361976124</v>
      </c>
      <c r="M3974" s="7"/>
      <c r="N3974" s="7"/>
    </row>
    <row r="3975" spans="2:14" x14ac:dyDescent="0.25">
      <c r="B3975" t="s">
        <v>22</v>
      </c>
      <c r="C3975" t="s">
        <v>670</v>
      </c>
      <c r="D3975" t="s">
        <v>23</v>
      </c>
      <c r="E3975" s="8">
        <v>163</v>
      </c>
      <c r="F3975" s="9">
        <v>2039478.0674999999</v>
      </c>
      <c r="G3975" s="8">
        <v>267</v>
      </c>
      <c r="H3975" s="9">
        <v>3092235.2426</v>
      </c>
      <c r="I3975" s="8"/>
      <c r="J3975" s="9"/>
      <c r="K3975" s="7">
        <v>-0.389513108614232</v>
      </c>
      <c r="L3975" s="10">
        <v>-0.34045183904405202</v>
      </c>
      <c r="M3975" s="7"/>
      <c r="N3975" s="7"/>
    </row>
    <row r="3976" spans="2:14" x14ac:dyDescent="0.25">
      <c r="B3976" t="s">
        <v>22</v>
      </c>
      <c r="C3976" t="s">
        <v>670</v>
      </c>
      <c r="D3976" t="s">
        <v>30</v>
      </c>
      <c r="E3976" s="8">
        <v>273</v>
      </c>
      <c r="F3976" s="9">
        <v>3303848.8739999998</v>
      </c>
      <c r="G3976" s="8">
        <v>300</v>
      </c>
      <c r="H3976" s="9">
        <v>3485719.9999999902</v>
      </c>
      <c r="I3976" s="8"/>
      <c r="J3976" s="9"/>
      <c r="K3976" s="7">
        <v>-0.09</v>
      </c>
      <c r="L3976" s="10">
        <v>-5.2176057170397402E-2</v>
      </c>
      <c r="M3976" s="7"/>
      <c r="N3976" s="7"/>
    </row>
    <row r="3977" spans="2:14" x14ac:dyDescent="0.25">
      <c r="B3977" t="s">
        <v>22</v>
      </c>
      <c r="C3977" t="s">
        <v>671</v>
      </c>
      <c r="D3977" t="s">
        <v>28</v>
      </c>
      <c r="E3977" s="8">
        <v>274</v>
      </c>
      <c r="F3977" s="9">
        <v>1131979.6000000001</v>
      </c>
      <c r="G3977" s="8">
        <v>324</v>
      </c>
      <c r="H3977" s="9">
        <v>1299306</v>
      </c>
      <c r="I3977" s="8"/>
      <c r="J3977" s="9"/>
      <c r="K3977" s="7">
        <v>-0.15432098765432101</v>
      </c>
      <c r="L3977" s="10">
        <v>-0.12878136482091199</v>
      </c>
      <c r="M3977" s="7"/>
      <c r="N3977" s="7"/>
    </row>
    <row r="3978" spans="2:14" x14ac:dyDescent="0.25">
      <c r="B3978" t="s">
        <v>22</v>
      </c>
      <c r="C3978" t="s">
        <v>671</v>
      </c>
      <c r="D3978" t="s">
        <v>6</v>
      </c>
      <c r="E3978" s="8"/>
      <c r="F3978" s="9"/>
      <c r="G3978" s="8" t="s">
        <v>69</v>
      </c>
      <c r="H3978" s="9">
        <v>10211.255999999999</v>
      </c>
      <c r="I3978" s="8"/>
      <c r="J3978" s="9"/>
      <c r="K3978" s="7" t="s">
        <v>70</v>
      </c>
      <c r="L3978" s="10"/>
      <c r="M3978" s="7"/>
      <c r="N3978" s="7"/>
    </row>
    <row r="3979" spans="2:14" x14ac:dyDescent="0.25">
      <c r="B3979" t="s">
        <v>22</v>
      </c>
      <c r="C3979" t="s">
        <v>671</v>
      </c>
      <c r="D3979" t="s">
        <v>17</v>
      </c>
      <c r="E3979" s="8" t="s">
        <v>69</v>
      </c>
      <c r="F3979" s="9">
        <v>19573.234639999999</v>
      </c>
      <c r="G3979" s="8">
        <v>10</v>
      </c>
      <c r="H3979" s="9">
        <v>44683.5</v>
      </c>
      <c r="I3979" s="8"/>
      <c r="J3979" s="9"/>
      <c r="K3979" s="7" t="s">
        <v>70</v>
      </c>
      <c r="L3979" s="10">
        <v>-0.56195833719381905</v>
      </c>
      <c r="M3979" s="7" t="s">
        <v>70</v>
      </c>
      <c r="N3979" s="7"/>
    </row>
    <row r="3980" spans="2:14" x14ac:dyDescent="0.25">
      <c r="B3980" t="s">
        <v>22</v>
      </c>
      <c r="C3980" t="s">
        <v>671</v>
      </c>
      <c r="D3980" t="s">
        <v>19</v>
      </c>
      <c r="E3980" s="8">
        <v>153</v>
      </c>
      <c r="F3980" s="9">
        <v>807570.69</v>
      </c>
      <c r="G3980" s="8">
        <v>215</v>
      </c>
      <c r="H3980" s="9">
        <v>1048112.8</v>
      </c>
      <c r="I3980" s="8"/>
      <c r="J3980" s="9"/>
      <c r="K3980" s="7">
        <v>-0.288372093023256</v>
      </c>
      <c r="L3980" s="10">
        <v>-0.229500212190902</v>
      </c>
      <c r="M3980" s="7"/>
      <c r="N3980" s="7"/>
    </row>
    <row r="3981" spans="2:14" x14ac:dyDescent="0.25">
      <c r="B3981" t="s">
        <v>22</v>
      </c>
      <c r="C3981" t="s">
        <v>671</v>
      </c>
      <c r="D3981" t="s">
        <v>23</v>
      </c>
      <c r="E3981" s="8">
        <v>509</v>
      </c>
      <c r="F3981" s="9">
        <v>2650823.3760000002</v>
      </c>
      <c r="G3981" s="8">
        <v>835</v>
      </c>
      <c r="H3981" s="9">
        <v>4038131.8999999901</v>
      </c>
      <c r="I3981" s="8"/>
      <c r="J3981" s="9"/>
      <c r="K3981" s="7">
        <v>-0.39041916167664698</v>
      </c>
      <c r="L3981" s="10">
        <v>-0.34355205782158699</v>
      </c>
      <c r="M3981" s="7"/>
      <c r="N3981" s="7"/>
    </row>
    <row r="3982" spans="2:14" x14ac:dyDescent="0.25">
      <c r="B3982" t="s">
        <v>22</v>
      </c>
      <c r="C3982" t="s">
        <v>671</v>
      </c>
      <c r="D3982" t="s">
        <v>30</v>
      </c>
      <c r="E3982" s="8">
        <v>117</v>
      </c>
      <c r="F3982" s="9">
        <v>599673.83400000003</v>
      </c>
      <c r="G3982" s="8">
        <v>152</v>
      </c>
      <c r="H3982" s="9">
        <v>726319.4</v>
      </c>
      <c r="I3982" s="8"/>
      <c r="J3982" s="9"/>
      <c r="K3982" s="7">
        <v>-0.230263157894737</v>
      </c>
      <c r="L3982" s="10">
        <v>-0.17436621684619699</v>
      </c>
      <c r="M3982" s="7"/>
      <c r="N3982" s="7"/>
    </row>
    <row r="3983" spans="2:14" x14ac:dyDescent="0.25">
      <c r="B3983" t="s">
        <v>22</v>
      </c>
      <c r="C3983" t="s">
        <v>672</v>
      </c>
      <c r="D3983" t="s">
        <v>28</v>
      </c>
      <c r="E3983" s="8">
        <v>176</v>
      </c>
      <c r="F3983" s="9">
        <v>220006.66</v>
      </c>
      <c r="G3983" s="8">
        <v>158</v>
      </c>
      <c r="H3983" s="9">
        <v>196067.11</v>
      </c>
      <c r="I3983" s="8"/>
      <c r="J3983" s="9"/>
      <c r="K3983" s="7">
        <v>0.113924050632911</v>
      </c>
      <c r="L3983" s="10">
        <v>0.122098754860008</v>
      </c>
      <c r="M3983" s="7"/>
      <c r="N3983" s="7"/>
    </row>
    <row r="3984" spans="2:14" x14ac:dyDescent="0.25">
      <c r="B3984" t="s">
        <v>22</v>
      </c>
      <c r="C3984" t="s">
        <v>672</v>
      </c>
      <c r="D3984" t="s">
        <v>6</v>
      </c>
      <c r="E3984" s="8" t="s">
        <v>69</v>
      </c>
      <c r="F3984" s="9">
        <v>1323.63</v>
      </c>
      <c r="G3984" s="8">
        <v>20</v>
      </c>
      <c r="H3984" s="9">
        <v>29968.503000000001</v>
      </c>
      <c r="I3984" s="8"/>
      <c r="J3984" s="9"/>
      <c r="K3984" s="7" t="s">
        <v>70</v>
      </c>
      <c r="L3984" s="10">
        <v>-0.95583262867684804</v>
      </c>
      <c r="M3984" s="7" t="s">
        <v>70</v>
      </c>
      <c r="N3984" s="7"/>
    </row>
    <row r="3985" spans="2:14" x14ac:dyDescent="0.25">
      <c r="B3985" t="s">
        <v>22</v>
      </c>
      <c r="C3985" t="s">
        <v>672</v>
      </c>
      <c r="D3985" t="s">
        <v>17</v>
      </c>
      <c r="E3985" s="8">
        <v>10</v>
      </c>
      <c r="F3985" s="9">
        <v>15981.218000000001</v>
      </c>
      <c r="G3985" s="8">
        <v>21</v>
      </c>
      <c r="H3985" s="9">
        <v>30414.019</v>
      </c>
      <c r="I3985" s="8"/>
      <c r="J3985" s="9"/>
      <c r="K3985" s="7">
        <v>-0.52380952380952395</v>
      </c>
      <c r="L3985" s="10">
        <v>-0.47454435403620898</v>
      </c>
      <c r="M3985" s="7"/>
      <c r="N3985" s="7"/>
    </row>
    <row r="3986" spans="2:14" x14ac:dyDescent="0.25">
      <c r="B3986" t="s">
        <v>22</v>
      </c>
      <c r="C3986" t="s">
        <v>672</v>
      </c>
      <c r="D3986" t="s">
        <v>19</v>
      </c>
      <c r="E3986" s="8">
        <v>42</v>
      </c>
      <c r="F3986" s="9">
        <v>66485.885999999999</v>
      </c>
      <c r="G3986" s="8">
        <v>100</v>
      </c>
      <c r="H3986" s="9">
        <v>146843.79999999999</v>
      </c>
      <c r="I3986" s="8"/>
      <c r="J3986" s="9"/>
      <c r="K3986" s="7">
        <v>-0.57999999999999996</v>
      </c>
      <c r="L3986" s="10">
        <v>-0.54723395880520598</v>
      </c>
      <c r="M3986" s="7"/>
      <c r="N3986" s="7"/>
    </row>
    <row r="3987" spans="2:14" x14ac:dyDescent="0.25">
      <c r="B3987" t="s">
        <v>22</v>
      </c>
      <c r="C3987" t="s">
        <v>672</v>
      </c>
      <c r="D3987" t="s">
        <v>23</v>
      </c>
      <c r="E3987" s="8">
        <v>103</v>
      </c>
      <c r="F3987" s="9">
        <v>166504.791</v>
      </c>
      <c r="G3987" s="8">
        <v>237</v>
      </c>
      <c r="H3987" s="9">
        <v>354381.3</v>
      </c>
      <c r="I3987" s="8"/>
      <c r="J3987" s="9"/>
      <c r="K3987" s="7">
        <v>-0.56540084388185696</v>
      </c>
      <c r="L3987" s="10">
        <v>-0.53015356340755004</v>
      </c>
      <c r="M3987" s="7"/>
      <c r="N3987" s="7"/>
    </row>
    <row r="3988" spans="2:14" x14ac:dyDescent="0.25">
      <c r="B3988" t="s">
        <v>22</v>
      </c>
      <c r="C3988" t="s">
        <v>672</v>
      </c>
      <c r="D3988" t="s">
        <v>30</v>
      </c>
      <c r="E3988" s="8">
        <v>31</v>
      </c>
      <c r="F3988" s="9">
        <v>48839.874000000003</v>
      </c>
      <c r="G3988" s="8">
        <v>34</v>
      </c>
      <c r="H3988" s="9">
        <v>49364.7</v>
      </c>
      <c r="I3988" s="8"/>
      <c r="J3988" s="9"/>
      <c r="K3988" s="7">
        <v>-8.8235294117647106E-2</v>
      </c>
      <c r="L3988" s="10">
        <v>-1.0631605175358201E-2</v>
      </c>
      <c r="M3988" s="7"/>
      <c r="N3988" s="7"/>
    </row>
    <row r="3989" spans="2:14" x14ac:dyDescent="0.25">
      <c r="B3989" t="s">
        <v>22</v>
      </c>
      <c r="C3989" t="s">
        <v>673</v>
      </c>
      <c r="D3989" t="s">
        <v>28</v>
      </c>
      <c r="E3989" s="8">
        <v>126</v>
      </c>
      <c r="F3989" s="9">
        <v>115009.54</v>
      </c>
      <c r="G3989" s="8">
        <v>161</v>
      </c>
      <c r="H3989" s="9">
        <v>139272.92000000001</v>
      </c>
      <c r="I3989" s="8"/>
      <c r="J3989" s="9"/>
      <c r="K3989" s="7">
        <v>-0.217391304347826</v>
      </c>
      <c r="L3989" s="10">
        <v>-0.174214628371402</v>
      </c>
      <c r="M3989" s="7"/>
      <c r="N3989" s="7"/>
    </row>
    <row r="3990" spans="2:14" x14ac:dyDescent="0.25">
      <c r="B3990" t="s">
        <v>22</v>
      </c>
      <c r="C3990" t="s">
        <v>673</v>
      </c>
      <c r="D3990" t="s">
        <v>6</v>
      </c>
      <c r="E3990" s="8">
        <v>7</v>
      </c>
      <c r="F3990" s="9">
        <v>7559.9369999999999</v>
      </c>
      <c r="G3990" s="8">
        <v>43</v>
      </c>
      <c r="H3990" s="9">
        <v>50826.108</v>
      </c>
      <c r="I3990" s="8"/>
      <c r="J3990" s="9"/>
      <c r="K3990" s="7">
        <v>-0.837209302325581</v>
      </c>
      <c r="L3990" s="10">
        <v>-0.85125878613408701</v>
      </c>
      <c r="M3990" s="7"/>
      <c r="N3990" s="7"/>
    </row>
    <row r="3991" spans="2:14" x14ac:dyDescent="0.25">
      <c r="B3991" t="s">
        <v>22</v>
      </c>
      <c r="C3991" t="s">
        <v>673</v>
      </c>
      <c r="D3991" t="s">
        <v>17</v>
      </c>
      <c r="E3991" s="8">
        <v>18</v>
      </c>
      <c r="F3991" s="9">
        <v>19918.122800000001</v>
      </c>
      <c r="G3991" s="8">
        <v>32</v>
      </c>
      <c r="H3991" s="9">
        <v>35158.298999999999</v>
      </c>
      <c r="I3991" s="8"/>
      <c r="J3991" s="9"/>
      <c r="K3991" s="7">
        <v>-0.4375</v>
      </c>
      <c r="L3991" s="10">
        <v>-0.43347308127734002</v>
      </c>
      <c r="M3991" s="7"/>
      <c r="N3991" s="7"/>
    </row>
    <row r="3992" spans="2:14" x14ac:dyDescent="0.25">
      <c r="B3992" t="s">
        <v>22</v>
      </c>
      <c r="C3992" t="s">
        <v>673</v>
      </c>
      <c r="D3992" t="s">
        <v>19</v>
      </c>
      <c r="E3992" s="8">
        <v>40</v>
      </c>
      <c r="F3992" s="9">
        <v>51620.387999999999</v>
      </c>
      <c r="G3992" s="8">
        <v>68</v>
      </c>
      <c r="H3992" s="9">
        <v>80093.77</v>
      </c>
      <c r="I3992" s="8"/>
      <c r="J3992" s="9"/>
      <c r="K3992" s="7">
        <v>-0.41176470588235298</v>
      </c>
      <c r="L3992" s="10">
        <v>-0.355500583878122</v>
      </c>
      <c r="M3992" s="7"/>
      <c r="N3992" s="7"/>
    </row>
    <row r="3993" spans="2:14" x14ac:dyDescent="0.25">
      <c r="B3993" t="s">
        <v>22</v>
      </c>
      <c r="C3993" t="s">
        <v>673</v>
      </c>
      <c r="D3993" t="s">
        <v>23</v>
      </c>
      <c r="E3993" s="8">
        <v>288</v>
      </c>
      <c r="F3993" s="9">
        <v>354960.23580000002</v>
      </c>
      <c r="G3993" s="8">
        <v>755</v>
      </c>
      <c r="H3993" s="9">
        <v>839129.10000000603</v>
      </c>
      <c r="I3993" s="8"/>
      <c r="J3993" s="9"/>
      <c r="K3993" s="7">
        <v>-0.61854304635761603</v>
      </c>
      <c r="L3993" s="10">
        <v>-0.57698971969867596</v>
      </c>
      <c r="M3993" s="7"/>
      <c r="N3993" s="7"/>
    </row>
    <row r="3994" spans="2:14" x14ac:dyDescent="0.25">
      <c r="B3994" t="s">
        <v>22</v>
      </c>
      <c r="C3994" t="s">
        <v>673</v>
      </c>
      <c r="D3994" t="s">
        <v>30</v>
      </c>
      <c r="E3994" s="8">
        <v>151</v>
      </c>
      <c r="F3994" s="9">
        <v>193014.90599999999</v>
      </c>
      <c r="G3994" s="8">
        <v>233</v>
      </c>
      <c r="H3994" s="9">
        <v>279079.8</v>
      </c>
      <c r="I3994" s="8"/>
      <c r="J3994" s="9"/>
      <c r="K3994" s="7">
        <v>-0.35193133047210301</v>
      </c>
      <c r="L3994" s="10">
        <v>-0.30838811694719398</v>
      </c>
      <c r="M3994" s="7"/>
      <c r="N3994" s="7"/>
    </row>
    <row r="3995" spans="2:14" x14ac:dyDescent="0.25">
      <c r="B3995" t="s">
        <v>22</v>
      </c>
      <c r="C3995" t="s">
        <v>674</v>
      </c>
      <c r="D3995" t="s">
        <v>28</v>
      </c>
      <c r="E3995" s="8">
        <v>15</v>
      </c>
      <c r="F3995" s="9">
        <v>80864.100000000006</v>
      </c>
      <c r="G3995" s="8">
        <v>15</v>
      </c>
      <c r="H3995" s="9">
        <v>78630.100000000006</v>
      </c>
      <c r="I3995" s="8"/>
      <c r="J3995" s="9"/>
      <c r="K3995" s="7">
        <v>0</v>
      </c>
      <c r="L3995" s="10">
        <v>2.84115116221395E-2</v>
      </c>
      <c r="M3995" s="7"/>
      <c r="N3995" s="7"/>
    </row>
    <row r="3996" spans="2:14" x14ac:dyDescent="0.25">
      <c r="B3996" t="s">
        <v>22</v>
      </c>
      <c r="C3996" t="s">
        <v>674</v>
      </c>
      <c r="D3996" t="s">
        <v>6</v>
      </c>
      <c r="E3996" s="8">
        <v>7</v>
      </c>
      <c r="F3996" s="9">
        <v>43770.87</v>
      </c>
      <c r="G3996" s="8">
        <v>6</v>
      </c>
      <c r="H3996" s="9">
        <v>37405.565999999999</v>
      </c>
      <c r="I3996" s="8"/>
      <c r="J3996" s="9"/>
      <c r="K3996" s="7">
        <v>0.16666666666666699</v>
      </c>
      <c r="L3996" s="10">
        <v>0.17016996882228699</v>
      </c>
      <c r="M3996" s="7"/>
      <c r="N3996" s="7"/>
    </row>
    <row r="3997" spans="2:14" x14ac:dyDescent="0.25">
      <c r="B3997" t="s">
        <v>22</v>
      </c>
      <c r="C3997" t="s">
        <v>674</v>
      </c>
      <c r="D3997" t="s">
        <v>17</v>
      </c>
      <c r="E3997" s="8" t="s">
        <v>69</v>
      </c>
      <c r="F3997" s="9">
        <v>11807</v>
      </c>
      <c r="G3997" s="8">
        <v>6</v>
      </c>
      <c r="H3997" s="9">
        <v>34775</v>
      </c>
      <c r="I3997" s="8"/>
      <c r="J3997" s="9"/>
      <c r="K3997" s="7" t="s">
        <v>70</v>
      </c>
      <c r="L3997" s="10">
        <v>-0.66047447879223597</v>
      </c>
      <c r="M3997" s="7" t="s">
        <v>70</v>
      </c>
      <c r="N3997" s="7"/>
    </row>
    <row r="3998" spans="2:14" x14ac:dyDescent="0.25">
      <c r="B3998" t="s">
        <v>22</v>
      </c>
      <c r="C3998" t="s">
        <v>674</v>
      </c>
      <c r="D3998" t="s">
        <v>19</v>
      </c>
      <c r="E3998" s="8">
        <v>7</v>
      </c>
      <c r="F3998" s="9">
        <v>48733.523999999998</v>
      </c>
      <c r="G3998" s="8">
        <v>21</v>
      </c>
      <c r="H3998" s="9">
        <v>129127.1</v>
      </c>
      <c r="I3998" s="8"/>
      <c r="J3998" s="9"/>
      <c r="K3998" s="7">
        <v>-0.66666666666666696</v>
      </c>
      <c r="L3998" s="10">
        <v>-0.62259259287941904</v>
      </c>
      <c r="M3998" s="7"/>
      <c r="N3998" s="7"/>
    </row>
    <row r="3999" spans="2:14" x14ac:dyDescent="0.25">
      <c r="B3999" t="s">
        <v>22</v>
      </c>
      <c r="C3999" t="s">
        <v>674</v>
      </c>
      <c r="D3999" t="s">
        <v>23</v>
      </c>
      <c r="E3999" s="8">
        <v>170</v>
      </c>
      <c r="F3999" s="9">
        <v>1183858.3859999999</v>
      </c>
      <c r="G3999" s="8">
        <v>229</v>
      </c>
      <c r="H3999" s="9">
        <v>1475608.9657999999</v>
      </c>
      <c r="I3999" s="8"/>
      <c r="J3999" s="9"/>
      <c r="K3999" s="7">
        <v>-0.25764192139738001</v>
      </c>
      <c r="L3999" s="10">
        <v>-0.19771537484649901</v>
      </c>
      <c r="M3999" s="7"/>
      <c r="N3999" s="7"/>
    </row>
    <row r="4000" spans="2:14" x14ac:dyDescent="0.25">
      <c r="B4000" t="s">
        <v>22</v>
      </c>
      <c r="C4000" t="s">
        <v>674</v>
      </c>
      <c r="D4000" t="s">
        <v>29</v>
      </c>
      <c r="E4000" s="8" t="s">
        <v>69</v>
      </c>
      <c r="F4000" s="9">
        <v>20091.12</v>
      </c>
      <c r="G4000" s="8" t="s">
        <v>69</v>
      </c>
      <c r="H4000" s="9">
        <v>6201</v>
      </c>
      <c r="I4000" s="8"/>
      <c r="J4000" s="9"/>
      <c r="K4000" s="7" t="s">
        <v>70</v>
      </c>
      <c r="L4000" s="10">
        <v>2.23998064828253</v>
      </c>
      <c r="M4000" s="7" t="s">
        <v>70</v>
      </c>
      <c r="N4000" s="7"/>
    </row>
    <row r="4001" spans="2:14" x14ac:dyDescent="0.25">
      <c r="B4001" t="s">
        <v>22</v>
      </c>
      <c r="C4001" t="s">
        <v>674</v>
      </c>
      <c r="D4001" t="s">
        <v>30</v>
      </c>
      <c r="E4001" s="8">
        <v>109</v>
      </c>
      <c r="F4001" s="9">
        <v>746466.04200000002</v>
      </c>
      <c r="G4001" s="8">
        <v>138</v>
      </c>
      <c r="H4001" s="9">
        <v>880494.27</v>
      </c>
      <c r="I4001" s="8"/>
      <c r="J4001" s="9"/>
      <c r="K4001" s="7">
        <v>-0.21014492753623201</v>
      </c>
      <c r="L4001" s="10">
        <v>-0.15221930745784501</v>
      </c>
      <c r="M4001" s="7"/>
      <c r="N4001" s="7"/>
    </row>
    <row r="4002" spans="2:14" x14ac:dyDescent="0.25">
      <c r="B4002" t="s">
        <v>22</v>
      </c>
      <c r="C4002" t="s">
        <v>675</v>
      </c>
      <c r="D4002" t="s">
        <v>28</v>
      </c>
      <c r="E4002" s="8">
        <v>42</v>
      </c>
      <c r="F4002" s="9">
        <v>132123.82999999999</v>
      </c>
      <c r="G4002" s="8">
        <v>55</v>
      </c>
      <c r="H4002" s="9">
        <v>172311.42</v>
      </c>
      <c r="I4002" s="8"/>
      <c r="J4002" s="9"/>
      <c r="K4002" s="7">
        <v>-0.236363636363636</v>
      </c>
      <c r="L4002" s="10">
        <v>-0.23322650350162499</v>
      </c>
      <c r="M4002" s="7"/>
      <c r="N4002" s="7"/>
    </row>
    <row r="4003" spans="2:14" x14ac:dyDescent="0.25">
      <c r="B4003" t="s">
        <v>22</v>
      </c>
      <c r="C4003" t="s">
        <v>675</v>
      </c>
      <c r="D4003" t="s">
        <v>6</v>
      </c>
      <c r="E4003" s="8">
        <v>7</v>
      </c>
      <c r="F4003" s="9">
        <v>25664.661</v>
      </c>
      <c r="G4003" s="8">
        <v>8</v>
      </c>
      <c r="H4003" s="9">
        <v>29337.363000000001</v>
      </c>
      <c r="I4003" s="8"/>
      <c r="J4003" s="9"/>
      <c r="K4003" s="7">
        <v>-0.125</v>
      </c>
      <c r="L4003" s="10">
        <v>-0.125188552222638</v>
      </c>
      <c r="M4003" s="7"/>
      <c r="N4003" s="7"/>
    </row>
    <row r="4004" spans="2:14" x14ac:dyDescent="0.25">
      <c r="B4004" t="s">
        <v>22</v>
      </c>
      <c r="C4004" t="s">
        <v>675</v>
      </c>
      <c r="D4004" t="s">
        <v>17</v>
      </c>
      <c r="E4004" s="8">
        <v>13</v>
      </c>
      <c r="F4004" s="9">
        <v>45580.9879</v>
      </c>
      <c r="G4004" s="8">
        <v>22</v>
      </c>
      <c r="H4004" s="9">
        <v>76437.55</v>
      </c>
      <c r="I4004" s="8"/>
      <c r="J4004" s="9"/>
      <c r="K4004" s="7">
        <v>-0.40909090909090901</v>
      </c>
      <c r="L4004" s="10">
        <v>-0.40368329571002698</v>
      </c>
      <c r="M4004" s="7"/>
      <c r="N4004" s="7"/>
    </row>
    <row r="4005" spans="2:14" x14ac:dyDescent="0.25">
      <c r="B4005" t="s">
        <v>22</v>
      </c>
      <c r="C4005" t="s">
        <v>675</v>
      </c>
      <c r="D4005" t="s">
        <v>19</v>
      </c>
      <c r="E4005" s="8">
        <v>7</v>
      </c>
      <c r="F4005" s="9">
        <v>27247.634999999998</v>
      </c>
      <c r="G4005" s="8">
        <v>15</v>
      </c>
      <c r="H4005" s="9">
        <v>54391.199999999997</v>
      </c>
      <c r="I4005" s="8"/>
      <c r="J4005" s="9"/>
      <c r="K4005" s="7">
        <v>-0.53333333333333299</v>
      </c>
      <c r="L4005" s="10">
        <v>-0.49904331950756697</v>
      </c>
      <c r="M4005" s="7"/>
      <c r="N4005" s="7"/>
    </row>
    <row r="4006" spans="2:14" x14ac:dyDescent="0.25">
      <c r="B4006" t="s">
        <v>22</v>
      </c>
      <c r="C4006" t="s">
        <v>675</v>
      </c>
      <c r="D4006" t="s">
        <v>23</v>
      </c>
      <c r="E4006" s="8">
        <v>181</v>
      </c>
      <c r="F4006" s="9">
        <v>712117.86179999902</v>
      </c>
      <c r="G4006" s="8">
        <v>260</v>
      </c>
      <c r="H4006" s="9">
        <v>937280.1</v>
      </c>
      <c r="I4006" s="8"/>
      <c r="J4006" s="9"/>
      <c r="K4006" s="7">
        <v>-0.30384615384615399</v>
      </c>
      <c r="L4006" s="10">
        <v>-0.24022940228860301</v>
      </c>
      <c r="M4006" s="7"/>
      <c r="N4006" s="7"/>
    </row>
    <row r="4007" spans="2:14" x14ac:dyDescent="0.25">
      <c r="B4007" t="s">
        <v>22</v>
      </c>
      <c r="C4007" t="s">
        <v>675</v>
      </c>
      <c r="D4007" t="s">
        <v>30</v>
      </c>
      <c r="E4007" s="8">
        <v>129</v>
      </c>
      <c r="F4007" s="9">
        <v>501013.19500000001</v>
      </c>
      <c r="G4007" s="8">
        <v>154</v>
      </c>
      <c r="H4007" s="9">
        <v>554420.19999999995</v>
      </c>
      <c r="I4007" s="8"/>
      <c r="J4007" s="9"/>
      <c r="K4007" s="7">
        <v>-0.162337662337662</v>
      </c>
      <c r="L4007" s="10">
        <v>-9.6329471761671503E-2</v>
      </c>
      <c r="M4007" s="7"/>
      <c r="N4007" s="7"/>
    </row>
    <row r="4008" spans="2:14" x14ac:dyDescent="0.25">
      <c r="B4008" t="s">
        <v>22</v>
      </c>
      <c r="C4008" t="s">
        <v>676</v>
      </c>
      <c r="D4008" t="s">
        <v>28</v>
      </c>
      <c r="E4008" s="8">
        <v>41</v>
      </c>
      <c r="F4008" s="9">
        <v>70657.3</v>
      </c>
      <c r="G4008" s="8">
        <v>32</v>
      </c>
      <c r="H4008" s="9">
        <v>53201.84</v>
      </c>
      <c r="I4008" s="8"/>
      <c r="J4008" s="9"/>
      <c r="K4008" s="7">
        <v>0.28125</v>
      </c>
      <c r="L4008" s="10">
        <v>0.32809880259780499</v>
      </c>
      <c r="M4008" s="7"/>
      <c r="N4008" s="7"/>
    </row>
    <row r="4009" spans="2:14" x14ac:dyDescent="0.25">
      <c r="B4009" t="s">
        <v>22</v>
      </c>
      <c r="C4009" t="s">
        <v>676</v>
      </c>
      <c r="D4009" t="s">
        <v>17</v>
      </c>
      <c r="E4009" s="8">
        <v>23</v>
      </c>
      <c r="F4009" s="9">
        <v>48629</v>
      </c>
      <c r="G4009" s="8">
        <v>22</v>
      </c>
      <c r="H4009" s="9">
        <v>45805.445</v>
      </c>
      <c r="I4009" s="8"/>
      <c r="J4009" s="9"/>
      <c r="K4009" s="7">
        <v>4.54545454545454E-2</v>
      </c>
      <c r="L4009" s="10">
        <v>6.1642344048835201E-2</v>
      </c>
      <c r="M4009" s="7"/>
      <c r="N4009" s="7"/>
    </row>
    <row r="4010" spans="2:14" x14ac:dyDescent="0.25">
      <c r="B4010" t="s">
        <v>22</v>
      </c>
      <c r="C4010" t="s">
        <v>676</v>
      </c>
      <c r="D4010" t="s">
        <v>19</v>
      </c>
      <c r="E4010" s="8">
        <v>31</v>
      </c>
      <c r="F4010" s="9">
        <v>70519.53</v>
      </c>
      <c r="G4010" s="8">
        <v>71</v>
      </c>
      <c r="H4010" s="9">
        <v>146333.79999999999</v>
      </c>
      <c r="I4010" s="8"/>
      <c r="J4010" s="9"/>
      <c r="K4010" s="7">
        <v>-0.56338028169014098</v>
      </c>
      <c r="L4010" s="10">
        <v>-0.51809130904821699</v>
      </c>
      <c r="M4010" s="7"/>
      <c r="N4010" s="7"/>
    </row>
    <row r="4011" spans="2:14" x14ac:dyDescent="0.25">
      <c r="B4011" t="s">
        <v>22</v>
      </c>
      <c r="C4011" t="s">
        <v>676</v>
      </c>
      <c r="D4011" t="s">
        <v>23</v>
      </c>
      <c r="E4011" s="8">
        <v>179</v>
      </c>
      <c r="F4011" s="9">
        <v>416999.36700000003</v>
      </c>
      <c r="G4011" s="8">
        <v>368</v>
      </c>
      <c r="H4011" s="9">
        <v>788400.19999999902</v>
      </c>
      <c r="I4011" s="8"/>
      <c r="J4011" s="9"/>
      <c r="K4011" s="7">
        <v>-0.51358695652173902</v>
      </c>
      <c r="L4011" s="10">
        <v>-0.47108160677787703</v>
      </c>
      <c r="M4011" s="7"/>
      <c r="N4011" s="7"/>
    </row>
    <row r="4012" spans="2:14" x14ac:dyDescent="0.25">
      <c r="B4012" t="s">
        <v>22</v>
      </c>
      <c r="C4012" t="s">
        <v>676</v>
      </c>
      <c r="D4012" t="s">
        <v>30</v>
      </c>
      <c r="E4012" s="8">
        <v>35</v>
      </c>
      <c r="F4012" s="9">
        <v>79142.987999999998</v>
      </c>
      <c r="G4012" s="8">
        <v>13</v>
      </c>
      <c r="H4012" s="9">
        <v>25764</v>
      </c>
      <c r="I4012" s="8"/>
      <c r="J4012" s="9"/>
      <c r="K4012" s="7">
        <v>1.6923076923076901</v>
      </c>
      <c r="L4012" s="10">
        <v>2.0718439683279</v>
      </c>
      <c r="M4012" s="7"/>
      <c r="N4012" s="7"/>
    </row>
    <row r="4013" spans="2:14" x14ac:dyDescent="0.25">
      <c r="B4013" t="s">
        <v>22</v>
      </c>
      <c r="C4013" t="s">
        <v>677</v>
      </c>
      <c r="D4013" t="s">
        <v>28</v>
      </c>
      <c r="E4013" s="8">
        <v>19</v>
      </c>
      <c r="F4013" s="9">
        <v>10599.35</v>
      </c>
      <c r="G4013" s="8">
        <v>21</v>
      </c>
      <c r="H4013" s="9">
        <v>12343.48</v>
      </c>
      <c r="I4013" s="8"/>
      <c r="J4013" s="9"/>
      <c r="K4013" s="7">
        <v>-9.5238095238095205E-2</v>
      </c>
      <c r="L4013" s="10">
        <v>-0.141299698302261</v>
      </c>
      <c r="M4013" s="7"/>
      <c r="N4013" s="7"/>
    </row>
    <row r="4014" spans="2:14" x14ac:dyDescent="0.25">
      <c r="B4014" t="s">
        <v>22</v>
      </c>
      <c r="C4014" t="s">
        <v>677</v>
      </c>
      <c r="D4014" t="s">
        <v>6</v>
      </c>
      <c r="E4014" s="8" t="s">
        <v>69</v>
      </c>
      <c r="F4014" s="9">
        <v>700.12800000000004</v>
      </c>
      <c r="G4014" s="8">
        <v>10</v>
      </c>
      <c r="H4014" s="9">
        <v>7122.8519999999999</v>
      </c>
      <c r="I4014" s="8"/>
      <c r="J4014" s="9"/>
      <c r="K4014" s="7" t="s">
        <v>70</v>
      </c>
      <c r="L4014" s="10">
        <v>-0.90170678823594796</v>
      </c>
      <c r="M4014" s="7" t="s">
        <v>70</v>
      </c>
      <c r="N4014" s="7"/>
    </row>
    <row r="4015" spans="2:14" x14ac:dyDescent="0.25">
      <c r="B4015" t="s">
        <v>22</v>
      </c>
      <c r="C4015" t="s">
        <v>677</v>
      </c>
      <c r="D4015" t="s">
        <v>17</v>
      </c>
      <c r="E4015" s="8">
        <v>18</v>
      </c>
      <c r="F4015" s="9">
        <v>11966.6854</v>
      </c>
      <c r="G4015" s="8">
        <v>57</v>
      </c>
      <c r="H4015" s="9">
        <v>39751.165999999997</v>
      </c>
      <c r="I4015" s="8"/>
      <c r="J4015" s="9"/>
      <c r="K4015" s="7">
        <v>-0.68421052631578905</v>
      </c>
      <c r="L4015" s="10">
        <v>-0.69896014119434902</v>
      </c>
      <c r="M4015" s="7"/>
      <c r="N4015" s="7"/>
    </row>
    <row r="4016" spans="2:14" x14ac:dyDescent="0.25">
      <c r="B4016" t="s">
        <v>22</v>
      </c>
      <c r="C4016" t="s">
        <v>677</v>
      </c>
      <c r="D4016" t="s">
        <v>19</v>
      </c>
      <c r="E4016" s="8">
        <v>29</v>
      </c>
      <c r="F4016" s="9">
        <v>26164.488000000001</v>
      </c>
      <c r="G4016" s="8">
        <v>44</v>
      </c>
      <c r="H4016" s="9">
        <v>36022.6</v>
      </c>
      <c r="I4016" s="8"/>
      <c r="J4016" s="9"/>
      <c r="K4016" s="7">
        <v>-0.34090909090909099</v>
      </c>
      <c r="L4016" s="10">
        <v>-0.27366464386246397</v>
      </c>
      <c r="M4016" s="7"/>
      <c r="N4016" s="7"/>
    </row>
    <row r="4017" spans="2:14" x14ac:dyDescent="0.25">
      <c r="B4017" t="s">
        <v>22</v>
      </c>
      <c r="C4017" t="s">
        <v>677</v>
      </c>
      <c r="D4017" t="s">
        <v>23</v>
      </c>
      <c r="E4017" s="8">
        <v>181</v>
      </c>
      <c r="F4017" s="9">
        <v>152493.87599999999</v>
      </c>
      <c r="G4017" s="8">
        <v>301</v>
      </c>
      <c r="H4017" s="9">
        <v>228247.4</v>
      </c>
      <c r="I4017" s="8"/>
      <c r="J4017" s="9"/>
      <c r="K4017" s="7">
        <v>-0.39867109634551501</v>
      </c>
      <c r="L4017" s="10">
        <v>-0.331892166132012</v>
      </c>
      <c r="M4017" s="7"/>
      <c r="N4017" s="7"/>
    </row>
    <row r="4018" spans="2:14" x14ac:dyDescent="0.25">
      <c r="B4018" t="s">
        <v>22</v>
      </c>
      <c r="C4018" t="s">
        <v>677</v>
      </c>
      <c r="D4018" t="s">
        <v>30</v>
      </c>
      <c r="E4018" s="8">
        <v>224</v>
      </c>
      <c r="F4018" s="9">
        <v>207240.58199999999</v>
      </c>
      <c r="G4018" s="8">
        <v>348</v>
      </c>
      <c r="H4018" s="9">
        <v>292403.09999999998</v>
      </c>
      <c r="I4018" s="8"/>
      <c r="J4018" s="9"/>
      <c r="K4018" s="7">
        <v>-0.35632183908046</v>
      </c>
      <c r="L4018" s="10">
        <v>-0.29125039372017603</v>
      </c>
      <c r="M4018" s="7"/>
      <c r="N4018" s="7"/>
    </row>
    <row r="4019" spans="2:14" x14ac:dyDescent="0.25">
      <c r="B4019" t="s">
        <v>22</v>
      </c>
      <c r="C4019" t="s">
        <v>678</v>
      </c>
      <c r="D4019" t="s">
        <v>28</v>
      </c>
      <c r="E4019" s="8" t="s">
        <v>69</v>
      </c>
      <c r="F4019" s="9">
        <v>14413.4</v>
      </c>
      <c r="G4019" s="8">
        <v>7</v>
      </c>
      <c r="H4019" s="9">
        <v>25830.7</v>
      </c>
      <c r="I4019" s="8"/>
      <c r="J4019" s="9"/>
      <c r="K4019" s="7" t="s">
        <v>70</v>
      </c>
      <c r="L4019" s="10">
        <v>-0.44200505599925699</v>
      </c>
      <c r="M4019" s="7" t="s">
        <v>70</v>
      </c>
      <c r="N4019" s="7"/>
    </row>
    <row r="4020" spans="2:14" x14ac:dyDescent="0.25">
      <c r="B4020" t="s">
        <v>22</v>
      </c>
      <c r="C4020" t="s">
        <v>678</v>
      </c>
      <c r="D4020" t="s">
        <v>6</v>
      </c>
      <c r="E4020" s="8" t="s">
        <v>69</v>
      </c>
      <c r="F4020" s="9">
        <v>3832.29</v>
      </c>
      <c r="G4020" s="8"/>
      <c r="H4020" s="9"/>
      <c r="I4020" s="8"/>
      <c r="J4020" s="9"/>
      <c r="K4020" s="7" t="s">
        <v>70</v>
      </c>
      <c r="L4020" s="10"/>
      <c r="M4020" s="7" t="s">
        <v>70</v>
      </c>
      <c r="N4020" s="7"/>
    </row>
    <row r="4021" spans="2:14" x14ac:dyDescent="0.25">
      <c r="B4021" t="s">
        <v>22</v>
      </c>
      <c r="C4021" t="s">
        <v>678</v>
      </c>
      <c r="D4021" t="s">
        <v>17</v>
      </c>
      <c r="E4021" s="8" t="s">
        <v>69</v>
      </c>
      <c r="F4021" s="9">
        <v>11218</v>
      </c>
      <c r="G4021" s="8">
        <v>7</v>
      </c>
      <c r="H4021" s="9">
        <v>25023</v>
      </c>
      <c r="I4021" s="8"/>
      <c r="J4021" s="9"/>
      <c r="K4021" s="7" t="s">
        <v>70</v>
      </c>
      <c r="L4021" s="10">
        <v>-0.55169244295248399</v>
      </c>
      <c r="M4021" s="7" t="s">
        <v>70</v>
      </c>
      <c r="N4021" s="7"/>
    </row>
    <row r="4022" spans="2:14" x14ac:dyDescent="0.25">
      <c r="B4022" t="s">
        <v>22</v>
      </c>
      <c r="C4022" t="s">
        <v>678</v>
      </c>
      <c r="D4022" t="s">
        <v>19</v>
      </c>
      <c r="E4022" s="8" t="s">
        <v>69</v>
      </c>
      <c r="F4022" s="9">
        <v>16575.990000000002</v>
      </c>
      <c r="G4022" s="8">
        <v>20</v>
      </c>
      <c r="H4022" s="9">
        <v>76686.100000000006</v>
      </c>
      <c r="I4022" s="8"/>
      <c r="J4022" s="9"/>
      <c r="K4022" s="7" t="s">
        <v>70</v>
      </c>
      <c r="L4022" s="10">
        <v>-0.78384622506556001</v>
      </c>
      <c r="M4022" s="7" t="s">
        <v>70</v>
      </c>
      <c r="N4022" s="7"/>
    </row>
    <row r="4023" spans="2:14" x14ac:dyDescent="0.25">
      <c r="B4023" t="s">
        <v>22</v>
      </c>
      <c r="C4023" t="s">
        <v>678</v>
      </c>
      <c r="D4023" t="s">
        <v>23</v>
      </c>
      <c r="E4023" s="8">
        <v>57</v>
      </c>
      <c r="F4023" s="9">
        <v>242755.01250000001</v>
      </c>
      <c r="G4023" s="8">
        <v>68</v>
      </c>
      <c r="H4023" s="9">
        <v>268693.2</v>
      </c>
      <c r="I4023" s="8"/>
      <c r="J4023" s="9"/>
      <c r="K4023" s="7">
        <v>-0.161764705882353</v>
      </c>
      <c r="L4023" s="10">
        <v>-9.6534588519546299E-2</v>
      </c>
      <c r="M4023" s="7"/>
      <c r="N4023" s="7"/>
    </row>
    <row r="4024" spans="2:14" x14ac:dyDescent="0.25">
      <c r="B4024" t="s">
        <v>22</v>
      </c>
      <c r="C4024" t="s">
        <v>678</v>
      </c>
      <c r="D4024" t="s">
        <v>30</v>
      </c>
      <c r="E4024" s="8">
        <v>11</v>
      </c>
      <c r="F4024" s="9">
        <v>46400.042999999998</v>
      </c>
      <c r="G4024" s="8">
        <v>21</v>
      </c>
      <c r="H4024" s="9">
        <v>83368.44</v>
      </c>
      <c r="I4024" s="8"/>
      <c r="J4024" s="9"/>
      <c r="K4024" s="7">
        <v>-0.476190476190476</v>
      </c>
      <c r="L4024" s="10">
        <v>-0.44343395414379799</v>
      </c>
      <c r="M4024" s="7"/>
      <c r="N4024" s="7"/>
    </row>
    <row r="4025" spans="2:14" x14ac:dyDescent="0.25">
      <c r="B4025" t="s">
        <v>22</v>
      </c>
      <c r="C4025" t="s">
        <v>679</v>
      </c>
      <c r="D4025" t="s">
        <v>28</v>
      </c>
      <c r="E4025" s="8">
        <v>166</v>
      </c>
      <c r="F4025" s="9">
        <v>333300.67</v>
      </c>
      <c r="G4025" s="8">
        <v>120</v>
      </c>
      <c r="H4025" s="9">
        <v>234957.59</v>
      </c>
      <c r="I4025" s="8"/>
      <c r="J4025" s="9"/>
      <c r="K4025" s="7">
        <v>0.38333333333333303</v>
      </c>
      <c r="L4025" s="10">
        <v>0.418556727620504</v>
      </c>
      <c r="M4025" s="7"/>
      <c r="N4025" s="7"/>
    </row>
    <row r="4026" spans="2:14" x14ac:dyDescent="0.25">
      <c r="B4026" t="s">
        <v>22</v>
      </c>
      <c r="C4026" t="s">
        <v>679</v>
      </c>
      <c r="D4026" t="s">
        <v>6</v>
      </c>
      <c r="E4026" s="8" t="s">
        <v>69</v>
      </c>
      <c r="F4026" s="9">
        <v>7119.3869999999997</v>
      </c>
      <c r="G4026" s="8" t="s">
        <v>69</v>
      </c>
      <c r="H4026" s="9">
        <v>4435.2</v>
      </c>
      <c r="I4026" s="8"/>
      <c r="J4026" s="9"/>
      <c r="K4026" s="7" t="s">
        <v>70</v>
      </c>
      <c r="L4026" s="10">
        <v>0.60520089285714296</v>
      </c>
      <c r="M4026" s="7" t="s">
        <v>70</v>
      </c>
      <c r="N4026" s="7"/>
    </row>
    <row r="4027" spans="2:14" x14ac:dyDescent="0.25">
      <c r="B4027" t="s">
        <v>22</v>
      </c>
      <c r="C4027" t="s">
        <v>679</v>
      </c>
      <c r="D4027" t="s">
        <v>17</v>
      </c>
      <c r="E4027" s="8">
        <v>49</v>
      </c>
      <c r="F4027" s="9">
        <v>117244.12</v>
      </c>
      <c r="G4027" s="8">
        <v>162</v>
      </c>
      <c r="H4027" s="9">
        <v>391401.31199999998</v>
      </c>
      <c r="I4027" s="8"/>
      <c r="J4027" s="9"/>
      <c r="K4027" s="7">
        <v>-0.69753086419753096</v>
      </c>
      <c r="L4027" s="10">
        <v>-0.70045036537843797</v>
      </c>
      <c r="M4027" s="7"/>
      <c r="N4027" s="7"/>
    </row>
    <row r="4028" spans="2:14" x14ac:dyDescent="0.25">
      <c r="B4028" t="s">
        <v>22</v>
      </c>
      <c r="C4028" t="s">
        <v>679</v>
      </c>
      <c r="D4028" t="s">
        <v>19</v>
      </c>
      <c r="E4028" s="8">
        <v>144</v>
      </c>
      <c r="F4028" s="9">
        <v>428362.43400000001</v>
      </c>
      <c r="G4028" s="8">
        <v>93</v>
      </c>
      <c r="H4028" s="9">
        <v>222721.3</v>
      </c>
      <c r="I4028" s="8"/>
      <c r="J4028" s="9"/>
      <c r="K4028" s="7">
        <v>0.54838709677419395</v>
      </c>
      <c r="L4028" s="10">
        <v>0.92331148390387396</v>
      </c>
      <c r="M4028" s="7"/>
      <c r="N4028" s="7"/>
    </row>
    <row r="4029" spans="2:14" x14ac:dyDescent="0.25">
      <c r="B4029" t="s">
        <v>22</v>
      </c>
      <c r="C4029" t="s">
        <v>679</v>
      </c>
      <c r="D4029" t="s">
        <v>23</v>
      </c>
      <c r="E4029" s="8">
        <v>628</v>
      </c>
      <c r="F4029" s="9">
        <v>1709748.42749999</v>
      </c>
      <c r="G4029" s="8">
        <v>1029</v>
      </c>
      <c r="H4029" s="9">
        <v>2482905.44</v>
      </c>
      <c r="I4029" s="8"/>
      <c r="J4029" s="9"/>
      <c r="K4029" s="7">
        <v>-0.38969873663751198</v>
      </c>
      <c r="L4029" s="10">
        <v>-0.31139204902624201</v>
      </c>
      <c r="M4029" s="7"/>
      <c r="N4029" s="7"/>
    </row>
    <row r="4030" spans="2:14" x14ac:dyDescent="0.25">
      <c r="B4030" t="s">
        <v>22</v>
      </c>
      <c r="C4030" t="s">
        <v>679</v>
      </c>
      <c r="D4030" t="s">
        <v>30</v>
      </c>
      <c r="E4030" s="8">
        <v>54</v>
      </c>
      <c r="F4030" s="9">
        <v>139937.46599999999</v>
      </c>
      <c r="G4030" s="8">
        <v>91</v>
      </c>
      <c r="H4030" s="9">
        <v>218687.35999999999</v>
      </c>
      <c r="I4030" s="8"/>
      <c r="J4030" s="9"/>
      <c r="K4030" s="7">
        <v>-0.40659340659340698</v>
      </c>
      <c r="L4030" s="10">
        <v>-0.36010263236064499</v>
      </c>
      <c r="M4030" s="7"/>
      <c r="N4030" s="7"/>
    </row>
    <row r="4031" spans="2:14" x14ac:dyDescent="0.25">
      <c r="B4031" t="s">
        <v>22</v>
      </c>
      <c r="C4031" t="s">
        <v>680</v>
      </c>
      <c r="D4031" t="s">
        <v>17</v>
      </c>
      <c r="E4031" s="8"/>
      <c r="F4031" s="9"/>
      <c r="G4031" s="8" t="s">
        <v>69</v>
      </c>
      <c r="H4031" s="9">
        <v>22100.71</v>
      </c>
      <c r="I4031" s="8"/>
      <c r="J4031" s="9"/>
      <c r="K4031" s="7" t="s">
        <v>70</v>
      </c>
      <c r="L4031" s="10"/>
      <c r="M4031" s="7"/>
      <c r="N4031" s="7"/>
    </row>
    <row r="4032" spans="2:14" x14ac:dyDescent="0.25">
      <c r="B4032" t="s">
        <v>22</v>
      </c>
      <c r="C4032" t="s">
        <v>680</v>
      </c>
      <c r="D4032" t="s">
        <v>19</v>
      </c>
      <c r="E4032" s="8">
        <v>30</v>
      </c>
      <c r="F4032" s="9">
        <v>823221.26329999999</v>
      </c>
      <c r="G4032" s="8">
        <v>37</v>
      </c>
      <c r="H4032" s="9">
        <v>903756.7</v>
      </c>
      <c r="I4032" s="8"/>
      <c r="J4032" s="9"/>
      <c r="K4032" s="7">
        <v>-0.18918918918918901</v>
      </c>
      <c r="L4032" s="10">
        <v>-8.91118557682615E-2</v>
      </c>
      <c r="M4032" s="7"/>
      <c r="N4032" s="7"/>
    </row>
    <row r="4033" spans="2:14" x14ac:dyDescent="0.25">
      <c r="B4033" t="s">
        <v>22</v>
      </c>
      <c r="C4033" t="s">
        <v>680</v>
      </c>
      <c r="D4033" t="s">
        <v>23</v>
      </c>
      <c r="E4033" s="8">
        <v>60</v>
      </c>
      <c r="F4033" s="9">
        <v>1979530.5855709999</v>
      </c>
      <c r="G4033" s="8">
        <v>61</v>
      </c>
      <c r="H4033" s="9">
        <v>1735212.19</v>
      </c>
      <c r="I4033" s="8"/>
      <c r="J4033" s="9"/>
      <c r="K4033" s="7">
        <v>-1.63934426229508E-2</v>
      </c>
      <c r="L4033" s="10">
        <v>0.140800299225077</v>
      </c>
      <c r="M4033" s="7"/>
      <c r="N4033" s="7"/>
    </row>
    <row r="4034" spans="2:14" x14ac:dyDescent="0.25">
      <c r="B4034" t="s">
        <v>22</v>
      </c>
      <c r="C4034" t="s">
        <v>680</v>
      </c>
      <c r="D4034" t="s">
        <v>30</v>
      </c>
      <c r="E4034" s="8">
        <v>20</v>
      </c>
      <c r="F4034" s="9">
        <v>572763.90240000002</v>
      </c>
      <c r="G4034" s="8">
        <v>42</v>
      </c>
      <c r="H4034" s="9">
        <v>959767.25</v>
      </c>
      <c r="I4034" s="8"/>
      <c r="J4034" s="9"/>
      <c r="K4034" s="7">
        <v>-0.52380952380952395</v>
      </c>
      <c r="L4034" s="10">
        <v>-0.403226248447215</v>
      </c>
      <c r="M4034" s="7"/>
      <c r="N4034" s="7"/>
    </row>
    <row r="4035" spans="2:14" x14ac:dyDescent="0.25">
      <c r="B4035" t="s">
        <v>22</v>
      </c>
      <c r="C4035" t="s">
        <v>681</v>
      </c>
      <c r="D4035" t="s">
        <v>19</v>
      </c>
      <c r="E4035" s="8">
        <v>71</v>
      </c>
      <c r="F4035" s="9">
        <v>790805.97759999998</v>
      </c>
      <c r="G4035" s="8">
        <v>112</v>
      </c>
      <c r="H4035" s="9">
        <v>1049766.02</v>
      </c>
      <c r="I4035" s="8"/>
      <c r="J4035" s="9"/>
      <c r="K4035" s="7">
        <v>-0.36607142857142899</v>
      </c>
      <c r="L4035" s="10">
        <v>-0.24668358230913201</v>
      </c>
      <c r="M4035" s="7"/>
      <c r="N4035" s="7"/>
    </row>
    <row r="4036" spans="2:14" x14ac:dyDescent="0.25">
      <c r="B4036" t="s">
        <v>22</v>
      </c>
      <c r="C4036" t="s">
        <v>681</v>
      </c>
      <c r="D4036" t="s">
        <v>23</v>
      </c>
      <c r="E4036" s="8">
        <v>202</v>
      </c>
      <c r="F4036" s="9">
        <v>3171039.1220999998</v>
      </c>
      <c r="G4036" s="8">
        <v>285</v>
      </c>
      <c r="H4036" s="9">
        <v>3015270.7756360001</v>
      </c>
      <c r="I4036" s="8"/>
      <c r="J4036" s="9"/>
      <c r="K4036" s="7">
        <v>-0.291228070175439</v>
      </c>
      <c r="L4036" s="10">
        <v>5.1659820312869503E-2</v>
      </c>
      <c r="M4036" s="7"/>
      <c r="N4036" s="7"/>
    </row>
    <row r="4037" spans="2:14" x14ac:dyDescent="0.25">
      <c r="B4037" t="s">
        <v>22</v>
      </c>
      <c r="C4037" t="s">
        <v>681</v>
      </c>
      <c r="D4037" t="s">
        <v>30</v>
      </c>
      <c r="E4037" s="8">
        <v>19</v>
      </c>
      <c r="F4037" s="9">
        <v>321546.27779999998</v>
      </c>
      <c r="G4037" s="8">
        <v>30</v>
      </c>
      <c r="H4037" s="9">
        <v>377465.88</v>
      </c>
      <c r="I4037" s="8"/>
      <c r="J4037" s="9"/>
      <c r="K4037" s="7">
        <v>-0.36666666666666697</v>
      </c>
      <c r="L4037" s="10">
        <v>-0.14814478649037099</v>
      </c>
      <c r="M4037" s="7"/>
      <c r="N4037" s="7"/>
    </row>
    <row r="4038" spans="2:14" x14ac:dyDescent="0.25">
      <c r="B4038" t="s">
        <v>22</v>
      </c>
      <c r="C4038" t="s">
        <v>682</v>
      </c>
      <c r="D4038" t="s">
        <v>28</v>
      </c>
      <c r="E4038" s="8" t="s">
        <v>69</v>
      </c>
      <c r="F4038" s="9">
        <v>1043.5</v>
      </c>
      <c r="G4038" s="8"/>
      <c r="H4038" s="9"/>
      <c r="I4038" s="8"/>
      <c r="J4038" s="9"/>
      <c r="K4038" s="7" t="s">
        <v>70</v>
      </c>
      <c r="L4038" s="10"/>
      <c r="M4038" s="7" t="s">
        <v>70</v>
      </c>
      <c r="N4038" s="7"/>
    </row>
    <row r="4039" spans="2:14" x14ac:dyDescent="0.25">
      <c r="B4039" t="s">
        <v>22</v>
      </c>
      <c r="C4039" t="s">
        <v>682</v>
      </c>
      <c r="D4039" t="s">
        <v>17</v>
      </c>
      <c r="E4039" s="8" t="s">
        <v>69</v>
      </c>
      <c r="F4039" s="9">
        <v>977.07500000000005</v>
      </c>
      <c r="G4039" s="8"/>
      <c r="H4039" s="9"/>
      <c r="I4039" s="8"/>
      <c r="J4039" s="9"/>
      <c r="K4039" s="7" t="s">
        <v>70</v>
      </c>
      <c r="L4039" s="10"/>
      <c r="M4039" s="7" t="s">
        <v>70</v>
      </c>
      <c r="N4039" s="7"/>
    </row>
    <row r="4040" spans="2:14" x14ac:dyDescent="0.25">
      <c r="B4040" t="s">
        <v>22</v>
      </c>
      <c r="C4040" t="s">
        <v>682</v>
      </c>
      <c r="D4040" t="s">
        <v>19</v>
      </c>
      <c r="E4040" s="8">
        <v>14</v>
      </c>
      <c r="F4040" s="9">
        <v>47137.932000000001</v>
      </c>
      <c r="G4040" s="8">
        <v>13</v>
      </c>
      <c r="H4040" s="9">
        <v>16246.7</v>
      </c>
      <c r="I4040" s="8"/>
      <c r="J4040" s="9"/>
      <c r="K4040" s="7">
        <v>7.69230769230769E-2</v>
      </c>
      <c r="L4040" s="10">
        <v>1.9013850197270801</v>
      </c>
      <c r="M4040" s="7"/>
      <c r="N4040" s="7"/>
    </row>
    <row r="4041" spans="2:14" x14ac:dyDescent="0.25">
      <c r="B4041" t="s">
        <v>22</v>
      </c>
      <c r="C4041" t="s">
        <v>682</v>
      </c>
      <c r="D4041" t="s">
        <v>23</v>
      </c>
      <c r="E4041" s="8">
        <v>212</v>
      </c>
      <c r="F4041" s="9">
        <v>519233.4215</v>
      </c>
      <c r="G4041" s="8">
        <v>230</v>
      </c>
      <c r="H4041" s="9">
        <v>262773.76000000001</v>
      </c>
      <c r="I4041" s="8"/>
      <c r="J4041" s="9"/>
      <c r="K4041" s="7">
        <v>-7.8260869565217397E-2</v>
      </c>
      <c r="L4041" s="10">
        <v>0.97597135079240604</v>
      </c>
      <c r="M4041" s="7"/>
      <c r="N4041" s="7"/>
    </row>
    <row r="4042" spans="2:14" x14ac:dyDescent="0.25">
      <c r="B4042" t="s">
        <v>22</v>
      </c>
      <c r="C4042" t="s">
        <v>682</v>
      </c>
      <c r="D4042" t="s">
        <v>30</v>
      </c>
      <c r="E4042" s="8">
        <v>12</v>
      </c>
      <c r="F4042" s="9">
        <v>82005.733800000002</v>
      </c>
      <c r="G4042" s="8">
        <v>17</v>
      </c>
      <c r="H4042" s="9">
        <v>21160.81</v>
      </c>
      <c r="I4042" s="8"/>
      <c r="J4042" s="9"/>
      <c r="K4042" s="7">
        <v>-0.29411764705882298</v>
      </c>
      <c r="L4042" s="10">
        <v>2.87535892057062</v>
      </c>
      <c r="M4042" s="7"/>
      <c r="N4042" s="7"/>
    </row>
    <row r="4043" spans="2:14" x14ac:dyDescent="0.25">
      <c r="B4043" t="s">
        <v>22</v>
      </c>
      <c r="C4043" t="s">
        <v>682</v>
      </c>
      <c r="D4043" t="s">
        <v>26</v>
      </c>
      <c r="E4043" s="8" t="s">
        <v>69</v>
      </c>
      <c r="F4043" s="9">
        <v>3199.53</v>
      </c>
      <c r="G4043" s="8" t="s">
        <v>69</v>
      </c>
      <c r="H4043" s="9">
        <v>1816</v>
      </c>
      <c r="I4043" s="8"/>
      <c r="J4043" s="9"/>
      <c r="K4043" s="7" t="s">
        <v>70</v>
      </c>
      <c r="L4043" s="10">
        <v>0.76185572687224701</v>
      </c>
      <c r="M4043" s="7" t="s">
        <v>70</v>
      </c>
      <c r="N4043" s="7"/>
    </row>
    <row r="4044" spans="2:14" x14ac:dyDescent="0.25">
      <c r="B4044" t="s">
        <v>22</v>
      </c>
      <c r="C4044" t="s">
        <v>683</v>
      </c>
      <c r="D4044" t="s">
        <v>17</v>
      </c>
      <c r="E4044" s="8">
        <v>7</v>
      </c>
      <c r="F4044" s="9">
        <v>20403.360540000001</v>
      </c>
      <c r="G4044" s="8">
        <v>10</v>
      </c>
      <c r="H4044" s="9">
        <v>33000.684999999998</v>
      </c>
      <c r="I4044" s="8"/>
      <c r="J4044" s="9"/>
      <c r="K4044" s="7">
        <v>-0.3</v>
      </c>
      <c r="L4044" s="10">
        <v>-0.38172918107609</v>
      </c>
      <c r="M4044" s="7"/>
      <c r="N4044" s="7"/>
    </row>
    <row r="4045" spans="2:14" x14ac:dyDescent="0.25">
      <c r="B4045" t="s">
        <v>22</v>
      </c>
      <c r="C4045" t="s">
        <v>683</v>
      </c>
      <c r="D4045" t="s">
        <v>19</v>
      </c>
      <c r="E4045" s="8">
        <v>71</v>
      </c>
      <c r="F4045" s="9">
        <v>423893.76819999999</v>
      </c>
      <c r="G4045" s="8">
        <v>107</v>
      </c>
      <c r="H4045" s="9">
        <v>414126.91989999998</v>
      </c>
      <c r="I4045" s="8"/>
      <c r="J4045" s="9"/>
      <c r="K4045" s="7">
        <v>-0.33644859813084099</v>
      </c>
      <c r="L4045" s="10">
        <v>2.3584190813671999E-2</v>
      </c>
      <c r="M4045" s="7"/>
      <c r="N4045" s="7"/>
    </row>
    <row r="4046" spans="2:14" x14ac:dyDescent="0.25">
      <c r="B4046" t="s">
        <v>22</v>
      </c>
      <c r="C4046" t="s">
        <v>683</v>
      </c>
      <c r="D4046" t="s">
        <v>23</v>
      </c>
      <c r="E4046" s="8">
        <v>238</v>
      </c>
      <c r="F4046" s="9">
        <v>1016877.6200999999</v>
      </c>
      <c r="G4046" s="8">
        <v>222</v>
      </c>
      <c r="H4046" s="9">
        <v>813806.35000000102</v>
      </c>
      <c r="I4046" s="8"/>
      <c r="J4046" s="9"/>
      <c r="K4046" s="7">
        <v>7.2072072072072002E-2</v>
      </c>
      <c r="L4046" s="10">
        <v>0.24953266842904201</v>
      </c>
      <c r="M4046" s="7"/>
      <c r="N4046" s="7"/>
    </row>
    <row r="4047" spans="2:14" x14ac:dyDescent="0.25">
      <c r="B4047" t="s">
        <v>22</v>
      </c>
      <c r="C4047" t="s">
        <v>683</v>
      </c>
      <c r="D4047" t="s">
        <v>30</v>
      </c>
      <c r="E4047" s="8">
        <v>25</v>
      </c>
      <c r="F4047" s="9">
        <v>135900.85800000001</v>
      </c>
      <c r="G4047" s="8">
        <v>21</v>
      </c>
      <c r="H4047" s="9">
        <v>138439.41</v>
      </c>
      <c r="I4047" s="8"/>
      <c r="J4047" s="9"/>
      <c r="K4047" s="7">
        <v>0.19047619047618999</v>
      </c>
      <c r="L4047" s="10">
        <v>-1.8336917211652301E-2</v>
      </c>
      <c r="M4047" s="7"/>
      <c r="N4047" s="7"/>
    </row>
    <row r="4048" spans="2:14" x14ac:dyDescent="0.25">
      <c r="B4048" t="s">
        <v>22</v>
      </c>
      <c r="C4048" t="s">
        <v>684</v>
      </c>
      <c r="D4048" t="s">
        <v>19</v>
      </c>
      <c r="E4048" s="8">
        <v>14</v>
      </c>
      <c r="F4048" s="9">
        <v>428912.83649999998</v>
      </c>
      <c r="G4048" s="8">
        <v>26</v>
      </c>
      <c r="H4048" s="9">
        <v>786940.42</v>
      </c>
      <c r="I4048" s="8"/>
      <c r="J4048" s="9"/>
      <c r="K4048" s="7">
        <v>-0.46153846153846201</v>
      </c>
      <c r="L4048" s="10">
        <v>-0.45496148679210002</v>
      </c>
      <c r="M4048" s="7"/>
      <c r="N4048" s="7"/>
    </row>
    <row r="4049" spans="2:14" x14ac:dyDescent="0.25">
      <c r="B4049" t="s">
        <v>22</v>
      </c>
      <c r="C4049" t="s">
        <v>684</v>
      </c>
      <c r="D4049" t="s">
        <v>23</v>
      </c>
      <c r="E4049" s="8">
        <v>28</v>
      </c>
      <c r="F4049" s="9">
        <v>847809.59759999998</v>
      </c>
      <c r="G4049" s="8">
        <v>29</v>
      </c>
      <c r="H4049" s="9">
        <v>786988.9</v>
      </c>
      <c r="I4049" s="8"/>
      <c r="J4049" s="9"/>
      <c r="K4049" s="7">
        <v>-3.4482758620689599E-2</v>
      </c>
      <c r="L4049" s="10">
        <v>7.7282789630196899E-2</v>
      </c>
      <c r="M4049" s="7"/>
      <c r="N4049" s="7"/>
    </row>
    <row r="4050" spans="2:14" x14ac:dyDescent="0.25">
      <c r="B4050" t="s">
        <v>22</v>
      </c>
      <c r="C4050" t="s">
        <v>685</v>
      </c>
      <c r="D4050" t="s">
        <v>19</v>
      </c>
      <c r="E4050" s="8">
        <v>27</v>
      </c>
      <c r="F4050" s="9">
        <v>1035223.14</v>
      </c>
      <c r="G4050" s="8">
        <v>94</v>
      </c>
      <c r="H4050" s="9">
        <v>3113819.4</v>
      </c>
      <c r="I4050" s="8"/>
      <c r="J4050" s="9"/>
      <c r="K4050" s="7">
        <v>-0.71276595744680804</v>
      </c>
      <c r="L4050" s="10">
        <v>-0.66753911932079302</v>
      </c>
      <c r="M4050" s="7"/>
      <c r="N4050" s="7"/>
    </row>
    <row r="4051" spans="2:14" x14ac:dyDescent="0.25">
      <c r="B4051" t="s">
        <v>22</v>
      </c>
      <c r="C4051" t="s">
        <v>685</v>
      </c>
      <c r="D4051" t="s">
        <v>23</v>
      </c>
      <c r="E4051" s="8">
        <v>371</v>
      </c>
      <c r="F4051" s="9">
        <v>13343643.776699999</v>
      </c>
      <c r="G4051" s="8">
        <v>468</v>
      </c>
      <c r="H4051" s="9">
        <v>15417313.699999999</v>
      </c>
      <c r="I4051" s="8"/>
      <c r="J4051" s="9"/>
      <c r="K4051" s="7">
        <v>-0.207264957264957</v>
      </c>
      <c r="L4051" s="10">
        <v>-0.13450267430829699</v>
      </c>
      <c r="M4051" s="7"/>
      <c r="N4051" s="7"/>
    </row>
    <row r="4052" spans="2:14" x14ac:dyDescent="0.25">
      <c r="B4052" t="s">
        <v>22</v>
      </c>
      <c r="C4052" t="s">
        <v>685</v>
      </c>
      <c r="D4052" t="s">
        <v>29</v>
      </c>
      <c r="E4052" s="8" t="s">
        <v>69</v>
      </c>
      <c r="F4052" s="9">
        <v>32424.84</v>
      </c>
      <c r="G4052" s="8"/>
      <c r="H4052" s="9"/>
      <c r="I4052" s="8"/>
      <c r="J4052" s="9"/>
      <c r="K4052" s="7" t="s">
        <v>70</v>
      </c>
      <c r="L4052" s="10"/>
      <c r="M4052" s="7" t="s">
        <v>70</v>
      </c>
      <c r="N4052" s="7"/>
    </row>
    <row r="4053" spans="2:14" x14ac:dyDescent="0.25">
      <c r="B4053" t="s">
        <v>22</v>
      </c>
      <c r="C4053" t="s">
        <v>686</v>
      </c>
      <c r="D4053" t="s">
        <v>19</v>
      </c>
      <c r="E4053" s="8">
        <v>24</v>
      </c>
      <c r="F4053" s="9">
        <v>126500.18700000001</v>
      </c>
      <c r="G4053" s="8">
        <v>24</v>
      </c>
      <c r="H4053" s="9">
        <v>92847.72</v>
      </c>
      <c r="I4053" s="8"/>
      <c r="J4053" s="9"/>
      <c r="K4053" s="7">
        <v>0</v>
      </c>
      <c r="L4053" s="10">
        <v>0.36244796318100198</v>
      </c>
      <c r="M4053" s="7"/>
      <c r="N4053" s="7"/>
    </row>
    <row r="4054" spans="2:14" x14ac:dyDescent="0.25">
      <c r="B4054" t="s">
        <v>22</v>
      </c>
      <c r="C4054" t="s">
        <v>686</v>
      </c>
      <c r="D4054" t="s">
        <v>23</v>
      </c>
      <c r="E4054" s="8">
        <v>222</v>
      </c>
      <c r="F4054" s="9">
        <v>948776.11800000002</v>
      </c>
      <c r="G4054" s="8">
        <v>220</v>
      </c>
      <c r="H4054" s="9">
        <v>852468.89</v>
      </c>
      <c r="I4054" s="8"/>
      <c r="J4054" s="9"/>
      <c r="K4054" s="7">
        <v>9.0909090909090402E-3</v>
      </c>
      <c r="L4054" s="10">
        <v>0.11297447816541301</v>
      </c>
      <c r="M4054" s="7"/>
      <c r="N4054" s="7"/>
    </row>
    <row r="4055" spans="2:14" x14ac:dyDescent="0.25">
      <c r="B4055" t="s">
        <v>22</v>
      </c>
      <c r="C4055" t="s">
        <v>686</v>
      </c>
      <c r="D4055" t="s">
        <v>29</v>
      </c>
      <c r="E4055" s="8" t="s">
        <v>69</v>
      </c>
      <c r="F4055" s="9">
        <v>3648.75</v>
      </c>
      <c r="G4055" s="8"/>
      <c r="H4055" s="9"/>
      <c r="I4055" s="8"/>
      <c r="J4055" s="9"/>
      <c r="K4055" s="7" t="s">
        <v>70</v>
      </c>
      <c r="L4055" s="10"/>
      <c r="M4055" s="7" t="s">
        <v>70</v>
      </c>
      <c r="N4055" s="7"/>
    </row>
    <row r="4056" spans="2:14" x14ac:dyDescent="0.25">
      <c r="B4056" t="s">
        <v>22</v>
      </c>
      <c r="C4056" t="s">
        <v>686</v>
      </c>
      <c r="D4056" t="s">
        <v>30</v>
      </c>
      <c r="E4056" s="8" t="s">
        <v>69</v>
      </c>
      <c r="F4056" s="9">
        <v>17315.55</v>
      </c>
      <c r="G4056" s="8" t="s">
        <v>69</v>
      </c>
      <c r="H4056" s="9">
        <v>7085.4</v>
      </c>
      <c r="I4056" s="8"/>
      <c r="J4056" s="9"/>
      <c r="K4056" s="7" t="s">
        <v>70</v>
      </c>
      <c r="L4056" s="10">
        <v>1.4438352104327199</v>
      </c>
      <c r="M4056" s="7" t="s">
        <v>70</v>
      </c>
      <c r="N4056" s="7"/>
    </row>
    <row r="4057" spans="2:14" x14ac:dyDescent="0.25">
      <c r="B4057" t="s">
        <v>22</v>
      </c>
      <c r="C4057" t="s">
        <v>687</v>
      </c>
      <c r="D4057" t="s">
        <v>17</v>
      </c>
      <c r="E4057" s="8">
        <v>7</v>
      </c>
      <c r="F4057" s="9">
        <v>20295.36</v>
      </c>
      <c r="G4057" s="8">
        <v>13</v>
      </c>
      <c r="H4057" s="9">
        <v>36025.300000000003</v>
      </c>
      <c r="I4057" s="8"/>
      <c r="J4057" s="9"/>
      <c r="K4057" s="7">
        <v>-0.46153846153846201</v>
      </c>
      <c r="L4057" s="10">
        <v>-0.43663591975639299</v>
      </c>
      <c r="M4057" s="7"/>
      <c r="N4057" s="7"/>
    </row>
    <row r="4058" spans="2:14" x14ac:dyDescent="0.25">
      <c r="B4058" t="s">
        <v>22</v>
      </c>
      <c r="C4058" t="s">
        <v>687</v>
      </c>
      <c r="D4058" t="s">
        <v>19</v>
      </c>
      <c r="E4058" s="8">
        <v>62</v>
      </c>
      <c r="F4058" s="9">
        <v>288575.60249999998</v>
      </c>
      <c r="G4058" s="8">
        <v>65</v>
      </c>
      <c r="H4058" s="9">
        <v>182202.52</v>
      </c>
      <c r="I4058" s="8"/>
      <c r="J4058" s="9"/>
      <c r="K4058" s="7">
        <v>-4.6153846153846101E-2</v>
      </c>
      <c r="L4058" s="10">
        <v>0.58381784456109598</v>
      </c>
      <c r="M4058" s="7"/>
      <c r="N4058" s="7"/>
    </row>
    <row r="4059" spans="2:14" x14ac:dyDescent="0.25">
      <c r="B4059" t="s">
        <v>22</v>
      </c>
      <c r="C4059" t="s">
        <v>687</v>
      </c>
      <c r="D4059" t="s">
        <v>23</v>
      </c>
      <c r="E4059" s="8">
        <v>160</v>
      </c>
      <c r="F4059" s="9">
        <v>564406.83660000097</v>
      </c>
      <c r="G4059" s="8">
        <v>197</v>
      </c>
      <c r="H4059" s="9">
        <v>646525.99</v>
      </c>
      <c r="I4059" s="8"/>
      <c r="J4059" s="9"/>
      <c r="K4059" s="7">
        <v>-0.18781725888324899</v>
      </c>
      <c r="L4059" s="10">
        <v>-0.12701601276694099</v>
      </c>
      <c r="M4059" s="7"/>
      <c r="N4059" s="7"/>
    </row>
    <row r="4060" spans="2:14" x14ac:dyDescent="0.25">
      <c r="B4060" t="s">
        <v>22</v>
      </c>
      <c r="C4060" t="s">
        <v>687</v>
      </c>
      <c r="D4060" t="s">
        <v>30</v>
      </c>
      <c r="E4060" s="8">
        <v>48</v>
      </c>
      <c r="F4060" s="9">
        <v>141220.14000000001</v>
      </c>
      <c r="G4060" s="8">
        <v>53</v>
      </c>
      <c r="H4060" s="9">
        <v>149596.44</v>
      </c>
      <c r="I4060" s="8"/>
      <c r="J4060" s="9"/>
      <c r="K4060" s="7">
        <v>-9.4339622641509399E-2</v>
      </c>
      <c r="L4060" s="10">
        <v>-5.5992642605666797E-2</v>
      </c>
      <c r="M4060" s="7"/>
      <c r="N4060" s="7"/>
    </row>
    <row r="4061" spans="2:14" x14ac:dyDescent="0.25">
      <c r="B4061" t="s">
        <v>22</v>
      </c>
      <c r="C4061" t="s">
        <v>688</v>
      </c>
      <c r="D4061" t="s">
        <v>6</v>
      </c>
      <c r="E4061" s="8" t="s">
        <v>69</v>
      </c>
      <c r="F4061" s="9">
        <v>14508.072</v>
      </c>
      <c r="G4061" s="8" t="s">
        <v>69</v>
      </c>
      <c r="H4061" s="9">
        <v>13665.6</v>
      </c>
      <c r="I4061" s="8"/>
      <c r="J4061" s="9"/>
      <c r="K4061" s="7" t="s">
        <v>70</v>
      </c>
      <c r="L4061" s="10">
        <v>6.16491043203371E-2</v>
      </c>
      <c r="M4061" s="7" t="s">
        <v>70</v>
      </c>
      <c r="N4061" s="7"/>
    </row>
    <row r="4062" spans="2:14" x14ac:dyDescent="0.25">
      <c r="B4062" t="s">
        <v>22</v>
      </c>
      <c r="C4062" t="s">
        <v>688</v>
      </c>
      <c r="D4062" t="s">
        <v>17</v>
      </c>
      <c r="E4062" s="8">
        <v>8</v>
      </c>
      <c r="F4062" s="9">
        <v>147145.34357999999</v>
      </c>
      <c r="G4062" s="8">
        <v>7</v>
      </c>
      <c r="H4062" s="9">
        <v>109191.40210000001</v>
      </c>
      <c r="I4062" s="8"/>
      <c r="J4062" s="9"/>
      <c r="K4062" s="7">
        <v>0.14285714285714299</v>
      </c>
      <c r="L4062" s="10">
        <v>0.34759093435984001</v>
      </c>
      <c r="M4062" s="7"/>
      <c r="N4062" s="7"/>
    </row>
    <row r="4063" spans="2:14" x14ac:dyDescent="0.25">
      <c r="B4063" t="s">
        <v>22</v>
      </c>
      <c r="C4063" t="s">
        <v>688</v>
      </c>
      <c r="D4063" t="s">
        <v>19</v>
      </c>
      <c r="E4063" s="8">
        <v>33</v>
      </c>
      <c r="F4063" s="9">
        <v>716538.16590000002</v>
      </c>
      <c r="G4063" s="8">
        <v>37</v>
      </c>
      <c r="H4063" s="9">
        <v>587831.68000000005</v>
      </c>
      <c r="I4063" s="8"/>
      <c r="J4063" s="9"/>
      <c r="K4063" s="7">
        <v>-0.108108108108108</v>
      </c>
      <c r="L4063" s="10">
        <v>0.21895125812205299</v>
      </c>
      <c r="M4063" s="7"/>
      <c r="N4063" s="7"/>
    </row>
    <row r="4064" spans="2:14" x14ac:dyDescent="0.25">
      <c r="B4064" t="s">
        <v>22</v>
      </c>
      <c r="C4064" t="s">
        <v>688</v>
      </c>
      <c r="D4064" t="s">
        <v>23</v>
      </c>
      <c r="E4064" s="8">
        <v>100</v>
      </c>
      <c r="F4064" s="9">
        <v>2418986.4134999998</v>
      </c>
      <c r="G4064" s="8">
        <v>111</v>
      </c>
      <c r="H4064" s="9">
        <v>2597940.6269999999</v>
      </c>
      <c r="I4064" s="8"/>
      <c r="J4064" s="9"/>
      <c r="K4064" s="7">
        <v>-9.90990990990991E-2</v>
      </c>
      <c r="L4064" s="10">
        <v>-6.8883103655316899E-2</v>
      </c>
      <c r="M4064" s="7"/>
      <c r="N4064" s="7"/>
    </row>
    <row r="4065" spans="2:14" x14ac:dyDescent="0.25">
      <c r="B4065" t="s">
        <v>22</v>
      </c>
      <c r="C4065" t="s">
        <v>688</v>
      </c>
      <c r="D4065" t="s">
        <v>30</v>
      </c>
      <c r="E4065" s="8">
        <v>13</v>
      </c>
      <c r="F4065" s="9">
        <v>199292.46299999999</v>
      </c>
      <c r="G4065" s="8">
        <v>19</v>
      </c>
      <c r="H4065" s="9">
        <v>349335.34</v>
      </c>
      <c r="I4065" s="8"/>
      <c r="J4065" s="9"/>
      <c r="K4065" s="7">
        <v>-0.31578947368421101</v>
      </c>
      <c r="L4065" s="10">
        <v>-0.42950958525982502</v>
      </c>
      <c r="M4065" s="7"/>
      <c r="N4065" s="7"/>
    </row>
    <row r="4066" spans="2:14" x14ac:dyDescent="0.25">
      <c r="B4066" t="s">
        <v>22</v>
      </c>
      <c r="C4066" t="s">
        <v>689</v>
      </c>
      <c r="D4066" t="s">
        <v>19</v>
      </c>
      <c r="E4066" s="8" t="s">
        <v>69</v>
      </c>
      <c r="F4066" s="9">
        <v>76155.756299999994</v>
      </c>
      <c r="G4066" s="8" t="s">
        <v>69</v>
      </c>
      <c r="H4066" s="9">
        <v>65667.86</v>
      </c>
      <c r="I4066" s="8"/>
      <c r="J4066" s="9"/>
      <c r="K4066" s="7" t="s">
        <v>70</v>
      </c>
      <c r="L4066" s="10">
        <v>0.15971125448583201</v>
      </c>
      <c r="M4066" s="7" t="s">
        <v>70</v>
      </c>
      <c r="N4066" s="7"/>
    </row>
    <row r="4067" spans="2:14" x14ac:dyDescent="0.25">
      <c r="B4067" t="s">
        <v>22</v>
      </c>
      <c r="C4067" t="s">
        <v>689</v>
      </c>
      <c r="D4067" t="s">
        <v>23</v>
      </c>
      <c r="E4067" s="8">
        <v>22</v>
      </c>
      <c r="F4067" s="9">
        <v>606048.82830000005</v>
      </c>
      <c r="G4067" s="8">
        <v>33</v>
      </c>
      <c r="H4067" s="9">
        <v>799046.22699999996</v>
      </c>
      <c r="I4067" s="8"/>
      <c r="J4067" s="9"/>
      <c r="K4067" s="7">
        <v>-0.33333333333333298</v>
      </c>
      <c r="L4067" s="10">
        <v>-0.24153470998117799</v>
      </c>
      <c r="M4067" s="7"/>
      <c r="N4067" s="7"/>
    </row>
    <row r="4068" spans="2:14" x14ac:dyDescent="0.25">
      <c r="B4068" t="s">
        <v>22</v>
      </c>
      <c r="C4068" t="s">
        <v>689</v>
      </c>
      <c r="D4068" t="s">
        <v>30</v>
      </c>
      <c r="E4068" s="8" t="s">
        <v>69</v>
      </c>
      <c r="F4068" s="9">
        <v>24755.041499999999</v>
      </c>
      <c r="G4068" s="8" t="s">
        <v>69</v>
      </c>
      <c r="H4068" s="9">
        <v>30579.57</v>
      </c>
      <c r="I4068" s="8"/>
      <c r="J4068" s="9"/>
      <c r="K4068" s="7" t="s">
        <v>70</v>
      </c>
      <c r="L4068" s="10">
        <v>-0.19047123618808201</v>
      </c>
      <c r="M4068" s="7" t="s">
        <v>70</v>
      </c>
      <c r="N4068" s="7"/>
    </row>
    <row r="4069" spans="2:14" x14ac:dyDescent="0.25">
      <c r="B4069" t="s">
        <v>22</v>
      </c>
      <c r="C4069" t="s">
        <v>690</v>
      </c>
      <c r="D4069" t="s">
        <v>6</v>
      </c>
      <c r="E4069" s="8" t="s">
        <v>69</v>
      </c>
      <c r="F4069" s="9">
        <v>21980.380079999999</v>
      </c>
      <c r="G4069" s="8"/>
      <c r="H4069" s="9"/>
      <c r="I4069" s="8"/>
      <c r="J4069" s="9"/>
      <c r="K4069" s="7" t="s">
        <v>70</v>
      </c>
      <c r="L4069" s="10"/>
      <c r="M4069" s="7" t="s">
        <v>70</v>
      </c>
      <c r="N4069" s="7"/>
    </row>
    <row r="4070" spans="2:14" x14ac:dyDescent="0.25">
      <c r="B4070" t="s">
        <v>22</v>
      </c>
      <c r="C4070" t="s">
        <v>690</v>
      </c>
      <c r="D4070" t="s">
        <v>17</v>
      </c>
      <c r="E4070" s="8">
        <v>135</v>
      </c>
      <c r="F4070" s="9">
        <v>1420449.36528</v>
      </c>
      <c r="G4070" s="8">
        <v>180</v>
      </c>
      <c r="H4070" s="9">
        <v>1739141.6512</v>
      </c>
      <c r="I4070" s="8"/>
      <c r="J4070" s="9"/>
      <c r="K4070" s="7">
        <v>-0.25</v>
      </c>
      <c r="L4070" s="10">
        <v>-0.183246882564225</v>
      </c>
      <c r="M4070" s="7"/>
      <c r="N4070" s="7"/>
    </row>
    <row r="4071" spans="2:14" x14ac:dyDescent="0.25">
      <c r="B4071" t="s">
        <v>22</v>
      </c>
      <c r="C4071" t="s">
        <v>690</v>
      </c>
      <c r="D4071" t="s">
        <v>19</v>
      </c>
      <c r="E4071" s="8">
        <v>152</v>
      </c>
      <c r="F4071" s="9">
        <v>1664558.9591999999</v>
      </c>
      <c r="G4071" s="8">
        <v>122</v>
      </c>
      <c r="H4071" s="9">
        <v>1238796.42</v>
      </c>
      <c r="I4071" s="8"/>
      <c r="J4071" s="9"/>
      <c r="K4071" s="7">
        <v>0.24590163934426201</v>
      </c>
      <c r="L4071" s="10">
        <v>0.34369048241195099</v>
      </c>
      <c r="M4071" s="7"/>
      <c r="N4071" s="7"/>
    </row>
    <row r="4072" spans="2:14" x14ac:dyDescent="0.25">
      <c r="B4072" t="s">
        <v>22</v>
      </c>
      <c r="C4072" t="s">
        <v>690</v>
      </c>
      <c r="D4072" t="s">
        <v>23</v>
      </c>
      <c r="E4072" s="8">
        <v>176</v>
      </c>
      <c r="F4072" s="9">
        <v>2095209.510025</v>
      </c>
      <c r="G4072" s="8">
        <v>203</v>
      </c>
      <c r="H4072" s="9">
        <v>2267814.27</v>
      </c>
      <c r="I4072" s="8"/>
      <c r="J4072" s="9"/>
      <c r="K4072" s="7">
        <v>-0.133004926108374</v>
      </c>
      <c r="L4072" s="10">
        <v>-7.6110624339181601E-2</v>
      </c>
      <c r="M4072" s="7"/>
      <c r="N4072" s="7"/>
    </row>
    <row r="4073" spans="2:14" x14ac:dyDescent="0.25">
      <c r="B4073" t="s">
        <v>22</v>
      </c>
      <c r="C4073" t="s">
        <v>690</v>
      </c>
      <c r="D4073" t="s">
        <v>30</v>
      </c>
      <c r="E4073" s="8">
        <v>46</v>
      </c>
      <c r="F4073" s="9">
        <v>531629.74800000002</v>
      </c>
      <c r="G4073" s="8">
        <v>46</v>
      </c>
      <c r="H4073" s="9">
        <v>542885.68999999994</v>
      </c>
      <c r="I4073" s="8"/>
      <c r="J4073" s="9"/>
      <c r="K4073" s="7">
        <v>0</v>
      </c>
      <c r="L4073" s="10">
        <v>-2.0733539688621801E-2</v>
      </c>
      <c r="M4073" s="7"/>
      <c r="N4073" s="7"/>
    </row>
    <row r="4074" spans="2:14" x14ac:dyDescent="0.25">
      <c r="B4074" t="s">
        <v>22</v>
      </c>
      <c r="C4074" t="s">
        <v>691</v>
      </c>
      <c r="D4074" t="s">
        <v>6</v>
      </c>
      <c r="E4074" s="8" t="s">
        <v>69</v>
      </c>
      <c r="F4074" s="9">
        <v>1782.4989599999999</v>
      </c>
      <c r="G4074" s="8" t="s">
        <v>69</v>
      </c>
      <c r="H4074" s="9">
        <v>3059.68</v>
      </c>
      <c r="I4074" s="8"/>
      <c r="J4074" s="9"/>
      <c r="K4074" s="7" t="s">
        <v>70</v>
      </c>
      <c r="L4074" s="10">
        <v>-0.41742307692307701</v>
      </c>
      <c r="M4074" s="7" t="s">
        <v>70</v>
      </c>
      <c r="N4074" s="7"/>
    </row>
    <row r="4075" spans="2:14" x14ac:dyDescent="0.25">
      <c r="B4075" t="s">
        <v>22</v>
      </c>
      <c r="C4075" t="s">
        <v>691</v>
      </c>
      <c r="D4075" t="s">
        <v>17</v>
      </c>
      <c r="E4075" s="8">
        <v>15</v>
      </c>
      <c r="F4075" s="9">
        <v>26614.191060000001</v>
      </c>
      <c r="G4075" s="8">
        <v>54</v>
      </c>
      <c r="H4075" s="9">
        <v>95093.72</v>
      </c>
      <c r="I4075" s="8"/>
      <c r="J4075" s="9"/>
      <c r="K4075" s="7">
        <v>-0.72222222222222199</v>
      </c>
      <c r="L4075" s="10">
        <v>-0.72012672277412204</v>
      </c>
      <c r="M4075" s="7"/>
      <c r="N4075" s="7"/>
    </row>
    <row r="4076" spans="2:14" x14ac:dyDescent="0.25">
      <c r="B4076" t="s">
        <v>22</v>
      </c>
      <c r="C4076" t="s">
        <v>691</v>
      </c>
      <c r="D4076" t="s">
        <v>19</v>
      </c>
      <c r="E4076" s="8">
        <v>108</v>
      </c>
      <c r="F4076" s="9">
        <v>193427.37599999999</v>
      </c>
      <c r="G4076" s="8">
        <v>305</v>
      </c>
      <c r="H4076" s="9">
        <v>486265.59999999998</v>
      </c>
      <c r="I4076" s="8"/>
      <c r="J4076" s="9"/>
      <c r="K4076" s="7">
        <v>-0.64590163934426204</v>
      </c>
      <c r="L4076" s="10">
        <v>-0.60221867226470505</v>
      </c>
      <c r="M4076" s="7"/>
      <c r="N4076" s="7"/>
    </row>
    <row r="4077" spans="2:14" x14ac:dyDescent="0.25">
      <c r="B4077" t="s">
        <v>22</v>
      </c>
      <c r="C4077" t="s">
        <v>691</v>
      </c>
      <c r="D4077" t="s">
        <v>23</v>
      </c>
      <c r="E4077" s="8">
        <v>456</v>
      </c>
      <c r="F4077" s="9">
        <v>841636.85400000401</v>
      </c>
      <c r="G4077" s="8">
        <v>933</v>
      </c>
      <c r="H4077" s="9">
        <v>1554007.85</v>
      </c>
      <c r="I4077" s="8"/>
      <c r="J4077" s="9"/>
      <c r="K4077" s="7">
        <v>-0.51125401929260506</v>
      </c>
      <c r="L4077" s="10">
        <v>-0.45840887869388502</v>
      </c>
      <c r="M4077" s="7"/>
      <c r="N4077" s="7"/>
    </row>
    <row r="4078" spans="2:14" x14ac:dyDescent="0.25">
      <c r="B4078" t="s">
        <v>22</v>
      </c>
      <c r="C4078" t="s">
        <v>691</v>
      </c>
      <c r="D4078" t="s">
        <v>29</v>
      </c>
      <c r="E4078" s="8" t="s">
        <v>69</v>
      </c>
      <c r="F4078" s="9">
        <v>1544.55</v>
      </c>
      <c r="G4078" s="8" t="s">
        <v>69</v>
      </c>
      <c r="H4078" s="9">
        <v>1471</v>
      </c>
      <c r="I4078" s="8"/>
      <c r="J4078" s="9"/>
      <c r="K4078" s="7" t="s">
        <v>70</v>
      </c>
      <c r="L4078" s="10">
        <v>0.05</v>
      </c>
      <c r="M4078" s="7" t="s">
        <v>70</v>
      </c>
      <c r="N4078" s="7"/>
    </row>
    <row r="4079" spans="2:14" x14ac:dyDescent="0.25">
      <c r="B4079" t="s">
        <v>22</v>
      </c>
      <c r="C4079" t="s">
        <v>691</v>
      </c>
      <c r="D4079" t="s">
        <v>30</v>
      </c>
      <c r="E4079" s="8">
        <v>11</v>
      </c>
      <c r="F4079" s="9">
        <v>18945.897000000001</v>
      </c>
      <c r="G4079" s="8">
        <v>23</v>
      </c>
      <c r="H4079" s="9">
        <v>36826.1</v>
      </c>
      <c r="I4079" s="8"/>
      <c r="J4079" s="9"/>
      <c r="K4079" s="7">
        <v>-0.52173913043478304</v>
      </c>
      <c r="L4079" s="10">
        <v>-0.48553072413315601</v>
      </c>
      <c r="M4079" s="7"/>
      <c r="N4079" s="7"/>
    </row>
    <row r="4080" spans="2:14" x14ac:dyDescent="0.25">
      <c r="B4080" t="s">
        <v>22</v>
      </c>
      <c r="C4080" t="s">
        <v>692</v>
      </c>
      <c r="D4080" t="s">
        <v>6</v>
      </c>
      <c r="E4080" s="8"/>
      <c r="F4080" s="9"/>
      <c r="G4080" s="8">
        <v>12</v>
      </c>
      <c r="H4080" s="9">
        <v>98537.712</v>
      </c>
      <c r="I4080" s="8"/>
      <c r="J4080" s="9"/>
      <c r="K4080" s="7"/>
      <c r="L4080" s="10"/>
      <c r="M4080" s="7"/>
      <c r="N4080" s="7"/>
    </row>
    <row r="4081" spans="2:14" x14ac:dyDescent="0.25">
      <c r="B4081" t="s">
        <v>22</v>
      </c>
      <c r="C4081" t="s">
        <v>692</v>
      </c>
      <c r="D4081" t="s">
        <v>17</v>
      </c>
      <c r="E4081" s="8">
        <v>25</v>
      </c>
      <c r="F4081" s="9">
        <v>236972.62367999999</v>
      </c>
      <c r="G4081" s="8">
        <v>32</v>
      </c>
      <c r="H4081" s="9">
        <v>277307.31199999998</v>
      </c>
      <c r="I4081" s="8"/>
      <c r="J4081" s="9"/>
      <c r="K4081" s="7">
        <v>-0.21875</v>
      </c>
      <c r="L4081" s="10">
        <v>-0.14545122531785201</v>
      </c>
      <c r="M4081" s="7"/>
      <c r="N4081" s="7"/>
    </row>
    <row r="4082" spans="2:14" x14ac:dyDescent="0.25">
      <c r="B4082" t="s">
        <v>22</v>
      </c>
      <c r="C4082" t="s">
        <v>692</v>
      </c>
      <c r="D4082" t="s">
        <v>19</v>
      </c>
      <c r="E4082" s="8">
        <v>293</v>
      </c>
      <c r="F4082" s="9">
        <v>2743758.335</v>
      </c>
      <c r="G4082" s="8">
        <v>304</v>
      </c>
      <c r="H4082" s="9">
        <v>2564567.2000000002</v>
      </c>
      <c r="I4082" s="8"/>
      <c r="J4082" s="9"/>
      <c r="K4082" s="7">
        <v>-3.6184210526315798E-2</v>
      </c>
      <c r="L4082" s="10">
        <v>6.9871881306132505E-2</v>
      </c>
      <c r="M4082" s="7"/>
      <c r="N4082" s="7"/>
    </row>
    <row r="4083" spans="2:14" x14ac:dyDescent="0.25">
      <c r="B4083" t="s">
        <v>22</v>
      </c>
      <c r="C4083" t="s">
        <v>692</v>
      </c>
      <c r="D4083" t="s">
        <v>23</v>
      </c>
      <c r="E4083" s="8">
        <v>111</v>
      </c>
      <c r="F4083" s="9">
        <v>1088278.9254000001</v>
      </c>
      <c r="G4083" s="8">
        <v>124</v>
      </c>
      <c r="H4083" s="9">
        <v>1185499.52</v>
      </c>
      <c r="I4083" s="8"/>
      <c r="J4083" s="9"/>
      <c r="K4083" s="7">
        <v>-0.104838709677419</v>
      </c>
      <c r="L4083" s="10">
        <v>-8.2008126498440595E-2</v>
      </c>
      <c r="M4083" s="7"/>
      <c r="N4083" s="7"/>
    </row>
    <row r="4084" spans="2:14" x14ac:dyDescent="0.25">
      <c r="B4084" t="s">
        <v>22</v>
      </c>
      <c r="C4084" t="s">
        <v>692</v>
      </c>
      <c r="D4084" t="s">
        <v>30</v>
      </c>
      <c r="E4084" s="8">
        <v>286</v>
      </c>
      <c r="F4084" s="9">
        <v>2600902.176</v>
      </c>
      <c r="G4084" s="8">
        <v>258</v>
      </c>
      <c r="H4084" s="9">
        <v>2151658.21</v>
      </c>
      <c r="I4084" s="8"/>
      <c r="J4084" s="9"/>
      <c r="K4084" s="7">
        <v>0.108527131782946</v>
      </c>
      <c r="L4084" s="10">
        <v>0.20878965065739</v>
      </c>
      <c r="M4084" s="7"/>
      <c r="N4084" s="7"/>
    </row>
    <row r="4085" spans="2:14" x14ac:dyDescent="0.25">
      <c r="B4085" t="s">
        <v>22</v>
      </c>
      <c r="C4085" t="s">
        <v>693</v>
      </c>
      <c r="D4085" t="s">
        <v>28</v>
      </c>
      <c r="E4085" s="8" t="s">
        <v>69</v>
      </c>
      <c r="F4085" s="9">
        <v>3469.2</v>
      </c>
      <c r="G4085" s="8"/>
      <c r="H4085" s="9"/>
      <c r="I4085" s="8"/>
      <c r="J4085" s="9"/>
      <c r="K4085" s="7" t="s">
        <v>70</v>
      </c>
      <c r="L4085" s="10"/>
      <c r="M4085" s="7" t="s">
        <v>70</v>
      </c>
      <c r="N4085" s="7"/>
    </row>
    <row r="4086" spans="2:14" x14ac:dyDescent="0.25">
      <c r="B4086" t="s">
        <v>22</v>
      </c>
      <c r="C4086" t="s">
        <v>693</v>
      </c>
      <c r="D4086" t="s">
        <v>6</v>
      </c>
      <c r="E4086" s="8" t="s">
        <v>69</v>
      </c>
      <c r="F4086" s="9">
        <v>6859.3001999999997</v>
      </c>
      <c r="G4086" s="8" t="s">
        <v>69</v>
      </c>
      <c r="H4086" s="9">
        <v>13227.76</v>
      </c>
      <c r="I4086" s="8"/>
      <c r="J4086" s="9"/>
      <c r="K4086" s="7" t="s">
        <v>70</v>
      </c>
      <c r="L4086" s="10">
        <v>-0.481446579012622</v>
      </c>
      <c r="M4086" s="7" t="s">
        <v>70</v>
      </c>
      <c r="N4086" s="7"/>
    </row>
    <row r="4087" spans="2:14" x14ac:dyDescent="0.25">
      <c r="B4087" t="s">
        <v>22</v>
      </c>
      <c r="C4087" t="s">
        <v>693</v>
      </c>
      <c r="D4087" t="s">
        <v>17</v>
      </c>
      <c r="E4087" s="8">
        <v>67</v>
      </c>
      <c r="F4087" s="9">
        <v>254796.23376</v>
      </c>
      <c r="G4087" s="8">
        <v>120</v>
      </c>
      <c r="H4087" s="9">
        <v>429162.76640000002</v>
      </c>
      <c r="I4087" s="8"/>
      <c r="J4087" s="9"/>
      <c r="K4087" s="7">
        <v>-0.44166666666666698</v>
      </c>
      <c r="L4087" s="10">
        <v>-0.40629464224648598</v>
      </c>
      <c r="M4087" s="7"/>
      <c r="N4087" s="7"/>
    </row>
    <row r="4088" spans="2:14" x14ac:dyDescent="0.25">
      <c r="B4088" t="s">
        <v>22</v>
      </c>
      <c r="C4088" t="s">
        <v>693</v>
      </c>
      <c r="D4088" t="s">
        <v>19</v>
      </c>
      <c r="E4088" s="8">
        <v>64</v>
      </c>
      <c r="F4088" s="9">
        <v>269377.01040000003</v>
      </c>
      <c r="G4088" s="8">
        <v>76</v>
      </c>
      <c r="H4088" s="9">
        <v>281936.05</v>
      </c>
      <c r="I4088" s="8"/>
      <c r="J4088" s="9"/>
      <c r="K4088" s="7">
        <v>-0.157894736842105</v>
      </c>
      <c r="L4088" s="10">
        <v>-4.4545703183399198E-2</v>
      </c>
      <c r="M4088" s="7"/>
      <c r="N4088" s="7"/>
    </row>
    <row r="4089" spans="2:14" x14ac:dyDescent="0.25">
      <c r="B4089" t="s">
        <v>22</v>
      </c>
      <c r="C4089" t="s">
        <v>693</v>
      </c>
      <c r="D4089" t="s">
        <v>23</v>
      </c>
      <c r="E4089" s="8">
        <v>63</v>
      </c>
      <c r="F4089" s="9">
        <v>536001.74560000002</v>
      </c>
      <c r="G4089" s="8">
        <v>109</v>
      </c>
      <c r="H4089" s="9">
        <v>402035.91800000001</v>
      </c>
      <c r="I4089" s="8"/>
      <c r="J4089" s="9"/>
      <c r="K4089" s="7">
        <v>-0.42201834862385301</v>
      </c>
      <c r="L4089" s="10">
        <v>0.33321855486553698</v>
      </c>
      <c r="M4089" s="7"/>
      <c r="N4089" s="7"/>
    </row>
    <row r="4090" spans="2:14" x14ac:dyDescent="0.25">
      <c r="B4090" t="s">
        <v>22</v>
      </c>
      <c r="C4090" t="s">
        <v>693</v>
      </c>
      <c r="D4090" t="s">
        <v>30</v>
      </c>
      <c r="E4090" s="8">
        <v>33</v>
      </c>
      <c r="F4090" s="9">
        <v>122395.242</v>
      </c>
      <c r="G4090" s="8">
        <v>38</v>
      </c>
      <c r="H4090" s="9">
        <v>134785.21</v>
      </c>
      <c r="I4090" s="8"/>
      <c r="J4090" s="9"/>
      <c r="K4090" s="7">
        <v>-0.13157894736842099</v>
      </c>
      <c r="L4090" s="10">
        <v>-9.1923794903016096E-2</v>
      </c>
      <c r="M4090" s="7"/>
      <c r="N4090" s="7"/>
    </row>
    <row r="4091" spans="2:14" x14ac:dyDescent="0.25">
      <c r="B4091" t="s">
        <v>22</v>
      </c>
      <c r="C4091" t="s">
        <v>694</v>
      </c>
      <c r="D4091" t="s">
        <v>6</v>
      </c>
      <c r="E4091" s="8" t="s">
        <v>69</v>
      </c>
      <c r="F4091" s="9">
        <v>8218.8516899999995</v>
      </c>
      <c r="G4091" s="8"/>
      <c r="H4091" s="9"/>
      <c r="I4091" s="8"/>
      <c r="J4091" s="9"/>
      <c r="K4091" s="7" t="s">
        <v>70</v>
      </c>
      <c r="L4091" s="10"/>
      <c r="M4091" s="7" t="s">
        <v>70</v>
      </c>
      <c r="N4091" s="7"/>
    </row>
    <row r="4092" spans="2:14" x14ac:dyDescent="0.25">
      <c r="B4092" t="s">
        <v>22</v>
      </c>
      <c r="C4092" t="s">
        <v>694</v>
      </c>
      <c r="D4092" t="s">
        <v>17</v>
      </c>
      <c r="E4092" s="8">
        <v>5</v>
      </c>
      <c r="F4092" s="9">
        <v>20023.027020000001</v>
      </c>
      <c r="G4092" s="8" t="s">
        <v>69</v>
      </c>
      <c r="H4092" s="9">
        <v>12366.695</v>
      </c>
      <c r="I4092" s="8"/>
      <c r="J4092" s="9"/>
      <c r="K4092" s="7" t="s">
        <v>70</v>
      </c>
      <c r="L4092" s="10">
        <v>0.61910898748614795</v>
      </c>
      <c r="M4092" s="7"/>
      <c r="N4092" s="7"/>
    </row>
    <row r="4093" spans="2:14" x14ac:dyDescent="0.25">
      <c r="B4093" t="s">
        <v>22</v>
      </c>
      <c r="C4093" t="s">
        <v>694</v>
      </c>
      <c r="D4093" t="s">
        <v>19</v>
      </c>
      <c r="E4093" s="8" t="s">
        <v>69</v>
      </c>
      <c r="F4093" s="9">
        <v>15934.325999999999</v>
      </c>
      <c r="G4093" s="8">
        <v>20</v>
      </c>
      <c r="H4093" s="9">
        <v>70335.600000000006</v>
      </c>
      <c r="I4093" s="8"/>
      <c r="J4093" s="9"/>
      <c r="K4093" s="7" t="s">
        <v>70</v>
      </c>
      <c r="L4093" s="10">
        <v>-0.77345290293962099</v>
      </c>
      <c r="M4093" s="7" t="s">
        <v>70</v>
      </c>
      <c r="N4093" s="7"/>
    </row>
    <row r="4094" spans="2:14" x14ac:dyDescent="0.25">
      <c r="B4094" t="s">
        <v>22</v>
      </c>
      <c r="C4094" t="s">
        <v>694</v>
      </c>
      <c r="D4094" t="s">
        <v>23</v>
      </c>
      <c r="E4094" s="8">
        <v>12</v>
      </c>
      <c r="F4094" s="9">
        <v>49740.7186</v>
      </c>
      <c r="G4094" s="8" t="s">
        <v>69</v>
      </c>
      <c r="H4094" s="9">
        <v>43844.58</v>
      </c>
      <c r="I4094" s="8"/>
      <c r="J4094" s="9"/>
      <c r="K4094" s="7" t="s">
        <v>70</v>
      </c>
      <c r="L4094" s="10">
        <v>0.13447816354952</v>
      </c>
      <c r="M4094" s="7"/>
      <c r="N4094" s="7"/>
    </row>
    <row r="4095" spans="2:14" x14ac:dyDescent="0.25">
      <c r="B4095" t="s">
        <v>22</v>
      </c>
      <c r="C4095" t="s">
        <v>694</v>
      </c>
      <c r="D4095" t="s">
        <v>30</v>
      </c>
      <c r="E4095" s="8">
        <v>12</v>
      </c>
      <c r="F4095" s="9">
        <v>44392.421999999999</v>
      </c>
      <c r="G4095" s="8">
        <v>10</v>
      </c>
      <c r="H4095" s="9">
        <v>34850.800000000003</v>
      </c>
      <c r="I4095" s="8"/>
      <c r="J4095" s="9"/>
      <c r="K4095" s="7">
        <v>0.2</v>
      </c>
      <c r="L4095" s="10">
        <v>0.27378487724815498</v>
      </c>
      <c r="M4095" s="7"/>
      <c r="N4095" s="7"/>
    </row>
    <row r="4096" spans="2:14" x14ac:dyDescent="0.25">
      <c r="B4096" t="s">
        <v>22</v>
      </c>
      <c r="C4096" t="s">
        <v>695</v>
      </c>
      <c r="D4096" t="s">
        <v>28</v>
      </c>
      <c r="E4096" s="8">
        <v>318</v>
      </c>
      <c r="F4096" s="9">
        <v>729290.99999999895</v>
      </c>
      <c r="G4096" s="8">
        <v>290</v>
      </c>
      <c r="H4096" s="9">
        <v>667811.97</v>
      </c>
      <c r="I4096" s="8"/>
      <c r="J4096" s="9"/>
      <c r="K4096" s="7">
        <v>9.6551724137931005E-2</v>
      </c>
      <c r="L4096" s="10">
        <v>9.2060389393737105E-2</v>
      </c>
      <c r="M4096" s="7"/>
      <c r="N4096" s="7"/>
    </row>
    <row r="4097" spans="2:14" x14ac:dyDescent="0.25">
      <c r="B4097" t="s">
        <v>22</v>
      </c>
      <c r="C4097" t="s">
        <v>695</v>
      </c>
      <c r="D4097" t="s">
        <v>6</v>
      </c>
      <c r="E4097" s="8">
        <v>116</v>
      </c>
      <c r="F4097" s="9">
        <v>341023.86670000001</v>
      </c>
      <c r="G4097" s="8">
        <v>152</v>
      </c>
      <c r="H4097" s="9">
        <v>414967.28</v>
      </c>
      <c r="I4097" s="8"/>
      <c r="J4097" s="9"/>
      <c r="K4097" s="7">
        <v>-0.23684210526315799</v>
      </c>
      <c r="L4097" s="10">
        <v>-0.178190948693593</v>
      </c>
      <c r="M4097" s="7"/>
      <c r="N4097" s="7"/>
    </row>
    <row r="4098" spans="2:14" x14ac:dyDescent="0.25">
      <c r="B4098" t="s">
        <v>22</v>
      </c>
      <c r="C4098" t="s">
        <v>695</v>
      </c>
      <c r="D4098" t="s">
        <v>17</v>
      </c>
      <c r="E4098" s="8">
        <v>486</v>
      </c>
      <c r="F4098" s="9">
        <v>1468820.92362</v>
      </c>
      <c r="G4098" s="8">
        <v>756</v>
      </c>
      <c r="H4098" s="9">
        <v>2120625.568</v>
      </c>
      <c r="I4098" s="8"/>
      <c r="J4098" s="9"/>
      <c r="K4098" s="7">
        <v>-0.35714285714285698</v>
      </c>
      <c r="L4098" s="10">
        <v>-0.30736432410118097</v>
      </c>
      <c r="M4098" s="7"/>
      <c r="N4098" s="7"/>
    </row>
    <row r="4099" spans="2:14" x14ac:dyDescent="0.25">
      <c r="B4099" t="s">
        <v>22</v>
      </c>
      <c r="C4099" t="s">
        <v>695</v>
      </c>
      <c r="D4099" t="s">
        <v>19</v>
      </c>
      <c r="E4099" s="8">
        <v>1023</v>
      </c>
      <c r="F4099" s="9">
        <v>3008156.40499999</v>
      </c>
      <c r="G4099" s="8">
        <v>1698</v>
      </c>
      <c r="H4099" s="9">
        <v>4599356.16</v>
      </c>
      <c r="I4099" s="8"/>
      <c r="J4099" s="9"/>
      <c r="K4099" s="7">
        <v>-0.397526501766785</v>
      </c>
      <c r="L4099" s="10">
        <v>-0.34596141278174197</v>
      </c>
      <c r="M4099" s="7"/>
      <c r="N4099" s="7"/>
    </row>
    <row r="4100" spans="2:14" x14ac:dyDescent="0.25">
      <c r="B4100" t="s">
        <v>22</v>
      </c>
      <c r="C4100" t="s">
        <v>695</v>
      </c>
      <c r="D4100" t="s">
        <v>23</v>
      </c>
      <c r="E4100" s="8">
        <v>1100</v>
      </c>
      <c r="F4100" s="9">
        <v>3417275.4851999902</v>
      </c>
      <c r="G4100" s="8">
        <v>1640</v>
      </c>
      <c r="H4100" s="9">
        <v>4444349.2966</v>
      </c>
      <c r="I4100" s="8"/>
      <c r="J4100" s="9"/>
      <c r="K4100" s="7">
        <v>-0.32926829268292701</v>
      </c>
      <c r="L4100" s="10">
        <v>-0.23109655494129</v>
      </c>
      <c r="M4100" s="7"/>
      <c r="N4100" s="7"/>
    </row>
    <row r="4101" spans="2:14" x14ac:dyDescent="0.25">
      <c r="B4101" t="s">
        <v>22</v>
      </c>
      <c r="C4101" t="s">
        <v>695</v>
      </c>
      <c r="D4101" t="s">
        <v>30</v>
      </c>
      <c r="E4101" s="8">
        <v>687</v>
      </c>
      <c r="F4101" s="9">
        <v>2023325.6129999999</v>
      </c>
      <c r="G4101" s="8">
        <v>851</v>
      </c>
      <c r="H4101" s="9">
        <v>2306263.70000001</v>
      </c>
      <c r="I4101" s="8"/>
      <c r="J4101" s="9"/>
      <c r="K4101" s="7">
        <v>-0.19271445358401901</v>
      </c>
      <c r="L4101" s="10">
        <v>-0.122682452574704</v>
      </c>
      <c r="M4101" s="7"/>
      <c r="N4101" s="7"/>
    </row>
    <row r="4102" spans="2:14" x14ac:dyDescent="0.25">
      <c r="B4102" t="s">
        <v>22</v>
      </c>
      <c r="C4102" t="s">
        <v>696</v>
      </c>
      <c r="D4102" t="s">
        <v>6</v>
      </c>
      <c r="E4102" s="8">
        <v>45</v>
      </c>
      <c r="F4102" s="9">
        <v>196165.27940999999</v>
      </c>
      <c r="G4102" s="8">
        <v>56</v>
      </c>
      <c r="H4102" s="9">
        <v>230663.16</v>
      </c>
      <c r="I4102" s="8"/>
      <c r="J4102" s="9"/>
      <c r="K4102" s="7">
        <v>-0.19642857142857101</v>
      </c>
      <c r="L4102" s="10">
        <v>-0.14955955944590299</v>
      </c>
      <c r="M4102" s="7"/>
      <c r="N4102" s="7"/>
    </row>
    <row r="4103" spans="2:14" x14ac:dyDescent="0.25">
      <c r="B4103" t="s">
        <v>22</v>
      </c>
      <c r="C4103" t="s">
        <v>696</v>
      </c>
      <c r="D4103" t="s">
        <v>17</v>
      </c>
      <c r="E4103" s="8">
        <v>568</v>
      </c>
      <c r="F4103" s="9">
        <v>2493151.5716400002</v>
      </c>
      <c r="G4103" s="8">
        <v>692</v>
      </c>
      <c r="H4103" s="9">
        <v>2825668.8936000001</v>
      </c>
      <c r="I4103" s="8"/>
      <c r="J4103" s="9"/>
      <c r="K4103" s="7">
        <v>-0.179190751445087</v>
      </c>
      <c r="L4103" s="10">
        <v>-0.11767738347303799</v>
      </c>
      <c r="M4103" s="7"/>
      <c r="N4103" s="7"/>
    </row>
    <row r="4104" spans="2:14" x14ac:dyDescent="0.25">
      <c r="B4104" t="s">
        <v>22</v>
      </c>
      <c r="C4104" t="s">
        <v>696</v>
      </c>
      <c r="D4104" t="s">
        <v>19</v>
      </c>
      <c r="E4104" s="8">
        <v>1681</v>
      </c>
      <c r="F4104" s="9">
        <v>7566618.18829994</v>
      </c>
      <c r="G4104" s="8">
        <v>2259</v>
      </c>
      <c r="H4104" s="9">
        <v>9198635.6400000602</v>
      </c>
      <c r="I4104" s="8"/>
      <c r="J4104" s="9"/>
      <c r="K4104" s="7">
        <v>-0.25586542718016803</v>
      </c>
      <c r="L4104" s="10">
        <v>-0.17741951258546701</v>
      </c>
      <c r="M4104" s="7"/>
      <c r="N4104" s="7"/>
    </row>
    <row r="4105" spans="2:14" x14ac:dyDescent="0.25">
      <c r="B4105" t="s">
        <v>22</v>
      </c>
      <c r="C4105" t="s">
        <v>696</v>
      </c>
      <c r="D4105" t="s">
        <v>23</v>
      </c>
      <c r="E4105" s="8">
        <v>1558</v>
      </c>
      <c r="F4105" s="9">
        <v>6815007.0032999404</v>
      </c>
      <c r="G4105" s="8">
        <v>1868</v>
      </c>
      <c r="H4105" s="9">
        <v>7664439.7500000596</v>
      </c>
      <c r="I4105" s="8"/>
      <c r="J4105" s="9"/>
      <c r="K4105" s="7">
        <v>-0.165952890792291</v>
      </c>
      <c r="L4105" s="10">
        <v>-0.11082776750904801</v>
      </c>
      <c r="M4105" s="7"/>
      <c r="N4105" s="7"/>
    </row>
    <row r="4106" spans="2:14" x14ac:dyDescent="0.25">
      <c r="B4106" t="s">
        <v>22</v>
      </c>
      <c r="C4106" t="s">
        <v>696</v>
      </c>
      <c r="D4106" t="s">
        <v>30</v>
      </c>
      <c r="E4106" s="8">
        <v>850</v>
      </c>
      <c r="F4106" s="9">
        <v>3700748.53500003</v>
      </c>
      <c r="G4106" s="8">
        <v>927</v>
      </c>
      <c r="H4106" s="9">
        <v>3674442.093744</v>
      </c>
      <c r="I4106" s="8"/>
      <c r="J4106" s="9"/>
      <c r="K4106" s="7">
        <v>-8.3063646170442304E-2</v>
      </c>
      <c r="L4106" s="10">
        <v>7.1593021702054402E-3</v>
      </c>
      <c r="M4106" s="7"/>
      <c r="N4106" s="7"/>
    </row>
    <row r="4107" spans="2:14" x14ac:dyDescent="0.25">
      <c r="B4107" t="s">
        <v>22</v>
      </c>
      <c r="C4107" t="s">
        <v>697</v>
      </c>
      <c r="D4107" t="s">
        <v>28</v>
      </c>
      <c r="E4107" s="8" t="s">
        <v>69</v>
      </c>
      <c r="F4107" s="9">
        <v>3126.73</v>
      </c>
      <c r="G4107" s="8" t="s">
        <v>69</v>
      </c>
      <c r="H4107" s="9">
        <v>4902.8</v>
      </c>
      <c r="I4107" s="8"/>
      <c r="J4107" s="9"/>
      <c r="K4107" s="7" t="s">
        <v>70</v>
      </c>
      <c r="L4107" s="10">
        <v>-0.36225626172799202</v>
      </c>
      <c r="M4107" s="7" t="s">
        <v>70</v>
      </c>
      <c r="N4107" s="7"/>
    </row>
    <row r="4108" spans="2:14" x14ac:dyDescent="0.25">
      <c r="B4108" t="s">
        <v>22</v>
      </c>
      <c r="C4108" t="s">
        <v>697</v>
      </c>
      <c r="D4108" t="s">
        <v>6</v>
      </c>
      <c r="E4108" s="8" t="s">
        <v>69</v>
      </c>
      <c r="F4108" s="9">
        <v>7295.9201999999996</v>
      </c>
      <c r="G4108" s="8">
        <v>9</v>
      </c>
      <c r="H4108" s="9">
        <v>16188.432000000001</v>
      </c>
      <c r="I4108" s="8"/>
      <c r="J4108" s="9"/>
      <c r="K4108" s="7" t="s">
        <v>70</v>
      </c>
      <c r="L4108" s="10">
        <v>-0.549312731461577</v>
      </c>
      <c r="M4108" s="7" t="s">
        <v>70</v>
      </c>
      <c r="N4108" s="7"/>
    </row>
    <row r="4109" spans="2:14" x14ac:dyDescent="0.25">
      <c r="B4109" t="s">
        <v>22</v>
      </c>
      <c r="C4109" t="s">
        <v>697</v>
      </c>
      <c r="D4109" t="s">
        <v>17</v>
      </c>
      <c r="E4109" s="8">
        <v>42</v>
      </c>
      <c r="F4109" s="9">
        <v>82556.086949999997</v>
      </c>
      <c r="G4109" s="8">
        <v>53</v>
      </c>
      <c r="H4109" s="9">
        <v>93887.074999999997</v>
      </c>
      <c r="I4109" s="8"/>
      <c r="J4109" s="9"/>
      <c r="K4109" s="7">
        <v>-0.20754716981132099</v>
      </c>
      <c r="L4109" s="10">
        <v>-0.120687411446145</v>
      </c>
      <c r="M4109" s="7"/>
      <c r="N4109" s="7"/>
    </row>
    <row r="4110" spans="2:14" x14ac:dyDescent="0.25">
      <c r="B4110" t="s">
        <v>22</v>
      </c>
      <c r="C4110" t="s">
        <v>697</v>
      </c>
      <c r="D4110" t="s">
        <v>19</v>
      </c>
      <c r="E4110" s="8">
        <v>124</v>
      </c>
      <c r="F4110" s="9">
        <v>233532.09</v>
      </c>
      <c r="G4110" s="8">
        <v>166</v>
      </c>
      <c r="H4110" s="9">
        <v>281972.09999999998</v>
      </c>
      <c r="I4110" s="8"/>
      <c r="J4110" s="9"/>
      <c r="K4110" s="7">
        <v>-0.25301204819277101</v>
      </c>
      <c r="L4110" s="10">
        <v>-0.171790081359115</v>
      </c>
      <c r="M4110" s="7"/>
      <c r="N4110" s="7"/>
    </row>
    <row r="4111" spans="2:14" x14ac:dyDescent="0.25">
      <c r="B4111" t="s">
        <v>22</v>
      </c>
      <c r="C4111" t="s">
        <v>697</v>
      </c>
      <c r="D4111" t="s">
        <v>23</v>
      </c>
      <c r="E4111" s="8">
        <v>138</v>
      </c>
      <c r="F4111" s="9">
        <v>290964.81719999999</v>
      </c>
      <c r="G4111" s="8">
        <v>248</v>
      </c>
      <c r="H4111" s="9">
        <v>436427.96</v>
      </c>
      <c r="I4111" s="8"/>
      <c r="J4111" s="9"/>
      <c r="K4111" s="7">
        <v>-0.44354838709677402</v>
      </c>
      <c r="L4111" s="10">
        <v>-0.333303903810381</v>
      </c>
      <c r="M4111" s="7"/>
      <c r="N4111" s="7"/>
    </row>
    <row r="4112" spans="2:14" x14ac:dyDescent="0.25">
      <c r="B4112" t="s">
        <v>22</v>
      </c>
      <c r="C4112" t="s">
        <v>697</v>
      </c>
      <c r="D4112" t="s">
        <v>29</v>
      </c>
      <c r="E4112" s="8"/>
      <c r="F4112" s="9"/>
      <c r="G4112" s="8" t="s">
        <v>69</v>
      </c>
      <c r="H4112" s="9">
        <v>1671</v>
      </c>
      <c r="I4112" s="8"/>
      <c r="J4112" s="9"/>
      <c r="K4112" s="7" t="s">
        <v>70</v>
      </c>
      <c r="L4112" s="10"/>
      <c r="M4112" s="7"/>
      <c r="N4112" s="7"/>
    </row>
    <row r="4113" spans="2:14" x14ac:dyDescent="0.25">
      <c r="B4113" t="s">
        <v>22</v>
      </c>
      <c r="C4113" t="s">
        <v>697</v>
      </c>
      <c r="D4113" t="s">
        <v>30</v>
      </c>
      <c r="E4113" s="8">
        <v>75</v>
      </c>
      <c r="F4113" s="9">
        <v>139943.481</v>
      </c>
      <c r="G4113" s="8">
        <v>84</v>
      </c>
      <c r="H4113" s="9">
        <v>144116.9</v>
      </c>
      <c r="I4113" s="8"/>
      <c r="J4113" s="9"/>
      <c r="K4113" s="7">
        <v>-0.107142857142857</v>
      </c>
      <c r="L4113" s="10">
        <v>-2.8958567662779801E-2</v>
      </c>
      <c r="M4113" s="7"/>
      <c r="N4113" s="7"/>
    </row>
    <row r="4114" spans="2:14" x14ac:dyDescent="0.25">
      <c r="B4114" t="s">
        <v>22</v>
      </c>
      <c r="C4114" t="s">
        <v>697</v>
      </c>
      <c r="D4114" t="s">
        <v>26</v>
      </c>
      <c r="E4114" s="8"/>
      <c r="F4114" s="9"/>
      <c r="G4114" s="8" t="s">
        <v>69</v>
      </c>
      <c r="H4114" s="9">
        <v>1670.66</v>
      </c>
      <c r="I4114" s="8"/>
      <c r="J4114" s="9"/>
      <c r="K4114" s="7" t="s">
        <v>70</v>
      </c>
      <c r="L4114" s="10"/>
      <c r="M4114" s="7"/>
      <c r="N4114" s="7"/>
    </row>
    <row r="4115" spans="2:14" x14ac:dyDescent="0.25">
      <c r="B4115" t="s">
        <v>22</v>
      </c>
      <c r="C4115" t="s">
        <v>698</v>
      </c>
      <c r="D4115" t="s">
        <v>6</v>
      </c>
      <c r="E4115" s="8" t="s">
        <v>69</v>
      </c>
      <c r="F4115" s="9">
        <v>4638.8375999999998</v>
      </c>
      <c r="G4115" s="8" t="s">
        <v>69</v>
      </c>
      <c r="H4115" s="9">
        <v>4251.5200000000004</v>
      </c>
      <c r="I4115" s="8"/>
      <c r="J4115" s="9"/>
      <c r="K4115" s="7" t="s">
        <v>70</v>
      </c>
      <c r="L4115" s="10">
        <v>9.1100970946861301E-2</v>
      </c>
      <c r="M4115" s="7" t="s">
        <v>70</v>
      </c>
      <c r="N4115" s="7"/>
    </row>
    <row r="4116" spans="2:14" x14ac:dyDescent="0.25">
      <c r="B4116" t="s">
        <v>22</v>
      </c>
      <c r="C4116" t="s">
        <v>698</v>
      </c>
      <c r="D4116" t="s">
        <v>17</v>
      </c>
      <c r="E4116" s="8">
        <v>8</v>
      </c>
      <c r="F4116" s="9">
        <v>36675.233999999997</v>
      </c>
      <c r="G4116" s="8">
        <v>11</v>
      </c>
      <c r="H4116" s="9">
        <v>47154.43</v>
      </c>
      <c r="I4116" s="8"/>
      <c r="J4116" s="9"/>
      <c r="K4116" s="7">
        <v>-0.27272727272727298</v>
      </c>
      <c r="L4116" s="10">
        <v>-0.22223142131078699</v>
      </c>
      <c r="M4116" s="7"/>
      <c r="N4116" s="7"/>
    </row>
    <row r="4117" spans="2:14" x14ac:dyDescent="0.25">
      <c r="B4117" t="s">
        <v>22</v>
      </c>
      <c r="C4117" t="s">
        <v>698</v>
      </c>
      <c r="D4117" t="s">
        <v>19</v>
      </c>
      <c r="E4117" s="8">
        <v>59</v>
      </c>
      <c r="F4117" s="9">
        <v>267534.71999999997</v>
      </c>
      <c r="G4117" s="8">
        <v>57</v>
      </c>
      <c r="H4117" s="9">
        <v>238678.8</v>
      </c>
      <c r="I4117" s="8"/>
      <c r="J4117" s="9"/>
      <c r="K4117" s="7">
        <v>3.5087719298245702E-2</v>
      </c>
      <c r="L4117" s="10">
        <v>0.12089854649847399</v>
      </c>
      <c r="M4117" s="7"/>
      <c r="N4117" s="7"/>
    </row>
    <row r="4118" spans="2:14" x14ac:dyDescent="0.25">
      <c r="B4118" t="s">
        <v>22</v>
      </c>
      <c r="C4118" t="s">
        <v>698</v>
      </c>
      <c r="D4118" t="s">
        <v>23</v>
      </c>
      <c r="E4118" s="8">
        <v>176</v>
      </c>
      <c r="F4118" s="9">
        <v>804843.41400000104</v>
      </c>
      <c r="G4118" s="8">
        <v>215</v>
      </c>
      <c r="H4118" s="9">
        <v>941965.16</v>
      </c>
      <c r="I4118" s="8"/>
      <c r="J4118" s="9"/>
      <c r="K4118" s="7">
        <v>-0.18139534883720901</v>
      </c>
      <c r="L4118" s="10">
        <v>-0.14556987012131001</v>
      </c>
      <c r="M4118" s="7"/>
      <c r="N4118" s="7"/>
    </row>
    <row r="4119" spans="2:14" x14ac:dyDescent="0.25">
      <c r="B4119" t="s">
        <v>22</v>
      </c>
      <c r="C4119" t="s">
        <v>698</v>
      </c>
      <c r="D4119" t="s">
        <v>30</v>
      </c>
      <c r="E4119" s="8">
        <v>50</v>
      </c>
      <c r="F4119" s="9">
        <v>225964.908</v>
      </c>
      <c r="G4119" s="8">
        <v>47</v>
      </c>
      <c r="H4119" s="9">
        <v>210351.86</v>
      </c>
      <c r="I4119" s="8"/>
      <c r="J4119" s="9"/>
      <c r="K4119" s="7">
        <v>6.3829787234042507E-2</v>
      </c>
      <c r="L4119" s="10">
        <v>7.4223484403703299E-2</v>
      </c>
      <c r="M4119" s="7"/>
      <c r="N4119" s="7"/>
    </row>
    <row r="4120" spans="2:14" x14ac:dyDescent="0.25">
      <c r="B4120" t="s">
        <v>22</v>
      </c>
      <c r="C4120" t="s">
        <v>698</v>
      </c>
      <c r="D4120" t="s">
        <v>26</v>
      </c>
      <c r="E4120" s="8" t="s">
        <v>69</v>
      </c>
      <c r="F4120" s="9">
        <v>4593.3588</v>
      </c>
      <c r="G4120" s="8"/>
      <c r="H4120" s="9"/>
      <c r="I4120" s="8"/>
      <c r="J4120" s="9"/>
      <c r="K4120" s="7" t="s">
        <v>70</v>
      </c>
      <c r="L4120" s="10"/>
      <c r="M4120" s="7" t="s">
        <v>70</v>
      </c>
      <c r="N4120" s="7"/>
    </row>
    <row r="4121" spans="2:14" x14ac:dyDescent="0.25">
      <c r="B4121" t="s">
        <v>22</v>
      </c>
      <c r="C4121" t="s">
        <v>699</v>
      </c>
      <c r="D4121" t="s">
        <v>17</v>
      </c>
      <c r="E4121" s="8">
        <v>7</v>
      </c>
      <c r="F4121" s="9">
        <v>62259.869879999998</v>
      </c>
      <c r="G4121" s="8">
        <v>7</v>
      </c>
      <c r="H4121" s="9">
        <v>59670.960800000001</v>
      </c>
      <c r="I4121" s="8"/>
      <c r="J4121" s="9"/>
      <c r="K4121" s="7">
        <v>0</v>
      </c>
      <c r="L4121" s="10">
        <v>4.3386415189077897E-2</v>
      </c>
      <c r="M4121" s="7"/>
      <c r="N4121" s="7"/>
    </row>
    <row r="4122" spans="2:14" x14ac:dyDescent="0.25">
      <c r="B4122" t="s">
        <v>22</v>
      </c>
      <c r="C4122" t="s">
        <v>699</v>
      </c>
      <c r="D4122" t="s">
        <v>19</v>
      </c>
      <c r="E4122" s="8">
        <v>15</v>
      </c>
      <c r="F4122" s="9">
        <v>133012.56150000001</v>
      </c>
      <c r="G4122" s="8">
        <v>29</v>
      </c>
      <c r="H4122" s="9">
        <v>259463.78</v>
      </c>
      <c r="I4122" s="8"/>
      <c r="J4122" s="9"/>
      <c r="K4122" s="7">
        <v>-0.48275862068965503</v>
      </c>
      <c r="L4122" s="10">
        <v>-0.487355955810094</v>
      </c>
      <c r="M4122" s="7"/>
      <c r="N4122" s="7"/>
    </row>
    <row r="4123" spans="2:14" x14ac:dyDescent="0.25">
      <c r="B4123" t="s">
        <v>22</v>
      </c>
      <c r="C4123" t="s">
        <v>699</v>
      </c>
      <c r="D4123" t="s">
        <v>23</v>
      </c>
      <c r="E4123" s="8">
        <v>45</v>
      </c>
      <c r="F4123" s="9">
        <v>353954.60879999999</v>
      </c>
      <c r="G4123" s="8">
        <v>58</v>
      </c>
      <c r="H4123" s="9">
        <v>429795.48</v>
      </c>
      <c r="I4123" s="8"/>
      <c r="J4123" s="9"/>
      <c r="K4123" s="7">
        <v>-0.22413793103448301</v>
      </c>
      <c r="L4123" s="10">
        <v>-0.176458047441541</v>
      </c>
      <c r="M4123" s="7"/>
      <c r="N4123" s="7"/>
    </row>
    <row r="4124" spans="2:14" x14ac:dyDescent="0.25">
      <c r="B4124" t="s">
        <v>22</v>
      </c>
      <c r="C4124" t="s">
        <v>699</v>
      </c>
      <c r="D4124" t="s">
        <v>30</v>
      </c>
      <c r="E4124" s="8" t="s">
        <v>69</v>
      </c>
      <c r="F4124" s="9">
        <v>53283.743999999999</v>
      </c>
      <c r="G4124" s="8">
        <v>7</v>
      </c>
      <c r="H4124" s="9">
        <v>54308.2</v>
      </c>
      <c r="I4124" s="8"/>
      <c r="J4124" s="9"/>
      <c r="K4124" s="7" t="s">
        <v>70</v>
      </c>
      <c r="L4124" s="10">
        <v>-1.8863744333268199E-2</v>
      </c>
      <c r="M4124" s="7" t="s">
        <v>70</v>
      </c>
      <c r="N4124" s="7"/>
    </row>
    <row r="4125" spans="2:14" x14ac:dyDescent="0.25">
      <c r="B4125" t="s">
        <v>22</v>
      </c>
      <c r="C4125" t="s">
        <v>700</v>
      </c>
      <c r="D4125" t="s">
        <v>28</v>
      </c>
      <c r="E4125" s="8">
        <v>12</v>
      </c>
      <c r="F4125" s="9">
        <v>51533.760000000002</v>
      </c>
      <c r="G4125" s="8">
        <v>60</v>
      </c>
      <c r="H4125" s="9">
        <v>259025.14</v>
      </c>
      <c r="I4125" s="8"/>
      <c r="J4125" s="9"/>
      <c r="K4125" s="7">
        <v>-0.8</v>
      </c>
      <c r="L4125" s="10">
        <v>-0.80104726514190905</v>
      </c>
      <c r="M4125" s="7"/>
      <c r="N4125" s="7"/>
    </row>
    <row r="4126" spans="2:14" x14ac:dyDescent="0.25">
      <c r="B4126" t="s">
        <v>22</v>
      </c>
      <c r="C4126" t="s">
        <v>700</v>
      </c>
      <c r="D4126" t="s">
        <v>6</v>
      </c>
      <c r="E4126" s="8">
        <v>35</v>
      </c>
      <c r="F4126" s="9">
        <v>153900</v>
      </c>
      <c r="G4126" s="8">
        <v>16</v>
      </c>
      <c r="H4126" s="9">
        <v>70560</v>
      </c>
      <c r="I4126" s="8"/>
      <c r="J4126" s="9"/>
      <c r="K4126" s="7">
        <v>1.1875</v>
      </c>
      <c r="L4126" s="10">
        <v>1.18112244897959</v>
      </c>
      <c r="M4126" s="7"/>
      <c r="N4126" s="7"/>
    </row>
    <row r="4127" spans="2:14" x14ac:dyDescent="0.25">
      <c r="B4127" t="s">
        <v>22</v>
      </c>
      <c r="C4127" t="s">
        <v>700</v>
      </c>
      <c r="D4127" t="s">
        <v>17</v>
      </c>
      <c r="E4127" s="8">
        <v>41</v>
      </c>
      <c r="F4127" s="9">
        <v>211938.9417</v>
      </c>
      <c r="G4127" s="8">
        <v>48</v>
      </c>
      <c r="H4127" s="9">
        <v>231230.777</v>
      </c>
      <c r="I4127" s="8"/>
      <c r="J4127" s="9"/>
      <c r="K4127" s="7">
        <v>-0.14583333333333301</v>
      </c>
      <c r="L4127" s="10">
        <v>-8.3431087981856902E-2</v>
      </c>
      <c r="M4127" s="7"/>
      <c r="N4127" s="7"/>
    </row>
    <row r="4128" spans="2:14" x14ac:dyDescent="0.25">
      <c r="B4128" t="s">
        <v>22</v>
      </c>
      <c r="C4128" t="s">
        <v>700</v>
      </c>
      <c r="D4128" t="s">
        <v>19</v>
      </c>
      <c r="E4128" s="8">
        <v>33</v>
      </c>
      <c r="F4128" s="9">
        <v>166697.22</v>
      </c>
      <c r="G4128" s="8">
        <v>53</v>
      </c>
      <c r="H4128" s="9">
        <v>248038</v>
      </c>
      <c r="I4128" s="8"/>
      <c r="J4128" s="9"/>
      <c r="K4128" s="7">
        <v>-0.37735849056603799</v>
      </c>
      <c r="L4128" s="10">
        <v>-0.32793676775332797</v>
      </c>
      <c r="M4128" s="7"/>
      <c r="N4128" s="7"/>
    </row>
    <row r="4129" spans="2:14" x14ac:dyDescent="0.25">
      <c r="B4129" t="s">
        <v>22</v>
      </c>
      <c r="C4129" t="s">
        <v>700</v>
      </c>
      <c r="D4129" t="s">
        <v>23</v>
      </c>
      <c r="E4129" s="8">
        <v>149</v>
      </c>
      <c r="F4129" s="9">
        <v>752484.50999999896</v>
      </c>
      <c r="G4129" s="8">
        <v>199</v>
      </c>
      <c r="H4129" s="9">
        <v>930507.9</v>
      </c>
      <c r="I4129" s="8"/>
      <c r="J4129" s="9"/>
      <c r="K4129" s="7">
        <v>-0.25125628140703499</v>
      </c>
      <c r="L4129" s="10">
        <v>-0.19131851540433001</v>
      </c>
      <c r="M4129" s="7"/>
      <c r="N4129" s="7"/>
    </row>
    <row r="4130" spans="2:14" x14ac:dyDescent="0.25">
      <c r="B4130" t="s">
        <v>22</v>
      </c>
      <c r="C4130" t="s">
        <v>700</v>
      </c>
      <c r="D4130" t="s">
        <v>30</v>
      </c>
      <c r="E4130" s="8">
        <v>114</v>
      </c>
      <c r="F4130" s="9">
        <v>577114.31999999995</v>
      </c>
      <c r="G4130" s="8">
        <v>165</v>
      </c>
      <c r="H4130" s="9">
        <v>773689.1</v>
      </c>
      <c r="I4130" s="8"/>
      <c r="J4130" s="9"/>
      <c r="K4130" s="7">
        <v>-0.30909090909090903</v>
      </c>
      <c r="L4130" s="10">
        <v>-0.254074640575911</v>
      </c>
      <c r="M4130" s="7"/>
      <c r="N4130" s="7"/>
    </row>
    <row r="4131" spans="2:14" x14ac:dyDescent="0.25">
      <c r="B4131" t="s">
        <v>22</v>
      </c>
      <c r="C4131" t="s">
        <v>701</v>
      </c>
      <c r="D4131" t="s">
        <v>28</v>
      </c>
      <c r="E4131" s="8" t="s">
        <v>69</v>
      </c>
      <c r="F4131" s="9">
        <v>7161</v>
      </c>
      <c r="G4131" s="8" t="s">
        <v>69</v>
      </c>
      <c r="H4131" s="9">
        <v>9538</v>
      </c>
      <c r="I4131" s="8"/>
      <c r="J4131" s="9"/>
      <c r="K4131" s="7" t="s">
        <v>70</v>
      </c>
      <c r="L4131" s="10">
        <v>-0.24921367162927199</v>
      </c>
      <c r="M4131" s="7" t="s">
        <v>70</v>
      </c>
      <c r="N4131" s="7"/>
    </row>
    <row r="4132" spans="2:14" x14ac:dyDescent="0.25">
      <c r="B4132" t="s">
        <v>22</v>
      </c>
      <c r="C4132" t="s">
        <v>701</v>
      </c>
      <c r="D4132" t="s">
        <v>6</v>
      </c>
      <c r="E4132" s="8"/>
      <c r="F4132" s="9"/>
      <c r="G4132" s="8" t="s">
        <v>69</v>
      </c>
      <c r="H4132" s="9">
        <v>4774</v>
      </c>
      <c r="I4132" s="8"/>
      <c r="J4132" s="9"/>
      <c r="K4132" s="7" t="s">
        <v>70</v>
      </c>
      <c r="L4132" s="10"/>
      <c r="M4132" s="7"/>
      <c r="N4132" s="7"/>
    </row>
    <row r="4133" spans="2:14" x14ac:dyDescent="0.25">
      <c r="B4133" t="s">
        <v>22</v>
      </c>
      <c r="C4133" t="s">
        <v>701</v>
      </c>
      <c r="D4133" t="s">
        <v>17</v>
      </c>
      <c r="E4133" s="8">
        <v>30</v>
      </c>
      <c r="F4133" s="9">
        <v>85086.642600000006</v>
      </c>
      <c r="G4133" s="8">
        <v>69</v>
      </c>
      <c r="H4133" s="9">
        <v>181302.66</v>
      </c>
      <c r="I4133" s="8"/>
      <c r="J4133" s="9"/>
      <c r="K4133" s="7">
        <v>-0.565217391304348</v>
      </c>
      <c r="L4133" s="10">
        <v>-0.53069280616180703</v>
      </c>
      <c r="M4133" s="7"/>
      <c r="N4133" s="7"/>
    </row>
    <row r="4134" spans="2:14" x14ac:dyDescent="0.25">
      <c r="B4134" t="s">
        <v>22</v>
      </c>
      <c r="C4134" t="s">
        <v>701</v>
      </c>
      <c r="D4134" t="s">
        <v>19</v>
      </c>
      <c r="E4134" s="8"/>
      <c r="F4134" s="9"/>
      <c r="G4134" s="8">
        <v>5</v>
      </c>
      <c r="H4134" s="9">
        <v>12742</v>
      </c>
      <c r="I4134" s="8"/>
      <c r="J4134" s="9"/>
      <c r="K4134" s="7"/>
      <c r="L4134" s="10"/>
      <c r="M4134" s="7"/>
      <c r="N4134" s="7"/>
    </row>
    <row r="4135" spans="2:14" x14ac:dyDescent="0.25">
      <c r="B4135" t="s">
        <v>22</v>
      </c>
      <c r="C4135" t="s">
        <v>701</v>
      </c>
      <c r="D4135" t="s">
        <v>23</v>
      </c>
      <c r="E4135" s="8">
        <v>49</v>
      </c>
      <c r="F4135" s="9">
        <v>136451.796</v>
      </c>
      <c r="G4135" s="8">
        <v>43</v>
      </c>
      <c r="H4135" s="9">
        <v>110586.8</v>
      </c>
      <c r="I4135" s="8"/>
      <c r="J4135" s="9"/>
      <c r="K4135" s="7">
        <v>0.13953488372093001</v>
      </c>
      <c r="L4135" s="10">
        <v>0.233888637703596</v>
      </c>
      <c r="M4135" s="7"/>
      <c r="N4135" s="7"/>
    </row>
    <row r="4136" spans="2:14" x14ac:dyDescent="0.25">
      <c r="B4136" t="s">
        <v>22</v>
      </c>
      <c r="C4136" t="s">
        <v>701</v>
      </c>
      <c r="D4136" t="s">
        <v>30</v>
      </c>
      <c r="E4136" s="8">
        <v>62</v>
      </c>
      <c r="F4136" s="9">
        <v>190886.64199999999</v>
      </c>
      <c r="G4136" s="8">
        <v>45</v>
      </c>
      <c r="H4136" s="9">
        <v>116826.2</v>
      </c>
      <c r="I4136" s="8"/>
      <c r="J4136" s="9"/>
      <c r="K4136" s="7">
        <v>0.37777777777777799</v>
      </c>
      <c r="L4136" s="10">
        <v>0.63393692510755295</v>
      </c>
      <c r="M4136" s="7"/>
      <c r="N4136" s="7"/>
    </row>
    <row r="4137" spans="2:14" x14ac:dyDescent="0.25">
      <c r="B4137" t="s">
        <v>22</v>
      </c>
      <c r="C4137" t="s">
        <v>702</v>
      </c>
      <c r="D4137" t="s">
        <v>28</v>
      </c>
      <c r="E4137" s="8">
        <v>17</v>
      </c>
      <c r="F4137" s="9">
        <v>258647</v>
      </c>
      <c r="G4137" s="8">
        <v>21</v>
      </c>
      <c r="H4137" s="9">
        <v>313609</v>
      </c>
      <c r="I4137" s="8"/>
      <c r="J4137" s="9"/>
      <c r="K4137" s="7">
        <v>-0.19047619047618999</v>
      </c>
      <c r="L4137" s="10">
        <v>-0.175256449910557</v>
      </c>
      <c r="M4137" s="7"/>
      <c r="N4137" s="7"/>
    </row>
    <row r="4138" spans="2:14" x14ac:dyDescent="0.25">
      <c r="B4138" t="s">
        <v>22</v>
      </c>
      <c r="C4138" t="s">
        <v>702</v>
      </c>
      <c r="D4138" t="s">
        <v>6</v>
      </c>
      <c r="E4138" s="8">
        <v>16</v>
      </c>
      <c r="F4138" s="9">
        <v>243756</v>
      </c>
      <c r="G4138" s="8">
        <v>8</v>
      </c>
      <c r="H4138" s="9">
        <v>121828</v>
      </c>
      <c r="I4138" s="8"/>
      <c r="J4138" s="9"/>
      <c r="K4138" s="7">
        <v>1</v>
      </c>
      <c r="L4138" s="10">
        <v>1.0008208293659899</v>
      </c>
      <c r="M4138" s="7"/>
      <c r="N4138" s="7"/>
    </row>
    <row r="4139" spans="2:14" x14ac:dyDescent="0.25">
      <c r="B4139" t="s">
        <v>22</v>
      </c>
      <c r="C4139" t="s">
        <v>702</v>
      </c>
      <c r="D4139" t="s">
        <v>17</v>
      </c>
      <c r="E4139" s="8">
        <v>180</v>
      </c>
      <c r="F4139" s="9">
        <v>3220394.4173999899</v>
      </c>
      <c r="G4139" s="8">
        <v>171</v>
      </c>
      <c r="H4139" s="9">
        <v>2864410.6359999999</v>
      </c>
      <c r="I4139" s="8"/>
      <c r="J4139" s="9"/>
      <c r="K4139" s="7">
        <v>5.2631578947368397E-2</v>
      </c>
      <c r="L4139" s="10">
        <v>0.124278194238627</v>
      </c>
      <c r="M4139" s="7"/>
      <c r="N4139" s="7"/>
    </row>
    <row r="4140" spans="2:14" x14ac:dyDescent="0.25">
      <c r="B4140" t="s">
        <v>22</v>
      </c>
      <c r="C4140" t="s">
        <v>702</v>
      </c>
      <c r="D4140" t="s">
        <v>19</v>
      </c>
      <c r="E4140" s="8">
        <v>49</v>
      </c>
      <c r="F4140" s="9">
        <v>913494.32909999997</v>
      </c>
      <c r="G4140" s="8">
        <v>62</v>
      </c>
      <c r="H4140" s="9">
        <v>1083246.25</v>
      </c>
      <c r="I4140" s="8"/>
      <c r="J4140" s="9"/>
      <c r="K4140" s="7">
        <v>-0.209677419354839</v>
      </c>
      <c r="L4140" s="10">
        <v>-0.15670667763677801</v>
      </c>
      <c r="M4140" s="7"/>
      <c r="N4140" s="7"/>
    </row>
    <row r="4141" spans="2:14" x14ac:dyDescent="0.25">
      <c r="B4141" t="s">
        <v>22</v>
      </c>
      <c r="C4141" t="s">
        <v>702</v>
      </c>
      <c r="D4141" t="s">
        <v>23</v>
      </c>
      <c r="E4141" s="8">
        <v>911</v>
      </c>
      <c r="F4141" s="9">
        <v>17088739.7558701</v>
      </c>
      <c r="G4141" s="8">
        <v>1016</v>
      </c>
      <c r="H4141" s="9">
        <v>17496121.035500001</v>
      </c>
      <c r="I4141" s="8"/>
      <c r="J4141" s="9"/>
      <c r="K4141" s="7">
        <v>-0.10334645669291299</v>
      </c>
      <c r="L4141" s="10">
        <v>-2.3284091302480402E-2</v>
      </c>
      <c r="M4141" s="7"/>
      <c r="N4141" s="7"/>
    </row>
    <row r="4142" spans="2:14" x14ac:dyDescent="0.25">
      <c r="B4142" t="s">
        <v>22</v>
      </c>
      <c r="C4142" t="s">
        <v>702</v>
      </c>
      <c r="D4142" t="s">
        <v>30</v>
      </c>
      <c r="E4142" s="8">
        <v>234</v>
      </c>
      <c r="F4142" s="9">
        <v>4284424.2401699796</v>
      </c>
      <c r="G4142" s="8">
        <v>293</v>
      </c>
      <c r="H4142" s="9">
        <v>4879860.4887000099</v>
      </c>
      <c r="I4142" s="8"/>
      <c r="J4142" s="9"/>
      <c r="K4142" s="7">
        <v>-0.20136518771331099</v>
      </c>
      <c r="L4142" s="10">
        <v>-0.122019113027686</v>
      </c>
      <c r="M4142" s="7"/>
      <c r="N4142" s="7"/>
    </row>
    <row r="4143" spans="2:14" x14ac:dyDescent="0.25">
      <c r="B4143" t="s">
        <v>22</v>
      </c>
      <c r="C4143" t="s">
        <v>703</v>
      </c>
      <c r="D4143" t="s">
        <v>28</v>
      </c>
      <c r="E4143" s="8">
        <v>177</v>
      </c>
      <c r="F4143" s="9">
        <v>1003106.916</v>
      </c>
      <c r="G4143" s="8">
        <v>149</v>
      </c>
      <c r="H4143" s="9">
        <v>832480.5</v>
      </c>
      <c r="I4143" s="8"/>
      <c r="J4143" s="9"/>
      <c r="K4143" s="7">
        <v>0.187919463087248</v>
      </c>
      <c r="L4143" s="10">
        <v>0.20496145675484201</v>
      </c>
      <c r="M4143" s="7"/>
      <c r="N4143" s="7"/>
    </row>
    <row r="4144" spans="2:14" x14ac:dyDescent="0.25">
      <c r="B4144" t="s">
        <v>22</v>
      </c>
      <c r="C4144" t="s">
        <v>703</v>
      </c>
      <c r="D4144" t="s">
        <v>6</v>
      </c>
      <c r="E4144" s="8">
        <v>14</v>
      </c>
      <c r="F4144" s="9">
        <v>81987.334879999995</v>
      </c>
      <c r="G4144" s="8">
        <v>5</v>
      </c>
      <c r="H4144" s="9">
        <v>30546.36</v>
      </c>
      <c r="I4144" s="8"/>
      <c r="J4144" s="9"/>
      <c r="K4144" s="7">
        <v>1.8</v>
      </c>
      <c r="L4144" s="10">
        <v>1.68402961531259</v>
      </c>
      <c r="M4144" s="7"/>
      <c r="N4144" s="7"/>
    </row>
    <row r="4145" spans="2:14" x14ac:dyDescent="0.25">
      <c r="B4145" t="s">
        <v>22</v>
      </c>
      <c r="C4145" t="s">
        <v>703</v>
      </c>
      <c r="D4145" t="s">
        <v>17</v>
      </c>
      <c r="E4145" s="8">
        <v>189</v>
      </c>
      <c r="F4145" s="9">
        <v>1250137.7738999999</v>
      </c>
      <c r="G4145" s="8">
        <v>223</v>
      </c>
      <c r="H4145" s="9">
        <v>1383075.4509999999</v>
      </c>
      <c r="I4145" s="8"/>
      <c r="J4145" s="9"/>
      <c r="K4145" s="7">
        <v>-0.15246636771300401</v>
      </c>
      <c r="L4145" s="10">
        <v>-9.6117443920997497E-2</v>
      </c>
      <c r="M4145" s="7"/>
      <c r="N4145" s="7"/>
    </row>
    <row r="4146" spans="2:14" x14ac:dyDescent="0.25">
      <c r="B4146" t="s">
        <v>22</v>
      </c>
      <c r="C4146" t="s">
        <v>703</v>
      </c>
      <c r="D4146" t="s">
        <v>19</v>
      </c>
      <c r="E4146" s="8">
        <v>546</v>
      </c>
      <c r="F4146" s="9">
        <v>3559536.63750001</v>
      </c>
      <c r="G4146" s="8">
        <v>798</v>
      </c>
      <c r="H4146" s="9">
        <v>4805491.5</v>
      </c>
      <c r="I4146" s="8"/>
      <c r="J4146" s="9"/>
      <c r="K4146" s="7">
        <v>-0.31578947368421101</v>
      </c>
      <c r="L4146" s="10">
        <v>-0.25927730025118001</v>
      </c>
      <c r="M4146" s="7"/>
      <c r="N4146" s="7"/>
    </row>
    <row r="4147" spans="2:14" x14ac:dyDescent="0.25">
      <c r="B4147" t="s">
        <v>22</v>
      </c>
      <c r="C4147" t="s">
        <v>703</v>
      </c>
      <c r="D4147" t="s">
        <v>23</v>
      </c>
      <c r="E4147" s="8">
        <v>1371</v>
      </c>
      <c r="F4147" s="9">
        <v>9072069.7315490004</v>
      </c>
      <c r="G4147" s="8">
        <v>1450</v>
      </c>
      <c r="H4147" s="9">
        <v>9080395.0899999999</v>
      </c>
      <c r="I4147" s="8"/>
      <c r="J4147" s="9"/>
      <c r="K4147" s="7">
        <v>-5.4482758620689603E-2</v>
      </c>
      <c r="L4147" s="10">
        <v>-9.1684980317241504E-4</v>
      </c>
      <c r="M4147" s="7"/>
      <c r="N4147" s="7"/>
    </row>
    <row r="4148" spans="2:14" x14ac:dyDescent="0.25">
      <c r="B4148" t="s">
        <v>22</v>
      </c>
      <c r="C4148" t="s">
        <v>703</v>
      </c>
      <c r="D4148" t="s">
        <v>29</v>
      </c>
      <c r="E4148" s="8"/>
      <c r="F4148" s="9"/>
      <c r="G4148" s="8" t="s">
        <v>69</v>
      </c>
      <c r="H4148" s="9">
        <v>11652</v>
      </c>
      <c r="I4148" s="8"/>
      <c r="J4148" s="9"/>
      <c r="K4148" s="7" t="s">
        <v>70</v>
      </c>
      <c r="L4148" s="10"/>
      <c r="M4148" s="7"/>
      <c r="N4148" s="7"/>
    </row>
    <row r="4149" spans="2:14" x14ac:dyDescent="0.25">
      <c r="B4149" t="s">
        <v>22</v>
      </c>
      <c r="C4149" t="s">
        <v>703</v>
      </c>
      <c r="D4149" t="s">
        <v>30</v>
      </c>
      <c r="E4149" s="8">
        <v>385</v>
      </c>
      <c r="F4149" s="9">
        <v>2520924.0299999998</v>
      </c>
      <c r="G4149" s="8">
        <v>440</v>
      </c>
      <c r="H4149" s="9">
        <v>2714533.66</v>
      </c>
      <c r="I4149" s="8"/>
      <c r="J4149" s="9"/>
      <c r="K4149" s="7">
        <v>-0.125</v>
      </c>
      <c r="L4149" s="10">
        <v>-7.1323348408949799E-2</v>
      </c>
      <c r="M4149" s="7"/>
      <c r="N4149" s="7"/>
    </row>
    <row r="4150" spans="2:14" x14ac:dyDescent="0.25">
      <c r="B4150" t="s">
        <v>22</v>
      </c>
      <c r="C4150" t="s">
        <v>704</v>
      </c>
      <c r="D4150" t="s">
        <v>28</v>
      </c>
      <c r="E4150" s="8">
        <v>28</v>
      </c>
      <c r="F4150" s="9">
        <v>40103.875999999997</v>
      </c>
      <c r="G4150" s="8">
        <v>33</v>
      </c>
      <c r="H4150" s="9">
        <v>47601.616000000002</v>
      </c>
      <c r="I4150" s="8"/>
      <c r="J4150" s="9"/>
      <c r="K4150" s="7">
        <v>-0.15151515151515099</v>
      </c>
      <c r="L4150" s="10">
        <v>-0.15751019881341799</v>
      </c>
      <c r="M4150" s="7"/>
      <c r="N4150" s="7"/>
    </row>
    <row r="4151" spans="2:14" x14ac:dyDescent="0.25">
      <c r="B4151" t="s">
        <v>22</v>
      </c>
      <c r="C4151" t="s">
        <v>704</v>
      </c>
      <c r="D4151" t="s">
        <v>6</v>
      </c>
      <c r="E4151" s="8">
        <v>7</v>
      </c>
      <c r="F4151" s="9">
        <v>12006.9202</v>
      </c>
      <c r="G4151" s="8">
        <v>5</v>
      </c>
      <c r="H4151" s="9">
        <v>8772.5040000000008</v>
      </c>
      <c r="I4151" s="8"/>
      <c r="J4151" s="9"/>
      <c r="K4151" s="7">
        <v>0.4</v>
      </c>
      <c r="L4151" s="10">
        <v>0.36869931321775401</v>
      </c>
      <c r="M4151" s="7"/>
      <c r="N4151" s="7"/>
    </row>
    <row r="4152" spans="2:14" x14ac:dyDescent="0.25">
      <c r="B4152" t="s">
        <v>22</v>
      </c>
      <c r="C4152" t="s">
        <v>704</v>
      </c>
      <c r="D4152" t="s">
        <v>17</v>
      </c>
      <c r="E4152" s="8">
        <v>113</v>
      </c>
      <c r="F4152" s="9">
        <v>208851.15677999999</v>
      </c>
      <c r="G4152" s="8">
        <v>225</v>
      </c>
      <c r="H4152" s="9">
        <v>387476.35100000002</v>
      </c>
      <c r="I4152" s="8"/>
      <c r="J4152" s="9"/>
      <c r="K4152" s="7">
        <v>-0.49777777777777799</v>
      </c>
      <c r="L4152" s="10">
        <v>-0.46099637760860301</v>
      </c>
      <c r="M4152" s="7"/>
      <c r="N4152" s="7"/>
    </row>
    <row r="4153" spans="2:14" x14ac:dyDescent="0.25">
      <c r="B4153" t="s">
        <v>22</v>
      </c>
      <c r="C4153" t="s">
        <v>704</v>
      </c>
      <c r="D4153" t="s">
        <v>19</v>
      </c>
      <c r="E4153" s="8">
        <v>280</v>
      </c>
      <c r="F4153" s="9">
        <v>508471.98899999901</v>
      </c>
      <c r="G4153" s="8">
        <v>474</v>
      </c>
      <c r="H4153" s="9">
        <v>791695.4</v>
      </c>
      <c r="I4153" s="8"/>
      <c r="J4153" s="9"/>
      <c r="K4153" s="7">
        <v>-0.40928270042194098</v>
      </c>
      <c r="L4153" s="10">
        <v>-0.357742903394413</v>
      </c>
      <c r="M4153" s="7"/>
      <c r="N4153" s="7"/>
    </row>
    <row r="4154" spans="2:14" x14ac:dyDescent="0.25">
      <c r="B4154" t="s">
        <v>22</v>
      </c>
      <c r="C4154" t="s">
        <v>704</v>
      </c>
      <c r="D4154" t="s">
        <v>23</v>
      </c>
      <c r="E4154" s="8">
        <v>402</v>
      </c>
      <c r="F4154" s="9">
        <v>731404.53900000302</v>
      </c>
      <c r="G4154" s="8">
        <v>814</v>
      </c>
      <c r="H4154" s="9">
        <v>1357763.3</v>
      </c>
      <c r="I4154" s="8"/>
      <c r="J4154" s="9"/>
      <c r="K4154" s="7">
        <v>-0.506142506142506</v>
      </c>
      <c r="L4154" s="10">
        <v>-0.46131660871964603</v>
      </c>
      <c r="M4154" s="7"/>
      <c r="N4154" s="7"/>
    </row>
    <row r="4155" spans="2:14" x14ac:dyDescent="0.25">
      <c r="B4155" t="s">
        <v>22</v>
      </c>
      <c r="C4155" t="s">
        <v>704</v>
      </c>
      <c r="D4155" t="s">
        <v>30</v>
      </c>
      <c r="E4155" s="8">
        <v>223</v>
      </c>
      <c r="F4155" s="9">
        <v>405434.67899999901</v>
      </c>
      <c r="G4155" s="8">
        <v>307</v>
      </c>
      <c r="H4155" s="9">
        <v>511718.7</v>
      </c>
      <c r="I4155" s="8"/>
      <c r="J4155" s="9"/>
      <c r="K4155" s="7">
        <v>-0.27361563517915299</v>
      </c>
      <c r="L4155" s="10">
        <v>-0.20770009186688099</v>
      </c>
      <c r="M4155" s="7"/>
      <c r="N4155" s="7"/>
    </row>
    <row r="4156" spans="2:14" x14ac:dyDescent="0.25">
      <c r="B4156" t="s">
        <v>22</v>
      </c>
      <c r="C4156" t="s">
        <v>705</v>
      </c>
      <c r="D4156" t="s">
        <v>28</v>
      </c>
      <c r="E4156" s="8">
        <v>67</v>
      </c>
      <c r="F4156" s="9">
        <v>369711.1</v>
      </c>
      <c r="G4156" s="8">
        <v>51</v>
      </c>
      <c r="H4156" s="9">
        <v>270207.35999999999</v>
      </c>
      <c r="I4156" s="8"/>
      <c r="J4156" s="9"/>
      <c r="K4156" s="7">
        <v>0.31372549019607798</v>
      </c>
      <c r="L4156" s="10">
        <v>0.36824955471235099</v>
      </c>
      <c r="M4156" s="7"/>
      <c r="N4156" s="7"/>
    </row>
    <row r="4157" spans="2:14" x14ac:dyDescent="0.25">
      <c r="B4157" t="s">
        <v>22</v>
      </c>
      <c r="C4157" t="s">
        <v>705</v>
      </c>
      <c r="D4157" t="s">
        <v>6</v>
      </c>
      <c r="E4157" s="8" t="s">
        <v>69</v>
      </c>
      <c r="F4157" s="9">
        <v>16640.106299999999</v>
      </c>
      <c r="G4157" s="8">
        <v>5</v>
      </c>
      <c r="H4157" s="9">
        <v>31901.168000000001</v>
      </c>
      <c r="I4157" s="8"/>
      <c r="J4157" s="9"/>
      <c r="K4157" s="7" t="s">
        <v>70</v>
      </c>
      <c r="L4157" s="10">
        <v>-0.47838567227381801</v>
      </c>
      <c r="M4157" s="7" t="s">
        <v>70</v>
      </c>
      <c r="N4157" s="7"/>
    </row>
    <row r="4158" spans="2:14" x14ac:dyDescent="0.25">
      <c r="B4158" t="s">
        <v>22</v>
      </c>
      <c r="C4158" t="s">
        <v>705</v>
      </c>
      <c r="D4158" t="s">
        <v>17</v>
      </c>
      <c r="E4158" s="8">
        <v>116</v>
      </c>
      <c r="F4158" s="9">
        <v>726703.28740000003</v>
      </c>
      <c r="G4158" s="8">
        <v>149</v>
      </c>
      <c r="H4158" s="9">
        <v>872290.93200000003</v>
      </c>
      <c r="I4158" s="8"/>
      <c r="J4158" s="9"/>
      <c r="K4158" s="7">
        <v>-0.221476510067114</v>
      </c>
      <c r="L4158" s="10">
        <v>-0.16690262303448999</v>
      </c>
      <c r="M4158" s="7"/>
      <c r="N4158" s="7"/>
    </row>
    <row r="4159" spans="2:14" x14ac:dyDescent="0.25">
      <c r="B4159" t="s">
        <v>22</v>
      </c>
      <c r="C4159" t="s">
        <v>705</v>
      </c>
      <c r="D4159" t="s">
        <v>19</v>
      </c>
      <c r="E4159" s="8">
        <v>140</v>
      </c>
      <c r="F4159" s="9">
        <v>845015.33299999998</v>
      </c>
      <c r="G4159" s="8">
        <v>185</v>
      </c>
      <c r="H4159" s="9">
        <v>1058010.82</v>
      </c>
      <c r="I4159" s="8"/>
      <c r="J4159" s="9"/>
      <c r="K4159" s="7">
        <v>-0.24324324324324301</v>
      </c>
      <c r="L4159" s="10">
        <v>-0.20131692698567999</v>
      </c>
      <c r="M4159" s="7"/>
      <c r="N4159" s="7"/>
    </row>
    <row r="4160" spans="2:14" x14ac:dyDescent="0.25">
      <c r="B4160" t="s">
        <v>22</v>
      </c>
      <c r="C4160" t="s">
        <v>705</v>
      </c>
      <c r="D4160" t="s">
        <v>23</v>
      </c>
      <c r="E4160" s="8">
        <v>570</v>
      </c>
      <c r="F4160" s="9">
        <v>3591982.8170000101</v>
      </c>
      <c r="G4160" s="8">
        <v>731</v>
      </c>
      <c r="H4160" s="9">
        <v>4234068.2479999997</v>
      </c>
      <c r="I4160" s="8"/>
      <c r="J4160" s="9"/>
      <c r="K4160" s="7">
        <v>-0.22024623803009599</v>
      </c>
      <c r="L4160" s="10">
        <v>-0.15164739758346901</v>
      </c>
      <c r="M4160" s="7"/>
      <c r="N4160" s="7"/>
    </row>
    <row r="4161" spans="2:14" x14ac:dyDescent="0.25">
      <c r="B4161" t="s">
        <v>22</v>
      </c>
      <c r="C4161" t="s">
        <v>705</v>
      </c>
      <c r="D4161" t="s">
        <v>30</v>
      </c>
      <c r="E4161" s="8">
        <v>237</v>
      </c>
      <c r="F4161" s="9">
        <v>1450992.87</v>
      </c>
      <c r="G4161" s="8">
        <v>234</v>
      </c>
      <c r="H4161" s="9">
        <v>1352955.2</v>
      </c>
      <c r="I4161" s="8"/>
      <c r="J4161" s="9"/>
      <c r="K4161" s="7">
        <v>1.2820512820512799E-2</v>
      </c>
      <c r="L4161" s="10">
        <v>7.2461874569094406E-2</v>
      </c>
      <c r="M4161" s="7"/>
      <c r="N4161" s="7"/>
    </row>
    <row r="4162" spans="2:14" x14ac:dyDescent="0.25">
      <c r="B4162" t="s">
        <v>22</v>
      </c>
      <c r="C4162" t="s">
        <v>706</v>
      </c>
      <c r="D4162" t="s">
        <v>28</v>
      </c>
      <c r="E4162" s="8">
        <v>9</v>
      </c>
      <c r="F4162" s="9">
        <v>14278.39</v>
      </c>
      <c r="G4162" s="8">
        <v>22</v>
      </c>
      <c r="H4162" s="9">
        <v>33540.61</v>
      </c>
      <c r="I4162" s="8"/>
      <c r="J4162" s="9"/>
      <c r="K4162" s="7">
        <v>-0.59090909090909105</v>
      </c>
      <c r="L4162" s="10">
        <v>-0.574295458550098</v>
      </c>
      <c r="M4162" s="7"/>
      <c r="N4162" s="7"/>
    </row>
    <row r="4163" spans="2:14" x14ac:dyDescent="0.25">
      <c r="B4163" t="s">
        <v>22</v>
      </c>
      <c r="C4163" t="s">
        <v>706</v>
      </c>
      <c r="D4163" t="s">
        <v>6</v>
      </c>
      <c r="E4163" s="8">
        <v>19</v>
      </c>
      <c r="F4163" s="9">
        <v>36505.312469999997</v>
      </c>
      <c r="G4163" s="8">
        <v>40</v>
      </c>
      <c r="H4163" s="9">
        <v>71326.763999999996</v>
      </c>
      <c r="I4163" s="8"/>
      <c r="J4163" s="9"/>
      <c r="K4163" s="7">
        <v>-0.52500000000000002</v>
      </c>
      <c r="L4163" s="10">
        <v>-0.488196149344445</v>
      </c>
      <c r="M4163" s="7"/>
      <c r="N4163" s="7"/>
    </row>
    <row r="4164" spans="2:14" x14ac:dyDescent="0.25">
      <c r="B4164" t="s">
        <v>22</v>
      </c>
      <c r="C4164" t="s">
        <v>706</v>
      </c>
      <c r="D4164" t="s">
        <v>17</v>
      </c>
      <c r="E4164" s="8">
        <v>518</v>
      </c>
      <c r="F4164" s="9">
        <v>990151.52723999799</v>
      </c>
      <c r="G4164" s="8">
        <v>490</v>
      </c>
      <c r="H4164" s="9">
        <v>878110.12300000305</v>
      </c>
      <c r="I4164" s="8"/>
      <c r="J4164" s="9"/>
      <c r="K4164" s="7">
        <v>5.7142857142857197E-2</v>
      </c>
      <c r="L4164" s="10">
        <v>0.12759379638764801</v>
      </c>
      <c r="M4164" s="7"/>
      <c r="N4164" s="7"/>
    </row>
    <row r="4165" spans="2:14" x14ac:dyDescent="0.25">
      <c r="B4165" t="s">
        <v>22</v>
      </c>
      <c r="C4165" t="s">
        <v>706</v>
      </c>
      <c r="D4165" t="s">
        <v>19</v>
      </c>
      <c r="E4165" s="8">
        <v>1465</v>
      </c>
      <c r="F4165" s="9">
        <v>2750146.7209999999</v>
      </c>
      <c r="G4165" s="8">
        <v>1726</v>
      </c>
      <c r="H4165" s="9">
        <v>2962419.3000000198</v>
      </c>
      <c r="I4165" s="8"/>
      <c r="J4165" s="9"/>
      <c r="K4165" s="7">
        <v>-0.15121668597914301</v>
      </c>
      <c r="L4165" s="10">
        <v>-7.1655143146016301E-2</v>
      </c>
      <c r="M4165" s="7"/>
      <c r="N4165" s="7"/>
    </row>
    <row r="4166" spans="2:14" x14ac:dyDescent="0.25">
      <c r="B4166" t="s">
        <v>22</v>
      </c>
      <c r="C4166" t="s">
        <v>706</v>
      </c>
      <c r="D4166" t="s">
        <v>23</v>
      </c>
      <c r="E4166" s="8">
        <v>993</v>
      </c>
      <c r="F4166" s="9">
        <v>1842009.7949999999</v>
      </c>
      <c r="G4166" s="8">
        <v>1390</v>
      </c>
      <c r="H4166" s="9">
        <v>2388979.9400000102</v>
      </c>
      <c r="I4166" s="8"/>
      <c r="J4166" s="9"/>
      <c r="K4166" s="7">
        <v>-0.28561151079136698</v>
      </c>
      <c r="L4166" s="10">
        <v>-0.22895552023764801</v>
      </c>
      <c r="M4166" s="7"/>
      <c r="N4166" s="7"/>
    </row>
    <row r="4167" spans="2:14" x14ac:dyDescent="0.25">
      <c r="B4167" t="s">
        <v>22</v>
      </c>
      <c r="C4167" t="s">
        <v>706</v>
      </c>
      <c r="D4167" t="s">
        <v>30</v>
      </c>
      <c r="E4167" s="8">
        <v>973</v>
      </c>
      <c r="F4167" s="9">
        <v>1801430.1089999999</v>
      </c>
      <c r="G4167" s="8">
        <v>1267</v>
      </c>
      <c r="H4167" s="9">
        <v>2170424.7999999998</v>
      </c>
      <c r="I4167" s="8"/>
      <c r="J4167" s="9"/>
      <c r="K4167" s="7">
        <v>-0.232044198895028</v>
      </c>
      <c r="L4167" s="10">
        <v>-0.17001035511573601</v>
      </c>
      <c r="M4167" s="7"/>
      <c r="N4167" s="7"/>
    </row>
    <row r="4168" spans="2:14" x14ac:dyDescent="0.25">
      <c r="B4168" t="s">
        <v>22</v>
      </c>
      <c r="C4168" t="s">
        <v>707</v>
      </c>
      <c r="D4168" t="s">
        <v>17</v>
      </c>
      <c r="E4168" s="8">
        <v>9</v>
      </c>
      <c r="F4168" s="9">
        <v>375923.91155399999</v>
      </c>
      <c r="G4168" s="8">
        <v>15</v>
      </c>
      <c r="H4168" s="9">
        <v>517305.45929999999</v>
      </c>
      <c r="I4168" s="8"/>
      <c r="J4168" s="9"/>
      <c r="K4168" s="7">
        <v>-0.4</v>
      </c>
      <c r="L4168" s="10">
        <v>-0.273303799919902</v>
      </c>
      <c r="M4168" s="7"/>
      <c r="N4168" s="7"/>
    </row>
    <row r="4169" spans="2:14" x14ac:dyDescent="0.25">
      <c r="B4169" t="s">
        <v>22</v>
      </c>
      <c r="C4169" t="s">
        <v>707</v>
      </c>
      <c r="D4169" t="s">
        <v>19</v>
      </c>
      <c r="E4169" s="8">
        <v>17</v>
      </c>
      <c r="F4169" s="9">
        <v>642676.35360000003</v>
      </c>
      <c r="G4169" s="8">
        <v>12</v>
      </c>
      <c r="H4169" s="9">
        <v>407409.84</v>
      </c>
      <c r="I4169" s="8"/>
      <c r="J4169" s="9"/>
      <c r="K4169" s="7">
        <v>0.41666666666666702</v>
      </c>
      <c r="L4169" s="10">
        <v>0.57746890354931002</v>
      </c>
      <c r="M4169" s="7"/>
      <c r="N4169" s="7"/>
    </row>
    <row r="4170" spans="2:14" x14ac:dyDescent="0.25">
      <c r="B4170" t="s">
        <v>22</v>
      </c>
      <c r="C4170" t="s">
        <v>707</v>
      </c>
      <c r="D4170" t="s">
        <v>23</v>
      </c>
      <c r="E4170" s="8">
        <v>381</v>
      </c>
      <c r="F4170" s="9">
        <v>14828670.24124</v>
      </c>
      <c r="G4170" s="8">
        <v>437</v>
      </c>
      <c r="H4170" s="9">
        <v>15401598.8155</v>
      </c>
      <c r="I4170" s="8"/>
      <c r="J4170" s="9"/>
      <c r="K4170" s="7">
        <v>-0.12814645308924499</v>
      </c>
      <c r="L4170" s="10">
        <v>-3.7199292172410102E-2</v>
      </c>
      <c r="M4170" s="7"/>
      <c r="N4170" s="7"/>
    </row>
    <row r="4171" spans="2:14" x14ac:dyDescent="0.25">
      <c r="B4171" t="s">
        <v>22</v>
      </c>
      <c r="C4171" t="s">
        <v>707</v>
      </c>
      <c r="D4171" t="s">
        <v>30</v>
      </c>
      <c r="E4171" s="8">
        <v>135</v>
      </c>
      <c r="F4171" s="9">
        <v>5545878.7874699999</v>
      </c>
      <c r="G4171" s="8">
        <v>199</v>
      </c>
      <c r="H4171" s="9">
        <v>7250951.8599999901</v>
      </c>
      <c r="I4171" s="8"/>
      <c r="J4171" s="9"/>
      <c r="K4171" s="7">
        <v>-0.32160804020100497</v>
      </c>
      <c r="L4171" s="10">
        <v>-0.23515161946337801</v>
      </c>
      <c r="M4171" s="7"/>
      <c r="N4171" s="7"/>
    </row>
    <row r="4172" spans="2:14" x14ac:dyDescent="0.25">
      <c r="B4172" t="s">
        <v>22</v>
      </c>
      <c r="C4172" t="s">
        <v>708</v>
      </c>
      <c r="D4172" t="s">
        <v>6</v>
      </c>
      <c r="E4172" s="8">
        <v>7</v>
      </c>
      <c r="F4172" s="9">
        <v>52887.425219999997</v>
      </c>
      <c r="G4172" s="8">
        <v>7</v>
      </c>
      <c r="H4172" s="9">
        <v>47860.800000000003</v>
      </c>
      <c r="I4172" s="8"/>
      <c r="J4172" s="9"/>
      <c r="K4172" s="7">
        <v>0</v>
      </c>
      <c r="L4172" s="10">
        <v>0.10502593395848001</v>
      </c>
      <c r="M4172" s="7"/>
      <c r="N4172" s="7"/>
    </row>
    <row r="4173" spans="2:14" x14ac:dyDescent="0.25">
      <c r="B4173" t="s">
        <v>22</v>
      </c>
      <c r="C4173" t="s">
        <v>708</v>
      </c>
      <c r="D4173" t="s">
        <v>17</v>
      </c>
      <c r="E4173" s="8">
        <v>136</v>
      </c>
      <c r="F4173" s="9">
        <v>1028941.832088</v>
      </c>
      <c r="G4173" s="8">
        <v>151</v>
      </c>
      <c r="H4173" s="9">
        <v>1038444.1324</v>
      </c>
      <c r="I4173" s="8"/>
      <c r="J4173" s="9"/>
      <c r="K4173" s="7">
        <v>-9.9337748344370799E-2</v>
      </c>
      <c r="L4173" s="10">
        <v>-9.1505166388063906E-3</v>
      </c>
      <c r="M4173" s="7"/>
      <c r="N4173" s="7"/>
    </row>
    <row r="4174" spans="2:14" x14ac:dyDescent="0.25">
      <c r="B4174" t="s">
        <v>22</v>
      </c>
      <c r="C4174" t="s">
        <v>708</v>
      </c>
      <c r="D4174" t="s">
        <v>19</v>
      </c>
      <c r="E4174" s="8">
        <v>513</v>
      </c>
      <c r="F4174" s="9">
        <v>3718125.3807000201</v>
      </c>
      <c r="G4174" s="8">
        <v>629</v>
      </c>
      <c r="H4174" s="9">
        <v>4291310.5980000002</v>
      </c>
      <c r="I4174" s="8"/>
      <c r="J4174" s="9"/>
      <c r="K4174" s="7">
        <v>-0.18441971383147801</v>
      </c>
      <c r="L4174" s="10">
        <v>-0.13356880239969701</v>
      </c>
      <c r="M4174" s="7"/>
      <c r="N4174" s="7"/>
    </row>
    <row r="4175" spans="2:14" x14ac:dyDescent="0.25">
      <c r="B4175" t="s">
        <v>22</v>
      </c>
      <c r="C4175" t="s">
        <v>708</v>
      </c>
      <c r="D4175" t="s">
        <v>23</v>
      </c>
      <c r="E4175" s="8">
        <v>655</v>
      </c>
      <c r="F4175" s="9">
        <v>4893459.7396799996</v>
      </c>
      <c r="G4175" s="8">
        <v>703</v>
      </c>
      <c r="H4175" s="9">
        <v>4728277.7900000103</v>
      </c>
      <c r="I4175" s="8"/>
      <c r="J4175" s="9"/>
      <c r="K4175" s="7">
        <v>-6.8278805120910294E-2</v>
      </c>
      <c r="L4175" s="10">
        <v>3.4934908018590803E-2</v>
      </c>
      <c r="M4175" s="7"/>
      <c r="N4175" s="7"/>
    </row>
    <row r="4176" spans="2:14" x14ac:dyDescent="0.25">
      <c r="B4176" t="s">
        <v>22</v>
      </c>
      <c r="C4176" t="s">
        <v>708</v>
      </c>
      <c r="D4176" t="s">
        <v>30</v>
      </c>
      <c r="E4176" s="8">
        <v>399</v>
      </c>
      <c r="F4176" s="9">
        <v>2995566.2136000101</v>
      </c>
      <c r="G4176" s="8">
        <v>464</v>
      </c>
      <c r="H4176" s="9">
        <v>3141618.7760000001</v>
      </c>
      <c r="I4176" s="8"/>
      <c r="J4176" s="9"/>
      <c r="K4176" s="7">
        <v>-0.14008620689655199</v>
      </c>
      <c r="L4176" s="10">
        <v>-4.6489587952471802E-2</v>
      </c>
      <c r="M4176" s="7"/>
      <c r="N4176" s="7"/>
    </row>
    <row r="4177" spans="2:14" x14ac:dyDescent="0.25">
      <c r="B4177" t="s">
        <v>22</v>
      </c>
      <c r="C4177" t="s">
        <v>709</v>
      </c>
      <c r="D4177" t="s">
        <v>28</v>
      </c>
      <c r="E4177" s="8"/>
      <c r="F4177" s="9"/>
      <c r="G4177" s="8" t="s">
        <v>69</v>
      </c>
      <c r="H4177" s="9">
        <v>7873.4</v>
      </c>
      <c r="I4177" s="8"/>
      <c r="J4177" s="9"/>
      <c r="K4177" s="7" t="s">
        <v>70</v>
      </c>
      <c r="L4177" s="10"/>
      <c r="M4177" s="7"/>
      <c r="N4177" s="7"/>
    </row>
    <row r="4178" spans="2:14" x14ac:dyDescent="0.25">
      <c r="B4178" t="s">
        <v>22</v>
      </c>
      <c r="C4178" t="s">
        <v>709</v>
      </c>
      <c r="D4178" t="s">
        <v>6</v>
      </c>
      <c r="E4178" s="8">
        <v>52</v>
      </c>
      <c r="F4178" s="9">
        <v>283815.55446000001</v>
      </c>
      <c r="G4178" s="8">
        <v>53</v>
      </c>
      <c r="H4178" s="9">
        <v>267792.304</v>
      </c>
      <c r="I4178" s="8"/>
      <c r="J4178" s="9"/>
      <c r="K4178" s="7">
        <v>-1.88679245283019E-2</v>
      </c>
      <c r="L4178" s="10">
        <v>5.9834618921684998E-2</v>
      </c>
      <c r="M4178" s="7"/>
      <c r="N4178" s="7"/>
    </row>
    <row r="4179" spans="2:14" x14ac:dyDescent="0.25">
      <c r="B4179" t="s">
        <v>22</v>
      </c>
      <c r="C4179" t="s">
        <v>709</v>
      </c>
      <c r="D4179" t="s">
        <v>17</v>
      </c>
      <c r="E4179" s="8">
        <v>1030</v>
      </c>
      <c r="F4179" s="9">
        <v>5558213.6118000196</v>
      </c>
      <c r="G4179" s="8">
        <v>1013</v>
      </c>
      <c r="H4179" s="9">
        <v>5077519.93799996</v>
      </c>
      <c r="I4179" s="8"/>
      <c r="J4179" s="9"/>
      <c r="K4179" s="7">
        <v>1.6781836130306E-2</v>
      </c>
      <c r="L4179" s="10">
        <v>9.4670957410244394E-2</v>
      </c>
      <c r="M4179" s="7"/>
      <c r="N4179" s="7"/>
    </row>
    <row r="4180" spans="2:14" x14ac:dyDescent="0.25">
      <c r="B4180" t="s">
        <v>22</v>
      </c>
      <c r="C4180" t="s">
        <v>709</v>
      </c>
      <c r="D4180" t="s">
        <v>19</v>
      </c>
      <c r="E4180" s="8">
        <v>2026</v>
      </c>
      <c r="F4180" s="9">
        <v>10813897.68822</v>
      </c>
      <c r="G4180" s="8">
        <v>2366</v>
      </c>
      <c r="H4180" s="9">
        <v>11601517.214</v>
      </c>
      <c r="I4180" s="8"/>
      <c r="J4180" s="9"/>
      <c r="K4180" s="7">
        <v>-0.14370245139475901</v>
      </c>
      <c r="L4180" s="10">
        <v>-6.7889355439610596E-2</v>
      </c>
      <c r="M4180" s="7"/>
      <c r="N4180" s="7"/>
    </row>
    <row r="4181" spans="2:14" x14ac:dyDescent="0.25">
      <c r="B4181" t="s">
        <v>22</v>
      </c>
      <c r="C4181" t="s">
        <v>709</v>
      </c>
      <c r="D4181" t="s">
        <v>23</v>
      </c>
      <c r="E4181" s="8">
        <v>2549</v>
      </c>
      <c r="F4181" s="9">
        <v>13573592.3611199</v>
      </c>
      <c r="G4181" s="8">
        <v>2874</v>
      </c>
      <c r="H4181" s="9">
        <v>14131622.4860001</v>
      </c>
      <c r="I4181" s="8"/>
      <c r="J4181" s="9"/>
      <c r="K4181" s="7">
        <v>-0.113082811412665</v>
      </c>
      <c r="L4181" s="10">
        <v>-3.94880436010078E-2</v>
      </c>
      <c r="M4181" s="7"/>
      <c r="N4181" s="7"/>
    </row>
    <row r="4182" spans="2:14" x14ac:dyDescent="0.25">
      <c r="B4182" t="s">
        <v>22</v>
      </c>
      <c r="C4182" t="s">
        <v>709</v>
      </c>
      <c r="D4182" t="s">
        <v>30</v>
      </c>
      <c r="E4182" s="8">
        <v>1889</v>
      </c>
      <c r="F4182" s="9">
        <v>10021205.1621</v>
      </c>
      <c r="G4182" s="8">
        <v>2218</v>
      </c>
      <c r="H4182" s="9">
        <v>10901794.41</v>
      </c>
      <c r="I4182" s="8"/>
      <c r="J4182" s="9"/>
      <c r="K4182" s="7">
        <v>-0.14833183047790799</v>
      </c>
      <c r="L4182" s="10">
        <v>-8.0774706876900207E-2</v>
      </c>
      <c r="M4182" s="7"/>
      <c r="N4182" s="7"/>
    </row>
    <row r="4183" spans="2:14" x14ac:dyDescent="0.25">
      <c r="B4183" t="s">
        <v>22</v>
      </c>
      <c r="C4183" t="s">
        <v>710</v>
      </c>
      <c r="D4183" t="s">
        <v>6</v>
      </c>
      <c r="E4183" s="8">
        <v>99</v>
      </c>
      <c r="F4183" s="9">
        <v>234661.37598000001</v>
      </c>
      <c r="G4183" s="8">
        <v>146</v>
      </c>
      <c r="H4183" s="9">
        <v>330007.60000000102</v>
      </c>
      <c r="I4183" s="8"/>
      <c r="J4183" s="9"/>
      <c r="K4183" s="7">
        <v>-0.32191780821917798</v>
      </c>
      <c r="L4183" s="10">
        <v>-0.288921297630722</v>
      </c>
      <c r="M4183" s="7"/>
      <c r="N4183" s="7"/>
    </row>
    <row r="4184" spans="2:14" x14ac:dyDescent="0.25">
      <c r="B4184" t="s">
        <v>22</v>
      </c>
      <c r="C4184" t="s">
        <v>710</v>
      </c>
      <c r="D4184" t="s">
        <v>17</v>
      </c>
      <c r="E4184" s="8">
        <v>984</v>
      </c>
      <c r="F4184" s="9">
        <v>2351788.1047799801</v>
      </c>
      <c r="G4184" s="8">
        <v>1231</v>
      </c>
      <c r="H4184" s="9">
        <v>2736753.7719999901</v>
      </c>
      <c r="I4184" s="8"/>
      <c r="J4184" s="9"/>
      <c r="K4184" s="7">
        <v>-0.20064987814784699</v>
      </c>
      <c r="L4184" s="10">
        <v>-0.14066507230523501</v>
      </c>
      <c r="M4184" s="7"/>
      <c r="N4184" s="7"/>
    </row>
    <row r="4185" spans="2:14" x14ac:dyDescent="0.25">
      <c r="B4185" t="s">
        <v>22</v>
      </c>
      <c r="C4185" t="s">
        <v>710</v>
      </c>
      <c r="D4185" t="s">
        <v>19</v>
      </c>
      <c r="E4185" s="8">
        <v>2038</v>
      </c>
      <c r="F4185" s="9">
        <v>4795498.1248199698</v>
      </c>
      <c r="G4185" s="8">
        <v>2537</v>
      </c>
      <c r="H4185" s="9">
        <v>5464412.7199999904</v>
      </c>
      <c r="I4185" s="8"/>
      <c r="J4185" s="9"/>
      <c r="K4185" s="7">
        <v>-0.19668900275916401</v>
      </c>
      <c r="L4185" s="10">
        <v>-0.122412897680982</v>
      </c>
      <c r="M4185" s="7"/>
      <c r="N4185" s="7"/>
    </row>
    <row r="4186" spans="2:14" x14ac:dyDescent="0.25">
      <c r="B4186" t="s">
        <v>22</v>
      </c>
      <c r="C4186" t="s">
        <v>710</v>
      </c>
      <c r="D4186" t="s">
        <v>23</v>
      </c>
      <c r="E4186" s="8">
        <v>949</v>
      </c>
      <c r="F4186" s="9">
        <v>2271154.55688</v>
      </c>
      <c r="G4186" s="8">
        <v>1339</v>
      </c>
      <c r="H4186" s="9">
        <v>2922122.3980000201</v>
      </c>
      <c r="I4186" s="8"/>
      <c r="J4186" s="9"/>
      <c r="K4186" s="7">
        <v>-0.29126213592233002</v>
      </c>
      <c r="L4186" s="10">
        <v>-0.22277227044478101</v>
      </c>
      <c r="M4186" s="7"/>
      <c r="N4186" s="7"/>
    </row>
    <row r="4187" spans="2:14" x14ac:dyDescent="0.25">
      <c r="B4187" t="s">
        <v>22</v>
      </c>
      <c r="C4187" t="s">
        <v>710</v>
      </c>
      <c r="D4187" t="s">
        <v>30</v>
      </c>
      <c r="E4187" s="8">
        <v>815</v>
      </c>
      <c r="F4187" s="9">
        <v>1940663.9808</v>
      </c>
      <c r="G4187" s="8">
        <v>1170</v>
      </c>
      <c r="H4187" s="9">
        <v>2530840.5600000098</v>
      </c>
      <c r="I4187" s="8"/>
      <c r="J4187" s="9"/>
      <c r="K4187" s="7">
        <v>-0.30341880341880301</v>
      </c>
      <c r="L4187" s="10">
        <v>-0.23319389950033201</v>
      </c>
      <c r="M4187" s="7"/>
      <c r="N4187" s="7"/>
    </row>
    <row r="4188" spans="2:14" x14ac:dyDescent="0.25">
      <c r="B4188" t="s">
        <v>22</v>
      </c>
      <c r="C4188" t="s">
        <v>711</v>
      </c>
      <c r="D4188" t="s">
        <v>28</v>
      </c>
      <c r="E4188" s="8">
        <v>312</v>
      </c>
      <c r="F4188" s="9">
        <v>730940.65600000205</v>
      </c>
      <c r="G4188" s="8">
        <v>430</v>
      </c>
      <c r="H4188" s="9">
        <v>1007335.488</v>
      </c>
      <c r="I4188" s="8"/>
      <c r="J4188" s="9"/>
      <c r="K4188" s="7">
        <v>-0.27441860465116302</v>
      </c>
      <c r="L4188" s="10">
        <v>-0.27438210535872598</v>
      </c>
      <c r="M4188" s="7"/>
      <c r="N4188" s="7"/>
    </row>
    <row r="4189" spans="2:14" x14ac:dyDescent="0.25">
      <c r="B4189" t="s">
        <v>22</v>
      </c>
      <c r="C4189" t="s">
        <v>711</v>
      </c>
      <c r="D4189" t="s">
        <v>6</v>
      </c>
      <c r="E4189" s="8">
        <v>37</v>
      </c>
      <c r="F4189" s="9">
        <v>102567.82144</v>
      </c>
      <c r="G4189" s="8">
        <v>18</v>
      </c>
      <c r="H4189" s="9">
        <v>51071.663999999997</v>
      </c>
      <c r="I4189" s="8"/>
      <c r="J4189" s="9"/>
      <c r="K4189" s="7">
        <v>1.05555555555556</v>
      </c>
      <c r="L4189" s="10">
        <v>1.00831172134904</v>
      </c>
      <c r="M4189" s="7"/>
      <c r="N4189" s="7"/>
    </row>
    <row r="4190" spans="2:14" x14ac:dyDescent="0.25">
      <c r="B4190" t="s">
        <v>22</v>
      </c>
      <c r="C4190" t="s">
        <v>711</v>
      </c>
      <c r="D4190" t="s">
        <v>17</v>
      </c>
      <c r="E4190" s="8">
        <v>171</v>
      </c>
      <c r="F4190" s="9">
        <v>546082.65035999904</v>
      </c>
      <c r="G4190" s="8">
        <v>237</v>
      </c>
      <c r="H4190" s="9">
        <v>703374.73</v>
      </c>
      <c r="I4190" s="8"/>
      <c r="J4190" s="9"/>
      <c r="K4190" s="7">
        <v>-0.278481012658228</v>
      </c>
      <c r="L4190" s="10">
        <v>-0.22362486585209099</v>
      </c>
      <c r="M4190" s="7"/>
      <c r="N4190" s="7"/>
    </row>
    <row r="4191" spans="2:14" x14ac:dyDescent="0.25">
      <c r="B4191" t="s">
        <v>22</v>
      </c>
      <c r="C4191" t="s">
        <v>711</v>
      </c>
      <c r="D4191" t="s">
        <v>19</v>
      </c>
      <c r="E4191" s="8">
        <v>666</v>
      </c>
      <c r="F4191" s="9">
        <v>2046458.595</v>
      </c>
      <c r="G4191" s="8">
        <v>834</v>
      </c>
      <c r="H4191" s="9">
        <v>2368145.5350000001</v>
      </c>
      <c r="I4191" s="8"/>
      <c r="J4191" s="9"/>
      <c r="K4191" s="7">
        <v>-0.201438848920863</v>
      </c>
      <c r="L4191" s="10">
        <v>-0.13583917679282201</v>
      </c>
      <c r="M4191" s="7"/>
      <c r="N4191" s="7"/>
    </row>
    <row r="4192" spans="2:14" x14ac:dyDescent="0.25">
      <c r="B4192" t="s">
        <v>22</v>
      </c>
      <c r="C4192" t="s">
        <v>711</v>
      </c>
      <c r="D4192" t="s">
        <v>23</v>
      </c>
      <c r="E4192" s="8">
        <v>786</v>
      </c>
      <c r="F4192" s="9">
        <v>2492684.3435000102</v>
      </c>
      <c r="G4192" s="8">
        <v>1010</v>
      </c>
      <c r="H4192" s="9">
        <v>2922339.7</v>
      </c>
      <c r="I4192" s="8"/>
      <c r="J4192" s="9"/>
      <c r="K4192" s="7">
        <v>-0.22178217821782201</v>
      </c>
      <c r="L4192" s="10">
        <v>-0.14702443952699501</v>
      </c>
      <c r="M4192" s="7"/>
      <c r="N4192" s="7"/>
    </row>
    <row r="4193" spans="2:14" x14ac:dyDescent="0.25">
      <c r="B4193" t="s">
        <v>22</v>
      </c>
      <c r="C4193" t="s">
        <v>711</v>
      </c>
      <c r="D4193" t="s">
        <v>30</v>
      </c>
      <c r="E4193" s="8">
        <v>411</v>
      </c>
      <c r="F4193" s="9">
        <v>1271421.9288000001</v>
      </c>
      <c r="G4193" s="8">
        <v>567</v>
      </c>
      <c r="H4193" s="9">
        <v>1625323</v>
      </c>
      <c r="I4193" s="8"/>
      <c r="J4193" s="9"/>
      <c r="K4193" s="7">
        <v>-0.27513227513227501</v>
      </c>
      <c r="L4193" s="10">
        <v>-0.21774199417592799</v>
      </c>
      <c r="M4193" s="7"/>
      <c r="N4193" s="7"/>
    </row>
    <row r="4194" spans="2:14" x14ac:dyDescent="0.25">
      <c r="B4194" t="s">
        <v>22</v>
      </c>
      <c r="C4194" t="s">
        <v>712</v>
      </c>
      <c r="D4194" t="s">
        <v>28</v>
      </c>
      <c r="E4194" s="8">
        <v>107</v>
      </c>
      <c r="F4194" s="9">
        <v>174209</v>
      </c>
      <c r="G4194" s="8">
        <v>117</v>
      </c>
      <c r="H4194" s="9">
        <v>188726.58</v>
      </c>
      <c r="I4194" s="8"/>
      <c r="J4194" s="9"/>
      <c r="K4194" s="7">
        <v>-8.54700854700855E-2</v>
      </c>
      <c r="L4194" s="10">
        <v>-7.6923875799581695E-2</v>
      </c>
      <c r="M4194" s="7"/>
      <c r="N4194" s="7"/>
    </row>
    <row r="4195" spans="2:14" x14ac:dyDescent="0.25">
      <c r="B4195" t="s">
        <v>22</v>
      </c>
      <c r="C4195" t="s">
        <v>712</v>
      </c>
      <c r="D4195" t="s">
        <v>6</v>
      </c>
      <c r="E4195" s="8">
        <v>80</v>
      </c>
      <c r="F4195" s="9">
        <v>184093.25700000001</v>
      </c>
      <c r="G4195" s="8">
        <v>152</v>
      </c>
      <c r="H4195" s="9">
        <v>328804.56</v>
      </c>
      <c r="I4195" s="8"/>
      <c r="J4195" s="9"/>
      <c r="K4195" s="7">
        <v>-0.47368421052631599</v>
      </c>
      <c r="L4195" s="10">
        <v>-0.44011343090862198</v>
      </c>
      <c r="M4195" s="7"/>
      <c r="N4195" s="7"/>
    </row>
    <row r="4196" spans="2:14" x14ac:dyDescent="0.25">
      <c r="B4196" t="s">
        <v>22</v>
      </c>
      <c r="C4196" t="s">
        <v>712</v>
      </c>
      <c r="D4196" t="s">
        <v>17</v>
      </c>
      <c r="E4196" s="8">
        <v>603</v>
      </c>
      <c r="F4196" s="9">
        <v>1401839.4172199999</v>
      </c>
      <c r="G4196" s="8">
        <v>751</v>
      </c>
      <c r="H4196" s="9">
        <v>1613776.47</v>
      </c>
      <c r="I4196" s="8"/>
      <c r="J4196" s="9"/>
      <c r="K4196" s="7">
        <v>-0.19707057256990701</v>
      </c>
      <c r="L4196" s="10">
        <v>-0.13132986923523499</v>
      </c>
      <c r="M4196" s="7"/>
      <c r="N4196" s="7"/>
    </row>
    <row r="4197" spans="2:14" x14ac:dyDescent="0.25">
      <c r="B4197" t="s">
        <v>22</v>
      </c>
      <c r="C4197" t="s">
        <v>712</v>
      </c>
      <c r="D4197" t="s">
        <v>19</v>
      </c>
      <c r="E4197" s="8">
        <v>1293</v>
      </c>
      <c r="F4197" s="9">
        <v>2897299.49</v>
      </c>
      <c r="G4197" s="8">
        <v>1760</v>
      </c>
      <c r="H4197" s="9">
        <v>3631960.6639999999</v>
      </c>
      <c r="I4197" s="8"/>
      <c r="J4197" s="9"/>
      <c r="K4197" s="7">
        <v>-0.26534090909090902</v>
      </c>
      <c r="L4197" s="10">
        <v>-0.20227674305009999</v>
      </c>
      <c r="M4197" s="7"/>
      <c r="N4197" s="7"/>
    </row>
    <row r="4198" spans="2:14" x14ac:dyDescent="0.25">
      <c r="B4198" t="s">
        <v>22</v>
      </c>
      <c r="C4198" t="s">
        <v>712</v>
      </c>
      <c r="D4198" t="s">
        <v>23</v>
      </c>
      <c r="E4198" s="8">
        <v>887</v>
      </c>
      <c r="F4198" s="9">
        <v>2018127.1</v>
      </c>
      <c r="G4198" s="8">
        <v>1273</v>
      </c>
      <c r="H4198" s="9">
        <v>2659764.2000000002</v>
      </c>
      <c r="I4198" s="8"/>
      <c r="J4198" s="9"/>
      <c r="K4198" s="7">
        <v>-0.30322073841319702</v>
      </c>
      <c r="L4198" s="10">
        <v>-0.24123833984982601</v>
      </c>
      <c r="M4198" s="7"/>
      <c r="N4198" s="7"/>
    </row>
    <row r="4199" spans="2:14" x14ac:dyDescent="0.25">
      <c r="B4199" t="s">
        <v>22</v>
      </c>
      <c r="C4199" t="s">
        <v>712</v>
      </c>
      <c r="D4199" t="s">
        <v>29</v>
      </c>
      <c r="E4199" s="8" t="s">
        <v>69</v>
      </c>
      <c r="F4199" s="9">
        <v>2100</v>
      </c>
      <c r="G4199" s="8"/>
      <c r="H4199" s="9"/>
      <c r="I4199" s="8"/>
      <c r="J4199" s="9"/>
      <c r="K4199" s="7" t="s">
        <v>70</v>
      </c>
      <c r="L4199" s="10"/>
      <c r="M4199" s="7" t="s">
        <v>70</v>
      </c>
      <c r="N4199" s="7"/>
    </row>
    <row r="4200" spans="2:14" x14ac:dyDescent="0.25">
      <c r="B4200" t="s">
        <v>22</v>
      </c>
      <c r="C4200" t="s">
        <v>712</v>
      </c>
      <c r="D4200" t="s">
        <v>30</v>
      </c>
      <c r="E4200" s="8">
        <v>436</v>
      </c>
      <c r="F4200" s="9">
        <v>977564.4</v>
      </c>
      <c r="G4200" s="8">
        <v>679</v>
      </c>
      <c r="H4200" s="9">
        <v>1399916</v>
      </c>
      <c r="I4200" s="8"/>
      <c r="J4200" s="9"/>
      <c r="K4200" s="7">
        <v>-0.35787923416789402</v>
      </c>
      <c r="L4200" s="10">
        <v>-0.301697816154682</v>
      </c>
      <c r="M4200" s="7"/>
      <c r="N4200" s="7"/>
    </row>
    <row r="4201" spans="2:14" x14ac:dyDescent="0.25">
      <c r="B4201" t="s">
        <v>22</v>
      </c>
      <c r="C4201" t="s">
        <v>713</v>
      </c>
      <c r="D4201" t="s">
        <v>28</v>
      </c>
      <c r="E4201" s="8">
        <v>198</v>
      </c>
      <c r="F4201" s="9">
        <v>2166269.6</v>
      </c>
      <c r="G4201" s="8">
        <v>182</v>
      </c>
      <c r="H4201" s="9">
        <v>1952275.8</v>
      </c>
      <c r="I4201" s="8"/>
      <c r="J4201" s="9"/>
      <c r="K4201" s="7">
        <v>8.7912087912087794E-2</v>
      </c>
      <c r="L4201" s="10">
        <v>0.109612484055787</v>
      </c>
      <c r="M4201" s="7"/>
      <c r="N4201" s="7"/>
    </row>
    <row r="4202" spans="2:14" x14ac:dyDescent="0.25">
      <c r="B4202" t="s">
        <v>22</v>
      </c>
      <c r="C4202" t="s">
        <v>713</v>
      </c>
      <c r="D4202" t="s">
        <v>6</v>
      </c>
      <c r="E4202" s="8">
        <v>8</v>
      </c>
      <c r="F4202" s="9">
        <v>84716</v>
      </c>
      <c r="G4202" s="8" t="s">
        <v>69</v>
      </c>
      <c r="H4202" s="9">
        <v>21154</v>
      </c>
      <c r="I4202" s="8"/>
      <c r="J4202" s="9"/>
      <c r="K4202" s="7" t="s">
        <v>70</v>
      </c>
      <c r="L4202" s="10">
        <v>3.00472723834736</v>
      </c>
      <c r="M4202" s="7"/>
      <c r="N4202" s="7"/>
    </row>
    <row r="4203" spans="2:14" x14ac:dyDescent="0.25">
      <c r="B4203" t="s">
        <v>22</v>
      </c>
      <c r="C4203" t="s">
        <v>713</v>
      </c>
      <c r="D4203" t="s">
        <v>17</v>
      </c>
      <c r="E4203" s="8">
        <v>162</v>
      </c>
      <c r="F4203" s="9">
        <v>2091357.97278</v>
      </c>
      <c r="G4203" s="8">
        <v>168</v>
      </c>
      <c r="H4203" s="9">
        <v>2043720.2320000001</v>
      </c>
      <c r="I4203" s="8"/>
      <c r="J4203" s="9"/>
      <c r="K4203" s="7">
        <v>-3.5714285714285698E-2</v>
      </c>
      <c r="L4203" s="10">
        <v>2.3309325823614301E-2</v>
      </c>
      <c r="M4203" s="7"/>
      <c r="N4203" s="7"/>
    </row>
    <row r="4204" spans="2:14" x14ac:dyDescent="0.25">
      <c r="B4204" t="s">
        <v>22</v>
      </c>
      <c r="C4204" t="s">
        <v>713</v>
      </c>
      <c r="D4204" t="s">
        <v>19</v>
      </c>
      <c r="E4204" s="8">
        <v>95</v>
      </c>
      <c r="F4204" s="9">
        <v>1268913.7668000001</v>
      </c>
      <c r="G4204" s="8">
        <v>206</v>
      </c>
      <c r="H4204" s="9">
        <v>2478947.2400000002</v>
      </c>
      <c r="I4204" s="8"/>
      <c r="J4204" s="9"/>
      <c r="K4204" s="7">
        <v>-0.538834951456311</v>
      </c>
      <c r="L4204" s="10">
        <v>-0.48812393167351098</v>
      </c>
      <c r="M4204" s="7"/>
      <c r="N4204" s="7"/>
    </row>
    <row r="4205" spans="2:14" x14ac:dyDescent="0.25">
      <c r="B4205" t="s">
        <v>22</v>
      </c>
      <c r="C4205" t="s">
        <v>713</v>
      </c>
      <c r="D4205" t="s">
        <v>23</v>
      </c>
      <c r="E4205" s="8">
        <v>1112</v>
      </c>
      <c r="F4205" s="9">
        <v>14986185.8358359</v>
      </c>
      <c r="G4205" s="8">
        <v>1122</v>
      </c>
      <c r="H4205" s="9">
        <v>13520992.356000001</v>
      </c>
      <c r="I4205" s="8"/>
      <c r="J4205" s="9"/>
      <c r="K4205" s="7">
        <v>-8.9126559714794995E-3</v>
      </c>
      <c r="L4205" s="10">
        <v>0.108364344957691</v>
      </c>
      <c r="M4205" s="7"/>
      <c r="N4205" s="7"/>
    </row>
    <row r="4206" spans="2:14" x14ac:dyDescent="0.25">
      <c r="B4206" t="s">
        <v>22</v>
      </c>
      <c r="C4206" t="s">
        <v>713</v>
      </c>
      <c r="D4206" t="s">
        <v>30</v>
      </c>
      <c r="E4206" s="8">
        <v>358</v>
      </c>
      <c r="F4206" s="9">
        <v>4914071.4528000103</v>
      </c>
      <c r="G4206" s="8">
        <v>540</v>
      </c>
      <c r="H4206" s="9">
        <v>6598147.4000000097</v>
      </c>
      <c r="I4206" s="8"/>
      <c r="J4206" s="9"/>
      <c r="K4206" s="7">
        <v>-0.33703703703703702</v>
      </c>
      <c r="L4206" s="10">
        <v>-0.25523466590031002</v>
      </c>
      <c r="M4206" s="7"/>
      <c r="N4206" s="7"/>
    </row>
    <row r="4207" spans="2:14" x14ac:dyDescent="0.25">
      <c r="B4207" t="s">
        <v>22</v>
      </c>
      <c r="C4207" t="s">
        <v>714</v>
      </c>
      <c r="D4207" t="s">
        <v>17</v>
      </c>
      <c r="E4207" s="8">
        <v>32</v>
      </c>
      <c r="F4207" s="9">
        <v>2318643.0935</v>
      </c>
      <c r="G4207" s="8">
        <v>21</v>
      </c>
      <c r="H4207" s="9">
        <v>1405422.2464999999</v>
      </c>
      <c r="I4207" s="8"/>
      <c r="J4207" s="9"/>
      <c r="K4207" s="7">
        <v>0.52380952380952395</v>
      </c>
      <c r="L4207" s="10">
        <v>0.64978397010168498</v>
      </c>
      <c r="M4207" s="7"/>
      <c r="N4207" s="7"/>
    </row>
    <row r="4208" spans="2:14" x14ac:dyDescent="0.25">
      <c r="B4208" t="s">
        <v>22</v>
      </c>
      <c r="C4208" t="s">
        <v>714</v>
      </c>
      <c r="D4208" t="s">
        <v>19</v>
      </c>
      <c r="E4208" s="8">
        <v>26</v>
      </c>
      <c r="F4208" s="9">
        <v>1853532.1512</v>
      </c>
      <c r="G4208" s="8">
        <v>35</v>
      </c>
      <c r="H4208" s="9">
        <v>2250117.2000000002</v>
      </c>
      <c r="I4208" s="8"/>
      <c r="J4208" s="9"/>
      <c r="K4208" s="7">
        <v>-0.25714285714285701</v>
      </c>
      <c r="L4208" s="10">
        <v>-0.17625084097841601</v>
      </c>
      <c r="M4208" s="7"/>
      <c r="N4208" s="7"/>
    </row>
    <row r="4209" spans="2:14" x14ac:dyDescent="0.25">
      <c r="B4209" t="s">
        <v>22</v>
      </c>
      <c r="C4209" t="s">
        <v>714</v>
      </c>
      <c r="D4209" t="s">
        <v>23</v>
      </c>
      <c r="E4209" s="8">
        <v>72</v>
      </c>
      <c r="F4209" s="9">
        <v>5042613.6381000001</v>
      </c>
      <c r="G4209" s="8">
        <v>76</v>
      </c>
      <c r="H4209" s="9">
        <v>5067795.99</v>
      </c>
      <c r="I4209" s="8"/>
      <c r="J4209" s="9"/>
      <c r="K4209" s="7">
        <v>-5.2631578947368501E-2</v>
      </c>
      <c r="L4209" s="10">
        <v>-4.9690934579242896E-3</v>
      </c>
      <c r="M4209" s="7"/>
      <c r="N4209" s="7"/>
    </row>
    <row r="4210" spans="2:14" x14ac:dyDescent="0.25">
      <c r="B4210" t="s">
        <v>22</v>
      </c>
      <c r="C4210" t="s">
        <v>714</v>
      </c>
      <c r="D4210" t="s">
        <v>30</v>
      </c>
      <c r="E4210" s="8">
        <v>130</v>
      </c>
      <c r="F4210" s="9">
        <v>9059098.3350000009</v>
      </c>
      <c r="G4210" s="8">
        <v>146</v>
      </c>
      <c r="H4210" s="9">
        <v>9457164.8800000101</v>
      </c>
      <c r="I4210" s="8"/>
      <c r="J4210" s="9"/>
      <c r="K4210" s="7">
        <v>-0.10958904109589</v>
      </c>
      <c r="L4210" s="10">
        <v>-4.2091530606793201E-2</v>
      </c>
      <c r="M4210" s="7"/>
      <c r="N4210" s="7"/>
    </row>
    <row r="4211" spans="2:14" x14ac:dyDescent="0.25">
      <c r="B4211" t="s">
        <v>22</v>
      </c>
      <c r="C4211" t="s">
        <v>715</v>
      </c>
      <c r="D4211" t="s">
        <v>17</v>
      </c>
      <c r="E4211" s="8">
        <v>71</v>
      </c>
      <c r="F4211" s="9">
        <v>3744248.4481199998</v>
      </c>
      <c r="G4211" s="8">
        <v>88</v>
      </c>
      <c r="H4211" s="9">
        <v>4387093.2823999999</v>
      </c>
      <c r="I4211" s="8"/>
      <c r="J4211" s="9"/>
      <c r="K4211" s="7">
        <v>-0.19318181818181801</v>
      </c>
      <c r="L4211" s="10">
        <v>-0.146530924441234</v>
      </c>
      <c r="M4211" s="7"/>
      <c r="N4211" s="7"/>
    </row>
    <row r="4212" spans="2:14" x14ac:dyDescent="0.25">
      <c r="B4212" t="s">
        <v>22</v>
      </c>
      <c r="C4212" t="s">
        <v>715</v>
      </c>
      <c r="D4212" t="s">
        <v>19</v>
      </c>
      <c r="E4212" s="8">
        <v>145</v>
      </c>
      <c r="F4212" s="9">
        <v>7671238.2257999899</v>
      </c>
      <c r="G4212" s="8">
        <v>141</v>
      </c>
      <c r="H4212" s="9">
        <v>7010702.2699999996</v>
      </c>
      <c r="I4212" s="8"/>
      <c r="J4212" s="9"/>
      <c r="K4212" s="7">
        <v>2.83687943262412E-2</v>
      </c>
      <c r="L4212" s="10">
        <v>9.4218229552628402E-2</v>
      </c>
      <c r="M4212" s="7"/>
      <c r="N4212" s="7"/>
    </row>
    <row r="4213" spans="2:14" x14ac:dyDescent="0.25">
      <c r="B4213" t="s">
        <v>22</v>
      </c>
      <c r="C4213" t="s">
        <v>715</v>
      </c>
      <c r="D4213" t="s">
        <v>23</v>
      </c>
      <c r="E4213" s="8">
        <v>55</v>
      </c>
      <c r="F4213" s="9">
        <v>2974431.0647999998</v>
      </c>
      <c r="G4213" s="8">
        <v>124</v>
      </c>
      <c r="H4213" s="9">
        <v>6037085.7800000003</v>
      </c>
      <c r="I4213" s="8"/>
      <c r="J4213" s="9"/>
      <c r="K4213" s="7">
        <v>-0.55645161290322598</v>
      </c>
      <c r="L4213" s="10">
        <v>-0.50730680775584402</v>
      </c>
      <c r="M4213" s="7"/>
      <c r="N4213" s="7"/>
    </row>
    <row r="4214" spans="2:14" x14ac:dyDescent="0.25">
      <c r="B4214" t="s">
        <v>22</v>
      </c>
      <c r="C4214" t="s">
        <v>715</v>
      </c>
      <c r="D4214" t="s">
        <v>30</v>
      </c>
      <c r="E4214" s="8">
        <v>252</v>
      </c>
      <c r="F4214" s="9">
        <v>13137466.9002</v>
      </c>
      <c r="G4214" s="8">
        <v>261</v>
      </c>
      <c r="H4214" s="9">
        <v>12649322.59</v>
      </c>
      <c r="I4214" s="8"/>
      <c r="J4214" s="9"/>
      <c r="K4214" s="7">
        <v>-3.4482758620689599E-2</v>
      </c>
      <c r="L4214" s="10">
        <v>3.8590549551313899E-2</v>
      </c>
      <c r="M4214" s="7"/>
      <c r="N4214" s="7"/>
    </row>
    <row r="4215" spans="2:14" x14ac:dyDescent="0.25">
      <c r="B4215" t="s">
        <v>22</v>
      </c>
      <c r="C4215" t="s">
        <v>716</v>
      </c>
      <c r="D4215" t="s">
        <v>28</v>
      </c>
      <c r="E4215" s="8">
        <v>76</v>
      </c>
      <c r="F4215" s="9">
        <v>129396.16</v>
      </c>
      <c r="G4215" s="8">
        <v>105</v>
      </c>
      <c r="H4215" s="9">
        <v>175984.74</v>
      </c>
      <c r="I4215" s="8"/>
      <c r="J4215" s="9"/>
      <c r="K4215" s="7">
        <v>-0.27619047619047599</v>
      </c>
      <c r="L4215" s="10">
        <v>-0.26473079427227603</v>
      </c>
      <c r="M4215" s="7"/>
      <c r="N4215" s="7"/>
    </row>
    <row r="4216" spans="2:14" x14ac:dyDescent="0.25">
      <c r="B4216" t="s">
        <v>22</v>
      </c>
      <c r="C4216" t="s">
        <v>716</v>
      </c>
      <c r="D4216" t="s">
        <v>17</v>
      </c>
      <c r="E4216" s="8">
        <v>55</v>
      </c>
      <c r="F4216" s="9">
        <v>134111.25899999999</v>
      </c>
      <c r="G4216" s="8">
        <v>88</v>
      </c>
      <c r="H4216" s="9">
        <v>199125.78</v>
      </c>
      <c r="I4216" s="8"/>
      <c r="J4216" s="9"/>
      <c r="K4216" s="7">
        <v>-0.375</v>
      </c>
      <c r="L4216" s="10">
        <v>-0.326499768136501</v>
      </c>
      <c r="M4216" s="7"/>
      <c r="N4216" s="7"/>
    </row>
    <row r="4217" spans="2:14" x14ac:dyDescent="0.25">
      <c r="B4217" t="s">
        <v>22</v>
      </c>
      <c r="C4217" t="s">
        <v>716</v>
      </c>
      <c r="D4217" t="s">
        <v>19</v>
      </c>
      <c r="E4217" s="8">
        <v>511</v>
      </c>
      <c r="F4217" s="9">
        <v>1305276.1499999999</v>
      </c>
      <c r="G4217" s="8">
        <v>988</v>
      </c>
      <c r="H4217" s="9">
        <v>2325729</v>
      </c>
      <c r="I4217" s="8"/>
      <c r="J4217" s="9"/>
      <c r="K4217" s="7">
        <v>-0.48279352226720701</v>
      </c>
      <c r="L4217" s="10">
        <v>-0.438766876966319</v>
      </c>
      <c r="M4217" s="7"/>
      <c r="N4217" s="7"/>
    </row>
    <row r="4218" spans="2:14" x14ac:dyDescent="0.25">
      <c r="B4218" t="s">
        <v>22</v>
      </c>
      <c r="C4218" t="s">
        <v>716</v>
      </c>
      <c r="D4218" t="s">
        <v>23</v>
      </c>
      <c r="E4218" s="8">
        <v>935</v>
      </c>
      <c r="F4218" s="9">
        <v>2363837.8259999999</v>
      </c>
      <c r="G4218" s="8">
        <v>1707</v>
      </c>
      <c r="H4218" s="9">
        <v>4016193.6899999902</v>
      </c>
      <c r="I4218" s="8"/>
      <c r="J4218" s="9"/>
      <c r="K4218" s="7">
        <v>-0.45225541886350301</v>
      </c>
      <c r="L4218" s="10">
        <v>-0.41142335045100697</v>
      </c>
      <c r="M4218" s="7"/>
      <c r="N4218" s="7"/>
    </row>
    <row r="4219" spans="2:14" x14ac:dyDescent="0.25">
      <c r="B4219" t="s">
        <v>22</v>
      </c>
      <c r="C4219" t="s">
        <v>716</v>
      </c>
      <c r="D4219" t="s">
        <v>30</v>
      </c>
      <c r="E4219" s="8">
        <v>131</v>
      </c>
      <c r="F4219" s="9">
        <v>329193.97200000001</v>
      </c>
      <c r="G4219" s="8">
        <v>188</v>
      </c>
      <c r="H4219" s="9">
        <v>436029.8</v>
      </c>
      <c r="I4219" s="8"/>
      <c r="J4219" s="9"/>
      <c r="K4219" s="7">
        <v>-0.30319148936170198</v>
      </c>
      <c r="L4219" s="10">
        <v>-0.24501955600282399</v>
      </c>
      <c r="M4219" s="7"/>
      <c r="N4219" s="7"/>
    </row>
    <row r="4220" spans="2:14" x14ac:dyDescent="0.25">
      <c r="B4220" t="s">
        <v>22</v>
      </c>
      <c r="C4220" t="s">
        <v>716</v>
      </c>
      <c r="D4220" t="s">
        <v>26</v>
      </c>
      <c r="E4220" s="8"/>
      <c r="F4220" s="9"/>
      <c r="G4220" s="8" t="s">
        <v>69</v>
      </c>
      <c r="H4220" s="9">
        <v>2139.31</v>
      </c>
      <c r="I4220" s="8"/>
      <c r="J4220" s="9"/>
      <c r="K4220" s="7" t="s">
        <v>70</v>
      </c>
      <c r="L4220" s="10"/>
      <c r="M4220" s="7"/>
      <c r="N4220" s="7"/>
    </row>
    <row r="4221" spans="2:14" x14ac:dyDescent="0.25">
      <c r="B4221" t="s">
        <v>22</v>
      </c>
      <c r="C4221" t="s">
        <v>717</v>
      </c>
      <c r="D4221" t="s">
        <v>28</v>
      </c>
      <c r="E4221" s="8">
        <v>42</v>
      </c>
      <c r="F4221" s="9">
        <v>150160.70000000001</v>
      </c>
      <c r="G4221" s="8">
        <v>32</v>
      </c>
      <c r="H4221" s="9">
        <v>110970.6</v>
      </c>
      <c r="I4221" s="8"/>
      <c r="J4221" s="9"/>
      <c r="K4221" s="7">
        <v>0.3125</v>
      </c>
      <c r="L4221" s="10">
        <v>0.35315750297826598</v>
      </c>
      <c r="M4221" s="7"/>
      <c r="N4221" s="7"/>
    </row>
    <row r="4222" spans="2:14" x14ac:dyDescent="0.25">
      <c r="B4222" t="s">
        <v>22</v>
      </c>
      <c r="C4222" t="s">
        <v>717</v>
      </c>
      <c r="D4222" t="s">
        <v>6</v>
      </c>
      <c r="E4222" s="8" t="s">
        <v>69</v>
      </c>
      <c r="F4222" s="9">
        <v>9485.5694999999996</v>
      </c>
      <c r="G4222" s="8"/>
      <c r="H4222" s="9"/>
      <c r="I4222" s="8"/>
      <c r="J4222" s="9"/>
      <c r="K4222" s="7" t="s">
        <v>70</v>
      </c>
      <c r="L4222" s="10"/>
      <c r="M4222" s="7" t="s">
        <v>70</v>
      </c>
      <c r="N4222" s="7"/>
    </row>
    <row r="4223" spans="2:14" x14ac:dyDescent="0.25">
      <c r="B4223" t="s">
        <v>22</v>
      </c>
      <c r="C4223" t="s">
        <v>717</v>
      </c>
      <c r="D4223" t="s">
        <v>17</v>
      </c>
      <c r="E4223" s="8">
        <v>45</v>
      </c>
      <c r="F4223" s="9">
        <v>216790.13630000001</v>
      </c>
      <c r="G4223" s="8">
        <v>64</v>
      </c>
      <c r="H4223" s="9">
        <v>297194.14</v>
      </c>
      <c r="I4223" s="8"/>
      <c r="J4223" s="9"/>
      <c r="K4223" s="7">
        <v>-0.296875</v>
      </c>
      <c r="L4223" s="10">
        <v>-0.270543704865782</v>
      </c>
      <c r="M4223" s="7"/>
      <c r="N4223" s="7"/>
    </row>
    <row r="4224" spans="2:14" x14ac:dyDescent="0.25">
      <c r="B4224" t="s">
        <v>22</v>
      </c>
      <c r="C4224" t="s">
        <v>717</v>
      </c>
      <c r="D4224" t="s">
        <v>19</v>
      </c>
      <c r="E4224" s="8">
        <v>128</v>
      </c>
      <c r="F4224" s="9">
        <v>641735.76820000005</v>
      </c>
      <c r="G4224" s="8">
        <v>175</v>
      </c>
      <c r="H4224" s="9">
        <v>799640.4</v>
      </c>
      <c r="I4224" s="8"/>
      <c r="J4224" s="9"/>
      <c r="K4224" s="7">
        <v>-0.26857142857142902</v>
      </c>
      <c r="L4224" s="10">
        <v>-0.19746955231376601</v>
      </c>
      <c r="M4224" s="7"/>
      <c r="N4224" s="7"/>
    </row>
    <row r="4225" spans="2:14" x14ac:dyDescent="0.25">
      <c r="B4225" t="s">
        <v>22</v>
      </c>
      <c r="C4225" t="s">
        <v>717</v>
      </c>
      <c r="D4225" t="s">
        <v>23</v>
      </c>
      <c r="E4225" s="8">
        <v>54</v>
      </c>
      <c r="F4225" s="9">
        <v>281731.42499999999</v>
      </c>
      <c r="G4225" s="8">
        <v>84</v>
      </c>
      <c r="H4225" s="9">
        <v>394555.99</v>
      </c>
      <c r="I4225" s="8"/>
      <c r="J4225" s="9"/>
      <c r="K4225" s="7">
        <v>-0.35714285714285698</v>
      </c>
      <c r="L4225" s="10">
        <v>-0.28595324329000799</v>
      </c>
      <c r="M4225" s="7"/>
      <c r="N4225" s="7"/>
    </row>
    <row r="4226" spans="2:14" x14ac:dyDescent="0.25">
      <c r="B4226" t="s">
        <v>22</v>
      </c>
      <c r="C4226" t="s">
        <v>717</v>
      </c>
      <c r="D4226" t="s">
        <v>30</v>
      </c>
      <c r="E4226" s="8">
        <v>19</v>
      </c>
      <c r="F4226" s="9">
        <v>94357.065000000002</v>
      </c>
      <c r="G4226" s="8">
        <v>37</v>
      </c>
      <c r="H4226" s="9">
        <v>164021.76000000001</v>
      </c>
      <c r="I4226" s="8"/>
      <c r="J4226" s="9"/>
      <c r="K4226" s="7">
        <v>-0.48648648648648701</v>
      </c>
      <c r="L4226" s="10">
        <v>-0.42472837140633002</v>
      </c>
      <c r="M4226" s="7"/>
      <c r="N4226" s="7"/>
    </row>
    <row r="4227" spans="2:14" x14ac:dyDescent="0.25">
      <c r="B4227" t="s">
        <v>22</v>
      </c>
      <c r="C4227" t="s">
        <v>718</v>
      </c>
      <c r="D4227" t="s">
        <v>28</v>
      </c>
      <c r="E4227" s="8">
        <v>63</v>
      </c>
      <c r="F4227" s="9">
        <v>102346.53</v>
      </c>
      <c r="G4227" s="8">
        <v>104</v>
      </c>
      <c r="H4227" s="9">
        <v>163538.62</v>
      </c>
      <c r="I4227" s="8"/>
      <c r="J4227" s="9"/>
      <c r="K4227" s="7">
        <v>-0.394230769230769</v>
      </c>
      <c r="L4227" s="10">
        <v>-0.37417516425172198</v>
      </c>
      <c r="M4227" s="7"/>
      <c r="N4227" s="7"/>
    </row>
    <row r="4228" spans="2:14" x14ac:dyDescent="0.25">
      <c r="B4228" t="s">
        <v>22</v>
      </c>
      <c r="C4228" t="s">
        <v>718</v>
      </c>
      <c r="D4228" t="s">
        <v>6</v>
      </c>
      <c r="E4228" s="8">
        <v>59</v>
      </c>
      <c r="F4228" s="9">
        <v>138077.88363999999</v>
      </c>
      <c r="G4228" s="8">
        <v>59</v>
      </c>
      <c r="H4228" s="9">
        <v>128938.576</v>
      </c>
      <c r="I4228" s="8"/>
      <c r="J4228" s="9"/>
      <c r="K4228" s="7">
        <v>0</v>
      </c>
      <c r="L4228" s="10">
        <v>7.0881096437732896E-2</v>
      </c>
      <c r="M4228" s="7"/>
      <c r="N4228" s="7"/>
    </row>
    <row r="4229" spans="2:14" x14ac:dyDescent="0.25">
      <c r="B4229" t="s">
        <v>22</v>
      </c>
      <c r="C4229" t="s">
        <v>718</v>
      </c>
      <c r="D4229" t="s">
        <v>17</v>
      </c>
      <c r="E4229" s="8">
        <v>391</v>
      </c>
      <c r="F4229" s="9">
        <v>901019.62211999903</v>
      </c>
      <c r="G4229" s="8">
        <v>544</v>
      </c>
      <c r="H4229" s="9">
        <v>1157234.4450000001</v>
      </c>
      <c r="I4229" s="8"/>
      <c r="J4229" s="9"/>
      <c r="K4229" s="7">
        <v>-0.28125</v>
      </c>
      <c r="L4229" s="10">
        <v>-0.221402693280532</v>
      </c>
      <c r="M4229" s="7"/>
      <c r="N4229" s="7"/>
    </row>
    <row r="4230" spans="2:14" x14ac:dyDescent="0.25">
      <c r="B4230" t="s">
        <v>22</v>
      </c>
      <c r="C4230" t="s">
        <v>718</v>
      </c>
      <c r="D4230" t="s">
        <v>19</v>
      </c>
      <c r="E4230" s="8">
        <v>868</v>
      </c>
      <c r="F4230" s="9">
        <v>2002518.0933999899</v>
      </c>
      <c r="G4230" s="8">
        <v>1460</v>
      </c>
      <c r="H4230" s="9">
        <v>3069545.6860000198</v>
      </c>
      <c r="I4230" s="8"/>
      <c r="J4230" s="9"/>
      <c r="K4230" s="7">
        <v>-0.40547945205479502</v>
      </c>
      <c r="L4230" s="10">
        <v>-0.34761743324644601</v>
      </c>
      <c r="M4230" s="7"/>
      <c r="N4230" s="7"/>
    </row>
    <row r="4231" spans="2:14" x14ac:dyDescent="0.25">
      <c r="B4231" t="s">
        <v>22</v>
      </c>
      <c r="C4231" t="s">
        <v>718</v>
      </c>
      <c r="D4231" t="s">
        <v>23</v>
      </c>
      <c r="E4231" s="8">
        <v>1138</v>
      </c>
      <c r="F4231" s="9">
        <v>2624191.9602999999</v>
      </c>
      <c r="G4231" s="8">
        <v>1501</v>
      </c>
      <c r="H4231" s="9">
        <v>3269513.5760000199</v>
      </c>
      <c r="I4231" s="8"/>
      <c r="J4231" s="9"/>
      <c r="K4231" s="7">
        <v>-0.24183877415056601</v>
      </c>
      <c r="L4231" s="10">
        <v>-0.197375420134979</v>
      </c>
      <c r="M4231" s="7"/>
      <c r="N4231" s="7"/>
    </row>
    <row r="4232" spans="2:14" x14ac:dyDescent="0.25">
      <c r="B4232" t="s">
        <v>22</v>
      </c>
      <c r="C4232" t="s">
        <v>718</v>
      </c>
      <c r="D4232" t="s">
        <v>29</v>
      </c>
      <c r="E4232" s="8" t="s">
        <v>69</v>
      </c>
      <c r="F4232" s="9">
        <v>4278.54</v>
      </c>
      <c r="G4232" s="8"/>
      <c r="H4232" s="9"/>
      <c r="I4232" s="8"/>
      <c r="J4232" s="9"/>
      <c r="K4232" s="7" t="s">
        <v>70</v>
      </c>
      <c r="L4232" s="10"/>
      <c r="M4232" s="7" t="s">
        <v>70</v>
      </c>
      <c r="N4232" s="7"/>
    </row>
    <row r="4233" spans="2:14" x14ac:dyDescent="0.25">
      <c r="B4233" t="s">
        <v>22</v>
      </c>
      <c r="C4233" t="s">
        <v>718</v>
      </c>
      <c r="D4233" t="s">
        <v>30</v>
      </c>
      <c r="E4233" s="8">
        <v>383</v>
      </c>
      <c r="F4233" s="9">
        <v>870853.302000002</v>
      </c>
      <c r="G4233" s="8">
        <v>546</v>
      </c>
      <c r="H4233" s="9">
        <v>1147400.6599999999</v>
      </c>
      <c r="I4233" s="8"/>
      <c r="J4233" s="9"/>
      <c r="K4233" s="7">
        <v>-0.29853479853479897</v>
      </c>
      <c r="L4233" s="10">
        <v>-0.241020741612609</v>
      </c>
      <c r="M4233" s="7"/>
      <c r="N4233" s="7"/>
    </row>
    <row r="4234" spans="2:14" x14ac:dyDescent="0.25">
      <c r="B4234" t="s">
        <v>22</v>
      </c>
      <c r="C4234" t="s">
        <v>719</v>
      </c>
      <c r="D4234" t="s">
        <v>17</v>
      </c>
      <c r="E4234" s="8"/>
      <c r="F4234" s="9"/>
      <c r="G4234" s="8" t="s">
        <v>69</v>
      </c>
      <c r="H4234" s="9">
        <v>3577.6019999999999</v>
      </c>
      <c r="I4234" s="8"/>
      <c r="J4234" s="9"/>
      <c r="K4234" s="7" t="s">
        <v>70</v>
      </c>
      <c r="L4234" s="10"/>
      <c r="M4234" s="7"/>
      <c r="N4234" s="7"/>
    </row>
    <row r="4235" spans="2:14" x14ac:dyDescent="0.25">
      <c r="B4235" t="s">
        <v>22</v>
      </c>
      <c r="C4235" t="s">
        <v>719</v>
      </c>
      <c r="D4235" t="s">
        <v>19</v>
      </c>
      <c r="E4235" s="8" t="s">
        <v>69</v>
      </c>
      <c r="F4235" s="9">
        <v>8402.6</v>
      </c>
      <c r="G4235" s="8" t="s">
        <v>69</v>
      </c>
      <c r="H4235" s="9">
        <v>3048</v>
      </c>
      <c r="I4235" s="8"/>
      <c r="J4235" s="9"/>
      <c r="K4235" s="7" t="s">
        <v>70</v>
      </c>
      <c r="L4235" s="10">
        <v>1.7567585301837301</v>
      </c>
      <c r="M4235" s="7" t="s">
        <v>70</v>
      </c>
      <c r="N4235" s="7"/>
    </row>
    <row r="4236" spans="2:14" x14ac:dyDescent="0.25">
      <c r="B4236" t="s">
        <v>22</v>
      </c>
      <c r="C4236" t="s">
        <v>719</v>
      </c>
      <c r="D4236" t="s">
        <v>23</v>
      </c>
      <c r="E4236" s="8">
        <v>60</v>
      </c>
      <c r="F4236" s="9">
        <v>60830.684999999998</v>
      </c>
      <c r="G4236" s="8">
        <v>175</v>
      </c>
      <c r="H4236" s="9">
        <v>171675.8</v>
      </c>
      <c r="I4236" s="8"/>
      <c r="J4236" s="9"/>
      <c r="K4236" s="7">
        <v>-0.65714285714285703</v>
      </c>
      <c r="L4236" s="10">
        <v>-0.64566534712522095</v>
      </c>
      <c r="M4236" s="7"/>
      <c r="N4236" s="7"/>
    </row>
    <row r="4237" spans="2:14" x14ac:dyDescent="0.25">
      <c r="B4237" t="s">
        <v>22</v>
      </c>
      <c r="C4237" t="s">
        <v>719</v>
      </c>
      <c r="D4237" t="s">
        <v>30</v>
      </c>
      <c r="E4237" s="8">
        <v>23</v>
      </c>
      <c r="F4237" s="9">
        <v>23285.25</v>
      </c>
      <c r="G4237" s="8">
        <v>50</v>
      </c>
      <c r="H4237" s="9">
        <v>46253.3</v>
      </c>
      <c r="I4237" s="8"/>
      <c r="J4237" s="9"/>
      <c r="K4237" s="7">
        <v>-0.54</v>
      </c>
      <c r="L4237" s="10">
        <v>-0.49657105547063701</v>
      </c>
      <c r="M4237" s="7"/>
      <c r="N4237" s="7"/>
    </row>
    <row r="4238" spans="2:14" x14ac:dyDescent="0.25">
      <c r="B4238" t="s">
        <v>22</v>
      </c>
      <c r="C4238" t="s">
        <v>720</v>
      </c>
      <c r="D4238" t="s">
        <v>28</v>
      </c>
      <c r="E4238" s="8" t="s">
        <v>69</v>
      </c>
      <c r="F4238" s="9">
        <v>5503</v>
      </c>
      <c r="G4238" s="8"/>
      <c r="H4238" s="9"/>
      <c r="I4238" s="8"/>
      <c r="J4238" s="9"/>
      <c r="K4238" s="7" t="s">
        <v>70</v>
      </c>
      <c r="L4238" s="10"/>
      <c r="M4238" s="7" t="s">
        <v>70</v>
      </c>
      <c r="N4238" s="7"/>
    </row>
    <row r="4239" spans="2:14" x14ac:dyDescent="0.25">
      <c r="B4239" t="s">
        <v>22</v>
      </c>
      <c r="C4239" t="s">
        <v>720</v>
      </c>
      <c r="D4239" t="s">
        <v>6</v>
      </c>
      <c r="E4239" s="8"/>
      <c r="F4239" s="9"/>
      <c r="G4239" s="8" t="s">
        <v>69</v>
      </c>
      <c r="H4239" s="9">
        <v>10002.719999999999</v>
      </c>
      <c r="I4239" s="8"/>
      <c r="J4239" s="9"/>
      <c r="K4239" s="7" t="s">
        <v>70</v>
      </c>
      <c r="L4239" s="10"/>
      <c r="M4239" s="7"/>
      <c r="N4239" s="7"/>
    </row>
    <row r="4240" spans="2:14" x14ac:dyDescent="0.25">
      <c r="B4240" t="s">
        <v>22</v>
      </c>
      <c r="C4240" t="s">
        <v>720</v>
      </c>
      <c r="D4240" t="s">
        <v>17</v>
      </c>
      <c r="E4240" s="8" t="s">
        <v>69</v>
      </c>
      <c r="F4240" s="9">
        <v>10549.584000000001</v>
      </c>
      <c r="G4240" s="8" t="s">
        <v>69</v>
      </c>
      <c r="H4240" s="9">
        <v>20793.64</v>
      </c>
      <c r="I4240" s="8"/>
      <c r="J4240" s="9"/>
      <c r="K4240" s="7" t="s">
        <v>70</v>
      </c>
      <c r="L4240" s="10">
        <v>-0.49265333053760701</v>
      </c>
      <c r="M4240" s="7" t="s">
        <v>70</v>
      </c>
      <c r="N4240" s="7"/>
    </row>
    <row r="4241" spans="2:14" x14ac:dyDescent="0.25">
      <c r="B4241" t="s">
        <v>22</v>
      </c>
      <c r="C4241" t="s">
        <v>720</v>
      </c>
      <c r="D4241" t="s">
        <v>19</v>
      </c>
      <c r="E4241" s="8">
        <v>18</v>
      </c>
      <c r="F4241" s="9">
        <v>106603.317</v>
      </c>
      <c r="G4241" s="8">
        <v>31</v>
      </c>
      <c r="H4241" s="9">
        <v>176474.8</v>
      </c>
      <c r="I4241" s="8"/>
      <c r="J4241" s="9"/>
      <c r="K4241" s="7">
        <v>-0.41935483870967699</v>
      </c>
      <c r="L4241" s="10">
        <v>-0.39592895416229401</v>
      </c>
      <c r="M4241" s="7"/>
      <c r="N4241" s="7"/>
    </row>
    <row r="4242" spans="2:14" x14ac:dyDescent="0.25">
      <c r="B4242" t="s">
        <v>22</v>
      </c>
      <c r="C4242" t="s">
        <v>720</v>
      </c>
      <c r="D4242" t="s">
        <v>23</v>
      </c>
      <c r="E4242" s="8">
        <v>277</v>
      </c>
      <c r="F4242" s="9">
        <v>1774544.0104</v>
      </c>
      <c r="G4242" s="8">
        <v>302</v>
      </c>
      <c r="H4242" s="9">
        <v>1845234.27</v>
      </c>
      <c r="I4242" s="8"/>
      <c r="J4242" s="9"/>
      <c r="K4242" s="7">
        <v>-8.2781456953642404E-2</v>
      </c>
      <c r="L4242" s="10">
        <v>-3.8309639458410399E-2</v>
      </c>
      <c r="M4242" s="7"/>
      <c r="N4242" s="7"/>
    </row>
    <row r="4243" spans="2:14" x14ac:dyDescent="0.25">
      <c r="B4243" t="s">
        <v>22</v>
      </c>
      <c r="C4243" t="s">
        <v>720</v>
      </c>
      <c r="D4243" t="s">
        <v>29</v>
      </c>
      <c r="E4243" s="8" t="s">
        <v>69</v>
      </c>
      <c r="F4243" s="9">
        <v>10499.4</v>
      </c>
      <c r="G4243" s="8" t="s">
        <v>69</v>
      </c>
      <c r="H4243" s="9">
        <v>4738</v>
      </c>
      <c r="I4243" s="8"/>
      <c r="J4243" s="9"/>
      <c r="K4243" s="7" t="s">
        <v>70</v>
      </c>
      <c r="L4243" s="10">
        <v>1.21599831152385</v>
      </c>
      <c r="M4243" s="7" t="s">
        <v>70</v>
      </c>
      <c r="N4243" s="7"/>
    </row>
    <row r="4244" spans="2:14" x14ac:dyDescent="0.25">
      <c r="B4244" t="s">
        <v>22</v>
      </c>
      <c r="C4244" t="s">
        <v>720</v>
      </c>
      <c r="D4244" t="s">
        <v>30</v>
      </c>
      <c r="E4244" s="8">
        <v>23</v>
      </c>
      <c r="F4244" s="9">
        <v>140387.5338</v>
      </c>
      <c r="G4244" s="8">
        <v>25</v>
      </c>
      <c r="H4244" s="9">
        <v>137577.85999999999</v>
      </c>
      <c r="I4244" s="8"/>
      <c r="J4244" s="9"/>
      <c r="K4244" s="7">
        <v>-0.08</v>
      </c>
      <c r="L4244" s="10">
        <v>2.0422426980619902E-2</v>
      </c>
      <c r="M4244" s="7"/>
      <c r="N4244" s="7"/>
    </row>
    <row r="4245" spans="2:14" x14ac:dyDescent="0.25">
      <c r="B4245" t="s">
        <v>22</v>
      </c>
      <c r="C4245" t="s">
        <v>721</v>
      </c>
      <c r="D4245" t="s">
        <v>17</v>
      </c>
      <c r="E4245" s="8">
        <v>13</v>
      </c>
      <c r="F4245" s="9">
        <v>165924.82926</v>
      </c>
      <c r="G4245" s="8">
        <v>9</v>
      </c>
      <c r="H4245" s="9">
        <v>100197.164</v>
      </c>
      <c r="I4245" s="8"/>
      <c r="J4245" s="9"/>
      <c r="K4245" s="7">
        <v>0.44444444444444398</v>
      </c>
      <c r="L4245" s="10">
        <v>0.65598328970668296</v>
      </c>
      <c r="M4245" s="7"/>
      <c r="N4245" s="7"/>
    </row>
    <row r="4246" spans="2:14" x14ac:dyDescent="0.25">
      <c r="B4246" t="s">
        <v>22</v>
      </c>
      <c r="C4246" t="s">
        <v>721</v>
      </c>
      <c r="D4246" t="s">
        <v>19</v>
      </c>
      <c r="E4246" s="8">
        <v>84</v>
      </c>
      <c r="F4246" s="9">
        <v>1035939.9179999999</v>
      </c>
      <c r="G4246" s="8">
        <v>121</v>
      </c>
      <c r="H4246" s="9">
        <v>1393021.1</v>
      </c>
      <c r="I4246" s="8"/>
      <c r="J4246" s="9"/>
      <c r="K4246" s="7">
        <v>-0.30578512396694202</v>
      </c>
      <c r="L4246" s="10">
        <v>-0.25633580281016599</v>
      </c>
      <c r="M4246" s="7"/>
      <c r="N4246" s="7"/>
    </row>
    <row r="4247" spans="2:14" x14ac:dyDescent="0.25">
      <c r="B4247" t="s">
        <v>22</v>
      </c>
      <c r="C4247" t="s">
        <v>721</v>
      </c>
      <c r="D4247" t="s">
        <v>23</v>
      </c>
      <c r="E4247" s="8">
        <v>231</v>
      </c>
      <c r="F4247" s="9">
        <v>2916750.6805400001</v>
      </c>
      <c r="G4247" s="8">
        <v>226</v>
      </c>
      <c r="H4247" s="9">
        <v>2636244.4997</v>
      </c>
      <c r="I4247" s="8"/>
      <c r="J4247" s="9"/>
      <c r="K4247" s="7">
        <v>2.21238938053097E-2</v>
      </c>
      <c r="L4247" s="10">
        <v>0.106403704539515</v>
      </c>
      <c r="M4247" s="7"/>
      <c r="N4247" s="7"/>
    </row>
    <row r="4248" spans="2:14" x14ac:dyDescent="0.25">
      <c r="B4248" t="s">
        <v>22</v>
      </c>
      <c r="C4248" t="s">
        <v>721</v>
      </c>
      <c r="D4248" t="s">
        <v>30</v>
      </c>
      <c r="E4248" s="8">
        <v>60</v>
      </c>
      <c r="F4248" s="9">
        <v>733923.30900000001</v>
      </c>
      <c r="G4248" s="8">
        <v>54</v>
      </c>
      <c r="H4248" s="9">
        <v>581270.53</v>
      </c>
      <c r="I4248" s="8"/>
      <c r="J4248" s="9"/>
      <c r="K4248" s="7">
        <v>0.11111111111111099</v>
      </c>
      <c r="L4248" s="10">
        <v>0.26261916116751999</v>
      </c>
      <c r="M4248" s="7"/>
      <c r="N4248" s="7"/>
    </row>
    <row r="4249" spans="2:14" x14ac:dyDescent="0.25">
      <c r="B4249" t="s">
        <v>22</v>
      </c>
      <c r="C4249" t="s">
        <v>722</v>
      </c>
      <c r="D4249" t="s">
        <v>17</v>
      </c>
      <c r="E4249" s="8" t="s">
        <v>69</v>
      </c>
      <c r="F4249" s="9">
        <v>8267.9058000000005</v>
      </c>
      <c r="G4249" s="8" t="s">
        <v>69</v>
      </c>
      <c r="H4249" s="9">
        <v>30533.937999999998</v>
      </c>
      <c r="I4249" s="8"/>
      <c r="J4249" s="9"/>
      <c r="K4249" s="7" t="s">
        <v>70</v>
      </c>
      <c r="L4249" s="10">
        <v>-0.72922242129397097</v>
      </c>
      <c r="M4249" s="7" t="s">
        <v>70</v>
      </c>
      <c r="N4249" s="7"/>
    </row>
    <row r="4250" spans="2:14" x14ac:dyDescent="0.25">
      <c r="B4250" t="s">
        <v>22</v>
      </c>
      <c r="C4250" t="s">
        <v>722</v>
      </c>
      <c r="D4250" t="s">
        <v>19</v>
      </c>
      <c r="E4250" s="8">
        <v>14</v>
      </c>
      <c r="F4250" s="9">
        <v>117311.598</v>
      </c>
      <c r="G4250" s="8">
        <v>29</v>
      </c>
      <c r="H4250" s="9">
        <v>227809.4</v>
      </c>
      <c r="I4250" s="8"/>
      <c r="J4250" s="9"/>
      <c r="K4250" s="7">
        <v>-0.51724137931034497</v>
      </c>
      <c r="L4250" s="10">
        <v>-0.485044963026109</v>
      </c>
      <c r="M4250" s="7"/>
      <c r="N4250" s="7"/>
    </row>
    <row r="4251" spans="2:14" x14ac:dyDescent="0.25">
      <c r="B4251" t="s">
        <v>22</v>
      </c>
      <c r="C4251" t="s">
        <v>722</v>
      </c>
      <c r="D4251" t="s">
        <v>23</v>
      </c>
      <c r="E4251" s="8">
        <v>54</v>
      </c>
      <c r="F4251" s="9">
        <v>471344.00780000002</v>
      </c>
      <c r="G4251" s="8">
        <v>62</v>
      </c>
      <c r="H4251" s="9">
        <v>493471.05</v>
      </c>
      <c r="I4251" s="8"/>
      <c r="J4251" s="9"/>
      <c r="K4251" s="7">
        <v>-0.12903225806451599</v>
      </c>
      <c r="L4251" s="10">
        <v>-4.4839595352148702E-2</v>
      </c>
      <c r="M4251" s="7"/>
      <c r="N4251" s="7"/>
    </row>
    <row r="4252" spans="2:14" x14ac:dyDescent="0.25">
      <c r="B4252" t="s">
        <v>22</v>
      </c>
      <c r="C4252" t="s">
        <v>722</v>
      </c>
      <c r="D4252" t="s">
        <v>30</v>
      </c>
      <c r="E4252" s="8">
        <v>21</v>
      </c>
      <c r="F4252" s="9">
        <v>178916.742</v>
      </c>
      <c r="G4252" s="8">
        <v>14</v>
      </c>
      <c r="H4252" s="9">
        <v>108677.2</v>
      </c>
      <c r="I4252" s="8"/>
      <c r="J4252" s="9"/>
      <c r="K4252" s="7">
        <v>0.5</v>
      </c>
      <c r="L4252" s="10">
        <v>0.64631350458053705</v>
      </c>
      <c r="M4252" s="7"/>
      <c r="N4252" s="7"/>
    </row>
    <row r="4253" spans="2:14" x14ac:dyDescent="0.25">
      <c r="B4253" t="s">
        <v>22</v>
      </c>
      <c r="C4253" t="s">
        <v>723</v>
      </c>
      <c r="D4253" t="s">
        <v>28</v>
      </c>
      <c r="E4253" s="8" t="s">
        <v>69</v>
      </c>
      <c r="F4253" s="9">
        <v>7070.2</v>
      </c>
      <c r="G4253" s="8">
        <v>6</v>
      </c>
      <c r="H4253" s="9">
        <v>10850.4</v>
      </c>
      <c r="I4253" s="8"/>
      <c r="J4253" s="9"/>
      <c r="K4253" s="7" t="s">
        <v>70</v>
      </c>
      <c r="L4253" s="10">
        <v>-0.34839268598392698</v>
      </c>
      <c r="M4253" s="7" t="s">
        <v>70</v>
      </c>
      <c r="N4253" s="7"/>
    </row>
    <row r="4254" spans="2:14" x14ac:dyDescent="0.25">
      <c r="B4254" t="s">
        <v>22</v>
      </c>
      <c r="C4254" t="s">
        <v>723</v>
      </c>
      <c r="D4254" t="s">
        <v>17</v>
      </c>
      <c r="E4254" s="8" t="s">
        <v>69</v>
      </c>
      <c r="F4254" s="9">
        <v>2289.9050999999999</v>
      </c>
      <c r="G4254" s="8"/>
      <c r="H4254" s="9"/>
      <c r="I4254" s="8"/>
      <c r="J4254" s="9"/>
      <c r="K4254" s="7" t="s">
        <v>70</v>
      </c>
      <c r="L4254" s="10"/>
      <c r="M4254" s="7" t="s">
        <v>70</v>
      </c>
      <c r="N4254" s="7"/>
    </row>
    <row r="4255" spans="2:14" x14ac:dyDescent="0.25">
      <c r="B4255" t="s">
        <v>22</v>
      </c>
      <c r="C4255" t="s">
        <v>723</v>
      </c>
      <c r="D4255" t="s">
        <v>19</v>
      </c>
      <c r="E4255" s="8">
        <v>40</v>
      </c>
      <c r="F4255" s="9">
        <v>82660.422000000006</v>
      </c>
      <c r="G4255" s="8">
        <v>50</v>
      </c>
      <c r="H4255" s="9">
        <v>98603.5</v>
      </c>
      <c r="I4255" s="8"/>
      <c r="J4255" s="9"/>
      <c r="K4255" s="7">
        <v>-0.2</v>
      </c>
      <c r="L4255" s="10">
        <v>-0.161688763583443</v>
      </c>
      <c r="M4255" s="7"/>
      <c r="N4255" s="7"/>
    </row>
    <row r="4256" spans="2:14" x14ac:dyDescent="0.25">
      <c r="B4256" t="s">
        <v>22</v>
      </c>
      <c r="C4256" t="s">
        <v>723</v>
      </c>
      <c r="D4256" t="s">
        <v>23</v>
      </c>
      <c r="E4256" s="8">
        <v>99</v>
      </c>
      <c r="F4256" s="9">
        <v>210697.82699999999</v>
      </c>
      <c r="G4256" s="8">
        <v>122</v>
      </c>
      <c r="H4256" s="9">
        <v>233687.7</v>
      </c>
      <c r="I4256" s="8"/>
      <c r="J4256" s="9"/>
      <c r="K4256" s="7">
        <v>-0.188524590163934</v>
      </c>
      <c r="L4256" s="10">
        <v>-9.8378618130095102E-2</v>
      </c>
      <c r="M4256" s="7"/>
      <c r="N4256" s="7"/>
    </row>
    <row r="4257" spans="2:14" x14ac:dyDescent="0.25">
      <c r="B4257" t="s">
        <v>22</v>
      </c>
      <c r="C4257" t="s">
        <v>723</v>
      </c>
      <c r="D4257" t="s">
        <v>30</v>
      </c>
      <c r="E4257" s="8">
        <v>62</v>
      </c>
      <c r="F4257" s="9">
        <v>136583.20800000001</v>
      </c>
      <c r="G4257" s="8">
        <v>58</v>
      </c>
      <c r="H4257" s="9">
        <v>117623</v>
      </c>
      <c r="I4257" s="8"/>
      <c r="J4257" s="9"/>
      <c r="K4257" s="7">
        <v>6.8965517241379198E-2</v>
      </c>
      <c r="L4257" s="10">
        <v>0.16119473232275999</v>
      </c>
      <c r="M4257" s="7"/>
      <c r="N4257" s="7"/>
    </row>
    <row r="4258" spans="2:14" x14ac:dyDescent="0.25">
      <c r="B4258" t="s">
        <v>22</v>
      </c>
      <c r="C4258" t="s">
        <v>724</v>
      </c>
      <c r="D4258" t="s">
        <v>28</v>
      </c>
      <c r="E4258" s="8">
        <v>9</v>
      </c>
      <c r="F4258" s="9">
        <v>10337.6</v>
      </c>
      <c r="G4258" s="8">
        <v>14</v>
      </c>
      <c r="H4258" s="9">
        <v>16491.3</v>
      </c>
      <c r="I4258" s="8"/>
      <c r="J4258" s="9"/>
      <c r="K4258" s="7">
        <v>-0.35714285714285698</v>
      </c>
      <c r="L4258" s="10">
        <v>-0.373148266055435</v>
      </c>
      <c r="M4258" s="7"/>
      <c r="N4258" s="7"/>
    </row>
    <row r="4259" spans="2:14" x14ac:dyDescent="0.25">
      <c r="B4259" t="s">
        <v>22</v>
      </c>
      <c r="C4259" t="s">
        <v>724</v>
      </c>
      <c r="D4259" t="s">
        <v>19</v>
      </c>
      <c r="E4259" s="8">
        <v>22</v>
      </c>
      <c r="F4259" s="9">
        <v>36944.85</v>
      </c>
      <c r="G4259" s="8">
        <v>37</v>
      </c>
      <c r="H4259" s="9">
        <v>59528.6</v>
      </c>
      <c r="I4259" s="8"/>
      <c r="J4259" s="9"/>
      <c r="K4259" s="7">
        <v>-0.40540540540540498</v>
      </c>
      <c r="L4259" s="10">
        <v>-0.37937646778187301</v>
      </c>
      <c r="M4259" s="7"/>
      <c r="N4259" s="7"/>
    </row>
    <row r="4260" spans="2:14" x14ac:dyDescent="0.25">
      <c r="B4260" t="s">
        <v>22</v>
      </c>
      <c r="C4260" t="s">
        <v>724</v>
      </c>
      <c r="D4260" t="s">
        <v>23</v>
      </c>
      <c r="E4260" s="8">
        <v>37</v>
      </c>
      <c r="F4260" s="9">
        <v>62763.11</v>
      </c>
      <c r="G4260" s="8">
        <v>72</v>
      </c>
      <c r="H4260" s="9">
        <v>111359.8</v>
      </c>
      <c r="I4260" s="8"/>
      <c r="J4260" s="9"/>
      <c r="K4260" s="7">
        <v>-0.48611111111111099</v>
      </c>
      <c r="L4260" s="10">
        <v>-0.43639347412620999</v>
      </c>
      <c r="M4260" s="7"/>
      <c r="N4260" s="7"/>
    </row>
    <row r="4261" spans="2:14" x14ac:dyDescent="0.25">
      <c r="B4261" t="s">
        <v>22</v>
      </c>
      <c r="C4261" t="s">
        <v>724</v>
      </c>
      <c r="D4261" t="s">
        <v>30</v>
      </c>
      <c r="E4261" s="8">
        <v>17</v>
      </c>
      <c r="F4261" s="9">
        <v>28612.758000000002</v>
      </c>
      <c r="G4261" s="8">
        <v>41</v>
      </c>
      <c r="H4261" s="9">
        <v>64452.2</v>
      </c>
      <c r="I4261" s="8"/>
      <c r="J4261" s="9"/>
      <c r="K4261" s="7">
        <v>-0.58536585365853699</v>
      </c>
      <c r="L4261" s="10">
        <v>-0.55606235318577202</v>
      </c>
      <c r="M4261" s="7"/>
      <c r="N4261" s="7"/>
    </row>
    <row r="4262" spans="2:14" x14ac:dyDescent="0.25">
      <c r="B4262" t="s">
        <v>22</v>
      </c>
      <c r="C4262" t="s">
        <v>725</v>
      </c>
      <c r="D4262" t="s">
        <v>28</v>
      </c>
      <c r="E4262" s="8">
        <v>22</v>
      </c>
      <c r="F4262" s="9">
        <v>42404.7</v>
      </c>
      <c r="G4262" s="8">
        <v>12</v>
      </c>
      <c r="H4262" s="9">
        <v>22768.799999999999</v>
      </c>
      <c r="I4262" s="8"/>
      <c r="J4262" s="9"/>
      <c r="K4262" s="7">
        <v>0.83333333333333304</v>
      </c>
      <c r="L4262" s="10">
        <v>0.86240381574786595</v>
      </c>
      <c r="M4262" s="7"/>
      <c r="N4262" s="7"/>
    </row>
    <row r="4263" spans="2:14" x14ac:dyDescent="0.25">
      <c r="B4263" t="s">
        <v>22</v>
      </c>
      <c r="C4263" t="s">
        <v>725</v>
      </c>
      <c r="D4263" t="s">
        <v>17</v>
      </c>
      <c r="E4263" s="8" t="s">
        <v>69</v>
      </c>
      <c r="F4263" s="9">
        <v>7179.1271999999999</v>
      </c>
      <c r="G4263" s="8">
        <v>5</v>
      </c>
      <c r="H4263" s="9">
        <v>12354.232</v>
      </c>
      <c r="I4263" s="8"/>
      <c r="J4263" s="9"/>
      <c r="K4263" s="7" t="s">
        <v>70</v>
      </c>
      <c r="L4263" s="10">
        <v>-0.41889328288476402</v>
      </c>
      <c r="M4263" s="7" t="s">
        <v>70</v>
      </c>
      <c r="N4263" s="7"/>
    </row>
    <row r="4264" spans="2:14" x14ac:dyDescent="0.25">
      <c r="B4264" t="s">
        <v>22</v>
      </c>
      <c r="C4264" t="s">
        <v>725</v>
      </c>
      <c r="D4264" t="s">
        <v>19</v>
      </c>
      <c r="E4264" s="8">
        <v>13</v>
      </c>
      <c r="F4264" s="9">
        <v>30035.432000000001</v>
      </c>
      <c r="G4264" s="8">
        <v>8</v>
      </c>
      <c r="H4264" s="9">
        <v>17234.2</v>
      </c>
      <c r="I4264" s="8"/>
      <c r="J4264" s="9"/>
      <c r="K4264" s="7">
        <v>0.625</v>
      </c>
      <c r="L4264" s="10">
        <v>0.74278074990426002</v>
      </c>
      <c r="M4264" s="7"/>
      <c r="N4264" s="7"/>
    </row>
    <row r="4265" spans="2:14" x14ac:dyDescent="0.25">
      <c r="B4265" t="s">
        <v>22</v>
      </c>
      <c r="C4265" t="s">
        <v>725</v>
      </c>
      <c r="D4265" t="s">
        <v>23</v>
      </c>
      <c r="E4265" s="8">
        <v>36</v>
      </c>
      <c r="F4265" s="9">
        <v>88640.262000000002</v>
      </c>
      <c r="G4265" s="8">
        <v>54</v>
      </c>
      <c r="H4265" s="9">
        <v>120811.4</v>
      </c>
      <c r="I4265" s="8"/>
      <c r="J4265" s="9"/>
      <c r="K4265" s="7">
        <v>-0.33333333333333298</v>
      </c>
      <c r="L4265" s="10">
        <v>-0.26629223732197499</v>
      </c>
      <c r="M4265" s="7"/>
      <c r="N4265" s="7"/>
    </row>
    <row r="4266" spans="2:14" x14ac:dyDescent="0.25">
      <c r="B4266" t="s">
        <v>22</v>
      </c>
      <c r="C4266" t="s">
        <v>725</v>
      </c>
      <c r="D4266" t="s">
        <v>30</v>
      </c>
      <c r="E4266" s="8" t="s">
        <v>69</v>
      </c>
      <c r="F4266" s="9">
        <v>9453.7440000000006</v>
      </c>
      <c r="G4266" s="8" t="s">
        <v>69</v>
      </c>
      <c r="H4266" s="9">
        <v>6543.6</v>
      </c>
      <c r="I4266" s="8"/>
      <c r="J4266" s="9"/>
      <c r="K4266" s="7" t="s">
        <v>70</v>
      </c>
      <c r="L4266" s="10">
        <v>0.444731340546488</v>
      </c>
      <c r="M4266" s="7" t="s">
        <v>70</v>
      </c>
      <c r="N4266" s="7"/>
    </row>
    <row r="4267" spans="2:14" x14ac:dyDescent="0.25">
      <c r="B4267" t="s">
        <v>22</v>
      </c>
      <c r="C4267" t="s">
        <v>726</v>
      </c>
      <c r="D4267" t="s">
        <v>28</v>
      </c>
      <c r="E4267" s="8">
        <v>109</v>
      </c>
      <c r="F4267" s="9">
        <v>664569.5</v>
      </c>
      <c r="G4267" s="8">
        <v>132</v>
      </c>
      <c r="H4267" s="9">
        <v>799892.80000000098</v>
      </c>
      <c r="I4267" s="8"/>
      <c r="J4267" s="9"/>
      <c r="K4267" s="7">
        <v>-0.174242424242424</v>
      </c>
      <c r="L4267" s="10">
        <v>-0.16917679469048899</v>
      </c>
      <c r="M4267" s="7"/>
      <c r="N4267" s="7"/>
    </row>
    <row r="4268" spans="2:14" x14ac:dyDescent="0.25">
      <c r="B4268" t="s">
        <v>22</v>
      </c>
      <c r="C4268" t="s">
        <v>726</v>
      </c>
      <c r="D4268" t="s">
        <v>17</v>
      </c>
      <c r="E4268" s="8">
        <v>38</v>
      </c>
      <c r="F4268" s="9">
        <v>277051.66668000002</v>
      </c>
      <c r="G4268" s="8">
        <v>64</v>
      </c>
      <c r="H4268" s="9">
        <v>425526.68099999998</v>
      </c>
      <c r="I4268" s="8"/>
      <c r="J4268" s="9"/>
      <c r="K4268" s="7">
        <v>-0.40625</v>
      </c>
      <c r="L4268" s="10">
        <v>-0.348920575252953</v>
      </c>
      <c r="M4268" s="7"/>
      <c r="N4268" s="7"/>
    </row>
    <row r="4269" spans="2:14" x14ac:dyDescent="0.25">
      <c r="B4269" t="s">
        <v>22</v>
      </c>
      <c r="C4269" t="s">
        <v>726</v>
      </c>
      <c r="D4269" t="s">
        <v>19</v>
      </c>
      <c r="E4269" s="8">
        <v>239</v>
      </c>
      <c r="F4269" s="9">
        <v>1670756.679</v>
      </c>
      <c r="G4269" s="8">
        <v>412</v>
      </c>
      <c r="H4269" s="9">
        <v>2677822.70000001</v>
      </c>
      <c r="I4269" s="8"/>
      <c r="J4269" s="9"/>
      <c r="K4269" s="7">
        <v>-0.41990291262135898</v>
      </c>
      <c r="L4269" s="10">
        <v>-0.37607643739819202</v>
      </c>
      <c r="M4269" s="7"/>
      <c r="N4269" s="7"/>
    </row>
    <row r="4270" spans="2:14" x14ac:dyDescent="0.25">
      <c r="B4270" t="s">
        <v>22</v>
      </c>
      <c r="C4270" t="s">
        <v>726</v>
      </c>
      <c r="D4270" t="s">
        <v>23</v>
      </c>
      <c r="E4270" s="8">
        <v>402</v>
      </c>
      <c r="F4270" s="9">
        <v>2828854.4509999901</v>
      </c>
      <c r="G4270" s="8">
        <v>617</v>
      </c>
      <c r="H4270" s="9">
        <v>4012801.5500000101</v>
      </c>
      <c r="I4270" s="8"/>
      <c r="J4270" s="9"/>
      <c r="K4270" s="7">
        <v>-0.34846029173419801</v>
      </c>
      <c r="L4270" s="10">
        <v>-0.295042524343127</v>
      </c>
      <c r="M4270" s="7"/>
      <c r="N4270" s="7"/>
    </row>
    <row r="4271" spans="2:14" x14ac:dyDescent="0.25">
      <c r="B4271" t="s">
        <v>22</v>
      </c>
      <c r="C4271" t="s">
        <v>726</v>
      </c>
      <c r="D4271" t="s">
        <v>30</v>
      </c>
      <c r="E4271" s="8">
        <v>151</v>
      </c>
      <c r="F4271" s="9">
        <v>1076266.416</v>
      </c>
      <c r="G4271" s="8">
        <v>221</v>
      </c>
      <c r="H4271" s="9">
        <v>1424935.2</v>
      </c>
      <c r="I4271" s="8"/>
      <c r="J4271" s="9"/>
      <c r="K4271" s="7">
        <v>-0.31674208144796401</v>
      </c>
      <c r="L4271" s="10">
        <v>-0.244690975421199</v>
      </c>
      <c r="M4271" s="7"/>
      <c r="N4271" s="7"/>
    </row>
    <row r="4272" spans="2:14" x14ac:dyDescent="0.25">
      <c r="B4272" t="s">
        <v>22</v>
      </c>
      <c r="C4272" t="s">
        <v>727</v>
      </c>
      <c r="D4272" t="s">
        <v>28</v>
      </c>
      <c r="E4272" s="8">
        <v>8</v>
      </c>
      <c r="F4272" s="9">
        <v>17901</v>
      </c>
      <c r="G4272" s="8">
        <v>5</v>
      </c>
      <c r="H4272" s="9">
        <v>12290.6</v>
      </c>
      <c r="I4272" s="8"/>
      <c r="J4272" s="9"/>
      <c r="K4272" s="7">
        <v>0.6</v>
      </c>
      <c r="L4272" s="10">
        <v>0.45647893512114901</v>
      </c>
      <c r="M4272" s="7"/>
      <c r="N4272" s="7"/>
    </row>
    <row r="4273" spans="2:14" x14ac:dyDescent="0.25">
      <c r="B4273" t="s">
        <v>22</v>
      </c>
      <c r="C4273" t="s">
        <v>727</v>
      </c>
      <c r="D4273" t="s">
        <v>17</v>
      </c>
      <c r="E4273" s="8">
        <v>19</v>
      </c>
      <c r="F4273" s="9">
        <v>54435.644999999997</v>
      </c>
      <c r="G4273" s="8">
        <v>38</v>
      </c>
      <c r="H4273" s="9">
        <v>100090.25</v>
      </c>
      <c r="I4273" s="8"/>
      <c r="J4273" s="9"/>
      <c r="K4273" s="7">
        <v>-0.5</v>
      </c>
      <c r="L4273" s="10">
        <v>-0.45613438871418499</v>
      </c>
      <c r="M4273" s="7"/>
      <c r="N4273" s="7"/>
    </row>
    <row r="4274" spans="2:14" x14ac:dyDescent="0.25">
      <c r="B4274" t="s">
        <v>22</v>
      </c>
      <c r="C4274" t="s">
        <v>727</v>
      </c>
      <c r="D4274" t="s">
        <v>19</v>
      </c>
      <c r="E4274" s="8">
        <v>60</v>
      </c>
      <c r="F4274" s="9">
        <v>169021.35</v>
      </c>
      <c r="G4274" s="8">
        <v>65</v>
      </c>
      <c r="H4274" s="9">
        <v>166571.79999999999</v>
      </c>
      <c r="I4274" s="8"/>
      <c r="J4274" s="9"/>
      <c r="K4274" s="7">
        <v>-7.69230769230769E-2</v>
      </c>
      <c r="L4274" s="10">
        <v>1.47056704676303E-2</v>
      </c>
      <c r="M4274" s="7"/>
      <c r="N4274" s="7"/>
    </row>
    <row r="4275" spans="2:14" x14ac:dyDescent="0.25">
      <c r="B4275" t="s">
        <v>22</v>
      </c>
      <c r="C4275" t="s">
        <v>727</v>
      </c>
      <c r="D4275" t="s">
        <v>23</v>
      </c>
      <c r="E4275" s="8">
        <v>131</v>
      </c>
      <c r="F4275" s="9">
        <v>366002.24</v>
      </c>
      <c r="G4275" s="8">
        <v>168</v>
      </c>
      <c r="H4275" s="9">
        <v>430642.2</v>
      </c>
      <c r="I4275" s="8"/>
      <c r="J4275" s="9"/>
      <c r="K4275" s="7">
        <v>-0.22023809523809501</v>
      </c>
      <c r="L4275" s="10">
        <v>-0.15010131380528899</v>
      </c>
      <c r="M4275" s="7"/>
      <c r="N4275" s="7"/>
    </row>
    <row r="4276" spans="2:14" x14ac:dyDescent="0.25">
      <c r="B4276" t="s">
        <v>22</v>
      </c>
      <c r="C4276" t="s">
        <v>727</v>
      </c>
      <c r="D4276" t="s">
        <v>30</v>
      </c>
      <c r="E4276" s="8">
        <v>104</v>
      </c>
      <c r="F4276" s="9">
        <v>288347.13</v>
      </c>
      <c r="G4276" s="8">
        <v>151</v>
      </c>
      <c r="H4276" s="9">
        <v>384347.6</v>
      </c>
      <c r="I4276" s="8"/>
      <c r="J4276" s="9"/>
      <c r="K4276" s="7">
        <v>-0.31125827814569501</v>
      </c>
      <c r="L4276" s="10">
        <v>-0.249775125433331</v>
      </c>
      <c r="M4276" s="7"/>
      <c r="N4276" s="7"/>
    </row>
    <row r="4277" spans="2:14" x14ac:dyDescent="0.25">
      <c r="B4277" t="s">
        <v>22</v>
      </c>
      <c r="C4277" t="s">
        <v>728</v>
      </c>
      <c r="D4277" t="s">
        <v>28</v>
      </c>
      <c r="E4277" s="8">
        <v>134</v>
      </c>
      <c r="F4277" s="9">
        <v>485469.36</v>
      </c>
      <c r="G4277" s="8">
        <v>159</v>
      </c>
      <c r="H4277" s="9">
        <v>577713.13</v>
      </c>
      <c r="I4277" s="8"/>
      <c r="J4277" s="9"/>
      <c r="K4277" s="7">
        <v>-0.15723270440251599</v>
      </c>
      <c r="L4277" s="10">
        <v>-0.15967054444478301</v>
      </c>
      <c r="M4277" s="7"/>
      <c r="N4277" s="7"/>
    </row>
    <row r="4278" spans="2:14" x14ac:dyDescent="0.25">
      <c r="B4278" t="s">
        <v>22</v>
      </c>
      <c r="C4278" t="s">
        <v>728</v>
      </c>
      <c r="D4278" t="s">
        <v>6</v>
      </c>
      <c r="E4278" s="8">
        <v>30</v>
      </c>
      <c r="F4278" s="9">
        <v>142545.4713</v>
      </c>
      <c r="G4278" s="8" t="s">
        <v>69</v>
      </c>
      <c r="H4278" s="9">
        <v>4310.8</v>
      </c>
      <c r="I4278" s="8"/>
      <c r="J4278" s="9"/>
      <c r="K4278" s="7" t="s">
        <v>70</v>
      </c>
      <c r="L4278" s="10">
        <v>32.067057460332201</v>
      </c>
      <c r="M4278" s="7"/>
      <c r="N4278" s="7"/>
    </row>
    <row r="4279" spans="2:14" x14ac:dyDescent="0.25">
      <c r="B4279" t="s">
        <v>22</v>
      </c>
      <c r="C4279" t="s">
        <v>728</v>
      </c>
      <c r="D4279" t="s">
        <v>17</v>
      </c>
      <c r="E4279" s="8">
        <v>130</v>
      </c>
      <c r="F4279" s="9">
        <v>607082.44469999999</v>
      </c>
      <c r="G4279" s="8">
        <v>241</v>
      </c>
      <c r="H4279" s="9">
        <v>1052388.17</v>
      </c>
      <c r="I4279" s="8"/>
      <c r="J4279" s="9"/>
      <c r="K4279" s="7">
        <v>-0.46058091286307101</v>
      </c>
      <c r="L4279" s="10">
        <v>-0.42313828489729099</v>
      </c>
      <c r="M4279" s="7"/>
      <c r="N4279" s="7"/>
    </row>
    <row r="4280" spans="2:14" x14ac:dyDescent="0.25">
      <c r="B4280" t="s">
        <v>22</v>
      </c>
      <c r="C4280" t="s">
        <v>728</v>
      </c>
      <c r="D4280" t="s">
        <v>19</v>
      </c>
      <c r="E4280" s="8">
        <v>208</v>
      </c>
      <c r="F4280" s="9">
        <v>948751.33999999904</v>
      </c>
      <c r="G4280" s="8">
        <v>213</v>
      </c>
      <c r="H4280" s="9">
        <v>896049.700000001</v>
      </c>
      <c r="I4280" s="8"/>
      <c r="J4280" s="9"/>
      <c r="K4280" s="7">
        <v>-2.3474178403755899E-2</v>
      </c>
      <c r="L4280" s="10">
        <v>5.8815532218802397E-2</v>
      </c>
      <c r="M4280" s="7"/>
      <c r="N4280" s="7"/>
    </row>
    <row r="4281" spans="2:14" x14ac:dyDescent="0.25">
      <c r="B4281" t="s">
        <v>22</v>
      </c>
      <c r="C4281" t="s">
        <v>728</v>
      </c>
      <c r="D4281" t="s">
        <v>23</v>
      </c>
      <c r="E4281" s="8">
        <v>85</v>
      </c>
      <c r="F4281" s="9">
        <v>395249.995</v>
      </c>
      <c r="G4281" s="8">
        <v>105</v>
      </c>
      <c r="H4281" s="9">
        <v>454194.9</v>
      </c>
      <c r="I4281" s="8"/>
      <c r="J4281" s="9"/>
      <c r="K4281" s="7">
        <v>-0.19047619047618999</v>
      </c>
      <c r="L4281" s="10">
        <v>-0.12977887906711399</v>
      </c>
      <c r="M4281" s="7"/>
      <c r="N4281" s="7"/>
    </row>
    <row r="4282" spans="2:14" x14ac:dyDescent="0.25">
      <c r="B4282" t="s">
        <v>22</v>
      </c>
      <c r="C4282" t="s">
        <v>728</v>
      </c>
      <c r="D4282" t="s">
        <v>30</v>
      </c>
      <c r="E4282" s="8">
        <v>48</v>
      </c>
      <c r="F4282" s="9">
        <v>221987.26500000001</v>
      </c>
      <c r="G4282" s="8">
        <v>46</v>
      </c>
      <c r="H4282" s="9">
        <v>196432.4</v>
      </c>
      <c r="I4282" s="8"/>
      <c r="J4282" s="9"/>
      <c r="K4282" s="7">
        <v>4.3478260869565202E-2</v>
      </c>
      <c r="L4282" s="10">
        <v>0.13009495887643899</v>
      </c>
      <c r="M4282" s="7"/>
      <c r="N4282" s="7"/>
    </row>
    <row r="4283" spans="2:14" x14ac:dyDescent="0.25">
      <c r="B4283" t="s">
        <v>22</v>
      </c>
      <c r="C4283" t="s">
        <v>729</v>
      </c>
      <c r="D4283" t="s">
        <v>28</v>
      </c>
      <c r="E4283" s="8">
        <v>91</v>
      </c>
      <c r="F4283" s="9">
        <v>81325.5799999999</v>
      </c>
      <c r="G4283" s="8">
        <v>60</v>
      </c>
      <c r="H4283" s="9">
        <v>50684.65</v>
      </c>
      <c r="I4283" s="8"/>
      <c r="J4283" s="9"/>
      <c r="K4283" s="7">
        <v>0.51666666666666705</v>
      </c>
      <c r="L4283" s="10">
        <v>0.60454062521887597</v>
      </c>
      <c r="M4283" s="7"/>
      <c r="N4283" s="7"/>
    </row>
    <row r="4284" spans="2:14" x14ac:dyDescent="0.25">
      <c r="B4284" t="s">
        <v>22</v>
      </c>
      <c r="C4284" t="s">
        <v>729</v>
      </c>
      <c r="D4284" t="s">
        <v>6</v>
      </c>
      <c r="E4284" s="8">
        <v>80</v>
      </c>
      <c r="F4284" s="9">
        <v>94267.995270000101</v>
      </c>
      <c r="G4284" s="8">
        <v>127</v>
      </c>
      <c r="H4284" s="9">
        <v>138420.67199999999</v>
      </c>
      <c r="I4284" s="8"/>
      <c r="J4284" s="9"/>
      <c r="K4284" s="7">
        <v>-0.37007874015747999</v>
      </c>
      <c r="L4284" s="10">
        <v>-0.31897458733620299</v>
      </c>
      <c r="M4284" s="7"/>
      <c r="N4284" s="7"/>
    </row>
    <row r="4285" spans="2:14" x14ac:dyDescent="0.25">
      <c r="B4285" t="s">
        <v>22</v>
      </c>
      <c r="C4285" t="s">
        <v>729</v>
      </c>
      <c r="D4285" t="s">
        <v>17</v>
      </c>
      <c r="E4285" s="8">
        <v>367</v>
      </c>
      <c r="F4285" s="9">
        <v>431810.24651999999</v>
      </c>
      <c r="G4285" s="8">
        <v>513</v>
      </c>
      <c r="H4285" s="9">
        <v>559265.50399999996</v>
      </c>
      <c r="I4285" s="8"/>
      <c r="J4285" s="9"/>
      <c r="K4285" s="7">
        <v>-0.28460038986354802</v>
      </c>
      <c r="L4285" s="10">
        <v>-0.22789758454331499</v>
      </c>
      <c r="M4285" s="7"/>
      <c r="N4285" s="7"/>
    </row>
    <row r="4286" spans="2:14" x14ac:dyDescent="0.25">
      <c r="B4286" t="s">
        <v>22</v>
      </c>
      <c r="C4286" t="s">
        <v>729</v>
      </c>
      <c r="D4286" t="s">
        <v>19</v>
      </c>
      <c r="E4286" s="8">
        <v>927</v>
      </c>
      <c r="F4286" s="9">
        <v>1053823.4809999899</v>
      </c>
      <c r="G4286" s="8">
        <v>1648</v>
      </c>
      <c r="H4286" s="9">
        <v>1739031.29999999</v>
      </c>
      <c r="I4286" s="8"/>
      <c r="J4286" s="9"/>
      <c r="K4286" s="7">
        <v>-0.4375</v>
      </c>
      <c r="L4286" s="10">
        <v>-0.39401695587652902</v>
      </c>
      <c r="M4286" s="7"/>
      <c r="N4286" s="7"/>
    </row>
    <row r="4287" spans="2:14" x14ac:dyDescent="0.25">
      <c r="B4287" t="s">
        <v>22</v>
      </c>
      <c r="C4287" t="s">
        <v>729</v>
      </c>
      <c r="D4287" t="s">
        <v>23</v>
      </c>
      <c r="E4287" s="8">
        <v>796</v>
      </c>
      <c r="F4287" s="9">
        <v>933002.39499999501</v>
      </c>
      <c r="G4287" s="8">
        <v>1192</v>
      </c>
      <c r="H4287" s="9">
        <v>1280222.1000000001</v>
      </c>
      <c r="I4287" s="8"/>
      <c r="J4287" s="9"/>
      <c r="K4287" s="7">
        <v>-0.33221476510067099</v>
      </c>
      <c r="L4287" s="10">
        <v>-0.27121833391253403</v>
      </c>
      <c r="M4287" s="7"/>
      <c r="N4287" s="7"/>
    </row>
    <row r="4288" spans="2:14" x14ac:dyDescent="0.25">
      <c r="B4288" t="s">
        <v>22</v>
      </c>
      <c r="C4288" t="s">
        <v>729</v>
      </c>
      <c r="D4288" t="s">
        <v>30</v>
      </c>
      <c r="E4288" s="8">
        <v>647</v>
      </c>
      <c r="F4288" s="9">
        <v>723721.86599999899</v>
      </c>
      <c r="G4288" s="8">
        <v>872</v>
      </c>
      <c r="H4288" s="9">
        <v>936896.00000000605</v>
      </c>
      <c r="I4288" s="8"/>
      <c r="J4288" s="9"/>
      <c r="K4288" s="7">
        <v>-0.25802752293578002</v>
      </c>
      <c r="L4288" s="10">
        <v>-0.22753233443200299</v>
      </c>
      <c r="M4288" s="7"/>
      <c r="N4288" s="7"/>
    </row>
    <row r="4289" spans="2:14" x14ac:dyDescent="0.25">
      <c r="B4289" t="s">
        <v>22</v>
      </c>
      <c r="C4289" t="s">
        <v>730</v>
      </c>
      <c r="D4289" t="s">
        <v>28</v>
      </c>
      <c r="E4289" s="8">
        <v>652</v>
      </c>
      <c r="F4289" s="9">
        <v>2221525.6800000002</v>
      </c>
      <c r="G4289" s="8">
        <v>632</v>
      </c>
      <c r="H4289" s="9">
        <v>2120071.5499999998</v>
      </c>
      <c r="I4289" s="8"/>
      <c r="J4289" s="9"/>
      <c r="K4289" s="7">
        <v>3.1645569620253097E-2</v>
      </c>
      <c r="L4289" s="10">
        <v>4.7854106622016397E-2</v>
      </c>
      <c r="M4289" s="7"/>
      <c r="N4289" s="7"/>
    </row>
    <row r="4290" spans="2:14" x14ac:dyDescent="0.25">
      <c r="B4290" t="s">
        <v>22</v>
      </c>
      <c r="C4290" t="s">
        <v>730</v>
      </c>
      <c r="D4290" t="s">
        <v>6</v>
      </c>
      <c r="E4290" s="8">
        <v>150</v>
      </c>
      <c r="F4290" s="9">
        <v>624530.60083999997</v>
      </c>
      <c r="G4290" s="8">
        <v>228</v>
      </c>
      <c r="H4290" s="9">
        <v>885378.01199999906</v>
      </c>
      <c r="I4290" s="8"/>
      <c r="J4290" s="9"/>
      <c r="K4290" s="7">
        <v>-0.34210526315789502</v>
      </c>
      <c r="L4290" s="10">
        <v>-0.29461699706181399</v>
      </c>
      <c r="M4290" s="7"/>
      <c r="N4290" s="7"/>
    </row>
    <row r="4291" spans="2:14" x14ac:dyDescent="0.25">
      <c r="B4291" t="s">
        <v>22</v>
      </c>
      <c r="C4291" t="s">
        <v>730</v>
      </c>
      <c r="D4291" t="s">
        <v>17</v>
      </c>
      <c r="E4291" s="8">
        <v>1100</v>
      </c>
      <c r="F4291" s="9">
        <v>4628215.9703999897</v>
      </c>
      <c r="G4291" s="8">
        <v>1471</v>
      </c>
      <c r="H4291" s="9">
        <v>5786008.5580000104</v>
      </c>
      <c r="I4291" s="8"/>
      <c r="J4291" s="9"/>
      <c r="K4291" s="7">
        <v>-0.25220938137321502</v>
      </c>
      <c r="L4291" s="10">
        <v>-0.200102121521959</v>
      </c>
      <c r="M4291" s="7"/>
      <c r="N4291" s="7"/>
    </row>
    <row r="4292" spans="2:14" x14ac:dyDescent="0.25">
      <c r="B4292" t="s">
        <v>22</v>
      </c>
      <c r="C4292" t="s">
        <v>730</v>
      </c>
      <c r="D4292" t="s">
        <v>19</v>
      </c>
      <c r="E4292" s="8">
        <v>2845</v>
      </c>
      <c r="F4292" s="9">
        <v>11876590.2615999</v>
      </c>
      <c r="G4292" s="8">
        <v>3886</v>
      </c>
      <c r="H4292" s="9">
        <v>14795293.8500004</v>
      </c>
      <c r="I4292" s="8"/>
      <c r="J4292" s="9"/>
      <c r="K4292" s="7">
        <v>-0.267884714359238</v>
      </c>
      <c r="L4292" s="10">
        <v>-0.197272431219772</v>
      </c>
      <c r="M4292" s="7"/>
      <c r="N4292" s="7"/>
    </row>
    <row r="4293" spans="2:14" x14ac:dyDescent="0.25">
      <c r="B4293" t="s">
        <v>22</v>
      </c>
      <c r="C4293" t="s">
        <v>730</v>
      </c>
      <c r="D4293" t="s">
        <v>23</v>
      </c>
      <c r="E4293" s="8">
        <v>2588</v>
      </c>
      <c r="F4293" s="9">
        <v>10750717.4525999</v>
      </c>
      <c r="G4293" s="8">
        <v>3582</v>
      </c>
      <c r="H4293" s="9">
        <v>13715878.300000399</v>
      </c>
      <c r="I4293" s="8"/>
      <c r="J4293" s="9"/>
      <c r="K4293" s="7">
        <v>-0.27749860413177002</v>
      </c>
      <c r="L4293" s="10">
        <v>-0.21618454046799199</v>
      </c>
      <c r="M4293" s="7"/>
      <c r="N4293" s="7"/>
    </row>
    <row r="4294" spans="2:14" x14ac:dyDescent="0.25">
      <c r="B4294" t="s">
        <v>22</v>
      </c>
      <c r="C4294" t="s">
        <v>730</v>
      </c>
      <c r="D4294" t="s">
        <v>30</v>
      </c>
      <c r="E4294" s="8">
        <v>1590</v>
      </c>
      <c r="F4294" s="9">
        <v>6543906.2699999698</v>
      </c>
      <c r="G4294" s="8">
        <v>1968</v>
      </c>
      <c r="H4294" s="9">
        <v>7501786.2000000402</v>
      </c>
      <c r="I4294" s="8"/>
      <c r="J4294" s="9"/>
      <c r="K4294" s="7">
        <v>-0.19207317073170699</v>
      </c>
      <c r="L4294" s="10">
        <v>-0.12768691408454999</v>
      </c>
      <c r="M4294" s="7"/>
      <c r="N4294" s="7"/>
    </row>
    <row r="4295" spans="2:14" x14ac:dyDescent="0.25">
      <c r="B4295" t="s">
        <v>22</v>
      </c>
      <c r="C4295" t="s">
        <v>731</v>
      </c>
      <c r="D4295" t="s">
        <v>30</v>
      </c>
      <c r="E4295" s="8">
        <v>104</v>
      </c>
      <c r="F4295" s="9">
        <v>444411.54</v>
      </c>
      <c r="G4295" s="8">
        <v>133</v>
      </c>
      <c r="H4295" s="9">
        <v>530328.5</v>
      </c>
      <c r="I4295" s="8"/>
      <c r="J4295" s="9"/>
      <c r="K4295" s="7">
        <v>-0.21804511278195499</v>
      </c>
      <c r="L4295" s="10">
        <v>-0.16200705788959099</v>
      </c>
      <c r="M4295" s="7"/>
      <c r="N4295" s="7"/>
    </row>
    <row r="4296" spans="2:14" x14ac:dyDescent="0.25">
      <c r="B4296" t="s">
        <v>22</v>
      </c>
      <c r="C4296" t="s">
        <v>732</v>
      </c>
      <c r="D4296" t="s">
        <v>23</v>
      </c>
      <c r="E4296" s="8">
        <v>21</v>
      </c>
      <c r="F4296" s="9">
        <v>1578988.5234000001</v>
      </c>
      <c r="G4296" s="8">
        <v>46</v>
      </c>
      <c r="H4296" s="9">
        <v>3173733.5068000001</v>
      </c>
      <c r="I4296" s="8"/>
      <c r="J4296" s="9"/>
      <c r="K4296" s="7">
        <v>-0.54347826086956497</v>
      </c>
      <c r="L4296" s="10">
        <v>-0.502482322470718</v>
      </c>
      <c r="M4296" s="7"/>
      <c r="N4296" s="7"/>
    </row>
    <row r="4297" spans="2:14" x14ac:dyDescent="0.25">
      <c r="B4297" t="s">
        <v>22</v>
      </c>
      <c r="C4297" t="s">
        <v>733</v>
      </c>
      <c r="D4297" t="s">
        <v>17</v>
      </c>
      <c r="E4297" s="8">
        <v>22</v>
      </c>
      <c r="F4297" s="9">
        <v>47933.418599999997</v>
      </c>
      <c r="G4297" s="8">
        <v>29</v>
      </c>
      <c r="H4297" s="9">
        <v>58600.82</v>
      </c>
      <c r="I4297" s="8"/>
      <c r="J4297" s="9"/>
      <c r="K4297" s="7">
        <v>-0.24137931034482801</v>
      </c>
      <c r="L4297" s="10">
        <v>-0.18203501930519</v>
      </c>
      <c r="M4297" s="7"/>
      <c r="N4297" s="7"/>
    </row>
    <row r="4298" spans="2:14" x14ac:dyDescent="0.25">
      <c r="B4298" t="s">
        <v>22</v>
      </c>
      <c r="C4298" t="s">
        <v>733</v>
      </c>
      <c r="D4298" t="s">
        <v>19</v>
      </c>
      <c r="E4298" s="8">
        <v>136</v>
      </c>
      <c r="F4298" s="9">
        <v>285149.174</v>
      </c>
      <c r="G4298" s="8">
        <v>205</v>
      </c>
      <c r="H4298" s="9">
        <v>397094.53</v>
      </c>
      <c r="I4298" s="8"/>
      <c r="J4298" s="9"/>
      <c r="K4298" s="7">
        <v>-0.336585365853659</v>
      </c>
      <c r="L4298" s="10">
        <v>-0.28191110061375102</v>
      </c>
      <c r="M4298" s="7"/>
      <c r="N4298" s="7"/>
    </row>
    <row r="4299" spans="2:14" x14ac:dyDescent="0.25">
      <c r="B4299" t="s">
        <v>22</v>
      </c>
      <c r="C4299" t="s">
        <v>733</v>
      </c>
      <c r="D4299" t="s">
        <v>23</v>
      </c>
      <c r="E4299" s="8">
        <v>244</v>
      </c>
      <c r="F4299" s="9">
        <v>519420</v>
      </c>
      <c r="G4299" s="8">
        <v>318</v>
      </c>
      <c r="H4299" s="9">
        <v>617293.80000000098</v>
      </c>
      <c r="I4299" s="8"/>
      <c r="J4299" s="9"/>
      <c r="K4299" s="7">
        <v>-0.232704402515723</v>
      </c>
      <c r="L4299" s="10">
        <v>-0.158553026127916</v>
      </c>
      <c r="M4299" s="7"/>
      <c r="N4299" s="7"/>
    </row>
    <row r="4300" spans="2:14" x14ac:dyDescent="0.25">
      <c r="B4300" t="s">
        <v>22</v>
      </c>
      <c r="C4300" t="s">
        <v>733</v>
      </c>
      <c r="D4300" t="s">
        <v>30</v>
      </c>
      <c r="E4300" s="8">
        <v>302</v>
      </c>
      <c r="F4300" s="9">
        <v>633187.12199999904</v>
      </c>
      <c r="G4300" s="8">
        <v>321</v>
      </c>
      <c r="H4300" s="9">
        <v>618951.80000000098</v>
      </c>
      <c r="I4300" s="8"/>
      <c r="J4300" s="9"/>
      <c r="K4300" s="7">
        <v>-5.9190031152648002E-2</v>
      </c>
      <c r="L4300" s="10">
        <v>2.2999080057603601E-2</v>
      </c>
      <c r="M4300" s="7"/>
      <c r="N4300" s="7"/>
    </row>
    <row r="4301" spans="2:14" x14ac:dyDescent="0.25">
      <c r="B4301" t="s">
        <v>22</v>
      </c>
      <c r="C4301" t="s">
        <v>734</v>
      </c>
      <c r="D4301" t="s">
        <v>6</v>
      </c>
      <c r="E4301" s="8"/>
      <c r="F4301" s="9"/>
      <c r="G4301" s="8" t="s">
        <v>69</v>
      </c>
      <c r="H4301" s="9">
        <v>28947.360000000001</v>
      </c>
      <c r="I4301" s="8"/>
      <c r="J4301" s="9"/>
      <c r="K4301" s="7" t="s">
        <v>70</v>
      </c>
      <c r="L4301" s="10"/>
      <c r="M4301" s="7"/>
      <c r="N4301" s="7"/>
    </row>
    <row r="4302" spans="2:14" x14ac:dyDescent="0.25">
      <c r="B4302" t="s">
        <v>22</v>
      </c>
      <c r="C4302" t="s">
        <v>734</v>
      </c>
      <c r="D4302" t="s">
        <v>17</v>
      </c>
      <c r="E4302" s="8">
        <v>9</v>
      </c>
      <c r="F4302" s="9">
        <v>269716.9374</v>
      </c>
      <c r="G4302" s="8">
        <v>5</v>
      </c>
      <c r="H4302" s="9">
        <v>273429.96999999997</v>
      </c>
      <c r="I4302" s="8"/>
      <c r="J4302" s="9"/>
      <c r="K4302" s="7">
        <v>0.8</v>
      </c>
      <c r="L4302" s="10">
        <v>-1.3579464606604599E-2</v>
      </c>
      <c r="M4302" s="7"/>
      <c r="N4302" s="7"/>
    </row>
    <row r="4303" spans="2:14" x14ac:dyDescent="0.25">
      <c r="B4303" t="s">
        <v>22</v>
      </c>
      <c r="C4303" t="s">
        <v>734</v>
      </c>
      <c r="D4303" t="s">
        <v>19</v>
      </c>
      <c r="E4303" s="8">
        <v>81</v>
      </c>
      <c r="F4303" s="9">
        <v>3633941.5514000002</v>
      </c>
      <c r="G4303" s="8">
        <v>100</v>
      </c>
      <c r="H4303" s="9">
        <v>4335773.5199999996</v>
      </c>
      <c r="I4303" s="8"/>
      <c r="J4303" s="9"/>
      <c r="K4303" s="7">
        <v>-0.19</v>
      </c>
      <c r="L4303" s="10">
        <v>-0.16187007124855499</v>
      </c>
      <c r="M4303" s="7"/>
      <c r="N4303" s="7"/>
    </row>
    <row r="4304" spans="2:14" x14ac:dyDescent="0.25">
      <c r="B4304" t="s">
        <v>22</v>
      </c>
      <c r="C4304" t="s">
        <v>734</v>
      </c>
      <c r="D4304" t="s">
        <v>23</v>
      </c>
      <c r="E4304" s="8">
        <v>487</v>
      </c>
      <c r="F4304" s="9">
        <v>21129371.446800001</v>
      </c>
      <c r="G4304" s="8">
        <v>533</v>
      </c>
      <c r="H4304" s="9">
        <v>20239314.2709</v>
      </c>
      <c r="I4304" s="8"/>
      <c r="J4304" s="9"/>
      <c r="K4304" s="7">
        <v>-8.6303939962476497E-2</v>
      </c>
      <c r="L4304" s="10">
        <v>4.3976646836285001E-2</v>
      </c>
      <c r="M4304" s="7"/>
      <c r="N4304" s="7"/>
    </row>
    <row r="4305" spans="2:14" x14ac:dyDescent="0.25">
      <c r="B4305" t="s">
        <v>22</v>
      </c>
      <c r="C4305" t="s">
        <v>734</v>
      </c>
      <c r="D4305" t="s">
        <v>30</v>
      </c>
      <c r="E4305" s="8">
        <v>48</v>
      </c>
      <c r="F4305" s="9">
        <v>1725419.7017999999</v>
      </c>
      <c r="G4305" s="8">
        <v>58</v>
      </c>
      <c r="H4305" s="9">
        <v>1997831.56</v>
      </c>
      <c r="I4305" s="8"/>
      <c r="J4305" s="9"/>
      <c r="K4305" s="7">
        <v>-0.17241379310344801</v>
      </c>
      <c r="L4305" s="10">
        <v>-0.136353766580803</v>
      </c>
      <c r="M4305" s="7"/>
      <c r="N4305" s="7"/>
    </row>
    <row r="4306" spans="2:14" x14ac:dyDescent="0.25">
      <c r="B4306" t="s">
        <v>22</v>
      </c>
      <c r="C4306" t="s">
        <v>735</v>
      </c>
      <c r="D4306" t="s">
        <v>17</v>
      </c>
      <c r="E4306" s="8">
        <v>19</v>
      </c>
      <c r="F4306" s="9">
        <v>341496.80459999997</v>
      </c>
      <c r="G4306" s="8">
        <v>16</v>
      </c>
      <c r="H4306" s="9">
        <v>346135.15649999998</v>
      </c>
      <c r="I4306" s="8"/>
      <c r="J4306" s="9"/>
      <c r="K4306" s="7">
        <v>0.1875</v>
      </c>
      <c r="L4306" s="10">
        <v>-1.3400406785896799E-2</v>
      </c>
      <c r="M4306" s="7"/>
      <c r="N4306" s="7"/>
    </row>
    <row r="4307" spans="2:14" x14ac:dyDescent="0.25">
      <c r="B4307" t="s">
        <v>22</v>
      </c>
      <c r="C4307" t="s">
        <v>735</v>
      </c>
      <c r="D4307" t="s">
        <v>19</v>
      </c>
      <c r="E4307" s="8">
        <v>187</v>
      </c>
      <c r="F4307" s="9">
        <v>4519890.1397000002</v>
      </c>
      <c r="G4307" s="8">
        <v>156</v>
      </c>
      <c r="H4307" s="9">
        <v>3929455.08</v>
      </c>
      <c r="I4307" s="8"/>
      <c r="J4307" s="9"/>
      <c r="K4307" s="7">
        <v>0.19871794871794901</v>
      </c>
      <c r="L4307" s="10">
        <v>0.1502587630293</v>
      </c>
      <c r="M4307" s="7"/>
      <c r="N4307" s="7"/>
    </row>
    <row r="4308" spans="2:14" x14ac:dyDescent="0.25">
      <c r="B4308" t="s">
        <v>22</v>
      </c>
      <c r="C4308" t="s">
        <v>735</v>
      </c>
      <c r="D4308" t="s">
        <v>23</v>
      </c>
      <c r="E4308" s="8">
        <v>514</v>
      </c>
      <c r="F4308" s="9">
        <v>13041008.109999999</v>
      </c>
      <c r="G4308" s="8">
        <v>552</v>
      </c>
      <c r="H4308" s="9">
        <v>12590565.602700001</v>
      </c>
      <c r="I4308" s="8"/>
      <c r="J4308" s="9"/>
      <c r="K4308" s="7">
        <v>-6.88405797101449E-2</v>
      </c>
      <c r="L4308" s="10">
        <v>3.5776193184155598E-2</v>
      </c>
      <c r="M4308" s="7"/>
      <c r="N4308" s="7"/>
    </row>
    <row r="4309" spans="2:14" x14ac:dyDescent="0.25">
      <c r="B4309" t="s">
        <v>22</v>
      </c>
      <c r="C4309" t="s">
        <v>735</v>
      </c>
      <c r="D4309" t="s">
        <v>30</v>
      </c>
      <c r="E4309" s="8">
        <v>80</v>
      </c>
      <c r="F4309" s="9">
        <v>1755063.7194999999</v>
      </c>
      <c r="G4309" s="8">
        <v>78</v>
      </c>
      <c r="H4309" s="9">
        <v>1437010.19</v>
      </c>
      <c r="I4309" s="8"/>
      <c r="J4309" s="9"/>
      <c r="K4309" s="7">
        <v>2.5641025641025501E-2</v>
      </c>
      <c r="L4309" s="10">
        <v>0.22133004463941799</v>
      </c>
      <c r="M4309" s="7"/>
      <c r="N4309" s="7"/>
    </row>
    <row r="4310" spans="2:14" x14ac:dyDescent="0.25">
      <c r="B4310" t="s">
        <v>22</v>
      </c>
      <c r="C4310" t="s">
        <v>736</v>
      </c>
      <c r="D4310" t="s">
        <v>6</v>
      </c>
      <c r="E4310" s="8">
        <v>37</v>
      </c>
      <c r="F4310" s="9">
        <v>364311.16596000001</v>
      </c>
      <c r="G4310" s="8">
        <v>34</v>
      </c>
      <c r="H4310" s="9">
        <v>314242.65600000002</v>
      </c>
      <c r="I4310" s="8"/>
      <c r="J4310" s="9"/>
      <c r="K4310" s="7">
        <v>8.8235294117646995E-2</v>
      </c>
      <c r="L4310" s="10">
        <v>0.15933072421587399</v>
      </c>
      <c r="M4310" s="7"/>
      <c r="N4310" s="7"/>
    </row>
    <row r="4311" spans="2:14" x14ac:dyDescent="0.25">
      <c r="B4311" t="s">
        <v>22</v>
      </c>
      <c r="C4311" t="s">
        <v>736</v>
      </c>
      <c r="D4311" t="s">
        <v>17</v>
      </c>
      <c r="E4311" s="8">
        <v>115</v>
      </c>
      <c r="F4311" s="9">
        <v>1119741.26064</v>
      </c>
      <c r="G4311" s="8">
        <v>164</v>
      </c>
      <c r="H4311" s="9">
        <v>1507939.6699000001</v>
      </c>
      <c r="I4311" s="8"/>
      <c r="J4311" s="9"/>
      <c r="K4311" s="7">
        <v>-0.29878048780487798</v>
      </c>
      <c r="L4311" s="10">
        <v>-0.257436300011752</v>
      </c>
      <c r="M4311" s="7"/>
      <c r="N4311" s="7"/>
    </row>
    <row r="4312" spans="2:14" x14ac:dyDescent="0.25">
      <c r="B4312" t="s">
        <v>22</v>
      </c>
      <c r="C4312" t="s">
        <v>736</v>
      </c>
      <c r="D4312" t="s">
        <v>19</v>
      </c>
      <c r="E4312" s="8">
        <v>362</v>
      </c>
      <c r="F4312" s="9">
        <v>3540678.9555000002</v>
      </c>
      <c r="G4312" s="8">
        <v>511</v>
      </c>
      <c r="H4312" s="9">
        <v>4618099.4000000302</v>
      </c>
      <c r="I4312" s="8"/>
      <c r="J4312" s="9"/>
      <c r="K4312" s="7">
        <v>-0.29158512720156599</v>
      </c>
      <c r="L4312" s="10">
        <v>-0.23330386619656099</v>
      </c>
      <c r="M4312" s="7"/>
      <c r="N4312" s="7"/>
    </row>
    <row r="4313" spans="2:14" x14ac:dyDescent="0.25">
      <c r="B4313" t="s">
        <v>22</v>
      </c>
      <c r="C4313" t="s">
        <v>736</v>
      </c>
      <c r="D4313" t="s">
        <v>23</v>
      </c>
      <c r="E4313" s="8">
        <v>992</v>
      </c>
      <c r="F4313" s="9">
        <v>9698744.8252000008</v>
      </c>
      <c r="G4313" s="8">
        <v>1074</v>
      </c>
      <c r="H4313" s="9">
        <v>9909451.2536999192</v>
      </c>
      <c r="I4313" s="8"/>
      <c r="J4313" s="9"/>
      <c r="K4313" s="7">
        <v>-7.6350093109869593E-2</v>
      </c>
      <c r="L4313" s="10">
        <v>-2.1263178263402401E-2</v>
      </c>
      <c r="M4313" s="7"/>
      <c r="N4313" s="7"/>
    </row>
    <row r="4314" spans="2:14" x14ac:dyDescent="0.25">
      <c r="B4314" t="s">
        <v>22</v>
      </c>
      <c r="C4314" t="s">
        <v>736</v>
      </c>
      <c r="D4314" t="s">
        <v>30</v>
      </c>
      <c r="E4314" s="8">
        <v>311</v>
      </c>
      <c r="F4314" s="9">
        <v>3038088.9999000002</v>
      </c>
      <c r="G4314" s="8">
        <v>360</v>
      </c>
      <c r="H4314" s="9">
        <v>3271844.6700000102</v>
      </c>
      <c r="I4314" s="8"/>
      <c r="J4314" s="9"/>
      <c r="K4314" s="7">
        <v>-0.13611111111111099</v>
      </c>
      <c r="L4314" s="10">
        <v>-7.1444611122083404E-2</v>
      </c>
      <c r="M4314" s="7"/>
      <c r="N4314" s="7"/>
    </row>
    <row r="4315" spans="2:14" x14ac:dyDescent="0.25">
      <c r="B4315" t="s">
        <v>22</v>
      </c>
      <c r="C4315" t="s">
        <v>737</v>
      </c>
      <c r="D4315" t="s">
        <v>17</v>
      </c>
      <c r="E4315" s="8">
        <v>18</v>
      </c>
      <c r="F4315" s="9">
        <v>90509.407560000007</v>
      </c>
      <c r="G4315" s="8">
        <v>15</v>
      </c>
      <c r="H4315" s="9">
        <v>69898.271999999997</v>
      </c>
      <c r="I4315" s="8"/>
      <c r="J4315" s="9"/>
      <c r="K4315" s="7">
        <v>0.2</v>
      </c>
      <c r="L4315" s="10">
        <v>0.29487332047350201</v>
      </c>
      <c r="M4315" s="7"/>
      <c r="N4315" s="7"/>
    </row>
    <row r="4316" spans="2:14" x14ac:dyDescent="0.25">
      <c r="B4316" t="s">
        <v>22</v>
      </c>
      <c r="C4316" t="s">
        <v>737</v>
      </c>
      <c r="D4316" t="s">
        <v>19</v>
      </c>
      <c r="E4316" s="8">
        <v>65</v>
      </c>
      <c r="F4316" s="9">
        <v>329257.90919999999</v>
      </c>
      <c r="G4316" s="8">
        <v>56</v>
      </c>
      <c r="H4316" s="9">
        <v>262331.61</v>
      </c>
      <c r="I4316" s="8"/>
      <c r="J4316" s="9"/>
      <c r="K4316" s="7">
        <v>0.160714285714286</v>
      </c>
      <c r="L4316" s="10">
        <v>0.25512098675413097</v>
      </c>
      <c r="M4316" s="7"/>
      <c r="N4316" s="7"/>
    </row>
    <row r="4317" spans="2:14" x14ac:dyDescent="0.25">
      <c r="B4317" t="s">
        <v>22</v>
      </c>
      <c r="C4317" t="s">
        <v>737</v>
      </c>
      <c r="D4317" t="s">
        <v>23</v>
      </c>
      <c r="E4317" s="8">
        <v>135</v>
      </c>
      <c r="F4317" s="9">
        <v>659132.321999999</v>
      </c>
      <c r="G4317" s="8">
        <v>161</v>
      </c>
      <c r="H4317" s="9">
        <v>733825.03999999899</v>
      </c>
      <c r="I4317" s="8"/>
      <c r="J4317" s="9"/>
      <c r="K4317" s="7">
        <v>-0.161490683229814</v>
      </c>
      <c r="L4317" s="10">
        <v>-0.101785458288532</v>
      </c>
      <c r="M4317" s="7"/>
      <c r="N4317" s="7"/>
    </row>
    <row r="4318" spans="2:14" x14ac:dyDescent="0.25">
      <c r="B4318" t="s">
        <v>22</v>
      </c>
      <c r="C4318" t="s">
        <v>737</v>
      </c>
      <c r="D4318" t="s">
        <v>30</v>
      </c>
      <c r="E4318" s="8">
        <v>28</v>
      </c>
      <c r="F4318" s="9">
        <v>137341.45800000001</v>
      </c>
      <c r="G4318" s="8">
        <v>39</v>
      </c>
      <c r="H4318" s="9">
        <v>176565.4</v>
      </c>
      <c r="I4318" s="8"/>
      <c r="J4318" s="9"/>
      <c r="K4318" s="7">
        <v>-0.28205128205128199</v>
      </c>
      <c r="L4318" s="10">
        <v>-0.222149651064139</v>
      </c>
      <c r="M4318" s="7"/>
      <c r="N4318" s="7"/>
    </row>
    <row r="4319" spans="2:14" x14ac:dyDescent="0.25">
      <c r="B4319" t="s">
        <v>22</v>
      </c>
      <c r="C4319" t="s">
        <v>738</v>
      </c>
      <c r="D4319" t="s">
        <v>28</v>
      </c>
      <c r="E4319" s="8"/>
      <c r="F4319" s="9"/>
      <c r="G4319" s="8" t="s">
        <v>69</v>
      </c>
      <c r="H4319" s="9">
        <v>6394.5</v>
      </c>
      <c r="I4319" s="8"/>
      <c r="J4319" s="9"/>
      <c r="K4319" s="7" t="s">
        <v>70</v>
      </c>
      <c r="L4319" s="10"/>
      <c r="M4319" s="7"/>
      <c r="N4319" s="7"/>
    </row>
    <row r="4320" spans="2:14" x14ac:dyDescent="0.25">
      <c r="B4320" t="s">
        <v>22</v>
      </c>
      <c r="C4320" t="s">
        <v>738</v>
      </c>
      <c r="D4320" t="s">
        <v>17</v>
      </c>
      <c r="E4320" s="8" t="s">
        <v>69</v>
      </c>
      <c r="F4320" s="9">
        <v>26097.39</v>
      </c>
      <c r="G4320" s="8" t="s">
        <v>69</v>
      </c>
      <c r="H4320" s="9">
        <v>35727.095000000001</v>
      </c>
      <c r="I4320" s="8"/>
      <c r="J4320" s="9"/>
      <c r="K4320" s="7" t="s">
        <v>70</v>
      </c>
      <c r="L4320" s="10">
        <v>-0.26953506855231302</v>
      </c>
      <c r="M4320" s="7" t="s">
        <v>70</v>
      </c>
      <c r="N4320" s="7"/>
    </row>
    <row r="4321" spans="2:14" x14ac:dyDescent="0.25">
      <c r="B4321" t="s">
        <v>22</v>
      </c>
      <c r="C4321" t="s">
        <v>738</v>
      </c>
      <c r="D4321" t="s">
        <v>19</v>
      </c>
      <c r="E4321" s="8">
        <v>37</v>
      </c>
      <c r="F4321" s="9">
        <v>355266.59600000002</v>
      </c>
      <c r="G4321" s="8">
        <v>23</v>
      </c>
      <c r="H4321" s="9">
        <v>196425</v>
      </c>
      <c r="I4321" s="8"/>
      <c r="J4321" s="9"/>
      <c r="K4321" s="7">
        <v>0.60869565217391297</v>
      </c>
      <c r="L4321" s="10">
        <v>0.80866282805141898</v>
      </c>
      <c r="M4321" s="7"/>
      <c r="N4321" s="7"/>
    </row>
    <row r="4322" spans="2:14" x14ac:dyDescent="0.25">
      <c r="B4322" t="s">
        <v>22</v>
      </c>
      <c r="C4322" t="s">
        <v>738</v>
      </c>
      <c r="D4322" t="s">
        <v>23</v>
      </c>
      <c r="E4322" s="8">
        <v>140</v>
      </c>
      <c r="F4322" s="9">
        <v>1295800.2674</v>
      </c>
      <c r="G4322" s="8">
        <v>135</v>
      </c>
      <c r="H4322" s="9">
        <v>1152972.9162000001</v>
      </c>
      <c r="I4322" s="8"/>
      <c r="J4322" s="9"/>
      <c r="K4322" s="7">
        <v>3.7037037037037E-2</v>
      </c>
      <c r="L4322" s="10">
        <v>0.123877455570018</v>
      </c>
      <c r="M4322" s="7"/>
      <c r="N4322" s="7"/>
    </row>
    <row r="4323" spans="2:14" x14ac:dyDescent="0.25">
      <c r="B4323" t="s">
        <v>22</v>
      </c>
      <c r="C4323" t="s">
        <v>738</v>
      </c>
      <c r="D4323" t="s">
        <v>30</v>
      </c>
      <c r="E4323" s="8">
        <v>12</v>
      </c>
      <c r="F4323" s="9">
        <v>104977.92</v>
      </c>
      <c r="G4323" s="8">
        <v>16</v>
      </c>
      <c r="H4323" s="9">
        <v>129768.3</v>
      </c>
      <c r="I4323" s="8"/>
      <c r="J4323" s="9"/>
      <c r="K4323" s="7">
        <v>-0.25</v>
      </c>
      <c r="L4323" s="10">
        <v>-0.19103571519392601</v>
      </c>
      <c r="M4323" s="7"/>
      <c r="N4323" s="7"/>
    </row>
    <row r="4324" spans="2:14" x14ac:dyDescent="0.25">
      <c r="B4324" t="s">
        <v>22</v>
      </c>
      <c r="C4324" t="s">
        <v>739</v>
      </c>
      <c r="D4324" t="s">
        <v>23</v>
      </c>
      <c r="E4324" s="8">
        <v>46</v>
      </c>
      <c r="F4324" s="9">
        <v>4100837.6726000002</v>
      </c>
      <c r="G4324" s="8">
        <v>53</v>
      </c>
      <c r="H4324" s="9">
        <v>4503169.9016000004</v>
      </c>
      <c r="I4324" s="8"/>
      <c r="J4324" s="9"/>
      <c r="K4324" s="7">
        <v>-0.13207547169811301</v>
      </c>
      <c r="L4324" s="10">
        <v>-8.9344225910075098E-2</v>
      </c>
      <c r="M4324" s="7"/>
      <c r="N4324" s="7"/>
    </row>
    <row r="4325" spans="2:14" x14ac:dyDescent="0.25">
      <c r="B4325" t="s">
        <v>22</v>
      </c>
      <c r="C4325" t="s">
        <v>739</v>
      </c>
      <c r="D4325" t="s">
        <v>29</v>
      </c>
      <c r="E4325" s="8" t="s">
        <v>69</v>
      </c>
      <c r="F4325" s="9">
        <v>69135.08</v>
      </c>
      <c r="G4325" s="8"/>
      <c r="H4325" s="9"/>
      <c r="I4325" s="8"/>
      <c r="J4325" s="9"/>
      <c r="K4325" s="7" t="s">
        <v>70</v>
      </c>
      <c r="L4325" s="10"/>
      <c r="M4325" s="7" t="s">
        <v>70</v>
      </c>
      <c r="N4325" s="7"/>
    </row>
    <row r="4326" spans="2:14" x14ac:dyDescent="0.25">
      <c r="B4326" t="s">
        <v>22</v>
      </c>
      <c r="C4326" t="s">
        <v>740</v>
      </c>
      <c r="D4326" t="s">
        <v>23</v>
      </c>
      <c r="E4326" s="8">
        <v>17</v>
      </c>
      <c r="F4326" s="9">
        <v>3433410.3733999999</v>
      </c>
      <c r="G4326" s="8">
        <v>20</v>
      </c>
      <c r="H4326" s="9">
        <v>4164314.0660999999</v>
      </c>
      <c r="I4326" s="8"/>
      <c r="J4326" s="9"/>
      <c r="K4326" s="7">
        <v>-0.15</v>
      </c>
      <c r="L4326" s="10">
        <v>-0.175515986810407</v>
      </c>
      <c r="M4326" s="7"/>
      <c r="N4326" s="7"/>
    </row>
    <row r="4327" spans="2:14" x14ac:dyDescent="0.25">
      <c r="B4327" t="s">
        <v>22</v>
      </c>
      <c r="C4327" t="s">
        <v>741</v>
      </c>
      <c r="D4327" t="s">
        <v>23</v>
      </c>
      <c r="E4327" s="8">
        <v>103</v>
      </c>
      <c r="F4327" s="9">
        <v>41039519.627599999</v>
      </c>
      <c r="G4327" s="8">
        <v>111</v>
      </c>
      <c r="H4327" s="9">
        <v>42977888.210979998</v>
      </c>
      <c r="I4327" s="8"/>
      <c r="J4327" s="9"/>
      <c r="K4327" s="7">
        <v>-7.2072072072072099E-2</v>
      </c>
      <c r="L4327" s="10">
        <v>-4.5101531603053302E-2</v>
      </c>
      <c r="M4327" s="7"/>
      <c r="N4327" s="7"/>
    </row>
    <row r="4328" spans="2:14" x14ac:dyDescent="0.25">
      <c r="B4328" t="s">
        <v>25</v>
      </c>
      <c r="C4328" t="s">
        <v>742</v>
      </c>
      <c r="D4328" t="s">
        <v>28</v>
      </c>
      <c r="E4328" s="8">
        <v>77</v>
      </c>
      <c r="F4328" s="9">
        <v>3785055.55</v>
      </c>
      <c r="G4328" s="8">
        <v>66</v>
      </c>
      <c r="H4328" s="9">
        <v>3098105</v>
      </c>
      <c r="I4328" s="8">
        <v>54</v>
      </c>
      <c r="J4328" s="9">
        <v>2392232.44</v>
      </c>
      <c r="K4328" s="7">
        <v>0.16666666666666699</v>
      </c>
      <c r="L4328" s="10">
        <v>0.22173249454101801</v>
      </c>
      <c r="M4328" s="7">
        <v>0.42592592592592599</v>
      </c>
      <c r="N4328" s="7">
        <v>0.58222733155478801</v>
      </c>
    </row>
    <row r="4329" spans="2:14" x14ac:dyDescent="0.25">
      <c r="B4329" t="s">
        <v>25</v>
      </c>
      <c r="C4329" t="s">
        <v>742</v>
      </c>
      <c r="D4329" t="s">
        <v>6</v>
      </c>
      <c r="E4329" s="8">
        <v>41</v>
      </c>
      <c r="F4329" s="9">
        <v>2026479.76557</v>
      </c>
      <c r="G4329" s="8">
        <v>55</v>
      </c>
      <c r="H4329" s="9">
        <v>2632288.0055999998</v>
      </c>
      <c r="I4329" s="8">
        <v>46</v>
      </c>
      <c r="J4329" s="9">
        <v>2525800.13</v>
      </c>
      <c r="K4329" s="7">
        <v>-0.25454545454545502</v>
      </c>
      <c r="L4329" s="10">
        <v>-0.230145120420405</v>
      </c>
      <c r="M4329" s="7">
        <v>-0.108695652173913</v>
      </c>
      <c r="N4329" s="7">
        <v>-0.197687995379904</v>
      </c>
    </row>
    <row r="4330" spans="2:14" x14ac:dyDescent="0.25">
      <c r="B4330" t="s">
        <v>25</v>
      </c>
      <c r="C4330" t="s">
        <v>742</v>
      </c>
      <c r="D4330" t="s">
        <v>17</v>
      </c>
      <c r="E4330" s="8">
        <v>162</v>
      </c>
      <c r="F4330" s="9">
        <v>7765047.6291580005</v>
      </c>
      <c r="G4330" s="8">
        <v>189</v>
      </c>
      <c r="H4330" s="9">
        <v>9270855.0354999993</v>
      </c>
      <c r="I4330" s="8">
        <v>172</v>
      </c>
      <c r="J4330" s="9">
        <v>7981314.9299999997</v>
      </c>
      <c r="K4330" s="7">
        <v>-0.14285714285714299</v>
      </c>
      <c r="L4330" s="10">
        <v>-0.16242378945371899</v>
      </c>
      <c r="M4330" s="7">
        <v>-5.8139534883720902E-2</v>
      </c>
      <c r="N4330" s="7">
        <v>-2.7096700573623501E-2</v>
      </c>
    </row>
    <row r="4331" spans="2:14" x14ac:dyDescent="0.25">
      <c r="B4331" t="s">
        <v>25</v>
      </c>
      <c r="C4331" t="s">
        <v>742</v>
      </c>
      <c r="D4331" t="s">
        <v>19</v>
      </c>
      <c r="E4331" s="8">
        <v>1379</v>
      </c>
      <c r="F4331" s="9">
        <v>76645830.464539707</v>
      </c>
      <c r="G4331" s="8">
        <v>1578</v>
      </c>
      <c r="H4331" s="9">
        <v>79690166.240000397</v>
      </c>
      <c r="I4331" s="8">
        <v>1488</v>
      </c>
      <c r="J4331" s="9">
        <v>73918016.140000194</v>
      </c>
      <c r="K4331" s="7">
        <v>-0.126108998732573</v>
      </c>
      <c r="L4331" s="10">
        <v>-3.82021511448754E-2</v>
      </c>
      <c r="M4331" s="7">
        <v>-7.3252688172043001E-2</v>
      </c>
      <c r="N4331" s="7">
        <v>3.6903240468102401E-2</v>
      </c>
    </row>
    <row r="4332" spans="2:14" x14ac:dyDescent="0.25">
      <c r="B4332" t="s">
        <v>25</v>
      </c>
      <c r="C4332" t="s">
        <v>742</v>
      </c>
      <c r="D4332" t="s">
        <v>23</v>
      </c>
      <c r="E4332" s="8">
        <v>2069</v>
      </c>
      <c r="F4332" s="9">
        <v>117875527.333271</v>
      </c>
      <c r="G4332" s="8">
        <v>2252</v>
      </c>
      <c r="H4332" s="9">
        <v>117584869.23639999</v>
      </c>
      <c r="I4332" s="8">
        <v>2128</v>
      </c>
      <c r="J4332" s="9">
        <v>110049803.33199701</v>
      </c>
      <c r="K4332" s="7">
        <v>-8.1261101243339295E-2</v>
      </c>
      <c r="L4332" s="10">
        <v>2.4719004984097301E-3</v>
      </c>
      <c r="M4332" s="7">
        <v>-2.77255639097744E-2</v>
      </c>
      <c r="N4332" s="7">
        <v>7.1110749536418494E-2</v>
      </c>
    </row>
    <row r="4333" spans="2:14" x14ac:dyDescent="0.25">
      <c r="B4333" t="s">
        <v>25</v>
      </c>
      <c r="C4333" t="s">
        <v>743</v>
      </c>
      <c r="D4333" t="s">
        <v>28</v>
      </c>
      <c r="E4333" s="8">
        <v>50</v>
      </c>
      <c r="F4333" s="9">
        <v>1012863.29</v>
      </c>
      <c r="G4333" s="8">
        <v>58</v>
      </c>
      <c r="H4333" s="9">
        <v>1115161.8</v>
      </c>
      <c r="I4333" s="8">
        <v>74</v>
      </c>
      <c r="J4333" s="9">
        <v>1033217.8184</v>
      </c>
      <c r="K4333" s="7">
        <v>-0.13793103448275901</v>
      </c>
      <c r="L4333" s="10">
        <v>-9.1734230853316598E-2</v>
      </c>
      <c r="M4333" s="7">
        <v>-0.32432432432432401</v>
      </c>
      <c r="N4333" s="7">
        <v>-1.9700132960850499E-2</v>
      </c>
    </row>
    <row r="4334" spans="2:14" x14ac:dyDescent="0.25">
      <c r="B4334" t="s">
        <v>25</v>
      </c>
      <c r="C4334" t="s">
        <v>743</v>
      </c>
      <c r="D4334" t="s">
        <v>6</v>
      </c>
      <c r="E4334" s="8">
        <v>56</v>
      </c>
      <c r="F4334" s="9">
        <v>1090999.5593610001</v>
      </c>
      <c r="G4334" s="8">
        <v>197</v>
      </c>
      <c r="H4334" s="9">
        <v>3162595.79</v>
      </c>
      <c r="I4334" s="8">
        <v>154</v>
      </c>
      <c r="J4334" s="9">
        <v>2297926.09</v>
      </c>
      <c r="K4334" s="7">
        <v>-0.71573604060913698</v>
      </c>
      <c r="L4334" s="10">
        <v>-0.65503035107720797</v>
      </c>
      <c r="M4334" s="7">
        <v>-0.63636363636363602</v>
      </c>
      <c r="N4334" s="7">
        <v>-0.52522426021064905</v>
      </c>
    </row>
    <row r="4335" spans="2:14" x14ac:dyDescent="0.25">
      <c r="B4335" t="s">
        <v>25</v>
      </c>
      <c r="C4335" t="s">
        <v>743</v>
      </c>
      <c r="D4335" t="s">
        <v>17</v>
      </c>
      <c r="E4335" s="8">
        <v>40</v>
      </c>
      <c r="F4335" s="9">
        <v>788675.394906</v>
      </c>
      <c r="G4335" s="8">
        <v>45</v>
      </c>
      <c r="H4335" s="9">
        <v>1142635.3713</v>
      </c>
      <c r="I4335" s="8">
        <v>81</v>
      </c>
      <c r="J4335" s="9">
        <v>2019841.25</v>
      </c>
      <c r="K4335" s="7">
        <v>-0.11111111111111099</v>
      </c>
      <c r="L4335" s="10">
        <v>-0.30977509123605401</v>
      </c>
      <c r="M4335" s="7">
        <v>-0.50617283950617298</v>
      </c>
      <c r="N4335" s="7">
        <v>-0.609535949963394</v>
      </c>
    </row>
    <row r="4336" spans="2:14" x14ac:dyDescent="0.25">
      <c r="B4336" t="s">
        <v>25</v>
      </c>
      <c r="C4336" t="s">
        <v>743</v>
      </c>
      <c r="D4336" t="s">
        <v>19</v>
      </c>
      <c r="E4336" s="8">
        <v>1213</v>
      </c>
      <c r="F4336" s="9">
        <v>26422986.0444999</v>
      </c>
      <c r="G4336" s="8">
        <v>1384</v>
      </c>
      <c r="H4336" s="9">
        <v>27788055.640000001</v>
      </c>
      <c r="I4336" s="8">
        <v>1463</v>
      </c>
      <c r="J4336" s="9">
        <v>27823674.159999698</v>
      </c>
      <c r="K4336" s="7">
        <v>-0.12355491329479799</v>
      </c>
      <c r="L4336" s="10">
        <v>-4.9124329286828701E-2</v>
      </c>
      <c r="M4336" s="7">
        <v>-0.170881749829118</v>
      </c>
      <c r="N4336" s="7">
        <v>-5.0341594264122297E-2</v>
      </c>
    </row>
    <row r="4337" spans="2:14" x14ac:dyDescent="0.25">
      <c r="B4337" t="s">
        <v>25</v>
      </c>
      <c r="C4337" t="s">
        <v>743</v>
      </c>
      <c r="D4337" t="s">
        <v>23</v>
      </c>
      <c r="E4337" s="8">
        <v>682</v>
      </c>
      <c r="F4337" s="9">
        <v>16942554.207036</v>
      </c>
      <c r="G4337" s="8">
        <v>964</v>
      </c>
      <c r="H4337" s="9">
        <v>21927948.410000101</v>
      </c>
      <c r="I4337" s="8">
        <v>962</v>
      </c>
      <c r="J4337" s="9">
        <v>21575381.239999801</v>
      </c>
      <c r="K4337" s="7">
        <v>-0.29253112033195</v>
      </c>
      <c r="L4337" s="10">
        <v>-0.22735342631007599</v>
      </c>
      <c r="M4337" s="7">
        <v>-0.29106029106029102</v>
      </c>
      <c r="N4337" s="7">
        <v>-0.214727470232356</v>
      </c>
    </row>
    <row r="4338" spans="2:14" x14ac:dyDescent="0.25">
      <c r="B4338" t="s">
        <v>25</v>
      </c>
      <c r="C4338" t="s">
        <v>744</v>
      </c>
      <c r="D4338" t="s">
        <v>28</v>
      </c>
      <c r="E4338" s="8">
        <v>61</v>
      </c>
      <c r="F4338" s="9">
        <v>700995.67</v>
      </c>
      <c r="G4338" s="8">
        <v>51</v>
      </c>
      <c r="H4338" s="9">
        <v>556660.66</v>
      </c>
      <c r="I4338" s="8">
        <v>61</v>
      </c>
      <c r="J4338" s="9">
        <v>566623.36</v>
      </c>
      <c r="K4338" s="7">
        <v>0.19607843137254899</v>
      </c>
      <c r="L4338" s="10">
        <v>0.25928724691987398</v>
      </c>
      <c r="M4338" s="7">
        <v>0</v>
      </c>
      <c r="N4338" s="7">
        <v>0.237145729395978</v>
      </c>
    </row>
    <row r="4339" spans="2:14" x14ac:dyDescent="0.25">
      <c r="B4339" t="s">
        <v>25</v>
      </c>
      <c r="C4339" t="s">
        <v>744</v>
      </c>
      <c r="D4339" t="s">
        <v>6</v>
      </c>
      <c r="E4339" s="8">
        <v>54</v>
      </c>
      <c r="F4339" s="9">
        <v>1293704.072371</v>
      </c>
      <c r="G4339" s="8">
        <v>55</v>
      </c>
      <c r="H4339" s="9">
        <v>607513.85679999995</v>
      </c>
      <c r="I4339" s="8">
        <v>61</v>
      </c>
      <c r="J4339" s="9">
        <v>741659.74</v>
      </c>
      <c r="K4339" s="7">
        <v>-1.8181818181818198E-2</v>
      </c>
      <c r="L4339" s="10">
        <v>1.12950545553877</v>
      </c>
      <c r="M4339" s="7">
        <v>-0.114754098360656</v>
      </c>
      <c r="N4339" s="7">
        <v>0.74433638850478701</v>
      </c>
    </row>
    <row r="4340" spans="2:14" x14ac:dyDescent="0.25">
      <c r="B4340" t="s">
        <v>25</v>
      </c>
      <c r="C4340" t="s">
        <v>744</v>
      </c>
      <c r="D4340" t="s">
        <v>17</v>
      </c>
      <c r="E4340" s="8">
        <v>83</v>
      </c>
      <c r="F4340" s="9">
        <v>1246037.248438</v>
      </c>
      <c r="G4340" s="8">
        <v>92</v>
      </c>
      <c r="H4340" s="9">
        <v>1318873.8603999999</v>
      </c>
      <c r="I4340" s="8">
        <v>78</v>
      </c>
      <c r="J4340" s="9">
        <v>971230.14</v>
      </c>
      <c r="K4340" s="7">
        <v>-9.7826086956521702E-2</v>
      </c>
      <c r="L4340" s="10">
        <v>-5.52263670916259E-2</v>
      </c>
      <c r="M4340" s="7">
        <v>6.4102564102564097E-2</v>
      </c>
      <c r="N4340" s="7">
        <v>0.28294746746430299</v>
      </c>
    </row>
    <row r="4341" spans="2:14" x14ac:dyDescent="0.25">
      <c r="B4341" t="s">
        <v>25</v>
      </c>
      <c r="C4341" t="s">
        <v>744</v>
      </c>
      <c r="D4341" t="s">
        <v>19</v>
      </c>
      <c r="E4341" s="8">
        <v>736</v>
      </c>
      <c r="F4341" s="9">
        <v>12183892.8268</v>
      </c>
      <c r="G4341" s="8">
        <v>936</v>
      </c>
      <c r="H4341" s="9">
        <v>15237610.2513</v>
      </c>
      <c r="I4341" s="8">
        <v>1137</v>
      </c>
      <c r="J4341" s="9">
        <v>16612943.473999901</v>
      </c>
      <c r="K4341" s="7">
        <v>-0.213675213675214</v>
      </c>
      <c r="L4341" s="10">
        <v>-0.200406584374966</v>
      </c>
      <c r="M4341" s="7">
        <v>-0.35268249780123101</v>
      </c>
      <c r="N4341" s="7">
        <v>-0.26660240276695202</v>
      </c>
    </row>
    <row r="4342" spans="2:14" x14ac:dyDescent="0.25">
      <c r="B4342" t="s">
        <v>25</v>
      </c>
      <c r="C4342" t="s">
        <v>744</v>
      </c>
      <c r="D4342" t="s">
        <v>23</v>
      </c>
      <c r="E4342" s="8">
        <v>1198</v>
      </c>
      <c r="F4342" s="9">
        <v>20528237.265699901</v>
      </c>
      <c r="G4342" s="8">
        <v>1392</v>
      </c>
      <c r="H4342" s="9">
        <v>22254947.2799998</v>
      </c>
      <c r="I4342" s="8">
        <v>1464</v>
      </c>
      <c r="J4342" s="9">
        <v>22226070.5200001</v>
      </c>
      <c r="K4342" s="7">
        <v>-0.13936781609195401</v>
      </c>
      <c r="L4342" s="10">
        <v>-7.7587692865561705E-2</v>
      </c>
      <c r="M4342" s="7">
        <v>-0.18169398907103801</v>
      </c>
      <c r="N4342" s="7">
        <v>-7.6389267854267695E-2</v>
      </c>
    </row>
    <row r="4343" spans="2:14" x14ac:dyDescent="0.25">
      <c r="B4343" t="s">
        <v>25</v>
      </c>
      <c r="C4343" t="s">
        <v>744</v>
      </c>
      <c r="D4343" t="s">
        <v>29</v>
      </c>
      <c r="E4343" s="8" t="s">
        <v>69</v>
      </c>
      <c r="F4343" s="9">
        <v>12268.727999999999</v>
      </c>
      <c r="G4343" s="8" t="s">
        <v>69</v>
      </c>
      <c r="H4343" s="9">
        <v>47601.59</v>
      </c>
      <c r="I4343" s="8"/>
      <c r="J4343" s="9"/>
      <c r="K4343" s="7" t="s">
        <v>70</v>
      </c>
      <c r="L4343" s="10">
        <v>-0.74226222275348397</v>
      </c>
      <c r="M4343" s="7" t="s">
        <v>70</v>
      </c>
      <c r="N4343" s="7"/>
    </row>
    <row r="4344" spans="2:14" x14ac:dyDescent="0.25">
      <c r="B4344" t="s">
        <v>25</v>
      </c>
      <c r="C4344" t="s">
        <v>744</v>
      </c>
      <c r="D4344" t="s">
        <v>30</v>
      </c>
      <c r="E4344" s="8" t="s">
        <v>69</v>
      </c>
      <c r="F4344" s="9">
        <v>60708.286500000002</v>
      </c>
      <c r="G4344" s="8">
        <v>13</v>
      </c>
      <c r="H4344" s="9">
        <v>131633</v>
      </c>
      <c r="I4344" s="8">
        <v>17</v>
      </c>
      <c r="J4344" s="9">
        <v>181860.93</v>
      </c>
      <c r="K4344" s="7" t="s">
        <v>70</v>
      </c>
      <c r="L4344" s="10">
        <v>-0.53880648089764704</v>
      </c>
      <c r="M4344" s="7" t="s">
        <v>70</v>
      </c>
      <c r="N4344" s="7">
        <v>-0.666182909655196</v>
      </c>
    </row>
    <row r="4345" spans="2:14" x14ac:dyDescent="0.25">
      <c r="B4345" t="s">
        <v>25</v>
      </c>
      <c r="C4345" t="s">
        <v>744</v>
      </c>
      <c r="D4345" t="s">
        <v>26</v>
      </c>
      <c r="E4345" s="8"/>
      <c r="F4345" s="9"/>
      <c r="G4345" s="8" t="s">
        <v>69</v>
      </c>
      <c r="H4345" s="9">
        <v>10214.51</v>
      </c>
      <c r="I4345" s="8" t="s">
        <v>69</v>
      </c>
      <c r="J4345" s="9">
        <v>9356</v>
      </c>
      <c r="K4345" s="7" t="s">
        <v>70</v>
      </c>
      <c r="L4345" s="10"/>
      <c r="M4345" s="7" t="s">
        <v>70</v>
      </c>
      <c r="N4345" s="7"/>
    </row>
    <row r="4346" spans="2:14" x14ac:dyDescent="0.25">
      <c r="B4346" t="s">
        <v>25</v>
      </c>
      <c r="C4346" t="s">
        <v>745</v>
      </c>
      <c r="D4346" t="s">
        <v>28</v>
      </c>
      <c r="E4346" s="8">
        <v>146</v>
      </c>
      <c r="F4346" s="9">
        <v>2716713.35</v>
      </c>
      <c r="G4346" s="8">
        <v>158</v>
      </c>
      <c r="H4346" s="9">
        <v>2789075.54</v>
      </c>
      <c r="I4346" s="8">
        <v>194</v>
      </c>
      <c r="J4346" s="9">
        <v>3251796.2940000002</v>
      </c>
      <c r="K4346" s="7">
        <v>-7.5949367088607597E-2</v>
      </c>
      <c r="L4346" s="10">
        <v>-2.5944865587971801E-2</v>
      </c>
      <c r="M4346" s="7">
        <v>-0.247422680412371</v>
      </c>
      <c r="N4346" s="7">
        <v>-0.16454995812231499</v>
      </c>
    </row>
    <row r="4347" spans="2:14" x14ac:dyDescent="0.25">
      <c r="B4347" t="s">
        <v>25</v>
      </c>
      <c r="C4347" t="s">
        <v>745</v>
      </c>
      <c r="D4347" t="s">
        <v>6</v>
      </c>
      <c r="E4347" s="8">
        <v>9</v>
      </c>
      <c r="F4347" s="9">
        <v>162906</v>
      </c>
      <c r="G4347" s="8">
        <v>38</v>
      </c>
      <c r="H4347" s="9">
        <v>674963</v>
      </c>
      <c r="I4347" s="8">
        <v>46</v>
      </c>
      <c r="J4347" s="9">
        <v>795058.8</v>
      </c>
      <c r="K4347" s="7">
        <v>-0.76315789473684204</v>
      </c>
      <c r="L4347" s="10">
        <v>-0.758644547923368</v>
      </c>
      <c r="M4347" s="7">
        <v>-0.80434782608695699</v>
      </c>
      <c r="N4347" s="7">
        <v>-0.79510194717673699</v>
      </c>
    </row>
    <row r="4348" spans="2:14" x14ac:dyDescent="0.25">
      <c r="B4348" t="s">
        <v>25</v>
      </c>
      <c r="C4348" t="s">
        <v>745</v>
      </c>
      <c r="D4348" t="s">
        <v>17</v>
      </c>
      <c r="E4348" s="8">
        <v>88</v>
      </c>
      <c r="F4348" s="9">
        <v>1590206.46055</v>
      </c>
      <c r="G4348" s="8">
        <v>61</v>
      </c>
      <c r="H4348" s="9">
        <v>1091676.7061999999</v>
      </c>
      <c r="I4348" s="8">
        <v>84</v>
      </c>
      <c r="J4348" s="9">
        <v>1600764.14</v>
      </c>
      <c r="K4348" s="7">
        <v>0.44262295081967201</v>
      </c>
      <c r="L4348" s="10">
        <v>0.45666427754543198</v>
      </c>
      <c r="M4348" s="7">
        <v>4.76190476190477E-2</v>
      </c>
      <c r="N4348" s="7">
        <v>-6.5953997757594003E-3</v>
      </c>
    </row>
    <row r="4349" spans="2:14" x14ac:dyDescent="0.25">
      <c r="B4349" t="s">
        <v>25</v>
      </c>
      <c r="C4349" t="s">
        <v>745</v>
      </c>
      <c r="D4349" t="s">
        <v>19</v>
      </c>
      <c r="E4349" s="8">
        <v>687</v>
      </c>
      <c r="F4349" s="9">
        <v>14128330.143699899</v>
      </c>
      <c r="G4349" s="8">
        <v>732</v>
      </c>
      <c r="H4349" s="9">
        <v>13687615.48</v>
      </c>
      <c r="I4349" s="8">
        <v>762</v>
      </c>
      <c r="J4349" s="9">
        <v>13912361.439999999</v>
      </c>
      <c r="K4349" s="7">
        <v>-6.14754098360656E-2</v>
      </c>
      <c r="L4349" s="10">
        <v>3.2198059942865502E-2</v>
      </c>
      <c r="M4349" s="7">
        <v>-9.8425196850393706E-2</v>
      </c>
      <c r="N4349" s="7">
        <v>1.5523511564256701E-2</v>
      </c>
    </row>
    <row r="4350" spans="2:14" x14ac:dyDescent="0.25">
      <c r="B4350" t="s">
        <v>25</v>
      </c>
      <c r="C4350" t="s">
        <v>745</v>
      </c>
      <c r="D4350" t="s">
        <v>23</v>
      </c>
      <c r="E4350" s="8">
        <v>400</v>
      </c>
      <c r="F4350" s="9">
        <v>8502485.8361999709</v>
      </c>
      <c r="G4350" s="8">
        <v>490</v>
      </c>
      <c r="H4350" s="9">
        <v>9612678.4859999996</v>
      </c>
      <c r="I4350" s="8">
        <v>528</v>
      </c>
      <c r="J4350" s="9">
        <v>10050730.99</v>
      </c>
      <c r="K4350" s="7">
        <v>-0.183673469387755</v>
      </c>
      <c r="L4350" s="10">
        <v>-0.11549253950570799</v>
      </c>
      <c r="M4350" s="7">
        <v>-0.24242424242424199</v>
      </c>
      <c r="N4350" s="7">
        <v>-0.154043039788892</v>
      </c>
    </row>
    <row r="4351" spans="2:14" x14ac:dyDescent="0.25">
      <c r="B4351" t="s">
        <v>25</v>
      </c>
      <c r="C4351" t="s">
        <v>746</v>
      </c>
      <c r="D4351" t="s">
        <v>28</v>
      </c>
      <c r="E4351" s="8">
        <v>128</v>
      </c>
      <c r="F4351" s="9">
        <v>1154046.98</v>
      </c>
      <c r="G4351" s="8">
        <v>122</v>
      </c>
      <c r="H4351" s="9">
        <v>1060119.1200000001</v>
      </c>
      <c r="I4351" s="8">
        <v>180</v>
      </c>
      <c r="J4351" s="9">
        <v>1404102.26</v>
      </c>
      <c r="K4351" s="7">
        <v>4.91803278688525E-2</v>
      </c>
      <c r="L4351" s="10">
        <v>8.8601231906844505E-2</v>
      </c>
      <c r="M4351" s="7">
        <v>-0.28888888888888897</v>
      </c>
      <c r="N4351" s="7">
        <v>-0.17808908020702099</v>
      </c>
    </row>
    <row r="4352" spans="2:14" x14ac:dyDescent="0.25">
      <c r="B4352" t="s">
        <v>25</v>
      </c>
      <c r="C4352" t="s">
        <v>746</v>
      </c>
      <c r="D4352" t="s">
        <v>6</v>
      </c>
      <c r="E4352" s="8">
        <v>347</v>
      </c>
      <c r="F4352" s="9">
        <v>3516839.34078898</v>
      </c>
      <c r="G4352" s="8">
        <v>460</v>
      </c>
      <c r="H4352" s="9">
        <v>4272723.3872000203</v>
      </c>
      <c r="I4352" s="8">
        <v>381</v>
      </c>
      <c r="J4352" s="9">
        <v>3297352.31</v>
      </c>
      <c r="K4352" s="7">
        <v>-0.245652173913044</v>
      </c>
      <c r="L4352" s="10">
        <v>-0.176909193016209</v>
      </c>
      <c r="M4352" s="7">
        <v>-8.9238845144356996E-2</v>
      </c>
      <c r="N4352" s="7">
        <v>6.6564628269577999E-2</v>
      </c>
    </row>
    <row r="4353" spans="2:14" x14ac:dyDescent="0.25">
      <c r="B4353" t="s">
        <v>25</v>
      </c>
      <c r="C4353" t="s">
        <v>746</v>
      </c>
      <c r="D4353" t="s">
        <v>17</v>
      </c>
      <c r="E4353" s="8">
        <v>209</v>
      </c>
      <c r="F4353" s="9">
        <v>2077578.1621600001</v>
      </c>
      <c r="G4353" s="8">
        <v>251</v>
      </c>
      <c r="H4353" s="9">
        <v>2566499.5954999998</v>
      </c>
      <c r="I4353" s="8">
        <v>273</v>
      </c>
      <c r="J4353" s="9">
        <v>2431378.66</v>
      </c>
      <c r="K4353" s="7">
        <v>-0.167330677290837</v>
      </c>
      <c r="L4353" s="10">
        <v>-0.190501270367334</v>
      </c>
      <c r="M4353" s="7">
        <v>-0.23443223443223399</v>
      </c>
      <c r="N4353" s="7">
        <v>-0.145514355151903</v>
      </c>
    </row>
    <row r="4354" spans="2:14" x14ac:dyDescent="0.25">
      <c r="B4354" t="s">
        <v>25</v>
      </c>
      <c r="C4354" t="s">
        <v>746</v>
      </c>
      <c r="D4354" t="s">
        <v>19</v>
      </c>
      <c r="E4354" s="8">
        <v>1947</v>
      </c>
      <c r="F4354" s="9">
        <v>20504236.452500001</v>
      </c>
      <c r="G4354" s="8">
        <v>2321</v>
      </c>
      <c r="H4354" s="9">
        <v>22327679.169999901</v>
      </c>
      <c r="I4354" s="8">
        <v>2515</v>
      </c>
      <c r="J4354" s="9">
        <v>22712508.947799999</v>
      </c>
      <c r="K4354" s="7">
        <v>-0.161137440758294</v>
      </c>
      <c r="L4354" s="10">
        <v>-8.1667364691891106E-2</v>
      </c>
      <c r="M4354" s="7">
        <v>-0.22584493041749501</v>
      </c>
      <c r="N4354" s="7">
        <v>-9.7227149161515994E-2</v>
      </c>
    </row>
    <row r="4355" spans="2:14" x14ac:dyDescent="0.25">
      <c r="B4355" t="s">
        <v>25</v>
      </c>
      <c r="C4355" t="s">
        <v>746</v>
      </c>
      <c r="D4355" t="s">
        <v>23</v>
      </c>
      <c r="E4355" s="8">
        <v>1932</v>
      </c>
      <c r="F4355" s="9">
        <v>22263588.2535998</v>
      </c>
      <c r="G4355" s="8">
        <v>2325</v>
      </c>
      <c r="H4355" s="9">
        <v>23346351.754999701</v>
      </c>
      <c r="I4355" s="8">
        <v>2142</v>
      </c>
      <c r="J4355" s="9">
        <v>21273629.216400001</v>
      </c>
      <c r="K4355" s="7">
        <v>-0.16903225806451599</v>
      </c>
      <c r="L4355" s="10">
        <v>-4.6378274120195802E-2</v>
      </c>
      <c r="M4355" s="7">
        <v>-9.8039215686274495E-2</v>
      </c>
      <c r="N4355" s="7">
        <v>4.6534562914949403E-2</v>
      </c>
    </row>
    <row r="4356" spans="2:14" x14ac:dyDescent="0.25">
      <c r="B4356" t="s">
        <v>25</v>
      </c>
      <c r="C4356" t="s">
        <v>746</v>
      </c>
      <c r="D4356" t="s">
        <v>29</v>
      </c>
      <c r="E4356" s="8">
        <v>5</v>
      </c>
      <c r="F4356" s="9">
        <v>45830.400000000001</v>
      </c>
      <c r="G4356" s="8">
        <v>5</v>
      </c>
      <c r="H4356" s="9">
        <v>43266</v>
      </c>
      <c r="I4356" s="8">
        <v>8</v>
      </c>
      <c r="J4356" s="9">
        <v>65862</v>
      </c>
      <c r="K4356" s="7">
        <v>0</v>
      </c>
      <c r="L4356" s="10">
        <v>5.9270558868395502E-2</v>
      </c>
      <c r="M4356" s="7">
        <v>-0.375</v>
      </c>
      <c r="N4356" s="7">
        <v>-0.30414503051835701</v>
      </c>
    </row>
    <row r="4357" spans="2:14" x14ac:dyDescent="0.25">
      <c r="B4357" t="s">
        <v>25</v>
      </c>
      <c r="C4357" t="s">
        <v>746</v>
      </c>
      <c r="D4357" t="s">
        <v>30</v>
      </c>
      <c r="E4357" s="8"/>
      <c r="F4357" s="9"/>
      <c r="G4357" s="8"/>
      <c r="H4357" s="9"/>
      <c r="I4357" s="8" t="s">
        <v>69</v>
      </c>
      <c r="J4357" s="9">
        <v>14628</v>
      </c>
      <c r="K4357" s="7"/>
      <c r="L4357" s="10"/>
      <c r="M4357" s="7" t="s">
        <v>70</v>
      </c>
      <c r="N4357" s="7"/>
    </row>
    <row r="4358" spans="2:14" x14ac:dyDescent="0.25">
      <c r="B4358" t="s">
        <v>25</v>
      </c>
      <c r="C4358" t="s">
        <v>747</v>
      </c>
      <c r="D4358" t="s">
        <v>28</v>
      </c>
      <c r="E4358" s="8">
        <v>37</v>
      </c>
      <c r="F4358" s="9">
        <v>444098.92</v>
      </c>
      <c r="G4358" s="8">
        <v>39</v>
      </c>
      <c r="H4358" s="9">
        <v>475773.27</v>
      </c>
      <c r="I4358" s="8">
        <v>65</v>
      </c>
      <c r="J4358" s="9">
        <v>711947.67</v>
      </c>
      <c r="K4358" s="7">
        <v>-5.1282051282051301E-2</v>
      </c>
      <c r="L4358" s="10">
        <v>-6.65744630840652E-2</v>
      </c>
      <c r="M4358" s="7">
        <v>-0.43076923076923102</v>
      </c>
      <c r="N4358" s="7">
        <v>-0.376219715699048</v>
      </c>
    </row>
    <row r="4359" spans="2:14" x14ac:dyDescent="0.25">
      <c r="B4359" t="s">
        <v>25</v>
      </c>
      <c r="C4359" t="s">
        <v>747</v>
      </c>
      <c r="D4359" t="s">
        <v>6</v>
      </c>
      <c r="E4359" s="8">
        <v>77</v>
      </c>
      <c r="F4359" s="9">
        <v>1033745.0559</v>
      </c>
      <c r="G4359" s="8">
        <v>79</v>
      </c>
      <c r="H4359" s="9">
        <v>986225.23999999894</v>
      </c>
      <c r="I4359" s="8">
        <v>87</v>
      </c>
      <c r="J4359" s="9">
        <v>964674.04</v>
      </c>
      <c r="K4359" s="7">
        <v>-2.5316455696202601E-2</v>
      </c>
      <c r="L4359" s="10">
        <v>4.8183532496087998E-2</v>
      </c>
      <c r="M4359" s="7">
        <v>-0.114942528735632</v>
      </c>
      <c r="N4359" s="7">
        <v>7.1600367622623298E-2</v>
      </c>
    </row>
    <row r="4360" spans="2:14" x14ac:dyDescent="0.25">
      <c r="B4360" t="s">
        <v>25</v>
      </c>
      <c r="C4360" t="s">
        <v>747</v>
      </c>
      <c r="D4360" t="s">
        <v>17</v>
      </c>
      <c r="E4360" s="8">
        <v>47</v>
      </c>
      <c r="F4360" s="9">
        <v>742581.35595</v>
      </c>
      <c r="G4360" s="8">
        <v>85</v>
      </c>
      <c r="H4360" s="9">
        <v>1105519.3792000001</v>
      </c>
      <c r="I4360" s="8">
        <v>70</v>
      </c>
      <c r="J4360" s="9">
        <v>804496.98</v>
      </c>
      <c r="K4360" s="7">
        <v>-0.44705882352941201</v>
      </c>
      <c r="L4360" s="10">
        <v>-0.328296391794269</v>
      </c>
      <c r="M4360" s="7">
        <v>-0.32857142857142901</v>
      </c>
      <c r="N4360" s="7">
        <v>-7.6961909850798801E-2</v>
      </c>
    </row>
    <row r="4361" spans="2:14" x14ac:dyDescent="0.25">
      <c r="B4361" t="s">
        <v>25</v>
      </c>
      <c r="C4361" t="s">
        <v>747</v>
      </c>
      <c r="D4361" t="s">
        <v>19</v>
      </c>
      <c r="E4361" s="8">
        <v>643</v>
      </c>
      <c r="F4361" s="9">
        <v>8774723.3847999591</v>
      </c>
      <c r="G4361" s="8">
        <v>859</v>
      </c>
      <c r="H4361" s="9">
        <v>10979487.75</v>
      </c>
      <c r="I4361" s="8">
        <v>955</v>
      </c>
      <c r="J4361" s="9">
        <v>11672057.34</v>
      </c>
      <c r="K4361" s="7">
        <v>-0.25145518044237503</v>
      </c>
      <c r="L4361" s="10">
        <v>-0.20080758004398</v>
      </c>
      <c r="M4361" s="7">
        <v>-0.326701570680628</v>
      </c>
      <c r="N4361" s="7">
        <v>-0.24822821468422199</v>
      </c>
    </row>
    <row r="4362" spans="2:14" x14ac:dyDescent="0.25">
      <c r="B4362" t="s">
        <v>25</v>
      </c>
      <c r="C4362" t="s">
        <v>747</v>
      </c>
      <c r="D4362" t="s">
        <v>23</v>
      </c>
      <c r="E4362" s="8">
        <v>642</v>
      </c>
      <c r="F4362" s="9">
        <v>9585830.3850999996</v>
      </c>
      <c r="G4362" s="8">
        <v>789</v>
      </c>
      <c r="H4362" s="9">
        <v>10877378.919999899</v>
      </c>
      <c r="I4362" s="8">
        <v>805</v>
      </c>
      <c r="J4362" s="9">
        <v>10058368.460000001</v>
      </c>
      <c r="K4362" s="7">
        <v>-0.186311787072243</v>
      </c>
      <c r="L4362" s="10">
        <v>-0.11873710977606799</v>
      </c>
      <c r="M4362" s="7">
        <v>-0.202484472049689</v>
      </c>
      <c r="N4362" s="7">
        <v>-4.6979594829835901E-2</v>
      </c>
    </row>
    <row r="4363" spans="2:14" x14ac:dyDescent="0.25">
      <c r="B4363" t="s">
        <v>25</v>
      </c>
      <c r="C4363" t="s">
        <v>747</v>
      </c>
      <c r="D4363" t="s">
        <v>29</v>
      </c>
      <c r="E4363" s="8"/>
      <c r="F4363" s="9"/>
      <c r="G4363" s="8"/>
      <c r="H4363" s="9"/>
      <c r="I4363" s="8" t="s">
        <v>69</v>
      </c>
      <c r="J4363" s="9">
        <v>10978</v>
      </c>
      <c r="K4363" s="7"/>
      <c r="L4363" s="10"/>
      <c r="M4363" s="7" t="s">
        <v>70</v>
      </c>
      <c r="N4363" s="7"/>
    </row>
    <row r="4364" spans="2:14" x14ac:dyDescent="0.25">
      <c r="B4364" t="s">
        <v>25</v>
      </c>
      <c r="C4364" t="s">
        <v>748</v>
      </c>
      <c r="D4364" t="s">
        <v>28</v>
      </c>
      <c r="E4364" s="8">
        <v>65</v>
      </c>
      <c r="F4364" s="9">
        <v>575949.92000000004</v>
      </c>
      <c r="G4364" s="8">
        <v>103</v>
      </c>
      <c r="H4364" s="9">
        <v>916203.03</v>
      </c>
      <c r="I4364" s="8">
        <v>93</v>
      </c>
      <c r="J4364" s="9">
        <v>763176.69</v>
      </c>
      <c r="K4364" s="7">
        <v>-0.36893203883495101</v>
      </c>
      <c r="L4364" s="10">
        <v>-0.37137304599396498</v>
      </c>
      <c r="M4364" s="7">
        <v>-0.30107526881720398</v>
      </c>
      <c r="N4364" s="7">
        <v>-0.24532558770892199</v>
      </c>
    </row>
    <row r="4365" spans="2:14" x14ac:dyDescent="0.25">
      <c r="B4365" t="s">
        <v>25</v>
      </c>
      <c r="C4365" t="s">
        <v>748</v>
      </c>
      <c r="D4365" t="s">
        <v>6</v>
      </c>
      <c r="E4365" s="8">
        <v>125</v>
      </c>
      <c r="F4365" s="9">
        <v>1295425.0684239999</v>
      </c>
      <c r="G4365" s="8">
        <v>205</v>
      </c>
      <c r="H4365" s="9">
        <v>1908740.38</v>
      </c>
      <c r="I4365" s="8">
        <v>226</v>
      </c>
      <c r="J4365" s="9">
        <v>1850696.4</v>
      </c>
      <c r="K4365" s="7">
        <v>-0.39024390243902402</v>
      </c>
      <c r="L4365" s="10">
        <v>-0.32131939890955602</v>
      </c>
      <c r="M4365" s="7">
        <v>-0.446902654867257</v>
      </c>
      <c r="N4365" s="7">
        <v>-0.30003372329248401</v>
      </c>
    </row>
    <row r="4366" spans="2:14" x14ac:dyDescent="0.25">
      <c r="B4366" t="s">
        <v>25</v>
      </c>
      <c r="C4366" t="s">
        <v>748</v>
      </c>
      <c r="D4366" t="s">
        <v>17</v>
      </c>
      <c r="E4366" s="8">
        <v>257</v>
      </c>
      <c r="F4366" s="9">
        <v>2501083.594234</v>
      </c>
      <c r="G4366" s="8">
        <v>343</v>
      </c>
      <c r="H4366" s="9">
        <v>3118626.59280001</v>
      </c>
      <c r="I4366" s="8">
        <v>307</v>
      </c>
      <c r="J4366" s="9">
        <v>2614082.36</v>
      </c>
      <c r="K4366" s="7">
        <v>-0.25072886297376101</v>
      </c>
      <c r="L4366" s="10">
        <v>-0.198017614546008</v>
      </c>
      <c r="M4366" s="7">
        <v>-0.162866449511401</v>
      </c>
      <c r="N4366" s="7">
        <v>-4.32269340457948E-2</v>
      </c>
    </row>
    <row r="4367" spans="2:14" x14ac:dyDescent="0.25">
      <c r="B4367" t="s">
        <v>25</v>
      </c>
      <c r="C4367" t="s">
        <v>748</v>
      </c>
      <c r="D4367" t="s">
        <v>19</v>
      </c>
      <c r="E4367" s="8">
        <v>1791</v>
      </c>
      <c r="F4367" s="9">
        <v>18819447.2313799</v>
      </c>
      <c r="G4367" s="8">
        <v>2468</v>
      </c>
      <c r="H4367" s="9">
        <v>23421343.970000099</v>
      </c>
      <c r="I4367" s="8">
        <v>2640</v>
      </c>
      <c r="J4367" s="9">
        <v>23985335.190000001</v>
      </c>
      <c r="K4367" s="7">
        <v>-0.27431118314424602</v>
      </c>
      <c r="L4367" s="10">
        <v>-0.19648303464202199</v>
      </c>
      <c r="M4367" s="7">
        <v>-0.32159090909090898</v>
      </c>
      <c r="N4367" s="7">
        <v>-0.21537693418493101</v>
      </c>
    </row>
    <row r="4368" spans="2:14" x14ac:dyDescent="0.25">
      <c r="B4368" t="s">
        <v>25</v>
      </c>
      <c r="C4368" t="s">
        <v>748</v>
      </c>
      <c r="D4368" t="s">
        <v>23</v>
      </c>
      <c r="E4368" s="8">
        <v>1832</v>
      </c>
      <c r="F4368" s="9">
        <v>19298107.560599901</v>
      </c>
      <c r="G4368" s="8">
        <v>2120</v>
      </c>
      <c r="H4368" s="9">
        <v>20561300.270000201</v>
      </c>
      <c r="I4368" s="8">
        <v>2249</v>
      </c>
      <c r="J4368" s="9">
        <v>20663870.5</v>
      </c>
      <c r="K4368" s="7">
        <v>-0.135849056603774</v>
      </c>
      <c r="L4368" s="10">
        <v>-6.1435448770882597E-2</v>
      </c>
      <c r="M4368" s="7">
        <v>-0.18541574032903499</v>
      </c>
      <c r="N4368" s="7">
        <v>-6.6094245964235895E-2</v>
      </c>
    </row>
    <row r="4369" spans="2:14" x14ac:dyDescent="0.25">
      <c r="B4369" t="s">
        <v>25</v>
      </c>
      <c r="C4369" t="s">
        <v>748</v>
      </c>
      <c r="D4369" t="s">
        <v>29</v>
      </c>
      <c r="E4369" s="8" t="s">
        <v>69</v>
      </c>
      <c r="F4369" s="9">
        <v>9344</v>
      </c>
      <c r="G4369" s="8" t="s">
        <v>69</v>
      </c>
      <c r="H4369" s="9">
        <v>34268.07</v>
      </c>
      <c r="I4369" s="8">
        <v>6</v>
      </c>
      <c r="J4369" s="9">
        <v>62196.77</v>
      </c>
      <c r="K4369" s="7" t="s">
        <v>70</v>
      </c>
      <c r="L4369" s="10">
        <v>-0.72732634198541102</v>
      </c>
      <c r="M4369" s="7" t="s">
        <v>70</v>
      </c>
      <c r="N4369" s="7">
        <v>-0.84976711813169703</v>
      </c>
    </row>
    <row r="4370" spans="2:14" x14ac:dyDescent="0.25">
      <c r="B4370" t="s">
        <v>25</v>
      </c>
      <c r="C4370" t="s">
        <v>748</v>
      </c>
      <c r="D4370" t="s">
        <v>30</v>
      </c>
      <c r="E4370" s="8" t="s">
        <v>69</v>
      </c>
      <c r="F4370" s="9">
        <v>18845.400000000001</v>
      </c>
      <c r="G4370" s="8"/>
      <c r="H4370" s="9"/>
      <c r="I4370" s="8">
        <v>5</v>
      </c>
      <c r="J4370" s="9">
        <v>47676</v>
      </c>
      <c r="K4370" s="7" t="s">
        <v>70</v>
      </c>
      <c r="L4370" s="10"/>
      <c r="M4370" s="7" t="s">
        <v>70</v>
      </c>
      <c r="N4370" s="7">
        <v>-0.60471935565064205</v>
      </c>
    </row>
    <row r="4371" spans="2:14" x14ac:dyDescent="0.25">
      <c r="B4371" t="s">
        <v>25</v>
      </c>
      <c r="C4371" t="s">
        <v>748</v>
      </c>
      <c r="D4371" t="s">
        <v>26</v>
      </c>
      <c r="E4371" s="8"/>
      <c r="F4371" s="9"/>
      <c r="G4371" s="8"/>
      <c r="H4371" s="9"/>
      <c r="I4371" s="8" t="s">
        <v>69</v>
      </c>
      <c r="J4371" s="9">
        <v>8220</v>
      </c>
      <c r="K4371" s="7"/>
      <c r="L4371" s="10"/>
      <c r="M4371" s="7" t="s">
        <v>70</v>
      </c>
      <c r="N4371" s="7"/>
    </row>
    <row r="4372" spans="2:14" x14ac:dyDescent="0.25">
      <c r="B4372" t="s">
        <v>25</v>
      </c>
      <c r="C4372" t="s">
        <v>749</v>
      </c>
      <c r="D4372" t="s">
        <v>28</v>
      </c>
      <c r="E4372" s="8">
        <v>27</v>
      </c>
      <c r="F4372" s="9">
        <v>240614.9</v>
      </c>
      <c r="G4372" s="8">
        <v>18</v>
      </c>
      <c r="H4372" s="9">
        <v>128973.5</v>
      </c>
      <c r="I4372" s="8">
        <v>19</v>
      </c>
      <c r="J4372" s="9">
        <v>125987.56</v>
      </c>
      <c r="K4372" s="7">
        <v>0.5</v>
      </c>
      <c r="L4372" s="10">
        <v>0.86561502944403301</v>
      </c>
      <c r="M4372" s="7">
        <v>0.42105263157894701</v>
      </c>
      <c r="N4372" s="7">
        <v>0.90983062137245996</v>
      </c>
    </row>
    <row r="4373" spans="2:14" x14ac:dyDescent="0.25">
      <c r="B4373" t="s">
        <v>25</v>
      </c>
      <c r="C4373" t="s">
        <v>749</v>
      </c>
      <c r="D4373" t="s">
        <v>6</v>
      </c>
      <c r="E4373" s="8">
        <v>301</v>
      </c>
      <c r="F4373" s="9">
        <v>2438692.3610720001</v>
      </c>
      <c r="G4373" s="8">
        <v>174</v>
      </c>
      <c r="H4373" s="9">
        <v>1395936.2344</v>
      </c>
      <c r="I4373" s="8">
        <v>190</v>
      </c>
      <c r="J4373" s="9">
        <v>1429867.1</v>
      </c>
      <c r="K4373" s="7">
        <v>0.72988505747126398</v>
      </c>
      <c r="L4373" s="10">
        <v>0.74699409684726004</v>
      </c>
      <c r="M4373" s="7">
        <v>0.58421052631578996</v>
      </c>
      <c r="N4373" s="7">
        <v>0.70553778114902899</v>
      </c>
    </row>
    <row r="4374" spans="2:14" x14ac:dyDescent="0.25">
      <c r="B4374" t="s">
        <v>25</v>
      </c>
      <c r="C4374" t="s">
        <v>749</v>
      </c>
      <c r="D4374" t="s">
        <v>17</v>
      </c>
      <c r="E4374" s="8">
        <v>240</v>
      </c>
      <c r="F4374" s="9">
        <v>1899993.0791</v>
      </c>
      <c r="G4374" s="8">
        <v>325</v>
      </c>
      <c r="H4374" s="9">
        <v>2532225.6740000001</v>
      </c>
      <c r="I4374" s="8">
        <v>285</v>
      </c>
      <c r="J4374" s="9">
        <v>1956992.31</v>
      </c>
      <c r="K4374" s="7">
        <v>-0.261538461538461</v>
      </c>
      <c r="L4374" s="10">
        <v>-0.24967466422583801</v>
      </c>
      <c r="M4374" s="7">
        <v>-0.157894736842105</v>
      </c>
      <c r="N4374" s="7">
        <v>-2.9125935042636501E-2</v>
      </c>
    </row>
    <row r="4375" spans="2:14" x14ac:dyDescent="0.25">
      <c r="B4375" t="s">
        <v>25</v>
      </c>
      <c r="C4375" t="s">
        <v>749</v>
      </c>
      <c r="D4375" t="s">
        <v>19</v>
      </c>
      <c r="E4375" s="8">
        <v>638</v>
      </c>
      <c r="F4375" s="9">
        <v>5543925.6622000001</v>
      </c>
      <c r="G4375" s="8">
        <v>742</v>
      </c>
      <c r="H4375" s="9">
        <v>6416011.8199999696</v>
      </c>
      <c r="I4375" s="8">
        <v>694</v>
      </c>
      <c r="J4375" s="9">
        <v>5433149.9780000001</v>
      </c>
      <c r="K4375" s="7">
        <v>-0.140161725067385</v>
      </c>
      <c r="L4375" s="10">
        <v>-0.135923402616172</v>
      </c>
      <c r="M4375" s="7">
        <v>-8.0691642651296802E-2</v>
      </c>
      <c r="N4375" s="7">
        <v>2.03888507861112E-2</v>
      </c>
    </row>
    <row r="4376" spans="2:14" x14ac:dyDescent="0.25">
      <c r="B4376" t="s">
        <v>25</v>
      </c>
      <c r="C4376" t="s">
        <v>749</v>
      </c>
      <c r="D4376" t="s">
        <v>23</v>
      </c>
      <c r="E4376" s="8">
        <v>482</v>
      </c>
      <c r="F4376" s="9">
        <v>4411112.5880000005</v>
      </c>
      <c r="G4376" s="8">
        <v>529</v>
      </c>
      <c r="H4376" s="9">
        <v>4533663.9999999898</v>
      </c>
      <c r="I4376" s="8">
        <v>544</v>
      </c>
      <c r="J4376" s="9">
        <v>4519353.7500000102</v>
      </c>
      <c r="K4376" s="7">
        <v>-8.8846880907372403E-2</v>
      </c>
      <c r="L4376" s="10">
        <v>-2.7031428001719499E-2</v>
      </c>
      <c r="M4376" s="7">
        <v>-0.113970588235294</v>
      </c>
      <c r="N4376" s="7">
        <v>-2.3950584085170399E-2</v>
      </c>
    </row>
    <row r="4377" spans="2:14" x14ac:dyDescent="0.25">
      <c r="B4377" t="s">
        <v>25</v>
      </c>
      <c r="C4377" t="s">
        <v>749</v>
      </c>
      <c r="D4377" t="s">
        <v>29</v>
      </c>
      <c r="E4377" s="8"/>
      <c r="F4377" s="9"/>
      <c r="G4377" s="8"/>
      <c r="H4377" s="9"/>
      <c r="I4377" s="8" t="s">
        <v>69</v>
      </c>
      <c r="J4377" s="9">
        <v>13412</v>
      </c>
      <c r="K4377" s="7"/>
      <c r="L4377" s="10"/>
      <c r="M4377" s="7" t="s">
        <v>70</v>
      </c>
      <c r="N4377" s="7"/>
    </row>
    <row r="4378" spans="2:14" x14ac:dyDescent="0.25">
      <c r="B4378" t="s">
        <v>25</v>
      </c>
      <c r="C4378" t="s">
        <v>749</v>
      </c>
      <c r="D4378" t="s">
        <v>30</v>
      </c>
      <c r="E4378" s="8" t="s">
        <v>69</v>
      </c>
      <c r="F4378" s="9">
        <v>15910.56</v>
      </c>
      <c r="G4378" s="8" t="s">
        <v>69</v>
      </c>
      <c r="H4378" s="9">
        <v>7108</v>
      </c>
      <c r="I4378" s="8">
        <v>5</v>
      </c>
      <c r="J4378" s="9">
        <v>37553.599999999999</v>
      </c>
      <c r="K4378" s="7" t="s">
        <v>70</v>
      </c>
      <c r="L4378" s="10">
        <v>1.2384018007878499</v>
      </c>
      <c r="M4378" s="7" t="s">
        <v>70</v>
      </c>
      <c r="N4378" s="7">
        <v>-0.57632397426611603</v>
      </c>
    </row>
    <row r="4379" spans="2:14" x14ac:dyDescent="0.25">
      <c r="B4379" t="s">
        <v>25</v>
      </c>
      <c r="C4379" t="s">
        <v>749</v>
      </c>
      <c r="D4379" t="s">
        <v>26</v>
      </c>
      <c r="E4379" s="8"/>
      <c r="F4379" s="9"/>
      <c r="G4379" s="8"/>
      <c r="H4379" s="9"/>
      <c r="I4379" s="8" t="s">
        <v>69</v>
      </c>
      <c r="J4379" s="9">
        <v>8650</v>
      </c>
      <c r="K4379" s="7"/>
      <c r="L4379" s="10"/>
      <c r="M4379" s="7" t="s">
        <v>70</v>
      </c>
      <c r="N4379" s="7"/>
    </row>
    <row r="4380" spans="2:14" x14ac:dyDescent="0.25">
      <c r="B4380" t="s">
        <v>25</v>
      </c>
      <c r="C4380" t="s">
        <v>750</v>
      </c>
      <c r="D4380" t="s">
        <v>28</v>
      </c>
      <c r="E4380" s="8">
        <v>18</v>
      </c>
      <c r="F4380" s="9">
        <v>96864.3</v>
      </c>
      <c r="G4380" s="8">
        <v>22</v>
      </c>
      <c r="H4380" s="9">
        <v>125693.9</v>
      </c>
      <c r="I4380" s="8">
        <v>21</v>
      </c>
      <c r="J4380" s="9">
        <v>107919.52</v>
      </c>
      <c r="K4380" s="7">
        <v>-0.18181818181818199</v>
      </c>
      <c r="L4380" s="10">
        <v>-0.229363557022258</v>
      </c>
      <c r="M4380" s="7">
        <v>-0.14285714285714299</v>
      </c>
      <c r="N4380" s="7">
        <v>-0.10243948453440101</v>
      </c>
    </row>
    <row r="4381" spans="2:14" x14ac:dyDescent="0.25">
      <c r="B4381" t="s">
        <v>25</v>
      </c>
      <c r="C4381" t="s">
        <v>750</v>
      </c>
      <c r="D4381" t="s">
        <v>6</v>
      </c>
      <c r="E4381" s="8">
        <v>75</v>
      </c>
      <c r="F4381" s="9">
        <v>378862.64919999999</v>
      </c>
      <c r="G4381" s="8">
        <v>65</v>
      </c>
      <c r="H4381" s="9">
        <v>239901.91519999999</v>
      </c>
      <c r="I4381" s="8">
        <v>88</v>
      </c>
      <c r="J4381" s="9">
        <v>335562.32</v>
      </c>
      <c r="K4381" s="7">
        <v>0.15384615384615399</v>
      </c>
      <c r="L4381" s="10">
        <v>0.57923978591063796</v>
      </c>
      <c r="M4381" s="7">
        <v>-0.14772727272727301</v>
      </c>
      <c r="N4381" s="7">
        <v>0.12903811488727299</v>
      </c>
    </row>
    <row r="4382" spans="2:14" x14ac:dyDescent="0.25">
      <c r="B4382" t="s">
        <v>25</v>
      </c>
      <c r="C4382" t="s">
        <v>750</v>
      </c>
      <c r="D4382" t="s">
        <v>17</v>
      </c>
      <c r="E4382" s="8">
        <v>81</v>
      </c>
      <c r="F4382" s="9">
        <v>399977.75880000001</v>
      </c>
      <c r="G4382" s="8">
        <v>213</v>
      </c>
      <c r="H4382" s="9">
        <v>1411564.0538999999</v>
      </c>
      <c r="I4382" s="8">
        <v>172</v>
      </c>
      <c r="J4382" s="9">
        <v>1035340.84</v>
      </c>
      <c r="K4382" s="7">
        <v>-0.61971830985915499</v>
      </c>
      <c r="L4382" s="10">
        <v>-0.71664214762702105</v>
      </c>
      <c r="M4382" s="7">
        <v>-0.52906976744186096</v>
      </c>
      <c r="N4382" s="7">
        <v>-0.61367528127259097</v>
      </c>
    </row>
    <row r="4383" spans="2:14" x14ac:dyDescent="0.25">
      <c r="B4383" t="s">
        <v>25</v>
      </c>
      <c r="C4383" t="s">
        <v>750</v>
      </c>
      <c r="D4383" t="s">
        <v>19</v>
      </c>
      <c r="E4383" s="8">
        <v>276</v>
      </c>
      <c r="F4383" s="9">
        <v>2472901.0526999999</v>
      </c>
      <c r="G4383" s="8">
        <v>371</v>
      </c>
      <c r="H4383" s="9">
        <v>2618200.46</v>
      </c>
      <c r="I4383" s="8">
        <v>493</v>
      </c>
      <c r="J4383" s="9">
        <v>3023662.26</v>
      </c>
      <c r="K4383" s="7">
        <v>-0.25606469002695398</v>
      </c>
      <c r="L4383" s="10">
        <v>-5.5495906260743001E-2</v>
      </c>
      <c r="M4383" s="7">
        <v>-0.44016227180527401</v>
      </c>
      <c r="N4383" s="7">
        <v>-0.18215037260808101</v>
      </c>
    </row>
    <row r="4384" spans="2:14" x14ac:dyDescent="0.25">
      <c r="B4384" t="s">
        <v>25</v>
      </c>
      <c r="C4384" t="s">
        <v>750</v>
      </c>
      <c r="D4384" t="s">
        <v>23</v>
      </c>
      <c r="E4384" s="8">
        <v>231</v>
      </c>
      <c r="F4384" s="9">
        <v>2191741.8297999999</v>
      </c>
      <c r="G4384" s="8">
        <v>321</v>
      </c>
      <c r="H4384" s="9">
        <v>2741972.6199999899</v>
      </c>
      <c r="I4384" s="8">
        <v>350</v>
      </c>
      <c r="J4384" s="9">
        <v>2755175.3999999901</v>
      </c>
      <c r="K4384" s="7">
        <v>-0.28037383177570102</v>
      </c>
      <c r="L4384" s="10">
        <v>-0.200669688014604</v>
      </c>
      <c r="M4384" s="7">
        <v>-0.34</v>
      </c>
      <c r="N4384" s="7">
        <v>-0.20450007291731401</v>
      </c>
    </row>
    <row r="4385" spans="2:14" x14ac:dyDescent="0.25">
      <c r="B4385" t="s">
        <v>25</v>
      </c>
      <c r="C4385" t="s">
        <v>750</v>
      </c>
      <c r="D4385" t="s">
        <v>29</v>
      </c>
      <c r="E4385" s="8" t="s">
        <v>69</v>
      </c>
      <c r="F4385" s="9">
        <v>18862.349999999999</v>
      </c>
      <c r="G4385" s="8">
        <v>6</v>
      </c>
      <c r="H4385" s="9">
        <v>30132</v>
      </c>
      <c r="I4385" s="8">
        <v>72</v>
      </c>
      <c r="J4385" s="9">
        <v>118266</v>
      </c>
      <c r="K4385" s="7" t="s">
        <v>70</v>
      </c>
      <c r="L4385" s="10">
        <v>-0.37400935882118702</v>
      </c>
      <c r="M4385" s="7" t="s">
        <v>70</v>
      </c>
      <c r="N4385" s="7">
        <v>-0.84050910659022904</v>
      </c>
    </row>
    <row r="4386" spans="2:14" x14ac:dyDescent="0.25">
      <c r="B4386" t="s">
        <v>25</v>
      </c>
      <c r="C4386" t="s">
        <v>750</v>
      </c>
      <c r="D4386" t="s">
        <v>26</v>
      </c>
      <c r="E4386" s="8" t="s">
        <v>69</v>
      </c>
      <c r="F4386" s="9">
        <v>1670.76</v>
      </c>
      <c r="G4386" s="8"/>
      <c r="H4386" s="9"/>
      <c r="I4386" s="8" t="s">
        <v>69</v>
      </c>
      <c r="J4386" s="9">
        <v>15574</v>
      </c>
      <c r="K4386" s="7" t="s">
        <v>70</v>
      </c>
      <c r="L4386" s="10"/>
      <c r="M4386" s="7" t="s">
        <v>70</v>
      </c>
      <c r="N4386" s="7">
        <v>-0.89272120200333904</v>
      </c>
    </row>
    <row r="4387" spans="2:14" x14ac:dyDescent="0.25">
      <c r="B4387" t="s">
        <v>25</v>
      </c>
      <c r="C4387" t="s">
        <v>751</v>
      </c>
      <c r="D4387" t="s">
        <v>28</v>
      </c>
      <c r="E4387" s="8">
        <v>75</v>
      </c>
      <c r="F4387" s="9">
        <v>171966</v>
      </c>
      <c r="G4387" s="8">
        <v>64</v>
      </c>
      <c r="H4387" s="9">
        <v>132555.1</v>
      </c>
      <c r="I4387" s="8">
        <v>59</v>
      </c>
      <c r="J4387" s="9">
        <v>130254.92</v>
      </c>
      <c r="K4387" s="7">
        <v>0.171875</v>
      </c>
      <c r="L4387" s="10">
        <v>0.29731711567491498</v>
      </c>
      <c r="M4387" s="7">
        <v>0.27118644067796599</v>
      </c>
      <c r="N4387" s="7">
        <v>0.32022652196170398</v>
      </c>
    </row>
    <row r="4388" spans="2:14" x14ac:dyDescent="0.25">
      <c r="B4388" t="s">
        <v>25</v>
      </c>
      <c r="C4388" t="s">
        <v>751</v>
      </c>
      <c r="D4388" t="s">
        <v>6</v>
      </c>
      <c r="E4388" s="8">
        <v>52</v>
      </c>
      <c r="F4388" s="9">
        <v>187585.16680000001</v>
      </c>
      <c r="G4388" s="8">
        <v>63</v>
      </c>
      <c r="H4388" s="9">
        <v>215643.51680000001</v>
      </c>
      <c r="I4388" s="8">
        <v>57</v>
      </c>
      <c r="J4388" s="9">
        <v>164926.56</v>
      </c>
      <c r="K4388" s="7">
        <v>-0.17460317460317501</v>
      </c>
      <c r="L4388" s="10">
        <v>-0.13011450757419599</v>
      </c>
      <c r="M4388" s="7">
        <v>-8.77192982456141E-2</v>
      </c>
      <c r="N4388" s="7">
        <v>0.13738603897395399</v>
      </c>
    </row>
    <row r="4389" spans="2:14" x14ac:dyDescent="0.25">
      <c r="B4389" t="s">
        <v>25</v>
      </c>
      <c r="C4389" t="s">
        <v>751</v>
      </c>
      <c r="D4389" t="s">
        <v>17</v>
      </c>
      <c r="E4389" s="8">
        <v>75</v>
      </c>
      <c r="F4389" s="9">
        <v>348068.78084000002</v>
      </c>
      <c r="G4389" s="8">
        <v>160</v>
      </c>
      <c r="H4389" s="9">
        <v>834963.49880000099</v>
      </c>
      <c r="I4389" s="8">
        <v>148</v>
      </c>
      <c r="J4389" s="9">
        <v>636554.4</v>
      </c>
      <c r="K4389" s="7">
        <v>-0.53125</v>
      </c>
      <c r="L4389" s="10">
        <v>-0.58313293773890695</v>
      </c>
      <c r="M4389" s="7">
        <v>-0.49324324324324298</v>
      </c>
      <c r="N4389" s="7">
        <v>-0.45319868837604399</v>
      </c>
    </row>
    <row r="4390" spans="2:14" x14ac:dyDescent="0.25">
      <c r="B4390" t="s">
        <v>25</v>
      </c>
      <c r="C4390" t="s">
        <v>751</v>
      </c>
      <c r="D4390" t="s">
        <v>19</v>
      </c>
      <c r="E4390" s="8">
        <v>263</v>
      </c>
      <c r="F4390" s="9">
        <v>1633391.4070900001</v>
      </c>
      <c r="G4390" s="8">
        <v>358</v>
      </c>
      <c r="H4390" s="9">
        <v>2177452.7420000001</v>
      </c>
      <c r="I4390" s="8">
        <v>507</v>
      </c>
      <c r="J4390" s="9">
        <v>2117000.9852</v>
      </c>
      <c r="K4390" s="7">
        <v>-0.26536312849162003</v>
      </c>
      <c r="L4390" s="10">
        <v>-0.249861374447225</v>
      </c>
      <c r="M4390" s="7">
        <v>-0.48126232741617397</v>
      </c>
      <c r="N4390" s="7">
        <v>-0.228440884766199</v>
      </c>
    </row>
    <row r="4391" spans="2:14" x14ac:dyDescent="0.25">
      <c r="B4391" t="s">
        <v>25</v>
      </c>
      <c r="C4391" t="s">
        <v>751</v>
      </c>
      <c r="D4391" t="s">
        <v>23</v>
      </c>
      <c r="E4391" s="8">
        <v>198</v>
      </c>
      <c r="F4391" s="9">
        <v>1359111.9380000001</v>
      </c>
      <c r="G4391" s="8">
        <v>283</v>
      </c>
      <c r="H4391" s="9">
        <v>1876670.25999999</v>
      </c>
      <c r="I4391" s="8">
        <v>543</v>
      </c>
      <c r="J4391" s="9">
        <v>2476524.9857000099</v>
      </c>
      <c r="K4391" s="7">
        <v>-0.300353356890459</v>
      </c>
      <c r="L4391" s="10">
        <v>-0.27578543393126298</v>
      </c>
      <c r="M4391" s="7">
        <v>-0.63535911602209905</v>
      </c>
      <c r="N4391" s="7">
        <v>-0.45120200852088799</v>
      </c>
    </row>
    <row r="4392" spans="2:14" x14ac:dyDescent="0.25">
      <c r="B4392" t="s">
        <v>25</v>
      </c>
      <c r="C4392" t="s">
        <v>751</v>
      </c>
      <c r="D4392" t="s">
        <v>29</v>
      </c>
      <c r="E4392" s="8" t="s">
        <v>69</v>
      </c>
      <c r="F4392" s="9">
        <v>75943.486000000004</v>
      </c>
      <c r="G4392" s="8" t="s">
        <v>69</v>
      </c>
      <c r="H4392" s="9">
        <v>9550</v>
      </c>
      <c r="I4392" s="8">
        <v>120</v>
      </c>
      <c r="J4392" s="9">
        <v>200008</v>
      </c>
      <c r="K4392" s="7" t="s">
        <v>70</v>
      </c>
      <c r="L4392" s="10">
        <v>6.9521974869110004</v>
      </c>
      <c r="M4392" s="7" t="s">
        <v>70</v>
      </c>
      <c r="N4392" s="7">
        <v>-0.62029775808967602</v>
      </c>
    </row>
    <row r="4393" spans="2:14" x14ac:dyDescent="0.25">
      <c r="B4393" t="s">
        <v>25</v>
      </c>
      <c r="C4393" t="s">
        <v>751</v>
      </c>
      <c r="D4393" t="s">
        <v>30</v>
      </c>
      <c r="E4393" s="8"/>
      <c r="F4393" s="9"/>
      <c r="G4393" s="8"/>
      <c r="H4393" s="9"/>
      <c r="I4393" s="8">
        <v>20</v>
      </c>
      <c r="J4393" s="9">
        <v>89585.600000000006</v>
      </c>
      <c r="K4393" s="7"/>
      <c r="L4393" s="10"/>
      <c r="M4393" s="7"/>
      <c r="N4393" s="7"/>
    </row>
    <row r="4394" spans="2:14" x14ac:dyDescent="0.25">
      <c r="B4394" t="s">
        <v>25</v>
      </c>
      <c r="C4394" t="s">
        <v>751</v>
      </c>
      <c r="D4394" t="s">
        <v>26</v>
      </c>
      <c r="E4394" s="8" t="s">
        <v>69</v>
      </c>
      <c r="F4394" s="9">
        <v>1405</v>
      </c>
      <c r="G4394" s="8" t="s">
        <v>69</v>
      </c>
      <c r="H4394" s="9">
        <v>2809.84</v>
      </c>
      <c r="I4394" s="8" t="s">
        <v>69</v>
      </c>
      <c r="J4394" s="9">
        <v>7680</v>
      </c>
      <c r="K4394" s="7" t="s">
        <v>70</v>
      </c>
      <c r="L4394" s="10">
        <v>-0.49997152862796501</v>
      </c>
      <c r="M4394" s="7" t="s">
        <v>70</v>
      </c>
      <c r="N4394" s="7">
        <v>-0.81705729166666696</v>
      </c>
    </row>
    <row r="4395" spans="2:14" x14ac:dyDescent="0.25">
      <c r="B4395" t="s">
        <v>25</v>
      </c>
      <c r="C4395" t="s">
        <v>752</v>
      </c>
      <c r="D4395" t="s">
        <v>28</v>
      </c>
      <c r="E4395" s="8" t="s">
        <v>69</v>
      </c>
      <c r="F4395" s="9">
        <v>8346.89</v>
      </c>
      <c r="G4395" s="8">
        <v>5</v>
      </c>
      <c r="H4395" s="9">
        <v>14705.45</v>
      </c>
      <c r="I4395" s="8">
        <v>9</v>
      </c>
      <c r="J4395" s="9">
        <v>22735.759999999998</v>
      </c>
      <c r="K4395" s="7" t="s">
        <v>70</v>
      </c>
      <c r="L4395" s="10">
        <v>-0.43239479240689699</v>
      </c>
      <c r="M4395" s="7" t="s">
        <v>70</v>
      </c>
      <c r="N4395" s="7">
        <v>-0.63287393955601201</v>
      </c>
    </row>
    <row r="4396" spans="2:14" x14ac:dyDescent="0.25">
      <c r="B4396" t="s">
        <v>25</v>
      </c>
      <c r="C4396" t="s">
        <v>752</v>
      </c>
      <c r="D4396" t="s">
        <v>6</v>
      </c>
      <c r="E4396" s="8">
        <v>227</v>
      </c>
      <c r="F4396" s="9">
        <v>752904.94319999998</v>
      </c>
      <c r="G4396" s="8">
        <v>240</v>
      </c>
      <c r="H4396" s="9">
        <v>752590.80000000098</v>
      </c>
      <c r="I4396" s="8">
        <v>186</v>
      </c>
      <c r="J4396" s="9">
        <v>524080</v>
      </c>
      <c r="K4396" s="7">
        <v>-5.4166666666666703E-2</v>
      </c>
      <c r="L4396" s="10">
        <v>4.1741567927577899E-4</v>
      </c>
      <c r="M4396" s="7">
        <v>0.220430107526882</v>
      </c>
      <c r="N4396" s="7">
        <v>0.43662216302854401</v>
      </c>
    </row>
    <row r="4397" spans="2:14" x14ac:dyDescent="0.25">
      <c r="B4397" t="s">
        <v>25</v>
      </c>
      <c r="C4397" t="s">
        <v>752</v>
      </c>
      <c r="D4397" t="s">
        <v>17</v>
      </c>
      <c r="E4397" s="8" t="s">
        <v>69</v>
      </c>
      <c r="F4397" s="9">
        <v>7081.4520000000002</v>
      </c>
      <c r="G4397" s="8">
        <v>6</v>
      </c>
      <c r="H4397" s="9">
        <v>20431.080000000002</v>
      </c>
      <c r="I4397" s="8" t="s">
        <v>69</v>
      </c>
      <c r="J4397" s="9">
        <v>3028</v>
      </c>
      <c r="K4397" s="7" t="s">
        <v>70</v>
      </c>
      <c r="L4397" s="10">
        <v>-0.65339805825242703</v>
      </c>
      <c r="M4397" s="7" t="s">
        <v>70</v>
      </c>
      <c r="N4397" s="7">
        <v>1.3386565389696199</v>
      </c>
    </row>
    <row r="4398" spans="2:14" x14ac:dyDescent="0.25">
      <c r="B4398" t="s">
        <v>25</v>
      </c>
      <c r="C4398" t="s">
        <v>752</v>
      </c>
      <c r="D4398" t="s">
        <v>19</v>
      </c>
      <c r="E4398" s="8">
        <v>12</v>
      </c>
      <c r="F4398" s="9">
        <v>42648.275999999998</v>
      </c>
      <c r="G4398" s="8">
        <v>31</v>
      </c>
      <c r="H4398" s="9">
        <v>101080.3</v>
      </c>
      <c r="I4398" s="8">
        <v>50</v>
      </c>
      <c r="J4398" s="9">
        <v>153400</v>
      </c>
      <c r="K4398" s="7">
        <v>-0.61290322580645196</v>
      </c>
      <c r="L4398" s="10">
        <v>-0.57807529261389201</v>
      </c>
      <c r="M4398" s="7">
        <v>-0.76</v>
      </c>
      <c r="N4398" s="7">
        <v>-0.72197994784876096</v>
      </c>
    </row>
    <row r="4399" spans="2:14" x14ac:dyDescent="0.25">
      <c r="B4399" t="s">
        <v>25</v>
      </c>
      <c r="C4399" t="s">
        <v>752</v>
      </c>
      <c r="D4399" t="s">
        <v>23</v>
      </c>
      <c r="E4399" s="8">
        <v>51</v>
      </c>
      <c r="F4399" s="9">
        <v>184549.52299999999</v>
      </c>
      <c r="G4399" s="8">
        <v>71</v>
      </c>
      <c r="H4399" s="9">
        <v>243929</v>
      </c>
      <c r="I4399" s="8">
        <v>94</v>
      </c>
      <c r="J4399" s="9">
        <v>306937.7</v>
      </c>
      <c r="K4399" s="7">
        <v>-0.28169014084506999</v>
      </c>
      <c r="L4399" s="10">
        <v>-0.24342934624419499</v>
      </c>
      <c r="M4399" s="7">
        <v>-0.45744680851063801</v>
      </c>
      <c r="N4399" s="7">
        <v>-0.39873947384110803</v>
      </c>
    </row>
    <row r="4400" spans="2:14" x14ac:dyDescent="0.25">
      <c r="B4400" t="s">
        <v>25</v>
      </c>
      <c r="C4400" t="s">
        <v>752</v>
      </c>
      <c r="D4400" t="s">
        <v>26</v>
      </c>
      <c r="E4400" s="8"/>
      <c r="F4400" s="9"/>
      <c r="G4400" s="8" t="s">
        <v>69</v>
      </c>
      <c r="H4400" s="9">
        <v>6420</v>
      </c>
      <c r="I4400" s="8" t="s">
        <v>69</v>
      </c>
      <c r="J4400" s="9">
        <v>3028</v>
      </c>
      <c r="K4400" s="7" t="s">
        <v>70</v>
      </c>
      <c r="L4400" s="10"/>
      <c r="M4400" s="7" t="s">
        <v>70</v>
      </c>
      <c r="N4400" s="7"/>
    </row>
    <row r="4401" spans="2:14" x14ac:dyDescent="0.25">
      <c r="B4401" t="s">
        <v>25</v>
      </c>
      <c r="C4401" t="s">
        <v>753</v>
      </c>
      <c r="D4401" t="s">
        <v>28</v>
      </c>
      <c r="E4401" s="8">
        <v>69</v>
      </c>
      <c r="F4401" s="9">
        <v>227253.36</v>
      </c>
      <c r="G4401" s="8">
        <v>111</v>
      </c>
      <c r="H4401" s="9">
        <v>376933.72</v>
      </c>
      <c r="I4401" s="8">
        <v>76</v>
      </c>
      <c r="J4401" s="9">
        <v>239362.83600000001</v>
      </c>
      <c r="K4401" s="7">
        <v>-0.37837837837837801</v>
      </c>
      <c r="L4401" s="10">
        <v>-0.39709994637784002</v>
      </c>
      <c r="M4401" s="7">
        <v>-9.2105263157894704E-2</v>
      </c>
      <c r="N4401" s="7">
        <v>-5.05904600829509E-2</v>
      </c>
    </row>
    <row r="4402" spans="2:14" x14ac:dyDescent="0.25">
      <c r="B4402" t="s">
        <v>25</v>
      </c>
      <c r="C4402" t="s">
        <v>753</v>
      </c>
      <c r="D4402" t="s">
        <v>6</v>
      </c>
      <c r="E4402" s="8">
        <v>178</v>
      </c>
      <c r="F4402" s="9">
        <v>732904.10344500002</v>
      </c>
      <c r="G4402" s="8">
        <v>220</v>
      </c>
      <c r="H4402" s="9">
        <v>850568.99999999895</v>
      </c>
      <c r="I4402" s="8">
        <v>220</v>
      </c>
      <c r="J4402" s="9">
        <v>793332.25</v>
      </c>
      <c r="K4402" s="7">
        <v>-0.190909090909091</v>
      </c>
      <c r="L4402" s="10">
        <v>-0.13833668585969999</v>
      </c>
      <c r="M4402" s="7">
        <v>-0.190909090909091</v>
      </c>
      <c r="N4402" s="7">
        <v>-7.6170036646058606E-2</v>
      </c>
    </row>
    <row r="4403" spans="2:14" x14ac:dyDescent="0.25">
      <c r="B4403" t="s">
        <v>25</v>
      </c>
      <c r="C4403" t="s">
        <v>753</v>
      </c>
      <c r="D4403" t="s">
        <v>17</v>
      </c>
      <c r="E4403" s="8">
        <v>338</v>
      </c>
      <c r="F4403" s="9">
        <v>1359701.386924</v>
      </c>
      <c r="G4403" s="8">
        <v>356</v>
      </c>
      <c r="H4403" s="9">
        <v>1372645.7353000001</v>
      </c>
      <c r="I4403" s="8">
        <v>306</v>
      </c>
      <c r="J4403" s="9">
        <v>1177489.8400000001</v>
      </c>
      <c r="K4403" s="7">
        <v>-5.0561797752809001E-2</v>
      </c>
      <c r="L4403" s="10">
        <v>-9.4302178946187292E-3</v>
      </c>
      <c r="M4403" s="7">
        <v>0.10457516339869299</v>
      </c>
      <c r="N4403" s="7">
        <v>0.154745748739539</v>
      </c>
    </row>
    <row r="4404" spans="2:14" x14ac:dyDescent="0.25">
      <c r="B4404" t="s">
        <v>25</v>
      </c>
      <c r="C4404" t="s">
        <v>753</v>
      </c>
      <c r="D4404" t="s">
        <v>19</v>
      </c>
      <c r="E4404" s="8">
        <v>561</v>
      </c>
      <c r="F4404" s="9">
        <v>2312808.1475999998</v>
      </c>
      <c r="G4404" s="8">
        <v>541</v>
      </c>
      <c r="H4404" s="9">
        <v>2104111.2080000001</v>
      </c>
      <c r="I4404" s="8">
        <v>587</v>
      </c>
      <c r="J4404" s="9">
        <v>2103210.5765</v>
      </c>
      <c r="K4404" s="7">
        <v>3.6968576709796697E-2</v>
      </c>
      <c r="L4404" s="10">
        <v>9.9185318155483995E-2</v>
      </c>
      <c r="M4404" s="7">
        <v>-4.4293015332197601E-2</v>
      </c>
      <c r="N4404" s="7">
        <v>9.9656008505242005E-2</v>
      </c>
    </row>
    <row r="4405" spans="2:14" x14ac:dyDescent="0.25">
      <c r="B4405" t="s">
        <v>25</v>
      </c>
      <c r="C4405" t="s">
        <v>753</v>
      </c>
      <c r="D4405" t="s">
        <v>23</v>
      </c>
      <c r="E4405" s="8">
        <v>1111</v>
      </c>
      <c r="F4405" s="9">
        <v>4617929.7330999896</v>
      </c>
      <c r="G4405" s="8">
        <v>1255</v>
      </c>
      <c r="H4405" s="9">
        <v>5320519.8273</v>
      </c>
      <c r="I4405" s="8">
        <v>1214</v>
      </c>
      <c r="J4405" s="9">
        <v>4544620.43899999</v>
      </c>
      <c r="K4405" s="7">
        <v>-0.114741035856574</v>
      </c>
      <c r="L4405" s="10">
        <v>-0.13205290404049699</v>
      </c>
      <c r="M4405" s="7">
        <v>-8.4843492586490904E-2</v>
      </c>
      <c r="N4405" s="7">
        <v>1.6131004796548401E-2</v>
      </c>
    </row>
    <row r="4406" spans="2:14" x14ac:dyDescent="0.25">
      <c r="B4406" t="s">
        <v>25</v>
      </c>
      <c r="C4406" t="s">
        <v>753</v>
      </c>
      <c r="D4406" t="s">
        <v>29</v>
      </c>
      <c r="E4406" s="8">
        <v>855</v>
      </c>
      <c r="F4406" s="9">
        <v>3734018.1581999999</v>
      </c>
      <c r="G4406" s="8">
        <v>759</v>
      </c>
      <c r="H4406" s="9">
        <v>3050341.9928000001</v>
      </c>
      <c r="I4406" s="8">
        <v>747</v>
      </c>
      <c r="J4406" s="9">
        <v>2774088.6046000002</v>
      </c>
      <c r="K4406" s="7">
        <v>0.126482213438735</v>
      </c>
      <c r="L4406" s="10">
        <v>0.224130988267463</v>
      </c>
      <c r="M4406" s="7">
        <v>0.14457831325301199</v>
      </c>
      <c r="N4406" s="7">
        <v>0.34603420813893399</v>
      </c>
    </row>
    <row r="4407" spans="2:14" x14ac:dyDescent="0.25">
      <c r="B4407" t="s">
        <v>25</v>
      </c>
      <c r="C4407" t="s">
        <v>753</v>
      </c>
      <c r="D4407" t="s">
        <v>30</v>
      </c>
      <c r="E4407" s="8" t="s">
        <v>69</v>
      </c>
      <c r="F4407" s="9">
        <v>4286.6000000000004</v>
      </c>
      <c r="G4407" s="8" t="s">
        <v>69</v>
      </c>
      <c r="H4407" s="9">
        <v>11725</v>
      </c>
      <c r="I4407" s="8" t="s">
        <v>69</v>
      </c>
      <c r="J4407" s="9">
        <v>11420.8</v>
      </c>
      <c r="K4407" s="7" t="s">
        <v>70</v>
      </c>
      <c r="L4407" s="10">
        <v>-0.63440511727078897</v>
      </c>
      <c r="M4407" s="7" t="s">
        <v>70</v>
      </c>
      <c r="N4407" s="7">
        <v>-0.62466727374614694</v>
      </c>
    </row>
    <row r="4408" spans="2:14" x14ac:dyDescent="0.25">
      <c r="B4408" t="s">
        <v>25</v>
      </c>
      <c r="C4408" t="s">
        <v>753</v>
      </c>
      <c r="D4408" t="s">
        <v>26</v>
      </c>
      <c r="E4408" s="8">
        <v>55</v>
      </c>
      <c r="F4408" s="9">
        <v>225163.6416</v>
      </c>
      <c r="G4408" s="8">
        <v>72</v>
      </c>
      <c r="H4408" s="9">
        <v>299293.08539999998</v>
      </c>
      <c r="I4408" s="8">
        <v>58</v>
      </c>
      <c r="J4408" s="9">
        <v>248827.4706</v>
      </c>
      <c r="K4408" s="7">
        <v>-0.23611111111111099</v>
      </c>
      <c r="L4408" s="10">
        <v>-0.247681778885494</v>
      </c>
      <c r="M4408" s="7">
        <v>-5.1724137931034503E-2</v>
      </c>
      <c r="N4408" s="7">
        <v>-9.5101352527271699E-2</v>
      </c>
    </row>
    <row r="4409" spans="2:14" x14ac:dyDescent="0.25">
      <c r="B4409" t="s">
        <v>25</v>
      </c>
      <c r="C4409" t="s">
        <v>754</v>
      </c>
      <c r="D4409" t="s">
        <v>28</v>
      </c>
      <c r="E4409" s="8">
        <v>102</v>
      </c>
      <c r="F4409" s="9">
        <v>199360.65</v>
      </c>
      <c r="G4409" s="8">
        <v>118</v>
      </c>
      <c r="H4409" s="9">
        <v>233448.8</v>
      </c>
      <c r="I4409" s="8">
        <v>107</v>
      </c>
      <c r="J4409" s="9">
        <v>195943.89</v>
      </c>
      <c r="K4409" s="7">
        <v>-0.13559322033898299</v>
      </c>
      <c r="L4409" s="10">
        <v>-0.146019812481366</v>
      </c>
      <c r="M4409" s="7">
        <v>-4.67289719626168E-2</v>
      </c>
      <c r="N4409" s="7">
        <v>1.7437440891880901E-2</v>
      </c>
    </row>
    <row r="4410" spans="2:14" x14ac:dyDescent="0.25">
      <c r="B4410" t="s">
        <v>25</v>
      </c>
      <c r="C4410" t="s">
        <v>754</v>
      </c>
      <c r="D4410" t="s">
        <v>6</v>
      </c>
      <c r="E4410" s="8">
        <v>194</v>
      </c>
      <c r="F4410" s="9">
        <v>468721.41980000102</v>
      </c>
      <c r="G4410" s="8">
        <v>299</v>
      </c>
      <c r="H4410" s="9">
        <v>684939</v>
      </c>
      <c r="I4410" s="8">
        <v>310</v>
      </c>
      <c r="J4410" s="9">
        <v>645838.91</v>
      </c>
      <c r="K4410" s="7">
        <v>-0.35117056856187301</v>
      </c>
      <c r="L4410" s="10">
        <v>-0.31567421361610198</v>
      </c>
      <c r="M4410" s="7">
        <v>-0.37419354838709701</v>
      </c>
      <c r="N4410" s="7">
        <v>-0.27424406838541099</v>
      </c>
    </row>
    <row r="4411" spans="2:14" x14ac:dyDescent="0.25">
      <c r="B4411" t="s">
        <v>25</v>
      </c>
      <c r="C4411" t="s">
        <v>754</v>
      </c>
      <c r="D4411" t="s">
        <v>17</v>
      </c>
      <c r="E4411" s="8">
        <v>399</v>
      </c>
      <c r="F4411" s="9">
        <v>947788.34115000104</v>
      </c>
      <c r="G4411" s="8">
        <v>460</v>
      </c>
      <c r="H4411" s="9">
        <v>1040496.495</v>
      </c>
      <c r="I4411" s="8">
        <v>550</v>
      </c>
      <c r="J4411" s="9">
        <v>1150615.3999999999</v>
      </c>
      <c r="K4411" s="7">
        <v>-0.13260869565217401</v>
      </c>
      <c r="L4411" s="10">
        <v>-8.9099919409146494E-2</v>
      </c>
      <c r="M4411" s="7">
        <v>-0.27454545454545498</v>
      </c>
      <c r="N4411" s="7">
        <v>-0.17627702432107201</v>
      </c>
    </row>
    <row r="4412" spans="2:14" x14ac:dyDescent="0.25">
      <c r="B4412" t="s">
        <v>25</v>
      </c>
      <c r="C4412" t="s">
        <v>754</v>
      </c>
      <c r="D4412" t="s">
        <v>19</v>
      </c>
      <c r="E4412" s="8">
        <v>799</v>
      </c>
      <c r="F4412" s="9">
        <v>1909972.2997999999</v>
      </c>
      <c r="G4412" s="8">
        <v>937</v>
      </c>
      <c r="H4412" s="9">
        <v>2216696.19</v>
      </c>
      <c r="I4412" s="8">
        <v>946</v>
      </c>
      <c r="J4412" s="9">
        <v>2043826.3108999999</v>
      </c>
      <c r="K4412" s="7">
        <v>-0.147278548559232</v>
      </c>
      <c r="L4412" s="10">
        <v>-0.138369836869705</v>
      </c>
      <c r="M4412" s="7">
        <v>-0.1553911205074</v>
      </c>
      <c r="N4412" s="7">
        <v>-6.5491871978620206E-2</v>
      </c>
    </row>
    <row r="4413" spans="2:14" x14ac:dyDescent="0.25">
      <c r="B4413" t="s">
        <v>25</v>
      </c>
      <c r="C4413" t="s">
        <v>754</v>
      </c>
      <c r="D4413" t="s">
        <v>23</v>
      </c>
      <c r="E4413" s="8">
        <v>1393</v>
      </c>
      <c r="F4413" s="9">
        <v>3295052.6547999899</v>
      </c>
      <c r="G4413" s="8">
        <v>1394</v>
      </c>
      <c r="H4413" s="9">
        <v>3186132.8146000002</v>
      </c>
      <c r="I4413" s="8">
        <v>1365</v>
      </c>
      <c r="J4413" s="9">
        <v>2966805.0641000001</v>
      </c>
      <c r="K4413" s="7">
        <v>-7.1736011477763195E-4</v>
      </c>
      <c r="L4413" s="10">
        <v>3.41855931745483E-2</v>
      </c>
      <c r="M4413" s="7">
        <v>2.0512820512820398E-2</v>
      </c>
      <c r="N4413" s="7">
        <v>0.110640093841006</v>
      </c>
    </row>
    <row r="4414" spans="2:14" x14ac:dyDescent="0.25">
      <c r="B4414" t="s">
        <v>25</v>
      </c>
      <c r="C4414" t="s">
        <v>754</v>
      </c>
      <c r="D4414" t="s">
        <v>29</v>
      </c>
      <c r="E4414" s="8">
        <v>1151</v>
      </c>
      <c r="F4414" s="9">
        <v>2730173.9391999999</v>
      </c>
      <c r="G4414" s="8">
        <v>1333</v>
      </c>
      <c r="H4414" s="9">
        <v>3085863.8659999999</v>
      </c>
      <c r="I4414" s="8">
        <v>1152</v>
      </c>
      <c r="J4414" s="9">
        <v>2452374.2747999998</v>
      </c>
      <c r="K4414" s="7">
        <v>-0.13653413353338301</v>
      </c>
      <c r="L4414" s="10">
        <v>-0.115264296237752</v>
      </c>
      <c r="M4414" s="7">
        <v>-8.6805555555558001E-4</v>
      </c>
      <c r="N4414" s="7">
        <v>0.113277841500216</v>
      </c>
    </row>
    <row r="4415" spans="2:14" x14ac:dyDescent="0.25">
      <c r="B4415" t="s">
        <v>25</v>
      </c>
      <c r="C4415" t="s">
        <v>754</v>
      </c>
      <c r="D4415" t="s">
        <v>30</v>
      </c>
      <c r="E4415" s="8">
        <v>9</v>
      </c>
      <c r="F4415" s="9">
        <v>23575.14</v>
      </c>
      <c r="G4415" s="8">
        <v>13</v>
      </c>
      <c r="H4415" s="9">
        <v>34002.199999999997</v>
      </c>
      <c r="I4415" s="8">
        <v>11</v>
      </c>
      <c r="J4415" s="9">
        <v>26648.2</v>
      </c>
      <c r="K4415" s="7">
        <v>-0.30769230769230799</v>
      </c>
      <c r="L4415" s="10">
        <v>-0.30665839269223799</v>
      </c>
      <c r="M4415" s="7">
        <v>-0.18181818181818199</v>
      </c>
      <c r="N4415" s="7">
        <v>-0.115319608829114</v>
      </c>
    </row>
    <row r="4416" spans="2:14" x14ac:dyDescent="0.25">
      <c r="B4416" t="s">
        <v>25</v>
      </c>
      <c r="C4416" t="s">
        <v>754</v>
      </c>
      <c r="D4416" t="s">
        <v>26</v>
      </c>
      <c r="E4416" s="8">
        <v>133</v>
      </c>
      <c r="F4416" s="9">
        <v>320402.54519999999</v>
      </c>
      <c r="G4416" s="8">
        <v>155</v>
      </c>
      <c r="H4416" s="9">
        <v>369264.66499999998</v>
      </c>
      <c r="I4416" s="8">
        <v>148</v>
      </c>
      <c r="J4416" s="9">
        <v>317219.26</v>
      </c>
      <c r="K4416" s="7">
        <v>-0.14193548387096799</v>
      </c>
      <c r="L4416" s="10">
        <v>-0.13232276042442301</v>
      </c>
      <c r="M4416" s="7">
        <v>-0.101351351351351</v>
      </c>
      <c r="N4416" s="7">
        <v>1.00349682424705E-2</v>
      </c>
    </row>
    <row r="4417" spans="2:14" x14ac:dyDescent="0.25">
      <c r="B4417" t="s">
        <v>25</v>
      </c>
      <c r="C4417" t="s">
        <v>755</v>
      </c>
      <c r="D4417" t="s">
        <v>28</v>
      </c>
      <c r="E4417" s="8">
        <v>12</v>
      </c>
      <c r="F4417" s="9">
        <v>7213.8</v>
      </c>
      <c r="G4417" s="8">
        <v>20</v>
      </c>
      <c r="H4417" s="9">
        <v>12588.38</v>
      </c>
      <c r="I4417" s="8">
        <v>19</v>
      </c>
      <c r="J4417" s="9">
        <v>10352.94</v>
      </c>
      <c r="K4417" s="7">
        <v>-0.4</v>
      </c>
      <c r="L4417" s="10">
        <v>-0.42694770891886002</v>
      </c>
      <c r="M4417" s="7">
        <v>-0.36842105263157898</v>
      </c>
      <c r="N4417" s="7">
        <v>-0.30321242081959299</v>
      </c>
    </row>
    <row r="4418" spans="2:14" x14ac:dyDescent="0.25">
      <c r="B4418" t="s">
        <v>25</v>
      </c>
      <c r="C4418" t="s">
        <v>755</v>
      </c>
      <c r="D4418" t="s">
        <v>6</v>
      </c>
      <c r="E4418" s="8">
        <v>205</v>
      </c>
      <c r="F4418" s="9">
        <v>149718.81140000001</v>
      </c>
      <c r="G4418" s="8">
        <v>278</v>
      </c>
      <c r="H4418" s="9">
        <v>191029.26</v>
      </c>
      <c r="I4418" s="8">
        <v>277</v>
      </c>
      <c r="J4418" s="9">
        <v>171528.6</v>
      </c>
      <c r="K4418" s="7">
        <v>-0.26258992805755399</v>
      </c>
      <c r="L4418" s="10">
        <v>-0.21625194276520701</v>
      </c>
      <c r="M4418" s="7">
        <v>-0.25992779783393499</v>
      </c>
      <c r="N4418" s="7">
        <v>-0.12714957505628699</v>
      </c>
    </row>
    <row r="4419" spans="2:14" x14ac:dyDescent="0.25">
      <c r="B4419" t="s">
        <v>25</v>
      </c>
      <c r="C4419" t="s">
        <v>755</v>
      </c>
      <c r="D4419" t="s">
        <v>17</v>
      </c>
      <c r="E4419" s="8">
        <v>271</v>
      </c>
      <c r="F4419" s="9">
        <v>194464.79380000001</v>
      </c>
      <c r="G4419" s="8">
        <v>368</v>
      </c>
      <c r="H4419" s="9">
        <v>256814.99709999899</v>
      </c>
      <c r="I4419" s="8">
        <v>381</v>
      </c>
      <c r="J4419" s="9">
        <v>237217.0068</v>
      </c>
      <c r="K4419" s="7">
        <v>-0.26358695652173902</v>
      </c>
      <c r="L4419" s="10">
        <v>-0.24278256333963799</v>
      </c>
      <c r="M4419" s="7">
        <v>-0.28871391076115499</v>
      </c>
      <c r="N4419" s="7">
        <v>-0.18022406393503199</v>
      </c>
    </row>
    <row r="4420" spans="2:14" x14ac:dyDescent="0.25">
      <c r="B4420" t="s">
        <v>25</v>
      </c>
      <c r="C4420" t="s">
        <v>755</v>
      </c>
      <c r="D4420" t="s">
        <v>19</v>
      </c>
      <c r="E4420" s="8">
        <v>404</v>
      </c>
      <c r="F4420" s="9">
        <v>283094.19000000099</v>
      </c>
      <c r="G4420" s="8">
        <v>591</v>
      </c>
      <c r="H4420" s="9">
        <v>391227.29499999998</v>
      </c>
      <c r="I4420" s="8">
        <v>649</v>
      </c>
      <c r="J4420" s="9">
        <v>481563.25</v>
      </c>
      <c r="K4420" s="7">
        <v>-0.31641285956006798</v>
      </c>
      <c r="L4420" s="10">
        <v>-0.27639458284729201</v>
      </c>
      <c r="M4420" s="7">
        <v>-0.37750385208012299</v>
      </c>
      <c r="N4420" s="7">
        <v>-0.41213497915382802</v>
      </c>
    </row>
    <row r="4421" spans="2:14" x14ac:dyDescent="0.25">
      <c r="B4421" t="s">
        <v>25</v>
      </c>
      <c r="C4421" t="s">
        <v>755</v>
      </c>
      <c r="D4421" t="s">
        <v>23</v>
      </c>
      <c r="E4421" s="8">
        <v>437</v>
      </c>
      <c r="F4421" s="9">
        <v>349709.75039999897</v>
      </c>
      <c r="G4421" s="8">
        <v>634</v>
      </c>
      <c r="H4421" s="9">
        <v>447808.31719999999</v>
      </c>
      <c r="I4421" s="8">
        <v>615</v>
      </c>
      <c r="J4421" s="9">
        <v>446920.39529999997</v>
      </c>
      <c r="K4421" s="7">
        <v>-0.31072555205047298</v>
      </c>
      <c r="L4421" s="10">
        <v>-0.21906374453556299</v>
      </c>
      <c r="M4421" s="7">
        <v>-0.28943089430894298</v>
      </c>
      <c r="N4421" s="7">
        <v>-0.217512214529272</v>
      </c>
    </row>
    <row r="4422" spans="2:14" x14ac:dyDescent="0.25">
      <c r="B4422" t="s">
        <v>25</v>
      </c>
      <c r="C4422" t="s">
        <v>755</v>
      </c>
      <c r="D4422" t="s">
        <v>29</v>
      </c>
      <c r="E4422" s="8">
        <v>369</v>
      </c>
      <c r="F4422" s="9">
        <v>273235.49</v>
      </c>
      <c r="G4422" s="8">
        <v>376</v>
      </c>
      <c r="H4422" s="9">
        <v>256978.24</v>
      </c>
      <c r="I4422" s="8">
        <v>311</v>
      </c>
      <c r="J4422" s="9">
        <v>197411.11499999999</v>
      </c>
      <c r="K4422" s="7">
        <v>-1.8617021276595699E-2</v>
      </c>
      <c r="L4422" s="10">
        <v>6.3263138544339403E-2</v>
      </c>
      <c r="M4422" s="7">
        <v>0.18649517684887501</v>
      </c>
      <c r="N4422" s="7">
        <v>0.38409374771020599</v>
      </c>
    </row>
    <row r="4423" spans="2:14" x14ac:dyDescent="0.25">
      <c r="B4423" t="s">
        <v>25</v>
      </c>
      <c r="C4423" t="s">
        <v>755</v>
      </c>
      <c r="D4423" t="s">
        <v>30</v>
      </c>
      <c r="E4423" s="8" t="s">
        <v>69</v>
      </c>
      <c r="F4423" s="9">
        <v>19333.439999999999</v>
      </c>
      <c r="G4423" s="8" t="s">
        <v>69</v>
      </c>
      <c r="H4423" s="9">
        <v>1096</v>
      </c>
      <c r="I4423" s="8">
        <v>8</v>
      </c>
      <c r="J4423" s="9">
        <v>5253.6</v>
      </c>
      <c r="K4423" s="7" t="s">
        <v>70</v>
      </c>
      <c r="L4423" s="10">
        <v>16.64</v>
      </c>
      <c r="M4423" s="7" t="s">
        <v>70</v>
      </c>
      <c r="N4423" s="7">
        <v>2.6800365463681999</v>
      </c>
    </row>
    <row r="4424" spans="2:14" x14ac:dyDescent="0.25">
      <c r="B4424" t="s">
        <v>25</v>
      </c>
      <c r="C4424" t="s">
        <v>755</v>
      </c>
      <c r="D4424" t="s">
        <v>26</v>
      </c>
      <c r="E4424" s="8">
        <v>36</v>
      </c>
      <c r="F4424" s="9">
        <v>27419.5396</v>
      </c>
      <c r="G4424" s="8">
        <v>67</v>
      </c>
      <c r="H4424" s="9">
        <v>53980.24</v>
      </c>
      <c r="I4424" s="8">
        <v>55</v>
      </c>
      <c r="J4424" s="9">
        <v>41151.160000000003</v>
      </c>
      <c r="K4424" s="7">
        <v>-0.462686567164179</v>
      </c>
      <c r="L4424" s="10">
        <v>-0.49204487419840998</v>
      </c>
      <c r="M4424" s="7">
        <v>-0.34545454545454501</v>
      </c>
      <c r="N4424" s="7">
        <v>-0.33368732254449202</v>
      </c>
    </row>
    <row r="4425" spans="2:14" x14ac:dyDescent="0.25">
      <c r="B4425" t="s">
        <v>25</v>
      </c>
      <c r="C4425" t="s">
        <v>756</v>
      </c>
      <c r="D4425" t="s">
        <v>28</v>
      </c>
      <c r="E4425" s="8">
        <v>598</v>
      </c>
      <c r="F4425" s="9">
        <v>1621692.91808</v>
      </c>
      <c r="G4425" s="8">
        <v>578</v>
      </c>
      <c r="H4425" s="9">
        <v>1473137.72</v>
      </c>
      <c r="I4425" s="8">
        <v>1608</v>
      </c>
      <c r="J4425" s="9">
        <v>4149258.1899999701</v>
      </c>
      <c r="K4425" s="7">
        <v>3.4602076124567602E-2</v>
      </c>
      <c r="L4425" s="10">
        <v>0.100842708772669</v>
      </c>
      <c r="M4425" s="7">
        <v>-0.62810945273631802</v>
      </c>
      <c r="N4425" s="7">
        <v>-0.60916075987066798</v>
      </c>
    </row>
    <row r="4426" spans="2:14" x14ac:dyDescent="0.25">
      <c r="B4426" t="s">
        <v>25</v>
      </c>
      <c r="C4426" t="s">
        <v>756</v>
      </c>
      <c r="D4426" t="s">
        <v>6</v>
      </c>
      <c r="E4426" s="8">
        <v>888</v>
      </c>
      <c r="F4426" s="9">
        <v>3225551.5189999901</v>
      </c>
      <c r="G4426" s="8">
        <v>1459</v>
      </c>
      <c r="H4426" s="9">
        <v>4939270.9359999504</v>
      </c>
      <c r="I4426" s="8">
        <v>1534</v>
      </c>
      <c r="J4426" s="9">
        <v>4197658.16</v>
      </c>
      <c r="K4426" s="7">
        <v>-0.391363947909527</v>
      </c>
      <c r="L4426" s="10">
        <v>-0.34695796995250699</v>
      </c>
      <c r="M4426" s="7">
        <v>-0.42112125162972602</v>
      </c>
      <c r="N4426" s="7">
        <v>-0.23158308846188</v>
      </c>
    </row>
    <row r="4427" spans="2:14" x14ac:dyDescent="0.25">
      <c r="B4427" t="s">
        <v>25</v>
      </c>
      <c r="C4427" t="s">
        <v>756</v>
      </c>
      <c r="D4427" t="s">
        <v>17</v>
      </c>
      <c r="E4427" s="8">
        <v>103</v>
      </c>
      <c r="F4427" s="9">
        <v>327199.35008</v>
      </c>
      <c r="G4427" s="8">
        <v>189</v>
      </c>
      <c r="H4427" s="9">
        <v>600523.972000001</v>
      </c>
      <c r="I4427" s="8">
        <v>355</v>
      </c>
      <c r="J4427" s="9">
        <v>965689</v>
      </c>
      <c r="K4427" s="7">
        <v>-0.455026455026455</v>
      </c>
      <c r="L4427" s="10">
        <v>-0.45514356572596598</v>
      </c>
      <c r="M4427" s="7">
        <v>-0.70985915492957696</v>
      </c>
      <c r="N4427" s="7">
        <v>-0.66117523335152395</v>
      </c>
    </row>
    <row r="4428" spans="2:14" x14ac:dyDescent="0.25">
      <c r="B4428" t="s">
        <v>25</v>
      </c>
      <c r="C4428" t="s">
        <v>756</v>
      </c>
      <c r="D4428" t="s">
        <v>19</v>
      </c>
      <c r="E4428" s="8">
        <v>85</v>
      </c>
      <c r="F4428" s="9">
        <v>248066.04</v>
      </c>
      <c r="G4428" s="8">
        <v>335</v>
      </c>
      <c r="H4428" s="9">
        <v>978228.26800000202</v>
      </c>
      <c r="I4428" s="8">
        <v>280</v>
      </c>
      <c r="J4428" s="9">
        <v>748391</v>
      </c>
      <c r="K4428" s="7">
        <v>-0.74626865671641796</v>
      </c>
      <c r="L4428" s="10">
        <v>-0.74641293027937805</v>
      </c>
      <c r="M4428" s="7">
        <v>-0.69642857142857095</v>
      </c>
      <c r="N4428" s="7">
        <v>-0.66853417531744797</v>
      </c>
    </row>
    <row r="4429" spans="2:14" x14ac:dyDescent="0.25">
      <c r="B4429" t="s">
        <v>25</v>
      </c>
      <c r="C4429" t="s">
        <v>756</v>
      </c>
      <c r="D4429" t="s">
        <v>23</v>
      </c>
      <c r="E4429" s="8">
        <v>43</v>
      </c>
      <c r="F4429" s="9">
        <v>130877.52</v>
      </c>
      <c r="G4429" s="8">
        <v>130</v>
      </c>
      <c r="H4429" s="9">
        <v>366426</v>
      </c>
      <c r="I4429" s="8">
        <v>170</v>
      </c>
      <c r="J4429" s="9">
        <v>476197.3</v>
      </c>
      <c r="K4429" s="7">
        <v>-0.66923076923076896</v>
      </c>
      <c r="L4429" s="10">
        <v>-0.64282687363887903</v>
      </c>
      <c r="M4429" s="7">
        <v>-0.747058823529412</v>
      </c>
      <c r="N4429" s="7">
        <v>-0.72516114644077101</v>
      </c>
    </row>
    <row r="4430" spans="2:14" x14ac:dyDescent="0.25">
      <c r="B4430" t="s">
        <v>25</v>
      </c>
      <c r="C4430" t="s">
        <v>756</v>
      </c>
      <c r="D4430" t="s">
        <v>26</v>
      </c>
      <c r="E4430" s="8" t="s">
        <v>69</v>
      </c>
      <c r="F4430" s="9">
        <v>11451.870720000001</v>
      </c>
      <c r="G4430" s="8" t="s">
        <v>69</v>
      </c>
      <c r="H4430" s="9">
        <v>11453.376</v>
      </c>
      <c r="I4430" s="8">
        <v>5</v>
      </c>
      <c r="J4430" s="9">
        <v>14101</v>
      </c>
      <c r="K4430" s="7" t="s">
        <v>70</v>
      </c>
      <c r="L4430" s="10">
        <v>-1.31426751378783E-4</v>
      </c>
      <c r="M4430" s="7" t="s">
        <v>70</v>
      </c>
      <c r="N4430" s="7">
        <v>-0.18786818523509</v>
      </c>
    </row>
    <row r="4431" spans="2:14" x14ac:dyDescent="0.25">
      <c r="B4431" t="s">
        <v>25</v>
      </c>
      <c r="C4431" t="s">
        <v>757</v>
      </c>
      <c r="D4431" t="s">
        <v>28</v>
      </c>
      <c r="E4431" s="8">
        <v>8076</v>
      </c>
      <c r="F4431" s="9">
        <v>13770496.741120599</v>
      </c>
      <c r="G4431" s="8">
        <v>10685</v>
      </c>
      <c r="H4431" s="9">
        <v>17858171.680000901</v>
      </c>
      <c r="I4431" s="8">
        <v>10975</v>
      </c>
      <c r="J4431" s="9">
        <v>18091391.580000799</v>
      </c>
      <c r="K4431" s="7">
        <v>-0.24417407580720599</v>
      </c>
      <c r="L4431" s="10">
        <v>-0.228896608909749</v>
      </c>
      <c r="M4431" s="7">
        <v>-0.264145785876993</v>
      </c>
      <c r="N4431" s="7">
        <v>-0.23883706346043199</v>
      </c>
    </row>
    <row r="4432" spans="2:14" x14ac:dyDescent="0.25">
      <c r="B4432" t="s">
        <v>25</v>
      </c>
      <c r="C4432" t="s">
        <v>757</v>
      </c>
      <c r="D4432" t="s">
        <v>6</v>
      </c>
      <c r="E4432" s="8">
        <v>6578</v>
      </c>
      <c r="F4432" s="9">
        <v>16782662.066319201</v>
      </c>
      <c r="G4432" s="8">
        <v>12595</v>
      </c>
      <c r="H4432" s="9">
        <v>30365806.159998801</v>
      </c>
      <c r="I4432" s="8">
        <v>12807</v>
      </c>
      <c r="J4432" s="9">
        <v>24534636.870000001</v>
      </c>
      <c r="K4432" s="7">
        <v>-0.47772925764192098</v>
      </c>
      <c r="L4432" s="10">
        <v>-0.447317091537414</v>
      </c>
      <c r="M4432" s="7">
        <v>-0.48637463886936799</v>
      </c>
      <c r="N4432" s="7">
        <v>-0.31596044582830501</v>
      </c>
    </row>
    <row r="4433" spans="2:14" x14ac:dyDescent="0.25">
      <c r="B4433" t="s">
        <v>25</v>
      </c>
      <c r="C4433" t="s">
        <v>757</v>
      </c>
      <c r="D4433" t="s">
        <v>17</v>
      </c>
      <c r="E4433" s="8">
        <v>1875</v>
      </c>
      <c r="F4433" s="9">
        <v>4640896.1822399898</v>
      </c>
      <c r="G4433" s="8">
        <v>3898</v>
      </c>
      <c r="H4433" s="9">
        <v>9190137.0359996203</v>
      </c>
      <c r="I4433" s="8">
        <v>4227</v>
      </c>
      <c r="J4433" s="9">
        <v>8062927</v>
      </c>
      <c r="K4433" s="7">
        <v>-0.51898409440738802</v>
      </c>
      <c r="L4433" s="10">
        <v>-0.495013386192103</v>
      </c>
      <c r="M4433" s="7">
        <v>-0.55642299503193704</v>
      </c>
      <c r="N4433" s="7">
        <v>-0.42441545331614799</v>
      </c>
    </row>
    <row r="4434" spans="2:14" x14ac:dyDescent="0.25">
      <c r="B4434" t="s">
        <v>25</v>
      </c>
      <c r="C4434" t="s">
        <v>757</v>
      </c>
      <c r="D4434" t="s">
        <v>19</v>
      </c>
      <c r="E4434" s="8">
        <v>1405</v>
      </c>
      <c r="F4434" s="9">
        <v>2880993.4199999901</v>
      </c>
      <c r="G4434" s="8">
        <v>3230</v>
      </c>
      <c r="H4434" s="9">
        <v>6201190.9639999904</v>
      </c>
      <c r="I4434" s="8">
        <v>3503</v>
      </c>
      <c r="J4434" s="9">
        <v>6599923</v>
      </c>
      <c r="K4434" s="7">
        <v>-0.56501547987616096</v>
      </c>
      <c r="L4434" s="10">
        <v>-0.53541288492401995</v>
      </c>
      <c r="M4434" s="7">
        <v>-0.59891521552954596</v>
      </c>
      <c r="N4434" s="7">
        <v>-0.56348075272999498</v>
      </c>
    </row>
    <row r="4435" spans="2:14" x14ac:dyDescent="0.25">
      <c r="B4435" t="s">
        <v>25</v>
      </c>
      <c r="C4435" t="s">
        <v>757</v>
      </c>
      <c r="D4435" t="s">
        <v>23</v>
      </c>
      <c r="E4435" s="8">
        <v>1330</v>
      </c>
      <c r="F4435" s="9">
        <v>2708103.3299999898</v>
      </c>
      <c r="G4435" s="8">
        <v>3167</v>
      </c>
      <c r="H4435" s="9">
        <v>6046364.8800000101</v>
      </c>
      <c r="I4435" s="8">
        <v>3552</v>
      </c>
      <c r="J4435" s="9">
        <v>6700382.9400000097</v>
      </c>
      <c r="K4435" s="7">
        <v>-0.58004420587306604</v>
      </c>
      <c r="L4435" s="10">
        <v>-0.55211050213694901</v>
      </c>
      <c r="M4435" s="7">
        <v>-0.62556306306306297</v>
      </c>
      <c r="N4435" s="7">
        <v>-0.59582857364269004</v>
      </c>
    </row>
    <row r="4436" spans="2:14" x14ac:dyDescent="0.25">
      <c r="B4436" t="s">
        <v>25</v>
      </c>
      <c r="C4436" t="s">
        <v>757</v>
      </c>
      <c r="D4436" t="s">
        <v>29</v>
      </c>
      <c r="E4436" s="8">
        <v>132</v>
      </c>
      <c r="F4436" s="9">
        <v>254403.269999999</v>
      </c>
      <c r="G4436" s="8">
        <v>192</v>
      </c>
      <c r="H4436" s="9">
        <v>349777.8</v>
      </c>
      <c r="I4436" s="8">
        <v>240</v>
      </c>
      <c r="J4436" s="9">
        <v>439236.6</v>
      </c>
      <c r="K4436" s="7">
        <v>-0.3125</v>
      </c>
      <c r="L4436" s="10">
        <v>-0.27267176476037203</v>
      </c>
      <c r="M4436" s="7">
        <v>-0.45</v>
      </c>
      <c r="N4436" s="7">
        <v>-0.42080584814653599</v>
      </c>
    </row>
    <row r="4437" spans="2:14" x14ac:dyDescent="0.25">
      <c r="B4437" t="s">
        <v>25</v>
      </c>
      <c r="C4437" t="s">
        <v>757</v>
      </c>
      <c r="D4437" t="s">
        <v>30</v>
      </c>
      <c r="E4437" s="8" t="s">
        <v>69</v>
      </c>
      <c r="F4437" s="9">
        <v>4095.36</v>
      </c>
      <c r="G4437" s="8"/>
      <c r="H4437" s="9"/>
      <c r="I4437" s="8" t="s">
        <v>69</v>
      </c>
      <c r="J4437" s="9">
        <v>3682</v>
      </c>
      <c r="K4437" s="7" t="s">
        <v>70</v>
      </c>
      <c r="L4437" s="10"/>
      <c r="M4437" s="7" t="s">
        <v>70</v>
      </c>
      <c r="N4437" s="7">
        <v>0.112265073329712</v>
      </c>
    </row>
    <row r="4438" spans="2:14" x14ac:dyDescent="0.25">
      <c r="B4438" t="s">
        <v>25</v>
      </c>
      <c r="C4438" t="s">
        <v>757</v>
      </c>
      <c r="D4438" t="s">
        <v>26</v>
      </c>
      <c r="E4438" s="8">
        <v>98</v>
      </c>
      <c r="F4438" s="9">
        <v>210358.83600000001</v>
      </c>
      <c r="G4438" s="8">
        <v>167</v>
      </c>
      <c r="H4438" s="9">
        <v>341243.38</v>
      </c>
      <c r="I4438" s="8">
        <v>150</v>
      </c>
      <c r="J4438" s="9">
        <v>283990</v>
      </c>
      <c r="K4438" s="7">
        <v>-0.41317365269461098</v>
      </c>
      <c r="L4438" s="10">
        <v>-0.38355189190776501</v>
      </c>
      <c r="M4438" s="7">
        <v>-0.34666666666666701</v>
      </c>
      <c r="N4438" s="7">
        <v>-0.25927379133068201</v>
      </c>
    </row>
    <row r="4439" spans="2:14" x14ac:dyDescent="0.25">
      <c r="B4439" t="s">
        <v>25</v>
      </c>
      <c r="C4439" t="s">
        <v>758</v>
      </c>
      <c r="D4439" t="s">
        <v>28</v>
      </c>
      <c r="E4439" s="8">
        <v>358</v>
      </c>
      <c r="F4439" s="9">
        <v>206610.718239999</v>
      </c>
      <c r="G4439" s="8">
        <v>513</v>
      </c>
      <c r="H4439" s="9">
        <v>291429.39</v>
      </c>
      <c r="I4439" s="8">
        <v>536</v>
      </c>
      <c r="J4439" s="9">
        <v>298811.49000000203</v>
      </c>
      <c r="K4439" s="7">
        <v>-0.30214424951267099</v>
      </c>
      <c r="L4439" s="10">
        <v>-0.29104364443133701</v>
      </c>
      <c r="M4439" s="7">
        <v>-0.33208955223880599</v>
      </c>
      <c r="N4439" s="7">
        <v>-0.30855832136843903</v>
      </c>
    </row>
    <row r="4440" spans="2:14" x14ac:dyDescent="0.25">
      <c r="B4440" t="s">
        <v>25</v>
      </c>
      <c r="C4440" t="s">
        <v>758</v>
      </c>
      <c r="D4440" t="s">
        <v>6</v>
      </c>
      <c r="E4440" s="8">
        <v>397</v>
      </c>
      <c r="F4440" s="9">
        <v>355567.87680000102</v>
      </c>
      <c r="G4440" s="8">
        <v>784</v>
      </c>
      <c r="H4440" s="9">
        <v>661902.62400000205</v>
      </c>
      <c r="I4440" s="8">
        <v>964</v>
      </c>
      <c r="J4440" s="9">
        <v>646655.31999999995</v>
      </c>
      <c r="K4440" s="7">
        <v>-0.49362244897959201</v>
      </c>
      <c r="L4440" s="10">
        <v>-0.462809386294259</v>
      </c>
      <c r="M4440" s="7">
        <v>-0.58817427385892096</v>
      </c>
      <c r="N4440" s="7">
        <v>-0.450143119830823</v>
      </c>
    </row>
    <row r="4441" spans="2:14" x14ac:dyDescent="0.25">
      <c r="B4441" t="s">
        <v>25</v>
      </c>
      <c r="C4441" t="s">
        <v>758</v>
      </c>
      <c r="D4441" t="s">
        <v>17</v>
      </c>
      <c r="E4441" s="8">
        <v>102</v>
      </c>
      <c r="F4441" s="9">
        <v>90712.756080000006</v>
      </c>
      <c r="G4441" s="8">
        <v>293</v>
      </c>
      <c r="H4441" s="9">
        <v>244297.928000001</v>
      </c>
      <c r="I4441" s="8">
        <v>324</v>
      </c>
      <c r="J4441" s="9">
        <v>218014.24</v>
      </c>
      <c r="K4441" s="7">
        <v>-0.65187713310580198</v>
      </c>
      <c r="L4441" s="10">
        <v>-0.62867979756258996</v>
      </c>
      <c r="M4441" s="7">
        <v>-0.68518518518518501</v>
      </c>
      <c r="N4441" s="7">
        <v>-0.58391361922046903</v>
      </c>
    </row>
    <row r="4442" spans="2:14" x14ac:dyDescent="0.25">
      <c r="B4442" t="s">
        <v>25</v>
      </c>
      <c r="C4442" t="s">
        <v>758</v>
      </c>
      <c r="D4442" t="s">
        <v>19</v>
      </c>
      <c r="E4442" s="8">
        <v>66</v>
      </c>
      <c r="F4442" s="9">
        <v>47682.48</v>
      </c>
      <c r="G4442" s="8">
        <v>182</v>
      </c>
      <c r="H4442" s="9">
        <v>124237.04</v>
      </c>
      <c r="I4442" s="8">
        <v>246</v>
      </c>
      <c r="J4442" s="9">
        <v>164210</v>
      </c>
      <c r="K4442" s="7">
        <v>-0.63736263736263699</v>
      </c>
      <c r="L4442" s="10">
        <v>-0.61619755267833198</v>
      </c>
      <c r="M4442" s="7">
        <v>-0.73170731707317105</v>
      </c>
      <c r="N4442" s="7">
        <v>-0.70962499238779597</v>
      </c>
    </row>
    <row r="4443" spans="2:14" x14ac:dyDescent="0.25">
      <c r="B4443" t="s">
        <v>25</v>
      </c>
      <c r="C4443" t="s">
        <v>758</v>
      </c>
      <c r="D4443" t="s">
        <v>23</v>
      </c>
      <c r="E4443" s="8">
        <v>117</v>
      </c>
      <c r="F4443" s="9">
        <v>84823.14</v>
      </c>
      <c r="G4443" s="8">
        <v>270</v>
      </c>
      <c r="H4443" s="9">
        <v>181697.3</v>
      </c>
      <c r="I4443" s="8">
        <v>336</v>
      </c>
      <c r="J4443" s="9">
        <v>224515.08</v>
      </c>
      <c r="K4443" s="7">
        <v>-0.56666666666666698</v>
      </c>
      <c r="L4443" s="10">
        <v>-0.53316235299038595</v>
      </c>
      <c r="M4443" s="7">
        <v>-0.65178571428571397</v>
      </c>
      <c r="N4443" s="7">
        <v>-0.622194019216883</v>
      </c>
    </row>
    <row r="4444" spans="2:14" x14ac:dyDescent="0.25">
      <c r="B4444" t="s">
        <v>25</v>
      </c>
      <c r="C4444" t="s">
        <v>758</v>
      </c>
      <c r="D4444" t="s">
        <v>29</v>
      </c>
      <c r="E4444" s="8"/>
      <c r="F4444" s="9"/>
      <c r="G4444" s="8" t="s">
        <v>69</v>
      </c>
      <c r="H4444" s="9">
        <v>2838</v>
      </c>
      <c r="I4444" s="8">
        <v>6</v>
      </c>
      <c r="J4444" s="9">
        <v>3882</v>
      </c>
      <c r="K4444" s="7" t="s">
        <v>70</v>
      </c>
      <c r="L4444" s="10"/>
      <c r="M4444" s="7"/>
      <c r="N4444" s="7"/>
    </row>
    <row r="4445" spans="2:14" x14ac:dyDescent="0.25">
      <c r="B4445" t="s">
        <v>25</v>
      </c>
      <c r="C4445" t="s">
        <v>758</v>
      </c>
      <c r="D4445" t="s">
        <v>30</v>
      </c>
      <c r="E4445" s="8"/>
      <c r="F4445" s="9"/>
      <c r="G4445" s="8" t="s">
        <v>69</v>
      </c>
      <c r="H4445" s="9">
        <v>1443</v>
      </c>
      <c r="I4445" s="8"/>
      <c r="J4445" s="9"/>
      <c r="K4445" s="7" t="s">
        <v>70</v>
      </c>
      <c r="L4445" s="10"/>
      <c r="M4445" s="7"/>
      <c r="N4445" s="7"/>
    </row>
    <row r="4446" spans="2:14" x14ac:dyDescent="0.25">
      <c r="B4446" t="s">
        <v>25</v>
      </c>
      <c r="C4446" t="s">
        <v>758</v>
      </c>
      <c r="D4446" t="s">
        <v>26</v>
      </c>
      <c r="E4446" s="8" t="s">
        <v>69</v>
      </c>
      <c r="F4446" s="9">
        <v>3068.3447999999999</v>
      </c>
      <c r="G4446" s="8">
        <v>14</v>
      </c>
      <c r="H4446" s="9">
        <v>11316.224</v>
      </c>
      <c r="I4446" s="8">
        <v>23</v>
      </c>
      <c r="J4446" s="9">
        <v>15497</v>
      </c>
      <c r="K4446" s="7" t="s">
        <v>70</v>
      </c>
      <c r="L4446" s="10">
        <v>-0.72885435989955605</v>
      </c>
      <c r="M4446" s="7" t="s">
        <v>70</v>
      </c>
      <c r="N4446" s="7">
        <v>-0.80200394915144901</v>
      </c>
    </row>
    <row r="4447" spans="2:14" x14ac:dyDescent="0.25">
      <c r="B4447" t="s">
        <v>25</v>
      </c>
      <c r="C4447" t="s">
        <v>759</v>
      </c>
      <c r="D4447" t="s">
        <v>6</v>
      </c>
      <c r="E4447" s="8" t="s">
        <v>69</v>
      </c>
      <c r="F4447" s="9">
        <v>212992</v>
      </c>
      <c r="G4447" s="8" t="s">
        <v>69</v>
      </c>
      <c r="H4447" s="9">
        <v>51697</v>
      </c>
      <c r="I4447" s="8" t="s">
        <v>69</v>
      </c>
      <c r="J4447" s="9">
        <v>51697</v>
      </c>
      <c r="K4447" s="7" t="s">
        <v>70</v>
      </c>
      <c r="L4447" s="10">
        <v>3.1200069636536001</v>
      </c>
      <c r="M4447" s="7" t="s">
        <v>70</v>
      </c>
      <c r="N4447" s="7">
        <v>3.1200069636536001</v>
      </c>
    </row>
    <row r="4448" spans="2:14" x14ac:dyDescent="0.25">
      <c r="B4448" t="s">
        <v>25</v>
      </c>
      <c r="C4448" t="s">
        <v>759</v>
      </c>
      <c r="D4448" t="s">
        <v>17</v>
      </c>
      <c r="E4448" s="8">
        <v>81</v>
      </c>
      <c r="F4448" s="9">
        <v>4656623.8896000003</v>
      </c>
      <c r="G4448" s="8">
        <v>105</v>
      </c>
      <c r="H4448" s="9">
        <v>5850706.7388000097</v>
      </c>
      <c r="I4448" s="8">
        <v>68</v>
      </c>
      <c r="J4448" s="9">
        <v>3622068.68</v>
      </c>
      <c r="K4448" s="7">
        <v>-0.22857142857142901</v>
      </c>
      <c r="L4448" s="10">
        <v>-0.204092069985534</v>
      </c>
      <c r="M4448" s="7">
        <v>0.191176470588235</v>
      </c>
      <c r="N4448" s="7">
        <v>0.285625508790738</v>
      </c>
    </row>
    <row r="4449" spans="2:14" x14ac:dyDescent="0.25">
      <c r="B4449" t="s">
        <v>25</v>
      </c>
      <c r="C4449" t="s">
        <v>759</v>
      </c>
      <c r="D4449" t="s">
        <v>19</v>
      </c>
      <c r="E4449" s="8">
        <v>414</v>
      </c>
      <c r="F4449" s="9">
        <v>24273845.948699899</v>
      </c>
      <c r="G4449" s="8">
        <v>410</v>
      </c>
      <c r="H4449" s="9">
        <v>22087881.149999999</v>
      </c>
      <c r="I4449" s="8">
        <v>368</v>
      </c>
      <c r="J4449" s="9">
        <v>19346440.300000001</v>
      </c>
      <c r="K4449" s="7">
        <v>9.7560975609756202E-3</v>
      </c>
      <c r="L4449" s="10">
        <v>9.8966704133136796E-2</v>
      </c>
      <c r="M4449" s="7">
        <v>0.125</v>
      </c>
      <c r="N4449" s="7">
        <v>0.254693141078772</v>
      </c>
    </row>
    <row r="4450" spans="2:14" x14ac:dyDescent="0.25">
      <c r="B4450" t="s">
        <v>25</v>
      </c>
      <c r="C4450" t="s">
        <v>759</v>
      </c>
      <c r="D4450" t="s">
        <v>23</v>
      </c>
      <c r="E4450" s="8">
        <v>435</v>
      </c>
      <c r="F4450" s="9">
        <v>25670087.3833149</v>
      </c>
      <c r="G4450" s="8">
        <v>518</v>
      </c>
      <c r="H4450" s="9">
        <v>27972885.66</v>
      </c>
      <c r="I4450" s="8">
        <v>498</v>
      </c>
      <c r="J4450" s="9">
        <v>26233188.09</v>
      </c>
      <c r="K4450" s="7">
        <v>-0.16023166023165999</v>
      </c>
      <c r="L4450" s="10">
        <v>-8.2322514190160997E-2</v>
      </c>
      <c r="M4450" s="7">
        <v>-0.126506024096386</v>
      </c>
      <c r="N4450" s="7">
        <v>-2.1465202961730299E-2</v>
      </c>
    </row>
    <row r="4451" spans="2:14" x14ac:dyDescent="0.25">
      <c r="B4451" t="s">
        <v>25</v>
      </c>
      <c r="C4451" t="s">
        <v>760</v>
      </c>
      <c r="D4451" t="s">
        <v>6</v>
      </c>
      <c r="E4451" s="8" t="s">
        <v>69</v>
      </c>
      <c r="F4451" s="9">
        <v>40381</v>
      </c>
      <c r="G4451" s="8" t="s">
        <v>69</v>
      </c>
      <c r="H4451" s="9">
        <v>39205</v>
      </c>
      <c r="I4451" s="8" t="s">
        <v>69</v>
      </c>
      <c r="J4451" s="9">
        <v>39205</v>
      </c>
      <c r="K4451" s="7" t="s">
        <v>70</v>
      </c>
      <c r="L4451" s="10">
        <v>2.99961739574033E-2</v>
      </c>
      <c r="M4451" s="7" t="s">
        <v>70</v>
      </c>
      <c r="N4451" s="7">
        <v>2.99961739574033E-2</v>
      </c>
    </row>
    <row r="4452" spans="2:14" x14ac:dyDescent="0.25">
      <c r="B4452" t="s">
        <v>25</v>
      </c>
      <c r="C4452" t="s">
        <v>760</v>
      </c>
      <c r="D4452" t="s">
        <v>17</v>
      </c>
      <c r="E4452" s="8">
        <v>69</v>
      </c>
      <c r="F4452" s="9">
        <v>3224153.8096799999</v>
      </c>
      <c r="G4452" s="8">
        <v>84</v>
      </c>
      <c r="H4452" s="9">
        <v>3824988.0077</v>
      </c>
      <c r="I4452" s="8">
        <v>71</v>
      </c>
      <c r="J4452" s="9">
        <v>2993165.54</v>
      </c>
      <c r="K4452" s="7">
        <v>-0.17857142857142899</v>
      </c>
      <c r="L4452" s="10">
        <v>-0.157081328571612</v>
      </c>
      <c r="M4452" s="7">
        <v>-2.8169014084507001E-2</v>
      </c>
      <c r="N4452" s="7">
        <v>7.7171899312993106E-2</v>
      </c>
    </row>
    <row r="4453" spans="2:14" x14ac:dyDescent="0.25">
      <c r="B4453" t="s">
        <v>25</v>
      </c>
      <c r="C4453" t="s">
        <v>760</v>
      </c>
      <c r="D4453" t="s">
        <v>19</v>
      </c>
      <c r="E4453" s="8">
        <v>356</v>
      </c>
      <c r="F4453" s="9">
        <v>17122642.355100099</v>
      </c>
      <c r="G4453" s="8">
        <v>372</v>
      </c>
      <c r="H4453" s="9">
        <v>17256747.620000001</v>
      </c>
      <c r="I4453" s="8">
        <v>272</v>
      </c>
      <c r="J4453" s="9">
        <v>12602739.380000001</v>
      </c>
      <c r="K4453" s="7">
        <v>-4.3010752688171998E-2</v>
      </c>
      <c r="L4453" s="10">
        <v>-7.7711784313559996E-3</v>
      </c>
      <c r="M4453" s="7">
        <v>0.308823529411765</v>
      </c>
      <c r="N4453" s="7">
        <v>0.35864448504529001</v>
      </c>
    </row>
    <row r="4454" spans="2:14" x14ac:dyDescent="0.25">
      <c r="B4454" t="s">
        <v>25</v>
      </c>
      <c r="C4454" t="s">
        <v>760</v>
      </c>
      <c r="D4454" t="s">
        <v>23</v>
      </c>
      <c r="E4454" s="8">
        <v>558</v>
      </c>
      <c r="F4454" s="9">
        <v>26697643.609925199</v>
      </c>
      <c r="G4454" s="8">
        <v>545</v>
      </c>
      <c r="H4454" s="9">
        <v>24252157.050000001</v>
      </c>
      <c r="I4454" s="8">
        <v>419</v>
      </c>
      <c r="J4454" s="9">
        <v>18798523.84</v>
      </c>
      <c r="K4454" s="7">
        <v>2.3853211009174299E-2</v>
      </c>
      <c r="L4454" s="10">
        <v>0.100835837195158</v>
      </c>
      <c r="M4454" s="7">
        <v>0.33174224343675401</v>
      </c>
      <c r="N4454" s="7">
        <v>0.420198938871851</v>
      </c>
    </row>
    <row r="4455" spans="2:14" x14ac:dyDescent="0.25">
      <c r="B4455" t="s">
        <v>25</v>
      </c>
      <c r="C4455" t="s">
        <v>761</v>
      </c>
      <c r="D4455" t="s">
        <v>6</v>
      </c>
      <c r="E4455" s="8" t="s">
        <v>69</v>
      </c>
      <c r="F4455" s="9">
        <v>27807</v>
      </c>
      <c r="G4455" s="8" t="s">
        <v>69</v>
      </c>
      <c r="H4455" s="9">
        <v>55073.88</v>
      </c>
      <c r="I4455" s="8" t="s">
        <v>69</v>
      </c>
      <c r="J4455" s="9">
        <v>53994</v>
      </c>
      <c r="K4455" s="7" t="s">
        <v>70</v>
      </c>
      <c r="L4455" s="10">
        <v>-0.495096405047184</v>
      </c>
      <c r="M4455" s="7" t="s">
        <v>70</v>
      </c>
      <c r="N4455" s="7">
        <v>-0.48499833314812801</v>
      </c>
    </row>
    <row r="4456" spans="2:14" x14ac:dyDescent="0.25">
      <c r="B4456" t="s">
        <v>25</v>
      </c>
      <c r="C4456" t="s">
        <v>761</v>
      </c>
      <c r="D4456" t="s">
        <v>17</v>
      </c>
      <c r="E4456" s="8">
        <v>129</v>
      </c>
      <c r="F4456" s="9">
        <v>4153897.5815879898</v>
      </c>
      <c r="G4456" s="8">
        <v>112</v>
      </c>
      <c r="H4456" s="9">
        <v>3444893.4108000002</v>
      </c>
      <c r="I4456" s="8">
        <v>257</v>
      </c>
      <c r="J4456" s="9">
        <v>7225194.4299999997</v>
      </c>
      <c r="K4456" s="7">
        <v>0.151785714285714</v>
      </c>
      <c r="L4456" s="10">
        <v>0.20581309382903101</v>
      </c>
      <c r="M4456" s="7">
        <v>-0.49805447470817099</v>
      </c>
      <c r="N4456" s="7">
        <v>-0.42508155014618898</v>
      </c>
    </row>
    <row r="4457" spans="2:14" x14ac:dyDescent="0.25">
      <c r="B4457" t="s">
        <v>25</v>
      </c>
      <c r="C4457" t="s">
        <v>761</v>
      </c>
      <c r="D4457" t="s">
        <v>19</v>
      </c>
      <c r="E4457" s="8">
        <v>610</v>
      </c>
      <c r="F4457" s="9">
        <v>20004666.0042</v>
      </c>
      <c r="G4457" s="8">
        <v>763</v>
      </c>
      <c r="H4457" s="9">
        <v>22757518.25</v>
      </c>
      <c r="I4457" s="8">
        <v>709</v>
      </c>
      <c r="J4457" s="9">
        <v>21186146.09</v>
      </c>
      <c r="K4457" s="7">
        <v>-0.20052424639580599</v>
      </c>
      <c r="L4457" s="10">
        <v>-0.12096451887059401</v>
      </c>
      <c r="M4457" s="7">
        <v>-0.13963328631875899</v>
      </c>
      <c r="N4457" s="7">
        <v>-5.5766635459842999E-2</v>
      </c>
    </row>
    <row r="4458" spans="2:14" x14ac:dyDescent="0.25">
      <c r="B4458" t="s">
        <v>25</v>
      </c>
      <c r="C4458" t="s">
        <v>761</v>
      </c>
      <c r="D4458" t="s">
        <v>23</v>
      </c>
      <c r="E4458" s="8">
        <v>882</v>
      </c>
      <c r="F4458" s="9">
        <v>29936064.666745</v>
      </c>
      <c r="G4458" s="8">
        <v>1157</v>
      </c>
      <c r="H4458" s="9">
        <v>36126846.869999997</v>
      </c>
      <c r="I4458" s="8">
        <v>1212</v>
      </c>
      <c r="J4458" s="9">
        <v>35940533.32</v>
      </c>
      <c r="K4458" s="7">
        <v>-0.23768366464995699</v>
      </c>
      <c r="L4458" s="10">
        <v>-0.17136237285064199</v>
      </c>
      <c r="M4458" s="7">
        <v>-0.27227722772277202</v>
      </c>
      <c r="N4458" s="7">
        <v>-0.16706676553165201</v>
      </c>
    </row>
    <row r="4459" spans="2:14" x14ac:dyDescent="0.25">
      <c r="B4459" t="s">
        <v>25</v>
      </c>
      <c r="C4459" t="s">
        <v>762</v>
      </c>
      <c r="D4459" t="s">
        <v>28</v>
      </c>
      <c r="E4459" s="8">
        <v>64</v>
      </c>
      <c r="F4459" s="9">
        <v>342165.04</v>
      </c>
      <c r="G4459" s="8">
        <v>113</v>
      </c>
      <c r="H4459" s="9">
        <v>593836</v>
      </c>
      <c r="I4459" s="8">
        <v>112</v>
      </c>
      <c r="J4459" s="9">
        <v>564552.07999999996</v>
      </c>
      <c r="K4459" s="7">
        <v>-0.43362831858407103</v>
      </c>
      <c r="L4459" s="10">
        <v>-0.42380549511986498</v>
      </c>
      <c r="M4459" s="7">
        <v>-0.42857142857142899</v>
      </c>
      <c r="N4459" s="7">
        <v>-0.39391767009342998</v>
      </c>
    </row>
    <row r="4460" spans="2:14" x14ac:dyDescent="0.25">
      <c r="B4460" t="s">
        <v>25</v>
      </c>
      <c r="C4460" t="s">
        <v>762</v>
      </c>
      <c r="D4460" t="s">
        <v>6</v>
      </c>
      <c r="E4460" s="8">
        <v>31</v>
      </c>
      <c r="F4460" s="9">
        <v>171832.08240000001</v>
      </c>
      <c r="G4460" s="8">
        <v>90</v>
      </c>
      <c r="H4460" s="9">
        <v>494077.68</v>
      </c>
      <c r="I4460" s="8">
        <v>87</v>
      </c>
      <c r="J4460" s="9">
        <v>452198.56</v>
      </c>
      <c r="K4460" s="7">
        <v>-0.655555555555556</v>
      </c>
      <c r="L4460" s="10">
        <v>-0.65221646442316505</v>
      </c>
      <c r="M4460" s="7">
        <v>-0.64367816091954</v>
      </c>
      <c r="N4460" s="7">
        <v>-0.62000745336296503</v>
      </c>
    </row>
    <row r="4461" spans="2:14" x14ac:dyDescent="0.25">
      <c r="B4461" t="s">
        <v>25</v>
      </c>
      <c r="C4461" t="s">
        <v>762</v>
      </c>
      <c r="D4461" t="s">
        <v>17</v>
      </c>
      <c r="E4461" s="8">
        <v>184</v>
      </c>
      <c r="F4461" s="9">
        <v>999244.12743999995</v>
      </c>
      <c r="G4461" s="8">
        <v>171</v>
      </c>
      <c r="H4461" s="9">
        <v>911534.66240000003</v>
      </c>
      <c r="I4461" s="8">
        <v>159</v>
      </c>
      <c r="J4461" s="9">
        <v>828000.88</v>
      </c>
      <c r="K4461" s="7">
        <v>7.6023391812865396E-2</v>
      </c>
      <c r="L4461" s="10">
        <v>9.6221755088355995E-2</v>
      </c>
      <c r="M4461" s="7">
        <v>0.15723270440251599</v>
      </c>
      <c r="N4461" s="7">
        <v>0.206815296428187</v>
      </c>
    </row>
    <row r="4462" spans="2:14" x14ac:dyDescent="0.25">
      <c r="B4462" t="s">
        <v>25</v>
      </c>
      <c r="C4462" t="s">
        <v>762</v>
      </c>
      <c r="D4462" t="s">
        <v>19</v>
      </c>
      <c r="E4462" s="8">
        <v>1320</v>
      </c>
      <c r="F4462" s="9">
        <v>7954617.5564000197</v>
      </c>
      <c r="G4462" s="8">
        <v>1656</v>
      </c>
      <c r="H4462" s="9">
        <v>9229363.4299999997</v>
      </c>
      <c r="I4462" s="8">
        <v>1685</v>
      </c>
      <c r="J4462" s="9">
        <v>9144954.8880000394</v>
      </c>
      <c r="K4462" s="7">
        <v>-0.202898550724638</v>
      </c>
      <c r="L4462" s="10">
        <v>-0.13811850440913701</v>
      </c>
      <c r="M4462" s="7">
        <v>-0.21661721068249301</v>
      </c>
      <c r="N4462" s="7">
        <v>-0.13016328086669701</v>
      </c>
    </row>
    <row r="4463" spans="2:14" x14ac:dyDescent="0.25">
      <c r="B4463" t="s">
        <v>25</v>
      </c>
      <c r="C4463" t="s">
        <v>762</v>
      </c>
      <c r="D4463" t="s">
        <v>23</v>
      </c>
      <c r="E4463" s="8">
        <v>1465</v>
      </c>
      <c r="F4463" s="9">
        <v>9468355.6044000406</v>
      </c>
      <c r="G4463" s="8">
        <v>1836</v>
      </c>
      <c r="H4463" s="9">
        <v>11011736.7651</v>
      </c>
      <c r="I4463" s="8">
        <v>1978</v>
      </c>
      <c r="J4463" s="9">
        <v>11649004.018799899</v>
      </c>
      <c r="K4463" s="7">
        <v>-0.20206971677559901</v>
      </c>
      <c r="L4463" s="10">
        <v>-0.140157832830828</v>
      </c>
      <c r="M4463" s="7">
        <v>-0.25935288169868598</v>
      </c>
      <c r="N4463" s="7">
        <v>-0.187196125169205</v>
      </c>
    </row>
    <row r="4464" spans="2:14" x14ac:dyDescent="0.25">
      <c r="B4464" t="s">
        <v>25</v>
      </c>
      <c r="C4464" t="s">
        <v>762</v>
      </c>
      <c r="D4464" t="s">
        <v>29</v>
      </c>
      <c r="E4464" s="8">
        <v>10</v>
      </c>
      <c r="F4464" s="9">
        <v>61448.52</v>
      </c>
      <c r="G4464" s="8">
        <v>14</v>
      </c>
      <c r="H4464" s="9">
        <v>78047.199999999997</v>
      </c>
      <c r="I4464" s="8">
        <v>16</v>
      </c>
      <c r="J4464" s="9">
        <v>89821.6</v>
      </c>
      <c r="K4464" s="7">
        <v>-0.28571428571428598</v>
      </c>
      <c r="L4464" s="10">
        <v>-0.21267489416660701</v>
      </c>
      <c r="M4464" s="7">
        <v>-0.375</v>
      </c>
      <c r="N4464" s="7">
        <v>-0.31588259394176899</v>
      </c>
    </row>
    <row r="4465" spans="2:14" x14ac:dyDescent="0.25">
      <c r="B4465" t="s">
        <v>25</v>
      </c>
      <c r="C4465" t="s">
        <v>763</v>
      </c>
      <c r="D4465" t="s">
        <v>28</v>
      </c>
      <c r="E4465" s="8">
        <v>298</v>
      </c>
      <c r="F4465" s="9">
        <v>2074150.29</v>
      </c>
      <c r="G4465" s="8">
        <v>398</v>
      </c>
      <c r="H4465" s="9">
        <v>2721826.81</v>
      </c>
      <c r="I4465" s="8">
        <v>484</v>
      </c>
      <c r="J4465" s="9">
        <v>3194528.64</v>
      </c>
      <c r="K4465" s="7">
        <v>-0.25125628140703499</v>
      </c>
      <c r="L4465" s="10">
        <v>-0.23795655095336499</v>
      </c>
      <c r="M4465" s="7">
        <v>-0.38429752066115702</v>
      </c>
      <c r="N4465" s="7">
        <v>-0.35071789182644503</v>
      </c>
    </row>
    <row r="4466" spans="2:14" x14ac:dyDescent="0.25">
      <c r="B4466" t="s">
        <v>25</v>
      </c>
      <c r="C4466" t="s">
        <v>763</v>
      </c>
      <c r="D4466" t="s">
        <v>6</v>
      </c>
      <c r="E4466" s="8">
        <v>72</v>
      </c>
      <c r="F4466" s="9">
        <v>536238.60543999996</v>
      </c>
      <c r="G4466" s="8">
        <v>324</v>
      </c>
      <c r="H4466" s="9">
        <v>2371195.7439999999</v>
      </c>
      <c r="I4466" s="8">
        <v>427</v>
      </c>
      <c r="J4466" s="9">
        <v>2876092.88</v>
      </c>
      <c r="K4466" s="7">
        <v>-0.77777777777777801</v>
      </c>
      <c r="L4466" s="10">
        <v>-0.77385308370391503</v>
      </c>
      <c r="M4466" s="7">
        <v>-0.83138173302107699</v>
      </c>
      <c r="N4466" s="7">
        <v>-0.81355309866070802</v>
      </c>
    </row>
    <row r="4467" spans="2:14" x14ac:dyDescent="0.25">
      <c r="B4467" t="s">
        <v>25</v>
      </c>
      <c r="C4467" t="s">
        <v>763</v>
      </c>
      <c r="D4467" t="s">
        <v>17</v>
      </c>
      <c r="E4467" s="8">
        <v>451</v>
      </c>
      <c r="F4467" s="9">
        <v>3152280.9264000002</v>
      </c>
      <c r="G4467" s="8">
        <v>534</v>
      </c>
      <c r="H4467" s="9">
        <v>3708481.6055999999</v>
      </c>
      <c r="I4467" s="8">
        <v>578</v>
      </c>
      <c r="J4467" s="9">
        <v>3939474.6</v>
      </c>
      <c r="K4467" s="7">
        <v>-0.15543071161048699</v>
      </c>
      <c r="L4467" s="10">
        <v>-0.14998070325065299</v>
      </c>
      <c r="M4467" s="7">
        <v>-0.219723183391003</v>
      </c>
      <c r="N4467" s="7">
        <v>-0.19982199494318401</v>
      </c>
    </row>
    <row r="4468" spans="2:14" x14ac:dyDescent="0.25">
      <c r="B4468" t="s">
        <v>25</v>
      </c>
      <c r="C4468" t="s">
        <v>763</v>
      </c>
      <c r="D4468" t="s">
        <v>19</v>
      </c>
      <c r="E4468" s="8">
        <v>4335</v>
      </c>
      <c r="F4468" s="9">
        <v>34229965.3222991</v>
      </c>
      <c r="G4468" s="8">
        <v>5130</v>
      </c>
      <c r="H4468" s="9">
        <v>36723482.499999203</v>
      </c>
      <c r="I4468" s="8">
        <v>4822</v>
      </c>
      <c r="J4468" s="9">
        <v>34502634.347999297</v>
      </c>
      <c r="K4468" s="7">
        <v>-0.15497076023391801</v>
      </c>
      <c r="L4468" s="10">
        <v>-6.7899801651442701E-2</v>
      </c>
      <c r="M4468" s="7">
        <v>-0.10099543757776901</v>
      </c>
      <c r="N4468" s="7">
        <v>-7.9028465754242792E-3</v>
      </c>
    </row>
    <row r="4469" spans="2:14" x14ac:dyDescent="0.25">
      <c r="B4469" t="s">
        <v>25</v>
      </c>
      <c r="C4469" t="s">
        <v>763</v>
      </c>
      <c r="D4469" t="s">
        <v>23</v>
      </c>
      <c r="E4469" s="8">
        <v>4517</v>
      </c>
      <c r="F4469" s="9">
        <v>35584358.872499399</v>
      </c>
      <c r="G4469" s="8">
        <v>5217</v>
      </c>
      <c r="H4469" s="9">
        <v>38147977.139999002</v>
      </c>
      <c r="I4469" s="8">
        <v>4970</v>
      </c>
      <c r="J4469" s="9">
        <v>35898253.999999203</v>
      </c>
      <c r="K4469" s="7">
        <v>-0.134176729921411</v>
      </c>
      <c r="L4469" s="10">
        <v>-6.7201945154036796E-2</v>
      </c>
      <c r="M4469" s="7">
        <v>-9.1146881287726397E-2</v>
      </c>
      <c r="N4469" s="7">
        <v>-8.7440221326601196E-3</v>
      </c>
    </row>
    <row r="4470" spans="2:14" x14ac:dyDescent="0.25">
      <c r="B4470" t="s">
        <v>25</v>
      </c>
      <c r="C4470" t="s">
        <v>764</v>
      </c>
      <c r="D4470" t="s">
        <v>28</v>
      </c>
      <c r="E4470" s="8">
        <v>92</v>
      </c>
      <c r="F4470" s="9">
        <v>795074.34</v>
      </c>
      <c r="G4470" s="8">
        <v>71</v>
      </c>
      <c r="H4470" s="9">
        <v>616501.19999999995</v>
      </c>
      <c r="I4470" s="8">
        <v>122</v>
      </c>
      <c r="J4470" s="9">
        <v>1000276.2</v>
      </c>
      <c r="K4470" s="7">
        <v>0.29577464788732399</v>
      </c>
      <c r="L4470" s="10">
        <v>0.28965578655808</v>
      </c>
      <c r="M4470" s="7">
        <v>-0.24590163934426201</v>
      </c>
      <c r="N4470" s="7">
        <v>-0.205145198896065</v>
      </c>
    </row>
    <row r="4471" spans="2:14" x14ac:dyDescent="0.25">
      <c r="B4471" t="s">
        <v>25</v>
      </c>
      <c r="C4471" t="s">
        <v>764</v>
      </c>
      <c r="D4471" t="s">
        <v>6</v>
      </c>
      <c r="E4471" s="8">
        <v>36</v>
      </c>
      <c r="F4471" s="9">
        <v>320799.49959999998</v>
      </c>
      <c r="G4471" s="8">
        <v>78</v>
      </c>
      <c r="H4471" s="9">
        <v>693796</v>
      </c>
      <c r="I4471" s="8">
        <v>90</v>
      </c>
      <c r="J4471" s="9">
        <v>752991</v>
      </c>
      <c r="K4471" s="7">
        <v>-0.53846153846153799</v>
      </c>
      <c r="L4471" s="10">
        <v>-0.53761696579398</v>
      </c>
      <c r="M4471" s="7">
        <v>-0.6</v>
      </c>
      <c r="N4471" s="7">
        <v>-0.57396635603878399</v>
      </c>
    </row>
    <row r="4472" spans="2:14" x14ac:dyDescent="0.25">
      <c r="B4472" t="s">
        <v>25</v>
      </c>
      <c r="C4472" t="s">
        <v>764</v>
      </c>
      <c r="D4472" t="s">
        <v>17</v>
      </c>
      <c r="E4472" s="8">
        <v>119</v>
      </c>
      <c r="F4472" s="9">
        <v>1035206.479512</v>
      </c>
      <c r="G4472" s="8">
        <v>120</v>
      </c>
      <c r="H4472" s="9">
        <v>1027243.85</v>
      </c>
      <c r="I4472" s="8">
        <v>144</v>
      </c>
      <c r="J4472" s="9">
        <v>1214543.49</v>
      </c>
      <c r="K4472" s="7">
        <v>-8.3333333333333003E-3</v>
      </c>
      <c r="L4472" s="10">
        <v>7.7514501663844496E-3</v>
      </c>
      <c r="M4472" s="7">
        <v>-0.17361111111111099</v>
      </c>
      <c r="N4472" s="7">
        <v>-0.147657957055124</v>
      </c>
    </row>
    <row r="4473" spans="2:14" x14ac:dyDescent="0.25">
      <c r="B4473" t="s">
        <v>25</v>
      </c>
      <c r="C4473" t="s">
        <v>764</v>
      </c>
      <c r="D4473" t="s">
        <v>19</v>
      </c>
      <c r="E4473" s="8">
        <v>1320</v>
      </c>
      <c r="F4473" s="9">
        <v>12660183.138100101</v>
      </c>
      <c r="G4473" s="8">
        <v>1506</v>
      </c>
      <c r="H4473" s="9">
        <v>13654273.1199999</v>
      </c>
      <c r="I4473" s="8">
        <v>1427</v>
      </c>
      <c r="J4473" s="9">
        <v>12674701.609999901</v>
      </c>
      <c r="K4473" s="7">
        <v>-0.123505976095618</v>
      </c>
      <c r="L4473" s="10">
        <v>-7.2804313577389104E-2</v>
      </c>
      <c r="M4473" s="7">
        <v>-7.4982480728801607E-2</v>
      </c>
      <c r="N4473" s="7">
        <v>-1.14546853618636E-3</v>
      </c>
    </row>
    <row r="4474" spans="2:14" x14ac:dyDescent="0.25">
      <c r="B4474" t="s">
        <v>25</v>
      </c>
      <c r="C4474" t="s">
        <v>764</v>
      </c>
      <c r="D4474" t="s">
        <v>23</v>
      </c>
      <c r="E4474" s="8">
        <v>1260</v>
      </c>
      <c r="F4474" s="9">
        <v>12333996.7758001</v>
      </c>
      <c r="G4474" s="8">
        <v>1438</v>
      </c>
      <c r="H4474" s="9">
        <v>12918341.1099998</v>
      </c>
      <c r="I4474" s="8">
        <v>1473</v>
      </c>
      <c r="J4474" s="9">
        <v>13119214.2899998</v>
      </c>
      <c r="K4474" s="7">
        <v>-0.123783031988873</v>
      </c>
      <c r="L4474" s="10">
        <v>-4.5233697517662701E-2</v>
      </c>
      <c r="M4474" s="7">
        <v>-0.144602851323829</v>
      </c>
      <c r="N4474" s="7">
        <v>-5.9852480250912797E-2</v>
      </c>
    </row>
    <row r="4475" spans="2:14" x14ac:dyDescent="0.25">
      <c r="B4475" t="s">
        <v>25</v>
      </c>
      <c r="C4475" t="s">
        <v>765</v>
      </c>
      <c r="D4475" t="s">
        <v>28</v>
      </c>
      <c r="E4475" s="8">
        <v>100</v>
      </c>
      <c r="F4475" s="9">
        <v>973144</v>
      </c>
      <c r="G4475" s="8">
        <v>68</v>
      </c>
      <c r="H4475" s="9">
        <v>652637</v>
      </c>
      <c r="I4475" s="8">
        <v>96</v>
      </c>
      <c r="J4475" s="9">
        <v>888192.72</v>
      </c>
      <c r="K4475" s="7">
        <v>0.47058823529411797</v>
      </c>
      <c r="L4475" s="10">
        <v>0.49109535622405698</v>
      </c>
      <c r="M4475" s="7">
        <v>4.1666666666666699E-2</v>
      </c>
      <c r="N4475" s="7">
        <v>9.5645098284525207E-2</v>
      </c>
    </row>
    <row r="4476" spans="2:14" x14ac:dyDescent="0.25">
      <c r="B4476" t="s">
        <v>25</v>
      </c>
      <c r="C4476" t="s">
        <v>765</v>
      </c>
      <c r="D4476" t="s">
        <v>6</v>
      </c>
      <c r="E4476" s="8" t="s">
        <v>69</v>
      </c>
      <c r="F4476" s="9">
        <v>19448</v>
      </c>
      <c r="G4476" s="8" t="s">
        <v>69</v>
      </c>
      <c r="H4476" s="9">
        <v>22248.511999999999</v>
      </c>
      <c r="I4476" s="8" t="s">
        <v>69</v>
      </c>
      <c r="J4476" s="9">
        <v>28323</v>
      </c>
      <c r="K4476" s="7" t="s">
        <v>70</v>
      </c>
      <c r="L4476" s="10">
        <v>-0.125874125874126</v>
      </c>
      <c r="M4476" s="7" t="s">
        <v>70</v>
      </c>
      <c r="N4476" s="7">
        <v>-0.31334957455071899</v>
      </c>
    </row>
    <row r="4477" spans="2:14" x14ac:dyDescent="0.25">
      <c r="B4477" t="s">
        <v>25</v>
      </c>
      <c r="C4477" t="s">
        <v>765</v>
      </c>
      <c r="D4477" t="s">
        <v>17</v>
      </c>
      <c r="E4477" s="8">
        <v>108</v>
      </c>
      <c r="F4477" s="9">
        <v>1079767.0586000001</v>
      </c>
      <c r="G4477" s="8">
        <v>129</v>
      </c>
      <c r="H4477" s="9">
        <v>1333217.6255999999</v>
      </c>
      <c r="I4477" s="8">
        <v>163</v>
      </c>
      <c r="J4477" s="9">
        <v>1553058.4</v>
      </c>
      <c r="K4477" s="7">
        <v>-0.162790697674419</v>
      </c>
      <c r="L4477" s="10">
        <v>-0.190104422663882</v>
      </c>
      <c r="M4477" s="7">
        <v>-0.33742331288343602</v>
      </c>
      <c r="N4477" s="7">
        <v>-0.30474793568612701</v>
      </c>
    </row>
    <row r="4478" spans="2:14" x14ac:dyDescent="0.25">
      <c r="B4478" t="s">
        <v>25</v>
      </c>
      <c r="C4478" t="s">
        <v>765</v>
      </c>
      <c r="D4478" t="s">
        <v>19</v>
      </c>
      <c r="E4478" s="8">
        <v>799</v>
      </c>
      <c r="F4478" s="9">
        <v>8500285.0350000001</v>
      </c>
      <c r="G4478" s="8">
        <v>1079</v>
      </c>
      <c r="H4478" s="9">
        <v>11000047.9899</v>
      </c>
      <c r="I4478" s="8">
        <v>978</v>
      </c>
      <c r="J4478" s="9">
        <v>9815664.0199999399</v>
      </c>
      <c r="K4478" s="7">
        <v>-0.25949953660796998</v>
      </c>
      <c r="L4478" s="10">
        <v>-0.22725018628966201</v>
      </c>
      <c r="M4478" s="7">
        <v>-0.18302658486707599</v>
      </c>
      <c r="N4478" s="7">
        <v>-0.13400815088207901</v>
      </c>
    </row>
    <row r="4479" spans="2:14" x14ac:dyDescent="0.25">
      <c r="B4479" t="s">
        <v>25</v>
      </c>
      <c r="C4479" t="s">
        <v>765</v>
      </c>
      <c r="D4479" t="s">
        <v>23</v>
      </c>
      <c r="E4479" s="8">
        <v>1740</v>
      </c>
      <c r="F4479" s="9">
        <v>18791901.61541</v>
      </c>
      <c r="G4479" s="8">
        <v>2253</v>
      </c>
      <c r="H4479" s="9">
        <v>22796663.6741</v>
      </c>
      <c r="I4479" s="8">
        <v>1992</v>
      </c>
      <c r="J4479" s="9">
        <v>20166165.616599999</v>
      </c>
      <c r="K4479" s="7">
        <v>-0.227696404793609</v>
      </c>
      <c r="L4479" s="10">
        <v>-0.17567316498334701</v>
      </c>
      <c r="M4479" s="7">
        <v>-0.126506024096386</v>
      </c>
      <c r="N4479" s="7">
        <v>-6.8147015516861795E-2</v>
      </c>
    </row>
    <row r="4480" spans="2:14" x14ac:dyDescent="0.25">
      <c r="B4480" t="s">
        <v>25</v>
      </c>
      <c r="C4480" t="s">
        <v>765</v>
      </c>
      <c r="D4480" t="s">
        <v>29</v>
      </c>
      <c r="E4480" s="8">
        <v>70</v>
      </c>
      <c r="F4480" s="9">
        <v>725367.78200000001</v>
      </c>
      <c r="G4480" s="8">
        <v>90</v>
      </c>
      <c r="H4480" s="9">
        <v>1119460.3725000001</v>
      </c>
      <c r="I4480" s="8">
        <v>98</v>
      </c>
      <c r="J4480" s="9">
        <v>950256.4</v>
      </c>
      <c r="K4480" s="7">
        <v>-0.22222222222222199</v>
      </c>
      <c r="L4480" s="10">
        <v>-0.35203799989802698</v>
      </c>
      <c r="M4480" s="7">
        <v>-0.28571428571428598</v>
      </c>
      <c r="N4480" s="7">
        <v>-0.23666098749768999</v>
      </c>
    </row>
    <row r="4481" spans="2:14" x14ac:dyDescent="0.25">
      <c r="B4481" t="s">
        <v>25</v>
      </c>
      <c r="C4481" t="s">
        <v>765</v>
      </c>
      <c r="D4481" t="s">
        <v>30</v>
      </c>
      <c r="E4481" s="8" t="s">
        <v>69</v>
      </c>
      <c r="F4481" s="9">
        <v>9904</v>
      </c>
      <c r="G4481" s="8"/>
      <c r="H4481" s="9"/>
      <c r="I4481" s="8"/>
      <c r="J4481" s="9"/>
      <c r="K4481" s="7" t="s">
        <v>70</v>
      </c>
      <c r="L4481" s="10"/>
      <c r="M4481" s="7" t="s">
        <v>70</v>
      </c>
      <c r="N4481" s="7"/>
    </row>
    <row r="4482" spans="2:14" x14ac:dyDescent="0.25">
      <c r="B4482" t="s">
        <v>25</v>
      </c>
      <c r="C4482" t="s">
        <v>766</v>
      </c>
      <c r="D4482" t="s">
        <v>28</v>
      </c>
      <c r="E4482" s="8">
        <v>29</v>
      </c>
      <c r="F4482" s="9">
        <v>386077</v>
      </c>
      <c r="G4482" s="8">
        <v>25</v>
      </c>
      <c r="H4482" s="9">
        <v>328541</v>
      </c>
      <c r="I4482" s="8">
        <v>11</v>
      </c>
      <c r="J4482" s="9">
        <v>134420</v>
      </c>
      <c r="K4482" s="7">
        <v>0.16</v>
      </c>
      <c r="L4482" s="10">
        <v>0.17512578338776599</v>
      </c>
      <c r="M4482" s="7">
        <v>1.63636363636364</v>
      </c>
      <c r="N4482" s="7">
        <v>1.87216932004166</v>
      </c>
    </row>
    <row r="4483" spans="2:14" x14ac:dyDescent="0.25">
      <c r="B4483" t="s">
        <v>25</v>
      </c>
      <c r="C4483" t="s">
        <v>766</v>
      </c>
      <c r="D4483" t="s">
        <v>6</v>
      </c>
      <c r="E4483" s="8" t="s">
        <v>69</v>
      </c>
      <c r="F4483" s="9">
        <v>54337.0095</v>
      </c>
      <c r="G4483" s="8" t="s">
        <v>69</v>
      </c>
      <c r="H4483" s="9">
        <v>13313</v>
      </c>
      <c r="I4483" s="8">
        <v>10</v>
      </c>
      <c r="J4483" s="9">
        <v>132889.75</v>
      </c>
      <c r="K4483" s="7" t="s">
        <v>70</v>
      </c>
      <c r="L4483" s="10">
        <v>3.0815000000000001</v>
      </c>
      <c r="M4483" s="7" t="s">
        <v>70</v>
      </c>
      <c r="N4483" s="7">
        <v>-0.59111210985045903</v>
      </c>
    </row>
    <row r="4484" spans="2:14" x14ac:dyDescent="0.25">
      <c r="B4484" t="s">
        <v>25</v>
      </c>
      <c r="C4484" t="s">
        <v>766</v>
      </c>
      <c r="D4484" t="s">
        <v>17</v>
      </c>
      <c r="E4484" s="8">
        <v>54</v>
      </c>
      <c r="F4484" s="9">
        <v>726772.98459999997</v>
      </c>
      <c r="G4484" s="8">
        <v>41</v>
      </c>
      <c r="H4484" s="9">
        <v>541172.39</v>
      </c>
      <c r="I4484" s="8">
        <v>20</v>
      </c>
      <c r="J4484" s="9">
        <v>258500</v>
      </c>
      <c r="K4484" s="7">
        <v>0.31707317073170699</v>
      </c>
      <c r="L4484" s="10">
        <v>0.34296020645103498</v>
      </c>
      <c r="M4484" s="7">
        <v>1.7</v>
      </c>
      <c r="N4484" s="7">
        <v>1.81150090754352</v>
      </c>
    </row>
    <row r="4485" spans="2:14" x14ac:dyDescent="0.25">
      <c r="B4485" t="s">
        <v>25</v>
      </c>
      <c r="C4485" t="s">
        <v>766</v>
      </c>
      <c r="D4485" t="s">
        <v>19</v>
      </c>
      <c r="E4485" s="8">
        <v>353</v>
      </c>
      <c r="F4485" s="9">
        <v>5903632.36181999</v>
      </c>
      <c r="G4485" s="8">
        <v>420</v>
      </c>
      <c r="H4485" s="9">
        <v>6060763.5899999896</v>
      </c>
      <c r="I4485" s="8">
        <v>423</v>
      </c>
      <c r="J4485" s="9">
        <v>6081996.1100000003</v>
      </c>
      <c r="K4485" s="7">
        <v>-0.15952380952381001</v>
      </c>
      <c r="L4485" s="10">
        <v>-2.5925978772585699E-2</v>
      </c>
      <c r="M4485" s="7">
        <v>-0.16548463356974</v>
      </c>
      <c r="N4485" s="7">
        <v>-2.93265146761181E-2</v>
      </c>
    </row>
    <row r="4486" spans="2:14" x14ac:dyDescent="0.25">
      <c r="B4486" t="s">
        <v>25</v>
      </c>
      <c r="C4486" t="s">
        <v>766</v>
      </c>
      <c r="D4486" t="s">
        <v>23</v>
      </c>
      <c r="E4486" s="8">
        <v>558</v>
      </c>
      <c r="F4486" s="9">
        <v>8865398.8450999707</v>
      </c>
      <c r="G4486" s="8">
        <v>673</v>
      </c>
      <c r="H4486" s="9">
        <v>10347170.26</v>
      </c>
      <c r="I4486" s="8">
        <v>633</v>
      </c>
      <c r="J4486" s="9">
        <v>9237909.9900000002</v>
      </c>
      <c r="K4486" s="7">
        <v>-0.17087667161961401</v>
      </c>
      <c r="L4486" s="10">
        <v>-0.14320547334842401</v>
      </c>
      <c r="M4486" s="7">
        <v>-0.11848341232227499</v>
      </c>
      <c r="N4486" s="7">
        <v>-4.0324179960973497E-2</v>
      </c>
    </row>
    <row r="4487" spans="2:14" x14ac:dyDescent="0.25">
      <c r="B4487" t="s">
        <v>25</v>
      </c>
      <c r="C4487" t="s">
        <v>766</v>
      </c>
      <c r="D4487" t="s">
        <v>29</v>
      </c>
      <c r="E4487" s="8" t="s">
        <v>69</v>
      </c>
      <c r="F4487" s="9">
        <v>46129.544999999998</v>
      </c>
      <c r="G4487" s="8" t="s">
        <v>69</v>
      </c>
      <c r="H4487" s="9">
        <v>14217.5</v>
      </c>
      <c r="I4487" s="8" t="s">
        <v>69</v>
      </c>
      <c r="J4487" s="9">
        <v>42652.5</v>
      </c>
      <c r="K4487" s="7" t="s">
        <v>70</v>
      </c>
      <c r="L4487" s="10">
        <v>2.2445609284332702</v>
      </c>
      <c r="M4487" s="7" t="s">
        <v>70</v>
      </c>
      <c r="N4487" s="7">
        <v>8.1520309477756306E-2</v>
      </c>
    </row>
    <row r="4488" spans="2:14" x14ac:dyDescent="0.25">
      <c r="B4488" t="s">
        <v>25</v>
      </c>
      <c r="C4488" t="s">
        <v>766</v>
      </c>
      <c r="D4488" t="s">
        <v>30</v>
      </c>
      <c r="E4488" s="8"/>
      <c r="F4488" s="9"/>
      <c r="G4488" s="8"/>
      <c r="H4488" s="9"/>
      <c r="I4488" s="8" t="s">
        <v>69</v>
      </c>
      <c r="J4488" s="9">
        <v>12925</v>
      </c>
      <c r="K4488" s="7"/>
      <c r="L4488" s="10"/>
      <c r="M4488" s="7" t="s">
        <v>70</v>
      </c>
      <c r="N4488" s="7"/>
    </row>
    <row r="4489" spans="2:14" x14ac:dyDescent="0.25">
      <c r="B4489" t="s">
        <v>25</v>
      </c>
      <c r="C4489" t="s">
        <v>767</v>
      </c>
      <c r="D4489" t="s">
        <v>28</v>
      </c>
      <c r="E4489" s="8">
        <v>92</v>
      </c>
      <c r="F4489" s="9">
        <v>1183400</v>
      </c>
      <c r="G4489" s="8">
        <v>114</v>
      </c>
      <c r="H4489" s="9">
        <v>1446051</v>
      </c>
      <c r="I4489" s="8">
        <v>133</v>
      </c>
      <c r="J4489" s="9">
        <v>1611545.04</v>
      </c>
      <c r="K4489" s="7">
        <v>-0.19298245614035101</v>
      </c>
      <c r="L4489" s="10">
        <v>-0.18163328955894401</v>
      </c>
      <c r="M4489" s="7">
        <v>-0.30827067669172897</v>
      </c>
      <c r="N4489" s="7">
        <v>-0.26567364198520899</v>
      </c>
    </row>
    <row r="4490" spans="2:14" x14ac:dyDescent="0.25">
      <c r="B4490" t="s">
        <v>25</v>
      </c>
      <c r="C4490" t="s">
        <v>767</v>
      </c>
      <c r="D4490" t="s">
        <v>6</v>
      </c>
      <c r="E4490" s="8">
        <v>43</v>
      </c>
      <c r="F4490" s="9">
        <v>584924.53404000006</v>
      </c>
      <c r="G4490" s="8">
        <v>111</v>
      </c>
      <c r="H4490" s="9">
        <v>1541224.504</v>
      </c>
      <c r="I4490" s="8">
        <v>99</v>
      </c>
      <c r="J4490" s="9">
        <v>1235916</v>
      </c>
      <c r="K4490" s="7">
        <v>-0.61261261261261302</v>
      </c>
      <c r="L4490" s="10">
        <v>-0.62048064216347298</v>
      </c>
      <c r="M4490" s="7">
        <v>-0.56565656565656597</v>
      </c>
      <c r="N4490" s="7">
        <v>-0.52672792160632298</v>
      </c>
    </row>
    <row r="4491" spans="2:14" x14ac:dyDescent="0.25">
      <c r="B4491" t="s">
        <v>25</v>
      </c>
      <c r="C4491" t="s">
        <v>767</v>
      </c>
      <c r="D4491" t="s">
        <v>17</v>
      </c>
      <c r="E4491" s="8">
        <v>260</v>
      </c>
      <c r="F4491" s="9">
        <v>3504021.48150001</v>
      </c>
      <c r="G4491" s="8">
        <v>324</v>
      </c>
      <c r="H4491" s="9">
        <v>4276544.1397000002</v>
      </c>
      <c r="I4491" s="8">
        <v>181</v>
      </c>
      <c r="J4491" s="9">
        <v>2265348.92</v>
      </c>
      <c r="K4491" s="7">
        <v>-0.19753086419753099</v>
      </c>
      <c r="L4491" s="10">
        <v>-0.180641806319387</v>
      </c>
      <c r="M4491" s="7">
        <v>0.43646408839779</v>
      </c>
      <c r="N4491" s="7">
        <v>0.54679107071064603</v>
      </c>
    </row>
    <row r="4492" spans="2:14" x14ac:dyDescent="0.25">
      <c r="B4492" t="s">
        <v>25</v>
      </c>
      <c r="C4492" t="s">
        <v>767</v>
      </c>
      <c r="D4492" t="s">
        <v>19</v>
      </c>
      <c r="E4492" s="8">
        <v>1503</v>
      </c>
      <c r="F4492" s="9">
        <v>22155742.838899702</v>
      </c>
      <c r="G4492" s="8">
        <v>1484</v>
      </c>
      <c r="H4492" s="9">
        <v>20195229.809999999</v>
      </c>
      <c r="I4492" s="8">
        <v>1367</v>
      </c>
      <c r="J4492" s="9">
        <v>18179521.228000101</v>
      </c>
      <c r="K4492" s="7">
        <v>1.28032345013478E-2</v>
      </c>
      <c r="L4492" s="10">
        <v>9.7078025224001593E-2</v>
      </c>
      <c r="M4492" s="7">
        <v>9.9487929773226097E-2</v>
      </c>
      <c r="N4492" s="7">
        <v>0.21871982001238899</v>
      </c>
    </row>
    <row r="4493" spans="2:14" x14ac:dyDescent="0.25">
      <c r="B4493" t="s">
        <v>25</v>
      </c>
      <c r="C4493" t="s">
        <v>767</v>
      </c>
      <c r="D4493" t="s">
        <v>23</v>
      </c>
      <c r="E4493" s="8">
        <v>2008</v>
      </c>
      <c r="F4493" s="9">
        <v>30637541.205899201</v>
      </c>
      <c r="G4493" s="8">
        <v>2273</v>
      </c>
      <c r="H4493" s="9">
        <v>31268871.899499301</v>
      </c>
      <c r="I4493" s="8">
        <v>2081</v>
      </c>
      <c r="J4493" s="9">
        <v>28659533.4099994</v>
      </c>
      <c r="K4493" s="7">
        <v>-0.116586009678839</v>
      </c>
      <c r="L4493" s="10">
        <v>-2.0190389203333801E-2</v>
      </c>
      <c r="M4493" s="7">
        <v>-3.5079288803459903E-2</v>
      </c>
      <c r="N4493" s="7">
        <v>6.9017445874036507E-2</v>
      </c>
    </row>
    <row r="4494" spans="2:14" x14ac:dyDescent="0.25">
      <c r="B4494" t="s">
        <v>25</v>
      </c>
      <c r="C4494" t="s">
        <v>767</v>
      </c>
      <c r="D4494" t="s">
        <v>29</v>
      </c>
      <c r="E4494" s="8">
        <v>159</v>
      </c>
      <c r="F4494" s="9">
        <v>2393718.84</v>
      </c>
      <c r="G4494" s="8">
        <v>159</v>
      </c>
      <c r="H4494" s="9">
        <v>2212369.0999999898</v>
      </c>
      <c r="I4494" s="8">
        <v>139</v>
      </c>
      <c r="J4494" s="9">
        <v>1914481.6</v>
      </c>
      <c r="K4494" s="7">
        <v>0</v>
      </c>
      <c r="L4494" s="10">
        <v>8.1970833890244704E-2</v>
      </c>
      <c r="M4494" s="7">
        <v>0.14388489208633101</v>
      </c>
      <c r="N4494" s="7">
        <v>0.25032219688087298</v>
      </c>
    </row>
    <row r="4495" spans="2:14" x14ac:dyDescent="0.25">
      <c r="B4495" t="s">
        <v>25</v>
      </c>
      <c r="C4495" t="s">
        <v>768</v>
      </c>
      <c r="D4495" t="s">
        <v>28</v>
      </c>
      <c r="E4495" s="8">
        <v>58</v>
      </c>
      <c r="F4495" s="9">
        <v>101902.19</v>
      </c>
      <c r="G4495" s="8">
        <v>120</v>
      </c>
      <c r="H4495" s="9">
        <v>206737</v>
      </c>
      <c r="I4495" s="8">
        <v>124</v>
      </c>
      <c r="J4495" s="9">
        <v>195359.28</v>
      </c>
      <c r="K4495" s="7">
        <v>-0.51666666666666705</v>
      </c>
      <c r="L4495" s="10">
        <v>-0.50709263460338505</v>
      </c>
      <c r="M4495" s="7">
        <v>-0.532258064516129</v>
      </c>
      <c r="N4495" s="7">
        <v>-0.478385720913795</v>
      </c>
    </row>
    <row r="4496" spans="2:14" x14ac:dyDescent="0.25">
      <c r="B4496" t="s">
        <v>25</v>
      </c>
      <c r="C4496" t="s">
        <v>768</v>
      </c>
      <c r="D4496" t="s">
        <v>6</v>
      </c>
      <c r="E4496" s="8">
        <v>53</v>
      </c>
      <c r="F4496" s="9">
        <v>165782.64235800001</v>
      </c>
      <c r="G4496" s="8">
        <v>51</v>
      </c>
      <c r="H4496" s="9">
        <v>94597.279999999897</v>
      </c>
      <c r="I4496" s="8">
        <v>75</v>
      </c>
      <c r="J4496" s="9">
        <v>194819.12</v>
      </c>
      <c r="K4496" s="7">
        <v>3.9215686274509901E-2</v>
      </c>
      <c r="L4496" s="10">
        <v>0.75250961082602097</v>
      </c>
      <c r="M4496" s="7">
        <v>-0.293333333333333</v>
      </c>
      <c r="N4496" s="7">
        <v>-0.14904326455226799</v>
      </c>
    </row>
    <row r="4497" spans="2:14" x14ac:dyDescent="0.25">
      <c r="B4497" t="s">
        <v>25</v>
      </c>
      <c r="C4497" t="s">
        <v>768</v>
      </c>
      <c r="D4497" t="s">
        <v>17</v>
      </c>
      <c r="E4497" s="8">
        <v>271</v>
      </c>
      <c r="F4497" s="9">
        <v>626323.57810799999</v>
      </c>
      <c r="G4497" s="8">
        <v>387</v>
      </c>
      <c r="H4497" s="9">
        <v>890178.72060000303</v>
      </c>
      <c r="I4497" s="8">
        <v>441</v>
      </c>
      <c r="J4497" s="9">
        <v>794762.17</v>
      </c>
      <c r="K4497" s="7">
        <v>-0.29974160206718298</v>
      </c>
      <c r="L4497" s="10">
        <v>-0.296406930862331</v>
      </c>
      <c r="M4497" s="7">
        <v>-0.38548752834467098</v>
      </c>
      <c r="N4497" s="7">
        <v>-0.21193584477228</v>
      </c>
    </row>
    <row r="4498" spans="2:14" x14ac:dyDescent="0.25">
      <c r="B4498" t="s">
        <v>25</v>
      </c>
      <c r="C4498" t="s">
        <v>768</v>
      </c>
      <c r="D4498" t="s">
        <v>19</v>
      </c>
      <c r="E4498" s="8">
        <v>1304</v>
      </c>
      <c r="F4498" s="9">
        <v>3237405.01170005</v>
      </c>
      <c r="G4498" s="8">
        <v>1978</v>
      </c>
      <c r="H4498" s="9">
        <v>3667741.9499999899</v>
      </c>
      <c r="I4498" s="8">
        <v>2235</v>
      </c>
      <c r="J4498" s="9">
        <v>3893500.9200000199</v>
      </c>
      <c r="K4498" s="7">
        <v>-0.34074823053589498</v>
      </c>
      <c r="L4498" s="10">
        <v>-0.117330211385221</v>
      </c>
      <c r="M4498" s="7">
        <v>-0.41655480984339999</v>
      </c>
      <c r="N4498" s="7">
        <v>-0.16851053121106499</v>
      </c>
    </row>
    <row r="4499" spans="2:14" x14ac:dyDescent="0.25">
      <c r="B4499" t="s">
        <v>25</v>
      </c>
      <c r="C4499" t="s">
        <v>768</v>
      </c>
      <c r="D4499" t="s">
        <v>23</v>
      </c>
      <c r="E4499" s="8">
        <v>1772</v>
      </c>
      <c r="F4499" s="9">
        <v>5238953.9460001104</v>
      </c>
      <c r="G4499" s="8">
        <v>2516</v>
      </c>
      <c r="H4499" s="9">
        <v>5086426.9899999704</v>
      </c>
      <c r="I4499" s="8">
        <v>2493</v>
      </c>
      <c r="J4499" s="9">
        <v>4670778.2400000496</v>
      </c>
      <c r="K4499" s="7">
        <v>-0.29570747217805998</v>
      </c>
      <c r="L4499" s="10">
        <v>2.9987053053156999E-2</v>
      </c>
      <c r="M4499" s="7">
        <v>-0.28920978740473302</v>
      </c>
      <c r="N4499" s="7">
        <v>0.12164476170893</v>
      </c>
    </row>
    <row r="4500" spans="2:14" x14ac:dyDescent="0.25">
      <c r="B4500" t="s">
        <v>25</v>
      </c>
      <c r="C4500" t="s">
        <v>768</v>
      </c>
      <c r="D4500" t="s">
        <v>29</v>
      </c>
      <c r="E4500" s="8">
        <v>60</v>
      </c>
      <c r="F4500" s="9">
        <v>105536.32000000001</v>
      </c>
      <c r="G4500" s="8">
        <v>46</v>
      </c>
      <c r="H4500" s="9">
        <v>73386</v>
      </c>
      <c r="I4500" s="8">
        <v>53</v>
      </c>
      <c r="J4500" s="9">
        <v>83710.7</v>
      </c>
      <c r="K4500" s="7">
        <v>0.30434782608695699</v>
      </c>
      <c r="L4500" s="10">
        <v>0.43809881993840799</v>
      </c>
      <c r="M4500" s="7">
        <v>0.13207547169811301</v>
      </c>
      <c r="N4500" s="7">
        <v>0.26072676491774699</v>
      </c>
    </row>
    <row r="4501" spans="2:14" x14ac:dyDescent="0.25">
      <c r="B4501" t="s">
        <v>25</v>
      </c>
      <c r="C4501" t="s">
        <v>768</v>
      </c>
      <c r="D4501" t="s">
        <v>30</v>
      </c>
      <c r="E4501" s="8" t="s">
        <v>69</v>
      </c>
      <c r="F4501" s="9">
        <v>4150.3999999999996</v>
      </c>
      <c r="G4501" s="8" t="s">
        <v>69</v>
      </c>
      <c r="H4501" s="9">
        <v>3457</v>
      </c>
      <c r="I4501" s="8" t="s">
        <v>69</v>
      </c>
      <c r="J4501" s="9">
        <v>1731</v>
      </c>
      <c r="K4501" s="7" t="s">
        <v>70</v>
      </c>
      <c r="L4501" s="10">
        <v>0.200578536303153</v>
      </c>
      <c r="M4501" s="7" t="s">
        <v>70</v>
      </c>
      <c r="N4501" s="7">
        <v>1.3976891969959599</v>
      </c>
    </row>
    <row r="4502" spans="2:14" x14ac:dyDescent="0.25">
      <c r="B4502" t="s">
        <v>25</v>
      </c>
      <c r="C4502" t="s">
        <v>768</v>
      </c>
      <c r="D4502" t="s">
        <v>26</v>
      </c>
      <c r="E4502" s="8" t="s">
        <v>69</v>
      </c>
      <c r="F4502" s="9">
        <v>6072.57</v>
      </c>
      <c r="G4502" s="8" t="s">
        <v>69</v>
      </c>
      <c r="H4502" s="9">
        <v>5575.39</v>
      </c>
      <c r="I4502" s="8" t="s">
        <v>69</v>
      </c>
      <c r="J4502" s="9">
        <v>4915</v>
      </c>
      <c r="K4502" s="7" t="s">
        <v>70</v>
      </c>
      <c r="L4502" s="10">
        <v>8.9174030874970001E-2</v>
      </c>
      <c r="M4502" s="7" t="s">
        <v>70</v>
      </c>
      <c r="N4502" s="7">
        <v>0.235517802644964</v>
      </c>
    </row>
    <row r="4503" spans="2:14" x14ac:dyDescent="0.25">
      <c r="B4503" t="s">
        <v>25</v>
      </c>
      <c r="C4503" t="s">
        <v>769</v>
      </c>
      <c r="D4503" t="s">
        <v>28</v>
      </c>
      <c r="E4503" s="8"/>
      <c r="F4503" s="9"/>
      <c r="G4503" s="8"/>
      <c r="H4503" s="9"/>
      <c r="I4503" s="8" t="s">
        <v>69</v>
      </c>
      <c r="J4503" s="9">
        <v>4378</v>
      </c>
      <c r="K4503" s="7"/>
      <c r="L4503" s="10"/>
      <c r="M4503" s="7" t="s">
        <v>70</v>
      </c>
      <c r="N4503" s="7"/>
    </row>
    <row r="4504" spans="2:14" x14ac:dyDescent="0.25">
      <c r="B4504" t="s">
        <v>25</v>
      </c>
      <c r="C4504" t="s">
        <v>769</v>
      </c>
      <c r="D4504" t="s">
        <v>6</v>
      </c>
      <c r="E4504" s="8">
        <v>18</v>
      </c>
      <c r="F4504" s="9">
        <v>108024.0672</v>
      </c>
      <c r="G4504" s="8">
        <v>30</v>
      </c>
      <c r="H4504" s="9">
        <v>176718.56</v>
      </c>
      <c r="I4504" s="8">
        <v>47</v>
      </c>
      <c r="J4504" s="9">
        <v>238702</v>
      </c>
      <c r="K4504" s="7">
        <v>-0.4</v>
      </c>
      <c r="L4504" s="10">
        <v>-0.38872256994398302</v>
      </c>
      <c r="M4504" s="7">
        <v>-0.61702127659574502</v>
      </c>
      <c r="N4504" s="7">
        <v>-0.54745219059748096</v>
      </c>
    </row>
    <row r="4505" spans="2:14" x14ac:dyDescent="0.25">
      <c r="B4505" t="s">
        <v>25</v>
      </c>
      <c r="C4505" t="s">
        <v>769</v>
      </c>
      <c r="D4505" t="s">
        <v>17</v>
      </c>
      <c r="E4505" s="8">
        <v>26</v>
      </c>
      <c r="F4505" s="9">
        <v>159302.01240000001</v>
      </c>
      <c r="G4505" s="8">
        <v>34</v>
      </c>
      <c r="H4505" s="9">
        <v>199893.8144</v>
      </c>
      <c r="I4505" s="8">
        <v>60</v>
      </c>
      <c r="J4505" s="9">
        <v>314208.24</v>
      </c>
      <c r="K4505" s="7">
        <v>-0.23529411764705899</v>
      </c>
      <c r="L4505" s="10">
        <v>-0.20306682386266001</v>
      </c>
      <c r="M4505" s="7">
        <v>-0.56666666666666698</v>
      </c>
      <c r="N4505" s="7">
        <v>-0.493004981664389</v>
      </c>
    </row>
    <row r="4506" spans="2:14" x14ac:dyDescent="0.25">
      <c r="B4506" t="s">
        <v>25</v>
      </c>
      <c r="C4506" t="s">
        <v>769</v>
      </c>
      <c r="D4506" t="s">
        <v>19</v>
      </c>
      <c r="E4506" s="8">
        <v>54</v>
      </c>
      <c r="F4506" s="9">
        <v>339818.16600000003</v>
      </c>
      <c r="G4506" s="8">
        <v>142</v>
      </c>
      <c r="H4506" s="9">
        <v>827202.65</v>
      </c>
      <c r="I4506" s="8">
        <v>121</v>
      </c>
      <c r="J4506" s="9">
        <v>648786.1</v>
      </c>
      <c r="K4506" s="7">
        <v>-0.61971830985915499</v>
      </c>
      <c r="L4506" s="10">
        <v>-0.58919598964050701</v>
      </c>
      <c r="M4506" s="7">
        <v>-0.55371900826446296</v>
      </c>
      <c r="N4506" s="7">
        <v>-0.47622465092886601</v>
      </c>
    </row>
    <row r="4507" spans="2:14" x14ac:dyDescent="0.25">
      <c r="B4507" t="s">
        <v>25</v>
      </c>
      <c r="C4507" t="s">
        <v>769</v>
      </c>
      <c r="D4507" t="s">
        <v>23</v>
      </c>
      <c r="E4507" s="8">
        <v>63</v>
      </c>
      <c r="F4507" s="9">
        <v>417437.40899999999</v>
      </c>
      <c r="G4507" s="8">
        <v>92</v>
      </c>
      <c r="H4507" s="9">
        <v>563376.12</v>
      </c>
      <c r="I4507" s="8">
        <v>95</v>
      </c>
      <c r="J4507" s="9">
        <v>542768.85</v>
      </c>
      <c r="K4507" s="7">
        <v>-0.315217391304348</v>
      </c>
      <c r="L4507" s="10">
        <v>-0.259043125576569</v>
      </c>
      <c r="M4507" s="7">
        <v>-0.336842105263158</v>
      </c>
      <c r="N4507" s="7">
        <v>-0.23091126360696701</v>
      </c>
    </row>
    <row r="4508" spans="2:14" x14ac:dyDescent="0.25">
      <c r="B4508" t="s">
        <v>25</v>
      </c>
      <c r="C4508" t="s">
        <v>770</v>
      </c>
      <c r="D4508" t="s">
        <v>28</v>
      </c>
      <c r="E4508" s="8">
        <v>504</v>
      </c>
      <c r="F4508" s="9">
        <v>1602442.89</v>
      </c>
      <c r="G4508" s="8">
        <v>700</v>
      </c>
      <c r="H4508" s="9">
        <v>2180975.5499999998</v>
      </c>
      <c r="I4508" s="8">
        <v>567</v>
      </c>
      <c r="J4508" s="9">
        <v>1396271.69</v>
      </c>
      <c r="K4508" s="7">
        <v>-0.28000000000000003</v>
      </c>
      <c r="L4508" s="10">
        <v>-0.26526324882459201</v>
      </c>
      <c r="M4508" s="7">
        <v>-0.11111111111111099</v>
      </c>
      <c r="N4508" s="7">
        <v>0.147658368694705</v>
      </c>
    </row>
    <row r="4509" spans="2:14" x14ac:dyDescent="0.25">
      <c r="B4509" t="s">
        <v>25</v>
      </c>
      <c r="C4509" t="s">
        <v>770</v>
      </c>
      <c r="D4509" t="s">
        <v>6</v>
      </c>
      <c r="E4509" s="8">
        <v>1371</v>
      </c>
      <c r="F4509" s="9">
        <v>4030104.9766790601</v>
      </c>
      <c r="G4509" s="8">
        <v>1606</v>
      </c>
      <c r="H4509" s="9">
        <v>4735309.3039999399</v>
      </c>
      <c r="I4509" s="8">
        <v>1593</v>
      </c>
      <c r="J4509" s="9">
        <v>4253841.1399999997</v>
      </c>
      <c r="K4509" s="7">
        <v>-0.14632627646326299</v>
      </c>
      <c r="L4509" s="10">
        <v>-0.14892465983693801</v>
      </c>
      <c r="M4509" s="7">
        <v>-0.13935969868173301</v>
      </c>
      <c r="N4509" s="7">
        <v>-5.2596266752202699E-2</v>
      </c>
    </row>
    <row r="4510" spans="2:14" x14ac:dyDescent="0.25">
      <c r="B4510" t="s">
        <v>25</v>
      </c>
      <c r="C4510" t="s">
        <v>770</v>
      </c>
      <c r="D4510" t="s">
        <v>17</v>
      </c>
      <c r="E4510" s="8">
        <v>1237</v>
      </c>
      <c r="F4510" s="9">
        <v>4006410.6938060201</v>
      </c>
      <c r="G4510" s="8">
        <v>1626</v>
      </c>
      <c r="H4510" s="9">
        <v>4736672.29500004</v>
      </c>
      <c r="I4510" s="8">
        <v>1617</v>
      </c>
      <c r="J4510" s="9">
        <v>4399468.67</v>
      </c>
      <c r="K4510" s="7">
        <v>-0.239237392373924</v>
      </c>
      <c r="L4510" s="10">
        <v>-0.154171864911338</v>
      </c>
      <c r="M4510" s="7">
        <v>-0.235003092145949</v>
      </c>
      <c r="N4510" s="7">
        <v>-8.9342146899292998E-2</v>
      </c>
    </row>
    <row r="4511" spans="2:14" x14ac:dyDescent="0.25">
      <c r="B4511" t="s">
        <v>25</v>
      </c>
      <c r="C4511" t="s">
        <v>770</v>
      </c>
      <c r="D4511" t="s">
        <v>19</v>
      </c>
      <c r="E4511" s="8">
        <v>2580</v>
      </c>
      <c r="F4511" s="9">
        <v>8614821.3254999891</v>
      </c>
      <c r="G4511" s="8">
        <v>3364</v>
      </c>
      <c r="H4511" s="9">
        <v>10393369.893999999</v>
      </c>
      <c r="I4511" s="8">
        <v>3267</v>
      </c>
      <c r="J4511" s="9">
        <v>9261496.2060000002</v>
      </c>
      <c r="K4511" s="7">
        <v>-0.233055885850178</v>
      </c>
      <c r="L4511" s="10">
        <v>-0.17112337833052199</v>
      </c>
      <c r="M4511" s="7">
        <v>-0.21028466483011901</v>
      </c>
      <c r="N4511" s="7">
        <v>-6.9824018292105799E-2</v>
      </c>
    </row>
    <row r="4512" spans="2:14" x14ac:dyDescent="0.25">
      <c r="B4512" t="s">
        <v>25</v>
      </c>
      <c r="C4512" t="s">
        <v>770</v>
      </c>
      <c r="D4512" t="s">
        <v>23</v>
      </c>
      <c r="E4512" s="8">
        <v>2110</v>
      </c>
      <c r="F4512" s="9">
        <v>7400944.9274000004</v>
      </c>
      <c r="G4512" s="8">
        <v>2788</v>
      </c>
      <c r="H4512" s="9">
        <v>9263373.4425000101</v>
      </c>
      <c r="I4512" s="8">
        <v>2653</v>
      </c>
      <c r="J4512" s="9">
        <v>7422520.6253839601</v>
      </c>
      <c r="K4512" s="7">
        <v>-0.243185078909613</v>
      </c>
      <c r="L4512" s="10">
        <v>-0.201052945415679</v>
      </c>
      <c r="M4512" s="7">
        <v>-0.20467395401432301</v>
      </c>
      <c r="N4512" s="7">
        <v>-2.9067885524181E-3</v>
      </c>
    </row>
    <row r="4513" spans="2:14" x14ac:dyDescent="0.25">
      <c r="B4513" t="s">
        <v>25</v>
      </c>
      <c r="C4513" t="s">
        <v>770</v>
      </c>
      <c r="D4513" t="s">
        <v>29</v>
      </c>
      <c r="E4513" s="8" t="s">
        <v>69</v>
      </c>
      <c r="F4513" s="9">
        <v>5555.04</v>
      </c>
      <c r="G4513" s="8" t="s">
        <v>69</v>
      </c>
      <c r="H4513" s="9">
        <v>2608</v>
      </c>
      <c r="I4513" s="8" t="s">
        <v>69</v>
      </c>
      <c r="J4513" s="9">
        <v>7164</v>
      </c>
      <c r="K4513" s="7" t="s">
        <v>70</v>
      </c>
      <c r="L4513" s="10">
        <v>1.1299999999999999</v>
      </c>
      <c r="M4513" s="7" t="s">
        <v>70</v>
      </c>
      <c r="N4513" s="7">
        <v>-0.22458961474036901</v>
      </c>
    </row>
    <row r="4514" spans="2:14" x14ac:dyDescent="0.25">
      <c r="B4514" t="s">
        <v>25</v>
      </c>
      <c r="C4514" t="s">
        <v>770</v>
      </c>
      <c r="D4514" t="s">
        <v>26</v>
      </c>
      <c r="E4514" s="8">
        <v>64</v>
      </c>
      <c r="F4514" s="9">
        <v>237198.58786</v>
      </c>
      <c r="G4514" s="8">
        <v>75</v>
      </c>
      <c r="H4514" s="9">
        <v>219110.87</v>
      </c>
      <c r="I4514" s="8">
        <v>119</v>
      </c>
      <c r="J4514" s="9">
        <v>302445.14640000003</v>
      </c>
      <c r="K4514" s="7">
        <v>-0.146666666666667</v>
      </c>
      <c r="L4514" s="10">
        <v>8.2550527319800407E-2</v>
      </c>
      <c r="M4514" s="7">
        <v>-0.46218487394958002</v>
      </c>
      <c r="N4514" s="7">
        <v>-0.21573022188197999</v>
      </c>
    </row>
    <row r="4515" spans="2:14" x14ac:dyDescent="0.25">
      <c r="B4515" t="s">
        <v>25</v>
      </c>
      <c r="C4515" t="s">
        <v>771</v>
      </c>
      <c r="D4515" t="s">
        <v>28</v>
      </c>
      <c r="E4515" s="8">
        <v>1100</v>
      </c>
      <c r="F4515" s="9">
        <v>2694760.8448000001</v>
      </c>
      <c r="G4515" s="8">
        <v>1390</v>
      </c>
      <c r="H4515" s="9">
        <v>3439292.15</v>
      </c>
      <c r="I4515" s="8">
        <v>1149</v>
      </c>
      <c r="J4515" s="9">
        <v>2437979.98</v>
      </c>
      <c r="K4515" s="7">
        <v>-0.20863309352518</v>
      </c>
      <c r="L4515" s="10">
        <v>-0.216478063720176</v>
      </c>
      <c r="M4515" s="7">
        <v>-4.2645778938207098E-2</v>
      </c>
      <c r="N4515" s="7">
        <v>0.105325255706158</v>
      </c>
    </row>
    <row r="4516" spans="2:14" x14ac:dyDescent="0.25">
      <c r="B4516" t="s">
        <v>25</v>
      </c>
      <c r="C4516" t="s">
        <v>771</v>
      </c>
      <c r="D4516" t="s">
        <v>6</v>
      </c>
      <c r="E4516" s="8">
        <v>12156</v>
      </c>
      <c r="F4516" s="9">
        <v>37462498.132377699</v>
      </c>
      <c r="G4516" s="8">
        <v>18735</v>
      </c>
      <c r="H4516" s="9">
        <v>54597667.9557596</v>
      </c>
      <c r="I4516" s="8">
        <v>21001</v>
      </c>
      <c r="J4516" s="9">
        <v>54695135.235203102</v>
      </c>
      <c r="K4516" s="7">
        <v>-0.35116092874299398</v>
      </c>
      <c r="L4516" s="10">
        <v>-0.31384435388827397</v>
      </c>
      <c r="M4516" s="7">
        <v>-0.42117042045616898</v>
      </c>
      <c r="N4516" s="7">
        <v>-0.31506709013005701</v>
      </c>
    </row>
    <row r="4517" spans="2:14" x14ac:dyDescent="0.25">
      <c r="B4517" t="s">
        <v>25</v>
      </c>
      <c r="C4517" t="s">
        <v>771</v>
      </c>
      <c r="D4517" t="s">
        <v>17</v>
      </c>
      <c r="E4517" s="8">
        <v>4711</v>
      </c>
      <c r="F4517" s="9">
        <v>15338344.9492118</v>
      </c>
      <c r="G4517" s="8">
        <v>7906</v>
      </c>
      <c r="H4517" s="9">
        <v>23834445.974099901</v>
      </c>
      <c r="I4517" s="8">
        <v>8848</v>
      </c>
      <c r="J4517" s="9">
        <v>23730840.213999901</v>
      </c>
      <c r="K4517" s="7">
        <v>-0.40412345054389098</v>
      </c>
      <c r="L4517" s="10">
        <v>-0.35646312207636499</v>
      </c>
      <c r="M4517" s="7">
        <v>-0.467563291139241</v>
      </c>
      <c r="N4517" s="7">
        <v>-0.35365352381568699</v>
      </c>
    </row>
    <row r="4518" spans="2:14" x14ac:dyDescent="0.25">
      <c r="B4518" t="s">
        <v>25</v>
      </c>
      <c r="C4518" t="s">
        <v>771</v>
      </c>
      <c r="D4518" t="s">
        <v>19</v>
      </c>
      <c r="E4518" s="8">
        <v>6117</v>
      </c>
      <c r="F4518" s="9">
        <v>18817112.778500602</v>
      </c>
      <c r="G4518" s="8">
        <v>9766</v>
      </c>
      <c r="H4518" s="9">
        <v>25752207.760000098</v>
      </c>
      <c r="I4518" s="8">
        <v>10500</v>
      </c>
      <c r="J4518" s="9">
        <v>26363549.2400003</v>
      </c>
      <c r="K4518" s="7">
        <v>-0.37364325209911903</v>
      </c>
      <c r="L4518" s="10">
        <v>-0.26930098755538601</v>
      </c>
      <c r="M4518" s="7">
        <v>-0.41742857142857098</v>
      </c>
      <c r="N4518" s="7">
        <v>-0.28624508759426898</v>
      </c>
    </row>
    <row r="4519" spans="2:14" x14ac:dyDescent="0.25">
      <c r="B4519" t="s">
        <v>25</v>
      </c>
      <c r="C4519" t="s">
        <v>771</v>
      </c>
      <c r="D4519" t="s">
        <v>23</v>
      </c>
      <c r="E4519" s="8">
        <v>4386</v>
      </c>
      <c r="F4519" s="9">
        <v>14391614.783500301</v>
      </c>
      <c r="G4519" s="8">
        <v>7189</v>
      </c>
      <c r="H4519" s="9">
        <v>19592766.897399999</v>
      </c>
      <c r="I4519" s="8">
        <v>8401</v>
      </c>
      <c r="J4519" s="9">
        <v>20991838.994560499</v>
      </c>
      <c r="K4519" s="7">
        <v>-0.38990123800250398</v>
      </c>
      <c r="L4519" s="10">
        <v>-0.26546286908511502</v>
      </c>
      <c r="M4519" s="7">
        <v>-0.47791929532198602</v>
      </c>
      <c r="N4519" s="7">
        <v>-0.31441858013347501</v>
      </c>
    </row>
    <row r="4520" spans="2:14" x14ac:dyDescent="0.25">
      <c r="B4520" t="s">
        <v>25</v>
      </c>
      <c r="C4520" t="s">
        <v>771</v>
      </c>
      <c r="D4520" t="s">
        <v>29</v>
      </c>
      <c r="E4520" s="8">
        <v>70</v>
      </c>
      <c r="F4520" s="9">
        <v>304209.11729999998</v>
      </c>
      <c r="G4520" s="8">
        <v>125</v>
      </c>
      <c r="H4520" s="9">
        <v>357766.08</v>
      </c>
      <c r="I4520" s="8">
        <v>150</v>
      </c>
      <c r="J4520" s="9">
        <v>397338.16</v>
      </c>
      <c r="K4520" s="7">
        <v>-0.44</v>
      </c>
      <c r="L4520" s="10">
        <v>-0.149698268488729</v>
      </c>
      <c r="M4520" s="7">
        <v>-0.53333333333333299</v>
      </c>
      <c r="N4520" s="7">
        <v>-0.23438232738582199</v>
      </c>
    </row>
    <row r="4521" spans="2:14" x14ac:dyDescent="0.25">
      <c r="B4521" t="s">
        <v>25</v>
      </c>
      <c r="C4521" t="s">
        <v>771</v>
      </c>
      <c r="D4521" t="s">
        <v>30</v>
      </c>
      <c r="E4521" s="8">
        <v>13</v>
      </c>
      <c r="F4521" s="9">
        <v>51439.287499999999</v>
      </c>
      <c r="G4521" s="8">
        <v>7</v>
      </c>
      <c r="H4521" s="9">
        <v>18345</v>
      </c>
      <c r="I4521" s="8">
        <v>27</v>
      </c>
      <c r="J4521" s="9">
        <v>75385.22</v>
      </c>
      <c r="K4521" s="7">
        <v>0.85714285714285698</v>
      </c>
      <c r="L4521" s="10">
        <v>1.8039949577541601</v>
      </c>
      <c r="M4521" s="7">
        <v>-0.51851851851851904</v>
      </c>
      <c r="N4521" s="7">
        <v>-0.31764757733677801</v>
      </c>
    </row>
    <row r="4522" spans="2:14" x14ac:dyDescent="0.25">
      <c r="B4522" t="s">
        <v>25</v>
      </c>
      <c r="C4522" t="s">
        <v>771</v>
      </c>
      <c r="D4522" t="s">
        <v>26</v>
      </c>
      <c r="E4522" s="8">
        <v>144</v>
      </c>
      <c r="F4522" s="9">
        <v>529767.26179999998</v>
      </c>
      <c r="G4522" s="8">
        <v>203</v>
      </c>
      <c r="H4522" s="9">
        <v>552515.93000000005</v>
      </c>
      <c r="I4522" s="8">
        <v>287</v>
      </c>
      <c r="J4522" s="9">
        <v>736511.56</v>
      </c>
      <c r="K4522" s="7">
        <v>-0.29064039408866998</v>
      </c>
      <c r="L4522" s="10">
        <v>-4.1172872970377403E-2</v>
      </c>
      <c r="M4522" s="7">
        <v>-0.49825783972125398</v>
      </c>
      <c r="N4522" s="7">
        <v>-0.280707472127118</v>
      </c>
    </row>
    <row r="4523" spans="2:14" x14ac:dyDescent="0.25">
      <c r="B4523" t="s">
        <v>16</v>
      </c>
      <c r="C4523" t="s">
        <v>772</v>
      </c>
      <c r="D4523" t="s">
        <v>28</v>
      </c>
      <c r="E4523" s="8">
        <v>8</v>
      </c>
      <c r="F4523" s="9">
        <v>388411.74729999999</v>
      </c>
      <c r="G4523" s="8">
        <v>5</v>
      </c>
      <c r="H4523" s="9">
        <v>415142.54790000001</v>
      </c>
      <c r="I4523" s="8">
        <v>6</v>
      </c>
      <c r="J4523" s="9">
        <v>373770.02919999999</v>
      </c>
      <c r="K4523" s="7">
        <v>0.6</v>
      </c>
      <c r="L4523" s="10">
        <v>-6.4389450648260196E-2</v>
      </c>
      <c r="M4523" s="7">
        <v>0.33333333333333298</v>
      </c>
      <c r="N4523" s="7">
        <v>3.9173066206882497E-2</v>
      </c>
    </row>
    <row r="4524" spans="2:14" x14ac:dyDescent="0.25">
      <c r="B4524" t="s">
        <v>16</v>
      </c>
      <c r="C4524" t="s">
        <v>772</v>
      </c>
      <c r="D4524" t="s">
        <v>6</v>
      </c>
      <c r="E4524" s="8">
        <v>54</v>
      </c>
      <c r="F4524" s="9">
        <v>2823058.4967999998</v>
      </c>
      <c r="G4524" s="8">
        <v>42</v>
      </c>
      <c r="H4524" s="9">
        <v>2250122.0654000002</v>
      </c>
      <c r="I4524" s="8">
        <v>24</v>
      </c>
      <c r="J4524" s="9">
        <v>1028576.145</v>
      </c>
      <c r="K4524" s="7">
        <v>0.28571428571428598</v>
      </c>
      <c r="L4524" s="10">
        <v>0.25462460024280997</v>
      </c>
      <c r="M4524" s="7">
        <v>1.25</v>
      </c>
      <c r="N4524" s="7">
        <v>1.74462761996099</v>
      </c>
    </row>
    <row r="4525" spans="2:14" x14ac:dyDescent="0.25">
      <c r="B4525" t="s">
        <v>16</v>
      </c>
      <c r="C4525" t="s">
        <v>772</v>
      </c>
      <c r="D4525" t="s">
        <v>17</v>
      </c>
      <c r="E4525" s="8">
        <v>107</v>
      </c>
      <c r="F4525" s="9">
        <v>5943319.3648300003</v>
      </c>
      <c r="G4525" s="8">
        <v>115</v>
      </c>
      <c r="H4525" s="9">
        <v>6919231.8705489999</v>
      </c>
      <c r="I4525" s="8">
        <v>133</v>
      </c>
      <c r="J4525" s="9">
        <v>7116524.0266629998</v>
      </c>
      <c r="K4525" s="7">
        <v>-6.9565217391304404E-2</v>
      </c>
      <c r="L4525" s="10">
        <v>-0.14104347476384901</v>
      </c>
      <c r="M4525" s="7">
        <v>-0.19548872180451099</v>
      </c>
      <c r="N4525" s="7">
        <v>-0.164856418307229</v>
      </c>
    </row>
    <row r="4526" spans="2:14" x14ac:dyDescent="0.25">
      <c r="B4526" t="s">
        <v>16</v>
      </c>
      <c r="C4526" t="s">
        <v>772</v>
      </c>
      <c r="D4526" t="s">
        <v>19</v>
      </c>
      <c r="E4526" s="8">
        <v>308</v>
      </c>
      <c r="F4526" s="9">
        <v>13441005.463212</v>
      </c>
      <c r="G4526" s="8">
        <v>320</v>
      </c>
      <c r="H4526" s="9">
        <v>13862175.004861999</v>
      </c>
      <c r="I4526" s="8">
        <v>210</v>
      </c>
      <c r="J4526" s="9">
        <v>8948871.3503750004</v>
      </c>
      <c r="K4526" s="7">
        <v>-3.7499999999999999E-2</v>
      </c>
      <c r="L4526" s="10">
        <v>-3.0382644967495001E-2</v>
      </c>
      <c r="M4526" s="7">
        <v>0.46666666666666701</v>
      </c>
      <c r="N4526" s="7">
        <v>0.50197772847061395</v>
      </c>
    </row>
    <row r="4527" spans="2:14" x14ac:dyDescent="0.25">
      <c r="B4527" t="s">
        <v>16</v>
      </c>
      <c r="C4527" t="s">
        <v>772</v>
      </c>
      <c r="D4527" t="s">
        <v>23</v>
      </c>
      <c r="E4527" s="8">
        <v>571</v>
      </c>
      <c r="F4527" s="9">
        <v>29958208.478174999</v>
      </c>
      <c r="G4527" s="8">
        <v>627</v>
      </c>
      <c r="H4527" s="9">
        <v>34766875.690656997</v>
      </c>
      <c r="I4527" s="8">
        <v>695</v>
      </c>
      <c r="J4527" s="9">
        <v>38589885.115762003</v>
      </c>
      <c r="K4527" s="7">
        <v>-8.9314194577352499E-2</v>
      </c>
      <c r="L4527" s="10">
        <v>-0.13831174406546501</v>
      </c>
      <c r="M4527" s="7">
        <v>-0.17841726618705001</v>
      </c>
      <c r="N4527" s="7">
        <v>-0.22367717892120301</v>
      </c>
    </row>
    <row r="4528" spans="2:14" x14ac:dyDescent="0.25">
      <c r="B4528" t="s">
        <v>16</v>
      </c>
      <c r="C4528" t="s">
        <v>772</v>
      </c>
      <c r="D4528" t="s">
        <v>29</v>
      </c>
      <c r="E4528" s="8">
        <v>49</v>
      </c>
      <c r="F4528" s="9">
        <v>2354652.03828</v>
      </c>
      <c r="G4528" s="8">
        <v>55</v>
      </c>
      <c r="H4528" s="9">
        <v>3047864.9665000001</v>
      </c>
      <c r="I4528" s="8">
        <v>54</v>
      </c>
      <c r="J4528" s="9">
        <v>2568631.9602000001</v>
      </c>
      <c r="K4528" s="7">
        <v>-0.109090909090909</v>
      </c>
      <c r="L4528" s="10">
        <v>-0.227442139280877</v>
      </c>
      <c r="M4528" s="7">
        <v>-9.2592592592592601E-2</v>
      </c>
      <c r="N4528" s="7">
        <v>-8.3305014200375102E-2</v>
      </c>
    </row>
    <row r="4529" spans="2:14" x14ac:dyDescent="0.25">
      <c r="B4529" t="s">
        <v>16</v>
      </c>
      <c r="C4529" t="s">
        <v>772</v>
      </c>
      <c r="D4529" t="s">
        <v>26</v>
      </c>
      <c r="E4529" s="8">
        <v>35</v>
      </c>
      <c r="F4529" s="9">
        <v>2086020.359308</v>
      </c>
      <c r="G4529" s="8">
        <v>26</v>
      </c>
      <c r="H4529" s="9">
        <v>1340592.9102400001</v>
      </c>
      <c r="I4529" s="8">
        <v>32</v>
      </c>
      <c r="J4529" s="9">
        <v>2070586.0417800001</v>
      </c>
      <c r="K4529" s="7">
        <v>0.34615384615384598</v>
      </c>
      <c r="L4529" s="10">
        <v>0.55604310851871497</v>
      </c>
      <c r="M4529" s="7">
        <v>9.375E-2</v>
      </c>
      <c r="N4529" s="7">
        <v>7.4540817027490798E-3</v>
      </c>
    </row>
    <row r="4530" spans="2:14" x14ac:dyDescent="0.25">
      <c r="B4530" t="s">
        <v>16</v>
      </c>
      <c r="C4530" t="s">
        <v>773</v>
      </c>
      <c r="D4530" t="s">
        <v>28</v>
      </c>
      <c r="E4530" s="8">
        <v>77</v>
      </c>
      <c r="F4530" s="9">
        <v>1703357.8504000001</v>
      </c>
      <c r="G4530" s="8">
        <v>72</v>
      </c>
      <c r="H4530" s="9">
        <v>1458251.888</v>
      </c>
      <c r="I4530" s="8">
        <v>69</v>
      </c>
      <c r="J4530" s="9">
        <v>1795221.6506000001</v>
      </c>
      <c r="K4530" s="7">
        <v>6.9444444444444406E-2</v>
      </c>
      <c r="L4530" s="10">
        <v>0.16808204701600901</v>
      </c>
      <c r="M4530" s="7">
        <v>0.115942028985507</v>
      </c>
      <c r="N4530" s="7">
        <v>-5.1171285823840999E-2</v>
      </c>
    </row>
    <row r="4531" spans="2:14" x14ac:dyDescent="0.25">
      <c r="B4531" t="s">
        <v>16</v>
      </c>
      <c r="C4531" t="s">
        <v>773</v>
      </c>
      <c r="D4531" t="s">
        <v>6</v>
      </c>
      <c r="E4531" s="8">
        <v>290</v>
      </c>
      <c r="F4531" s="9">
        <v>8638771.8860199992</v>
      </c>
      <c r="G4531" s="8">
        <v>275</v>
      </c>
      <c r="H4531" s="9">
        <v>6351837.6908999998</v>
      </c>
      <c r="I4531" s="8">
        <v>279</v>
      </c>
      <c r="J4531" s="9">
        <v>6936868.4999469901</v>
      </c>
      <c r="K4531" s="7">
        <v>5.4545454545454501E-2</v>
      </c>
      <c r="L4531" s="10">
        <v>0.36004292086940298</v>
      </c>
      <c r="M4531" s="7">
        <v>3.9426523297491099E-2</v>
      </c>
      <c r="N4531" s="7">
        <v>0.24534173973256301</v>
      </c>
    </row>
    <row r="4532" spans="2:14" x14ac:dyDescent="0.25">
      <c r="B4532" t="s">
        <v>16</v>
      </c>
      <c r="C4532" t="s">
        <v>773</v>
      </c>
      <c r="D4532" t="s">
        <v>17</v>
      </c>
      <c r="E4532" s="8">
        <v>579</v>
      </c>
      <c r="F4532" s="9">
        <v>15828422.075394999</v>
      </c>
      <c r="G4532" s="8">
        <v>693</v>
      </c>
      <c r="H4532" s="9">
        <v>19070926.647353999</v>
      </c>
      <c r="I4532" s="8">
        <v>733</v>
      </c>
      <c r="J4532" s="9">
        <v>18757292.599383</v>
      </c>
      <c r="K4532" s="7">
        <v>-0.16450216450216401</v>
      </c>
      <c r="L4532" s="10">
        <v>-0.17002344101663699</v>
      </c>
      <c r="M4532" s="7">
        <v>-0.21009549795361501</v>
      </c>
      <c r="N4532" s="7">
        <v>-0.15614569685202601</v>
      </c>
    </row>
    <row r="4533" spans="2:14" x14ac:dyDescent="0.25">
      <c r="B4533" t="s">
        <v>16</v>
      </c>
      <c r="C4533" t="s">
        <v>773</v>
      </c>
      <c r="D4533" t="s">
        <v>19</v>
      </c>
      <c r="E4533" s="8">
        <v>781</v>
      </c>
      <c r="F4533" s="9">
        <v>18869316.952328999</v>
      </c>
      <c r="G4533" s="8">
        <v>858</v>
      </c>
      <c r="H4533" s="9">
        <v>20803867.640733998</v>
      </c>
      <c r="I4533" s="8">
        <v>938</v>
      </c>
      <c r="J4533" s="9">
        <v>20414906.027667999</v>
      </c>
      <c r="K4533" s="7">
        <v>-8.9743589743589799E-2</v>
      </c>
      <c r="L4533" s="10">
        <v>-9.2989953686166096E-2</v>
      </c>
      <c r="M4533" s="7">
        <v>-0.167377398720682</v>
      </c>
      <c r="N4533" s="7">
        <v>-7.5708850838905897E-2</v>
      </c>
    </row>
    <row r="4534" spans="2:14" x14ac:dyDescent="0.25">
      <c r="B4534" t="s">
        <v>16</v>
      </c>
      <c r="C4534" t="s">
        <v>773</v>
      </c>
      <c r="D4534" t="s">
        <v>23</v>
      </c>
      <c r="E4534" s="8">
        <v>1712</v>
      </c>
      <c r="F4534" s="9">
        <v>54069248.138169996</v>
      </c>
      <c r="G4534" s="8">
        <v>1872</v>
      </c>
      <c r="H4534" s="9">
        <v>57731540.890545003</v>
      </c>
      <c r="I4534" s="8">
        <v>1740</v>
      </c>
      <c r="J4534" s="9">
        <v>53804259.299920097</v>
      </c>
      <c r="K4534" s="7">
        <v>-8.54700854700855E-2</v>
      </c>
      <c r="L4534" s="10">
        <v>-6.3436601481301702E-2</v>
      </c>
      <c r="M4534" s="7">
        <v>-1.6091954022988499E-2</v>
      </c>
      <c r="N4534" s="7">
        <v>4.9250531779063697E-3</v>
      </c>
    </row>
    <row r="4535" spans="2:14" x14ac:dyDescent="0.25">
      <c r="B4535" t="s">
        <v>16</v>
      </c>
      <c r="C4535" t="s">
        <v>773</v>
      </c>
      <c r="D4535" t="s">
        <v>29</v>
      </c>
      <c r="E4535" s="8">
        <v>342</v>
      </c>
      <c r="F4535" s="9">
        <v>8415638.1381320003</v>
      </c>
      <c r="G4535" s="8">
        <v>337</v>
      </c>
      <c r="H4535" s="9">
        <v>8386227.0181000102</v>
      </c>
      <c r="I4535" s="8">
        <v>314</v>
      </c>
      <c r="J4535" s="9">
        <v>8167254.4384000003</v>
      </c>
      <c r="K4535" s="7">
        <v>1.4836795252225501E-2</v>
      </c>
      <c r="L4535" s="10">
        <v>3.5070741548635098E-3</v>
      </c>
      <c r="M4535" s="7">
        <v>8.9171974522293002E-2</v>
      </c>
      <c r="N4535" s="7">
        <v>3.0412141755272501E-2</v>
      </c>
    </row>
    <row r="4536" spans="2:14" x14ac:dyDescent="0.25">
      <c r="B4536" t="s">
        <v>16</v>
      </c>
      <c r="C4536" t="s">
        <v>773</v>
      </c>
      <c r="D4536" t="s">
        <v>30</v>
      </c>
      <c r="E4536" s="8">
        <v>31</v>
      </c>
      <c r="F4536" s="9">
        <v>2395351.1405000002</v>
      </c>
      <c r="G4536" s="8">
        <v>21</v>
      </c>
      <c r="H4536" s="9">
        <v>1215394.6939999999</v>
      </c>
      <c r="I4536" s="8">
        <v>19</v>
      </c>
      <c r="J4536" s="9">
        <v>1475468.2326</v>
      </c>
      <c r="K4536" s="7">
        <v>0.476190476190476</v>
      </c>
      <c r="L4536" s="10">
        <v>0.97084219005155503</v>
      </c>
      <c r="M4536" s="7">
        <v>0.63157894736842102</v>
      </c>
      <c r="N4536" s="7">
        <v>0.62345151700015</v>
      </c>
    </row>
    <row r="4537" spans="2:14" x14ac:dyDescent="0.25">
      <c r="B4537" t="s">
        <v>16</v>
      </c>
      <c r="C4537" t="s">
        <v>773</v>
      </c>
      <c r="D4537" t="s">
        <v>26</v>
      </c>
      <c r="E4537" s="8">
        <v>149</v>
      </c>
      <c r="F4537" s="9">
        <v>3026792.355796</v>
      </c>
      <c r="G4537" s="8">
        <v>174</v>
      </c>
      <c r="H4537" s="9">
        <v>4024285.8667799998</v>
      </c>
      <c r="I4537" s="8">
        <v>114</v>
      </c>
      <c r="J4537" s="9">
        <v>2655234.01504</v>
      </c>
      <c r="K4537" s="7">
        <v>-0.14367816091954</v>
      </c>
      <c r="L4537" s="10">
        <v>-0.247868452690747</v>
      </c>
      <c r="M4537" s="7">
        <v>0.30701754385964902</v>
      </c>
      <c r="N4537" s="7">
        <v>0.13993431036638801</v>
      </c>
    </row>
    <row r="4538" spans="2:14" x14ac:dyDescent="0.25">
      <c r="B4538" t="s">
        <v>16</v>
      </c>
      <c r="C4538" t="s">
        <v>774</v>
      </c>
      <c r="D4538" t="s">
        <v>28</v>
      </c>
      <c r="E4538" s="8">
        <v>433</v>
      </c>
      <c r="F4538" s="9">
        <v>2274361.0280800001</v>
      </c>
      <c r="G4538" s="8">
        <v>501</v>
      </c>
      <c r="H4538" s="9">
        <v>2497493.0411999999</v>
      </c>
      <c r="I4538" s="8">
        <v>453</v>
      </c>
      <c r="J4538" s="9">
        <v>2061913.6895999999</v>
      </c>
      <c r="K4538" s="7">
        <v>-0.135728542914172</v>
      </c>
      <c r="L4538" s="10">
        <v>-8.9342396330677795E-2</v>
      </c>
      <c r="M4538" s="7">
        <v>-4.41501103752759E-2</v>
      </c>
      <c r="N4538" s="7">
        <v>0.10303405984040601</v>
      </c>
    </row>
    <row r="4539" spans="2:14" x14ac:dyDescent="0.25">
      <c r="B4539" t="s">
        <v>16</v>
      </c>
      <c r="C4539" t="s">
        <v>774</v>
      </c>
      <c r="D4539" t="s">
        <v>6</v>
      </c>
      <c r="E4539" s="8">
        <v>4222</v>
      </c>
      <c r="F4539" s="9">
        <v>23141276.0881202</v>
      </c>
      <c r="G4539" s="8">
        <v>4719</v>
      </c>
      <c r="H4539" s="9">
        <v>23632927.539299902</v>
      </c>
      <c r="I4539" s="8">
        <v>4620</v>
      </c>
      <c r="J4539" s="9">
        <v>20811675.284000002</v>
      </c>
      <c r="K4539" s="7">
        <v>-0.105318923500742</v>
      </c>
      <c r="L4539" s="10">
        <v>-2.08036626170061E-2</v>
      </c>
      <c r="M4539" s="7">
        <v>-8.6147186147186194E-2</v>
      </c>
      <c r="N4539" s="7">
        <v>0.11193720699222801</v>
      </c>
    </row>
    <row r="4540" spans="2:14" x14ac:dyDescent="0.25">
      <c r="B4540" t="s">
        <v>16</v>
      </c>
      <c r="C4540" t="s">
        <v>774</v>
      </c>
      <c r="D4540" t="s">
        <v>17</v>
      </c>
      <c r="E4540" s="8">
        <v>3868</v>
      </c>
      <c r="F4540" s="9">
        <v>22917195.0482141</v>
      </c>
      <c r="G4540" s="8">
        <v>5028</v>
      </c>
      <c r="H4540" s="9">
        <v>28215276.814277001</v>
      </c>
      <c r="I4540" s="8">
        <v>4815</v>
      </c>
      <c r="J4540" s="9">
        <v>25299593.3831001</v>
      </c>
      <c r="K4540" s="7">
        <v>-0.23070803500397799</v>
      </c>
      <c r="L4540" s="10">
        <v>-0.18777351719555199</v>
      </c>
      <c r="M4540" s="7">
        <v>-0.19667705088265799</v>
      </c>
      <c r="N4540" s="7">
        <v>-9.4167455532206401E-2</v>
      </c>
    </row>
    <row r="4541" spans="2:14" x14ac:dyDescent="0.25">
      <c r="B4541" t="s">
        <v>16</v>
      </c>
      <c r="C4541" t="s">
        <v>774</v>
      </c>
      <c r="D4541" t="s">
        <v>19</v>
      </c>
      <c r="E4541" s="8">
        <v>4832</v>
      </c>
      <c r="F4541" s="9">
        <v>27272813.21912</v>
      </c>
      <c r="G4541" s="8">
        <v>5869</v>
      </c>
      <c r="H4541" s="9">
        <v>30140459.763197102</v>
      </c>
      <c r="I4541" s="8">
        <v>5342</v>
      </c>
      <c r="J4541" s="9">
        <v>25873220.4603411</v>
      </c>
      <c r="K4541" s="7">
        <v>-0.17669108877151099</v>
      </c>
      <c r="L4541" s="10">
        <v>-9.5142760482330405E-2</v>
      </c>
      <c r="M4541" s="7">
        <v>-9.5469861475102905E-2</v>
      </c>
      <c r="N4541" s="7">
        <v>5.4094261706776302E-2</v>
      </c>
    </row>
    <row r="4542" spans="2:14" x14ac:dyDescent="0.25">
      <c r="B4542" t="s">
        <v>16</v>
      </c>
      <c r="C4542" t="s">
        <v>774</v>
      </c>
      <c r="D4542" t="s">
        <v>23</v>
      </c>
      <c r="E4542" s="8">
        <v>5514</v>
      </c>
      <c r="F4542" s="9">
        <v>37639420.071917899</v>
      </c>
      <c r="G4542" s="8">
        <v>6680</v>
      </c>
      <c r="H4542" s="9">
        <v>45199030.9115142</v>
      </c>
      <c r="I4542" s="8">
        <v>6561</v>
      </c>
      <c r="J4542" s="9">
        <v>42154501.106624</v>
      </c>
      <c r="K4542" s="7">
        <v>-0.17455089820359301</v>
      </c>
      <c r="L4542" s="10">
        <v>-0.16725161330108301</v>
      </c>
      <c r="M4542" s="7">
        <v>-0.15957933241883901</v>
      </c>
      <c r="N4542" s="7">
        <v>-0.107107922432431</v>
      </c>
    </row>
    <row r="4543" spans="2:14" x14ac:dyDescent="0.25">
      <c r="B4543" t="s">
        <v>16</v>
      </c>
      <c r="C4543" t="s">
        <v>774</v>
      </c>
      <c r="D4543" t="s">
        <v>29</v>
      </c>
      <c r="E4543" s="8">
        <v>1331</v>
      </c>
      <c r="F4543" s="9">
        <v>7966827.336898</v>
      </c>
      <c r="G4543" s="8">
        <v>1314</v>
      </c>
      <c r="H4543" s="9">
        <v>7264992.7312999899</v>
      </c>
      <c r="I4543" s="8">
        <v>1252</v>
      </c>
      <c r="J4543" s="9">
        <v>6558607.0209999802</v>
      </c>
      <c r="K4543" s="7">
        <v>1.2937595129375999E-2</v>
      </c>
      <c r="L4543" s="10">
        <v>9.6604997631211095E-2</v>
      </c>
      <c r="M4543" s="7">
        <v>6.3099041533546396E-2</v>
      </c>
      <c r="N4543" s="7">
        <v>0.214713324245382</v>
      </c>
    </row>
    <row r="4544" spans="2:14" x14ac:dyDescent="0.25">
      <c r="B4544" t="s">
        <v>16</v>
      </c>
      <c r="C4544" t="s">
        <v>774</v>
      </c>
      <c r="D4544" t="s">
        <v>30</v>
      </c>
      <c r="E4544" s="8">
        <v>23</v>
      </c>
      <c r="F4544" s="9">
        <v>144947.56</v>
      </c>
      <c r="G4544" s="8">
        <v>15</v>
      </c>
      <c r="H4544" s="9">
        <v>85490.103000000003</v>
      </c>
      <c r="I4544" s="8">
        <v>48</v>
      </c>
      <c r="J4544" s="9">
        <v>196721.64369999999</v>
      </c>
      <c r="K4544" s="7">
        <v>0.53333333333333299</v>
      </c>
      <c r="L4544" s="10">
        <v>0.69548935974495196</v>
      </c>
      <c r="M4544" s="7">
        <v>-0.52083333333333304</v>
      </c>
      <c r="N4544" s="7">
        <v>-0.26318448100685499</v>
      </c>
    </row>
    <row r="4545" spans="2:14" x14ac:dyDescent="0.25">
      <c r="B4545" t="s">
        <v>16</v>
      </c>
      <c r="C4545" t="s">
        <v>774</v>
      </c>
      <c r="D4545" t="s">
        <v>26</v>
      </c>
      <c r="E4545" s="8">
        <v>275</v>
      </c>
      <c r="F4545" s="9">
        <v>1682781.28476</v>
      </c>
      <c r="G4545" s="8">
        <v>297</v>
      </c>
      <c r="H4545" s="9">
        <v>2204313.3782000002</v>
      </c>
      <c r="I4545" s="8">
        <v>369</v>
      </c>
      <c r="J4545" s="9">
        <v>2393666.4473000001</v>
      </c>
      <c r="K4545" s="7">
        <v>-7.4074074074074098E-2</v>
      </c>
      <c r="L4545" s="10">
        <v>-0.23659616577107201</v>
      </c>
      <c r="M4545" s="7">
        <v>-0.25474254742547398</v>
      </c>
      <c r="N4545" s="7">
        <v>-0.29698589097151001</v>
      </c>
    </row>
    <row r="4546" spans="2:14" x14ac:dyDescent="0.25">
      <c r="B4546" t="s">
        <v>16</v>
      </c>
      <c r="C4546" t="s">
        <v>775</v>
      </c>
      <c r="D4546" t="s">
        <v>28</v>
      </c>
      <c r="E4546" s="8">
        <v>259</v>
      </c>
      <c r="F4546" s="9">
        <v>280312.30650000001</v>
      </c>
      <c r="G4546" s="8">
        <v>287</v>
      </c>
      <c r="H4546" s="9">
        <v>282367.3688</v>
      </c>
      <c r="I4546" s="8">
        <v>325</v>
      </c>
      <c r="J4546" s="9">
        <v>339237.45539999998</v>
      </c>
      <c r="K4546" s="7">
        <v>-9.7560975609756101E-2</v>
      </c>
      <c r="L4546" s="10">
        <v>-7.2779737571428997E-3</v>
      </c>
      <c r="M4546" s="7">
        <v>-0.20307692307692299</v>
      </c>
      <c r="N4546" s="7">
        <v>-0.17369882942471801</v>
      </c>
    </row>
    <row r="4547" spans="2:14" x14ac:dyDescent="0.25">
      <c r="B4547" t="s">
        <v>16</v>
      </c>
      <c r="C4547" t="s">
        <v>775</v>
      </c>
      <c r="D4547" t="s">
        <v>6</v>
      </c>
      <c r="E4547" s="8">
        <v>1133</v>
      </c>
      <c r="F4547" s="9">
        <v>2611539.3305049902</v>
      </c>
      <c r="G4547" s="8">
        <v>1033</v>
      </c>
      <c r="H4547" s="9">
        <v>1726194.26889999</v>
      </c>
      <c r="I4547" s="8">
        <v>1035</v>
      </c>
      <c r="J4547" s="9">
        <v>1257553.5944000001</v>
      </c>
      <c r="K4547" s="7">
        <v>9.6805421103581799E-2</v>
      </c>
      <c r="L4547" s="10">
        <v>0.51288842603398399</v>
      </c>
      <c r="M4547" s="7">
        <v>9.46859903381643E-2</v>
      </c>
      <c r="N4547" s="7">
        <v>1.0766823315796801</v>
      </c>
    </row>
    <row r="4548" spans="2:14" x14ac:dyDescent="0.25">
      <c r="B4548" t="s">
        <v>16</v>
      </c>
      <c r="C4548" t="s">
        <v>775</v>
      </c>
      <c r="D4548" t="s">
        <v>17</v>
      </c>
      <c r="E4548" s="8">
        <v>1248</v>
      </c>
      <c r="F4548" s="9">
        <v>2790116.7052799901</v>
      </c>
      <c r="G4548" s="8">
        <v>1722</v>
      </c>
      <c r="H4548" s="9">
        <v>3385694.6851000101</v>
      </c>
      <c r="I4548" s="8">
        <v>1463</v>
      </c>
      <c r="J4548" s="9">
        <v>2411342.3059999999</v>
      </c>
      <c r="K4548" s="7">
        <v>-0.27526132404181203</v>
      </c>
      <c r="L4548" s="10">
        <v>-0.17591012634455</v>
      </c>
      <c r="M4548" s="7">
        <v>-0.14695830485304201</v>
      </c>
      <c r="N4548" s="7">
        <v>0.157080310969336</v>
      </c>
    </row>
    <row r="4549" spans="2:14" x14ac:dyDescent="0.25">
      <c r="B4549" t="s">
        <v>16</v>
      </c>
      <c r="C4549" t="s">
        <v>775</v>
      </c>
      <c r="D4549" t="s">
        <v>19</v>
      </c>
      <c r="E4549" s="8">
        <v>3617</v>
      </c>
      <c r="F4549" s="9">
        <v>6799518.9126559496</v>
      </c>
      <c r="G4549" s="8">
        <v>3771</v>
      </c>
      <c r="H4549" s="9">
        <v>5363079.25859999</v>
      </c>
      <c r="I4549" s="8">
        <v>3387</v>
      </c>
      <c r="J4549" s="9">
        <v>4891964.0791999903</v>
      </c>
      <c r="K4549" s="7">
        <v>-4.0837974012198401E-2</v>
      </c>
      <c r="L4549" s="10">
        <v>0.26783860256261299</v>
      </c>
      <c r="M4549" s="7">
        <v>6.7906702096250299E-2</v>
      </c>
      <c r="N4549" s="7">
        <v>0.38993639417072501</v>
      </c>
    </row>
    <row r="4550" spans="2:14" x14ac:dyDescent="0.25">
      <c r="B4550" t="s">
        <v>16</v>
      </c>
      <c r="C4550" t="s">
        <v>775</v>
      </c>
      <c r="D4550" t="s">
        <v>23</v>
      </c>
      <c r="E4550" s="8">
        <v>14003</v>
      </c>
      <c r="F4550" s="9">
        <v>24073022.6478201</v>
      </c>
      <c r="G4550" s="8">
        <v>16145</v>
      </c>
      <c r="H4550" s="9">
        <v>22384739.978168201</v>
      </c>
      <c r="I4550" s="8">
        <v>15019</v>
      </c>
      <c r="J4550" s="9">
        <v>18778544.833832402</v>
      </c>
      <c r="K4550" s="7">
        <v>-0.132672654072468</v>
      </c>
      <c r="L4550" s="10">
        <v>7.5421142765044899E-2</v>
      </c>
      <c r="M4550" s="7">
        <v>-6.7647646314668103E-2</v>
      </c>
      <c r="N4550" s="7">
        <v>0.28194292267252202</v>
      </c>
    </row>
    <row r="4551" spans="2:14" x14ac:dyDescent="0.25">
      <c r="B4551" t="s">
        <v>16</v>
      </c>
      <c r="C4551" t="s">
        <v>775</v>
      </c>
      <c r="D4551" t="s">
        <v>29</v>
      </c>
      <c r="E4551" s="8">
        <v>1626</v>
      </c>
      <c r="F4551" s="9">
        <v>3298911.58179999</v>
      </c>
      <c r="G4551" s="8">
        <v>1616</v>
      </c>
      <c r="H4551" s="9">
        <v>2840567.51959999</v>
      </c>
      <c r="I4551" s="8">
        <v>1242</v>
      </c>
      <c r="J4551" s="9">
        <v>2077488.46761101</v>
      </c>
      <c r="K4551" s="7">
        <v>6.18811881188108E-3</v>
      </c>
      <c r="L4551" s="10">
        <v>0.16135651028796499</v>
      </c>
      <c r="M4551" s="7">
        <v>0.30917874396135298</v>
      </c>
      <c r="N4551" s="7">
        <v>0.58793256050829101</v>
      </c>
    </row>
    <row r="4552" spans="2:14" x14ac:dyDescent="0.25">
      <c r="B4552" t="s">
        <v>16</v>
      </c>
      <c r="C4552" t="s">
        <v>775</v>
      </c>
      <c r="D4552" t="s">
        <v>30</v>
      </c>
      <c r="E4552" s="8">
        <v>8</v>
      </c>
      <c r="F4552" s="9">
        <v>10101.415999999999</v>
      </c>
      <c r="G4552" s="8" t="s">
        <v>69</v>
      </c>
      <c r="H4552" s="9">
        <v>3810</v>
      </c>
      <c r="I4552" s="8" t="s">
        <v>69</v>
      </c>
      <c r="J4552" s="9">
        <v>5840.2</v>
      </c>
      <c r="K4552" s="7" t="s">
        <v>70</v>
      </c>
      <c r="L4552" s="10">
        <v>1.65129028871391</v>
      </c>
      <c r="M4552" s="7" t="s">
        <v>70</v>
      </c>
      <c r="N4552" s="7">
        <v>0.72963528646279296</v>
      </c>
    </row>
    <row r="4553" spans="2:14" x14ac:dyDescent="0.25">
      <c r="B4553" t="s">
        <v>16</v>
      </c>
      <c r="C4553" t="s">
        <v>775</v>
      </c>
      <c r="D4553" t="s">
        <v>26</v>
      </c>
      <c r="E4553" s="8">
        <v>609</v>
      </c>
      <c r="F4553" s="9">
        <v>969098.27679999999</v>
      </c>
      <c r="G4553" s="8">
        <v>782</v>
      </c>
      <c r="H4553" s="9">
        <v>915896.65509999997</v>
      </c>
      <c r="I4553" s="8">
        <v>537</v>
      </c>
      <c r="J4553" s="9">
        <v>574018.06149999995</v>
      </c>
      <c r="K4553" s="7">
        <v>-0.22122762148337599</v>
      </c>
      <c r="L4553" s="10">
        <v>5.8086926514860499E-2</v>
      </c>
      <c r="M4553" s="7">
        <v>0.13407821229050301</v>
      </c>
      <c r="N4553" s="7">
        <v>0.68827140084685201</v>
      </c>
    </row>
    <row r="4554" spans="2:14" x14ac:dyDescent="0.25">
      <c r="B4554" t="s">
        <v>16</v>
      </c>
      <c r="C4554" t="s">
        <v>776</v>
      </c>
      <c r="D4554" t="s">
        <v>28</v>
      </c>
      <c r="E4554" s="8">
        <v>175</v>
      </c>
      <c r="F4554" s="9">
        <v>772004.14619999996</v>
      </c>
      <c r="G4554" s="8">
        <v>156</v>
      </c>
      <c r="H4554" s="9">
        <v>694438.40000000002</v>
      </c>
      <c r="I4554" s="8">
        <v>165</v>
      </c>
      <c r="J4554" s="9">
        <v>738485.2</v>
      </c>
      <c r="K4554" s="7">
        <v>0.121794871794872</v>
      </c>
      <c r="L4554" s="10">
        <v>0.111695646726909</v>
      </c>
      <c r="M4554" s="7">
        <v>6.0606060606060601E-2</v>
      </c>
      <c r="N4554" s="7">
        <v>4.5388785313504001E-2</v>
      </c>
    </row>
    <row r="4555" spans="2:14" x14ac:dyDescent="0.25">
      <c r="B4555" t="s">
        <v>16</v>
      </c>
      <c r="C4555" t="s">
        <v>776</v>
      </c>
      <c r="D4555" t="s">
        <v>6</v>
      </c>
      <c r="E4555" s="8">
        <v>2872</v>
      </c>
      <c r="F4555" s="9">
        <v>15674521.3248691</v>
      </c>
      <c r="G4555" s="8">
        <v>3936</v>
      </c>
      <c r="H4555" s="9">
        <v>19113946.270359501</v>
      </c>
      <c r="I4555" s="8">
        <v>4246</v>
      </c>
      <c r="J4555" s="9">
        <v>18399265.468056001</v>
      </c>
      <c r="K4555" s="7">
        <v>-0.27032520325203302</v>
      </c>
      <c r="L4555" s="10">
        <v>-0.17994321511848399</v>
      </c>
      <c r="M4555" s="7">
        <v>-0.32359868111163398</v>
      </c>
      <c r="N4555" s="7">
        <v>-0.14808983260323799</v>
      </c>
    </row>
    <row r="4556" spans="2:14" x14ac:dyDescent="0.25">
      <c r="B4556" t="s">
        <v>16</v>
      </c>
      <c r="C4556" t="s">
        <v>776</v>
      </c>
      <c r="D4556" t="s">
        <v>17</v>
      </c>
      <c r="E4556" s="8">
        <v>1777</v>
      </c>
      <c r="F4556" s="9">
        <v>10449915.444933901</v>
      </c>
      <c r="G4556" s="8">
        <v>2790</v>
      </c>
      <c r="H4556" s="9">
        <v>14066868.390599901</v>
      </c>
      <c r="I4556" s="8">
        <v>2965</v>
      </c>
      <c r="J4556" s="9">
        <v>13578199.451300001</v>
      </c>
      <c r="K4556" s="7">
        <v>-0.36308243727598599</v>
      </c>
      <c r="L4556" s="10">
        <v>-0.25712566899986</v>
      </c>
      <c r="M4556" s="7">
        <v>-0.40067453625632399</v>
      </c>
      <c r="N4556" s="7">
        <v>-0.23039019404495201</v>
      </c>
    </row>
    <row r="4557" spans="2:14" x14ac:dyDescent="0.25">
      <c r="B4557" t="s">
        <v>16</v>
      </c>
      <c r="C4557" t="s">
        <v>776</v>
      </c>
      <c r="D4557" t="s">
        <v>19</v>
      </c>
      <c r="E4557" s="8">
        <v>1970</v>
      </c>
      <c r="F4557" s="9">
        <v>11536890.8183001</v>
      </c>
      <c r="G4557" s="8">
        <v>3067</v>
      </c>
      <c r="H4557" s="9">
        <v>16044210.5265</v>
      </c>
      <c r="I4557" s="8">
        <v>3305</v>
      </c>
      <c r="J4557" s="9">
        <v>16500660.7827</v>
      </c>
      <c r="K4557" s="7">
        <v>-0.35767851320508598</v>
      </c>
      <c r="L4557" s="10">
        <v>-0.28093122442860302</v>
      </c>
      <c r="M4557" s="7">
        <v>-0.40393343419062</v>
      </c>
      <c r="N4557" s="7">
        <v>-0.30082249612719603</v>
      </c>
    </row>
    <row r="4558" spans="2:14" x14ac:dyDescent="0.25">
      <c r="B4558" t="s">
        <v>16</v>
      </c>
      <c r="C4558" t="s">
        <v>776</v>
      </c>
      <c r="D4558" t="s">
        <v>23</v>
      </c>
      <c r="E4558" s="8">
        <v>1065</v>
      </c>
      <c r="F4558" s="9">
        <v>9692133.7570200004</v>
      </c>
      <c r="G4558" s="8">
        <v>1446</v>
      </c>
      <c r="H4558" s="9">
        <v>10865429.553400001</v>
      </c>
      <c r="I4558" s="8">
        <v>1673</v>
      </c>
      <c r="J4558" s="9">
        <v>12132150.3369</v>
      </c>
      <c r="K4558" s="7">
        <v>-0.26348547717842302</v>
      </c>
      <c r="L4558" s="10">
        <v>-0.107984299250538</v>
      </c>
      <c r="M4558" s="7">
        <v>-0.36341900777047198</v>
      </c>
      <c r="N4558" s="7">
        <v>-0.20111987670138601</v>
      </c>
    </row>
    <row r="4559" spans="2:14" x14ac:dyDescent="0.25">
      <c r="B4559" t="s">
        <v>16</v>
      </c>
      <c r="C4559" t="s">
        <v>776</v>
      </c>
      <c r="D4559" t="s">
        <v>29</v>
      </c>
      <c r="E4559" s="8">
        <v>134</v>
      </c>
      <c r="F4559" s="9">
        <v>1008569.0486</v>
      </c>
      <c r="G4559" s="8">
        <v>187</v>
      </c>
      <c r="H4559" s="9">
        <v>1289995.4628999999</v>
      </c>
      <c r="I4559" s="8">
        <v>195</v>
      </c>
      <c r="J4559" s="9">
        <v>1554478.0684</v>
      </c>
      <c r="K4559" s="7">
        <v>-0.28342245989304798</v>
      </c>
      <c r="L4559" s="10">
        <v>-0.21816077838547801</v>
      </c>
      <c r="M4559" s="7">
        <v>-0.31282051282051299</v>
      </c>
      <c r="N4559" s="7">
        <v>-0.35118476799218901</v>
      </c>
    </row>
    <row r="4560" spans="2:14" x14ac:dyDescent="0.25">
      <c r="B4560" t="s">
        <v>16</v>
      </c>
      <c r="C4560" t="s">
        <v>776</v>
      </c>
      <c r="D4560" t="s">
        <v>30</v>
      </c>
      <c r="E4560" s="8">
        <v>96</v>
      </c>
      <c r="F4560" s="9">
        <v>775202.69000000099</v>
      </c>
      <c r="G4560" s="8">
        <v>86</v>
      </c>
      <c r="H4560" s="9">
        <v>532456.98</v>
      </c>
      <c r="I4560" s="8">
        <v>158</v>
      </c>
      <c r="J4560" s="9">
        <v>996484.65</v>
      </c>
      <c r="K4560" s="7">
        <v>0.116279069767442</v>
      </c>
      <c r="L4560" s="10">
        <v>0.455897319629467</v>
      </c>
      <c r="M4560" s="7">
        <v>-0.392405063291139</v>
      </c>
      <c r="N4560" s="7">
        <v>-0.22206258771773299</v>
      </c>
    </row>
    <row r="4561" spans="2:14" x14ac:dyDescent="0.25">
      <c r="B4561" t="s">
        <v>16</v>
      </c>
      <c r="C4561" t="s">
        <v>776</v>
      </c>
      <c r="D4561" t="s">
        <v>26</v>
      </c>
      <c r="E4561" s="8">
        <v>115</v>
      </c>
      <c r="F4561" s="9">
        <v>608087.01480000105</v>
      </c>
      <c r="G4561" s="8">
        <v>225</v>
      </c>
      <c r="H4561" s="9">
        <v>1582129.6388000001</v>
      </c>
      <c r="I4561" s="8">
        <v>191</v>
      </c>
      <c r="J4561" s="9">
        <v>1047504.4314</v>
      </c>
      <c r="K4561" s="7">
        <v>-0.48888888888888898</v>
      </c>
      <c r="L4561" s="10">
        <v>-0.61565285177185802</v>
      </c>
      <c r="M4561" s="7">
        <v>-0.39790575916230397</v>
      </c>
      <c r="N4561" s="7">
        <v>-0.41948979252785901</v>
      </c>
    </row>
    <row r="4562" spans="2:14" x14ac:dyDescent="0.25">
      <c r="B4562" t="s">
        <v>16</v>
      </c>
      <c r="C4562" t="s">
        <v>777</v>
      </c>
      <c r="D4562" t="s">
        <v>28</v>
      </c>
      <c r="E4562" s="8">
        <v>170</v>
      </c>
      <c r="F4562" s="9">
        <v>226530.81080000001</v>
      </c>
      <c r="G4562" s="8">
        <v>217</v>
      </c>
      <c r="H4562" s="9">
        <v>361761.88</v>
      </c>
      <c r="I4562" s="8">
        <v>171</v>
      </c>
      <c r="J4562" s="9">
        <v>242946.87</v>
      </c>
      <c r="K4562" s="7">
        <v>-0.216589861751152</v>
      </c>
      <c r="L4562" s="10">
        <v>-0.373812379568571</v>
      </c>
      <c r="M4562" s="7">
        <v>-5.8479532163743199E-3</v>
      </c>
      <c r="N4562" s="7">
        <v>-6.7570572940495302E-2</v>
      </c>
    </row>
    <row r="4563" spans="2:14" x14ac:dyDescent="0.25">
      <c r="B4563" t="s">
        <v>16</v>
      </c>
      <c r="C4563" t="s">
        <v>777</v>
      </c>
      <c r="D4563" t="s">
        <v>6</v>
      </c>
      <c r="E4563" s="8">
        <v>5033</v>
      </c>
      <c r="F4563" s="9">
        <v>8115623.1928077601</v>
      </c>
      <c r="G4563" s="8">
        <v>6963</v>
      </c>
      <c r="H4563" s="9">
        <v>9665054.2035760395</v>
      </c>
      <c r="I4563" s="8">
        <v>7331</v>
      </c>
      <c r="J4563" s="9">
        <v>9047671.0456000101</v>
      </c>
      <c r="K4563" s="7">
        <v>-0.27717937670544301</v>
      </c>
      <c r="L4563" s="10">
        <v>-0.160312707837168</v>
      </c>
      <c r="M4563" s="7">
        <v>-0.31346337471013502</v>
      </c>
      <c r="N4563" s="7">
        <v>-0.103015223265164</v>
      </c>
    </row>
    <row r="4564" spans="2:14" x14ac:dyDescent="0.25">
      <c r="B4564" t="s">
        <v>16</v>
      </c>
      <c r="C4564" t="s">
        <v>777</v>
      </c>
      <c r="D4564" t="s">
        <v>17</v>
      </c>
      <c r="E4564" s="8">
        <v>3815</v>
      </c>
      <c r="F4564" s="9">
        <v>6270766.36372001</v>
      </c>
      <c r="G4564" s="8">
        <v>5042</v>
      </c>
      <c r="H4564" s="9">
        <v>7127780.84380004</v>
      </c>
      <c r="I4564" s="8">
        <v>5061</v>
      </c>
      <c r="J4564" s="9">
        <v>6355507.0637999997</v>
      </c>
      <c r="K4564" s="7">
        <v>-0.243355811186037</v>
      </c>
      <c r="L4564" s="10">
        <v>-0.120235806748391</v>
      </c>
      <c r="M4564" s="7">
        <v>-0.24619640387275199</v>
      </c>
      <c r="N4564" s="7">
        <v>-1.3333428667346299E-2</v>
      </c>
    </row>
    <row r="4565" spans="2:14" x14ac:dyDescent="0.25">
      <c r="B4565" t="s">
        <v>16</v>
      </c>
      <c r="C4565" t="s">
        <v>777</v>
      </c>
      <c r="D4565" t="s">
        <v>19</v>
      </c>
      <c r="E4565" s="8">
        <v>3599</v>
      </c>
      <c r="F4565" s="9">
        <v>7103344.6140999403</v>
      </c>
      <c r="G4565" s="8">
        <v>5661</v>
      </c>
      <c r="H4565" s="9">
        <v>9330972.0708000008</v>
      </c>
      <c r="I4565" s="8">
        <v>5876</v>
      </c>
      <c r="J4565" s="9">
        <v>8954247.6132000107</v>
      </c>
      <c r="K4565" s="7">
        <v>-0.36424659954071698</v>
      </c>
      <c r="L4565" s="10">
        <v>-0.23873476844616401</v>
      </c>
      <c r="M4565" s="7">
        <v>-0.38750850918992502</v>
      </c>
      <c r="N4565" s="7">
        <v>-0.206706702679468</v>
      </c>
    </row>
    <row r="4566" spans="2:14" x14ac:dyDescent="0.25">
      <c r="B4566" t="s">
        <v>16</v>
      </c>
      <c r="C4566" t="s">
        <v>777</v>
      </c>
      <c r="D4566" t="s">
        <v>23</v>
      </c>
      <c r="E4566" s="8">
        <v>2659</v>
      </c>
      <c r="F4566" s="9">
        <v>8502861.8374919593</v>
      </c>
      <c r="G4566" s="8">
        <v>3783</v>
      </c>
      <c r="H4566" s="9">
        <v>10074778.294500001</v>
      </c>
      <c r="I4566" s="8">
        <v>3977</v>
      </c>
      <c r="J4566" s="9">
        <v>9962925.0458000209</v>
      </c>
      <c r="K4566" s="7">
        <v>-0.29711868887126602</v>
      </c>
      <c r="L4566" s="10">
        <v>-0.15602491797424201</v>
      </c>
      <c r="M4566" s="7">
        <v>-0.331405582097058</v>
      </c>
      <c r="N4566" s="7">
        <v>-0.146549652998098</v>
      </c>
    </row>
    <row r="4567" spans="2:14" x14ac:dyDescent="0.25">
      <c r="B4567" t="s">
        <v>16</v>
      </c>
      <c r="C4567" t="s">
        <v>777</v>
      </c>
      <c r="D4567" t="s">
        <v>29</v>
      </c>
      <c r="E4567" s="8">
        <v>437</v>
      </c>
      <c r="F4567" s="9">
        <v>1517523.0504999999</v>
      </c>
      <c r="G4567" s="8">
        <v>506</v>
      </c>
      <c r="H4567" s="9">
        <v>1696597.3759999999</v>
      </c>
      <c r="I4567" s="8">
        <v>578</v>
      </c>
      <c r="J4567" s="9">
        <v>2079239.2681</v>
      </c>
      <c r="K4567" s="7">
        <v>-0.13636363636363599</v>
      </c>
      <c r="L4567" s="10">
        <v>-0.105549099646845</v>
      </c>
      <c r="M4567" s="7">
        <v>-0.24394463667820099</v>
      </c>
      <c r="N4567" s="7">
        <v>-0.27015467927041098</v>
      </c>
    </row>
    <row r="4568" spans="2:14" x14ac:dyDescent="0.25">
      <c r="B4568" t="s">
        <v>16</v>
      </c>
      <c r="C4568" t="s">
        <v>777</v>
      </c>
      <c r="D4568" t="s">
        <v>30</v>
      </c>
      <c r="E4568" s="8">
        <v>75</v>
      </c>
      <c r="F4568" s="9">
        <v>176989.93599999999</v>
      </c>
      <c r="G4568" s="8">
        <v>83</v>
      </c>
      <c r="H4568" s="9">
        <v>117621.8288</v>
      </c>
      <c r="I4568" s="8">
        <v>99</v>
      </c>
      <c r="J4568" s="9">
        <v>94259.5</v>
      </c>
      <c r="K4568" s="7">
        <v>-9.6385542168674704E-2</v>
      </c>
      <c r="L4568" s="10">
        <v>0.50473715470746106</v>
      </c>
      <c r="M4568" s="7">
        <v>-0.24242424242424199</v>
      </c>
      <c r="N4568" s="7">
        <v>0.87768804205411599</v>
      </c>
    </row>
    <row r="4569" spans="2:14" x14ac:dyDescent="0.25">
      <c r="B4569" t="s">
        <v>16</v>
      </c>
      <c r="C4569" t="s">
        <v>777</v>
      </c>
      <c r="D4569" t="s">
        <v>26</v>
      </c>
      <c r="E4569" s="8">
        <v>270</v>
      </c>
      <c r="F4569" s="9">
        <v>540234.93076000002</v>
      </c>
      <c r="G4569" s="8">
        <v>335</v>
      </c>
      <c r="H4569" s="9">
        <v>557090.902</v>
      </c>
      <c r="I4569" s="8">
        <v>354</v>
      </c>
      <c r="J4569" s="9">
        <v>626308.65960000001</v>
      </c>
      <c r="K4569" s="7">
        <v>-0.19402985074626899</v>
      </c>
      <c r="L4569" s="10">
        <v>-3.0257128916456901E-2</v>
      </c>
      <c r="M4569" s="7">
        <v>-0.23728813559322001</v>
      </c>
      <c r="N4569" s="7">
        <v>-0.13743020716809501</v>
      </c>
    </row>
    <row r="4570" spans="2:14" x14ac:dyDescent="0.25">
      <c r="B4570" t="s">
        <v>16</v>
      </c>
      <c r="C4570" t="s">
        <v>778</v>
      </c>
      <c r="D4570" t="s">
        <v>28</v>
      </c>
      <c r="E4570" s="8">
        <v>117</v>
      </c>
      <c r="F4570" s="9">
        <v>45765.599999999999</v>
      </c>
      <c r="G4570" s="8">
        <v>134</v>
      </c>
      <c r="H4570" s="9">
        <v>55446.68</v>
      </c>
      <c r="I4570" s="8">
        <v>88</v>
      </c>
      <c r="J4570" s="9">
        <v>69620.820000000007</v>
      </c>
      <c r="K4570" s="7">
        <v>-0.12686567164179099</v>
      </c>
      <c r="L4570" s="10">
        <v>-0.17460161726545201</v>
      </c>
      <c r="M4570" s="7">
        <v>0.32954545454545497</v>
      </c>
      <c r="N4570" s="7">
        <v>-0.342644915701941</v>
      </c>
    </row>
    <row r="4571" spans="2:14" x14ac:dyDescent="0.25">
      <c r="B4571" t="s">
        <v>16</v>
      </c>
      <c r="C4571" t="s">
        <v>778</v>
      </c>
      <c r="D4571" t="s">
        <v>6</v>
      </c>
      <c r="E4571" s="8">
        <v>1290</v>
      </c>
      <c r="F4571" s="9">
        <v>1318453.127575</v>
      </c>
      <c r="G4571" s="8">
        <v>1657</v>
      </c>
      <c r="H4571" s="9">
        <v>1208172.7073999899</v>
      </c>
      <c r="I4571" s="8">
        <v>1599</v>
      </c>
      <c r="J4571" s="9">
        <v>1031267.463</v>
      </c>
      <c r="K4571" s="7">
        <v>-0.22148461074230499</v>
      </c>
      <c r="L4571" s="10">
        <v>9.1278688468581698E-2</v>
      </c>
      <c r="M4571" s="7">
        <v>-0.193245778611632</v>
      </c>
      <c r="N4571" s="7">
        <v>0.27847835297699203</v>
      </c>
    </row>
    <row r="4572" spans="2:14" x14ac:dyDescent="0.25">
      <c r="B4572" t="s">
        <v>16</v>
      </c>
      <c r="C4572" t="s">
        <v>778</v>
      </c>
      <c r="D4572" t="s">
        <v>17</v>
      </c>
      <c r="E4572" s="8">
        <v>1050</v>
      </c>
      <c r="F4572" s="9">
        <v>1091240.9024420001</v>
      </c>
      <c r="G4572" s="8">
        <v>1426</v>
      </c>
      <c r="H4572" s="9">
        <v>1065484.2294000001</v>
      </c>
      <c r="I4572" s="8">
        <v>1210</v>
      </c>
      <c r="J4572" s="9">
        <v>1064548.1187</v>
      </c>
      <c r="K4572" s="7">
        <v>-0.26367461430575001</v>
      </c>
      <c r="L4572" s="10">
        <v>2.4173678343886201E-2</v>
      </c>
      <c r="M4572" s="7">
        <v>-0.13223140495867799</v>
      </c>
      <c r="N4572" s="7">
        <v>2.5074285767933101E-2</v>
      </c>
    </row>
    <row r="4573" spans="2:14" x14ac:dyDescent="0.25">
      <c r="B4573" t="s">
        <v>16</v>
      </c>
      <c r="C4573" t="s">
        <v>778</v>
      </c>
      <c r="D4573" t="s">
        <v>19</v>
      </c>
      <c r="E4573" s="8">
        <v>2499</v>
      </c>
      <c r="F4573" s="9">
        <v>2000525.8107999801</v>
      </c>
      <c r="G4573" s="8">
        <v>3256</v>
      </c>
      <c r="H4573" s="9">
        <v>1854547.66374001</v>
      </c>
      <c r="I4573" s="8">
        <v>2992</v>
      </c>
      <c r="J4573" s="9">
        <v>1675266.9242</v>
      </c>
      <c r="K4573" s="7">
        <v>-0.23249385749385801</v>
      </c>
      <c r="L4573" s="10">
        <v>7.8713612981820905E-2</v>
      </c>
      <c r="M4573" s="7">
        <v>-0.16477272727272699</v>
      </c>
      <c r="N4573" s="7">
        <v>0.19415347005391201</v>
      </c>
    </row>
    <row r="4574" spans="2:14" x14ac:dyDescent="0.25">
      <c r="B4574" t="s">
        <v>16</v>
      </c>
      <c r="C4574" t="s">
        <v>778</v>
      </c>
      <c r="D4574" t="s">
        <v>23</v>
      </c>
      <c r="E4574" s="8">
        <v>6152</v>
      </c>
      <c r="F4574" s="9">
        <v>3606501.2956999699</v>
      </c>
      <c r="G4574" s="8">
        <v>7225</v>
      </c>
      <c r="H4574" s="9">
        <v>4301646.8635500697</v>
      </c>
      <c r="I4574" s="8">
        <v>9316</v>
      </c>
      <c r="J4574" s="9">
        <v>5151348.0057998803</v>
      </c>
      <c r="K4574" s="7">
        <v>-0.148512110726644</v>
      </c>
      <c r="L4574" s="10">
        <v>-0.161599868585309</v>
      </c>
      <c r="M4574" s="7">
        <v>-0.33963074280807198</v>
      </c>
      <c r="N4574" s="7">
        <v>-0.29989173869841002</v>
      </c>
    </row>
    <row r="4575" spans="2:14" x14ac:dyDescent="0.25">
      <c r="B4575" t="s">
        <v>16</v>
      </c>
      <c r="C4575" t="s">
        <v>778</v>
      </c>
      <c r="D4575" t="s">
        <v>29</v>
      </c>
      <c r="E4575" s="8">
        <v>922</v>
      </c>
      <c r="F4575" s="9">
        <v>672464.43400000106</v>
      </c>
      <c r="G4575" s="8">
        <v>1177</v>
      </c>
      <c r="H4575" s="9">
        <v>830215.33899999899</v>
      </c>
      <c r="I4575" s="8">
        <v>954</v>
      </c>
      <c r="J4575" s="9">
        <v>623685.20660000003</v>
      </c>
      <c r="K4575" s="7">
        <v>-0.21665250637213301</v>
      </c>
      <c r="L4575" s="10">
        <v>-0.190012033733333</v>
      </c>
      <c r="M4575" s="7">
        <v>-3.3542976939203398E-2</v>
      </c>
      <c r="N4575" s="7">
        <v>7.8211294550209101E-2</v>
      </c>
    </row>
    <row r="4576" spans="2:14" x14ac:dyDescent="0.25">
      <c r="B4576" t="s">
        <v>16</v>
      </c>
      <c r="C4576" t="s">
        <v>778</v>
      </c>
      <c r="D4576" t="s">
        <v>30</v>
      </c>
      <c r="E4576" s="8">
        <v>41</v>
      </c>
      <c r="F4576" s="9">
        <v>18077.162</v>
      </c>
      <c r="G4576" s="8">
        <v>44</v>
      </c>
      <c r="H4576" s="9">
        <v>27120.9912</v>
      </c>
      <c r="I4576" s="8">
        <v>36</v>
      </c>
      <c r="J4576" s="9">
        <v>14254</v>
      </c>
      <c r="K4576" s="7">
        <v>-6.8181818181818205E-2</v>
      </c>
      <c r="L4576" s="10">
        <v>-0.333462340417706</v>
      </c>
      <c r="M4576" s="7">
        <v>0.13888888888888901</v>
      </c>
      <c r="N4576" s="7">
        <v>0.26821678125438497</v>
      </c>
    </row>
    <row r="4577" spans="2:14" x14ac:dyDescent="0.25">
      <c r="B4577" t="s">
        <v>16</v>
      </c>
      <c r="C4577" t="s">
        <v>778</v>
      </c>
      <c r="D4577" t="s">
        <v>26</v>
      </c>
      <c r="E4577" s="8">
        <v>912</v>
      </c>
      <c r="F4577" s="9">
        <v>414011.28815999901</v>
      </c>
      <c r="G4577" s="8">
        <v>1126</v>
      </c>
      <c r="H4577" s="9">
        <v>427167.2856</v>
      </c>
      <c r="I4577" s="8">
        <v>1009</v>
      </c>
      <c r="J4577" s="9">
        <v>405057.32</v>
      </c>
      <c r="K4577" s="7">
        <v>-0.19005328596802801</v>
      </c>
      <c r="L4577" s="10">
        <v>-3.0798232644435399E-2</v>
      </c>
      <c r="M4577" s="7">
        <v>-9.6134786917740397E-2</v>
      </c>
      <c r="N4577" s="7">
        <v>2.2105434756738401E-2</v>
      </c>
    </row>
    <row r="4578" spans="2:14" x14ac:dyDescent="0.25">
      <c r="B4578" t="s">
        <v>16</v>
      </c>
      <c r="C4578" t="s">
        <v>779</v>
      </c>
      <c r="D4578" t="s">
        <v>19</v>
      </c>
      <c r="E4578" s="8"/>
      <c r="F4578" s="9"/>
      <c r="G4578" s="8"/>
      <c r="H4578" s="9"/>
      <c r="I4578" s="8">
        <v>50</v>
      </c>
      <c r="J4578" s="9">
        <v>2932734.3193160002</v>
      </c>
      <c r="K4578" s="7"/>
      <c r="L4578" s="10"/>
      <c r="M4578" s="7"/>
      <c r="N4578" s="7"/>
    </row>
    <row r="4579" spans="2:14" x14ac:dyDescent="0.25">
      <c r="B4579" t="s">
        <v>16</v>
      </c>
      <c r="C4579" t="s">
        <v>779</v>
      </c>
      <c r="D4579" t="s">
        <v>23</v>
      </c>
      <c r="E4579" s="8"/>
      <c r="F4579" s="9"/>
      <c r="G4579" s="8"/>
      <c r="H4579" s="9"/>
      <c r="I4579" s="8">
        <v>362</v>
      </c>
      <c r="J4579" s="9">
        <v>25659942.37748</v>
      </c>
      <c r="K4579" s="7"/>
      <c r="L4579" s="10"/>
      <c r="M4579" s="7"/>
      <c r="N4579" s="7"/>
    </row>
    <row r="4580" spans="2:14" x14ac:dyDescent="0.25">
      <c r="B4580" t="s">
        <v>16</v>
      </c>
      <c r="C4580" t="s">
        <v>780</v>
      </c>
      <c r="D4580" t="s">
        <v>17</v>
      </c>
      <c r="E4580" s="8"/>
      <c r="F4580" s="9"/>
      <c r="G4580" s="8" t="s">
        <v>69</v>
      </c>
      <c r="H4580" s="9">
        <v>24080.37</v>
      </c>
      <c r="I4580" s="8"/>
      <c r="J4580" s="9"/>
      <c r="K4580" s="7" t="s">
        <v>70</v>
      </c>
      <c r="L4580" s="10"/>
      <c r="M4580" s="7"/>
      <c r="N4580" s="7"/>
    </row>
    <row r="4581" spans="2:14" x14ac:dyDescent="0.25">
      <c r="B4581" t="s">
        <v>16</v>
      </c>
      <c r="C4581" t="s">
        <v>780</v>
      </c>
      <c r="D4581" t="s">
        <v>19</v>
      </c>
      <c r="E4581" s="8">
        <v>18</v>
      </c>
      <c r="F4581" s="9">
        <v>352745.17599999998</v>
      </c>
      <c r="G4581" s="8">
        <v>20</v>
      </c>
      <c r="H4581" s="9">
        <v>406849.96</v>
      </c>
      <c r="I4581" s="8">
        <v>8</v>
      </c>
      <c r="J4581" s="9">
        <v>142882</v>
      </c>
      <c r="K4581" s="7">
        <v>-0.1</v>
      </c>
      <c r="L4581" s="10">
        <v>-0.132984611821026</v>
      </c>
      <c r="M4581" s="7">
        <v>1.25</v>
      </c>
      <c r="N4581" s="7">
        <v>1.4687866631206199</v>
      </c>
    </row>
    <row r="4582" spans="2:14" x14ac:dyDescent="0.25">
      <c r="B4582" t="s">
        <v>16</v>
      </c>
      <c r="C4582" t="s">
        <v>780</v>
      </c>
      <c r="D4582" t="s">
        <v>23</v>
      </c>
      <c r="E4582" s="8">
        <v>38</v>
      </c>
      <c r="F4582" s="9">
        <v>1058245.17</v>
      </c>
      <c r="G4582" s="8">
        <v>69</v>
      </c>
      <c r="H4582" s="9">
        <v>1586471.2</v>
      </c>
      <c r="I4582" s="8">
        <v>80</v>
      </c>
      <c r="J4582" s="9">
        <v>2060243.966</v>
      </c>
      <c r="K4582" s="7">
        <v>-0.44927536231884102</v>
      </c>
      <c r="L4582" s="10">
        <v>-0.332956583138729</v>
      </c>
      <c r="M4582" s="7">
        <v>-0.52500000000000002</v>
      </c>
      <c r="N4582" s="7">
        <v>-0.48634958409580897</v>
      </c>
    </row>
    <row r="4583" spans="2:14" x14ac:dyDescent="0.25">
      <c r="B4583" t="s">
        <v>16</v>
      </c>
      <c r="C4583" t="s">
        <v>781</v>
      </c>
      <c r="D4583" t="s">
        <v>17</v>
      </c>
      <c r="E4583" s="8"/>
      <c r="F4583" s="9"/>
      <c r="G4583" s="8" t="s">
        <v>69</v>
      </c>
      <c r="H4583" s="9">
        <v>7704.4</v>
      </c>
      <c r="I4583" s="8"/>
      <c r="J4583" s="9"/>
      <c r="K4583" s="7" t="s">
        <v>70</v>
      </c>
      <c r="L4583" s="10"/>
      <c r="M4583" s="7"/>
      <c r="N4583" s="7"/>
    </row>
    <row r="4584" spans="2:14" x14ac:dyDescent="0.25">
      <c r="B4584" t="s">
        <v>16</v>
      </c>
      <c r="C4584" t="s">
        <v>781</v>
      </c>
      <c r="D4584" t="s">
        <v>23</v>
      </c>
      <c r="E4584" s="8"/>
      <c r="F4584" s="9"/>
      <c r="G4584" s="8" t="s">
        <v>69</v>
      </c>
      <c r="H4584" s="9">
        <v>8976</v>
      </c>
      <c r="I4584" s="8"/>
      <c r="J4584" s="9"/>
      <c r="K4584" s="7" t="s">
        <v>70</v>
      </c>
      <c r="L4584" s="10"/>
      <c r="M4584" s="7"/>
      <c r="N4584" s="7"/>
    </row>
    <row r="4585" spans="2:14" x14ac:dyDescent="0.25">
      <c r="B4585" t="s">
        <v>16</v>
      </c>
      <c r="C4585" t="s">
        <v>782</v>
      </c>
      <c r="D4585" t="s">
        <v>19</v>
      </c>
      <c r="E4585" s="8">
        <v>12</v>
      </c>
      <c r="F4585" s="9">
        <v>50410.400000000001</v>
      </c>
      <c r="G4585" s="8">
        <v>11</v>
      </c>
      <c r="H4585" s="9">
        <v>74301.5</v>
      </c>
      <c r="I4585" s="8"/>
      <c r="J4585" s="9"/>
      <c r="K4585" s="7">
        <v>9.0909090909090801E-2</v>
      </c>
      <c r="L4585" s="10">
        <v>-0.32154263372879399</v>
      </c>
      <c r="M4585" s="7"/>
      <c r="N4585" s="7"/>
    </row>
    <row r="4586" spans="2:14" x14ac:dyDescent="0.25">
      <c r="B4586" t="s">
        <v>16</v>
      </c>
      <c r="C4586" t="s">
        <v>782</v>
      </c>
      <c r="D4586" t="s">
        <v>23</v>
      </c>
      <c r="E4586" s="8" t="s">
        <v>69</v>
      </c>
      <c r="F4586" s="9">
        <v>18551.16</v>
      </c>
      <c r="G4586" s="8"/>
      <c r="H4586" s="9"/>
      <c r="I4586" s="8" t="s">
        <v>69</v>
      </c>
      <c r="J4586" s="9">
        <v>4012</v>
      </c>
      <c r="K4586" s="7" t="s">
        <v>70</v>
      </c>
      <c r="L4586" s="10"/>
      <c r="M4586" s="7" t="s">
        <v>70</v>
      </c>
      <c r="N4586" s="7">
        <v>3.62391824526421</v>
      </c>
    </row>
    <row r="4587" spans="2:14" x14ac:dyDescent="0.25">
      <c r="B4587" t="s">
        <v>16</v>
      </c>
      <c r="C4587" t="s">
        <v>783</v>
      </c>
      <c r="D4587" t="s">
        <v>19</v>
      </c>
      <c r="E4587" s="8"/>
      <c r="F4587" s="9"/>
      <c r="G4587" s="8"/>
      <c r="H4587" s="9"/>
      <c r="I4587" s="8" t="s">
        <v>69</v>
      </c>
      <c r="J4587" s="9">
        <v>9000</v>
      </c>
      <c r="K4587" s="7"/>
      <c r="L4587" s="10"/>
      <c r="M4587" s="7" t="s">
        <v>70</v>
      </c>
      <c r="N4587" s="7"/>
    </row>
    <row r="4588" spans="2:14" x14ac:dyDescent="0.25">
      <c r="B4588" t="s">
        <v>16</v>
      </c>
      <c r="C4588" t="s">
        <v>784</v>
      </c>
      <c r="D4588" t="s">
        <v>19</v>
      </c>
      <c r="E4588" s="8">
        <v>26</v>
      </c>
      <c r="F4588" s="9">
        <v>33485.760000000002</v>
      </c>
      <c r="G4588" s="8">
        <v>15</v>
      </c>
      <c r="H4588" s="9">
        <v>17945</v>
      </c>
      <c r="I4588" s="8"/>
      <c r="J4588" s="9"/>
      <c r="K4588" s="7">
        <v>0.73333333333333295</v>
      </c>
      <c r="L4588" s="10">
        <v>0.86602173307328001</v>
      </c>
      <c r="M4588" s="7"/>
      <c r="N4588" s="7"/>
    </row>
    <row r="4589" spans="2:14" x14ac:dyDescent="0.25">
      <c r="B4589" t="s">
        <v>16</v>
      </c>
      <c r="C4589" t="s">
        <v>784</v>
      </c>
      <c r="D4589" t="s">
        <v>23</v>
      </c>
      <c r="E4589" s="8">
        <v>12</v>
      </c>
      <c r="F4589" s="9">
        <v>15220.8</v>
      </c>
      <c r="G4589" s="8">
        <v>45</v>
      </c>
      <c r="H4589" s="9">
        <v>54150</v>
      </c>
      <c r="I4589" s="8"/>
      <c r="J4589" s="9"/>
      <c r="K4589" s="7">
        <v>-0.73333333333333295</v>
      </c>
      <c r="L4589" s="10">
        <v>-0.71891412742382299</v>
      </c>
      <c r="M4589" s="7"/>
      <c r="N4589" s="7"/>
    </row>
    <row r="4590" spans="2:14" x14ac:dyDescent="0.25">
      <c r="B4590" t="s">
        <v>16</v>
      </c>
      <c r="C4590" t="s">
        <v>785</v>
      </c>
      <c r="D4590" t="s">
        <v>17</v>
      </c>
      <c r="E4590" s="8" t="s">
        <v>69</v>
      </c>
      <c r="F4590" s="9">
        <v>1377.306</v>
      </c>
      <c r="G4590" s="8" t="s">
        <v>69</v>
      </c>
      <c r="H4590" s="9">
        <v>1305.01</v>
      </c>
      <c r="I4590" s="8"/>
      <c r="J4590" s="9"/>
      <c r="K4590" s="7" t="s">
        <v>70</v>
      </c>
      <c r="L4590" s="10">
        <v>5.5398809204527201E-2</v>
      </c>
      <c r="M4590" s="7" t="s">
        <v>70</v>
      </c>
      <c r="N4590" s="7"/>
    </row>
    <row r="4591" spans="2:14" x14ac:dyDescent="0.25">
      <c r="B4591" t="s">
        <v>16</v>
      </c>
      <c r="C4591" t="s">
        <v>785</v>
      </c>
      <c r="D4591" t="s">
        <v>19</v>
      </c>
      <c r="E4591" s="8"/>
      <c r="F4591" s="9"/>
      <c r="G4591" s="8"/>
      <c r="H4591" s="9"/>
      <c r="I4591" s="8" t="s">
        <v>69</v>
      </c>
      <c r="J4591" s="9">
        <v>1248</v>
      </c>
      <c r="K4591" s="7"/>
      <c r="L4591" s="10"/>
      <c r="M4591" s="7" t="s">
        <v>70</v>
      </c>
      <c r="N4591" s="7"/>
    </row>
    <row r="4592" spans="2:14" x14ac:dyDescent="0.25">
      <c r="B4592" t="s">
        <v>16</v>
      </c>
      <c r="C4592" t="s">
        <v>785</v>
      </c>
      <c r="D4592" t="s">
        <v>23</v>
      </c>
      <c r="E4592" s="8">
        <v>74</v>
      </c>
      <c r="F4592" s="9">
        <v>50462.640000000101</v>
      </c>
      <c r="G4592" s="8">
        <v>135</v>
      </c>
      <c r="H4592" s="9">
        <v>86116.6</v>
      </c>
      <c r="I4592" s="8" t="s">
        <v>69</v>
      </c>
      <c r="J4592" s="9">
        <v>1248</v>
      </c>
      <c r="K4592" s="7">
        <v>-0.451851851851852</v>
      </c>
      <c r="L4592" s="10">
        <v>-0.41401959668635302</v>
      </c>
      <c r="M4592" s="7" t="s">
        <v>70</v>
      </c>
      <c r="N4592" s="7">
        <v>39.4348076923077</v>
      </c>
    </row>
    <row r="4593" spans="2:14" x14ac:dyDescent="0.25">
      <c r="B4593" t="s">
        <v>16</v>
      </c>
      <c r="C4593" t="s">
        <v>786</v>
      </c>
      <c r="D4593" t="s">
        <v>17</v>
      </c>
      <c r="E4593" s="8">
        <v>11</v>
      </c>
      <c r="F4593" s="9">
        <v>657604.19999999995</v>
      </c>
      <c r="G4593" s="8">
        <v>17</v>
      </c>
      <c r="H4593" s="9">
        <v>1000024.866</v>
      </c>
      <c r="I4593" s="8">
        <v>15</v>
      </c>
      <c r="J4593" s="9">
        <v>1041228.02</v>
      </c>
      <c r="K4593" s="7">
        <v>-0.35294117647058798</v>
      </c>
      <c r="L4593" s="10">
        <v>-0.34241215157943899</v>
      </c>
      <c r="M4593" s="7">
        <v>-0.266666666666667</v>
      </c>
      <c r="N4593" s="7">
        <v>-0.368434015058488</v>
      </c>
    </row>
    <row r="4594" spans="2:14" x14ac:dyDescent="0.25">
      <c r="B4594" t="s">
        <v>16</v>
      </c>
      <c r="C4594" t="s">
        <v>786</v>
      </c>
      <c r="D4594" t="s">
        <v>19</v>
      </c>
      <c r="E4594" s="8">
        <v>86</v>
      </c>
      <c r="F4594" s="9">
        <v>4984984.6128000002</v>
      </c>
      <c r="G4594" s="8">
        <v>30</v>
      </c>
      <c r="H4594" s="9">
        <v>1756923.1072</v>
      </c>
      <c r="I4594" s="8">
        <v>59</v>
      </c>
      <c r="J4594" s="9">
        <v>3368794.06</v>
      </c>
      <c r="K4594" s="7">
        <v>1.86666666666667</v>
      </c>
      <c r="L4594" s="10">
        <v>1.83733795313589</v>
      </c>
      <c r="M4594" s="7">
        <v>0.45762711864406802</v>
      </c>
      <c r="N4594" s="7">
        <v>0.479753444115252</v>
      </c>
    </row>
    <row r="4595" spans="2:14" x14ac:dyDescent="0.25">
      <c r="B4595" t="s">
        <v>16</v>
      </c>
      <c r="C4595" t="s">
        <v>786</v>
      </c>
      <c r="D4595" t="s">
        <v>23</v>
      </c>
      <c r="E4595" s="8">
        <v>867</v>
      </c>
      <c r="F4595" s="9">
        <v>49873580.509156004</v>
      </c>
      <c r="G4595" s="8">
        <v>920</v>
      </c>
      <c r="H4595" s="9">
        <v>52620000.365635</v>
      </c>
      <c r="I4595" s="8">
        <v>1017</v>
      </c>
      <c r="J4595" s="9">
        <v>57085550.026000001</v>
      </c>
      <c r="K4595" s="7">
        <v>-5.76086956521739E-2</v>
      </c>
      <c r="L4595" s="10">
        <v>-5.2193459471593401E-2</v>
      </c>
      <c r="M4595" s="7">
        <v>-0.14749262536873201</v>
      </c>
      <c r="N4595" s="7">
        <v>-0.126336165869633</v>
      </c>
    </row>
    <row r="4596" spans="2:14" x14ac:dyDescent="0.25">
      <c r="B4596" t="s">
        <v>16</v>
      </c>
      <c r="C4596" t="s">
        <v>786</v>
      </c>
      <c r="D4596" t="s">
        <v>29</v>
      </c>
      <c r="E4596" s="8">
        <v>77</v>
      </c>
      <c r="F4596" s="9">
        <v>4439177.9713199995</v>
      </c>
      <c r="G4596" s="8">
        <v>110</v>
      </c>
      <c r="H4596" s="9">
        <v>6116099.8324999996</v>
      </c>
      <c r="I4596" s="8">
        <v>86</v>
      </c>
      <c r="J4596" s="9">
        <v>4811594.9135999996</v>
      </c>
      <c r="K4596" s="7">
        <v>-0.3</v>
      </c>
      <c r="L4596" s="10">
        <v>-0.27418157111646602</v>
      </c>
      <c r="M4596" s="7">
        <v>-0.104651162790698</v>
      </c>
      <c r="N4596" s="7">
        <v>-7.7399895246244202E-2</v>
      </c>
    </row>
    <row r="4597" spans="2:14" x14ac:dyDescent="0.25">
      <c r="B4597" t="s">
        <v>16</v>
      </c>
      <c r="C4597" t="s">
        <v>787</v>
      </c>
      <c r="D4597" t="s">
        <v>19</v>
      </c>
      <c r="E4597" s="8">
        <v>6</v>
      </c>
      <c r="F4597" s="9">
        <v>1061712.1259999999</v>
      </c>
      <c r="G4597" s="8">
        <v>5</v>
      </c>
      <c r="H4597" s="9">
        <v>739000.86</v>
      </c>
      <c r="I4597" s="8">
        <v>6</v>
      </c>
      <c r="J4597" s="9">
        <v>858509.37600000005</v>
      </c>
      <c r="K4597" s="7">
        <v>0.2</v>
      </c>
      <c r="L4597" s="10">
        <v>0.436685914005567</v>
      </c>
      <c r="M4597" s="7">
        <v>0</v>
      </c>
      <c r="N4597" s="7">
        <v>0.23669252273838901</v>
      </c>
    </row>
    <row r="4598" spans="2:14" x14ac:dyDescent="0.25">
      <c r="B4598" t="s">
        <v>16</v>
      </c>
      <c r="C4598" t="s">
        <v>787</v>
      </c>
      <c r="D4598" t="s">
        <v>23</v>
      </c>
      <c r="E4598" s="8">
        <v>145</v>
      </c>
      <c r="F4598" s="9">
        <v>21566901.724300001</v>
      </c>
      <c r="G4598" s="8">
        <v>146</v>
      </c>
      <c r="H4598" s="9">
        <v>21088816.8629</v>
      </c>
      <c r="I4598" s="8">
        <v>157</v>
      </c>
      <c r="J4598" s="9">
        <v>22788600.610800002</v>
      </c>
      <c r="K4598" s="7">
        <v>-6.8493150684931798E-3</v>
      </c>
      <c r="L4598" s="10">
        <v>2.26700655853793E-2</v>
      </c>
      <c r="M4598" s="7">
        <v>-7.6433121019108305E-2</v>
      </c>
      <c r="N4598" s="7">
        <v>-5.36100881034801E-2</v>
      </c>
    </row>
    <row r="4599" spans="2:14" x14ac:dyDescent="0.25">
      <c r="B4599" t="s">
        <v>16</v>
      </c>
      <c r="C4599" t="s">
        <v>787</v>
      </c>
      <c r="D4599" t="s">
        <v>29</v>
      </c>
      <c r="E4599" s="8" t="s">
        <v>69</v>
      </c>
      <c r="F4599" s="9">
        <v>448727.8934</v>
      </c>
      <c r="G4599" s="8" t="s">
        <v>69</v>
      </c>
      <c r="H4599" s="9">
        <v>555858.47400000005</v>
      </c>
      <c r="I4599" s="8" t="s">
        <v>69</v>
      </c>
      <c r="J4599" s="9">
        <v>843651.96290000004</v>
      </c>
      <c r="K4599" s="7" t="s">
        <v>70</v>
      </c>
      <c r="L4599" s="10">
        <v>-0.192729958453418</v>
      </c>
      <c r="M4599" s="7" t="s">
        <v>70</v>
      </c>
      <c r="N4599" s="7">
        <v>-0.46811254743303599</v>
      </c>
    </row>
    <row r="4600" spans="2:14" x14ac:dyDescent="0.25">
      <c r="B4600" t="s">
        <v>16</v>
      </c>
      <c r="C4600" t="s">
        <v>788</v>
      </c>
      <c r="D4600" t="s">
        <v>23</v>
      </c>
      <c r="E4600" s="8">
        <v>361</v>
      </c>
      <c r="F4600" s="9">
        <v>110648388.950315</v>
      </c>
      <c r="G4600" s="8">
        <v>358</v>
      </c>
      <c r="H4600" s="9">
        <v>105515236.668852</v>
      </c>
      <c r="I4600" s="8">
        <v>501</v>
      </c>
      <c r="J4600" s="9">
        <v>142603334.13226199</v>
      </c>
      <c r="K4600" s="7">
        <v>8.3798882681565007E-3</v>
      </c>
      <c r="L4600" s="10">
        <v>4.8648445888178203E-2</v>
      </c>
      <c r="M4600" s="7">
        <v>-0.279441117764471</v>
      </c>
      <c r="N4600" s="7">
        <v>-0.224082735346912</v>
      </c>
    </row>
    <row r="4601" spans="2:14" x14ac:dyDescent="0.25">
      <c r="B4601" t="s">
        <v>16</v>
      </c>
      <c r="C4601" t="s">
        <v>788</v>
      </c>
      <c r="D4601" t="s">
        <v>29</v>
      </c>
      <c r="E4601" s="8">
        <v>7</v>
      </c>
      <c r="F4601" s="9">
        <v>2224570.2069000001</v>
      </c>
      <c r="G4601" s="8">
        <v>22</v>
      </c>
      <c r="H4601" s="9">
        <v>7277211.5091000004</v>
      </c>
      <c r="I4601" s="8">
        <v>12</v>
      </c>
      <c r="J4601" s="9">
        <v>3656089.0123000001</v>
      </c>
      <c r="K4601" s="7">
        <v>-0.68181818181818199</v>
      </c>
      <c r="L4601" s="10">
        <v>-0.694310079606973</v>
      </c>
      <c r="M4601" s="7">
        <v>-0.41666666666666702</v>
      </c>
      <c r="N4601" s="7">
        <v>-0.39154375087258902</v>
      </c>
    </row>
    <row r="4602" spans="2:14" x14ac:dyDescent="0.25">
      <c r="B4602" t="s">
        <v>16</v>
      </c>
      <c r="C4602" t="s">
        <v>789</v>
      </c>
      <c r="D4602" t="s">
        <v>6</v>
      </c>
      <c r="E4602" s="8">
        <v>1713</v>
      </c>
      <c r="F4602" s="9">
        <v>2300456.0516000101</v>
      </c>
      <c r="G4602" s="8">
        <v>2000</v>
      </c>
      <c r="H4602" s="9">
        <v>2642038.4111999702</v>
      </c>
      <c r="I4602" s="8">
        <v>1747</v>
      </c>
      <c r="J4602" s="9">
        <v>2150559.2799999998</v>
      </c>
      <c r="K4602" s="7">
        <v>-0.14349999999999999</v>
      </c>
      <c r="L4602" s="10">
        <v>-0.12928743130756201</v>
      </c>
      <c r="M4602" s="7">
        <v>-1.94619347452776E-2</v>
      </c>
      <c r="N4602" s="7">
        <v>6.9701297236509002E-2</v>
      </c>
    </row>
    <row r="4603" spans="2:14" x14ac:dyDescent="0.25">
      <c r="B4603" t="s">
        <v>16</v>
      </c>
      <c r="C4603" t="s">
        <v>789</v>
      </c>
      <c r="D4603" t="s">
        <v>17</v>
      </c>
      <c r="E4603" s="8">
        <v>47</v>
      </c>
      <c r="F4603" s="9">
        <v>110328.80039999999</v>
      </c>
      <c r="G4603" s="8">
        <v>182</v>
      </c>
      <c r="H4603" s="9">
        <v>427505.19139999902</v>
      </c>
      <c r="I4603" s="8">
        <v>99</v>
      </c>
      <c r="J4603" s="9">
        <v>176302</v>
      </c>
      <c r="K4603" s="7">
        <v>-0.74175824175824201</v>
      </c>
      <c r="L4603" s="10">
        <v>-0.74192406871436101</v>
      </c>
      <c r="M4603" s="7">
        <v>-0.52525252525252497</v>
      </c>
      <c r="N4603" s="7">
        <v>-0.37420562217104703</v>
      </c>
    </row>
    <row r="4604" spans="2:14" x14ac:dyDescent="0.25">
      <c r="B4604" t="s">
        <v>16</v>
      </c>
      <c r="C4604" t="s">
        <v>789</v>
      </c>
      <c r="D4604" t="s">
        <v>19</v>
      </c>
      <c r="E4604" s="8">
        <v>2598</v>
      </c>
      <c r="F4604" s="9">
        <v>3451190.2800000799</v>
      </c>
      <c r="G4604" s="8">
        <v>3541</v>
      </c>
      <c r="H4604" s="9">
        <v>4418716</v>
      </c>
      <c r="I4604" s="8">
        <v>3216</v>
      </c>
      <c r="J4604" s="9">
        <v>3681859</v>
      </c>
      <c r="K4604" s="7">
        <v>-0.26630895227336898</v>
      </c>
      <c r="L4604" s="10">
        <v>-0.21896082934497699</v>
      </c>
      <c r="M4604" s="7">
        <v>-0.192164179104478</v>
      </c>
      <c r="N4604" s="7">
        <v>-6.2650068891806507E-2</v>
      </c>
    </row>
    <row r="4605" spans="2:14" x14ac:dyDescent="0.25">
      <c r="B4605" t="s">
        <v>16</v>
      </c>
      <c r="C4605" t="s">
        <v>789</v>
      </c>
      <c r="D4605" t="s">
        <v>23</v>
      </c>
      <c r="E4605" s="8">
        <v>13170</v>
      </c>
      <c r="F4605" s="9">
        <v>17448089.039999701</v>
      </c>
      <c r="G4605" s="8">
        <v>19102</v>
      </c>
      <c r="H4605" s="9">
        <v>24591905</v>
      </c>
      <c r="I4605" s="8">
        <v>18393</v>
      </c>
      <c r="J4605" s="9">
        <v>21861566.699999999</v>
      </c>
      <c r="K4605" s="7">
        <v>-0.31054339859700603</v>
      </c>
      <c r="L4605" s="10">
        <v>-0.29049461438633101</v>
      </c>
      <c r="M4605" s="7">
        <v>-0.28396672647202698</v>
      </c>
      <c r="N4605" s="7">
        <v>-0.201882953795818</v>
      </c>
    </row>
    <row r="4606" spans="2:14" x14ac:dyDescent="0.25">
      <c r="B4606" t="s">
        <v>16</v>
      </c>
      <c r="C4606" t="s">
        <v>789</v>
      </c>
      <c r="D4606" t="s">
        <v>26</v>
      </c>
      <c r="E4606" s="8">
        <v>2900</v>
      </c>
      <c r="F4606" s="9">
        <v>3878416.0000000298</v>
      </c>
      <c r="G4606" s="8">
        <v>3596</v>
      </c>
      <c r="H4606" s="9">
        <v>4634997</v>
      </c>
      <c r="I4606" s="8">
        <v>3503</v>
      </c>
      <c r="J4606" s="9">
        <v>4178276.72</v>
      </c>
      <c r="K4606" s="7">
        <v>-0.19354838709677399</v>
      </c>
      <c r="L4606" s="10">
        <v>-0.16323225236175201</v>
      </c>
      <c r="M4606" s="7">
        <v>-0.172138167285184</v>
      </c>
      <c r="N4606" s="7">
        <v>-7.1766601423174106E-2</v>
      </c>
    </row>
    <row r="4607" spans="2:14" x14ac:dyDescent="0.25">
      <c r="B4607" t="s">
        <v>16</v>
      </c>
      <c r="C4607" t="s">
        <v>790</v>
      </c>
      <c r="D4607" t="s">
        <v>6</v>
      </c>
      <c r="E4607" s="8">
        <v>13</v>
      </c>
      <c r="F4607" s="9">
        <v>211555.724376</v>
      </c>
      <c r="G4607" s="8">
        <v>15</v>
      </c>
      <c r="H4607" s="9">
        <v>207896.46799999999</v>
      </c>
      <c r="I4607" s="8">
        <v>19</v>
      </c>
      <c r="J4607" s="9">
        <v>542376.51</v>
      </c>
      <c r="K4607" s="7">
        <v>-0.133333333333333</v>
      </c>
      <c r="L4607" s="10">
        <v>1.7601339797653302E-2</v>
      </c>
      <c r="M4607" s="7">
        <v>-0.31578947368421101</v>
      </c>
      <c r="N4607" s="7">
        <v>-0.60994674275993299</v>
      </c>
    </row>
    <row r="4608" spans="2:14" x14ac:dyDescent="0.25">
      <c r="B4608" t="s">
        <v>16</v>
      </c>
      <c r="C4608" t="s">
        <v>790</v>
      </c>
      <c r="D4608" t="s">
        <v>17</v>
      </c>
      <c r="E4608" s="8" t="s">
        <v>69</v>
      </c>
      <c r="F4608" s="9">
        <v>23792.770799999998</v>
      </c>
      <c r="G4608" s="8"/>
      <c r="H4608" s="9"/>
      <c r="I4608" s="8"/>
      <c r="J4608" s="9"/>
      <c r="K4608" s="7" t="s">
        <v>70</v>
      </c>
      <c r="L4608" s="10"/>
      <c r="M4608" s="7" t="s">
        <v>70</v>
      </c>
      <c r="N4608" s="7"/>
    </row>
    <row r="4609" spans="2:14" x14ac:dyDescent="0.25">
      <c r="B4609" t="s">
        <v>16</v>
      </c>
      <c r="C4609" t="s">
        <v>790</v>
      </c>
      <c r="D4609" t="s">
        <v>19</v>
      </c>
      <c r="E4609" s="8">
        <v>46</v>
      </c>
      <c r="F4609" s="9">
        <v>670346.99549999996</v>
      </c>
      <c r="G4609" s="8">
        <v>22</v>
      </c>
      <c r="H4609" s="9">
        <v>348614.37</v>
      </c>
      <c r="I4609" s="8">
        <v>34</v>
      </c>
      <c r="J4609" s="9">
        <v>408066.7</v>
      </c>
      <c r="K4609" s="7">
        <v>1.0909090909090899</v>
      </c>
      <c r="L4609" s="10">
        <v>0.92288974060363504</v>
      </c>
      <c r="M4609" s="7">
        <v>0.35294117647058798</v>
      </c>
      <c r="N4609" s="7">
        <v>0.64273878633076298</v>
      </c>
    </row>
    <row r="4610" spans="2:14" x14ac:dyDescent="0.25">
      <c r="B4610" t="s">
        <v>16</v>
      </c>
      <c r="C4610" t="s">
        <v>790</v>
      </c>
      <c r="D4610" t="s">
        <v>23</v>
      </c>
      <c r="E4610" s="8">
        <v>15</v>
      </c>
      <c r="F4610" s="9">
        <v>175655.76</v>
      </c>
      <c r="G4610" s="8">
        <v>21</v>
      </c>
      <c r="H4610" s="9">
        <v>226494.36</v>
      </c>
      <c r="I4610" s="8">
        <v>39</v>
      </c>
      <c r="J4610" s="9">
        <v>455525.16</v>
      </c>
      <c r="K4610" s="7">
        <v>-0.28571428571428598</v>
      </c>
      <c r="L4610" s="10">
        <v>-0.224458569299474</v>
      </c>
      <c r="M4610" s="7">
        <v>-0.61538461538461497</v>
      </c>
      <c r="N4610" s="7">
        <v>-0.61438845661126595</v>
      </c>
    </row>
    <row r="4611" spans="2:14" x14ac:dyDescent="0.25">
      <c r="B4611" t="s">
        <v>16</v>
      </c>
      <c r="C4611" t="s">
        <v>791</v>
      </c>
      <c r="D4611" t="s">
        <v>6</v>
      </c>
      <c r="E4611" s="8">
        <v>48</v>
      </c>
      <c r="F4611" s="9">
        <v>511322.40693</v>
      </c>
      <c r="G4611" s="8">
        <v>42</v>
      </c>
      <c r="H4611" s="9">
        <v>529122.72400000005</v>
      </c>
      <c r="I4611" s="8">
        <v>35</v>
      </c>
      <c r="J4611" s="9">
        <v>351561.88</v>
      </c>
      <c r="K4611" s="7">
        <v>0.14285714285714299</v>
      </c>
      <c r="L4611" s="10">
        <v>-3.3641188069632497E-2</v>
      </c>
      <c r="M4611" s="7">
        <v>0.371428571428571</v>
      </c>
      <c r="N4611" s="7">
        <v>0.45443074468141997</v>
      </c>
    </row>
    <row r="4612" spans="2:14" x14ac:dyDescent="0.25">
      <c r="B4612" t="s">
        <v>16</v>
      </c>
      <c r="C4612" t="s">
        <v>791</v>
      </c>
      <c r="D4612" t="s">
        <v>17</v>
      </c>
      <c r="E4612" s="8">
        <v>50</v>
      </c>
      <c r="F4612" s="9">
        <v>478671.50414999999</v>
      </c>
      <c r="G4612" s="8">
        <v>33</v>
      </c>
      <c r="H4612" s="9">
        <v>272838.4657</v>
      </c>
      <c r="I4612" s="8">
        <v>46</v>
      </c>
      <c r="J4612" s="9">
        <v>320417.96000000002</v>
      </c>
      <c r="K4612" s="7">
        <v>0.51515151515151503</v>
      </c>
      <c r="L4612" s="10">
        <v>0.75441356086617195</v>
      </c>
      <c r="M4612" s="7">
        <v>8.6956521739130405E-2</v>
      </c>
      <c r="N4612" s="7">
        <v>0.49389723394406498</v>
      </c>
    </row>
    <row r="4613" spans="2:14" x14ac:dyDescent="0.25">
      <c r="B4613" t="s">
        <v>16</v>
      </c>
      <c r="C4613" t="s">
        <v>791</v>
      </c>
      <c r="D4613" t="s">
        <v>19</v>
      </c>
      <c r="E4613" s="8">
        <v>183</v>
      </c>
      <c r="F4613" s="9">
        <v>1957386.5401000001</v>
      </c>
      <c r="G4613" s="8">
        <v>221</v>
      </c>
      <c r="H4613" s="9">
        <v>1831301.43</v>
      </c>
      <c r="I4613" s="8">
        <v>188</v>
      </c>
      <c r="J4613" s="9">
        <v>1407479.53</v>
      </c>
      <c r="K4613" s="7">
        <v>-0.17194570135746601</v>
      </c>
      <c r="L4613" s="10">
        <v>6.8850003628294396E-2</v>
      </c>
      <c r="M4613" s="7">
        <v>-2.6595744680851002E-2</v>
      </c>
      <c r="N4613" s="7">
        <v>0.39070338031843399</v>
      </c>
    </row>
    <row r="4614" spans="2:14" x14ac:dyDescent="0.25">
      <c r="B4614" t="s">
        <v>16</v>
      </c>
      <c r="C4614" t="s">
        <v>791</v>
      </c>
      <c r="D4614" t="s">
        <v>23</v>
      </c>
      <c r="E4614" s="8">
        <v>15</v>
      </c>
      <c r="F4614" s="9">
        <v>124698</v>
      </c>
      <c r="G4614" s="8">
        <v>35</v>
      </c>
      <c r="H4614" s="9">
        <v>357822.79100000003</v>
      </c>
      <c r="I4614" s="8">
        <v>95</v>
      </c>
      <c r="J4614" s="9">
        <v>709209.777</v>
      </c>
      <c r="K4614" s="7">
        <v>-0.57142857142857095</v>
      </c>
      <c r="L4614" s="10">
        <v>-0.65150906220504001</v>
      </c>
      <c r="M4614" s="7">
        <v>-0.84210526315789502</v>
      </c>
      <c r="N4614" s="7">
        <v>-0.82417332072397498</v>
      </c>
    </row>
    <row r="4615" spans="2:14" x14ac:dyDescent="0.25">
      <c r="B4615" t="s">
        <v>16</v>
      </c>
      <c r="C4615" t="s">
        <v>792</v>
      </c>
      <c r="D4615" t="s">
        <v>6</v>
      </c>
      <c r="E4615" s="8">
        <v>508</v>
      </c>
      <c r="F4615" s="9">
        <v>3767569.120443</v>
      </c>
      <c r="G4615" s="8">
        <v>443</v>
      </c>
      <c r="H4615" s="9">
        <v>2998820.4064000198</v>
      </c>
      <c r="I4615" s="8">
        <v>351</v>
      </c>
      <c r="J4615" s="9">
        <v>2167609.17</v>
      </c>
      <c r="K4615" s="7">
        <v>0.146726862302483</v>
      </c>
      <c r="L4615" s="10">
        <v>0.256350367765383</v>
      </c>
      <c r="M4615" s="7">
        <v>0.447293447293447</v>
      </c>
      <c r="N4615" s="7">
        <v>0.73812196985815304</v>
      </c>
    </row>
    <row r="4616" spans="2:14" x14ac:dyDescent="0.25">
      <c r="B4616" t="s">
        <v>16</v>
      </c>
      <c r="C4616" t="s">
        <v>792</v>
      </c>
      <c r="D4616" t="s">
        <v>17</v>
      </c>
      <c r="E4616" s="8">
        <v>223</v>
      </c>
      <c r="F4616" s="9">
        <v>1954132.5851040001</v>
      </c>
      <c r="G4616" s="8">
        <v>297</v>
      </c>
      <c r="H4616" s="9">
        <v>2261548.9456000002</v>
      </c>
      <c r="I4616" s="8">
        <v>306</v>
      </c>
      <c r="J4616" s="9">
        <v>1981164.7156</v>
      </c>
      <c r="K4616" s="7">
        <v>-0.249158249158249</v>
      </c>
      <c r="L4616" s="10">
        <v>-0.135931774147141</v>
      </c>
      <c r="M4616" s="7">
        <v>-0.27124183006536001</v>
      </c>
      <c r="N4616" s="7">
        <v>-1.3644564877996399E-2</v>
      </c>
    </row>
    <row r="4617" spans="2:14" x14ac:dyDescent="0.25">
      <c r="B4617" t="s">
        <v>16</v>
      </c>
      <c r="C4617" t="s">
        <v>792</v>
      </c>
      <c r="D4617" t="s">
        <v>19</v>
      </c>
      <c r="E4617" s="8">
        <v>1701</v>
      </c>
      <c r="F4617" s="9">
        <v>12566634.110700199</v>
      </c>
      <c r="G4617" s="8">
        <v>1990</v>
      </c>
      <c r="H4617" s="9">
        <v>12961476.550000001</v>
      </c>
      <c r="I4617" s="8">
        <v>1808</v>
      </c>
      <c r="J4617" s="9">
        <v>10761309.18</v>
      </c>
      <c r="K4617" s="7">
        <v>-0.14522613065326601</v>
      </c>
      <c r="L4617" s="10">
        <v>-3.0462766936826501E-2</v>
      </c>
      <c r="M4617" s="7">
        <v>-5.9181415929203597E-2</v>
      </c>
      <c r="N4617" s="7">
        <v>0.16776071577382301</v>
      </c>
    </row>
    <row r="4618" spans="2:14" x14ac:dyDescent="0.25">
      <c r="B4618" t="s">
        <v>16</v>
      </c>
      <c r="C4618" t="s">
        <v>792</v>
      </c>
      <c r="D4618" t="s">
        <v>23</v>
      </c>
      <c r="E4618" s="8">
        <v>81</v>
      </c>
      <c r="F4618" s="9">
        <v>742906.05449999997</v>
      </c>
      <c r="G4618" s="8">
        <v>223</v>
      </c>
      <c r="H4618" s="9">
        <v>1899786.4990000001</v>
      </c>
      <c r="I4618" s="8">
        <v>677</v>
      </c>
      <c r="J4618" s="9">
        <v>4521328.3011999996</v>
      </c>
      <c r="K4618" s="7">
        <v>-0.636771300448431</v>
      </c>
      <c r="L4618" s="10">
        <v>-0.60895287186689295</v>
      </c>
      <c r="M4618" s="7">
        <v>-0.88035450516986702</v>
      </c>
      <c r="N4618" s="7">
        <v>-0.83568853995786496</v>
      </c>
    </row>
    <row r="4619" spans="2:14" x14ac:dyDescent="0.25">
      <c r="B4619" t="s">
        <v>16</v>
      </c>
      <c r="C4619" t="s">
        <v>793</v>
      </c>
      <c r="D4619" t="s">
        <v>28</v>
      </c>
      <c r="E4619" s="8">
        <v>9</v>
      </c>
      <c r="F4619" s="9">
        <v>69822.743199999997</v>
      </c>
      <c r="G4619" s="8" t="s">
        <v>69</v>
      </c>
      <c r="H4619" s="9">
        <v>14658</v>
      </c>
      <c r="I4619" s="8" t="s">
        <v>69</v>
      </c>
      <c r="J4619" s="9">
        <v>6057</v>
      </c>
      <c r="K4619" s="7" t="s">
        <v>70</v>
      </c>
      <c r="L4619" s="10">
        <v>3.76345635148042</v>
      </c>
      <c r="M4619" s="7" t="s">
        <v>70</v>
      </c>
      <c r="N4619" s="7">
        <v>10.5276115568763</v>
      </c>
    </row>
    <row r="4620" spans="2:14" x14ac:dyDescent="0.25">
      <c r="B4620" t="s">
        <v>16</v>
      </c>
      <c r="C4620" t="s">
        <v>793</v>
      </c>
      <c r="D4620" t="s">
        <v>6</v>
      </c>
      <c r="E4620" s="8">
        <v>324</v>
      </c>
      <c r="F4620" s="9">
        <v>3217239.6444120002</v>
      </c>
      <c r="G4620" s="8">
        <v>315</v>
      </c>
      <c r="H4620" s="9">
        <v>2518164.2223999999</v>
      </c>
      <c r="I4620" s="8">
        <v>311</v>
      </c>
      <c r="J4620" s="9">
        <v>2065454.59</v>
      </c>
      <c r="K4620" s="7">
        <v>2.8571428571428501E-2</v>
      </c>
      <c r="L4620" s="10">
        <v>0.277613118236477</v>
      </c>
      <c r="M4620" s="7">
        <v>4.1800643086816698E-2</v>
      </c>
      <c r="N4620" s="7">
        <v>0.55764239988060005</v>
      </c>
    </row>
    <row r="4621" spans="2:14" x14ac:dyDescent="0.25">
      <c r="B4621" t="s">
        <v>16</v>
      </c>
      <c r="C4621" t="s">
        <v>793</v>
      </c>
      <c r="D4621" t="s">
        <v>17</v>
      </c>
      <c r="E4621" s="8">
        <v>171</v>
      </c>
      <c r="F4621" s="9">
        <v>1610404.37466</v>
      </c>
      <c r="G4621" s="8">
        <v>225</v>
      </c>
      <c r="H4621" s="9">
        <v>1933102.2353999999</v>
      </c>
      <c r="I4621" s="8">
        <v>240</v>
      </c>
      <c r="J4621" s="9">
        <v>1680303.43</v>
      </c>
      <c r="K4621" s="7">
        <v>-0.24</v>
      </c>
      <c r="L4621" s="10">
        <v>-0.16693264061806201</v>
      </c>
      <c r="M4621" s="7">
        <v>-0.28749999999999998</v>
      </c>
      <c r="N4621" s="7">
        <v>-4.1599067223233997E-2</v>
      </c>
    </row>
    <row r="4622" spans="2:14" x14ac:dyDescent="0.25">
      <c r="B4622" t="s">
        <v>16</v>
      </c>
      <c r="C4622" t="s">
        <v>793</v>
      </c>
      <c r="D4622" t="s">
        <v>19</v>
      </c>
      <c r="E4622" s="8">
        <v>229</v>
      </c>
      <c r="F4622" s="9">
        <v>2062353.8388</v>
      </c>
      <c r="G4622" s="8">
        <v>212</v>
      </c>
      <c r="H4622" s="9">
        <v>1718864.81</v>
      </c>
      <c r="I4622" s="8">
        <v>233</v>
      </c>
      <c r="J4622" s="9">
        <v>1682518.43</v>
      </c>
      <c r="K4622" s="7">
        <v>8.0188679245283098E-2</v>
      </c>
      <c r="L4622" s="10">
        <v>0.19983481353603399</v>
      </c>
      <c r="M4622" s="7">
        <v>-1.7167381974248899E-2</v>
      </c>
      <c r="N4622" s="7">
        <v>0.22575408508303799</v>
      </c>
    </row>
    <row r="4623" spans="2:14" x14ac:dyDescent="0.25">
      <c r="B4623" t="s">
        <v>16</v>
      </c>
      <c r="C4623" t="s">
        <v>793</v>
      </c>
      <c r="D4623" t="s">
        <v>23</v>
      </c>
      <c r="E4623" s="8">
        <v>130</v>
      </c>
      <c r="F4623" s="9">
        <v>1229873.8344000001</v>
      </c>
      <c r="G4623" s="8">
        <v>162</v>
      </c>
      <c r="H4623" s="9">
        <v>1412213.28</v>
      </c>
      <c r="I4623" s="8">
        <v>137</v>
      </c>
      <c r="J4623" s="9">
        <v>1086925.1399999999</v>
      </c>
      <c r="K4623" s="7">
        <v>-0.19753086419753099</v>
      </c>
      <c r="L4623" s="10">
        <v>-0.12911608195612001</v>
      </c>
      <c r="M4623" s="7">
        <v>-5.1094890510949002E-2</v>
      </c>
      <c r="N4623" s="7">
        <v>0.131516595889942</v>
      </c>
    </row>
    <row r="4624" spans="2:14" x14ac:dyDescent="0.25">
      <c r="B4624" t="s">
        <v>16</v>
      </c>
      <c r="C4624" t="s">
        <v>793</v>
      </c>
      <c r="D4624" t="s">
        <v>29</v>
      </c>
      <c r="E4624" s="8"/>
      <c r="F4624" s="9"/>
      <c r="G4624" s="8">
        <v>5</v>
      </c>
      <c r="H4624" s="9">
        <v>34261</v>
      </c>
      <c r="I4624" s="8"/>
      <c r="J4624" s="9"/>
      <c r="K4624" s="7"/>
      <c r="L4624" s="10"/>
      <c r="M4624" s="7"/>
      <c r="N4624" s="7"/>
    </row>
    <row r="4625" spans="2:14" x14ac:dyDescent="0.25">
      <c r="B4625" t="s">
        <v>16</v>
      </c>
      <c r="C4625" t="s">
        <v>793</v>
      </c>
      <c r="D4625" t="s">
        <v>30</v>
      </c>
      <c r="E4625" s="8" t="s">
        <v>69</v>
      </c>
      <c r="F4625" s="9">
        <v>7701</v>
      </c>
      <c r="G4625" s="8"/>
      <c r="H4625" s="9"/>
      <c r="I4625" s="8"/>
      <c r="J4625" s="9"/>
      <c r="K4625" s="7" t="s">
        <v>70</v>
      </c>
      <c r="L4625" s="10"/>
      <c r="M4625" s="7" t="s">
        <v>70</v>
      </c>
      <c r="N4625" s="7"/>
    </row>
    <row r="4626" spans="2:14" x14ac:dyDescent="0.25">
      <c r="B4626" t="s">
        <v>16</v>
      </c>
      <c r="C4626" t="s">
        <v>793</v>
      </c>
      <c r="D4626" t="s">
        <v>26</v>
      </c>
      <c r="E4626" s="8" t="s">
        <v>69</v>
      </c>
      <c r="F4626" s="9">
        <v>7695.45</v>
      </c>
      <c r="G4626" s="8" t="s">
        <v>69</v>
      </c>
      <c r="H4626" s="9">
        <v>16762.22</v>
      </c>
      <c r="I4626" s="8" t="s">
        <v>69</v>
      </c>
      <c r="J4626" s="9">
        <v>29857</v>
      </c>
      <c r="K4626" s="7" t="s">
        <v>70</v>
      </c>
      <c r="L4626" s="10">
        <v>-0.540905082978269</v>
      </c>
      <c r="M4626" s="7" t="s">
        <v>70</v>
      </c>
      <c r="N4626" s="7">
        <v>-0.74225642227953204</v>
      </c>
    </row>
    <row r="4627" spans="2:14" x14ac:dyDescent="0.25">
      <c r="B4627" t="s">
        <v>16</v>
      </c>
      <c r="C4627" t="s">
        <v>794</v>
      </c>
      <c r="D4627" t="s">
        <v>28</v>
      </c>
      <c r="E4627" s="8">
        <v>13</v>
      </c>
      <c r="F4627" s="9">
        <v>53126.05</v>
      </c>
      <c r="G4627" s="8">
        <v>15</v>
      </c>
      <c r="H4627" s="9">
        <v>69124</v>
      </c>
      <c r="I4627" s="8" t="s">
        <v>69</v>
      </c>
      <c r="J4627" s="9">
        <v>2380</v>
      </c>
      <c r="K4627" s="7">
        <v>-0.133333333333333</v>
      </c>
      <c r="L4627" s="10">
        <v>-0.23143842948903401</v>
      </c>
      <c r="M4627" s="7" t="s">
        <v>70</v>
      </c>
      <c r="N4627" s="7">
        <v>21.3218697478992</v>
      </c>
    </row>
    <row r="4628" spans="2:14" x14ac:dyDescent="0.25">
      <c r="B4628" t="s">
        <v>16</v>
      </c>
      <c r="C4628" t="s">
        <v>794</v>
      </c>
      <c r="D4628" t="s">
        <v>6</v>
      </c>
      <c r="E4628" s="8">
        <v>357</v>
      </c>
      <c r="F4628" s="9">
        <v>1931257.6704459901</v>
      </c>
      <c r="G4628" s="8">
        <v>466</v>
      </c>
      <c r="H4628" s="9">
        <v>2140220.9592000102</v>
      </c>
      <c r="I4628" s="8">
        <v>487</v>
      </c>
      <c r="J4628" s="9">
        <v>2081280.39</v>
      </c>
      <c r="K4628" s="7">
        <v>-0.233905579399142</v>
      </c>
      <c r="L4628" s="10">
        <v>-9.76363154728285E-2</v>
      </c>
      <c r="M4628" s="7">
        <v>-0.26694045174538</v>
      </c>
      <c r="N4628" s="7">
        <v>-7.2081935848156503E-2</v>
      </c>
    </row>
    <row r="4629" spans="2:14" x14ac:dyDescent="0.25">
      <c r="B4629" t="s">
        <v>16</v>
      </c>
      <c r="C4629" t="s">
        <v>794</v>
      </c>
      <c r="D4629" t="s">
        <v>17</v>
      </c>
      <c r="E4629" s="8">
        <v>143</v>
      </c>
      <c r="F4629" s="9">
        <v>959879.22374199994</v>
      </c>
      <c r="G4629" s="8">
        <v>234</v>
      </c>
      <c r="H4629" s="9">
        <v>1412545.0335500001</v>
      </c>
      <c r="I4629" s="8">
        <v>219</v>
      </c>
      <c r="J4629" s="9">
        <v>1170250.5356000001</v>
      </c>
      <c r="K4629" s="7">
        <v>-0.38888888888888901</v>
      </c>
      <c r="L4629" s="10">
        <v>-0.320461152782055</v>
      </c>
      <c r="M4629" s="7">
        <v>-0.34703196347032</v>
      </c>
      <c r="N4629" s="7">
        <v>-0.179766046208336</v>
      </c>
    </row>
    <row r="4630" spans="2:14" x14ac:dyDescent="0.25">
      <c r="B4630" t="s">
        <v>16</v>
      </c>
      <c r="C4630" t="s">
        <v>794</v>
      </c>
      <c r="D4630" t="s">
        <v>19</v>
      </c>
      <c r="E4630" s="8">
        <v>569</v>
      </c>
      <c r="F4630" s="9">
        <v>3410658.2757000001</v>
      </c>
      <c r="G4630" s="8">
        <v>624</v>
      </c>
      <c r="H4630" s="9">
        <v>3635520.4752000002</v>
      </c>
      <c r="I4630" s="8">
        <v>655</v>
      </c>
      <c r="J4630" s="9">
        <v>3069018.83</v>
      </c>
      <c r="K4630" s="7">
        <v>-8.8141025641025703E-2</v>
      </c>
      <c r="L4630" s="10">
        <v>-6.1851446315298202E-2</v>
      </c>
      <c r="M4630" s="7">
        <v>-0.13129770992366399</v>
      </c>
      <c r="N4630" s="7">
        <v>0.11131878447940299</v>
      </c>
    </row>
    <row r="4631" spans="2:14" x14ac:dyDescent="0.25">
      <c r="B4631" t="s">
        <v>16</v>
      </c>
      <c r="C4631" t="s">
        <v>794</v>
      </c>
      <c r="D4631" t="s">
        <v>23</v>
      </c>
      <c r="E4631" s="8">
        <v>156</v>
      </c>
      <c r="F4631" s="9">
        <v>1107738.9743999999</v>
      </c>
      <c r="G4631" s="8">
        <v>253</v>
      </c>
      <c r="H4631" s="9">
        <v>1608378.4946999999</v>
      </c>
      <c r="I4631" s="8">
        <v>362</v>
      </c>
      <c r="J4631" s="9">
        <v>2223097.0268000001</v>
      </c>
      <c r="K4631" s="7">
        <v>-0.38339920948616601</v>
      </c>
      <c r="L4631" s="10">
        <v>-0.31126971788651098</v>
      </c>
      <c r="M4631" s="7">
        <v>-0.56906077348066297</v>
      </c>
      <c r="N4631" s="7">
        <v>-0.50171361796362202</v>
      </c>
    </row>
    <row r="4632" spans="2:14" x14ac:dyDescent="0.25">
      <c r="B4632" t="s">
        <v>16</v>
      </c>
      <c r="C4632" t="s">
        <v>794</v>
      </c>
      <c r="D4632" t="s">
        <v>29</v>
      </c>
      <c r="E4632" s="8" t="s">
        <v>69</v>
      </c>
      <c r="F4632" s="9">
        <v>6935.25</v>
      </c>
      <c r="G4632" s="8" t="s">
        <v>69</v>
      </c>
      <c r="H4632" s="9">
        <v>5046</v>
      </c>
      <c r="I4632" s="8" t="s">
        <v>69</v>
      </c>
      <c r="J4632" s="9">
        <v>7140</v>
      </c>
      <c r="K4632" s="7" t="s">
        <v>70</v>
      </c>
      <c r="L4632" s="10">
        <v>0.37440546967895399</v>
      </c>
      <c r="M4632" s="7" t="s">
        <v>70</v>
      </c>
      <c r="N4632" s="7">
        <v>-2.86764705882353E-2</v>
      </c>
    </row>
    <row r="4633" spans="2:14" x14ac:dyDescent="0.25">
      <c r="B4633" t="s">
        <v>16</v>
      </c>
      <c r="C4633" t="s">
        <v>794</v>
      </c>
      <c r="D4633" t="s">
        <v>30</v>
      </c>
      <c r="E4633" s="8">
        <v>7</v>
      </c>
      <c r="F4633" s="9">
        <v>64162.758000000002</v>
      </c>
      <c r="G4633" s="8" t="s">
        <v>69</v>
      </c>
      <c r="H4633" s="9">
        <v>7851</v>
      </c>
      <c r="I4633" s="8">
        <v>6</v>
      </c>
      <c r="J4633" s="9">
        <v>48999.19</v>
      </c>
      <c r="K4633" s="7" t="s">
        <v>70</v>
      </c>
      <c r="L4633" s="10">
        <v>7.1725586549484204</v>
      </c>
      <c r="M4633" s="7">
        <v>0.16666666666666699</v>
      </c>
      <c r="N4633" s="7">
        <v>0.30946568708584798</v>
      </c>
    </row>
    <row r="4634" spans="2:14" x14ac:dyDescent="0.25">
      <c r="B4634" t="s">
        <v>16</v>
      </c>
      <c r="C4634" t="s">
        <v>794</v>
      </c>
      <c r="D4634" t="s">
        <v>26</v>
      </c>
      <c r="E4634" s="8" t="s">
        <v>69</v>
      </c>
      <c r="F4634" s="9">
        <v>5994</v>
      </c>
      <c r="G4634" s="8"/>
      <c r="H4634" s="9"/>
      <c r="I4634" s="8" t="s">
        <v>69</v>
      </c>
      <c r="J4634" s="9">
        <v>5095</v>
      </c>
      <c r="K4634" s="7" t="s">
        <v>70</v>
      </c>
      <c r="L4634" s="10"/>
      <c r="M4634" s="7" t="s">
        <v>70</v>
      </c>
      <c r="N4634" s="7">
        <v>0.17644749754661401</v>
      </c>
    </row>
    <row r="4635" spans="2:14" x14ac:dyDescent="0.25">
      <c r="B4635" t="s">
        <v>16</v>
      </c>
      <c r="C4635" t="s">
        <v>795</v>
      </c>
      <c r="D4635" t="s">
        <v>28</v>
      </c>
      <c r="E4635" s="8">
        <v>125</v>
      </c>
      <c r="F4635" s="9">
        <v>310478</v>
      </c>
      <c r="G4635" s="8">
        <v>172</v>
      </c>
      <c r="H4635" s="9">
        <v>424663</v>
      </c>
      <c r="I4635" s="8">
        <v>133</v>
      </c>
      <c r="J4635" s="9">
        <v>306086.87</v>
      </c>
      <c r="K4635" s="7">
        <v>-0.27325581395348802</v>
      </c>
      <c r="L4635" s="10">
        <v>-0.26888379726983502</v>
      </c>
      <c r="M4635" s="7">
        <v>-6.01503759398496E-2</v>
      </c>
      <c r="N4635" s="7">
        <v>1.4346025362015799E-2</v>
      </c>
    </row>
    <row r="4636" spans="2:14" x14ac:dyDescent="0.25">
      <c r="B4636" t="s">
        <v>16</v>
      </c>
      <c r="C4636" t="s">
        <v>795</v>
      </c>
      <c r="D4636" t="s">
        <v>6</v>
      </c>
      <c r="E4636" s="8">
        <v>5212</v>
      </c>
      <c r="F4636" s="9">
        <v>14379419.221330401</v>
      </c>
      <c r="G4636" s="8">
        <v>8505</v>
      </c>
      <c r="H4636" s="9">
        <v>22044531.511284798</v>
      </c>
      <c r="I4636" s="8">
        <v>9774</v>
      </c>
      <c r="J4636" s="9">
        <v>22942002.9628</v>
      </c>
      <c r="K4636" s="7">
        <v>-0.38718400940623199</v>
      </c>
      <c r="L4636" s="10">
        <v>-0.34771037370563201</v>
      </c>
      <c r="M4636" s="7">
        <v>-0.466748516472273</v>
      </c>
      <c r="N4636" s="7">
        <v>-0.37322738364883401</v>
      </c>
    </row>
    <row r="4637" spans="2:14" x14ac:dyDescent="0.25">
      <c r="B4637" t="s">
        <v>16</v>
      </c>
      <c r="C4637" t="s">
        <v>795</v>
      </c>
      <c r="D4637" t="s">
        <v>17</v>
      </c>
      <c r="E4637" s="8">
        <v>2410</v>
      </c>
      <c r="F4637" s="9">
        <v>6620202.1021579299</v>
      </c>
      <c r="G4637" s="8">
        <v>3888</v>
      </c>
      <c r="H4637" s="9">
        <v>10178665.228250099</v>
      </c>
      <c r="I4637" s="8">
        <v>4156</v>
      </c>
      <c r="J4637" s="9">
        <v>9790328.6358400006</v>
      </c>
      <c r="K4637" s="7">
        <v>-0.38014403292181098</v>
      </c>
      <c r="L4637" s="10">
        <v>-0.34960017313625402</v>
      </c>
      <c r="M4637" s="7">
        <v>-0.42011549566891199</v>
      </c>
      <c r="N4637" s="7">
        <v>-0.32380185094880398</v>
      </c>
    </row>
    <row r="4638" spans="2:14" x14ac:dyDescent="0.25">
      <c r="B4638" t="s">
        <v>16</v>
      </c>
      <c r="C4638" t="s">
        <v>795</v>
      </c>
      <c r="D4638" t="s">
        <v>19</v>
      </c>
      <c r="E4638" s="8">
        <v>3373</v>
      </c>
      <c r="F4638" s="9">
        <v>9400512.8126001693</v>
      </c>
      <c r="G4638" s="8">
        <v>4889</v>
      </c>
      <c r="H4638" s="9">
        <v>12407990.862840001</v>
      </c>
      <c r="I4638" s="8">
        <v>5425</v>
      </c>
      <c r="J4638" s="9">
        <v>12941709.79256</v>
      </c>
      <c r="K4638" s="7">
        <v>-0.31008386173041502</v>
      </c>
      <c r="L4638" s="10">
        <v>-0.24238235532931901</v>
      </c>
      <c r="M4638" s="7">
        <v>-0.37824884792626701</v>
      </c>
      <c r="N4638" s="7">
        <v>-0.27362667195609802</v>
      </c>
    </row>
    <row r="4639" spans="2:14" x14ac:dyDescent="0.25">
      <c r="B4639" t="s">
        <v>16</v>
      </c>
      <c r="C4639" t="s">
        <v>795</v>
      </c>
      <c r="D4639" t="s">
        <v>23</v>
      </c>
      <c r="E4639" s="8">
        <v>2905</v>
      </c>
      <c r="F4639" s="9">
        <v>7939769.7213002397</v>
      </c>
      <c r="G4639" s="8">
        <v>4107</v>
      </c>
      <c r="H4639" s="9">
        <v>10483745.242227999</v>
      </c>
      <c r="I4639" s="8">
        <v>4626</v>
      </c>
      <c r="J4639" s="9">
        <v>11141767.61036</v>
      </c>
      <c r="K4639" s="7">
        <v>-0.29267104942780597</v>
      </c>
      <c r="L4639" s="10">
        <v>-0.24265903664663199</v>
      </c>
      <c r="M4639" s="7">
        <v>-0.37202766969303902</v>
      </c>
      <c r="N4639" s="7">
        <v>-0.28738688519068001</v>
      </c>
    </row>
    <row r="4640" spans="2:14" x14ac:dyDescent="0.25">
      <c r="B4640" t="s">
        <v>16</v>
      </c>
      <c r="C4640" t="s">
        <v>795</v>
      </c>
      <c r="D4640" t="s">
        <v>29</v>
      </c>
      <c r="E4640" s="8">
        <v>49</v>
      </c>
      <c r="F4640" s="9">
        <v>129317.25</v>
      </c>
      <c r="G4640" s="8">
        <v>82</v>
      </c>
      <c r="H4640" s="9">
        <v>202771.62</v>
      </c>
      <c r="I4640" s="8">
        <v>68</v>
      </c>
      <c r="J4640" s="9">
        <v>155832.95999999999</v>
      </c>
      <c r="K4640" s="7">
        <v>-0.40243902439024398</v>
      </c>
      <c r="L4640" s="10">
        <v>-0.36225172931004801</v>
      </c>
      <c r="M4640" s="7">
        <v>-0.27941176470588203</v>
      </c>
      <c r="N4640" s="7">
        <v>-0.17015469641339001</v>
      </c>
    </row>
    <row r="4641" spans="2:14" x14ac:dyDescent="0.25">
      <c r="B4641" t="s">
        <v>16</v>
      </c>
      <c r="C4641" t="s">
        <v>795</v>
      </c>
      <c r="D4641" t="s">
        <v>30</v>
      </c>
      <c r="E4641" s="8">
        <v>1306</v>
      </c>
      <c r="F4641" s="9">
        <v>3689654.6349600102</v>
      </c>
      <c r="G4641" s="8">
        <v>1434</v>
      </c>
      <c r="H4641" s="9">
        <v>3733192.393654</v>
      </c>
      <c r="I4641" s="8">
        <v>1470</v>
      </c>
      <c r="J4641" s="9">
        <v>3516416.8821959998</v>
      </c>
      <c r="K4641" s="7">
        <v>-8.9260808926080903E-2</v>
      </c>
      <c r="L4641" s="10">
        <v>-1.1662339923330999E-2</v>
      </c>
      <c r="M4641" s="7">
        <v>-0.11156462585033999</v>
      </c>
      <c r="N4641" s="7">
        <v>4.9265419478883701E-2</v>
      </c>
    </row>
    <row r="4642" spans="2:14" x14ac:dyDescent="0.25">
      <c r="B4642" t="s">
        <v>16</v>
      </c>
      <c r="C4642" t="s">
        <v>795</v>
      </c>
      <c r="D4642" t="s">
        <v>26</v>
      </c>
      <c r="E4642" s="8">
        <v>18</v>
      </c>
      <c r="F4642" s="9">
        <v>47745.54</v>
      </c>
      <c r="G4642" s="8">
        <v>19</v>
      </c>
      <c r="H4642" s="9">
        <v>48567.32</v>
      </c>
      <c r="I4642" s="8">
        <v>31</v>
      </c>
      <c r="J4642" s="9">
        <v>74238</v>
      </c>
      <c r="K4642" s="7">
        <v>-5.2631578947368501E-2</v>
      </c>
      <c r="L4642" s="10">
        <v>-1.6920431269421402E-2</v>
      </c>
      <c r="M4642" s="7">
        <v>-0.41935483870967699</v>
      </c>
      <c r="N4642" s="7">
        <v>-0.35685848217893801</v>
      </c>
    </row>
    <row r="4643" spans="2:14" x14ac:dyDescent="0.25">
      <c r="B4643" t="s">
        <v>16</v>
      </c>
      <c r="C4643" t="s">
        <v>796</v>
      </c>
      <c r="D4643" t="s">
        <v>6</v>
      </c>
      <c r="E4643" s="8">
        <v>7</v>
      </c>
      <c r="F4643" s="9">
        <v>30530.744999999999</v>
      </c>
      <c r="G4643" s="8">
        <v>29</v>
      </c>
      <c r="H4643" s="9">
        <v>112711.03999999999</v>
      </c>
      <c r="I4643" s="8">
        <v>23</v>
      </c>
      <c r="J4643" s="9">
        <v>86856</v>
      </c>
      <c r="K4643" s="7">
        <v>-0.75862068965517204</v>
      </c>
      <c r="L4643" s="10">
        <v>-0.72912373978627099</v>
      </c>
      <c r="M4643" s="7">
        <v>-0.69565217391304301</v>
      </c>
      <c r="N4643" s="7">
        <v>-0.64849008704061895</v>
      </c>
    </row>
    <row r="4644" spans="2:14" x14ac:dyDescent="0.25">
      <c r="B4644" t="s">
        <v>16</v>
      </c>
      <c r="C4644" t="s">
        <v>796</v>
      </c>
      <c r="D4644" t="s">
        <v>17</v>
      </c>
      <c r="E4644" s="8">
        <v>118</v>
      </c>
      <c r="F4644" s="9">
        <v>573722.21135999996</v>
      </c>
      <c r="G4644" s="8">
        <v>183</v>
      </c>
      <c r="H4644" s="9">
        <v>989679.46139999898</v>
      </c>
      <c r="I4644" s="8">
        <v>189</v>
      </c>
      <c r="J4644" s="9">
        <v>793017.46</v>
      </c>
      <c r="K4644" s="7">
        <v>-0.35519125683060099</v>
      </c>
      <c r="L4644" s="10">
        <v>-0.420294919985089</v>
      </c>
      <c r="M4644" s="7">
        <v>-0.37566137566137597</v>
      </c>
      <c r="N4644" s="7">
        <v>-0.27653268648082502</v>
      </c>
    </row>
    <row r="4645" spans="2:14" x14ac:dyDescent="0.25">
      <c r="B4645" t="s">
        <v>16</v>
      </c>
      <c r="C4645" t="s">
        <v>796</v>
      </c>
      <c r="D4645" t="s">
        <v>19</v>
      </c>
      <c r="E4645" s="8">
        <v>64</v>
      </c>
      <c r="F4645" s="9">
        <v>284230.28999999998</v>
      </c>
      <c r="G4645" s="8">
        <v>90</v>
      </c>
      <c r="H4645" s="9">
        <v>347404</v>
      </c>
      <c r="I4645" s="8">
        <v>48</v>
      </c>
      <c r="J4645" s="9">
        <v>182465</v>
      </c>
      <c r="K4645" s="7">
        <v>-0.28888888888888897</v>
      </c>
      <c r="L4645" s="10">
        <v>-0.18184508526096399</v>
      </c>
      <c r="M4645" s="7">
        <v>0.33333333333333298</v>
      </c>
      <c r="N4645" s="7">
        <v>0.55772498835393103</v>
      </c>
    </row>
    <row r="4646" spans="2:14" x14ac:dyDescent="0.25">
      <c r="B4646" t="s">
        <v>16</v>
      </c>
      <c r="C4646" t="s">
        <v>796</v>
      </c>
      <c r="D4646" t="s">
        <v>23</v>
      </c>
      <c r="E4646" s="8">
        <v>102</v>
      </c>
      <c r="F4646" s="9">
        <v>496624.353</v>
      </c>
      <c r="G4646" s="8">
        <v>266</v>
      </c>
      <c r="H4646" s="9">
        <v>1079479.1000000001</v>
      </c>
      <c r="I4646" s="8">
        <v>227</v>
      </c>
      <c r="J4646" s="9">
        <v>1056409.648</v>
      </c>
      <c r="K4646" s="7">
        <v>-0.61654135338345895</v>
      </c>
      <c r="L4646" s="10">
        <v>-0.53994074271562997</v>
      </c>
      <c r="M4646" s="7">
        <v>-0.55066079295154202</v>
      </c>
      <c r="N4646" s="7">
        <v>-0.52989415238661197</v>
      </c>
    </row>
    <row r="4647" spans="2:14" x14ac:dyDescent="0.25">
      <c r="B4647" t="s">
        <v>16</v>
      </c>
      <c r="C4647" t="s">
        <v>797</v>
      </c>
      <c r="D4647" t="s">
        <v>6</v>
      </c>
      <c r="E4647" s="8">
        <v>13</v>
      </c>
      <c r="F4647" s="9">
        <v>145245.499824</v>
      </c>
      <c r="G4647" s="8">
        <v>25</v>
      </c>
      <c r="H4647" s="9">
        <v>187815.67999999999</v>
      </c>
      <c r="I4647" s="8">
        <v>20</v>
      </c>
      <c r="J4647" s="9">
        <v>156135.6</v>
      </c>
      <c r="K4647" s="7">
        <v>-0.48</v>
      </c>
      <c r="L4647" s="10">
        <v>-0.22665935121071901</v>
      </c>
      <c r="M4647" s="7">
        <v>-0.35</v>
      </c>
      <c r="N4647" s="7">
        <v>-6.9747707608002099E-2</v>
      </c>
    </row>
    <row r="4648" spans="2:14" x14ac:dyDescent="0.25">
      <c r="B4648" t="s">
        <v>16</v>
      </c>
      <c r="C4648" t="s">
        <v>797</v>
      </c>
      <c r="D4648" t="s">
        <v>17</v>
      </c>
      <c r="E4648" s="8">
        <v>16</v>
      </c>
      <c r="F4648" s="9">
        <v>84282.022400000002</v>
      </c>
      <c r="G4648" s="8">
        <v>56</v>
      </c>
      <c r="H4648" s="9">
        <v>387012.42</v>
      </c>
      <c r="I4648" s="8">
        <v>48</v>
      </c>
      <c r="J4648" s="9">
        <v>299008</v>
      </c>
      <c r="K4648" s="7">
        <v>-0.71428571428571397</v>
      </c>
      <c r="L4648" s="10">
        <v>-0.78222398547312799</v>
      </c>
      <c r="M4648" s="7">
        <v>-0.66666666666666696</v>
      </c>
      <c r="N4648" s="7">
        <v>-0.71812786815068497</v>
      </c>
    </row>
    <row r="4649" spans="2:14" x14ac:dyDescent="0.25">
      <c r="B4649" t="s">
        <v>16</v>
      </c>
      <c r="C4649" t="s">
        <v>797</v>
      </c>
      <c r="D4649" t="s">
        <v>19</v>
      </c>
      <c r="E4649" s="8">
        <v>1204</v>
      </c>
      <c r="F4649" s="9">
        <v>7269174.1794001004</v>
      </c>
      <c r="G4649" s="8">
        <v>2592</v>
      </c>
      <c r="H4649" s="9">
        <v>15385910.789999999</v>
      </c>
      <c r="I4649" s="8">
        <v>2789</v>
      </c>
      <c r="J4649" s="9">
        <v>16601896.09</v>
      </c>
      <c r="K4649" s="7">
        <v>-0.53549382716049398</v>
      </c>
      <c r="L4649" s="10">
        <v>-0.52754345981749395</v>
      </c>
      <c r="M4649" s="7">
        <v>-0.56830405163140896</v>
      </c>
      <c r="N4649" s="7">
        <v>-0.56214795346306201</v>
      </c>
    </row>
    <row r="4650" spans="2:14" x14ac:dyDescent="0.25">
      <c r="B4650" t="s">
        <v>16</v>
      </c>
      <c r="C4650" t="s">
        <v>797</v>
      </c>
      <c r="D4650" t="s">
        <v>23</v>
      </c>
      <c r="E4650" s="8">
        <v>180</v>
      </c>
      <c r="F4650" s="9">
        <v>1091494.398</v>
      </c>
      <c r="G4650" s="8">
        <v>547</v>
      </c>
      <c r="H4650" s="9">
        <v>3549990.31</v>
      </c>
      <c r="I4650" s="8">
        <v>627</v>
      </c>
      <c r="J4650" s="9">
        <v>3812754.4759999998</v>
      </c>
      <c r="K4650" s="7">
        <v>-0.67093235831809905</v>
      </c>
      <c r="L4650" s="10">
        <v>-0.69253595004883295</v>
      </c>
      <c r="M4650" s="7">
        <v>-0.71291866028708095</v>
      </c>
      <c r="N4650" s="7">
        <v>-0.713725495604139</v>
      </c>
    </row>
    <row r="4651" spans="2:14" x14ac:dyDescent="0.25">
      <c r="B4651" t="s">
        <v>16</v>
      </c>
      <c r="C4651" t="s">
        <v>797</v>
      </c>
      <c r="D4651" t="s">
        <v>26</v>
      </c>
      <c r="E4651" s="8">
        <v>96</v>
      </c>
      <c r="F4651" s="9">
        <v>829981.53</v>
      </c>
      <c r="G4651" s="8">
        <v>235</v>
      </c>
      <c r="H4651" s="9">
        <v>1709484.23</v>
      </c>
      <c r="I4651" s="8">
        <v>234</v>
      </c>
      <c r="J4651" s="9">
        <v>1610489.2</v>
      </c>
      <c r="K4651" s="7">
        <v>-0.59148936170212796</v>
      </c>
      <c r="L4651" s="10">
        <v>-0.51448424300468698</v>
      </c>
      <c r="M4651" s="7">
        <v>-0.58974358974358998</v>
      </c>
      <c r="N4651" s="7">
        <v>-0.48464011432054299</v>
      </c>
    </row>
    <row r="4652" spans="2:14" x14ac:dyDescent="0.25">
      <c r="B4652" t="s">
        <v>16</v>
      </c>
      <c r="C4652" t="s">
        <v>798</v>
      </c>
      <c r="D4652" t="s">
        <v>28</v>
      </c>
      <c r="E4652" s="8" t="s">
        <v>69</v>
      </c>
      <c r="F4652" s="9">
        <v>6048.6844000000001</v>
      </c>
      <c r="G4652" s="8"/>
      <c r="H4652" s="9"/>
      <c r="I4652" s="8" t="s">
        <v>69</v>
      </c>
      <c r="J4652" s="9">
        <v>5660</v>
      </c>
      <c r="K4652" s="7" t="s">
        <v>70</v>
      </c>
      <c r="L4652" s="10"/>
      <c r="M4652" s="7" t="s">
        <v>70</v>
      </c>
      <c r="N4652" s="7">
        <v>6.8672155477031802E-2</v>
      </c>
    </row>
    <row r="4653" spans="2:14" x14ac:dyDescent="0.25">
      <c r="B4653" t="s">
        <v>16</v>
      </c>
      <c r="C4653" t="s">
        <v>798</v>
      </c>
      <c r="D4653" t="s">
        <v>6</v>
      </c>
      <c r="E4653" s="8">
        <v>151</v>
      </c>
      <c r="F4653" s="9">
        <v>703180.49369999999</v>
      </c>
      <c r="G4653" s="8">
        <v>189</v>
      </c>
      <c r="H4653" s="9">
        <v>630210.21839999803</v>
      </c>
      <c r="I4653" s="8">
        <v>141</v>
      </c>
      <c r="J4653" s="9">
        <v>654648.56001000002</v>
      </c>
      <c r="K4653" s="7">
        <v>-0.20105820105820099</v>
      </c>
      <c r="L4653" s="10">
        <v>0.11578719793731999</v>
      </c>
      <c r="M4653" s="7">
        <v>7.0921985815602898E-2</v>
      </c>
      <c r="N4653" s="7">
        <v>7.4134331998314804E-2</v>
      </c>
    </row>
    <row r="4654" spans="2:14" x14ac:dyDescent="0.25">
      <c r="B4654" t="s">
        <v>16</v>
      </c>
      <c r="C4654" t="s">
        <v>798</v>
      </c>
      <c r="D4654" t="s">
        <v>17</v>
      </c>
      <c r="E4654" s="8">
        <v>142</v>
      </c>
      <c r="F4654" s="9">
        <v>534473.23739999998</v>
      </c>
      <c r="G4654" s="8">
        <v>222</v>
      </c>
      <c r="H4654" s="9">
        <v>728093.97279999999</v>
      </c>
      <c r="I4654" s="8">
        <v>157</v>
      </c>
      <c r="J4654" s="9">
        <v>665320.13</v>
      </c>
      <c r="K4654" s="7">
        <v>-0.36036036036036001</v>
      </c>
      <c r="L4654" s="10">
        <v>-0.26592822167638802</v>
      </c>
      <c r="M4654" s="7">
        <v>-9.5541401273885301E-2</v>
      </c>
      <c r="N4654" s="7">
        <v>-0.19666756903928301</v>
      </c>
    </row>
    <row r="4655" spans="2:14" x14ac:dyDescent="0.25">
      <c r="B4655" t="s">
        <v>16</v>
      </c>
      <c r="C4655" t="s">
        <v>798</v>
      </c>
      <c r="D4655" t="s">
        <v>19</v>
      </c>
      <c r="E4655" s="8">
        <v>624</v>
      </c>
      <c r="F4655" s="9">
        <v>2405500.2596</v>
      </c>
      <c r="G4655" s="8">
        <v>982</v>
      </c>
      <c r="H4655" s="9">
        <v>3057950.3221</v>
      </c>
      <c r="I4655" s="8">
        <v>784</v>
      </c>
      <c r="J4655" s="9">
        <v>2091918.2564000001</v>
      </c>
      <c r="K4655" s="7">
        <v>-0.36456211812627298</v>
      </c>
      <c r="L4655" s="10">
        <v>-0.21336189073599601</v>
      </c>
      <c r="M4655" s="7">
        <v>-0.20408163265306101</v>
      </c>
      <c r="N4655" s="7">
        <v>0.14990165234259301</v>
      </c>
    </row>
    <row r="4656" spans="2:14" x14ac:dyDescent="0.25">
      <c r="B4656" t="s">
        <v>16</v>
      </c>
      <c r="C4656" t="s">
        <v>798</v>
      </c>
      <c r="D4656" t="s">
        <v>23</v>
      </c>
      <c r="E4656" s="8">
        <v>1691</v>
      </c>
      <c r="F4656" s="9">
        <v>8231886.0694000199</v>
      </c>
      <c r="G4656" s="8">
        <v>2579</v>
      </c>
      <c r="H4656" s="9">
        <v>9261841.7684359998</v>
      </c>
      <c r="I4656" s="8">
        <v>2469</v>
      </c>
      <c r="J4656" s="9">
        <v>8921102.0556879807</v>
      </c>
      <c r="K4656" s="7">
        <v>-0.34431950368359798</v>
      </c>
      <c r="L4656" s="10">
        <v>-0.111204199422412</v>
      </c>
      <c r="M4656" s="7">
        <v>-0.31510733090319998</v>
      </c>
      <c r="N4656" s="7">
        <v>-7.7256821184836497E-2</v>
      </c>
    </row>
    <row r="4657" spans="2:14" x14ac:dyDescent="0.25">
      <c r="B4657" t="s">
        <v>16</v>
      </c>
      <c r="C4657" t="s">
        <v>798</v>
      </c>
      <c r="D4657" t="s">
        <v>29</v>
      </c>
      <c r="E4657" s="8">
        <v>602</v>
      </c>
      <c r="F4657" s="9">
        <v>4040644.9508000002</v>
      </c>
      <c r="G4657" s="8">
        <v>612</v>
      </c>
      <c r="H4657" s="9">
        <v>3761763.3284999998</v>
      </c>
      <c r="I4657" s="8">
        <v>669</v>
      </c>
      <c r="J4657" s="9">
        <v>3355021.9424000001</v>
      </c>
      <c r="K4657" s="7">
        <v>-1.6339869281045801E-2</v>
      </c>
      <c r="L4657" s="10">
        <v>7.4135876700994502E-2</v>
      </c>
      <c r="M4657" s="7">
        <v>-0.100149476831091</v>
      </c>
      <c r="N4657" s="7">
        <v>0.20435723526432301</v>
      </c>
    </row>
    <row r="4658" spans="2:14" x14ac:dyDescent="0.25">
      <c r="B4658" t="s">
        <v>16</v>
      </c>
      <c r="C4658" t="s">
        <v>798</v>
      </c>
      <c r="D4658" t="s">
        <v>30</v>
      </c>
      <c r="E4658" s="8">
        <v>37</v>
      </c>
      <c r="F4658" s="9">
        <v>200249.20600000001</v>
      </c>
      <c r="G4658" s="8">
        <v>69</v>
      </c>
      <c r="H4658" s="9">
        <v>212851</v>
      </c>
      <c r="I4658" s="8">
        <v>92</v>
      </c>
      <c r="J4658" s="9">
        <v>201767.6</v>
      </c>
      <c r="K4658" s="7">
        <v>-0.46376811594202899</v>
      </c>
      <c r="L4658" s="10">
        <v>-5.9204767654368599E-2</v>
      </c>
      <c r="M4658" s="7">
        <v>-0.59782608695652195</v>
      </c>
      <c r="N4658" s="7">
        <v>-7.5254599846554804E-3</v>
      </c>
    </row>
    <row r="4659" spans="2:14" x14ac:dyDescent="0.25">
      <c r="B4659" t="s">
        <v>16</v>
      </c>
      <c r="C4659" t="s">
        <v>798</v>
      </c>
      <c r="D4659" t="s">
        <v>26</v>
      </c>
      <c r="E4659" s="8" t="s">
        <v>69</v>
      </c>
      <c r="F4659" s="9">
        <v>7348.76</v>
      </c>
      <c r="G4659" s="8">
        <v>102</v>
      </c>
      <c r="H4659" s="9">
        <v>668523.85</v>
      </c>
      <c r="I4659" s="8">
        <v>214</v>
      </c>
      <c r="J4659" s="9">
        <v>1123882.31</v>
      </c>
      <c r="K4659" s="7" t="s">
        <v>70</v>
      </c>
      <c r="L4659" s="10">
        <v>-0.98900748267993699</v>
      </c>
      <c r="M4659" s="7" t="s">
        <v>70</v>
      </c>
      <c r="N4659" s="7">
        <v>-0.99346127264873496</v>
      </c>
    </row>
    <row r="4660" spans="2:14" x14ac:dyDescent="0.25">
      <c r="B4660" t="s">
        <v>16</v>
      </c>
      <c r="C4660" t="s">
        <v>799</v>
      </c>
      <c r="D4660" t="s">
        <v>28</v>
      </c>
      <c r="E4660" s="8" t="s">
        <v>69</v>
      </c>
      <c r="F4660" s="9">
        <v>5876</v>
      </c>
      <c r="G4660" s="8">
        <v>7</v>
      </c>
      <c r="H4660" s="9">
        <v>19389</v>
      </c>
      <c r="I4660" s="8">
        <v>6</v>
      </c>
      <c r="J4660" s="9">
        <v>12222</v>
      </c>
      <c r="K4660" s="7" t="s">
        <v>70</v>
      </c>
      <c r="L4660" s="10">
        <v>-0.69694156480478597</v>
      </c>
      <c r="M4660" s="7" t="s">
        <v>70</v>
      </c>
      <c r="N4660" s="7">
        <v>-0.51922762232040598</v>
      </c>
    </row>
    <row r="4661" spans="2:14" x14ac:dyDescent="0.25">
      <c r="B4661" t="s">
        <v>16</v>
      </c>
      <c r="C4661" t="s">
        <v>799</v>
      </c>
      <c r="D4661" t="s">
        <v>6</v>
      </c>
      <c r="E4661" s="8">
        <v>170</v>
      </c>
      <c r="F4661" s="9">
        <v>499928.34240799898</v>
      </c>
      <c r="G4661" s="8">
        <v>303</v>
      </c>
      <c r="H4661" s="9">
        <v>754914.62560000003</v>
      </c>
      <c r="I4661" s="8">
        <v>333</v>
      </c>
      <c r="J4661" s="9">
        <v>714141.11</v>
      </c>
      <c r="K4661" s="7">
        <v>-0.43894389438943898</v>
      </c>
      <c r="L4661" s="10">
        <v>-0.33776837081324301</v>
      </c>
      <c r="M4661" s="7">
        <v>-0.489489489489489</v>
      </c>
      <c r="N4661" s="7">
        <v>-0.29995860004754699</v>
      </c>
    </row>
    <row r="4662" spans="2:14" x14ac:dyDescent="0.25">
      <c r="B4662" t="s">
        <v>16</v>
      </c>
      <c r="C4662" t="s">
        <v>799</v>
      </c>
      <c r="D4662" t="s">
        <v>17</v>
      </c>
      <c r="E4662" s="8">
        <v>180</v>
      </c>
      <c r="F4662" s="9">
        <v>415991.28324000002</v>
      </c>
      <c r="G4662" s="8">
        <v>213</v>
      </c>
      <c r="H4662" s="9">
        <v>622996.66830000095</v>
      </c>
      <c r="I4662" s="8">
        <v>292</v>
      </c>
      <c r="J4662" s="9">
        <v>636242.51199999999</v>
      </c>
      <c r="K4662" s="7">
        <v>-0.154929577464789</v>
      </c>
      <c r="L4662" s="10">
        <v>-0.33227366307570499</v>
      </c>
      <c r="M4662" s="7">
        <v>-0.38356164383561597</v>
      </c>
      <c r="N4662" s="7">
        <v>-0.34617496411494197</v>
      </c>
    </row>
    <row r="4663" spans="2:14" x14ac:dyDescent="0.25">
      <c r="B4663" t="s">
        <v>16</v>
      </c>
      <c r="C4663" t="s">
        <v>799</v>
      </c>
      <c r="D4663" t="s">
        <v>19</v>
      </c>
      <c r="E4663" s="8">
        <v>75</v>
      </c>
      <c r="F4663" s="9">
        <v>194060.46</v>
      </c>
      <c r="G4663" s="8">
        <v>157</v>
      </c>
      <c r="H4663" s="9">
        <v>392986.24</v>
      </c>
      <c r="I4663" s="8">
        <v>167</v>
      </c>
      <c r="J4663" s="9">
        <v>349570.75</v>
      </c>
      <c r="K4663" s="7">
        <v>-0.52229299363057302</v>
      </c>
      <c r="L4663" s="10">
        <v>-0.50619019129015796</v>
      </c>
      <c r="M4663" s="7">
        <v>-0.55089820359281405</v>
      </c>
      <c r="N4663" s="7">
        <v>-0.44486070416360701</v>
      </c>
    </row>
    <row r="4664" spans="2:14" x14ac:dyDescent="0.25">
      <c r="B4664" t="s">
        <v>16</v>
      </c>
      <c r="C4664" t="s">
        <v>799</v>
      </c>
      <c r="D4664" t="s">
        <v>23</v>
      </c>
      <c r="E4664" s="8">
        <v>45</v>
      </c>
      <c r="F4664" s="9">
        <v>130584.454</v>
      </c>
      <c r="G4664" s="8">
        <v>74</v>
      </c>
      <c r="H4664" s="9">
        <v>287609.12</v>
      </c>
      <c r="I4664" s="8">
        <v>103</v>
      </c>
      <c r="J4664" s="9">
        <v>305775.83919999999</v>
      </c>
      <c r="K4664" s="7">
        <v>-0.391891891891892</v>
      </c>
      <c r="L4664" s="10">
        <v>-0.54596553127383396</v>
      </c>
      <c r="M4664" s="7">
        <v>-0.56310679611650505</v>
      </c>
      <c r="N4664" s="7">
        <v>-0.57294057522122199</v>
      </c>
    </row>
    <row r="4665" spans="2:14" x14ac:dyDescent="0.25">
      <c r="B4665" t="s">
        <v>16</v>
      </c>
      <c r="C4665" t="s">
        <v>799</v>
      </c>
      <c r="D4665" t="s">
        <v>29</v>
      </c>
      <c r="E4665" s="8">
        <v>5</v>
      </c>
      <c r="F4665" s="9">
        <v>13026.568799999999</v>
      </c>
      <c r="G4665" s="8">
        <v>22</v>
      </c>
      <c r="H4665" s="9">
        <v>52381.434000000001</v>
      </c>
      <c r="I4665" s="8">
        <v>17</v>
      </c>
      <c r="J4665" s="9">
        <v>32387</v>
      </c>
      <c r="K4665" s="7">
        <v>-0.77272727272727304</v>
      </c>
      <c r="L4665" s="10">
        <v>-0.75131324583439196</v>
      </c>
      <c r="M4665" s="7">
        <v>-0.70588235294117596</v>
      </c>
      <c r="N4665" s="7">
        <v>-0.59778402445425605</v>
      </c>
    </row>
    <row r="4666" spans="2:14" x14ac:dyDescent="0.25">
      <c r="B4666" t="s">
        <v>16</v>
      </c>
      <c r="C4666" t="s">
        <v>799</v>
      </c>
      <c r="D4666" t="s">
        <v>30</v>
      </c>
      <c r="E4666" s="8" t="s">
        <v>69</v>
      </c>
      <c r="F4666" s="9">
        <v>2206</v>
      </c>
      <c r="G4666" s="8"/>
      <c r="H4666" s="9"/>
      <c r="I4666" s="8"/>
      <c r="J4666" s="9"/>
      <c r="K4666" s="7" t="s">
        <v>70</v>
      </c>
      <c r="L4666" s="10"/>
      <c r="M4666" s="7" t="s">
        <v>70</v>
      </c>
      <c r="N4666" s="7"/>
    </row>
    <row r="4667" spans="2:14" x14ac:dyDescent="0.25">
      <c r="B4667" t="s">
        <v>16</v>
      </c>
      <c r="C4667" t="s">
        <v>799</v>
      </c>
      <c r="D4667" t="s">
        <v>26</v>
      </c>
      <c r="E4667" s="8" t="s">
        <v>69</v>
      </c>
      <c r="F4667" s="9">
        <v>4632.6000000000004</v>
      </c>
      <c r="G4667" s="8">
        <v>7</v>
      </c>
      <c r="H4667" s="9">
        <v>19214.259999999998</v>
      </c>
      <c r="I4667" s="8">
        <v>10</v>
      </c>
      <c r="J4667" s="9">
        <v>18818</v>
      </c>
      <c r="K4667" s="7" t="s">
        <v>70</v>
      </c>
      <c r="L4667" s="10">
        <v>-0.75889781859931105</v>
      </c>
      <c r="M4667" s="7" t="s">
        <v>70</v>
      </c>
      <c r="N4667" s="7">
        <v>-0.75382080986289701</v>
      </c>
    </row>
    <row r="4668" spans="2:14" x14ac:dyDescent="0.25">
      <c r="B4668" t="s">
        <v>16</v>
      </c>
      <c r="C4668" t="s">
        <v>800</v>
      </c>
      <c r="D4668" t="s">
        <v>28</v>
      </c>
      <c r="E4668" s="8">
        <v>13</v>
      </c>
      <c r="F4668" s="9">
        <v>17540.0972</v>
      </c>
      <c r="G4668" s="8">
        <v>8</v>
      </c>
      <c r="H4668" s="9">
        <v>12148</v>
      </c>
      <c r="I4668" s="8">
        <v>10</v>
      </c>
      <c r="J4668" s="9">
        <v>13140</v>
      </c>
      <c r="K4668" s="7">
        <v>0.625</v>
      </c>
      <c r="L4668" s="10">
        <v>0.44386707276918003</v>
      </c>
      <c r="M4668" s="7">
        <v>0.3</v>
      </c>
      <c r="N4668" s="7">
        <v>0.334862800608828</v>
      </c>
    </row>
    <row r="4669" spans="2:14" x14ac:dyDescent="0.25">
      <c r="B4669" t="s">
        <v>16</v>
      </c>
      <c r="C4669" t="s">
        <v>800</v>
      </c>
      <c r="D4669" t="s">
        <v>6</v>
      </c>
      <c r="E4669" s="8">
        <v>535</v>
      </c>
      <c r="F4669" s="9">
        <v>795753.68889999704</v>
      </c>
      <c r="G4669" s="8">
        <v>1103</v>
      </c>
      <c r="H4669" s="9">
        <v>1571613.2287999899</v>
      </c>
      <c r="I4669" s="8">
        <v>1222</v>
      </c>
      <c r="J4669" s="9">
        <v>1837768.3</v>
      </c>
      <c r="K4669" s="7">
        <v>-0.51495920217588398</v>
      </c>
      <c r="L4669" s="10">
        <v>-0.49367078724095698</v>
      </c>
      <c r="M4669" s="7">
        <v>-0.56219312602291305</v>
      </c>
      <c r="N4669" s="7">
        <v>-0.56699999183792804</v>
      </c>
    </row>
    <row r="4670" spans="2:14" x14ac:dyDescent="0.25">
      <c r="B4670" t="s">
        <v>16</v>
      </c>
      <c r="C4670" t="s">
        <v>800</v>
      </c>
      <c r="D4670" t="s">
        <v>17</v>
      </c>
      <c r="E4670" s="8">
        <v>551</v>
      </c>
      <c r="F4670" s="9">
        <v>866600.20492800104</v>
      </c>
      <c r="G4670" s="8">
        <v>841</v>
      </c>
      <c r="H4670" s="9">
        <v>1273179.8471999899</v>
      </c>
      <c r="I4670" s="8">
        <v>855</v>
      </c>
      <c r="J4670" s="9">
        <v>1161516.4280000001</v>
      </c>
      <c r="K4670" s="7">
        <v>-0.34482758620689702</v>
      </c>
      <c r="L4670" s="10">
        <v>-0.31934187708527401</v>
      </c>
      <c r="M4670" s="7">
        <v>-0.35555555555555601</v>
      </c>
      <c r="N4670" s="7">
        <v>-0.25390620051738</v>
      </c>
    </row>
    <row r="4671" spans="2:14" x14ac:dyDescent="0.25">
      <c r="B4671" t="s">
        <v>16</v>
      </c>
      <c r="C4671" t="s">
        <v>800</v>
      </c>
      <c r="D4671" t="s">
        <v>19</v>
      </c>
      <c r="E4671" s="8">
        <v>297</v>
      </c>
      <c r="F4671" s="9">
        <v>480569.66400000098</v>
      </c>
      <c r="G4671" s="8">
        <v>584</v>
      </c>
      <c r="H4671" s="9">
        <v>834086.99840000004</v>
      </c>
      <c r="I4671" s="8">
        <v>733</v>
      </c>
      <c r="J4671" s="9">
        <v>975687.17319999996</v>
      </c>
      <c r="K4671" s="7">
        <v>-0.49143835616438403</v>
      </c>
      <c r="L4671" s="10">
        <v>-0.42383748347371403</v>
      </c>
      <c r="M4671" s="7">
        <v>-0.59481582537517097</v>
      </c>
      <c r="N4671" s="7">
        <v>-0.50745517907767801</v>
      </c>
    </row>
    <row r="4672" spans="2:14" x14ac:dyDescent="0.25">
      <c r="B4672" t="s">
        <v>16</v>
      </c>
      <c r="C4672" t="s">
        <v>800</v>
      </c>
      <c r="D4672" t="s">
        <v>23</v>
      </c>
      <c r="E4672" s="8">
        <v>328</v>
      </c>
      <c r="F4672" s="9">
        <v>518955.853200001</v>
      </c>
      <c r="G4672" s="8">
        <v>554</v>
      </c>
      <c r="H4672" s="9">
        <v>838120.01800000004</v>
      </c>
      <c r="I4672" s="8">
        <v>627</v>
      </c>
      <c r="J4672" s="9">
        <v>866292.08400000003</v>
      </c>
      <c r="K4672" s="7">
        <v>-0.40794223826714798</v>
      </c>
      <c r="L4672" s="10">
        <v>-0.38080961908250099</v>
      </c>
      <c r="M4672" s="7">
        <v>-0.47687400318979301</v>
      </c>
      <c r="N4672" s="7">
        <v>-0.40094586712164698</v>
      </c>
    </row>
    <row r="4673" spans="2:14" x14ac:dyDescent="0.25">
      <c r="B4673" t="s">
        <v>16</v>
      </c>
      <c r="C4673" t="s">
        <v>800</v>
      </c>
      <c r="D4673" t="s">
        <v>29</v>
      </c>
      <c r="E4673" s="8">
        <v>15</v>
      </c>
      <c r="F4673" s="9">
        <v>22931.87</v>
      </c>
      <c r="G4673" s="8">
        <v>30</v>
      </c>
      <c r="H4673" s="9">
        <v>58584.815600000002</v>
      </c>
      <c r="I4673" s="8">
        <v>30</v>
      </c>
      <c r="J4673" s="9">
        <v>50041.200799999999</v>
      </c>
      <c r="K4673" s="7">
        <v>-0.5</v>
      </c>
      <c r="L4673" s="10">
        <v>-0.60856973321257701</v>
      </c>
      <c r="M4673" s="7">
        <v>-0.5</v>
      </c>
      <c r="N4673" s="7">
        <v>-0.54174021339631795</v>
      </c>
    </row>
    <row r="4674" spans="2:14" x14ac:dyDescent="0.25">
      <c r="B4674" t="s">
        <v>16</v>
      </c>
      <c r="C4674" t="s">
        <v>800</v>
      </c>
      <c r="D4674" t="s">
        <v>30</v>
      </c>
      <c r="E4674" s="8">
        <v>58</v>
      </c>
      <c r="F4674" s="9">
        <v>71243.429999999993</v>
      </c>
      <c r="G4674" s="8">
        <v>85</v>
      </c>
      <c r="H4674" s="9">
        <v>104385.8</v>
      </c>
      <c r="I4674" s="8">
        <v>96</v>
      </c>
      <c r="J4674" s="9">
        <v>113498.08</v>
      </c>
      <c r="K4674" s="7">
        <v>-0.317647058823529</v>
      </c>
      <c r="L4674" s="10">
        <v>-0.31749883604858098</v>
      </c>
      <c r="M4674" s="7">
        <v>-0.39583333333333298</v>
      </c>
      <c r="N4674" s="7">
        <v>-0.37229396303444101</v>
      </c>
    </row>
    <row r="4675" spans="2:14" x14ac:dyDescent="0.25">
      <c r="B4675" t="s">
        <v>16</v>
      </c>
      <c r="C4675" t="s">
        <v>800</v>
      </c>
      <c r="D4675" t="s">
        <v>26</v>
      </c>
      <c r="E4675" s="8" t="s">
        <v>69</v>
      </c>
      <c r="F4675" s="9">
        <v>4289.4539999999997</v>
      </c>
      <c r="G4675" s="8">
        <v>7</v>
      </c>
      <c r="H4675" s="9">
        <v>11113.82</v>
      </c>
      <c r="I4675" s="8">
        <v>6</v>
      </c>
      <c r="J4675" s="9">
        <v>8760</v>
      </c>
      <c r="K4675" s="7" t="s">
        <v>70</v>
      </c>
      <c r="L4675" s="10">
        <v>-0.61404323625900004</v>
      </c>
      <c r="M4675" s="7" t="s">
        <v>70</v>
      </c>
      <c r="N4675" s="7">
        <v>-0.51033630136986297</v>
      </c>
    </row>
    <row r="4676" spans="2:14" x14ac:dyDescent="0.25">
      <c r="B4676" t="s">
        <v>16</v>
      </c>
      <c r="C4676" t="s">
        <v>801</v>
      </c>
      <c r="D4676" t="s">
        <v>28</v>
      </c>
      <c r="E4676" s="8">
        <v>280</v>
      </c>
      <c r="F4676" s="9">
        <v>2933947.1727800001</v>
      </c>
      <c r="G4676" s="8">
        <v>209</v>
      </c>
      <c r="H4676" s="9">
        <v>1878180.9698000001</v>
      </c>
      <c r="I4676" s="8">
        <v>151</v>
      </c>
      <c r="J4676" s="9">
        <v>1264649.9228000001</v>
      </c>
      <c r="K4676" s="7">
        <v>0.33971291866028702</v>
      </c>
      <c r="L4676" s="10">
        <v>0.56212165917772305</v>
      </c>
      <c r="M4676" s="7">
        <v>0.85430463576158899</v>
      </c>
      <c r="N4676" s="7">
        <v>1.31996785820703</v>
      </c>
    </row>
    <row r="4677" spans="2:14" x14ac:dyDescent="0.25">
      <c r="B4677" t="s">
        <v>16</v>
      </c>
      <c r="C4677" t="s">
        <v>801</v>
      </c>
      <c r="D4677" t="s">
        <v>6</v>
      </c>
      <c r="E4677" s="8">
        <v>5459</v>
      </c>
      <c r="F4677" s="9">
        <v>57590535.423404999</v>
      </c>
      <c r="G4677" s="8">
        <v>6302</v>
      </c>
      <c r="H4677" s="9">
        <v>61323235.544873603</v>
      </c>
      <c r="I4677" s="8">
        <v>5538</v>
      </c>
      <c r="J4677" s="9">
        <v>49862089.910999998</v>
      </c>
      <c r="K4677" s="7">
        <v>-0.133767058076801</v>
      </c>
      <c r="L4677" s="10">
        <v>-6.0869262495734003E-2</v>
      </c>
      <c r="M4677" s="7">
        <v>-1.42650776453593E-2</v>
      </c>
      <c r="N4677" s="7">
        <v>0.1549964216542</v>
      </c>
    </row>
    <row r="4678" spans="2:14" x14ac:dyDescent="0.25">
      <c r="B4678" t="s">
        <v>16</v>
      </c>
      <c r="C4678" t="s">
        <v>801</v>
      </c>
      <c r="D4678" t="s">
        <v>17</v>
      </c>
      <c r="E4678" s="8">
        <v>3513</v>
      </c>
      <c r="F4678" s="9">
        <v>39017804.543531798</v>
      </c>
      <c r="G4678" s="8">
        <v>4410</v>
      </c>
      <c r="H4678" s="9">
        <v>44333541.948439099</v>
      </c>
      <c r="I4678" s="8">
        <v>3798</v>
      </c>
      <c r="J4678" s="9">
        <v>36457109.323600002</v>
      </c>
      <c r="K4678" s="7">
        <v>-0.20340136054421801</v>
      </c>
      <c r="L4678" s="10">
        <v>-0.11990328702113701</v>
      </c>
      <c r="M4678" s="7">
        <v>-7.5039494470774099E-2</v>
      </c>
      <c r="N4678" s="7">
        <v>7.0238569854854896E-2</v>
      </c>
    </row>
    <row r="4679" spans="2:14" x14ac:dyDescent="0.25">
      <c r="B4679" t="s">
        <v>16</v>
      </c>
      <c r="C4679" t="s">
        <v>801</v>
      </c>
      <c r="D4679" t="s">
        <v>19</v>
      </c>
      <c r="E4679" s="8">
        <v>4649</v>
      </c>
      <c r="F4679" s="9">
        <v>51302998.574599698</v>
      </c>
      <c r="G4679" s="8">
        <v>5983</v>
      </c>
      <c r="H4679" s="9">
        <v>62190695.908899903</v>
      </c>
      <c r="I4679" s="8">
        <v>5562</v>
      </c>
      <c r="J4679" s="9">
        <v>53719959.1115999</v>
      </c>
      <c r="K4679" s="7">
        <v>-0.222965067691793</v>
      </c>
      <c r="L4679" s="10">
        <v>-0.175069553012384</v>
      </c>
      <c r="M4679" s="7">
        <v>-0.164149586479684</v>
      </c>
      <c r="N4679" s="7">
        <v>-4.4991853623326902E-2</v>
      </c>
    </row>
    <row r="4680" spans="2:14" x14ac:dyDescent="0.25">
      <c r="B4680" t="s">
        <v>16</v>
      </c>
      <c r="C4680" t="s">
        <v>801</v>
      </c>
      <c r="D4680" t="s">
        <v>23</v>
      </c>
      <c r="E4680" s="8">
        <v>2946</v>
      </c>
      <c r="F4680" s="9">
        <v>36370472.048380502</v>
      </c>
      <c r="G4680" s="8">
        <v>3207</v>
      </c>
      <c r="H4680" s="9">
        <v>34823525.006999999</v>
      </c>
      <c r="I4680" s="8">
        <v>3149</v>
      </c>
      <c r="J4680" s="9">
        <v>33901433.688199997</v>
      </c>
      <c r="K4680" s="7">
        <v>-8.1384471468662303E-2</v>
      </c>
      <c r="L4680" s="10">
        <v>4.44224713342374E-2</v>
      </c>
      <c r="M4680" s="7">
        <v>-6.4464909495077799E-2</v>
      </c>
      <c r="N4680" s="7">
        <v>7.2829909876051396E-2</v>
      </c>
    </row>
    <row r="4681" spans="2:14" x14ac:dyDescent="0.25">
      <c r="B4681" t="s">
        <v>16</v>
      </c>
      <c r="C4681" t="s">
        <v>801</v>
      </c>
      <c r="D4681" t="s">
        <v>29</v>
      </c>
      <c r="E4681" s="8">
        <v>103</v>
      </c>
      <c r="F4681" s="9">
        <v>1027521.2285</v>
      </c>
      <c r="G4681" s="8">
        <v>133</v>
      </c>
      <c r="H4681" s="9">
        <v>1182342.7095999999</v>
      </c>
      <c r="I4681" s="8">
        <v>106</v>
      </c>
      <c r="J4681" s="9">
        <v>955301.0956</v>
      </c>
      <c r="K4681" s="7">
        <v>-0.22556390977443599</v>
      </c>
      <c r="L4681" s="10">
        <v>-0.130944674368041</v>
      </c>
      <c r="M4681" s="7">
        <v>-2.83018867924528E-2</v>
      </c>
      <c r="N4681" s="7">
        <v>7.5599340598098794E-2</v>
      </c>
    </row>
    <row r="4682" spans="2:14" x14ac:dyDescent="0.25">
      <c r="B4682" t="s">
        <v>16</v>
      </c>
      <c r="C4682" t="s">
        <v>801</v>
      </c>
      <c r="D4682" t="s">
        <v>30</v>
      </c>
      <c r="E4682" s="8">
        <v>60</v>
      </c>
      <c r="F4682" s="9">
        <v>878909.74780000001</v>
      </c>
      <c r="G4682" s="8">
        <v>68</v>
      </c>
      <c r="H4682" s="9">
        <v>645485.21400000004</v>
      </c>
      <c r="I4682" s="8">
        <v>79</v>
      </c>
      <c r="J4682" s="9">
        <v>912393.35473599995</v>
      </c>
      <c r="K4682" s="7">
        <v>-0.11764705882352899</v>
      </c>
      <c r="L4682" s="10">
        <v>0.36162646136151499</v>
      </c>
      <c r="M4682" s="7">
        <v>-0.240506329113924</v>
      </c>
      <c r="N4682" s="7">
        <v>-3.6698652792893402E-2</v>
      </c>
    </row>
    <row r="4683" spans="2:14" x14ac:dyDescent="0.25">
      <c r="B4683" t="s">
        <v>16</v>
      </c>
      <c r="C4683" t="s">
        <v>801</v>
      </c>
      <c r="D4683" t="s">
        <v>26</v>
      </c>
      <c r="E4683" s="8">
        <v>300</v>
      </c>
      <c r="F4683" s="9">
        <v>3034914.03409999</v>
      </c>
      <c r="G4683" s="8">
        <v>366</v>
      </c>
      <c r="H4683" s="9">
        <v>3429007.2332000001</v>
      </c>
      <c r="I4683" s="8">
        <v>314</v>
      </c>
      <c r="J4683" s="9">
        <v>3156426.31</v>
      </c>
      <c r="K4683" s="7">
        <v>-0.18032786885245899</v>
      </c>
      <c r="L4683" s="10">
        <v>-0.114929241118058</v>
      </c>
      <c r="M4683" s="7">
        <v>-4.4585987261146501E-2</v>
      </c>
      <c r="N4683" s="7">
        <v>-3.8496788445540497E-2</v>
      </c>
    </row>
    <row r="4684" spans="2:14" x14ac:dyDescent="0.25">
      <c r="B4684" t="s">
        <v>16</v>
      </c>
      <c r="C4684" t="s">
        <v>802</v>
      </c>
      <c r="D4684" t="s">
        <v>28</v>
      </c>
      <c r="E4684" s="8">
        <v>91</v>
      </c>
      <c r="F4684" s="9">
        <v>351828.02600000001</v>
      </c>
      <c r="G4684" s="8">
        <v>11</v>
      </c>
      <c r="H4684" s="9">
        <v>13404</v>
      </c>
      <c r="I4684" s="8">
        <v>14</v>
      </c>
      <c r="J4684" s="9">
        <v>20440</v>
      </c>
      <c r="K4684" s="7">
        <v>7.2727272727272698</v>
      </c>
      <c r="L4684" s="10">
        <v>25.247987615637101</v>
      </c>
      <c r="M4684" s="7">
        <v>5.5</v>
      </c>
      <c r="N4684" s="7">
        <v>16.212721428571399</v>
      </c>
    </row>
    <row r="4685" spans="2:14" x14ac:dyDescent="0.25">
      <c r="B4685" t="s">
        <v>16</v>
      </c>
      <c r="C4685" t="s">
        <v>802</v>
      </c>
      <c r="D4685" t="s">
        <v>6</v>
      </c>
      <c r="E4685" s="8">
        <v>1690</v>
      </c>
      <c r="F4685" s="9">
        <v>2987091.9614920001</v>
      </c>
      <c r="G4685" s="8">
        <v>389</v>
      </c>
      <c r="H4685" s="9">
        <v>609625.60080000199</v>
      </c>
      <c r="I4685" s="8">
        <v>384</v>
      </c>
      <c r="J4685" s="9">
        <v>542194.80000000005</v>
      </c>
      <c r="K4685" s="7">
        <v>3.3444730077120801</v>
      </c>
      <c r="L4685" s="10">
        <v>3.89987946302137</v>
      </c>
      <c r="M4685" s="7">
        <v>3.4010416666666701</v>
      </c>
      <c r="N4685" s="7">
        <v>4.5092597005578003</v>
      </c>
    </row>
    <row r="4686" spans="2:14" x14ac:dyDescent="0.25">
      <c r="B4686" t="s">
        <v>16</v>
      </c>
      <c r="C4686" t="s">
        <v>802</v>
      </c>
      <c r="D4686" t="s">
        <v>17</v>
      </c>
      <c r="E4686" s="8">
        <v>1813</v>
      </c>
      <c r="F4686" s="9">
        <v>4124123.1540220501</v>
      </c>
      <c r="G4686" s="8">
        <v>344</v>
      </c>
      <c r="H4686" s="9">
        <v>509178.38199999899</v>
      </c>
      <c r="I4686" s="8">
        <v>334</v>
      </c>
      <c r="J4686" s="9">
        <v>530988.92000000004</v>
      </c>
      <c r="K4686" s="7">
        <v>4.2703488372093004</v>
      </c>
      <c r="L4686" s="10">
        <v>7.0995645137622203</v>
      </c>
      <c r="M4686" s="7">
        <v>4.4281437125748502</v>
      </c>
      <c r="N4686" s="7">
        <v>6.7668723370386896</v>
      </c>
    </row>
    <row r="4687" spans="2:14" x14ac:dyDescent="0.25">
      <c r="B4687" t="s">
        <v>16</v>
      </c>
      <c r="C4687" t="s">
        <v>802</v>
      </c>
      <c r="D4687" t="s">
        <v>19</v>
      </c>
      <c r="E4687" s="8">
        <v>1450</v>
      </c>
      <c r="F4687" s="9">
        <v>2512955.42670001</v>
      </c>
      <c r="G4687" s="8">
        <v>1164</v>
      </c>
      <c r="H4687" s="9">
        <v>1490794.9339999999</v>
      </c>
      <c r="I4687" s="8">
        <v>1244</v>
      </c>
      <c r="J4687" s="9">
        <v>1688210.65</v>
      </c>
      <c r="K4687" s="7">
        <v>0.24570446735395199</v>
      </c>
      <c r="L4687" s="10">
        <v>0.685647951564615</v>
      </c>
      <c r="M4687" s="7">
        <v>0.165594855305466</v>
      </c>
      <c r="N4687" s="7">
        <v>0.48853191199807</v>
      </c>
    </row>
    <row r="4688" spans="2:14" x14ac:dyDescent="0.25">
      <c r="B4688" t="s">
        <v>16</v>
      </c>
      <c r="C4688" t="s">
        <v>802</v>
      </c>
      <c r="D4688" t="s">
        <v>23</v>
      </c>
      <c r="E4688" s="8">
        <v>560</v>
      </c>
      <c r="F4688" s="9">
        <v>1506179.67119999</v>
      </c>
      <c r="G4688" s="8">
        <v>410</v>
      </c>
      <c r="H4688" s="9">
        <v>571756.71</v>
      </c>
      <c r="I4688" s="8">
        <v>392</v>
      </c>
      <c r="J4688" s="9">
        <v>514938.74</v>
      </c>
      <c r="K4688" s="7">
        <v>0.36585365853658502</v>
      </c>
      <c r="L4688" s="10">
        <v>1.63430169660798</v>
      </c>
      <c r="M4688" s="7">
        <v>0.42857142857142899</v>
      </c>
      <c r="N4688" s="7">
        <v>1.92496865005728</v>
      </c>
    </row>
    <row r="4689" spans="2:14" x14ac:dyDescent="0.25">
      <c r="B4689" t="s">
        <v>16</v>
      </c>
      <c r="C4689" t="s">
        <v>802</v>
      </c>
      <c r="D4689" t="s">
        <v>29</v>
      </c>
      <c r="E4689" s="8">
        <v>20</v>
      </c>
      <c r="F4689" s="9">
        <v>112861.43640000001</v>
      </c>
      <c r="G4689" s="8"/>
      <c r="H4689" s="9"/>
      <c r="I4689" s="8"/>
      <c r="J4689" s="9"/>
      <c r="K4689" s="7"/>
      <c r="L4689" s="10"/>
      <c r="M4689" s="7"/>
      <c r="N4689" s="7"/>
    </row>
    <row r="4690" spans="2:14" x14ac:dyDescent="0.25">
      <c r="B4690" t="s">
        <v>16</v>
      </c>
      <c r="C4690" t="s">
        <v>802</v>
      </c>
      <c r="D4690" t="s">
        <v>30</v>
      </c>
      <c r="E4690" s="8">
        <v>94</v>
      </c>
      <c r="F4690" s="9">
        <v>180733.64600000001</v>
      </c>
      <c r="G4690" s="8">
        <v>26</v>
      </c>
      <c r="H4690" s="9">
        <v>31264.36</v>
      </c>
      <c r="I4690" s="8">
        <v>11</v>
      </c>
      <c r="J4690" s="9">
        <v>14600</v>
      </c>
      <c r="K4690" s="7">
        <v>2.6153846153846199</v>
      </c>
      <c r="L4690" s="10">
        <v>4.7808202694697801</v>
      </c>
      <c r="M4690" s="7">
        <v>7.5454545454545396</v>
      </c>
      <c r="N4690" s="7">
        <v>11.3790168493151</v>
      </c>
    </row>
    <row r="4691" spans="2:14" x14ac:dyDescent="0.25">
      <c r="B4691" t="s">
        <v>16</v>
      </c>
      <c r="C4691" t="s">
        <v>802</v>
      </c>
      <c r="D4691" t="s">
        <v>26</v>
      </c>
      <c r="E4691" s="8">
        <v>126</v>
      </c>
      <c r="F4691" s="9">
        <v>193475.86319999999</v>
      </c>
      <c r="G4691" s="8">
        <v>43</v>
      </c>
      <c r="H4691" s="9">
        <v>61537.58</v>
      </c>
      <c r="I4691" s="8">
        <v>19</v>
      </c>
      <c r="J4691" s="9">
        <v>27010</v>
      </c>
      <c r="K4691" s="7">
        <v>1.9302325581395301</v>
      </c>
      <c r="L4691" s="10">
        <v>2.1440278151984602</v>
      </c>
      <c r="M4691" s="7">
        <v>5.6315789473684204</v>
      </c>
      <c r="N4691" s="7">
        <v>6.1631197038134102</v>
      </c>
    </row>
    <row r="4692" spans="2:14" x14ac:dyDescent="0.25">
      <c r="B4692" t="s">
        <v>16</v>
      </c>
      <c r="C4692" t="s">
        <v>803</v>
      </c>
      <c r="D4692" t="s">
        <v>28</v>
      </c>
      <c r="E4692" s="8">
        <v>104</v>
      </c>
      <c r="F4692" s="9">
        <v>857908.47010000004</v>
      </c>
      <c r="G4692" s="8">
        <v>77</v>
      </c>
      <c r="H4692" s="9">
        <v>466026.93</v>
      </c>
      <c r="I4692" s="8">
        <v>74</v>
      </c>
      <c r="J4692" s="9">
        <v>278048.28000000003</v>
      </c>
      <c r="K4692" s="7">
        <v>0.35064935064935099</v>
      </c>
      <c r="L4692" s="10">
        <v>0.84089891564850106</v>
      </c>
      <c r="M4692" s="7">
        <v>0.40540540540540498</v>
      </c>
      <c r="N4692" s="7">
        <v>2.08546584104027</v>
      </c>
    </row>
    <row r="4693" spans="2:14" x14ac:dyDescent="0.25">
      <c r="B4693" t="s">
        <v>16</v>
      </c>
      <c r="C4693" t="s">
        <v>803</v>
      </c>
      <c r="D4693" t="s">
        <v>6</v>
      </c>
      <c r="E4693" s="8">
        <v>2544</v>
      </c>
      <c r="F4693" s="9">
        <v>9387172.3159857895</v>
      </c>
      <c r="G4693" s="8">
        <v>4991</v>
      </c>
      <c r="H4693" s="9">
        <v>16386577.0999211</v>
      </c>
      <c r="I4693" s="8">
        <v>5404</v>
      </c>
      <c r="J4693" s="9">
        <v>15036400.0912</v>
      </c>
      <c r="K4693" s="7">
        <v>-0.49028250851532801</v>
      </c>
      <c r="L4693" s="10">
        <v>-0.427142577809556</v>
      </c>
      <c r="M4693" s="7">
        <v>-0.52923760177646195</v>
      </c>
      <c r="N4693" s="7">
        <v>-0.37570347562914302</v>
      </c>
    </row>
    <row r="4694" spans="2:14" x14ac:dyDescent="0.25">
      <c r="B4694" t="s">
        <v>16</v>
      </c>
      <c r="C4694" t="s">
        <v>803</v>
      </c>
      <c r="D4694" t="s">
        <v>17</v>
      </c>
      <c r="E4694" s="8">
        <v>2434</v>
      </c>
      <c r="F4694" s="9">
        <v>9582873.2438738793</v>
      </c>
      <c r="G4694" s="8">
        <v>4379</v>
      </c>
      <c r="H4694" s="9">
        <v>14803311.295899199</v>
      </c>
      <c r="I4694" s="8">
        <v>4409</v>
      </c>
      <c r="J4694" s="9">
        <v>12387915.975</v>
      </c>
      <c r="K4694" s="7">
        <v>-0.444165334551267</v>
      </c>
      <c r="L4694" s="10">
        <v>-0.35265339947768698</v>
      </c>
      <c r="M4694" s="7">
        <v>-0.44794738035835802</v>
      </c>
      <c r="N4694" s="7">
        <v>-0.226433787312327</v>
      </c>
    </row>
    <row r="4695" spans="2:14" x14ac:dyDescent="0.25">
      <c r="B4695" t="s">
        <v>16</v>
      </c>
      <c r="C4695" t="s">
        <v>803</v>
      </c>
      <c r="D4695" t="s">
        <v>19</v>
      </c>
      <c r="E4695" s="8">
        <v>4157</v>
      </c>
      <c r="F4695" s="9">
        <v>14246787.1563239</v>
      </c>
      <c r="G4695" s="8">
        <v>10693</v>
      </c>
      <c r="H4695" s="9">
        <v>26205629.686799999</v>
      </c>
      <c r="I4695" s="8">
        <v>9677</v>
      </c>
      <c r="J4695" s="9">
        <v>23099653.758000001</v>
      </c>
      <c r="K4695" s="7">
        <v>-0.61124099878425098</v>
      </c>
      <c r="L4695" s="10">
        <v>-0.45634631464321901</v>
      </c>
      <c r="M4695" s="7">
        <v>-0.57042471840446396</v>
      </c>
      <c r="N4695" s="7">
        <v>-0.38324672284796302</v>
      </c>
    </row>
    <row r="4696" spans="2:14" x14ac:dyDescent="0.25">
      <c r="B4696" t="s">
        <v>16</v>
      </c>
      <c r="C4696" t="s">
        <v>803</v>
      </c>
      <c r="D4696" t="s">
        <v>23</v>
      </c>
      <c r="E4696" s="8">
        <v>2415</v>
      </c>
      <c r="F4696" s="9">
        <v>10272880.541699899</v>
      </c>
      <c r="G4696" s="8">
        <v>3984</v>
      </c>
      <c r="H4696" s="9">
        <v>14610806.6907</v>
      </c>
      <c r="I4696" s="8">
        <v>3977</v>
      </c>
      <c r="J4696" s="9">
        <v>14036658.865712</v>
      </c>
      <c r="K4696" s="7">
        <v>-0.39382530120481901</v>
      </c>
      <c r="L4696" s="10">
        <v>-0.29689846979915602</v>
      </c>
      <c r="M4696" s="7">
        <v>-0.39275836057329599</v>
      </c>
      <c r="N4696" s="7">
        <v>-0.26813918896369698</v>
      </c>
    </row>
    <row r="4697" spans="2:14" x14ac:dyDescent="0.25">
      <c r="B4697" t="s">
        <v>16</v>
      </c>
      <c r="C4697" t="s">
        <v>803</v>
      </c>
      <c r="D4697" t="s">
        <v>29</v>
      </c>
      <c r="E4697" s="8">
        <v>98</v>
      </c>
      <c r="F4697" s="9">
        <v>322523.33230000001</v>
      </c>
      <c r="G4697" s="8">
        <v>86</v>
      </c>
      <c r="H4697" s="9">
        <v>522495.64</v>
      </c>
      <c r="I4697" s="8">
        <v>98</v>
      </c>
      <c r="J4697" s="9">
        <v>475636.6152</v>
      </c>
      <c r="K4697" s="7">
        <v>0.13953488372093001</v>
      </c>
      <c r="L4697" s="10">
        <v>-0.38272531365046403</v>
      </c>
      <c r="M4697" s="7">
        <v>0</v>
      </c>
      <c r="N4697" s="7">
        <v>-0.32191231290218802</v>
      </c>
    </row>
    <row r="4698" spans="2:14" x14ac:dyDescent="0.25">
      <c r="B4698" t="s">
        <v>16</v>
      </c>
      <c r="C4698" t="s">
        <v>803</v>
      </c>
      <c r="D4698" t="s">
        <v>30</v>
      </c>
      <c r="E4698" s="8">
        <v>169</v>
      </c>
      <c r="F4698" s="9">
        <v>396544.64159999997</v>
      </c>
      <c r="G4698" s="8">
        <v>183</v>
      </c>
      <c r="H4698" s="9">
        <v>448681.19</v>
      </c>
      <c r="I4698" s="8">
        <v>231</v>
      </c>
      <c r="J4698" s="9">
        <v>513211.18800000002</v>
      </c>
      <c r="K4698" s="7">
        <v>-7.6502732240437105E-2</v>
      </c>
      <c r="L4698" s="10">
        <v>-0.116199541148583</v>
      </c>
      <c r="M4698" s="7">
        <v>-0.26839826839826803</v>
      </c>
      <c r="N4698" s="7">
        <v>-0.22732658431444799</v>
      </c>
    </row>
    <row r="4699" spans="2:14" x14ac:dyDescent="0.25">
      <c r="B4699" t="s">
        <v>16</v>
      </c>
      <c r="C4699" t="s">
        <v>803</v>
      </c>
      <c r="D4699" t="s">
        <v>26</v>
      </c>
      <c r="E4699" s="8">
        <v>258</v>
      </c>
      <c r="F4699" s="9">
        <v>857292.88180799806</v>
      </c>
      <c r="G4699" s="8">
        <v>434</v>
      </c>
      <c r="H4699" s="9">
        <v>1371612.6475</v>
      </c>
      <c r="I4699" s="8">
        <v>403</v>
      </c>
      <c r="J4699" s="9">
        <v>960160.26040000003</v>
      </c>
      <c r="K4699" s="7">
        <v>-0.40552995391705099</v>
      </c>
      <c r="L4699" s="10">
        <v>-0.37497449927239901</v>
      </c>
      <c r="M4699" s="7">
        <v>-0.35980148883374702</v>
      </c>
      <c r="N4699" s="7">
        <v>-0.107135634367067</v>
      </c>
    </row>
    <row r="4700" spans="2:14" x14ac:dyDescent="0.25">
      <c r="B4700" t="s">
        <v>65</v>
      </c>
      <c r="C4700" t="s">
        <v>804</v>
      </c>
      <c r="D4700" t="s">
        <v>19</v>
      </c>
      <c r="E4700" s="8" t="s">
        <v>69</v>
      </c>
      <c r="F4700" s="9">
        <v>140685.88200000001</v>
      </c>
      <c r="G4700" s="8" t="s">
        <v>69</v>
      </c>
      <c r="H4700" s="9">
        <v>193509.63</v>
      </c>
      <c r="I4700" s="8">
        <v>7</v>
      </c>
      <c r="J4700" s="9">
        <v>680405.16</v>
      </c>
      <c r="K4700" s="7" t="s">
        <v>70</v>
      </c>
      <c r="L4700" s="10">
        <v>-0.27297736035152398</v>
      </c>
      <c r="M4700" s="7" t="s">
        <v>70</v>
      </c>
      <c r="N4700" s="7">
        <v>-0.793232194182654</v>
      </c>
    </row>
    <row r="4701" spans="2:14" x14ac:dyDescent="0.25">
      <c r="B4701" t="s">
        <v>65</v>
      </c>
      <c r="C4701" t="s">
        <v>804</v>
      </c>
      <c r="D4701" t="s">
        <v>23</v>
      </c>
      <c r="E4701" s="8">
        <v>5</v>
      </c>
      <c r="F4701" s="9">
        <v>222028.77840000001</v>
      </c>
      <c r="G4701" s="8">
        <v>8</v>
      </c>
      <c r="H4701" s="9">
        <v>301036</v>
      </c>
      <c r="I4701" s="8">
        <v>8</v>
      </c>
      <c r="J4701" s="9">
        <v>441773.24</v>
      </c>
      <c r="K4701" s="7">
        <v>-0.375</v>
      </c>
      <c r="L4701" s="10">
        <v>-0.26245107429011799</v>
      </c>
      <c r="M4701" s="7">
        <v>-0.375</v>
      </c>
      <c r="N4701" s="7">
        <v>-0.49741460483210798</v>
      </c>
    </row>
    <row r="4702" spans="2:14" x14ac:dyDescent="0.25">
      <c r="B4702" t="s">
        <v>65</v>
      </c>
      <c r="C4702" t="s">
        <v>805</v>
      </c>
      <c r="D4702" t="s">
        <v>19</v>
      </c>
      <c r="E4702" s="8">
        <v>29</v>
      </c>
      <c r="F4702" s="9">
        <v>2564845.4829000002</v>
      </c>
      <c r="G4702" s="8">
        <v>35</v>
      </c>
      <c r="H4702" s="9">
        <v>2324541.37</v>
      </c>
      <c r="I4702" s="8">
        <v>35</v>
      </c>
      <c r="J4702" s="9">
        <v>2353077.36</v>
      </c>
      <c r="K4702" s="7">
        <v>-0.17142857142857101</v>
      </c>
      <c r="L4702" s="10">
        <v>0.10337699986814999</v>
      </c>
      <c r="M4702" s="7">
        <v>-0.17142857142857101</v>
      </c>
      <c r="N4702" s="7">
        <v>8.9996243429922601E-2</v>
      </c>
    </row>
    <row r="4703" spans="2:14" x14ac:dyDescent="0.25">
      <c r="B4703" t="s">
        <v>65</v>
      </c>
      <c r="C4703" t="s">
        <v>805</v>
      </c>
      <c r="D4703" t="s">
        <v>23</v>
      </c>
      <c r="E4703" s="8">
        <v>63</v>
      </c>
      <c r="F4703" s="9">
        <v>3398851.0430399999</v>
      </c>
      <c r="G4703" s="8">
        <v>76</v>
      </c>
      <c r="H4703" s="9">
        <v>3903945.9564999999</v>
      </c>
      <c r="I4703" s="8">
        <v>75</v>
      </c>
      <c r="J4703" s="9">
        <v>3436446.71</v>
      </c>
      <c r="K4703" s="7">
        <v>-0.17105263157894701</v>
      </c>
      <c r="L4703" s="10">
        <v>-0.12938061107609</v>
      </c>
      <c r="M4703" s="7">
        <v>-0.16</v>
      </c>
      <c r="N4703" s="7">
        <v>-1.0940273524567201E-2</v>
      </c>
    </row>
    <row r="4704" spans="2:14" x14ac:dyDescent="0.25">
      <c r="B4704" t="s">
        <v>65</v>
      </c>
      <c r="C4704" t="s">
        <v>806</v>
      </c>
      <c r="D4704" t="s">
        <v>19</v>
      </c>
      <c r="E4704" s="8">
        <v>8</v>
      </c>
      <c r="F4704" s="9">
        <v>491599.26329999999</v>
      </c>
      <c r="G4704" s="8">
        <v>14</v>
      </c>
      <c r="H4704" s="9">
        <v>1228612.3400000001</v>
      </c>
      <c r="I4704" s="8">
        <v>7</v>
      </c>
      <c r="J4704" s="9">
        <v>366217.74</v>
      </c>
      <c r="K4704" s="7">
        <v>-0.42857142857142899</v>
      </c>
      <c r="L4704" s="10">
        <v>-0.59987438893866196</v>
      </c>
      <c r="M4704" s="7">
        <v>0.14285714285714299</v>
      </c>
      <c r="N4704" s="7">
        <v>0.34236878666773501</v>
      </c>
    </row>
    <row r="4705" spans="2:14" x14ac:dyDescent="0.25">
      <c r="B4705" t="s">
        <v>65</v>
      </c>
      <c r="C4705" t="s">
        <v>806</v>
      </c>
      <c r="D4705" t="s">
        <v>23</v>
      </c>
      <c r="E4705" s="8">
        <v>17</v>
      </c>
      <c r="F4705" s="9">
        <v>827405.71380000003</v>
      </c>
      <c r="G4705" s="8">
        <v>20</v>
      </c>
      <c r="H4705" s="9">
        <v>857876.53</v>
      </c>
      <c r="I4705" s="8">
        <v>18</v>
      </c>
      <c r="J4705" s="9">
        <v>1132347.32</v>
      </c>
      <c r="K4705" s="7">
        <v>-0.15</v>
      </c>
      <c r="L4705" s="10">
        <v>-3.5518883119462399E-2</v>
      </c>
      <c r="M4705" s="7">
        <v>-5.5555555555555601E-2</v>
      </c>
      <c r="N4705" s="7">
        <v>-0.26930041764924201</v>
      </c>
    </row>
    <row r="4706" spans="2:14" x14ac:dyDescent="0.25">
      <c r="B4706" t="s">
        <v>65</v>
      </c>
      <c r="C4706" t="s">
        <v>807</v>
      </c>
      <c r="D4706" t="s">
        <v>19</v>
      </c>
      <c r="E4706" s="8">
        <v>79</v>
      </c>
      <c r="F4706" s="9">
        <v>3565870.4558999999</v>
      </c>
      <c r="G4706" s="8">
        <v>55</v>
      </c>
      <c r="H4706" s="9">
        <v>2777384.85</v>
      </c>
      <c r="I4706" s="8">
        <v>57</v>
      </c>
      <c r="J4706" s="9">
        <v>1987234.32</v>
      </c>
      <c r="K4706" s="7">
        <v>0.43636363636363601</v>
      </c>
      <c r="L4706" s="10">
        <v>0.28389497620396398</v>
      </c>
      <c r="M4706" s="7">
        <v>0.38596491228070201</v>
      </c>
      <c r="N4706" s="7">
        <v>0.79438852278879701</v>
      </c>
    </row>
    <row r="4707" spans="2:14" x14ac:dyDescent="0.25">
      <c r="B4707" t="s">
        <v>65</v>
      </c>
      <c r="C4707" t="s">
        <v>807</v>
      </c>
      <c r="D4707" t="s">
        <v>23</v>
      </c>
      <c r="E4707" s="8">
        <v>263</v>
      </c>
      <c r="F4707" s="9">
        <v>8328183.4179000203</v>
      </c>
      <c r="G4707" s="8">
        <v>236</v>
      </c>
      <c r="H4707" s="9">
        <v>7319487.4800000004</v>
      </c>
      <c r="I4707" s="8">
        <v>275</v>
      </c>
      <c r="J4707" s="9">
        <v>7837808.3499999996</v>
      </c>
      <c r="K4707" s="7">
        <v>0.11440677966101701</v>
      </c>
      <c r="L4707" s="10">
        <v>0.137809640450402</v>
      </c>
      <c r="M4707" s="7">
        <v>-4.3636363636363598E-2</v>
      </c>
      <c r="N4707" s="7">
        <v>6.2565330255877294E-2</v>
      </c>
    </row>
    <row r="4708" spans="2:14" x14ac:dyDescent="0.25">
      <c r="B4708" t="s">
        <v>65</v>
      </c>
      <c r="C4708" t="s">
        <v>808</v>
      </c>
      <c r="D4708" t="s">
        <v>19</v>
      </c>
      <c r="E4708" s="8">
        <v>19</v>
      </c>
      <c r="F4708" s="9">
        <v>1437306.9878700001</v>
      </c>
      <c r="G4708" s="8">
        <v>26</v>
      </c>
      <c r="H4708" s="9">
        <v>1705278.98</v>
      </c>
      <c r="I4708" s="8">
        <v>29</v>
      </c>
      <c r="J4708" s="9">
        <v>2008658.72</v>
      </c>
      <c r="K4708" s="7">
        <v>-0.269230769230769</v>
      </c>
      <c r="L4708" s="10">
        <v>-0.15714261142772101</v>
      </c>
      <c r="M4708" s="7">
        <v>-0.34482758620689702</v>
      </c>
      <c r="N4708" s="7">
        <v>-0.28444440384078801</v>
      </c>
    </row>
    <row r="4709" spans="2:14" x14ac:dyDescent="0.25">
      <c r="B4709" t="s">
        <v>65</v>
      </c>
      <c r="C4709" t="s">
        <v>808</v>
      </c>
      <c r="D4709" t="s">
        <v>23</v>
      </c>
      <c r="E4709" s="8">
        <v>36</v>
      </c>
      <c r="F4709" s="9">
        <v>1620908.7335000001</v>
      </c>
      <c r="G4709" s="8">
        <v>44</v>
      </c>
      <c r="H4709" s="9">
        <v>2097862.23</v>
      </c>
      <c r="I4709" s="8">
        <v>31</v>
      </c>
      <c r="J4709" s="9">
        <v>1774797.54</v>
      </c>
      <c r="K4709" s="7">
        <v>-0.18181818181818199</v>
      </c>
      <c r="L4709" s="10">
        <v>-0.22735215386379301</v>
      </c>
      <c r="M4709" s="7">
        <v>0.16129032258064499</v>
      </c>
      <c r="N4709" s="7">
        <v>-8.6707809218622298E-2</v>
      </c>
    </row>
    <row r="4710" spans="2:14" x14ac:dyDescent="0.25">
      <c r="B4710" t="s">
        <v>65</v>
      </c>
      <c r="C4710" t="s">
        <v>809</v>
      </c>
      <c r="D4710" t="s">
        <v>19</v>
      </c>
      <c r="E4710" s="8">
        <v>195</v>
      </c>
      <c r="F4710" s="9">
        <v>6268318.2332100002</v>
      </c>
      <c r="G4710" s="8">
        <v>166</v>
      </c>
      <c r="H4710" s="9">
        <v>5164852.13</v>
      </c>
      <c r="I4710" s="8">
        <v>140</v>
      </c>
      <c r="J4710" s="9">
        <v>4480780.91</v>
      </c>
      <c r="K4710" s="7">
        <v>0.17469879518072301</v>
      </c>
      <c r="L4710" s="10">
        <v>0.21364911820040899</v>
      </c>
      <c r="M4710" s="7">
        <v>0.39285714285714302</v>
      </c>
      <c r="N4710" s="7">
        <v>0.39893432843830001</v>
      </c>
    </row>
    <row r="4711" spans="2:14" x14ac:dyDescent="0.25">
      <c r="B4711" t="s">
        <v>65</v>
      </c>
      <c r="C4711" t="s">
        <v>809</v>
      </c>
      <c r="D4711" t="s">
        <v>23</v>
      </c>
      <c r="E4711" s="8">
        <v>366</v>
      </c>
      <c r="F4711" s="9">
        <v>10683693.39954</v>
      </c>
      <c r="G4711" s="8">
        <v>230</v>
      </c>
      <c r="H4711" s="9">
        <v>7323841.0060000001</v>
      </c>
      <c r="I4711" s="8">
        <v>260</v>
      </c>
      <c r="J4711" s="9">
        <v>6987091.0829999996</v>
      </c>
      <c r="K4711" s="7">
        <v>0.59130434782608698</v>
      </c>
      <c r="L4711" s="10">
        <v>0.458755506951537</v>
      </c>
      <c r="M4711" s="7">
        <v>0.40769230769230802</v>
      </c>
      <c r="N4711" s="7">
        <v>0.52906170430982802</v>
      </c>
    </row>
    <row r="4712" spans="2:14" x14ac:dyDescent="0.25">
      <c r="B4712" t="s">
        <v>65</v>
      </c>
      <c r="C4712" t="s">
        <v>810</v>
      </c>
      <c r="D4712" t="s">
        <v>28</v>
      </c>
      <c r="E4712" s="8">
        <v>212</v>
      </c>
      <c r="F4712" s="9">
        <v>423419.6972</v>
      </c>
      <c r="G4712" s="8">
        <v>240</v>
      </c>
      <c r="H4712" s="9">
        <v>515052.3</v>
      </c>
      <c r="I4712" s="8">
        <v>133</v>
      </c>
      <c r="J4712" s="9">
        <v>400356.51</v>
      </c>
      <c r="K4712" s="7">
        <v>-0.116666666666667</v>
      </c>
      <c r="L4712" s="10">
        <v>-0.177909316782004</v>
      </c>
      <c r="M4712" s="7">
        <v>0.59398496240601495</v>
      </c>
      <c r="N4712" s="7">
        <v>5.7606624655610603E-2</v>
      </c>
    </row>
    <row r="4713" spans="2:14" x14ac:dyDescent="0.25">
      <c r="B4713" t="s">
        <v>65</v>
      </c>
      <c r="C4713" t="s">
        <v>810</v>
      </c>
      <c r="D4713" t="s">
        <v>6</v>
      </c>
      <c r="E4713" s="8">
        <v>15704</v>
      </c>
      <c r="F4713" s="9">
        <v>32258337.805308301</v>
      </c>
      <c r="G4713" s="8">
        <v>21240</v>
      </c>
      <c r="H4713" s="9">
        <v>37332602.361553103</v>
      </c>
      <c r="I4713" s="8">
        <v>23763</v>
      </c>
      <c r="J4713" s="9">
        <v>35853633.752999999</v>
      </c>
      <c r="K4713" s="7">
        <v>-0.26064030131826699</v>
      </c>
      <c r="L4713" s="10">
        <v>-0.13592046188214801</v>
      </c>
      <c r="M4713" s="7">
        <v>-0.33914068089046001</v>
      </c>
      <c r="N4713" s="7">
        <v>-0.10027703112215</v>
      </c>
    </row>
    <row r="4714" spans="2:14" x14ac:dyDescent="0.25">
      <c r="B4714" t="s">
        <v>65</v>
      </c>
      <c r="C4714" t="s">
        <v>810</v>
      </c>
      <c r="D4714" t="s">
        <v>17</v>
      </c>
      <c r="E4714" s="8">
        <v>10495</v>
      </c>
      <c r="F4714" s="9">
        <v>26053853.7502524</v>
      </c>
      <c r="G4714" s="8">
        <v>14376</v>
      </c>
      <c r="H4714" s="9">
        <v>31183997.852200799</v>
      </c>
      <c r="I4714" s="8">
        <v>15716</v>
      </c>
      <c r="J4714" s="9">
        <v>30934208.484000001</v>
      </c>
      <c r="K4714" s="7">
        <v>-0.26996382860322798</v>
      </c>
      <c r="L4714" s="10">
        <v>-0.164512072065397</v>
      </c>
      <c r="M4714" s="7">
        <v>-0.332209213540341</v>
      </c>
      <c r="N4714" s="7">
        <v>-0.15776562494792401</v>
      </c>
    </row>
    <row r="4715" spans="2:14" x14ac:dyDescent="0.25">
      <c r="B4715" t="s">
        <v>65</v>
      </c>
      <c r="C4715" t="s">
        <v>810</v>
      </c>
      <c r="D4715" t="s">
        <v>19</v>
      </c>
      <c r="E4715" s="8">
        <v>9246</v>
      </c>
      <c r="F4715" s="9">
        <v>26199403.137800701</v>
      </c>
      <c r="G4715" s="8">
        <v>12982</v>
      </c>
      <c r="H4715" s="9">
        <v>29512170.170400001</v>
      </c>
      <c r="I4715" s="8">
        <v>14344</v>
      </c>
      <c r="J4715" s="9">
        <v>31444668.0059999</v>
      </c>
      <c r="K4715" s="7">
        <v>-0.28778308427052801</v>
      </c>
      <c r="L4715" s="10">
        <v>-0.112250878653508</v>
      </c>
      <c r="M4715" s="7">
        <v>-0.35540992749581701</v>
      </c>
      <c r="N4715" s="7">
        <v>-0.16680935754189999</v>
      </c>
    </row>
    <row r="4716" spans="2:14" x14ac:dyDescent="0.25">
      <c r="B4716" t="s">
        <v>65</v>
      </c>
      <c r="C4716" t="s">
        <v>810</v>
      </c>
      <c r="D4716" t="s">
        <v>23</v>
      </c>
      <c r="E4716" s="8">
        <v>4629</v>
      </c>
      <c r="F4716" s="9">
        <v>12771143.4279845</v>
      </c>
      <c r="G4716" s="8">
        <v>6034</v>
      </c>
      <c r="H4716" s="9">
        <v>14339288.167199999</v>
      </c>
      <c r="I4716" s="8">
        <v>7640</v>
      </c>
      <c r="J4716" s="9">
        <v>17456601.964399699</v>
      </c>
      <c r="K4716" s="7">
        <v>-0.232847199204508</v>
      </c>
      <c r="L4716" s="10">
        <v>-0.10936001291908599</v>
      </c>
      <c r="M4716" s="7">
        <v>-0.394109947643979</v>
      </c>
      <c r="N4716" s="7">
        <v>-0.26840610480610899</v>
      </c>
    </row>
    <row r="4717" spans="2:14" x14ac:dyDescent="0.25">
      <c r="B4717" t="s">
        <v>65</v>
      </c>
      <c r="C4717" t="s">
        <v>810</v>
      </c>
      <c r="D4717" t="s">
        <v>29</v>
      </c>
      <c r="E4717" s="8">
        <v>57</v>
      </c>
      <c r="F4717" s="9">
        <v>152735.24960000001</v>
      </c>
      <c r="G4717" s="8">
        <v>80</v>
      </c>
      <c r="H4717" s="9">
        <v>196220.73</v>
      </c>
      <c r="I4717" s="8">
        <v>89</v>
      </c>
      <c r="J4717" s="9">
        <v>167977.27</v>
      </c>
      <c r="K4717" s="7">
        <v>-0.28749999999999998</v>
      </c>
      <c r="L4717" s="10">
        <v>-0.22161511885110199</v>
      </c>
      <c r="M4717" s="7">
        <v>-0.35955056179775302</v>
      </c>
      <c r="N4717" s="7">
        <v>-9.0738588619757504E-2</v>
      </c>
    </row>
    <row r="4718" spans="2:14" x14ac:dyDescent="0.25">
      <c r="B4718" t="s">
        <v>65</v>
      </c>
      <c r="C4718" t="s">
        <v>810</v>
      </c>
      <c r="D4718" t="s">
        <v>30</v>
      </c>
      <c r="E4718" s="8" t="s">
        <v>69</v>
      </c>
      <c r="F4718" s="9">
        <v>1772</v>
      </c>
      <c r="G4718" s="8" t="s">
        <v>69</v>
      </c>
      <c r="H4718" s="9">
        <v>5134</v>
      </c>
      <c r="I4718" s="8">
        <v>558</v>
      </c>
      <c r="J4718" s="9">
        <v>898509.43199999596</v>
      </c>
      <c r="K4718" s="7" t="s">
        <v>70</v>
      </c>
      <c r="L4718" s="10">
        <v>-0.65485001947799004</v>
      </c>
      <c r="M4718" s="7" t="s">
        <v>70</v>
      </c>
      <c r="N4718" s="7">
        <v>-0.99802784485405405</v>
      </c>
    </row>
    <row r="4719" spans="2:14" x14ac:dyDescent="0.25">
      <c r="B4719" t="s">
        <v>65</v>
      </c>
      <c r="C4719" t="s">
        <v>810</v>
      </c>
      <c r="D4719" t="s">
        <v>26</v>
      </c>
      <c r="E4719" s="8">
        <v>231</v>
      </c>
      <c r="F4719" s="9">
        <v>355531.87800000003</v>
      </c>
      <c r="G4719" s="8">
        <v>295</v>
      </c>
      <c r="H4719" s="9">
        <v>411867.83760000003</v>
      </c>
      <c r="I4719" s="8">
        <v>328</v>
      </c>
      <c r="J4719" s="9">
        <v>472062.35200000001</v>
      </c>
      <c r="K4719" s="7">
        <v>-0.21694915254237301</v>
      </c>
      <c r="L4719" s="10">
        <v>-0.13678164318019001</v>
      </c>
      <c r="M4719" s="7">
        <v>-0.29573170731707299</v>
      </c>
      <c r="N4719" s="7">
        <v>-0.24685398762746499</v>
      </c>
    </row>
    <row r="4720" spans="2:14" x14ac:dyDescent="0.25">
      <c r="B4720" t="s">
        <v>65</v>
      </c>
      <c r="C4720" t="s">
        <v>811</v>
      </c>
      <c r="D4720" t="s">
        <v>19</v>
      </c>
      <c r="E4720" s="8">
        <v>5</v>
      </c>
      <c r="F4720" s="9">
        <v>81557.449200000003</v>
      </c>
      <c r="G4720" s="8">
        <v>5</v>
      </c>
      <c r="H4720" s="9">
        <v>126033.89</v>
      </c>
      <c r="I4720" s="8">
        <v>11</v>
      </c>
      <c r="J4720" s="9">
        <v>296651.7</v>
      </c>
      <c r="K4720" s="7">
        <v>0</v>
      </c>
      <c r="L4720" s="10">
        <v>-0.35289270846119197</v>
      </c>
      <c r="M4720" s="7">
        <v>-0.54545454545454497</v>
      </c>
      <c r="N4720" s="7">
        <v>-0.72507337999411403</v>
      </c>
    </row>
    <row r="4721" spans="2:14" x14ac:dyDescent="0.25">
      <c r="B4721" t="s">
        <v>65</v>
      </c>
      <c r="C4721" t="s">
        <v>811</v>
      </c>
      <c r="D4721" t="s">
        <v>23</v>
      </c>
      <c r="E4721" s="8">
        <v>13</v>
      </c>
      <c r="F4721" s="9">
        <v>503313.04859999998</v>
      </c>
      <c r="G4721" s="8">
        <v>7</v>
      </c>
      <c r="H4721" s="9">
        <v>304966.40000000002</v>
      </c>
      <c r="I4721" s="8">
        <v>6</v>
      </c>
      <c r="J4721" s="9">
        <v>80148.899999999994</v>
      </c>
      <c r="K4721" s="7">
        <v>0.85714285714285698</v>
      </c>
      <c r="L4721" s="10">
        <v>0.65038853001510999</v>
      </c>
      <c r="M4721" s="7">
        <v>1.1666666666666701</v>
      </c>
      <c r="N4721" s="7">
        <v>5.2797249694007</v>
      </c>
    </row>
    <row r="4722" spans="2:14" x14ac:dyDescent="0.25">
      <c r="B4722" t="s">
        <v>65</v>
      </c>
      <c r="C4722" t="s">
        <v>812</v>
      </c>
      <c r="D4722" t="s">
        <v>19</v>
      </c>
      <c r="E4722" s="8">
        <v>97</v>
      </c>
      <c r="F4722" s="9">
        <v>1207792.7975999999</v>
      </c>
      <c r="G4722" s="8">
        <v>95</v>
      </c>
      <c r="H4722" s="9">
        <v>916175.47</v>
      </c>
      <c r="I4722" s="8">
        <v>120</v>
      </c>
      <c r="J4722" s="9">
        <v>1304608.6100000001</v>
      </c>
      <c r="K4722" s="7">
        <v>2.1052631578947399E-2</v>
      </c>
      <c r="L4722" s="10">
        <v>0.31829855431514498</v>
      </c>
      <c r="M4722" s="7">
        <v>-0.19166666666666701</v>
      </c>
      <c r="N4722" s="7">
        <v>-7.4210618922713703E-2</v>
      </c>
    </row>
    <row r="4723" spans="2:14" x14ac:dyDescent="0.25">
      <c r="B4723" t="s">
        <v>65</v>
      </c>
      <c r="C4723" t="s">
        <v>812</v>
      </c>
      <c r="D4723" t="s">
        <v>23</v>
      </c>
      <c r="E4723" s="8">
        <v>115</v>
      </c>
      <c r="F4723" s="9">
        <v>1237836.7083000001</v>
      </c>
      <c r="G4723" s="8">
        <v>114</v>
      </c>
      <c r="H4723" s="9">
        <v>1506113.19</v>
      </c>
      <c r="I4723" s="8">
        <v>104</v>
      </c>
      <c r="J4723" s="9">
        <v>1130877.67</v>
      </c>
      <c r="K4723" s="7">
        <v>8.7719298245614308E-3</v>
      </c>
      <c r="L4723" s="10">
        <v>-0.17812504629881201</v>
      </c>
      <c r="M4723" s="7">
        <v>0.105769230769231</v>
      </c>
      <c r="N4723" s="7">
        <v>9.4580555560884502E-2</v>
      </c>
    </row>
    <row r="4724" spans="2:14" x14ac:dyDescent="0.25">
      <c r="B4724" t="s">
        <v>65</v>
      </c>
      <c r="C4724" t="s">
        <v>813</v>
      </c>
      <c r="D4724" t="s">
        <v>19</v>
      </c>
      <c r="E4724" s="8" t="s">
        <v>69</v>
      </c>
      <c r="F4724" s="9">
        <v>29846.775000000001</v>
      </c>
      <c r="G4724" s="8" t="s">
        <v>69</v>
      </c>
      <c r="H4724" s="9">
        <v>102196.1</v>
      </c>
      <c r="I4724" s="8" t="s">
        <v>69</v>
      </c>
      <c r="J4724" s="9">
        <v>25568</v>
      </c>
      <c r="K4724" s="7" t="s">
        <v>70</v>
      </c>
      <c r="L4724" s="10">
        <v>-0.707946046864802</v>
      </c>
      <c r="M4724" s="7" t="s">
        <v>70</v>
      </c>
      <c r="N4724" s="7">
        <v>0.16734883448060101</v>
      </c>
    </row>
    <row r="4725" spans="2:14" x14ac:dyDescent="0.25">
      <c r="B4725" t="s">
        <v>65</v>
      </c>
      <c r="C4725" t="s">
        <v>813</v>
      </c>
      <c r="D4725" t="s">
        <v>23</v>
      </c>
      <c r="E4725" s="8">
        <v>6</v>
      </c>
      <c r="F4725" s="9">
        <v>173600.79</v>
      </c>
      <c r="G4725" s="8">
        <v>14</v>
      </c>
      <c r="H4725" s="9">
        <v>581051.93000000005</v>
      </c>
      <c r="I4725" s="8" t="s">
        <v>69</v>
      </c>
      <c r="J4725" s="9">
        <v>226376.47</v>
      </c>
      <c r="K4725" s="7">
        <v>-0.57142857142857095</v>
      </c>
      <c r="L4725" s="10">
        <v>-0.70123016371359403</v>
      </c>
      <c r="M4725" s="7" t="s">
        <v>70</v>
      </c>
      <c r="N4725" s="7">
        <v>-0.23313235690970899</v>
      </c>
    </row>
    <row r="4726" spans="2:14" x14ac:dyDescent="0.25">
      <c r="B4726" t="s">
        <v>65</v>
      </c>
      <c r="C4726" t="s">
        <v>813</v>
      </c>
      <c r="D4726" t="s">
        <v>30</v>
      </c>
      <c r="E4726" s="8" t="s">
        <v>69</v>
      </c>
      <c r="F4726" s="9">
        <v>282256.96110000001</v>
      </c>
      <c r="G4726" s="8"/>
      <c r="H4726" s="9"/>
      <c r="I4726" s="8"/>
      <c r="J4726" s="9"/>
      <c r="K4726" s="7" t="s">
        <v>70</v>
      </c>
      <c r="L4726" s="10"/>
      <c r="M4726" s="7" t="s">
        <v>70</v>
      </c>
      <c r="N4726" s="7"/>
    </row>
    <row r="4727" spans="2:14" x14ac:dyDescent="0.25">
      <c r="B4727" t="s">
        <v>65</v>
      </c>
      <c r="C4727" t="s">
        <v>814</v>
      </c>
      <c r="D4727" t="s">
        <v>19</v>
      </c>
      <c r="E4727" s="8"/>
      <c r="F4727" s="9"/>
      <c r="G4727" s="8">
        <v>5</v>
      </c>
      <c r="H4727" s="9">
        <v>141296.07999999999</v>
      </c>
      <c r="I4727" s="8" t="s">
        <v>69</v>
      </c>
      <c r="J4727" s="9">
        <v>110674.57</v>
      </c>
      <c r="K4727" s="7"/>
      <c r="L4727" s="10"/>
      <c r="M4727" s="7" t="s">
        <v>70</v>
      </c>
      <c r="N4727" s="7"/>
    </row>
    <row r="4728" spans="2:14" x14ac:dyDescent="0.25">
      <c r="B4728" t="s">
        <v>65</v>
      </c>
      <c r="C4728" t="s">
        <v>814</v>
      </c>
      <c r="D4728" t="s">
        <v>23</v>
      </c>
      <c r="E4728" s="8" t="s">
        <v>69</v>
      </c>
      <c r="F4728" s="9">
        <v>56878.209600000002</v>
      </c>
      <c r="G4728" s="8">
        <v>5</v>
      </c>
      <c r="H4728" s="9">
        <v>263238.17</v>
      </c>
      <c r="I4728" s="8" t="s">
        <v>69</v>
      </c>
      <c r="J4728" s="9">
        <v>84436.63</v>
      </c>
      <c r="K4728" s="7" t="s">
        <v>70</v>
      </c>
      <c r="L4728" s="10">
        <v>-0.78392871520114304</v>
      </c>
      <c r="M4728" s="7" t="s">
        <v>70</v>
      </c>
      <c r="N4728" s="7">
        <v>-0.32637991828901702</v>
      </c>
    </row>
    <row r="4729" spans="2:14" x14ac:dyDescent="0.25">
      <c r="B4729" t="s">
        <v>65</v>
      </c>
      <c r="C4729" t="s">
        <v>815</v>
      </c>
      <c r="D4729" t="s">
        <v>19</v>
      </c>
      <c r="E4729" s="8">
        <v>5</v>
      </c>
      <c r="F4729" s="9">
        <v>168923.2659</v>
      </c>
      <c r="G4729" s="8">
        <v>8</v>
      </c>
      <c r="H4729" s="9">
        <v>211898.95</v>
      </c>
      <c r="I4729" s="8" t="s">
        <v>69</v>
      </c>
      <c r="J4729" s="9">
        <v>146241.01999999999</v>
      </c>
      <c r="K4729" s="7">
        <v>-0.375</v>
      </c>
      <c r="L4729" s="10">
        <v>-0.20281216164591701</v>
      </c>
      <c r="M4729" s="7" t="s">
        <v>70</v>
      </c>
      <c r="N4729" s="7">
        <v>0.15510180317396599</v>
      </c>
    </row>
    <row r="4730" spans="2:14" x14ac:dyDescent="0.25">
      <c r="B4730" t="s">
        <v>65</v>
      </c>
      <c r="C4730" t="s">
        <v>815</v>
      </c>
      <c r="D4730" t="s">
        <v>23</v>
      </c>
      <c r="E4730" s="8">
        <v>21</v>
      </c>
      <c r="F4730" s="9">
        <v>617514.37890000001</v>
      </c>
      <c r="G4730" s="8">
        <v>32</v>
      </c>
      <c r="H4730" s="9">
        <v>925562.36</v>
      </c>
      <c r="I4730" s="8" t="s">
        <v>69</v>
      </c>
      <c r="J4730" s="9">
        <v>65517.8</v>
      </c>
      <c r="K4730" s="7">
        <v>-0.34375</v>
      </c>
      <c r="L4730" s="10">
        <v>-0.332822502743089</v>
      </c>
      <c r="M4730" s="7" t="s">
        <v>70</v>
      </c>
      <c r="N4730" s="7">
        <v>8.4251391057086806</v>
      </c>
    </row>
    <row r="4731" spans="2:14" x14ac:dyDescent="0.25">
      <c r="B4731" t="s">
        <v>65</v>
      </c>
      <c r="C4731" t="s">
        <v>815</v>
      </c>
      <c r="D4731" t="s">
        <v>30</v>
      </c>
      <c r="E4731" s="8" t="s">
        <v>69</v>
      </c>
      <c r="F4731" s="9">
        <v>137016.09</v>
      </c>
      <c r="G4731" s="8"/>
      <c r="H4731" s="9"/>
      <c r="I4731" s="8"/>
      <c r="J4731" s="9"/>
      <c r="K4731" s="7" t="s">
        <v>70</v>
      </c>
      <c r="L4731" s="10"/>
      <c r="M4731" s="7" t="s">
        <v>70</v>
      </c>
      <c r="N4731" s="7"/>
    </row>
    <row r="4732" spans="2:14" x14ac:dyDescent="0.25">
      <c r="B4732" t="s">
        <v>65</v>
      </c>
      <c r="C4732" t="s">
        <v>816</v>
      </c>
      <c r="D4732" t="s">
        <v>19</v>
      </c>
      <c r="E4732" s="8">
        <v>10</v>
      </c>
      <c r="F4732" s="9">
        <v>271072.82069999998</v>
      </c>
      <c r="G4732" s="8">
        <v>10</v>
      </c>
      <c r="H4732" s="9">
        <v>247343.08</v>
      </c>
      <c r="I4732" s="8">
        <v>5</v>
      </c>
      <c r="J4732" s="9">
        <v>179444.89</v>
      </c>
      <c r="K4732" s="7">
        <v>0</v>
      </c>
      <c r="L4732" s="10">
        <v>9.5938567191773003E-2</v>
      </c>
      <c r="M4732" s="7">
        <v>1</v>
      </c>
      <c r="N4732" s="7">
        <v>0.51061877939238098</v>
      </c>
    </row>
    <row r="4733" spans="2:14" x14ac:dyDescent="0.25">
      <c r="B4733" t="s">
        <v>65</v>
      </c>
      <c r="C4733" t="s">
        <v>816</v>
      </c>
      <c r="D4733" t="s">
        <v>23</v>
      </c>
      <c r="E4733" s="8">
        <v>10</v>
      </c>
      <c r="F4733" s="9">
        <v>304004.38679999998</v>
      </c>
      <c r="G4733" s="8">
        <v>12</v>
      </c>
      <c r="H4733" s="9">
        <v>431099.66</v>
      </c>
      <c r="I4733" s="8">
        <v>8</v>
      </c>
      <c r="J4733" s="9">
        <v>192355.42</v>
      </c>
      <c r="K4733" s="7">
        <v>-0.16666666666666699</v>
      </c>
      <c r="L4733" s="10">
        <v>-0.29481645427417003</v>
      </c>
      <c r="M4733" s="7">
        <v>0.25</v>
      </c>
      <c r="N4733" s="7">
        <v>0.58043057377847695</v>
      </c>
    </row>
    <row r="4734" spans="2:14" x14ac:dyDescent="0.25">
      <c r="B4734" t="s">
        <v>65</v>
      </c>
      <c r="C4734" t="s">
        <v>816</v>
      </c>
      <c r="D4734" t="s">
        <v>30</v>
      </c>
      <c r="E4734" s="8" t="s">
        <v>69</v>
      </c>
      <c r="F4734" s="9">
        <v>63868.5795</v>
      </c>
      <c r="G4734" s="8"/>
      <c r="H4734" s="9"/>
      <c r="I4734" s="8"/>
      <c r="J4734" s="9"/>
      <c r="K4734" s="7" t="s">
        <v>70</v>
      </c>
      <c r="L4734" s="10"/>
      <c r="M4734" s="7" t="s">
        <v>70</v>
      </c>
      <c r="N4734" s="7"/>
    </row>
    <row r="4735" spans="2:14" x14ac:dyDescent="0.25">
      <c r="B4735" t="s">
        <v>65</v>
      </c>
      <c r="C4735" t="s">
        <v>817</v>
      </c>
      <c r="D4735" t="s">
        <v>19</v>
      </c>
      <c r="E4735" s="8">
        <v>24</v>
      </c>
      <c r="F4735" s="9">
        <v>369010.10279999999</v>
      </c>
      <c r="G4735" s="8">
        <v>29</v>
      </c>
      <c r="H4735" s="9">
        <v>441407.64</v>
      </c>
      <c r="I4735" s="8">
        <v>15</v>
      </c>
      <c r="J4735" s="9">
        <v>329851.37</v>
      </c>
      <c r="K4735" s="7">
        <v>-0.17241379310344801</v>
      </c>
      <c r="L4735" s="10">
        <v>-0.164015143009305</v>
      </c>
      <c r="M4735" s="7">
        <v>0.6</v>
      </c>
      <c r="N4735" s="7">
        <v>0.11871629576678799</v>
      </c>
    </row>
    <row r="4736" spans="2:14" x14ac:dyDescent="0.25">
      <c r="B4736" t="s">
        <v>65</v>
      </c>
      <c r="C4736" t="s">
        <v>817</v>
      </c>
      <c r="D4736" t="s">
        <v>23</v>
      </c>
      <c r="E4736" s="8">
        <v>28</v>
      </c>
      <c r="F4736" s="9">
        <v>512981.08600000001</v>
      </c>
      <c r="G4736" s="8">
        <v>14</v>
      </c>
      <c r="H4736" s="9">
        <v>219456.33</v>
      </c>
      <c r="I4736" s="8">
        <v>5</v>
      </c>
      <c r="J4736" s="9">
        <v>89178.880000000005</v>
      </c>
      <c r="K4736" s="7">
        <v>1</v>
      </c>
      <c r="L4736" s="10">
        <v>1.3375087244008901</v>
      </c>
      <c r="M4736" s="7">
        <v>4.5999999999999996</v>
      </c>
      <c r="N4736" s="7">
        <v>4.75227100856167</v>
      </c>
    </row>
    <row r="4737" spans="2:14" x14ac:dyDescent="0.25">
      <c r="B4737" t="s">
        <v>65</v>
      </c>
      <c r="C4737" t="s">
        <v>817</v>
      </c>
      <c r="D4737" t="s">
        <v>30</v>
      </c>
      <c r="E4737" s="8" t="s">
        <v>69</v>
      </c>
      <c r="F4737" s="9">
        <v>50886.097199999997</v>
      </c>
      <c r="G4737" s="8"/>
      <c r="H4737" s="9"/>
      <c r="I4737" s="8"/>
      <c r="J4737" s="9"/>
      <c r="K4737" s="7" t="s">
        <v>70</v>
      </c>
      <c r="L4737" s="10"/>
      <c r="M4737" s="7" t="s">
        <v>70</v>
      </c>
      <c r="N4737" s="7"/>
    </row>
    <row r="4738" spans="2:14" x14ac:dyDescent="0.25">
      <c r="B4738" t="s">
        <v>65</v>
      </c>
      <c r="C4738" t="s">
        <v>818</v>
      </c>
      <c r="D4738" t="s">
        <v>19</v>
      </c>
      <c r="E4738" s="8">
        <v>61</v>
      </c>
      <c r="F4738" s="9">
        <v>753684.73710000003</v>
      </c>
      <c r="G4738" s="8">
        <v>73</v>
      </c>
      <c r="H4738" s="9">
        <v>783933.2</v>
      </c>
      <c r="I4738" s="8">
        <v>30</v>
      </c>
      <c r="J4738" s="9">
        <v>392790.02</v>
      </c>
      <c r="K4738" s="7">
        <v>-0.164383561643836</v>
      </c>
      <c r="L4738" s="10">
        <v>-3.8585510729740299E-2</v>
      </c>
      <c r="M4738" s="7">
        <v>1.0333333333333301</v>
      </c>
      <c r="N4738" s="7">
        <v>0.91879808224251702</v>
      </c>
    </row>
    <row r="4739" spans="2:14" x14ac:dyDescent="0.25">
      <c r="B4739" t="s">
        <v>65</v>
      </c>
      <c r="C4739" t="s">
        <v>818</v>
      </c>
      <c r="D4739" t="s">
        <v>23</v>
      </c>
      <c r="E4739" s="8">
        <v>44</v>
      </c>
      <c r="F4739" s="9">
        <v>539987.35089999996</v>
      </c>
      <c r="G4739" s="8">
        <v>57</v>
      </c>
      <c r="H4739" s="9">
        <v>646216.87</v>
      </c>
      <c r="I4739" s="8">
        <v>19</v>
      </c>
      <c r="J4739" s="9">
        <v>247383.8</v>
      </c>
      <c r="K4739" s="7">
        <v>-0.22807017543859701</v>
      </c>
      <c r="L4739" s="10">
        <v>-0.16438679339956</v>
      </c>
      <c r="M4739" s="7">
        <v>1.31578947368421</v>
      </c>
      <c r="N4739" s="7">
        <v>1.1827918841088201</v>
      </c>
    </row>
    <row r="4740" spans="2:14" x14ac:dyDescent="0.25">
      <c r="B4740" t="s">
        <v>65</v>
      </c>
      <c r="C4740" t="s">
        <v>818</v>
      </c>
      <c r="D4740" t="s">
        <v>30</v>
      </c>
      <c r="E4740" s="8">
        <v>5</v>
      </c>
      <c r="F4740" s="9">
        <v>68522.119200000001</v>
      </c>
      <c r="G4740" s="8"/>
      <c r="H4740" s="9"/>
      <c r="I4740" s="8"/>
      <c r="J4740" s="9"/>
      <c r="K4740" s="7"/>
      <c r="L4740" s="10"/>
      <c r="M4740" s="7"/>
      <c r="N4740" s="7"/>
    </row>
    <row r="4741" spans="2:14" x14ac:dyDescent="0.25">
      <c r="B4741" t="s">
        <v>47</v>
      </c>
      <c r="C4741" t="s">
        <v>819</v>
      </c>
      <c r="D4741" t="s">
        <v>28</v>
      </c>
      <c r="E4741" s="8" t="s">
        <v>69</v>
      </c>
      <c r="F4741" s="9">
        <v>3446.66</v>
      </c>
      <c r="G4741" s="8">
        <v>5</v>
      </c>
      <c r="H4741" s="9">
        <v>17447.400000000001</v>
      </c>
      <c r="I4741" s="8" t="s">
        <v>69</v>
      </c>
      <c r="J4741" s="9">
        <v>6444</v>
      </c>
      <c r="K4741" s="7" t="s">
        <v>70</v>
      </c>
      <c r="L4741" s="10">
        <v>-0.802454233868657</v>
      </c>
      <c r="M4741" s="7" t="s">
        <v>70</v>
      </c>
      <c r="N4741" s="7">
        <v>-0.46513656114214802</v>
      </c>
    </row>
    <row r="4742" spans="2:14" x14ac:dyDescent="0.25">
      <c r="B4742" t="s">
        <v>47</v>
      </c>
      <c r="C4742" t="s">
        <v>819</v>
      </c>
      <c r="D4742" t="s">
        <v>6</v>
      </c>
      <c r="E4742" s="8">
        <v>76</v>
      </c>
      <c r="F4742" s="9">
        <v>275797.06209999998</v>
      </c>
      <c r="G4742" s="8">
        <v>85</v>
      </c>
      <c r="H4742" s="9">
        <v>300865.15999999997</v>
      </c>
      <c r="I4742" s="8">
        <v>33</v>
      </c>
      <c r="J4742" s="9">
        <v>105874.92</v>
      </c>
      <c r="K4742" s="7">
        <v>-0.105882352941176</v>
      </c>
      <c r="L4742" s="10">
        <v>-8.3320042440274106E-2</v>
      </c>
      <c r="M4742" s="7">
        <v>1.3030303030303001</v>
      </c>
      <c r="N4742" s="7">
        <v>1.6049328972338299</v>
      </c>
    </row>
    <row r="4743" spans="2:14" x14ac:dyDescent="0.25">
      <c r="B4743" t="s">
        <v>47</v>
      </c>
      <c r="C4743" t="s">
        <v>819</v>
      </c>
      <c r="D4743" t="s">
        <v>17</v>
      </c>
      <c r="E4743" s="8">
        <v>110</v>
      </c>
      <c r="F4743" s="9">
        <v>395783.93320000003</v>
      </c>
      <c r="G4743" s="8">
        <v>106</v>
      </c>
      <c r="H4743" s="9">
        <v>373058.04</v>
      </c>
      <c r="I4743" s="8">
        <v>52</v>
      </c>
      <c r="J4743" s="9">
        <v>167544</v>
      </c>
      <c r="K4743" s="7">
        <v>3.77358490566038E-2</v>
      </c>
      <c r="L4743" s="10">
        <v>6.09178486007163E-2</v>
      </c>
      <c r="M4743" s="7">
        <v>1.1153846153846201</v>
      </c>
      <c r="N4743" s="7">
        <v>1.3622686171990599</v>
      </c>
    </row>
    <row r="4744" spans="2:14" x14ac:dyDescent="0.25">
      <c r="B4744" t="s">
        <v>47</v>
      </c>
      <c r="C4744" t="s">
        <v>819</v>
      </c>
      <c r="D4744" t="s">
        <v>19</v>
      </c>
      <c r="E4744" s="8">
        <v>121</v>
      </c>
      <c r="F4744" s="9">
        <v>441180.55</v>
      </c>
      <c r="G4744" s="8">
        <v>108</v>
      </c>
      <c r="H4744" s="9">
        <v>383713.94500000001</v>
      </c>
      <c r="I4744" s="8">
        <v>59</v>
      </c>
      <c r="J4744" s="9">
        <v>192296.72</v>
      </c>
      <c r="K4744" s="7">
        <v>0.12037037037037</v>
      </c>
      <c r="L4744" s="10">
        <v>0.14976418175263401</v>
      </c>
      <c r="M4744" s="7">
        <v>1.0508474576271201</v>
      </c>
      <c r="N4744" s="7">
        <v>1.2942697618555301</v>
      </c>
    </row>
    <row r="4745" spans="2:14" x14ac:dyDescent="0.25">
      <c r="B4745" t="s">
        <v>47</v>
      </c>
      <c r="C4745" t="s">
        <v>819</v>
      </c>
      <c r="D4745" t="s">
        <v>23</v>
      </c>
      <c r="E4745" s="8">
        <v>76</v>
      </c>
      <c r="F4745" s="9">
        <v>294316.59000000003</v>
      </c>
      <c r="G4745" s="8">
        <v>69</v>
      </c>
      <c r="H4745" s="9">
        <v>241936.2144</v>
      </c>
      <c r="I4745" s="8">
        <v>60</v>
      </c>
      <c r="J4745" s="9">
        <v>197294.4</v>
      </c>
      <c r="K4745" s="7">
        <v>0.101449275362319</v>
      </c>
      <c r="L4745" s="10">
        <v>0.21650489873912801</v>
      </c>
      <c r="M4745" s="7">
        <v>0.266666666666667</v>
      </c>
      <c r="N4745" s="7">
        <v>0.491763526993164</v>
      </c>
    </row>
    <row r="4746" spans="2:14" x14ac:dyDescent="0.25">
      <c r="B4746" t="s">
        <v>47</v>
      </c>
      <c r="C4746" t="s">
        <v>819</v>
      </c>
      <c r="D4746" t="s">
        <v>29</v>
      </c>
      <c r="E4746" s="8">
        <v>146</v>
      </c>
      <c r="F4746" s="9">
        <v>520220.37</v>
      </c>
      <c r="G4746" s="8">
        <v>130</v>
      </c>
      <c r="H4746" s="9">
        <v>460185.12</v>
      </c>
      <c r="I4746" s="8">
        <v>61</v>
      </c>
      <c r="J4746" s="9">
        <v>196842</v>
      </c>
      <c r="K4746" s="7">
        <v>0.123076923076923</v>
      </c>
      <c r="L4746" s="10">
        <v>0.130458911839652</v>
      </c>
      <c r="M4746" s="7">
        <v>1.3934426229508201</v>
      </c>
      <c r="N4746" s="7">
        <v>1.64283216996373</v>
      </c>
    </row>
    <row r="4747" spans="2:14" x14ac:dyDescent="0.25">
      <c r="B4747" t="s">
        <v>47</v>
      </c>
      <c r="C4747" t="s">
        <v>819</v>
      </c>
      <c r="D4747" t="s">
        <v>26</v>
      </c>
      <c r="E4747" s="8">
        <v>55</v>
      </c>
      <c r="F4747" s="9">
        <v>197489.47</v>
      </c>
      <c r="G4747" s="8">
        <v>51</v>
      </c>
      <c r="H4747" s="9">
        <v>189881.88399999999</v>
      </c>
      <c r="I4747" s="8">
        <v>41</v>
      </c>
      <c r="J4747" s="9">
        <v>136040.84</v>
      </c>
      <c r="K4747" s="7">
        <v>7.8431372549019607E-2</v>
      </c>
      <c r="L4747" s="10">
        <v>4.0064833146483902E-2</v>
      </c>
      <c r="M4747" s="7">
        <v>0.34146341463414598</v>
      </c>
      <c r="N4747" s="7">
        <v>0.45169252115761699</v>
      </c>
    </row>
  </sheetData>
  <mergeCells count="8">
    <mergeCell ref="K3:L3"/>
    <mergeCell ref="I3:J3"/>
    <mergeCell ref="M3:N3"/>
    <mergeCell ref="B3:B4"/>
    <mergeCell ref="C3:C4"/>
    <mergeCell ref="D3:D4"/>
    <mergeCell ref="E3:F3"/>
    <mergeCell ref="G3:H3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10"/>
  <sheetViews>
    <sheetView workbookViewId="0">
      <pane xSplit="5" ySplit="4" topLeftCell="F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3" width="21" customWidth="1"/>
    <col min="4" max="4" width="35.7109375" customWidth="1"/>
    <col min="5" max="5" width="25.7109375" customWidth="1"/>
    <col min="6" max="11" width="15.7109375" customWidth="1"/>
    <col min="12" max="15" width="25.7109375" customWidth="1"/>
  </cols>
  <sheetData>
    <row r="1" spans="1:15" x14ac:dyDescent="0.25">
      <c r="A1" s="19" t="str">
        <f>HYPERLINK("#'Spis treści'!A9", "Spis treści")</f>
        <v>Spis treści</v>
      </c>
    </row>
    <row r="2" spans="1:15" x14ac:dyDescent="0.25">
      <c r="B2" t="s">
        <v>1737</v>
      </c>
    </row>
    <row r="3" spans="1:15" x14ac:dyDescent="0.25">
      <c r="B3" s="21" t="s">
        <v>820</v>
      </c>
      <c r="C3" s="21" t="s">
        <v>72</v>
      </c>
      <c r="D3" s="21" t="s">
        <v>1736</v>
      </c>
      <c r="E3" s="21" t="s">
        <v>73</v>
      </c>
      <c r="F3" s="23">
        <v>2020</v>
      </c>
      <c r="G3" s="24"/>
      <c r="H3" s="23">
        <v>2019</v>
      </c>
      <c r="I3" s="24"/>
      <c r="J3" s="23">
        <v>2018</v>
      </c>
      <c r="K3" s="24"/>
      <c r="L3" s="23" t="s">
        <v>79</v>
      </c>
      <c r="M3" s="24"/>
      <c r="N3" s="23" t="s">
        <v>80</v>
      </c>
      <c r="O3" s="24"/>
    </row>
    <row r="4" spans="1:15" ht="30" x14ac:dyDescent="0.25">
      <c r="B4" s="22" t="s">
        <v>820</v>
      </c>
      <c r="C4" s="22" t="s">
        <v>72</v>
      </c>
      <c r="D4" s="22" t="s">
        <v>1736</v>
      </c>
      <c r="E4" s="22" t="s">
        <v>73</v>
      </c>
      <c r="F4" s="1" t="s">
        <v>75</v>
      </c>
      <c r="G4" s="2" t="s">
        <v>76</v>
      </c>
      <c r="H4" s="1" t="s">
        <v>75</v>
      </c>
      <c r="I4" s="2" t="s">
        <v>76</v>
      </c>
      <c r="J4" s="1" t="s">
        <v>75</v>
      </c>
      <c r="K4" s="2" t="s">
        <v>76</v>
      </c>
      <c r="L4" s="1" t="s">
        <v>77</v>
      </c>
      <c r="M4" s="2" t="s">
        <v>78</v>
      </c>
      <c r="N4" s="1" t="s">
        <v>77</v>
      </c>
      <c r="O4" s="1" t="s">
        <v>78</v>
      </c>
    </row>
    <row r="5" spans="1:15" x14ac:dyDescent="0.25">
      <c r="B5" t="s">
        <v>7</v>
      </c>
      <c r="C5" t="s">
        <v>5</v>
      </c>
      <c r="D5" t="s">
        <v>823</v>
      </c>
      <c r="E5" t="s">
        <v>6</v>
      </c>
      <c r="F5" s="12">
        <v>65</v>
      </c>
      <c r="G5" s="13">
        <v>173229.12390000001</v>
      </c>
      <c r="H5" s="12">
        <v>107</v>
      </c>
      <c r="I5" s="13">
        <v>272457.36</v>
      </c>
      <c r="J5" s="12">
        <v>99</v>
      </c>
      <c r="K5" s="13">
        <v>235298</v>
      </c>
      <c r="L5" s="11">
        <v>-0.39252336448598102</v>
      </c>
      <c r="M5" s="14">
        <v>-0.36419730448830701</v>
      </c>
      <c r="N5" s="11">
        <v>-0.34343434343434298</v>
      </c>
      <c r="O5" s="11">
        <v>-0.26378837091688001</v>
      </c>
    </row>
    <row r="6" spans="1:15" x14ac:dyDescent="0.25">
      <c r="B6" t="s">
        <v>7</v>
      </c>
      <c r="C6" t="s">
        <v>5</v>
      </c>
      <c r="D6" t="s">
        <v>824</v>
      </c>
      <c r="E6" t="s">
        <v>6</v>
      </c>
      <c r="F6" s="12">
        <v>52</v>
      </c>
      <c r="G6" s="13">
        <v>181244.63039999999</v>
      </c>
      <c r="H6" s="12">
        <v>97</v>
      </c>
      <c r="I6" s="13">
        <v>319657.52</v>
      </c>
      <c r="J6" s="12">
        <v>96</v>
      </c>
      <c r="K6" s="13">
        <v>293657</v>
      </c>
      <c r="L6" s="11">
        <v>-0.463917525773196</v>
      </c>
      <c r="M6" s="14">
        <v>-0.43300370221229301</v>
      </c>
      <c r="N6" s="11">
        <v>-0.45833333333333298</v>
      </c>
      <c r="O6" s="11">
        <v>-0.38280160050671402</v>
      </c>
    </row>
    <row r="7" spans="1:15" x14ac:dyDescent="0.25">
      <c r="B7" t="s">
        <v>7</v>
      </c>
      <c r="C7" t="s">
        <v>5</v>
      </c>
      <c r="D7" t="s">
        <v>825</v>
      </c>
      <c r="E7" t="s">
        <v>6</v>
      </c>
      <c r="F7" s="12">
        <v>276</v>
      </c>
      <c r="G7" s="13">
        <v>1114864.1885790001</v>
      </c>
      <c r="H7" s="12">
        <v>964</v>
      </c>
      <c r="I7" s="13">
        <v>3811897.7139999801</v>
      </c>
      <c r="J7" s="12">
        <v>1178</v>
      </c>
      <c r="K7" s="13">
        <v>3457586.79</v>
      </c>
      <c r="L7" s="11">
        <v>-0.71369294605809097</v>
      </c>
      <c r="M7" s="14">
        <v>-0.70753040290550495</v>
      </c>
      <c r="N7" s="11">
        <v>-0.76570458404074704</v>
      </c>
      <c r="O7" s="11">
        <v>-0.67756002776173296</v>
      </c>
    </row>
    <row r="8" spans="1:15" x14ac:dyDescent="0.25">
      <c r="B8" t="s">
        <v>7</v>
      </c>
      <c r="C8" t="s">
        <v>5</v>
      </c>
      <c r="D8" t="s">
        <v>826</v>
      </c>
      <c r="E8" t="s">
        <v>26</v>
      </c>
      <c r="F8" s="12" t="s">
        <v>69</v>
      </c>
      <c r="G8" s="13">
        <v>1721.52</v>
      </c>
      <c r="H8" s="12" t="s">
        <v>69</v>
      </c>
      <c r="I8" s="13">
        <v>1594</v>
      </c>
      <c r="J8" s="12" t="s">
        <v>69</v>
      </c>
      <c r="K8" s="13">
        <v>2920</v>
      </c>
      <c r="L8" s="11" t="s">
        <v>70</v>
      </c>
      <c r="M8" s="14">
        <v>8.0000000000000099E-2</v>
      </c>
      <c r="N8" s="11" t="s">
        <v>70</v>
      </c>
      <c r="O8" s="11">
        <v>-0.41043835616438401</v>
      </c>
    </row>
    <row r="9" spans="1:15" x14ac:dyDescent="0.25">
      <c r="B9" t="s">
        <v>7</v>
      </c>
      <c r="C9" t="s">
        <v>5</v>
      </c>
      <c r="D9" t="s">
        <v>827</v>
      </c>
      <c r="E9" t="s">
        <v>19</v>
      </c>
      <c r="F9" s="12">
        <v>1013</v>
      </c>
      <c r="G9" s="13">
        <v>7503706.9028999498</v>
      </c>
      <c r="H9" s="12">
        <v>1211</v>
      </c>
      <c r="I9" s="13">
        <v>8306089.2292000204</v>
      </c>
      <c r="J9" s="12">
        <v>1284</v>
      </c>
      <c r="K9" s="13">
        <v>7664825.0997000001</v>
      </c>
      <c r="L9" s="11">
        <v>-0.163501238645747</v>
      </c>
      <c r="M9" s="14">
        <v>-9.6601698363569605E-2</v>
      </c>
      <c r="N9" s="11">
        <v>-0.211059190031153</v>
      </c>
      <c r="O9" s="11">
        <v>-2.1020466182113E-2</v>
      </c>
    </row>
    <row r="10" spans="1:15" x14ac:dyDescent="0.25">
      <c r="B10" t="s">
        <v>7</v>
      </c>
      <c r="C10" t="s">
        <v>5</v>
      </c>
      <c r="D10" t="s">
        <v>828</v>
      </c>
      <c r="E10" t="s">
        <v>28</v>
      </c>
      <c r="F10" s="12" t="s">
        <v>69</v>
      </c>
      <c r="G10" s="13">
        <v>714.4</v>
      </c>
      <c r="H10" s="12"/>
      <c r="I10" s="13"/>
      <c r="J10" s="12"/>
      <c r="K10" s="13"/>
      <c r="L10" s="11" t="s">
        <v>70</v>
      </c>
      <c r="M10" s="14"/>
      <c r="N10" s="11" t="s">
        <v>70</v>
      </c>
      <c r="O10" s="11"/>
    </row>
    <row r="11" spans="1:15" x14ac:dyDescent="0.25">
      <c r="B11" t="s">
        <v>7</v>
      </c>
      <c r="C11" t="s">
        <v>5</v>
      </c>
      <c r="D11" t="s">
        <v>829</v>
      </c>
      <c r="E11" t="s">
        <v>6</v>
      </c>
      <c r="F11" s="12">
        <v>86</v>
      </c>
      <c r="G11" s="13">
        <v>255216.3144</v>
      </c>
      <c r="H11" s="12">
        <v>104</v>
      </c>
      <c r="I11" s="13">
        <v>291776.08</v>
      </c>
      <c r="J11" s="12">
        <v>114</v>
      </c>
      <c r="K11" s="13">
        <v>246014.4</v>
      </c>
      <c r="L11" s="11">
        <v>-0.17307692307692299</v>
      </c>
      <c r="M11" s="14">
        <v>-0.12530076351701</v>
      </c>
      <c r="N11" s="11">
        <v>-0.24561403508771901</v>
      </c>
      <c r="O11" s="11">
        <v>3.74039665970771E-2</v>
      </c>
    </row>
    <row r="12" spans="1:15" x14ac:dyDescent="0.25">
      <c r="B12" t="s">
        <v>7</v>
      </c>
      <c r="C12" t="s">
        <v>5</v>
      </c>
      <c r="D12" t="s">
        <v>830</v>
      </c>
      <c r="E12" t="s">
        <v>6</v>
      </c>
      <c r="F12" s="12">
        <v>119</v>
      </c>
      <c r="G12" s="13">
        <v>349829.56079999998</v>
      </c>
      <c r="H12" s="12">
        <v>213</v>
      </c>
      <c r="I12" s="13">
        <v>699783.92000000097</v>
      </c>
      <c r="J12" s="12">
        <v>267</v>
      </c>
      <c r="K12" s="13">
        <v>798512</v>
      </c>
      <c r="L12" s="11">
        <v>-0.44131455399060998</v>
      </c>
      <c r="M12" s="14">
        <v>-0.50008916923955604</v>
      </c>
      <c r="N12" s="11">
        <v>-0.55430711610486905</v>
      </c>
      <c r="O12" s="11">
        <v>-0.56189817961408195</v>
      </c>
    </row>
    <row r="13" spans="1:15" x14ac:dyDescent="0.25">
      <c r="B13" t="s">
        <v>7</v>
      </c>
      <c r="C13" t="s">
        <v>5</v>
      </c>
      <c r="D13" t="s">
        <v>831</v>
      </c>
      <c r="E13" t="s">
        <v>6</v>
      </c>
      <c r="F13" s="12">
        <v>5</v>
      </c>
      <c r="G13" s="13">
        <v>15071.108700000001</v>
      </c>
      <c r="H13" s="12">
        <v>51</v>
      </c>
      <c r="I13" s="13">
        <v>163199.92000000001</v>
      </c>
      <c r="J13" s="12">
        <v>64</v>
      </c>
      <c r="K13" s="13">
        <v>177726</v>
      </c>
      <c r="L13" s="11">
        <v>-0.90196078431372595</v>
      </c>
      <c r="M13" s="14">
        <v>-0.90765247495219403</v>
      </c>
      <c r="N13" s="11">
        <v>-0.921875</v>
      </c>
      <c r="O13" s="11">
        <v>-0.91520031565443405</v>
      </c>
    </row>
    <row r="14" spans="1:15" x14ac:dyDescent="0.25">
      <c r="B14" t="s">
        <v>7</v>
      </c>
      <c r="C14" t="s">
        <v>5</v>
      </c>
      <c r="D14" t="s">
        <v>832</v>
      </c>
      <c r="E14" t="s">
        <v>6</v>
      </c>
      <c r="F14" s="12">
        <v>50</v>
      </c>
      <c r="G14" s="13">
        <v>109740.85950000001</v>
      </c>
      <c r="H14" s="12">
        <v>102</v>
      </c>
      <c r="I14" s="13">
        <v>248561.36</v>
      </c>
      <c r="J14" s="12">
        <v>126</v>
      </c>
      <c r="K14" s="13">
        <v>305530.71999999997</v>
      </c>
      <c r="L14" s="11">
        <v>-0.50980392156862697</v>
      </c>
      <c r="M14" s="14">
        <v>-0.55849590016726602</v>
      </c>
      <c r="N14" s="11">
        <v>-0.60317460317460303</v>
      </c>
      <c r="O14" s="11">
        <v>-0.64081890194216795</v>
      </c>
    </row>
    <row r="15" spans="1:15" x14ac:dyDescent="0.25">
      <c r="B15" t="s">
        <v>7</v>
      </c>
      <c r="C15" t="s">
        <v>5</v>
      </c>
      <c r="D15" t="s">
        <v>833</v>
      </c>
      <c r="E15" t="s">
        <v>6</v>
      </c>
      <c r="F15" s="12">
        <v>114</v>
      </c>
      <c r="G15" s="13">
        <v>791948.33500800095</v>
      </c>
      <c r="H15" s="12">
        <v>174</v>
      </c>
      <c r="I15" s="13">
        <v>530423.06400000094</v>
      </c>
      <c r="J15" s="12">
        <v>154</v>
      </c>
      <c r="K15" s="13">
        <v>958765.35</v>
      </c>
      <c r="L15" s="11">
        <v>-0.34482758620689702</v>
      </c>
      <c r="M15" s="14">
        <v>0.493050338037337</v>
      </c>
      <c r="N15" s="11">
        <v>-0.25974025974025999</v>
      </c>
      <c r="O15" s="11">
        <v>-0.173991493322114</v>
      </c>
    </row>
    <row r="16" spans="1:15" x14ac:dyDescent="0.25">
      <c r="B16" t="s">
        <v>7</v>
      </c>
      <c r="C16" t="s">
        <v>5</v>
      </c>
      <c r="D16" t="s">
        <v>834</v>
      </c>
      <c r="E16" t="s">
        <v>6</v>
      </c>
      <c r="F16" s="12">
        <v>216</v>
      </c>
      <c r="G16" s="13">
        <v>801667.50840000203</v>
      </c>
      <c r="H16" s="12">
        <v>311</v>
      </c>
      <c r="I16" s="13">
        <v>1171718.9328000001</v>
      </c>
      <c r="J16" s="12">
        <v>458</v>
      </c>
      <c r="K16" s="13">
        <v>1426398.38</v>
      </c>
      <c r="L16" s="11">
        <v>-0.30546623794212202</v>
      </c>
      <c r="M16" s="14">
        <v>-0.31581927546028898</v>
      </c>
      <c r="N16" s="11">
        <v>-0.52838427947598299</v>
      </c>
      <c r="O16" s="11">
        <v>-0.43797783309316302</v>
      </c>
    </row>
    <row r="17" spans="2:15" x14ac:dyDescent="0.25">
      <c r="B17" t="s">
        <v>7</v>
      </c>
      <c r="C17" t="s">
        <v>5</v>
      </c>
      <c r="D17" t="s">
        <v>835</v>
      </c>
      <c r="E17" t="s">
        <v>23</v>
      </c>
      <c r="F17" s="12">
        <v>550</v>
      </c>
      <c r="G17" s="13">
        <v>6422999.8216999602</v>
      </c>
      <c r="H17" s="12">
        <v>563</v>
      </c>
      <c r="I17" s="13">
        <v>5745594.8380000005</v>
      </c>
      <c r="J17" s="12">
        <v>569</v>
      </c>
      <c r="K17" s="13">
        <v>5247816.22</v>
      </c>
      <c r="L17" s="11">
        <v>-2.3090586145648299E-2</v>
      </c>
      <c r="M17" s="14">
        <v>0.11789988727011599</v>
      </c>
      <c r="N17" s="11">
        <v>-3.3391915641476297E-2</v>
      </c>
      <c r="O17" s="11">
        <v>0.22393764423784601</v>
      </c>
    </row>
    <row r="18" spans="2:15" x14ac:dyDescent="0.25">
      <c r="B18" t="s">
        <v>7</v>
      </c>
      <c r="C18" t="s">
        <v>5</v>
      </c>
      <c r="D18" t="s">
        <v>836</v>
      </c>
      <c r="E18" t="s">
        <v>17</v>
      </c>
      <c r="F18" s="12">
        <v>1352</v>
      </c>
      <c r="G18" s="13">
        <v>10709407.7454179</v>
      </c>
      <c r="H18" s="12">
        <v>2070</v>
      </c>
      <c r="I18" s="13">
        <v>14139259.6232002</v>
      </c>
      <c r="J18" s="12">
        <v>2272</v>
      </c>
      <c r="K18" s="13">
        <v>14064907.316</v>
      </c>
      <c r="L18" s="11">
        <v>-0.34685990338164302</v>
      </c>
      <c r="M18" s="14">
        <v>-0.24257648343584101</v>
      </c>
      <c r="N18" s="11">
        <v>-0.40492957746478903</v>
      </c>
      <c r="O18" s="11">
        <v>-0.23857246231298601</v>
      </c>
    </row>
    <row r="19" spans="2:15" x14ac:dyDescent="0.25">
      <c r="B19" t="s">
        <v>7</v>
      </c>
      <c r="C19" t="s">
        <v>5</v>
      </c>
      <c r="D19" t="s">
        <v>837</v>
      </c>
      <c r="E19" t="s">
        <v>17</v>
      </c>
      <c r="F19" s="12">
        <v>866</v>
      </c>
      <c r="G19" s="13">
        <v>5125080.0862659896</v>
      </c>
      <c r="H19" s="12">
        <v>989</v>
      </c>
      <c r="I19" s="13">
        <v>5015023.6168</v>
      </c>
      <c r="J19" s="12">
        <v>1074</v>
      </c>
      <c r="K19" s="13">
        <v>5467729.4699999997</v>
      </c>
      <c r="L19" s="11">
        <v>-0.124368048533873</v>
      </c>
      <c r="M19" s="14">
        <v>2.1945354174866601E-2</v>
      </c>
      <c r="N19" s="11">
        <v>-0.19366852886406</v>
      </c>
      <c r="O19" s="11">
        <v>-6.2667581783999005E-2</v>
      </c>
    </row>
    <row r="20" spans="2:15" x14ac:dyDescent="0.25">
      <c r="B20" t="s">
        <v>7</v>
      </c>
      <c r="C20" t="s">
        <v>5</v>
      </c>
      <c r="D20" t="s">
        <v>838</v>
      </c>
      <c r="E20" t="s">
        <v>23</v>
      </c>
      <c r="F20" s="12">
        <v>17</v>
      </c>
      <c r="G20" s="13">
        <v>51261.3</v>
      </c>
      <c r="H20" s="12">
        <v>29</v>
      </c>
      <c r="I20" s="13">
        <v>67355</v>
      </c>
      <c r="J20" s="12">
        <v>28</v>
      </c>
      <c r="K20" s="13">
        <v>69550</v>
      </c>
      <c r="L20" s="11">
        <v>-0.41379310344827602</v>
      </c>
      <c r="M20" s="14">
        <v>-0.23893846039640701</v>
      </c>
      <c r="N20" s="11">
        <v>-0.39285714285714302</v>
      </c>
      <c r="O20" s="11">
        <v>-0.262957584471603</v>
      </c>
    </row>
    <row r="21" spans="2:15" x14ac:dyDescent="0.25">
      <c r="B21" t="s">
        <v>7</v>
      </c>
      <c r="C21" t="s">
        <v>5</v>
      </c>
      <c r="D21" t="s">
        <v>839</v>
      </c>
      <c r="E21" t="s">
        <v>17</v>
      </c>
      <c r="F21" s="12">
        <v>1112</v>
      </c>
      <c r="G21" s="13">
        <v>5507957.3381999796</v>
      </c>
      <c r="H21" s="12">
        <v>1612</v>
      </c>
      <c r="I21" s="13">
        <v>6548873.7834000196</v>
      </c>
      <c r="J21" s="12">
        <v>1763</v>
      </c>
      <c r="K21" s="13">
        <v>6017529.6100000003</v>
      </c>
      <c r="L21" s="11">
        <v>-0.310173697270472</v>
      </c>
      <c r="M21" s="14">
        <v>-0.158945870637871</v>
      </c>
      <c r="N21" s="11">
        <v>-0.36925694838343698</v>
      </c>
      <c r="O21" s="11">
        <v>-8.4681306919239502E-2</v>
      </c>
    </row>
    <row r="22" spans="2:15" x14ac:dyDescent="0.25">
      <c r="B22" t="s">
        <v>7</v>
      </c>
      <c r="C22" t="s">
        <v>5</v>
      </c>
      <c r="D22" t="s">
        <v>840</v>
      </c>
      <c r="E22" t="s">
        <v>6</v>
      </c>
      <c r="F22" s="12">
        <v>911</v>
      </c>
      <c r="G22" s="13">
        <v>5860905.9596009804</v>
      </c>
      <c r="H22" s="12">
        <v>1116</v>
      </c>
      <c r="I22" s="13">
        <v>5897963.6364000002</v>
      </c>
      <c r="J22" s="12">
        <v>1161</v>
      </c>
      <c r="K22" s="13">
        <v>6050265.5199999996</v>
      </c>
      <c r="L22" s="11">
        <v>-0.183691756272401</v>
      </c>
      <c r="M22" s="14">
        <v>-6.2831307691192401E-3</v>
      </c>
      <c r="N22" s="11">
        <v>-0.21533161068044801</v>
      </c>
      <c r="O22" s="11">
        <v>-3.1297727310159E-2</v>
      </c>
    </row>
    <row r="23" spans="2:15" x14ac:dyDescent="0.25">
      <c r="B23" t="s">
        <v>7</v>
      </c>
      <c r="C23" t="s">
        <v>5</v>
      </c>
      <c r="D23" t="s">
        <v>841</v>
      </c>
      <c r="E23" t="s">
        <v>6</v>
      </c>
      <c r="F23" s="12">
        <v>174</v>
      </c>
      <c r="G23" s="13">
        <v>521246.06740000099</v>
      </c>
      <c r="H23" s="12">
        <v>209</v>
      </c>
      <c r="I23" s="13">
        <v>590960.567600001</v>
      </c>
      <c r="J23" s="12">
        <v>205</v>
      </c>
      <c r="K23" s="13">
        <v>485676.66</v>
      </c>
      <c r="L23" s="11">
        <v>-0.16746411483253601</v>
      </c>
      <c r="M23" s="14">
        <v>-0.117968108232879</v>
      </c>
      <c r="N23" s="11">
        <v>-0.151219512195122</v>
      </c>
      <c r="O23" s="11">
        <v>7.3236806150002207E-2</v>
      </c>
    </row>
    <row r="24" spans="2:15" x14ac:dyDescent="0.25">
      <c r="B24" t="s">
        <v>7</v>
      </c>
      <c r="C24" t="s">
        <v>5</v>
      </c>
      <c r="D24" t="s">
        <v>842</v>
      </c>
      <c r="E24" t="s">
        <v>17</v>
      </c>
      <c r="F24" s="12">
        <v>77</v>
      </c>
      <c r="G24" s="13">
        <v>250408.838808</v>
      </c>
      <c r="H24" s="12">
        <v>123</v>
      </c>
      <c r="I24" s="13">
        <v>344943.52</v>
      </c>
      <c r="J24" s="12">
        <v>128</v>
      </c>
      <c r="K24" s="13">
        <v>320924</v>
      </c>
      <c r="L24" s="11">
        <v>-0.37398373983739802</v>
      </c>
      <c r="M24" s="14">
        <v>-0.27405843481854603</v>
      </c>
      <c r="N24" s="11">
        <v>-0.3984375</v>
      </c>
      <c r="O24" s="11">
        <v>-0.21972542157021599</v>
      </c>
    </row>
    <row r="25" spans="2:15" x14ac:dyDescent="0.25">
      <c r="B25" t="s">
        <v>7</v>
      </c>
      <c r="C25" t="s">
        <v>5</v>
      </c>
      <c r="D25" t="s">
        <v>843</v>
      </c>
      <c r="E25" t="s">
        <v>26</v>
      </c>
      <c r="F25" s="12">
        <v>11</v>
      </c>
      <c r="G25" s="13">
        <v>76251.63</v>
      </c>
      <c r="H25" s="12">
        <v>14</v>
      </c>
      <c r="I25" s="13">
        <v>63229.13</v>
      </c>
      <c r="J25" s="12">
        <v>24</v>
      </c>
      <c r="K25" s="13">
        <v>80380.28</v>
      </c>
      <c r="L25" s="11">
        <v>-0.214285714285714</v>
      </c>
      <c r="M25" s="14">
        <v>0.20595728582695999</v>
      </c>
      <c r="N25" s="11">
        <v>-0.54166666666666696</v>
      </c>
      <c r="O25" s="11">
        <v>-5.1363966385785297E-2</v>
      </c>
    </row>
    <row r="26" spans="2:15" x14ac:dyDescent="0.25">
      <c r="B26" t="s">
        <v>7</v>
      </c>
      <c r="C26" t="s">
        <v>5</v>
      </c>
      <c r="D26" t="s">
        <v>844</v>
      </c>
      <c r="E26" t="s">
        <v>6</v>
      </c>
      <c r="F26" s="12">
        <v>83</v>
      </c>
      <c r="G26" s="13">
        <v>334810.38449999999</v>
      </c>
      <c r="H26" s="12">
        <v>171</v>
      </c>
      <c r="I26" s="13">
        <v>747305.52000000095</v>
      </c>
      <c r="J26" s="12">
        <v>262</v>
      </c>
      <c r="K26" s="13">
        <v>1141017.32</v>
      </c>
      <c r="L26" s="11">
        <v>-0.51461988304093598</v>
      </c>
      <c r="M26" s="14">
        <v>-0.551976567094004</v>
      </c>
      <c r="N26" s="11">
        <v>-0.68320610687022898</v>
      </c>
      <c r="O26" s="11">
        <v>-0.70656853438473599</v>
      </c>
    </row>
    <row r="27" spans="2:15" x14ac:dyDescent="0.25">
      <c r="B27" t="s">
        <v>7</v>
      </c>
      <c r="C27" t="s">
        <v>5</v>
      </c>
      <c r="D27" t="s">
        <v>845</v>
      </c>
      <c r="E27" t="s">
        <v>23</v>
      </c>
      <c r="F27" s="12">
        <v>1367</v>
      </c>
      <c r="G27" s="13">
        <v>13174315.9374</v>
      </c>
      <c r="H27" s="12">
        <v>1628</v>
      </c>
      <c r="I27" s="13">
        <v>12853521.347600101</v>
      </c>
      <c r="J27" s="12">
        <v>1542</v>
      </c>
      <c r="K27" s="13">
        <v>12445094.775599999</v>
      </c>
      <c r="L27" s="11">
        <v>-0.16031941031940999</v>
      </c>
      <c r="M27" s="14">
        <v>2.49577202328135E-2</v>
      </c>
      <c r="N27" s="11">
        <v>-0.11348897535668</v>
      </c>
      <c r="O27" s="11">
        <v>5.8595066968046602E-2</v>
      </c>
    </row>
    <row r="28" spans="2:15" x14ac:dyDescent="0.25">
      <c r="B28" t="s">
        <v>7</v>
      </c>
      <c r="C28" t="s">
        <v>5</v>
      </c>
      <c r="D28" t="s">
        <v>846</v>
      </c>
      <c r="E28" t="s">
        <v>6</v>
      </c>
      <c r="F28" s="12">
        <v>98</v>
      </c>
      <c r="G28" s="13">
        <v>346612.52010000002</v>
      </c>
      <c r="H28" s="12">
        <v>95</v>
      </c>
      <c r="I28" s="13">
        <v>345375.5968</v>
      </c>
      <c r="J28" s="12">
        <v>62</v>
      </c>
      <c r="K28" s="13">
        <v>180929.44</v>
      </c>
      <c r="L28" s="11">
        <v>3.1578947368421199E-2</v>
      </c>
      <c r="M28" s="14">
        <v>3.5813859214737201E-3</v>
      </c>
      <c r="N28" s="11">
        <v>0.58064516129032295</v>
      </c>
      <c r="O28" s="11">
        <v>0.91573311728594398</v>
      </c>
    </row>
    <row r="29" spans="2:15" x14ac:dyDescent="0.25">
      <c r="B29" t="s">
        <v>7</v>
      </c>
      <c r="C29" t="s">
        <v>5</v>
      </c>
      <c r="D29" t="s">
        <v>847</v>
      </c>
      <c r="E29" t="s">
        <v>23</v>
      </c>
      <c r="F29" s="12">
        <v>2386</v>
      </c>
      <c r="G29" s="13">
        <v>26654458.555640101</v>
      </c>
      <c r="H29" s="12">
        <v>2747</v>
      </c>
      <c r="I29" s="13">
        <v>19960345.920480002</v>
      </c>
      <c r="J29" s="12">
        <v>2778</v>
      </c>
      <c r="K29" s="13">
        <v>19567948.3233</v>
      </c>
      <c r="L29" s="11">
        <v>-0.13141609028030601</v>
      </c>
      <c r="M29" s="14">
        <v>0.33537057232518902</v>
      </c>
      <c r="N29" s="11">
        <v>-0.14110871130309599</v>
      </c>
      <c r="O29" s="11">
        <v>0.36214886278609398</v>
      </c>
    </row>
    <row r="30" spans="2:15" x14ac:dyDescent="0.25">
      <c r="B30" t="s">
        <v>7</v>
      </c>
      <c r="C30" t="s">
        <v>5</v>
      </c>
      <c r="D30" t="s">
        <v>848</v>
      </c>
      <c r="E30" t="s">
        <v>6</v>
      </c>
      <c r="F30" s="12">
        <v>222</v>
      </c>
      <c r="G30" s="13">
        <v>985696.45500000205</v>
      </c>
      <c r="H30" s="12">
        <v>295</v>
      </c>
      <c r="I30" s="13">
        <v>1029750.644</v>
      </c>
      <c r="J30" s="12">
        <v>326</v>
      </c>
      <c r="K30" s="13">
        <v>805454</v>
      </c>
      <c r="L30" s="11">
        <v>-0.247457627118644</v>
      </c>
      <c r="M30" s="14">
        <v>-4.2781414371224499E-2</v>
      </c>
      <c r="N30" s="11">
        <v>-0.31901840490797601</v>
      </c>
      <c r="O30" s="11">
        <v>0.22377746587639</v>
      </c>
    </row>
    <row r="31" spans="2:15" x14ac:dyDescent="0.25">
      <c r="B31" t="s">
        <v>7</v>
      </c>
      <c r="C31" t="s">
        <v>5</v>
      </c>
      <c r="D31" t="s">
        <v>849</v>
      </c>
      <c r="E31" t="s">
        <v>19</v>
      </c>
      <c r="F31" s="12">
        <v>1788</v>
      </c>
      <c r="G31" s="13">
        <v>13955886.8088999</v>
      </c>
      <c r="H31" s="12">
        <v>2163</v>
      </c>
      <c r="I31" s="13">
        <v>14906383.834000001</v>
      </c>
      <c r="J31" s="12">
        <v>2080</v>
      </c>
      <c r="K31" s="13">
        <v>13248155.854</v>
      </c>
      <c r="L31" s="11">
        <v>-0.173370319001387</v>
      </c>
      <c r="M31" s="14">
        <v>-6.3764427086073105E-2</v>
      </c>
      <c r="N31" s="11">
        <v>-0.140384615384615</v>
      </c>
      <c r="O31" s="11">
        <v>5.3421092165536699E-2</v>
      </c>
    </row>
    <row r="32" spans="2:15" x14ac:dyDescent="0.25">
      <c r="B32" t="s">
        <v>7</v>
      </c>
      <c r="C32" t="s">
        <v>5</v>
      </c>
      <c r="D32" t="s">
        <v>850</v>
      </c>
      <c r="E32" t="s">
        <v>19</v>
      </c>
      <c r="F32" s="12">
        <v>2670</v>
      </c>
      <c r="G32" s="13">
        <v>22604484.814300001</v>
      </c>
      <c r="H32" s="12">
        <v>2720</v>
      </c>
      <c r="I32" s="13">
        <v>19374897.035999998</v>
      </c>
      <c r="J32" s="12">
        <v>3344</v>
      </c>
      <c r="K32" s="13">
        <v>20449339.7498</v>
      </c>
      <c r="L32" s="11">
        <v>-1.8382352941176499E-2</v>
      </c>
      <c r="M32" s="14">
        <v>0.16668928729268501</v>
      </c>
      <c r="N32" s="11">
        <v>-0.20155502392344499</v>
      </c>
      <c r="O32" s="11">
        <v>0.105389469335855</v>
      </c>
    </row>
    <row r="33" spans="2:15" x14ac:dyDescent="0.25">
      <c r="B33" t="s">
        <v>7</v>
      </c>
      <c r="C33" t="s">
        <v>5</v>
      </c>
      <c r="D33" t="s">
        <v>851</v>
      </c>
      <c r="E33" t="s">
        <v>17</v>
      </c>
      <c r="F33" s="12">
        <v>1739</v>
      </c>
      <c r="G33" s="13">
        <v>8376423.3542179503</v>
      </c>
      <c r="H33" s="12">
        <v>2018</v>
      </c>
      <c r="I33" s="13">
        <v>9618516.7478001099</v>
      </c>
      <c r="J33" s="12">
        <v>1875</v>
      </c>
      <c r="K33" s="13">
        <v>8151322.5300000003</v>
      </c>
      <c r="L33" s="11">
        <v>-0.13825569871159599</v>
      </c>
      <c r="M33" s="14">
        <v>-0.12913564805781999</v>
      </c>
      <c r="N33" s="11">
        <v>-7.2533333333333297E-2</v>
      </c>
      <c r="O33" s="11">
        <v>2.7615251806009801E-2</v>
      </c>
    </row>
    <row r="34" spans="2:15" x14ac:dyDescent="0.25">
      <c r="B34" t="s">
        <v>7</v>
      </c>
      <c r="C34" t="s">
        <v>5</v>
      </c>
      <c r="D34" t="s">
        <v>852</v>
      </c>
      <c r="E34" t="s">
        <v>17</v>
      </c>
      <c r="F34" s="12">
        <v>650</v>
      </c>
      <c r="G34" s="13">
        <v>2492966.7374580102</v>
      </c>
      <c r="H34" s="12">
        <v>910</v>
      </c>
      <c r="I34" s="13">
        <v>2699962.0617</v>
      </c>
      <c r="J34" s="12">
        <v>795</v>
      </c>
      <c r="K34" s="13">
        <v>2331443.5699999998</v>
      </c>
      <c r="L34" s="11">
        <v>-0.28571428571428598</v>
      </c>
      <c r="M34" s="14">
        <v>-7.6666012155615304E-2</v>
      </c>
      <c r="N34" s="11">
        <v>-0.182389937106918</v>
      </c>
      <c r="O34" s="11">
        <v>6.92803246608307E-2</v>
      </c>
    </row>
    <row r="35" spans="2:15" x14ac:dyDescent="0.25">
      <c r="B35" t="s">
        <v>7</v>
      </c>
      <c r="C35" t="s">
        <v>5</v>
      </c>
      <c r="D35" t="s">
        <v>853</v>
      </c>
      <c r="E35" t="s">
        <v>6</v>
      </c>
      <c r="F35" s="12">
        <v>160</v>
      </c>
      <c r="G35" s="13">
        <v>570757.59270000097</v>
      </c>
      <c r="H35" s="12">
        <v>243</v>
      </c>
      <c r="I35" s="13">
        <v>786907.56480000098</v>
      </c>
      <c r="J35" s="12">
        <v>267</v>
      </c>
      <c r="K35" s="13">
        <v>796361.64</v>
      </c>
      <c r="L35" s="11">
        <v>-0.34156378600823001</v>
      </c>
      <c r="M35" s="14">
        <v>-0.27468279855072503</v>
      </c>
      <c r="N35" s="11">
        <v>-0.40074906367041202</v>
      </c>
      <c r="O35" s="11">
        <v>-0.28329346363292801</v>
      </c>
    </row>
    <row r="36" spans="2:15" x14ac:dyDescent="0.25">
      <c r="B36" t="s">
        <v>7</v>
      </c>
      <c r="C36" t="s">
        <v>5</v>
      </c>
      <c r="D36" t="s">
        <v>854</v>
      </c>
      <c r="E36" t="s">
        <v>19</v>
      </c>
      <c r="F36" s="12">
        <v>515</v>
      </c>
      <c r="G36" s="13">
        <v>3214167.1565</v>
      </c>
      <c r="H36" s="12">
        <v>1384</v>
      </c>
      <c r="I36" s="13">
        <v>8579732.30770001</v>
      </c>
      <c r="J36" s="12">
        <v>1882</v>
      </c>
      <c r="K36" s="13">
        <v>10504964.410056001</v>
      </c>
      <c r="L36" s="11">
        <v>-0.62789017341040498</v>
      </c>
      <c r="M36" s="14">
        <v>-0.62537675521468195</v>
      </c>
      <c r="N36" s="11">
        <v>-0.72635494155154101</v>
      </c>
      <c r="O36" s="11">
        <v>-0.69403350349067405</v>
      </c>
    </row>
    <row r="37" spans="2:15" x14ac:dyDescent="0.25">
      <c r="B37" t="s">
        <v>7</v>
      </c>
      <c r="C37" t="s">
        <v>5</v>
      </c>
      <c r="D37" t="s">
        <v>855</v>
      </c>
      <c r="E37" t="s">
        <v>19</v>
      </c>
      <c r="F37" s="12">
        <v>146</v>
      </c>
      <c r="G37" s="13">
        <v>368523.6936</v>
      </c>
      <c r="H37" s="12">
        <v>171</v>
      </c>
      <c r="I37" s="13">
        <v>386368.03</v>
      </c>
      <c r="J37" s="12">
        <v>117</v>
      </c>
      <c r="K37" s="13">
        <v>228513.28</v>
      </c>
      <c r="L37" s="11">
        <v>-0.14619883040935699</v>
      </c>
      <c r="M37" s="14">
        <v>-4.61848160677273E-2</v>
      </c>
      <c r="N37" s="11">
        <v>0.24786324786324801</v>
      </c>
      <c r="O37" s="11">
        <v>0.61270143074398098</v>
      </c>
    </row>
    <row r="38" spans="2:15" x14ac:dyDescent="0.25">
      <c r="B38" t="s">
        <v>7</v>
      </c>
      <c r="C38" t="s">
        <v>5</v>
      </c>
      <c r="D38" t="s">
        <v>856</v>
      </c>
      <c r="E38" t="s">
        <v>17</v>
      </c>
      <c r="F38" s="12">
        <v>15</v>
      </c>
      <c r="G38" s="13">
        <v>36840.249000000003</v>
      </c>
      <c r="H38" s="12">
        <v>27</v>
      </c>
      <c r="I38" s="13">
        <v>85614.56</v>
      </c>
      <c r="J38" s="12">
        <v>40</v>
      </c>
      <c r="K38" s="13">
        <v>152478</v>
      </c>
      <c r="L38" s="11">
        <v>-0.44444444444444398</v>
      </c>
      <c r="M38" s="14">
        <v>-0.56969645116438095</v>
      </c>
      <c r="N38" s="11">
        <v>-0.625</v>
      </c>
      <c r="O38" s="11">
        <v>-0.75838974147090099</v>
      </c>
    </row>
    <row r="39" spans="2:15" x14ac:dyDescent="0.25">
      <c r="B39" t="s">
        <v>7</v>
      </c>
      <c r="C39" t="s">
        <v>5</v>
      </c>
      <c r="D39" t="s">
        <v>857</v>
      </c>
      <c r="E39" t="s">
        <v>6</v>
      </c>
      <c r="F39" s="12">
        <v>128</v>
      </c>
      <c r="G39" s="13">
        <v>407184.80370000098</v>
      </c>
      <c r="H39" s="12">
        <v>99</v>
      </c>
      <c r="I39" s="13">
        <v>275753.92</v>
      </c>
      <c r="J39" s="12">
        <v>198</v>
      </c>
      <c r="K39" s="13">
        <v>508849</v>
      </c>
      <c r="L39" s="11">
        <v>0.29292929292929298</v>
      </c>
      <c r="M39" s="14">
        <v>0.47662380901058699</v>
      </c>
      <c r="N39" s="11">
        <v>-0.35353535353535298</v>
      </c>
      <c r="O39" s="11">
        <v>-0.199792465544787</v>
      </c>
    </row>
    <row r="40" spans="2:15" x14ac:dyDescent="0.25">
      <c r="B40" t="s">
        <v>7</v>
      </c>
      <c r="C40" t="s">
        <v>5</v>
      </c>
      <c r="D40" t="s">
        <v>858</v>
      </c>
      <c r="E40" t="s">
        <v>6</v>
      </c>
      <c r="F40" s="12">
        <v>12</v>
      </c>
      <c r="G40" s="13">
        <v>32272.195500000002</v>
      </c>
      <c r="H40" s="12">
        <v>47</v>
      </c>
      <c r="I40" s="13">
        <v>112052.72</v>
      </c>
      <c r="J40" s="12">
        <v>74</v>
      </c>
      <c r="K40" s="13">
        <v>143177</v>
      </c>
      <c r="L40" s="11">
        <v>-0.74468085106382997</v>
      </c>
      <c r="M40" s="14">
        <v>-0.71199096728754097</v>
      </c>
      <c r="N40" s="11">
        <v>-0.83783783783783805</v>
      </c>
      <c r="O40" s="11">
        <v>-0.77459930365910701</v>
      </c>
    </row>
    <row r="41" spans="2:15" x14ac:dyDescent="0.25">
      <c r="B41" t="s">
        <v>7</v>
      </c>
      <c r="C41" t="s">
        <v>5</v>
      </c>
      <c r="D41" t="s">
        <v>859</v>
      </c>
      <c r="E41" t="s">
        <v>6</v>
      </c>
      <c r="F41" s="12">
        <v>122</v>
      </c>
      <c r="G41" s="13">
        <v>269209.90830000001</v>
      </c>
      <c r="H41" s="12">
        <v>404</v>
      </c>
      <c r="I41" s="13">
        <v>873284.80000000203</v>
      </c>
      <c r="J41" s="12">
        <v>507</v>
      </c>
      <c r="K41" s="13">
        <v>1183048.92</v>
      </c>
      <c r="L41" s="11">
        <v>-0.69801980198019797</v>
      </c>
      <c r="M41" s="14">
        <v>-0.69172724831578503</v>
      </c>
      <c r="N41" s="11">
        <v>-0.75936883629191299</v>
      </c>
      <c r="O41" s="11">
        <v>-0.77244397611216298</v>
      </c>
    </row>
    <row r="42" spans="2:15" x14ac:dyDescent="0.25">
      <c r="B42" t="s">
        <v>7</v>
      </c>
      <c r="C42" t="s">
        <v>5</v>
      </c>
      <c r="D42" t="s">
        <v>860</v>
      </c>
      <c r="E42" t="s">
        <v>6</v>
      </c>
      <c r="F42" s="12">
        <v>94</v>
      </c>
      <c r="G42" s="13">
        <v>304128.73590000003</v>
      </c>
      <c r="H42" s="12">
        <v>117</v>
      </c>
      <c r="I42" s="13">
        <v>346616.35840000003</v>
      </c>
      <c r="J42" s="12">
        <v>146</v>
      </c>
      <c r="K42" s="13">
        <v>370498.2</v>
      </c>
      <c r="L42" s="11">
        <v>-0.19658119658119699</v>
      </c>
      <c r="M42" s="14">
        <v>-0.12257823807314</v>
      </c>
      <c r="N42" s="11">
        <v>-0.35616438356164398</v>
      </c>
      <c r="O42" s="11">
        <v>-0.17913572616546999</v>
      </c>
    </row>
    <row r="43" spans="2:15" x14ac:dyDescent="0.25">
      <c r="B43" t="s">
        <v>7</v>
      </c>
      <c r="C43" t="s">
        <v>5</v>
      </c>
      <c r="D43" t="s">
        <v>861</v>
      </c>
      <c r="E43" t="s">
        <v>6</v>
      </c>
      <c r="F43" s="12">
        <v>758</v>
      </c>
      <c r="G43" s="13">
        <v>1933253.2140000099</v>
      </c>
      <c r="H43" s="12">
        <v>908</v>
      </c>
      <c r="I43" s="13">
        <v>2359798.4016</v>
      </c>
      <c r="J43" s="12">
        <v>963</v>
      </c>
      <c r="K43" s="13">
        <v>2097399</v>
      </c>
      <c r="L43" s="11">
        <v>-0.16519823788546301</v>
      </c>
      <c r="M43" s="14">
        <v>-0.18075492690849701</v>
      </c>
      <c r="N43" s="11">
        <v>-0.21287642782969901</v>
      </c>
      <c r="O43" s="11">
        <v>-7.8261592572511002E-2</v>
      </c>
    </row>
    <row r="44" spans="2:15" x14ac:dyDescent="0.25">
      <c r="B44" t="s">
        <v>7</v>
      </c>
      <c r="C44" t="s">
        <v>27</v>
      </c>
      <c r="D44" t="s">
        <v>862</v>
      </c>
      <c r="E44" t="s">
        <v>6</v>
      </c>
      <c r="F44" s="12">
        <v>112</v>
      </c>
      <c r="G44" s="13">
        <v>209613.90419999999</v>
      </c>
      <c r="H44" s="12">
        <v>116</v>
      </c>
      <c r="I44" s="13">
        <v>155917.84</v>
      </c>
      <c r="J44" s="12">
        <v>130</v>
      </c>
      <c r="K44" s="13">
        <v>179199.96</v>
      </c>
      <c r="L44" s="11">
        <v>-3.4482758620689599E-2</v>
      </c>
      <c r="M44" s="14">
        <v>0.344386916853134</v>
      </c>
      <c r="N44" s="11">
        <v>-0.138461538461538</v>
      </c>
      <c r="O44" s="11">
        <v>0.169720708643015</v>
      </c>
    </row>
    <row r="45" spans="2:15" x14ac:dyDescent="0.25">
      <c r="B45" t="s">
        <v>7</v>
      </c>
      <c r="C45" t="s">
        <v>27</v>
      </c>
      <c r="D45" t="s">
        <v>863</v>
      </c>
      <c r="E45" t="s">
        <v>6</v>
      </c>
      <c r="F45" s="12">
        <v>82</v>
      </c>
      <c r="G45" s="13">
        <v>544470.63419999997</v>
      </c>
      <c r="H45" s="12">
        <v>109</v>
      </c>
      <c r="I45" s="13">
        <v>355433.52</v>
      </c>
      <c r="J45" s="12">
        <v>103</v>
      </c>
      <c r="K45" s="13">
        <v>264214</v>
      </c>
      <c r="L45" s="11">
        <v>-0.247706422018349</v>
      </c>
      <c r="M45" s="14">
        <v>0.53184942770732502</v>
      </c>
      <c r="N45" s="11">
        <v>-0.20388349514563101</v>
      </c>
      <c r="O45" s="11">
        <v>1.0607183351374301</v>
      </c>
    </row>
    <row r="46" spans="2:15" x14ac:dyDescent="0.25">
      <c r="B46" t="s">
        <v>7</v>
      </c>
      <c r="C46" t="s">
        <v>27</v>
      </c>
      <c r="D46" t="s">
        <v>864</v>
      </c>
      <c r="E46" t="s">
        <v>6</v>
      </c>
      <c r="F46" s="12">
        <v>52</v>
      </c>
      <c r="G46" s="13">
        <v>107250.3753</v>
      </c>
      <c r="H46" s="12">
        <v>81</v>
      </c>
      <c r="I46" s="13">
        <v>171154.84</v>
      </c>
      <c r="J46" s="12">
        <v>146</v>
      </c>
      <c r="K46" s="13">
        <v>272499.8</v>
      </c>
      <c r="L46" s="11">
        <v>-0.358024691358025</v>
      </c>
      <c r="M46" s="14">
        <v>-0.37337223241831702</v>
      </c>
      <c r="N46" s="11">
        <v>-0.64383561643835596</v>
      </c>
      <c r="O46" s="11">
        <v>-0.60642035223512103</v>
      </c>
    </row>
    <row r="47" spans="2:15" x14ac:dyDescent="0.25">
      <c r="B47" t="s">
        <v>7</v>
      </c>
      <c r="C47" t="s">
        <v>27</v>
      </c>
      <c r="D47" t="s">
        <v>865</v>
      </c>
      <c r="E47" t="s">
        <v>19</v>
      </c>
      <c r="F47" s="12">
        <v>1536</v>
      </c>
      <c r="G47" s="13">
        <v>12547194.3229999</v>
      </c>
      <c r="H47" s="12">
        <v>1728</v>
      </c>
      <c r="I47" s="13">
        <v>12579200.240000101</v>
      </c>
      <c r="J47" s="12">
        <v>1928</v>
      </c>
      <c r="K47" s="13">
        <v>11617386.76</v>
      </c>
      <c r="L47" s="11">
        <v>-0.11111111111111099</v>
      </c>
      <c r="M47" s="14">
        <v>-2.5443522950177001E-3</v>
      </c>
      <c r="N47" s="11">
        <v>-0.20331950207468899</v>
      </c>
      <c r="O47" s="11">
        <v>8.0035861954888404E-2</v>
      </c>
    </row>
    <row r="48" spans="2:15" x14ac:dyDescent="0.25">
      <c r="B48" t="s">
        <v>7</v>
      </c>
      <c r="C48" t="s">
        <v>27</v>
      </c>
      <c r="D48" t="s">
        <v>866</v>
      </c>
      <c r="E48" t="s">
        <v>17</v>
      </c>
      <c r="F48" s="12">
        <v>908</v>
      </c>
      <c r="G48" s="13">
        <v>6065903.3890580097</v>
      </c>
      <c r="H48" s="12">
        <v>924</v>
      </c>
      <c r="I48" s="13">
        <v>3623667.9529999802</v>
      </c>
      <c r="J48" s="12">
        <v>1008</v>
      </c>
      <c r="K48" s="13">
        <v>3479790.31</v>
      </c>
      <c r="L48" s="11">
        <v>-1.7316017316017299E-2</v>
      </c>
      <c r="M48" s="14">
        <v>0.67396777732797897</v>
      </c>
      <c r="N48" s="11">
        <v>-9.9206349206349201E-2</v>
      </c>
      <c r="O48" s="11">
        <v>0.74318072316777195</v>
      </c>
    </row>
    <row r="49" spans="2:15" x14ac:dyDescent="0.25">
      <c r="B49" t="s">
        <v>7</v>
      </c>
      <c r="C49" t="s">
        <v>27</v>
      </c>
      <c r="D49" t="s">
        <v>867</v>
      </c>
      <c r="E49" t="s">
        <v>19</v>
      </c>
      <c r="F49" s="12">
        <v>995</v>
      </c>
      <c r="G49" s="13">
        <v>5979325.6655999897</v>
      </c>
      <c r="H49" s="12">
        <v>2585</v>
      </c>
      <c r="I49" s="13">
        <v>15237384.604000101</v>
      </c>
      <c r="J49" s="12">
        <v>3122</v>
      </c>
      <c r="K49" s="13">
        <v>17194845.629999999</v>
      </c>
      <c r="L49" s="11">
        <v>-0.61508704061895503</v>
      </c>
      <c r="M49" s="14">
        <v>-0.60758845294025599</v>
      </c>
      <c r="N49" s="11">
        <v>-0.68129404228058899</v>
      </c>
      <c r="O49" s="11">
        <v>-0.65226057888139499</v>
      </c>
    </row>
    <row r="50" spans="2:15" x14ac:dyDescent="0.25">
      <c r="B50" t="s">
        <v>7</v>
      </c>
      <c r="C50" t="s">
        <v>27</v>
      </c>
      <c r="D50" t="s">
        <v>868</v>
      </c>
      <c r="E50" t="s">
        <v>6</v>
      </c>
      <c r="F50" s="12">
        <v>666</v>
      </c>
      <c r="G50" s="13">
        <v>4463931.0825989898</v>
      </c>
      <c r="H50" s="12">
        <v>661</v>
      </c>
      <c r="I50" s="13">
        <v>3964166.3056000001</v>
      </c>
      <c r="J50" s="12">
        <v>724</v>
      </c>
      <c r="K50" s="13">
        <v>3984492.3</v>
      </c>
      <c r="L50" s="11">
        <v>7.5642965204236702E-3</v>
      </c>
      <c r="M50" s="14">
        <v>0.12607058798037901</v>
      </c>
      <c r="N50" s="11">
        <v>-8.0110497237568995E-2</v>
      </c>
      <c r="O50" s="11">
        <v>0.120326191268833</v>
      </c>
    </row>
    <row r="51" spans="2:15" x14ac:dyDescent="0.25">
      <c r="B51" t="s">
        <v>7</v>
      </c>
      <c r="C51" t="s">
        <v>27</v>
      </c>
      <c r="D51" t="s">
        <v>869</v>
      </c>
      <c r="E51" t="s">
        <v>6</v>
      </c>
      <c r="F51" s="12">
        <v>14</v>
      </c>
      <c r="G51" s="13">
        <v>32886.758399999999</v>
      </c>
      <c r="H51" s="12">
        <v>12</v>
      </c>
      <c r="I51" s="13">
        <v>83988.58</v>
      </c>
      <c r="J51" s="12">
        <v>26</v>
      </c>
      <c r="K51" s="13">
        <v>42989</v>
      </c>
      <c r="L51" s="11">
        <v>0.16666666666666699</v>
      </c>
      <c r="M51" s="14">
        <v>-0.60843773760670805</v>
      </c>
      <c r="N51" s="11">
        <v>-0.46153846153846201</v>
      </c>
      <c r="O51" s="11">
        <v>-0.234995966410012</v>
      </c>
    </row>
    <row r="52" spans="2:15" x14ac:dyDescent="0.25">
      <c r="B52" t="s">
        <v>7</v>
      </c>
      <c r="C52" t="s">
        <v>27</v>
      </c>
      <c r="D52" t="s">
        <v>870</v>
      </c>
      <c r="E52" t="s">
        <v>23</v>
      </c>
      <c r="F52" s="12">
        <v>738</v>
      </c>
      <c r="G52" s="13">
        <v>4516447.3050000099</v>
      </c>
      <c r="H52" s="12">
        <v>851</v>
      </c>
      <c r="I52" s="13">
        <v>4248790.6500000004</v>
      </c>
      <c r="J52" s="12">
        <v>865</v>
      </c>
      <c r="K52" s="13">
        <v>3658808.1100000101</v>
      </c>
      <c r="L52" s="11">
        <v>-0.13278495887191499</v>
      </c>
      <c r="M52" s="14">
        <v>6.2995962156905796E-2</v>
      </c>
      <c r="N52" s="11">
        <v>-0.14682080924855501</v>
      </c>
      <c r="O52" s="11">
        <v>0.23440398326874901</v>
      </c>
    </row>
    <row r="53" spans="2:15" x14ac:dyDescent="0.25">
      <c r="B53" t="s">
        <v>7</v>
      </c>
      <c r="C53" t="s">
        <v>27</v>
      </c>
      <c r="D53" t="s">
        <v>871</v>
      </c>
      <c r="E53" t="s">
        <v>6</v>
      </c>
      <c r="F53" s="12">
        <v>221</v>
      </c>
      <c r="G53" s="13">
        <v>631400.97780000197</v>
      </c>
      <c r="H53" s="12">
        <v>388</v>
      </c>
      <c r="I53" s="13">
        <v>1001661.4399999999</v>
      </c>
      <c r="J53" s="12">
        <v>418</v>
      </c>
      <c r="K53" s="13">
        <v>949357</v>
      </c>
      <c r="L53" s="11">
        <v>-0.43041237113402098</v>
      </c>
      <c r="M53" s="14">
        <v>-0.36964631702304401</v>
      </c>
      <c r="N53" s="11">
        <v>-0.47129186602870798</v>
      </c>
      <c r="O53" s="11">
        <v>-0.33491723577115701</v>
      </c>
    </row>
    <row r="54" spans="2:15" x14ac:dyDescent="0.25">
      <c r="B54" t="s">
        <v>7</v>
      </c>
      <c r="C54" t="s">
        <v>27</v>
      </c>
      <c r="D54" t="s">
        <v>872</v>
      </c>
      <c r="E54" t="s">
        <v>17</v>
      </c>
      <c r="F54" s="12">
        <v>427</v>
      </c>
      <c r="G54" s="13">
        <v>1790503.8552000001</v>
      </c>
      <c r="H54" s="12">
        <v>638</v>
      </c>
      <c r="I54" s="13">
        <v>2495304.4232000001</v>
      </c>
      <c r="J54" s="12">
        <v>653</v>
      </c>
      <c r="K54" s="13">
        <v>2442589</v>
      </c>
      <c r="L54" s="11">
        <v>-0.33072100313479602</v>
      </c>
      <c r="M54" s="14">
        <v>-0.282450734847075</v>
      </c>
      <c r="N54" s="11">
        <v>-0.34609494640122501</v>
      </c>
      <c r="O54" s="11">
        <v>-0.26696474306565598</v>
      </c>
    </row>
    <row r="55" spans="2:15" x14ac:dyDescent="0.25">
      <c r="B55" t="s">
        <v>7</v>
      </c>
      <c r="C55" t="s">
        <v>27</v>
      </c>
      <c r="D55" t="s">
        <v>873</v>
      </c>
      <c r="E55" t="s">
        <v>17</v>
      </c>
      <c r="F55" s="12">
        <v>1180</v>
      </c>
      <c r="G55" s="13">
        <v>6624871.3916459698</v>
      </c>
      <c r="H55" s="12">
        <v>1363</v>
      </c>
      <c r="I55" s="13">
        <v>7561187.92190006</v>
      </c>
      <c r="J55" s="12">
        <v>1644</v>
      </c>
      <c r="K55" s="13">
        <v>7422021.8399999999</v>
      </c>
      <c r="L55" s="11">
        <v>-0.13426265590608999</v>
      </c>
      <c r="M55" s="14">
        <v>-0.12383193486597099</v>
      </c>
      <c r="N55" s="11">
        <v>-0.28223844282238397</v>
      </c>
      <c r="O55" s="11">
        <v>-0.10740340914356999</v>
      </c>
    </row>
    <row r="56" spans="2:15" x14ac:dyDescent="0.25">
      <c r="B56" t="s">
        <v>7</v>
      </c>
      <c r="C56" t="s">
        <v>27</v>
      </c>
      <c r="D56" t="s">
        <v>874</v>
      </c>
      <c r="E56" t="s">
        <v>6</v>
      </c>
      <c r="F56" s="12">
        <v>35</v>
      </c>
      <c r="G56" s="13">
        <v>77453.692500000005</v>
      </c>
      <c r="H56" s="12">
        <v>84</v>
      </c>
      <c r="I56" s="13">
        <v>223791.88</v>
      </c>
      <c r="J56" s="12">
        <v>80</v>
      </c>
      <c r="K56" s="13">
        <v>162178.59</v>
      </c>
      <c r="L56" s="11">
        <v>-0.58333333333333304</v>
      </c>
      <c r="M56" s="14">
        <v>-0.65390302588279803</v>
      </c>
      <c r="N56" s="11">
        <v>-0.5625</v>
      </c>
      <c r="O56" s="11">
        <v>-0.52241727776767599</v>
      </c>
    </row>
    <row r="57" spans="2:15" x14ac:dyDescent="0.25">
      <c r="B57" t="s">
        <v>7</v>
      </c>
      <c r="C57" t="s">
        <v>27</v>
      </c>
      <c r="D57" t="s">
        <v>875</v>
      </c>
      <c r="E57" t="s">
        <v>6</v>
      </c>
      <c r="F57" s="12">
        <v>50</v>
      </c>
      <c r="G57" s="13">
        <v>118996.75722</v>
      </c>
      <c r="H57" s="12">
        <v>82</v>
      </c>
      <c r="I57" s="13">
        <v>171864.16</v>
      </c>
      <c r="J57" s="12">
        <v>88</v>
      </c>
      <c r="K57" s="13">
        <v>157470</v>
      </c>
      <c r="L57" s="11">
        <v>-0.39024390243902402</v>
      </c>
      <c r="M57" s="14">
        <v>-0.30761156241068499</v>
      </c>
      <c r="N57" s="11">
        <v>-0.43181818181818199</v>
      </c>
      <c r="O57" s="11">
        <v>-0.24432109468470201</v>
      </c>
    </row>
    <row r="58" spans="2:15" x14ac:dyDescent="0.25">
      <c r="B58" t="s">
        <v>7</v>
      </c>
      <c r="C58" t="s">
        <v>27</v>
      </c>
      <c r="D58" t="s">
        <v>876</v>
      </c>
      <c r="E58" t="s">
        <v>6</v>
      </c>
      <c r="F58" s="12">
        <v>98</v>
      </c>
      <c r="G58" s="13">
        <v>214805.7795</v>
      </c>
      <c r="H58" s="12">
        <v>125</v>
      </c>
      <c r="I58" s="13">
        <v>280866.48</v>
      </c>
      <c r="J58" s="12">
        <v>150</v>
      </c>
      <c r="K58" s="13">
        <v>289300</v>
      </c>
      <c r="L58" s="11">
        <v>-0.216</v>
      </c>
      <c r="M58" s="14">
        <v>-0.235203220049612</v>
      </c>
      <c r="N58" s="11">
        <v>-0.34666666666666701</v>
      </c>
      <c r="O58" s="11">
        <v>-0.25749816972001399</v>
      </c>
    </row>
    <row r="59" spans="2:15" x14ac:dyDescent="0.25">
      <c r="B59" t="s">
        <v>7</v>
      </c>
      <c r="C59" t="s">
        <v>27</v>
      </c>
      <c r="D59" t="s">
        <v>877</v>
      </c>
      <c r="E59" t="s">
        <v>28</v>
      </c>
      <c r="F59" s="12">
        <v>53</v>
      </c>
      <c r="G59" s="13">
        <v>605884</v>
      </c>
      <c r="H59" s="12">
        <v>15</v>
      </c>
      <c r="I59" s="13">
        <v>171054</v>
      </c>
      <c r="J59" s="12">
        <v>6</v>
      </c>
      <c r="K59" s="13">
        <v>66570</v>
      </c>
      <c r="L59" s="11">
        <v>2.5333333333333301</v>
      </c>
      <c r="M59" s="14">
        <v>2.5420627404211502</v>
      </c>
      <c r="N59" s="11">
        <v>7.8333333333333304</v>
      </c>
      <c r="O59" s="11">
        <v>8.1014571128135806</v>
      </c>
    </row>
    <row r="60" spans="2:15" x14ac:dyDescent="0.25">
      <c r="B60" t="s">
        <v>7</v>
      </c>
      <c r="C60" t="s">
        <v>27</v>
      </c>
      <c r="D60" t="s">
        <v>878</v>
      </c>
      <c r="E60" t="s">
        <v>29</v>
      </c>
      <c r="F60" s="12">
        <v>8</v>
      </c>
      <c r="G60" s="13">
        <v>20478.63</v>
      </c>
      <c r="H60" s="12">
        <v>17</v>
      </c>
      <c r="I60" s="13">
        <v>34376</v>
      </c>
      <c r="J60" s="12">
        <v>8</v>
      </c>
      <c r="K60" s="13">
        <v>14062.9632</v>
      </c>
      <c r="L60" s="11">
        <v>-0.52941176470588203</v>
      </c>
      <c r="M60" s="14">
        <v>-0.40427536653479201</v>
      </c>
      <c r="N60" s="11">
        <v>0</v>
      </c>
      <c r="O60" s="11">
        <v>0.456210167712023</v>
      </c>
    </row>
    <row r="61" spans="2:15" x14ac:dyDescent="0.25">
      <c r="B61" t="s">
        <v>7</v>
      </c>
      <c r="C61" t="s">
        <v>27</v>
      </c>
      <c r="D61" t="s">
        <v>879</v>
      </c>
      <c r="E61" t="s">
        <v>30</v>
      </c>
      <c r="F61" s="12">
        <v>81</v>
      </c>
      <c r="G61" s="13">
        <v>1092828.3515000001</v>
      </c>
      <c r="H61" s="12">
        <v>109</v>
      </c>
      <c r="I61" s="13">
        <v>1149020.0900000001</v>
      </c>
      <c r="J61" s="12">
        <v>1040</v>
      </c>
      <c r="K61" s="13">
        <v>4142147.8199999901</v>
      </c>
      <c r="L61" s="11">
        <v>-0.25688073394495398</v>
      </c>
      <c r="M61" s="14">
        <v>-4.8904052234630499E-2</v>
      </c>
      <c r="N61" s="11">
        <v>-0.922115384615385</v>
      </c>
      <c r="O61" s="11">
        <v>-0.73616867408174602</v>
      </c>
    </row>
    <row r="62" spans="2:15" x14ac:dyDescent="0.25">
      <c r="B62" t="s">
        <v>7</v>
      </c>
      <c r="C62" t="s">
        <v>27</v>
      </c>
      <c r="D62" t="s">
        <v>880</v>
      </c>
      <c r="E62" t="s">
        <v>6</v>
      </c>
      <c r="F62" s="12">
        <v>109</v>
      </c>
      <c r="G62" s="13">
        <v>357565.03500000102</v>
      </c>
      <c r="H62" s="12">
        <v>126</v>
      </c>
      <c r="I62" s="13">
        <v>356254.28000000102</v>
      </c>
      <c r="J62" s="12">
        <v>157</v>
      </c>
      <c r="K62" s="13">
        <v>389450</v>
      </c>
      <c r="L62" s="11">
        <v>-0.134920634920635</v>
      </c>
      <c r="M62" s="14">
        <v>3.6792680778459101E-3</v>
      </c>
      <c r="N62" s="11">
        <v>-0.305732484076433</v>
      </c>
      <c r="O62" s="11">
        <v>-8.1871780716393394E-2</v>
      </c>
    </row>
    <row r="63" spans="2:15" x14ac:dyDescent="0.25">
      <c r="B63" t="s">
        <v>7</v>
      </c>
      <c r="C63" t="s">
        <v>27</v>
      </c>
      <c r="D63" t="s">
        <v>881</v>
      </c>
      <c r="E63" t="s">
        <v>23</v>
      </c>
      <c r="F63" s="12">
        <v>1622</v>
      </c>
      <c r="G63" s="13">
        <v>17789939.035799898</v>
      </c>
      <c r="H63" s="12">
        <v>2158</v>
      </c>
      <c r="I63" s="13">
        <v>19317844.507199999</v>
      </c>
      <c r="J63" s="12">
        <v>2698</v>
      </c>
      <c r="K63" s="13">
        <v>21190695.0612</v>
      </c>
      <c r="L63" s="11">
        <v>-0.24837812789620001</v>
      </c>
      <c r="M63" s="14">
        <v>-7.90929583696902E-2</v>
      </c>
      <c r="N63" s="11">
        <v>-0.39881393624907302</v>
      </c>
      <c r="O63" s="11">
        <v>-0.16048345821496299</v>
      </c>
    </row>
    <row r="64" spans="2:15" x14ac:dyDescent="0.25">
      <c r="B64" t="s">
        <v>7</v>
      </c>
      <c r="C64" t="s">
        <v>27</v>
      </c>
      <c r="D64" t="s">
        <v>882</v>
      </c>
      <c r="E64" t="s">
        <v>28</v>
      </c>
      <c r="F64" s="12">
        <v>9</v>
      </c>
      <c r="G64" s="13">
        <v>6345</v>
      </c>
      <c r="H64" s="12">
        <v>8</v>
      </c>
      <c r="I64" s="13">
        <v>5580</v>
      </c>
      <c r="J64" s="12">
        <v>8</v>
      </c>
      <c r="K64" s="13">
        <v>5176</v>
      </c>
      <c r="L64" s="11">
        <v>0.125</v>
      </c>
      <c r="M64" s="14">
        <v>0.13709677419354799</v>
      </c>
      <c r="N64" s="11">
        <v>0.125</v>
      </c>
      <c r="O64" s="11">
        <v>0.22585007727975301</v>
      </c>
    </row>
    <row r="65" spans="2:15" x14ac:dyDescent="0.25">
      <c r="B65" t="s">
        <v>7</v>
      </c>
      <c r="C65" t="s">
        <v>27</v>
      </c>
      <c r="D65" t="s">
        <v>883</v>
      </c>
      <c r="E65" t="s">
        <v>6</v>
      </c>
      <c r="F65" s="12">
        <v>97</v>
      </c>
      <c r="G65" s="13">
        <v>237928.30549999999</v>
      </c>
      <c r="H65" s="12">
        <v>123</v>
      </c>
      <c r="I65" s="13">
        <v>279203.48</v>
      </c>
      <c r="J65" s="12">
        <v>159</v>
      </c>
      <c r="K65" s="13">
        <v>304179</v>
      </c>
      <c r="L65" s="11">
        <v>-0.211382113821138</v>
      </c>
      <c r="M65" s="14">
        <v>-0.14783187695225</v>
      </c>
      <c r="N65" s="11">
        <v>-0.38993710691823902</v>
      </c>
      <c r="O65" s="11">
        <v>-0.217801671055529</v>
      </c>
    </row>
    <row r="66" spans="2:15" x14ac:dyDescent="0.25">
      <c r="B66" t="s">
        <v>7</v>
      </c>
      <c r="C66" t="s">
        <v>27</v>
      </c>
      <c r="D66" t="s">
        <v>884</v>
      </c>
      <c r="E66" t="s">
        <v>6</v>
      </c>
      <c r="F66" s="12">
        <v>39</v>
      </c>
      <c r="G66" s="13">
        <v>102941.6784</v>
      </c>
      <c r="H66" s="12">
        <v>115</v>
      </c>
      <c r="I66" s="13">
        <v>248030.64</v>
      </c>
      <c r="J66" s="12">
        <v>164</v>
      </c>
      <c r="K66" s="13">
        <v>345035.64</v>
      </c>
      <c r="L66" s="11">
        <v>-0.66086956521739104</v>
      </c>
      <c r="M66" s="14">
        <v>-0.58496386414194601</v>
      </c>
      <c r="N66" s="11">
        <v>-0.76219512195121997</v>
      </c>
      <c r="O66" s="11">
        <v>-0.70164914441881998</v>
      </c>
    </row>
    <row r="67" spans="2:15" x14ac:dyDescent="0.25">
      <c r="B67" t="s">
        <v>7</v>
      </c>
      <c r="C67" t="s">
        <v>27</v>
      </c>
      <c r="D67" t="s">
        <v>885</v>
      </c>
      <c r="E67" t="s">
        <v>6</v>
      </c>
      <c r="F67" s="12">
        <v>25</v>
      </c>
      <c r="G67" s="13">
        <v>70417.996799999994</v>
      </c>
      <c r="H67" s="12">
        <v>65</v>
      </c>
      <c r="I67" s="13">
        <v>155365.88</v>
      </c>
      <c r="J67" s="12">
        <v>58</v>
      </c>
      <c r="K67" s="13">
        <v>129730</v>
      </c>
      <c r="L67" s="11">
        <v>-0.61538461538461497</v>
      </c>
      <c r="M67" s="14">
        <v>-0.54676022302966398</v>
      </c>
      <c r="N67" s="11">
        <v>-0.568965517241379</v>
      </c>
      <c r="O67" s="11">
        <v>-0.45719573884221099</v>
      </c>
    </row>
    <row r="68" spans="2:15" x14ac:dyDescent="0.25">
      <c r="B68" t="s">
        <v>7</v>
      </c>
      <c r="C68" t="s">
        <v>27</v>
      </c>
      <c r="D68" t="s">
        <v>886</v>
      </c>
      <c r="E68" t="s">
        <v>19</v>
      </c>
      <c r="F68" s="12">
        <v>31</v>
      </c>
      <c r="G68" s="13">
        <v>138099.99</v>
      </c>
      <c r="H68" s="12">
        <v>76</v>
      </c>
      <c r="I68" s="13">
        <v>331530.40000000002</v>
      </c>
      <c r="J68" s="12">
        <v>131</v>
      </c>
      <c r="K68" s="13">
        <v>530653.47</v>
      </c>
      <c r="L68" s="11">
        <v>-0.59210526315789502</v>
      </c>
      <c r="M68" s="14">
        <v>-0.58344697801468604</v>
      </c>
      <c r="N68" s="11">
        <v>-0.76335877862595403</v>
      </c>
      <c r="O68" s="11">
        <v>-0.73975485357704296</v>
      </c>
    </row>
    <row r="69" spans="2:15" x14ac:dyDescent="0.25">
      <c r="B69" t="s">
        <v>7</v>
      </c>
      <c r="C69" t="s">
        <v>27</v>
      </c>
      <c r="D69" t="s">
        <v>887</v>
      </c>
      <c r="E69" t="s">
        <v>23</v>
      </c>
      <c r="F69" s="12">
        <v>2079</v>
      </c>
      <c r="G69" s="13">
        <v>24015868.136500198</v>
      </c>
      <c r="H69" s="12">
        <v>3192</v>
      </c>
      <c r="I69" s="13">
        <v>31542407.940000098</v>
      </c>
      <c r="J69" s="12">
        <v>3392</v>
      </c>
      <c r="K69" s="13">
        <v>31291500.619600199</v>
      </c>
      <c r="L69" s="11">
        <v>-0.34868421052631599</v>
      </c>
      <c r="M69" s="14">
        <v>-0.23861652597407601</v>
      </c>
      <c r="N69" s="11">
        <v>-0.38708726415094302</v>
      </c>
      <c r="O69" s="11">
        <v>-0.232511459630759</v>
      </c>
    </row>
    <row r="70" spans="2:15" x14ac:dyDescent="0.25">
      <c r="B70" t="s">
        <v>7</v>
      </c>
      <c r="C70" t="s">
        <v>27</v>
      </c>
      <c r="D70" t="s">
        <v>888</v>
      </c>
      <c r="E70" t="s">
        <v>6</v>
      </c>
      <c r="F70" s="12">
        <v>56</v>
      </c>
      <c r="G70" s="13">
        <v>344904.78480600001</v>
      </c>
      <c r="H70" s="12">
        <v>87</v>
      </c>
      <c r="I70" s="13">
        <v>275464.89600000001</v>
      </c>
      <c r="J70" s="12">
        <v>137</v>
      </c>
      <c r="K70" s="13">
        <v>341240.82</v>
      </c>
      <c r="L70" s="11">
        <v>-0.35632183908046</v>
      </c>
      <c r="M70" s="14">
        <v>0.25208253325316599</v>
      </c>
      <c r="N70" s="11">
        <v>-0.59124087591240904</v>
      </c>
      <c r="O70" s="11">
        <v>1.07371820463922E-2</v>
      </c>
    </row>
    <row r="71" spans="2:15" x14ac:dyDescent="0.25">
      <c r="B71" t="s">
        <v>7</v>
      </c>
      <c r="C71" t="s">
        <v>27</v>
      </c>
      <c r="D71" t="s">
        <v>889</v>
      </c>
      <c r="E71" t="s">
        <v>28</v>
      </c>
      <c r="F71" s="12" t="s">
        <v>69</v>
      </c>
      <c r="G71" s="13">
        <v>2269.8000000000002</v>
      </c>
      <c r="H71" s="12"/>
      <c r="I71" s="13"/>
      <c r="J71" s="12"/>
      <c r="K71" s="13"/>
      <c r="L71" s="11" t="s">
        <v>70</v>
      </c>
      <c r="M71" s="14"/>
      <c r="N71" s="11" t="s">
        <v>70</v>
      </c>
      <c r="O71" s="11"/>
    </row>
    <row r="72" spans="2:15" x14ac:dyDescent="0.25">
      <c r="B72" t="s">
        <v>7</v>
      </c>
      <c r="C72" t="s">
        <v>27</v>
      </c>
      <c r="D72" t="s">
        <v>890</v>
      </c>
      <c r="E72" t="s">
        <v>6</v>
      </c>
      <c r="F72" s="12">
        <v>32</v>
      </c>
      <c r="G72" s="13">
        <v>156921.75870000001</v>
      </c>
      <c r="H72" s="12">
        <v>58</v>
      </c>
      <c r="I72" s="13">
        <v>416785.2</v>
      </c>
      <c r="J72" s="12">
        <v>72</v>
      </c>
      <c r="K72" s="13">
        <v>387514</v>
      </c>
      <c r="L72" s="11">
        <v>-0.44827586206896602</v>
      </c>
      <c r="M72" s="14">
        <v>-0.62349488729446201</v>
      </c>
      <c r="N72" s="11">
        <v>-0.55555555555555602</v>
      </c>
      <c r="O72" s="11">
        <v>-0.59505525297150497</v>
      </c>
    </row>
    <row r="73" spans="2:15" x14ac:dyDescent="0.25">
      <c r="B73" t="s">
        <v>7</v>
      </c>
      <c r="C73" t="s">
        <v>27</v>
      </c>
      <c r="D73" t="s">
        <v>891</v>
      </c>
      <c r="E73" t="s">
        <v>23</v>
      </c>
      <c r="F73" s="12">
        <v>1556</v>
      </c>
      <c r="G73" s="13">
        <v>19679819.935400002</v>
      </c>
      <c r="H73" s="12">
        <v>1880</v>
      </c>
      <c r="I73" s="13">
        <v>15838409.660000101</v>
      </c>
      <c r="J73" s="12">
        <v>1913</v>
      </c>
      <c r="K73" s="13">
        <v>14154750.18</v>
      </c>
      <c r="L73" s="11">
        <v>-0.172340425531915</v>
      </c>
      <c r="M73" s="14">
        <v>0.242537625800993</v>
      </c>
      <c r="N73" s="11">
        <v>-0.18661787767903801</v>
      </c>
      <c r="O73" s="11">
        <v>0.39033325810346298</v>
      </c>
    </row>
    <row r="74" spans="2:15" x14ac:dyDescent="0.25">
      <c r="B74" t="s">
        <v>7</v>
      </c>
      <c r="C74" t="s">
        <v>27</v>
      </c>
      <c r="D74" t="s">
        <v>892</v>
      </c>
      <c r="E74" t="s">
        <v>6</v>
      </c>
      <c r="F74" s="12">
        <v>705</v>
      </c>
      <c r="G74" s="13">
        <v>4033156.8980999999</v>
      </c>
      <c r="H74" s="12">
        <v>728</v>
      </c>
      <c r="I74" s="13">
        <v>3953639.8407999999</v>
      </c>
      <c r="J74" s="12">
        <v>743</v>
      </c>
      <c r="K74" s="13">
        <v>3448240.11</v>
      </c>
      <c r="L74" s="11">
        <v>-3.1593406593406599E-2</v>
      </c>
      <c r="M74" s="14">
        <v>2.0112367464382799E-2</v>
      </c>
      <c r="N74" s="11">
        <v>-5.1144010767160103E-2</v>
      </c>
      <c r="O74" s="11">
        <v>0.169627627265202</v>
      </c>
    </row>
    <row r="75" spans="2:15" x14ac:dyDescent="0.25">
      <c r="B75" t="s">
        <v>7</v>
      </c>
      <c r="C75" t="s">
        <v>27</v>
      </c>
      <c r="D75" t="s">
        <v>893</v>
      </c>
      <c r="E75" t="s">
        <v>19</v>
      </c>
      <c r="F75" s="12">
        <v>1497</v>
      </c>
      <c r="G75" s="13">
        <v>8807466.4854999408</v>
      </c>
      <c r="H75" s="12">
        <v>2062</v>
      </c>
      <c r="I75" s="13">
        <v>9565026.1040000208</v>
      </c>
      <c r="J75" s="12">
        <v>1933</v>
      </c>
      <c r="K75" s="13">
        <v>9303071.1720000003</v>
      </c>
      <c r="L75" s="11">
        <v>-0.27400581959262799</v>
      </c>
      <c r="M75" s="14">
        <v>-7.9200998540221099E-2</v>
      </c>
      <c r="N75" s="11">
        <v>-0.22555613036730501</v>
      </c>
      <c r="O75" s="11">
        <v>-5.3273233896319702E-2</v>
      </c>
    </row>
    <row r="76" spans="2:15" x14ac:dyDescent="0.25">
      <c r="B76" t="s">
        <v>7</v>
      </c>
      <c r="C76" t="s">
        <v>27</v>
      </c>
      <c r="D76" t="s">
        <v>894</v>
      </c>
      <c r="E76" t="s">
        <v>28</v>
      </c>
      <c r="F76" s="12">
        <v>324</v>
      </c>
      <c r="G76" s="13">
        <v>2658678.88</v>
      </c>
      <c r="H76" s="12">
        <v>224</v>
      </c>
      <c r="I76" s="13">
        <v>1616146.186</v>
      </c>
      <c r="J76" s="12" t="s">
        <v>69</v>
      </c>
      <c r="K76" s="13">
        <v>21358.799999999999</v>
      </c>
      <c r="L76" s="11">
        <v>0.44642857142857101</v>
      </c>
      <c r="M76" s="14">
        <v>0.64507326319303704</v>
      </c>
      <c r="N76" s="11" t="s">
        <v>70</v>
      </c>
      <c r="O76" s="11">
        <v>123.476978107384</v>
      </c>
    </row>
    <row r="77" spans="2:15" x14ac:dyDescent="0.25">
      <c r="B77" t="s">
        <v>7</v>
      </c>
      <c r="C77" t="s">
        <v>27</v>
      </c>
      <c r="D77" t="s">
        <v>895</v>
      </c>
      <c r="E77" t="s">
        <v>28</v>
      </c>
      <c r="F77" s="12" t="s">
        <v>69</v>
      </c>
      <c r="G77" s="13">
        <v>3368</v>
      </c>
      <c r="H77" s="12" t="s">
        <v>69</v>
      </c>
      <c r="I77" s="13">
        <v>1684</v>
      </c>
      <c r="J77" s="12" t="s">
        <v>69</v>
      </c>
      <c r="K77" s="13">
        <v>3084</v>
      </c>
      <c r="L77" s="11" t="s">
        <v>70</v>
      </c>
      <c r="M77" s="14">
        <v>1</v>
      </c>
      <c r="N77" s="11" t="s">
        <v>70</v>
      </c>
      <c r="O77" s="11">
        <v>9.20881971465628E-2</v>
      </c>
    </row>
    <row r="78" spans="2:15" x14ac:dyDescent="0.25">
      <c r="B78" t="s">
        <v>7</v>
      </c>
      <c r="C78" t="s">
        <v>31</v>
      </c>
      <c r="D78" t="s">
        <v>896</v>
      </c>
      <c r="E78" t="s">
        <v>6</v>
      </c>
      <c r="F78" s="12">
        <v>252</v>
      </c>
      <c r="G78" s="13">
        <v>978878.31299999903</v>
      </c>
      <c r="H78" s="12">
        <v>738</v>
      </c>
      <c r="I78" s="13">
        <v>2609548.7872000001</v>
      </c>
      <c r="J78" s="12">
        <v>740</v>
      </c>
      <c r="K78" s="13">
        <v>3428467.56</v>
      </c>
      <c r="L78" s="11">
        <v>-0.65853658536585402</v>
      </c>
      <c r="M78" s="14">
        <v>-0.62488598879566504</v>
      </c>
      <c r="N78" s="11">
        <v>-0.65945945945945905</v>
      </c>
      <c r="O78" s="11">
        <v>-0.71448517570339798</v>
      </c>
    </row>
    <row r="79" spans="2:15" x14ac:dyDescent="0.25">
      <c r="B79" t="s">
        <v>7</v>
      </c>
      <c r="C79" t="s">
        <v>31</v>
      </c>
      <c r="D79" t="s">
        <v>897</v>
      </c>
      <c r="E79" t="s">
        <v>6</v>
      </c>
      <c r="F79" s="12">
        <v>38</v>
      </c>
      <c r="G79" s="13">
        <v>96124.398360000007</v>
      </c>
      <c r="H79" s="12">
        <v>78</v>
      </c>
      <c r="I79" s="13">
        <v>162840.07999999999</v>
      </c>
      <c r="J79" s="12">
        <v>86</v>
      </c>
      <c r="K79" s="13">
        <v>265343.21999999997</v>
      </c>
      <c r="L79" s="11">
        <v>-0.512820512820513</v>
      </c>
      <c r="M79" s="14">
        <v>-0.40970061940524699</v>
      </c>
      <c r="N79" s="11">
        <v>-0.55813953488372103</v>
      </c>
      <c r="O79" s="11">
        <v>-0.63773561517795696</v>
      </c>
    </row>
    <row r="80" spans="2:15" x14ac:dyDescent="0.25">
      <c r="B80" t="s">
        <v>7</v>
      </c>
      <c r="C80" t="s">
        <v>31</v>
      </c>
      <c r="D80" t="s">
        <v>898</v>
      </c>
      <c r="E80" t="s">
        <v>19</v>
      </c>
      <c r="F80" s="12">
        <v>1193</v>
      </c>
      <c r="G80" s="13">
        <v>7274047.6454999503</v>
      </c>
      <c r="H80" s="12">
        <v>1623</v>
      </c>
      <c r="I80" s="13">
        <v>8845419.5492000394</v>
      </c>
      <c r="J80" s="12">
        <v>1486</v>
      </c>
      <c r="K80" s="13">
        <v>7197555.4419999998</v>
      </c>
      <c r="L80" s="11">
        <v>-0.26494146642020899</v>
      </c>
      <c r="M80" s="14">
        <v>-0.17764809175639401</v>
      </c>
      <c r="N80" s="11">
        <v>-0.197173620457604</v>
      </c>
      <c r="O80" s="11">
        <v>1.0627525430869599E-2</v>
      </c>
    </row>
    <row r="81" spans="2:15" x14ac:dyDescent="0.25">
      <c r="B81" t="s">
        <v>7</v>
      </c>
      <c r="C81" t="s">
        <v>31</v>
      </c>
      <c r="D81" t="s">
        <v>899</v>
      </c>
      <c r="E81" t="s">
        <v>23</v>
      </c>
      <c r="F81" s="12">
        <v>54</v>
      </c>
      <c r="G81" s="13">
        <v>292945.8</v>
      </c>
      <c r="H81" s="12">
        <v>95</v>
      </c>
      <c r="I81" s="13">
        <v>462166</v>
      </c>
      <c r="J81" s="12">
        <v>117</v>
      </c>
      <c r="K81" s="13">
        <v>499901</v>
      </c>
      <c r="L81" s="11">
        <v>-0.43157894736842101</v>
      </c>
      <c r="M81" s="14">
        <v>-0.36614593025017</v>
      </c>
      <c r="N81" s="11">
        <v>-0.53846153846153799</v>
      </c>
      <c r="O81" s="11">
        <v>-0.413992370489357</v>
      </c>
    </row>
    <row r="82" spans="2:15" x14ac:dyDescent="0.25">
      <c r="B82" t="s">
        <v>7</v>
      </c>
      <c r="C82" t="s">
        <v>31</v>
      </c>
      <c r="D82" t="s">
        <v>900</v>
      </c>
      <c r="E82" t="s">
        <v>23</v>
      </c>
      <c r="F82" s="12">
        <v>3044</v>
      </c>
      <c r="G82" s="13">
        <v>36538466.065810397</v>
      </c>
      <c r="H82" s="12">
        <v>3813</v>
      </c>
      <c r="I82" s="13">
        <v>37468549.889999896</v>
      </c>
      <c r="J82" s="12">
        <v>3508</v>
      </c>
      <c r="K82" s="13">
        <v>31322044.696699999</v>
      </c>
      <c r="L82" s="11">
        <v>-0.20167846839758699</v>
      </c>
      <c r="M82" s="14">
        <v>-2.4823053652195701E-2</v>
      </c>
      <c r="N82" s="11">
        <v>-0.132269099201824</v>
      </c>
      <c r="O82" s="11">
        <v>0.166541533913972</v>
      </c>
    </row>
    <row r="83" spans="2:15" x14ac:dyDescent="0.25">
      <c r="B83" t="s">
        <v>7</v>
      </c>
      <c r="C83" t="s">
        <v>31</v>
      </c>
      <c r="D83" t="s">
        <v>901</v>
      </c>
      <c r="E83" t="s">
        <v>23</v>
      </c>
      <c r="F83" s="12">
        <v>113</v>
      </c>
      <c r="G83" s="13">
        <v>238590.527</v>
      </c>
      <c r="H83" s="12">
        <v>176</v>
      </c>
      <c r="I83" s="13">
        <v>519857.64</v>
      </c>
      <c r="J83" s="12">
        <v>203</v>
      </c>
      <c r="K83" s="13">
        <v>377530.4</v>
      </c>
      <c r="L83" s="11">
        <v>-0.35795454545454503</v>
      </c>
      <c r="M83" s="14">
        <v>-0.54104641609191295</v>
      </c>
      <c r="N83" s="11">
        <v>-0.44334975369458102</v>
      </c>
      <c r="O83" s="11">
        <v>-0.36802300688898099</v>
      </c>
    </row>
    <row r="84" spans="2:15" x14ac:dyDescent="0.25">
      <c r="B84" t="s">
        <v>7</v>
      </c>
      <c r="C84" t="s">
        <v>31</v>
      </c>
      <c r="D84" t="s">
        <v>902</v>
      </c>
      <c r="E84" t="s">
        <v>23</v>
      </c>
      <c r="F84" s="12">
        <v>457</v>
      </c>
      <c r="G84" s="13">
        <v>3400258.4745000098</v>
      </c>
      <c r="H84" s="12">
        <v>599</v>
      </c>
      <c r="I84" s="13">
        <v>3393912.44</v>
      </c>
      <c r="J84" s="12">
        <v>644</v>
      </c>
      <c r="K84" s="13">
        <v>3352486.51</v>
      </c>
      <c r="L84" s="11">
        <v>-0.23706176961602701</v>
      </c>
      <c r="M84" s="14">
        <v>1.8698285863876199E-3</v>
      </c>
      <c r="N84" s="11">
        <v>-0.29037267080745299</v>
      </c>
      <c r="O84" s="11">
        <v>1.4249711179301801E-2</v>
      </c>
    </row>
    <row r="85" spans="2:15" x14ac:dyDescent="0.25">
      <c r="B85" t="s">
        <v>7</v>
      </c>
      <c r="C85" t="s">
        <v>31</v>
      </c>
      <c r="D85" t="s">
        <v>903</v>
      </c>
      <c r="E85" t="s">
        <v>17</v>
      </c>
      <c r="F85" s="12">
        <v>40</v>
      </c>
      <c r="G85" s="13">
        <v>122514.90119999999</v>
      </c>
      <c r="H85" s="12">
        <v>56</v>
      </c>
      <c r="I85" s="13">
        <v>188578.95600000001</v>
      </c>
      <c r="J85" s="12">
        <v>54</v>
      </c>
      <c r="K85" s="13">
        <v>134564.28</v>
      </c>
      <c r="L85" s="11">
        <v>-0.28571428571428598</v>
      </c>
      <c r="M85" s="14">
        <v>-0.350325700180459</v>
      </c>
      <c r="N85" s="11">
        <v>-0.25925925925925902</v>
      </c>
      <c r="O85" s="11">
        <v>-8.9543664930990502E-2</v>
      </c>
    </row>
    <row r="86" spans="2:15" x14ac:dyDescent="0.25">
      <c r="B86" t="s">
        <v>7</v>
      </c>
      <c r="C86" t="s">
        <v>31</v>
      </c>
      <c r="D86" t="s">
        <v>904</v>
      </c>
      <c r="E86" t="s">
        <v>17</v>
      </c>
      <c r="F86" s="12">
        <v>853</v>
      </c>
      <c r="G86" s="13">
        <v>4579225.2353579998</v>
      </c>
      <c r="H86" s="12">
        <v>1052</v>
      </c>
      <c r="I86" s="13">
        <v>4646845.2741999896</v>
      </c>
      <c r="J86" s="12">
        <v>1094</v>
      </c>
      <c r="K86" s="13">
        <v>4473707.51</v>
      </c>
      <c r="L86" s="11">
        <v>-0.18916349809885899</v>
      </c>
      <c r="M86" s="14">
        <v>-1.4551816308028201E-2</v>
      </c>
      <c r="N86" s="11">
        <v>-0.22029250457038399</v>
      </c>
      <c r="O86" s="11">
        <v>2.3586192240360199E-2</v>
      </c>
    </row>
    <row r="87" spans="2:15" x14ac:dyDescent="0.25">
      <c r="B87" t="s">
        <v>7</v>
      </c>
      <c r="C87" t="s">
        <v>31</v>
      </c>
      <c r="D87" t="s">
        <v>905</v>
      </c>
      <c r="E87" t="s">
        <v>23</v>
      </c>
      <c r="F87" s="12" t="s">
        <v>69</v>
      </c>
      <c r="G87" s="13">
        <v>7919.04</v>
      </c>
      <c r="H87" s="12" t="s">
        <v>69</v>
      </c>
      <c r="I87" s="13">
        <v>4148</v>
      </c>
      <c r="J87" s="12">
        <v>7</v>
      </c>
      <c r="K87" s="13">
        <v>19575</v>
      </c>
      <c r="L87" s="11" t="s">
        <v>70</v>
      </c>
      <c r="M87" s="14">
        <v>0.90912246865959501</v>
      </c>
      <c r="N87" s="11" t="s">
        <v>70</v>
      </c>
      <c r="O87" s="11">
        <v>-0.59545134099616903</v>
      </c>
    </row>
    <row r="88" spans="2:15" x14ac:dyDescent="0.25">
      <c r="B88" t="s">
        <v>7</v>
      </c>
      <c r="C88" t="s">
        <v>31</v>
      </c>
      <c r="D88" t="s">
        <v>906</v>
      </c>
      <c r="E88" t="s">
        <v>23</v>
      </c>
      <c r="F88" s="12">
        <v>751</v>
      </c>
      <c r="G88" s="13">
        <v>4518815.8662</v>
      </c>
      <c r="H88" s="12">
        <v>1074</v>
      </c>
      <c r="I88" s="13">
        <v>4490835.7699999996</v>
      </c>
      <c r="J88" s="12">
        <v>1076</v>
      </c>
      <c r="K88" s="13">
        <v>4571681.68</v>
      </c>
      <c r="L88" s="11">
        <v>-0.30074487895717</v>
      </c>
      <c r="M88" s="14">
        <v>6.2304875156902204E-3</v>
      </c>
      <c r="N88" s="11">
        <v>-0.30204460966542701</v>
      </c>
      <c r="O88" s="11">
        <v>-1.1563756512462201E-2</v>
      </c>
    </row>
    <row r="89" spans="2:15" x14ac:dyDescent="0.25">
      <c r="B89" t="s">
        <v>7</v>
      </c>
      <c r="C89" t="s">
        <v>31</v>
      </c>
      <c r="D89" t="s">
        <v>907</v>
      </c>
      <c r="E89" t="s">
        <v>6</v>
      </c>
      <c r="F89" s="12">
        <v>10</v>
      </c>
      <c r="G89" s="13">
        <v>21684.304199999999</v>
      </c>
      <c r="H89" s="12">
        <v>9</v>
      </c>
      <c r="I89" s="13">
        <v>22285.119999999999</v>
      </c>
      <c r="J89" s="12">
        <v>21</v>
      </c>
      <c r="K89" s="13">
        <v>39097</v>
      </c>
      <c r="L89" s="11">
        <v>0.11111111111111099</v>
      </c>
      <c r="M89" s="14">
        <v>-2.6960402277394001E-2</v>
      </c>
      <c r="N89" s="11">
        <v>-0.52380952380952395</v>
      </c>
      <c r="O89" s="11">
        <v>-0.445371660229685</v>
      </c>
    </row>
    <row r="90" spans="2:15" x14ac:dyDescent="0.25">
      <c r="B90" t="s">
        <v>7</v>
      </c>
      <c r="C90" t="s">
        <v>31</v>
      </c>
      <c r="D90" t="s">
        <v>908</v>
      </c>
      <c r="E90" t="s">
        <v>6</v>
      </c>
      <c r="F90" s="12">
        <v>286</v>
      </c>
      <c r="G90" s="13">
        <v>1034700.140381</v>
      </c>
      <c r="H90" s="12">
        <v>539</v>
      </c>
      <c r="I90" s="13">
        <v>1558113.72744</v>
      </c>
      <c r="J90" s="12">
        <v>577</v>
      </c>
      <c r="K90" s="13">
        <v>1545701.57944</v>
      </c>
      <c r="L90" s="11">
        <v>-0.469387755102041</v>
      </c>
      <c r="M90" s="14">
        <v>-0.33592771685477302</v>
      </c>
      <c r="N90" s="11">
        <v>-0.50433275563258195</v>
      </c>
      <c r="O90" s="11">
        <v>-0.33059514582635902</v>
      </c>
    </row>
    <row r="91" spans="2:15" x14ac:dyDescent="0.25">
      <c r="B91" t="s">
        <v>7</v>
      </c>
      <c r="C91" t="s">
        <v>31</v>
      </c>
      <c r="D91" t="s">
        <v>909</v>
      </c>
      <c r="E91" t="s">
        <v>23</v>
      </c>
      <c r="F91" s="12">
        <v>82</v>
      </c>
      <c r="G91" s="13">
        <v>213371.22399999999</v>
      </c>
      <c r="H91" s="12">
        <v>117</v>
      </c>
      <c r="I91" s="13">
        <v>356203.95</v>
      </c>
      <c r="J91" s="12">
        <v>1847</v>
      </c>
      <c r="K91" s="13">
        <v>3629354.4309999798</v>
      </c>
      <c r="L91" s="11">
        <v>-0.29914529914529903</v>
      </c>
      <c r="M91" s="14">
        <v>-0.40098580041012999</v>
      </c>
      <c r="N91" s="11">
        <v>-0.95560368164591203</v>
      </c>
      <c r="O91" s="11">
        <v>-0.94120959304015706</v>
      </c>
    </row>
    <row r="92" spans="2:15" x14ac:dyDescent="0.25">
      <c r="B92" t="s">
        <v>7</v>
      </c>
      <c r="C92" t="s">
        <v>31</v>
      </c>
      <c r="D92" t="s">
        <v>910</v>
      </c>
      <c r="E92" t="s">
        <v>17</v>
      </c>
      <c r="F92" s="12">
        <v>957</v>
      </c>
      <c r="G92" s="13">
        <v>5278883.9024879904</v>
      </c>
      <c r="H92" s="12">
        <v>1366</v>
      </c>
      <c r="I92" s="13">
        <v>6435663.1495000096</v>
      </c>
      <c r="J92" s="12">
        <v>1376</v>
      </c>
      <c r="K92" s="13">
        <v>5815221.7999999998</v>
      </c>
      <c r="L92" s="11">
        <v>-0.29941434846266501</v>
      </c>
      <c r="M92" s="14">
        <v>-0.17974515137603</v>
      </c>
      <c r="N92" s="11">
        <v>-0.30450581395348802</v>
      </c>
      <c r="O92" s="11">
        <v>-9.2229998434799301E-2</v>
      </c>
    </row>
    <row r="93" spans="2:15" x14ac:dyDescent="0.25">
      <c r="B93" t="s">
        <v>7</v>
      </c>
      <c r="C93" t="s">
        <v>31</v>
      </c>
      <c r="D93" t="s">
        <v>911</v>
      </c>
      <c r="E93" t="s">
        <v>19</v>
      </c>
      <c r="F93" s="12">
        <v>528</v>
      </c>
      <c r="G93" s="13">
        <v>3459901.7768000001</v>
      </c>
      <c r="H93" s="12">
        <v>906</v>
      </c>
      <c r="I93" s="13">
        <v>5441611.6799999997</v>
      </c>
      <c r="J93" s="12">
        <v>1174</v>
      </c>
      <c r="K93" s="13">
        <v>6090967.1500000004</v>
      </c>
      <c r="L93" s="11">
        <v>-0.41721854304635803</v>
      </c>
      <c r="M93" s="14">
        <v>-0.36417701587997098</v>
      </c>
      <c r="N93" s="11">
        <v>-0.55025553662691695</v>
      </c>
      <c r="O93" s="11">
        <v>-0.43196183929509402</v>
      </c>
    </row>
    <row r="94" spans="2:15" x14ac:dyDescent="0.25">
      <c r="B94" t="s">
        <v>7</v>
      </c>
      <c r="C94" t="s">
        <v>31</v>
      </c>
      <c r="D94" t="s">
        <v>912</v>
      </c>
      <c r="E94" t="s">
        <v>28</v>
      </c>
      <c r="F94" s="12">
        <v>538</v>
      </c>
      <c r="G94" s="13">
        <v>2259001.5990479998</v>
      </c>
      <c r="H94" s="12"/>
      <c r="I94" s="13"/>
      <c r="J94" s="12"/>
      <c r="K94" s="13"/>
      <c r="L94" s="11"/>
      <c r="M94" s="14"/>
      <c r="N94" s="11"/>
      <c r="O94" s="11"/>
    </row>
    <row r="95" spans="2:15" x14ac:dyDescent="0.25">
      <c r="B95" t="s">
        <v>7</v>
      </c>
      <c r="C95" t="s">
        <v>31</v>
      </c>
      <c r="D95" t="s">
        <v>912</v>
      </c>
      <c r="E95" t="s">
        <v>19</v>
      </c>
      <c r="F95" s="12"/>
      <c r="G95" s="13"/>
      <c r="H95" s="12">
        <v>960</v>
      </c>
      <c r="I95" s="13">
        <v>3733543.2377999998</v>
      </c>
      <c r="J95" s="12">
        <v>1003</v>
      </c>
      <c r="K95" s="13">
        <v>3339866.02</v>
      </c>
      <c r="L95" s="11"/>
      <c r="M95" s="14"/>
      <c r="N95" s="11"/>
      <c r="O95" s="11"/>
    </row>
    <row r="96" spans="2:15" x14ac:dyDescent="0.25">
      <c r="B96" t="s">
        <v>7</v>
      </c>
      <c r="C96" t="s">
        <v>31</v>
      </c>
      <c r="D96" t="s">
        <v>913</v>
      </c>
      <c r="E96" t="s">
        <v>6</v>
      </c>
      <c r="F96" s="12">
        <v>1019</v>
      </c>
      <c r="G96" s="13">
        <v>4848246.4255769802</v>
      </c>
      <c r="H96" s="12">
        <v>2295</v>
      </c>
      <c r="I96" s="13">
        <v>8273145.2656000499</v>
      </c>
      <c r="J96" s="12">
        <v>2417</v>
      </c>
      <c r="K96" s="13">
        <v>7804627.3200000003</v>
      </c>
      <c r="L96" s="11">
        <v>-0.55599128540304998</v>
      </c>
      <c r="M96" s="14">
        <v>-0.413977843984426</v>
      </c>
      <c r="N96" s="11">
        <v>-0.57840297889946202</v>
      </c>
      <c r="O96" s="11">
        <v>-0.37879847085677598</v>
      </c>
    </row>
    <row r="97" spans="2:15" x14ac:dyDescent="0.25">
      <c r="B97" t="s">
        <v>7</v>
      </c>
      <c r="C97" t="s">
        <v>31</v>
      </c>
      <c r="D97" t="s">
        <v>914</v>
      </c>
      <c r="E97" t="s">
        <v>6</v>
      </c>
      <c r="F97" s="12">
        <v>36</v>
      </c>
      <c r="G97" s="13">
        <v>99925.667700000005</v>
      </c>
      <c r="H97" s="12">
        <v>65</v>
      </c>
      <c r="I97" s="13">
        <v>126719.84</v>
      </c>
      <c r="J97" s="12">
        <v>121</v>
      </c>
      <c r="K97" s="13">
        <v>204360</v>
      </c>
      <c r="L97" s="11">
        <v>-0.44615384615384601</v>
      </c>
      <c r="M97" s="14">
        <v>-0.21144417717067801</v>
      </c>
      <c r="N97" s="11">
        <v>-0.70247933884297498</v>
      </c>
      <c r="O97" s="11">
        <v>-0.51103118173810902</v>
      </c>
    </row>
    <row r="98" spans="2:15" x14ac:dyDescent="0.25">
      <c r="B98" t="s">
        <v>7</v>
      </c>
      <c r="C98" t="s">
        <v>31</v>
      </c>
      <c r="D98" t="s">
        <v>915</v>
      </c>
      <c r="E98" t="s">
        <v>6</v>
      </c>
      <c r="F98" s="12">
        <v>126</v>
      </c>
      <c r="G98" s="13">
        <v>506841.82950000098</v>
      </c>
      <c r="H98" s="12">
        <v>288</v>
      </c>
      <c r="I98" s="13">
        <v>988972.25439999998</v>
      </c>
      <c r="J98" s="12">
        <v>404</v>
      </c>
      <c r="K98" s="13">
        <v>1228713.01</v>
      </c>
      <c r="L98" s="11">
        <v>-0.5625</v>
      </c>
      <c r="M98" s="14">
        <v>-0.48750652281190898</v>
      </c>
      <c r="N98" s="11">
        <v>-0.68811881188118795</v>
      </c>
      <c r="O98" s="11">
        <v>-0.58750186139886196</v>
      </c>
    </row>
    <row r="99" spans="2:15" x14ac:dyDescent="0.25">
      <c r="B99" t="s">
        <v>7</v>
      </c>
      <c r="C99" t="s">
        <v>31</v>
      </c>
      <c r="D99" t="s">
        <v>916</v>
      </c>
      <c r="E99" t="s">
        <v>19</v>
      </c>
      <c r="F99" s="12">
        <v>1154</v>
      </c>
      <c r="G99" s="13">
        <v>7707942.7197999703</v>
      </c>
      <c r="H99" s="12">
        <v>1654</v>
      </c>
      <c r="I99" s="13">
        <v>8994477.2100000307</v>
      </c>
      <c r="J99" s="12">
        <v>1920</v>
      </c>
      <c r="K99" s="13">
        <v>10090428.51</v>
      </c>
      <c r="L99" s="11">
        <v>-0.30229746070133001</v>
      </c>
      <c r="M99" s="14">
        <v>-0.14303604980728499</v>
      </c>
      <c r="N99" s="11">
        <v>-0.39895833333333303</v>
      </c>
      <c r="O99" s="11">
        <v>-0.236113440359733</v>
      </c>
    </row>
    <row r="100" spans="2:15" x14ac:dyDescent="0.25">
      <c r="B100" t="s">
        <v>7</v>
      </c>
      <c r="C100" t="s">
        <v>31</v>
      </c>
      <c r="D100" t="s">
        <v>917</v>
      </c>
      <c r="E100" t="s">
        <v>6</v>
      </c>
      <c r="F100" s="12">
        <v>840</v>
      </c>
      <c r="G100" s="13">
        <v>3994324.988814</v>
      </c>
      <c r="H100" s="12">
        <v>1154</v>
      </c>
      <c r="I100" s="13">
        <v>4846397.8268000102</v>
      </c>
      <c r="J100" s="12">
        <v>1382</v>
      </c>
      <c r="K100" s="13">
        <v>4804355.0779999997</v>
      </c>
      <c r="L100" s="11">
        <v>-0.27209705372616999</v>
      </c>
      <c r="M100" s="14">
        <v>-0.17581570239119701</v>
      </c>
      <c r="N100" s="11">
        <v>-0.392185238784371</v>
      </c>
      <c r="O100" s="11">
        <v>-0.168603293477469</v>
      </c>
    </row>
    <row r="101" spans="2:15" x14ac:dyDescent="0.25">
      <c r="B101" t="s">
        <v>7</v>
      </c>
      <c r="C101" t="s">
        <v>31</v>
      </c>
      <c r="D101" t="s">
        <v>918</v>
      </c>
      <c r="E101" t="s">
        <v>17</v>
      </c>
      <c r="F101" s="12">
        <v>933</v>
      </c>
      <c r="G101" s="13">
        <v>6237116.4750119904</v>
      </c>
      <c r="H101" s="12">
        <v>1433</v>
      </c>
      <c r="I101" s="13">
        <v>7403998.5778000196</v>
      </c>
      <c r="J101" s="12">
        <v>1422</v>
      </c>
      <c r="K101" s="13">
        <v>6547279.9299999997</v>
      </c>
      <c r="L101" s="11">
        <v>-0.348918353105373</v>
      </c>
      <c r="M101" s="14">
        <v>-0.15760161087642399</v>
      </c>
      <c r="N101" s="11">
        <v>-0.34388185654008402</v>
      </c>
      <c r="O101" s="11">
        <v>-4.7372872139898797E-2</v>
      </c>
    </row>
    <row r="102" spans="2:15" x14ac:dyDescent="0.25">
      <c r="B102" t="s">
        <v>7</v>
      </c>
      <c r="C102" t="s">
        <v>31</v>
      </c>
      <c r="D102" t="s">
        <v>919</v>
      </c>
      <c r="E102" t="s">
        <v>6</v>
      </c>
      <c r="F102" s="12">
        <v>731</v>
      </c>
      <c r="G102" s="13">
        <v>3855897.4704840002</v>
      </c>
      <c r="H102" s="12">
        <v>1180</v>
      </c>
      <c r="I102" s="13">
        <v>4970404.0216000201</v>
      </c>
      <c r="J102" s="12">
        <v>1371</v>
      </c>
      <c r="K102" s="13">
        <v>5210365.9800000004</v>
      </c>
      <c r="L102" s="11">
        <v>-0.38050847457627102</v>
      </c>
      <c r="M102" s="14">
        <v>-0.224228562964436</v>
      </c>
      <c r="N102" s="11">
        <v>-0.46681254558716301</v>
      </c>
      <c r="O102" s="11">
        <v>-0.25995650108171497</v>
      </c>
    </row>
    <row r="103" spans="2:15" x14ac:dyDescent="0.25">
      <c r="B103" t="s">
        <v>7</v>
      </c>
      <c r="C103" t="s">
        <v>31</v>
      </c>
      <c r="D103" t="s">
        <v>920</v>
      </c>
      <c r="E103" t="s">
        <v>6</v>
      </c>
      <c r="F103" s="12">
        <v>114</v>
      </c>
      <c r="G103" s="13">
        <v>452948.50737900101</v>
      </c>
      <c r="H103" s="12">
        <v>165</v>
      </c>
      <c r="I103" s="13">
        <v>538617.378800001</v>
      </c>
      <c r="J103" s="12">
        <v>222</v>
      </c>
      <c r="K103" s="13">
        <v>658219.29</v>
      </c>
      <c r="L103" s="11">
        <v>-0.30909090909090903</v>
      </c>
      <c r="M103" s="14">
        <v>-0.15905329978743801</v>
      </c>
      <c r="N103" s="11">
        <v>-0.48648648648648701</v>
      </c>
      <c r="O103" s="11">
        <v>-0.31185774367232399</v>
      </c>
    </row>
    <row r="104" spans="2:15" x14ac:dyDescent="0.25">
      <c r="B104" t="s">
        <v>7</v>
      </c>
      <c r="C104" t="s">
        <v>31</v>
      </c>
      <c r="D104" t="s">
        <v>921</v>
      </c>
      <c r="E104" t="s">
        <v>6</v>
      </c>
      <c r="F104" s="12">
        <v>1136</v>
      </c>
      <c r="G104" s="13">
        <v>3270555.4930150001</v>
      </c>
      <c r="H104" s="12">
        <v>1967</v>
      </c>
      <c r="I104" s="13">
        <v>4735643.2531999396</v>
      </c>
      <c r="J104" s="12">
        <v>2066</v>
      </c>
      <c r="K104" s="13">
        <v>4366620.95</v>
      </c>
      <c r="L104" s="11">
        <v>-0.42247076766649699</v>
      </c>
      <c r="M104" s="14">
        <v>-0.30937460485330198</v>
      </c>
      <c r="N104" s="11">
        <v>-0.45014520813165498</v>
      </c>
      <c r="O104" s="11">
        <v>-0.25100998450186002</v>
      </c>
    </row>
    <row r="105" spans="2:15" x14ac:dyDescent="0.25">
      <c r="B105" t="s">
        <v>7</v>
      </c>
      <c r="C105" t="s">
        <v>31</v>
      </c>
      <c r="D105" t="s">
        <v>922</v>
      </c>
      <c r="E105" t="s">
        <v>6</v>
      </c>
      <c r="F105" s="12">
        <v>19</v>
      </c>
      <c r="G105" s="13">
        <v>75602.947199999995</v>
      </c>
      <c r="H105" s="12">
        <v>31</v>
      </c>
      <c r="I105" s="13">
        <v>81186.310400000002</v>
      </c>
      <c r="J105" s="12">
        <v>38</v>
      </c>
      <c r="K105" s="13">
        <v>88414.96</v>
      </c>
      <c r="L105" s="11">
        <v>-0.38709677419354799</v>
      </c>
      <c r="M105" s="14">
        <v>-6.8772224929191897E-2</v>
      </c>
      <c r="N105" s="11">
        <v>-0.5</v>
      </c>
      <c r="O105" s="11">
        <v>-0.144907748643442</v>
      </c>
    </row>
    <row r="106" spans="2:15" x14ac:dyDescent="0.25">
      <c r="B106" t="s">
        <v>7</v>
      </c>
      <c r="C106" t="s">
        <v>31</v>
      </c>
      <c r="D106" t="s">
        <v>923</v>
      </c>
      <c r="E106" t="s">
        <v>19</v>
      </c>
      <c r="F106" s="12">
        <v>1376</v>
      </c>
      <c r="G106" s="13">
        <v>11269200.993599899</v>
      </c>
      <c r="H106" s="12">
        <v>1784</v>
      </c>
      <c r="I106" s="13">
        <v>13326846.480000099</v>
      </c>
      <c r="J106" s="12">
        <v>1869</v>
      </c>
      <c r="K106" s="13">
        <v>14213164.33</v>
      </c>
      <c r="L106" s="11">
        <v>-0.228699551569507</v>
      </c>
      <c r="M106" s="14">
        <v>-0.15439852852571601</v>
      </c>
      <c r="N106" s="11">
        <v>-0.263777421080792</v>
      </c>
      <c r="O106" s="11">
        <v>-0.20712933925531199</v>
      </c>
    </row>
    <row r="107" spans="2:15" x14ac:dyDescent="0.25">
      <c r="B107" t="s">
        <v>7</v>
      </c>
      <c r="C107" t="s">
        <v>31</v>
      </c>
      <c r="D107" t="s">
        <v>924</v>
      </c>
      <c r="E107" t="s">
        <v>6</v>
      </c>
      <c r="F107" s="12">
        <v>417</v>
      </c>
      <c r="G107" s="13">
        <v>1821345.1091</v>
      </c>
      <c r="H107" s="12">
        <v>681</v>
      </c>
      <c r="I107" s="13">
        <v>2680211.9427999998</v>
      </c>
      <c r="J107" s="12">
        <v>733</v>
      </c>
      <c r="K107" s="13">
        <v>2472344.9040000001</v>
      </c>
      <c r="L107" s="11">
        <v>-0.38766519823788498</v>
      </c>
      <c r="M107" s="14">
        <v>-0.32044735716040001</v>
      </c>
      <c r="N107" s="11">
        <v>-0.43110504774897701</v>
      </c>
      <c r="O107" s="11">
        <v>-0.26331269308208199</v>
      </c>
    </row>
    <row r="108" spans="2:15" x14ac:dyDescent="0.25">
      <c r="B108" t="s">
        <v>7</v>
      </c>
      <c r="C108" t="s">
        <v>31</v>
      </c>
      <c r="D108" t="s">
        <v>925</v>
      </c>
      <c r="E108" t="s">
        <v>28</v>
      </c>
      <c r="F108" s="12" t="s">
        <v>69</v>
      </c>
      <c r="G108" s="13">
        <v>1062.9000000000001</v>
      </c>
      <c r="H108" s="12"/>
      <c r="I108" s="13"/>
      <c r="J108" s="12"/>
      <c r="K108" s="13"/>
      <c r="L108" s="11" t="s">
        <v>70</v>
      </c>
      <c r="M108" s="14"/>
      <c r="N108" s="11" t="s">
        <v>70</v>
      </c>
      <c r="O108" s="11"/>
    </row>
    <row r="109" spans="2:15" x14ac:dyDescent="0.25">
      <c r="B109" t="s">
        <v>7</v>
      </c>
      <c r="C109" t="s">
        <v>31</v>
      </c>
      <c r="D109" t="s">
        <v>926</v>
      </c>
      <c r="E109" t="s">
        <v>29</v>
      </c>
      <c r="F109" s="12">
        <v>26</v>
      </c>
      <c r="G109" s="13">
        <v>97593.16</v>
      </c>
      <c r="H109" s="12">
        <v>56</v>
      </c>
      <c r="I109" s="13">
        <v>303820.71999999997</v>
      </c>
      <c r="J109" s="12">
        <v>38</v>
      </c>
      <c r="K109" s="13">
        <v>154533.48000000001</v>
      </c>
      <c r="L109" s="11">
        <v>-0.53571428571428603</v>
      </c>
      <c r="M109" s="14">
        <v>-0.67878043340822802</v>
      </c>
      <c r="N109" s="11">
        <v>-0.31578947368421101</v>
      </c>
      <c r="O109" s="11">
        <v>-0.36846591431190201</v>
      </c>
    </row>
    <row r="110" spans="2:15" x14ac:dyDescent="0.25">
      <c r="B110" t="s">
        <v>7</v>
      </c>
      <c r="C110" t="s">
        <v>31</v>
      </c>
      <c r="D110" t="s">
        <v>927</v>
      </c>
      <c r="E110" t="s">
        <v>6</v>
      </c>
      <c r="F110" s="12">
        <v>56</v>
      </c>
      <c r="G110" s="13">
        <v>266292.60479999997</v>
      </c>
      <c r="H110" s="12">
        <v>103</v>
      </c>
      <c r="I110" s="13">
        <v>456235.52000000002</v>
      </c>
      <c r="J110" s="12">
        <v>102</v>
      </c>
      <c r="K110" s="13">
        <v>407704</v>
      </c>
      <c r="L110" s="11">
        <v>-0.456310679611651</v>
      </c>
      <c r="M110" s="14">
        <v>-0.41632645174141603</v>
      </c>
      <c r="N110" s="11">
        <v>-0.45098039215686297</v>
      </c>
      <c r="O110" s="11">
        <v>-0.34684819182544102</v>
      </c>
    </row>
    <row r="111" spans="2:15" x14ac:dyDescent="0.25">
      <c r="B111" t="s">
        <v>7</v>
      </c>
      <c r="C111" t="s">
        <v>31</v>
      </c>
      <c r="D111" t="s">
        <v>928</v>
      </c>
      <c r="E111" t="s">
        <v>6</v>
      </c>
      <c r="F111" s="12">
        <v>61</v>
      </c>
      <c r="G111" s="13">
        <v>166299.10889999999</v>
      </c>
      <c r="H111" s="12">
        <v>131</v>
      </c>
      <c r="I111" s="13">
        <v>358665.84</v>
      </c>
      <c r="J111" s="12">
        <v>143</v>
      </c>
      <c r="K111" s="13">
        <v>343367.32</v>
      </c>
      <c r="L111" s="11">
        <v>-0.53435114503816805</v>
      </c>
      <c r="M111" s="14">
        <v>-0.53633970578296597</v>
      </c>
      <c r="N111" s="11">
        <v>-0.57342657342657299</v>
      </c>
      <c r="O111" s="11">
        <v>-0.51568160621692205</v>
      </c>
    </row>
    <row r="112" spans="2:15" x14ac:dyDescent="0.25">
      <c r="B112" t="s">
        <v>7</v>
      </c>
      <c r="C112" t="s">
        <v>31</v>
      </c>
      <c r="D112" t="s">
        <v>929</v>
      </c>
      <c r="E112" t="s">
        <v>6</v>
      </c>
      <c r="F112" s="12">
        <v>1350</v>
      </c>
      <c r="G112" s="13">
        <v>3782363.9637000002</v>
      </c>
      <c r="H112" s="12">
        <v>1965</v>
      </c>
      <c r="I112" s="13">
        <v>4991370.6528000198</v>
      </c>
      <c r="J112" s="12">
        <v>2067</v>
      </c>
      <c r="K112" s="13">
        <v>4576510.46</v>
      </c>
      <c r="L112" s="11">
        <v>-0.31297709923664102</v>
      </c>
      <c r="M112" s="14">
        <v>-0.24221937684026801</v>
      </c>
      <c r="N112" s="11">
        <v>-0.34687953555878098</v>
      </c>
      <c r="O112" s="11">
        <v>-0.17352664289551301</v>
      </c>
    </row>
    <row r="113" spans="2:15" x14ac:dyDescent="0.25">
      <c r="B113" t="s">
        <v>7</v>
      </c>
      <c r="C113" t="s">
        <v>31</v>
      </c>
      <c r="D113" t="s">
        <v>930</v>
      </c>
      <c r="E113" t="s">
        <v>6</v>
      </c>
      <c r="F113" s="12"/>
      <c r="G113" s="13"/>
      <c r="H113" s="12"/>
      <c r="I113" s="13"/>
      <c r="J113" s="12">
        <v>77</v>
      </c>
      <c r="K113" s="13">
        <v>250329</v>
      </c>
      <c r="L113" s="11"/>
      <c r="M113" s="14"/>
      <c r="N113" s="11"/>
      <c r="O113" s="11"/>
    </row>
    <row r="114" spans="2:15" x14ac:dyDescent="0.25">
      <c r="B114" t="s">
        <v>7</v>
      </c>
      <c r="C114" t="s">
        <v>31</v>
      </c>
      <c r="D114" t="s">
        <v>931</v>
      </c>
      <c r="E114" t="s">
        <v>6</v>
      </c>
      <c r="F114" s="12">
        <v>68</v>
      </c>
      <c r="G114" s="13">
        <v>389399.24609999999</v>
      </c>
      <c r="H114" s="12">
        <v>163</v>
      </c>
      <c r="I114" s="13">
        <v>861804.32000000204</v>
      </c>
      <c r="J114" s="12">
        <v>202</v>
      </c>
      <c r="K114" s="13">
        <v>912718</v>
      </c>
      <c r="L114" s="11">
        <v>-0.58282208588957096</v>
      </c>
      <c r="M114" s="14">
        <v>-0.54815816414102103</v>
      </c>
      <c r="N114" s="11">
        <v>-0.66336633663366296</v>
      </c>
      <c r="O114" s="11">
        <v>-0.57336302549089602</v>
      </c>
    </row>
    <row r="115" spans="2:15" x14ac:dyDescent="0.25">
      <c r="B115" t="s">
        <v>7</v>
      </c>
      <c r="C115" t="s">
        <v>31</v>
      </c>
      <c r="D115" t="s">
        <v>932</v>
      </c>
      <c r="E115" t="s">
        <v>28</v>
      </c>
      <c r="F115" s="12">
        <v>35</v>
      </c>
      <c r="G115" s="13">
        <v>187478</v>
      </c>
      <c r="H115" s="12" t="s">
        <v>69</v>
      </c>
      <c r="I115" s="13">
        <v>5019</v>
      </c>
      <c r="J115" s="12"/>
      <c r="K115" s="13"/>
      <c r="L115" s="11" t="s">
        <v>70</v>
      </c>
      <c r="M115" s="14">
        <v>36.353656106794197</v>
      </c>
      <c r="N115" s="11"/>
      <c r="O115" s="11"/>
    </row>
    <row r="116" spans="2:15" x14ac:dyDescent="0.25">
      <c r="B116" t="s">
        <v>7</v>
      </c>
      <c r="C116" t="s">
        <v>32</v>
      </c>
      <c r="D116" t="s">
        <v>933</v>
      </c>
      <c r="E116" t="s">
        <v>23</v>
      </c>
      <c r="F116" s="12">
        <v>755</v>
      </c>
      <c r="G116" s="13">
        <v>4742357.7116999999</v>
      </c>
      <c r="H116" s="12">
        <v>1028</v>
      </c>
      <c r="I116" s="13">
        <v>5376842.5000000102</v>
      </c>
      <c r="J116" s="12">
        <v>1066</v>
      </c>
      <c r="K116" s="13">
        <v>5745665.4800000004</v>
      </c>
      <c r="L116" s="11">
        <v>-0.26556420233463002</v>
      </c>
      <c r="M116" s="14">
        <v>-0.11800323113425901</v>
      </c>
      <c r="N116" s="11">
        <v>-0.29174484052532801</v>
      </c>
      <c r="O116" s="11">
        <v>-0.17461994120479199</v>
      </c>
    </row>
    <row r="117" spans="2:15" x14ac:dyDescent="0.25">
      <c r="B117" t="s">
        <v>7</v>
      </c>
      <c r="C117" t="s">
        <v>32</v>
      </c>
      <c r="D117" t="s">
        <v>934</v>
      </c>
      <c r="E117" t="s">
        <v>19</v>
      </c>
      <c r="F117" s="12">
        <v>2001</v>
      </c>
      <c r="G117" s="13">
        <v>17083673.972699899</v>
      </c>
      <c r="H117" s="12">
        <v>2484</v>
      </c>
      <c r="I117" s="13">
        <v>18588551.970000099</v>
      </c>
      <c r="J117" s="12">
        <v>2834</v>
      </c>
      <c r="K117" s="13">
        <v>19997895.488000002</v>
      </c>
      <c r="L117" s="11">
        <v>-0.194444444444444</v>
      </c>
      <c r="M117" s="14">
        <v>-8.0957247220163106E-2</v>
      </c>
      <c r="N117" s="11">
        <v>-0.29393083980239898</v>
      </c>
      <c r="O117" s="11">
        <v>-0.14572640991392399</v>
      </c>
    </row>
    <row r="118" spans="2:15" x14ac:dyDescent="0.25">
      <c r="B118" t="s">
        <v>7</v>
      </c>
      <c r="C118" t="s">
        <v>32</v>
      </c>
      <c r="D118" t="s">
        <v>935</v>
      </c>
      <c r="E118" t="s">
        <v>23</v>
      </c>
      <c r="F118" s="12"/>
      <c r="G118" s="13"/>
      <c r="H118" s="12" t="s">
        <v>69</v>
      </c>
      <c r="I118" s="13">
        <v>1830</v>
      </c>
      <c r="J118" s="12" t="s">
        <v>69</v>
      </c>
      <c r="K118" s="13">
        <v>1676</v>
      </c>
      <c r="L118" s="11" t="s">
        <v>70</v>
      </c>
      <c r="M118" s="14"/>
      <c r="N118" s="11" t="s">
        <v>70</v>
      </c>
      <c r="O118" s="11"/>
    </row>
    <row r="119" spans="2:15" x14ac:dyDescent="0.25">
      <c r="B119" t="s">
        <v>7</v>
      </c>
      <c r="C119" t="s">
        <v>32</v>
      </c>
      <c r="D119" t="s">
        <v>936</v>
      </c>
      <c r="E119" t="s">
        <v>6</v>
      </c>
      <c r="F119" s="12">
        <v>20</v>
      </c>
      <c r="G119" s="13">
        <v>70474.505399999995</v>
      </c>
      <c r="H119" s="12">
        <v>25</v>
      </c>
      <c r="I119" s="13">
        <v>40665.040000000001</v>
      </c>
      <c r="J119" s="12">
        <v>41</v>
      </c>
      <c r="K119" s="13">
        <v>62153</v>
      </c>
      <c r="L119" s="11">
        <v>-0.2</v>
      </c>
      <c r="M119" s="14">
        <v>0.73304896294212396</v>
      </c>
      <c r="N119" s="11">
        <v>-0.51219512195121997</v>
      </c>
      <c r="O119" s="11">
        <v>0.13388742940807399</v>
      </c>
    </row>
    <row r="120" spans="2:15" x14ac:dyDescent="0.25">
      <c r="B120" t="s">
        <v>7</v>
      </c>
      <c r="C120" t="s">
        <v>32</v>
      </c>
      <c r="D120" t="s">
        <v>937</v>
      </c>
      <c r="E120" t="s">
        <v>19</v>
      </c>
      <c r="F120" s="12">
        <v>1455</v>
      </c>
      <c r="G120" s="13">
        <v>11625501.217800001</v>
      </c>
      <c r="H120" s="12">
        <v>1778</v>
      </c>
      <c r="I120" s="13">
        <v>11472634.560000001</v>
      </c>
      <c r="J120" s="12">
        <v>2286</v>
      </c>
      <c r="K120" s="13">
        <v>11460644.939999999</v>
      </c>
      <c r="L120" s="11">
        <v>-0.18166479190101201</v>
      </c>
      <c r="M120" s="14">
        <v>1.3324459783013101E-2</v>
      </c>
      <c r="N120" s="11">
        <v>-0.36351706036745401</v>
      </c>
      <c r="O120" s="11">
        <v>1.4384555028362099E-2</v>
      </c>
    </row>
    <row r="121" spans="2:15" x14ac:dyDescent="0.25">
      <c r="B121" t="s">
        <v>7</v>
      </c>
      <c r="C121" t="s">
        <v>32</v>
      </c>
      <c r="D121" t="s">
        <v>938</v>
      </c>
      <c r="E121" t="s">
        <v>6</v>
      </c>
      <c r="F121" s="12">
        <v>289</v>
      </c>
      <c r="G121" s="13">
        <v>916176.10963500105</v>
      </c>
      <c r="H121" s="12">
        <v>396</v>
      </c>
      <c r="I121" s="13">
        <v>1273756.8376</v>
      </c>
      <c r="J121" s="12">
        <v>379</v>
      </c>
      <c r="K121" s="13">
        <v>997524.33</v>
      </c>
      <c r="L121" s="11">
        <v>-0.27020202020202</v>
      </c>
      <c r="M121" s="14">
        <v>-0.28072919211075498</v>
      </c>
      <c r="N121" s="11">
        <v>-0.23746701846965701</v>
      </c>
      <c r="O121" s="11">
        <v>-8.1550111529609406E-2</v>
      </c>
    </row>
    <row r="122" spans="2:15" x14ac:dyDescent="0.25">
      <c r="B122" t="s">
        <v>7</v>
      </c>
      <c r="C122" t="s">
        <v>32</v>
      </c>
      <c r="D122" t="s">
        <v>939</v>
      </c>
      <c r="E122" t="s">
        <v>23</v>
      </c>
      <c r="F122" s="12">
        <v>1273</v>
      </c>
      <c r="G122" s="13">
        <v>10816573.619499899</v>
      </c>
      <c r="H122" s="12">
        <v>1627</v>
      </c>
      <c r="I122" s="13">
        <v>11713598.689999999</v>
      </c>
      <c r="J122" s="12">
        <v>1669</v>
      </c>
      <c r="K122" s="13">
        <v>11919494.48</v>
      </c>
      <c r="L122" s="11">
        <v>-0.21757836508912101</v>
      </c>
      <c r="M122" s="14">
        <v>-7.6579802180342799E-2</v>
      </c>
      <c r="N122" s="11">
        <v>-0.23726782504493699</v>
      </c>
      <c r="O122" s="11">
        <v>-9.2530842004306404E-2</v>
      </c>
    </row>
    <row r="123" spans="2:15" x14ac:dyDescent="0.25">
      <c r="B123" t="s">
        <v>7</v>
      </c>
      <c r="C123" t="s">
        <v>32</v>
      </c>
      <c r="D123" t="s">
        <v>940</v>
      </c>
      <c r="E123" t="s">
        <v>6</v>
      </c>
      <c r="F123" s="12">
        <v>11</v>
      </c>
      <c r="G123" s="13">
        <v>29331.588299999999</v>
      </c>
      <c r="H123" s="12">
        <v>8</v>
      </c>
      <c r="I123" s="13">
        <v>19273.612799999999</v>
      </c>
      <c r="J123" s="12">
        <v>14</v>
      </c>
      <c r="K123" s="13">
        <v>27174</v>
      </c>
      <c r="L123" s="11">
        <v>0.375</v>
      </c>
      <c r="M123" s="14">
        <v>0.52185210963665296</v>
      </c>
      <c r="N123" s="11">
        <v>-0.214285714285714</v>
      </c>
      <c r="O123" s="11">
        <v>7.9398995363215E-2</v>
      </c>
    </row>
    <row r="124" spans="2:15" x14ac:dyDescent="0.25">
      <c r="B124" t="s">
        <v>7</v>
      </c>
      <c r="C124" t="s">
        <v>32</v>
      </c>
      <c r="D124" t="s">
        <v>941</v>
      </c>
      <c r="E124" t="s">
        <v>6</v>
      </c>
      <c r="F124" s="12">
        <v>93</v>
      </c>
      <c r="G124" s="13">
        <v>431545.78860000003</v>
      </c>
      <c r="H124" s="12">
        <v>136</v>
      </c>
      <c r="I124" s="13">
        <v>505479.01040000003</v>
      </c>
      <c r="J124" s="12">
        <v>121</v>
      </c>
      <c r="K124" s="13">
        <v>318956.25</v>
      </c>
      <c r="L124" s="11">
        <v>-0.316176470588235</v>
      </c>
      <c r="M124" s="14">
        <v>-0.146263683118107</v>
      </c>
      <c r="N124" s="11">
        <v>-0.23140495867768601</v>
      </c>
      <c r="O124" s="11">
        <v>0.35299367421080602</v>
      </c>
    </row>
    <row r="125" spans="2:15" x14ac:dyDescent="0.25">
      <c r="B125" t="s">
        <v>7</v>
      </c>
      <c r="C125" t="s">
        <v>32</v>
      </c>
      <c r="D125" t="s">
        <v>942</v>
      </c>
      <c r="E125" t="s">
        <v>6</v>
      </c>
      <c r="F125" s="12">
        <v>72</v>
      </c>
      <c r="G125" s="13">
        <v>228314.07261</v>
      </c>
      <c r="H125" s="12">
        <v>137</v>
      </c>
      <c r="I125" s="13">
        <v>437092.66640000098</v>
      </c>
      <c r="J125" s="12">
        <v>146</v>
      </c>
      <c r="K125" s="13">
        <v>676066.39</v>
      </c>
      <c r="L125" s="11">
        <v>-0.47445255474452602</v>
      </c>
      <c r="M125" s="14">
        <v>-0.47765293229362799</v>
      </c>
      <c r="N125" s="11">
        <v>-0.50684931506849296</v>
      </c>
      <c r="O125" s="11">
        <v>-0.66229045551280796</v>
      </c>
    </row>
    <row r="126" spans="2:15" x14ac:dyDescent="0.25">
      <c r="B126" t="s">
        <v>7</v>
      </c>
      <c r="C126" t="s">
        <v>32</v>
      </c>
      <c r="D126" t="s">
        <v>943</v>
      </c>
      <c r="E126" t="s">
        <v>6</v>
      </c>
      <c r="F126" s="12">
        <v>31</v>
      </c>
      <c r="G126" s="13">
        <v>116197.50748499999</v>
      </c>
      <c r="H126" s="12">
        <v>44</v>
      </c>
      <c r="I126" s="13">
        <v>151998.22560000001</v>
      </c>
      <c r="J126" s="12">
        <v>50</v>
      </c>
      <c r="K126" s="13">
        <v>209404.89</v>
      </c>
      <c r="L126" s="11">
        <v>-0.29545454545454503</v>
      </c>
      <c r="M126" s="14">
        <v>-0.23553378977734599</v>
      </c>
      <c r="N126" s="11">
        <v>-0.38</v>
      </c>
      <c r="O126" s="11">
        <v>-0.44510604558948003</v>
      </c>
    </row>
    <row r="127" spans="2:15" x14ac:dyDescent="0.25">
      <c r="B127" t="s">
        <v>7</v>
      </c>
      <c r="C127" t="s">
        <v>32</v>
      </c>
      <c r="D127" t="s">
        <v>944</v>
      </c>
      <c r="E127" t="s">
        <v>17</v>
      </c>
      <c r="F127" s="12">
        <v>34</v>
      </c>
      <c r="G127" s="13">
        <v>157609.77453</v>
      </c>
      <c r="H127" s="12">
        <v>45</v>
      </c>
      <c r="I127" s="13">
        <v>231484.40419999999</v>
      </c>
      <c r="J127" s="12">
        <v>55</v>
      </c>
      <c r="K127" s="13">
        <v>124326.04</v>
      </c>
      <c r="L127" s="11">
        <v>-0.24444444444444399</v>
      </c>
      <c r="M127" s="14">
        <v>-0.31913437073787898</v>
      </c>
      <c r="N127" s="11">
        <v>-0.381818181818182</v>
      </c>
      <c r="O127" s="11">
        <v>0.26771330068906002</v>
      </c>
    </row>
    <row r="128" spans="2:15" x14ac:dyDescent="0.25">
      <c r="B128" t="s">
        <v>7</v>
      </c>
      <c r="C128" t="s">
        <v>32</v>
      </c>
      <c r="D128" t="s">
        <v>945</v>
      </c>
      <c r="E128" t="s">
        <v>6</v>
      </c>
      <c r="F128" s="12">
        <v>87</v>
      </c>
      <c r="G128" s="13">
        <v>440512.43969999999</v>
      </c>
      <c r="H128" s="12">
        <v>107</v>
      </c>
      <c r="I128" s="13">
        <v>477753.12</v>
      </c>
      <c r="J128" s="12">
        <v>130</v>
      </c>
      <c r="K128" s="13">
        <v>553802.80000000005</v>
      </c>
      <c r="L128" s="11">
        <v>-0.18691588785046701</v>
      </c>
      <c r="M128" s="14">
        <v>-7.7949632856400802E-2</v>
      </c>
      <c r="N128" s="11">
        <v>-0.33076923076923098</v>
      </c>
      <c r="O128" s="11">
        <v>-0.204568052563115</v>
      </c>
    </row>
    <row r="129" spans="2:15" x14ac:dyDescent="0.25">
      <c r="B129" t="s">
        <v>7</v>
      </c>
      <c r="C129" t="s">
        <v>32</v>
      </c>
      <c r="D129" t="s">
        <v>946</v>
      </c>
      <c r="E129" t="s">
        <v>28</v>
      </c>
      <c r="F129" s="12"/>
      <c r="G129" s="13"/>
      <c r="H129" s="12"/>
      <c r="I129" s="13"/>
      <c r="J129" s="12">
        <v>437</v>
      </c>
      <c r="K129" s="13">
        <v>1672500</v>
      </c>
      <c r="L129" s="11"/>
      <c r="M129" s="14"/>
      <c r="N129" s="11"/>
      <c r="O129" s="11"/>
    </row>
    <row r="130" spans="2:15" x14ac:dyDescent="0.25">
      <c r="B130" t="s">
        <v>7</v>
      </c>
      <c r="C130" t="s">
        <v>32</v>
      </c>
      <c r="D130" t="s">
        <v>947</v>
      </c>
      <c r="E130" t="s">
        <v>6</v>
      </c>
      <c r="F130" s="12">
        <v>856</v>
      </c>
      <c r="G130" s="13">
        <v>5090811.1728480002</v>
      </c>
      <c r="H130" s="12">
        <v>988</v>
      </c>
      <c r="I130" s="13">
        <v>4861703.4696000004</v>
      </c>
      <c r="J130" s="12">
        <v>958</v>
      </c>
      <c r="K130" s="13">
        <v>4927439.78</v>
      </c>
      <c r="L130" s="11">
        <v>-0.13360323886639699</v>
      </c>
      <c r="M130" s="14">
        <v>4.7124985034690599E-2</v>
      </c>
      <c r="N130" s="11">
        <v>-0.10647181628392501</v>
      </c>
      <c r="O130" s="11">
        <v>3.3155431652581301E-2</v>
      </c>
    </row>
    <row r="131" spans="2:15" x14ac:dyDescent="0.25">
      <c r="B131" t="s">
        <v>7</v>
      </c>
      <c r="C131" t="s">
        <v>32</v>
      </c>
      <c r="D131" t="s">
        <v>948</v>
      </c>
      <c r="E131" t="s">
        <v>17</v>
      </c>
      <c r="F131" s="12">
        <v>26</v>
      </c>
      <c r="G131" s="13">
        <v>113303.48759999999</v>
      </c>
      <c r="H131" s="12">
        <v>60</v>
      </c>
      <c r="I131" s="13">
        <v>300242.94</v>
      </c>
      <c r="J131" s="12">
        <v>73</v>
      </c>
      <c r="K131" s="13">
        <v>267246</v>
      </c>
      <c r="L131" s="11">
        <v>-0.56666666666666698</v>
      </c>
      <c r="M131" s="14">
        <v>-0.62262730440889003</v>
      </c>
      <c r="N131" s="11">
        <v>-0.64383561643835596</v>
      </c>
      <c r="O131" s="11">
        <v>-0.57603298982959505</v>
      </c>
    </row>
    <row r="132" spans="2:15" x14ac:dyDescent="0.25">
      <c r="B132" t="s">
        <v>7</v>
      </c>
      <c r="C132" t="s">
        <v>32</v>
      </c>
      <c r="D132" t="s">
        <v>949</v>
      </c>
      <c r="E132" t="s">
        <v>6</v>
      </c>
      <c r="F132" s="12">
        <v>42</v>
      </c>
      <c r="G132" s="13">
        <v>60623.813699999999</v>
      </c>
      <c r="H132" s="12">
        <v>27</v>
      </c>
      <c r="I132" s="13">
        <v>56639.5648</v>
      </c>
      <c r="J132" s="12">
        <v>58</v>
      </c>
      <c r="K132" s="13">
        <v>346028.79999999999</v>
      </c>
      <c r="L132" s="11">
        <v>0.55555555555555602</v>
      </c>
      <c r="M132" s="14">
        <v>7.0343917967392602E-2</v>
      </c>
      <c r="N132" s="11">
        <v>-0.27586206896551702</v>
      </c>
      <c r="O132" s="11">
        <v>-0.82480124862439197</v>
      </c>
    </row>
    <row r="133" spans="2:15" x14ac:dyDescent="0.25">
      <c r="B133" t="s">
        <v>7</v>
      </c>
      <c r="C133" t="s">
        <v>32</v>
      </c>
      <c r="D133" t="s">
        <v>950</v>
      </c>
      <c r="E133" t="s">
        <v>6</v>
      </c>
      <c r="F133" s="12">
        <v>94</v>
      </c>
      <c r="G133" s="13">
        <v>268799.69160000002</v>
      </c>
      <c r="H133" s="12">
        <v>105</v>
      </c>
      <c r="I133" s="13">
        <v>317344.34159999999</v>
      </c>
      <c r="J133" s="12">
        <v>130</v>
      </c>
      <c r="K133" s="13">
        <v>371193.96</v>
      </c>
      <c r="L133" s="11">
        <v>-0.104761904761905</v>
      </c>
      <c r="M133" s="14">
        <v>-0.152971531665715</v>
      </c>
      <c r="N133" s="11">
        <v>-0.27692307692307699</v>
      </c>
      <c r="O133" s="11">
        <v>-0.27585111675847301</v>
      </c>
    </row>
    <row r="134" spans="2:15" x14ac:dyDescent="0.25">
      <c r="B134" t="s">
        <v>7</v>
      </c>
      <c r="C134" t="s">
        <v>32</v>
      </c>
      <c r="D134" t="s">
        <v>951</v>
      </c>
      <c r="E134" t="s">
        <v>6</v>
      </c>
      <c r="F134" s="12">
        <v>39</v>
      </c>
      <c r="G134" s="13">
        <v>56427.402600000001</v>
      </c>
      <c r="H134" s="12">
        <v>53</v>
      </c>
      <c r="I134" s="13">
        <v>65436.6</v>
      </c>
      <c r="J134" s="12">
        <v>66</v>
      </c>
      <c r="K134" s="13">
        <v>62661</v>
      </c>
      <c r="L134" s="11">
        <v>-0.26415094339622602</v>
      </c>
      <c r="M134" s="14">
        <v>-0.13767826262367</v>
      </c>
      <c r="N134" s="11">
        <v>-0.40909090909090901</v>
      </c>
      <c r="O134" s="11">
        <v>-9.9481294585148303E-2</v>
      </c>
    </row>
    <row r="135" spans="2:15" x14ac:dyDescent="0.25">
      <c r="B135" t="s">
        <v>7</v>
      </c>
      <c r="C135" t="s">
        <v>33</v>
      </c>
      <c r="D135" t="s">
        <v>952</v>
      </c>
      <c r="E135" t="s">
        <v>6</v>
      </c>
      <c r="F135" s="12">
        <v>73</v>
      </c>
      <c r="G135" s="13">
        <v>411887.02338000003</v>
      </c>
      <c r="H135" s="12">
        <v>213</v>
      </c>
      <c r="I135" s="13">
        <v>682278.26000000106</v>
      </c>
      <c r="J135" s="12">
        <v>357</v>
      </c>
      <c r="K135" s="13">
        <v>1152875.99</v>
      </c>
      <c r="L135" s="11">
        <v>-0.65727699530516404</v>
      </c>
      <c r="M135" s="14">
        <v>-0.39630639355268399</v>
      </c>
      <c r="N135" s="11">
        <v>-0.795518207282913</v>
      </c>
      <c r="O135" s="11">
        <v>-0.64273085140753095</v>
      </c>
    </row>
    <row r="136" spans="2:15" x14ac:dyDescent="0.25">
      <c r="B136" t="s">
        <v>7</v>
      </c>
      <c r="C136" t="s">
        <v>33</v>
      </c>
      <c r="D136" t="s">
        <v>953</v>
      </c>
      <c r="E136" t="s">
        <v>23</v>
      </c>
      <c r="F136" s="12">
        <v>1327</v>
      </c>
      <c r="G136" s="13">
        <v>9461748.9877299294</v>
      </c>
      <c r="H136" s="12">
        <v>1718</v>
      </c>
      <c r="I136" s="13">
        <v>10451996.6958001</v>
      </c>
      <c r="J136" s="12">
        <v>1960</v>
      </c>
      <c r="K136" s="13">
        <v>12234621.77</v>
      </c>
      <c r="L136" s="11">
        <v>-0.227590221187427</v>
      </c>
      <c r="M136" s="14">
        <v>-9.4742443658447903E-2</v>
      </c>
      <c r="N136" s="11">
        <v>-0.32295918367346899</v>
      </c>
      <c r="O136" s="11">
        <v>-0.226641479761093</v>
      </c>
    </row>
    <row r="137" spans="2:15" x14ac:dyDescent="0.25">
      <c r="B137" t="s">
        <v>7</v>
      </c>
      <c r="C137" t="s">
        <v>33</v>
      </c>
      <c r="D137" t="s">
        <v>954</v>
      </c>
      <c r="E137" t="s">
        <v>26</v>
      </c>
      <c r="F137" s="12">
        <v>1392</v>
      </c>
      <c r="G137" s="13">
        <v>7200045.6734999698</v>
      </c>
      <c r="H137" s="12">
        <v>1699</v>
      </c>
      <c r="I137" s="13">
        <v>8075069.7300000098</v>
      </c>
      <c r="J137" s="12">
        <v>1810</v>
      </c>
      <c r="K137" s="13">
        <v>8698444.2219999991</v>
      </c>
      <c r="L137" s="11">
        <v>-0.18069452619187801</v>
      </c>
      <c r="M137" s="14">
        <v>-0.108361176529437</v>
      </c>
      <c r="N137" s="11">
        <v>-0.23093922651933699</v>
      </c>
      <c r="O137" s="11">
        <v>-0.17226052271626899</v>
      </c>
    </row>
    <row r="138" spans="2:15" x14ac:dyDescent="0.25">
      <c r="B138" t="s">
        <v>7</v>
      </c>
      <c r="C138" t="s">
        <v>33</v>
      </c>
      <c r="D138" t="s">
        <v>955</v>
      </c>
      <c r="E138" t="s">
        <v>19</v>
      </c>
      <c r="F138" s="12">
        <v>1664</v>
      </c>
      <c r="G138" s="13">
        <v>22032798.2898001</v>
      </c>
      <c r="H138" s="12">
        <v>1814</v>
      </c>
      <c r="I138" s="13">
        <v>18420288.821899999</v>
      </c>
      <c r="J138" s="12">
        <v>1684</v>
      </c>
      <c r="K138" s="13">
        <v>14136825.784847001</v>
      </c>
      <c r="L138" s="11">
        <v>-8.2690187431091494E-2</v>
      </c>
      <c r="M138" s="14">
        <v>0.196115788564895</v>
      </c>
      <c r="N138" s="11">
        <v>-1.18764845605701E-2</v>
      </c>
      <c r="O138" s="11">
        <v>0.55853928067901903</v>
      </c>
    </row>
    <row r="139" spans="2:15" x14ac:dyDescent="0.25">
      <c r="B139" t="s">
        <v>7</v>
      </c>
      <c r="C139" t="s">
        <v>33</v>
      </c>
      <c r="D139" t="s">
        <v>956</v>
      </c>
      <c r="E139" t="s">
        <v>6</v>
      </c>
      <c r="F139" s="12">
        <v>217</v>
      </c>
      <c r="G139" s="13">
        <v>588663.82446300099</v>
      </c>
      <c r="H139" s="12">
        <v>421</v>
      </c>
      <c r="I139" s="13">
        <v>1006786.0192</v>
      </c>
      <c r="J139" s="12">
        <v>457</v>
      </c>
      <c r="K139" s="13">
        <v>834088.72</v>
      </c>
      <c r="L139" s="11">
        <v>-0.48456057007125902</v>
      </c>
      <c r="M139" s="14">
        <v>-0.41530393426524098</v>
      </c>
      <c r="N139" s="11">
        <v>-0.52516411378555805</v>
      </c>
      <c r="O139" s="11">
        <v>-0.29424315381821697</v>
      </c>
    </row>
    <row r="140" spans="2:15" x14ac:dyDescent="0.25">
      <c r="B140" t="s">
        <v>7</v>
      </c>
      <c r="C140" t="s">
        <v>33</v>
      </c>
      <c r="D140" t="s">
        <v>957</v>
      </c>
      <c r="E140" t="s">
        <v>23</v>
      </c>
      <c r="F140" s="12">
        <v>33</v>
      </c>
      <c r="G140" s="13">
        <v>209201.8395</v>
      </c>
      <c r="H140" s="12">
        <v>37</v>
      </c>
      <c r="I140" s="13">
        <v>131635</v>
      </c>
      <c r="J140" s="12">
        <v>45</v>
      </c>
      <c r="K140" s="13">
        <v>156178</v>
      </c>
      <c r="L140" s="11">
        <v>-0.108108108108108</v>
      </c>
      <c r="M140" s="14">
        <v>0.58925695673642897</v>
      </c>
      <c r="N140" s="11">
        <v>-0.266666666666667</v>
      </c>
      <c r="O140" s="11">
        <v>0.33950901855575</v>
      </c>
    </row>
    <row r="141" spans="2:15" x14ac:dyDescent="0.25">
      <c r="B141" t="s">
        <v>7</v>
      </c>
      <c r="C141" t="s">
        <v>33</v>
      </c>
      <c r="D141" t="s">
        <v>958</v>
      </c>
      <c r="E141" t="s">
        <v>17</v>
      </c>
      <c r="F141" s="12">
        <v>960</v>
      </c>
      <c r="G141" s="13">
        <v>4997293.8680219902</v>
      </c>
      <c r="H141" s="12">
        <v>1172</v>
      </c>
      <c r="I141" s="13">
        <v>6079145.7927999999</v>
      </c>
      <c r="J141" s="12">
        <v>1180</v>
      </c>
      <c r="K141" s="13">
        <v>5275414.3</v>
      </c>
      <c r="L141" s="11">
        <v>-0.18088737201365199</v>
      </c>
      <c r="M141" s="14">
        <v>-0.177961174423441</v>
      </c>
      <c r="N141" s="11">
        <v>-0.186440677966102</v>
      </c>
      <c r="O141" s="11">
        <v>-5.2720111855102399E-2</v>
      </c>
    </row>
    <row r="142" spans="2:15" x14ac:dyDescent="0.25">
      <c r="B142" t="s">
        <v>7</v>
      </c>
      <c r="C142" t="s">
        <v>33</v>
      </c>
      <c r="D142" t="s">
        <v>959</v>
      </c>
      <c r="E142" t="s">
        <v>23</v>
      </c>
      <c r="F142" s="12">
        <v>2462</v>
      </c>
      <c r="G142" s="13">
        <v>24178619.805940099</v>
      </c>
      <c r="H142" s="12">
        <v>3050</v>
      </c>
      <c r="I142" s="13">
        <v>25069038.289999999</v>
      </c>
      <c r="J142" s="12">
        <v>2835</v>
      </c>
      <c r="K142" s="13">
        <v>23521310.440000001</v>
      </c>
      <c r="L142" s="11">
        <v>-0.19278688524590201</v>
      </c>
      <c r="M142" s="14">
        <v>-3.5518653478422799E-2</v>
      </c>
      <c r="N142" s="11">
        <v>-0.13156966490299801</v>
      </c>
      <c r="O142" s="11">
        <v>2.7945269784898301E-2</v>
      </c>
    </row>
    <row r="143" spans="2:15" x14ac:dyDescent="0.25">
      <c r="B143" t="s">
        <v>7</v>
      </c>
      <c r="C143" t="s">
        <v>33</v>
      </c>
      <c r="D143" t="s">
        <v>960</v>
      </c>
      <c r="E143" t="s">
        <v>6</v>
      </c>
      <c r="F143" s="12">
        <v>139</v>
      </c>
      <c r="G143" s="13">
        <v>536274.51254999998</v>
      </c>
      <c r="H143" s="12">
        <v>334</v>
      </c>
      <c r="I143" s="13">
        <v>1021788.028</v>
      </c>
      <c r="J143" s="12">
        <v>371</v>
      </c>
      <c r="K143" s="13">
        <v>1120363.3500000001</v>
      </c>
      <c r="L143" s="11">
        <v>-0.58383233532934098</v>
      </c>
      <c r="M143" s="14">
        <v>-0.47516070079654599</v>
      </c>
      <c r="N143" s="11">
        <v>-0.62533692722372003</v>
      </c>
      <c r="O143" s="11">
        <v>-0.52133875804666396</v>
      </c>
    </row>
    <row r="144" spans="2:15" x14ac:dyDescent="0.25">
      <c r="B144" t="s">
        <v>7</v>
      </c>
      <c r="C144" t="s">
        <v>33</v>
      </c>
      <c r="D144" t="s">
        <v>961</v>
      </c>
      <c r="E144" t="s">
        <v>28</v>
      </c>
      <c r="F144" s="12">
        <v>124</v>
      </c>
      <c r="G144" s="13">
        <v>207234</v>
      </c>
      <c r="H144" s="12">
        <v>189</v>
      </c>
      <c r="I144" s="13">
        <v>327732</v>
      </c>
      <c r="J144" s="12">
        <v>59</v>
      </c>
      <c r="K144" s="13">
        <v>81326</v>
      </c>
      <c r="L144" s="11">
        <v>-0.34391534391534401</v>
      </c>
      <c r="M144" s="14">
        <v>-0.36767236644575402</v>
      </c>
      <c r="N144" s="11">
        <v>1.1016949152542399</v>
      </c>
      <c r="O144" s="11">
        <v>1.5481887711187099</v>
      </c>
    </row>
    <row r="145" spans="2:15" x14ac:dyDescent="0.25">
      <c r="B145" t="s">
        <v>7</v>
      </c>
      <c r="C145" t="s">
        <v>33</v>
      </c>
      <c r="D145" t="s">
        <v>962</v>
      </c>
      <c r="E145" t="s">
        <v>19</v>
      </c>
      <c r="F145" s="12">
        <v>1238</v>
      </c>
      <c r="G145" s="13">
        <v>9313987.7243999392</v>
      </c>
      <c r="H145" s="12">
        <v>1806</v>
      </c>
      <c r="I145" s="13">
        <v>12898793.529999999</v>
      </c>
      <c r="J145" s="12">
        <v>1736</v>
      </c>
      <c r="K145" s="13">
        <v>11481383.619999999</v>
      </c>
      <c r="L145" s="11">
        <v>-0.314507198228128</v>
      </c>
      <c r="M145" s="14">
        <v>-0.27791791513388903</v>
      </c>
      <c r="N145" s="11">
        <v>-0.286866359447005</v>
      </c>
      <c r="O145" s="11">
        <v>-0.18877479991388499</v>
      </c>
    </row>
    <row r="146" spans="2:15" x14ac:dyDescent="0.25">
      <c r="B146" t="s">
        <v>7</v>
      </c>
      <c r="C146" t="s">
        <v>33</v>
      </c>
      <c r="D146" t="s">
        <v>963</v>
      </c>
      <c r="E146" t="s">
        <v>6</v>
      </c>
      <c r="F146" s="12">
        <v>224</v>
      </c>
      <c r="G146" s="13">
        <v>620957.17680000002</v>
      </c>
      <c r="H146" s="12">
        <v>357</v>
      </c>
      <c r="I146" s="13">
        <v>839279.58160000003</v>
      </c>
      <c r="J146" s="12">
        <v>424</v>
      </c>
      <c r="K146" s="13">
        <v>1112688.1599999999</v>
      </c>
      <c r="L146" s="11">
        <v>-0.37254901960784298</v>
      </c>
      <c r="M146" s="14">
        <v>-0.26013072352337002</v>
      </c>
      <c r="N146" s="11">
        <v>-0.47169811320754701</v>
      </c>
      <c r="O146" s="11">
        <v>-0.44193063328722698</v>
      </c>
    </row>
    <row r="147" spans="2:15" x14ac:dyDescent="0.25">
      <c r="B147" t="s">
        <v>7</v>
      </c>
      <c r="C147" t="s">
        <v>33</v>
      </c>
      <c r="D147" t="s">
        <v>964</v>
      </c>
      <c r="E147" t="s">
        <v>19</v>
      </c>
      <c r="F147" s="12">
        <v>49</v>
      </c>
      <c r="G147" s="13">
        <v>391558.43099999998</v>
      </c>
      <c r="H147" s="12">
        <v>204</v>
      </c>
      <c r="I147" s="13">
        <v>1509295.63</v>
      </c>
      <c r="J147" s="12">
        <v>197</v>
      </c>
      <c r="K147" s="13">
        <v>1247101.5900000001</v>
      </c>
      <c r="L147" s="11">
        <v>-0.75980392156862697</v>
      </c>
      <c r="M147" s="14">
        <v>-0.74056876385443504</v>
      </c>
      <c r="N147" s="11">
        <v>-0.75126903553299496</v>
      </c>
      <c r="O147" s="11">
        <v>-0.68602523311673402</v>
      </c>
    </row>
    <row r="148" spans="2:15" x14ac:dyDescent="0.25">
      <c r="B148" t="s">
        <v>7</v>
      </c>
      <c r="C148" t="s">
        <v>33</v>
      </c>
      <c r="D148" t="s">
        <v>965</v>
      </c>
      <c r="E148" t="s">
        <v>17</v>
      </c>
      <c r="F148" s="12">
        <v>1043</v>
      </c>
      <c r="G148" s="13">
        <v>7991483.0407519601</v>
      </c>
      <c r="H148" s="12">
        <v>1485</v>
      </c>
      <c r="I148" s="13">
        <v>8612211.4854000509</v>
      </c>
      <c r="J148" s="12">
        <v>1554</v>
      </c>
      <c r="K148" s="13">
        <v>8351162.8700000001</v>
      </c>
      <c r="L148" s="11">
        <v>-0.29764309764309799</v>
      </c>
      <c r="M148" s="14">
        <v>-7.2075383390246897E-2</v>
      </c>
      <c r="N148" s="11">
        <v>-0.32882882882882902</v>
      </c>
      <c r="O148" s="11">
        <v>-4.3069430550819E-2</v>
      </c>
    </row>
    <row r="149" spans="2:15" x14ac:dyDescent="0.25">
      <c r="B149" t="s">
        <v>7</v>
      </c>
      <c r="C149" t="s">
        <v>33</v>
      </c>
      <c r="D149" t="s">
        <v>966</v>
      </c>
      <c r="E149" t="s">
        <v>19</v>
      </c>
      <c r="F149" s="12">
        <v>102</v>
      </c>
      <c r="G149" s="13">
        <v>297878.37</v>
      </c>
      <c r="H149" s="12">
        <v>207</v>
      </c>
      <c r="I149" s="13">
        <v>509500</v>
      </c>
      <c r="J149" s="12">
        <v>265</v>
      </c>
      <c r="K149" s="13">
        <v>728796.74</v>
      </c>
      <c r="L149" s="11">
        <v>-0.50724637681159401</v>
      </c>
      <c r="M149" s="14">
        <v>-0.41535157998037298</v>
      </c>
      <c r="N149" s="11">
        <v>-0.61509433962264104</v>
      </c>
      <c r="O149" s="11">
        <v>-0.59127373429249996</v>
      </c>
    </row>
    <row r="150" spans="2:15" x14ac:dyDescent="0.25">
      <c r="B150" t="s">
        <v>7</v>
      </c>
      <c r="C150" t="s">
        <v>33</v>
      </c>
      <c r="D150" t="s">
        <v>967</v>
      </c>
      <c r="E150" t="s">
        <v>6</v>
      </c>
      <c r="F150" s="12"/>
      <c r="G150" s="13"/>
      <c r="H150" s="12">
        <v>5</v>
      </c>
      <c r="I150" s="13">
        <v>13797.68</v>
      </c>
      <c r="J150" s="12">
        <v>56</v>
      </c>
      <c r="K150" s="13">
        <v>90811</v>
      </c>
      <c r="L150" s="11"/>
      <c r="M150" s="14"/>
      <c r="N150" s="11"/>
      <c r="O150" s="11"/>
    </row>
    <row r="151" spans="2:15" x14ac:dyDescent="0.25">
      <c r="B151" t="s">
        <v>7</v>
      </c>
      <c r="C151" t="s">
        <v>33</v>
      </c>
      <c r="D151" t="s">
        <v>968</v>
      </c>
      <c r="E151" t="s">
        <v>23</v>
      </c>
      <c r="F151" s="12">
        <v>112</v>
      </c>
      <c r="G151" s="13">
        <v>240978.22289999999</v>
      </c>
      <c r="H151" s="12">
        <v>115</v>
      </c>
      <c r="I151" s="13">
        <v>254568.83600000001</v>
      </c>
      <c r="J151" s="12">
        <v>209</v>
      </c>
      <c r="K151" s="13">
        <v>407007.97499999998</v>
      </c>
      <c r="L151" s="11">
        <v>-2.6086956521739101E-2</v>
      </c>
      <c r="M151" s="14">
        <v>-5.3386790439660201E-2</v>
      </c>
      <c r="N151" s="11">
        <v>-0.46411483253588498</v>
      </c>
      <c r="O151" s="11">
        <v>-0.40792751567091601</v>
      </c>
    </row>
    <row r="152" spans="2:15" x14ac:dyDescent="0.25">
      <c r="B152" t="s">
        <v>7</v>
      </c>
      <c r="C152" t="s">
        <v>33</v>
      </c>
      <c r="D152" t="s">
        <v>969</v>
      </c>
      <c r="E152" t="s">
        <v>17</v>
      </c>
      <c r="F152" s="12">
        <v>923</v>
      </c>
      <c r="G152" s="13">
        <v>6836305.0204019798</v>
      </c>
      <c r="H152" s="12">
        <v>1243</v>
      </c>
      <c r="I152" s="13">
        <v>7996478.62940004</v>
      </c>
      <c r="J152" s="12">
        <v>1153</v>
      </c>
      <c r="K152" s="13">
        <v>7043892.3799999999</v>
      </c>
      <c r="L152" s="11">
        <v>-0.25744167337087698</v>
      </c>
      <c r="M152" s="14">
        <v>-0.145085563629539</v>
      </c>
      <c r="N152" s="11">
        <v>-0.19947961838681699</v>
      </c>
      <c r="O152" s="11">
        <v>-2.9470546737402702E-2</v>
      </c>
    </row>
    <row r="153" spans="2:15" x14ac:dyDescent="0.25">
      <c r="B153" t="s">
        <v>7</v>
      </c>
      <c r="C153" t="s">
        <v>33</v>
      </c>
      <c r="D153" t="s">
        <v>970</v>
      </c>
      <c r="E153" t="s">
        <v>28</v>
      </c>
      <c r="F153" s="12" t="s">
        <v>69</v>
      </c>
      <c r="G153" s="13">
        <v>1515.6</v>
      </c>
      <c r="H153" s="12"/>
      <c r="I153" s="13"/>
      <c r="J153" s="12"/>
      <c r="K153" s="13"/>
      <c r="L153" s="11" t="s">
        <v>70</v>
      </c>
      <c r="M153" s="14"/>
      <c r="N153" s="11" t="s">
        <v>70</v>
      </c>
      <c r="O153" s="11"/>
    </row>
    <row r="154" spans="2:15" x14ac:dyDescent="0.25">
      <c r="B154" t="s">
        <v>7</v>
      </c>
      <c r="C154" t="s">
        <v>33</v>
      </c>
      <c r="D154" t="s">
        <v>971</v>
      </c>
      <c r="E154" t="s">
        <v>19</v>
      </c>
      <c r="F154" s="12">
        <v>1560</v>
      </c>
      <c r="G154" s="13">
        <v>11117773.754899999</v>
      </c>
      <c r="H154" s="12">
        <v>2032</v>
      </c>
      <c r="I154" s="13">
        <v>11177029.76152</v>
      </c>
      <c r="J154" s="12">
        <v>2151</v>
      </c>
      <c r="K154" s="13">
        <v>11756930.94224</v>
      </c>
      <c r="L154" s="11">
        <v>-0.232283464566929</v>
      </c>
      <c r="M154" s="14">
        <v>-5.3015879785937E-3</v>
      </c>
      <c r="N154" s="11">
        <v>-0.27475592747559302</v>
      </c>
      <c r="O154" s="11">
        <v>-5.4364288646426701E-2</v>
      </c>
    </row>
    <row r="155" spans="2:15" x14ac:dyDescent="0.25">
      <c r="B155" t="s">
        <v>7</v>
      </c>
      <c r="C155" t="s">
        <v>33</v>
      </c>
      <c r="D155" t="s">
        <v>972</v>
      </c>
      <c r="E155" t="s">
        <v>6</v>
      </c>
      <c r="F155" s="12">
        <v>68</v>
      </c>
      <c r="G155" s="13">
        <v>231747.21299999999</v>
      </c>
      <c r="H155" s="12">
        <v>77</v>
      </c>
      <c r="I155" s="13">
        <v>230757.28</v>
      </c>
      <c r="J155" s="12">
        <v>71</v>
      </c>
      <c r="K155" s="13">
        <v>170330</v>
      </c>
      <c r="L155" s="11">
        <v>-0.11688311688311701</v>
      </c>
      <c r="M155" s="14">
        <v>4.2899318279368001E-3</v>
      </c>
      <c r="N155" s="11">
        <v>-4.2253521126760597E-2</v>
      </c>
      <c r="O155" s="11">
        <v>0.36057777843010702</v>
      </c>
    </row>
    <row r="156" spans="2:15" x14ac:dyDescent="0.25">
      <c r="B156" t="s">
        <v>7</v>
      </c>
      <c r="C156" t="s">
        <v>33</v>
      </c>
      <c r="D156" t="s">
        <v>973</v>
      </c>
      <c r="E156" t="s">
        <v>6</v>
      </c>
      <c r="F156" s="12">
        <v>234</v>
      </c>
      <c r="G156" s="13">
        <v>873013.43000000203</v>
      </c>
      <c r="H156" s="12">
        <v>338</v>
      </c>
      <c r="I156" s="13">
        <v>1162874.6303999999</v>
      </c>
      <c r="J156" s="12">
        <v>395</v>
      </c>
      <c r="K156" s="13">
        <v>1245822.58</v>
      </c>
      <c r="L156" s="11">
        <v>-0.30769230769230799</v>
      </c>
      <c r="M156" s="14">
        <v>-0.24926264003222301</v>
      </c>
      <c r="N156" s="11">
        <v>-0.40759493670886099</v>
      </c>
      <c r="O156" s="11">
        <v>-0.29924738561087699</v>
      </c>
    </row>
    <row r="157" spans="2:15" x14ac:dyDescent="0.25">
      <c r="B157" t="s">
        <v>7</v>
      </c>
      <c r="C157" t="s">
        <v>33</v>
      </c>
      <c r="D157" t="s">
        <v>974</v>
      </c>
      <c r="E157" t="s">
        <v>23</v>
      </c>
      <c r="F157" s="12">
        <v>152</v>
      </c>
      <c r="G157" s="13">
        <v>921289.97250000003</v>
      </c>
      <c r="H157" s="12">
        <v>219</v>
      </c>
      <c r="I157" s="13">
        <v>1147731.3799999999</v>
      </c>
      <c r="J157" s="12">
        <v>1065</v>
      </c>
      <c r="K157" s="13">
        <v>4397011.4183999803</v>
      </c>
      <c r="L157" s="11">
        <v>-0.30593607305936099</v>
      </c>
      <c r="M157" s="14">
        <v>-0.19729477772055001</v>
      </c>
      <c r="N157" s="11">
        <v>-0.85727699530516399</v>
      </c>
      <c r="O157" s="11">
        <v>-0.79047360017198998</v>
      </c>
    </row>
    <row r="158" spans="2:15" x14ac:dyDescent="0.25">
      <c r="B158" t="s">
        <v>7</v>
      </c>
      <c r="C158" t="s">
        <v>33</v>
      </c>
      <c r="D158" t="s">
        <v>975</v>
      </c>
      <c r="E158" t="s">
        <v>17</v>
      </c>
      <c r="F158" s="12">
        <v>651</v>
      </c>
      <c r="G158" s="13">
        <v>4344562.6407399997</v>
      </c>
      <c r="H158" s="12">
        <v>1699</v>
      </c>
      <c r="I158" s="13">
        <v>11891690.549752099</v>
      </c>
      <c r="J158" s="12">
        <v>1515</v>
      </c>
      <c r="K158" s="13">
        <v>9575816.8113439996</v>
      </c>
      <c r="L158" s="11">
        <v>-0.61683343143025304</v>
      </c>
      <c r="M158" s="14">
        <v>-0.63465559227568602</v>
      </c>
      <c r="N158" s="11">
        <v>-0.57029702970297003</v>
      </c>
      <c r="O158" s="11">
        <v>-0.54629848018884297</v>
      </c>
    </row>
    <row r="159" spans="2:15" x14ac:dyDescent="0.25">
      <c r="B159" t="s">
        <v>7</v>
      </c>
      <c r="C159" t="s">
        <v>33</v>
      </c>
      <c r="D159" t="s">
        <v>976</v>
      </c>
      <c r="E159" t="s">
        <v>6</v>
      </c>
      <c r="F159" s="12">
        <v>24</v>
      </c>
      <c r="G159" s="13">
        <v>59837.945099999997</v>
      </c>
      <c r="H159" s="12">
        <v>31</v>
      </c>
      <c r="I159" s="13">
        <v>77846.080000000002</v>
      </c>
      <c r="J159" s="12">
        <v>74</v>
      </c>
      <c r="K159" s="13">
        <v>163389</v>
      </c>
      <c r="L159" s="11">
        <v>-0.225806451612903</v>
      </c>
      <c r="M159" s="14">
        <v>-0.23133001558973801</v>
      </c>
      <c r="N159" s="11">
        <v>-0.67567567567567599</v>
      </c>
      <c r="O159" s="11">
        <v>-0.63377005122743901</v>
      </c>
    </row>
    <row r="160" spans="2:15" x14ac:dyDescent="0.25">
      <c r="B160" t="s">
        <v>7</v>
      </c>
      <c r="C160" t="s">
        <v>33</v>
      </c>
      <c r="D160" t="s">
        <v>977</v>
      </c>
      <c r="E160" t="s">
        <v>28</v>
      </c>
      <c r="F160" s="12"/>
      <c r="G160" s="13"/>
      <c r="H160" s="12" t="s">
        <v>69</v>
      </c>
      <c r="I160" s="13">
        <v>634.5</v>
      </c>
      <c r="J160" s="12"/>
      <c r="K160" s="13"/>
      <c r="L160" s="11" t="s">
        <v>70</v>
      </c>
      <c r="M160" s="14"/>
      <c r="N160" s="11"/>
      <c r="O160" s="11"/>
    </row>
    <row r="161" spans="2:15" x14ac:dyDescent="0.25">
      <c r="B161" t="s">
        <v>7</v>
      </c>
      <c r="C161" t="s">
        <v>33</v>
      </c>
      <c r="D161" t="s">
        <v>978</v>
      </c>
      <c r="E161" t="s">
        <v>6</v>
      </c>
      <c r="F161" s="12">
        <v>11</v>
      </c>
      <c r="G161" s="13">
        <v>28890.837</v>
      </c>
      <c r="H161" s="12">
        <v>6</v>
      </c>
      <c r="I161" s="13">
        <v>15042.56</v>
      </c>
      <c r="J161" s="12" t="s">
        <v>69</v>
      </c>
      <c r="K161" s="13">
        <v>8490</v>
      </c>
      <c r="L161" s="11">
        <v>0.83333333333333304</v>
      </c>
      <c r="M161" s="14">
        <v>0.92060639944264799</v>
      </c>
      <c r="N161" s="11" t="s">
        <v>70</v>
      </c>
      <c r="O161" s="11">
        <v>2.4029254416961101</v>
      </c>
    </row>
    <row r="162" spans="2:15" x14ac:dyDescent="0.25">
      <c r="B162" t="s">
        <v>7</v>
      </c>
      <c r="C162" t="s">
        <v>33</v>
      </c>
      <c r="D162" t="s">
        <v>979</v>
      </c>
      <c r="E162" t="s">
        <v>28</v>
      </c>
      <c r="F162" s="12"/>
      <c r="G162" s="13"/>
      <c r="H162" s="12"/>
      <c r="I162" s="13"/>
      <c r="J162" s="12" t="s">
        <v>69</v>
      </c>
      <c r="K162" s="13">
        <v>538.20000000000005</v>
      </c>
      <c r="L162" s="11"/>
      <c r="M162" s="14"/>
      <c r="N162" s="11" t="s">
        <v>70</v>
      </c>
      <c r="O162" s="11"/>
    </row>
    <row r="163" spans="2:15" x14ac:dyDescent="0.25">
      <c r="B163" t="s">
        <v>7</v>
      </c>
      <c r="C163" t="s">
        <v>33</v>
      </c>
      <c r="D163" t="s">
        <v>980</v>
      </c>
      <c r="E163" t="s">
        <v>17</v>
      </c>
      <c r="F163" s="12">
        <v>1178</v>
      </c>
      <c r="G163" s="13">
        <v>3396812.8630859898</v>
      </c>
      <c r="H163" s="12">
        <v>1937</v>
      </c>
      <c r="I163" s="13">
        <v>5099104.2668999704</v>
      </c>
      <c r="J163" s="12">
        <v>2082</v>
      </c>
      <c r="K163" s="13">
        <v>4769105.9199999999</v>
      </c>
      <c r="L163" s="11">
        <v>-0.39184305627258598</v>
      </c>
      <c r="M163" s="14">
        <v>-0.33384126205540299</v>
      </c>
      <c r="N163" s="11">
        <v>-0.43419788664745401</v>
      </c>
      <c r="O163" s="11">
        <v>-0.28774639941609997</v>
      </c>
    </row>
    <row r="164" spans="2:15" x14ac:dyDescent="0.25">
      <c r="B164" t="s">
        <v>7</v>
      </c>
      <c r="C164" t="s">
        <v>33</v>
      </c>
      <c r="D164" t="s">
        <v>981</v>
      </c>
      <c r="E164" t="s">
        <v>17</v>
      </c>
      <c r="F164" s="12">
        <v>881</v>
      </c>
      <c r="G164" s="13">
        <v>6333407.4060359802</v>
      </c>
      <c r="H164" s="12">
        <v>1011</v>
      </c>
      <c r="I164" s="13">
        <v>5584482.2692000102</v>
      </c>
      <c r="J164" s="12">
        <v>1017</v>
      </c>
      <c r="K164" s="13">
        <v>5220647.43</v>
      </c>
      <c r="L164" s="11">
        <v>-0.12858555885262099</v>
      </c>
      <c r="M164" s="14">
        <v>0.13410824866729401</v>
      </c>
      <c r="N164" s="11">
        <v>-0.133726647000983</v>
      </c>
      <c r="O164" s="11">
        <v>0.21314597297676099</v>
      </c>
    </row>
    <row r="165" spans="2:15" x14ac:dyDescent="0.25">
      <c r="B165" t="s">
        <v>7</v>
      </c>
      <c r="C165" t="s">
        <v>33</v>
      </c>
      <c r="D165" t="s">
        <v>982</v>
      </c>
      <c r="E165" t="s">
        <v>17</v>
      </c>
      <c r="F165" s="12">
        <v>289</v>
      </c>
      <c r="G165" s="13">
        <v>1132565.303112</v>
      </c>
      <c r="H165" s="12">
        <v>392</v>
      </c>
      <c r="I165" s="13">
        <v>1577062.3938</v>
      </c>
      <c r="J165" s="12">
        <v>433</v>
      </c>
      <c r="K165" s="13">
        <v>1448873.03</v>
      </c>
      <c r="L165" s="11">
        <v>-0.26275510204081598</v>
      </c>
      <c r="M165" s="14">
        <v>-0.28185130305273798</v>
      </c>
      <c r="N165" s="11">
        <v>-0.33256351039261001</v>
      </c>
      <c r="O165" s="11">
        <v>-0.218312937254412</v>
      </c>
    </row>
    <row r="166" spans="2:15" x14ac:dyDescent="0.25">
      <c r="B166" t="s">
        <v>7</v>
      </c>
      <c r="C166" t="s">
        <v>33</v>
      </c>
      <c r="D166" t="s">
        <v>983</v>
      </c>
      <c r="E166" t="s">
        <v>6</v>
      </c>
      <c r="F166" s="12">
        <v>517</v>
      </c>
      <c r="G166" s="13">
        <v>3923684.2391610001</v>
      </c>
      <c r="H166" s="12">
        <v>698</v>
      </c>
      <c r="I166" s="13">
        <v>4640215.3656000104</v>
      </c>
      <c r="J166" s="12">
        <v>774</v>
      </c>
      <c r="K166" s="13">
        <v>4701070.6100000003</v>
      </c>
      <c r="L166" s="11">
        <v>-0.25931232091690498</v>
      </c>
      <c r="M166" s="14">
        <v>-0.15441764443757899</v>
      </c>
      <c r="N166" s="11">
        <v>-0.33204134366925098</v>
      </c>
      <c r="O166" s="11">
        <v>-0.16536368740885601</v>
      </c>
    </row>
    <row r="167" spans="2:15" x14ac:dyDescent="0.25">
      <c r="B167" t="s">
        <v>7</v>
      </c>
      <c r="C167" t="s">
        <v>33</v>
      </c>
      <c r="D167" t="s">
        <v>984</v>
      </c>
      <c r="E167" t="s">
        <v>6</v>
      </c>
      <c r="F167" s="12">
        <v>145</v>
      </c>
      <c r="G167" s="13">
        <v>465403.13429000002</v>
      </c>
      <c r="H167" s="12">
        <v>205</v>
      </c>
      <c r="I167" s="13">
        <v>603401.84480000101</v>
      </c>
      <c r="J167" s="12">
        <v>298</v>
      </c>
      <c r="K167" s="13">
        <v>740650.12</v>
      </c>
      <c r="L167" s="11">
        <v>-0.292682926829268</v>
      </c>
      <c r="M167" s="14">
        <v>-0.22870117434881301</v>
      </c>
      <c r="N167" s="11">
        <v>-0.51342281879194596</v>
      </c>
      <c r="O167" s="11">
        <v>-0.371628895044261</v>
      </c>
    </row>
    <row r="168" spans="2:15" x14ac:dyDescent="0.25">
      <c r="B168" t="s">
        <v>7</v>
      </c>
      <c r="C168" t="s">
        <v>33</v>
      </c>
      <c r="D168" t="s">
        <v>985</v>
      </c>
      <c r="E168" t="s">
        <v>17</v>
      </c>
      <c r="F168" s="12">
        <v>735</v>
      </c>
      <c r="G168" s="13">
        <v>2737798.6365780099</v>
      </c>
      <c r="H168" s="12">
        <v>1039</v>
      </c>
      <c r="I168" s="13">
        <v>2695598.5344999898</v>
      </c>
      <c r="J168" s="12">
        <v>1126</v>
      </c>
      <c r="K168" s="13">
        <v>2719509.24</v>
      </c>
      <c r="L168" s="11">
        <v>-0.29258902791145303</v>
      </c>
      <c r="M168" s="14">
        <v>1.5655188091961099E-2</v>
      </c>
      <c r="N168" s="11">
        <v>-0.34724689165186501</v>
      </c>
      <c r="O168" s="11">
        <v>6.7252562738142601E-3</v>
      </c>
    </row>
    <row r="169" spans="2:15" x14ac:dyDescent="0.25">
      <c r="B169" t="s">
        <v>7</v>
      </c>
      <c r="C169" t="s">
        <v>33</v>
      </c>
      <c r="D169" t="s">
        <v>986</v>
      </c>
      <c r="E169" t="s">
        <v>6</v>
      </c>
      <c r="F169" s="12">
        <v>128</v>
      </c>
      <c r="G169" s="13">
        <v>195049.14120000001</v>
      </c>
      <c r="H169" s="12">
        <v>219</v>
      </c>
      <c r="I169" s="13">
        <v>333514.47999999899</v>
      </c>
      <c r="J169" s="12">
        <v>287</v>
      </c>
      <c r="K169" s="13">
        <v>408604</v>
      </c>
      <c r="L169" s="11">
        <v>-0.41552511415525101</v>
      </c>
      <c r="M169" s="14">
        <v>-0.41517039619988899</v>
      </c>
      <c r="N169" s="11">
        <v>-0.55400696864111498</v>
      </c>
      <c r="O169" s="11">
        <v>-0.52264505193292299</v>
      </c>
    </row>
    <row r="170" spans="2:15" x14ac:dyDescent="0.25">
      <c r="B170" t="s">
        <v>7</v>
      </c>
      <c r="C170" t="s">
        <v>33</v>
      </c>
      <c r="D170" t="s">
        <v>987</v>
      </c>
      <c r="E170" t="s">
        <v>6</v>
      </c>
      <c r="F170" s="12"/>
      <c r="G170" s="13"/>
      <c r="H170" s="12"/>
      <c r="I170" s="13"/>
      <c r="J170" s="12">
        <v>5</v>
      </c>
      <c r="K170" s="13">
        <v>8868</v>
      </c>
      <c r="L170" s="11"/>
      <c r="M170" s="14"/>
      <c r="N170" s="11"/>
      <c r="O170" s="11"/>
    </row>
    <row r="171" spans="2:15" x14ac:dyDescent="0.25">
      <c r="B171" t="s">
        <v>7</v>
      </c>
      <c r="C171" t="s">
        <v>33</v>
      </c>
      <c r="D171" t="s">
        <v>988</v>
      </c>
      <c r="E171" t="s">
        <v>6</v>
      </c>
      <c r="F171" s="12"/>
      <c r="G171" s="13"/>
      <c r="H171" s="12"/>
      <c r="I171" s="13"/>
      <c r="J171" s="12">
        <v>80</v>
      </c>
      <c r="K171" s="13">
        <v>109306</v>
      </c>
      <c r="L171" s="11"/>
      <c r="M171" s="14"/>
      <c r="N171" s="11"/>
      <c r="O171" s="11"/>
    </row>
    <row r="172" spans="2:15" x14ac:dyDescent="0.25">
      <c r="B172" t="s">
        <v>7</v>
      </c>
      <c r="C172" t="s">
        <v>33</v>
      </c>
      <c r="D172" t="s">
        <v>989</v>
      </c>
      <c r="E172" t="s">
        <v>6</v>
      </c>
      <c r="F172" s="12">
        <v>19</v>
      </c>
      <c r="G172" s="13">
        <v>32503.340400000001</v>
      </c>
      <c r="H172" s="12">
        <v>46</v>
      </c>
      <c r="I172" s="13">
        <v>77424</v>
      </c>
      <c r="J172" s="12">
        <v>45</v>
      </c>
      <c r="K172" s="13">
        <v>79813</v>
      </c>
      <c r="L172" s="11">
        <v>-0.58695652173913004</v>
      </c>
      <c r="M172" s="14">
        <v>-0.58019037507749505</v>
      </c>
      <c r="N172" s="11">
        <v>-0.57777777777777795</v>
      </c>
      <c r="O172" s="11">
        <v>-0.59275631288135999</v>
      </c>
    </row>
    <row r="173" spans="2:15" x14ac:dyDescent="0.25">
      <c r="B173" t="s">
        <v>7</v>
      </c>
      <c r="C173" t="s">
        <v>34</v>
      </c>
      <c r="D173" t="s">
        <v>990</v>
      </c>
      <c r="E173" t="s">
        <v>23</v>
      </c>
      <c r="F173" s="12">
        <v>1634</v>
      </c>
      <c r="G173" s="13">
        <v>23256333.332199998</v>
      </c>
      <c r="H173" s="12">
        <v>3406</v>
      </c>
      <c r="I173" s="13">
        <v>32497158.0213999</v>
      </c>
      <c r="J173" s="12">
        <v>3401</v>
      </c>
      <c r="K173" s="13">
        <v>29746845.877799999</v>
      </c>
      <c r="L173" s="11">
        <v>-0.52025836758661204</v>
      </c>
      <c r="M173" s="14">
        <v>-0.28435793318032998</v>
      </c>
      <c r="N173" s="11">
        <v>-0.51955307262569805</v>
      </c>
      <c r="O173" s="11">
        <v>-0.218191621802963</v>
      </c>
    </row>
    <row r="174" spans="2:15" x14ac:dyDescent="0.25">
      <c r="B174" t="s">
        <v>7</v>
      </c>
      <c r="C174" t="s">
        <v>34</v>
      </c>
      <c r="D174" t="s">
        <v>991</v>
      </c>
      <c r="E174" t="s">
        <v>6</v>
      </c>
      <c r="F174" s="12">
        <v>148</v>
      </c>
      <c r="G174" s="13">
        <v>487390.25634000002</v>
      </c>
      <c r="H174" s="12">
        <v>158</v>
      </c>
      <c r="I174" s="13">
        <v>489187.92000000097</v>
      </c>
      <c r="J174" s="12">
        <v>301</v>
      </c>
      <c r="K174" s="13">
        <v>890576.93</v>
      </c>
      <c r="L174" s="11">
        <v>-6.3291139240506306E-2</v>
      </c>
      <c r="M174" s="14">
        <v>-3.6747916015595901E-3</v>
      </c>
      <c r="N174" s="11">
        <v>-0.508305647840532</v>
      </c>
      <c r="O174" s="11">
        <v>-0.45272526165707</v>
      </c>
    </row>
    <row r="175" spans="2:15" x14ac:dyDescent="0.25">
      <c r="B175" t="s">
        <v>7</v>
      </c>
      <c r="C175" t="s">
        <v>34</v>
      </c>
      <c r="D175" t="s">
        <v>972</v>
      </c>
      <c r="E175" t="s">
        <v>19</v>
      </c>
      <c r="F175" s="12">
        <v>112</v>
      </c>
      <c r="G175" s="13">
        <v>412500.78000000102</v>
      </c>
      <c r="H175" s="12">
        <v>125</v>
      </c>
      <c r="I175" s="13">
        <v>425347.24</v>
      </c>
      <c r="J175" s="12">
        <v>139</v>
      </c>
      <c r="K175" s="13">
        <v>421358.48</v>
      </c>
      <c r="L175" s="11">
        <v>-0.104</v>
      </c>
      <c r="M175" s="14">
        <v>-3.02022883703187E-2</v>
      </c>
      <c r="N175" s="11">
        <v>-0.194244604316547</v>
      </c>
      <c r="O175" s="11">
        <v>-2.1021767498304901E-2</v>
      </c>
    </row>
    <row r="176" spans="2:15" x14ac:dyDescent="0.25">
      <c r="B176" t="s">
        <v>7</v>
      </c>
      <c r="C176" t="s">
        <v>34</v>
      </c>
      <c r="D176" t="s">
        <v>992</v>
      </c>
      <c r="E176" t="s">
        <v>23</v>
      </c>
      <c r="F176" s="12">
        <v>537</v>
      </c>
      <c r="G176" s="13">
        <v>2007960.5655</v>
      </c>
      <c r="H176" s="12">
        <v>796</v>
      </c>
      <c r="I176" s="13">
        <v>2612581.2799999998</v>
      </c>
      <c r="J176" s="12">
        <v>785</v>
      </c>
      <c r="K176" s="13">
        <v>2581780.0699999998</v>
      </c>
      <c r="L176" s="11">
        <v>-0.32537688442211099</v>
      </c>
      <c r="M176" s="14">
        <v>-0.23142656618132099</v>
      </c>
      <c r="N176" s="11">
        <v>-0.31592356687898099</v>
      </c>
      <c r="O176" s="11">
        <v>-0.222257314311052</v>
      </c>
    </row>
    <row r="177" spans="2:15" x14ac:dyDescent="0.25">
      <c r="B177" t="s">
        <v>7</v>
      </c>
      <c r="C177" t="s">
        <v>34</v>
      </c>
      <c r="D177" t="s">
        <v>993</v>
      </c>
      <c r="E177" t="s">
        <v>6</v>
      </c>
      <c r="F177" s="12">
        <v>105</v>
      </c>
      <c r="G177" s="13">
        <v>412202.55489000003</v>
      </c>
      <c r="H177" s="12">
        <v>158</v>
      </c>
      <c r="I177" s="13">
        <v>506714.04720000102</v>
      </c>
      <c r="J177" s="12">
        <v>254</v>
      </c>
      <c r="K177" s="13">
        <v>704183.49</v>
      </c>
      <c r="L177" s="11">
        <v>-0.335443037974684</v>
      </c>
      <c r="M177" s="14">
        <v>-0.186518397964794</v>
      </c>
      <c r="N177" s="11">
        <v>-0.58661417322834697</v>
      </c>
      <c r="O177" s="11">
        <v>-0.41463757565517501</v>
      </c>
    </row>
    <row r="178" spans="2:15" x14ac:dyDescent="0.25">
      <c r="B178" t="s">
        <v>7</v>
      </c>
      <c r="C178" t="s">
        <v>34</v>
      </c>
      <c r="D178" t="s">
        <v>994</v>
      </c>
      <c r="E178" t="s">
        <v>6</v>
      </c>
      <c r="F178" s="12">
        <v>58</v>
      </c>
      <c r="G178" s="13">
        <v>314323.27973399998</v>
      </c>
      <c r="H178" s="12">
        <v>135</v>
      </c>
      <c r="I178" s="13">
        <v>462139.00240000099</v>
      </c>
      <c r="J178" s="12">
        <v>226</v>
      </c>
      <c r="K178" s="13">
        <v>707357.73</v>
      </c>
      <c r="L178" s="11">
        <v>-0.57037037037036997</v>
      </c>
      <c r="M178" s="14">
        <v>-0.31985121770367198</v>
      </c>
      <c r="N178" s="11">
        <v>-0.74336283185840701</v>
      </c>
      <c r="O178" s="11">
        <v>-0.55563745697102895</v>
      </c>
    </row>
    <row r="179" spans="2:15" x14ac:dyDescent="0.25">
      <c r="B179" t="s">
        <v>7</v>
      </c>
      <c r="C179" t="s">
        <v>34</v>
      </c>
      <c r="D179" t="s">
        <v>995</v>
      </c>
      <c r="E179" t="s">
        <v>6</v>
      </c>
      <c r="F179" s="12">
        <v>678</v>
      </c>
      <c r="G179" s="13">
        <v>2114717.5832449999</v>
      </c>
      <c r="H179" s="12">
        <v>1105</v>
      </c>
      <c r="I179" s="13">
        <v>3613793.0528000002</v>
      </c>
      <c r="J179" s="12">
        <v>1117</v>
      </c>
      <c r="K179" s="13">
        <v>3024540.41</v>
      </c>
      <c r="L179" s="11">
        <v>-0.38642533936651602</v>
      </c>
      <c r="M179" s="14">
        <v>-0.41482050788533698</v>
      </c>
      <c r="N179" s="11">
        <v>-0.39301700984780702</v>
      </c>
      <c r="O179" s="11">
        <v>-0.30081357939436598</v>
      </c>
    </row>
    <row r="180" spans="2:15" x14ac:dyDescent="0.25">
      <c r="B180" t="s">
        <v>7</v>
      </c>
      <c r="C180" t="s">
        <v>34</v>
      </c>
      <c r="D180" t="s">
        <v>996</v>
      </c>
      <c r="E180" t="s">
        <v>17</v>
      </c>
      <c r="F180" s="12">
        <v>762</v>
      </c>
      <c r="G180" s="13">
        <v>14069453.468614001</v>
      </c>
      <c r="H180" s="12">
        <v>748</v>
      </c>
      <c r="I180" s="13">
        <v>12365568.356000001</v>
      </c>
      <c r="J180" s="12">
        <v>737</v>
      </c>
      <c r="K180" s="13">
        <v>13129457.66</v>
      </c>
      <c r="L180" s="11">
        <v>1.8716577540106999E-2</v>
      </c>
      <c r="M180" s="14">
        <v>0.137792704998248</v>
      </c>
      <c r="N180" s="11">
        <v>3.3921302578019001E-2</v>
      </c>
      <c r="O180" s="11">
        <v>7.1594412576369199E-2</v>
      </c>
    </row>
    <row r="181" spans="2:15" x14ac:dyDescent="0.25">
      <c r="B181" t="s">
        <v>7</v>
      </c>
      <c r="C181" t="s">
        <v>34</v>
      </c>
      <c r="D181" t="s">
        <v>997</v>
      </c>
      <c r="E181" t="s">
        <v>17</v>
      </c>
      <c r="F181" s="12">
        <v>927</v>
      </c>
      <c r="G181" s="13">
        <v>5567382.9519999903</v>
      </c>
      <c r="H181" s="12">
        <v>1210</v>
      </c>
      <c r="I181" s="13">
        <v>6627845.4572000103</v>
      </c>
      <c r="J181" s="12">
        <v>1245</v>
      </c>
      <c r="K181" s="13">
        <v>6689153.5999999996</v>
      </c>
      <c r="L181" s="11">
        <v>-0.23388429752066101</v>
      </c>
      <c r="M181" s="14">
        <v>-0.16000109116123201</v>
      </c>
      <c r="N181" s="11">
        <v>-0.25542168674698801</v>
      </c>
      <c r="O181" s="11">
        <v>-0.16769993859910901</v>
      </c>
    </row>
    <row r="182" spans="2:15" x14ac:dyDescent="0.25">
      <c r="B182" t="s">
        <v>7</v>
      </c>
      <c r="C182" t="s">
        <v>34</v>
      </c>
      <c r="D182" t="s">
        <v>998</v>
      </c>
      <c r="E182" t="s">
        <v>6</v>
      </c>
      <c r="F182" s="12">
        <v>22</v>
      </c>
      <c r="G182" s="13">
        <v>85885.276800000007</v>
      </c>
      <c r="H182" s="12">
        <v>64</v>
      </c>
      <c r="I182" s="13">
        <v>288746.47759999998</v>
      </c>
      <c r="J182" s="12">
        <v>114</v>
      </c>
      <c r="K182" s="13">
        <v>295874.25</v>
      </c>
      <c r="L182" s="11">
        <v>-0.65625</v>
      </c>
      <c r="M182" s="14">
        <v>-0.70255818351842603</v>
      </c>
      <c r="N182" s="11">
        <v>-0.80701754385964897</v>
      </c>
      <c r="O182" s="11">
        <v>-0.70972371945176005</v>
      </c>
    </row>
    <row r="183" spans="2:15" x14ac:dyDescent="0.25">
      <c r="B183" t="s">
        <v>7</v>
      </c>
      <c r="C183" t="s">
        <v>34</v>
      </c>
      <c r="D183" t="s">
        <v>999</v>
      </c>
      <c r="E183" t="s">
        <v>6</v>
      </c>
      <c r="F183" s="12">
        <v>156</v>
      </c>
      <c r="G183" s="13">
        <v>475393.15254900098</v>
      </c>
      <c r="H183" s="12">
        <v>198</v>
      </c>
      <c r="I183" s="13">
        <v>479325.20960000099</v>
      </c>
      <c r="J183" s="12">
        <v>242</v>
      </c>
      <c r="K183" s="13">
        <v>554339.12</v>
      </c>
      <c r="L183" s="11">
        <v>-0.21212121212121199</v>
      </c>
      <c r="M183" s="14">
        <v>-8.2033178565370495E-3</v>
      </c>
      <c r="N183" s="11">
        <v>-0.35537190082644599</v>
      </c>
      <c r="O183" s="11">
        <v>-0.14241457007580399</v>
      </c>
    </row>
    <row r="184" spans="2:15" x14ac:dyDescent="0.25">
      <c r="B184" t="s">
        <v>7</v>
      </c>
      <c r="C184" t="s">
        <v>34</v>
      </c>
      <c r="D184" t="s">
        <v>1000</v>
      </c>
      <c r="E184" t="s">
        <v>30</v>
      </c>
      <c r="F184" s="12">
        <v>16</v>
      </c>
      <c r="G184" s="13">
        <v>67091.58</v>
      </c>
      <c r="H184" s="12">
        <v>46</v>
      </c>
      <c r="I184" s="13">
        <v>169387.6</v>
      </c>
      <c r="J184" s="12">
        <v>219</v>
      </c>
      <c r="K184" s="13">
        <v>480347.6</v>
      </c>
      <c r="L184" s="11">
        <v>-0.65217391304347805</v>
      </c>
      <c r="M184" s="14">
        <v>-0.60391681563467403</v>
      </c>
      <c r="N184" s="11">
        <v>-0.92694063926940595</v>
      </c>
      <c r="O184" s="11">
        <v>-0.86032702151525298</v>
      </c>
    </row>
    <row r="185" spans="2:15" x14ac:dyDescent="0.25">
      <c r="B185" t="s">
        <v>7</v>
      </c>
      <c r="C185" t="s">
        <v>34</v>
      </c>
      <c r="D185" t="s">
        <v>1001</v>
      </c>
      <c r="E185" t="s">
        <v>17</v>
      </c>
      <c r="F185" s="12">
        <v>1148</v>
      </c>
      <c r="G185" s="13">
        <v>6708526.4596019704</v>
      </c>
      <c r="H185" s="12">
        <v>1361</v>
      </c>
      <c r="I185" s="13">
        <v>6932669.2830000296</v>
      </c>
      <c r="J185" s="12">
        <v>1467</v>
      </c>
      <c r="K185" s="13">
        <v>6963597.0499999998</v>
      </c>
      <c r="L185" s="11">
        <v>-0.15650257163850101</v>
      </c>
      <c r="M185" s="14">
        <v>-3.23313884231715E-2</v>
      </c>
      <c r="N185" s="11">
        <v>-0.21745057941377</v>
      </c>
      <c r="O185" s="11">
        <v>-3.6629142750015102E-2</v>
      </c>
    </row>
    <row r="186" spans="2:15" x14ac:dyDescent="0.25">
      <c r="B186" t="s">
        <v>7</v>
      </c>
      <c r="C186" t="s">
        <v>34</v>
      </c>
      <c r="D186" t="s">
        <v>1002</v>
      </c>
      <c r="E186" t="s">
        <v>17</v>
      </c>
      <c r="F186" s="12">
        <v>587</v>
      </c>
      <c r="G186" s="13">
        <v>3770236.3988280101</v>
      </c>
      <c r="H186" s="12">
        <v>802</v>
      </c>
      <c r="I186" s="13">
        <v>4801810.9845000003</v>
      </c>
      <c r="J186" s="12">
        <v>915</v>
      </c>
      <c r="K186" s="13">
        <v>4722416.08</v>
      </c>
      <c r="L186" s="11">
        <v>-0.26807980049875302</v>
      </c>
      <c r="M186" s="14">
        <v>-0.214830319019608</v>
      </c>
      <c r="N186" s="11">
        <v>-0.358469945355191</v>
      </c>
      <c r="O186" s="11">
        <v>-0.201629772777665</v>
      </c>
    </row>
    <row r="187" spans="2:15" x14ac:dyDescent="0.25">
      <c r="B187" t="s">
        <v>7</v>
      </c>
      <c r="C187" t="s">
        <v>34</v>
      </c>
      <c r="D187" t="s">
        <v>1003</v>
      </c>
      <c r="E187" t="s">
        <v>28</v>
      </c>
      <c r="F187" s="12">
        <v>59</v>
      </c>
      <c r="G187" s="13">
        <v>329943</v>
      </c>
      <c r="H187" s="12">
        <v>93</v>
      </c>
      <c r="I187" s="13">
        <v>452217</v>
      </c>
      <c r="J187" s="12">
        <v>99</v>
      </c>
      <c r="K187" s="13">
        <v>104476.4</v>
      </c>
      <c r="L187" s="11">
        <v>-0.36559139784946199</v>
      </c>
      <c r="M187" s="14">
        <v>-0.27038788900019201</v>
      </c>
      <c r="N187" s="11">
        <v>-0.40404040404040398</v>
      </c>
      <c r="O187" s="11">
        <v>2.1580624906677501</v>
      </c>
    </row>
    <row r="188" spans="2:15" x14ac:dyDescent="0.25">
      <c r="B188" t="s">
        <v>7</v>
      </c>
      <c r="C188" t="s">
        <v>34</v>
      </c>
      <c r="D188" t="s">
        <v>1004</v>
      </c>
      <c r="E188" t="s">
        <v>6</v>
      </c>
      <c r="F188" s="12">
        <v>95</v>
      </c>
      <c r="G188" s="13">
        <v>419734.30990499997</v>
      </c>
      <c r="H188" s="12">
        <v>120</v>
      </c>
      <c r="I188" s="13">
        <v>540282.72479999997</v>
      </c>
      <c r="J188" s="12">
        <v>189</v>
      </c>
      <c r="K188" s="13">
        <v>815976.29</v>
      </c>
      <c r="L188" s="11">
        <v>-0.20833333333333301</v>
      </c>
      <c r="M188" s="14">
        <v>-0.22312098714543299</v>
      </c>
      <c r="N188" s="11">
        <v>-0.49735449735449699</v>
      </c>
      <c r="O188" s="11">
        <v>-0.48560477179428801</v>
      </c>
    </row>
    <row r="189" spans="2:15" x14ac:dyDescent="0.25">
      <c r="B189" t="s">
        <v>7</v>
      </c>
      <c r="C189" t="s">
        <v>34</v>
      </c>
      <c r="D189" t="s">
        <v>1005</v>
      </c>
      <c r="E189" t="s">
        <v>19</v>
      </c>
      <c r="F189" s="12">
        <v>786</v>
      </c>
      <c r="G189" s="13">
        <v>5534647.7725999895</v>
      </c>
      <c r="H189" s="12">
        <v>1152</v>
      </c>
      <c r="I189" s="13">
        <v>7190551.0300000198</v>
      </c>
      <c r="J189" s="12">
        <v>1196</v>
      </c>
      <c r="K189" s="13">
        <v>7024279.0599999996</v>
      </c>
      <c r="L189" s="11">
        <v>-0.31770833333333298</v>
      </c>
      <c r="M189" s="14">
        <v>-0.230288784613496</v>
      </c>
      <c r="N189" s="11">
        <v>-0.34280936454849498</v>
      </c>
      <c r="O189" s="11">
        <v>-0.212068921902999</v>
      </c>
    </row>
    <row r="190" spans="2:15" x14ac:dyDescent="0.25">
      <c r="B190" t="s">
        <v>7</v>
      </c>
      <c r="C190" t="s">
        <v>34</v>
      </c>
      <c r="D190" t="s">
        <v>1006</v>
      </c>
      <c r="E190" t="s">
        <v>17</v>
      </c>
      <c r="F190" s="12">
        <v>2269</v>
      </c>
      <c r="G190" s="13">
        <v>16596723.304374</v>
      </c>
      <c r="H190" s="12">
        <v>2916</v>
      </c>
      <c r="I190" s="13">
        <v>17124901.764700301</v>
      </c>
      <c r="J190" s="12">
        <v>3082</v>
      </c>
      <c r="K190" s="13">
        <v>15587808.9288</v>
      </c>
      <c r="L190" s="11">
        <v>-0.22187928669410201</v>
      </c>
      <c r="M190" s="14">
        <v>-3.0842714754432801E-2</v>
      </c>
      <c r="N190" s="11">
        <v>-0.263789746917586</v>
      </c>
      <c r="O190" s="11">
        <v>6.4724579328776705E-2</v>
      </c>
    </row>
    <row r="191" spans="2:15" x14ac:dyDescent="0.25">
      <c r="B191" t="s">
        <v>7</v>
      </c>
      <c r="C191" t="s">
        <v>34</v>
      </c>
      <c r="D191" t="s">
        <v>1007</v>
      </c>
      <c r="E191" t="s">
        <v>17</v>
      </c>
      <c r="F191" s="12">
        <v>705</v>
      </c>
      <c r="G191" s="13">
        <v>5473087.4806080004</v>
      </c>
      <c r="H191" s="12">
        <v>913</v>
      </c>
      <c r="I191" s="13">
        <v>5608653.7339000097</v>
      </c>
      <c r="J191" s="12">
        <v>939</v>
      </c>
      <c r="K191" s="13">
        <v>5426877.4923999999</v>
      </c>
      <c r="L191" s="11">
        <v>-0.22782037239868599</v>
      </c>
      <c r="M191" s="14">
        <v>-2.41709079796848E-2</v>
      </c>
      <c r="N191" s="11">
        <v>-0.249201277955272</v>
      </c>
      <c r="O191" s="11">
        <v>8.5150232841457694E-3</v>
      </c>
    </row>
    <row r="192" spans="2:15" x14ac:dyDescent="0.25">
      <c r="B192" t="s">
        <v>7</v>
      </c>
      <c r="C192" t="s">
        <v>34</v>
      </c>
      <c r="D192" t="s">
        <v>1008</v>
      </c>
      <c r="E192" t="s">
        <v>6</v>
      </c>
      <c r="F192" s="12">
        <v>565</v>
      </c>
      <c r="G192" s="13">
        <v>2047644.60796501</v>
      </c>
      <c r="H192" s="12">
        <v>660</v>
      </c>
      <c r="I192" s="13">
        <v>2022221.28</v>
      </c>
      <c r="J192" s="12">
        <v>669</v>
      </c>
      <c r="K192" s="13">
        <v>1815954.13</v>
      </c>
      <c r="L192" s="11">
        <v>-0.14393939393939401</v>
      </c>
      <c r="M192" s="14">
        <v>1.25719812250245E-2</v>
      </c>
      <c r="N192" s="11">
        <v>-0.155455904334828</v>
      </c>
      <c r="O192" s="11">
        <v>0.127586084988284</v>
      </c>
    </row>
    <row r="193" spans="2:15" x14ac:dyDescent="0.25">
      <c r="B193" t="s">
        <v>7</v>
      </c>
      <c r="C193" t="s">
        <v>34</v>
      </c>
      <c r="D193" t="s">
        <v>1009</v>
      </c>
      <c r="E193" t="s">
        <v>17</v>
      </c>
      <c r="F193" s="12">
        <v>676</v>
      </c>
      <c r="G193" s="13">
        <v>4896437.45514601</v>
      </c>
      <c r="H193" s="12">
        <v>992</v>
      </c>
      <c r="I193" s="13">
        <v>6431326.8105000202</v>
      </c>
      <c r="J193" s="12">
        <v>1006</v>
      </c>
      <c r="K193" s="13">
        <v>6254685.892</v>
      </c>
      <c r="L193" s="11">
        <v>-0.31854838709677402</v>
      </c>
      <c r="M193" s="14">
        <v>-0.23865827388029801</v>
      </c>
      <c r="N193" s="11">
        <v>-0.32803180914512903</v>
      </c>
      <c r="O193" s="11">
        <v>-0.217156938063229</v>
      </c>
    </row>
    <row r="194" spans="2:15" x14ac:dyDescent="0.25">
      <c r="B194" t="s">
        <v>7</v>
      </c>
      <c r="C194" t="s">
        <v>34</v>
      </c>
      <c r="D194" t="s">
        <v>1010</v>
      </c>
      <c r="E194" t="s">
        <v>17</v>
      </c>
      <c r="F194" s="12">
        <v>760</v>
      </c>
      <c r="G194" s="13">
        <v>6416799.52874998</v>
      </c>
      <c r="H194" s="12">
        <v>1005</v>
      </c>
      <c r="I194" s="13">
        <v>6579225.2087000301</v>
      </c>
      <c r="J194" s="12">
        <v>1105</v>
      </c>
      <c r="K194" s="13">
        <v>5551446.4699999997</v>
      </c>
      <c r="L194" s="11">
        <v>-0.24378109452736299</v>
      </c>
      <c r="M194" s="14">
        <v>-2.46876607499724E-2</v>
      </c>
      <c r="N194" s="11">
        <v>-0.31221719457013603</v>
      </c>
      <c r="O194" s="11">
        <v>0.15587884408619301</v>
      </c>
    </row>
    <row r="195" spans="2:15" x14ac:dyDescent="0.25">
      <c r="B195" t="s">
        <v>7</v>
      </c>
      <c r="C195" t="s">
        <v>34</v>
      </c>
      <c r="D195" t="s">
        <v>1011</v>
      </c>
      <c r="E195" t="s">
        <v>6</v>
      </c>
      <c r="F195" s="12">
        <v>59</v>
      </c>
      <c r="G195" s="13">
        <v>468391.504464</v>
      </c>
      <c r="H195" s="12">
        <v>78</v>
      </c>
      <c r="I195" s="13">
        <v>289511.08159999998</v>
      </c>
      <c r="J195" s="12">
        <v>158</v>
      </c>
      <c r="K195" s="13">
        <v>442289.85</v>
      </c>
      <c r="L195" s="11">
        <v>-0.243589743589744</v>
      </c>
      <c r="M195" s="14">
        <v>0.61787072838596202</v>
      </c>
      <c r="N195" s="11">
        <v>-0.626582278481013</v>
      </c>
      <c r="O195" s="11">
        <v>5.9014816785869999E-2</v>
      </c>
    </row>
    <row r="196" spans="2:15" x14ac:dyDescent="0.25">
      <c r="B196" t="s">
        <v>7</v>
      </c>
      <c r="C196" t="s">
        <v>34</v>
      </c>
      <c r="D196" t="s">
        <v>1012</v>
      </c>
      <c r="E196" t="s">
        <v>6</v>
      </c>
      <c r="F196" s="12">
        <v>1295</v>
      </c>
      <c r="G196" s="13">
        <v>10352733.954067999</v>
      </c>
      <c r="H196" s="12">
        <v>1683</v>
      </c>
      <c r="I196" s="13">
        <v>11388986.936000001</v>
      </c>
      <c r="J196" s="12">
        <v>1831</v>
      </c>
      <c r="K196" s="13">
        <v>10690263.111199999</v>
      </c>
      <c r="L196" s="11">
        <v>-0.23054070112893599</v>
      </c>
      <c r="M196" s="14">
        <v>-9.0987283395376997E-2</v>
      </c>
      <c r="N196" s="11">
        <v>-0.29273620972146402</v>
      </c>
      <c r="O196" s="11">
        <v>-3.1573512608724E-2</v>
      </c>
    </row>
    <row r="197" spans="2:15" x14ac:dyDescent="0.25">
      <c r="B197" t="s">
        <v>7</v>
      </c>
      <c r="C197" t="s">
        <v>34</v>
      </c>
      <c r="D197" t="s">
        <v>1013</v>
      </c>
      <c r="E197" t="s">
        <v>23</v>
      </c>
      <c r="F197" s="12" t="s">
        <v>69</v>
      </c>
      <c r="G197" s="13">
        <v>1721.52</v>
      </c>
      <c r="H197" s="12" t="s">
        <v>69</v>
      </c>
      <c r="I197" s="13">
        <v>1548</v>
      </c>
      <c r="J197" s="12"/>
      <c r="K197" s="13"/>
      <c r="L197" s="11" t="s">
        <v>70</v>
      </c>
      <c r="M197" s="14">
        <v>0.11209302325581399</v>
      </c>
      <c r="N197" s="11" t="s">
        <v>70</v>
      </c>
      <c r="O197" s="11"/>
    </row>
    <row r="198" spans="2:15" x14ac:dyDescent="0.25">
      <c r="B198" t="s">
        <v>7</v>
      </c>
      <c r="C198" t="s">
        <v>34</v>
      </c>
      <c r="D198" t="s">
        <v>1014</v>
      </c>
      <c r="E198" t="s">
        <v>19</v>
      </c>
      <c r="F198" s="12">
        <v>1199</v>
      </c>
      <c r="G198" s="13">
        <v>6710115.3812999697</v>
      </c>
      <c r="H198" s="12">
        <v>1544</v>
      </c>
      <c r="I198" s="13">
        <v>7479257.88680002</v>
      </c>
      <c r="J198" s="12">
        <v>1839</v>
      </c>
      <c r="K198" s="13">
        <v>7621221.2432119995</v>
      </c>
      <c r="L198" s="11">
        <v>-0.22344559585492199</v>
      </c>
      <c r="M198" s="14">
        <v>-0.102836740909482</v>
      </c>
      <c r="N198" s="11">
        <v>-0.34801522566612297</v>
      </c>
      <c r="O198" s="11">
        <v>-0.119548538591965</v>
      </c>
    </row>
    <row r="199" spans="2:15" x14ac:dyDescent="0.25">
      <c r="B199" t="s">
        <v>7</v>
      </c>
      <c r="C199" t="s">
        <v>34</v>
      </c>
      <c r="D199" t="s">
        <v>1015</v>
      </c>
      <c r="E199" t="s">
        <v>23</v>
      </c>
      <c r="F199" s="12">
        <v>1543</v>
      </c>
      <c r="G199" s="13">
        <v>15235495.085999999</v>
      </c>
      <c r="H199" s="12">
        <v>1645</v>
      </c>
      <c r="I199" s="13">
        <v>14649103.032400001</v>
      </c>
      <c r="J199" s="12">
        <v>1542</v>
      </c>
      <c r="K199" s="13">
        <v>14054678.664608</v>
      </c>
      <c r="L199" s="11">
        <v>-6.20060790273557E-2</v>
      </c>
      <c r="M199" s="14">
        <v>4.0029212184730503E-2</v>
      </c>
      <c r="N199" s="11">
        <v>6.4850843060959595E-4</v>
      </c>
      <c r="O199" s="11">
        <v>8.4015896027950898E-2</v>
      </c>
    </row>
    <row r="200" spans="2:15" x14ac:dyDescent="0.25">
      <c r="B200" t="s">
        <v>7</v>
      </c>
      <c r="C200" t="s">
        <v>34</v>
      </c>
      <c r="D200" t="s">
        <v>1016</v>
      </c>
      <c r="E200" t="s">
        <v>6</v>
      </c>
      <c r="F200" s="12">
        <v>371</v>
      </c>
      <c r="G200" s="13">
        <v>1854634.223801</v>
      </c>
      <c r="H200" s="12">
        <v>569</v>
      </c>
      <c r="I200" s="13">
        <v>2042737.2272000001</v>
      </c>
      <c r="J200" s="12">
        <v>591</v>
      </c>
      <c r="K200" s="13">
        <v>2075136.53</v>
      </c>
      <c r="L200" s="11">
        <v>-0.34797891036906903</v>
      </c>
      <c r="M200" s="14">
        <v>-9.2083798588638993E-2</v>
      </c>
      <c r="N200" s="11">
        <v>-0.37225042301184402</v>
      </c>
      <c r="O200" s="11">
        <v>-0.106259180064165</v>
      </c>
    </row>
    <row r="201" spans="2:15" x14ac:dyDescent="0.25">
      <c r="B201" t="s">
        <v>7</v>
      </c>
      <c r="C201" t="s">
        <v>34</v>
      </c>
      <c r="D201" t="s">
        <v>1017</v>
      </c>
      <c r="E201" t="s">
        <v>17</v>
      </c>
      <c r="F201" s="12">
        <v>857</v>
      </c>
      <c r="G201" s="13">
        <v>5623436.0360179897</v>
      </c>
      <c r="H201" s="12">
        <v>1120</v>
      </c>
      <c r="I201" s="13">
        <v>6781128.8514000401</v>
      </c>
      <c r="J201" s="12">
        <v>1114</v>
      </c>
      <c r="K201" s="13">
        <v>5920226.2400000002</v>
      </c>
      <c r="L201" s="11">
        <v>-0.23482142857142899</v>
      </c>
      <c r="M201" s="14">
        <v>-0.170722727845383</v>
      </c>
      <c r="N201" s="11">
        <v>-0.23070017953321401</v>
      </c>
      <c r="O201" s="11">
        <v>-5.0131564563655397E-2</v>
      </c>
    </row>
    <row r="202" spans="2:15" x14ac:dyDescent="0.25">
      <c r="B202" t="s">
        <v>7</v>
      </c>
      <c r="C202" t="s">
        <v>34</v>
      </c>
      <c r="D202" t="s">
        <v>1018</v>
      </c>
      <c r="E202" t="s">
        <v>23</v>
      </c>
      <c r="F202" s="12">
        <v>240</v>
      </c>
      <c r="G202" s="13">
        <v>2252118.2233000002</v>
      </c>
      <c r="H202" s="12">
        <v>367</v>
      </c>
      <c r="I202" s="13">
        <v>1656121.5396</v>
      </c>
      <c r="J202" s="12">
        <v>1084</v>
      </c>
      <c r="K202" s="13">
        <v>5497203.3669880005</v>
      </c>
      <c r="L202" s="11">
        <v>-0.346049046321526</v>
      </c>
      <c r="M202" s="14">
        <v>0.359874966570359</v>
      </c>
      <c r="N202" s="11">
        <v>-0.77859778597786</v>
      </c>
      <c r="O202" s="11">
        <v>-0.59031564361899003</v>
      </c>
    </row>
    <row r="203" spans="2:15" x14ac:dyDescent="0.25">
      <c r="B203" t="s">
        <v>7</v>
      </c>
      <c r="C203" t="s">
        <v>34</v>
      </c>
      <c r="D203" t="s">
        <v>1019</v>
      </c>
      <c r="E203" t="s">
        <v>28</v>
      </c>
      <c r="F203" s="12">
        <v>30</v>
      </c>
      <c r="G203" s="13">
        <v>96120</v>
      </c>
      <c r="H203" s="12">
        <v>33</v>
      </c>
      <c r="I203" s="13">
        <v>100512</v>
      </c>
      <c r="J203" s="12">
        <v>18</v>
      </c>
      <c r="K203" s="13">
        <v>36837.199999999997</v>
      </c>
      <c r="L203" s="11">
        <v>-9.0909090909090898E-2</v>
      </c>
      <c r="M203" s="14">
        <v>-4.3696275071633199E-2</v>
      </c>
      <c r="N203" s="11">
        <v>0.66666666666666696</v>
      </c>
      <c r="O203" s="11">
        <v>1.60931884073708</v>
      </c>
    </row>
    <row r="204" spans="2:15" x14ac:dyDescent="0.25">
      <c r="B204" t="s">
        <v>7</v>
      </c>
      <c r="C204" t="s">
        <v>34</v>
      </c>
      <c r="D204" t="s">
        <v>1020</v>
      </c>
      <c r="E204" t="s">
        <v>28</v>
      </c>
      <c r="F204" s="12">
        <v>48</v>
      </c>
      <c r="G204" s="13">
        <v>226131</v>
      </c>
      <c r="H204" s="12">
        <v>152</v>
      </c>
      <c r="I204" s="13">
        <v>715044</v>
      </c>
      <c r="J204" s="12">
        <v>244</v>
      </c>
      <c r="K204" s="13">
        <v>1052120.2</v>
      </c>
      <c r="L204" s="11">
        <v>-0.68421052631578905</v>
      </c>
      <c r="M204" s="14">
        <v>-0.68375232852803502</v>
      </c>
      <c r="N204" s="11">
        <v>-0.80327868852458995</v>
      </c>
      <c r="O204" s="11">
        <v>-0.78507113540829299</v>
      </c>
    </row>
    <row r="205" spans="2:15" x14ac:dyDescent="0.25">
      <c r="B205" t="s">
        <v>7</v>
      </c>
      <c r="C205" t="s">
        <v>34</v>
      </c>
      <c r="D205" t="s">
        <v>1021</v>
      </c>
      <c r="E205" t="s">
        <v>17</v>
      </c>
      <c r="F205" s="12">
        <v>76</v>
      </c>
      <c r="G205" s="13">
        <v>331065.75020399998</v>
      </c>
      <c r="H205" s="12">
        <v>107</v>
      </c>
      <c r="I205" s="13">
        <v>324726.87430000002</v>
      </c>
      <c r="J205" s="12">
        <v>207</v>
      </c>
      <c r="K205" s="13">
        <v>809633.49</v>
      </c>
      <c r="L205" s="11">
        <v>-0.289719626168224</v>
      </c>
      <c r="M205" s="14">
        <v>1.95206384370381E-2</v>
      </c>
      <c r="N205" s="11">
        <v>-0.63285024154589398</v>
      </c>
      <c r="O205" s="11">
        <v>-0.59109182822464501</v>
      </c>
    </row>
    <row r="206" spans="2:15" x14ac:dyDescent="0.25">
      <c r="B206" t="s">
        <v>7</v>
      </c>
      <c r="C206" t="s">
        <v>34</v>
      </c>
      <c r="D206" t="s">
        <v>1022</v>
      </c>
      <c r="E206" t="s">
        <v>28</v>
      </c>
      <c r="F206" s="12"/>
      <c r="G206" s="13"/>
      <c r="H206" s="12" t="s">
        <v>69</v>
      </c>
      <c r="I206" s="13">
        <v>1112.5899999999999</v>
      </c>
      <c r="J206" s="12" t="s">
        <v>69</v>
      </c>
      <c r="K206" s="13">
        <v>1049.54</v>
      </c>
      <c r="L206" s="11" t="s">
        <v>70</v>
      </c>
      <c r="M206" s="14"/>
      <c r="N206" s="11" t="s">
        <v>70</v>
      </c>
      <c r="O206" s="11"/>
    </row>
    <row r="207" spans="2:15" x14ac:dyDescent="0.25">
      <c r="B207" t="s">
        <v>7</v>
      </c>
      <c r="C207" t="s">
        <v>34</v>
      </c>
      <c r="D207" t="s">
        <v>1023</v>
      </c>
      <c r="E207" t="s">
        <v>28</v>
      </c>
      <c r="F207" s="12">
        <v>36</v>
      </c>
      <c r="G207" s="13">
        <v>71902</v>
      </c>
      <c r="H207" s="12">
        <v>52</v>
      </c>
      <c r="I207" s="13">
        <v>106411</v>
      </c>
      <c r="J207" s="12">
        <v>50</v>
      </c>
      <c r="K207" s="13">
        <v>95858</v>
      </c>
      <c r="L207" s="11">
        <v>-0.30769230769230799</v>
      </c>
      <c r="M207" s="14">
        <v>-0.324299179596094</v>
      </c>
      <c r="N207" s="11">
        <v>-0.28000000000000003</v>
      </c>
      <c r="O207" s="11">
        <v>-0.24991132717144099</v>
      </c>
    </row>
    <row r="208" spans="2:15" x14ac:dyDescent="0.25">
      <c r="B208" t="s">
        <v>7</v>
      </c>
      <c r="C208" t="s">
        <v>34</v>
      </c>
      <c r="D208" t="s">
        <v>1024</v>
      </c>
      <c r="E208" t="s">
        <v>23</v>
      </c>
      <c r="F208" s="12">
        <v>126</v>
      </c>
      <c r="G208" s="13">
        <v>617403.72149999999</v>
      </c>
      <c r="H208" s="12">
        <v>115</v>
      </c>
      <c r="I208" s="13">
        <v>406050.5</v>
      </c>
      <c r="J208" s="12">
        <v>119</v>
      </c>
      <c r="K208" s="13">
        <v>279950</v>
      </c>
      <c r="L208" s="11">
        <v>9.5652173913043398E-2</v>
      </c>
      <c r="M208" s="14">
        <v>0.52050969399126401</v>
      </c>
      <c r="N208" s="11">
        <v>5.8823529411764698E-2</v>
      </c>
      <c r="O208" s="11">
        <v>1.2054071137703199</v>
      </c>
    </row>
    <row r="209" spans="2:15" x14ac:dyDescent="0.25">
      <c r="B209" t="s">
        <v>7</v>
      </c>
      <c r="C209" t="s">
        <v>34</v>
      </c>
      <c r="D209" t="s">
        <v>1025</v>
      </c>
      <c r="E209" t="s">
        <v>28</v>
      </c>
      <c r="F209" s="12" t="s">
        <v>69</v>
      </c>
      <c r="G209" s="13">
        <v>1950</v>
      </c>
      <c r="H209" s="12"/>
      <c r="I209" s="13"/>
      <c r="J209" s="12" t="s">
        <v>69</v>
      </c>
      <c r="K209" s="13">
        <v>1785</v>
      </c>
      <c r="L209" s="11" t="s">
        <v>70</v>
      </c>
      <c r="M209" s="14"/>
      <c r="N209" s="11" t="s">
        <v>70</v>
      </c>
      <c r="O209" s="11">
        <v>9.2436974789915902E-2</v>
      </c>
    </row>
    <row r="210" spans="2:15" x14ac:dyDescent="0.25">
      <c r="B210" t="s">
        <v>7</v>
      </c>
      <c r="C210" t="s">
        <v>34</v>
      </c>
      <c r="D210" t="s">
        <v>1026</v>
      </c>
      <c r="E210" t="s">
        <v>17</v>
      </c>
      <c r="F210" s="12">
        <v>733</v>
      </c>
      <c r="G210" s="13">
        <v>3540305.88273001</v>
      </c>
      <c r="H210" s="12">
        <v>1005</v>
      </c>
      <c r="I210" s="13">
        <v>4713591.5756999999</v>
      </c>
      <c r="J210" s="12">
        <v>967</v>
      </c>
      <c r="K210" s="13">
        <v>4303070.46</v>
      </c>
      <c r="L210" s="11">
        <v>-0.27064676616915401</v>
      </c>
      <c r="M210" s="14">
        <v>-0.248915434043678</v>
      </c>
      <c r="N210" s="11">
        <v>-0.241985522233713</v>
      </c>
      <c r="O210" s="11">
        <v>-0.17726053625205901</v>
      </c>
    </row>
    <row r="211" spans="2:15" x14ac:dyDescent="0.25">
      <c r="B211" t="s">
        <v>7</v>
      </c>
      <c r="C211" t="s">
        <v>34</v>
      </c>
      <c r="D211" t="s">
        <v>1027</v>
      </c>
      <c r="E211" t="s">
        <v>17</v>
      </c>
      <c r="F211" s="12">
        <v>1260</v>
      </c>
      <c r="G211" s="13">
        <v>7828760.3302819896</v>
      </c>
      <c r="H211" s="12">
        <v>1478</v>
      </c>
      <c r="I211" s="13">
        <v>7990945.3626000499</v>
      </c>
      <c r="J211" s="12">
        <v>1600</v>
      </c>
      <c r="K211" s="13">
        <v>8212623.1178000001</v>
      </c>
      <c r="L211" s="11">
        <v>-0.147496617050068</v>
      </c>
      <c r="M211" s="14">
        <v>-2.0296100768894699E-2</v>
      </c>
      <c r="N211" s="11">
        <v>-0.21249999999999999</v>
      </c>
      <c r="O211" s="11">
        <v>-4.6740582395170503E-2</v>
      </c>
    </row>
    <row r="212" spans="2:15" x14ac:dyDescent="0.25">
      <c r="B212" t="s">
        <v>7</v>
      </c>
      <c r="C212" t="s">
        <v>34</v>
      </c>
      <c r="D212" t="s">
        <v>1028</v>
      </c>
      <c r="E212" t="s">
        <v>28</v>
      </c>
      <c r="F212" s="12" t="s">
        <v>69</v>
      </c>
      <c r="G212" s="13">
        <v>7316</v>
      </c>
      <c r="H212" s="12" t="s">
        <v>69</v>
      </c>
      <c r="I212" s="13">
        <v>8154</v>
      </c>
      <c r="J212" s="12" t="s">
        <v>69</v>
      </c>
      <c r="K212" s="13">
        <v>7103</v>
      </c>
      <c r="L212" s="11" t="s">
        <v>70</v>
      </c>
      <c r="M212" s="14">
        <v>-0.10277164581800299</v>
      </c>
      <c r="N212" s="11" t="s">
        <v>70</v>
      </c>
      <c r="O212" s="11">
        <v>2.9987329297479898E-2</v>
      </c>
    </row>
    <row r="213" spans="2:15" x14ac:dyDescent="0.25">
      <c r="B213" t="s">
        <v>7</v>
      </c>
      <c r="C213" t="s">
        <v>34</v>
      </c>
      <c r="D213" t="s">
        <v>1029</v>
      </c>
      <c r="E213" t="s">
        <v>28</v>
      </c>
      <c r="F213" s="12"/>
      <c r="G213" s="13"/>
      <c r="H213" s="12"/>
      <c r="I213" s="13"/>
      <c r="J213" s="12" t="s">
        <v>69</v>
      </c>
      <c r="K213" s="13">
        <v>1595</v>
      </c>
      <c r="L213" s="11"/>
      <c r="M213" s="14"/>
      <c r="N213" s="11" t="s">
        <v>70</v>
      </c>
      <c r="O213" s="11"/>
    </row>
    <row r="214" spans="2:15" x14ac:dyDescent="0.25">
      <c r="B214" t="s">
        <v>7</v>
      </c>
      <c r="C214" t="s">
        <v>35</v>
      </c>
      <c r="D214" t="s">
        <v>1030</v>
      </c>
      <c r="E214" t="s">
        <v>23</v>
      </c>
      <c r="F214" s="12">
        <v>123</v>
      </c>
      <c r="G214" s="13">
        <v>151357.38</v>
      </c>
      <c r="H214" s="12">
        <v>487</v>
      </c>
      <c r="I214" s="13">
        <v>606216</v>
      </c>
      <c r="J214" s="12">
        <v>491</v>
      </c>
      <c r="K214" s="13">
        <v>777955</v>
      </c>
      <c r="L214" s="11">
        <v>-0.74743326488706396</v>
      </c>
      <c r="M214" s="14">
        <v>-0.75032433983926505</v>
      </c>
      <c r="N214" s="11">
        <v>-0.74949083503055003</v>
      </c>
      <c r="O214" s="11">
        <v>-0.80544198571896797</v>
      </c>
    </row>
    <row r="215" spans="2:15" x14ac:dyDescent="0.25">
      <c r="B215" t="s">
        <v>7</v>
      </c>
      <c r="C215" t="s">
        <v>35</v>
      </c>
      <c r="D215" t="s">
        <v>1031</v>
      </c>
      <c r="E215" t="s">
        <v>29</v>
      </c>
      <c r="F215" s="12">
        <v>19</v>
      </c>
      <c r="G215" s="13">
        <v>325762.19</v>
      </c>
      <c r="H215" s="12">
        <v>11</v>
      </c>
      <c r="I215" s="13">
        <v>74962.679999999993</v>
      </c>
      <c r="J215" s="12">
        <v>8</v>
      </c>
      <c r="K215" s="13">
        <v>14820.24</v>
      </c>
      <c r="L215" s="11">
        <v>0.72727272727272696</v>
      </c>
      <c r="M215" s="14">
        <v>3.3456582662199401</v>
      </c>
      <c r="N215" s="11">
        <v>1.375</v>
      </c>
      <c r="O215" s="11">
        <v>20.980898419998599</v>
      </c>
    </row>
    <row r="216" spans="2:15" x14ac:dyDescent="0.25">
      <c r="B216" t="s">
        <v>7</v>
      </c>
      <c r="C216" t="s">
        <v>35</v>
      </c>
      <c r="D216" t="s">
        <v>1032</v>
      </c>
      <c r="E216" t="s">
        <v>17</v>
      </c>
      <c r="F216" s="12">
        <v>1009</v>
      </c>
      <c r="G216" s="13">
        <v>7613145.4227479696</v>
      </c>
      <c r="H216" s="12">
        <v>1125</v>
      </c>
      <c r="I216" s="13">
        <v>7593311.8525000503</v>
      </c>
      <c r="J216" s="12">
        <v>1186</v>
      </c>
      <c r="K216" s="13">
        <v>7701830.7199999997</v>
      </c>
      <c r="L216" s="11">
        <v>-0.103111111111111</v>
      </c>
      <c r="M216" s="14">
        <v>2.61197888789266E-3</v>
      </c>
      <c r="N216" s="11">
        <v>-0.14924114671163599</v>
      </c>
      <c r="O216" s="11">
        <v>-1.15148333527684E-2</v>
      </c>
    </row>
    <row r="217" spans="2:15" x14ac:dyDescent="0.25">
      <c r="B217" t="s">
        <v>7</v>
      </c>
      <c r="C217" t="s">
        <v>35</v>
      </c>
      <c r="D217" t="s">
        <v>1033</v>
      </c>
      <c r="E217" t="s">
        <v>6</v>
      </c>
      <c r="F217" s="12">
        <v>67</v>
      </c>
      <c r="G217" s="13">
        <v>331743.12599999999</v>
      </c>
      <c r="H217" s="12">
        <v>139</v>
      </c>
      <c r="I217" s="13">
        <v>588556.80000000005</v>
      </c>
      <c r="J217" s="12">
        <v>131</v>
      </c>
      <c r="K217" s="13">
        <v>506735.88</v>
      </c>
      <c r="L217" s="11">
        <v>-0.51798561151079103</v>
      </c>
      <c r="M217" s="14">
        <v>-0.436344757209499</v>
      </c>
      <c r="N217" s="11">
        <v>-0.488549618320611</v>
      </c>
      <c r="O217" s="11">
        <v>-0.345333261185294</v>
      </c>
    </row>
    <row r="218" spans="2:15" x14ac:dyDescent="0.25">
      <c r="B218" t="s">
        <v>7</v>
      </c>
      <c r="C218" t="s">
        <v>35</v>
      </c>
      <c r="D218" t="s">
        <v>1034</v>
      </c>
      <c r="E218" t="s">
        <v>23</v>
      </c>
      <c r="F218" s="12">
        <v>2809</v>
      </c>
      <c r="G218" s="13">
        <v>27900029.389800299</v>
      </c>
      <c r="H218" s="12">
        <v>3325</v>
      </c>
      <c r="I218" s="13">
        <v>27095738.599999901</v>
      </c>
      <c r="J218" s="12">
        <v>3027</v>
      </c>
      <c r="K218" s="13">
        <v>23497673.050000001</v>
      </c>
      <c r="L218" s="11">
        <v>-0.15518796992481201</v>
      </c>
      <c r="M218" s="14">
        <v>2.9683294545820499E-2</v>
      </c>
      <c r="N218" s="11">
        <v>-7.2018500165180105E-2</v>
      </c>
      <c r="O218" s="11">
        <v>0.18735286385305699</v>
      </c>
    </row>
    <row r="219" spans="2:15" x14ac:dyDescent="0.25">
      <c r="B219" t="s">
        <v>7</v>
      </c>
      <c r="C219" t="s">
        <v>35</v>
      </c>
      <c r="D219" t="s">
        <v>1035</v>
      </c>
      <c r="E219" t="s">
        <v>17</v>
      </c>
      <c r="F219" s="12">
        <v>1145</v>
      </c>
      <c r="G219" s="13">
        <v>14425295.6127219</v>
      </c>
      <c r="H219" s="12">
        <v>1359</v>
      </c>
      <c r="I219" s="13">
        <v>15689619.992300199</v>
      </c>
      <c r="J219" s="12">
        <v>1198</v>
      </c>
      <c r="K219" s="13">
        <v>9579078.5700000003</v>
      </c>
      <c r="L219" s="11">
        <v>-0.15746872700515099</v>
      </c>
      <c r="M219" s="14">
        <v>-8.0583492793244907E-2</v>
      </c>
      <c r="N219" s="11">
        <v>-4.4240400667779699E-2</v>
      </c>
      <c r="O219" s="11">
        <v>0.50591682773115898</v>
      </c>
    </row>
    <row r="220" spans="2:15" x14ac:dyDescent="0.25">
      <c r="B220" t="s">
        <v>7</v>
      </c>
      <c r="C220" t="s">
        <v>35</v>
      </c>
      <c r="D220" t="s">
        <v>1036</v>
      </c>
      <c r="E220" t="s">
        <v>17</v>
      </c>
      <c r="F220" s="12">
        <v>1157</v>
      </c>
      <c r="G220" s="13">
        <v>7255488.96355196</v>
      </c>
      <c r="H220" s="12">
        <v>1728</v>
      </c>
      <c r="I220" s="13">
        <v>9831509.1553001106</v>
      </c>
      <c r="J220" s="12">
        <v>2044</v>
      </c>
      <c r="K220" s="13">
        <v>9368943.9900000002</v>
      </c>
      <c r="L220" s="11">
        <v>-0.33043981481481499</v>
      </c>
      <c r="M220" s="14">
        <v>-0.262016761725684</v>
      </c>
      <c r="N220" s="11">
        <v>-0.43395303326810197</v>
      </c>
      <c r="O220" s="11">
        <v>-0.225580922322073</v>
      </c>
    </row>
    <row r="221" spans="2:15" x14ac:dyDescent="0.25">
      <c r="B221" t="s">
        <v>7</v>
      </c>
      <c r="C221" t="s">
        <v>35</v>
      </c>
      <c r="D221" t="s">
        <v>1037</v>
      </c>
      <c r="E221" t="s">
        <v>30</v>
      </c>
      <c r="F221" s="12" t="s">
        <v>69</v>
      </c>
      <c r="G221" s="13">
        <v>5995.08</v>
      </c>
      <c r="H221" s="12" t="s">
        <v>69</v>
      </c>
      <c r="I221" s="13">
        <v>2141</v>
      </c>
      <c r="J221" s="12">
        <v>40</v>
      </c>
      <c r="K221" s="13">
        <v>72839.600000000006</v>
      </c>
      <c r="L221" s="11" t="s">
        <v>70</v>
      </c>
      <c r="M221" s="14">
        <v>1.80013078000934</v>
      </c>
      <c r="N221" s="11" t="s">
        <v>70</v>
      </c>
      <c r="O221" s="11">
        <v>-0.91769477042707504</v>
      </c>
    </row>
    <row r="222" spans="2:15" x14ac:dyDescent="0.25">
      <c r="B222" t="s">
        <v>7</v>
      </c>
      <c r="C222" t="s">
        <v>35</v>
      </c>
      <c r="D222" t="s">
        <v>1038</v>
      </c>
      <c r="E222" t="s">
        <v>26</v>
      </c>
      <c r="F222" s="12" t="s">
        <v>69</v>
      </c>
      <c r="G222" s="13">
        <v>7355.07</v>
      </c>
      <c r="H222" s="12" t="s">
        <v>69</v>
      </c>
      <c r="I222" s="13">
        <v>3371</v>
      </c>
      <c r="J222" s="12" t="s">
        <v>69</v>
      </c>
      <c r="K222" s="13">
        <v>7788</v>
      </c>
      <c r="L222" s="11" t="s">
        <v>70</v>
      </c>
      <c r="M222" s="14">
        <v>1.1818659151587101</v>
      </c>
      <c r="N222" s="11" t="s">
        <v>70</v>
      </c>
      <c r="O222" s="11">
        <v>-5.5589368258859899E-2</v>
      </c>
    </row>
    <row r="223" spans="2:15" x14ac:dyDescent="0.25">
      <c r="B223" t="s">
        <v>7</v>
      </c>
      <c r="C223" t="s">
        <v>35</v>
      </c>
      <c r="D223" t="s">
        <v>1039</v>
      </c>
      <c r="E223" t="s">
        <v>6</v>
      </c>
      <c r="F223" s="12">
        <v>227</v>
      </c>
      <c r="G223" s="13">
        <v>283589.08349999902</v>
      </c>
      <c r="H223" s="12">
        <v>289</v>
      </c>
      <c r="I223" s="13">
        <v>458764.08239999902</v>
      </c>
      <c r="J223" s="12">
        <v>357</v>
      </c>
      <c r="K223" s="13">
        <v>930979.91</v>
      </c>
      <c r="L223" s="11">
        <v>-0.21453287197231799</v>
      </c>
      <c r="M223" s="14">
        <v>-0.381841137134322</v>
      </c>
      <c r="N223" s="11">
        <v>-0.36414565826330503</v>
      </c>
      <c r="O223" s="11">
        <v>-0.69538646274332705</v>
      </c>
    </row>
    <row r="224" spans="2:15" x14ac:dyDescent="0.25">
      <c r="B224" t="s">
        <v>7</v>
      </c>
      <c r="C224" t="s">
        <v>35</v>
      </c>
      <c r="D224" t="s">
        <v>1040</v>
      </c>
      <c r="E224" t="s">
        <v>23</v>
      </c>
      <c r="F224" s="12">
        <v>103</v>
      </c>
      <c r="G224" s="13">
        <v>684561.27</v>
      </c>
      <c r="H224" s="12">
        <v>272</v>
      </c>
      <c r="I224" s="13">
        <v>1709068.59</v>
      </c>
      <c r="J224" s="12">
        <v>200</v>
      </c>
      <c r="K224" s="13">
        <v>1289865.44</v>
      </c>
      <c r="L224" s="11">
        <v>-0.62132352941176505</v>
      </c>
      <c r="M224" s="14">
        <v>-0.59945360063050501</v>
      </c>
      <c r="N224" s="11">
        <v>-0.48499999999999999</v>
      </c>
      <c r="O224" s="11">
        <v>-0.469276989078799</v>
      </c>
    </row>
    <row r="225" spans="2:15" x14ac:dyDescent="0.25">
      <c r="B225" t="s">
        <v>7</v>
      </c>
      <c r="C225" t="s">
        <v>35</v>
      </c>
      <c r="D225" t="s">
        <v>1041</v>
      </c>
      <c r="E225" t="s">
        <v>23</v>
      </c>
      <c r="F225" s="12">
        <v>61</v>
      </c>
      <c r="G225" s="13">
        <v>442965.77</v>
      </c>
      <c r="H225" s="12">
        <v>115</v>
      </c>
      <c r="I225" s="13">
        <v>529444.94999999995</v>
      </c>
      <c r="J225" s="12">
        <v>295</v>
      </c>
      <c r="K225" s="13">
        <v>1099850.78</v>
      </c>
      <c r="L225" s="11">
        <v>-0.46956521739130402</v>
      </c>
      <c r="M225" s="14">
        <v>-0.163339323568957</v>
      </c>
      <c r="N225" s="11">
        <v>-0.793220338983051</v>
      </c>
      <c r="O225" s="11">
        <v>-0.59724921047926205</v>
      </c>
    </row>
    <row r="226" spans="2:15" x14ac:dyDescent="0.25">
      <c r="B226" t="s">
        <v>7</v>
      </c>
      <c r="C226" t="s">
        <v>35</v>
      </c>
      <c r="D226" t="s">
        <v>1042</v>
      </c>
      <c r="E226" t="s">
        <v>23</v>
      </c>
      <c r="F226" s="12">
        <v>417</v>
      </c>
      <c r="G226" s="13">
        <v>2674181.6230139998</v>
      </c>
      <c r="H226" s="12">
        <v>631</v>
      </c>
      <c r="I226" s="13">
        <v>3096158.6674000002</v>
      </c>
      <c r="J226" s="12">
        <v>2099</v>
      </c>
      <c r="K226" s="13">
        <v>11670481.9381001</v>
      </c>
      <c r="L226" s="11">
        <v>-0.33914421553090301</v>
      </c>
      <c r="M226" s="14">
        <v>-0.136290510182525</v>
      </c>
      <c r="N226" s="11">
        <v>-0.801333968556455</v>
      </c>
      <c r="O226" s="11">
        <v>-0.77085936663131904</v>
      </c>
    </row>
    <row r="227" spans="2:15" x14ac:dyDescent="0.25">
      <c r="B227" t="s">
        <v>7</v>
      </c>
      <c r="C227" t="s">
        <v>35</v>
      </c>
      <c r="D227" t="s">
        <v>1013</v>
      </c>
      <c r="E227" t="s">
        <v>23</v>
      </c>
      <c r="F227" s="12">
        <v>1081</v>
      </c>
      <c r="G227" s="13">
        <v>20576931.677400101</v>
      </c>
      <c r="H227" s="12">
        <v>1201</v>
      </c>
      <c r="I227" s="13">
        <v>21088205.1116</v>
      </c>
      <c r="J227" s="12">
        <v>1121</v>
      </c>
      <c r="K227" s="13">
        <v>16807301.0387001</v>
      </c>
      <c r="L227" s="11">
        <v>-9.9916736053288893E-2</v>
      </c>
      <c r="M227" s="14">
        <v>-2.4244521119472801E-2</v>
      </c>
      <c r="N227" s="11">
        <v>-3.5682426404995499E-2</v>
      </c>
      <c r="O227" s="11">
        <v>0.22428530494099799</v>
      </c>
    </row>
    <row r="228" spans="2:15" x14ac:dyDescent="0.25">
      <c r="B228" t="s">
        <v>7</v>
      </c>
      <c r="C228" t="s">
        <v>35</v>
      </c>
      <c r="D228" t="s">
        <v>1043</v>
      </c>
      <c r="E228" t="s">
        <v>28</v>
      </c>
      <c r="F228" s="12" t="s">
        <v>69</v>
      </c>
      <c r="G228" s="13">
        <v>1830</v>
      </c>
      <c r="H228" s="12"/>
      <c r="I228" s="13"/>
      <c r="J228" s="12"/>
      <c r="K228" s="13"/>
      <c r="L228" s="11" t="s">
        <v>70</v>
      </c>
      <c r="M228" s="14"/>
      <c r="N228" s="11" t="s">
        <v>70</v>
      </c>
      <c r="O228" s="11"/>
    </row>
    <row r="229" spans="2:15" x14ac:dyDescent="0.25">
      <c r="B229" t="s">
        <v>7</v>
      </c>
      <c r="C229" t="s">
        <v>35</v>
      </c>
      <c r="D229" t="s">
        <v>1044</v>
      </c>
      <c r="E229" t="s">
        <v>6</v>
      </c>
      <c r="F229" s="12">
        <v>113</v>
      </c>
      <c r="G229" s="13">
        <v>531336.60685500002</v>
      </c>
      <c r="H229" s="12">
        <v>138</v>
      </c>
      <c r="I229" s="13">
        <v>538053.87840000098</v>
      </c>
      <c r="J229" s="12">
        <v>213</v>
      </c>
      <c r="K229" s="13">
        <v>591941.6</v>
      </c>
      <c r="L229" s="11">
        <v>-0.18115942028985499</v>
      </c>
      <c r="M229" s="14">
        <v>-1.24843845842644E-2</v>
      </c>
      <c r="N229" s="11">
        <v>-0.46948356807511699</v>
      </c>
      <c r="O229" s="11">
        <v>-0.10238339921539601</v>
      </c>
    </row>
    <row r="230" spans="2:15" x14ac:dyDescent="0.25">
      <c r="B230" t="s">
        <v>7</v>
      </c>
      <c r="C230" t="s">
        <v>35</v>
      </c>
      <c r="D230" t="s">
        <v>1045</v>
      </c>
      <c r="E230" t="s">
        <v>6</v>
      </c>
      <c r="F230" s="12">
        <v>155</v>
      </c>
      <c r="G230" s="13">
        <v>458233.51549199998</v>
      </c>
      <c r="H230" s="12">
        <v>215</v>
      </c>
      <c r="I230" s="13">
        <v>800588.61959999998</v>
      </c>
      <c r="J230" s="12">
        <v>238</v>
      </c>
      <c r="K230" s="13">
        <v>658535.31999999995</v>
      </c>
      <c r="L230" s="11">
        <v>-0.27906976744186102</v>
      </c>
      <c r="M230" s="14">
        <v>-0.42762924144369102</v>
      </c>
      <c r="N230" s="11">
        <v>-0.34873949579831898</v>
      </c>
      <c r="O230" s="11">
        <v>-0.30416258388084599</v>
      </c>
    </row>
    <row r="231" spans="2:15" x14ac:dyDescent="0.25">
      <c r="B231" t="s">
        <v>7</v>
      </c>
      <c r="C231" t="s">
        <v>35</v>
      </c>
      <c r="D231" t="s">
        <v>1046</v>
      </c>
      <c r="E231" t="s">
        <v>6</v>
      </c>
      <c r="F231" s="12">
        <v>229</v>
      </c>
      <c r="G231" s="13">
        <v>1609401.957225</v>
      </c>
      <c r="H231" s="12">
        <v>247</v>
      </c>
      <c r="I231" s="13">
        <v>1418325.5767999999</v>
      </c>
      <c r="J231" s="12">
        <v>260</v>
      </c>
      <c r="K231" s="13">
        <v>951160.88</v>
      </c>
      <c r="L231" s="11">
        <v>-7.28744939271255E-2</v>
      </c>
      <c r="M231" s="14">
        <v>0.13471968887150801</v>
      </c>
      <c r="N231" s="11">
        <v>-0.119230769230769</v>
      </c>
      <c r="O231" s="11">
        <v>0.69203968651970005</v>
      </c>
    </row>
    <row r="232" spans="2:15" x14ac:dyDescent="0.25">
      <c r="B232" t="s">
        <v>7</v>
      </c>
      <c r="C232" t="s">
        <v>35</v>
      </c>
      <c r="D232" t="s">
        <v>1047</v>
      </c>
      <c r="E232" t="s">
        <v>6</v>
      </c>
      <c r="F232" s="12">
        <v>173</v>
      </c>
      <c r="G232" s="13">
        <v>523778.61202499998</v>
      </c>
      <c r="H232" s="12">
        <v>188</v>
      </c>
      <c r="I232" s="13">
        <v>838616.53600000101</v>
      </c>
      <c r="J232" s="12">
        <v>341</v>
      </c>
      <c r="K232" s="13">
        <v>818674.23</v>
      </c>
      <c r="L232" s="11">
        <v>-7.9787234042553196E-2</v>
      </c>
      <c r="M232" s="14">
        <v>-0.37542537078591598</v>
      </c>
      <c r="N232" s="11">
        <v>-0.49266862170087999</v>
      </c>
      <c r="O232" s="11">
        <v>-0.36021118922358197</v>
      </c>
    </row>
    <row r="233" spans="2:15" x14ac:dyDescent="0.25">
      <c r="B233" t="s">
        <v>7</v>
      </c>
      <c r="C233" t="s">
        <v>35</v>
      </c>
      <c r="D233" t="s">
        <v>1048</v>
      </c>
      <c r="E233" t="s">
        <v>6</v>
      </c>
      <c r="F233" s="12">
        <v>17</v>
      </c>
      <c r="G233" s="13">
        <v>59801.253299999997</v>
      </c>
      <c r="H233" s="12">
        <v>101</v>
      </c>
      <c r="I233" s="13">
        <v>382024.24</v>
      </c>
      <c r="J233" s="12">
        <v>159</v>
      </c>
      <c r="K233" s="13">
        <v>522925</v>
      </c>
      <c r="L233" s="11">
        <v>-0.83168316831683198</v>
      </c>
      <c r="M233" s="14">
        <v>-0.843462149679298</v>
      </c>
      <c r="N233" s="11">
        <v>-0.893081761006289</v>
      </c>
      <c r="O233" s="11">
        <v>-0.88564085997035902</v>
      </c>
    </row>
    <row r="234" spans="2:15" x14ac:dyDescent="0.25">
      <c r="B234" t="s">
        <v>7</v>
      </c>
      <c r="C234" t="s">
        <v>35</v>
      </c>
      <c r="D234" t="s">
        <v>922</v>
      </c>
      <c r="E234" t="s">
        <v>6</v>
      </c>
      <c r="F234" s="12">
        <v>59</v>
      </c>
      <c r="G234" s="13">
        <v>350222.45834999997</v>
      </c>
      <c r="H234" s="12">
        <v>104</v>
      </c>
      <c r="I234" s="13">
        <v>530550.26080000098</v>
      </c>
      <c r="J234" s="12">
        <v>148</v>
      </c>
      <c r="K234" s="13">
        <v>598697.21</v>
      </c>
      <c r="L234" s="11">
        <v>-0.43269230769230799</v>
      </c>
      <c r="M234" s="14">
        <v>-0.33988825522032501</v>
      </c>
      <c r="N234" s="11">
        <v>-0.60135135135135098</v>
      </c>
      <c r="O234" s="11">
        <v>-0.415025738386187</v>
      </c>
    </row>
    <row r="235" spans="2:15" x14ac:dyDescent="0.25">
      <c r="B235" t="s">
        <v>7</v>
      </c>
      <c r="C235" t="s">
        <v>35</v>
      </c>
      <c r="D235" t="s">
        <v>1049</v>
      </c>
      <c r="E235" t="s">
        <v>6</v>
      </c>
      <c r="F235" s="12">
        <v>6</v>
      </c>
      <c r="G235" s="13">
        <v>12238.661400000001</v>
      </c>
      <c r="H235" s="12">
        <v>12</v>
      </c>
      <c r="I235" s="13">
        <v>36392.792800000003</v>
      </c>
      <c r="J235" s="12">
        <v>19</v>
      </c>
      <c r="K235" s="13">
        <v>53657</v>
      </c>
      <c r="L235" s="11">
        <v>-0.5</v>
      </c>
      <c r="M235" s="14">
        <v>-0.66370645233910197</v>
      </c>
      <c r="N235" s="11">
        <v>-0.68421052631578905</v>
      </c>
      <c r="O235" s="11">
        <v>-0.771909324039734</v>
      </c>
    </row>
    <row r="236" spans="2:15" x14ac:dyDescent="0.25">
      <c r="B236" t="s">
        <v>7</v>
      </c>
      <c r="C236" t="s">
        <v>35</v>
      </c>
      <c r="D236" t="s">
        <v>1050</v>
      </c>
      <c r="E236" t="s">
        <v>17</v>
      </c>
      <c r="F236" s="12">
        <v>498</v>
      </c>
      <c r="G236" s="13">
        <v>3284645.5166400098</v>
      </c>
      <c r="H236" s="12">
        <v>598</v>
      </c>
      <c r="I236" s="13">
        <v>3311483.3513999898</v>
      </c>
      <c r="J236" s="12">
        <v>573</v>
      </c>
      <c r="K236" s="13">
        <v>2697610.67</v>
      </c>
      <c r="L236" s="11">
        <v>-0.167224080267559</v>
      </c>
      <c r="M236" s="14">
        <v>-8.1044752191313796E-3</v>
      </c>
      <c r="N236" s="11">
        <v>-0.130890052356021</v>
      </c>
      <c r="O236" s="11">
        <v>0.217612887274057</v>
      </c>
    </row>
    <row r="237" spans="2:15" x14ac:dyDescent="0.25">
      <c r="B237" t="s">
        <v>7</v>
      </c>
      <c r="C237" t="s">
        <v>35</v>
      </c>
      <c r="D237" t="s">
        <v>1051</v>
      </c>
      <c r="E237" t="s">
        <v>6</v>
      </c>
      <c r="F237" s="12">
        <v>16</v>
      </c>
      <c r="G237" s="13">
        <v>30230.899799999999</v>
      </c>
      <c r="H237" s="12">
        <v>32</v>
      </c>
      <c r="I237" s="13">
        <v>83253.039999999994</v>
      </c>
      <c r="J237" s="12">
        <v>26</v>
      </c>
      <c r="K237" s="13">
        <v>44150</v>
      </c>
      <c r="L237" s="11">
        <v>-0.5</v>
      </c>
      <c r="M237" s="14">
        <v>-0.63687932837047101</v>
      </c>
      <c r="N237" s="11">
        <v>-0.38461538461538503</v>
      </c>
      <c r="O237" s="11">
        <v>-0.31526840770101899</v>
      </c>
    </row>
    <row r="238" spans="2:15" x14ac:dyDescent="0.25">
      <c r="B238" t="s">
        <v>7</v>
      </c>
      <c r="C238" t="s">
        <v>35</v>
      </c>
      <c r="D238" t="s">
        <v>1052</v>
      </c>
      <c r="E238" t="s">
        <v>6</v>
      </c>
      <c r="F238" s="12">
        <v>146</v>
      </c>
      <c r="G238" s="13">
        <v>731937.55780199997</v>
      </c>
      <c r="H238" s="12">
        <v>206</v>
      </c>
      <c r="I238" s="13">
        <v>659078.07680000097</v>
      </c>
      <c r="J238" s="12">
        <v>168</v>
      </c>
      <c r="K238" s="13">
        <v>561175.89</v>
      </c>
      <c r="L238" s="11">
        <v>-0.29126213592233002</v>
      </c>
      <c r="M238" s="14">
        <v>0.110547571777461</v>
      </c>
      <c r="N238" s="11">
        <v>-0.13095238095238099</v>
      </c>
      <c r="O238" s="11">
        <v>0.30429259496875399</v>
      </c>
    </row>
    <row r="239" spans="2:15" x14ac:dyDescent="0.25">
      <c r="B239" t="s">
        <v>7</v>
      </c>
      <c r="C239" t="s">
        <v>35</v>
      </c>
      <c r="D239" t="s">
        <v>1053</v>
      </c>
      <c r="E239" t="s">
        <v>6</v>
      </c>
      <c r="F239" s="12">
        <v>203</v>
      </c>
      <c r="G239" s="13">
        <v>1428515.3877689999</v>
      </c>
      <c r="H239" s="12">
        <v>330</v>
      </c>
      <c r="I239" s="13">
        <v>1918188.8108000001</v>
      </c>
      <c r="J239" s="12">
        <v>349</v>
      </c>
      <c r="K239" s="13">
        <v>2093484.25</v>
      </c>
      <c r="L239" s="11">
        <v>-0.384848484848485</v>
      </c>
      <c r="M239" s="14">
        <v>-0.25527905296599701</v>
      </c>
      <c r="N239" s="11">
        <v>-0.41833810888252199</v>
      </c>
      <c r="O239" s="11">
        <v>-0.31763738477182202</v>
      </c>
    </row>
    <row r="240" spans="2:15" x14ac:dyDescent="0.25">
      <c r="B240" t="s">
        <v>7</v>
      </c>
      <c r="C240" t="s">
        <v>35</v>
      </c>
      <c r="D240" t="s">
        <v>1054</v>
      </c>
      <c r="E240" t="s">
        <v>6</v>
      </c>
      <c r="F240" s="12">
        <v>66</v>
      </c>
      <c r="G240" s="13">
        <v>242901.19151999999</v>
      </c>
      <c r="H240" s="12">
        <v>65</v>
      </c>
      <c r="I240" s="13">
        <v>197932.79999999999</v>
      </c>
      <c r="J240" s="12">
        <v>69</v>
      </c>
      <c r="K240" s="13">
        <v>177030</v>
      </c>
      <c r="L240" s="11">
        <v>1.53846153846153E-2</v>
      </c>
      <c r="M240" s="14">
        <v>0.22719019546027699</v>
      </c>
      <c r="N240" s="11">
        <v>-4.3478260869565202E-2</v>
      </c>
      <c r="O240" s="11">
        <v>0.37209055821047199</v>
      </c>
    </row>
    <row r="241" spans="2:15" x14ac:dyDescent="0.25">
      <c r="B241" t="s">
        <v>7</v>
      </c>
      <c r="C241" t="s">
        <v>35</v>
      </c>
      <c r="D241" t="s">
        <v>1055</v>
      </c>
      <c r="E241" t="s">
        <v>19</v>
      </c>
      <c r="F241" s="12">
        <v>1617</v>
      </c>
      <c r="G241" s="13">
        <v>11418718.192999899</v>
      </c>
      <c r="H241" s="12">
        <v>1931</v>
      </c>
      <c r="I241" s="13">
        <v>11782857.57</v>
      </c>
      <c r="J241" s="12">
        <v>2306</v>
      </c>
      <c r="K241" s="13">
        <v>12133057.524</v>
      </c>
      <c r="L241" s="11">
        <v>-0.16261004660797501</v>
      </c>
      <c r="M241" s="14">
        <v>-3.09041652109271E-2</v>
      </c>
      <c r="N241" s="11">
        <v>-0.29878577623590602</v>
      </c>
      <c r="O241" s="11">
        <v>-5.8875459016578903E-2</v>
      </c>
    </row>
    <row r="242" spans="2:15" x14ac:dyDescent="0.25">
      <c r="B242" t="s">
        <v>7</v>
      </c>
      <c r="C242" t="s">
        <v>35</v>
      </c>
      <c r="D242" t="s">
        <v>1056</v>
      </c>
      <c r="E242" t="s">
        <v>23</v>
      </c>
      <c r="F242" s="12">
        <v>448</v>
      </c>
      <c r="G242" s="13">
        <v>4829630.9062999999</v>
      </c>
      <c r="H242" s="12">
        <v>1812</v>
      </c>
      <c r="I242" s="13">
        <v>17135446.260000098</v>
      </c>
      <c r="J242" s="12">
        <v>2205</v>
      </c>
      <c r="K242" s="13">
        <v>17701426.283199999</v>
      </c>
      <c r="L242" s="11">
        <v>-0.75275938189845504</v>
      </c>
      <c r="M242" s="14">
        <v>-0.71814968615238295</v>
      </c>
      <c r="N242" s="11">
        <v>-0.79682539682539699</v>
      </c>
      <c r="O242" s="11">
        <v>-0.727161482412088</v>
      </c>
    </row>
    <row r="243" spans="2:15" x14ac:dyDescent="0.25">
      <c r="B243" t="s">
        <v>7</v>
      </c>
      <c r="C243" t="s">
        <v>35</v>
      </c>
      <c r="D243" t="s">
        <v>1057</v>
      </c>
      <c r="E243" t="s">
        <v>28</v>
      </c>
      <c r="F243" s="12"/>
      <c r="G243" s="13"/>
      <c r="H243" s="12">
        <v>686</v>
      </c>
      <c r="I243" s="13">
        <v>2563931.24999998</v>
      </c>
      <c r="J243" s="12">
        <v>1039</v>
      </c>
      <c r="K243" s="13">
        <v>4080931.2580000102</v>
      </c>
      <c r="L243" s="11"/>
      <c r="M243" s="14"/>
      <c r="N243" s="11"/>
      <c r="O243" s="11"/>
    </row>
    <row r="244" spans="2:15" x14ac:dyDescent="0.25">
      <c r="B244" t="s">
        <v>7</v>
      </c>
      <c r="C244" t="s">
        <v>35</v>
      </c>
      <c r="D244" t="s">
        <v>1058</v>
      </c>
      <c r="E244" t="s">
        <v>19</v>
      </c>
      <c r="F244" s="12">
        <v>111</v>
      </c>
      <c r="G244" s="13">
        <v>753477.67200000095</v>
      </c>
      <c r="H244" s="12">
        <v>604</v>
      </c>
      <c r="I244" s="13">
        <v>3018088.22</v>
      </c>
      <c r="J244" s="12">
        <v>694</v>
      </c>
      <c r="K244" s="13">
        <v>3022329.96</v>
      </c>
      <c r="L244" s="11">
        <v>-0.81622516556291402</v>
      </c>
      <c r="M244" s="14">
        <v>-0.75034604124328697</v>
      </c>
      <c r="N244" s="11">
        <v>-0.84005763688760804</v>
      </c>
      <c r="O244" s="11">
        <v>-0.75069642230592204</v>
      </c>
    </row>
    <row r="245" spans="2:15" x14ac:dyDescent="0.25">
      <c r="B245" t="s">
        <v>7</v>
      </c>
      <c r="C245" t="s">
        <v>35</v>
      </c>
      <c r="D245" t="s">
        <v>1059</v>
      </c>
      <c r="E245" t="s">
        <v>6</v>
      </c>
      <c r="F245" s="12">
        <v>105</v>
      </c>
      <c r="G245" s="13">
        <v>492894.33372</v>
      </c>
      <c r="H245" s="12">
        <v>124</v>
      </c>
      <c r="I245" s="13">
        <v>553623.08559999999</v>
      </c>
      <c r="J245" s="12">
        <v>227</v>
      </c>
      <c r="K245" s="13">
        <v>1006966.292</v>
      </c>
      <c r="L245" s="11">
        <v>-0.15322580645161299</v>
      </c>
      <c r="M245" s="14">
        <v>-0.109693315650275</v>
      </c>
      <c r="N245" s="11">
        <v>-0.53744493392070503</v>
      </c>
      <c r="O245" s="11">
        <v>-0.51051555783358804</v>
      </c>
    </row>
    <row r="246" spans="2:15" x14ac:dyDescent="0.25">
      <c r="B246" t="s">
        <v>7</v>
      </c>
      <c r="C246" t="s">
        <v>35</v>
      </c>
      <c r="D246" t="s">
        <v>1060</v>
      </c>
      <c r="E246" t="s">
        <v>6</v>
      </c>
      <c r="F246" s="12">
        <v>903</v>
      </c>
      <c r="G246" s="13">
        <v>5735239.1978159798</v>
      </c>
      <c r="H246" s="12">
        <v>1164</v>
      </c>
      <c r="I246" s="13">
        <v>6894028.4519999903</v>
      </c>
      <c r="J246" s="12">
        <v>1145</v>
      </c>
      <c r="K246" s="13">
        <v>6437876.7699999996</v>
      </c>
      <c r="L246" s="11">
        <v>-0.22422680412371099</v>
      </c>
      <c r="M246" s="14">
        <v>-0.16808594020928999</v>
      </c>
      <c r="N246" s="11">
        <v>-0.211353711790393</v>
      </c>
      <c r="O246" s="11">
        <v>-0.10914119628046599</v>
      </c>
    </row>
    <row r="247" spans="2:15" x14ac:dyDescent="0.25">
      <c r="B247" t="s">
        <v>7</v>
      </c>
      <c r="C247" t="s">
        <v>35</v>
      </c>
      <c r="D247" t="s">
        <v>1061</v>
      </c>
      <c r="E247" t="s">
        <v>23</v>
      </c>
      <c r="F247" s="12">
        <v>397</v>
      </c>
      <c r="G247" s="13">
        <v>3985113.8699999899</v>
      </c>
      <c r="H247" s="12">
        <v>564</v>
      </c>
      <c r="I247" s="13">
        <v>4631548</v>
      </c>
      <c r="J247" s="12">
        <v>795</v>
      </c>
      <c r="K247" s="13">
        <v>4874234.04</v>
      </c>
      <c r="L247" s="11">
        <v>-0.29609929078014202</v>
      </c>
      <c r="M247" s="14">
        <v>-0.13957193793522499</v>
      </c>
      <c r="N247" s="11">
        <v>-0.50062893081760995</v>
      </c>
      <c r="O247" s="11">
        <v>-0.182412285233643</v>
      </c>
    </row>
    <row r="248" spans="2:15" x14ac:dyDescent="0.25">
      <c r="B248" t="s">
        <v>7</v>
      </c>
      <c r="C248" t="s">
        <v>35</v>
      </c>
      <c r="D248" t="s">
        <v>1062</v>
      </c>
      <c r="E248" t="s">
        <v>19</v>
      </c>
      <c r="F248" s="12">
        <v>1562</v>
      </c>
      <c r="G248" s="13">
        <v>12326910.6155999</v>
      </c>
      <c r="H248" s="12">
        <v>2191</v>
      </c>
      <c r="I248" s="13">
        <v>14753894.6900001</v>
      </c>
      <c r="J248" s="12">
        <v>2044</v>
      </c>
      <c r="K248" s="13">
        <v>12981297.08</v>
      </c>
      <c r="L248" s="11">
        <v>-0.28708352350524902</v>
      </c>
      <c r="M248" s="14">
        <v>-0.16449785804999001</v>
      </c>
      <c r="N248" s="11">
        <v>-0.235812133072407</v>
      </c>
      <c r="O248" s="11">
        <v>-5.0409944427530003E-2</v>
      </c>
    </row>
    <row r="249" spans="2:15" x14ac:dyDescent="0.25">
      <c r="B249" t="s">
        <v>7</v>
      </c>
      <c r="C249" t="s">
        <v>35</v>
      </c>
      <c r="D249" t="s">
        <v>1063</v>
      </c>
      <c r="E249" t="s">
        <v>6</v>
      </c>
      <c r="F249" s="12">
        <v>100</v>
      </c>
      <c r="G249" s="13">
        <v>179155.19940000001</v>
      </c>
      <c r="H249" s="12">
        <v>157</v>
      </c>
      <c r="I249" s="13">
        <v>262225.65999999997</v>
      </c>
      <c r="J249" s="12">
        <v>207</v>
      </c>
      <c r="K249" s="13">
        <v>390104.49</v>
      </c>
      <c r="L249" s="11">
        <v>-0.36305732484076397</v>
      </c>
      <c r="M249" s="14">
        <v>-0.31678997623649802</v>
      </c>
      <c r="N249" s="11">
        <v>-0.51690821256038699</v>
      </c>
      <c r="O249" s="11">
        <v>-0.54075073732168499</v>
      </c>
    </row>
    <row r="250" spans="2:15" x14ac:dyDescent="0.25">
      <c r="B250" t="s">
        <v>7</v>
      </c>
      <c r="C250" t="s">
        <v>35</v>
      </c>
      <c r="D250" t="s">
        <v>1064</v>
      </c>
      <c r="E250" t="s">
        <v>23</v>
      </c>
      <c r="F250" s="12">
        <v>720</v>
      </c>
      <c r="G250" s="13">
        <v>4052079.1038000002</v>
      </c>
      <c r="H250" s="12">
        <v>972</v>
      </c>
      <c r="I250" s="13">
        <v>5169503.1500000004</v>
      </c>
      <c r="J250" s="12">
        <v>1009</v>
      </c>
      <c r="K250" s="13">
        <v>4908711.0999999996</v>
      </c>
      <c r="L250" s="11">
        <v>-0.25925925925925902</v>
      </c>
      <c r="M250" s="14">
        <v>-0.21615695237558799</v>
      </c>
      <c r="N250" s="11">
        <v>-0.28642220019821601</v>
      </c>
      <c r="O250" s="11">
        <v>-0.1745126121193</v>
      </c>
    </row>
    <row r="251" spans="2:15" x14ac:dyDescent="0.25">
      <c r="B251" t="s">
        <v>7</v>
      </c>
      <c r="C251" t="s">
        <v>35</v>
      </c>
      <c r="D251" t="s">
        <v>1065</v>
      </c>
      <c r="E251" t="s">
        <v>23</v>
      </c>
      <c r="F251" s="12" t="s">
        <v>69</v>
      </c>
      <c r="G251" s="13">
        <v>9247.89</v>
      </c>
      <c r="H251" s="12">
        <v>6</v>
      </c>
      <c r="I251" s="13">
        <v>12826</v>
      </c>
      <c r="J251" s="12">
        <v>8</v>
      </c>
      <c r="K251" s="13">
        <v>26260</v>
      </c>
      <c r="L251" s="11" t="s">
        <v>70</v>
      </c>
      <c r="M251" s="14">
        <v>-0.27897317947918299</v>
      </c>
      <c r="N251" s="11" t="s">
        <v>70</v>
      </c>
      <c r="O251" s="11">
        <v>-0.64783358720487405</v>
      </c>
    </row>
    <row r="252" spans="2:15" x14ac:dyDescent="0.25">
      <c r="B252" t="s">
        <v>7</v>
      </c>
      <c r="C252" t="s">
        <v>35</v>
      </c>
      <c r="D252" t="s">
        <v>1066</v>
      </c>
      <c r="E252" t="s">
        <v>19</v>
      </c>
      <c r="F252" s="12">
        <v>1195</v>
      </c>
      <c r="G252" s="13">
        <v>7834195.5944999596</v>
      </c>
      <c r="H252" s="12">
        <v>1379</v>
      </c>
      <c r="I252" s="13">
        <v>7951774.1032000203</v>
      </c>
      <c r="J252" s="12">
        <v>1419</v>
      </c>
      <c r="K252" s="13">
        <v>7435866.4299999997</v>
      </c>
      <c r="L252" s="11">
        <v>-0.13343002175489499</v>
      </c>
      <c r="M252" s="14">
        <v>-1.47864498128467E-2</v>
      </c>
      <c r="N252" s="11">
        <v>-0.157857646229739</v>
      </c>
      <c r="O252" s="11">
        <v>5.3568628249278397E-2</v>
      </c>
    </row>
    <row r="253" spans="2:15" x14ac:dyDescent="0.25">
      <c r="B253" t="s">
        <v>7</v>
      </c>
      <c r="C253" t="s">
        <v>35</v>
      </c>
      <c r="D253" t="s">
        <v>1067</v>
      </c>
      <c r="E253" t="s">
        <v>6</v>
      </c>
      <c r="F253" s="12">
        <v>908</v>
      </c>
      <c r="G253" s="13">
        <v>4561412.6752469996</v>
      </c>
      <c r="H253" s="12">
        <v>1201</v>
      </c>
      <c r="I253" s="13">
        <v>5488703.4143999796</v>
      </c>
      <c r="J253" s="12">
        <v>1301</v>
      </c>
      <c r="K253" s="13">
        <v>5250138.4800000004</v>
      </c>
      <c r="L253" s="11">
        <v>-0.243963363863447</v>
      </c>
      <c r="M253" s="14">
        <v>-0.16894531716182201</v>
      </c>
      <c r="N253" s="11">
        <v>-0.30207532667179099</v>
      </c>
      <c r="O253" s="11">
        <v>-0.131182407354901</v>
      </c>
    </row>
    <row r="254" spans="2:15" x14ac:dyDescent="0.25">
      <c r="B254" t="s">
        <v>7</v>
      </c>
      <c r="C254" t="s">
        <v>35</v>
      </c>
      <c r="D254" t="s">
        <v>1068</v>
      </c>
      <c r="E254" t="s">
        <v>6</v>
      </c>
      <c r="F254" s="12">
        <v>172</v>
      </c>
      <c r="G254" s="13">
        <v>431035.72560000001</v>
      </c>
      <c r="H254" s="12">
        <v>261</v>
      </c>
      <c r="I254" s="13">
        <v>615556.40639999998</v>
      </c>
      <c r="J254" s="12">
        <v>300</v>
      </c>
      <c r="K254" s="13">
        <v>581961</v>
      </c>
      <c r="L254" s="11">
        <v>-0.34099616858237503</v>
      </c>
      <c r="M254" s="14">
        <v>-0.29976242450167201</v>
      </c>
      <c r="N254" s="11">
        <v>-0.42666666666666703</v>
      </c>
      <c r="O254" s="11">
        <v>-0.25933915571661997</v>
      </c>
    </row>
    <row r="255" spans="2:15" x14ac:dyDescent="0.25">
      <c r="B255" t="s">
        <v>7</v>
      </c>
      <c r="C255" t="s">
        <v>35</v>
      </c>
      <c r="D255" t="s">
        <v>1069</v>
      </c>
      <c r="E255" t="s">
        <v>6</v>
      </c>
      <c r="F255" s="12">
        <v>11</v>
      </c>
      <c r="G255" s="13">
        <v>14304.1368</v>
      </c>
      <c r="H255" s="12">
        <v>19</v>
      </c>
      <c r="I255" s="13">
        <v>22695.919999999998</v>
      </c>
      <c r="J255" s="12">
        <v>36</v>
      </c>
      <c r="K255" s="13">
        <v>40393</v>
      </c>
      <c r="L255" s="11">
        <v>-0.42105263157894701</v>
      </c>
      <c r="M255" s="14">
        <v>-0.36974853630079701</v>
      </c>
      <c r="N255" s="11">
        <v>-0.69444444444444398</v>
      </c>
      <c r="O255" s="11">
        <v>-0.64587584977595103</v>
      </c>
    </row>
    <row r="256" spans="2:15" x14ac:dyDescent="0.25">
      <c r="B256" t="s">
        <v>7</v>
      </c>
      <c r="C256" t="s">
        <v>35</v>
      </c>
      <c r="D256" t="s">
        <v>1070</v>
      </c>
      <c r="E256" t="s">
        <v>6</v>
      </c>
      <c r="F256" s="12">
        <v>41</v>
      </c>
      <c r="G256" s="13">
        <v>78298.23</v>
      </c>
      <c r="H256" s="12">
        <v>78</v>
      </c>
      <c r="I256" s="13">
        <v>101926.24</v>
      </c>
      <c r="J256" s="12">
        <v>117</v>
      </c>
      <c r="K256" s="13">
        <v>153987</v>
      </c>
      <c r="L256" s="11">
        <v>-0.47435897435897401</v>
      </c>
      <c r="M256" s="14">
        <v>-0.23181479077419101</v>
      </c>
      <c r="N256" s="11">
        <v>-0.64957264957265004</v>
      </c>
      <c r="O256" s="11">
        <v>-0.49152701202049498</v>
      </c>
    </row>
    <row r="257" spans="2:15" x14ac:dyDescent="0.25">
      <c r="B257" t="s">
        <v>7</v>
      </c>
      <c r="C257" t="s">
        <v>35</v>
      </c>
      <c r="D257" t="s">
        <v>1071</v>
      </c>
      <c r="E257" t="s">
        <v>6</v>
      </c>
      <c r="F257" s="12">
        <v>15</v>
      </c>
      <c r="G257" s="13">
        <v>35189.5023</v>
      </c>
      <c r="H257" s="12">
        <v>21</v>
      </c>
      <c r="I257" s="13">
        <v>38644.32</v>
      </c>
      <c r="J257" s="12">
        <v>42</v>
      </c>
      <c r="K257" s="13">
        <v>68348</v>
      </c>
      <c r="L257" s="11">
        <v>-0.28571428571428598</v>
      </c>
      <c r="M257" s="14">
        <v>-8.9400400886856995E-2</v>
      </c>
      <c r="N257" s="11">
        <v>-0.64285714285714302</v>
      </c>
      <c r="O257" s="11">
        <v>-0.48514217972727802</v>
      </c>
    </row>
    <row r="258" spans="2:15" x14ac:dyDescent="0.25">
      <c r="B258" t="s">
        <v>7</v>
      </c>
      <c r="C258" t="s">
        <v>35</v>
      </c>
      <c r="D258" t="s">
        <v>1072</v>
      </c>
      <c r="E258" t="s">
        <v>19</v>
      </c>
      <c r="F258" s="12">
        <v>902</v>
      </c>
      <c r="G258" s="13">
        <v>6254145.1876999699</v>
      </c>
      <c r="H258" s="12">
        <v>1390</v>
      </c>
      <c r="I258" s="13">
        <v>7814363.1400000304</v>
      </c>
      <c r="J258" s="12">
        <v>1426</v>
      </c>
      <c r="K258" s="13">
        <v>7484671.4400000004</v>
      </c>
      <c r="L258" s="11">
        <v>-0.351079136690647</v>
      </c>
      <c r="M258" s="14">
        <v>-0.19966028252688101</v>
      </c>
      <c r="N258" s="11">
        <v>-0.367461430575035</v>
      </c>
      <c r="O258" s="11">
        <v>-0.16440618164262699</v>
      </c>
    </row>
    <row r="259" spans="2:15" x14ac:dyDescent="0.25">
      <c r="B259" t="s">
        <v>7</v>
      </c>
      <c r="C259" t="s">
        <v>35</v>
      </c>
      <c r="D259" t="s">
        <v>1073</v>
      </c>
      <c r="E259" t="s">
        <v>6</v>
      </c>
      <c r="F259" s="12">
        <v>9</v>
      </c>
      <c r="G259" s="13">
        <v>27205.575000000001</v>
      </c>
      <c r="H259" s="12">
        <v>9</v>
      </c>
      <c r="I259" s="13">
        <v>17040.439999999999</v>
      </c>
      <c r="J259" s="12">
        <v>22</v>
      </c>
      <c r="K259" s="13">
        <v>44862.68</v>
      </c>
      <c r="L259" s="11">
        <v>0</v>
      </c>
      <c r="M259" s="14">
        <v>0.59653007786183898</v>
      </c>
      <c r="N259" s="11">
        <v>-0.59090909090909105</v>
      </c>
      <c r="O259" s="11">
        <v>-0.39358114584327097</v>
      </c>
    </row>
    <row r="260" spans="2:15" x14ac:dyDescent="0.25">
      <c r="B260" t="s">
        <v>7</v>
      </c>
      <c r="C260" t="s">
        <v>35</v>
      </c>
      <c r="D260" t="s">
        <v>1074</v>
      </c>
      <c r="E260" t="s">
        <v>23</v>
      </c>
      <c r="F260" s="12">
        <v>163</v>
      </c>
      <c r="G260" s="13">
        <v>718821.54</v>
      </c>
      <c r="H260" s="12">
        <v>228</v>
      </c>
      <c r="I260" s="13">
        <v>1076224.5</v>
      </c>
      <c r="J260" s="12">
        <v>978</v>
      </c>
      <c r="K260" s="13">
        <v>2992218.31399999</v>
      </c>
      <c r="L260" s="11">
        <v>-0.285087719298246</v>
      </c>
      <c r="M260" s="14">
        <v>-0.33208959654793202</v>
      </c>
      <c r="N260" s="11">
        <v>-0.83333333333333304</v>
      </c>
      <c r="O260" s="11">
        <v>-0.75976968771403497</v>
      </c>
    </row>
    <row r="261" spans="2:15" x14ac:dyDescent="0.25">
      <c r="B261" t="s">
        <v>7</v>
      </c>
      <c r="C261" t="s">
        <v>35</v>
      </c>
      <c r="D261" t="s">
        <v>1075</v>
      </c>
      <c r="E261" t="s">
        <v>30</v>
      </c>
      <c r="F261" s="12" t="s">
        <v>69</v>
      </c>
      <c r="G261" s="13">
        <v>1307.8800000000001</v>
      </c>
      <c r="H261" s="12"/>
      <c r="I261" s="13"/>
      <c r="J261" s="12">
        <v>197</v>
      </c>
      <c r="K261" s="13">
        <v>332296.8</v>
      </c>
      <c r="L261" s="11" t="s">
        <v>70</v>
      </c>
      <c r="M261" s="14"/>
      <c r="N261" s="11" t="s">
        <v>70</v>
      </c>
      <c r="O261" s="11">
        <v>-0.99606412099063202</v>
      </c>
    </row>
    <row r="262" spans="2:15" x14ac:dyDescent="0.25">
      <c r="B262" t="s">
        <v>7</v>
      </c>
      <c r="C262" t="s">
        <v>35</v>
      </c>
      <c r="D262" t="s">
        <v>1076</v>
      </c>
      <c r="E262" t="s">
        <v>30</v>
      </c>
      <c r="F262" s="12">
        <v>60</v>
      </c>
      <c r="G262" s="13">
        <v>205265.7084</v>
      </c>
      <c r="H262" s="12">
        <v>104</v>
      </c>
      <c r="I262" s="13">
        <v>553314.72</v>
      </c>
      <c r="J262" s="12">
        <v>1629</v>
      </c>
      <c r="K262" s="13">
        <v>6073271.1320000105</v>
      </c>
      <c r="L262" s="11">
        <v>-0.42307692307692302</v>
      </c>
      <c r="M262" s="14">
        <v>-0.62902539733625695</v>
      </c>
      <c r="N262" s="11">
        <v>-0.96316758747697995</v>
      </c>
      <c r="O262" s="11">
        <v>-0.96620178748179797</v>
      </c>
    </row>
    <row r="263" spans="2:15" x14ac:dyDescent="0.25">
      <c r="B263" t="s">
        <v>7</v>
      </c>
      <c r="C263" t="s">
        <v>35</v>
      </c>
      <c r="D263" t="s">
        <v>1077</v>
      </c>
      <c r="E263" t="s">
        <v>6</v>
      </c>
      <c r="F263" s="12">
        <v>6</v>
      </c>
      <c r="G263" s="13">
        <v>17479.9041</v>
      </c>
      <c r="H263" s="12" t="s">
        <v>69</v>
      </c>
      <c r="I263" s="13">
        <v>6909.76</v>
      </c>
      <c r="J263" s="12">
        <v>6</v>
      </c>
      <c r="K263" s="13">
        <v>13805</v>
      </c>
      <c r="L263" s="11" t="s">
        <v>70</v>
      </c>
      <c r="M263" s="14">
        <v>1.5297411342796301</v>
      </c>
      <c r="N263" s="11">
        <v>0</v>
      </c>
      <c r="O263" s="11">
        <v>0.266200948931546</v>
      </c>
    </row>
    <row r="264" spans="2:15" x14ac:dyDescent="0.25">
      <c r="B264" t="s">
        <v>7</v>
      </c>
      <c r="C264" t="s">
        <v>35</v>
      </c>
      <c r="D264" t="s">
        <v>1078</v>
      </c>
      <c r="E264" t="s">
        <v>6</v>
      </c>
      <c r="F264" s="12">
        <v>8</v>
      </c>
      <c r="G264" s="13">
        <v>307441.60680000001</v>
      </c>
      <c r="H264" s="12"/>
      <c r="I264" s="13"/>
      <c r="J264" s="12"/>
      <c r="K264" s="13"/>
      <c r="L264" s="11"/>
      <c r="M264" s="14"/>
      <c r="N264" s="11"/>
      <c r="O264" s="11"/>
    </row>
    <row r="265" spans="2:15" x14ac:dyDescent="0.25">
      <c r="B265" t="s">
        <v>7</v>
      </c>
      <c r="C265" t="s">
        <v>35</v>
      </c>
      <c r="D265" t="s">
        <v>1079</v>
      </c>
      <c r="E265" t="s">
        <v>23</v>
      </c>
      <c r="F265" s="12">
        <v>244</v>
      </c>
      <c r="G265" s="13">
        <v>1295442.459</v>
      </c>
      <c r="H265" s="12">
        <v>457</v>
      </c>
      <c r="I265" s="13">
        <v>2124665.7799999998</v>
      </c>
      <c r="J265" s="12">
        <v>418</v>
      </c>
      <c r="K265" s="13">
        <v>1660247.72</v>
      </c>
      <c r="L265" s="11">
        <v>-0.466083150984683</v>
      </c>
      <c r="M265" s="14">
        <v>-0.39028412318101002</v>
      </c>
      <c r="N265" s="11">
        <v>-0.41626794258373201</v>
      </c>
      <c r="O265" s="11">
        <v>-0.21972941543928001</v>
      </c>
    </row>
    <row r="266" spans="2:15" x14ac:dyDescent="0.25">
      <c r="B266" t="s">
        <v>7</v>
      </c>
      <c r="C266" t="s">
        <v>35</v>
      </c>
      <c r="D266" t="s">
        <v>1080</v>
      </c>
      <c r="E266" t="s">
        <v>6</v>
      </c>
      <c r="F266" s="12">
        <v>98</v>
      </c>
      <c r="G266" s="13">
        <v>650027.47412699996</v>
      </c>
      <c r="H266" s="12">
        <v>169</v>
      </c>
      <c r="I266" s="13">
        <v>762902.31200000003</v>
      </c>
      <c r="J266" s="12">
        <v>248</v>
      </c>
      <c r="K266" s="13">
        <v>715217.97</v>
      </c>
      <c r="L266" s="11">
        <v>-0.42011834319526598</v>
      </c>
      <c r="M266" s="14">
        <v>-0.147954510161453</v>
      </c>
      <c r="N266" s="11">
        <v>-0.60483870967741904</v>
      </c>
      <c r="O266" s="11">
        <v>-9.1147732030557996E-2</v>
      </c>
    </row>
    <row r="267" spans="2:15" x14ac:dyDescent="0.25">
      <c r="B267" t="s">
        <v>7</v>
      </c>
      <c r="C267" t="s">
        <v>35</v>
      </c>
      <c r="D267" t="s">
        <v>1081</v>
      </c>
      <c r="E267" t="s">
        <v>6</v>
      </c>
      <c r="F267" s="12">
        <v>337</v>
      </c>
      <c r="G267" s="13">
        <v>1033307.6409</v>
      </c>
      <c r="H267" s="12">
        <v>578</v>
      </c>
      <c r="I267" s="13">
        <v>1570225.32</v>
      </c>
      <c r="J267" s="12">
        <v>685</v>
      </c>
      <c r="K267" s="13">
        <v>1763313.32</v>
      </c>
      <c r="L267" s="11">
        <v>-0.41695501730103801</v>
      </c>
      <c r="M267" s="14">
        <v>-0.34193670950357602</v>
      </c>
      <c r="N267" s="11">
        <v>-0.50802919708029204</v>
      </c>
      <c r="O267" s="11">
        <v>-0.41399657725037597</v>
      </c>
    </row>
    <row r="268" spans="2:15" x14ac:dyDescent="0.25">
      <c r="B268" t="s">
        <v>7</v>
      </c>
      <c r="C268" t="s">
        <v>35</v>
      </c>
      <c r="D268" t="s">
        <v>1082</v>
      </c>
      <c r="E268" t="s">
        <v>23</v>
      </c>
      <c r="F268" s="12">
        <v>2566</v>
      </c>
      <c r="G268" s="13">
        <v>28510214.911800198</v>
      </c>
      <c r="H268" s="12">
        <v>2935</v>
      </c>
      <c r="I268" s="13">
        <v>25746056.059799999</v>
      </c>
      <c r="J268" s="12">
        <v>3185</v>
      </c>
      <c r="K268" s="13">
        <v>23763155.110100001</v>
      </c>
      <c r="L268" s="11">
        <v>-0.12572402044292999</v>
      </c>
      <c r="M268" s="14">
        <v>0.10736241875571</v>
      </c>
      <c r="N268" s="11">
        <v>-0.19434850863422301</v>
      </c>
      <c r="O268" s="11">
        <v>0.19976555216283401</v>
      </c>
    </row>
    <row r="269" spans="2:15" x14ac:dyDescent="0.25">
      <c r="B269" t="s">
        <v>7</v>
      </c>
      <c r="C269" t="s">
        <v>35</v>
      </c>
      <c r="D269" t="s">
        <v>1083</v>
      </c>
      <c r="E269" t="s">
        <v>6</v>
      </c>
      <c r="F269" s="12">
        <v>199</v>
      </c>
      <c r="G269" s="13">
        <v>225821.15459999899</v>
      </c>
      <c r="H269" s="12">
        <v>119</v>
      </c>
      <c r="I269" s="13">
        <v>121203.68</v>
      </c>
      <c r="J269" s="12">
        <v>73</v>
      </c>
      <c r="K269" s="13">
        <v>72772</v>
      </c>
      <c r="L269" s="11">
        <v>0.67226890756302504</v>
      </c>
      <c r="M269" s="14">
        <v>0.86315427551374102</v>
      </c>
      <c r="N269" s="11">
        <v>1.72602739726027</v>
      </c>
      <c r="O269" s="11">
        <v>2.1031324492936698</v>
      </c>
    </row>
    <row r="270" spans="2:15" x14ac:dyDescent="0.25">
      <c r="B270" t="s">
        <v>7</v>
      </c>
      <c r="C270" t="s">
        <v>35</v>
      </c>
      <c r="D270" t="s">
        <v>1084</v>
      </c>
      <c r="E270" t="s">
        <v>23</v>
      </c>
      <c r="F270" s="12">
        <v>2588</v>
      </c>
      <c r="G270" s="13">
        <v>18515063.348000001</v>
      </c>
      <c r="H270" s="12">
        <v>3731</v>
      </c>
      <c r="I270" s="13">
        <v>22355862.18</v>
      </c>
      <c r="J270" s="12">
        <v>3989</v>
      </c>
      <c r="K270" s="13">
        <v>24758227.7632</v>
      </c>
      <c r="L270" s="11">
        <v>-0.30635218440096501</v>
      </c>
      <c r="M270" s="14">
        <v>-0.17180276032637401</v>
      </c>
      <c r="N270" s="11">
        <v>-0.351215843569817</v>
      </c>
      <c r="O270" s="11">
        <v>-0.25216523876073499</v>
      </c>
    </row>
    <row r="271" spans="2:15" x14ac:dyDescent="0.25">
      <c r="B271" t="s">
        <v>7</v>
      </c>
      <c r="C271" t="s">
        <v>35</v>
      </c>
      <c r="D271" t="s">
        <v>1085</v>
      </c>
      <c r="E271" t="s">
        <v>19</v>
      </c>
      <c r="F271" s="12">
        <v>407</v>
      </c>
      <c r="G271" s="13">
        <v>2189642.4585000002</v>
      </c>
      <c r="H271" s="12">
        <v>1561</v>
      </c>
      <c r="I271" s="13">
        <v>7331219.5600000201</v>
      </c>
      <c r="J271" s="12">
        <v>1567</v>
      </c>
      <c r="K271" s="13">
        <v>6939544.79</v>
      </c>
      <c r="L271" s="11">
        <v>-0.73926969891095495</v>
      </c>
      <c r="M271" s="14">
        <v>-0.701326301772907</v>
      </c>
      <c r="N271" s="11">
        <v>-0.74026802807913195</v>
      </c>
      <c r="O271" s="11">
        <v>-0.684468862906495</v>
      </c>
    </row>
    <row r="272" spans="2:15" x14ac:dyDescent="0.25">
      <c r="B272" t="s">
        <v>7</v>
      </c>
      <c r="C272" t="s">
        <v>35</v>
      </c>
      <c r="D272" t="s">
        <v>1086</v>
      </c>
      <c r="E272" t="s">
        <v>6</v>
      </c>
      <c r="F272" s="12"/>
      <c r="G272" s="13"/>
      <c r="H272" s="12"/>
      <c r="I272" s="13"/>
      <c r="J272" s="12">
        <v>7</v>
      </c>
      <c r="K272" s="13">
        <v>11492</v>
      </c>
      <c r="L272" s="11"/>
      <c r="M272" s="14"/>
      <c r="N272" s="11"/>
      <c r="O272" s="11"/>
    </row>
    <row r="273" spans="2:15" x14ac:dyDescent="0.25">
      <c r="B273" t="s">
        <v>7</v>
      </c>
      <c r="C273" t="s">
        <v>35</v>
      </c>
      <c r="D273" t="s">
        <v>1087</v>
      </c>
      <c r="E273" t="s">
        <v>28</v>
      </c>
      <c r="F273" s="12">
        <v>38</v>
      </c>
      <c r="G273" s="13">
        <v>414715.5</v>
      </c>
      <c r="H273" s="12">
        <v>29</v>
      </c>
      <c r="I273" s="13">
        <v>310271.8</v>
      </c>
      <c r="J273" s="12">
        <v>33</v>
      </c>
      <c r="K273" s="13">
        <v>363725</v>
      </c>
      <c r="L273" s="11">
        <v>0.31034482758620702</v>
      </c>
      <c r="M273" s="14">
        <v>0.336620021542402</v>
      </c>
      <c r="N273" s="11">
        <v>0.15151515151515199</v>
      </c>
      <c r="O273" s="11">
        <v>0.14018970375970799</v>
      </c>
    </row>
    <row r="274" spans="2:15" x14ac:dyDescent="0.25">
      <c r="B274" t="s">
        <v>7</v>
      </c>
      <c r="C274" t="s">
        <v>35</v>
      </c>
      <c r="D274" t="s">
        <v>1088</v>
      </c>
      <c r="E274" t="s">
        <v>17</v>
      </c>
      <c r="F274" s="12">
        <v>543</v>
      </c>
      <c r="G274" s="13">
        <v>3519302.3079599999</v>
      </c>
      <c r="H274" s="12">
        <v>1032</v>
      </c>
      <c r="I274" s="13">
        <v>5887343.3026000196</v>
      </c>
      <c r="J274" s="12">
        <v>927</v>
      </c>
      <c r="K274" s="13">
        <v>4673468.66</v>
      </c>
      <c r="L274" s="11">
        <v>-0.47383720930232598</v>
      </c>
      <c r="M274" s="14">
        <v>-0.402225736283158</v>
      </c>
      <c r="N274" s="11">
        <v>-0.41423948220064699</v>
      </c>
      <c r="O274" s="11">
        <v>-0.24696139762708799</v>
      </c>
    </row>
    <row r="275" spans="2:15" x14ac:dyDescent="0.25">
      <c r="B275" t="s">
        <v>7</v>
      </c>
      <c r="C275" t="s">
        <v>35</v>
      </c>
      <c r="D275" t="s">
        <v>1089</v>
      </c>
      <c r="E275" t="s">
        <v>23</v>
      </c>
      <c r="F275" s="12">
        <v>224</v>
      </c>
      <c r="G275" s="13">
        <v>815217.69</v>
      </c>
      <c r="H275" s="12">
        <v>384</v>
      </c>
      <c r="I275" s="13">
        <v>1525214</v>
      </c>
      <c r="J275" s="12">
        <v>337</v>
      </c>
      <c r="K275" s="13">
        <v>1306378</v>
      </c>
      <c r="L275" s="11">
        <v>-0.41666666666666702</v>
      </c>
      <c r="M275" s="14">
        <v>-0.46550602735091601</v>
      </c>
      <c r="N275" s="11">
        <v>-0.33531157270029699</v>
      </c>
      <c r="O275" s="11">
        <v>-0.37597105125775199</v>
      </c>
    </row>
    <row r="276" spans="2:15" x14ac:dyDescent="0.25">
      <c r="B276" t="s">
        <v>7</v>
      </c>
      <c r="C276" t="s">
        <v>35</v>
      </c>
      <c r="D276" t="s">
        <v>1090</v>
      </c>
      <c r="E276" t="s">
        <v>28</v>
      </c>
      <c r="F276" s="12"/>
      <c r="G276" s="13"/>
      <c r="H276" s="12"/>
      <c r="I276" s="13"/>
      <c r="J276" s="12" t="s">
        <v>69</v>
      </c>
      <c r="K276" s="13">
        <v>4677</v>
      </c>
      <c r="L276" s="11"/>
      <c r="M276" s="14"/>
      <c r="N276" s="11" t="s">
        <v>70</v>
      </c>
      <c r="O276" s="11"/>
    </row>
    <row r="277" spans="2:15" x14ac:dyDescent="0.25">
      <c r="B277" t="s">
        <v>7</v>
      </c>
      <c r="C277" t="s">
        <v>35</v>
      </c>
      <c r="D277" t="s">
        <v>1091</v>
      </c>
      <c r="E277" t="s">
        <v>29</v>
      </c>
      <c r="F277" s="12"/>
      <c r="G277" s="13"/>
      <c r="H277" s="12" t="s">
        <v>69</v>
      </c>
      <c r="I277" s="13">
        <v>4782</v>
      </c>
      <c r="J277" s="12" t="s">
        <v>69</v>
      </c>
      <c r="K277" s="13">
        <v>4740</v>
      </c>
      <c r="L277" s="11" t="s">
        <v>70</v>
      </c>
      <c r="M277" s="14"/>
      <c r="N277" s="11" t="s">
        <v>70</v>
      </c>
      <c r="O277" s="11"/>
    </row>
    <row r="278" spans="2:15" x14ac:dyDescent="0.25">
      <c r="B278" t="s">
        <v>7</v>
      </c>
      <c r="C278" t="s">
        <v>35</v>
      </c>
      <c r="D278" t="s">
        <v>1092</v>
      </c>
      <c r="E278" t="s">
        <v>28</v>
      </c>
      <c r="F278" s="12" t="s">
        <v>69</v>
      </c>
      <c r="G278" s="13">
        <v>22204</v>
      </c>
      <c r="H278" s="12">
        <v>55</v>
      </c>
      <c r="I278" s="13">
        <v>301093</v>
      </c>
      <c r="J278" s="12">
        <v>86</v>
      </c>
      <c r="K278" s="13">
        <v>691461</v>
      </c>
      <c r="L278" s="11" t="s">
        <v>70</v>
      </c>
      <c r="M278" s="14">
        <v>-0.92625534303354795</v>
      </c>
      <c r="N278" s="11" t="s">
        <v>70</v>
      </c>
      <c r="O278" s="11">
        <v>-0.96788828292557305</v>
      </c>
    </row>
    <row r="279" spans="2:15" x14ac:dyDescent="0.25">
      <c r="B279" t="s">
        <v>7</v>
      </c>
      <c r="C279" t="s">
        <v>35</v>
      </c>
      <c r="D279" t="s">
        <v>1093</v>
      </c>
      <c r="E279" t="s">
        <v>6</v>
      </c>
      <c r="F279" s="12">
        <v>995</v>
      </c>
      <c r="G279" s="13">
        <v>5665498.0318739703</v>
      </c>
      <c r="H279" s="12">
        <v>1263</v>
      </c>
      <c r="I279" s="13">
        <v>6147855.1847999897</v>
      </c>
      <c r="J279" s="12">
        <v>1156</v>
      </c>
      <c r="K279" s="13">
        <v>5270694.45</v>
      </c>
      <c r="L279" s="11">
        <v>-0.21219319081551899</v>
      </c>
      <c r="M279" s="14">
        <v>-7.8459420143565897E-2</v>
      </c>
      <c r="N279" s="11">
        <v>-0.139273356401384</v>
      </c>
      <c r="O279" s="11">
        <v>7.4905420076849694E-2</v>
      </c>
    </row>
    <row r="280" spans="2:15" x14ac:dyDescent="0.25">
      <c r="B280" t="s">
        <v>7</v>
      </c>
      <c r="C280" t="s">
        <v>35</v>
      </c>
      <c r="D280" t="s">
        <v>1094</v>
      </c>
      <c r="E280" t="s">
        <v>17</v>
      </c>
      <c r="F280" s="12">
        <v>1772</v>
      </c>
      <c r="G280" s="13">
        <v>12023534.7992959</v>
      </c>
      <c r="H280" s="12">
        <v>2082</v>
      </c>
      <c r="I280" s="13">
        <v>10967826.2501001</v>
      </c>
      <c r="J280" s="12">
        <v>2325</v>
      </c>
      <c r="K280" s="13">
        <v>9549237.4668000191</v>
      </c>
      <c r="L280" s="11">
        <v>-0.148895292987512</v>
      </c>
      <c r="M280" s="14">
        <v>9.6255039524003605E-2</v>
      </c>
      <c r="N280" s="11">
        <v>-0.23784946236559101</v>
      </c>
      <c r="O280" s="11">
        <v>0.25910941487195699</v>
      </c>
    </row>
    <row r="281" spans="2:15" x14ac:dyDescent="0.25">
      <c r="B281" t="s">
        <v>7</v>
      </c>
      <c r="C281" t="s">
        <v>35</v>
      </c>
      <c r="D281" t="s">
        <v>1095</v>
      </c>
      <c r="E281" t="s">
        <v>6</v>
      </c>
      <c r="F281" s="12">
        <v>34</v>
      </c>
      <c r="G281" s="13">
        <v>62147.0268</v>
      </c>
      <c r="H281" s="12">
        <v>53</v>
      </c>
      <c r="I281" s="13">
        <v>79901.2</v>
      </c>
      <c r="J281" s="12">
        <v>42</v>
      </c>
      <c r="K281" s="13">
        <v>55527</v>
      </c>
      <c r="L281" s="11">
        <v>-0.35849056603773599</v>
      </c>
      <c r="M281" s="14">
        <v>-0.222201583956186</v>
      </c>
      <c r="N281" s="11">
        <v>-0.19047619047618999</v>
      </c>
      <c r="O281" s="11">
        <v>0.119221762385866</v>
      </c>
    </row>
    <row r="282" spans="2:15" x14ac:dyDescent="0.25">
      <c r="B282" t="s">
        <v>7</v>
      </c>
      <c r="C282" t="s">
        <v>35</v>
      </c>
      <c r="D282" t="s">
        <v>1096</v>
      </c>
      <c r="E282" t="s">
        <v>19</v>
      </c>
      <c r="F282" s="12">
        <v>2466</v>
      </c>
      <c r="G282" s="13">
        <v>24647394.701900199</v>
      </c>
      <c r="H282" s="12">
        <v>3221</v>
      </c>
      <c r="I282" s="13">
        <v>24801606.68</v>
      </c>
      <c r="J282" s="12">
        <v>3378</v>
      </c>
      <c r="K282" s="13">
        <v>25511699.41</v>
      </c>
      <c r="L282" s="11">
        <v>-0.234399254889786</v>
      </c>
      <c r="M282" s="14">
        <v>-6.2178220987666498E-3</v>
      </c>
      <c r="N282" s="11">
        <v>-0.26998223801065702</v>
      </c>
      <c r="O282" s="11">
        <v>-3.3878758690651697E-2</v>
      </c>
    </row>
    <row r="283" spans="2:15" x14ac:dyDescent="0.25">
      <c r="B283" t="s">
        <v>7</v>
      </c>
      <c r="C283" t="s">
        <v>35</v>
      </c>
      <c r="D283" t="s">
        <v>1097</v>
      </c>
      <c r="E283" t="s">
        <v>28</v>
      </c>
      <c r="F283" s="12" t="s">
        <v>69</v>
      </c>
      <c r="G283" s="13">
        <v>2510.7600000000002</v>
      </c>
      <c r="H283" s="12"/>
      <c r="I283" s="13"/>
      <c r="J283" s="12" t="s">
        <v>69</v>
      </c>
      <c r="K283" s="13">
        <v>1730</v>
      </c>
      <c r="L283" s="11" t="s">
        <v>70</v>
      </c>
      <c r="M283" s="14"/>
      <c r="N283" s="11" t="s">
        <v>70</v>
      </c>
      <c r="O283" s="11">
        <v>0.45130635838150301</v>
      </c>
    </row>
    <row r="284" spans="2:15" x14ac:dyDescent="0.25">
      <c r="B284" t="s">
        <v>7</v>
      </c>
      <c r="C284" t="s">
        <v>35</v>
      </c>
      <c r="D284" t="s">
        <v>1098</v>
      </c>
      <c r="E284" t="s">
        <v>6</v>
      </c>
      <c r="F284" s="12">
        <v>56</v>
      </c>
      <c r="G284" s="13">
        <v>185460.5472</v>
      </c>
      <c r="H284" s="12">
        <v>374</v>
      </c>
      <c r="I284" s="13">
        <v>706548.42560000205</v>
      </c>
      <c r="J284" s="12">
        <v>246</v>
      </c>
      <c r="K284" s="13">
        <v>415351</v>
      </c>
      <c r="L284" s="11">
        <v>-0.85026737967914401</v>
      </c>
      <c r="M284" s="14">
        <v>-0.73751190933232003</v>
      </c>
      <c r="N284" s="11">
        <v>-0.77235772357723598</v>
      </c>
      <c r="O284" s="11">
        <v>-0.55348477023048004</v>
      </c>
    </row>
    <row r="285" spans="2:15" x14ac:dyDescent="0.25">
      <c r="B285" t="s">
        <v>7</v>
      </c>
      <c r="C285" t="s">
        <v>35</v>
      </c>
      <c r="D285" t="s">
        <v>1099</v>
      </c>
      <c r="E285" t="s">
        <v>17</v>
      </c>
      <c r="F285" s="12">
        <v>1108</v>
      </c>
      <c r="G285" s="13">
        <v>7963652.5732799703</v>
      </c>
      <c r="H285" s="12">
        <v>1442</v>
      </c>
      <c r="I285" s="13">
        <v>8871739.1348000504</v>
      </c>
      <c r="J285" s="12">
        <v>1370</v>
      </c>
      <c r="K285" s="13">
        <v>7510418.6500000004</v>
      </c>
      <c r="L285" s="11">
        <v>-0.23162274618585299</v>
      </c>
      <c r="M285" s="14">
        <v>-0.102357220802181</v>
      </c>
      <c r="N285" s="11">
        <v>-0.19124087591240899</v>
      </c>
      <c r="O285" s="11">
        <v>6.0347358037087899E-2</v>
      </c>
    </row>
    <row r="286" spans="2:15" x14ac:dyDescent="0.25">
      <c r="B286" t="s">
        <v>7</v>
      </c>
      <c r="C286" t="s">
        <v>35</v>
      </c>
      <c r="D286" t="s">
        <v>1100</v>
      </c>
      <c r="E286" t="s">
        <v>6</v>
      </c>
      <c r="F286" s="12">
        <v>386</v>
      </c>
      <c r="G286" s="13">
        <v>1348194.9392550001</v>
      </c>
      <c r="H286" s="12">
        <v>623</v>
      </c>
      <c r="I286" s="13">
        <v>2050941.56800001</v>
      </c>
      <c r="J286" s="12">
        <v>1086</v>
      </c>
      <c r="K286" s="13">
        <v>3658279.59</v>
      </c>
      <c r="L286" s="11">
        <v>-0.38041733547351497</v>
      </c>
      <c r="M286" s="14">
        <v>-0.34264585579114998</v>
      </c>
      <c r="N286" s="11">
        <v>-0.64456721915285498</v>
      </c>
      <c r="O286" s="11">
        <v>-0.63146749555711201</v>
      </c>
    </row>
    <row r="287" spans="2:15" x14ac:dyDescent="0.25">
      <c r="B287" t="s">
        <v>7</v>
      </c>
      <c r="C287" t="s">
        <v>35</v>
      </c>
      <c r="D287" t="s">
        <v>1101</v>
      </c>
      <c r="E287" t="s">
        <v>29</v>
      </c>
      <c r="F287" s="12"/>
      <c r="G287" s="13"/>
      <c r="H287" s="12"/>
      <c r="I287" s="13"/>
      <c r="J287" s="12">
        <v>18</v>
      </c>
      <c r="K287" s="13">
        <v>29426.732800000002</v>
      </c>
      <c r="L287" s="11"/>
      <c r="M287" s="14"/>
      <c r="N287" s="11"/>
      <c r="O287" s="11"/>
    </row>
    <row r="288" spans="2:15" x14ac:dyDescent="0.25">
      <c r="B288" t="s">
        <v>7</v>
      </c>
      <c r="C288" t="s">
        <v>35</v>
      </c>
      <c r="D288" t="s">
        <v>1102</v>
      </c>
      <c r="E288" t="s">
        <v>6</v>
      </c>
      <c r="F288" s="12">
        <v>452</v>
      </c>
      <c r="G288" s="13">
        <v>1614887.501499</v>
      </c>
      <c r="H288" s="12">
        <v>714</v>
      </c>
      <c r="I288" s="13">
        <v>2368355.9035999998</v>
      </c>
      <c r="J288" s="12">
        <v>620</v>
      </c>
      <c r="K288" s="13">
        <v>1773881.25</v>
      </c>
      <c r="L288" s="11">
        <v>-0.36694677871148501</v>
      </c>
      <c r="M288" s="14">
        <v>-0.31813985429964098</v>
      </c>
      <c r="N288" s="11">
        <v>-0.27096774193548401</v>
      </c>
      <c r="O288" s="11">
        <v>-8.96304352396744E-2</v>
      </c>
    </row>
    <row r="289" spans="2:15" x14ac:dyDescent="0.25">
      <c r="B289" t="s">
        <v>7</v>
      </c>
      <c r="C289" t="s">
        <v>35</v>
      </c>
      <c r="D289" t="s">
        <v>1103</v>
      </c>
      <c r="E289" t="s">
        <v>6</v>
      </c>
      <c r="F289" s="12">
        <v>368</v>
      </c>
      <c r="G289" s="13">
        <v>838296.07440000004</v>
      </c>
      <c r="H289" s="12">
        <v>478</v>
      </c>
      <c r="I289" s="13">
        <v>775068.88000000303</v>
      </c>
      <c r="J289" s="12">
        <v>446</v>
      </c>
      <c r="K289" s="13">
        <v>738457.99</v>
      </c>
      <c r="L289" s="11">
        <v>-0.23012552301255201</v>
      </c>
      <c r="M289" s="14">
        <v>8.1576226360677906E-2</v>
      </c>
      <c r="N289" s="11">
        <v>-0.17488789237668201</v>
      </c>
      <c r="O289" s="11">
        <v>0.13519805561315701</v>
      </c>
    </row>
    <row r="290" spans="2:15" x14ac:dyDescent="0.25">
      <c r="B290" t="s">
        <v>7</v>
      </c>
      <c r="C290" t="s">
        <v>35</v>
      </c>
      <c r="D290" t="s">
        <v>1104</v>
      </c>
      <c r="E290" t="s">
        <v>28</v>
      </c>
      <c r="F290" s="12" t="s">
        <v>69</v>
      </c>
      <c r="G290" s="13">
        <v>2362</v>
      </c>
      <c r="H290" s="12"/>
      <c r="I290" s="13"/>
      <c r="J290" s="12" t="s">
        <v>69</v>
      </c>
      <c r="K290" s="13">
        <v>2164</v>
      </c>
      <c r="L290" s="11" t="s">
        <v>70</v>
      </c>
      <c r="M290" s="14"/>
      <c r="N290" s="11" t="s">
        <v>70</v>
      </c>
      <c r="O290" s="11">
        <v>9.1497227356746702E-2</v>
      </c>
    </row>
    <row r="291" spans="2:15" x14ac:dyDescent="0.25">
      <c r="B291" t="s">
        <v>7</v>
      </c>
      <c r="C291" t="s">
        <v>35</v>
      </c>
      <c r="D291" t="s">
        <v>1105</v>
      </c>
      <c r="E291" t="s">
        <v>28</v>
      </c>
      <c r="F291" s="12" t="s">
        <v>69</v>
      </c>
      <c r="G291" s="13">
        <v>13807</v>
      </c>
      <c r="H291" s="12">
        <v>6</v>
      </c>
      <c r="I291" s="13">
        <v>18258</v>
      </c>
      <c r="J291" s="12">
        <v>8</v>
      </c>
      <c r="K291" s="13">
        <v>18396</v>
      </c>
      <c r="L291" s="11" t="s">
        <v>70</v>
      </c>
      <c r="M291" s="14">
        <v>-0.24378354693832799</v>
      </c>
      <c r="N291" s="11" t="s">
        <v>70</v>
      </c>
      <c r="O291" s="11">
        <v>-0.249456403565993</v>
      </c>
    </row>
    <row r="292" spans="2:15" x14ac:dyDescent="0.25">
      <c r="B292" t="s">
        <v>7</v>
      </c>
      <c r="C292" t="s">
        <v>35</v>
      </c>
      <c r="D292" t="s">
        <v>1106</v>
      </c>
      <c r="E292" t="s">
        <v>19</v>
      </c>
      <c r="F292" s="12">
        <v>1561</v>
      </c>
      <c r="G292" s="13">
        <v>9304863.6355999708</v>
      </c>
      <c r="H292" s="12">
        <v>1957</v>
      </c>
      <c r="I292" s="13">
        <v>10421669.683</v>
      </c>
      <c r="J292" s="12">
        <v>2220</v>
      </c>
      <c r="K292" s="13">
        <v>10040263.998</v>
      </c>
      <c r="L292" s="11">
        <v>-0.20235053653551299</v>
      </c>
      <c r="M292" s="14">
        <v>-0.10716191180208</v>
      </c>
      <c r="N292" s="11">
        <v>-0.29684684684684698</v>
      </c>
      <c r="O292" s="11">
        <v>-7.3245122095049006E-2</v>
      </c>
    </row>
    <row r="293" spans="2:15" x14ac:dyDescent="0.25">
      <c r="B293" t="s">
        <v>7</v>
      </c>
      <c r="C293" t="s">
        <v>35</v>
      </c>
      <c r="D293" t="s">
        <v>1107</v>
      </c>
      <c r="E293" t="s">
        <v>6</v>
      </c>
      <c r="F293" s="12">
        <v>13</v>
      </c>
      <c r="G293" s="13">
        <v>37390.443299999999</v>
      </c>
      <c r="H293" s="12">
        <v>30</v>
      </c>
      <c r="I293" s="13">
        <v>99572.040000000095</v>
      </c>
      <c r="J293" s="12">
        <v>36</v>
      </c>
      <c r="K293" s="13">
        <v>108859</v>
      </c>
      <c r="L293" s="11">
        <v>-0.56666666666666698</v>
      </c>
      <c r="M293" s="14">
        <v>-0.62448852810487798</v>
      </c>
      <c r="N293" s="11">
        <v>-0.63888888888888895</v>
      </c>
      <c r="O293" s="11">
        <v>-0.65652409722668803</v>
      </c>
    </row>
    <row r="294" spans="2:15" x14ac:dyDescent="0.25">
      <c r="B294" t="s">
        <v>7</v>
      </c>
      <c r="C294" t="s">
        <v>35</v>
      </c>
      <c r="D294" t="s">
        <v>1108</v>
      </c>
      <c r="E294" t="s">
        <v>19</v>
      </c>
      <c r="F294" s="12">
        <v>127</v>
      </c>
      <c r="G294" s="13">
        <v>851039.68350000004</v>
      </c>
      <c r="H294" s="12">
        <v>197</v>
      </c>
      <c r="I294" s="13">
        <v>1196693.3600000001</v>
      </c>
      <c r="J294" s="12">
        <v>175</v>
      </c>
      <c r="K294" s="13">
        <v>1168902.99</v>
      </c>
      <c r="L294" s="11">
        <v>-0.35532994923857902</v>
      </c>
      <c r="M294" s="14">
        <v>-0.288840640429391</v>
      </c>
      <c r="N294" s="11">
        <v>-0.27428571428571402</v>
      </c>
      <c r="O294" s="11">
        <v>-0.271933008315771</v>
      </c>
    </row>
    <row r="295" spans="2:15" x14ac:dyDescent="0.25">
      <c r="B295" t="s">
        <v>7</v>
      </c>
      <c r="C295" t="s">
        <v>35</v>
      </c>
      <c r="D295" t="s">
        <v>1109</v>
      </c>
      <c r="E295" t="s">
        <v>6</v>
      </c>
      <c r="F295" s="12">
        <v>264</v>
      </c>
      <c r="G295" s="13">
        <v>1220494.4309159999</v>
      </c>
      <c r="H295" s="12">
        <v>360</v>
      </c>
      <c r="I295" s="13">
        <v>875935.90640000103</v>
      </c>
      <c r="J295" s="12">
        <v>399</v>
      </c>
      <c r="K295" s="13">
        <v>879039.28599999996</v>
      </c>
      <c r="L295" s="11">
        <v>-0.266666666666667</v>
      </c>
      <c r="M295" s="14">
        <v>0.39336042968268897</v>
      </c>
      <c r="N295" s="11">
        <v>-0.33834586466165401</v>
      </c>
      <c r="O295" s="11">
        <v>0.388441279421954</v>
      </c>
    </row>
    <row r="296" spans="2:15" x14ac:dyDescent="0.25">
      <c r="B296" t="s">
        <v>7</v>
      </c>
      <c r="C296" t="s">
        <v>35</v>
      </c>
      <c r="D296" t="s">
        <v>1110</v>
      </c>
      <c r="E296" t="s">
        <v>29</v>
      </c>
      <c r="F296" s="12">
        <v>5</v>
      </c>
      <c r="G296" s="13">
        <v>7970</v>
      </c>
      <c r="H296" s="12">
        <v>7</v>
      </c>
      <c r="I296" s="13">
        <v>10882</v>
      </c>
      <c r="J296" s="12" t="s">
        <v>69</v>
      </c>
      <c r="K296" s="13">
        <v>2920</v>
      </c>
      <c r="L296" s="11">
        <v>-0.28571428571428598</v>
      </c>
      <c r="M296" s="14">
        <v>-0.26759786803896302</v>
      </c>
      <c r="N296" s="11" t="s">
        <v>70</v>
      </c>
      <c r="O296" s="11">
        <v>1.72945205479452</v>
      </c>
    </row>
    <row r="297" spans="2:15" x14ac:dyDescent="0.25">
      <c r="B297" t="s">
        <v>7</v>
      </c>
      <c r="C297" t="s">
        <v>37</v>
      </c>
      <c r="D297" t="s">
        <v>1111</v>
      </c>
      <c r="E297" t="s">
        <v>17</v>
      </c>
      <c r="F297" s="12">
        <v>3355</v>
      </c>
      <c r="G297" s="13">
        <v>21095321.647399999</v>
      </c>
      <c r="H297" s="12">
        <v>4383</v>
      </c>
      <c r="I297" s="13">
        <v>23324090.420000099</v>
      </c>
      <c r="J297" s="12">
        <v>5685</v>
      </c>
      <c r="K297" s="13">
        <v>24200248.706500001</v>
      </c>
      <c r="L297" s="11">
        <v>-0.23454255076431699</v>
      </c>
      <c r="M297" s="14">
        <v>-9.55565139933158E-2</v>
      </c>
      <c r="N297" s="11">
        <v>-0.40985048372911198</v>
      </c>
      <c r="O297" s="11">
        <v>-0.128301452466728</v>
      </c>
    </row>
    <row r="298" spans="2:15" x14ac:dyDescent="0.25">
      <c r="B298" t="s">
        <v>7</v>
      </c>
      <c r="C298" t="s">
        <v>37</v>
      </c>
      <c r="D298" t="s">
        <v>1112</v>
      </c>
      <c r="E298" t="s">
        <v>17</v>
      </c>
      <c r="F298" s="12">
        <v>1213</v>
      </c>
      <c r="G298" s="13">
        <v>6004478.6431439901</v>
      </c>
      <c r="H298" s="12">
        <v>1569</v>
      </c>
      <c r="I298" s="13">
        <v>6138957.3351000203</v>
      </c>
      <c r="J298" s="12">
        <v>1717</v>
      </c>
      <c r="K298" s="13">
        <v>6273149.5</v>
      </c>
      <c r="L298" s="11">
        <v>-0.226896112173359</v>
      </c>
      <c r="M298" s="14">
        <v>-2.1905787027893898E-2</v>
      </c>
      <c r="N298" s="11">
        <v>-0.29353523587652902</v>
      </c>
      <c r="O298" s="11">
        <v>-4.2828703007319301E-2</v>
      </c>
    </row>
    <row r="299" spans="2:15" x14ac:dyDescent="0.25">
      <c r="B299" t="s">
        <v>7</v>
      </c>
      <c r="C299" t="s">
        <v>37</v>
      </c>
      <c r="D299" t="s">
        <v>1113</v>
      </c>
      <c r="E299" t="s">
        <v>17</v>
      </c>
      <c r="F299" s="12">
        <v>437</v>
      </c>
      <c r="G299" s="13">
        <v>2688372.4483079999</v>
      </c>
      <c r="H299" s="12">
        <v>891</v>
      </c>
      <c r="I299" s="13">
        <v>4902446.9984000102</v>
      </c>
      <c r="J299" s="12">
        <v>1121</v>
      </c>
      <c r="K299" s="13">
        <v>5809143.1100000003</v>
      </c>
      <c r="L299" s="11">
        <v>-0.509539842873176</v>
      </c>
      <c r="M299" s="14">
        <v>-0.45162641244558099</v>
      </c>
      <c r="N299" s="11">
        <v>-0.61016949152542399</v>
      </c>
      <c r="O299" s="11">
        <v>-0.53721703917395802</v>
      </c>
    </row>
    <row r="300" spans="2:15" x14ac:dyDescent="0.25">
      <c r="B300" t="s">
        <v>7</v>
      </c>
      <c r="C300" t="s">
        <v>37</v>
      </c>
      <c r="D300" t="s">
        <v>1114</v>
      </c>
      <c r="E300" t="s">
        <v>17</v>
      </c>
      <c r="F300" s="12" t="s">
        <v>69</v>
      </c>
      <c r="G300" s="13">
        <v>17190.633600000001</v>
      </c>
      <c r="H300" s="12" t="s">
        <v>69</v>
      </c>
      <c r="I300" s="13">
        <v>7951.6</v>
      </c>
      <c r="J300" s="12" t="s">
        <v>69</v>
      </c>
      <c r="K300" s="13">
        <v>15574</v>
      </c>
      <c r="L300" s="11" t="s">
        <v>70</v>
      </c>
      <c r="M300" s="14">
        <v>1.1619087479249499</v>
      </c>
      <c r="N300" s="11" t="s">
        <v>70</v>
      </c>
      <c r="O300" s="11">
        <v>0.103803364581996</v>
      </c>
    </row>
    <row r="301" spans="2:15" x14ac:dyDescent="0.25">
      <c r="B301" t="s">
        <v>7</v>
      </c>
      <c r="C301" t="s">
        <v>37</v>
      </c>
      <c r="D301" t="s">
        <v>1115</v>
      </c>
      <c r="E301" t="s">
        <v>6</v>
      </c>
      <c r="F301" s="12">
        <v>463</v>
      </c>
      <c r="G301" s="13">
        <v>1482891.4203000001</v>
      </c>
      <c r="H301" s="12">
        <v>573</v>
      </c>
      <c r="I301" s="13">
        <v>1845920.4</v>
      </c>
      <c r="J301" s="12">
        <v>599</v>
      </c>
      <c r="K301" s="13">
        <v>1815236.8</v>
      </c>
      <c r="L301" s="11">
        <v>-0.19197207678883099</v>
      </c>
      <c r="M301" s="14">
        <v>-0.196665565698283</v>
      </c>
      <c r="N301" s="11">
        <v>-0.22704507512520899</v>
      </c>
      <c r="O301" s="11">
        <v>-0.18308651504861501</v>
      </c>
    </row>
    <row r="302" spans="2:15" x14ac:dyDescent="0.25">
      <c r="B302" t="s">
        <v>7</v>
      </c>
      <c r="C302" t="s">
        <v>37</v>
      </c>
      <c r="D302" t="s">
        <v>1116</v>
      </c>
      <c r="E302" t="s">
        <v>26</v>
      </c>
      <c r="F302" s="12"/>
      <c r="G302" s="13"/>
      <c r="H302" s="12"/>
      <c r="I302" s="13"/>
      <c r="J302" s="12">
        <v>6</v>
      </c>
      <c r="K302" s="13">
        <v>10056</v>
      </c>
      <c r="L302" s="11"/>
      <c r="M302" s="14"/>
      <c r="N302" s="11"/>
      <c r="O302" s="11"/>
    </row>
    <row r="303" spans="2:15" x14ac:dyDescent="0.25">
      <c r="B303" t="s">
        <v>7</v>
      </c>
      <c r="C303" t="s">
        <v>37</v>
      </c>
      <c r="D303" t="s">
        <v>1117</v>
      </c>
      <c r="E303" t="s">
        <v>6</v>
      </c>
      <c r="F303" s="12">
        <v>34</v>
      </c>
      <c r="G303" s="13">
        <v>112092.49407</v>
      </c>
      <c r="H303" s="12">
        <v>50</v>
      </c>
      <c r="I303" s="13">
        <v>195455</v>
      </c>
      <c r="J303" s="12">
        <v>57</v>
      </c>
      <c r="K303" s="13">
        <v>103480</v>
      </c>
      <c r="L303" s="11">
        <v>-0.32</v>
      </c>
      <c r="M303" s="14">
        <v>-0.42650485242127401</v>
      </c>
      <c r="N303" s="11">
        <v>-0.40350877192982498</v>
      </c>
      <c r="O303" s="11">
        <v>8.3228585910320799E-2</v>
      </c>
    </row>
    <row r="304" spans="2:15" x14ac:dyDescent="0.25">
      <c r="B304" t="s">
        <v>7</v>
      </c>
      <c r="C304" t="s">
        <v>37</v>
      </c>
      <c r="D304" t="s">
        <v>1118</v>
      </c>
      <c r="E304" t="s">
        <v>6</v>
      </c>
      <c r="F304" s="12">
        <v>21</v>
      </c>
      <c r="G304" s="13">
        <v>51315.602899999998</v>
      </c>
      <c r="H304" s="12">
        <v>35</v>
      </c>
      <c r="I304" s="13">
        <v>70824.510399999999</v>
      </c>
      <c r="J304" s="12">
        <v>55</v>
      </c>
      <c r="K304" s="13">
        <v>97131</v>
      </c>
      <c r="L304" s="11">
        <v>-0.4</v>
      </c>
      <c r="M304" s="14">
        <v>-0.275454180901757</v>
      </c>
      <c r="N304" s="11">
        <v>-0.61818181818181805</v>
      </c>
      <c r="O304" s="11">
        <v>-0.47168666131307202</v>
      </c>
    </row>
    <row r="305" spans="2:15" x14ac:dyDescent="0.25">
      <c r="B305" t="s">
        <v>7</v>
      </c>
      <c r="C305" t="s">
        <v>37</v>
      </c>
      <c r="D305" t="s">
        <v>1119</v>
      </c>
      <c r="E305" t="s">
        <v>6</v>
      </c>
      <c r="F305" s="12">
        <v>135</v>
      </c>
      <c r="G305" s="13">
        <v>244615.1673</v>
      </c>
      <c r="H305" s="12">
        <v>145</v>
      </c>
      <c r="I305" s="13">
        <v>194472.72</v>
      </c>
      <c r="J305" s="12">
        <v>128</v>
      </c>
      <c r="K305" s="13">
        <v>174302.56</v>
      </c>
      <c r="L305" s="11">
        <v>-6.8965517241379296E-2</v>
      </c>
      <c r="M305" s="14">
        <v>0.25783794919925201</v>
      </c>
      <c r="N305" s="11">
        <v>5.46875E-2</v>
      </c>
      <c r="O305" s="11">
        <v>0.40339400236003298</v>
      </c>
    </row>
    <row r="306" spans="2:15" x14ac:dyDescent="0.25">
      <c r="B306" t="s">
        <v>7</v>
      </c>
      <c r="C306" t="s">
        <v>37</v>
      </c>
      <c r="D306" t="s">
        <v>1120</v>
      </c>
      <c r="E306" t="s">
        <v>6</v>
      </c>
      <c r="F306" s="12"/>
      <c r="G306" s="13"/>
      <c r="H306" s="12" t="s">
        <v>69</v>
      </c>
      <c r="I306" s="13">
        <v>9089.6</v>
      </c>
      <c r="J306" s="12" t="s">
        <v>69</v>
      </c>
      <c r="K306" s="13">
        <v>3677</v>
      </c>
      <c r="L306" s="11" t="s">
        <v>70</v>
      </c>
      <c r="M306" s="14"/>
      <c r="N306" s="11" t="s">
        <v>70</v>
      </c>
      <c r="O306" s="11"/>
    </row>
    <row r="307" spans="2:15" x14ac:dyDescent="0.25">
      <c r="B307" t="s">
        <v>7</v>
      </c>
      <c r="C307" t="s">
        <v>37</v>
      </c>
      <c r="D307" t="s">
        <v>1121</v>
      </c>
      <c r="E307" t="s">
        <v>6</v>
      </c>
      <c r="F307" s="12">
        <v>36</v>
      </c>
      <c r="G307" s="13">
        <v>171314.53234999999</v>
      </c>
      <c r="H307" s="12">
        <v>86</v>
      </c>
      <c r="I307" s="13">
        <v>357001.5944</v>
      </c>
      <c r="J307" s="12">
        <v>145</v>
      </c>
      <c r="K307" s="13">
        <v>633525.31999999995</v>
      </c>
      <c r="L307" s="11">
        <v>-0.581395348837209</v>
      </c>
      <c r="M307" s="14">
        <v>-0.52012950351686205</v>
      </c>
      <c r="N307" s="11">
        <v>-0.75172413793103399</v>
      </c>
      <c r="O307" s="11">
        <v>-0.729585342618982</v>
      </c>
    </row>
    <row r="308" spans="2:15" x14ac:dyDescent="0.25">
      <c r="B308" t="s">
        <v>7</v>
      </c>
      <c r="C308" t="s">
        <v>37</v>
      </c>
      <c r="D308" t="s">
        <v>1122</v>
      </c>
      <c r="E308" t="s">
        <v>23</v>
      </c>
      <c r="F308" s="12">
        <v>73</v>
      </c>
      <c r="G308" s="13">
        <v>218807.22</v>
      </c>
      <c r="H308" s="12">
        <v>156</v>
      </c>
      <c r="I308" s="13">
        <v>478910.04</v>
      </c>
      <c r="J308" s="12">
        <v>132</v>
      </c>
      <c r="K308" s="13">
        <v>339985</v>
      </c>
      <c r="L308" s="11">
        <v>-0.53205128205128205</v>
      </c>
      <c r="M308" s="14">
        <v>-0.54311415145942699</v>
      </c>
      <c r="N308" s="11">
        <v>-0.44696969696969702</v>
      </c>
      <c r="O308" s="11">
        <v>-0.35642095974822402</v>
      </c>
    </row>
    <row r="309" spans="2:15" x14ac:dyDescent="0.25">
      <c r="B309" t="s">
        <v>7</v>
      </c>
      <c r="C309" t="s">
        <v>37</v>
      </c>
      <c r="D309" t="s">
        <v>1123</v>
      </c>
      <c r="E309" t="s">
        <v>6</v>
      </c>
      <c r="F309" s="12">
        <v>91</v>
      </c>
      <c r="G309" s="13">
        <v>362606.0295</v>
      </c>
      <c r="H309" s="12">
        <v>80</v>
      </c>
      <c r="I309" s="13">
        <v>220943.92</v>
      </c>
      <c r="J309" s="12">
        <v>64</v>
      </c>
      <c r="K309" s="13">
        <v>209519.23</v>
      </c>
      <c r="L309" s="11">
        <v>0.13750000000000001</v>
      </c>
      <c r="M309" s="14">
        <v>0.641167720297531</v>
      </c>
      <c r="N309" s="11">
        <v>0.421875</v>
      </c>
      <c r="O309" s="11">
        <v>0.73065751291659597</v>
      </c>
    </row>
    <row r="310" spans="2:15" x14ac:dyDescent="0.25">
      <c r="B310" t="s">
        <v>7</v>
      </c>
      <c r="C310" t="s">
        <v>37</v>
      </c>
      <c r="D310" t="s">
        <v>1124</v>
      </c>
      <c r="E310" t="s">
        <v>6</v>
      </c>
      <c r="F310" s="12">
        <v>17</v>
      </c>
      <c r="G310" s="13">
        <v>56094.669600000001</v>
      </c>
      <c r="H310" s="12">
        <v>9</v>
      </c>
      <c r="I310" s="13">
        <v>21513.439999999999</v>
      </c>
      <c r="J310" s="12">
        <v>8</v>
      </c>
      <c r="K310" s="13">
        <v>17338.8</v>
      </c>
      <c r="L310" s="11">
        <v>0.88888888888888895</v>
      </c>
      <c r="M310" s="14">
        <v>1.60742445652578</v>
      </c>
      <c r="N310" s="11">
        <v>1.125</v>
      </c>
      <c r="O310" s="11">
        <v>2.2352106028098802</v>
      </c>
    </row>
    <row r="311" spans="2:15" x14ac:dyDescent="0.25">
      <c r="B311" t="s">
        <v>7</v>
      </c>
      <c r="C311" t="s">
        <v>37</v>
      </c>
      <c r="D311" t="s">
        <v>1125</v>
      </c>
      <c r="E311" t="s">
        <v>6</v>
      </c>
      <c r="F311" s="12">
        <v>56</v>
      </c>
      <c r="G311" s="13">
        <v>181814.45128499999</v>
      </c>
      <c r="H311" s="12">
        <v>64</v>
      </c>
      <c r="I311" s="13">
        <v>203389.9388</v>
      </c>
      <c r="J311" s="12">
        <v>98</v>
      </c>
      <c r="K311" s="13">
        <v>426522.83</v>
      </c>
      <c r="L311" s="11">
        <v>-0.125</v>
      </c>
      <c r="M311" s="14">
        <v>-0.106079423801862</v>
      </c>
      <c r="N311" s="11">
        <v>-0.42857142857142899</v>
      </c>
      <c r="O311" s="11">
        <v>-0.57372867641106096</v>
      </c>
    </row>
    <row r="312" spans="2:15" x14ac:dyDescent="0.25">
      <c r="B312" t="s">
        <v>7</v>
      </c>
      <c r="C312" t="s">
        <v>37</v>
      </c>
      <c r="D312" t="s">
        <v>1126</v>
      </c>
      <c r="E312" t="s">
        <v>23</v>
      </c>
      <c r="F312" s="12">
        <v>62</v>
      </c>
      <c r="G312" s="13">
        <v>117950.19</v>
      </c>
      <c r="H312" s="12">
        <v>5</v>
      </c>
      <c r="I312" s="13">
        <v>13944</v>
      </c>
      <c r="J312" s="12" t="s">
        <v>69</v>
      </c>
      <c r="K312" s="13">
        <v>7057</v>
      </c>
      <c r="L312" s="11">
        <v>11.4</v>
      </c>
      <c r="M312" s="14">
        <v>7.4588489672977696</v>
      </c>
      <c r="N312" s="11" t="s">
        <v>70</v>
      </c>
      <c r="O312" s="11">
        <v>15.7139280147371</v>
      </c>
    </row>
    <row r="313" spans="2:15" x14ac:dyDescent="0.25">
      <c r="B313" t="s">
        <v>7</v>
      </c>
      <c r="C313" t="s">
        <v>37</v>
      </c>
      <c r="D313" t="s">
        <v>1127</v>
      </c>
      <c r="E313" t="s">
        <v>26</v>
      </c>
      <c r="F313" s="12">
        <v>24</v>
      </c>
      <c r="G313" s="13">
        <v>86957</v>
      </c>
      <c r="H313" s="12">
        <v>28</v>
      </c>
      <c r="I313" s="13">
        <v>94600.12</v>
      </c>
      <c r="J313" s="12">
        <v>28</v>
      </c>
      <c r="K313" s="13">
        <v>88399.039999999994</v>
      </c>
      <c r="L313" s="11">
        <v>-0.14285714285714299</v>
      </c>
      <c r="M313" s="14">
        <v>-8.0793977851190801E-2</v>
      </c>
      <c r="N313" s="11">
        <v>-0.14285714285714299</v>
      </c>
      <c r="O313" s="11">
        <v>-1.63128468363457E-2</v>
      </c>
    </row>
    <row r="314" spans="2:15" x14ac:dyDescent="0.25">
      <c r="B314" t="s">
        <v>7</v>
      </c>
      <c r="C314" t="s">
        <v>37</v>
      </c>
      <c r="D314" t="s">
        <v>1128</v>
      </c>
      <c r="E314" t="s">
        <v>28</v>
      </c>
      <c r="F314" s="12"/>
      <c r="G314" s="13"/>
      <c r="H314" s="12" t="s">
        <v>69</v>
      </c>
      <c r="I314" s="13">
        <v>860</v>
      </c>
      <c r="J314" s="12"/>
      <c r="K314" s="13"/>
      <c r="L314" s="11" t="s">
        <v>70</v>
      </c>
      <c r="M314" s="14"/>
      <c r="N314" s="11"/>
      <c r="O314" s="11"/>
    </row>
    <row r="315" spans="2:15" x14ac:dyDescent="0.25">
      <c r="B315" t="s">
        <v>7</v>
      </c>
      <c r="C315" t="s">
        <v>37</v>
      </c>
      <c r="D315" t="s">
        <v>1129</v>
      </c>
      <c r="E315" t="s">
        <v>23</v>
      </c>
      <c r="F315" s="12">
        <v>778</v>
      </c>
      <c r="G315" s="13">
        <v>8079175.91279996</v>
      </c>
      <c r="H315" s="12">
        <v>1085</v>
      </c>
      <c r="I315" s="13">
        <v>8934965.2800000105</v>
      </c>
      <c r="J315" s="12">
        <v>1310</v>
      </c>
      <c r="K315" s="13">
        <v>10267693.08</v>
      </c>
      <c r="L315" s="11">
        <v>-0.28294930875576002</v>
      </c>
      <c r="M315" s="14">
        <v>-9.5779820109165997E-2</v>
      </c>
      <c r="N315" s="11">
        <v>-0.40610687022900799</v>
      </c>
      <c r="O315" s="11">
        <v>-0.21314594721018301</v>
      </c>
    </row>
    <row r="316" spans="2:15" x14ac:dyDescent="0.25">
      <c r="B316" t="s">
        <v>7</v>
      </c>
      <c r="C316" t="s">
        <v>37</v>
      </c>
      <c r="D316" t="s">
        <v>1130</v>
      </c>
      <c r="E316" t="s">
        <v>6</v>
      </c>
      <c r="F316" s="12">
        <v>13</v>
      </c>
      <c r="G316" s="13">
        <v>30146.141100000001</v>
      </c>
      <c r="H316" s="12">
        <v>17</v>
      </c>
      <c r="I316" s="13">
        <v>45095.5648</v>
      </c>
      <c r="J316" s="12">
        <v>9</v>
      </c>
      <c r="K316" s="13">
        <v>13716</v>
      </c>
      <c r="L316" s="11">
        <v>-0.23529411764705899</v>
      </c>
      <c r="M316" s="14">
        <v>-0.331505410039792</v>
      </c>
      <c r="N316" s="11">
        <v>0.44444444444444398</v>
      </c>
      <c r="O316" s="11">
        <v>1.19788138670166</v>
      </c>
    </row>
    <row r="317" spans="2:15" x14ac:dyDescent="0.25">
      <c r="B317" t="s">
        <v>7</v>
      </c>
      <c r="C317" t="s">
        <v>37</v>
      </c>
      <c r="D317" t="s">
        <v>1131</v>
      </c>
      <c r="E317" t="s">
        <v>6</v>
      </c>
      <c r="F317" s="12">
        <v>66</v>
      </c>
      <c r="G317" s="13">
        <v>122228.4195</v>
      </c>
      <c r="H317" s="12">
        <v>105</v>
      </c>
      <c r="I317" s="13">
        <v>193884.08</v>
      </c>
      <c r="J317" s="12">
        <v>104</v>
      </c>
      <c r="K317" s="13">
        <v>190128</v>
      </c>
      <c r="L317" s="11">
        <v>-0.371428571428571</v>
      </c>
      <c r="M317" s="14">
        <v>-0.36957990826270998</v>
      </c>
      <c r="N317" s="11">
        <v>-0.36538461538461497</v>
      </c>
      <c r="O317" s="11">
        <v>-0.35712562326432701</v>
      </c>
    </row>
    <row r="318" spans="2:15" x14ac:dyDescent="0.25">
      <c r="B318" t="s">
        <v>7</v>
      </c>
      <c r="C318" t="s">
        <v>37</v>
      </c>
      <c r="D318" t="s">
        <v>1132</v>
      </c>
      <c r="E318" t="s">
        <v>28</v>
      </c>
      <c r="F318" s="12"/>
      <c r="G318" s="13"/>
      <c r="H318" s="12" t="s">
        <v>69</v>
      </c>
      <c r="I318" s="13">
        <v>569.70000000000005</v>
      </c>
      <c r="J318" s="12" t="s">
        <v>69</v>
      </c>
      <c r="K318" s="13">
        <v>538.20000000000005</v>
      </c>
      <c r="L318" s="11" t="s">
        <v>70</v>
      </c>
      <c r="M318" s="14"/>
      <c r="N318" s="11" t="s">
        <v>70</v>
      </c>
      <c r="O318" s="11"/>
    </row>
    <row r="319" spans="2:15" x14ac:dyDescent="0.25">
      <c r="B319" t="s">
        <v>7</v>
      </c>
      <c r="C319" t="s">
        <v>38</v>
      </c>
      <c r="D319" t="s">
        <v>1133</v>
      </c>
      <c r="E319" t="s">
        <v>19</v>
      </c>
      <c r="F319" s="12">
        <v>911</v>
      </c>
      <c r="G319" s="13">
        <v>4296399.5826000003</v>
      </c>
      <c r="H319" s="12">
        <v>1324</v>
      </c>
      <c r="I319" s="13">
        <v>5389407.4900000002</v>
      </c>
      <c r="J319" s="12">
        <v>1267</v>
      </c>
      <c r="K319" s="13">
        <v>4841661.43</v>
      </c>
      <c r="L319" s="11">
        <v>-0.31193353474320201</v>
      </c>
      <c r="M319" s="14">
        <v>-0.20280669246630001</v>
      </c>
      <c r="N319" s="11">
        <v>-0.28097868981846902</v>
      </c>
      <c r="O319" s="11">
        <v>-0.112618747775596</v>
      </c>
    </row>
    <row r="320" spans="2:15" x14ac:dyDescent="0.25">
      <c r="B320" t="s">
        <v>7</v>
      </c>
      <c r="C320" t="s">
        <v>38</v>
      </c>
      <c r="D320" t="s">
        <v>1134</v>
      </c>
      <c r="E320" t="s">
        <v>6</v>
      </c>
      <c r="F320" s="12">
        <v>95</v>
      </c>
      <c r="G320" s="13">
        <v>534389.28412800096</v>
      </c>
      <c r="H320" s="12">
        <v>172</v>
      </c>
      <c r="I320" s="13">
        <v>530259.81720000098</v>
      </c>
      <c r="J320" s="12">
        <v>252</v>
      </c>
      <c r="K320" s="13">
        <v>574424.43999999994</v>
      </c>
      <c r="L320" s="11">
        <v>-0.44767441860465101</v>
      </c>
      <c r="M320" s="14">
        <v>7.7876293734742098E-3</v>
      </c>
      <c r="N320" s="11">
        <v>-0.62301587301587302</v>
      </c>
      <c r="O320" s="11">
        <v>-6.9696122038260297E-2</v>
      </c>
    </row>
    <row r="321" spans="2:15" x14ac:dyDescent="0.25">
      <c r="B321" t="s">
        <v>7</v>
      </c>
      <c r="C321" t="s">
        <v>38</v>
      </c>
      <c r="D321" t="s">
        <v>1135</v>
      </c>
      <c r="E321" t="s">
        <v>6</v>
      </c>
      <c r="F321" s="12">
        <v>30</v>
      </c>
      <c r="G321" s="13">
        <v>80311.087199999994</v>
      </c>
      <c r="H321" s="12">
        <v>91</v>
      </c>
      <c r="I321" s="13">
        <v>357953.69</v>
      </c>
      <c r="J321" s="12">
        <v>114</v>
      </c>
      <c r="K321" s="13">
        <v>261237</v>
      </c>
      <c r="L321" s="11">
        <v>-0.67032967032966995</v>
      </c>
      <c r="M321" s="14">
        <v>-0.77563833131598703</v>
      </c>
      <c r="N321" s="11">
        <v>-0.73684210526315796</v>
      </c>
      <c r="O321" s="11">
        <v>-0.69257384214334095</v>
      </c>
    </row>
    <row r="322" spans="2:15" x14ac:dyDescent="0.25">
      <c r="B322" t="s">
        <v>7</v>
      </c>
      <c r="C322" t="s">
        <v>38</v>
      </c>
      <c r="D322" t="s">
        <v>922</v>
      </c>
      <c r="E322" t="s">
        <v>6</v>
      </c>
      <c r="F322" s="12">
        <v>26</v>
      </c>
      <c r="G322" s="13">
        <v>57249.857264999999</v>
      </c>
      <c r="H322" s="12">
        <v>17</v>
      </c>
      <c r="I322" s="13">
        <v>26140.826400000002</v>
      </c>
      <c r="J322" s="12">
        <v>34</v>
      </c>
      <c r="K322" s="13">
        <v>64000</v>
      </c>
      <c r="L322" s="11">
        <v>0.52941176470588203</v>
      </c>
      <c r="M322" s="14">
        <v>1.1900553712027999</v>
      </c>
      <c r="N322" s="11">
        <v>-0.23529411764705899</v>
      </c>
      <c r="O322" s="11">
        <v>-0.105470980234375</v>
      </c>
    </row>
    <row r="323" spans="2:15" x14ac:dyDescent="0.25">
      <c r="B323" t="s">
        <v>7</v>
      </c>
      <c r="C323" t="s">
        <v>38</v>
      </c>
      <c r="D323" t="s">
        <v>1136</v>
      </c>
      <c r="E323" t="s">
        <v>19</v>
      </c>
      <c r="F323" s="12">
        <v>1212</v>
      </c>
      <c r="G323" s="13">
        <v>10050464.434599901</v>
      </c>
      <c r="H323" s="12">
        <v>1918</v>
      </c>
      <c r="I323" s="13">
        <v>13794496.42</v>
      </c>
      <c r="J323" s="12">
        <v>1872</v>
      </c>
      <c r="K323" s="13">
        <v>11815613.76</v>
      </c>
      <c r="L323" s="11">
        <v>-0.36809176225234602</v>
      </c>
      <c r="M323" s="14">
        <v>-0.27141490862774698</v>
      </c>
      <c r="N323" s="11">
        <v>-0.35256410256410298</v>
      </c>
      <c r="O323" s="11">
        <v>-0.149391251377539</v>
      </c>
    </row>
    <row r="324" spans="2:15" x14ac:dyDescent="0.25">
      <c r="B324" t="s">
        <v>7</v>
      </c>
      <c r="C324" t="s">
        <v>38</v>
      </c>
      <c r="D324" t="s">
        <v>1137</v>
      </c>
      <c r="E324" t="s">
        <v>17</v>
      </c>
      <c r="F324" s="12">
        <v>551</v>
      </c>
      <c r="G324" s="13">
        <v>2538596.2962440001</v>
      </c>
      <c r="H324" s="12">
        <v>683</v>
      </c>
      <c r="I324" s="13">
        <v>2638467.8988999901</v>
      </c>
      <c r="J324" s="12">
        <v>749</v>
      </c>
      <c r="K324" s="13">
        <v>2504389.77</v>
      </c>
      <c r="L324" s="11">
        <v>-0.193265007320644</v>
      </c>
      <c r="M324" s="14">
        <v>-3.7852119670521198E-2</v>
      </c>
      <c r="N324" s="11">
        <v>-0.26435246995994699</v>
      </c>
      <c r="O324" s="11">
        <v>1.3658627204823101E-2</v>
      </c>
    </row>
    <row r="325" spans="2:15" x14ac:dyDescent="0.25">
      <c r="B325" t="s">
        <v>7</v>
      </c>
      <c r="C325" t="s">
        <v>38</v>
      </c>
      <c r="D325" t="s">
        <v>1138</v>
      </c>
      <c r="E325" t="s">
        <v>6</v>
      </c>
      <c r="F325" s="12">
        <v>756</v>
      </c>
      <c r="G325" s="13">
        <v>4053600.33539999</v>
      </c>
      <c r="H325" s="12">
        <v>1106</v>
      </c>
      <c r="I325" s="13">
        <v>4338817.7000000197</v>
      </c>
      <c r="J325" s="12">
        <v>1087</v>
      </c>
      <c r="K325" s="13">
        <v>4080975</v>
      </c>
      <c r="L325" s="11">
        <v>-0.316455696202532</v>
      </c>
      <c r="M325" s="14">
        <v>-6.5736194585918603E-2</v>
      </c>
      <c r="N325" s="11">
        <v>-0.30450781968721302</v>
      </c>
      <c r="O325" s="11">
        <v>-6.7078736331412899E-3</v>
      </c>
    </row>
    <row r="326" spans="2:15" x14ac:dyDescent="0.25">
      <c r="B326" t="s">
        <v>7</v>
      </c>
      <c r="C326" t="s">
        <v>38</v>
      </c>
      <c r="D326" t="s">
        <v>1139</v>
      </c>
      <c r="E326" t="s">
        <v>17</v>
      </c>
      <c r="F326" s="12">
        <v>892</v>
      </c>
      <c r="G326" s="13">
        <v>4825303.0958280005</v>
      </c>
      <c r="H326" s="12">
        <v>1308</v>
      </c>
      <c r="I326" s="13">
        <v>5950707.7937000003</v>
      </c>
      <c r="J326" s="12">
        <v>1410</v>
      </c>
      <c r="K326" s="13">
        <v>5520246.9100000001</v>
      </c>
      <c r="L326" s="11">
        <v>-0.31804281345565799</v>
      </c>
      <c r="M326" s="14">
        <v>-0.18912114943090699</v>
      </c>
      <c r="N326" s="11">
        <v>-0.367375886524823</v>
      </c>
      <c r="O326" s="11">
        <v>-0.12588998744116001</v>
      </c>
    </row>
    <row r="327" spans="2:15" x14ac:dyDescent="0.25">
      <c r="B327" t="s">
        <v>7</v>
      </c>
      <c r="C327" t="s">
        <v>38</v>
      </c>
      <c r="D327" t="s">
        <v>1140</v>
      </c>
      <c r="E327" t="s">
        <v>6</v>
      </c>
      <c r="F327" s="12">
        <v>768</v>
      </c>
      <c r="G327" s="13">
        <v>4199593.2478670003</v>
      </c>
      <c r="H327" s="12">
        <v>1110</v>
      </c>
      <c r="I327" s="13">
        <v>5936212.6711999997</v>
      </c>
      <c r="J327" s="12">
        <v>1233</v>
      </c>
      <c r="K327" s="13">
        <v>5016579.43</v>
      </c>
      <c r="L327" s="11">
        <v>-0.30810810810810801</v>
      </c>
      <c r="M327" s="14">
        <v>-0.29254669930515598</v>
      </c>
      <c r="N327" s="11">
        <v>-0.37712895377129002</v>
      </c>
      <c r="O327" s="11">
        <v>-0.162857220449314</v>
      </c>
    </row>
    <row r="328" spans="2:15" x14ac:dyDescent="0.25">
      <c r="B328" t="s">
        <v>7</v>
      </c>
      <c r="C328" t="s">
        <v>38</v>
      </c>
      <c r="D328" t="s">
        <v>1141</v>
      </c>
      <c r="E328" t="s">
        <v>29</v>
      </c>
      <c r="F328" s="12">
        <v>530</v>
      </c>
      <c r="G328" s="13">
        <v>2636672.1345000002</v>
      </c>
      <c r="H328" s="12">
        <v>784</v>
      </c>
      <c r="I328" s="13">
        <v>3337865.7280000001</v>
      </c>
      <c r="J328" s="12">
        <v>850</v>
      </c>
      <c r="K328" s="13">
        <v>3421885.31</v>
      </c>
      <c r="L328" s="11">
        <v>-0.32397959183673503</v>
      </c>
      <c r="M328" s="14">
        <v>-0.21007243868978001</v>
      </c>
      <c r="N328" s="11">
        <v>-0.376470588235294</v>
      </c>
      <c r="O328" s="11">
        <v>-0.22946799917733099</v>
      </c>
    </row>
    <row r="329" spans="2:15" x14ac:dyDescent="0.25">
      <c r="B329" t="s">
        <v>7</v>
      </c>
      <c r="C329" t="s">
        <v>38</v>
      </c>
      <c r="D329" t="s">
        <v>1142</v>
      </c>
      <c r="E329" t="s">
        <v>26</v>
      </c>
      <c r="F329" s="12">
        <v>756</v>
      </c>
      <c r="G329" s="13">
        <v>3003883.3243200001</v>
      </c>
      <c r="H329" s="12">
        <v>988</v>
      </c>
      <c r="I329" s="13">
        <v>3928035.5961999898</v>
      </c>
      <c r="J329" s="12">
        <v>954</v>
      </c>
      <c r="K329" s="13">
        <v>3013823.0555199999</v>
      </c>
      <c r="L329" s="11">
        <v>-0.23481781376518199</v>
      </c>
      <c r="M329" s="14">
        <v>-0.23527084957530001</v>
      </c>
      <c r="N329" s="11">
        <v>-0.20754716981132099</v>
      </c>
      <c r="O329" s="11">
        <v>-3.2980473693679001E-3</v>
      </c>
    </row>
    <row r="330" spans="2:15" x14ac:dyDescent="0.25">
      <c r="B330" t="s">
        <v>7</v>
      </c>
      <c r="C330" t="s">
        <v>38</v>
      </c>
      <c r="D330" t="s">
        <v>1143</v>
      </c>
      <c r="E330" t="s">
        <v>28</v>
      </c>
      <c r="F330" s="12"/>
      <c r="G330" s="13"/>
      <c r="H330" s="12" t="s">
        <v>69</v>
      </c>
      <c r="I330" s="13">
        <v>2579</v>
      </c>
      <c r="J330" s="12"/>
      <c r="K330" s="13"/>
      <c r="L330" s="11" t="s">
        <v>70</v>
      </c>
      <c r="M330" s="14"/>
      <c r="N330" s="11"/>
      <c r="O330" s="11"/>
    </row>
    <row r="331" spans="2:15" x14ac:dyDescent="0.25">
      <c r="B331" t="s">
        <v>7</v>
      </c>
      <c r="C331" t="s">
        <v>38</v>
      </c>
      <c r="D331" t="s">
        <v>1144</v>
      </c>
      <c r="E331" t="s">
        <v>6</v>
      </c>
      <c r="F331" s="12">
        <v>59</v>
      </c>
      <c r="G331" s="13">
        <v>167986.90326600001</v>
      </c>
      <c r="H331" s="12">
        <v>80</v>
      </c>
      <c r="I331" s="13">
        <v>169948.48</v>
      </c>
      <c r="J331" s="12">
        <v>129</v>
      </c>
      <c r="K331" s="13">
        <v>261580.44</v>
      </c>
      <c r="L331" s="11">
        <v>-0.26250000000000001</v>
      </c>
      <c r="M331" s="14">
        <v>-1.15421846314835E-2</v>
      </c>
      <c r="N331" s="11">
        <v>-0.54263565891472898</v>
      </c>
      <c r="O331" s="11">
        <v>-0.35780021141488999</v>
      </c>
    </row>
    <row r="332" spans="2:15" x14ac:dyDescent="0.25">
      <c r="B332" t="s">
        <v>7</v>
      </c>
      <c r="C332" t="s">
        <v>38</v>
      </c>
      <c r="D332" t="s">
        <v>1145</v>
      </c>
      <c r="E332" t="s">
        <v>6</v>
      </c>
      <c r="F332" s="12">
        <v>1195</v>
      </c>
      <c r="G332" s="13">
        <v>5025370.8030359903</v>
      </c>
      <c r="H332" s="12">
        <v>1846</v>
      </c>
      <c r="I332" s="13">
        <v>6710456.49840004</v>
      </c>
      <c r="J332" s="12">
        <v>2007</v>
      </c>
      <c r="K332" s="13">
        <v>7223390.5</v>
      </c>
      <c r="L332" s="11">
        <v>-0.352654387865656</v>
      </c>
      <c r="M332" s="14">
        <v>-0.25111342212945198</v>
      </c>
      <c r="N332" s="11">
        <v>-0.40458395615346299</v>
      </c>
      <c r="O332" s="11">
        <v>-0.30429196607382802</v>
      </c>
    </row>
    <row r="333" spans="2:15" x14ac:dyDescent="0.25">
      <c r="B333" t="s">
        <v>7</v>
      </c>
      <c r="C333" t="s">
        <v>38</v>
      </c>
      <c r="D333" t="s">
        <v>1146</v>
      </c>
      <c r="E333" t="s">
        <v>17</v>
      </c>
      <c r="F333" s="12">
        <v>34</v>
      </c>
      <c r="G333" s="13">
        <v>75137.864652000004</v>
      </c>
      <c r="H333" s="12">
        <v>34</v>
      </c>
      <c r="I333" s="13">
        <v>54643.56</v>
      </c>
      <c r="J333" s="12">
        <v>80</v>
      </c>
      <c r="K333" s="13">
        <v>105118</v>
      </c>
      <c r="L333" s="11">
        <v>0</v>
      </c>
      <c r="M333" s="14">
        <v>0.375054345873512</v>
      </c>
      <c r="N333" s="11">
        <v>-0.57499999999999996</v>
      </c>
      <c r="O333" s="11">
        <v>-0.28520458292585499</v>
      </c>
    </row>
    <row r="334" spans="2:15" x14ac:dyDescent="0.25">
      <c r="B334" t="s">
        <v>7</v>
      </c>
      <c r="C334" t="s">
        <v>38</v>
      </c>
      <c r="D334" t="s">
        <v>1147</v>
      </c>
      <c r="E334" t="s">
        <v>17</v>
      </c>
      <c r="F334" s="12">
        <v>1357</v>
      </c>
      <c r="G334" s="13">
        <v>7301744.4791699499</v>
      </c>
      <c r="H334" s="12">
        <v>1756</v>
      </c>
      <c r="I334" s="13">
        <v>7920453.2532999804</v>
      </c>
      <c r="J334" s="12">
        <v>1774</v>
      </c>
      <c r="K334" s="13">
        <v>7147184.7000000104</v>
      </c>
      <c r="L334" s="11">
        <v>-0.22722095671981801</v>
      </c>
      <c r="M334" s="14">
        <v>-7.8115324255244104E-2</v>
      </c>
      <c r="N334" s="11">
        <v>-0.235062006764374</v>
      </c>
      <c r="O334" s="11">
        <v>2.1625267242630902E-2</v>
      </c>
    </row>
    <row r="335" spans="2:15" x14ac:dyDescent="0.25">
      <c r="B335" t="s">
        <v>7</v>
      </c>
      <c r="C335" t="s">
        <v>38</v>
      </c>
      <c r="D335" t="s">
        <v>1148</v>
      </c>
      <c r="E335" t="s">
        <v>6</v>
      </c>
      <c r="F335" s="12">
        <v>130</v>
      </c>
      <c r="G335" s="13">
        <v>1004246.0559</v>
      </c>
      <c r="H335" s="12">
        <v>98</v>
      </c>
      <c r="I335" s="13">
        <v>545474.07200000098</v>
      </c>
      <c r="J335" s="12">
        <v>105</v>
      </c>
      <c r="K335" s="13">
        <v>397775</v>
      </c>
      <c r="L335" s="11">
        <v>0.32653061224489799</v>
      </c>
      <c r="M335" s="14">
        <v>0.84105186194807602</v>
      </c>
      <c r="N335" s="11">
        <v>0.238095238095238</v>
      </c>
      <c r="O335" s="11">
        <v>1.5246585529507899</v>
      </c>
    </row>
    <row r="336" spans="2:15" x14ac:dyDescent="0.25">
      <c r="B336" t="s">
        <v>7</v>
      </c>
      <c r="C336" t="s">
        <v>38</v>
      </c>
      <c r="D336" t="s">
        <v>1149</v>
      </c>
      <c r="E336" t="s">
        <v>17</v>
      </c>
      <c r="F336" s="12">
        <v>1013</v>
      </c>
      <c r="G336" s="13">
        <v>5745154.4722599899</v>
      </c>
      <c r="H336" s="12">
        <v>1369</v>
      </c>
      <c r="I336" s="13">
        <v>5382452.49259998</v>
      </c>
      <c r="J336" s="12">
        <v>1620</v>
      </c>
      <c r="K336" s="13">
        <v>5009310.6859999998</v>
      </c>
      <c r="L336" s="11">
        <v>-0.260043827611395</v>
      </c>
      <c r="M336" s="14">
        <v>6.7386006687223596E-2</v>
      </c>
      <c r="N336" s="11">
        <v>-0.374691358024691</v>
      </c>
      <c r="O336" s="11">
        <v>0.146895218201683</v>
      </c>
    </row>
    <row r="337" spans="2:15" x14ac:dyDescent="0.25">
      <c r="B337" t="s">
        <v>7</v>
      </c>
      <c r="C337" t="s">
        <v>38</v>
      </c>
      <c r="D337" t="s">
        <v>1150</v>
      </c>
      <c r="E337" t="s">
        <v>17</v>
      </c>
      <c r="F337" s="12">
        <v>930</v>
      </c>
      <c r="G337" s="13">
        <v>4774378.203342</v>
      </c>
      <c r="H337" s="12">
        <v>1287</v>
      </c>
      <c r="I337" s="13">
        <v>5462274.6547199897</v>
      </c>
      <c r="J337" s="12">
        <v>1355</v>
      </c>
      <c r="K337" s="13">
        <v>5361074.34</v>
      </c>
      <c r="L337" s="11">
        <v>-0.27738927738927699</v>
      </c>
      <c r="M337" s="14">
        <v>-0.12593589573229799</v>
      </c>
      <c r="N337" s="11">
        <v>-0.31365313653136501</v>
      </c>
      <c r="O337" s="11">
        <v>-0.109436299414942</v>
      </c>
    </row>
    <row r="338" spans="2:15" x14ac:dyDescent="0.25">
      <c r="B338" t="s">
        <v>7</v>
      </c>
      <c r="C338" t="s">
        <v>38</v>
      </c>
      <c r="D338" t="s">
        <v>1151</v>
      </c>
      <c r="E338" t="s">
        <v>19</v>
      </c>
      <c r="F338" s="12">
        <v>1251</v>
      </c>
      <c r="G338" s="13">
        <v>6713055.5327999601</v>
      </c>
      <c r="H338" s="12">
        <v>2254</v>
      </c>
      <c r="I338" s="13">
        <v>8746014.66080001</v>
      </c>
      <c r="J338" s="12">
        <v>2051</v>
      </c>
      <c r="K338" s="13">
        <v>7808189.0876000002</v>
      </c>
      <c r="L338" s="11">
        <v>-0.44498669032830501</v>
      </c>
      <c r="M338" s="14">
        <v>-0.23244405673270399</v>
      </c>
      <c r="N338" s="11">
        <v>-0.39005363237445101</v>
      </c>
      <c r="O338" s="11">
        <v>-0.14025448698971699</v>
      </c>
    </row>
    <row r="339" spans="2:15" x14ac:dyDescent="0.25">
      <c r="B339" t="s">
        <v>7</v>
      </c>
      <c r="C339" t="s">
        <v>38</v>
      </c>
      <c r="D339" t="s">
        <v>1152</v>
      </c>
      <c r="E339" t="s">
        <v>6</v>
      </c>
      <c r="F339" s="12">
        <v>299</v>
      </c>
      <c r="G339" s="13">
        <v>1407221.7254999999</v>
      </c>
      <c r="H339" s="12">
        <v>1551</v>
      </c>
      <c r="I339" s="13">
        <v>6145707.4027999695</v>
      </c>
      <c r="J339" s="12">
        <v>1599</v>
      </c>
      <c r="K339" s="13">
        <v>5454737.7199999997</v>
      </c>
      <c r="L339" s="11">
        <v>-0.80722114764667996</v>
      </c>
      <c r="M339" s="14">
        <v>-0.77102363759477499</v>
      </c>
      <c r="N339" s="11">
        <v>-0.81300813008130102</v>
      </c>
      <c r="O339" s="11">
        <v>-0.74201844383088</v>
      </c>
    </row>
    <row r="340" spans="2:15" x14ac:dyDescent="0.25">
      <c r="B340" t="s">
        <v>7</v>
      </c>
      <c r="C340" t="s">
        <v>38</v>
      </c>
      <c r="D340" t="s">
        <v>1153</v>
      </c>
      <c r="E340" t="s">
        <v>6</v>
      </c>
      <c r="F340" s="12">
        <v>35</v>
      </c>
      <c r="G340" s="13">
        <v>67018.152900000001</v>
      </c>
      <c r="H340" s="12">
        <v>56</v>
      </c>
      <c r="I340" s="13">
        <v>101132.49</v>
      </c>
      <c r="J340" s="12">
        <v>50</v>
      </c>
      <c r="K340" s="13">
        <v>70869</v>
      </c>
      <c r="L340" s="11">
        <v>-0.375</v>
      </c>
      <c r="M340" s="14">
        <v>-0.33732321927404302</v>
      </c>
      <c r="N340" s="11">
        <v>-0.3</v>
      </c>
      <c r="O340" s="11">
        <v>-5.4337539685899501E-2</v>
      </c>
    </row>
    <row r="341" spans="2:15" x14ac:dyDescent="0.25">
      <c r="B341" t="s">
        <v>7</v>
      </c>
      <c r="C341" t="s">
        <v>38</v>
      </c>
      <c r="D341" t="s">
        <v>1154</v>
      </c>
      <c r="E341" t="s">
        <v>6</v>
      </c>
      <c r="F341" s="12">
        <v>32</v>
      </c>
      <c r="G341" s="13">
        <v>79719.081600000005</v>
      </c>
      <c r="H341" s="12">
        <v>28</v>
      </c>
      <c r="I341" s="13">
        <v>141948.644</v>
      </c>
      <c r="J341" s="12">
        <v>34</v>
      </c>
      <c r="K341" s="13">
        <v>70837</v>
      </c>
      <c r="L341" s="11">
        <v>0.14285714285714299</v>
      </c>
      <c r="M341" s="14">
        <v>-0.43839490569561201</v>
      </c>
      <c r="N341" s="11">
        <v>-5.8823529411764698E-2</v>
      </c>
      <c r="O341" s="11">
        <v>0.125387602524104</v>
      </c>
    </row>
    <row r="342" spans="2:15" x14ac:dyDescent="0.25">
      <c r="B342" t="s">
        <v>7</v>
      </c>
      <c r="C342" t="s">
        <v>38</v>
      </c>
      <c r="D342" t="s">
        <v>1155</v>
      </c>
      <c r="E342" t="s">
        <v>23</v>
      </c>
      <c r="F342" s="12">
        <v>941</v>
      </c>
      <c r="G342" s="13">
        <v>5342322.4265999896</v>
      </c>
      <c r="H342" s="12">
        <v>1177</v>
      </c>
      <c r="I342" s="13">
        <v>5260523.83</v>
      </c>
      <c r="J342" s="12">
        <v>1257</v>
      </c>
      <c r="K342" s="13">
        <v>5727010.04</v>
      </c>
      <c r="L342" s="11">
        <v>-0.200509770603228</v>
      </c>
      <c r="M342" s="14">
        <v>1.5549515455761701E-2</v>
      </c>
      <c r="N342" s="11">
        <v>-0.25139220365950699</v>
      </c>
      <c r="O342" s="11">
        <v>-6.7170759386342996E-2</v>
      </c>
    </row>
    <row r="343" spans="2:15" x14ac:dyDescent="0.25">
      <c r="B343" t="s">
        <v>7</v>
      </c>
      <c r="C343" t="s">
        <v>38</v>
      </c>
      <c r="D343" t="s">
        <v>1156</v>
      </c>
      <c r="E343" t="s">
        <v>6</v>
      </c>
      <c r="F343" s="12"/>
      <c r="G343" s="13"/>
      <c r="H343" s="12" t="s">
        <v>69</v>
      </c>
      <c r="I343" s="13">
        <v>2215</v>
      </c>
      <c r="J343" s="12" t="s">
        <v>69</v>
      </c>
      <c r="K343" s="13">
        <v>4488</v>
      </c>
      <c r="L343" s="11" t="s">
        <v>70</v>
      </c>
      <c r="M343" s="14"/>
      <c r="N343" s="11" t="s">
        <v>70</v>
      </c>
      <c r="O343" s="11"/>
    </row>
    <row r="344" spans="2:15" x14ac:dyDescent="0.25">
      <c r="B344" t="s">
        <v>7</v>
      </c>
      <c r="C344" t="s">
        <v>38</v>
      </c>
      <c r="D344" t="s">
        <v>1157</v>
      </c>
      <c r="E344" t="s">
        <v>19</v>
      </c>
      <c r="F344" s="12">
        <v>2166</v>
      </c>
      <c r="G344" s="13">
        <v>27467136.143800002</v>
      </c>
      <c r="H344" s="12">
        <v>2824</v>
      </c>
      <c r="I344" s="13">
        <v>30901629.736499801</v>
      </c>
      <c r="J344" s="12">
        <v>3750</v>
      </c>
      <c r="K344" s="13">
        <v>26671959.5158998</v>
      </c>
      <c r="L344" s="11">
        <v>-0.23300283286119</v>
      </c>
      <c r="M344" s="14">
        <v>-0.111142798033177</v>
      </c>
      <c r="N344" s="11">
        <v>-0.4224</v>
      </c>
      <c r="O344" s="11">
        <v>2.98132061660559E-2</v>
      </c>
    </row>
    <row r="345" spans="2:15" x14ac:dyDescent="0.25">
      <c r="B345" t="s">
        <v>7</v>
      </c>
      <c r="C345" t="s">
        <v>38</v>
      </c>
      <c r="D345" t="s">
        <v>1158</v>
      </c>
      <c r="E345" t="s">
        <v>17</v>
      </c>
      <c r="F345" s="12">
        <v>970</v>
      </c>
      <c r="G345" s="13">
        <v>5930017.6260539703</v>
      </c>
      <c r="H345" s="12">
        <v>1644</v>
      </c>
      <c r="I345" s="13">
        <v>8159892.9831000101</v>
      </c>
      <c r="J345" s="12">
        <v>1983</v>
      </c>
      <c r="K345" s="13">
        <v>7962372.3300000299</v>
      </c>
      <c r="L345" s="11">
        <v>-0.40997566909975702</v>
      </c>
      <c r="M345" s="14">
        <v>-0.27327262277389502</v>
      </c>
      <c r="N345" s="11">
        <v>-0.51084215834594005</v>
      </c>
      <c r="O345" s="11">
        <v>-0.25524487171853399</v>
      </c>
    </row>
    <row r="346" spans="2:15" x14ac:dyDescent="0.25">
      <c r="B346" t="s">
        <v>7</v>
      </c>
      <c r="C346" t="s">
        <v>38</v>
      </c>
      <c r="D346" t="s">
        <v>1159</v>
      </c>
      <c r="E346" t="s">
        <v>17</v>
      </c>
      <c r="F346" s="12">
        <v>1713</v>
      </c>
      <c r="G346" s="13">
        <v>8539356.0958380308</v>
      </c>
      <c r="H346" s="12">
        <v>2279</v>
      </c>
      <c r="I346" s="13">
        <v>9082475.3988000806</v>
      </c>
      <c r="J346" s="12">
        <v>2529</v>
      </c>
      <c r="K346" s="13">
        <v>8597368.3100000005</v>
      </c>
      <c r="L346" s="11">
        <v>-0.248354541465555</v>
      </c>
      <c r="M346" s="14">
        <v>-5.9798598852666099E-2</v>
      </c>
      <c r="N346" s="11">
        <v>-0.32265717674970301</v>
      </c>
      <c r="O346" s="11">
        <v>-6.7476711558928102E-3</v>
      </c>
    </row>
    <row r="347" spans="2:15" x14ac:dyDescent="0.25">
      <c r="B347" t="s">
        <v>7</v>
      </c>
      <c r="C347" t="s">
        <v>39</v>
      </c>
      <c r="D347" t="s">
        <v>1160</v>
      </c>
      <c r="E347" t="s">
        <v>23</v>
      </c>
      <c r="F347" s="12">
        <v>76</v>
      </c>
      <c r="G347" s="13">
        <v>287251.14600000001</v>
      </c>
      <c r="H347" s="12">
        <v>151</v>
      </c>
      <c r="I347" s="13">
        <v>1605919.84</v>
      </c>
      <c r="J347" s="12">
        <v>738</v>
      </c>
      <c r="K347" s="13">
        <v>1944975.6125</v>
      </c>
      <c r="L347" s="11">
        <v>-0.49668874172185401</v>
      </c>
      <c r="M347" s="14">
        <v>-0.82112983547173801</v>
      </c>
      <c r="N347" s="11">
        <v>-0.897018970189702</v>
      </c>
      <c r="O347" s="11">
        <v>-0.85231118367043301</v>
      </c>
    </row>
    <row r="348" spans="2:15" x14ac:dyDescent="0.25">
      <c r="B348" t="s">
        <v>7</v>
      </c>
      <c r="C348" t="s">
        <v>39</v>
      </c>
      <c r="D348" t="s">
        <v>1161</v>
      </c>
      <c r="E348" t="s">
        <v>23</v>
      </c>
      <c r="F348" s="12"/>
      <c r="G348" s="13"/>
      <c r="H348" s="12"/>
      <c r="I348" s="13"/>
      <c r="J348" s="12">
        <v>314</v>
      </c>
      <c r="K348" s="13">
        <v>1558186.24</v>
      </c>
      <c r="L348" s="11"/>
      <c r="M348" s="14"/>
      <c r="N348" s="11"/>
      <c r="O348" s="11"/>
    </row>
    <row r="349" spans="2:15" x14ac:dyDescent="0.25">
      <c r="B349" t="s">
        <v>7</v>
      </c>
      <c r="C349" t="s">
        <v>39</v>
      </c>
      <c r="D349" t="s">
        <v>1161</v>
      </c>
      <c r="E349" t="s">
        <v>29</v>
      </c>
      <c r="F349" s="12">
        <v>180</v>
      </c>
      <c r="G349" s="13">
        <v>1103159.03</v>
      </c>
      <c r="H349" s="12">
        <v>328</v>
      </c>
      <c r="I349" s="13">
        <v>1751454</v>
      </c>
      <c r="J349" s="12"/>
      <c r="K349" s="13"/>
      <c r="L349" s="11">
        <v>-0.45121951219512202</v>
      </c>
      <c r="M349" s="14">
        <v>-0.37014672951730399</v>
      </c>
      <c r="N349" s="11"/>
      <c r="O349" s="11"/>
    </row>
    <row r="350" spans="2:15" x14ac:dyDescent="0.25">
      <c r="B350" t="s">
        <v>7</v>
      </c>
      <c r="C350" t="s">
        <v>39</v>
      </c>
      <c r="D350" t="s">
        <v>1162</v>
      </c>
      <c r="E350" t="s">
        <v>28</v>
      </c>
      <c r="F350" s="12" t="s">
        <v>69</v>
      </c>
      <c r="G350" s="13">
        <v>886</v>
      </c>
      <c r="H350" s="12" t="s">
        <v>69</v>
      </c>
      <c r="I350" s="13">
        <v>2893</v>
      </c>
      <c r="J350" s="12"/>
      <c r="K350" s="13"/>
      <c r="L350" s="11" t="s">
        <v>70</v>
      </c>
      <c r="M350" s="14">
        <v>-0.69374351883857599</v>
      </c>
      <c r="N350" s="11" t="s">
        <v>70</v>
      </c>
      <c r="O350" s="11"/>
    </row>
    <row r="351" spans="2:15" x14ac:dyDescent="0.25">
      <c r="B351" t="s">
        <v>7</v>
      </c>
      <c r="C351" t="s">
        <v>39</v>
      </c>
      <c r="D351" t="s">
        <v>1163</v>
      </c>
      <c r="E351" t="s">
        <v>19</v>
      </c>
      <c r="F351" s="12">
        <v>301</v>
      </c>
      <c r="G351" s="13">
        <v>2299484.0684000002</v>
      </c>
      <c r="H351" s="12">
        <v>926</v>
      </c>
      <c r="I351" s="13">
        <v>7184276.8448000103</v>
      </c>
      <c r="J351" s="12">
        <v>1017</v>
      </c>
      <c r="K351" s="13">
        <v>7783611.3114999998</v>
      </c>
      <c r="L351" s="11">
        <v>-0.67494600431965401</v>
      </c>
      <c r="M351" s="14">
        <v>-0.67992824913695105</v>
      </c>
      <c r="N351" s="11">
        <v>-0.70403146509341197</v>
      </c>
      <c r="O351" s="11">
        <v>-0.70457362574071503</v>
      </c>
    </row>
    <row r="352" spans="2:15" x14ac:dyDescent="0.25">
      <c r="B352" t="s">
        <v>7</v>
      </c>
      <c r="C352" t="s">
        <v>39</v>
      </c>
      <c r="D352" t="s">
        <v>1164</v>
      </c>
      <c r="E352" t="s">
        <v>6</v>
      </c>
      <c r="F352" s="12">
        <v>151</v>
      </c>
      <c r="G352" s="13">
        <v>479805.79940999998</v>
      </c>
      <c r="H352" s="12">
        <v>255</v>
      </c>
      <c r="I352" s="13">
        <v>1885153.4728000001</v>
      </c>
      <c r="J352" s="12">
        <v>250</v>
      </c>
      <c r="K352" s="13">
        <v>592093.96</v>
      </c>
      <c r="L352" s="11">
        <v>-0.40784313725490201</v>
      </c>
      <c r="M352" s="14">
        <v>-0.74548183671361801</v>
      </c>
      <c r="N352" s="11">
        <v>-0.39600000000000002</v>
      </c>
      <c r="O352" s="11">
        <v>-0.189645847071299</v>
      </c>
    </row>
    <row r="353" spans="2:15" x14ac:dyDescent="0.25">
      <c r="B353" t="s">
        <v>7</v>
      </c>
      <c r="C353" t="s">
        <v>39</v>
      </c>
      <c r="D353" t="s">
        <v>1165</v>
      </c>
      <c r="E353" t="s">
        <v>17</v>
      </c>
      <c r="F353" s="12">
        <v>2063</v>
      </c>
      <c r="G353" s="13">
        <v>12555571.5166499</v>
      </c>
      <c r="H353" s="12">
        <v>2275</v>
      </c>
      <c r="I353" s="13">
        <v>13512749.122100201</v>
      </c>
      <c r="J353" s="12">
        <v>2941</v>
      </c>
      <c r="K353" s="13">
        <v>15816276.109999999</v>
      </c>
      <c r="L353" s="11">
        <v>-9.3186813186813197E-2</v>
      </c>
      <c r="M353" s="14">
        <v>-7.0835149591048599E-2</v>
      </c>
      <c r="N353" s="11">
        <v>-0.29853791227473597</v>
      </c>
      <c r="O353" s="11">
        <v>-0.20616133473343101</v>
      </c>
    </row>
    <row r="354" spans="2:15" x14ac:dyDescent="0.25">
      <c r="B354" t="s">
        <v>7</v>
      </c>
      <c r="C354" t="s">
        <v>39</v>
      </c>
      <c r="D354" t="s">
        <v>1166</v>
      </c>
      <c r="E354" t="s">
        <v>6</v>
      </c>
      <c r="F354" s="12">
        <v>91</v>
      </c>
      <c r="G354" s="13">
        <v>354840.37027499999</v>
      </c>
      <c r="H354" s="12">
        <v>107</v>
      </c>
      <c r="I354" s="13">
        <v>344157.23680000001</v>
      </c>
      <c r="J354" s="12">
        <v>147</v>
      </c>
      <c r="K354" s="13">
        <v>418145.53</v>
      </c>
      <c r="L354" s="11">
        <v>-0.14953271028037399</v>
      </c>
      <c r="M354" s="14">
        <v>3.1041432033602798E-2</v>
      </c>
      <c r="N354" s="11">
        <v>-0.38095238095238099</v>
      </c>
      <c r="O354" s="11">
        <v>-0.151395041159474</v>
      </c>
    </row>
    <row r="355" spans="2:15" x14ac:dyDescent="0.25">
      <c r="B355" t="s">
        <v>7</v>
      </c>
      <c r="C355" t="s">
        <v>39</v>
      </c>
      <c r="D355" t="s">
        <v>1167</v>
      </c>
      <c r="E355" t="s">
        <v>6</v>
      </c>
      <c r="F355" s="12">
        <v>94</v>
      </c>
      <c r="G355" s="13">
        <v>556711.62309300003</v>
      </c>
      <c r="H355" s="12">
        <v>171</v>
      </c>
      <c r="I355" s="13">
        <v>1024894.1016000001</v>
      </c>
      <c r="J355" s="12">
        <v>139</v>
      </c>
      <c r="K355" s="13">
        <v>909193.73</v>
      </c>
      <c r="L355" s="11">
        <v>-0.45029239766081902</v>
      </c>
      <c r="M355" s="14">
        <v>-0.45681058928537499</v>
      </c>
      <c r="N355" s="11">
        <v>-0.32374100719424498</v>
      </c>
      <c r="O355" s="11">
        <v>-0.387686469094986</v>
      </c>
    </row>
    <row r="356" spans="2:15" x14ac:dyDescent="0.25">
      <c r="B356" t="s">
        <v>7</v>
      </c>
      <c r="C356" t="s">
        <v>39</v>
      </c>
      <c r="D356" t="s">
        <v>1168</v>
      </c>
      <c r="E356" t="s">
        <v>6</v>
      </c>
      <c r="F356" s="12">
        <v>339</v>
      </c>
      <c r="G356" s="13">
        <v>1561760.8408000099</v>
      </c>
      <c r="H356" s="12">
        <v>441</v>
      </c>
      <c r="I356" s="13">
        <v>2171655.2000000002</v>
      </c>
      <c r="J356" s="12">
        <v>519</v>
      </c>
      <c r="K356" s="13">
        <v>2370297</v>
      </c>
      <c r="L356" s="11">
        <v>-0.23129251700680301</v>
      </c>
      <c r="M356" s="14">
        <v>-0.28084309111317202</v>
      </c>
      <c r="N356" s="11">
        <v>-0.34682080924855502</v>
      </c>
      <c r="O356" s="11">
        <v>-0.34111175063715399</v>
      </c>
    </row>
    <row r="357" spans="2:15" x14ac:dyDescent="0.25">
      <c r="B357" t="s">
        <v>7</v>
      </c>
      <c r="C357" t="s">
        <v>39</v>
      </c>
      <c r="D357" t="s">
        <v>1169</v>
      </c>
      <c r="E357" t="s">
        <v>6</v>
      </c>
      <c r="F357" s="12">
        <v>118</v>
      </c>
      <c r="G357" s="13">
        <v>529491.64108500001</v>
      </c>
      <c r="H357" s="12">
        <v>125</v>
      </c>
      <c r="I357" s="13">
        <v>564714.87</v>
      </c>
      <c r="J357" s="12">
        <v>170</v>
      </c>
      <c r="K357" s="13">
        <v>694710.82</v>
      </c>
      <c r="L357" s="11">
        <v>-5.6000000000000001E-2</v>
      </c>
      <c r="M357" s="14">
        <v>-6.2373475157471901E-2</v>
      </c>
      <c r="N357" s="11">
        <v>-0.30588235294117599</v>
      </c>
      <c r="O357" s="11">
        <v>-0.23782439276676301</v>
      </c>
    </row>
    <row r="358" spans="2:15" x14ac:dyDescent="0.25">
      <c r="B358" t="s">
        <v>7</v>
      </c>
      <c r="C358" t="s">
        <v>39</v>
      </c>
      <c r="D358" t="s">
        <v>1170</v>
      </c>
      <c r="E358" t="s">
        <v>6</v>
      </c>
      <c r="F358" s="12">
        <v>11</v>
      </c>
      <c r="G358" s="13">
        <v>20729.52</v>
      </c>
      <c r="H358" s="12">
        <v>7</v>
      </c>
      <c r="I358" s="13">
        <v>12858.56</v>
      </c>
      <c r="J358" s="12">
        <v>7</v>
      </c>
      <c r="K358" s="13">
        <v>12166</v>
      </c>
      <c r="L358" s="11">
        <v>0.57142857142857095</v>
      </c>
      <c r="M358" s="14">
        <v>0.61211830873752504</v>
      </c>
      <c r="N358" s="11">
        <v>0.57142857142857095</v>
      </c>
      <c r="O358" s="11">
        <v>0.70388952819332595</v>
      </c>
    </row>
    <row r="359" spans="2:15" x14ac:dyDescent="0.25">
      <c r="B359" t="s">
        <v>7</v>
      </c>
      <c r="C359" t="s">
        <v>39</v>
      </c>
      <c r="D359" t="s">
        <v>1171</v>
      </c>
      <c r="E359" t="s">
        <v>23</v>
      </c>
      <c r="F359" s="12">
        <v>80</v>
      </c>
      <c r="G359" s="13">
        <v>936407.95499999996</v>
      </c>
      <c r="H359" s="12">
        <v>71</v>
      </c>
      <c r="I359" s="13">
        <v>696795.27</v>
      </c>
      <c r="J359" s="12">
        <v>34</v>
      </c>
      <c r="K359" s="13">
        <v>86142.41</v>
      </c>
      <c r="L359" s="11">
        <v>0.12676056338028199</v>
      </c>
      <c r="M359" s="14">
        <v>0.34387817385729402</v>
      </c>
      <c r="N359" s="11">
        <v>1.3529411764705901</v>
      </c>
      <c r="O359" s="11">
        <v>9.8704638632701407</v>
      </c>
    </row>
    <row r="360" spans="2:15" x14ac:dyDescent="0.25">
      <c r="B360" t="s">
        <v>7</v>
      </c>
      <c r="C360" t="s">
        <v>39</v>
      </c>
      <c r="D360" t="s">
        <v>1172</v>
      </c>
      <c r="E360" t="s">
        <v>23</v>
      </c>
      <c r="F360" s="12">
        <v>2230</v>
      </c>
      <c r="G360" s="13">
        <v>20262922.831000101</v>
      </c>
      <c r="H360" s="12">
        <v>2877</v>
      </c>
      <c r="I360" s="13">
        <v>22874447.9056</v>
      </c>
      <c r="J360" s="12">
        <v>2561</v>
      </c>
      <c r="K360" s="13">
        <v>19411294.426600002</v>
      </c>
      <c r="L360" s="11">
        <v>-0.22488703510601299</v>
      </c>
      <c r="M360" s="14">
        <v>-0.114167786054438</v>
      </c>
      <c r="N360" s="11">
        <v>-0.12924638812963701</v>
      </c>
      <c r="O360" s="11">
        <v>4.3872829172743703E-2</v>
      </c>
    </row>
    <row r="361" spans="2:15" x14ac:dyDescent="0.25">
      <c r="B361" t="s">
        <v>7</v>
      </c>
      <c r="C361" t="s">
        <v>39</v>
      </c>
      <c r="D361" t="s">
        <v>1173</v>
      </c>
      <c r="E361" t="s">
        <v>17</v>
      </c>
      <c r="F361" s="12">
        <v>966</v>
      </c>
      <c r="G361" s="13">
        <v>6942117.5365359699</v>
      </c>
      <c r="H361" s="12">
        <v>1159</v>
      </c>
      <c r="I361" s="13">
        <v>7820959.9963000203</v>
      </c>
      <c r="J361" s="12">
        <v>1169</v>
      </c>
      <c r="K361" s="13">
        <v>6772321.54</v>
      </c>
      <c r="L361" s="11">
        <v>-0.16652286453839499</v>
      </c>
      <c r="M361" s="14">
        <v>-0.11237015151334601</v>
      </c>
      <c r="N361" s="11">
        <v>-0.17365269461077801</v>
      </c>
      <c r="O361" s="11">
        <v>2.5072051811641401E-2</v>
      </c>
    </row>
    <row r="362" spans="2:15" x14ac:dyDescent="0.25">
      <c r="B362" t="s">
        <v>7</v>
      </c>
      <c r="C362" t="s">
        <v>39</v>
      </c>
      <c r="D362" t="s">
        <v>1174</v>
      </c>
      <c r="E362" t="s">
        <v>6</v>
      </c>
      <c r="F362" s="12">
        <v>7</v>
      </c>
      <c r="G362" s="13">
        <v>15785.497499999999</v>
      </c>
      <c r="H362" s="12">
        <v>20</v>
      </c>
      <c r="I362" s="13">
        <v>42870.879999999997</v>
      </c>
      <c r="J362" s="12">
        <v>14</v>
      </c>
      <c r="K362" s="13">
        <v>27253</v>
      </c>
      <c r="L362" s="11">
        <v>-0.65</v>
      </c>
      <c r="M362" s="14">
        <v>-0.63178974865922999</v>
      </c>
      <c r="N362" s="11">
        <v>-0.5</v>
      </c>
      <c r="O362" s="11">
        <v>-0.420779455472792</v>
      </c>
    </row>
    <row r="363" spans="2:15" x14ac:dyDescent="0.25">
      <c r="B363" t="s">
        <v>7</v>
      </c>
      <c r="C363" t="s">
        <v>39</v>
      </c>
      <c r="D363" t="s">
        <v>1175</v>
      </c>
      <c r="E363" t="s">
        <v>6</v>
      </c>
      <c r="F363" s="12">
        <v>183</v>
      </c>
      <c r="G363" s="13">
        <v>693183.28807999997</v>
      </c>
      <c r="H363" s="12">
        <v>173</v>
      </c>
      <c r="I363" s="13">
        <v>615145.359200001</v>
      </c>
      <c r="J363" s="12">
        <v>219</v>
      </c>
      <c r="K363" s="13">
        <v>618892.13</v>
      </c>
      <c r="L363" s="11">
        <v>5.7803468208092602E-2</v>
      </c>
      <c r="M363" s="14">
        <v>0.126860956866337</v>
      </c>
      <c r="N363" s="11">
        <v>-0.164383561643836</v>
      </c>
      <c r="O363" s="11">
        <v>0.120038944557268</v>
      </c>
    </row>
    <row r="364" spans="2:15" x14ac:dyDescent="0.25">
      <c r="B364" t="s">
        <v>7</v>
      </c>
      <c r="C364" t="s">
        <v>39</v>
      </c>
      <c r="D364" t="s">
        <v>1176</v>
      </c>
      <c r="E364" t="s">
        <v>6</v>
      </c>
      <c r="F364" s="12">
        <v>138</v>
      </c>
      <c r="G364" s="13">
        <v>475093.61470199999</v>
      </c>
      <c r="H364" s="12">
        <v>295</v>
      </c>
      <c r="I364" s="13">
        <v>1147861.8600000001</v>
      </c>
      <c r="J364" s="12">
        <v>377</v>
      </c>
      <c r="K364" s="13">
        <v>2136701.44</v>
      </c>
      <c r="L364" s="11">
        <v>-0.53220338983050897</v>
      </c>
      <c r="M364" s="14">
        <v>-0.58610558355689302</v>
      </c>
      <c r="N364" s="11">
        <v>-0.63395225464190996</v>
      </c>
      <c r="O364" s="11">
        <v>-0.77765091284723398</v>
      </c>
    </row>
    <row r="365" spans="2:15" x14ac:dyDescent="0.25">
      <c r="B365" t="s">
        <v>7</v>
      </c>
      <c r="C365" t="s">
        <v>39</v>
      </c>
      <c r="D365" t="s">
        <v>1177</v>
      </c>
      <c r="E365" t="s">
        <v>6</v>
      </c>
      <c r="F365" s="12">
        <v>334</v>
      </c>
      <c r="G365" s="13">
        <v>809082.96854000003</v>
      </c>
      <c r="H365" s="12">
        <v>240</v>
      </c>
      <c r="I365" s="13">
        <v>761121.96799999999</v>
      </c>
      <c r="J365" s="12">
        <v>258</v>
      </c>
      <c r="K365" s="13">
        <v>823199.93</v>
      </c>
      <c r="L365" s="11">
        <v>0.391666666666667</v>
      </c>
      <c r="M365" s="14">
        <v>6.30135544057768E-2</v>
      </c>
      <c r="N365" s="11">
        <v>0.29457364341085301</v>
      </c>
      <c r="O365" s="11">
        <v>-1.7148885641911998E-2</v>
      </c>
    </row>
    <row r="366" spans="2:15" x14ac:dyDescent="0.25">
      <c r="B366" t="s">
        <v>7</v>
      </c>
      <c r="C366" t="s">
        <v>39</v>
      </c>
      <c r="D366" t="s">
        <v>1178</v>
      </c>
      <c r="E366" t="s">
        <v>6</v>
      </c>
      <c r="F366" s="12" t="s">
        <v>69</v>
      </c>
      <c r="G366" s="13">
        <v>9684.6597000000002</v>
      </c>
      <c r="H366" s="12">
        <v>9</v>
      </c>
      <c r="I366" s="13">
        <v>32180.720000000001</v>
      </c>
      <c r="J366" s="12" t="s">
        <v>69</v>
      </c>
      <c r="K366" s="13">
        <v>6813</v>
      </c>
      <c r="L366" s="11" t="s">
        <v>70</v>
      </c>
      <c r="M366" s="14">
        <v>-0.69905397703966798</v>
      </c>
      <c r="N366" s="11" t="s">
        <v>70</v>
      </c>
      <c r="O366" s="11">
        <v>0.42149709379128097</v>
      </c>
    </row>
    <row r="367" spans="2:15" x14ac:dyDescent="0.25">
      <c r="B367" t="s">
        <v>7</v>
      </c>
      <c r="C367" t="s">
        <v>39</v>
      </c>
      <c r="D367" t="s">
        <v>1179</v>
      </c>
      <c r="E367" t="s">
        <v>6</v>
      </c>
      <c r="F367" s="12">
        <v>551</v>
      </c>
      <c r="G367" s="13">
        <v>2928345.9894000101</v>
      </c>
      <c r="H367" s="12">
        <v>583</v>
      </c>
      <c r="I367" s="13">
        <v>2766363.6</v>
      </c>
      <c r="J367" s="12">
        <v>516</v>
      </c>
      <c r="K367" s="13">
        <v>1956942</v>
      </c>
      <c r="L367" s="11">
        <v>-5.4888507718696397E-2</v>
      </c>
      <c r="M367" s="14">
        <v>5.8554265751623098E-2</v>
      </c>
      <c r="N367" s="11">
        <v>6.7829457364340998E-2</v>
      </c>
      <c r="O367" s="11">
        <v>0.49638874805692501</v>
      </c>
    </row>
    <row r="368" spans="2:15" x14ac:dyDescent="0.25">
      <c r="B368" t="s">
        <v>7</v>
      </c>
      <c r="C368" t="s">
        <v>39</v>
      </c>
      <c r="D368" t="s">
        <v>1180</v>
      </c>
      <c r="E368" t="s">
        <v>6</v>
      </c>
      <c r="F368" s="12">
        <v>167</v>
      </c>
      <c r="G368" s="13">
        <v>848291.12150000001</v>
      </c>
      <c r="H368" s="12">
        <v>149</v>
      </c>
      <c r="I368" s="13">
        <v>709548.320000001</v>
      </c>
      <c r="J368" s="12">
        <v>174</v>
      </c>
      <c r="K368" s="13">
        <v>708584</v>
      </c>
      <c r="L368" s="11">
        <v>0.12080536912751701</v>
      </c>
      <c r="M368" s="14">
        <v>0.19553679092637299</v>
      </c>
      <c r="N368" s="11">
        <v>-4.0229885057471299E-2</v>
      </c>
      <c r="O368" s="11">
        <v>0.197163810500943</v>
      </c>
    </row>
    <row r="369" spans="2:15" x14ac:dyDescent="0.25">
      <c r="B369" t="s">
        <v>7</v>
      </c>
      <c r="C369" t="s">
        <v>39</v>
      </c>
      <c r="D369" t="s">
        <v>1181</v>
      </c>
      <c r="E369" t="s">
        <v>6</v>
      </c>
      <c r="F369" s="12">
        <v>188</v>
      </c>
      <c r="G369" s="13">
        <v>583497.89010000101</v>
      </c>
      <c r="H369" s="12">
        <v>170</v>
      </c>
      <c r="I369" s="13">
        <v>471580.72</v>
      </c>
      <c r="J369" s="12">
        <v>158</v>
      </c>
      <c r="K369" s="13">
        <v>347560</v>
      </c>
      <c r="L369" s="11">
        <v>0.105882352941177</v>
      </c>
      <c r="M369" s="14">
        <v>0.23732346415689001</v>
      </c>
      <c r="N369" s="11">
        <v>0.189873417721519</v>
      </c>
      <c r="O369" s="11">
        <v>0.67884074720911602</v>
      </c>
    </row>
    <row r="370" spans="2:15" x14ac:dyDescent="0.25">
      <c r="B370" t="s">
        <v>7</v>
      </c>
      <c r="C370" t="s">
        <v>39</v>
      </c>
      <c r="D370" t="s">
        <v>1182</v>
      </c>
      <c r="E370" t="s">
        <v>28</v>
      </c>
      <c r="F370" s="12">
        <v>921</v>
      </c>
      <c r="G370" s="13">
        <v>3113145.8336</v>
      </c>
      <c r="H370" s="12">
        <v>1643</v>
      </c>
      <c r="I370" s="13">
        <v>4846423.119252</v>
      </c>
      <c r="J370" s="12">
        <v>1809</v>
      </c>
      <c r="K370" s="13">
        <v>6143705.0272000004</v>
      </c>
      <c r="L370" s="11">
        <v>-0.43944004869141801</v>
      </c>
      <c r="M370" s="14">
        <v>-0.35764052023578102</v>
      </c>
      <c r="N370" s="11">
        <v>-0.49087893864013299</v>
      </c>
      <c r="O370" s="11">
        <v>-0.493278759345186</v>
      </c>
    </row>
    <row r="371" spans="2:15" x14ac:dyDescent="0.25">
      <c r="B371" t="s">
        <v>7</v>
      </c>
      <c r="C371" t="s">
        <v>39</v>
      </c>
      <c r="D371" t="s">
        <v>1183</v>
      </c>
      <c r="E371" t="s">
        <v>6</v>
      </c>
      <c r="F371" s="12">
        <v>141</v>
      </c>
      <c r="G371" s="13">
        <v>758409.15034299996</v>
      </c>
      <c r="H371" s="12">
        <v>203</v>
      </c>
      <c r="I371" s="13">
        <v>658111.91119999997</v>
      </c>
      <c r="J371" s="12">
        <v>227</v>
      </c>
      <c r="K371" s="13">
        <v>487167.08</v>
      </c>
      <c r="L371" s="11">
        <v>-0.30541871921182301</v>
      </c>
      <c r="M371" s="14">
        <v>0.152401494998195</v>
      </c>
      <c r="N371" s="11">
        <v>-0.37885462555066102</v>
      </c>
      <c r="O371" s="11">
        <v>0.55677421869926003</v>
      </c>
    </row>
    <row r="372" spans="2:15" x14ac:dyDescent="0.25">
      <c r="B372" t="s">
        <v>7</v>
      </c>
      <c r="C372" t="s">
        <v>40</v>
      </c>
      <c r="D372" t="s">
        <v>1184</v>
      </c>
      <c r="E372" t="s">
        <v>23</v>
      </c>
      <c r="F372" s="12">
        <v>10</v>
      </c>
      <c r="G372" s="13">
        <v>40042.080000000002</v>
      </c>
      <c r="H372" s="12">
        <v>18</v>
      </c>
      <c r="I372" s="13">
        <v>93642.98</v>
      </c>
      <c r="J372" s="12">
        <v>16</v>
      </c>
      <c r="K372" s="13">
        <v>42398</v>
      </c>
      <c r="L372" s="11">
        <v>-0.44444444444444398</v>
      </c>
      <c r="M372" s="14">
        <v>-0.57239635047923498</v>
      </c>
      <c r="N372" s="11">
        <v>-0.375</v>
      </c>
      <c r="O372" s="11">
        <v>-5.5566772017547797E-2</v>
      </c>
    </row>
    <row r="373" spans="2:15" x14ac:dyDescent="0.25">
      <c r="B373" t="s">
        <v>7</v>
      </c>
      <c r="C373" t="s">
        <v>40</v>
      </c>
      <c r="D373" t="s">
        <v>1185</v>
      </c>
      <c r="E373" t="s">
        <v>28</v>
      </c>
      <c r="F373" s="12"/>
      <c r="G373" s="13"/>
      <c r="H373" s="12" t="s">
        <v>69</v>
      </c>
      <c r="I373" s="13">
        <v>1510</v>
      </c>
      <c r="J373" s="12" t="s">
        <v>69</v>
      </c>
      <c r="K373" s="13">
        <v>2164</v>
      </c>
      <c r="L373" s="11" t="s">
        <v>70</v>
      </c>
      <c r="M373" s="14"/>
      <c r="N373" s="11" t="s">
        <v>70</v>
      </c>
      <c r="O373" s="11"/>
    </row>
    <row r="374" spans="2:15" x14ac:dyDescent="0.25">
      <c r="B374" t="s">
        <v>7</v>
      </c>
      <c r="C374" t="s">
        <v>40</v>
      </c>
      <c r="D374" t="s">
        <v>1186</v>
      </c>
      <c r="E374" t="s">
        <v>19</v>
      </c>
      <c r="F374" s="12">
        <v>2174</v>
      </c>
      <c r="G374" s="13">
        <v>15527755.4066</v>
      </c>
      <c r="H374" s="12">
        <v>2837</v>
      </c>
      <c r="I374" s="13">
        <v>16298449.6967001</v>
      </c>
      <c r="J374" s="12">
        <v>3092</v>
      </c>
      <c r="K374" s="13">
        <v>17093518.769428</v>
      </c>
      <c r="L374" s="11">
        <v>-0.23369756785336601</v>
      </c>
      <c r="M374" s="14">
        <v>-4.7286355723523799E-2</v>
      </c>
      <c r="N374" s="11">
        <v>-0.29689521345407499</v>
      </c>
      <c r="O374" s="11">
        <v>-9.1599827042541396E-2</v>
      </c>
    </row>
    <row r="375" spans="2:15" x14ac:dyDescent="0.25">
      <c r="B375" t="s">
        <v>7</v>
      </c>
      <c r="C375" t="s">
        <v>40</v>
      </c>
      <c r="D375" t="s">
        <v>1187</v>
      </c>
      <c r="E375" t="s">
        <v>6</v>
      </c>
      <c r="F375" s="12">
        <v>57</v>
      </c>
      <c r="G375" s="13">
        <v>170763.301007</v>
      </c>
      <c r="H375" s="12">
        <v>61</v>
      </c>
      <c r="I375" s="13">
        <v>195764.6</v>
      </c>
      <c r="J375" s="12">
        <v>86</v>
      </c>
      <c r="K375" s="13">
        <v>236237.44</v>
      </c>
      <c r="L375" s="11">
        <v>-6.5573770491803199E-2</v>
      </c>
      <c r="M375" s="14">
        <v>-0.127711031478623</v>
      </c>
      <c r="N375" s="11">
        <v>-0.337209302325581</v>
      </c>
      <c r="O375" s="11">
        <v>-0.27715394728710302</v>
      </c>
    </row>
    <row r="376" spans="2:15" x14ac:dyDescent="0.25">
      <c r="B376" t="s">
        <v>7</v>
      </c>
      <c r="C376" t="s">
        <v>40</v>
      </c>
      <c r="D376" t="s">
        <v>1188</v>
      </c>
      <c r="E376" t="s">
        <v>23</v>
      </c>
      <c r="F376" s="12">
        <v>1896</v>
      </c>
      <c r="G376" s="13">
        <v>23388932.831599999</v>
      </c>
      <c r="H376" s="12">
        <v>2162</v>
      </c>
      <c r="I376" s="13">
        <v>23796910.7203</v>
      </c>
      <c r="J376" s="12">
        <v>2483</v>
      </c>
      <c r="K376" s="13">
        <v>17394915.683800001</v>
      </c>
      <c r="L376" s="11">
        <v>-0.123034227567068</v>
      </c>
      <c r="M376" s="14">
        <v>-1.7144153436349702E-2</v>
      </c>
      <c r="N376" s="11">
        <v>-0.236407571486105</v>
      </c>
      <c r="O376" s="11">
        <v>0.344584432414482</v>
      </c>
    </row>
    <row r="377" spans="2:15" x14ac:dyDescent="0.25">
      <c r="B377" t="s">
        <v>7</v>
      </c>
      <c r="C377" t="s">
        <v>40</v>
      </c>
      <c r="D377" t="s">
        <v>1189</v>
      </c>
      <c r="E377" t="s">
        <v>23</v>
      </c>
      <c r="F377" s="12">
        <v>69</v>
      </c>
      <c r="G377" s="13">
        <v>229140.78</v>
      </c>
      <c r="H377" s="12">
        <v>203</v>
      </c>
      <c r="I377" s="13">
        <v>980561</v>
      </c>
      <c r="J377" s="12">
        <v>267</v>
      </c>
      <c r="K377" s="13">
        <v>1247278</v>
      </c>
      <c r="L377" s="11">
        <v>-0.66009852216748799</v>
      </c>
      <c r="M377" s="14">
        <v>-0.76631664934665</v>
      </c>
      <c r="N377" s="11">
        <v>-0.74157303370786498</v>
      </c>
      <c r="O377" s="11">
        <v>-0.81628732327516396</v>
      </c>
    </row>
    <row r="378" spans="2:15" x14ac:dyDescent="0.25">
      <c r="B378" t="s">
        <v>7</v>
      </c>
      <c r="C378" t="s">
        <v>40</v>
      </c>
      <c r="D378" t="s">
        <v>1190</v>
      </c>
      <c r="E378" t="s">
        <v>6</v>
      </c>
      <c r="F378" s="12">
        <v>138</v>
      </c>
      <c r="G378" s="13">
        <v>516776.50740000099</v>
      </c>
      <c r="H378" s="12">
        <v>223</v>
      </c>
      <c r="I378" s="13">
        <v>767372.78000000096</v>
      </c>
      <c r="J378" s="12">
        <v>329</v>
      </c>
      <c r="K378" s="13">
        <v>1078903.0900000001</v>
      </c>
      <c r="L378" s="11">
        <v>-0.38116591928251098</v>
      </c>
      <c r="M378" s="14">
        <v>-0.32656393233025599</v>
      </c>
      <c r="N378" s="11">
        <v>-0.58054711246200597</v>
      </c>
      <c r="O378" s="11">
        <v>-0.52101675100402101</v>
      </c>
    </row>
    <row r="379" spans="2:15" x14ac:dyDescent="0.25">
      <c r="B379" t="s">
        <v>7</v>
      </c>
      <c r="C379" t="s">
        <v>40</v>
      </c>
      <c r="D379" t="s">
        <v>1191</v>
      </c>
      <c r="E379" t="s">
        <v>6</v>
      </c>
      <c r="F379" s="12">
        <v>177</v>
      </c>
      <c r="G379" s="13">
        <v>477886.527</v>
      </c>
      <c r="H379" s="12">
        <v>333</v>
      </c>
      <c r="I379" s="13">
        <v>801292.46960000205</v>
      </c>
      <c r="J379" s="12">
        <v>378</v>
      </c>
      <c r="K379" s="13">
        <v>687075</v>
      </c>
      <c r="L379" s="11">
        <v>-0.46846846846846801</v>
      </c>
      <c r="M379" s="14">
        <v>-0.40360536866326002</v>
      </c>
      <c r="N379" s="11">
        <v>-0.53174603174603197</v>
      </c>
      <c r="O379" s="11">
        <v>-0.30446235563803098</v>
      </c>
    </row>
    <row r="380" spans="2:15" x14ac:dyDescent="0.25">
      <c r="B380" t="s">
        <v>7</v>
      </c>
      <c r="C380" t="s">
        <v>40</v>
      </c>
      <c r="D380" t="s">
        <v>931</v>
      </c>
      <c r="E380" t="s">
        <v>6</v>
      </c>
      <c r="F380" s="12">
        <v>39</v>
      </c>
      <c r="G380" s="13">
        <v>187995.02606999999</v>
      </c>
      <c r="H380" s="12">
        <v>63</v>
      </c>
      <c r="I380" s="13">
        <v>178783.28</v>
      </c>
      <c r="J380" s="12">
        <v>56</v>
      </c>
      <c r="K380" s="13">
        <v>201922.73</v>
      </c>
      <c r="L380" s="11">
        <v>-0.38095238095238099</v>
      </c>
      <c r="M380" s="14">
        <v>5.1524650795086599E-2</v>
      </c>
      <c r="N380" s="11">
        <v>-0.30357142857142899</v>
      </c>
      <c r="O380" s="11">
        <v>-6.8975414159663601E-2</v>
      </c>
    </row>
    <row r="381" spans="2:15" x14ac:dyDescent="0.25">
      <c r="B381" t="s">
        <v>7</v>
      </c>
      <c r="C381" t="s">
        <v>40</v>
      </c>
      <c r="D381" t="s">
        <v>1192</v>
      </c>
      <c r="E381" t="s">
        <v>6</v>
      </c>
      <c r="F381" s="12">
        <v>90</v>
      </c>
      <c r="G381" s="13">
        <v>152143.64730000001</v>
      </c>
      <c r="H381" s="12">
        <v>121</v>
      </c>
      <c r="I381" s="13">
        <v>180730.16</v>
      </c>
      <c r="J381" s="12">
        <v>87</v>
      </c>
      <c r="K381" s="13">
        <v>358404.16</v>
      </c>
      <c r="L381" s="11">
        <v>-0.256198347107438</v>
      </c>
      <c r="M381" s="14">
        <v>-0.15817234212596301</v>
      </c>
      <c r="N381" s="11">
        <v>3.4482758620689703E-2</v>
      </c>
      <c r="O381" s="11">
        <v>-0.57549698279171801</v>
      </c>
    </row>
    <row r="382" spans="2:15" x14ac:dyDescent="0.25">
      <c r="B382" t="s">
        <v>7</v>
      </c>
      <c r="C382" t="s">
        <v>40</v>
      </c>
      <c r="D382" t="s">
        <v>1193</v>
      </c>
      <c r="E382" t="s">
        <v>6</v>
      </c>
      <c r="F382" s="12">
        <v>735</v>
      </c>
      <c r="G382" s="13">
        <v>4873570.6801249897</v>
      </c>
      <c r="H382" s="12">
        <v>1075</v>
      </c>
      <c r="I382" s="13">
        <v>6543110.1455999902</v>
      </c>
      <c r="J382" s="12">
        <v>1049</v>
      </c>
      <c r="K382" s="13">
        <v>5826978</v>
      </c>
      <c r="L382" s="11">
        <v>-0.31627906976744202</v>
      </c>
      <c r="M382" s="14">
        <v>-0.25515992063769699</v>
      </c>
      <c r="N382" s="11">
        <v>-0.29933269780743599</v>
      </c>
      <c r="O382" s="11">
        <v>-0.16361951596093299</v>
      </c>
    </row>
    <row r="383" spans="2:15" x14ac:dyDescent="0.25">
      <c r="B383" t="s">
        <v>7</v>
      </c>
      <c r="C383" t="s">
        <v>40</v>
      </c>
      <c r="D383" t="s">
        <v>1194</v>
      </c>
      <c r="E383" t="s">
        <v>17</v>
      </c>
      <c r="F383" s="12">
        <v>787</v>
      </c>
      <c r="G383" s="13">
        <v>5557968.5066699898</v>
      </c>
      <c r="H383" s="12">
        <v>868</v>
      </c>
      <c r="I383" s="13">
        <v>5391254.3716000104</v>
      </c>
      <c r="J383" s="12">
        <v>958</v>
      </c>
      <c r="K383" s="13">
        <v>5389078.8200000003</v>
      </c>
      <c r="L383" s="11">
        <v>-9.3317972350230399E-2</v>
      </c>
      <c r="M383" s="14">
        <v>3.09230697679908E-2</v>
      </c>
      <c r="N383" s="11">
        <v>-0.178496868475992</v>
      </c>
      <c r="O383" s="11">
        <v>3.1339249677180499E-2</v>
      </c>
    </row>
    <row r="384" spans="2:15" x14ac:dyDescent="0.25">
      <c r="B384" t="s">
        <v>7</v>
      </c>
      <c r="C384" t="s">
        <v>40</v>
      </c>
      <c r="D384" t="s">
        <v>1195</v>
      </c>
      <c r="E384" t="s">
        <v>19</v>
      </c>
      <c r="F384" s="12">
        <v>3042</v>
      </c>
      <c r="G384" s="13">
        <v>26279704.1492001</v>
      </c>
      <c r="H384" s="12">
        <v>3603</v>
      </c>
      <c r="I384" s="13">
        <v>26293975.230999898</v>
      </c>
      <c r="J384" s="12">
        <v>3580</v>
      </c>
      <c r="K384" s="13">
        <v>26944022.149999999</v>
      </c>
      <c r="L384" s="11">
        <v>-0.15570358034970899</v>
      </c>
      <c r="M384" s="14">
        <v>-5.4275101708223304E-4</v>
      </c>
      <c r="N384" s="11">
        <v>-0.150279329608939</v>
      </c>
      <c r="O384" s="11">
        <v>-2.4655487480730001E-2</v>
      </c>
    </row>
    <row r="385" spans="2:15" x14ac:dyDescent="0.25">
      <c r="B385" t="s">
        <v>7</v>
      </c>
      <c r="C385" t="s">
        <v>40</v>
      </c>
      <c r="D385" t="s">
        <v>1196</v>
      </c>
      <c r="E385" t="s">
        <v>17</v>
      </c>
      <c r="F385" s="12">
        <v>801</v>
      </c>
      <c r="G385" s="13">
        <v>5325177.0367080001</v>
      </c>
      <c r="H385" s="12">
        <v>941</v>
      </c>
      <c r="I385" s="13">
        <v>5171609.8089999901</v>
      </c>
      <c r="J385" s="12">
        <v>1048</v>
      </c>
      <c r="K385" s="13">
        <v>5306497.7</v>
      </c>
      <c r="L385" s="11">
        <v>-0.14877789585547299</v>
      </c>
      <c r="M385" s="14">
        <v>2.9694279611110201E-2</v>
      </c>
      <c r="N385" s="11">
        <v>-0.23568702290076299</v>
      </c>
      <c r="O385" s="11">
        <v>3.5200875914815901E-3</v>
      </c>
    </row>
    <row r="386" spans="2:15" x14ac:dyDescent="0.25">
      <c r="B386" t="s">
        <v>7</v>
      </c>
      <c r="C386" t="s">
        <v>40</v>
      </c>
      <c r="D386" t="s">
        <v>1197</v>
      </c>
      <c r="E386" t="s">
        <v>23</v>
      </c>
      <c r="F386" s="12">
        <v>15</v>
      </c>
      <c r="G386" s="13">
        <v>47138.400000000001</v>
      </c>
      <c r="H386" s="12">
        <v>28</v>
      </c>
      <c r="I386" s="13">
        <v>87022</v>
      </c>
      <c r="J386" s="12">
        <v>38</v>
      </c>
      <c r="K386" s="13">
        <v>91177</v>
      </c>
      <c r="L386" s="11">
        <v>-0.46428571428571402</v>
      </c>
      <c r="M386" s="14">
        <v>-0.45831628783526002</v>
      </c>
      <c r="N386" s="11">
        <v>-0.60526315789473695</v>
      </c>
      <c r="O386" s="11">
        <v>-0.48300119547692899</v>
      </c>
    </row>
    <row r="387" spans="2:15" x14ac:dyDescent="0.25">
      <c r="B387" t="s">
        <v>7</v>
      </c>
      <c r="C387" t="s">
        <v>40</v>
      </c>
      <c r="D387" t="s">
        <v>1198</v>
      </c>
      <c r="E387" t="s">
        <v>19</v>
      </c>
      <c r="F387" s="12">
        <v>1371</v>
      </c>
      <c r="G387" s="13">
        <v>11206691.2365999</v>
      </c>
      <c r="H387" s="12">
        <v>1869</v>
      </c>
      <c r="I387" s="13">
        <v>13758133.8921501</v>
      </c>
      <c r="J387" s="12">
        <v>1861</v>
      </c>
      <c r="K387" s="13">
        <v>13426334.07</v>
      </c>
      <c r="L387" s="11">
        <v>-0.26645264847512001</v>
      </c>
      <c r="M387" s="14">
        <v>-0.18544976197723201</v>
      </c>
      <c r="N387" s="11">
        <v>-0.26329930145083302</v>
      </c>
      <c r="O387" s="11">
        <v>-0.16532009570353701</v>
      </c>
    </row>
    <row r="388" spans="2:15" x14ac:dyDescent="0.25">
      <c r="B388" t="s">
        <v>7</v>
      </c>
      <c r="C388" t="s">
        <v>40</v>
      </c>
      <c r="D388" t="s">
        <v>1199</v>
      </c>
      <c r="E388" t="s">
        <v>6</v>
      </c>
      <c r="F388" s="12">
        <v>33</v>
      </c>
      <c r="G388" s="13">
        <v>436152.37433800002</v>
      </c>
      <c r="H388" s="12">
        <v>85</v>
      </c>
      <c r="I388" s="13">
        <v>433902.04560000001</v>
      </c>
      <c r="J388" s="12">
        <v>120</v>
      </c>
      <c r="K388" s="13">
        <v>441048.83</v>
      </c>
      <c r="L388" s="11">
        <v>-0.61176470588235299</v>
      </c>
      <c r="M388" s="14">
        <v>5.18625980407195E-3</v>
      </c>
      <c r="N388" s="11">
        <v>-0.72499999999999998</v>
      </c>
      <c r="O388" s="11">
        <v>-1.11018448048031E-2</v>
      </c>
    </row>
    <row r="389" spans="2:15" x14ac:dyDescent="0.25">
      <c r="B389" t="s">
        <v>7</v>
      </c>
      <c r="C389" t="s">
        <v>40</v>
      </c>
      <c r="D389" t="s">
        <v>1200</v>
      </c>
      <c r="E389" t="s">
        <v>6</v>
      </c>
      <c r="F389" s="12">
        <v>40</v>
      </c>
      <c r="G389" s="13">
        <v>110161.63499999999</v>
      </c>
      <c r="H389" s="12">
        <v>91</v>
      </c>
      <c r="I389" s="13">
        <v>392457.84240000002</v>
      </c>
      <c r="J389" s="12">
        <v>106</v>
      </c>
      <c r="K389" s="13">
        <v>411194.31</v>
      </c>
      <c r="L389" s="11">
        <v>-0.56043956043956</v>
      </c>
      <c r="M389" s="14">
        <v>-0.71930326496642905</v>
      </c>
      <c r="N389" s="11">
        <v>-0.62264150943396201</v>
      </c>
      <c r="O389" s="11">
        <v>-0.73209348397841401</v>
      </c>
    </row>
    <row r="390" spans="2:15" x14ac:dyDescent="0.25">
      <c r="B390" t="s">
        <v>7</v>
      </c>
      <c r="C390" t="s">
        <v>40</v>
      </c>
      <c r="D390" t="s">
        <v>1201</v>
      </c>
      <c r="E390" t="s">
        <v>23</v>
      </c>
      <c r="F390" s="12">
        <v>507</v>
      </c>
      <c r="G390" s="13">
        <v>3174151.1784000099</v>
      </c>
      <c r="H390" s="12">
        <v>821</v>
      </c>
      <c r="I390" s="13">
        <v>4765535.78</v>
      </c>
      <c r="J390" s="12">
        <v>710</v>
      </c>
      <c r="K390" s="13">
        <v>3928464.82</v>
      </c>
      <c r="L390" s="11">
        <v>-0.38246041412911103</v>
      </c>
      <c r="M390" s="14">
        <v>-0.33393613542441802</v>
      </c>
      <c r="N390" s="11">
        <v>-0.28591549295774599</v>
      </c>
      <c r="O390" s="11">
        <v>-0.19201231935685001</v>
      </c>
    </row>
    <row r="391" spans="2:15" x14ac:dyDescent="0.25">
      <c r="B391" t="s">
        <v>7</v>
      </c>
      <c r="C391" t="s">
        <v>40</v>
      </c>
      <c r="D391" t="s">
        <v>1202</v>
      </c>
      <c r="E391" t="s">
        <v>17</v>
      </c>
      <c r="F391" s="12">
        <v>77</v>
      </c>
      <c r="G391" s="13">
        <v>165577.84719999999</v>
      </c>
      <c r="H391" s="12">
        <v>10</v>
      </c>
      <c r="I391" s="13">
        <v>34090.94</v>
      </c>
      <c r="J391" s="12">
        <v>14</v>
      </c>
      <c r="K391" s="13">
        <v>53000</v>
      </c>
      <c r="L391" s="11">
        <v>6.7</v>
      </c>
      <c r="M391" s="14">
        <v>3.8569457809024899</v>
      </c>
      <c r="N391" s="11">
        <v>4.5</v>
      </c>
      <c r="O391" s="11">
        <v>2.1241103245283002</v>
      </c>
    </row>
    <row r="392" spans="2:15" x14ac:dyDescent="0.25">
      <c r="B392" t="s">
        <v>7</v>
      </c>
      <c r="C392" t="s">
        <v>40</v>
      </c>
      <c r="D392" t="s">
        <v>1203</v>
      </c>
      <c r="E392" t="s">
        <v>26</v>
      </c>
      <c r="F392" s="12">
        <v>6</v>
      </c>
      <c r="G392" s="13">
        <v>19085.898000000001</v>
      </c>
      <c r="H392" s="12">
        <v>38</v>
      </c>
      <c r="I392" s="13">
        <v>95953</v>
      </c>
      <c r="J392" s="12">
        <v>88</v>
      </c>
      <c r="K392" s="13">
        <v>247973</v>
      </c>
      <c r="L392" s="11">
        <v>-0.84210526315789502</v>
      </c>
      <c r="M392" s="14">
        <v>-0.80109118005690305</v>
      </c>
      <c r="N392" s="11">
        <v>-0.93181818181818199</v>
      </c>
      <c r="O392" s="11">
        <v>-0.92303235432889896</v>
      </c>
    </row>
    <row r="393" spans="2:15" x14ac:dyDescent="0.25">
      <c r="B393" t="s">
        <v>7</v>
      </c>
      <c r="C393" t="s">
        <v>40</v>
      </c>
      <c r="D393" t="s">
        <v>1204</v>
      </c>
      <c r="E393" t="s">
        <v>30</v>
      </c>
      <c r="F393" s="12"/>
      <c r="G393" s="13"/>
      <c r="H393" s="12"/>
      <c r="I393" s="13"/>
      <c r="J393" s="12" t="s">
        <v>69</v>
      </c>
      <c r="K393" s="13">
        <v>7788</v>
      </c>
      <c r="L393" s="11"/>
      <c r="M393" s="14"/>
      <c r="N393" s="11" t="s">
        <v>70</v>
      </c>
      <c r="O393" s="11"/>
    </row>
    <row r="394" spans="2:15" x14ac:dyDescent="0.25">
      <c r="B394" t="s">
        <v>7</v>
      </c>
      <c r="C394" t="s">
        <v>40</v>
      </c>
      <c r="D394" t="s">
        <v>1205</v>
      </c>
      <c r="E394" t="s">
        <v>6</v>
      </c>
      <c r="F394" s="12">
        <v>28</v>
      </c>
      <c r="G394" s="13">
        <v>87608.963099999994</v>
      </c>
      <c r="H394" s="12">
        <v>41</v>
      </c>
      <c r="I394" s="13">
        <v>128751.88</v>
      </c>
      <c r="J394" s="12">
        <v>69</v>
      </c>
      <c r="K394" s="13">
        <v>154336</v>
      </c>
      <c r="L394" s="11">
        <v>-0.31707317073170699</v>
      </c>
      <c r="M394" s="14">
        <v>-0.319551970037253</v>
      </c>
      <c r="N394" s="11">
        <v>-0.59420289855072495</v>
      </c>
      <c r="O394" s="11">
        <v>-0.43234914018764298</v>
      </c>
    </row>
    <row r="395" spans="2:15" x14ac:dyDescent="0.25">
      <c r="B395" t="s">
        <v>7</v>
      </c>
      <c r="C395" t="s">
        <v>40</v>
      </c>
      <c r="D395" t="s">
        <v>1206</v>
      </c>
      <c r="E395" t="s">
        <v>17</v>
      </c>
      <c r="F395" s="12">
        <v>893</v>
      </c>
      <c r="G395" s="13">
        <v>4797702.3431580001</v>
      </c>
      <c r="H395" s="12">
        <v>1164</v>
      </c>
      <c r="I395" s="13">
        <v>6509101.0296000503</v>
      </c>
      <c r="J395" s="12">
        <v>1271</v>
      </c>
      <c r="K395" s="13">
        <v>5708240</v>
      </c>
      <c r="L395" s="11">
        <v>-0.23281786941580801</v>
      </c>
      <c r="M395" s="14">
        <v>-0.262923970400748</v>
      </c>
      <c r="N395" s="11">
        <v>-0.29740361919748198</v>
      </c>
      <c r="O395" s="11">
        <v>-0.159512854547461</v>
      </c>
    </row>
    <row r="396" spans="2:15" x14ac:dyDescent="0.25">
      <c r="B396" t="s">
        <v>7</v>
      </c>
      <c r="C396" t="s">
        <v>40</v>
      </c>
      <c r="D396" t="s">
        <v>1207</v>
      </c>
      <c r="E396" t="s">
        <v>6</v>
      </c>
      <c r="F396" s="12">
        <v>21</v>
      </c>
      <c r="G396" s="13">
        <v>68330.67</v>
      </c>
      <c r="H396" s="12">
        <v>65</v>
      </c>
      <c r="I396" s="13">
        <v>256098.9632</v>
      </c>
      <c r="J396" s="12">
        <v>88</v>
      </c>
      <c r="K396" s="13">
        <v>339539.8</v>
      </c>
      <c r="L396" s="11">
        <v>-0.67692307692307696</v>
      </c>
      <c r="M396" s="14">
        <v>-0.73318646375527396</v>
      </c>
      <c r="N396" s="11">
        <v>-0.76136363636363602</v>
      </c>
      <c r="O396" s="11">
        <v>-0.798755050217971</v>
      </c>
    </row>
    <row r="397" spans="2:15" x14ac:dyDescent="0.25">
      <c r="B397" t="s">
        <v>7</v>
      </c>
      <c r="C397" t="s">
        <v>41</v>
      </c>
      <c r="D397" t="s">
        <v>1208</v>
      </c>
      <c r="E397" t="s">
        <v>28</v>
      </c>
      <c r="F397" s="12">
        <v>379</v>
      </c>
      <c r="G397" s="13">
        <v>3002461.4399999902</v>
      </c>
      <c r="H397" s="12">
        <v>341</v>
      </c>
      <c r="I397" s="13">
        <v>2736290.8799999901</v>
      </c>
      <c r="J397" s="12">
        <v>278</v>
      </c>
      <c r="K397" s="13">
        <v>2187749.12</v>
      </c>
      <c r="L397" s="11">
        <v>0.111436950146627</v>
      </c>
      <c r="M397" s="14">
        <v>9.7274219618055796E-2</v>
      </c>
      <c r="N397" s="11">
        <v>0.36330935251798602</v>
      </c>
      <c r="O397" s="11">
        <v>0.37239750780930198</v>
      </c>
    </row>
    <row r="398" spans="2:15" x14ac:dyDescent="0.25">
      <c r="B398" t="s">
        <v>7</v>
      </c>
      <c r="C398" t="s">
        <v>41</v>
      </c>
      <c r="D398" t="s">
        <v>1209</v>
      </c>
      <c r="E398" t="s">
        <v>28</v>
      </c>
      <c r="F398" s="12">
        <v>390</v>
      </c>
      <c r="G398" s="13">
        <v>1237259</v>
      </c>
      <c r="H398" s="12">
        <v>440</v>
      </c>
      <c r="I398" s="13">
        <v>1604617</v>
      </c>
      <c r="J398" s="12">
        <v>460</v>
      </c>
      <c r="K398" s="13">
        <v>1644106</v>
      </c>
      <c r="L398" s="11">
        <v>-0.11363636363636399</v>
      </c>
      <c r="M398" s="14">
        <v>-0.228938120436216</v>
      </c>
      <c r="N398" s="11">
        <v>-0.15217391304347799</v>
      </c>
      <c r="O398" s="11">
        <v>-0.24745788896823001</v>
      </c>
    </row>
    <row r="399" spans="2:15" x14ac:dyDescent="0.25">
      <c r="B399" t="s">
        <v>7</v>
      </c>
      <c r="C399" t="s">
        <v>41</v>
      </c>
      <c r="D399" t="s">
        <v>1210</v>
      </c>
      <c r="E399" t="s">
        <v>28</v>
      </c>
      <c r="F399" s="12" t="s">
        <v>69</v>
      </c>
      <c r="G399" s="13">
        <v>586.79999999999995</v>
      </c>
      <c r="H399" s="12"/>
      <c r="I399" s="13"/>
      <c r="J399" s="12"/>
      <c r="K399" s="13"/>
      <c r="L399" s="11" t="s">
        <v>70</v>
      </c>
      <c r="M399" s="14"/>
      <c r="N399" s="11" t="s">
        <v>70</v>
      </c>
      <c r="O399" s="11"/>
    </row>
    <row r="400" spans="2:15" x14ac:dyDescent="0.25">
      <c r="B400" t="s">
        <v>7</v>
      </c>
      <c r="C400" t="s">
        <v>41</v>
      </c>
      <c r="D400" t="s">
        <v>1211</v>
      </c>
      <c r="E400" t="s">
        <v>17</v>
      </c>
      <c r="F400" s="12">
        <v>1483</v>
      </c>
      <c r="G400" s="13">
        <v>9562475.5549939405</v>
      </c>
      <c r="H400" s="12">
        <v>1636</v>
      </c>
      <c r="I400" s="13">
        <v>8497155.0696000699</v>
      </c>
      <c r="J400" s="12">
        <v>1791</v>
      </c>
      <c r="K400" s="13">
        <v>8108957.8099999996</v>
      </c>
      <c r="L400" s="11">
        <v>-9.3520782396088006E-2</v>
      </c>
      <c r="M400" s="14">
        <v>0.12537378412749201</v>
      </c>
      <c r="N400" s="11">
        <v>-0.17197096594081501</v>
      </c>
      <c r="O400" s="11">
        <v>0.179248403931939</v>
      </c>
    </row>
    <row r="401" spans="2:15" x14ac:dyDescent="0.25">
      <c r="B401" t="s">
        <v>7</v>
      </c>
      <c r="C401" t="s">
        <v>41</v>
      </c>
      <c r="D401" t="s">
        <v>1212</v>
      </c>
      <c r="E401" t="s">
        <v>6</v>
      </c>
      <c r="F401" s="12">
        <v>12</v>
      </c>
      <c r="G401" s="13">
        <v>23399.341799999998</v>
      </c>
      <c r="H401" s="12">
        <v>20</v>
      </c>
      <c r="I401" s="13">
        <v>46421.440000000002</v>
      </c>
      <c r="J401" s="12">
        <v>37</v>
      </c>
      <c r="K401" s="13">
        <v>62531</v>
      </c>
      <c r="L401" s="11">
        <v>-0.4</v>
      </c>
      <c r="M401" s="14">
        <v>-0.49593675250056901</v>
      </c>
      <c r="N401" s="11">
        <v>-0.67567567567567599</v>
      </c>
      <c r="O401" s="11">
        <v>-0.62579613631638698</v>
      </c>
    </row>
    <row r="402" spans="2:15" x14ac:dyDescent="0.25">
      <c r="B402" t="s">
        <v>7</v>
      </c>
      <c r="C402" t="s">
        <v>41</v>
      </c>
      <c r="D402" t="s">
        <v>1213</v>
      </c>
      <c r="E402" t="s">
        <v>28</v>
      </c>
      <c r="F402" s="12"/>
      <c r="G402" s="13"/>
      <c r="H402" s="12">
        <v>48</v>
      </c>
      <c r="I402" s="13">
        <v>518469</v>
      </c>
      <c r="J402" s="12">
        <v>68</v>
      </c>
      <c r="K402" s="13">
        <v>723916</v>
      </c>
      <c r="L402" s="11"/>
      <c r="M402" s="14"/>
      <c r="N402" s="11"/>
      <c r="O402" s="11"/>
    </row>
    <row r="403" spans="2:15" x14ac:dyDescent="0.25">
      <c r="B403" t="s">
        <v>7</v>
      </c>
      <c r="C403" t="s">
        <v>41</v>
      </c>
      <c r="D403" t="s">
        <v>1214</v>
      </c>
      <c r="E403" t="s">
        <v>17</v>
      </c>
      <c r="F403" s="12">
        <v>1185</v>
      </c>
      <c r="G403" s="13">
        <v>6893292.6719819596</v>
      </c>
      <c r="H403" s="12">
        <v>1557</v>
      </c>
      <c r="I403" s="13">
        <v>7850496.0137000196</v>
      </c>
      <c r="J403" s="12">
        <v>1585</v>
      </c>
      <c r="K403" s="13">
        <v>7233669.1600000001</v>
      </c>
      <c r="L403" s="11">
        <v>-0.23892100192678201</v>
      </c>
      <c r="M403" s="14">
        <v>-0.121929027165625</v>
      </c>
      <c r="N403" s="11">
        <v>-0.25236593059936901</v>
      </c>
      <c r="O403" s="11">
        <v>-4.7054472701104702E-2</v>
      </c>
    </row>
    <row r="404" spans="2:15" x14ac:dyDescent="0.25">
      <c r="B404" t="s">
        <v>7</v>
      </c>
      <c r="C404" t="s">
        <v>41</v>
      </c>
      <c r="D404" t="s">
        <v>1215</v>
      </c>
      <c r="E404" t="s">
        <v>28</v>
      </c>
      <c r="F404" s="12" t="s">
        <v>69</v>
      </c>
      <c r="G404" s="13">
        <v>3618.6</v>
      </c>
      <c r="H404" s="12"/>
      <c r="I404" s="13"/>
      <c r="J404" s="12" t="s">
        <v>69</v>
      </c>
      <c r="K404" s="13">
        <v>4089.96</v>
      </c>
      <c r="L404" s="11" t="s">
        <v>70</v>
      </c>
      <c r="M404" s="14"/>
      <c r="N404" s="11" t="s">
        <v>70</v>
      </c>
      <c r="O404" s="11">
        <v>-0.115248070885779</v>
      </c>
    </row>
    <row r="405" spans="2:15" x14ac:dyDescent="0.25">
      <c r="B405" t="s">
        <v>7</v>
      </c>
      <c r="C405" t="s">
        <v>41</v>
      </c>
      <c r="D405" t="s">
        <v>1216</v>
      </c>
      <c r="E405" t="s">
        <v>6</v>
      </c>
      <c r="F405" s="12">
        <v>27</v>
      </c>
      <c r="G405" s="13">
        <v>84853.156199999998</v>
      </c>
      <c r="H405" s="12">
        <v>63</v>
      </c>
      <c r="I405" s="13">
        <v>229693.40160000001</v>
      </c>
      <c r="J405" s="12">
        <v>70</v>
      </c>
      <c r="K405" s="13">
        <v>117609</v>
      </c>
      <c r="L405" s="11">
        <v>-0.57142857142857095</v>
      </c>
      <c r="M405" s="14">
        <v>-0.63058078460709199</v>
      </c>
      <c r="N405" s="11">
        <v>-0.61428571428571399</v>
      </c>
      <c r="O405" s="11">
        <v>-0.278514771828687</v>
      </c>
    </row>
    <row r="406" spans="2:15" x14ac:dyDescent="0.25">
      <c r="B406" t="s">
        <v>7</v>
      </c>
      <c r="C406" t="s">
        <v>41</v>
      </c>
      <c r="D406" t="s">
        <v>1217</v>
      </c>
      <c r="E406" t="s">
        <v>28</v>
      </c>
      <c r="F406" s="12"/>
      <c r="G406" s="13"/>
      <c r="H406" s="12"/>
      <c r="I406" s="13"/>
      <c r="J406" s="12" t="s">
        <v>69</v>
      </c>
      <c r="K406" s="13">
        <v>973.8</v>
      </c>
      <c r="L406" s="11"/>
      <c r="M406" s="14"/>
      <c r="N406" s="11" t="s">
        <v>70</v>
      </c>
      <c r="O406" s="11"/>
    </row>
    <row r="407" spans="2:15" x14ac:dyDescent="0.25">
      <c r="B407" t="s">
        <v>7</v>
      </c>
      <c r="C407" t="s">
        <v>41</v>
      </c>
      <c r="D407" t="s">
        <v>1218</v>
      </c>
      <c r="E407" t="s">
        <v>28</v>
      </c>
      <c r="F407" s="12">
        <v>64</v>
      </c>
      <c r="G407" s="13">
        <v>403603.20000000001</v>
      </c>
      <c r="H407" s="12">
        <v>41</v>
      </c>
      <c r="I407" s="13">
        <v>248298.3</v>
      </c>
      <c r="J407" s="12">
        <v>43</v>
      </c>
      <c r="K407" s="13">
        <v>246263.34</v>
      </c>
      <c r="L407" s="11">
        <v>0.56097560975609795</v>
      </c>
      <c r="M407" s="14">
        <v>0.62547709750731095</v>
      </c>
      <c r="N407" s="11">
        <v>0.48837209302325602</v>
      </c>
      <c r="O407" s="11">
        <v>0.63890898255501305</v>
      </c>
    </row>
    <row r="408" spans="2:15" x14ac:dyDescent="0.25">
      <c r="B408" t="s">
        <v>7</v>
      </c>
      <c r="C408" t="s">
        <v>41</v>
      </c>
      <c r="D408" t="s">
        <v>1219</v>
      </c>
      <c r="E408" t="s">
        <v>6</v>
      </c>
      <c r="F408" s="12">
        <v>12</v>
      </c>
      <c r="G408" s="13">
        <v>12732.0591</v>
      </c>
      <c r="H408" s="12">
        <v>27</v>
      </c>
      <c r="I408" s="13">
        <v>61952.800000000003</v>
      </c>
      <c r="J408" s="12">
        <v>72</v>
      </c>
      <c r="K408" s="13">
        <v>129252</v>
      </c>
      <c r="L408" s="11">
        <v>-0.55555555555555602</v>
      </c>
      <c r="M408" s="14">
        <v>-0.79448775358014501</v>
      </c>
      <c r="N408" s="11">
        <v>-0.83333333333333304</v>
      </c>
      <c r="O408" s="11">
        <v>-0.901494297186891</v>
      </c>
    </row>
    <row r="409" spans="2:15" x14ac:dyDescent="0.25">
      <c r="B409" t="s">
        <v>7</v>
      </c>
      <c r="C409" t="s">
        <v>41</v>
      </c>
      <c r="D409" t="s">
        <v>1220</v>
      </c>
      <c r="E409" t="s">
        <v>17</v>
      </c>
      <c r="F409" s="12" t="s">
        <v>69</v>
      </c>
      <c r="G409" s="13">
        <v>1896.741</v>
      </c>
      <c r="H409" s="12"/>
      <c r="I409" s="13"/>
      <c r="J409" s="12"/>
      <c r="K409" s="13"/>
      <c r="L409" s="11" t="s">
        <v>70</v>
      </c>
      <c r="M409" s="14"/>
      <c r="N409" s="11" t="s">
        <v>70</v>
      </c>
      <c r="O409" s="11"/>
    </row>
    <row r="410" spans="2:15" x14ac:dyDescent="0.25">
      <c r="B410" t="s">
        <v>7</v>
      </c>
      <c r="C410" t="s">
        <v>41</v>
      </c>
      <c r="D410" t="s">
        <v>1221</v>
      </c>
      <c r="E410" t="s">
        <v>30</v>
      </c>
      <c r="F410" s="12" t="s">
        <v>69</v>
      </c>
      <c r="G410" s="13">
        <v>3720.15</v>
      </c>
      <c r="H410" s="12"/>
      <c r="I410" s="13"/>
      <c r="J410" s="12">
        <v>208</v>
      </c>
      <c r="K410" s="13">
        <v>305801.15999999997</v>
      </c>
      <c r="L410" s="11" t="s">
        <v>70</v>
      </c>
      <c r="M410" s="14"/>
      <c r="N410" s="11" t="s">
        <v>70</v>
      </c>
      <c r="O410" s="11">
        <v>-0.98783474202648502</v>
      </c>
    </row>
    <row r="411" spans="2:15" x14ac:dyDescent="0.25">
      <c r="B411" t="s">
        <v>7</v>
      </c>
      <c r="C411" t="s">
        <v>41</v>
      </c>
      <c r="D411" t="s">
        <v>1222</v>
      </c>
      <c r="E411" t="s">
        <v>17</v>
      </c>
      <c r="F411" s="12">
        <v>1199</v>
      </c>
      <c r="G411" s="13">
        <v>5839184.5423079804</v>
      </c>
      <c r="H411" s="12">
        <v>2040</v>
      </c>
      <c r="I411" s="13">
        <v>8093617.57680004</v>
      </c>
      <c r="J411" s="12">
        <v>2178</v>
      </c>
      <c r="K411" s="13">
        <v>7059926.9199999999</v>
      </c>
      <c r="L411" s="11">
        <v>-0.41225490196078401</v>
      </c>
      <c r="M411" s="14">
        <v>-0.278544546131545</v>
      </c>
      <c r="N411" s="11">
        <v>-0.44949494949495</v>
      </c>
      <c r="O411" s="11">
        <v>-0.17291147507969201</v>
      </c>
    </row>
    <row r="412" spans="2:15" x14ac:dyDescent="0.25">
      <c r="B412" t="s">
        <v>7</v>
      </c>
      <c r="C412" t="s">
        <v>41</v>
      </c>
      <c r="D412" t="s">
        <v>1223</v>
      </c>
      <c r="E412" t="s">
        <v>17</v>
      </c>
      <c r="F412" s="12">
        <v>695</v>
      </c>
      <c r="G412" s="13">
        <v>5270275.9737219997</v>
      </c>
      <c r="H412" s="12">
        <v>1153</v>
      </c>
      <c r="I412" s="13">
        <v>6130474.94220002</v>
      </c>
      <c r="J412" s="12">
        <v>1260</v>
      </c>
      <c r="K412" s="13">
        <v>6167534.9100000001</v>
      </c>
      <c r="L412" s="11">
        <v>-0.397224631396357</v>
      </c>
      <c r="M412" s="14">
        <v>-0.14031522460955001</v>
      </c>
      <c r="N412" s="11">
        <v>-0.44841269841269799</v>
      </c>
      <c r="O412" s="11">
        <v>-0.14548096595662499</v>
      </c>
    </row>
    <row r="413" spans="2:15" x14ac:dyDescent="0.25">
      <c r="B413" t="s">
        <v>7</v>
      </c>
      <c r="C413" t="s">
        <v>41</v>
      </c>
      <c r="D413" t="s">
        <v>1224</v>
      </c>
      <c r="E413" t="s">
        <v>28</v>
      </c>
      <c r="F413" s="12" t="s">
        <v>69</v>
      </c>
      <c r="G413" s="13">
        <v>24713.64</v>
      </c>
      <c r="H413" s="12" t="s">
        <v>69</v>
      </c>
      <c r="I413" s="13">
        <v>44797.760000000002</v>
      </c>
      <c r="J413" s="12" t="s">
        <v>69</v>
      </c>
      <c r="K413" s="13">
        <v>10873.1</v>
      </c>
      <c r="L413" s="11" t="s">
        <v>70</v>
      </c>
      <c r="M413" s="14">
        <v>-0.44832866643332198</v>
      </c>
      <c r="N413" s="11" t="s">
        <v>70</v>
      </c>
      <c r="O413" s="11">
        <v>1.27291572780532</v>
      </c>
    </row>
    <row r="414" spans="2:15" x14ac:dyDescent="0.25">
      <c r="B414" t="s">
        <v>7</v>
      </c>
      <c r="C414" t="s">
        <v>41</v>
      </c>
      <c r="D414" t="s">
        <v>1225</v>
      </c>
      <c r="E414" t="s">
        <v>23</v>
      </c>
      <c r="F414" s="12">
        <v>17</v>
      </c>
      <c r="G414" s="13">
        <v>59602.23</v>
      </c>
      <c r="H414" s="12">
        <v>22</v>
      </c>
      <c r="I414" s="13">
        <v>49712</v>
      </c>
      <c r="J414" s="12">
        <v>25</v>
      </c>
      <c r="K414" s="13">
        <v>81399.08</v>
      </c>
      <c r="L414" s="11">
        <v>-0.22727272727272699</v>
      </c>
      <c r="M414" s="14">
        <v>0.19895055519794</v>
      </c>
      <c r="N414" s="11">
        <v>-0.32</v>
      </c>
      <c r="O414" s="11">
        <v>-0.26777759650354799</v>
      </c>
    </row>
    <row r="415" spans="2:15" x14ac:dyDescent="0.25">
      <c r="B415" t="s">
        <v>7</v>
      </c>
      <c r="C415" t="s">
        <v>41</v>
      </c>
      <c r="D415" t="s">
        <v>1226</v>
      </c>
      <c r="E415" t="s">
        <v>6</v>
      </c>
      <c r="F415" s="12">
        <v>873</v>
      </c>
      <c r="G415" s="13">
        <v>5024685.3945999797</v>
      </c>
      <c r="H415" s="12">
        <v>1658</v>
      </c>
      <c r="I415" s="13">
        <v>6929394.7527999803</v>
      </c>
      <c r="J415" s="12">
        <v>1927</v>
      </c>
      <c r="K415" s="13">
        <v>6953422.9759999998</v>
      </c>
      <c r="L415" s="11">
        <v>-0.47346200241254499</v>
      </c>
      <c r="M415" s="14">
        <v>-0.27487384196583098</v>
      </c>
      <c r="N415" s="11">
        <v>-0.54696419304618604</v>
      </c>
      <c r="O415" s="11">
        <v>-0.27737958528585499</v>
      </c>
    </row>
    <row r="416" spans="2:15" x14ac:dyDescent="0.25">
      <c r="B416" t="s">
        <v>7</v>
      </c>
      <c r="C416" t="s">
        <v>41</v>
      </c>
      <c r="D416" t="s">
        <v>1227</v>
      </c>
      <c r="E416" t="s">
        <v>19</v>
      </c>
      <c r="F416" s="12">
        <v>146</v>
      </c>
      <c r="G416" s="13">
        <v>545420.33999999904</v>
      </c>
      <c r="H416" s="12">
        <v>166</v>
      </c>
      <c r="I416" s="13">
        <v>557678.07999999996</v>
      </c>
      <c r="J416" s="12">
        <v>156</v>
      </c>
      <c r="K416" s="13">
        <v>489398.31999999902</v>
      </c>
      <c r="L416" s="11">
        <v>-0.120481927710843</v>
      </c>
      <c r="M416" s="14">
        <v>-2.1979956608658899E-2</v>
      </c>
      <c r="N416" s="11">
        <v>-6.4102564102564097E-2</v>
      </c>
      <c r="O416" s="11">
        <v>0.11447121436788001</v>
      </c>
    </row>
    <row r="417" spans="2:15" x14ac:dyDescent="0.25">
      <c r="B417" t="s">
        <v>7</v>
      </c>
      <c r="C417" t="s">
        <v>41</v>
      </c>
      <c r="D417" t="s">
        <v>972</v>
      </c>
      <c r="E417" t="s">
        <v>6</v>
      </c>
      <c r="F417" s="12">
        <v>11</v>
      </c>
      <c r="G417" s="13">
        <v>127428.743925</v>
      </c>
      <c r="H417" s="12">
        <v>15</v>
      </c>
      <c r="I417" s="13">
        <v>36166</v>
      </c>
      <c r="J417" s="12">
        <v>42</v>
      </c>
      <c r="K417" s="13">
        <v>83445.02</v>
      </c>
      <c r="L417" s="11">
        <v>-0.266666666666667</v>
      </c>
      <c r="M417" s="14">
        <v>2.5234403562738499</v>
      </c>
      <c r="N417" s="11">
        <v>-0.73809523809523803</v>
      </c>
      <c r="O417" s="11">
        <v>0.52709824894283697</v>
      </c>
    </row>
    <row r="418" spans="2:15" x14ac:dyDescent="0.25">
      <c r="B418" t="s">
        <v>7</v>
      </c>
      <c r="C418" t="s">
        <v>41</v>
      </c>
      <c r="D418" t="s">
        <v>1228</v>
      </c>
      <c r="E418" t="s">
        <v>6</v>
      </c>
      <c r="F418" s="12">
        <v>15</v>
      </c>
      <c r="G418" s="13">
        <v>55519.929300000003</v>
      </c>
      <c r="H418" s="12">
        <v>27</v>
      </c>
      <c r="I418" s="13">
        <v>94838.64</v>
      </c>
      <c r="J418" s="12">
        <v>25</v>
      </c>
      <c r="K418" s="13">
        <v>66817</v>
      </c>
      <c r="L418" s="11">
        <v>-0.44444444444444398</v>
      </c>
      <c r="M418" s="14">
        <v>-0.41458534938923602</v>
      </c>
      <c r="N418" s="11">
        <v>-0.4</v>
      </c>
      <c r="O418" s="11">
        <v>-0.169074796833141</v>
      </c>
    </row>
    <row r="419" spans="2:15" x14ac:dyDescent="0.25">
      <c r="B419" t="s">
        <v>7</v>
      </c>
      <c r="C419" t="s">
        <v>41</v>
      </c>
      <c r="D419" t="s">
        <v>1229</v>
      </c>
      <c r="E419" t="s">
        <v>6</v>
      </c>
      <c r="F419" s="12">
        <v>1053</v>
      </c>
      <c r="G419" s="13">
        <v>5884614.9653369803</v>
      </c>
      <c r="H419" s="12">
        <v>975</v>
      </c>
      <c r="I419" s="13">
        <v>2825627.324</v>
      </c>
      <c r="J419" s="12">
        <v>981</v>
      </c>
      <c r="K419" s="13">
        <v>2304730.0699999998</v>
      </c>
      <c r="L419" s="11">
        <v>8.0000000000000099E-2</v>
      </c>
      <c r="M419" s="14">
        <v>1.0825870826470601</v>
      </c>
      <c r="N419" s="11">
        <v>7.3394495412843999E-2</v>
      </c>
      <c r="O419" s="11">
        <v>1.5532772978212499</v>
      </c>
    </row>
    <row r="420" spans="2:15" x14ac:dyDescent="0.25">
      <c r="B420" t="s">
        <v>7</v>
      </c>
      <c r="C420" t="s">
        <v>41</v>
      </c>
      <c r="D420" t="s">
        <v>1230</v>
      </c>
      <c r="E420" t="s">
        <v>6</v>
      </c>
      <c r="F420" s="12">
        <v>708</v>
      </c>
      <c r="G420" s="13">
        <v>3521147.4909600001</v>
      </c>
      <c r="H420" s="12">
        <v>832</v>
      </c>
      <c r="I420" s="13">
        <v>3926146.6400000099</v>
      </c>
      <c r="J420" s="12">
        <v>808</v>
      </c>
      <c r="K420" s="13">
        <v>3552720</v>
      </c>
      <c r="L420" s="11">
        <v>-0.14903846153846201</v>
      </c>
      <c r="M420" s="14">
        <v>-0.103154361305263</v>
      </c>
      <c r="N420" s="11">
        <v>-0.123762376237624</v>
      </c>
      <c r="O420" s="11">
        <v>-8.8868554347089103E-3</v>
      </c>
    </row>
    <row r="421" spans="2:15" x14ac:dyDescent="0.25">
      <c r="B421" t="s">
        <v>7</v>
      </c>
      <c r="C421" t="s">
        <v>41</v>
      </c>
      <c r="D421" t="s">
        <v>1231</v>
      </c>
      <c r="E421" t="s">
        <v>6</v>
      </c>
      <c r="F421" s="12">
        <v>52</v>
      </c>
      <c r="G421" s="13">
        <v>115792.0557</v>
      </c>
      <c r="H421" s="12">
        <v>69</v>
      </c>
      <c r="I421" s="13">
        <v>135462.07999999999</v>
      </c>
      <c r="J421" s="12">
        <v>97</v>
      </c>
      <c r="K421" s="13">
        <v>155269</v>
      </c>
      <c r="L421" s="11">
        <v>-0.24637681159420299</v>
      </c>
      <c r="M421" s="14">
        <v>-0.145206867486458</v>
      </c>
      <c r="N421" s="11">
        <v>-0.463917525773196</v>
      </c>
      <c r="O421" s="11">
        <v>-0.254248718675331</v>
      </c>
    </row>
    <row r="422" spans="2:15" x14ac:dyDescent="0.25">
      <c r="B422" t="s">
        <v>7</v>
      </c>
      <c r="C422" t="s">
        <v>41</v>
      </c>
      <c r="D422" t="s">
        <v>1232</v>
      </c>
      <c r="E422" t="s">
        <v>28</v>
      </c>
      <c r="F422" s="12" t="s">
        <v>69</v>
      </c>
      <c r="G422" s="13">
        <v>1406</v>
      </c>
      <c r="H422" s="12"/>
      <c r="I422" s="13"/>
      <c r="J422" s="12"/>
      <c r="K422" s="13"/>
      <c r="L422" s="11" t="s">
        <v>70</v>
      </c>
      <c r="M422" s="14"/>
      <c r="N422" s="11" t="s">
        <v>70</v>
      </c>
      <c r="O422" s="11"/>
    </row>
    <row r="423" spans="2:15" x14ac:dyDescent="0.25">
      <c r="B423" t="s">
        <v>7</v>
      </c>
      <c r="C423" t="s">
        <v>41</v>
      </c>
      <c r="D423" t="s">
        <v>1233</v>
      </c>
      <c r="E423" t="s">
        <v>6</v>
      </c>
      <c r="F423" s="12">
        <v>815</v>
      </c>
      <c r="G423" s="13">
        <v>5274539.1962399902</v>
      </c>
      <c r="H423" s="12">
        <v>626</v>
      </c>
      <c r="I423" s="13">
        <v>3920554.6392000001</v>
      </c>
      <c r="J423" s="12">
        <v>864</v>
      </c>
      <c r="K423" s="13">
        <v>4716480.1399999997</v>
      </c>
      <c r="L423" s="11">
        <v>0.301916932907348</v>
      </c>
      <c r="M423" s="14">
        <v>0.34535535954583002</v>
      </c>
      <c r="N423" s="11">
        <v>-5.6712962962962903E-2</v>
      </c>
      <c r="O423" s="11">
        <v>0.118321086843373</v>
      </c>
    </row>
    <row r="424" spans="2:15" x14ac:dyDescent="0.25">
      <c r="B424" t="s">
        <v>7</v>
      </c>
      <c r="C424" t="s">
        <v>41</v>
      </c>
      <c r="D424" t="s">
        <v>1234</v>
      </c>
      <c r="E424" t="s">
        <v>28</v>
      </c>
      <c r="F424" s="12"/>
      <c r="G424" s="13"/>
      <c r="H424" s="12"/>
      <c r="I424" s="13"/>
      <c r="J424" s="12">
        <v>5</v>
      </c>
      <c r="K424" s="13">
        <v>4869</v>
      </c>
      <c r="L424" s="11"/>
      <c r="M424" s="14"/>
      <c r="N424" s="11"/>
      <c r="O424" s="11"/>
    </row>
    <row r="425" spans="2:15" x14ac:dyDescent="0.25">
      <c r="B425" t="s">
        <v>7</v>
      </c>
      <c r="C425" t="s">
        <v>41</v>
      </c>
      <c r="D425" t="s">
        <v>1235</v>
      </c>
      <c r="E425" t="s">
        <v>6</v>
      </c>
      <c r="F425" s="12">
        <v>27</v>
      </c>
      <c r="G425" s="13">
        <v>100053.3849</v>
      </c>
      <c r="H425" s="12">
        <v>36</v>
      </c>
      <c r="I425" s="13">
        <v>110571.1776</v>
      </c>
      <c r="J425" s="12">
        <v>42</v>
      </c>
      <c r="K425" s="13">
        <v>121543.03999999999</v>
      </c>
      <c r="L425" s="11">
        <v>-0.25</v>
      </c>
      <c r="M425" s="14">
        <v>-9.5122372107214095E-2</v>
      </c>
      <c r="N425" s="11">
        <v>-0.35714285714285698</v>
      </c>
      <c r="O425" s="11">
        <v>-0.17680695743664199</v>
      </c>
    </row>
    <row r="426" spans="2:15" x14ac:dyDescent="0.25">
      <c r="B426" t="s">
        <v>7</v>
      </c>
      <c r="C426" t="s">
        <v>41</v>
      </c>
      <c r="D426" t="s">
        <v>1236</v>
      </c>
      <c r="E426" t="s">
        <v>6</v>
      </c>
      <c r="F426" s="12">
        <v>10</v>
      </c>
      <c r="G426" s="13">
        <v>23354.550599999999</v>
      </c>
      <c r="H426" s="12">
        <v>7</v>
      </c>
      <c r="I426" s="13">
        <v>18417.36</v>
      </c>
      <c r="J426" s="12">
        <v>8</v>
      </c>
      <c r="K426" s="13">
        <v>14033</v>
      </c>
      <c r="L426" s="11">
        <v>0.42857142857142899</v>
      </c>
      <c r="M426" s="14">
        <v>0.26807265536428698</v>
      </c>
      <c r="N426" s="11">
        <v>0.25</v>
      </c>
      <c r="O426" s="11">
        <v>0.66425928881921203</v>
      </c>
    </row>
    <row r="427" spans="2:15" x14ac:dyDescent="0.25">
      <c r="B427" t="s">
        <v>7</v>
      </c>
      <c r="C427" t="s">
        <v>41</v>
      </c>
      <c r="D427" t="s">
        <v>1237</v>
      </c>
      <c r="E427" t="s">
        <v>17</v>
      </c>
      <c r="F427" s="12">
        <v>607</v>
      </c>
      <c r="G427" s="13">
        <v>4694808.6072580097</v>
      </c>
      <c r="H427" s="12">
        <v>784</v>
      </c>
      <c r="I427" s="13">
        <v>5165638.4172000103</v>
      </c>
      <c r="J427" s="12">
        <v>677</v>
      </c>
      <c r="K427" s="13">
        <v>3185670.88</v>
      </c>
      <c r="L427" s="11">
        <v>-0.22576530612244899</v>
      </c>
      <c r="M427" s="14">
        <v>-9.1146489923546098E-2</v>
      </c>
      <c r="N427" s="11">
        <v>-0.103397341211226</v>
      </c>
      <c r="O427" s="11">
        <v>0.47372681739741002</v>
      </c>
    </row>
    <row r="428" spans="2:15" x14ac:dyDescent="0.25">
      <c r="B428" t="s">
        <v>7</v>
      </c>
      <c r="C428" t="s">
        <v>41</v>
      </c>
      <c r="D428" t="s">
        <v>1238</v>
      </c>
      <c r="E428" t="s">
        <v>6</v>
      </c>
      <c r="F428" s="12"/>
      <c r="G428" s="13"/>
      <c r="H428" s="12"/>
      <c r="I428" s="13"/>
      <c r="J428" s="12">
        <v>363</v>
      </c>
      <c r="K428" s="13">
        <v>931636.53</v>
      </c>
      <c r="L428" s="11"/>
      <c r="M428" s="14"/>
      <c r="N428" s="11"/>
      <c r="O428" s="11"/>
    </row>
    <row r="429" spans="2:15" x14ac:dyDescent="0.25">
      <c r="B429" t="s">
        <v>7</v>
      </c>
      <c r="C429" t="s">
        <v>41</v>
      </c>
      <c r="D429" t="s">
        <v>1239</v>
      </c>
      <c r="E429" t="s">
        <v>29</v>
      </c>
      <c r="F429" s="12">
        <v>9</v>
      </c>
      <c r="G429" s="13">
        <v>20678.37</v>
      </c>
      <c r="H429" s="12">
        <v>494</v>
      </c>
      <c r="I429" s="13">
        <v>1485304.4413000001</v>
      </c>
      <c r="J429" s="12">
        <v>634</v>
      </c>
      <c r="K429" s="13">
        <v>2418245.7000000002</v>
      </c>
      <c r="L429" s="11">
        <v>-0.98178137651821895</v>
      </c>
      <c r="M429" s="14">
        <v>-0.98607802587468096</v>
      </c>
      <c r="N429" s="11">
        <v>-0.98580441640378502</v>
      </c>
      <c r="O429" s="11">
        <v>-0.99144902025464199</v>
      </c>
    </row>
    <row r="430" spans="2:15" x14ac:dyDescent="0.25">
      <c r="B430" t="s">
        <v>7</v>
      </c>
      <c r="C430" t="s">
        <v>41</v>
      </c>
      <c r="D430" t="s">
        <v>1240</v>
      </c>
      <c r="E430" t="s">
        <v>17</v>
      </c>
      <c r="F430" s="12">
        <v>263</v>
      </c>
      <c r="G430" s="13">
        <v>1252225.7628299999</v>
      </c>
      <c r="H430" s="12">
        <v>1348</v>
      </c>
      <c r="I430" s="13">
        <v>7000511.8968000198</v>
      </c>
      <c r="J430" s="12">
        <v>1569</v>
      </c>
      <c r="K430" s="13">
        <v>6571008.1299999999</v>
      </c>
      <c r="L430" s="11">
        <v>-0.80489614243323404</v>
      </c>
      <c r="M430" s="14">
        <v>-0.82112368619751896</v>
      </c>
      <c r="N430" s="11">
        <v>-0.83237731038878304</v>
      </c>
      <c r="O430" s="11">
        <v>-0.80943171305587802</v>
      </c>
    </row>
    <row r="431" spans="2:15" x14ac:dyDescent="0.25">
      <c r="B431" t="s">
        <v>7</v>
      </c>
      <c r="C431" t="s">
        <v>41</v>
      </c>
      <c r="D431" t="s">
        <v>1241</v>
      </c>
      <c r="E431" t="s">
        <v>17</v>
      </c>
      <c r="F431" s="12">
        <v>26</v>
      </c>
      <c r="G431" s="13">
        <v>39770.9136</v>
      </c>
      <c r="H431" s="12">
        <v>36</v>
      </c>
      <c r="I431" s="13">
        <v>102856.3974</v>
      </c>
      <c r="J431" s="12">
        <v>112</v>
      </c>
      <c r="K431" s="13">
        <v>155431.4</v>
      </c>
      <c r="L431" s="11">
        <v>-0.27777777777777801</v>
      </c>
      <c r="M431" s="14">
        <v>-0.61333553764930904</v>
      </c>
      <c r="N431" s="11">
        <v>-0.76785714285714302</v>
      </c>
      <c r="O431" s="11">
        <v>-0.74412561683160505</v>
      </c>
    </row>
    <row r="432" spans="2:15" x14ac:dyDescent="0.25">
      <c r="B432" t="s">
        <v>7</v>
      </c>
      <c r="C432" t="s">
        <v>41</v>
      </c>
      <c r="D432" t="s">
        <v>1242</v>
      </c>
      <c r="E432" t="s">
        <v>6</v>
      </c>
      <c r="F432" s="12">
        <v>6</v>
      </c>
      <c r="G432" s="13">
        <v>19828.220160000001</v>
      </c>
      <c r="H432" s="12">
        <v>10</v>
      </c>
      <c r="I432" s="13">
        <v>32776.639999999999</v>
      </c>
      <c r="J432" s="12">
        <v>11</v>
      </c>
      <c r="K432" s="13">
        <v>21269</v>
      </c>
      <c r="L432" s="11">
        <v>-0.4</v>
      </c>
      <c r="M432" s="14">
        <v>-0.395050250422252</v>
      </c>
      <c r="N432" s="11">
        <v>-0.45454545454545497</v>
      </c>
      <c r="O432" s="11">
        <v>-6.7740835958437301E-2</v>
      </c>
    </row>
    <row r="433" spans="2:15" x14ac:dyDescent="0.25">
      <c r="B433" t="s">
        <v>7</v>
      </c>
      <c r="C433" t="s">
        <v>41</v>
      </c>
      <c r="D433" t="s">
        <v>1243</v>
      </c>
      <c r="E433" t="s">
        <v>28</v>
      </c>
      <c r="F433" s="12" t="s">
        <v>69</v>
      </c>
      <c r="G433" s="13">
        <v>1649.7</v>
      </c>
      <c r="H433" s="12"/>
      <c r="I433" s="13"/>
      <c r="J433" s="12" t="s">
        <v>69</v>
      </c>
      <c r="K433" s="13">
        <v>973.8</v>
      </c>
      <c r="L433" s="11" t="s">
        <v>70</v>
      </c>
      <c r="M433" s="14"/>
      <c r="N433" s="11" t="s">
        <v>70</v>
      </c>
      <c r="O433" s="11">
        <v>0.69408502772643299</v>
      </c>
    </row>
    <row r="434" spans="2:15" x14ac:dyDescent="0.25">
      <c r="B434" t="s">
        <v>7</v>
      </c>
      <c r="C434" t="s">
        <v>41</v>
      </c>
      <c r="D434" t="s">
        <v>1244</v>
      </c>
      <c r="E434" t="s">
        <v>19</v>
      </c>
      <c r="F434" s="12">
        <v>1161</v>
      </c>
      <c r="G434" s="13">
        <v>9373851.3071999494</v>
      </c>
      <c r="H434" s="12">
        <v>1750</v>
      </c>
      <c r="I434" s="13">
        <v>12083746.000000101</v>
      </c>
      <c r="J434" s="12">
        <v>1584</v>
      </c>
      <c r="K434" s="13">
        <v>10745636.550000001</v>
      </c>
      <c r="L434" s="11">
        <v>-0.33657142857142902</v>
      </c>
      <c r="M434" s="14">
        <v>-0.224259488142178</v>
      </c>
      <c r="N434" s="11">
        <v>-0.26704545454545497</v>
      </c>
      <c r="O434" s="11">
        <v>-0.12765974695096599</v>
      </c>
    </row>
    <row r="435" spans="2:15" x14ac:dyDescent="0.25">
      <c r="B435" t="s">
        <v>7</v>
      </c>
      <c r="C435" t="s">
        <v>41</v>
      </c>
      <c r="D435" t="s">
        <v>1245</v>
      </c>
      <c r="E435" t="s">
        <v>29</v>
      </c>
      <c r="F435" s="12">
        <v>98</v>
      </c>
      <c r="G435" s="13">
        <v>308108.94919999997</v>
      </c>
      <c r="H435" s="12">
        <v>223</v>
      </c>
      <c r="I435" s="13">
        <v>744713.64599999995</v>
      </c>
      <c r="J435" s="12">
        <v>238</v>
      </c>
      <c r="K435" s="13">
        <v>754133</v>
      </c>
      <c r="L435" s="11">
        <v>-0.56053811659192798</v>
      </c>
      <c r="M435" s="14">
        <v>-0.58627191692415903</v>
      </c>
      <c r="N435" s="11">
        <v>-0.58823529411764697</v>
      </c>
      <c r="O435" s="11">
        <v>-0.59143950841562398</v>
      </c>
    </row>
    <row r="436" spans="2:15" x14ac:dyDescent="0.25">
      <c r="B436" t="s">
        <v>7</v>
      </c>
      <c r="C436" t="s">
        <v>41</v>
      </c>
      <c r="D436" t="s">
        <v>1246</v>
      </c>
      <c r="E436" t="s">
        <v>28</v>
      </c>
      <c r="F436" s="12" t="s">
        <v>69</v>
      </c>
      <c r="G436" s="13">
        <v>7319</v>
      </c>
      <c r="H436" s="12" t="s">
        <v>69</v>
      </c>
      <c r="I436" s="13">
        <v>5669</v>
      </c>
      <c r="J436" s="12" t="s">
        <v>69</v>
      </c>
      <c r="K436" s="13">
        <v>7317.23</v>
      </c>
      <c r="L436" s="11" t="s">
        <v>70</v>
      </c>
      <c r="M436" s="14">
        <v>0.29105662374316499</v>
      </c>
      <c r="N436" s="11" t="s">
        <v>70</v>
      </c>
      <c r="O436" s="11">
        <v>2.41894815387944E-4</v>
      </c>
    </row>
    <row r="437" spans="2:15" x14ac:dyDescent="0.25">
      <c r="B437" t="s">
        <v>7</v>
      </c>
      <c r="C437" t="s">
        <v>41</v>
      </c>
      <c r="D437" t="s">
        <v>1247</v>
      </c>
      <c r="E437" t="s">
        <v>6</v>
      </c>
      <c r="F437" s="12">
        <v>72</v>
      </c>
      <c r="G437" s="13">
        <v>103967.68968</v>
      </c>
      <c r="H437" s="12">
        <v>102</v>
      </c>
      <c r="I437" s="13">
        <v>133527.67999999999</v>
      </c>
      <c r="J437" s="12">
        <v>133</v>
      </c>
      <c r="K437" s="13">
        <v>144325</v>
      </c>
      <c r="L437" s="11">
        <v>-0.29411764705882298</v>
      </c>
      <c r="M437" s="14">
        <v>-0.221377247923426</v>
      </c>
      <c r="N437" s="11">
        <v>-0.45864661654135302</v>
      </c>
      <c r="O437" s="11">
        <v>-0.27962799459553001</v>
      </c>
    </row>
    <row r="438" spans="2:15" x14ac:dyDescent="0.25">
      <c r="B438" t="s">
        <v>7</v>
      </c>
      <c r="C438" t="s">
        <v>41</v>
      </c>
      <c r="D438" t="s">
        <v>1248</v>
      </c>
      <c r="E438" t="s">
        <v>19</v>
      </c>
      <c r="F438" s="12">
        <v>2223</v>
      </c>
      <c r="G438" s="13">
        <v>19011343.734299999</v>
      </c>
      <c r="H438" s="12">
        <v>2881</v>
      </c>
      <c r="I438" s="13">
        <v>19900590.3092</v>
      </c>
      <c r="J438" s="12">
        <v>3138</v>
      </c>
      <c r="K438" s="13">
        <v>19965352.280000001</v>
      </c>
      <c r="L438" s="11">
        <v>-0.22839291912530399</v>
      </c>
      <c r="M438" s="14">
        <v>-4.4684432023553898E-2</v>
      </c>
      <c r="N438" s="11">
        <v>-0.29158699808795402</v>
      </c>
      <c r="O438" s="11">
        <v>-4.7783206242531302E-2</v>
      </c>
    </row>
    <row r="439" spans="2:15" x14ac:dyDescent="0.25">
      <c r="B439" t="s">
        <v>7</v>
      </c>
      <c r="C439" t="s">
        <v>41</v>
      </c>
      <c r="D439" t="s">
        <v>1249</v>
      </c>
      <c r="E439" t="s">
        <v>19</v>
      </c>
      <c r="F439" s="12">
        <v>904</v>
      </c>
      <c r="G439" s="13">
        <v>6910068.1717999699</v>
      </c>
      <c r="H439" s="12">
        <v>1235</v>
      </c>
      <c r="I439" s="13">
        <v>7377037.2098000199</v>
      </c>
      <c r="J439" s="12">
        <v>1180</v>
      </c>
      <c r="K439" s="13">
        <v>7130747.9699999997</v>
      </c>
      <c r="L439" s="11">
        <v>-0.26801619433198398</v>
      </c>
      <c r="M439" s="14">
        <v>-6.3300350089017104E-2</v>
      </c>
      <c r="N439" s="11">
        <v>-0.23389830508474599</v>
      </c>
      <c r="O439" s="11">
        <v>-3.0947636787677299E-2</v>
      </c>
    </row>
    <row r="440" spans="2:15" x14ac:dyDescent="0.25">
      <c r="B440" t="s">
        <v>7</v>
      </c>
      <c r="C440" t="s">
        <v>41</v>
      </c>
      <c r="D440" t="s">
        <v>1250</v>
      </c>
      <c r="E440" t="s">
        <v>26</v>
      </c>
      <c r="F440" s="12" t="s">
        <v>69</v>
      </c>
      <c r="G440" s="13">
        <v>4773.3</v>
      </c>
      <c r="H440" s="12">
        <v>9</v>
      </c>
      <c r="I440" s="13">
        <v>40518</v>
      </c>
      <c r="J440" s="12" t="s">
        <v>69</v>
      </c>
      <c r="K440" s="13">
        <v>16656</v>
      </c>
      <c r="L440" s="11" t="s">
        <v>70</v>
      </c>
      <c r="M440" s="14">
        <v>-0.88219309936324597</v>
      </c>
      <c r="N440" s="11" t="s">
        <v>70</v>
      </c>
      <c r="O440" s="11">
        <v>-0.71341858789625401</v>
      </c>
    </row>
    <row r="441" spans="2:15" x14ac:dyDescent="0.25">
      <c r="B441" t="s">
        <v>7</v>
      </c>
      <c r="C441" t="s">
        <v>41</v>
      </c>
      <c r="D441" t="s">
        <v>1251</v>
      </c>
      <c r="E441" t="s">
        <v>17</v>
      </c>
      <c r="F441" s="12">
        <v>9</v>
      </c>
      <c r="G441" s="13">
        <v>50044.472999999998</v>
      </c>
      <c r="H441" s="12"/>
      <c r="I441" s="13"/>
      <c r="J441" s="12"/>
      <c r="K441" s="13"/>
      <c r="L441" s="11"/>
      <c r="M441" s="14"/>
      <c r="N441" s="11"/>
      <c r="O441" s="11"/>
    </row>
    <row r="442" spans="2:15" x14ac:dyDescent="0.25">
      <c r="B442" t="s">
        <v>7</v>
      </c>
      <c r="C442" t="s">
        <v>41</v>
      </c>
      <c r="D442" t="s">
        <v>996</v>
      </c>
      <c r="E442" t="s">
        <v>6</v>
      </c>
      <c r="F442" s="12">
        <v>44</v>
      </c>
      <c r="G442" s="13">
        <v>289794.09350000002</v>
      </c>
      <c r="H442" s="12">
        <v>74</v>
      </c>
      <c r="I442" s="13">
        <v>268770.25</v>
      </c>
      <c r="J442" s="12">
        <v>94</v>
      </c>
      <c r="K442" s="13">
        <v>215441</v>
      </c>
      <c r="L442" s="11">
        <v>-0.40540540540540498</v>
      </c>
      <c r="M442" s="14">
        <v>7.8222360919782505E-2</v>
      </c>
      <c r="N442" s="11">
        <v>-0.53191489361702105</v>
      </c>
      <c r="O442" s="11">
        <v>0.34512044364814598</v>
      </c>
    </row>
    <row r="443" spans="2:15" x14ac:dyDescent="0.25">
      <c r="B443" t="s">
        <v>7</v>
      </c>
      <c r="C443" t="s">
        <v>41</v>
      </c>
      <c r="D443" t="s">
        <v>1252</v>
      </c>
      <c r="E443" t="s">
        <v>23</v>
      </c>
      <c r="F443" s="12">
        <v>18</v>
      </c>
      <c r="G443" s="13">
        <v>58205.35</v>
      </c>
      <c r="H443" s="12">
        <v>21</v>
      </c>
      <c r="I443" s="13">
        <v>48922.49</v>
      </c>
      <c r="J443" s="12">
        <v>29</v>
      </c>
      <c r="K443" s="13">
        <v>58531</v>
      </c>
      <c r="L443" s="11">
        <v>-0.14285714285714299</v>
      </c>
      <c r="M443" s="14">
        <v>0.18974627006924599</v>
      </c>
      <c r="N443" s="11">
        <v>-0.37931034482758602</v>
      </c>
      <c r="O443" s="11">
        <v>-5.5637183714614099E-3</v>
      </c>
    </row>
    <row r="444" spans="2:15" x14ac:dyDescent="0.25">
      <c r="B444" t="s">
        <v>7</v>
      </c>
      <c r="C444" t="s">
        <v>41</v>
      </c>
      <c r="D444" t="s">
        <v>1253</v>
      </c>
      <c r="E444" t="s">
        <v>23</v>
      </c>
      <c r="F444" s="12">
        <v>264</v>
      </c>
      <c r="G444" s="13">
        <v>2627314.4531399999</v>
      </c>
      <c r="H444" s="12">
        <v>494</v>
      </c>
      <c r="I444" s="13">
        <v>3380006.6268000002</v>
      </c>
      <c r="J444" s="12">
        <v>1224</v>
      </c>
      <c r="K444" s="13">
        <v>6508585.8803000301</v>
      </c>
      <c r="L444" s="11">
        <v>-0.46558704453441302</v>
      </c>
      <c r="M444" s="14">
        <v>-0.22268955560380099</v>
      </c>
      <c r="N444" s="11">
        <v>-0.78431372549019596</v>
      </c>
      <c r="O444" s="11">
        <v>-0.59633098472399804</v>
      </c>
    </row>
    <row r="445" spans="2:15" x14ac:dyDescent="0.25">
      <c r="B445" t="s">
        <v>7</v>
      </c>
      <c r="C445" t="s">
        <v>41</v>
      </c>
      <c r="D445" t="s">
        <v>1254</v>
      </c>
      <c r="E445" t="s">
        <v>6</v>
      </c>
      <c r="F445" s="12">
        <v>512</v>
      </c>
      <c r="G445" s="13">
        <v>3120707.1203000001</v>
      </c>
      <c r="H445" s="12">
        <v>731</v>
      </c>
      <c r="I445" s="13">
        <v>3590873.5935999998</v>
      </c>
      <c r="J445" s="12">
        <v>759</v>
      </c>
      <c r="K445" s="13">
        <v>3286875.56</v>
      </c>
      <c r="L445" s="11">
        <v>-0.29958960328317402</v>
      </c>
      <c r="M445" s="14">
        <v>-0.13093372992521299</v>
      </c>
      <c r="N445" s="11">
        <v>-0.32542819499341202</v>
      </c>
      <c r="O445" s="11">
        <v>-5.0555135619433103E-2</v>
      </c>
    </row>
    <row r="446" spans="2:15" x14ac:dyDescent="0.25">
      <c r="B446" t="s">
        <v>7</v>
      </c>
      <c r="C446" t="s">
        <v>41</v>
      </c>
      <c r="D446" t="s">
        <v>1255</v>
      </c>
      <c r="E446" t="s">
        <v>6</v>
      </c>
      <c r="F446" s="12">
        <v>546</v>
      </c>
      <c r="G446" s="13">
        <v>2467565.4171000002</v>
      </c>
      <c r="H446" s="12">
        <v>664</v>
      </c>
      <c r="I446" s="13">
        <v>2369807.44</v>
      </c>
      <c r="J446" s="12">
        <v>695</v>
      </c>
      <c r="K446" s="13">
        <v>1937896</v>
      </c>
      <c r="L446" s="11">
        <v>-0.17771084337349399</v>
      </c>
      <c r="M446" s="14">
        <v>4.12514432396269E-2</v>
      </c>
      <c r="N446" s="11">
        <v>-0.21438848920863299</v>
      </c>
      <c r="O446" s="11">
        <v>0.27332190019485197</v>
      </c>
    </row>
    <row r="447" spans="2:15" x14ac:dyDescent="0.25">
      <c r="B447" t="s">
        <v>7</v>
      </c>
      <c r="C447" t="s">
        <v>41</v>
      </c>
      <c r="D447" t="s">
        <v>1256</v>
      </c>
      <c r="E447" t="s">
        <v>23</v>
      </c>
      <c r="F447" s="12">
        <v>647</v>
      </c>
      <c r="G447" s="13">
        <v>3883922.7083999999</v>
      </c>
      <c r="H447" s="12">
        <v>831</v>
      </c>
      <c r="I447" s="13">
        <v>4360620.41</v>
      </c>
      <c r="J447" s="12">
        <v>874</v>
      </c>
      <c r="K447" s="13">
        <v>4940659.0779999997</v>
      </c>
      <c r="L447" s="11">
        <v>-0.22141997593261101</v>
      </c>
      <c r="M447" s="14">
        <v>-0.109318779618332</v>
      </c>
      <c r="N447" s="11">
        <v>-0.25972540045766601</v>
      </c>
      <c r="O447" s="11">
        <v>-0.21388570895439499</v>
      </c>
    </row>
    <row r="448" spans="2:15" x14ac:dyDescent="0.25">
      <c r="B448" t="s">
        <v>7</v>
      </c>
      <c r="C448" t="s">
        <v>41</v>
      </c>
      <c r="D448" t="s">
        <v>1257</v>
      </c>
      <c r="E448" t="s">
        <v>23</v>
      </c>
      <c r="F448" s="12">
        <v>1592</v>
      </c>
      <c r="G448" s="13">
        <v>19706123.770100001</v>
      </c>
      <c r="H448" s="12">
        <v>1691</v>
      </c>
      <c r="I448" s="13">
        <v>17572252.428800002</v>
      </c>
      <c r="J448" s="12">
        <v>1561</v>
      </c>
      <c r="K448" s="13">
        <v>11053664.3598</v>
      </c>
      <c r="L448" s="11">
        <v>-5.8545239503252501E-2</v>
      </c>
      <c r="M448" s="14">
        <v>0.12143413884736901</v>
      </c>
      <c r="N448" s="11">
        <v>1.9859064702114002E-2</v>
      </c>
      <c r="O448" s="11">
        <v>0.78276842218651499</v>
      </c>
    </row>
    <row r="449" spans="2:15" x14ac:dyDescent="0.25">
      <c r="B449" t="s">
        <v>7</v>
      </c>
      <c r="C449" t="s">
        <v>41</v>
      </c>
      <c r="D449" t="s">
        <v>1258</v>
      </c>
      <c r="E449" t="s">
        <v>23</v>
      </c>
      <c r="F449" s="12" t="s">
        <v>69</v>
      </c>
      <c r="G449" s="13">
        <v>2878.38</v>
      </c>
      <c r="H449" s="12">
        <v>5</v>
      </c>
      <c r="I449" s="13">
        <v>15665</v>
      </c>
      <c r="J449" s="12">
        <v>6</v>
      </c>
      <c r="K449" s="13">
        <v>5920</v>
      </c>
      <c r="L449" s="11" t="s">
        <v>70</v>
      </c>
      <c r="M449" s="14">
        <v>-0.81625406958186997</v>
      </c>
      <c r="N449" s="11" t="s">
        <v>70</v>
      </c>
      <c r="O449" s="11">
        <v>-0.51378716216216203</v>
      </c>
    </row>
    <row r="450" spans="2:15" x14ac:dyDescent="0.25">
      <c r="B450" t="s">
        <v>7</v>
      </c>
      <c r="C450" t="s">
        <v>41</v>
      </c>
      <c r="D450" t="s">
        <v>1259</v>
      </c>
      <c r="E450" t="s">
        <v>30</v>
      </c>
      <c r="F450" s="12" t="s">
        <v>69</v>
      </c>
      <c r="G450" s="13">
        <v>1275.48</v>
      </c>
      <c r="H450" s="12" t="s">
        <v>69</v>
      </c>
      <c r="I450" s="13">
        <v>2127</v>
      </c>
      <c r="J450" s="12">
        <v>386</v>
      </c>
      <c r="K450" s="13">
        <v>535761.62</v>
      </c>
      <c r="L450" s="11" t="s">
        <v>70</v>
      </c>
      <c r="M450" s="14">
        <v>-0.40033850493653</v>
      </c>
      <c r="N450" s="11" t="s">
        <v>70</v>
      </c>
      <c r="O450" s="11">
        <v>-0.99761931435103501</v>
      </c>
    </row>
    <row r="451" spans="2:15" x14ac:dyDescent="0.25">
      <c r="B451" t="s">
        <v>7</v>
      </c>
      <c r="C451" t="s">
        <v>41</v>
      </c>
      <c r="D451" t="s">
        <v>1260</v>
      </c>
      <c r="E451" t="s">
        <v>6</v>
      </c>
      <c r="F451" s="12">
        <v>43</v>
      </c>
      <c r="G451" s="13">
        <v>321762.0661</v>
      </c>
      <c r="H451" s="12">
        <v>20</v>
      </c>
      <c r="I451" s="13">
        <v>70928</v>
      </c>
      <c r="J451" s="12">
        <v>253</v>
      </c>
      <c r="K451" s="13">
        <v>603901</v>
      </c>
      <c r="L451" s="11">
        <v>1.1499999999999999</v>
      </c>
      <c r="M451" s="14">
        <v>3.5364604401646802</v>
      </c>
      <c r="N451" s="11">
        <v>-0.83003952569170003</v>
      </c>
      <c r="O451" s="11">
        <v>-0.46719401673453098</v>
      </c>
    </row>
    <row r="452" spans="2:15" x14ac:dyDescent="0.25">
      <c r="B452" t="s">
        <v>7</v>
      </c>
      <c r="C452" t="s">
        <v>41</v>
      </c>
      <c r="D452" t="s">
        <v>1261</v>
      </c>
      <c r="E452" t="s">
        <v>19</v>
      </c>
      <c r="F452" s="12">
        <v>1547</v>
      </c>
      <c r="G452" s="13">
        <v>14919076.5316</v>
      </c>
      <c r="H452" s="12">
        <v>1858</v>
      </c>
      <c r="I452" s="13">
        <v>16443350.3400001</v>
      </c>
      <c r="J452" s="12">
        <v>1840</v>
      </c>
      <c r="K452" s="13">
        <v>17760678.460000001</v>
      </c>
      <c r="L452" s="11">
        <v>-0.167384284176534</v>
      </c>
      <c r="M452" s="14">
        <v>-9.2698493730449597E-2</v>
      </c>
      <c r="N452" s="11">
        <v>-0.15923913043478299</v>
      </c>
      <c r="O452" s="11">
        <v>-0.15999399655817101</v>
      </c>
    </row>
    <row r="453" spans="2:15" x14ac:dyDescent="0.25">
      <c r="B453" t="s">
        <v>7</v>
      </c>
      <c r="C453" t="s">
        <v>41</v>
      </c>
      <c r="D453" t="s">
        <v>1262</v>
      </c>
      <c r="E453" t="s">
        <v>6</v>
      </c>
      <c r="F453" s="12" t="s">
        <v>69</v>
      </c>
      <c r="G453" s="13">
        <v>1929.51</v>
      </c>
      <c r="H453" s="12" t="s">
        <v>69</v>
      </c>
      <c r="I453" s="13">
        <v>6066.72</v>
      </c>
      <c r="J453" s="12"/>
      <c r="K453" s="13"/>
      <c r="L453" s="11" t="s">
        <v>70</v>
      </c>
      <c r="M453" s="14">
        <v>-0.68195169712793702</v>
      </c>
      <c r="N453" s="11" t="s">
        <v>70</v>
      </c>
      <c r="O453" s="11"/>
    </row>
    <row r="454" spans="2:15" x14ac:dyDescent="0.25">
      <c r="B454" t="s">
        <v>7</v>
      </c>
      <c r="C454" t="s">
        <v>41</v>
      </c>
      <c r="D454" t="s">
        <v>1263</v>
      </c>
      <c r="E454" t="s">
        <v>19</v>
      </c>
      <c r="F454" s="12">
        <v>901</v>
      </c>
      <c r="G454" s="13">
        <v>6127225.5056999996</v>
      </c>
      <c r="H454" s="12">
        <v>919</v>
      </c>
      <c r="I454" s="13">
        <v>5006237.6500000004</v>
      </c>
      <c r="J454" s="12">
        <v>1065</v>
      </c>
      <c r="K454" s="13">
        <v>4285945.6500000004</v>
      </c>
      <c r="L454" s="11">
        <v>-1.9586507072905299E-2</v>
      </c>
      <c r="M454" s="14">
        <v>0.223918226434976</v>
      </c>
      <c r="N454" s="11">
        <v>-0.15399061032863801</v>
      </c>
      <c r="O454" s="11">
        <v>0.42960877390034302</v>
      </c>
    </row>
    <row r="455" spans="2:15" x14ac:dyDescent="0.25">
      <c r="B455" t="s">
        <v>7</v>
      </c>
      <c r="C455" t="s">
        <v>41</v>
      </c>
      <c r="D455" t="s">
        <v>1264</v>
      </c>
      <c r="E455" t="s">
        <v>17</v>
      </c>
      <c r="F455" s="12">
        <v>229</v>
      </c>
      <c r="G455" s="13">
        <v>1254527.06877</v>
      </c>
      <c r="H455" s="12">
        <v>1005</v>
      </c>
      <c r="I455" s="13">
        <v>4083440.5481999801</v>
      </c>
      <c r="J455" s="12">
        <v>926</v>
      </c>
      <c r="K455" s="13">
        <v>3772369.34</v>
      </c>
      <c r="L455" s="11">
        <v>-0.77213930348258697</v>
      </c>
      <c r="M455" s="14">
        <v>-0.69277694778169197</v>
      </c>
      <c r="N455" s="11">
        <v>-0.75269978401727899</v>
      </c>
      <c r="O455" s="11">
        <v>-0.667443201950634</v>
      </c>
    </row>
    <row r="456" spans="2:15" x14ac:dyDescent="0.25">
      <c r="B456" t="s">
        <v>7</v>
      </c>
      <c r="C456" t="s">
        <v>41</v>
      </c>
      <c r="D456" t="s">
        <v>1265</v>
      </c>
      <c r="E456" t="s">
        <v>19</v>
      </c>
      <c r="F456" s="12">
        <v>1553</v>
      </c>
      <c r="G456" s="13">
        <v>11987480.279300001</v>
      </c>
      <c r="H456" s="12">
        <v>2264</v>
      </c>
      <c r="I456" s="13">
        <v>15124920.5310001</v>
      </c>
      <c r="J456" s="12">
        <v>2272</v>
      </c>
      <c r="K456" s="13">
        <v>15541407.886736</v>
      </c>
      <c r="L456" s="11">
        <v>-0.31404593639576001</v>
      </c>
      <c r="M456" s="14">
        <v>-0.20743515612327401</v>
      </c>
      <c r="N456" s="11">
        <v>-0.31646126760563398</v>
      </c>
      <c r="O456" s="11">
        <v>-0.22867475284972</v>
      </c>
    </row>
    <row r="457" spans="2:15" x14ac:dyDescent="0.25">
      <c r="B457" t="s">
        <v>7</v>
      </c>
      <c r="C457" t="s">
        <v>41</v>
      </c>
      <c r="D457" t="s">
        <v>1266</v>
      </c>
      <c r="E457" t="s">
        <v>6</v>
      </c>
      <c r="F457" s="12">
        <v>335</v>
      </c>
      <c r="G457" s="13">
        <v>869956.68990000105</v>
      </c>
      <c r="H457" s="12">
        <v>562</v>
      </c>
      <c r="I457" s="13">
        <v>1271302.24</v>
      </c>
      <c r="J457" s="12">
        <v>654</v>
      </c>
      <c r="K457" s="13">
        <v>1308689.32</v>
      </c>
      <c r="L457" s="11">
        <v>-0.40391459074733099</v>
      </c>
      <c r="M457" s="14">
        <v>-0.315696407567093</v>
      </c>
      <c r="N457" s="11">
        <v>-0.48776758409785897</v>
      </c>
      <c r="O457" s="11">
        <v>-0.33524582450172302</v>
      </c>
    </row>
    <row r="458" spans="2:15" x14ac:dyDescent="0.25">
      <c r="B458" t="s">
        <v>7</v>
      </c>
      <c r="C458" t="s">
        <v>41</v>
      </c>
      <c r="D458" t="s">
        <v>1267</v>
      </c>
      <c r="E458" t="s">
        <v>6</v>
      </c>
      <c r="F458" s="12">
        <v>46</v>
      </c>
      <c r="G458" s="13">
        <v>105903.087912</v>
      </c>
      <c r="H458" s="12">
        <v>51</v>
      </c>
      <c r="I458" s="13">
        <v>98022.911999999997</v>
      </c>
      <c r="J458" s="12">
        <v>103</v>
      </c>
      <c r="K458" s="13">
        <v>168353.96</v>
      </c>
      <c r="L458" s="11">
        <v>-9.8039215686274495E-2</v>
      </c>
      <c r="M458" s="14">
        <v>8.0391163159895501E-2</v>
      </c>
      <c r="N458" s="11">
        <v>-0.55339805825242705</v>
      </c>
      <c r="O458" s="11">
        <v>-0.37094982552236899</v>
      </c>
    </row>
    <row r="459" spans="2:15" x14ac:dyDescent="0.25">
      <c r="B459" t="s">
        <v>7</v>
      </c>
      <c r="C459" t="s">
        <v>41</v>
      </c>
      <c r="D459" t="s">
        <v>1268</v>
      </c>
      <c r="E459" t="s">
        <v>28</v>
      </c>
      <c r="F459" s="12"/>
      <c r="G459" s="13"/>
      <c r="H459" s="12" t="s">
        <v>69</v>
      </c>
      <c r="I459" s="13">
        <v>3158.1</v>
      </c>
      <c r="J459" s="12"/>
      <c r="K459" s="13"/>
      <c r="L459" s="11" t="s">
        <v>70</v>
      </c>
      <c r="M459" s="14"/>
      <c r="N459" s="11"/>
      <c r="O459" s="11"/>
    </row>
    <row r="460" spans="2:15" x14ac:dyDescent="0.25">
      <c r="B460" t="s">
        <v>7</v>
      </c>
      <c r="C460" t="s">
        <v>41</v>
      </c>
      <c r="D460" t="s">
        <v>1269</v>
      </c>
      <c r="E460" t="s">
        <v>6</v>
      </c>
      <c r="F460" s="12">
        <v>48</v>
      </c>
      <c r="G460" s="13">
        <v>116013.6057</v>
      </c>
      <c r="H460" s="12">
        <v>51</v>
      </c>
      <c r="I460" s="13">
        <v>122575.2576</v>
      </c>
      <c r="J460" s="12">
        <v>55</v>
      </c>
      <c r="K460" s="13">
        <v>117154.96</v>
      </c>
      <c r="L460" s="11">
        <v>-5.8823529411764698E-2</v>
      </c>
      <c r="M460" s="14">
        <v>-5.3531618276606699E-2</v>
      </c>
      <c r="N460" s="11">
        <v>-0.12727272727272701</v>
      </c>
      <c r="O460" s="11">
        <v>-9.7422618726514792E-3</v>
      </c>
    </row>
    <row r="461" spans="2:15" x14ac:dyDescent="0.25">
      <c r="B461" t="s">
        <v>7</v>
      </c>
      <c r="C461" t="s">
        <v>41</v>
      </c>
      <c r="D461" t="s">
        <v>1270</v>
      </c>
      <c r="E461" t="s">
        <v>28</v>
      </c>
      <c r="F461" s="12">
        <v>743</v>
      </c>
      <c r="G461" s="13">
        <v>2208286.77</v>
      </c>
      <c r="H461" s="12">
        <v>968</v>
      </c>
      <c r="I461" s="13">
        <v>2954504.76</v>
      </c>
      <c r="J461" s="12">
        <v>385</v>
      </c>
      <c r="K461" s="13">
        <v>1029093.92</v>
      </c>
      <c r="L461" s="11">
        <v>-0.23243801652892601</v>
      </c>
      <c r="M461" s="14">
        <v>-0.25256956769973199</v>
      </c>
      <c r="N461" s="11">
        <v>0.92987012987012996</v>
      </c>
      <c r="O461" s="11">
        <v>1.14585542396364</v>
      </c>
    </row>
    <row r="462" spans="2:15" x14ac:dyDescent="0.25">
      <c r="B462" t="s">
        <v>7</v>
      </c>
      <c r="C462" t="s">
        <v>41</v>
      </c>
      <c r="D462" t="s">
        <v>1271</v>
      </c>
      <c r="E462" t="s">
        <v>28</v>
      </c>
      <c r="F462" s="12">
        <v>10</v>
      </c>
      <c r="G462" s="13">
        <v>42429.599999999999</v>
      </c>
      <c r="H462" s="12">
        <v>16</v>
      </c>
      <c r="I462" s="13">
        <v>72199.8</v>
      </c>
      <c r="J462" s="12" t="s">
        <v>69</v>
      </c>
      <c r="K462" s="13">
        <v>12627.9</v>
      </c>
      <c r="L462" s="11">
        <v>-0.375</v>
      </c>
      <c r="M462" s="14">
        <v>-0.41233078207972901</v>
      </c>
      <c r="N462" s="11" t="s">
        <v>70</v>
      </c>
      <c r="O462" s="11">
        <v>2.3599885966787801</v>
      </c>
    </row>
    <row r="463" spans="2:15" x14ac:dyDescent="0.25">
      <c r="B463" t="s">
        <v>7</v>
      </c>
      <c r="C463" t="s">
        <v>41</v>
      </c>
      <c r="D463" t="s">
        <v>1272</v>
      </c>
      <c r="E463" t="s">
        <v>17</v>
      </c>
      <c r="F463" s="12">
        <v>1438</v>
      </c>
      <c r="G463" s="13">
        <v>11812581.50515</v>
      </c>
      <c r="H463" s="12">
        <v>2091</v>
      </c>
      <c r="I463" s="13">
        <v>14198380.0517001</v>
      </c>
      <c r="J463" s="12">
        <v>1786</v>
      </c>
      <c r="K463" s="13">
        <v>12470023.630000001</v>
      </c>
      <c r="L463" s="11">
        <v>-0.312290769966523</v>
      </c>
      <c r="M463" s="14">
        <v>-0.168033151518894</v>
      </c>
      <c r="N463" s="11">
        <v>-0.19484882418812999</v>
      </c>
      <c r="O463" s="11">
        <v>-5.2721802649064703E-2</v>
      </c>
    </row>
    <row r="464" spans="2:15" x14ac:dyDescent="0.25">
      <c r="B464" t="s">
        <v>7</v>
      </c>
      <c r="C464" t="s">
        <v>41</v>
      </c>
      <c r="D464" t="s">
        <v>1273</v>
      </c>
      <c r="E464" t="s">
        <v>28</v>
      </c>
      <c r="F464" s="12"/>
      <c r="G464" s="13"/>
      <c r="H464" s="12"/>
      <c r="I464" s="13"/>
      <c r="J464" s="12" t="s">
        <v>69</v>
      </c>
      <c r="K464" s="13">
        <v>973.8</v>
      </c>
      <c r="L464" s="11"/>
      <c r="M464" s="14"/>
      <c r="N464" s="11" t="s">
        <v>70</v>
      </c>
      <c r="O464" s="11"/>
    </row>
    <row r="465" spans="2:15" x14ac:dyDescent="0.25">
      <c r="B465" t="s">
        <v>7</v>
      </c>
      <c r="C465" t="s">
        <v>41</v>
      </c>
      <c r="D465" t="s">
        <v>1274</v>
      </c>
      <c r="E465" t="s">
        <v>6</v>
      </c>
      <c r="F465" s="12">
        <v>503</v>
      </c>
      <c r="G465" s="13">
        <v>1573665.5423999999</v>
      </c>
      <c r="H465" s="12">
        <v>586</v>
      </c>
      <c r="I465" s="13">
        <v>1715997.7296</v>
      </c>
      <c r="J465" s="12">
        <v>812</v>
      </c>
      <c r="K465" s="13">
        <v>2125424.7599999998</v>
      </c>
      <c r="L465" s="11">
        <v>-0.141638225255973</v>
      </c>
      <c r="M465" s="14">
        <v>-8.2944274776622001E-2</v>
      </c>
      <c r="N465" s="11">
        <v>-0.380541871921182</v>
      </c>
      <c r="O465" s="11">
        <v>-0.25959950593593301</v>
      </c>
    </row>
    <row r="466" spans="2:15" x14ac:dyDescent="0.25">
      <c r="B466" t="s">
        <v>7</v>
      </c>
      <c r="C466" t="s">
        <v>41</v>
      </c>
      <c r="D466" t="s">
        <v>1275</v>
      </c>
      <c r="E466" t="s">
        <v>26</v>
      </c>
      <c r="F466" s="12" t="s">
        <v>69</v>
      </c>
      <c r="G466" s="13">
        <v>3761.64</v>
      </c>
      <c r="H466" s="12" t="s">
        <v>69</v>
      </c>
      <c r="I466" s="13">
        <v>2185</v>
      </c>
      <c r="J466" s="12" t="s">
        <v>69</v>
      </c>
      <c r="K466" s="13">
        <v>3082</v>
      </c>
      <c r="L466" s="11" t="s">
        <v>70</v>
      </c>
      <c r="M466" s="14">
        <v>0.72157437070938202</v>
      </c>
      <c r="N466" s="11" t="s">
        <v>70</v>
      </c>
      <c r="O466" s="11">
        <v>0.22051914341336801</v>
      </c>
    </row>
    <row r="467" spans="2:15" x14ac:dyDescent="0.25">
      <c r="B467" t="s">
        <v>7</v>
      </c>
      <c r="C467" t="s">
        <v>41</v>
      </c>
      <c r="D467" t="s">
        <v>1276</v>
      </c>
      <c r="E467" t="s">
        <v>28</v>
      </c>
      <c r="F467" s="12">
        <v>496</v>
      </c>
      <c r="G467" s="13">
        <v>2458513</v>
      </c>
      <c r="H467" s="12">
        <v>1894</v>
      </c>
      <c r="I467" s="13">
        <v>9019106.0399999991</v>
      </c>
      <c r="J467" s="12">
        <v>1631</v>
      </c>
      <c r="K467" s="13">
        <v>7859297.3600000003</v>
      </c>
      <c r="L467" s="11">
        <v>-0.73812038014783499</v>
      </c>
      <c r="M467" s="14">
        <v>-0.72741056717856301</v>
      </c>
      <c r="N467" s="11">
        <v>-0.69589209074187597</v>
      </c>
      <c r="O467" s="11">
        <v>-0.68718412252568095</v>
      </c>
    </row>
    <row r="468" spans="2:15" x14ac:dyDescent="0.25">
      <c r="B468" t="s">
        <v>7</v>
      </c>
      <c r="C468" t="s">
        <v>41</v>
      </c>
      <c r="D468" t="s">
        <v>1277</v>
      </c>
      <c r="E468" t="s">
        <v>28</v>
      </c>
      <c r="F468" s="12" t="s">
        <v>69</v>
      </c>
      <c r="G468" s="13">
        <v>1649.7</v>
      </c>
      <c r="H468" s="12"/>
      <c r="I468" s="13"/>
      <c r="J468" s="12"/>
      <c r="K468" s="13"/>
      <c r="L468" s="11" t="s">
        <v>70</v>
      </c>
      <c r="M468" s="14"/>
      <c r="N468" s="11" t="s">
        <v>70</v>
      </c>
      <c r="O468" s="11"/>
    </row>
    <row r="469" spans="2:15" x14ac:dyDescent="0.25">
      <c r="B469" t="s">
        <v>7</v>
      </c>
      <c r="C469" t="s">
        <v>41</v>
      </c>
      <c r="D469" t="s">
        <v>1278</v>
      </c>
      <c r="E469" t="s">
        <v>6</v>
      </c>
      <c r="F469" s="12">
        <v>752</v>
      </c>
      <c r="G469" s="13">
        <v>4549542.6685199998</v>
      </c>
      <c r="H469" s="12">
        <v>1150</v>
      </c>
      <c r="I469" s="13">
        <v>5343580.5660000201</v>
      </c>
      <c r="J469" s="12">
        <v>1359</v>
      </c>
      <c r="K469" s="13">
        <v>5654418.8899999997</v>
      </c>
      <c r="L469" s="11">
        <v>-0.34608695652173899</v>
      </c>
      <c r="M469" s="14">
        <v>-0.14859659879226</v>
      </c>
      <c r="N469" s="11">
        <v>-0.44665194996320801</v>
      </c>
      <c r="O469" s="11">
        <v>-0.19540048994849099</v>
      </c>
    </row>
    <row r="470" spans="2:15" x14ac:dyDescent="0.25">
      <c r="B470" t="s">
        <v>7</v>
      </c>
      <c r="C470" t="s">
        <v>41</v>
      </c>
      <c r="D470" t="s">
        <v>1279</v>
      </c>
      <c r="E470" t="s">
        <v>6</v>
      </c>
      <c r="F470" s="12">
        <v>324</v>
      </c>
      <c r="G470" s="13">
        <v>770219.312469</v>
      </c>
      <c r="H470" s="12">
        <v>668</v>
      </c>
      <c r="I470" s="13">
        <v>1527594.2180000099</v>
      </c>
      <c r="J470" s="12">
        <v>927</v>
      </c>
      <c r="K470" s="13">
        <v>1530291.97</v>
      </c>
      <c r="L470" s="11">
        <v>-0.51497005988024003</v>
      </c>
      <c r="M470" s="14">
        <v>-0.49579587079256798</v>
      </c>
      <c r="N470" s="11">
        <v>-0.65048543689320404</v>
      </c>
      <c r="O470" s="11">
        <v>-0.49668473234620703</v>
      </c>
    </row>
    <row r="471" spans="2:15" x14ac:dyDescent="0.25">
      <c r="B471" t="s">
        <v>7</v>
      </c>
      <c r="C471" t="s">
        <v>41</v>
      </c>
      <c r="D471" t="s">
        <v>1280</v>
      </c>
      <c r="E471" t="s">
        <v>6</v>
      </c>
      <c r="F471" s="12">
        <v>27</v>
      </c>
      <c r="G471" s="13">
        <v>95354.726670000004</v>
      </c>
      <c r="H471" s="12">
        <v>40</v>
      </c>
      <c r="I471" s="13">
        <v>236357.94</v>
      </c>
      <c r="J471" s="12">
        <v>35</v>
      </c>
      <c r="K471" s="13">
        <v>75916.160000000003</v>
      </c>
      <c r="L471" s="11">
        <v>-0.32500000000000001</v>
      </c>
      <c r="M471" s="14">
        <v>-0.59656643364720496</v>
      </c>
      <c r="N471" s="11">
        <v>-0.22857142857142901</v>
      </c>
      <c r="O471" s="11">
        <v>0.25605308105678698</v>
      </c>
    </row>
    <row r="472" spans="2:15" x14ac:dyDescent="0.25">
      <c r="B472" t="s">
        <v>7</v>
      </c>
      <c r="C472" t="s">
        <v>41</v>
      </c>
      <c r="D472" t="s">
        <v>1281</v>
      </c>
      <c r="E472" t="s">
        <v>17</v>
      </c>
      <c r="F472" s="12">
        <v>163</v>
      </c>
      <c r="G472" s="13">
        <v>1615220.713668</v>
      </c>
      <c r="H472" s="12">
        <v>261</v>
      </c>
      <c r="I472" s="13">
        <v>2321564.517</v>
      </c>
      <c r="J472" s="12">
        <v>381</v>
      </c>
      <c r="K472" s="13">
        <v>3227173.34</v>
      </c>
      <c r="L472" s="11">
        <v>-0.37547892720306503</v>
      </c>
      <c r="M472" s="14">
        <v>-0.30425335938747</v>
      </c>
      <c r="N472" s="11">
        <v>-0.57217847769028896</v>
      </c>
      <c r="O472" s="11">
        <v>-0.49949366101667098</v>
      </c>
    </row>
    <row r="473" spans="2:15" x14ac:dyDescent="0.25">
      <c r="B473" t="s">
        <v>7</v>
      </c>
      <c r="C473" t="s">
        <v>41</v>
      </c>
      <c r="D473" t="s">
        <v>1282</v>
      </c>
      <c r="E473" t="s">
        <v>6</v>
      </c>
      <c r="F473" s="12" t="s">
        <v>69</v>
      </c>
      <c r="G473" s="13">
        <v>2525.9688000000001</v>
      </c>
      <c r="H473" s="12" t="s">
        <v>69</v>
      </c>
      <c r="I473" s="13">
        <v>1350.96</v>
      </c>
      <c r="J473" s="12" t="s">
        <v>69</v>
      </c>
      <c r="K473" s="13">
        <v>2568</v>
      </c>
      <c r="L473" s="11" t="s">
        <v>70</v>
      </c>
      <c r="M473" s="14">
        <v>0.86975839403091104</v>
      </c>
      <c r="N473" s="11" t="s">
        <v>70</v>
      </c>
      <c r="O473" s="11">
        <v>-1.6367289719626098E-2</v>
      </c>
    </row>
    <row r="474" spans="2:15" x14ac:dyDescent="0.25">
      <c r="B474" t="s">
        <v>7</v>
      </c>
      <c r="C474" t="s">
        <v>41</v>
      </c>
      <c r="D474" t="s">
        <v>1283</v>
      </c>
      <c r="E474" t="s">
        <v>23</v>
      </c>
      <c r="F474" s="12">
        <v>2070</v>
      </c>
      <c r="G474" s="13">
        <v>18420094.442000002</v>
      </c>
      <c r="H474" s="12">
        <v>3004</v>
      </c>
      <c r="I474" s="13">
        <v>23262354.463199999</v>
      </c>
      <c r="J474" s="12">
        <v>2783</v>
      </c>
      <c r="K474" s="13">
        <v>21096027.881999999</v>
      </c>
      <c r="L474" s="11">
        <v>-0.310918774966711</v>
      </c>
      <c r="M474" s="14">
        <v>-0.208158637977091</v>
      </c>
      <c r="N474" s="11">
        <v>-0.256198347107438</v>
      </c>
      <c r="O474" s="11">
        <v>-0.12684536894660001</v>
      </c>
    </row>
    <row r="475" spans="2:15" x14ac:dyDescent="0.25">
      <c r="B475" t="s">
        <v>7</v>
      </c>
      <c r="C475" t="s">
        <v>41</v>
      </c>
      <c r="D475" t="s">
        <v>1284</v>
      </c>
      <c r="E475" t="s">
        <v>28</v>
      </c>
      <c r="F475" s="12">
        <v>12</v>
      </c>
      <c r="G475" s="13">
        <v>137536</v>
      </c>
      <c r="H475" s="12"/>
      <c r="I475" s="13"/>
      <c r="J475" s="12"/>
      <c r="K475" s="13"/>
      <c r="L475" s="11"/>
      <c r="M475" s="14"/>
      <c r="N475" s="11"/>
      <c r="O475" s="11"/>
    </row>
    <row r="476" spans="2:15" x14ac:dyDescent="0.25">
      <c r="B476" t="s">
        <v>7</v>
      </c>
      <c r="C476" t="s">
        <v>41</v>
      </c>
      <c r="D476" t="s">
        <v>1285</v>
      </c>
      <c r="E476" t="s">
        <v>6</v>
      </c>
      <c r="F476" s="12">
        <v>13</v>
      </c>
      <c r="G476" s="13">
        <v>41589.821100000001</v>
      </c>
      <c r="H476" s="12">
        <v>16</v>
      </c>
      <c r="I476" s="13">
        <v>37934</v>
      </c>
      <c r="J476" s="12">
        <v>171</v>
      </c>
      <c r="K476" s="13">
        <v>286877.46999999997</v>
      </c>
      <c r="L476" s="11">
        <v>-0.1875</v>
      </c>
      <c r="M476" s="14">
        <v>9.6373203458638604E-2</v>
      </c>
      <c r="N476" s="11">
        <v>-0.92397660818713501</v>
      </c>
      <c r="O476" s="11">
        <v>-0.85502583698887202</v>
      </c>
    </row>
    <row r="477" spans="2:15" x14ac:dyDescent="0.25">
      <c r="B477" t="s">
        <v>7</v>
      </c>
      <c r="C477" t="s">
        <v>41</v>
      </c>
      <c r="D477" t="s">
        <v>1286</v>
      </c>
      <c r="E477" t="s">
        <v>6</v>
      </c>
      <c r="F477" s="12">
        <v>70</v>
      </c>
      <c r="G477" s="13">
        <v>137629.4976</v>
      </c>
      <c r="H477" s="12"/>
      <c r="I477" s="13"/>
      <c r="J477" s="12"/>
      <c r="K477" s="13"/>
      <c r="L477" s="11"/>
      <c r="M477" s="14"/>
      <c r="N477" s="11"/>
      <c r="O477" s="11"/>
    </row>
    <row r="478" spans="2:15" x14ac:dyDescent="0.25">
      <c r="B478" t="s">
        <v>7</v>
      </c>
      <c r="C478" t="s">
        <v>41</v>
      </c>
      <c r="D478" t="s">
        <v>1287</v>
      </c>
      <c r="E478" t="s">
        <v>6</v>
      </c>
      <c r="F478" s="12"/>
      <c r="G478" s="13"/>
      <c r="H478" s="12">
        <v>6</v>
      </c>
      <c r="I478" s="13">
        <v>18572.32</v>
      </c>
      <c r="J478" s="12" t="s">
        <v>69</v>
      </c>
      <c r="K478" s="13">
        <v>7660</v>
      </c>
      <c r="L478" s="11"/>
      <c r="M478" s="14"/>
      <c r="N478" s="11" t="s">
        <v>70</v>
      </c>
      <c r="O478" s="11"/>
    </row>
    <row r="479" spans="2:15" x14ac:dyDescent="0.25">
      <c r="B479" t="s">
        <v>7</v>
      </c>
      <c r="C479" t="s">
        <v>41</v>
      </c>
      <c r="D479" t="s">
        <v>1288</v>
      </c>
      <c r="E479" t="s">
        <v>28</v>
      </c>
      <c r="F479" s="12">
        <v>75</v>
      </c>
      <c r="G479" s="13">
        <v>777329.99999999895</v>
      </c>
      <c r="H479" s="12">
        <v>24</v>
      </c>
      <c r="I479" s="13">
        <v>222057.9</v>
      </c>
      <c r="J479" s="12">
        <v>42</v>
      </c>
      <c r="K479" s="13">
        <v>402385.32</v>
      </c>
      <c r="L479" s="11">
        <v>2.125</v>
      </c>
      <c r="M479" s="14">
        <v>2.5005734990738899</v>
      </c>
      <c r="N479" s="11">
        <v>0.78571428571428603</v>
      </c>
      <c r="O479" s="11">
        <v>0.93180506684488196</v>
      </c>
    </row>
    <row r="480" spans="2:15" x14ac:dyDescent="0.25">
      <c r="B480" t="s">
        <v>7</v>
      </c>
      <c r="C480" t="s">
        <v>41</v>
      </c>
      <c r="D480" t="s">
        <v>1289</v>
      </c>
      <c r="E480" t="s">
        <v>17</v>
      </c>
      <c r="F480" s="12">
        <v>907</v>
      </c>
      <c r="G480" s="13">
        <v>6412554.8196179802</v>
      </c>
      <c r="H480" s="12">
        <v>1211</v>
      </c>
      <c r="I480" s="13">
        <v>7751607.82800005</v>
      </c>
      <c r="J480" s="12">
        <v>1306</v>
      </c>
      <c r="K480" s="13">
        <v>5985734.2400000002</v>
      </c>
      <c r="L480" s="11">
        <v>-0.25103220478943</v>
      </c>
      <c r="M480" s="14">
        <v>-0.17274519533163199</v>
      </c>
      <c r="N480" s="11">
        <v>-0.305513016845329</v>
      </c>
      <c r="O480" s="11">
        <v>7.1306303037265206E-2</v>
      </c>
    </row>
    <row r="481" spans="2:15" x14ac:dyDescent="0.25">
      <c r="B481" t="s">
        <v>7</v>
      </c>
      <c r="C481" t="s">
        <v>41</v>
      </c>
      <c r="D481" t="s">
        <v>1290</v>
      </c>
      <c r="E481" t="s">
        <v>28</v>
      </c>
      <c r="F481" s="12">
        <v>28</v>
      </c>
      <c r="G481" s="13">
        <v>262383.57</v>
      </c>
      <c r="H481" s="12">
        <v>12</v>
      </c>
      <c r="I481" s="13">
        <v>114424.63</v>
      </c>
      <c r="J481" s="12"/>
      <c r="K481" s="13"/>
      <c r="L481" s="11">
        <v>1.3333333333333299</v>
      </c>
      <c r="M481" s="14">
        <v>1.29306898348721</v>
      </c>
      <c r="N481" s="11"/>
      <c r="O481" s="11"/>
    </row>
    <row r="482" spans="2:15" x14ac:dyDescent="0.25">
      <c r="B482" t="s">
        <v>7</v>
      </c>
      <c r="C482" t="s">
        <v>41</v>
      </c>
      <c r="D482" t="s">
        <v>1291</v>
      </c>
      <c r="E482" t="s">
        <v>6</v>
      </c>
      <c r="F482" s="12">
        <v>9</v>
      </c>
      <c r="G482" s="13">
        <v>157966.512636</v>
      </c>
      <c r="H482" s="12">
        <v>38</v>
      </c>
      <c r="I482" s="13">
        <v>196005.33679999999</v>
      </c>
      <c r="J482" s="12">
        <v>71</v>
      </c>
      <c r="K482" s="13">
        <v>274932.51</v>
      </c>
      <c r="L482" s="11">
        <v>-0.76315789473684204</v>
      </c>
      <c r="M482" s="14">
        <v>-0.19407034923142999</v>
      </c>
      <c r="N482" s="11">
        <v>-0.87323943661971803</v>
      </c>
      <c r="O482" s="11">
        <v>-0.42543530906548699</v>
      </c>
    </row>
    <row r="483" spans="2:15" x14ac:dyDescent="0.25">
      <c r="B483" t="s">
        <v>7</v>
      </c>
      <c r="C483" t="s">
        <v>41</v>
      </c>
      <c r="D483" t="s">
        <v>1292</v>
      </c>
      <c r="E483" t="s">
        <v>28</v>
      </c>
      <c r="F483" s="12">
        <v>14</v>
      </c>
      <c r="G483" s="13">
        <v>144532.79999999999</v>
      </c>
      <c r="H483" s="12" t="s">
        <v>69</v>
      </c>
      <c r="I483" s="13">
        <v>20660.400000000001</v>
      </c>
      <c r="J483" s="12"/>
      <c r="K483" s="13"/>
      <c r="L483" s="11" t="s">
        <v>70</v>
      </c>
      <c r="M483" s="14">
        <v>5.9956438403903096</v>
      </c>
      <c r="N483" s="11"/>
      <c r="O483" s="11"/>
    </row>
    <row r="484" spans="2:15" x14ac:dyDescent="0.25">
      <c r="B484" t="s">
        <v>7</v>
      </c>
      <c r="C484" t="s">
        <v>41</v>
      </c>
      <c r="D484" t="s">
        <v>1293</v>
      </c>
      <c r="E484" t="s">
        <v>6</v>
      </c>
      <c r="F484" s="12">
        <v>717</v>
      </c>
      <c r="G484" s="13">
        <v>5118608.5039259903</v>
      </c>
      <c r="H484" s="12">
        <v>911</v>
      </c>
      <c r="I484" s="13">
        <v>4955137.4040000103</v>
      </c>
      <c r="J484" s="12">
        <v>1062</v>
      </c>
      <c r="K484" s="13">
        <v>4721899.84</v>
      </c>
      <c r="L484" s="11">
        <v>-0.21295279912184401</v>
      </c>
      <c r="M484" s="14">
        <v>3.29902254161554E-2</v>
      </c>
      <c r="N484" s="11">
        <v>-0.32485875706214701</v>
      </c>
      <c r="O484" s="11">
        <v>8.4014629146812E-2</v>
      </c>
    </row>
    <row r="485" spans="2:15" x14ac:dyDescent="0.25">
      <c r="B485" t="s">
        <v>7</v>
      </c>
      <c r="C485" t="s">
        <v>41</v>
      </c>
      <c r="D485" t="s">
        <v>1294</v>
      </c>
      <c r="E485" t="s">
        <v>28</v>
      </c>
      <c r="F485" s="12"/>
      <c r="G485" s="13"/>
      <c r="H485" s="12"/>
      <c r="I485" s="13"/>
      <c r="J485" s="12" t="s">
        <v>69</v>
      </c>
      <c r="K485" s="13">
        <v>31953.599999999999</v>
      </c>
      <c r="L485" s="11"/>
      <c r="M485" s="14"/>
      <c r="N485" s="11" t="s">
        <v>70</v>
      </c>
      <c r="O485" s="11"/>
    </row>
    <row r="486" spans="2:15" x14ac:dyDescent="0.25">
      <c r="B486" t="s">
        <v>7</v>
      </c>
      <c r="C486" t="s">
        <v>42</v>
      </c>
      <c r="D486" t="s">
        <v>1295</v>
      </c>
      <c r="E486" t="s">
        <v>6</v>
      </c>
      <c r="F486" s="12">
        <v>20</v>
      </c>
      <c r="G486" s="13">
        <v>41375.038200000003</v>
      </c>
      <c r="H486" s="12">
        <v>28</v>
      </c>
      <c r="I486" s="13">
        <v>51005.760000000002</v>
      </c>
      <c r="J486" s="12">
        <v>46</v>
      </c>
      <c r="K486" s="13">
        <v>85621</v>
      </c>
      <c r="L486" s="11">
        <v>-0.28571428571428598</v>
      </c>
      <c r="M486" s="14">
        <v>-0.18881635721142101</v>
      </c>
      <c r="N486" s="11">
        <v>-0.565217391304348</v>
      </c>
      <c r="O486" s="11">
        <v>-0.516765300568786</v>
      </c>
    </row>
    <row r="487" spans="2:15" x14ac:dyDescent="0.25">
      <c r="B487" t="s">
        <v>7</v>
      </c>
      <c r="C487" t="s">
        <v>42</v>
      </c>
      <c r="D487" t="s">
        <v>1296</v>
      </c>
      <c r="E487" t="s">
        <v>6</v>
      </c>
      <c r="F487" s="12">
        <v>70</v>
      </c>
      <c r="G487" s="13">
        <v>136135.8126</v>
      </c>
      <c r="H487" s="12">
        <v>102</v>
      </c>
      <c r="I487" s="13">
        <v>164691.2176</v>
      </c>
      <c r="J487" s="12">
        <v>157</v>
      </c>
      <c r="K487" s="13">
        <v>215545</v>
      </c>
      <c r="L487" s="11">
        <v>-0.31372549019607798</v>
      </c>
      <c r="M487" s="14">
        <v>-0.17338753951868199</v>
      </c>
      <c r="N487" s="11">
        <v>-0.55414012738853502</v>
      </c>
      <c r="O487" s="11">
        <v>-0.36841117817625102</v>
      </c>
    </row>
    <row r="488" spans="2:15" x14ac:dyDescent="0.25">
      <c r="B488" t="s">
        <v>7</v>
      </c>
      <c r="C488" t="s">
        <v>42</v>
      </c>
      <c r="D488" t="s">
        <v>1297</v>
      </c>
      <c r="E488" t="s">
        <v>19</v>
      </c>
      <c r="F488" s="12">
        <v>3681</v>
      </c>
      <c r="G488" s="13">
        <v>29038644.447000101</v>
      </c>
      <c r="H488" s="12">
        <v>4740</v>
      </c>
      <c r="I488" s="13">
        <v>31960629.480999701</v>
      </c>
      <c r="J488" s="12">
        <v>5373</v>
      </c>
      <c r="K488" s="13">
        <v>31380806.995700002</v>
      </c>
      <c r="L488" s="11">
        <v>-0.22341772151898701</v>
      </c>
      <c r="M488" s="14">
        <v>-9.1424514518297806E-2</v>
      </c>
      <c r="N488" s="11">
        <v>-0.31490787269681703</v>
      </c>
      <c r="O488" s="11">
        <v>-7.4636785122218802E-2</v>
      </c>
    </row>
    <row r="489" spans="2:15" x14ac:dyDescent="0.25">
      <c r="B489" t="s">
        <v>7</v>
      </c>
      <c r="C489" t="s">
        <v>42</v>
      </c>
      <c r="D489" t="s">
        <v>1298</v>
      </c>
      <c r="E489" t="s">
        <v>17</v>
      </c>
      <c r="F489" s="12" t="s">
        <v>69</v>
      </c>
      <c r="G489" s="13">
        <v>17835.363000000001</v>
      </c>
      <c r="H489" s="12"/>
      <c r="I489" s="13"/>
      <c r="J489" s="12" t="s">
        <v>69</v>
      </c>
      <c r="K489" s="13">
        <v>10112</v>
      </c>
      <c r="L489" s="11" t="s">
        <v>70</v>
      </c>
      <c r="M489" s="14"/>
      <c r="N489" s="11" t="s">
        <v>70</v>
      </c>
      <c r="O489" s="11">
        <v>0.76378194224683504</v>
      </c>
    </row>
    <row r="490" spans="2:15" x14ac:dyDescent="0.25">
      <c r="B490" t="s">
        <v>7</v>
      </c>
      <c r="C490" t="s">
        <v>42</v>
      </c>
      <c r="D490" t="s">
        <v>1299</v>
      </c>
      <c r="E490" t="s">
        <v>23</v>
      </c>
      <c r="F490" s="12">
        <v>84</v>
      </c>
      <c r="G490" s="13">
        <v>572852.75</v>
      </c>
      <c r="H490" s="12">
        <v>45</v>
      </c>
      <c r="I490" s="13">
        <v>256656.69</v>
      </c>
      <c r="J490" s="12">
        <v>23</v>
      </c>
      <c r="K490" s="13">
        <v>30547</v>
      </c>
      <c r="L490" s="11">
        <v>0.86666666666666703</v>
      </c>
      <c r="M490" s="14">
        <v>1.2319805885441699</v>
      </c>
      <c r="N490" s="11">
        <v>2.6521739130434798</v>
      </c>
      <c r="O490" s="11">
        <v>17.753159066356801</v>
      </c>
    </row>
    <row r="491" spans="2:15" x14ac:dyDescent="0.25">
      <c r="B491" t="s">
        <v>7</v>
      </c>
      <c r="C491" t="s">
        <v>42</v>
      </c>
      <c r="D491" t="s">
        <v>1300</v>
      </c>
      <c r="E491" t="s">
        <v>17</v>
      </c>
      <c r="F491" s="12">
        <v>844</v>
      </c>
      <c r="G491" s="13">
        <v>4181579.4988740101</v>
      </c>
      <c r="H491" s="12">
        <v>1529</v>
      </c>
      <c r="I491" s="13">
        <v>5828423.4255999997</v>
      </c>
      <c r="J491" s="12">
        <v>1462</v>
      </c>
      <c r="K491" s="13">
        <v>5600709.3499999996</v>
      </c>
      <c r="L491" s="11">
        <v>-0.44800523217789401</v>
      </c>
      <c r="M491" s="14">
        <v>-0.28255392693204201</v>
      </c>
      <c r="N491" s="11">
        <v>-0.422708618331053</v>
      </c>
      <c r="O491" s="11">
        <v>-0.253383948789627</v>
      </c>
    </row>
    <row r="492" spans="2:15" x14ac:dyDescent="0.25">
      <c r="B492" t="s">
        <v>7</v>
      </c>
      <c r="C492" t="s">
        <v>42</v>
      </c>
      <c r="D492" t="s">
        <v>1301</v>
      </c>
      <c r="E492" t="s">
        <v>6</v>
      </c>
      <c r="F492" s="12">
        <v>38</v>
      </c>
      <c r="G492" s="13">
        <v>145125.76491</v>
      </c>
      <c r="H492" s="12">
        <v>77</v>
      </c>
      <c r="I492" s="13">
        <v>193718.72</v>
      </c>
      <c r="J492" s="12">
        <v>137</v>
      </c>
      <c r="K492" s="13">
        <v>266526.92</v>
      </c>
      <c r="L492" s="11">
        <v>-0.506493506493507</v>
      </c>
      <c r="M492" s="14">
        <v>-0.250842846215378</v>
      </c>
      <c r="N492" s="11">
        <v>-0.72262773722627704</v>
      </c>
      <c r="O492" s="11">
        <v>-0.45549303271129199</v>
      </c>
    </row>
    <row r="493" spans="2:15" x14ac:dyDescent="0.25">
      <c r="B493" t="s">
        <v>7</v>
      </c>
      <c r="C493" t="s">
        <v>42</v>
      </c>
      <c r="D493" t="s">
        <v>1302</v>
      </c>
      <c r="E493" t="s">
        <v>29</v>
      </c>
      <c r="F493" s="12">
        <v>6</v>
      </c>
      <c r="G493" s="13">
        <v>8858.1299999999992</v>
      </c>
      <c r="H493" s="12">
        <v>12</v>
      </c>
      <c r="I493" s="13">
        <v>28775</v>
      </c>
      <c r="J493" s="12">
        <v>10</v>
      </c>
      <c r="K493" s="13">
        <v>51433</v>
      </c>
      <c r="L493" s="11">
        <v>-0.5</v>
      </c>
      <c r="M493" s="14">
        <v>-0.69215881841876603</v>
      </c>
      <c r="N493" s="11">
        <v>-0.4</v>
      </c>
      <c r="O493" s="11">
        <v>-0.82777341395602</v>
      </c>
    </row>
    <row r="494" spans="2:15" x14ac:dyDescent="0.25">
      <c r="B494" t="s">
        <v>7</v>
      </c>
      <c r="C494" t="s">
        <v>42</v>
      </c>
      <c r="D494" t="s">
        <v>1303</v>
      </c>
      <c r="E494" t="s">
        <v>26</v>
      </c>
      <c r="F494" s="12">
        <v>8</v>
      </c>
      <c r="G494" s="13">
        <v>13517.7</v>
      </c>
      <c r="H494" s="12">
        <v>20</v>
      </c>
      <c r="I494" s="13">
        <v>38121</v>
      </c>
      <c r="J494" s="12">
        <v>27</v>
      </c>
      <c r="K494" s="13">
        <v>82313.64</v>
      </c>
      <c r="L494" s="11">
        <v>-0.6</v>
      </c>
      <c r="M494" s="14">
        <v>-0.64540017313291898</v>
      </c>
      <c r="N494" s="11">
        <v>-0.70370370370370405</v>
      </c>
      <c r="O494" s="11">
        <v>-0.83577812863092904</v>
      </c>
    </row>
    <row r="495" spans="2:15" x14ac:dyDescent="0.25">
      <c r="B495" t="s">
        <v>7</v>
      </c>
      <c r="C495" t="s">
        <v>42</v>
      </c>
      <c r="D495" t="s">
        <v>1304</v>
      </c>
      <c r="E495" t="s">
        <v>17</v>
      </c>
      <c r="F495" s="12">
        <v>366</v>
      </c>
      <c r="G495" s="13">
        <v>1956599.228988</v>
      </c>
      <c r="H495" s="12">
        <v>1157</v>
      </c>
      <c r="I495" s="13">
        <v>6241448.0696000103</v>
      </c>
      <c r="J495" s="12">
        <v>1187</v>
      </c>
      <c r="K495" s="13">
        <v>5346933.21</v>
      </c>
      <c r="L495" s="11">
        <v>-0.683664649956785</v>
      </c>
      <c r="M495" s="14">
        <v>-0.68651517930303196</v>
      </c>
      <c r="N495" s="11">
        <v>-0.69165964616680697</v>
      </c>
      <c r="O495" s="11">
        <v>-0.63407075567566396</v>
      </c>
    </row>
    <row r="496" spans="2:15" x14ac:dyDescent="0.25">
      <c r="B496" t="s">
        <v>7</v>
      </c>
      <c r="C496" t="s">
        <v>42</v>
      </c>
      <c r="D496" t="s">
        <v>1305</v>
      </c>
      <c r="E496" t="s">
        <v>6</v>
      </c>
      <c r="F496" s="12">
        <v>67</v>
      </c>
      <c r="G496" s="13">
        <v>182598.96059999999</v>
      </c>
      <c r="H496" s="12">
        <v>70</v>
      </c>
      <c r="I496" s="13">
        <v>162565.51999999999</v>
      </c>
      <c r="J496" s="12">
        <v>53</v>
      </c>
      <c r="K496" s="13">
        <v>111507</v>
      </c>
      <c r="L496" s="11">
        <v>-4.2857142857142802E-2</v>
      </c>
      <c r="M496" s="14">
        <v>0.123233023829407</v>
      </c>
      <c r="N496" s="11">
        <v>0.26415094339622602</v>
      </c>
      <c r="O496" s="11">
        <v>0.63755603325351795</v>
      </c>
    </row>
    <row r="497" spans="2:15" x14ac:dyDescent="0.25">
      <c r="B497" t="s">
        <v>7</v>
      </c>
      <c r="C497" t="s">
        <v>42</v>
      </c>
      <c r="D497" t="s">
        <v>1306</v>
      </c>
      <c r="E497" t="s">
        <v>17</v>
      </c>
      <c r="F497" s="12">
        <v>777</v>
      </c>
      <c r="G497" s="13">
        <v>4651769.4309780104</v>
      </c>
      <c r="H497" s="12">
        <v>1080</v>
      </c>
      <c r="I497" s="13">
        <v>5331149.3246999998</v>
      </c>
      <c r="J497" s="12">
        <v>1168</v>
      </c>
      <c r="K497" s="13">
        <v>5028181.2686999999</v>
      </c>
      <c r="L497" s="11">
        <v>-0.280555555555556</v>
      </c>
      <c r="M497" s="14">
        <v>-0.12743591528647</v>
      </c>
      <c r="N497" s="11">
        <v>-0.334760273972603</v>
      </c>
      <c r="O497" s="11">
        <v>-7.4860435136879802E-2</v>
      </c>
    </row>
    <row r="498" spans="2:15" x14ac:dyDescent="0.25">
      <c r="B498" t="s">
        <v>7</v>
      </c>
      <c r="C498" t="s">
        <v>42</v>
      </c>
      <c r="D498" t="s">
        <v>1307</v>
      </c>
      <c r="E498" t="s">
        <v>6</v>
      </c>
      <c r="F498" s="12"/>
      <c r="G498" s="13"/>
      <c r="H498" s="12">
        <v>48</v>
      </c>
      <c r="I498" s="13">
        <v>219332.96</v>
      </c>
      <c r="J498" s="12">
        <v>99</v>
      </c>
      <c r="K498" s="13">
        <v>422074</v>
      </c>
      <c r="L498" s="11"/>
      <c r="M498" s="14"/>
      <c r="N498" s="11"/>
      <c r="O498" s="11"/>
    </row>
    <row r="499" spans="2:15" x14ac:dyDescent="0.25">
      <c r="B499" t="s">
        <v>7</v>
      </c>
      <c r="C499" t="s">
        <v>42</v>
      </c>
      <c r="D499" t="s">
        <v>1308</v>
      </c>
      <c r="E499" t="s">
        <v>6</v>
      </c>
      <c r="F499" s="12"/>
      <c r="G499" s="13"/>
      <c r="H499" s="12"/>
      <c r="I499" s="13"/>
      <c r="J499" s="12">
        <v>148</v>
      </c>
      <c r="K499" s="13">
        <v>328816</v>
      </c>
      <c r="L499" s="11"/>
      <c r="M499" s="14"/>
      <c r="N499" s="11"/>
      <c r="O499" s="11"/>
    </row>
    <row r="500" spans="2:15" x14ac:dyDescent="0.25">
      <c r="B500" t="s">
        <v>7</v>
      </c>
      <c r="C500" t="s">
        <v>42</v>
      </c>
      <c r="D500" t="s">
        <v>1309</v>
      </c>
      <c r="E500" t="s">
        <v>6</v>
      </c>
      <c r="F500" s="12">
        <v>108</v>
      </c>
      <c r="G500" s="13">
        <v>177325.8444</v>
      </c>
      <c r="H500" s="12">
        <v>129</v>
      </c>
      <c r="I500" s="13">
        <v>282418.24</v>
      </c>
      <c r="J500" s="12"/>
      <c r="K500" s="13"/>
      <c r="L500" s="11">
        <v>-0.162790697674419</v>
      </c>
      <c r="M500" s="14">
        <v>-0.37211617634895</v>
      </c>
      <c r="N500" s="11"/>
      <c r="O500" s="11"/>
    </row>
    <row r="501" spans="2:15" x14ac:dyDescent="0.25">
      <c r="B501" t="s">
        <v>7</v>
      </c>
      <c r="C501" t="s">
        <v>42</v>
      </c>
      <c r="D501" t="s">
        <v>1310</v>
      </c>
      <c r="E501" t="s">
        <v>6</v>
      </c>
      <c r="F501" s="12">
        <v>190</v>
      </c>
      <c r="G501" s="13">
        <v>305840.16899999999</v>
      </c>
      <c r="H501" s="12">
        <v>439</v>
      </c>
      <c r="I501" s="13">
        <v>746656.14960000396</v>
      </c>
      <c r="J501" s="12">
        <v>464</v>
      </c>
      <c r="K501" s="13">
        <v>699727.52</v>
      </c>
      <c r="L501" s="11">
        <v>-0.56719817767653802</v>
      </c>
      <c r="M501" s="14">
        <v>-0.59038686125622497</v>
      </c>
      <c r="N501" s="11">
        <v>-0.59051724137931005</v>
      </c>
      <c r="O501" s="11">
        <v>-0.56291533452907605</v>
      </c>
    </row>
    <row r="502" spans="2:15" x14ac:dyDescent="0.25">
      <c r="B502" t="s">
        <v>7</v>
      </c>
      <c r="C502" t="s">
        <v>42</v>
      </c>
      <c r="D502" t="s">
        <v>1311</v>
      </c>
      <c r="E502" t="s">
        <v>17</v>
      </c>
      <c r="F502" s="12">
        <v>989</v>
      </c>
      <c r="G502" s="13">
        <v>5415083.5213499898</v>
      </c>
      <c r="H502" s="12">
        <v>1495</v>
      </c>
      <c r="I502" s="13">
        <v>5981133.6358000096</v>
      </c>
      <c r="J502" s="12">
        <v>1668</v>
      </c>
      <c r="K502" s="13">
        <v>5874332.1200000001</v>
      </c>
      <c r="L502" s="11">
        <v>-0.33846153846153798</v>
      </c>
      <c r="M502" s="14">
        <v>-9.4639268894099293E-2</v>
      </c>
      <c r="N502" s="11">
        <v>-0.40707434052757802</v>
      </c>
      <c r="O502" s="11">
        <v>-7.8178861744372899E-2</v>
      </c>
    </row>
    <row r="503" spans="2:15" x14ac:dyDescent="0.25">
      <c r="B503" t="s">
        <v>7</v>
      </c>
      <c r="C503" t="s">
        <v>42</v>
      </c>
      <c r="D503" t="s">
        <v>1312</v>
      </c>
      <c r="E503" t="s">
        <v>17</v>
      </c>
      <c r="F503" s="12">
        <v>1250</v>
      </c>
      <c r="G503" s="13">
        <v>6351731.5979639897</v>
      </c>
      <c r="H503" s="12">
        <v>1375</v>
      </c>
      <c r="I503" s="13">
        <v>6137752.5518000303</v>
      </c>
      <c r="J503" s="12">
        <v>1935</v>
      </c>
      <c r="K503" s="13">
        <v>6917209.4500000002</v>
      </c>
      <c r="L503" s="11">
        <v>-9.0909090909090898E-2</v>
      </c>
      <c r="M503" s="14">
        <v>3.48627684739755E-2</v>
      </c>
      <c r="N503" s="11">
        <v>-0.354005167958656</v>
      </c>
      <c r="O503" s="11">
        <v>-8.1749418768288201E-2</v>
      </c>
    </row>
    <row r="504" spans="2:15" x14ac:dyDescent="0.25">
      <c r="B504" t="s">
        <v>7</v>
      </c>
      <c r="C504" t="s">
        <v>42</v>
      </c>
      <c r="D504" t="s">
        <v>1313</v>
      </c>
      <c r="E504" t="s">
        <v>19</v>
      </c>
      <c r="F504" s="12">
        <v>1332</v>
      </c>
      <c r="G504" s="13">
        <v>8874491.7243999802</v>
      </c>
      <c r="H504" s="12">
        <v>1895</v>
      </c>
      <c r="I504" s="13">
        <v>10754651.559</v>
      </c>
      <c r="J504" s="12">
        <v>2045</v>
      </c>
      <c r="K504" s="13">
        <v>10511006.114</v>
      </c>
      <c r="L504" s="11">
        <v>-0.29709762532981498</v>
      </c>
      <c r="M504" s="14">
        <v>-0.17482294282483199</v>
      </c>
      <c r="N504" s="11">
        <v>-0.348655256723716</v>
      </c>
      <c r="O504" s="11">
        <v>-0.15569531326028699</v>
      </c>
    </row>
    <row r="505" spans="2:15" x14ac:dyDescent="0.25">
      <c r="B505" t="s">
        <v>7</v>
      </c>
      <c r="C505" t="s">
        <v>42</v>
      </c>
      <c r="D505" t="s">
        <v>1314</v>
      </c>
      <c r="E505" t="s">
        <v>6</v>
      </c>
      <c r="F505" s="12">
        <v>164</v>
      </c>
      <c r="G505" s="13">
        <v>368394.38199999998</v>
      </c>
      <c r="H505" s="12">
        <v>137</v>
      </c>
      <c r="I505" s="13">
        <v>286451.88</v>
      </c>
      <c r="J505" s="12">
        <v>248</v>
      </c>
      <c r="K505" s="13">
        <v>743143</v>
      </c>
      <c r="L505" s="11">
        <v>0.19708029197080301</v>
      </c>
      <c r="M505" s="14">
        <v>0.28606026952938801</v>
      </c>
      <c r="N505" s="11">
        <v>-0.33870967741935498</v>
      </c>
      <c r="O505" s="11">
        <v>-0.50427524446842698</v>
      </c>
    </row>
    <row r="506" spans="2:15" x14ac:dyDescent="0.25">
      <c r="B506" t="s">
        <v>7</v>
      </c>
      <c r="C506" t="s">
        <v>42</v>
      </c>
      <c r="D506" t="s">
        <v>1315</v>
      </c>
      <c r="E506" t="s">
        <v>6</v>
      </c>
      <c r="F506" s="12">
        <v>52</v>
      </c>
      <c r="G506" s="13">
        <v>210460.92920000001</v>
      </c>
      <c r="H506" s="12">
        <v>36</v>
      </c>
      <c r="I506" s="13">
        <v>150661.35999999999</v>
      </c>
      <c r="J506" s="12"/>
      <c r="K506" s="13"/>
      <c r="L506" s="11">
        <v>0.44444444444444398</v>
      </c>
      <c r="M506" s="14">
        <v>0.396913775370142</v>
      </c>
      <c r="N506" s="11"/>
      <c r="O506" s="11"/>
    </row>
    <row r="507" spans="2:15" x14ac:dyDescent="0.25">
      <c r="B507" t="s">
        <v>7</v>
      </c>
      <c r="C507" t="s">
        <v>43</v>
      </c>
      <c r="D507" t="s">
        <v>1316</v>
      </c>
      <c r="E507" t="s">
        <v>28</v>
      </c>
      <c r="F507" s="12"/>
      <c r="G507" s="13"/>
      <c r="H507" s="12"/>
      <c r="I507" s="13"/>
      <c r="J507" s="12" t="s">
        <v>69</v>
      </c>
      <c r="K507" s="13">
        <v>1038.72</v>
      </c>
      <c r="L507" s="11"/>
      <c r="M507" s="14"/>
      <c r="N507" s="11" t="s">
        <v>70</v>
      </c>
      <c r="O507" s="11"/>
    </row>
    <row r="508" spans="2:15" x14ac:dyDescent="0.25">
      <c r="B508" t="s">
        <v>7</v>
      </c>
      <c r="C508" t="s">
        <v>43</v>
      </c>
      <c r="D508" t="s">
        <v>1317</v>
      </c>
      <c r="E508" t="s">
        <v>28</v>
      </c>
      <c r="F508" s="12" t="s">
        <v>69</v>
      </c>
      <c r="G508" s="13">
        <v>1771</v>
      </c>
      <c r="H508" s="12" t="s">
        <v>69</v>
      </c>
      <c r="I508" s="13">
        <v>831</v>
      </c>
      <c r="J508" s="12" t="s">
        <v>69</v>
      </c>
      <c r="K508" s="13">
        <v>4002</v>
      </c>
      <c r="L508" s="11" t="s">
        <v>70</v>
      </c>
      <c r="M508" s="14">
        <v>1.13116726835138</v>
      </c>
      <c r="N508" s="11" t="s">
        <v>70</v>
      </c>
      <c r="O508" s="11">
        <v>-0.55747126436781602</v>
      </c>
    </row>
    <row r="509" spans="2:15" x14ac:dyDescent="0.25">
      <c r="B509" t="s">
        <v>7</v>
      </c>
      <c r="C509" t="s">
        <v>43</v>
      </c>
      <c r="D509" t="s">
        <v>1318</v>
      </c>
      <c r="E509" t="s">
        <v>23</v>
      </c>
      <c r="F509" s="12">
        <v>739</v>
      </c>
      <c r="G509" s="13">
        <v>5904524.8853999795</v>
      </c>
      <c r="H509" s="12">
        <v>970</v>
      </c>
      <c r="I509" s="13">
        <v>6348735.3552000197</v>
      </c>
      <c r="J509" s="12">
        <v>909</v>
      </c>
      <c r="K509" s="13">
        <v>5404690.54</v>
      </c>
      <c r="L509" s="11">
        <v>-0.23814432989690701</v>
      </c>
      <c r="M509" s="14">
        <v>-6.9968339353789696E-2</v>
      </c>
      <c r="N509" s="11">
        <v>-0.18701870187018699</v>
      </c>
      <c r="O509" s="11">
        <v>9.2481584597807295E-2</v>
      </c>
    </row>
    <row r="510" spans="2:15" x14ac:dyDescent="0.25">
      <c r="B510" t="s">
        <v>7</v>
      </c>
      <c r="C510" t="s">
        <v>43</v>
      </c>
      <c r="D510" t="s">
        <v>1319</v>
      </c>
      <c r="E510" t="s">
        <v>17</v>
      </c>
      <c r="F510" s="12">
        <v>27</v>
      </c>
      <c r="G510" s="13">
        <v>67511.925000000003</v>
      </c>
      <c r="H510" s="12">
        <v>121</v>
      </c>
      <c r="I510" s="13">
        <v>395730.87959999999</v>
      </c>
      <c r="J510" s="12">
        <v>148</v>
      </c>
      <c r="K510" s="13">
        <v>547663.17000000004</v>
      </c>
      <c r="L510" s="11">
        <v>-0.77685950413223104</v>
      </c>
      <c r="M510" s="14">
        <v>-0.82939940125915801</v>
      </c>
      <c r="N510" s="11">
        <v>-0.81756756756756799</v>
      </c>
      <c r="O510" s="11">
        <v>-0.87672728659113597</v>
      </c>
    </row>
    <row r="511" spans="2:15" x14ac:dyDescent="0.25">
      <c r="B511" t="s">
        <v>7</v>
      </c>
      <c r="C511" t="s">
        <v>43</v>
      </c>
      <c r="D511" t="s">
        <v>1320</v>
      </c>
      <c r="E511" t="s">
        <v>6</v>
      </c>
      <c r="F511" s="12">
        <v>13</v>
      </c>
      <c r="G511" s="13">
        <v>43299.174899999998</v>
      </c>
      <c r="H511" s="12">
        <v>20</v>
      </c>
      <c r="I511" s="13">
        <v>62659.48</v>
      </c>
      <c r="J511" s="12">
        <v>26</v>
      </c>
      <c r="K511" s="13">
        <v>78035</v>
      </c>
      <c r="L511" s="11">
        <v>-0.35</v>
      </c>
      <c r="M511" s="14">
        <v>-0.30897647251461402</v>
      </c>
      <c r="N511" s="11">
        <v>-0.5</v>
      </c>
      <c r="O511" s="11">
        <v>-0.44513135259819298</v>
      </c>
    </row>
    <row r="512" spans="2:15" x14ac:dyDescent="0.25">
      <c r="B512" t="s">
        <v>7</v>
      </c>
      <c r="C512" t="s">
        <v>43</v>
      </c>
      <c r="D512" t="s">
        <v>1321</v>
      </c>
      <c r="E512" t="s">
        <v>30</v>
      </c>
      <c r="F512" s="12">
        <v>83</v>
      </c>
      <c r="G512" s="13">
        <v>331711.74800000002</v>
      </c>
      <c r="H512" s="12">
        <v>133</v>
      </c>
      <c r="I512" s="13">
        <v>592402.14</v>
      </c>
      <c r="J512" s="12">
        <v>717</v>
      </c>
      <c r="K512" s="13">
        <v>1775191.8759999999</v>
      </c>
      <c r="L512" s="11">
        <v>-0.37593984962406002</v>
      </c>
      <c r="M512" s="14">
        <v>-0.44005646569744</v>
      </c>
      <c r="N512" s="11">
        <v>-0.88423988842398904</v>
      </c>
      <c r="O512" s="11">
        <v>-0.81314034134302204</v>
      </c>
    </row>
    <row r="513" spans="2:15" x14ac:dyDescent="0.25">
      <c r="B513" t="s">
        <v>7</v>
      </c>
      <c r="C513" t="s">
        <v>43</v>
      </c>
      <c r="D513" t="s">
        <v>1322</v>
      </c>
      <c r="E513" t="s">
        <v>23</v>
      </c>
      <c r="F513" s="12">
        <v>1166</v>
      </c>
      <c r="G513" s="13">
        <v>9941276.8308999594</v>
      </c>
      <c r="H513" s="12">
        <v>1150</v>
      </c>
      <c r="I513" s="13">
        <v>7928781.5700000003</v>
      </c>
      <c r="J513" s="12">
        <v>1271</v>
      </c>
      <c r="K513" s="13">
        <v>9872676.5600000005</v>
      </c>
      <c r="L513" s="11">
        <v>1.3913043478260801E-2</v>
      </c>
      <c r="M513" s="14">
        <v>0.25382150373704299</v>
      </c>
      <c r="N513" s="11">
        <v>-8.2612116443745096E-2</v>
      </c>
      <c r="O513" s="11">
        <v>6.9484977536791196E-3</v>
      </c>
    </row>
    <row r="514" spans="2:15" x14ac:dyDescent="0.25">
      <c r="B514" t="s">
        <v>7</v>
      </c>
      <c r="C514" t="s">
        <v>43</v>
      </c>
      <c r="D514" t="s">
        <v>1323</v>
      </c>
      <c r="E514" t="s">
        <v>6</v>
      </c>
      <c r="F514" s="12">
        <v>22</v>
      </c>
      <c r="G514" s="13">
        <v>56705.2503</v>
      </c>
      <c r="H514" s="12">
        <v>36</v>
      </c>
      <c r="I514" s="13">
        <v>84404.32</v>
      </c>
      <c r="J514" s="12">
        <v>22</v>
      </c>
      <c r="K514" s="13">
        <v>38446</v>
      </c>
      <c r="L514" s="11">
        <v>-0.38888888888888901</v>
      </c>
      <c r="M514" s="14">
        <v>-0.328171232230767</v>
      </c>
      <c r="N514" s="11">
        <v>0</v>
      </c>
      <c r="O514" s="11">
        <v>0.47493238048171399</v>
      </c>
    </row>
    <row r="515" spans="2:15" x14ac:dyDescent="0.25">
      <c r="B515" t="s">
        <v>7</v>
      </c>
      <c r="C515" t="s">
        <v>43</v>
      </c>
      <c r="D515" t="s">
        <v>1324</v>
      </c>
      <c r="E515" t="s">
        <v>26</v>
      </c>
      <c r="F515" s="12" t="s">
        <v>69</v>
      </c>
      <c r="G515" s="13">
        <v>3347.4</v>
      </c>
      <c r="H515" s="12"/>
      <c r="I515" s="13"/>
      <c r="J515" s="12"/>
      <c r="K515" s="13"/>
      <c r="L515" s="11" t="s">
        <v>70</v>
      </c>
      <c r="M515" s="14"/>
      <c r="N515" s="11" t="s">
        <v>70</v>
      </c>
      <c r="O515" s="11"/>
    </row>
    <row r="516" spans="2:15" x14ac:dyDescent="0.25">
      <c r="B516" t="s">
        <v>7</v>
      </c>
      <c r="C516" t="s">
        <v>43</v>
      </c>
      <c r="D516" t="s">
        <v>1325</v>
      </c>
      <c r="E516" t="s">
        <v>17</v>
      </c>
      <c r="F516" s="12">
        <v>375</v>
      </c>
      <c r="G516" s="13">
        <v>1204063.9470299999</v>
      </c>
      <c r="H516" s="12">
        <v>1172</v>
      </c>
      <c r="I516" s="13">
        <v>3589717.0318999798</v>
      </c>
      <c r="J516" s="12">
        <v>1151</v>
      </c>
      <c r="K516" s="13">
        <v>3561607.42</v>
      </c>
      <c r="L516" s="11">
        <v>-0.68003412969283294</v>
      </c>
      <c r="M516" s="14">
        <v>-0.66457970465914196</v>
      </c>
      <c r="N516" s="11">
        <v>-0.674196350999131</v>
      </c>
      <c r="O516" s="11">
        <v>-0.66193243526261503</v>
      </c>
    </row>
    <row r="517" spans="2:15" x14ac:dyDescent="0.25">
      <c r="B517" t="s">
        <v>7</v>
      </c>
      <c r="C517" t="s">
        <v>43</v>
      </c>
      <c r="D517" t="s">
        <v>1326</v>
      </c>
      <c r="E517" t="s">
        <v>6</v>
      </c>
      <c r="F517" s="12">
        <v>60</v>
      </c>
      <c r="G517" s="13">
        <v>231582.6213</v>
      </c>
      <c r="H517" s="12">
        <v>122</v>
      </c>
      <c r="I517" s="13">
        <v>424419.84000000003</v>
      </c>
      <c r="J517" s="12">
        <v>106</v>
      </c>
      <c r="K517" s="13">
        <v>288657.52</v>
      </c>
      <c r="L517" s="11">
        <v>-0.50819672131147497</v>
      </c>
      <c r="M517" s="14">
        <v>-0.45435486404217101</v>
      </c>
      <c r="N517" s="11">
        <v>-0.43396226415094302</v>
      </c>
      <c r="O517" s="11">
        <v>-0.19772531372125701</v>
      </c>
    </row>
    <row r="518" spans="2:15" x14ac:dyDescent="0.25">
      <c r="B518" t="s">
        <v>7</v>
      </c>
      <c r="C518" t="s">
        <v>43</v>
      </c>
      <c r="D518" t="s">
        <v>1327</v>
      </c>
      <c r="E518" t="s">
        <v>17</v>
      </c>
      <c r="F518" s="12">
        <v>95</v>
      </c>
      <c r="G518" s="13">
        <v>724495.60259999998</v>
      </c>
      <c r="H518" s="12">
        <v>54</v>
      </c>
      <c r="I518" s="13">
        <v>203172.65</v>
      </c>
      <c r="J518" s="12">
        <v>26</v>
      </c>
      <c r="K518" s="13">
        <v>44150</v>
      </c>
      <c r="L518" s="11">
        <v>0.75925925925925897</v>
      </c>
      <c r="M518" s="14">
        <v>2.5659110741529401</v>
      </c>
      <c r="N518" s="11">
        <v>2.6538461538461502</v>
      </c>
      <c r="O518" s="11">
        <v>15.4098664235561</v>
      </c>
    </row>
    <row r="519" spans="2:15" x14ac:dyDescent="0.25">
      <c r="B519" t="s">
        <v>7</v>
      </c>
      <c r="C519" t="s">
        <v>43</v>
      </c>
      <c r="D519" t="s">
        <v>1328</v>
      </c>
      <c r="E519" t="s">
        <v>6</v>
      </c>
      <c r="F519" s="12">
        <v>100</v>
      </c>
      <c r="G519" s="13">
        <v>145394.34390000001</v>
      </c>
      <c r="H519" s="12">
        <v>144</v>
      </c>
      <c r="I519" s="13">
        <v>212009.2</v>
      </c>
      <c r="J519" s="12">
        <v>154</v>
      </c>
      <c r="K519" s="13">
        <v>199667</v>
      </c>
      <c r="L519" s="11">
        <v>-0.30555555555555602</v>
      </c>
      <c r="M519" s="14">
        <v>-0.31420738392484698</v>
      </c>
      <c r="N519" s="11">
        <v>-0.35064935064935099</v>
      </c>
      <c r="O519" s="11">
        <v>-0.27181585389673801</v>
      </c>
    </row>
    <row r="520" spans="2:15" x14ac:dyDescent="0.25">
      <c r="B520" t="s">
        <v>7</v>
      </c>
      <c r="C520" t="s">
        <v>43</v>
      </c>
      <c r="D520" t="s">
        <v>1329</v>
      </c>
      <c r="E520" t="s">
        <v>28</v>
      </c>
      <c r="F520" s="12">
        <v>945</v>
      </c>
      <c r="G520" s="13">
        <v>2845215.56</v>
      </c>
      <c r="H520" s="12">
        <v>1425</v>
      </c>
      <c r="I520" s="13">
        <v>4146058.5999999898</v>
      </c>
      <c r="J520" s="12"/>
      <c r="K520" s="13"/>
      <c r="L520" s="11">
        <v>-0.336842105263158</v>
      </c>
      <c r="M520" s="14">
        <v>-0.31375413748372799</v>
      </c>
      <c r="N520" s="11"/>
      <c r="O520" s="11"/>
    </row>
    <row r="521" spans="2:15" x14ac:dyDescent="0.25">
      <c r="B521" t="s">
        <v>7</v>
      </c>
      <c r="C521" t="s">
        <v>43</v>
      </c>
      <c r="D521" t="s">
        <v>1329</v>
      </c>
      <c r="E521" t="s">
        <v>6</v>
      </c>
      <c r="F521" s="12"/>
      <c r="G521" s="13"/>
      <c r="H521" s="12"/>
      <c r="I521" s="13"/>
      <c r="J521" s="12">
        <v>1468</v>
      </c>
      <c r="K521" s="13">
        <v>4206468.9800000004</v>
      </c>
      <c r="L521" s="11"/>
      <c r="M521" s="14"/>
      <c r="N521" s="11"/>
      <c r="O521" s="11"/>
    </row>
    <row r="522" spans="2:15" x14ac:dyDescent="0.25">
      <c r="B522" t="s">
        <v>7</v>
      </c>
      <c r="C522" t="s">
        <v>43</v>
      </c>
      <c r="D522" t="s">
        <v>1330</v>
      </c>
      <c r="E522" t="s">
        <v>6</v>
      </c>
      <c r="F522" s="12">
        <v>112</v>
      </c>
      <c r="G522" s="13">
        <v>450315.87119999999</v>
      </c>
      <c r="H522" s="12">
        <v>150</v>
      </c>
      <c r="I522" s="13">
        <v>639807.21560000104</v>
      </c>
      <c r="J522" s="12">
        <v>197</v>
      </c>
      <c r="K522" s="13">
        <v>613618</v>
      </c>
      <c r="L522" s="11">
        <v>-0.25333333333333302</v>
      </c>
      <c r="M522" s="14">
        <v>-0.29616943944950502</v>
      </c>
      <c r="N522" s="11">
        <v>-0.43147208121827402</v>
      </c>
      <c r="O522" s="11">
        <v>-0.2661299518593</v>
      </c>
    </row>
    <row r="523" spans="2:15" x14ac:dyDescent="0.25">
      <c r="B523" t="s">
        <v>7</v>
      </c>
      <c r="C523" t="s">
        <v>43</v>
      </c>
      <c r="D523" t="s">
        <v>1331</v>
      </c>
      <c r="E523" t="s">
        <v>6</v>
      </c>
      <c r="F523" s="12">
        <v>816</v>
      </c>
      <c r="G523" s="13">
        <v>3103081.342036</v>
      </c>
      <c r="H523" s="12">
        <v>1082</v>
      </c>
      <c r="I523" s="13">
        <v>3496105.4487999999</v>
      </c>
      <c r="J523" s="12">
        <v>999</v>
      </c>
      <c r="K523" s="13">
        <v>3354665.09</v>
      </c>
      <c r="L523" s="11">
        <v>-0.24584103512014799</v>
      </c>
      <c r="M523" s="14">
        <v>-0.112417692349325</v>
      </c>
      <c r="N523" s="11">
        <v>-0.183183183183183</v>
      </c>
      <c r="O523" s="11">
        <v>-7.4995190641816603E-2</v>
      </c>
    </row>
    <row r="524" spans="2:15" x14ac:dyDescent="0.25">
      <c r="B524" t="s">
        <v>7</v>
      </c>
      <c r="C524" t="s">
        <v>43</v>
      </c>
      <c r="D524" t="s">
        <v>1332</v>
      </c>
      <c r="E524" t="s">
        <v>30</v>
      </c>
      <c r="F524" s="12"/>
      <c r="G524" s="13"/>
      <c r="H524" s="12" t="s">
        <v>69</v>
      </c>
      <c r="I524" s="13">
        <v>1133.76</v>
      </c>
      <c r="J524" s="12"/>
      <c r="K524" s="13"/>
      <c r="L524" s="11" t="s">
        <v>70</v>
      </c>
      <c r="M524" s="14"/>
      <c r="N524" s="11"/>
      <c r="O524" s="11"/>
    </row>
    <row r="525" spans="2:15" x14ac:dyDescent="0.25">
      <c r="B525" t="s">
        <v>7</v>
      </c>
      <c r="C525" t="s">
        <v>43</v>
      </c>
      <c r="D525" t="s">
        <v>1333</v>
      </c>
      <c r="E525" t="s">
        <v>6</v>
      </c>
      <c r="F525" s="12">
        <v>30</v>
      </c>
      <c r="G525" s="13">
        <v>57552.434699999998</v>
      </c>
      <c r="H525" s="12">
        <v>129</v>
      </c>
      <c r="I525" s="13">
        <v>254405.6</v>
      </c>
      <c r="J525" s="12">
        <v>174</v>
      </c>
      <c r="K525" s="13">
        <v>290650</v>
      </c>
      <c r="L525" s="11">
        <v>-0.76744186046511598</v>
      </c>
      <c r="M525" s="14">
        <v>-0.77377685593398904</v>
      </c>
      <c r="N525" s="11">
        <v>-0.82758620689655205</v>
      </c>
      <c r="O525" s="11">
        <v>-0.80198715052468605</v>
      </c>
    </row>
    <row r="526" spans="2:15" x14ac:dyDescent="0.25">
      <c r="B526" t="s">
        <v>7</v>
      </c>
      <c r="C526" t="s">
        <v>43</v>
      </c>
      <c r="D526" t="s">
        <v>1334</v>
      </c>
      <c r="E526" t="s">
        <v>6</v>
      </c>
      <c r="F526" s="12">
        <v>102</v>
      </c>
      <c r="G526" s="13">
        <v>334202.17349999998</v>
      </c>
      <c r="H526" s="12">
        <v>115</v>
      </c>
      <c r="I526" s="13">
        <v>449230.99600000097</v>
      </c>
      <c r="J526" s="12">
        <v>138</v>
      </c>
      <c r="K526" s="13">
        <v>381261.1</v>
      </c>
      <c r="L526" s="11">
        <v>-0.11304347826087</v>
      </c>
      <c r="M526" s="14">
        <v>-0.25605718110332798</v>
      </c>
      <c r="N526" s="11">
        <v>-0.26086956521739102</v>
      </c>
      <c r="O526" s="11">
        <v>-0.123429656211976</v>
      </c>
    </row>
    <row r="527" spans="2:15" x14ac:dyDescent="0.25">
      <c r="B527" t="s">
        <v>7</v>
      </c>
      <c r="C527" t="s">
        <v>43</v>
      </c>
      <c r="D527" t="s">
        <v>1335</v>
      </c>
      <c r="E527" t="s">
        <v>19</v>
      </c>
      <c r="F527" s="12">
        <v>1593</v>
      </c>
      <c r="G527" s="13">
        <v>14247538.561699901</v>
      </c>
      <c r="H527" s="12">
        <v>2092</v>
      </c>
      <c r="I527" s="13">
        <v>15730381.8400001</v>
      </c>
      <c r="J527" s="12">
        <v>2330</v>
      </c>
      <c r="K527" s="13">
        <v>15687852.384</v>
      </c>
      <c r="L527" s="11">
        <v>-0.23852772466539199</v>
      </c>
      <c r="M527" s="14">
        <v>-9.4266197310576602E-2</v>
      </c>
      <c r="N527" s="11">
        <v>-0.31630901287553598</v>
      </c>
      <c r="O527" s="11">
        <v>-9.1810770973920902E-2</v>
      </c>
    </row>
    <row r="528" spans="2:15" x14ac:dyDescent="0.25">
      <c r="B528" t="s">
        <v>7</v>
      </c>
      <c r="C528" t="s">
        <v>43</v>
      </c>
      <c r="D528" t="s">
        <v>1336</v>
      </c>
      <c r="E528" t="s">
        <v>6</v>
      </c>
      <c r="F528" s="12">
        <v>111</v>
      </c>
      <c r="G528" s="13">
        <v>348081.05070000002</v>
      </c>
      <c r="H528" s="12">
        <v>126</v>
      </c>
      <c r="I528" s="13">
        <v>292110.9584</v>
      </c>
      <c r="J528" s="12">
        <v>151</v>
      </c>
      <c r="K528" s="13">
        <v>324242.71999999997</v>
      </c>
      <c r="L528" s="11">
        <v>-0.119047619047619</v>
      </c>
      <c r="M528" s="14">
        <v>0.191605589213664</v>
      </c>
      <c r="N528" s="11">
        <v>-0.26490066225165598</v>
      </c>
      <c r="O528" s="11">
        <v>7.3520018275199203E-2</v>
      </c>
    </row>
    <row r="529" spans="2:15" x14ac:dyDescent="0.25">
      <c r="B529" t="s">
        <v>7</v>
      </c>
      <c r="C529" t="s">
        <v>43</v>
      </c>
      <c r="D529" t="s">
        <v>1337</v>
      </c>
      <c r="E529" t="s">
        <v>17</v>
      </c>
      <c r="F529" s="12">
        <v>150</v>
      </c>
      <c r="G529" s="13">
        <v>882559.40040000004</v>
      </c>
      <c r="H529" s="12">
        <v>161</v>
      </c>
      <c r="I529" s="13">
        <v>901476.03370000201</v>
      </c>
      <c r="J529" s="12">
        <v>282</v>
      </c>
      <c r="K529" s="13">
        <v>1117663.96</v>
      </c>
      <c r="L529" s="11">
        <v>-6.8322981366459604E-2</v>
      </c>
      <c r="M529" s="14">
        <v>-2.09840667891764E-2</v>
      </c>
      <c r="N529" s="11">
        <v>-0.46808510638297901</v>
      </c>
      <c r="O529" s="11">
        <v>-0.21035353023282599</v>
      </c>
    </row>
    <row r="530" spans="2:15" x14ac:dyDescent="0.25">
      <c r="B530" t="s">
        <v>7</v>
      </c>
      <c r="C530" t="s">
        <v>43</v>
      </c>
      <c r="D530" t="s">
        <v>1338</v>
      </c>
      <c r="E530" t="s">
        <v>6</v>
      </c>
      <c r="F530" s="12">
        <v>90</v>
      </c>
      <c r="G530" s="13">
        <v>315024.81449999998</v>
      </c>
      <c r="H530" s="12">
        <v>181</v>
      </c>
      <c r="I530" s="13">
        <v>636634.7696</v>
      </c>
      <c r="J530" s="12">
        <v>248</v>
      </c>
      <c r="K530" s="13">
        <v>617798.97</v>
      </c>
      <c r="L530" s="11">
        <v>-0.50276243093922601</v>
      </c>
      <c r="M530" s="14">
        <v>-0.50517183549693501</v>
      </c>
      <c r="N530" s="11">
        <v>-0.63709677419354804</v>
      </c>
      <c r="O530" s="11">
        <v>-0.49008523840692098</v>
      </c>
    </row>
    <row r="531" spans="2:15" x14ac:dyDescent="0.25">
      <c r="B531" t="s">
        <v>7</v>
      </c>
      <c r="C531" t="s">
        <v>43</v>
      </c>
      <c r="D531" t="s">
        <v>1339</v>
      </c>
      <c r="E531" t="s">
        <v>6</v>
      </c>
      <c r="F531" s="12">
        <v>47</v>
      </c>
      <c r="G531" s="13">
        <v>98704.222800000003</v>
      </c>
      <c r="H531" s="12">
        <v>87</v>
      </c>
      <c r="I531" s="13">
        <v>147432.48000000001</v>
      </c>
      <c r="J531" s="12">
        <v>91</v>
      </c>
      <c r="K531" s="13">
        <v>136285.68</v>
      </c>
      <c r="L531" s="11">
        <v>-0.45977011494252901</v>
      </c>
      <c r="M531" s="14">
        <v>-0.33051236199784401</v>
      </c>
      <c r="N531" s="11">
        <v>-0.48351648351648302</v>
      </c>
      <c r="O531" s="11">
        <v>-0.27575499641635098</v>
      </c>
    </row>
    <row r="532" spans="2:15" x14ac:dyDescent="0.25">
      <c r="B532" t="s">
        <v>7</v>
      </c>
      <c r="C532" t="s">
        <v>43</v>
      </c>
      <c r="D532" t="s">
        <v>1340</v>
      </c>
      <c r="E532" t="s">
        <v>6</v>
      </c>
      <c r="F532" s="12">
        <v>38</v>
      </c>
      <c r="G532" s="13">
        <v>97117.352700000003</v>
      </c>
      <c r="H532" s="12">
        <v>49</v>
      </c>
      <c r="I532" s="13">
        <v>270411.04879999999</v>
      </c>
      <c r="J532" s="12">
        <v>95</v>
      </c>
      <c r="K532" s="13">
        <v>190034.44</v>
      </c>
      <c r="L532" s="11">
        <v>-0.22448979591836701</v>
      </c>
      <c r="M532" s="14">
        <v>-0.64085286776935901</v>
      </c>
      <c r="N532" s="11">
        <v>-0.6</v>
      </c>
      <c r="O532" s="11">
        <v>-0.48894867319839502</v>
      </c>
    </row>
    <row r="533" spans="2:15" x14ac:dyDescent="0.25">
      <c r="B533" t="s">
        <v>7</v>
      </c>
      <c r="C533" t="s">
        <v>43</v>
      </c>
      <c r="D533" t="s">
        <v>1341</v>
      </c>
      <c r="E533" t="s">
        <v>6</v>
      </c>
      <c r="F533" s="12" t="s">
        <v>69</v>
      </c>
      <c r="G533" s="13">
        <v>11370.6018</v>
      </c>
      <c r="H533" s="12">
        <v>8</v>
      </c>
      <c r="I533" s="13">
        <v>32215.040000000001</v>
      </c>
      <c r="J533" s="12">
        <v>10</v>
      </c>
      <c r="K533" s="13">
        <v>30339</v>
      </c>
      <c r="L533" s="11" t="s">
        <v>70</v>
      </c>
      <c r="M533" s="14">
        <v>-0.64704058104537499</v>
      </c>
      <c r="N533" s="11" t="s">
        <v>70</v>
      </c>
      <c r="O533" s="11">
        <v>-0.62521501038267602</v>
      </c>
    </row>
    <row r="534" spans="2:15" x14ac:dyDescent="0.25">
      <c r="B534" t="s">
        <v>7</v>
      </c>
      <c r="C534" t="s">
        <v>43</v>
      </c>
      <c r="D534" t="s">
        <v>1342</v>
      </c>
      <c r="E534" t="s">
        <v>6</v>
      </c>
      <c r="F534" s="12">
        <v>781</v>
      </c>
      <c r="G534" s="13">
        <v>5343473.2547999797</v>
      </c>
      <c r="H534" s="12">
        <v>971</v>
      </c>
      <c r="I534" s="13">
        <v>5501606.9661440104</v>
      </c>
      <c r="J534" s="12">
        <v>1014</v>
      </c>
      <c r="K534" s="13">
        <v>5444242.8300000001</v>
      </c>
      <c r="L534" s="11">
        <v>-0.1956745623069</v>
      </c>
      <c r="M534" s="14">
        <v>-2.87431858213715E-2</v>
      </c>
      <c r="N534" s="11">
        <v>-0.22978303747534501</v>
      </c>
      <c r="O534" s="11">
        <v>-1.85093829108318E-2</v>
      </c>
    </row>
    <row r="535" spans="2:15" x14ac:dyDescent="0.25">
      <c r="B535" t="s">
        <v>7</v>
      </c>
      <c r="C535" t="s">
        <v>43</v>
      </c>
      <c r="D535" t="s">
        <v>1343</v>
      </c>
      <c r="E535" t="s">
        <v>6</v>
      </c>
      <c r="F535" s="12">
        <v>167</v>
      </c>
      <c r="G535" s="13">
        <v>345060.31991999998</v>
      </c>
      <c r="H535" s="12">
        <v>281</v>
      </c>
      <c r="I535" s="13">
        <v>711622.73360000202</v>
      </c>
      <c r="J535" s="12">
        <v>310</v>
      </c>
      <c r="K535" s="13">
        <v>668706.34</v>
      </c>
      <c r="L535" s="11">
        <v>-0.40569395017793602</v>
      </c>
      <c r="M535" s="14">
        <v>-0.51510779008648699</v>
      </c>
      <c r="N535" s="11">
        <v>-0.46129032258064501</v>
      </c>
      <c r="O535" s="11">
        <v>-0.48398826318889099</v>
      </c>
    </row>
    <row r="536" spans="2:15" x14ac:dyDescent="0.25">
      <c r="B536" t="s">
        <v>7</v>
      </c>
      <c r="C536" t="s">
        <v>43</v>
      </c>
      <c r="D536" t="s">
        <v>1344</v>
      </c>
      <c r="E536" t="s">
        <v>19</v>
      </c>
      <c r="F536" s="12">
        <v>905</v>
      </c>
      <c r="G536" s="13">
        <v>11526065.4147</v>
      </c>
      <c r="H536" s="12">
        <v>1451</v>
      </c>
      <c r="I536" s="13">
        <v>13790849.83</v>
      </c>
      <c r="J536" s="12">
        <v>1756</v>
      </c>
      <c r="K536" s="13">
        <v>14422804.16</v>
      </c>
      <c r="L536" s="11">
        <v>-0.376292212267402</v>
      </c>
      <c r="M536" s="14">
        <v>-0.16422370218065599</v>
      </c>
      <c r="N536" s="11">
        <v>-0.48462414578587698</v>
      </c>
      <c r="O536" s="11">
        <v>-0.20084435129014699</v>
      </c>
    </row>
    <row r="537" spans="2:15" x14ac:dyDescent="0.25">
      <c r="B537" t="s">
        <v>7</v>
      </c>
      <c r="C537" t="s">
        <v>43</v>
      </c>
      <c r="D537" t="s">
        <v>1345</v>
      </c>
      <c r="E537" t="s">
        <v>6</v>
      </c>
      <c r="F537" s="12">
        <v>806</v>
      </c>
      <c r="G537" s="13">
        <v>5116740.1550399801</v>
      </c>
      <c r="H537" s="12">
        <v>1101</v>
      </c>
      <c r="I537" s="13">
        <v>4954561.74409201</v>
      </c>
      <c r="J537" s="12">
        <v>1140</v>
      </c>
      <c r="K537" s="13">
        <v>4922714.7023679996</v>
      </c>
      <c r="L537" s="11">
        <v>-0.26793823796548599</v>
      </c>
      <c r="M537" s="14">
        <v>3.2733149635556701E-2</v>
      </c>
      <c r="N537" s="11">
        <v>-0.29298245614035101</v>
      </c>
      <c r="O537" s="11">
        <v>3.9414320025218601E-2</v>
      </c>
    </row>
    <row r="538" spans="2:15" x14ac:dyDescent="0.25">
      <c r="B538" t="s">
        <v>7</v>
      </c>
      <c r="C538" t="s">
        <v>43</v>
      </c>
      <c r="D538" t="s">
        <v>1346</v>
      </c>
      <c r="E538" t="s">
        <v>6</v>
      </c>
      <c r="F538" s="12" t="s">
        <v>69</v>
      </c>
      <c r="G538" s="13">
        <v>7673.7456000000002</v>
      </c>
      <c r="H538" s="12">
        <v>9</v>
      </c>
      <c r="I538" s="13">
        <v>23713.040000000001</v>
      </c>
      <c r="J538" s="12">
        <v>20</v>
      </c>
      <c r="K538" s="13">
        <v>52483</v>
      </c>
      <c r="L538" s="11" t="s">
        <v>70</v>
      </c>
      <c r="M538" s="14">
        <v>-0.67639131886927994</v>
      </c>
      <c r="N538" s="11" t="s">
        <v>70</v>
      </c>
      <c r="O538" s="11">
        <v>-0.85378607168035403</v>
      </c>
    </row>
    <row r="539" spans="2:15" x14ac:dyDescent="0.25">
      <c r="B539" t="s">
        <v>7</v>
      </c>
      <c r="C539" t="s">
        <v>43</v>
      </c>
      <c r="D539" t="s">
        <v>1347</v>
      </c>
      <c r="E539" t="s">
        <v>6</v>
      </c>
      <c r="F539" s="12">
        <v>83</v>
      </c>
      <c r="G539" s="13">
        <v>435382.27919999999</v>
      </c>
      <c r="H539" s="12">
        <v>99</v>
      </c>
      <c r="I539" s="13">
        <v>457969.2</v>
      </c>
      <c r="J539" s="12">
        <v>157</v>
      </c>
      <c r="K539" s="13">
        <v>615741</v>
      </c>
      <c r="L539" s="11">
        <v>-0.16161616161616199</v>
      </c>
      <c r="M539" s="14">
        <v>-4.9319737659213603E-2</v>
      </c>
      <c r="N539" s="11">
        <v>-0.47133757961783401</v>
      </c>
      <c r="O539" s="11">
        <v>-0.29291328789214999</v>
      </c>
    </row>
    <row r="540" spans="2:15" x14ac:dyDescent="0.25">
      <c r="B540" t="s">
        <v>7</v>
      </c>
      <c r="C540" t="s">
        <v>43</v>
      </c>
      <c r="D540" t="s">
        <v>1348</v>
      </c>
      <c r="E540" t="s">
        <v>23</v>
      </c>
      <c r="F540" s="12">
        <v>924</v>
      </c>
      <c r="G540" s="13">
        <v>7777222.8691999698</v>
      </c>
      <c r="H540" s="12">
        <v>800</v>
      </c>
      <c r="I540" s="13">
        <v>4844525.3099999996</v>
      </c>
      <c r="J540" s="12">
        <v>883</v>
      </c>
      <c r="K540" s="13">
        <v>4430428.8899999997</v>
      </c>
      <c r="L540" s="11">
        <v>0.155</v>
      </c>
      <c r="M540" s="14">
        <v>0.60536324439183797</v>
      </c>
      <c r="N540" s="11">
        <v>4.6432616081540298E-2</v>
      </c>
      <c r="O540" s="11">
        <v>0.75541083319361602</v>
      </c>
    </row>
    <row r="541" spans="2:15" x14ac:dyDescent="0.25">
      <c r="B541" t="s">
        <v>7</v>
      </c>
      <c r="C541" t="s">
        <v>43</v>
      </c>
      <c r="D541" t="s">
        <v>1349</v>
      </c>
      <c r="E541" t="s">
        <v>17</v>
      </c>
      <c r="F541" s="12">
        <v>346</v>
      </c>
      <c r="G541" s="13">
        <v>1276794.7186680001</v>
      </c>
      <c r="H541" s="12"/>
      <c r="I541" s="13"/>
      <c r="J541" s="12"/>
      <c r="K541" s="13"/>
      <c r="L541" s="11"/>
      <c r="M541" s="14"/>
      <c r="N541" s="11"/>
      <c r="O541" s="11"/>
    </row>
    <row r="542" spans="2:15" x14ac:dyDescent="0.25">
      <c r="B542" t="s">
        <v>7</v>
      </c>
      <c r="C542" t="s">
        <v>44</v>
      </c>
      <c r="D542" t="s">
        <v>1350</v>
      </c>
      <c r="E542" t="s">
        <v>19</v>
      </c>
      <c r="F542" s="12">
        <v>1409</v>
      </c>
      <c r="G542" s="13">
        <v>10102070.845499899</v>
      </c>
      <c r="H542" s="12">
        <v>1727</v>
      </c>
      <c r="I542" s="13">
        <v>10083623.1865</v>
      </c>
      <c r="J542" s="12">
        <v>1899</v>
      </c>
      <c r="K542" s="13">
        <v>9140889.0800000001</v>
      </c>
      <c r="L542" s="11">
        <v>-0.18413433700057899</v>
      </c>
      <c r="M542" s="14">
        <v>1.8294673113714601E-3</v>
      </c>
      <c r="N542" s="11">
        <v>-0.25803054239073198</v>
      </c>
      <c r="O542" s="11">
        <v>0.10515189026885501</v>
      </c>
    </row>
    <row r="543" spans="2:15" x14ac:dyDescent="0.25">
      <c r="B543" t="s">
        <v>7</v>
      </c>
      <c r="C543" t="s">
        <v>44</v>
      </c>
      <c r="D543" t="s">
        <v>1351</v>
      </c>
      <c r="E543" t="s">
        <v>6</v>
      </c>
      <c r="F543" s="12">
        <v>137</v>
      </c>
      <c r="G543" s="13">
        <v>703564.63787400001</v>
      </c>
      <c r="H543" s="12">
        <v>306</v>
      </c>
      <c r="I543" s="13">
        <v>1035512.7848</v>
      </c>
      <c r="J543" s="12">
        <v>352</v>
      </c>
      <c r="K543" s="13">
        <v>734468.96</v>
      </c>
      <c r="L543" s="11">
        <v>-0.552287581699346</v>
      </c>
      <c r="M543" s="14">
        <v>-0.32056402566783798</v>
      </c>
      <c r="N543" s="11">
        <v>-0.61079545454545503</v>
      </c>
      <c r="O543" s="11">
        <v>-4.2077097616214601E-2</v>
      </c>
    </row>
    <row r="544" spans="2:15" x14ac:dyDescent="0.25">
      <c r="B544" t="s">
        <v>7</v>
      </c>
      <c r="C544" t="s">
        <v>44</v>
      </c>
      <c r="D544" t="s">
        <v>1352</v>
      </c>
      <c r="E544" t="s">
        <v>6</v>
      </c>
      <c r="F544" s="12">
        <v>215</v>
      </c>
      <c r="G544" s="13">
        <v>711335.92792800104</v>
      </c>
      <c r="H544" s="12">
        <v>396</v>
      </c>
      <c r="I544" s="13">
        <v>1431110.4080000001</v>
      </c>
      <c r="J544" s="12">
        <v>501</v>
      </c>
      <c r="K544" s="13">
        <v>1717204.96</v>
      </c>
      <c r="L544" s="11">
        <v>-0.45707070707070702</v>
      </c>
      <c r="M544" s="14">
        <v>-0.50294825336215498</v>
      </c>
      <c r="N544" s="11">
        <v>-0.57085828343313405</v>
      </c>
      <c r="O544" s="11">
        <v>-0.58575944951381897</v>
      </c>
    </row>
    <row r="545" spans="2:15" x14ac:dyDescent="0.25">
      <c r="B545" t="s">
        <v>7</v>
      </c>
      <c r="C545" t="s">
        <v>44</v>
      </c>
      <c r="D545" t="s">
        <v>1353</v>
      </c>
      <c r="E545" t="s">
        <v>17</v>
      </c>
      <c r="F545" s="12">
        <v>1373</v>
      </c>
      <c r="G545" s="13">
        <v>7860607.7652479503</v>
      </c>
      <c r="H545" s="12">
        <v>1973</v>
      </c>
      <c r="I545" s="13">
        <v>9162027.3075000998</v>
      </c>
      <c r="J545" s="12">
        <v>2154</v>
      </c>
      <c r="K545" s="13">
        <v>8491898.1113000009</v>
      </c>
      <c r="L545" s="11">
        <v>-0.30410542321338102</v>
      </c>
      <c r="M545" s="14">
        <v>-0.14204493160447099</v>
      </c>
      <c r="N545" s="11">
        <v>-0.36258124419684301</v>
      </c>
      <c r="O545" s="11">
        <v>-7.4340310938493998E-2</v>
      </c>
    </row>
    <row r="546" spans="2:15" x14ac:dyDescent="0.25">
      <c r="B546" t="s">
        <v>7</v>
      </c>
      <c r="C546" t="s">
        <v>44</v>
      </c>
      <c r="D546" t="s">
        <v>1354</v>
      </c>
      <c r="E546" t="s">
        <v>6</v>
      </c>
      <c r="F546" s="12">
        <v>152</v>
      </c>
      <c r="G546" s="13">
        <v>696407.20777200104</v>
      </c>
      <c r="H546" s="12">
        <v>193</v>
      </c>
      <c r="I546" s="13">
        <v>742530.21440000099</v>
      </c>
      <c r="J546" s="12">
        <v>240</v>
      </c>
      <c r="K546" s="13">
        <v>864018.64</v>
      </c>
      <c r="L546" s="11">
        <v>-0.21243523316062199</v>
      </c>
      <c r="M546" s="14">
        <v>-6.2115999771497302E-2</v>
      </c>
      <c r="N546" s="11">
        <v>-0.36666666666666697</v>
      </c>
      <c r="O546" s="11">
        <v>-0.193990528060829</v>
      </c>
    </row>
    <row r="547" spans="2:15" x14ac:dyDescent="0.25">
      <c r="B547" t="s">
        <v>7</v>
      </c>
      <c r="C547" t="s">
        <v>44</v>
      </c>
      <c r="D547" t="s">
        <v>1355</v>
      </c>
      <c r="E547" t="s">
        <v>30</v>
      </c>
      <c r="F547" s="12">
        <v>60</v>
      </c>
      <c r="G547" s="13">
        <v>376129.75319999998</v>
      </c>
      <c r="H547" s="12">
        <v>92</v>
      </c>
      <c r="I547" s="13">
        <v>394858.57</v>
      </c>
      <c r="J547" s="12">
        <v>491</v>
      </c>
      <c r="K547" s="13">
        <v>1113807.1599999999</v>
      </c>
      <c r="L547" s="11">
        <v>-0.34782608695652201</v>
      </c>
      <c r="M547" s="14">
        <v>-4.74317090293878E-2</v>
      </c>
      <c r="N547" s="11">
        <v>-0.87780040733197595</v>
      </c>
      <c r="O547" s="11">
        <v>-0.66230262588723199</v>
      </c>
    </row>
    <row r="548" spans="2:15" x14ac:dyDescent="0.25">
      <c r="B548" t="s">
        <v>7</v>
      </c>
      <c r="C548" t="s">
        <v>44</v>
      </c>
      <c r="D548" t="s">
        <v>1356</v>
      </c>
      <c r="E548" t="s">
        <v>6</v>
      </c>
      <c r="F548" s="12">
        <v>122</v>
      </c>
      <c r="G548" s="13">
        <v>501769.752996</v>
      </c>
      <c r="H548" s="12">
        <v>134</v>
      </c>
      <c r="I548" s="13">
        <v>469994.27279999998</v>
      </c>
      <c r="J548" s="12">
        <v>157</v>
      </c>
      <c r="K548" s="13">
        <v>529734.5</v>
      </c>
      <c r="L548" s="11">
        <v>-8.95522388059702E-2</v>
      </c>
      <c r="M548" s="14">
        <v>6.7608228514566895E-2</v>
      </c>
      <c r="N548" s="11">
        <v>-0.22292993630573199</v>
      </c>
      <c r="O548" s="11">
        <v>-5.2790118453677599E-2</v>
      </c>
    </row>
    <row r="549" spans="2:15" x14ac:dyDescent="0.25">
      <c r="B549" t="s">
        <v>7</v>
      </c>
      <c r="C549" t="s">
        <v>44</v>
      </c>
      <c r="D549" t="s">
        <v>1357</v>
      </c>
      <c r="E549" t="s">
        <v>6</v>
      </c>
      <c r="F549" s="12">
        <v>75</v>
      </c>
      <c r="G549" s="13">
        <v>146022.2475</v>
      </c>
      <c r="H549" s="12">
        <v>111</v>
      </c>
      <c r="I549" s="13">
        <v>229228.24400000001</v>
      </c>
      <c r="J549" s="12">
        <v>96</v>
      </c>
      <c r="K549" s="13">
        <v>215998.33</v>
      </c>
      <c r="L549" s="11">
        <v>-0.32432432432432401</v>
      </c>
      <c r="M549" s="14">
        <v>-0.36298317802408298</v>
      </c>
      <c r="N549" s="11">
        <v>-0.21875</v>
      </c>
      <c r="O549" s="11">
        <v>-0.32396584964337499</v>
      </c>
    </row>
    <row r="550" spans="2:15" x14ac:dyDescent="0.25">
      <c r="B550" t="s">
        <v>7</v>
      </c>
      <c r="C550" t="s">
        <v>44</v>
      </c>
      <c r="D550" t="s">
        <v>1358</v>
      </c>
      <c r="E550" t="s">
        <v>6</v>
      </c>
      <c r="F550" s="12">
        <v>131</v>
      </c>
      <c r="G550" s="13">
        <v>399171.35810399998</v>
      </c>
      <c r="H550" s="12">
        <v>286</v>
      </c>
      <c r="I550" s="13">
        <v>993064.935200001</v>
      </c>
      <c r="J550" s="12">
        <v>312</v>
      </c>
      <c r="K550" s="13">
        <v>911404.99</v>
      </c>
      <c r="L550" s="11">
        <v>-0.54195804195804198</v>
      </c>
      <c r="M550" s="14">
        <v>-0.59804103039484702</v>
      </c>
      <c r="N550" s="11">
        <v>-0.58012820512820495</v>
      </c>
      <c r="O550" s="11">
        <v>-0.56202636316046495</v>
      </c>
    </row>
    <row r="551" spans="2:15" x14ac:dyDescent="0.25">
      <c r="B551" t="s">
        <v>7</v>
      </c>
      <c r="C551" t="s">
        <v>44</v>
      </c>
      <c r="D551" t="s">
        <v>1359</v>
      </c>
      <c r="E551" t="s">
        <v>17</v>
      </c>
      <c r="F551" s="12">
        <v>1270</v>
      </c>
      <c r="G551" s="13">
        <v>12849117.667082001</v>
      </c>
      <c r="H551" s="12">
        <v>1377</v>
      </c>
      <c r="I551" s="13">
        <v>11639884.3730001</v>
      </c>
      <c r="J551" s="12">
        <v>1130</v>
      </c>
      <c r="K551" s="13">
        <v>7716591.1699999999</v>
      </c>
      <c r="L551" s="11">
        <v>-7.7705156136528702E-2</v>
      </c>
      <c r="M551" s="14">
        <v>0.103887053799845</v>
      </c>
      <c r="N551" s="11">
        <v>0.123893805309734</v>
      </c>
      <c r="O551" s="11">
        <v>0.66512873158757202</v>
      </c>
    </row>
    <row r="552" spans="2:15" x14ac:dyDescent="0.25">
      <c r="B552" t="s">
        <v>7</v>
      </c>
      <c r="C552" t="s">
        <v>44</v>
      </c>
      <c r="D552" t="s">
        <v>1360</v>
      </c>
      <c r="E552" t="s">
        <v>29</v>
      </c>
      <c r="F552" s="12">
        <v>9</v>
      </c>
      <c r="G552" s="13">
        <v>14673.5</v>
      </c>
      <c r="H552" s="12" t="s">
        <v>69</v>
      </c>
      <c r="I552" s="13">
        <v>10010</v>
      </c>
      <c r="J552" s="12" t="s">
        <v>69</v>
      </c>
      <c r="K552" s="13">
        <v>20868</v>
      </c>
      <c r="L552" s="11" t="s">
        <v>70</v>
      </c>
      <c r="M552" s="14">
        <v>0.46588411588411599</v>
      </c>
      <c r="N552" s="11" t="s">
        <v>70</v>
      </c>
      <c r="O552" s="11">
        <v>-0.29684205482077802</v>
      </c>
    </row>
    <row r="553" spans="2:15" x14ac:dyDescent="0.25">
      <c r="B553" t="s">
        <v>7</v>
      </c>
      <c r="C553" t="s">
        <v>44</v>
      </c>
      <c r="D553" t="s">
        <v>1361</v>
      </c>
      <c r="E553" t="s">
        <v>17</v>
      </c>
      <c r="F553" s="12">
        <v>1106</v>
      </c>
      <c r="G553" s="13">
        <v>9693649.9044059403</v>
      </c>
      <c r="H553" s="12">
        <v>1244</v>
      </c>
      <c r="I553" s="13">
        <v>9925906.6591000706</v>
      </c>
      <c r="J553" s="12">
        <v>1314</v>
      </c>
      <c r="K553" s="13">
        <v>10300560.436000001</v>
      </c>
      <c r="L553" s="11">
        <v>-0.110932475884244</v>
      </c>
      <c r="M553" s="14">
        <v>-2.33990468247244E-2</v>
      </c>
      <c r="N553" s="11">
        <v>-0.158295281582953</v>
      </c>
      <c r="O553" s="11">
        <v>-5.8920146662402299E-2</v>
      </c>
    </row>
    <row r="554" spans="2:15" x14ac:dyDescent="0.25">
      <c r="B554" t="s">
        <v>7</v>
      </c>
      <c r="C554" t="s">
        <v>44</v>
      </c>
      <c r="D554" t="s">
        <v>1362</v>
      </c>
      <c r="E554" t="s">
        <v>6</v>
      </c>
      <c r="F554" s="12">
        <v>73</v>
      </c>
      <c r="G554" s="13">
        <v>315270.78688799997</v>
      </c>
      <c r="H554" s="12">
        <v>133</v>
      </c>
      <c r="I554" s="13">
        <v>507523.88960000098</v>
      </c>
      <c r="J554" s="12">
        <v>169</v>
      </c>
      <c r="K554" s="13">
        <v>561353.86</v>
      </c>
      <c r="L554" s="11">
        <v>-0.45112781954887199</v>
      </c>
      <c r="M554" s="14">
        <v>-0.37880601613359099</v>
      </c>
      <c r="N554" s="11">
        <v>-0.56804733727810697</v>
      </c>
      <c r="O554" s="11">
        <v>-0.438374242428831</v>
      </c>
    </row>
    <row r="555" spans="2:15" x14ac:dyDescent="0.25">
      <c r="B555" t="s">
        <v>7</v>
      </c>
      <c r="C555" t="s">
        <v>44</v>
      </c>
      <c r="D555" t="s">
        <v>1363</v>
      </c>
      <c r="E555" t="s">
        <v>6</v>
      </c>
      <c r="F555" s="12">
        <v>59</v>
      </c>
      <c r="G555" s="13">
        <v>197482.53090000001</v>
      </c>
      <c r="H555" s="12">
        <v>176</v>
      </c>
      <c r="I555" s="13">
        <v>684038.87760000105</v>
      </c>
      <c r="J555" s="12">
        <v>229</v>
      </c>
      <c r="K555" s="13">
        <v>620932.81000000006</v>
      </c>
      <c r="L555" s="11">
        <v>-0.66477272727272696</v>
      </c>
      <c r="M555" s="14">
        <v>-0.71129925890633405</v>
      </c>
      <c r="N555" s="11">
        <v>-0.74235807860262004</v>
      </c>
      <c r="O555" s="11">
        <v>-0.68195829287874199</v>
      </c>
    </row>
    <row r="556" spans="2:15" x14ac:dyDescent="0.25">
      <c r="B556" t="s">
        <v>7</v>
      </c>
      <c r="C556" t="s">
        <v>44</v>
      </c>
      <c r="D556" t="s">
        <v>1364</v>
      </c>
      <c r="E556" t="s">
        <v>23</v>
      </c>
      <c r="F556" s="12">
        <v>105</v>
      </c>
      <c r="G556" s="13">
        <v>917246.59380000003</v>
      </c>
      <c r="H556" s="12">
        <v>191</v>
      </c>
      <c r="I556" s="13">
        <v>1542947.5788</v>
      </c>
      <c r="J556" s="12">
        <v>904</v>
      </c>
      <c r="K556" s="13">
        <v>4354199.28439999</v>
      </c>
      <c r="L556" s="11">
        <v>-0.45026178010471202</v>
      </c>
      <c r="M556" s="14">
        <v>-0.40552316462146298</v>
      </c>
      <c r="N556" s="11">
        <v>-0.88384955752212402</v>
      </c>
      <c r="O556" s="11">
        <v>-0.78934207327481198</v>
      </c>
    </row>
    <row r="557" spans="2:15" x14ac:dyDescent="0.25">
      <c r="B557" t="s">
        <v>7</v>
      </c>
      <c r="C557" t="s">
        <v>44</v>
      </c>
      <c r="D557" t="s">
        <v>1365</v>
      </c>
      <c r="E557" t="s">
        <v>6</v>
      </c>
      <c r="F557" s="12">
        <v>45</v>
      </c>
      <c r="G557" s="13">
        <v>176513.97</v>
      </c>
      <c r="H557" s="12">
        <v>56</v>
      </c>
      <c r="I557" s="13">
        <v>198518.5784</v>
      </c>
      <c r="J557" s="12">
        <v>72</v>
      </c>
      <c r="K557" s="13">
        <v>138399.39000000001</v>
      </c>
      <c r="L557" s="11">
        <v>-0.19642857142857101</v>
      </c>
      <c r="M557" s="14">
        <v>-0.110844076042406</v>
      </c>
      <c r="N557" s="11">
        <v>-0.375</v>
      </c>
      <c r="O557" s="11">
        <v>0.275395577971839</v>
      </c>
    </row>
    <row r="558" spans="2:15" x14ac:dyDescent="0.25">
      <c r="B558" t="s">
        <v>7</v>
      </c>
      <c r="C558" t="s">
        <v>44</v>
      </c>
      <c r="D558" t="s">
        <v>1366</v>
      </c>
      <c r="E558" t="s">
        <v>6</v>
      </c>
      <c r="F558" s="12">
        <v>8</v>
      </c>
      <c r="G558" s="13">
        <v>31743.871500000001</v>
      </c>
      <c r="H558" s="12">
        <v>13</v>
      </c>
      <c r="I558" s="13">
        <v>21068.799999999999</v>
      </c>
      <c r="J558" s="12">
        <v>32</v>
      </c>
      <c r="K558" s="13">
        <v>45771</v>
      </c>
      <c r="L558" s="11">
        <v>-0.38461538461538503</v>
      </c>
      <c r="M558" s="14">
        <v>0.50667676849179799</v>
      </c>
      <c r="N558" s="11">
        <v>-0.75</v>
      </c>
      <c r="O558" s="11">
        <v>-0.30646322999279002</v>
      </c>
    </row>
    <row r="559" spans="2:15" x14ac:dyDescent="0.25">
      <c r="B559" t="s">
        <v>7</v>
      </c>
      <c r="C559" t="s">
        <v>44</v>
      </c>
      <c r="D559" t="s">
        <v>1367</v>
      </c>
      <c r="E559" t="s">
        <v>6</v>
      </c>
      <c r="F559" s="12">
        <v>158</v>
      </c>
      <c r="G559" s="13">
        <v>475051.17239700002</v>
      </c>
      <c r="H559" s="12">
        <v>268</v>
      </c>
      <c r="I559" s="13">
        <v>545116.13520000002</v>
      </c>
      <c r="J559" s="12">
        <v>327</v>
      </c>
      <c r="K559" s="13">
        <v>692979.88</v>
      </c>
      <c r="L559" s="11">
        <v>-0.41044776119402998</v>
      </c>
      <c r="M559" s="14">
        <v>-0.128532175583637</v>
      </c>
      <c r="N559" s="11">
        <v>-0.51681957186544303</v>
      </c>
      <c r="O559" s="11">
        <v>-0.314480569916402</v>
      </c>
    </row>
    <row r="560" spans="2:15" x14ac:dyDescent="0.25">
      <c r="B560" t="s">
        <v>7</v>
      </c>
      <c r="C560" t="s">
        <v>44</v>
      </c>
      <c r="D560" t="s">
        <v>1368</v>
      </c>
      <c r="E560" t="s">
        <v>19</v>
      </c>
      <c r="F560" s="12">
        <v>2367</v>
      </c>
      <c r="G560" s="13">
        <v>16894092.624999899</v>
      </c>
      <c r="H560" s="12">
        <v>2587</v>
      </c>
      <c r="I560" s="13">
        <v>15796816.92</v>
      </c>
      <c r="J560" s="12">
        <v>2416</v>
      </c>
      <c r="K560" s="13">
        <v>11190687.4804</v>
      </c>
      <c r="L560" s="11">
        <v>-8.5040587553150401E-2</v>
      </c>
      <c r="M560" s="14">
        <v>6.9461823262043601E-2</v>
      </c>
      <c r="N560" s="11">
        <v>-2.0281456953642401E-2</v>
      </c>
      <c r="O560" s="11">
        <v>0.50965636870739295</v>
      </c>
    </row>
    <row r="561" spans="2:15" x14ac:dyDescent="0.25">
      <c r="B561" t="s">
        <v>7</v>
      </c>
      <c r="C561" t="s">
        <v>44</v>
      </c>
      <c r="D561" t="s">
        <v>1369</v>
      </c>
      <c r="E561" t="s">
        <v>23</v>
      </c>
      <c r="F561" s="12">
        <v>30</v>
      </c>
      <c r="G561" s="13">
        <v>58116.75</v>
      </c>
      <c r="H561" s="12">
        <v>35</v>
      </c>
      <c r="I561" s="13">
        <v>86781</v>
      </c>
      <c r="J561" s="12">
        <v>48</v>
      </c>
      <c r="K561" s="13">
        <v>109183.96</v>
      </c>
      <c r="L561" s="11">
        <v>-0.14285714285714299</v>
      </c>
      <c r="M561" s="14">
        <v>-0.33030559684723598</v>
      </c>
      <c r="N561" s="11">
        <v>-0.375</v>
      </c>
      <c r="O561" s="11">
        <v>-0.46771714453295099</v>
      </c>
    </row>
    <row r="562" spans="2:15" x14ac:dyDescent="0.25">
      <c r="B562" t="s">
        <v>7</v>
      </c>
      <c r="C562" t="s">
        <v>44</v>
      </c>
      <c r="D562" t="s">
        <v>1370</v>
      </c>
      <c r="E562" t="s">
        <v>6</v>
      </c>
      <c r="F562" s="12">
        <v>135</v>
      </c>
      <c r="G562" s="13">
        <v>591450.11044500105</v>
      </c>
      <c r="H562" s="12">
        <v>151</v>
      </c>
      <c r="I562" s="13">
        <v>511954.51840000099</v>
      </c>
      <c r="J562" s="12">
        <v>200</v>
      </c>
      <c r="K562" s="13">
        <v>638854.98</v>
      </c>
      <c r="L562" s="11">
        <v>-0.105960264900662</v>
      </c>
      <c r="M562" s="14">
        <v>0.155278621806964</v>
      </c>
      <c r="N562" s="11">
        <v>-0.32500000000000001</v>
      </c>
      <c r="O562" s="11">
        <v>-7.4202864560904497E-2</v>
      </c>
    </row>
    <row r="563" spans="2:15" x14ac:dyDescent="0.25">
      <c r="B563" t="s">
        <v>7</v>
      </c>
      <c r="C563" t="s">
        <v>44</v>
      </c>
      <c r="D563" t="s">
        <v>1371</v>
      </c>
      <c r="E563" t="s">
        <v>23</v>
      </c>
      <c r="F563" s="12">
        <v>813</v>
      </c>
      <c r="G563" s="13">
        <v>4606023.8403000003</v>
      </c>
      <c r="H563" s="12">
        <v>883</v>
      </c>
      <c r="I563" s="13">
        <v>5000019.301</v>
      </c>
      <c r="J563" s="12">
        <v>1035</v>
      </c>
      <c r="K563" s="13">
        <v>5810569.5900999997</v>
      </c>
      <c r="L563" s="11">
        <v>-7.9275198187995402E-2</v>
      </c>
      <c r="M563" s="14">
        <v>-7.8798787960918201E-2</v>
      </c>
      <c r="N563" s="11">
        <v>-0.21449275362318801</v>
      </c>
      <c r="O563" s="11">
        <v>-0.207302525358666</v>
      </c>
    </row>
    <row r="564" spans="2:15" x14ac:dyDescent="0.25">
      <c r="B564" t="s">
        <v>7</v>
      </c>
      <c r="C564" t="s">
        <v>44</v>
      </c>
      <c r="D564" t="s">
        <v>1372</v>
      </c>
      <c r="E564" t="s">
        <v>6</v>
      </c>
      <c r="F564" s="12">
        <v>889</v>
      </c>
      <c r="G564" s="13">
        <v>6580769.1144059803</v>
      </c>
      <c r="H564" s="12">
        <v>1056</v>
      </c>
      <c r="I564" s="13">
        <v>5934686.5460000196</v>
      </c>
      <c r="J564" s="12">
        <v>1162</v>
      </c>
      <c r="K564" s="13">
        <v>6130489.4800000004</v>
      </c>
      <c r="L564" s="11">
        <v>-0.158143939393939</v>
      </c>
      <c r="M564" s="14">
        <v>0.108865491614114</v>
      </c>
      <c r="N564" s="11">
        <v>-0.234939759036145</v>
      </c>
      <c r="O564" s="11">
        <v>7.34492141084266E-2</v>
      </c>
    </row>
    <row r="565" spans="2:15" x14ac:dyDescent="0.25">
      <c r="B565" t="s">
        <v>7</v>
      </c>
      <c r="C565" t="s">
        <v>44</v>
      </c>
      <c r="D565" t="s">
        <v>1373</v>
      </c>
      <c r="E565" t="s">
        <v>26</v>
      </c>
      <c r="F565" s="12" t="s">
        <v>69</v>
      </c>
      <c r="G565" s="13">
        <v>16651</v>
      </c>
      <c r="H565" s="12">
        <v>7</v>
      </c>
      <c r="I565" s="13">
        <v>17486</v>
      </c>
      <c r="J565" s="12">
        <v>7</v>
      </c>
      <c r="K565" s="13">
        <v>14005.96</v>
      </c>
      <c r="L565" s="11" t="s">
        <v>70</v>
      </c>
      <c r="M565" s="14">
        <v>-4.7752487704449301E-2</v>
      </c>
      <c r="N565" s="11" t="s">
        <v>70</v>
      </c>
      <c r="O565" s="11">
        <v>0.188851031989239</v>
      </c>
    </row>
    <row r="566" spans="2:15" x14ac:dyDescent="0.25">
      <c r="B566" t="s">
        <v>7</v>
      </c>
      <c r="C566" t="s">
        <v>44</v>
      </c>
      <c r="D566" t="s">
        <v>1374</v>
      </c>
      <c r="E566" t="s">
        <v>23</v>
      </c>
      <c r="F566" s="12">
        <v>1814</v>
      </c>
      <c r="G566" s="13">
        <v>21797300.214145001</v>
      </c>
      <c r="H566" s="12">
        <v>2648</v>
      </c>
      <c r="I566" s="13">
        <v>22192203.4445999</v>
      </c>
      <c r="J566" s="12">
        <v>2792</v>
      </c>
      <c r="K566" s="13">
        <v>17393249.149999999</v>
      </c>
      <c r="L566" s="11">
        <v>-0.31495468277945599</v>
      </c>
      <c r="M566" s="14">
        <v>-1.7794683229213699E-2</v>
      </c>
      <c r="N566" s="11">
        <v>-0.35028653295128898</v>
      </c>
      <c r="O566" s="11">
        <v>0.25320462129670701</v>
      </c>
    </row>
    <row r="567" spans="2:15" x14ac:dyDescent="0.25">
      <c r="B567" t="s">
        <v>7</v>
      </c>
      <c r="C567" t="s">
        <v>44</v>
      </c>
      <c r="D567" t="s">
        <v>1375</v>
      </c>
      <c r="E567" t="s">
        <v>6</v>
      </c>
      <c r="F567" s="12">
        <v>1402</v>
      </c>
      <c r="G567" s="13">
        <v>6110202.15089997</v>
      </c>
      <c r="H567" s="12">
        <v>2565</v>
      </c>
      <c r="I567" s="13">
        <v>8917443.6400000509</v>
      </c>
      <c r="J567" s="12">
        <v>2562</v>
      </c>
      <c r="K567" s="13">
        <v>7595314</v>
      </c>
      <c r="L567" s="11">
        <v>-0.45341130604288499</v>
      </c>
      <c r="M567" s="14">
        <v>-0.31480339012269498</v>
      </c>
      <c r="N567" s="11">
        <v>-0.45277127244340398</v>
      </c>
      <c r="O567" s="11">
        <v>-0.19553001351886601</v>
      </c>
    </row>
    <row r="568" spans="2:15" x14ac:dyDescent="0.25">
      <c r="B568" t="s">
        <v>7</v>
      </c>
      <c r="C568" t="s">
        <v>44</v>
      </c>
      <c r="D568" t="s">
        <v>1376</v>
      </c>
      <c r="E568" t="s">
        <v>6</v>
      </c>
      <c r="F568" s="12">
        <v>144</v>
      </c>
      <c r="G568" s="13">
        <v>526859.61964199995</v>
      </c>
      <c r="H568" s="12">
        <v>216</v>
      </c>
      <c r="I568" s="13">
        <v>882203.22720000101</v>
      </c>
      <c r="J568" s="12">
        <v>231</v>
      </c>
      <c r="K568" s="13">
        <v>773038.98</v>
      </c>
      <c r="L568" s="11">
        <v>-0.33333333333333298</v>
      </c>
      <c r="M568" s="14">
        <v>-0.40279109915049299</v>
      </c>
      <c r="N568" s="11">
        <v>-0.37662337662337703</v>
      </c>
      <c r="O568" s="11">
        <v>-0.31845659368690499</v>
      </c>
    </row>
    <row r="569" spans="2:15" x14ac:dyDescent="0.25">
      <c r="B569" t="s">
        <v>7</v>
      </c>
      <c r="C569" t="s">
        <v>44</v>
      </c>
      <c r="D569" t="s">
        <v>1377</v>
      </c>
      <c r="E569" t="s">
        <v>6</v>
      </c>
      <c r="F569" s="12">
        <v>91</v>
      </c>
      <c r="G569" s="13">
        <v>321568.82021999999</v>
      </c>
      <c r="H569" s="12">
        <v>180</v>
      </c>
      <c r="I569" s="13">
        <v>481871.06240000098</v>
      </c>
      <c r="J569" s="12">
        <v>487</v>
      </c>
      <c r="K569" s="13">
        <v>1323520.79</v>
      </c>
      <c r="L569" s="11">
        <v>-0.49444444444444402</v>
      </c>
      <c r="M569" s="14">
        <v>-0.33266625595154298</v>
      </c>
      <c r="N569" s="11">
        <v>-0.81314168377823404</v>
      </c>
      <c r="O569" s="11">
        <v>-0.75703530866334201</v>
      </c>
    </row>
    <row r="570" spans="2:15" x14ac:dyDescent="0.25">
      <c r="B570" t="s">
        <v>7</v>
      </c>
      <c r="C570" t="s">
        <v>44</v>
      </c>
      <c r="D570" t="s">
        <v>1378</v>
      </c>
      <c r="E570" t="s">
        <v>6</v>
      </c>
      <c r="F570" s="12">
        <v>109</v>
      </c>
      <c r="G570" s="13">
        <v>553802.01269999996</v>
      </c>
      <c r="H570" s="12">
        <v>272</v>
      </c>
      <c r="I570" s="13">
        <v>1311457.68</v>
      </c>
      <c r="J570" s="12">
        <v>340</v>
      </c>
      <c r="K570" s="13">
        <v>1433197</v>
      </c>
      <c r="L570" s="11">
        <v>-0.59926470588235303</v>
      </c>
      <c r="M570" s="14">
        <v>-0.57772025651639802</v>
      </c>
      <c r="N570" s="11">
        <v>-0.67941176470588205</v>
      </c>
      <c r="O570" s="11">
        <v>-0.613589748862159</v>
      </c>
    </row>
    <row r="571" spans="2:15" x14ac:dyDescent="0.25">
      <c r="B571" t="s">
        <v>7</v>
      </c>
      <c r="C571" t="s">
        <v>44</v>
      </c>
      <c r="D571" t="s">
        <v>1379</v>
      </c>
      <c r="E571" t="s">
        <v>19</v>
      </c>
      <c r="F571" s="12">
        <v>490</v>
      </c>
      <c r="G571" s="13">
        <v>4728227.7674000002</v>
      </c>
      <c r="H571" s="12">
        <v>2120</v>
      </c>
      <c r="I571" s="13">
        <v>15658776.150000099</v>
      </c>
      <c r="J571" s="12">
        <v>2306</v>
      </c>
      <c r="K571" s="13">
        <v>16895979.960000001</v>
      </c>
      <c r="L571" s="11">
        <v>-0.76886792452830199</v>
      </c>
      <c r="M571" s="14">
        <v>-0.69804614855548697</v>
      </c>
      <c r="N571" s="11">
        <v>-0.78751084128360804</v>
      </c>
      <c r="O571" s="11">
        <v>-0.72015664207736196</v>
      </c>
    </row>
    <row r="572" spans="2:15" x14ac:dyDescent="0.25">
      <c r="B572" t="s">
        <v>7</v>
      </c>
      <c r="C572" t="s">
        <v>44</v>
      </c>
      <c r="D572" t="s">
        <v>1380</v>
      </c>
      <c r="E572" t="s">
        <v>19</v>
      </c>
      <c r="F572" s="12">
        <v>1944</v>
      </c>
      <c r="G572" s="13">
        <v>13664405.899599999</v>
      </c>
      <c r="H572" s="12">
        <v>2341</v>
      </c>
      <c r="I572" s="13">
        <v>13753272.619200099</v>
      </c>
      <c r="J572" s="12">
        <v>2490</v>
      </c>
      <c r="K572" s="13">
        <v>13205600.669600001</v>
      </c>
      <c r="L572" s="11">
        <v>-0.169585647159334</v>
      </c>
      <c r="M572" s="14">
        <v>-6.46149626060755E-3</v>
      </c>
      <c r="N572" s="11">
        <v>-0.21927710843373499</v>
      </c>
      <c r="O572" s="11">
        <v>3.4743230654867403E-2</v>
      </c>
    </row>
    <row r="573" spans="2:15" x14ac:dyDescent="0.25">
      <c r="B573" t="s">
        <v>7</v>
      </c>
      <c r="C573" t="s">
        <v>44</v>
      </c>
      <c r="D573" t="s">
        <v>1381</v>
      </c>
      <c r="E573" t="s">
        <v>17</v>
      </c>
      <c r="F573" s="12">
        <v>122</v>
      </c>
      <c r="G573" s="13">
        <v>706515.61679999903</v>
      </c>
      <c r="H573" s="12">
        <v>127</v>
      </c>
      <c r="I573" s="13">
        <v>695257.21000000101</v>
      </c>
      <c r="J573" s="12">
        <v>138</v>
      </c>
      <c r="K573" s="13">
        <v>677361</v>
      </c>
      <c r="L573" s="11">
        <v>-3.9370078740157501E-2</v>
      </c>
      <c r="M573" s="14">
        <v>1.6193153610011699E-2</v>
      </c>
      <c r="N573" s="11">
        <v>-0.115942028985507</v>
      </c>
      <c r="O573" s="11">
        <v>4.3041475372806302E-2</v>
      </c>
    </row>
    <row r="574" spans="2:15" x14ac:dyDescent="0.25">
      <c r="B574" t="s">
        <v>7</v>
      </c>
      <c r="C574" t="s">
        <v>44</v>
      </c>
      <c r="D574" t="s">
        <v>1382</v>
      </c>
      <c r="E574" t="s">
        <v>28</v>
      </c>
      <c r="F574" s="12">
        <v>21</v>
      </c>
      <c r="G574" s="13">
        <v>110247.0221</v>
      </c>
      <c r="H574" s="12">
        <v>21</v>
      </c>
      <c r="I574" s="13">
        <v>94938.395600000003</v>
      </c>
      <c r="J574" s="12">
        <v>13</v>
      </c>
      <c r="K574" s="13">
        <v>60138.01</v>
      </c>
      <c r="L574" s="11">
        <v>0</v>
      </c>
      <c r="M574" s="14">
        <v>0.161248000908918</v>
      </c>
      <c r="N574" s="11">
        <v>0.61538461538461497</v>
      </c>
      <c r="O574" s="11">
        <v>0.833233625455847</v>
      </c>
    </row>
    <row r="575" spans="2:15" x14ac:dyDescent="0.25">
      <c r="B575" t="s">
        <v>7</v>
      </c>
      <c r="C575" t="s">
        <v>44</v>
      </c>
      <c r="D575" t="s">
        <v>1383</v>
      </c>
      <c r="E575" t="s">
        <v>17</v>
      </c>
      <c r="F575" s="12">
        <v>2324</v>
      </c>
      <c r="G575" s="13">
        <v>13510789.439147901</v>
      </c>
      <c r="H575" s="12">
        <v>2783</v>
      </c>
      <c r="I575" s="13">
        <v>15932766.572000399</v>
      </c>
      <c r="J575" s="12">
        <v>3219</v>
      </c>
      <c r="K575" s="13">
        <v>16209329.82</v>
      </c>
      <c r="L575" s="11">
        <v>-0.16492993172835099</v>
      </c>
      <c r="M575" s="14">
        <v>-0.15201234022400001</v>
      </c>
      <c r="N575" s="11">
        <v>-0.278036657347002</v>
      </c>
      <c r="O575" s="11">
        <v>-0.16648068802465099</v>
      </c>
    </row>
    <row r="576" spans="2:15" x14ac:dyDescent="0.25">
      <c r="B576" t="s">
        <v>7</v>
      </c>
      <c r="C576" t="s">
        <v>44</v>
      </c>
      <c r="D576" t="s">
        <v>1384</v>
      </c>
      <c r="E576" t="s">
        <v>28</v>
      </c>
      <c r="F576" s="12"/>
      <c r="G576" s="13"/>
      <c r="H576" s="12" t="s">
        <v>69</v>
      </c>
      <c r="I576" s="13">
        <v>14427.78</v>
      </c>
      <c r="J576" s="12">
        <v>16</v>
      </c>
      <c r="K576" s="13">
        <v>68212.789999999994</v>
      </c>
      <c r="L576" s="11" t="s">
        <v>70</v>
      </c>
      <c r="M576" s="14"/>
      <c r="N576" s="11"/>
      <c r="O576" s="11"/>
    </row>
    <row r="577" spans="2:15" x14ac:dyDescent="0.25">
      <c r="B577" t="s">
        <v>7</v>
      </c>
      <c r="C577" t="s">
        <v>44</v>
      </c>
      <c r="D577" t="s">
        <v>1385</v>
      </c>
      <c r="E577" t="s">
        <v>6</v>
      </c>
      <c r="F577" s="12">
        <v>47</v>
      </c>
      <c r="G577" s="13">
        <v>107511.0531</v>
      </c>
      <c r="H577" s="12">
        <v>72</v>
      </c>
      <c r="I577" s="13">
        <v>132817.35999999999</v>
      </c>
      <c r="J577" s="12">
        <v>80</v>
      </c>
      <c r="K577" s="13">
        <v>127922.32</v>
      </c>
      <c r="L577" s="11">
        <v>-0.34722222222222199</v>
      </c>
      <c r="M577" s="14">
        <v>-0.19053463267151199</v>
      </c>
      <c r="N577" s="11">
        <v>-0.41249999999999998</v>
      </c>
      <c r="O577" s="11">
        <v>-0.15955985554358301</v>
      </c>
    </row>
    <row r="578" spans="2:15" x14ac:dyDescent="0.25">
      <c r="B578" t="s">
        <v>7</v>
      </c>
      <c r="C578" t="s">
        <v>44</v>
      </c>
      <c r="D578" t="s">
        <v>1386</v>
      </c>
      <c r="E578" t="s">
        <v>6</v>
      </c>
      <c r="F578" s="12">
        <v>88</v>
      </c>
      <c r="G578" s="13">
        <v>409690.84771200002</v>
      </c>
      <c r="H578" s="12">
        <v>130</v>
      </c>
      <c r="I578" s="13">
        <v>490038.02080000099</v>
      </c>
      <c r="J578" s="12">
        <v>170</v>
      </c>
      <c r="K578" s="13">
        <v>489473.44</v>
      </c>
      <c r="L578" s="11">
        <v>-0.32307692307692298</v>
      </c>
      <c r="M578" s="14">
        <v>-0.163961100317953</v>
      </c>
      <c r="N578" s="11">
        <v>-0.48235294117647098</v>
      </c>
      <c r="O578" s="11">
        <v>-0.16299677524484199</v>
      </c>
    </row>
    <row r="579" spans="2:15" x14ac:dyDescent="0.25">
      <c r="B579" t="s">
        <v>7</v>
      </c>
      <c r="C579" t="s">
        <v>44</v>
      </c>
      <c r="D579" t="s">
        <v>1387</v>
      </c>
      <c r="E579" t="s">
        <v>28</v>
      </c>
      <c r="F579" s="12"/>
      <c r="G579" s="13"/>
      <c r="H579" s="12"/>
      <c r="I579" s="13"/>
      <c r="J579" s="12">
        <v>252</v>
      </c>
      <c r="K579" s="13">
        <v>803010.02</v>
      </c>
      <c r="L579" s="11"/>
      <c r="M579" s="14"/>
      <c r="N579" s="11"/>
      <c r="O579" s="11"/>
    </row>
    <row r="580" spans="2:15" x14ac:dyDescent="0.25">
      <c r="B580" t="s">
        <v>7</v>
      </c>
      <c r="C580" t="s">
        <v>44</v>
      </c>
      <c r="D580" t="s">
        <v>1388</v>
      </c>
      <c r="E580" t="s">
        <v>6</v>
      </c>
      <c r="F580" s="12">
        <v>104</v>
      </c>
      <c r="G580" s="13">
        <v>351181.53947999998</v>
      </c>
      <c r="H580" s="12">
        <v>137</v>
      </c>
      <c r="I580" s="13">
        <v>443538.53440000099</v>
      </c>
      <c r="J580" s="12">
        <v>139</v>
      </c>
      <c r="K580" s="13">
        <v>427932.87</v>
      </c>
      <c r="L580" s="11">
        <v>-0.240875912408759</v>
      </c>
      <c r="M580" s="14">
        <v>-0.20822766852701299</v>
      </c>
      <c r="N580" s="11">
        <v>-0.25179856115107901</v>
      </c>
      <c r="O580" s="11">
        <v>-0.17935366946689499</v>
      </c>
    </row>
    <row r="581" spans="2:15" x14ac:dyDescent="0.25">
      <c r="B581" t="s">
        <v>7</v>
      </c>
      <c r="C581" t="s">
        <v>44</v>
      </c>
      <c r="D581" t="s">
        <v>1389</v>
      </c>
      <c r="E581" t="s">
        <v>17</v>
      </c>
      <c r="F581" s="12">
        <v>44</v>
      </c>
      <c r="G581" s="13">
        <v>128080.87708999999</v>
      </c>
      <c r="H581" s="12">
        <v>46</v>
      </c>
      <c r="I581" s="13">
        <v>170753.67509999999</v>
      </c>
      <c r="J581" s="12">
        <v>59</v>
      </c>
      <c r="K581" s="13">
        <v>212342.1</v>
      </c>
      <c r="L581" s="11">
        <v>-4.3478260869565202E-2</v>
      </c>
      <c r="M581" s="14">
        <v>-0.249908518718612</v>
      </c>
      <c r="N581" s="11">
        <v>-0.25423728813559299</v>
      </c>
      <c r="O581" s="11">
        <v>-0.39681826123976399</v>
      </c>
    </row>
    <row r="582" spans="2:15" x14ac:dyDescent="0.25">
      <c r="B582" t="s">
        <v>7</v>
      </c>
      <c r="C582" t="s">
        <v>44</v>
      </c>
      <c r="D582" t="s">
        <v>1390</v>
      </c>
      <c r="E582" t="s">
        <v>17</v>
      </c>
      <c r="F582" s="12">
        <v>1262</v>
      </c>
      <c r="G582" s="13">
        <v>7525381.89817796</v>
      </c>
      <c r="H582" s="12">
        <v>1647</v>
      </c>
      <c r="I582" s="13">
        <v>8878415.4089000598</v>
      </c>
      <c r="J582" s="12">
        <v>1807</v>
      </c>
      <c r="K582" s="13">
        <v>8323964.9900000002</v>
      </c>
      <c r="L582" s="11">
        <v>-0.23375834851244701</v>
      </c>
      <c r="M582" s="14">
        <v>-0.15239583286064301</v>
      </c>
      <c r="N582" s="11">
        <v>-0.30160486995019398</v>
      </c>
      <c r="O582" s="11">
        <v>-9.5937824436001407E-2</v>
      </c>
    </row>
    <row r="583" spans="2:15" x14ac:dyDescent="0.25">
      <c r="B583" t="s">
        <v>7</v>
      </c>
      <c r="C583" t="s">
        <v>44</v>
      </c>
      <c r="D583" t="s">
        <v>1391</v>
      </c>
      <c r="E583" t="s">
        <v>23</v>
      </c>
      <c r="F583" s="12">
        <v>621</v>
      </c>
      <c r="G583" s="13">
        <v>3444813.26</v>
      </c>
      <c r="H583" s="12">
        <v>597</v>
      </c>
      <c r="I583" s="13">
        <v>3060707</v>
      </c>
      <c r="J583" s="12">
        <v>497</v>
      </c>
      <c r="K583" s="13">
        <v>2292241.4</v>
      </c>
      <c r="L583" s="11">
        <v>4.0201005025125601E-2</v>
      </c>
      <c r="M583" s="14">
        <v>0.12549592626801501</v>
      </c>
      <c r="N583" s="11">
        <v>0.249496981891348</v>
      </c>
      <c r="O583" s="11">
        <v>0.50281434581889894</v>
      </c>
    </row>
    <row r="584" spans="2:15" x14ac:dyDescent="0.25">
      <c r="B584" t="s">
        <v>7</v>
      </c>
      <c r="C584" t="s">
        <v>44</v>
      </c>
      <c r="D584" t="s">
        <v>1392</v>
      </c>
      <c r="E584" t="s">
        <v>28</v>
      </c>
      <c r="F584" s="12" t="s">
        <v>69</v>
      </c>
      <c r="G584" s="13">
        <v>1181</v>
      </c>
      <c r="H584" s="12"/>
      <c r="I584" s="13"/>
      <c r="J584" s="12"/>
      <c r="K584" s="13"/>
      <c r="L584" s="11" t="s">
        <v>70</v>
      </c>
      <c r="M584" s="14"/>
      <c r="N584" s="11" t="s">
        <v>70</v>
      </c>
      <c r="O584" s="11"/>
    </row>
    <row r="585" spans="2:15" x14ac:dyDescent="0.25">
      <c r="B585" t="s">
        <v>7</v>
      </c>
      <c r="C585" t="s">
        <v>44</v>
      </c>
      <c r="D585" t="s">
        <v>1393</v>
      </c>
      <c r="E585" t="s">
        <v>6</v>
      </c>
      <c r="F585" s="12">
        <v>234</v>
      </c>
      <c r="G585" s="13">
        <v>762605.00894100103</v>
      </c>
      <c r="H585" s="12">
        <v>402</v>
      </c>
      <c r="I585" s="13">
        <v>1426241.2383999999</v>
      </c>
      <c r="J585" s="12">
        <v>385</v>
      </c>
      <c r="K585" s="13">
        <v>1031311.82</v>
      </c>
      <c r="L585" s="11">
        <v>-0.41791044776119401</v>
      </c>
      <c r="M585" s="14">
        <v>-0.46530433393125598</v>
      </c>
      <c r="N585" s="11">
        <v>-0.39220779220779201</v>
      </c>
      <c r="O585" s="11">
        <v>-0.26054856140308702</v>
      </c>
    </row>
    <row r="586" spans="2:15" x14ac:dyDescent="0.25">
      <c r="B586" t="s">
        <v>7</v>
      </c>
      <c r="C586" t="s">
        <v>44</v>
      </c>
      <c r="D586" t="s">
        <v>1394</v>
      </c>
      <c r="E586" t="s">
        <v>28</v>
      </c>
      <c r="F586" s="12" t="s">
        <v>69</v>
      </c>
      <c r="G586" s="13">
        <v>4902.72</v>
      </c>
      <c r="H586" s="12"/>
      <c r="I586" s="13"/>
      <c r="J586" s="12"/>
      <c r="K586" s="13"/>
      <c r="L586" s="11" t="s">
        <v>70</v>
      </c>
      <c r="M586" s="14"/>
      <c r="N586" s="11" t="s">
        <v>70</v>
      </c>
      <c r="O586" s="11"/>
    </row>
    <row r="587" spans="2:15" x14ac:dyDescent="0.25">
      <c r="B587" t="s">
        <v>7</v>
      </c>
      <c r="C587" t="s">
        <v>44</v>
      </c>
      <c r="D587" t="s">
        <v>922</v>
      </c>
      <c r="E587" t="s">
        <v>6</v>
      </c>
      <c r="F587" s="12">
        <v>265</v>
      </c>
      <c r="G587" s="13">
        <v>641386.65000000095</v>
      </c>
      <c r="H587" s="12">
        <v>385</v>
      </c>
      <c r="I587" s="13">
        <v>887457</v>
      </c>
      <c r="J587" s="12">
        <v>412</v>
      </c>
      <c r="K587" s="13">
        <v>869468.16000000003</v>
      </c>
      <c r="L587" s="11">
        <v>-0.31168831168831201</v>
      </c>
      <c r="M587" s="14">
        <v>-0.27727580040497701</v>
      </c>
      <c r="N587" s="11">
        <v>-0.35679611650485399</v>
      </c>
      <c r="O587" s="11">
        <v>-0.26232301594574697</v>
      </c>
    </row>
    <row r="588" spans="2:15" x14ac:dyDescent="0.25">
      <c r="B588" t="s">
        <v>7</v>
      </c>
      <c r="C588" t="s">
        <v>44</v>
      </c>
      <c r="D588" t="s">
        <v>1395</v>
      </c>
      <c r="E588" t="s">
        <v>28</v>
      </c>
      <c r="F588" s="12"/>
      <c r="G588" s="13"/>
      <c r="H588" s="12"/>
      <c r="I588" s="13"/>
      <c r="J588" s="12" t="s">
        <v>69</v>
      </c>
      <c r="K588" s="13">
        <v>1341.36</v>
      </c>
      <c r="L588" s="11"/>
      <c r="M588" s="14"/>
      <c r="N588" s="11" t="s">
        <v>70</v>
      </c>
      <c r="O588" s="11"/>
    </row>
    <row r="589" spans="2:15" x14ac:dyDescent="0.25">
      <c r="B589" t="s">
        <v>7</v>
      </c>
      <c r="C589" t="s">
        <v>44</v>
      </c>
      <c r="D589" t="s">
        <v>1396</v>
      </c>
      <c r="E589" t="s">
        <v>28</v>
      </c>
      <c r="F589" s="12">
        <v>18</v>
      </c>
      <c r="G589" s="13">
        <v>96668.55</v>
      </c>
      <c r="H589" s="12">
        <v>10</v>
      </c>
      <c r="I589" s="13">
        <v>70091.009999999995</v>
      </c>
      <c r="J589" s="12">
        <v>8</v>
      </c>
      <c r="K589" s="13">
        <v>53976.27</v>
      </c>
      <c r="L589" s="11">
        <v>0.8</v>
      </c>
      <c r="M589" s="14">
        <v>0.37918614669698703</v>
      </c>
      <c r="N589" s="11">
        <v>1.25</v>
      </c>
      <c r="O589" s="11">
        <v>0.79094535431959201</v>
      </c>
    </row>
    <row r="590" spans="2:15" x14ac:dyDescent="0.25">
      <c r="B590" t="s">
        <v>7</v>
      </c>
      <c r="C590" t="s">
        <v>44</v>
      </c>
      <c r="D590" t="s">
        <v>1397</v>
      </c>
      <c r="E590" t="s">
        <v>28</v>
      </c>
      <c r="F590" s="12"/>
      <c r="G590" s="13"/>
      <c r="H590" s="12" t="s">
        <v>69</v>
      </c>
      <c r="I590" s="13">
        <v>1032.3</v>
      </c>
      <c r="J590" s="12"/>
      <c r="K590" s="13"/>
      <c r="L590" s="11" t="s">
        <v>70</v>
      </c>
      <c r="M590" s="14"/>
      <c r="N590" s="11"/>
      <c r="O590" s="11"/>
    </row>
    <row r="591" spans="2:15" x14ac:dyDescent="0.25">
      <c r="B591" t="s">
        <v>7</v>
      </c>
      <c r="C591" t="s">
        <v>44</v>
      </c>
      <c r="D591" t="s">
        <v>1398</v>
      </c>
      <c r="E591" t="s">
        <v>6</v>
      </c>
      <c r="F591" s="12">
        <v>572</v>
      </c>
      <c r="G591" s="13">
        <v>2194391.1094530001</v>
      </c>
      <c r="H591" s="12">
        <v>590</v>
      </c>
      <c r="I591" s="13">
        <v>1273551.7990000001</v>
      </c>
      <c r="J591" s="12">
        <v>883</v>
      </c>
      <c r="K591" s="13">
        <v>2148845.818</v>
      </c>
      <c r="L591" s="11">
        <v>-3.0508474576271101E-2</v>
      </c>
      <c r="M591" s="14">
        <v>0.72304818003951699</v>
      </c>
      <c r="N591" s="11">
        <v>-0.35220838052095099</v>
      </c>
      <c r="O591" s="11">
        <v>2.1195234702967799E-2</v>
      </c>
    </row>
    <row r="592" spans="2:15" x14ac:dyDescent="0.25">
      <c r="B592" t="s">
        <v>7</v>
      </c>
      <c r="C592" t="s">
        <v>44</v>
      </c>
      <c r="D592" t="s">
        <v>1399</v>
      </c>
      <c r="E592" t="s">
        <v>17</v>
      </c>
      <c r="F592" s="12">
        <v>169</v>
      </c>
      <c r="G592" s="13">
        <v>740821.13839999901</v>
      </c>
      <c r="H592" s="12">
        <v>230</v>
      </c>
      <c r="I592" s="13">
        <v>870109.78619999997</v>
      </c>
      <c r="J592" s="12">
        <v>270</v>
      </c>
      <c r="K592" s="13">
        <v>822248.12150000001</v>
      </c>
      <c r="L592" s="11">
        <v>-0.26521739130434802</v>
      </c>
      <c r="M592" s="14">
        <v>-0.14858889056361299</v>
      </c>
      <c r="N592" s="11">
        <v>-0.374074074074074</v>
      </c>
      <c r="O592" s="11">
        <v>-9.9029697935285793E-2</v>
      </c>
    </row>
    <row r="593" spans="2:15" x14ac:dyDescent="0.25">
      <c r="B593" t="s">
        <v>7</v>
      </c>
      <c r="C593" t="s">
        <v>44</v>
      </c>
      <c r="D593" t="s">
        <v>1400</v>
      </c>
      <c r="E593" t="s">
        <v>6</v>
      </c>
      <c r="F593" s="12">
        <v>125</v>
      </c>
      <c r="G593" s="13">
        <v>460738.803939</v>
      </c>
      <c r="H593" s="12">
        <v>181</v>
      </c>
      <c r="I593" s="13">
        <v>636636.57200000098</v>
      </c>
      <c r="J593" s="12">
        <v>244</v>
      </c>
      <c r="K593" s="13">
        <v>620781.1</v>
      </c>
      <c r="L593" s="11">
        <v>-0.30939226519336999</v>
      </c>
      <c r="M593" s="14">
        <v>-0.276292276939755</v>
      </c>
      <c r="N593" s="11">
        <v>-0.48770491803278698</v>
      </c>
      <c r="O593" s="11">
        <v>-0.25780793916084099</v>
      </c>
    </row>
    <row r="594" spans="2:15" x14ac:dyDescent="0.25">
      <c r="B594" t="s">
        <v>7</v>
      </c>
      <c r="C594" t="s">
        <v>44</v>
      </c>
      <c r="D594" t="s">
        <v>1401</v>
      </c>
      <c r="E594" t="s">
        <v>6</v>
      </c>
      <c r="F594" s="12">
        <v>24</v>
      </c>
      <c r="G594" s="13">
        <v>72854.37</v>
      </c>
      <c r="H594" s="12">
        <v>149</v>
      </c>
      <c r="I594" s="13">
        <v>645859.48</v>
      </c>
      <c r="J594" s="12">
        <v>242</v>
      </c>
      <c r="K594" s="13">
        <v>708366.66</v>
      </c>
      <c r="L594" s="11">
        <v>-0.83892617449664397</v>
      </c>
      <c r="M594" s="14">
        <v>-0.88719780036363305</v>
      </c>
      <c r="N594" s="11">
        <v>-0.90082644628099195</v>
      </c>
      <c r="O594" s="11">
        <v>-0.89715161072092198</v>
      </c>
    </row>
    <row r="595" spans="2:15" x14ac:dyDescent="0.25">
      <c r="B595" t="s">
        <v>7</v>
      </c>
      <c r="C595" t="s">
        <v>44</v>
      </c>
      <c r="D595" t="s">
        <v>1402</v>
      </c>
      <c r="E595" t="s">
        <v>6</v>
      </c>
      <c r="F595" s="12">
        <v>239</v>
      </c>
      <c r="G595" s="13">
        <v>931787.74830000103</v>
      </c>
      <c r="H595" s="12">
        <v>287</v>
      </c>
      <c r="I595" s="13">
        <v>995994.2</v>
      </c>
      <c r="J595" s="12">
        <v>294</v>
      </c>
      <c r="K595" s="13">
        <v>918345</v>
      </c>
      <c r="L595" s="11">
        <v>-0.16724738675958201</v>
      </c>
      <c r="M595" s="14">
        <v>-6.4464684332498301E-2</v>
      </c>
      <c r="N595" s="11">
        <v>-0.187074829931973</v>
      </c>
      <c r="O595" s="11">
        <v>1.4638015451710701E-2</v>
      </c>
    </row>
    <row r="596" spans="2:15" x14ac:dyDescent="0.25">
      <c r="B596" t="s">
        <v>7</v>
      </c>
      <c r="C596" t="s">
        <v>44</v>
      </c>
      <c r="D596" t="s">
        <v>1403</v>
      </c>
      <c r="E596" t="s">
        <v>28</v>
      </c>
      <c r="F596" s="12"/>
      <c r="G596" s="13"/>
      <c r="H596" s="12"/>
      <c r="I596" s="13"/>
      <c r="J596" s="12" t="s">
        <v>69</v>
      </c>
      <c r="K596" s="13">
        <v>973.8</v>
      </c>
      <c r="L596" s="11"/>
      <c r="M596" s="14"/>
      <c r="N596" s="11" t="s">
        <v>70</v>
      </c>
      <c r="O596" s="11"/>
    </row>
    <row r="597" spans="2:15" x14ac:dyDescent="0.25">
      <c r="B597" t="s">
        <v>7</v>
      </c>
      <c r="C597" t="s">
        <v>44</v>
      </c>
      <c r="D597" t="s">
        <v>1404</v>
      </c>
      <c r="E597" t="s">
        <v>17</v>
      </c>
      <c r="F597" s="12">
        <v>952</v>
      </c>
      <c r="G597" s="13">
        <v>6916995.55837797</v>
      </c>
      <c r="H597" s="12">
        <v>1158</v>
      </c>
      <c r="I597" s="13">
        <v>6342963.7027000403</v>
      </c>
      <c r="J597" s="12">
        <v>1208</v>
      </c>
      <c r="K597" s="13">
        <v>5821748.4800000004</v>
      </c>
      <c r="L597" s="11">
        <v>-0.17789291882556099</v>
      </c>
      <c r="M597" s="14">
        <v>9.0498997406146295E-2</v>
      </c>
      <c r="N597" s="11">
        <v>-0.211920529801324</v>
      </c>
      <c r="O597" s="11">
        <v>0.188130263981788</v>
      </c>
    </row>
    <row r="598" spans="2:15" x14ac:dyDescent="0.25">
      <c r="B598" t="s">
        <v>7</v>
      </c>
      <c r="C598" t="s">
        <v>44</v>
      </c>
      <c r="D598" t="s">
        <v>1405</v>
      </c>
      <c r="E598" t="s">
        <v>28</v>
      </c>
      <c r="F598" s="12" t="s">
        <v>69</v>
      </c>
      <c r="G598" s="13">
        <v>586.79999999999995</v>
      </c>
      <c r="H598" s="12"/>
      <c r="I598" s="13"/>
      <c r="J598" s="12"/>
      <c r="K598" s="13"/>
      <c r="L598" s="11" t="s">
        <v>70</v>
      </c>
      <c r="M598" s="14"/>
      <c r="N598" s="11" t="s">
        <v>70</v>
      </c>
      <c r="O598" s="11"/>
    </row>
    <row r="599" spans="2:15" x14ac:dyDescent="0.25">
      <c r="B599" t="s">
        <v>7</v>
      </c>
      <c r="C599" t="s">
        <v>45</v>
      </c>
      <c r="D599" t="s">
        <v>1406</v>
      </c>
      <c r="E599" t="s">
        <v>6</v>
      </c>
      <c r="F599" s="12">
        <v>51</v>
      </c>
      <c r="G599" s="13">
        <v>185962.34140800001</v>
      </c>
      <c r="H599" s="12">
        <v>49</v>
      </c>
      <c r="I599" s="13">
        <v>144130.77119999999</v>
      </c>
      <c r="J599" s="12">
        <v>85</v>
      </c>
      <c r="K599" s="13">
        <v>225130</v>
      </c>
      <c r="L599" s="11">
        <v>4.0816326530612297E-2</v>
      </c>
      <c r="M599" s="14">
        <v>0.290233444667783</v>
      </c>
      <c r="N599" s="11">
        <v>-0.4</v>
      </c>
      <c r="O599" s="11">
        <v>-0.17397796203082599</v>
      </c>
    </row>
    <row r="600" spans="2:15" x14ac:dyDescent="0.25">
      <c r="B600" t="s">
        <v>7</v>
      </c>
      <c r="C600" t="s">
        <v>45</v>
      </c>
      <c r="D600" t="s">
        <v>1407</v>
      </c>
      <c r="E600" t="s">
        <v>17</v>
      </c>
      <c r="F600" s="12">
        <v>684</v>
      </c>
      <c r="G600" s="13">
        <v>4735499.1500640102</v>
      </c>
      <c r="H600" s="12">
        <v>830</v>
      </c>
      <c r="I600" s="13">
        <v>5182614.7369999997</v>
      </c>
      <c r="J600" s="12">
        <v>1194</v>
      </c>
      <c r="K600" s="13">
        <v>5817558.0300000003</v>
      </c>
      <c r="L600" s="11">
        <v>-0.17590361445783101</v>
      </c>
      <c r="M600" s="14">
        <v>-8.6272202281200694E-2</v>
      </c>
      <c r="N600" s="11">
        <v>-0.42713567839195998</v>
      </c>
      <c r="O600" s="11">
        <v>-0.18599881159002299</v>
      </c>
    </row>
    <row r="601" spans="2:15" x14ac:dyDescent="0.25">
      <c r="B601" t="s">
        <v>7</v>
      </c>
      <c r="C601" t="s">
        <v>45</v>
      </c>
      <c r="D601" t="s">
        <v>1408</v>
      </c>
      <c r="E601" t="s">
        <v>6</v>
      </c>
      <c r="F601" s="12">
        <v>33</v>
      </c>
      <c r="G601" s="13">
        <v>157027.66831499999</v>
      </c>
      <c r="H601" s="12">
        <v>39</v>
      </c>
      <c r="I601" s="13">
        <v>114217.792</v>
      </c>
      <c r="J601" s="12">
        <v>95</v>
      </c>
      <c r="K601" s="13">
        <v>242279.48</v>
      </c>
      <c r="L601" s="11">
        <v>-0.15384615384615399</v>
      </c>
      <c r="M601" s="14">
        <v>0.37480917434474698</v>
      </c>
      <c r="N601" s="11">
        <v>-0.65263157894736801</v>
      </c>
      <c r="O601" s="11">
        <v>-0.351873842906547</v>
      </c>
    </row>
    <row r="602" spans="2:15" x14ac:dyDescent="0.25">
      <c r="B602" t="s">
        <v>7</v>
      </c>
      <c r="C602" t="s">
        <v>45</v>
      </c>
      <c r="D602" t="s">
        <v>1409</v>
      </c>
      <c r="E602" t="s">
        <v>6</v>
      </c>
      <c r="F602" s="12">
        <v>71</v>
      </c>
      <c r="G602" s="13">
        <v>157789.6881</v>
      </c>
      <c r="H602" s="12">
        <v>120</v>
      </c>
      <c r="I602" s="13">
        <v>264556.24</v>
      </c>
      <c r="J602" s="12">
        <v>153</v>
      </c>
      <c r="K602" s="13">
        <v>314479</v>
      </c>
      <c r="L602" s="11">
        <v>-0.40833333333333299</v>
      </c>
      <c r="M602" s="14">
        <v>-0.40356845070068997</v>
      </c>
      <c r="N602" s="11">
        <v>-0.53594771241830097</v>
      </c>
      <c r="O602" s="11">
        <v>-0.49825047745636403</v>
      </c>
    </row>
    <row r="603" spans="2:15" x14ac:dyDescent="0.25">
      <c r="B603" t="s">
        <v>7</v>
      </c>
      <c r="C603" t="s">
        <v>45</v>
      </c>
      <c r="D603" t="s">
        <v>1410</v>
      </c>
      <c r="E603" t="s">
        <v>17</v>
      </c>
      <c r="F603" s="12">
        <v>1012</v>
      </c>
      <c r="G603" s="13">
        <v>9111650.8351559602</v>
      </c>
      <c r="H603" s="12">
        <v>1222</v>
      </c>
      <c r="I603" s="13">
        <v>11550867.4617001</v>
      </c>
      <c r="J603" s="12">
        <v>1295</v>
      </c>
      <c r="K603" s="13">
        <v>11079536.08</v>
      </c>
      <c r="L603" s="11">
        <v>-0.17184942716857601</v>
      </c>
      <c r="M603" s="14">
        <v>-0.21117172668044401</v>
      </c>
      <c r="N603" s="11">
        <v>-0.218532818532819</v>
      </c>
      <c r="O603" s="11">
        <v>-0.17761440827800801</v>
      </c>
    </row>
    <row r="604" spans="2:15" x14ac:dyDescent="0.25">
      <c r="B604" t="s">
        <v>7</v>
      </c>
      <c r="C604" t="s">
        <v>45</v>
      </c>
      <c r="D604" t="s">
        <v>1411</v>
      </c>
      <c r="E604" t="s">
        <v>6</v>
      </c>
      <c r="F604" s="12">
        <v>69</v>
      </c>
      <c r="G604" s="13">
        <v>140877.91140000001</v>
      </c>
      <c r="H604" s="12">
        <v>81</v>
      </c>
      <c r="I604" s="13">
        <v>142651.6</v>
      </c>
      <c r="J604" s="12">
        <v>108</v>
      </c>
      <c r="K604" s="13">
        <v>175267</v>
      </c>
      <c r="L604" s="11">
        <v>-0.148148148148148</v>
      </c>
      <c r="M604" s="14">
        <v>-1.24337098216916E-2</v>
      </c>
      <c r="N604" s="11">
        <v>-0.36111111111111099</v>
      </c>
      <c r="O604" s="11">
        <v>-0.19620971774492699</v>
      </c>
    </row>
    <row r="605" spans="2:15" x14ac:dyDescent="0.25">
      <c r="B605" t="s">
        <v>7</v>
      </c>
      <c r="C605" t="s">
        <v>45</v>
      </c>
      <c r="D605" t="s">
        <v>1412</v>
      </c>
      <c r="E605" t="s">
        <v>6</v>
      </c>
      <c r="F605" s="12">
        <v>86</v>
      </c>
      <c r="G605" s="13">
        <v>204136.58309999999</v>
      </c>
      <c r="H605" s="12">
        <v>138</v>
      </c>
      <c r="I605" s="13">
        <v>297431.97439999902</v>
      </c>
      <c r="J605" s="12">
        <v>120</v>
      </c>
      <c r="K605" s="13">
        <v>225116.76</v>
      </c>
      <c r="L605" s="11">
        <v>-0.376811594202899</v>
      </c>
      <c r="M605" s="14">
        <v>-0.31366967686712699</v>
      </c>
      <c r="N605" s="11">
        <v>-0.28333333333333299</v>
      </c>
      <c r="O605" s="11">
        <v>-9.3196867705452699E-2</v>
      </c>
    </row>
    <row r="606" spans="2:15" x14ac:dyDescent="0.25">
      <c r="B606" t="s">
        <v>7</v>
      </c>
      <c r="C606" t="s">
        <v>45</v>
      </c>
      <c r="D606" t="s">
        <v>1413</v>
      </c>
      <c r="E606" t="s">
        <v>6</v>
      </c>
      <c r="F606" s="12">
        <v>161</v>
      </c>
      <c r="G606" s="13">
        <v>371990.581932</v>
      </c>
      <c r="H606" s="12">
        <v>181</v>
      </c>
      <c r="I606" s="13">
        <v>352113.84</v>
      </c>
      <c r="J606" s="12">
        <v>190</v>
      </c>
      <c r="K606" s="13">
        <v>583763.27</v>
      </c>
      <c r="L606" s="11">
        <v>-0.110497237569061</v>
      </c>
      <c r="M606" s="14">
        <v>5.6449760486551301E-2</v>
      </c>
      <c r="N606" s="11">
        <v>-0.15263157894736801</v>
      </c>
      <c r="O606" s="11">
        <v>-0.36277151878363301</v>
      </c>
    </row>
    <row r="607" spans="2:15" x14ac:dyDescent="0.25">
      <c r="B607" t="s">
        <v>7</v>
      </c>
      <c r="C607" t="s">
        <v>45</v>
      </c>
      <c r="D607" t="s">
        <v>1414</v>
      </c>
      <c r="E607" t="s">
        <v>29</v>
      </c>
      <c r="F607" s="12"/>
      <c r="G607" s="13"/>
      <c r="H607" s="12" t="s">
        <v>69</v>
      </c>
      <c r="I607" s="13">
        <v>1548</v>
      </c>
      <c r="J607" s="12">
        <v>6</v>
      </c>
      <c r="K607" s="13">
        <v>26607</v>
      </c>
      <c r="L607" s="11" t="s">
        <v>70</v>
      </c>
      <c r="M607" s="14"/>
      <c r="N607" s="11"/>
      <c r="O607" s="11"/>
    </row>
    <row r="608" spans="2:15" x14ac:dyDescent="0.25">
      <c r="B608" t="s">
        <v>7</v>
      </c>
      <c r="C608" t="s">
        <v>45</v>
      </c>
      <c r="D608" t="s">
        <v>1415</v>
      </c>
      <c r="E608" t="s">
        <v>19</v>
      </c>
      <c r="F608" s="12">
        <v>1110</v>
      </c>
      <c r="G608" s="13">
        <v>9843948.8685999494</v>
      </c>
      <c r="H608" s="12">
        <v>2097</v>
      </c>
      <c r="I608" s="13">
        <v>16811309.806499999</v>
      </c>
      <c r="J608" s="12">
        <v>2259</v>
      </c>
      <c r="K608" s="13">
        <v>16695053.800000001</v>
      </c>
      <c r="L608" s="11">
        <v>-0.47067238912732501</v>
      </c>
      <c r="M608" s="14">
        <v>-0.41444485992436902</v>
      </c>
      <c r="N608" s="11">
        <v>-0.50863213811421004</v>
      </c>
      <c r="O608" s="11">
        <v>-0.41036734672876901</v>
      </c>
    </row>
    <row r="609" spans="2:15" x14ac:dyDescent="0.25">
      <c r="B609" t="s">
        <v>7</v>
      </c>
      <c r="C609" t="s">
        <v>45</v>
      </c>
      <c r="D609" t="s">
        <v>1416</v>
      </c>
      <c r="E609" t="s">
        <v>23</v>
      </c>
      <c r="F609" s="12">
        <v>32</v>
      </c>
      <c r="G609" s="13">
        <v>52283.517</v>
      </c>
      <c r="H609" s="12">
        <v>49</v>
      </c>
      <c r="I609" s="13">
        <v>152745.78</v>
      </c>
      <c r="J609" s="12">
        <v>59</v>
      </c>
      <c r="K609" s="13">
        <v>82638</v>
      </c>
      <c r="L609" s="11">
        <v>-0.34693877551020402</v>
      </c>
      <c r="M609" s="14">
        <v>-0.65770892655757796</v>
      </c>
      <c r="N609" s="11">
        <v>-0.45762711864406802</v>
      </c>
      <c r="O609" s="11">
        <v>-0.36731870326000099</v>
      </c>
    </row>
    <row r="610" spans="2:15" x14ac:dyDescent="0.25">
      <c r="B610" t="s">
        <v>7</v>
      </c>
      <c r="C610" t="s">
        <v>45</v>
      </c>
      <c r="D610" t="s">
        <v>1417</v>
      </c>
      <c r="E610" t="s">
        <v>23</v>
      </c>
      <c r="F610" s="12">
        <v>749</v>
      </c>
      <c r="G610" s="13">
        <v>5283669.1490999898</v>
      </c>
      <c r="H610" s="12">
        <v>747</v>
      </c>
      <c r="I610" s="13">
        <v>4780435.2319999998</v>
      </c>
      <c r="J610" s="12">
        <v>932</v>
      </c>
      <c r="K610" s="13">
        <v>5396564.6516000004</v>
      </c>
      <c r="L610" s="11">
        <v>2.67737617135211E-3</v>
      </c>
      <c r="M610" s="14">
        <v>0.10526947708262401</v>
      </c>
      <c r="N610" s="11">
        <v>-0.19635193133047199</v>
      </c>
      <c r="O610" s="11">
        <v>-2.0919883256941399E-2</v>
      </c>
    </row>
    <row r="611" spans="2:15" x14ac:dyDescent="0.25">
      <c r="B611" t="s">
        <v>7</v>
      </c>
      <c r="C611" t="s">
        <v>45</v>
      </c>
      <c r="D611" t="s">
        <v>1418</v>
      </c>
      <c r="E611" t="s">
        <v>30</v>
      </c>
      <c r="F611" s="12">
        <v>155</v>
      </c>
      <c r="G611" s="13">
        <v>680973.52859999996</v>
      </c>
      <c r="H611" s="12">
        <v>217</v>
      </c>
      <c r="I611" s="13">
        <v>1194961.8999999999</v>
      </c>
      <c r="J611" s="12">
        <v>909</v>
      </c>
      <c r="K611" s="13">
        <v>4397546.1499999901</v>
      </c>
      <c r="L611" s="11">
        <v>-0.28571428571428598</v>
      </c>
      <c r="M611" s="14">
        <v>-0.43012950571896902</v>
      </c>
      <c r="N611" s="11">
        <v>-0.82948294829482905</v>
      </c>
      <c r="O611" s="11">
        <v>-0.84514692845235895</v>
      </c>
    </row>
    <row r="612" spans="2:15" x14ac:dyDescent="0.25">
      <c r="B612" t="s">
        <v>7</v>
      </c>
      <c r="C612" t="s">
        <v>45</v>
      </c>
      <c r="D612" t="s">
        <v>1419</v>
      </c>
      <c r="E612" t="s">
        <v>23</v>
      </c>
      <c r="F612" s="12">
        <v>30</v>
      </c>
      <c r="G612" s="13">
        <v>96172.83</v>
      </c>
      <c r="H612" s="12">
        <v>26</v>
      </c>
      <c r="I612" s="13">
        <v>94263.47</v>
      </c>
      <c r="J612" s="12">
        <v>16</v>
      </c>
      <c r="K612" s="13">
        <v>49032</v>
      </c>
      <c r="L612" s="11">
        <v>0.15384615384615399</v>
      </c>
      <c r="M612" s="14">
        <v>2.0255566658006399E-2</v>
      </c>
      <c r="N612" s="11">
        <v>0.875</v>
      </c>
      <c r="O612" s="11">
        <v>0.96142988252569705</v>
      </c>
    </row>
    <row r="613" spans="2:15" x14ac:dyDescent="0.25">
      <c r="B613" t="s">
        <v>7</v>
      </c>
      <c r="C613" t="s">
        <v>45</v>
      </c>
      <c r="D613" t="s">
        <v>1420</v>
      </c>
      <c r="E613" t="s">
        <v>19</v>
      </c>
      <c r="F613" s="12">
        <v>1324</v>
      </c>
      <c r="G613" s="13">
        <v>10348471.293299999</v>
      </c>
      <c r="H613" s="12">
        <v>1632</v>
      </c>
      <c r="I613" s="13">
        <v>12365934.7900001</v>
      </c>
      <c r="J613" s="12">
        <v>1627</v>
      </c>
      <c r="K613" s="13">
        <v>11866770.9</v>
      </c>
      <c r="L613" s="11">
        <v>-0.18872549019607801</v>
      </c>
      <c r="M613" s="14">
        <v>-0.16314686523590199</v>
      </c>
      <c r="N613" s="11">
        <v>-0.18623232944068799</v>
      </c>
      <c r="O613" s="11">
        <v>-0.127945472234577</v>
      </c>
    </row>
    <row r="614" spans="2:15" x14ac:dyDescent="0.25">
      <c r="B614" t="s">
        <v>7</v>
      </c>
      <c r="C614" t="s">
        <v>45</v>
      </c>
      <c r="D614" t="s">
        <v>1421</v>
      </c>
      <c r="E614" t="s">
        <v>23</v>
      </c>
      <c r="F614" s="12">
        <v>2448</v>
      </c>
      <c r="G614" s="13">
        <v>27962152.348818202</v>
      </c>
      <c r="H614" s="12">
        <v>2624</v>
      </c>
      <c r="I614" s="13">
        <v>22825711.6732</v>
      </c>
      <c r="J614" s="12">
        <v>2882</v>
      </c>
      <c r="K614" s="13">
        <v>25799245.94232</v>
      </c>
      <c r="L614" s="11">
        <v>-6.7073170731707293E-2</v>
      </c>
      <c r="M614" s="14">
        <v>0.22502871976819899</v>
      </c>
      <c r="N614" s="11">
        <v>-0.15058986814712</v>
      </c>
      <c r="O614" s="11">
        <v>8.3836031926433296E-2</v>
      </c>
    </row>
    <row r="615" spans="2:15" x14ac:dyDescent="0.25">
      <c r="B615" t="s">
        <v>7</v>
      </c>
      <c r="C615" t="s">
        <v>45</v>
      </c>
      <c r="D615" t="s">
        <v>1422</v>
      </c>
      <c r="E615" t="s">
        <v>6</v>
      </c>
      <c r="F615" s="12" t="s">
        <v>69</v>
      </c>
      <c r="G615" s="13">
        <v>6039.1080000000002</v>
      </c>
      <c r="H615" s="12"/>
      <c r="I615" s="13"/>
      <c r="J615" s="12"/>
      <c r="K615" s="13"/>
      <c r="L615" s="11" t="s">
        <v>70</v>
      </c>
      <c r="M615" s="14"/>
      <c r="N615" s="11" t="s">
        <v>70</v>
      </c>
      <c r="O615" s="11"/>
    </row>
    <row r="616" spans="2:15" x14ac:dyDescent="0.25">
      <c r="B616" t="s">
        <v>7</v>
      </c>
      <c r="C616" t="s">
        <v>45</v>
      </c>
      <c r="D616" t="s">
        <v>1423</v>
      </c>
      <c r="E616" t="s">
        <v>23</v>
      </c>
      <c r="F616" s="12">
        <v>681</v>
      </c>
      <c r="G616" s="13">
        <v>6062436.6566999704</v>
      </c>
      <c r="H616" s="12">
        <v>760</v>
      </c>
      <c r="I616" s="13">
        <v>6114733.8500000099</v>
      </c>
      <c r="J616" s="12">
        <v>713</v>
      </c>
      <c r="K616" s="13">
        <v>5048948.6500000004</v>
      </c>
      <c r="L616" s="11">
        <v>-0.103947368421053</v>
      </c>
      <c r="M616" s="14">
        <v>-8.5526524265707692E-3</v>
      </c>
      <c r="N616" s="11">
        <v>-4.4880785413744698E-2</v>
      </c>
      <c r="O616" s="11">
        <v>0.20073248451437001</v>
      </c>
    </row>
    <row r="617" spans="2:15" x14ac:dyDescent="0.25">
      <c r="B617" t="s">
        <v>7</v>
      </c>
      <c r="C617" t="s">
        <v>45</v>
      </c>
      <c r="D617" t="s">
        <v>1424</v>
      </c>
      <c r="E617" t="s">
        <v>23</v>
      </c>
      <c r="F617" s="12"/>
      <c r="G617" s="13"/>
      <c r="H617" s="12" t="s">
        <v>69</v>
      </c>
      <c r="I617" s="13">
        <v>4546</v>
      </c>
      <c r="J617" s="12" t="s">
        <v>69</v>
      </c>
      <c r="K617" s="13">
        <v>2001</v>
      </c>
      <c r="L617" s="11" t="s">
        <v>70</v>
      </c>
      <c r="M617" s="14"/>
      <c r="N617" s="11" t="s">
        <v>70</v>
      </c>
      <c r="O617" s="11"/>
    </row>
    <row r="618" spans="2:15" x14ac:dyDescent="0.25">
      <c r="B618" t="s">
        <v>7</v>
      </c>
      <c r="C618" t="s">
        <v>45</v>
      </c>
      <c r="D618" t="s">
        <v>1425</v>
      </c>
      <c r="E618" t="s">
        <v>6</v>
      </c>
      <c r="F618" s="12">
        <v>66</v>
      </c>
      <c r="G618" s="13">
        <v>156859.81589999999</v>
      </c>
      <c r="H618" s="12">
        <v>98</v>
      </c>
      <c r="I618" s="13">
        <v>227830.72</v>
      </c>
      <c r="J618" s="12">
        <v>90</v>
      </c>
      <c r="K618" s="13">
        <v>195546</v>
      </c>
      <c r="L618" s="11">
        <v>-0.32653061224489799</v>
      </c>
      <c r="M618" s="14">
        <v>-0.311507175590718</v>
      </c>
      <c r="N618" s="11">
        <v>-0.266666666666667</v>
      </c>
      <c r="O618" s="11">
        <v>-0.19783674480684901</v>
      </c>
    </row>
    <row r="619" spans="2:15" x14ac:dyDescent="0.25">
      <c r="B619" t="s">
        <v>7</v>
      </c>
      <c r="C619" t="s">
        <v>45</v>
      </c>
      <c r="D619" t="s">
        <v>1426</v>
      </c>
      <c r="E619" t="s">
        <v>6</v>
      </c>
      <c r="F619" s="12">
        <v>93</v>
      </c>
      <c r="G619" s="13">
        <v>517801.83299999998</v>
      </c>
      <c r="H619" s="12">
        <v>107</v>
      </c>
      <c r="I619" s="13">
        <v>601505.06000000006</v>
      </c>
      <c r="J619" s="12">
        <v>82</v>
      </c>
      <c r="K619" s="13">
        <v>369100</v>
      </c>
      <c r="L619" s="11">
        <v>-0.13084112149532701</v>
      </c>
      <c r="M619" s="14">
        <v>-0.13915631399676101</v>
      </c>
      <c r="N619" s="11">
        <v>0.134146341463415</v>
      </c>
      <c r="O619" s="11">
        <v>0.40287681658087199</v>
      </c>
    </row>
    <row r="620" spans="2:15" x14ac:dyDescent="0.25">
      <c r="B620" t="s">
        <v>7</v>
      </c>
      <c r="C620" t="s">
        <v>45</v>
      </c>
      <c r="D620" t="s">
        <v>1427</v>
      </c>
      <c r="E620" t="s">
        <v>6</v>
      </c>
      <c r="F620" s="12">
        <v>27</v>
      </c>
      <c r="G620" s="13">
        <v>52003.032599999999</v>
      </c>
      <c r="H620" s="12">
        <v>59</v>
      </c>
      <c r="I620" s="13">
        <v>97091.28</v>
      </c>
      <c r="J620" s="12">
        <v>93</v>
      </c>
      <c r="K620" s="13">
        <v>247069.48</v>
      </c>
      <c r="L620" s="11">
        <v>-0.54237288135593198</v>
      </c>
      <c r="M620" s="14">
        <v>-0.46439028716070102</v>
      </c>
      <c r="N620" s="11">
        <v>-0.70967741935483897</v>
      </c>
      <c r="O620" s="11">
        <v>-0.789520613391828</v>
      </c>
    </row>
    <row r="621" spans="2:15" x14ac:dyDescent="0.25">
      <c r="B621" t="s">
        <v>7</v>
      </c>
      <c r="C621" t="s">
        <v>45</v>
      </c>
      <c r="D621" t="s">
        <v>1428</v>
      </c>
      <c r="E621" t="s">
        <v>6</v>
      </c>
      <c r="F621" s="12">
        <v>20</v>
      </c>
      <c r="G621" s="13">
        <v>50706.773699999998</v>
      </c>
      <c r="H621" s="12">
        <v>29</v>
      </c>
      <c r="I621" s="13">
        <v>45376.24</v>
      </c>
      <c r="J621" s="12">
        <v>95</v>
      </c>
      <c r="K621" s="13">
        <v>140037</v>
      </c>
      <c r="L621" s="11">
        <v>-0.31034482758620702</v>
      </c>
      <c r="M621" s="14">
        <v>0.117474116409821</v>
      </c>
      <c r="N621" s="11">
        <v>-0.78947368421052599</v>
      </c>
      <c r="O621" s="11">
        <v>-0.63790445596520895</v>
      </c>
    </row>
    <row r="622" spans="2:15" x14ac:dyDescent="0.25">
      <c r="B622" t="s">
        <v>7</v>
      </c>
      <c r="C622" t="s">
        <v>45</v>
      </c>
      <c r="D622" t="s">
        <v>1429</v>
      </c>
      <c r="E622" t="s">
        <v>6</v>
      </c>
      <c r="F622" s="12">
        <v>37</v>
      </c>
      <c r="G622" s="13">
        <v>72411.906300000002</v>
      </c>
      <c r="H622" s="12">
        <v>34</v>
      </c>
      <c r="I622" s="13">
        <v>68876.08</v>
      </c>
      <c r="J622" s="12">
        <v>36</v>
      </c>
      <c r="K622" s="13">
        <v>79440</v>
      </c>
      <c r="L622" s="11">
        <v>8.8235294117646995E-2</v>
      </c>
      <c r="M622" s="14">
        <v>5.1336056000864203E-2</v>
      </c>
      <c r="N622" s="11">
        <v>2.77777777777777E-2</v>
      </c>
      <c r="O622" s="11">
        <v>-8.8470464501510498E-2</v>
      </c>
    </row>
    <row r="623" spans="2:15" x14ac:dyDescent="0.25">
      <c r="B623" t="s">
        <v>7</v>
      </c>
      <c r="C623" t="s">
        <v>45</v>
      </c>
      <c r="D623" t="s">
        <v>1430</v>
      </c>
      <c r="E623" t="s">
        <v>6</v>
      </c>
      <c r="F623" s="12">
        <v>70</v>
      </c>
      <c r="G623" s="13">
        <v>359322.05760900001</v>
      </c>
      <c r="H623" s="12">
        <v>118</v>
      </c>
      <c r="I623" s="13">
        <v>449809.96799999999</v>
      </c>
      <c r="J623" s="12">
        <v>148</v>
      </c>
      <c r="K623" s="13">
        <v>462133.13</v>
      </c>
      <c r="L623" s="11">
        <v>-0.40677966101694901</v>
      </c>
      <c r="M623" s="14">
        <v>-0.201169197724405</v>
      </c>
      <c r="N623" s="11">
        <v>-0.52702702702702697</v>
      </c>
      <c r="O623" s="11">
        <v>-0.222470681534994</v>
      </c>
    </row>
    <row r="624" spans="2:15" x14ac:dyDescent="0.25">
      <c r="B624" t="s">
        <v>7</v>
      </c>
      <c r="C624" t="s">
        <v>45</v>
      </c>
      <c r="D624" t="s">
        <v>1238</v>
      </c>
      <c r="E624" t="s">
        <v>6</v>
      </c>
      <c r="F624" s="12"/>
      <c r="G624" s="13"/>
      <c r="H624" s="12">
        <v>7</v>
      </c>
      <c r="I624" s="13">
        <v>7249</v>
      </c>
      <c r="J624" s="12">
        <v>8</v>
      </c>
      <c r="K624" s="13">
        <v>7893</v>
      </c>
      <c r="L624" s="11"/>
      <c r="M624" s="14"/>
      <c r="N624" s="11"/>
      <c r="O624" s="11"/>
    </row>
    <row r="625" spans="2:15" x14ac:dyDescent="0.25">
      <c r="B625" t="s">
        <v>7</v>
      </c>
      <c r="C625" t="s">
        <v>45</v>
      </c>
      <c r="D625" t="s">
        <v>1431</v>
      </c>
      <c r="E625" t="s">
        <v>6</v>
      </c>
      <c r="F625" s="12">
        <v>25</v>
      </c>
      <c r="G625" s="13">
        <v>75438.073955999993</v>
      </c>
      <c r="H625" s="12">
        <v>64</v>
      </c>
      <c r="I625" s="13">
        <v>199521.42079999999</v>
      </c>
      <c r="J625" s="12">
        <v>52</v>
      </c>
      <c r="K625" s="13">
        <v>142392.65</v>
      </c>
      <c r="L625" s="11">
        <v>-0.609375</v>
      </c>
      <c r="M625" s="14">
        <v>-0.621904887938729</v>
      </c>
      <c r="N625" s="11">
        <v>-0.51923076923076905</v>
      </c>
      <c r="O625" s="11">
        <v>-0.470210899537301</v>
      </c>
    </row>
    <row r="626" spans="2:15" x14ac:dyDescent="0.25">
      <c r="B626" t="s">
        <v>7</v>
      </c>
      <c r="C626" t="s">
        <v>45</v>
      </c>
      <c r="D626" t="s">
        <v>1432</v>
      </c>
      <c r="E626" t="s">
        <v>6</v>
      </c>
      <c r="F626" s="12">
        <v>51</v>
      </c>
      <c r="G626" s="13">
        <v>121819.4733</v>
      </c>
      <c r="H626" s="12">
        <v>77</v>
      </c>
      <c r="I626" s="13">
        <v>175297.2</v>
      </c>
      <c r="J626" s="12">
        <v>181</v>
      </c>
      <c r="K626" s="13">
        <v>274140.36</v>
      </c>
      <c r="L626" s="11">
        <v>-0.337662337662338</v>
      </c>
      <c r="M626" s="14">
        <v>-0.30506891553316301</v>
      </c>
      <c r="N626" s="11">
        <v>-0.71823204419889497</v>
      </c>
      <c r="O626" s="11">
        <v>-0.55563101580518803</v>
      </c>
    </row>
    <row r="627" spans="2:15" x14ac:dyDescent="0.25">
      <c r="B627" t="s">
        <v>20</v>
      </c>
      <c r="C627" t="s">
        <v>5</v>
      </c>
      <c r="D627" t="s">
        <v>1433</v>
      </c>
      <c r="E627" t="s">
        <v>28</v>
      </c>
      <c r="F627" s="12">
        <v>1677</v>
      </c>
      <c r="G627" s="13">
        <v>3791123.51999998</v>
      </c>
      <c r="H627" s="12">
        <v>1950</v>
      </c>
      <c r="I627" s="13">
        <v>4056129.3600000101</v>
      </c>
      <c r="J627" s="12">
        <v>1477</v>
      </c>
      <c r="K627" s="13">
        <v>3457992.9600000302</v>
      </c>
      <c r="L627" s="11">
        <v>-0.14000000000000001</v>
      </c>
      <c r="M627" s="14">
        <v>-6.5334661811679601E-2</v>
      </c>
      <c r="N627" s="11">
        <v>0.13540961408259999</v>
      </c>
      <c r="O627" s="11">
        <v>9.6336390459264204E-2</v>
      </c>
    </row>
    <row r="628" spans="2:15" x14ac:dyDescent="0.25">
      <c r="B628" t="s">
        <v>20</v>
      </c>
      <c r="C628" t="s">
        <v>5</v>
      </c>
      <c r="D628" t="s">
        <v>1434</v>
      </c>
      <c r="E628" t="s">
        <v>28</v>
      </c>
      <c r="F628" s="12">
        <v>1193</v>
      </c>
      <c r="G628" s="13">
        <v>2335571.5</v>
      </c>
      <c r="H628" s="12">
        <v>1083</v>
      </c>
      <c r="I628" s="13">
        <v>2087780.25</v>
      </c>
      <c r="J628" s="12">
        <v>788</v>
      </c>
      <c r="K628" s="13">
        <v>1862048</v>
      </c>
      <c r="L628" s="11">
        <v>0.10156971375807899</v>
      </c>
      <c r="M628" s="14">
        <v>0.11868646137446701</v>
      </c>
      <c r="N628" s="11">
        <v>0.51395939086294395</v>
      </c>
      <c r="O628" s="11">
        <v>0.25430252066541797</v>
      </c>
    </row>
    <row r="629" spans="2:15" x14ac:dyDescent="0.25">
      <c r="B629" t="s">
        <v>20</v>
      </c>
      <c r="C629" t="s">
        <v>5</v>
      </c>
      <c r="D629" t="s">
        <v>827</v>
      </c>
      <c r="E629" t="s">
        <v>19</v>
      </c>
      <c r="F629" s="12">
        <v>1363</v>
      </c>
      <c r="G629" s="13">
        <v>3918351.2276000101</v>
      </c>
      <c r="H629" s="12">
        <v>2007</v>
      </c>
      <c r="I629" s="13">
        <v>5009673.04</v>
      </c>
      <c r="J629" s="12">
        <v>2018</v>
      </c>
      <c r="K629" s="13">
        <v>5402452.7999999998</v>
      </c>
      <c r="L629" s="11">
        <v>-0.32087693074240198</v>
      </c>
      <c r="M629" s="14">
        <v>-0.217842921820701</v>
      </c>
      <c r="N629" s="11">
        <v>-0.32457879088206099</v>
      </c>
      <c r="O629" s="11">
        <v>-0.27470884565617898</v>
      </c>
    </row>
    <row r="630" spans="2:15" x14ac:dyDescent="0.25">
      <c r="B630" t="s">
        <v>20</v>
      </c>
      <c r="C630" t="s">
        <v>5</v>
      </c>
      <c r="D630" t="s">
        <v>828</v>
      </c>
      <c r="E630" t="s">
        <v>28</v>
      </c>
      <c r="F630" s="12">
        <v>508</v>
      </c>
      <c r="G630" s="13">
        <v>709028.325000001</v>
      </c>
      <c r="H630" s="12">
        <v>662</v>
      </c>
      <c r="I630" s="13">
        <v>804287.02499999898</v>
      </c>
      <c r="J630" s="12">
        <v>539</v>
      </c>
      <c r="K630" s="13">
        <v>841748.51999999804</v>
      </c>
      <c r="L630" s="11">
        <v>-0.23262839879154101</v>
      </c>
      <c r="M630" s="14">
        <v>-0.118438687979578</v>
      </c>
      <c r="N630" s="11">
        <v>-5.7513914656771803E-2</v>
      </c>
      <c r="O630" s="11">
        <v>-0.15767202655728799</v>
      </c>
    </row>
    <row r="631" spans="2:15" x14ac:dyDescent="0.25">
      <c r="B631" t="s">
        <v>20</v>
      </c>
      <c r="C631" t="s">
        <v>5</v>
      </c>
      <c r="D631" t="s">
        <v>830</v>
      </c>
      <c r="E631" t="s">
        <v>6</v>
      </c>
      <c r="F631" s="12">
        <v>2620</v>
      </c>
      <c r="G631" s="13">
        <v>5064255</v>
      </c>
      <c r="H631" s="12">
        <v>3117</v>
      </c>
      <c r="I631" s="13">
        <v>6787320.25</v>
      </c>
      <c r="J631" s="12">
        <v>2541</v>
      </c>
      <c r="K631" s="13">
        <v>6317314.0999999996</v>
      </c>
      <c r="L631" s="11">
        <v>-0.159448187359641</v>
      </c>
      <c r="M631" s="14">
        <v>-0.253865323357919</v>
      </c>
      <c r="N631" s="11">
        <v>3.1090121999212999E-2</v>
      </c>
      <c r="O631" s="11">
        <v>-0.198353141883511</v>
      </c>
    </row>
    <row r="632" spans="2:15" x14ac:dyDescent="0.25">
      <c r="B632" t="s">
        <v>20</v>
      </c>
      <c r="C632" t="s">
        <v>5</v>
      </c>
      <c r="D632" t="s">
        <v>1435</v>
      </c>
      <c r="E632" t="s">
        <v>28</v>
      </c>
      <c r="F632" s="12">
        <v>676</v>
      </c>
      <c r="G632" s="13">
        <v>1516451.5</v>
      </c>
      <c r="H632" s="12">
        <v>1191</v>
      </c>
      <c r="I632" s="13">
        <v>2375427.3300000099</v>
      </c>
      <c r="J632" s="12">
        <v>1097</v>
      </c>
      <c r="K632" s="13">
        <v>2196574.9400000102</v>
      </c>
      <c r="L632" s="11">
        <v>-0.43240973971452601</v>
      </c>
      <c r="M632" s="14">
        <v>-0.36160896995321001</v>
      </c>
      <c r="N632" s="11">
        <v>-0.38377392889699202</v>
      </c>
      <c r="O632" s="11">
        <v>-0.30962906278080699</v>
      </c>
    </row>
    <row r="633" spans="2:15" x14ac:dyDescent="0.25">
      <c r="B633" t="s">
        <v>20</v>
      </c>
      <c r="C633" t="s">
        <v>5</v>
      </c>
      <c r="D633" t="s">
        <v>1436</v>
      </c>
      <c r="E633" t="s">
        <v>28</v>
      </c>
      <c r="F633" s="12">
        <v>1682</v>
      </c>
      <c r="G633" s="13">
        <v>3608720.88</v>
      </c>
      <c r="H633" s="12">
        <v>1920</v>
      </c>
      <c r="I633" s="13">
        <v>3733143.1999999802</v>
      </c>
      <c r="J633" s="12">
        <v>1468</v>
      </c>
      <c r="K633" s="13">
        <v>3126329.0799999898</v>
      </c>
      <c r="L633" s="11">
        <v>-0.123958333333333</v>
      </c>
      <c r="M633" s="14">
        <v>-3.3329104546532498E-2</v>
      </c>
      <c r="N633" s="11">
        <v>0.14577656675749301</v>
      </c>
      <c r="O633" s="11">
        <v>0.15429975145163599</v>
      </c>
    </row>
    <row r="634" spans="2:15" x14ac:dyDescent="0.25">
      <c r="B634" t="s">
        <v>20</v>
      </c>
      <c r="C634" t="s">
        <v>5</v>
      </c>
      <c r="D634" t="s">
        <v>834</v>
      </c>
      <c r="E634" t="s">
        <v>6</v>
      </c>
      <c r="F634" s="12"/>
      <c r="G634" s="13"/>
      <c r="H634" s="12"/>
      <c r="I634" s="13"/>
      <c r="J634" s="12" t="s">
        <v>69</v>
      </c>
      <c r="K634" s="13">
        <v>2271</v>
      </c>
      <c r="L634" s="11"/>
      <c r="M634" s="14"/>
      <c r="N634" s="11" t="s">
        <v>70</v>
      </c>
      <c r="O634" s="11"/>
    </row>
    <row r="635" spans="2:15" x14ac:dyDescent="0.25">
      <c r="B635" t="s">
        <v>20</v>
      </c>
      <c r="C635" t="s">
        <v>5</v>
      </c>
      <c r="D635" t="s">
        <v>835</v>
      </c>
      <c r="E635" t="s">
        <v>23</v>
      </c>
      <c r="F635" s="12">
        <v>1888</v>
      </c>
      <c r="G635" s="13">
        <v>4886765.6307999901</v>
      </c>
      <c r="H635" s="12">
        <v>2342</v>
      </c>
      <c r="I635" s="13">
        <v>5732635.1799999997</v>
      </c>
      <c r="J635" s="12">
        <v>2024</v>
      </c>
      <c r="K635" s="13">
        <v>5337317</v>
      </c>
      <c r="L635" s="11">
        <v>-0.193851409052092</v>
      </c>
      <c r="M635" s="14">
        <v>-0.14755335419757401</v>
      </c>
      <c r="N635" s="11">
        <v>-6.7193675889327995E-2</v>
      </c>
      <c r="O635" s="11">
        <v>-8.4415328750383697E-2</v>
      </c>
    </row>
    <row r="636" spans="2:15" x14ac:dyDescent="0.25">
      <c r="B636" t="s">
        <v>20</v>
      </c>
      <c r="C636" t="s">
        <v>5</v>
      </c>
      <c r="D636" t="s">
        <v>836</v>
      </c>
      <c r="E636" t="s">
        <v>17</v>
      </c>
      <c r="F636" s="12">
        <v>703</v>
      </c>
      <c r="G636" s="13">
        <v>1616774.6281999999</v>
      </c>
      <c r="H636" s="12">
        <v>1242</v>
      </c>
      <c r="I636" s="13">
        <v>2510397.54</v>
      </c>
      <c r="J636" s="12">
        <v>1214</v>
      </c>
      <c r="K636" s="13">
        <v>2912700</v>
      </c>
      <c r="L636" s="11">
        <v>-0.43397745571658602</v>
      </c>
      <c r="M636" s="14">
        <v>-0.35596868526249398</v>
      </c>
      <c r="N636" s="11">
        <v>-0.42092257001647398</v>
      </c>
      <c r="O636" s="11">
        <v>-0.44492236474748598</v>
      </c>
    </row>
    <row r="637" spans="2:15" x14ac:dyDescent="0.25">
      <c r="B637" t="s">
        <v>20</v>
      </c>
      <c r="C637" t="s">
        <v>5</v>
      </c>
      <c r="D637" t="s">
        <v>837</v>
      </c>
      <c r="E637" t="s">
        <v>17</v>
      </c>
      <c r="F637" s="12">
        <v>3892</v>
      </c>
      <c r="G637" s="13">
        <v>7534821.7248000102</v>
      </c>
      <c r="H637" s="12">
        <v>3669</v>
      </c>
      <c r="I637" s="13">
        <v>8294168.6299999803</v>
      </c>
      <c r="J637" s="12">
        <v>4533</v>
      </c>
      <c r="K637" s="13">
        <v>11419168</v>
      </c>
      <c r="L637" s="11">
        <v>6.0779503952030502E-2</v>
      </c>
      <c r="M637" s="14">
        <v>-9.1551900989016596E-2</v>
      </c>
      <c r="N637" s="11">
        <v>-0.14140745643062</v>
      </c>
      <c r="O637" s="11">
        <v>-0.340160182878471</v>
      </c>
    </row>
    <row r="638" spans="2:15" x14ac:dyDescent="0.25">
      <c r="B638" t="s">
        <v>20</v>
      </c>
      <c r="C638" t="s">
        <v>5</v>
      </c>
      <c r="D638" t="s">
        <v>840</v>
      </c>
      <c r="E638" t="s">
        <v>6</v>
      </c>
      <c r="F638" s="12"/>
      <c r="G638" s="13"/>
      <c r="H638" s="12"/>
      <c r="I638" s="13"/>
      <c r="J638" s="12" t="s">
        <v>69</v>
      </c>
      <c r="K638" s="13">
        <v>2271</v>
      </c>
      <c r="L638" s="11"/>
      <c r="M638" s="14"/>
      <c r="N638" s="11" t="s">
        <v>70</v>
      </c>
      <c r="O638" s="11"/>
    </row>
    <row r="639" spans="2:15" x14ac:dyDescent="0.25">
      <c r="B639" t="s">
        <v>20</v>
      </c>
      <c r="C639" t="s">
        <v>5</v>
      </c>
      <c r="D639" t="s">
        <v>841</v>
      </c>
      <c r="E639" t="s">
        <v>6</v>
      </c>
      <c r="F639" s="12">
        <v>468</v>
      </c>
      <c r="G639" s="13">
        <v>860454.90000000503</v>
      </c>
      <c r="H639" s="12">
        <v>309</v>
      </c>
      <c r="I639" s="13">
        <v>569332.80000000098</v>
      </c>
      <c r="J639" s="12"/>
      <c r="K639" s="13"/>
      <c r="L639" s="11">
        <v>0.51456310679611605</v>
      </c>
      <c r="M639" s="14">
        <v>0.51133906214432701</v>
      </c>
      <c r="N639" s="11"/>
      <c r="O639" s="11"/>
    </row>
    <row r="640" spans="2:15" x14ac:dyDescent="0.25">
      <c r="B640" t="s">
        <v>20</v>
      </c>
      <c r="C640" t="s">
        <v>5</v>
      </c>
      <c r="D640" t="s">
        <v>842</v>
      </c>
      <c r="E640" t="s">
        <v>17</v>
      </c>
      <c r="F640" s="12">
        <v>3511</v>
      </c>
      <c r="G640" s="13">
        <v>6071982.6174000101</v>
      </c>
      <c r="H640" s="12">
        <v>5531</v>
      </c>
      <c r="I640" s="13">
        <v>9521902.6299999896</v>
      </c>
      <c r="J640" s="12">
        <v>4124</v>
      </c>
      <c r="K640" s="13">
        <v>7040996</v>
      </c>
      <c r="L640" s="11">
        <v>-0.36521424697161498</v>
      </c>
      <c r="M640" s="14">
        <v>-0.36231414525607097</v>
      </c>
      <c r="N640" s="11">
        <v>-0.148642095053346</v>
      </c>
      <c r="O640" s="11">
        <v>-0.13762447565656699</v>
      </c>
    </row>
    <row r="641" spans="2:15" x14ac:dyDescent="0.25">
      <c r="B641" t="s">
        <v>20</v>
      </c>
      <c r="C641" t="s">
        <v>5</v>
      </c>
      <c r="D641" t="s">
        <v>845</v>
      </c>
      <c r="E641" t="s">
        <v>23</v>
      </c>
      <c r="F641" s="12">
        <v>2075</v>
      </c>
      <c r="G641" s="13">
        <v>5763927.8691999996</v>
      </c>
      <c r="H641" s="12">
        <v>3319</v>
      </c>
      <c r="I641" s="13">
        <v>7939743.0999999996</v>
      </c>
      <c r="J641" s="12">
        <v>3376</v>
      </c>
      <c r="K641" s="13">
        <v>9161724</v>
      </c>
      <c r="L641" s="11">
        <v>-0.37481169026815297</v>
      </c>
      <c r="M641" s="14">
        <v>-0.27404101157882499</v>
      </c>
      <c r="N641" s="11">
        <v>-0.38536729857819901</v>
      </c>
      <c r="O641" s="11">
        <v>-0.37086864118587298</v>
      </c>
    </row>
    <row r="642" spans="2:15" x14ac:dyDescent="0.25">
      <c r="B642" t="s">
        <v>20</v>
      </c>
      <c r="C642" t="s">
        <v>5</v>
      </c>
      <c r="D642" t="s">
        <v>846</v>
      </c>
      <c r="E642" t="s">
        <v>6</v>
      </c>
      <c r="F642" s="12"/>
      <c r="G642" s="13"/>
      <c r="H642" s="12"/>
      <c r="I642" s="13"/>
      <c r="J642" s="12" t="s">
        <v>69</v>
      </c>
      <c r="K642" s="13">
        <v>270</v>
      </c>
      <c r="L642" s="11"/>
      <c r="M642" s="14"/>
      <c r="N642" s="11" t="s">
        <v>70</v>
      </c>
      <c r="O642" s="11"/>
    </row>
    <row r="643" spans="2:15" x14ac:dyDescent="0.25">
      <c r="B643" t="s">
        <v>20</v>
      </c>
      <c r="C643" t="s">
        <v>5</v>
      </c>
      <c r="D643" t="s">
        <v>847</v>
      </c>
      <c r="E643" t="s">
        <v>23</v>
      </c>
      <c r="F643" s="12">
        <v>2173</v>
      </c>
      <c r="G643" s="13">
        <v>9717033.3401999995</v>
      </c>
      <c r="H643" s="12">
        <v>3574</v>
      </c>
      <c r="I643" s="13">
        <v>11571567.1900001</v>
      </c>
      <c r="J643" s="12">
        <v>4104</v>
      </c>
      <c r="K643" s="13">
        <v>12910027.140000099</v>
      </c>
      <c r="L643" s="11">
        <v>-0.39199776161164002</v>
      </c>
      <c r="M643" s="14">
        <v>-0.16026643749713601</v>
      </c>
      <c r="N643" s="11">
        <v>-0.47051656920078</v>
      </c>
      <c r="O643" s="11">
        <v>-0.247326652777281</v>
      </c>
    </row>
    <row r="644" spans="2:15" x14ac:dyDescent="0.25">
      <c r="B644" t="s">
        <v>20</v>
      </c>
      <c r="C644" t="s">
        <v>5</v>
      </c>
      <c r="D644" t="s">
        <v>848</v>
      </c>
      <c r="E644" t="s">
        <v>6</v>
      </c>
      <c r="F644" s="12"/>
      <c r="G644" s="13"/>
      <c r="H644" s="12"/>
      <c r="I644" s="13"/>
      <c r="J644" s="12" t="s">
        <v>69</v>
      </c>
      <c r="K644" s="13">
        <v>270</v>
      </c>
      <c r="L644" s="11"/>
      <c r="M644" s="14"/>
      <c r="N644" s="11" t="s">
        <v>70</v>
      </c>
      <c r="O644" s="11"/>
    </row>
    <row r="645" spans="2:15" x14ac:dyDescent="0.25">
      <c r="B645" t="s">
        <v>20</v>
      </c>
      <c r="C645" t="s">
        <v>5</v>
      </c>
      <c r="D645" t="s">
        <v>849</v>
      </c>
      <c r="E645" t="s">
        <v>19</v>
      </c>
      <c r="F645" s="12">
        <v>1314</v>
      </c>
      <c r="G645" s="13">
        <v>2217626.1599999899</v>
      </c>
      <c r="H645" s="12">
        <v>1778</v>
      </c>
      <c r="I645" s="13">
        <v>2732438.0999999898</v>
      </c>
      <c r="J645" s="12">
        <v>1425</v>
      </c>
      <c r="K645" s="13">
        <v>2494105.48</v>
      </c>
      <c r="L645" s="11">
        <v>-0.26096737907761502</v>
      </c>
      <c r="M645" s="14">
        <v>-0.1884075397719</v>
      </c>
      <c r="N645" s="11">
        <v>-7.7894736842105197E-2</v>
      </c>
      <c r="O645" s="11">
        <v>-0.11085309832205301</v>
      </c>
    </row>
    <row r="646" spans="2:15" x14ac:dyDescent="0.25">
      <c r="B646" t="s">
        <v>20</v>
      </c>
      <c r="C646" t="s">
        <v>5</v>
      </c>
      <c r="D646" t="s">
        <v>1437</v>
      </c>
      <c r="E646" t="s">
        <v>29</v>
      </c>
      <c r="F646" s="12">
        <v>10</v>
      </c>
      <c r="G646" s="13">
        <v>18692</v>
      </c>
      <c r="H646" s="12">
        <v>6</v>
      </c>
      <c r="I646" s="13">
        <v>4848</v>
      </c>
      <c r="J646" s="12" t="s">
        <v>69</v>
      </c>
      <c r="K646" s="13">
        <v>4888</v>
      </c>
      <c r="L646" s="11">
        <v>0.66666666666666696</v>
      </c>
      <c r="M646" s="14">
        <v>2.85561056105611</v>
      </c>
      <c r="N646" s="11" t="s">
        <v>70</v>
      </c>
      <c r="O646" s="11">
        <v>2.8240589198035999</v>
      </c>
    </row>
    <row r="647" spans="2:15" x14ac:dyDescent="0.25">
      <c r="B647" t="s">
        <v>20</v>
      </c>
      <c r="C647" t="s">
        <v>5</v>
      </c>
      <c r="D647" t="s">
        <v>850</v>
      </c>
      <c r="E647" t="s">
        <v>19</v>
      </c>
      <c r="F647" s="12">
        <v>7</v>
      </c>
      <c r="G647" s="13">
        <v>20593.02</v>
      </c>
      <c r="H647" s="12">
        <v>5</v>
      </c>
      <c r="I647" s="13">
        <v>21934</v>
      </c>
      <c r="J647" s="12">
        <v>23</v>
      </c>
      <c r="K647" s="13">
        <v>46212.800000000003</v>
      </c>
      <c r="L647" s="11">
        <v>0.4</v>
      </c>
      <c r="M647" s="14">
        <v>-6.1137047506154799E-2</v>
      </c>
      <c r="N647" s="11">
        <v>-0.69565217391304301</v>
      </c>
      <c r="O647" s="11">
        <v>-0.55438709621576698</v>
      </c>
    </row>
    <row r="648" spans="2:15" x14ac:dyDescent="0.25">
      <c r="B648" t="s">
        <v>20</v>
      </c>
      <c r="C648" t="s">
        <v>5</v>
      </c>
      <c r="D648" t="s">
        <v>851</v>
      </c>
      <c r="E648" t="s">
        <v>17</v>
      </c>
      <c r="F648" s="12">
        <v>2299</v>
      </c>
      <c r="G648" s="13">
        <v>4308657.4070000099</v>
      </c>
      <c r="H648" s="12">
        <v>3313</v>
      </c>
      <c r="I648" s="13">
        <v>6006175.9199999897</v>
      </c>
      <c r="J648" s="12">
        <v>3086</v>
      </c>
      <c r="K648" s="13">
        <v>6122484</v>
      </c>
      <c r="L648" s="11">
        <v>-0.30606700875339599</v>
      </c>
      <c r="M648" s="14">
        <v>-0.28262883665252098</v>
      </c>
      <c r="N648" s="11">
        <v>-0.2550226830849</v>
      </c>
      <c r="O648" s="11">
        <v>-0.29625664893530002</v>
      </c>
    </row>
    <row r="649" spans="2:15" x14ac:dyDescent="0.25">
      <c r="B649" t="s">
        <v>20</v>
      </c>
      <c r="C649" t="s">
        <v>5</v>
      </c>
      <c r="D649" t="s">
        <v>852</v>
      </c>
      <c r="E649" t="s">
        <v>17</v>
      </c>
      <c r="F649" s="12">
        <v>321</v>
      </c>
      <c r="G649" s="13">
        <v>1005130.0224</v>
      </c>
      <c r="H649" s="12">
        <v>505</v>
      </c>
      <c r="I649" s="13">
        <v>1251712.21</v>
      </c>
      <c r="J649" s="12">
        <v>743</v>
      </c>
      <c r="K649" s="13">
        <v>1617340.9000000099</v>
      </c>
      <c r="L649" s="11">
        <v>-0.36435643564356401</v>
      </c>
      <c r="M649" s="14">
        <v>-0.19699591138445299</v>
      </c>
      <c r="N649" s="11">
        <v>-0.56796769851951501</v>
      </c>
      <c r="O649" s="11">
        <v>-0.378529274564194</v>
      </c>
    </row>
    <row r="650" spans="2:15" x14ac:dyDescent="0.25">
      <c r="B650" t="s">
        <v>20</v>
      </c>
      <c r="C650" t="s">
        <v>5</v>
      </c>
      <c r="D650" t="s">
        <v>1438</v>
      </c>
      <c r="E650" t="s">
        <v>28</v>
      </c>
      <c r="F650" s="12">
        <v>1937</v>
      </c>
      <c r="G650" s="13">
        <v>3923589.6100000301</v>
      </c>
      <c r="H650" s="12">
        <v>2999</v>
      </c>
      <c r="I650" s="13">
        <v>5501015.5250000097</v>
      </c>
      <c r="J650" s="12">
        <v>1300</v>
      </c>
      <c r="K650" s="13">
        <v>2611685.7000000002</v>
      </c>
      <c r="L650" s="11">
        <v>-0.35411803934644898</v>
      </c>
      <c r="M650" s="14">
        <v>-0.28675176571147398</v>
      </c>
      <c r="N650" s="11">
        <v>0.49</v>
      </c>
      <c r="O650" s="11">
        <v>0.50232074632871504</v>
      </c>
    </row>
    <row r="651" spans="2:15" x14ac:dyDescent="0.25">
      <c r="B651" t="s">
        <v>20</v>
      </c>
      <c r="C651" t="s">
        <v>5</v>
      </c>
      <c r="D651" t="s">
        <v>854</v>
      </c>
      <c r="E651" t="s">
        <v>19</v>
      </c>
      <c r="F651" s="12"/>
      <c r="G651" s="13"/>
      <c r="H651" s="12"/>
      <c r="I651" s="13"/>
      <c r="J651" s="12" t="s">
        <v>69</v>
      </c>
      <c r="K651" s="13">
        <v>2811.4</v>
      </c>
      <c r="L651" s="11"/>
      <c r="M651" s="14"/>
      <c r="N651" s="11" t="s">
        <v>70</v>
      </c>
      <c r="O651" s="11"/>
    </row>
    <row r="652" spans="2:15" x14ac:dyDescent="0.25">
      <c r="B652" t="s">
        <v>20</v>
      </c>
      <c r="C652" t="s">
        <v>5</v>
      </c>
      <c r="D652" t="s">
        <v>855</v>
      </c>
      <c r="E652" t="s">
        <v>19</v>
      </c>
      <c r="F652" s="12">
        <v>2006</v>
      </c>
      <c r="G652" s="13">
        <v>4962397</v>
      </c>
      <c r="H652" s="12">
        <v>2736</v>
      </c>
      <c r="I652" s="13">
        <v>5750382</v>
      </c>
      <c r="J652" s="12">
        <v>2497</v>
      </c>
      <c r="K652" s="13">
        <v>5662173</v>
      </c>
      <c r="L652" s="11">
        <v>-0.266812865497076</v>
      </c>
      <c r="M652" s="14">
        <v>-0.13703176588964</v>
      </c>
      <c r="N652" s="11">
        <v>-0.19663596315578699</v>
      </c>
      <c r="O652" s="11">
        <v>-0.12358788754776701</v>
      </c>
    </row>
    <row r="653" spans="2:15" x14ac:dyDescent="0.25">
      <c r="B653" t="s">
        <v>20</v>
      </c>
      <c r="C653" t="s">
        <v>5</v>
      </c>
      <c r="D653" t="s">
        <v>1439</v>
      </c>
      <c r="E653" t="s">
        <v>28</v>
      </c>
      <c r="F653" s="12">
        <v>556</v>
      </c>
      <c r="G653" s="13">
        <v>1037876.625</v>
      </c>
      <c r="H653" s="12">
        <v>819</v>
      </c>
      <c r="I653" s="13">
        <v>1572598.575</v>
      </c>
      <c r="J653" s="12">
        <v>702</v>
      </c>
      <c r="K653" s="13">
        <v>1421397.9</v>
      </c>
      <c r="L653" s="11">
        <v>-0.32112332112332098</v>
      </c>
      <c r="M653" s="14">
        <v>-0.34002444012134098</v>
      </c>
      <c r="N653" s="11">
        <v>-0.20797720797720801</v>
      </c>
      <c r="O653" s="11">
        <v>-0.26981978445303501</v>
      </c>
    </row>
    <row r="654" spans="2:15" x14ac:dyDescent="0.25">
      <c r="B654" t="s">
        <v>20</v>
      </c>
      <c r="C654" t="s">
        <v>5</v>
      </c>
      <c r="D654" t="s">
        <v>1440</v>
      </c>
      <c r="E654" t="s">
        <v>28</v>
      </c>
      <c r="F654" s="12"/>
      <c r="G654" s="13"/>
      <c r="H654" s="12">
        <v>484</v>
      </c>
      <c r="I654" s="13">
        <v>706932.64000000199</v>
      </c>
      <c r="J654" s="12">
        <v>832</v>
      </c>
      <c r="K654" s="13">
        <v>1211222.8999999999</v>
      </c>
      <c r="L654" s="11"/>
      <c r="M654" s="14"/>
      <c r="N654" s="11"/>
      <c r="O654" s="11"/>
    </row>
    <row r="655" spans="2:15" x14ac:dyDescent="0.25">
      <c r="B655" t="s">
        <v>20</v>
      </c>
      <c r="C655" t="s">
        <v>5</v>
      </c>
      <c r="D655" t="s">
        <v>1441</v>
      </c>
      <c r="E655" t="s">
        <v>28</v>
      </c>
      <c r="F655" s="12">
        <v>462</v>
      </c>
      <c r="G655" s="13">
        <v>863757.90000000305</v>
      </c>
      <c r="H655" s="12">
        <v>800</v>
      </c>
      <c r="I655" s="13">
        <v>1407280.5</v>
      </c>
      <c r="J655" s="12">
        <v>640</v>
      </c>
      <c r="K655" s="13">
        <v>1277588</v>
      </c>
      <c r="L655" s="11">
        <v>-0.42249999999999999</v>
      </c>
      <c r="M655" s="14">
        <v>-0.38622193656488402</v>
      </c>
      <c r="N655" s="11">
        <v>-0.27812500000000001</v>
      </c>
      <c r="O655" s="11">
        <v>-0.32391514322301002</v>
      </c>
    </row>
    <row r="656" spans="2:15" x14ac:dyDescent="0.25">
      <c r="B656" t="s">
        <v>20</v>
      </c>
      <c r="C656" t="s">
        <v>27</v>
      </c>
      <c r="D656" t="s">
        <v>865</v>
      </c>
      <c r="E656" t="s">
        <v>19</v>
      </c>
      <c r="F656" s="12">
        <v>1489</v>
      </c>
      <c r="G656" s="13">
        <v>3070337.5836</v>
      </c>
      <c r="H656" s="12">
        <v>2001</v>
      </c>
      <c r="I656" s="13">
        <v>3428790.3999999901</v>
      </c>
      <c r="J656" s="12">
        <v>1831</v>
      </c>
      <c r="K656" s="13">
        <v>3725747.4</v>
      </c>
      <c r="L656" s="11">
        <v>-0.25587206396801598</v>
      </c>
      <c r="M656" s="14">
        <v>-0.10454206136367999</v>
      </c>
      <c r="N656" s="11">
        <v>-0.18678317859093399</v>
      </c>
      <c r="O656" s="11">
        <v>-0.17591364793007799</v>
      </c>
    </row>
    <row r="657" spans="2:15" x14ac:dyDescent="0.25">
      <c r="B657" t="s">
        <v>20</v>
      </c>
      <c r="C657" t="s">
        <v>27</v>
      </c>
      <c r="D657" t="s">
        <v>867</v>
      </c>
      <c r="E657" t="s">
        <v>19</v>
      </c>
      <c r="F657" s="12">
        <v>1382</v>
      </c>
      <c r="G657" s="13">
        <v>2382478.2747999998</v>
      </c>
      <c r="H657" s="12">
        <v>2908</v>
      </c>
      <c r="I657" s="13">
        <v>4538210.5</v>
      </c>
      <c r="J657" s="12">
        <v>2502</v>
      </c>
      <c r="K657" s="13">
        <v>5139198</v>
      </c>
      <c r="L657" s="11">
        <v>-0.52475928473177402</v>
      </c>
      <c r="M657" s="14">
        <v>-0.47501812117353298</v>
      </c>
      <c r="N657" s="11">
        <v>-0.447641886490807</v>
      </c>
      <c r="O657" s="11">
        <v>-0.53641049152027198</v>
      </c>
    </row>
    <row r="658" spans="2:15" x14ac:dyDescent="0.25">
      <c r="B658" t="s">
        <v>20</v>
      </c>
      <c r="C658" t="s">
        <v>27</v>
      </c>
      <c r="D658" t="s">
        <v>872</v>
      </c>
      <c r="E658" t="s">
        <v>17</v>
      </c>
      <c r="F658" s="12">
        <v>461</v>
      </c>
      <c r="G658" s="13">
        <v>907386</v>
      </c>
      <c r="H658" s="12">
        <v>672</v>
      </c>
      <c r="I658" s="13">
        <v>1279116</v>
      </c>
      <c r="J658" s="12">
        <v>1036</v>
      </c>
      <c r="K658" s="13">
        <v>2219838</v>
      </c>
      <c r="L658" s="11">
        <v>-0.31398809523809501</v>
      </c>
      <c r="M658" s="14">
        <v>-0.290614768324374</v>
      </c>
      <c r="N658" s="11">
        <v>-0.55501930501930496</v>
      </c>
      <c r="O658" s="11">
        <v>-0.59123773897014098</v>
      </c>
    </row>
    <row r="659" spans="2:15" x14ac:dyDescent="0.25">
      <c r="B659" t="s">
        <v>20</v>
      </c>
      <c r="C659" t="s">
        <v>27</v>
      </c>
      <c r="D659" t="s">
        <v>873</v>
      </c>
      <c r="E659" t="s">
        <v>17</v>
      </c>
      <c r="F659" s="12">
        <v>1253</v>
      </c>
      <c r="G659" s="13">
        <v>2475097.8325999998</v>
      </c>
      <c r="H659" s="12">
        <v>2597</v>
      </c>
      <c r="I659" s="13">
        <v>4267278.78</v>
      </c>
      <c r="J659" s="12">
        <v>2762</v>
      </c>
      <c r="K659" s="13">
        <v>5295191</v>
      </c>
      <c r="L659" s="11">
        <v>-0.51752021563342299</v>
      </c>
      <c r="M659" s="14">
        <v>-0.41998215720042398</v>
      </c>
      <c r="N659" s="11">
        <v>-0.54634322954380898</v>
      </c>
      <c r="O659" s="11">
        <v>-0.53257628806968405</v>
      </c>
    </row>
    <row r="660" spans="2:15" x14ac:dyDescent="0.25">
      <c r="B660" t="s">
        <v>20</v>
      </c>
      <c r="C660" t="s">
        <v>27</v>
      </c>
      <c r="D660" t="s">
        <v>877</v>
      </c>
      <c r="E660" t="s">
        <v>28</v>
      </c>
      <c r="F660" s="12"/>
      <c r="G660" s="13"/>
      <c r="H660" s="12"/>
      <c r="I660" s="13"/>
      <c r="J660" s="12" t="s">
        <v>69</v>
      </c>
      <c r="K660" s="13">
        <v>1380</v>
      </c>
      <c r="L660" s="11"/>
      <c r="M660" s="14"/>
      <c r="N660" s="11" t="s">
        <v>70</v>
      </c>
      <c r="O660" s="11"/>
    </row>
    <row r="661" spans="2:15" x14ac:dyDescent="0.25">
      <c r="B661" t="s">
        <v>20</v>
      </c>
      <c r="C661" t="s">
        <v>27</v>
      </c>
      <c r="D661" t="s">
        <v>879</v>
      </c>
      <c r="E661" t="s">
        <v>30</v>
      </c>
      <c r="F661" s="12"/>
      <c r="G661" s="13"/>
      <c r="H661" s="12"/>
      <c r="I661" s="13"/>
      <c r="J661" s="12">
        <v>11</v>
      </c>
      <c r="K661" s="13">
        <v>17636</v>
      </c>
      <c r="L661" s="11"/>
      <c r="M661" s="14"/>
      <c r="N661" s="11"/>
      <c r="O661" s="11"/>
    </row>
    <row r="662" spans="2:15" x14ac:dyDescent="0.25">
      <c r="B662" t="s">
        <v>20</v>
      </c>
      <c r="C662" t="s">
        <v>27</v>
      </c>
      <c r="D662" t="s">
        <v>881</v>
      </c>
      <c r="E662" t="s">
        <v>23</v>
      </c>
      <c r="F662" s="12">
        <v>2201</v>
      </c>
      <c r="G662" s="13">
        <v>5758247.2196000097</v>
      </c>
      <c r="H662" s="12">
        <v>3579</v>
      </c>
      <c r="I662" s="13">
        <v>8585606.1199999992</v>
      </c>
      <c r="J662" s="12">
        <v>3023</v>
      </c>
      <c r="K662" s="13">
        <v>8614160.1999999993</v>
      </c>
      <c r="L662" s="11">
        <v>-0.38502374965073999</v>
      </c>
      <c r="M662" s="14">
        <v>-0.32931383770491401</v>
      </c>
      <c r="N662" s="11">
        <v>-0.27191531591134599</v>
      </c>
      <c r="O662" s="11">
        <v>-0.331537017433225</v>
      </c>
    </row>
    <row r="663" spans="2:15" x14ac:dyDescent="0.25">
      <c r="B663" t="s">
        <v>20</v>
      </c>
      <c r="C663" t="s">
        <v>27</v>
      </c>
      <c r="D663" t="s">
        <v>1442</v>
      </c>
      <c r="E663" t="s">
        <v>28</v>
      </c>
      <c r="F663" s="12">
        <v>329</v>
      </c>
      <c r="G663" s="13">
        <v>657724.5</v>
      </c>
      <c r="H663" s="12">
        <v>263</v>
      </c>
      <c r="I663" s="13">
        <v>498092.75</v>
      </c>
      <c r="J663" s="12">
        <v>310</v>
      </c>
      <c r="K663" s="13">
        <v>647359.19999999995</v>
      </c>
      <c r="L663" s="11">
        <v>0.25095057034220503</v>
      </c>
      <c r="M663" s="14">
        <v>0.32048599382343901</v>
      </c>
      <c r="N663" s="11">
        <v>6.12903225806452E-2</v>
      </c>
      <c r="O663" s="11">
        <v>1.6011667093014399E-2</v>
      </c>
    </row>
    <row r="664" spans="2:15" x14ac:dyDescent="0.25">
      <c r="B664" t="s">
        <v>20</v>
      </c>
      <c r="C664" t="s">
        <v>27</v>
      </c>
      <c r="D664" t="s">
        <v>882</v>
      </c>
      <c r="E664" t="s">
        <v>28</v>
      </c>
      <c r="F664" s="12">
        <v>190</v>
      </c>
      <c r="G664" s="13">
        <v>383282</v>
      </c>
      <c r="H664" s="12">
        <v>245</v>
      </c>
      <c r="I664" s="13">
        <v>488897</v>
      </c>
      <c r="J664" s="12">
        <v>173</v>
      </c>
      <c r="K664" s="13">
        <v>393417</v>
      </c>
      <c r="L664" s="11">
        <v>-0.22448979591836701</v>
      </c>
      <c r="M664" s="14">
        <v>-0.21602709773224199</v>
      </c>
      <c r="N664" s="11">
        <v>9.8265895953757204E-2</v>
      </c>
      <c r="O664" s="11">
        <v>-2.5761469382360201E-2</v>
      </c>
    </row>
    <row r="665" spans="2:15" x14ac:dyDescent="0.25">
      <c r="B665" t="s">
        <v>20</v>
      </c>
      <c r="C665" t="s">
        <v>27</v>
      </c>
      <c r="D665" t="s">
        <v>1443</v>
      </c>
      <c r="E665" t="s">
        <v>28</v>
      </c>
      <c r="F665" s="12">
        <v>189</v>
      </c>
      <c r="G665" s="13">
        <v>369062</v>
      </c>
      <c r="H665" s="12">
        <v>119</v>
      </c>
      <c r="I665" s="13">
        <v>228004</v>
      </c>
      <c r="J665" s="12">
        <v>25</v>
      </c>
      <c r="K665" s="13">
        <v>90880.02</v>
      </c>
      <c r="L665" s="11">
        <v>0.58823529411764697</v>
      </c>
      <c r="M665" s="14">
        <v>0.61866458483184505</v>
      </c>
      <c r="N665" s="11">
        <v>6.56</v>
      </c>
      <c r="O665" s="11">
        <v>3.0609806203827801</v>
      </c>
    </row>
    <row r="666" spans="2:15" x14ac:dyDescent="0.25">
      <c r="B666" t="s">
        <v>20</v>
      </c>
      <c r="C666" t="s">
        <v>27</v>
      </c>
      <c r="D666" t="s">
        <v>1444</v>
      </c>
      <c r="E666" t="s">
        <v>28</v>
      </c>
      <c r="F666" s="12">
        <v>554</v>
      </c>
      <c r="G666" s="13">
        <v>1069393.75</v>
      </c>
      <c r="H666" s="12">
        <v>937</v>
      </c>
      <c r="I666" s="13">
        <v>1754445</v>
      </c>
      <c r="J666" s="12">
        <v>716</v>
      </c>
      <c r="K666" s="13">
        <v>1512686</v>
      </c>
      <c r="L666" s="11">
        <v>-0.408751334044824</v>
      </c>
      <c r="M666" s="14">
        <v>-0.39046607331663302</v>
      </c>
      <c r="N666" s="11">
        <v>-0.226256983240223</v>
      </c>
      <c r="O666" s="11">
        <v>-0.29304974727074901</v>
      </c>
    </row>
    <row r="667" spans="2:15" x14ac:dyDescent="0.25">
      <c r="B667" t="s">
        <v>20</v>
      </c>
      <c r="C667" t="s">
        <v>27</v>
      </c>
      <c r="D667" t="s">
        <v>883</v>
      </c>
      <c r="E667" t="s">
        <v>6</v>
      </c>
      <c r="F667" s="12">
        <v>336</v>
      </c>
      <c r="G667" s="13">
        <v>612251.10000000102</v>
      </c>
      <c r="H667" s="12">
        <v>259</v>
      </c>
      <c r="I667" s="13">
        <v>449188.200000001</v>
      </c>
      <c r="J667" s="12">
        <v>204</v>
      </c>
      <c r="K667" s="13">
        <v>398208.6</v>
      </c>
      <c r="L667" s="11">
        <v>0.29729729729729698</v>
      </c>
      <c r="M667" s="14">
        <v>0.36301688245595098</v>
      </c>
      <c r="N667" s="11">
        <v>0.64705882352941202</v>
      </c>
      <c r="O667" s="11">
        <v>0.53751350422869204</v>
      </c>
    </row>
    <row r="668" spans="2:15" x14ac:dyDescent="0.25">
      <c r="B668" t="s">
        <v>20</v>
      </c>
      <c r="C668" t="s">
        <v>27</v>
      </c>
      <c r="D668" t="s">
        <v>885</v>
      </c>
      <c r="E668" t="s">
        <v>6</v>
      </c>
      <c r="F668" s="12"/>
      <c r="G668" s="13"/>
      <c r="H668" s="12"/>
      <c r="I668" s="13"/>
      <c r="J668" s="12" t="s">
        <v>69</v>
      </c>
      <c r="K668" s="13">
        <v>270</v>
      </c>
      <c r="L668" s="11"/>
      <c r="M668" s="14"/>
      <c r="N668" s="11" t="s">
        <v>70</v>
      </c>
      <c r="O668" s="11"/>
    </row>
    <row r="669" spans="2:15" x14ac:dyDescent="0.25">
      <c r="B669" t="s">
        <v>20</v>
      </c>
      <c r="C669" t="s">
        <v>27</v>
      </c>
      <c r="D669" t="s">
        <v>887</v>
      </c>
      <c r="E669" t="s">
        <v>23</v>
      </c>
      <c r="F669" s="12">
        <v>1474</v>
      </c>
      <c r="G669" s="13">
        <v>3287592.6523999898</v>
      </c>
      <c r="H669" s="12">
        <v>3558</v>
      </c>
      <c r="I669" s="13">
        <v>6827781.04</v>
      </c>
      <c r="J669" s="12">
        <v>3018</v>
      </c>
      <c r="K669" s="13">
        <v>6529508</v>
      </c>
      <c r="L669" s="11">
        <v>-0.58572231590781298</v>
      </c>
      <c r="M669" s="14">
        <v>-0.51849764467549597</v>
      </c>
      <c r="N669" s="11">
        <v>-0.51159708416169603</v>
      </c>
      <c r="O669" s="11">
        <v>-0.49650223992374398</v>
      </c>
    </row>
    <row r="670" spans="2:15" x14ac:dyDescent="0.25">
      <c r="B670" t="s">
        <v>20</v>
      </c>
      <c r="C670" t="s">
        <v>27</v>
      </c>
      <c r="D670" t="s">
        <v>1445</v>
      </c>
      <c r="E670" t="s">
        <v>28</v>
      </c>
      <c r="F670" s="12">
        <v>2821</v>
      </c>
      <c r="G670" s="13">
        <v>4797138</v>
      </c>
      <c r="H670" s="12">
        <v>3294</v>
      </c>
      <c r="I670" s="13">
        <v>5973352</v>
      </c>
      <c r="J670" s="12">
        <v>1652</v>
      </c>
      <c r="K670" s="13">
        <v>3367192</v>
      </c>
      <c r="L670" s="11">
        <v>-0.14359441408621701</v>
      </c>
      <c r="M670" s="14">
        <v>-0.19691021054844901</v>
      </c>
      <c r="N670" s="11">
        <v>0.70762711864406802</v>
      </c>
      <c r="O670" s="11">
        <v>0.42467017027838</v>
      </c>
    </row>
    <row r="671" spans="2:15" x14ac:dyDescent="0.25">
      <c r="B671" t="s">
        <v>20</v>
      </c>
      <c r="C671" t="s">
        <v>27</v>
      </c>
      <c r="D671" t="s">
        <v>1446</v>
      </c>
      <c r="E671" t="s">
        <v>28</v>
      </c>
      <c r="F671" s="12"/>
      <c r="G671" s="13"/>
      <c r="H671" s="12"/>
      <c r="I671" s="13"/>
      <c r="J671" s="12" t="s">
        <v>69</v>
      </c>
      <c r="K671" s="13">
        <v>690</v>
      </c>
      <c r="L671" s="11"/>
      <c r="M671" s="14"/>
      <c r="N671" s="11" t="s">
        <v>70</v>
      </c>
      <c r="O671" s="11"/>
    </row>
    <row r="672" spans="2:15" x14ac:dyDescent="0.25">
      <c r="B672" t="s">
        <v>20</v>
      </c>
      <c r="C672" t="s">
        <v>27</v>
      </c>
      <c r="D672" t="s">
        <v>1447</v>
      </c>
      <c r="E672" t="s">
        <v>28</v>
      </c>
      <c r="F672" s="12">
        <v>849</v>
      </c>
      <c r="G672" s="13">
        <v>1656035.5</v>
      </c>
      <c r="H672" s="12">
        <v>1146</v>
      </c>
      <c r="I672" s="13">
        <v>2187266.5</v>
      </c>
      <c r="J672" s="12">
        <v>955</v>
      </c>
      <c r="K672" s="13">
        <v>2081490</v>
      </c>
      <c r="L672" s="11">
        <v>-0.25916230366492099</v>
      </c>
      <c r="M672" s="14">
        <v>-0.24287438224834501</v>
      </c>
      <c r="N672" s="11">
        <v>-0.110994764397906</v>
      </c>
      <c r="O672" s="11">
        <v>-0.20439901224603499</v>
      </c>
    </row>
    <row r="673" spans="2:15" x14ac:dyDescent="0.25">
      <c r="B673" t="s">
        <v>20</v>
      </c>
      <c r="C673" t="s">
        <v>27</v>
      </c>
      <c r="D673" t="s">
        <v>888</v>
      </c>
      <c r="E673" t="s">
        <v>6</v>
      </c>
      <c r="F673" s="12">
        <v>47</v>
      </c>
      <c r="G673" s="13">
        <v>90052</v>
      </c>
      <c r="H673" s="12"/>
      <c r="I673" s="13"/>
      <c r="J673" s="12"/>
      <c r="K673" s="13"/>
      <c r="L673" s="11"/>
      <c r="M673" s="14"/>
      <c r="N673" s="11"/>
      <c r="O673" s="11"/>
    </row>
    <row r="674" spans="2:15" x14ac:dyDescent="0.25">
      <c r="B674" t="s">
        <v>20</v>
      </c>
      <c r="C674" t="s">
        <v>27</v>
      </c>
      <c r="D674" t="s">
        <v>889</v>
      </c>
      <c r="E674" t="s">
        <v>28</v>
      </c>
      <c r="F674" s="12"/>
      <c r="G674" s="13"/>
      <c r="H674" s="12" t="s">
        <v>69</v>
      </c>
      <c r="I674" s="13">
        <v>636.29999999999995</v>
      </c>
      <c r="J674" s="12"/>
      <c r="K674" s="13"/>
      <c r="L674" s="11" t="s">
        <v>70</v>
      </c>
      <c r="M674" s="14"/>
      <c r="N674" s="11"/>
      <c r="O674" s="11"/>
    </row>
    <row r="675" spans="2:15" x14ac:dyDescent="0.25">
      <c r="B675" t="s">
        <v>20</v>
      </c>
      <c r="C675" t="s">
        <v>27</v>
      </c>
      <c r="D675" t="s">
        <v>1448</v>
      </c>
      <c r="E675" t="s">
        <v>28</v>
      </c>
      <c r="F675" s="12">
        <v>351</v>
      </c>
      <c r="G675" s="13">
        <v>656670.56000000006</v>
      </c>
      <c r="H675" s="12">
        <v>486</v>
      </c>
      <c r="I675" s="13">
        <v>843143.00000000396</v>
      </c>
      <c r="J675" s="12">
        <v>400</v>
      </c>
      <c r="K675" s="13">
        <v>760035.150000002</v>
      </c>
      <c r="L675" s="11">
        <v>-0.27777777777777801</v>
      </c>
      <c r="M675" s="14">
        <v>-0.22116347997908201</v>
      </c>
      <c r="N675" s="11">
        <v>-0.1225</v>
      </c>
      <c r="O675" s="11">
        <v>-0.13599974948527199</v>
      </c>
    </row>
    <row r="676" spans="2:15" x14ac:dyDescent="0.25">
      <c r="B676" t="s">
        <v>20</v>
      </c>
      <c r="C676" t="s">
        <v>27</v>
      </c>
      <c r="D676" t="s">
        <v>1449</v>
      </c>
      <c r="E676" t="s">
        <v>28</v>
      </c>
      <c r="F676" s="12">
        <v>802</v>
      </c>
      <c r="G676" s="13">
        <v>1580015.25</v>
      </c>
      <c r="H676" s="12">
        <v>918</v>
      </c>
      <c r="I676" s="13">
        <v>1729467.2250000001</v>
      </c>
      <c r="J676" s="12">
        <v>471</v>
      </c>
      <c r="K676" s="13">
        <v>1048816.26</v>
      </c>
      <c r="L676" s="11">
        <v>-0.12636165577342101</v>
      </c>
      <c r="M676" s="14">
        <v>-8.6415037440215406E-2</v>
      </c>
      <c r="N676" s="11">
        <v>0.70276008492568998</v>
      </c>
      <c r="O676" s="11">
        <v>0.50647478520212097</v>
      </c>
    </row>
    <row r="677" spans="2:15" x14ac:dyDescent="0.25">
      <c r="B677" t="s">
        <v>20</v>
      </c>
      <c r="C677" t="s">
        <v>27</v>
      </c>
      <c r="D677" t="s">
        <v>1450</v>
      </c>
      <c r="E677" t="s">
        <v>28</v>
      </c>
      <c r="F677" s="12"/>
      <c r="G677" s="13"/>
      <c r="H677" s="12"/>
      <c r="I677" s="13"/>
      <c r="J677" s="12">
        <v>163</v>
      </c>
      <c r="K677" s="13">
        <v>328774.5</v>
      </c>
      <c r="L677" s="11"/>
      <c r="M677" s="14"/>
      <c r="N677" s="11"/>
      <c r="O677" s="11"/>
    </row>
    <row r="678" spans="2:15" x14ac:dyDescent="0.25">
      <c r="B678" t="s">
        <v>20</v>
      </c>
      <c r="C678" t="s">
        <v>27</v>
      </c>
      <c r="D678" t="s">
        <v>891</v>
      </c>
      <c r="E678" t="s">
        <v>23</v>
      </c>
      <c r="F678" s="12">
        <v>1618</v>
      </c>
      <c r="G678" s="13">
        <v>3513045.9676000001</v>
      </c>
      <c r="H678" s="12">
        <v>2240</v>
      </c>
      <c r="I678" s="13">
        <v>4341093.9000000004</v>
      </c>
      <c r="J678" s="12">
        <v>2266</v>
      </c>
      <c r="K678" s="13">
        <v>4354945.1999999899</v>
      </c>
      <c r="L678" s="11">
        <v>-0.277678571428571</v>
      </c>
      <c r="M678" s="14">
        <v>-0.19074637671394301</v>
      </c>
      <c r="N678" s="11">
        <v>-0.28596646072374199</v>
      </c>
      <c r="O678" s="11">
        <v>-0.19332028159619499</v>
      </c>
    </row>
    <row r="679" spans="2:15" x14ac:dyDescent="0.25">
      <c r="B679" t="s">
        <v>20</v>
      </c>
      <c r="C679" t="s">
        <v>27</v>
      </c>
      <c r="D679" t="s">
        <v>1451</v>
      </c>
      <c r="E679" t="s">
        <v>28</v>
      </c>
      <c r="F679" s="12">
        <v>596</v>
      </c>
      <c r="G679" s="13">
        <v>1024936</v>
      </c>
      <c r="H679" s="12">
        <v>716</v>
      </c>
      <c r="I679" s="13">
        <v>1243754.25</v>
      </c>
      <c r="J679" s="12">
        <v>535</v>
      </c>
      <c r="K679" s="13">
        <v>1026975</v>
      </c>
      <c r="L679" s="11">
        <v>-0.16759776536312901</v>
      </c>
      <c r="M679" s="14">
        <v>-0.17593367017640299</v>
      </c>
      <c r="N679" s="11">
        <v>0.114018691588785</v>
      </c>
      <c r="O679" s="11">
        <v>-1.9854426836096702E-3</v>
      </c>
    </row>
    <row r="680" spans="2:15" x14ac:dyDescent="0.25">
      <c r="B680" t="s">
        <v>20</v>
      </c>
      <c r="C680" t="s">
        <v>27</v>
      </c>
      <c r="D680" t="s">
        <v>893</v>
      </c>
      <c r="E680" t="s">
        <v>19</v>
      </c>
      <c r="F680" s="12">
        <v>2554</v>
      </c>
      <c r="G680" s="13">
        <v>4789195.9500000104</v>
      </c>
      <c r="H680" s="12">
        <v>2858</v>
      </c>
      <c r="I680" s="13">
        <v>5209496.4000000004</v>
      </c>
      <c r="J680" s="12">
        <v>2409</v>
      </c>
      <c r="K680" s="13">
        <v>5178335</v>
      </c>
      <c r="L680" s="11">
        <v>-0.106368089573128</v>
      </c>
      <c r="M680" s="14">
        <v>-8.0679669919723904E-2</v>
      </c>
      <c r="N680" s="11">
        <v>6.0190950601909599E-2</v>
      </c>
      <c r="O680" s="11">
        <v>-7.5147523286923396E-2</v>
      </c>
    </row>
    <row r="681" spans="2:15" x14ac:dyDescent="0.25">
      <c r="B681" t="s">
        <v>20</v>
      </c>
      <c r="C681" t="s">
        <v>31</v>
      </c>
      <c r="D681" t="s">
        <v>898</v>
      </c>
      <c r="E681" t="s">
        <v>19</v>
      </c>
      <c r="F681" s="12" t="s">
        <v>69</v>
      </c>
      <c r="G681" s="13">
        <v>6897.6</v>
      </c>
      <c r="H681" s="12">
        <v>632</v>
      </c>
      <c r="I681" s="13">
        <v>1090618.6499999999</v>
      </c>
      <c r="J681" s="12">
        <v>25</v>
      </c>
      <c r="K681" s="13">
        <v>45781.2</v>
      </c>
      <c r="L681" s="11" t="s">
        <v>70</v>
      </c>
      <c r="M681" s="14">
        <v>-0.99367551618523997</v>
      </c>
      <c r="N681" s="11" t="s">
        <v>70</v>
      </c>
      <c r="O681" s="11">
        <v>-0.84933553511048199</v>
      </c>
    </row>
    <row r="682" spans="2:15" x14ac:dyDescent="0.25">
      <c r="B682" t="s">
        <v>20</v>
      </c>
      <c r="C682" t="s">
        <v>31</v>
      </c>
      <c r="D682" t="s">
        <v>900</v>
      </c>
      <c r="E682" t="s">
        <v>23</v>
      </c>
      <c r="F682" s="12" t="s">
        <v>69</v>
      </c>
      <c r="G682" s="13">
        <v>17864.7</v>
      </c>
      <c r="H682" s="12">
        <v>8</v>
      </c>
      <c r="I682" s="13">
        <v>54676</v>
      </c>
      <c r="J682" s="12">
        <v>5</v>
      </c>
      <c r="K682" s="13">
        <v>119329.73</v>
      </c>
      <c r="L682" s="11" t="s">
        <v>70</v>
      </c>
      <c r="M682" s="14">
        <v>-0.67326249176969799</v>
      </c>
      <c r="N682" s="11" t="s">
        <v>70</v>
      </c>
      <c r="O682" s="11">
        <v>-0.85029128952189903</v>
      </c>
    </row>
    <row r="683" spans="2:15" x14ac:dyDescent="0.25">
      <c r="B683" t="s">
        <v>20</v>
      </c>
      <c r="C683" t="s">
        <v>31</v>
      </c>
      <c r="D683" t="s">
        <v>901</v>
      </c>
      <c r="E683" t="s">
        <v>23</v>
      </c>
      <c r="F683" s="12">
        <v>6584</v>
      </c>
      <c r="G683" s="13">
        <v>22678205.5249996</v>
      </c>
      <c r="H683" s="12">
        <v>8577</v>
      </c>
      <c r="I683" s="13">
        <v>27063497.7000001</v>
      </c>
      <c r="J683" s="12">
        <v>8234</v>
      </c>
      <c r="K683" s="13">
        <v>23915821.7000001</v>
      </c>
      <c r="L683" s="11">
        <v>-0.23236562900781199</v>
      </c>
      <c r="M683" s="14">
        <v>-0.16203715512354</v>
      </c>
      <c r="N683" s="11">
        <v>-0.20038863249939301</v>
      </c>
      <c r="O683" s="11">
        <v>-5.1748846036949799E-2</v>
      </c>
    </row>
    <row r="684" spans="2:15" x14ac:dyDescent="0.25">
      <c r="B684" t="s">
        <v>20</v>
      </c>
      <c r="C684" t="s">
        <v>31</v>
      </c>
      <c r="D684" t="s">
        <v>903</v>
      </c>
      <c r="E684" t="s">
        <v>17</v>
      </c>
      <c r="F684" s="12">
        <v>12</v>
      </c>
      <c r="G684" s="13">
        <v>19144.0782</v>
      </c>
      <c r="H684" s="12">
        <v>32</v>
      </c>
      <c r="I684" s="13">
        <v>39807.440000000002</v>
      </c>
      <c r="J684" s="12">
        <v>36</v>
      </c>
      <c r="K684" s="13">
        <v>45996</v>
      </c>
      <c r="L684" s="11">
        <v>-0.625</v>
      </c>
      <c r="M684" s="14">
        <v>-0.51908291012936303</v>
      </c>
      <c r="N684" s="11">
        <v>-0.66666666666666696</v>
      </c>
      <c r="O684" s="11">
        <v>-0.58378819462562004</v>
      </c>
    </row>
    <row r="685" spans="2:15" x14ac:dyDescent="0.25">
      <c r="B685" t="s">
        <v>20</v>
      </c>
      <c r="C685" t="s">
        <v>31</v>
      </c>
      <c r="D685" t="s">
        <v>906</v>
      </c>
      <c r="E685" t="s">
        <v>23</v>
      </c>
      <c r="F685" s="12">
        <v>562</v>
      </c>
      <c r="G685" s="13">
        <v>1270081.67</v>
      </c>
      <c r="H685" s="12">
        <v>758</v>
      </c>
      <c r="I685" s="13">
        <v>1346657</v>
      </c>
      <c r="J685" s="12">
        <v>654</v>
      </c>
      <c r="K685" s="13">
        <v>1367778</v>
      </c>
      <c r="L685" s="11">
        <v>-0.25857519788918198</v>
      </c>
      <c r="M685" s="14">
        <v>-5.6863276988869699E-2</v>
      </c>
      <c r="N685" s="11">
        <v>-0.14067278287461801</v>
      </c>
      <c r="O685" s="11">
        <v>-7.1427037136143595E-2</v>
      </c>
    </row>
    <row r="686" spans="2:15" x14ac:dyDescent="0.25">
      <c r="B686" t="s">
        <v>20</v>
      </c>
      <c r="C686" t="s">
        <v>31</v>
      </c>
      <c r="D686" t="s">
        <v>908</v>
      </c>
      <c r="E686" t="s">
        <v>6</v>
      </c>
      <c r="F686" s="12"/>
      <c r="G686" s="13"/>
      <c r="H686" s="12"/>
      <c r="I686" s="13"/>
      <c r="J686" s="12" t="s">
        <v>69</v>
      </c>
      <c r="K686" s="13">
        <v>2271</v>
      </c>
      <c r="L686" s="11"/>
      <c r="M686" s="14"/>
      <c r="N686" s="11" t="s">
        <v>70</v>
      </c>
      <c r="O686" s="11"/>
    </row>
    <row r="687" spans="2:15" x14ac:dyDescent="0.25">
      <c r="B687" t="s">
        <v>20</v>
      </c>
      <c r="C687" t="s">
        <v>31</v>
      </c>
      <c r="D687" t="s">
        <v>909</v>
      </c>
      <c r="E687" t="s">
        <v>23</v>
      </c>
      <c r="F687" s="12"/>
      <c r="G687" s="13"/>
      <c r="H687" s="12"/>
      <c r="I687" s="13"/>
      <c r="J687" s="12">
        <v>6</v>
      </c>
      <c r="K687" s="13">
        <v>4120.3599999999997</v>
      </c>
      <c r="L687" s="11"/>
      <c r="M687" s="14"/>
      <c r="N687" s="11"/>
      <c r="O687" s="11"/>
    </row>
    <row r="688" spans="2:15" x14ac:dyDescent="0.25">
      <c r="B688" t="s">
        <v>20</v>
      </c>
      <c r="C688" t="s">
        <v>31</v>
      </c>
      <c r="D688" t="s">
        <v>911</v>
      </c>
      <c r="E688" t="s">
        <v>19</v>
      </c>
      <c r="F688" s="12">
        <v>1122</v>
      </c>
      <c r="G688" s="13">
        <v>1885704.63</v>
      </c>
      <c r="H688" s="12">
        <v>1126</v>
      </c>
      <c r="I688" s="13">
        <v>2036950.25</v>
      </c>
      <c r="J688" s="12">
        <v>1154</v>
      </c>
      <c r="K688" s="13">
        <v>2449640</v>
      </c>
      <c r="L688" s="11">
        <v>-3.5523978685613202E-3</v>
      </c>
      <c r="M688" s="14">
        <v>-7.4251013248852901E-2</v>
      </c>
      <c r="N688" s="11">
        <v>-2.77296360485269E-2</v>
      </c>
      <c r="O688" s="11">
        <v>-0.230211529041004</v>
      </c>
    </row>
    <row r="689" spans="2:15" x14ac:dyDescent="0.25">
      <c r="B689" t="s">
        <v>20</v>
      </c>
      <c r="C689" t="s">
        <v>31</v>
      </c>
      <c r="D689" t="s">
        <v>1452</v>
      </c>
      <c r="E689" t="s">
        <v>28</v>
      </c>
      <c r="F689" s="12">
        <v>1451</v>
      </c>
      <c r="G689" s="13">
        <v>3250916.5</v>
      </c>
      <c r="H689" s="12">
        <v>1373</v>
      </c>
      <c r="I689" s="13">
        <v>3659708.25</v>
      </c>
      <c r="J689" s="12">
        <v>1208</v>
      </c>
      <c r="K689" s="13">
        <v>3320979.76</v>
      </c>
      <c r="L689" s="11">
        <v>5.6809905316824498E-2</v>
      </c>
      <c r="M689" s="14">
        <v>-0.111700638978531</v>
      </c>
      <c r="N689" s="11">
        <v>0.20115894039735099</v>
      </c>
      <c r="O689" s="11">
        <v>-2.1097165614765601E-2</v>
      </c>
    </row>
    <row r="690" spans="2:15" x14ac:dyDescent="0.25">
      <c r="B690" t="s">
        <v>20</v>
      </c>
      <c r="C690" t="s">
        <v>31</v>
      </c>
      <c r="D690" t="s">
        <v>916</v>
      </c>
      <c r="E690" t="s">
        <v>19</v>
      </c>
      <c r="F690" s="12">
        <v>3414</v>
      </c>
      <c r="G690" s="13">
        <v>5342678.4515000004</v>
      </c>
      <c r="H690" s="12">
        <v>3975</v>
      </c>
      <c r="I690" s="13">
        <v>6183673.4000000004</v>
      </c>
      <c r="J690" s="12">
        <v>3724</v>
      </c>
      <c r="K690" s="13">
        <v>6264965.5999999996</v>
      </c>
      <c r="L690" s="11">
        <v>-0.14113207547169801</v>
      </c>
      <c r="M690" s="14">
        <v>-0.13600248494689299</v>
      </c>
      <c r="N690" s="11">
        <v>-8.3243823845327594E-2</v>
      </c>
      <c r="O690" s="11">
        <v>-0.14721344176255399</v>
      </c>
    </row>
    <row r="691" spans="2:15" x14ac:dyDescent="0.25">
      <c r="B691" t="s">
        <v>20</v>
      </c>
      <c r="C691" t="s">
        <v>31</v>
      </c>
      <c r="D691" t="s">
        <v>918</v>
      </c>
      <c r="E691" t="s">
        <v>17</v>
      </c>
      <c r="F691" s="12">
        <v>115</v>
      </c>
      <c r="G691" s="13">
        <v>220340</v>
      </c>
      <c r="H691" s="12">
        <v>197</v>
      </c>
      <c r="I691" s="13">
        <v>371348</v>
      </c>
      <c r="J691" s="12">
        <v>183</v>
      </c>
      <c r="K691" s="13">
        <v>389874.9</v>
      </c>
      <c r="L691" s="11">
        <v>-0.416243654822335</v>
      </c>
      <c r="M691" s="14">
        <v>-0.40664821138123802</v>
      </c>
      <c r="N691" s="11">
        <v>-0.37158469945355199</v>
      </c>
      <c r="O691" s="11">
        <v>-0.43484435648460601</v>
      </c>
    </row>
    <row r="692" spans="2:15" x14ac:dyDescent="0.25">
      <c r="B692" t="s">
        <v>20</v>
      </c>
      <c r="C692" t="s">
        <v>31</v>
      </c>
      <c r="D692" t="s">
        <v>919</v>
      </c>
      <c r="E692" t="s">
        <v>6</v>
      </c>
      <c r="F692" s="12">
        <v>1373</v>
      </c>
      <c r="G692" s="13">
        <v>2011421</v>
      </c>
      <c r="H692" s="12">
        <v>1939</v>
      </c>
      <c r="I692" s="13">
        <v>3174256</v>
      </c>
      <c r="J692" s="12">
        <v>1558</v>
      </c>
      <c r="K692" s="13">
        <v>2974746</v>
      </c>
      <c r="L692" s="11">
        <v>-0.29190304280557</v>
      </c>
      <c r="M692" s="14">
        <v>-0.366333087186415</v>
      </c>
      <c r="N692" s="11">
        <v>-0.11874197689345301</v>
      </c>
      <c r="O692" s="11">
        <v>-0.32383437106899199</v>
      </c>
    </row>
    <row r="693" spans="2:15" x14ac:dyDescent="0.25">
      <c r="B693" t="s">
        <v>20</v>
      </c>
      <c r="C693" t="s">
        <v>31</v>
      </c>
      <c r="D693" t="s">
        <v>920</v>
      </c>
      <c r="E693" t="s">
        <v>6</v>
      </c>
      <c r="F693" s="12">
        <v>236</v>
      </c>
      <c r="G693" s="13">
        <v>455305</v>
      </c>
      <c r="H693" s="12">
        <v>228</v>
      </c>
      <c r="I693" s="13">
        <v>429792</v>
      </c>
      <c r="J693" s="12">
        <v>143</v>
      </c>
      <c r="K693" s="13">
        <v>269235</v>
      </c>
      <c r="L693" s="11">
        <v>3.5087719298245702E-2</v>
      </c>
      <c r="M693" s="14">
        <v>5.9361272429454298E-2</v>
      </c>
      <c r="N693" s="11">
        <v>0.65034965034964998</v>
      </c>
      <c r="O693" s="11">
        <v>0.69110628261555895</v>
      </c>
    </row>
    <row r="694" spans="2:15" x14ac:dyDescent="0.25">
      <c r="B694" t="s">
        <v>20</v>
      </c>
      <c r="C694" t="s">
        <v>31</v>
      </c>
      <c r="D694" t="s">
        <v>921</v>
      </c>
      <c r="E694" t="s">
        <v>6</v>
      </c>
      <c r="F694" s="12"/>
      <c r="G694" s="13"/>
      <c r="H694" s="12"/>
      <c r="I694" s="13"/>
      <c r="J694" s="12" t="s">
        <v>69</v>
      </c>
      <c r="K694" s="13">
        <v>2271</v>
      </c>
      <c r="L694" s="11"/>
      <c r="M694" s="14"/>
      <c r="N694" s="11" t="s">
        <v>70</v>
      </c>
      <c r="O694" s="11"/>
    </row>
    <row r="695" spans="2:15" x14ac:dyDescent="0.25">
      <c r="B695" t="s">
        <v>20</v>
      </c>
      <c r="C695" t="s">
        <v>31</v>
      </c>
      <c r="D695" t="s">
        <v>923</v>
      </c>
      <c r="E695" t="s">
        <v>19</v>
      </c>
      <c r="F695" s="12">
        <v>1409</v>
      </c>
      <c r="G695" s="13">
        <v>2488281.59</v>
      </c>
      <c r="H695" s="12">
        <v>2874</v>
      </c>
      <c r="I695" s="13">
        <v>5093204.75</v>
      </c>
      <c r="J695" s="12">
        <v>2956</v>
      </c>
      <c r="K695" s="13">
        <v>6053116</v>
      </c>
      <c r="L695" s="11">
        <v>-0.50974251913709101</v>
      </c>
      <c r="M695" s="14">
        <v>-0.51145070498098499</v>
      </c>
      <c r="N695" s="11">
        <v>-0.52334235453315303</v>
      </c>
      <c r="O695" s="11">
        <v>-0.58892550712723901</v>
      </c>
    </row>
    <row r="696" spans="2:15" x14ac:dyDescent="0.25">
      <c r="B696" t="s">
        <v>20</v>
      </c>
      <c r="C696" t="s">
        <v>31</v>
      </c>
      <c r="D696" t="s">
        <v>924</v>
      </c>
      <c r="E696" t="s">
        <v>6</v>
      </c>
      <c r="F696" s="12"/>
      <c r="G696" s="13"/>
      <c r="H696" s="12"/>
      <c r="I696" s="13"/>
      <c r="J696" s="12" t="s">
        <v>69</v>
      </c>
      <c r="K696" s="13">
        <v>4542</v>
      </c>
      <c r="L696" s="11"/>
      <c r="M696" s="14"/>
      <c r="N696" s="11" t="s">
        <v>70</v>
      </c>
      <c r="O696" s="11"/>
    </row>
    <row r="697" spans="2:15" x14ac:dyDescent="0.25">
      <c r="B697" t="s">
        <v>20</v>
      </c>
      <c r="C697" t="s">
        <v>31</v>
      </c>
      <c r="D697" t="s">
        <v>1453</v>
      </c>
      <c r="E697" t="s">
        <v>28</v>
      </c>
      <c r="F697" s="12">
        <v>187</v>
      </c>
      <c r="G697" s="13">
        <v>321679.8</v>
      </c>
      <c r="H697" s="12">
        <v>346</v>
      </c>
      <c r="I697" s="13">
        <v>580933.80000000005</v>
      </c>
      <c r="J697" s="12">
        <v>324</v>
      </c>
      <c r="K697" s="13">
        <v>571044.59999999905</v>
      </c>
      <c r="L697" s="11">
        <v>-0.459537572254335</v>
      </c>
      <c r="M697" s="14">
        <v>-0.44627115860705702</v>
      </c>
      <c r="N697" s="11">
        <v>-0.422839506172839</v>
      </c>
      <c r="O697" s="11">
        <v>-0.43668182835456198</v>
      </c>
    </row>
    <row r="698" spans="2:15" x14ac:dyDescent="0.25">
      <c r="B698" t="s">
        <v>20</v>
      </c>
      <c r="C698" t="s">
        <v>31</v>
      </c>
      <c r="D698" t="s">
        <v>1454</v>
      </c>
      <c r="E698" t="s">
        <v>28</v>
      </c>
      <c r="F698" s="12">
        <v>390</v>
      </c>
      <c r="G698" s="13">
        <v>672516.00000000105</v>
      </c>
      <c r="H698" s="12">
        <v>357</v>
      </c>
      <c r="I698" s="13">
        <v>610423.200000001</v>
      </c>
      <c r="J698" s="12">
        <v>151</v>
      </c>
      <c r="K698" s="13">
        <v>309924.90000000002</v>
      </c>
      <c r="L698" s="11">
        <v>9.2436974789915902E-2</v>
      </c>
      <c r="M698" s="14">
        <v>0.101720904447931</v>
      </c>
      <c r="N698" s="11">
        <v>1.58278145695364</v>
      </c>
      <c r="O698" s="11">
        <v>1.1699321351721099</v>
      </c>
    </row>
    <row r="699" spans="2:15" x14ac:dyDescent="0.25">
      <c r="B699" t="s">
        <v>20</v>
      </c>
      <c r="C699" t="s">
        <v>31</v>
      </c>
      <c r="D699" t="s">
        <v>925</v>
      </c>
      <c r="E699" t="s">
        <v>28</v>
      </c>
      <c r="F699" s="12">
        <v>763</v>
      </c>
      <c r="G699" s="13">
        <v>1309096.575</v>
      </c>
      <c r="H699" s="12">
        <v>824</v>
      </c>
      <c r="I699" s="13">
        <v>1326882.825</v>
      </c>
      <c r="J699" s="12">
        <v>518</v>
      </c>
      <c r="K699" s="13">
        <v>852644.700000001</v>
      </c>
      <c r="L699" s="11">
        <v>-7.4029126213592297E-2</v>
      </c>
      <c r="M699" s="14">
        <v>-1.34045370584995E-2</v>
      </c>
      <c r="N699" s="11">
        <v>0.47297297297297303</v>
      </c>
      <c r="O699" s="11">
        <v>0.53533655343192699</v>
      </c>
    </row>
    <row r="700" spans="2:15" x14ac:dyDescent="0.25">
      <c r="B700" t="s">
        <v>20</v>
      </c>
      <c r="C700" t="s">
        <v>31</v>
      </c>
      <c r="D700" t="s">
        <v>926</v>
      </c>
      <c r="E700" t="s">
        <v>29</v>
      </c>
      <c r="F700" s="12" t="s">
        <v>69</v>
      </c>
      <c r="G700" s="13">
        <v>6416.79</v>
      </c>
      <c r="H700" s="12" t="s">
        <v>69</v>
      </c>
      <c r="I700" s="13">
        <v>2255</v>
      </c>
      <c r="J700" s="12"/>
      <c r="K700" s="13"/>
      <c r="L700" s="11" t="s">
        <v>70</v>
      </c>
      <c r="M700" s="14">
        <v>1.8455831485587599</v>
      </c>
      <c r="N700" s="11" t="s">
        <v>70</v>
      </c>
      <c r="O700" s="11"/>
    </row>
    <row r="701" spans="2:15" x14ac:dyDescent="0.25">
      <c r="B701" t="s">
        <v>20</v>
      </c>
      <c r="C701" t="s">
        <v>31</v>
      </c>
      <c r="D701" t="s">
        <v>1455</v>
      </c>
      <c r="E701" t="s">
        <v>28</v>
      </c>
      <c r="F701" s="12">
        <v>197</v>
      </c>
      <c r="G701" s="13">
        <v>332334</v>
      </c>
      <c r="H701" s="12">
        <v>238</v>
      </c>
      <c r="I701" s="13">
        <v>399267</v>
      </c>
      <c r="J701" s="12">
        <v>162</v>
      </c>
      <c r="K701" s="13">
        <v>318393</v>
      </c>
      <c r="L701" s="11">
        <v>-0.17226890756302499</v>
      </c>
      <c r="M701" s="14">
        <v>-0.16763969974979301</v>
      </c>
      <c r="N701" s="11">
        <v>0.21604938271604901</v>
      </c>
      <c r="O701" s="11">
        <v>4.3785510359838797E-2</v>
      </c>
    </row>
    <row r="702" spans="2:15" x14ac:dyDescent="0.25">
      <c r="B702" t="s">
        <v>20</v>
      </c>
      <c r="C702" t="s">
        <v>31</v>
      </c>
      <c r="D702" t="s">
        <v>1456</v>
      </c>
      <c r="E702" t="s">
        <v>28</v>
      </c>
      <c r="F702" s="12">
        <v>298</v>
      </c>
      <c r="G702" s="13">
        <v>495305.325000001</v>
      </c>
      <c r="H702" s="12">
        <v>516</v>
      </c>
      <c r="I702" s="13">
        <v>817276.50000000105</v>
      </c>
      <c r="J702" s="12">
        <v>614</v>
      </c>
      <c r="K702" s="13">
        <v>1134735.3</v>
      </c>
      <c r="L702" s="11">
        <v>-0.42248062015503901</v>
      </c>
      <c r="M702" s="14">
        <v>-0.39395623757687898</v>
      </c>
      <c r="N702" s="11">
        <v>-0.51465798045602595</v>
      </c>
      <c r="O702" s="11">
        <v>-0.56350584581267604</v>
      </c>
    </row>
    <row r="703" spans="2:15" x14ac:dyDescent="0.25">
      <c r="B703" t="s">
        <v>20</v>
      </c>
      <c r="C703" t="s">
        <v>31</v>
      </c>
      <c r="D703" t="s">
        <v>1457</v>
      </c>
      <c r="E703" t="s">
        <v>28</v>
      </c>
      <c r="F703" s="12">
        <v>2343</v>
      </c>
      <c r="G703" s="13">
        <v>3104650.8999999599</v>
      </c>
      <c r="H703" s="12">
        <v>2918</v>
      </c>
      <c r="I703" s="13">
        <v>4322346.2249999801</v>
      </c>
      <c r="J703" s="12">
        <v>3471</v>
      </c>
      <c r="K703" s="13">
        <v>5515040.2000000104</v>
      </c>
      <c r="L703" s="11">
        <v>-0.197052775873886</v>
      </c>
      <c r="M703" s="14">
        <v>-0.28172091304416902</v>
      </c>
      <c r="N703" s="11">
        <v>-0.32497839239412302</v>
      </c>
      <c r="O703" s="11">
        <v>-0.43705743069652297</v>
      </c>
    </row>
    <row r="704" spans="2:15" x14ac:dyDescent="0.25">
      <c r="B704" t="s">
        <v>20</v>
      </c>
      <c r="C704" t="s">
        <v>31</v>
      </c>
      <c r="D704" t="s">
        <v>1458</v>
      </c>
      <c r="E704" t="s">
        <v>28</v>
      </c>
      <c r="F704" s="12">
        <v>130</v>
      </c>
      <c r="G704" s="13">
        <v>224172</v>
      </c>
      <c r="H704" s="12">
        <v>245</v>
      </c>
      <c r="I704" s="13">
        <v>416077.2</v>
      </c>
      <c r="J704" s="12">
        <v>213</v>
      </c>
      <c r="K704" s="13">
        <v>421310.7</v>
      </c>
      <c r="L704" s="11">
        <v>-0.469387755102041</v>
      </c>
      <c r="M704" s="14">
        <v>-0.46122498420966201</v>
      </c>
      <c r="N704" s="11">
        <v>-0.38967136150234699</v>
      </c>
      <c r="O704" s="11">
        <v>-0.467917619941768</v>
      </c>
    </row>
    <row r="705" spans="2:15" x14ac:dyDescent="0.25">
      <c r="B705" t="s">
        <v>20</v>
      </c>
      <c r="C705" t="s">
        <v>31</v>
      </c>
      <c r="D705" t="s">
        <v>1459</v>
      </c>
      <c r="E705" t="s">
        <v>28</v>
      </c>
      <c r="F705" s="12">
        <v>141</v>
      </c>
      <c r="G705" s="13">
        <v>237072.6</v>
      </c>
      <c r="H705" s="12">
        <v>217</v>
      </c>
      <c r="I705" s="13">
        <v>372551.4</v>
      </c>
      <c r="J705" s="12">
        <v>63</v>
      </c>
      <c r="K705" s="13">
        <v>124042.5</v>
      </c>
      <c r="L705" s="11">
        <v>-0.35023041474654398</v>
      </c>
      <c r="M705" s="14">
        <v>-0.36365129751223801</v>
      </c>
      <c r="N705" s="11">
        <v>1.2380952380952399</v>
      </c>
      <c r="O705" s="11">
        <v>0.91122075095229105</v>
      </c>
    </row>
    <row r="706" spans="2:15" x14ac:dyDescent="0.25">
      <c r="B706" t="s">
        <v>20</v>
      </c>
      <c r="C706" t="s">
        <v>31</v>
      </c>
      <c r="D706" t="s">
        <v>1460</v>
      </c>
      <c r="E706" t="s">
        <v>28</v>
      </c>
      <c r="F706" s="12">
        <v>2228</v>
      </c>
      <c r="G706" s="13">
        <v>3993031.79999997</v>
      </c>
      <c r="H706" s="12">
        <v>2589</v>
      </c>
      <c r="I706" s="13">
        <v>4194527.3999999799</v>
      </c>
      <c r="J706" s="12">
        <v>979</v>
      </c>
      <c r="K706" s="13">
        <v>1837215</v>
      </c>
      <c r="L706" s="11">
        <v>-0.13943607570490499</v>
      </c>
      <c r="M706" s="14">
        <v>-4.8037736027190303E-2</v>
      </c>
      <c r="N706" s="11">
        <v>1.2757916241062299</v>
      </c>
      <c r="O706" s="11">
        <v>1.1734156318122699</v>
      </c>
    </row>
    <row r="707" spans="2:15" x14ac:dyDescent="0.25">
      <c r="B707" t="s">
        <v>20</v>
      </c>
      <c r="C707" t="s">
        <v>32</v>
      </c>
      <c r="D707" t="s">
        <v>933</v>
      </c>
      <c r="E707" t="s">
        <v>23</v>
      </c>
      <c r="F707" s="12">
        <v>328</v>
      </c>
      <c r="G707" s="13">
        <v>639685.30000000098</v>
      </c>
      <c r="H707" s="12">
        <v>597</v>
      </c>
      <c r="I707" s="13">
        <v>1076080.1000000001</v>
      </c>
      <c r="J707" s="12">
        <v>593</v>
      </c>
      <c r="K707" s="13">
        <v>1401432.88</v>
      </c>
      <c r="L707" s="11">
        <v>-0.450586264656616</v>
      </c>
      <c r="M707" s="14">
        <v>-0.40554118601394101</v>
      </c>
      <c r="N707" s="11">
        <v>-0.44688026981450302</v>
      </c>
      <c r="O707" s="11">
        <v>-0.54354909954731401</v>
      </c>
    </row>
    <row r="708" spans="2:15" x14ac:dyDescent="0.25">
      <c r="B708" t="s">
        <v>20</v>
      </c>
      <c r="C708" t="s">
        <v>32</v>
      </c>
      <c r="D708" t="s">
        <v>934</v>
      </c>
      <c r="E708" t="s">
        <v>19</v>
      </c>
      <c r="F708" s="12">
        <v>2488</v>
      </c>
      <c r="G708" s="13">
        <v>4396730.9488000097</v>
      </c>
      <c r="H708" s="12">
        <v>4233</v>
      </c>
      <c r="I708" s="13">
        <v>8046158.7199999997</v>
      </c>
      <c r="J708" s="12">
        <v>3050</v>
      </c>
      <c r="K708" s="13">
        <v>6648321.1399999997</v>
      </c>
      <c r="L708" s="11">
        <v>-0.41223718403023901</v>
      </c>
      <c r="M708" s="14">
        <v>-0.45356149414859998</v>
      </c>
      <c r="N708" s="11">
        <v>-0.18426229508196701</v>
      </c>
      <c r="O708" s="11">
        <v>-0.33867049196122101</v>
      </c>
    </row>
    <row r="709" spans="2:15" x14ac:dyDescent="0.25">
      <c r="B709" t="s">
        <v>20</v>
      </c>
      <c r="C709" t="s">
        <v>32</v>
      </c>
      <c r="D709" t="s">
        <v>937</v>
      </c>
      <c r="E709" t="s">
        <v>19</v>
      </c>
      <c r="F709" s="12">
        <v>50</v>
      </c>
      <c r="G709" s="13">
        <v>72731.339999999895</v>
      </c>
      <c r="H709" s="12">
        <v>60</v>
      </c>
      <c r="I709" s="13">
        <v>94445</v>
      </c>
      <c r="J709" s="12">
        <v>49</v>
      </c>
      <c r="K709" s="13">
        <v>69568</v>
      </c>
      <c r="L709" s="11">
        <v>-0.16666666666666699</v>
      </c>
      <c r="M709" s="14">
        <v>-0.22990798877653701</v>
      </c>
      <c r="N709" s="11">
        <v>2.04081632653061E-2</v>
      </c>
      <c r="O709" s="11">
        <v>4.5471193652252898E-2</v>
      </c>
    </row>
    <row r="710" spans="2:15" x14ac:dyDescent="0.25">
      <c r="B710" t="s">
        <v>20</v>
      </c>
      <c r="C710" t="s">
        <v>32</v>
      </c>
      <c r="D710" t="s">
        <v>1461</v>
      </c>
      <c r="E710" t="s">
        <v>28</v>
      </c>
      <c r="F710" s="12"/>
      <c r="G710" s="13"/>
      <c r="H710" s="12"/>
      <c r="I710" s="13"/>
      <c r="J710" s="12">
        <v>274</v>
      </c>
      <c r="K710" s="13">
        <v>395883</v>
      </c>
      <c r="L710" s="11"/>
      <c r="M710" s="14"/>
      <c r="N710" s="11"/>
      <c r="O710" s="11"/>
    </row>
    <row r="711" spans="2:15" x14ac:dyDescent="0.25">
      <c r="B711" t="s">
        <v>20</v>
      </c>
      <c r="C711" t="s">
        <v>32</v>
      </c>
      <c r="D711" t="s">
        <v>939</v>
      </c>
      <c r="E711" t="s">
        <v>23</v>
      </c>
      <c r="F711" s="12">
        <v>2190</v>
      </c>
      <c r="G711" s="13">
        <v>4999721.7699999996</v>
      </c>
      <c r="H711" s="12">
        <v>3063</v>
      </c>
      <c r="I711" s="13">
        <v>6923223.3499999996</v>
      </c>
      <c r="J711" s="12">
        <v>2871</v>
      </c>
      <c r="K711" s="13">
        <v>7405605</v>
      </c>
      <c r="L711" s="11">
        <v>-0.28501469147894198</v>
      </c>
      <c r="M711" s="14">
        <v>-0.27783324078371702</v>
      </c>
      <c r="N711" s="11">
        <v>-0.23719958202716801</v>
      </c>
      <c r="O711" s="11">
        <v>-0.32487328584227798</v>
      </c>
    </row>
    <row r="712" spans="2:15" x14ac:dyDescent="0.25">
      <c r="B712" t="s">
        <v>20</v>
      </c>
      <c r="C712" t="s">
        <v>32</v>
      </c>
      <c r="D712" t="s">
        <v>945</v>
      </c>
      <c r="E712" t="s">
        <v>6</v>
      </c>
      <c r="F712" s="12"/>
      <c r="G712" s="13"/>
      <c r="H712" s="12"/>
      <c r="I712" s="13"/>
      <c r="J712" s="12">
        <v>389</v>
      </c>
      <c r="K712" s="13">
        <v>817646.40000000095</v>
      </c>
      <c r="L712" s="11"/>
      <c r="M712" s="14"/>
      <c r="N712" s="11"/>
      <c r="O712" s="11"/>
    </row>
    <row r="713" spans="2:15" x14ac:dyDescent="0.25">
      <c r="B713" t="s">
        <v>20</v>
      </c>
      <c r="C713" t="s">
        <v>32</v>
      </c>
      <c r="D713" t="s">
        <v>1462</v>
      </c>
      <c r="E713" t="s">
        <v>28</v>
      </c>
      <c r="F713" s="12">
        <v>999</v>
      </c>
      <c r="G713" s="13">
        <v>1902245.85</v>
      </c>
      <c r="H713" s="12">
        <v>783</v>
      </c>
      <c r="I713" s="13">
        <v>1340081.1000000001</v>
      </c>
      <c r="J713" s="12">
        <v>253</v>
      </c>
      <c r="K713" s="13">
        <v>494564.39999999898</v>
      </c>
      <c r="L713" s="11">
        <v>0.27586206896551702</v>
      </c>
      <c r="M713" s="14">
        <v>0.41950054366112299</v>
      </c>
      <c r="N713" s="11">
        <v>2.9486166007905101</v>
      </c>
      <c r="O713" s="11">
        <v>2.8463056580700101</v>
      </c>
    </row>
    <row r="714" spans="2:15" x14ac:dyDescent="0.25">
      <c r="B714" t="s">
        <v>20</v>
      </c>
      <c r="C714" t="s">
        <v>32</v>
      </c>
      <c r="D714" t="s">
        <v>1463</v>
      </c>
      <c r="E714" t="s">
        <v>28</v>
      </c>
      <c r="F714" s="12">
        <v>505</v>
      </c>
      <c r="G714" s="13">
        <v>908794.80000000296</v>
      </c>
      <c r="H714" s="12">
        <v>794</v>
      </c>
      <c r="I714" s="13">
        <v>1424313</v>
      </c>
      <c r="J714" s="12">
        <v>471</v>
      </c>
      <c r="K714" s="13">
        <v>907884.90000000095</v>
      </c>
      <c r="L714" s="11">
        <v>-0.36397984886649898</v>
      </c>
      <c r="M714" s="14">
        <v>-0.361941651870057</v>
      </c>
      <c r="N714" s="11">
        <v>7.2186836518046693E-2</v>
      </c>
      <c r="O714" s="11">
        <v>1.00221955448543E-3</v>
      </c>
    </row>
    <row r="715" spans="2:15" x14ac:dyDescent="0.25">
      <c r="B715" t="s">
        <v>20</v>
      </c>
      <c r="C715" t="s">
        <v>32</v>
      </c>
      <c r="D715" t="s">
        <v>949</v>
      </c>
      <c r="E715" t="s">
        <v>6</v>
      </c>
      <c r="F715" s="12">
        <v>1598</v>
      </c>
      <c r="G715" s="13">
        <v>2853874.5</v>
      </c>
      <c r="H715" s="12">
        <v>1687</v>
      </c>
      <c r="I715" s="13">
        <v>3196762</v>
      </c>
      <c r="J715" s="12">
        <v>1732</v>
      </c>
      <c r="K715" s="13">
        <v>4032163</v>
      </c>
      <c r="L715" s="11">
        <v>-5.2756372258447003E-2</v>
      </c>
      <c r="M715" s="14">
        <v>-0.10726087835128199</v>
      </c>
      <c r="N715" s="11">
        <v>-7.7367205542725095E-2</v>
      </c>
      <c r="O715" s="11">
        <v>-0.29222243743618498</v>
      </c>
    </row>
    <row r="716" spans="2:15" x14ac:dyDescent="0.25">
      <c r="B716" t="s">
        <v>20</v>
      </c>
      <c r="C716" t="s">
        <v>32</v>
      </c>
      <c r="D716" t="s">
        <v>1464</v>
      </c>
      <c r="E716" t="s">
        <v>28</v>
      </c>
      <c r="F716" s="12">
        <v>443</v>
      </c>
      <c r="G716" s="13">
        <v>785298.60000000196</v>
      </c>
      <c r="H716" s="12">
        <v>553</v>
      </c>
      <c r="I716" s="13">
        <v>978962.85000000102</v>
      </c>
      <c r="J716" s="12">
        <v>213</v>
      </c>
      <c r="K716" s="13">
        <v>373572.9</v>
      </c>
      <c r="L716" s="11">
        <v>-0.19891500904159101</v>
      </c>
      <c r="M716" s="14">
        <v>-0.19782594405906101</v>
      </c>
      <c r="N716" s="11">
        <v>1.07981220657277</v>
      </c>
      <c r="O716" s="11">
        <v>1.1021294638877801</v>
      </c>
    </row>
    <row r="717" spans="2:15" x14ac:dyDescent="0.25">
      <c r="B717" t="s">
        <v>20</v>
      </c>
      <c r="C717" t="s">
        <v>32</v>
      </c>
      <c r="D717" t="s">
        <v>950</v>
      </c>
      <c r="E717" t="s">
        <v>6</v>
      </c>
      <c r="F717" s="12"/>
      <c r="G717" s="13"/>
      <c r="H717" s="12"/>
      <c r="I717" s="13"/>
      <c r="J717" s="12" t="s">
        <v>69</v>
      </c>
      <c r="K717" s="13">
        <v>270</v>
      </c>
      <c r="L717" s="11"/>
      <c r="M717" s="14"/>
      <c r="N717" s="11" t="s">
        <v>70</v>
      </c>
      <c r="O717" s="11"/>
    </row>
    <row r="718" spans="2:15" x14ac:dyDescent="0.25">
      <c r="B718" t="s">
        <v>20</v>
      </c>
      <c r="C718" t="s">
        <v>33</v>
      </c>
      <c r="D718" t="s">
        <v>953</v>
      </c>
      <c r="E718" t="s">
        <v>23</v>
      </c>
      <c r="F718" s="12">
        <v>2652</v>
      </c>
      <c r="G718" s="13">
        <v>8285884.1484000003</v>
      </c>
      <c r="H718" s="12">
        <v>3677</v>
      </c>
      <c r="I718" s="13">
        <v>10406707.810000001</v>
      </c>
      <c r="J718" s="12">
        <v>2951</v>
      </c>
      <c r="K718" s="13">
        <v>8530856.4399999995</v>
      </c>
      <c r="L718" s="11">
        <v>-0.27875985858036401</v>
      </c>
      <c r="M718" s="14">
        <v>-0.20379390872895101</v>
      </c>
      <c r="N718" s="11">
        <v>-0.101321585903084</v>
      </c>
      <c r="O718" s="11">
        <v>-2.87160255623756E-2</v>
      </c>
    </row>
    <row r="719" spans="2:15" x14ac:dyDescent="0.25">
      <c r="B719" t="s">
        <v>20</v>
      </c>
      <c r="C719" t="s">
        <v>33</v>
      </c>
      <c r="D719" t="s">
        <v>955</v>
      </c>
      <c r="E719" t="s">
        <v>19</v>
      </c>
      <c r="F719" s="12" t="s">
        <v>69</v>
      </c>
      <c r="G719" s="13">
        <v>6694.17</v>
      </c>
      <c r="H719" s="12" t="s">
        <v>69</v>
      </c>
      <c r="I719" s="13">
        <v>7781</v>
      </c>
      <c r="J719" s="12" t="s">
        <v>69</v>
      </c>
      <c r="K719" s="13">
        <v>6997</v>
      </c>
      <c r="L719" s="11" t="s">
        <v>70</v>
      </c>
      <c r="M719" s="14">
        <v>-0.13967741935483899</v>
      </c>
      <c r="N719" s="11" t="s">
        <v>70</v>
      </c>
      <c r="O719" s="11">
        <v>-4.3279977133057E-2</v>
      </c>
    </row>
    <row r="720" spans="2:15" x14ac:dyDescent="0.25">
      <c r="B720" t="s">
        <v>20</v>
      </c>
      <c r="C720" t="s">
        <v>33</v>
      </c>
      <c r="D720" t="s">
        <v>957</v>
      </c>
      <c r="E720" t="s">
        <v>23</v>
      </c>
      <c r="F720" s="12">
        <v>405</v>
      </c>
      <c r="G720" s="13">
        <v>824313.57000000298</v>
      </c>
      <c r="H720" s="12">
        <v>807</v>
      </c>
      <c r="I720" s="13">
        <v>1586362.9</v>
      </c>
      <c r="J720" s="12">
        <v>996</v>
      </c>
      <c r="K720" s="13">
        <v>2028418.7620000101</v>
      </c>
      <c r="L720" s="11">
        <v>-0.49814126394052</v>
      </c>
      <c r="M720" s="14">
        <v>-0.48037515879878101</v>
      </c>
      <c r="N720" s="11">
        <v>-0.593373493975904</v>
      </c>
      <c r="O720" s="11">
        <v>-0.59361765654975696</v>
      </c>
    </row>
    <row r="721" spans="2:15" x14ac:dyDescent="0.25">
      <c r="B721" t="s">
        <v>20</v>
      </c>
      <c r="C721" t="s">
        <v>33</v>
      </c>
      <c r="D721" t="s">
        <v>958</v>
      </c>
      <c r="E721" t="s">
        <v>17</v>
      </c>
      <c r="F721" s="12">
        <v>1637</v>
      </c>
      <c r="G721" s="13">
        <v>3828942.6168</v>
      </c>
      <c r="H721" s="12">
        <v>1853</v>
      </c>
      <c r="I721" s="13">
        <v>4433519.49</v>
      </c>
      <c r="J721" s="12">
        <v>1485</v>
      </c>
      <c r="K721" s="13">
        <v>3664433</v>
      </c>
      <c r="L721" s="11">
        <v>-0.116567728008635</v>
      </c>
      <c r="M721" s="14">
        <v>-0.136364997281199</v>
      </c>
      <c r="N721" s="11">
        <v>0.10235690235690199</v>
      </c>
      <c r="O721" s="11">
        <v>4.4893607496712999E-2</v>
      </c>
    </row>
    <row r="722" spans="2:15" x14ac:dyDescent="0.25">
      <c r="B722" t="s">
        <v>20</v>
      </c>
      <c r="C722" t="s">
        <v>33</v>
      </c>
      <c r="D722" t="s">
        <v>959</v>
      </c>
      <c r="E722" t="s">
        <v>23</v>
      </c>
      <c r="F722" s="12">
        <v>1814</v>
      </c>
      <c r="G722" s="13">
        <v>4658420.5600000098</v>
      </c>
      <c r="H722" s="12">
        <v>3742</v>
      </c>
      <c r="I722" s="13">
        <v>8432933.9600000009</v>
      </c>
      <c r="J722" s="12">
        <v>4137</v>
      </c>
      <c r="K722" s="13">
        <v>9956665.3900000006</v>
      </c>
      <c r="L722" s="11">
        <v>-0.51523249599144805</v>
      </c>
      <c r="M722" s="14">
        <v>-0.44759195529144102</v>
      </c>
      <c r="N722" s="11">
        <v>-0.56151800821851605</v>
      </c>
      <c r="O722" s="11">
        <v>-0.53213044955003697</v>
      </c>
    </row>
    <row r="723" spans="2:15" x14ac:dyDescent="0.25">
      <c r="B723" t="s">
        <v>20</v>
      </c>
      <c r="C723" t="s">
        <v>33</v>
      </c>
      <c r="D723" t="s">
        <v>1465</v>
      </c>
      <c r="E723" t="s">
        <v>28</v>
      </c>
      <c r="F723" s="12">
        <v>50</v>
      </c>
      <c r="G723" s="13">
        <v>89094</v>
      </c>
      <c r="H723" s="12">
        <v>108</v>
      </c>
      <c r="I723" s="13">
        <v>189485.64</v>
      </c>
      <c r="J723" s="12">
        <v>141</v>
      </c>
      <c r="K723" s="13">
        <v>268565.40000000002</v>
      </c>
      <c r="L723" s="11">
        <v>-0.53703703703703698</v>
      </c>
      <c r="M723" s="14">
        <v>-0.52981133557139204</v>
      </c>
      <c r="N723" s="11">
        <v>-0.64539007092198597</v>
      </c>
      <c r="O723" s="11">
        <v>-0.66825957476279496</v>
      </c>
    </row>
    <row r="724" spans="2:15" x14ac:dyDescent="0.25">
      <c r="B724" t="s">
        <v>20</v>
      </c>
      <c r="C724" t="s">
        <v>33</v>
      </c>
      <c r="D724" t="s">
        <v>962</v>
      </c>
      <c r="E724" t="s">
        <v>19</v>
      </c>
      <c r="F724" s="12">
        <v>1138</v>
      </c>
      <c r="G724" s="13">
        <v>2149577</v>
      </c>
      <c r="H724" s="12">
        <v>1821</v>
      </c>
      <c r="I724" s="13">
        <v>3418957.2</v>
      </c>
      <c r="J724" s="12">
        <v>1725</v>
      </c>
      <c r="K724" s="13">
        <v>3611451.88</v>
      </c>
      <c r="L724" s="11">
        <v>-0.37506864360241599</v>
      </c>
      <c r="M724" s="14">
        <v>-0.37127700808889902</v>
      </c>
      <c r="N724" s="11">
        <v>-0.34028985507246401</v>
      </c>
      <c r="O724" s="11">
        <v>-0.40478869124514</v>
      </c>
    </row>
    <row r="725" spans="2:15" x14ac:dyDescent="0.25">
      <c r="B725" t="s">
        <v>20</v>
      </c>
      <c r="C725" t="s">
        <v>33</v>
      </c>
      <c r="D725" t="s">
        <v>963</v>
      </c>
      <c r="E725" t="s">
        <v>6</v>
      </c>
      <c r="F725" s="12">
        <v>949</v>
      </c>
      <c r="G725" s="13">
        <v>1580792.25</v>
      </c>
      <c r="H725" s="12">
        <v>1301</v>
      </c>
      <c r="I725" s="13">
        <v>2154442.7000000002</v>
      </c>
      <c r="J725" s="12">
        <v>1328</v>
      </c>
      <c r="K725" s="13">
        <v>2225584</v>
      </c>
      <c r="L725" s="11">
        <v>-0.27056110684089202</v>
      </c>
      <c r="M725" s="14">
        <v>-0.26626396236947902</v>
      </c>
      <c r="N725" s="11">
        <v>-0.28539156626506001</v>
      </c>
      <c r="O725" s="11">
        <v>-0.28971800210641302</v>
      </c>
    </row>
    <row r="726" spans="2:15" x14ac:dyDescent="0.25">
      <c r="B726" t="s">
        <v>20</v>
      </c>
      <c r="C726" t="s">
        <v>33</v>
      </c>
      <c r="D726" t="s">
        <v>965</v>
      </c>
      <c r="E726" t="s">
        <v>17</v>
      </c>
      <c r="F726" s="12">
        <v>2011</v>
      </c>
      <c r="G726" s="13">
        <v>7446415.0186920101</v>
      </c>
      <c r="H726" s="12">
        <v>2741</v>
      </c>
      <c r="I726" s="13">
        <v>7958604.9000000097</v>
      </c>
      <c r="J726" s="12">
        <v>2467</v>
      </c>
      <c r="K726" s="13">
        <v>7092199</v>
      </c>
      <c r="L726" s="11">
        <v>-0.26632615833637402</v>
      </c>
      <c r="M726" s="14">
        <v>-6.4356741884246602E-2</v>
      </c>
      <c r="N726" s="11">
        <v>-0.18483988650182401</v>
      </c>
      <c r="O726" s="11">
        <v>4.99444556888506E-2</v>
      </c>
    </row>
    <row r="727" spans="2:15" x14ac:dyDescent="0.25">
      <c r="B727" t="s">
        <v>20</v>
      </c>
      <c r="C727" t="s">
        <v>33</v>
      </c>
      <c r="D727" t="s">
        <v>968</v>
      </c>
      <c r="E727" t="s">
        <v>23</v>
      </c>
      <c r="F727" s="12" t="s">
        <v>69</v>
      </c>
      <c r="G727" s="13">
        <v>4655</v>
      </c>
      <c r="H727" s="12">
        <v>61</v>
      </c>
      <c r="I727" s="13">
        <v>73759.199999999997</v>
      </c>
      <c r="J727" s="12">
        <v>475</v>
      </c>
      <c r="K727" s="13">
        <v>771129.60000000102</v>
      </c>
      <c r="L727" s="11" t="s">
        <v>70</v>
      </c>
      <c r="M727" s="14">
        <v>-0.9368892287335</v>
      </c>
      <c r="N727" s="11" t="s">
        <v>70</v>
      </c>
      <c r="O727" s="11">
        <v>-0.99396340122334803</v>
      </c>
    </row>
    <row r="728" spans="2:15" x14ac:dyDescent="0.25">
      <c r="B728" t="s">
        <v>20</v>
      </c>
      <c r="C728" t="s">
        <v>33</v>
      </c>
      <c r="D728" t="s">
        <v>1466</v>
      </c>
      <c r="E728" t="s">
        <v>28</v>
      </c>
      <c r="F728" s="12"/>
      <c r="G728" s="13"/>
      <c r="H728" s="12"/>
      <c r="I728" s="13"/>
      <c r="J728" s="12">
        <v>131</v>
      </c>
      <c r="K728" s="13">
        <v>237404.7</v>
      </c>
      <c r="L728" s="11"/>
      <c r="M728" s="14"/>
      <c r="N728" s="11"/>
      <c r="O728" s="11"/>
    </row>
    <row r="729" spans="2:15" x14ac:dyDescent="0.25">
      <c r="B729" t="s">
        <v>20</v>
      </c>
      <c r="C729" t="s">
        <v>33</v>
      </c>
      <c r="D729" t="s">
        <v>1467</v>
      </c>
      <c r="E729" t="s">
        <v>28</v>
      </c>
      <c r="F729" s="12">
        <v>496</v>
      </c>
      <c r="G729" s="13">
        <v>855302.40000000503</v>
      </c>
      <c r="H729" s="12">
        <v>782</v>
      </c>
      <c r="I729" s="13">
        <v>1327816.8</v>
      </c>
      <c r="J729" s="12">
        <v>586</v>
      </c>
      <c r="K729" s="13">
        <v>1181144.7</v>
      </c>
      <c r="L729" s="11">
        <v>-0.365728900255754</v>
      </c>
      <c r="M729" s="14">
        <v>-0.35585812741636902</v>
      </c>
      <c r="N729" s="11">
        <v>-0.15358361774744</v>
      </c>
      <c r="O729" s="11">
        <v>-0.27586992516665998</v>
      </c>
    </row>
    <row r="730" spans="2:15" x14ac:dyDescent="0.25">
      <c r="B730" t="s">
        <v>20</v>
      </c>
      <c r="C730" t="s">
        <v>33</v>
      </c>
      <c r="D730" t="s">
        <v>971</v>
      </c>
      <c r="E730" t="s">
        <v>19</v>
      </c>
      <c r="F730" s="12">
        <v>1251</v>
      </c>
      <c r="G730" s="13">
        <v>2362759.37</v>
      </c>
      <c r="H730" s="12">
        <v>1630</v>
      </c>
      <c r="I730" s="13">
        <v>3002136.65</v>
      </c>
      <c r="J730" s="12">
        <v>1485</v>
      </c>
      <c r="K730" s="13">
        <v>3210676</v>
      </c>
      <c r="L730" s="11">
        <v>-0.23251533742331301</v>
      </c>
      <c r="M730" s="14">
        <v>-0.212974076313282</v>
      </c>
      <c r="N730" s="11">
        <v>-0.15757575757575801</v>
      </c>
      <c r="O730" s="11">
        <v>-0.264092867047313</v>
      </c>
    </row>
    <row r="731" spans="2:15" x14ac:dyDescent="0.25">
      <c r="B731" t="s">
        <v>20</v>
      </c>
      <c r="C731" t="s">
        <v>33</v>
      </c>
      <c r="D731" t="s">
        <v>972</v>
      </c>
      <c r="E731" t="s">
        <v>6</v>
      </c>
      <c r="F731" s="12">
        <v>799</v>
      </c>
      <c r="G731" s="13">
        <v>2078875.96</v>
      </c>
      <c r="H731" s="12">
        <v>1064</v>
      </c>
      <c r="I731" s="13">
        <v>2573437.86</v>
      </c>
      <c r="J731" s="12">
        <v>891</v>
      </c>
      <c r="K731" s="13">
        <v>2376627.4000000102</v>
      </c>
      <c r="L731" s="11">
        <v>-0.24906015037594001</v>
      </c>
      <c r="M731" s="14">
        <v>-0.19217946066900701</v>
      </c>
      <c r="N731" s="11">
        <v>-0.10325476992143701</v>
      </c>
      <c r="O731" s="11">
        <v>-0.12528318069547201</v>
      </c>
    </row>
    <row r="732" spans="2:15" x14ac:dyDescent="0.25">
      <c r="B732" t="s">
        <v>20</v>
      </c>
      <c r="C732" t="s">
        <v>33</v>
      </c>
      <c r="D732" t="s">
        <v>1468</v>
      </c>
      <c r="E732" t="s">
        <v>28</v>
      </c>
      <c r="F732" s="12">
        <v>2402</v>
      </c>
      <c r="G732" s="13">
        <v>7227800.6639999701</v>
      </c>
      <c r="H732" s="12">
        <v>3075</v>
      </c>
      <c r="I732" s="13">
        <v>8384976.2849999098</v>
      </c>
      <c r="J732" s="12">
        <v>2742</v>
      </c>
      <c r="K732" s="13">
        <v>8357969.1999999098</v>
      </c>
      <c r="L732" s="11">
        <v>-0.21886178861788599</v>
      </c>
      <c r="M732" s="14">
        <v>-0.13800583110414399</v>
      </c>
      <c r="N732" s="11">
        <v>-0.12399708242158999</v>
      </c>
      <c r="O732" s="11">
        <v>-0.13522047149921901</v>
      </c>
    </row>
    <row r="733" spans="2:15" x14ac:dyDescent="0.25">
      <c r="B733" t="s">
        <v>20</v>
      </c>
      <c r="C733" t="s">
        <v>33</v>
      </c>
      <c r="D733" t="s">
        <v>974</v>
      </c>
      <c r="E733" t="s">
        <v>23</v>
      </c>
      <c r="F733" s="12" t="s">
        <v>69</v>
      </c>
      <c r="G733" s="13">
        <v>3299.01</v>
      </c>
      <c r="H733" s="12">
        <v>142</v>
      </c>
      <c r="I733" s="13">
        <v>140051.20000000001</v>
      </c>
      <c r="J733" s="12">
        <v>1236</v>
      </c>
      <c r="K733" s="13">
        <v>2193113.3999999901</v>
      </c>
      <c r="L733" s="11" t="s">
        <v>70</v>
      </c>
      <c r="M733" s="14">
        <v>-0.97644425752867503</v>
      </c>
      <c r="N733" s="11" t="s">
        <v>70</v>
      </c>
      <c r="O733" s="11">
        <v>-0.99849574125989105</v>
      </c>
    </row>
    <row r="734" spans="2:15" x14ac:dyDescent="0.25">
      <c r="B734" t="s">
        <v>20</v>
      </c>
      <c r="C734" t="s">
        <v>33</v>
      </c>
      <c r="D734" t="s">
        <v>1469</v>
      </c>
      <c r="E734" t="s">
        <v>28</v>
      </c>
      <c r="F734" s="12">
        <v>551</v>
      </c>
      <c r="G734" s="13">
        <v>952024.50000000501</v>
      </c>
      <c r="H734" s="12">
        <v>969</v>
      </c>
      <c r="I734" s="13">
        <v>1648594.8</v>
      </c>
      <c r="J734" s="12">
        <v>519</v>
      </c>
      <c r="K734" s="13">
        <v>971564.40000000305</v>
      </c>
      <c r="L734" s="11">
        <v>-0.43137254901960798</v>
      </c>
      <c r="M734" s="14">
        <v>-0.42252365469064401</v>
      </c>
      <c r="N734" s="11">
        <v>6.1657032755298498E-2</v>
      </c>
      <c r="O734" s="11">
        <v>-2.01117908395958E-2</v>
      </c>
    </row>
    <row r="735" spans="2:15" x14ac:dyDescent="0.25">
      <c r="B735" t="s">
        <v>20</v>
      </c>
      <c r="C735" t="s">
        <v>33</v>
      </c>
      <c r="D735" t="s">
        <v>975</v>
      </c>
      <c r="E735" t="s">
        <v>17</v>
      </c>
      <c r="F735" s="12">
        <v>865</v>
      </c>
      <c r="G735" s="13">
        <v>1487169.0244</v>
      </c>
      <c r="H735" s="12">
        <v>2750</v>
      </c>
      <c r="I735" s="13">
        <v>4748393.25</v>
      </c>
      <c r="J735" s="12">
        <v>2744</v>
      </c>
      <c r="K735" s="13">
        <v>5220003.68</v>
      </c>
      <c r="L735" s="11">
        <v>-0.68545454545454498</v>
      </c>
      <c r="M735" s="14">
        <v>-0.68680584229202202</v>
      </c>
      <c r="N735" s="11">
        <v>-0.68476676384839696</v>
      </c>
      <c r="O735" s="11">
        <v>-0.71510192031129005</v>
      </c>
    </row>
    <row r="736" spans="2:15" x14ac:dyDescent="0.25">
      <c r="B736" t="s">
        <v>20</v>
      </c>
      <c r="C736" t="s">
        <v>33</v>
      </c>
      <c r="D736" t="s">
        <v>1470</v>
      </c>
      <c r="E736" t="s">
        <v>28</v>
      </c>
      <c r="F736" s="12">
        <v>1152</v>
      </c>
      <c r="G736" s="13">
        <v>2408003.7749999799</v>
      </c>
      <c r="H736" s="12">
        <v>1325</v>
      </c>
      <c r="I736" s="13">
        <v>2484763.1999999899</v>
      </c>
      <c r="J736" s="12">
        <v>1096</v>
      </c>
      <c r="K736" s="13">
        <v>2321421.3000000101</v>
      </c>
      <c r="L736" s="11">
        <v>-0.13056603773584899</v>
      </c>
      <c r="M736" s="14">
        <v>-3.08920483851358E-2</v>
      </c>
      <c r="N736" s="11">
        <v>5.1094890510949002E-2</v>
      </c>
      <c r="O736" s="11">
        <v>3.7297182980089202E-2</v>
      </c>
    </row>
    <row r="737" spans="2:15" x14ac:dyDescent="0.25">
      <c r="B737" t="s">
        <v>20</v>
      </c>
      <c r="C737" t="s">
        <v>33</v>
      </c>
      <c r="D737" t="s">
        <v>1471</v>
      </c>
      <c r="E737" t="s">
        <v>28</v>
      </c>
      <c r="F737" s="12">
        <v>651</v>
      </c>
      <c r="G737" s="13">
        <v>1473257.1125000101</v>
      </c>
      <c r="H737" s="12">
        <v>1039</v>
      </c>
      <c r="I737" s="13">
        <v>2268222.2875000001</v>
      </c>
      <c r="J737" s="12">
        <v>964</v>
      </c>
      <c r="K737" s="13">
        <v>2111564.2099999902</v>
      </c>
      <c r="L737" s="11">
        <v>-0.373435996150144</v>
      </c>
      <c r="M737" s="14">
        <v>-0.35047939497860597</v>
      </c>
      <c r="N737" s="11">
        <v>-0.32468879668049799</v>
      </c>
      <c r="O737" s="11">
        <v>-0.30229111408361498</v>
      </c>
    </row>
    <row r="738" spans="2:15" x14ac:dyDescent="0.25">
      <c r="B738" t="s">
        <v>20</v>
      </c>
      <c r="C738" t="s">
        <v>33</v>
      </c>
      <c r="D738" t="s">
        <v>979</v>
      </c>
      <c r="E738" t="s">
        <v>28</v>
      </c>
      <c r="F738" s="12">
        <v>1370</v>
      </c>
      <c r="G738" s="13">
        <v>2441913.0750000002</v>
      </c>
      <c r="H738" s="12">
        <v>1634</v>
      </c>
      <c r="I738" s="13">
        <v>2838594.375</v>
      </c>
      <c r="J738" s="12">
        <v>1103</v>
      </c>
      <c r="K738" s="13">
        <v>2084570.1</v>
      </c>
      <c r="L738" s="11">
        <v>-0.16156670746634</v>
      </c>
      <c r="M738" s="14">
        <v>-0.13974567958481299</v>
      </c>
      <c r="N738" s="11">
        <v>0.24206708975521299</v>
      </c>
      <c r="O738" s="11">
        <v>0.171422863160128</v>
      </c>
    </row>
    <row r="739" spans="2:15" x14ac:dyDescent="0.25">
      <c r="B739" t="s">
        <v>20</v>
      </c>
      <c r="C739" t="s">
        <v>33</v>
      </c>
      <c r="D739" t="s">
        <v>1472</v>
      </c>
      <c r="E739" t="s">
        <v>28</v>
      </c>
      <c r="F739" s="12"/>
      <c r="G739" s="13"/>
      <c r="H739" s="12"/>
      <c r="I739" s="13"/>
      <c r="J739" s="12">
        <v>245</v>
      </c>
      <c r="K739" s="13">
        <v>491275.8</v>
      </c>
      <c r="L739" s="11"/>
      <c r="M739" s="14"/>
      <c r="N739" s="11"/>
      <c r="O739" s="11"/>
    </row>
    <row r="740" spans="2:15" x14ac:dyDescent="0.25">
      <c r="B740" t="s">
        <v>20</v>
      </c>
      <c r="C740" t="s">
        <v>33</v>
      </c>
      <c r="D740" t="s">
        <v>980</v>
      </c>
      <c r="E740" t="s">
        <v>17</v>
      </c>
      <c r="F740" s="12">
        <v>414</v>
      </c>
      <c r="G740" s="13">
        <v>903906</v>
      </c>
      <c r="H740" s="12">
        <v>31</v>
      </c>
      <c r="I740" s="13">
        <v>59396</v>
      </c>
      <c r="J740" s="12"/>
      <c r="K740" s="13"/>
      <c r="L740" s="11">
        <v>12.3548387096774</v>
      </c>
      <c r="M740" s="14">
        <v>14.2182975284531</v>
      </c>
      <c r="N740" s="11"/>
      <c r="O740" s="11"/>
    </row>
    <row r="741" spans="2:15" x14ac:dyDescent="0.25">
      <c r="B741" t="s">
        <v>20</v>
      </c>
      <c r="C741" t="s">
        <v>33</v>
      </c>
      <c r="D741" t="s">
        <v>1473</v>
      </c>
      <c r="E741" t="s">
        <v>28</v>
      </c>
      <c r="F741" s="12">
        <v>704</v>
      </c>
      <c r="G741" s="13">
        <v>1350780</v>
      </c>
      <c r="H741" s="12">
        <v>956</v>
      </c>
      <c r="I741" s="13">
        <v>1804368</v>
      </c>
      <c r="J741" s="12">
        <v>569</v>
      </c>
      <c r="K741" s="13">
        <v>1190167.5</v>
      </c>
      <c r="L741" s="11">
        <v>-0.26359832635983299</v>
      </c>
      <c r="M741" s="14">
        <v>-0.25138330983480101</v>
      </c>
      <c r="N741" s="11">
        <v>0.23725834797890999</v>
      </c>
      <c r="O741" s="11">
        <v>0.13494949240338</v>
      </c>
    </row>
    <row r="742" spans="2:15" x14ac:dyDescent="0.25">
      <c r="B742" t="s">
        <v>20</v>
      </c>
      <c r="C742" t="s">
        <v>33</v>
      </c>
      <c r="D742" t="s">
        <v>984</v>
      </c>
      <c r="E742" t="s">
        <v>6</v>
      </c>
      <c r="F742" s="12">
        <v>30</v>
      </c>
      <c r="G742" s="13">
        <v>249822.3112</v>
      </c>
      <c r="H742" s="12">
        <v>46</v>
      </c>
      <c r="I742" s="13">
        <v>384130</v>
      </c>
      <c r="J742" s="12">
        <v>37</v>
      </c>
      <c r="K742" s="13">
        <v>306301</v>
      </c>
      <c r="L742" s="11">
        <v>-0.34782608695652201</v>
      </c>
      <c r="M742" s="14">
        <v>-0.34964123812251102</v>
      </c>
      <c r="N742" s="11">
        <v>-0.18918918918918901</v>
      </c>
      <c r="O742" s="11">
        <v>-0.18438950182989899</v>
      </c>
    </row>
    <row r="743" spans="2:15" x14ac:dyDescent="0.25">
      <c r="B743" t="s">
        <v>20</v>
      </c>
      <c r="C743" t="s">
        <v>33</v>
      </c>
      <c r="D743" t="s">
        <v>985</v>
      </c>
      <c r="E743" t="s">
        <v>17</v>
      </c>
      <c r="F743" s="12"/>
      <c r="G743" s="13"/>
      <c r="H743" s="12"/>
      <c r="I743" s="13"/>
      <c r="J743" s="12" t="s">
        <v>69</v>
      </c>
      <c r="K743" s="13">
        <v>6949</v>
      </c>
      <c r="L743" s="11"/>
      <c r="M743" s="14"/>
      <c r="N743" s="11" t="s">
        <v>70</v>
      </c>
      <c r="O743" s="11"/>
    </row>
    <row r="744" spans="2:15" x14ac:dyDescent="0.25">
      <c r="B744" t="s">
        <v>20</v>
      </c>
      <c r="C744" t="s">
        <v>33</v>
      </c>
      <c r="D744" t="s">
        <v>1474</v>
      </c>
      <c r="E744" t="s">
        <v>28</v>
      </c>
      <c r="F744" s="12" t="s">
        <v>69</v>
      </c>
      <c r="G744" s="13">
        <v>15312.6</v>
      </c>
      <c r="H744" s="12"/>
      <c r="I744" s="13"/>
      <c r="J744" s="12"/>
      <c r="K744" s="13"/>
      <c r="L744" s="11" t="s">
        <v>70</v>
      </c>
      <c r="M744" s="14"/>
      <c r="N744" s="11" t="s">
        <v>70</v>
      </c>
      <c r="O744" s="11"/>
    </row>
    <row r="745" spans="2:15" x14ac:dyDescent="0.25">
      <c r="B745" t="s">
        <v>20</v>
      </c>
      <c r="C745" t="s">
        <v>33</v>
      </c>
      <c r="D745" t="s">
        <v>1475</v>
      </c>
      <c r="E745" t="s">
        <v>28</v>
      </c>
      <c r="F745" s="12">
        <v>807</v>
      </c>
      <c r="G745" s="13">
        <v>1417440.6</v>
      </c>
      <c r="H745" s="12">
        <v>1157</v>
      </c>
      <c r="I745" s="13">
        <v>1969713</v>
      </c>
      <c r="J745" s="12">
        <v>1118</v>
      </c>
      <c r="K745" s="13">
        <v>2234696.4000000102</v>
      </c>
      <c r="L745" s="11">
        <v>-0.30250648228176302</v>
      </c>
      <c r="M745" s="14">
        <v>-0.28038216735128402</v>
      </c>
      <c r="N745" s="11">
        <v>-0.27817531305903398</v>
      </c>
      <c r="O745" s="11">
        <v>-0.36571222829195399</v>
      </c>
    </row>
    <row r="746" spans="2:15" x14ac:dyDescent="0.25">
      <c r="B746" t="s">
        <v>20</v>
      </c>
      <c r="C746" t="s">
        <v>34</v>
      </c>
      <c r="D746" t="s">
        <v>990</v>
      </c>
      <c r="E746" t="s">
        <v>23</v>
      </c>
      <c r="F746" s="12">
        <v>3069</v>
      </c>
      <c r="G746" s="13">
        <v>8538426.5210000109</v>
      </c>
      <c r="H746" s="12">
        <v>3777</v>
      </c>
      <c r="I746" s="13">
        <v>9941174</v>
      </c>
      <c r="J746" s="12">
        <v>3654</v>
      </c>
      <c r="K746" s="13">
        <v>9804255.2400000002</v>
      </c>
      <c r="L746" s="11">
        <v>-0.18745035742652899</v>
      </c>
      <c r="M746" s="14">
        <v>-0.14110481106155001</v>
      </c>
      <c r="N746" s="11">
        <v>-0.16009852216748799</v>
      </c>
      <c r="O746" s="11">
        <v>-0.12911013514168701</v>
      </c>
    </row>
    <row r="747" spans="2:15" x14ac:dyDescent="0.25">
      <c r="B747" t="s">
        <v>20</v>
      </c>
      <c r="C747" t="s">
        <v>34</v>
      </c>
      <c r="D747" t="s">
        <v>991</v>
      </c>
      <c r="E747" t="s">
        <v>6</v>
      </c>
      <c r="F747" s="12"/>
      <c r="G747" s="13"/>
      <c r="H747" s="12"/>
      <c r="I747" s="13"/>
      <c r="J747" s="12" t="s">
        <v>69</v>
      </c>
      <c r="K747" s="13">
        <v>2271</v>
      </c>
      <c r="L747" s="11"/>
      <c r="M747" s="14"/>
      <c r="N747" s="11" t="s">
        <v>70</v>
      </c>
      <c r="O747" s="11"/>
    </row>
    <row r="748" spans="2:15" x14ac:dyDescent="0.25">
      <c r="B748" t="s">
        <v>20</v>
      </c>
      <c r="C748" t="s">
        <v>34</v>
      </c>
      <c r="D748" t="s">
        <v>992</v>
      </c>
      <c r="E748" t="s">
        <v>23</v>
      </c>
      <c r="F748" s="12">
        <v>754</v>
      </c>
      <c r="G748" s="13">
        <v>1476581.5</v>
      </c>
      <c r="H748" s="12">
        <v>1153</v>
      </c>
      <c r="I748" s="13">
        <v>2189401</v>
      </c>
      <c r="J748" s="12">
        <v>1026</v>
      </c>
      <c r="K748" s="13">
        <v>2239316</v>
      </c>
      <c r="L748" s="11">
        <v>-0.34605377276669602</v>
      </c>
      <c r="M748" s="14">
        <v>-0.325577406788432</v>
      </c>
      <c r="N748" s="11">
        <v>-0.26510721247563401</v>
      </c>
      <c r="O748" s="11">
        <v>-0.34061048105760899</v>
      </c>
    </row>
    <row r="749" spans="2:15" x14ac:dyDescent="0.25">
      <c r="B749" t="s">
        <v>20</v>
      </c>
      <c r="C749" t="s">
        <v>34</v>
      </c>
      <c r="D749" t="s">
        <v>994</v>
      </c>
      <c r="E749" t="s">
        <v>6</v>
      </c>
      <c r="F749" s="12">
        <v>412</v>
      </c>
      <c r="G749" s="13">
        <v>818711.25</v>
      </c>
      <c r="H749" s="12">
        <v>776</v>
      </c>
      <c r="I749" s="13">
        <v>1489367.25</v>
      </c>
      <c r="J749" s="12">
        <v>704</v>
      </c>
      <c r="K749" s="13">
        <v>1482309.72</v>
      </c>
      <c r="L749" s="11">
        <v>-0.469072164948454</v>
      </c>
      <c r="M749" s="14">
        <v>-0.45029592264768797</v>
      </c>
      <c r="N749" s="11">
        <v>-0.41477272727272702</v>
      </c>
      <c r="O749" s="11">
        <v>-0.44767868755525703</v>
      </c>
    </row>
    <row r="750" spans="2:15" x14ac:dyDescent="0.25">
      <c r="B750" t="s">
        <v>20</v>
      </c>
      <c r="C750" t="s">
        <v>34</v>
      </c>
      <c r="D750" t="s">
        <v>996</v>
      </c>
      <c r="E750" t="s">
        <v>17</v>
      </c>
      <c r="F750" s="12">
        <v>1310</v>
      </c>
      <c r="G750" s="13">
        <v>2576462.9375</v>
      </c>
      <c r="H750" s="12">
        <v>1610</v>
      </c>
      <c r="I750" s="13">
        <v>3055359.3625000101</v>
      </c>
      <c r="J750" s="12">
        <v>1598</v>
      </c>
      <c r="K750" s="13">
        <v>3129933.65</v>
      </c>
      <c r="L750" s="11">
        <v>-0.18633540372670801</v>
      </c>
      <c r="M750" s="14">
        <v>-0.15673980313993399</v>
      </c>
      <c r="N750" s="11">
        <v>-0.18022528160200199</v>
      </c>
      <c r="O750" s="11">
        <v>-0.176831452161931</v>
      </c>
    </row>
    <row r="751" spans="2:15" x14ac:dyDescent="0.25">
      <c r="B751" t="s">
        <v>20</v>
      </c>
      <c r="C751" t="s">
        <v>34</v>
      </c>
      <c r="D751" t="s">
        <v>999</v>
      </c>
      <c r="E751" t="s">
        <v>6</v>
      </c>
      <c r="F751" s="12"/>
      <c r="G751" s="13"/>
      <c r="H751" s="12"/>
      <c r="I751" s="13"/>
      <c r="J751" s="12" t="s">
        <v>69</v>
      </c>
      <c r="K751" s="13">
        <v>270</v>
      </c>
      <c r="L751" s="11"/>
      <c r="M751" s="14"/>
      <c r="N751" s="11" t="s">
        <v>70</v>
      </c>
      <c r="O751" s="11"/>
    </row>
    <row r="752" spans="2:15" x14ac:dyDescent="0.25">
      <c r="B752" t="s">
        <v>20</v>
      </c>
      <c r="C752" t="s">
        <v>34</v>
      </c>
      <c r="D752" t="s">
        <v>1000</v>
      </c>
      <c r="E752" t="s">
        <v>30</v>
      </c>
      <c r="F752" s="12"/>
      <c r="G752" s="13"/>
      <c r="H752" s="12"/>
      <c r="I752" s="13"/>
      <c r="J752" s="12">
        <v>7</v>
      </c>
      <c r="K752" s="13">
        <v>19138.2</v>
      </c>
      <c r="L752" s="11"/>
      <c r="M752" s="14"/>
      <c r="N752" s="11"/>
      <c r="O752" s="11"/>
    </row>
    <row r="753" spans="2:15" x14ac:dyDescent="0.25">
      <c r="B753" t="s">
        <v>20</v>
      </c>
      <c r="C753" t="s">
        <v>34</v>
      </c>
      <c r="D753" t="s">
        <v>1004</v>
      </c>
      <c r="E753" t="s">
        <v>6</v>
      </c>
      <c r="F753" s="12"/>
      <c r="G753" s="13"/>
      <c r="H753" s="12"/>
      <c r="I753" s="13"/>
      <c r="J753" s="12" t="s">
        <v>69</v>
      </c>
      <c r="K753" s="13">
        <v>2271</v>
      </c>
      <c r="L753" s="11"/>
      <c r="M753" s="14"/>
      <c r="N753" s="11" t="s">
        <v>70</v>
      </c>
      <c r="O753" s="11"/>
    </row>
    <row r="754" spans="2:15" x14ac:dyDescent="0.25">
      <c r="B754" t="s">
        <v>20</v>
      </c>
      <c r="C754" t="s">
        <v>34</v>
      </c>
      <c r="D754" t="s">
        <v>1006</v>
      </c>
      <c r="E754" t="s">
        <v>17</v>
      </c>
      <c r="F754" s="12">
        <v>2928</v>
      </c>
      <c r="G754" s="13">
        <v>5240267</v>
      </c>
      <c r="H754" s="12">
        <v>3697</v>
      </c>
      <c r="I754" s="13">
        <v>6297936</v>
      </c>
      <c r="J754" s="12">
        <v>3253</v>
      </c>
      <c r="K754" s="13">
        <v>6135207</v>
      </c>
      <c r="L754" s="11">
        <v>-0.208006491750068</v>
      </c>
      <c r="M754" s="14">
        <v>-0.16793898826536199</v>
      </c>
      <c r="N754" s="11">
        <v>-9.9907777436212694E-2</v>
      </c>
      <c r="O754" s="11">
        <v>-0.14586956886703301</v>
      </c>
    </row>
    <row r="755" spans="2:15" x14ac:dyDescent="0.25">
      <c r="B755" t="s">
        <v>20</v>
      </c>
      <c r="C755" t="s">
        <v>34</v>
      </c>
      <c r="D755" t="s">
        <v>1007</v>
      </c>
      <c r="E755" t="s">
        <v>17</v>
      </c>
      <c r="F755" s="12">
        <v>1775</v>
      </c>
      <c r="G755" s="13">
        <v>3947988.75</v>
      </c>
      <c r="H755" s="12">
        <v>2456</v>
      </c>
      <c r="I755" s="13">
        <v>5169237.5</v>
      </c>
      <c r="J755" s="12">
        <v>2183</v>
      </c>
      <c r="K755" s="13">
        <v>5359366.25</v>
      </c>
      <c r="L755" s="11">
        <v>-0.27728013029316001</v>
      </c>
      <c r="M755" s="14">
        <v>-0.23625317080130301</v>
      </c>
      <c r="N755" s="11">
        <v>-0.18689876316994999</v>
      </c>
      <c r="O755" s="11">
        <v>-0.263347835203463</v>
      </c>
    </row>
    <row r="756" spans="2:15" x14ac:dyDescent="0.25">
      <c r="B756" t="s">
        <v>20</v>
      </c>
      <c r="C756" t="s">
        <v>34</v>
      </c>
      <c r="D756" t="s">
        <v>1009</v>
      </c>
      <c r="E756" t="s">
        <v>17</v>
      </c>
      <c r="F756" s="12"/>
      <c r="G756" s="13"/>
      <c r="H756" s="12"/>
      <c r="I756" s="13"/>
      <c r="J756" s="12" t="s">
        <v>69</v>
      </c>
      <c r="K756" s="13">
        <v>270</v>
      </c>
      <c r="L756" s="11"/>
      <c r="M756" s="14"/>
      <c r="N756" s="11" t="s">
        <v>70</v>
      </c>
      <c r="O756" s="11"/>
    </row>
    <row r="757" spans="2:15" x14ac:dyDescent="0.25">
      <c r="B757" t="s">
        <v>20</v>
      </c>
      <c r="C757" t="s">
        <v>34</v>
      </c>
      <c r="D757" t="s">
        <v>1476</v>
      </c>
      <c r="E757" t="s">
        <v>28</v>
      </c>
      <c r="F757" s="12">
        <v>328</v>
      </c>
      <c r="G757" s="13">
        <v>629983.5</v>
      </c>
      <c r="H757" s="12">
        <v>383</v>
      </c>
      <c r="I757" s="13">
        <v>713896.25</v>
      </c>
      <c r="J757" s="12">
        <v>66</v>
      </c>
      <c r="K757" s="13">
        <v>132301</v>
      </c>
      <c r="L757" s="11">
        <v>-0.14360313315926901</v>
      </c>
      <c r="M757" s="14">
        <v>-0.117541939742645</v>
      </c>
      <c r="N757" s="11">
        <v>3.9696969696969702</v>
      </c>
      <c r="O757" s="11">
        <v>3.7617440533329298</v>
      </c>
    </row>
    <row r="758" spans="2:15" x14ac:dyDescent="0.25">
      <c r="B758" t="s">
        <v>20</v>
      </c>
      <c r="C758" t="s">
        <v>34</v>
      </c>
      <c r="D758" t="s">
        <v>1010</v>
      </c>
      <c r="E758" t="s">
        <v>17</v>
      </c>
      <c r="F758" s="12"/>
      <c r="G758" s="13"/>
      <c r="H758" s="12"/>
      <c r="I758" s="13"/>
      <c r="J758" s="12" t="s">
        <v>69</v>
      </c>
      <c r="K758" s="13">
        <v>2271</v>
      </c>
      <c r="L758" s="11"/>
      <c r="M758" s="14"/>
      <c r="N758" s="11" t="s">
        <v>70</v>
      </c>
      <c r="O758" s="11"/>
    </row>
    <row r="759" spans="2:15" x14ac:dyDescent="0.25">
      <c r="B759" t="s">
        <v>20</v>
      </c>
      <c r="C759" t="s">
        <v>34</v>
      </c>
      <c r="D759" t="s">
        <v>1012</v>
      </c>
      <c r="E759" t="s">
        <v>6</v>
      </c>
      <c r="F759" s="12"/>
      <c r="G759" s="13"/>
      <c r="H759" s="12"/>
      <c r="I759" s="13"/>
      <c r="J759" s="12">
        <v>9</v>
      </c>
      <c r="K759" s="13">
        <v>10434</v>
      </c>
      <c r="L759" s="11"/>
      <c r="M759" s="14"/>
      <c r="N759" s="11"/>
      <c r="O759" s="11"/>
    </row>
    <row r="760" spans="2:15" x14ac:dyDescent="0.25">
      <c r="B760" t="s">
        <v>20</v>
      </c>
      <c r="C760" t="s">
        <v>34</v>
      </c>
      <c r="D760" t="s">
        <v>1014</v>
      </c>
      <c r="E760" t="s">
        <v>19</v>
      </c>
      <c r="F760" s="12"/>
      <c r="G760" s="13"/>
      <c r="H760" s="12"/>
      <c r="I760" s="13"/>
      <c r="J760" s="12" t="s">
        <v>69</v>
      </c>
      <c r="K760" s="13">
        <v>270</v>
      </c>
      <c r="L760" s="11"/>
      <c r="M760" s="14"/>
      <c r="N760" s="11" t="s">
        <v>70</v>
      </c>
      <c r="O760" s="11"/>
    </row>
    <row r="761" spans="2:15" x14ac:dyDescent="0.25">
      <c r="B761" t="s">
        <v>20</v>
      </c>
      <c r="C761" t="s">
        <v>34</v>
      </c>
      <c r="D761" t="s">
        <v>1015</v>
      </c>
      <c r="E761" t="s">
        <v>23</v>
      </c>
      <c r="F761" s="12">
        <v>1116</v>
      </c>
      <c r="G761" s="13">
        <v>2397409.3927999898</v>
      </c>
      <c r="H761" s="12">
        <v>907</v>
      </c>
      <c r="I761" s="13">
        <v>2105944.5</v>
      </c>
      <c r="J761" s="12">
        <v>1054</v>
      </c>
      <c r="K761" s="13">
        <v>2608293.6</v>
      </c>
      <c r="L761" s="11">
        <v>0.23042998897464201</v>
      </c>
      <c r="M761" s="14">
        <v>0.13840103231590001</v>
      </c>
      <c r="N761" s="11">
        <v>5.8823529411764698E-2</v>
      </c>
      <c r="O761" s="11">
        <v>-8.0851406912169493E-2</v>
      </c>
    </row>
    <row r="762" spans="2:15" x14ac:dyDescent="0.25">
      <c r="B762" t="s">
        <v>20</v>
      </c>
      <c r="C762" t="s">
        <v>34</v>
      </c>
      <c r="D762" t="s">
        <v>1017</v>
      </c>
      <c r="E762" t="s">
        <v>17</v>
      </c>
      <c r="F762" s="12">
        <v>1265</v>
      </c>
      <c r="G762" s="13">
        <v>2802952.9257999999</v>
      </c>
      <c r="H762" s="12">
        <v>1602</v>
      </c>
      <c r="I762" s="13">
        <v>3396877.5787999998</v>
      </c>
      <c r="J762" s="12">
        <v>1455</v>
      </c>
      <c r="K762" s="13">
        <v>3298354.8</v>
      </c>
      <c r="L762" s="11">
        <v>-0.210362047440699</v>
      </c>
      <c r="M762" s="14">
        <v>-0.174844291329983</v>
      </c>
      <c r="N762" s="11">
        <v>-0.13058419243986299</v>
      </c>
      <c r="O762" s="11">
        <v>-0.15019665992269701</v>
      </c>
    </row>
    <row r="763" spans="2:15" x14ac:dyDescent="0.25">
      <c r="B763" t="s">
        <v>20</v>
      </c>
      <c r="C763" t="s">
        <v>34</v>
      </c>
      <c r="D763" t="s">
        <v>1018</v>
      </c>
      <c r="E763" t="s">
        <v>23</v>
      </c>
      <c r="F763" s="12"/>
      <c r="G763" s="13"/>
      <c r="H763" s="12" t="s">
        <v>69</v>
      </c>
      <c r="I763" s="13">
        <v>4724</v>
      </c>
      <c r="J763" s="12">
        <v>5</v>
      </c>
      <c r="K763" s="13">
        <v>11230</v>
      </c>
      <c r="L763" s="11" t="s">
        <v>70</v>
      </c>
      <c r="M763" s="14"/>
      <c r="N763" s="11"/>
      <c r="O763" s="11"/>
    </row>
    <row r="764" spans="2:15" x14ac:dyDescent="0.25">
      <c r="B764" t="s">
        <v>20</v>
      </c>
      <c r="C764" t="s">
        <v>34</v>
      </c>
      <c r="D764" t="s">
        <v>1020</v>
      </c>
      <c r="E764" t="s">
        <v>28</v>
      </c>
      <c r="F764" s="12">
        <v>293</v>
      </c>
      <c r="G764" s="13">
        <v>584358</v>
      </c>
      <c r="H764" s="12">
        <v>465</v>
      </c>
      <c r="I764" s="13">
        <v>938016</v>
      </c>
      <c r="J764" s="12">
        <v>452</v>
      </c>
      <c r="K764" s="13">
        <v>998217.22</v>
      </c>
      <c r="L764" s="11">
        <v>-0.36989247311828</v>
      </c>
      <c r="M764" s="14">
        <v>-0.377027683962747</v>
      </c>
      <c r="N764" s="11">
        <v>-0.35176991150442499</v>
      </c>
      <c r="O764" s="11">
        <v>-0.41459835766006897</v>
      </c>
    </row>
    <row r="765" spans="2:15" x14ac:dyDescent="0.25">
      <c r="B765" t="s">
        <v>20</v>
      </c>
      <c r="C765" t="s">
        <v>34</v>
      </c>
      <c r="D765" t="s">
        <v>1025</v>
      </c>
      <c r="E765" t="s">
        <v>28</v>
      </c>
      <c r="F765" s="12">
        <v>6144</v>
      </c>
      <c r="G765" s="13">
        <v>14686436.75</v>
      </c>
      <c r="H765" s="12">
        <v>6546</v>
      </c>
      <c r="I765" s="13">
        <v>14613704.699999999</v>
      </c>
      <c r="J765" s="12">
        <v>6364</v>
      </c>
      <c r="K765" s="13">
        <v>14965005</v>
      </c>
      <c r="L765" s="11">
        <v>-6.1411549037580199E-2</v>
      </c>
      <c r="M765" s="14">
        <v>4.9769754824731099E-3</v>
      </c>
      <c r="N765" s="11">
        <v>-3.45694531741043E-2</v>
      </c>
      <c r="O765" s="11">
        <v>-1.8614644632596201E-2</v>
      </c>
    </row>
    <row r="766" spans="2:15" x14ac:dyDescent="0.25">
      <c r="B766" t="s">
        <v>20</v>
      </c>
      <c r="C766" t="s">
        <v>34</v>
      </c>
      <c r="D766" t="s">
        <v>1477</v>
      </c>
      <c r="E766" t="s">
        <v>28</v>
      </c>
      <c r="F766" s="12"/>
      <c r="G766" s="13"/>
      <c r="H766" s="12"/>
      <c r="I766" s="13"/>
      <c r="J766" s="12" t="s">
        <v>69</v>
      </c>
      <c r="K766" s="13">
        <v>1242</v>
      </c>
      <c r="L766" s="11"/>
      <c r="M766" s="14"/>
      <c r="N766" s="11" t="s">
        <v>70</v>
      </c>
      <c r="O766" s="11"/>
    </row>
    <row r="767" spans="2:15" x14ac:dyDescent="0.25">
      <c r="B767" t="s">
        <v>20</v>
      </c>
      <c r="C767" t="s">
        <v>34</v>
      </c>
      <c r="D767" t="s">
        <v>1478</v>
      </c>
      <c r="E767" t="s">
        <v>28</v>
      </c>
      <c r="F767" s="12">
        <v>872</v>
      </c>
      <c r="G767" s="13">
        <v>1700226.7425000099</v>
      </c>
      <c r="H767" s="12">
        <v>955</v>
      </c>
      <c r="I767" s="13">
        <v>1889183.34</v>
      </c>
      <c r="J767" s="12">
        <v>746</v>
      </c>
      <c r="K767" s="13">
        <v>1673799.93</v>
      </c>
      <c r="L767" s="11">
        <v>-8.6910994764397898E-2</v>
      </c>
      <c r="M767" s="14">
        <v>-0.100020253989743</v>
      </c>
      <c r="N767" s="11">
        <v>0.16890080428954399</v>
      </c>
      <c r="O767" s="11">
        <v>1.5788513326091099E-2</v>
      </c>
    </row>
    <row r="768" spans="2:15" x14ac:dyDescent="0.25">
      <c r="B768" t="s">
        <v>20</v>
      </c>
      <c r="C768" t="s">
        <v>34</v>
      </c>
      <c r="D768" t="s">
        <v>1479</v>
      </c>
      <c r="E768" t="s">
        <v>28</v>
      </c>
      <c r="F768" s="12">
        <v>1840</v>
      </c>
      <c r="G768" s="13">
        <v>4040876.75</v>
      </c>
      <c r="H768" s="12">
        <v>2817</v>
      </c>
      <c r="I768" s="13">
        <v>6196766.75</v>
      </c>
      <c r="J768" s="12">
        <v>3282</v>
      </c>
      <c r="K768" s="13">
        <v>7418006</v>
      </c>
      <c r="L768" s="11">
        <v>-0.346822861199858</v>
      </c>
      <c r="M768" s="14">
        <v>-0.34790562352536503</v>
      </c>
      <c r="N768" s="11">
        <v>-0.43936624009750103</v>
      </c>
      <c r="O768" s="11">
        <v>-0.455261056677495</v>
      </c>
    </row>
    <row r="769" spans="2:15" x14ac:dyDescent="0.25">
      <c r="B769" t="s">
        <v>20</v>
      </c>
      <c r="C769" t="s">
        <v>34</v>
      </c>
      <c r="D769" t="s">
        <v>1480</v>
      </c>
      <c r="E769" t="s">
        <v>28</v>
      </c>
      <c r="F769" s="12">
        <v>1190</v>
      </c>
      <c r="G769" s="13">
        <v>2298355.8749999902</v>
      </c>
      <c r="H769" s="12">
        <v>1995</v>
      </c>
      <c r="I769" s="13">
        <v>3876192.8999999799</v>
      </c>
      <c r="J769" s="12">
        <v>1592</v>
      </c>
      <c r="K769" s="13">
        <v>3500358.29999999</v>
      </c>
      <c r="L769" s="11">
        <v>-0.40350877192982498</v>
      </c>
      <c r="M769" s="14">
        <v>-0.407058437416775</v>
      </c>
      <c r="N769" s="11">
        <v>-0.25251256281406997</v>
      </c>
      <c r="O769" s="11">
        <v>-0.34339411054005597</v>
      </c>
    </row>
    <row r="770" spans="2:15" x14ac:dyDescent="0.25">
      <c r="B770" t="s">
        <v>20</v>
      </c>
      <c r="C770" t="s">
        <v>34</v>
      </c>
      <c r="D770" t="s">
        <v>1027</v>
      </c>
      <c r="E770" t="s">
        <v>17</v>
      </c>
      <c r="F770" s="12">
        <v>1322</v>
      </c>
      <c r="G770" s="13">
        <v>3184692.5073600002</v>
      </c>
      <c r="H770" s="12">
        <v>1873</v>
      </c>
      <c r="I770" s="13">
        <v>4023365.03</v>
      </c>
      <c r="J770" s="12">
        <v>1764</v>
      </c>
      <c r="K770" s="13">
        <v>4134463</v>
      </c>
      <c r="L770" s="11">
        <v>-0.29418045915643398</v>
      </c>
      <c r="M770" s="14">
        <v>-0.20845051751120799</v>
      </c>
      <c r="N770" s="11">
        <v>-0.25056689342403599</v>
      </c>
      <c r="O770" s="11">
        <v>-0.22972039963593699</v>
      </c>
    </row>
    <row r="771" spans="2:15" x14ac:dyDescent="0.25">
      <c r="B771" t="s">
        <v>20</v>
      </c>
      <c r="C771" t="s">
        <v>34</v>
      </c>
      <c r="D771" t="s">
        <v>1481</v>
      </c>
      <c r="E771" t="s">
        <v>28</v>
      </c>
      <c r="F771" s="12">
        <v>445</v>
      </c>
      <c r="G771" s="13">
        <v>1007455.275</v>
      </c>
      <c r="H771" s="12">
        <v>551</v>
      </c>
      <c r="I771" s="13">
        <v>1318631.3999999999</v>
      </c>
      <c r="J771" s="12">
        <v>386</v>
      </c>
      <c r="K771" s="13">
        <v>1029645</v>
      </c>
      <c r="L771" s="11">
        <v>-0.19237749546279501</v>
      </c>
      <c r="M771" s="14">
        <v>-0.23598416130542299</v>
      </c>
      <c r="N771" s="11">
        <v>0.152849740932643</v>
      </c>
      <c r="O771" s="11">
        <v>-2.15508500502588E-2</v>
      </c>
    </row>
    <row r="772" spans="2:15" x14ac:dyDescent="0.25">
      <c r="B772" t="s">
        <v>20</v>
      </c>
      <c r="C772" t="s">
        <v>34</v>
      </c>
      <c r="D772" t="s">
        <v>1482</v>
      </c>
      <c r="E772" t="s">
        <v>28</v>
      </c>
      <c r="F772" s="12">
        <v>662</v>
      </c>
      <c r="G772" s="13">
        <v>1215323.55</v>
      </c>
      <c r="H772" s="12">
        <v>438</v>
      </c>
      <c r="I772" s="13">
        <v>805241.70000000298</v>
      </c>
      <c r="J772" s="12">
        <v>82</v>
      </c>
      <c r="K772" s="13">
        <v>226223.89199999999</v>
      </c>
      <c r="L772" s="11">
        <v>0.511415525114155</v>
      </c>
      <c r="M772" s="14">
        <v>0.50926554101705901</v>
      </c>
      <c r="N772" s="11">
        <v>7.0731707317073198</v>
      </c>
      <c r="O772" s="11">
        <v>4.3722157251189104</v>
      </c>
    </row>
    <row r="773" spans="2:15" x14ac:dyDescent="0.25">
      <c r="B773" t="s">
        <v>20</v>
      </c>
      <c r="C773" t="s">
        <v>34</v>
      </c>
      <c r="D773" t="s">
        <v>1483</v>
      </c>
      <c r="E773" t="s">
        <v>28</v>
      </c>
      <c r="F773" s="12">
        <v>1227</v>
      </c>
      <c r="G773" s="13">
        <v>2288987.7749999901</v>
      </c>
      <c r="H773" s="12">
        <v>1387</v>
      </c>
      <c r="I773" s="13">
        <v>2524769.3249999899</v>
      </c>
      <c r="J773" s="12">
        <v>822</v>
      </c>
      <c r="K773" s="13">
        <v>1682514.9</v>
      </c>
      <c r="L773" s="11">
        <v>-0.115356885364095</v>
      </c>
      <c r="M773" s="14">
        <v>-9.3387363219807298E-2</v>
      </c>
      <c r="N773" s="11">
        <v>0.49270072992700698</v>
      </c>
      <c r="O773" s="11">
        <v>0.360456168917132</v>
      </c>
    </row>
    <row r="774" spans="2:15" x14ac:dyDescent="0.25">
      <c r="B774" t="s">
        <v>20</v>
      </c>
      <c r="C774" t="s">
        <v>34</v>
      </c>
      <c r="D774" t="s">
        <v>1484</v>
      </c>
      <c r="E774" t="s">
        <v>28</v>
      </c>
      <c r="F774" s="12">
        <v>139</v>
      </c>
      <c r="G774" s="13">
        <v>242187.5</v>
      </c>
      <c r="H774" s="12">
        <v>243</v>
      </c>
      <c r="I774" s="13">
        <v>438669</v>
      </c>
      <c r="J774" s="12">
        <v>234</v>
      </c>
      <c r="K774" s="13">
        <v>470617</v>
      </c>
      <c r="L774" s="11">
        <v>-0.42798353909464998</v>
      </c>
      <c r="M774" s="14">
        <v>-0.44790377254832198</v>
      </c>
      <c r="N774" s="11">
        <v>-0.40598290598290598</v>
      </c>
      <c r="O774" s="11">
        <v>-0.48538301846299597</v>
      </c>
    </row>
    <row r="775" spans="2:15" x14ac:dyDescent="0.25">
      <c r="B775" t="s">
        <v>20</v>
      </c>
      <c r="C775" t="s">
        <v>34</v>
      </c>
      <c r="D775" t="s">
        <v>1485</v>
      </c>
      <c r="E775" t="s">
        <v>28</v>
      </c>
      <c r="F775" s="12">
        <v>583</v>
      </c>
      <c r="G775" s="13">
        <v>1118954</v>
      </c>
      <c r="H775" s="12">
        <v>669</v>
      </c>
      <c r="I775" s="13">
        <v>1266500</v>
      </c>
      <c r="J775" s="12">
        <v>193</v>
      </c>
      <c r="K775" s="13">
        <v>363036</v>
      </c>
      <c r="L775" s="11">
        <v>-0.12855007473841601</v>
      </c>
      <c r="M775" s="14">
        <v>-0.11649901302802999</v>
      </c>
      <c r="N775" s="11">
        <v>2.0207253886010399</v>
      </c>
      <c r="O775" s="11">
        <v>2.08221223239569</v>
      </c>
    </row>
    <row r="776" spans="2:15" x14ac:dyDescent="0.25">
      <c r="B776" t="s">
        <v>20</v>
      </c>
      <c r="C776" t="s">
        <v>34</v>
      </c>
      <c r="D776" t="s">
        <v>1486</v>
      </c>
      <c r="E776" t="s">
        <v>28</v>
      </c>
      <c r="F776" s="12">
        <v>475</v>
      </c>
      <c r="G776" s="13">
        <v>866381.175000004</v>
      </c>
      <c r="H776" s="12">
        <v>459</v>
      </c>
      <c r="I776" s="13">
        <v>805819.95000000205</v>
      </c>
      <c r="J776" s="12">
        <v>196</v>
      </c>
      <c r="K776" s="13">
        <v>386129.97</v>
      </c>
      <c r="L776" s="11">
        <v>3.4858387799564301E-2</v>
      </c>
      <c r="M776" s="14">
        <v>7.5154784887122406E-2</v>
      </c>
      <c r="N776" s="11">
        <v>1.4234693877550999</v>
      </c>
      <c r="O776" s="11">
        <v>1.2437553215566399</v>
      </c>
    </row>
    <row r="777" spans="2:15" x14ac:dyDescent="0.25">
      <c r="B777" t="s">
        <v>20</v>
      </c>
      <c r="C777" t="s">
        <v>34</v>
      </c>
      <c r="D777" t="s">
        <v>1487</v>
      </c>
      <c r="E777" t="s">
        <v>28</v>
      </c>
      <c r="F777" s="12">
        <v>286</v>
      </c>
      <c r="G777" s="13">
        <v>547584</v>
      </c>
      <c r="H777" s="12">
        <v>352</v>
      </c>
      <c r="I777" s="13">
        <v>663960</v>
      </c>
      <c r="J777" s="12">
        <v>130</v>
      </c>
      <c r="K777" s="13">
        <v>241800</v>
      </c>
      <c r="L777" s="11">
        <v>-0.1875</v>
      </c>
      <c r="M777" s="14">
        <v>-0.175275619013194</v>
      </c>
      <c r="N777" s="11">
        <v>1.2</v>
      </c>
      <c r="O777" s="11">
        <v>1.26461538461538</v>
      </c>
    </row>
    <row r="778" spans="2:15" x14ac:dyDescent="0.25">
      <c r="B778" t="s">
        <v>20</v>
      </c>
      <c r="C778" t="s">
        <v>35</v>
      </c>
      <c r="D778" t="s">
        <v>1032</v>
      </c>
      <c r="E778" t="s">
        <v>17</v>
      </c>
      <c r="F778" s="12">
        <v>2006</v>
      </c>
      <c r="G778" s="13">
        <v>4095821.2194000101</v>
      </c>
      <c r="H778" s="12">
        <v>2987</v>
      </c>
      <c r="I778" s="13">
        <v>5467381.3300000103</v>
      </c>
      <c r="J778" s="12">
        <v>2376</v>
      </c>
      <c r="K778" s="13">
        <v>4902995</v>
      </c>
      <c r="L778" s="11">
        <v>-0.328423167057248</v>
      </c>
      <c r="M778" s="14">
        <v>-0.250862346673009</v>
      </c>
      <c r="N778" s="11">
        <v>-0.15572390572390599</v>
      </c>
      <c r="O778" s="11">
        <v>-0.16462871787550001</v>
      </c>
    </row>
    <row r="779" spans="2:15" x14ac:dyDescent="0.25">
      <c r="B779" t="s">
        <v>20</v>
      </c>
      <c r="C779" t="s">
        <v>35</v>
      </c>
      <c r="D779" t="s">
        <v>1036</v>
      </c>
      <c r="E779" t="s">
        <v>17</v>
      </c>
      <c r="F779" s="12">
        <v>856</v>
      </c>
      <c r="G779" s="13">
        <v>2501269.8738000002</v>
      </c>
      <c r="H779" s="12">
        <v>1689</v>
      </c>
      <c r="I779" s="13">
        <v>4159314.99000001</v>
      </c>
      <c r="J779" s="12">
        <v>1310</v>
      </c>
      <c r="K779" s="13">
        <v>2856813.32</v>
      </c>
      <c r="L779" s="11">
        <v>-0.493191237418591</v>
      </c>
      <c r="M779" s="14">
        <v>-0.39863417899013398</v>
      </c>
      <c r="N779" s="11">
        <v>-0.34656488549618297</v>
      </c>
      <c r="O779" s="11">
        <v>-0.12445456051010099</v>
      </c>
    </row>
    <row r="780" spans="2:15" x14ac:dyDescent="0.25">
      <c r="B780" t="s">
        <v>20</v>
      </c>
      <c r="C780" t="s">
        <v>35</v>
      </c>
      <c r="D780" t="s">
        <v>1037</v>
      </c>
      <c r="E780" t="s">
        <v>30</v>
      </c>
      <c r="F780" s="12" t="s">
        <v>69</v>
      </c>
      <c r="G780" s="13">
        <v>6133.02</v>
      </c>
      <c r="H780" s="12" t="s">
        <v>69</v>
      </c>
      <c r="I780" s="13">
        <v>1054</v>
      </c>
      <c r="J780" s="12" t="s">
        <v>69</v>
      </c>
      <c r="K780" s="13">
        <v>747</v>
      </c>
      <c r="L780" s="11" t="s">
        <v>70</v>
      </c>
      <c r="M780" s="14">
        <v>4.8188045540797004</v>
      </c>
      <c r="N780" s="11" t="s">
        <v>70</v>
      </c>
      <c r="O780" s="11">
        <v>7.2102008032128504</v>
      </c>
    </row>
    <row r="781" spans="2:15" x14ac:dyDescent="0.25">
      <c r="B781" t="s">
        <v>20</v>
      </c>
      <c r="C781" t="s">
        <v>35</v>
      </c>
      <c r="D781" t="s">
        <v>1041</v>
      </c>
      <c r="E781" t="s">
        <v>23</v>
      </c>
      <c r="F781" s="12" t="s">
        <v>69</v>
      </c>
      <c r="G781" s="13">
        <v>5486.4</v>
      </c>
      <c r="H781" s="12" t="s">
        <v>69</v>
      </c>
      <c r="I781" s="13">
        <v>2740</v>
      </c>
      <c r="J781" s="12">
        <v>6</v>
      </c>
      <c r="K781" s="13">
        <v>3967.4</v>
      </c>
      <c r="L781" s="11" t="s">
        <v>70</v>
      </c>
      <c r="M781" s="14">
        <v>1.0023357664233601</v>
      </c>
      <c r="N781" s="11" t="s">
        <v>70</v>
      </c>
      <c r="O781" s="11">
        <v>0.382870393708726</v>
      </c>
    </row>
    <row r="782" spans="2:15" x14ac:dyDescent="0.25">
      <c r="B782" t="s">
        <v>20</v>
      </c>
      <c r="C782" t="s">
        <v>35</v>
      </c>
      <c r="D782" t="s">
        <v>1042</v>
      </c>
      <c r="E782" t="s">
        <v>23</v>
      </c>
      <c r="F782" s="12">
        <v>56</v>
      </c>
      <c r="G782" s="13">
        <v>161935.59</v>
      </c>
      <c r="H782" s="12">
        <v>176</v>
      </c>
      <c r="I782" s="13">
        <v>667283.53639999998</v>
      </c>
      <c r="J782" s="12">
        <v>1715</v>
      </c>
      <c r="K782" s="13">
        <v>4647533.1000000304</v>
      </c>
      <c r="L782" s="11">
        <v>-0.68181818181818199</v>
      </c>
      <c r="M782" s="14">
        <v>-0.75732116684064499</v>
      </c>
      <c r="N782" s="11">
        <v>-0.96734693877551003</v>
      </c>
      <c r="O782" s="11">
        <v>-0.96515665698002295</v>
      </c>
    </row>
    <row r="783" spans="2:15" x14ac:dyDescent="0.25">
      <c r="B783" t="s">
        <v>20</v>
      </c>
      <c r="C783" t="s">
        <v>35</v>
      </c>
      <c r="D783" t="s">
        <v>1013</v>
      </c>
      <c r="E783" t="s">
        <v>23</v>
      </c>
      <c r="F783" s="12">
        <v>16</v>
      </c>
      <c r="G783" s="13">
        <v>54466.69</v>
      </c>
      <c r="H783" s="12">
        <v>14</v>
      </c>
      <c r="I783" s="13">
        <v>21208</v>
      </c>
      <c r="J783" s="12">
        <v>8</v>
      </c>
      <c r="K783" s="13">
        <v>18066.009999999998</v>
      </c>
      <c r="L783" s="11">
        <v>0.14285714285714299</v>
      </c>
      <c r="M783" s="14">
        <v>1.56821435307431</v>
      </c>
      <c r="N783" s="11">
        <v>1</v>
      </c>
      <c r="O783" s="11">
        <v>2.01487102021974</v>
      </c>
    </row>
    <row r="784" spans="2:15" x14ac:dyDescent="0.25">
      <c r="B784" t="s">
        <v>20</v>
      </c>
      <c r="C784" t="s">
        <v>35</v>
      </c>
      <c r="D784" t="s">
        <v>1488</v>
      </c>
      <c r="E784" t="s">
        <v>23</v>
      </c>
      <c r="F784" s="12">
        <v>4476</v>
      </c>
      <c r="G784" s="13">
        <v>13075526.640599901</v>
      </c>
      <c r="H784" s="12">
        <v>7271</v>
      </c>
      <c r="I784" s="13">
        <v>19879228.080000099</v>
      </c>
      <c r="J784" s="12">
        <v>7411</v>
      </c>
      <c r="K784" s="13">
        <v>21200481.300000101</v>
      </c>
      <c r="L784" s="11">
        <v>-0.38440379590152701</v>
      </c>
      <c r="M784" s="14">
        <v>-0.34225179227382302</v>
      </c>
      <c r="N784" s="11">
        <v>-0.39603292403184498</v>
      </c>
      <c r="O784" s="11">
        <v>-0.383243877552917</v>
      </c>
    </row>
    <row r="785" spans="2:15" x14ac:dyDescent="0.25">
      <c r="B785" t="s">
        <v>20</v>
      </c>
      <c r="C785" t="s">
        <v>35</v>
      </c>
      <c r="D785" t="s">
        <v>1045</v>
      </c>
      <c r="E785" t="s">
        <v>6</v>
      </c>
      <c r="F785" s="12">
        <v>1457</v>
      </c>
      <c r="G785" s="13">
        <v>2905636.8200000101</v>
      </c>
      <c r="H785" s="12">
        <v>2255</v>
      </c>
      <c r="I785" s="13">
        <v>4245064.4400000004</v>
      </c>
      <c r="J785" s="12">
        <v>1939</v>
      </c>
      <c r="K785" s="13">
        <v>4006108.3000000101</v>
      </c>
      <c r="L785" s="11">
        <v>-0.35388026607538797</v>
      </c>
      <c r="M785" s="14">
        <v>-0.31552586278289602</v>
      </c>
      <c r="N785" s="11">
        <v>-0.24858174316658099</v>
      </c>
      <c r="O785" s="11">
        <v>-0.27469838496378202</v>
      </c>
    </row>
    <row r="786" spans="2:15" x14ac:dyDescent="0.25">
      <c r="B786" t="s">
        <v>20</v>
      </c>
      <c r="C786" t="s">
        <v>35</v>
      </c>
      <c r="D786" t="s">
        <v>1046</v>
      </c>
      <c r="E786" t="s">
        <v>6</v>
      </c>
      <c r="F786" s="12"/>
      <c r="G786" s="13"/>
      <c r="H786" s="12"/>
      <c r="I786" s="13"/>
      <c r="J786" s="12" t="s">
        <v>69</v>
      </c>
      <c r="K786" s="13">
        <v>7083</v>
      </c>
      <c r="L786" s="11"/>
      <c r="M786" s="14"/>
      <c r="N786" s="11" t="s">
        <v>70</v>
      </c>
      <c r="O786" s="11"/>
    </row>
    <row r="787" spans="2:15" x14ac:dyDescent="0.25">
      <c r="B787" t="s">
        <v>20</v>
      </c>
      <c r="C787" t="s">
        <v>35</v>
      </c>
      <c r="D787" t="s">
        <v>1055</v>
      </c>
      <c r="E787" t="s">
        <v>19</v>
      </c>
      <c r="F787" s="12">
        <v>596</v>
      </c>
      <c r="G787" s="13">
        <v>1146488.2936</v>
      </c>
      <c r="H787" s="12">
        <v>1651</v>
      </c>
      <c r="I787" s="13">
        <v>2649809.2000000002</v>
      </c>
      <c r="J787" s="12">
        <v>1564</v>
      </c>
      <c r="K787" s="13">
        <v>2877315.4</v>
      </c>
      <c r="L787" s="11">
        <v>-0.63900666262870998</v>
      </c>
      <c r="M787" s="14">
        <v>-0.567331755961901</v>
      </c>
      <c r="N787" s="11">
        <v>-0.61892583120204603</v>
      </c>
      <c r="O787" s="11">
        <v>-0.60154236355180302</v>
      </c>
    </row>
    <row r="788" spans="2:15" x14ac:dyDescent="0.25">
      <c r="B788" t="s">
        <v>20</v>
      </c>
      <c r="C788" t="s">
        <v>35</v>
      </c>
      <c r="D788" t="s">
        <v>1489</v>
      </c>
      <c r="E788" t="s">
        <v>28</v>
      </c>
      <c r="F788" s="12">
        <v>1221</v>
      </c>
      <c r="G788" s="13">
        <v>2498288.25</v>
      </c>
      <c r="H788" s="12">
        <v>1452</v>
      </c>
      <c r="I788" s="13">
        <v>2880732.75</v>
      </c>
      <c r="J788" s="12">
        <v>1136</v>
      </c>
      <c r="K788" s="13">
        <v>2364378</v>
      </c>
      <c r="L788" s="11">
        <v>-0.15909090909090901</v>
      </c>
      <c r="M788" s="14">
        <v>-0.13275945156662</v>
      </c>
      <c r="N788" s="11">
        <v>7.4823943661971801E-2</v>
      </c>
      <c r="O788" s="11">
        <v>5.6636565726800002E-2</v>
      </c>
    </row>
    <row r="789" spans="2:15" x14ac:dyDescent="0.25">
      <c r="B789" t="s">
        <v>20</v>
      </c>
      <c r="C789" t="s">
        <v>35</v>
      </c>
      <c r="D789" t="s">
        <v>1490</v>
      </c>
      <c r="E789" t="s">
        <v>28</v>
      </c>
      <c r="F789" s="12">
        <v>2810</v>
      </c>
      <c r="G789" s="13">
        <v>5329097.3250000104</v>
      </c>
      <c r="H789" s="12">
        <v>3114</v>
      </c>
      <c r="I789" s="13">
        <v>5838745.5</v>
      </c>
      <c r="J789" s="12">
        <v>3104</v>
      </c>
      <c r="K789" s="13">
        <v>6754263.4999999898</v>
      </c>
      <c r="L789" s="11">
        <v>-9.7623635195889596E-2</v>
      </c>
      <c r="M789" s="14">
        <v>-8.7287273439130703E-2</v>
      </c>
      <c r="N789" s="11">
        <v>-9.4716494845360794E-2</v>
      </c>
      <c r="O789" s="11">
        <v>-0.21100245422761299</v>
      </c>
    </row>
    <row r="790" spans="2:15" x14ac:dyDescent="0.25">
      <c r="B790" t="s">
        <v>20</v>
      </c>
      <c r="C790" t="s">
        <v>35</v>
      </c>
      <c r="D790" t="s">
        <v>1491</v>
      </c>
      <c r="E790" t="s">
        <v>28</v>
      </c>
      <c r="F790" s="12">
        <v>1536</v>
      </c>
      <c r="G790" s="13">
        <v>2932796.4749999898</v>
      </c>
      <c r="H790" s="12">
        <v>1670</v>
      </c>
      <c r="I790" s="13">
        <v>3179384.1</v>
      </c>
      <c r="J790" s="12">
        <v>500</v>
      </c>
      <c r="K790" s="13">
        <v>868528.80000000098</v>
      </c>
      <c r="L790" s="11">
        <v>-8.0239520958083801E-2</v>
      </c>
      <c r="M790" s="14">
        <v>-7.7558299734845695E-2</v>
      </c>
      <c r="N790" s="11">
        <v>2.0720000000000001</v>
      </c>
      <c r="O790" s="11">
        <v>2.37674061585522</v>
      </c>
    </row>
    <row r="791" spans="2:15" x14ac:dyDescent="0.25">
      <c r="B791" t="s">
        <v>20</v>
      </c>
      <c r="C791" t="s">
        <v>35</v>
      </c>
      <c r="D791" t="s">
        <v>1056</v>
      </c>
      <c r="E791" t="s">
        <v>23</v>
      </c>
      <c r="F791" s="12">
        <v>705</v>
      </c>
      <c r="G791" s="13">
        <v>1806799.7807999901</v>
      </c>
      <c r="H791" s="12">
        <v>3285</v>
      </c>
      <c r="I791" s="13">
        <v>7619013.3200000003</v>
      </c>
      <c r="J791" s="12">
        <v>2507</v>
      </c>
      <c r="K791" s="13">
        <v>6640927.4400000004</v>
      </c>
      <c r="L791" s="11">
        <v>-0.78538812785388101</v>
      </c>
      <c r="M791" s="14">
        <v>-0.76285646120907502</v>
      </c>
      <c r="N791" s="11">
        <v>-0.71878739529317903</v>
      </c>
      <c r="O791" s="11">
        <v>-0.72792960062819301</v>
      </c>
    </row>
    <row r="792" spans="2:15" x14ac:dyDescent="0.25">
      <c r="B792" t="s">
        <v>20</v>
      </c>
      <c r="C792" t="s">
        <v>35</v>
      </c>
      <c r="D792" t="s">
        <v>1059</v>
      </c>
      <c r="E792" t="s">
        <v>6</v>
      </c>
      <c r="F792" s="12"/>
      <c r="G792" s="13"/>
      <c r="H792" s="12"/>
      <c r="I792" s="13"/>
      <c r="J792" s="12" t="s">
        <v>69</v>
      </c>
      <c r="K792" s="13">
        <v>270</v>
      </c>
      <c r="L792" s="11"/>
      <c r="M792" s="14"/>
      <c r="N792" s="11" t="s">
        <v>70</v>
      </c>
      <c r="O792" s="11"/>
    </row>
    <row r="793" spans="2:15" x14ac:dyDescent="0.25">
      <c r="B793" t="s">
        <v>20</v>
      </c>
      <c r="C793" t="s">
        <v>35</v>
      </c>
      <c r="D793" t="s">
        <v>1062</v>
      </c>
      <c r="E793" t="s">
        <v>19</v>
      </c>
      <c r="F793" s="12"/>
      <c r="G793" s="13"/>
      <c r="H793" s="12" t="s">
        <v>69</v>
      </c>
      <c r="I793" s="13">
        <v>747</v>
      </c>
      <c r="J793" s="12"/>
      <c r="K793" s="13"/>
      <c r="L793" s="11" t="s">
        <v>70</v>
      </c>
      <c r="M793" s="14"/>
      <c r="N793" s="11"/>
      <c r="O793" s="11"/>
    </row>
    <row r="794" spans="2:15" x14ac:dyDescent="0.25">
      <c r="B794" t="s">
        <v>20</v>
      </c>
      <c r="C794" t="s">
        <v>35</v>
      </c>
      <c r="D794" t="s">
        <v>1064</v>
      </c>
      <c r="E794" t="s">
        <v>23</v>
      </c>
      <c r="F794" s="12">
        <v>1464</v>
      </c>
      <c r="G794" s="13">
        <v>3115064.49079999</v>
      </c>
      <c r="H794" s="12">
        <v>2270</v>
      </c>
      <c r="I794" s="13">
        <v>4558739.5599999996</v>
      </c>
      <c r="J794" s="12">
        <v>2442</v>
      </c>
      <c r="K794" s="13">
        <v>4797625</v>
      </c>
      <c r="L794" s="11">
        <v>-0.35506607929515399</v>
      </c>
      <c r="M794" s="14">
        <v>-0.31668294496736099</v>
      </c>
      <c r="N794" s="11">
        <v>-0.40049140049140097</v>
      </c>
      <c r="O794" s="11">
        <v>-0.35070696630103598</v>
      </c>
    </row>
    <row r="795" spans="2:15" x14ac:dyDescent="0.25">
      <c r="B795" t="s">
        <v>20</v>
      </c>
      <c r="C795" t="s">
        <v>35</v>
      </c>
      <c r="D795" t="s">
        <v>1072</v>
      </c>
      <c r="E795" t="s">
        <v>19</v>
      </c>
      <c r="F795" s="12">
        <v>1595</v>
      </c>
      <c r="G795" s="13">
        <v>2838686.77</v>
      </c>
      <c r="H795" s="12">
        <v>2966</v>
      </c>
      <c r="I795" s="13">
        <v>5262036</v>
      </c>
      <c r="J795" s="12">
        <v>1898</v>
      </c>
      <c r="K795" s="13">
        <v>3883652.8</v>
      </c>
      <c r="L795" s="11">
        <v>-0.46223870532703998</v>
      </c>
      <c r="M795" s="14">
        <v>-0.46053452123854699</v>
      </c>
      <c r="N795" s="11">
        <v>-0.15964172813487901</v>
      </c>
      <c r="O795" s="11">
        <v>-0.26906782964738801</v>
      </c>
    </row>
    <row r="796" spans="2:15" x14ac:dyDescent="0.25">
      <c r="B796" t="s">
        <v>20</v>
      </c>
      <c r="C796" t="s">
        <v>35</v>
      </c>
      <c r="D796" t="s">
        <v>1074</v>
      </c>
      <c r="E796" t="s">
        <v>23</v>
      </c>
      <c r="F796" s="12" t="s">
        <v>69</v>
      </c>
      <c r="G796" s="13">
        <v>8979.6</v>
      </c>
      <c r="H796" s="12"/>
      <c r="I796" s="13"/>
      <c r="J796" s="12">
        <v>8</v>
      </c>
      <c r="K796" s="13">
        <v>16826.400000000001</v>
      </c>
      <c r="L796" s="11" t="s">
        <v>70</v>
      </c>
      <c r="M796" s="14"/>
      <c r="N796" s="11" t="s">
        <v>70</v>
      </c>
      <c r="O796" s="11">
        <v>-0.46633861075452898</v>
      </c>
    </row>
    <row r="797" spans="2:15" x14ac:dyDescent="0.25">
      <c r="B797" t="s">
        <v>20</v>
      </c>
      <c r="C797" t="s">
        <v>35</v>
      </c>
      <c r="D797" t="s">
        <v>1075</v>
      </c>
      <c r="E797" t="s">
        <v>30</v>
      </c>
      <c r="F797" s="12"/>
      <c r="G797" s="13"/>
      <c r="H797" s="12"/>
      <c r="I797" s="13"/>
      <c r="J797" s="12" t="s">
        <v>69</v>
      </c>
      <c r="K797" s="13">
        <v>2271</v>
      </c>
      <c r="L797" s="11"/>
      <c r="M797" s="14"/>
      <c r="N797" s="11" t="s">
        <v>70</v>
      </c>
      <c r="O797" s="11"/>
    </row>
    <row r="798" spans="2:15" x14ac:dyDescent="0.25">
      <c r="B798" t="s">
        <v>20</v>
      </c>
      <c r="C798" t="s">
        <v>35</v>
      </c>
      <c r="D798" t="s">
        <v>1076</v>
      </c>
      <c r="E798" t="s">
        <v>30</v>
      </c>
      <c r="F798" s="12">
        <v>19</v>
      </c>
      <c r="G798" s="13">
        <v>53921</v>
      </c>
      <c r="H798" s="12">
        <v>227</v>
      </c>
      <c r="I798" s="13">
        <v>345362.8</v>
      </c>
      <c r="J798" s="12">
        <v>1525</v>
      </c>
      <c r="K798" s="13">
        <v>2071374.95</v>
      </c>
      <c r="L798" s="11">
        <v>-0.91629955947136599</v>
      </c>
      <c r="M798" s="14">
        <v>-0.84387143027564104</v>
      </c>
      <c r="N798" s="11">
        <v>-0.98754098360655695</v>
      </c>
      <c r="O798" s="11">
        <v>-0.97396849855696099</v>
      </c>
    </row>
    <row r="799" spans="2:15" x14ac:dyDescent="0.25">
      <c r="B799" t="s">
        <v>20</v>
      </c>
      <c r="C799" t="s">
        <v>35</v>
      </c>
      <c r="D799" t="s">
        <v>1079</v>
      </c>
      <c r="E799" t="s">
        <v>23</v>
      </c>
      <c r="F799" s="12">
        <v>1431</v>
      </c>
      <c r="G799" s="13">
        <v>3480459.6348000001</v>
      </c>
      <c r="H799" s="12">
        <v>1761</v>
      </c>
      <c r="I799" s="13">
        <v>3662828.59</v>
      </c>
      <c r="J799" s="12">
        <v>2048</v>
      </c>
      <c r="K799" s="13">
        <v>4710127.46</v>
      </c>
      <c r="L799" s="11">
        <v>-0.18739352640545101</v>
      </c>
      <c r="M799" s="14">
        <v>-4.9789104436362398E-2</v>
      </c>
      <c r="N799" s="11">
        <v>-0.30126953125</v>
      </c>
      <c r="O799" s="11">
        <v>-0.26106890644526298</v>
      </c>
    </row>
    <row r="800" spans="2:15" x14ac:dyDescent="0.25">
      <c r="B800" t="s">
        <v>20</v>
      </c>
      <c r="C800" t="s">
        <v>35</v>
      </c>
      <c r="D800" t="s">
        <v>1082</v>
      </c>
      <c r="E800" t="s">
        <v>23</v>
      </c>
      <c r="F800" s="12">
        <v>6637</v>
      </c>
      <c r="G800" s="13">
        <v>18446679.075399801</v>
      </c>
      <c r="H800" s="12">
        <v>7687</v>
      </c>
      <c r="I800" s="13">
        <v>18489389.560000099</v>
      </c>
      <c r="J800" s="12">
        <v>7489</v>
      </c>
      <c r="K800" s="13">
        <v>17675158.900000099</v>
      </c>
      <c r="L800" s="11">
        <v>-0.13659425003252201</v>
      </c>
      <c r="M800" s="14">
        <v>-2.3099997142518301E-3</v>
      </c>
      <c r="N800" s="11">
        <v>-0.11376685805848601</v>
      </c>
      <c r="O800" s="11">
        <v>4.3649971112832399E-2</v>
      </c>
    </row>
    <row r="801" spans="2:15" x14ac:dyDescent="0.25">
      <c r="B801" t="s">
        <v>20</v>
      </c>
      <c r="C801" t="s">
        <v>35</v>
      </c>
      <c r="D801" t="s">
        <v>1084</v>
      </c>
      <c r="E801" t="s">
        <v>23</v>
      </c>
      <c r="F801" s="12">
        <v>6</v>
      </c>
      <c r="G801" s="13">
        <v>18800.82</v>
      </c>
      <c r="H801" s="12" t="s">
        <v>69</v>
      </c>
      <c r="I801" s="13">
        <v>7077</v>
      </c>
      <c r="J801" s="12">
        <v>5</v>
      </c>
      <c r="K801" s="13">
        <v>9366</v>
      </c>
      <c r="L801" s="11" t="s">
        <v>70</v>
      </c>
      <c r="M801" s="14">
        <v>1.6566087325137799</v>
      </c>
      <c r="N801" s="11">
        <v>0.2</v>
      </c>
      <c r="O801" s="11">
        <v>1.00734785393978</v>
      </c>
    </row>
    <row r="802" spans="2:15" x14ac:dyDescent="0.25">
      <c r="B802" t="s">
        <v>20</v>
      </c>
      <c r="C802" t="s">
        <v>35</v>
      </c>
      <c r="D802" t="s">
        <v>1085</v>
      </c>
      <c r="E802" t="s">
        <v>19</v>
      </c>
      <c r="F802" s="12">
        <v>380</v>
      </c>
      <c r="G802" s="13">
        <v>712918.25</v>
      </c>
      <c r="H802" s="12">
        <v>2308</v>
      </c>
      <c r="I802" s="13">
        <v>4355756</v>
      </c>
      <c r="J802" s="12">
        <v>1394</v>
      </c>
      <c r="K802" s="13">
        <v>3120557</v>
      </c>
      <c r="L802" s="11">
        <v>-0.83535528596187203</v>
      </c>
      <c r="M802" s="14">
        <v>-0.83632732182427105</v>
      </c>
      <c r="N802" s="11">
        <v>-0.72740315638450503</v>
      </c>
      <c r="O802" s="11">
        <v>-0.77154134662497798</v>
      </c>
    </row>
    <row r="803" spans="2:15" x14ac:dyDescent="0.25">
      <c r="B803" t="s">
        <v>20</v>
      </c>
      <c r="C803" t="s">
        <v>35</v>
      </c>
      <c r="D803" t="s">
        <v>1492</v>
      </c>
      <c r="E803" t="s">
        <v>28</v>
      </c>
      <c r="F803" s="12">
        <v>3536</v>
      </c>
      <c r="G803" s="13">
        <v>6934307.68750004</v>
      </c>
      <c r="H803" s="12">
        <v>4770</v>
      </c>
      <c r="I803" s="13">
        <v>8831471.4625000209</v>
      </c>
      <c r="J803" s="12">
        <v>3453</v>
      </c>
      <c r="K803" s="13">
        <v>7715402.7000000002</v>
      </c>
      <c r="L803" s="11">
        <v>-0.25870020964360602</v>
      </c>
      <c r="M803" s="14">
        <v>-0.214818536532181</v>
      </c>
      <c r="N803" s="11">
        <v>2.4037069215175198E-2</v>
      </c>
      <c r="O803" s="11">
        <v>-0.101238398418265</v>
      </c>
    </row>
    <row r="804" spans="2:15" x14ac:dyDescent="0.25">
      <c r="B804" t="s">
        <v>20</v>
      </c>
      <c r="C804" t="s">
        <v>35</v>
      </c>
      <c r="D804" t="s">
        <v>1087</v>
      </c>
      <c r="E804" t="s">
        <v>28</v>
      </c>
      <c r="F804" s="12">
        <v>3589</v>
      </c>
      <c r="G804" s="13">
        <v>7684812</v>
      </c>
      <c r="H804" s="12">
        <v>4094</v>
      </c>
      <c r="I804" s="13">
        <v>8493019.25</v>
      </c>
      <c r="J804" s="12">
        <v>2265</v>
      </c>
      <c r="K804" s="13">
        <v>5564595</v>
      </c>
      <c r="L804" s="11">
        <v>-0.123351245725452</v>
      </c>
      <c r="M804" s="14">
        <v>-9.51613585474919E-2</v>
      </c>
      <c r="N804" s="11">
        <v>0.58454746136865299</v>
      </c>
      <c r="O804" s="11">
        <v>0.38101910381618098</v>
      </c>
    </row>
    <row r="805" spans="2:15" x14ac:dyDescent="0.25">
      <c r="B805" t="s">
        <v>20</v>
      </c>
      <c r="C805" t="s">
        <v>35</v>
      </c>
      <c r="D805" t="s">
        <v>1088</v>
      </c>
      <c r="E805" t="s">
        <v>17</v>
      </c>
      <c r="F805" s="12">
        <v>1726</v>
      </c>
      <c r="G805" s="13">
        <v>3959113.2264720099</v>
      </c>
      <c r="H805" s="12">
        <v>3101</v>
      </c>
      <c r="I805" s="13">
        <v>6727590.3700000001</v>
      </c>
      <c r="J805" s="12">
        <v>2582</v>
      </c>
      <c r="K805" s="13">
        <v>6270804.6799999997</v>
      </c>
      <c r="L805" s="11">
        <v>-0.44340535311189899</v>
      </c>
      <c r="M805" s="14">
        <v>-0.41151095582057401</v>
      </c>
      <c r="N805" s="11">
        <v>-0.33152594887684</v>
      </c>
      <c r="O805" s="11">
        <v>-0.36864351091987602</v>
      </c>
    </row>
    <row r="806" spans="2:15" x14ac:dyDescent="0.25">
      <c r="B806" t="s">
        <v>20</v>
      </c>
      <c r="C806" t="s">
        <v>35</v>
      </c>
      <c r="D806" t="s">
        <v>1089</v>
      </c>
      <c r="E806" t="s">
        <v>23</v>
      </c>
      <c r="F806" s="12">
        <v>854</v>
      </c>
      <c r="G806" s="13">
        <v>2115735.2243999899</v>
      </c>
      <c r="H806" s="12">
        <v>996</v>
      </c>
      <c r="I806" s="13">
        <v>2277943.4900000002</v>
      </c>
      <c r="J806" s="12">
        <v>1009</v>
      </c>
      <c r="K806" s="13">
        <v>2601425</v>
      </c>
      <c r="L806" s="11">
        <v>-0.14257028112449799</v>
      </c>
      <c r="M806" s="14">
        <v>-7.1208204379119705E-2</v>
      </c>
      <c r="N806" s="11">
        <v>-0.15361744301288399</v>
      </c>
      <c r="O806" s="11">
        <v>-0.18670143309916901</v>
      </c>
    </row>
    <row r="807" spans="2:15" x14ac:dyDescent="0.25">
      <c r="B807" t="s">
        <v>20</v>
      </c>
      <c r="C807" t="s">
        <v>35</v>
      </c>
      <c r="D807" t="s">
        <v>1090</v>
      </c>
      <c r="E807" t="s">
        <v>28</v>
      </c>
      <c r="F807" s="12">
        <v>837</v>
      </c>
      <c r="G807" s="13">
        <v>1637798.25</v>
      </c>
      <c r="H807" s="12">
        <v>50</v>
      </c>
      <c r="I807" s="13">
        <v>118232</v>
      </c>
      <c r="J807" s="12">
        <v>123</v>
      </c>
      <c r="K807" s="13">
        <v>370724</v>
      </c>
      <c r="L807" s="11">
        <v>15.74</v>
      </c>
      <c r="M807" s="14">
        <v>12.852410937817201</v>
      </c>
      <c r="N807" s="11">
        <v>5.8048780487804903</v>
      </c>
      <c r="O807" s="11">
        <v>3.4178371241139001</v>
      </c>
    </row>
    <row r="808" spans="2:15" x14ac:dyDescent="0.25">
      <c r="B808" t="s">
        <v>20</v>
      </c>
      <c r="C808" t="s">
        <v>35</v>
      </c>
      <c r="D808" t="s">
        <v>1493</v>
      </c>
      <c r="E808" t="s">
        <v>28</v>
      </c>
      <c r="F808" s="12">
        <v>1468</v>
      </c>
      <c r="G808" s="13">
        <v>2288747.92499999</v>
      </c>
      <c r="H808" s="12">
        <v>1270</v>
      </c>
      <c r="I808" s="13">
        <v>1951417.3499999901</v>
      </c>
      <c r="J808" s="12">
        <v>603</v>
      </c>
      <c r="K808" s="13">
        <v>1373800.82</v>
      </c>
      <c r="L808" s="11">
        <v>0.15590551181102399</v>
      </c>
      <c r="M808" s="14">
        <v>0.172864392642608</v>
      </c>
      <c r="N808" s="11">
        <v>1.43449419568823</v>
      </c>
      <c r="O808" s="11">
        <v>0.66599691285669005</v>
      </c>
    </row>
    <row r="809" spans="2:15" x14ac:dyDescent="0.25">
      <c r="B809" t="s">
        <v>20</v>
      </c>
      <c r="C809" t="s">
        <v>35</v>
      </c>
      <c r="D809" t="s">
        <v>1091</v>
      </c>
      <c r="E809" t="s">
        <v>29</v>
      </c>
      <c r="F809" s="12"/>
      <c r="G809" s="13"/>
      <c r="H809" s="12"/>
      <c r="I809" s="13"/>
      <c r="J809" s="12" t="s">
        <v>69</v>
      </c>
      <c r="K809" s="13">
        <v>2271</v>
      </c>
      <c r="L809" s="11"/>
      <c r="M809" s="14"/>
      <c r="N809" s="11" t="s">
        <v>70</v>
      </c>
      <c r="O809" s="11"/>
    </row>
    <row r="810" spans="2:15" x14ac:dyDescent="0.25">
      <c r="B810" t="s">
        <v>20</v>
      </c>
      <c r="C810" t="s">
        <v>35</v>
      </c>
      <c r="D810" t="s">
        <v>1094</v>
      </c>
      <c r="E810" t="s">
        <v>17</v>
      </c>
      <c r="F810" s="12">
        <v>945</v>
      </c>
      <c r="G810" s="13">
        <v>2164963.7126399898</v>
      </c>
      <c r="H810" s="12">
        <v>1857</v>
      </c>
      <c r="I810" s="13">
        <v>3664908.2399999802</v>
      </c>
      <c r="J810" s="12">
        <v>1196</v>
      </c>
      <c r="K810" s="13">
        <v>2859593.65</v>
      </c>
      <c r="L810" s="11">
        <v>-0.49111470113085598</v>
      </c>
      <c r="M810" s="14">
        <v>-0.40927205516064802</v>
      </c>
      <c r="N810" s="11">
        <v>-0.20986622073578601</v>
      </c>
      <c r="O810" s="11">
        <v>-0.24291211353053799</v>
      </c>
    </row>
    <row r="811" spans="2:15" x14ac:dyDescent="0.25">
      <c r="B811" t="s">
        <v>20</v>
      </c>
      <c r="C811" t="s">
        <v>35</v>
      </c>
      <c r="D811" t="s">
        <v>1096</v>
      </c>
      <c r="E811" t="s">
        <v>19</v>
      </c>
      <c r="F811" s="12">
        <v>1140</v>
      </c>
      <c r="G811" s="13">
        <v>2430170.4900000002</v>
      </c>
      <c r="H811" s="12">
        <v>1520</v>
      </c>
      <c r="I811" s="13">
        <v>3259835.25</v>
      </c>
      <c r="J811" s="12">
        <v>1480</v>
      </c>
      <c r="K811" s="13">
        <v>3491065</v>
      </c>
      <c r="L811" s="11">
        <v>-0.25</v>
      </c>
      <c r="M811" s="14">
        <v>-0.25451125482491799</v>
      </c>
      <c r="N811" s="11">
        <v>-0.22972972972972999</v>
      </c>
      <c r="O811" s="11">
        <v>-0.303888501073455</v>
      </c>
    </row>
    <row r="812" spans="2:15" x14ac:dyDescent="0.25">
      <c r="B812" t="s">
        <v>20</v>
      </c>
      <c r="C812" t="s">
        <v>35</v>
      </c>
      <c r="D812" t="s">
        <v>1494</v>
      </c>
      <c r="E812" t="s">
        <v>28</v>
      </c>
      <c r="F812" s="12"/>
      <c r="G812" s="13"/>
      <c r="H812" s="12" t="s">
        <v>69</v>
      </c>
      <c r="I812" s="13">
        <v>2846</v>
      </c>
      <c r="J812" s="12"/>
      <c r="K812" s="13"/>
      <c r="L812" s="11" t="s">
        <v>70</v>
      </c>
      <c r="M812" s="14"/>
      <c r="N812" s="11"/>
      <c r="O812" s="11"/>
    </row>
    <row r="813" spans="2:15" x14ac:dyDescent="0.25">
      <c r="B813" t="s">
        <v>20</v>
      </c>
      <c r="C813" t="s">
        <v>35</v>
      </c>
      <c r="D813" t="s">
        <v>1494</v>
      </c>
      <c r="E813" t="s">
        <v>29</v>
      </c>
      <c r="F813" s="12"/>
      <c r="G813" s="13"/>
      <c r="H813" s="12"/>
      <c r="I813" s="13"/>
      <c r="J813" s="12" t="s">
        <v>69</v>
      </c>
      <c r="K813" s="13">
        <v>747</v>
      </c>
      <c r="L813" s="11"/>
      <c r="M813" s="14"/>
      <c r="N813" s="11" t="s">
        <v>70</v>
      </c>
      <c r="O813" s="11"/>
    </row>
    <row r="814" spans="2:15" x14ac:dyDescent="0.25">
      <c r="B814" t="s">
        <v>20</v>
      </c>
      <c r="C814" t="s">
        <v>35</v>
      </c>
      <c r="D814" t="s">
        <v>1495</v>
      </c>
      <c r="E814" t="s">
        <v>28</v>
      </c>
      <c r="F814" s="12">
        <v>1023</v>
      </c>
      <c r="G814" s="13">
        <v>1357776.9</v>
      </c>
      <c r="H814" s="12">
        <v>1569</v>
      </c>
      <c r="I814" s="13">
        <v>2378916.8999999901</v>
      </c>
      <c r="J814" s="12">
        <v>40</v>
      </c>
      <c r="K814" s="13">
        <v>67521.600000000006</v>
      </c>
      <c r="L814" s="11">
        <v>-0.347992351816444</v>
      </c>
      <c r="M814" s="14">
        <v>-0.42924576306133</v>
      </c>
      <c r="N814" s="11">
        <v>24.574999999999999</v>
      </c>
      <c r="O814" s="11">
        <v>19.108778524205601</v>
      </c>
    </row>
    <row r="815" spans="2:15" x14ac:dyDescent="0.25">
      <c r="B815" t="s">
        <v>20</v>
      </c>
      <c r="C815" t="s">
        <v>35</v>
      </c>
      <c r="D815" t="s">
        <v>1105</v>
      </c>
      <c r="E815" t="s">
        <v>28</v>
      </c>
      <c r="F815" s="12">
        <v>560</v>
      </c>
      <c r="G815" s="13">
        <v>1062087.9850000001</v>
      </c>
      <c r="H815" s="12">
        <v>1215</v>
      </c>
      <c r="I815" s="13">
        <v>2265820.7599999998</v>
      </c>
      <c r="J815" s="12">
        <v>1030</v>
      </c>
      <c r="K815" s="13">
        <v>2205471.0800000099</v>
      </c>
      <c r="L815" s="11">
        <v>-0.53909465020576097</v>
      </c>
      <c r="M815" s="14">
        <v>-0.53125683913320598</v>
      </c>
      <c r="N815" s="11">
        <v>-0.456310679611651</v>
      </c>
      <c r="O815" s="11">
        <v>-0.51843032781912601</v>
      </c>
    </row>
    <row r="816" spans="2:15" x14ac:dyDescent="0.25">
      <c r="B816" t="s">
        <v>20</v>
      </c>
      <c r="C816" t="s">
        <v>35</v>
      </c>
      <c r="D816" t="s">
        <v>1106</v>
      </c>
      <c r="E816" t="s">
        <v>19</v>
      </c>
      <c r="F816" s="12">
        <v>884</v>
      </c>
      <c r="G816" s="13">
        <v>1960802.06</v>
      </c>
      <c r="H816" s="12">
        <v>2165</v>
      </c>
      <c r="I816" s="13">
        <v>4507881</v>
      </c>
      <c r="J816" s="12">
        <v>2115</v>
      </c>
      <c r="K816" s="13">
        <v>4886591.28</v>
      </c>
      <c r="L816" s="11">
        <v>-0.59168591224018496</v>
      </c>
      <c r="M816" s="14">
        <v>-0.56502798986929803</v>
      </c>
      <c r="N816" s="11">
        <v>-0.58203309692671401</v>
      </c>
      <c r="O816" s="11">
        <v>-0.59873827221334597</v>
      </c>
    </row>
    <row r="817" spans="2:15" x14ac:dyDescent="0.25">
      <c r="B817" t="s">
        <v>20</v>
      </c>
      <c r="C817" t="s">
        <v>35</v>
      </c>
      <c r="D817" t="s">
        <v>1109</v>
      </c>
      <c r="E817" t="s">
        <v>6</v>
      </c>
      <c r="F817" s="12"/>
      <c r="G817" s="13"/>
      <c r="H817" s="12"/>
      <c r="I817" s="13"/>
      <c r="J817" s="12" t="s">
        <v>69</v>
      </c>
      <c r="K817" s="13">
        <v>2271</v>
      </c>
      <c r="L817" s="11"/>
      <c r="M817" s="14"/>
      <c r="N817" s="11" t="s">
        <v>70</v>
      </c>
      <c r="O817" s="11"/>
    </row>
    <row r="818" spans="2:15" x14ac:dyDescent="0.25">
      <c r="B818" t="s">
        <v>20</v>
      </c>
      <c r="C818" t="s">
        <v>37</v>
      </c>
      <c r="D818" t="s">
        <v>1112</v>
      </c>
      <c r="E818" t="s">
        <v>17</v>
      </c>
      <c r="F818" s="12">
        <v>1239</v>
      </c>
      <c r="G818" s="13">
        <v>2362089.5211999998</v>
      </c>
      <c r="H818" s="12">
        <v>1880</v>
      </c>
      <c r="I818" s="13">
        <v>4437030.8999999901</v>
      </c>
      <c r="J818" s="12">
        <v>1636</v>
      </c>
      <c r="K818" s="13">
        <v>4518990</v>
      </c>
      <c r="L818" s="11">
        <v>-0.34095744680851098</v>
      </c>
      <c r="M818" s="14">
        <v>-0.46764185906390598</v>
      </c>
      <c r="N818" s="11">
        <v>-0.24266503667481701</v>
      </c>
      <c r="O818" s="11">
        <v>-0.477297024069538</v>
      </c>
    </row>
    <row r="819" spans="2:15" x14ac:dyDescent="0.25">
      <c r="B819" t="s">
        <v>20</v>
      </c>
      <c r="C819" t="s">
        <v>37</v>
      </c>
      <c r="D819" t="s">
        <v>1113</v>
      </c>
      <c r="E819" t="s">
        <v>17</v>
      </c>
      <c r="F819" s="12">
        <v>932</v>
      </c>
      <c r="G819" s="13">
        <v>1933531.1887999999</v>
      </c>
      <c r="H819" s="12">
        <v>3241</v>
      </c>
      <c r="I819" s="13">
        <v>6619306.1800000099</v>
      </c>
      <c r="J819" s="12">
        <v>3356</v>
      </c>
      <c r="K819" s="13">
        <v>7572873.0300000003</v>
      </c>
      <c r="L819" s="11">
        <v>-0.712434433816723</v>
      </c>
      <c r="M819" s="14">
        <v>-0.70789518777026905</v>
      </c>
      <c r="N819" s="11">
        <v>-0.722288438617402</v>
      </c>
      <c r="O819" s="11">
        <v>-0.74467666615559203</v>
      </c>
    </row>
    <row r="820" spans="2:15" x14ac:dyDescent="0.25">
      <c r="B820" t="s">
        <v>20</v>
      </c>
      <c r="C820" t="s">
        <v>37</v>
      </c>
      <c r="D820" t="s">
        <v>1119</v>
      </c>
      <c r="E820" t="s">
        <v>6</v>
      </c>
      <c r="F820" s="12"/>
      <c r="G820" s="13"/>
      <c r="H820" s="12"/>
      <c r="I820" s="13"/>
      <c r="J820" s="12" t="s">
        <v>69</v>
      </c>
      <c r="K820" s="13">
        <v>2271</v>
      </c>
      <c r="L820" s="11"/>
      <c r="M820" s="14"/>
      <c r="N820" s="11" t="s">
        <v>70</v>
      </c>
      <c r="O820" s="11"/>
    </row>
    <row r="821" spans="2:15" x14ac:dyDescent="0.25">
      <c r="B821" t="s">
        <v>20</v>
      </c>
      <c r="C821" t="s">
        <v>37</v>
      </c>
      <c r="D821" t="s">
        <v>1125</v>
      </c>
      <c r="E821" t="s">
        <v>6</v>
      </c>
      <c r="F821" s="12"/>
      <c r="G821" s="13"/>
      <c r="H821" s="12"/>
      <c r="I821" s="13"/>
      <c r="J821" s="12" t="s">
        <v>69</v>
      </c>
      <c r="K821" s="13">
        <v>2271</v>
      </c>
      <c r="L821" s="11"/>
      <c r="M821" s="14"/>
      <c r="N821" s="11" t="s">
        <v>70</v>
      </c>
      <c r="O821" s="11"/>
    </row>
    <row r="822" spans="2:15" x14ac:dyDescent="0.25">
      <c r="B822" t="s">
        <v>20</v>
      </c>
      <c r="C822" t="s">
        <v>37</v>
      </c>
      <c r="D822" t="s">
        <v>1496</v>
      </c>
      <c r="E822" t="s">
        <v>29</v>
      </c>
      <c r="F822" s="12" t="s">
        <v>69</v>
      </c>
      <c r="G822" s="13">
        <v>5065.32</v>
      </c>
      <c r="H822" s="12" t="s">
        <v>69</v>
      </c>
      <c r="I822" s="13">
        <v>3515</v>
      </c>
      <c r="J822" s="12" t="s">
        <v>69</v>
      </c>
      <c r="K822" s="13">
        <v>747</v>
      </c>
      <c r="L822" s="11" t="s">
        <v>70</v>
      </c>
      <c r="M822" s="14">
        <v>0.44105832147937402</v>
      </c>
      <c r="N822" s="11" t="s">
        <v>70</v>
      </c>
      <c r="O822" s="11">
        <v>5.7808835341365503</v>
      </c>
    </row>
    <row r="823" spans="2:15" x14ac:dyDescent="0.25">
      <c r="B823" t="s">
        <v>20</v>
      </c>
      <c r="C823" t="s">
        <v>37</v>
      </c>
      <c r="D823" t="s">
        <v>1129</v>
      </c>
      <c r="E823" t="s">
        <v>23</v>
      </c>
      <c r="F823" s="12">
        <v>1227</v>
      </c>
      <c r="G823" s="13">
        <v>3508795.1345000002</v>
      </c>
      <c r="H823" s="12">
        <v>2694</v>
      </c>
      <c r="I823" s="13">
        <v>5662810.7599999998</v>
      </c>
      <c r="J823" s="12">
        <v>1749</v>
      </c>
      <c r="K823" s="13">
        <v>4085077</v>
      </c>
      <c r="L823" s="11">
        <v>-0.54454342984409798</v>
      </c>
      <c r="M823" s="14">
        <v>-0.38037923511680299</v>
      </c>
      <c r="N823" s="11">
        <v>-0.29845626072041198</v>
      </c>
      <c r="O823" s="11">
        <v>-0.14107001300097999</v>
      </c>
    </row>
    <row r="824" spans="2:15" x14ac:dyDescent="0.25">
      <c r="B824" t="s">
        <v>20</v>
      </c>
      <c r="C824" t="s">
        <v>37</v>
      </c>
      <c r="D824" t="s">
        <v>1130</v>
      </c>
      <c r="E824" t="s">
        <v>6</v>
      </c>
      <c r="F824" s="12">
        <v>245</v>
      </c>
      <c r="G824" s="13">
        <v>422478.00000000099</v>
      </c>
      <c r="H824" s="12">
        <v>656</v>
      </c>
      <c r="I824" s="13">
        <v>1118181.6000000001</v>
      </c>
      <c r="J824" s="12">
        <v>603</v>
      </c>
      <c r="K824" s="13">
        <v>1215683.3999999999</v>
      </c>
      <c r="L824" s="11">
        <v>-0.62652439024390205</v>
      </c>
      <c r="M824" s="14">
        <v>-0.622174072619331</v>
      </c>
      <c r="N824" s="11">
        <v>-0.59369817578772799</v>
      </c>
      <c r="O824" s="11">
        <v>-0.65247695246969695</v>
      </c>
    </row>
    <row r="825" spans="2:15" x14ac:dyDescent="0.25">
      <c r="B825" t="s">
        <v>20</v>
      </c>
      <c r="C825" t="s">
        <v>37</v>
      </c>
      <c r="D825" t="s">
        <v>1132</v>
      </c>
      <c r="E825" t="s">
        <v>28</v>
      </c>
      <c r="F825" s="12">
        <v>678</v>
      </c>
      <c r="G825" s="13">
        <v>1199499.3</v>
      </c>
      <c r="H825" s="12">
        <v>178</v>
      </c>
      <c r="I825" s="13">
        <v>310473.90000000002</v>
      </c>
      <c r="J825" s="12"/>
      <c r="K825" s="13"/>
      <c r="L825" s="11">
        <v>2.80898876404494</v>
      </c>
      <c r="M825" s="14">
        <v>2.86344649260373</v>
      </c>
      <c r="N825" s="11"/>
      <c r="O825" s="11"/>
    </row>
    <row r="826" spans="2:15" x14ac:dyDescent="0.25">
      <c r="B826" t="s">
        <v>20</v>
      </c>
      <c r="C826" t="s">
        <v>37</v>
      </c>
      <c r="D826" t="s">
        <v>1497</v>
      </c>
      <c r="E826" t="s">
        <v>28</v>
      </c>
      <c r="F826" s="12">
        <v>653</v>
      </c>
      <c r="G826" s="13">
        <v>1055431.4175</v>
      </c>
      <c r="H826" s="12">
        <v>809</v>
      </c>
      <c r="I826" s="13">
        <v>1239024.6000000001</v>
      </c>
      <c r="J826" s="12">
        <v>305</v>
      </c>
      <c r="K826" s="13">
        <v>483421.76999999903</v>
      </c>
      <c r="L826" s="11">
        <v>-0.19283065512979</v>
      </c>
      <c r="M826" s="14">
        <v>-0.14817557496437</v>
      </c>
      <c r="N826" s="11">
        <v>1.14098360655738</v>
      </c>
      <c r="O826" s="11">
        <v>1.18325173378104</v>
      </c>
    </row>
    <row r="827" spans="2:15" x14ac:dyDescent="0.25">
      <c r="B827" t="s">
        <v>20</v>
      </c>
      <c r="C827" t="s">
        <v>37</v>
      </c>
      <c r="D827" t="s">
        <v>1498</v>
      </c>
      <c r="E827" t="s">
        <v>28</v>
      </c>
      <c r="F827" s="12">
        <v>422</v>
      </c>
      <c r="G827" s="13">
        <v>612093.50999999803</v>
      </c>
      <c r="H827" s="12">
        <v>239</v>
      </c>
      <c r="I827" s="13">
        <v>366952.68</v>
      </c>
      <c r="J827" s="12"/>
      <c r="K827" s="13"/>
      <c r="L827" s="11">
        <v>0.76569037656903804</v>
      </c>
      <c r="M827" s="14">
        <v>0.66804480076286299</v>
      </c>
      <c r="N827" s="11"/>
      <c r="O827" s="11"/>
    </row>
    <row r="828" spans="2:15" x14ac:dyDescent="0.25">
      <c r="B828" t="s">
        <v>20</v>
      </c>
      <c r="C828" t="s">
        <v>38</v>
      </c>
      <c r="D828" t="s">
        <v>1499</v>
      </c>
      <c r="E828" t="s">
        <v>28</v>
      </c>
      <c r="F828" s="12">
        <v>547</v>
      </c>
      <c r="G828" s="13">
        <v>1062718</v>
      </c>
      <c r="H828" s="12">
        <v>775</v>
      </c>
      <c r="I828" s="13">
        <v>1496944.6</v>
      </c>
      <c r="J828" s="12">
        <v>908</v>
      </c>
      <c r="K828" s="13">
        <v>1906146</v>
      </c>
      <c r="L828" s="11">
        <v>-0.29419354838709699</v>
      </c>
      <c r="M828" s="14">
        <v>-0.29007526397436501</v>
      </c>
      <c r="N828" s="11">
        <v>-0.39757709251101297</v>
      </c>
      <c r="O828" s="11">
        <v>-0.44247817323541799</v>
      </c>
    </row>
    <row r="829" spans="2:15" x14ac:dyDescent="0.25">
      <c r="B829" t="s">
        <v>20</v>
      </c>
      <c r="C829" t="s">
        <v>38</v>
      </c>
      <c r="D829" t="s">
        <v>1135</v>
      </c>
      <c r="E829" t="s">
        <v>6</v>
      </c>
      <c r="F829" s="12"/>
      <c r="G829" s="13"/>
      <c r="H829" s="12"/>
      <c r="I829" s="13"/>
      <c r="J829" s="12" t="s">
        <v>69</v>
      </c>
      <c r="K829" s="13">
        <v>2271</v>
      </c>
      <c r="L829" s="11"/>
      <c r="M829" s="14"/>
      <c r="N829" s="11" t="s">
        <v>70</v>
      </c>
      <c r="O829" s="11"/>
    </row>
    <row r="830" spans="2:15" x14ac:dyDescent="0.25">
      <c r="B830" t="s">
        <v>20</v>
      </c>
      <c r="C830" t="s">
        <v>38</v>
      </c>
      <c r="D830" t="s">
        <v>1136</v>
      </c>
      <c r="E830" t="s">
        <v>19</v>
      </c>
      <c r="F830" s="12">
        <v>319</v>
      </c>
      <c r="G830" s="13">
        <v>615056</v>
      </c>
      <c r="H830" s="12">
        <v>503</v>
      </c>
      <c r="I830" s="13">
        <v>951544</v>
      </c>
      <c r="J830" s="12">
        <v>395</v>
      </c>
      <c r="K830" s="13">
        <v>836577</v>
      </c>
      <c r="L830" s="11">
        <v>-0.36580516898608401</v>
      </c>
      <c r="M830" s="14">
        <v>-0.35362316403655503</v>
      </c>
      <c r="N830" s="11">
        <v>-0.19240506329113899</v>
      </c>
      <c r="O830" s="11">
        <v>-0.26479451383435099</v>
      </c>
    </row>
    <row r="831" spans="2:15" x14ac:dyDescent="0.25">
      <c r="B831" t="s">
        <v>20</v>
      </c>
      <c r="C831" t="s">
        <v>38</v>
      </c>
      <c r="D831" t="s">
        <v>1137</v>
      </c>
      <c r="E831" t="s">
        <v>17</v>
      </c>
      <c r="F831" s="12">
        <v>2435</v>
      </c>
      <c r="G831" s="13">
        <v>4645982.3676000098</v>
      </c>
      <c r="H831" s="12">
        <v>3294</v>
      </c>
      <c r="I831" s="13">
        <v>6021852.4100000104</v>
      </c>
      <c r="J831" s="12">
        <v>2645</v>
      </c>
      <c r="K831" s="13">
        <v>5511673</v>
      </c>
      <c r="L831" s="11">
        <v>-0.26077717061323602</v>
      </c>
      <c r="M831" s="14">
        <v>-0.22847953565172099</v>
      </c>
      <c r="N831" s="11">
        <v>-7.9395085066162593E-2</v>
      </c>
      <c r="O831" s="11">
        <v>-0.15706494786609901</v>
      </c>
    </row>
    <row r="832" spans="2:15" x14ac:dyDescent="0.25">
      <c r="B832" t="s">
        <v>20</v>
      </c>
      <c r="C832" t="s">
        <v>38</v>
      </c>
      <c r="D832" t="s">
        <v>1500</v>
      </c>
      <c r="E832" t="s">
        <v>28</v>
      </c>
      <c r="F832" s="12">
        <v>576</v>
      </c>
      <c r="G832" s="13">
        <v>1203493.5</v>
      </c>
      <c r="H832" s="12">
        <v>485</v>
      </c>
      <c r="I832" s="13">
        <v>925359</v>
      </c>
      <c r="J832" s="12">
        <v>426</v>
      </c>
      <c r="K832" s="13">
        <v>911073</v>
      </c>
      <c r="L832" s="11">
        <v>0.187628865979381</v>
      </c>
      <c r="M832" s="14">
        <v>0.30056929256645198</v>
      </c>
      <c r="N832" s="11">
        <v>0.352112676056338</v>
      </c>
      <c r="O832" s="11">
        <v>0.32096275490547999</v>
      </c>
    </row>
    <row r="833" spans="2:15" x14ac:dyDescent="0.25">
      <c r="B833" t="s">
        <v>20</v>
      </c>
      <c r="C833" t="s">
        <v>38</v>
      </c>
      <c r="D833" t="s">
        <v>1501</v>
      </c>
      <c r="E833" t="s">
        <v>28</v>
      </c>
      <c r="F833" s="12">
        <v>308</v>
      </c>
      <c r="G833" s="13">
        <v>579277</v>
      </c>
      <c r="H833" s="12">
        <v>406</v>
      </c>
      <c r="I833" s="13">
        <v>721991</v>
      </c>
      <c r="J833" s="12">
        <v>575</v>
      </c>
      <c r="K833" s="13">
        <v>1125354</v>
      </c>
      <c r="L833" s="11">
        <v>-0.24137931034482801</v>
      </c>
      <c r="M833" s="14">
        <v>-0.197667283941213</v>
      </c>
      <c r="N833" s="11">
        <v>-0.46434782608695702</v>
      </c>
      <c r="O833" s="11">
        <v>-0.48524908606536299</v>
      </c>
    </row>
    <row r="834" spans="2:15" x14ac:dyDescent="0.25">
      <c r="B834" t="s">
        <v>20</v>
      </c>
      <c r="C834" t="s">
        <v>38</v>
      </c>
      <c r="D834" t="s">
        <v>1139</v>
      </c>
      <c r="E834" t="s">
        <v>17</v>
      </c>
      <c r="F834" s="12">
        <v>351</v>
      </c>
      <c r="G834" s="13">
        <v>601247.57397000201</v>
      </c>
      <c r="H834" s="12">
        <v>791</v>
      </c>
      <c r="I834" s="13">
        <v>1311783.3999999999</v>
      </c>
      <c r="J834" s="12">
        <v>906</v>
      </c>
      <c r="K834" s="13">
        <v>1834561.2</v>
      </c>
      <c r="L834" s="11">
        <v>-0.55625790139064502</v>
      </c>
      <c r="M834" s="14">
        <v>-0.541656363413348</v>
      </c>
      <c r="N834" s="11">
        <v>-0.612582781456954</v>
      </c>
      <c r="O834" s="11">
        <v>-0.67226627600649003</v>
      </c>
    </row>
    <row r="835" spans="2:15" x14ac:dyDescent="0.25">
      <c r="B835" t="s">
        <v>20</v>
      </c>
      <c r="C835" t="s">
        <v>38</v>
      </c>
      <c r="D835" t="s">
        <v>1140</v>
      </c>
      <c r="E835" t="s">
        <v>6</v>
      </c>
      <c r="F835" s="12">
        <v>645</v>
      </c>
      <c r="G835" s="13">
        <v>1126869.75</v>
      </c>
      <c r="H835" s="12">
        <v>802</v>
      </c>
      <c r="I835" s="13">
        <v>1188166</v>
      </c>
      <c r="J835" s="12">
        <v>644</v>
      </c>
      <c r="K835" s="13">
        <v>1225756</v>
      </c>
      <c r="L835" s="11">
        <v>-0.195760598503741</v>
      </c>
      <c r="M835" s="14">
        <v>-5.1588961475080103E-2</v>
      </c>
      <c r="N835" s="11">
        <v>1.5527950310558799E-3</v>
      </c>
      <c r="O835" s="11">
        <v>-8.0673682201025304E-2</v>
      </c>
    </row>
    <row r="836" spans="2:15" x14ac:dyDescent="0.25">
      <c r="B836" t="s">
        <v>20</v>
      </c>
      <c r="C836" t="s">
        <v>38</v>
      </c>
      <c r="D836" t="s">
        <v>1141</v>
      </c>
      <c r="E836" t="s">
        <v>29</v>
      </c>
      <c r="F836" s="12" t="s">
        <v>69</v>
      </c>
      <c r="G836" s="13">
        <v>8757</v>
      </c>
      <c r="H836" s="12"/>
      <c r="I836" s="13"/>
      <c r="J836" s="12" t="s">
        <v>69</v>
      </c>
      <c r="K836" s="13">
        <v>4629</v>
      </c>
      <c r="L836" s="11" t="s">
        <v>70</v>
      </c>
      <c r="M836" s="14"/>
      <c r="N836" s="11" t="s">
        <v>70</v>
      </c>
      <c r="O836" s="11">
        <v>0.89176928062216498</v>
      </c>
    </row>
    <row r="837" spans="2:15" x14ac:dyDescent="0.25">
      <c r="B837" t="s">
        <v>20</v>
      </c>
      <c r="C837" t="s">
        <v>38</v>
      </c>
      <c r="D837" t="s">
        <v>1142</v>
      </c>
      <c r="E837" t="s">
        <v>26</v>
      </c>
      <c r="F837" s="12">
        <v>3115</v>
      </c>
      <c r="G837" s="13">
        <v>5630860.5196200199</v>
      </c>
      <c r="H837" s="12">
        <v>5226</v>
      </c>
      <c r="I837" s="13">
        <v>12216610.482200099</v>
      </c>
      <c r="J837" s="12">
        <v>6545</v>
      </c>
      <c r="K837" s="13">
        <v>16058486.060000099</v>
      </c>
      <c r="L837" s="11">
        <v>-0.40394182931496397</v>
      </c>
      <c r="M837" s="14">
        <v>-0.53908160304985298</v>
      </c>
      <c r="N837" s="11">
        <v>-0.52406417112299497</v>
      </c>
      <c r="O837" s="11">
        <v>-0.64935296524335095</v>
      </c>
    </row>
    <row r="838" spans="2:15" x14ac:dyDescent="0.25">
      <c r="B838" t="s">
        <v>20</v>
      </c>
      <c r="C838" t="s">
        <v>38</v>
      </c>
      <c r="D838" t="s">
        <v>1145</v>
      </c>
      <c r="E838" t="s">
        <v>6</v>
      </c>
      <c r="F838" s="12"/>
      <c r="G838" s="13"/>
      <c r="H838" s="12"/>
      <c r="I838" s="13"/>
      <c r="J838" s="12" t="s">
        <v>69</v>
      </c>
      <c r="K838" s="13">
        <v>4542</v>
      </c>
      <c r="L838" s="11"/>
      <c r="M838" s="14"/>
      <c r="N838" s="11" t="s">
        <v>70</v>
      </c>
      <c r="O838" s="11"/>
    </row>
    <row r="839" spans="2:15" x14ac:dyDescent="0.25">
      <c r="B839" t="s">
        <v>20</v>
      </c>
      <c r="C839" t="s">
        <v>38</v>
      </c>
      <c r="D839" t="s">
        <v>1146</v>
      </c>
      <c r="E839" t="s">
        <v>17</v>
      </c>
      <c r="F839" s="12">
        <v>1311</v>
      </c>
      <c r="G839" s="13">
        <v>2060094.2324000001</v>
      </c>
      <c r="H839" s="12">
        <v>2149</v>
      </c>
      <c r="I839" s="13">
        <v>3476024.6079999902</v>
      </c>
      <c r="J839" s="12">
        <v>2006</v>
      </c>
      <c r="K839" s="13">
        <v>4170111.6</v>
      </c>
      <c r="L839" s="11">
        <v>-0.389948813401582</v>
      </c>
      <c r="M839" s="14">
        <v>-0.40734187334038402</v>
      </c>
      <c r="N839" s="11">
        <v>-0.346460618145563</v>
      </c>
      <c r="O839" s="11">
        <v>-0.50598582723781305</v>
      </c>
    </row>
    <row r="840" spans="2:15" x14ac:dyDescent="0.25">
      <c r="B840" t="s">
        <v>20</v>
      </c>
      <c r="C840" t="s">
        <v>38</v>
      </c>
      <c r="D840" t="s">
        <v>1149</v>
      </c>
      <c r="E840" t="s">
        <v>17</v>
      </c>
      <c r="F840" s="12">
        <v>3108</v>
      </c>
      <c r="G840" s="13">
        <v>5853190.99920002</v>
      </c>
      <c r="H840" s="12">
        <v>4620</v>
      </c>
      <c r="I840" s="13">
        <v>8343876.2199999802</v>
      </c>
      <c r="J840" s="12">
        <v>4419</v>
      </c>
      <c r="K840" s="13">
        <v>9717722.8000000007</v>
      </c>
      <c r="L840" s="11">
        <v>-0.32727272727272699</v>
      </c>
      <c r="M840" s="14">
        <v>-0.29850457450817303</v>
      </c>
      <c r="N840" s="11">
        <v>-0.29667345553292601</v>
      </c>
      <c r="O840" s="11">
        <v>-0.39767874432474898</v>
      </c>
    </row>
    <row r="841" spans="2:15" x14ac:dyDescent="0.25">
      <c r="B841" t="s">
        <v>20</v>
      </c>
      <c r="C841" t="s">
        <v>38</v>
      </c>
      <c r="D841" t="s">
        <v>1150</v>
      </c>
      <c r="E841" t="s">
        <v>17</v>
      </c>
      <c r="F841" s="12"/>
      <c r="G841" s="13"/>
      <c r="H841" s="12"/>
      <c r="I841" s="13"/>
      <c r="J841" s="12" t="s">
        <v>69</v>
      </c>
      <c r="K841" s="13">
        <v>2271</v>
      </c>
      <c r="L841" s="11"/>
      <c r="M841" s="14"/>
      <c r="N841" s="11" t="s">
        <v>70</v>
      </c>
      <c r="O841" s="11"/>
    </row>
    <row r="842" spans="2:15" x14ac:dyDescent="0.25">
      <c r="B842" t="s">
        <v>20</v>
      </c>
      <c r="C842" t="s">
        <v>38</v>
      </c>
      <c r="D842" t="s">
        <v>1502</v>
      </c>
      <c r="E842" t="s">
        <v>28</v>
      </c>
      <c r="F842" s="12">
        <v>1133</v>
      </c>
      <c r="G842" s="13">
        <v>2546296.75</v>
      </c>
      <c r="H842" s="12">
        <v>992</v>
      </c>
      <c r="I842" s="13">
        <v>2133528.5</v>
      </c>
      <c r="J842" s="12">
        <v>1053</v>
      </c>
      <c r="K842" s="13">
        <v>2762076</v>
      </c>
      <c r="L842" s="11">
        <v>0.14213709677419401</v>
      </c>
      <c r="M842" s="14">
        <v>0.19346741794168701</v>
      </c>
      <c r="N842" s="11">
        <v>7.5973409306742595E-2</v>
      </c>
      <c r="O842" s="11">
        <v>-7.8122126255758303E-2</v>
      </c>
    </row>
    <row r="843" spans="2:15" x14ac:dyDescent="0.25">
      <c r="B843" t="s">
        <v>20</v>
      </c>
      <c r="C843" t="s">
        <v>38</v>
      </c>
      <c r="D843" t="s">
        <v>1151</v>
      </c>
      <c r="E843" t="s">
        <v>19</v>
      </c>
      <c r="F843" s="12">
        <v>851</v>
      </c>
      <c r="G843" s="13">
        <v>1946047.1780000001</v>
      </c>
      <c r="H843" s="12">
        <v>2033</v>
      </c>
      <c r="I843" s="13">
        <v>3559600</v>
      </c>
      <c r="J843" s="12">
        <v>1756</v>
      </c>
      <c r="K843" s="13">
        <v>3691238.84</v>
      </c>
      <c r="L843" s="11">
        <v>-0.58140678799803203</v>
      </c>
      <c r="M843" s="14">
        <v>-0.45329610686594102</v>
      </c>
      <c r="N843" s="11">
        <v>-0.51537585421412302</v>
      </c>
      <c r="O843" s="11">
        <v>-0.47279293961915603</v>
      </c>
    </row>
    <row r="844" spans="2:15" x14ac:dyDescent="0.25">
      <c r="B844" t="s">
        <v>20</v>
      </c>
      <c r="C844" t="s">
        <v>38</v>
      </c>
      <c r="D844" t="s">
        <v>1503</v>
      </c>
      <c r="E844" t="s">
        <v>28</v>
      </c>
      <c r="F844" s="12">
        <v>243</v>
      </c>
      <c r="G844" s="13">
        <v>392114</v>
      </c>
      <c r="H844" s="12">
        <v>153</v>
      </c>
      <c r="I844" s="13">
        <v>297714</v>
      </c>
      <c r="J844" s="12">
        <v>116</v>
      </c>
      <c r="K844" s="13">
        <v>241423</v>
      </c>
      <c r="L844" s="11">
        <v>0.58823529411764697</v>
      </c>
      <c r="M844" s="14">
        <v>0.31708283789139902</v>
      </c>
      <c r="N844" s="11">
        <v>1.0948275862068999</v>
      </c>
      <c r="O844" s="11">
        <v>0.62417830944027697</v>
      </c>
    </row>
    <row r="845" spans="2:15" x14ac:dyDescent="0.25">
      <c r="B845" t="s">
        <v>20</v>
      </c>
      <c r="C845" t="s">
        <v>38</v>
      </c>
      <c r="D845" t="s">
        <v>1157</v>
      </c>
      <c r="E845" t="s">
        <v>19</v>
      </c>
      <c r="F845" s="12"/>
      <c r="G845" s="13"/>
      <c r="H845" s="12"/>
      <c r="I845" s="13"/>
      <c r="J845" s="12">
        <v>17</v>
      </c>
      <c r="K845" s="13">
        <v>36042.6</v>
      </c>
      <c r="L845" s="11"/>
      <c r="M845" s="14"/>
      <c r="N845" s="11"/>
      <c r="O845" s="11"/>
    </row>
    <row r="846" spans="2:15" x14ac:dyDescent="0.25">
      <c r="B846" t="s">
        <v>20</v>
      </c>
      <c r="C846" t="s">
        <v>39</v>
      </c>
      <c r="D846" t="s">
        <v>1504</v>
      </c>
      <c r="E846" t="s">
        <v>28</v>
      </c>
      <c r="F846" s="12">
        <v>981</v>
      </c>
      <c r="G846" s="13">
        <v>2015709.25</v>
      </c>
      <c r="H846" s="12">
        <v>1171</v>
      </c>
      <c r="I846" s="13">
        <v>2571394.25</v>
      </c>
      <c r="J846" s="12">
        <v>847</v>
      </c>
      <c r="K846" s="13">
        <v>2115141</v>
      </c>
      <c r="L846" s="11">
        <v>-0.16225448334756601</v>
      </c>
      <c r="M846" s="14">
        <v>-0.216102606591735</v>
      </c>
      <c r="N846" s="11">
        <v>0.15820543093270401</v>
      </c>
      <c r="O846" s="11">
        <v>-4.7009513786551403E-2</v>
      </c>
    </row>
    <row r="847" spans="2:15" x14ac:dyDescent="0.25">
      <c r="B847" t="s">
        <v>20</v>
      </c>
      <c r="C847" t="s">
        <v>39</v>
      </c>
      <c r="D847" t="s">
        <v>1160</v>
      </c>
      <c r="E847" t="s">
        <v>23</v>
      </c>
      <c r="F847" s="12">
        <v>34</v>
      </c>
      <c r="G847" s="13">
        <v>110381.8775</v>
      </c>
      <c r="H847" s="12">
        <v>113</v>
      </c>
      <c r="I847" s="13">
        <v>207609</v>
      </c>
      <c r="J847" s="12">
        <v>1231</v>
      </c>
      <c r="K847" s="13">
        <v>2917304.8000000101</v>
      </c>
      <c r="L847" s="11">
        <v>-0.69911504424778803</v>
      </c>
      <c r="M847" s="14">
        <v>-0.46831843754365199</v>
      </c>
      <c r="N847" s="11">
        <v>-0.97238017871649096</v>
      </c>
      <c r="O847" s="11">
        <v>-0.96216306314650402</v>
      </c>
    </row>
    <row r="848" spans="2:15" x14ac:dyDescent="0.25">
      <c r="B848" t="s">
        <v>20</v>
      </c>
      <c r="C848" t="s">
        <v>39</v>
      </c>
      <c r="D848" t="s">
        <v>1161</v>
      </c>
      <c r="E848" t="s">
        <v>23</v>
      </c>
      <c r="F848" s="12"/>
      <c r="G848" s="13"/>
      <c r="H848" s="12"/>
      <c r="I848" s="13"/>
      <c r="J848" s="12" t="s">
        <v>69</v>
      </c>
      <c r="K848" s="13">
        <v>2271</v>
      </c>
      <c r="L848" s="11"/>
      <c r="M848" s="14"/>
      <c r="N848" s="11" t="s">
        <v>70</v>
      </c>
      <c r="O848" s="11"/>
    </row>
    <row r="849" spans="2:15" x14ac:dyDescent="0.25">
      <c r="B849" t="s">
        <v>20</v>
      </c>
      <c r="C849" t="s">
        <v>39</v>
      </c>
      <c r="D849" t="s">
        <v>1163</v>
      </c>
      <c r="E849" t="s">
        <v>19</v>
      </c>
      <c r="F849" s="12">
        <v>892</v>
      </c>
      <c r="G849" s="13">
        <v>1691927.41</v>
      </c>
      <c r="H849" s="12">
        <v>2111</v>
      </c>
      <c r="I849" s="13">
        <v>4278168.1264000004</v>
      </c>
      <c r="J849" s="12">
        <v>1879</v>
      </c>
      <c r="K849" s="13">
        <v>4443075.4000000004</v>
      </c>
      <c r="L849" s="11">
        <v>-0.57745144481288502</v>
      </c>
      <c r="M849" s="14">
        <v>-0.604520589184109</v>
      </c>
      <c r="N849" s="11">
        <v>-0.525279403938265</v>
      </c>
      <c r="O849" s="11">
        <v>-0.61919903272404597</v>
      </c>
    </row>
    <row r="850" spans="2:15" x14ac:dyDescent="0.25">
      <c r="B850" t="s">
        <v>20</v>
      </c>
      <c r="C850" t="s">
        <v>39</v>
      </c>
      <c r="D850" t="s">
        <v>1165</v>
      </c>
      <c r="E850" t="s">
        <v>17</v>
      </c>
      <c r="F850" s="12">
        <v>1733</v>
      </c>
      <c r="G850" s="13">
        <v>2325574.2892</v>
      </c>
      <c r="H850" s="12">
        <v>1919</v>
      </c>
      <c r="I850" s="13">
        <v>2859982.2</v>
      </c>
      <c r="J850" s="12">
        <v>1705</v>
      </c>
      <c r="K850" s="13">
        <v>3325548.48</v>
      </c>
      <c r="L850" s="11">
        <v>-9.6925482021886403E-2</v>
      </c>
      <c r="M850" s="14">
        <v>-0.18685707582375799</v>
      </c>
      <c r="N850" s="11">
        <v>1.6422287390029301E-2</v>
      </c>
      <c r="O850" s="11">
        <v>-0.30069451605167902</v>
      </c>
    </row>
    <row r="851" spans="2:15" x14ac:dyDescent="0.25">
      <c r="B851" t="s">
        <v>20</v>
      </c>
      <c r="C851" t="s">
        <v>39</v>
      </c>
      <c r="D851" t="s">
        <v>1172</v>
      </c>
      <c r="E851" t="s">
        <v>23</v>
      </c>
      <c r="F851" s="12">
        <v>2183</v>
      </c>
      <c r="G851" s="13">
        <v>6772843.1018000003</v>
      </c>
      <c r="H851" s="12">
        <v>3941</v>
      </c>
      <c r="I851" s="13">
        <v>10430054.119999999</v>
      </c>
      <c r="J851" s="12">
        <v>3372</v>
      </c>
      <c r="K851" s="13">
        <v>9388525.4199999291</v>
      </c>
      <c r="L851" s="11">
        <v>-0.446079675209338</v>
      </c>
      <c r="M851" s="14">
        <v>-0.35064161471484101</v>
      </c>
      <c r="N851" s="11">
        <v>-0.35260972716488698</v>
      </c>
      <c r="O851" s="11">
        <v>-0.27860416851275299</v>
      </c>
    </row>
    <row r="852" spans="2:15" x14ac:dyDescent="0.25">
      <c r="B852" t="s">
        <v>20</v>
      </c>
      <c r="C852" t="s">
        <v>39</v>
      </c>
      <c r="D852" t="s">
        <v>1173</v>
      </c>
      <c r="E852" t="s">
        <v>17</v>
      </c>
      <c r="F852" s="12">
        <v>1172</v>
      </c>
      <c r="G852" s="13">
        <v>2605357.5</v>
      </c>
      <c r="H852" s="12">
        <v>1237</v>
      </c>
      <c r="I852" s="13">
        <v>2734154.25</v>
      </c>
      <c r="J852" s="12">
        <v>936</v>
      </c>
      <c r="K852" s="13">
        <v>2122104</v>
      </c>
      <c r="L852" s="11">
        <v>-5.2546483427647603E-2</v>
      </c>
      <c r="M852" s="14">
        <v>-4.7106614412848101E-2</v>
      </c>
      <c r="N852" s="11">
        <v>0.25213675213675202</v>
      </c>
      <c r="O852" s="11">
        <v>0.22772375906176101</v>
      </c>
    </row>
    <row r="853" spans="2:15" x14ac:dyDescent="0.25">
      <c r="B853" t="s">
        <v>20</v>
      </c>
      <c r="C853" t="s">
        <v>39</v>
      </c>
      <c r="D853" t="s">
        <v>1505</v>
      </c>
      <c r="E853" t="s">
        <v>28</v>
      </c>
      <c r="F853" s="12">
        <v>882</v>
      </c>
      <c r="G853" s="13">
        <v>1630875</v>
      </c>
      <c r="H853" s="12">
        <v>1321</v>
      </c>
      <c r="I853" s="13">
        <v>2459129.25</v>
      </c>
      <c r="J853" s="12">
        <v>953</v>
      </c>
      <c r="K853" s="13">
        <v>2006372</v>
      </c>
      <c r="L853" s="11">
        <v>-0.332323996971991</v>
      </c>
      <c r="M853" s="14">
        <v>-0.33680793719972202</v>
      </c>
      <c r="N853" s="11">
        <v>-7.4501573976914995E-2</v>
      </c>
      <c r="O853" s="11">
        <v>-0.18715223298570699</v>
      </c>
    </row>
    <row r="854" spans="2:15" x14ac:dyDescent="0.25">
      <c r="B854" t="s">
        <v>20</v>
      </c>
      <c r="C854" t="s">
        <v>39</v>
      </c>
      <c r="D854" t="s">
        <v>1506</v>
      </c>
      <c r="E854" t="s">
        <v>28</v>
      </c>
      <c r="F854" s="12">
        <v>737</v>
      </c>
      <c r="G854" s="13">
        <v>1430531.5</v>
      </c>
      <c r="H854" s="12">
        <v>1077</v>
      </c>
      <c r="I854" s="13">
        <v>2078407.75</v>
      </c>
      <c r="J854" s="12">
        <v>842</v>
      </c>
      <c r="K854" s="13">
        <v>2086141</v>
      </c>
      <c r="L854" s="11">
        <v>-0.31569173630455</v>
      </c>
      <c r="M854" s="14">
        <v>-0.311717587658148</v>
      </c>
      <c r="N854" s="11">
        <v>-0.124703087885986</v>
      </c>
      <c r="O854" s="11">
        <v>-0.31426902591914901</v>
      </c>
    </row>
    <row r="855" spans="2:15" x14ac:dyDescent="0.25">
      <c r="B855" t="s">
        <v>20</v>
      </c>
      <c r="C855" t="s">
        <v>39</v>
      </c>
      <c r="D855" t="s">
        <v>1507</v>
      </c>
      <c r="E855" t="s">
        <v>28</v>
      </c>
      <c r="F855" s="12">
        <v>891</v>
      </c>
      <c r="G855" s="13">
        <v>1958701</v>
      </c>
      <c r="H855" s="12">
        <v>1256</v>
      </c>
      <c r="I855" s="13">
        <v>2631886</v>
      </c>
      <c r="J855" s="12">
        <v>916</v>
      </c>
      <c r="K855" s="13">
        <v>2301831</v>
      </c>
      <c r="L855" s="11">
        <v>-0.29060509554140102</v>
      </c>
      <c r="M855" s="14">
        <v>-0.25578045553644801</v>
      </c>
      <c r="N855" s="11">
        <v>-2.7292576419213999E-2</v>
      </c>
      <c r="O855" s="11">
        <v>-0.149068285204257</v>
      </c>
    </row>
    <row r="856" spans="2:15" x14ac:dyDescent="0.25">
      <c r="B856" t="s">
        <v>20</v>
      </c>
      <c r="C856" t="s">
        <v>40</v>
      </c>
      <c r="D856" t="s">
        <v>1185</v>
      </c>
      <c r="E856" t="s">
        <v>28</v>
      </c>
      <c r="F856" s="12">
        <v>1689</v>
      </c>
      <c r="G856" s="13">
        <v>4302734.25</v>
      </c>
      <c r="H856" s="12">
        <v>2220</v>
      </c>
      <c r="I856" s="13">
        <v>5270778.5</v>
      </c>
      <c r="J856" s="12">
        <v>1876</v>
      </c>
      <c r="K856" s="13">
        <v>4823150.2</v>
      </c>
      <c r="L856" s="11">
        <v>-0.23918918918918899</v>
      </c>
      <c r="M856" s="14">
        <v>-0.18366247984050199</v>
      </c>
      <c r="N856" s="11">
        <v>-9.9680170575693006E-2</v>
      </c>
      <c r="O856" s="11">
        <v>-0.10789959433566899</v>
      </c>
    </row>
    <row r="857" spans="2:15" x14ac:dyDescent="0.25">
      <c r="B857" t="s">
        <v>20</v>
      </c>
      <c r="C857" t="s">
        <v>40</v>
      </c>
      <c r="D857" t="s">
        <v>1508</v>
      </c>
      <c r="E857" t="s">
        <v>28</v>
      </c>
      <c r="F857" s="12">
        <v>584</v>
      </c>
      <c r="G857" s="13">
        <v>1013406.975</v>
      </c>
      <c r="H857" s="12">
        <v>907</v>
      </c>
      <c r="I857" s="13">
        <v>1547738.1</v>
      </c>
      <c r="J857" s="12">
        <v>730</v>
      </c>
      <c r="K857" s="13">
        <v>1401138.9</v>
      </c>
      <c r="L857" s="11">
        <v>-0.35611907386990099</v>
      </c>
      <c r="M857" s="14">
        <v>-0.345233554048967</v>
      </c>
      <c r="N857" s="11">
        <v>-0.2</v>
      </c>
      <c r="O857" s="11">
        <v>-0.27672625818896202</v>
      </c>
    </row>
    <row r="858" spans="2:15" x14ac:dyDescent="0.25">
      <c r="B858" t="s">
        <v>20</v>
      </c>
      <c r="C858" t="s">
        <v>40</v>
      </c>
      <c r="D858" t="s">
        <v>1186</v>
      </c>
      <c r="E858" t="s">
        <v>19</v>
      </c>
      <c r="F858" s="12">
        <v>3737</v>
      </c>
      <c r="G858" s="13">
        <v>6980817.1240000101</v>
      </c>
      <c r="H858" s="12">
        <v>4300</v>
      </c>
      <c r="I858" s="13">
        <v>7600644.4699999997</v>
      </c>
      <c r="J858" s="12">
        <v>3558</v>
      </c>
      <c r="K858" s="13">
        <v>7002107.7999999998</v>
      </c>
      <c r="L858" s="11">
        <v>-0.13093023255813999</v>
      </c>
      <c r="M858" s="14">
        <v>-8.1549314462276604E-2</v>
      </c>
      <c r="N858" s="11">
        <v>5.0309162450815001E-2</v>
      </c>
      <c r="O858" s="11">
        <v>-3.0406095718772401E-3</v>
      </c>
    </row>
    <row r="859" spans="2:15" x14ac:dyDescent="0.25">
      <c r="B859" t="s">
        <v>20</v>
      </c>
      <c r="C859" t="s">
        <v>40</v>
      </c>
      <c r="D859" t="s">
        <v>1509</v>
      </c>
      <c r="E859" t="s">
        <v>28</v>
      </c>
      <c r="F859" s="12">
        <v>1572</v>
      </c>
      <c r="G859" s="13">
        <v>2744311.04999999</v>
      </c>
      <c r="H859" s="12">
        <v>1528</v>
      </c>
      <c r="I859" s="13">
        <v>2628284.4</v>
      </c>
      <c r="J859" s="12">
        <v>1085</v>
      </c>
      <c r="K859" s="13">
        <v>2120183.1</v>
      </c>
      <c r="L859" s="11">
        <v>2.87958115183247E-2</v>
      </c>
      <c r="M859" s="14">
        <v>4.4145393854637401E-2</v>
      </c>
      <c r="N859" s="11">
        <v>0.44884792626728098</v>
      </c>
      <c r="O859" s="11">
        <v>0.29437455189601103</v>
      </c>
    </row>
    <row r="860" spans="2:15" x14ac:dyDescent="0.25">
      <c r="B860" t="s">
        <v>20</v>
      </c>
      <c r="C860" t="s">
        <v>40</v>
      </c>
      <c r="D860" t="s">
        <v>1188</v>
      </c>
      <c r="E860" t="s">
        <v>23</v>
      </c>
      <c r="F860" s="12">
        <v>1740</v>
      </c>
      <c r="G860" s="13">
        <v>8866189.5426000301</v>
      </c>
      <c r="H860" s="12">
        <v>2575</v>
      </c>
      <c r="I860" s="13">
        <v>9896212.6300000492</v>
      </c>
      <c r="J860" s="12">
        <v>2790</v>
      </c>
      <c r="K860" s="13">
        <v>10495739.75</v>
      </c>
      <c r="L860" s="11">
        <v>-0.32427184466019399</v>
      </c>
      <c r="M860" s="14">
        <v>-0.104082554196293</v>
      </c>
      <c r="N860" s="11">
        <v>-0.37634408602150499</v>
      </c>
      <c r="O860" s="11">
        <v>-0.15525825203506899</v>
      </c>
    </row>
    <row r="861" spans="2:15" x14ac:dyDescent="0.25">
      <c r="B861" t="s">
        <v>20</v>
      </c>
      <c r="C861" t="s">
        <v>40</v>
      </c>
      <c r="D861" t="s">
        <v>1510</v>
      </c>
      <c r="E861" t="s">
        <v>28</v>
      </c>
      <c r="F861" s="12">
        <v>962</v>
      </c>
      <c r="G861" s="13">
        <v>1662339.6</v>
      </c>
      <c r="H861" s="12">
        <v>649</v>
      </c>
      <c r="I861" s="13">
        <v>1105047</v>
      </c>
      <c r="J861" s="12">
        <v>583</v>
      </c>
      <c r="K861" s="13">
        <v>1076169.6000000001</v>
      </c>
      <c r="L861" s="11">
        <v>0.482280431432974</v>
      </c>
      <c r="M861" s="14">
        <v>0.50431574403622204</v>
      </c>
      <c r="N861" s="11">
        <v>0.65008576329331003</v>
      </c>
      <c r="O861" s="11">
        <v>0.54468180480102601</v>
      </c>
    </row>
    <row r="862" spans="2:15" x14ac:dyDescent="0.25">
      <c r="B862" t="s">
        <v>20</v>
      </c>
      <c r="C862" t="s">
        <v>40</v>
      </c>
      <c r="D862" t="s">
        <v>1511</v>
      </c>
      <c r="E862" t="s">
        <v>28</v>
      </c>
      <c r="F862" s="12">
        <v>766</v>
      </c>
      <c r="G862" s="13">
        <v>1491266.75</v>
      </c>
      <c r="H862" s="12">
        <v>1023</v>
      </c>
      <c r="I862" s="13">
        <v>1995013.5</v>
      </c>
      <c r="J862" s="12">
        <v>694</v>
      </c>
      <c r="K862" s="13">
        <v>1465999</v>
      </c>
      <c r="L862" s="11">
        <v>-0.25122189638318698</v>
      </c>
      <c r="M862" s="14">
        <v>-0.25250292792504903</v>
      </c>
      <c r="N862" s="11">
        <v>0.103746397694525</v>
      </c>
      <c r="O862" s="11">
        <v>1.7235857596082899E-2</v>
      </c>
    </row>
    <row r="863" spans="2:15" x14ac:dyDescent="0.25">
      <c r="B863" t="s">
        <v>20</v>
      </c>
      <c r="C863" t="s">
        <v>40</v>
      </c>
      <c r="D863" t="s">
        <v>1190</v>
      </c>
      <c r="E863" t="s">
        <v>6</v>
      </c>
      <c r="F863" s="12"/>
      <c r="G863" s="13"/>
      <c r="H863" s="12"/>
      <c r="I863" s="13"/>
      <c r="J863" s="12" t="s">
        <v>69</v>
      </c>
      <c r="K863" s="13">
        <v>2271</v>
      </c>
      <c r="L863" s="11"/>
      <c r="M863" s="14"/>
      <c r="N863" s="11" t="s">
        <v>70</v>
      </c>
      <c r="O863" s="11"/>
    </row>
    <row r="864" spans="2:15" x14ac:dyDescent="0.25">
      <c r="B864" t="s">
        <v>20</v>
      </c>
      <c r="C864" t="s">
        <v>40</v>
      </c>
      <c r="D864" t="s">
        <v>1194</v>
      </c>
      <c r="E864" t="s">
        <v>17</v>
      </c>
      <c r="F864" s="12">
        <v>1358</v>
      </c>
      <c r="G864" s="13">
        <v>3862164.6</v>
      </c>
      <c r="H864" s="12">
        <v>2110</v>
      </c>
      <c r="I864" s="13">
        <v>4667972.25</v>
      </c>
      <c r="J864" s="12">
        <v>2006</v>
      </c>
      <c r="K864" s="13">
        <v>4822482</v>
      </c>
      <c r="L864" s="11">
        <v>-0.35639810426540303</v>
      </c>
      <c r="M864" s="14">
        <v>-0.172624772994312</v>
      </c>
      <c r="N864" s="11">
        <v>-0.32303090727816602</v>
      </c>
      <c r="O864" s="11">
        <v>-0.19913343377953499</v>
      </c>
    </row>
    <row r="865" spans="2:15" x14ac:dyDescent="0.25">
      <c r="B865" t="s">
        <v>20</v>
      </c>
      <c r="C865" t="s">
        <v>40</v>
      </c>
      <c r="D865" t="s">
        <v>1195</v>
      </c>
      <c r="E865" t="s">
        <v>19</v>
      </c>
      <c r="F865" s="12">
        <v>1961</v>
      </c>
      <c r="G865" s="13">
        <v>3396711.16</v>
      </c>
      <c r="H865" s="12">
        <v>2668</v>
      </c>
      <c r="I865" s="13">
        <v>4506053.8600000003</v>
      </c>
      <c r="J865" s="12">
        <v>3631</v>
      </c>
      <c r="K865" s="13">
        <v>7827280.9999999898</v>
      </c>
      <c r="L865" s="11">
        <v>-0.264992503748126</v>
      </c>
      <c r="M865" s="14">
        <v>-0.24618940085194599</v>
      </c>
      <c r="N865" s="11">
        <v>-0.45992839438171301</v>
      </c>
      <c r="O865" s="11">
        <v>-0.56604200615769396</v>
      </c>
    </row>
    <row r="866" spans="2:15" x14ac:dyDescent="0.25">
      <c r="B866" t="s">
        <v>20</v>
      </c>
      <c r="C866" t="s">
        <v>40</v>
      </c>
      <c r="D866" t="s">
        <v>1196</v>
      </c>
      <c r="E866" t="s">
        <v>17</v>
      </c>
      <c r="F866" s="12">
        <v>1390</v>
      </c>
      <c r="G866" s="13">
        <v>3217194.0388000002</v>
      </c>
      <c r="H866" s="12">
        <v>1417</v>
      </c>
      <c r="I866" s="13">
        <v>3010558.93</v>
      </c>
      <c r="J866" s="12">
        <v>1407</v>
      </c>
      <c r="K866" s="13">
        <v>3242316.4</v>
      </c>
      <c r="L866" s="11">
        <v>-1.9054340155257501E-2</v>
      </c>
      <c r="M866" s="14">
        <v>6.8636792570607494E-2</v>
      </c>
      <c r="N866" s="11">
        <v>-1.20824449182658E-2</v>
      </c>
      <c r="O866" s="11">
        <v>-7.7482756463861397E-3</v>
      </c>
    </row>
    <row r="867" spans="2:15" x14ac:dyDescent="0.25">
      <c r="B867" t="s">
        <v>20</v>
      </c>
      <c r="C867" t="s">
        <v>40</v>
      </c>
      <c r="D867" t="s">
        <v>1198</v>
      </c>
      <c r="E867" t="s">
        <v>19</v>
      </c>
      <c r="F867" s="12">
        <v>2025</v>
      </c>
      <c r="G867" s="13">
        <v>3620795.52559999</v>
      </c>
      <c r="H867" s="12">
        <v>2268</v>
      </c>
      <c r="I867" s="13">
        <v>4158064</v>
      </c>
      <c r="J867" s="12">
        <v>1525</v>
      </c>
      <c r="K867" s="13">
        <v>3562680.44</v>
      </c>
      <c r="L867" s="11">
        <v>-0.107142857142857</v>
      </c>
      <c r="M867" s="14">
        <v>-0.12921120848549</v>
      </c>
      <c r="N867" s="11">
        <v>0.32786885245901598</v>
      </c>
      <c r="O867" s="11">
        <v>1.63121802751389E-2</v>
      </c>
    </row>
    <row r="868" spans="2:15" x14ac:dyDescent="0.25">
      <c r="B868" t="s">
        <v>20</v>
      </c>
      <c r="C868" t="s">
        <v>40</v>
      </c>
      <c r="D868" t="s">
        <v>1199</v>
      </c>
      <c r="E868" t="s">
        <v>6</v>
      </c>
      <c r="F868" s="12"/>
      <c r="G868" s="13"/>
      <c r="H868" s="12"/>
      <c r="I868" s="13"/>
      <c r="J868" s="12" t="s">
        <v>69</v>
      </c>
      <c r="K868" s="13">
        <v>2271</v>
      </c>
      <c r="L868" s="11"/>
      <c r="M868" s="14"/>
      <c r="N868" s="11" t="s">
        <v>70</v>
      </c>
      <c r="O868" s="11"/>
    </row>
    <row r="869" spans="2:15" x14ac:dyDescent="0.25">
      <c r="B869" t="s">
        <v>20</v>
      </c>
      <c r="C869" t="s">
        <v>40</v>
      </c>
      <c r="D869" t="s">
        <v>1512</v>
      </c>
      <c r="E869" t="s">
        <v>28</v>
      </c>
      <c r="F869" s="12">
        <v>752</v>
      </c>
      <c r="G869" s="13">
        <v>1400965.2</v>
      </c>
      <c r="H869" s="12">
        <v>1248</v>
      </c>
      <c r="I869" s="13">
        <v>2219418.9</v>
      </c>
      <c r="J869" s="12">
        <v>732</v>
      </c>
      <c r="K869" s="13">
        <v>1489419.9</v>
      </c>
      <c r="L869" s="11">
        <v>-0.39743589743589702</v>
      </c>
      <c r="M869" s="14">
        <v>-0.368769365710997</v>
      </c>
      <c r="N869" s="11">
        <v>2.7322404371584699E-2</v>
      </c>
      <c r="O869" s="11">
        <v>-5.9388692201575201E-2</v>
      </c>
    </row>
    <row r="870" spans="2:15" x14ac:dyDescent="0.25">
      <c r="B870" t="s">
        <v>20</v>
      </c>
      <c r="C870" t="s">
        <v>40</v>
      </c>
      <c r="D870" t="s">
        <v>1201</v>
      </c>
      <c r="E870" t="s">
        <v>23</v>
      </c>
      <c r="F870" s="12">
        <v>997</v>
      </c>
      <c r="G870" s="13">
        <v>1788719.33</v>
      </c>
      <c r="H870" s="12">
        <v>1971</v>
      </c>
      <c r="I870" s="13">
        <v>3419873.55</v>
      </c>
      <c r="J870" s="12">
        <v>1792</v>
      </c>
      <c r="K870" s="13">
        <v>3825595</v>
      </c>
      <c r="L870" s="11">
        <v>-0.49416539827498701</v>
      </c>
      <c r="M870" s="14">
        <v>-0.47696331345350601</v>
      </c>
      <c r="N870" s="11">
        <v>-0.44363839285714302</v>
      </c>
      <c r="O870" s="11">
        <v>-0.53243369201392299</v>
      </c>
    </row>
    <row r="871" spans="2:15" x14ac:dyDescent="0.25">
      <c r="B871" t="s">
        <v>20</v>
      </c>
      <c r="C871" t="s">
        <v>40</v>
      </c>
      <c r="D871" t="s">
        <v>1513</v>
      </c>
      <c r="E871" t="s">
        <v>28</v>
      </c>
      <c r="F871" s="12">
        <v>251</v>
      </c>
      <c r="G871" s="13">
        <v>432824.40000000101</v>
      </c>
      <c r="H871" s="12">
        <v>540</v>
      </c>
      <c r="I871" s="13">
        <v>915804.00000000198</v>
      </c>
      <c r="J871" s="12">
        <v>719</v>
      </c>
      <c r="K871" s="13">
        <v>1306935</v>
      </c>
      <c r="L871" s="11">
        <v>-0.53518518518518499</v>
      </c>
      <c r="M871" s="14">
        <v>-0.52738315185345297</v>
      </c>
      <c r="N871" s="11">
        <v>-0.65090403337969405</v>
      </c>
      <c r="O871" s="11">
        <v>-0.66882484591812097</v>
      </c>
    </row>
    <row r="872" spans="2:15" x14ac:dyDescent="0.25">
      <c r="B872" t="s">
        <v>20</v>
      </c>
      <c r="C872" t="s">
        <v>40</v>
      </c>
      <c r="D872" t="s">
        <v>1206</v>
      </c>
      <c r="E872" t="s">
        <v>17</v>
      </c>
      <c r="F872" s="12"/>
      <c r="G872" s="13"/>
      <c r="H872" s="12"/>
      <c r="I872" s="13"/>
      <c r="J872" s="12" t="s">
        <v>69</v>
      </c>
      <c r="K872" s="13">
        <v>2541</v>
      </c>
      <c r="L872" s="11"/>
      <c r="M872" s="14"/>
      <c r="N872" s="11" t="s">
        <v>70</v>
      </c>
      <c r="O872" s="11"/>
    </row>
    <row r="873" spans="2:15" x14ac:dyDescent="0.25">
      <c r="B873" t="s">
        <v>20</v>
      </c>
      <c r="C873" t="s">
        <v>40</v>
      </c>
      <c r="D873" t="s">
        <v>1514</v>
      </c>
      <c r="E873" t="s">
        <v>28</v>
      </c>
      <c r="F873" s="12">
        <v>409</v>
      </c>
      <c r="G873" s="13">
        <v>792108.5</v>
      </c>
      <c r="H873" s="12">
        <v>75</v>
      </c>
      <c r="I873" s="13">
        <v>145001.25</v>
      </c>
      <c r="J873" s="12"/>
      <c r="K873" s="13"/>
      <c r="L873" s="11">
        <v>4.4533333333333296</v>
      </c>
      <c r="M873" s="14">
        <v>4.4627701485331999</v>
      </c>
      <c r="N873" s="11"/>
      <c r="O873" s="11"/>
    </row>
    <row r="874" spans="2:15" x14ac:dyDescent="0.25">
      <c r="B874" t="s">
        <v>20</v>
      </c>
      <c r="C874" t="s">
        <v>40</v>
      </c>
      <c r="D874" t="s">
        <v>1515</v>
      </c>
      <c r="E874" t="s">
        <v>28</v>
      </c>
      <c r="F874" s="12">
        <v>493</v>
      </c>
      <c r="G874" s="13">
        <v>944517</v>
      </c>
      <c r="H874" s="12">
        <v>75</v>
      </c>
      <c r="I874" s="13">
        <v>143700</v>
      </c>
      <c r="J874" s="12"/>
      <c r="K874" s="13"/>
      <c r="L874" s="11">
        <v>5.5733333333333297</v>
      </c>
      <c r="M874" s="14">
        <v>5.5728392484342404</v>
      </c>
      <c r="N874" s="11"/>
      <c r="O874" s="11"/>
    </row>
    <row r="875" spans="2:15" x14ac:dyDescent="0.25">
      <c r="B875" t="s">
        <v>20</v>
      </c>
      <c r="C875" t="s">
        <v>41</v>
      </c>
      <c r="D875" t="s">
        <v>1516</v>
      </c>
      <c r="E875" t="s">
        <v>28</v>
      </c>
      <c r="F875" s="12">
        <v>131</v>
      </c>
      <c r="G875" s="13">
        <v>569916.9</v>
      </c>
      <c r="H875" s="12">
        <v>152</v>
      </c>
      <c r="I875" s="13">
        <v>691704.9</v>
      </c>
      <c r="J875" s="12">
        <v>210</v>
      </c>
      <c r="K875" s="13">
        <v>723911.38</v>
      </c>
      <c r="L875" s="11">
        <v>-0.13815789473684201</v>
      </c>
      <c r="M875" s="14">
        <v>-0.17606930354259401</v>
      </c>
      <c r="N875" s="11">
        <v>-0.37619047619047602</v>
      </c>
      <c r="O875" s="11">
        <v>-0.21272559632920801</v>
      </c>
    </row>
    <row r="876" spans="2:15" x14ac:dyDescent="0.25">
      <c r="B876" t="s">
        <v>20</v>
      </c>
      <c r="C876" t="s">
        <v>41</v>
      </c>
      <c r="D876" t="s">
        <v>1208</v>
      </c>
      <c r="E876" t="s">
        <v>28</v>
      </c>
      <c r="F876" s="12" t="s">
        <v>69</v>
      </c>
      <c r="G876" s="13">
        <v>13165</v>
      </c>
      <c r="H876" s="12" t="s">
        <v>69</v>
      </c>
      <c r="I876" s="13">
        <v>20743</v>
      </c>
      <c r="J876" s="12">
        <v>7</v>
      </c>
      <c r="K876" s="13">
        <v>21196.54</v>
      </c>
      <c r="L876" s="11" t="s">
        <v>70</v>
      </c>
      <c r="M876" s="14">
        <v>-0.36532806247890898</v>
      </c>
      <c r="N876" s="11" t="s">
        <v>70</v>
      </c>
      <c r="O876" s="11">
        <v>-0.37890806707132402</v>
      </c>
    </row>
    <row r="877" spans="2:15" x14ac:dyDescent="0.25">
      <c r="B877" t="s">
        <v>20</v>
      </c>
      <c r="C877" t="s">
        <v>41</v>
      </c>
      <c r="D877" t="s">
        <v>1517</v>
      </c>
      <c r="E877" t="s">
        <v>28</v>
      </c>
      <c r="F877" s="12">
        <v>885</v>
      </c>
      <c r="G877" s="13">
        <v>1626144.165</v>
      </c>
      <c r="H877" s="12">
        <v>1034</v>
      </c>
      <c r="I877" s="13">
        <v>1756585.62</v>
      </c>
      <c r="J877" s="12">
        <v>765</v>
      </c>
      <c r="K877" s="13">
        <v>1471516.32</v>
      </c>
      <c r="L877" s="11">
        <v>-0.14410058027079301</v>
      </c>
      <c r="M877" s="14">
        <v>-7.4258523760429906E-2</v>
      </c>
      <c r="N877" s="11">
        <v>0.15686274509803899</v>
      </c>
      <c r="O877" s="11">
        <v>0.105080618473873</v>
      </c>
    </row>
    <row r="878" spans="2:15" x14ac:dyDescent="0.25">
      <c r="B878" t="s">
        <v>20</v>
      </c>
      <c r="C878" t="s">
        <v>41</v>
      </c>
      <c r="D878" t="s">
        <v>1211</v>
      </c>
      <c r="E878" t="s">
        <v>17</v>
      </c>
      <c r="F878" s="12">
        <v>1325</v>
      </c>
      <c r="G878" s="13">
        <v>3783147.3742</v>
      </c>
      <c r="H878" s="12">
        <v>1832</v>
      </c>
      <c r="I878" s="13">
        <v>4450342.28</v>
      </c>
      <c r="J878" s="12">
        <v>2040</v>
      </c>
      <c r="K878" s="13">
        <v>5347374</v>
      </c>
      <c r="L878" s="11">
        <v>-0.27674672489083002</v>
      </c>
      <c r="M878" s="14">
        <v>-0.14991990813794201</v>
      </c>
      <c r="N878" s="11">
        <v>-0.35049019607843102</v>
      </c>
      <c r="O878" s="11">
        <v>-0.29252239057900198</v>
      </c>
    </row>
    <row r="879" spans="2:15" x14ac:dyDescent="0.25">
      <c r="B879" t="s">
        <v>20</v>
      </c>
      <c r="C879" t="s">
        <v>41</v>
      </c>
      <c r="D879" t="s">
        <v>1518</v>
      </c>
      <c r="E879" t="s">
        <v>28</v>
      </c>
      <c r="F879" s="12">
        <v>1027</v>
      </c>
      <c r="G879" s="13">
        <v>1557250.875</v>
      </c>
      <c r="H879" s="12">
        <v>1472</v>
      </c>
      <c r="I879" s="13">
        <v>2282904.8999999901</v>
      </c>
      <c r="J879" s="12">
        <v>765</v>
      </c>
      <c r="K879" s="13">
        <v>1252896.3</v>
      </c>
      <c r="L879" s="11">
        <v>-0.30230978260869601</v>
      </c>
      <c r="M879" s="14">
        <v>-0.317864324965968</v>
      </c>
      <c r="N879" s="11">
        <v>0.34248366013071901</v>
      </c>
      <c r="O879" s="11">
        <v>0.24292080278311601</v>
      </c>
    </row>
    <row r="880" spans="2:15" x14ac:dyDescent="0.25">
      <c r="B880" t="s">
        <v>20</v>
      </c>
      <c r="C880" t="s">
        <v>41</v>
      </c>
      <c r="D880" t="s">
        <v>1219</v>
      </c>
      <c r="E880" t="s">
        <v>6</v>
      </c>
      <c r="F880" s="12">
        <v>1562</v>
      </c>
      <c r="G880" s="13">
        <v>2766583.8250000002</v>
      </c>
      <c r="H880" s="12">
        <v>1922</v>
      </c>
      <c r="I880" s="13">
        <v>3376140.4000000102</v>
      </c>
      <c r="J880" s="12">
        <v>1463</v>
      </c>
      <c r="K880" s="13">
        <v>3190076.1</v>
      </c>
      <c r="L880" s="11">
        <v>-0.18730489073881401</v>
      </c>
      <c r="M880" s="14">
        <v>-0.18054834893715099</v>
      </c>
      <c r="N880" s="11">
        <v>6.7669172932330907E-2</v>
      </c>
      <c r="O880" s="11">
        <v>-0.132753032129861</v>
      </c>
    </row>
    <row r="881" spans="2:15" x14ac:dyDescent="0.25">
      <c r="B881" t="s">
        <v>20</v>
      </c>
      <c r="C881" t="s">
        <v>41</v>
      </c>
      <c r="D881" t="s">
        <v>1519</v>
      </c>
      <c r="E881" t="s">
        <v>28</v>
      </c>
      <c r="F881" s="12"/>
      <c r="G881" s="13"/>
      <c r="H881" s="12"/>
      <c r="I881" s="13"/>
      <c r="J881" s="12">
        <v>183</v>
      </c>
      <c r="K881" s="13">
        <v>388821.6</v>
      </c>
      <c r="L881" s="11"/>
      <c r="M881" s="14"/>
      <c r="N881" s="11"/>
      <c r="O881" s="11"/>
    </row>
    <row r="882" spans="2:15" x14ac:dyDescent="0.25">
      <c r="B882" t="s">
        <v>20</v>
      </c>
      <c r="C882" t="s">
        <v>41</v>
      </c>
      <c r="D882" t="s">
        <v>1220</v>
      </c>
      <c r="E882" t="s">
        <v>17</v>
      </c>
      <c r="F882" s="12"/>
      <c r="G882" s="13"/>
      <c r="H882" s="12"/>
      <c r="I882" s="13"/>
      <c r="J882" s="12" t="s">
        <v>69</v>
      </c>
      <c r="K882" s="13">
        <v>2305</v>
      </c>
      <c r="L882" s="11"/>
      <c r="M882" s="14"/>
      <c r="N882" s="11" t="s">
        <v>70</v>
      </c>
      <c r="O882" s="11"/>
    </row>
    <row r="883" spans="2:15" x14ac:dyDescent="0.25">
      <c r="B883" t="s">
        <v>20</v>
      </c>
      <c r="C883" t="s">
        <v>41</v>
      </c>
      <c r="D883" t="s">
        <v>1221</v>
      </c>
      <c r="E883" t="s">
        <v>30</v>
      </c>
      <c r="F883" s="12"/>
      <c r="G883" s="13"/>
      <c r="H883" s="12"/>
      <c r="I883" s="13"/>
      <c r="J883" s="12" t="s">
        <v>69</v>
      </c>
      <c r="K883" s="13">
        <v>270</v>
      </c>
      <c r="L883" s="11"/>
      <c r="M883" s="14"/>
      <c r="N883" s="11" t="s">
        <v>70</v>
      </c>
      <c r="O883" s="11"/>
    </row>
    <row r="884" spans="2:15" x14ac:dyDescent="0.25">
      <c r="B884" t="s">
        <v>20</v>
      </c>
      <c r="C884" t="s">
        <v>41</v>
      </c>
      <c r="D884" t="s">
        <v>1223</v>
      </c>
      <c r="E884" t="s">
        <v>17</v>
      </c>
      <c r="F884" s="12"/>
      <c r="G884" s="13"/>
      <c r="H884" s="12"/>
      <c r="I884" s="13"/>
      <c r="J884" s="12" t="s">
        <v>69</v>
      </c>
      <c r="K884" s="13">
        <v>2271</v>
      </c>
      <c r="L884" s="11"/>
      <c r="M884" s="14"/>
      <c r="N884" s="11" t="s">
        <v>70</v>
      </c>
      <c r="O884" s="11"/>
    </row>
    <row r="885" spans="2:15" x14ac:dyDescent="0.25">
      <c r="B885" t="s">
        <v>20</v>
      </c>
      <c r="C885" t="s">
        <v>41</v>
      </c>
      <c r="D885" t="s">
        <v>1520</v>
      </c>
      <c r="E885" t="s">
        <v>28</v>
      </c>
      <c r="F885" s="12">
        <v>1631</v>
      </c>
      <c r="G885" s="13">
        <v>2965513.6439999798</v>
      </c>
      <c r="H885" s="12">
        <v>1503</v>
      </c>
      <c r="I885" s="13">
        <v>2622876.7499999902</v>
      </c>
      <c r="J885" s="12">
        <v>2137</v>
      </c>
      <c r="K885" s="13">
        <v>4096485.8999999901</v>
      </c>
      <c r="L885" s="11">
        <v>8.5163007318695999E-2</v>
      </c>
      <c r="M885" s="14">
        <v>0.130634004819324</v>
      </c>
      <c r="N885" s="11">
        <v>-0.236780533458119</v>
      </c>
      <c r="O885" s="11">
        <v>-0.27608352222084098</v>
      </c>
    </row>
    <row r="886" spans="2:15" x14ac:dyDescent="0.25">
      <c r="B886" t="s">
        <v>20</v>
      </c>
      <c r="C886" t="s">
        <v>41</v>
      </c>
      <c r="D886" t="s">
        <v>1521</v>
      </c>
      <c r="E886" t="s">
        <v>28</v>
      </c>
      <c r="F886" s="12"/>
      <c r="G886" s="13"/>
      <c r="H886" s="12"/>
      <c r="I886" s="13"/>
      <c r="J886" s="12">
        <v>11</v>
      </c>
      <c r="K886" s="13">
        <v>23017.5</v>
      </c>
      <c r="L886" s="11"/>
      <c r="M886" s="14"/>
      <c r="N886" s="11"/>
      <c r="O886" s="11"/>
    </row>
    <row r="887" spans="2:15" x14ac:dyDescent="0.25">
      <c r="B887" t="s">
        <v>20</v>
      </c>
      <c r="C887" t="s">
        <v>41</v>
      </c>
      <c r="D887" t="s">
        <v>1224</v>
      </c>
      <c r="E887" t="s">
        <v>28</v>
      </c>
      <c r="F887" s="12">
        <v>2657</v>
      </c>
      <c r="G887" s="13">
        <v>5885695.2700000303</v>
      </c>
      <c r="H887" s="12">
        <v>3860</v>
      </c>
      <c r="I887" s="13">
        <v>8111650.1493999697</v>
      </c>
      <c r="J887" s="12">
        <v>3724</v>
      </c>
      <c r="K887" s="13">
        <v>8549669.7999999207</v>
      </c>
      <c r="L887" s="11">
        <v>-0.31165803108808299</v>
      </c>
      <c r="M887" s="14">
        <v>-0.274414556644137</v>
      </c>
      <c r="N887" s="11">
        <v>-0.28651987110633698</v>
      </c>
      <c r="O887" s="11">
        <v>-0.31158800191323299</v>
      </c>
    </row>
    <row r="888" spans="2:15" x14ac:dyDescent="0.25">
      <c r="B888" t="s">
        <v>20</v>
      </c>
      <c r="C888" t="s">
        <v>41</v>
      </c>
      <c r="D888" t="s">
        <v>1225</v>
      </c>
      <c r="E888" t="s">
        <v>23</v>
      </c>
      <c r="F888" s="12" t="s">
        <v>69</v>
      </c>
      <c r="G888" s="13">
        <v>7238.55</v>
      </c>
      <c r="H888" s="12" t="s">
        <v>69</v>
      </c>
      <c r="I888" s="13">
        <v>12951</v>
      </c>
      <c r="J888" s="12">
        <v>7</v>
      </c>
      <c r="K888" s="13">
        <v>38050</v>
      </c>
      <c r="L888" s="11" t="s">
        <v>70</v>
      </c>
      <c r="M888" s="14">
        <v>-0.44108176974751001</v>
      </c>
      <c r="N888" s="11" t="s">
        <v>70</v>
      </c>
      <c r="O888" s="11">
        <v>-0.80976215505913296</v>
      </c>
    </row>
    <row r="889" spans="2:15" x14ac:dyDescent="0.25">
      <c r="B889" t="s">
        <v>20</v>
      </c>
      <c r="C889" t="s">
        <v>41</v>
      </c>
      <c r="D889" t="s">
        <v>1522</v>
      </c>
      <c r="E889" t="s">
        <v>28</v>
      </c>
      <c r="F889" s="12"/>
      <c r="G889" s="13"/>
      <c r="H889" s="12"/>
      <c r="I889" s="13"/>
      <c r="J889" s="12" t="s">
        <v>69</v>
      </c>
      <c r="K889" s="13">
        <v>5823</v>
      </c>
      <c r="L889" s="11"/>
      <c r="M889" s="14"/>
      <c r="N889" s="11" t="s">
        <v>70</v>
      </c>
      <c r="O889" s="11"/>
    </row>
    <row r="890" spans="2:15" x14ac:dyDescent="0.25">
      <c r="B890" t="s">
        <v>20</v>
      </c>
      <c r="C890" t="s">
        <v>41</v>
      </c>
      <c r="D890" t="s">
        <v>1232</v>
      </c>
      <c r="E890" t="s">
        <v>28</v>
      </c>
      <c r="F890" s="12">
        <v>1007</v>
      </c>
      <c r="G890" s="13">
        <v>2473517.0099999998</v>
      </c>
      <c r="H890" s="12">
        <v>1726</v>
      </c>
      <c r="I890" s="13">
        <v>3749131.72000001</v>
      </c>
      <c r="J890" s="12">
        <v>2344</v>
      </c>
      <c r="K890" s="13">
        <v>5948567.2799999602</v>
      </c>
      <c r="L890" s="11">
        <v>-0.41657010428737001</v>
      </c>
      <c r="M890" s="14">
        <v>-0.34024270291575698</v>
      </c>
      <c r="N890" s="11">
        <v>-0.57039249146757698</v>
      </c>
      <c r="O890" s="11">
        <v>-0.58418272945884597</v>
      </c>
    </row>
    <row r="891" spans="2:15" x14ac:dyDescent="0.25">
      <c r="B891" t="s">
        <v>20</v>
      </c>
      <c r="C891" t="s">
        <v>41</v>
      </c>
      <c r="D891" t="s">
        <v>1233</v>
      </c>
      <c r="E891" t="s">
        <v>6</v>
      </c>
      <c r="F891" s="12">
        <v>956</v>
      </c>
      <c r="G891" s="13">
        <v>2001017.925</v>
      </c>
      <c r="H891" s="12">
        <v>1392</v>
      </c>
      <c r="I891" s="13">
        <v>2767466.7449999899</v>
      </c>
      <c r="J891" s="12">
        <v>502</v>
      </c>
      <c r="K891" s="13">
        <v>890721.00000000198</v>
      </c>
      <c r="L891" s="11">
        <v>-0.31321839080459801</v>
      </c>
      <c r="M891" s="14">
        <v>-0.27694960432126098</v>
      </c>
      <c r="N891" s="11">
        <v>0.904382470119522</v>
      </c>
      <c r="O891" s="11">
        <v>1.24651481777121</v>
      </c>
    </row>
    <row r="892" spans="2:15" x14ac:dyDescent="0.25">
      <c r="B892" t="s">
        <v>20</v>
      </c>
      <c r="C892" t="s">
        <v>41</v>
      </c>
      <c r="D892" t="s">
        <v>1237</v>
      </c>
      <c r="E892" t="s">
        <v>17</v>
      </c>
      <c r="F892" s="12">
        <v>738</v>
      </c>
      <c r="G892" s="13">
        <v>1666401.6302</v>
      </c>
      <c r="H892" s="12">
        <v>1143</v>
      </c>
      <c r="I892" s="13">
        <v>2379963.94</v>
      </c>
      <c r="J892" s="12">
        <v>1011</v>
      </c>
      <c r="K892" s="13">
        <v>2316326</v>
      </c>
      <c r="L892" s="11">
        <v>-0.35433070866141703</v>
      </c>
      <c r="M892" s="14">
        <v>-0.299820639215232</v>
      </c>
      <c r="N892" s="11">
        <v>-0.270029673590504</v>
      </c>
      <c r="O892" s="11">
        <v>-0.28058415343954302</v>
      </c>
    </row>
    <row r="893" spans="2:15" x14ac:dyDescent="0.25">
      <c r="B893" t="s">
        <v>20</v>
      </c>
      <c r="C893" t="s">
        <v>41</v>
      </c>
      <c r="D893" t="s">
        <v>1239</v>
      </c>
      <c r="E893" t="s">
        <v>29</v>
      </c>
      <c r="F893" s="12" t="s">
        <v>69</v>
      </c>
      <c r="G893" s="13">
        <v>830.52</v>
      </c>
      <c r="H893" s="12" t="s">
        <v>69</v>
      </c>
      <c r="I893" s="13">
        <v>769</v>
      </c>
      <c r="J893" s="12" t="s">
        <v>69</v>
      </c>
      <c r="K893" s="13">
        <v>1557.4</v>
      </c>
      <c r="L893" s="11" t="s">
        <v>70</v>
      </c>
      <c r="M893" s="14">
        <v>8.0000000000000099E-2</v>
      </c>
      <c r="N893" s="11" t="s">
        <v>70</v>
      </c>
      <c r="O893" s="11">
        <v>-0.46672659560806501</v>
      </c>
    </row>
    <row r="894" spans="2:15" x14ac:dyDescent="0.25">
      <c r="B894" t="s">
        <v>20</v>
      </c>
      <c r="C894" t="s">
        <v>41</v>
      </c>
      <c r="D894" t="s">
        <v>1240</v>
      </c>
      <c r="E894" t="s">
        <v>17</v>
      </c>
      <c r="F894" s="12">
        <v>361</v>
      </c>
      <c r="G894" s="13">
        <v>788620.46920000005</v>
      </c>
      <c r="H894" s="12">
        <v>1532</v>
      </c>
      <c r="I894" s="13">
        <v>3262774.8799999901</v>
      </c>
      <c r="J894" s="12">
        <v>1124</v>
      </c>
      <c r="K894" s="13">
        <v>2808613.4</v>
      </c>
      <c r="L894" s="11">
        <v>-0.76436031331592702</v>
      </c>
      <c r="M894" s="14">
        <v>-0.75829761531080497</v>
      </c>
      <c r="N894" s="11">
        <v>-0.67882562277580105</v>
      </c>
      <c r="O894" s="11">
        <v>-0.71921359158935905</v>
      </c>
    </row>
    <row r="895" spans="2:15" x14ac:dyDescent="0.25">
      <c r="B895" t="s">
        <v>20</v>
      </c>
      <c r="C895" t="s">
        <v>41</v>
      </c>
      <c r="D895" t="s">
        <v>1241</v>
      </c>
      <c r="E895" t="s">
        <v>17</v>
      </c>
      <c r="F895" s="12">
        <v>243</v>
      </c>
      <c r="G895" s="13">
        <v>415495.98300000001</v>
      </c>
      <c r="H895" s="12">
        <v>996</v>
      </c>
      <c r="I895" s="13">
        <v>1750307.57</v>
      </c>
      <c r="J895" s="12">
        <v>617</v>
      </c>
      <c r="K895" s="13">
        <v>1519996</v>
      </c>
      <c r="L895" s="11">
        <v>-0.75602409638554202</v>
      </c>
      <c r="M895" s="14">
        <v>-0.76261544535284198</v>
      </c>
      <c r="N895" s="11">
        <v>-0.60615883306320895</v>
      </c>
      <c r="O895" s="11">
        <v>-0.72664666025436897</v>
      </c>
    </row>
    <row r="896" spans="2:15" x14ac:dyDescent="0.25">
      <c r="B896" t="s">
        <v>20</v>
      </c>
      <c r="C896" t="s">
        <v>41</v>
      </c>
      <c r="D896" t="s">
        <v>1244</v>
      </c>
      <c r="E896" t="s">
        <v>19</v>
      </c>
      <c r="F896" s="12">
        <v>1138</v>
      </c>
      <c r="G896" s="13">
        <v>3328512.26000001</v>
      </c>
      <c r="H896" s="12">
        <v>1764</v>
      </c>
      <c r="I896" s="13">
        <v>4618584.5</v>
      </c>
      <c r="J896" s="12">
        <v>1821</v>
      </c>
      <c r="K896" s="13">
        <v>4907463</v>
      </c>
      <c r="L896" s="11">
        <v>-0.35487528344671199</v>
      </c>
      <c r="M896" s="14">
        <v>-0.27932199573267402</v>
      </c>
      <c r="N896" s="11">
        <v>-0.37506864360241599</v>
      </c>
      <c r="O896" s="11">
        <v>-0.32174480785692999</v>
      </c>
    </row>
    <row r="897" spans="2:15" x14ac:dyDescent="0.25">
      <c r="B897" t="s">
        <v>20</v>
      </c>
      <c r="C897" t="s">
        <v>41</v>
      </c>
      <c r="D897" t="s">
        <v>1248</v>
      </c>
      <c r="E897" t="s">
        <v>19</v>
      </c>
      <c r="F897" s="12">
        <v>1485</v>
      </c>
      <c r="G897" s="13">
        <v>3181643.7384000001</v>
      </c>
      <c r="H897" s="12">
        <v>1706</v>
      </c>
      <c r="I897" s="13">
        <v>3633235.3099999898</v>
      </c>
      <c r="J897" s="12">
        <v>1717</v>
      </c>
      <c r="K897" s="13">
        <v>4056348</v>
      </c>
      <c r="L897" s="11">
        <v>-0.129542790152403</v>
      </c>
      <c r="M897" s="14">
        <v>-0.12429461157031101</v>
      </c>
      <c r="N897" s="11">
        <v>-0.13511939429236999</v>
      </c>
      <c r="O897" s="11">
        <v>-0.21563836771401301</v>
      </c>
    </row>
    <row r="898" spans="2:15" x14ac:dyDescent="0.25">
      <c r="B898" t="s">
        <v>20</v>
      </c>
      <c r="C898" t="s">
        <v>41</v>
      </c>
      <c r="D898" t="s">
        <v>1249</v>
      </c>
      <c r="E898" t="s">
        <v>19</v>
      </c>
      <c r="F898" s="12">
        <v>992</v>
      </c>
      <c r="G898" s="13">
        <v>2217108.4749999898</v>
      </c>
      <c r="H898" s="12">
        <v>1662</v>
      </c>
      <c r="I898" s="13">
        <v>3316442.41</v>
      </c>
      <c r="J898" s="12">
        <v>1424</v>
      </c>
      <c r="K898" s="13">
        <v>3372820.38</v>
      </c>
      <c r="L898" s="11">
        <v>-0.40312876052948299</v>
      </c>
      <c r="M898" s="14">
        <v>-0.33147988087633101</v>
      </c>
      <c r="N898" s="11">
        <v>-0.30337078651685401</v>
      </c>
      <c r="O898" s="11">
        <v>-0.34265444784818599</v>
      </c>
    </row>
    <row r="899" spans="2:15" x14ac:dyDescent="0.25">
      <c r="B899" t="s">
        <v>20</v>
      </c>
      <c r="C899" t="s">
        <v>41</v>
      </c>
      <c r="D899" t="s">
        <v>1523</v>
      </c>
      <c r="E899" t="s">
        <v>28</v>
      </c>
      <c r="F899" s="12"/>
      <c r="G899" s="13"/>
      <c r="H899" s="12"/>
      <c r="I899" s="13"/>
      <c r="J899" s="12">
        <v>53</v>
      </c>
      <c r="K899" s="13">
        <v>110902.5</v>
      </c>
      <c r="L899" s="11"/>
      <c r="M899" s="14"/>
      <c r="N899" s="11"/>
      <c r="O899" s="11"/>
    </row>
    <row r="900" spans="2:15" x14ac:dyDescent="0.25">
      <c r="B900" t="s">
        <v>20</v>
      </c>
      <c r="C900" t="s">
        <v>41</v>
      </c>
      <c r="D900" t="s">
        <v>1252</v>
      </c>
      <c r="E900" t="s">
        <v>23</v>
      </c>
      <c r="F900" s="12"/>
      <c r="G900" s="13"/>
      <c r="H900" s="12"/>
      <c r="I900" s="13"/>
      <c r="J900" s="12" t="s">
        <v>69</v>
      </c>
      <c r="K900" s="13">
        <v>20695.400000000001</v>
      </c>
      <c r="L900" s="11"/>
      <c r="M900" s="14"/>
      <c r="N900" s="11" t="s">
        <v>70</v>
      </c>
      <c r="O900" s="11"/>
    </row>
    <row r="901" spans="2:15" x14ac:dyDescent="0.25">
      <c r="B901" t="s">
        <v>20</v>
      </c>
      <c r="C901" t="s">
        <v>41</v>
      </c>
      <c r="D901" t="s">
        <v>1253</v>
      </c>
      <c r="E901" t="s">
        <v>23</v>
      </c>
      <c r="F901" s="12" t="s">
        <v>69</v>
      </c>
      <c r="G901" s="13">
        <v>4659.12</v>
      </c>
      <c r="H901" s="12">
        <v>8</v>
      </c>
      <c r="I901" s="13">
        <v>57495</v>
      </c>
      <c r="J901" s="12">
        <v>12</v>
      </c>
      <c r="K901" s="13">
        <v>52518</v>
      </c>
      <c r="L901" s="11" t="s">
        <v>70</v>
      </c>
      <c r="M901" s="14">
        <v>-0.91896477954604705</v>
      </c>
      <c r="N901" s="11" t="s">
        <v>70</v>
      </c>
      <c r="O901" s="11">
        <v>-0.91128527362047296</v>
      </c>
    </row>
    <row r="902" spans="2:15" x14ac:dyDescent="0.25">
      <c r="B902" t="s">
        <v>20</v>
      </c>
      <c r="C902" t="s">
        <v>41</v>
      </c>
      <c r="D902" t="s">
        <v>1254</v>
      </c>
      <c r="E902" t="s">
        <v>6</v>
      </c>
      <c r="F902" s="12"/>
      <c r="G902" s="13"/>
      <c r="H902" s="12"/>
      <c r="I902" s="13"/>
      <c r="J902" s="12">
        <v>5</v>
      </c>
      <c r="K902" s="13">
        <v>11355</v>
      </c>
      <c r="L902" s="11"/>
      <c r="M902" s="14"/>
      <c r="N902" s="11"/>
      <c r="O902" s="11"/>
    </row>
    <row r="903" spans="2:15" x14ac:dyDescent="0.25">
      <c r="B903" t="s">
        <v>20</v>
      </c>
      <c r="C903" t="s">
        <v>41</v>
      </c>
      <c r="D903" t="s">
        <v>1260</v>
      </c>
      <c r="E903" t="s">
        <v>6</v>
      </c>
      <c r="F903" s="12">
        <v>2860</v>
      </c>
      <c r="G903" s="13">
        <v>6600894.6958000902</v>
      </c>
      <c r="H903" s="12">
        <v>3977</v>
      </c>
      <c r="I903" s="13">
        <v>8284893.8779999698</v>
      </c>
      <c r="J903" s="12">
        <v>2929</v>
      </c>
      <c r="K903" s="13">
        <v>8385236.0000000102</v>
      </c>
      <c r="L903" s="11">
        <v>-0.28086497359819002</v>
      </c>
      <c r="M903" s="14">
        <v>-0.203261406482422</v>
      </c>
      <c r="N903" s="11">
        <v>-2.3557528166609699E-2</v>
      </c>
      <c r="O903" s="11">
        <v>-0.21279559742861401</v>
      </c>
    </row>
    <row r="904" spans="2:15" x14ac:dyDescent="0.25">
      <c r="B904" t="s">
        <v>20</v>
      </c>
      <c r="C904" t="s">
        <v>41</v>
      </c>
      <c r="D904" t="s">
        <v>1261</v>
      </c>
      <c r="E904" t="s">
        <v>19</v>
      </c>
      <c r="F904" s="12">
        <v>3059</v>
      </c>
      <c r="G904" s="13">
        <v>9522730.7000000104</v>
      </c>
      <c r="H904" s="12">
        <v>4122</v>
      </c>
      <c r="I904" s="13">
        <v>11650671.439999999</v>
      </c>
      <c r="J904" s="12">
        <v>4089</v>
      </c>
      <c r="K904" s="13">
        <v>11465394.699999999</v>
      </c>
      <c r="L904" s="11">
        <v>-0.25788452207666201</v>
      </c>
      <c r="M904" s="14">
        <v>-0.182645330868586</v>
      </c>
      <c r="N904" s="11">
        <v>-0.25189532893127897</v>
      </c>
      <c r="O904" s="11">
        <v>-0.16943716730484701</v>
      </c>
    </row>
    <row r="905" spans="2:15" x14ac:dyDescent="0.25">
      <c r="B905" t="s">
        <v>20</v>
      </c>
      <c r="C905" t="s">
        <v>41</v>
      </c>
      <c r="D905" t="s">
        <v>1262</v>
      </c>
      <c r="E905" t="s">
        <v>6</v>
      </c>
      <c r="F905" s="12">
        <v>1252</v>
      </c>
      <c r="G905" s="13">
        <v>2216622.15</v>
      </c>
      <c r="H905" s="12">
        <v>1515</v>
      </c>
      <c r="I905" s="13">
        <v>2638385.3250000002</v>
      </c>
      <c r="J905" s="12">
        <v>753</v>
      </c>
      <c r="K905" s="13">
        <v>1444198.5</v>
      </c>
      <c r="L905" s="11">
        <v>-0.17359735973597401</v>
      </c>
      <c r="M905" s="14">
        <v>-0.15985654976306399</v>
      </c>
      <c r="N905" s="11">
        <v>0.66268260292164705</v>
      </c>
      <c r="O905" s="11">
        <v>0.53484590241576502</v>
      </c>
    </row>
    <row r="906" spans="2:15" x14ac:dyDescent="0.25">
      <c r="B906" t="s">
        <v>20</v>
      </c>
      <c r="C906" t="s">
        <v>41</v>
      </c>
      <c r="D906" t="s">
        <v>1263</v>
      </c>
      <c r="E906" t="s">
        <v>19</v>
      </c>
      <c r="F906" s="12">
        <v>383</v>
      </c>
      <c r="G906" s="13">
        <v>692252.47000000102</v>
      </c>
      <c r="H906" s="12">
        <v>771</v>
      </c>
      <c r="I906" s="13">
        <v>1355769.5</v>
      </c>
      <c r="J906" s="12">
        <v>1717</v>
      </c>
      <c r="K906" s="13">
        <v>3720604.8000000301</v>
      </c>
      <c r="L906" s="11">
        <v>-0.50324254215304798</v>
      </c>
      <c r="M906" s="14">
        <v>-0.48940253487041802</v>
      </c>
      <c r="N906" s="11">
        <v>-0.77693651718112999</v>
      </c>
      <c r="O906" s="11">
        <v>-0.81394087595651199</v>
      </c>
    </row>
    <row r="907" spans="2:15" x14ac:dyDescent="0.25">
      <c r="B907" t="s">
        <v>20</v>
      </c>
      <c r="C907" t="s">
        <v>41</v>
      </c>
      <c r="D907" t="s">
        <v>1264</v>
      </c>
      <c r="E907" t="s">
        <v>17</v>
      </c>
      <c r="F907" s="12">
        <v>489</v>
      </c>
      <c r="G907" s="13">
        <v>931566.98859999899</v>
      </c>
      <c r="H907" s="12">
        <v>1351</v>
      </c>
      <c r="I907" s="13">
        <v>2988780.64</v>
      </c>
      <c r="J907" s="12">
        <v>1133</v>
      </c>
      <c r="K907" s="13">
        <v>2880776</v>
      </c>
      <c r="L907" s="11">
        <v>-0.63804589193190198</v>
      </c>
      <c r="M907" s="14">
        <v>-0.688312023929599</v>
      </c>
      <c r="N907" s="11">
        <v>-0.56840247131509303</v>
      </c>
      <c r="O907" s="11">
        <v>-0.67662637129717895</v>
      </c>
    </row>
    <row r="908" spans="2:15" x14ac:dyDescent="0.25">
      <c r="B908" t="s">
        <v>20</v>
      </c>
      <c r="C908" t="s">
        <v>41</v>
      </c>
      <c r="D908" t="s">
        <v>1265</v>
      </c>
      <c r="E908" t="s">
        <v>19</v>
      </c>
      <c r="F908" s="12">
        <v>1060</v>
      </c>
      <c r="G908" s="13">
        <v>2187412.4</v>
      </c>
      <c r="H908" s="12">
        <v>1602</v>
      </c>
      <c r="I908" s="13">
        <v>3121144.05</v>
      </c>
      <c r="J908" s="12">
        <v>1603</v>
      </c>
      <c r="K908" s="13">
        <v>3532722</v>
      </c>
      <c r="L908" s="11">
        <v>-0.33832709113608</v>
      </c>
      <c r="M908" s="14">
        <v>-0.29916326675149801</v>
      </c>
      <c r="N908" s="11">
        <v>-0.33873986275732998</v>
      </c>
      <c r="O908" s="11">
        <v>-0.38081388798778998</v>
      </c>
    </row>
    <row r="909" spans="2:15" x14ac:dyDescent="0.25">
      <c r="B909" t="s">
        <v>20</v>
      </c>
      <c r="C909" t="s">
        <v>41</v>
      </c>
      <c r="D909" t="s">
        <v>1266</v>
      </c>
      <c r="E909" t="s">
        <v>6</v>
      </c>
      <c r="F909" s="12">
        <v>1111</v>
      </c>
      <c r="G909" s="13">
        <v>1839532.5</v>
      </c>
      <c r="H909" s="12">
        <v>1623</v>
      </c>
      <c r="I909" s="13">
        <v>2853008.34</v>
      </c>
      <c r="J909" s="12">
        <v>1325</v>
      </c>
      <c r="K909" s="13">
        <v>2774842.84</v>
      </c>
      <c r="L909" s="11">
        <v>-0.31546518792359801</v>
      </c>
      <c r="M909" s="14">
        <v>-0.35523059143949098</v>
      </c>
      <c r="N909" s="11">
        <v>-0.161509433962264</v>
      </c>
      <c r="O909" s="11">
        <v>-0.33706786075135098</v>
      </c>
    </row>
    <row r="910" spans="2:15" x14ac:dyDescent="0.25">
      <c r="B910" t="s">
        <v>20</v>
      </c>
      <c r="C910" t="s">
        <v>41</v>
      </c>
      <c r="D910" t="s">
        <v>1267</v>
      </c>
      <c r="E910" t="s">
        <v>6</v>
      </c>
      <c r="F910" s="12"/>
      <c r="G910" s="13"/>
      <c r="H910" s="12"/>
      <c r="I910" s="13"/>
      <c r="J910" s="12" t="s">
        <v>69</v>
      </c>
      <c r="K910" s="13">
        <v>2271</v>
      </c>
      <c r="L910" s="11"/>
      <c r="M910" s="14"/>
      <c r="N910" s="11" t="s">
        <v>70</v>
      </c>
      <c r="O910" s="11"/>
    </row>
    <row r="911" spans="2:15" x14ac:dyDescent="0.25">
      <c r="B911" t="s">
        <v>20</v>
      </c>
      <c r="C911" t="s">
        <v>41</v>
      </c>
      <c r="D911" t="s">
        <v>1272</v>
      </c>
      <c r="E911" t="s">
        <v>17</v>
      </c>
      <c r="F911" s="12">
        <v>1740</v>
      </c>
      <c r="G911" s="13">
        <v>3016195.1284000101</v>
      </c>
      <c r="H911" s="12">
        <v>1972</v>
      </c>
      <c r="I911" s="13">
        <v>3173757.75999999</v>
      </c>
      <c r="J911" s="12">
        <v>1401</v>
      </c>
      <c r="K911" s="13">
        <v>2901625</v>
      </c>
      <c r="L911" s="11">
        <v>-0.11764705882352899</v>
      </c>
      <c r="M911" s="14">
        <v>-4.9645449815296602E-2</v>
      </c>
      <c r="N911" s="11">
        <v>0.241970021413276</v>
      </c>
      <c r="O911" s="11">
        <v>3.9484815715334201E-2</v>
      </c>
    </row>
    <row r="912" spans="2:15" x14ac:dyDescent="0.25">
      <c r="B912" t="s">
        <v>20</v>
      </c>
      <c r="C912" t="s">
        <v>41</v>
      </c>
      <c r="D912" t="s">
        <v>1278</v>
      </c>
      <c r="E912" t="s">
        <v>6</v>
      </c>
      <c r="F912" s="12">
        <v>1985</v>
      </c>
      <c r="G912" s="13">
        <v>4111403</v>
      </c>
      <c r="H912" s="12">
        <v>3086</v>
      </c>
      <c r="I912" s="13">
        <v>6292490</v>
      </c>
      <c r="J912" s="12">
        <v>2416</v>
      </c>
      <c r="K912" s="13">
        <v>6193269.3099999903</v>
      </c>
      <c r="L912" s="11">
        <v>-0.356772521062865</v>
      </c>
      <c r="M912" s="14">
        <v>-0.34661747575284202</v>
      </c>
      <c r="N912" s="11">
        <v>-0.17839403973509901</v>
      </c>
      <c r="O912" s="11">
        <v>-0.33614981131831201</v>
      </c>
    </row>
    <row r="913" spans="2:15" x14ac:dyDescent="0.25">
      <c r="B913" t="s">
        <v>20</v>
      </c>
      <c r="C913" t="s">
        <v>41</v>
      </c>
      <c r="D913" t="s">
        <v>1283</v>
      </c>
      <c r="E913" t="s">
        <v>23</v>
      </c>
      <c r="F913" s="12">
        <v>8358</v>
      </c>
      <c r="G913" s="13">
        <v>29198721.581399702</v>
      </c>
      <c r="H913" s="12">
        <v>13346</v>
      </c>
      <c r="I913" s="13">
        <v>37348148.060000204</v>
      </c>
      <c r="J913" s="12">
        <v>18588</v>
      </c>
      <c r="K913" s="13">
        <v>51406455.167999998</v>
      </c>
      <c r="L913" s="11">
        <v>-0.37374494230480998</v>
      </c>
      <c r="M913" s="14">
        <v>-0.21820162181826</v>
      </c>
      <c r="N913" s="11">
        <v>-0.55035506778566801</v>
      </c>
      <c r="O913" s="11">
        <v>-0.43200281976308003</v>
      </c>
    </row>
    <row r="914" spans="2:15" x14ac:dyDescent="0.25">
      <c r="B914" t="s">
        <v>20</v>
      </c>
      <c r="C914" t="s">
        <v>41</v>
      </c>
      <c r="D914" t="s">
        <v>1477</v>
      </c>
      <c r="E914" t="s">
        <v>28</v>
      </c>
      <c r="F914" s="12"/>
      <c r="G914" s="13"/>
      <c r="H914" s="12"/>
      <c r="I914" s="13"/>
      <c r="J914" s="12">
        <v>130</v>
      </c>
      <c r="K914" s="13">
        <v>272724.3</v>
      </c>
      <c r="L914" s="11"/>
      <c r="M914" s="14"/>
      <c r="N914" s="11"/>
      <c r="O914" s="11"/>
    </row>
    <row r="915" spans="2:15" x14ac:dyDescent="0.25">
      <c r="B915" t="s">
        <v>20</v>
      </c>
      <c r="C915" t="s">
        <v>41</v>
      </c>
      <c r="D915" t="s">
        <v>1285</v>
      </c>
      <c r="E915" t="s">
        <v>6</v>
      </c>
      <c r="F915" s="12"/>
      <c r="G915" s="13"/>
      <c r="H915" s="12"/>
      <c r="I915" s="13"/>
      <c r="J915" s="12" t="s">
        <v>69</v>
      </c>
      <c r="K915" s="13">
        <v>4542</v>
      </c>
      <c r="L915" s="11"/>
      <c r="M915" s="14"/>
      <c r="N915" s="11" t="s">
        <v>70</v>
      </c>
      <c r="O915" s="11"/>
    </row>
    <row r="916" spans="2:15" x14ac:dyDescent="0.25">
      <c r="B916" t="s">
        <v>20</v>
      </c>
      <c r="C916" t="s">
        <v>41</v>
      </c>
      <c r="D916" t="s">
        <v>1524</v>
      </c>
      <c r="E916" t="s">
        <v>28</v>
      </c>
      <c r="F916" s="12"/>
      <c r="G916" s="13"/>
      <c r="H916" s="12"/>
      <c r="I916" s="13"/>
      <c r="J916" s="12">
        <v>231</v>
      </c>
      <c r="K916" s="13">
        <v>545807.69999999902</v>
      </c>
      <c r="L916" s="11"/>
      <c r="M916" s="14"/>
      <c r="N916" s="11"/>
      <c r="O916" s="11"/>
    </row>
    <row r="917" spans="2:15" x14ac:dyDescent="0.25">
      <c r="B917" t="s">
        <v>20</v>
      </c>
      <c r="C917" t="s">
        <v>41</v>
      </c>
      <c r="D917" t="s">
        <v>1288</v>
      </c>
      <c r="E917" t="s">
        <v>28</v>
      </c>
      <c r="F917" s="12">
        <v>2909</v>
      </c>
      <c r="G917" s="13">
        <v>6197574.5</v>
      </c>
      <c r="H917" s="12">
        <v>4454</v>
      </c>
      <c r="I917" s="13">
        <v>9094080</v>
      </c>
      <c r="J917" s="12">
        <v>6314</v>
      </c>
      <c r="K917" s="13">
        <v>13795324.6</v>
      </c>
      <c r="L917" s="11">
        <v>-0.34687920969914698</v>
      </c>
      <c r="M917" s="14">
        <v>-0.31850451062669299</v>
      </c>
      <c r="N917" s="11">
        <v>-0.53927779537535603</v>
      </c>
      <c r="O917" s="11">
        <v>-0.55074819334080805</v>
      </c>
    </row>
    <row r="918" spans="2:15" x14ac:dyDescent="0.25">
      <c r="B918" t="s">
        <v>20</v>
      </c>
      <c r="C918" t="s">
        <v>41</v>
      </c>
      <c r="D918" t="s">
        <v>1289</v>
      </c>
      <c r="E918" t="s">
        <v>17</v>
      </c>
      <c r="F918" s="12">
        <v>1228</v>
      </c>
      <c r="G918" s="13">
        <v>2230532.0408000001</v>
      </c>
      <c r="H918" s="12">
        <v>1897</v>
      </c>
      <c r="I918" s="13">
        <v>3260633.16</v>
      </c>
      <c r="J918" s="12">
        <v>1060</v>
      </c>
      <c r="K918" s="13">
        <v>2062437</v>
      </c>
      <c r="L918" s="11">
        <v>-0.35266209804955201</v>
      </c>
      <c r="M918" s="14">
        <v>-0.31592058003850898</v>
      </c>
      <c r="N918" s="11">
        <v>0.15849056603773601</v>
      </c>
      <c r="O918" s="11">
        <v>8.1503115392131703E-2</v>
      </c>
    </row>
    <row r="919" spans="2:15" x14ac:dyDescent="0.25">
      <c r="B919" t="s">
        <v>20</v>
      </c>
      <c r="C919" t="s">
        <v>41</v>
      </c>
      <c r="D919" t="s">
        <v>1290</v>
      </c>
      <c r="E919" t="s">
        <v>28</v>
      </c>
      <c r="F919" s="12">
        <v>881</v>
      </c>
      <c r="G919" s="13">
        <v>1766804.8599999901</v>
      </c>
      <c r="H919" s="12">
        <v>1599</v>
      </c>
      <c r="I919" s="13">
        <v>3080023.7119999998</v>
      </c>
      <c r="J919" s="12">
        <v>1771</v>
      </c>
      <c r="K919" s="13">
        <v>3789700.46000002</v>
      </c>
      <c r="L919" s="11">
        <v>-0.44903064415259503</v>
      </c>
      <c r="M919" s="14">
        <v>-0.42636647467472699</v>
      </c>
      <c r="N919" s="11">
        <v>-0.50254093732354599</v>
      </c>
      <c r="O919" s="11">
        <v>-0.53378772843698996</v>
      </c>
    </row>
    <row r="920" spans="2:15" x14ac:dyDescent="0.25">
      <c r="B920" t="s">
        <v>20</v>
      </c>
      <c r="C920" t="s">
        <v>41</v>
      </c>
      <c r="D920" t="s">
        <v>1292</v>
      </c>
      <c r="E920" t="s">
        <v>28</v>
      </c>
      <c r="F920" s="12"/>
      <c r="G920" s="13"/>
      <c r="H920" s="12"/>
      <c r="I920" s="13"/>
      <c r="J920" s="12">
        <v>116</v>
      </c>
      <c r="K920" s="13">
        <v>283280.40000000002</v>
      </c>
      <c r="L920" s="11"/>
      <c r="M920" s="14"/>
      <c r="N920" s="11"/>
      <c r="O920" s="11"/>
    </row>
    <row r="921" spans="2:15" x14ac:dyDescent="0.25">
      <c r="B921" t="s">
        <v>20</v>
      </c>
      <c r="C921" t="s">
        <v>41</v>
      </c>
      <c r="D921" t="s">
        <v>1525</v>
      </c>
      <c r="E921" t="s">
        <v>28</v>
      </c>
      <c r="F921" s="12"/>
      <c r="G921" s="13"/>
      <c r="H921" s="12"/>
      <c r="I921" s="13"/>
      <c r="J921" s="12">
        <v>194</v>
      </c>
      <c r="K921" s="13">
        <v>513601.2</v>
      </c>
      <c r="L921" s="11"/>
      <c r="M921" s="14"/>
      <c r="N921" s="11"/>
      <c r="O921" s="11"/>
    </row>
    <row r="922" spans="2:15" x14ac:dyDescent="0.25">
      <c r="B922" t="s">
        <v>20</v>
      </c>
      <c r="C922" t="s">
        <v>42</v>
      </c>
      <c r="D922" t="s">
        <v>1296</v>
      </c>
      <c r="E922" t="s">
        <v>6</v>
      </c>
      <c r="F922" s="12">
        <v>407</v>
      </c>
      <c r="G922" s="13">
        <v>809154</v>
      </c>
      <c r="H922" s="12">
        <v>1161</v>
      </c>
      <c r="I922" s="13">
        <v>2424677</v>
      </c>
      <c r="J922" s="12">
        <v>1437</v>
      </c>
      <c r="K922" s="13">
        <v>3312406</v>
      </c>
      <c r="L922" s="11">
        <v>-0.64944013781223098</v>
      </c>
      <c r="M922" s="14">
        <v>-0.66628379780069702</v>
      </c>
      <c r="N922" s="11">
        <v>-0.71677105080027803</v>
      </c>
      <c r="O922" s="11">
        <v>-0.75572016232309702</v>
      </c>
    </row>
    <row r="923" spans="2:15" x14ac:dyDescent="0.25">
      <c r="B923" t="s">
        <v>20</v>
      </c>
      <c r="C923" t="s">
        <v>42</v>
      </c>
      <c r="D923" t="s">
        <v>1297</v>
      </c>
      <c r="E923" t="s">
        <v>19</v>
      </c>
      <c r="F923" s="12">
        <v>1549</v>
      </c>
      <c r="G923" s="13">
        <v>3378907.97</v>
      </c>
      <c r="H923" s="12">
        <v>2527</v>
      </c>
      <c r="I923" s="13">
        <v>5496348</v>
      </c>
      <c r="J923" s="12">
        <v>2537</v>
      </c>
      <c r="K923" s="13">
        <v>6144896.2000000002</v>
      </c>
      <c r="L923" s="11">
        <v>-0.38702018203403199</v>
      </c>
      <c r="M923" s="14">
        <v>-0.38524489897655601</v>
      </c>
      <c r="N923" s="11">
        <v>-0.38943634213638201</v>
      </c>
      <c r="O923" s="11">
        <v>-0.45012773852876398</v>
      </c>
    </row>
    <row r="924" spans="2:15" x14ac:dyDescent="0.25">
      <c r="B924" t="s">
        <v>20</v>
      </c>
      <c r="C924" t="s">
        <v>42</v>
      </c>
      <c r="D924" t="s">
        <v>1298</v>
      </c>
      <c r="E924" t="s">
        <v>17</v>
      </c>
      <c r="F924" s="12">
        <v>860</v>
      </c>
      <c r="G924" s="13">
        <v>1508211</v>
      </c>
      <c r="H924" s="12">
        <v>1064</v>
      </c>
      <c r="I924" s="13">
        <v>1878099</v>
      </c>
      <c r="J924" s="12">
        <v>822</v>
      </c>
      <c r="K924" s="13">
        <v>1682727</v>
      </c>
      <c r="L924" s="11">
        <v>-0.191729323308271</v>
      </c>
      <c r="M924" s="14">
        <v>-0.19694808420642401</v>
      </c>
      <c r="N924" s="11">
        <v>4.6228710462287201E-2</v>
      </c>
      <c r="O924" s="11">
        <v>-0.103710227505709</v>
      </c>
    </row>
    <row r="925" spans="2:15" x14ac:dyDescent="0.25">
      <c r="B925" t="s">
        <v>20</v>
      </c>
      <c r="C925" t="s">
        <v>42</v>
      </c>
      <c r="D925" t="s">
        <v>1526</v>
      </c>
      <c r="E925" t="s">
        <v>28</v>
      </c>
      <c r="F925" s="12">
        <v>792</v>
      </c>
      <c r="G925" s="13">
        <v>1599958</v>
      </c>
      <c r="H925" s="12">
        <v>1335</v>
      </c>
      <c r="I925" s="13">
        <v>2532814</v>
      </c>
      <c r="J925" s="12">
        <v>1395</v>
      </c>
      <c r="K925" s="13">
        <v>3086489</v>
      </c>
      <c r="L925" s="11">
        <v>-0.406741573033708</v>
      </c>
      <c r="M925" s="14">
        <v>-0.36830813474656998</v>
      </c>
      <c r="N925" s="11">
        <v>-0.43225806451612903</v>
      </c>
      <c r="O925" s="11">
        <v>-0.481625238256154</v>
      </c>
    </row>
    <row r="926" spans="2:15" x14ac:dyDescent="0.25">
      <c r="B926" t="s">
        <v>20</v>
      </c>
      <c r="C926" t="s">
        <v>42</v>
      </c>
      <c r="D926" t="s">
        <v>1299</v>
      </c>
      <c r="E926" t="s">
        <v>23</v>
      </c>
      <c r="F926" s="12"/>
      <c r="G926" s="13"/>
      <c r="H926" s="12" t="s">
        <v>69</v>
      </c>
      <c r="I926" s="13">
        <v>9612</v>
      </c>
      <c r="J926" s="12" t="s">
        <v>69</v>
      </c>
      <c r="K926" s="13">
        <v>30392</v>
      </c>
      <c r="L926" s="11" t="s">
        <v>70</v>
      </c>
      <c r="M926" s="14"/>
      <c r="N926" s="11" t="s">
        <v>70</v>
      </c>
      <c r="O926" s="11"/>
    </row>
    <row r="927" spans="2:15" x14ac:dyDescent="0.25">
      <c r="B927" t="s">
        <v>20</v>
      </c>
      <c r="C927" t="s">
        <v>42</v>
      </c>
      <c r="D927" t="s">
        <v>1302</v>
      </c>
      <c r="E927" t="s">
        <v>29</v>
      </c>
      <c r="F927" s="12" t="s">
        <v>69</v>
      </c>
      <c r="G927" s="13">
        <v>2209.9</v>
      </c>
      <c r="H927" s="12" t="s">
        <v>69</v>
      </c>
      <c r="I927" s="13">
        <v>4988</v>
      </c>
      <c r="J927" s="12" t="s">
        <v>69</v>
      </c>
      <c r="K927" s="13">
        <v>11047</v>
      </c>
      <c r="L927" s="11" t="s">
        <v>70</v>
      </c>
      <c r="M927" s="14">
        <v>-0.55695669607056897</v>
      </c>
      <c r="N927" s="11" t="s">
        <v>70</v>
      </c>
      <c r="O927" s="11">
        <v>-0.79995473884312496</v>
      </c>
    </row>
    <row r="928" spans="2:15" x14ac:dyDescent="0.25">
      <c r="B928" t="s">
        <v>20</v>
      </c>
      <c r="C928" t="s">
        <v>42</v>
      </c>
      <c r="D928" t="s">
        <v>1304</v>
      </c>
      <c r="E928" t="s">
        <v>17</v>
      </c>
      <c r="F928" s="12">
        <v>433</v>
      </c>
      <c r="G928" s="13">
        <v>824991.70540000102</v>
      </c>
      <c r="H928" s="12">
        <v>1931</v>
      </c>
      <c r="I928" s="13">
        <v>3736334.8289999901</v>
      </c>
      <c r="J928" s="12">
        <v>2116</v>
      </c>
      <c r="K928" s="13">
        <v>4634504.4799999697</v>
      </c>
      <c r="L928" s="11">
        <v>-0.77576385292594496</v>
      </c>
      <c r="M928" s="14">
        <v>-0.77919759787138698</v>
      </c>
      <c r="N928" s="11">
        <v>-0.79536862003780695</v>
      </c>
      <c r="O928" s="11">
        <v>-0.82198923121981604</v>
      </c>
    </row>
    <row r="929" spans="2:15" x14ac:dyDescent="0.25">
      <c r="B929" t="s">
        <v>20</v>
      </c>
      <c r="C929" t="s">
        <v>42</v>
      </c>
      <c r="D929" t="s">
        <v>1306</v>
      </c>
      <c r="E929" t="s">
        <v>17</v>
      </c>
      <c r="F929" s="12">
        <v>1202</v>
      </c>
      <c r="G929" s="13">
        <v>2091691.3862000001</v>
      </c>
      <c r="H929" s="12">
        <v>1705</v>
      </c>
      <c r="I929" s="13">
        <v>3197422.0699999901</v>
      </c>
      <c r="J929" s="12">
        <v>1697</v>
      </c>
      <c r="K929" s="13">
        <v>3761652</v>
      </c>
      <c r="L929" s="11">
        <v>-0.29501466275659799</v>
      </c>
      <c r="M929" s="14">
        <v>-0.34581943190252501</v>
      </c>
      <c r="N929" s="11">
        <v>-0.29169121979964602</v>
      </c>
      <c r="O929" s="11">
        <v>-0.44394340938502602</v>
      </c>
    </row>
    <row r="930" spans="2:15" x14ac:dyDescent="0.25">
      <c r="B930" t="s">
        <v>20</v>
      </c>
      <c r="C930" t="s">
        <v>42</v>
      </c>
      <c r="D930" t="s">
        <v>1527</v>
      </c>
      <c r="E930" t="s">
        <v>28</v>
      </c>
      <c r="F930" s="12">
        <v>1021</v>
      </c>
      <c r="G930" s="13">
        <v>1672927.75</v>
      </c>
      <c r="H930" s="12">
        <v>1117</v>
      </c>
      <c r="I930" s="13">
        <v>1968533.5</v>
      </c>
      <c r="J930" s="12">
        <v>1101</v>
      </c>
      <c r="K930" s="13">
        <v>2246707</v>
      </c>
      <c r="L930" s="11">
        <v>-8.5944494180841505E-2</v>
      </c>
      <c r="M930" s="14">
        <v>-0.15016546581503401</v>
      </c>
      <c r="N930" s="11">
        <v>-7.2661217075386003E-2</v>
      </c>
      <c r="O930" s="11">
        <v>-0.25538677273004501</v>
      </c>
    </row>
    <row r="931" spans="2:15" x14ac:dyDescent="0.25">
      <c r="B931" t="s">
        <v>20</v>
      </c>
      <c r="C931" t="s">
        <v>42</v>
      </c>
      <c r="D931" t="s">
        <v>1307</v>
      </c>
      <c r="E931" t="s">
        <v>6</v>
      </c>
      <c r="F931" s="12"/>
      <c r="G931" s="13"/>
      <c r="H931" s="12"/>
      <c r="I931" s="13"/>
      <c r="J931" s="12" t="s">
        <v>69</v>
      </c>
      <c r="K931" s="13">
        <v>2271</v>
      </c>
      <c r="L931" s="11"/>
      <c r="M931" s="14"/>
      <c r="N931" s="11" t="s">
        <v>70</v>
      </c>
      <c r="O931" s="11"/>
    </row>
    <row r="932" spans="2:15" x14ac:dyDescent="0.25">
      <c r="B932" t="s">
        <v>20</v>
      </c>
      <c r="C932" t="s">
        <v>42</v>
      </c>
      <c r="D932" t="s">
        <v>1312</v>
      </c>
      <c r="E932" t="s">
        <v>17</v>
      </c>
      <c r="F932" s="12">
        <v>1593</v>
      </c>
      <c r="G932" s="13">
        <v>2548671.2904800102</v>
      </c>
      <c r="H932" s="12">
        <v>1710</v>
      </c>
      <c r="I932" s="13">
        <v>2891246.27</v>
      </c>
      <c r="J932" s="12">
        <v>1671</v>
      </c>
      <c r="K932" s="13">
        <v>3222752</v>
      </c>
      <c r="L932" s="11">
        <v>-6.8421052631578896E-2</v>
      </c>
      <c r="M932" s="14">
        <v>-0.11848695943842601</v>
      </c>
      <c r="N932" s="11">
        <v>-4.66786355475763E-2</v>
      </c>
      <c r="O932" s="11">
        <v>-0.20916307228108</v>
      </c>
    </row>
    <row r="933" spans="2:15" x14ac:dyDescent="0.25">
      <c r="B933" t="s">
        <v>20</v>
      </c>
      <c r="C933" t="s">
        <v>42</v>
      </c>
      <c r="D933" t="s">
        <v>1313</v>
      </c>
      <c r="E933" t="s">
        <v>19</v>
      </c>
      <c r="F933" s="12"/>
      <c r="G933" s="13"/>
      <c r="H933" s="12"/>
      <c r="I933" s="13"/>
      <c r="J933" s="12" t="s">
        <v>69</v>
      </c>
      <c r="K933" s="13">
        <v>4542</v>
      </c>
      <c r="L933" s="11"/>
      <c r="M933" s="14"/>
      <c r="N933" s="11" t="s">
        <v>70</v>
      </c>
      <c r="O933" s="11"/>
    </row>
    <row r="934" spans="2:15" x14ac:dyDescent="0.25">
      <c r="B934" t="s">
        <v>20</v>
      </c>
      <c r="C934" t="s">
        <v>42</v>
      </c>
      <c r="D934" t="s">
        <v>1528</v>
      </c>
      <c r="E934" t="s">
        <v>28</v>
      </c>
      <c r="F934" s="12">
        <v>1526</v>
      </c>
      <c r="G934" s="13">
        <v>3151510.5</v>
      </c>
      <c r="H934" s="12">
        <v>1906</v>
      </c>
      <c r="I934" s="13">
        <v>3804365.75</v>
      </c>
      <c r="J934" s="12">
        <v>1438</v>
      </c>
      <c r="K934" s="13">
        <v>3190652</v>
      </c>
      <c r="L934" s="11">
        <v>-0.19937040923399801</v>
      </c>
      <c r="M934" s="14">
        <v>-0.17160685720083599</v>
      </c>
      <c r="N934" s="11">
        <v>6.1196105702364403E-2</v>
      </c>
      <c r="O934" s="11">
        <v>-1.2267555346054599E-2</v>
      </c>
    </row>
    <row r="935" spans="2:15" x14ac:dyDescent="0.25">
      <c r="B935" t="s">
        <v>20</v>
      </c>
      <c r="C935" t="s">
        <v>43</v>
      </c>
      <c r="D935" t="s">
        <v>1318</v>
      </c>
      <c r="E935" t="s">
        <v>23</v>
      </c>
      <c r="F935" s="12" t="s">
        <v>69</v>
      </c>
      <c r="G935" s="13">
        <v>13479.9</v>
      </c>
      <c r="H935" s="12" t="s">
        <v>69</v>
      </c>
      <c r="I935" s="13">
        <v>3435</v>
      </c>
      <c r="J935" s="12">
        <v>8</v>
      </c>
      <c r="K935" s="13">
        <v>9958</v>
      </c>
      <c r="L935" s="11" t="s">
        <v>70</v>
      </c>
      <c r="M935" s="14">
        <v>2.9242794759825301</v>
      </c>
      <c r="N935" s="11" t="s">
        <v>70</v>
      </c>
      <c r="O935" s="11">
        <v>0.35367543683470598</v>
      </c>
    </row>
    <row r="936" spans="2:15" x14ac:dyDescent="0.25">
      <c r="B936" t="s">
        <v>20</v>
      </c>
      <c r="C936" t="s">
        <v>43</v>
      </c>
      <c r="D936" t="s">
        <v>1321</v>
      </c>
      <c r="E936" t="s">
        <v>30</v>
      </c>
      <c r="F936" s="12">
        <v>13</v>
      </c>
      <c r="G936" s="13">
        <v>37084.71</v>
      </c>
      <c r="H936" s="12">
        <v>67</v>
      </c>
      <c r="I936" s="13">
        <v>154008.6</v>
      </c>
      <c r="J936" s="12">
        <v>740</v>
      </c>
      <c r="K936" s="13">
        <v>1727180.5999999901</v>
      </c>
      <c r="L936" s="11">
        <v>-0.80597014925373101</v>
      </c>
      <c r="M936" s="14">
        <v>-0.75920364187454503</v>
      </c>
      <c r="N936" s="11">
        <v>-0.98243243243243195</v>
      </c>
      <c r="O936" s="11">
        <v>-0.97852875952867902</v>
      </c>
    </row>
    <row r="937" spans="2:15" x14ac:dyDescent="0.25">
      <c r="B937" t="s">
        <v>20</v>
      </c>
      <c r="C937" t="s">
        <v>43</v>
      </c>
      <c r="D937" t="s">
        <v>1322</v>
      </c>
      <c r="E937" t="s">
        <v>23</v>
      </c>
      <c r="F937" s="12" t="s">
        <v>69</v>
      </c>
      <c r="G937" s="13">
        <v>830.52</v>
      </c>
      <c r="H937" s="12" t="s">
        <v>69</v>
      </c>
      <c r="I937" s="13">
        <v>21210</v>
      </c>
      <c r="J937" s="12">
        <v>6</v>
      </c>
      <c r="K937" s="13">
        <v>29470</v>
      </c>
      <c r="L937" s="11" t="s">
        <v>70</v>
      </c>
      <c r="M937" s="14">
        <v>-0.96084299858557298</v>
      </c>
      <c r="N937" s="11" t="s">
        <v>70</v>
      </c>
      <c r="O937" s="11">
        <v>-0.97181812012215796</v>
      </c>
    </row>
    <row r="938" spans="2:15" x14ac:dyDescent="0.25">
      <c r="B938" t="s">
        <v>20</v>
      </c>
      <c r="C938" t="s">
        <v>43</v>
      </c>
      <c r="D938" t="s">
        <v>1327</v>
      </c>
      <c r="E938" t="s">
        <v>17</v>
      </c>
      <c r="F938" s="12">
        <v>2849</v>
      </c>
      <c r="G938" s="13">
        <v>6785827.8144000201</v>
      </c>
      <c r="H938" s="12">
        <v>2924</v>
      </c>
      <c r="I938" s="13">
        <v>7108043.0500000101</v>
      </c>
      <c r="J938" s="12">
        <v>2755</v>
      </c>
      <c r="K938" s="13">
        <v>6644242.7599999998</v>
      </c>
      <c r="L938" s="11">
        <v>-2.56497948016415E-2</v>
      </c>
      <c r="M938" s="14">
        <v>-4.5331075421664799E-2</v>
      </c>
      <c r="N938" s="11">
        <v>3.4119782214156097E-2</v>
      </c>
      <c r="O938" s="11">
        <v>2.1309434274797898E-2</v>
      </c>
    </row>
    <row r="939" spans="2:15" x14ac:dyDescent="0.25">
      <c r="B939" t="s">
        <v>20</v>
      </c>
      <c r="C939" t="s">
        <v>43</v>
      </c>
      <c r="D939" t="s">
        <v>1333</v>
      </c>
      <c r="E939" t="s">
        <v>6</v>
      </c>
      <c r="F939" s="12"/>
      <c r="G939" s="13"/>
      <c r="H939" s="12"/>
      <c r="I939" s="13"/>
      <c r="J939" s="12" t="s">
        <v>69</v>
      </c>
      <c r="K939" s="13">
        <v>2271</v>
      </c>
      <c r="L939" s="11"/>
      <c r="M939" s="14"/>
      <c r="N939" s="11" t="s">
        <v>70</v>
      </c>
      <c r="O939" s="11"/>
    </row>
    <row r="940" spans="2:15" x14ac:dyDescent="0.25">
      <c r="B940" t="s">
        <v>20</v>
      </c>
      <c r="C940" t="s">
        <v>43</v>
      </c>
      <c r="D940" t="s">
        <v>1335</v>
      </c>
      <c r="E940" t="s">
        <v>19</v>
      </c>
      <c r="F940" s="12">
        <v>1902</v>
      </c>
      <c r="G940" s="13">
        <v>4672901.7149999999</v>
      </c>
      <c r="H940" s="12">
        <v>2661</v>
      </c>
      <c r="I940" s="13">
        <v>6094414.1600000001</v>
      </c>
      <c r="J940" s="12">
        <v>2468</v>
      </c>
      <c r="K940" s="13">
        <v>6492227.9199999999</v>
      </c>
      <c r="L940" s="11">
        <v>-0.285231116121759</v>
      </c>
      <c r="M940" s="14">
        <v>-0.23324841529969201</v>
      </c>
      <c r="N940" s="11">
        <v>-0.229335494327391</v>
      </c>
      <c r="O940" s="11">
        <v>-0.280231413224938</v>
      </c>
    </row>
    <row r="941" spans="2:15" x14ac:dyDescent="0.25">
      <c r="B941" t="s">
        <v>20</v>
      </c>
      <c r="C941" t="s">
        <v>43</v>
      </c>
      <c r="D941" t="s">
        <v>1337</v>
      </c>
      <c r="E941" t="s">
        <v>17</v>
      </c>
      <c r="F941" s="12">
        <v>745</v>
      </c>
      <c r="G941" s="13">
        <v>1650789.175</v>
      </c>
      <c r="H941" s="12">
        <v>1297</v>
      </c>
      <c r="I941" s="13">
        <v>2655495.2200000002</v>
      </c>
      <c r="J941" s="12">
        <v>1062</v>
      </c>
      <c r="K941" s="13">
        <v>2550797.9</v>
      </c>
      <c r="L941" s="11">
        <v>-0.425597532767926</v>
      </c>
      <c r="M941" s="14">
        <v>-0.378349784790801</v>
      </c>
      <c r="N941" s="11">
        <v>-0.29849340866289997</v>
      </c>
      <c r="O941" s="11">
        <v>-0.35283419552760298</v>
      </c>
    </row>
    <row r="942" spans="2:15" x14ac:dyDescent="0.25">
      <c r="B942" t="s">
        <v>20</v>
      </c>
      <c r="C942" t="s">
        <v>43</v>
      </c>
      <c r="D942" t="s">
        <v>1342</v>
      </c>
      <c r="E942" t="s">
        <v>6</v>
      </c>
      <c r="F942" s="12">
        <v>450</v>
      </c>
      <c r="G942" s="13">
        <v>639840.95999999798</v>
      </c>
      <c r="H942" s="12">
        <v>684</v>
      </c>
      <c r="I942" s="13">
        <v>1000688.64</v>
      </c>
      <c r="J942" s="12">
        <v>470</v>
      </c>
      <c r="K942" s="13">
        <v>792529.92000000097</v>
      </c>
      <c r="L942" s="11">
        <v>-0.34210526315789502</v>
      </c>
      <c r="M942" s="14">
        <v>-0.360599356858892</v>
      </c>
      <c r="N942" s="11">
        <v>-4.2553191489361701E-2</v>
      </c>
      <c r="O942" s="11">
        <v>-0.192660183731616</v>
      </c>
    </row>
    <row r="943" spans="2:15" x14ac:dyDescent="0.25">
      <c r="B943" t="s">
        <v>20</v>
      </c>
      <c r="C943" t="s">
        <v>43</v>
      </c>
      <c r="D943" t="s">
        <v>1344</v>
      </c>
      <c r="E943" t="s">
        <v>19</v>
      </c>
      <c r="F943" s="12">
        <v>2636</v>
      </c>
      <c r="G943" s="13">
        <v>5943629.8668000102</v>
      </c>
      <c r="H943" s="12">
        <v>2820</v>
      </c>
      <c r="I943" s="13">
        <v>5841175.8399999999</v>
      </c>
      <c r="J943" s="12">
        <v>2284</v>
      </c>
      <c r="K943" s="13">
        <v>5458926.4400000004</v>
      </c>
      <c r="L943" s="11">
        <v>-6.5248226950354593E-2</v>
      </c>
      <c r="M943" s="14">
        <v>1.7539966199682899E-2</v>
      </c>
      <c r="N943" s="11">
        <v>0.15411558669001699</v>
      </c>
      <c r="O943" s="11">
        <v>8.8790979715052801E-2</v>
      </c>
    </row>
    <row r="944" spans="2:15" x14ac:dyDescent="0.25">
      <c r="B944" t="s">
        <v>20</v>
      </c>
      <c r="C944" t="s">
        <v>43</v>
      </c>
      <c r="D944" t="s">
        <v>1529</v>
      </c>
      <c r="E944" t="s">
        <v>28</v>
      </c>
      <c r="F944" s="12">
        <v>1516</v>
      </c>
      <c r="G944" s="13">
        <v>2944704.24</v>
      </c>
      <c r="H944" s="12">
        <v>1252</v>
      </c>
      <c r="I944" s="13">
        <v>2660799.6000000099</v>
      </c>
      <c r="J944" s="12">
        <v>756</v>
      </c>
      <c r="K944" s="13">
        <v>1899639.3600000101</v>
      </c>
      <c r="L944" s="11">
        <v>0.21086261980830701</v>
      </c>
      <c r="M944" s="14">
        <v>0.106698993791185</v>
      </c>
      <c r="N944" s="11">
        <v>1.00529100529101</v>
      </c>
      <c r="O944" s="11">
        <v>0.55013856945982997</v>
      </c>
    </row>
    <row r="945" spans="2:15" x14ac:dyDescent="0.25">
      <c r="B945" t="s">
        <v>20</v>
      </c>
      <c r="C945" t="s">
        <v>43</v>
      </c>
      <c r="D945" t="s">
        <v>1348</v>
      </c>
      <c r="E945" t="s">
        <v>23</v>
      </c>
      <c r="F945" s="12">
        <v>786</v>
      </c>
      <c r="G945" s="13">
        <v>1247800.68</v>
      </c>
      <c r="H945" s="12">
        <v>1620</v>
      </c>
      <c r="I945" s="13">
        <v>2521431.22000001</v>
      </c>
      <c r="J945" s="12">
        <v>1452</v>
      </c>
      <c r="K945" s="13">
        <v>2543876.16</v>
      </c>
      <c r="L945" s="11">
        <v>-0.51481481481481495</v>
      </c>
      <c r="M945" s="14">
        <v>-0.50512206317490005</v>
      </c>
      <c r="N945" s="11">
        <v>-0.45867768595041303</v>
      </c>
      <c r="O945" s="11">
        <v>-0.50948843358789997</v>
      </c>
    </row>
    <row r="946" spans="2:15" x14ac:dyDescent="0.25">
      <c r="B946" t="s">
        <v>20</v>
      </c>
      <c r="C946" t="s">
        <v>43</v>
      </c>
      <c r="D946" t="s">
        <v>1530</v>
      </c>
      <c r="E946" t="s">
        <v>28</v>
      </c>
      <c r="F946" s="12">
        <v>552</v>
      </c>
      <c r="G946" s="13">
        <v>1015326.72</v>
      </c>
      <c r="H946" s="12">
        <v>379</v>
      </c>
      <c r="I946" s="13">
        <v>697117.43999999901</v>
      </c>
      <c r="J946" s="12"/>
      <c r="K946" s="13"/>
      <c r="L946" s="11">
        <v>0.45646437994722999</v>
      </c>
      <c r="M946" s="14">
        <v>0.456464379947225</v>
      </c>
      <c r="N946" s="11"/>
      <c r="O946" s="11"/>
    </row>
    <row r="947" spans="2:15" x14ac:dyDescent="0.25">
      <c r="B947" t="s">
        <v>20</v>
      </c>
      <c r="C947" t="s">
        <v>44</v>
      </c>
      <c r="D947" t="s">
        <v>1350</v>
      </c>
      <c r="E947" t="s">
        <v>19</v>
      </c>
      <c r="F947" s="12">
        <v>750</v>
      </c>
      <c r="G947" s="13">
        <v>1325728.9099999999</v>
      </c>
      <c r="H947" s="12">
        <v>1774</v>
      </c>
      <c r="I947" s="13">
        <v>2851483.1199999899</v>
      </c>
      <c r="J947" s="12">
        <v>1682</v>
      </c>
      <c r="K947" s="13">
        <v>3142920</v>
      </c>
      <c r="L947" s="11">
        <v>-0.57722660653889502</v>
      </c>
      <c r="M947" s="14">
        <v>-0.53507390568035196</v>
      </c>
      <c r="N947" s="11">
        <v>-0.55410225921522005</v>
      </c>
      <c r="O947" s="11">
        <v>-0.57818560128797503</v>
      </c>
    </row>
    <row r="948" spans="2:15" x14ac:dyDescent="0.25">
      <c r="B948" t="s">
        <v>20</v>
      </c>
      <c r="C948" t="s">
        <v>44</v>
      </c>
      <c r="D948" t="s">
        <v>1352</v>
      </c>
      <c r="E948" t="s">
        <v>6</v>
      </c>
      <c r="F948" s="12"/>
      <c r="G948" s="13"/>
      <c r="H948" s="12"/>
      <c r="I948" s="13"/>
      <c r="J948" s="12" t="s">
        <v>69</v>
      </c>
      <c r="K948" s="13">
        <v>2271</v>
      </c>
      <c r="L948" s="11"/>
      <c r="M948" s="14"/>
      <c r="N948" s="11" t="s">
        <v>70</v>
      </c>
      <c r="O948" s="11"/>
    </row>
    <row r="949" spans="2:15" x14ac:dyDescent="0.25">
      <c r="B949" t="s">
        <v>20</v>
      </c>
      <c r="C949" t="s">
        <v>44</v>
      </c>
      <c r="D949" t="s">
        <v>1353</v>
      </c>
      <c r="E949" t="s">
        <v>17</v>
      </c>
      <c r="F949" s="12">
        <v>1229</v>
      </c>
      <c r="G949" s="13">
        <v>2196411.7483999999</v>
      </c>
      <c r="H949" s="12">
        <v>2192</v>
      </c>
      <c r="I949" s="13">
        <v>3786102.50999999</v>
      </c>
      <c r="J949" s="12">
        <v>1979</v>
      </c>
      <c r="K949" s="13">
        <v>4263769.84</v>
      </c>
      <c r="L949" s="11">
        <v>-0.43932481751824798</v>
      </c>
      <c r="M949" s="14">
        <v>-0.419875256256598</v>
      </c>
      <c r="N949" s="11">
        <v>-0.37897928246589202</v>
      </c>
      <c r="O949" s="11">
        <v>-0.48486624962852198</v>
      </c>
    </row>
    <row r="950" spans="2:15" x14ac:dyDescent="0.25">
      <c r="B950" t="s">
        <v>20</v>
      </c>
      <c r="C950" t="s">
        <v>44</v>
      </c>
      <c r="D950" t="s">
        <v>1355</v>
      </c>
      <c r="E950" t="s">
        <v>30</v>
      </c>
      <c r="F950" s="12"/>
      <c r="G950" s="13"/>
      <c r="H950" s="12" t="s">
        <v>69</v>
      </c>
      <c r="I950" s="13">
        <v>829</v>
      </c>
      <c r="J950" s="12" t="s">
        <v>69</v>
      </c>
      <c r="K950" s="13">
        <v>9724</v>
      </c>
      <c r="L950" s="11" t="s">
        <v>70</v>
      </c>
      <c r="M950" s="14"/>
      <c r="N950" s="11" t="s">
        <v>70</v>
      </c>
      <c r="O950" s="11"/>
    </row>
    <row r="951" spans="2:15" x14ac:dyDescent="0.25">
      <c r="B951" t="s">
        <v>20</v>
      </c>
      <c r="C951" t="s">
        <v>44</v>
      </c>
      <c r="D951" t="s">
        <v>1359</v>
      </c>
      <c r="E951" t="s">
        <v>17</v>
      </c>
      <c r="F951" s="12">
        <v>1232</v>
      </c>
      <c r="G951" s="13">
        <v>2932680.969</v>
      </c>
      <c r="H951" s="12">
        <v>2115</v>
      </c>
      <c r="I951" s="13">
        <v>4670343.2699999996</v>
      </c>
      <c r="J951" s="12">
        <v>1903</v>
      </c>
      <c r="K951" s="13">
        <v>4652759</v>
      </c>
      <c r="L951" s="11">
        <v>-0.41749408983451503</v>
      </c>
      <c r="M951" s="14">
        <v>-0.37206307985151599</v>
      </c>
      <c r="N951" s="11">
        <v>-0.35260115606936399</v>
      </c>
      <c r="O951" s="11">
        <v>-0.369689904635078</v>
      </c>
    </row>
    <row r="952" spans="2:15" x14ac:dyDescent="0.25">
      <c r="B952" t="s">
        <v>20</v>
      </c>
      <c r="C952" t="s">
        <v>44</v>
      </c>
      <c r="D952" t="s">
        <v>1360</v>
      </c>
      <c r="E952" t="s">
        <v>29</v>
      </c>
      <c r="F952" s="12">
        <v>5</v>
      </c>
      <c r="G952" s="13">
        <v>10040.200000000001</v>
      </c>
      <c r="H952" s="12" t="s">
        <v>69</v>
      </c>
      <c r="I952" s="13">
        <v>14070</v>
      </c>
      <c r="J952" s="12">
        <v>7</v>
      </c>
      <c r="K952" s="13">
        <v>13152</v>
      </c>
      <c r="L952" s="11" t="s">
        <v>70</v>
      </c>
      <c r="M952" s="14">
        <v>-0.286410803127221</v>
      </c>
      <c r="N952" s="11">
        <v>-0.28571428571428598</v>
      </c>
      <c r="O952" s="11">
        <v>-0.23660279805352799</v>
      </c>
    </row>
    <row r="953" spans="2:15" x14ac:dyDescent="0.25">
      <c r="B953" t="s">
        <v>20</v>
      </c>
      <c r="C953" t="s">
        <v>44</v>
      </c>
      <c r="D953" t="s">
        <v>1361</v>
      </c>
      <c r="E953" t="s">
        <v>17</v>
      </c>
      <c r="F953" s="12" t="s">
        <v>69</v>
      </c>
      <c r="G953" s="13">
        <v>7533.4139999999998</v>
      </c>
      <c r="H953" s="12"/>
      <c r="I953" s="13"/>
      <c r="J953" s="12"/>
      <c r="K953" s="13"/>
      <c r="L953" s="11" t="s">
        <v>70</v>
      </c>
      <c r="M953" s="14"/>
      <c r="N953" s="11" t="s">
        <v>70</v>
      </c>
      <c r="O953" s="11"/>
    </row>
    <row r="954" spans="2:15" x14ac:dyDescent="0.25">
      <c r="B954" t="s">
        <v>20</v>
      </c>
      <c r="C954" t="s">
        <v>44</v>
      </c>
      <c r="D954" t="s">
        <v>1531</v>
      </c>
      <c r="E954" t="s">
        <v>28</v>
      </c>
      <c r="F954" s="12">
        <v>282</v>
      </c>
      <c r="G954" s="13">
        <v>569232</v>
      </c>
      <c r="H954" s="12">
        <v>542</v>
      </c>
      <c r="I954" s="13">
        <v>922371</v>
      </c>
      <c r="J954" s="12">
        <v>574</v>
      </c>
      <c r="K954" s="13">
        <v>1102468.5</v>
      </c>
      <c r="L954" s="11">
        <v>-0.47970479704797098</v>
      </c>
      <c r="M954" s="14">
        <v>-0.38286004221728598</v>
      </c>
      <c r="N954" s="11">
        <v>-0.50871080139372804</v>
      </c>
      <c r="O954" s="11">
        <v>-0.48367504377676102</v>
      </c>
    </row>
    <row r="955" spans="2:15" x14ac:dyDescent="0.25">
      <c r="B955" t="s">
        <v>20</v>
      </c>
      <c r="C955" t="s">
        <v>44</v>
      </c>
      <c r="D955" t="s">
        <v>1364</v>
      </c>
      <c r="E955" t="s">
        <v>23</v>
      </c>
      <c r="F955" s="12" t="s">
        <v>69</v>
      </c>
      <c r="G955" s="13">
        <v>2213.0700000000002</v>
      </c>
      <c r="H955" s="12" t="s">
        <v>69</v>
      </c>
      <c r="I955" s="13">
        <v>20896</v>
      </c>
      <c r="J955" s="12">
        <v>10</v>
      </c>
      <c r="K955" s="13">
        <v>61509.34</v>
      </c>
      <c r="L955" s="11" t="s">
        <v>70</v>
      </c>
      <c r="M955" s="14">
        <v>-0.89409121362940303</v>
      </c>
      <c r="N955" s="11" t="s">
        <v>70</v>
      </c>
      <c r="O955" s="11">
        <v>-0.96402058614187702</v>
      </c>
    </row>
    <row r="956" spans="2:15" x14ac:dyDescent="0.25">
      <c r="B956" t="s">
        <v>20</v>
      </c>
      <c r="C956" t="s">
        <v>44</v>
      </c>
      <c r="D956" t="s">
        <v>1366</v>
      </c>
      <c r="E956" t="s">
        <v>6</v>
      </c>
      <c r="F956" s="12"/>
      <c r="G956" s="13"/>
      <c r="H956" s="12" t="s">
        <v>69</v>
      </c>
      <c r="I956" s="13">
        <v>9028</v>
      </c>
      <c r="J956" s="12"/>
      <c r="K956" s="13"/>
      <c r="L956" s="11" t="s">
        <v>70</v>
      </c>
      <c r="M956" s="14"/>
      <c r="N956" s="11"/>
      <c r="O956" s="11"/>
    </row>
    <row r="957" spans="2:15" x14ac:dyDescent="0.25">
      <c r="B957" t="s">
        <v>20</v>
      </c>
      <c r="C957" t="s">
        <v>44</v>
      </c>
      <c r="D957" t="s">
        <v>1368</v>
      </c>
      <c r="E957" t="s">
        <v>19</v>
      </c>
      <c r="F957" s="12">
        <v>979</v>
      </c>
      <c r="G957" s="13">
        <v>1789026.99</v>
      </c>
      <c r="H957" s="12">
        <v>1989</v>
      </c>
      <c r="I957" s="13">
        <v>3683054</v>
      </c>
      <c r="J957" s="12">
        <v>1900</v>
      </c>
      <c r="K957" s="13">
        <v>3866807.2</v>
      </c>
      <c r="L957" s="11">
        <v>-0.50779286073403695</v>
      </c>
      <c r="M957" s="14">
        <v>-0.51425447739837704</v>
      </c>
      <c r="N957" s="11">
        <v>-0.48473684210526302</v>
      </c>
      <c r="O957" s="11">
        <v>-0.53733742142613194</v>
      </c>
    </row>
    <row r="958" spans="2:15" x14ac:dyDescent="0.25">
      <c r="B958" t="s">
        <v>20</v>
      </c>
      <c r="C958" t="s">
        <v>44</v>
      </c>
      <c r="D958" t="s">
        <v>1369</v>
      </c>
      <c r="E958" t="s">
        <v>23</v>
      </c>
      <c r="F958" s="12">
        <v>2648</v>
      </c>
      <c r="G958" s="13">
        <v>9410833.8918000106</v>
      </c>
      <c r="H958" s="12">
        <v>3641</v>
      </c>
      <c r="I958" s="13">
        <v>11128289.310000001</v>
      </c>
      <c r="J958" s="12">
        <v>3670</v>
      </c>
      <c r="K958" s="13">
        <v>11446746.055</v>
      </c>
      <c r="L958" s="11">
        <v>-0.27272727272727298</v>
      </c>
      <c r="M958" s="14">
        <v>-0.15433238392325799</v>
      </c>
      <c r="N958" s="11">
        <v>-0.27847411444141701</v>
      </c>
      <c r="O958" s="11">
        <v>-0.17785946795864299</v>
      </c>
    </row>
    <row r="959" spans="2:15" x14ac:dyDescent="0.25">
      <c r="B959" t="s">
        <v>20</v>
      </c>
      <c r="C959" t="s">
        <v>44</v>
      </c>
      <c r="D959" t="s">
        <v>1372</v>
      </c>
      <c r="E959" t="s">
        <v>6</v>
      </c>
      <c r="F959" s="12">
        <v>524</v>
      </c>
      <c r="G959" s="13">
        <v>923758.42500000203</v>
      </c>
      <c r="H959" s="12">
        <v>937</v>
      </c>
      <c r="I959" s="13">
        <v>1592687.25</v>
      </c>
      <c r="J959" s="12">
        <v>352</v>
      </c>
      <c r="K959" s="13">
        <v>648995.40000000095</v>
      </c>
      <c r="L959" s="11">
        <v>-0.44076840981857002</v>
      </c>
      <c r="M959" s="14">
        <v>-0.420000113016537</v>
      </c>
      <c r="N959" s="11">
        <v>0.48863636363636398</v>
      </c>
      <c r="O959" s="11">
        <v>0.42336667563437502</v>
      </c>
    </row>
    <row r="960" spans="2:15" x14ac:dyDescent="0.25">
      <c r="B960" t="s">
        <v>20</v>
      </c>
      <c r="C960" t="s">
        <v>44</v>
      </c>
      <c r="D960" t="s">
        <v>1373</v>
      </c>
      <c r="E960" t="s">
        <v>26</v>
      </c>
      <c r="F960" s="12"/>
      <c r="G960" s="13"/>
      <c r="H960" s="12"/>
      <c r="I960" s="13"/>
      <c r="J960" s="12" t="s">
        <v>69</v>
      </c>
      <c r="K960" s="13">
        <v>2271</v>
      </c>
      <c r="L960" s="11"/>
      <c r="M960" s="14"/>
      <c r="N960" s="11" t="s">
        <v>70</v>
      </c>
      <c r="O960" s="11"/>
    </row>
    <row r="961" spans="2:15" x14ac:dyDescent="0.25">
      <c r="B961" t="s">
        <v>20</v>
      </c>
      <c r="C961" t="s">
        <v>44</v>
      </c>
      <c r="D961" t="s">
        <v>1374</v>
      </c>
      <c r="E961" t="s">
        <v>23</v>
      </c>
      <c r="F961" s="12">
        <v>1699</v>
      </c>
      <c r="G961" s="13">
        <v>9452432.5929999892</v>
      </c>
      <c r="H961" s="12">
        <v>1956</v>
      </c>
      <c r="I961" s="13">
        <v>8933488.4999999497</v>
      </c>
      <c r="J961" s="12">
        <v>2099</v>
      </c>
      <c r="K961" s="13">
        <v>8926228.5999999996</v>
      </c>
      <c r="L961" s="11">
        <v>-0.13139059304703499</v>
      </c>
      <c r="M961" s="14">
        <v>5.8089747694872698E-2</v>
      </c>
      <c r="N961" s="11">
        <v>-0.19056693663649399</v>
      </c>
      <c r="O961" s="11">
        <v>5.8950315590169201E-2</v>
      </c>
    </row>
    <row r="962" spans="2:15" x14ac:dyDescent="0.25">
      <c r="B962" t="s">
        <v>20</v>
      </c>
      <c r="C962" t="s">
        <v>44</v>
      </c>
      <c r="D962" t="s">
        <v>1532</v>
      </c>
      <c r="E962" t="s">
        <v>28</v>
      </c>
      <c r="F962" s="12">
        <v>481</v>
      </c>
      <c r="G962" s="13">
        <v>728641.80000000098</v>
      </c>
      <c r="H962" s="12">
        <v>843</v>
      </c>
      <c r="I962" s="13">
        <v>1345286.7</v>
      </c>
      <c r="J962" s="12">
        <v>741</v>
      </c>
      <c r="K962" s="13">
        <v>1167268.5</v>
      </c>
      <c r="L962" s="11">
        <v>-0.42941874258600199</v>
      </c>
      <c r="M962" s="14">
        <v>-0.45837433760402102</v>
      </c>
      <c r="N962" s="11">
        <v>-0.35087719298245601</v>
      </c>
      <c r="O962" s="11">
        <v>-0.37577189823934998</v>
      </c>
    </row>
    <row r="963" spans="2:15" x14ac:dyDescent="0.25">
      <c r="B963" t="s">
        <v>20</v>
      </c>
      <c r="C963" t="s">
        <v>44</v>
      </c>
      <c r="D963" t="s">
        <v>1379</v>
      </c>
      <c r="E963" t="s">
        <v>19</v>
      </c>
      <c r="F963" s="12">
        <v>718</v>
      </c>
      <c r="G963" s="13">
        <v>1227444.8359999999</v>
      </c>
      <c r="H963" s="12">
        <v>3649</v>
      </c>
      <c r="I963" s="13">
        <v>6055492.9299999997</v>
      </c>
      <c r="J963" s="12">
        <v>2989</v>
      </c>
      <c r="K963" s="13">
        <v>5518123</v>
      </c>
      <c r="L963" s="11">
        <v>-0.80323376267470503</v>
      </c>
      <c r="M963" s="14">
        <v>-0.79730059134921705</v>
      </c>
      <c r="N963" s="11">
        <v>-0.75978588156574101</v>
      </c>
      <c r="O963" s="11">
        <v>-0.77756116781014195</v>
      </c>
    </row>
    <row r="964" spans="2:15" x14ac:dyDescent="0.25">
      <c r="B964" t="s">
        <v>20</v>
      </c>
      <c r="C964" t="s">
        <v>44</v>
      </c>
      <c r="D964" t="s">
        <v>1380</v>
      </c>
      <c r="E964" t="s">
        <v>19</v>
      </c>
      <c r="F964" s="12">
        <v>2014</v>
      </c>
      <c r="G964" s="13">
        <v>3281511.6799999899</v>
      </c>
      <c r="H964" s="12">
        <v>2132</v>
      </c>
      <c r="I964" s="13">
        <v>4228266</v>
      </c>
      <c r="J964" s="12">
        <v>2700</v>
      </c>
      <c r="K964" s="13">
        <v>4068803</v>
      </c>
      <c r="L964" s="11">
        <v>-5.53470919324578E-2</v>
      </c>
      <c r="M964" s="14">
        <v>-0.22391077571751899</v>
      </c>
      <c r="N964" s="11">
        <v>-0.25407407407407401</v>
      </c>
      <c r="O964" s="11">
        <v>-0.19349457813514501</v>
      </c>
    </row>
    <row r="965" spans="2:15" x14ac:dyDescent="0.25">
      <c r="B965" t="s">
        <v>20</v>
      </c>
      <c r="C965" t="s">
        <v>44</v>
      </c>
      <c r="D965" t="s">
        <v>1383</v>
      </c>
      <c r="E965" t="s">
        <v>17</v>
      </c>
      <c r="F965" s="12">
        <v>1354</v>
      </c>
      <c r="G965" s="13">
        <v>2443600.9678000002</v>
      </c>
      <c r="H965" s="12">
        <v>1984</v>
      </c>
      <c r="I965" s="13">
        <v>3505984.1579999998</v>
      </c>
      <c r="J965" s="12">
        <v>1860</v>
      </c>
      <c r="K965" s="13">
        <v>3545247</v>
      </c>
      <c r="L965" s="11">
        <v>-0.31754032258064502</v>
      </c>
      <c r="M965" s="14">
        <v>-0.30301996310389401</v>
      </c>
      <c r="N965" s="11">
        <v>-0.272043010752688</v>
      </c>
      <c r="O965" s="11">
        <v>-0.31073886592386901</v>
      </c>
    </row>
    <row r="966" spans="2:15" x14ac:dyDescent="0.25">
      <c r="B966" t="s">
        <v>20</v>
      </c>
      <c r="C966" t="s">
        <v>44</v>
      </c>
      <c r="D966" t="s">
        <v>1384</v>
      </c>
      <c r="E966" t="s">
        <v>28</v>
      </c>
      <c r="F966" s="12"/>
      <c r="G966" s="13"/>
      <c r="H966" s="12">
        <v>71</v>
      </c>
      <c r="I966" s="13">
        <v>122580.4</v>
      </c>
      <c r="J966" s="12">
        <v>59</v>
      </c>
      <c r="K966" s="13">
        <v>101746.4</v>
      </c>
      <c r="L966" s="11"/>
      <c r="M966" s="14"/>
      <c r="N966" s="11"/>
      <c r="O966" s="11"/>
    </row>
    <row r="967" spans="2:15" x14ac:dyDescent="0.25">
      <c r="B967" t="s">
        <v>20</v>
      </c>
      <c r="C967" t="s">
        <v>44</v>
      </c>
      <c r="D967" t="s">
        <v>1388</v>
      </c>
      <c r="E967" t="s">
        <v>6</v>
      </c>
      <c r="F967" s="12"/>
      <c r="G967" s="13"/>
      <c r="H967" s="12"/>
      <c r="I967" s="13"/>
      <c r="J967" s="12" t="s">
        <v>69</v>
      </c>
      <c r="K967" s="13">
        <v>2271</v>
      </c>
      <c r="L967" s="11"/>
      <c r="M967" s="14"/>
      <c r="N967" s="11" t="s">
        <v>70</v>
      </c>
      <c r="O967" s="11"/>
    </row>
    <row r="968" spans="2:15" x14ac:dyDescent="0.25">
      <c r="B968" t="s">
        <v>20</v>
      </c>
      <c r="C968" t="s">
        <v>44</v>
      </c>
      <c r="D968" t="s">
        <v>1533</v>
      </c>
      <c r="E968" t="s">
        <v>28</v>
      </c>
      <c r="F968" s="12">
        <v>488</v>
      </c>
      <c r="G968" s="13">
        <v>896109.30000000203</v>
      </c>
      <c r="H968" s="12">
        <v>720</v>
      </c>
      <c r="I968" s="13">
        <v>1318403.7</v>
      </c>
      <c r="J968" s="12">
        <v>538</v>
      </c>
      <c r="K968" s="13">
        <v>1094688</v>
      </c>
      <c r="L968" s="11">
        <v>-0.32222222222222202</v>
      </c>
      <c r="M968" s="14">
        <v>-0.32030735350636602</v>
      </c>
      <c r="N968" s="11">
        <v>-9.2936802973977703E-2</v>
      </c>
      <c r="O968" s="11">
        <v>-0.18140209813206901</v>
      </c>
    </row>
    <row r="969" spans="2:15" x14ac:dyDescent="0.25">
      <c r="B969" t="s">
        <v>20</v>
      </c>
      <c r="C969" t="s">
        <v>44</v>
      </c>
      <c r="D969" t="s">
        <v>1534</v>
      </c>
      <c r="E969" t="s">
        <v>28</v>
      </c>
      <c r="F969" s="12">
        <v>972</v>
      </c>
      <c r="G969" s="13">
        <v>1433222.1</v>
      </c>
      <c r="H969" s="12">
        <v>1599</v>
      </c>
      <c r="I969" s="13">
        <v>2517232.4999999902</v>
      </c>
      <c r="J969" s="12">
        <v>1567</v>
      </c>
      <c r="K969" s="13">
        <v>2971646.9999999902</v>
      </c>
      <c r="L969" s="11">
        <v>-0.39212007504690399</v>
      </c>
      <c r="M969" s="14">
        <v>-0.430635787516647</v>
      </c>
      <c r="N969" s="11">
        <v>-0.37970644543714099</v>
      </c>
      <c r="O969" s="11">
        <v>-0.51770109303022804</v>
      </c>
    </row>
    <row r="970" spans="2:15" x14ac:dyDescent="0.25">
      <c r="B970" t="s">
        <v>20</v>
      </c>
      <c r="C970" t="s">
        <v>44</v>
      </c>
      <c r="D970" t="s">
        <v>1535</v>
      </c>
      <c r="E970" t="s">
        <v>28</v>
      </c>
      <c r="F970" s="12">
        <v>402</v>
      </c>
      <c r="G970" s="13">
        <v>758320.39999999898</v>
      </c>
      <c r="H970" s="12">
        <v>620</v>
      </c>
      <c r="I970" s="13">
        <v>1152938.2875000001</v>
      </c>
      <c r="J970" s="12">
        <v>657</v>
      </c>
      <c r="K970" s="13">
        <v>1301352.8999999999</v>
      </c>
      <c r="L970" s="11">
        <v>-0.35161290322580602</v>
      </c>
      <c r="M970" s="14">
        <v>-0.34227147435243699</v>
      </c>
      <c r="N970" s="11">
        <v>-0.38812785388127902</v>
      </c>
      <c r="O970" s="11">
        <v>-0.41728304443783099</v>
      </c>
    </row>
    <row r="971" spans="2:15" x14ac:dyDescent="0.25">
      <c r="B971" t="s">
        <v>20</v>
      </c>
      <c r="C971" t="s">
        <v>44</v>
      </c>
      <c r="D971" t="s">
        <v>1390</v>
      </c>
      <c r="E971" t="s">
        <v>17</v>
      </c>
      <c r="F971" s="12">
        <v>1500</v>
      </c>
      <c r="G971" s="13">
        <v>2428515.4500000002</v>
      </c>
      <c r="H971" s="12">
        <v>1278</v>
      </c>
      <c r="I971" s="13">
        <v>1996250.625</v>
      </c>
      <c r="J971" s="12">
        <v>444</v>
      </c>
      <c r="K971" s="13">
        <v>677099.1</v>
      </c>
      <c r="L971" s="11">
        <v>0.17370892018779299</v>
      </c>
      <c r="M971" s="14">
        <v>0.21653835424597201</v>
      </c>
      <c r="N971" s="11">
        <v>2.3783783783783798</v>
      </c>
      <c r="O971" s="11">
        <v>2.5866469915555901</v>
      </c>
    </row>
    <row r="972" spans="2:15" x14ac:dyDescent="0.25">
      <c r="B972" t="s">
        <v>20</v>
      </c>
      <c r="C972" t="s">
        <v>44</v>
      </c>
      <c r="D972" t="s">
        <v>1393</v>
      </c>
      <c r="E972" t="s">
        <v>6</v>
      </c>
      <c r="F972" s="12"/>
      <c r="G972" s="13"/>
      <c r="H972" s="12"/>
      <c r="I972" s="13"/>
      <c r="J972" s="12" t="s">
        <v>69</v>
      </c>
      <c r="K972" s="13">
        <v>811</v>
      </c>
      <c r="L972" s="11"/>
      <c r="M972" s="14"/>
      <c r="N972" s="11" t="s">
        <v>70</v>
      </c>
      <c r="O972" s="11"/>
    </row>
    <row r="973" spans="2:15" x14ac:dyDescent="0.25">
      <c r="B973" t="s">
        <v>20</v>
      </c>
      <c r="C973" t="s">
        <v>44</v>
      </c>
      <c r="D973" t="s">
        <v>1536</v>
      </c>
      <c r="E973" t="s">
        <v>28</v>
      </c>
      <c r="F973" s="12">
        <v>398</v>
      </c>
      <c r="G973" s="13">
        <v>683367</v>
      </c>
      <c r="H973" s="12">
        <v>600</v>
      </c>
      <c r="I973" s="13">
        <v>886725</v>
      </c>
      <c r="J973" s="12">
        <v>358</v>
      </c>
      <c r="K973" s="13">
        <v>529721.23999999894</v>
      </c>
      <c r="L973" s="11">
        <v>-0.336666666666667</v>
      </c>
      <c r="M973" s="14">
        <v>-0.22933603992218601</v>
      </c>
      <c r="N973" s="11">
        <v>0.111731843575419</v>
      </c>
      <c r="O973" s="11">
        <v>0.29005021584560398</v>
      </c>
    </row>
    <row r="974" spans="2:15" x14ac:dyDescent="0.25">
      <c r="B974" t="s">
        <v>20</v>
      </c>
      <c r="C974" t="s">
        <v>44</v>
      </c>
      <c r="D974" t="s">
        <v>1537</v>
      </c>
      <c r="E974" t="s">
        <v>28</v>
      </c>
      <c r="F974" s="12">
        <v>1095</v>
      </c>
      <c r="G974" s="13">
        <v>1186709.34500001</v>
      </c>
      <c r="H974" s="12">
        <v>1236</v>
      </c>
      <c r="I974" s="13">
        <v>1445241.7750000099</v>
      </c>
      <c r="J974" s="12">
        <v>1252</v>
      </c>
      <c r="K974" s="13">
        <v>1488189.5759999999</v>
      </c>
      <c r="L974" s="11">
        <v>-0.114077669902913</v>
      </c>
      <c r="M974" s="14">
        <v>-0.17888524568838601</v>
      </c>
      <c r="N974" s="11">
        <v>-0.12539936102236399</v>
      </c>
      <c r="O974" s="11">
        <v>-0.202581872539599</v>
      </c>
    </row>
    <row r="975" spans="2:15" x14ac:dyDescent="0.25">
      <c r="B975" t="s">
        <v>20</v>
      </c>
      <c r="C975" t="s">
        <v>44</v>
      </c>
      <c r="D975" t="s">
        <v>1538</v>
      </c>
      <c r="E975" t="s">
        <v>28</v>
      </c>
      <c r="F975" s="12"/>
      <c r="G975" s="13"/>
      <c r="H975" s="12"/>
      <c r="I975" s="13"/>
      <c r="J975" s="12">
        <v>132</v>
      </c>
      <c r="K975" s="13">
        <v>276210</v>
      </c>
      <c r="L975" s="11"/>
      <c r="M975" s="14"/>
      <c r="N975" s="11"/>
      <c r="O975" s="11"/>
    </row>
    <row r="976" spans="2:15" x14ac:dyDescent="0.25">
      <c r="B976" t="s">
        <v>20</v>
      </c>
      <c r="C976" t="s">
        <v>44</v>
      </c>
      <c r="D976" t="s">
        <v>1396</v>
      </c>
      <c r="E976" t="s">
        <v>28</v>
      </c>
      <c r="F976" s="12">
        <v>564</v>
      </c>
      <c r="G976" s="13">
        <v>1131482.2749999999</v>
      </c>
      <c r="H976" s="12">
        <v>656</v>
      </c>
      <c r="I976" s="13">
        <v>1305559.1850000101</v>
      </c>
      <c r="J976" s="12">
        <v>550</v>
      </c>
      <c r="K976" s="13">
        <v>1130306.06</v>
      </c>
      <c r="L976" s="11">
        <v>-0.14024390243902399</v>
      </c>
      <c r="M976" s="14">
        <v>-0.13333513486024001</v>
      </c>
      <c r="N976" s="11">
        <v>2.54545454545454E-2</v>
      </c>
      <c r="O976" s="11">
        <v>1.04061637960307E-3</v>
      </c>
    </row>
    <row r="977" spans="2:15" x14ac:dyDescent="0.25">
      <c r="B977" t="s">
        <v>20</v>
      </c>
      <c r="C977" t="s">
        <v>44</v>
      </c>
      <c r="D977" t="s">
        <v>1397</v>
      </c>
      <c r="E977" t="s">
        <v>28</v>
      </c>
      <c r="F977" s="12">
        <v>568</v>
      </c>
      <c r="G977" s="13">
        <v>972458.32500000205</v>
      </c>
      <c r="H977" s="12">
        <v>824</v>
      </c>
      <c r="I977" s="13">
        <v>1493618.625</v>
      </c>
      <c r="J977" s="12">
        <v>659</v>
      </c>
      <c r="K977" s="13">
        <v>1289701.54</v>
      </c>
      <c r="L977" s="11">
        <v>-0.31067961165048502</v>
      </c>
      <c r="M977" s="14">
        <v>-0.348924612532867</v>
      </c>
      <c r="N977" s="11">
        <v>-0.138088012139605</v>
      </c>
      <c r="O977" s="11">
        <v>-0.245981884304798</v>
      </c>
    </row>
    <row r="978" spans="2:15" x14ac:dyDescent="0.25">
      <c r="B978" t="s">
        <v>20</v>
      </c>
      <c r="C978" t="s">
        <v>44</v>
      </c>
      <c r="D978" t="s">
        <v>1398</v>
      </c>
      <c r="E978" t="s">
        <v>6</v>
      </c>
      <c r="F978" s="12"/>
      <c r="G978" s="13"/>
      <c r="H978" s="12"/>
      <c r="I978" s="13"/>
      <c r="J978" s="12">
        <v>89</v>
      </c>
      <c r="K978" s="13">
        <v>208981</v>
      </c>
      <c r="L978" s="11"/>
      <c r="M978" s="14"/>
      <c r="N978" s="11"/>
      <c r="O978" s="11"/>
    </row>
    <row r="979" spans="2:15" x14ac:dyDescent="0.25">
      <c r="B979" t="s">
        <v>20</v>
      </c>
      <c r="C979" t="s">
        <v>44</v>
      </c>
      <c r="D979" t="s">
        <v>1539</v>
      </c>
      <c r="E979" t="s">
        <v>28</v>
      </c>
      <c r="F979" s="12">
        <v>486</v>
      </c>
      <c r="G979" s="13">
        <v>935933.25</v>
      </c>
      <c r="H979" s="12">
        <v>738</v>
      </c>
      <c r="I979" s="13">
        <v>1391050.25</v>
      </c>
      <c r="J979" s="12">
        <v>373</v>
      </c>
      <c r="K979" s="13">
        <v>723623.9</v>
      </c>
      <c r="L979" s="11">
        <v>-0.34146341463414598</v>
      </c>
      <c r="M979" s="14">
        <v>-0.32717509665808298</v>
      </c>
      <c r="N979" s="11">
        <v>0.30294906166219798</v>
      </c>
      <c r="O979" s="11">
        <v>0.29339737120346698</v>
      </c>
    </row>
    <row r="980" spans="2:15" x14ac:dyDescent="0.25">
      <c r="B980" t="s">
        <v>20</v>
      </c>
      <c r="C980" t="s">
        <v>44</v>
      </c>
      <c r="D980" t="s">
        <v>1540</v>
      </c>
      <c r="E980" t="s">
        <v>28</v>
      </c>
      <c r="F980" s="12"/>
      <c r="G980" s="13"/>
      <c r="H980" s="12"/>
      <c r="I980" s="13"/>
      <c r="J980" s="12">
        <v>741</v>
      </c>
      <c r="K980" s="13">
        <v>1165383.8999999999</v>
      </c>
      <c r="L980" s="11"/>
      <c r="M980" s="14"/>
      <c r="N980" s="11"/>
      <c r="O980" s="11"/>
    </row>
    <row r="981" spans="2:15" x14ac:dyDescent="0.25">
      <c r="B981" t="s">
        <v>20</v>
      </c>
      <c r="C981" t="s">
        <v>44</v>
      </c>
      <c r="D981" t="s">
        <v>1403</v>
      </c>
      <c r="E981" t="s">
        <v>28</v>
      </c>
      <c r="F981" s="12">
        <v>496</v>
      </c>
      <c r="G981" s="13">
        <v>1135205.54</v>
      </c>
      <c r="H981" s="12">
        <v>737</v>
      </c>
      <c r="I981" s="13">
        <v>1557018.36500001</v>
      </c>
      <c r="J981" s="12">
        <v>695</v>
      </c>
      <c r="K981" s="13">
        <v>1577560.70000001</v>
      </c>
      <c r="L981" s="11">
        <v>-0.32700135685210302</v>
      </c>
      <c r="M981" s="14">
        <v>-0.27091062923975301</v>
      </c>
      <c r="N981" s="11">
        <v>-0.28633093525179898</v>
      </c>
      <c r="O981" s="11">
        <v>-0.280404525797329</v>
      </c>
    </row>
    <row r="982" spans="2:15" x14ac:dyDescent="0.25">
      <c r="B982" t="s">
        <v>20</v>
      </c>
      <c r="C982" t="s">
        <v>44</v>
      </c>
      <c r="D982" t="s">
        <v>1541</v>
      </c>
      <c r="E982" t="s">
        <v>28</v>
      </c>
      <c r="F982" s="12">
        <v>870</v>
      </c>
      <c r="G982" s="13">
        <v>1282338</v>
      </c>
      <c r="H982" s="12">
        <v>1311</v>
      </c>
      <c r="I982" s="13">
        <v>2095960.5</v>
      </c>
      <c r="J982" s="12">
        <v>1312</v>
      </c>
      <c r="K982" s="13">
        <v>2393646.2999999998</v>
      </c>
      <c r="L982" s="11">
        <v>-0.33638443935926798</v>
      </c>
      <c r="M982" s="14">
        <v>-0.38818598919206598</v>
      </c>
      <c r="N982" s="11">
        <v>-0.33689024390243899</v>
      </c>
      <c r="O982" s="11">
        <v>-0.46427423299758203</v>
      </c>
    </row>
    <row r="983" spans="2:15" x14ac:dyDescent="0.25">
      <c r="B983" t="s">
        <v>20</v>
      </c>
      <c r="C983" t="s">
        <v>44</v>
      </c>
      <c r="D983" t="s">
        <v>1542</v>
      </c>
      <c r="E983" t="s">
        <v>28</v>
      </c>
      <c r="F983" s="12">
        <v>1006</v>
      </c>
      <c r="G983" s="13">
        <v>1903047.3000000101</v>
      </c>
      <c r="H983" s="12">
        <v>1063</v>
      </c>
      <c r="I983" s="13">
        <v>1978607.07</v>
      </c>
      <c r="J983" s="12">
        <v>1238</v>
      </c>
      <c r="K983" s="13">
        <v>2516770.08</v>
      </c>
      <c r="L983" s="11">
        <v>-5.3621825023518303E-2</v>
      </c>
      <c r="M983" s="14">
        <v>-3.8188365515136699E-2</v>
      </c>
      <c r="N983" s="11">
        <v>-0.18739903069466901</v>
      </c>
      <c r="O983" s="11">
        <v>-0.24385333601867601</v>
      </c>
    </row>
    <row r="984" spans="2:15" x14ac:dyDescent="0.25">
      <c r="B984" t="s">
        <v>20</v>
      </c>
      <c r="C984" t="s">
        <v>44</v>
      </c>
      <c r="D984" t="s">
        <v>1543</v>
      </c>
      <c r="E984" t="s">
        <v>28</v>
      </c>
      <c r="F984" s="12">
        <v>1072</v>
      </c>
      <c r="G984" s="13">
        <v>1989258.48000001</v>
      </c>
      <c r="H984" s="12">
        <v>1168</v>
      </c>
      <c r="I984" s="13">
        <v>2201327.37</v>
      </c>
      <c r="J984" s="12">
        <v>1034</v>
      </c>
      <c r="K984" s="13">
        <v>2062111.4</v>
      </c>
      <c r="L984" s="11">
        <v>-8.2191780821917804E-2</v>
      </c>
      <c r="M984" s="14">
        <v>-9.6336825176527197E-2</v>
      </c>
      <c r="N984" s="11">
        <v>3.6750483558994199E-2</v>
      </c>
      <c r="O984" s="11">
        <v>-3.5329284344190602E-2</v>
      </c>
    </row>
    <row r="985" spans="2:15" x14ac:dyDescent="0.25">
      <c r="B985" t="s">
        <v>20</v>
      </c>
      <c r="C985" t="s">
        <v>44</v>
      </c>
      <c r="D985" t="s">
        <v>1544</v>
      </c>
      <c r="E985" t="s">
        <v>28</v>
      </c>
      <c r="F985" s="12">
        <v>773</v>
      </c>
      <c r="G985" s="13">
        <v>1306521.45</v>
      </c>
      <c r="H985" s="12">
        <v>977</v>
      </c>
      <c r="I985" s="13">
        <v>1610225.28</v>
      </c>
      <c r="J985" s="12">
        <v>549</v>
      </c>
      <c r="K985" s="13">
        <v>1007644.68</v>
      </c>
      <c r="L985" s="11">
        <v>-0.208802456499488</v>
      </c>
      <c r="M985" s="14">
        <v>-0.18860952797859201</v>
      </c>
      <c r="N985" s="11">
        <v>0.40801457194899798</v>
      </c>
      <c r="O985" s="11">
        <v>0.29660928691649502</v>
      </c>
    </row>
    <row r="986" spans="2:15" x14ac:dyDescent="0.25">
      <c r="B986" t="s">
        <v>20</v>
      </c>
      <c r="C986" t="s">
        <v>44</v>
      </c>
      <c r="D986" t="s">
        <v>1545</v>
      </c>
      <c r="E986" t="s">
        <v>28</v>
      </c>
      <c r="F986" s="12">
        <v>1195</v>
      </c>
      <c r="G986" s="13">
        <v>1656706.5</v>
      </c>
      <c r="H986" s="12">
        <v>1687</v>
      </c>
      <c r="I986" s="13">
        <v>2470407.3000000101</v>
      </c>
      <c r="J986" s="12">
        <v>662</v>
      </c>
      <c r="K986" s="13">
        <v>884245.5</v>
      </c>
      <c r="L986" s="11">
        <v>-0.291641967990516</v>
      </c>
      <c r="M986" s="14">
        <v>-0.32937920803585702</v>
      </c>
      <c r="N986" s="11">
        <v>0.80513595166163099</v>
      </c>
      <c r="O986" s="11">
        <v>0.87358205385269505</v>
      </c>
    </row>
    <row r="987" spans="2:15" x14ac:dyDescent="0.25">
      <c r="B987" t="s">
        <v>20</v>
      </c>
      <c r="C987" t="s">
        <v>44</v>
      </c>
      <c r="D987" t="s">
        <v>1428</v>
      </c>
      <c r="E987" t="s">
        <v>28</v>
      </c>
      <c r="F987" s="12">
        <v>46</v>
      </c>
      <c r="G987" s="13">
        <v>58283.45</v>
      </c>
      <c r="H987" s="12"/>
      <c r="I987" s="13"/>
      <c r="J987" s="12"/>
      <c r="K987" s="13"/>
      <c r="L987" s="11"/>
      <c r="M987" s="14"/>
      <c r="N987" s="11"/>
      <c r="O987" s="11"/>
    </row>
    <row r="988" spans="2:15" x14ac:dyDescent="0.25">
      <c r="B988" t="s">
        <v>20</v>
      </c>
      <c r="C988" t="s">
        <v>45</v>
      </c>
      <c r="D988" t="s">
        <v>1406</v>
      </c>
      <c r="E988" t="s">
        <v>6</v>
      </c>
      <c r="F988" s="12">
        <v>577</v>
      </c>
      <c r="G988" s="13">
        <v>1107138</v>
      </c>
      <c r="H988" s="12">
        <v>800</v>
      </c>
      <c r="I988" s="13">
        <v>1508538</v>
      </c>
      <c r="J988" s="12">
        <v>628</v>
      </c>
      <c r="K988" s="13">
        <v>1318668</v>
      </c>
      <c r="L988" s="11">
        <v>-0.27875</v>
      </c>
      <c r="M988" s="14">
        <v>-0.26608544166603698</v>
      </c>
      <c r="N988" s="11">
        <v>-8.1210191082802599E-2</v>
      </c>
      <c r="O988" s="11">
        <v>-0.160411870159889</v>
      </c>
    </row>
    <row r="989" spans="2:15" x14ac:dyDescent="0.25">
      <c r="B989" t="s">
        <v>20</v>
      </c>
      <c r="C989" t="s">
        <v>45</v>
      </c>
      <c r="D989" t="s">
        <v>1407</v>
      </c>
      <c r="E989" t="s">
        <v>17</v>
      </c>
      <c r="F989" s="12">
        <v>1527</v>
      </c>
      <c r="G989" s="13">
        <v>3498552.7650000001</v>
      </c>
      <c r="H989" s="12">
        <v>1779</v>
      </c>
      <c r="I989" s="13">
        <v>3979487.51</v>
      </c>
      <c r="J989" s="12">
        <v>1802</v>
      </c>
      <c r="K989" s="13">
        <v>4539185.28</v>
      </c>
      <c r="L989" s="11">
        <v>-0.14165261382799299</v>
      </c>
      <c r="M989" s="14">
        <v>-0.120853437481955</v>
      </c>
      <c r="N989" s="11">
        <v>-0.152608213096559</v>
      </c>
      <c r="O989" s="11">
        <v>-0.229255351083621</v>
      </c>
    </row>
    <row r="990" spans="2:15" x14ac:dyDescent="0.25">
      <c r="B990" t="s">
        <v>20</v>
      </c>
      <c r="C990" t="s">
        <v>45</v>
      </c>
      <c r="D990" t="s">
        <v>1546</v>
      </c>
      <c r="E990" t="s">
        <v>28</v>
      </c>
      <c r="F990" s="12">
        <v>974</v>
      </c>
      <c r="G990" s="13">
        <v>1417698.25</v>
      </c>
      <c r="H990" s="12">
        <v>1136</v>
      </c>
      <c r="I990" s="13">
        <v>1904653</v>
      </c>
      <c r="J990" s="12">
        <v>848</v>
      </c>
      <c r="K990" s="13">
        <v>1724005</v>
      </c>
      <c r="L990" s="11">
        <v>-0.14260563380281699</v>
      </c>
      <c r="M990" s="14">
        <v>-0.25566586144562797</v>
      </c>
      <c r="N990" s="11">
        <v>0.14858490566037699</v>
      </c>
      <c r="O990" s="11">
        <v>-0.17767161348139901</v>
      </c>
    </row>
    <row r="991" spans="2:15" x14ac:dyDescent="0.25">
      <c r="B991" t="s">
        <v>20</v>
      </c>
      <c r="C991" t="s">
        <v>45</v>
      </c>
      <c r="D991" t="s">
        <v>1410</v>
      </c>
      <c r="E991" t="s">
        <v>17</v>
      </c>
      <c r="F991" s="12">
        <v>879</v>
      </c>
      <c r="G991" s="13">
        <v>2102438.9687999999</v>
      </c>
      <c r="H991" s="12">
        <v>1342</v>
      </c>
      <c r="I991" s="13">
        <v>2496543.56</v>
      </c>
      <c r="J991" s="12">
        <v>1256</v>
      </c>
      <c r="K991" s="13">
        <v>2343443</v>
      </c>
      <c r="L991" s="11">
        <v>-0.34500745156482898</v>
      </c>
      <c r="M991" s="14">
        <v>-0.15786009005186399</v>
      </c>
      <c r="N991" s="11">
        <v>-0.30015923566878999</v>
      </c>
      <c r="O991" s="11">
        <v>-0.10284185755745</v>
      </c>
    </row>
    <row r="992" spans="2:15" x14ac:dyDescent="0.25">
      <c r="B992" t="s">
        <v>20</v>
      </c>
      <c r="C992" t="s">
        <v>45</v>
      </c>
      <c r="D992" t="s">
        <v>1415</v>
      </c>
      <c r="E992" t="s">
        <v>19</v>
      </c>
      <c r="F992" s="12">
        <v>751</v>
      </c>
      <c r="G992" s="13">
        <v>1605477.4</v>
      </c>
      <c r="H992" s="12">
        <v>1280</v>
      </c>
      <c r="I992" s="13">
        <v>2804251</v>
      </c>
      <c r="J992" s="12">
        <v>1789</v>
      </c>
      <c r="K992" s="13">
        <v>4266389</v>
      </c>
      <c r="L992" s="11">
        <v>-0.41328124999999999</v>
      </c>
      <c r="M992" s="14">
        <v>-0.42748441562470801</v>
      </c>
      <c r="N992" s="11">
        <v>-0.58021240916713201</v>
      </c>
      <c r="O992" s="11">
        <v>-0.62369174493933899</v>
      </c>
    </row>
    <row r="993" spans="2:15" x14ac:dyDescent="0.25">
      <c r="B993" t="s">
        <v>20</v>
      </c>
      <c r="C993" t="s">
        <v>45</v>
      </c>
      <c r="D993" t="s">
        <v>1416</v>
      </c>
      <c r="E993" t="s">
        <v>23</v>
      </c>
      <c r="F993" s="12">
        <v>4042</v>
      </c>
      <c r="G993" s="13">
        <v>12707374.6467999</v>
      </c>
      <c r="H993" s="12">
        <v>4266</v>
      </c>
      <c r="I993" s="13">
        <v>12421054.3400001</v>
      </c>
      <c r="J993" s="12">
        <v>5692</v>
      </c>
      <c r="K993" s="13">
        <v>15350941.900000099</v>
      </c>
      <c r="L993" s="11">
        <v>-5.2508204406938597E-2</v>
      </c>
      <c r="M993" s="14">
        <v>2.3051207970149E-2</v>
      </c>
      <c r="N993" s="11">
        <v>-0.28988053408292302</v>
      </c>
      <c r="O993" s="11">
        <v>-0.172208798028226</v>
      </c>
    </row>
    <row r="994" spans="2:15" x14ac:dyDescent="0.25">
      <c r="B994" t="s">
        <v>20</v>
      </c>
      <c r="C994" t="s">
        <v>45</v>
      </c>
      <c r="D994" t="s">
        <v>1417</v>
      </c>
      <c r="E994" t="s">
        <v>23</v>
      </c>
      <c r="F994" s="12">
        <v>745</v>
      </c>
      <c r="G994" s="13">
        <v>1269618.3428</v>
      </c>
      <c r="H994" s="12">
        <v>1127</v>
      </c>
      <c r="I994" s="13">
        <v>1751189.7</v>
      </c>
      <c r="J994" s="12">
        <v>1199</v>
      </c>
      <c r="K994" s="13">
        <v>2101982</v>
      </c>
      <c r="L994" s="11">
        <v>-0.338952972493345</v>
      </c>
      <c r="M994" s="14">
        <v>-0.27499668208418299</v>
      </c>
      <c r="N994" s="11">
        <v>-0.37864887406171799</v>
      </c>
      <c r="O994" s="11">
        <v>-0.395989907239928</v>
      </c>
    </row>
    <row r="995" spans="2:15" x14ac:dyDescent="0.25">
      <c r="B995" t="s">
        <v>20</v>
      </c>
      <c r="C995" t="s">
        <v>45</v>
      </c>
      <c r="D995" t="s">
        <v>1418</v>
      </c>
      <c r="E995" t="s">
        <v>30</v>
      </c>
      <c r="F995" s="12"/>
      <c r="G995" s="13"/>
      <c r="H995" s="12">
        <v>23</v>
      </c>
      <c r="I995" s="13">
        <v>49712.6</v>
      </c>
      <c r="J995" s="12">
        <v>666</v>
      </c>
      <c r="K995" s="13">
        <v>1388478.8</v>
      </c>
      <c r="L995" s="11"/>
      <c r="M995" s="14"/>
      <c r="N995" s="11"/>
      <c r="O995" s="11"/>
    </row>
    <row r="996" spans="2:15" x14ac:dyDescent="0.25">
      <c r="B996" t="s">
        <v>20</v>
      </c>
      <c r="C996" t="s">
        <v>45</v>
      </c>
      <c r="D996" t="s">
        <v>1419</v>
      </c>
      <c r="E996" t="s">
        <v>23</v>
      </c>
      <c r="F996" s="12"/>
      <c r="G996" s="13"/>
      <c r="H996" s="12" t="s">
        <v>69</v>
      </c>
      <c r="I996" s="13">
        <v>7598</v>
      </c>
      <c r="J996" s="12">
        <v>130</v>
      </c>
      <c r="K996" s="13">
        <v>247890</v>
      </c>
      <c r="L996" s="11" t="s">
        <v>70</v>
      </c>
      <c r="M996" s="14"/>
      <c r="N996" s="11"/>
      <c r="O996" s="11"/>
    </row>
    <row r="997" spans="2:15" x14ac:dyDescent="0.25">
      <c r="B997" t="s">
        <v>20</v>
      </c>
      <c r="C997" t="s">
        <v>45</v>
      </c>
      <c r="D997" t="s">
        <v>1420</v>
      </c>
      <c r="E997" t="s">
        <v>19</v>
      </c>
      <c r="F997" s="12">
        <v>1886</v>
      </c>
      <c r="G997" s="13">
        <v>4227835.6399999904</v>
      </c>
      <c r="H997" s="12">
        <v>2378</v>
      </c>
      <c r="I997" s="13">
        <v>5665314</v>
      </c>
      <c r="J997" s="12">
        <v>2582</v>
      </c>
      <c r="K997" s="13">
        <v>6490016</v>
      </c>
      <c r="L997" s="11">
        <v>-0.20689655172413801</v>
      </c>
      <c r="M997" s="14">
        <v>-0.253733219376721</v>
      </c>
      <c r="N997" s="11">
        <v>-0.26955848179705699</v>
      </c>
      <c r="O997" s="11">
        <v>-0.34856314067638799</v>
      </c>
    </row>
    <row r="998" spans="2:15" x14ac:dyDescent="0.25">
      <c r="B998" t="s">
        <v>20</v>
      </c>
      <c r="C998" t="s">
        <v>45</v>
      </c>
      <c r="D998" t="s">
        <v>1421</v>
      </c>
      <c r="E998" t="s">
        <v>23</v>
      </c>
      <c r="F998" s="12">
        <v>28</v>
      </c>
      <c r="G998" s="13">
        <v>66075.69</v>
      </c>
      <c r="H998" s="12">
        <v>33</v>
      </c>
      <c r="I998" s="13">
        <v>54347</v>
      </c>
      <c r="J998" s="12">
        <v>33</v>
      </c>
      <c r="K998" s="13">
        <v>52526.8</v>
      </c>
      <c r="L998" s="11">
        <v>-0.15151515151515099</v>
      </c>
      <c r="M998" s="14">
        <v>0.21581117632988001</v>
      </c>
      <c r="N998" s="11">
        <v>-0.15151515151515099</v>
      </c>
      <c r="O998" s="11">
        <v>0.25794242177326598</v>
      </c>
    </row>
    <row r="999" spans="2:15" x14ac:dyDescent="0.25">
      <c r="B999" t="s">
        <v>20</v>
      </c>
      <c r="C999" t="s">
        <v>45</v>
      </c>
      <c r="D999" t="s">
        <v>1423</v>
      </c>
      <c r="E999" t="s">
        <v>23</v>
      </c>
      <c r="F999" s="12">
        <v>625</v>
      </c>
      <c r="G999" s="13">
        <v>1349828.95</v>
      </c>
      <c r="H999" s="12">
        <v>1837</v>
      </c>
      <c r="I999" s="13">
        <v>3574131.48</v>
      </c>
      <c r="J999" s="12">
        <v>2295</v>
      </c>
      <c r="K999" s="13">
        <v>4931953</v>
      </c>
      <c r="L999" s="11">
        <v>-0.659771366358193</v>
      </c>
      <c r="M999" s="14">
        <v>-0.62233371728115605</v>
      </c>
      <c r="N999" s="11">
        <v>-0.72766884531590403</v>
      </c>
      <c r="O999" s="11">
        <v>-0.72630944577127998</v>
      </c>
    </row>
    <row r="1000" spans="2:15" x14ac:dyDescent="0.25">
      <c r="B1000" t="s">
        <v>20</v>
      </c>
      <c r="C1000" t="s">
        <v>45</v>
      </c>
      <c r="D1000" t="s">
        <v>1426</v>
      </c>
      <c r="E1000" t="s">
        <v>6</v>
      </c>
      <c r="F1000" s="12"/>
      <c r="G1000" s="13"/>
      <c r="H1000" s="12"/>
      <c r="I1000" s="13"/>
      <c r="J1000" s="12" t="s">
        <v>69</v>
      </c>
      <c r="K1000" s="13">
        <v>270</v>
      </c>
      <c r="L1000" s="11"/>
      <c r="M1000" s="14"/>
      <c r="N1000" s="11" t="s">
        <v>70</v>
      </c>
      <c r="O1000" s="11"/>
    </row>
    <row r="1001" spans="2:15" x14ac:dyDescent="0.25">
      <c r="B1001" t="s">
        <v>18</v>
      </c>
      <c r="C1001" t="s">
        <v>5</v>
      </c>
      <c r="D1001" t="s">
        <v>823</v>
      </c>
      <c r="E1001" t="s">
        <v>6</v>
      </c>
      <c r="F1001" s="12">
        <v>6</v>
      </c>
      <c r="G1001" s="13">
        <v>7818.7121999999999</v>
      </c>
      <c r="H1001" s="12">
        <v>7</v>
      </c>
      <c r="I1001" s="13">
        <v>10849.28</v>
      </c>
      <c r="J1001" s="12">
        <v>7</v>
      </c>
      <c r="K1001" s="13">
        <v>7735</v>
      </c>
      <c r="L1001" s="11">
        <v>-0.14285714285714299</v>
      </c>
      <c r="M1001" s="14">
        <v>-0.27933354102760699</v>
      </c>
      <c r="N1001" s="11">
        <v>-0.14285714285714299</v>
      </c>
      <c r="O1001" s="11">
        <v>1.0822521008403399E-2</v>
      </c>
    </row>
    <row r="1002" spans="2:15" x14ac:dyDescent="0.25">
      <c r="B1002" t="s">
        <v>18</v>
      </c>
      <c r="C1002" t="s">
        <v>5</v>
      </c>
      <c r="D1002" t="s">
        <v>824</v>
      </c>
      <c r="E1002" t="s">
        <v>6</v>
      </c>
      <c r="F1002" s="12"/>
      <c r="G1002" s="13"/>
      <c r="H1002" s="12">
        <v>11</v>
      </c>
      <c r="I1002" s="13">
        <v>20235.28</v>
      </c>
      <c r="J1002" s="12">
        <v>13</v>
      </c>
      <c r="K1002" s="13">
        <v>22920</v>
      </c>
      <c r="L1002" s="11"/>
      <c r="M1002" s="14"/>
      <c r="N1002" s="11"/>
      <c r="O1002" s="11"/>
    </row>
    <row r="1003" spans="2:15" x14ac:dyDescent="0.25">
      <c r="B1003" t="s">
        <v>18</v>
      </c>
      <c r="C1003" t="s">
        <v>5</v>
      </c>
      <c r="D1003" t="s">
        <v>825</v>
      </c>
      <c r="E1003" t="s">
        <v>6</v>
      </c>
      <c r="F1003" s="12" t="s">
        <v>69</v>
      </c>
      <c r="G1003" s="13">
        <v>2916.9164999999998</v>
      </c>
      <c r="H1003" s="12">
        <v>8</v>
      </c>
      <c r="I1003" s="13">
        <v>9498.32</v>
      </c>
      <c r="J1003" s="12">
        <v>13</v>
      </c>
      <c r="K1003" s="13">
        <v>16038</v>
      </c>
      <c r="L1003" s="11" t="s">
        <v>70</v>
      </c>
      <c r="M1003" s="14">
        <v>-0.69290185001136995</v>
      </c>
      <c r="N1003" s="11" t="s">
        <v>70</v>
      </c>
      <c r="O1003" s="11">
        <v>-0.81812467265245004</v>
      </c>
    </row>
    <row r="1004" spans="2:15" x14ac:dyDescent="0.25">
      <c r="B1004" t="s">
        <v>18</v>
      </c>
      <c r="C1004" t="s">
        <v>5</v>
      </c>
      <c r="D1004" t="s">
        <v>826</v>
      </c>
      <c r="E1004" t="s">
        <v>26</v>
      </c>
      <c r="F1004" s="12" t="s">
        <v>69</v>
      </c>
      <c r="G1004" s="13">
        <v>6269</v>
      </c>
      <c r="H1004" s="12"/>
      <c r="I1004" s="13"/>
      <c r="J1004" s="12" t="s">
        <v>69</v>
      </c>
      <c r="K1004" s="13">
        <v>3651</v>
      </c>
      <c r="L1004" s="11" t="s">
        <v>70</v>
      </c>
      <c r="M1004" s="14"/>
      <c r="N1004" s="11" t="s">
        <v>70</v>
      </c>
      <c r="O1004" s="11">
        <v>0.71706381813201903</v>
      </c>
    </row>
    <row r="1005" spans="2:15" x14ac:dyDescent="0.25">
      <c r="B1005" t="s">
        <v>18</v>
      </c>
      <c r="C1005" t="s">
        <v>5</v>
      </c>
      <c r="D1005" t="s">
        <v>827</v>
      </c>
      <c r="E1005" t="s">
        <v>19</v>
      </c>
      <c r="F1005" s="12">
        <v>945</v>
      </c>
      <c r="G1005" s="13">
        <v>2340907.8809999898</v>
      </c>
      <c r="H1005" s="12">
        <v>1438</v>
      </c>
      <c r="I1005" s="13">
        <v>3210018.3714000001</v>
      </c>
      <c r="J1005" s="12">
        <v>1266</v>
      </c>
      <c r="K1005" s="13">
        <v>2270007.8870000001</v>
      </c>
      <c r="L1005" s="11">
        <v>-0.34283727399165498</v>
      </c>
      <c r="M1005" s="14">
        <v>-0.270749382041996</v>
      </c>
      <c r="N1005" s="11">
        <v>-0.25355450236966798</v>
      </c>
      <c r="O1005" s="11">
        <v>3.1233369014278999E-2</v>
      </c>
    </row>
    <row r="1006" spans="2:15" x14ac:dyDescent="0.25">
      <c r="B1006" t="s">
        <v>18</v>
      </c>
      <c r="C1006" t="s">
        <v>5</v>
      </c>
      <c r="D1006" t="s">
        <v>828</v>
      </c>
      <c r="E1006" t="s">
        <v>28</v>
      </c>
      <c r="F1006" s="12">
        <v>166</v>
      </c>
      <c r="G1006" s="13">
        <v>313442.05</v>
      </c>
      <c r="H1006" s="12">
        <v>95</v>
      </c>
      <c r="I1006" s="13">
        <v>161962.45000000001</v>
      </c>
      <c r="J1006" s="12">
        <v>92</v>
      </c>
      <c r="K1006" s="13">
        <v>178950.42</v>
      </c>
      <c r="L1006" s="11">
        <v>0.74736842105263201</v>
      </c>
      <c r="M1006" s="14">
        <v>0.93527604700966105</v>
      </c>
      <c r="N1006" s="11">
        <v>0.80434782608695699</v>
      </c>
      <c r="O1006" s="11">
        <v>0.75155805725407099</v>
      </c>
    </row>
    <row r="1007" spans="2:15" x14ac:dyDescent="0.25">
      <c r="B1007" t="s">
        <v>18</v>
      </c>
      <c r="C1007" t="s">
        <v>5</v>
      </c>
      <c r="D1007" t="s">
        <v>1547</v>
      </c>
      <c r="E1007" t="s">
        <v>28</v>
      </c>
      <c r="F1007" s="12">
        <v>168</v>
      </c>
      <c r="G1007" s="13">
        <v>544771</v>
      </c>
      <c r="H1007" s="12">
        <v>166</v>
      </c>
      <c r="I1007" s="13">
        <v>517075</v>
      </c>
      <c r="J1007" s="12">
        <v>155</v>
      </c>
      <c r="K1007" s="13">
        <v>511283</v>
      </c>
      <c r="L1007" s="11">
        <v>1.20481927710843E-2</v>
      </c>
      <c r="M1007" s="14">
        <v>5.3562829376782903E-2</v>
      </c>
      <c r="N1007" s="11">
        <v>8.3870967741935601E-2</v>
      </c>
      <c r="O1007" s="11">
        <v>6.5497972746991304E-2</v>
      </c>
    </row>
    <row r="1008" spans="2:15" x14ac:dyDescent="0.25">
      <c r="B1008" t="s">
        <v>18</v>
      </c>
      <c r="C1008" t="s">
        <v>5</v>
      </c>
      <c r="D1008" t="s">
        <v>829</v>
      </c>
      <c r="E1008" t="s">
        <v>6</v>
      </c>
      <c r="F1008" s="12" t="s">
        <v>69</v>
      </c>
      <c r="G1008" s="13">
        <v>3574.4445000000001</v>
      </c>
      <c r="H1008" s="12">
        <v>6</v>
      </c>
      <c r="I1008" s="13">
        <v>8119.28</v>
      </c>
      <c r="J1008" s="12">
        <v>6</v>
      </c>
      <c r="K1008" s="13">
        <v>5950</v>
      </c>
      <c r="L1008" s="11" t="s">
        <v>70</v>
      </c>
      <c r="M1008" s="14">
        <v>-0.55975843917194601</v>
      </c>
      <c r="N1008" s="11" t="s">
        <v>70</v>
      </c>
      <c r="O1008" s="11">
        <v>-0.39925302521008399</v>
      </c>
    </row>
    <row r="1009" spans="2:15" x14ac:dyDescent="0.25">
      <c r="B1009" t="s">
        <v>18</v>
      </c>
      <c r="C1009" t="s">
        <v>5</v>
      </c>
      <c r="D1009" t="s">
        <v>830</v>
      </c>
      <c r="E1009" t="s">
        <v>6</v>
      </c>
      <c r="F1009" s="12"/>
      <c r="G1009" s="13"/>
      <c r="H1009" s="12" t="s">
        <v>69</v>
      </c>
      <c r="I1009" s="13">
        <v>5400.72</v>
      </c>
      <c r="J1009" s="12">
        <v>5</v>
      </c>
      <c r="K1009" s="13">
        <v>4515</v>
      </c>
      <c r="L1009" s="11" t="s">
        <v>70</v>
      </c>
      <c r="M1009" s="14"/>
      <c r="N1009" s="11"/>
      <c r="O1009" s="11"/>
    </row>
    <row r="1010" spans="2:15" x14ac:dyDescent="0.25">
      <c r="B1010" t="s">
        <v>18</v>
      </c>
      <c r="C1010" t="s">
        <v>5</v>
      </c>
      <c r="D1010" t="s">
        <v>833</v>
      </c>
      <c r="E1010" t="s">
        <v>6</v>
      </c>
      <c r="F1010" s="12">
        <v>10</v>
      </c>
      <c r="G1010" s="13">
        <v>13348.612800000001</v>
      </c>
      <c r="H1010" s="12">
        <v>10</v>
      </c>
      <c r="I1010" s="13">
        <v>9877.92</v>
      </c>
      <c r="J1010" s="12">
        <v>20</v>
      </c>
      <c r="K1010" s="13">
        <v>22934</v>
      </c>
      <c r="L1010" s="11">
        <v>0</v>
      </c>
      <c r="M1010" s="14">
        <v>0.35135866660187598</v>
      </c>
      <c r="N1010" s="11">
        <v>-0.5</v>
      </c>
      <c r="O1010" s="11">
        <v>-0.41795531525246399</v>
      </c>
    </row>
    <row r="1011" spans="2:15" x14ac:dyDescent="0.25">
      <c r="B1011" t="s">
        <v>18</v>
      </c>
      <c r="C1011" t="s">
        <v>5</v>
      </c>
      <c r="D1011" t="s">
        <v>834</v>
      </c>
      <c r="E1011" t="s">
        <v>6</v>
      </c>
      <c r="F1011" s="12" t="s">
        <v>69</v>
      </c>
      <c r="G1011" s="13">
        <v>6496.56</v>
      </c>
      <c r="H1011" s="12">
        <v>14</v>
      </c>
      <c r="I1011" s="13">
        <v>21895.119999999999</v>
      </c>
      <c r="J1011" s="12">
        <v>19</v>
      </c>
      <c r="K1011" s="13">
        <v>28566</v>
      </c>
      <c r="L1011" s="11" t="s">
        <v>70</v>
      </c>
      <c r="M1011" s="14">
        <v>-0.70328730785672799</v>
      </c>
      <c r="N1011" s="11" t="s">
        <v>70</v>
      </c>
      <c r="O1011" s="11">
        <v>-0.77257718966603695</v>
      </c>
    </row>
    <row r="1012" spans="2:15" x14ac:dyDescent="0.25">
      <c r="B1012" t="s">
        <v>18</v>
      </c>
      <c r="C1012" t="s">
        <v>5</v>
      </c>
      <c r="D1012" t="s">
        <v>835</v>
      </c>
      <c r="E1012" t="s">
        <v>23</v>
      </c>
      <c r="F1012" s="12">
        <v>1267</v>
      </c>
      <c r="G1012" s="13">
        <v>7112073.6052999999</v>
      </c>
      <c r="H1012" s="12">
        <v>1687</v>
      </c>
      <c r="I1012" s="13">
        <v>6837807.2900000103</v>
      </c>
      <c r="J1012" s="12">
        <v>1858</v>
      </c>
      <c r="K1012" s="13">
        <v>7300411.46</v>
      </c>
      <c r="L1012" s="11">
        <v>-0.24896265560166</v>
      </c>
      <c r="M1012" s="14">
        <v>4.0110272733350001E-2</v>
      </c>
      <c r="N1012" s="11">
        <v>-0.31808396124865401</v>
      </c>
      <c r="O1012" s="11">
        <v>-2.5798252020715399E-2</v>
      </c>
    </row>
    <row r="1013" spans="2:15" x14ac:dyDescent="0.25">
      <c r="B1013" t="s">
        <v>18</v>
      </c>
      <c r="C1013" t="s">
        <v>5</v>
      </c>
      <c r="D1013" t="s">
        <v>836</v>
      </c>
      <c r="E1013" t="s">
        <v>17</v>
      </c>
      <c r="F1013" s="12">
        <v>267</v>
      </c>
      <c r="G1013" s="13">
        <v>457685.25199999998</v>
      </c>
      <c r="H1013" s="12">
        <v>654</v>
      </c>
      <c r="I1013" s="13">
        <v>1144232.7106000001</v>
      </c>
      <c r="J1013" s="12">
        <v>729</v>
      </c>
      <c r="K1013" s="13">
        <v>1182352.6000000001</v>
      </c>
      <c r="L1013" s="11">
        <v>-0.59174311926605505</v>
      </c>
      <c r="M1013" s="14">
        <v>-0.60000684497124301</v>
      </c>
      <c r="N1013" s="11">
        <v>-0.63374485596707797</v>
      </c>
      <c r="O1013" s="11">
        <v>-0.61290290899685895</v>
      </c>
    </row>
    <row r="1014" spans="2:15" x14ac:dyDescent="0.25">
      <c r="B1014" t="s">
        <v>18</v>
      </c>
      <c r="C1014" t="s">
        <v>5</v>
      </c>
      <c r="D1014" t="s">
        <v>837</v>
      </c>
      <c r="E1014" t="s">
        <v>17</v>
      </c>
      <c r="F1014" s="12">
        <v>997</v>
      </c>
      <c r="G1014" s="13">
        <v>2797542.3308819998</v>
      </c>
      <c r="H1014" s="12">
        <v>1437</v>
      </c>
      <c r="I1014" s="13">
        <v>2655541.4775000098</v>
      </c>
      <c r="J1014" s="12">
        <v>2122</v>
      </c>
      <c r="K1014" s="13">
        <v>2831622</v>
      </c>
      <c r="L1014" s="11">
        <v>-0.30619345859429398</v>
      </c>
      <c r="M1014" s="14">
        <v>5.3473408186292197E-2</v>
      </c>
      <c r="N1014" s="11">
        <v>-0.53016022620169601</v>
      </c>
      <c r="O1014" s="11">
        <v>-1.20353878865203E-2</v>
      </c>
    </row>
    <row r="1015" spans="2:15" x14ac:dyDescent="0.25">
      <c r="B1015" t="s">
        <v>18</v>
      </c>
      <c r="C1015" t="s">
        <v>5</v>
      </c>
      <c r="D1015" t="s">
        <v>838</v>
      </c>
      <c r="E1015" t="s">
        <v>23</v>
      </c>
      <c r="F1015" s="12">
        <v>16</v>
      </c>
      <c r="G1015" s="13">
        <v>28792.799999999999</v>
      </c>
      <c r="H1015" s="12" t="s">
        <v>69</v>
      </c>
      <c r="I1015" s="13">
        <v>3859</v>
      </c>
      <c r="J1015" s="12" t="s">
        <v>69</v>
      </c>
      <c r="K1015" s="13">
        <v>595</v>
      </c>
      <c r="L1015" s="11" t="s">
        <v>70</v>
      </c>
      <c r="M1015" s="14">
        <v>6.46120756672713</v>
      </c>
      <c r="N1015" s="11" t="s">
        <v>70</v>
      </c>
      <c r="O1015" s="11">
        <v>47.391260504201703</v>
      </c>
    </row>
    <row r="1016" spans="2:15" x14ac:dyDescent="0.25">
      <c r="B1016" t="s">
        <v>18</v>
      </c>
      <c r="C1016" t="s">
        <v>5</v>
      </c>
      <c r="D1016" t="s">
        <v>839</v>
      </c>
      <c r="E1016" t="s">
        <v>17</v>
      </c>
      <c r="F1016" s="12">
        <v>20</v>
      </c>
      <c r="G1016" s="13">
        <v>27384.8364</v>
      </c>
      <c r="H1016" s="12">
        <v>45</v>
      </c>
      <c r="I1016" s="13">
        <v>58302.07</v>
      </c>
      <c r="J1016" s="12">
        <v>43</v>
      </c>
      <c r="K1016" s="13">
        <v>52089</v>
      </c>
      <c r="L1016" s="11">
        <v>-0.55555555555555602</v>
      </c>
      <c r="M1016" s="14">
        <v>-0.53029392609902204</v>
      </c>
      <c r="N1016" s="11">
        <v>-0.53488372093023295</v>
      </c>
      <c r="O1016" s="11">
        <v>-0.474268340724529</v>
      </c>
    </row>
    <row r="1017" spans="2:15" x14ac:dyDescent="0.25">
      <c r="B1017" t="s">
        <v>18</v>
      </c>
      <c r="C1017" t="s">
        <v>5</v>
      </c>
      <c r="D1017" t="s">
        <v>840</v>
      </c>
      <c r="E1017" t="s">
        <v>6</v>
      </c>
      <c r="F1017" s="12">
        <v>11</v>
      </c>
      <c r="G1017" s="13">
        <v>17959.910400000001</v>
      </c>
      <c r="H1017" s="12">
        <v>26</v>
      </c>
      <c r="I1017" s="13">
        <v>37110.32</v>
      </c>
      <c r="J1017" s="12">
        <v>20</v>
      </c>
      <c r="K1017" s="13">
        <v>34998</v>
      </c>
      <c r="L1017" s="11">
        <v>-0.57692307692307698</v>
      </c>
      <c r="M1017" s="14">
        <v>-0.516040001810817</v>
      </c>
      <c r="N1017" s="11">
        <v>-0.45</v>
      </c>
      <c r="O1017" s="11">
        <v>-0.48683037887879299</v>
      </c>
    </row>
    <row r="1018" spans="2:15" x14ac:dyDescent="0.25">
      <c r="B1018" t="s">
        <v>18</v>
      </c>
      <c r="C1018" t="s">
        <v>5</v>
      </c>
      <c r="D1018" t="s">
        <v>841</v>
      </c>
      <c r="E1018" t="s">
        <v>6</v>
      </c>
      <c r="F1018" s="12">
        <v>735</v>
      </c>
      <c r="G1018" s="13">
        <v>1707537.7213000001</v>
      </c>
      <c r="H1018" s="12">
        <v>1375</v>
      </c>
      <c r="I1018" s="13">
        <v>2638912.04</v>
      </c>
      <c r="J1018" s="12">
        <v>1512</v>
      </c>
      <c r="K1018" s="13">
        <v>2714468</v>
      </c>
      <c r="L1018" s="11">
        <v>-0.46545454545454501</v>
      </c>
      <c r="M1018" s="14">
        <v>-0.35293875073608</v>
      </c>
      <c r="N1018" s="11">
        <v>-0.51388888888888895</v>
      </c>
      <c r="O1018" s="11">
        <v>-0.37094940102443602</v>
      </c>
    </row>
    <row r="1019" spans="2:15" x14ac:dyDescent="0.25">
      <c r="B1019" t="s">
        <v>18</v>
      </c>
      <c r="C1019" t="s">
        <v>5</v>
      </c>
      <c r="D1019" t="s">
        <v>842</v>
      </c>
      <c r="E1019" t="s">
        <v>17</v>
      </c>
      <c r="F1019" s="12">
        <v>1071</v>
      </c>
      <c r="G1019" s="13">
        <v>3948286.5521179698</v>
      </c>
      <c r="H1019" s="12">
        <v>2379</v>
      </c>
      <c r="I1019" s="13">
        <v>5767706.0113999601</v>
      </c>
      <c r="J1019" s="12">
        <v>2375</v>
      </c>
      <c r="K1019" s="13">
        <v>4737383.5908000004</v>
      </c>
      <c r="L1019" s="11">
        <v>-0.54981084489281196</v>
      </c>
      <c r="M1019" s="14">
        <v>-0.315449410161662</v>
      </c>
      <c r="N1019" s="11">
        <v>-0.54905263157894701</v>
      </c>
      <c r="O1019" s="11">
        <v>-0.16656811160794599</v>
      </c>
    </row>
    <row r="1020" spans="2:15" x14ac:dyDescent="0.25">
      <c r="B1020" t="s">
        <v>18</v>
      </c>
      <c r="C1020" t="s">
        <v>5</v>
      </c>
      <c r="D1020" t="s">
        <v>843</v>
      </c>
      <c r="E1020" t="s">
        <v>26</v>
      </c>
      <c r="F1020" s="12" t="s">
        <v>69</v>
      </c>
      <c r="G1020" s="13">
        <v>702</v>
      </c>
      <c r="H1020" s="12" t="s">
        <v>69</v>
      </c>
      <c r="I1020" s="13">
        <v>3210</v>
      </c>
      <c r="J1020" s="12">
        <v>8</v>
      </c>
      <c r="K1020" s="13">
        <v>8330</v>
      </c>
      <c r="L1020" s="11" t="s">
        <v>70</v>
      </c>
      <c r="M1020" s="14">
        <v>-0.78130841121495298</v>
      </c>
      <c r="N1020" s="11" t="s">
        <v>70</v>
      </c>
      <c r="O1020" s="11">
        <v>-0.91572629051620602</v>
      </c>
    </row>
    <row r="1021" spans="2:15" x14ac:dyDescent="0.25">
      <c r="B1021" t="s">
        <v>18</v>
      </c>
      <c r="C1021" t="s">
        <v>5</v>
      </c>
      <c r="D1021" t="s">
        <v>844</v>
      </c>
      <c r="E1021" t="s">
        <v>6</v>
      </c>
      <c r="F1021" s="12" t="s">
        <v>69</v>
      </c>
      <c r="G1021" s="13">
        <v>3611.1284999999998</v>
      </c>
      <c r="H1021" s="12">
        <v>30</v>
      </c>
      <c r="I1021" s="13">
        <v>37444.160000000003</v>
      </c>
      <c r="J1021" s="12">
        <v>14</v>
      </c>
      <c r="K1021" s="13">
        <v>16065</v>
      </c>
      <c r="L1021" s="11" t="s">
        <v>70</v>
      </c>
      <c r="M1021" s="14">
        <v>-0.903559633865468</v>
      </c>
      <c r="N1021" s="11" t="s">
        <v>70</v>
      </c>
      <c r="O1021" s="11">
        <v>-0.77521764705882401</v>
      </c>
    </row>
    <row r="1022" spans="2:15" x14ac:dyDescent="0.25">
      <c r="B1022" t="s">
        <v>18</v>
      </c>
      <c r="C1022" t="s">
        <v>5</v>
      </c>
      <c r="D1022" t="s">
        <v>1548</v>
      </c>
      <c r="E1022" t="s">
        <v>28</v>
      </c>
      <c r="F1022" s="12">
        <v>120</v>
      </c>
      <c r="G1022" s="13">
        <v>335026</v>
      </c>
      <c r="H1022" s="12">
        <v>168</v>
      </c>
      <c r="I1022" s="13">
        <v>402467</v>
      </c>
      <c r="J1022" s="12">
        <v>75</v>
      </c>
      <c r="K1022" s="13">
        <v>207420</v>
      </c>
      <c r="L1022" s="11">
        <v>-0.28571428571428598</v>
      </c>
      <c r="M1022" s="14">
        <v>-0.16756901808098601</v>
      </c>
      <c r="N1022" s="11">
        <v>0.6</v>
      </c>
      <c r="O1022" s="11">
        <v>0.61520586250120501</v>
      </c>
    </row>
    <row r="1023" spans="2:15" x14ac:dyDescent="0.25">
      <c r="B1023" t="s">
        <v>18</v>
      </c>
      <c r="C1023" t="s">
        <v>5</v>
      </c>
      <c r="D1023" t="s">
        <v>845</v>
      </c>
      <c r="E1023" t="s">
        <v>23</v>
      </c>
      <c r="F1023" s="12">
        <v>1115</v>
      </c>
      <c r="G1023" s="13">
        <v>6722294.4080999997</v>
      </c>
      <c r="H1023" s="12">
        <v>1601</v>
      </c>
      <c r="I1023" s="13">
        <v>8097957.5300000096</v>
      </c>
      <c r="J1023" s="12">
        <v>1497</v>
      </c>
      <c r="K1023" s="13">
        <v>7880273.8899999997</v>
      </c>
      <c r="L1023" s="11">
        <v>-0.303560274828232</v>
      </c>
      <c r="M1023" s="14">
        <v>-0.169877789159016</v>
      </c>
      <c r="N1023" s="11">
        <v>-0.25517702070808301</v>
      </c>
      <c r="O1023" s="11">
        <v>-0.14694660338766499</v>
      </c>
    </row>
    <row r="1024" spans="2:15" x14ac:dyDescent="0.25">
      <c r="B1024" t="s">
        <v>18</v>
      </c>
      <c r="C1024" t="s">
        <v>5</v>
      </c>
      <c r="D1024" t="s">
        <v>846</v>
      </c>
      <c r="E1024" t="s">
        <v>6</v>
      </c>
      <c r="F1024" s="12">
        <v>8</v>
      </c>
      <c r="G1024" s="13">
        <v>9617.1911999999993</v>
      </c>
      <c r="H1024" s="12" t="s">
        <v>69</v>
      </c>
      <c r="I1024" s="13">
        <v>3279.12</v>
      </c>
      <c r="J1024" s="12">
        <v>9</v>
      </c>
      <c r="K1024" s="13">
        <v>20844</v>
      </c>
      <c r="L1024" s="11" t="s">
        <v>70</v>
      </c>
      <c r="M1024" s="14">
        <v>1.9328573519724801</v>
      </c>
      <c r="N1024" s="11">
        <v>-0.11111111111111099</v>
      </c>
      <c r="O1024" s="11">
        <v>-0.53861105354058703</v>
      </c>
    </row>
    <row r="1025" spans="2:15" x14ac:dyDescent="0.25">
      <c r="B1025" t="s">
        <v>18</v>
      </c>
      <c r="C1025" t="s">
        <v>5</v>
      </c>
      <c r="D1025" t="s">
        <v>847</v>
      </c>
      <c r="E1025" t="s">
        <v>23</v>
      </c>
      <c r="F1025" s="12">
        <v>1829</v>
      </c>
      <c r="G1025" s="13">
        <v>12096379.285599999</v>
      </c>
      <c r="H1025" s="12">
        <v>2466</v>
      </c>
      <c r="I1025" s="13">
        <v>12785091.956499999</v>
      </c>
      <c r="J1025" s="12">
        <v>3384</v>
      </c>
      <c r="K1025" s="13">
        <v>10886085.401000001</v>
      </c>
      <c r="L1025" s="11">
        <v>-0.258313057583131</v>
      </c>
      <c r="M1025" s="14">
        <v>-5.38684174696046E-2</v>
      </c>
      <c r="N1025" s="11">
        <v>-0.45951536643025997</v>
      </c>
      <c r="O1025" s="11">
        <v>0.111178062638458</v>
      </c>
    </row>
    <row r="1026" spans="2:15" x14ac:dyDescent="0.25">
      <c r="B1026" t="s">
        <v>18</v>
      </c>
      <c r="C1026" t="s">
        <v>5</v>
      </c>
      <c r="D1026" t="s">
        <v>848</v>
      </c>
      <c r="E1026" t="s">
        <v>6</v>
      </c>
      <c r="F1026" s="12">
        <v>9</v>
      </c>
      <c r="G1026" s="13">
        <v>9478.5938999999998</v>
      </c>
      <c r="H1026" s="12">
        <v>12</v>
      </c>
      <c r="I1026" s="13">
        <v>12225</v>
      </c>
      <c r="J1026" s="12">
        <v>18</v>
      </c>
      <c r="K1026" s="13">
        <v>18445</v>
      </c>
      <c r="L1026" s="11">
        <v>-0.25</v>
      </c>
      <c r="M1026" s="14">
        <v>-0.224654895705522</v>
      </c>
      <c r="N1026" s="11">
        <v>-0.5</v>
      </c>
      <c r="O1026" s="11">
        <v>-0.48611580916237501</v>
      </c>
    </row>
    <row r="1027" spans="2:15" x14ac:dyDescent="0.25">
      <c r="B1027" t="s">
        <v>18</v>
      </c>
      <c r="C1027" t="s">
        <v>5</v>
      </c>
      <c r="D1027" t="s">
        <v>849</v>
      </c>
      <c r="E1027" t="s">
        <v>19</v>
      </c>
      <c r="F1027" s="12">
        <v>336</v>
      </c>
      <c r="G1027" s="13">
        <v>2753648.9992999998</v>
      </c>
      <c r="H1027" s="12">
        <v>457</v>
      </c>
      <c r="I1027" s="13">
        <v>2932891.5557400002</v>
      </c>
      <c r="J1027" s="12">
        <v>803</v>
      </c>
      <c r="K1027" s="13">
        <v>3122029.2779999999</v>
      </c>
      <c r="L1027" s="11">
        <v>-0.26477024070021898</v>
      </c>
      <c r="M1027" s="14">
        <v>-6.1114621196683303E-2</v>
      </c>
      <c r="N1027" s="11">
        <v>-0.58156911581569104</v>
      </c>
      <c r="O1027" s="11">
        <v>-0.117993857807762</v>
      </c>
    </row>
    <row r="1028" spans="2:15" x14ac:dyDescent="0.25">
      <c r="B1028" t="s">
        <v>18</v>
      </c>
      <c r="C1028" t="s">
        <v>5</v>
      </c>
      <c r="D1028" t="s">
        <v>1437</v>
      </c>
      <c r="E1028" t="s">
        <v>29</v>
      </c>
      <c r="F1028" s="12">
        <v>31</v>
      </c>
      <c r="G1028" s="13">
        <v>105062.511</v>
      </c>
      <c r="H1028" s="12">
        <v>31</v>
      </c>
      <c r="I1028" s="13">
        <v>129755.56</v>
      </c>
      <c r="J1028" s="12">
        <v>46</v>
      </c>
      <c r="K1028" s="13">
        <v>124763.28</v>
      </c>
      <c r="L1028" s="11">
        <v>0</v>
      </c>
      <c r="M1028" s="14">
        <v>-0.190304361524084</v>
      </c>
      <c r="N1028" s="11">
        <v>-0.32608695652173902</v>
      </c>
      <c r="O1028" s="11">
        <v>-0.157905186526036</v>
      </c>
    </row>
    <row r="1029" spans="2:15" x14ac:dyDescent="0.25">
      <c r="B1029" t="s">
        <v>18</v>
      </c>
      <c r="C1029" t="s">
        <v>5</v>
      </c>
      <c r="D1029" t="s">
        <v>850</v>
      </c>
      <c r="E1029" t="s">
        <v>19</v>
      </c>
      <c r="F1029" s="12">
        <v>64</v>
      </c>
      <c r="G1029" s="13">
        <v>663626.18909999996</v>
      </c>
      <c r="H1029" s="12">
        <v>67</v>
      </c>
      <c r="I1029" s="13">
        <v>556078.91</v>
      </c>
      <c r="J1029" s="12">
        <v>150</v>
      </c>
      <c r="K1029" s="13">
        <v>614913.12</v>
      </c>
      <c r="L1029" s="11">
        <v>-4.47761194029851E-2</v>
      </c>
      <c r="M1029" s="14">
        <v>0.19340290948995001</v>
      </c>
      <c r="N1029" s="11">
        <v>-0.57333333333333303</v>
      </c>
      <c r="O1029" s="11">
        <v>7.9219433633160405E-2</v>
      </c>
    </row>
    <row r="1030" spans="2:15" x14ac:dyDescent="0.25">
      <c r="B1030" t="s">
        <v>18</v>
      </c>
      <c r="C1030" t="s">
        <v>5</v>
      </c>
      <c r="D1030" t="s">
        <v>851</v>
      </c>
      <c r="E1030" t="s">
        <v>17</v>
      </c>
      <c r="F1030" s="12">
        <v>689</v>
      </c>
      <c r="G1030" s="13">
        <v>1023476.24380001</v>
      </c>
      <c r="H1030" s="12">
        <v>1288</v>
      </c>
      <c r="I1030" s="13">
        <v>1844384.8000000101</v>
      </c>
      <c r="J1030" s="12">
        <v>1271</v>
      </c>
      <c r="K1030" s="13">
        <v>1836288.68</v>
      </c>
      <c r="L1030" s="11">
        <v>-0.46506211180124202</v>
      </c>
      <c r="M1030" s="14">
        <v>-0.44508529684261</v>
      </c>
      <c r="N1030" s="11">
        <v>-0.45790715971675799</v>
      </c>
      <c r="O1030" s="11">
        <v>-0.44263870112187098</v>
      </c>
    </row>
    <row r="1031" spans="2:15" x14ac:dyDescent="0.25">
      <c r="B1031" t="s">
        <v>18</v>
      </c>
      <c r="C1031" t="s">
        <v>5</v>
      </c>
      <c r="D1031" t="s">
        <v>852</v>
      </c>
      <c r="E1031" t="s">
        <v>17</v>
      </c>
      <c r="F1031" s="12">
        <v>428</v>
      </c>
      <c r="G1031" s="13">
        <v>1104280.6546</v>
      </c>
      <c r="H1031" s="12">
        <v>659</v>
      </c>
      <c r="I1031" s="13">
        <v>1588033.85</v>
      </c>
      <c r="J1031" s="12">
        <v>801</v>
      </c>
      <c r="K1031" s="13">
        <v>1639674</v>
      </c>
      <c r="L1031" s="11">
        <v>-0.35053110773899898</v>
      </c>
      <c r="M1031" s="14">
        <v>-0.30462398229105703</v>
      </c>
      <c r="N1031" s="11">
        <v>-0.46566791510611699</v>
      </c>
      <c r="O1031" s="11">
        <v>-0.32652426360361703</v>
      </c>
    </row>
    <row r="1032" spans="2:15" x14ac:dyDescent="0.25">
      <c r="B1032" t="s">
        <v>18</v>
      </c>
      <c r="C1032" t="s">
        <v>5</v>
      </c>
      <c r="D1032" t="s">
        <v>853</v>
      </c>
      <c r="E1032" t="s">
        <v>6</v>
      </c>
      <c r="F1032" s="12"/>
      <c r="G1032" s="13"/>
      <c r="H1032" s="12"/>
      <c r="I1032" s="13"/>
      <c r="J1032" s="12">
        <v>5</v>
      </c>
      <c r="K1032" s="13">
        <v>13520</v>
      </c>
      <c r="L1032" s="11"/>
      <c r="M1032" s="14"/>
      <c r="N1032" s="11"/>
      <c r="O1032" s="11"/>
    </row>
    <row r="1033" spans="2:15" x14ac:dyDescent="0.25">
      <c r="B1033" t="s">
        <v>18</v>
      </c>
      <c r="C1033" t="s">
        <v>5</v>
      </c>
      <c r="D1033" t="s">
        <v>1549</v>
      </c>
      <c r="E1033" t="s">
        <v>26</v>
      </c>
      <c r="F1033" s="12">
        <v>22</v>
      </c>
      <c r="G1033" s="13">
        <v>15866.25</v>
      </c>
      <c r="H1033" s="12">
        <v>31</v>
      </c>
      <c r="I1033" s="13">
        <v>27003</v>
      </c>
      <c r="J1033" s="12">
        <v>7</v>
      </c>
      <c r="K1033" s="13">
        <v>4760</v>
      </c>
      <c r="L1033" s="11">
        <v>-0.29032258064516098</v>
      </c>
      <c r="M1033" s="14">
        <v>-0.41242639706699302</v>
      </c>
      <c r="N1033" s="11">
        <v>2.1428571428571401</v>
      </c>
      <c r="O1033" s="11">
        <v>2.33324579831933</v>
      </c>
    </row>
    <row r="1034" spans="2:15" x14ac:dyDescent="0.25">
      <c r="B1034" t="s">
        <v>18</v>
      </c>
      <c r="C1034" t="s">
        <v>5</v>
      </c>
      <c r="D1034" t="s">
        <v>854</v>
      </c>
      <c r="E1034" t="s">
        <v>19</v>
      </c>
      <c r="F1034" s="12">
        <v>7</v>
      </c>
      <c r="G1034" s="13">
        <v>8262.36</v>
      </c>
      <c r="H1034" s="12">
        <v>22</v>
      </c>
      <c r="I1034" s="13">
        <v>27701</v>
      </c>
      <c r="J1034" s="12">
        <v>65</v>
      </c>
      <c r="K1034" s="13">
        <v>75399</v>
      </c>
      <c r="L1034" s="11">
        <v>-0.68181818181818199</v>
      </c>
      <c r="M1034" s="14">
        <v>-0.70173062344319703</v>
      </c>
      <c r="N1034" s="11">
        <v>-0.89230769230769202</v>
      </c>
      <c r="O1034" s="11">
        <v>-0.890418175307365</v>
      </c>
    </row>
    <row r="1035" spans="2:15" x14ac:dyDescent="0.25">
      <c r="B1035" t="s">
        <v>18</v>
      </c>
      <c r="C1035" t="s">
        <v>5</v>
      </c>
      <c r="D1035" t="s">
        <v>855</v>
      </c>
      <c r="E1035" t="s">
        <v>19</v>
      </c>
      <c r="F1035" s="12">
        <v>980</v>
      </c>
      <c r="G1035" s="13">
        <v>3156522.5044</v>
      </c>
      <c r="H1035" s="12">
        <v>1372</v>
      </c>
      <c r="I1035" s="13">
        <v>3228822.0890000002</v>
      </c>
      <c r="J1035" s="12">
        <v>1304</v>
      </c>
      <c r="K1035" s="13">
        <v>2851959.656</v>
      </c>
      <c r="L1035" s="11">
        <v>-0.28571428571428598</v>
      </c>
      <c r="M1035" s="14">
        <v>-2.2391938176560301E-2</v>
      </c>
      <c r="N1035" s="11">
        <v>-0.248466257668712</v>
      </c>
      <c r="O1035" s="11">
        <v>0.10679072817851901</v>
      </c>
    </row>
    <row r="1036" spans="2:15" x14ac:dyDescent="0.25">
      <c r="B1036" t="s">
        <v>18</v>
      </c>
      <c r="C1036" t="s">
        <v>5</v>
      </c>
      <c r="D1036" t="s">
        <v>857</v>
      </c>
      <c r="E1036" t="s">
        <v>6</v>
      </c>
      <c r="F1036" s="12">
        <v>65</v>
      </c>
      <c r="G1036" s="13">
        <v>166156.75200000001</v>
      </c>
      <c r="H1036" s="12">
        <v>104</v>
      </c>
      <c r="I1036" s="13">
        <v>223331.04</v>
      </c>
      <c r="J1036" s="12">
        <v>86</v>
      </c>
      <c r="K1036" s="13">
        <v>195674</v>
      </c>
      <c r="L1036" s="11">
        <v>-0.375</v>
      </c>
      <c r="M1036" s="14">
        <v>-0.256006903473874</v>
      </c>
      <c r="N1036" s="11">
        <v>-0.24418604651162801</v>
      </c>
      <c r="O1036" s="11">
        <v>-0.150849106166379</v>
      </c>
    </row>
    <row r="1037" spans="2:15" x14ac:dyDescent="0.25">
      <c r="B1037" t="s">
        <v>18</v>
      </c>
      <c r="C1037" t="s">
        <v>5</v>
      </c>
      <c r="D1037" t="s">
        <v>858</v>
      </c>
      <c r="E1037" t="s">
        <v>6</v>
      </c>
      <c r="F1037" s="12">
        <v>17</v>
      </c>
      <c r="G1037" s="13">
        <v>24226.605899999999</v>
      </c>
      <c r="H1037" s="12">
        <v>39</v>
      </c>
      <c r="I1037" s="13">
        <v>52179.92</v>
      </c>
      <c r="J1037" s="12">
        <v>30</v>
      </c>
      <c r="K1037" s="13">
        <v>32725</v>
      </c>
      <c r="L1037" s="11">
        <v>-0.56410256410256399</v>
      </c>
      <c r="M1037" s="14">
        <v>-0.535710175485129</v>
      </c>
      <c r="N1037" s="11">
        <v>-0.43333333333333302</v>
      </c>
      <c r="O1037" s="11">
        <v>-0.25969118716577499</v>
      </c>
    </row>
    <row r="1038" spans="2:15" x14ac:dyDescent="0.25">
      <c r="B1038" t="s">
        <v>18</v>
      </c>
      <c r="C1038" t="s">
        <v>5</v>
      </c>
      <c r="D1038" t="s">
        <v>859</v>
      </c>
      <c r="E1038" t="s">
        <v>6</v>
      </c>
      <c r="F1038" s="12" t="s">
        <v>69</v>
      </c>
      <c r="G1038" s="13">
        <v>528.85350000000005</v>
      </c>
      <c r="H1038" s="12">
        <v>7</v>
      </c>
      <c r="I1038" s="13">
        <v>53967.286399999997</v>
      </c>
      <c r="J1038" s="12">
        <v>7</v>
      </c>
      <c r="K1038" s="13">
        <v>11903</v>
      </c>
      <c r="L1038" s="11" t="s">
        <v>70</v>
      </c>
      <c r="M1038" s="14">
        <v>-0.99020048004488903</v>
      </c>
      <c r="N1038" s="11" t="s">
        <v>70</v>
      </c>
      <c r="O1038" s="11">
        <v>-0.95556973032008696</v>
      </c>
    </row>
    <row r="1039" spans="2:15" x14ac:dyDescent="0.25">
      <c r="B1039" t="s">
        <v>18</v>
      </c>
      <c r="C1039" t="s">
        <v>5</v>
      </c>
      <c r="D1039" t="s">
        <v>860</v>
      </c>
      <c r="E1039" t="s">
        <v>6</v>
      </c>
      <c r="F1039" s="12">
        <v>5</v>
      </c>
      <c r="G1039" s="13">
        <v>4997.0118000000002</v>
      </c>
      <c r="H1039" s="12">
        <v>5</v>
      </c>
      <c r="I1039" s="13">
        <v>4868.24</v>
      </c>
      <c r="J1039" s="12">
        <v>6</v>
      </c>
      <c r="K1039" s="13">
        <v>16863</v>
      </c>
      <c r="L1039" s="11">
        <v>0</v>
      </c>
      <c r="M1039" s="14">
        <v>2.6451407490181399E-2</v>
      </c>
      <c r="N1039" s="11">
        <v>-0.16666666666666699</v>
      </c>
      <c r="O1039" s="11">
        <v>-0.70367005870841504</v>
      </c>
    </row>
    <row r="1040" spans="2:15" x14ac:dyDescent="0.25">
      <c r="B1040" t="s">
        <v>18</v>
      </c>
      <c r="C1040" t="s">
        <v>5</v>
      </c>
      <c r="D1040" t="s">
        <v>861</v>
      </c>
      <c r="E1040" t="s">
        <v>6</v>
      </c>
      <c r="F1040" s="12">
        <v>5</v>
      </c>
      <c r="G1040" s="13">
        <v>5711.9502000000002</v>
      </c>
      <c r="H1040" s="12">
        <v>166</v>
      </c>
      <c r="I1040" s="13">
        <v>356562.6</v>
      </c>
      <c r="J1040" s="12">
        <v>716</v>
      </c>
      <c r="K1040" s="13">
        <v>1302049.8</v>
      </c>
      <c r="L1040" s="11">
        <v>-0.969879518072289</v>
      </c>
      <c r="M1040" s="14">
        <v>-0.98398051225787597</v>
      </c>
      <c r="N1040" s="11">
        <v>-0.99301675977653603</v>
      </c>
      <c r="O1040" s="11">
        <v>-0.99561310926817104</v>
      </c>
    </row>
    <row r="1041" spans="2:15" x14ac:dyDescent="0.25">
      <c r="B1041" t="s">
        <v>18</v>
      </c>
      <c r="C1041" t="s">
        <v>27</v>
      </c>
      <c r="D1041" t="s">
        <v>862</v>
      </c>
      <c r="E1041" t="s">
        <v>6</v>
      </c>
      <c r="F1041" s="12">
        <v>17</v>
      </c>
      <c r="G1041" s="13">
        <v>29482.0857</v>
      </c>
      <c r="H1041" s="12">
        <v>16</v>
      </c>
      <c r="I1041" s="13">
        <v>24248.639999999999</v>
      </c>
      <c r="J1041" s="12">
        <v>35</v>
      </c>
      <c r="K1041" s="13">
        <v>43339</v>
      </c>
      <c r="L1041" s="11">
        <v>6.25E-2</v>
      </c>
      <c r="M1041" s="14">
        <v>0.21582429777505099</v>
      </c>
      <c r="N1041" s="11">
        <v>-0.51428571428571401</v>
      </c>
      <c r="O1041" s="11">
        <v>-0.31973313412861398</v>
      </c>
    </row>
    <row r="1042" spans="2:15" x14ac:dyDescent="0.25">
      <c r="B1042" t="s">
        <v>18</v>
      </c>
      <c r="C1042" t="s">
        <v>27</v>
      </c>
      <c r="D1042" t="s">
        <v>863</v>
      </c>
      <c r="E1042" t="s">
        <v>6</v>
      </c>
      <c r="F1042" s="12"/>
      <c r="G1042" s="13"/>
      <c r="H1042" s="12" t="s">
        <v>69</v>
      </c>
      <c r="I1042" s="13">
        <v>2054</v>
      </c>
      <c r="J1042" s="12" t="s">
        <v>69</v>
      </c>
      <c r="K1042" s="13">
        <v>1190</v>
      </c>
      <c r="L1042" s="11" t="s">
        <v>70</v>
      </c>
      <c r="M1042" s="14"/>
      <c r="N1042" s="11" t="s">
        <v>70</v>
      </c>
      <c r="O1042" s="11"/>
    </row>
    <row r="1043" spans="2:15" x14ac:dyDescent="0.25">
      <c r="B1043" t="s">
        <v>18</v>
      </c>
      <c r="C1043" t="s">
        <v>27</v>
      </c>
      <c r="D1043" t="s">
        <v>864</v>
      </c>
      <c r="E1043" t="s">
        <v>6</v>
      </c>
      <c r="F1043" s="12"/>
      <c r="G1043" s="13"/>
      <c r="H1043" s="12"/>
      <c r="I1043" s="13"/>
      <c r="J1043" s="12" t="s">
        <v>69</v>
      </c>
      <c r="K1043" s="13">
        <v>2380</v>
      </c>
      <c r="L1043" s="11"/>
      <c r="M1043" s="14"/>
      <c r="N1043" s="11" t="s">
        <v>70</v>
      </c>
      <c r="O1043" s="11"/>
    </row>
    <row r="1044" spans="2:15" x14ac:dyDescent="0.25">
      <c r="B1044" t="s">
        <v>18</v>
      </c>
      <c r="C1044" t="s">
        <v>27</v>
      </c>
      <c r="D1044" t="s">
        <v>865</v>
      </c>
      <c r="E1044" t="s">
        <v>19</v>
      </c>
      <c r="F1044" s="12">
        <v>1525</v>
      </c>
      <c r="G1044" s="13">
        <v>5157308.5476000002</v>
      </c>
      <c r="H1044" s="12">
        <v>2581</v>
      </c>
      <c r="I1044" s="13">
        <v>6971682.76000001</v>
      </c>
      <c r="J1044" s="12">
        <v>2583</v>
      </c>
      <c r="K1044" s="13">
        <v>6687488.7199999997</v>
      </c>
      <c r="L1044" s="11">
        <v>-0.40914374273537402</v>
      </c>
      <c r="M1044" s="14">
        <v>-0.26024910697456999</v>
      </c>
      <c r="N1044" s="11">
        <v>-0.40960123886953198</v>
      </c>
      <c r="O1044" s="11">
        <v>-0.22881237434072399</v>
      </c>
    </row>
    <row r="1045" spans="2:15" x14ac:dyDescent="0.25">
      <c r="B1045" t="s">
        <v>18</v>
      </c>
      <c r="C1045" t="s">
        <v>27</v>
      </c>
      <c r="D1045" t="s">
        <v>866</v>
      </c>
      <c r="E1045" t="s">
        <v>17</v>
      </c>
      <c r="F1045" s="12" t="s">
        <v>69</v>
      </c>
      <c r="G1045" s="13">
        <v>1745.739</v>
      </c>
      <c r="H1045" s="12"/>
      <c r="I1045" s="13"/>
      <c r="J1045" s="12" t="s">
        <v>69</v>
      </c>
      <c r="K1045" s="13">
        <v>66944.149999999994</v>
      </c>
      <c r="L1045" s="11" t="s">
        <v>70</v>
      </c>
      <c r="M1045" s="14"/>
      <c r="N1045" s="11" t="s">
        <v>70</v>
      </c>
      <c r="O1045" s="11">
        <v>-0.97392245625644702</v>
      </c>
    </row>
    <row r="1046" spans="2:15" x14ac:dyDescent="0.25">
      <c r="B1046" t="s">
        <v>18</v>
      </c>
      <c r="C1046" t="s">
        <v>27</v>
      </c>
      <c r="D1046" t="s">
        <v>867</v>
      </c>
      <c r="E1046" t="s">
        <v>19</v>
      </c>
      <c r="F1046" s="12">
        <v>449</v>
      </c>
      <c r="G1046" s="13">
        <v>1793852.3019000001</v>
      </c>
      <c r="H1046" s="12">
        <v>1154</v>
      </c>
      <c r="I1046" s="13">
        <v>3832215.4</v>
      </c>
      <c r="J1046" s="12">
        <v>1208</v>
      </c>
      <c r="K1046" s="13">
        <v>3541742.65</v>
      </c>
      <c r="L1046" s="11">
        <v>-0.61091854419410696</v>
      </c>
      <c r="M1046" s="14">
        <v>-0.53190201628541101</v>
      </c>
      <c r="N1046" s="11">
        <v>-0.62831125827814605</v>
      </c>
      <c r="O1046" s="11">
        <v>-0.49351139278852002</v>
      </c>
    </row>
    <row r="1047" spans="2:15" x14ac:dyDescent="0.25">
      <c r="B1047" t="s">
        <v>18</v>
      </c>
      <c r="C1047" t="s">
        <v>27</v>
      </c>
      <c r="D1047" t="s">
        <v>868</v>
      </c>
      <c r="E1047" t="s">
        <v>6</v>
      </c>
      <c r="F1047" s="12" t="s">
        <v>69</v>
      </c>
      <c r="G1047" s="13">
        <v>4404.7493999999997</v>
      </c>
      <c r="H1047" s="12" t="s">
        <v>69</v>
      </c>
      <c r="I1047" s="13">
        <v>6501.9759999999997</v>
      </c>
      <c r="J1047" s="12">
        <v>14</v>
      </c>
      <c r="K1047" s="13">
        <v>13688</v>
      </c>
      <c r="L1047" s="11" t="s">
        <v>70</v>
      </c>
      <c r="M1047" s="14">
        <v>-0.32255219028799897</v>
      </c>
      <c r="N1047" s="11" t="s">
        <v>70</v>
      </c>
      <c r="O1047" s="11">
        <v>-0.67820357977790802</v>
      </c>
    </row>
    <row r="1048" spans="2:15" x14ac:dyDescent="0.25">
      <c r="B1048" t="s">
        <v>18</v>
      </c>
      <c r="C1048" t="s">
        <v>27</v>
      </c>
      <c r="D1048" t="s">
        <v>869</v>
      </c>
      <c r="E1048" t="s">
        <v>6</v>
      </c>
      <c r="F1048" s="12">
        <v>9</v>
      </c>
      <c r="G1048" s="13">
        <v>11646.891299999999</v>
      </c>
      <c r="H1048" s="12">
        <v>24</v>
      </c>
      <c r="I1048" s="13">
        <v>33749.160000000003</v>
      </c>
      <c r="J1048" s="12">
        <v>11</v>
      </c>
      <c r="K1048" s="13">
        <v>14710</v>
      </c>
      <c r="L1048" s="11">
        <v>-0.625</v>
      </c>
      <c r="M1048" s="14">
        <v>-0.654898335247455</v>
      </c>
      <c r="N1048" s="11">
        <v>-0.18181818181818199</v>
      </c>
      <c r="O1048" s="11">
        <v>-0.20823308633582599</v>
      </c>
    </row>
    <row r="1049" spans="2:15" x14ac:dyDescent="0.25">
      <c r="B1049" t="s">
        <v>18</v>
      </c>
      <c r="C1049" t="s">
        <v>27</v>
      </c>
      <c r="D1049" t="s">
        <v>870</v>
      </c>
      <c r="E1049" t="s">
        <v>23</v>
      </c>
      <c r="F1049" s="12" t="s">
        <v>69</v>
      </c>
      <c r="G1049" s="13">
        <v>4674.6000000000004</v>
      </c>
      <c r="H1049" s="12" t="s">
        <v>69</v>
      </c>
      <c r="I1049" s="13">
        <v>3831</v>
      </c>
      <c r="J1049" s="12" t="s">
        <v>69</v>
      </c>
      <c r="K1049" s="13">
        <v>6018</v>
      </c>
      <c r="L1049" s="11" t="s">
        <v>70</v>
      </c>
      <c r="M1049" s="14">
        <v>0.22020360219263899</v>
      </c>
      <c r="N1049" s="11" t="s">
        <v>70</v>
      </c>
      <c r="O1049" s="11">
        <v>-0.22323030907278199</v>
      </c>
    </row>
    <row r="1050" spans="2:15" x14ac:dyDescent="0.25">
      <c r="B1050" t="s">
        <v>18</v>
      </c>
      <c r="C1050" t="s">
        <v>27</v>
      </c>
      <c r="D1050" t="s">
        <v>871</v>
      </c>
      <c r="E1050" t="s">
        <v>6</v>
      </c>
      <c r="F1050" s="12" t="s">
        <v>69</v>
      </c>
      <c r="G1050" s="13">
        <v>7186.5213000000003</v>
      </c>
      <c r="H1050" s="12">
        <v>5</v>
      </c>
      <c r="I1050" s="13">
        <v>10341.76</v>
      </c>
      <c r="J1050" s="12">
        <v>6</v>
      </c>
      <c r="K1050" s="13">
        <v>6398</v>
      </c>
      <c r="L1050" s="11" t="s">
        <v>70</v>
      </c>
      <c r="M1050" s="14">
        <v>-0.30509687906120397</v>
      </c>
      <c r="N1050" s="11" t="s">
        <v>70</v>
      </c>
      <c r="O1050" s="11">
        <v>0.12324496717724299</v>
      </c>
    </row>
    <row r="1051" spans="2:15" x14ac:dyDescent="0.25">
      <c r="B1051" t="s">
        <v>18</v>
      </c>
      <c r="C1051" t="s">
        <v>27</v>
      </c>
      <c r="D1051" t="s">
        <v>1550</v>
      </c>
      <c r="E1051" t="s">
        <v>26</v>
      </c>
      <c r="F1051" s="12" t="s">
        <v>69</v>
      </c>
      <c r="G1051" s="13">
        <v>2104.92</v>
      </c>
      <c r="H1051" s="12" t="s">
        <v>69</v>
      </c>
      <c r="I1051" s="13">
        <v>2542</v>
      </c>
      <c r="J1051" s="12" t="s">
        <v>69</v>
      </c>
      <c r="K1051" s="13">
        <v>2380</v>
      </c>
      <c r="L1051" s="11" t="s">
        <v>70</v>
      </c>
      <c r="M1051" s="14">
        <v>-0.17194335169158101</v>
      </c>
      <c r="N1051" s="11" t="s">
        <v>70</v>
      </c>
      <c r="O1051" s="11">
        <v>-0.11557983193277301</v>
      </c>
    </row>
    <row r="1052" spans="2:15" x14ac:dyDescent="0.25">
      <c r="B1052" t="s">
        <v>18</v>
      </c>
      <c r="C1052" t="s">
        <v>27</v>
      </c>
      <c r="D1052" t="s">
        <v>873</v>
      </c>
      <c r="E1052" t="s">
        <v>17</v>
      </c>
      <c r="F1052" s="12">
        <v>865</v>
      </c>
      <c r="G1052" s="13">
        <v>2933643.9100499898</v>
      </c>
      <c r="H1052" s="12">
        <v>1301</v>
      </c>
      <c r="I1052" s="13">
        <v>2960486.6076000198</v>
      </c>
      <c r="J1052" s="12">
        <v>1337</v>
      </c>
      <c r="K1052" s="13">
        <v>2755029.93</v>
      </c>
      <c r="L1052" s="11">
        <v>-0.33512682551883199</v>
      </c>
      <c r="M1052" s="14">
        <v>-9.0669883393882395E-3</v>
      </c>
      <c r="N1052" s="11">
        <v>-0.35302916978309701</v>
      </c>
      <c r="O1052" s="11">
        <v>6.48319563083639E-2</v>
      </c>
    </row>
    <row r="1053" spans="2:15" x14ac:dyDescent="0.25">
      <c r="B1053" t="s">
        <v>18</v>
      </c>
      <c r="C1053" t="s">
        <v>27</v>
      </c>
      <c r="D1053" t="s">
        <v>874</v>
      </c>
      <c r="E1053" t="s">
        <v>6</v>
      </c>
      <c r="F1053" s="12" t="s">
        <v>69</v>
      </c>
      <c r="G1053" s="13">
        <v>538.68240000000003</v>
      </c>
      <c r="H1053" s="12">
        <v>7</v>
      </c>
      <c r="I1053" s="13">
        <v>7680.4</v>
      </c>
      <c r="J1053" s="12">
        <v>5</v>
      </c>
      <c r="K1053" s="13">
        <v>3377</v>
      </c>
      <c r="L1053" s="11" t="s">
        <v>70</v>
      </c>
      <c r="M1053" s="14">
        <v>-0.92986271548356902</v>
      </c>
      <c r="N1053" s="11" t="s">
        <v>70</v>
      </c>
      <c r="O1053" s="11">
        <v>-0.84048492745040004</v>
      </c>
    </row>
    <row r="1054" spans="2:15" x14ac:dyDescent="0.25">
      <c r="B1054" t="s">
        <v>18</v>
      </c>
      <c r="C1054" t="s">
        <v>27</v>
      </c>
      <c r="D1054" t="s">
        <v>875</v>
      </c>
      <c r="E1054" t="s">
        <v>6</v>
      </c>
      <c r="F1054" s="12">
        <v>7</v>
      </c>
      <c r="G1054" s="13">
        <v>8554.6650000000009</v>
      </c>
      <c r="H1054" s="12">
        <v>8</v>
      </c>
      <c r="I1054" s="13">
        <v>10845.12</v>
      </c>
      <c r="J1054" s="12">
        <v>5</v>
      </c>
      <c r="K1054" s="13">
        <v>5355</v>
      </c>
      <c r="L1054" s="11">
        <v>-0.125</v>
      </c>
      <c r="M1054" s="14">
        <v>-0.211196833230061</v>
      </c>
      <c r="N1054" s="11">
        <v>0.4</v>
      </c>
      <c r="O1054" s="11">
        <v>0.59750980392156905</v>
      </c>
    </row>
    <row r="1055" spans="2:15" x14ac:dyDescent="0.25">
      <c r="B1055" t="s">
        <v>18</v>
      </c>
      <c r="C1055" t="s">
        <v>27</v>
      </c>
      <c r="D1055" t="s">
        <v>876</v>
      </c>
      <c r="E1055" t="s">
        <v>6</v>
      </c>
      <c r="F1055" s="12" t="s">
        <v>69</v>
      </c>
      <c r="G1055" s="13">
        <v>4212.6570000000002</v>
      </c>
      <c r="H1055" s="12">
        <v>14</v>
      </c>
      <c r="I1055" s="13">
        <v>16558.72</v>
      </c>
      <c r="J1055" s="12">
        <v>16</v>
      </c>
      <c r="K1055" s="13">
        <v>18200</v>
      </c>
      <c r="L1055" s="11" t="s">
        <v>70</v>
      </c>
      <c r="M1055" s="14">
        <v>-0.74559283567811996</v>
      </c>
      <c r="N1055" s="11" t="s">
        <v>70</v>
      </c>
      <c r="O1055" s="11">
        <v>-0.76853532967033</v>
      </c>
    </row>
    <row r="1056" spans="2:15" x14ac:dyDescent="0.25">
      <c r="B1056" t="s">
        <v>18</v>
      </c>
      <c r="C1056" t="s">
        <v>27</v>
      </c>
      <c r="D1056" t="s">
        <v>877</v>
      </c>
      <c r="E1056" t="s">
        <v>28</v>
      </c>
      <c r="F1056" s="12">
        <v>67</v>
      </c>
      <c r="G1056" s="13">
        <v>166014</v>
      </c>
      <c r="H1056" s="12">
        <v>62</v>
      </c>
      <c r="I1056" s="13">
        <v>153250</v>
      </c>
      <c r="J1056" s="12">
        <v>399</v>
      </c>
      <c r="K1056" s="13">
        <v>719143</v>
      </c>
      <c r="L1056" s="11">
        <v>8.0645161290322495E-2</v>
      </c>
      <c r="M1056" s="14">
        <v>8.3288743882544897E-2</v>
      </c>
      <c r="N1056" s="11">
        <v>-0.83208020050125298</v>
      </c>
      <c r="O1056" s="11">
        <v>-0.76915022464238703</v>
      </c>
    </row>
    <row r="1057" spans="2:15" x14ac:dyDescent="0.25">
      <c r="B1057" t="s">
        <v>18</v>
      </c>
      <c r="C1057" t="s">
        <v>27</v>
      </c>
      <c r="D1057" t="s">
        <v>1551</v>
      </c>
      <c r="E1057" t="s">
        <v>28</v>
      </c>
      <c r="F1057" s="12"/>
      <c r="G1057" s="13"/>
      <c r="H1057" s="12"/>
      <c r="I1057" s="13"/>
      <c r="J1057" s="12" t="s">
        <v>69</v>
      </c>
      <c r="K1057" s="13">
        <v>2130.96</v>
      </c>
      <c r="L1057" s="11"/>
      <c r="M1057" s="14"/>
      <c r="N1057" s="11" t="s">
        <v>70</v>
      </c>
      <c r="O1057" s="11"/>
    </row>
    <row r="1058" spans="2:15" x14ac:dyDescent="0.25">
      <c r="B1058" t="s">
        <v>18</v>
      </c>
      <c r="C1058" t="s">
        <v>27</v>
      </c>
      <c r="D1058" t="s">
        <v>878</v>
      </c>
      <c r="E1058" t="s">
        <v>29</v>
      </c>
      <c r="F1058" s="12">
        <v>36</v>
      </c>
      <c r="G1058" s="13">
        <v>237255.52480000001</v>
      </c>
      <c r="H1058" s="12">
        <v>31</v>
      </c>
      <c r="I1058" s="13">
        <v>122455.16</v>
      </c>
      <c r="J1058" s="12">
        <v>33</v>
      </c>
      <c r="K1058" s="13">
        <v>96041.58</v>
      </c>
      <c r="L1058" s="11">
        <v>0.16129032258064499</v>
      </c>
      <c r="M1058" s="14">
        <v>0.93748899433882604</v>
      </c>
      <c r="N1058" s="11">
        <v>9.0909090909090801E-2</v>
      </c>
      <c r="O1058" s="11">
        <v>1.4703417498962399</v>
      </c>
    </row>
    <row r="1059" spans="2:15" x14ac:dyDescent="0.25">
      <c r="B1059" t="s">
        <v>18</v>
      </c>
      <c r="C1059" t="s">
        <v>27</v>
      </c>
      <c r="D1059" t="s">
        <v>879</v>
      </c>
      <c r="E1059" t="s">
        <v>30</v>
      </c>
      <c r="F1059" s="12">
        <v>168</v>
      </c>
      <c r="G1059" s="13">
        <v>5067885.7346999999</v>
      </c>
      <c r="H1059" s="12">
        <v>157</v>
      </c>
      <c r="I1059" s="13">
        <v>1827783.4</v>
      </c>
      <c r="J1059" s="12">
        <v>1211</v>
      </c>
      <c r="K1059" s="13">
        <v>5709084.9300000099</v>
      </c>
      <c r="L1059" s="11">
        <v>7.0063694267515894E-2</v>
      </c>
      <c r="M1059" s="14">
        <v>1.77269491270136</v>
      </c>
      <c r="N1059" s="11">
        <v>-0.86127167630057799</v>
      </c>
      <c r="O1059" s="11">
        <v>-0.112312078583846</v>
      </c>
    </row>
    <row r="1060" spans="2:15" x14ac:dyDescent="0.25">
      <c r="B1060" t="s">
        <v>18</v>
      </c>
      <c r="C1060" t="s">
        <v>27</v>
      </c>
      <c r="D1060" t="s">
        <v>880</v>
      </c>
      <c r="E1060" t="s">
        <v>6</v>
      </c>
      <c r="F1060" s="12" t="s">
        <v>69</v>
      </c>
      <c r="G1060" s="13">
        <v>1404.8685</v>
      </c>
      <c r="H1060" s="12"/>
      <c r="I1060" s="13"/>
      <c r="J1060" s="12"/>
      <c r="K1060" s="13"/>
      <c r="L1060" s="11" t="s">
        <v>70</v>
      </c>
      <c r="M1060" s="14"/>
      <c r="N1060" s="11" t="s">
        <v>70</v>
      </c>
      <c r="O1060" s="11"/>
    </row>
    <row r="1061" spans="2:15" x14ac:dyDescent="0.25">
      <c r="B1061" t="s">
        <v>18</v>
      </c>
      <c r="C1061" t="s">
        <v>27</v>
      </c>
      <c r="D1061" t="s">
        <v>881</v>
      </c>
      <c r="E1061" t="s">
        <v>23</v>
      </c>
      <c r="F1061" s="12">
        <v>1245</v>
      </c>
      <c r="G1061" s="13">
        <v>6044826.4609999899</v>
      </c>
      <c r="H1061" s="12">
        <v>1798</v>
      </c>
      <c r="I1061" s="13">
        <v>7657099.5099999998</v>
      </c>
      <c r="J1061" s="12">
        <v>1700</v>
      </c>
      <c r="K1061" s="13">
        <v>7488016.9199999999</v>
      </c>
      <c r="L1061" s="11">
        <v>-0.30756395995550601</v>
      </c>
      <c r="M1061" s="14">
        <v>-0.21055923942145799</v>
      </c>
      <c r="N1061" s="11">
        <v>-0.26764705882352902</v>
      </c>
      <c r="O1061" s="11">
        <v>-0.19273333305983101</v>
      </c>
    </row>
    <row r="1062" spans="2:15" x14ac:dyDescent="0.25">
      <c r="B1062" t="s">
        <v>18</v>
      </c>
      <c r="C1062" t="s">
        <v>27</v>
      </c>
      <c r="D1062" t="s">
        <v>1443</v>
      </c>
      <c r="E1062" t="s">
        <v>28</v>
      </c>
      <c r="F1062" s="12" t="s">
        <v>69</v>
      </c>
      <c r="G1062" s="13">
        <v>8617</v>
      </c>
      <c r="H1062" s="12">
        <v>21</v>
      </c>
      <c r="I1062" s="13">
        <v>51165</v>
      </c>
      <c r="J1062" s="12">
        <v>18</v>
      </c>
      <c r="K1062" s="13">
        <v>41781</v>
      </c>
      <c r="L1062" s="11" t="s">
        <v>70</v>
      </c>
      <c r="M1062" s="14">
        <v>-0.83158409068699302</v>
      </c>
      <c r="N1062" s="11" t="s">
        <v>70</v>
      </c>
      <c r="O1062" s="11">
        <v>-0.79375792824489599</v>
      </c>
    </row>
    <row r="1063" spans="2:15" x14ac:dyDescent="0.25">
      <c r="B1063" t="s">
        <v>18</v>
      </c>
      <c r="C1063" t="s">
        <v>27</v>
      </c>
      <c r="D1063" t="s">
        <v>1444</v>
      </c>
      <c r="E1063" t="s">
        <v>28</v>
      </c>
      <c r="F1063" s="12"/>
      <c r="G1063" s="13"/>
      <c r="H1063" s="12" t="s">
        <v>69</v>
      </c>
      <c r="I1063" s="13">
        <v>3465</v>
      </c>
      <c r="J1063" s="12">
        <v>27</v>
      </c>
      <c r="K1063" s="13">
        <v>40963</v>
      </c>
      <c r="L1063" s="11" t="s">
        <v>70</v>
      </c>
      <c r="M1063" s="14"/>
      <c r="N1063" s="11"/>
      <c r="O1063" s="11"/>
    </row>
    <row r="1064" spans="2:15" x14ac:dyDescent="0.25">
      <c r="B1064" t="s">
        <v>18</v>
      </c>
      <c r="C1064" t="s">
        <v>27</v>
      </c>
      <c r="D1064" t="s">
        <v>883</v>
      </c>
      <c r="E1064" t="s">
        <v>6</v>
      </c>
      <c r="F1064" s="12">
        <v>12</v>
      </c>
      <c r="G1064" s="13">
        <v>15838.769700000001</v>
      </c>
      <c r="H1064" s="12">
        <v>12</v>
      </c>
      <c r="I1064" s="13">
        <v>15448.16</v>
      </c>
      <c r="J1064" s="12">
        <v>9</v>
      </c>
      <c r="K1064" s="13">
        <v>7934</v>
      </c>
      <c r="L1064" s="11">
        <v>0</v>
      </c>
      <c r="M1064" s="14">
        <v>2.5285192540729601E-2</v>
      </c>
      <c r="N1064" s="11">
        <v>0.33333333333333298</v>
      </c>
      <c r="O1064" s="11">
        <v>0.99631581799848801</v>
      </c>
    </row>
    <row r="1065" spans="2:15" x14ac:dyDescent="0.25">
      <c r="B1065" t="s">
        <v>18</v>
      </c>
      <c r="C1065" t="s">
        <v>27</v>
      </c>
      <c r="D1065" t="s">
        <v>884</v>
      </c>
      <c r="E1065" t="s">
        <v>6</v>
      </c>
      <c r="F1065" s="12">
        <v>6</v>
      </c>
      <c r="G1065" s="13">
        <v>7779.5373</v>
      </c>
      <c r="H1065" s="12">
        <v>19</v>
      </c>
      <c r="I1065" s="13">
        <v>25242.880000000001</v>
      </c>
      <c r="J1065" s="12">
        <v>20</v>
      </c>
      <c r="K1065" s="13">
        <v>22610</v>
      </c>
      <c r="L1065" s="11">
        <v>-0.68421052631578905</v>
      </c>
      <c r="M1065" s="14">
        <v>-0.69181261013006401</v>
      </c>
      <c r="N1065" s="11">
        <v>-0.7</v>
      </c>
      <c r="O1065" s="11">
        <v>-0.65592493144626296</v>
      </c>
    </row>
    <row r="1066" spans="2:15" x14ac:dyDescent="0.25">
      <c r="B1066" t="s">
        <v>18</v>
      </c>
      <c r="C1066" t="s">
        <v>27</v>
      </c>
      <c r="D1066" t="s">
        <v>885</v>
      </c>
      <c r="E1066" t="s">
        <v>6</v>
      </c>
      <c r="F1066" s="12">
        <v>6</v>
      </c>
      <c r="G1066" s="13">
        <v>6951.6113999999998</v>
      </c>
      <c r="H1066" s="12">
        <v>18</v>
      </c>
      <c r="I1066" s="13">
        <v>18804.8</v>
      </c>
      <c r="J1066" s="12">
        <v>8</v>
      </c>
      <c r="K1066" s="13">
        <v>9169</v>
      </c>
      <c r="L1066" s="11">
        <v>-0.66666666666666696</v>
      </c>
      <c r="M1066" s="14">
        <v>-0.63032782055645398</v>
      </c>
      <c r="N1066" s="11">
        <v>-0.25</v>
      </c>
      <c r="O1066" s="11">
        <v>-0.241835380085069</v>
      </c>
    </row>
    <row r="1067" spans="2:15" x14ac:dyDescent="0.25">
      <c r="B1067" t="s">
        <v>18</v>
      </c>
      <c r="C1067" t="s">
        <v>27</v>
      </c>
      <c r="D1067" t="s">
        <v>887</v>
      </c>
      <c r="E1067" t="s">
        <v>23</v>
      </c>
      <c r="F1067" s="12">
        <v>580</v>
      </c>
      <c r="G1067" s="13">
        <v>3936782.9706000001</v>
      </c>
      <c r="H1067" s="12">
        <v>832</v>
      </c>
      <c r="I1067" s="13">
        <v>4637941.3099999996</v>
      </c>
      <c r="J1067" s="12">
        <v>870</v>
      </c>
      <c r="K1067" s="13">
        <v>4348150.76</v>
      </c>
      <c r="L1067" s="11">
        <v>-0.30288461538461497</v>
      </c>
      <c r="M1067" s="14">
        <v>-0.151178786563818</v>
      </c>
      <c r="N1067" s="11">
        <v>-0.33333333333333298</v>
      </c>
      <c r="O1067" s="11">
        <v>-9.4607526763860902E-2</v>
      </c>
    </row>
    <row r="1068" spans="2:15" x14ac:dyDescent="0.25">
      <c r="B1068" t="s">
        <v>18</v>
      </c>
      <c r="C1068" t="s">
        <v>27</v>
      </c>
      <c r="D1068" t="s">
        <v>1445</v>
      </c>
      <c r="E1068" t="s">
        <v>28</v>
      </c>
      <c r="F1068" s="12">
        <v>5</v>
      </c>
      <c r="G1068" s="13">
        <v>8273</v>
      </c>
      <c r="H1068" s="12">
        <v>22</v>
      </c>
      <c r="I1068" s="13">
        <v>32010</v>
      </c>
      <c r="J1068" s="12">
        <v>49</v>
      </c>
      <c r="K1068" s="13">
        <v>86699</v>
      </c>
      <c r="L1068" s="11">
        <v>-0.77272727272727304</v>
      </c>
      <c r="M1068" s="14">
        <v>-0.74154951577632</v>
      </c>
      <c r="N1068" s="11">
        <v>-0.89795918367346905</v>
      </c>
      <c r="O1068" s="11">
        <v>-0.90457790747298095</v>
      </c>
    </row>
    <row r="1069" spans="2:15" x14ac:dyDescent="0.25">
      <c r="B1069" t="s">
        <v>18</v>
      </c>
      <c r="C1069" t="s">
        <v>27</v>
      </c>
      <c r="D1069" t="s">
        <v>888</v>
      </c>
      <c r="E1069" t="s">
        <v>6</v>
      </c>
      <c r="F1069" s="12">
        <v>6</v>
      </c>
      <c r="G1069" s="13">
        <v>5745.4035000000003</v>
      </c>
      <c r="H1069" s="12">
        <v>16</v>
      </c>
      <c r="I1069" s="13">
        <v>33595.820800000001</v>
      </c>
      <c r="J1069" s="12">
        <v>12</v>
      </c>
      <c r="K1069" s="13">
        <v>11305</v>
      </c>
      <c r="L1069" s="11">
        <v>-0.625</v>
      </c>
      <c r="M1069" s="14">
        <v>-0.82898457715312002</v>
      </c>
      <c r="N1069" s="11">
        <v>-0.5</v>
      </c>
      <c r="O1069" s="11">
        <v>-0.49178208757187097</v>
      </c>
    </row>
    <row r="1070" spans="2:15" x14ac:dyDescent="0.25">
      <c r="B1070" t="s">
        <v>18</v>
      </c>
      <c r="C1070" t="s">
        <v>27</v>
      </c>
      <c r="D1070" t="s">
        <v>1552</v>
      </c>
      <c r="E1070" t="s">
        <v>28</v>
      </c>
      <c r="F1070" s="12"/>
      <c r="G1070" s="13"/>
      <c r="H1070" s="12"/>
      <c r="I1070" s="13"/>
      <c r="J1070" s="12">
        <v>52</v>
      </c>
      <c r="K1070" s="13">
        <v>87576</v>
      </c>
      <c r="L1070" s="11"/>
      <c r="M1070" s="14"/>
      <c r="N1070" s="11"/>
      <c r="O1070" s="11"/>
    </row>
    <row r="1071" spans="2:15" x14ac:dyDescent="0.25">
      <c r="B1071" t="s">
        <v>18</v>
      </c>
      <c r="C1071" t="s">
        <v>27</v>
      </c>
      <c r="D1071" t="s">
        <v>889</v>
      </c>
      <c r="E1071" t="s">
        <v>28</v>
      </c>
      <c r="F1071" s="12">
        <v>198</v>
      </c>
      <c r="G1071" s="13">
        <v>785363.59999999905</v>
      </c>
      <c r="H1071" s="12">
        <v>187</v>
      </c>
      <c r="I1071" s="13">
        <v>671584</v>
      </c>
      <c r="J1071" s="12">
        <v>348</v>
      </c>
      <c r="K1071" s="13">
        <v>999157.10000000196</v>
      </c>
      <c r="L1071" s="11">
        <v>5.8823529411764698E-2</v>
      </c>
      <c r="M1071" s="14">
        <v>0.16941975985133501</v>
      </c>
      <c r="N1071" s="11">
        <v>-0.431034482758621</v>
      </c>
      <c r="O1071" s="11">
        <v>-0.213973858565387</v>
      </c>
    </row>
    <row r="1072" spans="2:15" x14ac:dyDescent="0.25">
      <c r="B1072" t="s">
        <v>18</v>
      </c>
      <c r="C1072" t="s">
        <v>27</v>
      </c>
      <c r="D1072" t="s">
        <v>1553</v>
      </c>
      <c r="E1072" t="s">
        <v>28</v>
      </c>
      <c r="F1072" s="12"/>
      <c r="G1072" s="13"/>
      <c r="H1072" s="12">
        <v>6</v>
      </c>
      <c r="I1072" s="13">
        <v>2500.7399999999998</v>
      </c>
      <c r="J1072" s="12" t="s">
        <v>69</v>
      </c>
      <c r="K1072" s="13">
        <v>811.44</v>
      </c>
      <c r="L1072" s="11"/>
      <c r="M1072" s="14"/>
      <c r="N1072" s="11" t="s">
        <v>70</v>
      </c>
      <c r="O1072" s="11"/>
    </row>
    <row r="1073" spans="2:15" x14ac:dyDescent="0.25">
      <c r="B1073" t="s">
        <v>18</v>
      </c>
      <c r="C1073" t="s">
        <v>27</v>
      </c>
      <c r="D1073" t="s">
        <v>1554</v>
      </c>
      <c r="E1073" t="s">
        <v>28</v>
      </c>
      <c r="F1073" s="12">
        <v>38</v>
      </c>
      <c r="G1073" s="13">
        <v>95799</v>
      </c>
      <c r="H1073" s="12">
        <v>56</v>
      </c>
      <c r="I1073" s="13">
        <v>118842</v>
      </c>
      <c r="J1073" s="12">
        <v>45</v>
      </c>
      <c r="K1073" s="13">
        <v>94658</v>
      </c>
      <c r="L1073" s="11">
        <v>-0.32142857142857101</v>
      </c>
      <c r="M1073" s="14">
        <v>-0.193896097339324</v>
      </c>
      <c r="N1073" s="11">
        <v>-0.155555555555556</v>
      </c>
      <c r="O1073" s="11">
        <v>1.20539204293351E-2</v>
      </c>
    </row>
    <row r="1074" spans="2:15" x14ac:dyDescent="0.25">
      <c r="B1074" t="s">
        <v>18</v>
      </c>
      <c r="C1074" t="s">
        <v>27</v>
      </c>
      <c r="D1074" t="s">
        <v>890</v>
      </c>
      <c r="E1074" t="s">
        <v>6</v>
      </c>
      <c r="F1074" s="12"/>
      <c r="G1074" s="13"/>
      <c r="H1074" s="12" t="s">
        <v>69</v>
      </c>
      <c r="I1074" s="13">
        <v>656.24</v>
      </c>
      <c r="J1074" s="12" t="s">
        <v>69</v>
      </c>
      <c r="K1074" s="13">
        <v>1190</v>
      </c>
      <c r="L1074" s="11" t="s">
        <v>70</v>
      </c>
      <c r="M1074" s="14"/>
      <c r="N1074" s="11" t="s">
        <v>70</v>
      </c>
      <c r="O1074" s="11"/>
    </row>
    <row r="1075" spans="2:15" x14ac:dyDescent="0.25">
      <c r="B1075" t="s">
        <v>18</v>
      </c>
      <c r="C1075" t="s">
        <v>27</v>
      </c>
      <c r="D1075" t="s">
        <v>891</v>
      </c>
      <c r="E1075" t="s">
        <v>23</v>
      </c>
      <c r="F1075" s="12">
        <v>728</v>
      </c>
      <c r="G1075" s="13">
        <v>6273089.75730001</v>
      </c>
      <c r="H1075" s="12">
        <v>1092</v>
      </c>
      <c r="I1075" s="13">
        <v>7100027.3100000098</v>
      </c>
      <c r="J1075" s="12">
        <v>979</v>
      </c>
      <c r="K1075" s="13">
        <v>5356923.67</v>
      </c>
      <c r="L1075" s="11">
        <v>-0.33333333333333298</v>
      </c>
      <c r="M1075" s="14">
        <v>-0.11646962984710101</v>
      </c>
      <c r="N1075" s="11">
        <v>-0.25638406537282898</v>
      </c>
      <c r="O1075" s="11">
        <v>0.171024667092187</v>
      </c>
    </row>
    <row r="1076" spans="2:15" x14ac:dyDescent="0.25">
      <c r="B1076" t="s">
        <v>18</v>
      </c>
      <c r="C1076" t="s">
        <v>27</v>
      </c>
      <c r="D1076" t="s">
        <v>892</v>
      </c>
      <c r="E1076" t="s">
        <v>6</v>
      </c>
      <c r="F1076" s="12">
        <v>8</v>
      </c>
      <c r="G1076" s="13">
        <v>11317.277700000001</v>
      </c>
      <c r="H1076" s="12">
        <v>8</v>
      </c>
      <c r="I1076" s="13">
        <v>35857.7336</v>
      </c>
      <c r="J1076" s="12">
        <v>61</v>
      </c>
      <c r="K1076" s="13">
        <v>82266</v>
      </c>
      <c r="L1076" s="11">
        <v>0</v>
      </c>
      <c r="M1076" s="14">
        <v>-0.68438390930541104</v>
      </c>
      <c r="N1076" s="11">
        <v>-0.86885245901639296</v>
      </c>
      <c r="O1076" s="11">
        <v>-0.86243067974618903</v>
      </c>
    </row>
    <row r="1077" spans="2:15" x14ac:dyDescent="0.25">
      <c r="B1077" t="s">
        <v>18</v>
      </c>
      <c r="C1077" t="s">
        <v>27</v>
      </c>
      <c r="D1077" t="s">
        <v>1555</v>
      </c>
      <c r="E1077" t="s">
        <v>28</v>
      </c>
      <c r="F1077" s="12"/>
      <c r="G1077" s="13"/>
      <c r="H1077" s="12"/>
      <c r="I1077" s="13"/>
      <c r="J1077" s="12">
        <v>11</v>
      </c>
      <c r="K1077" s="13">
        <v>18656.259999999998</v>
      </c>
      <c r="L1077" s="11"/>
      <c r="M1077" s="14"/>
      <c r="N1077" s="11"/>
      <c r="O1077" s="11"/>
    </row>
    <row r="1078" spans="2:15" x14ac:dyDescent="0.25">
      <c r="B1078" t="s">
        <v>18</v>
      </c>
      <c r="C1078" t="s">
        <v>27</v>
      </c>
      <c r="D1078" t="s">
        <v>1556</v>
      </c>
      <c r="E1078" t="s">
        <v>28</v>
      </c>
      <c r="F1078" s="12">
        <v>29</v>
      </c>
      <c r="G1078" s="13">
        <v>56675.7</v>
      </c>
      <c r="H1078" s="12">
        <v>48</v>
      </c>
      <c r="I1078" s="13">
        <v>80134.2</v>
      </c>
      <c r="J1078" s="12">
        <v>40</v>
      </c>
      <c r="K1078" s="13">
        <v>63957.599999999999</v>
      </c>
      <c r="L1078" s="11">
        <v>-0.39583333333333298</v>
      </c>
      <c r="M1078" s="14">
        <v>-0.292740178350817</v>
      </c>
      <c r="N1078" s="11">
        <v>-0.27500000000000002</v>
      </c>
      <c r="O1078" s="11">
        <v>-0.113855116514691</v>
      </c>
    </row>
    <row r="1079" spans="2:15" x14ac:dyDescent="0.25">
      <c r="B1079" t="s">
        <v>18</v>
      </c>
      <c r="C1079" t="s">
        <v>27</v>
      </c>
      <c r="D1079" t="s">
        <v>893</v>
      </c>
      <c r="E1079" t="s">
        <v>19</v>
      </c>
      <c r="F1079" s="12">
        <v>791</v>
      </c>
      <c r="G1079" s="13">
        <v>2153413.3970999899</v>
      </c>
      <c r="H1079" s="12">
        <v>1096</v>
      </c>
      <c r="I1079" s="13">
        <v>2805839.7340000002</v>
      </c>
      <c r="J1079" s="12">
        <v>1209</v>
      </c>
      <c r="K1079" s="13">
        <v>2741794.12</v>
      </c>
      <c r="L1079" s="11">
        <v>-0.27828467153284703</v>
      </c>
      <c r="M1079" s="14">
        <v>-0.2325244485614</v>
      </c>
      <c r="N1079" s="11">
        <v>-0.34574028122415201</v>
      </c>
      <c r="O1079" s="11">
        <v>-0.214596974516823</v>
      </c>
    </row>
    <row r="1080" spans="2:15" x14ac:dyDescent="0.25">
      <c r="B1080" t="s">
        <v>18</v>
      </c>
      <c r="C1080" t="s">
        <v>27</v>
      </c>
      <c r="D1080" t="s">
        <v>894</v>
      </c>
      <c r="E1080" t="s">
        <v>28</v>
      </c>
      <c r="F1080" s="12">
        <v>43</v>
      </c>
      <c r="G1080" s="13">
        <v>189690</v>
      </c>
      <c r="H1080" s="12">
        <v>52</v>
      </c>
      <c r="I1080" s="13">
        <v>174714</v>
      </c>
      <c r="J1080" s="12">
        <v>46</v>
      </c>
      <c r="K1080" s="13">
        <v>151258</v>
      </c>
      <c r="L1080" s="11">
        <v>-0.17307692307692299</v>
      </c>
      <c r="M1080" s="14">
        <v>8.5717229300456693E-2</v>
      </c>
      <c r="N1080" s="11">
        <v>-6.5217391304347797E-2</v>
      </c>
      <c r="O1080" s="11">
        <v>0.25408242869798597</v>
      </c>
    </row>
    <row r="1081" spans="2:15" x14ac:dyDescent="0.25">
      <c r="B1081" t="s">
        <v>18</v>
      </c>
      <c r="C1081" t="s">
        <v>27</v>
      </c>
      <c r="D1081" t="s">
        <v>895</v>
      </c>
      <c r="E1081" t="s">
        <v>28</v>
      </c>
      <c r="F1081" s="12">
        <v>93</v>
      </c>
      <c r="G1081" s="13">
        <v>819120</v>
      </c>
      <c r="H1081" s="12">
        <v>88</v>
      </c>
      <c r="I1081" s="13">
        <v>812244</v>
      </c>
      <c r="J1081" s="12">
        <v>86</v>
      </c>
      <c r="K1081" s="13">
        <v>718715</v>
      </c>
      <c r="L1081" s="11">
        <v>5.68181818181819E-2</v>
      </c>
      <c r="M1081" s="14">
        <v>8.4654364944523105E-3</v>
      </c>
      <c r="N1081" s="11">
        <v>8.1395348837209197E-2</v>
      </c>
      <c r="O1081" s="11">
        <v>0.13970071586094601</v>
      </c>
    </row>
    <row r="1082" spans="2:15" x14ac:dyDescent="0.25">
      <c r="B1082" t="s">
        <v>18</v>
      </c>
      <c r="C1082" t="s">
        <v>31</v>
      </c>
      <c r="D1082" t="s">
        <v>896</v>
      </c>
      <c r="E1082" t="s">
        <v>6</v>
      </c>
      <c r="F1082" s="12" t="s">
        <v>69</v>
      </c>
      <c r="G1082" s="13">
        <v>1404.8685</v>
      </c>
      <c r="H1082" s="12" t="s">
        <v>69</v>
      </c>
      <c r="I1082" s="13">
        <v>2662.4</v>
      </c>
      <c r="J1082" s="12" t="s">
        <v>69</v>
      </c>
      <c r="K1082" s="13">
        <v>2380</v>
      </c>
      <c r="L1082" s="11" t="s">
        <v>70</v>
      </c>
      <c r="M1082" s="14">
        <v>-0.47233004056490402</v>
      </c>
      <c r="N1082" s="11" t="s">
        <v>70</v>
      </c>
      <c r="O1082" s="11">
        <v>-0.40971911764705898</v>
      </c>
    </row>
    <row r="1083" spans="2:15" x14ac:dyDescent="0.25">
      <c r="B1083" t="s">
        <v>18</v>
      </c>
      <c r="C1083" t="s">
        <v>31</v>
      </c>
      <c r="D1083" t="s">
        <v>897</v>
      </c>
      <c r="E1083" t="s">
        <v>6</v>
      </c>
      <c r="F1083" s="12">
        <v>18</v>
      </c>
      <c r="G1083" s="13">
        <v>26904.008699999998</v>
      </c>
      <c r="H1083" s="12">
        <v>27</v>
      </c>
      <c r="I1083" s="13">
        <v>35194.639999999999</v>
      </c>
      <c r="J1083" s="12">
        <v>25</v>
      </c>
      <c r="K1083" s="13">
        <v>29155</v>
      </c>
      <c r="L1083" s="11">
        <v>-0.33333333333333298</v>
      </c>
      <c r="M1083" s="14">
        <v>-0.23556516844610401</v>
      </c>
      <c r="N1083" s="11">
        <v>-0.28000000000000003</v>
      </c>
      <c r="O1083" s="11">
        <v>-7.7207727662493605E-2</v>
      </c>
    </row>
    <row r="1084" spans="2:15" x14ac:dyDescent="0.25">
      <c r="B1084" t="s">
        <v>18</v>
      </c>
      <c r="C1084" t="s">
        <v>31</v>
      </c>
      <c r="D1084" t="s">
        <v>898</v>
      </c>
      <c r="E1084" t="s">
        <v>19</v>
      </c>
      <c r="F1084" s="12">
        <v>570</v>
      </c>
      <c r="G1084" s="13">
        <v>2676523.8883000002</v>
      </c>
      <c r="H1084" s="12">
        <v>1004</v>
      </c>
      <c r="I1084" s="13">
        <v>3157116.08</v>
      </c>
      <c r="J1084" s="12">
        <v>992</v>
      </c>
      <c r="K1084" s="13">
        <v>2976712.39</v>
      </c>
      <c r="L1084" s="11">
        <v>-0.43227091633466103</v>
      </c>
      <c r="M1084" s="14">
        <v>-0.152225062215641</v>
      </c>
      <c r="N1084" s="11">
        <v>-0.42540322580645201</v>
      </c>
      <c r="O1084" s="11">
        <v>-0.1008456519711</v>
      </c>
    </row>
    <row r="1085" spans="2:15" x14ac:dyDescent="0.25">
      <c r="B1085" t="s">
        <v>18</v>
      </c>
      <c r="C1085" t="s">
        <v>31</v>
      </c>
      <c r="D1085" t="s">
        <v>899</v>
      </c>
      <c r="E1085" t="s">
        <v>23</v>
      </c>
      <c r="F1085" s="12">
        <v>384</v>
      </c>
      <c r="G1085" s="13">
        <v>1905424</v>
      </c>
      <c r="H1085" s="12">
        <v>550</v>
      </c>
      <c r="I1085" s="13">
        <v>2550732</v>
      </c>
      <c r="J1085" s="12">
        <v>618</v>
      </c>
      <c r="K1085" s="13">
        <v>2362684</v>
      </c>
      <c r="L1085" s="11">
        <v>-0.30181818181818199</v>
      </c>
      <c r="M1085" s="14">
        <v>-0.25298933796259299</v>
      </c>
      <c r="N1085" s="11">
        <v>-0.37864077669902901</v>
      </c>
      <c r="O1085" s="11">
        <v>-0.193534133214598</v>
      </c>
    </row>
    <row r="1086" spans="2:15" x14ac:dyDescent="0.25">
      <c r="B1086" t="s">
        <v>18</v>
      </c>
      <c r="C1086" t="s">
        <v>31</v>
      </c>
      <c r="D1086" t="s">
        <v>900</v>
      </c>
      <c r="E1086" t="s">
        <v>23</v>
      </c>
      <c r="F1086" s="12">
        <v>882</v>
      </c>
      <c r="G1086" s="13">
        <v>9623714.5671999808</v>
      </c>
      <c r="H1086" s="12">
        <v>1247</v>
      </c>
      <c r="I1086" s="13">
        <v>10681192.16</v>
      </c>
      <c r="J1086" s="12">
        <v>1258</v>
      </c>
      <c r="K1086" s="13">
        <v>10267374.960000001</v>
      </c>
      <c r="L1086" s="11">
        <v>-0.29270248596631898</v>
      </c>
      <c r="M1086" s="14">
        <v>-9.9003704545281498E-2</v>
      </c>
      <c r="N1086" s="11">
        <v>-0.29888712241653398</v>
      </c>
      <c r="O1086" s="11">
        <v>-6.2689869154249594E-2</v>
      </c>
    </row>
    <row r="1087" spans="2:15" x14ac:dyDescent="0.25">
      <c r="B1087" t="s">
        <v>18</v>
      </c>
      <c r="C1087" t="s">
        <v>31</v>
      </c>
      <c r="D1087" t="s">
        <v>901</v>
      </c>
      <c r="E1087" t="s">
        <v>23</v>
      </c>
      <c r="F1087" s="12">
        <v>527</v>
      </c>
      <c r="G1087" s="13">
        <v>3899972.55359999</v>
      </c>
      <c r="H1087" s="12">
        <v>728</v>
      </c>
      <c r="I1087" s="13">
        <v>4124704.15</v>
      </c>
      <c r="J1087" s="12">
        <v>665</v>
      </c>
      <c r="K1087" s="13">
        <v>3776740</v>
      </c>
      <c r="L1087" s="11">
        <v>-0.27609890109890101</v>
      </c>
      <c r="M1087" s="14">
        <v>-5.4484294685718797E-2</v>
      </c>
      <c r="N1087" s="11">
        <v>-0.20751879699248099</v>
      </c>
      <c r="O1087" s="11">
        <v>3.2629345308386098E-2</v>
      </c>
    </row>
    <row r="1088" spans="2:15" x14ac:dyDescent="0.25">
      <c r="B1088" t="s">
        <v>18</v>
      </c>
      <c r="C1088" t="s">
        <v>31</v>
      </c>
      <c r="D1088" t="s">
        <v>902</v>
      </c>
      <c r="E1088" t="s">
        <v>23</v>
      </c>
      <c r="F1088" s="12">
        <v>808</v>
      </c>
      <c r="G1088" s="13">
        <v>2560376.5630000001</v>
      </c>
      <c r="H1088" s="12">
        <v>1767</v>
      </c>
      <c r="I1088" s="13">
        <v>4296538.3600000003</v>
      </c>
      <c r="J1088" s="12">
        <v>1735</v>
      </c>
      <c r="K1088" s="13">
        <v>4013817</v>
      </c>
      <c r="L1088" s="11">
        <v>-0.54272778720995996</v>
      </c>
      <c r="M1088" s="14">
        <v>-0.404083858103852</v>
      </c>
      <c r="N1088" s="11">
        <v>-0.53429394812680098</v>
      </c>
      <c r="O1088" s="11">
        <v>-0.36210929322388002</v>
      </c>
    </row>
    <row r="1089" spans="2:15" x14ac:dyDescent="0.25">
      <c r="B1089" t="s">
        <v>18</v>
      </c>
      <c r="C1089" t="s">
        <v>31</v>
      </c>
      <c r="D1089" t="s">
        <v>903</v>
      </c>
      <c r="E1089" t="s">
        <v>17</v>
      </c>
      <c r="F1089" s="12">
        <v>40</v>
      </c>
      <c r="G1089" s="13">
        <v>475674.36479999998</v>
      </c>
      <c r="H1089" s="12">
        <v>61</v>
      </c>
      <c r="I1089" s="13">
        <v>548722.23</v>
      </c>
      <c r="J1089" s="12">
        <v>64</v>
      </c>
      <c r="K1089" s="13">
        <v>727325.78</v>
      </c>
      <c r="L1089" s="11">
        <v>-0.34426229508196698</v>
      </c>
      <c r="M1089" s="14">
        <v>-0.13312357547460699</v>
      </c>
      <c r="N1089" s="11">
        <v>-0.375</v>
      </c>
      <c r="O1089" s="11">
        <v>-0.34599545639644502</v>
      </c>
    </row>
    <row r="1090" spans="2:15" x14ac:dyDescent="0.25">
      <c r="B1090" t="s">
        <v>18</v>
      </c>
      <c r="C1090" t="s">
        <v>31</v>
      </c>
      <c r="D1090" t="s">
        <v>904</v>
      </c>
      <c r="E1090" t="s">
        <v>17</v>
      </c>
      <c r="F1090" s="12" t="s">
        <v>69</v>
      </c>
      <c r="G1090" s="13">
        <v>5190.4853999999996</v>
      </c>
      <c r="H1090" s="12">
        <v>8</v>
      </c>
      <c r="I1090" s="13">
        <v>12090.14</v>
      </c>
      <c r="J1090" s="12">
        <v>8</v>
      </c>
      <c r="K1090" s="13">
        <v>9520</v>
      </c>
      <c r="L1090" s="11" t="s">
        <v>70</v>
      </c>
      <c r="M1090" s="14">
        <v>-0.57068442549052401</v>
      </c>
      <c r="N1090" s="11" t="s">
        <v>70</v>
      </c>
      <c r="O1090" s="11">
        <v>-0.454780945378151</v>
      </c>
    </row>
    <row r="1091" spans="2:15" x14ac:dyDescent="0.25">
      <c r="B1091" t="s">
        <v>18</v>
      </c>
      <c r="C1091" t="s">
        <v>31</v>
      </c>
      <c r="D1091" t="s">
        <v>905</v>
      </c>
      <c r="E1091" t="s">
        <v>23</v>
      </c>
      <c r="F1091" s="12" t="s">
        <v>69</v>
      </c>
      <c r="G1091" s="13">
        <v>1363.95</v>
      </c>
      <c r="H1091" s="12"/>
      <c r="I1091" s="13"/>
      <c r="J1091" s="12"/>
      <c r="K1091" s="13"/>
      <c r="L1091" s="11" t="s">
        <v>70</v>
      </c>
      <c r="M1091" s="14"/>
      <c r="N1091" s="11" t="s">
        <v>70</v>
      </c>
      <c r="O1091" s="11"/>
    </row>
    <row r="1092" spans="2:15" x14ac:dyDescent="0.25">
      <c r="B1092" t="s">
        <v>18</v>
      </c>
      <c r="C1092" t="s">
        <v>31</v>
      </c>
      <c r="D1092" t="s">
        <v>906</v>
      </c>
      <c r="E1092" t="s">
        <v>23</v>
      </c>
      <c r="F1092" s="12">
        <v>117</v>
      </c>
      <c r="G1092" s="13">
        <v>745350.25650000002</v>
      </c>
      <c r="H1092" s="12">
        <v>150</v>
      </c>
      <c r="I1092" s="13">
        <v>831935</v>
      </c>
      <c r="J1092" s="12">
        <v>147</v>
      </c>
      <c r="K1092" s="13">
        <v>750285</v>
      </c>
      <c r="L1092" s="11">
        <v>-0.22</v>
      </c>
      <c r="M1092" s="14">
        <v>-0.104076332285576</v>
      </c>
      <c r="N1092" s="11">
        <v>-0.20408163265306101</v>
      </c>
      <c r="O1092" s="11">
        <v>-6.5771586797023201E-3</v>
      </c>
    </row>
    <row r="1093" spans="2:15" x14ac:dyDescent="0.25">
      <c r="B1093" t="s">
        <v>18</v>
      </c>
      <c r="C1093" t="s">
        <v>31</v>
      </c>
      <c r="D1093" t="s">
        <v>907</v>
      </c>
      <c r="E1093" t="s">
        <v>6</v>
      </c>
      <c r="F1093" s="12" t="s">
        <v>69</v>
      </c>
      <c r="G1093" s="13">
        <v>2107.8434999999999</v>
      </c>
      <c r="H1093" s="12" t="s">
        <v>69</v>
      </c>
      <c r="I1093" s="13">
        <v>4184.96</v>
      </c>
      <c r="J1093" s="12" t="s">
        <v>69</v>
      </c>
      <c r="K1093" s="13">
        <v>4760</v>
      </c>
      <c r="L1093" s="11" t="s">
        <v>70</v>
      </c>
      <c r="M1093" s="14">
        <v>-0.49632887769536599</v>
      </c>
      <c r="N1093" s="11" t="s">
        <v>70</v>
      </c>
      <c r="O1093" s="11">
        <v>-0.55717573529411801</v>
      </c>
    </row>
    <row r="1094" spans="2:15" x14ac:dyDescent="0.25">
      <c r="B1094" t="s">
        <v>18</v>
      </c>
      <c r="C1094" t="s">
        <v>31</v>
      </c>
      <c r="D1094" t="s">
        <v>908</v>
      </c>
      <c r="E1094" t="s">
        <v>6</v>
      </c>
      <c r="F1094" s="12">
        <v>7</v>
      </c>
      <c r="G1094" s="13">
        <v>10662.229799999999</v>
      </c>
      <c r="H1094" s="12">
        <v>26</v>
      </c>
      <c r="I1094" s="13">
        <v>32875.440000000002</v>
      </c>
      <c r="J1094" s="12">
        <v>11</v>
      </c>
      <c r="K1094" s="13">
        <v>12495</v>
      </c>
      <c r="L1094" s="11">
        <v>-0.73076923076923095</v>
      </c>
      <c r="M1094" s="14">
        <v>-0.67567795898701299</v>
      </c>
      <c r="N1094" s="11">
        <v>-0.36363636363636398</v>
      </c>
      <c r="O1094" s="11">
        <v>-0.146680288115246</v>
      </c>
    </row>
    <row r="1095" spans="2:15" x14ac:dyDescent="0.25">
      <c r="B1095" t="s">
        <v>18</v>
      </c>
      <c r="C1095" t="s">
        <v>31</v>
      </c>
      <c r="D1095" t="s">
        <v>909</v>
      </c>
      <c r="E1095" t="s">
        <v>23</v>
      </c>
      <c r="F1095" s="12">
        <v>317</v>
      </c>
      <c r="G1095" s="13">
        <v>327081.66000000102</v>
      </c>
      <c r="H1095" s="12">
        <v>631</v>
      </c>
      <c r="I1095" s="13">
        <v>630971</v>
      </c>
      <c r="J1095" s="12">
        <v>2792</v>
      </c>
      <c r="K1095" s="13">
        <v>5106821.2200000295</v>
      </c>
      <c r="L1095" s="11">
        <v>-0.49762282091917598</v>
      </c>
      <c r="M1095" s="14">
        <v>-0.48162172270991799</v>
      </c>
      <c r="N1095" s="11">
        <v>-0.88646131805157602</v>
      </c>
      <c r="O1095" s="11">
        <v>-0.93595200499303999</v>
      </c>
    </row>
    <row r="1096" spans="2:15" x14ac:dyDescent="0.25">
      <c r="B1096" t="s">
        <v>18</v>
      </c>
      <c r="C1096" t="s">
        <v>31</v>
      </c>
      <c r="D1096" t="s">
        <v>910</v>
      </c>
      <c r="E1096" t="s">
        <v>17</v>
      </c>
      <c r="F1096" s="12">
        <v>11</v>
      </c>
      <c r="G1096" s="13">
        <v>17033.974200000001</v>
      </c>
      <c r="H1096" s="12">
        <v>38</v>
      </c>
      <c r="I1096" s="13">
        <v>51728.66</v>
      </c>
      <c r="J1096" s="12">
        <v>35</v>
      </c>
      <c r="K1096" s="13">
        <v>39701.279999999999</v>
      </c>
      <c r="L1096" s="11">
        <v>-0.71052631578947401</v>
      </c>
      <c r="M1096" s="14">
        <v>-0.67070528793902695</v>
      </c>
      <c r="N1096" s="11">
        <v>-0.68571428571428605</v>
      </c>
      <c r="O1096" s="11">
        <v>-0.57094647326232295</v>
      </c>
    </row>
    <row r="1097" spans="2:15" x14ac:dyDescent="0.25">
      <c r="B1097" t="s">
        <v>18</v>
      </c>
      <c r="C1097" t="s">
        <v>31</v>
      </c>
      <c r="D1097" t="s">
        <v>911</v>
      </c>
      <c r="E1097" t="s">
        <v>19</v>
      </c>
      <c r="F1097" s="12">
        <v>48</v>
      </c>
      <c r="G1097" s="13">
        <v>165642.51999999999</v>
      </c>
      <c r="H1097" s="12">
        <v>285</v>
      </c>
      <c r="I1097" s="13">
        <v>895579</v>
      </c>
      <c r="J1097" s="12">
        <v>474</v>
      </c>
      <c r="K1097" s="13">
        <v>897591.02000000095</v>
      </c>
      <c r="L1097" s="11">
        <v>-0.83157894736842097</v>
      </c>
      <c r="M1097" s="14">
        <v>-0.815044211621755</v>
      </c>
      <c r="N1097" s="11">
        <v>-0.89873417721519</v>
      </c>
      <c r="O1097" s="11">
        <v>-0.81545880438955398</v>
      </c>
    </row>
    <row r="1098" spans="2:15" x14ac:dyDescent="0.25">
      <c r="B1098" t="s">
        <v>18</v>
      </c>
      <c r="C1098" t="s">
        <v>31</v>
      </c>
      <c r="D1098" t="s">
        <v>912</v>
      </c>
      <c r="E1098" t="s">
        <v>28</v>
      </c>
      <c r="F1098" s="12">
        <v>395</v>
      </c>
      <c r="G1098" s="13">
        <v>1225062.2116</v>
      </c>
      <c r="H1098" s="12"/>
      <c r="I1098" s="13"/>
      <c r="J1098" s="12"/>
      <c r="K1098" s="13"/>
      <c r="L1098" s="11"/>
      <c r="M1098" s="14"/>
      <c r="N1098" s="11"/>
      <c r="O1098" s="11"/>
    </row>
    <row r="1099" spans="2:15" x14ac:dyDescent="0.25">
      <c r="B1099" t="s">
        <v>18</v>
      </c>
      <c r="C1099" t="s">
        <v>31</v>
      </c>
      <c r="D1099" t="s">
        <v>912</v>
      </c>
      <c r="E1099" t="s">
        <v>19</v>
      </c>
      <c r="F1099" s="12"/>
      <c r="G1099" s="13"/>
      <c r="H1099" s="12">
        <v>802</v>
      </c>
      <c r="I1099" s="13">
        <v>2052345.04000001</v>
      </c>
      <c r="J1099" s="12">
        <v>641</v>
      </c>
      <c r="K1099" s="13">
        <v>1509254.02</v>
      </c>
      <c r="L1099" s="11"/>
      <c r="M1099" s="14"/>
      <c r="N1099" s="11"/>
      <c r="O1099" s="11"/>
    </row>
    <row r="1100" spans="2:15" x14ac:dyDescent="0.25">
      <c r="B1100" t="s">
        <v>18</v>
      </c>
      <c r="C1100" t="s">
        <v>31</v>
      </c>
      <c r="D1100" t="s">
        <v>913</v>
      </c>
      <c r="E1100" t="s">
        <v>6</v>
      </c>
      <c r="F1100" s="12">
        <v>9</v>
      </c>
      <c r="G1100" s="13">
        <v>12386.1963</v>
      </c>
      <c r="H1100" s="12">
        <v>42</v>
      </c>
      <c r="I1100" s="13">
        <v>52466.3776</v>
      </c>
      <c r="J1100" s="12">
        <v>31</v>
      </c>
      <c r="K1100" s="13">
        <v>36168</v>
      </c>
      <c r="L1100" s="11">
        <v>-0.78571428571428603</v>
      </c>
      <c r="M1100" s="14">
        <v>-0.76392126030824004</v>
      </c>
      <c r="N1100" s="11">
        <v>-0.70967741935483897</v>
      </c>
      <c r="O1100" s="11">
        <v>-0.657537151625747</v>
      </c>
    </row>
    <row r="1101" spans="2:15" x14ac:dyDescent="0.25">
      <c r="B1101" t="s">
        <v>18</v>
      </c>
      <c r="C1101" t="s">
        <v>31</v>
      </c>
      <c r="D1101" t="s">
        <v>914</v>
      </c>
      <c r="E1101" t="s">
        <v>6</v>
      </c>
      <c r="F1101" s="12" t="s">
        <v>69</v>
      </c>
      <c r="G1101" s="13">
        <v>5003.1728999999996</v>
      </c>
      <c r="H1101" s="12" t="s">
        <v>69</v>
      </c>
      <c r="I1101" s="13">
        <v>4013.36</v>
      </c>
      <c r="J1101" s="12">
        <v>10</v>
      </c>
      <c r="K1101" s="13">
        <v>11900</v>
      </c>
      <c r="L1101" s="11" t="s">
        <v>70</v>
      </c>
      <c r="M1101" s="14">
        <v>0.24662948252835501</v>
      </c>
      <c r="N1101" s="11" t="s">
        <v>70</v>
      </c>
      <c r="O1101" s="11">
        <v>-0.57956530252100802</v>
      </c>
    </row>
    <row r="1102" spans="2:15" x14ac:dyDescent="0.25">
      <c r="B1102" t="s">
        <v>18</v>
      </c>
      <c r="C1102" t="s">
        <v>31</v>
      </c>
      <c r="D1102" t="s">
        <v>915</v>
      </c>
      <c r="E1102" t="s">
        <v>6</v>
      </c>
      <c r="F1102" s="12">
        <v>10</v>
      </c>
      <c r="G1102" s="13">
        <v>12331.6041</v>
      </c>
      <c r="H1102" s="12">
        <v>20</v>
      </c>
      <c r="I1102" s="13">
        <v>23601.279999999999</v>
      </c>
      <c r="J1102" s="12">
        <v>16</v>
      </c>
      <c r="K1102" s="13">
        <v>17255</v>
      </c>
      <c r="L1102" s="11">
        <v>-0.5</v>
      </c>
      <c r="M1102" s="14">
        <v>-0.47750274137673898</v>
      </c>
      <c r="N1102" s="11">
        <v>-0.375</v>
      </c>
      <c r="O1102" s="11">
        <v>-0.28533155027528201</v>
      </c>
    </row>
    <row r="1103" spans="2:15" x14ac:dyDescent="0.25">
      <c r="B1103" t="s">
        <v>18</v>
      </c>
      <c r="C1103" t="s">
        <v>31</v>
      </c>
      <c r="D1103" t="s">
        <v>916</v>
      </c>
      <c r="E1103" t="s">
        <v>19</v>
      </c>
      <c r="F1103" s="12">
        <v>823</v>
      </c>
      <c r="G1103" s="13">
        <v>2439345.6905999901</v>
      </c>
      <c r="H1103" s="12">
        <v>1212</v>
      </c>
      <c r="I1103" s="13">
        <v>3583028.8972</v>
      </c>
      <c r="J1103" s="12">
        <v>1148</v>
      </c>
      <c r="K1103" s="13">
        <v>3776853.25</v>
      </c>
      <c r="L1103" s="11">
        <v>-0.32095709570957098</v>
      </c>
      <c r="M1103" s="14">
        <v>-0.31919452491542799</v>
      </c>
      <c r="N1103" s="11">
        <v>-0.28310104529616698</v>
      </c>
      <c r="O1103" s="11">
        <v>-0.35413278485204702</v>
      </c>
    </row>
    <row r="1104" spans="2:15" x14ac:dyDescent="0.25">
      <c r="B1104" t="s">
        <v>18</v>
      </c>
      <c r="C1104" t="s">
        <v>31</v>
      </c>
      <c r="D1104" t="s">
        <v>917</v>
      </c>
      <c r="E1104" t="s">
        <v>6</v>
      </c>
      <c r="F1104" s="12" t="s">
        <v>69</v>
      </c>
      <c r="G1104" s="13">
        <v>3022.7903999999999</v>
      </c>
      <c r="H1104" s="12">
        <v>10</v>
      </c>
      <c r="I1104" s="13">
        <v>13482.56</v>
      </c>
      <c r="J1104" s="12">
        <v>5</v>
      </c>
      <c r="K1104" s="13">
        <v>10762.92</v>
      </c>
      <c r="L1104" s="11" t="s">
        <v>70</v>
      </c>
      <c r="M1104" s="14">
        <v>-0.775799966771889</v>
      </c>
      <c r="N1104" s="11" t="s">
        <v>70</v>
      </c>
      <c r="O1104" s="11">
        <v>-0.71914774057597797</v>
      </c>
    </row>
    <row r="1105" spans="2:15" x14ac:dyDescent="0.25">
      <c r="B1105" t="s">
        <v>18</v>
      </c>
      <c r="C1105" t="s">
        <v>31</v>
      </c>
      <c r="D1105" t="s">
        <v>918</v>
      </c>
      <c r="E1105" t="s">
        <v>17</v>
      </c>
      <c r="F1105" s="12">
        <v>424</v>
      </c>
      <c r="G1105" s="13">
        <v>821077.45260000206</v>
      </c>
      <c r="H1105" s="12">
        <v>819</v>
      </c>
      <c r="I1105" s="13">
        <v>1563939.1</v>
      </c>
      <c r="J1105" s="12">
        <v>791</v>
      </c>
      <c r="K1105" s="13">
        <v>1405467.08</v>
      </c>
      <c r="L1105" s="11">
        <v>-0.48229548229548203</v>
      </c>
      <c r="M1105" s="14">
        <v>-0.47499397348656303</v>
      </c>
      <c r="N1105" s="11">
        <v>-0.46396965865992401</v>
      </c>
      <c r="O1105" s="11">
        <v>-0.41579744962791898</v>
      </c>
    </row>
    <row r="1106" spans="2:15" x14ac:dyDescent="0.25">
      <c r="B1106" t="s">
        <v>18</v>
      </c>
      <c r="C1106" t="s">
        <v>31</v>
      </c>
      <c r="D1106" t="s">
        <v>919</v>
      </c>
      <c r="E1106" t="s">
        <v>6</v>
      </c>
      <c r="F1106" s="12">
        <v>20</v>
      </c>
      <c r="G1106" s="13">
        <v>29223.458999999999</v>
      </c>
      <c r="H1106" s="12">
        <v>42</v>
      </c>
      <c r="I1106" s="13">
        <v>55255.199999999997</v>
      </c>
      <c r="J1106" s="12">
        <v>19</v>
      </c>
      <c r="K1106" s="13">
        <v>22015</v>
      </c>
      <c r="L1106" s="11">
        <v>-0.52380952380952395</v>
      </c>
      <c r="M1106" s="14">
        <v>-0.47111839247708798</v>
      </c>
      <c r="N1106" s="11">
        <v>5.2631578947368397E-2</v>
      </c>
      <c r="O1106" s="11">
        <v>0.32743397683397701</v>
      </c>
    </row>
    <row r="1107" spans="2:15" x14ac:dyDescent="0.25">
      <c r="B1107" t="s">
        <v>18</v>
      </c>
      <c r="C1107" t="s">
        <v>31</v>
      </c>
      <c r="D1107" t="s">
        <v>920</v>
      </c>
      <c r="E1107" t="s">
        <v>6</v>
      </c>
      <c r="F1107" s="12" t="s">
        <v>69</v>
      </c>
      <c r="G1107" s="13">
        <v>5943.924</v>
      </c>
      <c r="H1107" s="12">
        <v>20</v>
      </c>
      <c r="I1107" s="13">
        <v>25458.16</v>
      </c>
      <c r="J1107" s="12" t="s">
        <v>69</v>
      </c>
      <c r="K1107" s="13">
        <v>4760</v>
      </c>
      <c r="L1107" s="11" t="s">
        <v>70</v>
      </c>
      <c r="M1107" s="14">
        <v>-0.76652185389674699</v>
      </c>
      <c r="N1107" s="11" t="s">
        <v>70</v>
      </c>
      <c r="O1107" s="11">
        <v>0.24872352941176501</v>
      </c>
    </row>
    <row r="1108" spans="2:15" x14ac:dyDescent="0.25">
      <c r="B1108" t="s">
        <v>18</v>
      </c>
      <c r="C1108" t="s">
        <v>31</v>
      </c>
      <c r="D1108" t="s">
        <v>921</v>
      </c>
      <c r="E1108" t="s">
        <v>6</v>
      </c>
      <c r="F1108" s="12">
        <v>237</v>
      </c>
      <c r="G1108" s="13">
        <v>337845.95929999999</v>
      </c>
      <c r="H1108" s="12">
        <v>451</v>
      </c>
      <c r="I1108" s="13">
        <v>699983.41280000005</v>
      </c>
      <c r="J1108" s="12">
        <v>477</v>
      </c>
      <c r="K1108" s="13">
        <v>596763</v>
      </c>
      <c r="L1108" s="11">
        <v>-0.47450110864744999</v>
      </c>
      <c r="M1108" s="14">
        <v>-0.51735147844634799</v>
      </c>
      <c r="N1108" s="11">
        <v>-0.50314465408804998</v>
      </c>
      <c r="O1108" s="11">
        <v>-0.433869125096563</v>
      </c>
    </row>
    <row r="1109" spans="2:15" x14ac:dyDescent="0.25">
      <c r="B1109" t="s">
        <v>18</v>
      </c>
      <c r="C1109" t="s">
        <v>31</v>
      </c>
      <c r="D1109" t="s">
        <v>922</v>
      </c>
      <c r="E1109" t="s">
        <v>6</v>
      </c>
      <c r="F1109" s="12"/>
      <c r="G1109" s="13"/>
      <c r="H1109" s="12"/>
      <c r="I1109" s="13"/>
      <c r="J1109" s="12" t="s">
        <v>69</v>
      </c>
      <c r="K1109" s="13">
        <v>299</v>
      </c>
      <c r="L1109" s="11"/>
      <c r="M1109" s="14"/>
      <c r="N1109" s="11" t="s">
        <v>70</v>
      </c>
      <c r="O1109" s="11"/>
    </row>
    <row r="1110" spans="2:15" x14ac:dyDescent="0.25">
      <c r="B1110" t="s">
        <v>18</v>
      </c>
      <c r="C1110" t="s">
        <v>31</v>
      </c>
      <c r="D1110" t="s">
        <v>923</v>
      </c>
      <c r="E1110" t="s">
        <v>19</v>
      </c>
      <c r="F1110" s="12">
        <v>849</v>
      </c>
      <c r="G1110" s="13">
        <v>3045176.6252000001</v>
      </c>
      <c r="H1110" s="12">
        <v>1650</v>
      </c>
      <c r="I1110" s="13">
        <v>5494154.01000001</v>
      </c>
      <c r="J1110" s="12">
        <v>1602</v>
      </c>
      <c r="K1110" s="13">
        <v>4875316.6399999997</v>
      </c>
      <c r="L1110" s="11">
        <v>-0.48545454545454497</v>
      </c>
      <c r="M1110" s="14">
        <v>-0.44574239825505102</v>
      </c>
      <c r="N1110" s="11">
        <v>-0.47003745318352103</v>
      </c>
      <c r="O1110" s="11">
        <v>-0.37538895418288099</v>
      </c>
    </row>
    <row r="1111" spans="2:15" x14ac:dyDescent="0.25">
      <c r="B1111" t="s">
        <v>18</v>
      </c>
      <c r="C1111" t="s">
        <v>31</v>
      </c>
      <c r="D1111" t="s">
        <v>924</v>
      </c>
      <c r="E1111" t="s">
        <v>6</v>
      </c>
      <c r="F1111" s="12" t="s">
        <v>69</v>
      </c>
      <c r="G1111" s="13">
        <v>4208.76</v>
      </c>
      <c r="H1111" s="12">
        <v>15</v>
      </c>
      <c r="I1111" s="13">
        <v>19169.36</v>
      </c>
      <c r="J1111" s="12">
        <v>18</v>
      </c>
      <c r="K1111" s="13">
        <v>22177</v>
      </c>
      <c r="L1111" s="11" t="s">
        <v>70</v>
      </c>
      <c r="M1111" s="14">
        <v>-0.78044337421802301</v>
      </c>
      <c r="N1111" s="11" t="s">
        <v>70</v>
      </c>
      <c r="O1111" s="11">
        <v>-0.81021959687964995</v>
      </c>
    </row>
    <row r="1112" spans="2:15" x14ac:dyDescent="0.25">
      <c r="B1112" t="s">
        <v>18</v>
      </c>
      <c r="C1112" t="s">
        <v>31</v>
      </c>
      <c r="D1112" t="s">
        <v>1453</v>
      </c>
      <c r="E1112" t="s">
        <v>28</v>
      </c>
      <c r="F1112" s="12">
        <v>61</v>
      </c>
      <c r="G1112" s="13">
        <v>137254.5</v>
      </c>
      <c r="H1112" s="12">
        <v>67</v>
      </c>
      <c r="I1112" s="13">
        <v>146038.5</v>
      </c>
      <c r="J1112" s="12">
        <v>479</v>
      </c>
      <c r="K1112" s="13">
        <v>785484.900000002</v>
      </c>
      <c r="L1112" s="11">
        <v>-8.95522388059702E-2</v>
      </c>
      <c r="M1112" s="14">
        <v>-6.0148522478661197E-2</v>
      </c>
      <c r="N1112" s="11">
        <v>-0.87265135699373697</v>
      </c>
      <c r="O1112" s="11">
        <v>-0.82526144041725102</v>
      </c>
    </row>
    <row r="1113" spans="2:15" x14ac:dyDescent="0.25">
      <c r="B1113" t="s">
        <v>18</v>
      </c>
      <c r="C1113" t="s">
        <v>31</v>
      </c>
      <c r="D1113" t="s">
        <v>925</v>
      </c>
      <c r="E1113" t="s">
        <v>28</v>
      </c>
      <c r="F1113" s="12">
        <v>159</v>
      </c>
      <c r="G1113" s="13">
        <v>200915.1</v>
      </c>
      <c r="H1113" s="12">
        <v>155</v>
      </c>
      <c r="I1113" s="13">
        <v>312181.2</v>
      </c>
      <c r="J1113" s="12">
        <v>370</v>
      </c>
      <c r="K1113" s="13">
        <v>636439.50000000105</v>
      </c>
      <c r="L1113" s="11">
        <v>2.5806451612903299E-2</v>
      </c>
      <c r="M1113" s="14">
        <v>-0.35641512044927698</v>
      </c>
      <c r="N1113" s="11">
        <v>-0.57027027027027</v>
      </c>
      <c r="O1113" s="11">
        <v>-0.68431390572081197</v>
      </c>
    </row>
    <row r="1114" spans="2:15" x14ac:dyDescent="0.25">
      <c r="B1114" t="s">
        <v>18</v>
      </c>
      <c r="C1114" t="s">
        <v>31</v>
      </c>
      <c r="D1114" t="s">
        <v>926</v>
      </c>
      <c r="E1114" t="s">
        <v>29</v>
      </c>
      <c r="F1114" s="12">
        <v>585</v>
      </c>
      <c r="G1114" s="13">
        <v>4053301.3819000102</v>
      </c>
      <c r="H1114" s="12">
        <v>607</v>
      </c>
      <c r="I1114" s="13">
        <v>3639782.4833</v>
      </c>
      <c r="J1114" s="12">
        <v>587</v>
      </c>
      <c r="K1114" s="13">
        <v>3738936.2245</v>
      </c>
      <c r="L1114" s="11">
        <v>-3.6243822075782597E-2</v>
      </c>
      <c r="M1114" s="14">
        <v>0.11361088210554</v>
      </c>
      <c r="N1114" s="11">
        <v>-3.4071550255536701E-3</v>
      </c>
      <c r="O1114" s="11">
        <v>8.4078769608338905E-2</v>
      </c>
    </row>
    <row r="1115" spans="2:15" x14ac:dyDescent="0.25">
      <c r="B1115" t="s">
        <v>18</v>
      </c>
      <c r="C1115" t="s">
        <v>31</v>
      </c>
      <c r="D1115" t="s">
        <v>927</v>
      </c>
      <c r="E1115" t="s">
        <v>6</v>
      </c>
      <c r="F1115" s="12"/>
      <c r="G1115" s="13"/>
      <c r="H1115" s="12"/>
      <c r="I1115" s="13"/>
      <c r="J1115" s="12" t="s">
        <v>69</v>
      </c>
      <c r="K1115" s="13">
        <v>2380</v>
      </c>
      <c r="L1115" s="11"/>
      <c r="M1115" s="14"/>
      <c r="N1115" s="11" t="s">
        <v>70</v>
      </c>
      <c r="O1115" s="11"/>
    </row>
    <row r="1116" spans="2:15" x14ac:dyDescent="0.25">
      <c r="B1116" t="s">
        <v>18</v>
      </c>
      <c r="C1116" t="s">
        <v>31</v>
      </c>
      <c r="D1116" t="s">
        <v>928</v>
      </c>
      <c r="E1116" t="s">
        <v>6</v>
      </c>
      <c r="F1116" s="12">
        <v>11</v>
      </c>
      <c r="G1116" s="13">
        <v>16002.155699999999</v>
      </c>
      <c r="H1116" s="12">
        <v>25</v>
      </c>
      <c r="I1116" s="13">
        <v>32873.360000000001</v>
      </c>
      <c r="J1116" s="12">
        <v>130</v>
      </c>
      <c r="K1116" s="13">
        <v>196796.7</v>
      </c>
      <c r="L1116" s="11">
        <v>-0.56000000000000005</v>
      </c>
      <c r="M1116" s="14">
        <v>-0.51321812860017901</v>
      </c>
      <c r="N1116" s="11">
        <v>-0.91538461538461502</v>
      </c>
      <c r="O1116" s="11">
        <v>-0.91868686974934</v>
      </c>
    </row>
    <row r="1117" spans="2:15" x14ac:dyDescent="0.25">
      <c r="B1117" t="s">
        <v>18</v>
      </c>
      <c r="C1117" t="s">
        <v>31</v>
      </c>
      <c r="D1117" t="s">
        <v>1457</v>
      </c>
      <c r="E1117" t="s">
        <v>28</v>
      </c>
      <c r="F1117" s="12"/>
      <c r="G1117" s="13"/>
      <c r="H1117" s="12">
        <v>7</v>
      </c>
      <c r="I1117" s="13">
        <v>15636.6</v>
      </c>
      <c r="J1117" s="12">
        <v>6</v>
      </c>
      <c r="K1117" s="13">
        <v>13402.8</v>
      </c>
      <c r="L1117" s="11"/>
      <c r="M1117" s="14"/>
      <c r="N1117" s="11"/>
      <c r="O1117" s="11"/>
    </row>
    <row r="1118" spans="2:15" x14ac:dyDescent="0.25">
      <c r="B1118" t="s">
        <v>18</v>
      </c>
      <c r="C1118" t="s">
        <v>31</v>
      </c>
      <c r="D1118" t="s">
        <v>929</v>
      </c>
      <c r="E1118" t="s">
        <v>6</v>
      </c>
      <c r="F1118" s="12">
        <v>14</v>
      </c>
      <c r="G1118" s="13">
        <v>16354.525799999999</v>
      </c>
      <c r="H1118" s="12">
        <v>30</v>
      </c>
      <c r="I1118" s="13">
        <v>37910.080000000002</v>
      </c>
      <c r="J1118" s="12">
        <v>48</v>
      </c>
      <c r="K1118" s="13">
        <v>46121</v>
      </c>
      <c r="L1118" s="11">
        <v>-0.53333333333333299</v>
      </c>
      <c r="M1118" s="14">
        <v>-0.56859690615266401</v>
      </c>
      <c r="N1118" s="11">
        <v>-0.70833333333333304</v>
      </c>
      <c r="O1118" s="11">
        <v>-0.64539958370373596</v>
      </c>
    </row>
    <row r="1119" spans="2:15" x14ac:dyDescent="0.25">
      <c r="B1119" t="s">
        <v>18</v>
      </c>
      <c r="C1119" t="s">
        <v>31</v>
      </c>
      <c r="D1119" t="s">
        <v>930</v>
      </c>
      <c r="E1119" t="s">
        <v>6</v>
      </c>
      <c r="F1119" s="12"/>
      <c r="G1119" s="13"/>
      <c r="H1119" s="12"/>
      <c r="I1119" s="13"/>
      <c r="J1119" s="12" t="s">
        <v>69</v>
      </c>
      <c r="K1119" s="13">
        <v>1785</v>
      </c>
      <c r="L1119" s="11"/>
      <c r="M1119" s="14"/>
      <c r="N1119" s="11" t="s">
        <v>70</v>
      </c>
      <c r="O1119" s="11"/>
    </row>
    <row r="1120" spans="2:15" x14ac:dyDescent="0.25">
      <c r="B1120" t="s">
        <v>18</v>
      </c>
      <c r="C1120" t="s">
        <v>31</v>
      </c>
      <c r="D1120" t="s">
        <v>931</v>
      </c>
      <c r="E1120" t="s">
        <v>6</v>
      </c>
      <c r="F1120" s="12">
        <v>257</v>
      </c>
      <c r="G1120" s="13">
        <v>1534534.1606000001</v>
      </c>
      <c r="H1120" s="12">
        <v>436</v>
      </c>
      <c r="I1120" s="13">
        <v>2598758.56</v>
      </c>
      <c r="J1120" s="12">
        <v>414</v>
      </c>
      <c r="K1120" s="13">
        <v>2667553.04</v>
      </c>
      <c r="L1120" s="11">
        <v>-0.41055045871559598</v>
      </c>
      <c r="M1120" s="14">
        <v>-0.40951260951305901</v>
      </c>
      <c r="N1120" s="11">
        <v>-0.37922705314009703</v>
      </c>
      <c r="O1120" s="11">
        <v>-0.42474090014720001</v>
      </c>
    </row>
    <row r="1121" spans="2:15" x14ac:dyDescent="0.25">
      <c r="B1121" t="s">
        <v>18</v>
      </c>
      <c r="C1121" t="s">
        <v>31</v>
      </c>
      <c r="D1121" t="s">
        <v>1557</v>
      </c>
      <c r="E1121" t="s">
        <v>28</v>
      </c>
      <c r="F1121" s="12" t="s">
        <v>69</v>
      </c>
      <c r="G1121" s="13">
        <v>3249</v>
      </c>
      <c r="H1121" s="12" t="s">
        <v>69</v>
      </c>
      <c r="I1121" s="13">
        <v>1261</v>
      </c>
      <c r="J1121" s="12" t="s">
        <v>69</v>
      </c>
      <c r="K1121" s="13">
        <v>1190</v>
      </c>
      <c r="L1121" s="11" t="s">
        <v>70</v>
      </c>
      <c r="M1121" s="14">
        <v>1.57652656621729</v>
      </c>
      <c r="N1121" s="11" t="s">
        <v>70</v>
      </c>
      <c r="O1121" s="11">
        <v>1.73025210084034</v>
      </c>
    </row>
    <row r="1122" spans="2:15" x14ac:dyDescent="0.25">
      <c r="B1122" t="s">
        <v>18</v>
      </c>
      <c r="C1122" t="s">
        <v>32</v>
      </c>
      <c r="D1122" t="s">
        <v>933</v>
      </c>
      <c r="E1122" t="s">
        <v>23</v>
      </c>
      <c r="F1122" s="12">
        <v>823</v>
      </c>
      <c r="G1122" s="13">
        <v>1505174.7524000001</v>
      </c>
      <c r="H1122" s="12">
        <v>1196</v>
      </c>
      <c r="I1122" s="13">
        <v>2141264.81</v>
      </c>
      <c r="J1122" s="12">
        <v>983</v>
      </c>
      <c r="K1122" s="13">
        <v>1758713.81</v>
      </c>
      <c r="L1122" s="11">
        <v>-0.311872909698997</v>
      </c>
      <c r="M1122" s="14">
        <v>-0.29706277085831501</v>
      </c>
      <c r="N1122" s="11">
        <v>-0.16276703967446601</v>
      </c>
      <c r="O1122" s="11">
        <v>-0.14416163457544101</v>
      </c>
    </row>
    <row r="1123" spans="2:15" x14ac:dyDescent="0.25">
      <c r="B1123" t="s">
        <v>18</v>
      </c>
      <c r="C1123" t="s">
        <v>32</v>
      </c>
      <c r="D1123" t="s">
        <v>934</v>
      </c>
      <c r="E1123" t="s">
        <v>19</v>
      </c>
      <c r="F1123" s="12">
        <v>1163</v>
      </c>
      <c r="G1123" s="13">
        <v>4514032.73935501</v>
      </c>
      <c r="H1123" s="12">
        <v>2101</v>
      </c>
      <c r="I1123" s="13">
        <v>4547218.2139999997</v>
      </c>
      <c r="J1123" s="12">
        <v>2244</v>
      </c>
      <c r="K1123" s="13">
        <v>4293822.8727000002</v>
      </c>
      <c r="L1123" s="11">
        <v>-0.44645406949071897</v>
      </c>
      <c r="M1123" s="14">
        <v>-7.2979727567988898E-3</v>
      </c>
      <c r="N1123" s="11">
        <v>-0.48172905525846699</v>
      </c>
      <c r="O1123" s="11">
        <v>5.1285270301925499E-2</v>
      </c>
    </row>
    <row r="1124" spans="2:15" x14ac:dyDescent="0.25">
      <c r="B1124" t="s">
        <v>18</v>
      </c>
      <c r="C1124" t="s">
        <v>32</v>
      </c>
      <c r="D1124" t="s">
        <v>936</v>
      </c>
      <c r="E1124" t="s">
        <v>6</v>
      </c>
      <c r="F1124" s="12"/>
      <c r="G1124" s="13"/>
      <c r="H1124" s="12" t="s">
        <v>69</v>
      </c>
      <c r="I1124" s="13">
        <v>1456</v>
      </c>
      <c r="J1124" s="12"/>
      <c r="K1124" s="13"/>
      <c r="L1124" s="11" t="s">
        <v>70</v>
      </c>
      <c r="M1124" s="14"/>
      <c r="N1124" s="11"/>
      <c r="O1124" s="11"/>
    </row>
    <row r="1125" spans="2:15" x14ac:dyDescent="0.25">
      <c r="B1125" t="s">
        <v>18</v>
      </c>
      <c r="C1125" t="s">
        <v>32</v>
      </c>
      <c r="D1125" t="s">
        <v>937</v>
      </c>
      <c r="E1125" t="s">
        <v>19</v>
      </c>
      <c r="F1125" s="12">
        <v>58</v>
      </c>
      <c r="G1125" s="13">
        <v>201366.3314</v>
      </c>
      <c r="H1125" s="12">
        <v>93</v>
      </c>
      <c r="I1125" s="13">
        <v>289928</v>
      </c>
      <c r="J1125" s="12">
        <v>85</v>
      </c>
      <c r="K1125" s="13">
        <v>301395.90999999997</v>
      </c>
      <c r="L1125" s="11">
        <v>-0.37634408602150499</v>
      </c>
      <c r="M1125" s="14">
        <v>-0.30546090270687898</v>
      </c>
      <c r="N1125" s="11">
        <v>-0.317647058823529</v>
      </c>
      <c r="O1125" s="11">
        <v>-0.33188764439437801</v>
      </c>
    </row>
    <row r="1126" spans="2:15" x14ac:dyDescent="0.25">
      <c r="B1126" t="s">
        <v>18</v>
      </c>
      <c r="C1126" t="s">
        <v>32</v>
      </c>
      <c r="D1126" t="s">
        <v>938</v>
      </c>
      <c r="E1126" t="s">
        <v>6</v>
      </c>
      <c r="F1126" s="12" t="s">
        <v>69</v>
      </c>
      <c r="G1126" s="13">
        <v>2835.8469</v>
      </c>
      <c r="H1126" s="12" t="s">
        <v>69</v>
      </c>
      <c r="I1126" s="13">
        <v>5324.8</v>
      </c>
      <c r="J1126" s="12">
        <v>5</v>
      </c>
      <c r="K1126" s="13">
        <v>5950</v>
      </c>
      <c r="L1126" s="11" t="s">
        <v>70</v>
      </c>
      <c r="M1126" s="14">
        <v>-0.467426588792067</v>
      </c>
      <c r="N1126" s="11" t="s">
        <v>70</v>
      </c>
      <c r="O1126" s="11">
        <v>-0.523387075630252</v>
      </c>
    </row>
    <row r="1127" spans="2:15" x14ac:dyDescent="0.25">
      <c r="B1127" t="s">
        <v>18</v>
      </c>
      <c r="C1127" t="s">
        <v>32</v>
      </c>
      <c r="D1127" t="s">
        <v>939</v>
      </c>
      <c r="E1127" t="s">
        <v>23</v>
      </c>
      <c r="F1127" s="12">
        <v>807</v>
      </c>
      <c r="G1127" s="13">
        <v>4157272.6096999999</v>
      </c>
      <c r="H1127" s="12">
        <v>1516</v>
      </c>
      <c r="I1127" s="13">
        <v>4943560.93</v>
      </c>
      <c r="J1127" s="12">
        <v>1708</v>
      </c>
      <c r="K1127" s="13">
        <v>4651111.92</v>
      </c>
      <c r="L1127" s="11">
        <v>-0.46767810026385198</v>
      </c>
      <c r="M1127" s="14">
        <v>-0.159053025022592</v>
      </c>
      <c r="N1127" s="11">
        <v>-0.52751756440280995</v>
      </c>
      <c r="O1127" s="11">
        <v>-0.10617661298934999</v>
      </c>
    </row>
    <row r="1128" spans="2:15" x14ac:dyDescent="0.25">
      <c r="B1128" t="s">
        <v>18</v>
      </c>
      <c r="C1128" t="s">
        <v>32</v>
      </c>
      <c r="D1128" t="s">
        <v>1558</v>
      </c>
      <c r="E1128" t="s">
        <v>28</v>
      </c>
      <c r="F1128" s="12"/>
      <c r="G1128" s="13"/>
      <c r="H1128" s="12"/>
      <c r="I1128" s="13"/>
      <c r="J1128" s="12">
        <v>146</v>
      </c>
      <c r="K1128" s="13">
        <v>244696</v>
      </c>
      <c r="L1128" s="11"/>
      <c r="M1128" s="14"/>
      <c r="N1128" s="11"/>
      <c r="O1128" s="11"/>
    </row>
    <row r="1129" spans="2:15" x14ac:dyDescent="0.25">
      <c r="B1129" t="s">
        <v>18</v>
      </c>
      <c r="C1129" t="s">
        <v>32</v>
      </c>
      <c r="D1129" t="s">
        <v>940</v>
      </c>
      <c r="E1129" t="s">
        <v>6</v>
      </c>
      <c r="F1129" s="12" t="s">
        <v>69</v>
      </c>
      <c r="G1129" s="13">
        <v>1546.6464000000001</v>
      </c>
      <c r="H1129" s="12" t="s">
        <v>69</v>
      </c>
      <c r="I1129" s="13">
        <v>3934.32</v>
      </c>
      <c r="J1129" s="12">
        <v>8</v>
      </c>
      <c r="K1129" s="13">
        <v>8330</v>
      </c>
      <c r="L1129" s="11" t="s">
        <v>70</v>
      </c>
      <c r="M1129" s="14">
        <v>-0.60688342585249799</v>
      </c>
      <c r="N1129" s="11" t="s">
        <v>70</v>
      </c>
      <c r="O1129" s="11">
        <v>-0.81432816326530599</v>
      </c>
    </row>
    <row r="1130" spans="2:15" x14ac:dyDescent="0.25">
      <c r="B1130" t="s">
        <v>18</v>
      </c>
      <c r="C1130" t="s">
        <v>32</v>
      </c>
      <c r="D1130" t="s">
        <v>941</v>
      </c>
      <c r="E1130" t="s">
        <v>6</v>
      </c>
      <c r="F1130" s="12">
        <v>12</v>
      </c>
      <c r="G1130" s="13">
        <v>56965.649400000002</v>
      </c>
      <c r="H1130" s="12">
        <v>88</v>
      </c>
      <c r="I1130" s="13">
        <v>143151.04000000001</v>
      </c>
      <c r="J1130" s="12">
        <v>76</v>
      </c>
      <c r="K1130" s="13">
        <v>200480</v>
      </c>
      <c r="L1130" s="11">
        <v>-0.86363636363636398</v>
      </c>
      <c r="M1130" s="14">
        <v>-0.602059129993048</v>
      </c>
      <c r="N1130" s="11">
        <v>-0.84210526315789502</v>
      </c>
      <c r="O1130" s="11">
        <v>-0.71585370411013605</v>
      </c>
    </row>
    <row r="1131" spans="2:15" x14ac:dyDescent="0.25">
      <c r="B1131" t="s">
        <v>18</v>
      </c>
      <c r="C1131" t="s">
        <v>32</v>
      </c>
      <c r="D1131" t="s">
        <v>1559</v>
      </c>
      <c r="E1131" t="s">
        <v>26</v>
      </c>
      <c r="F1131" s="12"/>
      <c r="G1131" s="13"/>
      <c r="H1131" s="12" t="s">
        <v>69</v>
      </c>
      <c r="I1131" s="13">
        <v>631</v>
      </c>
      <c r="J1131" s="12" t="s">
        <v>69</v>
      </c>
      <c r="K1131" s="13">
        <v>1785</v>
      </c>
      <c r="L1131" s="11" t="s">
        <v>70</v>
      </c>
      <c r="M1131" s="14"/>
      <c r="N1131" s="11" t="s">
        <v>70</v>
      </c>
      <c r="O1131" s="11"/>
    </row>
    <row r="1132" spans="2:15" x14ac:dyDescent="0.25">
      <c r="B1132" t="s">
        <v>18</v>
      </c>
      <c r="C1132" t="s">
        <v>32</v>
      </c>
      <c r="D1132" t="s">
        <v>942</v>
      </c>
      <c r="E1132" t="s">
        <v>6</v>
      </c>
      <c r="F1132" s="12">
        <v>5</v>
      </c>
      <c r="G1132" s="13">
        <v>7343.6634000000004</v>
      </c>
      <c r="H1132" s="12">
        <v>16</v>
      </c>
      <c r="I1132" s="13">
        <v>21104.720000000001</v>
      </c>
      <c r="J1132" s="12">
        <v>11</v>
      </c>
      <c r="K1132" s="13">
        <v>12495</v>
      </c>
      <c r="L1132" s="11">
        <v>-0.6875</v>
      </c>
      <c r="M1132" s="14">
        <v>-0.65203691875561498</v>
      </c>
      <c r="N1132" s="11">
        <v>-0.54545454545454497</v>
      </c>
      <c r="O1132" s="11">
        <v>-0.41227183673469397</v>
      </c>
    </row>
    <row r="1133" spans="2:15" x14ac:dyDescent="0.25">
      <c r="B1133" t="s">
        <v>18</v>
      </c>
      <c r="C1133" t="s">
        <v>32</v>
      </c>
      <c r="D1133" t="s">
        <v>943</v>
      </c>
      <c r="E1133" t="s">
        <v>6</v>
      </c>
      <c r="F1133" s="12" t="s">
        <v>69</v>
      </c>
      <c r="G1133" s="13">
        <v>2147.0183999999999</v>
      </c>
      <c r="H1133" s="12"/>
      <c r="I1133" s="13"/>
      <c r="J1133" s="12"/>
      <c r="K1133" s="13"/>
      <c r="L1133" s="11" t="s">
        <v>70</v>
      </c>
      <c r="M1133" s="14"/>
      <c r="N1133" s="11" t="s">
        <v>70</v>
      </c>
      <c r="O1133" s="11"/>
    </row>
    <row r="1134" spans="2:15" x14ac:dyDescent="0.25">
      <c r="B1134" t="s">
        <v>18</v>
      </c>
      <c r="C1134" t="s">
        <v>32</v>
      </c>
      <c r="D1134" t="s">
        <v>944</v>
      </c>
      <c r="E1134" t="s">
        <v>17</v>
      </c>
      <c r="F1134" s="12">
        <v>5</v>
      </c>
      <c r="G1134" s="13">
        <v>7296.1109999999999</v>
      </c>
      <c r="H1134" s="12">
        <v>5</v>
      </c>
      <c r="I1134" s="13">
        <v>5903.96</v>
      </c>
      <c r="J1134" s="12">
        <v>14</v>
      </c>
      <c r="K1134" s="13">
        <v>16425</v>
      </c>
      <c r="L1134" s="11">
        <v>0</v>
      </c>
      <c r="M1134" s="14">
        <v>0.23579953116213501</v>
      </c>
      <c r="N1134" s="11">
        <v>-0.64285714285714302</v>
      </c>
      <c r="O1134" s="11">
        <v>-0.55579232876712303</v>
      </c>
    </row>
    <row r="1135" spans="2:15" x14ac:dyDescent="0.25">
      <c r="B1135" t="s">
        <v>18</v>
      </c>
      <c r="C1135" t="s">
        <v>32</v>
      </c>
      <c r="D1135" t="s">
        <v>945</v>
      </c>
      <c r="E1135" t="s">
        <v>6</v>
      </c>
      <c r="F1135" s="12" t="s">
        <v>69</v>
      </c>
      <c r="G1135" s="13">
        <v>1404.8685</v>
      </c>
      <c r="H1135" s="12" t="s">
        <v>69</v>
      </c>
      <c r="I1135" s="13">
        <v>4669.6000000000004</v>
      </c>
      <c r="J1135" s="12">
        <v>6</v>
      </c>
      <c r="K1135" s="13">
        <v>7140</v>
      </c>
      <c r="L1135" s="11" t="s">
        <v>70</v>
      </c>
      <c r="M1135" s="14">
        <v>-0.69914585831762899</v>
      </c>
      <c r="N1135" s="11" t="s">
        <v>70</v>
      </c>
      <c r="O1135" s="11">
        <v>-0.80323970588235305</v>
      </c>
    </row>
    <row r="1136" spans="2:15" x14ac:dyDescent="0.25">
      <c r="B1136" t="s">
        <v>18</v>
      </c>
      <c r="C1136" t="s">
        <v>32</v>
      </c>
      <c r="D1136" t="s">
        <v>947</v>
      </c>
      <c r="E1136" t="s">
        <v>6</v>
      </c>
      <c r="F1136" s="12">
        <v>14</v>
      </c>
      <c r="G1136" s="13">
        <v>17537</v>
      </c>
      <c r="H1136" s="12">
        <v>17</v>
      </c>
      <c r="I1136" s="13">
        <v>21008.36</v>
      </c>
      <c r="J1136" s="12">
        <v>12</v>
      </c>
      <c r="K1136" s="13">
        <v>14280</v>
      </c>
      <c r="L1136" s="11">
        <v>-0.17647058823529399</v>
      </c>
      <c r="M1136" s="14">
        <v>-0.165237077049327</v>
      </c>
      <c r="N1136" s="11">
        <v>0.16666666666666699</v>
      </c>
      <c r="O1136" s="11">
        <v>0.228081232492997</v>
      </c>
    </row>
    <row r="1137" spans="2:15" x14ac:dyDescent="0.25">
      <c r="B1137" t="s">
        <v>18</v>
      </c>
      <c r="C1137" t="s">
        <v>32</v>
      </c>
      <c r="D1137" t="s">
        <v>1463</v>
      </c>
      <c r="E1137" t="s">
        <v>28</v>
      </c>
      <c r="F1137" s="12">
        <v>189</v>
      </c>
      <c r="G1137" s="13">
        <v>420639.299999999</v>
      </c>
      <c r="H1137" s="12">
        <v>314</v>
      </c>
      <c r="I1137" s="13">
        <v>709430.40000000095</v>
      </c>
      <c r="J1137" s="12">
        <v>240</v>
      </c>
      <c r="K1137" s="13">
        <v>513765.89999999898</v>
      </c>
      <c r="L1137" s="11">
        <v>-0.39808917197452198</v>
      </c>
      <c r="M1137" s="14">
        <v>-0.40707460520440297</v>
      </c>
      <c r="N1137" s="11">
        <v>-0.21249999999999999</v>
      </c>
      <c r="O1137" s="11">
        <v>-0.181262711285432</v>
      </c>
    </row>
    <row r="1138" spans="2:15" x14ac:dyDescent="0.25">
      <c r="B1138" t="s">
        <v>18</v>
      </c>
      <c r="C1138" t="s">
        <v>32</v>
      </c>
      <c r="D1138" t="s">
        <v>949</v>
      </c>
      <c r="E1138" t="s">
        <v>6</v>
      </c>
      <c r="F1138" s="12"/>
      <c r="G1138" s="13"/>
      <c r="H1138" s="12" t="s">
        <v>69</v>
      </c>
      <c r="I1138" s="13">
        <v>1311.44</v>
      </c>
      <c r="J1138" s="12" t="s">
        <v>69</v>
      </c>
      <c r="K1138" s="13">
        <v>595</v>
      </c>
      <c r="L1138" s="11" t="s">
        <v>70</v>
      </c>
      <c r="M1138" s="14"/>
      <c r="N1138" s="11" t="s">
        <v>70</v>
      </c>
      <c r="O1138" s="11"/>
    </row>
    <row r="1139" spans="2:15" x14ac:dyDescent="0.25">
      <c r="B1139" t="s">
        <v>18</v>
      </c>
      <c r="C1139" t="s">
        <v>32</v>
      </c>
      <c r="D1139" t="s">
        <v>1464</v>
      </c>
      <c r="E1139" t="s">
        <v>28</v>
      </c>
      <c r="F1139" s="12" t="s">
        <v>69</v>
      </c>
      <c r="G1139" s="13">
        <v>4338</v>
      </c>
      <c r="H1139" s="12" t="s">
        <v>69</v>
      </c>
      <c r="I1139" s="13">
        <v>262.8</v>
      </c>
      <c r="J1139" s="12">
        <v>48</v>
      </c>
      <c r="K1139" s="13">
        <v>103392</v>
      </c>
      <c r="L1139" s="11" t="s">
        <v>70</v>
      </c>
      <c r="M1139" s="14">
        <v>15.5068493150685</v>
      </c>
      <c r="N1139" s="11" t="s">
        <v>70</v>
      </c>
      <c r="O1139" s="11">
        <v>-0.95804317548746498</v>
      </c>
    </row>
    <row r="1140" spans="2:15" x14ac:dyDescent="0.25">
      <c r="B1140" t="s">
        <v>18</v>
      </c>
      <c r="C1140" t="s">
        <v>32</v>
      </c>
      <c r="D1140" t="s">
        <v>950</v>
      </c>
      <c r="E1140" t="s">
        <v>6</v>
      </c>
      <c r="F1140" s="12">
        <v>11</v>
      </c>
      <c r="G1140" s="13">
        <v>14126.541300000001</v>
      </c>
      <c r="H1140" s="12">
        <v>26</v>
      </c>
      <c r="I1140" s="13">
        <v>37399.440000000002</v>
      </c>
      <c r="J1140" s="12">
        <v>26</v>
      </c>
      <c r="K1140" s="13">
        <v>38536</v>
      </c>
      <c r="L1140" s="11">
        <v>-0.57692307692307698</v>
      </c>
      <c r="M1140" s="14">
        <v>-0.62227933626813703</v>
      </c>
      <c r="N1140" s="11">
        <v>-0.57692307692307698</v>
      </c>
      <c r="O1140" s="11">
        <v>-0.633419625804443</v>
      </c>
    </row>
    <row r="1141" spans="2:15" x14ac:dyDescent="0.25">
      <c r="B1141" t="s">
        <v>18</v>
      </c>
      <c r="C1141" t="s">
        <v>32</v>
      </c>
      <c r="D1141" t="s">
        <v>951</v>
      </c>
      <c r="E1141" t="s">
        <v>6</v>
      </c>
      <c r="F1141" s="12" t="s">
        <v>69</v>
      </c>
      <c r="G1141" s="13">
        <v>6120.9727999999996</v>
      </c>
      <c r="H1141" s="12" t="s">
        <v>69</v>
      </c>
      <c r="I1141" s="13">
        <v>5231.28</v>
      </c>
      <c r="J1141" s="12"/>
      <c r="K1141" s="13"/>
      <c r="L1141" s="11" t="s">
        <v>70</v>
      </c>
      <c r="M1141" s="14">
        <v>0.170071722408282</v>
      </c>
      <c r="N1141" s="11" t="s">
        <v>70</v>
      </c>
      <c r="O1141" s="11"/>
    </row>
    <row r="1142" spans="2:15" x14ac:dyDescent="0.25">
      <c r="B1142" t="s">
        <v>18</v>
      </c>
      <c r="C1142" t="s">
        <v>33</v>
      </c>
      <c r="D1142" t="s">
        <v>952</v>
      </c>
      <c r="E1142" t="s">
        <v>6</v>
      </c>
      <c r="F1142" s="12">
        <v>12</v>
      </c>
      <c r="G1142" s="13">
        <v>16683.657599999999</v>
      </c>
      <c r="H1142" s="12">
        <v>28</v>
      </c>
      <c r="I1142" s="13">
        <v>33367.360000000001</v>
      </c>
      <c r="J1142" s="12">
        <v>27</v>
      </c>
      <c r="K1142" s="13">
        <v>30049</v>
      </c>
      <c r="L1142" s="11">
        <v>-0.57142857142857095</v>
      </c>
      <c r="M1142" s="14">
        <v>-0.50000067131472203</v>
      </c>
      <c r="N1142" s="11">
        <v>-0.55555555555555602</v>
      </c>
      <c r="O1142" s="11">
        <v>-0.444784931278911</v>
      </c>
    </row>
    <row r="1143" spans="2:15" x14ac:dyDescent="0.25">
      <c r="B1143" t="s">
        <v>18</v>
      </c>
      <c r="C1143" t="s">
        <v>33</v>
      </c>
      <c r="D1143" t="s">
        <v>953</v>
      </c>
      <c r="E1143" t="s">
        <v>23</v>
      </c>
      <c r="F1143" s="12">
        <v>2007</v>
      </c>
      <c r="G1143" s="13">
        <v>10278203.415708</v>
      </c>
      <c r="H1143" s="12">
        <v>2477</v>
      </c>
      <c r="I1143" s="13">
        <v>9415021.7300000004</v>
      </c>
      <c r="J1143" s="12">
        <v>2404</v>
      </c>
      <c r="K1143" s="13">
        <v>8365055.1900000004</v>
      </c>
      <c r="L1143" s="11">
        <v>-0.18974566007266899</v>
      </c>
      <c r="M1143" s="14">
        <v>9.1681326975332295E-2</v>
      </c>
      <c r="N1143" s="11">
        <v>-0.16514143094841899</v>
      </c>
      <c r="O1143" s="11">
        <v>0.228707185099634</v>
      </c>
    </row>
    <row r="1144" spans="2:15" x14ac:dyDescent="0.25">
      <c r="B1144" t="s">
        <v>18</v>
      </c>
      <c r="C1144" t="s">
        <v>33</v>
      </c>
      <c r="D1144" t="s">
        <v>954</v>
      </c>
      <c r="E1144" t="s">
        <v>26</v>
      </c>
      <c r="F1144" s="12">
        <v>5</v>
      </c>
      <c r="G1144" s="13">
        <v>7111.8</v>
      </c>
      <c r="H1144" s="12">
        <v>8</v>
      </c>
      <c r="I1144" s="13">
        <v>11137</v>
      </c>
      <c r="J1144" s="12" t="s">
        <v>69</v>
      </c>
      <c r="K1144" s="13">
        <v>1785</v>
      </c>
      <c r="L1144" s="11">
        <v>-0.375</v>
      </c>
      <c r="M1144" s="14">
        <v>-0.361425877704947</v>
      </c>
      <c r="N1144" s="11" t="s">
        <v>70</v>
      </c>
      <c r="O1144" s="11">
        <v>2.9842016806722702</v>
      </c>
    </row>
    <row r="1145" spans="2:15" x14ac:dyDescent="0.25">
      <c r="B1145" t="s">
        <v>18</v>
      </c>
      <c r="C1145" t="s">
        <v>33</v>
      </c>
      <c r="D1145" t="s">
        <v>955</v>
      </c>
      <c r="E1145" t="s">
        <v>19</v>
      </c>
      <c r="F1145" s="12">
        <v>569</v>
      </c>
      <c r="G1145" s="13">
        <v>1491127.1994</v>
      </c>
      <c r="H1145" s="12">
        <v>799</v>
      </c>
      <c r="I1145" s="13">
        <v>1918043.2431999999</v>
      </c>
      <c r="J1145" s="12">
        <v>1654</v>
      </c>
      <c r="K1145" s="13">
        <v>3825238.1648000102</v>
      </c>
      <c r="L1145" s="11">
        <v>-0.28785982478097599</v>
      </c>
      <c r="M1145" s="14">
        <v>-0.22257894618045501</v>
      </c>
      <c r="N1145" s="11">
        <v>-0.65598548972188597</v>
      </c>
      <c r="O1145" s="11">
        <v>-0.61018709550652095</v>
      </c>
    </row>
    <row r="1146" spans="2:15" x14ac:dyDescent="0.25">
      <c r="B1146" t="s">
        <v>18</v>
      </c>
      <c r="C1146" t="s">
        <v>33</v>
      </c>
      <c r="D1146" t="s">
        <v>956</v>
      </c>
      <c r="E1146" t="s">
        <v>6</v>
      </c>
      <c r="F1146" s="12">
        <v>40</v>
      </c>
      <c r="G1146" s="13">
        <v>48785.377800000002</v>
      </c>
      <c r="H1146" s="12">
        <v>60</v>
      </c>
      <c r="I1146" s="13">
        <v>69162.745599999995</v>
      </c>
      <c r="J1146" s="12">
        <v>42</v>
      </c>
      <c r="K1146" s="13">
        <v>43419.32</v>
      </c>
      <c r="L1146" s="11">
        <v>-0.33333333333333298</v>
      </c>
      <c r="M1146" s="14">
        <v>-0.29462924907365201</v>
      </c>
      <c r="N1146" s="11">
        <v>-4.76190476190477E-2</v>
      </c>
      <c r="O1146" s="11">
        <v>0.12358686870268799</v>
      </c>
    </row>
    <row r="1147" spans="2:15" x14ac:dyDescent="0.25">
      <c r="B1147" t="s">
        <v>18</v>
      </c>
      <c r="C1147" t="s">
        <v>33</v>
      </c>
      <c r="D1147" t="s">
        <v>957</v>
      </c>
      <c r="E1147" t="s">
        <v>23</v>
      </c>
      <c r="F1147" s="12">
        <v>206</v>
      </c>
      <c r="G1147" s="13">
        <v>2092819.838</v>
      </c>
      <c r="H1147" s="12">
        <v>539</v>
      </c>
      <c r="I1147" s="13">
        <v>2973270.85</v>
      </c>
      <c r="J1147" s="12">
        <v>592</v>
      </c>
      <c r="K1147" s="13">
        <v>3143553.32</v>
      </c>
      <c r="L1147" s="11">
        <v>-0.61781076066790397</v>
      </c>
      <c r="M1147" s="14">
        <v>-0.29612203408915799</v>
      </c>
      <c r="N1147" s="11">
        <v>-0.65202702702702697</v>
      </c>
      <c r="O1147" s="11">
        <v>-0.33425024965060901</v>
      </c>
    </row>
    <row r="1148" spans="2:15" x14ac:dyDescent="0.25">
      <c r="B1148" t="s">
        <v>18</v>
      </c>
      <c r="C1148" t="s">
        <v>33</v>
      </c>
      <c r="D1148" t="s">
        <v>958</v>
      </c>
      <c r="E1148" t="s">
        <v>17</v>
      </c>
      <c r="F1148" s="12">
        <v>511</v>
      </c>
      <c r="G1148" s="13">
        <v>1151121.7461999999</v>
      </c>
      <c r="H1148" s="12">
        <v>801</v>
      </c>
      <c r="I1148" s="13">
        <v>1727053.4934</v>
      </c>
      <c r="J1148" s="12">
        <v>767</v>
      </c>
      <c r="K1148" s="13">
        <v>1561236.44</v>
      </c>
      <c r="L1148" s="11">
        <v>-0.36204744069912598</v>
      </c>
      <c r="M1148" s="14">
        <v>-0.33347649589369799</v>
      </c>
      <c r="N1148" s="11">
        <v>-0.33376792698826602</v>
      </c>
      <c r="O1148" s="11">
        <v>-0.26268583239063897</v>
      </c>
    </row>
    <row r="1149" spans="2:15" x14ac:dyDescent="0.25">
      <c r="B1149" t="s">
        <v>18</v>
      </c>
      <c r="C1149" t="s">
        <v>33</v>
      </c>
      <c r="D1149" t="s">
        <v>959</v>
      </c>
      <c r="E1149" t="s">
        <v>23</v>
      </c>
      <c r="F1149" s="12">
        <v>996</v>
      </c>
      <c r="G1149" s="13">
        <v>7314996.8734000102</v>
      </c>
      <c r="H1149" s="12">
        <v>2429</v>
      </c>
      <c r="I1149" s="13">
        <v>11347651.189999999</v>
      </c>
      <c r="J1149" s="12">
        <v>2389</v>
      </c>
      <c r="K1149" s="13">
        <v>10557149</v>
      </c>
      <c r="L1149" s="11">
        <v>-0.58995471387402199</v>
      </c>
      <c r="M1149" s="14">
        <v>-0.355373482060651</v>
      </c>
      <c r="N1149" s="11">
        <v>-0.58308915864378397</v>
      </c>
      <c r="O1149" s="11">
        <v>-0.30710489419065701</v>
      </c>
    </row>
    <row r="1150" spans="2:15" x14ac:dyDescent="0.25">
      <c r="B1150" t="s">
        <v>18</v>
      </c>
      <c r="C1150" t="s">
        <v>33</v>
      </c>
      <c r="D1150" t="s">
        <v>960</v>
      </c>
      <c r="E1150" t="s">
        <v>6</v>
      </c>
      <c r="F1150" s="12">
        <v>5</v>
      </c>
      <c r="G1150" s="13">
        <v>6333.5654999999997</v>
      </c>
      <c r="H1150" s="12">
        <v>12</v>
      </c>
      <c r="I1150" s="13">
        <v>15279.68</v>
      </c>
      <c r="J1150" s="12">
        <v>13</v>
      </c>
      <c r="K1150" s="13">
        <v>14535.68</v>
      </c>
      <c r="L1150" s="11">
        <v>-0.58333333333333304</v>
      </c>
      <c r="M1150" s="14">
        <v>-0.58549095923474803</v>
      </c>
      <c r="N1150" s="11">
        <v>-0.61538461538461497</v>
      </c>
      <c r="O1150" s="11">
        <v>-0.56427456438226498</v>
      </c>
    </row>
    <row r="1151" spans="2:15" x14ac:dyDescent="0.25">
      <c r="B1151" t="s">
        <v>18</v>
      </c>
      <c r="C1151" t="s">
        <v>33</v>
      </c>
      <c r="D1151" t="s">
        <v>961</v>
      </c>
      <c r="E1151" t="s">
        <v>28</v>
      </c>
      <c r="F1151" s="12">
        <v>10</v>
      </c>
      <c r="G1151" s="13">
        <v>36083</v>
      </c>
      <c r="H1151" s="12">
        <v>8</v>
      </c>
      <c r="I1151" s="13">
        <v>35379</v>
      </c>
      <c r="J1151" s="12" t="s">
        <v>69</v>
      </c>
      <c r="K1151" s="13">
        <v>1785</v>
      </c>
      <c r="L1151" s="11">
        <v>0.25</v>
      </c>
      <c r="M1151" s="14">
        <v>1.9898810028548E-2</v>
      </c>
      <c r="N1151" s="11" t="s">
        <v>70</v>
      </c>
      <c r="O1151" s="11">
        <v>19.214565826330499</v>
      </c>
    </row>
    <row r="1152" spans="2:15" x14ac:dyDescent="0.25">
      <c r="B1152" t="s">
        <v>18</v>
      </c>
      <c r="C1152" t="s">
        <v>33</v>
      </c>
      <c r="D1152" t="s">
        <v>962</v>
      </c>
      <c r="E1152" t="s">
        <v>19</v>
      </c>
      <c r="F1152" s="12">
        <v>320</v>
      </c>
      <c r="G1152" s="13">
        <v>1081291.43</v>
      </c>
      <c r="H1152" s="12">
        <v>648</v>
      </c>
      <c r="I1152" s="13">
        <v>1837210.12</v>
      </c>
      <c r="J1152" s="12">
        <v>615</v>
      </c>
      <c r="K1152" s="13">
        <v>1660396.47</v>
      </c>
      <c r="L1152" s="11">
        <v>-0.50617283950617298</v>
      </c>
      <c r="M1152" s="14">
        <v>-0.41144923042335502</v>
      </c>
      <c r="N1152" s="11">
        <v>-0.47967479674796698</v>
      </c>
      <c r="O1152" s="11">
        <v>-0.34877515729722097</v>
      </c>
    </row>
    <row r="1153" spans="2:15" x14ac:dyDescent="0.25">
      <c r="B1153" t="s">
        <v>18</v>
      </c>
      <c r="C1153" t="s">
        <v>33</v>
      </c>
      <c r="D1153" t="s">
        <v>963</v>
      </c>
      <c r="E1153" t="s">
        <v>6</v>
      </c>
      <c r="F1153" s="12">
        <v>266</v>
      </c>
      <c r="G1153" s="13">
        <v>737954.8149</v>
      </c>
      <c r="H1153" s="12">
        <v>538</v>
      </c>
      <c r="I1153" s="13">
        <v>1458205.04</v>
      </c>
      <c r="J1153" s="12">
        <v>524</v>
      </c>
      <c r="K1153" s="13">
        <v>1259590.8</v>
      </c>
      <c r="L1153" s="11">
        <v>-0.50557620817843896</v>
      </c>
      <c r="M1153" s="14">
        <v>-0.493929320872461</v>
      </c>
      <c r="N1153" s="11">
        <v>-0.49236641221374</v>
      </c>
      <c r="O1153" s="11">
        <v>-0.41413130764372003</v>
      </c>
    </row>
    <row r="1154" spans="2:15" x14ac:dyDescent="0.25">
      <c r="B1154" t="s">
        <v>18</v>
      </c>
      <c r="C1154" t="s">
        <v>33</v>
      </c>
      <c r="D1154" t="s">
        <v>964</v>
      </c>
      <c r="E1154" t="s">
        <v>19</v>
      </c>
      <c r="F1154" s="12" t="s">
        <v>69</v>
      </c>
      <c r="G1154" s="13">
        <v>5190.3900000000003</v>
      </c>
      <c r="H1154" s="12" t="s">
        <v>69</v>
      </c>
      <c r="I1154" s="13">
        <v>1261</v>
      </c>
      <c r="J1154" s="12"/>
      <c r="K1154" s="13"/>
      <c r="L1154" s="11" t="s">
        <v>70</v>
      </c>
      <c r="M1154" s="14">
        <v>3.1160904044409201</v>
      </c>
      <c r="N1154" s="11" t="s">
        <v>70</v>
      </c>
      <c r="O1154" s="11"/>
    </row>
    <row r="1155" spans="2:15" x14ac:dyDescent="0.25">
      <c r="B1155" t="s">
        <v>18</v>
      </c>
      <c r="C1155" t="s">
        <v>33</v>
      </c>
      <c r="D1155" t="s">
        <v>965</v>
      </c>
      <c r="E1155" t="s">
        <v>17</v>
      </c>
      <c r="F1155" s="12"/>
      <c r="G1155" s="13"/>
      <c r="H1155" s="12"/>
      <c r="I1155" s="13"/>
      <c r="J1155" s="12" t="s">
        <v>69</v>
      </c>
      <c r="K1155" s="13">
        <v>3570</v>
      </c>
      <c r="L1155" s="11"/>
      <c r="M1155" s="14"/>
      <c r="N1155" s="11" t="s">
        <v>70</v>
      </c>
      <c r="O1155" s="11"/>
    </row>
    <row r="1156" spans="2:15" x14ac:dyDescent="0.25">
      <c r="B1156" t="s">
        <v>18</v>
      </c>
      <c r="C1156" t="s">
        <v>33</v>
      </c>
      <c r="D1156" t="s">
        <v>966</v>
      </c>
      <c r="E1156" t="s">
        <v>19</v>
      </c>
      <c r="F1156" s="12">
        <v>693</v>
      </c>
      <c r="G1156" s="13">
        <v>1668641.4613999999</v>
      </c>
      <c r="H1156" s="12">
        <v>1741</v>
      </c>
      <c r="I1156" s="13">
        <v>3710618.09</v>
      </c>
      <c r="J1156" s="12">
        <v>1790</v>
      </c>
      <c r="K1156" s="13">
        <v>3389546.58</v>
      </c>
      <c r="L1156" s="11">
        <v>-0.60195290063182105</v>
      </c>
      <c r="M1156" s="14">
        <v>-0.55030633147158503</v>
      </c>
      <c r="N1156" s="11">
        <v>-0.61284916201117301</v>
      </c>
      <c r="O1156" s="11">
        <v>-0.50770953517918604</v>
      </c>
    </row>
    <row r="1157" spans="2:15" x14ac:dyDescent="0.25">
      <c r="B1157" t="s">
        <v>18</v>
      </c>
      <c r="C1157" t="s">
        <v>33</v>
      </c>
      <c r="D1157" t="s">
        <v>967</v>
      </c>
      <c r="E1157" t="s">
        <v>28</v>
      </c>
      <c r="F1157" s="12" t="s">
        <v>69</v>
      </c>
      <c r="G1157" s="13">
        <v>3249</v>
      </c>
      <c r="H1157" s="12"/>
      <c r="I1157" s="13"/>
      <c r="J1157" s="12"/>
      <c r="K1157" s="13"/>
      <c r="L1157" s="11" t="s">
        <v>70</v>
      </c>
      <c r="M1157" s="14"/>
      <c r="N1157" s="11" t="s">
        <v>70</v>
      </c>
      <c r="O1157" s="11"/>
    </row>
    <row r="1158" spans="2:15" x14ac:dyDescent="0.25">
      <c r="B1158" t="s">
        <v>18</v>
      </c>
      <c r="C1158" t="s">
        <v>33</v>
      </c>
      <c r="D1158" t="s">
        <v>967</v>
      </c>
      <c r="E1158" t="s">
        <v>6</v>
      </c>
      <c r="F1158" s="12"/>
      <c r="G1158" s="13"/>
      <c r="H1158" s="12">
        <v>16</v>
      </c>
      <c r="I1158" s="13">
        <v>17361.439999999999</v>
      </c>
      <c r="J1158" s="12">
        <v>9</v>
      </c>
      <c r="K1158" s="13">
        <v>9520</v>
      </c>
      <c r="L1158" s="11"/>
      <c r="M1158" s="14"/>
      <c r="N1158" s="11"/>
      <c r="O1158" s="11"/>
    </row>
    <row r="1159" spans="2:15" x14ac:dyDescent="0.25">
      <c r="B1159" t="s">
        <v>18</v>
      </c>
      <c r="C1159" t="s">
        <v>33</v>
      </c>
      <c r="D1159" t="s">
        <v>968</v>
      </c>
      <c r="E1159" t="s">
        <v>23</v>
      </c>
      <c r="F1159" s="12">
        <v>358</v>
      </c>
      <c r="G1159" s="13">
        <v>370393.17</v>
      </c>
      <c r="H1159" s="12">
        <v>644</v>
      </c>
      <c r="I1159" s="13">
        <v>633960.4</v>
      </c>
      <c r="J1159" s="12">
        <v>2281</v>
      </c>
      <c r="K1159" s="13">
        <v>4496506.6399999801</v>
      </c>
      <c r="L1159" s="11">
        <v>-0.44409937888198803</v>
      </c>
      <c r="M1159" s="14">
        <v>-0.41574715076840701</v>
      </c>
      <c r="N1159" s="11">
        <v>-0.84305129329241602</v>
      </c>
      <c r="O1159" s="11">
        <v>-0.91762645990443803</v>
      </c>
    </row>
    <row r="1160" spans="2:15" x14ac:dyDescent="0.25">
      <c r="B1160" t="s">
        <v>18</v>
      </c>
      <c r="C1160" t="s">
        <v>33</v>
      </c>
      <c r="D1160" t="s">
        <v>969</v>
      </c>
      <c r="E1160" t="s">
        <v>17</v>
      </c>
      <c r="F1160" s="12">
        <v>490</v>
      </c>
      <c r="G1160" s="13">
        <v>1754175.8906</v>
      </c>
      <c r="H1160" s="12">
        <v>581</v>
      </c>
      <c r="I1160" s="13">
        <v>991869.10999999603</v>
      </c>
      <c r="J1160" s="12">
        <v>625</v>
      </c>
      <c r="K1160" s="13">
        <v>1006672</v>
      </c>
      <c r="L1160" s="11">
        <v>-0.156626506024096</v>
      </c>
      <c r="M1160" s="14">
        <v>0.76855582345941398</v>
      </c>
      <c r="N1160" s="11">
        <v>-0.216</v>
      </c>
      <c r="O1160" s="11">
        <v>0.74254959967099499</v>
      </c>
    </row>
    <row r="1161" spans="2:15" x14ac:dyDescent="0.25">
      <c r="B1161" t="s">
        <v>18</v>
      </c>
      <c r="C1161" t="s">
        <v>33</v>
      </c>
      <c r="D1161" t="s">
        <v>971</v>
      </c>
      <c r="E1161" t="s">
        <v>19</v>
      </c>
      <c r="F1161" s="12">
        <v>471</v>
      </c>
      <c r="G1161" s="13">
        <v>1399945.7760000001</v>
      </c>
      <c r="H1161" s="12">
        <v>744</v>
      </c>
      <c r="I1161" s="13">
        <v>1808470.19936</v>
      </c>
      <c r="J1161" s="12">
        <v>779</v>
      </c>
      <c r="K1161" s="13">
        <v>1695305.43</v>
      </c>
      <c r="L1161" s="11">
        <v>-0.36693548387096803</v>
      </c>
      <c r="M1161" s="14">
        <v>-0.22589502636237799</v>
      </c>
      <c r="N1161" s="11">
        <v>-0.39537869062901199</v>
      </c>
      <c r="O1161" s="11">
        <v>-0.17422208929042499</v>
      </c>
    </row>
    <row r="1162" spans="2:15" x14ac:dyDescent="0.25">
      <c r="B1162" t="s">
        <v>18</v>
      </c>
      <c r="C1162" t="s">
        <v>33</v>
      </c>
      <c r="D1162" t="s">
        <v>972</v>
      </c>
      <c r="E1162" t="s">
        <v>6</v>
      </c>
      <c r="F1162" s="12" t="s">
        <v>69</v>
      </c>
      <c r="G1162" s="13">
        <v>5723.9135999999999</v>
      </c>
      <c r="H1162" s="12" t="s">
        <v>69</v>
      </c>
      <c r="I1162" s="13">
        <v>4013.36</v>
      </c>
      <c r="J1162" s="12">
        <v>9</v>
      </c>
      <c r="K1162" s="13">
        <v>11070</v>
      </c>
      <c r="L1162" s="11" t="s">
        <v>70</v>
      </c>
      <c r="M1162" s="14">
        <v>0.42621484242629598</v>
      </c>
      <c r="N1162" s="11" t="s">
        <v>70</v>
      </c>
      <c r="O1162" s="11">
        <v>-0.48293463414634202</v>
      </c>
    </row>
    <row r="1163" spans="2:15" x14ac:dyDescent="0.25">
      <c r="B1163" t="s">
        <v>18</v>
      </c>
      <c r="C1163" t="s">
        <v>33</v>
      </c>
      <c r="D1163" t="s">
        <v>973</v>
      </c>
      <c r="E1163" t="s">
        <v>6</v>
      </c>
      <c r="F1163" s="12">
        <v>259</v>
      </c>
      <c r="G1163" s="13">
        <v>809057.61</v>
      </c>
      <c r="H1163" s="12">
        <v>766</v>
      </c>
      <c r="I1163" s="13">
        <v>1973374.0856000001</v>
      </c>
      <c r="J1163" s="12">
        <v>879</v>
      </c>
      <c r="K1163" s="13">
        <v>1709826</v>
      </c>
      <c r="L1163" s="11">
        <v>-0.66187989556135796</v>
      </c>
      <c r="M1163" s="14">
        <v>-0.59001305636685297</v>
      </c>
      <c r="N1163" s="11">
        <v>-0.70534698521046602</v>
      </c>
      <c r="O1163" s="11">
        <v>-0.526818746468939</v>
      </c>
    </row>
    <row r="1164" spans="2:15" x14ac:dyDescent="0.25">
      <c r="B1164" t="s">
        <v>18</v>
      </c>
      <c r="C1164" t="s">
        <v>33</v>
      </c>
      <c r="D1164" t="s">
        <v>974</v>
      </c>
      <c r="E1164" t="s">
        <v>23</v>
      </c>
      <c r="F1164" s="12">
        <v>100</v>
      </c>
      <c r="G1164" s="13">
        <v>4136612.79</v>
      </c>
      <c r="H1164" s="12">
        <v>193</v>
      </c>
      <c r="I1164" s="13">
        <v>2645569</v>
      </c>
      <c r="J1164" s="12">
        <v>1515</v>
      </c>
      <c r="K1164" s="13">
        <v>7606652.6100000096</v>
      </c>
      <c r="L1164" s="11">
        <v>-0.48186528497409298</v>
      </c>
      <c r="M1164" s="14">
        <v>0.56360041639435599</v>
      </c>
      <c r="N1164" s="11">
        <v>-0.93399339933993397</v>
      </c>
      <c r="O1164" s="11">
        <v>-0.456184868418752</v>
      </c>
    </row>
    <row r="1165" spans="2:15" x14ac:dyDescent="0.25">
      <c r="B1165" t="s">
        <v>18</v>
      </c>
      <c r="C1165" t="s">
        <v>33</v>
      </c>
      <c r="D1165" t="s">
        <v>975</v>
      </c>
      <c r="E1165" t="s">
        <v>17</v>
      </c>
      <c r="F1165" s="12">
        <v>288</v>
      </c>
      <c r="G1165" s="13">
        <v>830202.698700001</v>
      </c>
      <c r="H1165" s="12">
        <v>838</v>
      </c>
      <c r="I1165" s="13">
        <v>2540697.5500000101</v>
      </c>
      <c r="J1165" s="12">
        <v>796</v>
      </c>
      <c r="K1165" s="13">
        <v>2309714.27</v>
      </c>
      <c r="L1165" s="11">
        <v>-0.65632458233890201</v>
      </c>
      <c r="M1165" s="14">
        <v>-0.673238281077574</v>
      </c>
      <c r="N1165" s="11">
        <v>-0.638190954773869</v>
      </c>
      <c r="O1165" s="11">
        <v>-0.64056043230836401</v>
      </c>
    </row>
    <row r="1166" spans="2:15" x14ac:dyDescent="0.25">
      <c r="B1166" t="s">
        <v>18</v>
      </c>
      <c r="C1166" t="s">
        <v>33</v>
      </c>
      <c r="D1166" t="s">
        <v>1471</v>
      </c>
      <c r="E1166" t="s">
        <v>28</v>
      </c>
      <c r="F1166" s="12">
        <v>7</v>
      </c>
      <c r="G1166" s="13">
        <v>59113.8</v>
      </c>
      <c r="H1166" s="12">
        <v>24</v>
      </c>
      <c r="I1166" s="13">
        <v>158032.79999999999</v>
      </c>
      <c r="J1166" s="12">
        <v>15</v>
      </c>
      <c r="K1166" s="13">
        <v>92364.84</v>
      </c>
      <c r="L1166" s="11">
        <v>-0.70833333333333304</v>
      </c>
      <c r="M1166" s="14">
        <v>-0.62593967834525499</v>
      </c>
      <c r="N1166" s="11">
        <v>-0.53333333333333299</v>
      </c>
      <c r="O1166" s="11">
        <v>-0.35999672602691701</v>
      </c>
    </row>
    <row r="1167" spans="2:15" x14ac:dyDescent="0.25">
      <c r="B1167" t="s">
        <v>18</v>
      </c>
      <c r="C1167" t="s">
        <v>33</v>
      </c>
      <c r="D1167" t="s">
        <v>976</v>
      </c>
      <c r="E1167" t="s">
        <v>6</v>
      </c>
      <c r="F1167" s="12" t="s">
        <v>69</v>
      </c>
      <c r="G1167" s="13">
        <v>5797.9215000000004</v>
      </c>
      <c r="H1167" s="12">
        <v>13</v>
      </c>
      <c r="I1167" s="13">
        <v>17481.36</v>
      </c>
      <c r="J1167" s="12">
        <v>7</v>
      </c>
      <c r="K1167" s="13">
        <v>7140</v>
      </c>
      <c r="L1167" s="11" t="s">
        <v>70</v>
      </c>
      <c r="M1167" s="14">
        <v>-0.66833693145155804</v>
      </c>
      <c r="N1167" s="11" t="s">
        <v>70</v>
      </c>
      <c r="O1167" s="11">
        <v>-0.187966176470588</v>
      </c>
    </row>
    <row r="1168" spans="2:15" x14ac:dyDescent="0.25">
      <c r="B1168" t="s">
        <v>18</v>
      </c>
      <c r="C1168" t="s">
        <v>33</v>
      </c>
      <c r="D1168" t="s">
        <v>978</v>
      </c>
      <c r="E1168" t="s">
        <v>6</v>
      </c>
      <c r="F1168" s="12" t="s">
        <v>69</v>
      </c>
      <c r="G1168" s="13">
        <v>4214.6054999999997</v>
      </c>
      <c r="H1168" s="12"/>
      <c r="I1168" s="13"/>
      <c r="J1168" s="12"/>
      <c r="K1168" s="13"/>
      <c r="L1168" s="11" t="s">
        <v>70</v>
      </c>
      <c r="M1168" s="14"/>
      <c r="N1168" s="11" t="s">
        <v>70</v>
      </c>
      <c r="O1168" s="11"/>
    </row>
    <row r="1169" spans="2:15" x14ac:dyDescent="0.25">
      <c r="B1169" t="s">
        <v>18</v>
      </c>
      <c r="C1169" t="s">
        <v>33</v>
      </c>
      <c r="D1169" t="s">
        <v>980</v>
      </c>
      <c r="E1169" t="s">
        <v>17</v>
      </c>
      <c r="F1169" s="12">
        <v>471</v>
      </c>
      <c r="G1169" s="13">
        <v>1153887.1285999999</v>
      </c>
      <c r="H1169" s="12">
        <v>954</v>
      </c>
      <c r="I1169" s="13">
        <v>2073441.94000001</v>
      </c>
      <c r="J1169" s="12">
        <v>890</v>
      </c>
      <c r="K1169" s="13">
        <v>1731282</v>
      </c>
      <c r="L1169" s="11">
        <v>-0.50628930817610096</v>
      </c>
      <c r="M1169" s="14">
        <v>-0.44349195106953598</v>
      </c>
      <c r="N1169" s="11">
        <v>-0.47078651685393302</v>
      </c>
      <c r="O1169" s="11">
        <v>-0.33350711865542398</v>
      </c>
    </row>
    <row r="1170" spans="2:15" x14ac:dyDescent="0.25">
      <c r="B1170" t="s">
        <v>18</v>
      </c>
      <c r="C1170" t="s">
        <v>33</v>
      </c>
      <c r="D1170" t="s">
        <v>981</v>
      </c>
      <c r="E1170" t="s">
        <v>17</v>
      </c>
      <c r="F1170" s="12" t="s">
        <v>69</v>
      </c>
      <c r="G1170" s="13">
        <v>2087.3789999999999</v>
      </c>
      <c r="H1170" s="12" t="s">
        <v>69</v>
      </c>
      <c r="I1170" s="13">
        <v>5397.2</v>
      </c>
      <c r="J1170" s="12"/>
      <c r="K1170" s="13"/>
      <c r="L1170" s="11" t="s">
        <v>70</v>
      </c>
      <c r="M1170" s="14">
        <v>-0.61324779515304195</v>
      </c>
      <c r="N1170" s="11" t="s">
        <v>70</v>
      </c>
      <c r="O1170" s="11"/>
    </row>
    <row r="1171" spans="2:15" x14ac:dyDescent="0.25">
      <c r="B1171" t="s">
        <v>18</v>
      </c>
      <c r="C1171" t="s">
        <v>33</v>
      </c>
      <c r="D1171" t="s">
        <v>982</v>
      </c>
      <c r="E1171" t="s">
        <v>17</v>
      </c>
      <c r="F1171" s="12" t="s">
        <v>69</v>
      </c>
      <c r="G1171" s="13">
        <v>7441.6850000000004</v>
      </c>
      <c r="H1171" s="12" t="s">
        <v>69</v>
      </c>
      <c r="I1171" s="13">
        <v>2675.94</v>
      </c>
      <c r="J1171" s="12"/>
      <c r="K1171" s="13"/>
      <c r="L1171" s="11" t="s">
        <v>70</v>
      </c>
      <c r="M1171" s="14">
        <v>1.78096108283444</v>
      </c>
      <c r="N1171" s="11" t="s">
        <v>70</v>
      </c>
      <c r="O1171" s="11"/>
    </row>
    <row r="1172" spans="2:15" x14ac:dyDescent="0.25">
      <c r="B1172" t="s">
        <v>18</v>
      </c>
      <c r="C1172" t="s">
        <v>33</v>
      </c>
      <c r="D1172" t="s">
        <v>983</v>
      </c>
      <c r="E1172" t="s">
        <v>6</v>
      </c>
      <c r="F1172" s="12" t="s">
        <v>69</v>
      </c>
      <c r="G1172" s="13">
        <v>2124.0659999999998</v>
      </c>
      <c r="H1172" s="12">
        <v>13</v>
      </c>
      <c r="I1172" s="13">
        <v>17538.560000000001</v>
      </c>
      <c r="J1172" s="12">
        <v>10</v>
      </c>
      <c r="K1172" s="13">
        <v>10517</v>
      </c>
      <c r="L1172" s="11" t="s">
        <v>70</v>
      </c>
      <c r="M1172" s="14">
        <v>-0.87889165359071697</v>
      </c>
      <c r="N1172" s="11" t="s">
        <v>70</v>
      </c>
      <c r="O1172" s="11">
        <v>-0.79803499096700603</v>
      </c>
    </row>
    <row r="1173" spans="2:15" x14ac:dyDescent="0.25">
      <c r="B1173" t="s">
        <v>18</v>
      </c>
      <c r="C1173" t="s">
        <v>33</v>
      </c>
      <c r="D1173" t="s">
        <v>984</v>
      </c>
      <c r="E1173" t="s">
        <v>6</v>
      </c>
      <c r="F1173" s="12">
        <v>39</v>
      </c>
      <c r="G1173" s="13">
        <v>531034.04611999996</v>
      </c>
      <c r="H1173" s="12">
        <v>50</v>
      </c>
      <c r="I1173" s="13">
        <v>374167.08480000001</v>
      </c>
      <c r="J1173" s="12">
        <v>41</v>
      </c>
      <c r="K1173" s="13">
        <v>257475</v>
      </c>
      <c r="L1173" s="11">
        <v>-0.22</v>
      </c>
      <c r="M1173" s="14">
        <v>0.41924308067837801</v>
      </c>
      <c r="N1173" s="11">
        <v>-4.8780487804878099E-2</v>
      </c>
      <c r="O1173" s="11">
        <v>1.06246837992038</v>
      </c>
    </row>
    <row r="1174" spans="2:15" x14ac:dyDescent="0.25">
      <c r="B1174" t="s">
        <v>18</v>
      </c>
      <c r="C1174" t="s">
        <v>33</v>
      </c>
      <c r="D1174" t="s">
        <v>985</v>
      </c>
      <c r="E1174" t="s">
        <v>17</v>
      </c>
      <c r="F1174" s="12">
        <v>265</v>
      </c>
      <c r="G1174" s="13">
        <v>2132469.2577999998</v>
      </c>
      <c r="H1174" s="12">
        <v>446</v>
      </c>
      <c r="I1174" s="13">
        <v>2231669.04</v>
      </c>
      <c r="J1174" s="12">
        <v>361</v>
      </c>
      <c r="K1174" s="13">
        <v>1665124</v>
      </c>
      <c r="L1174" s="11">
        <v>-0.405829596412556</v>
      </c>
      <c r="M1174" s="14">
        <v>-4.4450938029769502E-2</v>
      </c>
      <c r="N1174" s="11">
        <v>-0.26592797783933497</v>
      </c>
      <c r="O1174" s="11">
        <v>0.28066693999966702</v>
      </c>
    </row>
    <row r="1175" spans="2:15" x14ac:dyDescent="0.25">
      <c r="B1175" t="s">
        <v>18</v>
      </c>
      <c r="C1175" t="s">
        <v>33</v>
      </c>
      <c r="D1175" t="s">
        <v>986</v>
      </c>
      <c r="E1175" t="s">
        <v>6</v>
      </c>
      <c r="F1175" s="12" t="s">
        <v>69</v>
      </c>
      <c r="G1175" s="13">
        <v>3538.8218999999999</v>
      </c>
      <c r="H1175" s="12" t="s">
        <v>69</v>
      </c>
      <c r="I1175" s="13">
        <v>5324.8</v>
      </c>
      <c r="J1175" s="12">
        <v>6</v>
      </c>
      <c r="K1175" s="13">
        <v>7464</v>
      </c>
      <c r="L1175" s="11" t="s">
        <v>70</v>
      </c>
      <c r="M1175" s="14">
        <v>-0.335407545823317</v>
      </c>
      <c r="N1175" s="11" t="s">
        <v>70</v>
      </c>
      <c r="O1175" s="11">
        <v>-0.525881310289389</v>
      </c>
    </row>
    <row r="1176" spans="2:15" x14ac:dyDescent="0.25">
      <c r="B1176" t="s">
        <v>18</v>
      </c>
      <c r="C1176" t="s">
        <v>33</v>
      </c>
      <c r="D1176" t="s">
        <v>1474</v>
      </c>
      <c r="E1176" t="s">
        <v>28</v>
      </c>
      <c r="F1176" s="12">
        <v>18</v>
      </c>
      <c r="G1176" s="13">
        <v>131702.39999999999</v>
      </c>
      <c r="H1176" s="12"/>
      <c r="I1176" s="13"/>
      <c r="J1176" s="12"/>
      <c r="K1176" s="13"/>
      <c r="L1176" s="11"/>
      <c r="M1176" s="14"/>
      <c r="N1176" s="11"/>
      <c r="O1176" s="11"/>
    </row>
    <row r="1177" spans="2:15" x14ac:dyDescent="0.25">
      <c r="B1177" t="s">
        <v>18</v>
      </c>
      <c r="C1177" t="s">
        <v>33</v>
      </c>
      <c r="D1177" t="s">
        <v>1560</v>
      </c>
      <c r="E1177" t="s">
        <v>29</v>
      </c>
      <c r="F1177" s="12" t="s">
        <v>69</v>
      </c>
      <c r="G1177" s="13">
        <v>5652.15</v>
      </c>
      <c r="H1177" s="12" t="s">
        <v>69</v>
      </c>
      <c r="I1177" s="13">
        <v>12724.94</v>
      </c>
      <c r="J1177" s="12"/>
      <c r="K1177" s="13"/>
      <c r="L1177" s="11" t="s">
        <v>70</v>
      </c>
      <c r="M1177" s="14">
        <v>-0.55582108835090804</v>
      </c>
      <c r="N1177" s="11" t="s">
        <v>70</v>
      </c>
      <c r="O1177" s="11"/>
    </row>
    <row r="1178" spans="2:15" x14ac:dyDescent="0.25">
      <c r="B1178" t="s">
        <v>18</v>
      </c>
      <c r="C1178" t="s">
        <v>33</v>
      </c>
      <c r="D1178" t="s">
        <v>989</v>
      </c>
      <c r="E1178" t="s">
        <v>6</v>
      </c>
      <c r="F1178" s="12" t="s">
        <v>69</v>
      </c>
      <c r="G1178" s="13">
        <v>2794.9283999999998</v>
      </c>
      <c r="H1178" s="12" t="s">
        <v>69</v>
      </c>
      <c r="I1178" s="13">
        <v>1299</v>
      </c>
      <c r="J1178" s="12" t="s">
        <v>69</v>
      </c>
      <c r="K1178" s="13">
        <v>1785</v>
      </c>
      <c r="L1178" s="11" t="s">
        <v>70</v>
      </c>
      <c r="M1178" s="14">
        <v>1.1516</v>
      </c>
      <c r="N1178" s="11" t="s">
        <v>70</v>
      </c>
      <c r="O1178" s="11">
        <v>0.56578621848739497</v>
      </c>
    </row>
    <row r="1179" spans="2:15" x14ac:dyDescent="0.25">
      <c r="B1179" t="s">
        <v>18</v>
      </c>
      <c r="C1179" t="s">
        <v>34</v>
      </c>
      <c r="D1179" t="s">
        <v>990</v>
      </c>
      <c r="E1179" t="s">
        <v>23</v>
      </c>
      <c r="F1179" s="12">
        <v>906</v>
      </c>
      <c r="G1179" s="13">
        <v>6322017.3751330003</v>
      </c>
      <c r="H1179" s="12">
        <v>2143</v>
      </c>
      <c r="I1179" s="13">
        <v>12299658.9312</v>
      </c>
      <c r="J1179" s="12">
        <v>2085</v>
      </c>
      <c r="K1179" s="13">
        <v>10848973.3057</v>
      </c>
      <c r="L1179" s="11">
        <v>-0.57722818478768101</v>
      </c>
      <c r="M1179" s="14">
        <v>-0.48600059477289898</v>
      </c>
      <c r="N1179" s="11">
        <v>-0.56546762589928101</v>
      </c>
      <c r="O1179" s="11">
        <v>-0.41727044606041702</v>
      </c>
    </row>
    <row r="1180" spans="2:15" x14ac:dyDescent="0.25">
      <c r="B1180" t="s">
        <v>18</v>
      </c>
      <c r="C1180" t="s">
        <v>34</v>
      </c>
      <c r="D1180" t="s">
        <v>991</v>
      </c>
      <c r="E1180" t="s">
        <v>6</v>
      </c>
      <c r="F1180" s="12" t="s">
        <v>69</v>
      </c>
      <c r="G1180" s="13">
        <v>5846.5889999999999</v>
      </c>
      <c r="H1180" s="12">
        <v>16</v>
      </c>
      <c r="I1180" s="13">
        <v>19988.8</v>
      </c>
      <c r="J1180" s="12">
        <v>34</v>
      </c>
      <c r="K1180" s="13">
        <v>44404</v>
      </c>
      <c r="L1180" s="11" t="s">
        <v>70</v>
      </c>
      <c r="M1180" s="14">
        <v>-0.70750675378211803</v>
      </c>
      <c r="N1180" s="11" t="s">
        <v>70</v>
      </c>
      <c r="O1180" s="11">
        <v>-0.868331929555896</v>
      </c>
    </row>
    <row r="1181" spans="2:15" x14ac:dyDescent="0.25">
      <c r="B1181" t="s">
        <v>18</v>
      </c>
      <c r="C1181" t="s">
        <v>34</v>
      </c>
      <c r="D1181" t="s">
        <v>972</v>
      </c>
      <c r="E1181" t="s">
        <v>19</v>
      </c>
      <c r="F1181" s="12" t="s">
        <v>69</v>
      </c>
      <c r="G1181" s="13">
        <v>234.36</v>
      </c>
      <c r="H1181" s="12" t="s">
        <v>69</v>
      </c>
      <c r="I1181" s="13">
        <v>2759</v>
      </c>
      <c r="J1181" s="12"/>
      <c r="K1181" s="13"/>
      <c r="L1181" s="11" t="s">
        <v>70</v>
      </c>
      <c r="M1181" s="14">
        <v>-0.91505617977528098</v>
      </c>
      <c r="N1181" s="11" t="s">
        <v>70</v>
      </c>
      <c r="O1181" s="11"/>
    </row>
    <row r="1182" spans="2:15" x14ac:dyDescent="0.25">
      <c r="B1182" t="s">
        <v>18</v>
      </c>
      <c r="C1182" t="s">
        <v>34</v>
      </c>
      <c r="D1182" t="s">
        <v>992</v>
      </c>
      <c r="E1182" t="s">
        <v>23</v>
      </c>
      <c r="F1182" s="12"/>
      <c r="G1182" s="13"/>
      <c r="H1182" s="12" t="s">
        <v>69</v>
      </c>
      <c r="I1182" s="13">
        <v>1299</v>
      </c>
      <c r="J1182" s="12" t="s">
        <v>69</v>
      </c>
      <c r="K1182" s="13">
        <v>2380</v>
      </c>
      <c r="L1182" s="11" t="s">
        <v>70</v>
      </c>
      <c r="M1182" s="14"/>
      <c r="N1182" s="11" t="s">
        <v>70</v>
      </c>
      <c r="O1182" s="11"/>
    </row>
    <row r="1183" spans="2:15" x14ac:dyDescent="0.25">
      <c r="B1183" t="s">
        <v>18</v>
      </c>
      <c r="C1183" t="s">
        <v>34</v>
      </c>
      <c r="D1183" t="s">
        <v>993</v>
      </c>
      <c r="E1183" t="s">
        <v>6</v>
      </c>
      <c r="F1183" s="12" t="s">
        <v>69</v>
      </c>
      <c r="G1183" s="13">
        <v>5862.8114999999998</v>
      </c>
      <c r="H1183" s="12">
        <v>17</v>
      </c>
      <c r="I1183" s="13">
        <v>21710</v>
      </c>
      <c r="J1183" s="12">
        <v>21</v>
      </c>
      <c r="K1183" s="13">
        <v>28342</v>
      </c>
      <c r="L1183" s="11" t="s">
        <v>70</v>
      </c>
      <c r="M1183" s="14">
        <v>-0.72994880239520998</v>
      </c>
      <c r="N1183" s="11" t="s">
        <v>70</v>
      </c>
      <c r="O1183" s="11">
        <v>-0.79314051584221301</v>
      </c>
    </row>
    <row r="1184" spans="2:15" x14ac:dyDescent="0.25">
      <c r="B1184" t="s">
        <v>18</v>
      </c>
      <c r="C1184" t="s">
        <v>34</v>
      </c>
      <c r="D1184" t="s">
        <v>994</v>
      </c>
      <c r="E1184" t="s">
        <v>6</v>
      </c>
      <c r="F1184" s="12">
        <v>6</v>
      </c>
      <c r="G1184" s="13">
        <v>8857.6388999999999</v>
      </c>
      <c r="H1184" s="12">
        <v>31</v>
      </c>
      <c r="I1184" s="13">
        <v>38965.68</v>
      </c>
      <c r="J1184" s="12">
        <v>31</v>
      </c>
      <c r="K1184" s="13">
        <v>34510</v>
      </c>
      <c r="L1184" s="11">
        <v>-0.80645161290322598</v>
      </c>
      <c r="M1184" s="14">
        <v>-0.77268101313771498</v>
      </c>
      <c r="N1184" s="11">
        <v>-0.80645161290322598</v>
      </c>
      <c r="O1184" s="11">
        <v>-0.74333124022022601</v>
      </c>
    </row>
    <row r="1185" spans="2:15" x14ac:dyDescent="0.25">
      <c r="B1185" t="s">
        <v>18</v>
      </c>
      <c r="C1185" t="s">
        <v>34</v>
      </c>
      <c r="D1185" t="s">
        <v>995</v>
      </c>
      <c r="E1185" t="s">
        <v>6</v>
      </c>
      <c r="F1185" s="12"/>
      <c r="G1185" s="13"/>
      <c r="H1185" s="12" t="s">
        <v>69</v>
      </c>
      <c r="I1185" s="13">
        <v>2662.4</v>
      </c>
      <c r="J1185" s="12">
        <v>5</v>
      </c>
      <c r="K1185" s="13">
        <v>7194</v>
      </c>
      <c r="L1185" s="11" t="s">
        <v>70</v>
      </c>
      <c r="M1185" s="14"/>
      <c r="N1185" s="11"/>
      <c r="O1185" s="11"/>
    </row>
    <row r="1186" spans="2:15" x14ac:dyDescent="0.25">
      <c r="B1186" t="s">
        <v>18</v>
      </c>
      <c r="C1186" t="s">
        <v>34</v>
      </c>
      <c r="D1186" t="s">
        <v>996</v>
      </c>
      <c r="E1186" t="s">
        <v>17</v>
      </c>
      <c r="F1186" s="12" t="s">
        <v>69</v>
      </c>
      <c r="G1186" s="13">
        <v>3744.7163999999998</v>
      </c>
      <c r="H1186" s="12" t="s">
        <v>69</v>
      </c>
      <c r="I1186" s="13">
        <v>3535.99</v>
      </c>
      <c r="J1186" s="12" t="s">
        <v>69</v>
      </c>
      <c r="K1186" s="13">
        <v>69784.63</v>
      </c>
      <c r="L1186" s="11" t="s">
        <v>70</v>
      </c>
      <c r="M1186" s="14">
        <v>5.9029126213592201E-2</v>
      </c>
      <c r="N1186" s="11" t="s">
        <v>70</v>
      </c>
      <c r="O1186" s="11">
        <v>-0.94633895171472604</v>
      </c>
    </row>
    <row r="1187" spans="2:15" x14ac:dyDescent="0.25">
      <c r="B1187" t="s">
        <v>18</v>
      </c>
      <c r="C1187" t="s">
        <v>34</v>
      </c>
      <c r="D1187" t="s">
        <v>997</v>
      </c>
      <c r="E1187" t="s">
        <v>17</v>
      </c>
      <c r="F1187" s="12">
        <v>7</v>
      </c>
      <c r="G1187" s="13">
        <v>9586.6200000000008</v>
      </c>
      <c r="H1187" s="12">
        <v>6</v>
      </c>
      <c r="I1187" s="13">
        <v>7793.32</v>
      </c>
      <c r="J1187" s="12">
        <v>13</v>
      </c>
      <c r="K1187" s="13">
        <v>12495</v>
      </c>
      <c r="L1187" s="11">
        <v>0.16666666666666699</v>
      </c>
      <c r="M1187" s="14">
        <v>0.23010732268147599</v>
      </c>
      <c r="N1187" s="11">
        <v>-0.46153846153846201</v>
      </c>
      <c r="O1187" s="11">
        <v>-0.23276350540216101</v>
      </c>
    </row>
    <row r="1188" spans="2:15" x14ac:dyDescent="0.25">
      <c r="B1188" t="s">
        <v>18</v>
      </c>
      <c r="C1188" t="s">
        <v>34</v>
      </c>
      <c r="D1188" t="s">
        <v>998</v>
      </c>
      <c r="E1188" t="s">
        <v>6</v>
      </c>
      <c r="F1188" s="12">
        <v>11</v>
      </c>
      <c r="G1188" s="13">
        <v>15438.0648</v>
      </c>
      <c r="H1188" s="12">
        <v>13</v>
      </c>
      <c r="I1188" s="13">
        <v>17088.240000000002</v>
      </c>
      <c r="J1188" s="12">
        <v>27</v>
      </c>
      <c r="K1188" s="13">
        <v>46620.800000000003</v>
      </c>
      <c r="L1188" s="11">
        <v>-0.15384615384615399</v>
      </c>
      <c r="M1188" s="14">
        <v>-9.6567885282509994E-2</v>
      </c>
      <c r="N1188" s="11">
        <v>-0.592592592592593</v>
      </c>
      <c r="O1188" s="11">
        <v>-0.66885886128080196</v>
      </c>
    </row>
    <row r="1189" spans="2:15" x14ac:dyDescent="0.25">
      <c r="B1189" t="s">
        <v>18</v>
      </c>
      <c r="C1189" t="s">
        <v>34</v>
      </c>
      <c r="D1189" t="s">
        <v>999</v>
      </c>
      <c r="E1189" t="s">
        <v>6</v>
      </c>
      <c r="F1189" s="12">
        <v>23</v>
      </c>
      <c r="G1189" s="13">
        <v>28050.4872</v>
      </c>
      <c r="H1189" s="12">
        <v>57</v>
      </c>
      <c r="I1189" s="13">
        <v>67619.16</v>
      </c>
      <c r="J1189" s="12">
        <v>64</v>
      </c>
      <c r="K1189" s="13">
        <v>63394</v>
      </c>
      <c r="L1189" s="11">
        <v>-0.59649122807017596</v>
      </c>
      <c r="M1189" s="14">
        <v>-0.58516954070414395</v>
      </c>
      <c r="N1189" s="11">
        <v>-0.640625</v>
      </c>
      <c r="O1189" s="11">
        <v>-0.55752141843076597</v>
      </c>
    </row>
    <row r="1190" spans="2:15" x14ac:dyDescent="0.25">
      <c r="B1190" t="s">
        <v>18</v>
      </c>
      <c r="C1190" t="s">
        <v>34</v>
      </c>
      <c r="D1190" t="s">
        <v>1000</v>
      </c>
      <c r="E1190" t="s">
        <v>30</v>
      </c>
      <c r="F1190" s="12" t="s">
        <v>69</v>
      </c>
      <c r="G1190" s="13">
        <v>3441.9</v>
      </c>
      <c r="H1190" s="12">
        <v>6</v>
      </c>
      <c r="I1190" s="13">
        <v>7440</v>
      </c>
      <c r="J1190" s="12">
        <v>9</v>
      </c>
      <c r="K1190" s="13">
        <v>8925</v>
      </c>
      <c r="L1190" s="11" t="s">
        <v>70</v>
      </c>
      <c r="M1190" s="14">
        <v>-0.53737903225806405</v>
      </c>
      <c r="N1190" s="11" t="s">
        <v>70</v>
      </c>
      <c r="O1190" s="11">
        <v>-0.61435294117647099</v>
      </c>
    </row>
    <row r="1191" spans="2:15" x14ac:dyDescent="0.25">
      <c r="B1191" t="s">
        <v>18</v>
      </c>
      <c r="C1191" t="s">
        <v>34</v>
      </c>
      <c r="D1191" t="s">
        <v>1001</v>
      </c>
      <c r="E1191" t="s">
        <v>17</v>
      </c>
      <c r="F1191" s="12">
        <v>7</v>
      </c>
      <c r="G1191" s="13">
        <v>9192.4794000000002</v>
      </c>
      <c r="H1191" s="12">
        <v>11</v>
      </c>
      <c r="I1191" s="13">
        <v>14482.83</v>
      </c>
      <c r="J1191" s="12">
        <v>50</v>
      </c>
      <c r="K1191" s="13">
        <v>55747</v>
      </c>
      <c r="L1191" s="11">
        <v>-0.36363636363636398</v>
      </c>
      <c r="M1191" s="14">
        <v>-0.36528431252731702</v>
      </c>
      <c r="N1191" s="11">
        <v>-0.86</v>
      </c>
      <c r="O1191" s="11">
        <v>-0.83510360378136905</v>
      </c>
    </row>
    <row r="1192" spans="2:15" x14ac:dyDescent="0.25">
      <c r="B1192" t="s">
        <v>18</v>
      </c>
      <c r="C1192" t="s">
        <v>34</v>
      </c>
      <c r="D1192" t="s">
        <v>1002</v>
      </c>
      <c r="E1192" t="s">
        <v>17</v>
      </c>
      <c r="F1192" s="12">
        <v>743</v>
      </c>
      <c r="G1192" s="13">
        <v>2142967.7328599999</v>
      </c>
      <c r="H1192" s="12">
        <v>1193</v>
      </c>
      <c r="I1192" s="13">
        <v>2873561.3644000199</v>
      </c>
      <c r="J1192" s="12">
        <v>1041</v>
      </c>
      <c r="K1192" s="13">
        <v>2211447.17</v>
      </c>
      <c r="L1192" s="11">
        <v>-0.37720033528918701</v>
      </c>
      <c r="M1192" s="14">
        <v>-0.25424674781308099</v>
      </c>
      <c r="N1192" s="11">
        <v>-0.28626320845341002</v>
      </c>
      <c r="O1192" s="11">
        <v>-3.0965893315915701E-2</v>
      </c>
    </row>
    <row r="1193" spans="2:15" x14ac:dyDescent="0.25">
      <c r="B1193" t="s">
        <v>18</v>
      </c>
      <c r="C1193" t="s">
        <v>34</v>
      </c>
      <c r="D1193" t="s">
        <v>1004</v>
      </c>
      <c r="E1193" t="s">
        <v>6</v>
      </c>
      <c r="F1193" s="12">
        <v>10</v>
      </c>
      <c r="G1193" s="13">
        <v>12546.577499999999</v>
      </c>
      <c r="H1193" s="12">
        <v>36</v>
      </c>
      <c r="I1193" s="13">
        <v>41563.599999999999</v>
      </c>
      <c r="J1193" s="12">
        <v>54</v>
      </c>
      <c r="K1193" s="13">
        <v>46518</v>
      </c>
      <c r="L1193" s="11">
        <v>-0.72222222222222199</v>
      </c>
      <c r="M1193" s="14">
        <v>-0.69813544784378601</v>
      </c>
      <c r="N1193" s="11">
        <v>-0.81481481481481499</v>
      </c>
      <c r="O1193" s="11">
        <v>-0.73028553463175505</v>
      </c>
    </row>
    <row r="1194" spans="2:15" x14ac:dyDescent="0.25">
      <c r="B1194" t="s">
        <v>18</v>
      </c>
      <c r="C1194" t="s">
        <v>34</v>
      </c>
      <c r="D1194" t="s">
        <v>1561</v>
      </c>
      <c r="E1194" t="s">
        <v>28</v>
      </c>
      <c r="F1194" s="12">
        <v>9</v>
      </c>
      <c r="G1194" s="13">
        <v>9997</v>
      </c>
      <c r="H1194" s="12"/>
      <c r="I1194" s="13"/>
      <c r="J1194" s="12"/>
      <c r="K1194" s="13"/>
      <c r="L1194" s="11"/>
      <c r="M1194" s="14"/>
      <c r="N1194" s="11"/>
      <c r="O1194" s="11"/>
    </row>
    <row r="1195" spans="2:15" x14ac:dyDescent="0.25">
      <c r="B1195" t="s">
        <v>18</v>
      </c>
      <c r="C1195" t="s">
        <v>34</v>
      </c>
      <c r="D1195" t="s">
        <v>1005</v>
      </c>
      <c r="E1195" t="s">
        <v>19</v>
      </c>
      <c r="F1195" s="12">
        <v>10</v>
      </c>
      <c r="G1195" s="13">
        <v>27249.918000000001</v>
      </c>
      <c r="H1195" s="12">
        <v>12</v>
      </c>
      <c r="I1195" s="13">
        <v>42437.93</v>
      </c>
      <c r="J1195" s="12">
        <v>22</v>
      </c>
      <c r="K1195" s="13">
        <v>329868.55</v>
      </c>
      <c r="L1195" s="11">
        <v>-0.16666666666666699</v>
      </c>
      <c r="M1195" s="14">
        <v>-0.35788767265509902</v>
      </c>
      <c r="N1195" s="11">
        <v>-0.54545454545454497</v>
      </c>
      <c r="O1195" s="11">
        <v>-0.91739158522387199</v>
      </c>
    </row>
    <row r="1196" spans="2:15" x14ac:dyDescent="0.25">
      <c r="B1196" t="s">
        <v>18</v>
      </c>
      <c r="C1196" t="s">
        <v>34</v>
      </c>
      <c r="D1196" t="s">
        <v>1006</v>
      </c>
      <c r="E1196" t="s">
        <v>17</v>
      </c>
      <c r="F1196" s="12">
        <v>637</v>
      </c>
      <c r="G1196" s="13">
        <v>1591090.5142000001</v>
      </c>
      <c r="H1196" s="12">
        <v>1163</v>
      </c>
      <c r="I1196" s="13">
        <v>2533048.1606000098</v>
      </c>
      <c r="J1196" s="12">
        <v>1445</v>
      </c>
      <c r="K1196" s="13">
        <v>2881941.6159999999</v>
      </c>
      <c r="L1196" s="11">
        <v>-0.45227858985382602</v>
      </c>
      <c r="M1196" s="14">
        <v>-0.37186724715762598</v>
      </c>
      <c r="N1196" s="11">
        <v>-0.55916955017300995</v>
      </c>
      <c r="O1196" s="11">
        <v>-0.44791021949696602</v>
      </c>
    </row>
    <row r="1197" spans="2:15" x14ac:dyDescent="0.25">
      <c r="B1197" t="s">
        <v>18</v>
      </c>
      <c r="C1197" t="s">
        <v>34</v>
      </c>
      <c r="D1197" t="s">
        <v>1007</v>
      </c>
      <c r="E1197" t="s">
        <v>17</v>
      </c>
      <c r="F1197" s="12">
        <v>20</v>
      </c>
      <c r="G1197" s="13">
        <v>36530.9136</v>
      </c>
      <c r="H1197" s="12">
        <v>56</v>
      </c>
      <c r="I1197" s="13">
        <v>79619.411999999997</v>
      </c>
      <c r="J1197" s="12">
        <v>101</v>
      </c>
      <c r="K1197" s="13">
        <v>105097</v>
      </c>
      <c r="L1197" s="11">
        <v>-0.64285714285714302</v>
      </c>
      <c r="M1197" s="14">
        <v>-0.54118081655765105</v>
      </c>
      <c r="N1197" s="11">
        <v>-0.80198019801980203</v>
      </c>
      <c r="O1197" s="11">
        <v>-0.65240764626963699</v>
      </c>
    </row>
    <row r="1198" spans="2:15" x14ac:dyDescent="0.25">
      <c r="B1198" t="s">
        <v>18</v>
      </c>
      <c r="C1198" t="s">
        <v>34</v>
      </c>
      <c r="D1198" t="s">
        <v>1008</v>
      </c>
      <c r="E1198" t="s">
        <v>6</v>
      </c>
      <c r="F1198" s="12" t="s">
        <v>69</v>
      </c>
      <c r="G1198" s="13">
        <v>2849.9933999999998</v>
      </c>
      <c r="H1198" s="12" t="s">
        <v>69</v>
      </c>
      <c r="I1198" s="13">
        <v>4013.36</v>
      </c>
      <c r="J1198" s="12">
        <v>6</v>
      </c>
      <c r="K1198" s="13">
        <v>5950</v>
      </c>
      <c r="L1198" s="11" t="s">
        <v>70</v>
      </c>
      <c r="M1198" s="14">
        <v>-0.28987347260151097</v>
      </c>
      <c r="N1198" s="11" t="s">
        <v>70</v>
      </c>
      <c r="O1198" s="11">
        <v>-0.52100951260504202</v>
      </c>
    </row>
    <row r="1199" spans="2:15" x14ac:dyDescent="0.25">
      <c r="B1199" t="s">
        <v>18</v>
      </c>
      <c r="C1199" t="s">
        <v>34</v>
      </c>
      <c r="D1199" t="s">
        <v>1009</v>
      </c>
      <c r="E1199" t="s">
        <v>17</v>
      </c>
      <c r="F1199" s="12" t="s">
        <v>69</v>
      </c>
      <c r="G1199" s="13">
        <v>5093.6922000000004</v>
      </c>
      <c r="H1199" s="12" t="s">
        <v>69</v>
      </c>
      <c r="I1199" s="13">
        <v>5323.04</v>
      </c>
      <c r="J1199" s="12">
        <v>5</v>
      </c>
      <c r="K1199" s="13">
        <v>6599</v>
      </c>
      <c r="L1199" s="11" t="s">
        <v>70</v>
      </c>
      <c r="M1199" s="14">
        <v>-4.3085868225675603E-2</v>
      </c>
      <c r="N1199" s="11" t="s">
        <v>70</v>
      </c>
      <c r="O1199" s="11">
        <v>-0.22811150174268799</v>
      </c>
    </row>
    <row r="1200" spans="2:15" x14ac:dyDescent="0.25">
      <c r="B1200" t="s">
        <v>18</v>
      </c>
      <c r="C1200" t="s">
        <v>34</v>
      </c>
      <c r="D1200" t="s">
        <v>1010</v>
      </c>
      <c r="E1200" t="s">
        <v>17</v>
      </c>
      <c r="F1200" s="12">
        <v>14</v>
      </c>
      <c r="G1200" s="13">
        <v>19433.593799999999</v>
      </c>
      <c r="H1200" s="12">
        <v>43</v>
      </c>
      <c r="I1200" s="13">
        <v>58325.33</v>
      </c>
      <c r="J1200" s="12">
        <v>33</v>
      </c>
      <c r="K1200" s="13">
        <v>37348</v>
      </c>
      <c r="L1200" s="11">
        <v>-0.67441860465116299</v>
      </c>
      <c r="M1200" s="14">
        <v>-0.66680696362969605</v>
      </c>
      <c r="N1200" s="11">
        <v>-0.57575757575757602</v>
      </c>
      <c r="O1200" s="11">
        <v>-0.47966172753561098</v>
      </c>
    </row>
    <row r="1201" spans="2:15" x14ac:dyDescent="0.25">
      <c r="B1201" t="s">
        <v>18</v>
      </c>
      <c r="C1201" t="s">
        <v>34</v>
      </c>
      <c r="D1201" t="s">
        <v>1011</v>
      </c>
      <c r="E1201" t="s">
        <v>6</v>
      </c>
      <c r="F1201" s="12" t="s">
        <v>69</v>
      </c>
      <c r="G1201" s="13">
        <v>5770.8378000000002</v>
      </c>
      <c r="H1201" s="12">
        <v>8</v>
      </c>
      <c r="I1201" s="13">
        <v>10593.44</v>
      </c>
      <c r="J1201" s="12">
        <v>27</v>
      </c>
      <c r="K1201" s="13">
        <v>36767.480000000003</v>
      </c>
      <c r="L1201" s="11" t="s">
        <v>70</v>
      </c>
      <c r="M1201" s="14">
        <v>-0.45524420773610902</v>
      </c>
      <c r="N1201" s="11" t="s">
        <v>70</v>
      </c>
      <c r="O1201" s="11">
        <v>-0.84304505503232796</v>
      </c>
    </row>
    <row r="1202" spans="2:15" x14ac:dyDescent="0.25">
      <c r="B1202" t="s">
        <v>18</v>
      </c>
      <c r="C1202" t="s">
        <v>34</v>
      </c>
      <c r="D1202" t="s">
        <v>1012</v>
      </c>
      <c r="E1202" t="s">
        <v>6</v>
      </c>
      <c r="F1202" s="12">
        <v>28</v>
      </c>
      <c r="G1202" s="13">
        <v>39814.3272</v>
      </c>
      <c r="H1202" s="12">
        <v>81</v>
      </c>
      <c r="I1202" s="13">
        <v>103551.2</v>
      </c>
      <c r="J1202" s="12">
        <v>47</v>
      </c>
      <c r="K1202" s="13">
        <v>55072</v>
      </c>
      <c r="L1202" s="11">
        <v>-0.65432098765432101</v>
      </c>
      <c r="M1202" s="14">
        <v>-0.61551071160933002</v>
      </c>
      <c r="N1202" s="11">
        <v>-0.40425531914893598</v>
      </c>
      <c r="O1202" s="11">
        <v>-0.27704954968041801</v>
      </c>
    </row>
    <row r="1203" spans="2:15" x14ac:dyDescent="0.25">
      <c r="B1203" t="s">
        <v>18</v>
      </c>
      <c r="C1203" t="s">
        <v>34</v>
      </c>
      <c r="D1203" t="s">
        <v>1013</v>
      </c>
      <c r="E1203" t="s">
        <v>23</v>
      </c>
      <c r="F1203" s="12">
        <v>9</v>
      </c>
      <c r="G1203" s="13">
        <v>29763.24</v>
      </c>
      <c r="H1203" s="12" t="s">
        <v>69</v>
      </c>
      <c r="I1203" s="13">
        <v>6947.4</v>
      </c>
      <c r="J1203" s="12">
        <v>13</v>
      </c>
      <c r="K1203" s="13">
        <v>27752.799999999999</v>
      </c>
      <c r="L1203" s="11" t="s">
        <v>70</v>
      </c>
      <c r="M1203" s="14">
        <v>3.28408325416703</v>
      </c>
      <c r="N1203" s="11">
        <v>-0.30769230769230799</v>
      </c>
      <c r="O1203" s="11">
        <v>7.2440978928252103E-2</v>
      </c>
    </row>
    <row r="1204" spans="2:15" x14ac:dyDescent="0.25">
      <c r="B1204" t="s">
        <v>18</v>
      </c>
      <c r="C1204" t="s">
        <v>34</v>
      </c>
      <c r="D1204" t="s">
        <v>1014</v>
      </c>
      <c r="E1204" t="s">
        <v>19</v>
      </c>
      <c r="F1204" s="12">
        <v>1363</v>
      </c>
      <c r="G1204" s="13">
        <v>2820490.5048000002</v>
      </c>
      <c r="H1204" s="12">
        <v>2235</v>
      </c>
      <c r="I1204" s="13">
        <v>4602940.5920000002</v>
      </c>
      <c r="J1204" s="12">
        <v>2407</v>
      </c>
      <c r="K1204" s="13">
        <v>4758859.9616</v>
      </c>
      <c r="L1204" s="11">
        <v>-0.39015659955257298</v>
      </c>
      <c r="M1204" s="14">
        <v>-0.38724160166175697</v>
      </c>
      <c r="N1204" s="11">
        <v>-0.43373493975903599</v>
      </c>
      <c r="O1204" s="11">
        <v>-0.40731802835994502</v>
      </c>
    </row>
    <row r="1205" spans="2:15" x14ac:dyDescent="0.25">
      <c r="B1205" t="s">
        <v>18</v>
      </c>
      <c r="C1205" t="s">
        <v>34</v>
      </c>
      <c r="D1205" t="s">
        <v>1015</v>
      </c>
      <c r="E1205" t="s">
        <v>23</v>
      </c>
      <c r="F1205" s="12">
        <v>1091</v>
      </c>
      <c r="G1205" s="13">
        <v>6100903.8264000397</v>
      </c>
      <c r="H1205" s="12">
        <v>1666</v>
      </c>
      <c r="I1205" s="13">
        <v>7313620.1100000096</v>
      </c>
      <c r="J1205" s="12">
        <v>1653</v>
      </c>
      <c r="K1205" s="13">
        <v>5709255.0099999998</v>
      </c>
      <c r="L1205" s="11">
        <v>-0.34513805522208901</v>
      </c>
      <c r="M1205" s="14">
        <v>-0.16581614376467399</v>
      </c>
      <c r="N1205" s="11">
        <v>-0.33998790078644903</v>
      </c>
      <c r="O1205" s="11">
        <v>6.8598935537832001E-2</v>
      </c>
    </row>
    <row r="1206" spans="2:15" x14ac:dyDescent="0.25">
      <c r="B1206" t="s">
        <v>18</v>
      </c>
      <c r="C1206" t="s">
        <v>34</v>
      </c>
      <c r="D1206" t="s">
        <v>1016</v>
      </c>
      <c r="E1206" t="s">
        <v>6</v>
      </c>
      <c r="F1206" s="12">
        <v>6</v>
      </c>
      <c r="G1206" s="13">
        <v>9090.6425999999992</v>
      </c>
      <c r="H1206" s="12">
        <v>22</v>
      </c>
      <c r="I1206" s="13">
        <v>26694.720000000001</v>
      </c>
      <c r="J1206" s="12">
        <v>17</v>
      </c>
      <c r="K1206" s="13">
        <v>20230</v>
      </c>
      <c r="L1206" s="11">
        <v>-0.72727272727272696</v>
      </c>
      <c r="M1206" s="14">
        <v>-0.659459151472651</v>
      </c>
      <c r="N1206" s="11">
        <v>-0.64705882352941202</v>
      </c>
      <c r="O1206" s="11">
        <v>-0.55063556104794897</v>
      </c>
    </row>
    <row r="1207" spans="2:15" x14ac:dyDescent="0.25">
      <c r="B1207" t="s">
        <v>18</v>
      </c>
      <c r="C1207" t="s">
        <v>34</v>
      </c>
      <c r="D1207" t="s">
        <v>1017</v>
      </c>
      <c r="E1207" t="s">
        <v>17</v>
      </c>
      <c r="F1207" s="12">
        <v>999</v>
      </c>
      <c r="G1207" s="13">
        <v>3457117.1909019998</v>
      </c>
      <c r="H1207" s="12">
        <v>1619</v>
      </c>
      <c r="I1207" s="13">
        <v>5075231.0022</v>
      </c>
      <c r="J1207" s="12">
        <v>2064</v>
      </c>
      <c r="K1207" s="13">
        <v>5149481.18</v>
      </c>
      <c r="L1207" s="11">
        <v>-0.38295243977763999</v>
      </c>
      <c r="M1207" s="14">
        <v>-0.318825647659503</v>
      </c>
      <c r="N1207" s="11">
        <v>-0.51598837209302295</v>
      </c>
      <c r="O1207" s="11">
        <v>-0.32864747533614702</v>
      </c>
    </row>
    <row r="1208" spans="2:15" x14ac:dyDescent="0.25">
      <c r="B1208" t="s">
        <v>18</v>
      </c>
      <c r="C1208" t="s">
        <v>34</v>
      </c>
      <c r="D1208" t="s">
        <v>1018</v>
      </c>
      <c r="E1208" t="s">
        <v>23</v>
      </c>
      <c r="F1208" s="12">
        <v>33</v>
      </c>
      <c r="G1208" s="13">
        <v>38047.14</v>
      </c>
      <c r="H1208" s="12">
        <v>82</v>
      </c>
      <c r="I1208" s="13">
        <v>99075.199999999997</v>
      </c>
      <c r="J1208" s="12">
        <v>828</v>
      </c>
      <c r="K1208" s="13">
        <v>2187942.2400000002</v>
      </c>
      <c r="L1208" s="11">
        <v>-0.59756097560975596</v>
      </c>
      <c r="M1208" s="14">
        <v>-0.61597715674558295</v>
      </c>
      <c r="N1208" s="11">
        <v>-0.96014492753623204</v>
      </c>
      <c r="O1208" s="11">
        <v>-0.98261053728730996</v>
      </c>
    </row>
    <row r="1209" spans="2:15" x14ac:dyDescent="0.25">
      <c r="B1209" t="s">
        <v>18</v>
      </c>
      <c r="C1209" t="s">
        <v>34</v>
      </c>
      <c r="D1209" t="s">
        <v>1562</v>
      </c>
      <c r="E1209" t="s">
        <v>26</v>
      </c>
      <c r="F1209" s="12" t="s">
        <v>69</v>
      </c>
      <c r="G1209" s="13">
        <v>16547.9205</v>
      </c>
      <c r="H1209" s="12"/>
      <c r="I1209" s="13"/>
      <c r="J1209" s="12"/>
      <c r="K1209" s="13"/>
      <c r="L1209" s="11" t="s">
        <v>70</v>
      </c>
      <c r="M1209" s="14"/>
      <c r="N1209" s="11" t="s">
        <v>70</v>
      </c>
      <c r="O1209" s="11"/>
    </row>
    <row r="1210" spans="2:15" x14ac:dyDescent="0.25">
      <c r="B1210" t="s">
        <v>18</v>
      </c>
      <c r="C1210" t="s">
        <v>34</v>
      </c>
      <c r="D1210" t="s">
        <v>1019</v>
      </c>
      <c r="E1210" t="s">
        <v>28</v>
      </c>
      <c r="F1210" s="12"/>
      <c r="G1210" s="13"/>
      <c r="H1210" s="12" t="s">
        <v>69</v>
      </c>
      <c r="I1210" s="13">
        <v>1261</v>
      </c>
      <c r="J1210" s="12" t="s">
        <v>69</v>
      </c>
      <c r="K1210" s="13">
        <v>3570</v>
      </c>
      <c r="L1210" s="11" t="s">
        <v>70</v>
      </c>
      <c r="M1210" s="14"/>
      <c r="N1210" s="11" t="s">
        <v>70</v>
      </c>
      <c r="O1210" s="11"/>
    </row>
    <row r="1211" spans="2:15" x14ac:dyDescent="0.25">
      <c r="B1211" t="s">
        <v>18</v>
      </c>
      <c r="C1211" t="s">
        <v>34</v>
      </c>
      <c r="D1211" t="s">
        <v>1020</v>
      </c>
      <c r="E1211" t="s">
        <v>28</v>
      </c>
      <c r="F1211" s="12"/>
      <c r="G1211" s="13"/>
      <c r="H1211" s="12"/>
      <c r="I1211" s="13"/>
      <c r="J1211" s="12" t="s">
        <v>69</v>
      </c>
      <c r="K1211" s="13">
        <v>3570</v>
      </c>
      <c r="L1211" s="11"/>
      <c r="M1211" s="14"/>
      <c r="N1211" s="11" t="s">
        <v>70</v>
      </c>
      <c r="O1211" s="11"/>
    </row>
    <row r="1212" spans="2:15" x14ac:dyDescent="0.25">
      <c r="B1212" t="s">
        <v>18</v>
      </c>
      <c r="C1212" t="s">
        <v>34</v>
      </c>
      <c r="D1212" t="s">
        <v>1021</v>
      </c>
      <c r="E1212" t="s">
        <v>17</v>
      </c>
      <c r="F1212" s="12" t="s">
        <v>69</v>
      </c>
      <c r="G1212" s="13">
        <v>3641.0904</v>
      </c>
      <c r="H1212" s="12" t="s">
        <v>69</v>
      </c>
      <c r="I1212" s="13">
        <v>4013.91</v>
      </c>
      <c r="J1212" s="12">
        <v>12</v>
      </c>
      <c r="K1212" s="13">
        <v>15642</v>
      </c>
      <c r="L1212" s="11" t="s">
        <v>70</v>
      </c>
      <c r="M1212" s="14">
        <v>-9.2881903181685696E-2</v>
      </c>
      <c r="N1212" s="11" t="s">
        <v>70</v>
      </c>
      <c r="O1212" s="11">
        <v>-0.76722347525891799</v>
      </c>
    </row>
    <row r="1213" spans="2:15" x14ac:dyDescent="0.25">
      <c r="B1213" t="s">
        <v>18</v>
      </c>
      <c r="C1213" t="s">
        <v>34</v>
      </c>
      <c r="D1213" t="s">
        <v>1022</v>
      </c>
      <c r="E1213" t="s">
        <v>28</v>
      </c>
      <c r="F1213" s="12">
        <v>32</v>
      </c>
      <c r="G1213" s="13">
        <v>37330</v>
      </c>
      <c r="H1213" s="12">
        <v>71</v>
      </c>
      <c r="I1213" s="13">
        <v>105532</v>
      </c>
      <c r="J1213" s="12">
        <v>101</v>
      </c>
      <c r="K1213" s="13">
        <v>61586</v>
      </c>
      <c r="L1213" s="11">
        <v>-0.54929577464788704</v>
      </c>
      <c r="M1213" s="14">
        <v>-0.64626843042868498</v>
      </c>
      <c r="N1213" s="11">
        <v>-0.683168316831683</v>
      </c>
      <c r="O1213" s="11">
        <v>-0.39385574643587801</v>
      </c>
    </row>
    <row r="1214" spans="2:15" x14ac:dyDescent="0.25">
      <c r="B1214" t="s">
        <v>18</v>
      </c>
      <c r="C1214" t="s">
        <v>34</v>
      </c>
      <c r="D1214" t="s">
        <v>1023</v>
      </c>
      <c r="E1214" t="s">
        <v>28</v>
      </c>
      <c r="F1214" s="12" t="s">
        <v>69</v>
      </c>
      <c r="G1214" s="13">
        <v>3897</v>
      </c>
      <c r="H1214" s="12" t="s">
        <v>69</v>
      </c>
      <c r="I1214" s="13">
        <v>5120</v>
      </c>
      <c r="J1214" s="12" t="s">
        <v>69</v>
      </c>
      <c r="K1214" s="13">
        <v>4760</v>
      </c>
      <c r="L1214" s="11" t="s">
        <v>70</v>
      </c>
      <c r="M1214" s="14">
        <v>-0.23886718749999999</v>
      </c>
      <c r="N1214" s="11" t="s">
        <v>70</v>
      </c>
      <c r="O1214" s="11">
        <v>-0.18130252100840299</v>
      </c>
    </row>
    <row r="1215" spans="2:15" x14ac:dyDescent="0.25">
      <c r="B1215" t="s">
        <v>18</v>
      </c>
      <c r="C1215" t="s">
        <v>34</v>
      </c>
      <c r="D1215" t="s">
        <v>1563</v>
      </c>
      <c r="E1215" t="s">
        <v>23</v>
      </c>
      <c r="F1215" s="12">
        <v>352</v>
      </c>
      <c r="G1215" s="13">
        <v>408500.46</v>
      </c>
      <c r="H1215" s="12">
        <v>816</v>
      </c>
      <c r="I1215" s="13">
        <v>937094.52</v>
      </c>
      <c r="J1215" s="12">
        <v>998</v>
      </c>
      <c r="K1215" s="13">
        <v>1048387.28</v>
      </c>
      <c r="L1215" s="11">
        <v>-0.56862745098039202</v>
      </c>
      <c r="M1215" s="14">
        <v>-0.56407763434578595</v>
      </c>
      <c r="N1215" s="11">
        <v>-0.64729458917835703</v>
      </c>
      <c r="O1215" s="11">
        <v>-0.61035347548283803</v>
      </c>
    </row>
    <row r="1216" spans="2:15" x14ac:dyDescent="0.25">
      <c r="B1216" t="s">
        <v>18</v>
      </c>
      <c r="C1216" t="s">
        <v>34</v>
      </c>
      <c r="D1216" t="s">
        <v>1026</v>
      </c>
      <c r="E1216" t="s">
        <v>17</v>
      </c>
      <c r="F1216" s="12">
        <v>10</v>
      </c>
      <c r="G1216" s="13">
        <v>13076.287200000001</v>
      </c>
      <c r="H1216" s="12">
        <v>20</v>
      </c>
      <c r="I1216" s="13">
        <v>25141.27</v>
      </c>
      <c r="J1216" s="12">
        <v>27</v>
      </c>
      <c r="K1216" s="13">
        <v>32454</v>
      </c>
      <c r="L1216" s="11">
        <v>-0.5</v>
      </c>
      <c r="M1216" s="14">
        <v>-0.47988756335698202</v>
      </c>
      <c r="N1216" s="11">
        <v>-0.62962962962962998</v>
      </c>
      <c r="O1216" s="11">
        <v>-0.597082418191902</v>
      </c>
    </row>
    <row r="1217" spans="2:15" x14ac:dyDescent="0.25">
      <c r="B1217" t="s">
        <v>18</v>
      </c>
      <c r="C1217" t="s">
        <v>34</v>
      </c>
      <c r="D1217" t="s">
        <v>1027</v>
      </c>
      <c r="E1217" t="s">
        <v>17</v>
      </c>
      <c r="F1217" s="12">
        <v>1681</v>
      </c>
      <c r="G1217" s="13">
        <v>12298659.762917999</v>
      </c>
      <c r="H1217" s="12">
        <v>2549</v>
      </c>
      <c r="I1217" s="13">
        <v>15662874.4390998</v>
      </c>
      <c r="J1217" s="12">
        <v>2597</v>
      </c>
      <c r="K1217" s="13">
        <v>14404993.029999999</v>
      </c>
      <c r="L1217" s="11">
        <v>-0.34052569635150998</v>
      </c>
      <c r="M1217" s="14">
        <v>-0.214789098211987</v>
      </c>
      <c r="N1217" s="11">
        <v>-0.35271467077397001</v>
      </c>
      <c r="O1217" s="11">
        <v>-0.14622244264161399</v>
      </c>
    </row>
    <row r="1218" spans="2:15" x14ac:dyDescent="0.25">
      <c r="B1218" t="s">
        <v>18</v>
      </c>
      <c r="C1218" t="s">
        <v>34</v>
      </c>
      <c r="D1218" t="s">
        <v>1029</v>
      </c>
      <c r="E1218" t="s">
        <v>28</v>
      </c>
      <c r="F1218" s="12" t="s">
        <v>69</v>
      </c>
      <c r="G1218" s="13">
        <v>589</v>
      </c>
      <c r="H1218" s="12"/>
      <c r="I1218" s="13"/>
      <c r="J1218" s="12"/>
      <c r="K1218" s="13"/>
      <c r="L1218" s="11" t="s">
        <v>70</v>
      </c>
      <c r="M1218" s="14"/>
      <c r="N1218" s="11" t="s">
        <v>70</v>
      </c>
      <c r="O1218" s="11"/>
    </row>
    <row r="1219" spans="2:15" x14ac:dyDescent="0.25">
      <c r="B1219" t="s">
        <v>18</v>
      </c>
      <c r="C1219" t="s">
        <v>35</v>
      </c>
      <c r="D1219" t="s">
        <v>1030</v>
      </c>
      <c r="E1219" t="s">
        <v>23</v>
      </c>
      <c r="F1219" s="12">
        <v>6811</v>
      </c>
      <c r="G1219" s="13">
        <v>115802820.145504</v>
      </c>
      <c r="H1219" s="12">
        <v>11147</v>
      </c>
      <c r="I1219" s="13">
        <v>100324644.63</v>
      </c>
      <c r="J1219" s="12">
        <v>12445</v>
      </c>
      <c r="K1219" s="13">
        <v>100916055</v>
      </c>
      <c r="L1219" s="11">
        <v>-0.38898358302682301</v>
      </c>
      <c r="M1219" s="14">
        <v>0.15428089052882199</v>
      </c>
      <c r="N1219" s="11">
        <v>-0.452711932503013</v>
      </c>
      <c r="O1219" s="11">
        <v>0.14751632082233199</v>
      </c>
    </row>
    <row r="1220" spans="2:15" x14ac:dyDescent="0.25">
      <c r="B1220" t="s">
        <v>18</v>
      </c>
      <c r="C1220" t="s">
        <v>35</v>
      </c>
      <c r="D1220" t="s">
        <v>1564</v>
      </c>
      <c r="E1220" t="s">
        <v>28</v>
      </c>
      <c r="F1220" s="12"/>
      <c r="G1220" s="13"/>
      <c r="H1220" s="12">
        <v>56</v>
      </c>
      <c r="I1220" s="13">
        <v>188282</v>
      </c>
      <c r="J1220" s="12">
        <v>64</v>
      </c>
      <c r="K1220" s="13">
        <v>222065</v>
      </c>
      <c r="L1220" s="11"/>
      <c r="M1220" s="14"/>
      <c r="N1220" s="11"/>
      <c r="O1220" s="11"/>
    </row>
    <row r="1221" spans="2:15" x14ac:dyDescent="0.25">
      <c r="B1221" t="s">
        <v>18</v>
      </c>
      <c r="C1221" t="s">
        <v>35</v>
      </c>
      <c r="D1221" t="s">
        <v>1031</v>
      </c>
      <c r="E1221" t="s">
        <v>29</v>
      </c>
      <c r="F1221" s="12">
        <v>37</v>
      </c>
      <c r="G1221" s="13">
        <v>118010.12</v>
      </c>
      <c r="H1221" s="12">
        <v>35</v>
      </c>
      <c r="I1221" s="13">
        <v>181431.9</v>
      </c>
      <c r="J1221" s="12">
        <v>102</v>
      </c>
      <c r="K1221" s="13">
        <v>612605.43999999994</v>
      </c>
      <c r="L1221" s="11">
        <v>5.7142857142857197E-2</v>
      </c>
      <c r="M1221" s="14">
        <v>-0.34956245290932902</v>
      </c>
      <c r="N1221" s="11">
        <v>-0.63725490196078405</v>
      </c>
      <c r="O1221" s="11">
        <v>-0.80736357809685799</v>
      </c>
    </row>
    <row r="1222" spans="2:15" x14ac:dyDescent="0.25">
      <c r="B1222" t="s">
        <v>18</v>
      </c>
      <c r="C1222" t="s">
        <v>35</v>
      </c>
      <c r="D1222" t="s">
        <v>1032</v>
      </c>
      <c r="E1222" t="s">
        <v>17</v>
      </c>
      <c r="F1222" s="12" t="s">
        <v>69</v>
      </c>
      <c r="G1222" s="13">
        <v>4934.1473999999998</v>
      </c>
      <c r="H1222" s="12">
        <v>6</v>
      </c>
      <c r="I1222" s="13">
        <v>7380.98</v>
      </c>
      <c r="J1222" s="12">
        <v>10</v>
      </c>
      <c r="K1222" s="13">
        <v>15138.61</v>
      </c>
      <c r="L1222" s="11" t="s">
        <v>70</v>
      </c>
      <c r="M1222" s="14">
        <v>-0.331505111787324</v>
      </c>
      <c r="N1222" s="11" t="s">
        <v>70</v>
      </c>
      <c r="O1222" s="11">
        <v>-0.67406866284289002</v>
      </c>
    </row>
    <row r="1223" spans="2:15" x14ac:dyDescent="0.25">
      <c r="B1223" t="s">
        <v>18</v>
      </c>
      <c r="C1223" t="s">
        <v>35</v>
      </c>
      <c r="D1223" t="s">
        <v>1033</v>
      </c>
      <c r="E1223" t="s">
        <v>6</v>
      </c>
      <c r="F1223" s="12" t="s">
        <v>69</v>
      </c>
      <c r="G1223" s="13">
        <v>5177.1405000000004</v>
      </c>
      <c r="H1223" s="12">
        <v>14</v>
      </c>
      <c r="I1223" s="13">
        <v>18948.8</v>
      </c>
      <c r="J1223" s="12">
        <v>17</v>
      </c>
      <c r="K1223" s="13">
        <v>19635</v>
      </c>
      <c r="L1223" s="11" t="s">
        <v>70</v>
      </c>
      <c r="M1223" s="14">
        <v>-0.72678267225365201</v>
      </c>
      <c r="N1223" s="11" t="s">
        <v>70</v>
      </c>
      <c r="O1223" s="11">
        <v>-0.73633101604278095</v>
      </c>
    </row>
    <row r="1224" spans="2:15" x14ac:dyDescent="0.25">
      <c r="B1224" t="s">
        <v>18</v>
      </c>
      <c r="C1224" t="s">
        <v>35</v>
      </c>
      <c r="D1224" t="s">
        <v>1034</v>
      </c>
      <c r="E1224" t="s">
        <v>23</v>
      </c>
      <c r="F1224" s="12">
        <v>6</v>
      </c>
      <c r="G1224" s="13">
        <v>7599.69</v>
      </c>
      <c r="H1224" s="12" t="s">
        <v>69</v>
      </c>
      <c r="I1224" s="13">
        <v>3210</v>
      </c>
      <c r="J1224" s="12" t="s">
        <v>69</v>
      </c>
      <c r="K1224" s="13">
        <v>2975</v>
      </c>
      <c r="L1224" s="11" t="s">
        <v>70</v>
      </c>
      <c r="M1224" s="14">
        <v>1.3675046728972</v>
      </c>
      <c r="N1224" s="11" t="s">
        <v>70</v>
      </c>
      <c r="O1224" s="11">
        <v>1.55451764705882</v>
      </c>
    </row>
    <row r="1225" spans="2:15" x14ac:dyDescent="0.25">
      <c r="B1225" t="s">
        <v>18</v>
      </c>
      <c r="C1225" t="s">
        <v>35</v>
      </c>
      <c r="D1225" t="s">
        <v>1035</v>
      </c>
      <c r="E1225" t="s">
        <v>17</v>
      </c>
      <c r="F1225" s="12"/>
      <c r="G1225" s="13"/>
      <c r="H1225" s="12">
        <v>5</v>
      </c>
      <c r="I1225" s="13">
        <v>13439.882900000001</v>
      </c>
      <c r="J1225" s="12" t="s">
        <v>69</v>
      </c>
      <c r="K1225" s="13">
        <v>2975</v>
      </c>
      <c r="L1225" s="11"/>
      <c r="M1225" s="14"/>
      <c r="N1225" s="11" t="s">
        <v>70</v>
      </c>
      <c r="O1225" s="11"/>
    </row>
    <row r="1226" spans="2:15" x14ac:dyDescent="0.25">
      <c r="B1226" t="s">
        <v>18</v>
      </c>
      <c r="C1226" t="s">
        <v>35</v>
      </c>
      <c r="D1226" t="s">
        <v>1036</v>
      </c>
      <c r="E1226" t="s">
        <v>17</v>
      </c>
      <c r="F1226" s="12">
        <v>858</v>
      </c>
      <c r="G1226" s="13">
        <v>4807575.2777439998</v>
      </c>
      <c r="H1226" s="12">
        <v>1256</v>
      </c>
      <c r="I1226" s="13">
        <v>6423644.3999999799</v>
      </c>
      <c r="J1226" s="12">
        <v>1382</v>
      </c>
      <c r="K1226" s="13">
        <v>5629323.4400000004</v>
      </c>
      <c r="L1226" s="11">
        <v>-0.31687898089172001</v>
      </c>
      <c r="M1226" s="14">
        <v>-0.251581348783251</v>
      </c>
      <c r="N1226" s="11">
        <v>-0.37916063675832101</v>
      </c>
      <c r="O1226" s="11">
        <v>-0.14597636305935899</v>
      </c>
    </row>
    <row r="1227" spans="2:15" x14ac:dyDescent="0.25">
      <c r="B1227" t="s">
        <v>18</v>
      </c>
      <c r="C1227" t="s">
        <v>35</v>
      </c>
      <c r="D1227" t="s">
        <v>1037</v>
      </c>
      <c r="E1227" t="s">
        <v>30</v>
      </c>
      <c r="F1227" s="12" t="s">
        <v>69</v>
      </c>
      <c r="G1227" s="13">
        <v>1451.52</v>
      </c>
      <c r="H1227" s="12" t="s">
        <v>69</v>
      </c>
      <c r="I1227" s="13">
        <v>1941</v>
      </c>
      <c r="J1227" s="12">
        <v>350</v>
      </c>
      <c r="K1227" s="13">
        <v>583944.19999999995</v>
      </c>
      <c r="L1227" s="11" t="s">
        <v>70</v>
      </c>
      <c r="M1227" s="14">
        <v>-0.25217928902627501</v>
      </c>
      <c r="N1227" s="11" t="s">
        <v>70</v>
      </c>
      <c r="O1227" s="11">
        <v>-0.99751428304279799</v>
      </c>
    </row>
    <row r="1228" spans="2:15" x14ac:dyDescent="0.25">
      <c r="B1228" t="s">
        <v>18</v>
      </c>
      <c r="C1228" t="s">
        <v>35</v>
      </c>
      <c r="D1228" t="s">
        <v>1038</v>
      </c>
      <c r="E1228" t="s">
        <v>26</v>
      </c>
      <c r="F1228" s="12" t="s">
        <v>69</v>
      </c>
      <c r="G1228" s="13">
        <v>650</v>
      </c>
      <c r="H1228" s="12"/>
      <c r="I1228" s="13"/>
      <c r="J1228" s="12" t="s">
        <v>69</v>
      </c>
      <c r="K1228" s="13">
        <v>1190</v>
      </c>
      <c r="L1228" s="11" t="s">
        <v>70</v>
      </c>
      <c r="M1228" s="14"/>
      <c r="N1228" s="11" t="s">
        <v>70</v>
      </c>
      <c r="O1228" s="11">
        <v>-0.45378151260504201</v>
      </c>
    </row>
    <row r="1229" spans="2:15" x14ac:dyDescent="0.25">
      <c r="B1229" t="s">
        <v>18</v>
      </c>
      <c r="C1229" t="s">
        <v>35</v>
      </c>
      <c r="D1229" t="s">
        <v>1039</v>
      </c>
      <c r="E1229" t="s">
        <v>6</v>
      </c>
      <c r="F1229" s="12">
        <v>8</v>
      </c>
      <c r="G1229" s="13">
        <v>22353.369500000001</v>
      </c>
      <c r="H1229" s="12">
        <v>19</v>
      </c>
      <c r="I1229" s="13">
        <v>22978.28</v>
      </c>
      <c r="J1229" s="12">
        <v>14</v>
      </c>
      <c r="K1229" s="13">
        <v>19388</v>
      </c>
      <c r="L1229" s="11">
        <v>-0.57894736842105299</v>
      </c>
      <c r="M1229" s="14">
        <v>-2.7195703943027699E-2</v>
      </c>
      <c r="N1229" s="11">
        <v>-0.42857142857142899</v>
      </c>
      <c r="O1229" s="11">
        <v>0.15294870538477401</v>
      </c>
    </row>
    <row r="1230" spans="2:15" x14ac:dyDescent="0.25">
      <c r="B1230" t="s">
        <v>18</v>
      </c>
      <c r="C1230" t="s">
        <v>35</v>
      </c>
      <c r="D1230" t="s">
        <v>1565</v>
      </c>
      <c r="E1230" t="s">
        <v>28</v>
      </c>
      <c r="F1230" s="12"/>
      <c r="G1230" s="13"/>
      <c r="H1230" s="12"/>
      <c r="I1230" s="13"/>
      <c r="J1230" s="12">
        <v>134</v>
      </c>
      <c r="K1230" s="13">
        <v>218381.4</v>
      </c>
      <c r="L1230" s="11"/>
      <c r="M1230" s="14"/>
      <c r="N1230" s="11"/>
      <c r="O1230" s="11"/>
    </row>
    <row r="1231" spans="2:15" x14ac:dyDescent="0.25">
      <c r="B1231" t="s">
        <v>18</v>
      </c>
      <c r="C1231" t="s">
        <v>35</v>
      </c>
      <c r="D1231" t="s">
        <v>1040</v>
      </c>
      <c r="E1231" t="s">
        <v>23</v>
      </c>
      <c r="F1231" s="12"/>
      <c r="G1231" s="13"/>
      <c r="H1231" s="12"/>
      <c r="I1231" s="13"/>
      <c r="J1231" s="12" t="s">
        <v>69</v>
      </c>
      <c r="K1231" s="13">
        <v>2906</v>
      </c>
      <c r="L1231" s="11"/>
      <c r="M1231" s="14"/>
      <c r="N1231" s="11" t="s">
        <v>70</v>
      </c>
      <c r="O1231" s="11"/>
    </row>
    <row r="1232" spans="2:15" x14ac:dyDescent="0.25">
      <c r="B1232" t="s">
        <v>18</v>
      </c>
      <c r="C1232" t="s">
        <v>35</v>
      </c>
      <c r="D1232" t="s">
        <v>1041</v>
      </c>
      <c r="E1232" t="s">
        <v>23</v>
      </c>
      <c r="F1232" s="12">
        <v>47</v>
      </c>
      <c r="G1232" s="13">
        <v>377430.51539999997</v>
      </c>
      <c r="H1232" s="12">
        <v>64</v>
      </c>
      <c r="I1232" s="13">
        <v>500535.59</v>
      </c>
      <c r="J1232" s="12">
        <v>1105</v>
      </c>
      <c r="K1232" s="13">
        <v>8901418.6799999997</v>
      </c>
      <c r="L1232" s="11">
        <v>-0.265625</v>
      </c>
      <c r="M1232" s="14">
        <v>-0.24594669601815899</v>
      </c>
      <c r="N1232" s="11">
        <v>-0.957466063348416</v>
      </c>
      <c r="O1232" s="11">
        <v>-0.95759883576221105</v>
      </c>
    </row>
    <row r="1233" spans="2:15" x14ac:dyDescent="0.25">
      <c r="B1233" t="s">
        <v>18</v>
      </c>
      <c r="C1233" t="s">
        <v>35</v>
      </c>
      <c r="D1233" t="s">
        <v>1566</v>
      </c>
      <c r="E1233" t="s">
        <v>23</v>
      </c>
      <c r="F1233" s="12" t="s">
        <v>69</v>
      </c>
      <c r="G1233" s="13">
        <v>3061.8</v>
      </c>
      <c r="H1233" s="12">
        <v>15</v>
      </c>
      <c r="I1233" s="13">
        <v>18679.400000000001</v>
      </c>
      <c r="J1233" s="12">
        <v>15</v>
      </c>
      <c r="K1233" s="13">
        <v>14280</v>
      </c>
      <c r="L1233" s="11" t="s">
        <v>70</v>
      </c>
      <c r="M1233" s="14">
        <v>-0.83608681221024195</v>
      </c>
      <c r="N1233" s="11" t="s">
        <v>70</v>
      </c>
      <c r="O1233" s="11">
        <v>-0.78558823529411803</v>
      </c>
    </row>
    <row r="1234" spans="2:15" x14ac:dyDescent="0.25">
      <c r="B1234" t="s">
        <v>18</v>
      </c>
      <c r="C1234" t="s">
        <v>35</v>
      </c>
      <c r="D1234" t="s">
        <v>1042</v>
      </c>
      <c r="E1234" t="s">
        <v>23</v>
      </c>
      <c r="F1234" s="12">
        <v>448</v>
      </c>
      <c r="G1234" s="13">
        <v>332673.3</v>
      </c>
      <c r="H1234" s="12">
        <v>1033</v>
      </c>
      <c r="I1234" s="13">
        <v>750207.89</v>
      </c>
      <c r="J1234" s="12">
        <v>4228</v>
      </c>
      <c r="K1234" s="13">
        <v>8196395.7400000403</v>
      </c>
      <c r="L1234" s="11">
        <v>-0.56631171345595399</v>
      </c>
      <c r="M1234" s="14">
        <v>-0.55655851606679296</v>
      </c>
      <c r="N1234" s="11">
        <v>-0.89403973509933798</v>
      </c>
      <c r="O1234" s="11">
        <v>-0.95941224526574698</v>
      </c>
    </row>
    <row r="1235" spans="2:15" x14ac:dyDescent="0.25">
      <c r="B1235" t="s">
        <v>18</v>
      </c>
      <c r="C1235" t="s">
        <v>35</v>
      </c>
      <c r="D1235" t="s">
        <v>1013</v>
      </c>
      <c r="E1235" t="s">
        <v>23</v>
      </c>
      <c r="F1235" s="12">
        <v>1469</v>
      </c>
      <c r="G1235" s="13">
        <v>6538335.7511999998</v>
      </c>
      <c r="H1235" s="12">
        <v>1840</v>
      </c>
      <c r="I1235" s="13">
        <v>6940491.6992000099</v>
      </c>
      <c r="J1235" s="12">
        <v>1865</v>
      </c>
      <c r="K1235" s="13">
        <v>6237416.6917000003</v>
      </c>
      <c r="L1235" s="11">
        <v>-0.201630434782609</v>
      </c>
      <c r="M1235" s="14">
        <v>-5.79434376452551E-2</v>
      </c>
      <c r="N1235" s="11">
        <v>-0.212332439678284</v>
      </c>
      <c r="O1235" s="11">
        <v>4.82441809444005E-2</v>
      </c>
    </row>
    <row r="1236" spans="2:15" x14ac:dyDescent="0.25">
      <c r="B1236" t="s">
        <v>18</v>
      </c>
      <c r="C1236" t="s">
        <v>35</v>
      </c>
      <c r="D1236" t="s">
        <v>1044</v>
      </c>
      <c r="E1236" t="s">
        <v>6</v>
      </c>
      <c r="F1236" s="12" t="s">
        <v>69</v>
      </c>
      <c r="G1236" s="13">
        <v>16858.421999999999</v>
      </c>
      <c r="H1236" s="12" t="s">
        <v>69</v>
      </c>
      <c r="I1236" s="13">
        <v>29681.599999999999</v>
      </c>
      <c r="J1236" s="12">
        <v>9</v>
      </c>
      <c r="K1236" s="13">
        <v>10710</v>
      </c>
      <c r="L1236" s="11" t="s">
        <v>70</v>
      </c>
      <c r="M1236" s="14">
        <v>-0.43202448655059</v>
      </c>
      <c r="N1236" s="11" t="s">
        <v>70</v>
      </c>
      <c r="O1236" s="11">
        <v>0.57408235294117604</v>
      </c>
    </row>
    <row r="1237" spans="2:15" x14ac:dyDescent="0.25">
      <c r="B1237" t="s">
        <v>18</v>
      </c>
      <c r="C1237" t="s">
        <v>35</v>
      </c>
      <c r="D1237" t="s">
        <v>1045</v>
      </c>
      <c r="E1237" t="s">
        <v>6</v>
      </c>
      <c r="F1237" s="12">
        <v>17</v>
      </c>
      <c r="G1237" s="13">
        <v>24753.020039999999</v>
      </c>
      <c r="H1237" s="12">
        <v>30</v>
      </c>
      <c r="I1237" s="13">
        <v>42356.08</v>
      </c>
      <c r="J1237" s="12">
        <v>26</v>
      </c>
      <c r="K1237" s="13">
        <v>29599</v>
      </c>
      <c r="L1237" s="11">
        <v>-0.43333333333333302</v>
      </c>
      <c r="M1237" s="14">
        <v>-0.41559700425535101</v>
      </c>
      <c r="N1237" s="11">
        <v>-0.34615384615384598</v>
      </c>
      <c r="O1237" s="11">
        <v>-0.16372107030642899</v>
      </c>
    </row>
    <row r="1238" spans="2:15" x14ac:dyDescent="0.25">
      <c r="B1238" t="s">
        <v>18</v>
      </c>
      <c r="C1238" t="s">
        <v>35</v>
      </c>
      <c r="D1238" t="s">
        <v>1046</v>
      </c>
      <c r="E1238" t="s">
        <v>6</v>
      </c>
      <c r="F1238" s="12" t="s">
        <v>69</v>
      </c>
      <c r="G1238" s="13">
        <v>14218.341899999999</v>
      </c>
      <c r="H1238" s="12">
        <v>8</v>
      </c>
      <c r="I1238" s="13">
        <v>10734.88</v>
      </c>
      <c r="J1238" s="12">
        <v>10</v>
      </c>
      <c r="K1238" s="13">
        <v>10169</v>
      </c>
      <c r="L1238" s="11" t="s">
        <v>70</v>
      </c>
      <c r="M1238" s="14">
        <v>0.32449937959250602</v>
      </c>
      <c r="N1238" s="11" t="s">
        <v>70</v>
      </c>
      <c r="O1238" s="11">
        <v>0.39820453338577999</v>
      </c>
    </row>
    <row r="1239" spans="2:15" x14ac:dyDescent="0.25">
      <c r="B1239" t="s">
        <v>18</v>
      </c>
      <c r="C1239" t="s">
        <v>35</v>
      </c>
      <c r="D1239" t="s">
        <v>1047</v>
      </c>
      <c r="E1239" t="s">
        <v>6</v>
      </c>
      <c r="F1239" s="12" t="s">
        <v>69</v>
      </c>
      <c r="G1239" s="13">
        <v>5897.9160000000002</v>
      </c>
      <c r="H1239" s="12" t="s">
        <v>69</v>
      </c>
      <c r="I1239" s="13">
        <v>4013.36</v>
      </c>
      <c r="J1239" s="12">
        <v>11</v>
      </c>
      <c r="K1239" s="13">
        <v>20093</v>
      </c>
      <c r="L1239" s="11" t="s">
        <v>70</v>
      </c>
      <c r="M1239" s="14">
        <v>0.46957063408216498</v>
      </c>
      <c r="N1239" s="11" t="s">
        <v>70</v>
      </c>
      <c r="O1239" s="11">
        <v>-0.70646911859851702</v>
      </c>
    </row>
    <row r="1240" spans="2:15" x14ac:dyDescent="0.25">
      <c r="B1240" t="s">
        <v>18</v>
      </c>
      <c r="C1240" t="s">
        <v>35</v>
      </c>
      <c r="D1240" t="s">
        <v>1048</v>
      </c>
      <c r="E1240" t="s">
        <v>6</v>
      </c>
      <c r="F1240" s="12" t="s">
        <v>69</v>
      </c>
      <c r="G1240" s="13">
        <v>702.97500000000002</v>
      </c>
      <c r="H1240" s="12" t="s">
        <v>69</v>
      </c>
      <c r="I1240" s="13">
        <v>1350.96</v>
      </c>
      <c r="J1240" s="12"/>
      <c r="K1240" s="13"/>
      <c r="L1240" s="11" t="s">
        <v>70</v>
      </c>
      <c r="M1240" s="14">
        <v>-0.47964780600461898</v>
      </c>
      <c r="N1240" s="11" t="s">
        <v>70</v>
      </c>
      <c r="O1240" s="11"/>
    </row>
    <row r="1241" spans="2:15" x14ac:dyDescent="0.25">
      <c r="B1241" t="s">
        <v>18</v>
      </c>
      <c r="C1241" t="s">
        <v>35</v>
      </c>
      <c r="D1241" t="s">
        <v>922</v>
      </c>
      <c r="E1241" t="s">
        <v>6</v>
      </c>
      <c r="F1241" s="12" t="s">
        <v>69</v>
      </c>
      <c r="G1241" s="13">
        <v>3123.0360000000001</v>
      </c>
      <c r="H1241" s="12">
        <v>9</v>
      </c>
      <c r="I1241" s="13">
        <v>19200.48</v>
      </c>
      <c r="J1241" s="12">
        <v>6</v>
      </c>
      <c r="K1241" s="13">
        <v>7064</v>
      </c>
      <c r="L1241" s="11" t="s">
        <v>70</v>
      </c>
      <c r="M1241" s="14">
        <v>-0.83734594135146601</v>
      </c>
      <c r="N1241" s="11" t="s">
        <v>70</v>
      </c>
      <c r="O1241" s="11">
        <v>-0.55789411098527797</v>
      </c>
    </row>
    <row r="1242" spans="2:15" x14ac:dyDescent="0.25">
      <c r="B1242" t="s">
        <v>18</v>
      </c>
      <c r="C1242" t="s">
        <v>35</v>
      </c>
      <c r="D1242" t="s">
        <v>1049</v>
      </c>
      <c r="E1242" t="s">
        <v>6</v>
      </c>
      <c r="F1242" s="12"/>
      <c r="G1242" s="13"/>
      <c r="H1242" s="12" t="s">
        <v>69</v>
      </c>
      <c r="I1242" s="13">
        <v>2662.4</v>
      </c>
      <c r="J1242" s="12"/>
      <c r="K1242" s="13"/>
      <c r="L1242" s="11" t="s">
        <v>70</v>
      </c>
      <c r="M1242" s="14"/>
      <c r="N1242" s="11"/>
      <c r="O1242" s="11"/>
    </row>
    <row r="1243" spans="2:15" x14ac:dyDescent="0.25">
      <c r="B1243" t="s">
        <v>18</v>
      </c>
      <c r="C1243" t="s">
        <v>35</v>
      </c>
      <c r="D1243" t="s">
        <v>1050</v>
      </c>
      <c r="E1243" t="s">
        <v>17</v>
      </c>
      <c r="F1243" s="12">
        <v>517</v>
      </c>
      <c r="G1243" s="13">
        <v>1225171.9242</v>
      </c>
      <c r="H1243" s="12">
        <v>1267</v>
      </c>
      <c r="I1243" s="13">
        <v>2200995.6185000101</v>
      </c>
      <c r="J1243" s="12">
        <v>1366</v>
      </c>
      <c r="K1243" s="13">
        <v>2250896</v>
      </c>
      <c r="L1243" s="11">
        <v>-0.59194948697711103</v>
      </c>
      <c r="M1243" s="14">
        <v>-0.44335558240004103</v>
      </c>
      <c r="N1243" s="11">
        <v>-0.62152269399707205</v>
      </c>
      <c r="O1243" s="11">
        <v>-0.455695898788749</v>
      </c>
    </row>
    <row r="1244" spans="2:15" x14ac:dyDescent="0.25">
      <c r="B1244" t="s">
        <v>18</v>
      </c>
      <c r="C1244" t="s">
        <v>35</v>
      </c>
      <c r="D1244" t="s">
        <v>1051</v>
      </c>
      <c r="E1244" t="s">
        <v>6</v>
      </c>
      <c r="F1244" s="12">
        <v>10</v>
      </c>
      <c r="G1244" s="13">
        <v>15101.045099999999</v>
      </c>
      <c r="H1244" s="12">
        <v>14</v>
      </c>
      <c r="I1244" s="13">
        <v>16810.560000000001</v>
      </c>
      <c r="J1244" s="12">
        <v>20</v>
      </c>
      <c r="K1244" s="13">
        <v>23205</v>
      </c>
      <c r="L1244" s="11">
        <v>-0.28571428571428598</v>
      </c>
      <c r="M1244" s="14">
        <v>-0.101692918022957</v>
      </c>
      <c r="N1244" s="11">
        <v>-0.5</v>
      </c>
      <c r="O1244" s="11">
        <v>-0.34923313510019399</v>
      </c>
    </row>
    <row r="1245" spans="2:15" x14ac:dyDescent="0.25">
      <c r="B1245" t="s">
        <v>18</v>
      </c>
      <c r="C1245" t="s">
        <v>35</v>
      </c>
      <c r="D1245" t="s">
        <v>1052</v>
      </c>
      <c r="E1245" t="s">
        <v>6</v>
      </c>
      <c r="F1245" s="12" t="s">
        <v>69</v>
      </c>
      <c r="G1245" s="13">
        <v>2809.7370000000001</v>
      </c>
      <c r="H1245" s="12">
        <v>6</v>
      </c>
      <c r="I1245" s="13">
        <v>7405.84</v>
      </c>
      <c r="J1245" s="12">
        <v>17</v>
      </c>
      <c r="K1245" s="13">
        <v>15928</v>
      </c>
      <c r="L1245" s="11" t="s">
        <v>70</v>
      </c>
      <c r="M1245" s="14">
        <v>-0.62060522506562399</v>
      </c>
      <c r="N1245" s="11" t="s">
        <v>70</v>
      </c>
      <c r="O1245" s="11">
        <v>-0.82359762682069304</v>
      </c>
    </row>
    <row r="1246" spans="2:15" x14ac:dyDescent="0.25">
      <c r="B1246" t="s">
        <v>18</v>
      </c>
      <c r="C1246" t="s">
        <v>35</v>
      </c>
      <c r="D1246" t="s">
        <v>1053</v>
      </c>
      <c r="E1246" t="s">
        <v>6</v>
      </c>
      <c r="F1246" s="12">
        <v>11</v>
      </c>
      <c r="G1246" s="13">
        <v>11402.7948</v>
      </c>
      <c r="H1246" s="12">
        <v>11</v>
      </c>
      <c r="I1246" s="13">
        <v>11390.08</v>
      </c>
      <c r="J1246" s="12">
        <v>10</v>
      </c>
      <c r="K1246" s="13">
        <v>9682</v>
      </c>
      <c r="L1246" s="11">
        <v>0</v>
      </c>
      <c r="M1246" s="14">
        <v>1.1163047142774801E-3</v>
      </c>
      <c r="N1246" s="11">
        <v>0.1</v>
      </c>
      <c r="O1246" s="11">
        <v>0.17773133650072301</v>
      </c>
    </row>
    <row r="1247" spans="2:15" x14ac:dyDescent="0.25">
      <c r="B1247" t="s">
        <v>18</v>
      </c>
      <c r="C1247" t="s">
        <v>35</v>
      </c>
      <c r="D1247" t="s">
        <v>1054</v>
      </c>
      <c r="E1247" t="s">
        <v>6</v>
      </c>
      <c r="F1247" s="12" t="s">
        <v>69</v>
      </c>
      <c r="G1247" s="13">
        <v>5671.6938</v>
      </c>
      <c r="H1247" s="12">
        <v>6</v>
      </c>
      <c r="I1247" s="13">
        <v>8026.72</v>
      </c>
      <c r="J1247" s="12" t="s">
        <v>69</v>
      </c>
      <c r="K1247" s="13">
        <v>1190</v>
      </c>
      <c r="L1247" s="11" t="s">
        <v>70</v>
      </c>
      <c r="M1247" s="14">
        <v>-0.29339832459585002</v>
      </c>
      <c r="N1247" s="11" t="s">
        <v>70</v>
      </c>
      <c r="O1247" s="11">
        <v>3.7661292436974798</v>
      </c>
    </row>
    <row r="1248" spans="2:15" x14ac:dyDescent="0.25">
      <c r="B1248" t="s">
        <v>18</v>
      </c>
      <c r="C1248" t="s">
        <v>35</v>
      </c>
      <c r="D1248" t="s">
        <v>1055</v>
      </c>
      <c r="E1248" t="s">
        <v>19</v>
      </c>
      <c r="F1248" s="12">
        <v>826</v>
      </c>
      <c r="G1248" s="13">
        <v>1695954.63099999</v>
      </c>
      <c r="H1248" s="12">
        <v>1351</v>
      </c>
      <c r="I1248" s="13">
        <v>2437886.7599999998</v>
      </c>
      <c r="J1248" s="12">
        <v>1360</v>
      </c>
      <c r="K1248" s="13">
        <v>2293879.1261999998</v>
      </c>
      <c r="L1248" s="11">
        <v>-0.38860103626942999</v>
      </c>
      <c r="M1248" s="14">
        <v>-0.30433412296804402</v>
      </c>
      <c r="N1248" s="11">
        <v>-0.39264705882352902</v>
      </c>
      <c r="O1248" s="11">
        <v>-0.26066085539150402</v>
      </c>
    </row>
    <row r="1249" spans="2:15" x14ac:dyDescent="0.25">
      <c r="B1249" t="s">
        <v>18</v>
      </c>
      <c r="C1249" t="s">
        <v>35</v>
      </c>
      <c r="D1249" t="s">
        <v>1489</v>
      </c>
      <c r="E1249" t="s">
        <v>28</v>
      </c>
      <c r="F1249" s="12"/>
      <c r="G1249" s="13"/>
      <c r="H1249" s="12"/>
      <c r="I1249" s="13"/>
      <c r="J1249" s="12">
        <v>11</v>
      </c>
      <c r="K1249" s="13">
        <v>74910</v>
      </c>
      <c r="L1249" s="11"/>
      <c r="M1249" s="14"/>
      <c r="N1249" s="11"/>
      <c r="O1249" s="11"/>
    </row>
    <row r="1250" spans="2:15" x14ac:dyDescent="0.25">
      <c r="B1250" t="s">
        <v>18</v>
      </c>
      <c r="C1250" t="s">
        <v>35</v>
      </c>
      <c r="D1250" t="s">
        <v>1491</v>
      </c>
      <c r="E1250" t="s">
        <v>28</v>
      </c>
      <c r="F1250" s="12"/>
      <c r="G1250" s="13"/>
      <c r="H1250" s="12"/>
      <c r="I1250" s="13"/>
      <c r="J1250" s="12">
        <v>66</v>
      </c>
      <c r="K1250" s="13">
        <v>308682</v>
      </c>
      <c r="L1250" s="11"/>
      <c r="M1250" s="14"/>
      <c r="N1250" s="11"/>
      <c r="O1250" s="11"/>
    </row>
    <row r="1251" spans="2:15" x14ac:dyDescent="0.25">
      <c r="B1251" t="s">
        <v>18</v>
      </c>
      <c r="C1251" t="s">
        <v>35</v>
      </c>
      <c r="D1251" t="s">
        <v>1056</v>
      </c>
      <c r="E1251" t="s">
        <v>23</v>
      </c>
      <c r="F1251" s="12">
        <v>400</v>
      </c>
      <c r="G1251" s="13">
        <v>1540163.1475</v>
      </c>
      <c r="H1251" s="12">
        <v>1765</v>
      </c>
      <c r="I1251" s="13">
        <v>6430736.0700000096</v>
      </c>
      <c r="J1251" s="12">
        <v>1733</v>
      </c>
      <c r="K1251" s="13">
        <v>6117256.4900000002</v>
      </c>
      <c r="L1251" s="11">
        <v>-0.77337110481586402</v>
      </c>
      <c r="M1251" s="14">
        <v>-0.76049971096077096</v>
      </c>
      <c r="N1251" s="11">
        <v>-0.76918638199653799</v>
      </c>
      <c r="O1251" s="11">
        <v>-0.74822648845642903</v>
      </c>
    </row>
    <row r="1252" spans="2:15" x14ac:dyDescent="0.25">
      <c r="B1252" t="s">
        <v>18</v>
      </c>
      <c r="C1252" t="s">
        <v>35</v>
      </c>
      <c r="D1252" t="s">
        <v>1059</v>
      </c>
      <c r="E1252" t="s">
        <v>6</v>
      </c>
      <c r="F1252" s="12">
        <v>14</v>
      </c>
      <c r="G1252" s="13">
        <v>24751.906709999999</v>
      </c>
      <c r="H1252" s="12">
        <v>17</v>
      </c>
      <c r="I1252" s="13">
        <v>22728.16</v>
      </c>
      <c r="J1252" s="12">
        <v>13</v>
      </c>
      <c r="K1252" s="13">
        <v>15478</v>
      </c>
      <c r="L1252" s="11">
        <v>-0.17647058823529399</v>
      </c>
      <c r="M1252" s="14">
        <v>8.9041379064561194E-2</v>
      </c>
      <c r="N1252" s="11">
        <v>7.69230769230769E-2</v>
      </c>
      <c r="O1252" s="11">
        <v>0.59916699250549199</v>
      </c>
    </row>
    <row r="1253" spans="2:15" x14ac:dyDescent="0.25">
      <c r="B1253" t="s">
        <v>18</v>
      </c>
      <c r="C1253" t="s">
        <v>35</v>
      </c>
      <c r="D1253" t="s">
        <v>1060</v>
      </c>
      <c r="E1253" t="s">
        <v>6</v>
      </c>
      <c r="F1253" s="12"/>
      <c r="G1253" s="13"/>
      <c r="H1253" s="12">
        <v>5</v>
      </c>
      <c r="I1253" s="13">
        <v>8141.12</v>
      </c>
      <c r="J1253" s="12" t="s">
        <v>69</v>
      </c>
      <c r="K1253" s="13">
        <v>3678</v>
      </c>
      <c r="L1253" s="11"/>
      <c r="M1253" s="14"/>
      <c r="N1253" s="11" t="s">
        <v>70</v>
      </c>
      <c r="O1253" s="11"/>
    </row>
    <row r="1254" spans="2:15" x14ac:dyDescent="0.25">
      <c r="B1254" t="s">
        <v>18</v>
      </c>
      <c r="C1254" t="s">
        <v>35</v>
      </c>
      <c r="D1254" t="s">
        <v>1062</v>
      </c>
      <c r="E1254" t="s">
        <v>19</v>
      </c>
      <c r="F1254" s="12">
        <v>647</v>
      </c>
      <c r="G1254" s="13">
        <v>2137474.0917999898</v>
      </c>
      <c r="H1254" s="12">
        <v>1128</v>
      </c>
      <c r="I1254" s="13">
        <v>3241307.16</v>
      </c>
      <c r="J1254" s="12">
        <v>1089</v>
      </c>
      <c r="K1254" s="13">
        <v>3088640.44</v>
      </c>
      <c r="L1254" s="11">
        <v>-0.42641843971631199</v>
      </c>
      <c r="M1254" s="14">
        <v>-0.34055182483847302</v>
      </c>
      <c r="N1254" s="11">
        <v>-0.40587695133149698</v>
      </c>
      <c r="O1254" s="11">
        <v>-0.30795632145514701</v>
      </c>
    </row>
    <row r="1255" spans="2:15" x14ac:dyDescent="0.25">
      <c r="B1255" t="s">
        <v>18</v>
      </c>
      <c r="C1255" t="s">
        <v>35</v>
      </c>
      <c r="D1255" t="s">
        <v>1063</v>
      </c>
      <c r="E1255" t="s">
        <v>6</v>
      </c>
      <c r="F1255" s="12">
        <v>21</v>
      </c>
      <c r="G1255" s="13">
        <v>39500.493527999999</v>
      </c>
      <c r="H1255" s="12">
        <v>60</v>
      </c>
      <c r="I1255" s="13">
        <v>76733.279999999999</v>
      </c>
      <c r="J1255" s="12">
        <v>36</v>
      </c>
      <c r="K1255" s="13">
        <v>41650</v>
      </c>
      <c r="L1255" s="11">
        <v>-0.65</v>
      </c>
      <c r="M1255" s="14">
        <v>-0.485223445055392</v>
      </c>
      <c r="N1255" s="11">
        <v>-0.41666666666666702</v>
      </c>
      <c r="O1255" s="11">
        <v>-5.1608798847538898E-2</v>
      </c>
    </row>
    <row r="1256" spans="2:15" x14ac:dyDescent="0.25">
      <c r="B1256" t="s">
        <v>18</v>
      </c>
      <c r="C1256" t="s">
        <v>35</v>
      </c>
      <c r="D1256" t="s">
        <v>1064</v>
      </c>
      <c r="E1256" t="s">
        <v>23</v>
      </c>
      <c r="F1256" s="12">
        <v>125</v>
      </c>
      <c r="G1256" s="13">
        <v>721930.05660000001</v>
      </c>
      <c r="H1256" s="12">
        <v>233</v>
      </c>
      <c r="I1256" s="13">
        <v>1499405.36</v>
      </c>
      <c r="J1256" s="12">
        <v>210</v>
      </c>
      <c r="K1256" s="13">
        <v>1549714.32</v>
      </c>
      <c r="L1256" s="11">
        <v>-0.46351931330472101</v>
      </c>
      <c r="M1256" s="14">
        <v>-0.51852242504988799</v>
      </c>
      <c r="N1256" s="11">
        <v>-0.40476190476190499</v>
      </c>
      <c r="O1256" s="11">
        <v>-0.53415281301653095</v>
      </c>
    </row>
    <row r="1257" spans="2:15" x14ac:dyDescent="0.25">
      <c r="B1257" t="s">
        <v>18</v>
      </c>
      <c r="C1257" t="s">
        <v>35</v>
      </c>
      <c r="D1257" t="s">
        <v>1065</v>
      </c>
      <c r="E1257" t="s">
        <v>23</v>
      </c>
      <c r="F1257" s="12" t="s">
        <v>69</v>
      </c>
      <c r="G1257" s="13">
        <v>3440.4</v>
      </c>
      <c r="H1257" s="12" t="s">
        <v>69</v>
      </c>
      <c r="I1257" s="13">
        <v>631</v>
      </c>
      <c r="J1257" s="12" t="s">
        <v>69</v>
      </c>
      <c r="K1257" s="13">
        <v>6012</v>
      </c>
      <c r="L1257" s="11" t="s">
        <v>70</v>
      </c>
      <c r="M1257" s="14">
        <v>4.4522979397781297</v>
      </c>
      <c r="N1257" s="11" t="s">
        <v>70</v>
      </c>
      <c r="O1257" s="11">
        <v>-0.427744510978044</v>
      </c>
    </row>
    <row r="1258" spans="2:15" x14ac:dyDescent="0.25">
      <c r="B1258" t="s">
        <v>18</v>
      </c>
      <c r="C1258" t="s">
        <v>35</v>
      </c>
      <c r="D1258" t="s">
        <v>1066</v>
      </c>
      <c r="E1258" t="s">
        <v>19</v>
      </c>
      <c r="F1258" s="12">
        <v>595</v>
      </c>
      <c r="G1258" s="13">
        <v>888297.82</v>
      </c>
      <c r="H1258" s="12">
        <v>958</v>
      </c>
      <c r="I1258" s="13">
        <v>1504155</v>
      </c>
      <c r="J1258" s="12">
        <v>777</v>
      </c>
      <c r="K1258" s="13">
        <v>1313750</v>
      </c>
      <c r="L1258" s="11">
        <v>-0.37891440501043799</v>
      </c>
      <c r="M1258" s="14">
        <v>-0.40943731197915101</v>
      </c>
      <c r="N1258" s="11">
        <v>-0.23423423423423401</v>
      </c>
      <c r="O1258" s="11">
        <v>-0.32384561750713597</v>
      </c>
    </row>
    <row r="1259" spans="2:15" x14ac:dyDescent="0.25">
      <c r="B1259" t="s">
        <v>18</v>
      </c>
      <c r="C1259" t="s">
        <v>35</v>
      </c>
      <c r="D1259" t="s">
        <v>1067</v>
      </c>
      <c r="E1259" t="s">
        <v>6</v>
      </c>
      <c r="F1259" s="12">
        <v>6</v>
      </c>
      <c r="G1259" s="13">
        <v>32016.715400000001</v>
      </c>
      <c r="H1259" s="12">
        <v>16</v>
      </c>
      <c r="I1259" s="13">
        <v>72761.64</v>
      </c>
      <c r="J1259" s="12">
        <v>14</v>
      </c>
      <c r="K1259" s="13">
        <v>40863</v>
      </c>
      <c r="L1259" s="11">
        <v>-0.625</v>
      </c>
      <c r="M1259" s="14">
        <v>-0.55997809560092404</v>
      </c>
      <c r="N1259" s="11">
        <v>-0.57142857142857095</v>
      </c>
      <c r="O1259" s="11">
        <v>-0.21648642047818301</v>
      </c>
    </row>
    <row r="1260" spans="2:15" x14ac:dyDescent="0.25">
      <c r="B1260" t="s">
        <v>18</v>
      </c>
      <c r="C1260" t="s">
        <v>35</v>
      </c>
      <c r="D1260" t="s">
        <v>1068</v>
      </c>
      <c r="E1260" t="s">
        <v>6</v>
      </c>
      <c r="F1260" s="12" t="s">
        <v>69</v>
      </c>
      <c r="G1260" s="13">
        <v>2924.3760000000002</v>
      </c>
      <c r="H1260" s="12">
        <v>12</v>
      </c>
      <c r="I1260" s="13">
        <v>14906.32</v>
      </c>
      <c r="J1260" s="12">
        <v>9</v>
      </c>
      <c r="K1260" s="13">
        <v>12224</v>
      </c>
      <c r="L1260" s="11" t="s">
        <v>70</v>
      </c>
      <c r="M1260" s="14">
        <v>-0.80381636782250798</v>
      </c>
      <c r="N1260" s="11" t="s">
        <v>70</v>
      </c>
      <c r="O1260" s="11">
        <v>-0.76076767015706803</v>
      </c>
    </row>
    <row r="1261" spans="2:15" x14ac:dyDescent="0.25">
      <c r="B1261" t="s">
        <v>18</v>
      </c>
      <c r="C1261" t="s">
        <v>35</v>
      </c>
      <c r="D1261" t="s">
        <v>1069</v>
      </c>
      <c r="E1261" t="s">
        <v>6</v>
      </c>
      <c r="F1261" s="12" t="s">
        <v>69</v>
      </c>
      <c r="G1261" s="13">
        <v>5591.8757999999998</v>
      </c>
      <c r="H1261" s="12" t="s">
        <v>69</v>
      </c>
      <c r="I1261" s="13">
        <v>2633.28</v>
      </c>
      <c r="J1261" s="12" t="s">
        <v>69</v>
      </c>
      <c r="K1261" s="13">
        <v>3027</v>
      </c>
      <c r="L1261" s="11" t="s">
        <v>70</v>
      </c>
      <c r="M1261" s="14">
        <v>1.12354014764856</v>
      </c>
      <c r="N1261" s="11" t="s">
        <v>70</v>
      </c>
      <c r="O1261" s="11">
        <v>0.84733260654112996</v>
      </c>
    </row>
    <row r="1262" spans="2:15" x14ac:dyDescent="0.25">
      <c r="B1262" t="s">
        <v>18</v>
      </c>
      <c r="C1262" t="s">
        <v>35</v>
      </c>
      <c r="D1262" t="s">
        <v>1070</v>
      </c>
      <c r="E1262" t="s">
        <v>6</v>
      </c>
      <c r="F1262" s="12"/>
      <c r="G1262" s="13"/>
      <c r="H1262" s="12" t="s">
        <v>69</v>
      </c>
      <c r="I1262" s="13">
        <v>3973.84</v>
      </c>
      <c r="J1262" s="12">
        <v>11</v>
      </c>
      <c r="K1262" s="13">
        <v>13363</v>
      </c>
      <c r="L1262" s="11" t="s">
        <v>70</v>
      </c>
      <c r="M1262" s="14"/>
      <c r="N1262" s="11"/>
      <c r="O1262" s="11"/>
    </row>
    <row r="1263" spans="2:15" x14ac:dyDescent="0.25">
      <c r="B1263" t="s">
        <v>18</v>
      </c>
      <c r="C1263" t="s">
        <v>35</v>
      </c>
      <c r="D1263" t="s">
        <v>1071</v>
      </c>
      <c r="E1263" t="s">
        <v>6</v>
      </c>
      <c r="F1263" s="12"/>
      <c r="G1263" s="13"/>
      <c r="H1263" s="12" t="s">
        <v>69</v>
      </c>
      <c r="I1263" s="13">
        <v>2948.4</v>
      </c>
      <c r="J1263" s="12">
        <v>8</v>
      </c>
      <c r="K1263" s="13">
        <v>14981</v>
      </c>
      <c r="L1263" s="11" t="s">
        <v>70</v>
      </c>
      <c r="M1263" s="14"/>
      <c r="N1263" s="11"/>
      <c r="O1263" s="11"/>
    </row>
    <row r="1264" spans="2:15" x14ac:dyDescent="0.25">
      <c r="B1264" t="s">
        <v>18</v>
      </c>
      <c r="C1264" t="s">
        <v>35</v>
      </c>
      <c r="D1264" t="s">
        <v>1072</v>
      </c>
      <c r="E1264" t="s">
        <v>19</v>
      </c>
      <c r="F1264" s="12">
        <v>605</v>
      </c>
      <c r="G1264" s="13">
        <v>1845936.38649999</v>
      </c>
      <c r="H1264" s="12">
        <v>1289</v>
      </c>
      <c r="I1264" s="13">
        <v>3533600.48</v>
      </c>
      <c r="J1264" s="12">
        <v>1843</v>
      </c>
      <c r="K1264" s="13">
        <v>4487526.66</v>
      </c>
      <c r="L1264" s="11">
        <v>-0.53064391000775801</v>
      </c>
      <c r="M1264" s="14">
        <v>-0.47760467066158202</v>
      </c>
      <c r="N1264" s="11">
        <v>-0.67173087357569194</v>
      </c>
      <c r="O1264" s="11">
        <v>-0.58865171700172303</v>
      </c>
    </row>
    <row r="1265" spans="2:15" x14ac:dyDescent="0.25">
      <c r="B1265" t="s">
        <v>18</v>
      </c>
      <c r="C1265" t="s">
        <v>35</v>
      </c>
      <c r="D1265" t="s">
        <v>1073</v>
      </c>
      <c r="E1265" t="s">
        <v>6</v>
      </c>
      <c r="F1265" s="12">
        <v>14</v>
      </c>
      <c r="G1265" s="13">
        <v>19687.620599999998</v>
      </c>
      <c r="H1265" s="12">
        <v>21</v>
      </c>
      <c r="I1265" s="13">
        <v>25628.720000000001</v>
      </c>
      <c r="J1265" s="12">
        <v>20</v>
      </c>
      <c r="K1265" s="13">
        <v>22880.400000000001</v>
      </c>
      <c r="L1265" s="11">
        <v>-0.33333333333333298</v>
      </c>
      <c r="M1265" s="14">
        <v>-0.23181412883671099</v>
      </c>
      <c r="N1265" s="11">
        <v>-0.3</v>
      </c>
      <c r="O1265" s="11">
        <v>-0.13954211464834501</v>
      </c>
    </row>
    <row r="1266" spans="2:15" x14ac:dyDescent="0.25">
      <c r="B1266" t="s">
        <v>18</v>
      </c>
      <c r="C1266" t="s">
        <v>35</v>
      </c>
      <c r="D1266" t="s">
        <v>1567</v>
      </c>
      <c r="E1266" t="s">
        <v>28</v>
      </c>
      <c r="F1266" s="12">
        <v>94</v>
      </c>
      <c r="G1266" s="13">
        <v>102466.8</v>
      </c>
      <c r="H1266" s="12">
        <v>148</v>
      </c>
      <c r="I1266" s="13">
        <v>161270.1</v>
      </c>
      <c r="J1266" s="12">
        <v>140</v>
      </c>
      <c r="K1266" s="13">
        <v>230389.1</v>
      </c>
      <c r="L1266" s="11">
        <v>-0.36486486486486502</v>
      </c>
      <c r="M1266" s="14">
        <v>-0.364626176830051</v>
      </c>
      <c r="N1266" s="11">
        <v>-0.32857142857142901</v>
      </c>
      <c r="O1266" s="11">
        <v>-0.55524458405367205</v>
      </c>
    </row>
    <row r="1267" spans="2:15" x14ac:dyDescent="0.25">
      <c r="B1267" t="s">
        <v>18</v>
      </c>
      <c r="C1267" t="s">
        <v>35</v>
      </c>
      <c r="D1267" t="s">
        <v>1074</v>
      </c>
      <c r="E1267" t="s">
        <v>23</v>
      </c>
      <c r="F1267" s="12">
        <v>387</v>
      </c>
      <c r="G1267" s="13">
        <v>340084.2</v>
      </c>
      <c r="H1267" s="12">
        <v>618</v>
      </c>
      <c r="I1267" s="13">
        <v>522728.2</v>
      </c>
      <c r="J1267" s="12">
        <v>1922</v>
      </c>
      <c r="K1267" s="13">
        <v>4710876.3900000099</v>
      </c>
      <c r="L1267" s="11">
        <v>-0.37378640776699001</v>
      </c>
      <c r="M1267" s="14">
        <v>-0.34940529322886998</v>
      </c>
      <c r="N1267" s="11">
        <v>-0.79864724245577501</v>
      </c>
      <c r="O1267" s="11">
        <v>-0.92780871926040898</v>
      </c>
    </row>
    <row r="1268" spans="2:15" x14ac:dyDescent="0.25">
      <c r="B1268" t="s">
        <v>18</v>
      </c>
      <c r="C1268" t="s">
        <v>35</v>
      </c>
      <c r="D1268" t="s">
        <v>1075</v>
      </c>
      <c r="E1268" t="s">
        <v>30</v>
      </c>
      <c r="F1268" s="12">
        <v>56</v>
      </c>
      <c r="G1268" s="13">
        <v>49138.2</v>
      </c>
      <c r="H1268" s="12">
        <v>108</v>
      </c>
      <c r="I1268" s="13">
        <v>90558.8</v>
      </c>
      <c r="J1268" s="12">
        <v>1126</v>
      </c>
      <c r="K1268" s="13">
        <v>2886207</v>
      </c>
      <c r="L1268" s="11">
        <v>-0.48148148148148201</v>
      </c>
      <c r="M1268" s="14">
        <v>-0.45738901133849003</v>
      </c>
      <c r="N1268" s="11">
        <v>-0.95026642984014198</v>
      </c>
      <c r="O1268" s="11">
        <v>-0.98297481781452301</v>
      </c>
    </row>
    <row r="1269" spans="2:15" x14ac:dyDescent="0.25">
      <c r="B1269" t="s">
        <v>18</v>
      </c>
      <c r="C1269" t="s">
        <v>35</v>
      </c>
      <c r="D1269" t="s">
        <v>1076</v>
      </c>
      <c r="E1269" t="s">
        <v>30</v>
      </c>
      <c r="F1269" s="12">
        <v>180</v>
      </c>
      <c r="G1269" s="13">
        <v>248623.88250000001</v>
      </c>
      <c r="H1269" s="12">
        <v>307</v>
      </c>
      <c r="I1269" s="13">
        <v>396119.2</v>
      </c>
      <c r="J1269" s="12">
        <v>1542</v>
      </c>
      <c r="K1269" s="13">
        <v>2850294.4099999899</v>
      </c>
      <c r="L1269" s="11">
        <v>-0.413680781758958</v>
      </c>
      <c r="M1269" s="14">
        <v>-0.37235084161535098</v>
      </c>
      <c r="N1269" s="11">
        <v>-0.88326848249027201</v>
      </c>
      <c r="O1269" s="11">
        <v>-0.91277256074750501</v>
      </c>
    </row>
    <row r="1270" spans="2:15" x14ac:dyDescent="0.25">
      <c r="B1270" t="s">
        <v>18</v>
      </c>
      <c r="C1270" t="s">
        <v>35</v>
      </c>
      <c r="D1270" t="s">
        <v>1079</v>
      </c>
      <c r="E1270" t="s">
        <v>23</v>
      </c>
      <c r="F1270" s="12">
        <v>1276</v>
      </c>
      <c r="G1270" s="13">
        <v>6382420.9685999798</v>
      </c>
      <c r="H1270" s="12">
        <v>1933</v>
      </c>
      <c r="I1270" s="13">
        <v>8838178.4800000004</v>
      </c>
      <c r="J1270" s="12">
        <v>1917</v>
      </c>
      <c r="K1270" s="13">
        <v>8945347.6999999993</v>
      </c>
      <c r="L1270" s="11">
        <v>-0.33988618727366798</v>
      </c>
      <c r="M1270" s="14">
        <v>-0.27785787727156402</v>
      </c>
      <c r="N1270" s="11">
        <v>-0.334376630151278</v>
      </c>
      <c r="O1270" s="11">
        <v>-0.286509459146012</v>
      </c>
    </row>
    <row r="1271" spans="2:15" x14ac:dyDescent="0.25">
      <c r="B1271" t="s">
        <v>18</v>
      </c>
      <c r="C1271" t="s">
        <v>35</v>
      </c>
      <c r="D1271" t="s">
        <v>1080</v>
      </c>
      <c r="E1271" t="s">
        <v>6</v>
      </c>
      <c r="F1271" s="12">
        <v>5</v>
      </c>
      <c r="G1271" s="13">
        <v>5675.9529000000002</v>
      </c>
      <c r="H1271" s="12">
        <v>9</v>
      </c>
      <c r="I1271" s="13">
        <v>11305.84</v>
      </c>
      <c r="J1271" s="12">
        <v>12</v>
      </c>
      <c r="K1271" s="13">
        <v>13854.75</v>
      </c>
      <c r="L1271" s="11">
        <v>-0.44444444444444398</v>
      </c>
      <c r="M1271" s="14">
        <v>-0.497962743148674</v>
      </c>
      <c r="N1271" s="11">
        <v>-0.58333333333333304</v>
      </c>
      <c r="O1271" s="11">
        <v>-0.59032440859632995</v>
      </c>
    </row>
    <row r="1272" spans="2:15" x14ac:dyDescent="0.25">
      <c r="B1272" t="s">
        <v>18</v>
      </c>
      <c r="C1272" t="s">
        <v>35</v>
      </c>
      <c r="D1272" t="s">
        <v>1081</v>
      </c>
      <c r="E1272" t="s">
        <v>6</v>
      </c>
      <c r="F1272" s="12"/>
      <c r="G1272" s="13"/>
      <c r="H1272" s="12" t="s">
        <v>69</v>
      </c>
      <c r="I1272" s="13">
        <v>1311.44</v>
      </c>
      <c r="J1272" s="12"/>
      <c r="K1272" s="13"/>
      <c r="L1272" s="11" t="s">
        <v>70</v>
      </c>
      <c r="M1272" s="14"/>
      <c r="N1272" s="11"/>
      <c r="O1272" s="11"/>
    </row>
    <row r="1273" spans="2:15" x14ac:dyDescent="0.25">
      <c r="B1273" t="s">
        <v>18</v>
      </c>
      <c r="C1273" t="s">
        <v>35</v>
      </c>
      <c r="D1273" t="s">
        <v>1082</v>
      </c>
      <c r="E1273" t="s">
        <v>23</v>
      </c>
      <c r="F1273" s="12">
        <v>2055</v>
      </c>
      <c r="G1273" s="13">
        <v>9325675.8639000207</v>
      </c>
      <c r="H1273" s="12">
        <v>2358</v>
      </c>
      <c r="I1273" s="13">
        <v>9077842.6099999994</v>
      </c>
      <c r="J1273" s="12">
        <v>2584</v>
      </c>
      <c r="K1273" s="13">
        <v>8510930.7699999996</v>
      </c>
      <c r="L1273" s="11">
        <v>-0.12849872773536899</v>
      </c>
      <c r="M1273" s="14">
        <v>2.73008978616796E-2</v>
      </c>
      <c r="N1273" s="11">
        <v>-0.20472136222910201</v>
      </c>
      <c r="O1273" s="11">
        <v>9.5729258751803006E-2</v>
      </c>
    </row>
    <row r="1274" spans="2:15" x14ac:dyDescent="0.25">
      <c r="B1274" t="s">
        <v>18</v>
      </c>
      <c r="C1274" t="s">
        <v>35</v>
      </c>
      <c r="D1274" t="s">
        <v>1083</v>
      </c>
      <c r="E1274" t="s">
        <v>6</v>
      </c>
      <c r="F1274" s="12" t="s">
        <v>69</v>
      </c>
      <c r="G1274" s="13">
        <v>1419.0150000000001</v>
      </c>
      <c r="H1274" s="12" t="s">
        <v>69</v>
      </c>
      <c r="I1274" s="13">
        <v>16435.12</v>
      </c>
      <c r="J1274" s="12"/>
      <c r="K1274" s="13"/>
      <c r="L1274" s="11" t="s">
        <v>70</v>
      </c>
      <c r="M1274" s="14">
        <v>-0.91365958995127505</v>
      </c>
      <c r="N1274" s="11" t="s">
        <v>70</v>
      </c>
      <c r="O1274" s="11"/>
    </row>
    <row r="1275" spans="2:15" x14ac:dyDescent="0.25">
      <c r="B1275" t="s">
        <v>18</v>
      </c>
      <c r="C1275" t="s">
        <v>35</v>
      </c>
      <c r="D1275" t="s">
        <v>1084</v>
      </c>
      <c r="E1275" t="s">
        <v>23</v>
      </c>
      <c r="F1275" s="12">
        <v>1295</v>
      </c>
      <c r="G1275" s="13">
        <v>14529808.862400001</v>
      </c>
      <c r="H1275" s="12">
        <v>2323</v>
      </c>
      <c r="I1275" s="13">
        <v>18019833.739999998</v>
      </c>
      <c r="J1275" s="12">
        <v>2575</v>
      </c>
      <c r="K1275" s="13">
        <v>17108214.899999999</v>
      </c>
      <c r="L1275" s="11">
        <v>-0.44253120964270298</v>
      </c>
      <c r="M1275" s="14">
        <v>-0.19367686339152801</v>
      </c>
      <c r="N1275" s="11">
        <v>-0.49708737864077701</v>
      </c>
      <c r="O1275" s="11">
        <v>-0.15071157643688701</v>
      </c>
    </row>
    <row r="1276" spans="2:15" x14ac:dyDescent="0.25">
      <c r="B1276" t="s">
        <v>18</v>
      </c>
      <c r="C1276" t="s">
        <v>35</v>
      </c>
      <c r="D1276" t="s">
        <v>1085</v>
      </c>
      <c r="E1276" t="s">
        <v>19</v>
      </c>
      <c r="F1276" s="12">
        <v>75</v>
      </c>
      <c r="G1276" s="13">
        <v>553920.10739999998</v>
      </c>
      <c r="H1276" s="12">
        <v>276</v>
      </c>
      <c r="I1276" s="13">
        <v>1945839.41</v>
      </c>
      <c r="J1276" s="12">
        <v>263</v>
      </c>
      <c r="K1276" s="13">
        <v>1743539</v>
      </c>
      <c r="L1276" s="11">
        <v>-0.72826086956521696</v>
      </c>
      <c r="M1276" s="14">
        <v>-0.71533102652083702</v>
      </c>
      <c r="N1276" s="11">
        <v>-0.71482889733840305</v>
      </c>
      <c r="O1276" s="11">
        <v>-0.68230128067109497</v>
      </c>
    </row>
    <row r="1277" spans="2:15" x14ac:dyDescent="0.25">
      <c r="B1277" t="s">
        <v>18</v>
      </c>
      <c r="C1277" t="s">
        <v>35</v>
      </c>
      <c r="D1277" t="s">
        <v>1568</v>
      </c>
      <c r="E1277" t="s">
        <v>28</v>
      </c>
      <c r="F1277" s="12">
        <v>13</v>
      </c>
      <c r="G1277" s="13">
        <v>31330</v>
      </c>
      <c r="H1277" s="12">
        <v>29</v>
      </c>
      <c r="I1277" s="13">
        <v>66991</v>
      </c>
      <c r="J1277" s="12">
        <v>157</v>
      </c>
      <c r="K1277" s="13">
        <v>337802</v>
      </c>
      <c r="L1277" s="11">
        <v>-0.55172413793103403</v>
      </c>
      <c r="M1277" s="14">
        <v>-0.53232523771849904</v>
      </c>
      <c r="N1277" s="11">
        <v>-0.91719745222929905</v>
      </c>
      <c r="O1277" s="11">
        <v>-0.90725336143658097</v>
      </c>
    </row>
    <row r="1278" spans="2:15" x14ac:dyDescent="0.25">
      <c r="B1278" t="s">
        <v>18</v>
      </c>
      <c r="C1278" t="s">
        <v>35</v>
      </c>
      <c r="D1278" t="s">
        <v>1086</v>
      </c>
      <c r="E1278" t="s">
        <v>6</v>
      </c>
      <c r="F1278" s="12">
        <v>14</v>
      </c>
      <c r="G1278" s="13">
        <v>249328</v>
      </c>
      <c r="H1278" s="12">
        <v>23</v>
      </c>
      <c r="I1278" s="13">
        <v>302166.71999999997</v>
      </c>
      <c r="J1278" s="12">
        <v>27</v>
      </c>
      <c r="K1278" s="13">
        <v>322988</v>
      </c>
      <c r="L1278" s="11">
        <v>-0.39130434782608697</v>
      </c>
      <c r="M1278" s="14">
        <v>-0.17486611364745899</v>
      </c>
      <c r="N1278" s="11">
        <v>-0.48148148148148201</v>
      </c>
      <c r="O1278" s="11">
        <v>-0.228058008347059</v>
      </c>
    </row>
    <row r="1279" spans="2:15" x14ac:dyDescent="0.25">
      <c r="B1279" t="s">
        <v>18</v>
      </c>
      <c r="C1279" t="s">
        <v>35</v>
      </c>
      <c r="D1279" t="s">
        <v>1087</v>
      </c>
      <c r="E1279" t="s">
        <v>28</v>
      </c>
      <c r="F1279" s="12">
        <v>165</v>
      </c>
      <c r="G1279" s="13">
        <v>655387</v>
      </c>
      <c r="H1279" s="12">
        <v>281</v>
      </c>
      <c r="I1279" s="13">
        <v>1042327</v>
      </c>
      <c r="J1279" s="12">
        <v>271</v>
      </c>
      <c r="K1279" s="13">
        <v>936486</v>
      </c>
      <c r="L1279" s="11">
        <v>-0.41281138790035599</v>
      </c>
      <c r="M1279" s="14">
        <v>-0.371227071734686</v>
      </c>
      <c r="N1279" s="11">
        <v>-0.39114391143911398</v>
      </c>
      <c r="O1279" s="11">
        <v>-0.300163590272572</v>
      </c>
    </row>
    <row r="1280" spans="2:15" x14ac:dyDescent="0.25">
      <c r="B1280" t="s">
        <v>18</v>
      </c>
      <c r="C1280" t="s">
        <v>35</v>
      </c>
      <c r="D1280" t="s">
        <v>1088</v>
      </c>
      <c r="E1280" t="s">
        <v>17</v>
      </c>
      <c r="F1280" s="12">
        <v>954</v>
      </c>
      <c r="G1280" s="13">
        <v>3992534.4306100002</v>
      </c>
      <c r="H1280" s="12">
        <v>1534</v>
      </c>
      <c r="I1280" s="13">
        <v>6962127.6195999701</v>
      </c>
      <c r="J1280" s="12">
        <v>1576</v>
      </c>
      <c r="K1280" s="13">
        <v>6947961.9100000001</v>
      </c>
      <c r="L1280" s="11">
        <v>-0.37809647979139499</v>
      </c>
      <c r="M1280" s="14">
        <v>-0.42653529944350499</v>
      </c>
      <c r="N1280" s="11">
        <v>-0.39467005076142098</v>
      </c>
      <c r="O1280" s="11">
        <v>-0.42536610270363501</v>
      </c>
    </row>
    <row r="1281" spans="2:15" x14ac:dyDescent="0.25">
      <c r="B1281" t="s">
        <v>18</v>
      </c>
      <c r="C1281" t="s">
        <v>35</v>
      </c>
      <c r="D1281" t="s">
        <v>1089</v>
      </c>
      <c r="E1281" t="s">
        <v>23</v>
      </c>
      <c r="F1281" s="12">
        <v>581</v>
      </c>
      <c r="G1281" s="13">
        <v>1975313.51699999</v>
      </c>
      <c r="H1281" s="12">
        <v>849</v>
      </c>
      <c r="I1281" s="13">
        <v>2710774.13</v>
      </c>
      <c r="J1281" s="12">
        <v>871</v>
      </c>
      <c r="K1281" s="13">
        <v>2525600</v>
      </c>
      <c r="L1281" s="11">
        <v>-0.31566548881036499</v>
      </c>
      <c r="M1281" s="14">
        <v>-0.27131017846920602</v>
      </c>
      <c r="N1281" s="11">
        <v>-0.332950631458094</v>
      </c>
      <c r="O1281" s="11">
        <v>-0.21788346650301199</v>
      </c>
    </row>
    <row r="1282" spans="2:15" x14ac:dyDescent="0.25">
      <c r="B1282" t="s">
        <v>18</v>
      </c>
      <c r="C1282" t="s">
        <v>35</v>
      </c>
      <c r="D1282" t="s">
        <v>1090</v>
      </c>
      <c r="E1282" t="s">
        <v>28</v>
      </c>
      <c r="F1282" s="12"/>
      <c r="G1282" s="13"/>
      <c r="H1282" s="12"/>
      <c r="I1282" s="13"/>
      <c r="J1282" s="12">
        <v>29</v>
      </c>
      <c r="K1282" s="13">
        <v>124274</v>
      </c>
      <c r="L1282" s="11"/>
      <c r="M1282" s="14"/>
      <c r="N1282" s="11"/>
      <c r="O1282" s="11"/>
    </row>
    <row r="1283" spans="2:15" x14ac:dyDescent="0.25">
      <c r="B1283" t="s">
        <v>18</v>
      </c>
      <c r="C1283" t="s">
        <v>35</v>
      </c>
      <c r="D1283" t="s">
        <v>1569</v>
      </c>
      <c r="E1283" t="s">
        <v>28</v>
      </c>
      <c r="F1283" s="12">
        <v>174</v>
      </c>
      <c r="G1283" s="13">
        <v>883047</v>
      </c>
      <c r="H1283" s="12">
        <v>206</v>
      </c>
      <c r="I1283" s="13">
        <v>845401</v>
      </c>
      <c r="J1283" s="12">
        <v>518</v>
      </c>
      <c r="K1283" s="13">
        <v>2646688</v>
      </c>
      <c r="L1283" s="11">
        <v>-0.15533980582524301</v>
      </c>
      <c r="M1283" s="14">
        <v>4.45303471370391E-2</v>
      </c>
      <c r="N1283" s="11">
        <v>-0.66409266409266399</v>
      </c>
      <c r="O1283" s="11">
        <v>-0.66635772709136898</v>
      </c>
    </row>
    <row r="1284" spans="2:15" x14ac:dyDescent="0.25">
      <c r="B1284" t="s">
        <v>18</v>
      </c>
      <c r="C1284" t="s">
        <v>35</v>
      </c>
      <c r="D1284" t="s">
        <v>1493</v>
      </c>
      <c r="E1284" t="s">
        <v>28</v>
      </c>
      <c r="F1284" s="12">
        <v>340</v>
      </c>
      <c r="G1284" s="13">
        <v>1200048.3</v>
      </c>
      <c r="H1284" s="12">
        <v>347</v>
      </c>
      <c r="I1284" s="13">
        <v>1255025.97</v>
      </c>
      <c r="J1284" s="12">
        <v>308</v>
      </c>
      <c r="K1284" s="13">
        <v>842191.24</v>
      </c>
      <c r="L1284" s="11">
        <v>-2.0172910662824201E-2</v>
      </c>
      <c r="M1284" s="14">
        <v>-4.3806001878988601E-2</v>
      </c>
      <c r="N1284" s="11">
        <v>0.103896103896104</v>
      </c>
      <c r="O1284" s="11">
        <v>0.42491187630970501</v>
      </c>
    </row>
    <row r="1285" spans="2:15" x14ac:dyDescent="0.25">
      <c r="B1285" t="s">
        <v>18</v>
      </c>
      <c r="C1285" t="s">
        <v>35</v>
      </c>
      <c r="D1285" t="s">
        <v>1091</v>
      </c>
      <c r="E1285" t="s">
        <v>29</v>
      </c>
      <c r="F1285" s="12">
        <v>7</v>
      </c>
      <c r="G1285" s="13">
        <v>18812.300500000001</v>
      </c>
      <c r="H1285" s="12">
        <v>5</v>
      </c>
      <c r="I1285" s="13">
        <v>7464</v>
      </c>
      <c r="J1285" s="12">
        <v>14</v>
      </c>
      <c r="K1285" s="13">
        <v>23853.4</v>
      </c>
      <c r="L1285" s="11">
        <v>0.4</v>
      </c>
      <c r="M1285" s="14">
        <v>1.52040467577706</v>
      </c>
      <c r="N1285" s="11">
        <v>-0.5</v>
      </c>
      <c r="O1285" s="11">
        <v>-0.211336727678235</v>
      </c>
    </row>
    <row r="1286" spans="2:15" x14ac:dyDescent="0.25">
      <c r="B1286" t="s">
        <v>18</v>
      </c>
      <c r="C1286" t="s">
        <v>35</v>
      </c>
      <c r="D1286" t="s">
        <v>1092</v>
      </c>
      <c r="E1286" t="s">
        <v>28</v>
      </c>
      <c r="F1286" s="12">
        <v>194</v>
      </c>
      <c r="G1286" s="13">
        <v>985062</v>
      </c>
      <c r="H1286" s="12">
        <v>222</v>
      </c>
      <c r="I1286" s="13">
        <v>1060563</v>
      </c>
      <c r="J1286" s="12">
        <v>270</v>
      </c>
      <c r="K1286" s="13">
        <v>1262790</v>
      </c>
      <c r="L1286" s="11">
        <v>-0.126126126126126</v>
      </c>
      <c r="M1286" s="14">
        <v>-7.11895474384832E-2</v>
      </c>
      <c r="N1286" s="11">
        <v>-0.281481481481481</v>
      </c>
      <c r="O1286" s="11">
        <v>-0.21993205521108</v>
      </c>
    </row>
    <row r="1287" spans="2:15" x14ac:dyDescent="0.25">
      <c r="B1287" t="s">
        <v>18</v>
      </c>
      <c r="C1287" t="s">
        <v>35</v>
      </c>
      <c r="D1287" t="s">
        <v>1093</v>
      </c>
      <c r="E1287" t="s">
        <v>6</v>
      </c>
      <c r="F1287" s="12">
        <v>8</v>
      </c>
      <c r="G1287" s="13">
        <v>9536.1288000000004</v>
      </c>
      <c r="H1287" s="12">
        <v>22</v>
      </c>
      <c r="I1287" s="13">
        <v>28333.874400000001</v>
      </c>
      <c r="J1287" s="12">
        <v>29</v>
      </c>
      <c r="K1287" s="13">
        <v>27836</v>
      </c>
      <c r="L1287" s="11">
        <v>-0.63636363636363602</v>
      </c>
      <c r="M1287" s="14">
        <v>-0.66343717539737501</v>
      </c>
      <c r="N1287" s="11">
        <v>-0.72413793103448298</v>
      </c>
      <c r="O1287" s="11">
        <v>-0.65741741629544503</v>
      </c>
    </row>
    <row r="1288" spans="2:15" x14ac:dyDescent="0.25">
      <c r="B1288" t="s">
        <v>18</v>
      </c>
      <c r="C1288" t="s">
        <v>35</v>
      </c>
      <c r="D1288" t="s">
        <v>1094</v>
      </c>
      <c r="E1288" t="s">
        <v>17</v>
      </c>
      <c r="F1288" s="12">
        <v>955</v>
      </c>
      <c r="G1288" s="13">
        <v>3341582.0457000001</v>
      </c>
      <c r="H1288" s="12">
        <v>1605</v>
      </c>
      <c r="I1288" s="13">
        <v>5520468.8563999999</v>
      </c>
      <c r="J1288" s="12">
        <v>1751</v>
      </c>
      <c r="K1288" s="13">
        <v>4797887.9556</v>
      </c>
      <c r="L1288" s="11">
        <v>-0.40498442367601301</v>
      </c>
      <c r="M1288" s="14">
        <v>-0.39469234722227697</v>
      </c>
      <c r="N1288" s="11">
        <v>-0.454597372929754</v>
      </c>
      <c r="O1288" s="11">
        <v>-0.30353062084332799</v>
      </c>
    </row>
    <row r="1289" spans="2:15" x14ac:dyDescent="0.25">
      <c r="B1289" t="s">
        <v>18</v>
      </c>
      <c r="C1289" t="s">
        <v>35</v>
      </c>
      <c r="D1289" t="s">
        <v>1095</v>
      </c>
      <c r="E1289" t="s">
        <v>6</v>
      </c>
      <c r="F1289" s="12"/>
      <c r="G1289" s="13"/>
      <c r="H1289" s="12"/>
      <c r="I1289" s="13"/>
      <c r="J1289" s="12" t="s">
        <v>69</v>
      </c>
      <c r="K1289" s="13">
        <v>595</v>
      </c>
      <c r="L1289" s="11"/>
      <c r="M1289" s="14"/>
      <c r="N1289" s="11" t="s">
        <v>70</v>
      </c>
      <c r="O1289" s="11"/>
    </row>
    <row r="1290" spans="2:15" x14ac:dyDescent="0.25">
      <c r="B1290" t="s">
        <v>18</v>
      </c>
      <c r="C1290" t="s">
        <v>35</v>
      </c>
      <c r="D1290" t="s">
        <v>1096</v>
      </c>
      <c r="E1290" t="s">
        <v>19</v>
      </c>
      <c r="F1290" s="12">
        <v>823</v>
      </c>
      <c r="G1290" s="13">
        <v>3782379.7503</v>
      </c>
      <c r="H1290" s="12">
        <v>1382</v>
      </c>
      <c r="I1290" s="13">
        <v>5371104.3099999996</v>
      </c>
      <c r="J1290" s="12">
        <v>1292</v>
      </c>
      <c r="K1290" s="13">
        <v>4815472.18</v>
      </c>
      <c r="L1290" s="11">
        <v>-0.40448625180897202</v>
      </c>
      <c r="M1290" s="14">
        <v>-0.29579104556619601</v>
      </c>
      <c r="N1290" s="11">
        <v>-0.363003095975232</v>
      </c>
      <c r="O1290" s="11">
        <v>-0.214536060241552</v>
      </c>
    </row>
    <row r="1291" spans="2:15" x14ac:dyDescent="0.25">
      <c r="B1291" t="s">
        <v>18</v>
      </c>
      <c r="C1291" t="s">
        <v>35</v>
      </c>
      <c r="D1291" t="s">
        <v>1097</v>
      </c>
      <c r="E1291" t="s">
        <v>28</v>
      </c>
      <c r="F1291" s="12">
        <v>95</v>
      </c>
      <c r="G1291" s="13">
        <v>398454.28000000102</v>
      </c>
      <c r="H1291" s="12">
        <v>151</v>
      </c>
      <c r="I1291" s="13">
        <v>668452.12</v>
      </c>
      <c r="J1291" s="12">
        <v>62</v>
      </c>
      <c r="K1291" s="13">
        <v>313722.48</v>
      </c>
      <c r="L1291" s="11">
        <v>-0.370860927152318</v>
      </c>
      <c r="M1291" s="14">
        <v>-0.403915002917486</v>
      </c>
      <c r="N1291" s="11">
        <v>0.532258064516129</v>
      </c>
      <c r="O1291" s="11">
        <v>0.27008520396753499</v>
      </c>
    </row>
    <row r="1292" spans="2:15" x14ac:dyDescent="0.25">
      <c r="B1292" t="s">
        <v>18</v>
      </c>
      <c r="C1292" t="s">
        <v>35</v>
      </c>
      <c r="D1292" t="s">
        <v>1098</v>
      </c>
      <c r="E1292" t="s">
        <v>6</v>
      </c>
      <c r="F1292" s="12">
        <v>6</v>
      </c>
      <c r="G1292" s="13">
        <v>4975.4624999999996</v>
      </c>
      <c r="H1292" s="12">
        <v>6</v>
      </c>
      <c r="I1292" s="13">
        <v>6742.32</v>
      </c>
      <c r="J1292" s="12">
        <v>8</v>
      </c>
      <c r="K1292" s="13">
        <v>8330</v>
      </c>
      <c r="L1292" s="11">
        <v>0</v>
      </c>
      <c r="M1292" s="14">
        <v>-0.26205482682518799</v>
      </c>
      <c r="N1292" s="11">
        <v>-0.25</v>
      </c>
      <c r="O1292" s="11">
        <v>-0.40270558223289299</v>
      </c>
    </row>
    <row r="1293" spans="2:15" x14ac:dyDescent="0.25">
      <c r="B1293" t="s">
        <v>18</v>
      </c>
      <c r="C1293" t="s">
        <v>35</v>
      </c>
      <c r="D1293" t="s">
        <v>1099</v>
      </c>
      <c r="E1293" t="s">
        <v>17</v>
      </c>
      <c r="F1293" s="12" t="s">
        <v>69</v>
      </c>
      <c r="G1293" s="13">
        <v>1391.229</v>
      </c>
      <c r="H1293" s="12">
        <v>5</v>
      </c>
      <c r="I1293" s="13">
        <v>7087.43</v>
      </c>
      <c r="J1293" s="12">
        <v>6</v>
      </c>
      <c r="K1293" s="13">
        <v>4760</v>
      </c>
      <c r="L1293" s="11" t="s">
        <v>70</v>
      </c>
      <c r="M1293" s="14">
        <v>-0.80370472794793002</v>
      </c>
      <c r="N1293" s="11" t="s">
        <v>70</v>
      </c>
      <c r="O1293" s="11">
        <v>-0.70772500000000005</v>
      </c>
    </row>
    <row r="1294" spans="2:15" x14ac:dyDescent="0.25">
      <c r="B1294" t="s">
        <v>18</v>
      </c>
      <c r="C1294" t="s">
        <v>35</v>
      </c>
      <c r="D1294" t="s">
        <v>1494</v>
      </c>
      <c r="E1294" t="s">
        <v>28</v>
      </c>
      <c r="F1294" s="12"/>
      <c r="G1294" s="13"/>
      <c r="H1294" s="12">
        <v>9</v>
      </c>
      <c r="I1294" s="13">
        <v>19974</v>
      </c>
      <c r="J1294" s="12"/>
      <c r="K1294" s="13"/>
      <c r="L1294" s="11"/>
      <c r="M1294" s="14"/>
      <c r="N1294" s="11"/>
      <c r="O1294" s="11"/>
    </row>
    <row r="1295" spans="2:15" x14ac:dyDescent="0.25">
      <c r="B1295" t="s">
        <v>18</v>
      </c>
      <c r="C1295" t="s">
        <v>35</v>
      </c>
      <c r="D1295" t="s">
        <v>1494</v>
      </c>
      <c r="E1295" t="s">
        <v>29</v>
      </c>
      <c r="F1295" s="12">
        <v>5</v>
      </c>
      <c r="G1295" s="13">
        <v>12075</v>
      </c>
      <c r="H1295" s="12"/>
      <c r="I1295" s="13"/>
      <c r="J1295" s="12">
        <v>15</v>
      </c>
      <c r="K1295" s="13">
        <v>30902</v>
      </c>
      <c r="L1295" s="11"/>
      <c r="M1295" s="14"/>
      <c r="N1295" s="11">
        <v>-0.66666666666666696</v>
      </c>
      <c r="O1295" s="11">
        <v>-0.60924859232412099</v>
      </c>
    </row>
    <row r="1296" spans="2:15" x14ac:dyDescent="0.25">
      <c r="B1296" t="s">
        <v>18</v>
      </c>
      <c r="C1296" t="s">
        <v>35</v>
      </c>
      <c r="D1296" t="s">
        <v>1100</v>
      </c>
      <c r="E1296" t="s">
        <v>6</v>
      </c>
      <c r="F1296" s="12">
        <v>337</v>
      </c>
      <c r="G1296" s="13">
        <v>703433.12690000003</v>
      </c>
      <c r="H1296" s="12">
        <v>476</v>
      </c>
      <c r="I1296" s="13">
        <v>939102.12959999999</v>
      </c>
      <c r="J1296" s="12">
        <v>585</v>
      </c>
      <c r="K1296" s="13">
        <v>1130810</v>
      </c>
      <c r="L1296" s="11">
        <v>-0.29201680672268898</v>
      </c>
      <c r="M1296" s="14">
        <v>-0.25095140908729502</v>
      </c>
      <c r="N1296" s="11">
        <v>-0.42393162393162398</v>
      </c>
      <c r="O1296" s="11">
        <v>-0.37793871039343502</v>
      </c>
    </row>
    <row r="1297" spans="2:15" x14ac:dyDescent="0.25">
      <c r="B1297" t="s">
        <v>18</v>
      </c>
      <c r="C1297" t="s">
        <v>35</v>
      </c>
      <c r="D1297" t="s">
        <v>1495</v>
      </c>
      <c r="E1297" t="s">
        <v>28</v>
      </c>
      <c r="F1297" s="12"/>
      <c r="G1297" s="13"/>
      <c r="H1297" s="12"/>
      <c r="I1297" s="13"/>
      <c r="J1297" s="12">
        <v>90</v>
      </c>
      <c r="K1297" s="13">
        <v>147738</v>
      </c>
      <c r="L1297" s="11"/>
      <c r="M1297" s="14"/>
      <c r="N1297" s="11"/>
      <c r="O1297" s="11"/>
    </row>
    <row r="1298" spans="2:15" x14ac:dyDescent="0.25">
      <c r="B1298" t="s">
        <v>18</v>
      </c>
      <c r="C1298" t="s">
        <v>35</v>
      </c>
      <c r="D1298" t="s">
        <v>1570</v>
      </c>
      <c r="E1298" t="s">
        <v>28</v>
      </c>
      <c r="F1298" s="12">
        <v>120</v>
      </c>
      <c r="G1298" s="13">
        <v>643740</v>
      </c>
      <c r="H1298" s="12">
        <v>120</v>
      </c>
      <c r="I1298" s="13">
        <v>637560</v>
      </c>
      <c r="J1298" s="12">
        <v>62</v>
      </c>
      <c r="K1298" s="13">
        <v>388678</v>
      </c>
      <c r="L1298" s="11">
        <v>0</v>
      </c>
      <c r="M1298" s="14">
        <v>9.6932053453793205E-3</v>
      </c>
      <c r="N1298" s="11">
        <v>0.93548387096774199</v>
      </c>
      <c r="O1298" s="11">
        <v>0.65622957821127004</v>
      </c>
    </row>
    <row r="1299" spans="2:15" x14ac:dyDescent="0.25">
      <c r="B1299" t="s">
        <v>18</v>
      </c>
      <c r="C1299" t="s">
        <v>35</v>
      </c>
      <c r="D1299" t="s">
        <v>1101</v>
      </c>
      <c r="E1299" t="s">
        <v>29</v>
      </c>
      <c r="F1299" s="12"/>
      <c r="G1299" s="13"/>
      <c r="H1299" s="12"/>
      <c r="I1299" s="13"/>
      <c r="J1299" s="12">
        <v>9</v>
      </c>
      <c r="K1299" s="13">
        <v>29198</v>
      </c>
      <c r="L1299" s="11"/>
      <c r="M1299" s="14"/>
      <c r="N1299" s="11"/>
      <c r="O1299" s="11"/>
    </row>
    <row r="1300" spans="2:15" x14ac:dyDescent="0.25">
      <c r="B1300" t="s">
        <v>18</v>
      </c>
      <c r="C1300" t="s">
        <v>35</v>
      </c>
      <c r="D1300" t="s">
        <v>1102</v>
      </c>
      <c r="E1300" t="s">
        <v>6</v>
      </c>
      <c r="F1300" s="12" t="s">
        <v>69</v>
      </c>
      <c r="G1300" s="13">
        <v>2147.0183999999999</v>
      </c>
      <c r="H1300" s="12" t="s">
        <v>69</v>
      </c>
      <c r="I1300" s="13">
        <v>4072.64</v>
      </c>
      <c r="J1300" s="12">
        <v>15</v>
      </c>
      <c r="K1300" s="13">
        <v>13685</v>
      </c>
      <c r="L1300" s="11" t="s">
        <v>70</v>
      </c>
      <c r="M1300" s="14">
        <v>-0.47281900683586098</v>
      </c>
      <c r="N1300" s="11" t="s">
        <v>70</v>
      </c>
      <c r="O1300" s="11">
        <v>-0.84311155279503103</v>
      </c>
    </row>
    <row r="1301" spans="2:15" x14ac:dyDescent="0.25">
      <c r="B1301" t="s">
        <v>18</v>
      </c>
      <c r="C1301" t="s">
        <v>35</v>
      </c>
      <c r="D1301" t="s">
        <v>1103</v>
      </c>
      <c r="E1301" t="s">
        <v>6</v>
      </c>
      <c r="F1301" s="12" t="s">
        <v>69</v>
      </c>
      <c r="G1301" s="13">
        <v>1480.5504000000001</v>
      </c>
      <c r="H1301" s="12">
        <v>8</v>
      </c>
      <c r="I1301" s="13">
        <v>9134.56</v>
      </c>
      <c r="J1301" s="12">
        <v>10</v>
      </c>
      <c r="K1301" s="13">
        <v>11686</v>
      </c>
      <c r="L1301" s="11" t="s">
        <v>70</v>
      </c>
      <c r="M1301" s="14">
        <v>-0.83791771032211704</v>
      </c>
      <c r="N1301" s="11" t="s">
        <v>70</v>
      </c>
      <c r="O1301" s="11">
        <v>-0.87330563066917699</v>
      </c>
    </row>
    <row r="1302" spans="2:15" x14ac:dyDescent="0.25">
      <c r="B1302" t="s">
        <v>18</v>
      </c>
      <c r="C1302" t="s">
        <v>35</v>
      </c>
      <c r="D1302" t="s">
        <v>1104</v>
      </c>
      <c r="E1302" t="s">
        <v>28</v>
      </c>
      <c r="F1302" s="12">
        <v>5</v>
      </c>
      <c r="G1302" s="13">
        <v>6315</v>
      </c>
      <c r="H1302" s="12">
        <v>7</v>
      </c>
      <c r="I1302" s="13">
        <v>8580</v>
      </c>
      <c r="J1302" s="12">
        <v>8</v>
      </c>
      <c r="K1302" s="13">
        <v>8897</v>
      </c>
      <c r="L1302" s="11">
        <v>-0.28571428571428598</v>
      </c>
      <c r="M1302" s="14">
        <v>-0.26398601398601401</v>
      </c>
      <c r="N1302" s="11">
        <v>-0.375</v>
      </c>
      <c r="O1302" s="11">
        <v>-0.29021018320782299</v>
      </c>
    </row>
    <row r="1303" spans="2:15" x14ac:dyDescent="0.25">
      <c r="B1303" t="s">
        <v>18</v>
      </c>
      <c r="C1303" t="s">
        <v>35</v>
      </c>
      <c r="D1303" t="s">
        <v>1571</v>
      </c>
      <c r="E1303" t="s">
        <v>28</v>
      </c>
      <c r="F1303" s="12">
        <v>98</v>
      </c>
      <c r="G1303" s="13">
        <v>230207.4</v>
      </c>
      <c r="H1303" s="12">
        <v>104</v>
      </c>
      <c r="I1303" s="13">
        <v>244060.2</v>
      </c>
      <c r="J1303" s="12">
        <v>34</v>
      </c>
      <c r="K1303" s="13">
        <v>78919.199999999997</v>
      </c>
      <c r="L1303" s="11">
        <v>-5.7692307692307702E-2</v>
      </c>
      <c r="M1303" s="14">
        <v>-5.6759766647736597E-2</v>
      </c>
      <c r="N1303" s="11">
        <v>1.8823529411764699</v>
      </c>
      <c r="O1303" s="11">
        <v>1.9170011860231699</v>
      </c>
    </row>
    <row r="1304" spans="2:15" x14ac:dyDescent="0.25">
      <c r="B1304" t="s">
        <v>18</v>
      </c>
      <c r="C1304" t="s">
        <v>35</v>
      </c>
      <c r="D1304" t="s">
        <v>1105</v>
      </c>
      <c r="E1304" t="s">
        <v>28</v>
      </c>
      <c r="F1304" s="12" t="s">
        <v>69</v>
      </c>
      <c r="G1304" s="13">
        <v>650</v>
      </c>
      <c r="H1304" s="12" t="s">
        <v>69</v>
      </c>
      <c r="I1304" s="13">
        <v>2005</v>
      </c>
      <c r="J1304" s="12">
        <v>58</v>
      </c>
      <c r="K1304" s="13">
        <v>142469</v>
      </c>
      <c r="L1304" s="11" t="s">
        <v>70</v>
      </c>
      <c r="M1304" s="14">
        <v>-0.675810473815461</v>
      </c>
      <c r="N1304" s="11" t="s">
        <v>70</v>
      </c>
      <c r="O1304" s="11">
        <v>-0.99543760396998604</v>
      </c>
    </row>
    <row r="1305" spans="2:15" x14ac:dyDescent="0.25">
      <c r="B1305" t="s">
        <v>18</v>
      </c>
      <c r="C1305" t="s">
        <v>35</v>
      </c>
      <c r="D1305" t="s">
        <v>1106</v>
      </c>
      <c r="E1305" t="s">
        <v>19</v>
      </c>
      <c r="F1305" s="12">
        <v>650</v>
      </c>
      <c r="G1305" s="13">
        <v>2426846.4463</v>
      </c>
      <c r="H1305" s="12">
        <v>1389</v>
      </c>
      <c r="I1305" s="13">
        <v>2736469.12</v>
      </c>
      <c r="J1305" s="12">
        <v>1496</v>
      </c>
      <c r="K1305" s="13">
        <v>2991189.92</v>
      </c>
      <c r="L1305" s="11">
        <v>-0.53203743700504003</v>
      </c>
      <c r="M1305" s="14">
        <v>-0.11314678153576301</v>
      </c>
      <c r="N1305" s="11">
        <v>-0.56550802139037404</v>
      </c>
      <c r="O1305" s="11">
        <v>-0.18866855291488799</v>
      </c>
    </row>
    <row r="1306" spans="2:15" x14ac:dyDescent="0.25">
      <c r="B1306" t="s">
        <v>18</v>
      </c>
      <c r="C1306" t="s">
        <v>35</v>
      </c>
      <c r="D1306" t="s">
        <v>1107</v>
      </c>
      <c r="E1306" t="s">
        <v>6</v>
      </c>
      <c r="F1306" s="12" t="s">
        <v>69</v>
      </c>
      <c r="G1306" s="13">
        <v>2608</v>
      </c>
      <c r="H1306" s="12" t="s">
        <v>69</v>
      </c>
      <c r="I1306" s="13">
        <v>2007.2</v>
      </c>
      <c r="J1306" s="12"/>
      <c r="K1306" s="13"/>
      <c r="L1306" s="11" t="s">
        <v>70</v>
      </c>
      <c r="M1306" s="14">
        <v>0.29932243921881202</v>
      </c>
      <c r="N1306" s="11" t="s">
        <v>70</v>
      </c>
      <c r="O1306" s="11"/>
    </row>
    <row r="1307" spans="2:15" x14ac:dyDescent="0.25">
      <c r="B1307" t="s">
        <v>18</v>
      </c>
      <c r="C1307" t="s">
        <v>35</v>
      </c>
      <c r="D1307" t="s">
        <v>1108</v>
      </c>
      <c r="E1307" t="s">
        <v>19</v>
      </c>
      <c r="F1307" s="12"/>
      <c r="G1307" s="13"/>
      <c r="H1307" s="12" t="s">
        <v>69</v>
      </c>
      <c r="I1307" s="13">
        <v>3821</v>
      </c>
      <c r="J1307" s="12">
        <v>10</v>
      </c>
      <c r="K1307" s="13">
        <v>828200.14</v>
      </c>
      <c r="L1307" s="11" t="s">
        <v>70</v>
      </c>
      <c r="M1307" s="14"/>
      <c r="N1307" s="11"/>
      <c r="O1307" s="11"/>
    </row>
    <row r="1308" spans="2:15" x14ac:dyDescent="0.25">
      <c r="B1308" t="s">
        <v>18</v>
      </c>
      <c r="C1308" t="s">
        <v>35</v>
      </c>
      <c r="D1308" t="s">
        <v>1109</v>
      </c>
      <c r="E1308" t="s">
        <v>6</v>
      </c>
      <c r="F1308" s="12">
        <v>15</v>
      </c>
      <c r="G1308" s="13">
        <v>20085.6927</v>
      </c>
      <c r="H1308" s="12">
        <v>30</v>
      </c>
      <c r="I1308" s="13">
        <v>117730.8576</v>
      </c>
      <c r="J1308" s="12">
        <v>16</v>
      </c>
      <c r="K1308" s="13">
        <v>18593.016</v>
      </c>
      <c r="L1308" s="11">
        <v>-0.5</v>
      </c>
      <c r="M1308" s="14">
        <v>-0.829393133546663</v>
      </c>
      <c r="N1308" s="11">
        <v>-6.25E-2</v>
      </c>
      <c r="O1308" s="11">
        <v>8.0281579922267796E-2</v>
      </c>
    </row>
    <row r="1309" spans="2:15" x14ac:dyDescent="0.25">
      <c r="B1309" t="s">
        <v>18</v>
      </c>
      <c r="C1309" t="s">
        <v>35</v>
      </c>
      <c r="D1309" t="s">
        <v>1572</v>
      </c>
      <c r="E1309" t="s">
        <v>28</v>
      </c>
      <c r="F1309" s="12">
        <v>10</v>
      </c>
      <c r="G1309" s="13">
        <v>16085</v>
      </c>
      <c r="H1309" s="12">
        <v>11</v>
      </c>
      <c r="I1309" s="13">
        <v>17600</v>
      </c>
      <c r="J1309" s="12">
        <v>5</v>
      </c>
      <c r="K1309" s="13">
        <v>4365</v>
      </c>
      <c r="L1309" s="11">
        <v>-9.0909090909090898E-2</v>
      </c>
      <c r="M1309" s="14">
        <v>-8.6079545454545395E-2</v>
      </c>
      <c r="N1309" s="11">
        <v>1</v>
      </c>
      <c r="O1309" s="11">
        <v>2.6849942726231402</v>
      </c>
    </row>
    <row r="1310" spans="2:15" x14ac:dyDescent="0.25">
      <c r="B1310" t="s">
        <v>18</v>
      </c>
      <c r="C1310" t="s">
        <v>35</v>
      </c>
      <c r="D1310" t="s">
        <v>1110</v>
      </c>
      <c r="E1310" t="s">
        <v>29</v>
      </c>
      <c r="F1310" s="12">
        <v>77</v>
      </c>
      <c r="G1310" s="13">
        <v>587072.36399999994</v>
      </c>
      <c r="H1310" s="12">
        <v>179</v>
      </c>
      <c r="I1310" s="13">
        <v>924491.59999999905</v>
      </c>
      <c r="J1310" s="12">
        <v>20</v>
      </c>
      <c r="K1310" s="13">
        <v>55727.6</v>
      </c>
      <c r="L1310" s="11">
        <v>-0.56983240223463705</v>
      </c>
      <c r="M1310" s="14">
        <v>-0.36497815231636399</v>
      </c>
      <c r="N1310" s="11">
        <v>2.85</v>
      </c>
      <c r="O1310" s="11">
        <v>9.5346787588196804</v>
      </c>
    </row>
    <row r="1311" spans="2:15" x14ac:dyDescent="0.25">
      <c r="B1311" t="s">
        <v>18</v>
      </c>
      <c r="C1311" t="s">
        <v>37</v>
      </c>
      <c r="D1311" t="s">
        <v>1111</v>
      </c>
      <c r="E1311" t="s">
        <v>17</v>
      </c>
      <c r="F1311" s="12"/>
      <c r="G1311" s="13"/>
      <c r="H1311" s="12">
        <v>5</v>
      </c>
      <c r="I1311" s="13">
        <v>5235.49</v>
      </c>
      <c r="J1311" s="12">
        <v>8</v>
      </c>
      <c r="K1311" s="13">
        <v>9520</v>
      </c>
      <c r="L1311" s="11"/>
      <c r="M1311" s="14"/>
      <c r="N1311" s="11"/>
      <c r="O1311" s="11"/>
    </row>
    <row r="1312" spans="2:15" x14ac:dyDescent="0.25">
      <c r="B1312" t="s">
        <v>18</v>
      </c>
      <c r="C1312" t="s">
        <v>37</v>
      </c>
      <c r="D1312" t="s">
        <v>1112</v>
      </c>
      <c r="E1312" t="s">
        <v>17</v>
      </c>
      <c r="F1312" s="12">
        <v>530</v>
      </c>
      <c r="G1312" s="13">
        <v>1042837.67178</v>
      </c>
      <c r="H1312" s="12">
        <v>990</v>
      </c>
      <c r="I1312" s="13">
        <v>2007934.6433000099</v>
      </c>
      <c r="J1312" s="12">
        <v>966</v>
      </c>
      <c r="K1312" s="13">
        <v>1919594.04</v>
      </c>
      <c r="L1312" s="11">
        <v>-0.46464646464646497</v>
      </c>
      <c r="M1312" s="14">
        <v>-0.48064162583194597</v>
      </c>
      <c r="N1312" s="11">
        <v>-0.45134575569358198</v>
      </c>
      <c r="O1312" s="11">
        <v>-0.456740513853647</v>
      </c>
    </row>
    <row r="1313" spans="2:15" x14ac:dyDescent="0.25">
      <c r="B1313" t="s">
        <v>18</v>
      </c>
      <c r="C1313" t="s">
        <v>37</v>
      </c>
      <c r="D1313" t="s">
        <v>1113</v>
      </c>
      <c r="E1313" t="s">
        <v>17</v>
      </c>
      <c r="F1313" s="12">
        <v>449</v>
      </c>
      <c r="G1313" s="13">
        <v>836757.11520000198</v>
      </c>
      <c r="H1313" s="12">
        <v>1343</v>
      </c>
      <c r="I1313" s="13">
        <v>2289367.6100000101</v>
      </c>
      <c r="J1313" s="12">
        <v>1284</v>
      </c>
      <c r="K1313" s="13">
        <v>2083279.2</v>
      </c>
      <c r="L1313" s="11">
        <v>-0.66567386448250199</v>
      </c>
      <c r="M1313" s="14">
        <v>-0.63450294677664298</v>
      </c>
      <c r="N1313" s="11">
        <v>-0.65031152647975099</v>
      </c>
      <c r="O1313" s="11">
        <v>-0.59834614813031195</v>
      </c>
    </row>
    <row r="1314" spans="2:15" x14ac:dyDescent="0.25">
      <c r="B1314" t="s">
        <v>18</v>
      </c>
      <c r="C1314" t="s">
        <v>37</v>
      </c>
      <c r="D1314" t="s">
        <v>1115</v>
      </c>
      <c r="E1314" t="s">
        <v>6</v>
      </c>
      <c r="F1314" s="12"/>
      <c r="G1314" s="13"/>
      <c r="H1314" s="12">
        <v>44</v>
      </c>
      <c r="I1314" s="13">
        <v>58477.120000000003</v>
      </c>
      <c r="J1314" s="12">
        <v>30</v>
      </c>
      <c r="K1314" s="13">
        <v>36323</v>
      </c>
      <c r="L1314" s="11"/>
      <c r="M1314" s="14"/>
      <c r="N1314" s="11"/>
      <c r="O1314" s="11"/>
    </row>
    <row r="1315" spans="2:15" x14ac:dyDescent="0.25">
      <c r="B1315" t="s">
        <v>18</v>
      </c>
      <c r="C1315" t="s">
        <v>37</v>
      </c>
      <c r="D1315" t="s">
        <v>1116</v>
      </c>
      <c r="E1315" t="s">
        <v>26</v>
      </c>
      <c r="F1315" s="12"/>
      <c r="G1315" s="13"/>
      <c r="H1315" s="12" t="s">
        <v>69</v>
      </c>
      <c r="I1315" s="13">
        <v>1299</v>
      </c>
      <c r="J1315" s="12" t="s">
        <v>69</v>
      </c>
      <c r="K1315" s="13">
        <v>3570</v>
      </c>
      <c r="L1315" s="11" t="s">
        <v>70</v>
      </c>
      <c r="M1315" s="14"/>
      <c r="N1315" s="11" t="s">
        <v>70</v>
      </c>
      <c r="O1315" s="11"/>
    </row>
    <row r="1316" spans="2:15" x14ac:dyDescent="0.25">
      <c r="B1316" t="s">
        <v>18</v>
      </c>
      <c r="C1316" t="s">
        <v>37</v>
      </c>
      <c r="D1316" t="s">
        <v>1117</v>
      </c>
      <c r="E1316" t="s">
        <v>6</v>
      </c>
      <c r="F1316" s="12" t="s">
        <v>69</v>
      </c>
      <c r="G1316" s="13">
        <v>2879.5823999999998</v>
      </c>
      <c r="H1316" s="12">
        <v>5</v>
      </c>
      <c r="I1316" s="13">
        <v>6936.8</v>
      </c>
      <c r="J1316" s="12">
        <v>9</v>
      </c>
      <c r="K1316" s="13">
        <v>10420</v>
      </c>
      <c r="L1316" s="11" t="s">
        <v>70</v>
      </c>
      <c r="M1316" s="14">
        <v>-0.58488317379771704</v>
      </c>
      <c r="N1316" s="11" t="s">
        <v>70</v>
      </c>
      <c r="O1316" s="11">
        <v>-0.72364852207293695</v>
      </c>
    </row>
    <row r="1317" spans="2:15" x14ac:dyDescent="0.25">
      <c r="B1317" t="s">
        <v>18</v>
      </c>
      <c r="C1317" t="s">
        <v>37</v>
      </c>
      <c r="D1317" t="s">
        <v>1118</v>
      </c>
      <c r="E1317" t="s">
        <v>6</v>
      </c>
      <c r="F1317" s="12">
        <v>481</v>
      </c>
      <c r="G1317" s="13">
        <v>1350797.5935</v>
      </c>
      <c r="H1317" s="12">
        <v>1098</v>
      </c>
      <c r="I1317" s="13">
        <v>2599688.92</v>
      </c>
      <c r="J1317" s="12">
        <v>1100</v>
      </c>
      <c r="K1317" s="13">
        <v>2470049</v>
      </c>
      <c r="L1317" s="11">
        <v>-0.56193078324225898</v>
      </c>
      <c r="M1317" s="14">
        <v>-0.48040029593233002</v>
      </c>
      <c r="N1317" s="11">
        <v>-0.56272727272727296</v>
      </c>
      <c r="O1317" s="11">
        <v>-0.45312923205167199</v>
      </c>
    </row>
    <row r="1318" spans="2:15" x14ac:dyDescent="0.25">
      <c r="B1318" t="s">
        <v>18</v>
      </c>
      <c r="C1318" t="s">
        <v>37</v>
      </c>
      <c r="D1318" t="s">
        <v>1119</v>
      </c>
      <c r="E1318" t="s">
        <v>6</v>
      </c>
      <c r="F1318" s="12">
        <v>16</v>
      </c>
      <c r="G1318" s="13">
        <v>21989.673599999998</v>
      </c>
      <c r="H1318" s="12">
        <v>30</v>
      </c>
      <c r="I1318" s="13">
        <v>37690.639999999999</v>
      </c>
      <c r="J1318" s="12">
        <v>31</v>
      </c>
      <c r="K1318" s="13">
        <v>34513</v>
      </c>
      <c r="L1318" s="11">
        <v>-0.46666666666666701</v>
      </c>
      <c r="M1318" s="14">
        <v>-0.41657468273290099</v>
      </c>
      <c r="N1318" s="11">
        <v>-0.483870967741935</v>
      </c>
      <c r="O1318" s="11">
        <v>-0.36285823892446301</v>
      </c>
    </row>
    <row r="1319" spans="2:15" x14ac:dyDescent="0.25">
      <c r="B1319" t="s">
        <v>18</v>
      </c>
      <c r="C1319" t="s">
        <v>37</v>
      </c>
      <c r="D1319" t="s">
        <v>1120</v>
      </c>
      <c r="E1319" t="s">
        <v>6</v>
      </c>
      <c r="F1319" s="12"/>
      <c r="G1319" s="13"/>
      <c r="H1319" s="12"/>
      <c r="I1319" s="13"/>
      <c r="J1319" s="12">
        <v>5</v>
      </c>
      <c r="K1319" s="13">
        <v>5950</v>
      </c>
      <c r="L1319" s="11"/>
      <c r="M1319" s="14"/>
      <c r="N1319" s="11"/>
      <c r="O1319" s="11"/>
    </row>
    <row r="1320" spans="2:15" x14ac:dyDescent="0.25">
      <c r="B1320" t="s">
        <v>18</v>
      </c>
      <c r="C1320" t="s">
        <v>37</v>
      </c>
      <c r="D1320" t="s">
        <v>1573</v>
      </c>
      <c r="E1320" t="s">
        <v>28</v>
      </c>
      <c r="F1320" s="12">
        <v>74</v>
      </c>
      <c r="G1320" s="13">
        <v>81696</v>
      </c>
      <c r="H1320" s="12">
        <v>439</v>
      </c>
      <c r="I1320" s="13">
        <v>475216</v>
      </c>
      <c r="J1320" s="12">
        <v>547</v>
      </c>
      <c r="K1320" s="13">
        <v>207313</v>
      </c>
      <c r="L1320" s="11">
        <v>-0.83143507972665098</v>
      </c>
      <c r="M1320" s="14">
        <v>-0.82808659641089499</v>
      </c>
      <c r="N1320" s="11">
        <v>-0.86471663619744099</v>
      </c>
      <c r="O1320" s="11">
        <v>-0.60592919884426</v>
      </c>
    </row>
    <row r="1321" spans="2:15" x14ac:dyDescent="0.25">
      <c r="B1321" t="s">
        <v>18</v>
      </c>
      <c r="C1321" t="s">
        <v>37</v>
      </c>
      <c r="D1321" t="s">
        <v>1121</v>
      </c>
      <c r="E1321" t="s">
        <v>6</v>
      </c>
      <c r="F1321" s="12" t="s">
        <v>69</v>
      </c>
      <c r="G1321" s="13">
        <v>1404.8685</v>
      </c>
      <c r="H1321" s="12" t="s">
        <v>69</v>
      </c>
      <c r="I1321" s="13">
        <v>1350.96</v>
      </c>
      <c r="J1321" s="12" t="s">
        <v>69</v>
      </c>
      <c r="K1321" s="13">
        <v>1190</v>
      </c>
      <c r="L1321" s="11" t="s">
        <v>70</v>
      </c>
      <c r="M1321" s="14">
        <v>3.9903846153846102E-2</v>
      </c>
      <c r="N1321" s="11" t="s">
        <v>70</v>
      </c>
      <c r="O1321" s="11">
        <v>0.18056176470588201</v>
      </c>
    </row>
    <row r="1322" spans="2:15" x14ac:dyDescent="0.25">
      <c r="B1322" t="s">
        <v>18</v>
      </c>
      <c r="C1322" t="s">
        <v>37</v>
      </c>
      <c r="D1322" t="s">
        <v>1122</v>
      </c>
      <c r="E1322" t="s">
        <v>23</v>
      </c>
      <c r="F1322" s="12">
        <v>152</v>
      </c>
      <c r="G1322" s="13">
        <v>256384</v>
      </c>
      <c r="H1322" s="12">
        <v>374</v>
      </c>
      <c r="I1322" s="13">
        <v>591127.4</v>
      </c>
      <c r="J1322" s="12">
        <v>313</v>
      </c>
      <c r="K1322" s="13">
        <v>596230</v>
      </c>
      <c r="L1322" s="11">
        <v>-0.59358288770053502</v>
      </c>
      <c r="M1322" s="14">
        <v>-0.56627962094127304</v>
      </c>
      <c r="N1322" s="11">
        <v>-0.51437699680511195</v>
      </c>
      <c r="O1322" s="11">
        <v>-0.56999144625396203</v>
      </c>
    </row>
    <row r="1323" spans="2:15" x14ac:dyDescent="0.25">
      <c r="B1323" t="s">
        <v>18</v>
      </c>
      <c r="C1323" t="s">
        <v>37</v>
      </c>
      <c r="D1323" t="s">
        <v>1123</v>
      </c>
      <c r="E1323" t="s">
        <v>6</v>
      </c>
      <c r="F1323" s="12">
        <v>562</v>
      </c>
      <c r="G1323" s="13">
        <v>777927.46970000002</v>
      </c>
      <c r="H1323" s="12">
        <v>557</v>
      </c>
      <c r="I1323" s="13">
        <v>767229.24</v>
      </c>
      <c r="J1323" s="12">
        <v>439</v>
      </c>
      <c r="K1323" s="13">
        <v>695077</v>
      </c>
      <c r="L1323" s="11">
        <v>8.9766606822261306E-3</v>
      </c>
      <c r="M1323" s="14">
        <v>1.39439806804034E-2</v>
      </c>
      <c r="N1323" s="11">
        <v>0.28018223234624201</v>
      </c>
      <c r="O1323" s="11">
        <v>0.11919610302168</v>
      </c>
    </row>
    <row r="1324" spans="2:15" x14ac:dyDescent="0.25">
      <c r="B1324" t="s">
        <v>18</v>
      </c>
      <c r="C1324" t="s">
        <v>37</v>
      </c>
      <c r="D1324" t="s">
        <v>1124</v>
      </c>
      <c r="E1324" t="s">
        <v>6</v>
      </c>
      <c r="F1324" s="12">
        <v>6</v>
      </c>
      <c r="G1324" s="13">
        <v>8455.3209000000006</v>
      </c>
      <c r="H1324" s="12">
        <v>5</v>
      </c>
      <c r="I1324" s="13">
        <v>6636.24</v>
      </c>
      <c r="J1324" s="12" t="s">
        <v>69</v>
      </c>
      <c r="K1324" s="13">
        <v>2380</v>
      </c>
      <c r="L1324" s="11">
        <v>0.2</v>
      </c>
      <c r="M1324" s="14">
        <v>0.27411318758815201</v>
      </c>
      <c r="N1324" s="11" t="s">
        <v>70</v>
      </c>
      <c r="O1324" s="11">
        <v>2.5526558403361301</v>
      </c>
    </row>
    <row r="1325" spans="2:15" x14ac:dyDescent="0.25">
      <c r="B1325" t="s">
        <v>18</v>
      </c>
      <c r="C1325" t="s">
        <v>37</v>
      </c>
      <c r="D1325" t="s">
        <v>1125</v>
      </c>
      <c r="E1325" t="s">
        <v>6</v>
      </c>
      <c r="F1325" s="12"/>
      <c r="G1325" s="13"/>
      <c r="H1325" s="12">
        <v>7</v>
      </c>
      <c r="I1325" s="13">
        <v>12683.84</v>
      </c>
      <c r="J1325" s="12">
        <v>5</v>
      </c>
      <c r="K1325" s="13">
        <v>4760</v>
      </c>
      <c r="L1325" s="11"/>
      <c r="M1325" s="14"/>
      <c r="N1325" s="11"/>
      <c r="O1325" s="11"/>
    </row>
    <row r="1326" spans="2:15" x14ac:dyDescent="0.25">
      <c r="B1326" t="s">
        <v>18</v>
      </c>
      <c r="C1326" t="s">
        <v>37</v>
      </c>
      <c r="D1326" t="s">
        <v>1496</v>
      </c>
      <c r="E1326" t="s">
        <v>29</v>
      </c>
      <c r="F1326" s="12">
        <v>20</v>
      </c>
      <c r="G1326" s="13">
        <v>112295.6208</v>
      </c>
      <c r="H1326" s="12">
        <v>27</v>
      </c>
      <c r="I1326" s="13">
        <v>69863.7</v>
      </c>
      <c r="J1326" s="12">
        <v>34</v>
      </c>
      <c r="K1326" s="13">
        <v>82403.971000000005</v>
      </c>
      <c r="L1326" s="11">
        <v>-0.25925925925925902</v>
      </c>
      <c r="M1326" s="14">
        <v>0.60735290000386499</v>
      </c>
      <c r="N1326" s="11">
        <v>-0.41176470588235298</v>
      </c>
      <c r="O1326" s="11">
        <v>0.362745258963309</v>
      </c>
    </row>
    <row r="1327" spans="2:15" x14ac:dyDescent="0.25">
      <c r="B1327" t="s">
        <v>18</v>
      </c>
      <c r="C1327" t="s">
        <v>37</v>
      </c>
      <c r="D1327" t="s">
        <v>1126</v>
      </c>
      <c r="E1327" t="s">
        <v>23</v>
      </c>
      <c r="F1327" s="12"/>
      <c r="G1327" s="13"/>
      <c r="H1327" s="12" t="s">
        <v>69</v>
      </c>
      <c r="I1327" s="13">
        <v>1261</v>
      </c>
      <c r="J1327" s="12"/>
      <c r="K1327" s="13"/>
      <c r="L1327" s="11" t="s">
        <v>70</v>
      </c>
      <c r="M1327" s="14"/>
      <c r="N1327" s="11"/>
      <c r="O1327" s="11"/>
    </row>
    <row r="1328" spans="2:15" x14ac:dyDescent="0.25">
      <c r="B1328" t="s">
        <v>18</v>
      </c>
      <c r="C1328" t="s">
        <v>37</v>
      </c>
      <c r="D1328" t="s">
        <v>1127</v>
      </c>
      <c r="E1328" t="s">
        <v>26</v>
      </c>
      <c r="F1328" s="12">
        <v>11</v>
      </c>
      <c r="G1328" s="13">
        <v>15437.16</v>
      </c>
      <c r="H1328" s="12">
        <v>23</v>
      </c>
      <c r="I1328" s="13">
        <v>28815</v>
      </c>
      <c r="J1328" s="12">
        <v>45</v>
      </c>
      <c r="K1328" s="13">
        <v>52360</v>
      </c>
      <c r="L1328" s="11">
        <v>-0.52173913043478304</v>
      </c>
      <c r="M1328" s="14">
        <v>-0.46426652785007799</v>
      </c>
      <c r="N1328" s="11">
        <v>-0.75555555555555598</v>
      </c>
      <c r="O1328" s="11">
        <v>-0.70517265087853298</v>
      </c>
    </row>
    <row r="1329" spans="2:15" x14ac:dyDescent="0.25">
      <c r="B1329" t="s">
        <v>18</v>
      </c>
      <c r="C1329" t="s">
        <v>37</v>
      </c>
      <c r="D1329" t="s">
        <v>1129</v>
      </c>
      <c r="E1329" t="s">
        <v>23</v>
      </c>
      <c r="F1329" s="12">
        <v>976</v>
      </c>
      <c r="G1329" s="13">
        <v>4905471.9097999902</v>
      </c>
      <c r="H1329" s="12">
        <v>1573</v>
      </c>
      <c r="I1329" s="13">
        <v>6345431.5500000101</v>
      </c>
      <c r="J1329" s="12">
        <v>1769</v>
      </c>
      <c r="K1329" s="13">
        <v>6355082.3800000101</v>
      </c>
      <c r="L1329" s="11">
        <v>-0.37952956134774302</v>
      </c>
      <c r="M1329" s="14">
        <v>-0.226928559366465</v>
      </c>
      <c r="N1329" s="11">
        <v>-0.44827586206896602</v>
      </c>
      <c r="O1329" s="11">
        <v>-0.228102545887063</v>
      </c>
    </row>
    <row r="1330" spans="2:15" x14ac:dyDescent="0.25">
      <c r="B1330" t="s">
        <v>18</v>
      </c>
      <c r="C1330" t="s">
        <v>37</v>
      </c>
      <c r="D1330" t="s">
        <v>1130</v>
      </c>
      <c r="E1330" t="s">
        <v>6</v>
      </c>
      <c r="F1330" s="12">
        <v>16</v>
      </c>
      <c r="G1330" s="13">
        <v>21046.596000000001</v>
      </c>
      <c r="H1330" s="12">
        <v>28</v>
      </c>
      <c r="I1330" s="13">
        <v>38827.692799999997</v>
      </c>
      <c r="J1330" s="12">
        <v>10</v>
      </c>
      <c r="K1330" s="13">
        <v>12332.32</v>
      </c>
      <c r="L1330" s="11">
        <v>-0.42857142857142899</v>
      </c>
      <c r="M1330" s="14">
        <v>-0.45794883800049002</v>
      </c>
      <c r="N1330" s="11">
        <v>0.6</v>
      </c>
      <c r="O1330" s="11">
        <v>0.70662097642617105</v>
      </c>
    </row>
    <row r="1331" spans="2:15" x14ac:dyDescent="0.25">
      <c r="B1331" t="s">
        <v>18</v>
      </c>
      <c r="C1331" t="s">
        <v>37</v>
      </c>
      <c r="D1331" t="s">
        <v>1131</v>
      </c>
      <c r="E1331" t="s">
        <v>6</v>
      </c>
      <c r="F1331" s="12">
        <v>5</v>
      </c>
      <c r="G1331" s="13">
        <v>7224.0722999999998</v>
      </c>
      <c r="H1331" s="12">
        <v>14</v>
      </c>
      <c r="I1331" s="13">
        <v>16791.84</v>
      </c>
      <c r="J1331" s="12" t="s">
        <v>69</v>
      </c>
      <c r="K1331" s="13">
        <v>2380</v>
      </c>
      <c r="L1331" s="11">
        <v>-0.64285714285714302</v>
      </c>
      <c r="M1331" s="14">
        <v>-0.569786735700197</v>
      </c>
      <c r="N1331" s="11" t="s">
        <v>70</v>
      </c>
      <c r="O1331" s="11">
        <v>2.0353244957983199</v>
      </c>
    </row>
    <row r="1332" spans="2:15" x14ac:dyDescent="0.25">
      <c r="B1332" t="s">
        <v>18</v>
      </c>
      <c r="C1332" t="s">
        <v>37</v>
      </c>
      <c r="D1332" t="s">
        <v>1132</v>
      </c>
      <c r="E1332" t="s">
        <v>28</v>
      </c>
      <c r="F1332" s="12" t="s">
        <v>69</v>
      </c>
      <c r="G1332" s="13">
        <v>406.8</v>
      </c>
      <c r="H1332" s="12"/>
      <c r="I1332" s="13"/>
      <c r="J1332" s="12">
        <v>29</v>
      </c>
      <c r="K1332" s="13">
        <v>28469.7</v>
      </c>
      <c r="L1332" s="11" t="s">
        <v>70</v>
      </c>
      <c r="M1332" s="14"/>
      <c r="N1332" s="11" t="s">
        <v>70</v>
      </c>
      <c r="O1332" s="11">
        <v>-0.98571112445863496</v>
      </c>
    </row>
    <row r="1333" spans="2:15" x14ac:dyDescent="0.25">
      <c r="B1333" t="s">
        <v>18</v>
      </c>
      <c r="C1333" t="s">
        <v>37</v>
      </c>
      <c r="D1333" t="s">
        <v>1497</v>
      </c>
      <c r="E1333" t="s">
        <v>28</v>
      </c>
      <c r="F1333" s="12">
        <v>32</v>
      </c>
      <c r="G1333" s="13">
        <v>41232</v>
      </c>
      <c r="H1333" s="12">
        <v>151</v>
      </c>
      <c r="I1333" s="13">
        <v>190882</v>
      </c>
      <c r="J1333" s="12">
        <v>310</v>
      </c>
      <c r="K1333" s="13">
        <v>509786</v>
      </c>
      <c r="L1333" s="11">
        <v>-0.78807947019867597</v>
      </c>
      <c r="M1333" s="14">
        <v>-0.78399220460808206</v>
      </c>
      <c r="N1333" s="11">
        <v>-0.89677419354838706</v>
      </c>
      <c r="O1333" s="11">
        <v>-0.91911900287571602</v>
      </c>
    </row>
    <row r="1334" spans="2:15" x14ac:dyDescent="0.25">
      <c r="B1334" t="s">
        <v>18</v>
      </c>
      <c r="C1334" t="s">
        <v>38</v>
      </c>
      <c r="D1334" t="s">
        <v>1133</v>
      </c>
      <c r="E1334" t="s">
        <v>19</v>
      </c>
      <c r="F1334" s="12">
        <v>441</v>
      </c>
      <c r="G1334" s="13">
        <v>740314.99349999905</v>
      </c>
      <c r="H1334" s="12">
        <v>1050</v>
      </c>
      <c r="I1334" s="13">
        <v>1617709.13</v>
      </c>
      <c r="J1334" s="12">
        <v>869</v>
      </c>
      <c r="K1334" s="13">
        <v>1351474</v>
      </c>
      <c r="L1334" s="11">
        <v>-0.57999999999999996</v>
      </c>
      <c r="M1334" s="14">
        <v>-0.54236829120201602</v>
      </c>
      <c r="N1334" s="11">
        <v>-0.49252013808975798</v>
      </c>
      <c r="O1334" s="11">
        <v>-0.452216621629421</v>
      </c>
    </row>
    <row r="1335" spans="2:15" x14ac:dyDescent="0.25">
      <c r="B1335" t="s">
        <v>18</v>
      </c>
      <c r="C1335" t="s">
        <v>38</v>
      </c>
      <c r="D1335" t="s">
        <v>1134</v>
      </c>
      <c r="E1335" t="s">
        <v>6</v>
      </c>
      <c r="F1335" s="12">
        <v>7</v>
      </c>
      <c r="G1335" s="13">
        <v>9642.4164000000001</v>
      </c>
      <c r="H1335" s="12">
        <v>33</v>
      </c>
      <c r="I1335" s="13">
        <v>41908.879999999997</v>
      </c>
      <c r="J1335" s="12">
        <v>30</v>
      </c>
      <c r="K1335" s="13">
        <v>34265</v>
      </c>
      <c r="L1335" s="11">
        <v>-0.78787878787878796</v>
      </c>
      <c r="M1335" s="14">
        <v>-0.76991949200264997</v>
      </c>
      <c r="N1335" s="11">
        <v>-0.76666666666666705</v>
      </c>
      <c r="O1335" s="11">
        <v>-0.71859283817306296</v>
      </c>
    </row>
    <row r="1336" spans="2:15" x14ac:dyDescent="0.25">
      <c r="B1336" t="s">
        <v>18</v>
      </c>
      <c r="C1336" t="s">
        <v>38</v>
      </c>
      <c r="D1336" t="s">
        <v>1135</v>
      </c>
      <c r="E1336" t="s">
        <v>6</v>
      </c>
      <c r="F1336" s="12">
        <v>7</v>
      </c>
      <c r="G1336" s="13">
        <v>11702.1567</v>
      </c>
      <c r="H1336" s="12">
        <v>6</v>
      </c>
      <c r="I1336" s="13">
        <v>9764.56</v>
      </c>
      <c r="J1336" s="12">
        <v>16</v>
      </c>
      <c r="K1336" s="13">
        <v>24077</v>
      </c>
      <c r="L1336" s="11">
        <v>0.16666666666666699</v>
      </c>
      <c r="M1336" s="14">
        <v>0.19843154223026899</v>
      </c>
      <c r="N1336" s="11">
        <v>-0.5625</v>
      </c>
      <c r="O1336" s="11">
        <v>-0.51396948540100496</v>
      </c>
    </row>
    <row r="1337" spans="2:15" x14ac:dyDescent="0.25">
      <c r="B1337" t="s">
        <v>18</v>
      </c>
      <c r="C1337" t="s">
        <v>38</v>
      </c>
      <c r="D1337" t="s">
        <v>922</v>
      </c>
      <c r="E1337" t="s">
        <v>6</v>
      </c>
      <c r="F1337" s="12"/>
      <c r="G1337" s="13"/>
      <c r="H1337" s="12">
        <v>6</v>
      </c>
      <c r="I1337" s="13">
        <v>7312.24</v>
      </c>
      <c r="J1337" s="12">
        <v>6</v>
      </c>
      <c r="K1337" s="13">
        <v>5679</v>
      </c>
      <c r="L1337" s="11"/>
      <c r="M1337" s="14"/>
      <c r="N1337" s="11"/>
      <c r="O1337" s="11"/>
    </row>
    <row r="1338" spans="2:15" x14ac:dyDescent="0.25">
      <c r="B1338" t="s">
        <v>18</v>
      </c>
      <c r="C1338" t="s">
        <v>38</v>
      </c>
      <c r="D1338" t="s">
        <v>1136</v>
      </c>
      <c r="E1338" t="s">
        <v>19</v>
      </c>
      <c r="F1338" s="12"/>
      <c r="G1338" s="13"/>
      <c r="H1338" s="12" t="s">
        <v>69</v>
      </c>
      <c r="I1338" s="13">
        <v>685</v>
      </c>
      <c r="J1338" s="12">
        <v>6</v>
      </c>
      <c r="K1338" s="13">
        <v>6650</v>
      </c>
      <c r="L1338" s="11" t="s">
        <v>70</v>
      </c>
      <c r="M1338" s="14"/>
      <c r="N1338" s="11"/>
      <c r="O1338" s="11"/>
    </row>
    <row r="1339" spans="2:15" x14ac:dyDescent="0.25">
      <c r="B1339" t="s">
        <v>18</v>
      </c>
      <c r="C1339" t="s">
        <v>38</v>
      </c>
      <c r="D1339" t="s">
        <v>1137</v>
      </c>
      <c r="E1339" t="s">
        <v>17</v>
      </c>
      <c r="F1339" s="12">
        <v>552</v>
      </c>
      <c r="G1339" s="13">
        <v>1812780.23</v>
      </c>
      <c r="H1339" s="12">
        <v>1337</v>
      </c>
      <c r="I1339" s="13">
        <v>3067265.0377000198</v>
      </c>
      <c r="J1339" s="12">
        <v>1340</v>
      </c>
      <c r="K1339" s="13">
        <v>2597821.48</v>
      </c>
      <c r="L1339" s="11">
        <v>-0.58713537771129398</v>
      </c>
      <c r="M1339" s="14">
        <v>-0.40899133015277001</v>
      </c>
      <c r="N1339" s="11">
        <v>-0.58805970149253695</v>
      </c>
      <c r="O1339" s="11">
        <v>-0.302192146782925</v>
      </c>
    </row>
    <row r="1340" spans="2:15" x14ac:dyDescent="0.25">
      <c r="B1340" t="s">
        <v>18</v>
      </c>
      <c r="C1340" t="s">
        <v>38</v>
      </c>
      <c r="D1340" t="s">
        <v>1138</v>
      </c>
      <c r="E1340" t="s">
        <v>6</v>
      </c>
      <c r="F1340" s="12" t="s">
        <v>69</v>
      </c>
      <c r="G1340" s="13">
        <v>716.04</v>
      </c>
      <c r="H1340" s="12" t="s">
        <v>69</v>
      </c>
      <c r="I1340" s="13">
        <v>4709.12</v>
      </c>
      <c r="J1340" s="12">
        <v>5</v>
      </c>
      <c r="K1340" s="13">
        <v>6670</v>
      </c>
      <c r="L1340" s="11" t="s">
        <v>70</v>
      </c>
      <c r="M1340" s="14">
        <v>-0.84794611307420498</v>
      </c>
      <c r="N1340" s="11" t="s">
        <v>70</v>
      </c>
      <c r="O1340" s="11">
        <v>-0.89264767616191898</v>
      </c>
    </row>
    <row r="1341" spans="2:15" x14ac:dyDescent="0.25">
      <c r="B1341" t="s">
        <v>18</v>
      </c>
      <c r="C1341" t="s">
        <v>38</v>
      </c>
      <c r="D1341" t="s">
        <v>1139</v>
      </c>
      <c r="E1341" t="s">
        <v>17</v>
      </c>
      <c r="F1341" s="12">
        <v>419</v>
      </c>
      <c r="G1341" s="13">
        <v>779532.45480000204</v>
      </c>
      <c r="H1341" s="12">
        <v>779</v>
      </c>
      <c r="I1341" s="13">
        <v>1462307.48</v>
      </c>
      <c r="J1341" s="12">
        <v>757</v>
      </c>
      <c r="K1341" s="13">
        <v>1271926.49</v>
      </c>
      <c r="L1341" s="11">
        <v>-0.46213093709884501</v>
      </c>
      <c r="M1341" s="14">
        <v>-0.466916181814238</v>
      </c>
      <c r="N1341" s="11">
        <v>-0.44649933949801801</v>
      </c>
      <c r="O1341" s="11">
        <v>-0.38712460120238401</v>
      </c>
    </row>
    <row r="1342" spans="2:15" x14ac:dyDescent="0.25">
      <c r="B1342" t="s">
        <v>18</v>
      </c>
      <c r="C1342" t="s">
        <v>38</v>
      </c>
      <c r="D1342" t="s">
        <v>1140</v>
      </c>
      <c r="E1342" t="s">
        <v>6</v>
      </c>
      <c r="F1342" s="12" t="s">
        <v>69</v>
      </c>
      <c r="G1342" s="13">
        <v>5842.6659</v>
      </c>
      <c r="H1342" s="12">
        <v>16</v>
      </c>
      <c r="I1342" s="13">
        <v>16597.36</v>
      </c>
      <c r="J1342" s="12">
        <v>12</v>
      </c>
      <c r="K1342" s="13">
        <v>14280</v>
      </c>
      <c r="L1342" s="11" t="s">
        <v>70</v>
      </c>
      <c r="M1342" s="14">
        <v>-0.64797619018928299</v>
      </c>
      <c r="N1342" s="11" t="s">
        <v>70</v>
      </c>
      <c r="O1342" s="11">
        <v>-0.59084972689075599</v>
      </c>
    </row>
    <row r="1343" spans="2:15" x14ac:dyDescent="0.25">
      <c r="B1343" t="s">
        <v>18</v>
      </c>
      <c r="C1343" t="s">
        <v>38</v>
      </c>
      <c r="D1343" t="s">
        <v>1141</v>
      </c>
      <c r="E1343" t="s">
        <v>29</v>
      </c>
      <c r="F1343" s="12">
        <v>31</v>
      </c>
      <c r="G1343" s="13">
        <v>88683.837599999999</v>
      </c>
      <c r="H1343" s="12">
        <v>52</v>
      </c>
      <c r="I1343" s="13">
        <v>176989.8352</v>
      </c>
      <c r="J1343" s="12">
        <v>55</v>
      </c>
      <c r="K1343" s="13">
        <v>187338.4</v>
      </c>
      <c r="L1343" s="11">
        <v>-0.40384615384615402</v>
      </c>
      <c r="M1343" s="14">
        <v>-0.49893259406797802</v>
      </c>
      <c r="N1343" s="11">
        <v>-0.43636363636363601</v>
      </c>
      <c r="O1343" s="11">
        <v>-0.52661153506168501</v>
      </c>
    </row>
    <row r="1344" spans="2:15" x14ac:dyDescent="0.25">
      <c r="B1344" t="s">
        <v>18</v>
      </c>
      <c r="C1344" t="s">
        <v>38</v>
      </c>
      <c r="D1344" t="s">
        <v>1574</v>
      </c>
      <c r="E1344" t="s">
        <v>28</v>
      </c>
      <c r="F1344" s="12">
        <v>208</v>
      </c>
      <c r="G1344" s="13">
        <v>502086</v>
      </c>
      <c r="H1344" s="12">
        <v>711</v>
      </c>
      <c r="I1344" s="13">
        <v>1230912</v>
      </c>
      <c r="J1344" s="12">
        <v>782</v>
      </c>
      <c r="K1344" s="13">
        <v>1432660</v>
      </c>
      <c r="L1344" s="11">
        <v>-0.70745428973277102</v>
      </c>
      <c r="M1344" s="14">
        <v>-0.59210244111683097</v>
      </c>
      <c r="N1344" s="11">
        <v>-0.73401534526854195</v>
      </c>
      <c r="O1344" s="11">
        <v>-0.64954280848212398</v>
      </c>
    </row>
    <row r="1345" spans="2:15" x14ac:dyDescent="0.25">
      <c r="B1345" t="s">
        <v>18</v>
      </c>
      <c r="C1345" t="s">
        <v>38</v>
      </c>
      <c r="D1345" t="s">
        <v>1142</v>
      </c>
      <c r="E1345" t="s">
        <v>26</v>
      </c>
      <c r="F1345" s="12">
        <v>2951</v>
      </c>
      <c r="G1345" s="13">
        <v>11411797.283151999</v>
      </c>
      <c r="H1345" s="12">
        <v>4668</v>
      </c>
      <c r="I1345" s="13">
        <v>15471517.493599899</v>
      </c>
      <c r="J1345" s="12">
        <v>4632</v>
      </c>
      <c r="K1345" s="13">
        <v>14815776.7784</v>
      </c>
      <c r="L1345" s="11">
        <v>-0.36782347900599799</v>
      </c>
      <c r="M1345" s="14">
        <v>-0.26239961349151703</v>
      </c>
      <c r="N1345" s="11">
        <v>-0.362910189982729</v>
      </c>
      <c r="O1345" s="11">
        <v>-0.22975369743763099</v>
      </c>
    </row>
    <row r="1346" spans="2:15" x14ac:dyDescent="0.25">
      <c r="B1346" t="s">
        <v>18</v>
      </c>
      <c r="C1346" t="s">
        <v>38</v>
      </c>
      <c r="D1346" t="s">
        <v>1144</v>
      </c>
      <c r="E1346" t="s">
        <v>6</v>
      </c>
      <c r="F1346" s="12"/>
      <c r="G1346" s="13"/>
      <c r="H1346" s="12">
        <v>6</v>
      </c>
      <c r="I1346" s="13">
        <v>7987.2</v>
      </c>
      <c r="J1346" s="12" t="s">
        <v>69</v>
      </c>
      <c r="K1346" s="13">
        <v>4165</v>
      </c>
      <c r="L1346" s="11"/>
      <c r="M1346" s="14"/>
      <c r="N1346" s="11" t="s">
        <v>70</v>
      </c>
      <c r="O1346" s="11"/>
    </row>
    <row r="1347" spans="2:15" x14ac:dyDescent="0.25">
      <c r="B1347" t="s">
        <v>18</v>
      </c>
      <c r="C1347" t="s">
        <v>38</v>
      </c>
      <c r="D1347" t="s">
        <v>1145</v>
      </c>
      <c r="E1347" t="s">
        <v>6</v>
      </c>
      <c r="F1347" s="12">
        <v>7</v>
      </c>
      <c r="G1347" s="13">
        <v>11887.4889</v>
      </c>
      <c r="H1347" s="12">
        <v>22</v>
      </c>
      <c r="I1347" s="13">
        <v>28552.16</v>
      </c>
      <c r="J1347" s="12">
        <v>41</v>
      </c>
      <c r="K1347" s="13">
        <v>47005</v>
      </c>
      <c r="L1347" s="11">
        <v>-0.68181818181818199</v>
      </c>
      <c r="M1347" s="14">
        <v>-0.58365710685286099</v>
      </c>
      <c r="N1347" s="11">
        <v>-0.82926829268292701</v>
      </c>
      <c r="O1347" s="11">
        <v>-0.74710160833953798</v>
      </c>
    </row>
    <row r="1348" spans="2:15" x14ac:dyDescent="0.25">
      <c r="B1348" t="s">
        <v>18</v>
      </c>
      <c r="C1348" t="s">
        <v>38</v>
      </c>
      <c r="D1348" t="s">
        <v>1146</v>
      </c>
      <c r="E1348" t="s">
        <v>17</v>
      </c>
      <c r="F1348" s="12" t="s">
        <v>69</v>
      </c>
      <c r="G1348" s="13">
        <v>2808.1781999999998</v>
      </c>
      <c r="H1348" s="12" t="s">
        <v>69</v>
      </c>
      <c r="I1348" s="13">
        <v>2636.8</v>
      </c>
      <c r="J1348" s="12" t="s">
        <v>69</v>
      </c>
      <c r="K1348" s="13">
        <v>5084</v>
      </c>
      <c r="L1348" s="11" t="s">
        <v>70</v>
      </c>
      <c r="M1348" s="14">
        <v>6.4994766383495106E-2</v>
      </c>
      <c r="N1348" s="11" t="s">
        <v>70</v>
      </c>
      <c r="O1348" s="11">
        <v>-0.447643941778127</v>
      </c>
    </row>
    <row r="1349" spans="2:15" x14ac:dyDescent="0.25">
      <c r="B1349" t="s">
        <v>18</v>
      </c>
      <c r="C1349" t="s">
        <v>38</v>
      </c>
      <c r="D1349" t="s">
        <v>1147</v>
      </c>
      <c r="E1349" t="s">
        <v>17</v>
      </c>
      <c r="F1349" s="12">
        <v>11</v>
      </c>
      <c r="G1349" s="13">
        <v>8754.1668000000009</v>
      </c>
      <c r="H1349" s="12">
        <v>23</v>
      </c>
      <c r="I1349" s="13">
        <v>23793</v>
      </c>
      <c r="J1349" s="12">
        <v>35</v>
      </c>
      <c r="K1349" s="13">
        <v>41999.839999999997</v>
      </c>
      <c r="L1349" s="11">
        <v>-0.52173913043478304</v>
      </c>
      <c r="M1349" s="14">
        <v>-0.63206965073761201</v>
      </c>
      <c r="N1349" s="11">
        <v>-0.68571428571428605</v>
      </c>
      <c r="O1349" s="11">
        <v>-0.79156666311109802</v>
      </c>
    </row>
    <row r="1350" spans="2:15" x14ac:dyDescent="0.25">
      <c r="B1350" t="s">
        <v>18</v>
      </c>
      <c r="C1350" t="s">
        <v>38</v>
      </c>
      <c r="D1350" t="s">
        <v>1148</v>
      </c>
      <c r="E1350" t="s">
        <v>6</v>
      </c>
      <c r="F1350" s="12">
        <v>10</v>
      </c>
      <c r="G1350" s="13">
        <v>13504.2822</v>
      </c>
      <c r="H1350" s="12">
        <v>6</v>
      </c>
      <c r="I1350" s="13">
        <v>7469.28</v>
      </c>
      <c r="J1350" s="12">
        <v>9</v>
      </c>
      <c r="K1350" s="13">
        <v>8925</v>
      </c>
      <c r="L1350" s="11">
        <v>0.66666666666666696</v>
      </c>
      <c r="M1350" s="14">
        <v>0.80797643146327403</v>
      </c>
      <c r="N1350" s="11">
        <v>0.11111111111111099</v>
      </c>
      <c r="O1350" s="11">
        <v>0.513084840336135</v>
      </c>
    </row>
    <row r="1351" spans="2:15" x14ac:dyDescent="0.25">
      <c r="B1351" t="s">
        <v>18</v>
      </c>
      <c r="C1351" t="s">
        <v>38</v>
      </c>
      <c r="D1351" t="s">
        <v>1149</v>
      </c>
      <c r="E1351" t="s">
        <v>17</v>
      </c>
      <c r="F1351" s="12">
        <v>623</v>
      </c>
      <c r="G1351" s="13">
        <v>1342805.6932000001</v>
      </c>
      <c r="H1351" s="12">
        <v>1172</v>
      </c>
      <c r="I1351" s="13">
        <v>2151779.7705000099</v>
      </c>
      <c r="J1351" s="12">
        <v>1387</v>
      </c>
      <c r="K1351" s="13">
        <v>2546026.4700000002</v>
      </c>
      <c r="L1351" s="11">
        <v>-0.46843003412969297</v>
      </c>
      <c r="M1351" s="14">
        <v>-0.37595579640198501</v>
      </c>
      <c r="N1351" s="11">
        <v>-0.55082912761355396</v>
      </c>
      <c r="O1351" s="11">
        <v>-0.47258769340288997</v>
      </c>
    </row>
    <row r="1352" spans="2:15" x14ac:dyDescent="0.25">
      <c r="B1352" t="s">
        <v>18</v>
      </c>
      <c r="C1352" t="s">
        <v>38</v>
      </c>
      <c r="D1352" t="s">
        <v>1150</v>
      </c>
      <c r="E1352" t="s">
        <v>17</v>
      </c>
      <c r="F1352" s="12">
        <v>831</v>
      </c>
      <c r="G1352" s="13">
        <v>1973686.09932</v>
      </c>
      <c r="H1352" s="12">
        <v>1369</v>
      </c>
      <c r="I1352" s="13">
        <v>2773556.24150002</v>
      </c>
      <c r="J1352" s="12">
        <v>1098</v>
      </c>
      <c r="K1352" s="13">
        <v>1902091</v>
      </c>
      <c r="L1352" s="11">
        <v>-0.39298758217677099</v>
      </c>
      <c r="M1352" s="14">
        <v>-0.288391535102755</v>
      </c>
      <c r="N1352" s="11">
        <v>-0.24316939890710401</v>
      </c>
      <c r="O1352" s="11">
        <v>3.7640207182516601E-2</v>
      </c>
    </row>
    <row r="1353" spans="2:15" x14ac:dyDescent="0.25">
      <c r="B1353" t="s">
        <v>18</v>
      </c>
      <c r="C1353" t="s">
        <v>38</v>
      </c>
      <c r="D1353" t="s">
        <v>1151</v>
      </c>
      <c r="E1353" t="s">
        <v>19</v>
      </c>
      <c r="F1353" s="12">
        <v>815</v>
      </c>
      <c r="G1353" s="13">
        <v>1437773.7808999899</v>
      </c>
      <c r="H1353" s="12">
        <v>1570</v>
      </c>
      <c r="I1353" s="13">
        <v>2475646.9212000002</v>
      </c>
      <c r="J1353" s="12">
        <v>1434</v>
      </c>
      <c r="K1353" s="13">
        <v>2179237.91</v>
      </c>
      <c r="L1353" s="11">
        <v>-0.48089171974522299</v>
      </c>
      <c r="M1353" s="14">
        <v>-0.41923310283557103</v>
      </c>
      <c r="N1353" s="11">
        <v>-0.43165969316596903</v>
      </c>
      <c r="O1353" s="11">
        <v>-0.34024010214653699</v>
      </c>
    </row>
    <row r="1354" spans="2:15" x14ac:dyDescent="0.25">
      <c r="B1354" t="s">
        <v>18</v>
      </c>
      <c r="C1354" t="s">
        <v>38</v>
      </c>
      <c r="D1354" t="s">
        <v>1152</v>
      </c>
      <c r="E1354" t="s">
        <v>6</v>
      </c>
      <c r="F1354" s="12" t="s">
        <v>69</v>
      </c>
      <c r="G1354" s="13">
        <v>5047.3604999999998</v>
      </c>
      <c r="H1354" s="12">
        <v>16</v>
      </c>
      <c r="I1354" s="13">
        <v>21656.959999999999</v>
      </c>
      <c r="J1354" s="12">
        <v>33</v>
      </c>
      <c r="K1354" s="13">
        <v>31535</v>
      </c>
      <c r="L1354" s="11" t="s">
        <v>70</v>
      </c>
      <c r="M1354" s="14">
        <v>-0.76694048933922399</v>
      </c>
      <c r="N1354" s="11" t="s">
        <v>70</v>
      </c>
      <c r="O1354" s="11">
        <v>-0.83994417314095404</v>
      </c>
    </row>
    <row r="1355" spans="2:15" x14ac:dyDescent="0.25">
      <c r="B1355" t="s">
        <v>18</v>
      </c>
      <c r="C1355" t="s">
        <v>38</v>
      </c>
      <c r="D1355" t="s">
        <v>1153</v>
      </c>
      <c r="E1355" t="s">
        <v>6</v>
      </c>
      <c r="F1355" s="12">
        <v>5</v>
      </c>
      <c r="G1355" s="13">
        <v>6512.9876999999997</v>
      </c>
      <c r="H1355" s="12">
        <v>5</v>
      </c>
      <c r="I1355" s="13">
        <v>6000.8</v>
      </c>
      <c r="J1355" s="12">
        <v>9</v>
      </c>
      <c r="K1355" s="13">
        <v>10007</v>
      </c>
      <c r="L1355" s="11">
        <v>0</v>
      </c>
      <c r="M1355" s="14">
        <v>8.5353236235168606E-2</v>
      </c>
      <c r="N1355" s="11">
        <v>-0.44444444444444398</v>
      </c>
      <c r="O1355" s="11">
        <v>-0.34915682022584199</v>
      </c>
    </row>
    <row r="1356" spans="2:15" x14ac:dyDescent="0.25">
      <c r="B1356" t="s">
        <v>18</v>
      </c>
      <c r="C1356" t="s">
        <v>38</v>
      </c>
      <c r="D1356" t="s">
        <v>1154</v>
      </c>
      <c r="E1356" t="s">
        <v>6</v>
      </c>
      <c r="F1356" s="12">
        <v>6</v>
      </c>
      <c r="G1356" s="13">
        <v>6545.2923000000001</v>
      </c>
      <c r="H1356" s="12">
        <v>14</v>
      </c>
      <c r="I1356" s="13">
        <v>10702.64</v>
      </c>
      <c r="J1356" s="12">
        <v>9</v>
      </c>
      <c r="K1356" s="13">
        <v>9844</v>
      </c>
      <c r="L1356" s="11">
        <v>-0.57142857142857095</v>
      </c>
      <c r="M1356" s="14">
        <v>-0.38844132849465202</v>
      </c>
      <c r="N1356" s="11">
        <v>-0.33333333333333298</v>
      </c>
      <c r="O1356" s="11">
        <v>-0.33509830353514802</v>
      </c>
    </row>
    <row r="1357" spans="2:15" x14ac:dyDescent="0.25">
      <c r="B1357" t="s">
        <v>18</v>
      </c>
      <c r="C1357" t="s">
        <v>38</v>
      </c>
      <c r="D1357" t="s">
        <v>1155</v>
      </c>
      <c r="E1357" t="s">
        <v>23</v>
      </c>
      <c r="F1357" s="12"/>
      <c r="G1357" s="13"/>
      <c r="H1357" s="12" t="s">
        <v>69</v>
      </c>
      <c r="I1357" s="13">
        <v>1299</v>
      </c>
      <c r="J1357" s="12" t="s">
        <v>69</v>
      </c>
      <c r="K1357" s="13">
        <v>1190</v>
      </c>
      <c r="L1357" s="11" t="s">
        <v>70</v>
      </c>
      <c r="M1357" s="14"/>
      <c r="N1357" s="11" t="s">
        <v>70</v>
      </c>
      <c r="O1357" s="11"/>
    </row>
    <row r="1358" spans="2:15" x14ac:dyDescent="0.25">
      <c r="B1358" t="s">
        <v>18</v>
      </c>
      <c r="C1358" t="s">
        <v>38</v>
      </c>
      <c r="D1358" t="s">
        <v>1156</v>
      </c>
      <c r="E1358" t="s">
        <v>6</v>
      </c>
      <c r="F1358" s="12">
        <v>7</v>
      </c>
      <c r="G1358" s="13">
        <v>8819</v>
      </c>
      <c r="H1358" s="12">
        <v>20</v>
      </c>
      <c r="I1358" s="13">
        <v>24770</v>
      </c>
      <c r="J1358" s="12">
        <v>16</v>
      </c>
      <c r="K1358" s="13">
        <v>17255</v>
      </c>
      <c r="L1358" s="11">
        <v>-0.65</v>
      </c>
      <c r="M1358" s="14">
        <v>-0.64396447315300798</v>
      </c>
      <c r="N1358" s="11">
        <v>-0.5625</v>
      </c>
      <c r="O1358" s="11">
        <v>-0.488901767603593</v>
      </c>
    </row>
    <row r="1359" spans="2:15" x14ac:dyDescent="0.25">
      <c r="B1359" t="s">
        <v>18</v>
      </c>
      <c r="C1359" t="s">
        <v>38</v>
      </c>
      <c r="D1359" t="s">
        <v>1157</v>
      </c>
      <c r="E1359" t="s">
        <v>19</v>
      </c>
      <c r="F1359" s="12">
        <v>40</v>
      </c>
      <c r="G1359" s="13">
        <v>44748.413999999997</v>
      </c>
      <c r="H1359" s="12">
        <v>63</v>
      </c>
      <c r="I1359" s="13">
        <v>64837</v>
      </c>
      <c r="J1359" s="12">
        <v>165</v>
      </c>
      <c r="K1359" s="13">
        <v>282199.28000000003</v>
      </c>
      <c r="L1359" s="11">
        <v>-0.365079365079365</v>
      </c>
      <c r="M1359" s="14">
        <v>-0.309832132887086</v>
      </c>
      <c r="N1359" s="11">
        <v>-0.75757575757575801</v>
      </c>
      <c r="O1359" s="11">
        <v>-0.84142973717013003</v>
      </c>
    </row>
    <row r="1360" spans="2:15" x14ac:dyDescent="0.25">
      <c r="B1360" t="s">
        <v>18</v>
      </c>
      <c r="C1360" t="s">
        <v>38</v>
      </c>
      <c r="D1360" t="s">
        <v>1158</v>
      </c>
      <c r="E1360" t="s">
        <v>17</v>
      </c>
      <c r="F1360" s="12" t="s">
        <v>69</v>
      </c>
      <c r="G1360" s="13">
        <v>5762.7233999999999</v>
      </c>
      <c r="H1360" s="12">
        <v>29</v>
      </c>
      <c r="I1360" s="13">
        <v>34918.03</v>
      </c>
      <c r="J1360" s="12">
        <v>41</v>
      </c>
      <c r="K1360" s="13">
        <v>39823</v>
      </c>
      <c r="L1360" s="11" t="s">
        <v>70</v>
      </c>
      <c r="M1360" s="14">
        <v>-0.83496424626475196</v>
      </c>
      <c r="N1360" s="11" t="s">
        <v>70</v>
      </c>
      <c r="O1360" s="11">
        <v>-0.85529158024257301</v>
      </c>
    </row>
    <row r="1361" spans="2:15" x14ac:dyDescent="0.25">
      <c r="B1361" t="s">
        <v>18</v>
      </c>
      <c r="C1361" t="s">
        <v>38</v>
      </c>
      <c r="D1361" t="s">
        <v>1159</v>
      </c>
      <c r="E1361" t="s">
        <v>17</v>
      </c>
      <c r="F1361" s="12" t="s">
        <v>69</v>
      </c>
      <c r="G1361" s="13">
        <v>2844.8063999999999</v>
      </c>
      <c r="H1361" s="12" t="s">
        <v>69</v>
      </c>
      <c r="I1361" s="13">
        <v>5528.01</v>
      </c>
      <c r="J1361" s="12" t="s">
        <v>69</v>
      </c>
      <c r="K1361" s="13">
        <v>2135</v>
      </c>
      <c r="L1361" s="11" t="s">
        <v>70</v>
      </c>
      <c r="M1361" s="14">
        <v>-0.485383275355869</v>
      </c>
      <c r="N1361" s="11" t="s">
        <v>70</v>
      </c>
      <c r="O1361" s="11">
        <v>0.33246201405152198</v>
      </c>
    </row>
    <row r="1362" spans="2:15" x14ac:dyDescent="0.25">
      <c r="B1362" t="s">
        <v>18</v>
      </c>
      <c r="C1362" t="s">
        <v>39</v>
      </c>
      <c r="D1362" t="s">
        <v>1160</v>
      </c>
      <c r="E1362" t="s">
        <v>23</v>
      </c>
      <c r="F1362" s="12">
        <v>123</v>
      </c>
      <c r="G1362" s="13">
        <v>142996.04999999999</v>
      </c>
      <c r="H1362" s="12">
        <v>230</v>
      </c>
      <c r="I1362" s="13">
        <v>236614.88</v>
      </c>
      <c r="J1362" s="12">
        <v>1714</v>
      </c>
      <c r="K1362" s="13">
        <v>3631532.54</v>
      </c>
      <c r="L1362" s="11">
        <v>-0.46521739130434803</v>
      </c>
      <c r="M1362" s="14">
        <v>-0.39565909802460503</v>
      </c>
      <c r="N1362" s="11">
        <v>-0.928238039673279</v>
      </c>
      <c r="O1362" s="11">
        <v>-0.96062377290442802</v>
      </c>
    </row>
    <row r="1363" spans="2:15" x14ac:dyDescent="0.25">
      <c r="B1363" t="s">
        <v>18</v>
      </c>
      <c r="C1363" t="s">
        <v>39</v>
      </c>
      <c r="D1363" t="s">
        <v>1161</v>
      </c>
      <c r="E1363" t="s">
        <v>23</v>
      </c>
      <c r="F1363" s="12"/>
      <c r="G1363" s="13"/>
      <c r="H1363" s="12"/>
      <c r="I1363" s="13"/>
      <c r="J1363" s="12">
        <v>66</v>
      </c>
      <c r="K1363" s="13">
        <v>364194.76</v>
      </c>
      <c r="L1363" s="11"/>
      <c r="M1363" s="14"/>
      <c r="N1363" s="11"/>
      <c r="O1363" s="11"/>
    </row>
    <row r="1364" spans="2:15" x14ac:dyDescent="0.25">
      <c r="B1364" t="s">
        <v>18</v>
      </c>
      <c r="C1364" t="s">
        <v>39</v>
      </c>
      <c r="D1364" t="s">
        <v>1161</v>
      </c>
      <c r="E1364" t="s">
        <v>29</v>
      </c>
      <c r="F1364" s="12">
        <v>44</v>
      </c>
      <c r="G1364" s="13">
        <v>275717.47519999999</v>
      </c>
      <c r="H1364" s="12">
        <v>91</v>
      </c>
      <c r="I1364" s="13">
        <v>495491.91690000001</v>
      </c>
      <c r="J1364" s="12"/>
      <c r="K1364" s="13"/>
      <c r="L1364" s="11">
        <v>-0.51648351648351598</v>
      </c>
      <c r="M1364" s="14">
        <v>-0.44354798575726301</v>
      </c>
      <c r="N1364" s="11"/>
      <c r="O1364" s="11"/>
    </row>
    <row r="1365" spans="2:15" x14ac:dyDescent="0.25">
      <c r="B1365" t="s">
        <v>18</v>
      </c>
      <c r="C1365" t="s">
        <v>39</v>
      </c>
      <c r="D1365" t="s">
        <v>1163</v>
      </c>
      <c r="E1365" t="s">
        <v>19</v>
      </c>
      <c r="F1365" s="12">
        <v>434</v>
      </c>
      <c r="G1365" s="13">
        <v>1518671.449</v>
      </c>
      <c r="H1365" s="12">
        <v>745</v>
      </c>
      <c r="I1365" s="13">
        <v>2007937.41</v>
      </c>
      <c r="J1365" s="12">
        <v>918</v>
      </c>
      <c r="K1365" s="13">
        <v>2057130.92</v>
      </c>
      <c r="L1365" s="11">
        <v>-0.41744966442953002</v>
      </c>
      <c r="M1365" s="14">
        <v>-0.24366594225663701</v>
      </c>
      <c r="N1365" s="11">
        <v>-0.52723311546841001</v>
      </c>
      <c r="O1365" s="11">
        <v>-0.261752650628577</v>
      </c>
    </row>
    <row r="1366" spans="2:15" x14ac:dyDescent="0.25">
      <c r="B1366" t="s">
        <v>18</v>
      </c>
      <c r="C1366" t="s">
        <v>39</v>
      </c>
      <c r="D1366" t="s">
        <v>1164</v>
      </c>
      <c r="E1366" t="s">
        <v>6</v>
      </c>
      <c r="F1366" s="12">
        <v>17</v>
      </c>
      <c r="G1366" s="13">
        <v>22866.791099999999</v>
      </c>
      <c r="H1366" s="12">
        <v>21</v>
      </c>
      <c r="I1366" s="13">
        <v>34879.0936</v>
      </c>
      <c r="J1366" s="12">
        <v>47</v>
      </c>
      <c r="K1366" s="13">
        <v>55335</v>
      </c>
      <c r="L1366" s="11">
        <v>-0.19047619047618999</v>
      </c>
      <c r="M1366" s="14">
        <v>-0.34439835615453002</v>
      </c>
      <c r="N1366" s="11">
        <v>-0.63829787234042601</v>
      </c>
      <c r="O1366" s="11">
        <v>-0.58675718622933004</v>
      </c>
    </row>
    <row r="1367" spans="2:15" x14ac:dyDescent="0.25">
      <c r="B1367" t="s">
        <v>18</v>
      </c>
      <c r="C1367" t="s">
        <v>39</v>
      </c>
      <c r="D1367" t="s">
        <v>1165</v>
      </c>
      <c r="E1367" t="s">
        <v>17</v>
      </c>
      <c r="F1367" s="12">
        <v>711</v>
      </c>
      <c r="G1367" s="13">
        <v>4923142.0562760001</v>
      </c>
      <c r="H1367" s="12">
        <v>1110</v>
      </c>
      <c r="I1367" s="13">
        <v>5181126.8599000098</v>
      </c>
      <c r="J1367" s="12">
        <v>989</v>
      </c>
      <c r="K1367" s="13">
        <v>2869879</v>
      </c>
      <c r="L1367" s="11">
        <v>-0.35945945945945901</v>
      </c>
      <c r="M1367" s="14">
        <v>-4.97931841084049E-2</v>
      </c>
      <c r="N1367" s="11">
        <v>-0.28109201213346802</v>
      </c>
      <c r="O1367" s="11">
        <v>0.71545283138278704</v>
      </c>
    </row>
    <row r="1368" spans="2:15" x14ac:dyDescent="0.25">
      <c r="B1368" t="s">
        <v>18</v>
      </c>
      <c r="C1368" t="s">
        <v>39</v>
      </c>
      <c r="D1368" t="s">
        <v>1166</v>
      </c>
      <c r="E1368" t="s">
        <v>6</v>
      </c>
      <c r="F1368" s="12">
        <v>6</v>
      </c>
      <c r="G1368" s="13">
        <v>8578.7657999999992</v>
      </c>
      <c r="H1368" s="12">
        <v>6</v>
      </c>
      <c r="I1368" s="13">
        <v>6218.16</v>
      </c>
      <c r="J1368" s="12">
        <v>7</v>
      </c>
      <c r="K1368" s="13">
        <v>8330</v>
      </c>
      <c r="L1368" s="11">
        <v>0</v>
      </c>
      <c r="M1368" s="14">
        <v>0.37963091975761298</v>
      </c>
      <c r="N1368" s="11">
        <v>-0.14285714285714299</v>
      </c>
      <c r="O1368" s="11">
        <v>2.98638415366148E-2</v>
      </c>
    </row>
    <row r="1369" spans="2:15" x14ac:dyDescent="0.25">
      <c r="B1369" t="s">
        <v>18</v>
      </c>
      <c r="C1369" t="s">
        <v>39</v>
      </c>
      <c r="D1369" t="s">
        <v>1167</v>
      </c>
      <c r="E1369" t="s">
        <v>6</v>
      </c>
      <c r="F1369" s="12" t="s">
        <v>69</v>
      </c>
      <c r="G1369" s="13">
        <v>4067.6754000000001</v>
      </c>
      <c r="H1369" s="12">
        <v>5</v>
      </c>
      <c r="I1369" s="13">
        <v>6074.64</v>
      </c>
      <c r="J1369" s="12">
        <v>5</v>
      </c>
      <c r="K1369" s="13">
        <v>5950</v>
      </c>
      <c r="L1369" s="11" t="s">
        <v>70</v>
      </c>
      <c r="M1369" s="14">
        <v>-0.33038412152818902</v>
      </c>
      <c r="N1369" s="11" t="s">
        <v>70</v>
      </c>
      <c r="O1369" s="11">
        <v>-0.316357075630252</v>
      </c>
    </row>
    <row r="1370" spans="2:15" x14ac:dyDescent="0.25">
      <c r="B1370" t="s">
        <v>18</v>
      </c>
      <c r="C1370" t="s">
        <v>39</v>
      </c>
      <c r="D1370" t="s">
        <v>1168</v>
      </c>
      <c r="E1370" t="s">
        <v>6</v>
      </c>
      <c r="F1370" s="12"/>
      <c r="G1370" s="13"/>
      <c r="H1370" s="12"/>
      <c r="I1370" s="13"/>
      <c r="J1370" s="12" t="s">
        <v>69</v>
      </c>
      <c r="K1370" s="13">
        <v>1190</v>
      </c>
      <c r="L1370" s="11"/>
      <c r="M1370" s="14"/>
      <c r="N1370" s="11" t="s">
        <v>70</v>
      </c>
      <c r="O1370" s="11"/>
    </row>
    <row r="1371" spans="2:15" x14ac:dyDescent="0.25">
      <c r="B1371" t="s">
        <v>18</v>
      </c>
      <c r="C1371" t="s">
        <v>39</v>
      </c>
      <c r="D1371" t="s">
        <v>1169</v>
      </c>
      <c r="E1371" t="s">
        <v>6</v>
      </c>
      <c r="F1371" s="12" t="s">
        <v>69</v>
      </c>
      <c r="G1371" s="13">
        <v>5011.1693999999998</v>
      </c>
      <c r="H1371" s="12">
        <v>14</v>
      </c>
      <c r="I1371" s="13">
        <v>20266.48</v>
      </c>
      <c r="J1371" s="12" t="s">
        <v>69</v>
      </c>
      <c r="K1371" s="13">
        <v>5371</v>
      </c>
      <c r="L1371" s="11" t="s">
        <v>70</v>
      </c>
      <c r="M1371" s="14">
        <v>-0.75273607454279201</v>
      </c>
      <c r="N1371" s="11" t="s">
        <v>70</v>
      </c>
      <c r="O1371" s="11">
        <v>-6.6995084714205802E-2</v>
      </c>
    </row>
    <row r="1372" spans="2:15" x14ac:dyDescent="0.25">
      <c r="B1372" t="s">
        <v>18</v>
      </c>
      <c r="C1372" t="s">
        <v>39</v>
      </c>
      <c r="D1372" t="s">
        <v>1171</v>
      </c>
      <c r="E1372" t="s">
        <v>23</v>
      </c>
      <c r="F1372" s="12" t="s">
        <v>69</v>
      </c>
      <c r="G1372" s="13">
        <v>5071.59</v>
      </c>
      <c r="H1372" s="12">
        <v>6</v>
      </c>
      <c r="I1372" s="13">
        <v>50968</v>
      </c>
      <c r="J1372" s="12">
        <v>8</v>
      </c>
      <c r="K1372" s="13">
        <v>42076</v>
      </c>
      <c r="L1372" s="11" t="s">
        <v>70</v>
      </c>
      <c r="M1372" s="14">
        <v>-0.90049462407785297</v>
      </c>
      <c r="N1372" s="11" t="s">
        <v>70</v>
      </c>
      <c r="O1372" s="11">
        <v>-0.87946596634661101</v>
      </c>
    </row>
    <row r="1373" spans="2:15" x14ac:dyDescent="0.25">
      <c r="B1373" t="s">
        <v>18</v>
      </c>
      <c r="C1373" t="s">
        <v>39</v>
      </c>
      <c r="D1373" t="s">
        <v>1172</v>
      </c>
      <c r="E1373" t="s">
        <v>23</v>
      </c>
      <c r="F1373" s="12">
        <v>1232</v>
      </c>
      <c r="G1373" s="13">
        <v>9752832.7839999907</v>
      </c>
      <c r="H1373" s="12">
        <v>1805</v>
      </c>
      <c r="I1373" s="13">
        <v>9775069.9746000003</v>
      </c>
      <c r="J1373" s="12">
        <v>1815</v>
      </c>
      <c r="K1373" s="13">
        <v>10692361.85</v>
      </c>
      <c r="L1373" s="11">
        <v>-0.31745152354570599</v>
      </c>
      <c r="M1373" s="14">
        <v>-2.27488812436027E-3</v>
      </c>
      <c r="N1373" s="11">
        <v>-0.321212121212121</v>
      </c>
      <c r="O1373" s="11">
        <v>-8.7869179810821402E-2</v>
      </c>
    </row>
    <row r="1374" spans="2:15" x14ac:dyDescent="0.25">
      <c r="B1374" t="s">
        <v>18</v>
      </c>
      <c r="C1374" t="s">
        <v>39</v>
      </c>
      <c r="D1374" t="s">
        <v>1173</v>
      </c>
      <c r="E1374" t="s">
        <v>17</v>
      </c>
      <c r="F1374" s="12">
        <v>724</v>
      </c>
      <c r="G1374" s="13">
        <v>1409699.3774000001</v>
      </c>
      <c r="H1374" s="12">
        <v>946</v>
      </c>
      <c r="I1374" s="13">
        <v>1493987.9927999999</v>
      </c>
      <c r="J1374" s="12">
        <v>831</v>
      </c>
      <c r="K1374" s="13">
        <v>1282036.8759999999</v>
      </c>
      <c r="L1374" s="11">
        <v>-0.23467230443974599</v>
      </c>
      <c r="M1374" s="14">
        <v>-5.6418536029884302E-2</v>
      </c>
      <c r="N1374" s="11">
        <v>-0.12876052948255101</v>
      </c>
      <c r="O1374" s="11">
        <v>9.9577870020645096E-2</v>
      </c>
    </row>
    <row r="1375" spans="2:15" x14ac:dyDescent="0.25">
      <c r="B1375" t="s">
        <v>18</v>
      </c>
      <c r="C1375" t="s">
        <v>39</v>
      </c>
      <c r="D1375" t="s">
        <v>1175</v>
      </c>
      <c r="E1375" t="s">
        <v>6</v>
      </c>
      <c r="F1375" s="12">
        <v>22</v>
      </c>
      <c r="G1375" s="13">
        <v>27541.274099999999</v>
      </c>
      <c r="H1375" s="12">
        <v>24</v>
      </c>
      <c r="I1375" s="13">
        <v>26628.16</v>
      </c>
      <c r="J1375" s="12">
        <v>33</v>
      </c>
      <c r="K1375" s="13">
        <v>34809</v>
      </c>
      <c r="L1375" s="11">
        <v>-8.3333333333333398E-2</v>
      </c>
      <c r="M1375" s="14">
        <v>3.42912953805301E-2</v>
      </c>
      <c r="N1375" s="11">
        <v>-0.33333333333333298</v>
      </c>
      <c r="O1375" s="11">
        <v>-0.208788701197966</v>
      </c>
    </row>
    <row r="1376" spans="2:15" x14ac:dyDescent="0.25">
      <c r="B1376" t="s">
        <v>18</v>
      </c>
      <c r="C1376" t="s">
        <v>39</v>
      </c>
      <c r="D1376" t="s">
        <v>1176</v>
      </c>
      <c r="E1376" t="s">
        <v>6</v>
      </c>
      <c r="F1376" s="12" t="s">
        <v>69</v>
      </c>
      <c r="G1376" s="13">
        <v>4214.6054999999997</v>
      </c>
      <c r="H1376" s="12" t="s">
        <v>69</v>
      </c>
      <c r="I1376" s="13">
        <v>1150.24</v>
      </c>
      <c r="J1376" s="12" t="s">
        <v>69</v>
      </c>
      <c r="K1376" s="13">
        <v>1190</v>
      </c>
      <c r="L1376" s="11" t="s">
        <v>70</v>
      </c>
      <c r="M1376" s="14">
        <v>2.6641096640701099</v>
      </c>
      <c r="N1376" s="11" t="s">
        <v>70</v>
      </c>
      <c r="O1376" s="11">
        <v>2.54168529411765</v>
      </c>
    </row>
    <row r="1377" spans="2:15" x14ac:dyDescent="0.25">
      <c r="B1377" t="s">
        <v>18</v>
      </c>
      <c r="C1377" t="s">
        <v>39</v>
      </c>
      <c r="D1377" t="s">
        <v>1177</v>
      </c>
      <c r="E1377" t="s">
        <v>6</v>
      </c>
      <c r="F1377" s="12">
        <v>5</v>
      </c>
      <c r="G1377" s="13">
        <v>7024.9841999999999</v>
      </c>
      <c r="H1377" s="12">
        <v>14</v>
      </c>
      <c r="I1377" s="13">
        <v>11904.88</v>
      </c>
      <c r="J1377" s="12">
        <v>12</v>
      </c>
      <c r="K1377" s="13">
        <v>11753</v>
      </c>
      <c r="L1377" s="11">
        <v>-0.64285714285714302</v>
      </c>
      <c r="M1377" s="14">
        <v>-0.409907180920765</v>
      </c>
      <c r="N1377" s="11">
        <v>-0.58333333333333304</v>
      </c>
      <c r="O1377" s="11">
        <v>-0.402281613205139</v>
      </c>
    </row>
    <row r="1378" spans="2:15" x14ac:dyDescent="0.25">
      <c r="B1378" t="s">
        <v>18</v>
      </c>
      <c r="C1378" t="s">
        <v>39</v>
      </c>
      <c r="D1378" t="s">
        <v>1178</v>
      </c>
      <c r="E1378" t="s">
        <v>6</v>
      </c>
      <c r="F1378" s="12" t="s">
        <v>69</v>
      </c>
      <c r="G1378" s="13">
        <v>2730.8663999999999</v>
      </c>
      <c r="H1378" s="12"/>
      <c r="I1378" s="13"/>
      <c r="J1378" s="12"/>
      <c r="K1378" s="13"/>
      <c r="L1378" s="11" t="s">
        <v>70</v>
      </c>
      <c r="M1378" s="14"/>
      <c r="N1378" s="11" t="s">
        <v>70</v>
      </c>
      <c r="O1378" s="11"/>
    </row>
    <row r="1379" spans="2:15" x14ac:dyDescent="0.25">
      <c r="B1379" t="s">
        <v>18</v>
      </c>
      <c r="C1379" t="s">
        <v>39</v>
      </c>
      <c r="D1379" t="s">
        <v>1179</v>
      </c>
      <c r="E1379" t="s">
        <v>6</v>
      </c>
      <c r="F1379" s="12" t="s">
        <v>69</v>
      </c>
      <c r="G1379" s="13">
        <v>2849.9933999999998</v>
      </c>
      <c r="H1379" s="12">
        <v>5</v>
      </c>
      <c r="I1379" s="13">
        <v>6184.88</v>
      </c>
      <c r="J1379" s="12" t="s">
        <v>69</v>
      </c>
      <c r="K1379" s="13">
        <v>2579</v>
      </c>
      <c r="L1379" s="11" t="s">
        <v>70</v>
      </c>
      <c r="M1379" s="14">
        <v>-0.53919988746750103</v>
      </c>
      <c r="N1379" s="11" t="s">
        <v>70</v>
      </c>
      <c r="O1379" s="11">
        <v>0.105076929042264</v>
      </c>
    </row>
    <row r="1380" spans="2:15" x14ac:dyDescent="0.25">
      <c r="B1380" t="s">
        <v>18</v>
      </c>
      <c r="C1380" t="s">
        <v>39</v>
      </c>
      <c r="D1380" t="s">
        <v>1180</v>
      </c>
      <c r="E1380" t="s">
        <v>6</v>
      </c>
      <c r="F1380" s="12">
        <v>5</v>
      </c>
      <c r="G1380" s="13">
        <v>6836.2034999999996</v>
      </c>
      <c r="H1380" s="12">
        <v>7</v>
      </c>
      <c r="I1380" s="13">
        <v>13026.96</v>
      </c>
      <c r="J1380" s="12"/>
      <c r="K1380" s="13"/>
      <c r="L1380" s="11">
        <v>-0.28571428571428598</v>
      </c>
      <c r="M1380" s="14">
        <v>-0.47522649182925197</v>
      </c>
      <c r="N1380" s="11"/>
      <c r="O1380" s="11"/>
    </row>
    <row r="1381" spans="2:15" x14ac:dyDescent="0.25">
      <c r="B1381" t="s">
        <v>18</v>
      </c>
      <c r="C1381" t="s">
        <v>39</v>
      </c>
      <c r="D1381" t="s">
        <v>1181</v>
      </c>
      <c r="E1381" t="s">
        <v>6</v>
      </c>
      <c r="F1381" s="12">
        <v>7</v>
      </c>
      <c r="G1381" s="13">
        <v>8779.866</v>
      </c>
      <c r="H1381" s="12" t="s">
        <v>69</v>
      </c>
      <c r="I1381" s="13">
        <v>4590.5600000000004</v>
      </c>
      <c r="J1381" s="12">
        <v>5</v>
      </c>
      <c r="K1381" s="13">
        <v>15818</v>
      </c>
      <c r="L1381" s="11" t="s">
        <v>70</v>
      </c>
      <c r="M1381" s="14">
        <v>0.91259149210553903</v>
      </c>
      <c r="N1381" s="11">
        <v>0.4</v>
      </c>
      <c r="O1381" s="11">
        <v>-0.44494462005310398</v>
      </c>
    </row>
    <row r="1382" spans="2:15" x14ac:dyDescent="0.25">
      <c r="B1382" t="s">
        <v>18</v>
      </c>
      <c r="C1382" t="s">
        <v>39</v>
      </c>
      <c r="D1382" t="s">
        <v>1183</v>
      </c>
      <c r="E1382" t="s">
        <v>6</v>
      </c>
      <c r="F1382" s="12">
        <v>7</v>
      </c>
      <c r="G1382" s="13">
        <v>15860.585999999999</v>
      </c>
      <c r="H1382" s="12">
        <v>15</v>
      </c>
      <c r="I1382" s="13">
        <v>20896.32</v>
      </c>
      <c r="J1382" s="12">
        <v>10</v>
      </c>
      <c r="K1382" s="13">
        <v>22013</v>
      </c>
      <c r="L1382" s="11">
        <v>-0.53333333333333299</v>
      </c>
      <c r="M1382" s="14">
        <v>-0.24098664262415601</v>
      </c>
      <c r="N1382" s="11">
        <v>-0.3</v>
      </c>
      <c r="O1382" s="11">
        <v>-0.27949002861945199</v>
      </c>
    </row>
    <row r="1383" spans="2:15" x14ac:dyDescent="0.25">
      <c r="B1383" t="s">
        <v>18</v>
      </c>
      <c r="C1383" t="s">
        <v>39</v>
      </c>
      <c r="D1383" t="s">
        <v>1575</v>
      </c>
      <c r="E1383" t="s">
        <v>28</v>
      </c>
      <c r="F1383" s="12"/>
      <c r="G1383" s="13"/>
      <c r="H1383" s="12"/>
      <c r="I1383" s="13"/>
      <c r="J1383" s="12">
        <v>686</v>
      </c>
      <c r="K1383" s="13">
        <v>1101157</v>
      </c>
      <c r="L1383" s="11"/>
      <c r="M1383" s="14"/>
      <c r="N1383" s="11"/>
      <c r="O1383" s="11"/>
    </row>
    <row r="1384" spans="2:15" x14ac:dyDescent="0.25">
      <c r="B1384" t="s">
        <v>18</v>
      </c>
      <c r="C1384" t="s">
        <v>40</v>
      </c>
      <c r="D1384" t="s">
        <v>1184</v>
      </c>
      <c r="E1384" t="s">
        <v>23</v>
      </c>
      <c r="F1384" s="12"/>
      <c r="G1384" s="13"/>
      <c r="H1384" s="12" t="s">
        <v>69</v>
      </c>
      <c r="I1384" s="13">
        <v>1261</v>
      </c>
      <c r="J1384" s="12" t="s">
        <v>69</v>
      </c>
      <c r="K1384" s="13">
        <v>1190</v>
      </c>
      <c r="L1384" s="11" t="s">
        <v>70</v>
      </c>
      <c r="M1384" s="14"/>
      <c r="N1384" s="11" t="s">
        <v>70</v>
      </c>
      <c r="O1384" s="11"/>
    </row>
    <row r="1385" spans="2:15" x14ac:dyDescent="0.25">
      <c r="B1385" t="s">
        <v>18</v>
      </c>
      <c r="C1385" t="s">
        <v>40</v>
      </c>
      <c r="D1385" t="s">
        <v>1185</v>
      </c>
      <c r="E1385" t="s">
        <v>28</v>
      </c>
      <c r="F1385" s="12">
        <v>9</v>
      </c>
      <c r="G1385" s="13">
        <v>17675.580000000002</v>
      </c>
      <c r="H1385" s="12">
        <v>20</v>
      </c>
      <c r="I1385" s="13">
        <v>42713.04</v>
      </c>
      <c r="J1385" s="12">
        <v>200</v>
      </c>
      <c r="K1385" s="13">
        <v>329020.05</v>
      </c>
      <c r="L1385" s="11">
        <v>-0.55000000000000004</v>
      </c>
      <c r="M1385" s="14">
        <v>-0.58617836613830299</v>
      </c>
      <c r="N1385" s="11">
        <v>-0.95499999999999996</v>
      </c>
      <c r="O1385" s="11">
        <v>-0.94627810675975499</v>
      </c>
    </row>
    <row r="1386" spans="2:15" x14ac:dyDescent="0.25">
      <c r="B1386" t="s">
        <v>18</v>
      </c>
      <c r="C1386" t="s">
        <v>40</v>
      </c>
      <c r="D1386" t="s">
        <v>1186</v>
      </c>
      <c r="E1386" t="s">
        <v>19</v>
      </c>
      <c r="F1386" s="12">
        <v>1588</v>
      </c>
      <c r="G1386" s="13">
        <v>6737139.4358000103</v>
      </c>
      <c r="H1386" s="12">
        <v>2875</v>
      </c>
      <c r="I1386" s="13">
        <v>8075075.8799999999</v>
      </c>
      <c r="J1386" s="12">
        <v>2735</v>
      </c>
      <c r="K1386" s="13">
        <v>7193110.2300000098</v>
      </c>
      <c r="L1386" s="11">
        <v>-0.44765217391304302</v>
      </c>
      <c r="M1386" s="14">
        <v>-0.16568716679353199</v>
      </c>
      <c r="N1386" s="11">
        <v>-0.41937842778793399</v>
      </c>
      <c r="O1386" s="11">
        <v>-6.3389935593965302E-2</v>
      </c>
    </row>
    <row r="1387" spans="2:15" x14ac:dyDescent="0.25">
      <c r="B1387" t="s">
        <v>18</v>
      </c>
      <c r="C1387" t="s">
        <v>40</v>
      </c>
      <c r="D1387" t="s">
        <v>1187</v>
      </c>
      <c r="E1387" t="s">
        <v>6</v>
      </c>
      <c r="F1387" s="12" t="s">
        <v>69</v>
      </c>
      <c r="G1387" s="13">
        <v>5922.5724</v>
      </c>
      <c r="H1387" s="12">
        <v>8</v>
      </c>
      <c r="I1387" s="13">
        <v>61757.914400000001</v>
      </c>
      <c r="J1387" s="12">
        <v>5</v>
      </c>
      <c r="K1387" s="13">
        <v>5950</v>
      </c>
      <c r="L1387" s="11" t="s">
        <v>70</v>
      </c>
      <c r="M1387" s="14">
        <v>-0.90410018768379896</v>
      </c>
      <c r="N1387" s="11" t="s">
        <v>70</v>
      </c>
      <c r="O1387" s="11">
        <v>-4.6096806722690804E-3</v>
      </c>
    </row>
    <row r="1388" spans="2:15" x14ac:dyDescent="0.25">
      <c r="B1388" t="s">
        <v>18</v>
      </c>
      <c r="C1388" t="s">
        <v>40</v>
      </c>
      <c r="D1388" t="s">
        <v>1188</v>
      </c>
      <c r="E1388" t="s">
        <v>23</v>
      </c>
      <c r="F1388" s="12">
        <v>1759</v>
      </c>
      <c r="G1388" s="13">
        <v>14100852.680129901</v>
      </c>
      <c r="H1388" s="12">
        <v>2153</v>
      </c>
      <c r="I1388" s="13">
        <v>12576166.859999999</v>
      </c>
      <c r="J1388" s="12">
        <v>2061</v>
      </c>
      <c r="K1388" s="13">
        <v>11333883.33</v>
      </c>
      <c r="L1388" s="11">
        <v>-0.18300046446818399</v>
      </c>
      <c r="M1388" s="14">
        <v>0.12123613157355199</v>
      </c>
      <c r="N1388" s="11">
        <v>-0.14653081028626899</v>
      </c>
      <c r="O1388" s="11">
        <v>0.244132506888075</v>
      </c>
    </row>
    <row r="1389" spans="2:15" x14ac:dyDescent="0.25">
      <c r="B1389" t="s">
        <v>18</v>
      </c>
      <c r="C1389" t="s">
        <v>40</v>
      </c>
      <c r="D1389" t="s">
        <v>1511</v>
      </c>
      <c r="E1389" t="s">
        <v>28</v>
      </c>
      <c r="F1389" s="12" t="s">
        <v>69</v>
      </c>
      <c r="G1389" s="13">
        <v>5490</v>
      </c>
      <c r="H1389" s="12">
        <v>6</v>
      </c>
      <c r="I1389" s="13">
        <v>7482</v>
      </c>
      <c r="J1389" s="12">
        <v>7</v>
      </c>
      <c r="K1389" s="13">
        <v>5845</v>
      </c>
      <c r="L1389" s="11" t="s">
        <v>70</v>
      </c>
      <c r="M1389" s="14">
        <v>-0.26623897353648801</v>
      </c>
      <c r="N1389" s="11" t="s">
        <v>70</v>
      </c>
      <c r="O1389" s="11">
        <v>-6.0735671514114603E-2</v>
      </c>
    </row>
    <row r="1390" spans="2:15" x14ac:dyDescent="0.25">
      <c r="B1390" t="s">
        <v>18</v>
      </c>
      <c r="C1390" t="s">
        <v>40</v>
      </c>
      <c r="D1390" t="s">
        <v>1189</v>
      </c>
      <c r="E1390" t="s">
        <v>23</v>
      </c>
      <c r="F1390" s="12" t="s">
        <v>69</v>
      </c>
      <c r="G1390" s="13">
        <v>2738.4</v>
      </c>
      <c r="H1390" s="12" t="s">
        <v>69</v>
      </c>
      <c r="I1390" s="13">
        <v>1299</v>
      </c>
      <c r="J1390" s="12" t="s">
        <v>69</v>
      </c>
      <c r="K1390" s="13">
        <v>1190</v>
      </c>
      <c r="L1390" s="11" t="s">
        <v>70</v>
      </c>
      <c r="M1390" s="14">
        <v>1.1080831408776</v>
      </c>
      <c r="N1390" s="11" t="s">
        <v>70</v>
      </c>
      <c r="O1390" s="11">
        <v>1.30117647058824</v>
      </c>
    </row>
    <row r="1391" spans="2:15" x14ac:dyDescent="0.25">
      <c r="B1391" t="s">
        <v>18</v>
      </c>
      <c r="C1391" t="s">
        <v>40</v>
      </c>
      <c r="D1391" t="s">
        <v>1190</v>
      </c>
      <c r="E1391" t="s">
        <v>6</v>
      </c>
      <c r="F1391" s="12">
        <v>5</v>
      </c>
      <c r="G1391" s="13">
        <v>7227.9260999999997</v>
      </c>
      <c r="H1391" s="12">
        <v>16</v>
      </c>
      <c r="I1391" s="13">
        <v>76755.12</v>
      </c>
      <c r="J1391" s="12">
        <v>21</v>
      </c>
      <c r="K1391" s="13">
        <v>34648</v>
      </c>
      <c r="L1391" s="11">
        <v>-0.6875</v>
      </c>
      <c r="M1391" s="14">
        <v>-0.90583134910088103</v>
      </c>
      <c r="N1391" s="11">
        <v>-0.76190476190476197</v>
      </c>
      <c r="O1391" s="11">
        <v>-0.79138980316324203</v>
      </c>
    </row>
    <row r="1392" spans="2:15" x14ac:dyDescent="0.25">
      <c r="B1392" t="s">
        <v>18</v>
      </c>
      <c r="C1392" t="s">
        <v>40</v>
      </c>
      <c r="D1392" t="s">
        <v>1191</v>
      </c>
      <c r="E1392" t="s">
        <v>6</v>
      </c>
      <c r="F1392" s="12">
        <v>6</v>
      </c>
      <c r="G1392" s="13">
        <v>6962.55</v>
      </c>
      <c r="H1392" s="12">
        <v>23</v>
      </c>
      <c r="I1392" s="13">
        <v>29019.119999999999</v>
      </c>
      <c r="J1392" s="12">
        <v>36</v>
      </c>
      <c r="K1392" s="13">
        <v>37240</v>
      </c>
      <c r="L1392" s="11">
        <v>-0.73913043478260898</v>
      </c>
      <c r="M1392" s="14">
        <v>-0.76007025712702503</v>
      </c>
      <c r="N1392" s="11">
        <v>-0.83333333333333304</v>
      </c>
      <c r="O1392" s="11">
        <v>-0.81303571428571397</v>
      </c>
    </row>
    <row r="1393" spans="2:15" x14ac:dyDescent="0.25">
      <c r="B1393" t="s">
        <v>18</v>
      </c>
      <c r="C1393" t="s">
        <v>40</v>
      </c>
      <c r="D1393" t="s">
        <v>931</v>
      </c>
      <c r="E1393" t="s">
        <v>6</v>
      </c>
      <c r="F1393" s="12" t="s">
        <v>69</v>
      </c>
      <c r="G1393" s="13">
        <v>2133.9533999999999</v>
      </c>
      <c r="H1393" s="12" t="s">
        <v>69</v>
      </c>
      <c r="I1393" s="13">
        <v>2733.12</v>
      </c>
      <c r="J1393" s="12" t="s">
        <v>69</v>
      </c>
      <c r="K1393" s="13">
        <v>4165</v>
      </c>
      <c r="L1393" s="11" t="s">
        <v>70</v>
      </c>
      <c r="M1393" s="14">
        <v>-0.21922440288022499</v>
      </c>
      <c r="N1393" s="11" t="s">
        <v>70</v>
      </c>
      <c r="O1393" s="11">
        <v>-0.48764624249699901</v>
      </c>
    </row>
    <row r="1394" spans="2:15" x14ac:dyDescent="0.25">
      <c r="B1394" t="s">
        <v>18</v>
      </c>
      <c r="C1394" t="s">
        <v>40</v>
      </c>
      <c r="D1394" t="s">
        <v>1192</v>
      </c>
      <c r="E1394" t="s">
        <v>6</v>
      </c>
      <c r="F1394" s="12">
        <v>6</v>
      </c>
      <c r="G1394" s="13">
        <v>6365.8629000000001</v>
      </c>
      <c r="H1394" s="12">
        <v>13</v>
      </c>
      <c r="I1394" s="13">
        <v>16786.64</v>
      </c>
      <c r="J1394" s="12">
        <v>8</v>
      </c>
      <c r="K1394" s="13">
        <v>8330</v>
      </c>
      <c r="L1394" s="11">
        <v>-0.53846153846153799</v>
      </c>
      <c r="M1394" s="14">
        <v>-0.62077801751869299</v>
      </c>
      <c r="N1394" s="11">
        <v>-0.25</v>
      </c>
      <c r="O1394" s="11">
        <v>-0.23579076830732301</v>
      </c>
    </row>
    <row r="1395" spans="2:15" x14ac:dyDescent="0.25">
      <c r="B1395" t="s">
        <v>18</v>
      </c>
      <c r="C1395" t="s">
        <v>40</v>
      </c>
      <c r="D1395" t="s">
        <v>1193</v>
      </c>
      <c r="E1395" t="s">
        <v>6</v>
      </c>
      <c r="F1395" s="12">
        <v>358</v>
      </c>
      <c r="G1395" s="13">
        <v>880440.97250000003</v>
      </c>
      <c r="H1395" s="12">
        <v>510</v>
      </c>
      <c r="I1395" s="13">
        <v>1429098.6</v>
      </c>
      <c r="J1395" s="12">
        <v>580</v>
      </c>
      <c r="K1395" s="13">
        <v>1473491</v>
      </c>
      <c r="L1395" s="11">
        <v>-0.29803921568627501</v>
      </c>
      <c r="M1395" s="14">
        <v>-0.38391866558402599</v>
      </c>
      <c r="N1395" s="11">
        <v>-0.38275862068965499</v>
      </c>
      <c r="O1395" s="11">
        <v>-0.40247957232178599</v>
      </c>
    </row>
    <row r="1396" spans="2:15" x14ac:dyDescent="0.25">
      <c r="B1396" t="s">
        <v>18</v>
      </c>
      <c r="C1396" t="s">
        <v>40</v>
      </c>
      <c r="D1396" t="s">
        <v>1194</v>
      </c>
      <c r="E1396" t="s">
        <v>17</v>
      </c>
      <c r="F1396" s="12">
        <v>9</v>
      </c>
      <c r="G1396" s="13">
        <v>164767.33051199999</v>
      </c>
      <c r="H1396" s="12">
        <v>13</v>
      </c>
      <c r="I1396" s="13">
        <v>17883.89</v>
      </c>
      <c r="J1396" s="12">
        <v>16</v>
      </c>
      <c r="K1396" s="13">
        <v>19345</v>
      </c>
      <c r="L1396" s="11">
        <v>-0.30769230769230799</v>
      </c>
      <c r="M1396" s="14">
        <v>8.2131706531408994</v>
      </c>
      <c r="N1396" s="11">
        <v>-0.4375</v>
      </c>
      <c r="O1396" s="11">
        <v>7.5173083748772296</v>
      </c>
    </row>
    <row r="1397" spans="2:15" x14ac:dyDescent="0.25">
      <c r="B1397" t="s">
        <v>18</v>
      </c>
      <c r="C1397" t="s">
        <v>40</v>
      </c>
      <c r="D1397" t="s">
        <v>1195</v>
      </c>
      <c r="E1397" t="s">
        <v>19</v>
      </c>
      <c r="F1397" s="12">
        <v>1873</v>
      </c>
      <c r="G1397" s="13">
        <v>5652199.56800004</v>
      </c>
      <c r="H1397" s="12">
        <v>2619</v>
      </c>
      <c r="I1397" s="13">
        <v>6164954.6800000099</v>
      </c>
      <c r="J1397" s="12">
        <v>2644</v>
      </c>
      <c r="K1397" s="13">
        <v>5745840.0499999998</v>
      </c>
      <c r="L1397" s="11">
        <v>-0.28484154257350103</v>
      </c>
      <c r="M1397" s="14">
        <v>-8.3172567944970896E-2</v>
      </c>
      <c r="N1397" s="11">
        <v>-0.29160363086232999</v>
      </c>
      <c r="O1397" s="11">
        <v>-1.62970916672074E-2</v>
      </c>
    </row>
    <row r="1398" spans="2:15" x14ac:dyDescent="0.25">
      <c r="B1398" t="s">
        <v>18</v>
      </c>
      <c r="C1398" t="s">
        <v>40</v>
      </c>
      <c r="D1398" t="s">
        <v>1196</v>
      </c>
      <c r="E1398" t="s">
        <v>17</v>
      </c>
      <c r="F1398" s="12">
        <v>907</v>
      </c>
      <c r="G1398" s="13">
        <v>1529956.4028080101</v>
      </c>
      <c r="H1398" s="12">
        <v>1449</v>
      </c>
      <c r="I1398" s="13">
        <v>2229130.3744000099</v>
      </c>
      <c r="J1398" s="12">
        <v>1388</v>
      </c>
      <c r="K1398" s="13">
        <v>2059288.12</v>
      </c>
      <c r="L1398" s="11">
        <v>-0.37405106970324398</v>
      </c>
      <c r="M1398" s="14">
        <v>-0.313653243265412</v>
      </c>
      <c r="N1398" s="11">
        <v>-0.34654178674351599</v>
      </c>
      <c r="O1398" s="11">
        <v>-0.25704597236835097</v>
      </c>
    </row>
    <row r="1399" spans="2:15" x14ac:dyDescent="0.25">
      <c r="B1399" t="s">
        <v>18</v>
      </c>
      <c r="C1399" t="s">
        <v>40</v>
      </c>
      <c r="D1399" t="s">
        <v>1198</v>
      </c>
      <c r="E1399" t="s">
        <v>19</v>
      </c>
      <c r="F1399" s="12">
        <v>867</v>
      </c>
      <c r="G1399" s="13">
        <v>1927414.7986999999</v>
      </c>
      <c r="H1399" s="12">
        <v>1598</v>
      </c>
      <c r="I1399" s="13">
        <v>2742058.1433999999</v>
      </c>
      <c r="J1399" s="12">
        <v>2225</v>
      </c>
      <c r="K1399" s="13">
        <v>3499630.57</v>
      </c>
      <c r="L1399" s="11">
        <v>-0.45744680851063801</v>
      </c>
      <c r="M1399" s="14">
        <v>-0.29709192952775598</v>
      </c>
      <c r="N1399" s="11">
        <v>-0.61033707865168496</v>
      </c>
      <c r="O1399" s="11">
        <v>-0.449251925268216</v>
      </c>
    </row>
    <row r="1400" spans="2:15" x14ac:dyDescent="0.25">
      <c r="B1400" t="s">
        <v>18</v>
      </c>
      <c r="C1400" t="s">
        <v>40</v>
      </c>
      <c r="D1400" t="s">
        <v>1199</v>
      </c>
      <c r="E1400" t="s">
        <v>6</v>
      </c>
      <c r="F1400" s="12">
        <v>11</v>
      </c>
      <c r="G1400" s="13">
        <v>14128.0962</v>
      </c>
      <c r="H1400" s="12">
        <v>20</v>
      </c>
      <c r="I1400" s="13">
        <v>22883</v>
      </c>
      <c r="J1400" s="12">
        <v>25</v>
      </c>
      <c r="K1400" s="13">
        <v>28020.48</v>
      </c>
      <c r="L1400" s="11">
        <v>-0.45</v>
      </c>
      <c r="M1400" s="14">
        <v>-0.38259423152558603</v>
      </c>
      <c r="N1400" s="11">
        <v>-0.56000000000000005</v>
      </c>
      <c r="O1400" s="11">
        <v>-0.49579392644237302</v>
      </c>
    </row>
    <row r="1401" spans="2:15" x14ac:dyDescent="0.25">
      <c r="B1401" t="s">
        <v>18</v>
      </c>
      <c r="C1401" t="s">
        <v>40</v>
      </c>
      <c r="D1401" t="s">
        <v>1200</v>
      </c>
      <c r="E1401" t="s">
        <v>6</v>
      </c>
      <c r="F1401" s="12">
        <v>9</v>
      </c>
      <c r="G1401" s="13">
        <v>11561.322</v>
      </c>
      <c r="H1401" s="12">
        <v>5</v>
      </c>
      <c r="I1401" s="13">
        <v>6211.92</v>
      </c>
      <c r="J1401" s="12" t="s">
        <v>69</v>
      </c>
      <c r="K1401" s="13">
        <v>1785</v>
      </c>
      <c r="L1401" s="11">
        <v>0.8</v>
      </c>
      <c r="M1401" s="14">
        <v>0.86115114167600404</v>
      </c>
      <c r="N1401" s="11" t="s">
        <v>70</v>
      </c>
      <c r="O1401" s="11">
        <v>5.4769310924369803</v>
      </c>
    </row>
    <row r="1402" spans="2:15" x14ac:dyDescent="0.25">
      <c r="B1402" t="s">
        <v>18</v>
      </c>
      <c r="C1402" t="s">
        <v>40</v>
      </c>
      <c r="D1402" t="s">
        <v>1201</v>
      </c>
      <c r="E1402" t="s">
        <v>23</v>
      </c>
      <c r="F1402" s="12">
        <v>363</v>
      </c>
      <c r="G1402" s="13">
        <v>1234114</v>
      </c>
      <c r="H1402" s="12">
        <v>1003</v>
      </c>
      <c r="I1402" s="13">
        <v>2607124</v>
      </c>
      <c r="J1402" s="12">
        <v>1070</v>
      </c>
      <c r="K1402" s="13">
        <v>2608474</v>
      </c>
      <c r="L1402" s="11">
        <v>-0.63808574277168495</v>
      </c>
      <c r="M1402" s="14">
        <v>-0.52663778170888698</v>
      </c>
      <c r="N1402" s="11">
        <v>-0.66074766355140202</v>
      </c>
      <c r="O1402" s="11">
        <v>-0.52688276747247598</v>
      </c>
    </row>
    <row r="1403" spans="2:15" x14ac:dyDescent="0.25">
      <c r="B1403" t="s">
        <v>18</v>
      </c>
      <c r="C1403" t="s">
        <v>40</v>
      </c>
      <c r="D1403" t="s">
        <v>1203</v>
      </c>
      <c r="E1403" t="s">
        <v>26</v>
      </c>
      <c r="F1403" s="12" t="s">
        <v>69</v>
      </c>
      <c r="G1403" s="13">
        <v>4539.04</v>
      </c>
      <c r="H1403" s="12" t="s">
        <v>69</v>
      </c>
      <c r="I1403" s="13">
        <v>5395</v>
      </c>
      <c r="J1403" s="12">
        <v>5</v>
      </c>
      <c r="K1403" s="13">
        <v>7356</v>
      </c>
      <c r="L1403" s="11" t="s">
        <v>70</v>
      </c>
      <c r="M1403" s="14">
        <v>-0.15865801668211299</v>
      </c>
      <c r="N1403" s="11" t="s">
        <v>70</v>
      </c>
      <c r="O1403" s="11">
        <v>-0.38294725394236001</v>
      </c>
    </row>
    <row r="1404" spans="2:15" x14ac:dyDescent="0.25">
      <c r="B1404" t="s">
        <v>18</v>
      </c>
      <c r="C1404" t="s">
        <v>40</v>
      </c>
      <c r="D1404" t="s">
        <v>1204</v>
      </c>
      <c r="E1404" t="s">
        <v>30</v>
      </c>
      <c r="F1404" s="12">
        <v>55</v>
      </c>
      <c r="G1404" s="13">
        <v>56247.99</v>
      </c>
      <c r="H1404" s="12">
        <v>68</v>
      </c>
      <c r="I1404" s="13">
        <v>67425</v>
      </c>
      <c r="J1404" s="12">
        <v>23</v>
      </c>
      <c r="K1404" s="13">
        <v>29368.26</v>
      </c>
      <c r="L1404" s="11">
        <v>-0.191176470588235</v>
      </c>
      <c r="M1404" s="14">
        <v>-0.165769521690768</v>
      </c>
      <c r="N1404" s="11">
        <v>1.39130434782609</v>
      </c>
      <c r="O1404" s="11">
        <v>0.91526464284911602</v>
      </c>
    </row>
    <row r="1405" spans="2:15" x14ac:dyDescent="0.25">
      <c r="B1405" t="s">
        <v>18</v>
      </c>
      <c r="C1405" t="s">
        <v>40</v>
      </c>
      <c r="D1405" t="s">
        <v>1205</v>
      </c>
      <c r="E1405" t="s">
        <v>6</v>
      </c>
      <c r="F1405" s="12"/>
      <c r="G1405" s="13"/>
      <c r="H1405" s="12" t="s">
        <v>69</v>
      </c>
      <c r="I1405" s="13">
        <v>508.56</v>
      </c>
      <c r="J1405" s="12" t="s">
        <v>69</v>
      </c>
      <c r="K1405" s="13">
        <v>3570</v>
      </c>
      <c r="L1405" s="11" t="s">
        <v>70</v>
      </c>
      <c r="M1405" s="14"/>
      <c r="N1405" s="11" t="s">
        <v>70</v>
      </c>
      <c r="O1405" s="11"/>
    </row>
    <row r="1406" spans="2:15" x14ac:dyDescent="0.25">
      <c r="B1406" t="s">
        <v>18</v>
      </c>
      <c r="C1406" t="s">
        <v>40</v>
      </c>
      <c r="D1406" t="s">
        <v>1206</v>
      </c>
      <c r="E1406" t="s">
        <v>17</v>
      </c>
      <c r="F1406" s="12">
        <v>9</v>
      </c>
      <c r="G1406" s="13">
        <v>11916.0126</v>
      </c>
      <c r="H1406" s="12">
        <v>10</v>
      </c>
      <c r="I1406" s="13">
        <v>13780.35</v>
      </c>
      <c r="J1406" s="12">
        <v>23</v>
      </c>
      <c r="K1406" s="13">
        <v>26828</v>
      </c>
      <c r="L1406" s="11">
        <v>-0.1</v>
      </c>
      <c r="M1406" s="14">
        <v>-0.13528955360350101</v>
      </c>
      <c r="N1406" s="11">
        <v>-0.60869565217391297</v>
      </c>
      <c r="O1406" s="11">
        <v>-0.55583671537199897</v>
      </c>
    </row>
    <row r="1407" spans="2:15" x14ac:dyDescent="0.25">
      <c r="B1407" t="s">
        <v>18</v>
      </c>
      <c r="C1407" t="s">
        <v>40</v>
      </c>
      <c r="D1407" t="s">
        <v>1207</v>
      </c>
      <c r="E1407" t="s">
        <v>6</v>
      </c>
      <c r="F1407" s="12" t="s">
        <v>69</v>
      </c>
      <c r="G1407" s="13">
        <v>5751.9</v>
      </c>
      <c r="H1407" s="12" t="s">
        <v>69</v>
      </c>
      <c r="I1407" s="13">
        <v>994.24</v>
      </c>
      <c r="J1407" s="12">
        <v>7</v>
      </c>
      <c r="K1407" s="13">
        <v>21612</v>
      </c>
      <c r="L1407" s="11" t="s">
        <v>70</v>
      </c>
      <c r="M1407" s="14">
        <v>4.78522288381075</v>
      </c>
      <c r="N1407" s="11" t="s">
        <v>70</v>
      </c>
      <c r="O1407" s="11">
        <v>-0.73385619100499699</v>
      </c>
    </row>
    <row r="1408" spans="2:15" x14ac:dyDescent="0.25">
      <c r="B1408" t="s">
        <v>18</v>
      </c>
      <c r="C1408" t="s">
        <v>41</v>
      </c>
      <c r="D1408" t="s">
        <v>1208</v>
      </c>
      <c r="E1408" t="s">
        <v>28</v>
      </c>
      <c r="F1408" s="12">
        <v>630</v>
      </c>
      <c r="G1408" s="13">
        <v>2084416.96</v>
      </c>
      <c r="H1408" s="12">
        <v>648</v>
      </c>
      <c r="I1408" s="13">
        <v>2296147.48</v>
      </c>
      <c r="J1408" s="12">
        <v>619</v>
      </c>
      <c r="K1408" s="13">
        <v>1966441.94</v>
      </c>
      <c r="L1408" s="11">
        <v>-2.7777777777777801E-2</v>
      </c>
      <c r="M1408" s="14">
        <v>-9.2211202391929994E-2</v>
      </c>
      <c r="N1408" s="11">
        <v>1.77705977382876E-2</v>
      </c>
      <c r="O1408" s="11">
        <v>5.9994153704838099E-2</v>
      </c>
    </row>
    <row r="1409" spans="2:15" x14ac:dyDescent="0.25">
      <c r="B1409" t="s">
        <v>18</v>
      </c>
      <c r="C1409" t="s">
        <v>41</v>
      </c>
      <c r="D1409" t="s">
        <v>1576</v>
      </c>
      <c r="E1409" t="s">
        <v>26</v>
      </c>
      <c r="F1409" s="12">
        <v>6</v>
      </c>
      <c r="G1409" s="13">
        <v>8300.61</v>
      </c>
      <c r="H1409" s="12"/>
      <c r="I1409" s="13"/>
      <c r="J1409" s="12" t="s">
        <v>69</v>
      </c>
      <c r="K1409" s="13">
        <v>3570</v>
      </c>
      <c r="L1409" s="11"/>
      <c r="M1409" s="14"/>
      <c r="N1409" s="11" t="s">
        <v>70</v>
      </c>
      <c r="O1409" s="11">
        <v>1.32510084033613</v>
      </c>
    </row>
    <row r="1410" spans="2:15" x14ac:dyDescent="0.25">
      <c r="B1410" t="s">
        <v>18</v>
      </c>
      <c r="C1410" t="s">
        <v>41</v>
      </c>
      <c r="D1410" t="s">
        <v>1209</v>
      </c>
      <c r="E1410" t="s">
        <v>28</v>
      </c>
      <c r="F1410" s="12"/>
      <c r="G1410" s="13"/>
      <c r="H1410" s="12" t="s">
        <v>69</v>
      </c>
      <c r="I1410" s="13">
        <v>631</v>
      </c>
      <c r="J1410" s="12"/>
      <c r="K1410" s="13"/>
      <c r="L1410" s="11" t="s">
        <v>70</v>
      </c>
      <c r="M1410" s="14"/>
      <c r="N1410" s="11"/>
      <c r="O1410" s="11"/>
    </row>
    <row r="1411" spans="2:15" x14ac:dyDescent="0.25">
      <c r="B1411" t="s">
        <v>18</v>
      </c>
      <c r="C1411" t="s">
        <v>41</v>
      </c>
      <c r="D1411" t="s">
        <v>1577</v>
      </c>
      <c r="E1411" t="s">
        <v>28</v>
      </c>
      <c r="F1411" s="12"/>
      <c r="G1411" s="13"/>
      <c r="H1411" s="12"/>
      <c r="I1411" s="13"/>
      <c r="J1411" s="12">
        <v>29</v>
      </c>
      <c r="K1411" s="13">
        <v>69748.56</v>
      </c>
      <c r="L1411" s="11"/>
      <c r="M1411" s="14"/>
      <c r="N1411" s="11"/>
      <c r="O1411" s="11"/>
    </row>
    <row r="1412" spans="2:15" x14ac:dyDescent="0.25">
      <c r="B1412" t="s">
        <v>18</v>
      </c>
      <c r="C1412" t="s">
        <v>41</v>
      </c>
      <c r="D1412" t="s">
        <v>1210</v>
      </c>
      <c r="E1412" t="s">
        <v>28</v>
      </c>
      <c r="F1412" s="12"/>
      <c r="G1412" s="13"/>
      <c r="H1412" s="12"/>
      <c r="I1412" s="13"/>
      <c r="J1412" s="12">
        <v>38</v>
      </c>
      <c r="K1412" s="13">
        <v>54398.7</v>
      </c>
      <c r="L1412" s="11"/>
      <c r="M1412" s="14"/>
      <c r="N1412" s="11"/>
      <c r="O1412" s="11"/>
    </row>
    <row r="1413" spans="2:15" x14ac:dyDescent="0.25">
      <c r="B1413" t="s">
        <v>18</v>
      </c>
      <c r="C1413" t="s">
        <v>41</v>
      </c>
      <c r="D1413" t="s">
        <v>1211</v>
      </c>
      <c r="E1413" t="s">
        <v>17</v>
      </c>
      <c r="F1413" s="12">
        <v>593</v>
      </c>
      <c r="G1413" s="13">
        <v>1716690.0364320001</v>
      </c>
      <c r="H1413" s="12">
        <v>1043</v>
      </c>
      <c r="I1413" s="13">
        <v>2586692.8487000102</v>
      </c>
      <c r="J1413" s="12">
        <v>1565</v>
      </c>
      <c r="K1413" s="13">
        <v>3248294.0660999999</v>
      </c>
      <c r="L1413" s="11">
        <v>-0.43144774688398801</v>
      </c>
      <c r="M1413" s="14">
        <v>-0.33633788901734002</v>
      </c>
      <c r="N1413" s="11">
        <v>-0.62108626198083094</v>
      </c>
      <c r="O1413" s="11">
        <v>-0.47151027539415102</v>
      </c>
    </row>
    <row r="1414" spans="2:15" x14ac:dyDescent="0.25">
      <c r="B1414" t="s">
        <v>18</v>
      </c>
      <c r="C1414" t="s">
        <v>41</v>
      </c>
      <c r="D1414" t="s">
        <v>1578</v>
      </c>
      <c r="E1414" t="s">
        <v>28</v>
      </c>
      <c r="F1414" s="12"/>
      <c r="G1414" s="13"/>
      <c r="H1414" s="12"/>
      <c r="I1414" s="13"/>
      <c r="J1414" s="12">
        <v>28</v>
      </c>
      <c r="K1414" s="13">
        <v>65326.239999999998</v>
      </c>
      <c r="L1414" s="11"/>
      <c r="M1414" s="14"/>
      <c r="N1414" s="11"/>
      <c r="O1414" s="11"/>
    </row>
    <row r="1415" spans="2:15" x14ac:dyDescent="0.25">
      <c r="B1415" t="s">
        <v>18</v>
      </c>
      <c r="C1415" t="s">
        <v>41</v>
      </c>
      <c r="D1415" t="s">
        <v>1212</v>
      </c>
      <c r="E1415" t="s">
        <v>6</v>
      </c>
      <c r="F1415" s="12">
        <v>167</v>
      </c>
      <c r="G1415" s="13">
        <v>632986.21100000001</v>
      </c>
      <c r="H1415" s="12">
        <v>224</v>
      </c>
      <c r="I1415" s="13">
        <v>808590.44</v>
      </c>
      <c r="J1415" s="12">
        <v>283</v>
      </c>
      <c r="K1415" s="13">
        <v>976095</v>
      </c>
      <c r="L1415" s="11">
        <v>-0.25446428571428598</v>
      </c>
      <c r="M1415" s="14">
        <v>-0.21717326883063301</v>
      </c>
      <c r="N1415" s="11">
        <v>-0.40989399293286199</v>
      </c>
      <c r="O1415" s="11">
        <v>-0.35151167560534602</v>
      </c>
    </row>
    <row r="1416" spans="2:15" x14ac:dyDescent="0.25">
      <c r="B1416" t="s">
        <v>18</v>
      </c>
      <c r="C1416" t="s">
        <v>41</v>
      </c>
      <c r="D1416" t="s">
        <v>1214</v>
      </c>
      <c r="E1416" t="s">
        <v>17</v>
      </c>
      <c r="F1416" s="12" t="s">
        <v>69</v>
      </c>
      <c r="G1416" s="13">
        <v>1391.229</v>
      </c>
      <c r="H1416" s="12">
        <v>17</v>
      </c>
      <c r="I1416" s="13">
        <v>22030.67</v>
      </c>
      <c r="J1416" s="12">
        <v>20</v>
      </c>
      <c r="K1416" s="13">
        <v>22941.1</v>
      </c>
      <c r="L1416" s="11" t="s">
        <v>70</v>
      </c>
      <c r="M1416" s="14">
        <v>-0.93685035452848198</v>
      </c>
      <c r="N1416" s="11" t="s">
        <v>70</v>
      </c>
      <c r="O1416" s="11">
        <v>-0.93935648247032599</v>
      </c>
    </row>
    <row r="1417" spans="2:15" x14ac:dyDescent="0.25">
      <c r="B1417" t="s">
        <v>18</v>
      </c>
      <c r="C1417" t="s">
        <v>41</v>
      </c>
      <c r="D1417" t="s">
        <v>1215</v>
      </c>
      <c r="E1417" t="s">
        <v>28</v>
      </c>
      <c r="F1417" s="12" t="s">
        <v>69</v>
      </c>
      <c r="G1417" s="13">
        <v>2313.6</v>
      </c>
      <c r="H1417" s="12"/>
      <c r="I1417" s="13"/>
      <c r="J1417" s="12">
        <v>31</v>
      </c>
      <c r="K1417" s="13">
        <v>73864.320000000007</v>
      </c>
      <c r="L1417" s="11" t="s">
        <v>70</v>
      </c>
      <c r="M1417" s="14"/>
      <c r="N1417" s="11" t="s">
        <v>70</v>
      </c>
      <c r="O1417" s="11">
        <v>-0.96867770528450003</v>
      </c>
    </row>
    <row r="1418" spans="2:15" x14ac:dyDescent="0.25">
      <c r="B1418" t="s">
        <v>18</v>
      </c>
      <c r="C1418" t="s">
        <v>41</v>
      </c>
      <c r="D1418" t="s">
        <v>1579</v>
      </c>
      <c r="E1418" t="s">
        <v>28</v>
      </c>
      <c r="F1418" s="12"/>
      <c r="G1418" s="13"/>
      <c r="H1418" s="12"/>
      <c r="I1418" s="13"/>
      <c r="J1418" s="12">
        <v>22</v>
      </c>
      <c r="K1418" s="13">
        <v>41462.82</v>
      </c>
      <c r="L1418" s="11"/>
      <c r="M1418" s="14"/>
      <c r="N1418" s="11"/>
      <c r="O1418" s="11"/>
    </row>
    <row r="1419" spans="2:15" x14ac:dyDescent="0.25">
      <c r="B1419" t="s">
        <v>18</v>
      </c>
      <c r="C1419" t="s">
        <v>41</v>
      </c>
      <c r="D1419" t="s">
        <v>1580</v>
      </c>
      <c r="E1419" t="s">
        <v>28</v>
      </c>
      <c r="F1419" s="12" t="s">
        <v>69</v>
      </c>
      <c r="G1419" s="13">
        <v>2980.8</v>
      </c>
      <c r="H1419" s="12" t="s">
        <v>69</v>
      </c>
      <c r="I1419" s="13">
        <v>1929.6</v>
      </c>
      <c r="J1419" s="12">
        <v>627</v>
      </c>
      <c r="K1419" s="13">
        <v>960234.86800000095</v>
      </c>
      <c r="L1419" s="11" t="s">
        <v>70</v>
      </c>
      <c r="M1419" s="14">
        <v>0.54477611940298498</v>
      </c>
      <c r="N1419" s="11" t="s">
        <v>70</v>
      </c>
      <c r="O1419" s="11">
        <v>-0.996895759465381</v>
      </c>
    </row>
    <row r="1420" spans="2:15" x14ac:dyDescent="0.25">
      <c r="B1420" t="s">
        <v>18</v>
      </c>
      <c r="C1420" t="s">
        <v>41</v>
      </c>
      <c r="D1420" t="s">
        <v>1216</v>
      </c>
      <c r="E1420" t="s">
        <v>6</v>
      </c>
      <c r="F1420" s="12"/>
      <c r="G1420" s="13"/>
      <c r="H1420" s="12" t="s">
        <v>69</v>
      </c>
      <c r="I1420" s="13">
        <v>12612</v>
      </c>
      <c r="J1420" s="12"/>
      <c r="K1420" s="13"/>
      <c r="L1420" s="11" t="s">
        <v>70</v>
      </c>
      <c r="M1420" s="14"/>
      <c r="N1420" s="11"/>
      <c r="O1420" s="11"/>
    </row>
    <row r="1421" spans="2:15" x14ac:dyDescent="0.25">
      <c r="B1421" t="s">
        <v>18</v>
      </c>
      <c r="C1421" t="s">
        <v>41</v>
      </c>
      <c r="D1421" t="s">
        <v>1518</v>
      </c>
      <c r="E1421" t="s">
        <v>28</v>
      </c>
      <c r="F1421" s="12"/>
      <c r="G1421" s="13"/>
      <c r="H1421" s="12"/>
      <c r="I1421" s="13"/>
      <c r="J1421" s="12" t="s">
        <v>69</v>
      </c>
      <c r="K1421" s="13">
        <v>4312.96</v>
      </c>
      <c r="L1421" s="11"/>
      <c r="M1421" s="14"/>
      <c r="N1421" s="11" t="s">
        <v>70</v>
      </c>
      <c r="O1421" s="11"/>
    </row>
    <row r="1422" spans="2:15" x14ac:dyDescent="0.25">
      <c r="B1422" t="s">
        <v>18</v>
      </c>
      <c r="C1422" t="s">
        <v>41</v>
      </c>
      <c r="D1422" t="s">
        <v>1218</v>
      </c>
      <c r="E1422" t="s">
        <v>28</v>
      </c>
      <c r="F1422" s="12">
        <v>431</v>
      </c>
      <c r="G1422" s="13">
        <v>1338523.1999999899</v>
      </c>
      <c r="H1422" s="12">
        <v>427</v>
      </c>
      <c r="I1422" s="13">
        <v>1411059.6</v>
      </c>
      <c r="J1422" s="12">
        <v>2069</v>
      </c>
      <c r="K1422" s="13">
        <v>4541802.0799999703</v>
      </c>
      <c r="L1422" s="11">
        <v>9.3676814988290502E-3</v>
      </c>
      <c r="M1422" s="14">
        <v>-5.1405624539180197E-2</v>
      </c>
      <c r="N1422" s="11">
        <v>-0.79168680521991297</v>
      </c>
      <c r="O1422" s="11">
        <v>-0.70528808247848596</v>
      </c>
    </row>
    <row r="1423" spans="2:15" x14ac:dyDescent="0.25">
      <c r="B1423" t="s">
        <v>18</v>
      </c>
      <c r="C1423" t="s">
        <v>41</v>
      </c>
      <c r="D1423" t="s">
        <v>1219</v>
      </c>
      <c r="E1423" t="s">
        <v>6</v>
      </c>
      <c r="F1423" s="12"/>
      <c r="G1423" s="13"/>
      <c r="H1423" s="12" t="s">
        <v>69</v>
      </c>
      <c r="I1423" s="13">
        <v>1311.44</v>
      </c>
      <c r="J1423" s="12"/>
      <c r="K1423" s="13"/>
      <c r="L1423" s="11" t="s">
        <v>70</v>
      </c>
      <c r="M1423" s="14"/>
      <c r="N1423" s="11"/>
      <c r="O1423" s="11"/>
    </row>
    <row r="1424" spans="2:15" x14ac:dyDescent="0.25">
      <c r="B1424" t="s">
        <v>18</v>
      </c>
      <c r="C1424" t="s">
        <v>41</v>
      </c>
      <c r="D1424" t="s">
        <v>1581</v>
      </c>
      <c r="E1424" t="s">
        <v>28</v>
      </c>
      <c r="F1424" s="12">
        <v>222</v>
      </c>
      <c r="G1424" s="13">
        <v>319535.09999999998</v>
      </c>
      <c r="H1424" s="12">
        <v>333</v>
      </c>
      <c r="I1424" s="13">
        <v>472296.6</v>
      </c>
      <c r="J1424" s="12">
        <v>336</v>
      </c>
      <c r="K1424" s="13">
        <v>427895.1</v>
      </c>
      <c r="L1424" s="11">
        <v>-0.33333333333333298</v>
      </c>
      <c r="M1424" s="14">
        <v>-0.32344399684435599</v>
      </c>
      <c r="N1424" s="11">
        <v>-0.33928571428571402</v>
      </c>
      <c r="O1424" s="11">
        <v>-0.25323963747189498</v>
      </c>
    </row>
    <row r="1425" spans="2:15" x14ac:dyDescent="0.25">
      <c r="B1425" t="s">
        <v>18</v>
      </c>
      <c r="C1425" t="s">
        <v>41</v>
      </c>
      <c r="D1425" t="s">
        <v>1220</v>
      </c>
      <c r="E1425" t="s">
        <v>17</v>
      </c>
      <c r="F1425" s="12">
        <v>6</v>
      </c>
      <c r="G1425" s="13">
        <v>48304.394999999997</v>
      </c>
      <c r="H1425" s="12" t="s">
        <v>69</v>
      </c>
      <c r="I1425" s="13">
        <v>16870.37</v>
      </c>
      <c r="J1425" s="12" t="s">
        <v>69</v>
      </c>
      <c r="K1425" s="13">
        <v>3947</v>
      </c>
      <c r="L1425" s="11" t="s">
        <v>70</v>
      </c>
      <c r="M1425" s="14">
        <v>1.8632682626403601</v>
      </c>
      <c r="N1425" s="11" t="s">
        <v>70</v>
      </c>
      <c r="O1425" s="11">
        <v>11.2382556371928</v>
      </c>
    </row>
    <row r="1426" spans="2:15" x14ac:dyDescent="0.25">
      <c r="B1426" t="s">
        <v>18</v>
      </c>
      <c r="C1426" t="s">
        <v>41</v>
      </c>
      <c r="D1426" t="s">
        <v>1582</v>
      </c>
      <c r="E1426" t="s">
        <v>28</v>
      </c>
      <c r="F1426" s="12"/>
      <c r="G1426" s="13"/>
      <c r="H1426" s="12"/>
      <c r="I1426" s="13"/>
      <c r="J1426" s="12">
        <v>163</v>
      </c>
      <c r="K1426" s="13">
        <v>61777</v>
      </c>
      <c r="L1426" s="11"/>
      <c r="M1426" s="14"/>
      <c r="N1426" s="11"/>
      <c r="O1426" s="11"/>
    </row>
    <row r="1427" spans="2:15" x14ac:dyDescent="0.25">
      <c r="B1427" t="s">
        <v>18</v>
      </c>
      <c r="C1427" t="s">
        <v>41</v>
      </c>
      <c r="D1427" t="s">
        <v>1221</v>
      </c>
      <c r="E1427" t="s">
        <v>30</v>
      </c>
      <c r="F1427" s="12">
        <v>6</v>
      </c>
      <c r="G1427" s="13">
        <v>8525.16</v>
      </c>
      <c r="H1427" s="12">
        <v>25</v>
      </c>
      <c r="I1427" s="13">
        <v>29320</v>
      </c>
      <c r="J1427" s="12">
        <v>341</v>
      </c>
      <c r="K1427" s="13">
        <v>561077</v>
      </c>
      <c r="L1427" s="11">
        <v>-0.76</v>
      </c>
      <c r="M1427" s="14">
        <v>-0.70923738062755803</v>
      </c>
      <c r="N1427" s="11">
        <v>-0.98240469208211101</v>
      </c>
      <c r="O1427" s="11">
        <v>-0.98480572185279402</v>
      </c>
    </row>
    <row r="1428" spans="2:15" x14ac:dyDescent="0.25">
      <c r="B1428" t="s">
        <v>18</v>
      </c>
      <c r="C1428" t="s">
        <v>41</v>
      </c>
      <c r="D1428" t="s">
        <v>1222</v>
      </c>
      <c r="E1428" t="s">
        <v>17</v>
      </c>
      <c r="F1428" s="12">
        <v>18</v>
      </c>
      <c r="G1428" s="13">
        <v>25446.825000000001</v>
      </c>
      <c r="H1428" s="12">
        <v>53</v>
      </c>
      <c r="I1428" s="13">
        <v>66452.509999999995</v>
      </c>
      <c r="J1428" s="12">
        <v>21</v>
      </c>
      <c r="K1428" s="13">
        <v>21111</v>
      </c>
      <c r="L1428" s="11">
        <v>-0.660377358490566</v>
      </c>
      <c r="M1428" s="14">
        <v>-0.61706751182160002</v>
      </c>
      <c r="N1428" s="11">
        <v>-0.14285714285714299</v>
      </c>
      <c r="O1428" s="11">
        <v>0.205382265169816</v>
      </c>
    </row>
    <row r="1429" spans="2:15" x14ac:dyDescent="0.25">
      <c r="B1429" t="s">
        <v>18</v>
      </c>
      <c r="C1429" t="s">
        <v>41</v>
      </c>
      <c r="D1429" t="s">
        <v>1223</v>
      </c>
      <c r="E1429" t="s">
        <v>17</v>
      </c>
      <c r="F1429" s="12">
        <v>550</v>
      </c>
      <c r="G1429" s="13">
        <v>682798.96849600098</v>
      </c>
      <c r="H1429" s="12">
        <v>938</v>
      </c>
      <c r="I1429" s="13">
        <v>1427814.22</v>
      </c>
      <c r="J1429" s="12">
        <v>992</v>
      </c>
      <c r="K1429" s="13">
        <v>1497799</v>
      </c>
      <c r="L1429" s="11">
        <v>-0.41364605543709998</v>
      </c>
      <c r="M1429" s="14">
        <v>-0.52178724729607995</v>
      </c>
      <c r="N1429" s="11">
        <v>-0.44556451612903197</v>
      </c>
      <c r="O1429" s="11">
        <v>-0.54413177703016102</v>
      </c>
    </row>
    <row r="1430" spans="2:15" x14ac:dyDescent="0.25">
      <c r="B1430" t="s">
        <v>18</v>
      </c>
      <c r="C1430" t="s">
        <v>41</v>
      </c>
      <c r="D1430" t="s">
        <v>1225</v>
      </c>
      <c r="E1430" t="s">
        <v>23</v>
      </c>
      <c r="F1430" s="12">
        <v>1500</v>
      </c>
      <c r="G1430" s="13">
        <v>15197010.0372</v>
      </c>
      <c r="H1430" s="12">
        <v>1850</v>
      </c>
      <c r="I1430" s="13">
        <v>15150294.51</v>
      </c>
      <c r="J1430" s="12">
        <v>1801</v>
      </c>
      <c r="K1430" s="13">
        <v>14295840.794</v>
      </c>
      <c r="L1430" s="11">
        <v>-0.18918918918918901</v>
      </c>
      <c r="M1430" s="14">
        <v>3.08347320701396E-3</v>
      </c>
      <c r="N1430" s="11">
        <v>-0.16712937257079399</v>
      </c>
      <c r="O1430" s="11">
        <v>6.3037162779412195E-2</v>
      </c>
    </row>
    <row r="1431" spans="2:15" x14ac:dyDescent="0.25">
      <c r="B1431" t="s">
        <v>18</v>
      </c>
      <c r="C1431" t="s">
        <v>41</v>
      </c>
      <c r="D1431" t="s">
        <v>1583</v>
      </c>
      <c r="E1431" t="s">
        <v>28</v>
      </c>
      <c r="F1431" s="12"/>
      <c r="G1431" s="13"/>
      <c r="H1431" s="12"/>
      <c r="I1431" s="13"/>
      <c r="J1431" s="12">
        <v>470</v>
      </c>
      <c r="K1431" s="13">
        <v>679685.81000000099</v>
      </c>
      <c r="L1431" s="11"/>
      <c r="M1431" s="14"/>
      <c r="N1431" s="11"/>
      <c r="O1431" s="11"/>
    </row>
    <row r="1432" spans="2:15" x14ac:dyDescent="0.25">
      <c r="B1432" t="s">
        <v>18</v>
      </c>
      <c r="C1432" t="s">
        <v>41</v>
      </c>
      <c r="D1432" t="s">
        <v>1522</v>
      </c>
      <c r="E1432" t="s">
        <v>28</v>
      </c>
      <c r="F1432" s="12"/>
      <c r="G1432" s="13"/>
      <c r="H1432" s="12"/>
      <c r="I1432" s="13"/>
      <c r="J1432" s="12" t="s">
        <v>69</v>
      </c>
      <c r="K1432" s="13">
        <v>9354</v>
      </c>
      <c r="L1432" s="11"/>
      <c r="M1432" s="14"/>
      <c r="N1432" s="11" t="s">
        <v>70</v>
      </c>
      <c r="O1432" s="11"/>
    </row>
    <row r="1433" spans="2:15" x14ac:dyDescent="0.25">
      <c r="B1433" t="s">
        <v>18</v>
      </c>
      <c r="C1433" t="s">
        <v>41</v>
      </c>
      <c r="D1433" t="s">
        <v>1226</v>
      </c>
      <c r="E1433" t="s">
        <v>6</v>
      </c>
      <c r="F1433" s="12">
        <v>405</v>
      </c>
      <c r="G1433" s="13">
        <v>1255727.0555</v>
      </c>
      <c r="H1433" s="12">
        <v>613</v>
      </c>
      <c r="I1433" s="13">
        <v>1506264.76</v>
      </c>
      <c r="J1433" s="12">
        <v>554</v>
      </c>
      <c r="K1433" s="13">
        <v>1364302</v>
      </c>
      <c r="L1433" s="11">
        <v>-0.33931484502447001</v>
      </c>
      <c r="M1433" s="14">
        <v>-0.16633045607466701</v>
      </c>
      <c r="N1433" s="11">
        <v>-0.26895306859205798</v>
      </c>
      <c r="O1433" s="11">
        <v>-7.9582778959497405E-2</v>
      </c>
    </row>
    <row r="1434" spans="2:15" x14ac:dyDescent="0.25">
      <c r="B1434" t="s">
        <v>18</v>
      </c>
      <c r="C1434" t="s">
        <v>41</v>
      </c>
      <c r="D1434" t="s">
        <v>972</v>
      </c>
      <c r="E1434" t="s">
        <v>6</v>
      </c>
      <c r="F1434" s="12" t="s">
        <v>69</v>
      </c>
      <c r="G1434" s="13">
        <v>2245.2150000000001</v>
      </c>
      <c r="H1434" s="12"/>
      <c r="I1434" s="13"/>
      <c r="J1434" s="12" t="s">
        <v>69</v>
      </c>
      <c r="K1434" s="13">
        <v>2380</v>
      </c>
      <c r="L1434" s="11" t="s">
        <v>70</v>
      </c>
      <c r="M1434" s="14"/>
      <c r="N1434" s="11" t="s">
        <v>70</v>
      </c>
      <c r="O1434" s="11">
        <v>-5.6632352941176398E-2</v>
      </c>
    </row>
    <row r="1435" spans="2:15" x14ac:dyDescent="0.25">
      <c r="B1435" t="s">
        <v>18</v>
      </c>
      <c r="C1435" t="s">
        <v>41</v>
      </c>
      <c r="D1435" t="s">
        <v>1228</v>
      </c>
      <c r="E1435" t="s">
        <v>6</v>
      </c>
      <c r="F1435" s="12" t="s">
        <v>69</v>
      </c>
      <c r="G1435" s="13">
        <v>1404.8685</v>
      </c>
      <c r="H1435" s="12"/>
      <c r="I1435" s="13"/>
      <c r="J1435" s="12"/>
      <c r="K1435" s="13"/>
      <c r="L1435" s="11" t="s">
        <v>70</v>
      </c>
      <c r="M1435" s="14"/>
      <c r="N1435" s="11" t="s">
        <v>70</v>
      </c>
      <c r="O1435" s="11"/>
    </row>
    <row r="1436" spans="2:15" x14ac:dyDescent="0.25">
      <c r="B1436" t="s">
        <v>18</v>
      </c>
      <c r="C1436" t="s">
        <v>41</v>
      </c>
      <c r="D1436" t="s">
        <v>1230</v>
      </c>
      <c r="E1436" t="s">
        <v>6</v>
      </c>
      <c r="F1436" s="12"/>
      <c r="G1436" s="13"/>
      <c r="H1436" s="12">
        <v>7</v>
      </c>
      <c r="I1436" s="13">
        <v>9298.64</v>
      </c>
      <c r="J1436" s="12" t="s">
        <v>69</v>
      </c>
      <c r="K1436" s="13">
        <v>2975</v>
      </c>
      <c r="L1436" s="11"/>
      <c r="M1436" s="14"/>
      <c r="N1436" s="11" t="s">
        <v>70</v>
      </c>
      <c r="O1436" s="11"/>
    </row>
    <row r="1437" spans="2:15" x14ac:dyDescent="0.25">
      <c r="B1437" t="s">
        <v>18</v>
      </c>
      <c r="C1437" t="s">
        <v>41</v>
      </c>
      <c r="D1437" t="s">
        <v>1231</v>
      </c>
      <c r="E1437" t="s">
        <v>6</v>
      </c>
      <c r="F1437" s="12">
        <v>5</v>
      </c>
      <c r="G1437" s="13">
        <v>7619.3213999999998</v>
      </c>
      <c r="H1437" s="12">
        <v>6</v>
      </c>
      <c r="I1437" s="13">
        <v>7312.24</v>
      </c>
      <c r="J1437" s="12">
        <v>7</v>
      </c>
      <c r="K1437" s="13">
        <v>6398</v>
      </c>
      <c r="L1437" s="11">
        <v>-0.16666666666666699</v>
      </c>
      <c r="M1437" s="14">
        <v>4.1995530781265403E-2</v>
      </c>
      <c r="N1437" s="11">
        <v>-0.28571428571428598</v>
      </c>
      <c r="O1437" s="11">
        <v>0.19089112222569601</v>
      </c>
    </row>
    <row r="1438" spans="2:15" x14ac:dyDescent="0.25">
      <c r="B1438" t="s">
        <v>18</v>
      </c>
      <c r="C1438" t="s">
        <v>41</v>
      </c>
      <c r="D1438" t="s">
        <v>1232</v>
      </c>
      <c r="E1438" t="s">
        <v>28</v>
      </c>
      <c r="F1438" s="12">
        <v>847</v>
      </c>
      <c r="G1438" s="13">
        <v>4648092</v>
      </c>
      <c r="H1438" s="12">
        <v>999</v>
      </c>
      <c r="I1438" s="13">
        <v>5008334</v>
      </c>
      <c r="J1438" s="12">
        <v>1890</v>
      </c>
      <c r="K1438" s="13">
        <v>6274996.9999999898</v>
      </c>
      <c r="L1438" s="11">
        <v>-0.152152152152152</v>
      </c>
      <c r="M1438" s="14">
        <v>-7.1928509560265003E-2</v>
      </c>
      <c r="N1438" s="11">
        <v>-0.55185185185185204</v>
      </c>
      <c r="O1438" s="11">
        <v>-0.25926785303642202</v>
      </c>
    </row>
    <row r="1439" spans="2:15" x14ac:dyDescent="0.25">
      <c r="B1439" t="s">
        <v>18</v>
      </c>
      <c r="C1439" t="s">
        <v>41</v>
      </c>
      <c r="D1439" t="s">
        <v>1233</v>
      </c>
      <c r="E1439" t="s">
        <v>6</v>
      </c>
      <c r="F1439" s="12">
        <v>546</v>
      </c>
      <c r="G1439" s="13">
        <v>1053700.5499480001</v>
      </c>
      <c r="H1439" s="12">
        <v>821</v>
      </c>
      <c r="I1439" s="13">
        <v>2028635.54</v>
      </c>
      <c r="J1439" s="12">
        <v>773</v>
      </c>
      <c r="K1439" s="13">
        <v>1893570.16</v>
      </c>
      <c r="L1439" s="11">
        <v>-0.33495736906211898</v>
      </c>
      <c r="M1439" s="14">
        <v>-0.48058656709326902</v>
      </c>
      <c r="N1439" s="11">
        <v>-0.29366106080207</v>
      </c>
      <c r="O1439" s="11">
        <v>-0.44353762421562498</v>
      </c>
    </row>
    <row r="1440" spans="2:15" x14ac:dyDescent="0.25">
      <c r="B1440" t="s">
        <v>18</v>
      </c>
      <c r="C1440" t="s">
        <v>41</v>
      </c>
      <c r="D1440" t="s">
        <v>1235</v>
      </c>
      <c r="E1440" t="s">
        <v>6</v>
      </c>
      <c r="F1440" s="12" t="s">
        <v>69</v>
      </c>
      <c r="G1440" s="13">
        <v>716.04</v>
      </c>
      <c r="H1440" s="12"/>
      <c r="I1440" s="13"/>
      <c r="J1440" s="12"/>
      <c r="K1440" s="13"/>
      <c r="L1440" s="11" t="s">
        <v>70</v>
      </c>
      <c r="M1440" s="14"/>
      <c r="N1440" s="11" t="s">
        <v>70</v>
      </c>
      <c r="O1440" s="11"/>
    </row>
    <row r="1441" spans="2:15" x14ac:dyDescent="0.25">
      <c r="B1441" t="s">
        <v>18</v>
      </c>
      <c r="C1441" t="s">
        <v>41</v>
      </c>
      <c r="D1441" t="s">
        <v>1236</v>
      </c>
      <c r="E1441" t="s">
        <v>6</v>
      </c>
      <c r="F1441" s="12" t="s">
        <v>69</v>
      </c>
      <c r="G1441" s="13">
        <v>749.08799999999997</v>
      </c>
      <c r="H1441" s="12" t="s">
        <v>69</v>
      </c>
      <c r="I1441" s="13">
        <v>3151.2</v>
      </c>
      <c r="J1441" s="12">
        <v>6</v>
      </c>
      <c r="K1441" s="13">
        <v>6905</v>
      </c>
      <c r="L1441" s="11" t="s">
        <v>70</v>
      </c>
      <c r="M1441" s="14">
        <v>-0.76228484386900197</v>
      </c>
      <c r="N1441" s="11" t="s">
        <v>70</v>
      </c>
      <c r="O1441" s="11">
        <v>-0.89151513396089799</v>
      </c>
    </row>
    <row r="1442" spans="2:15" x14ac:dyDescent="0.25">
      <c r="B1442" t="s">
        <v>18</v>
      </c>
      <c r="C1442" t="s">
        <v>41</v>
      </c>
      <c r="D1442" t="s">
        <v>1237</v>
      </c>
      <c r="E1442" t="s">
        <v>17</v>
      </c>
      <c r="F1442" s="12">
        <v>444</v>
      </c>
      <c r="G1442" s="13">
        <v>1205583.0730000001</v>
      </c>
      <c r="H1442" s="12">
        <v>772</v>
      </c>
      <c r="I1442" s="13">
        <v>2020507.1600000099</v>
      </c>
      <c r="J1442" s="12">
        <v>704</v>
      </c>
      <c r="K1442" s="13">
        <v>1716192.48</v>
      </c>
      <c r="L1442" s="11">
        <v>-0.42487046632124298</v>
      </c>
      <c r="M1442" s="14">
        <v>-0.40332650293602701</v>
      </c>
      <c r="N1442" s="11">
        <v>-0.36931818181818199</v>
      </c>
      <c r="O1442" s="11">
        <v>-0.29752455680262502</v>
      </c>
    </row>
    <row r="1443" spans="2:15" x14ac:dyDescent="0.25">
      <c r="B1443" t="s">
        <v>18</v>
      </c>
      <c r="C1443" t="s">
        <v>41</v>
      </c>
      <c r="D1443" t="s">
        <v>1238</v>
      </c>
      <c r="E1443" t="s">
        <v>6</v>
      </c>
      <c r="F1443" s="12"/>
      <c r="G1443" s="13"/>
      <c r="H1443" s="12"/>
      <c r="I1443" s="13"/>
      <c r="J1443" s="12">
        <v>18</v>
      </c>
      <c r="K1443" s="13">
        <v>20825</v>
      </c>
      <c r="L1443" s="11"/>
      <c r="M1443" s="14"/>
      <c r="N1443" s="11"/>
      <c r="O1443" s="11"/>
    </row>
    <row r="1444" spans="2:15" x14ac:dyDescent="0.25">
      <c r="B1444" t="s">
        <v>18</v>
      </c>
      <c r="C1444" t="s">
        <v>41</v>
      </c>
      <c r="D1444" t="s">
        <v>1239</v>
      </c>
      <c r="E1444" t="s">
        <v>29</v>
      </c>
      <c r="F1444" s="12">
        <v>71</v>
      </c>
      <c r="G1444" s="13">
        <v>168354.37599999999</v>
      </c>
      <c r="H1444" s="12">
        <v>140</v>
      </c>
      <c r="I1444" s="13">
        <v>200350.49220000001</v>
      </c>
      <c r="J1444" s="12">
        <v>137</v>
      </c>
      <c r="K1444" s="13">
        <v>284825.08760000003</v>
      </c>
      <c r="L1444" s="11">
        <v>-0.49285714285714299</v>
      </c>
      <c r="M1444" s="14">
        <v>-0.15970071173101899</v>
      </c>
      <c r="N1444" s="11">
        <v>-0.48175182481751799</v>
      </c>
      <c r="O1444" s="11">
        <v>-0.40892012912699599</v>
      </c>
    </row>
    <row r="1445" spans="2:15" x14ac:dyDescent="0.25">
      <c r="B1445" t="s">
        <v>18</v>
      </c>
      <c r="C1445" t="s">
        <v>41</v>
      </c>
      <c r="D1445" t="s">
        <v>1240</v>
      </c>
      <c r="E1445" t="s">
        <v>17</v>
      </c>
      <c r="F1445" s="12">
        <v>238</v>
      </c>
      <c r="G1445" s="13">
        <v>886019.07100000104</v>
      </c>
      <c r="H1445" s="12">
        <v>758</v>
      </c>
      <c r="I1445" s="13">
        <v>2460187.6988000101</v>
      </c>
      <c r="J1445" s="12">
        <v>753</v>
      </c>
      <c r="K1445" s="13">
        <v>2073948.44</v>
      </c>
      <c r="L1445" s="11">
        <v>-0.68601583113456499</v>
      </c>
      <c r="M1445" s="14">
        <v>-0.63985712495344604</v>
      </c>
      <c r="N1445" s="11">
        <v>-0.68393094289508605</v>
      </c>
      <c r="O1445" s="11">
        <v>-0.57278635576880499</v>
      </c>
    </row>
    <row r="1446" spans="2:15" x14ac:dyDescent="0.25">
      <c r="B1446" t="s">
        <v>18</v>
      </c>
      <c r="C1446" t="s">
        <v>41</v>
      </c>
      <c r="D1446" t="s">
        <v>1241</v>
      </c>
      <c r="E1446" t="s">
        <v>17</v>
      </c>
      <c r="F1446" s="12">
        <v>11</v>
      </c>
      <c r="G1446" s="13">
        <v>16258.563</v>
      </c>
      <c r="H1446" s="12">
        <v>18</v>
      </c>
      <c r="I1446" s="13">
        <v>22630.13</v>
      </c>
      <c r="J1446" s="12">
        <v>179</v>
      </c>
      <c r="K1446" s="13">
        <v>345437.25</v>
      </c>
      <c r="L1446" s="11">
        <v>-0.38888888888888901</v>
      </c>
      <c r="M1446" s="14">
        <v>-0.28155238171411301</v>
      </c>
      <c r="N1446" s="11">
        <v>-0.93854748603352001</v>
      </c>
      <c r="O1446" s="11">
        <v>-0.95293338225683499</v>
      </c>
    </row>
    <row r="1447" spans="2:15" x14ac:dyDescent="0.25">
      <c r="B1447" t="s">
        <v>18</v>
      </c>
      <c r="C1447" t="s">
        <v>41</v>
      </c>
      <c r="D1447" t="s">
        <v>1242</v>
      </c>
      <c r="E1447" t="s">
        <v>6</v>
      </c>
      <c r="F1447" s="12" t="s">
        <v>69</v>
      </c>
      <c r="G1447" s="13">
        <v>1404.8685</v>
      </c>
      <c r="H1447" s="12"/>
      <c r="I1447" s="13"/>
      <c r="J1447" s="12"/>
      <c r="K1447" s="13"/>
      <c r="L1447" s="11" t="s">
        <v>70</v>
      </c>
      <c r="M1447" s="14"/>
      <c r="N1447" s="11" t="s">
        <v>70</v>
      </c>
      <c r="O1447" s="11"/>
    </row>
    <row r="1448" spans="2:15" x14ac:dyDescent="0.25">
      <c r="B1448" t="s">
        <v>18</v>
      </c>
      <c r="C1448" t="s">
        <v>41</v>
      </c>
      <c r="D1448" t="s">
        <v>1243</v>
      </c>
      <c r="E1448" t="s">
        <v>28</v>
      </c>
      <c r="F1448" s="12">
        <v>391</v>
      </c>
      <c r="G1448" s="13">
        <v>552790.80000000005</v>
      </c>
      <c r="H1448" s="12">
        <v>326</v>
      </c>
      <c r="I1448" s="13">
        <v>457830</v>
      </c>
      <c r="J1448" s="12">
        <v>685</v>
      </c>
      <c r="K1448" s="13">
        <v>984648.42000000295</v>
      </c>
      <c r="L1448" s="11">
        <v>0.19938650306748501</v>
      </c>
      <c r="M1448" s="14">
        <v>0.20741497935915201</v>
      </c>
      <c r="N1448" s="11">
        <v>-0.42919708029197101</v>
      </c>
      <c r="O1448" s="11">
        <v>-0.43859067990989298</v>
      </c>
    </row>
    <row r="1449" spans="2:15" x14ac:dyDescent="0.25">
      <c r="B1449" t="s">
        <v>18</v>
      </c>
      <c r="C1449" t="s">
        <v>41</v>
      </c>
      <c r="D1449" t="s">
        <v>1584</v>
      </c>
      <c r="E1449" t="s">
        <v>28</v>
      </c>
      <c r="F1449" s="12"/>
      <c r="G1449" s="13"/>
      <c r="H1449" s="12"/>
      <c r="I1449" s="13"/>
      <c r="J1449" s="12" t="s">
        <v>69</v>
      </c>
      <c r="K1449" s="13">
        <v>3470.18</v>
      </c>
      <c r="L1449" s="11"/>
      <c r="M1449" s="14"/>
      <c r="N1449" s="11" t="s">
        <v>70</v>
      </c>
      <c r="O1449" s="11"/>
    </row>
    <row r="1450" spans="2:15" x14ac:dyDescent="0.25">
      <c r="B1450" t="s">
        <v>18</v>
      </c>
      <c r="C1450" t="s">
        <v>41</v>
      </c>
      <c r="D1450" t="s">
        <v>1244</v>
      </c>
      <c r="E1450" t="s">
        <v>19</v>
      </c>
      <c r="F1450" s="12">
        <v>572</v>
      </c>
      <c r="G1450" s="13">
        <v>1734720.9099999899</v>
      </c>
      <c r="H1450" s="12">
        <v>975</v>
      </c>
      <c r="I1450" s="13">
        <v>2440751.7000000002</v>
      </c>
      <c r="J1450" s="12">
        <v>1035</v>
      </c>
      <c r="K1450" s="13">
        <v>2191592.69</v>
      </c>
      <c r="L1450" s="11">
        <v>-0.413333333333333</v>
      </c>
      <c r="M1450" s="14">
        <v>-0.28926776533639398</v>
      </c>
      <c r="N1450" s="11">
        <v>-0.44734299516908199</v>
      </c>
      <c r="O1450" s="11">
        <v>-0.20846564331258299</v>
      </c>
    </row>
    <row r="1451" spans="2:15" x14ac:dyDescent="0.25">
      <c r="B1451" t="s">
        <v>18</v>
      </c>
      <c r="C1451" t="s">
        <v>41</v>
      </c>
      <c r="D1451" t="s">
        <v>1245</v>
      </c>
      <c r="E1451" t="s">
        <v>29</v>
      </c>
      <c r="F1451" s="12">
        <v>43</v>
      </c>
      <c r="G1451" s="13">
        <v>99111.493600000002</v>
      </c>
      <c r="H1451" s="12">
        <v>37</v>
      </c>
      <c r="I1451" s="13">
        <v>78404.52</v>
      </c>
      <c r="J1451" s="12">
        <v>39</v>
      </c>
      <c r="K1451" s="13">
        <v>64704.243999999999</v>
      </c>
      <c r="L1451" s="11">
        <v>0.162162162162162</v>
      </c>
      <c r="M1451" s="14">
        <v>0.26410433480110601</v>
      </c>
      <c r="N1451" s="11">
        <v>0.102564102564103</v>
      </c>
      <c r="O1451" s="11">
        <v>0.53176186711956597</v>
      </c>
    </row>
    <row r="1452" spans="2:15" x14ac:dyDescent="0.25">
      <c r="B1452" t="s">
        <v>18</v>
      </c>
      <c r="C1452" t="s">
        <v>41</v>
      </c>
      <c r="D1452" t="s">
        <v>1246</v>
      </c>
      <c r="E1452" t="s">
        <v>28</v>
      </c>
      <c r="F1452" s="12" t="s">
        <v>69</v>
      </c>
      <c r="G1452" s="13">
        <v>650</v>
      </c>
      <c r="H1452" s="12" t="s">
        <v>69</v>
      </c>
      <c r="I1452" s="13">
        <v>4471</v>
      </c>
      <c r="J1452" s="12">
        <v>13</v>
      </c>
      <c r="K1452" s="13">
        <v>15398.6</v>
      </c>
      <c r="L1452" s="11" t="s">
        <v>70</v>
      </c>
      <c r="M1452" s="14">
        <v>-0.85461865354506805</v>
      </c>
      <c r="N1452" s="11" t="s">
        <v>70</v>
      </c>
      <c r="O1452" s="11">
        <v>-0.95778837037133202</v>
      </c>
    </row>
    <row r="1453" spans="2:15" x14ac:dyDescent="0.25">
      <c r="B1453" t="s">
        <v>18</v>
      </c>
      <c r="C1453" t="s">
        <v>41</v>
      </c>
      <c r="D1453" t="s">
        <v>1247</v>
      </c>
      <c r="E1453" t="s">
        <v>6</v>
      </c>
      <c r="F1453" s="12">
        <v>13</v>
      </c>
      <c r="G1453" s="13">
        <v>19459.461599999999</v>
      </c>
      <c r="H1453" s="12">
        <v>17</v>
      </c>
      <c r="I1453" s="13">
        <v>23003.759999999998</v>
      </c>
      <c r="J1453" s="12">
        <v>23</v>
      </c>
      <c r="K1453" s="13">
        <v>26775</v>
      </c>
      <c r="L1453" s="11">
        <v>-0.23529411764705899</v>
      </c>
      <c r="M1453" s="14">
        <v>-0.154074742563824</v>
      </c>
      <c r="N1453" s="11">
        <v>-0.434782608695652</v>
      </c>
      <c r="O1453" s="11">
        <v>-0.27322272268907599</v>
      </c>
    </row>
    <row r="1454" spans="2:15" x14ac:dyDescent="0.25">
      <c r="B1454" t="s">
        <v>18</v>
      </c>
      <c r="C1454" t="s">
        <v>41</v>
      </c>
      <c r="D1454" t="s">
        <v>1248</v>
      </c>
      <c r="E1454" t="s">
        <v>19</v>
      </c>
      <c r="F1454" s="12">
        <v>461</v>
      </c>
      <c r="G1454" s="13">
        <v>1298880.2479000001</v>
      </c>
      <c r="H1454" s="12">
        <v>588</v>
      </c>
      <c r="I1454" s="13">
        <v>1264748.8764</v>
      </c>
      <c r="J1454" s="12">
        <v>884</v>
      </c>
      <c r="K1454" s="13">
        <v>1760093.11</v>
      </c>
      <c r="L1454" s="11">
        <v>-0.21598639455782301</v>
      </c>
      <c r="M1454" s="14">
        <v>2.6986678649717901E-2</v>
      </c>
      <c r="N1454" s="11">
        <v>-0.47850678733031698</v>
      </c>
      <c r="O1454" s="11">
        <v>-0.26203889980570499</v>
      </c>
    </row>
    <row r="1455" spans="2:15" x14ac:dyDescent="0.25">
      <c r="B1455" t="s">
        <v>18</v>
      </c>
      <c r="C1455" t="s">
        <v>41</v>
      </c>
      <c r="D1455" t="s">
        <v>1249</v>
      </c>
      <c r="E1455" t="s">
        <v>19</v>
      </c>
      <c r="F1455" s="12">
        <v>485</v>
      </c>
      <c r="G1455" s="13">
        <v>1990647.531</v>
      </c>
      <c r="H1455" s="12">
        <v>731</v>
      </c>
      <c r="I1455" s="13">
        <v>2208072.966</v>
      </c>
      <c r="J1455" s="12">
        <v>696</v>
      </c>
      <c r="K1455" s="13">
        <v>1791747.65</v>
      </c>
      <c r="L1455" s="11">
        <v>-0.33652530779753798</v>
      </c>
      <c r="M1455" s="14">
        <v>-9.8468410395819994E-2</v>
      </c>
      <c r="N1455" s="11">
        <v>-0.30316091954023</v>
      </c>
      <c r="O1455" s="11">
        <v>0.111008869468865</v>
      </c>
    </row>
    <row r="1456" spans="2:15" x14ac:dyDescent="0.25">
      <c r="B1456" t="s">
        <v>18</v>
      </c>
      <c r="C1456" t="s">
        <v>41</v>
      </c>
      <c r="D1456" t="s">
        <v>1523</v>
      </c>
      <c r="E1456" t="s">
        <v>28</v>
      </c>
      <c r="F1456" s="12"/>
      <c r="G1456" s="13"/>
      <c r="H1456" s="12"/>
      <c r="I1456" s="13"/>
      <c r="J1456" s="12">
        <v>54</v>
      </c>
      <c r="K1456" s="13">
        <v>99938.7</v>
      </c>
      <c r="L1456" s="11"/>
      <c r="M1456" s="14"/>
      <c r="N1456" s="11"/>
      <c r="O1456" s="11"/>
    </row>
    <row r="1457" spans="2:15" x14ac:dyDescent="0.25">
      <c r="B1457" t="s">
        <v>18</v>
      </c>
      <c r="C1457" t="s">
        <v>41</v>
      </c>
      <c r="D1457" t="s">
        <v>996</v>
      </c>
      <c r="E1457" t="s">
        <v>6</v>
      </c>
      <c r="F1457" s="12"/>
      <c r="G1457" s="13"/>
      <c r="H1457" s="12" t="s">
        <v>69</v>
      </c>
      <c r="I1457" s="13">
        <v>17203.04</v>
      </c>
      <c r="J1457" s="12">
        <v>5</v>
      </c>
      <c r="K1457" s="13">
        <v>8762</v>
      </c>
      <c r="L1457" s="11" t="s">
        <v>70</v>
      </c>
      <c r="M1457" s="14"/>
      <c r="N1457" s="11"/>
      <c r="O1457" s="11"/>
    </row>
    <row r="1458" spans="2:15" x14ac:dyDescent="0.25">
      <c r="B1458" t="s">
        <v>18</v>
      </c>
      <c r="C1458" t="s">
        <v>41</v>
      </c>
      <c r="D1458" t="s">
        <v>1252</v>
      </c>
      <c r="E1458" t="s">
        <v>23</v>
      </c>
      <c r="F1458" s="12">
        <v>410</v>
      </c>
      <c r="G1458" s="13">
        <v>5398206.1233999999</v>
      </c>
      <c r="H1458" s="12">
        <v>593</v>
      </c>
      <c r="I1458" s="13">
        <v>6163990.1600000104</v>
      </c>
      <c r="J1458" s="12">
        <v>497</v>
      </c>
      <c r="K1458" s="13">
        <v>5159564.4116000002</v>
      </c>
      <c r="L1458" s="11">
        <v>-0.30860033726812802</v>
      </c>
      <c r="M1458" s="14">
        <v>-0.124235116656968</v>
      </c>
      <c r="N1458" s="11">
        <v>-0.17505030181086501</v>
      </c>
      <c r="O1458" s="11">
        <v>4.6252298210189197E-2</v>
      </c>
    </row>
    <row r="1459" spans="2:15" x14ac:dyDescent="0.25">
      <c r="B1459" t="s">
        <v>18</v>
      </c>
      <c r="C1459" t="s">
        <v>41</v>
      </c>
      <c r="D1459" t="s">
        <v>1253</v>
      </c>
      <c r="E1459" t="s">
        <v>23</v>
      </c>
      <c r="F1459" s="12">
        <v>157</v>
      </c>
      <c r="G1459" s="13">
        <v>218866.57560000001</v>
      </c>
      <c r="H1459" s="12">
        <v>242</v>
      </c>
      <c r="I1459" s="13">
        <v>347067.63</v>
      </c>
      <c r="J1459" s="12">
        <v>994</v>
      </c>
      <c r="K1459" s="13">
        <v>3570877.5500000198</v>
      </c>
      <c r="L1459" s="11">
        <v>-0.35123966942148799</v>
      </c>
      <c r="M1459" s="14">
        <v>-0.36938349566048501</v>
      </c>
      <c r="N1459" s="11">
        <v>-0.84205231388330004</v>
      </c>
      <c r="O1459" s="11">
        <v>-0.93870790231941703</v>
      </c>
    </row>
    <row r="1460" spans="2:15" x14ac:dyDescent="0.25">
      <c r="B1460" t="s">
        <v>18</v>
      </c>
      <c r="C1460" t="s">
        <v>41</v>
      </c>
      <c r="D1460" t="s">
        <v>1254</v>
      </c>
      <c r="E1460" t="s">
        <v>6</v>
      </c>
      <c r="F1460" s="12">
        <v>225</v>
      </c>
      <c r="G1460" s="13">
        <v>381470.58929999999</v>
      </c>
      <c r="H1460" s="12">
        <v>497</v>
      </c>
      <c r="I1460" s="13">
        <v>837932.4</v>
      </c>
      <c r="J1460" s="12">
        <v>479</v>
      </c>
      <c r="K1460" s="13">
        <v>731737.4</v>
      </c>
      <c r="L1460" s="11">
        <v>-0.54728370221328004</v>
      </c>
      <c r="M1460" s="14">
        <v>-0.54474777523819395</v>
      </c>
      <c r="N1460" s="11">
        <v>-0.53027139874739004</v>
      </c>
      <c r="O1460" s="11">
        <v>-0.47867829456305</v>
      </c>
    </row>
    <row r="1461" spans="2:15" x14ac:dyDescent="0.25">
      <c r="B1461" t="s">
        <v>18</v>
      </c>
      <c r="C1461" t="s">
        <v>41</v>
      </c>
      <c r="D1461" t="s">
        <v>1256</v>
      </c>
      <c r="E1461" t="s">
        <v>23</v>
      </c>
      <c r="F1461" s="12">
        <v>14</v>
      </c>
      <c r="G1461" s="13">
        <v>19021.75</v>
      </c>
      <c r="H1461" s="12">
        <v>30</v>
      </c>
      <c r="I1461" s="13">
        <v>34468.22</v>
      </c>
      <c r="J1461" s="12">
        <v>38</v>
      </c>
      <c r="K1461" s="13">
        <v>56316.800000000003</v>
      </c>
      <c r="L1461" s="11">
        <v>-0.53333333333333299</v>
      </c>
      <c r="M1461" s="14">
        <v>-0.44813657334205198</v>
      </c>
      <c r="N1461" s="11">
        <v>-0.63157894736842102</v>
      </c>
      <c r="O1461" s="11">
        <v>-0.66223666827660699</v>
      </c>
    </row>
    <row r="1462" spans="2:15" x14ac:dyDescent="0.25">
      <c r="B1462" t="s">
        <v>18</v>
      </c>
      <c r="C1462" t="s">
        <v>41</v>
      </c>
      <c r="D1462" t="s">
        <v>1257</v>
      </c>
      <c r="E1462" t="s">
        <v>23</v>
      </c>
      <c r="F1462" s="12">
        <v>892</v>
      </c>
      <c r="G1462" s="13">
        <v>4829840.8665000098</v>
      </c>
      <c r="H1462" s="12">
        <v>1381</v>
      </c>
      <c r="I1462" s="13">
        <v>6848476.6400000099</v>
      </c>
      <c r="J1462" s="12">
        <v>1291</v>
      </c>
      <c r="K1462" s="13">
        <v>6277090.25</v>
      </c>
      <c r="L1462" s="11">
        <v>-0.35409123823316402</v>
      </c>
      <c r="M1462" s="14">
        <v>-0.29475690428871798</v>
      </c>
      <c r="N1462" s="11">
        <v>-0.30906274206041801</v>
      </c>
      <c r="O1462" s="11">
        <v>-0.23056055048754401</v>
      </c>
    </row>
    <row r="1463" spans="2:15" x14ac:dyDescent="0.25">
      <c r="B1463" t="s">
        <v>18</v>
      </c>
      <c r="C1463" t="s">
        <v>41</v>
      </c>
      <c r="D1463" t="s">
        <v>1258</v>
      </c>
      <c r="E1463" t="s">
        <v>23</v>
      </c>
      <c r="F1463" s="12"/>
      <c r="G1463" s="13"/>
      <c r="H1463" s="12"/>
      <c r="I1463" s="13"/>
      <c r="J1463" s="12" t="s">
        <v>69</v>
      </c>
      <c r="K1463" s="13">
        <v>2487</v>
      </c>
      <c r="L1463" s="11"/>
      <c r="M1463" s="14"/>
      <c r="N1463" s="11" t="s">
        <v>70</v>
      </c>
      <c r="O1463" s="11"/>
    </row>
    <row r="1464" spans="2:15" x14ac:dyDescent="0.25">
      <c r="B1464" t="s">
        <v>18</v>
      </c>
      <c r="C1464" t="s">
        <v>41</v>
      </c>
      <c r="D1464" t="s">
        <v>1259</v>
      </c>
      <c r="E1464" t="s">
        <v>30</v>
      </c>
      <c r="F1464" s="12">
        <v>117</v>
      </c>
      <c r="G1464" s="13">
        <v>131097.95699999999</v>
      </c>
      <c r="H1464" s="12">
        <v>306</v>
      </c>
      <c r="I1464" s="13">
        <v>303661.40000000002</v>
      </c>
      <c r="J1464" s="12">
        <v>716</v>
      </c>
      <c r="K1464" s="13">
        <v>979521.99000000197</v>
      </c>
      <c r="L1464" s="11">
        <v>-0.61764705882352899</v>
      </c>
      <c r="M1464" s="14">
        <v>-0.56827585923005097</v>
      </c>
      <c r="N1464" s="11">
        <v>-0.83659217877095005</v>
      </c>
      <c r="O1464" s="11">
        <v>-0.86616129261171604</v>
      </c>
    </row>
    <row r="1465" spans="2:15" x14ac:dyDescent="0.25">
      <c r="B1465" t="s">
        <v>18</v>
      </c>
      <c r="C1465" t="s">
        <v>41</v>
      </c>
      <c r="D1465" t="s">
        <v>1260</v>
      </c>
      <c r="E1465" t="s">
        <v>6</v>
      </c>
      <c r="F1465" s="12"/>
      <c r="G1465" s="13"/>
      <c r="H1465" s="12" t="s">
        <v>69</v>
      </c>
      <c r="I1465" s="13">
        <v>5094.96</v>
      </c>
      <c r="J1465" s="12"/>
      <c r="K1465" s="13"/>
      <c r="L1465" s="11" t="s">
        <v>70</v>
      </c>
      <c r="M1465" s="14"/>
      <c r="N1465" s="11"/>
      <c r="O1465" s="11"/>
    </row>
    <row r="1466" spans="2:15" x14ac:dyDescent="0.25">
      <c r="B1466" t="s">
        <v>18</v>
      </c>
      <c r="C1466" t="s">
        <v>41</v>
      </c>
      <c r="D1466" t="s">
        <v>1261</v>
      </c>
      <c r="E1466" t="s">
        <v>19</v>
      </c>
      <c r="F1466" s="12">
        <v>718</v>
      </c>
      <c r="G1466" s="13">
        <v>5274384.19229999</v>
      </c>
      <c r="H1466" s="12">
        <v>1038</v>
      </c>
      <c r="I1466" s="13">
        <v>6445228.6600000104</v>
      </c>
      <c r="J1466" s="12">
        <v>998</v>
      </c>
      <c r="K1466" s="13">
        <v>6980131.6100000003</v>
      </c>
      <c r="L1466" s="11">
        <v>-0.30828516377649301</v>
      </c>
      <c r="M1466" s="14">
        <v>-0.18166065619462701</v>
      </c>
      <c r="N1466" s="11">
        <v>-0.28056112224448898</v>
      </c>
      <c r="O1466" s="11">
        <v>-0.244371813169868</v>
      </c>
    </row>
    <row r="1467" spans="2:15" x14ac:dyDescent="0.25">
      <c r="B1467" t="s">
        <v>18</v>
      </c>
      <c r="C1467" t="s">
        <v>41</v>
      </c>
      <c r="D1467" t="s">
        <v>1585</v>
      </c>
      <c r="E1467" t="s">
        <v>26</v>
      </c>
      <c r="F1467" s="12"/>
      <c r="G1467" s="13"/>
      <c r="H1467" s="12" t="s">
        <v>69</v>
      </c>
      <c r="I1467" s="13">
        <v>1261</v>
      </c>
      <c r="J1467" s="12">
        <v>6</v>
      </c>
      <c r="K1467" s="13">
        <v>5950</v>
      </c>
      <c r="L1467" s="11" t="s">
        <v>70</v>
      </c>
      <c r="M1467" s="14"/>
      <c r="N1467" s="11"/>
      <c r="O1467" s="11"/>
    </row>
    <row r="1468" spans="2:15" x14ac:dyDescent="0.25">
      <c r="B1468" t="s">
        <v>18</v>
      </c>
      <c r="C1468" t="s">
        <v>41</v>
      </c>
      <c r="D1468" t="s">
        <v>1262</v>
      </c>
      <c r="E1468" t="s">
        <v>6</v>
      </c>
      <c r="F1468" s="12">
        <v>485</v>
      </c>
      <c r="G1468" s="13">
        <v>1128878.19</v>
      </c>
      <c r="H1468" s="12">
        <v>802</v>
      </c>
      <c r="I1468" s="13">
        <v>1719261.71999999</v>
      </c>
      <c r="J1468" s="12">
        <v>1109</v>
      </c>
      <c r="K1468" s="13">
        <v>2196873.92</v>
      </c>
      <c r="L1468" s="11">
        <v>-0.39526184538653403</v>
      </c>
      <c r="M1468" s="14">
        <v>-0.34339363410010298</v>
      </c>
      <c r="N1468" s="11">
        <v>-0.56266907123534704</v>
      </c>
      <c r="O1468" s="11">
        <v>-0.48614338778258098</v>
      </c>
    </row>
    <row r="1469" spans="2:15" x14ac:dyDescent="0.25">
      <c r="B1469" t="s">
        <v>18</v>
      </c>
      <c r="C1469" t="s">
        <v>41</v>
      </c>
      <c r="D1469" t="s">
        <v>1263</v>
      </c>
      <c r="E1469" t="s">
        <v>19</v>
      </c>
      <c r="F1469" s="12">
        <v>212</v>
      </c>
      <c r="G1469" s="13">
        <v>246836.79</v>
      </c>
      <c r="H1469" s="12">
        <v>420</v>
      </c>
      <c r="I1469" s="13">
        <v>497350.48</v>
      </c>
      <c r="J1469" s="12">
        <v>1620</v>
      </c>
      <c r="K1469" s="13">
        <v>2648749.1099999901</v>
      </c>
      <c r="L1469" s="11">
        <v>-0.49523809523809498</v>
      </c>
      <c r="M1469" s="14">
        <v>-0.50369648783690701</v>
      </c>
      <c r="N1469" s="11">
        <v>-0.86913580246913602</v>
      </c>
      <c r="O1469" s="11">
        <v>-0.90681005268936099</v>
      </c>
    </row>
    <row r="1470" spans="2:15" x14ac:dyDescent="0.25">
      <c r="B1470" t="s">
        <v>18</v>
      </c>
      <c r="C1470" t="s">
        <v>41</v>
      </c>
      <c r="D1470" t="s">
        <v>1264</v>
      </c>
      <c r="E1470" t="s">
        <v>17</v>
      </c>
      <c r="F1470" s="12">
        <v>162</v>
      </c>
      <c r="G1470" s="13">
        <v>459887.85479999997</v>
      </c>
      <c r="H1470" s="12">
        <v>595</v>
      </c>
      <c r="I1470" s="13">
        <v>1144713.98</v>
      </c>
      <c r="J1470" s="12">
        <v>685</v>
      </c>
      <c r="K1470" s="13">
        <v>1066787</v>
      </c>
      <c r="L1470" s="11">
        <v>-0.72773109243697498</v>
      </c>
      <c r="M1470" s="14">
        <v>-0.59825086193146704</v>
      </c>
      <c r="N1470" s="11">
        <v>-0.76350364963503603</v>
      </c>
      <c r="O1470" s="11">
        <v>-0.56890376916854002</v>
      </c>
    </row>
    <row r="1471" spans="2:15" x14ac:dyDescent="0.25">
      <c r="B1471" t="s">
        <v>18</v>
      </c>
      <c r="C1471" t="s">
        <v>41</v>
      </c>
      <c r="D1471" t="s">
        <v>1265</v>
      </c>
      <c r="E1471" t="s">
        <v>19</v>
      </c>
      <c r="F1471" s="12" t="s">
        <v>69</v>
      </c>
      <c r="G1471" s="13">
        <v>9864.598</v>
      </c>
      <c r="H1471" s="12">
        <v>550</v>
      </c>
      <c r="I1471" s="13">
        <v>1331922.72</v>
      </c>
      <c r="J1471" s="12">
        <v>873</v>
      </c>
      <c r="K1471" s="13">
        <v>2002914.79</v>
      </c>
      <c r="L1471" s="11" t="s">
        <v>70</v>
      </c>
      <c r="M1471" s="14">
        <v>-0.99259371594772405</v>
      </c>
      <c r="N1471" s="11" t="s">
        <v>70</v>
      </c>
      <c r="O1471" s="11">
        <v>-0.99507487884694301</v>
      </c>
    </row>
    <row r="1472" spans="2:15" x14ac:dyDescent="0.25">
      <c r="B1472" t="s">
        <v>18</v>
      </c>
      <c r="C1472" t="s">
        <v>41</v>
      </c>
      <c r="D1472" t="s">
        <v>1266</v>
      </c>
      <c r="E1472" t="s">
        <v>6</v>
      </c>
      <c r="F1472" s="12"/>
      <c r="G1472" s="13"/>
      <c r="H1472" s="12"/>
      <c r="I1472" s="13"/>
      <c r="J1472" s="12" t="s">
        <v>69</v>
      </c>
      <c r="K1472" s="13">
        <v>647</v>
      </c>
      <c r="L1472" s="11"/>
      <c r="M1472" s="14"/>
      <c r="N1472" s="11" t="s">
        <v>70</v>
      </c>
      <c r="O1472" s="11"/>
    </row>
    <row r="1473" spans="2:15" x14ac:dyDescent="0.25">
      <c r="B1473" t="s">
        <v>18</v>
      </c>
      <c r="C1473" t="s">
        <v>41</v>
      </c>
      <c r="D1473" t="s">
        <v>1267</v>
      </c>
      <c r="E1473" t="s">
        <v>6</v>
      </c>
      <c r="F1473" s="12">
        <v>5</v>
      </c>
      <c r="G1473" s="13">
        <v>6322.4489999999996</v>
      </c>
      <c r="H1473" s="12">
        <v>10</v>
      </c>
      <c r="I1473" s="13">
        <v>11227.84</v>
      </c>
      <c r="J1473" s="12">
        <v>13</v>
      </c>
      <c r="K1473" s="13">
        <v>16389</v>
      </c>
      <c r="L1473" s="11">
        <v>-0.5</v>
      </c>
      <c r="M1473" s="14">
        <v>-0.43689534229201699</v>
      </c>
      <c r="N1473" s="11">
        <v>-0.61538461538461497</v>
      </c>
      <c r="O1473" s="11">
        <v>-0.61422606626395704</v>
      </c>
    </row>
    <row r="1474" spans="2:15" x14ac:dyDescent="0.25">
      <c r="B1474" t="s">
        <v>18</v>
      </c>
      <c r="C1474" t="s">
        <v>41</v>
      </c>
      <c r="D1474" t="s">
        <v>1586</v>
      </c>
      <c r="E1474" t="s">
        <v>28</v>
      </c>
      <c r="F1474" s="12"/>
      <c r="G1474" s="13"/>
      <c r="H1474" s="12">
        <v>20</v>
      </c>
      <c r="I1474" s="13">
        <v>197454.32</v>
      </c>
      <c r="J1474" s="12">
        <v>23</v>
      </c>
      <c r="K1474" s="13">
        <v>125657.56</v>
      </c>
      <c r="L1474" s="11"/>
      <c r="M1474" s="14"/>
      <c r="N1474" s="11"/>
      <c r="O1474" s="11"/>
    </row>
    <row r="1475" spans="2:15" x14ac:dyDescent="0.25">
      <c r="B1475" t="s">
        <v>18</v>
      </c>
      <c r="C1475" t="s">
        <v>41</v>
      </c>
      <c r="D1475" t="s">
        <v>1269</v>
      </c>
      <c r="E1475" t="s">
        <v>6</v>
      </c>
      <c r="F1475" s="12">
        <v>8</v>
      </c>
      <c r="G1475" s="13">
        <v>9200.6348999999991</v>
      </c>
      <c r="H1475" s="12">
        <v>14</v>
      </c>
      <c r="I1475" s="13">
        <v>17550.249599999999</v>
      </c>
      <c r="J1475" s="12">
        <v>8</v>
      </c>
      <c r="K1475" s="13">
        <v>8330</v>
      </c>
      <c r="L1475" s="11">
        <v>-0.42857142857142899</v>
      </c>
      <c r="M1475" s="14">
        <v>-0.47575475507767101</v>
      </c>
      <c r="N1475" s="11">
        <v>0</v>
      </c>
      <c r="O1475" s="11">
        <v>0.104517995198079</v>
      </c>
    </row>
    <row r="1476" spans="2:15" x14ac:dyDescent="0.25">
      <c r="B1476" t="s">
        <v>18</v>
      </c>
      <c r="C1476" t="s">
        <v>41</v>
      </c>
      <c r="D1476" t="s">
        <v>1270</v>
      </c>
      <c r="E1476" t="s">
        <v>28</v>
      </c>
      <c r="F1476" s="12">
        <v>8</v>
      </c>
      <c r="G1476" s="13">
        <v>10392</v>
      </c>
      <c r="H1476" s="12">
        <v>30</v>
      </c>
      <c r="I1476" s="13">
        <v>38362</v>
      </c>
      <c r="J1476" s="12">
        <v>9</v>
      </c>
      <c r="K1476" s="13">
        <v>12116</v>
      </c>
      <c r="L1476" s="11">
        <v>-0.73333333333333295</v>
      </c>
      <c r="M1476" s="14">
        <v>-0.72910692873155702</v>
      </c>
      <c r="N1476" s="11">
        <v>-0.11111111111111099</v>
      </c>
      <c r="O1476" s="11">
        <v>-0.14229118520963999</v>
      </c>
    </row>
    <row r="1477" spans="2:15" x14ac:dyDescent="0.25">
      <c r="B1477" t="s">
        <v>18</v>
      </c>
      <c r="C1477" t="s">
        <v>41</v>
      </c>
      <c r="D1477" t="s">
        <v>1271</v>
      </c>
      <c r="E1477" t="s">
        <v>28</v>
      </c>
      <c r="F1477" s="12"/>
      <c r="G1477" s="13"/>
      <c r="H1477" s="12"/>
      <c r="I1477" s="13"/>
      <c r="J1477" s="12">
        <v>569</v>
      </c>
      <c r="K1477" s="13">
        <v>858969.900000002</v>
      </c>
      <c r="L1477" s="11"/>
      <c r="M1477" s="14"/>
      <c r="N1477" s="11"/>
      <c r="O1477" s="11"/>
    </row>
    <row r="1478" spans="2:15" x14ac:dyDescent="0.25">
      <c r="B1478" t="s">
        <v>18</v>
      </c>
      <c r="C1478" t="s">
        <v>41</v>
      </c>
      <c r="D1478" t="s">
        <v>1272</v>
      </c>
      <c r="E1478" t="s">
        <v>17</v>
      </c>
      <c r="F1478" s="12">
        <v>406</v>
      </c>
      <c r="G1478" s="13">
        <v>958608.89600000298</v>
      </c>
      <c r="H1478" s="12">
        <v>777</v>
      </c>
      <c r="I1478" s="13">
        <v>1718131.17</v>
      </c>
      <c r="J1478" s="12">
        <v>943</v>
      </c>
      <c r="K1478" s="13">
        <v>1921581.28</v>
      </c>
      <c r="L1478" s="11">
        <v>-0.47747747747747699</v>
      </c>
      <c r="M1478" s="14">
        <v>-0.44206303177655398</v>
      </c>
      <c r="N1478" s="11">
        <v>-0.56945917285259795</v>
      </c>
      <c r="O1478" s="11">
        <v>-0.50113538991178996</v>
      </c>
    </row>
    <row r="1479" spans="2:15" x14ac:dyDescent="0.25">
      <c r="B1479" t="s">
        <v>18</v>
      </c>
      <c r="C1479" t="s">
        <v>41</v>
      </c>
      <c r="D1479" t="s">
        <v>1273</v>
      </c>
      <c r="E1479" t="s">
        <v>28</v>
      </c>
      <c r="F1479" s="12">
        <v>22</v>
      </c>
      <c r="G1479" s="13">
        <v>29976.3</v>
      </c>
      <c r="H1479" s="12">
        <v>41</v>
      </c>
      <c r="I1479" s="13">
        <v>68603.399999999994</v>
      </c>
      <c r="J1479" s="12">
        <v>82</v>
      </c>
      <c r="K1479" s="13">
        <v>141410.1</v>
      </c>
      <c r="L1479" s="11">
        <v>-0.46341463414634099</v>
      </c>
      <c r="M1479" s="14">
        <v>-0.56304935323905203</v>
      </c>
      <c r="N1479" s="11">
        <v>-0.73170731707317105</v>
      </c>
      <c r="O1479" s="11">
        <v>-0.78801867759092203</v>
      </c>
    </row>
    <row r="1480" spans="2:15" x14ac:dyDescent="0.25">
      <c r="B1480" t="s">
        <v>18</v>
      </c>
      <c r="C1480" t="s">
        <v>41</v>
      </c>
      <c r="D1480" t="s">
        <v>1274</v>
      </c>
      <c r="E1480" t="s">
        <v>6</v>
      </c>
      <c r="F1480" s="12" t="s">
        <v>69</v>
      </c>
      <c r="G1480" s="13">
        <v>2835.8469</v>
      </c>
      <c r="H1480" s="12">
        <v>5</v>
      </c>
      <c r="I1480" s="13">
        <v>6596.72</v>
      </c>
      <c r="J1480" s="12"/>
      <c r="K1480" s="13"/>
      <c r="L1480" s="11" t="s">
        <v>70</v>
      </c>
      <c r="M1480" s="14">
        <v>-0.57011258625498695</v>
      </c>
      <c r="N1480" s="11" t="s">
        <v>70</v>
      </c>
      <c r="O1480" s="11"/>
    </row>
    <row r="1481" spans="2:15" x14ac:dyDescent="0.25">
      <c r="B1481" t="s">
        <v>18</v>
      </c>
      <c r="C1481" t="s">
        <v>41</v>
      </c>
      <c r="D1481" t="s">
        <v>1587</v>
      </c>
      <c r="E1481" t="s">
        <v>26</v>
      </c>
      <c r="F1481" s="12" t="s">
        <v>69</v>
      </c>
      <c r="G1481" s="13">
        <v>2727.9</v>
      </c>
      <c r="H1481" s="12"/>
      <c r="I1481" s="13"/>
      <c r="J1481" s="12"/>
      <c r="K1481" s="13"/>
      <c r="L1481" s="11" t="s">
        <v>70</v>
      </c>
      <c r="M1481" s="14"/>
      <c r="N1481" s="11" t="s">
        <v>70</v>
      </c>
      <c r="O1481" s="11"/>
    </row>
    <row r="1482" spans="2:15" x14ac:dyDescent="0.25">
      <c r="B1482" t="s">
        <v>18</v>
      </c>
      <c r="C1482" t="s">
        <v>41</v>
      </c>
      <c r="D1482" t="s">
        <v>1275</v>
      </c>
      <c r="E1482" t="s">
        <v>26</v>
      </c>
      <c r="F1482" s="12">
        <v>52</v>
      </c>
      <c r="G1482" s="13">
        <v>68355.48</v>
      </c>
      <c r="H1482" s="12">
        <v>203</v>
      </c>
      <c r="I1482" s="13">
        <v>252887</v>
      </c>
      <c r="J1482" s="12">
        <v>168</v>
      </c>
      <c r="K1482" s="13">
        <v>198730</v>
      </c>
      <c r="L1482" s="11">
        <v>-0.74384236453202002</v>
      </c>
      <c r="M1482" s="14">
        <v>-0.72969951005785205</v>
      </c>
      <c r="N1482" s="11">
        <v>-0.69047619047619002</v>
      </c>
      <c r="O1482" s="11">
        <v>-0.65603844412016299</v>
      </c>
    </row>
    <row r="1483" spans="2:15" x14ac:dyDescent="0.25">
      <c r="B1483" t="s">
        <v>18</v>
      </c>
      <c r="C1483" t="s">
        <v>41</v>
      </c>
      <c r="D1483" t="s">
        <v>1276</v>
      </c>
      <c r="E1483" t="s">
        <v>28</v>
      </c>
      <c r="F1483" s="12" t="s">
        <v>69</v>
      </c>
      <c r="G1483" s="13">
        <v>1299</v>
      </c>
      <c r="H1483" s="12">
        <v>5</v>
      </c>
      <c r="I1483" s="13">
        <v>5102</v>
      </c>
      <c r="J1483" s="12" t="s">
        <v>69</v>
      </c>
      <c r="K1483" s="13">
        <v>4760</v>
      </c>
      <c r="L1483" s="11" t="s">
        <v>70</v>
      </c>
      <c r="M1483" s="14">
        <v>-0.74539396315170503</v>
      </c>
      <c r="N1483" s="11" t="s">
        <v>70</v>
      </c>
      <c r="O1483" s="11">
        <v>-0.72710084033613498</v>
      </c>
    </row>
    <row r="1484" spans="2:15" x14ac:dyDescent="0.25">
      <c r="B1484" t="s">
        <v>18</v>
      </c>
      <c r="C1484" t="s">
        <v>41</v>
      </c>
      <c r="D1484" t="s">
        <v>1278</v>
      </c>
      <c r="E1484" t="s">
        <v>6</v>
      </c>
      <c r="F1484" s="12" t="s">
        <v>69</v>
      </c>
      <c r="G1484" s="13">
        <v>4416.8670000000002</v>
      </c>
      <c r="H1484" s="12">
        <v>20</v>
      </c>
      <c r="I1484" s="13">
        <v>26574.080000000002</v>
      </c>
      <c r="J1484" s="12">
        <v>16</v>
      </c>
      <c r="K1484" s="13">
        <v>19040</v>
      </c>
      <c r="L1484" s="11" t="s">
        <v>70</v>
      </c>
      <c r="M1484" s="14">
        <v>-0.83379040779586699</v>
      </c>
      <c r="N1484" s="11" t="s">
        <v>70</v>
      </c>
      <c r="O1484" s="11">
        <v>-0.76802169117647101</v>
      </c>
    </row>
    <row r="1485" spans="2:15" x14ac:dyDescent="0.25">
      <c r="B1485" t="s">
        <v>18</v>
      </c>
      <c r="C1485" t="s">
        <v>41</v>
      </c>
      <c r="D1485" t="s">
        <v>1279</v>
      </c>
      <c r="E1485" t="s">
        <v>6</v>
      </c>
      <c r="F1485" s="12">
        <v>12</v>
      </c>
      <c r="G1485" s="13">
        <v>16670.2179</v>
      </c>
      <c r="H1485" s="12">
        <v>33</v>
      </c>
      <c r="I1485" s="13">
        <v>39967.199999999997</v>
      </c>
      <c r="J1485" s="12">
        <v>39</v>
      </c>
      <c r="K1485" s="13">
        <v>61279</v>
      </c>
      <c r="L1485" s="11">
        <v>-0.63636363636363602</v>
      </c>
      <c r="M1485" s="14">
        <v>-0.58290253257671298</v>
      </c>
      <c r="N1485" s="11">
        <v>-0.69230769230769196</v>
      </c>
      <c r="O1485" s="11">
        <v>-0.72796197881819202</v>
      </c>
    </row>
    <row r="1486" spans="2:15" x14ac:dyDescent="0.25">
      <c r="B1486" t="s">
        <v>18</v>
      </c>
      <c r="C1486" t="s">
        <v>41</v>
      </c>
      <c r="D1486" t="s">
        <v>1280</v>
      </c>
      <c r="E1486" t="s">
        <v>6</v>
      </c>
      <c r="F1486" s="12" t="s">
        <v>69</v>
      </c>
      <c r="G1486" s="13">
        <v>3474.5234999999998</v>
      </c>
      <c r="H1486" s="12"/>
      <c r="I1486" s="13"/>
      <c r="J1486" s="12">
        <v>6</v>
      </c>
      <c r="K1486" s="13">
        <v>12140</v>
      </c>
      <c r="L1486" s="11" t="s">
        <v>70</v>
      </c>
      <c r="M1486" s="14"/>
      <c r="N1486" s="11" t="s">
        <v>70</v>
      </c>
      <c r="O1486" s="11">
        <v>-0.71379542833607901</v>
      </c>
    </row>
    <row r="1487" spans="2:15" x14ac:dyDescent="0.25">
      <c r="B1487" t="s">
        <v>18</v>
      </c>
      <c r="C1487" t="s">
        <v>41</v>
      </c>
      <c r="D1487" t="s">
        <v>1588</v>
      </c>
      <c r="E1487" t="s">
        <v>28</v>
      </c>
      <c r="F1487" s="12"/>
      <c r="G1487" s="13"/>
      <c r="H1487" s="12" t="s">
        <v>69</v>
      </c>
      <c r="I1487" s="13">
        <v>569.70000000000005</v>
      </c>
      <c r="J1487" s="12" t="s">
        <v>69</v>
      </c>
      <c r="K1487" s="13">
        <v>2772</v>
      </c>
      <c r="L1487" s="11" t="s">
        <v>70</v>
      </c>
      <c r="M1487" s="14"/>
      <c r="N1487" s="11" t="s">
        <v>70</v>
      </c>
      <c r="O1487" s="11"/>
    </row>
    <row r="1488" spans="2:15" x14ac:dyDescent="0.25">
      <c r="B1488" t="s">
        <v>18</v>
      </c>
      <c r="C1488" t="s">
        <v>41</v>
      </c>
      <c r="D1488" t="s">
        <v>1282</v>
      </c>
      <c r="E1488" t="s">
        <v>6</v>
      </c>
      <c r="F1488" s="12">
        <v>1066</v>
      </c>
      <c r="G1488" s="13">
        <v>6309266.9659999898</v>
      </c>
      <c r="H1488" s="12">
        <v>1473</v>
      </c>
      <c r="I1488" s="13">
        <v>7558694.13000008</v>
      </c>
      <c r="J1488" s="12">
        <v>1478</v>
      </c>
      <c r="K1488" s="13">
        <v>6453709.4000000004</v>
      </c>
      <c r="L1488" s="11">
        <v>-0.276306856754922</v>
      </c>
      <c r="M1488" s="14">
        <v>-0.16529669576669001</v>
      </c>
      <c r="N1488" s="11">
        <v>-0.278755074424899</v>
      </c>
      <c r="O1488" s="11">
        <v>-2.2381304308497201E-2</v>
      </c>
    </row>
    <row r="1489" spans="2:15" x14ac:dyDescent="0.25">
      <c r="B1489" t="s">
        <v>18</v>
      </c>
      <c r="C1489" t="s">
        <v>41</v>
      </c>
      <c r="D1489" t="s">
        <v>1283</v>
      </c>
      <c r="E1489" t="s">
        <v>23</v>
      </c>
      <c r="F1489" s="12">
        <v>16</v>
      </c>
      <c r="G1489" s="13">
        <v>557281.83840000001</v>
      </c>
      <c r="H1489" s="12">
        <v>16</v>
      </c>
      <c r="I1489" s="13">
        <v>1279098.18</v>
      </c>
      <c r="J1489" s="12">
        <v>9</v>
      </c>
      <c r="K1489" s="13">
        <v>130153.88</v>
      </c>
      <c r="L1489" s="11">
        <v>0</v>
      </c>
      <c r="M1489" s="14">
        <v>-0.56431660437512299</v>
      </c>
      <c r="N1489" s="11">
        <v>0.77777777777777801</v>
      </c>
      <c r="O1489" s="11">
        <v>3.2817151390338899</v>
      </c>
    </row>
    <row r="1490" spans="2:15" x14ac:dyDescent="0.25">
      <c r="B1490" t="s">
        <v>18</v>
      </c>
      <c r="C1490" t="s">
        <v>41</v>
      </c>
      <c r="D1490" t="s">
        <v>1285</v>
      </c>
      <c r="E1490" t="s">
        <v>6</v>
      </c>
      <c r="F1490" s="12">
        <v>43</v>
      </c>
      <c r="G1490" s="13">
        <v>44823.296399999999</v>
      </c>
      <c r="H1490" s="12">
        <v>67</v>
      </c>
      <c r="I1490" s="13">
        <v>71294.518800000005</v>
      </c>
      <c r="J1490" s="12">
        <v>882</v>
      </c>
      <c r="K1490" s="13">
        <v>1504500.4439999999</v>
      </c>
      <c r="L1490" s="11">
        <v>-0.35820895522388102</v>
      </c>
      <c r="M1490" s="14">
        <v>-0.37129393459066301</v>
      </c>
      <c r="N1490" s="11">
        <v>-0.95124716553288002</v>
      </c>
      <c r="O1490" s="11">
        <v>-0.97020718964972297</v>
      </c>
    </row>
    <row r="1491" spans="2:15" x14ac:dyDescent="0.25">
      <c r="B1491" t="s">
        <v>18</v>
      </c>
      <c r="C1491" t="s">
        <v>41</v>
      </c>
      <c r="D1491" t="s">
        <v>1286</v>
      </c>
      <c r="E1491" t="s">
        <v>6</v>
      </c>
      <c r="F1491" s="12" t="s">
        <v>69</v>
      </c>
      <c r="G1491" s="13">
        <v>3743.2368000000001</v>
      </c>
      <c r="H1491" s="12"/>
      <c r="I1491" s="13"/>
      <c r="J1491" s="12"/>
      <c r="K1491" s="13"/>
      <c r="L1491" s="11" t="s">
        <v>70</v>
      </c>
      <c r="M1491" s="14"/>
      <c r="N1491" s="11" t="s">
        <v>70</v>
      </c>
      <c r="O1491" s="11"/>
    </row>
    <row r="1492" spans="2:15" x14ac:dyDescent="0.25">
      <c r="B1492" t="s">
        <v>18</v>
      </c>
      <c r="C1492" t="s">
        <v>41</v>
      </c>
      <c r="D1492" t="s">
        <v>1287</v>
      </c>
      <c r="E1492" t="s">
        <v>6</v>
      </c>
      <c r="F1492" s="12"/>
      <c r="G1492" s="13"/>
      <c r="H1492" s="12" t="s">
        <v>69</v>
      </c>
      <c r="I1492" s="13">
        <v>676</v>
      </c>
      <c r="J1492" s="12"/>
      <c r="K1492" s="13"/>
      <c r="L1492" s="11" t="s">
        <v>70</v>
      </c>
      <c r="M1492" s="14"/>
      <c r="N1492" s="11"/>
      <c r="O1492" s="11"/>
    </row>
    <row r="1493" spans="2:15" x14ac:dyDescent="0.25">
      <c r="B1493" t="s">
        <v>18</v>
      </c>
      <c r="C1493" t="s">
        <v>41</v>
      </c>
      <c r="D1493" t="s">
        <v>1289</v>
      </c>
      <c r="E1493" t="s">
        <v>17</v>
      </c>
      <c r="F1493" s="12"/>
      <c r="G1493" s="13"/>
      <c r="H1493" s="12">
        <v>7</v>
      </c>
      <c r="I1493" s="13">
        <v>8761.18</v>
      </c>
      <c r="J1493" s="12">
        <v>16</v>
      </c>
      <c r="K1493" s="13">
        <v>17850</v>
      </c>
      <c r="L1493" s="11"/>
      <c r="M1493" s="14"/>
      <c r="N1493" s="11"/>
      <c r="O1493" s="11"/>
    </row>
    <row r="1494" spans="2:15" x14ac:dyDescent="0.25">
      <c r="B1494" t="s">
        <v>18</v>
      </c>
      <c r="C1494" t="s">
        <v>41</v>
      </c>
      <c r="D1494" t="s">
        <v>1589</v>
      </c>
      <c r="E1494" t="s">
        <v>28</v>
      </c>
      <c r="F1494" s="12"/>
      <c r="G1494" s="13"/>
      <c r="H1494" s="12"/>
      <c r="I1494" s="13"/>
      <c r="J1494" s="12">
        <v>5</v>
      </c>
      <c r="K1494" s="13">
        <v>7355</v>
      </c>
      <c r="L1494" s="11"/>
      <c r="M1494" s="14"/>
      <c r="N1494" s="11"/>
      <c r="O1494" s="11"/>
    </row>
    <row r="1495" spans="2:15" x14ac:dyDescent="0.25">
      <c r="B1495" t="s">
        <v>18</v>
      </c>
      <c r="C1495" t="s">
        <v>41</v>
      </c>
      <c r="D1495" t="s">
        <v>1290</v>
      </c>
      <c r="E1495" t="s">
        <v>28</v>
      </c>
      <c r="F1495" s="12">
        <v>182</v>
      </c>
      <c r="G1495" s="13">
        <v>413395.21</v>
      </c>
      <c r="H1495" s="12">
        <v>184</v>
      </c>
      <c r="I1495" s="13">
        <v>412824.71999999898</v>
      </c>
      <c r="J1495" s="12">
        <v>141</v>
      </c>
      <c r="K1495" s="13">
        <v>306296.17</v>
      </c>
      <c r="L1495" s="11">
        <v>-1.0869565217391399E-2</v>
      </c>
      <c r="M1495" s="14">
        <v>1.3819182145888801E-3</v>
      </c>
      <c r="N1495" s="11">
        <v>0.290780141843972</v>
      </c>
      <c r="O1495" s="11">
        <v>0.34965843679990999</v>
      </c>
    </row>
    <row r="1496" spans="2:15" x14ac:dyDescent="0.25">
      <c r="B1496" t="s">
        <v>18</v>
      </c>
      <c r="C1496" t="s">
        <v>41</v>
      </c>
      <c r="D1496" t="s">
        <v>1291</v>
      </c>
      <c r="E1496" t="s">
        <v>6</v>
      </c>
      <c r="F1496" s="12" t="s">
        <v>69</v>
      </c>
      <c r="G1496" s="13">
        <v>1402.92</v>
      </c>
      <c r="H1496" s="12" t="s">
        <v>69</v>
      </c>
      <c r="I1496" s="13">
        <v>3935.36</v>
      </c>
      <c r="J1496" s="12">
        <v>8</v>
      </c>
      <c r="K1496" s="13">
        <v>8654</v>
      </c>
      <c r="L1496" s="11" t="s">
        <v>70</v>
      </c>
      <c r="M1496" s="14">
        <v>-0.64350910717189802</v>
      </c>
      <c r="N1496" s="11" t="s">
        <v>70</v>
      </c>
      <c r="O1496" s="11">
        <v>-0.837887681996764</v>
      </c>
    </row>
    <row r="1497" spans="2:15" x14ac:dyDescent="0.25">
      <c r="B1497" t="s">
        <v>18</v>
      </c>
      <c r="C1497" t="s">
        <v>41</v>
      </c>
      <c r="D1497" t="s">
        <v>1292</v>
      </c>
      <c r="E1497" t="s">
        <v>28</v>
      </c>
      <c r="F1497" s="12">
        <v>264</v>
      </c>
      <c r="G1497" s="13">
        <v>569365.19999999902</v>
      </c>
      <c r="H1497" s="12">
        <v>276</v>
      </c>
      <c r="I1497" s="13">
        <v>587001.59999999905</v>
      </c>
      <c r="J1497" s="12">
        <v>254</v>
      </c>
      <c r="K1497" s="13">
        <v>517158.299999999</v>
      </c>
      <c r="L1497" s="11">
        <v>-4.3478260869565202E-2</v>
      </c>
      <c r="M1497" s="14">
        <v>-3.0044892552251599E-2</v>
      </c>
      <c r="N1497" s="11">
        <v>3.9370078740157403E-2</v>
      </c>
      <c r="O1497" s="11">
        <v>0.100949554517448</v>
      </c>
    </row>
    <row r="1498" spans="2:15" x14ac:dyDescent="0.25">
      <c r="B1498" t="s">
        <v>18</v>
      </c>
      <c r="C1498" t="s">
        <v>41</v>
      </c>
      <c r="D1498" t="s">
        <v>1293</v>
      </c>
      <c r="E1498" t="s">
        <v>6</v>
      </c>
      <c r="F1498" s="12">
        <v>6</v>
      </c>
      <c r="G1498" s="13">
        <v>9297.7163999999993</v>
      </c>
      <c r="H1498" s="12">
        <v>22</v>
      </c>
      <c r="I1498" s="13">
        <v>26490.880000000001</v>
      </c>
      <c r="J1498" s="12">
        <v>32</v>
      </c>
      <c r="K1498" s="13">
        <v>34510</v>
      </c>
      <c r="L1498" s="11">
        <v>-0.72727272727272696</v>
      </c>
      <c r="M1498" s="14">
        <v>-0.64902198794453003</v>
      </c>
      <c r="N1498" s="11">
        <v>-0.8125</v>
      </c>
      <c r="O1498" s="11">
        <v>-0.73057906693712005</v>
      </c>
    </row>
    <row r="1499" spans="2:15" x14ac:dyDescent="0.25">
      <c r="B1499" t="s">
        <v>18</v>
      </c>
      <c r="C1499" t="s">
        <v>41</v>
      </c>
      <c r="D1499" t="s">
        <v>1294</v>
      </c>
      <c r="E1499" t="s">
        <v>28</v>
      </c>
      <c r="F1499" s="12" t="s">
        <v>69</v>
      </c>
      <c r="G1499" s="13">
        <v>4824.8999999999996</v>
      </c>
      <c r="H1499" s="12" t="s">
        <v>69</v>
      </c>
      <c r="I1499" s="13">
        <v>616.5</v>
      </c>
      <c r="J1499" s="12">
        <v>155</v>
      </c>
      <c r="K1499" s="13">
        <v>252802.08</v>
      </c>
      <c r="L1499" s="11" t="s">
        <v>70</v>
      </c>
      <c r="M1499" s="14">
        <v>6.8262773722627701</v>
      </c>
      <c r="N1499" s="11" t="s">
        <v>70</v>
      </c>
      <c r="O1499" s="11">
        <v>-0.98091431842649401</v>
      </c>
    </row>
    <row r="1500" spans="2:15" x14ac:dyDescent="0.25">
      <c r="B1500" t="s">
        <v>18</v>
      </c>
      <c r="C1500" t="s">
        <v>42</v>
      </c>
      <c r="D1500" t="s">
        <v>1295</v>
      </c>
      <c r="E1500" t="s">
        <v>6</v>
      </c>
      <c r="F1500" s="12" t="s">
        <v>69</v>
      </c>
      <c r="G1500" s="13">
        <v>2863.0583999999999</v>
      </c>
      <c r="H1500" s="12">
        <v>5</v>
      </c>
      <c r="I1500" s="13">
        <v>8907.6</v>
      </c>
      <c r="J1500" s="12" t="s">
        <v>69</v>
      </c>
      <c r="K1500" s="13">
        <v>1190</v>
      </c>
      <c r="L1500" s="11" t="s">
        <v>70</v>
      </c>
      <c r="M1500" s="14">
        <v>-0.67858251380843304</v>
      </c>
      <c r="N1500" s="11" t="s">
        <v>70</v>
      </c>
      <c r="O1500" s="11">
        <v>1.4059314285714299</v>
      </c>
    </row>
    <row r="1501" spans="2:15" x14ac:dyDescent="0.25">
      <c r="B1501" t="s">
        <v>18</v>
      </c>
      <c r="C1501" t="s">
        <v>42</v>
      </c>
      <c r="D1501" t="s">
        <v>1296</v>
      </c>
      <c r="E1501" t="s">
        <v>6</v>
      </c>
      <c r="F1501" s="12" t="s">
        <v>69</v>
      </c>
      <c r="G1501" s="13">
        <v>1404.8685</v>
      </c>
      <c r="H1501" s="12">
        <v>5</v>
      </c>
      <c r="I1501" s="13">
        <v>6636.24</v>
      </c>
      <c r="J1501" s="12" t="s">
        <v>69</v>
      </c>
      <c r="K1501" s="13">
        <v>1190</v>
      </c>
      <c r="L1501" s="11" t="s">
        <v>70</v>
      </c>
      <c r="M1501" s="14">
        <v>-0.788303542367365</v>
      </c>
      <c r="N1501" s="11" t="s">
        <v>70</v>
      </c>
      <c r="O1501" s="11">
        <v>0.18056176470588201</v>
      </c>
    </row>
    <row r="1502" spans="2:15" x14ac:dyDescent="0.25">
      <c r="B1502" t="s">
        <v>18</v>
      </c>
      <c r="C1502" t="s">
        <v>42</v>
      </c>
      <c r="D1502" t="s">
        <v>1297</v>
      </c>
      <c r="E1502" t="s">
        <v>19</v>
      </c>
      <c r="F1502" s="12">
        <v>1451</v>
      </c>
      <c r="G1502" s="13">
        <v>2879979.27070001</v>
      </c>
      <c r="H1502" s="12">
        <v>2941</v>
      </c>
      <c r="I1502" s="13">
        <v>5150076.22</v>
      </c>
      <c r="J1502" s="12">
        <v>2625</v>
      </c>
      <c r="K1502" s="13">
        <v>4739304.01</v>
      </c>
      <c r="L1502" s="11">
        <v>-0.50663039782386898</v>
      </c>
      <c r="M1502" s="14">
        <v>-0.440789000458714</v>
      </c>
      <c r="N1502" s="11">
        <v>-0.44723809523809499</v>
      </c>
      <c r="O1502" s="11">
        <v>-0.39232020891185498</v>
      </c>
    </row>
    <row r="1503" spans="2:15" x14ac:dyDescent="0.25">
      <c r="B1503" t="s">
        <v>18</v>
      </c>
      <c r="C1503" t="s">
        <v>42</v>
      </c>
      <c r="D1503" t="s">
        <v>1526</v>
      </c>
      <c r="E1503" t="s">
        <v>28</v>
      </c>
      <c r="F1503" s="12"/>
      <c r="G1503" s="13"/>
      <c r="H1503" s="12" t="s">
        <v>69</v>
      </c>
      <c r="I1503" s="13">
        <v>2700</v>
      </c>
      <c r="J1503" s="12"/>
      <c r="K1503" s="13"/>
      <c r="L1503" s="11" t="s">
        <v>70</v>
      </c>
      <c r="M1503" s="14"/>
      <c r="N1503" s="11"/>
      <c r="O1503" s="11"/>
    </row>
    <row r="1504" spans="2:15" x14ac:dyDescent="0.25">
      <c r="B1504" t="s">
        <v>18</v>
      </c>
      <c r="C1504" t="s">
        <v>42</v>
      </c>
      <c r="D1504" t="s">
        <v>1299</v>
      </c>
      <c r="E1504" t="s">
        <v>23</v>
      </c>
      <c r="F1504" s="12">
        <v>310</v>
      </c>
      <c r="G1504" s="13">
        <v>2115680.2875000001</v>
      </c>
      <c r="H1504" s="12">
        <v>464</v>
      </c>
      <c r="I1504" s="13">
        <v>2994599.12</v>
      </c>
      <c r="J1504" s="12">
        <v>423</v>
      </c>
      <c r="K1504" s="13">
        <v>2888067.39</v>
      </c>
      <c r="L1504" s="11">
        <v>-0.33189655172413801</v>
      </c>
      <c r="M1504" s="14">
        <v>-0.29350133265917699</v>
      </c>
      <c r="N1504" s="11">
        <v>-0.26713947990543702</v>
      </c>
      <c r="O1504" s="11">
        <v>-0.26744081705794298</v>
      </c>
    </row>
    <row r="1505" spans="2:15" x14ac:dyDescent="0.25">
      <c r="B1505" t="s">
        <v>18</v>
      </c>
      <c r="C1505" t="s">
        <v>42</v>
      </c>
      <c r="D1505" t="s">
        <v>1300</v>
      </c>
      <c r="E1505" t="s">
        <v>17</v>
      </c>
      <c r="F1505" s="12">
        <v>1004</v>
      </c>
      <c r="G1505" s="13">
        <v>3038221.7278</v>
      </c>
      <c r="H1505" s="12">
        <v>1896</v>
      </c>
      <c r="I1505" s="13">
        <v>4277273.76070002</v>
      </c>
      <c r="J1505" s="12">
        <v>1603</v>
      </c>
      <c r="K1505" s="13">
        <v>3421680.4339999999</v>
      </c>
      <c r="L1505" s="11">
        <v>-0.47046413502109702</v>
      </c>
      <c r="M1505" s="14">
        <v>-0.28968265821200001</v>
      </c>
      <c r="N1505" s="11">
        <v>-0.373674360573924</v>
      </c>
      <c r="O1505" s="11">
        <v>-0.112067363857159</v>
      </c>
    </row>
    <row r="1506" spans="2:15" x14ac:dyDescent="0.25">
      <c r="B1506" t="s">
        <v>18</v>
      </c>
      <c r="C1506" t="s">
        <v>42</v>
      </c>
      <c r="D1506" t="s">
        <v>1301</v>
      </c>
      <c r="E1506" t="s">
        <v>6</v>
      </c>
      <c r="F1506" s="12" t="s">
        <v>69</v>
      </c>
      <c r="G1506" s="13">
        <v>4290.2874000000002</v>
      </c>
      <c r="H1506" s="12">
        <v>8</v>
      </c>
      <c r="I1506" s="13">
        <v>9856.08</v>
      </c>
      <c r="J1506" s="12">
        <v>13</v>
      </c>
      <c r="K1506" s="13">
        <v>13142</v>
      </c>
      <c r="L1506" s="11" t="s">
        <v>70</v>
      </c>
      <c r="M1506" s="14">
        <v>-0.56470651618087497</v>
      </c>
      <c r="N1506" s="11" t="s">
        <v>70</v>
      </c>
      <c r="O1506" s="11">
        <v>-0.67354379850859802</v>
      </c>
    </row>
    <row r="1507" spans="2:15" x14ac:dyDescent="0.25">
      <c r="B1507" t="s">
        <v>18</v>
      </c>
      <c r="C1507" t="s">
        <v>42</v>
      </c>
      <c r="D1507" t="s">
        <v>1302</v>
      </c>
      <c r="E1507" t="s">
        <v>29</v>
      </c>
      <c r="F1507" s="12">
        <v>1108</v>
      </c>
      <c r="G1507" s="13">
        <v>5510586.4050999898</v>
      </c>
      <c r="H1507" s="12">
        <v>1305</v>
      </c>
      <c r="I1507" s="13">
        <v>5743088.3521999903</v>
      </c>
      <c r="J1507" s="12">
        <v>1276</v>
      </c>
      <c r="K1507" s="13">
        <v>5048770.0712000001</v>
      </c>
      <c r="L1507" s="11">
        <v>-0.15095785440612999</v>
      </c>
      <c r="M1507" s="14">
        <v>-4.0483783783501301E-2</v>
      </c>
      <c r="N1507" s="11">
        <v>-0.13166144200627</v>
      </c>
      <c r="O1507" s="11">
        <v>9.1471056789523206E-2</v>
      </c>
    </row>
    <row r="1508" spans="2:15" x14ac:dyDescent="0.25">
      <c r="B1508" t="s">
        <v>18</v>
      </c>
      <c r="C1508" t="s">
        <v>42</v>
      </c>
      <c r="D1508" t="s">
        <v>1303</v>
      </c>
      <c r="E1508" t="s">
        <v>26</v>
      </c>
      <c r="F1508" s="12" t="s">
        <v>69</v>
      </c>
      <c r="G1508" s="13">
        <v>650</v>
      </c>
      <c r="H1508" s="12" t="s">
        <v>69</v>
      </c>
      <c r="I1508" s="13">
        <v>3821</v>
      </c>
      <c r="J1508" s="12" t="s">
        <v>69</v>
      </c>
      <c r="K1508" s="13">
        <v>3408</v>
      </c>
      <c r="L1508" s="11" t="s">
        <v>70</v>
      </c>
      <c r="M1508" s="14">
        <v>-0.82988746401465596</v>
      </c>
      <c r="N1508" s="11" t="s">
        <v>70</v>
      </c>
      <c r="O1508" s="11">
        <v>-0.80927230046948395</v>
      </c>
    </row>
    <row r="1509" spans="2:15" x14ac:dyDescent="0.25">
      <c r="B1509" t="s">
        <v>18</v>
      </c>
      <c r="C1509" t="s">
        <v>42</v>
      </c>
      <c r="D1509" t="s">
        <v>1304</v>
      </c>
      <c r="E1509" t="s">
        <v>17</v>
      </c>
      <c r="F1509" s="12"/>
      <c r="G1509" s="13"/>
      <c r="H1509" s="12" t="s">
        <v>69</v>
      </c>
      <c r="I1509" s="13">
        <v>4279.6499999999996</v>
      </c>
      <c r="J1509" s="12">
        <v>8</v>
      </c>
      <c r="K1509" s="13">
        <v>10256</v>
      </c>
      <c r="L1509" s="11" t="s">
        <v>70</v>
      </c>
      <c r="M1509" s="14"/>
      <c r="N1509" s="11"/>
      <c r="O1509" s="11"/>
    </row>
    <row r="1510" spans="2:15" x14ac:dyDescent="0.25">
      <c r="B1510" t="s">
        <v>18</v>
      </c>
      <c r="C1510" t="s">
        <v>42</v>
      </c>
      <c r="D1510" t="s">
        <v>1305</v>
      </c>
      <c r="E1510" t="s">
        <v>6</v>
      </c>
      <c r="F1510" s="12" t="s">
        <v>69</v>
      </c>
      <c r="G1510" s="13">
        <v>1514.1</v>
      </c>
      <c r="H1510" s="12" t="s">
        <v>69</v>
      </c>
      <c r="I1510" s="13">
        <v>3783</v>
      </c>
      <c r="J1510" s="12" t="s">
        <v>69</v>
      </c>
      <c r="K1510" s="13">
        <v>2380</v>
      </c>
      <c r="L1510" s="11" t="s">
        <v>70</v>
      </c>
      <c r="M1510" s="14">
        <v>-0.59976209357652699</v>
      </c>
      <c r="N1510" s="11" t="s">
        <v>70</v>
      </c>
      <c r="O1510" s="11">
        <v>-0.36382352941176499</v>
      </c>
    </row>
    <row r="1511" spans="2:15" x14ac:dyDescent="0.25">
      <c r="B1511" t="s">
        <v>18</v>
      </c>
      <c r="C1511" t="s">
        <v>42</v>
      </c>
      <c r="D1511" t="s">
        <v>1306</v>
      </c>
      <c r="E1511" t="s">
        <v>17</v>
      </c>
      <c r="F1511" s="12">
        <v>8</v>
      </c>
      <c r="G1511" s="13">
        <v>29428.36911</v>
      </c>
      <c r="H1511" s="12">
        <v>11</v>
      </c>
      <c r="I1511" s="13">
        <v>18061.05</v>
      </c>
      <c r="J1511" s="12">
        <v>10</v>
      </c>
      <c r="K1511" s="13">
        <v>15433</v>
      </c>
      <c r="L1511" s="11">
        <v>-0.27272727272727298</v>
      </c>
      <c r="M1511" s="14">
        <v>0.62938307075170097</v>
      </c>
      <c r="N1511" s="11">
        <v>-0.2</v>
      </c>
      <c r="O1511" s="11">
        <v>0.90684695846562602</v>
      </c>
    </row>
    <row r="1512" spans="2:15" x14ac:dyDescent="0.25">
      <c r="B1512" t="s">
        <v>18</v>
      </c>
      <c r="C1512" t="s">
        <v>42</v>
      </c>
      <c r="D1512" t="s">
        <v>1307</v>
      </c>
      <c r="E1512" t="s">
        <v>6</v>
      </c>
      <c r="F1512" s="12"/>
      <c r="G1512" s="13"/>
      <c r="H1512" s="12" t="s">
        <v>69</v>
      </c>
      <c r="I1512" s="13">
        <v>4630.08</v>
      </c>
      <c r="J1512" s="12" t="s">
        <v>69</v>
      </c>
      <c r="K1512" s="13">
        <v>1190</v>
      </c>
      <c r="L1512" s="11" t="s">
        <v>70</v>
      </c>
      <c r="M1512" s="14"/>
      <c r="N1512" s="11" t="s">
        <v>70</v>
      </c>
      <c r="O1512" s="11"/>
    </row>
    <row r="1513" spans="2:15" x14ac:dyDescent="0.25">
      <c r="B1513" t="s">
        <v>18</v>
      </c>
      <c r="C1513" t="s">
        <v>42</v>
      </c>
      <c r="D1513" t="s">
        <v>1308</v>
      </c>
      <c r="E1513" t="s">
        <v>6</v>
      </c>
      <c r="F1513" s="12"/>
      <c r="G1513" s="13"/>
      <c r="H1513" s="12"/>
      <c r="I1513" s="13"/>
      <c r="J1513" s="12" t="s">
        <v>69</v>
      </c>
      <c r="K1513" s="13">
        <v>3191</v>
      </c>
      <c r="L1513" s="11"/>
      <c r="M1513" s="14"/>
      <c r="N1513" s="11" t="s">
        <v>70</v>
      </c>
      <c r="O1513" s="11"/>
    </row>
    <row r="1514" spans="2:15" x14ac:dyDescent="0.25">
      <c r="B1514" t="s">
        <v>18</v>
      </c>
      <c r="C1514" t="s">
        <v>42</v>
      </c>
      <c r="D1514" t="s">
        <v>1590</v>
      </c>
      <c r="E1514" t="s">
        <v>28</v>
      </c>
      <c r="F1514" s="12">
        <v>5</v>
      </c>
      <c r="G1514" s="13">
        <v>7045</v>
      </c>
      <c r="H1514" s="12">
        <v>7</v>
      </c>
      <c r="I1514" s="13">
        <v>12724</v>
      </c>
      <c r="J1514" s="12">
        <v>32</v>
      </c>
      <c r="K1514" s="13">
        <v>41434</v>
      </c>
      <c r="L1514" s="11">
        <v>-0.28571428571428598</v>
      </c>
      <c r="M1514" s="14">
        <v>-0.44632191134863303</v>
      </c>
      <c r="N1514" s="11">
        <v>-0.84375</v>
      </c>
      <c r="O1514" s="11">
        <v>-0.82997055558237198</v>
      </c>
    </row>
    <row r="1515" spans="2:15" x14ac:dyDescent="0.25">
      <c r="B1515" t="s">
        <v>18</v>
      </c>
      <c r="C1515" t="s">
        <v>42</v>
      </c>
      <c r="D1515" t="s">
        <v>1309</v>
      </c>
      <c r="E1515" t="s">
        <v>6</v>
      </c>
      <c r="F1515" s="12" t="s">
        <v>69</v>
      </c>
      <c r="G1515" s="13">
        <v>1432.08</v>
      </c>
      <c r="H1515" s="12" t="s">
        <v>69</v>
      </c>
      <c r="I1515" s="13">
        <v>1530.88</v>
      </c>
      <c r="J1515" s="12"/>
      <c r="K1515" s="13"/>
      <c r="L1515" s="11" t="s">
        <v>70</v>
      </c>
      <c r="M1515" s="14">
        <v>-6.4538043478261004E-2</v>
      </c>
      <c r="N1515" s="11" t="s">
        <v>70</v>
      </c>
      <c r="O1515" s="11"/>
    </row>
    <row r="1516" spans="2:15" x14ac:dyDescent="0.25">
      <c r="B1516" t="s">
        <v>18</v>
      </c>
      <c r="C1516" t="s">
        <v>42</v>
      </c>
      <c r="D1516" t="s">
        <v>1310</v>
      </c>
      <c r="E1516" t="s">
        <v>6</v>
      </c>
      <c r="F1516" s="12">
        <v>19</v>
      </c>
      <c r="G1516" s="13">
        <v>27877.880700000002</v>
      </c>
      <c r="H1516" s="12">
        <v>76</v>
      </c>
      <c r="I1516" s="13">
        <v>96265.520000000106</v>
      </c>
      <c r="J1516" s="12">
        <v>31</v>
      </c>
      <c r="K1516" s="13">
        <v>31590</v>
      </c>
      <c r="L1516" s="11">
        <v>-0.75</v>
      </c>
      <c r="M1516" s="14">
        <v>-0.71040637707041998</v>
      </c>
      <c r="N1516" s="11">
        <v>-0.38709677419354799</v>
      </c>
      <c r="O1516" s="11">
        <v>-0.117509316239316</v>
      </c>
    </row>
    <row r="1517" spans="2:15" x14ac:dyDescent="0.25">
      <c r="B1517" t="s">
        <v>18</v>
      </c>
      <c r="C1517" t="s">
        <v>42</v>
      </c>
      <c r="D1517" t="s">
        <v>1311</v>
      </c>
      <c r="E1517" t="s">
        <v>17</v>
      </c>
      <c r="F1517" s="12">
        <v>616</v>
      </c>
      <c r="G1517" s="13">
        <v>2320615.4652</v>
      </c>
      <c r="H1517" s="12">
        <v>1002</v>
      </c>
      <c r="I1517" s="13">
        <v>3218525.0300000301</v>
      </c>
      <c r="J1517" s="12">
        <v>1062</v>
      </c>
      <c r="K1517" s="13">
        <v>2994419.71</v>
      </c>
      <c r="L1517" s="11">
        <v>-0.38522954091816403</v>
      </c>
      <c r="M1517" s="14">
        <v>-0.278981693922082</v>
      </c>
      <c r="N1517" s="11">
        <v>-0.419962335216573</v>
      </c>
      <c r="O1517" s="11">
        <v>-0.22501997383660099</v>
      </c>
    </row>
    <row r="1518" spans="2:15" x14ac:dyDescent="0.25">
      <c r="B1518" t="s">
        <v>18</v>
      </c>
      <c r="C1518" t="s">
        <v>42</v>
      </c>
      <c r="D1518" t="s">
        <v>1312</v>
      </c>
      <c r="E1518" t="s">
        <v>17</v>
      </c>
      <c r="F1518" s="12">
        <v>530</v>
      </c>
      <c r="G1518" s="13">
        <v>1120380.179854</v>
      </c>
      <c r="H1518" s="12">
        <v>809</v>
      </c>
      <c r="I1518" s="13">
        <v>1616470.47</v>
      </c>
      <c r="J1518" s="12">
        <v>948</v>
      </c>
      <c r="K1518" s="13">
        <v>1557082.34</v>
      </c>
      <c r="L1518" s="11">
        <v>-0.34487021013597002</v>
      </c>
      <c r="M1518" s="14">
        <v>-0.30689721795288899</v>
      </c>
      <c r="N1518" s="11">
        <v>-0.44092827004219398</v>
      </c>
      <c r="O1518" s="11">
        <v>-0.280461828464382</v>
      </c>
    </row>
    <row r="1519" spans="2:15" x14ac:dyDescent="0.25">
      <c r="B1519" t="s">
        <v>18</v>
      </c>
      <c r="C1519" t="s">
        <v>42</v>
      </c>
      <c r="D1519" t="s">
        <v>1313</v>
      </c>
      <c r="E1519" t="s">
        <v>19</v>
      </c>
      <c r="F1519" s="12">
        <v>243</v>
      </c>
      <c r="G1519" s="13">
        <v>518373.12</v>
      </c>
      <c r="H1519" s="12">
        <v>562</v>
      </c>
      <c r="I1519" s="13">
        <v>1155063</v>
      </c>
      <c r="J1519" s="12">
        <v>517</v>
      </c>
      <c r="K1519" s="13">
        <v>1088189.48</v>
      </c>
      <c r="L1519" s="11">
        <v>-0.567615658362989</v>
      </c>
      <c r="M1519" s="14">
        <v>-0.55121658299157705</v>
      </c>
      <c r="N1519" s="11">
        <v>-0.52998065764023194</v>
      </c>
      <c r="O1519" s="11">
        <v>-0.523637078351465</v>
      </c>
    </row>
    <row r="1520" spans="2:15" x14ac:dyDescent="0.25">
      <c r="B1520" t="s">
        <v>18</v>
      </c>
      <c r="C1520" t="s">
        <v>42</v>
      </c>
      <c r="D1520" t="s">
        <v>1314</v>
      </c>
      <c r="E1520" t="s">
        <v>6</v>
      </c>
      <c r="F1520" s="12" t="s">
        <v>69</v>
      </c>
      <c r="G1520" s="13">
        <v>1404.8685</v>
      </c>
      <c r="H1520" s="12" t="s">
        <v>69</v>
      </c>
      <c r="I1520" s="13">
        <v>8545.5864000000001</v>
      </c>
      <c r="J1520" s="12" t="s">
        <v>69</v>
      </c>
      <c r="K1520" s="13">
        <v>2380</v>
      </c>
      <c r="L1520" s="11" t="s">
        <v>70</v>
      </c>
      <c r="M1520" s="14">
        <v>-0.83560303129110003</v>
      </c>
      <c r="N1520" s="11" t="s">
        <v>70</v>
      </c>
      <c r="O1520" s="11">
        <v>-0.40971911764705898</v>
      </c>
    </row>
    <row r="1521" spans="2:15" x14ac:dyDescent="0.25">
      <c r="B1521" t="s">
        <v>18</v>
      </c>
      <c r="C1521" t="s">
        <v>42</v>
      </c>
      <c r="D1521" t="s">
        <v>1315</v>
      </c>
      <c r="E1521" t="s">
        <v>6</v>
      </c>
      <c r="F1521" s="12" t="s">
        <v>69</v>
      </c>
      <c r="G1521" s="13">
        <v>1430.9784</v>
      </c>
      <c r="H1521" s="12" t="s">
        <v>69</v>
      </c>
      <c r="I1521" s="13">
        <v>2701.92</v>
      </c>
      <c r="J1521" s="12"/>
      <c r="K1521" s="13"/>
      <c r="L1521" s="11" t="s">
        <v>70</v>
      </c>
      <c r="M1521" s="14">
        <v>-0.47038461538461501</v>
      </c>
      <c r="N1521" s="11" t="s">
        <v>70</v>
      </c>
      <c r="O1521" s="11"/>
    </row>
    <row r="1522" spans="2:15" x14ac:dyDescent="0.25">
      <c r="B1522" t="s">
        <v>18</v>
      </c>
      <c r="C1522" t="s">
        <v>43</v>
      </c>
      <c r="D1522" t="s">
        <v>1591</v>
      </c>
      <c r="E1522" t="s">
        <v>28</v>
      </c>
      <c r="F1522" s="12">
        <v>271</v>
      </c>
      <c r="G1522" s="13">
        <v>319713.59999999899</v>
      </c>
      <c r="H1522" s="12">
        <v>257</v>
      </c>
      <c r="I1522" s="13">
        <v>301190.39999999898</v>
      </c>
      <c r="J1522" s="12">
        <v>275</v>
      </c>
      <c r="K1522" s="13">
        <v>295166.40000000002</v>
      </c>
      <c r="L1522" s="11">
        <v>5.4474708171206303E-2</v>
      </c>
      <c r="M1522" s="14">
        <v>6.1499968126474097E-2</v>
      </c>
      <c r="N1522" s="11">
        <v>-1.45454545454545E-2</v>
      </c>
      <c r="O1522" s="11">
        <v>8.3163937358722503E-2</v>
      </c>
    </row>
    <row r="1523" spans="2:15" x14ac:dyDescent="0.25">
      <c r="B1523" t="s">
        <v>18</v>
      </c>
      <c r="C1523" t="s">
        <v>43</v>
      </c>
      <c r="D1523" t="s">
        <v>1316</v>
      </c>
      <c r="E1523" t="s">
        <v>28</v>
      </c>
      <c r="F1523" s="12" t="s">
        <v>69</v>
      </c>
      <c r="G1523" s="13">
        <v>2985.6</v>
      </c>
      <c r="H1523" s="12" t="s">
        <v>69</v>
      </c>
      <c r="I1523" s="13">
        <v>1449.6</v>
      </c>
      <c r="J1523" s="12" t="s">
        <v>69</v>
      </c>
      <c r="K1523" s="13">
        <v>6443.52</v>
      </c>
      <c r="L1523" s="11" t="s">
        <v>70</v>
      </c>
      <c r="M1523" s="14">
        <v>1.0596026490066199</v>
      </c>
      <c r="N1523" s="11" t="s">
        <v>70</v>
      </c>
      <c r="O1523" s="11">
        <v>-0.53665077473182299</v>
      </c>
    </row>
    <row r="1524" spans="2:15" x14ac:dyDescent="0.25">
      <c r="B1524" t="s">
        <v>18</v>
      </c>
      <c r="C1524" t="s">
        <v>43</v>
      </c>
      <c r="D1524" t="s">
        <v>1592</v>
      </c>
      <c r="E1524" t="s">
        <v>28</v>
      </c>
      <c r="F1524" s="12">
        <v>13</v>
      </c>
      <c r="G1524" s="13">
        <v>22985.279999999999</v>
      </c>
      <c r="H1524" s="12">
        <v>35</v>
      </c>
      <c r="I1524" s="13">
        <v>55797.120000000003</v>
      </c>
      <c r="J1524" s="12">
        <v>36</v>
      </c>
      <c r="K1524" s="13">
        <v>62524.800000000003</v>
      </c>
      <c r="L1524" s="11">
        <v>-0.628571428571429</v>
      </c>
      <c r="M1524" s="14">
        <v>-0.58805615773717301</v>
      </c>
      <c r="N1524" s="11">
        <v>-0.63888888888888895</v>
      </c>
      <c r="O1524" s="11">
        <v>-0.63238139106402602</v>
      </c>
    </row>
    <row r="1525" spans="2:15" x14ac:dyDescent="0.25">
      <c r="B1525" t="s">
        <v>18</v>
      </c>
      <c r="C1525" t="s">
        <v>43</v>
      </c>
      <c r="D1525" t="s">
        <v>1317</v>
      </c>
      <c r="E1525" t="s">
        <v>28</v>
      </c>
      <c r="F1525" s="12"/>
      <c r="G1525" s="13"/>
      <c r="H1525" s="12"/>
      <c r="I1525" s="13"/>
      <c r="J1525" s="12" t="s">
        <v>69</v>
      </c>
      <c r="K1525" s="13">
        <v>1730</v>
      </c>
      <c r="L1525" s="11"/>
      <c r="M1525" s="14"/>
      <c r="N1525" s="11" t="s">
        <v>70</v>
      </c>
      <c r="O1525" s="11"/>
    </row>
    <row r="1526" spans="2:15" x14ac:dyDescent="0.25">
      <c r="B1526" t="s">
        <v>18</v>
      </c>
      <c r="C1526" t="s">
        <v>43</v>
      </c>
      <c r="D1526" t="s">
        <v>1318</v>
      </c>
      <c r="E1526" t="s">
        <v>23</v>
      </c>
      <c r="F1526" s="12">
        <v>23</v>
      </c>
      <c r="G1526" s="13">
        <v>102848.3011</v>
      </c>
      <c r="H1526" s="12">
        <v>26</v>
      </c>
      <c r="I1526" s="13">
        <v>91946</v>
      </c>
      <c r="J1526" s="12">
        <v>41</v>
      </c>
      <c r="K1526" s="13">
        <v>137829</v>
      </c>
      <c r="L1526" s="11">
        <v>-0.115384615384615</v>
      </c>
      <c r="M1526" s="14">
        <v>0.118572869945403</v>
      </c>
      <c r="N1526" s="11">
        <v>-0.439024390243902</v>
      </c>
      <c r="O1526" s="11">
        <v>-0.25379781395787498</v>
      </c>
    </row>
    <row r="1527" spans="2:15" x14ac:dyDescent="0.25">
      <c r="B1527" t="s">
        <v>18</v>
      </c>
      <c r="C1527" t="s">
        <v>43</v>
      </c>
      <c r="D1527" t="s">
        <v>1319</v>
      </c>
      <c r="E1527" t="s">
        <v>17</v>
      </c>
      <c r="F1527" s="12">
        <v>538</v>
      </c>
      <c r="G1527" s="13">
        <v>1062576.4946000001</v>
      </c>
      <c r="H1527" s="12">
        <v>1331</v>
      </c>
      <c r="I1527" s="13">
        <v>2711677.7898000102</v>
      </c>
      <c r="J1527" s="12">
        <v>1336</v>
      </c>
      <c r="K1527" s="13">
        <v>2540478.62</v>
      </c>
      <c r="L1527" s="11">
        <v>-0.59579263711495101</v>
      </c>
      <c r="M1527" s="14">
        <v>-0.60814795231318097</v>
      </c>
      <c r="N1527" s="11">
        <v>-0.59730538922155696</v>
      </c>
      <c r="O1527" s="11">
        <v>-0.58174161111420697</v>
      </c>
    </row>
    <row r="1528" spans="2:15" x14ac:dyDescent="0.25">
      <c r="B1528" t="s">
        <v>18</v>
      </c>
      <c r="C1528" t="s">
        <v>43</v>
      </c>
      <c r="D1528" t="s">
        <v>1320</v>
      </c>
      <c r="E1528" t="s">
        <v>6</v>
      </c>
      <c r="F1528" s="12" t="s">
        <v>69</v>
      </c>
      <c r="G1528" s="13">
        <v>5671.6938</v>
      </c>
      <c r="H1528" s="12">
        <v>5</v>
      </c>
      <c r="I1528" s="13">
        <v>5889.56</v>
      </c>
      <c r="J1528" s="12">
        <v>8</v>
      </c>
      <c r="K1528" s="13">
        <v>9520</v>
      </c>
      <c r="L1528" s="11" t="s">
        <v>70</v>
      </c>
      <c r="M1528" s="14">
        <v>-3.6991931485543701E-2</v>
      </c>
      <c r="N1528" s="11" t="s">
        <v>70</v>
      </c>
      <c r="O1528" s="11">
        <v>-0.40423384453781502</v>
      </c>
    </row>
    <row r="1529" spans="2:15" x14ac:dyDescent="0.25">
      <c r="B1529" t="s">
        <v>18</v>
      </c>
      <c r="C1529" t="s">
        <v>43</v>
      </c>
      <c r="D1529" t="s">
        <v>1321</v>
      </c>
      <c r="E1529" t="s">
        <v>30</v>
      </c>
      <c r="F1529" s="12">
        <v>159</v>
      </c>
      <c r="G1529" s="13">
        <v>459408.54</v>
      </c>
      <c r="H1529" s="12">
        <v>260</v>
      </c>
      <c r="I1529" s="13">
        <v>548151.80000000005</v>
      </c>
      <c r="J1529" s="12">
        <v>1951</v>
      </c>
      <c r="K1529" s="13">
        <v>8764174.6300000492</v>
      </c>
      <c r="L1529" s="11">
        <v>-0.38846153846153803</v>
      </c>
      <c r="M1529" s="14">
        <v>-0.16189540926436699</v>
      </c>
      <c r="N1529" s="11">
        <v>-0.91850333162480802</v>
      </c>
      <c r="O1529" s="11">
        <v>-0.94758108328564905</v>
      </c>
    </row>
    <row r="1530" spans="2:15" x14ac:dyDescent="0.25">
      <c r="B1530" t="s">
        <v>18</v>
      </c>
      <c r="C1530" t="s">
        <v>43</v>
      </c>
      <c r="D1530" t="s">
        <v>1322</v>
      </c>
      <c r="E1530" t="s">
        <v>23</v>
      </c>
      <c r="F1530" s="12">
        <v>830</v>
      </c>
      <c r="G1530" s="13">
        <v>5106677.2647999804</v>
      </c>
      <c r="H1530" s="12">
        <v>1096</v>
      </c>
      <c r="I1530" s="13">
        <v>5469761.9100000001</v>
      </c>
      <c r="J1530" s="12">
        <v>1192</v>
      </c>
      <c r="K1530" s="13">
        <v>5863213.1399999997</v>
      </c>
      <c r="L1530" s="11">
        <v>-0.242700729927007</v>
      </c>
      <c r="M1530" s="14">
        <v>-6.6380338152600998E-2</v>
      </c>
      <c r="N1530" s="11">
        <v>-0.30369127516778499</v>
      </c>
      <c r="O1530" s="11">
        <v>-0.129030935279971</v>
      </c>
    </row>
    <row r="1531" spans="2:15" x14ac:dyDescent="0.25">
      <c r="B1531" t="s">
        <v>18</v>
      </c>
      <c r="C1531" t="s">
        <v>43</v>
      </c>
      <c r="D1531" t="s">
        <v>1323</v>
      </c>
      <c r="E1531" t="s">
        <v>6</v>
      </c>
      <c r="F1531" s="12" t="s">
        <v>69</v>
      </c>
      <c r="G1531" s="13">
        <v>716.04</v>
      </c>
      <c r="H1531" s="12" t="s">
        <v>69</v>
      </c>
      <c r="I1531" s="13">
        <v>1352</v>
      </c>
      <c r="J1531" s="12">
        <v>10</v>
      </c>
      <c r="K1531" s="13">
        <v>13522</v>
      </c>
      <c r="L1531" s="11" t="s">
        <v>70</v>
      </c>
      <c r="M1531" s="14">
        <v>-0.47038461538461501</v>
      </c>
      <c r="N1531" s="11" t="s">
        <v>70</v>
      </c>
      <c r="O1531" s="11">
        <v>-0.94704629492678605</v>
      </c>
    </row>
    <row r="1532" spans="2:15" x14ac:dyDescent="0.25">
      <c r="B1532" t="s">
        <v>18</v>
      </c>
      <c r="C1532" t="s">
        <v>43</v>
      </c>
      <c r="D1532" t="s">
        <v>1324</v>
      </c>
      <c r="E1532" t="s">
        <v>26</v>
      </c>
      <c r="F1532" s="12" t="s">
        <v>69</v>
      </c>
      <c r="G1532" s="13">
        <v>702</v>
      </c>
      <c r="H1532" s="12">
        <v>6</v>
      </c>
      <c r="I1532" s="13">
        <v>7588.08</v>
      </c>
      <c r="J1532" s="12" t="s">
        <v>69</v>
      </c>
      <c r="K1532" s="13">
        <v>7302</v>
      </c>
      <c r="L1532" s="11" t="s">
        <v>70</v>
      </c>
      <c r="M1532" s="14">
        <v>-0.907486478793054</v>
      </c>
      <c r="N1532" s="11" t="s">
        <v>70</v>
      </c>
      <c r="O1532" s="11">
        <v>-0.90386195562859495</v>
      </c>
    </row>
    <row r="1533" spans="2:15" x14ac:dyDescent="0.25">
      <c r="B1533" t="s">
        <v>18</v>
      </c>
      <c r="C1533" t="s">
        <v>43</v>
      </c>
      <c r="D1533" t="s">
        <v>1325</v>
      </c>
      <c r="E1533" t="s">
        <v>17</v>
      </c>
      <c r="F1533" s="12" t="s">
        <v>69</v>
      </c>
      <c r="G1533" s="13">
        <v>2866.6889999999999</v>
      </c>
      <c r="H1533" s="12">
        <v>9</v>
      </c>
      <c r="I1533" s="13">
        <v>10354.27</v>
      </c>
      <c r="J1533" s="12">
        <v>7</v>
      </c>
      <c r="K1533" s="13">
        <v>6597</v>
      </c>
      <c r="L1533" s="11" t="s">
        <v>70</v>
      </c>
      <c r="M1533" s="14">
        <v>-0.72313943909131195</v>
      </c>
      <c r="N1533" s="11" t="s">
        <v>70</v>
      </c>
      <c r="O1533" s="11">
        <v>-0.56545566166439298</v>
      </c>
    </row>
    <row r="1534" spans="2:15" x14ac:dyDescent="0.25">
      <c r="B1534" t="s">
        <v>18</v>
      </c>
      <c r="C1534" t="s">
        <v>43</v>
      </c>
      <c r="D1534" t="s">
        <v>1326</v>
      </c>
      <c r="E1534" t="s">
        <v>6</v>
      </c>
      <c r="F1534" s="12" t="s">
        <v>69</v>
      </c>
      <c r="G1534" s="13">
        <v>2968.0389</v>
      </c>
      <c r="H1534" s="12" t="s">
        <v>69</v>
      </c>
      <c r="I1534" s="13">
        <v>1261</v>
      </c>
      <c r="J1534" s="12">
        <v>5</v>
      </c>
      <c r="K1534" s="13">
        <v>5355</v>
      </c>
      <c r="L1534" s="11" t="s">
        <v>70</v>
      </c>
      <c r="M1534" s="14">
        <v>1.35371839809675</v>
      </c>
      <c r="N1534" s="11" t="s">
        <v>70</v>
      </c>
      <c r="O1534" s="11">
        <v>-0.44574436974789899</v>
      </c>
    </row>
    <row r="1535" spans="2:15" x14ac:dyDescent="0.25">
      <c r="B1535" t="s">
        <v>18</v>
      </c>
      <c r="C1535" t="s">
        <v>43</v>
      </c>
      <c r="D1535" t="s">
        <v>1327</v>
      </c>
      <c r="E1535" t="s">
        <v>17</v>
      </c>
      <c r="F1535" s="12">
        <v>336</v>
      </c>
      <c r="G1535" s="13">
        <v>3075920.1186600002</v>
      </c>
      <c r="H1535" s="12">
        <v>685</v>
      </c>
      <c r="I1535" s="13">
        <v>4879276.1092000203</v>
      </c>
      <c r="J1535" s="12">
        <v>708</v>
      </c>
      <c r="K1535" s="13">
        <v>4535235.5200000098</v>
      </c>
      <c r="L1535" s="11">
        <v>-0.50948905109489095</v>
      </c>
      <c r="M1535" s="14">
        <v>-0.36959498708010002</v>
      </c>
      <c r="N1535" s="11">
        <v>-0.52542372881355903</v>
      </c>
      <c r="O1535" s="11">
        <v>-0.32177279325507102</v>
      </c>
    </row>
    <row r="1536" spans="2:15" x14ac:dyDescent="0.25">
      <c r="B1536" t="s">
        <v>18</v>
      </c>
      <c r="C1536" t="s">
        <v>43</v>
      </c>
      <c r="D1536" t="s">
        <v>1328</v>
      </c>
      <c r="E1536" t="s">
        <v>6</v>
      </c>
      <c r="F1536" s="12" t="s">
        <v>69</v>
      </c>
      <c r="G1536" s="13">
        <v>702.97500000000002</v>
      </c>
      <c r="H1536" s="12" t="s">
        <v>69</v>
      </c>
      <c r="I1536" s="13">
        <v>2007.2</v>
      </c>
      <c r="J1536" s="12">
        <v>5</v>
      </c>
      <c r="K1536" s="13">
        <v>7646</v>
      </c>
      <c r="L1536" s="11" t="s">
        <v>70</v>
      </c>
      <c r="M1536" s="14">
        <v>-0.64977331606217603</v>
      </c>
      <c r="N1536" s="11" t="s">
        <v>70</v>
      </c>
      <c r="O1536" s="11">
        <v>-0.90805976981428205</v>
      </c>
    </row>
    <row r="1537" spans="2:15" x14ac:dyDescent="0.25">
      <c r="B1537" t="s">
        <v>18</v>
      </c>
      <c r="C1537" t="s">
        <v>43</v>
      </c>
      <c r="D1537" t="s">
        <v>1330</v>
      </c>
      <c r="E1537" t="s">
        <v>6</v>
      </c>
      <c r="F1537" s="12">
        <v>8</v>
      </c>
      <c r="G1537" s="13">
        <v>11878.205400000001</v>
      </c>
      <c r="H1537" s="12">
        <v>12</v>
      </c>
      <c r="I1537" s="13">
        <v>16622.16</v>
      </c>
      <c r="J1537" s="12">
        <v>6</v>
      </c>
      <c r="K1537" s="13">
        <v>5355</v>
      </c>
      <c r="L1537" s="11">
        <v>-0.33333333333333298</v>
      </c>
      <c r="M1537" s="14">
        <v>-0.28539940657531898</v>
      </c>
      <c r="N1537" s="11">
        <v>0.33333333333333298</v>
      </c>
      <c r="O1537" s="11">
        <v>1.2181522689075599</v>
      </c>
    </row>
    <row r="1538" spans="2:15" x14ac:dyDescent="0.25">
      <c r="B1538" t="s">
        <v>18</v>
      </c>
      <c r="C1538" t="s">
        <v>43</v>
      </c>
      <c r="D1538" t="s">
        <v>1331</v>
      </c>
      <c r="E1538" t="s">
        <v>6</v>
      </c>
      <c r="F1538" s="12">
        <v>5</v>
      </c>
      <c r="G1538" s="13">
        <v>11393.348099999999</v>
      </c>
      <c r="H1538" s="12">
        <v>6</v>
      </c>
      <c r="I1538" s="13">
        <v>11131.12</v>
      </c>
      <c r="J1538" s="12">
        <v>7</v>
      </c>
      <c r="K1538" s="13">
        <v>10339</v>
      </c>
      <c r="L1538" s="11">
        <v>-0.16666666666666699</v>
      </c>
      <c r="M1538" s="14">
        <v>2.3558105563500999E-2</v>
      </c>
      <c r="N1538" s="11">
        <v>-0.28571428571428598</v>
      </c>
      <c r="O1538" s="11">
        <v>0.101977763806945</v>
      </c>
    </row>
    <row r="1539" spans="2:15" x14ac:dyDescent="0.25">
      <c r="B1539" t="s">
        <v>18</v>
      </c>
      <c r="C1539" t="s">
        <v>43</v>
      </c>
      <c r="D1539" t="s">
        <v>1332</v>
      </c>
      <c r="E1539" t="s">
        <v>30</v>
      </c>
      <c r="F1539" s="12">
        <v>386</v>
      </c>
      <c r="G1539" s="13">
        <v>318312.90000000002</v>
      </c>
      <c r="H1539" s="12">
        <v>530</v>
      </c>
      <c r="I1539" s="13">
        <v>415491</v>
      </c>
      <c r="J1539" s="12">
        <v>139</v>
      </c>
      <c r="K1539" s="13">
        <v>104720</v>
      </c>
      <c r="L1539" s="11">
        <v>-0.271698113207547</v>
      </c>
      <c r="M1539" s="14">
        <v>-0.233887376621876</v>
      </c>
      <c r="N1539" s="11">
        <v>1.77697841726619</v>
      </c>
      <c r="O1539" s="11">
        <v>2.0396571810542401</v>
      </c>
    </row>
    <row r="1540" spans="2:15" x14ac:dyDescent="0.25">
      <c r="B1540" t="s">
        <v>18</v>
      </c>
      <c r="C1540" t="s">
        <v>43</v>
      </c>
      <c r="D1540" t="s">
        <v>1333</v>
      </c>
      <c r="E1540" t="s">
        <v>6</v>
      </c>
      <c r="F1540" s="12">
        <v>9</v>
      </c>
      <c r="G1540" s="13">
        <v>9891.6399000000001</v>
      </c>
      <c r="H1540" s="12">
        <v>21</v>
      </c>
      <c r="I1540" s="13">
        <v>22654.32</v>
      </c>
      <c r="J1540" s="12">
        <v>17</v>
      </c>
      <c r="K1540" s="13">
        <v>17579</v>
      </c>
      <c r="L1540" s="11">
        <v>-0.57142857142857095</v>
      </c>
      <c r="M1540" s="14">
        <v>-0.56336628510588704</v>
      </c>
      <c r="N1540" s="11">
        <v>-0.47058823529411797</v>
      </c>
      <c r="O1540" s="11">
        <v>-0.43730360657602801</v>
      </c>
    </row>
    <row r="1541" spans="2:15" x14ac:dyDescent="0.25">
      <c r="B1541" t="s">
        <v>18</v>
      </c>
      <c r="C1541" t="s">
        <v>43</v>
      </c>
      <c r="D1541" t="s">
        <v>1593</v>
      </c>
      <c r="E1541" t="s">
        <v>28</v>
      </c>
      <c r="F1541" s="12" t="s">
        <v>69</v>
      </c>
      <c r="G1541" s="13">
        <v>5382</v>
      </c>
      <c r="H1541" s="12">
        <v>8</v>
      </c>
      <c r="I1541" s="13">
        <v>8253.9</v>
      </c>
      <c r="J1541" s="12" t="s">
        <v>69</v>
      </c>
      <c r="K1541" s="13">
        <v>3142.8</v>
      </c>
      <c r="L1541" s="11" t="s">
        <v>70</v>
      </c>
      <c r="M1541" s="14">
        <v>-0.34794460800348898</v>
      </c>
      <c r="N1541" s="11" t="s">
        <v>70</v>
      </c>
      <c r="O1541" s="11">
        <v>0.71248568155784597</v>
      </c>
    </row>
    <row r="1542" spans="2:15" x14ac:dyDescent="0.25">
      <c r="B1542" t="s">
        <v>18</v>
      </c>
      <c r="C1542" t="s">
        <v>43</v>
      </c>
      <c r="D1542" t="s">
        <v>1334</v>
      </c>
      <c r="E1542" t="s">
        <v>6</v>
      </c>
      <c r="F1542" s="12" t="s">
        <v>69</v>
      </c>
      <c r="G1542" s="13">
        <v>1430.9784</v>
      </c>
      <c r="H1542" s="12">
        <v>6</v>
      </c>
      <c r="I1542" s="13">
        <v>7986.16</v>
      </c>
      <c r="J1542" s="12">
        <v>12</v>
      </c>
      <c r="K1542" s="13">
        <v>14604</v>
      </c>
      <c r="L1542" s="11" t="s">
        <v>70</v>
      </c>
      <c r="M1542" s="14">
        <v>-0.82081771464633801</v>
      </c>
      <c r="N1542" s="11" t="s">
        <v>70</v>
      </c>
      <c r="O1542" s="11">
        <v>-0.90201462612982697</v>
      </c>
    </row>
    <row r="1543" spans="2:15" x14ac:dyDescent="0.25">
      <c r="B1543" t="s">
        <v>18</v>
      </c>
      <c r="C1543" t="s">
        <v>43</v>
      </c>
      <c r="D1543" t="s">
        <v>1335</v>
      </c>
      <c r="E1543" t="s">
        <v>19</v>
      </c>
      <c r="F1543" s="12">
        <v>1091</v>
      </c>
      <c r="G1543" s="13">
        <v>4510358.7188999997</v>
      </c>
      <c r="H1543" s="12">
        <v>1423</v>
      </c>
      <c r="I1543" s="13">
        <v>4857756.4000000004</v>
      </c>
      <c r="J1543" s="12">
        <v>1378</v>
      </c>
      <c r="K1543" s="13">
        <v>4173141.13309999</v>
      </c>
      <c r="L1543" s="11">
        <v>-0.23330990864371001</v>
      </c>
      <c r="M1543" s="14">
        <v>-7.1514018508627805E-2</v>
      </c>
      <c r="N1543" s="11">
        <v>-0.20827285921625499</v>
      </c>
      <c r="O1543" s="11">
        <v>8.0806657394187506E-2</v>
      </c>
    </row>
    <row r="1544" spans="2:15" x14ac:dyDescent="0.25">
      <c r="B1544" t="s">
        <v>18</v>
      </c>
      <c r="C1544" t="s">
        <v>43</v>
      </c>
      <c r="D1544" t="s">
        <v>1336</v>
      </c>
      <c r="E1544" t="s">
        <v>6</v>
      </c>
      <c r="F1544" s="12"/>
      <c r="G1544" s="13"/>
      <c r="H1544" s="12" t="s">
        <v>69</v>
      </c>
      <c r="I1544" s="13">
        <v>3318.64</v>
      </c>
      <c r="J1544" s="12">
        <v>9</v>
      </c>
      <c r="K1544" s="13">
        <v>21418</v>
      </c>
      <c r="L1544" s="11" t="s">
        <v>70</v>
      </c>
      <c r="M1544" s="14"/>
      <c r="N1544" s="11"/>
      <c r="O1544" s="11"/>
    </row>
    <row r="1545" spans="2:15" x14ac:dyDescent="0.25">
      <c r="B1545" t="s">
        <v>18</v>
      </c>
      <c r="C1545" t="s">
        <v>43</v>
      </c>
      <c r="D1545" t="s">
        <v>1337</v>
      </c>
      <c r="E1545" t="s">
        <v>17</v>
      </c>
      <c r="F1545" s="12">
        <v>428</v>
      </c>
      <c r="G1545" s="13">
        <v>1034907.96</v>
      </c>
      <c r="H1545" s="12">
        <v>841</v>
      </c>
      <c r="I1545" s="13">
        <v>1669304.48</v>
      </c>
      <c r="J1545" s="12">
        <v>896</v>
      </c>
      <c r="K1545" s="13">
        <v>1624716</v>
      </c>
      <c r="L1545" s="11">
        <v>-0.49108204518430398</v>
      </c>
      <c r="M1545" s="14">
        <v>-0.38003643289809003</v>
      </c>
      <c r="N1545" s="11">
        <v>-0.52232142857142905</v>
      </c>
      <c r="O1545" s="11">
        <v>-0.36302223896360902</v>
      </c>
    </row>
    <row r="1546" spans="2:15" x14ac:dyDescent="0.25">
      <c r="B1546" t="s">
        <v>18</v>
      </c>
      <c r="C1546" t="s">
        <v>43</v>
      </c>
      <c r="D1546" t="s">
        <v>1338</v>
      </c>
      <c r="E1546" t="s">
        <v>6</v>
      </c>
      <c r="F1546" s="12">
        <v>37</v>
      </c>
      <c r="G1546" s="13">
        <v>73379.156000000003</v>
      </c>
      <c r="H1546" s="12">
        <v>374</v>
      </c>
      <c r="I1546" s="13">
        <v>811057.50000000105</v>
      </c>
      <c r="J1546" s="12">
        <v>413</v>
      </c>
      <c r="K1546" s="13">
        <v>798516.47360000003</v>
      </c>
      <c r="L1546" s="11">
        <v>-0.90106951871657803</v>
      </c>
      <c r="M1546" s="14">
        <v>-0.90952656747517902</v>
      </c>
      <c r="N1546" s="11">
        <v>-0.91041162227602901</v>
      </c>
      <c r="O1546" s="11">
        <v>-0.90810564537362604</v>
      </c>
    </row>
    <row r="1547" spans="2:15" x14ac:dyDescent="0.25">
      <c r="B1547" t="s">
        <v>18</v>
      </c>
      <c r="C1547" t="s">
        <v>43</v>
      </c>
      <c r="D1547" t="s">
        <v>1339</v>
      </c>
      <c r="E1547" t="s">
        <v>6</v>
      </c>
      <c r="F1547" s="12">
        <v>7</v>
      </c>
      <c r="G1547" s="13">
        <v>7930.6100999999999</v>
      </c>
      <c r="H1547" s="12">
        <v>27</v>
      </c>
      <c r="I1547" s="13">
        <v>27679.48</v>
      </c>
      <c r="J1547" s="12">
        <v>7</v>
      </c>
      <c r="K1547" s="13">
        <v>6611</v>
      </c>
      <c r="L1547" s="11">
        <v>-0.74074074074074103</v>
      </c>
      <c r="M1547" s="14">
        <v>-0.71348413698523205</v>
      </c>
      <c r="N1547" s="11">
        <v>0</v>
      </c>
      <c r="O1547" s="11">
        <v>0.19960824383603101</v>
      </c>
    </row>
    <row r="1548" spans="2:15" x14ac:dyDescent="0.25">
      <c r="B1548" t="s">
        <v>18</v>
      </c>
      <c r="C1548" t="s">
        <v>43</v>
      </c>
      <c r="D1548" t="s">
        <v>1340</v>
      </c>
      <c r="E1548" t="s">
        <v>6</v>
      </c>
      <c r="F1548" s="12">
        <v>21</v>
      </c>
      <c r="G1548" s="13">
        <v>29757.535199999998</v>
      </c>
      <c r="H1548" s="12">
        <v>49</v>
      </c>
      <c r="I1548" s="13">
        <v>70117.16</v>
      </c>
      <c r="J1548" s="12">
        <v>34</v>
      </c>
      <c r="K1548" s="13">
        <v>54734.400000000001</v>
      </c>
      <c r="L1548" s="11">
        <v>-0.57142857142857095</v>
      </c>
      <c r="M1548" s="14">
        <v>-0.57560267415280397</v>
      </c>
      <c r="N1548" s="11">
        <v>-0.38235294117647101</v>
      </c>
      <c r="O1548" s="11">
        <v>-0.45632846619310702</v>
      </c>
    </row>
    <row r="1549" spans="2:15" x14ac:dyDescent="0.25">
      <c r="B1549" t="s">
        <v>18</v>
      </c>
      <c r="C1549" t="s">
        <v>43</v>
      </c>
      <c r="D1549" t="s">
        <v>1342</v>
      </c>
      <c r="E1549" t="s">
        <v>6</v>
      </c>
      <c r="F1549" s="12">
        <v>5</v>
      </c>
      <c r="G1549" s="13">
        <v>7328.1221999999998</v>
      </c>
      <c r="H1549" s="12">
        <v>17</v>
      </c>
      <c r="I1549" s="13">
        <v>17718.8</v>
      </c>
      <c r="J1549" s="12">
        <v>11</v>
      </c>
      <c r="K1549" s="13">
        <v>10710</v>
      </c>
      <c r="L1549" s="11">
        <v>-0.70588235294117596</v>
      </c>
      <c r="M1549" s="14">
        <v>-0.58642107817685196</v>
      </c>
      <c r="N1549" s="11">
        <v>-0.54545454545454497</v>
      </c>
      <c r="O1549" s="11">
        <v>-0.31576823529411802</v>
      </c>
    </row>
    <row r="1550" spans="2:15" x14ac:dyDescent="0.25">
      <c r="B1550" t="s">
        <v>18</v>
      </c>
      <c r="C1550" t="s">
        <v>43</v>
      </c>
      <c r="D1550" t="s">
        <v>1343</v>
      </c>
      <c r="E1550" t="s">
        <v>6</v>
      </c>
      <c r="F1550" s="12">
        <v>11</v>
      </c>
      <c r="G1550" s="13">
        <v>12685.174499999999</v>
      </c>
      <c r="H1550" s="12">
        <v>13</v>
      </c>
      <c r="I1550" s="13">
        <v>16034.72</v>
      </c>
      <c r="J1550" s="12">
        <v>16</v>
      </c>
      <c r="K1550" s="13">
        <v>18283</v>
      </c>
      <c r="L1550" s="11">
        <v>-0.15384615384615399</v>
      </c>
      <c r="M1550" s="14">
        <v>-0.208893295299201</v>
      </c>
      <c r="N1550" s="11">
        <v>-0.3125</v>
      </c>
      <c r="O1550" s="11">
        <v>-0.30617653010993801</v>
      </c>
    </row>
    <row r="1551" spans="2:15" x14ac:dyDescent="0.25">
      <c r="B1551" t="s">
        <v>18</v>
      </c>
      <c r="C1551" t="s">
        <v>43</v>
      </c>
      <c r="D1551" t="s">
        <v>1344</v>
      </c>
      <c r="E1551" t="s">
        <v>19</v>
      </c>
      <c r="F1551" s="12">
        <v>744</v>
      </c>
      <c r="G1551" s="13">
        <v>3424317.8294000099</v>
      </c>
      <c r="H1551" s="12">
        <v>1011</v>
      </c>
      <c r="I1551" s="13">
        <v>4175647.16</v>
      </c>
      <c r="J1551" s="12">
        <v>1047</v>
      </c>
      <c r="K1551" s="13">
        <v>3885737.98</v>
      </c>
      <c r="L1551" s="11">
        <v>-0.26409495548961398</v>
      </c>
      <c r="M1551" s="14">
        <v>-0.179931230252701</v>
      </c>
      <c r="N1551" s="11">
        <v>-0.28939828080229202</v>
      </c>
      <c r="O1551" s="11">
        <v>-0.118747108779576</v>
      </c>
    </row>
    <row r="1552" spans="2:15" x14ac:dyDescent="0.25">
      <c r="B1552" t="s">
        <v>18</v>
      </c>
      <c r="C1552" t="s">
        <v>43</v>
      </c>
      <c r="D1552" t="s">
        <v>1594</v>
      </c>
      <c r="E1552" t="s">
        <v>6</v>
      </c>
      <c r="F1552" s="12">
        <v>123</v>
      </c>
      <c r="G1552" s="13">
        <v>154263.35999999999</v>
      </c>
      <c r="H1552" s="12">
        <v>307</v>
      </c>
      <c r="I1552" s="13">
        <v>320764.79999999999</v>
      </c>
      <c r="J1552" s="12">
        <v>303</v>
      </c>
      <c r="K1552" s="13">
        <v>374745.59999999998</v>
      </c>
      <c r="L1552" s="11">
        <v>-0.599348534201954</v>
      </c>
      <c r="M1552" s="14">
        <v>-0.51907640738634597</v>
      </c>
      <c r="N1552" s="11">
        <v>-0.59405940594059403</v>
      </c>
      <c r="O1552" s="11">
        <v>-0.58835177784609105</v>
      </c>
    </row>
    <row r="1553" spans="2:15" x14ac:dyDescent="0.25">
      <c r="B1553" t="s">
        <v>18</v>
      </c>
      <c r="C1553" t="s">
        <v>43</v>
      </c>
      <c r="D1553" t="s">
        <v>1345</v>
      </c>
      <c r="E1553" t="s">
        <v>6</v>
      </c>
      <c r="F1553" s="12">
        <v>16</v>
      </c>
      <c r="G1553" s="13">
        <v>23324.0445</v>
      </c>
      <c r="H1553" s="12">
        <v>19</v>
      </c>
      <c r="I1553" s="13">
        <v>25742.240000000002</v>
      </c>
      <c r="J1553" s="12">
        <v>19</v>
      </c>
      <c r="K1553" s="13">
        <v>22015</v>
      </c>
      <c r="L1553" s="11">
        <v>-0.157894736842105</v>
      </c>
      <c r="M1553" s="14">
        <v>-9.3938814182448399E-2</v>
      </c>
      <c r="N1553" s="11">
        <v>-0.157894736842105</v>
      </c>
      <c r="O1553" s="11">
        <v>5.94614808085396E-2</v>
      </c>
    </row>
    <row r="1554" spans="2:15" x14ac:dyDescent="0.25">
      <c r="B1554" t="s">
        <v>18</v>
      </c>
      <c r="C1554" t="s">
        <v>43</v>
      </c>
      <c r="D1554" t="s">
        <v>1346</v>
      </c>
      <c r="E1554" t="s">
        <v>6</v>
      </c>
      <c r="F1554" s="12"/>
      <c r="G1554" s="13"/>
      <c r="H1554" s="12" t="s">
        <v>69</v>
      </c>
      <c r="I1554" s="13">
        <v>1967.68</v>
      </c>
      <c r="J1554" s="12" t="s">
        <v>69</v>
      </c>
      <c r="K1554" s="13">
        <v>4165</v>
      </c>
      <c r="L1554" s="11" t="s">
        <v>70</v>
      </c>
      <c r="M1554" s="14"/>
      <c r="N1554" s="11" t="s">
        <v>70</v>
      </c>
      <c r="O1554" s="11"/>
    </row>
    <row r="1555" spans="2:15" x14ac:dyDescent="0.25">
      <c r="B1555" t="s">
        <v>18</v>
      </c>
      <c r="C1555" t="s">
        <v>43</v>
      </c>
      <c r="D1555" t="s">
        <v>1347</v>
      </c>
      <c r="E1555" t="s">
        <v>6</v>
      </c>
      <c r="F1555" s="12" t="s">
        <v>69</v>
      </c>
      <c r="G1555" s="13">
        <v>716.04</v>
      </c>
      <c r="H1555" s="12" t="s">
        <v>69</v>
      </c>
      <c r="I1555" s="13">
        <v>2643.68</v>
      </c>
      <c r="J1555" s="12"/>
      <c r="K1555" s="13"/>
      <c r="L1555" s="11" t="s">
        <v>70</v>
      </c>
      <c r="M1555" s="14">
        <v>-0.72915027537372101</v>
      </c>
      <c r="N1555" s="11" t="s">
        <v>70</v>
      </c>
      <c r="O1555" s="11"/>
    </row>
    <row r="1556" spans="2:15" x14ac:dyDescent="0.25">
      <c r="B1556" t="s">
        <v>18</v>
      </c>
      <c r="C1556" t="s">
        <v>43</v>
      </c>
      <c r="D1556" t="s">
        <v>1348</v>
      </c>
      <c r="E1556" t="s">
        <v>23</v>
      </c>
      <c r="F1556" s="12">
        <v>276</v>
      </c>
      <c r="G1556" s="13">
        <v>689682.30000000098</v>
      </c>
      <c r="H1556" s="12">
        <v>465</v>
      </c>
      <c r="I1556" s="13">
        <v>1145650.3999999999</v>
      </c>
      <c r="J1556" s="12">
        <v>482</v>
      </c>
      <c r="K1556" s="13">
        <v>1117615.93</v>
      </c>
      <c r="L1556" s="11">
        <v>-0.40645161290322601</v>
      </c>
      <c r="M1556" s="14">
        <v>-0.39799933731965598</v>
      </c>
      <c r="N1556" s="11">
        <v>-0.427385892116183</v>
      </c>
      <c r="O1556" s="11">
        <v>-0.38289864927032602</v>
      </c>
    </row>
    <row r="1557" spans="2:15" x14ac:dyDescent="0.25">
      <c r="B1557" t="s">
        <v>18</v>
      </c>
      <c r="C1557" t="s">
        <v>43</v>
      </c>
      <c r="D1557" t="s">
        <v>1349</v>
      </c>
      <c r="E1557" t="s">
        <v>17</v>
      </c>
      <c r="F1557" s="12" t="s">
        <v>69</v>
      </c>
      <c r="G1557" s="13">
        <v>2833.8984</v>
      </c>
      <c r="H1557" s="12"/>
      <c r="I1557" s="13"/>
      <c r="J1557" s="12"/>
      <c r="K1557" s="13"/>
      <c r="L1557" s="11" t="s">
        <v>70</v>
      </c>
      <c r="M1557" s="14"/>
      <c r="N1557" s="11" t="s">
        <v>70</v>
      </c>
      <c r="O1557" s="11"/>
    </row>
    <row r="1558" spans="2:15" x14ac:dyDescent="0.25">
      <c r="B1558" t="s">
        <v>18</v>
      </c>
      <c r="C1558" t="s">
        <v>44</v>
      </c>
      <c r="D1558" t="s">
        <v>1350</v>
      </c>
      <c r="E1558" t="s">
        <v>19</v>
      </c>
      <c r="F1558" s="12">
        <v>284</v>
      </c>
      <c r="G1558" s="13">
        <v>1088174.2479000001</v>
      </c>
      <c r="H1558" s="12">
        <v>1122</v>
      </c>
      <c r="I1558" s="13">
        <v>1932809.29</v>
      </c>
      <c r="J1558" s="12">
        <v>1271</v>
      </c>
      <c r="K1558" s="13">
        <v>2003047.42</v>
      </c>
      <c r="L1558" s="11">
        <v>-0.74688057040998201</v>
      </c>
      <c r="M1558" s="14">
        <v>-0.43699864568635299</v>
      </c>
      <c r="N1558" s="11">
        <v>-0.77655389457120405</v>
      </c>
      <c r="O1558" s="11">
        <v>-0.45674064576064899</v>
      </c>
    </row>
    <row r="1559" spans="2:15" x14ac:dyDescent="0.25">
      <c r="B1559" t="s">
        <v>18</v>
      </c>
      <c r="C1559" t="s">
        <v>44</v>
      </c>
      <c r="D1559" t="s">
        <v>1351</v>
      </c>
      <c r="E1559" t="s">
        <v>6</v>
      </c>
      <c r="F1559" s="12">
        <v>8</v>
      </c>
      <c r="G1559" s="13">
        <v>11291.167799999999</v>
      </c>
      <c r="H1559" s="12">
        <v>36</v>
      </c>
      <c r="I1559" s="13">
        <v>43307.905599999998</v>
      </c>
      <c r="J1559" s="12">
        <v>55</v>
      </c>
      <c r="K1559" s="13">
        <v>59904</v>
      </c>
      <c r="L1559" s="11">
        <v>-0.77777777777777801</v>
      </c>
      <c r="M1559" s="14">
        <v>-0.73928160127882103</v>
      </c>
      <c r="N1559" s="11">
        <v>-0.85454545454545405</v>
      </c>
      <c r="O1559" s="11">
        <v>-0.81151228966346201</v>
      </c>
    </row>
    <row r="1560" spans="2:15" x14ac:dyDescent="0.25">
      <c r="B1560" t="s">
        <v>18</v>
      </c>
      <c r="C1560" t="s">
        <v>44</v>
      </c>
      <c r="D1560" t="s">
        <v>1352</v>
      </c>
      <c r="E1560" t="s">
        <v>6</v>
      </c>
      <c r="F1560" s="12">
        <v>9</v>
      </c>
      <c r="G1560" s="13">
        <v>13673.1396</v>
      </c>
      <c r="H1560" s="12">
        <v>30</v>
      </c>
      <c r="I1560" s="13">
        <v>38664.080000000002</v>
      </c>
      <c r="J1560" s="12">
        <v>16</v>
      </c>
      <c r="K1560" s="13">
        <v>31463</v>
      </c>
      <c r="L1560" s="11">
        <v>-0.7</v>
      </c>
      <c r="M1560" s="14">
        <v>-0.64636066343748499</v>
      </c>
      <c r="N1560" s="11">
        <v>-0.4375</v>
      </c>
      <c r="O1560" s="11">
        <v>-0.56542161904459198</v>
      </c>
    </row>
    <row r="1561" spans="2:15" x14ac:dyDescent="0.25">
      <c r="B1561" t="s">
        <v>18</v>
      </c>
      <c r="C1561" t="s">
        <v>44</v>
      </c>
      <c r="D1561" t="s">
        <v>1353</v>
      </c>
      <c r="E1561" t="s">
        <v>17</v>
      </c>
      <c r="F1561" s="12">
        <v>465</v>
      </c>
      <c r="G1561" s="13">
        <v>993645.57006000297</v>
      </c>
      <c r="H1561" s="12">
        <v>751</v>
      </c>
      <c r="I1561" s="13">
        <v>1267003.0992000001</v>
      </c>
      <c r="J1561" s="12">
        <v>826</v>
      </c>
      <c r="K1561" s="13">
        <v>1271945.2756000001</v>
      </c>
      <c r="L1561" s="11">
        <v>-0.38082556591211703</v>
      </c>
      <c r="M1561" s="14">
        <v>-0.215751271099969</v>
      </c>
      <c r="N1561" s="11">
        <v>-0.43704600484261502</v>
      </c>
      <c r="O1561" s="11">
        <v>-0.218798489902577</v>
      </c>
    </row>
    <row r="1562" spans="2:15" x14ac:dyDescent="0.25">
      <c r="B1562" t="s">
        <v>18</v>
      </c>
      <c r="C1562" t="s">
        <v>44</v>
      </c>
      <c r="D1562" t="s">
        <v>1354</v>
      </c>
      <c r="E1562" t="s">
        <v>6</v>
      </c>
      <c r="F1562" s="12" t="s">
        <v>69</v>
      </c>
      <c r="G1562" s="13">
        <v>2133.9533999999999</v>
      </c>
      <c r="H1562" s="12">
        <v>11</v>
      </c>
      <c r="I1562" s="13">
        <v>13063.44</v>
      </c>
      <c r="J1562" s="12">
        <v>8</v>
      </c>
      <c r="K1562" s="13">
        <v>8925</v>
      </c>
      <c r="L1562" s="11" t="s">
        <v>70</v>
      </c>
      <c r="M1562" s="14">
        <v>-0.83664690158181898</v>
      </c>
      <c r="N1562" s="11" t="s">
        <v>70</v>
      </c>
      <c r="O1562" s="11">
        <v>-0.76090157983193296</v>
      </c>
    </row>
    <row r="1563" spans="2:15" x14ac:dyDescent="0.25">
      <c r="B1563" t="s">
        <v>18</v>
      </c>
      <c r="C1563" t="s">
        <v>44</v>
      </c>
      <c r="D1563" t="s">
        <v>1355</v>
      </c>
      <c r="E1563" t="s">
        <v>30</v>
      </c>
      <c r="F1563" s="12">
        <v>157</v>
      </c>
      <c r="G1563" s="13">
        <v>187928.07</v>
      </c>
      <c r="H1563" s="12">
        <v>187</v>
      </c>
      <c r="I1563" s="13">
        <v>208377</v>
      </c>
      <c r="J1563" s="12">
        <v>1653</v>
      </c>
      <c r="K1563" s="13">
        <v>2754536</v>
      </c>
      <c r="L1563" s="11">
        <v>-0.16042780748663099</v>
      </c>
      <c r="M1563" s="14">
        <v>-9.8134295051755999E-2</v>
      </c>
      <c r="N1563" s="11">
        <v>-0.90502117362371404</v>
      </c>
      <c r="O1563" s="11">
        <v>-0.93177505394738003</v>
      </c>
    </row>
    <row r="1564" spans="2:15" x14ac:dyDescent="0.25">
      <c r="B1564" t="s">
        <v>18</v>
      </c>
      <c r="C1564" t="s">
        <v>44</v>
      </c>
      <c r="D1564" t="s">
        <v>1356</v>
      </c>
      <c r="E1564" t="s">
        <v>6</v>
      </c>
      <c r="F1564" s="12">
        <v>6</v>
      </c>
      <c r="G1564" s="13">
        <v>7854.2415000000001</v>
      </c>
      <c r="H1564" s="12">
        <v>16</v>
      </c>
      <c r="I1564" s="13">
        <v>18689.84</v>
      </c>
      <c r="J1564" s="12">
        <v>26</v>
      </c>
      <c r="K1564" s="13">
        <v>29479</v>
      </c>
      <c r="L1564" s="11">
        <v>-0.625</v>
      </c>
      <c r="M1564" s="14">
        <v>-0.57975876197977105</v>
      </c>
      <c r="N1564" s="11">
        <v>-0.76923076923076905</v>
      </c>
      <c r="O1564" s="11">
        <v>-0.73356485973065599</v>
      </c>
    </row>
    <row r="1565" spans="2:15" x14ac:dyDescent="0.25">
      <c r="B1565" t="s">
        <v>18</v>
      </c>
      <c r="C1565" t="s">
        <v>44</v>
      </c>
      <c r="D1565" t="s">
        <v>1357</v>
      </c>
      <c r="E1565" t="s">
        <v>6</v>
      </c>
      <c r="F1565" s="12">
        <v>5</v>
      </c>
      <c r="G1565" s="13">
        <v>5614.7084999999997</v>
      </c>
      <c r="H1565" s="12" t="s">
        <v>69</v>
      </c>
      <c r="I1565" s="13">
        <v>4052.88</v>
      </c>
      <c r="J1565" s="12" t="s">
        <v>69</v>
      </c>
      <c r="K1565" s="13">
        <v>2380</v>
      </c>
      <c r="L1565" s="11" t="s">
        <v>70</v>
      </c>
      <c r="M1565" s="14">
        <v>0.38536263101794299</v>
      </c>
      <c r="N1565" s="11" t="s">
        <v>70</v>
      </c>
      <c r="O1565" s="11">
        <v>1.3591212184874</v>
      </c>
    </row>
    <row r="1566" spans="2:15" x14ac:dyDescent="0.25">
      <c r="B1566" t="s">
        <v>18</v>
      </c>
      <c r="C1566" t="s">
        <v>44</v>
      </c>
      <c r="D1566" t="s">
        <v>1358</v>
      </c>
      <c r="E1566" t="s">
        <v>6</v>
      </c>
      <c r="F1566" s="12">
        <v>21</v>
      </c>
      <c r="G1566" s="13">
        <v>26097.2307</v>
      </c>
      <c r="H1566" s="12">
        <v>49</v>
      </c>
      <c r="I1566" s="13">
        <v>60540.480000000003</v>
      </c>
      <c r="J1566" s="12">
        <v>45</v>
      </c>
      <c r="K1566" s="13">
        <v>48555</v>
      </c>
      <c r="L1566" s="11">
        <v>-0.57142857142857095</v>
      </c>
      <c r="M1566" s="14">
        <v>-0.56892924040245496</v>
      </c>
      <c r="N1566" s="11">
        <v>-0.53333333333333299</v>
      </c>
      <c r="O1566" s="11">
        <v>-0.46252227988878603</v>
      </c>
    </row>
    <row r="1567" spans="2:15" x14ac:dyDescent="0.25">
      <c r="B1567" t="s">
        <v>18</v>
      </c>
      <c r="C1567" t="s">
        <v>44</v>
      </c>
      <c r="D1567" t="s">
        <v>1359</v>
      </c>
      <c r="E1567" t="s">
        <v>17</v>
      </c>
      <c r="F1567" s="12" t="s">
        <v>69</v>
      </c>
      <c r="G1567" s="13">
        <v>90020.254409999994</v>
      </c>
      <c r="H1567" s="12" t="s">
        <v>69</v>
      </c>
      <c r="I1567" s="13">
        <v>669.5</v>
      </c>
      <c r="J1567" s="12">
        <v>125</v>
      </c>
      <c r="K1567" s="13">
        <v>182261.28</v>
      </c>
      <c r="L1567" s="11" t="s">
        <v>70</v>
      </c>
      <c r="M1567" s="14">
        <v>133.45893115758</v>
      </c>
      <c r="N1567" s="11" t="s">
        <v>70</v>
      </c>
      <c r="O1567" s="11">
        <v>-0.50609227363047204</v>
      </c>
    </row>
    <row r="1568" spans="2:15" x14ac:dyDescent="0.25">
      <c r="B1568" t="s">
        <v>18</v>
      </c>
      <c r="C1568" t="s">
        <v>44</v>
      </c>
      <c r="D1568" t="s">
        <v>1360</v>
      </c>
      <c r="E1568" t="s">
        <v>29</v>
      </c>
      <c r="F1568" s="12">
        <v>1125</v>
      </c>
      <c r="G1568" s="13">
        <v>9458647.7978000101</v>
      </c>
      <c r="H1568" s="12">
        <v>1515</v>
      </c>
      <c r="I1568" s="13">
        <v>10853569.974400001</v>
      </c>
      <c r="J1568" s="12">
        <v>1359</v>
      </c>
      <c r="K1568" s="13">
        <v>8295820.6464999896</v>
      </c>
      <c r="L1568" s="11">
        <v>-0.25742574257425699</v>
      </c>
      <c r="M1568" s="14">
        <v>-0.12852196833762</v>
      </c>
      <c r="N1568" s="11">
        <v>-0.17218543046357601</v>
      </c>
      <c r="O1568" s="11">
        <v>0.14017023762328101</v>
      </c>
    </row>
    <row r="1569" spans="2:15" x14ac:dyDescent="0.25">
      <c r="B1569" t="s">
        <v>18</v>
      </c>
      <c r="C1569" t="s">
        <v>44</v>
      </c>
      <c r="D1569" t="s">
        <v>1361</v>
      </c>
      <c r="E1569" t="s">
        <v>17</v>
      </c>
      <c r="F1569" s="12">
        <v>10</v>
      </c>
      <c r="G1569" s="13">
        <v>42098.925600000002</v>
      </c>
      <c r="H1569" s="12">
        <v>23</v>
      </c>
      <c r="I1569" s="13">
        <v>99960.333599999998</v>
      </c>
      <c r="J1569" s="12">
        <v>20</v>
      </c>
      <c r="K1569" s="13">
        <v>113657.4</v>
      </c>
      <c r="L1569" s="11">
        <v>-0.565217391304348</v>
      </c>
      <c r="M1569" s="14">
        <v>-0.57884368645204298</v>
      </c>
      <c r="N1569" s="11">
        <v>-0.5</v>
      </c>
      <c r="O1569" s="11">
        <v>-0.62959802353388294</v>
      </c>
    </row>
    <row r="1570" spans="2:15" x14ac:dyDescent="0.25">
      <c r="B1570" t="s">
        <v>18</v>
      </c>
      <c r="C1570" t="s">
        <v>44</v>
      </c>
      <c r="D1570" t="s">
        <v>1362</v>
      </c>
      <c r="E1570" t="s">
        <v>6</v>
      </c>
      <c r="F1570" s="12" t="s">
        <v>69</v>
      </c>
      <c r="G1570" s="13">
        <v>5793.5955000000004</v>
      </c>
      <c r="H1570" s="12">
        <v>13</v>
      </c>
      <c r="I1570" s="13">
        <v>17536.48</v>
      </c>
      <c r="J1570" s="12">
        <v>8</v>
      </c>
      <c r="K1570" s="13">
        <v>9520</v>
      </c>
      <c r="L1570" s="11" t="s">
        <v>70</v>
      </c>
      <c r="M1570" s="14">
        <v>-0.66962608801766399</v>
      </c>
      <c r="N1570" s="11" t="s">
        <v>70</v>
      </c>
      <c r="O1570" s="11">
        <v>-0.39142904411764701</v>
      </c>
    </row>
    <row r="1571" spans="2:15" x14ac:dyDescent="0.25">
      <c r="B1571" t="s">
        <v>18</v>
      </c>
      <c r="C1571" t="s">
        <v>44</v>
      </c>
      <c r="D1571" t="s">
        <v>1531</v>
      </c>
      <c r="E1571" t="s">
        <v>28</v>
      </c>
      <c r="F1571" s="12"/>
      <c r="G1571" s="13"/>
      <c r="H1571" s="12"/>
      <c r="I1571" s="13"/>
      <c r="J1571" s="12">
        <v>19</v>
      </c>
      <c r="K1571" s="13">
        <v>28799.040000000001</v>
      </c>
      <c r="L1571" s="11"/>
      <c r="M1571" s="14"/>
      <c r="N1571" s="11"/>
      <c r="O1571" s="11"/>
    </row>
    <row r="1572" spans="2:15" x14ac:dyDescent="0.25">
      <c r="B1572" t="s">
        <v>18</v>
      </c>
      <c r="C1572" t="s">
        <v>44</v>
      </c>
      <c r="D1572" t="s">
        <v>1363</v>
      </c>
      <c r="E1572" t="s">
        <v>6</v>
      </c>
      <c r="F1572" s="12">
        <v>24</v>
      </c>
      <c r="G1572" s="13">
        <v>30491.8845</v>
      </c>
      <c r="H1572" s="12">
        <v>93</v>
      </c>
      <c r="I1572" s="13">
        <v>115490.96</v>
      </c>
      <c r="J1572" s="12">
        <v>134</v>
      </c>
      <c r="K1572" s="13">
        <v>142205</v>
      </c>
      <c r="L1572" s="11">
        <v>-0.74193548387096797</v>
      </c>
      <c r="M1572" s="14">
        <v>-0.73598033560375697</v>
      </c>
      <c r="N1572" s="11">
        <v>-0.82089552238805996</v>
      </c>
      <c r="O1572" s="11">
        <v>-0.78557797194191503</v>
      </c>
    </row>
    <row r="1573" spans="2:15" x14ac:dyDescent="0.25">
      <c r="B1573" t="s">
        <v>18</v>
      </c>
      <c r="C1573" t="s">
        <v>44</v>
      </c>
      <c r="D1573" t="s">
        <v>1364</v>
      </c>
      <c r="E1573" t="s">
        <v>23</v>
      </c>
      <c r="F1573" s="12">
        <v>239</v>
      </c>
      <c r="G1573" s="13">
        <v>2510484.1349999998</v>
      </c>
      <c r="H1573" s="12">
        <v>426</v>
      </c>
      <c r="I1573" s="13">
        <v>1079368.03</v>
      </c>
      <c r="J1573" s="12">
        <v>1043</v>
      </c>
      <c r="K1573" s="13">
        <v>3057859.2050000099</v>
      </c>
      <c r="L1573" s="11">
        <v>-0.43896713615023503</v>
      </c>
      <c r="M1573" s="14">
        <v>1.3258833550962199</v>
      </c>
      <c r="N1573" s="11">
        <v>-0.77085330776605898</v>
      </c>
      <c r="O1573" s="11">
        <v>-0.179005975522017</v>
      </c>
    </row>
    <row r="1574" spans="2:15" x14ac:dyDescent="0.25">
      <c r="B1574" t="s">
        <v>18</v>
      </c>
      <c r="C1574" t="s">
        <v>44</v>
      </c>
      <c r="D1574" t="s">
        <v>1365</v>
      </c>
      <c r="E1574" t="s">
        <v>6</v>
      </c>
      <c r="F1574" s="12" t="s">
        <v>69</v>
      </c>
      <c r="G1574" s="13">
        <v>3504.9</v>
      </c>
      <c r="H1574" s="12">
        <v>15</v>
      </c>
      <c r="I1574" s="13">
        <v>14788.8</v>
      </c>
      <c r="J1574" s="12">
        <v>18</v>
      </c>
      <c r="K1574" s="13">
        <v>18445</v>
      </c>
      <c r="L1574" s="11" t="s">
        <v>70</v>
      </c>
      <c r="M1574" s="14">
        <v>-0.76300308341447598</v>
      </c>
      <c r="N1574" s="11" t="s">
        <v>70</v>
      </c>
      <c r="O1574" s="11">
        <v>-0.80998102466793198</v>
      </c>
    </row>
    <row r="1575" spans="2:15" x14ac:dyDescent="0.25">
      <c r="B1575" t="s">
        <v>18</v>
      </c>
      <c r="C1575" t="s">
        <v>44</v>
      </c>
      <c r="D1575" t="s">
        <v>1366</v>
      </c>
      <c r="E1575" t="s">
        <v>6</v>
      </c>
      <c r="F1575" s="12">
        <v>1228</v>
      </c>
      <c r="G1575" s="13">
        <v>4453658.7743769996</v>
      </c>
      <c r="H1575" s="12">
        <v>1584</v>
      </c>
      <c r="I1575" s="13">
        <v>5468668.5999999996</v>
      </c>
      <c r="J1575" s="12">
        <v>1549</v>
      </c>
      <c r="K1575" s="13">
        <v>4795406.22</v>
      </c>
      <c r="L1575" s="11">
        <v>-0.224747474747475</v>
      </c>
      <c r="M1575" s="14">
        <v>-0.18560455932966999</v>
      </c>
      <c r="N1575" s="11">
        <v>-0.20723047127178801</v>
      </c>
      <c r="O1575" s="11">
        <v>-7.1265588345297698E-2</v>
      </c>
    </row>
    <row r="1576" spans="2:15" x14ac:dyDescent="0.25">
      <c r="B1576" t="s">
        <v>18</v>
      </c>
      <c r="C1576" t="s">
        <v>44</v>
      </c>
      <c r="D1576" t="s">
        <v>1595</v>
      </c>
      <c r="E1576" t="s">
        <v>26</v>
      </c>
      <c r="F1576" s="12"/>
      <c r="G1576" s="13"/>
      <c r="H1576" s="12"/>
      <c r="I1576" s="13"/>
      <c r="J1576" s="12" t="s">
        <v>69</v>
      </c>
      <c r="K1576" s="13">
        <v>2380</v>
      </c>
      <c r="L1576" s="11"/>
      <c r="M1576" s="14"/>
      <c r="N1576" s="11" t="s">
        <v>70</v>
      </c>
      <c r="O1576" s="11"/>
    </row>
    <row r="1577" spans="2:15" x14ac:dyDescent="0.25">
      <c r="B1577" t="s">
        <v>18</v>
      </c>
      <c r="C1577" t="s">
        <v>44</v>
      </c>
      <c r="D1577" t="s">
        <v>1367</v>
      </c>
      <c r="E1577" t="s">
        <v>6</v>
      </c>
      <c r="F1577" s="12">
        <v>17</v>
      </c>
      <c r="G1577" s="13">
        <v>17670.222900000001</v>
      </c>
      <c r="H1577" s="12">
        <v>18</v>
      </c>
      <c r="I1577" s="13">
        <v>24040.639999999999</v>
      </c>
      <c r="J1577" s="12">
        <v>22</v>
      </c>
      <c r="K1577" s="13">
        <v>22015</v>
      </c>
      <c r="L1577" s="11">
        <v>-5.5555555555555601E-2</v>
      </c>
      <c r="M1577" s="14">
        <v>-0.26498533732878898</v>
      </c>
      <c r="N1577" s="11">
        <v>-0.22727272727272699</v>
      </c>
      <c r="O1577" s="11">
        <v>-0.19735530774471899</v>
      </c>
    </row>
    <row r="1578" spans="2:15" x14ac:dyDescent="0.25">
      <c r="B1578" t="s">
        <v>18</v>
      </c>
      <c r="C1578" t="s">
        <v>44</v>
      </c>
      <c r="D1578" t="s">
        <v>1368</v>
      </c>
      <c r="E1578" t="s">
        <v>19</v>
      </c>
      <c r="F1578" s="12">
        <v>921</v>
      </c>
      <c r="G1578" s="13">
        <v>2456156.3650000002</v>
      </c>
      <c r="H1578" s="12">
        <v>1374</v>
      </c>
      <c r="I1578" s="13">
        <v>3039577.04</v>
      </c>
      <c r="J1578" s="12">
        <v>1277</v>
      </c>
      <c r="K1578" s="13">
        <v>2979928.1623999998</v>
      </c>
      <c r="L1578" s="11">
        <v>-0.32969432314410502</v>
      </c>
      <c r="M1578" s="14">
        <v>-0.191941400833848</v>
      </c>
      <c r="N1578" s="11">
        <v>-0.278778386844166</v>
      </c>
      <c r="O1578" s="11">
        <v>-0.175766585251559</v>
      </c>
    </row>
    <row r="1579" spans="2:15" x14ac:dyDescent="0.25">
      <c r="B1579" t="s">
        <v>18</v>
      </c>
      <c r="C1579" t="s">
        <v>44</v>
      </c>
      <c r="D1579" t="s">
        <v>1369</v>
      </c>
      <c r="E1579" t="s">
        <v>23</v>
      </c>
      <c r="F1579" s="12">
        <v>13</v>
      </c>
      <c r="G1579" s="13">
        <v>13091.08</v>
      </c>
      <c r="H1579" s="12">
        <v>8</v>
      </c>
      <c r="I1579" s="13">
        <v>27344.7</v>
      </c>
      <c r="J1579" s="12">
        <v>21</v>
      </c>
      <c r="K1579" s="13">
        <v>22539</v>
      </c>
      <c r="L1579" s="11">
        <v>0.625</v>
      </c>
      <c r="M1579" s="14">
        <v>-0.52125713575208399</v>
      </c>
      <c r="N1579" s="11">
        <v>-0.38095238095238099</v>
      </c>
      <c r="O1579" s="11">
        <v>-0.41918097519854502</v>
      </c>
    </row>
    <row r="1580" spans="2:15" x14ac:dyDescent="0.25">
      <c r="B1580" t="s">
        <v>18</v>
      </c>
      <c r="C1580" t="s">
        <v>44</v>
      </c>
      <c r="D1580" t="s">
        <v>1370</v>
      </c>
      <c r="E1580" t="s">
        <v>6</v>
      </c>
      <c r="F1580" s="12">
        <v>5</v>
      </c>
      <c r="G1580" s="13">
        <v>5669.5133999999998</v>
      </c>
      <c r="H1580" s="12">
        <v>22</v>
      </c>
      <c r="I1580" s="13">
        <v>24235.119999999999</v>
      </c>
      <c r="J1580" s="12" t="s">
        <v>69</v>
      </c>
      <c r="K1580" s="13">
        <v>2975</v>
      </c>
      <c r="L1580" s="11">
        <v>-0.77272727272727304</v>
      </c>
      <c r="M1580" s="14">
        <v>-0.76606208675674003</v>
      </c>
      <c r="N1580" s="11" t="s">
        <v>70</v>
      </c>
      <c r="O1580" s="11">
        <v>0.90571878991596599</v>
      </c>
    </row>
    <row r="1581" spans="2:15" x14ac:dyDescent="0.25">
      <c r="B1581" t="s">
        <v>18</v>
      </c>
      <c r="C1581" t="s">
        <v>44</v>
      </c>
      <c r="D1581" t="s">
        <v>1371</v>
      </c>
      <c r="E1581" t="s">
        <v>23</v>
      </c>
      <c r="F1581" s="12" t="s">
        <v>69</v>
      </c>
      <c r="G1581" s="13">
        <v>3508.92</v>
      </c>
      <c r="H1581" s="12"/>
      <c r="I1581" s="13"/>
      <c r="J1581" s="12">
        <v>5</v>
      </c>
      <c r="K1581" s="13">
        <v>4165</v>
      </c>
      <c r="L1581" s="11" t="s">
        <v>70</v>
      </c>
      <c r="M1581" s="14"/>
      <c r="N1581" s="11" t="s">
        <v>70</v>
      </c>
      <c r="O1581" s="11">
        <v>-0.15752220888355301</v>
      </c>
    </row>
    <row r="1582" spans="2:15" x14ac:dyDescent="0.25">
      <c r="B1582" t="s">
        <v>18</v>
      </c>
      <c r="C1582" t="s">
        <v>44</v>
      </c>
      <c r="D1582" t="s">
        <v>1596</v>
      </c>
      <c r="E1582" t="s">
        <v>28</v>
      </c>
      <c r="F1582" s="12">
        <v>305</v>
      </c>
      <c r="G1582" s="13">
        <v>432723.59999999899</v>
      </c>
      <c r="H1582" s="12">
        <v>339</v>
      </c>
      <c r="I1582" s="13">
        <v>475842.6</v>
      </c>
      <c r="J1582" s="12">
        <v>255</v>
      </c>
      <c r="K1582" s="13">
        <v>406578.06</v>
      </c>
      <c r="L1582" s="11">
        <v>-0.100294985250737</v>
      </c>
      <c r="M1582" s="14">
        <v>-9.0616098684733401E-2</v>
      </c>
      <c r="N1582" s="11">
        <v>0.19607843137254899</v>
      </c>
      <c r="O1582" s="11">
        <v>6.4306322874380498E-2</v>
      </c>
    </row>
    <row r="1583" spans="2:15" x14ac:dyDescent="0.25">
      <c r="B1583" t="s">
        <v>18</v>
      </c>
      <c r="C1583" t="s">
        <v>44</v>
      </c>
      <c r="D1583" t="s">
        <v>1372</v>
      </c>
      <c r="E1583" t="s">
        <v>6</v>
      </c>
      <c r="F1583" s="12">
        <v>6</v>
      </c>
      <c r="G1583" s="13">
        <v>8682.3665999999994</v>
      </c>
      <c r="H1583" s="12">
        <v>17</v>
      </c>
      <c r="I1583" s="13">
        <v>20694.96</v>
      </c>
      <c r="J1583" s="12">
        <v>20</v>
      </c>
      <c r="K1583" s="13">
        <v>58123.53</v>
      </c>
      <c r="L1583" s="11">
        <v>-0.64705882352941202</v>
      </c>
      <c r="M1583" s="14">
        <v>-0.58045985109417997</v>
      </c>
      <c r="N1583" s="11">
        <v>-0.7</v>
      </c>
      <c r="O1583" s="11">
        <v>-0.85062217315431499</v>
      </c>
    </row>
    <row r="1584" spans="2:15" x14ac:dyDescent="0.25">
      <c r="B1584" t="s">
        <v>18</v>
      </c>
      <c r="C1584" t="s">
        <v>44</v>
      </c>
      <c r="D1584" t="s">
        <v>1373</v>
      </c>
      <c r="E1584" t="s">
        <v>26</v>
      </c>
      <c r="F1584" s="12">
        <v>119</v>
      </c>
      <c r="G1584" s="13">
        <v>740047.45880000002</v>
      </c>
      <c r="H1584" s="12">
        <v>166</v>
      </c>
      <c r="I1584" s="13">
        <v>946609.40099999995</v>
      </c>
      <c r="J1584" s="12">
        <v>138</v>
      </c>
      <c r="K1584" s="13">
        <v>833752.1372</v>
      </c>
      <c r="L1584" s="11">
        <v>-0.28313253012048201</v>
      </c>
      <c r="M1584" s="14">
        <v>-0.21821243480340199</v>
      </c>
      <c r="N1584" s="11">
        <v>-0.13768115942028999</v>
      </c>
      <c r="O1584" s="11">
        <v>-0.1123891312767</v>
      </c>
    </row>
    <row r="1585" spans="2:15" x14ac:dyDescent="0.25">
      <c r="B1585" t="s">
        <v>18</v>
      </c>
      <c r="C1585" t="s">
        <v>44</v>
      </c>
      <c r="D1585" t="s">
        <v>1374</v>
      </c>
      <c r="E1585" t="s">
        <v>23</v>
      </c>
      <c r="F1585" s="12">
        <v>3689</v>
      </c>
      <c r="G1585" s="13">
        <v>32371095.881768201</v>
      </c>
      <c r="H1585" s="12">
        <v>4578</v>
      </c>
      <c r="I1585" s="13">
        <v>31489996.300000001</v>
      </c>
      <c r="J1585" s="12">
        <v>4386</v>
      </c>
      <c r="K1585" s="13">
        <v>28809464.850000001</v>
      </c>
      <c r="L1585" s="11">
        <v>-0.19418960244648301</v>
      </c>
      <c r="M1585" s="14">
        <v>2.7980301216110198E-2</v>
      </c>
      <c r="N1585" s="11">
        <v>-0.15891472868216999</v>
      </c>
      <c r="O1585" s="11">
        <v>0.123627115266189</v>
      </c>
    </row>
    <row r="1586" spans="2:15" x14ac:dyDescent="0.25">
      <c r="B1586" t="s">
        <v>18</v>
      </c>
      <c r="C1586" t="s">
        <v>44</v>
      </c>
      <c r="D1586" t="s">
        <v>1532</v>
      </c>
      <c r="E1586" t="s">
        <v>28</v>
      </c>
      <c r="F1586" s="12"/>
      <c r="G1586" s="13"/>
      <c r="H1586" s="12"/>
      <c r="I1586" s="13"/>
      <c r="J1586" s="12">
        <v>43</v>
      </c>
      <c r="K1586" s="13">
        <v>84014.1</v>
      </c>
      <c r="L1586" s="11"/>
      <c r="M1586" s="14"/>
      <c r="N1586" s="11"/>
      <c r="O1586" s="11"/>
    </row>
    <row r="1587" spans="2:15" x14ac:dyDescent="0.25">
      <c r="B1587" t="s">
        <v>18</v>
      </c>
      <c r="C1587" t="s">
        <v>44</v>
      </c>
      <c r="D1587" t="s">
        <v>1597</v>
      </c>
      <c r="E1587" t="s">
        <v>28</v>
      </c>
      <c r="F1587" s="12"/>
      <c r="G1587" s="13"/>
      <c r="H1587" s="12">
        <v>372</v>
      </c>
      <c r="I1587" s="13">
        <v>410742.95</v>
      </c>
      <c r="J1587" s="12">
        <v>604</v>
      </c>
      <c r="K1587" s="13">
        <v>755775.35</v>
      </c>
      <c r="L1587" s="11"/>
      <c r="M1587" s="14"/>
      <c r="N1587" s="11"/>
      <c r="O1587" s="11"/>
    </row>
    <row r="1588" spans="2:15" x14ac:dyDescent="0.25">
      <c r="B1588" t="s">
        <v>18</v>
      </c>
      <c r="C1588" t="s">
        <v>44</v>
      </c>
      <c r="D1588" t="s">
        <v>1375</v>
      </c>
      <c r="E1588" t="s">
        <v>6</v>
      </c>
      <c r="F1588" s="12">
        <v>43</v>
      </c>
      <c r="G1588" s="13">
        <v>55992.199200000003</v>
      </c>
      <c r="H1588" s="12">
        <v>107</v>
      </c>
      <c r="I1588" s="13">
        <v>132218.48000000001</v>
      </c>
      <c r="J1588" s="12">
        <v>70</v>
      </c>
      <c r="K1588" s="13">
        <v>80325</v>
      </c>
      <c r="L1588" s="11">
        <v>-0.59813084112149495</v>
      </c>
      <c r="M1588" s="14">
        <v>-0.57651760026283805</v>
      </c>
      <c r="N1588" s="11">
        <v>-0.38571428571428601</v>
      </c>
      <c r="O1588" s="11">
        <v>-0.30292935947712402</v>
      </c>
    </row>
    <row r="1589" spans="2:15" x14ac:dyDescent="0.25">
      <c r="B1589" t="s">
        <v>18</v>
      </c>
      <c r="C1589" t="s">
        <v>44</v>
      </c>
      <c r="D1589" t="s">
        <v>1376</v>
      </c>
      <c r="E1589" t="s">
        <v>6</v>
      </c>
      <c r="F1589" s="12"/>
      <c r="G1589" s="13"/>
      <c r="H1589" s="12" t="s">
        <v>69</v>
      </c>
      <c r="I1589" s="13">
        <v>2923.44</v>
      </c>
      <c r="J1589" s="12">
        <v>10</v>
      </c>
      <c r="K1589" s="13">
        <v>11305</v>
      </c>
      <c r="L1589" s="11" t="s">
        <v>70</v>
      </c>
      <c r="M1589" s="14"/>
      <c r="N1589" s="11"/>
      <c r="O1589" s="11"/>
    </row>
    <row r="1590" spans="2:15" x14ac:dyDescent="0.25">
      <c r="B1590" t="s">
        <v>18</v>
      </c>
      <c r="C1590" t="s">
        <v>44</v>
      </c>
      <c r="D1590" t="s">
        <v>1377</v>
      </c>
      <c r="E1590" t="s">
        <v>6</v>
      </c>
      <c r="F1590" s="12" t="s">
        <v>69</v>
      </c>
      <c r="G1590" s="13">
        <v>735.42</v>
      </c>
      <c r="H1590" s="12" t="s">
        <v>69</v>
      </c>
      <c r="I1590" s="13">
        <v>6819.28</v>
      </c>
      <c r="J1590" s="12"/>
      <c r="K1590" s="13"/>
      <c r="L1590" s="11" t="s">
        <v>70</v>
      </c>
      <c r="M1590" s="14">
        <v>-0.89215577011062797</v>
      </c>
      <c r="N1590" s="11" t="s">
        <v>70</v>
      </c>
      <c r="O1590" s="11"/>
    </row>
    <row r="1591" spans="2:15" x14ac:dyDescent="0.25">
      <c r="B1591" t="s">
        <v>18</v>
      </c>
      <c r="C1591" t="s">
        <v>44</v>
      </c>
      <c r="D1591" t="s">
        <v>1378</v>
      </c>
      <c r="E1591" t="s">
        <v>6</v>
      </c>
      <c r="F1591" s="12">
        <v>5</v>
      </c>
      <c r="G1591" s="13">
        <v>6707.7965999999997</v>
      </c>
      <c r="H1591" s="12" t="s">
        <v>69</v>
      </c>
      <c r="I1591" s="13">
        <v>5434</v>
      </c>
      <c r="J1591" s="12">
        <v>9</v>
      </c>
      <c r="K1591" s="13">
        <v>9224</v>
      </c>
      <c r="L1591" s="11" t="s">
        <v>70</v>
      </c>
      <c r="M1591" s="14">
        <v>0.23441232977548801</v>
      </c>
      <c r="N1591" s="11">
        <v>-0.44444444444444398</v>
      </c>
      <c r="O1591" s="11">
        <v>-0.272788746747615</v>
      </c>
    </row>
    <row r="1592" spans="2:15" x14ac:dyDescent="0.25">
      <c r="B1592" t="s">
        <v>18</v>
      </c>
      <c r="C1592" t="s">
        <v>44</v>
      </c>
      <c r="D1592" t="s">
        <v>1379</v>
      </c>
      <c r="E1592" t="s">
        <v>19</v>
      </c>
      <c r="F1592" s="12" t="s">
        <v>69</v>
      </c>
      <c r="G1592" s="13">
        <v>61758.584999999999</v>
      </c>
      <c r="H1592" s="12">
        <v>7</v>
      </c>
      <c r="I1592" s="13">
        <v>45477.49</v>
      </c>
      <c r="J1592" s="12" t="s">
        <v>69</v>
      </c>
      <c r="K1592" s="13">
        <v>2084</v>
      </c>
      <c r="L1592" s="11" t="s">
        <v>70</v>
      </c>
      <c r="M1592" s="14">
        <v>0.35800337705532997</v>
      </c>
      <c r="N1592" s="11" t="s">
        <v>70</v>
      </c>
      <c r="O1592" s="11">
        <v>28.6346377159309</v>
      </c>
    </row>
    <row r="1593" spans="2:15" x14ac:dyDescent="0.25">
      <c r="B1593" t="s">
        <v>18</v>
      </c>
      <c r="C1593" t="s">
        <v>44</v>
      </c>
      <c r="D1593" t="s">
        <v>1380</v>
      </c>
      <c r="E1593" t="s">
        <v>19</v>
      </c>
      <c r="F1593" s="12">
        <v>890</v>
      </c>
      <c r="G1593" s="13">
        <v>2787108.9506000001</v>
      </c>
      <c r="H1593" s="12">
        <v>1364</v>
      </c>
      <c r="I1593" s="13">
        <v>3209655.57</v>
      </c>
      <c r="J1593" s="12">
        <v>1398</v>
      </c>
      <c r="K1593" s="13">
        <v>3264623.64</v>
      </c>
      <c r="L1593" s="11">
        <v>-0.34750733137829898</v>
      </c>
      <c r="M1593" s="14">
        <v>-0.131648586642584</v>
      </c>
      <c r="N1593" s="11">
        <v>-0.36337625178826899</v>
      </c>
      <c r="O1593" s="11">
        <v>-0.14626944544210799</v>
      </c>
    </row>
    <row r="1594" spans="2:15" x14ac:dyDescent="0.25">
      <c r="B1594" t="s">
        <v>18</v>
      </c>
      <c r="C1594" t="s">
        <v>44</v>
      </c>
      <c r="D1594" t="s">
        <v>1382</v>
      </c>
      <c r="E1594" t="s">
        <v>28</v>
      </c>
      <c r="F1594" s="12" t="s">
        <v>69</v>
      </c>
      <c r="G1594" s="13">
        <v>4456</v>
      </c>
      <c r="H1594" s="12">
        <v>6</v>
      </c>
      <c r="I1594" s="13">
        <v>5995.9777999999997</v>
      </c>
      <c r="J1594" s="12">
        <v>14</v>
      </c>
      <c r="K1594" s="13">
        <v>16987.256000000001</v>
      </c>
      <c r="L1594" s="11" t="s">
        <v>70</v>
      </c>
      <c r="M1594" s="14">
        <v>-0.256835140383608</v>
      </c>
      <c r="N1594" s="11" t="s">
        <v>70</v>
      </c>
      <c r="O1594" s="11">
        <v>-0.737685709805044</v>
      </c>
    </row>
    <row r="1595" spans="2:15" x14ac:dyDescent="0.25">
      <c r="B1595" t="s">
        <v>18</v>
      </c>
      <c r="C1595" t="s">
        <v>44</v>
      </c>
      <c r="D1595" t="s">
        <v>1383</v>
      </c>
      <c r="E1595" t="s">
        <v>17</v>
      </c>
      <c r="F1595" s="12">
        <v>1162</v>
      </c>
      <c r="G1595" s="13">
        <v>2942883.2404619898</v>
      </c>
      <c r="H1595" s="12">
        <v>2094</v>
      </c>
      <c r="I1595" s="13">
        <v>5032109.9720000001</v>
      </c>
      <c r="J1595" s="12">
        <v>2099</v>
      </c>
      <c r="K1595" s="13">
        <v>4415915.5999999996</v>
      </c>
      <c r="L1595" s="11">
        <v>-0.44508118433619898</v>
      </c>
      <c r="M1595" s="14">
        <v>-0.41517906865371002</v>
      </c>
      <c r="N1595" s="11">
        <v>-0.44640304907098599</v>
      </c>
      <c r="O1595" s="11">
        <v>-0.33357348576544499</v>
      </c>
    </row>
    <row r="1596" spans="2:15" x14ac:dyDescent="0.25">
      <c r="B1596" t="s">
        <v>18</v>
      </c>
      <c r="C1596" t="s">
        <v>44</v>
      </c>
      <c r="D1596" t="s">
        <v>1384</v>
      </c>
      <c r="E1596" t="s">
        <v>28</v>
      </c>
      <c r="F1596" s="12"/>
      <c r="G1596" s="13"/>
      <c r="H1596" s="12">
        <v>39</v>
      </c>
      <c r="I1596" s="13">
        <v>125785.65</v>
      </c>
      <c r="J1596" s="12">
        <v>36</v>
      </c>
      <c r="K1596" s="13">
        <v>122926.82</v>
      </c>
      <c r="L1596" s="11"/>
      <c r="M1596" s="14"/>
      <c r="N1596" s="11"/>
      <c r="O1596" s="11"/>
    </row>
    <row r="1597" spans="2:15" x14ac:dyDescent="0.25">
      <c r="B1597" t="s">
        <v>18</v>
      </c>
      <c r="C1597" t="s">
        <v>44</v>
      </c>
      <c r="D1597" t="s">
        <v>1598</v>
      </c>
      <c r="E1597" t="s">
        <v>28</v>
      </c>
      <c r="F1597" s="12">
        <v>890</v>
      </c>
      <c r="G1597" s="13">
        <v>1165545</v>
      </c>
      <c r="H1597" s="12">
        <v>699</v>
      </c>
      <c r="I1597" s="13">
        <v>864695.7</v>
      </c>
      <c r="J1597" s="12">
        <v>519</v>
      </c>
      <c r="K1597" s="13">
        <v>749455.200000001</v>
      </c>
      <c r="L1597" s="11">
        <v>0.27324749642346202</v>
      </c>
      <c r="M1597" s="14">
        <v>0.34792505617872199</v>
      </c>
      <c r="N1597" s="11">
        <v>0.71483622350674403</v>
      </c>
      <c r="O1597" s="11">
        <v>0.55518968979066197</v>
      </c>
    </row>
    <row r="1598" spans="2:15" x14ac:dyDescent="0.25">
      <c r="B1598" t="s">
        <v>18</v>
      </c>
      <c r="C1598" t="s">
        <v>44</v>
      </c>
      <c r="D1598" t="s">
        <v>1385</v>
      </c>
      <c r="E1598" t="s">
        <v>6</v>
      </c>
      <c r="F1598" s="12" t="s">
        <v>69</v>
      </c>
      <c r="G1598" s="13">
        <v>2263.1880000000001</v>
      </c>
      <c r="H1598" s="12">
        <v>13</v>
      </c>
      <c r="I1598" s="13">
        <v>16652.48</v>
      </c>
      <c r="J1598" s="12">
        <v>8</v>
      </c>
      <c r="K1598" s="13">
        <v>8330</v>
      </c>
      <c r="L1598" s="11" t="s">
        <v>70</v>
      </c>
      <c r="M1598" s="14">
        <v>-0.86409303599223697</v>
      </c>
      <c r="N1598" s="11" t="s">
        <v>70</v>
      </c>
      <c r="O1598" s="11">
        <v>-0.72830876350540197</v>
      </c>
    </row>
    <row r="1599" spans="2:15" x14ac:dyDescent="0.25">
      <c r="B1599" t="s">
        <v>18</v>
      </c>
      <c r="C1599" t="s">
        <v>44</v>
      </c>
      <c r="D1599" t="s">
        <v>1386</v>
      </c>
      <c r="E1599" t="s">
        <v>6</v>
      </c>
      <c r="F1599" s="12">
        <v>7</v>
      </c>
      <c r="G1599" s="13">
        <v>9210.5156999999999</v>
      </c>
      <c r="H1599" s="12">
        <v>17</v>
      </c>
      <c r="I1599" s="13">
        <v>32662.707999999999</v>
      </c>
      <c r="J1599" s="12">
        <v>20</v>
      </c>
      <c r="K1599" s="13">
        <v>21312</v>
      </c>
      <c r="L1599" s="11">
        <v>-0.58823529411764697</v>
      </c>
      <c r="M1599" s="14">
        <v>-0.718011265324357</v>
      </c>
      <c r="N1599" s="11">
        <v>-0.65</v>
      </c>
      <c r="O1599" s="11">
        <v>-0.56782490146396403</v>
      </c>
    </row>
    <row r="1600" spans="2:15" x14ac:dyDescent="0.25">
      <c r="B1600" t="s">
        <v>18</v>
      </c>
      <c r="C1600" t="s">
        <v>44</v>
      </c>
      <c r="D1600" t="s">
        <v>1388</v>
      </c>
      <c r="E1600" t="s">
        <v>6</v>
      </c>
      <c r="F1600" s="12">
        <v>9</v>
      </c>
      <c r="G1600" s="13">
        <v>11176.7745</v>
      </c>
      <c r="H1600" s="12">
        <v>15</v>
      </c>
      <c r="I1600" s="13">
        <v>16949.919999999998</v>
      </c>
      <c r="J1600" s="12">
        <v>10</v>
      </c>
      <c r="K1600" s="13">
        <v>11900</v>
      </c>
      <c r="L1600" s="11">
        <v>-0.4</v>
      </c>
      <c r="M1600" s="14">
        <v>-0.34060016212465899</v>
      </c>
      <c r="N1600" s="11">
        <v>-0.1</v>
      </c>
      <c r="O1600" s="11">
        <v>-6.0775252100840303E-2</v>
      </c>
    </row>
    <row r="1601" spans="2:15" x14ac:dyDescent="0.25">
      <c r="B1601" t="s">
        <v>18</v>
      </c>
      <c r="C1601" t="s">
        <v>44</v>
      </c>
      <c r="D1601" t="s">
        <v>1534</v>
      </c>
      <c r="E1601" t="s">
        <v>28</v>
      </c>
      <c r="F1601" s="12"/>
      <c r="G1601" s="13"/>
      <c r="H1601" s="12"/>
      <c r="I1601" s="13"/>
      <c r="J1601" s="12" t="s">
        <v>69</v>
      </c>
      <c r="K1601" s="13">
        <v>3971.7</v>
      </c>
      <c r="L1601" s="11"/>
      <c r="M1601" s="14"/>
      <c r="N1601" s="11" t="s">
        <v>70</v>
      </c>
      <c r="O1601" s="11"/>
    </row>
    <row r="1602" spans="2:15" x14ac:dyDescent="0.25">
      <c r="B1602" t="s">
        <v>18</v>
      </c>
      <c r="C1602" t="s">
        <v>44</v>
      </c>
      <c r="D1602" t="s">
        <v>1389</v>
      </c>
      <c r="E1602" t="s">
        <v>17</v>
      </c>
      <c r="F1602" s="12">
        <v>421</v>
      </c>
      <c r="G1602" s="13">
        <v>1368833.7228320001</v>
      </c>
      <c r="H1602" s="12">
        <v>633</v>
      </c>
      <c r="I1602" s="13">
        <v>1571106.3900000099</v>
      </c>
      <c r="J1602" s="12">
        <v>498</v>
      </c>
      <c r="K1602" s="13">
        <v>1074418</v>
      </c>
      <c r="L1602" s="11">
        <v>-0.33491311216429698</v>
      </c>
      <c r="M1602" s="14">
        <v>-0.128745365976145</v>
      </c>
      <c r="N1602" s="11">
        <v>-0.154618473895582</v>
      </c>
      <c r="O1602" s="11">
        <v>0.27402344602565998</v>
      </c>
    </row>
    <row r="1603" spans="2:15" x14ac:dyDescent="0.25">
      <c r="B1603" t="s">
        <v>18</v>
      </c>
      <c r="C1603" t="s">
        <v>44</v>
      </c>
      <c r="D1603" t="s">
        <v>1390</v>
      </c>
      <c r="E1603" t="s">
        <v>17</v>
      </c>
      <c r="F1603" s="12">
        <v>479</v>
      </c>
      <c r="G1603" s="13">
        <v>637049.37454000197</v>
      </c>
      <c r="H1603" s="12">
        <v>1335</v>
      </c>
      <c r="I1603" s="13">
        <v>1725314.4439999999</v>
      </c>
      <c r="J1603" s="12">
        <v>1436</v>
      </c>
      <c r="K1603" s="13">
        <v>1902121.39</v>
      </c>
      <c r="L1603" s="11">
        <v>-0.64119850187265903</v>
      </c>
      <c r="M1603" s="14">
        <v>-0.63076332157571602</v>
      </c>
      <c r="N1603" s="11">
        <v>-0.66643454038997196</v>
      </c>
      <c r="O1603" s="11">
        <v>-0.665084795382065</v>
      </c>
    </row>
    <row r="1604" spans="2:15" x14ac:dyDescent="0.25">
      <c r="B1604" t="s">
        <v>18</v>
      </c>
      <c r="C1604" t="s">
        <v>44</v>
      </c>
      <c r="D1604" t="s">
        <v>1393</v>
      </c>
      <c r="E1604" t="s">
        <v>6</v>
      </c>
      <c r="F1604" s="12">
        <v>14</v>
      </c>
      <c r="G1604" s="13">
        <v>18140.467199999999</v>
      </c>
      <c r="H1604" s="12">
        <v>22</v>
      </c>
      <c r="I1604" s="13">
        <v>27969.759999999998</v>
      </c>
      <c r="J1604" s="12">
        <v>40</v>
      </c>
      <c r="K1604" s="13">
        <v>38241</v>
      </c>
      <c r="L1604" s="11">
        <v>-0.36363636363636398</v>
      </c>
      <c r="M1604" s="14">
        <v>-0.35142571119666399</v>
      </c>
      <c r="N1604" s="11">
        <v>-0.65</v>
      </c>
      <c r="O1604" s="11">
        <v>-0.52562780262022402</v>
      </c>
    </row>
    <row r="1605" spans="2:15" x14ac:dyDescent="0.25">
      <c r="B1605" t="s">
        <v>18</v>
      </c>
      <c r="C1605" t="s">
        <v>44</v>
      </c>
      <c r="D1605" t="s">
        <v>922</v>
      </c>
      <c r="E1605" t="s">
        <v>6</v>
      </c>
      <c r="F1605" s="12">
        <v>11</v>
      </c>
      <c r="G1605" s="13">
        <v>11635.2</v>
      </c>
      <c r="H1605" s="12">
        <v>26</v>
      </c>
      <c r="I1605" s="13">
        <v>28975</v>
      </c>
      <c r="J1605" s="12">
        <v>31</v>
      </c>
      <c r="K1605" s="13">
        <v>35916</v>
      </c>
      <c r="L1605" s="11">
        <v>-0.57692307692307698</v>
      </c>
      <c r="M1605" s="14">
        <v>-0.59844003451251104</v>
      </c>
      <c r="N1605" s="11">
        <v>-0.64516129032258096</v>
      </c>
      <c r="O1605" s="11">
        <v>-0.67604410290678296</v>
      </c>
    </row>
    <row r="1606" spans="2:15" x14ac:dyDescent="0.25">
      <c r="B1606" t="s">
        <v>18</v>
      </c>
      <c r="C1606" t="s">
        <v>44</v>
      </c>
      <c r="D1606" t="s">
        <v>1395</v>
      </c>
      <c r="E1606" t="s">
        <v>28</v>
      </c>
      <c r="F1606" s="12"/>
      <c r="G1606" s="13"/>
      <c r="H1606" s="12"/>
      <c r="I1606" s="13"/>
      <c r="J1606" s="12">
        <v>20</v>
      </c>
      <c r="K1606" s="13">
        <v>67849.02</v>
      </c>
      <c r="L1606" s="11"/>
      <c r="M1606" s="14"/>
      <c r="N1606" s="11"/>
      <c r="O1606" s="11"/>
    </row>
    <row r="1607" spans="2:15" x14ac:dyDescent="0.25">
      <c r="B1607" t="s">
        <v>18</v>
      </c>
      <c r="C1607" t="s">
        <v>44</v>
      </c>
      <c r="D1607" t="s">
        <v>1536</v>
      </c>
      <c r="E1607" t="s">
        <v>28</v>
      </c>
      <c r="F1607" s="12">
        <v>89</v>
      </c>
      <c r="G1607" s="13">
        <v>61743.21</v>
      </c>
      <c r="H1607" s="12">
        <v>99</v>
      </c>
      <c r="I1607" s="13">
        <v>64297.42</v>
      </c>
      <c r="J1607" s="12">
        <v>69</v>
      </c>
      <c r="K1607" s="13">
        <v>78606.929999999993</v>
      </c>
      <c r="L1607" s="11">
        <v>-0.10101010101010099</v>
      </c>
      <c r="M1607" s="14">
        <v>-3.9724922088630397E-2</v>
      </c>
      <c r="N1607" s="11">
        <v>0.28985507246376802</v>
      </c>
      <c r="O1607" s="11">
        <v>-0.21453223017359899</v>
      </c>
    </row>
    <row r="1608" spans="2:15" x14ac:dyDescent="0.25">
      <c r="B1608" t="s">
        <v>18</v>
      </c>
      <c r="C1608" t="s">
        <v>44</v>
      </c>
      <c r="D1608" t="s">
        <v>1397</v>
      </c>
      <c r="E1608" t="s">
        <v>28</v>
      </c>
      <c r="F1608" s="12"/>
      <c r="G1608" s="13"/>
      <c r="H1608" s="12">
        <v>21</v>
      </c>
      <c r="I1608" s="13">
        <v>99346.5</v>
      </c>
      <c r="J1608" s="12">
        <v>148</v>
      </c>
      <c r="K1608" s="13">
        <v>590690.16</v>
      </c>
      <c r="L1608" s="11"/>
      <c r="M1608" s="14"/>
      <c r="N1608" s="11"/>
      <c r="O1608" s="11"/>
    </row>
    <row r="1609" spans="2:15" x14ac:dyDescent="0.25">
      <c r="B1609" t="s">
        <v>18</v>
      </c>
      <c r="C1609" t="s">
        <v>44</v>
      </c>
      <c r="D1609" t="s">
        <v>1398</v>
      </c>
      <c r="E1609" t="s">
        <v>6</v>
      </c>
      <c r="F1609" s="12">
        <v>10</v>
      </c>
      <c r="G1609" s="13">
        <v>12827.292600000001</v>
      </c>
      <c r="H1609" s="12">
        <v>37</v>
      </c>
      <c r="I1609" s="13">
        <v>43832.88</v>
      </c>
      <c r="J1609" s="12">
        <v>28</v>
      </c>
      <c r="K1609" s="13">
        <v>29598</v>
      </c>
      <c r="L1609" s="11">
        <v>-0.72972972972973005</v>
      </c>
      <c r="M1609" s="14">
        <v>-0.70735911945553198</v>
      </c>
      <c r="N1609" s="11">
        <v>-0.64285714285714302</v>
      </c>
      <c r="O1609" s="11">
        <v>-0.56661623758362101</v>
      </c>
    </row>
    <row r="1610" spans="2:15" x14ac:dyDescent="0.25">
      <c r="B1610" t="s">
        <v>18</v>
      </c>
      <c r="C1610" t="s">
        <v>44</v>
      </c>
      <c r="D1610" t="s">
        <v>1399</v>
      </c>
      <c r="E1610" t="s">
        <v>17</v>
      </c>
      <c r="F1610" s="12">
        <v>19</v>
      </c>
      <c r="G1610" s="13">
        <v>37986.0003</v>
      </c>
      <c r="H1610" s="12">
        <v>19</v>
      </c>
      <c r="I1610" s="13">
        <v>26675.87</v>
      </c>
      <c r="J1610" s="12">
        <v>53</v>
      </c>
      <c r="K1610" s="13">
        <v>99174.283100000001</v>
      </c>
      <c r="L1610" s="11">
        <v>0</v>
      </c>
      <c r="M1610" s="14">
        <v>0.42398355892422601</v>
      </c>
      <c r="N1610" s="11">
        <v>-0.64150943396226401</v>
      </c>
      <c r="O1610" s="11">
        <v>-0.61697731395045496</v>
      </c>
    </row>
    <row r="1611" spans="2:15" x14ac:dyDescent="0.25">
      <c r="B1611" t="s">
        <v>18</v>
      </c>
      <c r="C1611" t="s">
        <v>44</v>
      </c>
      <c r="D1611" t="s">
        <v>1400</v>
      </c>
      <c r="E1611" t="s">
        <v>6</v>
      </c>
      <c r="F1611" s="12">
        <v>5</v>
      </c>
      <c r="G1611" s="13">
        <v>6724.7669999999998</v>
      </c>
      <c r="H1611" s="12">
        <v>11</v>
      </c>
      <c r="I1611" s="13">
        <v>14778.524799999999</v>
      </c>
      <c r="J1611" s="12">
        <v>7</v>
      </c>
      <c r="K1611" s="13">
        <v>7140</v>
      </c>
      <c r="L1611" s="11">
        <v>-0.54545454545454497</v>
      </c>
      <c r="M1611" s="14">
        <v>-0.54496358120940502</v>
      </c>
      <c r="N1611" s="11">
        <v>-0.28571428571428598</v>
      </c>
      <c r="O1611" s="11">
        <v>-5.8155882352941203E-2</v>
      </c>
    </row>
    <row r="1612" spans="2:15" x14ac:dyDescent="0.25">
      <c r="B1612" t="s">
        <v>18</v>
      </c>
      <c r="C1612" t="s">
        <v>44</v>
      </c>
      <c r="D1612" t="s">
        <v>1401</v>
      </c>
      <c r="E1612" t="s">
        <v>6</v>
      </c>
      <c r="F1612" s="12">
        <v>8</v>
      </c>
      <c r="G1612" s="13">
        <v>10425</v>
      </c>
      <c r="H1612" s="12">
        <v>15</v>
      </c>
      <c r="I1612" s="13">
        <v>32668.48</v>
      </c>
      <c r="J1612" s="12">
        <v>26</v>
      </c>
      <c r="K1612" s="13">
        <v>29155</v>
      </c>
      <c r="L1612" s="11">
        <v>-0.46666666666666701</v>
      </c>
      <c r="M1612" s="14">
        <v>-0.68088506107416102</v>
      </c>
      <c r="N1612" s="11">
        <v>-0.69230769230769196</v>
      </c>
      <c r="O1612" s="11">
        <v>-0.642428399931401</v>
      </c>
    </row>
    <row r="1613" spans="2:15" x14ac:dyDescent="0.25">
      <c r="B1613" t="s">
        <v>18</v>
      </c>
      <c r="C1613" t="s">
        <v>44</v>
      </c>
      <c r="D1613" t="s">
        <v>1402</v>
      </c>
      <c r="E1613" t="s">
        <v>6</v>
      </c>
      <c r="F1613" s="12" t="s">
        <v>69</v>
      </c>
      <c r="G1613" s="13">
        <v>5671.6938</v>
      </c>
      <c r="H1613" s="12">
        <v>8</v>
      </c>
      <c r="I1613" s="13">
        <v>10003.92</v>
      </c>
      <c r="J1613" s="12">
        <v>5</v>
      </c>
      <c r="K1613" s="13">
        <v>6130</v>
      </c>
      <c r="L1613" s="11" t="s">
        <v>70</v>
      </c>
      <c r="M1613" s="14">
        <v>-0.43305286327759501</v>
      </c>
      <c r="N1613" s="11" t="s">
        <v>70</v>
      </c>
      <c r="O1613" s="11">
        <v>-7.4764469820554597E-2</v>
      </c>
    </row>
    <row r="1614" spans="2:15" x14ac:dyDescent="0.25">
      <c r="B1614" t="s">
        <v>18</v>
      </c>
      <c r="C1614" t="s">
        <v>44</v>
      </c>
      <c r="D1614" t="s">
        <v>1599</v>
      </c>
      <c r="E1614" t="s">
        <v>28</v>
      </c>
      <c r="F1614" s="12">
        <v>45</v>
      </c>
      <c r="G1614" s="13">
        <v>93727.95</v>
      </c>
      <c r="H1614" s="12">
        <v>212</v>
      </c>
      <c r="I1614" s="13">
        <v>404763.65000000101</v>
      </c>
      <c r="J1614" s="12">
        <v>148</v>
      </c>
      <c r="K1614" s="13">
        <v>282353.3</v>
      </c>
      <c r="L1614" s="11">
        <v>-0.78773584905660399</v>
      </c>
      <c r="M1614" s="14">
        <v>-0.76843782785336601</v>
      </c>
      <c r="N1614" s="11">
        <v>-0.69594594594594605</v>
      </c>
      <c r="O1614" s="11">
        <v>-0.66804726560659999</v>
      </c>
    </row>
    <row r="1615" spans="2:15" x14ac:dyDescent="0.25">
      <c r="B1615" t="s">
        <v>18</v>
      </c>
      <c r="C1615" t="s">
        <v>44</v>
      </c>
      <c r="D1615" t="s">
        <v>1540</v>
      </c>
      <c r="E1615" t="s">
        <v>28</v>
      </c>
      <c r="F1615" s="12"/>
      <c r="G1615" s="13"/>
      <c r="H1615" s="12"/>
      <c r="I1615" s="13"/>
      <c r="J1615" s="12">
        <v>57</v>
      </c>
      <c r="K1615" s="13">
        <v>83868.3</v>
      </c>
      <c r="L1615" s="11"/>
      <c r="M1615" s="14"/>
      <c r="N1615" s="11"/>
      <c r="O1615" s="11"/>
    </row>
    <row r="1616" spans="2:15" x14ac:dyDescent="0.25">
      <c r="B1616" t="s">
        <v>18</v>
      </c>
      <c r="C1616" t="s">
        <v>44</v>
      </c>
      <c r="D1616" t="s">
        <v>1403</v>
      </c>
      <c r="E1616" t="s">
        <v>28</v>
      </c>
      <c r="F1616" s="12"/>
      <c r="G1616" s="13"/>
      <c r="H1616" s="12" t="s">
        <v>69</v>
      </c>
      <c r="I1616" s="13">
        <v>652</v>
      </c>
      <c r="J1616" s="12"/>
      <c r="K1616" s="13"/>
      <c r="L1616" s="11" t="s">
        <v>70</v>
      </c>
      <c r="M1616" s="14"/>
      <c r="N1616" s="11"/>
      <c r="O1616" s="11"/>
    </row>
    <row r="1617" spans="2:15" x14ac:dyDescent="0.25">
      <c r="B1617" t="s">
        <v>18</v>
      </c>
      <c r="C1617" t="s">
        <v>44</v>
      </c>
      <c r="D1617" t="s">
        <v>1404</v>
      </c>
      <c r="E1617" t="s">
        <v>17</v>
      </c>
      <c r="F1617" s="12">
        <v>1305</v>
      </c>
      <c r="G1617" s="13">
        <v>2451059.0964000002</v>
      </c>
      <c r="H1617" s="12">
        <v>1501</v>
      </c>
      <c r="I1617" s="13">
        <v>2509834.9900000198</v>
      </c>
      <c r="J1617" s="12">
        <v>1483</v>
      </c>
      <c r="K1617" s="13">
        <v>2081277</v>
      </c>
      <c r="L1617" s="11">
        <v>-0.130579613590939</v>
      </c>
      <c r="M1617" s="14">
        <v>-2.3418230216010701E-2</v>
      </c>
      <c r="N1617" s="11">
        <v>-0.12002697235333799</v>
      </c>
      <c r="O1617" s="11">
        <v>0.17767077443319601</v>
      </c>
    </row>
    <row r="1618" spans="2:15" x14ac:dyDescent="0.25">
      <c r="B1618" t="s">
        <v>18</v>
      </c>
      <c r="C1618" t="s">
        <v>44</v>
      </c>
      <c r="D1618" t="s">
        <v>1600</v>
      </c>
      <c r="E1618" t="s">
        <v>28</v>
      </c>
      <c r="F1618" s="12">
        <v>85</v>
      </c>
      <c r="G1618" s="13">
        <v>150204</v>
      </c>
      <c r="H1618" s="12">
        <v>54</v>
      </c>
      <c r="I1618" s="13">
        <v>120413</v>
      </c>
      <c r="J1618" s="12">
        <v>28</v>
      </c>
      <c r="K1618" s="13">
        <v>56020</v>
      </c>
      <c r="L1618" s="11">
        <v>0.57407407407407396</v>
      </c>
      <c r="M1618" s="14">
        <v>0.247406841453996</v>
      </c>
      <c r="N1618" s="11">
        <v>2.03571428571429</v>
      </c>
      <c r="O1618" s="11">
        <v>1.6812566940378399</v>
      </c>
    </row>
    <row r="1619" spans="2:15" x14ac:dyDescent="0.25">
      <c r="B1619" t="s">
        <v>18</v>
      </c>
      <c r="C1619" t="s">
        <v>44</v>
      </c>
      <c r="D1619" t="s">
        <v>1541</v>
      </c>
      <c r="E1619" t="s">
        <v>28</v>
      </c>
      <c r="F1619" s="12">
        <v>86</v>
      </c>
      <c r="G1619" s="13">
        <v>281307.59999999998</v>
      </c>
      <c r="H1619" s="12">
        <v>128</v>
      </c>
      <c r="I1619" s="13">
        <v>438971.4</v>
      </c>
      <c r="J1619" s="12">
        <v>180</v>
      </c>
      <c r="K1619" s="13">
        <v>494363.69999999902</v>
      </c>
      <c r="L1619" s="11">
        <v>-0.328125</v>
      </c>
      <c r="M1619" s="14">
        <v>-0.35916645139068198</v>
      </c>
      <c r="N1619" s="11">
        <v>-0.52222222222222203</v>
      </c>
      <c r="O1619" s="11">
        <v>-0.43097035644000398</v>
      </c>
    </row>
    <row r="1620" spans="2:15" x14ac:dyDescent="0.25">
      <c r="B1620" t="s">
        <v>18</v>
      </c>
      <c r="C1620" t="s">
        <v>44</v>
      </c>
      <c r="D1620" t="s">
        <v>1542</v>
      </c>
      <c r="E1620" t="s">
        <v>28</v>
      </c>
      <c r="F1620" s="12">
        <v>6</v>
      </c>
      <c r="G1620" s="13">
        <v>1643.46</v>
      </c>
      <c r="H1620" s="12"/>
      <c r="I1620" s="13"/>
      <c r="J1620" s="12"/>
      <c r="K1620" s="13"/>
      <c r="L1620" s="11"/>
      <c r="M1620" s="14"/>
      <c r="N1620" s="11"/>
      <c r="O1620" s="11"/>
    </row>
    <row r="1621" spans="2:15" x14ac:dyDescent="0.25">
      <c r="B1621" t="s">
        <v>18</v>
      </c>
      <c r="C1621" t="s">
        <v>44</v>
      </c>
      <c r="D1621" t="s">
        <v>1543</v>
      </c>
      <c r="E1621" t="s">
        <v>28</v>
      </c>
      <c r="F1621" s="12">
        <v>65</v>
      </c>
      <c r="G1621" s="13">
        <v>88598.9</v>
      </c>
      <c r="H1621" s="12">
        <v>174</v>
      </c>
      <c r="I1621" s="13">
        <v>240876.3</v>
      </c>
      <c r="J1621" s="12">
        <v>180</v>
      </c>
      <c r="K1621" s="13">
        <v>224734.64</v>
      </c>
      <c r="L1621" s="11">
        <v>-0.62643678160919503</v>
      </c>
      <c r="M1621" s="14">
        <v>-0.63218091609676796</v>
      </c>
      <c r="N1621" s="11">
        <v>-0.63888888888888895</v>
      </c>
      <c r="O1621" s="11">
        <v>-0.60576215575845405</v>
      </c>
    </row>
    <row r="1622" spans="2:15" x14ac:dyDescent="0.25">
      <c r="B1622" t="s">
        <v>18</v>
      </c>
      <c r="C1622" t="s">
        <v>44</v>
      </c>
      <c r="D1622" t="s">
        <v>1545</v>
      </c>
      <c r="E1622" t="s">
        <v>28</v>
      </c>
      <c r="F1622" s="12">
        <v>286</v>
      </c>
      <c r="G1622" s="13">
        <v>514386.89999999898</v>
      </c>
      <c r="H1622" s="12">
        <v>229</v>
      </c>
      <c r="I1622" s="13">
        <v>377097.3</v>
      </c>
      <c r="J1622" s="12">
        <v>280</v>
      </c>
      <c r="K1622" s="13">
        <v>410377.5</v>
      </c>
      <c r="L1622" s="11">
        <v>0.24890829694323099</v>
      </c>
      <c r="M1622" s="14">
        <v>0.36406943247803503</v>
      </c>
      <c r="N1622" s="11">
        <v>2.1428571428571401E-2</v>
      </c>
      <c r="O1622" s="11">
        <v>0.253448105707546</v>
      </c>
    </row>
    <row r="1623" spans="2:15" x14ac:dyDescent="0.25">
      <c r="B1623" t="s">
        <v>18</v>
      </c>
      <c r="C1623" t="s">
        <v>44</v>
      </c>
      <c r="D1623" t="s">
        <v>1428</v>
      </c>
      <c r="E1623" t="s">
        <v>28</v>
      </c>
      <c r="F1623" s="12">
        <v>14</v>
      </c>
      <c r="G1623" s="13">
        <v>76037.16</v>
      </c>
      <c r="H1623" s="12"/>
      <c r="I1623" s="13"/>
      <c r="J1623" s="12"/>
      <c r="K1623" s="13"/>
      <c r="L1623" s="11"/>
      <c r="M1623" s="14"/>
      <c r="N1623" s="11"/>
      <c r="O1623" s="11"/>
    </row>
    <row r="1624" spans="2:15" x14ac:dyDescent="0.25">
      <c r="B1624" t="s">
        <v>18</v>
      </c>
      <c r="C1624" t="s">
        <v>45</v>
      </c>
      <c r="D1624" t="s">
        <v>1406</v>
      </c>
      <c r="E1624" t="s">
        <v>6</v>
      </c>
      <c r="F1624" s="12">
        <v>748</v>
      </c>
      <c r="G1624" s="13">
        <v>1270140.4963</v>
      </c>
      <c r="H1624" s="12">
        <v>1266</v>
      </c>
      <c r="I1624" s="13">
        <v>1963110.8848000001</v>
      </c>
      <c r="J1624" s="12">
        <v>1231</v>
      </c>
      <c r="K1624" s="13">
        <v>1645492</v>
      </c>
      <c r="L1624" s="11">
        <v>-0.40916271721958902</v>
      </c>
      <c r="M1624" s="14">
        <v>-0.35299605023105901</v>
      </c>
      <c r="N1624" s="11">
        <v>-0.39236393176279399</v>
      </c>
      <c r="O1624" s="11">
        <v>-0.22810898120440601</v>
      </c>
    </row>
    <row r="1625" spans="2:15" x14ac:dyDescent="0.25">
      <c r="B1625" t="s">
        <v>18</v>
      </c>
      <c r="C1625" t="s">
        <v>45</v>
      </c>
      <c r="D1625" t="s">
        <v>1407</v>
      </c>
      <c r="E1625" t="s">
        <v>17</v>
      </c>
      <c r="F1625" s="12">
        <v>776</v>
      </c>
      <c r="G1625" s="13">
        <v>2022512.1573999999</v>
      </c>
      <c r="H1625" s="12">
        <v>1282</v>
      </c>
      <c r="I1625" s="13">
        <v>2933547.8800000101</v>
      </c>
      <c r="J1625" s="12">
        <v>1262</v>
      </c>
      <c r="K1625" s="13">
        <v>2772117.46</v>
      </c>
      <c r="L1625" s="11">
        <v>-0.39469578783151299</v>
      </c>
      <c r="M1625" s="14">
        <v>-0.31055764550875797</v>
      </c>
      <c r="N1625" s="11">
        <v>-0.38510301109350198</v>
      </c>
      <c r="O1625" s="11">
        <v>-0.27040892509655701</v>
      </c>
    </row>
    <row r="1626" spans="2:15" x14ac:dyDescent="0.25">
      <c r="B1626" t="s">
        <v>18</v>
      </c>
      <c r="C1626" t="s">
        <v>45</v>
      </c>
      <c r="D1626" t="s">
        <v>1601</v>
      </c>
      <c r="E1626" t="s">
        <v>26</v>
      </c>
      <c r="F1626" s="12"/>
      <c r="G1626" s="13"/>
      <c r="H1626" s="12" t="s">
        <v>69</v>
      </c>
      <c r="I1626" s="13">
        <v>1261</v>
      </c>
      <c r="J1626" s="12" t="s">
        <v>69</v>
      </c>
      <c r="K1626" s="13">
        <v>1190</v>
      </c>
      <c r="L1626" s="11" t="s">
        <v>70</v>
      </c>
      <c r="M1626" s="14"/>
      <c r="N1626" s="11" t="s">
        <v>70</v>
      </c>
      <c r="O1626" s="11"/>
    </row>
    <row r="1627" spans="2:15" x14ac:dyDescent="0.25">
      <c r="B1627" t="s">
        <v>18</v>
      </c>
      <c r="C1627" t="s">
        <v>45</v>
      </c>
      <c r="D1627" t="s">
        <v>1408</v>
      </c>
      <c r="E1627" t="s">
        <v>6</v>
      </c>
      <c r="F1627" s="12">
        <v>7</v>
      </c>
      <c r="G1627" s="13">
        <v>9360.9017999999996</v>
      </c>
      <c r="H1627" s="12">
        <v>14</v>
      </c>
      <c r="I1627" s="13">
        <v>16567.2</v>
      </c>
      <c r="J1627" s="12">
        <v>19</v>
      </c>
      <c r="K1627" s="13">
        <v>20579</v>
      </c>
      <c r="L1627" s="11">
        <v>-0.5</v>
      </c>
      <c r="M1627" s="14">
        <v>-0.43497381573228999</v>
      </c>
      <c r="N1627" s="11">
        <v>-0.63157894736842102</v>
      </c>
      <c r="O1627" s="11">
        <v>-0.54512358229262803</v>
      </c>
    </row>
    <row r="1628" spans="2:15" x14ac:dyDescent="0.25">
      <c r="B1628" t="s">
        <v>18</v>
      </c>
      <c r="C1628" t="s">
        <v>45</v>
      </c>
      <c r="D1628" t="s">
        <v>1409</v>
      </c>
      <c r="E1628" t="s">
        <v>6</v>
      </c>
      <c r="F1628" s="12" t="s">
        <v>69</v>
      </c>
      <c r="G1628" s="13">
        <v>4240.7154</v>
      </c>
      <c r="H1628" s="12">
        <v>5</v>
      </c>
      <c r="I1628" s="13">
        <v>5463.12</v>
      </c>
      <c r="J1628" s="12">
        <v>6</v>
      </c>
      <c r="K1628" s="13">
        <v>6545</v>
      </c>
      <c r="L1628" s="11" t="s">
        <v>70</v>
      </c>
      <c r="M1628" s="14">
        <v>-0.22375576593594901</v>
      </c>
      <c r="N1628" s="11" t="s">
        <v>70</v>
      </c>
      <c r="O1628" s="11">
        <v>-0.35206792971734102</v>
      </c>
    </row>
    <row r="1629" spans="2:15" x14ac:dyDescent="0.25">
      <c r="B1629" t="s">
        <v>18</v>
      </c>
      <c r="C1629" t="s">
        <v>45</v>
      </c>
      <c r="D1629" t="s">
        <v>1410</v>
      </c>
      <c r="E1629" t="s">
        <v>17</v>
      </c>
      <c r="F1629" s="12">
        <v>10</v>
      </c>
      <c r="G1629" s="13">
        <v>17859.952799999999</v>
      </c>
      <c r="H1629" s="12">
        <v>42</v>
      </c>
      <c r="I1629" s="13">
        <v>133825.22200000001</v>
      </c>
      <c r="J1629" s="12">
        <v>34</v>
      </c>
      <c r="K1629" s="13">
        <v>40145</v>
      </c>
      <c r="L1629" s="11">
        <v>-0.76190476190476197</v>
      </c>
      <c r="M1629" s="14">
        <v>-0.86654270000015399</v>
      </c>
      <c r="N1629" s="11">
        <v>-0.70588235294117596</v>
      </c>
      <c r="O1629" s="11">
        <v>-0.55511389214098905</v>
      </c>
    </row>
    <row r="1630" spans="2:15" x14ac:dyDescent="0.25">
      <c r="B1630" t="s">
        <v>18</v>
      </c>
      <c r="C1630" t="s">
        <v>45</v>
      </c>
      <c r="D1630" t="s">
        <v>1411</v>
      </c>
      <c r="E1630" t="s">
        <v>6</v>
      </c>
      <c r="F1630" s="12" t="s">
        <v>69</v>
      </c>
      <c r="G1630" s="13">
        <v>2147.0183999999999</v>
      </c>
      <c r="H1630" s="12">
        <v>7</v>
      </c>
      <c r="I1630" s="13">
        <v>9129.76</v>
      </c>
      <c r="J1630" s="12">
        <v>6</v>
      </c>
      <c r="K1630" s="13">
        <v>7498</v>
      </c>
      <c r="L1630" s="11" t="s">
        <v>70</v>
      </c>
      <c r="M1630" s="14">
        <v>-0.76483298575209002</v>
      </c>
      <c r="N1630" s="11" t="s">
        <v>70</v>
      </c>
      <c r="O1630" s="11">
        <v>-0.71365452120565498</v>
      </c>
    </row>
    <row r="1631" spans="2:15" x14ac:dyDescent="0.25">
      <c r="B1631" t="s">
        <v>18</v>
      </c>
      <c r="C1631" t="s">
        <v>45</v>
      </c>
      <c r="D1631" t="s">
        <v>1412</v>
      </c>
      <c r="E1631" t="s">
        <v>6</v>
      </c>
      <c r="F1631" s="12" t="s">
        <v>69</v>
      </c>
      <c r="G1631" s="13">
        <v>2150.1759000000002</v>
      </c>
      <c r="H1631" s="12">
        <v>6</v>
      </c>
      <c r="I1631" s="13">
        <v>6609.2</v>
      </c>
      <c r="J1631" s="12">
        <v>11</v>
      </c>
      <c r="K1631" s="13">
        <v>11305</v>
      </c>
      <c r="L1631" s="11" t="s">
        <v>70</v>
      </c>
      <c r="M1631" s="14">
        <v>-0.67466926405616401</v>
      </c>
      <c r="N1631" s="11" t="s">
        <v>70</v>
      </c>
      <c r="O1631" s="11">
        <v>-0.80980310482087603</v>
      </c>
    </row>
    <row r="1632" spans="2:15" x14ac:dyDescent="0.25">
      <c r="B1632" t="s">
        <v>18</v>
      </c>
      <c r="C1632" t="s">
        <v>45</v>
      </c>
      <c r="D1632" t="s">
        <v>1413</v>
      </c>
      <c r="E1632" t="s">
        <v>6</v>
      </c>
      <c r="F1632" s="12">
        <v>5</v>
      </c>
      <c r="G1632" s="13">
        <v>5692.1754000000001</v>
      </c>
      <c r="H1632" s="12">
        <v>22</v>
      </c>
      <c r="I1632" s="13">
        <v>24640.720000000001</v>
      </c>
      <c r="J1632" s="12">
        <v>18</v>
      </c>
      <c r="K1632" s="13">
        <v>17096</v>
      </c>
      <c r="L1632" s="11">
        <v>-0.77272727272727304</v>
      </c>
      <c r="M1632" s="14">
        <v>-0.76899313818752002</v>
      </c>
      <c r="N1632" s="11">
        <v>-0.72222222222222199</v>
      </c>
      <c r="O1632" s="11">
        <v>-0.66704636172204002</v>
      </c>
    </row>
    <row r="1633" spans="2:15" x14ac:dyDescent="0.25">
      <c r="B1633" t="s">
        <v>18</v>
      </c>
      <c r="C1633" t="s">
        <v>45</v>
      </c>
      <c r="D1633" t="s">
        <v>1414</v>
      </c>
      <c r="E1633" t="s">
        <v>29</v>
      </c>
      <c r="F1633" s="12">
        <v>42</v>
      </c>
      <c r="G1633" s="13">
        <v>251350.36499999999</v>
      </c>
      <c r="H1633" s="12">
        <v>40</v>
      </c>
      <c r="I1633" s="13">
        <v>238735</v>
      </c>
      <c r="J1633" s="12">
        <v>34</v>
      </c>
      <c r="K1633" s="13">
        <v>133661.48000000001</v>
      </c>
      <c r="L1633" s="11">
        <v>0.05</v>
      </c>
      <c r="M1633" s="14">
        <v>5.28425450813668E-2</v>
      </c>
      <c r="N1633" s="11">
        <v>0.23529411764705899</v>
      </c>
      <c r="O1633" s="11">
        <v>0.88049963983640001</v>
      </c>
    </row>
    <row r="1634" spans="2:15" x14ac:dyDescent="0.25">
      <c r="B1634" t="s">
        <v>18</v>
      </c>
      <c r="C1634" t="s">
        <v>45</v>
      </c>
      <c r="D1634" t="s">
        <v>1415</v>
      </c>
      <c r="E1634" t="s">
        <v>19</v>
      </c>
      <c r="F1634" s="12">
        <v>655</v>
      </c>
      <c r="G1634" s="13">
        <v>1587129.8079999899</v>
      </c>
      <c r="H1634" s="12">
        <v>1332</v>
      </c>
      <c r="I1634" s="13">
        <v>2994496.59</v>
      </c>
      <c r="J1634" s="12">
        <v>1476</v>
      </c>
      <c r="K1634" s="13">
        <v>3164378.2</v>
      </c>
      <c r="L1634" s="11">
        <v>-0.50825825825825799</v>
      </c>
      <c r="M1634" s="14">
        <v>-0.469984433009491</v>
      </c>
      <c r="N1634" s="11">
        <v>-0.55623306233062297</v>
      </c>
      <c r="O1634" s="11">
        <v>-0.49843864807310501</v>
      </c>
    </row>
    <row r="1635" spans="2:15" x14ac:dyDescent="0.25">
      <c r="B1635" t="s">
        <v>18</v>
      </c>
      <c r="C1635" t="s">
        <v>45</v>
      </c>
      <c r="D1635" t="s">
        <v>1416</v>
      </c>
      <c r="E1635" t="s">
        <v>23</v>
      </c>
      <c r="F1635" s="12"/>
      <c r="G1635" s="13"/>
      <c r="H1635" s="12" t="s">
        <v>69</v>
      </c>
      <c r="I1635" s="13">
        <v>1931</v>
      </c>
      <c r="J1635" s="12" t="s">
        <v>69</v>
      </c>
      <c r="K1635" s="13">
        <v>1785</v>
      </c>
      <c r="L1635" s="11" t="s">
        <v>70</v>
      </c>
      <c r="M1635" s="14"/>
      <c r="N1635" s="11" t="s">
        <v>70</v>
      </c>
      <c r="O1635" s="11"/>
    </row>
    <row r="1636" spans="2:15" x14ac:dyDescent="0.25">
      <c r="B1636" t="s">
        <v>18</v>
      </c>
      <c r="C1636" t="s">
        <v>45</v>
      </c>
      <c r="D1636" t="s">
        <v>1417</v>
      </c>
      <c r="E1636" t="s">
        <v>23</v>
      </c>
      <c r="F1636" s="12">
        <v>484</v>
      </c>
      <c r="G1636" s="13">
        <v>903416.52000000095</v>
      </c>
      <c r="H1636" s="12">
        <v>1105</v>
      </c>
      <c r="I1636" s="13">
        <v>1898845.64</v>
      </c>
      <c r="J1636" s="12">
        <v>1133</v>
      </c>
      <c r="K1636" s="13">
        <v>2025112.19</v>
      </c>
      <c r="L1636" s="11">
        <v>-0.56199095022624401</v>
      </c>
      <c r="M1636" s="14">
        <v>-0.52422856235960202</v>
      </c>
      <c r="N1636" s="11">
        <v>-0.57281553398058205</v>
      </c>
      <c r="O1636" s="11">
        <v>-0.55389310060890895</v>
      </c>
    </row>
    <row r="1637" spans="2:15" x14ac:dyDescent="0.25">
      <c r="B1637" t="s">
        <v>18</v>
      </c>
      <c r="C1637" t="s">
        <v>45</v>
      </c>
      <c r="D1637" t="s">
        <v>1418</v>
      </c>
      <c r="E1637" t="s">
        <v>30</v>
      </c>
      <c r="F1637" s="12">
        <v>24</v>
      </c>
      <c r="G1637" s="13">
        <v>25125.29</v>
      </c>
      <c r="H1637" s="12">
        <v>13</v>
      </c>
      <c r="I1637" s="13">
        <v>11785</v>
      </c>
      <c r="J1637" s="12">
        <v>419</v>
      </c>
      <c r="K1637" s="13">
        <v>807607.45</v>
      </c>
      <c r="L1637" s="11">
        <v>0.84615384615384603</v>
      </c>
      <c r="M1637" s="14">
        <v>1.1319719983029299</v>
      </c>
      <c r="N1637" s="11">
        <v>-0.94272076372314995</v>
      </c>
      <c r="O1637" s="11">
        <v>-0.96888922953843504</v>
      </c>
    </row>
    <row r="1638" spans="2:15" x14ac:dyDescent="0.25">
      <c r="B1638" t="s">
        <v>18</v>
      </c>
      <c r="C1638" t="s">
        <v>45</v>
      </c>
      <c r="D1638" t="s">
        <v>1419</v>
      </c>
      <c r="E1638" t="s">
        <v>23</v>
      </c>
      <c r="F1638" s="12">
        <v>96</v>
      </c>
      <c r="G1638" s="13">
        <v>353996.5845</v>
      </c>
      <c r="H1638" s="12">
        <v>227</v>
      </c>
      <c r="I1638" s="13">
        <v>703370</v>
      </c>
      <c r="J1638" s="12">
        <v>190</v>
      </c>
      <c r="K1638" s="13">
        <v>448635</v>
      </c>
      <c r="L1638" s="11">
        <v>-0.57709251101321601</v>
      </c>
      <c r="M1638" s="14">
        <v>-0.49671355829790897</v>
      </c>
      <c r="N1638" s="11">
        <v>-0.49473684210526298</v>
      </c>
      <c r="O1638" s="11">
        <v>-0.21094746397405501</v>
      </c>
    </row>
    <row r="1639" spans="2:15" x14ac:dyDescent="0.25">
      <c r="B1639" t="s">
        <v>18</v>
      </c>
      <c r="C1639" t="s">
        <v>45</v>
      </c>
      <c r="D1639" t="s">
        <v>1420</v>
      </c>
      <c r="E1639" t="s">
        <v>19</v>
      </c>
      <c r="F1639" s="12">
        <v>815</v>
      </c>
      <c r="G1639" s="13">
        <v>2052834.6758999899</v>
      </c>
      <c r="H1639" s="12">
        <v>1528</v>
      </c>
      <c r="I1639" s="13">
        <v>3300064.26</v>
      </c>
      <c r="J1639" s="12">
        <v>1665</v>
      </c>
      <c r="K1639" s="13">
        <v>3814320.15</v>
      </c>
      <c r="L1639" s="11">
        <v>-0.46662303664921501</v>
      </c>
      <c r="M1639" s="14">
        <v>-0.37794099927617902</v>
      </c>
      <c r="N1639" s="11">
        <v>-0.510510510510511</v>
      </c>
      <c r="O1639" s="11">
        <v>-0.46180850186369499</v>
      </c>
    </row>
    <row r="1640" spans="2:15" x14ac:dyDescent="0.25">
      <c r="B1640" t="s">
        <v>18</v>
      </c>
      <c r="C1640" t="s">
        <v>45</v>
      </c>
      <c r="D1640" t="s">
        <v>1421</v>
      </c>
      <c r="E1640" t="s">
        <v>23</v>
      </c>
      <c r="F1640" s="12">
        <v>1990</v>
      </c>
      <c r="G1640" s="13">
        <v>14929693.401000001</v>
      </c>
      <c r="H1640" s="12">
        <v>2472</v>
      </c>
      <c r="I1640" s="13">
        <v>16570598.92</v>
      </c>
      <c r="J1640" s="12">
        <v>2849</v>
      </c>
      <c r="K1640" s="13">
        <v>16974975.241999999</v>
      </c>
      <c r="L1640" s="11">
        <v>-0.194983818770227</v>
      </c>
      <c r="M1640" s="14">
        <v>-9.9025118338932905E-2</v>
      </c>
      <c r="N1640" s="11">
        <v>-0.301509301509302</v>
      </c>
      <c r="O1640" s="11">
        <v>-0.12048806032656099</v>
      </c>
    </row>
    <row r="1641" spans="2:15" x14ac:dyDescent="0.25">
      <c r="B1641" t="s">
        <v>18</v>
      </c>
      <c r="C1641" t="s">
        <v>45</v>
      </c>
      <c r="D1641" t="s">
        <v>1422</v>
      </c>
      <c r="E1641" t="s">
        <v>6</v>
      </c>
      <c r="F1641" s="12" t="s">
        <v>69</v>
      </c>
      <c r="G1641" s="13">
        <v>4332.7268999999997</v>
      </c>
      <c r="H1641" s="12" t="s">
        <v>69</v>
      </c>
      <c r="I1641" s="13">
        <v>3378.96</v>
      </c>
      <c r="J1641" s="12"/>
      <c r="K1641" s="13"/>
      <c r="L1641" s="11" t="s">
        <v>70</v>
      </c>
      <c r="M1641" s="14">
        <v>0.28226640741529901</v>
      </c>
      <c r="N1641" s="11" t="s">
        <v>70</v>
      </c>
      <c r="O1641" s="11"/>
    </row>
    <row r="1642" spans="2:15" x14ac:dyDescent="0.25">
      <c r="B1642" t="s">
        <v>18</v>
      </c>
      <c r="C1642" t="s">
        <v>45</v>
      </c>
      <c r="D1642" t="s">
        <v>1423</v>
      </c>
      <c r="E1642" t="s">
        <v>23</v>
      </c>
      <c r="F1642" s="12"/>
      <c r="G1642" s="13"/>
      <c r="H1642" s="12" t="s">
        <v>69</v>
      </c>
      <c r="I1642" s="13">
        <v>4612</v>
      </c>
      <c r="J1642" s="12" t="s">
        <v>69</v>
      </c>
      <c r="K1642" s="13">
        <v>2975</v>
      </c>
      <c r="L1642" s="11" t="s">
        <v>70</v>
      </c>
      <c r="M1642" s="14"/>
      <c r="N1642" s="11" t="s">
        <v>70</v>
      </c>
      <c r="O1642" s="11"/>
    </row>
    <row r="1643" spans="2:15" x14ac:dyDescent="0.25">
      <c r="B1643" t="s">
        <v>18</v>
      </c>
      <c r="C1643" t="s">
        <v>45</v>
      </c>
      <c r="D1643" t="s">
        <v>1424</v>
      </c>
      <c r="E1643" t="s">
        <v>23</v>
      </c>
      <c r="F1643" s="12" t="s">
        <v>69</v>
      </c>
      <c r="G1643" s="13">
        <v>1402.92</v>
      </c>
      <c r="H1643" s="12"/>
      <c r="I1643" s="13"/>
      <c r="J1643" s="12"/>
      <c r="K1643" s="13"/>
      <c r="L1643" s="11" t="s">
        <v>70</v>
      </c>
      <c r="M1643" s="14"/>
      <c r="N1643" s="11" t="s">
        <v>70</v>
      </c>
      <c r="O1643" s="11"/>
    </row>
    <row r="1644" spans="2:15" x14ac:dyDescent="0.25">
      <c r="B1644" t="s">
        <v>18</v>
      </c>
      <c r="C1644" t="s">
        <v>45</v>
      </c>
      <c r="D1644" t="s">
        <v>1425</v>
      </c>
      <c r="E1644" t="s">
        <v>6</v>
      </c>
      <c r="F1644" s="12"/>
      <c r="G1644" s="13"/>
      <c r="H1644" s="12" t="s">
        <v>69</v>
      </c>
      <c r="I1644" s="13">
        <v>1987.44</v>
      </c>
      <c r="J1644" s="12" t="s">
        <v>69</v>
      </c>
      <c r="K1644" s="13">
        <v>3570</v>
      </c>
      <c r="L1644" s="11" t="s">
        <v>70</v>
      </c>
      <c r="M1644" s="14"/>
      <c r="N1644" s="11" t="s">
        <v>70</v>
      </c>
      <c r="O1644" s="11"/>
    </row>
    <row r="1645" spans="2:15" x14ac:dyDescent="0.25">
      <c r="B1645" t="s">
        <v>18</v>
      </c>
      <c r="C1645" t="s">
        <v>45</v>
      </c>
      <c r="D1645" t="s">
        <v>1426</v>
      </c>
      <c r="E1645" t="s">
        <v>6</v>
      </c>
      <c r="F1645" s="12"/>
      <c r="G1645" s="13"/>
      <c r="H1645" s="12"/>
      <c r="I1645" s="13"/>
      <c r="J1645" s="12" t="s">
        <v>69</v>
      </c>
      <c r="K1645" s="13">
        <v>3325</v>
      </c>
      <c r="L1645" s="11"/>
      <c r="M1645" s="14"/>
      <c r="N1645" s="11" t="s">
        <v>70</v>
      </c>
      <c r="O1645" s="11"/>
    </row>
    <row r="1646" spans="2:15" x14ac:dyDescent="0.25">
      <c r="B1646" t="s">
        <v>18</v>
      </c>
      <c r="C1646" t="s">
        <v>45</v>
      </c>
      <c r="D1646" t="s">
        <v>1427</v>
      </c>
      <c r="E1646" t="s">
        <v>6</v>
      </c>
      <c r="F1646" s="12"/>
      <c r="G1646" s="13"/>
      <c r="H1646" s="12"/>
      <c r="I1646" s="13"/>
      <c r="J1646" s="12" t="s">
        <v>69</v>
      </c>
      <c r="K1646" s="13">
        <v>1190</v>
      </c>
      <c r="L1646" s="11"/>
      <c r="M1646" s="14"/>
      <c r="N1646" s="11" t="s">
        <v>70</v>
      </c>
      <c r="O1646" s="11"/>
    </row>
    <row r="1647" spans="2:15" x14ac:dyDescent="0.25">
      <c r="B1647" t="s">
        <v>18</v>
      </c>
      <c r="C1647" t="s">
        <v>45</v>
      </c>
      <c r="D1647" t="s">
        <v>1428</v>
      </c>
      <c r="E1647" t="s">
        <v>6</v>
      </c>
      <c r="F1647" s="12" t="s">
        <v>69</v>
      </c>
      <c r="G1647" s="13">
        <v>2181.1680000000001</v>
      </c>
      <c r="H1647" s="12">
        <v>5</v>
      </c>
      <c r="I1647" s="13">
        <v>4631.12</v>
      </c>
      <c r="J1647" s="12">
        <v>6</v>
      </c>
      <c r="K1647" s="13">
        <v>7148</v>
      </c>
      <c r="L1647" s="11" t="s">
        <v>70</v>
      </c>
      <c r="M1647" s="14">
        <v>-0.52901933009725499</v>
      </c>
      <c r="N1647" s="11" t="s">
        <v>70</v>
      </c>
      <c r="O1647" s="11">
        <v>-0.69485618354784595</v>
      </c>
    </row>
    <row r="1648" spans="2:15" x14ac:dyDescent="0.25">
      <c r="B1648" t="s">
        <v>18</v>
      </c>
      <c r="C1648" t="s">
        <v>45</v>
      </c>
      <c r="D1648" t="s">
        <v>1429</v>
      </c>
      <c r="E1648" t="s">
        <v>6</v>
      </c>
      <c r="F1648" s="12" t="s">
        <v>69</v>
      </c>
      <c r="G1648" s="13">
        <v>1404.8685</v>
      </c>
      <c r="H1648" s="12">
        <v>5</v>
      </c>
      <c r="I1648" s="13">
        <v>8611.36</v>
      </c>
      <c r="J1648" s="12" t="s">
        <v>69</v>
      </c>
      <c r="K1648" s="13">
        <v>2380</v>
      </c>
      <c r="L1648" s="11" t="s">
        <v>70</v>
      </c>
      <c r="M1648" s="14">
        <v>-0.83685869595511098</v>
      </c>
      <c r="N1648" s="11" t="s">
        <v>70</v>
      </c>
      <c r="O1648" s="11">
        <v>-0.40971911764705898</v>
      </c>
    </row>
    <row r="1649" spans="2:15" x14ac:dyDescent="0.25">
      <c r="B1649" t="s">
        <v>18</v>
      </c>
      <c r="C1649" t="s">
        <v>45</v>
      </c>
      <c r="D1649" t="s">
        <v>1430</v>
      </c>
      <c r="E1649" t="s">
        <v>6</v>
      </c>
      <c r="F1649" s="12">
        <v>10</v>
      </c>
      <c r="G1649" s="13">
        <v>16976.900799999999</v>
      </c>
      <c r="H1649" s="12">
        <v>26</v>
      </c>
      <c r="I1649" s="13">
        <v>37956.239999999998</v>
      </c>
      <c r="J1649" s="12">
        <v>27</v>
      </c>
      <c r="K1649" s="13">
        <v>30615</v>
      </c>
      <c r="L1649" s="11">
        <v>-0.61538461538461497</v>
      </c>
      <c r="M1649" s="14">
        <v>-0.55272437944327502</v>
      </c>
      <c r="N1649" s="11">
        <v>-0.62962962962962998</v>
      </c>
      <c r="O1649" s="11">
        <v>-0.44547114813000199</v>
      </c>
    </row>
    <row r="1650" spans="2:15" x14ac:dyDescent="0.25">
      <c r="B1650" t="s">
        <v>18</v>
      </c>
      <c r="C1650" t="s">
        <v>45</v>
      </c>
      <c r="D1650" t="s">
        <v>1238</v>
      </c>
      <c r="E1650" t="s">
        <v>6</v>
      </c>
      <c r="F1650" s="12"/>
      <c r="G1650" s="13"/>
      <c r="H1650" s="12" t="s">
        <v>69</v>
      </c>
      <c r="I1650" s="13">
        <v>3208</v>
      </c>
      <c r="J1650" s="12">
        <v>9</v>
      </c>
      <c r="K1650" s="13">
        <v>8330</v>
      </c>
      <c r="L1650" s="11" t="s">
        <v>70</v>
      </c>
      <c r="M1650" s="14"/>
      <c r="N1650" s="11"/>
      <c r="O1650" s="11"/>
    </row>
    <row r="1651" spans="2:15" x14ac:dyDescent="0.25">
      <c r="B1651" t="s">
        <v>18</v>
      </c>
      <c r="C1651" t="s">
        <v>45</v>
      </c>
      <c r="D1651" t="s">
        <v>1431</v>
      </c>
      <c r="E1651" t="s">
        <v>6</v>
      </c>
      <c r="F1651" s="12">
        <v>11</v>
      </c>
      <c r="G1651" s="13">
        <v>16574.2317</v>
      </c>
      <c r="H1651" s="12">
        <v>25</v>
      </c>
      <c r="I1651" s="13">
        <v>32703.84</v>
      </c>
      <c r="J1651" s="12">
        <v>13</v>
      </c>
      <c r="K1651" s="13">
        <v>14875</v>
      </c>
      <c r="L1651" s="11">
        <v>-0.56000000000000005</v>
      </c>
      <c r="M1651" s="14">
        <v>-0.49320227532913602</v>
      </c>
      <c r="N1651" s="11">
        <v>-0.15384615384615399</v>
      </c>
      <c r="O1651" s="11">
        <v>0.11423406386554601</v>
      </c>
    </row>
    <row r="1652" spans="2:15" x14ac:dyDescent="0.25">
      <c r="B1652" t="s">
        <v>18</v>
      </c>
      <c r="C1652" t="s">
        <v>45</v>
      </c>
      <c r="D1652" t="s">
        <v>1432</v>
      </c>
      <c r="E1652" t="s">
        <v>6</v>
      </c>
      <c r="F1652" s="12" t="s">
        <v>69</v>
      </c>
      <c r="G1652" s="13">
        <v>1404.8685</v>
      </c>
      <c r="H1652" s="12" t="s">
        <v>69</v>
      </c>
      <c r="I1652" s="13">
        <v>4169.3599999999997</v>
      </c>
      <c r="J1652" s="12">
        <v>5</v>
      </c>
      <c r="K1652" s="13">
        <v>7577</v>
      </c>
      <c r="L1652" s="11" t="s">
        <v>70</v>
      </c>
      <c r="M1652" s="14">
        <v>-0.66304936489053501</v>
      </c>
      <c r="N1652" s="11" t="s">
        <v>70</v>
      </c>
      <c r="O1652" s="11">
        <v>-0.81458776560644097</v>
      </c>
    </row>
    <row r="1653" spans="2:15" x14ac:dyDescent="0.25">
      <c r="B1653" t="s">
        <v>8</v>
      </c>
      <c r="C1653" t="s">
        <v>5</v>
      </c>
      <c r="D1653" t="s">
        <v>823</v>
      </c>
      <c r="E1653" t="s">
        <v>6</v>
      </c>
      <c r="F1653" s="12">
        <v>111</v>
      </c>
      <c r="G1653" s="13">
        <v>408311.32857000001</v>
      </c>
      <c r="H1653" s="12">
        <v>163</v>
      </c>
      <c r="I1653" s="13">
        <v>652917.41440000001</v>
      </c>
      <c r="J1653" s="12">
        <v>159</v>
      </c>
      <c r="K1653" s="13">
        <v>699700.47</v>
      </c>
      <c r="L1653" s="11">
        <v>-0.31901840490797601</v>
      </c>
      <c r="M1653" s="14">
        <v>-0.374635567125716</v>
      </c>
      <c r="N1653" s="11">
        <v>-0.30188679245283001</v>
      </c>
      <c r="O1653" s="11">
        <v>-0.41644840031335101</v>
      </c>
    </row>
    <row r="1654" spans="2:15" x14ac:dyDescent="0.25">
      <c r="B1654" t="s">
        <v>8</v>
      </c>
      <c r="C1654" t="s">
        <v>5</v>
      </c>
      <c r="D1654" t="s">
        <v>824</v>
      </c>
      <c r="E1654" t="s">
        <v>6</v>
      </c>
      <c r="F1654" s="12">
        <v>104</v>
      </c>
      <c r="G1654" s="13">
        <v>374282.56943999999</v>
      </c>
      <c r="H1654" s="12">
        <v>134</v>
      </c>
      <c r="I1654" s="13">
        <v>472165.64</v>
      </c>
      <c r="J1654" s="12">
        <v>133</v>
      </c>
      <c r="K1654" s="13">
        <v>401406</v>
      </c>
      <c r="L1654" s="11">
        <v>-0.22388059701492499</v>
      </c>
      <c r="M1654" s="14">
        <v>-0.20730663620504</v>
      </c>
      <c r="N1654" s="11">
        <v>-0.21804511278195499</v>
      </c>
      <c r="O1654" s="11">
        <v>-6.7571064109654203E-2</v>
      </c>
    </row>
    <row r="1655" spans="2:15" x14ac:dyDescent="0.25">
      <c r="B1655" t="s">
        <v>8</v>
      </c>
      <c r="C1655" t="s">
        <v>5</v>
      </c>
      <c r="D1655" t="s">
        <v>825</v>
      </c>
      <c r="E1655" t="s">
        <v>6</v>
      </c>
      <c r="F1655" s="12">
        <v>197</v>
      </c>
      <c r="G1655" s="13">
        <v>864475.09134899999</v>
      </c>
      <c r="H1655" s="12">
        <v>407</v>
      </c>
      <c r="I1655" s="13">
        <v>1728494.5564000099</v>
      </c>
      <c r="J1655" s="12">
        <v>403</v>
      </c>
      <c r="K1655" s="13">
        <v>1780479.09</v>
      </c>
      <c r="L1655" s="11">
        <v>-0.51597051597051602</v>
      </c>
      <c r="M1655" s="14">
        <v>-0.49986820140789401</v>
      </c>
      <c r="N1655" s="11">
        <v>-0.51116625310173702</v>
      </c>
      <c r="O1655" s="11">
        <v>-0.51447051739933702</v>
      </c>
    </row>
    <row r="1656" spans="2:15" x14ac:dyDescent="0.25">
      <c r="B1656" t="s">
        <v>8</v>
      </c>
      <c r="C1656" t="s">
        <v>5</v>
      </c>
      <c r="D1656" t="s">
        <v>826</v>
      </c>
      <c r="E1656" t="s">
        <v>26</v>
      </c>
      <c r="F1656" s="12">
        <v>1517</v>
      </c>
      <c r="G1656" s="13">
        <v>5872973.1200000104</v>
      </c>
      <c r="H1656" s="12">
        <v>1773</v>
      </c>
      <c r="I1656" s="13">
        <v>6065170.1200000001</v>
      </c>
      <c r="J1656" s="12">
        <v>1730</v>
      </c>
      <c r="K1656" s="13">
        <v>5325786.4800000004</v>
      </c>
      <c r="L1656" s="11">
        <v>-0.14438804286519999</v>
      </c>
      <c r="M1656" s="14">
        <v>-3.1688641241275899E-2</v>
      </c>
      <c r="N1656" s="11">
        <v>-0.123121387283237</v>
      </c>
      <c r="O1656" s="11">
        <v>0.10274287977087899</v>
      </c>
    </row>
    <row r="1657" spans="2:15" x14ac:dyDescent="0.25">
      <c r="B1657" t="s">
        <v>8</v>
      </c>
      <c r="C1657" t="s">
        <v>5</v>
      </c>
      <c r="D1657" t="s">
        <v>827</v>
      </c>
      <c r="E1657" t="s">
        <v>19</v>
      </c>
      <c r="F1657" s="12">
        <v>1613</v>
      </c>
      <c r="G1657" s="13">
        <v>6159277.2727000397</v>
      </c>
      <c r="H1657" s="12">
        <v>2926</v>
      </c>
      <c r="I1657" s="13">
        <v>10151070.014</v>
      </c>
      <c r="J1657" s="12">
        <v>3054</v>
      </c>
      <c r="K1657" s="13">
        <v>9092943.0287999995</v>
      </c>
      <c r="L1657" s="11">
        <v>-0.44873547505126499</v>
      </c>
      <c r="M1657" s="14">
        <v>-0.393238617780649</v>
      </c>
      <c r="N1657" s="11">
        <v>-0.47184020956123102</v>
      </c>
      <c r="O1657" s="11">
        <v>-0.32263104990410502</v>
      </c>
    </row>
    <row r="1658" spans="2:15" x14ac:dyDescent="0.25">
      <c r="B1658" t="s">
        <v>8</v>
      </c>
      <c r="C1658" t="s">
        <v>5</v>
      </c>
      <c r="D1658" t="s">
        <v>1547</v>
      </c>
      <c r="E1658" t="s">
        <v>28</v>
      </c>
      <c r="F1658" s="12"/>
      <c r="G1658" s="13"/>
      <c r="H1658" s="12"/>
      <c r="I1658" s="13"/>
      <c r="J1658" s="12" t="s">
        <v>69</v>
      </c>
      <c r="K1658" s="13">
        <v>2288</v>
      </c>
      <c r="L1658" s="11"/>
      <c r="M1658" s="14"/>
      <c r="N1658" s="11" t="s">
        <v>70</v>
      </c>
      <c r="O1658" s="11"/>
    </row>
    <row r="1659" spans="2:15" x14ac:dyDescent="0.25">
      <c r="B1659" t="s">
        <v>8</v>
      </c>
      <c r="C1659" t="s">
        <v>5</v>
      </c>
      <c r="D1659" t="s">
        <v>829</v>
      </c>
      <c r="E1659" t="s">
        <v>6</v>
      </c>
      <c r="F1659" s="12">
        <v>153</v>
      </c>
      <c r="G1659" s="13">
        <v>633811.25760000001</v>
      </c>
      <c r="H1659" s="12">
        <v>212</v>
      </c>
      <c r="I1659" s="13">
        <v>812669.84</v>
      </c>
      <c r="J1659" s="12">
        <v>254</v>
      </c>
      <c r="K1659" s="13">
        <v>773005</v>
      </c>
      <c r="L1659" s="11">
        <v>-0.27830188679245299</v>
      </c>
      <c r="M1659" s="14">
        <v>-0.220087634112274</v>
      </c>
      <c r="N1659" s="11">
        <v>-0.39763779527559101</v>
      </c>
      <c r="O1659" s="11">
        <v>-0.180068359713068</v>
      </c>
    </row>
    <row r="1660" spans="2:15" x14ac:dyDescent="0.25">
      <c r="B1660" t="s">
        <v>8</v>
      </c>
      <c r="C1660" t="s">
        <v>5</v>
      </c>
      <c r="D1660" t="s">
        <v>830</v>
      </c>
      <c r="E1660" t="s">
        <v>6</v>
      </c>
      <c r="F1660" s="12">
        <v>407</v>
      </c>
      <c r="G1660" s="13">
        <v>1712641.6229999999</v>
      </c>
      <c r="H1660" s="12">
        <v>641</v>
      </c>
      <c r="I1660" s="13">
        <v>2479145.1200000099</v>
      </c>
      <c r="J1660" s="12">
        <v>643</v>
      </c>
      <c r="K1660" s="13">
        <v>2163820</v>
      </c>
      <c r="L1660" s="11">
        <v>-0.36505460218408697</v>
      </c>
      <c r="M1660" s="14">
        <v>-0.30918056825975998</v>
      </c>
      <c r="N1660" s="11">
        <v>-0.367029548989114</v>
      </c>
      <c r="O1660" s="11">
        <v>-0.20851012422475099</v>
      </c>
    </row>
    <row r="1661" spans="2:15" x14ac:dyDescent="0.25">
      <c r="B1661" t="s">
        <v>8</v>
      </c>
      <c r="C1661" t="s">
        <v>5</v>
      </c>
      <c r="D1661" t="s">
        <v>831</v>
      </c>
      <c r="E1661" t="s">
        <v>6</v>
      </c>
      <c r="F1661" s="12">
        <v>8</v>
      </c>
      <c r="G1661" s="13">
        <v>33709.217100000002</v>
      </c>
      <c r="H1661" s="12">
        <v>84</v>
      </c>
      <c r="I1661" s="13">
        <v>325240.24</v>
      </c>
      <c r="J1661" s="12">
        <v>146</v>
      </c>
      <c r="K1661" s="13">
        <v>435886.12</v>
      </c>
      <c r="L1661" s="11">
        <v>-0.90476190476190499</v>
      </c>
      <c r="M1661" s="14">
        <v>-0.89635594568495003</v>
      </c>
      <c r="N1661" s="11">
        <v>-0.94520547945205502</v>
      </c>
      <c r="O1661" s="11">
        <v>-0.92266508256789603</v>
      </c>
    </row>
    <row r="1662" spans="2:15" x14ac:dyDescent="0.25">
      <c r="B1662" t="s">
        <v>8</v>
      </c>
      <c r="C1662" t="s">
        <v>5</v>
      </c>
      <c r="D1662" t="s">
        <v>832</v>
      </c>
      <c r="E1662" t="s">
        <v>6</v>
      </c>
      <c r="F1662" s="12">
        <v>167</v>
      </c>
      <c r="G1662" s="13">
        <v>972374.369364999</v>
      </c>
      <c r="H1662" s="12">
        <v>183</v>
      </c>
      <c r="I1662" s="13">
        <v>1356258.9720000001</v>
      </c>
      <c r="J1662" s="12">
        <v>235</v>
      </c>
      <c r="K1662" s="13">
        <v>774196.46</v>
      </c>
      <c r="L1662" s="11">
        <v>-8.7431693989070997E-2</v>
      </c>
      <c r="M1662" s="14">
        <v>-0.28304668249966197</v>
      </c>
      <c r="N1662" s="11">
        <v>-0.28936170212765999</v>
      </c>
      <c r="O1662" s="11">
        <v>0.255978836902715</v>
      </c>
    </row>
    <row r="1663" spans="2:15" x14ac:dyDescent="0.25">
      <c r="B1663" t="s">
        <v>8</v>
      </c>
      <c r="C1663" t="s">
        <v>5</v>
      </c>
      <c r="D1663" t="s">
        <v>833</v>
      </c>
      <c r="E1663" t="s">
        <v>6</v>
      </c>
      <c r="F1663" s="12">
        <v>190</v>
      </c>
      <c r="G1663" s="13">
        <v>807652.15337099996</v>
      </c>
      <c r="H1663" s="12">
        <v>261</v>
      </c>
      <c r="I1663" s="13">
        <v>1527415.1136</v>
      </c>
      <c r="J1663" s="12">
        <v>288</v>
      </c>
      <c r="K1663" s="13">
        <v>1519481.18</v>
      </c>
      <c r="L1663" s="11">
        <v>-0.27203065134099602</v>
      </c>
      <c r="M1663" s="14">
        <v>-0.47122943450033999</v>
      </c>
      <c r="N1663" s="11">
        <v>-0.34027777777777801</v>
      </c>
      <c r="O1663" s="11">
        <v>-0.46846847200108099</v>
      </c>
    </row>
    <row r="1664" spans="2:15" x14ac:dyDescent="0.25">
      <c r="B1664" t="s">
        <v>8</v>
      </c>
      <c r="C1664" t="s">
        <v>5</v>
      </c>
      <c r="D1664" t="s">
        <v>834</v>
      </c>
      <c r="E1664" t="s">
        <v>6</v>
      </c>
      <c r="F1664" s="12">
        <v>496</v>
      </c>
      <c r="G1664" s="13">
        <v>2613918.9966000002</v>
      </c>
      <c r="H1664" s="12">
        <v>678</v>
      </c>
      <c r="I1664" s="13">
        <v>3735625.3276000102</v>
      </c>
      <c r="J1664" s="12">
        <v>769</v>
      </c>
      <c r="K1664" s="13">
        <v>2900886.51</v>
      </c>
      <c r="L1664" s="11">
        <v>-0.26843657817109101</v>
      </c>
      <c r="M1664" s="14">
        <v>-0.30027270741326301</v>
      </c>
      <c r="N1664" s="11">
        <v>-0.35500650195058497</v>
      </c>
      <c r="O1664" s="11">
        <v>-9.8924074558160796E-2</v>
      </c>
    </row>
    <row r="1665" spans="2:15" x14ac:dyDescent="0.25">
      <c r="B1665" t="s">
        <v>8</v>
      </c>
      <c r="C1665" t="s">
        <v>5</v>
      </c>
      <c r="D1665" t="s">
        <v>835</v>
      </c>
      <c r="E1665" t="s">
        <v>23</v>
      </c>
      <c r="F1665" s="12">
        <v>196</v>
      </c>
      <c r="G1665" s="13">
        <v>1004027.1141</v>
      </c>
      <c r="H1665" s="12">
        <v>234</v>
      </c>
      <c r="I1665" s="13">
        <v>1196836.3559999999</v>
      </c>
      <c r="J1665" s="12">
        <v>250</v>
      </c>
      <c r="K1665" s="13">
        <v>1134648.3200000001</v>
      </c>
      <c r="L1665" s="11">
        <v>-0.16239316239316201</v>
      </c>
      <c r="M1665" s="14">
        <v>-0.16109908504484</v>
      </c>
      <c r="N1665" s="11">
        <v>-0.216</v>
      </c>
      <c r="O1665" s="11">
        <v>-0.11512043299901099</v>
      </c>
    </row>
    <row r="1666" spans="2:15" x14ac:dyDescent="0.25">
      <c r="B1666" t="s">
        <v>8</v>
      </c>
      <c r="C1666" t="s">
        <v>5</v>
      </c>
      <c r="D1666" t="s">
        <v>1602</v>
      </c>
      <c r="E1666" t="s">
        <v>29</v>
      </c>
      <c r="F1666" s="12"/>
      <c r="G1666" s="13"/>
      <c r="H1666" s="12" t="s">
        <v>69</v>
      </c>
      <c r="I1666" s="13">
        <v>2724</v>
      </c>
      <c r="J1666" s="12"/>
      <c r="K1666" s="13"/>
      <c r="L1666" s="11" t="s">
        <v>70</v>
      </c>
      <c r="M1666" s="14"/>
      <c r="N1666" s="11"/>
      <c r="O1666" s="11"/>
    </row>
    <row r="1667" spans="2:15" x14ac:dyDescent="0.25">
      <c r="B1667" t="s">
        <v>8</v>
      </c>
      <c r="C1667" t="s">
        <v>5</v>
      </c>
      <c r="D1667" t="s">
        <v>836</v>
      </c>
      <c r="E1667" t="s">
        <v>17</v>
      </c>
      <c r="F1667" s="12">
        <v>611</v>
      </c>
      <c r="G1667" s="13">
        <v>2956544.8459720002</v>
      </c>
      <c r="H1667" s="12">
        <v>675</v>
      </c>
      <c r="I1667" s="13">
        <v>2928373.2954000002</v>
      </c>
      <c r="J1667" s="12">
        <v>818</v>
      </c>
      <c r="K1667" s="13">
        <v>2868100.04</v>
      </c>
      <c r="L1667" s="11">
        <v>-9.4814814814814796E-2</v>
      </c>
      <c r="M1667" s="14">
        <v>9.6202047110092205E-3</v>
      </c>
      <c r="N1667" s="11">
        <v>-0.25305623471882599</v>
      </c>
      <c r="O1667" s="11">
        <v>3.0837420152193699E-2</v>
      </c>
    </row>
    <row r="1668" spans="2:15" x14ac:dyDescent="0.25">
      <c r="B1668" t="s">
        <v>8</v>
      </c>
      <c r="C1668" t="s">
        <v>5</v>
      </c>
      <c r="D1668" t="s">
        <v>837</v>
      </c>
      <c r="E1668" t="s">
        <v>17</v>
      </c>
      <c r="F1668" s="12">
        <v>376</v>
      </c>
      <c r="G1668" s="13">
        <v>1583537.7812320001</v>
      </c>
      <c r="H1668" s="12">
        <v>443</v>
      </c>
      <c r="I1668" s="13">
        <v>1946957.8395</v>
      </c>
      <c r="J1668" s="12">
        <v>539</v>
      </c>
      <c r="K1668" s="13">
        <v>1738427.49</v>
      </c>
      <c r="L1668" s="11">
        <v>-0.15124153498871301</v>
      </c>
      <c r="M1668" s="14">
        <v>-0.18666046634134101</v>
      </c>
      <c r="N1668" s="11">
        <v>-0.30241187384044499</v>
      </c>
      <c r="O1668" s="11">
        <v>-8.9097595188165499E-2</v>
      </c>
    </row>
    <row r="1669" spans="2:15" x14ac:dyDescent="0.25">
      <c r="B1669" t="s">
        <v>8</v>
      </c>
      <c r="C1669" t="s">
        <v>5</v>
      </c>
      <c r="D1669" t="s">
        <v>838</v>
      </c>
      <c r="E1669" t="s">
        <v>23</v>
      </c>
      <c r="F1669" s="12">
        <v>43</v>
      </c>
      <c r="G1669" s="13">
        <v>149410.6605</v>
      </c>
      <c r="H1669" s="12">
        <v>51</v>
      </c>
      <c r="I1669" s="13">
        <v>275720.78000000003</v>
      </c>
      <c r="J1669" s="12">
        <v>117</v>
      </c>
      <c r="K1669" s="13">
        <v>418611.12</v>
      </c>
      <c r="L1669" s="11">
        <v>-0.15686274509803899</v>
      </c>
      <c r="M1669" s="14">
        <v>-0.45810881392399999</v>
      </c>
      <c r="N1669" s="11">
        <v>-0.63247863247863201</v>
      </c>
      <c r="O1669" s="11">
        <v>-0.64308004885297898</v>
      </c>
    </row>
    <row r="1670" spans="2:15" x14ac:dyDescent="0.25">
      <c r="B1670" t="s">
        <v>8</v>
      </c>
      <c r="C1670" t="s">
        <v>5</v>
      </c>
      <c r="D1670" t="s">
        <v>839</v>
      </c>
      <c r="E1670" t="s">
        <v>17</v>
      </c>
      <c r="F1670" s="12">
        <v>350</v>
      </c>
      <c r="G1670" s="13">
        <v>1333364.283332</v>
      </c>
      <c r="H1670" s="12">
        <v>598</v>
      </c>
      <c r="I1670" s="13">
        <v>1892551.9763</v>
      </c>
      <c r="J1670" s="12">
        <v>552</v>
      </c>
      <c r="K1670" s="13">
        <v>1651174.38</v>
      </c>
      <c r="L1670" s="11">
        <v>-0.41471571906354499</v>
      </c>
      <c r="M1670" s="14">
        <v>-0.29546754856436203</v>
      </c>
      <c r="N1670" s="11">
        <v>-0.36594202898550698</v>
      </c>
      <c r="O1670" s="11">
        <v>-0.19247518645971301</v>
      </c>
    </row>
    <row r="1671" spans="2:15" x14ac:dyDescent="0.25">
      <c r="B1671" t="s">
        <v>8</v>
      </c>
      <c r="C1671" t="s">
        <v>5</v>
      </c>
      <c r="D1671" t="s">
        <v>840</v>
      </c>
      <c r="E1671" t="s">
        <v>6</v>
      </c>
      <c r="F1671" s="12">
        <v>361</v>
      </c>
      <c r="G1671" s="13">
        <v>1750012.3457579999</v>
      </c>
      <c r="H1671" s="12">
        <v>553</v>
      </c>
      <c r="I1671" s="13">
        <v>2708691.0096000098</v>
      </c>
      <c r="J1671" s="12">
        <v>537</v>
      </c>
      <c r="K1671" s="13">
        <v>2377747.86</v>
      </c>
      <c r="L1671" s="11">
        <v>-0.34719710669077802</v>
      </c>
      <c r="M1671" s="14">
        <v>-0.35392691910753599</v>
      </c>
      <c r="N1671" s="11">
        <v>-0.32774674115456198</v>
      </c>
      <c r="O1671" s="11">
        <v>-0.26400423897006597</v>
      </c>
    </row>
    <row r="1672" spans="2:15" x14ac:dyDescent="0.25">
      <c r="B1672" t="s">
        <v>8</v>
      </c>
      <c r="C1672" t="s">
        <v>5</v>
      </c>
      <c r="D1672" t="s">
        <v>841</v>
      </c>
      <c r="E1672" t="s">
        <v>6</v>
      </c>
      <c r="F1672" s="12">
        <v>383</v>
      </c>
      <c r="G1672" s="13">
        <v>1914079.7179</v>
      </c>
      <c r="H1672" s="12">
        <v>537</v>
      </c>
      <c r="I1672" s="13">
        <v>2671982.6400000099</v>
      </c>
      <c r="J1672" s="12">
        <v>635</v>
      </c>
      <c r="K1672" s="13">
        <v>2411246.91</v>
      </c>
      <c r="L1672" s="11">
        <v>-0.28677839851024201</v>
      </c>
      <c r="M1672" s="14">
        <v>-0.28364814604484401</v>
      </c>
      <c r="N1672" s="11">
        <v>-0.39685039370078701</v>
      </c>
      <c r="O1672" s="11">
        <v>-0.20618676172818901</v>
      </c>
    </row>
    <row r="1673" spans="2:15" x14ac:dyDescent="0.25">
      <c r="B1673" t="s">
        <v>8</v>
      </c>
      <c r="C1673" t="s">
        <v>5</v>
      </c>
      <c r="D1673" t="s">
        <v>842</v>
      </c>
      <c r="E1673" t="s">
        <v>17</v>
      </c>
      <c r="F1673" s="12">
        <v>330</v>
      </c>
      <c r="G1673" s="13">
        <v>1685203.3012059999</v>
      </c>
      <c r="H1673" s="12">
        <v>410</v>
      </c>
      <c r="I1673" s="13">
        <v>2070466.9565999999</v>
      </c>
      <c r="J1673" s="12">
        <v>421</v>
      </c>
      <c r="K1673" s="13">
        <v>1621982.1928999999</v>
      </c>
      <c r="L1673" s="11">
        <v>-0.19512195121951201</v>
      </c>
      <c r="M1673" s="14">
        <v>-0.186075732416739</v>
      </c>
      <c r="N1673" s="11">
        <v>-0.21615201900237499</v>
      </c>
      <c r="O1673" s="11">
        <v>3.8977683344946903E-2</v>
      </c>
    </row>
    <row r="1674" spans="2:15" x14ac:dyDescent="0.25">
      <c r="B1674" t="s">
        <v>8</v>
      </c>
      <c r="C1674" t="s">
        <v>5</v>
      </c>
      <c r="D1674" t="s">
        <v>843</v>
      </c>
      <c r="E1674" t="s">
        <v>26</v>
      </c>
      <c r="F1674" s="12">
        <v>5512</v>
      </c>
      <c r="G1674" s="13">
        <v>38654327.670839503</v>
      </c>
      <c r="H1674" s="12">
        <v>8196</v>
      </c>
      <c r="I1674" s="13">
        <v>50574385.724099703</v>
      </c>
      <c r="J1674" s="12">
        <v>8616</v>
      </c>
      <c r="K1674" s="13">
        <v>44619149.5099997</v>
      </c>
      <c r="L1674" s="11">
        <v>-0.32747681795998101</v>
      </c>
      <c r="M1674" s="14">
        <v>-0.23569358050709999</v>
      </c>
      <c r="N1674" s="11">
        <v>-0.36025998142989801</v>
      </c>
      <c r="O1674" s="11">
        <v>-0.13368300168570901</v>
      </c>
    </row>
    <row r="1675" spans="2:15" x14ac:dyDescent="0.25">
      <c r="B1675" t="s">
        <v>8</v>
      </c>
      <c r="C1675" t="s">
        <v>5</v>
      </c>
      <c r="D1675" t="s">
        <v>844</v>
      </c>
      <c r="E1675" t="s">
        <v>6</v>
      </c>
      <c r="F1675" s="12">
        <v>76</v>
      </c>
      <c r="G1675" s="13">
        <v>273677.76209999999</v>
      </c>
      <c r="H1675" s="12">
        <v>141</v>
      </c>
      <c r="I1675" s="13">
        <v>426275.78240000003</v>
      </c>
      <c r="J1675" s="12">
        <v>140</v>
      </c>
      <c r="K1675" s="13">
        <v>361035.56</v>
      </c>
      <c r="L1675" s="11">
        <v>-0.46099290780141799</v>
      </c>
      <c r="M1675" s="14">
        <v>-0.357979567689371</v>
      </c>
      <c r="N1675" s="11">
        <v>-0.45714285714285702</v>
      </c>
      <c r="O1675" s="11">
        <v>-0.241964525322658</v>
      </c>
    </row>
    <row r="1676" spans="2:15" x14ac:dyDescent="0.25">
      <c r="B1676" t="s">
        <v>8</v>
      </c>
      <c r="C1676" t="s">
        <v>5</v>
      </c>
      <c r="D1676" t="s">
        <v>845</v>
      </c>
      <c r="E1676" t="s">
        <v>23</v>
      </c>
      <c r="F1676" s="12">
        <v>354</v>
      </c>
      <c r="G1676" s="13">
        <v>3114898.3588999999</v>
      </c>
      <c r="H1676" s="12">
        <v>481</v>
      </c>
      <c r="I1676" s="13">
        <v>3409489.3533000001</v>
      </c>
      <c r="J1676" s="12">
        <v>565</v>
      </c>
      <c r="K1676" s="13">
        <v>3029006.6540000001</v>
      </c>
      <c r="L1676" s="11">
        <v>-0.26403326403326399</v>
      </c>
      <c r="M1676" s="14">
        <v>-8.6403259806301799E-2</v>
      </c>
      <c r="N1676" s="11">
        <v>-0.37345132743362802</v>
      </c>
      <c r="O1676" s="11">
        <v>2.8356393600711599E-2</v>
      </c>
    </row>
    <row r="1677" spans="2:15" x14ac:dyDescent="0.25">
      <c r="B1677" t="s">
        <v>8</v>
      </c>
      <c r="C1677" t="s">
        <v>5</v>
      </c>
      <c r="D1677" t="s">
        <v>846</v>
      </c>
      <c r="E1677" t="s">
        <v>6</v>
      </c>
      <c r="F1677" s="12">
        <v>255</v>
      </c>
      <c r="G1677" s="13">
        <v>1035538.15278</v>
      </c>
      <c r="H1677" s="12">
        <v>310</v>
      </c>
      <c r="I1677" s="13">
        <v>1241933.6096000001</v>
      </c>
      <c r="J1677" s="12">
        <v>405</v>
      </c>
      <c r="K1677" s="13">
        <v>1447383.46</v>
      </c>
      <c r="L1677" s="11">
        <v>-0.17741935483870999</v>
      </c>
      <c r="M1677" s="14">
        <v>-0.166188800451641</v>
      </c>
      <c r="N1677" s="11">
        <v>-0.37037037037037002</v>
      </c>
      <c r="O1677" s="11">
        <v>-0.2845447102318</v>
      </c>
    </row>
    <row r="1678" spans="2:15" x14ac:dyDescent="0.25">
      <c r="B1678" t="s">
        <v>8</v>
      </c>
      <c r="C1678" t="s">
        <v>5</v>
      </c>
      <c r="D1678" t="s">
        <v>847</v>
      </c>
      <c r="E1678" t="s">
        <v>23</v>
      </c>
      <c r="F1678" s="12">
        <v>1185</v>
      </c>
      <c r="G1678" s="13">
        <v>5508789.3581000203</v>
      </c>
      <c r="H1678" s="12">
        <v>1720</v>
      </c>
      <c r="I1678" s="13">
        <v>7032399.7879999997</v>
      </c>
      <c r="J1678" s="12">
        <v>1757</v>
      </c>
      <c r="K1678" s="13">
        <v>7694379.7297</v>
      </c>
      <c r="L1678" s="11">
        <v>-0.31104651162790697</v>
      </c>
      <c r="M1678" s="14">
        <v>-0.21665583240871</v>
      </c>
      <c r="N1678" s="11">
        <v>-0.32555492316448498</v>
      </c>
      <c r="O1678" s="11">
        <v>-0.28405023515588701</v>
      </c>
    </row>
    <row r="1679" spans="2:15" x14ac:dyDescent="0.25">
      <c r="B1679" t="s">
        <v>8</v>
      </c>
      <c r="C1679" t="s">
        <v>5</v>
      </c>
      <c r="D1679" t="s">
        <v>848</v>
      </c>
      <c r="E1679" t="s">
        <v>6</v>
      </c>
      <c r="F1679" s="12">
        <v>305</v>
      </c>
      <c r="G1679" s="13">
        <v>1197726.1325640001</v>
      </c>
      <c r="H1679" s="12">
        <v>409</v>
      </c>
      <c r="I1679" s="13">
        <v>1202833.1399999999</v>
      </c>
      <c r="J1679" s="12">
        <v>575</v>
      </c>
      <c r="K1679" s="13">
        <v>1246045.75</v>
      </c>
      <c r="L1679" s="11">
        <v>-0.25427872860635697</v>
      </c>
      <c r="M1679" s="14">
        <v>-4.24581537219726E-3</v>
      </c>
      <c r="N1679" s="11">
        <v>-0.46956521739130402</v>
      </c>
      <c r="O1679" s="11">
        <v>-3.8778365429999899E-2</v>
      </c>
    </row>
    <row r="1680" spans="2:15" x14ac:dyDescent="0.25">
      <c r="B1680" t="s">
        <v>8</v>
      </c>
      <c r="C1680" t="s">
        <v>5</v>
      </c>
      <c r="D1680" t="s">
        <v>849</v>
      </c>
      <c r="E1680" t="s">
        <v>19</v>
      </c>
      <c r="F1680" s="12">
        <v>1440</v>
      </c>
      <c r="G1680" s="13">
        <v>7335338.3559000297</v>
      </c>
      <c r="H1680" s="12">
        <v>2119</v>
      </c>
      <c r="I1680" s="13">
        <v>8767254.8929999992</v>
      </c>
      <c r="J1680" s="12">
        <v>2165</v>
      </c>
      <c r="K1680" s="13">
        <v>7361203.1923000002</v>
      </c>
      <c r="L1680" s="11">
        <v>-0.32043416705993399</v>
      </c>
      <c r="M1680" s="14">
        <v>-0.16332552829543601</v>
      </c>
      <c r="N1680" s="11">
        <v>-0.33487297921478099</v>
      </c>
      <c r="O1680" s="11">
        <v>-3.51366967115163E-3</v>
      </c>
    </row>
    <row r="1681" spans="2:15" x14ac:dyDescent="0.25">
      <c r="B1681" t="s">
        <v>8</v>
      </c>
      <c r="C1681" t="s">
        <v>5</v>
      </c>
      <c r="D1681" t="s">
        <v>1437</v>
      </c>
      <c r="E1681" t="s">
        <v>29</v>
      </c>
      <c r="F1681" s="12">
        <v>261</v>
      </c>
      <c r="G1681" s="13">
        <v>2629657.1134000001</v>
      </c>
      <c r="H1681" s="12">
        <v>267</v>
      </c>
      <c r="I1681" s="13">
        <v>2452110.1269999999</v>
      </c>
      <c r="J1681" s="12">
        <v>65</v>
      </c>
      <c r="K1681" s="13">
        <v>474155.26</v>
      </c>
      <c r="L1681" s="11">
        <v>-2.2471910112359599E-2</v>
      </c>
      <c r="M1681" s="14">
        <v>7.2405796316014501E-2</v>
      </c>
      <c r="N1681" s="11">
        <v>3.0153846153846202</v>
      </c>
      <c r="O1681" s="11">
        <v>4.5459832152869</v>
      </c>
    </row>
    <row r="1682" spans="2:15" x14ac:dyDescent="0.25">
      <c r="B1682" t="s">
        <v>8</v>
      </c>
      <c r="C1682" t="s">
        <v>5</v>
      </c>
      <c r="D1682" t="s">
        <v>850</v>
      </c>
      <c r="E1682" t="s">
        <v>19</v>
      </c>
      <c r="F1682" s="12">
        <v>357</v>
      </c>
      <c r="G1682" s="13">
        <v>2056944.1270999999</v>
      </c>
      <c r="H1682" s="12">
        <v>330</v>
      </c>
      <c r="I1682" s="13">
        <v>2059025.16</v>
      </c>
      <c r="J1682" s="12">
        <v>406</v>
      </c>
      <c r="K1682" s="13">
        <v>2324277.84</v>
      </c>
      <c r="L1682" s="11">
        <v>8.1818181818181804E-2</v>
      </c>
      <c r="M1682" s="14">
        <v>-1.01068842694707E-3</v>
      </c>
      <c r="N1682" s="11">
        <v>-0.12068965517241401</v>
      </c>
      <c r="O1682" s="11">
        <v>-0.115017967430264</v>
      </c>
    </row>
    <row r="1683" spans="2:15" x14ac:dyDescent="0.25">
      <c r="B1683" t="s">
        <v>8</v>
      </c>
      <c r="C1683" t="s">
        <v>5</v>
      </c>
      <c r="D1683" t="s">
        <v>851</v>
      </c>
      <c r="E1683" t="s">
        <v>17</v>
      </c>
      <c r="F1683" s="12">
        <v>520</v>
      </c>
      <c r="G1683" s="13">
        <v>1958985.383316</v>
      </c>
      <c r="H1683" s="12">
        <v>787</v>
      </c>
      <c r="I1683" s="13">
        <v>3048186.8206000002</v>
      </c>
      <c r="J1683" s="12">
        <v>882</v>
      </c>
      <c r="K1683" s="13">
        <v>3341415.02</v>
      </c>
      <c r="L1683" s="11">
        <v>-0.33926302414231302</v>
      </c>
      <c r="M1683" s="14">
        <v>-0.35732765128536298</v>
      </c>
      <c r="N1683" s="11">
        <v>-0.41043083900226801</v>
      </c>
      <c r="O1683" s="11">
        <v>-0.41372581029578198</v>
      </c>
    </row>
    <row r="1684" spans="2:15" x14ac:dyDescent="0.25">
      <c r="B1684" t="s">
        <v>8</v>
      </c>
      <c r="C1684" t="s">
        <v>5</v>
      </c>
      <c r="D1684" t="s">
        <v>852</v>
      </c>
      <c r="E1684" t="s">
        <v>17</v>
      </c>
      <c r="F1684" s="12">
        <v>258</v>
      </c>
      <c r="G1684" s="13">
        <v>1506890.9028419999</v>
      </c>
      <c r="H1684" s="12">
        <v>388</v>
      </c>
      <c r="I1684" s="13">
        <v>1517391.7498999999</v>
      </c>
      <c r="J1684" s="12">
        <v>356</v>
      </c>
      <c r="K1684" s="13">
        <v>2019462.76</v>
      </c>
      <c r="L1684" s="11">
        <v>-0.335051546391753</v>
      </c>
      <c r="M1684" s="14">
        <v>-6.9203269746890301E-3</v>
      </c>
      <c r="N1684" s="11">
        <v>-0.275280898876405</v>
      </c>
      <c r="O1684" s="11">
        <v>-0.253815949127975</v>
      </c>
    </row>
    <row r="1685" spans="2:15" x14ac:dyDescent="0.25">
      <c r="B1685" t="s">
        <v>8</v>
      </c>
      <c r="C1685" t="s">
        <v>5</v>
      </c>
      <c r="D1685" t="s">
        <v>853</v>
      </c>
      <c r="E1685" t="s">
        <v>6</v>
      </c>
      <c r="F1685" s="12">
        <v>272</v>
      </c>
      <c r="G1685" s="13">
        <v>1140471.7398000001</v>
      </c>
      <c r="H1685" s="12">
        <v>322</v>
      </c>
      <c r="I1685" s="13">
        <v>1201251.0863999999</v>
      </c>
      <c r="J1685" s="12">
        <v>409</v>
      </c>
      <c r="K1685" s="13">
        <v>1308504.04</v>
      </c>
      <c r="L1685" s="11">
        <v>-0.15527950310558999</v>
      </c>
      <c r="M1685" s="14">
        <v>-5.0596704792292599E-2</v>
      </c>
      <c r="N1685" s="11">
        <v>-0.33496332518337402</v>
      </c>
      <c r="O1685" s="11">
        <v>-0.128415576156723</v>
      </c>
    </row>
    <row r="1686" spans="2:15" x14ac:dyDescent="0.25">
      <c r="B1686" t="s">
        <v>8</v>
      </c>
      <c r="C1686" t="s">
        <v>5</v>
      </c>
      <c r="D1686" t="s">
        <v>1549</v>
      </c>
      <c r="E1686" t="s">
        <v>26</v>
      </c>
      <c r="F1686" s="12">
        <v>2139</v>
      </c>
      <c r="G1686" s="13">
        <v>6681840.6500000199</v>
      </c>
      <c r="H1686" s="12">
        <v>2448</v>
      </c>
      <c r="I1686" s="13">
        <v>6867293.4400000004</v>
      </c>
      <c r="J1686" s="12">
        <v>2618</v>
      </c>
      <c r="K1686" s="13">
        <v>6605378.3200000003</v>
      </c>
      <c r="L1686" s="11">
        <v>-0.12622549019607801</v>
      </c>
      <c r="M1686" s="14">
        <v>-2.7005222890253502E-2</v>
      </c>
      <c r="N1686" s="11">
        <v>-0.18296409472880101</v>
      </c>
      <c r="O1686" s="11">
        <v>1.1575768456518301E-2</v>
      </c>
    </row>
    <row r="1687" spans="2:15" x14ac:dyDescent="0.25">
      <c r="B1687" t="s">
        <v>8</v>
      </c>
      <c r="C1687" t="s">
        <v>5</v>
      </c>
      <c r="D1687" t="s">
        <v>854</v>
      </c>
      <c r="E1687" t="s">
        <v>19</v>
      </c>
      <c r="F1687" s="12">
        <v>630</v>
      </c>
      <c r="G1687" s="13">
        <v>2427721.17</v>
      </c>
      <c r="H1687" s="12">
        <v>1266</v>
      </c>
      <c r="I1687" s="13">
        <v>4973330.29</v>
      </c>
      <c r="J1687" s="12">
        <v>1398</v>
      </c>
      <c r="K1687" s="13">
        <v>5249620.8600000003</v>
      </c>
      <c r="L1687" s="11">
        <v>-0.50236966824644602</v>
      </c>
      <c r="M1687" s="14">
        <v>-0.51185201294965599</v>
      </c>
      <c r="N1687" s="11">
        <v>-0.549356223175966</v>
      </c>
      <c r="O1687" s="11">
        <v>-0.537543522714514</v>
      </c>
    </row>
    <row r="1688" spans="2:15" x14ac:dyDescent="0.25">
      <c r="B1688" t="s">
        <v>8</v>
      </c>
      <c r="C1688" t="s">
        <v>5</v>
      </c>
      <c r="D1688" t="s">
        <v>855</v>
      </c>
      <c r="E1688" t="s">
        <v>19</v>
      </c>
      <c r="F1688" s="12">
        <v>296</v>
      </c>
      <c r="G1688" s="13">
        <v>1496138.8271999999</v>
      </c>
      <c r="H1688" s="12">
        <v>373</v>
      </c>
      <c r="I1688" s="13">
        <v>1998581.06</v>
      </c>
      <c r="J1688" s="12">
        <v>338</v>
      </c>
      <c r="K1688" s="13">
        <v>1819033.2102999999</v>
      </c>
      <c r="L1688" s="11">
        <v>-0.20643431635388701</v>
      </c>
      <c r="M1688" s="14">
        <v>-0.25139947678679597</v>
      </c>
      <c r="N1688" s="11">
        <v>-0.124260355029586</v>
      </c>
      <c r="O1688" s="11">
        <v>-0.17750878943367299</v>
      </c>
    </row>
    <row r="1689" spans="2:15" x14ac:dyDescent="0.25">
      <c r="B1689" t="s">
        <v>8</v>
      </c>
      <c r="C1689" t="s">
        <v>5</v>
      </c>
      <c r="D1689" t="s">
        <v>856</v>
      </c>
      <c r="E1689" t="s">
        <v>17</v>
      </c>
      <c r="F1689" s="12"/>
      <c r="G1689" s="13"/>
      <c r="H1689" s="12" t="s">
        <v>69</v>
      </c>
      <c r="I1689" s="13">
        <v>5446</v>
      </c>
      <c r="J1689" s="12" t="s">
        <v>69</v>
      </c>
      <c r="K1689" s="13">
        <v>1731</v>
      </c>
      <c r="L1689" s="11" t="s">
        <v>70</v>
      </c>
      <c r="M1689" s="14"/>
      <c r="N1689" s="11" t="s">
        <v>70</v>
      </c>
      <c r="O1689" s="11"/>
    </row>
    <row r="1690" spans="2:15" x14ac:dyDescent="0.25">
      <c r="B1690" t="s">
        <v>8</v>
      </c>
      <c r="C1690" t="s">
        <v>5</v>
      </c>
      <c r="D1690" t="s">
        <v>1603</v>
      </c>
      <c r="E1690" t="s">
        <v>26</v>
      </c>
      <c r="F1690" s="12">
        <v>261</v>
      </c>
      <c r="G1690" s="13">
        <v>989655.81000000099</v>
      </c>
      <c r="H1690" s="12">
        <v>561</v>
      </c>
      <c r="I1690" s="13">
        <v>1997525.84</v>
      </c>
      <c r="J1690" s="12">
        <v>568</v>
      </c>
      <c r="K1690" s="13">
        <v>1835731.2</v>
      </c>
      <c r="L1690" s="11">
        <v>-0.53475935828876997</v>
      </c>
      <c r="M1690" s="14">
        <v>-0.50455919508906</v>
      </c>
      <c r="N1690" s="11">
        <v>-0.54049295774647899</v>
      </c>
      <c r="O1690" s="11">
        <v>-0.46089285294055998</v>
      </c>
    </row>
    <row r="1691" spans="2:15" x14ac:dyDescent="0.25">
      <c r="B1691" t="s">
        <v>8</v>
      </c>
      <c r="C1691" t="s">
        <v>5</v>
      </c>
      <c r="D1691" t="s">
        <v>857</v>
      </c>
      <c r="E1691" t="s">
        <v>6</v>
      </c>
      <c r="F1691" s="12">
        <v>265</v>
      </c>
      <c r="G1691" s="13">
        <v>932808.74580000003</v>
      </c>
      <c r="H1691" s="12">
        <v>272</v>
      </c>
      <c r="I1691" s="13">
        <v>813497.36000000103</v>
      </c>
      <c r="J1691" s="12">
        <v>250</v>
      </c>
      <c r="K1691" s="13">
        <v>629808</v>
      </c>
      <c r="L1691" s="11">
        <v>-2.5735294117647099E-2</v>
      </c>
      <c r="M1691" s="14">
        <v>0.14666474861086001</v>
      </c>
      <c r="N1691" s="11">
        <v>6.0000000000000102E-2</v>
      </c>
      <c r="O1691" s="11">
        <v>0.48110018577090102</v>
      </c>
    </row>
    <row r="1692" spans="2:15" x14ac:dyDescent="0.25">
      <c r="B1692" t="s">
        <v>8</v>
      </c>
      <c r="C1692" t="s">
        <v>5</v>
      </c>
      <c r="D1692" t="s">
        <v>1604</v>
      </c>
      <c r="E1692" t="s">
        <v>19</v>
      </c>
      <c r="F1692" s="12">
        <v>15</v>
      </c>
      <c r="G1692" s="13">
        <v>217580.4111</v>
      </c>
      <c r="H1692" s="12">
        <v>27</v>
      </c>
      <c r="I1692" s="13">
        <v>298611.37</v>
      </c>
      <c r="J1692" s="12">
        <v>30</v>
      </c>
      <c r="K1692" s="13">
        <v>549929.65</v>
      </c>
      <c r="L1692" s="11">
        <v>-0.44444444444444398</v>
      </c>
      <c r="M1692" s="14">
        <v>-0.27135925500760399</v>
      </c>
      <c r="N1692" s="11">
        <v>-0.5</v>
      </c>
      <c r="O1692" s="11">
        <v>-0.60434864514033804</v>
      </c>
    </row>
    <row r="1693" spans="2:15" x14ac:dyDescent="0.25">
      <c r="B1693" t="s">
        <v>8</v>
      </c>
      <c r="C1693" t="s">
        <v>5</v>
      </c>
      <c r="D1693" t="s">
        <v>858</v>
      </c>
      <c r="E1693" t="s">
        <v>6</v>
      </c>
      <c r="F1693" s="12">
        <v>178</v>
      </c>
      <c r="G1693" s="13">
        <v>550604.4693</v>
      </c>
      <c r="H1693" s="12">
        <v>302</v>
      </c>
      <c r="I1693" s="13">
        <v>785361.200000001</v>
      </c>
      <c r="J1693" s="12">
        <v>357</v>
      </c>
      <c r="K1693" s="13">
        <v>747742</v>
      </c>
      <c r="L1693" s="11">
        <v>-0.41059602649006599</v>
      </c>
      <c r="M1693" s="14">
        <v>-0.29891562086336998</v>
      </c>
      <c r="N1693" s="11">
        <v>-0.50140056022408996</v>
      </c>
      <c r="O1693" s="11">
        <v>-0.26364378448716302</v>
      </c>
    </row>
    <row r="1694" spans="2:15" x14ac:dyDescent="0.25">
      <c r="B1694" t="s">
        <v>8</v>
      </c>
      <c r="C1694" t="s">
        <v>5</v>
      </c>
      <c r="D1694" t="s">
        <v>859</v>
      </c>
      <c r="E1694" t="s">
        <v>6</v>
      </c>
      <c r="F1694" s="12">
        <v>241</v>
      </c>
      <c r="G1694" s="13">
        <v>1142202.9091769999</v>
      </c>
      <c r="H1694" s="12">
        <v>364</v>
      </c>
      <c r="I1694" s="13">
        <v>1892849.784</v>
      </c>
      <c r="J1694" s="12">
        <v>359</v>
      </c>
      <c r="K1694" s="13">
        <v>1752236.44</v>
      </c>
      <c r="L1694" s="11">
        <v>-0.33791208791208799</v>
      </c>
      <c r="M1694" s="14">
        <v>-0.39656970202713199</v>
      </c>
      <c r="N1694" s="11">
        <v>-0.32869080779944299</v>
      </c>
      <c r="O1694" s="11">
        <v>-0.34814567081084102</v>
      </c>
    </row>
    <row r="1695" spans="2:15" x14ac:dyDescent="0.25">
      <c r="B1695" t="s">
        <v>8</v>
      </c>
      <c r="C1695" t="s">
        <v>5</v>
      </c>
      <c r="D1695" t="s">
        <v>860</v>
      </c>
      <c r="E1695" t="s">
        <v>6</v>
      </c>
      <c r="F1695" s="12">
        <v>138</v>
      </c>
      <c r="G1695" s="13">
        <v>411965.39189999999</v>
      </c>
      <c r="H1695" s="12">
        <v>137</v>
      </c>
      <c r="I1695" s="13">
        <v>406846.66879999998</v>
      </c>
      <c r="J1695" s="12">
        <v>178</v>
      </c>
      <c r="K1695" s="13">
        <v>470613.88</v>
      </c>
      <c r="L1695" s="11">
        <v>7.2992700729928002E-3</v>
      </c>
      <c r="M1695" s="14">
        <v>1.25814551096064E-2</v>
      </c>
      <c r="N1695" s="11">
        <v>-0.224719101123595</v>
      </c>
      <c r="O1695" s="11">
        <v>-0.1246212459777</v>
      </c>
    </row>
    <row r="1696" spans="2:15" x14ac:dyDescent="0.25">
      <c r="B1696" t="s">
        <v>8</v>
      </c>
      <c r="C1696" t="s">
        <v>5</v>
      </c>
      <c r="D1696" t="s">
        <v>861</v>
      </c>
      <c r="E1696" t="s">
        <v>6</v>
      </c>
      <c r="F1696" s="12">
        <v>225</v>
      </c>
      <c r="G1696" s="13">
        <v>745729.76820000098</v>
      </c>
      <c r="H1696" s="12">
        <v>368</v>
      </c>
      <c r="I1696" s="13">
        <v>1062436.3600000001</v>
      </c>
      <c r="J1696" s="12">
        <v>432</v>
      </c>
      <c r="K1696" s="13">
        <v>1056243.28</v>
      </c>
      <c r="L1696" s="11">
        <v>-0.38858695652173902</v>
      </c>
      <c r="M1696" s="14">
        <v>-0.29809464709961597</v>
      </c>
      <c r="N1696" s="11">
        <v>-0.47916666666666702</v>
      </c>
      <c r="O1696" s="11">
        <v>-0.293979159611789</v>
      </c>
    </row>
    <row r="1697" spans="2:15" x14ac:dyDescent="0.25">
      <c r="B1697" t="s">
        <v>8</v>
      </c>
      <c r="C1697" t="s">
        <v>27</v>
      </c>
      <c r="D1697" t="s">
        <v>862</v>
      </c>
      <c r="E1697" t="s">
        <v>6</v>
      </c>
      <c r="F1697" s="12">
        <v>280</v>
      </c>
      <c r="G1697" s="13">
        <v>1258636.5176969999</v>
      </c>
      <c r="H1697" s="12">
        <v>356</v>
      </c>
      <c r="I1697" s="13">
        <v>1214634.9504</v>
      </c>
      <c r="J1697" s="12">
        <v>403</v>
      </c>
      <c r="K1697" s="13">
        <v>1668147.33</v>
      </c>
      <c r="L1697" s="11">
        <v>-0.213483146067416</v>
      </c>
      <c r="M1697" s="14">
        <v>3.6226165962462302E-2</v>
      </c>
      <c r="N1697" s="11">
        <v>-0.30521091811414403</v>
      </c>
      <c r="O1697" s="11">
        <v>-0.24548839598178601</v>
      </c>
    </row>
    <row r="1698" spans="2:15" x14ac:dyDescent="0.25">
      <c r="B1698" t="s">
        <v>8</v>
      </c>
      <c r="C1698" t="s">
        <v>27</v>
      </c>
      <c r="D1698" t="s">
        <v>863</v>
      </c>
      <c r="E1698" t="s">
        <v>6</v>
      </c>
      <c r="F1698" s="12">
        <v>183</v>
      </c>
      <c r="G1698" s="13">
        <v>626062.54720000003</v>
      </c>
      <c r="H1698" s="12">
        <v>366</v>
      </c>
      <c r="I1698" s="13">
        <v>1069787.68</v>
      </c>
      <c r="J1698" s="12">
        <v>385</v>
      </c>
      <c r="K1698" s="13">
        <v>919526</v>
      </c>
      <c r="L1698" s="11">
        <v>-0.5</v>
      </c>
      <c r="M1698" s="14">
        <v>-0.414778690291142</v>
      </c>
      <c r="N1698" s="11">
        <v>-0.52467532467532496</v>
      </c>
      <c r="O1698" s="11">
        <v>-0.31914644371121598</v>
      </c>
    </row>
    <row r="1699" spans="2:15" x14ac:dyDescent="0.25">
      <c r="B1699" t="s">
        <v>8</v>
      </c>
      <c r="C1699" t="s">
        <v>27</v>
      </c>
      <c r="D1699" t="s">
        <v>864</v>
      </c>
      <c r="E1699" t="s">
        <v>6</v>
      </c>
      <c r="F1699" s="12">
        <v>186</v>
      </c>
      <c r="G1699" s="13">
        <v>1078674.0333</v>
      </c>
      <c r="H1699" s="12">
        <v>292</v>
      </c>
      <c r="I1699" s="13">
        <v>1114252.3071999999</v>
      </c>
      <c r="J1699" s="12">
        <v>317</v>
      </c>
      <c r="K1699" s="13">
        <v>1008937.29</v>
      </c>
      <c r="L1699" s="11">
        <v>-0.36301369863013699</v>
      </c>
      <c r="M1699" s="14">
        <v>-3.1930177456311097E-2</v>
      </c>
      <c r="N1699" s="11">
        <v>-0.41324921135646703</v>
      </c>
      <c r="O1699" s="11">
        <v>6.9119006692675899E-2</v>
      </c>
    </row>
    <row r="1700" spans="2:15" x14ac:dyDescent="0.25">
      <c r="B1700" t="s">
        <v>8</v>
      </c>
      <c r="C1700" t="s">
        <v>27</v>
      </c>
      <c r="D1700" t="s">
        <v>865</v>
      </c>
      <c r="E1700" t="s">
        <v>19</v>
      </c>
      <c r="F1700" s="12">
        <v>1105</v>
      </c>
      <c r="G1700" s="13">
        <v>4525045.4463</v>
      </c>
      <c r="H1700" s="12">
        <v>1958</v>
      </c>
      <c r="I1700" s="13">
        <v>7372622.1475</v>
      </c>
      <c r="J1700" s="12">
        <v>1957</v>
      </c>
      <c r="K1700" s="13">
        <v>7018099.54</v>
      </c>
      <c r="L1700" s="11">
        <v>-0.43564862104188001</v>
      </c>
      <c r="M1700" s="14">
        <v>-0.38623662575269602</v>
      </c>
      <c r="N1700" s="11">
        <v>-0.43536024527337802</v>
      </c>
      <c r="O1700" s="11">
        <v>-0.35523207949541202</v>
      </c>
    </row>
    <row r="1701" spans="2:15" x14ac:dyDescent="0.25">
      <c r="B1701" t="s">
        <v>8</v>
      </c>
      <c r="C1701" t="s">
        <v>27</v>
      </c>
      <c r="D1701" t="s">
        <v>866</v>
      </c>
      <c r="E1701" t="s">
        <v>17</v>
      </c>
      <c r="F1701" s="12">
        <v>262</v>
      </c>
      <c r="G1701" s="13">
        <v>1087580.7075479999</v>
      </c>
      <c r="H1701" s="12">
        <v>356</v>
      </c>
      <c r="I1701" s="13">
        <v>1370848.7242999999</v>
      </c>
      <c r="J1701" s="12">
        <v>431</v>
      </c>
      <c r="K1701" s="13">
        <v>1639514.82</v>
      </c>
      <c r="L1701" s="11">
        <v>-0.26404494382022498</v>
      </c>
      <c r="M1701" s="14">
        <v>-0.206636962730258</v>
      </c>
      <c r="N1701" s="11">
        <v>-0.39211136890951298</v>
      </c>
      <c r="O1701" s="11">
        <v>-0.33664478400506298</v>
      </c>
    </row>
    <row r="1702" spans="2:15" x14ac:dyDescent="0.25">
      <c r="B1702" t="s">
        <v>8</v>
      </c>
      <c r="C1702" t="s">
        <v>27</v>
      </c>
      <c r="D1702" t="s">
        <v>867</v>
      </c>
      <c r="E1702" t="s">
        <v>19</v>
      </c>
      <c r="F1702" s="12">
        <v>635</v>
      </c>
      <c r="G1702" s="13">
        <v>2701978.6606999999</v>
      </c>
      <c r="H1702" s="12">
        <v>1332</v>
      </c>
      <c r="I1702" s="13">
        <v>4954802.3499999996</v>
      </c>
      <c r="J1702" s="12">
        <v>1470</v>
      </c>
      <c r="K1702" s="13">
        <v>6650738.2202000003</v>
      </c>
      <c r="L1702" s="11">
        <v>-0.523273273273273</v>
      </c>
      <c r="M1702" s="14">
        <v>-0.45467478421212798</v>
      </c>
      <c r="N1702" s="11">
        <v>-0.56802721088435404</v>
      </c>
      <c r="O1702" s="11">
        <v>-0.59373251942267102</v>
      </c>
    </row>
    <row r="1703" spans="2:15" x14ac:dyDescent="0.25">
      <c r="B1703" t="s">
        <v>8</v>
      </c>
      <c r="C1703" t="s">
        <v>27</v>
      </c>
      <c r="D1703" t="s">
        <v>868</v>
      </c>
      <c r="E1703" t="s">
        <v>6</v>
      </c>
      <c r="F1703" s="12">
        <v>467</v>
      </c>
      <c r="G1703" s="13">
        <v>1910621.1798660001</v>
      </c>
      <c r="H1703" s="12">
        <v>790</v>
      </c>
      <c r="I1703" s="13">
        <v>2970031.5872000102</v>
      </c>
      <c r="J1703" s="12">
        <v>969</v>
      </c>
      <c r="K1703" s="13">
        <v>2996440.69</v>
      </c>
      <c r="L1703" s="11">
        <v>-0.40886075949367101</v>
      </c>
      <c r="M1703" s="14">
        <v>-0.35670004719807202</v>
      </c>
      <c r="N1703" s="11">
        <v>-0.51805985552115597</v>
      </c>
      <c r="O1703" s="11">
        <v>-0.36236976548799898</v>
      </c>
    </row>
    <row r="1704" spans="2:15" x14ac:dyDescent="0.25">
      <c r="B1704" t="s">
        <v>8</v>
      </c>
      <c r="C1704" t="s">
        <v>27</v>
      </c>
      <c r="D1704" t="s">
        <v>869</v>
      </c>
      <c r="E1704" t="s">
        <v>6</v>
      </c>
      <c r="F1704" s="12">
        <v>244</v>
      </c>
      <c r="G1704" s="13">
        <v>1304871.5691810001</v>
      </c>
      <c r="H1704" s="12">
        <v>356</v>
      </c>
      <c r="I1704" s="13">
        <v>1126820.7879999999</v>
      </c>
      <c r="J1704" s="12">
        <v>390</v>
      </c>
      <c r="K1704" s="13">
        <v>1341502.5900000001</v>
      </c>
      <c r="L1704" s="11">
        <v>-0.31460674157303398</v>
      </c>
      <c r="M1704" s="14">
        <v>0.158011622679611</v>
      </c>
      <c r="N1704" s="11">
        <v>-0.37435897435897397</v>
      </c>
      <c r="O1704" s="11">
        <v>-2.7305963545698999E-2</v>
      </c>
    </row>
    <row r="1705" spans="2:15" x14ac:dyDescent="0.25">
      <c r="B1705" t="s">
        <v>8</v>
      </c>
      <c r="C1705" t="s">
        <v>27</v>
      </c>
      <c r="D1705" t="s">
        <v>870</v>
      </c>
      <c r="E1705" t="s">
        <v>23</v>
      </c>
      <c r="F1705" s="12">
        <v>89</v>
      </c>
      <c r="G1705" s="13">
        <v>479506.3995</v>
      </c>
      <c r="H1705" s="12">
        <v>119</v>
      </c>
      <c r="I1705" s="13">
        <v>528774.21</v>
      </c>
      <c r="J1705" s="12">
        <v>145</v>
      </c>
      <c r="K1705" s="13">
        <v>629400.94999999995</v>
      </c>
      <c r="L1705" s="11">
        <v>-0.252100840336134</v>
      </c>
      <c r="M1705" s="14">
        <v>-9.3173626035960494E-2</v>
      </c>
      <c r="N1705" s="11">
        <v>-0.38620689655172402</v>
      </c>
      <c r="O1705" s="11">
        <v>-0.23815431244582699</v>
      </c>
    </row>
    <row r="1706" spans="2:15" x14ac:dyDescent="0.25">
      <c r="B1706" t="s">
        <v>8</v>
      </c>
      <c r="C1706" t="s">
        <v>27</v>
      </c>
      <c r="D1706" t="s">
        <v>871</v>
      </c>
      <c r="E1706" t="s">
        <v>6</v>
      </c>
      <c r="F1706" s="12">
        <v>279</v>
      </c>
      <c r="G1706" s="13">
        <v>1205199.3578999999</v>
      </c>
      <c r="H1706" s="12">
        <v>501</v>
      </c>
      <c r="I1706" s="13">
        <v>1766588.3456000099</v>
      </c>
      <c r="J1706" s="12">
        <v>532</v>
      </c>
      <c r="K1706" s="13">
        <v>1570413</v>
      </c>
      <c r="L1706" s="11">
        <v>-0.44311377245508998</v>
      </c>
      <c r="M1706" s="14">
        <v>-0.31778143963093702</v>
      </c>
      <c r="N1706" s="11">
        <v>-0.47556390977443602</v>
      </c>
      <c r="O1706" s="11">
        <v>-0.232558977861237</v>
      </c>
    </row>
    <row r="1707" spans="2:15" x14ac:dyDescent="0.25">
      <c r="B1707" t="s">
        <v>8</v>
      </c>
      <c r="C1707" t="s">
        <v>27</v>
      </c>
      <c r="D1707" t="s">
        <v>1550</v>
      </c>
      <c r="E1707" t="s">
        <v>26</v>
      </c>
      <c r="F1707" s="12">
        <v>3600</v>
      </c>
      <c r="G1707" s="13">
        <v>21458799.0977</v>
      </c>
      <c r="H1707" s="12">
        <v>6884</v>
      </c>
      <c r="I1707" s="13">
        <v>31921962.888900001</v>
      </c>
      <c r="J1707" s="12">
        <v>6416</v>
      </c>
      <c r="K1707" s="13">
        <v>27410022.205699999</v>
      </c>
      <c r="L1707" s="11">
        <v>-0.47704822777455003</v>
      </c>
      <c r="M1707" s="14">
        <v>-0.32777319576542502</v>
      </c>
      <c r="N1707" s="11">
        <v>-0.438902743142145</v>
      </c>
      <c r="O1707" s="11">
        <v>-0.21711850735978</v>
      </c>
    </row>
    <row r="1708" spans="2:15" x14ac:dyDescent="0.25">
      <c r="B1708" t="s">
        <v>8</v>
      </c>
      <c r="C1708" t="s">
        <v>27</v>
      </c>
      <c r="D1708" t="s">
        <v>872</v>
      </c>
      <c r="E1708" t="s">
        <v>17</v>
      </c>
      <c r="F1708" s="12">
        <v>74</v>
      </c>
      <c r="G1708" s="13">
        <v>596145.81168599997</v>
      </c>
      <c r="H1708" s="12">
        <v>83</v>
      </c>
      <c r="I1708" s="13">
        <v>739011.41850000003</v>
      </c>
      <c r="J1708" s="12">
        <v>68</v>
      </c>
      <c r="K1708" s="13">
        <v>374574.29</v>
      </c>
      <c r="L1708" s="11">
        <v>-0.108433734939759</v>
      </c>
      <c r="M1708" s="14">
        <v>-0.19331989092127999</v>
      </c>
      <c r="N1708" s="11">
        <v>8.8235294117646995E-2</v>
      </c>
      <c r="O1708" s="11">
        <v>0.59152891055603396</v>
      </c>
    </row>
    <row r="1709" spans="2:15" x14ac:dyDescent="0.25">
      <c r="B1709" t="s">
        <v>8</v>
      </c>
      <c r="C1709" t="s">
        <v>27</v>
      </c>
      <c r="D1709" t="s">
        <v>873</v>
      </c>
      <c r="E1709" t="s">
        <v>17</v>
      </c>
      <c r="F1709" s="12">
        <v>954</v>
      </c>
      <c r="G1709" s="13">
        <v>4858763.477554</v>
      </c>
      <c r="H1709" s="12">
        <v>1305</v>
      </c>
      <c r="I1709" s="13">
        <v>5425807.8248999696</v>
      </c>
      <c r="J1709" s="12">
        <v>1349</v>
      </c>
      <c r="K1709" s="13">
        <v>4352328.6900000004</v>
      </c>
      <c r="L1709" s="11">
        <v>-0.26896551724137902</v>
      </c>
      <c r="M1709" s="14">
        <v>-0.104508741489831</v>
      </c>
      <c r="N1709" s="11">
        <v>-0.29280948851000699</v>
      </c>
      <c r="O1709" s="11">
        <v>0.116359499391118</v>
      </c>
    </row>
    <row r="1710" spans="2:15" x14ac:dyDescent="0.25">
      <c r="B1710" t="s">
        <v>8</v>
      </c>
      <c r="C1710" t="s">
        <v>27</v>
      </c>
      <c r="D1710" t="s">
        <v>874</v>
      </c>
      <c r="E1710" t="s">
        <v>6</v>
      </c>
      <c r="F1710" s="12">
        <v>150</v>
      </c>
      <c r="G1710" s="13">
        <v>587186.12904499995</v>
      </c>
      <c r="H1710" s="12">
        <v>255</v>
      </c>
      <c r="I1710" s="13">
        <v>1056325.348</v>
      </c>
      <c r="J1710" s="12">
        <v>336</v>
      </c>
      <c r="K1710" s="13">
        <v>1413596.43</v>
      </c>
      <c r="L1710" s="11">
        <v>-0.41176470588235298</v>
      </c>
      <c r="M1710" s="14">
        <v>-0.44412379182535699</v>
      </c>
      <c r="N1710" s="11">
        <v>-0.55357142857142905</v>
      </c>
      <c r="O1710" s="11">
        <v>-0.58461544144887201</v>
      </c>
    </row>
    <row r="1711" spans="2:15" x14ac:dyDescent="0.25">
      <c r="B1711" t="s">
        <v>8</v>
      </c>
      <c r="C1711" t="s">
        <v>27</v>
      </c>
      <c r="D1711" t="s">
        <v>875</v>
      </c>
      <c r="E1711" t="s">
        <v>6</v>
      </c>
      <c r="F1711" s="12">
        <v>207</v>
      </c>
      <c r="G1711" s="13">
        <v>611982.72450000094</v>
      </c>
      <c r="H1711" s="12">
        <v>333</v>
      </c>
      <c r="I1711" s="13">
        <v>861334.57280000101</v>
      </c>
      <c r="J1711" s="12">
        <v>377</v>
      </c>
      <c r="K1711" s="13">
        <v>839909.16</v>
      </c>
      <c r="L1711" s="11">
        <v>-0.37837837837837801</v>
      </c>
      <c r="M1711" s="14">
        <v>-0.28949476332920698</v>
      </c>
      <c r="N1711" s="11">
        <v>-0.450928381962865</v>
      </c>
      <c r="O1711" s="11">
        <v>-0.27137034140692001</v>
      </c>
    </row>
    <row r="1712" spans="2:15" x14ac:dyDescent="0.25">
      <c r="B1712" t="s">
        <v>8</v>
      </c>
      <c r="C1712" t="s">
        <v>27</v>
      </c>
      <c r="D1712" t="s">
        <v>876</v>
      </c>
      <c r="E1712" t="s">
        <v>6</v>
      </c>
      <c r="F1712" s="12">
        <v>195</v>
      </c>
      <c r="G1712" s="13">
        <v>637069.75260000001</v>
      </c>
      <c r="H1712" s="12">
        <v>272</v>
      </c>
      <c r="I1712" s="13">
        <v>800484.472000001</v>
      </c>
      <c r="J1712" s="12">
        <v>288</v>
      </c>
      <c r="K1712" s="13">
        <v>772046.65</v>
      </c>
      <c r="L1712" s="11">
        <v>-0.28308823529411797</v>
      </c>
      <c r="M1712" s="14">
        <v>-0.20414477121799901</v>
      </c>
      <c r="N1712" s="11">
        <v>-0.32291666666666702</v>
      </c>
      <c r="O1712" s="11">
        <v>-0.174829976141986</v>
      </c>
    </row>
    <row r="1713" spans="2:15" x14ac:dyDescent="0.25">
      <c r="B1713" t="s">
        <v>8</v>
      </c>
      <c r="C1713" t="s">
        <v>27</v>
      </c>
      <c r="D1713" t="s">
        <v>878</v>
      </c>
      <c r="E1713" t="s">
        <v>29</v>
      </c>
      <c r="F1713" s="12">
        <v>1201</v>
      </c>
      <c r="G1713" s="13">
        <v>12106730.2612</v>
      </c>
      <c r="H1713" s="12">
        <v>1261</v>
      </c>
      <c r="I1713" s="13">
        <v>12644120.502800001</v>
      </c>
      <c r="J1713" s="12">
        <v>1297</v>
      </c>
      <c r="K1713" s="13">
        <v>10666665.386000101</v>
      </c>
      <c r="L1713" s="11">
        <v>-4.7581284694686803E-2</v>
      </c>
      <c r="M1713" s="14">
        <v>-4.2501195830983898E-2</v>
      </c>
      <c r="N1713" s="11">
        <v>-7.4016962220508895E-2</v>
      </c>
      <c r="O1713" s="11">
        <v>0.13500609825915499</v>
      </c>
    </row>
    <row r="1714" spans="2:15" x14ac:dyDescent="0.25">
      <c r="B1714" t="s">
        <v>8</v>
      </c>
      <c r="C1714" t="s">
        <v>27</v>
      </c>
      <c r="D1714" t="s">
        <v>879</v>
      </c>
      <c r="E1714" t="s">
        <v>30</v>
      </c>
      <c r="F1714" s="12">
        <v>362</v>
      </c>
      <c r="G1714" s="13">
        <v>2114345.9717000001</v>
      </c>
      <c r="H1714" s="12">
        <v>577</v>
      </c>
      <c r="I1714" s="13">
        <v>2650536.2000000002</v>
      </c>
      <c r="J1714" s="12">
        <v>535</v>
      </c>
      <c r="K1714" s="13">
        <v>2743181.19</v>
      </c>
      <c r="L1714" s="11">
        <v>-0.37261698440208002</v>
      </c>
      <c r="M1714" s="14">
        <v>-0.20229500291299399</v>
      </c>
      <c r="N1714" s="11">
        <v>-0.32336448598130801</v>
      </c>
      <c r="O1714" s="11">
        <v>-0.22923575759135101</v>
      </c>
    </row>
    <row r="1715" spans="2:15" x14ac:dyDescent="0.25">
      <c r="B1715" t="s">
        <v>8</v>
      </c>
      <c r="C1715" t="s">
        <v>27</v>
      </c>
      <c r="D1715" t="s">
        <v>880</v>
      </c>
      <c r="E1715" t="s">
        <v>6</v>
      </c>
      <c r="F1715" s="12">
        <v>25</v>
      </c>
      <c r="G1715" s="13">
        <v>80258.732099999994</v>
      </c>
      <c r="H1715" s="12">
        <v>27</v>
      </c>
      <c r="I1715" s="13">
        <v>88094.24</v>
      </c>
      <c r="J1715" s="12">
        <v>23</v>
      </c>
      <c r="K1715" s="13">
        <v>60571</v>
      </c>
      <c r="L1715" s="11">
        <v>-7.4074074074074098E-2</v>
      </c>
      <c r="M1715" s="14">
        <v>-8.8944610907591898E-2</v>
      </c>
      <c r="N1715" s="11">
        <v>8.6956521739130405E-2</v>
      </c>
      <c r="O1715" s="11">
        <v>0.32503561275197701</v>
      </c>
    </row>
    <row r="1716" spans="2:15" x14ac:dyDescent="0.25">
      <c r="B1716" t="s">
        <v>8</v>
      </c>
      <c r="C1716" t="s">
        <v>27</v>
      </c>
      <c r="D1716" t="s">
        <v>881</v>
      </c>
      <c r="E1716" t="s">
        <v>23</v>
      </c>
      <c r="F1716" s="12">
        <v>574</v>
      </c>
      <c r="G1716" s="13">
        <v>3728412.33730001</v>
      </c>
      <c r="H1716" s="12">
        <v>682</v>
      </c>
      <c r="I1716" s="13">
        <v>3359039.6460000002</v>
      </c>
      <c r="J1716" s="12">
        <v>780</v>
      </c>
      <c r="K1716" s="13">
        <v>5508558.1684000101</v>
      </c>
      <c r="L1716" s="11">
        <v>-0.15835777126099701</v>
      </c>
      <c r="M1716" s="14">
        <v>0.109963778409065</v>
      </c>
      <c r="N1716" s="11">
        <v>-0.264102564102564</v>
      </c>
      <c r="O1716" s="11">
        <v>-0.323160031478265</v>
      </c>
    </row>
    <row r="1717" spans="2:15" x14ac:dyDescent="0.25">
      <c r="B1717" t="s">
        <v>8</v>
      </c>
      <c r="C1717" t="s">
        <v>27</v>
      </c>
      <c r="D1717" t="s">
        <v>1443</v>
      </c>
      <c r="E1717" t="s">
        <v>28</v>
      </c>
      <c r="F1717" s="12"/>
      <c r="G1717" s="13"/>
      <c r="H1717" s="12"/>
      <c r="I1717" s="13"/>
      <c r="J1717" s="12" t="s">
        <v>69</v>
      </c>
      <c r="K1717" s="13">
        <v>644</v>
      </c>
      <c r="L1717" s="11"/>
      <c r="M1717" s="14"/>
      <c r="N1717" s="11" t="s">
        <v>70</v>
      </c>
      <c r="O1717" s="11"/>
    </row>
    <row r="1718" spans="2:15" x14ac:dyDescent="0.25">
      <c r="B1718" t="s">
        <v>8</v>
      </c>
      <c r="C1718" t="s">
        <v>27</v>
      </c>
      <c r="D1718" t="s">
        <v>883</v>
      </c>
      <c r="E1718" t="s">
        <v>6</v>
      </c>
      <c r="F1718" s="12">
        <v>319</v>
      </c>
      <c r="G1718" s="13">
        <v>1029219.58152</v>
      </c>
      <c r="H1718" s="12">
        <v>339</v>
      </c>
      <c r="I1718" s="13">
        <v>884128.04480000096</v>
      </c>
      <c r="J1718" s="12">
        <v>335</v>
      </c>
      <c r="K1718" s="13">
        <v>827474.6</v>
      </c>
      <c r="L1718" s="11">
        <v>-5.8997050147492701E-2</v>
      </c>
      <c r="M1718" s="14">
        <v>0.16410692724131401</v>
      </c>
      <c r="N1718" s="11">
        <v>-4.7761194029850802E-2</v>
      </c>
      <c r="O1718" s="11">
        <v>0.24380806555270701</v>
      </c>
    </row>
    <row r="1719" spans="2:15" x14ac:dyDescent="0.25">
      <c r="B1719" t="s">
        <v>8</v>
      </c>
      <c r="C1719" t="s">
        <v>27</v>
      </c>
      <c r="D1719" t="s">
        <v>884</v>
      </c>
      <c r="E1719" t="s">
        <v>6</v>
      </c>
      <c r="F1719" s="12">
        <v>712</v>
      </c>
      <c r="G1719" s="13">
        <v>2687982.2949000001</v>
      </c>
      <c r="H1719" s="12">
        <v>1008</v>
      </c>
      <c r="I1719" s="13">
        <v>3631252.3103999998</v>
      </c>
      <c r="J1719" s="12">
        <v>935</v>
      </c>
      <c r="K1719" s="13">
        <v>3119513.72</v>
      </c>
      <c r="L1719" s="11">
        <v>-0.293650793650794</v>
      </c>
      <c r="M1719" s="14">
        <v>-0.25976438288203002</v>
      </c>
      <c r="N1719" s="11">
        <v>-0.23850267379679099</v>
      </c>
      <c r="O1719" s="11">
        <v>-0.13833291462491101</v>
      </c>
    </row>
    <row r="1720" spans="2:15" x14ac:dyDescent="0.25">
      <c r="B1720" t="s">
        <v>8</v>
      </c>
      <c r="C1720" t="s">
        <v>27</v>
      </c>
      <c r="D1720" t="s">
        <v>885</v>
      </c>
      <c r="E1720" t="s">
        <v>6</v>
      </c>
      <c r="F1720" s="12">
        <v>292</v>
      </c>
      <c r="G1720" s="13">
        <v>792281.64899999998</v>
      </c>
      <c r="H1720" s="12">
        <v>457</v>
      </c>
      <c r="I1720" s="13">
        <v>1132952.68</v>
      </c>
      <c r="J1720" s="12">
        <v>530</v>
      </c>
      <c r="K1720" s="13">
        <v>1101099.76</v>
      </c>
      <c r="L1720" s="11">
        <v>-0.36105032822757099</v>
      </c>
      <c r="M1720" s="14">
        <v>-0.30069308013817603</v>
      </c>
      <c r="N1720" s="11">
        <v>-0.44905660377358497</v>
      </c>
      <c r="O1720" s="11">
        <v>-0.28046333512959798</v>
      </c>
    </row>
    <row r="1721" spans="2:15" x14ac:dyDescent="0.25">
      <c r="B1721" t="s">
        <v>8</v>
      </c>
      <c r="C1721" t="s">
        <v>27</v>
      </c>
      <c r="D1721" t="s">
        <v>886</v>
      </c>
      <c r="E1721" t="s">
        <v>19</v>
      </c>
      <c r="F1721" s="12">
        <v>100</v>
      </c>
      <c r="G1721" s="13">
        <v>410860.46999999898</v>
      </c>
      <c r="H1721" s="12">
        <v>90</v>
      </c>
      <c r="I1721" s="13">
        <v>354424</v>
      </c>
      <c r="J1721" s="12">
        <v>113</v>
      </c>
      <c r="K1721" s="13">
        <v>413880.96</v>
      </c>
      <c r="L1721" s="11">
        <v>0.11111111111111099</v>
      </c>
      <c r="M1721" s="14">
        <v>0.15923433514660201</v>
      </c>
      <c r="N1721" s="11">
        <v>-0.11504424778761101</v>
      </c>
      <c r="O1721" s="11">
        <v>-7.2979679954366904E-3</v>
      </c>
    </row>
    <row r="1722" spans="2:15" x14ac:dyDescent="0.25">
      <c r="B1722" t="s">
        <v>8</v>
      </c>
      <c r="C1722" t="s">
        <v>27</v>
      </c>
      <c r="D1722" t="s">
        <v>887</v>
      </c>
      <c r="E1722" t="s">
        <v>23</v>
      </c>
      <c r="F1722" s="12">
        <v>661</v>
      </c>
      <c r="G1722" s="13">
        <v>4260997.5614000103</v>
      </c>
      <c r="H1722" s="12">
        <v>974</v>
      </c>
      <c r="I1722" s="13">
        <v>6053710.4299999997</v>
      </c>
      <c r="J1722" s="12">
        <v>996</v>
      </c>
      <c r="K1722" s="13">
        <v>5108579.74</v>
      </c>
      <c r="L1722" s="11">
        <v>-0.32135523613963002</v>
      </c>
      <c r="M1722" s="14">
        <v>-0.29613455901622698</v>
      </c>
      <c r="N1722" s="11">
        <v>-0.33634538152610399</v>
      </c>
      <c r="O1722" s="11">
        <v>-0.16591346748753799</v>
      </c>
    </row>
    <row r="1723" spans="2:15" x14ac:dyDescent="0.25">
      <c r="B1723" t="s">
        <v>8</v>
      </c>
      <c r="C1723" t="s">
        <v>27</v>
      </c>
      <c r="D1723" t="s">
        <v>888</v>
      </c>
      <c r="E1723" t="s">
        <v>6</v>
      </c>
      <c r="F1723" s="12">
        <v>318</v>
      </c>
      <c r="G1723" s="13">
        <v>1252607.502873</v>
      </c>
      <c r="H1723" s="12">
        <v>453</v>
      </c>
      <c r="I1723" s="13">
        <v>1545869.8359999999</v>
      </c>
      <c r="J1723" s="12">
        <v>568</v>
      </c>
      <c r="K1723" s="13">
        <v>2340719.16</v>
      </c>
      <c r="L1723" s="11">
        <v>-0.29801324503311299</v>
      </c>
      <c r="M1723" s="14">
        <v>-0.18970700268389201</v>
      </c>
      <c r="N1723" s="11">
        <v>-0.440140845070423</v>
      </c>
      <c r="O1723" s="11">
        <v>-0.46486211405515199</v>
      </c>
    </row>
    <row r="1724" spans="2:15" x14ac:dyDescent="0.25">
      <c r="B1724" t="s">
        <v>8</v>
      </c>
      <c r="C1724" t="s">
        <v>27</v>
      </c>
      <c r="D1724" t="s">
        <v>889</v>
      </c>
      <c r="E1724" t="s">
        <v>28</v>
      </c>
      <c r="F1724" s="12" t="s">
        <v>69</v>
      </c>
      <c r="G1724" s="13">
        <v>1565.1</v>
      </c>
      <c r="H1724" s="12"/>
      <c r="I1724" s="13"/>
      <c r="J1724" s="12"/>
      <c r="K1724" s="13"/>
      <c r="L1724" s="11" t="s">
        <v>70</v>
      </c>
      <c r="M1724" s="14"/>
      <c r="N1724" s="11" t="s">
        <v>70</v>
      </c>
      <c r="O1724" s="11"/>
    </row>
    <row r="1725" spans="2:15" x14ac:dyDescent="0.25">
      <c r="B1725" t="s">
        <v>8</v>
      </c>
      <c r="C1725" t="s">
        <v>27</v>
      </c>
      <c r="D1725" t="s">
        <v>890</v>
      </c>
      <c r="E1725" t="s">
        <v>6</v>
      </c>
      <c r="F1725" s="12">
        <v>93</v>
      </c>
      <c r="G1725" s="13">
        <v>322523.89980000001</v>
      </c>
      <c r="H1725" s="12">
        <v>119</v>
      </c>
      <c r="I1725" s="13">
        <v>295832.15999999997</v>
      </c>
      <c r="J1725" s="12">
        <v>138</v>
      </c>
      <c r="K1725" s="13">
        <v>303625</v>
      </c>
      <c r="L1725" s="11">
        <v>-0.218487394957983</v>
      </c>
      <c r="M1725" s="14">
        <v>9.0225957177880706E-2</v>
      </c>
      <c r="N1725" s="11">
        <v>-0.32608695652173902</v>
      </c>
      <c r="O1725" s="11">
        <v>6.2244215067929203E-2</v>
      </c>
    </row>
    <row r="1726" spans="2:15" x14ac:dyDescent="0.25">
      <c r="B1726" t="s">
        <v>8</v>
      </c>
      <c r="C1726" t="s">
        <v>27</v>
      </c>
      <c r="D1726" t="s">
        <v>891</v>
      </c>
      <c r="E1726" t="s">
        <v>23</v>
      </c>
      <c r="F1726" s="12">
        <v>395</v>
      </c>
      <c r="G1726" s="13">
        <v>3010299.3942999998</v>
      </c>
      <c r="H1726" s="12">
        <v>463</v>
      </c>
      <c r="I1726" s="13">
        <v>2344031.1441000002</v>
      </c>
      <c r="J1726" s="12">
        <v>429</v>
      </c>
      <c r="K1726" s="13">
        <v>2387850.8827</v>
      </c>
      <c r="L1726" s="11">
        <v>-0.146868250539957</v>
      </c>
      <c r="M1726" s="14">
        <v>0.28424035741889297</v>
      </c>
      <c r="N1726" s="11">
        <v>-7.9254079254079193E-2</v>
      </c>
      <c r="O1726" s="11">
        <v>0.26067310823705298</v>
      </c>
    </row>
    <row r="1727" spans="2:15" x14ac:dyDescent="0.25">
      <c r="B1727" t="s">
        <v>8</v>
      </c>
      <c r="C1727" t="s">
        <v>27</v>
      </c>
      <c r="D1727" t="s">
        <v>892</v>
      </c>
      <c r="E1727" t="s">
        <v>6</v>
      </c>
      <c r="F1727" s="12">
        <v>283</v>
      </c>
      <c r="G1727" s="13">
        <v>1268374.11546</v>
      </c>
      <c r="H1727" s="12">
        <v>386</v>
      </c>
      <c r="I1727" s="13">
        <v>1613498.8376</v>
      </c>
      <c r="J1727" s="12">
        <v>344</v>
      </c>
      <c r="K1727" s="13">
        <v>1334177.67</v>
      </c>
      <c r="L1727" s="11">
        <v>-0.26683937823834197</v>
      </c>
      <c r="M1727" s="14">
        <v>-0.21389833949515699</v>
      </c>
      <c r="N1727" s="11">
        <v>-0.17732558139534901</v>
      </c>
      <c r="O1727" s="11">
        <v>-4.9321432984260498E-2</v>
      </c>
    </row>
    <row r="1728" spans="2:15" x14ac:dyDescent="0.25">
      <c r="B1728" t="s">
        <v>8</v>
      </c>
      <c r="C1728" t="s">
        <v>27</v>
      </c>
      <c r="D1728" t="s">
        <v>893</v>
      </c>
      <c r="E1728" t="s">
        <v>19</v>
      </c>
      <c r="F1728" s="12">
        <v>1238</v>
      </c>
      <c r="G1728" s="13">
        <v>4718334.9273999901</v>
      </c>
      <c r="H1728" s="12">
        <v>1728</v>
      </c>
      <c r="I1728" s="13">
        <v>5729900.6140000001</v>
      </c>
      <c r="J1728" s="12">
        <v>1775</v>
      </c>
      <c r="K1728" s="13">
        <v>5419896.6904999996</v>
      </c>
      <c r="L1728" s="11">
        <v>-0.28356481481481499</v>
      </c>
      <c r="M1728" s="14">
        <v>-0.17654157632829301</v>
      </c>
      <c r="N1728" s="11">
        <v>-0.30253521126760602</v>
      </c>
      <c r="O1728" s="11">
        <v>-0.129441906951789</v>
      </c>
    </row>
    <row r="1729" spans="2:15" x14ac:dyDescent="0.25">
      <c r="B1729" t="s">
        <v>8</v>
      </c>
      <c r="C1729" t="s">
        <v>31</v>
      </c>
      <c r="D1729" t="s">
        <v>896</v>
      </c>
      <c r="E1729" t="s">
        <v>6</v>
      </c>
      <c r="F1729" s="12">
        <v>75</v>
      </c>
      <c r="G1729" s="13">
        <v>423729.6948</v>
      </c>
      <c r="H1729" s="12">
        <v>150</v>
      </c>
      <c r="I1729" s="13">
        <v>483805.04639999999</v>
      </c>
      <c r="J1729" s="12">
        <v>136</v>
      </c>
      <c r="K1729" s="13">
        <v>534908.04</v>
      </c>
      <c r="L1729" s="11">
        <v>-0.5</v>
      </c>
      <c r="M1729" s="14">
        <v>-0.124172643603083</v>
      </c>
      <c r="N1729" s="11">
        <v>-0.44852941176470601</v>
      </c>
      <c r="O1729" s="11">
        <v>-0.207845717181592</v>
      </c>
    </row>
    <row r="1730" spans="2:15" x14ac:dyDescent="0.25">
      <c r="B1730" t="s">
        <v>8</v>
      </c>
      <c r="C1730" t="s">
        <v>31</v>
      </c>
      <c r="D1730" t="s">
        <v>897</v>
      </c>
      <c r="E1730" t="s">
        <v>6</v>
      </c>
      <c r="F1730" s="12">
        <v>332</v>
      </c>
      <c r="G1730" s="13">
        <v>1854688.416648</v>
      </c>
      <c r="H1730" s="12">
        <v>538</v>
      </c>
      <c r="I1730" s="13">
        <v>2219307.3528000098</v>
      </c>
      <c r="J1730" s="12">
        <v>553</v>
      </c>
      <c r="K1730" s="13">
        <v>1720561.71</v>
      </c>
      <c r="L1730" s="11">
        <v>-0.382899628252788</v>
      </c>
      <c r="M1730" s="14">
        <v>-0.16429402430086401</v>
      </c>
      <c r="N1730" s="11">
        <v>-0.39963833634719698</v>
      </c>
      <c r="O1730" s="11">
        <v>7.7955185140089894E-2</v>
      </c>
    </row>
    <row r="1731" spans="2:15" x14ac:dyDescent="0.25">
      <c r="B1731" t="s">
        <v>8</v>
      </c>
      <c r="C1731" t="s">
        <v>31</v>
      </c>
      <c r="D1731" t="s">
        <v>898</v>
      </c>
      <c r="E1731" t="s">
        <v>19</v>
      </c>
      <c r="F1731" s="12">
        <v>808</v>
      </c>
      <c r="G1731" s="13">
        <v>3681532.6200000099</v>
      </c>
      <c r="H1731" s="12">
        <v>1178</v>
      </c>
      <c r="I1731" s="13">
        <v>4315158.93</v>
      </c>
      <c r="J1731" s="12">
        <v>1110</v>
      </c>
      <c r="K1731" s="13">
        <v>4133953.4893999998</v>
      </c>
      <c r="L1731" s="11">
        <v>-0.31409168081494099</v>
      </c>
      <c r="M1731" s="14">
        <v>-0.146837305480193</v>
      </c>
      <c r="N1731" s="11">
        <v>-0.27207207207207201</v>
      </c>
      <c r="O1731" s="11">
        <v>-0.109440241783093</v>
      </c>
    </row>
    <row r="1732" spans="2:15" x14ac:dyDescent="0.25">
      <c r="B1732" t="s">
        <v>8</v>
      </c>
      <c r="C1732" t="s">
        <v>31</v>
      </c>
      <c r="D1732" t="s">
        <v>899</v>
      </c>
      <c r="E1732" t="s">
        <v>23</v>
      </c>
      <c r="F1732" s="12">
        <v>136</v>
      </c>
      <c r="G1732" s="13">
        <v>527369.84599999897</v>
      </c>
      <c r="H1732" s="12">
        <v>102</v>
      </c>
      <c r="I1732" s="13">
        <v>404228.76</v>
      </c>
      <c r="J1732" s="12">
        <v>69</v>
      </c>
      <c r="K1732" s="13">
        <v>223761.68</v>
      </c>
      <c r="L1732" s="11">
        <v>0.33333333333333298</v>
      </c>
      <c r="M1732" s="14">
        <v>0.30463217411843602</v>
      </c>
      <c r="N1732" s="11">
        <v>0.97101449275362295</v>
      </c>
      <c r="O1732" s="11">
        <v>1.3568371760526601</v>
      </c>
    </row>
    <row r="1733" spans="2:15" x14ac:dyDescent="0.25">
      <c r="B1733" t="s">
        <v>8</v>
      </c>
      <c r="C1733" t="s">
        <v>31</v>
      </c>
      <c r="D1733" t="s">
        <v>900</v>
      </c>
      <c r="E1733" t="s">
        <v>23</v>
      </c>
      <c r="F1733" s="12">
        <v>3276</v>
      </c>
      <c r="G1733" s="13">
        <v>23189766.7227001</v>
      </c>
      <c r="H1733" s="12">
        <v>4079</v>
      </c>
      <c r="I1733" s="13">
        <v>26330180.5418</v>
      </c>
      <c r="J1733" s="12">
        <v>4485</v>
      </c>
      <c r="K1733" s="13">
        <v>21948793.013099998</v>
      </c>
      <c r="L1733" s="11">
        <v>-0.196861975974504</v>
      </c>
      <c r="M1733" s="14">
        <v>-0.119270500789557</v>
      </c>
      <c r="N1733" s="11">
        <v>-0.26956521739130401</v>
      </c>
      <c r="O1733" s="11">
        <v>5.6539496675710899E-2</v>
      </c>
    </row>
    <row r="1734" spans="2:15" x14ac:dyDescent="0.25">
      <c r="B1734" t="s">
        <v>8</v>
      </c>
      <c r="C1734" t="s">
        <v>31</v>
      </c>
      <c r="D1734" t="s">
        <v>901</v>
      </c>
      <c r="E1734" t="s">
        <v>23</v>
      </c>
      <c r="F1734" s="12">
        <v>139</v>
      </c>
      <c r="G1734" s="13">
        <v>635171.89919999999</v>
      </c>
      <c r="H1734" s="12">
        <v>191</v>
      </c>
      <c r="I1734" s="13">
        <v>895391.14919999999</v>
      </c>
      <c r="J1734" s="12">
        <v>211</v>
      </c>
      <c r="K1734" s="13">
        <v>747816.17</v>
      </c>
      <c r="L1734" s="11">
        <v>-0.27225130890052401</v>
      </c>
      <c r="M1734" s="14">
        <v>-0.29062075298878798</v>
      </c>
      <c r="N1734" s="11">
        <v>-0.34123222748815202</v>
      </c>
      <c r="O1734" s="11">
        <v>-0.150630964291666</v>
      </c>
    </row>
    <row r="1735" spans="2:15" x14ac:dyDescent="0.25">
      <c r="B1735" t="s">
        <v>8</v>
      </c>
      <c r="C1735" t="s">
        <v>31</v>
      </c>
      <c r="D1735" t="s">
        <v>902</v>
      </c>
      <c r="E1735" t="s">
        <v>23</v>
      </c>
      <c r="F1735" s="12">
        <v>143</v>
      </c>
      <c r="G1735" s="13">
        <v>714156.87069999997</v>
      </c>
      <c r="H1735" s="12">
        <v>204</v>
      </c>
      <c r="I1735" s="13">
        <v>884247.62</v>
      </c>
      <c r="J1735" s="12">
        <v>221</v>
      </c>
      <c r="K1735" s="13">
        <v>1160645.74</v>
      </c>
      <c r="L1735" s="11">
        <v>-0.29901960784313703</v>
      </c>
      <c r="M1735" s="14">
        <v>-0.192356468315968</v>
      </c>
      <c r="N1735" s="11">
        <v>-0.35294117647058798</v>
      </c>
      <c r="O1735" s="11">
        <v>-0.38469005133297601</v>
      </c>
    </row>
    <row r="1736" spans="2:15" x14ac:dyDescent="0.25">
      <c r="B1736" t="s">
        <v>8</v>
      </c>
      <c r="C1736" t="s">
        <v>31</v>
      </c>
      <c r="D1736" t="s">
        <v>903</v>
      </c>
      <c r="E1736" t="s">
        <v>17</v>
      </c>
      <c r="F1736" s="12">
        <v>175</v>
      </c>
      <c r="G1736" s="13">
        <v>1334212.773974</v>
      </c>
      <c r="H1736" s="12">
        <v>234</v>
      </c>
      <c r="I1736" s="13">
        <v>1572585.8169</v>
      </c>
      <c r="J1736" s="12">
        <v>273</v>
      </c>
      <c r="K1736" s="13">
        <v>1173239.43</v>
      </c>
      <c r="L1736" s="11">
        <v>-0.25213675213675202</v>
      </c>
      <c r="M1736" s="14">
        <v>-0.151580308282253</v>
      </c>
      <c r="N1736" s="11">
        <v>-0.35897435897435898</v>
      </c>
      <c r="O1736" s="11">
        <v>0.13720417150828301</v>
      </c>
    </row>
    <row r="1737" spans="2:15" x14ac:dyDescent="0.25">
      <c r="B1737" t="s">
        <v>8</v>
      </c>
      <c r="C1737" t="s">
        <v>31</v>
      </c>
      <c r="D1737" t="s">
        <v>904</v>
      </c>
      <c r="E1737" t="s">
        <v>17</v>
      </c>
      <c r="F1737" s="12">
        <v>539</v>
      </c>
      <c r="G1737" s="13">
        <v>1945923.0201119999</v>
      </c>
      <c r="H1737" s="12">
        <v>896</v>
      </c>
      <c r="I1737" s="13">
        <v>2566464.96419999</v>
      </c>
      <c r="J1737" s="12">
        <v>961</v>
      </c>
      <c r="K1737" s="13">
        <v>2769172.64</v>
      </c>
      <c r="L1737" s="11">
        <v>-0.3984375</v>
      </c>
      <c r="M1737" s="14">
        <v>-0.241788589653092</v>
      </c>
      <c r="N1737" s="11">
        <v>-0.43912591050988597</v>
      </c>
      <c r="O1737" s="11">
        <v>-0.29729082542430302</v>
      </c>
    </row>
    <row r="1738" spans="2:15" x14ac:dyDescent="0.25">
      <c r="B1738" t="s">
        <v>8</v>
      </c>
      <c r="C1738" t="s">
        <v>31</v>
      </c>
      <c r="D1738" t="s">
        <v>905</v>
      </c>
      <c r="E1738" t="s">
        <v>23</v>
      </c>
      <c r="F1738" s="12">
        <v>117</v>
      </c>
      <c r="G1738" s="13">
        <v>215741.31</v>
      </c>
      <c r="H1738" s="12">
        <v>169</v>
      </c>
      <c r="I1738" s="13">
        <v>282710</v>
      </c>
      <c r="J1738" s="12">
        <v>74</v>
      </c>
      <c r="K1738" s="13">
        <v>150957</v>
      </c>
      <c r="L1738" s="11">
        <v>-0.30769230769230799</v>
      </c>
      <c r="M1738" s="14">
        <v>-0.23688122103922599</v>
      </c>
      <c r="N1738" s="11">
        <v>0.58108108108108103</v>
      </c>
      <c r="O1738" s="11">
        <v>0.429157375941495</v>
      </c>
    </row>
    <row r="1739" spans="2:15" x14ac:dyDescent="0.25">
      <c r="B1739" t="s">
        <v>8</v>
      </c>
      <c r="C1739" t="s">
        <v>31</v>
      </c>
      <c r="D1739" t="s">
        <v>906</v>
      </c>
      <c r="E1739" t="s">
        <v>23</v>
      </c>
      <c r="F1739" s="12">
        <v>138</v>
      </c>
      <c r="G1739" s="13">
        <v>538897.18949999998</v>
      </c>
      <c r="H1739" s="12">
        <v>307</v>
      </c>
      <c r="I1739" s="13">
        <v>933902.25</v>
      </c>
      <c r="J1739" s="12">
        <v>262</v>
      </c>
      <c r="K1739" s="13">
        <v>673427.21</v>
      </c>
      <c r="L1739" s="11">
        <v>-0.550488599348534</v>
      </c>
      <c r="M1739" s="14">
        <v>-0.42296188974809801</v>
      </c>
      <c r="N1739" s="11">
        <v>-0.473282442748092</v>
      </c>
      <c r="O1739" s="11">
        <v>-0.199769208167279</v>
      </c>
    </row>
    <row r="1740" spans="2:15" x14ac:dyDescent="0.25">
      <c r="B1740" t="s">
        <v>8</v>
      </c>
      <c r="C1740" t="s">
        <v>31</v>
      </c>
      <c r="D1740" t="s">
        <v>907</v>
      </c>
      <c r="E1740" t="s">
        <v>6</v>
      </c>
      <c r="F1740" s="12">
        <v>96</v>
      </c>
      <c r="G1740" s="13">
        <v>264106.84860000003</v>
      </c>
      <c r="H1740" s="12">
        <v>175</v>
      </c>
      <c r="I1740" s="13">
        <v>509115.60960000003</v>
      </c>
      <c r="J1740" s="12">
        <v>213</v>
      </c>
      <c r="K1740" s="13">
        <v>493340.15999999997</v>
      </c>
      <c r="L1740" s="11">
        <v>-0.45142857142857101</v>
      </c>
      <c r="M1740" s="14">
        <v>-0.481243859705063</v>
      </c>
      <c r="N1740" s="11">
        <v>-0.54929577464788704</v>
      </c>
      <c r="O1740" s="11">
        <v>-0.464655687872643</v>
      </c>
    </row>
    <row r="1741" spans="2:15" x14ac:dyDescent="0.25">
      <c r="B1741" t="s">
        <v>8</v>
      </c>
      <c r="C1741" t="s">
        <v>31</v>
      </c>
      <c r="D1741" t="s">
        <v>908</v>
      </c>
      <c r="E1741" t="s">
        <v>6</v>
      </c>
      <c r="F1741" s="12">
        <v>374</v>
      </c>
      <c r="G1741" s="13">
        <v>1990804.999845</v>
      </c>
      <c r="H1741" s="12">
        <v>467</v>
      </c>
      <c r="I1741" s="13">
        <v>1955862.1548500101</v>
      </c>
      <c r="J1741" s="12">
        <v>449</v>
      </c>
      <c r="K1741" s="13">
        <v>1629955.85136</v>
      </c>
      <c r="L1741" s="11">
        <v>-0.199143468950749</v>
      </c>
      <c r="M1741" s="14">
        <v>1.78656992305628E-2</v>
      </c>
      <c r="N1741" s="11">
        <v>-0.16703786191536801</v>
      </c>
      <c r="O1741" s="11">
        <v>0.22138584194407199</v>
      </c>
    </row>
    <row r="1742" spans="2:15" x14ac:dyDescent="0.25">
      <c r="B1742" t="s">
        <v>8</v>
      </c>
      <c r="C1742" t="s">
        <v>31</v>
      </c>
      <c r="D1742" t="s">
        <v>909</v>
      </c>
      <c r="E1742" t="s">
        <v>23</v>
      </c>
      <c r="F1742" s="12">
        <v>449</v>
      </c>
      <c r="G1742" s="13">
        <v>1648630.6569000001</v>
      </c>
      <c r="H1742" s="12">
        <v>1092</v>
      </c>
      <c r="I1742" s="13">
        <v>3148578.48</v>
      </c>
      <c r="J1742" s="12">
        <v>1393</v>
      </c>
      <c r="K1742" s="13">
        <v>4084481.4800000102</v>
      </c>
      <c r="L1742" s="11">
        <v>-0.58882783882783896</v>
      </c>
      <c r="M1742" s="14">
        <v>-0.47638889506098597</v>
      </c>
      <c r="N1742" s="11">
        <v>-0.67767408470926105</v>
      </c>
      <c r="O1742" s="11">
        <v>-0.59636720965129797</v>
      </c>
    </row>
    <row r="1743" spans="2:15" x14ac:dyDescent="0.25">
      <c r="B1743" t="s">
        <v>8</v>
      </c>
      <c r="C1743" t="s">
        <v>31</v>
      </c>
      <c r="D1743" t="s">
        <v>910</v>
      </c>
      <c r="E1743" t="s">
        <v>17</v>
      </c>
      <c r="F1743" s="12">
        <v>634</v>
      </c>
      <c r="G1743" s="13">
        <v>2530356.9432640099</v>
      </c>
      <c r="H1743" s="12">
        <v>864</v>
      </c>
      <c r="I1743" s="13">
        <v>3651190.3949000002</v>
      </c>
      <c r="J1743" s="12">
        <v>998</v>
      </c>
      <c r="K1743" s="13">
        <v>3429048.04</v>
      </c>
      <c r="L1743" s="11">
        <v>-0.266203703703704</v>
      </c>
      <c r="M1743" s="14">
        <v>-0.30697754168108499</v>
      </c>
      <c r="N1743" s="11">
        <v>-0.36472945891783598</v>
      </c>
      <c r="O1743" s="11">
        <v>-0.26208180411960502</v>
      </c>
    </row>
    <row r="1744" spans="2:15" x14ac:dyDescent="0.25">
      <c r="B1744" t="s">
        <v>8</v>
      </c>
      <c r="C1744" t="s">
        <v>31</v>
      </c>
      <c r="D1744" t="s">
        <v>911</v>
      </c>
      <c r="E1744" t="s">
        <v>19</v>
      </c>
      <c r="F1744" s="12">
        <v>343</v>
      </c>
      <c r="G1744" s="13">
        <v>1344483.9287</v>
      </c>
      <c r="H1744" s="12">
        <v>946</v>
      </c>
      <c r="I1744" s="13">
        <v>3237942.79</v>
      </c>
      <c r="J1744" s="12">
        <v>1046</v>
      </c>
      <c r="K1744" s="13">
        <v>3481358.04</v>
      </c>
      <c r="L1744" s="11">
        <v>-0.63742071881606799</v>
      </c>
      <c r="M1744" s="14">
        <v>-0.58477217915885404</v>
      </c>
      <c r="N1744" s="11">
        <v>-0.67208413001912004</v>
      </c>
      <c r="O1744" s="11">
        <v>-0.613804752842945</v>
      </c>
    </row>
    <row r="1745" spans="2:15" x14ac:dyDescent="0.25">
      <c r="B1745" t="s">
        <v>8</v>
      </c>
      <c r="C1745" t="s">
        <v>31</v>
      </c>
      <c r="D1745" t="s">
        <v>1605</v>
      </c>
      <c r="E1745" t="s">
        <v>26</v>
      </c>
      <c r="F1745" s="12">
        <v>248</v>
      </c>
      <c r="G1745" s="13">
        <v>822265.53000000201</v>
      </c>
      <c r="H1745" s="12">
        <v>486</v>
      </c>
      <c r="I1745" s="13">
        <v>1467293</v>
      </c>
      <c r="J1745" s="12">
        <v>542</v>
      </c>
      <c r="K1745" s="13">
        <v>1461090</v>
      </c>
      <c r="L1745" s="11">
        <v>-0.48971193415637898</v>
      </c>
      <c r="M1745" s="14">
        <v>-0.43960372604517201</v>
      </c>
      <c r="N1745" s="11">
        <v>-0.54243542435424397</v>
      </c>
      <c r="O1745" s="11">
        <v>-0.43722458575446999</v>
      </c>
    </row>
    <row r="1746" spans="2:15" x14ac:dyDescent="0.25">
      <c r="B1746" t="s">
        <v>8</v>
      </c>
      <c r="C1746" t="s">
        <v>31</v>
      </c>
      <c r="D1746" t="s">
        <v>912</v>
      </c>
      <c r="E1746" t="s">
        <v>28</v>
      </c>
      <c r="F1746" s="12">
        <v>1456</v>
      </c>
      <c r="G1746" s="13">
        <v>7932593.78809998</v>
      </c>
      <c r="H1746" s="12"/>
      <c r="I1746" s="13"/>
      <c r="J1746" s="12"/>
      <c r="K1746" s="13"/>
      <c r="L1746" s="11"/>
      <c r="M1746" s="14"/>
      <c r="N1746" s="11"/>
      <c r="O1746" s="11"/>
    </row>
    <row r="1747" spans="2:15" x14ac:dyDescent="0.25">
      <c r="B1747" t="s">
        <v>8</v>
      </c>
      <c r="C1747" t="s">
        <v>31</v>
      </c>
      <c r="D1747" t="s">
        <v>912</v>
      </c>
      <c r="E1747" t="s">
        <v>19</v>
      </c>
      <c r="F1747" s="12"/>
      <c r="G1747" s="13"/>
      <c r="H1747" s="12">
        <v>2359</v>
      </c>
      <c r="I1747" s="13">
        <v>10738431.485400001</v>
      </c>
      <c r="J1747" s="12">
        <v>2341</v>
      </c>
      <c r="K1747" s="13">
        <v>8983258.6681000199</v>
      </c>
      <c r="L1747" s="11"/>
      <c r="M1747" s="14"/>
      <c r="N1747" s="11"/>
      <c r="O1747" s="11"/>
    </row>
    <row r="1748" spans="2:15" x14ac:dyDescent="0.25">
      <c r="B1748" t="s">
        <v>8</v>
      </c>
      <c r="C1748" t="s">
        <v>31</v>
      </c>
      <c r="D1748" t="s">
        <v>913</v>
      </c>
      <c r="E1748" t="s">
        <v>6</v>
      </c>
      <c r="F1748" s="12">
        <v>336</v>
      </c>
      <c r="G1748" s="13">
        <v>1411065.5333130001</v>
      </c>
      <c r="H1748" s="12">
        <v>564</v>
      </c>
      <c r="I1748" s="13">
        <v>2237978.3504000101</v>
      </c>
      <c r="J1748" s="12">
        <v>517</v>
      </c>
      <c r="K1748" s="13">
        <v>1798503.8</v>
      </c>
      <c r="L1748" s="11">
        <v>-0.40425531914893598</v>
      </c>
      <c r="M1748" s="14">
        <v>-0.36949098142044501</v>
      </c>
      <c r="N1748" s="11">
        <v>-0.350096711798839</v>
      </c>
      <c r="O1748" s="11">
        <v>-0.215422545499764</v>
      </c>
    </row>
    <row r="1749" spans="2:15" x14ac:dyDescent="0.25">
      <c r="B1749" t="s">
        <v>8</v>
      </c>
      <c r="C1749" t="s">
        <v>31</v>
      </c>
      <c r="D1749" t="s">
        <v>914</v>
      </c>
      <c r="E1749" t="s">
        <v>6</v>
      </c>
      <c r="F1749" s="12">
        <v>129</v>
      </c>
      <c r="G1749" s="13">
        <v>505922.29830000002</v>
      </c>
      <c r="H1749" s="12">
        <v>125</v>
      </c>
      <c r="I1749" s="13">
        <v>397612.79999999999</v>
      </c>
      <c r="J1749" s="12">
        <v>158</v>
      </c>
      <c r="K1749" s="13">
        <v>472590.96</v>
      </c>
      <c r="L1749" s="11">
        <v>3.2000000000000001E-2</v>
      </c>
      <c r="M1749" s="14">
        <v>0.27239942552151197</v>
      </c>
      <c r="N1749" s="11">
        <v>-0.183544303797468</v>
      </c>
      <c r="O1749" s="11">
        <v>7.0528937540404804E-2</v>
      </c>
    </row>
    <row r="1750" spans="2:15" x14ac:dyDescent="0.25">
      <c r="B1750" t="s">
        <v>8</v>
      </c>
      <c r="C1750" t="s">
        <v>31</v>
      </c>
      <c r="D1750" t="s">
        <v>915</v>
      </c>
      <c r="E1750" t="s">
        <v>6</v>
      </c>
      <c r="F1750" s="12">
        <v>416</v>
      </c>
      <c r="G1750" s="13">
        <v>1453755.7428900001</v>
      </c>
      <c r="H1750" s="12">
        <v>665</v>
      </c>
      <c r="I1750" s="13">
        <v>1904312.6532000101</v>
      </c>
      <c r="J1750" s="12">
        <v>755</v>
      </c>
      <c r="K1750" s="13">
        <v>1684569.54</v>
      </c>
      <c r="L1750" s="11">
        <v>-0.37443609022556401</v>
      </c>
      <c r="M1750" s="14">
        <v>-0.23659818126655599</v>
      </c>
      <c r="N1750" s="11">
        <v>-0.44900662251655599</v>
      </c>
      <c r="O1750" s="11">
        <v>-0.13701648500067301</v>
      </c>
    </row>
    <row r="1751" spans="2:15" x14ac:dyDescent="0.25">
      <c r="B1751" t="s">
        <v>8</v>
      </c>
      <c r="C1751" t="s">
        <v>31</v>
      </c>
      <c r="D1751" t="s">
        <v>916</v>
      </c>
      <c r="E1751" t="s">
        <v>19</v>
      </c>
      <c r="F1751" s="12">
        <v>1022</v>
      </c>
      <c r="G1751" s="13">
        <v>5098899.9959000098</v>
      </c>
      <c r="H1751" s="12">
        <v>1964</v>
      </c>
      <c r="I1751" s="13">
        <v>8012011.1531999996</v>
      </c>
      <c r="J1751" s="12">
        <v>2083</v>
      </c>
      <c r="K1751" s="13">
        <v>8054776.9680000097</v>
      </c>
      <c r="L1751" s="11">
        <v>-0.47963340122199599</v>
      </c>
      <c r="M1751" s="14">
        <v>-0.36359299826192698</v>
      </c>
      <c r="N1751" s="11">
        <v>-0.50936149783965401</v>
      </c>
      <c r="O1751" s="11">
        <v>-0.36697192037012299</v>
      </c>
    </row>
    <row r="1752" spans="2:15" x14ac:dyDescent="0.25">
      <c r="B1752" t="s">
        <v>8</v>
      </c>
      <c r="C1752" t="s">
        <v>31</v>
      </c>
      <c r="D1752" t="s">
        <v>917</v>
      </c>
      <c r="E1752" t="s">
        <v>6</v>
      </c>
      <c r="F1752" s="12">
        <v>213</v>
      </c>
      <c r="G1752" s="13">
        <v>848482.17092399998</v>
      </c>
      <c r="H1752" s="12">
        <v>413</v>
      </c>
      <c r="I1752" s="13">
        <v>1304176.5663999999</v>
      </c>
      <c r="J1752" s="12">
        <v>464</v>
      </c>
      <c r="K1752" s="13">
        <v>1389895.8293920001</v>
      </c>
      <c r="L1752" s="11">
        <v>-0.48426150121065398</v>
      </c>
      <c r="M1752" s="14">
        <v>-0.349411580622004</v>
      </c>
      <c r="N1752" s="11">
        <v>-0.54094827586206895</v>
      </c>
      <c r="O1752" s="11">
        <v>-0.38953542202140201</v>
      </c>
    </row>
    <row r="1753" spans="2:15" x14ac:dyDescent="0.25">
      <c r="B1753" t="s">
        <v>8</v>
      </c>
      <c r="C1753" t="s">
        <v>31</v>
      </c>
      <c r="D1753" t="s">
        <v>918</v>
      </c>
      <c r="E1753" t="s">
        <v>17</v>
      </c>
      <c r="F1753" s="12">
        <v>577</v>
      </c>
      <c r="G1753" s="13">
        <v>1995310.419156</v>
      </c>
      <c r="H1753" s="12">
        <v>901</v>
      </c>
      <c r="I1753" s="13">
        <v>2734063.3139999998</v>
      </c>
      <c r="J1753" s="12">
        <v>894</v>
      </c>
      <c r="K1753" s="13">
        <v>2573435.61</v>
      </c>
      <c r="L1753" s="11">
        <v>-0.35960044395116503</v>
      </c>
      <c r="M1753" s="14">
        <v>-0.27020328719570902</v>
      </c>
      <c r="N1753" s="11">
        <v>-0.35458612975391501</v>
      </c>
      <c r="O1753" s="11">
        <v>-0.224651119537432</v>
      </c>
    </row>
    <row r="1754" spans="2:15" x14ac:dyDescent="0.25">
      <c r="B1754" t="s">
        <v>8</v>
      </c>
      <c r="C1754" t="s">
        <v>31</v>
      </c>
      <c r="D1754" t="s">
        <v>919</v>
      </c>
      <c r="E1754" t="s">
        <v>6</v>
      </c>
      <c r="F1754" s="12">
        <v>219</v>
      </c>
      <c r="G1754" s="13">
        <v>892049.71247700101</v>
      </c>
      <c r="H1754" s="12">
        <v>450</v>
      </c>
      <c r="I1754" s="13">
        <v>1877157.50560001</v>
      </c>
      <c r="J1754" s="12">
        <v>454</v>
      </c>
      <c r="K1754" s="13">
        <v>1584833.5</v>
      </c>
      <c r="L1754" s="11">
        <v>-0.51333333333333298</v>
      </c>
      <c r="M1754" s="14">
        <v>-0.52478696656204604</v>
      </c>
      <c r="N1754" s="11">
        <v>-0.51762114537444903</v>
      </c>
      <c r="O1754" s="11">
        <v>-0.43713348280623698</v>
      </c>
    </row>
    <row r="1755" spans="2:15" x14ac:dyDescent="0.25">
      <c r="B1755" t="s">
        <v>8</v>
      </c>
      <c r="C1755" t="s">
        <v>31</v>
      </c>
      <c r="D1755" t="s">
        <v>920</v>
      </c>
      <c r="E1755" t="s">
        <v>6</v>
      </c>
      <c r="F1755" s="12">
        <v>189</v>
      </c>
      <c r="G1755" s="13">
        <v>1223068.079253</v>
      </c>
      <c r="H1755" s="12">
        <v>300</v>
      </c>
      <c r="I1755" s="13">
        <v>1460770.4124</v>
      </c>
      <c r="J1755" s="12">
        <v>298</v>
      </c>
      <c r="K1755" s="13">
        <v>1091373.49</v>
      </c>
      <c r="L1755" s="11">
        <v>-0.37</v>
      </c>
      <c r="M1755" s="14">
        <v>-0.162723951094043</v>
      </c>
      <c r="N1755" s="11">
        <v>-0.365771812080537</v>
      </c>
      <c r="O1755" s="11">
        <v>0.120668671595642</v>
      </c>
    </row>
    <row r="1756" spans="2:15" x14ac:dyDescent="0.25">
      <c r="B1756" t="s">
        <v>8</v>
      </c>
      <c r="C1756" t="s">
        <v>31</v>
      </c>
      <c r="D1756" t="s">
        <v>1606</v>
      </c>
      <c r="E1756" t="s">
        <v>26</v>
      </c>
      <c r="F1756" s="12">
        <v>66</v>
      </c>
      <c r="G1756" s="13">
        <v>206817.36</v>
      </c>
      <c r="H1756" s="12">
        <v>169</v>
      </c>
      <c r="I1756" s="13">
        <v>453422</v>
      </c>
      <c r="J1756" s="12">
        <v>149</v>
      </c>
      <c r="K1756" s="13">
        <v>361860</v>
      </c>
      <c r="L1756" s="11">
        <v>-0.609467455621302</v>
      </c>
      <c r="M1756" s="14">
        <v>-0.54387444808588903</v>
      </c>
      <c r="N1756" s="11">
        <v>-0.55704697986577201</v>
      </c>
      <c r="O1756" s="11">
        <v>-0.42846028850936801</v>
      </c>
    </row>
    <row r="1757" spans="2:15" x14ac:dyDescent="0.25">
      <c r="B1757" t="s">
        <v>8</v>
      </c>
      <c r="C1757" t="s">
        <v>31</v>
      </c>
      <c r="D1757" t="s">
        <v>921</v>
      </c>
      <c r="E1757" t="s">
        <v>6</v>
      </c>
      <c r="F1757" s="12">
        <v>809</v>
      </c>
      <c r="G1757" s="13">
        <v>2885620.9199370001</v>
      </c>
      <c r="H1757" s="12">
        <v>1361</v>
      </c>
      <c r="I1757" s="13">
        <v>4547915.83360002</v>
      </c>
      <c r="J1757" s="12">
        <v>1436</v>
      </c>
      <c r="K1757" s="13">
        <v>4279073.21</v>
      </c>
      <c r="L1757" s="11">
        <v>-0.40558412931667898</v>
      </c>
      <c r="M1757" s="14">
        <v>-0.36550696505462599</v>
      </c>
      <c r="N1757" s="11">
        <v>-0.436629526462396</v>
      </c>
      <c r="O1757" s="11">
        <v>-0.325643479715787</v>
      </c>
    </row>
    <row r="1758" spans="2:15" x14ac:dyDescent="0.25">
      <c r="B1758" t="s">
        <v>8</v>
      </c>
      <c r="C1758" t="s">
        <v>31</v>
      </c>
      <c r="D1758" t="s">
        <v>922</v>
      </c>
      <c r="E1758" t="s">
        <v>6</v>
      </c>
      <c r="F1758" s="12">
        <v>40</v>
      </c>
      <c r="G1758" s="13">
        <v>140136.56520000001</v>
      </c>
      <c r="H1758" s="12">
        <v>64</v>
      </c>
      <c r="I1758" s="13">
        <v>199398.03520000001</v>
      </c>
      <c r="J1758" s="12">
        <v>73</v>
      </c>
      <c r="K1758" s="13">
        <v>182041.12</v>
      </c>
      <c r="L1758" s="11">
        <v>-0.375</v>
      </c>
      <c r="M1758" s="14">
        <v>-0.29720187533723502</v>
      </c>
      <c r="N1758" s="11">
        <v>-0.45205479452054798</v>
      </c>
      <c r="O1758" s="11">
        <v>-0.230192798198561</v>
      </c>
    </row>
    <row r="1759" spans="2:15" x14ac:dyDescent="0.25">
      <c r="B1759" t="s">
        <v>8</v>
      </c>
      <c r="C1759" t="s">
        <v>31</v>
      </c>
      <c r="D1759" t="s">
        <v>923</v>
      </c>
      <c r="E1759" t="s">
        <v>19</v>
      </c>
      <c r="F1759" s="12">
        <v>592</v>
      </c>
      <c r="G1759" s="13">
        <v>3132817.9621000099</v>
      </c>
      <c r="H1759" s="12">
        <v>740</v>
      </c>
      <c r="I1759" s="13">
        <v>3926436.77</v>
      </c>
      <c r="J1759" s="12">
        <v>816</v>
      </c>
      <c r="K1759" s="13">
        <v>4337933.32</v>
      </c>
      <c r="L1759" s="11">
        <v>-0.2</v>
      </c>
      <c r="M1759" s="14">
        <v>-0.202121886684551</v>
      </c>
      <c r="N1759" s="11">
        <v>-0.27450980392156898</v>
      </c>
      <c r="O1759" s="11">
        <v>-0.27780864042880099</v>
      </c>
    </row>
    <row r="1760" spans="2:15" x14ac:dyDescent="0.25">
      <c r="B1760" t="s">
        <v>8</v>
      </c>
      <c r="C1760" t="s">
        <v>31</v>
      </c>
      <c r="D1760" t="s">
        <v>924</v>
      </c>
      <c r="E1760" t="s">
        <v>6</v>
      </c>
      <c r="F1760" s="12">
        <v>374</v>
      </c>
      <c r="G1760" s="13">
        <v>1708328.9247999999</v>
      </c>
      <c r="H1760" s="12">
        <v>602</v>
      </c>
      <c r="I1760" s="13">
        <v>2888858.3204000099</v>
      </c>
      <c r="J1760" s="12">
        <v>668</v>
      </c>
      <c r="K1760" s="13">
        <v>2314810.182</v>
      </c>
      <c r="L1760" s="11">
        <v>-0.37873754152823902</v>
      </c>
      <c r="M1760" s="14">
        <v>-0.40864911486436101</v>
      </c>
      <c r="N1760" s="11">
        <v>-0.440119760479042</v>
      </c>
      <c r="O1760" s="11">
        <v>-0.26200042747176799</v>
      </c>
    </row>
    <row r="1761" spans="2:15" x14ac:dyDescent="0.25">
      <c r="B1761" t="s">
        <v>8</v>
      </c>
      <c r="C1761" t="s">
        <v>31</v>
      </c>
      <c r="D1761" t="s">
        <v>926</v>
      </c>
      <c r="E1761" t="s">
        <v>29</v>
      </c>
      <c r="F1761" s="12">
        <v>96</v>
      </c>
      <c r="G1761" s="13">
        <v>616932.16760000004</v>
      </c>
      <c r="H1761" s="12">
        <v>85</v>
      </c>
      <c r="I1761" s="13">
        <v>375537.84620000003</v>
      </c>
      <c r="J1761" s="12">
        <v>72</v>
      </c>
      <c r="K1761" s="13">
        <v>293750.65840000001</v>
      </c>
      <c r="L1761" s="11">
        <v>0.129411764705882</v>
      </c>
      <c r="M1761" s="14">
        <v>0.64279625567070198</v>
      </c>
      <c r="N1761" s="11">
        <v>0.33333333333333298</v>
      </c>
      <c r="O1761" s="11">
        <v>1.1001899058211599</v>
      </c>
    </row>
    <row r="1762" spans="2:15" x14ac:dyDescent="0.25">
      <c r="B1762" t="s">
        <v>8</v>
      </c>
      <c r="C1762" t="s">
        <v>31</v>
      </c>
      <c r="D1762" t="s">
        <v>927</v>
      </c>
      <c r="E1762" t="s">
        <v>6</v>
      </c>
      <c r="F1762" s="12">
        <v>89</v>
      </c>
      <c r="G1762" s="13">
        <v>320110.467</v>
      </c>
      <c r="H1762" s="12">
        <v>124</v>
      </c>
      <c r="I1762" s="13">
        <v>398802.56</v>
      </c>
      <c r="J1762" s="12">
        <v>153</v>
      </c>
      <c r="K1762" s="13">
        <v>447428</v>
      </c>
      <c r="L1762" s="11">
        <v>-0.282258064516129</v>
      </c>
      <c r="M1762" s="14">
        <v>-0.19732093244336299</v>
      </c>
      <c r="N1762" s="11">
        <v>-0.41830065359477098</v>
      </c>
      <c r="O1762" s="11">
        <v>-0.28455423665930601</v>
      </c>
    </row>
    <row r="1763" spans="2:15" x14ac:dyDescent="0.25">
      <c r="B1763" t="s">
        <v>8</v>
      </c>
      <c r="C1763" t="s">
        <v>31</v>
      </c>
      <c r="D1763" t="s">
        <v>928</v>
      </c>
      <c r="E1763" t="s">
        <v>6</v>
      </c>
      <c r="F1763" s="12">
        <v>755</v>
      </c>
      <c r="G1763" s="13">
        <v>3045724.0061400002</v>
      </c>
      <c r="H1763" s="12">
        <v>1145</v>
      </c>
      <c r="I1763" s="13">
        <v>3963153.3760000099</v>
      </c>
      <c r="J1763" s="12">
        <v>1222</v>
      </c>
      <c r="K1763" s="13">
        <v>3600079.1</v>
      </c>
      <c r="L1763" s="11">
        <v>-0.34061135371179002</v>
      </c>
      <c r="M1763" s="14">
        <v>-0.231489746376147</v>
      </c>
      <c r="N1763" s="11">
        <v>-0.38216039279869102</v>
      </c>
      <c r="O1763" s="11">
        <v>-0.15398414269842101</v>
      </c>
    </row>
    <row r="1764" spans="2:15" x14ac:dyDescent="0.25">
      <c r="B1764" t="s">
        <v>8</v>
      </c>
      <c r="C1764" t="s">
        <v>31</v>
      </c>
      <c r="D1764" t="s">
        <v>1607</v>
      </c>
      <c r="E1764" t="s">
        <v>28</v>
      </c>
      <c r="F1764" s="12">
        <v>6</v>
      </c>
      <c r="G1764" s="13">
        <v>26396</v>
      </c>
      <c r="H1764" s="12"/>
      <c r="I1764" s="13"/>
      <c r="J1764" s="12" t="s">
        <v>69</v>
      </c>
      <c r="K1764" s="13">
        <v>4513.66</v>
      </c>
      <c r="L1764" s="11"/>
      <c r="M1764" s="14"/>
      <c r="N1764" s="11" t="s">
        <v>70</v>
      </c>
      <c r="O1764" s="11">
        <v>4.8480257706606196</v>
      </c>
    </row>
    <row r="1765" spans="2:15" x14ac:dyDescent="0.25">
      <c r="B1765" t="s">
        <v>8</v>
      </c>
      <c r="C1765" t="s">
        <v>31</v>
      </c>
      <c r="D1765" t="s">
        <v>929</v>
      </c>
      <c r="E1765" t="s">
        <v>6</v>
      </c>
      <c r="F1765" s="12">
        <v>531</v>
      </c>
      <c r="G1765" s="13">
        <v>1999783.2213000001</v>
      </c>
      <c r="H1765" s="12">
        <v>932</v>
      </c>
      <c r="I1765" s="13">
        <v>3075885.0752000199</v>
      </c>
      <c r="J1765" s="12">
        <v>967</v>
      </c>
      <c r="K1765" s="13">
        <v>2765121</v>
      </c>
      <c r="L1765" s="11">
        <v>-0.43025751072961399</v>
      </c>
      <c r="M1765" s="14">
        <v>-0.34985112499043503</v>
      </c>
      <c r="N1765" s="11">
        <v>-0.45087900723888302</v>
      </c>
      <c r="O1765" s="11">
        <v>-0.276782744299436</v>
      </c>
    </row>
    <row r="1766" spans="2:15" x14ac:dyDescent="0.25">
      <c r="B1766" t="s">
        <v>8</v>
      </c>
      <c r="C1766" t="s">
        <v>31</v>
      </c>
      <c r="D1766" t="s">
        <v>1608</v>
      </c>
      <c r="E1766" t="s">
        <v>28</v>
      </c>
      <c r="F1766" s="12"/>
      <c r="G1766" s="13"/>
      <c r="H1766" s="12"/>
      <c r="I1766" s="13"/>
      <c r="J1766" s="12" t="s">
        <v>69</v>
      </c>
      <c r="K1766" s="13">
        <v>2163</v>
      </c>
      <c r="L1766" s="11"/>
      <c r="M1766" s="14"/>
      <c r="N1766" s="11" t="s">
        <v>70</v>
      </c>
      <c r="O1766" s="11"/>
    </row>
    <row r="1767" spans="2:15" x14ac:dyDescent="0.25">
      <c r="B1767" t="s">
        <v>8</v>
      </c>
      <c r="C1767" t="s">
        <v>31</v>
      </c>
      <c r="D1767" t="s">
        <v>930</v>
      </c>
      <c r="E1767" t="s">
        <v>6</v>
      </c>
      <c r="F1767" s="12"/>
      <c r="G1767" s="13"/>
      <c r="H1767" s="12"/>
      <c r="I1767" s="13"/>
      <c r="J1767" s="12">
        <v>139</v>
      </c>
      <c r="K1767" s="13">
        <v>376635</v>
      </c>
      <c r="L1767" s="11"/>
      <c r="M1767" s="14"/>
      <c r="N1767" s="11"/>
      <c r="O1767" s="11"/>
    </row>
    <row r="1768" spans="2:15" x14ac:dyDescent="0.25">
      <c r="B1768" t="s">
        <v>8</v>
      </c>
      <c r="C1768" t="s">
        <v>31</v>
      </c>
      <c r="D1768" t="s">
        <v>931</v>
      </c>
      <c r="E1768" t="s">
        <v>6</v>
      </c>
      <c r="F1768" s="12">
        <v>65</v>
      </c>
      <c r="G1768" s="13">
        <v>200464.56779999999</v>
      </c>
      <c r="H1768" s="12">
        <v>99</v>
      </c>
      <c r="I1768" s="13">
        <v>292818</v>
      </c>
      <c r="J1768" s="12">
        <v>122</v>
      </c>
      <c r="K1768" s="13">
        <v>348212</v>
      </c>
      <c r="L1768" s="11">
        <v>-0.34343434343434298</v>
      </c>
      <c r="M1768" s="14">
        <v>-0.315395338401327</v>
      </c>
      <c r="N1768" s="11">
        <v>-0.46721311475409799</v>
      </c>
      <c r="O1768" s="11">
        <v>-0.42430310328190801</v>
      </c>
    </row>
    <row r="1769" spans="2:15" x14ac:dyDescent="0.25">
      <c r="B1769" t="s">
        <v>8</v>
      </c>
      <c r="C1769" t="s">
        <v>31</v>
      </c>
      <c r="D1769" t="s">
        <v>1557</v>
      </c>
      <c r="E1769" t="s">
        <v>28</v>
      </c>
      <c r="F1769" s="12" t="s">
        <v>69</v>
      </c>
      <c r="G1769" s="13">
        <v>2806</v>
      </c>
      <c r="H1769" s="12"/>
      <c r="I1769" s="13"/>
      <c r="J1769" s="12"/>
      <c r="K1769" s="13"/>
      <c r="L1769" s="11" t="s">
        <v>70</v>
      </c>
      <c r="M1769" s="14"/>
      <c r="N1769" s="11" t="s">
        <v>70</v>
      </c>
      <c r="O1769" s="11"/>
    </row>
    <row r="1770" spans="2:15" x14ac:dyDescent="0.25">
      <c r="B1770" t="s">
        <v>8</v>
      </c>
      <c r="C1770" t="s">
        <v>31</v>
      </c>
      <c r="D1770" t="s">
        <v>932</v>
      </c>
      <c r="E1770" t="s">
        <v>28</v>
      </c>
      <c r="F1770" s="12">
        <v>132</v>
      </c>
      <c r="G1770" s="13">
        <v>485742.4</v>
      </c>
      <c r="H1770" s="12">
        <v>28</v>
      </c>
      <c r="I1770" s="13">
        <v>99378</v>
      </c>
      <c r="J1770" s="12"/>
      <c r="K1770" s="13"/>
      <c r="L1770" s="11">
        <v>3.71428571428571</v>
      </c>
      <c r="M1770" s="14">
        <v>3.8878262794582299</v>
      </c>
      <c r="N1770" s="11"/>
      <c r="O1770" s="11"/>
    </row>
    <row r="1771" spans="2:15" x14ac:dyDescent="0.25">
      <c r="B1771" t="s">
        <v>8</v>
      </c>
      <c r="C1771" t="s">
        <v>32</v>
      </c>
      <c r="D1771" t="s">
        <v>933</v>
      </c>
      <c r="E1771" t="s">
        <v>23</v>
      </c>
      <c r="F1771" s="12">
        <v>654</v>
      </c>
      <c r="G1771" s="13">
        <v>2299646.5690000001</v>
      </c>
      <c r="H1771" s="12">
        <v>1402</v>
      </c>
      <c r="I1771" s="13">
        <v>4705215.6314000003</v>
      </c>
      <c r="J1771" s="12">
        <v>1487</v>
      </c>
      <c r="K1771" s="13">
        <v>4950811.71</v>
      </c>
      <c r="L1771" s="11">
        <v>-0.53352353780313799</v>
      </c>
      <c r="M1771" s="14">
        <v>-0.51125585963511799</v>
      </c>
      <c r="N1771" s="11">
        <v>-0.56018829858776098</v>
      </c>
      <c r="O1771" s="11">
        <v>-0.53550110492891301</v>
      </c>
    </row>
    <row r="1772" spans="2:15" x14ac:dyDescent="0.25">
      <c r="B1772" t="s">
        <v>8</v>
      </c>
      <c r="C1772" t="s">
        <v>32</v>
      </c>
      <c r="D1772" t="s">
        <v>934</v>
      </c>
      <c r="E1772" t="s">
        <v>19</v>
      </c>
      <c r="F1772" s="12">
        <v>651</v>
      </c>
      <c r="G1772" s="13">
        <v>3294406.7730000098</v>
      </c>
      <c r="H1772" s="12">
        <v>1636</v>
      </c>
      <c r="I1772" s="13">
        <v>6153297.6111000003</v>
      </c>
      <c r="J1772" s="12">
        <v>1613</v>
      </c>
      <c r="K1772" s="13">
        <v>6201590.6113</v>
      </c>
      <c r="L1772" s="11">
        <v>-0.60207823960880202</v>
      </c>
      <c r="M1772" s="14">
        <v>-0.46461117579341699</v>
      </c>
      <c r="N1772" s="11">
        <v>-0.59640421574705504</v>
      </c>
      <c r="O1772" s="11">
        <v>-0.46878035338269097</v>
      </c>
    </row>
    <row r="1773" spans="2:15" x14ac:dyDescent="0.25">
      <c r="B1773" t="s">
        <v>8</v>
      </c>
      <c r="C1773" t="s">
        <v>32</v>
      </c>
      <c r="D1773" t="s">
        <v>935</v>
      </c>
      <c r="E1773" t="s">
        <v>23</v>
      </c>
      <c r="F1773" s="12">
        <v>7</v>
      </c>
      <c r="G1773" s="13">
        <v>39084.534</v>
      </c>
      <c r="H1773" s="12">
        <v>16</v>
      </c>
      <c r="I1773" s="13">
        <v>66618.2</v>
      </c>
      <c r="J1773" s="12">
        <v>12</v>
      </c>
      <c r="K1773" s="13">
        <v>67922.5</v>
      </c>
      <c r="L1773" s="11">
        <v>-0.5625</v>
      </c>
      <c r="M1773" s="14">
        <v>-0.413305463071653</v>
      </c>
      <c r="N1773" s="11">
        <v>-0.41666666666666702</v>
      </c>
      <c r="O1773" s="11">
        <v>-0.42457162206927002</v>
      </c>
    </row>
    <row r="1774" spans="2:15" x14ac:dyDescent="0.25">
      <c r="B1774" t="s">
        <v>8</v>
      </c>
      <c r="C1774" t="s">
        <v>32</v>
      </c>
      <c r="D1774" t="s">
        <v>936</v>
      </c>
      <c r="E1774" t="s">
        <v>6</v>
      </c>
      <c r="F1774" s="12">
        <v>51</v>
      </c>
      <c r="G1774" s="13">
        <v>193982.1882</v>
      </c>
      <c r="H1774" s="12">
        <v>86</v>
      </c>
      <c r="I1774" s="13">
        <v>258199.76</v>
      </c>
      <c r="J1774" s="12">
        <v>135</v>
      </c>
      <c r="K1774" s="13">
        <v>292729</v>
      </c>
      <c r="L1774" s="11">
        <v>-0.40697674418604601</v>
      </c>
      <c r="M1774" s="14">
        <v>-0.248712747835241</v>
      </c>
      <c r="N1774" s="11">
        <v>-0.62222222222222201</v>
      </c>
      <c r="O1774" s="11">
        <v>-0.33733183866306399</v>
      </c>
    </row>
    <row r="1775" spans="2:15" x14ac:dyDescent="0.25">
      <c r="B1775" t="s">
        <v>8</v>
      </c>
      <c r="C1775" t="s">
        <v>32</v>
      </c>
      <c r="D1775" t="s">
        <v>937</v>
      </c>
      <c r="E1775" t="s">
        <v>19</v>
      </c>
      <c r="F1775" s="12">
        <v>316</v>
      </c>
      <c r="G1775" s="13">
        <v>1662499.3404999999</v>
      </c>
      <c r="H1775" s="12">
        <v>304</v>
      </c>
      <c r="I1775" s="13">
        <v>1286832.79</v>
      </c>
      <c r="J1775" s="12">
        <v>373</v>
      </c>
      <c r="K1775" s="13">
        <v>1399562.24</v>
      </c>
      <c r="L1775" s="11">
        <v>3.94736842105263E-2</v>
      </c>
      <c r="M1775" s="14">
        <v>0.291931129995529</v>
      </c>
      <c r="N1775" s="11">
        <v>-0.15281501340482601</v>
      </c>
      <c r="O1775" s="11">
        <v>0.18787095920793001</v>
      </c>
    </row>
    <row r="1776" spans="2:15" x14ac:dyDescent="0.25">
      <c r="B1776" t="s">
        <v>8</v>
      </c>
      <c r="C1776" t="s">
        <v>32</v>
      </c>
      <c r="D1776" t="s">
        <v>938</v>
      </c>
      <c r="E1776" t="s">
        <v>6</v>
      </c>
      <c r="F1776" s="12">
        <v>302</v>
      </c>
      <c r="G1776" s="13">
        <v>1858780.9261169999</v>
      </c>
      <c r="H1776" s="12">
        <v>295</v>
      </c>
      <c r="I1776" s="13">
        <v>1093121.4944</v>
      </c>
      <c r="J1776" s="12">
        <v>291</v>
      </c>
      <c r="K1776" s="13">
        <v>934011.87</v>
      </c>
      <c r="L1776" s="11">
        <v>2.37288135593221E-2</v>
      </c>
      <c r="M1776" s="14">
        <v>0.70043397338669999</v>
      </c>
      <c r="N1776" s="11">
        <v>3.7800687285223497E-2</v>
      </c>
      <c r="O1776" s="11">
        <v>0.99010417942226103</v>
      </c>
    </row>
    <row r="1777" spans="2:15" x14ac:dyDescent="0.25">
      <c r="B1777" t="s">
        <v>8</v>
      </c>
      <c r="C1777" t="s">
        <v>32</v>
      </c>
      <c r="D1777" t="s">
        <v>939</v>
      </c>
      <c r="E1777" t="s">
        <v>23</v>
      </c>
      <c r="F1777" s="12">
        <v>1866</v>
      </c>
      <c r="G1777" s="13">
        <v>13739589.91</v>
      </c>
      <c r="H1777" s="12">
        <v>2380</v>
      </c>
      <c r="I1777" s="13">
        <v>14625536.050000001</v>
      </c>
      <c r="J1777" s="12">
        <v>2480</v>
      </c>
      <c r="K1777" s="13">
        <v>12199229.1425</v>
      </c>
      <c r="L1777" s="11">
        <v>-0.215966386554622</v>
      </c>
      <c r="M1777" s="14">
        <v>-6.0575293580432503E-2</v>
      </c>
      <c r="N1777" s="11">
        <v>-0.24758064516129</v>
      </c>
      <c r="O1777" s="11">
        <v>0.12626705749248399</v>
      </c>
    </row>
    <row r="1778" spans="2:15" x14ac:dyDescent="0.25">
      <c r="B1778" t="s">
        <v>8</v>
      </c>
      <c r="C1778" t="s">
        <v>32</v>
      </c>
      <c r="D1778" t="s">
        <v>940</v>
      </c>
      <c r="E1778" t="s">
        <v>6</v>
      </c>
      <c r="F1778" s="12">
        <v>69</v>
      </c>
      <c r="G1778" s="13">
        <v>173141.21249999999</v>
      </c>
      <c r="H1778" s="12">
        <v>212</v>
      </c>
      <c r="I1778" s="13">
        <v>603588.21120000095</v>
      </c>
      <c r="J1778" s="12">
        <v>264</v>
      </c>
      <c r="K1778" s="13">
        <v>593131</v>
      </c>
      <c r="L1778" s="11">
        <v>-0.67452830188679203</v>
      </c>
      <c r="M1778" s="14">
        <v>-0.71314679563443395</v>
      </c>
      <c r="N1778" s="11">
        <v>-0.73863636363636398</v>
      </c>
      <c r="O1778" s="11">
        <v>-0.70808942290994703</v>
      </c>
    </row>
    <row r="1779" spans="2:15" x14ac:dyDescent="0.25">
      <c r="B1779" t="s">
        <v>8</v>
      </c>
      <c r="C1779" t="s">
        <v>32</v>
      </c>
      <c r="D1779" t="s">
        <v>941</v>
      </c>
      <c r="E1779" t="s">
        <v>6</v>
      </c>
      <c r="F1779" s="12">
        <v>224</v>
      </c>
      <c r="G1779" s="13">
        <v>1344365.0020320001</v>
      </c>
      <c r="H1779" s="12">
        <v>393</v>
      </c>
      <c r="I1779" s="13">
        <v>2749130.4152000099</v>
      </c>
      <c r="J1779" s="12">
        <v>367</v>
      </c>
      <c r="K1779" s="13">
        <v>1900802.11</v>
      </c>
      <c r="L1779" s="11">
        <v>-0.43002544529262099</v>
      </c>
      <c r="M1779" s="14">
        <v>-0.51098536664576799</v>
      </c>
      <c r="N1779" s="11">
        <v>-0.38964577656675697</v>
      </c>
      <c r="O1779" s="11">
        <v>-0.29273805255192997</v>
      </c>
    </row>
    <row r="1780" spans="2:15" x14ac:dyDescent="0.25">
      <c r="B1780" t="s">
        <v>8</v>
      </c>
      <c r="C1780" t="s">
        <v>32</v>
      </c>
      <c r="D1780" t="s">
        <v>1559</v>
      </c>
      <c r="E1780" t="s">
        <v>26</v>
      </c>
      <c r="F1780" s="12">
        <v>1392</v>
      </c>
      <c r="G1780" s="13">
        <v>4135699.8600000101</v>
      </c>
      <c r="H1780" s="12">
        <v>2238</v>
      </c>
      <c r="I1780" s="13">
        <v>5478300.2400000002</v>
      </c>
      <c r="J1780" s="12">
        <v>1995</v>
      </c>
      <c r="K1780" s="13">
        <v>4894198.1955000004</v>
      </c>
      <c r="L1780" s="11">
        <v>-0.37801608579088503</v>
      </c>
      <c r="M1780" s="14">
        <v>-0.24507608586271701</v>
      </c>
      <c r="N1780" s="11">
        <v>-0.302255639097744</v>
      </c>
      <c r="O1780" s="11">
        <v>-0.154979080372632</v>
      </c>
    </row>
    <row r="1781" spans="2:15" x14ac:dyDescent="0.25">
      <c r="B1781" t="s">
        <v>8</v>
      </c>
      <c r="C1781" t="s">
        <v>32</v>
      </c>
      <c r="D1781" t="s">
        <v>942</v>
      </c>
      <c r="E1781" t="s">
        <v>6</v>
      </c>
      <c r="F1781" s="12">
        <v>135</v>
      </c>
      <c r="G1781" s="13">
        <v>611279.38270500104</v>
      </c>
      <c r="H1781" s="12">
        <v>317</v>
      </c>
      <c r="I1781" s="13">
        <v>899323.31840000302</v>
      </c>
      <c r="J1781" s="12">
        <v>343</v>
      </c>
      <c r="K1781" s="13">
        <v>950587.32</v>
      </c>
      <c r="L1781" s="11">
        <v>-0.57413249211356499</v>
      </c>
      <c r="M1781" s="14">
        <v>-0.32028963310710701</v>
      </c>
      <c r="N1781" s="11">
        <v>-0.60641399416909603</v>
      </c>
      <c r="O1781" s="11">
        <v>-0.35694557475792899</v>
      </c>
    </row>
    <row r="1782" spans="2:15" x14ac:dyDescent="0.25">
      <c r="B1782" t="s">
        <v>8</v>
      </c>
      <c r="C1782" t="s">
        <v>32</v>
      </c>
      <c r="D1782" t="s">
        <v>943</v>
      </c>
      <c r="E1782" t="s">
        <v>6</v>
      </c>
      <c r="F1782" s="12">
        <v>86</v>
      </c>
      <c r="G1782" s="13">
        <v>299743.68044000003</v>
      </c>
      <c r="H1782" s="12">
        <v>121</v>
      </c>
      <c r="I1782" s="13">
        <v>381975.01679999998</v>
      </c>
      <c r="J1782" s="12">
        <v>169</v>
      </c>
      <c r="K1782" s="13">
        <v>409195.77</v>
      </c>
      <c r="L1782" s="11">
        <v>-0.28925619834710697</v>
      </c>
      <c r="M1782" s="14">
        <v>-0.21527935792475</v>
      </c>
      <c r="N1782" s="11">
        <v>-0.49112426035502998</v>
      </c>
      <c r="O1782" s="11">
        <v>-0.26748098974727902</v>
      </c>
    </row>
    <row r="1783" spans="2:15" x14ac:dyDescent="0.25">
      <c r="B1783" t="s">
        <v>8</v>
      </c>
      <c r="C1783" t="s">
        <v>32</v>
      </c>
      <c r="D1783" t="s">
        <v>944</v>
      </c>
      <c r="E1783" t="s">
        <v>17</v>
      </c>
      <c r="F1783" s="12">
        <v>269</v>
      </c>
      <c r="G1783" s="13">
        <v>1648232.687436</v>
      </c>
      <c r="H1783" s="12">
        <v>362</v>
      </c>
      <c r="I1783" s="13">
        <v>1568405.1606999999</v>
      </c>
      <c r="J1783" s="12">
        <v>344</v>
      </c>
      <c r="K1783" s="13">
        <v>1522784.65</v>
      </c>
      <c r="L1783" s="11">
        <v>-0.25690607734806598</v>
      </c>
      <c r="M1783" s="14">
        <v>5.0897260947781797E-2</v>
      </c>
      <c r="N1783" s="11">
        <v>-0.21802325581395399</v>
      </c>
      <c r="O1783" s="11">
        <v>8.2380681625599403E-2</v>
      </c>
    </row>
    <row r="1784" spans="2:15" x14ac:dyDescent="0.25">
      <c r="B1784" t="s">
        <v>8</v>
      </c>
      <c r="C1784" t="s">
        <v>32</v>
      </c>
      <c r="D1784" t="s">
        <v>945</v>
      </c>
      <c r="E1784" t="s">
        <v>6</v>
      </c>
      <c r="F1784" s="12">
        <v>118</v>
      </c>
      <c r="G1784" s="13">
        <v>610434.06631499995</v>
      </c>
      <c r="H1784" s="12">
        <v>137</v>
      </c>
      <c r="I1784" s="13">
        <v>707750.36800000002</v>
      </c>
      <c r="J1784" s="12">
        <v>150</v>
      </c>
      <c r="K1784" s="13">
        <v>501422.93</v>
      </c>
      <c r="L1784" s="11">
        <v>-0.13868613138686101</v>
      </c>
      <c r="M1784" s="14">
        <v>-0.13750088461275101</v>
      </c>
      <c r="N1784" s="11">
        <v>-0.21333333333333299</v>
      </c>
      <c r="O1784" s="11">
        <v>0.217403572499168</v>
      </c>
    </row>
    <row r="1785" spans="2:15" x14ac:dyDescent="0.25">
      <c r="B1785" t="s">
        <v>8</v>
      </c>
      <c r="C1785" t="s">
        <v>32</v>
      </c>
      <c r="D1785" t="s">
        <v>947</v>
      </c>
      <c r="E1785" t="s">
        <v>6</v>
      </c>
      <c r="F1785" s="12">
        <v>131</v>
      </c>
      <c r="G1785" s="13">
        <v>546904.71076499997</v>
      </c>
      <c r="H1785" s="12">
        <v>134</v>
      </c>
      <c r="I1785" s="13">
        <v>600389.59039999999</v>
      </c>
      <c r="J1785" s="12">
        <v>143</v>
      </c>
      <c r="K1785" s="13">
        <v>668150.35</v>
      </c>
      <c r="L1785" s="11">
        <v>-2.2388059701492501E-2</v>
      </c>
      <c r="M1785" s="14">
        <v>-8.9083622518115593E-2</v>
      </c>
      <c r="N1785" s="11">
        <v>-8.3916083916084003E-2</v>
      </c>
      <c r="O1785" s="11">
        <v>-0.18146460483781801</v>
      </c>
    </row>
    <row r="1786" spans="2:15" x14ac:dyDescent="0.25">
      <c r="B1786" t="s">
        <v>8</v>
      </c>
      <c r="C1786" t="s">
        <v>32</v>
      </c>
      <c r="D1786" t="s">
        <v>949</v>
      </c>
      <c r="E1786" t="s">
        <v>6</v>
      </c>
      <c r="F1786" s="12">
        <v>64</v>
      </c>
      <c r="G1786" s="13">
        <v>494888.56443899998</v>
      </c>
      <c r="H1786" s="12">
        <v>77</v>
      </c>
      <c r="I1786" s="13">
        <v>389505.66720000003</v>
      </c>
      <c r="J1786" s="12">
        <v>103</v>
      </c>
      <c r="K1786" s="13">
        <v>324323.74</v>
      </c>
      <c r="L1786" s="11">
        <v>-0.168831168831169</v>
      </c>
      <c r="M1786" s="14">
        <v>0.270555491519688</v>
      </c>
      <c r="N1786" s="11">
        <v>-0.37864077669902901</v>
      </c>
      <c r="O1786" s="11">
        <v>0.52590915619991396</v>
      </c>
    </row>
    <row r="1787" spans="2:15" x14ac:dyDescent="0.25">
      <c r="B1787" t="s">
        <v>8</v>
      </c>
      <c r="C1787" t="s">
        <v>32</v>
      </c>
      <c r="D1787" t="s">
        <v>1609</v>
      </c>
      <c r="E1787" t="s">
        <v>19</v>
      </c>
      <c r="F1787" s="12">
        <v>16</v>
      </c>
      <c r="G1787" s="13">
        <v>280173.79800000001</v>
      </c>
      <c r="H1787" s="12">
        <v>26</v>
      </c>
      <c r="I1787" s="13">
        <v>109905</v>
      </c>
      <c r="J1787" s="12">
        <v>36</v>
      </c>
      <c r="K1787" s="13">
        <v>189617</v>
      </c>
      <c r="L1787" s="11">
        <v>-0.38461538461538503</v>
      </c>
      <c r="M1787" s="14">
        <v>1.54923614030299</v>
      </c>
      <c r="N1787" s="11">
        <v>-0.55555555555555602</v>
      </c>
      <c r="O1787" s="11">
        <v>0.47757742185563501</v>
      </c>
    </row>
    <row r="1788" spans="2:15" x14ac:dyDescent="0.25">
      <c r="B1788" t="s">
        <v>8</v>
      </c>
      <c r="C1788" t="s">
        <v>32</v>
      </c>
      <c r="D1788" t="s">
        <v>950</v>
      </c>
      <c r="E1788" t="s">
        <v>6</v>
      </c>
      <c r="F1788" s="12">
        <v>211</v>
      </c>
      <c r="G1788" s="13">
        <v>1283405.589525</v>
      </c>
      <c r="H1788" s="12">
        <v>311</v>
      </c>
      <c r="I1788" s="13">
        <v>987586.68240000098</v>
      </c>
      <c r="J1788" s="12">
        <v>281</v>
      </c>
      <c r="K1788" s="13">
        <v>1004446.06</v>
      </c>
      <c r="L1788" s="11">
        <v>-0.32154340836012901</v>
      </c>
      <c r="M1788" s="14">
        <v>0.29953715698768701</v>
      </c>
      <c r="N1788" s="11">
        <v>-0.24911032028469701</v>
      </c>
      <c r="O1788" s="11">
        <v>0.27772474862911001</v>
      </c>
    </row>
    <row r="1789" spans="2:15" x14ac:dyDescent="0.25">
      <c r="B1789" t="s">
        <v>8</v>
      </c>
      <c r="C1789" t="s">
        <v>32</v>
      </c>
      <c r="D1789" t="s">
        <v>951</v>
      </c>
      <c r="E1789" t="s">
        <v>6</v>
      </c>
      <c r="F1789" s="12">
        <v>193</v>
      </c>
      <c r="G1789" s="13">
        <v>649451.05500000005</v>
      </c>
      <c r="H1789" s="12">
        <v>93</v>
      </c>
      <c r="I1789" s="13">
        <v>292976.36</v>
      </c>
      <c r="J1789" s="12">
        <v>9</v>
      </c>
      <c r="K1789" s="13">
        <v>36609.68</v>
      </c>
      <c r="L1789" s="11">
        <v>1.0752688172042999</v>
      </c>
      <c r="M1789" s="14">
        <v>1.2167353536647101</v>
      </c>
      <c r="N1789" s="11">
        <v>20.4444444444444</v>
      </c>
      <c r="O1789" s="11">
        <v>16.7398724872766</v>
      </c>
    </row>
    <row r="1790" spans="2:15" x14ac:dyDescent="0.25">
      <c r="B1790" t="s">
        <v>8</v>
      </c>
      <c r="C1790" t="s">
        <v>33</v>
      </c>
      <c r="D1790" t="s">
        <v>1610</v>
      </c>
      <c r="E1790" t="s">
        <v>28</v>
      </c>
      <c r="F1790" s="12"/>
      <c r="G1790" s="13"/>
      <c r="H1790" s="12" t="s">
        <v>69</v>
      </c>
      <c r="I1790" s="13">
        <v>4586</v>
      </c>
      <c r="J1790" s="12" t="s">
        <v>69</v>
      </c>
      <c r="K1790" s="13">
        <v>1271</v>
      </c>
      <c r="L1790" s="11" t="s">
        <v>70</v>
      </c>
      <c r="M1790" s="14"/>
      <c r="N1790" s="11" t="s">
        <v>70</v>
      </c>
      <c r="O1790" s="11"/>
    </row>
    <row r="1791" spans="2:15" x14ac:dyDescent="0.25">
      <c r="B1791" t="s">
        <v>8</v>
      </c>
      <c r="C1791" t="s">
        <v>33</v>
      </c>
      <c r="D1791" t="s">
        <v>952</v>
      </c>
      <c r="E1791" t="s">
        <v>6</v>
      </c>
      <c r="F1791" s="12">
        <v>653</v>
      </c>
      <c r="G1791" s="13">
        <v>3173763.5133600002</v>
      </c>
      <c r="H1791" s="12">
        <v>859</v>
      </c>
      <c r="I1791" s="13">
        <v>3770805.6880000099</v>
      </c>
      <c r="J1791" s="12">
        <v>869</v>
      </c>
      <c r="K1791" s="13">
        <v>2973125.88</v>
      </c>
      <c r="L1791" s="11">
        <v>-0.23981373690337601</v>
      </c>
      <c r="M1791" s="14">
        <v>-0.158332787218392</v>
      </c>
      <c r="N1791" s="11">
        <v>-0.24856156501726101</v>
      </c>
      <c r="O1791" s="11">
        <v>6.7483733100462504E-2</v>
      </c>
    </row>
    <row r="1792" spans="2:15" x14ac:dyDescent="0.25">
      <c r="B1792" t="s">
        <v>8</v>
      </c>
      <c r="C1792" t="s">
        <v>33</v>
      </c>
      <c r="D1792" t="s">
        <v>953</v>
      </c>
      <c r="E1792" t="s">
        <v>23</v>
      </c>
      <c r="F1792" s="12">
        <v>1356</v>
      </c>
      <c r="G1792" s="13">
        <v>17962830.857074</v>
      </c>
      <c r="H1792" s="12">
        <v>1560</v>
      </c>
      <c r="I1792" s="13">
        <v>16901865.850000001</v>
      </c>
      <c r="J1792" s="12">
        <v>1401</v>
      </c>
      <c r="K1792" s="13">
        <v>13187209.720000001</v>
      </c>
      <c r="L1792" s="11">
        <v>-0.130769230769231</v>
      </c>
      <c r="M1792" s="14">
        <v>6.2772064131250804E-2</v>
      </c>
      <c r="N1792" s="11">
        <v>-3.2119914346895102E-2</v>
      </c>
      <c r="O1792" s="11">
        <v>0.36214037984328801</v>
      </c>
    </row>
    <row r="1793" spans="2:15" x14ac:dyDescent="0.25">
      <c r="B1793" t="s">
        <v>8</v>
      </c>
      <c r="C1793" t="s">
        <v>33</v>
      </c>
      <c r="D1793" t="s">
        <v>954</v>
      </c>
      <c r="E1793" t="s">
        <v>26</v>
      </c>
      <c r="F1793" s="12">
        <v>4867</v>
      </c>
      <c r="G1793" s="13">
        <v>24779478.8748997</v>
      </c>
      <c r="H1793" s="12">
        <v>7257</v>
      </c>
      <c r="I1793" s="13">
        <v>32673492.426100101</v>
      </c>
      <c r="J1793" s="12">
        <v>7672</v>
      </c>
      <c r="K1793" s="13">
        <v>30952158.4976</v>
      </c>
      <c r="L1793" s="11">
        <v>-0.32933719167700098</v>
      </c>
      <c r="M1793" s="14">
        <v>-0.24160299267226501</v>
      </c>
      <c r="N1793" s="11">
        <v>-0.36561522419186698</v>
      </c>
      <c r="O1793" s="11">
        <v>-0.19942646724230501</v>
      </c>
    </row>
    <row r="1794" spans="2:15" x14ac:dyDescent="0.25">
      <c r="B1794" t="s">
        <v>8</v>
      </c>
      <c r="C1794" t="s">
        <v>33</v>
      </c>
      <c r="D1794" t="s">
        <v>955</v>
      </c>
      <c r="E1794" t="s">
        <v>19</v>
      </c>
      <c r="F1794" s="12">
        <v>2184</v>
      </c>
      <c r="G1794" s="13">
        <v>11641235.309599901</v>
      </c>
      <c r="H1794" s="12">
        <v>2912</v>
      </c>
      <c r="I1794" s="13">
        <v>15122571.7327</v>
      </c>
      <c r="J1794" s="12">
        <v>2836</v>
      </c>
      <c r="K1794" s="13">
        <v>14021512.938788</v>
      </c>
      <c r="L1794" s="11">
        <v>-0.25</v>
      </c>
      <c r="M1794" s="14">
        <v>-0.230207962285426</v>
      </c>
      <c r="N1794" s="11">
        <v>-0.22990126939351199</v>
      </c>
      <c r="O1794" s="11">
        <v>-0.16975897248601901</v>
      </c>
    </row>
    <row r="1795" spans="2:15" x14ac:dyDescent="0.25">
      <c r="B1795" t="s">
        <v>8</v>
      </c>
      <c r="C1795" t="s">
        <v>33</v>
      </c>
      <c r="D1795" t="s">
        <v>956</v>
      </c>
      <c r="E1795" t="s">
        <v>6</v>
      </c>
      <c r="F1795" s="12">
        <v>315</v>
      </c>
      <c r="G1795" s="13">
        <v>1166404.89099</v>
      </c>
      <c r="H1795" s="12">
        <v>493</v>
      </c>
      <c r="I1795" s="13">
        <v>1625571.1680000001</v>
      </c>
      <c r="J1795" s="12">
        <v>494</v>
      </c>
      <c r="K1795" s="13">
        <v>1563635.68</v>
      </c>
      <c r="L1795" s="11">
        <v>-0.36105476673428</v>
      </c>
      <c r="M1795" s="14">
        <v>-0.28246457986513801</v>
      </c>
      <c r="N1795" s="11">
        <v>-0.36234817813765202</v>
      </c>
      <c r="O1795" s="11">
        <v>-0.25404305752987</v>
      </c>
    </row>
    <row r="1796" spans="2:15" x14ac:dyDescent="0.25">
      <c r="B1796" t="s">
        <v>8</v>
      </c>
      <c r="C1796" t="s">
        <v>33</v>
      </c>
      <c r="D1796" t="s">
        <v>957</v>
      </c>
      <c r="E1796" t="s">
        <v>23</v>
      </c>
      <c r="F1796" s="12">
        <v>172</v>
      </c>
      <c r="G1796" s="13">
        <v>1421693.9927999999</v>
      </c>
      <c r="H1796" s="12">
        <v>142</v>
      </c>
      <c r="I1796" s="13">
        <v>1078465.56</v>
      </c>
      <c r="J1796" s="12">
        <v>211</v>
      </c>
      <c r="K1796" s="13">
        <v>1653975.45</v>
      </c>
      <c r="L1796" s="11">
        <v>0.21126760563380301</v>
      </c>
      <c r="M1796" s="14">
        <v>0.31825627588886501</v>
      </c>
      <c r="N1796" s="11">
        <v>-0.184834123222749</v>
      </c>
      <c r="O1796" s="11">
        <v>-0.14043827385708799</v>
      </c>
    </row>
    <row r="1797" spans="2:15" x14ac:dyDescent="0.25">
      <c r="B1797" t="s">
        <v>8</v>
      </c>
      <c r="C1797" t="s">
        <v>33</v>
      </c>
      <c r="D1797" t="s">
        <v>958</v>
      </c>
      <c r="E1797" t="s">
        <v>17</v>
      </c>
      <c r="F1797" s="12">
        <v>249</v>
      </c>
      <c r="G1797" s="13">
        <v>1162461.0257639999</v>
      </c>
      <c r="H1797" s="12">
        <v>460</v>
      </c>
      <c r="I1797" s="13">
        <v>2545522.3021999998</v>
      </c>
      <c r="J1797" s="12">
        <v>424</v>
      </c>
      <c r="K1797" s="13">
        <v>1870878</v>
      </c>
      <c r="L1797" s="11">
        <v>-0.458695652173913</v>
      </c>
      <c r="M1797" s="14">
        <v>-0.54333103867943799</v>
      </c>
      <c r="N1797" s="11">
        <v>-0.41273584905660399</v>
      </c>
      <c r="O1797" s="11">
        <v>-0.37865482101772502</v>
      </c>
    </row>
    <row r="1798" spans="2:15" x14ac:dyDescent="0.25">
      <c r="B1798" t="s">
        <v>8</v>
      </c>
      <c r="C1798" t="s">
        <v>33</v>
      </c>
      <c r="D1798" t="s">
        <v>959</v>
      </c>
      <c r="E1798" t="s">
        <v>23</v>
      </c>
      <c r="F1798" s="12">
        <v>1638</v>
      </c>
      <c r="G1798" s="13">
        <v>6097721.1446000198</v>
      </c>
      <c r="H1798" s="12">
        <v>2518</v>
      </c>
      <c r="I1798" s="13">
        <v>8668407.8429000005</v>
      </c>
      <c r="J1798" s="12">
        <v>2365</v>
      </c>
      <c r="K1798" s="13">
        <v>7639584.8800999997</v>
      </c>
      <c r="L1798" s="11">
        <v>-0.34948371723590199</v>
      </c>
      <c r="M1798" s="14">
        <v>-0.29655811596422998</v>
      </c>
      <c r="N1798" s="11">
        <v>-0.30739957716701899</v>
      </c>
      <c r="O1798" s="11">
        <v>-0.20182559127215199</v>
      </c>
    </row>
    <row r="1799" spans="2:15" x14ac:dyDescent="0.25">
      <c r="B1799" t="s">
        <v>8</v>
      </c>
      <c r="C1799" t="s">
        <v>33</v>
      </c>
      <c r="D1799" t="s">
        <v>960</v>
      </c>
      <c r="E1799" t="s">
        <v>6</v>
      </c>
      <c r="F1799" s="12">
        <v>350</v>
      </c>
      <c r="G1799" s="13">
        <v>1393330.1812080001</v>
      </c>
      <c r="H1799" s="12">
        <v>444</v>
      </c>
      <c r="I1799" s="13">
        <v>1400671.5175999999</v>
      </c>
      <c r="J1799" s="12">
        <v>421</v>
      </c>
      <c r="K1799" s="13">
        <v>1294548.77</v>
      </c>
      <c r="L1799" s="11">
        <v>-0.21171171171171199</v>
      </c>
      <c r="M1799" s="14">
        <v>-5.2412976916830197E-3</v>
      </c>
      <c r="N1799" s="11">
        <v>-0.16864608076009499</v>
      </c>
      <c r="O1799" s="11">
        <v>7.6305669973329507E-2</v>
      </c>
    </row>
    <row r="1800" spans="2:15" x14ac:dyDescent="0.25">
      <c r="B1800" t="s">
        <v>8</v>
      </c>
      <c r="C1800" t="s">
        <v>33</v>
      </c>
      <c r="D1800" t="s">
        <v>961</v>
      </c>
      <c r="E1800" t="s">
        <v>28</v>
      </c>
      <c r="F1800" s="12">
        <v>454</v>
      </c>
      <c r="G1800" s="13">
        <v>1848699</v>
      </c>
      <c r="H1800" s="12">
        <v>514</v>
      </c>
      <c r="I1800" s="13">
        <v>1864049.64</v>
      </c>
      <c r="J1800" s="12">
        <v>180</v>
      </c>
      <c r="K1800" s="13">
        <v>598429.69999999995</v>
      </c>
      <c r="L1800" s="11">
        <v>-0.116731517509728</v>
      </c>
      <c r="M1800" s="14">
        <v>-8.2351025802082107E-3</v>
      </c>
      <c r="N1800" s="11">
        <v>1.5222222222222199</v>
      </c>
      <c r="O1800" s="11">
        <v>2.0892500823405</v>
      </c>
    </row>
    <row r="1801" spans="2:15" x14ac:dyDescent="0.25">
      <c r="B1801" t="s">
        <v>8</v>
      </c>
      <c r="C1801" t="s">
        <v>33</v>
      </c>
      <c r="D1801" t="s">
        <v>962</v>
      </c>
      <c r="E1801" t="s">
        <v>19</v>
      </c>
      <c r="F1801" s="12">
        <v>825</v>
      </c>
      <c r="G1801" s="13">
        <v>3323904.6849999898</v>
      </c>
      <c r="H1801" s="12">
        <v>1442</v>
      </c>
      <c r="I1801" s="13">
        <v>5306123.3899999997</v>
      </c>
      <c r="J1801" s="12">
        <v>1536</v>
      </c>
      <c r="K1801" s="13">
        <v>4643968.21</v>
      </c>
      <c r="L1801" s="11">
        <v>-0.427877947295423</v>
      </c>
      <c r="M1801" s="14">
        <v>-0.37357192045999599</v>
      </c>
      <c r="N1801" s="11">
        <v>-0.462890625</v>
      </c>
      <c r="O1801" s="11">
        <v>-0.284253350864347</v>
      </c>
    </row>
    <row r="1802" spans="2:15" x14ac:dyDescent="0.25">
      <c r="B1802" t="s">
        <v>8</v>
      </c>
      <c r="C1802" t="s">
        <v>33</v>
      </c>
      <c r="D1802" t="s">
        <v>963</v>
      </c>
      <c r="E1802" t="s">
        <v>6</v>
      </c>
      <c r="F1802" s="12">
        <v>299</v>
      </c>
      <c r="G1802" s="13">
        <v>1516779.9957000001</v>
      </c>
      <c r="H1802" s="12">
        <v>499</v>
      </c>
      <c r="I1802" s="13">
        <v>2126011.6216000002</v>
      </c>
      <c r="J1802" s="12">
        <v>572</v>
      </c>
      <c r="K1802" s="13">
        <v>2229964.5499999998</v>
      </c>
      <c r="L1802" s="11">
        <v>-0.400801603206413</v>
      </c>
      <c r="M1802" s="14">
        <v>-0.28656081637103398</v>
      </c>
      <c r="N1802" s="11">
        <v>-0.47727272727272702</v>
      </c>
      <c r="O1802" s="11">
        <v>-0.31981878559459498</v>
      </c>
    </row>
    <row r="1803" spans="2:15" x14ac:dyDescent="0.25">
      <c r="B1803" t="s">
        <v>8</v>
      </c>
      <c r="C1803" t="s">
        <v>33</v>
      </c>
      <c r="D1803" t="s">
        <v>964</v>
      </c>
      <c r="E1803" t="s">
        <v>19</v>
      </c>
      <c r="F1803" s="12">
        <v>387</v>
      </c>
      <c r="G1803" s="13">
        <v>1852429.8659999999</v>
      </c>
      <c r="H1803" s="12">
        <v>576</v>
      </c>
      <c r="I1803" s="13">
        <v>2577559.16</v>
      </c>
      <c r="J1803" s="12">
        <v>699</v>
      </c>
      <c r="K1803" s="13">
        <v>3388316.49</v>
      </c>
      <c r="L1803" s="11">
        <v>-0.328125</v>
      </c>
      <c r="M1803" s="14">
        <v>-0.28132401585692401</v>
      </c>
      <c r="N1803" s="11">
        <v>-0.44635193133047202</v>
      </c>
      <c r="O1803" s="11">
        <v>-0.45328900902052299</v>
      </c>
    </row>
    <row r="1804" spans="2:15" x14ac:dyDescent="0.25">
      <c r="B1804" t="s">
        <v>8</v>
      </c>
      <c r="C1804" t="s">
        <v>33</v>
      </c>
      <c r="D1804" t="s">
        <v>965</v>
      </c>
      <c r="E1804" t="s">
        <v>17</v>
      </c>
      <c r="F1804" s="12">
        <v>174</v>
      </c>
      <c r="G1804" s="13">
        <v>1804423.3979400001</v>
      </c>
      <c r="H1804" s="12">
        <v>337</v>
      </c>
      <c r="I1804" s="13">
        <v>1492459.5806</v>
      </c>
      <c r="J1804" s="12">
        <v>511</v>
      </c>
      <c r="K1804" s="13">
        <v>2147106.8199999998</v>
      </c>
      <c r="L1804" s="11">
        <v>-0.48367952522255198</v>
      </c>
      <c r="M1804" s="14">
        <v>0.20902664393402201</v>
      </c>
      <c r="N1804" s="11">
        <v>-0.65949119373776899</v>
      </c>
      <c r="O1804" s="11">
        <v>-0.15960240956246399</v>
      </c>
    </row>
    <row r="1805" spans="2:15" x14ac:dyDescent="0.25">
      <c r="B1805" t="s">
        <v>8</v>
      </c>
      <c r="C1805" t="s">
        <v>33</v>
      </c>
      <c r="D1805" t="s">
        <v>966</v>
      </c>
      <c r="E1805" t="s">
        <v>19</v>
      </c>
      <c r="F1805" s="12">
        <v>478</v>
      </c>
      <c r="G1805" s="13">
        <v>2239159.3473</v>
      </c>
      <c r="H1805" s="12">
        <v>746</v>
      </c>
      <c r="I1805" s="13">
        <v>3511268.82</v>
      </c>
      <c r="J1805" s="12">
        <v>804</v>
      </c>
      <c r="K1805" s="13">
        <v>3085170.47</v>
      </c>
      <c r="L1805" s="11">
        <v>-0.35924932975871299</v>
      </c>
      <c r="M1805" s="14">
        <v>-0.36229338678204598</v>
      </c>
      <c r="N1805" s="11">
        <v>-0.40547263681592</v>
      </c>
      <c r="O1805" s="11">
        <v>-0.27421859859173298</v>
      </c>
    </row>
    <row r="1806" spans="2:15" x14ac:dyDescent="0.25">
      <c r="B1806" t="s">
        <v>8</v>
      </c>
      <c r="C1806" t="s">
        <v>33</v>
      </c>
      <c r="D1806" t="s">
        <v>967</v>
      </c>
      <c r="E1806" t="s">
        <v>28</v>
      </c>
      <c r="F1806" s="12">
        <v>212</v>
      </c>
      <c r="G1806" s="13">
        <v>769363</v>
      </c>
      <c r="H1806" s="12"/>
      <c r="I1806" s="13"/>
      <c r="J1806" s="12"/>
      <c r="K1806" s="13"/>
      <c r="L1806" s="11"/>
      <c r="M1806" s="14"/>
      <c r="N1806" s="11"/>
      <c r="O1806" s="11"/>
    </row>
    <row r="1807" spans="2:15" x14ac:dyDescent="0.25">
      <c r="B1807" t="s">
        <v>8</v>
      </c>
      <c r="C1807" t="s">
        <v>33</v>
      </c>
      <c r="D1807" t="s">
        <v>967</v>
      </c>
      <c r="E1807" t="s">
        <v>6</v>
      </c>
      <c r="F1807" s="12"/>
      <c r="G1807" s="13"/>
      <c r="H1807" s="12">
        <v>446</v>
      </c>
      <c r="I1807" s="13">
        <v>1678628.32</v>
      </c>
      <c r="J1807" s="12">
        <v>472</v>
      </c>
      <c r="K1807" s="13">
        <v>1573427.2</v>
      </c>
      <c r="L1807" s="11"/>
      <c r="M1807" s="14"/>
      <c r="N1807" s="11"/>
      <c r="O1807" s="11"/>
    </row>
    <row r="1808" spans="2:15" x14ac:dyDescent="0.25">
      <c r="B1808" t="s">
        <v>8</v>
      </c>
      <c r="C1808" t="s">
        <v>33</v>
      </c>
      <c r="D1808" t="s">
        <v>968</v>
      </c>
      <c r="E1808" t="s">
        <v>23</v>
      </c>
      <c r="F1808" s="12">
        <v>1274</v>
      </c>
      <c r="G1808" s="13">
        <v>3245499.4092000099</v>
      </c>
      <c r="H1808" s="12">
        <v>1771</v>
      </c>
      <c r="I1808" s="13">
        <v>3550934.4685999998</v>
      </c>
      <c r="J1808" s="12">
        <v>1889</v>
      </c>
      <c r="K1808" s="13">
        <v>3906267.5704999999</v>
      </c>
      <c r="L1808" s="11">
        <v>-0.280632411067194</v>
      </c>
      <c r="M1808" s="14">
        <v>-8.6015403015988603E-2</v>
      </c>
      <c r="N1808" s="11">
        <v>-0.32556908417151897</v>
      </c>
      <c r="O1808" s="11">
        <v>-0.16915588842149301</v>
      </c>
    </row>
    <row r="1809" spans="2:15" x14ac:dyDescent="0.25">
      <c r="B1809" t="s">
        <v>8</v>
      </c>
      <c r="C1809" t="s">
        <v>33</v>
      </c>
      <c r="D1809" t="s">
        <v>969</v>
      </c>
      <c r="E1809" t="s">
        <v>17</v>
      </c>
      <c r="F1809" s="12">
        <v>626</v>
      </c>
      <c r="G1809" s="13">
        <v>2711179.154534</v>
      </c>
      <c r="H1809" s="12">
        <v>1145</v>
      </c>
      <c r="I1809" s="13">
        <v>4836860.7511999896</v>
      </c>
      <c r="J1809" s="12">
        <v>1221</v>
      </c>
      <c r="K1809" s="13">
        <v>4076341.21</v>
      </c>
      <c r="L1809" s="11">
        <v>-0.453275109170306</v>
      </c>
      <c r="M1809" s="14">
        <v>-0.439475458568581</v>
      </c>
      <c r="N1809" s="11">
        <v>-0.48730548730548701</v>
      </c>
      <c r="O1809" s="11">
        <v>-0.33489886767010801</v>
      </c>
    </row>
    <row r="1810" spans="2:15" x14ac:dyDescent="0.25">
      <c r="B1810" t="s">
        <v>8</v>
      </c>
      <c r="C1810" t="s">
        <v>33</v>
      </c>
      <c r="D1810" t="s">
        <v>971</v>
      </c>
      <c r="E1810" t="s">
        <v>19</v>
      </c>
      <c r="F1810" s="12">
        <v>549</v>
      </c>
      <c r="G1810" s="13">
        <v>2247706.2418999998</v>
      </c>
      <c r="H1810" s="12">
        <v>730</v>
      </c>
      <c r="I1810" s="13">
        <v>2671609.5482399999</v>
      </c>
      <c r="J1810" s="12">
        <v>737</v>
      </c>
      <c r="K1810" s="13">
        <v>2129122.3015999999</v>
      </c>
      <c r="L1810" s="11">
        <v>-0.24794520547945201</v>
      </c>
      <c r="M1810" s="14">
        <v>-0.158669632925686</v>
      </c>
      <c r="N1810" s="11">
        <v>-0.25508819538670302</v>
      </c>
      <c r="O1810" s="11">
        <v>5.5696161846075197E-2</v>
      </c>
    </row>
    <row r="1811" spans="2:15" x14ac:dyDescent="0.25">
      <c r="B1811" t="s">
        <v>8</v>
      </c>
      <c r="C1811" t="s">
        <v>33</v>
      </c>
      <c r="D1811" t="s">
        <v>972</v>
      </c>
      <c r="E1811" t="s">
        <v>6</v>
      </c>
      <c r="F1811" s="12">
        <v>399</v>
      </c>
      <c r="G1811" s="13">
        <v>1802312.218533</v>
      </c>
      <c r="H1811" s="12">
        <v>451</v>
      </c>
      <c r="I1811" s="13">
        <v>1801490.0967999999</v>
      </c>
      <c r="J1811" s="12">
        <v>532</v>
      </c>
      <c r="K1811" s="13">
        <v>1690814.42</v>
      </c>
      <c r="L1811" s="11">
        <v>-0.11529933481153</v>
      </c>
      <c r="M1811" s="14">
        <v>4.5635650979192199E-4</v>
      </c>
      <c r="N1811" s="11">
        <v>-0.25</v>
      </c>
      <c r="O1811" s="11">
        <v>6.5943250314248705E-2</v>
      </c>
    </row>
    <row r="1812" spans="2:15" x14ac:dyDescent="0.25">
      <c r="B1812" t="s">
        <v>8</v>
      </c>
      <c r="C1812" t="s">
        <v>33</v>
      </c>
      <c r="D1812" t="s">
        <v>973</v>
      </c>
      <c r="E1812" t="s">
        <v>6</v>
      </c>
      <c r="F1812" s="12">
        <v>421</v>
      </c>
      <c r="G1812" s="13">
        <v>1925005.6295</v>
      </c>
      <c r="H1812" s="12">
        <v>639</v>
      </c>
      <c r="I1812" s="13">
        <v>2893488.8848000099</v>
      </c>
      <c r="J1812" s="12">
        <v>754</v>
      </c>
      <c r="K1812" s="13">
        <v>2910478.12</v>
      </c>
      <c r="L1812" s="11">
        <v>-0.34115805946791899</v>
      </c>
      <c r="M1812" s="14">
        <v>-0.33471124094777699</v>
      </c>
      <c r="N1812" s="11">
        <v>-0.441644562334218</v>
      </c>
      <c r="O1812" s="11">
        <v>-0.338594708452918</v>
      </c>
    </row>
    <row r="1813" spans="2:15" x14ac:dyDescent="0.25">
      <c r="B1813" t="s">
        <v>8</v>
      </c>
      <c r="C1813" t="s">
        <v>33</v>
      </c>
      <c r="D1813" t="s">
        <v>974</v>
      </c>
      <c r="E1813" t="s">
        <v>23</v>
      </c>
      <c r="F1813" s="12">
        <v>351</v>
      </c>
      <c r="G1813" s="13">
        <v>1352494.5427999999</v>
      </c>
      <c r="H1813" s="12">
        <v>635</v>
      </c>
      <c r="I1813" s="13">
        <v>2013189</v>
      </c>
      <c r="J1813" s="12">
        <v>859</v>
      </c>
      <c r="K1813" s="13">
        <v>2624197.91</v>
      </c>
      <c r="L1813" s="11">
        <v>-0.44724409448818903</v>
      </c>
      <c r="M1813" s="14">
        <v>-0.32818302563743301</v>
      </c>
      <c r="N1813" s="11">
        <v>-0.59138533178114105</v>
      </c>
      <c r="O1813" s="11">
        <v>-0.48460650103939801</v>
      </c>
    </row>
    <row r="1814" spans="2:15" x14ac:dyDescent="0.25">
      <c r="B1814" t="s">
        <v>8</v>
      </c>
      <c r="C1814" t="s">
        <v>33</v>
      </c>
      <c r="D1814" t="s">
        <v>975</v>
      </c>
      <c r="E1814" t="s">
        <v>17</v>
      </c>
      <c r="F1814" s="12">
        <v>284</v>
      </c>
      <c r="G1814" s="13">
        <v>1101105.28039</v>
      </c>
      <c r="H1814" s="12">
        <v>556</v>
      </c>
      <c r="I1814" s="13">
        <v>2029219.965538</v>
      </c>
      <c r="J1814" s="12">
        <v>629</v>
      </c>
      <c r="K1814" s="13">
        <v>2951658.737952</v>
      </c>
      <c r="L1814" s="11">
        <v>-0.48920863309352502</v>
      </c>
      <c r="M1814" s="14">
        <v>-0.45737510024051597</v>
      </c>
      <c r="N1814" s="11">
        <v>-0.54848966613672501</v>
      </c>
      <c r="O1814" s="11">
        <v>-0.62695373071685201</v>
      </c>
    </row>
    <row r="1815" spans="2:15" x14ac:dyDescent="0.25">
      <c r="B1815" t="s">
        <v>8</v>
      </c>
      <c r="C1815" t="s">
        <v>33</v>
      </c>
      <c r="D1815" t="s">
        <v>1471</v>
      </c>
      <c r="E1815" t="s">
        <v>28</v>
      </c>
      <c r="F1815" s="12"/>
      <c r="G1815" s="13"/>
      <c r="H1815" s="12" t="s">
        <v>69</v>
      </c>
      <c r="I1815" s="13">
        <v>49928.76</v>
      </c>
      <c r="J1815" s="12"/>
      <c r="K1815" s="13"/>
      <c r="L1815" s="11" t="s">
        <v>70</v>
      </c>
      <c r="M1815" s="14"/>
      <c r="N1815" s="11"/>
      <c r="O1815" s="11"/>
    </row>
    <row r="1816" spans="2:15" x14ac:dyDescent="0.25">
      <c r="B1816" t="s">
        <v>8</v>
      </c>
      <c r="C1816" t="s">
        <v>33</v>
      </c>
      <c r="D1816" t="s">
        <v>976</v>
      </c>
      <c r="E1816" t="s">
        <v>6</v>
      </c>
      <c r="F1816" s="12">
        <v>105</v>
      </c>
      <c r="G1816" s="13">
        <v>286595.45520000003</v>
      </c>
      <c r="H1816" s="12">
        <v>117</v>
      </c>
      <c r="I1816" s="13">
        <v>277723.44</v>
      </c>
      <c r="J1816" s="12">
        <v>133</v>
      </c>
      <c r="K1816" s="13">
        <v>280931</v>
      </c>
      <c r="L1816" s="11">
        <v>-0.102564102564103</v>
      </c>
      <c r="M1816" s="14">
        <v>3.1945503771667397E-2</v>
      </c>
      <c r="N1816" s="11">
        <v>-0.21052631578947401</v>
      </c>
      <c r="O1816" s="11">
        <v>2.01631546536345E-2</v>
      </c>
    </row>
    <row r="1817" spans="2:15" x14ac:dyDescent="0.25">
      <c r="B1817" t="s">
        <v>8</v>
      </c>
      <c r="C1817" t="s">
        <v>33</v>
      </c>
      <c r="D1817" t="s">
        <v>978</v>
      </c>
      <c r="E1817" t="s">
        <v>6</v>
      </c>
      <c r="F1817" s="12">
        <v>132</v>
      </c>
      <c r="G1817" s="13">
        <v>463338.87414000003</v>
      </c>
      <c r="H1817" s="12">
        <v>127</v>
      </c>
      <c r="I1817" s="13">
        <v>352886.64</v>
      </c>
      <c r="J1817" s="12">
        <v>112</v>
      </c>
      <c r="K1817" s="13">
        <v>265294</v>
      </c>
      <c r="L1817" s="11">
        <v>3.9370078740157403E-2</v>
      </c>
      <c r="M1817" s="14">
        <v>0.31299636092769101</v>
      </c>
      <c r="N1817" s="11">
        <v>0.17857142857142899</v>
      </c>
      <c r="O1817" s="11">
        <v>0.74651094310463195</v>
      </c>
    </row>
    <row r="1818" spans="2:15" x14ac:dyDescent="0.25">
      <c r="B1818" t="s">
        <v>8</v>
      </c>
      <c r="C1818" t="s">
        <v>33</v>
      </c>
      <c r="D1818" t="s">
        <v>980</v>
      </c>
      <c r="E1818" t="s">
        <v>17</v>
      </c>
      <c r="F1818" s="12">
        <v>438</v>
      </c>
      <c r="G1818" s="13">
        <v>1817107.022262</v>
      </c>
      <c r="H1818" s="12">
        <v>687</v>
      </c>
      <c r="I1818" s="13">
        <v>3494847.4123</v>
      </c>
      <c r="J1818" s="12">
        <v>776</v>
      </c>
      <c r="K1818" s="13">
        <v>2899377.4</v>
      </c>
      <c r="L1818" s="11">
        <v>-0.36244541484716197</v>
      </c>
      <c r="M1818" s="14">
        <v>-0.48006112774287302</v>
      </c>
      <c r="N1818" s="11">
        <v>-0.43556701030927802</v>
      </c>
      <c r="O1818" s="11">
        <v>-0.37327682065052997</v>
      </c>
    </row>
    <row r="1819" spans="2:15" x14ac:dyDescent="0.25">
      <c r="B1819" t="s">
        <v>8</v>
      </c>
      <c r="C1819" t="s">
        <v>33</v>
      </c>
      <c r="D1819" t="s">
        <v>981</v>
      </c>
      <c r="E1819" t="s">
        <v>17</v>
      </c>
      <c r="F1819" s="12">
        <v>528</v>
      </c>
      <c r="G1819" s="13">
        <v>2776994.7139499998</v>
      </c>
      <c r="H1819" s="12">
        <v>622</v>
      </c>
      <c r="I1819" s="13">
        <v>3367232.0808000001</v>
      </c>
      <c r="J1819" s="12">
        <v>651</v>
      </c>
      <c r="K1819" s="13">
        <v>2944502.06</v>
      </c>
      <c r="L1819" s="11">
        <v>-0.15112540192925999</v>
      </c>
      <c r="M1819" s="14">
        <v>-0.17528859095146401</v>
      </c>
      <c r="N1819" s="11">
        <v>-0.18894009216589899</v>
      </c>
      <c r="O1819" s="11">
        <v>-5.6888174175703903E-2</v>
      </c>
    </row>
    <row r="1820" spans="2:15" x14ac:dyDescent="0.25">
      <c r="B1820" t="s">
        <v>8</v>
      </c>
      <c r="C1820" t="s">
        <v>33</v>
      </c>
      <c r="D1820" t="s">
        <v>1611</v>
      </c>
      <c r="E1820" t="s">
        <v>28</v>
      </c>
      <c r="F1820" s="12"/>
      <c r="G1820" s="13"/>
      <c r="H1820" s="12"/>
      <c r="I1820" s="13"/>
      <c r="J1820" s="12">
        <v>18</v>
      </c>
      <c r="K1820" s="13">
        <v>75705</v>
      </c>
      <c r="L1820" s="11"/>
      <c r="M1820" s="14"/>
      <c r="N1820" s="11"/>
      <c r="O1820" s="11"/>
    </row>
    <row r="1821" spans="2:15" x14ac:dyDescent="0.25">
      <c r="B1821" t="s">
        <v>8</v>
      </c>
      <c r="C1821" t="s">
        <v>33</v>
      </c>
      <c r="D1821" t="s">
        <v>982</v>
      </c>
      <c r="E1821" t="s">
        <v>17</v>
      </c>
      <c r="F1821" s="12">
        <v>231</v>
      </c>
      <c r="G1821" s="13">
        <v>1148582.4674579999</v>
      </c>
      <c r="H1821" s="12">
        <v>318</v>
      </c>
      <c r="I1821" s="13">
        <v>1757250.4961000001</v>
      </c>
      <c r="J1821" s="12">
        <v>312</v>
      </c>
      <c r="K1821" s="13">
        <v>1348814.42</v>
      </c>
      <c r="L1821" s="11">
        <v>-0.27358490566037702</v>
      </c>
      <c r="M1821" s="14">
        <v>-0.34637522083098798</v>
      </c>
      <c r="N1821" s="11">
        <v>-0.25961538461538503</v>
      </c>
      <c r="O1821" s="11">
        <v>-0.148450335029781</v>
      </c>
    </row>
    <row r="1822" spans="2:15" x14ac:dyDescent="0.25">
      <c r="B1822" t="s">
        <v>8</v>
      </c>
      <c r="C1822" t="s">
        <v>33</v>
      </c>
      <c r="D1822" t="s">
        <v>983</v>
      </c>
      <c r="E1822" t="s">
        <v>6</v>
      </c>
      <c r="F1822" s="12">
        <v>303</v>
      </c>
      <c r="G1822" s="13">
        <v>1624066.5068940001</v>
      </c>
      <c r="H1822" s="12">
        <v>522</v>
      </c>
      <c r="I1822" s="13">
        <v>2168134.95600001</v>
      </c>
      <c r="J1822" s="12">
        <v>572</v>
      </c>
      <c r="K1822" s="13">
        <v>1676110</v>
      </c>
      <c r="L1822" s="11">
        <v>-0.41954022988505701</v>
      </c>
      <c r="M1822" s="14">
        <v>-0.25093846100325601</v>
      </c>
      <c r="N1822" s="11">
        <v>-0.47027972027971998</v>
      </c>
      <c r="O1822" s="11">
        <v>-3.10501656251666E-2</v>
      </c>
    </row>
    <row r="1823" spans="2:15" x14ac:dyDescent="0.25">
      <c r="B1823" t="s">
        <v>8</v>
      </c>
      <c r="C1823" t="s">
        <v>33</v>
      </c>
      <c r="D1823" t="s">
        <v>984</v>
      </c>
      <c r="E1823" t="s">
        <v>6</v>
      </c>
      <c r="F1823" s="12">
        <v>258</v>
      </c>
      <c r="G1823" s="13">
        <v>1389217.7553660001</v>
      </c>
      <c r="H1823" s="12">
        <v>367</v>
      </c>
      <c r="I1823" s="13">
        <v>1587916.8015999999</v>
      </c>
      <c r="J1823" s="12">
        <v>426</v>
      </c>
      <c r="K1823" s="13">
        <v>1362516.82</v>
      </c>
      <c r="L1823" s="11">
        <v>-0.29700272479563999</v>
      </c>
      <c r="M1823" s="14">
        <v>-0.125131899879005</v>
      </c>
      <c r="N1823" s="11">
        <v>-0.39436619718309901</v>
      </c>
      <c r="O1823" s="11">
        <v>1.95967748610992E-2</v>
      </c>
    </row>
    <row r="1824" spans="2:15" x14ac:dyDescent="0.25">
      <c r="B1824" t="s">
        <v>8</v>
      </c>
      <c r="C1824" t="s">
        <v>33</v>
      </c>
      <c r="D1824" t="s">
        <v>985</v>
      </c>
      <c r="E1824" t="s">
        <v>17</v>
      </c>
      <c r="F1824" s="12">
        <v>258</v>
      </c>
      <c r="G1824" s="13">
        <v>776129.17509000096</v>
      </c>
      <c r="H1824" s="12">
        <v>364</v>
      </c>
      <c r="I1824" s="13">
        <v>1159871.4527</v>
      </c>
      <c r="J1824" s="12">
        <v>441</v>
      </c>
      <c r="K1824" s="13">
        <v>1190416.18</v>
      </c>
      <c r="L1824" s="11">
        <v>-0.29120879120879101</v>
      </c>
      <c r="M1824" s="14">
        <v>-0.33084897185520701</v>
      </c>
      <c r="N1824" s="11">
        <v>-0.41496598639455801</v>
      </c>
      <c r="O1824" s="11">
        <v>-0.34801862732577998</v>
      </c>
    </row>
    <row r="1825" spans="2:15" x14ac:dyDescent="0.25">
      <c r="B1825" t="s">
        <v>8</v>
      </c>
      <c r="C1825" t="s">
        <v>33</v>
      </c>
      <c r="D1825" t="s">
        <v>1612</v>
      </c>
      <c r="E1825" t="s">
        <v>28</v>
      </c>
      <c r="F1825" s="12" t="s">
        <v>69</v>
      </c>
      <c r="G1825" s="13">
        <v>18896</v>
      </c>
      <c r="H1825" s="12">
        <v>8</v>
      </c>
      <c r="I1825" s="13">
        <v>33068</v>
      </c>
      <c r="J1825" s="12">
        <v>7</v>
      </c>
      <c r="K1825" s="13">
        <v>25956</v>
      </c>
      <c r="L1825" s="11" t="s">
        <v>70</v>
      </c>
      <c r="M1825" s="14">
        <v>-0.42857142857142899</v>
      </c>
      <c r="N1825" s="11" t="s">
        <v>70</v>
      </c>
      <c r="O1825" s="11">
        <v>-0.27199876714439802</v>
      </c>
    </row>
    <row r="1826" spans="2:15" x14ac:dyDescent="0.25">
      <c r="B1826" t="s">
        <v>8</v>
      </c>
      <c r="C1826" t="s">
        <v>33</v>
      </c>
      <c r="D1826" t="s">
        <v>986</v>
      </c>
      <c r="E1826" t="s">
        <v>6</v>
      </c>
      <c r="F1826" s="12">
        <v>264</v>
      </c>
      <c r="G1826" s="13">
        <v>927621.52229999902</v>
      </c>
      <c r="H1826" s="12">
        <v>361</v>
      </c>
      <c r="I1826" s="13">
        <v>1207874.72</v>
      </c>
      <c r="J1826" s="12">
        <v>389</v>
      </c>
      <c r="K1826" s="13">
        <v>1032197</v>
      </c>
      <c r="L1826" s="11">
        <v>-0.26869806094182802</v>
      </c>
      <c r="M1826" s="14">
        <v>-0.23202174286750801</v>
      </c>
      <c r="N1826" s="11">
        <v>-0.32133676092544999</v>
      </c>
      <c r="O1826" s="11">
        <v>-0.101313487347862</v>
      </c>
    </row>
    <row r="1827" spans="2:15" x14ac:dyDescent="0.25">
      <c r="B1827" t="s">
        <v>8</v>
      </c>
      <c r="C1827" t="s">
        <v>33</v>
      </c>
      <c r="D1827" t="s">
        <v>987</v>
      </c>
      <c r="E1827" t="s">
        <v>6</v>
      </c>
      <c r="F1827" s="12"/>
      <c r="G1827" s="13"/>
      <c r="H1827" s="12"/>
      <c r="I1827" s="13"/>
      <c r="J1827" s="12">
        <v>17</v>
      </c>
      <c r="K1827" s="13">
        <v>63979</v>
      </c>
      <c r="L1827" s="11"/>
      <c r="M1827" s="14"/>
      <c r="N1827" s="11"/>
      <c r="O1827" s="11"/>
    </row>
    <row r="1828" spans="2:15" x14ac:dyDescent="0.25">
      <c r="B1828" t="s">
        <v>8</v>
      </c>
      <c r="C1828" t="s">
        <v>33</v>
      </c>
      <c r="D1828" t="s">
        <v>988</v>
      </c>
      <c r="E1828" t="s">
        <v>6</v>
      </c>
      <c r="F1828" s="12"/>
      <c r="G1828" s="13"/>
      <c r="H1828" s="12"/>
      <c r="I1828" s="13"/>
      <c r="J1828" s="12">
        <v>220</v>
      </c>
      <c r="K1828" s="13">
        <v>652820</v>
      </c>
      <c r="L1828" s="11"/>
      <c r="M1828" s="14"/>
      <c r="N1828" s="11"/>
      <c r="O1828" s="11"/>
    </row>
    <row r="1829" spans="2:15" x14ac:dyDescent="0.25">
      <c r="B1829" t="s">
        <v>8</v>
      </c>
      <c r="C1829" t="s">
        <v>33</v>
      </c>
      <c r="D1829" t="s">
        <v>1474</v>
      </c>
      <c r="E1829" t="s">
        <v>28</v>
      </c>
      <c r="F1829" s="12" t="s">
        <v>69</v>
      </c>
      <c r="G1829" s="13">
        <v>6908.4</v>
      </c>
      <c r="H1829" s="12"/>
      <c r="I1829" s="13"/>
      <c r="J1829" s="12"/>
      <c r="K1829" s="13"/>
      <c r="L1829" s="11" t="s">
        <v>70</v>
      </c>
      <c r="M1829" s="14"/>
      <c r="N1829" s="11" t="s">
        <v>70</v>
      </c>
      <c r="O1829" s="11"/>
    </row>
    <row r="1830" spans="2:15" x14ac:dyDescent="0.25">
      <c r="B1830" t="s">
        <v>8</v>
      </c>
      <c r="C1830" t="s">
        <v>33</v>
      </c>
      <c r="D1830" t="s">
        <v>1560</v>
      </c>
      <c r="E1830" t="s">
        <v>29</v>
      </c>
      <c r="F1830" s="12">
        <v>10</v>
      </c>
      <c r="G1830" s="13">
        <v>116526.28</v>
      </c>
      <c r="H1830" s="12">
        <v>10</v>
      </c>
      <c r="I1830" s="13">
        <v>33930</v>
      </c>
      <c r="J1830" s="12">
        <v>10</v>
      </c>
      <c r="K1830" s="13">
        <v>23227</v>
      </c>
      <c r="L1830" s="11">
        <v>0</v>
      </c>
      <c r="M1830" s="14">
        <v>2.4343141762452101</v>
      </c>
      <c r="N1830" s="11">
        <v>0</v>
      </c>
      <c r="O1830" s="11">
        <v>4.0168459120850697</v>
      </c>
    </row>
    <row r="1831" spans="2:15" x14ac:dyDescent="0.25">
      <c r="B1831" t="s">
        <v>8</v>
      </c>
      <c r="C1831" t="s">
        <v>33</v>
      </c>
      <c r="D1831" t="s">
        <v>989</v>
      </c>
      <c r="E1831" t="s">
        <v>6</v>
      </c>
      <c r="F1831" s="12">
        <v>149</v>
      </c>
      <c r="G1831" s="13">
        <v>608653.72199999902</v>
      </c>
      <c r="H1831" s="12">
        <v>139</v>
      </c>
      <c r="I1831" s="13">
        <v>490788</v>
      </c>
      <c r="J1831" s="12">
        <v>106</v>
      </c>
      <c r="K1831" s="13">
        <v>373526</v>
      </c>
      <c r="L1831" s="11">
        <v>7.1942446043165506E-2</v>
      </c>
      <c r="M1831" s="14">
        <v>0.240156079610747</v>
      </c>
      <c r="N1831" s="11">
        <v>0.40566037735849098</v>
      </c>
      <c r="O1831" s="11">
        <v>0.62948154077627605</v>
      </c>
    </row>
    <row r="1832" spans="2:15" x14ac:dyDescent="0.25">
      <c r="B1832" t="s">
        <v>8</v>
      </c>
      <c r="C1832" t="s">
        <v>33</v>
      </c>
      <c r="D1832" t="s">
        <v>996</v>
      </c>
      <c r="E1832" t="s">
        <v>28</v>
      </c>
      <c r="F1832" s="12">
        <v>19</v>
      </c>
      <c r="G1832" s="13">
        <v>89756</v>
      </c>
      <c r="H1832" s="12">
        <v>9</v>
      </c>
      <c r="I1832" s="13">
        <v>42060</v>
      </c>
      <c r="J1832" s="12">
        <v>6</v>
      </c>
      <c r="K1832" s="13">
        <v>25956</v>
      </c>
      <c r="L1832" s="11">
        <v>1.1111111111111101</v>
      </c>
      <c r="M1832" s="14">
        <v>1.1339990489776499</v>
      </c>
      <c r="N1832" s="11">
        <v>2.1666666666666701</v>
      </c>
      <c r="O1832" s="11">
        <v>2.4580058560641098</v>
      </c>
    </row>
    <row r="1833" spans="2:15" x14ac:dyDescent="0.25">
      <c r="B1833" t="s">
        <v>8</v>
      </c>
      <c r="C1833" t="s">
        <v>34</v>
      </c>
      <c r="D1833" t="s">
        <v>990</v>
      </c>
      <c r="E1833" t="s">
        <v>23</v>
      </c>
      <c r="F1833" s="12">
        <v>1082</v>
      </c>
      <c r="G1833" s="13">
        <v>5376720.3365000198</v>
      </c>
      <c r="H1833" s="12">
        <v>3442</v>
      </c>
      <c r="I1833" s="13">
        <v>16773035.9026</v>
      </c>
      <c r="J1833" s="12">
        <v>3475</v>
      </c>
      <c r="K1833" s="13">
        <v>16302048.4417</v>
      </c>
      <c r="L1833" s="11">
        <v>-0.685647879140035</v>
      </c>
      <c r="M1833" s="14">
        <v>-0.67944262638425701</v>
      </c>
      <c r="N1833" s="11">
        <v>-0.68863309352517998</v>
      </c>
      <c r="O1833" s="11">
        <v>-0.67018130539064202</v>
      </c>
    </row>
    <row r="1834" spans="2:15" x14ac:dyDescent="0.25">
      <c r="B1834" t="s">
        <v>8</v>
      </c>
      <c r="C1834" t="s">
        <v>34</v>
      </c>
      <c r="D1834" t="s">
        <v>991</v>
      </c>
      <c r="E1834" t="s">
        <v>6</v>
      </c>
      <c r="F1834" s="12">
        <v>408</v>
      </c>
      <c r="G1834" s="13">
        <v>2025037.5493620001</v>
      </c>
      <c r="H1834" s="12">
        <v>655</v>
      </c>
      <c r="I1834" s="13">
        <v>2872886.9728000099</v>
      </c>
      <c r="J1834" s="12">
        <v>750</v>
      </c>
      <c r="K1834" s="13">
        <v>2867929.17</v>
      </c>
      <c r="L1834" s="11">
        <v>-0.37709923664122103</v>
      </c>
      <c r="M1834" s="14">
        <v>-0.29512105121617899</v>
      </c>
      <c r="N1834" s="11">
        <v>-0.45600000000000002</v>
      </c>
      <c r="O1834" s="11">
        <v>-0.29390252362404001</v>
      </c>
    </row>
    <row r="1835" spans="2:15" x14ac:dyDescent="0.25">
      <c r="B1835" t="s">
        <v>8</v>
      </c>
      <c r="C1835" t="s">
        <v>34</v>
      </c>
      <c r="D1835" t="s">
        <v>972</v>
      </c>
      <c r="E1835" t="s">
        <v>19</v>
      </c>
      <c r="F1835" s="12">
        <v>45</v>
      </c>
      <c r="G1835" s="13">
        <v>283515.60600000003</v>
      </c>
      <c r="H1835" s="12">
        <v>48</v>
      </c>
      <c r="I1835" s="13">
        <v>206205.72</v>
      </c>
      <c r="J1835" s="12">
        <v>33</v>
      </c>
      <c r="K1835" s="13">
        <v>126377.24</v>
      </c>
      <c r="L1835" s="11">
        <v>-6.25E-2</v>
      </c>
      <c r="M1835" s="14">
        <v>0.374916302030807</v>
      </c>
      <c r="N1835" s="11">
        <v>0.36363636363636398</v>
      </c>
      <c r="O1835" s="11">
        <v>1.2434071673032301</v>
      </c>
    </row>
    <row r="1836" spans="2:15" x14ac:dyDescent="0.25">
      <c r="B1836" t="s">
        <v>8</v>
      </c>
      <c r="C1836" t="s">
        <v>34</v>
      </c>
      <c r="D1836" t="s">
        <v>992</v>
      </c>
      <c r="E1836" t="s">
        <v>23</v>
      </c>
      <c r="F1836" s="12">
        <v>134</v>
      </c>
      <c r="G1836" s="13">
        <v>646255.97279999999</v>
      </c>
      <c r="H1836" s="12">
        <v>247</v>
      </c>
      <c r="I1836" s="13">
        <v>1362773.97</v>
      </c>
      <c r="J1836" s="12">
        <v>250</v>
      </c>
      <c r="K1836" s="13">
        <v>1235025.8700000001</v>
      </c>
      <c r="L1836" s="11">
        <v>-0.45748987854251</v>
      </c>
      <c r="M1836" s="14">
        <v>-0.52577904551552301</v>
      </c>
      <c r="N1836" s="11">
        <v>-0.46400000000000002</v>
      </c>
      <c r="O1836" s="11">
        <v>-0.47672677269505298</v>
      </c>
    </row>
    <row r="1837" spans="2:15" x14ac:dyDescent="0.25">
      <c r="B1837" t="s">
        <v>8</v>
      </c>
      <c r="C1837" t="s">
        <v>34</v>
      </c>
      <c r="D1837" t="s">
        <v>993</v>
      </c>
      <c r="E1837" t="s">
        <v>6</v>
      </c>
      <c r="F1837" s="12">
        <v>421</v>
      </c>
      <c r="G1837" s="13">
        <v>1839273.882822</v>
      </c>
      <c r="H1837" s="12">
        <v>575</v>
      </c>
      <c r="I1837" s="13">
        <v>2550963.96560001</v>
      </c>
      <c r="J1837" s="12">
        <v>766</v>
      </c>
      <c r="K1837" s="13">
        <v>2905099.89</v>
      </c>
      <c r="L1837" s="11">
        <v>-0.26782608695652199</v>
      </c>
      <c r="M1837" s="14">
        <v>-0.27898868520889097</v>
      </c>
      <c r="N1837" s="11">
        <v>-0.450391644908616</v>
      </c>
      <c r="O1837" s="11">
        <v>-0.36688101873770601</v>
      </c>
    </row>
    <row r="1838" spans="2:15" x14ac:dyDescent="0.25">
      <c r="B1838" t="s">
        <v>8</v>
      </c>
      <c r="C1838" t="s">
        <v>34</v>
      </c>
      <c r="D1838" t="s">
        <v>994</v>
      </c>
      <c r="E1838" t="s">
        <v>6</v>
      </c>
      <c r="F1838" s="12">
        <v>1187</v>
      </c>
      <c r="G1838" s="13">
        <v>3977090.4539489802</v>
      </c>
      <c r="H1838" s="12">
        <v>1723</v>
      </c>
      <c r="I1838" s="13">
        <v>5646606.7863999996</v>
      </c>
      <c r="J1838" s="12">
        <v>1691</v>
      </c>
      <c r="K1838" s="13">
        <v>4825974.1900000004</v>
      </c>
      <c r="L1838" s="11">
        <v>-0.31108531630876401</v>
      </c>
      <c r="M1838" s="14">
        <v>-0.29566718484313398</v>
      </c>
      <c r="N1838" s="11">
        <v>-0.29804849201655798</v>
      </c>
      <c r="O1838" s="11">
        <v>-0.17589893825168301</v>
      </c>
    </row>
    <row r="1839" spans="2:15" x14ac:dyDescent="0.25">
      <c r="B1839" t="s">
        <v>8</v>
      </c>
      <c r="C1839" t="s">
        <v>34</v>
      </c>
      <c r="D1839" t="s">
        <v>995</v>
      </c>
      <c r="E1839" t="s">
        <v>6</v>
      </c>
      <c r="F1839" s="12">
        <v>347</v>
      </c>
      <c r="G1839" s="13">
        <v>1798208.140255</v>
      </c>
      <c r="H1839" s="12">
        <v>627</v>
      </c>
      <c r="I1839" s="13">
        <v>2893737.4944000002</v>
      </c>
      <c r="J1839" s="12">
        <v>725</v>
      </c>
      <c r="K1839" s="13">
        <v>3384911.01</v>
      </c>
      <c r="L1839" s="11">
        <v>-0.44657097288676201</v>
      </c>
      <c r="M1839" s="14">
        <v>-0.37858629411447497</v>
      </c>
      <c r="N1839" s="11">
        <v>-0.52137931034482798</v>
      </c>
      <c r="O1839" s="11">
        <v>-0.46875763204923898</v>
      </c>
    </row>
    <row r="1840" spans="2:15" x14ac:dyDescent="0.25">
      <c r="B1840" t="s">
        <v>8</v>
      </c>
      <c r="C1840" t="s">
        <v>34</v>
      </c>
      <c r="D1840" t="s">
        <v>996</v>
      </c>
      <c r="E1840" t="s">
        <v>17</v>
      </c>
      <c r="F1840" s="12">
        <v>46</v>
      </c>
      <c r="G1840" s="13">
        <v>441630.17722000001</v>
      </c>
      <c r="H1840" s="12">
        <v>45</v>
      </c>
      <c r="I1840" s="13">
        <v>228707.84349999999</v>
      </c>
      <c r="J1840" s="12">
        <v>41</v>
      </c>
      <c r="K1840" s="13">
        <v>489637.45</v>
      </c>
      <c r="L1840" s="11">
        <v>2.2222222222222102E-2</v>
      </c>
      <c r="M1840" s="14">
        <v>0.93097958715176399</v>
      </c>
      <c r="N1840" s="11">
        <v>0.12195121951219499</v>
      </c>
      <c r="O1840" s="11">
        <v>-9.8046570539078906E-2</v>
      </c>
    </row>
    <row r="1841" spans="2:15" x14ac:dyDescent="0.25">
      <c r="B1841" t="s">
        <v>8</v>
      </c>
      <c r="C1841" t="s">
        <v>34</v>
      </c>
      <c r="D1841" t="s">
        <v>997</v>
      </c>
      <c r="E1841" t="s">
        <v>17</v>
      </c>
      <c r="F1841" s="12">
        <v>684</v>
      </c>
      <c r="G1841" s="13">
        <v>2777673.5877999999</v>
      </c>
      <c r="H1841" s="12">
        <v>659</v>
      </c>
      <c r="I1841" s="13">
        <v>2627024.5891999998</v>
      </c>
      <c r="J1841" s="12">
        <v>577</v>
      </c>
      <c r="K1841" s="13">
        <v>2052421.13148</v>
      </c>
      <c r="L1841" s="11">
        <v>3.7936267071320098E-2</v>
      </c>
      <c r="M1841" s="14">
        <v>5.7345865440063398E-2</v>
      </c>
      <c r="N1841" s="11">
        <v>0.185441941074523</v>
      </c>
      <c r="O1841" s="11">
        <v>0.35336434866903799</v>
      </c>
    </row>
    <row r="1842" spans="2:15" x14ac:dyDescent="0.25">
      <c r="B1842" t="s">
        <v>8</v>
      </c>
      <c r="C1842" t="s">
        <v>34</v>
      </c>
      <c r="D1842" t="s">
        <v>998</v>
      </c>
      <c r="E1842" t="s">
        <v>6</v>
      </c>
      <c r="F1842" s="12">
        <v>1168</v>
      </c>
      <c r="G1842" s="13">
        <v>4095903.96300299</v>
      </c>
      <c r="H1842" s="12">
        <v>1885</v>
      </c>
      <c r="I1842" s="13">
        <v>6054627.6155999796</v>
      </c>
      <c r="J1842" s="12">
        <v>1967</v>
      </c>
      <c r="K1842" s="13">
        <v>5894703.6299999999</v>
      </c>
      <c r="L1842" s="11">
        <v>-0.380371352785146</v>
      </c>
      <c r="M1842" s="14">
        <v>-0.323508525536775</v>
      </c>
      <c r="N1842" s="11">
        <v>-0.40620233858667998</v>
      </c>
      <c r="O1842" s="11">
        <v>-0.30515523424152302</v>
      </c>
    </row>
    <row r="1843" spans="2:15" x14ac:dyDescent="0.25">
      <c r="B1843" t="s">
        <v>8</v>
      </c>
      <c r="C1843" t="s">
        <v>34</v>
      </c>
      <c r="D1843" t="s">
        <v>999</v>
      </c>
      <c r="E1843" t="s">
        <v>6</v>
      </c>
      <c r="F1843" s="12">
        <v>231</v>
      </c>
      <c r="G1843" s="13">
        <v>908411.79864299996</v>
      </c>
      <c r="H1843" s="12">
        <v>338</v>
      </c>
      <c r="I1843" s="13">
        <v>1316672.4952</v>
      </c>
      <c r="J1843" s="12">
        <v>356</v>
      </c>
      <c r="K1843" s="13">
        <v>1016746.4</v>
      </c>
      <c r="L1843" s="11">
        <v>-0.316568047337278</v>
      </c>
      <c r="M1843" s="14">
        <v>-0.310070042508929</v>
      </c>
      <c r="N1843" s="11">
        <v>-0.351123595505618</v>
      </c>
      <c r="O1843" s="11">
        <v>-0.106550267949805</v>
      </c>
    </row>
    <row r="1844" spans="2:15" x14ac:dyDescent="0.25">
      <c r="B1844" t="s">
        <v>8</v>
      </c>
      <c r="C1844" t="s">
        <v>34</v>
      </c>
      <c r="D1844" t="s">
        <v>1000</v>
      </c>
      <c r="E1844" t="s">
        <v>30</v>
      </c>
      <c r="F1844" s="12">
        <v>423</v>
      </c>
      <c r="G1844" s="13">
        <v>2963606.28</v>
      </c>
      <c r="H1844" s="12">
        <v>600</v>
      </c>
      <c r="I1844" s="13">
        <v>3405421.3</v>
      </c>
      <c r="J1844" s="12">
        <v>623</v>
      </c>
      <c r="K1844" s="13">
        <v>3319892.2</v>
      </c>
      <c r="L1844" s="11">
        <v>-0.29499999999999998</v>
      </c>
      <c r="M1844" s="14">
        <v>-0.129738725719486</v>
      </c>
      <c r="N1844" s="11">
        <v>-0.32102728731942198</v>
      </c>
      <c r="O1844" s="11">
        <v>-0.107318520764016</v>
      </c>
    </row>
    <row r="1845" spans="2:15" x14ac:dyDescent="0.25">
      <c r="B1845" t="s">
        <v>8</v>
      </c>
      <c r="C1845" t="s">
        <v>34</v>
      </c>
      <c r="D1845" t="s">
        <v>1001</v>
      </c>
      <c r="E1845" t="s">
        <v>17</v>
      </c>
      <c r="F1845" s="12">
        <v>781</v>
      </c>
      <c r="G1845" s="13">
        <v>4576070.2789140102</v>
      </c>
      <c r="H1845" s="12">
        <v>1157</v>
      </c>
      <c r="I1845" s="13">
        <v>4955838.4429999702</v>
      </c>
      <c r="J1845" s="12">
        <v>1380</v>
      </c>
      <c r="K1845" s="13">
        <v>4615711.16</v>
      </c>
      <c r="L1845" s="11">
        <v>-0.32497839239412302</v>
      </c>
      <c r="M1845" s="14">
        <v>-7.6630456875037903E-2</v>
      </c>
      <c r="N1845" s="11">
        <v>-0.434057971014493</v>
      </c>
      <c r="O1845" s="11">
        <v>-8.5882499384966095E-3</v>
      </c>
    </row>
    <row r="1846" spans="2:15" x14ac:dyDescent="0.25">
      <c r="B1846" t="s">
        <v>8</v>
      </c>
      <c r="C1846" t="s">
        <v>34</v>
      </c>
      <c r="D1846" t="s">
        <v>1002</v>
      </c>
      <c r="E1846" t="s">
        <v>17</v>
      </c>
      <c r="F1846" s="12">
        <v>603</v>
      </c>
      <c r="G1846" s="13">
        <v>3394862.2848720001</v>
      </c>
      <c r="H1846" s="12">
        <v>923</v>
      </c>
      <c r="I1846" s="13">
        <v>4841224.41749998</v>
      </c>
      <c r="J1846" s="12">
        <v>982</v>
      </c>
      <c r="K1846" s="13">
        <v>4956204.51</v>
      </c>
      <c r="L1846" s="11">
        <v>-0.34669555796316398</v>
      </c>
      <c r="M1846" s="14">
        <v>-0.29875957152485799</v>
      </c>
      <c r="N1846" s="11">
        <v>-0.38594704684317699</v>
      </c>
      <c r="O1846" s="11">
        <v>-0.31502780443739098</v>
      </c>
    </row>
    <row r="1847" spans="2:15" x14ac:dyDescent="0.25">
      <c r="B1847" t="s">
        <v>8</v>
      </c>
      <c r="C1847" t="s">
        <v>34</v>
      </c>
      <c r="D1847" t="s">
        <v>1004</v>
      </c>
      <c r="E1847" t="s">
        <v>6</v>
      </c>
      <c r="F1847" s="12">
        <v>616</v>
      </c>
      <c r="G1847" s="13">
        <v>2577467.4191669999</v>
      </c>
      <c r="H1847" s="12">
        <v>1003</v>
      </c>
      <c r="I1847" s="13">
        <v>4131934.39120002</v>
      </c>
      <c r="J1847" s="12">
        <v>835</v>
      </c>
      <c r="K1847" s="13">
        <v>3183902.26</v>
      </c>
      <c r="L1847" s="11">
        <v>-0.38584247258225302</v>
      </c>
      <c r="M1847" s="14">
        <v>-0.37620804806185698</v>
      </c>
      <c r="N1847" s="11">
        <v>-0.26227544910179601</v>
      </c>
      <c r="O1847" s="11">
        <v>-0.190469050652642</v>
      </c>
    </row>
    <row r="1848" spans="2:15" x14ac:dyDescent="0.25">
      <c r="B1848" t="s">
        <v>8</v>
      </c>
      <c r="C1848" t="s">
        <v>34</v>
      </c>
      <c r="D1848" t="s">
        <v>1005</v>
      </c>
      <c r="E1848" t="s">
        <v>19</v>
      </c>
      <c r="F1848" s="12">
        <v>5022</v>
      </c>
      <c r="G1848" s="13">
        <v>39291526.819399901</v>
      </c>
      <c r="H1848" s="12">
        <v>6646</v>
      </c>
      <c r="I1848" s="13">
        <v>47239054.225600198</v>
      </c>
      <c r="J1848" s="12">
        <v>6809</v>
      </c>
      <c r="K1848" s="13">
        <v>42971709.727300301</v>
      </c>
      <c r="L1848" s="11">
        <v>-0.244357508275655</v>
      </c>
      <c r="M1848" s="14">
        <v>-0.16824061227486001</v>
      </c>
      <c r="N1848" s="11">
        <v>-0.26244676163900699</v>
      </c>
      <c r="O1848" s="11">
        <v>-8.5641994029443502E-2</v>
      </c>
    </row>
    <row r="1849" spans="2:15" x14ac:dyDescent="0.25">
      <c r="B1849" t="s">
        <v>8</v>
      </c>
      <c r="C1849" t="s">
        <v>34</v>
      </c>
      <c r="D1849" t="s">
        <v>1006</v>
      </c>
      <c r="E1849" t="s">
        <v>17</v>
      </c>
      <c r="F1849" s="12">
        <v>462</v>
      </c>
      <c r="G1849" s="13">
        <v>2218155.8389280001</v>
      </c>
      <c r="H1849" s="12">
        <v>637</v>
      </c>
      <c r="I1849" s="13">
        <v>2615019.8692000001</v>
      </c>
      <c r="J1849" s="12">
        <v>654</v>
      </c>
      <c r="K1849" s="13">
        <v>2343721.8020000001</v>
      </c>
      <c r="L1849" s="11">
        <v>-0.27472527472527503</v>
      </c>
      <c r="M1849" s="14">
        <v>-0.15176329440028799</v>
      </c>
      <c r="N1849" s="11">
        <v>-0.293577981651376</v>
      </c>
      <c r="O1849" s="11">
        <v>-5.3575455484882101E-2</v>
      </c>
    </row>
    <row r="1850" spans="2:15" x14ac:dyDescent="0.25">
      <c r="B1850" t="s">
        <v>8</v>
      </c>
      <c r="C1850" t="s">
        <v>34</v>
      </c>
      <c r="D1850" t="s">
        <v>1007</v>
      </c>
      <c r="E1850" t="s">
        <v>17</v>
      </c>
      <c r="F1850" s="12">
        <v>377</v>
      </c>
      <c r="G1850" s="13">
        <v>1745871.330324</v>
      </c>
      <c r="H1850" s="12">
        <v>574</v>
      </c>
      <c r="I1850" s="13">
        <v>2357778.8091999898</v>
      </c>
      <c r="J1850" s="12">
        <v>564</v>
      </c>
      <c r="K1850" s="13">
        <v>2402031.7037</v>
      </c>
      <c r="L1850" s="11">
        <v>-0.343205574912892</v>
      </c>
      <c r="M1850" s="14">
        <v>-0.25952709240084099</v>
      </c>
      <c r="N1850" s="11">
        <v>-0.33156028368794299</v>
      </c>
      <c r="O1850" s="11">
        <v>-0.273168906290984</v>
      </c>
    </row>
    <row r="1851" spans="2:15" x14ac:dyDescent="0.25">
      <c r="B1851" t="s">
        <v>8</v>
      </c>
      <c r="C1851" t="s">
        <v>34</v>
      </c>
      <c r="D1851" t="s">
        <v>1008</v>
      </c>
      <c r="E1851" t="s">
        <v>6</v>
      </c>
      <c r="F1851" s="12">
        <v>937</v>
      </c>
      <c r="G1851" s="13">
        <v>5048019.3081620103</v>
      </c>
      <c r="H1851" s="12">
        <v>1278</v>
      </c>
      <c r="I1851" s="13">
        <v>6407700.3496000003</v>
      </c>
      <c r="J1851" s="12">
        <v>1353</v>
      </c>
      <c r="K1851" s="13">
        <v>5425153.3700000001</v>
      </c>
      <c r="L1851" s="11">
        <v>-0.266823161189358</v>
      </c>
      <c r="M1851" s="14">
        <v>-0.212194854199584</v>
      </c>
      <c r="N1851" s="11">
        <v>-0.30746489283074702</v>
      </c>
      <c r="O1851" s="11">
        <v>-6.9515834137237303E-2</v>
      </c>
    </row>
    <row r="1852" spans="2:15" x14ac:dyDescent="0.25">
      <c r="B1852" t="s">
        <v>8</v>
      </c>
      <c r="C1852" t="s">
        <v>34</v>
      </c>
      <c r="D1852" t="s">
        <v>1009</v>
      </c>
      <c r="E1852" t="s">
        <v>17</v>
      </c>
      <c r="F1852" s="12">
        <v>1256</v>
      </c>
      <c r="G1852" s="13">
        <v>5706328.0642419998</v>
      </c>
      <c r="H1852" s="12">
        <v>1659</v>
      </c>
      <c r="I1852" s="13">
        <v>6405394.1348999199</v>
      </c>
      <c r="J1852" s="12">
        <v>1596</v>
      </c>
      <c r="K1852" s="13">
        <v>5577863.7400000002</v>
      </c>
      <c r="L1852" s="11">
        <v>-0.24291742013261</v>
      </c>
      <c r="M1852" s="14">
        <v>-0.10913708913695799</v>
      </c>
      <c r="N1852" s="11">
        <v>-0.21303258145363399</v>
      </c>
      <c r="O1852" s="11">
        <v>2.30310976083468E-2</v>
      </c>
    </row>
    <row r="1853" spans="2:15" x14ac:dyDescent="0.25">
      <c r="B1853" t="s">
        <v>8</v>
      </c>
      <c r="C1853" t="s">
        <v>34</v>
      </c>
      <c r="D1853" t="s">
        <v>1010</v>
      </c>
      <c r="E1853" t="s">
        <v>17</v>
      </c>
      <c r="F1853" s="12">
        <v>376</v>
      </c>
      <c r="G1853" s="13">
        <v>2279678.874884</v>
      </c>
      <c r="H1853" s="12">
        <v>620</v>
      </c>
      <c r="I1853" s="13">
        <v>2719302.3616999998</v>
      </c>
      <c r="J1853" s="12">
        <v>649</v>
      </c>
      <c r="K1853" s="13">
        <v>2638993.3199999998</v>
      </c>
      <c r="L1853" s="11">
        <v>-0.39354838709677398</v>
      </c>
      <c r="M1853" s="14">
        <v>-0.16166774721629801</v>
      </c>
      <c r="N1853" s="11">
        <v>-0.42064714946070902</v>
      </c>
      <c r="O1853" s="11">
        <v>-0.13615587519410599</v>
      </c>
    </row>
    <row r="1854" spans="2:15" x14ac:dyDescent="0.25">
      <c r="B1854" t="s">
        <v>8</v>
      </c>
      <c r="C1854" t="s">
        <v>34</v>
      </c>
      <c r="D1854" t="s">
        <v>1011</v>
      </c>
      <c r="E1854" t="s">
        <v>6</v>
      </c>
      <c r="F1854" s="12">
        <v>405</v>
      </c>
      <c r="G1854" s="13">
        <v>2727598.9790639998</v>
      </c>
      <c r="H1854" s="12">
        <v>560</v>
      </c>
      <c r="I1854" s="13">
        <v>2992408.0264000101</v>
      </c>
      <c r="J1854" s="12">
        <v>493</v>
      </c>
      <c r="K1854" s="13">
        <v>2121481.7171999998</v>
      </c>
      <c r="L1854" s="11">
        <v>-0.27678571428571402</v>
      </c>
      <c r="M1854" s="14">
        <v>-8.8493629545096195E-2</v>
      </c>
      <c r="N1854" s="11">
        <v>-0.17849898580121701</v>
      </c>
      <c r="O1854" s="11">
        <v>0.28570468317019998</v>
      </c>
    </row>
    <row r="1855" spans="2:15" x14ac:dyDescent="0.25">
      <c r="B1855" t="s">
        <v>8</v>
      </c>
      <c r="C1855" t="s">
        <v>34</v>
      </c>
      <c r="D1855" t="s">
        <v>1012</v>
      </c>
      <c r="E1855" t="s">
        <v>6</v>
      </c>
      <c r="F1855" s="12">
        <v>385</v>
      </c>
      <c r="G1855" s="13">
        <v>1790376.089873</v>
      </c>
      <c r="H1855" s="12">
        <v>596</v>
      </c>
      <c r="I1855" s="13">
        <v>2533951.8200000101</v>
      </c>
      <c r="J1855" s="12">
        <v>640</v>
      </c>
      <c r="K1855" s="13">
        <v>2952726.6469999999</v>
      </c>
      <c r="L1855" s="11">
        <v>-0.35402684563758402</v>
      </c>
      <c r="M1855" s="14">
        <v>-0.29344509404563601</v>
      </c>
      <c r="N1855" s="11">
        <v>-0.3984375</v>
      </c>
      <c r="O1855" s="11">
        <v>-0.39365328934459998</v>
      </c>
    </row>
    <row r="1856" spans="2:15" x14ac:dyDescent="0.25">
      <c r="B1856" t="s">
        <v>8</v>
      </c>
      <c r="C1856" t="s">
        <v>34</v>
      </c>
      <c r="D1856" t="s">
        <v>1013</v>
      </c>
      <c r="E1856" t="s">
        <v>23</v>
      </c>
      <c r="F1856" s="12">
        <v>46</v>
      </c>
      <c r="G1856" s="13">
        <v>344263.34220000001</v>
      </c>
      <c r="H1856" s="12">
        <v>13</v>
      </c>
      <c r="I1856" s="13">
        <v>74678.240000000005</v>
      </c>
      <c r="J1856" s="12">
        <v>14</v>
      </c>
      <c r="K1856" s="13">
        <v>40102</v>
      </c>
      <c r="L1856" s="11">
        <v>2.5384615384615401</v>
      </c>
      <c r="M1856" s="14">
        <v>3.60995521854827</v>
      </c>
      <c r="N1856" s="11">
        <v>2.28571428571429</v>
      </c>
      <c r="O1856" s="11">
        <v>7.5846925888983003</v>
      </c>
    </row>
    <row r="1857" spans="2:15" x14ac:dyDescent="0.25">
      <c r="B1857" t="s">
        <v>8</v>
      </c>
      <c r="C1857" t="s">
        <v>34</v>
      </c>
      <c r="D1857" t="s">
        <v>1014</v>
      </c>
      <c r="E1857" t="s">
        <v>19</v>
      </c>
      <c r="F1857" s="12">
        <v>790</v>
      </c>
      <c r="G1857" s="13">
        <v>3630986.1282000002</v>
      </c>
      <c r="H1857" s="12">
        <v>1126</v>
      </c>
      <c r="I1857" s="13">
        <v>4938901.0140000004</v>
      </c>
      <c r="J1857" s="12">
        <v>1116</v>
      </c>
      <c r="K1857" s="13">
        <v>4706257.0038999999</v>
      </c>
      <c r="L1857" s="11">
        <v>-0.29840142095914701</v>
      </c>
      <c r="M1857" s="14">
        <v>-0.26481901177863898</v>
      </c>
      <c r="N1857" s="11">
        <v>-0.292114695340502</v>
      </c>
      <c r="O1857" s="11">
        <v>-0.22847687128198399</v>
      </c>
    </row>
    <row r="1858" spans="2:15" x14ac:dyDescent="0.25">
      <c r="B1858" t="s">
        <v>8</v>
      </c>
      <c r="C1858" t="s">
        <v>34</v>
      </c>
      <c r="D1858" t="s">
        <v>1015</v>
      </c>
      <c r="E1858" t="s">
        <v>23</v>
      </c>
      <c r="F1858" s="12">
        <v>962</v>
      </c>
      <c r="G1858" s="13">
        <v>6737349.6031000298</v>
      </c>
      <c r="H1858" s="12">
        <v>1078</v>
      </c>
      <c r="I1858" s="13">
        <v>6209284.7007999998</v>
      </c>
      <c r="J1858" s="12">
        <v>517</v>
      </c>
      <c r="K1858" s="13">
        <v>2347521.37</v>
      </c>
      <c r="L1858" s="11">
        <v>-0.10760667903524999</v>
      </c>
      <c r="M1858" s="14">
        <v>8.5044401689616606E-2</v>
      </c>
      <c r="N1858" s="11">
        <v>0.86073500967118</v>
      </c>
      <c r="O1858" s="11">
        <v>1.86998435422125</v>
      </c>
    </row>
    <row r="1859" spans="2:15" x14ac:dyDescent="0.25">
      <c r="B1859" t="s">
        <v>8</v>
      </c>
      <c r="C1859" t="s">
        <v>34</v>
      </c>
      <c r="D1859" t="s">
        <v>1016</v>
      </c>
      <c r="E1859" t="s">
        <v>6</v>
      </c>
      <c r="F1859" s="12">
        <v>544</v>
      </c>
      <c r="G1859" s="13">
        <v>2785543.8670470002</v>
      </c>
      <c r="H1859" s="12">
        <v>817</v>
      </c>
      <c r="I1859" s="13">
        <v>3316617.1728000101</v>
      </c>
      <c r="J1859" s="12">
        <v>835</v>
      </c>
      <c r="K1859" s="13">
        <v>3048771.7</v>
      </c>
      <c r="L1859" s="11">
        <v>-0.334149326805386</v>
      </c>
      <c r="M1859" s="14">
        <v>-0.16012499425873</v>
      </c>
      <c r="N1859" s="11">
        <v>-0.34850299401197599</v>
      </c>
      <c r="O1859" s="11">
        <v>-8.6338978072053901E-2</v>
      </c>
    </row>
    <row r="1860" spans="2:15" x14ac:dyDescent="0.25">
      <c r="B1860" t="s">
        <v>8</v>
      </c>
      <c r="C1860" t="s">
        <v>34</v>
      </c>
      <c r="D1860" t="s">
        <v>1017</v>
      </c>
      <c r="E1860" t="s">
        <v>17</v>
      </c>
      <c r="F1860" s="12">
        <v>1066</v>
      </c>
      <c r="G1860" s="13">
        <v>4795547.4677900001</v>
      </c>
      <c r="H1860" s="12">
        <v>1162</v>
      </c>
      <c r="I1860" s="13">
        <v>5170094.9902999597</v>
      </c>
      <c r="J1860" s="12">
        <v>1435</v>
      </c>
      <c r="K1860" s="13">
        <v>5234553.38</v>
      </c>
      <c r="L1860" s="11">
        <v>-8.2616179001721093E-2</v>
      </c>
      <c r="M1860" s="14">
        <v>-7.2444998247165798E-2</v>
      </c>
      <c r="N1860" s="11">
        <v>-0.25714285714285701</v>
      </c>
      <c r="O1860" s="11">
        <v>-8.3866928148509406E-2</v>
      </c>
    </row>
    <row r="1861" spans="2:15" x14ac:dyDescent="0.25">
      <c r="B1861" t="s">
        <v>8</v>
      </c>
      <c r="C1861" t="s">
        <v>34</v>
      </c>
      <c r="D1861" t="s">
        <v>1018</v>
      </c>
      <c r="E1861" t="s">
        <v>23</v>
      </c>
      <c r="F1861" s="12">
        <v>349</v>
      </c>
      <c r="G1861" s="13">
        <v>2130216.8385999999</v>
      </c>
      <c r="H1861" s="12">
        <v>646</v>
      </c>
      <c r="I1861" s="13">
        <v>3128878.92</v>
      </c>
      <c r="J1861" s="12">
        <v>930</v>
      </c>
      <c r="K1861" s="13">
        <v>4282383.3357410002</v>
      </c>
      <c r="L1861" s="11">
        <v>-0.45975232198142402</v>
      </c>
      <c r="M1861" s="14">
        <v>-0.31917568782111699</v>
      </c>
      <c r="N1861" s="11">
        <v>-0.62473118279569895</v>
      </c>
      <c r="O1861" s="11">
        <v>-0.502562785348734</v>
      </c>
    </row>
    <row r="1862" spans="2:15" x14ac:dyDescent="0.25">
      <c r="B1862" t="s">
        <v>8</v>
      </c>
      <c r="C1862" t="s">
        <v>34</v>
      </c>
      <c r="D1862" t="s">
        <v>1562</v>
      </c>
      <c r="E1862" t="s">
        <v>26</v>
      </c>
      <c r="F1862" s="12">
        <v>2516</v>
      </c>
      <c r="G1862" s="13">
        <v>24329050.787499901</v>
      </c>
      <c r="H1862" s="12">
        <v>3255</v>
      </c>
      <c r="I1862" s="13">
        <v>28023957.370000001</v>
      </c>
      <c r="J1862" s="12">
        <v>3131</v>
      </c>
      <c r="K1862" s="13">
        <v>25270602.899999902</v>
      </c>
      <c r="L1862" s="11">
        <v>-0.22703533026113701</v>
      </c>
      <c r="M1862" s="14">
        <v>-0.13184813742456999</v>
      </c>
      <c r="N1862" s="11">
        <v>-0.19642286809326101</v>
      </c>
      <c r="O1862" s="11">
        <v>-3.7258791023936498E-2</v>
      </c>
    </row>
    <row r="1863" spans="2:15" x14ac:dyDescent="0.25">
      <c r="B1863" t="s">
        <v>8</v>
      </c>
      <c r="C1863" t="s">
        <v>34</v>
      </c>
      <c r="D1863" t="s">
        <v>1613</v>
      </c>
      <c r="E1863" t="s">
        <v>26</v>
      </c>
      <c r="F1863" s="12">
        <v>19</v>
      </c>
      <c r="G1863" s="13">
        <v>84981.75</v>
      </c>
      <c r="H1863" s="12">
        <v>28</v>
      </c>
      <c r="I1863" s="13">
        <v>87797</v>
      </c>
      <c r="J1863" s="12">
        <v>21</v>
      </c>
      <c r="K1863" s="13">
        <v>56176</v>
      </c>
      <c r="L1863" s="11">
        <v>-0.32142857142857101</v>
      </c>
      <c r="M1863" s="14">
        <v>-3.2065446427554503E-2</v>
      </c>
      <c r="N1863" s="11">
        <v>-9.5238095238095205E-2</v>
      </c>
      <c r="O1863" s="11">
        <v>0.51277680860153796</v>
      </c>
    </row>
    <row r="1864" spans="2:15" x14ac:dyDescent="0.25">
      <c r="B1864" t="s">
        <v>8</v>
      </c>
      <c r="C1864" t="s">
        <v>34</v>
      </c>
      <c r="D1864" t="s">
        <v>1019</v>
      </c>
      <c r="E1864" t="s">
        <v>28</v>
      </c>
      <c r="F1864" s="12">
        <v>79</v>
      </c>
      <c r="G1864" s="13">
        <v>243210</v>
      </c>
      <c r="H1864" s="12">
        <v>124</v>
      </c>
      <c r="I1864" s="13">
        <v>382656</v>
      </c>
      <c r="J1864" s="12">
        <v>113</v>
      </c>
      <c r="K1864" s="13">
        <v>355601.4</v>
      </c>
      <c r="L1864" s="11">
        <v>-0.36290322580645201</v>
      </c>
      <c r="M1864" s="14">
        <v>-0.36441608128449599</v>
      </c>
      <c r="N1864" s="11">
        <v>-0.30088495575221202</v>
      </c>
      <c r="O1864" s="11">
        <v>-0.31606006050594898</v>
      </c>
    </row>
    <row r="1865" spans="2:15" x14ac:dyDescent="0.25">
      <c r="B1865" t="s">
        <v>8</v>
      </c>
      <c r="C1865" t="s">
        <v>34</v>
      </c>
      <c r="D1865" t="s">
        <v>1020</v>
      </c>
      <c r="E1865" t="s">
        <v>28</v>
      </c>
      <c r="F1865" s="12">
        <v>31</v>
      </c>
      <c r="G1865" s="13">
        <v>90952</v>
      </c>
      <c r="H1865" s="12">
        <v>50</v>
      </c>
      <c r="I1865" s="13">
        <v>139316</v>
      </c>
      <c r="J1865" s="12">
        <v>60</v>
      </c>
      <c r="K1865" s="13">
        <v>137175</v>
      </c>
      <c r="L1865" s="11">
        <v>-0.38</v>
      </c>
      <c r="M1865" s="14">
        <v>-0.34715323437365397</v>
      </c>
      <c r="N1865" s="11">
        <v>-0.483333333333333</v>
      </c>
      <c r="O1865" s="11">
        <v>-0.336963732458538</v>
      </c>
    </row>
    <row r="1866" spans="2:15" x14ac:dyDescent="0.25">
      <c r="B1866" t="s">
        <v>8</v>
      </c>
      <c r="C1866" t="s">
        <v>34</v>
      </c>
      <c r="D1866" t="s">
        <v>1021</v>
      </c>
      <c r="E1866" t="s">
        <v>17</v>
      </c>
      <c r="F1866" s="12">
        <v>261</v>
      </c>
      <c r="G1866" s="13">
        <v>1490730.2213099999</v>
      </c>
      <c r="H1866" s="12">
        <v>374</v>
      </c>
      <c r="I1866" s="13">
        <v>2061192.0836</v>
      </c>
      <c r="J1866" s="12">
        <v>452</v>
      </c>
      <c r="K1866" s="13">
        <v>2133228.71</v>
      </c>
      <c r="L1866" s="11">
        <v>-0.30213903743315501</v>
      </c>
      <c r="M1866" s="14">
        <v>-0.27676307648807502</v>
      </c>
      <c r="N1866" s="11">
        <v>-0.42256637168141598</v>
      </c>
      <c r="O1866" s="11">
        <v>-0.30118593739065103</v>
      </c>
    </row>
    <row r="1867" spans="2:15" x14ac:dyDescent="0.25">
      <c r="B1867" t="s">
        <v>8</v>
      </c>
      <c r="C1867" t="s">
        <v>34</v>
      </c>
      <c r="D1867" t="s">
        <v>1023</v>
      </c>
      <c r="E1867" t="s">
        <v>28</v>
      </c>
      <c r="F1867" s="12">
        <v>73</v>
      </c>
      <c r="G1867" s="13">
        <v>185682</v>
      </c>
      <c r="H1867" s="12">
        <v>134</v>
      </c>
      <c r="I1867" s="13">
        <v>327603</v>
      </c>
      <c r="J1867" s="12">
        <v>134</v>
      </c>
      <c r="K1867" s="13">
        <v>295932</v>
      </c>
      <c r="L1867" s="11">
        <v>-0.45522388059701502</v>
      </c>
      <c r="M1867" s="14">
        <v>-0.43321031858682602</v>
      </c>
      <c r="N1867" s="11">
        <v>-0.45522388059701502</v>
      </c>
      <c r="O1867" s="11">
        <v>-0.37255180244110098</v>
      </c>
    </row>
    <row r="1868" spans="2:15" x14ac:dyDescent="0.25">
      <c r="B1868" t="s">
        <v>8</v>
      </c>
      <c r="C1868" t="s">
        <v>34</v>
      </c>
      <c r="D1868" t="s">
        <v>1024</v>
      </c>
      <c r="E1868" t="s">
        <v>23</v>
      </c>
      <c r="F1868" s="12" t="s">
        <v>69</v>
      </c>
      <c r="G1868" s="13">
        <v>24134.078699999998</v>
      </c>
      <c r="H1868" s="12" t="s">
        <v>69</v>
      </c>
      <c r="I1868" s="13">
        <v>7676</v>
      </c>
      <c r="J1868" s="12">
        <v>7</v>
      </c>
      <c r="K1868" s="13">
        <v>67405.08</v>
      </c>
      <c r="L1868" s="11" t="s">
        <v>70</v>
      </c>
      <c r="M1868" s="14">
        <v>2.1440957139135</v>
      </c>
      <c r="N1868" s="11" t="s">
        <v>70</v>
      </c>
      <c r="O1868" s="11">
        <v>-0.64195460193801401</v>
      </c>
    </row>
    <row r="1869" spans="2:15" x14ac:dyDescent="0.25">
      <c r="B1869" t="s">
        <v>8</v>
      </c>
      <c r="C1869" t="s">
        <v>34</v>
      </c>
      <c r="D1869" t="s">
        <v>1563</v>
      </c>
      <c r="E1869" t="s">
        <v>23</v>
      </c>
      <c r="F1869" s="12">
        <v>2636</v>
      </c>
      <c r="G1869" s="13">
        <v>11263515.322400101</v>
      </c>
      <c r="H1869" s="12">
        <v>4696</v>
      </c>
      <c r="I1869" s="13">
        <v>16092265</v>
      </c>
      <c r="J1869" s="12">
        <v>4933</v>
      </c>
      <c r="K1869" s="13">
        <v>15753160.68</v>
      </c>
      <c r="L1869" s="11">
        <v>-0.43867120954003402</v>
      </c>
      <c r="M1869" s="14">
        <v>-0.300066502608548</v>
      </c>
      <c r="N1869" s="11">
        <v>-0.46563957024123198</v>
      </c>
      <c r="O1869" s="11">
        <v>-0.284999654913693</v>
      </c>
    </row>
    <row r="1870" spans="2:15" x14ac:dyDescent="0.25">
      <c r="B1870" t="s">
        <v>8</v>
      </c>
      <c r="C1870" t="s">
        <v>34</v>
      </c>
      <c r="D1870" t="s">
        <v>1614</v>
      </c>
      <c r="E1870" t="s">
        <v>28</v>
      </c>
      <c r="F1870" s="12" t="s">
        <v>69</v>
      </c>
      <c r="G1870" s="13">
        <v>4724</v>
      </c>
      <c r="H1870" s="12" t="s">
        <v>69</v>
      </c>
      <c r="I1870" s="13">
        <v>9310</v>
      </c>
      <c r="J1870" s="12" t="s">
        <v>69</v>
      </c>
      <c r="K1870" s="13">
        <v>7786.8</v>
      </c>
      <c r="L1870" s="11" t="s">
        <v>70</v>
      </c>
      <c r="M1870" s="14">
        <v>-0.49258861439312601</v>
      </c>
      <c r="N1870" s="11" t="s">
        <v>70</v>
      </c>
      <c r="O1870" s="11">
        <v>-0.39333230595366497</v>
      </c>
    </row>
    <row r="1871" spans="2:15" x14ac:dyDescent="0.25">
      <c r="B1871" t="s">
        <v>8</v>
      </c>
      <c r="C1871" t="s">
        <v>34</v>
      </c>
      <c r="D1871" t="s">
        <v>1026</v>
      </c>
      <c r="E1871" t="s">
        <v>17</v>
      </c>
      <c r="F1871" s="12">
        <v>478</v>
      </c>
      <c r="G1871" s="13">
        <v>2023368.8124780001</v>
      </c>
      <c r="H1871" s="12">
        <v>587</v>
      </c>
      <c r="I1871" s="13">
        <v>2320981.7810999998</v>
      </c>
      <c r="J1871" s="12">
        <v>682</v>
      </c>
      <c r="K1871" s="13">
        <v>2392870.1800000002</v>
      </c>
      <c r="L1871" s="11">
        <v>-0.18568994889267501</v>
      </c>
      <c r="M1871" s="14">
        <v>-0.12822718861711699</v>
      </c>
      <c r="N1871" s="11">
        <v>-0.29912023460410597</v>
      </c>
      <c r="O1871" s="11">
        <v>-0.15441764062687299</v>
      </c>
    </row>
    <row r="1872" spans="2:15" x14ac:dyDescent="0.25">
      <c r="B1872" t="s">
        <v>8</v>
      </c>
      <c r="C1872" t="s">
        <v>34</v>
      </c>
      <c r="D1872" t="s">
        <v>1027</v>
      </c>
      <c r="E1872" t="s">
        <v>17</v>
      </c>
      <c r="F1872" s="12">
        <v>326</v>
      </c>
      <c r="G1872" s="13">
        <v>1950099.8529999999</v>
      </c>
      <c r="H1872" s="12">
        <v>411</v>
      </c>
      <c r="I1872" s="13">
        <v>2387123.1411000001</v>
      </c>
      <c r="J1872" s="12">
        <v>450</v>
      </c>
      <c r="K1872" s="13">
        <v>2038447.8615999999</v>
      </c>
      <c r="L1872" s="11">
        <v>-0.20681265206812599</v>
      </c>
      <c r="M1872" s="14">
        <v>-0.18307530121743901</v>
      </c>
      <c r="N1872" s="11">
        <v>-0.275555555555556</v>
      </c>
      <c r="O1872" s="11">
        <v>-4.3340823311838E-2</v>
      </c>
    </row>
    <row r="1873" spans="2:15" x14ac:dyDescent="0.25">
      <c r="B1873" t="s">
        <v>8</v>
      </c>
      <c r="C1873" t="s">
        <v>34</v>
      </c>
      <c r="D1873" t="s">
        <v>1029</v>
      </c>
      <c r="E1873" t="s">
        <v>28</v>
      </c>
      <c r="F1873" s="12" t="s">
        <v>69</v>
      </c>
      <c r="G1873" s="13">
        <v>1890</v>
      </c>
      <c r="H1873" s="12" t="s">
        <v>69</v>
      </c>
      <c r="I1873" s="13">
        <v>8349</v>
      </c>
      <c r="J1873" s="12" t="s">
        <v>69</v>
      </c>
      <c r="K1873" s="13">
        <v>5335.28</v>
      </c>
      <c r="L1873" s="11" t="s">
        <v>70</v>
      </c>
      <c r="M1873" s="14">
        <v>-0.77362558390226399</v>
      </c>
      <c r="N1873" s="11" t="s">
        <v>70</v>
      </c>
      <c r="O1873" s="11">
        <v>-0.64575429968061604</v>
      </c>
    </row>
    <row r="1874" spans="2:15" x14ac:dyDescent="0.25">
      <c r="B1874" t="s">
        <v>8</v>
      </c>
      <c r="C1874" t="s">
        <v>34</v>
      </c>
      <c r="D1874" t="s">
        <v>1615</v>
      </c>
      <c r="E1874" t="s">
        <v>28</v>
      </c>
      <c r="F1874" s="12"/>
      <c r="G1874" s="13"/>
      <c r="H1874" s="12">
        <v>7</v>
      </c>
      <c r="I1874" s="13">
        <v>28203.24</v>
      </c>
      <c r="J1874" s="12">
        <v>13</v>
      </c>
      <c r="K1874" s="13">
        <v>55037.58</v>
      </c>
      <c r="L1874" s="11"/>
      <c r="M1874" s="14"/>
      <c r="N1874" s="11"/>
      <c r="O1874" s="11"/>
    </row>
    <row r="1875" spans="2:15" x14ac:dyDescent="0.25">
      <c r="B1875" t="s">
        <v>8</v>
      </c>
      <c r="C1875" t="s">
        <v>35</v>
      </c>
      <c r="D1875" t="s">
        <v>1030</v>
      </c>
      <c r="E1875" t="s">
        <v>23</v>
      </c>
      <c r="F1875" s="12" t="s">
        <v>69</v>
      </c>
      <c r="G1875" s="13">
        <v>7296.45</v>
      </c>
      <c r="H1875" s="12">
        <v>9</v>
      </c>
      <c r="I1875" s="13">
        <v>18322</v>
      </c>
      <c r="J1875" s="12"/>
      <c r="K1875" s="13"/>
      <c r="L1875" s="11" t="s">
        <v>70</v>
      </c>
      <c r="M1875" s="14">
        <v>-0.60176563693919904</v>
      </c>
      <c r="N1875" s="11" t="s">
        <v>70</v>
      </c>
      <c r="O1875" s="11"/>
    </row>
    <row r="1876" spans="2:15" x14ac:dyDescent="0.25">
      <c r="B1876" t="s">
        <v>8</v>
      </c>
      <c r="C1876" t="s">
        <v>35</v>
      </c>
      <c r="D1876" t="s">
        <v>1031</v>
      </c>
      <c r="E1876" t="s">
        <v>29</v>
      </c>
      <c r="F1876" s="12">
        <v>195</v>
      </c>
      <c r="G1876" s="13">
        <v>604046.00600000005</v>
      </c>
      <c r="H1876" s="12">
        <v>179</v>
      </c>
      <c r="I1876" s="13">
        <v>639987.06799999997</v>
      </c>
      <c r="J1876" s="12">
        <v>144</v>
      </c>
      <c r="K1876" s="13">
        <v>454250.7046</v>
      </c>
      <c r="L1876" s="11">
        <v>8.9385474860335101E-2</v>
      </c>
      <c r="M1876" s="14">
        <v>-5.6159044138685298E-2</v>
      </c>
      <c r="N1876" s="11">
        <v>0.35416666666666702</v>
      </c>
      <c r="O1876" s="11">
        <v>0.32976349818082401</v>
      </c>
    </row>
    <row r="1877" spans="2:15" x14ac:dyDescent="0.25">
      <c r="B1877" t="s">
        <v>8</v>
      </c>
      <c r="C1877" t="s">
        <v>35</v>
      </c>
      <c r="D1877" t="s">
        <v>1032</v>
      </c>
      <c r="E1877" t="s">
        <v>17</v>
      </c>
      <c r="F1877" s="12">
        <v>348</v>
      </c>
      <c r="G1877" s="13">
        <v>1804130.261988</v>
      </c>
      <c r="H1877" s="12">
        <v>508</v>
      </c>
      <c r="I1877" s="13">
        <v>1916483.6934</v>
      </c>
      <c r="J1877" s="12">
        <v>682</v>
      </c>
      <c r="K1877" s="13">
        <v>2295655.2000000002</v>
      </c>
      <c r="L1877" s="11">
        <v>-0.31496062992126</v>
      </c>
      <c r="M1877" s="14">
        <v>-5.8624778180435697E-2</v>
      </c>
      <c r="N1877" s="11">
        <v>-0.48973607038123201</v>
      </c>
      <c r="O1877" s="11">
        <v>-0.21411095969987001</v>
      </c>
    </row>
    <row r="1878" spans="2:15" x14ac:dyDescent="0.25">
      <c r="B1878" t="s">
        <v>8</v>
      </c>
      <c r="C1878" t="s">
        <v>35</v>
      </c>
      <c r="D1878" t="s">
        <v>1033</v>
      </c>
      <c r="E1878" t="s">
        <v>6</v>
      </c>
      <c r="F1878" s="12">
        <v>200</v>
      </c>
      <c r="G1878" s="13">
        <v>800730.11369999999</v>
      </c>
      <c r="H1878" s="12">
        <v>256</v>
      </c>
      <c r="I1878" s="13">
        <v>880172.96640000097</v>
      </c>
      <c r="J1878" s="12">
        <v>390</v>
      </c>
      <c r="K1878" s="13">
        <v>1006759.8</v>
      </c>
      <c r="L1878" s="11">
        <v>-0.21875</v>
      </c>
      <c r="M1878" s="14">
        <v>-9.0258228476307503E-2</v>
      </c>
      <c r="N1878" s="11">
        <v>-0.487179487179487</v>
      </c>
      <c r="O1878" s="11">
        <v>-0.20464631811878001</v>
      </c>
    </row>
    <row r="1879" spans="2:15" x14ac:dyDescent="0.25">
      <c r="B1879" t="s">
        <v>8</v>
      </c>
      <c r="C1879" t="s">
        <v>35</v>
      </c>
      <c r="D1879" t="s">
        <v>1034</v>
      </c>
      <c r="E1879" t="s">
        <v>23</v>
      </c>
      <c r="F1879" s="12">
        <v>18</v>
      </c>
      <c r="G1879" s="13">
        <v>26011.26</v>
      </c>
      <c r="H1879" s="12">
        <v>27</v>
      </c>
      <c r="I1879" s="13">
        <v>36253</v>
      </c>
      <c r="J1879" s="12">
        <v>45</v>
      </c>
      <c r="K1879" s="13">
        <v>55980</v>
      </c>
      <c r="L1879" s="11">
        <v>-0.33333333333333298</v>
      </c>
      <c r="M1879" s="14">
        <v>-0.282507378699694</v>
      </c>
      <c r="N1879" s="11">
        <v>-0.6</v>
      </c>
      <c r="O1879" s="11">
        <v>-0.53534726688102896</v>
      </c>
    </row>
    <row r="1880" spans="2:15" x14ac:dyDescent="0.25">
      <c r="B1880" t="s">
        <v>8</v>
      </c>
      <c r="C1880" t="s">
        <v>35</v>
      </c>
      <c r="D1880" t="s">
        <v>1035</v>
      </c>
      <c r="E1880" t="s">
        <v>17</v>
      </c>
      <c r="F1880" s="12">
        <v>469</v>
      </c>
      <c r="G1880" s="13">
        <v>2190400.7545980001</v>
      </c>
      <c r="H1880" s="12">
        <v>667</v>
      </c>
      <c r="I1880" s="13">
        <v>3234935.7522</v>
      </c>
      <c r="J1880" s="12">
        <v>796</v>
      </c>
      <c r="K1880" s="13">
        <v>3153207.89</v>
      </c>
      <c r="L1880" s="11">
        <v>-0.29685157421289399</v>
      </c>
      <c r="M1880" s="14">
        <v>-0.322892037930471</v>
      </c>
      <c r="N1880" s="11">
        <v>-0.41080402010050299</v>
      </c>
      <c r="O1880" s="11">
        <v>-0.30534210524317801</v>
      </c>
    </row>
    <row r="1881" spans="2:15" x14ac:dyDescent="0.25">
      <c r="B1881" t="s">
        <v>8</v>
      </c>
      <c r="C1881" t="s">
        <v>35</v>
      </c>
      <c r="D1881" t="s">
        <v>1036</v>
      </c>
      <c r="E1881" t="s">
        <v>17</v>
      </c>
      <c r="F1881" s="12">
        <v>555</v>
      </c>
      <c r="G1881" s="13">
        <v>3215980.1153820101</v>
      </c>
      <c r="H1881" s="12">
        <v>753</v>
      </c>
      <c r="I1881" s="13">
        <v>3738510.9840000002</v>
      </c>
      <c r="J1881" s="12">
        <v>661</v>
      </c>
      <c r="K1881" s="13">
        <v>2685630.31</v>
      </c>
      <c r="L1881" s="11">
        <v>-0.26294820717131501</v>
      </c>
      <c r="M1881" s="14">
        <v>-0.139769782904025</v>
      </c>
      <c r="N1881" s="11">
        <v>-0.16036308623298001</v>
      </c>
      <c r="O1881" s="11">
        <v>0.197476846834516</v>
      </c>
    </row>
    <row r="1882" spans="2:15" x14ac:dyDescent="0.25">
      <c r="B1882" t="s">
        <v>8</v>
      </c>
      <c r="C1882" t="s">
        <v>35</v>
      </c>
      <c r="D1882" t="s">
        <v>1037</v>
      </c>
      <c r="E1882" t="s">
        <v>30</v>
      </c>
      <c r="F1882" s="12">
        <v>130</v>
      </c>
      <c r="G1882" s="13">
        <v>571530.11999999895</v>
      </c>
      <c r="H1882" s="12">
        <v>283</v>
      </c>
      <c r="I1882" s="13">
        <v>1110911</v>
      </c>
      <c r="J1882" s="12">
        <v>320</v>
      </c>
      <c r="K1882" s="13">
        <v>1230585</v>
      </c>
      <c r="L1882" s="11">
        <v>-0.54063604240282703</v>
      </c>
      <c r="M1882" s="14">
        <v>-0.48553023599550299</v>
      </c>
      <c r="N1882" s="11">
        <v>-0.59375</v>
      </c>
      <c r="O1882" s="11">
        <v>-0.53556225697534199</v>
      </c>
    </row>
    <row r="1883" spans="2:15" x14ac:dyDescent="0.25">
      <c r="B1883" t="s">
        <v>8</v>
      </c>
      <c r="C1883" t="s">
        <v>35</v>
      </c>
      <c r="D1883" t="s">
        <v>1038</v>
      </c>
      <c r="E1883" t="s">
        <v>26</v>
      </c>
      <c r="F1883" s="12">
        <v>3149</v>
      </c>
      <c r="G1883" s="13">
        <v>16776708.9009999</v>
      </c>
      <c r="H1883" s="12">
        <v>4254</v>
      </c>
      <c r="I1883" s="13">
        <v>21797533.402199998</v>
      </c>
      <c r="J1883" s="12">
        <v>4426</v>
      </c>
      <c r="K1883" s="13">
        <v>19595227.237100001</v>
      </c>
      <c r="L1883" s="11">
        <v>-0.25975552421250597</v>
      </c>
      <c r="M1883" s="14">
        <v>-0.23033911262149201</v>
      </c>
      <c r="N1883" s="11">
        <v>-0.28852236782648</v>
      </c>
      <c r="O1883" s="11">
        <v>-0.14383698142391299</v>
      </c>
    </row>
    <row r="1884" spans="2:15" x14ac:dyDescent="0.25">
      <c r="B1884" t="s">
        <v>8</v>
      </c>
      <c r="C1884" t="s">
        <v>35</v>
      </c>
      <c r="D1884" t="s">
        <v>1039</v>
      </c>
      <c r="E1884" t="s">
        <v>6</v>
      </c>
      <c r="F1884" s="12">
        <v>303</v>
      </c>
      <c r="G1884" s="13">
        <v>1762540.821456</v>
      </c>
      <c r="H1884" s="12">
        <v>330</v>
      </c>
      <c r="I1884" s="13">
        <v>1754986.6672</v>
      </c>
      <c r="J1884" s="12">
        <v>407</v>
      </c>
      <c r="K1884" s="13">
        <v>1694873.89</v>
      </c>
      <c r="L1884" s="11">
        <v>-8.1818181818181804E-2</v>
      </c>
      <c r="M1884" s="14">
        <v>4.3043941000699996E-3</v>
      </c>
      <c r="N1884" s="11">
        <v>-0.25552825552825598</v>
      </c>
      <c r="O1884" s="11">
        <v>3.9924463911589401E-2</v>
      </c>
    </row>
    <row r="1885" spans="2:15" x14ac:dyDescent="0.25">
      <c r="B1885" t="s">
        <v>8</v>
      </c>
      <c r="C1885" t="s">
        <v>35</v>
      </c>
      <c r="D1885" t="s">
        <v>1040</v>
      </c>
      <c r="E1885" t="s">
        <v>23</v>
      </c>
      <c r="F1885" s="12">
        <v>90</v>
      </c>
      <c r="G1885" s="13">
        <v>539810.09589999996</v>
      </c>
      <c r="H1885" s="12">
        <v>131</v>
      </c>
      <c r="I1885" s="13">
        <v>656431.92000000004</v>
      </c>
      <c r="J1885" s="12">
        <v>128</v>
      </c>
      <c r="K1885" s="13">
        <v>597230.04</v>
      </c>
      <c r="L1885" s="11">
        <v>-0.31297709923664102</v>
      </c>
      <c r="M1885" s="14">
        <v>-0.177660196810661</v>
      </c>
      <c r="N1885" s="11">
        <v>-0.296875</v>
      </c>
      <c r="O1885" s="11">
        <v>-9.6143764134838605E-2</v>
      </c>
    </row>
    <row r="1886" spans="2:15" x14ac:dyDescent="0.25">
      <c r="B1886" t="s">
        <v>8</v>
      </c>
      <c r="C1886" t="s">
        <v>35</v>
      </c>
      <c r="D1886" t="s">
        <v>1041</v>
      </c>
      <c r="E1886" t="s">
        <v>23</v>
      </c>
      <c r="F1886" s="12">
        <v>39</v>
      </c>
      <c r="G1886" s="13">
        <v>240404.87710000001</v>
      </c>
      <c r="H1886" s="12">
        <v>50</v>
      </c>
      <c r="I1886" s="13">
        <v>184109.33689999999</v>
      </c>
      <c r="J1886" s="12">
        <v>64</v>
      </c>
      <c r="K1886" s="13">
        <v>248618.98</v>
      </c>
      <c r="L1886" s="11">
        <v>-0.22</v>
      </c>
      <c r="M1886" s="14">
        <v>0.305772326096516</v>
      </c>
      <c r="N1886" s="11">
        <v>-0.390625</v>
      </c>
      <c r="O1886" s="11">
        <v>-3.3038921244065697E-2</v>
      </c>
    </row>
    <row r="1887" spans="2:15" x14ac:dyDescent="0.25">
      <c r="B1887" t="s">
        <v>8</v>
      </c>
      <c r="C1887" t="s">
        <v>35</v>
      </c>
      <c r="D1887" t="s">
        <v>1566</v>
      </c>
      <c r="E1887" t="s">
        <v>23</v>
      </c>
      <c r="F1887" s="12">
        <v>6865</v>
      </c>
      <c r="G1887" s="13">
        <v>55950920.357699901</v>
      </c>
      <c r="H1887" s="12">
        <v>10060</v>
      </c>
      <c r="I1887" s="13">
        <v>70765128.544400007</v>
      </c>
      <c r="J1887" s="12">
        <v>9584</v>
      </c>
      <c r="K1887" s="13">
        <v>59067303.077668197</v>
      </c>
      <c r="L1887" s="11">
        <v>-0.31759443339960203</v>
      </c>
      <c r="M1887" s="14">
        <v>-0.20934333748020001</v>
      </c>
      <c r="N1887" s="11">
        <v>-0.283702003338898</v>
      </c>
      <c r="O1887" s="11">
        <v>-5.2759861337676399E-2</v>
      </c>
    </row>
    <row r="1888" spans="2:15" x14ac:dyDescent="0.25">
      <c r="B1888" t="s">
        <v>8</v>
      </c>
      <c r="C1888" t="s">
        <v>35</v>
      </c>
      <c r="D1888" t="s">
        <v>1042</v>
      </c>
      <c r="E1888" t="s">
        <v>23</v>
      </c>
      <c r="F1888" s="12">
        <v>108</v>
      </c>
      <c r="G1888" s="13">
        <v>471681.46260000003</v>
      </c>
      <c r="H1888" s="12">
        <v>269</v>
      </c>
      <c r="I1888" s="13">
        <v>1250999.8502</v>
      </c>
      <c r="J1888" s="12">
        <v>386</v>
      </c>
      <c r="K1888" s="13">
        <v>2263690.085</v>
      </c>
      <c r="L1888" s="11">
        <v>-0.59851301115241595</v>
      </c>
      <c r="M1888" s="14">
        <v>-0.62295641959941805</v>
      </c>
      <c r="N1888" s="11">
        <v>-0.72020725388601003</v>
      </c>
      <c r="O1888" s="11">
        <v>-0.79163160817572797</v>
      </c>
    </row>
    <row r="1889" spans="2:15" x14ac:dyDescent="0.25">
      <c r="B1889" t="s">
        <v>8</v>
      </c>
      <c r="C1889" t="s">
        <v>35</v>
      </c>
      <c r="D1889" t="s">
        <v>1013</v>
      </c>
      <c r="E1889" t="s">
        <v>23</v>
      </c>
      <c r="F1889" s="12">
        <v>1105</v>
      </c>
      <c r="G1889" s="13">
        <v>9161620.0041000005</v>
      </c>
      <c r="H1889" s="12">
        <v>1127</v>
      </c>
      <c r="I1889" s="13">
        <v>8805028.5786000099</v>
      </c>
      <c r="J1889" s="12">
        <v>1170</v>
      </c>
      <c r="K1889" s="13">
        <v>7603273.318</v>
      </c>
      <c r="L1889" s="11">
        <v>-1.95208518189884E-2</v>
      </c>
      <c r="M1889" s="14">
        <v>4.0498610801407799E-2</v>
      </c>
      <c r="N1889" s="11">
        <v>-5.5555555555555601E-2</v>
      </c>
      <c r="O1889" s="11">
        <v>0.20495734151904901</v>
      </c>
    </row>
    <row r="1890" spans="2:15" x14ac:dyDescent="0.25">
      <c r="B1890" t="s">
        <v>8</v>
      </c>
      <c r="C1890" t="s">
        <v>35</v>
      </c>
      <c r="D1890" t="s">
        <v>1044</v>
      </c>
      <c r="E1890" t="s">
        <v>6</v>
      </c>
      <c r="F1890" s="12">
        <v>463</v>
      </c>
      <c r="G1890" s="13">
        <v>2111665.8900449998</v>
      </c>
      <c r="H1890" s="12">
        <v>530</v>
      </c>
      <c r="I1890" s="13">
        <v>1641158.3220000099</v>
      </c>
      <c r="J1890" s="12">
        <v>499</v>
      </c>
      <c r="K1890" s="13">
        <v>1674103.82</v>
      </c>
      <c r="L1890" s="11">
        <v>-0.126415094339623</v>
      </c>
      <c r="M1890" s="14">
        <v>0.28669236949157001</v>
      </c>
      <c r="N1890" s="11">
        <v>-7.2144288577154297E-2</v>
      </c>
      <c r="O1890" s="11">
        <v>0.26137092862317202</v>
      </c>
    </row>
    <row r="1891" spans="2:15" x14ac:dyDescent="0.25">
      <c r="B1891" t="s">
        <v>8</v>
      </c>
      <c r="C1891" t="s">
        <v>35</v>
      </c>
      <c r="D1891" t="s">
        <v>1045</v>
      </c>
      <c r="E1891" t="s">
        <v>6</v>
      </c>
      <c r="F1891" s="12">
        <v>342</v>
      </c>
      <c r="G1891" s="13">
        <v>1333618.4818909999</v>
      </c>
      <c r="H1891" s="12">
        <v>600</v>
      </c>
      <c r="I1891" s="13">
        <v>2357819.05440001</v>
      </c>
      <c r="J1891" s="12">
        <v>481</v>
      </c>
      <c r="K1891" s="13">
        <v>1759800.56</v>
      </c>
      <c r="L1891" s="11">
        <v>-0.43</v>
      </c>
      <c r="M1891" s="14">
        <v>-0.43438472116751697</v>
      </c>
      <c r="N1891" s="11">
        <v>-0.288981288981289</v>
      </c>
      <c r="O1891" s="11">
        <v>-0.24217635100025101</v>
      </c>
    </row>
    <row r="1892" spans="2:15" x14ac:dyDescent="0.25">
      <c r="B1892" t="s">
        <v>8</v>
      </c>
      <c r="C1892" t="s">
        <v>35</v>
      </c>
      <c r="D1892" t="s">
        <v>1046</v>
      </c>
      <c r="E1892" t="s">
        <v>6</v>
      </c>
      <c r="F1892" s="12">
        <v>422</v>
      </c>
      <c r="G1892" s="13">
        <v>2149164.4302750002</v>
      </c>
      <c r="H1892" s="12">
        <v>684</v>
      </c>
      <c r="I1892" s="13">
        <v>2631227.26400002</v>
      </c>
      <c r="J1892" s="12">
        <v>794</v>
      </c>
      <c r="K1892" s="13">
        <v>2385740.4900000002</v>
      </c>
      <c r="L1892" s="11">
        <v>-0.38304093567251501</v>
      </c>
      <c r="M1892" s="14">
        <v>-0.183208360722207</v>
      </c>
      <c r="N1892" s="11">
        <v>-0.46851385390428202</v>
      </c>
      <c r="O1892" s="11">
        <v>-9.9162528664213795E-2</v>
      </c>
    </row>
    <row r="1893" spans="2:15" x14ac:dyDescent="0.25">
      <c r="B1893" t="s">
        <v>8</v>
      </c>
      <c r="C1893" t="s">
        <v>35</v>
      </c>
      <c r="D1893" t="s">
        <v>1047</v>
      </c>
      <c r="E1893" t="s">
        <v>6</v>
      </c>
      <c r="F1893" s="12">
        <v>239</v>
      </c>
      <c r="G1893" s="13">
        <v>1018581.890925</v>
      </c>
      <c r="H1893" s="12">
        <v>308</v>
      </c>
      <c r="I1893" s="13">
        <v>1341000.7831999999</v>
      </c>
      <c r="J1893" s="12">
        <v>293</v>
      </c>
      <c r="K1893" s="13">
        <v>1130054.6000000001</v>
      </c>
      <c r="L1893" s="11">
        <v>-0.22402597402597399</v>
      </c>
      <c r="M1893" s="14">
        <v>-0.24043154658390301</v>
      </c>
      <c r="N1893" s="11">
        <v>-0.18430034129692799</v>
      </c>
      <c r="O1893" s="11">
        <v>-9.8643648789182206E-2</v>
      </c>
    </row>
    <row r="1894" spans="2:15" x14ac:dyDescent="0.25">
      <c r="B1894" t="s">
        <v>8</v>
      </c>
      <c r="C1894" t="s">
        <v>35</v>
      </c>
      <c r="D1894" t="s">
        <v>1048</v>
      </c>
      <c r="E1894" t="s">
        <v>6</v>
      </c>
      <c r="F1894" s="12">
        <v>64</v>
      </c>
      <c r="G1894" s="13">
        <v>310970.08927499998</v>
      </c>
      <c r="H1894" s="12">
        <v>225</v>
      </c>
      <c r="I1894" s="13">
        <v>1079332.5656000001</v>
      </c>
      <c r="J1894" s="12">
        <v>190</v>
      </c>
      <c r="K1894" s="13">
        <v>1430412.93</v>
      </c>
      <c r="L1894" s="11">
        <v>-0.71555555555555606</v>
      </c>
      <c r="M1894" s="14">
        <v>-0.71188667961470098</v>
      </c>
      <c r="N1894" s="11">
        <v>-0.66315789473684195</v>
      </c>
      <c r="O1894" s="11">
        <v>-0.78260117567938903</v>
      </c>
    </row>
    <row r="1895" spans="2:15" x14ac:dyDescent="0.25">
      <c r="B1895" t="s">
        <v>8</v>
      </c>
      <c r="C1895" t="s">
        <v>35</v>
      </c>
      <c r="D1895" t="s">
        <v>922</v>
      </c>
      <c r="E1895" t="s">
        <v>6</v>
      </c>
      <c r="F1895" s="12">
        <v>236</v>
      </c>
      <c r="G1895" s="13">
        <v>1014645.891156</v>
      </c>
      <c r="H1895" s="12">
        <v>401</v>
      </c>
      <c r="I1895" s="13">
        <v>1851677.6603999999</v>
      </c>
      <c r="J1895" s="12">
        <v>455</v>
      </c>
      <c r="K1895" s="13">
        <v>1596283.01</v>
      </c>
      <c r="L1895" s="11">
        <v>-0.41147132169576101</v>
      </c>
      <c r="M1895" s="14">
        <v>-0.45203967577336601</v>
      </c>
      <c r="N1895" s="11">
        <v>-0.481318681318681</v>
      </c>
      <c r="O1895" s="11">
        <v>-0.364369673297469</v>
      </c>
    </row>
    <row r="1896" spans="2:15" x14ac:dyDescent="0.25">
      <c r="B1896" t="s">
        <v>8</v>
      </c>
      <c r="C1896" t="s">
        <v>35</v>
      </c>
      <c r="D1896" t="s">
        <v>1049</v>
      </c>
      <c r="E1896" t="s">
        <v>6</v>
      </c>
      <c r="F1896" s="12">
        <v>72</v>
      </c>
      <c r="G1896" s="13">
        <v>272170.99949999998</v>
      </c>
      <c r="H1896" s="12">
        <v>126</v>
      </c>
      <c r="I1896" s="13">
        <v>472440.21759999997</v>
      </c>
      <c r="J1896" s="12">
        <v>130</v>
      </c>
      <c r="K1896" s="13">
        <v>408323.83</v>
      </c>
      <c r="L1896" s="11">
        <v>-0.42857142857142899</v>
      </c>
      <c r="M1896" s="14">
        <v>-0.42390383087487599</v>
      </c>
      <c r="N1896" s="11">
        <v>-0.44615384615384601</v>
      </c>
      <c r="O1896" s="11">
        <v>-0.33344326364689503</v>
      </c>
    </row>
    <row r="1897" spans="2:15" x14ac:dyDescent="0.25">
      <c r="B1897" t="s">
        <v>8</v>
      </c>
      <c r="C1897" t="s">
        <v>35</v>
      </c>
      <c r="D1897" t="s">
        <v>1050</v>
      </c>
      <c r="E1897" t="s">
        <v>17</v>
      </c>
      <c r="F1897" s="12">
        <v>217</v>
      </c>
      <c r="G1897" s="13">
        <v>1141870.0233420001</v>
      </c>
      <c r="H1897" s="12">
        <v>375</v>
      </c>
      <c r="I1897" s="13">
        <v>1506602.8322000001</v>
      </c>
      <c r="J1897" s="12">
        <v>442</v>
      </c>
      <c r="K1897" s="13">
        <v>1457398.43</v>
      </c>
      <c r="L1897" s="11">
        <v>-0.421333333333333</v>
      </c>
      <c r="M1897" s="14">
        <v>-0.242089554766999</v>
      </c>
      <c r="N1897" s="11">
        <v>-0.50904977375565597</v>
      </c>
      <c r="O1897" s="11">
        <v>-0.21650112979605601</v>
      </c>
    </row>
    <row r="1898" spans="2:15" x14ac:dyDescent="0.25">
      <c r="B1898" t="s">
        <v>8</v>
      </c>
      <c r="C1898" t="s">
        <v>35</v>
      </c>
      <c r="D1898" t="s">
        <v>1051</v>
      </c>
      <c r="E1898" t="s">
        <v>6</v>
      </c>
      <c r="F1898" s="12">
        <v>148</v>
      </c>
      <c r="G1898" s="13">
        <v>441563.05619999999</v>
      </c>
      <c r="H1898" s="12">
        <v>290</v>
      </c>
      <c r="I1898" s="13">
        <v>832208.00000000105</v>
      </c>
      <c r="J1898" s="12">
        <v>350</v>
      </c>
      <c r="K1898" s="13">
        <v>805012</v>
      </c>
      <c r="L1898" s="11">
        <v>-0.48965517241379303</v>
      </c>
      <c r="M1898" s="14">
        <v>-0.46940782088131799</v>
      </c>
      <c r="N1898" s="11">
        <v>-0.57714285714285696</v>
      </c>
      <c r="O1898" s="11">
        <v>-0.45148264100410901</v>
      </c>
    </row>
    <row r="1899" spans="2:15" x14ac:dyDescent="0.25">
      <c r="B1899" t="s">
        <v>8</v>
      </c>
      <c r="C1899" t="s">
        <v>35</v>
      </c>
      <c r="D1899" t="s">
        <v>1052</v>
      </c>
      <c r="E1899" t="s">
        <v>6</v>
      </c>
      <c r="F1899" s="12">
        <v>248</v>
      </c>
      <c r="G1899" s="13">
        <v>1426167.143004</v>
      </c>
      <c r="H1899" s="12">
        <v>265</v>
      </c>
      <c r="I1899" s="13">
        <v>1004246.3496</v>
      </c>
      <c r="J1899" s="12">
        <v>242</v>
      </c>
      <c r="K1899" s="13">
        <v>1237278.27</v>
      </c>
      <c r="L1899" s="11">
        <v>-6.4150943396226401E-2</v>
      </c>
      <c r="M1899" s="14">
        <v>0.42013674590109801</v>
      </c>
      <c r="N1899" s="11">
        <v>2.4793388429752001E-2</v>
      </c>
      <c r="O1899" s="11">
        <v>0.15266482697057299</v>
      </c>
    </row>
    <row r="1900" spans="2:15" x14ac:dyDescent="0.25">
      <c r="B1900" t="s">
        <v>8</v>
      </c>
      <c r="C1900" t="s">
        <v>35</v>
      </c>
      <c r="D1900" t="s">
        <v>1053</v>
      </c>
      <c r="E1900" t="s">
        <v>6</v>
      </c>
      <c r="F1900" s="12">
        <v>379</v>
      </c>
      <c r="G1900" s="13">
        <v>1438638.5664290001</v>
      </c>
      <c r="H1900" s="12">
        <v>483</v>
      </c>
      <c r="I1900" s="13">
        <v>1697400.0220000001</v>
      </c>
      <c r="J1900" s="12">
        <v>485</v>
      </c>
      <c r="K1900" s="13">
        <v>1459133.4399999999</v>
      </c>
      <c r="L1900" s="11">
        <v>-0.21532091097308501</v>
      </c>
      <c r="M1900" s="14">
        <v>-0.152445771307408</v>
      </c>
      <c r="N1900" s="11">
        <v>-0.218556701030928</v>
      </c>
      <c r="O1900" s="11">
        <v>-1.4045921373030399E-2</v>
      </c>
    </row>
    <row r="1901" spans="2:15" x14ac:dyDescent="0.25">
      <c r="B1901" t="s">
        <v>8</v>
      </c>
      <c r="C1901" t="s">
        <v>35</v>
      </c>
      <c r="D1901" t="s">
        <v>1054</v>
      </c>
      <c r="E1901" t="s">
        <v>6</v>
      </c>
      <c r="F1901" s="12">
        <v>253</v>
      </c>
      <c r="G1901" s="13">
        <v>1122352.5645600001</v>
      </c>
      <c r="H1901" s="12">
        <v>431</v>
      </c>
      <c r="I1901" s="13">
        <v>1871601.3984000101</v>
      </c>
      <c r="J1901" s="12">
        <v>407</v>
      </c>
      <c r="K1901" s="13">
        <v>1799813.36</v>
      </c>
      <c r="L1901" s="11">
        <v>-0.41299303944315502</v>
      </c>
      <c r="M1901" s="14">
        <v>-0.40032500215084499</v>
      </c>
      <c r="N1901" s="11">
        <v>-0.37837837837837801</v>
      </c>
      <c r="O1901" s="11">
        <v>-0.37640613771196801</v>
      </c>
    </row>
    <row r="1902" spans="2:15" x14ac:dyDescent="0.25">
      <c r="B1902" t="s">
        <v>8</v>
      </c>
      <c r="C1902" t="s">
        <v>35</v>
      </c>
      <c r="D1902" t="s">
        <v>1055</v>
      </c>
      <c r="E1902" t="s">
        <v>19</v>
      </c>
      <c r="F1902" s="12">
        <v>1478</v>
      </c>
      <c r="G1902" s="13">
        <v>5860021.6298000095</v>
      </c>
      <c r="H1902" s="12">
        <v>2351</v>
      </c>
      <c r="I1902" s="13">
        <v>8395692.2675999999</v>
      </c>
      <c r="J1902" s="12">
        <v>2467</v>
      </c>
      <c r="K1902" s="13">
        <v>8029473.6207999997</v>
      </c>
      <c r="L1902" s="11">
        <v>-0.37133134836239901</v>
      </c>
      <c r="M1902" s="14">
        <v>-0.30202043583534599</v>
      </c>
      <c r="N1902" s="11">
        <v>-0.40089177138224602</v>
      </c>
      <c r="O1902" s="11">
        <v>-0.270186078621658</v>
      </c>
    </row>
    <row r="1903" spans="2:15" x14ac:dyDescent="0.25">
      <c r="B1903" t="s">
        <v>8</v>
      </c>
      <c r="C1903" t="s">
        <v>35</v>
      </c>
      <c r="D1903" t="s">
        <v>1491</v>
      </c>
      <c r="E1903" t="s">
        <v>28</v>
      </c>
      <c r="F1903" s="12"/>
      <c r="G1903" s="13"/>
      <c r="H1903" s="12"/>
      <c r="I1903" s="13"/>
      <c r="J1903" s="12">
        <v>32</v>
      </c>
      <c r="K1903" s="13">
        <v>50944</v>
      </c>
      <c r="L1903" s="11"/>
      <c r="M1903" s="14"/>
      <c r="N1903" s="11"/>
      <c r="O1903" s="11"/>
    </row>
    <row r="1904" spans="2:15" x14ac:dyDescent="0.25">
      <c r="B1904" t="s">
        <v>8</v>
      </c>
      <c r="C1904" t="s">
        <v>35</v>
      </c>
      <c r="D1904" t="s">
        <v>1056</v>
      </c>
      <c r="E1904" t="s">
        <v>23</v>
      </c>
      <c r="F1904" s="12">
        <v>620</v>
      </c>
      <c r="G1904" s="13">
        <v>2971073.1184999999</v>
      </c>
      <c r="H1904" s="12">
        <v>2483</v>
      </c>
      <c r="I1904" s="13">
        <v>10617912.835999999</v>
      </c>
      <c r="J1904" s="12">
        <v>2562</v>
      </c>
      <c r="K1904" s="13">
        <v>11389146.709000001</v>
      </c>
      <c r="L1904" s="11">
        <v>-0.75030205396697502</v>
      </c>
      <c r="M1904" s="14">
        <v>-0.72018294325918897</v>
      </c>
      <c r="N1904" s="11">
        <v>-0.75800156128024998</v>
      </c>
      <c r="O1904" s="11">
        <v>-0.739131192668526</v>
      </c>
    </row>
    <row r="1905" spans="2:15" x14ac:dyDescent="0.25">
      <c r="B1905" t="s">
        <v>8</v>
      </c>
      <c r="C1905" t="s">
        <v>35</v>
      </c>
      <c r="D1905" t="s">
        <v>1058</v>
      </c>
      <c r="E1905" t="s">
        <v>19</v>
      </c>
      <c r="F1905" s="12">
        <v>54</v>
      </c>
      <c r="G1905" s="13">
        <v>193528.10250000001</v>
      </c>
      <c r="H1905" s="12">
        <v>199</v>
      </c>
      <c r="I1905" s="13">
        <v>965995.5</v>
      </c>
      <c r="J1905" s="12">
        <v>199</v>
      </c>
      <c r="K1905" s="13">
        <v>703548.16</v>
      </c>
      <c r="L1905" s="11">
        <v>-0.72864321608040195</v>
      </c>
      <c r="M1905" s="14">
        <v>-0.79965941611529201</v>
      </c>
      <c r="N1905" s="11">
        <v>-0.72864321608040195</v>
      </c>
      <c r="O1905" s="11">
        <v>-0.72492557936616597</v>
      </c>
    </row>
    <row r="1906" spans="2:15" x14ac:dyDescent="0.25">
      <c r="B1906" t="s">
        <v>8</v>
      </c>
      <c r="C1906" t="s">
        <v>35</v>
      </c>
      <c r="D1906" t="s">
        <v>1059</v>
      </c>
      <c r="E1906" t="s">
        <v>6</v>
      </c>
      <c r="F1906" s="12">
        <v>387</v>
      </c>
      <c r="G1906" s="13">
        <v>1528226.854758</v>
      </c>
      <c r="H1906" s="12">
        <v>608</v>
      </c>
      <c r="I1906" s="13">
        <v>2405904.0236000102</v>
      </c>
      <c r="J1906" s="12">
        <v>754</v>
      </c>
      <c r="K1906" s="13">
        <v>2517219.6839999999</v>
      </c>
      <c r="L1906" s="11">
        <v>-0.363486842105263</v>
      </c>
      <c r="M1906" s="14">
        <v>-0.36480140530656702</v>
      </c>
      <c r="N1906" s="11">
        <v>-0.48673740053050402</v>
      </c>
      <c r="O1906" s="11">
        <v>-0.39289094850491302</v>
      </c>
    </row>
    <row r="1907" spans="2:15" x14ac:dyDescent="0.25">
      <c r="B1907" t="s">
        <v>8</v>
      </c>
      <c r="C1907" t="s">
        <v>35</v>
      </c>
      <c r="D1907" t="s">
        <v>1060</v>
      </c>
      <c r="E1907" t="s">
        <v>6</v>
      </c>
      <c r="F1907" s="12">
        <v>398</v>
      </c>
      <c r="G1907" s="13">
        <v>2144078.5859110001</v>
      </c>
      <c r="H1907" s="12">
        <v>630</v>
      </c>
      <c r="I1907" s="13">
        <v>3492129.2256000098</v>
      </c>
      <c r="J1907" s="12">
        <v>725</v>
      </c>
      <c r="K1907" s="13">
        <v>2901818.33</v>
      </c>
      <c r="L1907" s="11">
        <v>-0.368253968253968</v>
      </c>
      <c r="M1907" s="14">
        <v>-0.38602541675913798</v>
      </c>
      <c r="N1907" s="11">
        <v>-0.45103448275862101</v>
      </c>
      <c r="O1907" s="11">
        <v>-0.261125838325309</v>
      </c>
    </row>
    <row r="1908" spans="2:15" x14ac:dyDescent="0.25">
      <c r="B1908" t="s">
        <v>8</v>
      </c>
      <c r="C1908" t="s">
        <v>35</v>
      </c>
      <c r="D1908" t="s">
        <v>1061</v>
      </c>
      <c r="E1908" t="s">
        <v>23</v>
      </c>
      <c r="F1908" s="12"/>
      <c r="G1908" s="13"/>
      <c r="H1908" s="12"/>
      <c r="I1908" s="13"/>
      <c r="J1908" s="12" t="s">
        <v>69</v>
      </c>
      <c r="K1908" s="13">
        <v>2668</v>
      </c>
      <c r="L1908" s="11"/>
      <c r="M1908" s="14"/>
      <c r="N1908" s="11" t="s">
        <v>70</v>
      </c>
      <c r="O1908" s="11"/>
    </row>
    <row r="1909" spans="2:15" x14ac:dyDescent="0.25">
      <c r="B1909" t="s">
        <v>8</v>
      </c>
      <c r="C1909" t="s">
        <v>35</v>
      </c>
      <c r="D1909" t="s">
        <v>1062</v>
      </c>
      <c r="E1909" t="s">
        <v>19</v>
      </c>
      <c r="F1909" s="12">
        <v>621</v>
      </c>
      <c r="G1909" s="13">
        <v>2877044.1807000102</v>
      </c>
      <c r="H1909" s="12">
        <v>760</v>
      </c>
      <c r="I1909" s="13">
        <v>3342705.28</v>
      </c>
      <c r="J1909" s="12">
        <v>881</v>
      </c>
      <c r="K1909" s="13">
        <v>3149107.18</v>
      </c>
      <c r="L1909" s="11">
        <v>-0.182894736842105</v>
      </c>
      <c r="M1909" s="14">
        <v>-0.13930665742090001</v>
      </c>
      <c r="N1909" s="11">
        <v>-0.29511918274687898</v>
      </c>
      <c r="O1909" s="11">
        <v>-8.6393693116534304E-2</v>
      </c>
    </row>
    <row r="1910" spans="2:15" x14ac:dyDescent="0.25">
      <c r="B1910" t="s">
        <v>8</v>
      </c>
      <c r="C1910" t="s">
        <v>35</v>
      </c>
      <c r="D1910" t="s">
        <v>1063</v>
      </c>
      <c r="E1910" t="s">
        <v>6</v>
      </c>
      <c r="F1910" s="12">
        <v>215</v>
      </c>
      <c r="G1910" s="13">
        <v>851019.09406799998</v>
      </c>
      <c r="H1910" s="12">
        <v>355</v>
      </c>
      <c r="I1910" s="13">
        <v>1706254.372</v>
      </c>
      <c r="J1910" s="12">
        <v>435</v>
      </c>
      <c r="K1910" s="13">
        <v>1268325.33</v>
      </c>
      <c r="L1910" s="11">
        <v>-0.39436619718309901</v>
      </c>
      <c r="M1910" s="14">
        <v>-0.50123550858922095</v>
      </c>
      <c r="N1910" s="11">
        <v>-0.50574712643678199</v>
      </c>
      <c r="O1910" s="11">
        <v>-0.32902144746411399</v>
      </c>
    </row>
    <row r="1911" spans="2:15" x14ac:dyDescent="0.25">
      <c r="B1911" t="s">
        <v>8</v>
      </c>
      <c r="C1911" t="s">
        <v>35</v>
      </c>
      <c r="D1911" t="s">
        <v>1064</v>
      </c>
      <c r="E1911" t="s">
        <v>23</v>
      </c>
      <c r="F1911" s="12">
        <v>216</v>
      </c>
      <c r="G1911" s="13">
        <v>670634.10689999897</v>
      </c>
      <c r="H1911" s="12">
        <v>386</v>
      </c>
      <c r="I1911" s="13">
        <v>1599296.67</v>
      </c>
      <c r="J1911" s="12">
        <v>396</v>
      </c>
      <c r="K1911" s="13">
        <v>1395748.61</v>
      </c>
      <c r="L1911" s="11">
        <v>-0.44041450777202101</v>
      </c>
      <c r="M1911" s="14">
        <v>-0.58066935329766001</v>
      </c>
      <c r="N1911" s="11">
        <v>-0.45454545454545497</v>
      </c>
      <c r="O1911" s="11">
        <v>-0.51951655040516298</v>
      </c>
    </row>
    <row r="1912" spans="2:15" x14ac:dyDescent="0.25">
      <c r="B1912" t="s">
        <v>8</v>
      </c>
      <c r="C1912" t="s">
        <v>35</v>
      </c>
      <c r="D1912" t="s">
        <v>1065</v>
      </c>
      <c r="E1912" t="s">
        <v>23</v>
      </c>
      <c r="F1912" s="12">
        <v>12</v>
      </c>
      <c r="G1912" s="13">
        <v>169592.19149999999</v>
      </c>
      <c r="H1912" s="12">
        <v>20</v>
      </c>
      <c r="I1912" s="13">
        <v>137126.6</v>
      </c>
      <c r="J1912" s="12">
        <v>19</v>
      </c>
      <c r="K1912" s="13">
        <v>111084.22</v>
      </c>
      <c r="L1912" s="11">
        <v>-0.4</v>
      </c>
      <c r="M1912" s="14">
        <v>0.23675633684493</v>
      </c>
      <c r="N1912" s="11">
        <v>-0.36842105263157898</v>
      </c>
      <c r="O1912" s="11">
        <v>0.52669921524407304</v>
      </c>
    </row>
    <row r="1913" spans="2:15" x14ac:dyDescent="0.25">
      <c r="B1913" t="s">
        <v>8</v>
      </c>
      <c r="C1913" t="s">
        <v>35</v>
      </c>
      <c r="D1913" t="s">
        <v>1066</v>
      </c>
      <c r="E1913" t="s">
        <v>19</v>
      </c>
      <c r="F1913" s="12">
        <v>1020</v>
      </c>
      <c r="G1913" s="13">
        <v>4955237.0975880204</v>
      </c>
      <c r="H1913" s="12">
        <v>1300</v>
      </c>
      <c r="I1913" s="13">
        <v>5745116.3159999996</v>
      </c>
      <c r="J1913" s="12">
        <v>1275</v>
      </c>
      <c r="K1913" s="13">
        <v>5100638.3159999996</v>
      </c>
      <c r="L1913" s="11">
        <v>-0.21538461538461501</v>
      </c>
      <c r="M1913" s="14">
        <v>-0.137487071621542</v>
      </c>
      <c r="N1913" s="11">
        <v>-0.2</v>
      </c>
      <c r="O1913" s="11">
        <v>-2.8506474955473399E-2</v>
      </c>
    </row>
    <row r="1914" spans="2:15" x14ac:dyDescent="0.25">
      <c r="B1914" t="s">
        <v>8</v>
      </c>
      <c r="C1914" t="s">
        <v>35</v>
      </c>
      <c r="D1914" t="s">
        <v>1067</v>
      </c>
      <c r="E1914" t="s">
        <v>6</v>
      </c>
      <c r="F1914" s="12">
        <v>365</v>
      </c>
      <c r="G1914" s="13">
        <v>1223148.9531</v>
      </c>
      <c r="H1914" s="12">
        <v>477</v>
      </c>
      <c r="I1914" s="13">
        <v>1374462.3359999999</v>
      </c>
      <c r="J1914" s="12">
        <v>635</v>
      </c>
      <c r="K1914" s="13">
        <v>2062243</v>
      </c>
      <c r="L1914" s="11">
        <v>-0.23480083857442299</v>
      </c>
      <c r="M1914" s="14">
        <v>-0.11008914463262599</v>
      </c>
      <c r="N1914" s="11">
        <v>-0.42519685039370098</v>
      </c>
      <c r="O1914" s="11">
        <v>-0.40688417751933098</v>
      </c>
    </row>
    <row r="1915" spans="2:15" x14ac:dyDescent="0.25">
      <c r="B1915" t="s">
        <v>8</v>
      </c>
      <c r="C1915" t="s">
        <v>35</v>
      </c>
      <c r="D1915" t="s">
        <v>1068</v>
      </c>
      <c r="E1915" t="s">
        <v>6</v>
      </c>
      <c r="F1915" s="12">
        <v>145</v>
      </c>
      <c r="G1915" s="13">
        <v>440336.083500001</v>
      </c>
      <c r="H1915" s="12">
        <v>253</v>
      </c>
      <c r="I1915" s="13">
        <v>717733.12000000104</v>
      </c>
      <c r="J1915" s="12">
        <v>294</v>
      </c>
      <c r="K1915" s="13">
        <v>678884.98</v>
      </c>
      <c r="L1915" s="11">
        <v>-0.42687747035573098</v>
      </c>
      <c r="M1915" s="14">
        <v>-0.386490505691029</v>
      </c>
      <c r="N1915" s="11">
        <v>-0.50680272108843505</v>
      </c>
      <c r="O1915" s="11">
        <v>-0.35138337645944001</v>
      </c>
    </row>
    <row r="1916" spans="2:15" x14ac:dyDescent="0.25">
      <c r="B1916" t="s">
        <v>8</v>
      </c>
      <c r="C1916" t="s">
        <v>35</v>
      </c>
      <c r="D1916" t="s">
        <v>1069</v>
      </c>
      <c r="E1916" t="s">
        <v>6</v>
      </c>
      <c r="F1916" s="12">
        <v>174</v>
      </c>
      <c r="G1916" s="13">
        <v>455093.65890000103</v>
      </c>
      <c r="H1916" s="12">
        <v>266</v>
      </c>
      <c r="I1916" s="13">
        <v>700261.12000000104</v>
      </c>
      <c r="J1916" s="12">
        <v>289</v>
      </c>
      <c r="K1916" s="13">
        <v>571475</v>
      </c>
      <c r="L1916" s="11">
        <v>-0.34586466165413499</v>
      </c>
      <c r="M1916" s="14">
        <v>-0.350108629620904</v>
      </c>
      <c r="N1916" s="11">
        <v>-0.397923875432526</v>
      </c>
      <c r="O1916" s="11">
        <v>-0.20365080029747501</v>
      </c>
    </row>
    <row r="1917" spans="2:15" x14ac:dyDescent="0.25">
      <c r="B1917" t="s">
        <v>8</v>
      </c>
      <c r="C1917" t="s">
        <v>35</v>
      </c>
      <c r="D1917" t="s">
        <v>1070</v>
      </c>
      <c r="E1917" t="s">
        <v>6</v>
      </c>
      <c r="F1917" s="12">
        <v>144</v>
      </c>
      <c r="G1917" s="13">
        <v>650960.37840000005</v>
      </c>
      <c r="H1917" s="12">
        <v>213</v>
      </c>
      <c r="I1917" s="13">
        <v>1087446.932</v>
      </c>
      <c r="J1917" s="12">
        <v>274</v>
      </c>
      <c r="K1917" s="13">
        <v>997692.01</v>
      </c>
      <c r="L1917" s="11">
        <v>-0.323943661971831</v>
      </c>
      <c r="M1917" s="14">
        <v>-0.40138653276369801</v>
      </c>
      <c r="N1917" s="11">
        <v>-0.47445255474452602</v>
      </c>
      <c r="O1917" s="11">
        <v>-0.34753373598732101</v>
      </c>
    </row>
    <row r="1918" spans="2:15" x14ac:dyDescent="0.25">
      <c r="B1918" t="s">
        <v>8</v>
      </c>
      <c r="C1918" t="s">
        <v>35</v>
      </c>
      <c r="D1918" t="s">
        <v>1071</v>
      </c>
      <c r="E1918" t="s">
        <v>6</v>
      </c>
      <c r="F1918" s="12">
        <v>92</v>
      </c>
      <c r="G1918" s="13">
        <v>327372.24329999997</v>
      </c>
      <c r="H1918" s="12">
        <v>126</v>
      </c>
      <c r="I1918" s="13">
        <v>599069.67119999998</v>
      </c>
      <c r="J1918" s="12">
        <v>194</v>
      </c>
      <c r="K1918" s="13">
        <v>566859.34</v>
      </c>
      <c r="L1918" s="11">
        <v>-0.26984126984126999</v>
      </c>
      <c r="M1918" s="14">
        <v>-0.45353227005426799</v>
      </c>
      <c r="N1918" s="11">
        <v>-0.52577319587628901</v>
      </c>
      <c r="O1918" s="11">
        <v>-0.422480639906189</v>
      </c>
    </row>
    <row r="1919" spans="2:15" x14ac:dyDescent="0.25">
      <c r="B1919" t="s">
        <v>8</v>
      </c>
      <c r="C1919" t="s">
        <v>35</v>
      </c>
      <c r="D1919" t="s">
        <v>1072</v>
      </c>
      <c r="E1919" t="s">
        <v>19</v>
      </c>
      <c r="F1919" s="12">
        <v>638</v>
      </c>
      <c r="G1919" s="13">
        <v>2402745.0817</v>
      </c>
      <c r="H1919" s="12">
        <v>1077</v>
      </c>
      <c r="I1919" s="13">
        <v>4065683.43</v>
      </c>
      <c r="J1919" s="12">
        <v>1153</v>
      </c>
      <c r="K1919" s="13">
        <v>4224912.8</v>
      </c>
      <c r="L1919" s="11">
        <v>-0.40761374187558003</v>
      </c>
      <c r="M1919" s="14">
        <v>-0.40901815818453802</v>
      </c>
      <c r="N1919" s="11">
        <v>-0.44666088464874198</v>
      </c>
      <c r="O1919" s="11">
        <v>-0.43129120163142698</v>
      </c>
    </row>
    <row r="1920" spans="2:15" x14ac:dyDescent="0.25">
      <c r="B1920" t="s">
        <v>8</v>
      </c>
      <c r="C1920" t="s">
        <v>35</v>
      </c>
      <c r="D1920" t="s">
        <v>1073</v>
      </c>
      <c r="E1920" t="s">
        <v>6</v>
      </c>
      <c r="F1920" s="12">
        <v>177</v>
      </c>
      <c r="G1920" s="13">
        <v>647143.82550000004</v>
      </c>
      <c r="H1920" s="12">
        <v>211</v>
      </c>
      <c r="I1920" s="13">
        <v>594917.44000000099</v>
      </c>
      <c r="J1920" s="12">
        <v>224</v>
      </c>
      <c r="K1920" s="13">
        <v>543921.28</v>
      </c>
      <c r="L1920" s="11">
        <v>-0.161137440758294</v>
      </c>
      <c r="M1920" s="14">
        <v>8.7787618900531106E-2</v>
      </c>
      <c r="N1920" s="11">
        <v>-0.20982142857142899</v>
      </c>
      <c r="O1920" s="11">
        <v>0.18977478781488399</v>
      </c>
    </row>
    <row r="1921" spans="2:15" x14ac:dyDescent="0.25">
      <c r="B1921" t="s">
        <v>8</v>
      </c>
      <c r="C1921" t="s">
        <v>35</v>
      </c>
      <c r="D1921" t="s">
        <v>1074</v>
      </c>
      <c r="E1921" t="s">
        <v>23</v>
      </c>
      <c r="F1921" s="12">
        <v>804</v>
      </c>
      <c r="G1921" s="13">
        <v>2568097.6343999999</v>
      </c>
      <c r="H1921" s="12">
        <v>1759</v>
      </c>
      <c r="I1921" s="13">
        <v>4341475.9400000004</v>
      </c>
      <c r="J1921" s="12">
        <v>1436</v>
      </c>
      <c r="K1921" s="13">
        <v>4241215.5199999996</v>
      </c>
      <c r="L1921" s="11">
        <v>-0.54292211483797603</v>
      </c>
      <c r="M1921" s="14">
        <v>-0.40847359978689501</v>
      </c>
      <c r="N1921" s="11">
        <v>-0.440111420612813</v>
      </c>
      <c r="O1921" s="11">
        <v>-0.39449018275779502</v>
      </c>
    </row>
    <row r="1922" spans="2:15" x14ac:dyDescent="0.25">
      <c r="B1922" t="s">
        <v>8</v>
      </c>
      <c r="C1922" t="s">
        <v>35</v>
      </c>
      <c r="D1922" t="s">
        <v>1075</v>
      </c>
      <c r="E1922" t="s">
        <v>30</v>
      </c>
      <c r="F1922" s="12">
        <v>1339</v>
      </c>
      <c r="G1922" s="13">
        <v>9354246.80999998</v>
      </c>
      <c r="H1922" s="12">
        <v>1616</v>
      </c>
      <c r="I1922" s="13">
        <v>9795138.9199999999</v>
      </c>
      <c r="J1922" s="12">
        <v>1536</v>
      </c>
      <c r="K1922" s="13">
        <v>9202823.5999999996</v>
      </c>
      <c r="L1922" s="11">
        <v>-0.17141089108910901</v>
      </c>
      <c r="M1922" s="14">
        <v>-4.5011317715953097E-2</v>
      </c>
      <c r="N1922" s="11">
        <v>-0.12825520833333301</v>
      </c>
      <c r="O1922" s="11">
        <v>1.6453994619649401E-2</v>
      </c>
    </row>
    <row r="1923" spans="2:15" x14ac:dyDescent="0.25">
      <c r="B1923" t="s">
        <v>8</v>
      </c>
      <c r="C1923" t="s">
        <v>35</v>
      </c>
      <c r="D1923" t="s">
        <v>1076</v>
      </c>
      <c r="E1923" t="s">
        <v>30</v>
      </c>
      <c r="F1923" s="12">
        <v>170</v>
      </c>
      <c r="G1923" s="13">
        <v>450033.929999999</v>
      </c>
      <c r="H1923" s="12">
        <v>358</v>
      </c>
      <c r="I1923" s="13">
        <v>947597.87</v>
      </c>
      <c r="J1923" s="12">
        <v>277</v>
      </c>
      <c r="K1923" s="13">
        <v>791366.01</v>
      </c>
      <c r="L1923" s="11">
        <v>-0.52513966480446905</v>
      </c>
      <c r="M1923" s="14">
        <v>-0.52507920896867399</v>
      </c>
      <c r="N1923" s="11">
        <v>-0.38628158844765298</v>
      </c>
      <c r="O1923" s="11">
        <v>-0.431320116970908</v>
      </c>
    </row>
    <row r="1924" spans="2:15" x14ac:dyDescent="0.25">
      <c r="B1924" t="s">
        <v>8</v>
      </c>
      <c r="C1924" t="s">
        <v>35</v>
      </c>
      <c r="D1924" t="s">
        <v>1077</v>
      </c>
      <c r="E1924" t="s">
        <v>6</v>
      </c>
      <c r="F1924" s="12">
        <v>115</v>
      </c>
      <c r="G1924" s="13">
        <v>503879.31660000002</v>
      </c>
      <c r="H1924" s="12">
        <v>114</v>
      </c>
      <c r="I1924" s="13">
        <v>412298.64</v>
      </c>
      <c r="J1924" s="12">
        <v>129</v>
      </c>
      <c r="K1924" s="13">
        <v>456356</v>
      </c>
      <c r="L1924" s="11">
        <v>8.7719298245614308E-3</v>
      </c>
      <c r="M1924" s="14">
        <v>0.22212218939164999</v>
      </c>
      <c r="N1924" s="11">
        <v>-0.108527131782946</v>
      </c>
      <c r="O1924" s="11">
        <v>0.104136500013147</v>
      </c>
    </row>
    <row r="1925" spans="2:15" x14ac:dyDescent="0.25">
      <c r="B1925" t="s">
        <v>8</v>
      </c>
      <c r="C1925" t="s">
        <v>35</v>
      </c>
      <c r="D1925" t="s">
        <v>1079</v>
      </c>
      <c r="E1925" t="s">
        <v>23</v>
      </c>
      <c r="F1925" s="12">
        <v>255</v>
      </c>
      <c r="G1925" s="13">
        <v>1572587.2818</v>
      </c>
      <c r="H1925" s="12">
        <v>323</v>
      </c>
      <c r="I1925" s="13">
        <v>1518005.49</v>
      </c>
      <c r="J1925" s="12">
        <v>282</v>
      </c>
      <c r="K1925" s="13">
        <v>1365201.9062000001</v>
      </c>
      <c r="L1925" s="11">
        <v>-0.21052631578947401</v>
      </c>
      <c r="M1925" s="14">
        <v>3.5956254545561402E-2</v>
      </c>
      <c r="N1925" s="11">
        <v>-9.5744680851063801E-2</v>
      </c>
      <c r="O1925" s="11">
        <v>0.151908208344983</v>
      </c>
    </row>
    <row r="1926" spans="2:15" x14ac:dyDescent="0.25">
      <c r="B1926" t="s">
        <v>8</v>
      </c>
      <c r="C1926" t="s">
        <v>35</v>
      </c>
      <c r="D1926" t="s">
        <v>1616</v>
      </c>
      <c r="E1926" t="s">
        <v>23</v>
      </c>
      <c r="F1926" s="12">
        <v>27</v>
      </c>
      <c r="G1926" s="13">
        <v>282225.72240000003</v>
      </c>
      <c r="H1926" s="12">
        <v>62</v>
      </c>
      <c r="I1926" s="13">
        <v>515335.33</v>
      </c>
      <c r="J1926" s="12">
        <v>71</v>
      </c>
      <c r="K1926" s="13">
        <v>476082.93</v>
      </c>
      <c r="L1926" s="11">
        <v>-0.56451612903225801</v>
      </c>
      <c r="M1926" s="14">
        <v>-0.45234548075716102</v>
      </c>
      <c r="N1926" s="11">
        <v>-0.61971830985915499</v>
      </c>
      <c r="O1926" s="11">
        <v>-0.407192099073999</v>
      </c>
    </row>
    <row r="1927" spans="2:15" x14ac:dyDescent="0.25">
      <c r="B1927" t="s">
        <v>8</v>
      </c>
      <c r="C1927" t="s">
        <v>35</v>
      </c>
      <c r="D1927" t="s">
        <v>1080</v>
      </c>
      <c r="E1927" t="s">
        <v>6</v>
      </c>
      <c r="F1927" s="12">
        <v>390</v>
      </c>
      <c r="G1927" s="13">
        <v>1486388.3403</v>
      </c>
      <c r="H1927" s="12">
        <v>619</v>
      </c>
      <c r="I1927" s="13">
        <v>2225011.6096000099</v>
      </c>
      <c r="J1927" s="12">
        <v>570</v>
      </c>
      <c r="K1927" s="13">
        <v>1712567.28</v>
      </c>
      <c r="L1927" s="11">
        <v>-0.369951534733441</v>
      </c>
      <c r="M1927" s="14">
        <v>-0.33196378217226002</v>
      </c>
      <c r="N1927" s="11">
        <v>-0.31578947368421101</v>
      </c>
      <c r="O1927" s="11">
        <v>-0.13207010453919099</v>
      </c>
    </row>
    <row r="1928" spans="2:15" x14ac:dyDescent="0.25">
      <c r="B1928" t="s">
        <v>8</v>
      </c>
      <c r="C1928" t="s">
        <v>35</v>
      </c>
      <c r="D1928" t="s">
        <v>1617</v>
      </c>
      <c r="E1928" t="s">
        <v>26</v>
      </c>
      <c r="F1928" s="12">
        <v>960</v>
      </c>
      <c r="G1928" s="13">
        <v>4062087.4966000002</v>
      </c>
      <c r="H1928" s="12">
        <v>1820</v>
      </c>
      <c r="I1928" s="13">
        <v>6844714.9375999998</v>
      </c>
      <c r="J1928" s="12">
        <v>1991</v>
      </c>
      <c r="K1928" s="13">
        <v>6855874.4223999996</v>
      </c>
      <c r="L1928" s="11">
        <v>-0.47252747252747301</v>
      </c>
      <c r="M1928" s="14">
        <v>-0.4065366441653</v>
      </c>
      <c r="N1928" s="11">
        <v>-0.51783023606227996</v>
      </c>
      <c r="O1928" s="11">
        <v>-0.40750263987799201</v>
      </c>
    </row>
    <row r="1929" spans="2:15" x14ac:dyDescent="0.25">
      <c r="B1929" t="s">
        <v>8</v>
      </c>
      <c r="C1929" t="s">
        <v>35</v>
      </c>
      <c r="D1929" t="s">
        <v>1081</v>
      </c>
      <c r="E1929" t="s">
        <v>6</v>
      </c>
      <c r="F1929" s="12">
        <v>75</v>
      </c>
      <c r="G1929" s="13">
        <v>251587.89360000001</v>
      </c>
      <c r="H1929" s="12">
        <v>124</v>
      </c>
      <c r="I1929" s="13">
        <v>350183.14240000001</v>
      </c>
      <c r="J1929" s="12">
        <v>116</v>
      </c>
      <c r="K1929" s="13">
        <v>286898</v>
      </c>
      <c r="L1929" s="11">
        <v>-0.39516129032258102</v>
      </c>
      <c r="M1929" s="14">
        <v>-0.28155338410716102</v>
      </c>
      <c r="N1929" s="11">
        <v>-0.35344827586206901</v>
      </c>
      <c r="O1929" s="11">
        <v>-0.123075470724787</v>
      </c>
    </row>
    <row r="1930" spans="2:15" x14ac:dyDescent="0.25">
      <c r="B1930" t="s">
        <v>8</v>
      </c>
      <c r="C1930" t="s">
        <v>35</v>
      </c>
      <c r="D1930" t="s">
        <v>1082</v>
      </c>
      <c r="E1930" t="s">
        <v>23</v>
      </c>
      <c r="F1930" s="12">
        <v>1529</v>
      </c>
      <c r="G1930" s="13">
        <v>9195716.8547999896</v>
      </c>
      <c r="H1930" s="12">
        <v>2233</v>
      </c>
      <c r="I1930" s="13">
        <v>11678713.7213</v>
      </c>
      <c r="J1930" s="12">
        <v>2127</v>
      </c>
      <c r="K1930" s="13">
        <v>8889863.5431999993</v>
      </c>
      <c r="L1930" s="11">
        <v>-0.31527093596059103</v>
      </c>
      <c r="M1930" s="14">
        <v>-0.21260876203956</v>
      </c>
      <c r="N1930" s="11">
        <v>-0.281147155618242</v>
      </c>
      <c r="O1930" s="11">
        <v>3.4404725124711003E-2</v>
      </c>
    </row>
    <row r="1931" spans="2:15" x14ac:dyDescent="0.25">
      <c r="B1931" t="s">
        <v>8</v>
      </c>
      <c r="C1931" t="s">
        <v>35</v>
      </c>
      <c r="D1931" t="s">
        <v>1083</v>
      </c>
      <c r="E1931" t="s">
        <v>6</v>
      </c>
      <c r="F1931" s="12">
        <v>113</v>
      </c>
      <c r="G1931" s="13">
        <v>445931.23229999997</v>
      </c>
      <c r="H1931" s="12">
        <v>160</v>
      </c>
      <c r="I1931" s="13">
        <v>455886.08000000002</v>
      </c>
      <c r="J1931" s="12">
        <v>213</v>
      </c>
      <c r="K1931" s="13">
        <v>517110</v>
      </c>
      <c r="L1931" s="11">
        <v>-0.29375000000000001</v>
      </c>
      <c r="M1931" s="14">
        <v>-2.1836261594124998E-2</v>
      </c>
      <c r="N1931" s="11">
        <v>-0.46948356807511699</v>
      </c>
      <c r="O1931" s="11">
        <v>-0.13764724662064101</v>
      </c>
    </row>
    <row r="1932" spans="2:15" x14ac:dyDescent="0.25">
      <c r="B1932" t="s">
        <v>8</v>
      </c>
      <c r="C1932" t="s">
        <v>35</v>
      </c>
      <c r="D1932" t="s">
        <v>1084</v>
      </c>
      <c r="E1932" t="s">
        <v>23</v>
      </c>
      <c r="F1932" s="12">
        <v>1974</v>
      </c>
      <c r="G1932" s="13">
        <v>9919815.4963000305</v>
      </c>
      <c r="H1932" s="12">
        <v>3265</v>
      </c>
      <c r="I1932" s="13">
        <v>12728667.6965</v>
      </c>
      <c r="J1932" s="12">
        <v>3193</v>
      </c>
      <c r="K1932" s="13">
        <v>10626343.052100001</v>
      </c>
      <c r="L1932" s="11">
        <v>-0.39540581929555901</v>
      </c>
      <c r="M1932" s="14">
        <v>-0.22067134339380401</v>
      </c>
      <c r="N1932" s="11">
        <v>-0.38177262762292502</v>
      </c>
      <c r="O1932" s="11">
        <v>-6.6488306686121407E-2</v>
      </c>
    </row>
    <row r="1933" spans="2:15" x14ac:dyDescent="0.25">
      <c r="B1933" t="s">
        <v>8</v>
      </c>
      <c r="C1933" t="s">
        <v>35</v>
      </c>
      <c r="D1933" t="s">
        <v>1085</v>
      </c>
      <c r="E1933" t="s">
        <v>19</v>
      </c>
      <c r="F1933" s="12">
        <v>203</v>
      </c>
      <c r="G1933" s="13">
        <v>719192.05259999901</v>
      </c>
      <c r="H1933" s="12">
        <v>817</v>
      </c>
      <c r="I1933" s="13">
        <v>2581834.5499999998</v>
      </c>
      <c r="J1933" s="12">
        <v>727</v>
      </c>
      <c r="K1933" s="13">
        <v>2055141.16</v>
      </c>
      <c r="L1933" s="11">
        <v>-0.75152998776009805</v>
      </c>
      <c r="M1933" s="14">
        <v>-0.72144146393888797</v>
      </c>
      <c r="N1933" s="11">
        <v>-0.72077028885832195</v>
      </c>
      <c r="O1933" s="11">
        <v>-0.65005223650914601</v>
      </c>
    </row>
    <row r="1934" spans="2:15" x14ac:dyDescent="0.25">
      <c r="B1934" t="s">
        <v>8</v>
      </c>
      <c r="C1934" t="s">
        <v>35</v>
      </c>
      <c r="D1934" t="s">
        <v>1086</v>
      </c>
      <c r="E1934" t="s">
        <v>6</v>
      </c>
      <c r="F1934" s="12">
        <v>67</v>
      </c>
      <c r="G1934" s="13">
        <v>154530.3273</v>
      </c>
      <c r="H1934" s="12">
        <v>127</v>
      </c>
      <c r="I1934" s="13">
        <v>242493.68</v>
      </c>
      <c r="J1934" s="12">
        <v>198</v>
      </c>
      <c r="K1934" s="13">
        <v>399039</v>
      </c>
      <c r="L1934" s="11">
        <v>-0.47244094488188998</v>
      </c>
      <c r="M1934" s="14">
        <v>-0.36274492885752702</v>
      </c>
      <c r="N1934" s="11">
        <v>-0.66161616161616199</v>
      </c>
      <c r="O1934" s="11">
        <v>-0.61274379872644003</v>
      </c>
    </row>
    <row r="1935" spans="2:15" x14ac:dyDescent="0.25">
      <c r="B1935" t="s">
        <v>8</v>
      </c>
      <c r="C1935" t="s">
        <v>35</v>
      </c>
      <c r="D1935" t="s">
        <v>1088</v>
      </c>
      <c r="E1935" t="s">
        <v>17</v>
      </c>
      <c r="F1935" s="12">
        <v>406</v>
      </c>
      <c r="G1935" s="13">
        <v>2088683.451906</v>
      </c>
      <c r="H1935" s="12">
        <v>780</v>
      </c>
      <c r="I1935" s="13">
        <v>3088394.9778</v>
      </c>
      <c r="J1935" s="12">
        <v>593</v>
      </c>
      <c r="K1935" s="13">
        <v>2318527.87</v>
      </c>
      <c r="L1935" s="11">
        <v>-0.479487179487179</v>
      </c>
      <c r="M1935" s="14">
        <v>-0.32369937559157003</v>
      </c>
      <c r="N1935" s="11">
        <v>-0.31534569983136601</v>
      </c>
      <c r="O1935" s="11">
        <v>-9.9133774093472599E-2</v>
      </c>
    </row>
    <row r="1936" spans="2:15" x14ac:dyDescent="0.25">
      <c r="B1936" t="s">
        <v>8</v>
      </c>
      <c r="C1936" t="s">
        <v>35</v>
      </c>
      <c r="D1936" t="s">
        <v>1089</v>
      </c>
      <c r="E1936" t="s">
        <v>23</v>
      </c>
      <c r="F1936" s="12">
        <v>54</v>
      </c>
      <c r="G1936" s="13">
        <v>97339.86</v>
      </c>
      <c r="H1936" s="12">
        <v>90</v>
      </c>
      <c r="I1936" s="13">
        <v>131500</v>
      </c>
      <c r="J1936" s="12">
        <v>57</v>
      </c>
      <c r="K1936" s="13">
        <v>77019</v>
      </c>
      <c r="L1936" s="11">
        <v>-0.4</v>
      </c>
      <c r="M1936" s="14">
        <v>-0.259772927756654</v>
      </c>
      <c r="N1936" s="11">
        <v>-5.2631578947368501E-2</v>
      </c>
      <c r="O1936" s="11">
        <v>0.263842168815487</v>
      </c>
    </row>
    <row r="1937" spans="2:15" x14ac:dyDescent="0.25">
      <c r="B1937" t="s">
        <v>8</v>
      </c>
      <c r="C1937" t="s">
        <v>35</v>
      </c>
      <c r="D1937" t="s">
        <v>1618</v>
      </c>
      <c r="E1937" t="s">
        <v>28</v>
      </c>
      <c r="F1937" s="12" t="s">
        <v>69</v>
      </c>
      <c r="G1937" s="13">
        <v>4724</v>
      </c>
      <c r="H1937" s="12"/>
      <c r="I1937" s="13"/>
      <c r="J1937" s="12" t="s">
        <v>69</v>
      </c>
      <c r="K1937" s="13">
        <v>4326</v>
      </c>
      <c r="L1937" s="11" t="s">
        <v>70</v>
      </c>
      <c r="M1937" s="14"/>
      <c r="N1937" s="11" t="s">
        <v>70</v>
      </c>
      <c r="O1937" s="11">
        <v>9.2001849283402701E-2</v>
      </c>
    </row>
    <row r="1938" spans="2:15" x14ac:dyDescent="0.25">
      <c r="B1938" t="s">
        <v>8</v>
      </c>
      <c r="C1938" t="s">
        <v>35</v>
      </c>
      <c r="D1938" t="s">
        <v>1091</v>
      </c>
      <c r="E1938" t="s">
        <v>29</v>
      </c>
      <c r="F1938" s="12">
        <v>158</v>
      </c>
      <c r="G1938" s="13">
        <v>831950.99799999897</v>
      </c>
      <c r="H1938" s="12">
        <v>217</v>
      </c>
      <c r="I1938" s="13">
        <v>957094.44</v>
      </c>
      <c r="J1938" s="12">
        <v>190</v>
      </c>
      <c r="K1938" s="13">
        <v>733716.69359999895</v>
      </c>
      <c r="L1938" s="11">
        <v>-0.27188940092165897</v>
      </c>
      <c r="M1938" s="14">
        <v>-0.13075349387673901</v>
      </c>
      <c r="N1938" s="11">
        <v>-0.168421052631579</v>
      </c>
      <c r="O1938" s="11">
        <v>0.133885878918756</v>
      </c>
    </row>
    <row r="1939" spans="2:15" x14ac:dyDescent="0.25">
      <c r="B1939" t="s">
        <v>8</v>
      </c>
      <c r="C1939" t="s">
        <v>35</v>
      </c>
      <c r="D1939" t="s">
        <v>1093</v>
      </c>
      <c r="E1939" t="s">
        <v>6</v>
      </c>
      <c r="F1939" s="12">
        <v>312</v>
      </c>
      <c r="G1939" s="13">
        <v>1546292.087268</v>
      </c>
      <c r="H1939" s="12">
        <v>370</v>
      </c>
      <c r="I1939" s="13">
        <v>1435287.2728000099</v>
      </c>
      <c r="J1939" s="12">
        <v>541</v>
      </c>
      <c r="K1939" s="13">
        <v>1519879.67</v>
      </c>
      <c r="L1939" s="11">
        <v>-0.15675675675675699</v>
      </c>
      <c r="M1939" s="14">
        <v>7.7339788745874202E-2</v>
      </c>
      <c r="N1939" s="11">
        <v>-0.42329020332717199</v>
      </c>
      <c r="O1939" s="11">
        <v>1.7377966025428501E-2</v>
      </c>
    </row>
    <row r="1940" spans="2:15" x14ac:dyDescent="0.25">
      <c r="B1940" t="s">
        <v>8</v>
      </c>
      <c r="C1940" t="s">
        <v>35</v>
      </c>
      <c r="D1940" t="s">
        <v>1094</v>
      </c>
      <c r="E1940" t="s">
        <v>17</v>
      </c>
      <c r="F1940" s="12">
        <v>610</v>
      </c>
      <c r="G1940" s="13">
        <v>3251124.8125080098</v>
      </c>
      <c r="H1940" s="12">
        <v>684</v>
      </c>
      <c r="I1940" s="13">
        <v>3439696.0180000002</v>
      </c>
      <c r="J1940" s="12">
        <v>861</v>
      </c>
      <c r="K1940" s="13">
        <v>3680226.8629999999</v>
      </c>
      <c r="L1940" s="11">
        <v>-0.108187134502924</v>
      </c>
      <c r="M1940" s="14">
        <v>-5.4822055351749999E-2</v>
      </c>
      <c r="N1940" s="11">
        <v>-0.29152148664343802</v>
      </c>
      <c r="O1940" s="11">
        <v>-0.116596630171381</v>
      </c>
    </row>
    <row r="1941" spans="2:15" x14ac:dyDescent="0.25">
      <c r="B1941" t="s">
        <v>8</v>
      </c>
      <c r="C1941" t="s">
        <v>35</v>
      </c>
      <c r="D1941" t="s">
        <v>1095</v>
      </c>
      <c r="E1941" t="s">
        <v>6</v>
      </c>
      <c r="F1941" s="12">
        <v>138</v>
      </c>
      <c r="G1941" s="13">
        <v>1295967.962421</v>
      </c>
      <c r="H1941" s="12">
        <v>137</v>
      </c>
      <c r="I1941" s="13">
        <v>883442.96</v>
      </c>
      <c r="J1941" s="12">
        <v>156</v>
      </c>
      <c r="K1941" s="13">
        <v>855219.74</v>
      </c>
      <c r="L1941" s="11">
        <v>7.2992700729928002E-3</v>
      </c>
      <c r="M1941" s="14">
        <v>0.46695148538056103</v>
      </c>
      <c r="N1941" s="11">
        <v>-0.115384615384615</v>
      </c>
      <c r="O1941" s="11">
        <v>0.51536254579553997</v>
      </c>
    </row>
    <row r="1942" spans="2:15" x14ac:dyDescent="0.25">
      <c r="B1942" t="s">
        <v>8</v>
      </c>
      <c r="C1942" t="s">
        <v>35</v>
      </c>
      <c r="D1942" t="s">
        <v>1096</v>
      </c>
      <c r="E1942" t="s">
        <v>19</v>
      </c>
      <c r="F1942" s="12">
        <v>664</v>
      </c>
      <c r="G1942" s="13">
        <v>4347247.1344000204</v>
      </c>
      <c r="H1942" s="12">
        <v>759</v>
      </c>
      <c r="I1942" s="13">
        <v>3928508.58</v>
      </c>
      <c r="J1942" s="12">
        <v>853</v>
      </c>
      <c r="K1942" s="13">
        <v>3455841.82</v>
      </c>
      <c r="L1942" s="11">
        <v>-0.125164690382082</v>
      </c>
      <c r="M1942" s="14">
        <v>0.10658970086811501</v>
      </c>
      <c r="N1942" s="11">
        <v>-0.22157092614302501</v>
      </c>
      <c r="O1942" s="11">
        <v>0.25794158437495202</v>
      </c>
    </row>
    <row r="1943" spans="2:15" x14ac:dyDescent="0.25">
      <c r="B1943" t="s">
        <v>8</v>
      </c>
      <c r="C1943" t="s">
        <v>35</v>
      </c>
      <c r="D1943" t="s">
        <v>1097</v>
      </c>
      <c r="E1943" t="s">
        <v>28</v>
      </c>
      <c r="F1943" s="12">
        <v>8</v>
      </c>
      <c r="G1943" s="13">
        <v>50933.56</v>
      </c>
      <c r="H1943" s="12">
        <v>10</v>
      </c>
      <c r="I1943" s="13">
        <v>130743.17</v>
      </c>
      <c r="J1943" s="12">
        <v>20</v>
      </c>
      <c r="K1943" s="13">
        <v>496151.76</v>
      </c>
      <c r="L1943" s="11">
        <v>-0.2</v>
      </c>
      <c r="M1943" s="14">
        <v>-0.610430433956894</v>
      </c>
      <c r="N1943" s="11">
        <v>-0.6</v>
      </c>
      <c r="O1943" s="11">
        <v>-0.89734278076530505</v>
      </c>
    </row>
    <row r="1944" spans="2:15" x14ac:dyDescent="0.25">
      <c r="B1944" t="s">
        <v>8</v>
      </c>
      <c r="C1944" t="s">
        <v>35</v>
      </c>
      <c r="D1944" t="s">
        <v>1098</v>
      </c>
      <c r="E1944" t="s">
        <v>6</v>
      </c>
      <c r="F1944" s="12">
        <v>316</v>
      </c>
      <c r="G1944" s="13">
        <v>1000242.1567000001</v>
      </c>
      <c r="H1944" s="12">
        <v>363</v>
      </c>
      <c r="I1944" s="13">
        <v>1120705.2560000001</v>
      </c>
      <c r="J1944" s="12">
        <v>447</v>
      </c>
      <c r="K1944" s="13">
        <v>1240442.6000000001</v>
      </c>
      <c r="L1944" s="11">
        <v>-0.12947658402203899</v>
      </c>
      <c r="M1944" s="14">
        <v>-0.107488653823178</v>
      </c>
      <c r="N1944" s="11">
        <v>-0.293064876957494</v>
      </c>
      <c r="O1944" s="11">
        <v>-0.19364091760473201</v>
      </c>
    </row>
    <row r="1945" spans="2:15" x14ac:dyDescent="0.25">
      <c r="B1945" t="s">
        <v>8</v>
      </c>
      <c r="C1945" t="s">
        <v>35</v>
      </c>
      <c r="D1945" t="s">
        <v>1099</v>
      </c>
      <c r="E1945" t="s">
        <v>17</v>
      </c>
      <c r="F1945" s="12">
        <v>433</v>
      </c>
      <c r="G1945" s="13">
        <v>2391350.5638640001</v>
      </c>
      <c r="H1945" s="12">
        <v>634</v>
      </c>
      <c r="I1945" s="13">
        <v>3135937.3511000001</v>
      </c>
      <c r="J1945" s="12">
        <v>655</v>
      </c>
      <c r="K1945" s="13">
        <v>2276314.4900000002</v>
      </c>
      <c r="L1945" s="11">
        <v>-0.317034700315457</v>
      </c>
      <c r="M1945" s="14">
        <v>-0.23743675458784799</v>
      </c>
      <c r="N1945" s="11">
        <v>-0.33893129770992397</v>
      </c>
      <c r="O1945" s="11">
        <v>5.0536107541099697E-2</v>
      </c>
    </row>
    <row r="1946" spans="2:15" x14ac:dyDescent="0.25">
      <c r="B1946" t="s">
        <v>8</v>
      </c>
      <c r="C1946" t="s">
        <v>35</v>
      </c>
      <c r="D1946" t="s">
        <v>1494</v>
      </c>
      <c r="E1946" t="s">
        <v>28</v>
      </c>
      <c r="F1946" s="12"/>
      <c r="G1946" s="13"/>
      <c r="H1946" s="12" t="s">
        <v>69</v>
      </c>
      <c r="I1946" s="13">
        <v>11401</v>
      </c>
      <c r="J1946" s="12"/>
      <c r="K1946" s="13"/>
      <c r="L1946" s="11" t="s">
        <v>70</v>
      </c>
      <c r="M1946" s="14"/>
      <c r="N1946" s="11"/>
      <c r="O1946" s="11"/>
    </row>
    <row r="1947" spans="2:15" x14ac:dyDescent="0.25">
      <c r="B1947" t="s">
        <v>8</v>
      </c>
      <c r="C1947" t="s">
        <v>35</v>
      </c>
      <c r="D1947" t="s">
        <v>1494</v>
      </c>
      <c r="E1947" t="s">
        <v>29</v>
      </c>
      <c r="F1947" s="12" t="s">
        <v>69</v>
      </c>
      <c r="G1947" s="13">
        <v>1890</v>
      </c>
      <c r="H1947" s="12"/>
      <c r="I1947" s="13"/>
      <c r="J1947" s="12" t="s">
        <v>69</v>
      </c>
      <c r="K1947" s="13">
        <v>5517</v>
      </c>
      <c r="L1947" s="11" t="s">
        <v>70</v>
      </c>
      <c r="M1947" s="14"/>
      <c r="N1947" s="11" t="s">
        <v>70</v>
      </c>
      <c r="O1947" s="11">
        <v>-0.65742251223490999</v>
      </c>
    </row>
    <row r="1948" spans="2:15" x14ac:dyDescent="0.25">
      <c r="B1948" t="s">
        <v>8</v>
      </c>
      <c r="C1948" t="s">
        <v>35</v>
      </c>
      <c r="D1948" t="s">
        <v>1100</v>
      </c>
      <c r="E1948" t="s">
        <v>6</v>
      </c>
      <c r="F1948" s="12">
        <v>238</v>
      </c>
      <c r="G1948" s="13">
        <v>1409727.3153840001</v>
      </c>
      <c r="H1948" s="12">
        <v>323</v>
      </c>
      <c r="I1948" s="13">
        <v>1281509.8192</v>
      </c>
      <c r="J1948" s="12">
        <v>314</v>
      </c>
      <c r="K1948" s="13">
        <v>946653.32</v>
      </c>
      <c r="L1948" s="11">
        <v>-0.26315789473684198</v>
      </c>
      <c r="M1948" s="14">
        <v>0.100051903046705</v>
      </c>
      <c r="N1948" s="11">
        <v>-0.24203821656051</v>
      </c>
      <c r="O1948" s="11">
        <v>0.48916956778221599</v>
      </c>
    </row>
    <row r="1949" spans="2:15" x14ac:dyDescent="0.25">
      <c r="B1949" t="s">
        <v>8</v>
      </c>
      <c r="C1949" t="s">
        <v>35</v>
      </c>
      <c r="D1949" t="s">
        <v>1101</v>
      </c>
      <c r="E1949" t="s">
        <v>29</v>
      </c>
      <c r="F1949" s="12"/>
      <c r="G1949" s="13"/>
      <c r="H1949" s="12"/>
      <c r="I1949" s="13"/>
      <c r="J1949" s="12">
        <v>46</v>
      </c>
      <c r="K1949" s="13">
        <v>71428.84</v>
      </c>
      <c r="L1949" s="11"/>
      <c r="M1949" s="14"/>
      <c r="N1949" s="11"/>
      <c r="O1949" s="11"/>
    </row>
    <row r="1950" spans="2:15" x14ac:dyDescent="0.25">
      <c r="B1950" t="s">
        <v>8</v>
      </c>
      <c r="C1950" t="s">
        <v>35</v>
      </c>
      <c r="D1950" t="s">
        <v>1102</v>
      </c>
      <c r="E1950" t="s">
        <v>6</v>
      </c>
      <c r="F1950" s="12">
        <v>531</v>
      </c>
      <c r="G1950" s="13">
        <v>2084997.2428200101</v>
      </c>
      <c r="H1950" s="12">
        <v>828</v>
      </c>
      <c r="I1950" s="13">
        <v>2928936.0464000101</v>
      </c>
      <c r="J1950" s="12">
        <v>793</v>
      </c>
      <c r="K1950" s="13">
        <v>2325416.64</v>
      </c>
      <c r="L1950" s="11">
        <v>-0.35869565217391303</v>
      </c>
      <c r="M1950" s="14">
        <v>-0.28813835133658899</v>
      </c>
      <c r="N1950" s="11">
        <v>-0.33039092055485503</v>
      </c>
      <c r="O1950" s="11">
        <v>-0.103387665265866</v>
      </c>
    </row>
    <row r="1951" spans="2:15" x14ac:dyDescent="0.25">
      <c r="B1951" t="s">
        <v>8</v>
      </c>
      <c r="C1951" t="s">
        <v>35</v>
      </c>
      <c r="D1951" t="s">
        <v>1103</v>
      </c>
      <c r="E1951" t="s">
        <v>6</v>
      </c>
      <c r="F1951" s="12">
        <v>280</v>
      </c>
      <c r="G1951" s="13">
        <v>1082720.527305</v>
      </c>
      <c r="H1951" s="12">
        <v>282</v>
      </c>
      <c r="I1951" s="13">
        <v>1228807.6240000001</v>
      </c>
      <c r="J1951" s="12">
        <v>309</v>
      </c>
      <c r="K1951" s="13">
        <v>1384584.98</v>
      </c>
      <c r="L1951" s="11">
        <v>-7.0921985815602896E-3</v>
      </c>
      <c r="M1951" s="14">
        <v>-0.118885246023669</v>
      </c>
      <c r="N1951" s="11">
        <v>-9.3851132686084096E-2</v>
      </c>
      <c r="O1951" s="11">
        <v>-0.218018003268387</v>
      </c>
    </row>
    <row r="1952" spans="2:15" x14ac:dyDescent="0.25">
      <c r="B1952" t="s">
        <v>8</v>
      </c>
      <c r="C1952" t="s">
        <v>35</v>
      </c>
      <c r="D1952" t="s">
        <v>1105</v>
      </c>
      <c r="E1952" t="s">
        <v>28</v>
      </c>
      <c r="F1952" s="12">
        <v>167</v>
      </c>
      <c r="G1952" s="13">
        <v>445977</v>
      </c>
      <c r="H1952" s="12">
        <v>278</v>
      </c>
      <c r="I1952" s="13">
        <v>735117</v>
      </c>
      <c r="J1952" s="12">
        <v>547</v>
      </c>
      <c r="K1952" s="13">
        <v>2815679</v>
      </c>
      <c r="L1952" s="11">
        <v>-0.39928057553956797</v>
      </c>
      <c r="M1952" s="14">
        <v>-0.393325144160725</v>
      </c>
      <c r="N1952" s="11">
        <v>-0.69469835466179197</v>
      </c>
      <c r="O1952" s="11">
        <v>-0.841609430620465</v>
      </c>
    </row>
    <row r="1953" spans="2:15" x14ac:dyDescent="0.25">
      <c r="B1953" t="s">
        <v>8</v>
      </c>
      <c r="C1953" t="s">
        <v>35</v>
      </c>
      <c r="D1953" t="s">
        <v>1106</v>
      </c>
      <c r="E1953" t="s">
        <v>19</v>
      </c>
      <c r="F1953" s="12">
        <v>1583</v>
      </c>
      <c r="G1953" s="13">
        <v>7255304.5466000196</v>
      </c>
      <c r="H1953" s="12">
        <v>2426</v>
      </c>
      <c r="I1953" s="13">
        <v>9774093.6334000006</v>
      </c>
      <c r="J1953" s="12">
        <v>2681</v>
      </c>
      <c r="K1953" s="13">
        <v>9042789.4000000004</v>
      </c>
      <c r="L1953" s="11">
        <v>-0.34748557295960403</v>
      </c>
      <c r="M1953" s="14">
        <v>-0.25770052766762702</v>
      </c>
      <c r="N1953" s="11">
        <v>-0.409548675867214</v>
      </c>
      <c r="O1953" s="11">
        <v>-0.19766963204959501</v>
      </c>
    </row>
    <row r="1954" spans="2:15" x14ac:dyDescent="0.25">
      <c r="B1954" t="s">
        <v>8</v>
      </c>
      <c r="C1954" t="s">
        <v>35</v>
      </c>
      <c r="D1954" t="s">
        <v>1107</v>
      </c>
      <c r="E1954" t="s">
        <v>6</v>
      </c>
      <c r="F1954" s="12">
        <v>244</v>
      </c>
      <c r="G1954" s="13">
        <v>2466581.2883040002</v>
      </c>
      <c r="H1954" s="12">
        <v>452</v>
      </c>
      <c r="I1954" s="13">
        <v>2988156.98480001</v>
      </c>
      <c r="J1954" s="12">
        <v>417</v>
      </c>
      <c r="K1954" s="13">
        <v>2416896.5299999998</v>
      </c>
      <c r="L1954" s="11">
        <v>-0.46017699115044303</v>
      </c>
      <c r="M1954" s="14">
        <v>-0.17454762221299999</v>
      </c>
      <c r="N1954" s="11">
        <v>-0.414868105515588</v>
      </c>
      <c r="O1954" s="11">
        <v>2.0557255011657501E-2</v>
      </c>
    </row>
    <row r="1955" spans="2:15" x14ac:dyDescent="0.25">
      <c r="B1955" t="s">
        <v>8</v>
      </c>
      <c r="C1955" t="s">
        <v>35</v>
      </c>
      <c r="D1955" t="s">
        <v>1108</v>
      </c>
      <c r="E1955" t="s">
        <v>19</v>
      </c>
      <c r="F1955" s="12">
        <v>340</v>
      </c>
      <c r="G1955" s="13">
        <v>2120305.5501000001</v>
      </c>
      <c r="H1955" s="12">
        <v>433</v>
      </c>
      <c r="I1955" s="13">
        <v>2262006.91</v>
      </c>
      <c r="J1955" s="12">
        <v>391</v>
      </c>
      <c r="K1955" s="13">
        <v>2166489.69</v>
      </c>
      <c r="L1955" s="11">
        <v>-0.21478060046189401</v>
      </c>
      <c r="M1955" s="14">
        <v>-6.2644087988220298E-2</v>
      </c>
      <c r="N1955" s="11">
        <v>-0.13043478260869601</v>
      </c>
      <c r="O1955" s="11">
        <v>-2.1317498122966901E-2</v>
      </c>
    </row>
    <row r="1956" spans="2:15" x14ac:dyDescent="0.25">
      <c r="B1956" t="s">
        <v>8</v>
      </c>
      <c r="C1956" t="s">
        <v>35</v>
      </c>
      <c r="D1956" t="s">
        <v>1109</v>
      </c>
      <c r="E1956" t="s">
        <v>6</v>
      </c>
      <c r="F1956" s="12">
        <v>425</v>
      </c>
      <c r="G1956" s="13">
        <v>1908646.5916319999</v>
      </c>
      <c r="H1956" s="12">
        <v>385</v>
      </c>
      <c r="I1956" s="13">
        <v>1693045.0824</v>
      </c>
      <c r="J1956" s="12">
        <v>414</v>
      </c>
      <c r="K1956" s="13">
        <v>1430833.1159999999</v>
      </c>
      <c r="L1956" s="11">
        <v>0.103896103896104</v>
      </c>
      <c r="M1956" s="14">
        <v>0.12734540354138901</v>
      </c>
      <c r="N1956" s="11">
        <v>2.6570048309178598E-2</v>
      </c>
      <c r="O1956" s="11">
        <v>0.33394074423421199</v>
      </c>
    </row>
    <row r="1957" spans="2:15" x14ac:dyDescent="0.25">
      <c r="B1957" t="s">
        <v>8</v>
      </c>
      <c r="C1957" t="s">
        <v>35</v>
      </c>
      <c r="D1957" t="s">
        <v>1110</v>
      </c>
      <c r="E1957" t="s">
        <v>29</v>
      </c>
      <c r="F1957" s="12">
        <v>266</v>
      </c>
      <c r="G1957" s="13">
        <v>2013866.4386</v>
      </c>
      <c r="H1957" s="12">
        <v>263</v>
      </c>
      <c r="I1957" s="13">
        <v>1819567.52</v>
      </c>
      <c r="J1957" s="12">
        <v>22</v>
      </c>
      <c r="K1957" s="13">
        <v>51992.2</v>
      </c>
      <c r="L1957" s="11">
        <v>1.14068441064639E-2</v>
      </c>
      <c r="M1957" s="14">
        <v>0.106783022044711</v>
      </c>
      <c r="N1957" s="11">
        <v>11.090909090909101</v>
      </c>
      <c r="O1957" s="11">
        <v>37.7340108439343</v>
      </c>
    </row>
    <row r="1958" spans="2:15" x14ac:dyDescent="0.25">
      <c r="B1958" t="s">
        <v>8</v>
      </c>
      <c r="C1958" t="s">
        <v>37</v>
      </c>
      <c r="D1958" t="s">
        <v>1112</v>
      </c>
      <c r="E1958" t="s">
        <v>17</v>
      </c>
      <c r="F1958" s="12">
        <v>442</v>
      </c>
      <c r="G1958" s="13">
        <v>1701758.9288880001</v>
      </c>
      <c r="H1958" s="12">
        <v>690</v>
      </c>
      <c r="I1958" s="13">
        <v>2520964.0805000002</v>
      </c>
      <c r="J1958" s="12">
        <v>740</v>
      </c>
      <c r="K1958" s="13">
        <v>2226427.29</v>
      </c>
      <c r="L1958" s="11">
        <v>-0.35942028985507202</v>
      </c>
      <c r="M1958" s="14">
        <v>-0.32495709000721701</v>
      </c>
      <c r="N1958" s="11">
        <v>-0.40270270270270297</v>
      </c>
      <c r="O1958" s="11">
        <v>-0.23565483744676799</v>
      </c>
    </row>
    <row r="1959" spans="2:15" x14ac:dyDescent="0.25">
      <c r="B1959" t="s">
        <v>8</v>
      </c>
      <c r="C1959" t="s">
        <v>37</v>
      </c>
      <c r="D1959" t="s">
        <v>1113</v>
      </c>
      <c r="E1959" t="s">
        <v>17</v>
      </c>
      <c r="F1959" s="12">
        <v>504</v>
      </c>
      <c r="G1959" s="13">
        <v>1967402.88405</v>
      </c>
      <c r="H1959" s="12">
        <v>764</v>
      </c>
      <c r="I1959" s="13">
        <v>2609972.7641999898</v>
      </c>
      <c r="J1959" s="12">
        <v>824</v>
      </c>
      <c r="K1959" s="13">
        <v>2622349.15</v>
      </c>
      <c r="L1959" s="11">
        <v>-0.34031413612565398</v>
      </c>
      <c r="M1959" s="14">
        <v>-0.246197925497109</v>
      </c>
      <c r="N1959" s="11">
        <v>-0.38834951456310701</v>
      </c>
      <c r="O1959" s="11">
        <v>-0.24975555446153999</v>
      </c>
    </row>
    <row r="1960" spans="2:15" x14ac:dyDescent="0.25">
      <c r="B1960" t="s">
        <v>8</v>
      </c>
      <c r="C1960" t="s">
        <v>37</v>
      </c>
      <c r="D1960" t="s">
        <v>1115</v>
      </c>
      <c r="E1960" t="s">
        <v>6</v>
      </c>
      <c r="F1960" s="12">
        <v>154</v>
      </c>
      <c r="G1960" s="13">
        <v>475805.53680000099</v>
      </c>
      <c r="H1960" s="12">
        <v>319</v>
      </c>
      <c r="I1960" s="13">
        <v>841600.86399999994</v>
      </c>
      <c r="J1960" s="12">
        <v>435</v>
      </c>
      <c r="K1960" s="13">
        <v>925605.16</v>
      </c>
      <c r="L1960" s="11">
        <v>-0.51724137931034497</v>
      </c>
      <c r="M1960" s="14">
        <v>-0.43464229048129799</v>
      </c>
      <c r="N1960" s="11">
        <v>-0.64597701149425302</v>
      </c>
      <c r="O1960" s="11">
        <v>-0.48595194002591702</v>
      </c>
    </row>
    <row r="1961" spans="2:15" x14ac:dyDescent="0.25">
      <c r="B1961" t="s">
        <v>8</v>
      </c>
      <c r="C1961" t="s">
        <v>37</v>
      </c>
      <c r="D1961" t="s">
        <v>1116</v>
      </c>
      <c r="E1961" t="s">
        <v>26</v>
      </c>
      <c r="F1961" s="12">
        <v>892</v>
      </c>
      <c r="G1961" s="13">
        <v>3137190.44</v>
      </c>
      <c r="H1961" s="12">
        <v>1248</v>
      </c>
      <c r="I1961" s="13">
        <v>3983442.3539999998</v>
      </c>
      <c r="J1961" s="12">
        <v>1221</v>
      </c>
      <c r="K1961" s="13">
        <v>3544029.6601999998</v>
      </c>
      <c r="L1961" s="11">
        <v>-0.28525641025641002</v>
      </c>
      <c r="M1961" s="14">
        <v>-0.21244236486822299</v>
      </c>
      <c r="N1961" s="11">
        <v>-0.26945126945126902</v>
      </c>
      <c r="O1961" s="11">
        <v>-0.11479565895535999</v>
      </c>
    </row>
    <row r="1962" spans="2:15" x14ac:dyDescent="0.25">
      <c r="B1962" t="s">
        <v>8</v>
      </c>
      <c r="C1962" t="s">
        <v>37</v>
      </c>
      <c r="D1962" t="s">
        <v>1117</v>
      </c>
      <c r="E1962" t="s">
        <v>6</v>
      </c>
      <c r="F1962" s="12">
        <v>113</v>
      </c>
      <c r="G1962" s="13">
        <v>703030.72739100002</v>
      </c>
      <c r="H1962" s="12">
        <v>210</v>
      </c>
      <c r="I1962" s="13">
        <v>1163832.5744</v>
      </c>
      <c r="J1962" s="12">
        <v>239</v>
      </c>
      <c r="K1962" s="13">
        <v>822757.21</v>
      </c>
      <c r="L1962" s="11">
        <v>-0.46190476190476198</v>
      </c>
      <c r="M1962" s="14">
        <v>-0.39593482528752999</v>
      </c>
      <c r="N1962" s="11">
        <v>-0.52719665271966498</v>
      </c>
      <c r="O1962" s="11">
        <v>-0.14551860640516301</v>
      </c>
    </row>
    <row r="1963" spans="2:15" x14ac:dyDescent="0.25">
      <c r="B1963" t="s">
        <v>8</v>
      </c>
      <c r="C1963" t="s">
        <v>37</v>
      </c>
      <c r="D1963" t="s">
        <v>1118</v>
      </c>
      <c r="E1963" t="s">
        <v>6</v>
      </c>
      <c r="F1963" s="12">
        <v>117</v>
      </c>
      <c r="G1963" s="13">
        <v>401545.98019999999</v>
      </c>
      <c r="H1963" s="12">
        <v>211</v>
      </c>
      <c r="I1963" s="13">
        <v>697817.28</v>
      </c>
      <c r="J1963" s="12">
        <v>199</v>
      </c>
      <c r="K1963" s="13">
        <v>455927.03999999998</v>
      </c>
      <c r="L1963" s="11">
        <v>-0.44549763033175399</v>
      </c>
      <c r="M1963" s="14">
        <v>-0.42456859165195798</v>
      </c>
      <c r="N1963" s="11">
        <v>-0.41206030150753797</v>
      </c>
      <c r="O1963" s="11">
        <v>-0.11927579421479299</v>
      </c>
    </row>
    <row r="1964" spans="2:15" x14ac:dyDescent="0.25">
      <c r="B1964" t="s">
        <v>8</v>
      </c>
      <c r="C1964" t="s">
        <v>37</v>
      </c>
      <c r="D1964" t="s">
        <v>1119</v>
      </c>
      <c r="E1964" t="s">
        <v>6</v>
      </c>
      <c r="F1964" s="12">
        <v>144</v>
      </c>
      <c r="G1964" s="13">
        <v>404758.62480000098</v>
      </c>
      <c r="H1964" s="12">
        <v>275</v>
      </c>
      <c r="I1964" s="13">
        <v>655404.88</v>
      </c>
      <c r="J1964" s="12">
        <v>172</v>
      </c>
      <c r="K1964" s="13">
        <v>385782</v>
      </c>
      <c r="L1964" s="11">
        <v>-0.47636363636363599</v>
      </c>
      <c r="M1964" s="14">
        <v>-0.38242964440545402</v>
      </c>
      <c r="N1964" s="11">
        <v>-0.162790697674419</v>
      </c>
      <c r="O1964" s="11">
        <v>4.9190021307371698E-2</v>
      </c>
    </row>
    <row r="1965" spans="2:15" x14ac:dyDescent="0.25">
      <c r="B1965" t="s">
        <v>8</v>
      </c>
      <c r="C1965" t="s">
        <v>37</v>
      </c>
      <c r="D1965" t="s">
        <v>1120</v>
      </c>
      <c r="E1965" t="s">
        <v>6</v>
      </c>
      <c r="F1965" s="12">
        <v>35</v>
      </c>
      <c r="G1965" s="13">
        <v>97356.502200000003</v>
      </c>
      <c r="H1965" s="12">
        <v>92</v>
      </c>
      <c r="I1965" s="13">
        <v>199047.67999999999</v>
      </c>
      <c r="J1965" s="12">
        <v>157</v>
      </c>
      <c r="K1965" s="13">
        <v>290159</v>
      </c>
      <c r="L1965" s="11">
        <v>-0.61956521739130399</v>
      </c>
      <c r="M1965" s="14">
        <v>-0.51088853585231397</v>
      </c>
      <c r="N1965" s="11">
        <v>-0.77707006369426801</v>
      </c>
      <c r="O1965" s="11">
        <v>-0.66447188541454905</v>
      </c>
    </row>
    <row r="1966" spans="2:15" x14ac:dyDescent="0.25">
      <c r="B1966" t="s">
        <v>8</v>
      </c>
      <c r="C1966" t="s">
        <v>37</v>
      </c>
      <c r="D1966" t="s">
        <v>1121</v>
      </c>
      <c r="E1966" t="s">
        <v>6</v>
      </c>
      <c r="F1966" s="12">
        <v>1112</v>
      </c>
      <c r="G1966" s="13">
        <v>5019962.2526939902</v>
      </c>
      <c r="H1966" s="12">
        <v>1318</v>
      </c>
      <c r="I1966" s="13">
        <v>5707508.82910001</v>
      </c>
      <c r="J1966" s="12">
        <v>1349</v>
      </c>
      <c r="K1966" s="13">
        <v>4825667.4803999998</v>
      </c>
      <c r="L1966" s="11">
        <v>-0.156297420333839</v>
      </c>
      <c r="M1966" s="14">
        <v>-0.120463515168041</v>
      </c>
      <c r="N1966" s="11">
        <v>-0.17568569310600399</v>
      </c>
      <c r="O1966" s="11">
        <v>4.0262776721177597E-2</v>
      </c>
    </row>
    <row r="1967" spans="2:15" x14ac:dyDescent="0.25">
      <c r="B1967" t="s">
        <v>8</v>
      </c>
      <c r="C1967" t="s">
        <v>37</v>
      </c>
      <c r="D1967" t="s">
        <v>1122</v>
      </c>
      <c r="E1967" t="s">
        <v>23</v>
      </c>
      <c r="F1967" s="12">
        <v>76</v>
      </c>
      <c r="G1967" s="13">
        <v>350521.95</v>
      </c>
      <c r="H1967" s="12">
        <v>78</v>
      </c>
      <c r="I1967" s="13">
        <v>311800</v>
      </c>
      <c r="J1967" s="12">
        <v>93</v>
      </c>
      <c r="K1967" s="13">
        <v>348310.82</v>
      </c>
      <c r="L1967" s="11">
        <v>-2.5641025641025699E-2</v>
      </c>
      <c r="M1967" s="14">
        <v>0.124188422065426</v>
      </c>
      <c r="N1967" s="11">
        <v>-0.18279569892473099</v>
      </c>
      <c r="O1967" s="11">
        <v>6.3481519178756303E-3</v>
      </c>
    </row>
    <row r="1968" spans="2:15" x14ac:dyDescent="0.25">
      <c r="B1968" t="s">
        <v>8</v>
      </c>
      <c r="C1968" t="s">
        <v>37</v>
      </c>
      <c r="D1968" t="s">
        <v>1123</v>
      </c>
      <c r="E1968" t="s">
        <v>6</v>
      </c>
      <c r="F1968" s="12">
        <v>303</v>
      </c>
      <c r="G1968" s="13">
        <v>1401868.6231259999</v>
      </c>
      <c r="H1968" s="12">
        <v>383</v>
      </c>
      <c r="I1968" s="13">
        <v>1362171.81376</v>
      </c>
      <c r="J1968" s="12">
        <v>426</v>
      </c>
      <c r="K1968" s="13">
        <v>1446037.19</v>
      </c>
      <c r="L1968" s="11">
        <v>-0.2088772845953</v>
      </c>
      <c r="M1968" s="14">
        <v>2.9142292451658201E-2</v>
      </c>
      <c r="N1968" s="11">
        <v>-0.28873239436619702</v>
      </c>
      <c r="O1968" s="11">
        <v>-3.0544558037265E-2</v>
      </c>
    </row>
    <row r="1969" spans="2:15" x14ac:dyDescent="0.25">
      <c r="B1969" t="s">
        <v>8</v>
      </c>
      <c r="C1969" t="s">
        <v>37</v>
      </c>
      <c r="D1969" t="s">
        <v>1124</v>
      </c>
      <c r="E1969" t="s">
        <v>6</v>
      </c>
      <c r="F1969" s="12">
        <v>92</v>
      </c>
      <c r="G1969" s="13">
        <v>291408.61320000002</v>
      </c>
      <c r="H1969" s="12">
        <v>134</v>
      </c>
      <c r="I1969" s="13">
        <v>374305.27679999999</v>
      </c>
      <c r="J1969" s="12">
        <v>113</v>
      </c>
      <c r="K1969" s="13">
        <v>280041.48</v>
      </c>
      <c r="L1969" s="11">
        <v>-0.31343283582089598</v>
      </c>
      <c r="M1969" s="14">
        <v>-0.2214680602654</v>
      </c>
      <c r="N1969" s="11">
        <v>-0.185840707964602</v>
      </c>
      <c r="O1969" s="11">
        <v>4.0590891035142899E-2</v>
      </c>
    </row>
    <row r="1970" spans="2:15" x14ac:dyDescent="0.25">
      <c r="B1970" t="s">
        <v>8</v>
      </c>
      <c r="C1970" t="s">
        <v>37</v>
      </c>
      <c r="D1970" t="s">
        <v>1125</v>
      </c>
      <c r="E1970" t="s">
        <v>6</v>
      </c>
      <c r="F1970" s="12">
        <v>225</v>
      </c>
      <c r="G1970" s="13">
        <v>1348835.1103769999</v>
      </c>
      <c r="H1970" s="12">
        <v>367</v>
      </c>
      <c r="I1970" s="13">
        <v>1686611.7823999999</v>
      </c>
      <c r="J1970" s="12">
        <v>342</v>
      </c>
      <c r="K1970" s="13">
        <v>1197713.71</v>
      </c>
      <c r="L1970" s="11">
        <v>-0.38692098092643101</v>
      </c>
      <c r="M1970" s="14">
        <v>-0.20026936580649099</v>
      </c>
      <c r="N1970" s="11">
        <v>-0.34210526315789502</v>
      </c>
      <c r="O1970" s="11">
        <v>0.12617489397946399</v>
      </c>
    </row>
    <row r="1971" spans="2:15" x14ac:dyDescent="0.25">
      <c r="B1971" t="s">
        <v>8</v>
      </c>
      <c r="C1971" t="s">
        <v>37</v>
      </c>
      <c r="D1971" t="s">
        <v>1496</v>
      </c>
      <c r="E1971" t="s">
        <v>29</v>
      </c>
      <c r="F1971" s="12">
        <v>11</v>
      </c>
      <c r="G1971" s="13">
        <v>47031</v>
      </c>
      <c r="H1971" s="12">
        <v>13</v>
      </c>
      <c r="I1971" s="13">
        <v>78763.64</v>
      </c>
      <c r="J1971" s="12">
        <v>11</v>
      </c>
      <c r="K1971" s="13">
        <v>38940.800000000003</v>
      </c>
      <c r="L1971" s="11">
        <v>-0.15384615384615399</v>
      </c>
      <c r="M1971" s="14">
        <v>-0.40288437659813597</v>
      </c>
      <c r="N1971" s="11">
        <v>0</v>
      </c>
      <c r="O1971" s="11">
        <v>0.20775638918563599</v>
      </c>
    </row>
    <row r="1972" spans="2:15" x14ac:dyDescent="0.25">
      <c r="B1972" t="s">
        <v>8</v>
      </c>
      <c r="C1972" t="s">
        <v>37</v>
      </c>
      <c r="D1972" t="s">
        <v>1126</v>
      </c>
      <c r="E1972" t="s">
        <v>23</v>
      </c>
      <c r="F1972" s="12">
        <v>131</v>
      </c>
      <c r="G1972" s="13">
        <v>318701.7585</v>
      </c>
      <c r="H1972" s="12">
        <v>140</v>
      </c>
      <c r="I1972" s="13">
        <v>418897.71</v>
      </c>
      <c r="J1972" s="12">
        <v>229</v>
      </c>
      <c r="K1972" s="13">
        <v>332809</v>
      </c>
      <c r="L1972" s="11">
        <v>-6.4285714285714293E-2</v>
      </c>
      <c r="M1972" s="14">
        <v>-0.23918954223932101</v>
      </c>
      <c r="N1972" s="11">
        <v>-0.427947598253275</v>
      </c>
      <c r="O1972" s="11">
        <v>-4.2388401455489499E-2</v>
      </c>
    </row>
    <row r="1973" spans="2:15" x14ac:dyDescent="0.25">
      <c r="B1973" t="s">
        <v>8</v>
      </c>
      <c r="C1973" t="s">
        <v>37</v>
      </c>
      <c r="D1973" t="s">
        <v>1619</v>
      </c>
      <c r="E1973" t="s">
        <v>23</v>
      </c>
      <c r="F1973" s="12">
        <v>1074</v>
      </c>
      <c r="G1973" s="13">
        <v>4013998.47</v>
      </c>
      <c r="H1973" s="12">
        <v>2005</v>
      </c>
      <c r="I1973" s="13">
        <v>6780040.8399999999</v>
      </c>
      <c r="J1973" s="12">
        <v>2120</v>
      </c>
      <c r="K1973" s="13">
        <v>6566410.4000000004</v>
      </c>
      <c r="L1973" s="11">
        <v>-0.464339152119701</v>
      </c>
      <c r="M1973" s="14">
        <v>-0.40796839359451398</v>
      </c>
      <c r="N1973" s="11">
        <v>-0.49339622641509401</v>
      </c>
      <c r="O1973" s="11">
        <v>-0.38870734153320602</v>
      </c>
    </row>
    <row r="1974" spans="2:15" x14ac:dyDescent="0.25">
      <c r="B1974" t="s">
        <v>8</v>
      </c>
      <c r="C1974" t="s">
        <v>37</v>
      </c>
      <c r="D1974" t="s">
        <v>1127</v>
      </c>
      <c r="E1974" t="s">
        <v>26</v>
      </c>
      <c r="F1974" s="12">
        <v>945</v>
      </c>
      <c r="G1974" s="13">
        <v>2771079.55</v>
      </c>
      <c r="H1974" s="12">
        <v>1722</v>
      </c>
      <c r="I1974" s="13">
        <v>4120429.72</v>
      </c>
      <c r="J1974" s="12">
        <v>1887</v>
      </c>
      <c r="K1974" s="13">
        <v>4315217.12</v>
      </c>
      <c r="L1974" s="11">
        <v>-0.45121951219512202</v>
      </c>
      <c r="M1974" s="14">
        <v>-0.32747802090894501</v>
      </c>
      <c r="N1974" s="11">
        <v>-0.499205087440382</v>
      </c>
      <c r="O1974" s="11">
        <v>-0.35783542914753702</v>
      </c>
    </row>
    <row r="1975" spans="2:15" x14ac:dyDescent="0.25">
      <c r="B1975" t="s">
        <v>8</v>
      </c>
      <c r="C1975" t="s">
        <v>37</v>
      </c>
      <c r="D1975" t="s">
        <v>1129</v>
      </c>
      <c r="E1975" t="s">
        <v>23</v>
      </c>
      <c r="F1975" s="12">
        <v>378</v>
      </c>
      <c r="G1975" s="13">
        <v>1913990.1129000001</v>
      </c>
      <c r="H1975" s="12">
        <v>461</v>
      </c>
      <c r="I1975" s="13">
        <v>2713237.78</v>
      </c>
      <c r="J1975" s="12">
        <v>640</v>
      </c>
      <c r="K1975" s="13">
        <v>2544118.6</v>
      </c>
      <c r="L1975" s="11">
        <v>-0.18004338394793901</v>
      </c>
      <c r="M1975" s="14">
        <v>-0.29457339603313298</v>
      </c>
      <c r="N1975" s="11">
        <v>-0.40937499999999999</v>
      </c>
      <c r="O1975" s="11">
        <v>-0.247680468630668</v>
      </c>
    </row>
    <row r="1976" spans="2:15" x14ac:dyDescent="0.25">
      <c r="B1976" t="s">
        <v>8</v>
      </c>
      <c r="C1976" t="s">
        <v>37</v>
      </c>
      <c r="D1976" t="s">
        <v>1130</v>
      </c>
      <c r="E1976" t="s">
        <v>6</v>
      </c>
      <c r="F1976" s="12">
        <v>203</v>
      </c>
      <c r="G1976" s="13">
        <v>536196.81090000004</v>
      </c>
      <c r="H1976" s="12">
        <v>329</v>
      </c>
      <c r="I1976" s="13">
        <v>792729.59999999998</v>
      </c>
      <c r="J1976" s="12">
        <v>289</v>
      </c>
      <c r="K1976" s="13">
        <v>632682.16</v>
      </c>
      <c r="L1976" s="11">
        <v>-0.38297872340425498</v>
      </c>
      <c r="M1976" s="14">
        <v>-0.32360692611957498</v>
      </c>
      <c r="N1976" s="11">
        <v>-0.29757785467128001</v>
      </c>
      <c r="O1976" s="11">
        <v>-0.15250208588147901</v>
      </c>
    </row>
    <row r="1977" spans="2:15" x14ac:dyDescent="0.25">
      <c r="B1977" t="s">
        <v>8</v>
      </c>
      <c r="C1977" t="s">
        <v>37</v>
      </c>
      <c r="D1977" t="s">
        <v>1287</v>
      </c>
      <c r="E1977" t="s">
        <v>28</v>
      </c>
      <c r="F1977" s="12">
        <v>17</v>
      </c>
      <c r="G1977" s="13">
        <v>73220.600000000006</v>
      </c>
      <c r="H1977" s="12">
        <v>14</v>
      </c>
      <c r="I1977" s="13">
        <v>58399</v>
      </c>
      <c r="J1977" s="12">
        <v>17</v>
      </c>
      <c r="K1977" s="13">
        <v>50779</v>
      </c>
      <c r="L1977" s="11">
        <v>0.214285714285714</v>
      </c>
      <c r="M1977" s="14">
        <v>0.253798866418946</v>
      </c>
      <c r="N1977" s="11">
        <v>0</v>
      </c>
      <c r="O1977" s="11">
        <v>0.441946473936076</v>
      </c>
    </row>
    <row r="1978" spans="2:15" x14ac:dyDescent="0.25">
      <c r="B1978" t="s">
        <v>8</v>
      </c>
      <c r="C1978" t="s">
        <v>37</v>
      </c>
      <c r="D1978" t="s">
        <v>1131</v>
      </c>
      <c r="E1978" t="s">
        <v>6</v>
      </c>
      <c r="F1978" s="12">
        <v>122</v>
      </c>
      <c r="G1978" s="13">
        <v>394419.15360000002</v>
      </c>
      <c r="H1978" s="12">
        <v>203</v>
      </c>
      <c r="I1978" s="13">
        <v>598855.92000000004</v>
      </c>
      <c r="J1978" s="12">
        <v>216</v>
      </c>
      <c r="K1978" s="13">
        <v>573987.31999999995</v>
      </c>
      <c r="L1978" s="11">
        <v>-0.399014778325123</v>
      </c>
      <c r="M1978" s="14">
        <v>-0.34137888525841098</v>
      </c>
      <c r="N1978" s="11">
        <v>-0.43518518518518501</v>
      </c>
      <c r="O1978" s="11">
        <v>-0.312843437726115</v>
      </c>
    </row>
    <row r="1979" spans="2:15" x14ac:dyDescent="0.25">
      <c r="B1979" t="s">
        <v>8</v>
      </c>
      <c r="C1979" t="s">
        <v>37</v>
      </c>
      <c r="D1979" t="s">
        <v>996</v>
      </c>
      <c r="E1979" t="s">
        <v>28</v>
      </c>
      <c r="F1979" s="12">
        <v>5</v>
      </c>
      <c r="G1979" s="13">
        <v>24178</v>
      </c>
      <c r="H1979" s="12">
        <v>16</v>
      </c>
      <c r="I1979" s="13">
        <v>69783</v>
      </c>
      <c r="J1979" s="12">
        <v>17</v>
      </c>
      <c r="K1979" s="13">
        <v>71812</v>
      </c>
      <c r="L1979" s="11">
        <v>-0.6875</v>
      </c>
      <c r="M1979" s="14">
        <v>-0.65352593038419104</v>
      </c>
      <c r="N1979" s="11">
        <v>-0.70588235294117596</v>
      </c>
      <c r="O1979" s="11">
        <v>-0.663315323344288</v>
      </c>
    </row>
    <row r="1980" spans="2:15" x14ac:dyDescent="0.25">
      <c r="B1980" t="s">
        <v>8</v>
      </c>
      <c r="C1980" t="s">
        <v>38</v>
      </c>
      <c r="D1980" t="s">
        <v>1133</v>
      </c>
      <c r="E1980" t="s">
        <v>19</v>
      </c>
      <c r="F1980" s="12">
        <v>736</v>
      </c>
      <c r="G1980" s="13">
        <v>3335329.4676000001</v>
      </c>
      <c r="H1980" s="12">
        <v>1370</v>
      </c>
      <c r="I1980" s="13">
        <v>5419347.5300000003</v>
      </c>
      <c r="J1980" s="12">
        <v>1395</v>
      </c>
      <c r="K1980" s="13">
        <v>5558725.21</v>
      </c>
      <c r="L1980" s="11">
        <v>-0.46277372262773703</v>
      </c>
      <c r="M1980" s="14">
        <v>-0.38455147060849199</v>
      </c>
      <c r="N1980" s="11">
        <v>-0.47240143369175602</v>
      </c>
      <c r="O1980" s="11">
        <v>-0.39998302819505599</v>
      </c>
    </row>
    <row r="1981" spans="2:15" x14ac:dyDescent="0.25">
      <c r="B1981" t="s">
        <v>8</v>
      </c>
      <c r="C1981" t="s">
        <v>38</v>
      </c>
      <c r="D1981" t="s">
        <v>1134</v>
      </c>
      <c r="E1981" t="s">
        <v>6</v>
      </c>
      <c r="F1981" s="12">
        <v>273</v>
      </c>
      <c r="G1981" s="13">
        <v>1366676.9947289999</v>
      </c>
      <c r="H1981" s="12">
        <v>417</v>
      </c>
      <c r="I1981" s="13">
        <v>1432563.3252000001</v>
      </c>
      <c r="J1981" s="12">
        <v>335</v>
      </c>
      <c r="K1981" s="13">
        <v>931562.59</v>
      </c>
      <c r="L1981" s="11">
        <v>-0.34532374100719399</v>
      </c>
      <c r="M1981" s="14">
        <v>-4.5991914850817397E-2</v>
      </c>
      <c r="N1981" s="11">
        <v>-0.185074626865672</v>
      </c>
      <c r="O1981" s="11">
        <v>0.46708016122566898</v>
      </c>
    </row>
    <row r="1982" spans="2:15" x14ac:dyDescent="0.25">
      <c r="B1982" t="s">
        <v>8</v>
      </c>
      <c r="C1982" t="s">
        <v>38</v>
      </c>
      <c r="D1982" t="s">
        <v>1135</v>
      </c>
      <c r="E1982" t="s">
        <v>6</v>
      </c>
      <c r="F1982" s="12">
        <v>193</v>
      </c>
      <c r="G1982" s="13">
        <v>1124694.0016999999</v>
      </c>
      <c r="H1982" s="12">
        <v>298</v>
      </c>
      <c r="I1982" s="13">
        <v>1178339.08</v>
      </c>
      <c r="J1982" s="12">
        <v>329</v>
      </c>
      <c r="K1982" s="13">
        <v>1143202.1200000001</v>
      </c>
      <c r="L1982" s="11">
        <v>-0.35234899328859098</v>
      </c>
      <c r="M1982" s="14">
        <v>-4.5526011324346499E-2</v>
      </c>
      <c r="N1982" s="11">
        <v>-0.41337386018237099</v>
      </c>
      <c r="O1982" s="11">
        <v>-1.61897165656056E-2</v>
      </c>
    </row>
    <row r="1983" spans="2:15" x14ac:dyDescent="0.25">
      <c r="B1983" t="s">
        <v>8</v>
      </c>
      <c r="C1983" t="s">
        <v>38</v>
      </c>
      <c r="D1983" t="s">
        <v>922</v>
      </c>
      <c r="E1983" t="s">
        <v>6</v>
      </c>
      <c r="F1983" s="12">
        <v>79</v>
      </c>
      <c r="G1983" s="13">
        <v>562120.43156699999</v>
      </c>
      <c r="H1983" s="12">
        <v>183</v>
      </c>
      <c r="I1983" s="13">
        <v>1040658.6112</v>
      </c>
      <c r="J1983" s="12">
        <v>202</v>
      </c>
      <c r="K1983" s="13">
        <v>824095.19</v>
      </c>
      <c r="L1983" s="11">
        <v>-0.56830601092896205</v>
      </c>
      <c r="M1983" s="14">
        <v>-0.45984165650749798</v>
      </c>
      <c r="N1983" s="11">
        <v>-0.60891089108910901</v>
      </c>
      <c r="O1983" s="11">
        <v>-0.31789380839973103</v>
      </c>
    </row>
    <row r="1984" spans="2:15" x14ac:dyDescent="0.25">
      <c r="B1984" t="s">
        <v>8</v>
      </c>
      <c r="C1984" t="s">
        <v>38</v>
      </c>
      <c r="D1984" t="s">
        <v>1136</v>
      </c>
      <c r="E1984" t="s">
        <v>19</v>
      </c>
      <c r="F1984" s="12">
        <v>609</v>
      </c>
      <c r="G1984" s="13">
        <v>2529071.179</v>
      </c>
      <c r="H1984" s="12">
        <v>1037</v>
      </c>
      <c r="I1984" s="13">
        <v>4073076.13</v>
      </c>
      <c r="J1984" s="12">
        <v>1069</v>
      </c>
      <c r="K1984" s="13">
        <v>3732545.69</v>
      </c>
      <c r="L1984" s="11">
        <v>-0.41272902603664402</v>
      </c>
      <c r="M1984" s="14">
        <v>-0.37907588803158498</v>
      </c>
      <c r="N1984" s="11">
        <v>-0.43030869971936397</v>
      </c>
      <c r="O1984" s="11">
        <v>-0.32242726839868902</v>
      </c>
    </row>
    <row r="1985" spans="2:15" x14ac:dyDescent="0.25">
      <c r="B1985" t="s">
        <v>8</v>
      </c>
      <c r="C1985" t="s">
        <v>38</v>
      </c>
      <c r="D1985" t="s">
        <v>1137</v>
      </c>
      <c r="E1985" t="s">
        <v>17</v>
      </c>
      <c r="F1985" s="12">
        <v>325</v>
      </c>
      <c r="G1985" s="13">
        <v>1214088.753816</v>
      </c>
      <c r="H1985" s="12">
        <v>554</v>
      </c>
      <c r="I1985" s="13">
        <v>2333695.0342999999</v>
      </c>
      <c r="J1985" s="12">
        <v>544</v>
      </c>
      <c r="K1985" s="13">
        <v>2043617.5</v>
      </c>
      <c r="L1985" s="11">
        <v>-0.41335740072202198</v>
      </c>
      <c r="M1985" s="14">
        <v>-0.47975689369362201</v>
      </c>
      <c r="N1985" s="11">
        <v>-0.402573529411765</v>
      </c>
      <c r="O1985" s="11">
        <v>-0.40591194104767597</v>
      </c>
    </row>
    <row r="1986" spans="2:15" x14ac:dyDescent="0.25">
      <c r="B1986" t="s">
        <v>8</v>
      </c>
      <c r="C1986" t="s">
        <v>38</v>
      </c>
      <c r="D1986" t="s">
        <v>1138</v>
      </c>
      <c r="E1986" t="s">
        <v>6</v>
      </c>
      <c r="F1986" s="12">
        <v>125</v>
      </c>
      <c r="G1986" s="13">
        <v>780386.82020000101</v>
      </c>
      <c r="H1986" s="12">
        <v>237</v>
      </c>
      <c r="I1986" s="13">
        <v>772078.57</v>
      </c>
      <c r="J1986" s="12">
        <v>128</v>
      </c>
      <c r="K1986" s="13">
        <v>329819</v>
      </c>
      <c r="L1986" s="11">
        <v>-0.47257383966244698</v>
      </c>
      <c r="M1986" s="14">
        <v>1.0760886939266801E-2</v>
      </c>
      <c r="N1986" s="11">
        <v>-2.34375E-2</v>
      </c>
      <c r="O1986" s="11">
        <v>1.36610631952677</v>
      </c>
    </row>
    <row r="1987" spans="2:15" x14ac:dyDescent="0.25">
      <c r="B1987" t="s">
        <v>8</v>
      </c>
      <c r="C1987" t="s">
        <v>38</v>
      </c>
      <c r="D1987" t="s">
        <v>1620</v>
      </c>
      <c r="E1987" t="s">
        <v>19</v>
      </c>
      <c r="F1987" s="12" t="s">
        <v>69</v>
      </c>
      <c r="G1987" s="13">
        <v>4724</v>
      </c>
      <c r="H1987" s="12" t="s">
        <v>69</v>
      </c>
      <c r="I1987" s="13">
        <v>4724</v>
      </c>
      <c r="J1987" s="12"/>
      <c r="K1987" s="13"/>
      <c r="L1987" s="11" t="s">
        <v>70</v>
      </c>
      <c r="M1987" s="14">
        <v>0</v>
      </c>
      <c r="N1987" s="11" t="s">
        <v>70</v>
      </c>
      <c r="O1987" s="11"/>
    </row>
    <row r="1988" spans="2:15" x14ac:dyDescent="0.25">
      <c r="B1988" t="s">
        <v>8</v>
      </c>
      <c r="C1988" t="s">
        <v>38</v>
      </c>
      <c r="D1988" t="s">
        <v>1621</v>
      </c>
      <c r="E1988" t="s">
        <v>28</v>
      </c>
      <c r="F1988" s="12"/>
      <c r="G1988" s="13"/>
      <c r="H1988" s="12" t="s">
        <v>69</v>
      </c>
      <c r="I1988" s="13">
        <v>4724</v>
      </c>
      <c r="J1988" s="12"/>
      <c r="K1988" s="13"/>
      <c r="L1988" s="11" t="s">
        <v>70</v>
      </c>
      <c r="M1988" s="14"/>
      <c r="N1988" s="11"/>
      <c r="O1988" s="11"/>
    </row>
    <row r="1989" spans="2:15" x14ac:dyDescent="0.25">
      <c r="B1989" t="s">
        <v>8</v>
      </c>
      <c r="C1989" t="s">
        <v>38</v>
      </c>
      <c r="D1989" t="s">
        <v>1139</v>
      </c>
      <c r="E1989" t="s">
        <v>17</v>
      </c>
      <c r="F1989" s="12">
        <v>351</v>
      </c>
      <c r="G1989" s="13">
        <v>1354242.0760260001</v>
      </c>
      <c r="H1989" s="12">
        <v>471</v>
      </c>
      <c r="I1989" s="13">
        <v>1612115.7201</v>
      </c>
      <c r="J1989" s="12">
        <v>588</v>
      </c>
      <c r="K1989" s="13">
        <v>1999329.83</v>
      </c>
      <c r="L1989" s="11">
        <v>-0.25477707006369399</v>
      </c>
      <c r="M1989" s="14">
        <v>-0.159959760244757</v>
      </c>
      <c r="N1989" s="11">
        <v>-0.40306122448979598</v>
      </c>
      <c r="O1989" s="11">
        <v>-0.322651992830017</v>
      </c>
    </row>
    <row r="1990" spans="2:15" x14ac:dyDescent="0.25">
      <c r="B1990" t="s">
        <v>8</v>
      </c>
      <c r="C1990" t="s">
        <v>38</v>
      </c>
      <c r="D1990" t="s">
        <v>1140</v>
      </c>
      <c r="E1990" t="s">
        <v>6</v>
      </c>
      <c r="F1990" s="12">
        <v>378</v>
      </c>
      <c r="G1990" s="13">
        <v>2133650.100447</v>
      </c>
      <c r="H1990" s="12">
        <v>667</v>
      </c>
      <c r="I1990" s="13">
        <v>3100934.4480000199</v>
      </c>
      <c r="J1990" s="12">
        <v>741</v>
      </c>
      <c r="K1990" s="13">
        <v>2612875.7000000002</v>
      </c>
      <c r="L1990" s="11">
        <v>-0.43328335832083997</v>
      </c>
      <c r="M1990" s="14">
        <v>-0.31193318135985798</v>
      </c>
      <c r="N1990" s="11">
        <v>-0.48987854251012097</v>
      </c>
      <c r="O1990" s="11">
        <v>-0.18340926036129501</v>
      </c>
    </row>
    <row r="1991" spans="2:15" x14ac:dyDescent="0.25">
      <c r="B1991" t="s">
        <v>8</v>
      </c>
      <c r="C1991" t="s">
        <v>38</v>
      </c>
      <c r="D1991" t="s">
        <v>1141</v>
      </c>
      <c r="E1991" t="s">
        <v>29</v>
      </c>
      <c r="F1991" s="12">
        <v>410</v>
      </c>
      <c r="G1991" s="13">
        <v>2205414.8311000001</v>
      </c>
      <c r="H1991" s="12">
        <v>447</v>
      </c>
      <c r="I1991" s="13">
        <v>1688831.5948000001</v>
      </c>
      <c r="J1991" s="12">
        <v>560</v>
      </c>
      <c r="K1991" s="13">
        <v>2038219.3951999999</v>
      </c>
      <c r="L1991" s="11">
        <v>-8.2774049217002293E-2</v>
      </c>
      <c r="M1991" s="14">
        <v>0.305882029854597</v>
      </c>
      <c r="N1991" s="11">
        <v>-0.26785714285714302</v>
      </c>
      <c r="O1991" s="11">
        <v>8.2030146653370203E-2</v>
      </c>
    </row>
    <row r="1992" spans="2:15" x14ac:dyDescent="0.25">
      <c r="B1992" t="s">
        <v>8</v>
      </c>
      <c r="C1992" t="s">
        <v>38</v>
      </c>
      <c r="D1992" t="s">
        <v>1574</v>
      </c>
      <c r="E1992" t="s">
        <v>28</v>
      </c>
      <c r="F1992" s="12"/>
      <c r="G1992" s="13"/>
      <c r="H1992" s="12"/>
      <c r="I1992" s="13"/>
      <c r="J1992" s="12">
        <v>28</v>
      </c>
      <c r="K1992" s="13">
        <v>32032</v>
      </c>
      <c r="L1992" s="11"/>
      <c r="M1992" s="14"/>
      <c r="N1992" s="11"/>
      <c r="O1992" s="11"/>
    </row>
    <row r="1993" spans="2:15" x14ac:dyDescent="0.25">
      <c r="B1993" t="s">
        <v>8</v>
      </c>
      <c r="C1993" t="s">
        <v>38</v>
      </c>
      <c r="D1993" t="s">
        <v>1142</v>
      </c>
      <c r="E1993" t="s">
        <v>26</v>
      </c>
      <c r="F1993" s="12">
        <v>2860</v>
      </c>
      <c r="G1993" s="13">
        <v>17419548.780159902</v>
      </c>
      <c r="H1993" s="12">
        <v>3854</v>
      </c>
      <c r="I1993" s="13">
        <v>20969748.3849</v>
      </c>
      <c r="J1993" s="12">
        <v>3811</v>
      </c>
      <c r="K1993" s="13">
        <v>18702366.667300101</v>
      </c>
      <c r="L1993" s="11">
        <v>-0.25791385573430198</v>
      </c>
      <c r="M1993" s="14">
        <v>-0.16930101113166099</v>
      </c>
      <c r="N1993" s="11">
        <v>-0.24954080293886099</v>
      </c>
      <c r="O1993" s="11">
        <v>-6.8591206127032595E-2</v>
      </c>
    </row>
    <row r="1994" spans="2:15" x14ac:dyDescent="0.25">
      <c r="B1994" t="s">
        <v>8</v>
      </c>
      <c r="C1994" t="s">
        <v>38</v>
      </c>
      <c r="D1994" t="s">
        <v>1143</v>
      </c>
      <c r="E1994" t="s">
        <v>28</v>
      </c>
      <c r="F1994" s="12" t="s">
        <v>69</v>
      </c>
      <c r="G1994" s="13">
        <v>5609</v>
      </c>
      <c r="H1994" s="12"/>
      <c r="I1994" s="13"/>
      <c r="J1994" s="12"/>
      <c r="K1994" s="13"/>
      <c r="L1994" s="11" t="s">
        <v>70</v>
      </c>
      <c r="M1994" s="14"/>
      <c r="N1994" s="11" t="s">
        <v>70</v>
      </c>
      <c r="O1994" s="11"/>
    </row>
    <row r="1995" spans="2:15" x14ac:dyDescent="0.25">
      <c r="B1995" t="s">
        <v>8</v>
      </c>
      <c r="C1995" t="s">
        <v>38</v>
      </c>
      <c r="D1995" t="s">
        <v>1144</v>
      </c>
      <c r="E1995" t="s">
        <v>6</v>
      </c>
      <c r="F1995" s="12">
        <v>264</v>
      </c>
      <c r="G1995" s="13">
        <v>1048221.312795</v>
      </c>
      <c r="H1995" s="12">
        <v>314</v>
      </c>
      <c r="I1995" s="13">
        <v>1220312.9639999999</v>
      </c>
      <c r="J1995" s="12">
        <v>351</v>
      </c>
      <c r="K1995" s="13">
        <v>1307027.8999999999</v>
      </c>
      <c r="L1995" s="11">
        <v>-0.15923566878980899</v>
      </c>
      <c r="M1995" s="14">
        <v>-0.14102255428059299</v>
      </c>
      <c r="N1995" s="11">
        <v>-0.24786324786324801</v>
      </c>
      <c r="O1995" s="11">
        <v>-0.19801152462391899</v>
      </c>
    </row>
    <row r="1996" spans="2:15" x14ac:dyDescent="0.25">
      <c r="B1996" t="s">
        <v>8</v>
      </c>
      <c r="C1996" t="s">
        <v>38</v>
      </c>
      <c r="D1996" t="s">
        <v>1145</v>
      </c>
      <c r="E1996" t="s">
        <v>6</v>
      </c>
      <c r="F1996" s="12">
        <v>378</v>
      </c>
      <c r="G1996" s="13">
        <v>1418549.646405</v>
      </c>
      <c r="H1996" s="12">
        <v>553</v>
      </c>
      <c r="I1996" s="13">
        <v>1895152.6048000101</v>
      </c>
      <c r="J1996" s="12">
        <v>613</v>
      </c>
      <c r="K1996" s="13">
        <v>1714829.82</v>
      </c>
      <c r="L1996" s="11">
        <v>-0.316455696202532</v>
      </c>
      <c r="M1996" s="14">
        <v>-0.25148526677370298</v>
      </c>
      <c r="N1996" s="11">
        <v>-0.38336052202283899</v>
      </c>
      <c r="O1996" s="11">
        <v>-0.172775263259068</v>
      </c>
    </row>
    <row r="1997" spans="2:15" x14ac:dyDescent="0.25">
      <c r="B1997" t="s">
        <v>8</v>
      </c>
      <c r="C1997" t="s">
        <v>38</v>
      </c>
      <c r="D1997" t="s">
        <v>1146</v>
      </c>
      <c r="E1997" t="s">
        <v>17</v>
      </c>
      <c r="F1997" s="12">
        <v>245</v>
      </c>
      <c r="G1997" s="13">
        <v>1434202.4750399999</v>
      </c>
      <c r="H1997" s="12">
        <v>347</v>
      </c>
      <c r="I1997" s="13">
        <v>1439601.5008</v>
      </c>
      <c r="J1997" s="12">
        <v>362</v>
      </c>
      <c r="K1997" s="13">
        <v>1339243.3899999999</v>
      </c>
      <c r="L1997" s="11">
        <v>-0.29394812680115301</v>
      </c>
      <c r="M1997" s="14">
        <v>-3.7503613027653998E-3</v>
      </c>
      <c r="N1997" s="11">
        <v>-0.32320441988950299</v>
      </c>
      <c r="O1997" s="11">
        <v>7.0905024246563197E-2</v>
      </c>
    </row>
    <row r="1998" spans="2:15" x14ac:dyDescent="0.25">
      <c r="B1998" t="s">
        <v>8</v>
      </c>
      <c r="C1998" t="s">
        <v>38</v>
      </c>
      <c r="D1998" t="s">
        <v>1147</v>
      </c>
      <c r="E1998" t="s">
        <v>17</v>
      </c>
      <c r="F1998" s="12">
        <v>514</v>
      </c>
      <c r="G1998" s="13">
        <v>2312028.7263719998</v>
      </c>
      <c r="H1998" s="12">
        <v>650</v>
      </c>
      <c r="I1998" s="13">
        <v>2458357.6978000002</v>
      </c>
      <c r="J1998" s="12">
        <v>600</v>
      </c>
      <c r="K1998" s="13">
        <v>2326105.04</v>
      </c>
      <c r="L1998" s="11">
        <v>-0.209230769230769</v>
      </c>
      <c r="M1998" s="14">
        <v>-5.95230594632137E-2</v>
      </c>
      <c r="N1998" s="11">
        <v>-0.14333333333333301</v>
      </c>
      <c r="O1998" s="11">
        <v>-6.0514522714761902E-3</v>
      </c>
    </row>
    <row r="1999" spans="2:15" x14ac:dyDescent="0.25">
      <c r="B1999" t="s">
        <v>8</v>
      </c>
      <c r="C1999" t="s">
        <v>38</v>
      </c>
      <c r="D1999" t="s">
        <v>1148</v>
      </c>
      <c r="E1999" t="s">
        <v>6</v>
      </c>
      <c r="F1999" s="12">
        <v>258</v>
      </c>
      <c r="G1999" s="13">
        <v>1075673.07666</v>
      </c>
      <c r="H1999" s="12">
        <v>385</v>
      </c>
      <c r="I1999" s="13">
        <v>1316892.9696</v>
      </c>
      <c r="J1999" s="12">
        <v>382</v>
      </c>
      <c r="K1999" s="13">
        <v>1150716.47</v>
      </c>
      <c r="L1999" s="11">
        <v>-0.32987012987012998</v>
      </c>
      <c r="M1999" s="14">
        <v>-0.183173498916371</v>
      </c>
      <c r="N1999" s="11">
        <v>-0.324607329842932</v>
      </c>
      <c r="O1999" s="11">
        <v>-6.5214494879003396E-2</v>
      </c>
    </row>
    <row r="2000" spans="2:15" x14ac:dyDescent="0.25">
      <c r="B2000" t="s">
        <v>8</v>
      </c>
      <c r="C2000" t="s">
        <v>38</v>
      </c>
      <c r="D2000" t="s">
        <v>1149</v>
      </c>
      <c r="E2000" t="s">
        <v>17</v>
      </c>
      <c r="F2000" s="12">
        <v>1040</v>
      </c>
      <c r="G2000" s="13">
        <v>4292985.3145920103</v>
      </c>
      <c r="H2000" s="12">
        <v>1526</v>
      </c>
      <c r="I2000" s="13">
        <v>5739255.45869995</v>
      </c>
      <c r="J2000" s="12">
        <v>1503</v>
      </c>
      <c r="K2000" s="13">
        <v>4338827.1100000003</v>
      </c>
      <c r="L2000" s="11">
        <v>-0.31847968545216299</v>
      </c>
      <c r="M2000" s="14">
        <v>-0.25199612641663899</v>
      </c>
      <c r="N2000" s="11">
        <v>-0.30805056553559601</v>
      </c>
      <c r="O2000" s="11">
        <v>-1.0565481003457E-2</v>
      </c>
    </row>
    <row r="2001" spans="2:15" x14ac:dyDescent="0.25">
      <c r="B2001" t="s">
        <v>8</v>
      </c>
      <c r="C2001" t="s">
        <v>38</v>
      </c>
      <c r="D2001" t="s">
        <v>1150</v>
      </c>
      <c r="E2001" t="s">
        <v>17</v>
      </c>
      <c r="F2001" s="12">
        <v>363</v>
      </c>
      <c r="G2001" s="13">
        <v>1640290.9368060001</v>
      </c>
      <c r="H2001" s="12">
        <v>595</v>
      </c>
      <c r="I2001" s="13">
        <v>2328874.3724000002</v>
      </c>
      <c r="J2001" s="12">
        <v>655</v>
      </c>
      <c r="K2001" s="13">
        <v>2275600.58</v>
      </c>
      <c r="L2001" s="11">
        <v>-0.38991596638655501</v>
      </c>
      <c r="M2001" s="14">
        <v>-0.295672211328595</v>
      </c>
      <c r="N2001" s="11">
        <v>-0.44580152671755702</v>
      </c>
      <c r="O2001" s="11">
        <v>-0.27918328408670001</v>
      </c>
    </row>
    <row r="2002" spans="2:15" x14ac:dyDescent="0.25">
      <c r="B2002" t="s">
        <v>8</v>
      </c>
      <c r="C2002" t="s">
        <v>38</v>
      </c>
      <c r="D2002" t="s">
        <v>1622</v>
      </c>
      <c r="E2002" t="s">
        <v>28</v>
      </c>
      <c r="F2002" s="12"/>
      <c r="G2002" s="13"/>
      <c r="H2002" s="12"/>
      <c r="I2002" s="13"/>
      <c r="J2002" s="12" t="s">
        <v>69</v>
      </c>
      <c r="K2002" s="13">
        <v>4326</v>
      </c>
      <c r="L2002" s="11"/>
      <c r="M2002" s="14"/>
      <c r="N2002" s="11" t="s">
        <v>70</v>
      </c>
      <c r="O2002" s="11"/>
    </row>
    <row r="2003" spans="2:15" x14ac:dyDescent="0.25">
      <c r="B2003" t="s">
        <v>8</v>
      </c>
      <c r="C2003" t="s">
        <v>38</v>
      </c>
      <c r="D2003" t="s">
        <v>1151</v>
      </c>
      <c r="E2003" t="s">
        <v>19</v>
      </c>
      <c r="F2003" s="12">
        <v>884</v>
      </c>
      <c r="G2003" s="13">
        <v>4762995.3370999899</v>
      </c>
      <c r="H2003" s="12">
        <v>1476</v>
      </c>
      <c r="I2003" s="13">
        <v>5903083.1813000003</v>
      </c>
      <c r="J2003" s="12">
        <v>1414</v>
      </c>
      <c r="K2003" s="13">
        <v>4412064.1081999997</v>
      </c>
      <c r="L2003" s="11">
        <v>-0.40108401084010797</v>
      </c>
      <c r="M2003" s="14">
        <v>-0.193134301039772</v>
      </c>
      <c r="N2003" s="11">
        <v>-0.374823196605375</v>
      </c>
      <c r="O2003" s="11">
        <v>7.9539014006566794E-2</v>
      </c>
    </row>
    <row r="2004" spans="2:15" x14ac:dyDescent="0.25">
      <c r="B2004" t="s">
        <v>8</v>
      </c>
      <c r="C2004" t="s">
        <v>38</v>
      </c>
      <c r="D2004" t="s">
        <v>1152</v>
      </c>
      <c r="E2004" t="s">
        <v>6</v>
      </c>
      <c r="F2004" s="12">
        <v>141</v>
      </c>
      <c r="G2004" s="13">
        <v>435401.45880000002</v>
      </c>
      <c r="H2004" s="12">
        <v>479</v>
      </c>
      <c r="I2004" s="13">
        <v>1477188.0915999999</v>
      </c>
      <c r="J2004" s="12">
        <v>504</v>
      </c>
      <c r="K2004" s="13">
        <v>1189631.28</v>
      </c>
      <c r="L2004" s="11">
        <v>-0.705636743215031</v>
      </c>
      <c r="M2004" s="14">
        <v>-0.70524981803204201</v>
      </c>
      <c r="N2004" s="11">
        <v>-0.72023809523809501</v>
      </c>
      <c r="O2004" s="11">
        <v>-0.63400301747277499</v>
      </c>
    </row>
    <row r="2005" spans="2:15" x14ac:dyDescent="0.25">
      <c r="B2005" t="s">
        <v>8</v>
      </c>
      <c r="C2005" t="s">
        <v>38</v>
      </c>
      <c r="D2005" t="s">
        <v>1153</v>
      </c>
      <c r="E2005" t="s">
        <v>6</v>
      </c>
      <c r="F2005" s="12">
        <v>164</v>
      </c>
      <c r="G2005" s="13">
        <v>618165.00150000001</v>
      </c>
      <c r="H2005" s="12">
        <v>242</v>
      </c>
      <c r="I2005" s="13">
        <v>729249.92000000097</v>
      </c>
      <c r="J2005" s="12">
        <v>170</v>
      </c>
      <c r="K2005" s="13">
        <v>409471</v>
      </c>
      <c r="L2005" s="11">
        <v>-0.32231404958677701</v>
      </c>
      <c r="M2005" s="14">
        <v>-0.152327638925213</v>
      </c>
      <c r="N2005" s="11">
        <v>-3.5294117647058802E-2</v>
      </c>
      <c r="O2005" s="11">
        <v>0.50966735495309701</v>
      </c>
    </row>
    <row r="2006" spans="2:15" x14ac:dyDescent="0.25">
      <c r="B2006" t="s">
        <v>8</v>
      </c>
      <c r="C2006" t="s">
        <v>38</v>
      </c>
      <c r="D2006" t="s">
        <v>1154</v>
      </c>
      <c r="E2006" t="s">
        <v>6</v>
      </c>
      <c r="F2006" s="12">
        <v>123</v>
      </c>
      <c r="G2006" s="13">
        <v>537972.991545</v>
      </c>
      <c r="H2006" s="12">
        <v>220</v>
      </c>
      <c r="I2006" s="13">
        <v>916583.78320000099</v>
      </c>
      <c r="J2006" s="12">
        <v>265</v>
      </c>
      <c r="K2006" s="13">
        <v>1052814.3400000001</v>
      </c>
      <c r="L2006" s="11">
        <v>-0.44090909090909097</v>
      </c>
      <c r="M2006" s="14">
        <v>-0.41306730338735098</v>
      </c>
      <c r="N2006" s="11">
        <v>-0.53584905660377402</v>
      </c>
      <c r="O2006" s="11">
        <v>-0.489014376889091</v>
      </c>
    </row>
    <row r="2007" spans="2:15" x14ac:dyDescent="0.25">
      <c r="B2007" t="s">
        <v>8</v>
      </c>
      <c r="C2007" t="s">
        <v>38</v>
      </c>
      <c r="D2007" t="s">
        <v>1155</v>
      </c>
      <c r="E2007" t="s">
        <v>23</v>
      </c>
      <c r="F2007" s="12">
        <v>195</v>
      </c>
      <c r="G2007" s="13">
        <v>1492469.2677</v>
      </c>
      <c r="H2007" s="12">
        <v>209</v>
      </c>
      <c r="I2007" s="13">
        <v>1276875.3899999999</v>
      </c>
      <c r="J2007" s="12">
        <v>214</v>
      </c>
      <c r="K2007" s="13">
        <v>1406251.83</v>
      </c>
      <c r="L2007" s="11">
        <v>-6.6985645933014398E-2</v>
      </c>
      <c r="M2007" s="14">
        <v>0.16884488446441101</v>
      </c>
      <c r="N2007" s="11">
        <v>-8.8785046728971903E-2</v>
      </c>
      <c r="O2007" s="11">
        <v>6.1310098135125099E-2</v>
      </c>
    </row>
    <row r="2008" spans="2:15" x14ac:dyDescent="0.25">
      <c r="B2008" t="s">
        <v>8</v>
      </c>
      <c r="C2008" t="s">
        <v>38</v>
      </c>
      <c r="D2008" t="s">
        <v>1623</v>
      </c>
      <c r="E2008" t="s">
        <v>26</v>
      </c>
      <c r="F2008" s="12">
        <v>502</v>
      </c>
      <c r="G2008" s="13">
        <v>1829468.55999999</v>
      </c>
      <c r="H2008" s="12">
        <v>819</v>
      </c>
      <c r="I2008" s="13">
        <v>2711664.72</v>
      </c>
      <c r="J2008" s="12">
        <v>797</v>
      </c>
      <c r="K2008" s="13">
        <v>2734109.48</v>
      </c>
      <c r="L2008" s="11">
        <v>-0.38705738705738701</v>
      </c>
      <c r="M2008" s="14">
        <v>-0.32533378979094602</v>
      </c>
      <c r="N2008" s="11">
        <v>-0.370138017565872</v>
      </c>
      <c r="O2008" s="11">
        <v>-0.330872237054679</v>
      </c>
    </row>
    <row r="2009" spans="2:15" x14ac:dyDescent="0.25">
      <c r="B2009" t="s">
        <v>8</v>
      </c>
      <c r="C2009" t="s">
        <v>38</v>
      </c>
      <c r="D2009" t="s">
        <v>1156</v>
      </c>
      <c r="E2009" t="s">
        <v>6</v>
      </c>
      <c r="F2009" s="12">
        <v>42</v>
      </c>
      <c r="G2009" s="13">
        <v>105244</v>
      </c>
      <c r="H2009" s="12">
        <v>85</v>
      </c>
      <c r="I2009" s="13">
        <v>227062</v>
      </c>
      <c r="J2009" s="12">
        <v>69</v>
      </c>
      <c r="K2009" s="13">
        <v>187802</v>
      </c>
      <c r="L2009" s="11">
        <v>-0.50588235294117601</v>
      </c>
      <c r="M2009" s="14">
        <v>-0.53649663968431505</v>
      </c>
      <c r="N2009" s="11">
        <v>-0.39130434782608697</v>
      </c>
      <c r="O2009" s="11">
        <v>-0.43960128220146799</v>
      </c>
    </row>
    <row r="2010" spans="2:15" x14ac:dyDescent="0.25">
      <c r="B2010" t="s">
        <v>8</v>
      </c>
      <c r="C2010" t="s">
        <v>38</v>
      </c>
      <c r="D2010" t="s">
        <v>1157</v>
      </c>
      <c r="E2010" t="s">
        <v>19</v>
      </c>
      <c r="F2010" s="12">
        <v>578</v>
      </c>
      <c r="G2010" s="13">
        <v>4199951.4155000197</v>
      </c>
      <c r="H2010" s="12">
        <v>726</v>
      </c>
      <c r="I2010" s="13">
        <v>4600223.9720000001</v>
      </c>
      <c r="J2010" s="12">
        <v>914</v>
      </c>
      <c r="K2010" s="13">
        <v>4452751.9941590102</v>
      </c>
      <c r="L2010" s="11">
        <v>-0.20385674931129499</v>
      </c>
      <c r="M2010" s="14">
        <v>-8.7011536598284395E-2</v>
      </c>
      <c r="N2010" s="11">
        <v>-0.36761487964989098</v>
      </c>
      <c r="O2010" s="11">
        <v>-5.6774008296578603E-2</v>
      </c>
    </row>
    <row r="2011" spans="2:15" x14ac:dyDescent="0.25">
      <c r="B2011" t="s">
        <v>8</v>
      </c>
      <c r="C2011" t="s">
        <v>38</v>
      </c>
      <c r="D2011" t="s">
        <v>1158</v>
      </c>
      <c r="E2011" t="s">
        <v>17</v>
      </c>
      <c r="F2011" s="12">
        <v>576</v>
      </c>
      <c r="G2011" s="13">
        <v>2870951.6437019999</v>
      </c>
      <c r="H2011" s="12">
        <v>596</v>
      </c>
      <c r="I2011" s="13">
        <v>2527556.7958999998</v>
      </c>
      <c r="J2011" s="12">
        <v>656</v>
      </c>
      <c r="K2011" s="13">
        <v>2199038.62</v>
      </c>
      <c r="L2011" s="11">
        <v>-3.3557046979865703E-2</v>
      </c>
      <c r="M2011" s="14">
        <v>0.135860388324027</v>
      </c>
      <c r="N2011" s="11">
        <v>-0.12195121951219499</v>
      </c>
      <c r="O2011" s="11">
        <v>0.30554853270471599</v>
      </c>
    </row>
    <row r="2012" spans="2:15" x14ac:dyDescent="0.25">
      <c r="B2012" t="s">
        <v>8</v>
      </c>
      <c r="C2012" t="s">
        <v>38</v>
      </c>
      <c r="D2012" t="s">
        <v>1159</v>
      </c>
      <c r="E2012" t="s">
        <v>17</v>
      </c>
      <c r="F2012" s="12">
        <v>1023</v>
      </c>
      <c r="G2012" s="13">
        <v>10536107.77788</v>
      </c>
      <c r="H2012" s="12">
        <v>1043</v>
      </c>
      <c r="I2012" s="13">
        <v>9253868.8947999794</v>
      </c>
      <c r="J2012" s="12">
        <v>1049</v>
      </c>
      <c r="K2012" s="13">
        <v>8061276.0300000003</v>
      </c>
      <c r="L2012" s="11">
        <v>-1.9175455417066101E-2</v>
      </c>
      <c r="M2012" s="14">
        <v>0.138562464808694</v>
      </c>
      <c r="N2012" s="11">
        <v>-2.4785510009532899E-2</v>
      </c>
      <c r="O2012" s="11">
        <v>0.30700248182420498</v>
      </c>
    </row>
    <row r="2013" spans="2:15" x14ac:dyDescent="0.25">
      <c r="B2013" t="s">
        <v>8</v>
      </c>
      <c r="C2013" t="s">
        <v>39</v>
      </c>
      <c r="D2013" t="s">
        <v>1160</v>
      </c>
      <c r="E2013" t="s">
        <v>23</v>
      </c>
      <c r="F2013" s="12">
        <v>361</v>
      </c>
      <c r="G2013" s="13">
        <v>1263322.570965</v>
      </c>
      <c r="H2013" s="12">
        <v>621</v>
      </c>
      <c r="I2013" s="13">
        <v>2130360.7480000001</v>
      </c>
      <c r="J2013" s="12">
        <v>628</v>
      </c>
      <c r="K2013" s="13">
        <v>1966032.88</v>
      </c>
      <c r="L2013" s="11">
        <v>-0.41867954911433197</v>
      </c>
      <c r="M2013" s="14">
        <v>-0.40699124683412502</v>
      </c>
      <c r="N2013" s="11">
        <v>-0.42515923566878999</v>
      </c>
      <c r="O2013" s="11">
        <v>-0.35742551214860602</v>
      </c>
    </row>
    <row r="2014" spans="2:15" x14ac:dyDescent="0.25">
      <c r="B2014" t="s">
        <v>8</v>
      </c>
      <c r="C2014" t="s">
        <v>39</v>
      </c>
      <c r="D2014" t="s">
        <v>1161</v>
      </c>
      <c r="E2014" t="s">
        <v>23</v>
      </c>
      <c r="F2014" s="12"/>
      <c r="G2014" s="13"/>
      <c r="H2014" s="12"/>
      <c r="I2014" s="13"/>
      <c r="J2014" s="12">
        <v>133</v>
      </c>
      <c r="K2014" s="13">
        <v>405916.36050000001</v>
      </c>
      <c r="L2014" s="11"/>
      <c r="M2014" s="14"/>
      <c r="N2014" s="11"/>
      <c r="O2014" s="11"/>
    </row>
    <row r="2015" spans="2:15" x14ac:dyDescent="0.25">
      <c r="B2015" t="s">
        <v>8</v>
      </c>
      <c r="C2015" t="s">
        <v>39</v>
      </c>
      <c r="D2015" t="s">
        <v>1161</v>
      </c>
      <c r="E2015" t="s">
        <v>29</v>
      </c>
      <c r="F2015" s="12">
        <v>57</v>
      </c>
      <c r="G2015" s="13">
        <v>215609.18280000001</v>
      </c>
      <c r="H2015" s="12">
        <v>68</v>
      </c>
      <c r="I2015" s="13">
        <v>259474</v>
      </c>
      <c r="J2015" s="12"/>
      <c r="K2015" s="13"/>
      <c r="L2015" s="11">
        <v>-0.161764705882353</v>
      </c>
      <c r="M2015" s="14">
        <v>-0.16905284228862999</v>
      </c>
      <c r="N2015" s="11"/>
      <c r="O2015" s="11"/>
    </row>
    <row r="2016" spans="2:15" x14ac:dyDescent="0.25">
      <c r="B2016" t="s">
        <v>8</v>
      </c>
      <c r="C2016" t="s">
        <v>39</v>
      </c>
      <c r="D2016" t="s">
        <v>1163</v>
      </c>
      <c r="E2016" t="s">
        <v>19</v>
      </c>
      <c r="F2016" s="12">
        <v>636</v>
      </c>
      <c r="G2016" s="13">
        <v>2323030.1296999999</v>
      </c>
      <c r="H2016" s="12">
        <v>1376</v>
      </c>
      <c r="I2016" s="13">
        <v>5204353.4089000002</v>
      </c>
      <c r="J2016" s="12">
        <v>1427</v>
      </c>
      <c r="K2016" s="13">
        <v>5453296.602</v>
      </c>
      <c r="L2016" s="11">
        <v>-0.537790697674419</v>
      </c>
      <c r="M2016" s="14">
        <v>-0.55363712892222705</v>
      </c>
      <c r="N2016" s="11">
        <v>-0.554309740714786</v>
      </c>
      <c r="O2016" s="11">
        <v>-0.57401361062077005</v>
      </c>
    </row>
    <row r="2017" spans="2:15" x14ac:dyDescent="0.25">
      <c r="B2017" t="s">
        <v>8</v>
      </c>
      <c r="C2017" t="s">
        <v>39</v>
      </c>
      <c r="D2017" t="s">
        <v>1164</v>
      </c>
      <c r="E2017" t="s">
        <v>6</v>
      </c>
      <c r="F2017" s="12">
        <v>207</v>
      </c>
      <c r="G2017" s="13">
        <v>977295.27003600099</v>
      </c>
      <c r="H2017" s="12">
        <v>447</v>
      </c>
      <c r="I2017" s="13">
        <v>1896410.69520001</v>
      </c>
      <c r="J2017" s="12">
        <v>478</v>
      </c>
      <c r="K2017" s="13">
        <v>1303609.6200000001</v>
      </c>
      <c r="L2017" s="11">
        <v>-0.53691275167785202</v>
      </c>
      <c r="M2017" s="14">
        <v>-0.48466053660758901</v>
      </c>
      <c r="N2017" s="11">
        <v>-0.56694560669456096</v>
      </c>
      <c r="O2017" s="11">
        <v>-0.25031600331700499</v>
      </c>
    </row>
    <row r="2018" spans="2:15" x14ac:dyDescent="0.25">
      <c r="B2018" t="s">
        <v>8</v>
      </c>
      <c r="C2018" t="s">
        <v>39</v>
      </c>
      <c r="D2018" t="s">
        <v>1165</v>
      </c>
      <c r="E2018" t="s">
        <v>17</v>
      </c>
      <c r="F2018" s="12">
        <v>507</v>
      </c>
      <c r="G2018" s="13">
        <v>3826170.6774900001</v>
      </c>
      <c r="H2018" s="12">
        <v>577</v>
      </c>
      <c r="I2018" s="13">
        <v>3316134.6324</v>
      </c>
      <c r="J2018" s="12">
        <v>545</v>
      </c>
      <c r="K2018" s="13">
        <v>3220160.28</v>
      </c>
      <c r="L2018" s="11">
        <v>-0.121317157712305</v>
      </c>
      <c r="M2018" s="14">
        <v>0.15380438420887299</v>
      </c>
      <c r="N2018" s="11">
        <v>-6.9724770642201797E-2</v>
      </c>
      <c r="O2018" s="11">
        <v>0.18819261924751299</v>
      </c>
    </row>
    <row r="2019" spans="2:15" x14ac:dyDescent="0.25">
      <c r="B2019" t="s">
        <v>8</v>
      </c>
      <c r="C2019" t="s">
        <v>39</v>
      </c>
      <c r="D2019" t="s">
        <v>1166</v>
      </c>
      <c r="E2019" t="s">
        <v>6</v>
      </c>
      <c r="F2019" s="12">
        <v>344</v>
      </c>
      <c r="G2019" s="13">
        <v>1684347.6294809999</v>
      </c>
      <c r="H2019" s="12">
        <v>613</v>
      </c>
      <c r="I2019" s="13">
        <v>2140090.6768000098</v>
      </c>
      <c r="J2019" s="12">
        <v>737</v>
      </c>
      <c r="K2019" s="13">
        <v>2389769.0499999998</v>
      </c>
      <c r="L2019" s="11">
        <v>-0.43882544861337702</v>
      </c>
      <c r="M2019" s="14">
        <v>-0.21295501740162701</v>
      </c>
      <c r="N2019" s="11">
        <v>-0.53324287652645896</v>
      </c>
      <c r="O2019" s="11">
        <v>-0.29518393022915601</v>
      </c>
    </row>
    <row r="2020" spans="2:15" x14ac:dyDescent="0.25">
      <c r="B2020" t="s">
        <v>8</v>
      </c>
      <c r="C2020" t="s">
        <v>39</v>
      </c>
      <c r="D2020" t="s">
        <v>1167</v>
      </c>
      <c r="E2020" t="s">
        <v>6</v>
      </c>
      <c r="F2020" s="12">
        <v>284</v>
      </c>
      <c r="G2020" s="13">
        <v>1613381.2932899999</v>
      </c>
      <c r="H2020" s="12">
        <v>400</v>
      </c>
      <c r="I2020" s="13">
        <v>1869417.7528000099</v>
      </c>
      <c r="J2020" s="12">
        <v>398</v>
      </c>
      <c r="K2020" s="13">
        <v>1781468.85</v>
      </c>
      <c r="L2020" s="11">
        <v>-0.28999999999999998</v>
      </c>
      <c r="M2020" s="14">
        <v>-0.13696053711190001</v>
      </c>
      <c r="N2020" s="11">
        <v>-0.28643216080402001</v>
      </c>
      <c r="O2020" s="11">
        <v>-9.4353351567164595E-2</v>
      </c>
    </row>
    <row r="2021" spans="2:15" x14ac:dyDescent="0.25">
      <c r="B2021" t="s">
        <v>8</v>
      </c>
      <c r="C2021" t="s">
        <v>39</v>
      </c>
      <c r="D2021" t="s">
        <v>1168</v>
      </c>
      <c r="E2021" t="s">
        <v>6</v>
      </c>
      <c r="F2021" s="12">
        <v>116</v>
      </c>
      <c r="G2021" s="13">
        <v>369660.28320000001</v>
      </c>
      <c r="H2021" s="12">
        <v>174</v>
      </c>
      <c r="I2021" s="13">
        <v>535868.24</v>
      </c>
      <c r="J2021" s="12">
        <v>228</v>
      </c>
      <c r="K2021" s="13">
        <v>573456.34</v>
      </c>
      <c r="L2021" s="11">
        <v>-0.33333333333333298</v>
      </c>
      <c r="M2021" s="14">
        <v>-0.31016571685606897</v>
      </c>
      <c r="N2021" s="11">
        <v>-0.49122807017543901</v>
      </c>
      <c r="O2021" s="11">
        <v>-0.35538199263783599</v>
      </c>
    </row>
    <row r="2022" spans="2:15" x14ac:dyDescent="0.25">
      <c r="B2022" t="s">
        <v>8</v>
      </c>
      <c r="C2022" t="s">
        <v>39</v>
      </c>
      <c r="D2022" t="s">
        <v>1169</v>
      </c>
      <c r="E2022" t="s">
        <v>6</v>
      </c>
      <c r="F2022" s="12">
        <v>273</v>
      </c>
      <c r="G2022" s="13">
        <v>1274988.3374969999</v>
      </c>
      <c r="H2022" s="12">
        <v>371</v>
      </c>
      <c r="I2022" s="13">
        <v>1507887.9216</v>
      </c>
      <c r="J2022" s="12">
        <v>506</v>
      </c>
      <c r="K2022" s="13">
        <v>1884344.23</v>
      </c>
      <c r="L2022" s="11">
        <v>-0.26415094339622602</v>
      </c>
      <c r="M2022" s="14">
        <v>-0.15445417445606599</v>
      </c>
      <c r="N2022" s="11">
        <v>-0.46047430830039499</v>
      </c>
      <c r="O2022" s="11">
        <v>-0.32337822506188202</v>
      </c>
    </row>
    <row r="2023" spans="2:15" x14ac:dyDescent="0.25">
      <c r="B2023" t="s">
        <v>8</v>
      </c>
      <c r="C2023" t="s">
        <v>39</v>
      </c>
      <c r="D2023" t="s">
        <v>1170</v>
      </c>
      <c r="E2023" t="s">
        <v>6</v>
      </c>
      <c r="F2023" s="12">
        <v>15</v>
      </c>
      <c r="G2023" s="13">
        <v>36144.239999999998</v>
      </c>
      <c r="H2023" s="12">
        <v>41</v>
      </c>
      <c r="I2023" s="13">
        <v>106535.52</v>
      </c>
      <c r="J2023" s="12">
        <v>59</v>
      </c>
      <c r="K2023" s="13">
        <v>142624.32000000001</v>
      </c>
      <c r="L2023" s="11">
        <v>-0.63414634146341498</v>
      </c>
      <c r="M2023" s="14">
        <v>-0.66073061829519397</v>
      </c>
      <c r="N2023" s="11">
        <v>-0.74576271186440701</v>
      </c>
      <c r="O2023" s="11">
        <v>-0.74657730182341997</v>
      </c>
    </row>
    <row r="2024" spans="2:15" x14ac:dyDescent="0.25">
      <c r="B2024" t="s">
        <v>8</v>
      </c>
      <c r="C2024" t="s">
        <v>39</v>
      </c>
      <c r="D2024" t="s">
        <v>1171</v>
      </c>
      <c r="E2024" t="s">
        <v>23</v>
      </c>
      <c r="F2024" s="12">
        <v>51</v>
      </c>
      <c r="G2024" s="13">
        <v>222101.7255</v>
      </c>
      <c r="H2024" s="12">
        <v>112</v>
      </c>
      <c r="I2024" s="13">
        <v>466751.79</v>
      </c>
      <c r="J2024" s="12">
        <v>124</v>
      </c>
      <c r="K2024" s="13">
        <v>471370.78</v>
      </c>
      <c r="L2024" s="11">
        <v>-0.54464285714285698</v>
      </c>
      <c r="M2024" s="14">
        <v>-0.52415452868429302</v>
      </c>
      <c r="N2024" s="11">
        <v>-0.58870967741935498</v>
      </c>
      <c r="O2024" s="11">
        <v>-0.52881736644770405</v>
      </c>
    </row>
    <row r="2025" spans="2:15" x14ac:dyDescent="0.25">
      <c r="B2025" t="s">
        <v>8</v>
      </c>
      <c r="C2025" t="s">
        <v>39</v>
      </c>
      <c r="D2025" t="s">
        <v>1172</v>
      </c>
      <c r="E2025" t="s">
        <v>23</v>
      </c>
      <c r="F2025" s="12">
        <v>2891</v>
      </c>
      <c r="G2025" s="13">
        <v>17291155.464299999</v>
      </c>
      <c r="H2025" s="12">
        <v>4361</v>
      </c>
      <c r="I2025" s="13">
        <v>22651877.778700002</v>
      </c>
      <c r="J2025" s="12">
        <v>4410</v>
      </c>
      <c r="K2025" s="13">
        <v>21027677.3213</v>
      </c>
      <c r="L2025" s="11">
        <v>-0.33707865168539303</v>
      </c>
      <c r="M2025" s="14">
        <v>-0.23665686203908401</v>
      </c>
      <c r="N2025" s="11">
        <v>-0.344444444444444</v>
      </c>
      <c r="O2025" s="11">
        <v>-0.177695415423513</v>
      </c>
    </row>
    <row r="2026" spans="2:15" x14ac:dyDescent="0.25">
      <c r="B2026" t="s">
        <v>8</v>
      </c>
      <c r="C2026" t="s">
        <v>39</v>
      </c>
      <c r="D2026" t="s">
        <v>1173</v>
      </c>
      <c r="E2026" t="s">
        <v>17</v>
      </c>
      <c r="F2026" s="12">
        <v>914</v>
      </c>
      <c r="G2026" s="13">
        <v>3775039.4929500101</v>
      </c>
      <c r="H2026" s="12">
        <v>1488</v>
      </c>
      <c r="I2026" s="13">
        <v>5686031.9915999398</v>
      </c>
      <c r="J2026" s="12">
        <v>1471</v>
      </c>
      <c r="K2026" s="13">
        <v>4943755.5428999998</v>
      </c>
      <c r="L2026" s="11">
        <v>-0.385752688172043</v>
      </c>
      <c r="M2026" s="14">
        <v>-0.33608542855071399</v>
      </c>
      <c r="N2026" s="11">
        <v>-0.37865397688647201</v>
      </c>
      <c r="O2026" s="11">
        <v>-0.236402475771369</v>
      </c>
    </row>
    <row r="2027" spans="2:15" x14ac:dyDescent="0.25">
      <c r="B2027" t="s">
        <v>8</v>
      </c>
      <c r="C2027" t="s">
        <v>39</v>
      </c>
      <c r="D2027" t="s">
        <v>1174</v>
      </c>
      <c r="E2027" t="s">
        <v>6</v>
      </c>
      <c r="F2027" s="12">
        <v>69</v>
      </c>
      <c r="G2027" s="13">
        <v>239396.29800000001</v>
      </c>
      <c r="H2027" s="12">
        <v>78</v>
      </c>
      <c r="I2027" s="13">
        <v>190118.48</v>
      </c>
      <c r="J2027" s="12">
        <v>84</v>
      </c>
      <c r="K2027" s="13">
        <v>181928</v>
      </c>
      <c r="L2027" s="11">
        <v>-0.115384615384615</v>
      </c>
      <c r="M2027" s="14">
        <v>0.25919530810471503</v>
      </c>
      <c r="N2027" s="11">
        <v>-0.17857142857142899</v>
      </c>
      <c r="O2027" s="11">
        <v>0.31588484455388999</v>
      </c>
    </row>
    <row r="2028" spans="2:15" x14ac:dyDescent="0.25">
      <c r="B2028" t="s">
        <v>8</v>
      </c>
      <c r="C2028" t="s">
        <v>39</v>
      </c>
      <c r="D2028" t="s">
        <v>1175</v>
      </c>
      <c r="E2028" t="s">
        <v>6</v>
      </c>
      <c r="F2028" s="12">
        <v>236</v>
      </c>
      <c r="G2028" s="13">
        <v>1297314.8531879999</v>
      </c>
      <c r="H2028" s="12">
        <v>250</v>
      </c>
      <c r="I2028" s="13">
        <v>1350758.1359999999</v>
      </c>
      <c r="J2028" s="12">
        <v>291</v>
      </c>
      <c r="K2028" s="13">
        <v>1223097.45</v>
      </c>
      <c r="L2028" s="11">
        <v>-5.6000000000000001E-2</v>
      </c>
      <c r="M2028" s="14">
        <v>-3.95653976738298E-2</v>
      </c>
      <c r="N2028" s="11">
        <v>-0.189003436426117</v>
      </c>
      <c r="O2028" s="11">
        <v>6.0679877296776701E-2</v>
      </c>
    </row>
    <row r="2029" spans="2:15" x14ac:dyDescent="0.25">
      <c r="B2029" t="s">
        <v>8</v>
      </c>
      <c r="C2029" t="s">
        <v>39</v>
      </c>
      <c r="D2029" t="s">
        <v>1176</v>
      </c>
      <c r="E2029" t="s">
        <v>6</v>
      </c>
      <c r="F2029" s="12">
        <v>180</v>
      </c>
      <c r="G2029" s="13">
        <v>1274190.138204</v>
      </c>
      <c r="H2029" s="12">
        <v>328</v>
      </c>
      <c r="I2029" s="13">
        <v>1442229.0792</v>
      </c>
      <c r="J2029" s="12">
        <v>425</v>
      </c>
      <c r="K2029" s="13">
        <v>1535728.69</v>
      </c>
      <c r="L2029" s="11">
        <v>-0.45121951219512202</v>
      </c>
      <c r="M2029" s="14">
        <v>-0.116513349660938</v>
      </c>
      <c r="N2029" s="11">
        <v>-0.57647058823529396</v>
      </c>
      <c r="O2029" s="11">
        <v>-0.17030257590355999</v>
      </c>
    </row>
    <row r="2030" spans="2:15" x14ac:dyDescent="0.25">
      <c r="B2030" t="s">
        <v>8</v>
      </c>
      <c r="C2030" t="s">
        <v>39</v>
      </c>
      <c r="D2030" t="s">
        <v>1177</v>
      </c>
      <c r="E2030" t="s">
        <v>6</v>
      </c>
      <c r="F2030" s="12">
        <v>270</v>
      </c>
      <c r="G2030" s="13">
        <v>1280715.059138</v>
      </c>
      <c r="H2030" s="12">
        <v>382</v>
      </c>
      <c r="I2030" s="13">
        <v>1461754.8071999999</v>
      </c>
      <c r="J2030" s="12">
        <v>523</v>
      </c>
      <c r="K2030" s="13">
        <v>1752136.808</v>
      </c>
      <c r="L2030" s="11">
        <v>-0.293193717277487</v>
      </c>
      <c r="M2030" s="14">
        <v>-0.123850968144776</v>
      </c>
      <c r="N2030" s="11">
        <v>-0.48374760994263899</v>
      </c>
      <c r="O2030" s="11">
        <v>-0.26905533101613699</v>
      </c>
    </row>
    <row r="2031" spans="2:15" x14ac:dyDescent="0.25">
      <c r="B2031" t="s">
        <v>8</v>
      </c>
      <c r="C2031" t="s">
        <v>39</v>
      </c>
      <c r="D2031" t="s">
        <v>1178</v>
      </c>
      <c r="E2031" t="s">
        <v>6</v>
      </c>
      <c r="F2031" s="12">
        <v>240</v>
      </c>
      <c r="G2031" s="13">
        <v>878961.49589999998</v>
      </c>
      <c r="H2031" s="12">
        <v>198</v>
      </c>
      <c r="I2031" s="13">
        <v>650363.91680000001</v>
      </c>
      <c r="J2031" s="12">
        <v>223</v>
      </c>
      <c r="K2031" s="13">
        <v>517237.08</v>
      </c>
      <c r="L2031" s="11">
        <v>0.21212121212121199</v>
      </c>
      <c r="M2031" s="14">
        <v>0.35149179281774001</v>
      </c>
      <c r="N2031" s="11">
        <v>7.6233183856502199E-2</v>
      </c>
      <c r="O2031" s="11">
        <v>0.69933968365145005</v>
      </c>
    </row>
    <row r="2032" spans="2:15" x14ac:dyDescent="0.25">
      <c r="B2032" t="s">
        <v>8</v>
      </c>
      <c r="C2032" t="s">
        <v>39</v>
      </c>
      <c r="D2032" t="s">
        <v>1179</v>
      </c>
      <c r="E2032" t="s">
        <v>6</v>
      </c>
      <c r="F2032" s="12">
        <v>149</v>
      </c>
      <c r="G2032" s="13">
        <v>537656.51116800006</v>
      </c>
      <c r="H2032" s="12">
        <v>193</v>
      </c>
      <c r="I2032" s="13">
        <v>786969.89280000003</v>
      </c>
      <c r="J2032" s="12">
        <v>206</v>
      </c>
      <c r="K2032" s="13">
        <v>555398.36</v>
      </c>
      <c r="L2032" s="11">
        <v>-0.227979274611399</v>
      </c>
      <c r="M2032" s="14">
        <v>-0.316801676802344</v>
      </c>
      <c r="N2032" s="11">
        <v>-0.27669902912621402</v>
      </c>
      <c r="O2032" s="11">
        <v>-3.1944366620024499E-2</v>
      </c>
    </row>
    <row r="2033" spans="2:15" x14ac:dyDescent="0.25">
      <c r="B2033" t="s">
        <v>8</v>
      </c>
      <c r="C2033" t="s">
        <v>39</v>
      </c>
      <c r="D2033" t="s">
        <v>1180</v>
      </c>
      <c r="E2033" t="s">
        <v>6</v>
      </c>
      <c r="F2033" s="12">
        <v>182</v>
      </c>
      <c r="G2033" s="13">
        <v>558004.27380000101</v>
      </c>
      <c r="H2033" s="12">
        <v>184</v>
      </c>
      <c r="I2033" s="13">
        <v>562926.89</v>
      </c>
      <c r="J2033" s="12">
        <v>181</v>
      </c>
      <c r="K2033" s="13">
        <v>488331</v>
      </c>
      <c r="L2033" s="11">
        <v>-1.0869565217391399E-2</v>
      </c>
      <c r="M2033" s="14">
        <v>-8.7446812142864001E-3</v>
      </c>
      <c r="N2033" s="11">
        <v>5.5248618784531399E-3</v>
      </c>
      <c r="O2033" s="11">
        <v>0.14267632773672101</v>
      </c>
    </row>
    <row r="2034" spans="2:15" x14ac:dyDescent="0.25">
      <c r="B2034" t="s">
        <v>8</v>
      </c>
      <c r="C2034" t="s">
        <v>39</v>
      </c>
      <c r="D2034" t="s">
        <v>1181</v>
      </c>
      <c r="E2034" t="s">
        <v>6</v>
      </c>
      <c r="F2034" s="12">
        <v>225</v>
      </c>
      <c r="G2034" s="13">
        <v>820615.70350000099</v>
      </c>
      <c r="H2034" s="12">
        <v>330</v>
      </c>
      <c r="I2034" s="13">
        <v>905120.99000000104</v>
      </c>
      <c r="J2034" s="12">
        <v>297</v>
      </c>
      <c r="K2034" s="13">
        <v>702189</v>
      </c>
      <c r="L2034" s="11">
        <v>-0.31818181818181801</v>
      </c>
      <c r="M2034" s="14">
        <v>-9.3363525355875401E-2</v>
      </c>
      <c r="N2034" s="11">
        <v>-0.24242424242424199</v>
      </c>
      <c r="O2034" s="11">
        <v>0.168653601096002</v>
      </c>
    </row>
    <row r="2035" spans="2:15" x14ac:dyDescent="0.25">
      <c r="B2035" t="s">
        <v>8</v>
      </c>
      <c r="C2035" t="s">
        <v>39</v>
      </c>
      <c r="D2035" t="s">
        <v>1183</v>
      </c>
      <c r="E2035" t="s">
        <v>6</v>
      </c>
      <c r="F2035" s="12">
        <v>182</v>
      </c>
      <c r="G2035" s="13">
        <v>989883.68709300098</v>
      </c>
      <c r="H2035" s="12">
        <v>269</v>
      </c>
      <c r="I2035" s="13">
        <v>1192721.6392000001</v>
      </c>
      <c r="J2035" s="12">
        <v>378</v>
      </c>
      <c r="K2035" s="13">
        <v>1034594.68</v>
      </c>
      <c r="L2035" s="11">
        <v>-0.32342007434944198</v>
      </c>
      <c r="M2035" s="14">
        <v>-0.170063110654261</v>
      </c>
      <c r="N2035" s="11">
        <v>-0.51851851851851904</v>
      </c>
      <c r="O2035" s="11">
        <v>-4.3215950914226003E-2</v>
      </c>
    </row>
    <row r="2036" spans="2:15" x14ac:dyDescent="0.25">
      <c r="B2036" t="s">
        <v>8</v>
      </c>
      <c r="C2036" t="s">
        <v>39</v>
      </c>
      <c r="D2036" t="s">
        <v>1624</v>
      </c>
      <c r="E2036" t="s">
        <v>28</v>
      </c>
      <c r="F2036" s="12"/>
      <c r="G2036" s="13"/>
      <c r="H2036" s="12">
        <v>6</v>
      </c>
      <c r="I2036" s="13">
        <v>23206</v>
      </c>
      <c r="J2036" s="12">
        <v>14</v>
      </c>
      <c r="K2036" s="13">
        <v>58401</v>
      </c>
      <c r="L2036" s="11"/>
      <c r="M2036" s="14"/>
      <c r="N2036" s="11"/>
      <c r="O2036" s="11"/>
    </row>
    <row r="2037" spans="2:15" x14ac:dyDescent="0.25">
      <c r="B2037" t="s">
        <v>8</v>
      </c>
      <c r="C2037" t="s">
        <v>39</v>
      </c>
      <c r="D2037" t="s">
        <v>1625</v>
      </c>
      <c r="E2037" t="s">
        <v>28</v>
      </c>
      <c r="F2037" s="12">
        <v>9</v>
      </c>
      <c r="G2037" s="13">
        <v>40154</v>
      </c>
      <c r="H2037" s="12" t="s">
        <v>69</v>
      </c>
      <c r="I2037" s="13">
        <v>4724</v>
      </c>
      <c r="J2037" s="12"/>
      <c r="K2037" s="13"/>
      <c r="L2037" s="11" t="s">
        <v>70</v>
      </c>
      <c r="M2037" s="14">
        <v>7.5</v>
      </c>
      <c r="N2037" s="11"/>
      <c r="O2037" s="11"/>
    </row>
    <row r="2038" spans="2:15" x14ac:dyDescent="0.25">
      <c r="B2038" t="s">
        <v>8</v>
      </c>
      <c r="C2038" t="s">
        <v>40</v>
      </c>
      <c r="D2038" t="s">
        <v>1184</v>
      </c>
      <c r="E2038" t="s">
        <v>23</v>
      </c>
      <c r="F2038" s="12">
        <v>428</v>
      </c>
      <c r="G2038" s="13">
        <v>2288098.9575</v>
      </c>
      <c r="H2038" s="12">
        <v>105</v>
      </c>
      <c r="I2038" s="13">
        <v>541516.16</v>
      </c>
      <c r="J2038" s="12">
        <v>137</v>
      </c>
      <c r="K2038" s="13">
        <v>573350.59</v>
      </c>
      <c r="L2038" s="11">
        <v>3.0761904761904799</v>
      </c>
      <c r="M2038" s="14">
        <v>3.2253567418929801</v>
      </c>
      <c r="N2038" s="11">
        <v>2.1240875912408801</v>
      </c>
      <c r="O2038" s="11">
        <v>2.9907501577699498</v>
      </c>
    </row>
    <row r="2039" spans="2:15" x14ac:dyDescent="0.25">
      <c r="B2039" t="s">
        <v>8</v>
      </c>
      <c r="C2039" t="s">
        <v>40</v>
      </c>
      <c r="D2039" t="s">
        <v>1186</v>
      </c>
      <c r="E2039" t="s">
        <v>19</v>
      </c>
      <c r="F2039" s="12">
        <v>2882</v>
      </c>
      <c r="G2039" s="13">
        <v>13121640.3807</v>
      </c>
      <c r="H2039" s="12">
        <v>4440</v>
      </c>
      <c r="I2039" s="13">
        <v>17053577.111000001</v>
      </c>
      <c r="J2039" s="12">
        <v>4391</v>
      </c>
      <c r="K2039" s="13">
        <v>16096551.453600001</v>
      </c>
      <c r="L2039" s="11">
        <v>-0.35090090090090098</v>
      </c>
      <c r="M2039" s="14">
        <v>-0.230563752385054</v>
      </c>
      <c r="N2039" s="11">
        <v>-0.34365748121156903</v>
      </c>
      <c r="O2039" s="11">
        <v>-0.18481667215959499</v>
      </c>
    </row>
    <row r="2040" spans="2:15" x14ac:dyDescent="0.25">
      <c r="B2040" t="s">
        <v>8</v>
      </c>
      <c r="C2040" t="s">
        <v>40</v>
      </c>
      <c r="D2040" t="s">
        <v>1187</v>
      </c>
      <c r="E2040" t="s">
        <v>6</v>
      </c>
      <c r="F2040" s="12">
        <v>165</v>
      </c>
      <c r="G2040" s="13">
        <v>916879.12328099995</v>
      </c>
      <c r="H2040" s="12">
        <v>241</v>
      </c>
      <c r="I2040" s="13">
        <v>1062142.48</v>
      </c>
      <c r="J2040" s="12">
        <v>292</v>
      </c>
      <c r="K2040" s="13">
        <v>1092150.1000000001</v>
      </c>
      <c r="L2040" s="11">
        <v>-0.31535269709543601</v>
      </c>
      <c r="M2040" s="14">
        <v>-0.13676447317971899</v>
      </c>
      <c r="N2040" s="11">
        <v>-0.43493150684931497</v>
      </c>
      <c r="O2040" s="11">
        <v>-0.16048249843954601</v>
      </c>
    </row>
    <row r="2041" spans="2:15" x14ac:dyDescent="0.25">
      <c r="B2041" t="s">
        <v>8</v>
      </c>
      <c r="C2041" t="s">
        <v>40</v>
      </c>
      <c r="D2041" t="s">
        <v>1188</v>
      </c>
      <c r="E2041" t="s">
        <v>23</v>
      </c>
      <c r="F2041" s="12">
        <v>3202</v>
      </c>
      <c r="G2041" s="13">
        <v>25027162.615940001</v>
      </c>
      <c r="H2041" s="12">
        <v>3506</v>
      </c>
      <c r="I2041" s="13">
        <v>24199226.0515</v>
      </c>
      <c r="J2041" s="12">
        <v>3259</v>
      </c>
      <c r="K2041" s="13">
        <v>21170140.931200001</v>
      </c>
      <c r="L2041" s="11">
        <v>-8.6708499714774706E-2</v>
      </c>
      <c r="M2041" s="14">
        <v>3.4213348917770697E-2</v>
      </c>
      <c r="N2041" s="11">
        <v>-1.7490027615833102E-2</v>
      </c>
      <c r="O2041" s="11">
        <v>0.18219159226548301</v>
      </c>
    </row>
    <row r="2042" spans="2:15" x14ac:dyDescent="0.25">
      <c r="B2042" t="s">
        <v>8</v>
      </c>
      <c r="C2042" t="s">
        <v>40</v>
      </c>
      <c r="D2042" t="s">
        <v>1189</v>
      </c>
      <c r="E2042" t="s">
        <v>23</v>
      </c>
      <c r="F2042" s="12">
        <v>93</v>
      </c>
      <c r="G2042" s="13">
        <v>360342.79200000002</v>
      </c>
      <c r="H2042" s="12">
        <v>80</v>
      </c>
      <c r="I2042" s="13">
        <v>308657</v>
      </c>
      <c r="J2042" s="12">
        <v>71</v>
      </c>
      <c r="K2042" s="13">
        <v>255843.32</v>
      </c>
      <c r="L2042" s="11">
        <v>0.16250000000000001</v>
      </c>
      <c r="M2042" s="14">
        <v>0.167453814428314</v>
      </c>
      <c r="N2042" s="11">
        <v>0.309859154929577</v>
      </c>
      <c r="O2042" s="11">
        <v>0.408451047305046</v>
      </c>
    </row>
    <row r="2043" spans="2:15" x14ac:dyDescent="0.25">
      <c r="B2043" t="s">
        <v>8</v>
      </c>
      <c r="C2043" t="s">
        <v>40</v>
      </c>
      <c r="D2043" t="s">
        <v>1190</v>
      </c>
      <c r="E2043" t="s">
        <v>6</v>
      </c>
      <c r="F2043" s="12">
        <v>394</v>
      </c>
      <c r="G2043" s="13">
        <v>1664735.2086390001</v>
      </c>
      <c r="H2043" s="12">
        <v>535</v>
      </c>
      <c r="I2043" s="13">
        <v>1933902.76480001</v>
      </c>
      <c r="J2043" s="12">
        <v>529</v>
      </c>
      <c r="K2043" s="13">
        <v>1732606.5</v>
      </c>
      <c r="L2043" s="11">
        <v>-0.26355140186915899</v>
      </c>
      <c r="M2043" s="14">
        <v>-0.13918360377795</v>
      </c>
      <c r="N2043" s="11">
        <v>-0.25519848771266501</v>
      </c>
      <c r="O2043" s="11">
        <v>-3.9172940515344798E-2</v>
      </c>
    </row>
    <row r="2044" spans="2:15" x14ac:dyDescent="0.25">
      <c r="B2044" t="s">
        <v>8</v>
      </c>
      <c r="C2044" t="s">
        <v>40</v>
      </c>
      <c r="D2044" t="s">
        <v>1191</v>
      </c>
      <c r="E2044" t="s">
        <v>6</v>
      </c>
      <c r="F2044" s="12">
        <v>547</v>
      </c>
      <c r="G2044" s="13">
        <v>2738890.3916000002</v>
      </c>
      <c r="H2044" s="12">
        <v>925</v>
      </c>
      <c r="I2044" s="13">
        <v>4081204.9200000302</v>
      </c>
      <c r="J2044" s="12">
        <v>913</v>
      </c>
      <c r="K2044" s="13">
        <v>3458939.71</v>
      </c>
      <c r="L2044" s="11">
        <v>-0.40864864864864903</v>
      </c>
      <c r="M2044" s="14">
        <v>-0.32890152656191901</v>
      </c>
      <c r="N2044" s="11">
        <v>-0.40087623220153301</v>
      </c>
      <c r="O2044" s="11">
        <v>-0.208170531656939</v>
      </c>
    </row>
    <row r="2045" spans="2:15" x14ac:dyDescent="0.25">
      <c r="B2045" t="s">
        <v>8</v>
      </c>
      <c r="C2045" t="s">
        <v>40</v>
      </c>
      <c r="D2045" t="s">
        <v>931</v>
      </c>
      <c r="E2045" t="s">
        <v>6</v>
      </c>
      <c r="F2045" s="12">
        <v>151</v>
      </c>
      <c r="G2045" s="13">
        <v>702512.23641300004</v>
      </c>
      <c r="H2045" s="12">
        <v>219</v>
      </c>
      <c r="I2045" s="13">
        <v>949338.10959999997</v>
      </c>
      <c r="J2045" s="12">
        <v>270</v>
      </c>
      <c r="K2045" s="13">
        <v>934120.31</v>
      </c>
      <c r="L2045" s="11">
        <v>-0.31050228310502298</v>
      </c>
      <c r="M2045" s="14">
        <v>-0.25999785607574399</v>
      </c>
      <c r="N2045" s="11">
        <v>-0.44074074074074099</v>
      </c>
      <c r="O2045" s="11">
        <v>-0.247942445001544</v>
      </c>
    </row>
    <row r="2046" spans="2:15" x14ac:dyDescent="0.25">
      <c r="B2046" t="s">
        <v>8</v>
      </c>
      <c r="C2046" t="s">
        <v>40</v>
      </c>
      <c r="D2046" t="s">
        <v>1192</v>
      </c>
      <c r="E2046" t="s">
        <v>6</v>
      </c>
      <c r="F2046" s="12">
        <v>123</v>
      </c>
      <c r="G2046" s="13">
        <v>505887.85393500002</v>
      </c>
      <c r="H2046" s="12">
        <v>181</v>
      </c>
      <c r="I2046" s="13">
        <v>584964.98479999998</v>
      </c>
      <c r="J2046" s="12">
        <v>200</v>
      </c>
      <c r="K2046" s="13">
        <v>921727.28</v>
      </c>
      <c r="L2046" s="11">
        <v>-0.32044198895027598</v>
      </c>
      <c r="M2046" s="14">
        <v>-0.13518267403994499</v>
      </c>
      <c r="N2046" s="11">
        <v>-0.38500000000000001</v>
      </c>
      <c r="O2046" s="11">
        <v>-0.45115234743296301</v>
      </c>
    </row>
    <row r="2047" spans="2:15" x14ac:dyDescent="0.25">
      <c r="B2047" t="s">
        <v>8</v>
      </c>
      <c r="C2047" t="s">
        <v>40</v>
      </c>
      <c r="D2047" t="s">
        <v>1193</v>
      </c>
      <c r="E2047" t="s">
        <v>6</v>
      </c>
      <c r="F2047" s="12">
        <v>144</v>
      </c>
      <c r="G2047" s="13">
        <v>753564.36861500004</v>
      </c>
      <c r="H2047" s="12">
        <v>216</v>
      </c>
      <c r="I2047" s="13">
        <v>791150.07999999996</v>
      </c>
      <c r="J2047" s="12">
        <v>248</v>
      </c>
      <c r="K2047" s="13">
        <v>799761.68</v>
      </c>
      <c r="L2047" s="11">
        <v>-0.33333333333333298</v>
      </c>
      <c r="M2047" s="14">
        <v>-4.7507688282102299E-2</v>
      </c>
      <c r="N2047" s="11">
        <v>-0.41935483870967699</v>
      </c>
      <c r="O2047" s="11">
        <v>-5.77638470812952E-2</v>
      </c>
    </row>
    <row r="2048" spans="2:15" x14ac:dyDescent="0.25">
      <c r="B2048" t="s">
        <v>8</v>
      </c>
      <c r="C2048" t="s">
        <v>40</v>
      </c>
      <c r="D2048" t="s">
        <v>1194</v>
      </c>
      <c r="E2048" t="s">
        <v>17</v>
      </c>
      <c r="F2048" s="12">
        <v>377</v>
      </c>
      <c r="G2048" s="13">
        <v>1474268.063876</v>
      </c>
      <c r="H2048" s="12">
        <v>675</v>
      </c>
      <c r="I2048" s="13">
        <v>3086313.2355</v>
      </c>
      <c r="J2048" s="12">
        <v>639</v>
      </c>
      <c r="K2048" s="13">
        <v>1907452.51</v>
      </c>
      <c r="L2048" s="11">
        <v>-0.44148148148148098</v>
      </c>
      <c r="M2048" s="14">
        <v>-0.52232066177911396</v>
      </c>
      <c r="N2048" s="11">
        <v>-0.41001564945226898</v>
      </c>
      <c r="O2048" s="11">
        <v>-0.22710103861196401</v>
      </c>
    </row>
    <row r="2049" spans="2:15" x14ac:dyDescent="0.25">
      <c r="B2049" t="s">
        <v>8</v>
      </c>
      <c r="C2049" t="s">
        <v>40</v>
      </c>
      <c r="D2049" t="s">
        <v>1195</v>
      </c>
      <c r="E2049" t="s">
        <v>19</v>
      </c>
      <c r="F2049" s="12">
        <v>1716</v>
      </c>
      <c r="G2049" s="13">
        <v>8893150.8086999804</v>
      </c>
      <c r="H2049" s="12">
        <v>2221</v>
      </c>
      <c r="I2049" s="13">
        <v>11032021.4746</v>
      </c>
      <c r="J2049" s="12">
        <v>2515</v>
      </c>
      <c r="K2049" s="13">
        <v>11588887.07</v>
      </c>
      <c r="L2049" s="11">
        <v>-0.227375056280955</v>
      </c>
      <c r="M2049" s="14">
        <v>-0.19387839942340099</v>
      </c>
      <c r="N2049" s="11">
        <v>-0.31769383697813097</v>
      </c>
      <c r="O2049" s="11">
        <v>-0.23261390373528101</v>
      </c>
    </row>
    <row r="2050" spans="2:15" x14ac:dyDescent="0.25">
      <c r="B2050" t="s">
        <v>8</v>
      </c>
      <c r="C2050" t="s">
        <v>40</v>
      </c>
      <c r="D2050" t="s">
        <v>1196</v>
      </c>
      <c r="E2050" t="s">
        <v>17</v>
      </c>
      <c r="F2050" s="12">
        <v>849</v>
      </c>
      <c r="G2050" s="13">
        <v>3575271.0133980098</v>
      </c>
      <c r="H2050" s="12">
        <v>1236</v>
      </c>
      <c r="I2050" s="13">
        <v>4514161.2881999696</v>
      </c>
      <c r="J2050" s="12">
        <v>1327</v>
      </c>
      <c r="K2050" s="13">
        <v>4244186.67</v>
      </c>
      <c r="L2050" s="11">
        <v>-0.31310679611650499</v>
      </c>
      <c r="M2050" s="14">
        <v>-0.20798775561170699</v>
      </c>
      <c r="N2050" s="11">
        <v>-0.36021100226073899</v>
      </c>
      <c r="O2050" s="11">
        <v>-0.15760750141604701</v>
      </c>
    </row>
    <row r="2051" spans="2:15" x14ac:dyDescent="0.25">
      <c r="B2051" t="s">
        <v>8</v>
      </c>
      <c r="C2051" t="s">
        <v>40</v>
      </c>
      <c r="D2051" t="s">
        <v>1197</v>
      </c>
      <c r="E2051" t="s">
        <v>23</v>
      </c>
      <c r="F2051" s="12">
        <v>21</v>
      </c>
      <c r="G2051" s="13">
        <v>91722.27</v>
      </c>
      <c r="H2051" s="12">
        <v>38</v>
      </c>
      <c r="I2051" s="13">
        <v>159381</v>
      </c>
      <c r="J2051" s="12">
        <v>32</v>
      </c>
      <c r="K2051" s="13">
        <v>113475</v>
      </c>
      <c r="L2051" s="11">
        <v>-0.44736842105263203</v>
      </c>
      <c r="M2051" s="14">
        <v>-0.42450938317616299</v>
      </c>
      <c r="N2051" s="11">
        <v>-0.34375</v>
      </c>
      <c r="O2051" s="11">
        <v>-0.19169623265036401</v>
      </c>
    </row>
    <row r="2052" spans="2:15" x14ac:dyDescent="0.25">
      <c r="B2052" t="s">
        <v>8</v>
      </c>
      <c r="C2052" t="s">
        <v>40</v>
      </c>
      <c r="D2052" t="s">
        <v>1198</v>
      </c>
      <c r="E2052" t="s">
        <v>19</v>
      </c>
      <c r="F2052" s="12">
        <v>913</v>
      </c>
      <c r="G2052" s="13">
        <v>3912328.1359000099</v>
      </c>
      <c r="H2052" s="12">
        <v>1107</v>
      </c>
      <c r="I2052" s="13">
        <v>3929219.5729</v>
      </c>
      <c r="J2052" s="12">
        <v>988</v>
      </c>
      <c r="K2052" s="13">
        <v>3772000.8</v>
      </c>
      <c r="L2052" s="11">
        <v>-0.17524841915085801</v>
      </c>
      <c r="M2052" s="14">
        <v>-4.29892926231157E-3</v>
      </c>
      <c r="N2052" s="11">
        <v>-7.5910931174089105E-2</v>
      </c>
      <c r="O2052" s="11">
        <v>3.7202361118272402E-2</v>
      </c>
    </row>
    <row r="2053" spans="2:15" x14ac:dyDescent="0.25">
      <c r="B2053" t="s">
        <v>8</v>
      </c>
      <c r="C2053" t="s">
        <v>40</v>
      </c>
      <c r="D2053" t="s">
        <v>1199</v>
      </c>
      <c r="E2053" t="s">
        <v>6</v>
      </c>
      <c r="F2053" s="12">
        <v>472</v>
      </c>
      <c r="G2053" s="13">
        <v>2186074.0781820002</v>
      </c>
      <c r="H2053" s="12">
        <v>643</v>
      </c>
      <c r="I2053" s="13">
        <v>2330153.6168000102</v>
      </c>
      <c r="J2053" s="12">
        <v>465</v>
      </c>
      <c r="K2053" s="13">
        <v>2122854.06</v>
      </c>
      <c r="L2053" s="11">
        <v>-0.26594090202177301</v>
      </c>
      <c r="M2053" s="14">
        <v>-6.1832635230234599E-2</v>
      </c>
      <c r="N2053" s="11">
        <v>1.5053763440860299E-2</v>
      </c>
      <c r="O2053" s="11">
        <v>2.97806709246882E-2</v>
      </c>
    </row>
    <row r="2054" spans="2:15" x14ac:dyDescent="0.25">
      <c r="B2054" t="s">
        <v>8</v>
      </c>
      <c r="C2054" t="s">
        <v>40</v>
      </c>
      <c r="D2054" t="s">
        <v>1200</v>
      </c>
      <c r="E2054" t="s">
        <v>6</v>
      </c>
      <c r="F2054" s="12">
        <v>152</v>
      </c>
      <c r="G2054" s="13">
        <v>616347.68053500005</v>
      </c>
      <c r="H2054" s="12">
        <v>264</v>
      </c>
      <c r="I2054" s="13">
        <v>1263499.68</v>
      </c>
      <c r="J2054" s="12">
        <v>257</v>
      </c>
      <c r="K2054" s="13">
        <v>1167585.96</v>
      </c>
      <c r="L2054" s="11">
        <v>-0.42424242424242398</v>
      </c>
      <c r="M2054" s="14">
        <v>-0.51219007785186099</v>
      </c>
      <c r="N2054" s="11">
        <v>-0.40856031128404702</v>
      </c>
      <c r="O2054" s="11">
        <v>-0.47211794107647498</v>
      </c>
    </row>
    <row r="2055" spans="2:15" x14ac:dyDescent="0.25">
      <c r="B2055" t="s">
        <v>8</v>
      </c>
      <c r="C2055" t="s">
        <v>40</v>
      </c>
      <c r="D2055" t="s">
        <v>1201</v>
      </c>
      <c r="E2055" t="s">
        <v>23</v>
      </c>
      <c r="F2055" s="12">
        <v>81</v>
      </c>
      <c r="G2055" s="13">
        <v>393295.97489999997</v>
      </c>
      <c r="H2055" s="12">
        <v>154</v>
      </c>
      <c r="I2055" s="13">
        <v>610898.18000000005</v>
      </c>
      <c r="J2055" s="12">
        <v>103</v>
      </c>
      <c r="K2055" s="13">
        <v>397820.4</v>
      </c>
      <c r="L2055" s="11">
        <v>-0.47402597402597402</v>
      </c>
      <c r="M2055" s="14">
        <v>-0.35620044751156399</v>
      </c>
      <c r="N2055" s="11">
        <v>-0.213592233009709</v>
      </c>
      <c r="O2055" s="11">
        <v>-1.13730344145253E-2</v>
      </c>
    </row>
    <row r="2056" spans="2:15" x14ac:dyDescent="0.25">
      <c r="B2056" t="s">
        <v>8</v>
      </c>
      <c r="C2056" t="s">
        <v>40</v>
      </c>
      <c r="D2056" t="s">
        <v>1202</v>
      </c>
      <c r="E2056" t="s">
        <v>17</v>
      </c>
      <c r="F2056" s="12">
        <v>23</v>
      </c>
      <c r="G2056" s="13">
        <v>125883.2298</v>
      </c>
      <c r="H2056" s="12">
        <v>14</v>
      </c>
      <c r="I2056" s="13">
        <v>79706.55</v>
      </c>
      <c r="J2056" s="12">
        <v>25</v>
      </c>
      <c r="K2056" s="13">
        <v>123636</v>
      </c>
      <c r="L2056" s="11">
        <v>0.64285714285714302</v>
      </c>
      <c r="M2056" s="14">
        <v>0.57933356543471004</v>
      </c>
      <c r="N2056" s="11">
        <v>-0.08</v>
      </c>
      <c r="O2056" s="11">
        <v>1.8176176841696801E-2</v>
      </c>
    </row>
    <row r="2057" spans="2:15" x14ac:dyDescent="0.25">
      <c r="B2057" t="s">
        <v>8</v>
      </c>
      <c r="C2057" t="s">
        <v>40</v>
      </c>
      <c r="D2057" t="s">
        <v>1203</v>
      </c>
      <c r="E2057" t="s">
        <v>26</v>
      </c>
      <c r="F2057" s="12">
        <v>1877</v>
      </c>
      <c r="G2057" s="13">
        <v>13187879.3232</v>
      </c>
      <c r="H2057" s="12">
        <v>2454</v>
      </c>
      <c r="I2057" s="13">
        <v>15550784.27</v>
      </c>
      <c r="J2057" s="12">
        <v>2562</v>
      </c>
      <c r="K2057" s="13">
        <v>13839928.689999999</v>
      </c>
      <c r="L2057" s="11">
        <v>-0.23512632436837799</v>
      </c>
      <c r="M2057" s="14">
        <v>-0.15194763850967899</v>
      </c>
      <c r="N2057" s="11">
        <v>-0.26736924277907897</v>
      </c>
      <c r="O2057" s="11">
        <v>-4.7113636305880897E-2</v>
      </c>
    </row>
    <row r="2058" spans="2:15" x14ac:dyDescent="0.25">
      <c r="B2058" t="s">
        <v>8</v>
      </c>
      <c r="C2058" t="s">
        <v>40</v>
      </c>
      <c r="D2058" t="s">
        <v>1204</v>
      </c>
      <c r="E2058" t="s">
        <v>30</v>
      </c>
      <c r="F2058" s="12">
        <v>859</v>
      </c>
      <c r="G2058" s="13">
        <v>4892947.8860999998</v>
      </c>
      <c r="H2058" s="12">
        <v>1616</v>
      </c>
      <c r="I2058" s="13">
        <v>6896235.1200000001</v>
      </c>
      <c r="J2058" s="12">
        <v>2029</v>
      </c>
      <c r="K2058" s="13">
        <v>7911928.4699999997</v>
      </c>
      <c r="L2058" s="11">
        <v>-0.46844059405940602</v>
      </c>
      <c r="M2058" s="14">
        <v>-0.29048998461351799</v>
      </c>
      <c r="N2058" s="11">
        <v>-0.57663873829472601</v>
      </c>
      <c r="O2058" s="11">
        <v>-0.38157329092991699</v>
      </c>
    </row>
    <row r="2059" spans="2:15" x14ac:dyDescent="0.25">
      <c r="B2059" t="s">
        <v>8</v>
      </c>
      <c r="C2059" t="s">
        <v>40</v>
      </c>
      <c r="D2059" t="s">
        <v>1205</v>
      </c>
      <c r="E2059" t="s">
        <v>6</v>
      </c>
      <c r="F2059" s="12">
        <v>154</v>
      </c>
      <c r="G2059" s="13">
        <v>530477.83200000005</v>
      </c>
      <c r="H2059" s="12">
        <v>211</v>
      </c>
      <c r="I2059" s="13">
        <v>677466.48</v>
      </c>
      <c r="J2059" s="12">
        <v>254</v>
      </c>
      <c r="K2059" s="13">
        <v>683788</v>
      </c>
      <c r="L2059" s="11">
        <v>-0.27014218009478702</v>
      </c>
      <c r="M2059" s="14">
        <v>-0.21696814874147</v>
      </c>
      <c r="N2059" s="11">
        <v>-0.39370078740157499</v>
      </c>
      <c r="O2059" s="11">
        <v>-0.22420716362381299</v>
      </c>
    </row>
    <row r="2060" spans="2:15" x14ac:dyDescent="0.25">
      <c r="B2060" t="s">
        <v>8</v>
      </c>
      <c r="C2060" t="s">
        <v>40</v>
      </c>
      <c r="D2060" t="s">
        <v>1206</v>
      </c>
      <c r="E2060" t="s">
        <v>17</v>
      </c>
      <c r="F2060" s="12">
        <v>570</v>
      </c>
      <c r="G2060" s="13">
        <v>2763570.852122</v>
      </c>
      <c r="H2060" s="12">
        <v>593</v>
      </c>
      <c r="I2060" s="13">
        <v>2270374.2900999999</v>
      </c>
      <c r="J2060" s="12">
        <v>618</v>
      </c>
      <c r="K2060" s="13">
        <v>2289452.1800000002</v>
      </c>
      <c r="L2060" s="11">
        <v>-3.87858347386172E-2</v>
      </c>
      <c r="M2060" s="14">
        <v>0.21723138963147401</v>
      </c>
      <c r="N2060" s="11">
        <v>-7.7669902912621297E-2</v>
      </c>
      <c r="O2060" s="11">
        <v>0.20708826166528599</v>
      </c>
    </row>
    <row r="2061" spans="2:15" x14ac:dyDescent="0.25">
      <c r="B2061" t="s">
        <v>8</v>
      </c>
      <c r="C2061" t="s">
        <v>40</v>
      </c>
      <c r="D2061" t="s">
        <v>1207</v>
      </c>
      <c r="E2061" t="s">
        <v>6</v>
      </c>
      <c r="F2061" s="12">
        <v>125</v>
      </c>
      <c r="G2061" s="13">
        <v>531931.19700000004</v>
      </c>
      <c r="H2061" s="12">
        <v>628</v>
      </c>
      <c r="I2061" s="13">
        <v>1375061.55760001</v>
      </c>
      <c r="J2061" s="12">
        <v>847</v>
      </c>
      <c r="K2061" s="13">
        <v>1710826.99</v>
      </c>
      <c r="L2061" s="11">
        <v>-0.80095541401273895</v>
      </c>
      <c r="M2061" s="14">
        <v>-0.61315826621724601</v>
      </c>
      <c r="N2061" s="11">
        <v>-0.85242030696576199</v>
      </c>
      <c r="O2061" s="11">
        <v>-0.68907949190116502</v>
      </c>
    </row>
    <row r="2062" spans="2:15" x14ac:dyDescent="0.25">
      <c r="B2062" t="s">
        <v>8</v>
      </c>
      <c r="C2062" t="s">
        <v>41</v>
      </c>
      <c r="D2062" t="s">
        <v>1208</v>
      </c>
      <c r="E2062" t="s">
        <v>28</v>
      </c>
      <c r="F2062" s="12"/>
      <c r="G2062" s="13"/>
      <c r="H2062" s="12">
        <v>30</v>
      </c>
      <c r="I2062" s="13">
        <v>36716</v>
      </c>
      <c r="J2062" s="12">
        <v>48</v>
      </c>
      <c r="K2062" s="13">
        <v>54568.800000000003</v>
      </c>
      <c r="L2062" s="11"/>
      <c r="M2062" s="14"/>
      <c r="N2062" s="11"/>
      <c r="O2062" s="11"/>
    </row>
    <row r="2063" spans="2:15" x14ac:dyDescent="0.25">
      <c r="B2063" t="s">
        <v>8</v>
      </c>
      <c r="C2063" t="s">
        <v>41</v>
      </c>
      <c r="D2063" t="s">
        <v>1576</v>
      </c>
      <c r="E2063" t="s">
        <v>26</v>
      </c>
      <c r="F2063" s="12">
        <v>492</v>
      </c>
      <c r="G2063" s="13">
        <v>2309757.36</v>
      </c>
      <c r="H2063" s="12">
        <v>611</v>
      </c>
      <c r="I2063" s="13">
        <v>2224899.2799999998</v>
      </c>
      <c r="J2063" s="12">
        <v>681</v>
      </c>
      <c r="K2063" s="13">
        <v>2232984.7089999998</v>
      </c>
      <c r="L2063" s="11">
        <v>-0.19476268412438599</v>
      </c>
      <c r="M2063" s="14">
        <v>3.8140189429158901E-2</v>
      </c>
      <c r="N2063" s="11">
        <v>-0.27753303964757697</v>
      </c>
      <c r="O2063" s="11">
        <v>3.43811807983141E-2</v>
      </c>
    </row>
    <row r="2064" spans="2:15" x14ac:dyDescent="0.25">
      <c r="B2064" t="s">
        <v>8</v>
      </c>
      <c r="C2064" t="s">
        <v>41</v>
      </c>
      <c r="D2064" t="s">
        <v>1211</v>
      </c>
      <c r="E2064" t="s">
        <v>17</v>
      </c>
      <c r="F2064" s="12">
        <v>852</v>
      </c>
      <c r="G2064" s="13">
        <v>3153001.5506920102</v>
      </c>
      <c r="H2064" s="12">
        <v>1136</v>
      </c>
      <c r="I2064" s="13">
        <v>4199014.2432000004</v>
      </c>
      <c r="J2064" s="12">
        <v>1237</v>
      </c>
      <c r="K2064" s="13">
        <v>3532491.0049999999</v>
      </c>
      <c r="L2064" s="11">
        <v>-0.25</v>
      </c>
      <c r="M2064" s="14">
        <v>-0.24910910797741001</v>
      </c>
      <c r="N2064" s="11">
        <v>-0.31123686337914303</v>
      </c>
      <c r="O2064" s="11">
        <v>-0.10742828609353799</v>
      </c>
    </row>
    <row r="2065" spans="2:15" x14ac:dyDescent="0.25">
      <c r="B2065" t="s">
        <v>8</v>
      </c>
      <c r="C2065" t="s">
        <v>41</v>
      </c>
      <c r="D2065" t="s">
        <v>1212</v>
      </c>
      <c r="E2065" t="s">
        <v>6</v>
      </c>
      <c r="F2065" s="12">
        <v>98</v>
      </c>
      <c r="G2065" s="13">
        <v>359379.49920000002</v>
      </c>
      <c r="H2065" s="12">
        <v>87</v>
      </c>
      <c r="I2065" s="13">
        <v>239235.36</v>
      </c>
      <c r="J2065" s="12">
        <v>108</v>
      </c>
      <c r="K2065" s="13">
        <v>267429</v>
      </c>
      <c r="L2065" s="11">
        <v>0.126436781609195</v>
      </c>
      <c r="M2065" s="14">
        <v>0.50220059108319204</v>
      </c>
      <c r="N2065" s="11">
        <v>-9.2592592592592601E-2</v>
      </c>
      <c r="O2065" s="11">
        <v>0.34383144385986603</v>
      </c>
    </row>
    <row r="2066" spans="2:15" x14ac:dyDescent="0.25">
      <c r="B2066" t="s">
        <v>8</v>
      </c>
      <c r="C2066" t="s">
        <v>41</v>
      </c>
      <c r="D2066" t="s">
        <v>1214</v>
      </c>
      <c r="E2066" t="s">
        <v>17</v>
      </c>
      <c r="F2066" s="12">
        <v>671</v>
      </c>
      <c r="G2066" s="13">
        <v>2927187.5273540099</v>
      </c>
      <c r="H2066" s="12">
        <v>1292</v>
      </c>
      <c r="I2066" s="13">
        <v>4749238.3613999803</v>
      </c>
      <c r="J2066" s="12">
        <v>1379</v>
      </c>
      <c r="K2066" s="13">
        <v>4824267.602</v>
      </c>
      <c r="L2066" s="11">
        <v>-0.480650154798762</v>
      </c>
      <c r="M2066" s="14">
        <v>-0.383651165806904</v>
      </c>
      <c r="N2066" s="11">
        <v>-0.513415518491661</v>
      </c>
      <c r="O2066" s="11">
        <v>-0.393236907890333</v>
      </c>
    </row>
    <row r="2067" spans="2:15" x14ac:dyDescent="0.25">
      <c r="B2067" t="s">
        <v>8</v>
      </c>
      <c r="C2067" t="s">
        <v>41</v>
      </c>
      <c r="D2067" t="s">
        <v>1216</v>
      </c>
      <c r="E2067" t="s">
        <v>6</v>
      </c>
      <c r="F2067" s="12">
        <v>100</v>
      </c>
      <c r="G2067" s="13">
        <v>323479.9362</v>
      </c>
      <c r="H2067" s="12">
        <v>166</v>
      </c>
      <c r="I2067" s="13">
        <v>475800</v>
      </c>
      <c r="J2067" s="12">
        <v>140</v>
      </c>
      <c r="K2067" s="13">
        <v>321925</v>
      </c>
      <c r="L2067" s="11">
        <v>-0.39759036144578302</v>
      </c>
      <c r="M2067" s="14">
        <v>-0.320134644388399</v>
      </c>
      <c r="N2067" s="11">
        <v>-0.28571428571428598</v>
      </c>
      <c r="O2067" s="11">
        <v>4.8301194377575697E-3</v>
      </c>
    </row>
    <row r="2068" spans="2:15" x14ac:dyDescent="0.25">
      <c r="B2068" t="s">
        <v>8</v>
      </c>
      <c r="C2068" t="s">
        <v>41</v>
      </c>
      <c r="D2068" t="s">
        <v>1218</v>
      </c>
      <c r="E2068" t="s">
        <v>28</v>
      </c>
      <c r="F2068" s="12">
        <v>295</v>
      </c>
      <c r="G2068" s="13">
        <v>332140.5</v>
      </c>
      <c r="H2068" s="12">
        <v>412</v>
      </c>
      <c r="I2068" s="13">
        <v>457477.19999999902</v>
      </c>
      <c r="J2068" s="12">
        <v>450</v>
      </c>
      <c r="K2068" s="13">
        <v>474302.39999999799</v>
      </c>
      <c r="L2068" s="11">
        <v>-0.283980582524272</v>
      </c>
      <c r="M2068" s="14">
        <v>-0.27397365376897298</v>
      </c>
      <c r="N2068" s="11">
        <v>-0.344444444444444</v>
      </c>
      <c r="O2068" s="11">
        <v>-0.299728401121306</v>
      </c>
    </row>
    <row r="2069" spans="2:15" x14ac:dyDescent="0.25">
      <c r="B2069" t="s">
        <v>8</v>
      </c>
      <c r="C2069" t="s">
        <v>41</v>
      </c>
      <c r="D2069" t="s">
        <v>1626</v>
      </c>
      <c r="E2069" t="s">
        <v>26</v>
      </c>
      <c r="F2069" s="12">
        <v>50</v>
      </c>
      <c r="G2069" s="13">
        <v>181993.98</v>
      </c>
      <c r="H2069" s="12">
        <v>203</v>
      </c>
      <c r="I2069" s="13">
        <v>641508</v>
      </c>
      <c r="J2069" s="12">
        <v>208</v>
      </c>
      <c r="K2069" s="13">
        <v>497807</v>
      </c>
      <c r="L2069" s="11">
        <v>-0.75369458128078803</v>
      </c>
      <c r="M2069" s="14">
        <v>-0.71630286761817497</v>
      </c>
      <c r="N2069" s="11">
        <v>-0.75961538461538503</v>
      </c>
      <c r="O2069" s="11">
        <v>-0.63440855592629297</v>
      </c>
    </row>
    <row r="2070" spans="2:15" x14ac:dyDescent="0.25">
      <c r="B2070" t="s">
        <v>8</v>
      </c>
      <c r="C2070" t="s">
        <v>41</v>
      </c>
      <c r="D2070" t="s">
        <v>1219</v>
      </c>
      <c r="E2070" t="s">
        <v>6</v>
      </c>
      <c r="F2070" s="12">
        <v>174</v>
      </c>
      <c r="G2070" s="13">
        <v>679887.96216</v>
      </c>
      <c r="H2070" s="12">
        <v>218</v>
      </c>
      <c r="I2070" s="13">
        <v>758964.96000000101</v>
      </c>
      <c r="J2070" s="12">
        <v>257</v>
      </c>
      <c r="K2070" s="13">
        <v>758294</v>
      </c>
      <c r="L2070" s="11">
        <v>-0.201834862385321</v>
      </c>
      <c r="M2070" s="14">
        <v>-0.104190577968185</v>
      </c>
      <c r="N2070" s="11">
        <v>-0.32295719844358001</v>
      </c>
      <c r="O2070" s="11">
        <v>-0.10339794042943699</v>
      </c>
    </row>
    <row r="2071" spans="2:15" x14ac:dyDescent="0.25">
      <c r="B2071" t="s">
        <v>8</v>
      </c>
      <c r="C2071" t="s">
        <v>41</v>
      </c>
      <c r="D2071" t="s">
        <v>1220</v>
      </c>
      <c r="E2071" t="s">
        <v>17</v>
      </c>
      <c r="F2071" s="12">
        <v>7</v>
      </c>
      <c r="G2071" s="13">
        <v>27977.197950000002</v>
      </c>
      <c r="H2071" s="12">
        <v>12</v>
      </c>
      <c r="I2071" s="13">
        <v>39064.790200000003</v>
      </c>
      <c r="J2071" s="12">
        <v>18</v>
      </c>
      <c r="K2071" s="13">
        <v>12906</v>
      </c>
      <c r="L2071" s="11">
        <v>-0.41666666666666702</v>
      </c>
      <c r="M2071" s="14">
        <v>-0.28382572114773602</v>
      </c>
      <c r="N2071" s="11">
        <v>-0.61111111111111105</v>
      </c>
      <c r="O2071" s="11">
        <v>1.1677667712691799</v>
      </c>
    </row>
    <row r="2072" spans="2:15" x14ac:dyDescent="0.25">
      <c r="B2072" t="s">
        <v>8</v>
      </c>
      <c r="C2072" t="s">
        <v>41</v>
      </c>
      <c r="D2072" t="s">
        <v>1627</v>
      </c>
      <c r="E2072" t="s">
        <v>23</v>
      </c>
      <c r="F2072" s="12"/>
      <c r="G2072" s="13"/>
      <c r="H2072" s="12"/>
      <c r="I2072" s="13"/>
      <c r="J2072" s="12" t="s">
        <v>69</v>
      </c>
      <c r="K2072" s="13">
        <v>1352</v>
      </c>
      <c r="L2072" s="11"/>
      <c r="M2072" s="14"/>
      <c r="N2072" s="11" t="s">
        <v>70</v>
      </c>
      <c r="O2072" s="11"/>
    </row>
    <row r="2073" spans="2:15" x14ac:dyDescent="0.25">
      <c r="B2073" t="s">
        <v>8</v>
      </c>
      <c r="C2073" t="s">
        <v>41</v>
      </c>
      <c r="D2073" t="s">
        <v>1221</v>
      </c>
      <c r="E2073" t="s">
        <v>30</v>
      </c>
      <c r="F2073" s="12">
        <v>93</v>
      </c>
      <c r="G2073" s="13">
        <v>211149.21</v>
      </c>
      <c r="H2073" s="12">
        <v>169</v>
      </c>
      <c r="I2073" s="13">
        <v>452148.38</v>
      </c>
      <c r="J2073" s="12">
        <v>96</v>
      </c>
      <c r="K2073" s="13">
        <v>366945.82</v>
      </c>
      <c r="L2073" s="11">
        <v>-0.44970414201183401</v>
      </c>
      <c r="M2073" s="14">
        <v>-0.53300903123881604</v>
      </c>
      <c r="N2073" s="11">
        <v>-3.125E-2</v>
      </c>
      <c r="O2073" s="11">
        <v>-0.42457660370678102</v>
      </c>
    </row>
    <row r="2074" spans="2:15" x14ac:dyDescent="0.25">
      <c r="B2074" t="s">
        <v>8</v>
      </c>
      <c r="C2074" t="s">
        <v>41</v>
      </c>
      <c r="D2074" t="s">
        <v>1222</v>
      </c>
      <c r="E2074" t="s">
        <v>17</v>
      </c>
      <c r="F2074" s="12">
        <v>394</v>
      </c>
      <c r="G2074" s="13">
        <v>1876965.211632</v>
      </c>
      <c r="H2074" s="12">
        <v>539</v>
      </c>
      <c r="I2074" s="13">
        <v>2381179.5619999999</v>
      </c>
      <c r="J2074" s="12">
        <v>526</v>
      </c>
      <c r="K2074" s="13">
        <v>1839625.02</v>
      </c>
      <c r="L2074" s="11">
        <v>-0.26901669758812602</v>
      </c>
      <c r="M2074" s="14">
        <v>-0.21174982282499299</v>
      </c>
      <c r="N2074" s="11">
        <v>-0.25095057034220503</v>
      </c>
      <c r="O2074" s="11">
        <v>2.0297718951443701E-2</v>
      </c>
    </row>
    <row r="2075" spans="2:15" x14ac:dyDescent="0.25">
      <c r="B2075" t="s">
        <v>8</v>
      </c>
      <c r="C2075" t="s">
        <v>41</v>
      </c>
      <c r="D2075" t="s">
        <v>1223</v>
      </c>
      <c r="E2075" t="s">
        <v>17</v>
      </c>
      <c r="F2075" s="12">
        <v>518</v>
      </c>
      <c r="G2075" s="13">
        <v>3520559.0843119998</v>
      </c>
      <c r="H2075" s="12">
        <v>1005</v>
      </c>
      <c r="I2075" s="13">
        <v>4072337.12649999</v>
      </c>
      <c r="J2075" s="12">
        <v>1027</v>
      </c>
      <c r="K2075" s="13">
        <v>4085824.89</v>
      </c>
      <c r="L2075" s="11">
        <v>-0.484577114427861</v>
      </c>
      <c r="M2075" s="14">
        <v>-0.135494195359561</v>
      </c>
      <c r="N2075" s="11">
        <v>-0.49561830574488802</v>
      </c>
      <c r="O2075" s="11">
        <v>-0.138348025406443</v>
      </c>
    </row>
    <row r="2076" spans="2:15" x14ac:dyDescent="0.25">
      <c r="B2076" t="s">
        <v>8</v>
      </c>
      <c r="C2076" t="s">
        <v>41</v>
      </c>
      <c r="D2076" t="s">
        <v>1224</v>
      </c>
      <c r="E2076" t="s">
        <v>28</v>
      </c>
      <c r="F2076" s="12" t="s">
        <v>69</v>
      </c>
      <c r="G2076" s="13">
        <v>1704.22</v>
      </c>
      <c r="H2076" s="12"/>
      <c r="I2076" s="13"/>
      <c r="J2076" s="12" t="s">
        <v>69</v>
      </c>
      <c r="K2076" s="13">
        <v>1560.16</v>
      </c>
      <c r="L2076" s="11" t="s">
        <v>70</v>
      </c>
      <c r="M2076" s="14"/>
      <c r="N2076" s="11" t="s">
        <v>70</v>
      </c>
      <c r="O2076" s="11">
        <v>9.23366834170853E-2</v>
      </c>
    </row>
    <row r="2077" spans="2:15" x14ac:dyDescent="0.25">
      <c r="B2077" t="s">
        <v>8</v>
      </c>
      <c r="C2077" t="s">
        <v>41</v>
      </c>
      <c r="D2077" t="s">
        <v>1225</v>
      </c>
      <c r="E2077" t="s">
        <v>23</v>
      </c>
      <c r="F2077" s="12">
        <v>85</v>
      </c>
      <c r="G2077" s="13">
        <v>369849.26319999999</v>
      </c>
      <c r="H2077" s="12">
        <v>97</v>
      </c>
      <c r="I2077" s="13">
        <v>496319.07</v>
      </c>
      <c r="J2077" s="12">
        <v>89</v>
      </c>
      <c r="K2077" s="13">
        <v>384915.41</v>
      </c>
      <c r="L2077" s="11">
        <v>-0.123711340206186</v>
      </c>
      <c r="M2077" s="14">
        <v>-0.25481552985662997</v>
      </c>
      <c r="N2077" s="11">
        <v>-4.49438202247191E-2</v>
      </c>
      <c r="O2077" s="11">
        <v>-3.9141448766626799E-2</v>
      </c>
    </row>
    <row r="2078" spans="2:15" x14ac:dyDescent="0.25">
      <c r="B2078" t="s">
        <v>8</v>
      </c>
      <c r="C2078" t="s">
        <v>41</v>
      </c>
      <c r="D2078" t="s">
        <v>1226</v>
      </c>
      <c r="E2078" t="s">
        <v>6</v>
      </c>
      <c r="F2078" s="12">
        <v>201</v>
      </c>
      <c r="G2078" s="13">
        <v>694063.77850000095</v>
      </c>
      <c r="H2078" s="12">
        <v>390</v>
      </c>
      <c r="I2078" s="13">
        <v>1303020.2623999999</v>
      </c>
      <c r="J2078" s="12">
        <v>326</v>
      </c>
      <c r="K2078" s="13">
        <v>1034796.12</v>
      </c>
      <c r="L2078" s="11">
        <v>-0.484615384615385</v>
      </c>
      <c r="M2078" s="14">
        <v>-0.46734229809932298</v>
      </c>
      <c r="N2078" s="11">
        <v>-0.38343558282208601</v>
      </c>
      <c r="O2078" s="11">
        <v>-0.32927485416160901</v>
      </c>
    </row>
    <row r="2079" spans="2:15" x14ac:dyDescent="0.25">
      <c r="B2079" t="s">
        <v>8</v>
      </c>
      <c r="C2079" t="s">
        <v>41</v>
      </c>
      <c r="D2079" t="s">
        <v>1227</v>
      </c>
      <c r="E2079" t="s">
        <v>19</v>
      </c>
      <c r="F2079" s="12">
        <v>28</v>
      </c>
      <c r="G2079" s="13">
        <v>110669.64</v>
      </c>
      <c r="H2079" s="12">
        <v>35</v>
      </c>
      <c r="I2079" s="13">
        <v>141148.51999999999</v>
      </c>
      <c r="J2079" s="12">
        <v>32</v>
      </c>
      <c r="K2079" s="13">
        <v>126708.96</v>
      </c>
      <c r="L2079" s="11">
        <v>-0.2</v>
      </c>
      <c r="M2079" s="14">
        <v>-0.215934818161749</v>
      </c>
      <c r="N2079" s="11">
        <v>-0.125</v>
      </c>
      <c r="O2079" s="11">
        <v>-0.12658394481337401</v>
      </c>
    </row>
    <row r="2080" spans="2:15" x14ac:dyDescent="0.25">
      <c r="B2080" t="s">
        <v>8</v>
      </c>
      <c r="C2080" t="s">
        <v>41</v>
      </c>
      <c r="D2080" t="s">
        <v>972</v>
      </c>
      <c r="E2080" t="s">
        <v>6</v>
      </c>
      <c r="F2080" s="12">
        <v>236</v>
      </c>
      <c r="G2080" s="13">
        <v>1220600.3481419999</v>
      </c>
      <c r="H2080" s="12">
        <v>229</v>
      </c>
      <c r="I2080" s="13">
        <v>911329.6</v>
      </c>
      <c r="J2080" s="12">
        <v>196</v>
      </c>
      <c r="K2080" s="13">
        <v>608464.07999999996</v>
      </c>
      <c r="L2080" s="11">
        <v>3.05676855895196E-2</v>
      </c>
      <c r="M2080" s="14">
        <v>0.339362123365686</v>
      </c>
      <c r="N2080" s="11">
        <v>0.20408163265306101</v>
      </c>
      <c r="O2080" s="11">
        <v>1.00603517654157</v>
      </c>
    </row>
    <row r="2081" spans="2:15" x14ac:dyDescent="0.25">
      <c r="B2081" t="s">
        <v>8</v>
      </c>
      <c r="C2081" t="s">
        <v>41</v>
      </c>
      <c r="D2081" t="s">
        <v>1228</v>
      </c>
      <c r="E2081" t="s">
        <v>6</v>
      </c>
      <c r="F2081" s="12">
        <v>65</v>
      </c>
      <c r="G2081" s="13">
        <v>274690.51890000002</v>
      </c>
      <c r="H2081" s="12">
        <v>82</v>
      </c>
      <c r="I2081" s="13">
        <v>359034.72</v>
      </c>
      <c r="J2081" s="12">
        <v>89</v>
      </c>
      <c r="K2081" s="13">
        <v>325934</v>
      </c>
      <c r="L2081" s="11">
        <v>-0.207317073170732</v>
      </c>
      <c r="M2081" s="14">
        <v>-0.23491934456923899</v>
      </c>
      <c r="N2081" s="11">
        <v>-0.26966292134831499</v>
      </c>
      <c r="O2081" s="11">
        <v>-0.15722042223272201</v>
      </c>
    </row>
    <row r="2082" spans="2:15" x14ac:dyDescent="0.25">
      <c r="B2082" t="s">
        <v>8</v>
      </c>
      <c r="C2082" t="s">
        <v>41</v>
      </c>
      <c r="D2082" t="s">
        <v>1229</v>
      </c>
      <c r="E2082" t="s">
        <v>6</v>
      </c>
      <c r="F2082" s="12">
        <v>144</v>
      </c>
      <c r="G2082" s="13">
        <v>1257040.891263</v>
      </c>
      <c r="H2082" s="12">
        <v>193</v>
      </c>
      <c r="I2082" s="13">
        <v>1354705.6224</v>
      </c>
      <c r="J2082" s="12">
        <v>217</v>
      </c>
      <c r="K2082" s="13">
        <v>1010139.47</v>
      </c>
      <c r="L2082" s="11">
        <v>-0.25388601036269398</v>
      </c>
      <c r="M2082" s="14">
        <v>-7.2092954751289004E-2</v>
      </c>
      <c r="N2082" s="11">
        <v>-0.33640552995391698</v>
      </c>
      <c r="O2082" s="11">
        <v>0.24442310056749</v>
      </c>
    </row>
    <row r="2083" spans="2:15" x14ac:dyDescent="0.25">
      <c r="B2083" t="s">
        <v>8</v>
      </c>
      <c r="C2083" t="s">
        <v>41</v>
      </c>
      <c r="D2083" t="s">
        <v>1230</v>
      </c>
      <c r="E2083" t="s">
        <v>6</v>
      </c>
      <c r="F2083" s="12">
        <v>159</v>
      </c>
      <c r="G2083" s="13">
        <v>546820.22459999996</v>
      </c>
      <c r="H2083" s="12">
        <v>304</v>
      </c>
      <c r="I2083" s="13">
        <v>744838.63999999897</v>
      </c>
      <c r="J2083" s="12">
        <v>310</v>
      </c>
      <c r="K2083" s="13">
        <v>657651</v>
      </c>
      <c r="L2083" s="11">
        <v>-0.47697368421052599</v>
      </c>
      <c r="M2083" s="14">
        <v>-0.26585411224100702</v>
      </c>
      <c r="N2083" s="11">
        <v>-0.48709677419354802</v>
      </c>
      <c r="O2083" s="11">
        <v>-0.16852521382921901</v>
      </c>
    </row>
    <row r="2084" spans="2:15" x14ac:dyDescent="0.25">
      <c r="B2084" t="s">
        <v>8</v>
      </c>
      <c r="C2084" t="s">
        <v>41</v>
      </c>
      <c r="D2084" t="s">
        <v>1231</v>
      </c>
      <c r="E2084" t="s">
        <v>6</v>
      </c>
      <c r="F2084" s="12">
        <v>296</v>
      </c>
      <c r="G2084" s="13">
        <v>1030319.83076</v>
      </c>
      <c r="H2084" s="12">
        <v>391</v>
      </c>
      <c r="I2084" s="13">
        <v>1293042.3455999999</v>
      </c>
      <c r="J2084" s="12">
        <v>514</v>
      </c>
      <c r="K2084" s="13">
        <v>1234875.32</v>
      </c>
      <c r="L2084" s="11">
        <v>-0.242966751918159</v>
      </c>
      <c r="M2084" s="14">
        <v>-0.203181679033172</v>
      </c>
      <c r="N2084" s="11">
        <v>-0.42412451361867698</v>
      </c>
      <c r="O2084" s="11">
        <v>-0.16564869823457101</v>
      </c>
    </row>
    <row r="2085" spans="2:15" x14ac:dyDescent="0.25">
      <c r="B2085" t="s">
        <v>8</v>
      </c>
      <c r="C2085" t="s">
        <v>41</v>
      </c>
      <c r="D2085" t="s">
        <v>1628</v>
      </c>
      <c r="E2085" t="s">
        <v>26</v>
      </c>
      <c r="F2085" s="12">
        <v>843</v>
      </c>
      <c r="G2085" s="13">
        <v>3346856.9429999902</v>
      </c>
      <c r="H2085" s="12">
        <v>1111</v>
      </c>
      <c r="I2085" s="13">
        <v>3823264</v>
      </c>
      <c r="J2085" s="12">
        <v>1111</v>
      </c>
      <c r="K2085" s="13">
        <v>3384651.96</v>
      </c>
      <c r="L2085" s="11">
        <v>-0.241224122412241</v>
      </c>
      <c r="M2085" s="14">
        <v>-0.124607418425724</v>
      </c>
      <c r="N2085" s="11">
        <v>-0.241224122412241</v>
      </c>
      <c r="O2085" s="11">
        <v>-1.11665888979634E-2</v>
      </c>
    </row>
    <row r="2086" spans="2:15" x14ac:dyDescent="0.25">
      <c r="B2086" t="s">
        <v>8</v>
      </c>
      <c r="C2086" t="s">
        <v>41</v>
      </c>
      <c r="D2086" t="s">
        <v>1232</v>
      </c>
      <c r="E2086" t="s">
        <v>28</v>
      </c>
      <c r="F2086" s="12" t="s">
        <v>69</v>
      </c>
      <c r="G2086" s="13">
        <v>2126</v>
      </c>
      <c r="H2086" s="12" t="s">
        <v>69</v>
      </c>
      <c r="I2086" s="13">
        <v>4724</v>
      </c>
      <c r="J2086" s="12" t="s">
        <v>69</v>
      </c>
      <c r="K2086" s="13">
        <v>4038</v>
      </c>
      <c r="L2086" s="11" t="s">
        <v>70</v>
      </c>
      <c r="M2086" s="14">
        <v>-0.54995766299745996</v>
      </c>
      <c r="N2086" s="11" t="s">
        <v>70</v>
      </c>
      <c r="O2086" s="11">
        <v>-0.47350173353145097</v>
      </c>
    </row>
    <row r="2087" spans="2:15" x14ac:dyDescent="0.25">
      <c r="B2087" t="s">
        <v>8</v>
      </c>
      <c r="C2087" t="s">
        <v>41</v>
      </c>
      <c r="D2087" t="s">
        <v>1233</v>
      </c>
      <c r="E2087" t="s">
        <v>6</v>
      </c>
      <c r="F2087" s="12">
        <v>1057</v>
      </c>
      <c r="G2087" s="13">
        <v>4786830.5882830098</v>
      </c>
      <c r="H2087" s="12">
        <v>986</v>
      </c>
      <c r="I2087" s="13">
        <v>3427672.0668000099</v>
      </c>
      <c r="J2087" s="12">
        <v>1114</v>
      </c>
      <c r="K2087" s="13">
        <v>3795262.0784</v>
      </c>
      <c r="L2087" s="11">
        <v>7.2008113590263698E-2</v>
      </c>
      <c r="M2087" s="14">
        <v>0.39652524949735801</v>
      </c>
      <c r="N2087" s="11">
        <v>-5.1166965888689402E-2</v>
      </c>
      <c r="O2087" s="11">
        <v>0.26126483215120599</v>
      </c>
    </row>
    <row r="2088" spans="2:15" x14ac:dyDescent="0.25">
      <c r="B2088" t="s">
        <v>8</v>
      </c>
      <c r="C2088" t="s">
        <v>41</v>
      </c>
      <c r="D2088" t="s">
        <v>1235</v>
      </c>
      <c r="E2088" t="s">
        <v>6</v>
      </c>
      <c r="F2088" s="12">
        <v>134</v>
      </c>
      <c r="G2088" s="13">
        <v>586666.22069999995</v>
      </c>
      <c r="H2088" s="12">
        <v>154</v>
      </c>
      <c r="I2088" s="13">
        <v>622239.6128</v>
      </c>
      <c r="J2088" s="12">
        <v>194</v>
      </c>
      <c r="K2088" s="13">
        <v>654615.72</v>
      </c>
      <c r="L2088" s="11">
        <v>-0.12987012987013</v>
      </c>
      <c r="M2088" s="14">
        <v>-5.7169925167451598E-2</v>
      </c>
      <c r="N2088" s="11">
        <v>-0.30927835051546398</v>
      </c>
      <c r="O2088" s="11">
        <v>-0.10380059204811</v>
      </c>
    </row>
    <row r="2089" spans="2:15" x14ac:dyDescent="0.25">
      <c r="B2089" t="s">
        <v>8</v>
      </c>
      <c r="C2089" t="s">
        <v>41</v>
      </c>
      <c r="D2089" t="s">
        <v>1236</v>
      </c>
      <c r="E2089" t="s">
        <v>6</v>
      </c>
      <c r="F2089" s="12">
        <v>198</v>
      </c>
      <c r="G2089" s="13">
        <v>726127.35095999995</v>
      </c>
      <c r="H2089" s="12">
        <v>242</v>
      </c>
      <c r="I2089" s="13">
        <v>719245.28000000096</v>
      </c>
      <c r="J2089" s="12">
        <v>363</v>
      </c>
      <c r="K2089" s="13">
        <v>1013780.6</v>
      </c>
      <c r="L2089" s="11">
        <v>-0.18181818181818199</v>
      </c>
      <c r="M2089" s="14">
        <v>9.5684617631410802E-3</v>
      </c>
      <c r="N2089" s="11">
        <v>-0.45454545454545497</v>
      </c>
      <c r="O2089" s="11">
        <v>-0.28374309889141702</v>
      </c>
    </row>
    <row r="2090" spans="2:15" x14ac:dyDescent="0.25">
      <c r="B2090" t="s">
        <v>8</v>
      </c>
      <c r="C2090" t="s">
        <v>41</v>
      </c>
      <c r="D2090" t="s">
        <v>1237</v>
      </c>
      <c r="E2090" t="s">
        <v>17</v>
      </c>
      <c r="F2090" s="12">
        <v>371</v>
      </c>
      <c r="G2090" s="13">
        <v>1354170.228162</v>
      </c>
      <c r="H2090" s="12">
        <v>466</v>
      </c>
      <c r="I2090" s="13">
        <v>1742009.1562999999</v>
      </c>
      <c r="J2090" s="12">
        <v>555</v>
      </c>
      <c r="K2090" s="13">
        <v>1695723.3</v>
      </c>
      <c r="L2090" s="11">
        <v>-0.20386266094420599</v>
      </c>
      <c r="M2090" s="14">
        <v>-0.222638857399444</v>
      </c>
      <c r="N2090" s="11">
        <v>-0.33153153153153198</v>
      </c>
      <c r="O2090" s="11">
        <v>-0.201420285867393</v>
      </c>
    </row>
    <row r="2091" spans="2:15" x14ac:dyDescent="0.25">
      <c r="B2091" t="s">
        <v>8</v>
      </c>
      <c r="C2091" t="s">
        <v>41</v>
      </c>
      <c r="D2091" t="s">
        <v>1238</v>
      </c>
      <c r="E2091" t="s">
        <v>6</v>
      </c>
      <c r="F2091" s="12"/>
      <c r="G2091" s="13"/>
      <c r="H2091" s="12"/>
      <c r="I2091" s="13"/>
      <c r="J2091" s="12">
        <v>106</v>
      </c>
      <c r="K2091" s="13">
        <v>568515.22</v>
      </c>
      <c r="L2091" s="11"/>
      <c r="M2091" s="14"/>
      <c r="N2091" s="11"/>
      <c r="O2091" s="11"/>
    </row>
    <row r="2092" spans="2:15" x14ac:dyDescent="0.25">
      <c r="B2092" t="s">
        <v>8</v>
      </c>
      <c r="C2092" t="s">
        <v>41</v>
      </c>
      <c r="D2092" t="s">
        <v>1239</v>
      </c>
      <c r="E2092" t="s">
        <v>29</v>
      </c>
      <c r="F2092" s="12">
        <v>116</v>
      </c>
      <c r="G2092" s="13">
        <v>551538.4425</v>
      </c>
      <c r="H2092" s="12">
        <v>126</v>
      </c>
      <c r="I2092" s="13">
        <v>621444.7659</v>
      </c>
      <c r="J2092" s="12">
        <v>140</v>
      </c>
      <c r="K2092" s="13">
        <v>683080.69279999996</v>
      </c>
      <c r="L2092" s="11">
        <v>-7.9365079365079402E-2</v>
      </c>
      <c r="M2092" s="14">
        <v>-0.112490002709668</v>
      </c>
      <c r="N2092" s="11">
        <v>-0.17142857142857101</v>
      </c>
      <c r="O2092" s="11">
        <v>-0.192572051423088</v>
      </c>
    </row>
    <row r="2093" spans="2:15" x14ac:dyDescent="0.25">
      <c r="B2093" t="s">
        <v>8</v>
      </c>
      <c r="C2093" t="s">
        <v>41</v>
      </c>
      <c r="D2093" t="s">
        <v>1240</v>
      </c>
      <c r="E2093" t="s">
        <v>17</v>
      </c>
      <c r="F2093" s="12">
        <v>62</v>
      </c>
      <c r="G2093" s="13">
        <v>348982.60823999997</v>
      </c>
      <c r="H2093" s="12">
        <v>314</v>
      </c>
      <c r="I2093" s="13">
        <v>1515771.3799000001</v>
      </c>
      <c r="J2093" s="12">
        <v>326</v>
      </c>
      <c r="K2093" s="13">
        <v>1397900.05</v>
      </c>
      <c r="L2093" s="11">
        <v>-0.80254777070063699</v>
      </c>
      <c r="M2093" s="14">
        <v>-0.76976566989738004</v>
      </c>
      <c r="N2093" s="11">
        <v>-0.80981595092024505</v>
      </c>
      <c r="O2093" s="11">
        <v>-0.75035224568451797</v>
      </c>
    </row>
    <row r="2094" spans="2:15" x14ac:dyDescent="0.25">
      <c r="B2094" t="s">
        <v>8</v>
      </c>
      <c r="C2094" t="s">
        <v>41</v>
      </c>
      <c r="D2094" t="s">
        <v>1241</v>
      </c>
      <c r="E2094" t="s">
        <v>17</v>
      </c>
      <c r="F2094" s="12">
        <v>376</v>
      </c>
      <c r="G2094" s="13">
        <v>1364476.4196599999</v>
      </c>
      <c r="H2094" s="12">
        <v>622</v>
      </c>
      <c r="I2094" s="13">
        <v>2515578.6510999999</v>
      </c>
      <c r="J2094" s="12">
        <v>465</v>
      </c>
      <c r="K2094" s="13">
        <v>1558572.57</v>
      </c>
      <c r="L2094" s="11">
        <v>-0.39549839228295802</v>
      </c>
      <c r="M2094" s="14">
        <v>-0.45758944206997898</v>
      </c>
      <c r="N2094" s="11">
        <v>-0.19139784946236599</v>
      </c>
      <c r="O2094" s="11">
        <v>-0.124534560710252</v>
      </c>
    </row>
    <row r="2095" spans="2:15" x14ac:dyDescent="0.25">
      <c r="B2095" t="s">
        <v>8</v>
      </c>
      <c r="C2095" t="s">
        <v>41</v>
      </c>
      <c r="D2095" t="s">
        <v>1242</v>
      </c>
      <c r="E2095" t="s">
        <v>6</v>
      </c>
      <c r="F2095" s="12">
        <v>124</v>
      </c>
      <c r="G2095" s="13">
        <v>527097.63600000006</v>
      </c>
      <c r="H2095" s="12">
        <v>154</v>
      </c>
      <c r="I2095" s="13">
        <v>535396.88</v>
      </c>
      <c r="J2095" s="12">
        <v>154</v>
      </c>
      <c r="K2095" s="13">
        <v>477911</v>
      </c>
      <c r="L2095" s="11">
        <v>-0.19480519480519501</v>
      </c>
      <c r="M2095" s="14">
        <v>-1.55011063941952E-2</v>
      </c>
      <c r="N2095" s="11">
        <v>-0.19480519480519501</v>
      </c>
      <c r="O2095" s="11">
        <v>0.10292007507674</v>
      </c>
    </row>
    <row r="2096" spans="2:15" x14ac:dyDescent="0.25">
      <c r="B2096" t="s">
        <v>8</v>
      </c>
      <c r="C2096" t="s">
        <v>41</v>
      </c>
      <c r="D2096" t="s">
        <v>1584</v>
      </c>
      <c r="E2096" t="s">
        <v>28</v>
      </c>
      <c r="F2096" s="12"/>
      <c r="G2096" s="13"/>
      <c r="H2096" s="12"/>
      <c r="I2096" s="13"/>
      <c r="J2096" s="12" t="s">
        <v>69</v>
      </c>
      <c r="K2096" s="13">
        <v>6705.04</v>
      </c>
      <c r="L2096" s="11"/>
      <c r="M2096" s="14"/>
      <c r="N2096" s="11" t="s">
        <v>70</v>
      </c>
      <c r="O2096" s="11"/>
    </row>
    <row r="2097" spans="2:15" x14ac:dyDescent="0.25">
      <c r="B2097" t="s">
        <v>8</v>
      </c>
      <c r="C2097" t="s">
        <v>41</v>
      </c>
      <c r="D2097" t="s">
        <v>1244</v>
      </c>
      <c r="E2097" t="s">
        <v>19</v>
      </c>
      <c r="F2097" s="12">
        <v>126</v>
      </c>
      <c r="G2097" s="13">
        <v>742930.05719999899</v>
      </c>
      <c r="H2097" s="12">
        <v>196</v>
      </c>
      <c r="I2097" s="13">
        <v>1117669.05</v>
      </c>
      <c r="J2097" s="12">
        <v>255</v>
      </c>
      <c r="K2097" s="13">
        <v>1126317.04</v>
      </c>
      <c r="L2097" s="11">
        <v>-0.35714285714285698</v>
      </c>
      <c r="M2097" s="14">
        <v>-0.33528618583470698</v>
      </c>
      <c r="N2097" s="11">
        <v>-0.50588235294117601</v>
      </c>
      <c r="O2097" s="11">
        <v>-0.34038993390351302</v>
      </c>
    </row>
    <row r="2098" spans="2:15" x14ac:dyDescent="0.25">
      <c r="B2098" t="s">
        <v>8</v>
      </c>
      <c r="C2098" t="s">
        <v>41</v>
      </c>
      <c r="D2098" t="s">
        <v>1245</v>
      </c>
      <c r="E2098" t="s">
        <v>29</v>
      </c>
      <c r="F2098" s="12">
        <v>1489</v>
      </c>
      <c r="G2098" s="13">
        <v>6814077.7759000398</v>
      </c>
      <c r="H2098" s="12">
        <v>2048</v>
      </c>
      <c r="I2098" s="13">
        <v>8066611.1969999997</v>
      </c>
      <c r="J2098" s="12">
        <v>2026</v>
      </c>
      <c r="K2098" s="13">
        <v>7006050.5342000099</v>
      </c>
      <c r="L2098" s="11">
        <v>-0.27294921875</v>
      </c>
      <c r="M2098" s="14">
        <v>-0.15527380587845599</v>
      </c>
      <c r="N2098" s="11">
        <v>-0.26505429417571602</v>
      </c>
      <c r="O2098" s="11">
        <v>-2.7400995377188899E-2</v>
      </c>
    </row>
    <row r="2099" spans="2:15" x14ac:dyDescent="0.25">
      <c r="B2099" t="s">
        <v>8</v>
      </c>
      <c r="C2099" t="s">
        <v>41</v>
      </c>
      <c r="D2099" t="s">
        <v>1246</v>
      </c>
      <c r="E2099" t="s">
        <v>28</v>
      </c>
      <c r="F2099" s="12">
        <v>50</v>
      </c>
      <c r="G2099" s="13">
        <v>118086</v>
      </c>
      <c r="H2099" s="12">
        <v>84</v>
      </c>
      <c r="I2099" s="13">
        <v>198978</v>
      </c>
      <c r="J2099" s="12">
        <v>92</v>
      </c>
      <c r="K2099" s="13">
        <v>187939.13</v>
      </c>
      <c r="L2099" s="11">
        <v>-0.40476190476190499</v>
      </c>
      <c r="M2099" s="14">
        <v>-0.40653740614540301</v>
      </c>
      <c r="N2099" s="11">
        <v>-0.45652173913043498</v>
      </c>
      <c r="O2099" s="11">
        <v>-0.371679543264886</v>
      </c>
    </row>
    <row r="2100" spans="2:15" x14ac:dyDescent="0.25">
      <c r="B2100" t="s">
        <v>8</v>
      </c>
      <c r="C2100" t="s">
        <v>41</v>
      </c>
      <c r="D2100" t="s">
        <v>1629</v>
      </c>
      <c r="E2100" t="s">
        <v>26</v>
      </c>
      <c r="F2100" s="12">
        <v>367</v>
      </c>
      <c r="G2100" s="13">
        <v>1481581.8108999999</v>
      </c>
      <c r="H2100" s="12">
        <v>598</v>
      </c>
      <c r="I2100" s="13">
        <v>2181151.6192000001</v>
      </c>
      <c r="J2100" s="12">
        <v>628</v>
      </c>
      <c r="K2100" s="13">
        <v>2095150.0375999999</v>
      </c>
      <c r="L2100" s="11">
        <v>-0.38628762541806</v>
      </c>
      <c r="M2100" s="14">
        <v>-0.32073414894310998</v>
      </c>
      <c r="N2100" s="11">
        <v>-0.41560509554140102</v>
      </c>
      <c r="O2100" s="11">
        <v>-0.29285168875201101</v>
      </c>
    </row>
    <row r="2101" spans="2:15" x14ac:dyDescent="0.25">
      <c r="B2101" t="s">
        <v>8</v>
      </c>
      <c r="C2101" t="s">
        <v>41</v>
      </c>
      <c r="D2101" t="s">
        <v>1630</v>
      </c>
      <c r="E2101" t="s">
        <v>23</v>
      </c>
      <c r="F2101" s="12">
        <v>108</v>
      </c>
      <c r="G2101" s="13">
        <v>1061871.2004</v>
      </c>
      <c r="H2101" s="12">
        <v>141</v>
      </c>
      <c r="I2101" s="13">
        <v>1226604.24</v>
      </c>
      <c r="J2101" s="12">
        <v>120</v>
      </c>
      <c r="K2101" s="13">
        <v>693311.65</v>
      </c>
      <c r="L2101" s="11">
        <v>-0.23404255319148901</v>
      </c>
      <c r="M2101" s="14">
        <v>-0.13430007351026299</v>
      </c>
      <c r="N2101" s="11">
        <v>-0.1</v>
      </c>
      <c r="O2101" s="11">
        <v>0.53159289967217505</v>
      </c>
    </row>
    <row r="2102" spans="2:15" x14ac:dyDescent="0.25">
      <c r="B2102" t="s">
        <v>8</v>
      </c>
      <c r="C2102" t="s">
        <v>41</v>
      </c>
      <c r="D2102" t="s">
        <v>1247</v>
      </c>
      <c r="E2102" t="s">
        <v>6</v>
      </c>
      <c r="F2102" s="12">
        <v>219</v>
      </c>
      <c r="G2102" s="13">
        <v>693678.01710000006</v>
      </c>
      <c r="H2102" s="12">
        <v>389</v>
      </c>
      <c r="I2102" s="13">
        <v>1092236.2</v>
      </c>
      <c r="J2102" s="12">
        <v>511</v>
      </c>
      <c r="K2102" s="13">
        <v>1177973.6000000001</v>
      </c>
      <c r="L2102" s="11">
        <v>-0.43701799485861198</v>
      </c>
      <c r="M2102" s="14">
        <v>-0.364901092730675</v>
      </c>
      <c r="N2102" s="11">
        <v>-0.57142857142857095</v>
      </c>
      <c r="O2102" s="11">
        <v>-0.41112600732308402</v>
      </c>
    </row>
    <row r="2103" spans="2:15" x14ac:dyDescent="0.25">
      <c r="B2103" t="s">
        <v>8</v>
      </c>
      <c r="C2103" t="s">
        <v>41</v>
      </c>
      <c r="D2103" t="s">
        <v>1248</v>
      </c>
      <c r="E2103" t="s">
        <v>19</v>
      </c>
      <c r="F2103" s="12">
        <v>1081</v>
      </c>
      <c r="G2103" s="13">
        <v>5048286.7230000002</v>
      </c>
      <c r="H2103" s="12">
        <v>1959</v>
      </c>
      <c r="I2103" s="13">
        <v>7346802.9671999998</v>
      </c>
      <c r="J2103" s="12">
        <v>2054</v>
      </c>
      <c r="K2103" s="13">
        <v>6811903.4501999998</v>
      </c>
      <c r="L2103" s="11">
        <v>-0.44818785094435898</v>
      </c>
      <c r="M2103" s="14">
        <v>-0.31285938311695399</v>
      </c>
      <c r="N2103" s="11">
        <v>-0.47370983446932802</v>
      </c>
      <c r="O2103" s="11">
        <v>-0.25890219086241101</v>
      </c>
    </row>
    <row r="2104" spans="2:15" x14ac:dyDescent="0.25">
      <c r="B2104" t="s">
        <v>8</v>
      </c>
      <c r="C2104" t="s">
        <v>41</v>
      </c>
      <c r="D2104" t="s">
        <v>1249</v>
      </c>
      <c r="E2104" t="s">
        <v>19</v>
      </c>
      <c r="F2104" s="12">
        <v>559</v>
      </c>
      <c r="G2104" s="13">
        <v>1953608.9790000001</v>
      </c>
      <c r="H2104" s="12">
        <v>1366</v>
      </c>
      <c r="I2104" s="13">
        <v>4893595.6667999998</v>
      </c>
      <c r="J2104" s="12">
        <v>1539</v>
      </c>
      <c r="K2104" s="13">
        <v>4141874.2154999999</v>
      </c>
      <c r="L2104" s="11">
        <v>-0.59077598828696898</v>
      </c>
      <c r="M2104" s="14">
        <v>-0.60078251003571403</v>
      </c>
      <c r="N2104" s="11">
        <v>-0.63677712800519803</v>
      </c>
      <c r="O2104" s="11">
        <v>-0.52832730369042202</v>
      </c>
    </row>
    <row r="2105" spans="2:15" x14ac:dyDescent="0.25">
      <c r="B2105" t="s">
        <v>8</v>
      </c>
      <c r="C2105" t="s">
        <v>41</v>
      </c>
      <c r="D2105" t="s">
        <v>1250</v>
      </c>
      <c r="E2105" t="s">
        <v>26</v>
      </c>
      <c r="F2105" s="12">
        <v>688</v>
      </c>
      <c r="G2105" s="13">
        <v>2900092.77</v>
      </c>
      <c r="H2105" s="12">
        <v>859</v>
      </c>
      <c r="I2105" s="13">
        <v>3215593.8766000001</v>
      </c>
      <c r="J2105" s="12">
        <v>629</v>
      </c>
      <c r="K2105" s="13">
        <v>1999244.176</v>
      </c>
      <c r="L2105" s="11">
        <v>-0.19906868451688001</v>
      </c>
      <c r="M2105" s="14">
        <v>-9.8115968218473501E-2</v>
      </c>
      <c r="N2105" s="11">
        <v>9.3799682034976198E-2</v>
      </c>
      <c r="O2105" s="11">
        <v>0.45059458209970898</v>
      </c>
    </row>
    <row r="2106" spans="2:15" x14ac:dyDescent="0.25">
      <c r="B2106" t="s">
        <v>8</v>
      </c>
      <c r="C2106" t="s">
        <v>41</v>
      </c>
      <c r="D2106" t="s">
        <v>1251</v>
      </c>
      <c r="E2106" t="s">
        <v>17</v>
      </c>
      <c r="F2106" s="12">
        <v>25</v>
      </c>
      <c r="G2106" s="13">
        <v>151769.95559999999</v>
      </c>
      <c r="H2106" s="12">
        <v>20</v>
      </c>
      <c r="I2106" s="13">
        <v>113698.61</v>
      </c>
      <c r="J2106" s="12">
        <v>15</v>
      </c>
      <c r="K2106" s="13">
        <v>77070</v>
      </c>
      <c r="L2106" s="11">
        <v>0.25</v>
      </c>
      <c r="M2106" s="14">
        <v>0.334844424219434</v>
      </c>
      <c r="N2106" s="11">
        <v>0.66666666666666696</v>
      </c>
      <c r="O2106" s="11">
        <v>0.96924815881666004</v>
      </c>
    </row>
    <row r="2107" spans="2:15" x14ac:dyDescent="0.25">
      <c r="B2107" t="s">
        <v>8</v>
      </c>
      <c r="C2107" t="s">
        <v>41</v>
      </c>
      <c r="D2107" t="s">
        <v>996</v>
      </c>
      <c r="E2107" t="s">
        <v>6</v>
      </c>
      <c r="F2107" s="12">
        <v>227</v>
      </c>
      <c r="G2107" s="13">
        <v>1045058.9207</v>
      </c>
      <c r="H2107" s="12">
        <v>294</v>
      </c>
      <c r="I2107" s="13">
        <v>1230159.3084</v>
      </c>
      <c r="J2107" s="12">
        <v>370</v>
      </c>
      <c r="K2107" s="13">
        <v>1096402.92</v>
      </c>
      <c r="L2107" s="11">
        <v>-0.22789115646258501</v>
      </c>
      <c r="M2107" s="14">
        <v>-0.150468631530944</v>
      </c>
      <c r="N2107" s="11">
        <v>-0.38648648648648698</v>
      </c>
      <c r="O2107" s="11">
        <v>-4.6829498867076998E-2</v>
      </c>
    </row>
    <row r="2108" spans="2:15" x14ac:dyDescent="0.25">
      <c r="B2108" t="s">
        <v>8</v>
      </c>
      <c r="C2108" t="s">
        <v>41</v>
      </c>
      <c r="D2108" t="s">
        <v>1252</v>
      </c>
      <c r="E2108" t="s">
        <v>23</v>
      </c>
      <c r="F2108" s="12">
        <v>82</v>
      </c>
      <c r="G2108" s="13">
        <v>180249.25</v>
      </c>
      <c r="H2108" s="12">
        <v>67</v>
      </c>
      <c r="I2108" s="13">
        <v>186808.94</v>
      </c>
      <c r="J2108" s="12">
        <v>16</v>
      </c>
      <c r="K2108" s="13">
        <v>44636.959999999999</v>
      </c>
      <c r="L2108" s="11">
        <v>0.22388059701492499</v>
      </c>
      <c r="M2108" s="14">
        <v>-3.5114432960221299E-2</v>
      </c>
      <c r="N2108" s="11">
        <v>4.125</v>
      </c>
      <c r="O2108" s="11">
        <v>3.0381166190529099</v>
      </c>
    </row>
    <row r="2109" spans="2:15" x14ac:dyDescent="0.25">
      <c r="B2109" t="s">
        <v>8</v>
      </c>
      <c r="C2109" t="s">
        <v>41</v>
      </c>
      <c r="D2109" t="s">
        <v>1253</v>
      </c>
      <c r="E2109" t="s">
        <v>23</v>
      </c>
      <c r="F2109" s="12">
        <v>124</v>
      </c>
      <c r="G2109" s="13">
        <v>845266.47660000005</v>
      </c>
      <c r="H2109" s="12">
        <v>159</v>
      </c>
      <c r="I2109" s="13">
        <v>1002704.59</v>
      </c>
      <c r="J2109" s="12">
        <v>319</v>
      </c>
      <c r="K2109" s="13">
        <v>1808747.01</v>
      </c>
      <c r="L2109" s="11">
        <v>-0.22012578616352199</v>
      </c>
      <c r="M2109" s="14">
        <v>-0.15701345637601999</v>
      </c>
      <c r="N2109" s="11">
        <v>-0.61128526645768</v>
      </c>
      <c r="O2109" s="11">
        <v>-0.53267843876076404</v>
      </c>
    </row>
    <row r="2110" spans="2:15" x14ac:dyDescent="0.25">
      <c r="B2110" t="s">
        <v>8</v>
      </c>
      <c r="C2110" t="s">
        <v>41</v>
      </c>
      <c r="D2110" t="s">
        <v>1254</v>
      </c>
      <c r="E2110" t="s">
        <v>6</v>
      </c>
      <c r="F2110" s="12">
        <v>96</v>
      </c>
      <c r="G2110" s="13">
        <v>406791.26020000002</v>
      </c>
      <c r="H2110" s="12">
        <v>141</v>
      </c>
      <c r="I2110" s="13">
        <v>485818.68</v>
      </c>
      <c r="J2110" s="12">
        <v>246</v>
      </c>
      <c r="K2110" s="13">
        <v>698241.2</v>
      </c>
      <c r="L2110" s="11">
        <v>-0.319148936170213</v>
      </c>
      <c r="M2110" s="14">
        <v>-0.162668549097371</v>
      </c>
      <c r="N2110" s="11">
        <v>-0.60975609756097604</v>
      </c>
      <c r="O2110" s="11">
        <v>-0.41740581879155803</v>
      </c>
    </row>
    <row r="2111" spans="2:15" x14ac:dyDescent="0.25">
      <c r="B2111" t="s">
        <v>8</v>
      </c>
      <c r="C2111" t="s">
        <v>41</v>
      </c>
      <c r="D2111" t="s">
        <v>1255</v>
      </c>
      <c r="E2111" t="s">
        <v>6</v>
      </c>
      <c r="F2111" s="12">
        <v>74</v>
      </c>
      <c r="G2111" s="13">
        <v>303586.05209999997</v>
      </c>
      <c r="H2111" s="12">
        <v>71</v>
      </c>
      <c r="I2111" s="13">
        <v>255915.92</v>
      </c>
      <c r="J2111" s="12">
        <v>112</v>
      </c>
      <c r="K2111" s="13">
        <v>305613</v>
      </c>
      <c r="L2111" s="11">
        <v>4.22535211267605E-2</v>
      </c>
      <c r="M2111" s="14">
        <v>0.186272632433341</v>
      </c>
      <c r="N2111" s="11">
        <v>-0.33928571428571402</v>
      </c>
      <c r="O2111" s="11">
        <v>-6.63240078138028E-3</v>
      </c>
    </row>
    <row r="2112" spans="2:15" x14ac:dyDescent="0.25">
      <c r="B2112" t="s">
        <v>8</v>
      </c>
      <c r="C2112" t="s">
        <v>41</v>
      </c>
      <c r="D2112" t="s">
        <v>1256</v>
      </c>
      <c r="E2112" t="s">
        <v>23</v>
      </c>
      <c r="F2112" s="12">
        <v>3069</v>
      </c>
      <c r="G2112" s="13">
        <v>23248394.965799902</v>
      </c>
      <c r="H2112" s="12">
        <v>3844</v>
      </c>
      <c r="I2112" s="13">
        <v>26064051.3679001</v>
      </c>
      <c r="J2112" s="12">
        <v>3908</v>
      </c>
      <c r="K2112" s="13">
        <v>23498232.615400001</v>
      </c>
      <c r="L2112" s="11">
        <v>-0.20161290322580599</v>
      </c>
      <c r="M2112" s="14">
        <v>-0.108028347640839</v>
      </c>
      <c r="N2112" s="11">
        <v>-0.21468781985670399</v>
      </c>
      <c r="O2112" s="11">
        <v>-1.06321889688143E-2</v>
      </c>
    </row>
    <row r="2113" spans="2:15" x14ac:dyDescent="0.25">
      <c r="B2113" t="s">
        <v>8</v>
      </c>
      <c r="C2113" t="s">
        <v>41</v>
      </c>
      <c r="D2113" t="s">
        <v>1257</v>
      </c>
      <c r="E2113" t="s">
        <v>23</v>
      </c>
      <c r="F2113" s="12">
        <v>675</v>
      </c>
      <c r="G2113" s="13">
        <v>4165460.3392000101</v>
      </c>
      <c r="H2113" s="12">
        <v>1455</v>
      </c>
      <c r="I2113" s="13">
        <v>6807412.0899999999</v>
      </c>
      <c r="J2113" s="12">
        <v>971</v>
      </c>
      <c r="K2113" s="13">
        <v>5178855.8832</v>
      </c>
      <c r="L2113" s="11">
        <v>-0.536082474226804</v>
      </c>
      <c r="M2113" s="14">
        <v>-0.38809928293910401</v>
      </c>
      <c r="N2113" s="11">
        <v>-0.30484037075180198</v>
      </c>
      <c r="O2113" s="11">
        <v>-0.19567942550542899</v>
      </c>
    </row>
    <row r="2114" spans="2:15" x14ac:dyDescent="0.25">
      <c r="B2114" t="s">
        <v>8</v>
      </c>
      <c r="C2114" t="s">
        <v>41</v>
      </c>
      <c r="D2114" t="s">
        <v>1258</v>
      </c>
      <c r="E2114" t="s">
        <v>23</v>
      </c>
      <c r="F2114" s="12">
        <v>21</v>
      </c>
      <c r="G2114" s="13">
        <v>100030.845</v>
      </c>
      <c r="H2114" s="12">
        <v>59</v>
      </c>
      <c r="I2114" s="13">
        <v>258786.323</v>
      </c>
      <c r="J2114" s="12">
        <v>72</v>
      </c>
      <c r="K2114" s="13">
        <v>265460</v>
      </c>
      <c r="L2114" s="11">
        <v>-0.64406779661017</v>
      </c>
      <c r="M2114" s="14">
        <v>-0.61346162409054406</v>
      </c>
      <c r="N2114" s="11">
        <v>-0.70833333333333304</v>
      </c>
      <c r="O2114" s="11">
        <v>-0.62317921720786595</v>
      </c>
    </row>
    <row r="2115" spans="2:15" x14ac:dyDescent="0.25">
      <c r="B2115" t="s">
        <v>8</v>
      </c>
      <c r="C2115" t="s">
        <v>41</v>
      </c>
      <c r="D2115" t="s">
        <v>1259</v>
      </c>
      <c r="E2115" t="s">
        <v>30</v>
      </c>
      <c r="F2115" s="12">
        <v>36</v>
      </c>
      <c r="G2115" s="13">
        <v>222390.9228</v>
      </c>
      <c r="H2115" s="12">
        <v>88</v>
      </c>
      <c r="I2115" s="13">
        <v>279057</v>
      </c>
      <c r="J2115" s="12">
        <v>150</v>
      </c>
      <c r="K2115" s="13">
        <v>534611.80000000005</v>
      </c>
      <c r="L2115" s="11">
        <v>-0.59090909090909105</v>
      </c>
      <c r="M2115" s="14">
        <v>-0.20306273342005399</v>
      </c>
      <c r="N2115" s="11">
        <v>-0.76</v>
      </c>
      <c r="O2115" s="11">
        <v>-0.58401418973542996</v>
      </c>
    </row>
    <row r="2116" spans="2:15" x14ac:dyDescent="0.25">
      <c r="B2116" t="s">
        <v>8</v>
      </c>
      <c r="C2116" t="s">
        <v>41</v>
      </c>
      <c r="D2116" t="s">
        <v>1260</v>
      </c>
      <c r="E2116" t="s">
        <v>6</v>
      </c>
      <c r="F2116" s="12">
        <v>91</v>
      </c>
      <c r="G2116" s="13">
        <v>357566.76980000001</v>
      </c>
      <c r="H2116" s="12">
        <v>158</v>
      </c>
      <c r="I2116" s="13">
        <v>598775.27</v>
      </c>
      <c r="J2116" s="12">
        <v>105</v>
      </c>
      <c r="K2116" s="13">
        <v>264227</v>
      </c>
      <c r="L2116" s="11">
        <v>-0.424050632911392</v>
      </c>
      <c r="M2116" s="14">
        <v>-0.40283644346233599</v>
      </c>
      <c r="N2116" s="11">
        <v>-0.133333333333333</v>
      </c>
      <c r="O2116" s="11">
        <v>0.353255987465324</v>
      </c>
    </row>
    <row r="2117" spans="2:15" x14ac:dyDescent="0.25">
      <c r="B2117" t="s">
        <v>8</v>
      </c>
      <c r="C2117" t="s">
        <v>41</v>
      </c>
      <c r="D2117" t="s">
        <v>1261</v>
      </c>
      <c r="E2117" t="s">
        <v>19</v>
      </c>
      <c r="F2117" s="12">
        <v>1243</v>
      </c>
      <c r="G2117" s="13">
        <v>6561866.2539000399</v>
      </c>
      <c r="H2117" s="12">
        <v>1221</v>
      </c>
      <c r="I2117" s="13">
        <v>6064380.1900000004</v>
      </c>
      <c r="J2117" s="12">
        <v>1067</v>
      </c>
      <c r="K2117" s="13">
        <v>4727071.37</v>
      </c>
      <c r="L2117" s="11">
        <v>1.8018018018018101E-2</v>
      </c>
      <c r="M2117" s="14">
        <v>8.2034115328123006E-2</v>
      </c>
      <c r="N2117" s="11">
        <v>0.164948453608248</v>
      </c>
      <c r="O2117" s="11">
        <v>0.38814621999245202</v>
      </c>
    </row>
    <row r="2118" spans="2:15" x14ac:dyDescent="0.25">
      <c r="B2118" t="s">
        <v>8</v>
      </c>
      <c r="C2118" t="s">
        <v>41</v>
      </c>
      <c r="D2118" t="s">
        <v>1585</v>
      </c>
      <c r="E2118" t="s">
        <v>26</v>
      </c>
      <c r="F2118" s="12">
        <v>118</v>
      </c>
      <c r="G2118" s="13">
        <v>293187.78000000003</v>
      </c>
      <c r="H2118" s="12">
        <v>171</v>
      </c>
      <c r="I2118" s="13">
        <v>392144</v>
      </c>
      <c r="J2118" s="12">
        <v>918</v>
      </c>
      <c r="K2118" s="13">
        <v>1830082</v>
      </c>
      <c r="L2118" s="11">
        <v>-0.30994152046783602</v>
      </c>
      <c r="M2118" s="14">
        <v>-0.25234663796972601</v>
      </c>
      <c r="N2118" s="11">
        <v>-0.87145969498910703</v>
      </c>
      <c r="O2118" s="11">
        <v>-0.83979527693294598</v>
      </c>
    </row>
    <row r="2119" spans="2:15" x14ac:dyDescent="0.25">
      <c r="B2119" t="s">
        <v>8</v>
      </c>
      <c r="C2119" t="s">
        <v>41</v>
      </c>
      <c r="D2119" t="s">
        <v>1262</v>
      </c>
      <c r="E2119" t="s">
        <v>6</v>
      </c>
      <c r="F2119" s="12">
        <v>211</v>
      </c>
      <c r="G2119" s="13">
        <v>284347.8</v>
      </c>
      <c r="H2119" s="12">
        <v>241</v>
      </c>
      <c r="I2119" s="13">
        <v>323346.87</v>
      </c>
      <c r="J2119" s="12">
        <v>245</v>
      </c>
      <c r="K2119" s="13">
        <v>307622.7</v>
      </c>
      <c r="L2119" s="11">
        <v>-0.12448132780083</v>
      </c>
      <c r="M2119" s="14">
        <v>-0.120610630930182</v>
      </c>
      <c r="N2119" s="11">
        <v>-0.13877551020408199</v>
      </c>
      <c r="O2119" s="11">
        <v>-7.5660541305954995E-2</v>
      </c>
    </row>
    <row r="2120" spans="2:15" x14ac:dyDescent="0.25">
      <c r="B2120" t="s">
        <v>8</v>
      </c>
      <c r="C2120" t="s">
        <v>41</v>
      </c>
      <c r="D2120" t="s">
        <v>1263</v>
      </c>
      <c r="E2120" t="s">
        <v>19</v>
      </c>
      <c r="F2120" s="12">
        <v>637</v>
      </c>
      <c r="G2120" s="13">
        <v>2985306.4613999999</v>
      </c>
      <c r="H2120" s="12">
        <v>818</v>
      </c>
      <c r="I2120" s="13">
        <v>2689293.07</v>
      </c>
      <c r="J2120" s="12">
        <v>1084</v>
      </c>
      <c r="K2120" s="13">
        <v>3569082.78</v>
      </c>
      <c r="L2120" s="11">
        <v>-0.221271393643032</v>
      </c>
      <c r="M2120" s="14">
        <v>0.11007107953466801</v>
      </c>
      <c r="N2120" s="11">
        <v>-0.41236162361623602</v>
      </c>
      <c r="O2120" s="11">
        <v>-0.16356480210301999</v>
      </c>
    </row>
    <row r="2121" spans="2:15" x14ac:dyDescent="0.25">
      <c r="B2121" t="s">
        <v>8</v>
      </c>
      <c r="C2121" t="s">
        <v>41</v>
      </c>
      <c r="D2121" t="s">
        <v>1264</v>
      </c>
      <c r="E2121" t="s">
        <v>17</v>
      </c>
      <c r="F2121" s="12">
        <v>181</v>
      </c>
      <c r="G2121" s="13">
        <v>749242.15072000003</v>
      </c>
      <c r="H2121" s="12">
        <v>746</v>
      </c>
      <c r="I2121" s="13">
        <v>3044735.8827999998</v>
      </c>
      <c r="J2121" s="12">
        <v>786</v>
      </c>
      <c r="K2121" s="13">
        <v>2936280.67</v>
      </c>
      <c r="L2121" s="11">
        <v>-0.75737265415549604</v>
      </c>
      <c r="M2121" s="14">
        <v>-0.75392212015743698</v>
      </c>
      <c r="N2121" s="11">
        <v>-0.76972010178117001</v>
      </c>
      <c r="O2121" s="11">
        <v>-0.744832924735359</v>
      </c>
    </row>
    <row r="2122" spans="2:15" x14ac:dyDescent="0.25">
      <c r="B2122" t="s">
        <v>8</v>
      </c>
      <c r="C2122" t="s">
        <v>41</v>
      </c>
      <c r="D2122" t="s">
        <v>1265</v>
      </c>
      <c r="E2122" t="s">
        <v>19</v>
      </c>
      <c r="F2122" s="12">
        <v>700</v>
      </c>
      <c r="G2122" s="13">
        <v>3787849.6313999998</v>
      </c>
      <c r="H2122" s="12">
        <v>1179</v>
      </c>
      <c r="I2122" s="13">
        <v>5186709.2335999999</v>
      </c>
      <c r="J2122" s="12">
        <v>1127</v>
      </c>
      <c r="K2122" s="13">
        <v>4225452.8715880001</v>
      </c>
      <c r="L2122" s="11">
        <v>-0.40627650551314698</v>
      </c>
      <c r="M2122" s="14">
        <v>-0.26970079470390401</v>
      </c>
      <c r="N2122" s="11">
        <v>-0.37888198757764002</v>
      </c>
      <c r="O2122" s="11">
        <v>-0.103563630570926</v>
      </c>
    </row>
    <row r="2123" spans="2:15" x14ac:dyDescent="0.25">
      <c r="B2123" t="s">
        <v>8</v>
      </c>
      <c r="C2123" t="s">
        <v>41</v>
      </c>
      <c r="D2123" t="s">
        <v>1266</v>
      </c>
      <c r="E2123" t="s">
        <v>6</v>
      </c>
      <c r="F2123" s="12">
        <v>142</v>
      </c>
      <c r="G2123" s="13">
        <v>616968.22415999998</v>
      </c>
      <c r="H2123" s="12">
        <v>178</v>
      </c>
      <c r="I2123" s="13">
        <v>656846.4192</v>
      </c>
      <c r="J2123" s="12">
        <v>137</v>
      </c>
      <c r="K2123" s="13">
        <v>439396.8</v>
      </c>
      <c r="L2123" s="11">
        <v>-0.202247191011236</v>
      </c>
      <c r="M2123" s="14">
        <v>-6.0711596918757903E-2</v>
      </c>
      <c r="N2123" s="11">
        <v>3.6496350364963598E-2</v>
      </c>
      <c r="O2123" s="11">
        <v>0.40412543778197801</v>
      </c>
    </row>
    <row r="2124" spans="2:15" x14ac:dyDescent="0.25">
      <c r="B2124" t="s">
        <v>8</v>
      </c>
      <c r="C2124" t="s">
        <v>41</v>
      </c>
      <c r="D2124" t="s">
        <v>1267</v>
      </c>
      <c r="E2124" t="s">
        <v>6</v>
      </c>
      <c r="F2124" s="12">
        <v>154</v>
      </c>
      <c r="G2124" s="13">
        <v>654815.033115</v>
      </c>
      <c r="H2124" s="12">
        <v>167</v>
      </c>
      <c r="I2124" s="13">
        <v>599334.93359999999</v>
      </c>
      <c r="J2124" s="12">
        <v>322</v>
      </c>
      <c r="K2124" s="13">
        <v>1001110.31</v>
      </c>
      <c r="L2124" s="11">
        <v>-7.7844311377245498E-2</v>
      </c>
      <c r="M2124" s="14">
        <v>9.2569440565978905E-2</v>
      </c>
      <c r="N2124" s="11">
        <v>-0.52173913043478304</v>
      </c>
      <c r="O2124" s="11">
        <v>-0.34591120821141003</v>
      </c>
    </row>
    <row r="2125" spans="2:15" x14ac:dyDescent="0.25">
      <c r="B2125" t="s">
        <v>8</v>
      </c>
      <c r="C2125" t="s">
        <v>41</v>
      </c>
      <c r="D2125" t="s">
        <v>1269</v>
      </c>
      <c r="E2125" t="s">
        <v>6</v>
      </c>
      <c r="F2125" s="12">
        <v>488</v>
      </c>
      <c r="G2125" s="13">
        <v>1717719.57192</v>
      </c>
      <c r="H2125" s="12">
        <v>737</v>
      </c>
      <c r="I2125" s="13">
        <v>2468081.2432000102</v>
      </c>
      <c r="J2125" s="12">
        <v>725</v>
      </c>
      <c r="K2125" s="13">
        <v>2183019.6</v>
      </c>
      <c r="L2125" s="11">
        <v>-0.33785617367706899</v>
      </c>
      <c r="M2125" s="14">
        <v>-0.304026325449127</v>
      </c>
      <c r="N2125" s="11">
        <v>-0.32689655172413801</v>
      </c>
      <c r="O2125" s="11">
        <v>-0.21314514449618299</v>
      </c>
    </row>
    <row r="2126" spans="2:15" x14ac:dyDescent="0.25">
      <c r="B2126" t="s">
        <v>8</v>
      </c>
      <c r="C2126" t="s">
        <v>41</v>
      </c>
      <c r="D2126" t="s">
        <v>1270</v>
      </c>
      <c r="E2126" t="s">
        <v>28</v>
      </c>
      <c r="F2126" s="12">
        <v>260</v>
      </c>
      <c r="G2126" s="13">
        <v>1344901.11</v>
      </c>
      <c r="H2126" s="12">
        <v>238</v>
      </c>
      <c r="I2126" s="13">
        <v>1783522.56</v>
      </c>
      <c r="J2126" s="12">
        <v>66</v>
      </c>
      <c r="K2126" s="13">
        <v>328357.42</v>
      </c>
      <c r="L2126" s="11">
        <v>9.2436974789915902E-2</v>
      </c>
      <c r="M2126" s="14">
        <v>-0.24592985804452</v>
      </c>
      <c r="N2126" s="11">
        <v>2.9393939393939399</v>
      </c>
      <c r="O2126" s="11">
        <v>3.0958450398349502</v>
      </c>
    </row>
    <row r="2127" spans="2:15" x14ac:dyDescent="0.25">
      <c r="B2127" t="s">
        <v>8</v>
      </c>
      <c r="C2127" t="s">
        <v>41</v>
      </c>
      <c r="D2127" t="s">
        <v>1272</v>
      </c>
      <c r="E2127" t="s">
        <v>17</v>
      </c>
      <c r="F2127" s="12">
        <v>401</v>
      </c>
      <c r="G2127" s="13">
        <v>2065394.5430600001</v>
      </c>
      <c r="H2127" s="12">
        <v>498</v>
      </c>
      <c r="I2127" s="13">
        <v>2234844.0658999998</v>
      </c>
      <c r="J2127" s="12">
        <v>572</v>
      </c>
      <c r="K2127" s="13">
        <v>2434596.09</v>
      </c>
      <c r="L2127" s="11">
        <v>-0.19477911646586299</v>
      </c>
      <c r="M2127" s="14">
        <v>-7.5821631327891395E-2</v>
      </c>
      <c r="N2127" s="11">
        <v>-0.29895104895104901</v>
      </c>
      <c r="O2127" s="11">
        <v>-0.151647966763964</v>
      </c>
    </row>
    <row r="2128" spans="2:15" x14ac:dyDescent="0.25">
      <c r="B2128" t="s">
        <v>8</v>
      </c>
      <c r="C2128" t="s">
        <v>41</v>
      </c>
      <c r="D2128" t="s">
        <v>1274</v>
      </c>
      <c r="E2128" t="s">
        <v>6</v>
      </c>
      <c r="F2128" s="12">
        <v>579</v>
      </c>
      <c r="G2128" s="13">
        <v>2449116.2796</v>
      </c>
      <c r="H2128" s="12">
        <v>770</v>
      </c>
      <c r="I2128" s="13">
        <v>3003901.2895999998</v>
      </c>
      <c r="J2128" s="12">
        <v>726</v>
      </c>
      <c r="K2128" s="13">
        <v>2479205.48</v>
      </c>
      <c r="L2128" s="11">
        <v>-0.248051948051948</v>
      </c>
      <c r="M2128" s="14">
        <v>-0.18468816266391699</v>
      </c>
      <c r="N2128" s="11">
        <v>-0.202479338842975</v>
      </c>
      <c r="O2128" s="11">
        <v>-1.2136630320773801E-2</v>
      </c>
    </row>
    <row r="2129" spans="2:15" x14ac:dyDescent="0.25">
      <c r="B2129" t="s">
        <v>8</v>
      </c>
      <c r="C2129" t="s">
        <v>41</v>
      </c>
      <c r="D2129" t="s">
        <v>1587</v>
      </c>
      <c r="E2129" t="s">
        <v>26</v>
      </c>
      <c r="F2129" s="12">
        <v>1063</v>
      </c>
      <c r="G2129" s="13">
        <v>3998420.4722000002</v>
      </c>
      <c r="H2129" s="12">
        <v>1410</v>
      </c>
      <c r="I2129" s="13">
        <v>4625425.3284999998</v>
      </c>
      <c r="J2129" s="12">
        <v>1487</v>
      </c>
      <c r="K2129" s="13">
        <v>4307421.4408999998</v>
      </c>
      <c r="L2129" s="11">
        <v>-0.246099290780142</v>
      </c>
      <c r="M2129" s="14">
        <v>-0.13555615143901401</v>
      </c>
      <c r="N2129" s="11">
        <v>-0.28513786146603898</v>
      </c>
      <c r="O2129" s="11">
        <v>-7.1736878533861806E-2</v>
      </c>
    </row>
    <row r="2130" spans="2:15" x14ac:dyDescent="0.25">
      <c r="B2130" t="s">
        <v>8</v>
      </c>
      <c r="C2130" t="s">
        <v>41</v>
      </c>
      <c r="D2130" t="s">
        <v>1275</v>
      </c>
      <c r="E2130" t="s">
        <v>26</v>
      </c>
      <c r="F2130" s="12">
        <v>4161</v>
      </c>
      <c r="G2130" s="13">
        <v>22584926.286899898</v>
      </c>
      <c r="H2130" s="12">
        <v>5623</v>
      </c>
      <c r="I2130" s="13">
        <v>29220979.237300102</v>
      </c>
      <c r="J2130" s="12">
        <v>5540</v>
      </c>
      <c r="K2130" s="13">
        <v>25691196.622400101</v>
      </c>
      <c r="L2130" s="11">
        <v>-0.26000355682020299</v>
      </c>
      <c r="M2130" s="14">
        <v>-0.22709892425266201</v>
      </c>
      <c r="N2130" s="11">
        <v>-0.24891696750902501</v>
      </c>
      <c r="O2130" s="11">
        <v>-0.120907966302818</v>
      </c>
    </row>
    <row r="2131" spans="2:15" x14ac:dyDescent="0.25">
      <c r="B2131" t="s">
        <v>8</v>
      </c>
      <c r="C2131" t="s">
        <v>41</v>
      </c>
      <c r="D2131" t="s">
        <v>1276</v>
      </c>
      <c r="E2131" t="s">
        <v>28</v>
      </c>
      <c r="F2131" s="12">
        <v>120</v>
      </c>
      <c r="G2131" s="13">
        <v>418483.9</v>
      </c>
      <c r="H2131" s="12">
        <v>191</v>
      </c>
      <c r="I2131" s="13">
        <v>587584.43999999994</v>
      </c>
      <c r="J2131" s="12">
        <v>229</v>
      </c>
      <c r="K2131" s="13">
        <v>625567</v>
      </c>
      <c r="L2131" s="11">
        <v>-0.37172774869109898</v>
      </c>
      <c r="M2131" s="14">
        <v>-0.28778934309424498</v>
      </c>
      <c r="N2131" s="11">
        <v>-0.47598253275109198</v>
      </c>
      <c r="O2131" s="11">
        <v>-0.33103264718247599</v>
      </c>
    </row>
    <row r="2132" spans="2:15" x14ac:dyDescent="0.25">
      <c r="B2132" t="s">
        <v>8</v>
      </c>
      <c r="C2132" t="s">
        <v>41</v>
      </c>
      <c r="D2132" t="s">
        <v>1278</v>
      </c>
      <c r="E2132" t="s">
        <v>6</v>
      </c>
      <c r="F2132" s="12">
        <v>319</v>
      </c>
      <c r="G2132" s="13">
        <v>1431241.32598</v>
      </c>
      <c r="H2132" s="12">
        <v>541</v>
      </c>
      <c r="I2132" s="13">
        <v>2737977.1388000101</v>
      </c>
      <c r="J2132" s="12">
        <v>657</v>
      </c>
      <c r="K2132" s="13">
        <v>2450591.4739999999</v>
      </c>
      <c r="L2132" s="11">
        <v>-0.41035120147874299</v>
      </c>
      <c r="M2132" s="14">
        <v>-0.47726322995988302</v>
      </c>
      <c r="N2132" s="11">
        <v>-0.51445966514459696</v>
      </c>
      <c r="O2132" s="11">
        <v>-0.41596086448311997</v>
      </c>
    </row>
    <row r="2133" spans="2:15" x14ac:dyDescent="0.25">
      <c r="B2133" t="s">
        <v>8</v>
      </c>
      <c r="C2133" t="s">
        <v>41</v>
      </c>
      <c r="D2133" t="s">
        <v>1279</v>
      </c>
      <c r="E2133" t="s">
        <v>6</v>
      </c>
      <c r="F2133" s="12">
        <v>257</v>
      </c>
      <c r="G2133" s="13">
        <v>930495.99329999997</v>
      </c>
      <c r="H2133" s="12">
        <v>509</v>
      </c>
      <c r="I2133" s="13">
        <v>1511475.0272000099</v>
      </c>
      <c r="J2133" s="12">
        <v>577</v>
      </c>
      <c r="K2133" s="13">
        <v>1806030.09</v>
      </c>
      <c r="L2133" s="11">
        <v>-0.49508840864440101</v>
      </c>
      <c r="M2133" s="14">
        <v>-0.38437885075499001</v>
      </c>
      <c r="N2133" s="11">
        <v>-0.55459272097053702</v>
      </c>
      <c r="O2133" s="11">
        <v>-0.48478378159247598</v>
      </c>
    </row>
    <row r="2134" spans="2:15" x14ac:dyDescent="0.25">
      <c r="B2134" t="s">
        <v>8</v>
      </c>
      <c r="C2134" t="s">
        <v>41</v>
      </c>
      <c r="D2134" t="s">
        <v>1280</v>
      </c>
      <c r="E2134" t="s">
        <v>6</v>
      </c>
      <c r="F2134" s="12">
        <v>221</v>
      </c>
      <c r="G2134" s="13">
        <v>1167338.8465140001</v>
      </c>
      <c r="H2134" s="12">
        <v>263</v>
      </c>
      <c r="I2134" s="13">
        <v>962053.80960000004</v>
      </c>
      <c r="J2134" s="12">
        <v>251</v>
      </c>
      <c r="K2134" s="13">
        <v>1016098.79</v>
      </c>
      <c r="L2134" s="11">
        <v>-0.159695817490494</v>
      </c>
      <c r="M2134" s="14">
        <v>0.213382073710984</v>
      </c>
      <c r="N2134" s="11">
        <v>-0.119521912350598</v>
      </c>
      <c r="O2134" s="11">
        <v>0.14884385062007699</v>
      </c>
    </row>
    <row r="2135" spans="2:15" x14ac:dyDescent="0.25">
      <c r="B2135" t="s">
        <v>8</v>
      </c>
      <c r="C2135" t="s">
        <v>41</v>
      </c>
      <c r="D2135" t="s">
        <v>1281</v>
      </c>
      <c r="E2135" t="s">
        <v>17</v>
      </c>
      <c r="F2135" s="12" t="s">
        <v>69</v>
      </c>
      <c r="G2135" s="13">
        <v>9194.2309440000008</v>
      </c>
      <c r="H2135" s="12" t="s">
        <v>69</v>
      </c>
      <c r="I2135" s="13">
        <v>23667.064900000001</v>
      </c>
      <c r="J2135" s="12" t="s">
        <v>69</v>
      </c>
      <c r="K2135" s="13">
        <v>12881.11</v>
      </c>
      <c r="L2135" s="11" t="s">
        <v>70</v>
      </c>
      <c r="M2135" s="14">
        <v>-0.61151790545856799</v>
      </c>
      <c r="N2135" s="11" t="s">
        <v>70</v>
      </c>
      <c r="O2135" s="11">
        <v>-0.286223707118408</v>
      </c>
    </row>
    <row r="2136" spans="2:15" x14ac:dyDescent="0.25">
      <c r="B2136" t="s">
        <v>8</v>
      </c>
      <c r="C2136" t="s">
        <v>41</v>
      </c>
      <c r="D2136" t="s">
        <v>1282</v>
      </c>
      <c r="E2136" t="s">
        <v>6</v>
      </c>
      <c r="F2136" s="12">
        <v>42</v>
      </c>
      <c r="G2136" s="13">
        <v>171376.7641</v>
      </c>
      <c r="H2136" s="12">
        <v>37</v>
      </c>
      <c r="I2136" s="13">
        <v>179559.63680000001</v>
      </c>
      <c r="J2136" s="12">
        <v>45</v>
      </c>
      <c r="K2136" s="13">
        <v>196615.64</v>
      </c>
      <c r="L2136" s="11">
        <v>0.135135135135135</v>
      </c>
      <c r="M2136" s="14">
        <v>-4.5571893805478998E-2</v>
      </c>
      <c r="N2136" s="11">
        <v>-6.6666666666666693E-2</v>
      </c>
      <c r="O2136" s="11">
        <v>-0.128366572974561</v>
      </c>
    </row>
    <row r="2137" spans="2:15" x14ac:dyDescent="0.25">
      <c r="B2137" t="s">
        <v>8</v>
      </c>
      <c r="C2137" t="s">
        <v>41</v>
      </c>
      <c r="D2137" t="s">
        <v>1283</v>
      </c>
      <c r="E2137" t="s">
        <v>23</v>
      </c>
      <c r="F2137" s="12">
        <v>169</v>
      </c>
      <c r="G2137" s="13">
        <v>1136714.9482</v>
      </c>
      <c r="H2137" s="12">
        <v>150</v>
      </c>
      <c r="I2137" s="13">
        <v>639562.91</v>
      </c>
      <c r="J2137" s="12">
        <v>686</v>
      </c>
      <c r="K2137" s="13">
        <v>2181018.38</v>
      </c>
      <c r="L2137" s="11">
        <v>0.12666666666666701</v>
      </c>
      <c r="M2137" s="14">
        <v>0.77733094028232497</v>
      </c>
      <c r="N2137" s="11">
        <v>-0.75364431486880501</v>
      </c>
      <c r="O2137" s="11">
        <v>-0.478814594767422</v>
      </c>
    </row>
    <row r="2138" spans="2:15" x14ac:dyDescent="0.25">
      <c r="B2138" t="s">
        <v>8</v>
      </c>
      <c r="C2138" t="s">
        <v>41</v>
      </c>
      <c r="D2138" t="s">
        <v>1285</v>
      </c>
      <c r="E2138" t="s">
        <v>6</v>
      </c>
      <c r="F2138" s="12">
        <v>204</v>
      </c>
      <c r="G2138" s="13">
        <v>680634.36601999996</v>
      </c>
      <c r="H2138" s="12">
        <v>275</v>
      </c>
      <c r="I2138" s="13">
        <v>866431.61280000105</v>
      </c>
      <c r="J2138" s="12">
        <v>382</v>
      </c>
      <c r="K2138" s="13">
        <v>1017983.4</v>
      </c>
      <c r="L2138" s="11">
        <v>-0.25818181818181801</v>
      </c>
      <c r="M2138" s="14">
        <v>-0.21443959804233101</v>
      </c>
      <c r="N2138" s="11">
        <v>-0.46596858638743499</v>
      </c>
      <c r="O2138" s="11">
        <v>-0.33138952362091501</v>
      </c>
    </row>
    <row r="2139" spans="2:15" x14ac:dyDescent="0.25">
      <c r="B2139" t="s">
        <v>8</v>
      </c>
      <c r="C2139" t="s">
        <v>41</v>
      </c>
      <c r="D2139" t="s">
        <v>1286</v>
      </c>
      <c r="E2139" t="s">
        <v>6</v>
      </c>
      <c r="F2139" s="12">
        <v>26</v>
      </c>
      <c r="G2139" s="13">
        <v>111283.528752</v>
      </c>
      <c r="H2139" s="12"/>
      <c r="I2139" s="13"/>
      <c r="J2139" s="12"/>
      <c r="K2139" s="13"/>
      <c r="L2139" s="11"/>
      <c r="M2139" s="14"/>
      <c r="N2139" s="11"/>
      <c r="O2139" s="11"/>
    </row>
    <row r="2140" spans="2:15" x14ac:dyDescent="0.25">
      <c r="B2140" t="s">
        <v>8</v>
      </c>
      <c r="C2140" t="s">
        <v>41</v>
      </c>
      <c r="D2140" t="s">
        <v>1287</v>
      </c>
      <c r="E2140" t="s">
        <v>6</v>
      </c>
      <c r="F2140" s="12">
        <v>113</v>
      </c>
      <c r="G2140" s="13">
        <v>413466.29768000002</v>
      </c>
      <c r="H2140" s="12">
        <v>265</v>
      </c>
      <c r="I2140" s="13">
        <v>915926.77599999902</v>
      </c>
      <c r="J2140" s="12">
        <v>287</v>
      </c>
      <c r="K2140" s="13">
        <v>798926</v>
      </c>
      <c r="L2140" s="11">
        <v>-0.57358490566037701</v>
      </c>
      <c r="M2140" s="14">
        <v>-0.54858149306904802</v>
      </c>
      <c r="N2140" s="11">
        <v>-0.606271777003484</v>
      </c>
      <c r="O2140" s="11">
        <v>-0.48247234702588199</v>
      </c>
    </row>
    <row r="2141" spans="2:15" x14ac:dyDescent="0.25">
      <c r="B2141" t="s">
        <v>8</v>
      </c>
      <c r="C2141" t="s">
        <v>41</v>
      </c>
      <c r="D2141" t="s">
        <v>1631</v>
      </c>
      <c r="E2141" t="s">
        <v>28</v>
      </c>
      <c r="F2141" s="12" t="s">
        <v>69</v>
      </c>
      <c r="G2141" s="13">
        <v>5609</v>
      </c>
      <c r="H2141" s="12"/>
      <c r="I2141" s="13"/>
      <c r="J2141" s="12" t="s">
        <v>69</v>
      </c>
      <c r="K2141" s="13">
        <v>10276</v>
      </c>
      <c r="L2141" s="11" t="s">
        <v>70</v>
      </c>
      <c r="M2141" s="14"/>
      <c r="N2141" s="11" t="s">
        <v>70</v>
      </c>
      <c r="O2141" s="11">
        <v>-0.45416504476449998</v>
      </c>
    </row>
    <row r="2142" spans="2:15" x14ac:dyDescent="0.25">
      <c r="B2142" t="s">
        <v>8</v>
      </c>
      <c r="C2142" t="s">
        <v>41</v>
      </c>
      <c r="D2142" t="s">
        <v>1289</v>
      </c>
      <c r="E2142" t="s">
        <v>17</v>
      </c>
      <c r="F2142" s="12">
        <v>377</v>
      </c>
      <c r="G2142" s="13">
        <v>1791016.900224</v>
      </c>
      <c r="H2142" s="12">
        <v>609</v>
      </c>
      <c r="I2142" s="13">
        <v>2753274.9353999998</v>
      </c>
      <c r="J2142" s="12">
        <v>640</v>
      </c>
      <c r="K2142" s="13">
        <v>2688409.97</v>
      </c>
      <c r="L2142" s="11">
        <v>-0.38095238095238099</v>
      </c>
      <c r="M2142" s="14">
        <v>-0.349495803271896</v>
      </c>
      <c r="N2142" s="11">
        <v>-0.41093750000000001</v>
      </c>
      <c r="O2142" s="11">
        <v>-0.33380067764590199</v>
      </c>
    </row>
    <row r="2143" spans="2:15" x14ac:dyDescent="0.25">
      <c r="B2143" t="s">
        <v>8</v>
      </c>
      <c r="C2143" t="s">
        <v>41</v>
      </c>
      <c r="D2143" t="s">
        <v>1291</v>
      </c>
      <c r="E2143" t="s">
        <v>6</v>
      </c>
      <c r="F2143" s="12">
        <v>197</v>
      </c>
      <c r="G2143" s="13">
        <v>1940577.374079</v>
      </c>
      <c r="H2143" s="12">
        <v>226</v>
      </c>
      <c r="I2143" s="13">
        <v>1057678.6584000001</v>
      </c>
      <c r="J2143" s="12">
        <v>367</v>
      </c>
      <c r="K2143" s="13">
        <v>2009578.06</v>
      </c>
      <c r="L2143" s="11">
        <v>-0.12831858407079599</v>
      </c>
      <c r="M2143" s="14">
        <v>0.83475137620210904</v>
      </c>
      <c r="N2143" s="11">
        <v>-0.46321525885558601</v>
      </c>
      <c r="O2143" s="11">
        <v>-3.4335907270504E-2</v>
      </c>
    </row>
    <row r="2144" spans="2:15" x14ac:dyDescent="0.25">
      <c r="B2144" t="s">
        <v>8</v>
      </c>
      <c r="C2144" t="s">
        <v>41</v>
      </c>
      <c r="D2144" t="s">
        <v>1293</v>
      </c>
      <c r="E2144" t="s">
        <v>6</v>
      </c>
      <c r="F2144" s="12">
        <v>950</v>
      </c>
      <c r="G2144" s="13">
        <v>4423109.5081979902</v>
      </c>
      <c r="H2144" s="12">
        <v>1303</v>
      </c>
      <c r="I2144" s="13">
        <v>5634885.4152000202</v>
      </c>
      <c r="J2144" s="12">
        <v>1196</v>
      </c>
      <c r="K2144" s="13">
        <v>4039625.25</v>
      </c>
      <c r="L2144" s="11">
        <v>-0.27091327705295498</v>
      </c>
      <c r="M2144" s="14">
        <v>-0.215048899438715</v>
      </c>
      <c r="N2144" s="11">
        <v>-0.20568561872909699</v>
      </c>
      <c r="O2144" s="11">
        <v>9.4930651846477407E-2</v>
      </c>
    </row>
    <row r="2145" spans="2:15" x14ac:dyDescent="0.25">
      <c r="B2145" t="s">
        <v>8</v>
      </c>
      <c r="C2145" t="s">
        <v>41</v>
      </c>
      <c r="D2145" t="s">
        <v>1294</v>
      </c>
      <c r="E2145" t="s">
        <v>28</v>
      </c>
      <c r="F2145" s="12" t="s">
        <v>69</v>
      </c>
      <c r="G2145" s="13">
        <v>1565.1</v>
      </c>
      <c r="H2145" s="12"/>
      <c r="I2145" s="13"/>
      <c r="J2145" s="12">
        <v>7</v>
      </c>
      <c r="K2145" s="13">
        <v>10316.16</v>
      </c>
      <c r="L2145" s="11" t="s">
        <v>70</v>
      </c>
      <c r="M2145" s="14"/>
      <c r="N2145" s="11" t="s">
        <v>70</v>
      </c>
      <c r="O2145" s="11">
        <v>-0.84828657174762701</v>
      </c>
    </row>
    <row r="2146" spans="2:15" x14ac:dyDescent="0.25">
      <c r="B2146" t="s">
        <v>8</v>
      </c>
      <c r="C2146" t="s">
        <v>42</v>
      </c>
      <c r="D2146" t="s">
        <v>1295</v>
      </c>
      <c r="E2146" t="s">
        <v>6</v>
      </c>
      <c r="F2146" s="12">
        <v>246</v>
      </c>
      <c r="G2146" s="13">
        <v>720752.26710000099</v>
      </c>
      <c r="H2146" s="12">
        <v>295</v>
      </c>
      <c r="I2146" s="13">
        <v>791866.40000000095</v>
      </c>
      <c r="J2146" s="12">
        <v>279</v>
      </c>
      <c r="K2146" s="13">
        <v>679886.78</v>
      </c>
      <c r="L2146" s="11">
        <v>-0.16610169491525401</v>
      </c>
      <c r="M2146" s="14">
        <v>-8.9805720889281307E-2</v>
      </c>
      <c r="N2146" s="11">
        <v>-0.118279569892473</v>
      </c>
      <c r="O2146" s="11">
        <v>6.0106312259815997E-2</v>
      </c>
    </row>
    <row r="2147" spans="2:15" x14ac:dyDescent="0.25">
      <c r="B2147" t="s">
        <v>8</v>
      </c>
      <c r="C2147" t="s">
        <v>42</v>
      </c>
      <c r="D2147" t="s">
        <v>1296</v>
      </c>
      <c r="E2147" t="s">
        <v>6</v>
      </c>
      <c r="F2147" s="12">
        <v>217</v>
      </c>
      <c r="G2147" s="13">
        <v>1009042.7343510001</v>
      </c>
      <c r="H2147" s="12">
        <v>323</v>
      </c>
      <c r="I2147" s="13">
        <v>1093059.5623999999</v>
      </c>
      <c r="J2147" s="12">
        <v>373</v>
      </c>
      <c r="K2147" s="13">
        <v>1024129.29</v>
      </c>
      <c r="L2147" s="11">
        <v>-0.328173374613003</v>
      </c>
      <c r="M2147" s="14">
        <v>-7.6863906541860497E-2</v>
      </c>
      <c r="N2147" s="11">
        <v>-0.41823056300268102</v>
      </c>
      <c r="O2147" s="11">
        <v>-1.47311045551674E-2</v>
      </c>
    </row>
    <row r="2148" spans="2:15" x14ac:dyDescent="0.25">
      <c r="B2148" t="s">
        <v>8</v>
      </c>
      <c r="C2148" t="s">
        <v>42</v>
      </c>
      <c r="D2148" t="s">
        <v>1297</v>
      </c>
      <c r="E2148" t="s">
        <v>19</v>
      </c>
      <c r="F2148" s="12">
        <v>681</v>
      </c>
      <c r="G2148" s="13">
        <v>3475095.9443000099</v>
      </c>
      <c r="H2148" s="12">
        <v>844</v>
      </c>
      <c r="I2148" s="13">
        <v>3805941.2370000002</v>
      </c>
      <c r="J2148" s="12">
        <v>962</v>
      </c>
      <c r="K2148" s="13">
        <v>4165034.08</v>
      </c>
      <c r="L2148" s="11">
        <v>-0.193127962085308</v>
      </c>
      <c r="M2148" s="14">
        <v>-8.6928639224281803E-2</v>
      </c>
      <c r="N2148" s="11">
        <v>-0.29209979209979198</v>
      </c>
      <c r="O2148" s="11">
        <v>-0.16565005770612901</v>
      </c>
    </row>
    <row r="2149" spans="2:15" x14ac:dyDescent="0.25">
      <c r="B2149" t="s">
        <v>8</v>
      </c>
      <c r="C2149" t="s">
        <v>42</v>
      </c>
      <c r="D2149" t="s">
        <v>1299</v>
      </c>
      <c r="E2149" t="s">
        <v>23</v>
      </c>
      <c r="F2149" s="12">
        <v>176</v>
      </c>
      <c r="G2149" s="13">
        <v>509850.09450000001</v>
      </c>
      <c r="H2149" s="12">
        <v>347</v>
      </c>
      <c r="I2149" s="13">
        <v>677979.93</v>
      </c>
      <c r="J2149" s="12">
        <v>389</v>
      </c>
      <c r="K2149" s="13">
        <v>723666.71</v>
      </c>
      <c r="L2149" s="11">
        <v>-0.49279538904899101</v>
      </c>
      <c r="M2149" s="14">
        <v>-0.24798644924489099</v>
      </c>
      <c r="N2149" s="11">
        <v>-0.547557840616967</v>
      </c>
      <c r="O2149" s="11">
        <v>-0.29546283191609002</v>
      </c>
    </row>
    <row r="2150" spans="2:15" x14ac:dyDescent="0.25">
      <c r="B2150" t="s">
        <v>8</v>
      </c>
      <c r="C2150" t="s">
        <v>42</v>
      </c>
      <c r="D2150" t="s">
        <v>1300</v>
      </c>
      <c r="E2150" t="s">
        <v>17</v>
      </c>
      <c r="F2150" s="12">
        <v>102</v>
      </c>
      <c r="G2150" s="13">
        <v>488602.16834400001</v>
      </c>
      <c r="H2150" s="12">
        <v>213</v>
      </c>
      <c r="I2150" s="13">
        <v>849891.90510000102</v>
      </c>
      <c r="J2150" s="12">
        <v>264</v>
      </c>
      <c r="K2150" s="13">
        <v>1193521.29</v>
      </c>
      <c r="L2150" s="11">
        <v>-0.52112676056338003</v>
      </c>
      <c r="M2150" s="14">
        <v>-0.42510080939468498</v>
      </c>
      <c r="N2150" s="11">
        <v>-0.61363636363636398</v>
      </c>
      <c r="O2150" s="11">
        <v>-0.59062132159871195</v>
      </c>
    </row>
    <row r="2151" spans="2:15" x14ac:dyDescent="0.25">
      <c r="B2151" t="s">
        <v>8</v>
      </c>
      <c r="C2151" t="s">
        <v>42</v>
      </c>
      <c r="D2151" t="s">
        <v>1301</v>
      </c>
      <c r="E2151" t="s">
        <v>6</v>
      </c>
      <c r="F2151" s="12">
        <v>256</v>
      </c>
      <c r="G2151" s="13">
        <v>951930.26530300104</v>
      </c>
      <c r="H2151" s="12">
        <v>392</v>
      </c>
      <c r="I2151" s="13">
        <v>1508074.3784</v>
      </c>
      <c r="J2151" s="12">
        <v>453</v>
      </c>
      <c r="K2151" s="13">
        <v>1410297.77</v>
      </c>
      <c r="L2151" s="11">
        <v>-0.34693877551020402</v>
      </c>
      <c r="M2151" s="14">
        <v>-0.36877764191382001</v>
      </c>
      <c r="N2151" s="11">
        <v>-0.43487858719646799</v>
      </c>
      <c r="O2151" s="11">
        <v>-0.32501469863133903</v>
      </c>
    </row>
    <row r="2152" spans="2:15" x14ac:dyDescent="0.25">
      <c r="B2152" t="s">
        <v>8</v>
      </c>
      <c r="C2152" t="s">
        <v>42</v>
      </c>
      <c r="D2152" t="s">
        <v>1302</v>
      </c>
      <c r="E2152" t="s">
        <v>29</v>
      </c>
      <c r="F2152" s="12">
        <v>795</v>
      </c>
      <c r="G2152" s="13">
        <v>6690461.6382879801</v>
      </c>
      <c r="H2152" s="12">
        <v>964</v>
      </c>
      <c r="I2152" s="13">
        <v>7185693.0878999997</v>
      </c>
      <c r="J2152" s="12">
        <v>962</v>
      </c>
      <c r="K2152" s="13">
        <v>5880107.3398000002</v>
      </c>
      <c r="L2152" s="11">
        <v>-0.17531120331950201</v>
      </c>
      <c r="M2152" s="14">
        <v>-6.8919092918947295E-2</v>
      </c>
      <c r="N2152" s="11">
        <v>-0.17359667359667399</v>
      </c>
      <c r="O2152" s="11">
        <v>0.137812841102922</v>
      </c>
    </row>
    <row r="2153" spans="2:15" x14ac:dyDescent="0.25">
      <c r="B2153" t="s">
        <v>8</v>
      </c>
      <c r="C2153" t="s">
        <v>42</v>
      </c>
      <c r="D2153" t="s">
        <v>1303</v>
      </c>
      <c r="E2153" t="s">
        <v>26</v>
      </c>
      <c r="F2153" s="12">
        <v>4323</v>
      </c>
      <c r="G2153" s="13">
        <v>25813586.3431</v>
      </c>
      <c r="H2153" s="12">
        <v>7279</v>
      </c>
      <c r="I2153" s="13">
        <v>35818145.960000098</v>
      </c>
      <c r="J2153" s="12">
        <v>7489</v>
      </c>
      <c r="K2153" s="13">
        <v>32113599.2000001</v>
      </c>
      <c r="L2153" s="11">
        <v>-0.40609973897513402</v>
      </c>
      <c r="M2153" s="14">
        <v>-0.27931539583519299</v>
      </c>
      <c r="N2153" s="11">
        <v>-0.42275337161169702</v>
      </c>
      <c r="O2153" s="11">
        <v>-0.19617897133436599</v>
      </c>
    </row>
    <row r="2154" spans="2:15" x14ac:dyDescent="0.25">
      <c r="B2154" t="s">
        <v>8</v>
      </c>
      <c r="C2154" t="s">
        <v>42</v>
      </c>
      <c r="D2154" t="s">
        <v>1304</v>
      </c>
      <c r="E2154" t="s">
        <v>17</v>
      </c>
      <c r="F2154" s="12">
        <v>196</v>
      </c>
      <c r="G2154" s="13">
        <v>860746.41801000002</v>
      </c>
      <c r="H2154" s="12">
        <v>545</v>
      </c>
      <c r="I2154" s="13">
        <v>2542384.3084</v>
      </c>
      <c r="J2154" s="12">
        <v>690</v>
      </c>
      <c r="K2154" s="13">
        <v>2624927.0904000001</v>
      </c>
      <c r="L2154" s="11">
        <v>-0.64036697247706398</v>
      </c>
      <c r="M2154" s="14">
        <v>-0.66144126394813496</v>
      </c>
      <c r="N2154" s="11">
        <v>-0.71594202898550696</v>
      </c>
      <c r="O2154" s="11">
        <v>-0.67208749486492003</v>
      </c>
    </row>
    <row r="2155" spans="2:15" x14ac:dyDescent="0.25">
      <c r="B2155" t="s">
        <v>8</v>
      </c>
      <c r="C2155" t="s">
        <v>42</v>
      </c>
      <c r="D2155" t="s">
        <v>1305</v>
      </c>
      <c r="E2155" t="s">
        <v>6</v>
      </c>
      <c r="F2155" s="12">
        <v>131</v>
      </c>
      <c r="G2155" s="13">
        <v>482596.75829999999</v>
      </c>
      <c r="H2155" s="12">
        <v>154</v>
      </c>
      <c r="I2155" s="13">
        <v>482486.8</v>
      </c>
      <c r="J2155" s="12">
        <v>140</v>
      </c>
      <c r="K2155" s="13">
        <v>375093</v>
      </c>
      <c r="L2155" s="11">
        <v>-0.14935064935064901</v>
      </c>
      <c r="M2155" s="14">
        <v>2.2789908449305499E-4</v>
      </c>
      <c r="N2155" s="11">
        <v>-6.4285714285714293E-2</v>
      </c>
      <c r="O2155" s="11">
        <v>0.28660561060856898</v>
      </c>
    </row>
    <row r="2156" spans="2:15" x14ac:dyDescent="0.25">
      <c r="B2156" t="s">
        <v>8</v>
      </c>
      <c r="C2156" t="s">
        <v>42</v>
      </c>
      <c r="D2156" t="s">
        <v>1306</v>
      </c>
      <c r="E2156" t="s">
        <v>17</v>
      </c>
      <c r="F2156" s="12">
        <v>800</v>
      </c>
      <c r="G2156" s="13">
        <v>4072903.63628201</v>
      </c>
      <c r="H2156" s="12">
        <v>925</v>
      </c>
      <c r="I2156" s="13">
        <v>4553649.2849999797</v>
      </c>
      <c r="J2156" s="12">
        <v>948</v>
      </c>
      <c r="K2156" s="13">
        <v>4037233.97</v>
      </c>
      <c r="L2156" s="11">
        <v>-0.135135135135135</v>
      </c>
      <c r="M2156" s="14">
        <v>-0.105573709925703</v>
      </c>
      <c r="N2156" s="11">
        <v>-0.15611814345991601</v>
      </c>
      <c r="O2156" s="11">
        <v>8.8351744157173506E-3</v>
      </c>
    </row>
    <row r="2157" spans="2:15" x14ac:dyDescent="0.25">
      <c r="B2157" t="s">
        <v>8</v>
      </c>
      <c r="C2157" t="s">
        <v>42</v>
      </c>
      <c r="D2157" t="s">
        <v>1307</v>
      </c>
      <c r="E2157" t="s">
        <v>6</v>
      </c>
      <c r="F2157" s="12"/>
      <c r="G2157" s="13"/>
      <c r="H2157" s="12">
        <v>203</v>
      </c>
      <c r="I2157" s="13">
        <v>789173.35120000003</v>
      </c>
      <c r="J2157" s="12">
        <v>315</v>
      </c>
      <c r="K2157" s="13">
        <v>1157082.08</v>
      </c>
      <c r="L2157" s="11"/>
      <c r="M2157" s="14"/>
      <c r="N2157" s="11"/>
      <c r="O2157" s="11"/>
    </row>
    <row r="2158" spans="2:15" x14ac:dyDescent="0.25">
      <c r="B2158" t="s">
        <v>8</v>
      </c>
      <c r="C2158" t="s">
        <v>42</v>
      </c>
      <c r="D2158" t="s">
        <v>1308</v>
      </c>
      <c r="E2158" t="s">
        <v>6</v>
      </c>
      <c r="F2158" s="12"/>
      <c r="G2158" s="13"/>
      <c r="H2158" s="12"/>
      <c r="I2158" s="13"/>
      <c r="J2158" s="12">
        <v>340</v>
      </c>
      <c r="K2158" s="13">
        <v>712504.28</v>
      </c>
      <c r="L2158" s="11"/>
      <c r="M2158" s="14"/>
      <c r="N2158" s="11"/>
      <c r="O2158" s="11"/>
    </row>
    <row r="2159" spans="2:15" x14ac:dyDescent="0.25">
      <c r="B2159" t="s">
        <v>8</v>
      </c>
      <c r="C2159" t="s">
        <v>42</v>
      </c>
      <c r="D2159" t="s">
        <v>1309</v>
      </c>
      <c r="E2159" t="s">
        <v>6</v>
      </c>
      <c r="F2159" s="12">
        <v>319</v>
      </c>
      <c r="G2159" s="13">
        <v>994058.099999998</v>
      </c>
      <c r="H2159" s="12">
        <v>260</v>
      </c>
      <c r="I2159" s="13">
        <v>669598.80000000098</v>
      </c>
      <c r="J2159" s="12"/>
      <c r="K2159" s="13"/>
      <c r="L2159" s="11">
        <v>0.22692307692307701</v>
      </c>
      <c r="M2159" s="14">
        <v>0.48455776802466999</v>
      </c>
      <c r="N2159" s="11"/>
      <c r="O2159" s="11"/>
    </row>
    <row r="2160" spans="2:15" x14ac:dyDescent="0.25">
      <c r="B2160" t="s">
        <v>8</v>
      </c>
      <c r="C2160" t="s">
        <v>42</v>
      </c>
      <c r="D2160" t="s">
        <v>1632</v>
      </c>
      <c r="E2160" t="s">
        <v>28</v>
      </c>
      <c r="F2160" s="12"/>
      <c r="G2160" s="13"/>
      <c r="H2160" s="12" t="s">
        <v>69</v>
      </c>
      <c r="I2160" s="13">
        <v>19178</v>
      </c>
      <c r="J2160" s="12">
        <v>6</v>
      </c>
      <c r="K2160" s="13">
        <v>24172</v>
      </c>
      <c r="L2160" s="11" t="s">
        <v>70</v>
      </c>
      <c r="M2160" s="14"/>
      <c r="N2160" s="11"/>
      <c r="O2160" s="11"/>
    </row>
    <row r="2161" spans="2:15" x14ac:dyDescent="0.25">
      <c r="B2161" t="s">
        <v>8</v>
      </c>
      <c r="C2161" t="s">
        <v>42</v>
      </c>
      <c r="D2161" t="s">
        <v>1310</v>
      </c>
      <c r="E2161" t="s">
        <v>6</v>
      </c>
      <c r="F2161" s="12">
        <v>700</v>
      </c>
      <c r="G2161" s="13">
        <v>3046797.3905219999</v>
      </c>
      <c r="H2161" s="12">
        <v>1474</v>
      </c>
      <c r="I2161" s="13">
        <v>5080975.9156000102</v>
      </c>
      <c r="J2161" s="12">
        <v>1606</v>
      </c>
      <c r="K2161" s="13">
        <v>4985396.9000000004</v>
      </c>
      <c r="L2161" s="11">
        <v>-0.525101763907734</v>
      </c>
      <c r="M2161" s="14">
        <v>-0.40035193216179399</v>
      </c>
      <c r="N2161" s="11">
        <v>-0.56413449564134499</v>
      </c>
      <c r="O2161" s="11">
        <v>-0.38885560134199099</v>
      </c>
    </row>
    <row r="2162" spans="2:15" x14ac:dyDescent="0.25">
      <c r="B2162" t="s">
        <v>8</v>
      </c>
      <c r="C2162" t="s">
        <v>42</v>
      </c>
      <c r="D2162" t="s">
        <v>1311</v>
      </c>
      <c r="E2162" t="s">
        <v>17</v>
      </c>
      <c r="F2162" s="12">
        <v>351</v>
      </c>
      <c r="G2162" s="13">
        <v>1732004.049714</v>
      </c>
      <c r="H2162" s="12">
        <v>508</v>
      </c>
      <c r="I2162" s="13">
        <v>2141248.1968999999</v>
      </c>
      <c r="J2162" s="12">
        <v>487</v>
      </c>
      <c r="K2162" s="13">
        <v>1630395.89</v>
      </c>
      <c r="L2162" s="11">
        <v>-0.309055118110236</v>
      </c>
      <c r="M2162" s="14">
        <v>-0.19112410592031401</v>
      </c>
      <c r="N2162" s="11">
        <v>-0.27926078028747398</v>
      </c>
      <c r="O2162" s="11">
        <v>6.2321157908463702E-2</v>
      </c>
    </row>
    <row r="2163" spans="2:15" x14ac:dyDescent="0.25">
      <c r="B2163" t="s">
        <v>8</v>
      </c>
      <c r="C2163" t="s">
        <v>42</v>
      </c>
      <c r="D2163" t="s">
        <v>1312</v>
      </c>
      <c r="E2163" t="s">
        <v>17</v>
      </c>
      <c r="F2163" s="12">
        <v>769</v>
      </c>
      <c r="G2163" s="13">
        <v>3450485.9657740002</v>
      </c>
      <c r="H2163" s="12">
        <v>908</v>
      </c>
      <c r="I2163" s="13">
        <v>3390633.2305000001</v>
      </c>
      <c r="J2163" s="12">
        <v>948</v>
      </c>
      <c r="K2163" s="13">
        <v>3750131.15</v>
      </c>
      <c r="L2163" s="11">
        <v>-0.15308370044052899</v>
      </c>
      <c r="M2163" s="14">
        <v>1.7652376770099301E-2</v>
      </c>
      <c r="N2163" s="11">
        <v>-0.18881856540084399</v>
      </c>
      <c r="O2163" s="11">
        <v>-7.9902588000421507E-2</v>
      </c>
    </row>
    <row r="2164" spans="2:15" x14ac:dyDescent="0.25">
      <c r="B2164" t="s">
        <v>8</v>
      </c>
      <c r="C2164" t="s">
        <v>42</v>
      </c>
      <c r="D2164" t="s">
        <v>1313</v>
      </c>
      <c r="E2164" t="s">
        <v>19</v>
      </c>
      <c r="F2164" s="12">
        <v>400</v>
      </c>
      <c r="G2164" s="13">
        <v>1674291.4356</v>
      </c>
      <c r="H2164" s="12">
        <v>502</v>
      </c>
      <c r="I2164" s="13">
        <v>2071359.5</v>
      </c>
      <c r="J2164" s="12">
        <v>423</v>
      </c>
      <c r="K2164" s="13">
        <v>2125071.06</v>
      </c>
      <c r="L2164" s="11">
        <v>-0.20318725099601601</v>
      </c>
      <c r="M2164" s="14">
        <v>-0.19169442310714199</v>
      </c>
      <c r="N2164" s="11">
        <v>-5.4373522458628802E-2</v>
      </c>
      <c r="O2164" s="11">
        <v>-0.212124494509844</v>
      </c>
    </row>
    <row r="2165" spans="2:15" x14ac:dyDescent="0.25">
      <c r="B2165" t="s">
        <v>8</v>
      </c>
      <c r="C2165" t="s">
        <v>42</v>
      </c>
      <c r="D2165" t="s">
        <v>1314</v>
      </c>
      <c r="E2165" t="s">
        <v>6</v>
      </c>
      <c r="F2165" s="12">
        <v>390</v>
      </c>
      <c r="G2165" s="13">
        <v>1312396.3262400001</v>
      </c>
      <c r="H2165" s="12">
        <v>570</v>
      </c>
      <c r="I2165" s="13">
        <v>1446552.6608</v>
      </c>
      <c r="J2165" s="12">
        <v>611</v>
      </c>
      <c r="K2165" s="13">
        <v>1400439.84</v>
      </c>
      <c r="L2165" s="11">
        <v>-0.31578947368421101</v>
      </c>
      <c r="M2165" s="14">
        <v>-9.2742102099350895E-2</v>
      </c>
      <c r="N2165" s="11">
        <v>-0.36170212765957399</v>
      </c>
      <c r="O2165" s="11">
        <v>-6.2868472636424103E-2</v>
      </c>
    </row>
    <row r="2166" spans="2:15" x14ac:dyDescent="0.25">
      <c r="B2166" t="s">
        <v>8</v>
      </c>
      <c r="C2166" t="s">
        <v>42</v>
      </c>
      <c r="D2166" t="s">
        <v>1315</v>
      </c>
      <c r="E2166" t="s">
        <v>6</v>
      </c>
      <c r="F2166" s="12">
        <v>197</v>
      </c>
      <c r="G2166" s="13">
        <v>837349.65376500005</v>
      </c>
      <c r="H2166" s="12">
        <v>67</v>
      </c>
      <c r="I2166" s="13">
        <v>236354.56</v>
      </c>
      <c r="J2166" s="12"/>
      <c r="K2166" s="13"/>
      <c r="L2166" s="11">
        <v>1.9402985074626899</v>
      </c>
      <c r="M2166" s="14">
        <v>2.5427691928812401</v>
      </c>
      <c r="N2166" s="11"/>
      <c r="O2166" s="11"/>
    </row>
    <row r="2167" spans="2:15" x14ac:dyDescent="0.25">
      <c r="B2167" t="s">
        <v>8</v>
      </c>
      <c r="C2167" t="s">
        <v>43</v>
      </c>
      <c r="D2167" t="s">
        <v>1317</v>
      </c>
      <c r="E2167" t="s">
        <v>28</v>
      </c>
      <c r="F2167" s="12">
        <v>57</v>
      </c>
      <c r="G2167" s="13">
        <v>161650</v>
      </c>
      <c r="H2167" s="12">
        <v>99</v>
      </c>
      <c r="I2167" s="13">
        <v>248871</v>
      </c>
      <c r="J2167" s="12">
        <v>116</v>
      </c>
      <c r="K2167" s="13">
        <v>273517.98</v>
      </c>
      <c r="L2167" s="11">
        <v>-0.42424242424242398</v>
      </c>
      <c r="M2167" s="14">
        <v>-0.35046670765175503</v>
      </c>
      <c r="N2167" s="11">
        <v>-0.50862068965517204</v>
      </c>
      <c r="O2167" s="11">
        <v>-0.40899680525572801</v>
      </c>
    </row>
    <row r="2168" spans="2:15" x14ac:dyDescent="0.25">
      <c r="B2168" t="s">
        <v>8</v>
      </c>
      <c r="C2168" t="s">
        <v>43</v>
      </c>
      <c r="D2168" t="s">
        <v>1318</v>
      </c>
      <c r="E2168" t="s">
        <v>23</v>
      </c>
      <c r="F2168" s="12">
        <v>240</v>
      </c>
      <c r="G2168" s="13">
        <v>1298589.4010999999</v>
      </c>
      <c r="H2168" s="12">
        <v>269</v>
      </c>
      <c r="I2168" s="13">
        <v>1260818.32</v>
      </c>
      <c r="J2168" s="12">
        <v>239</v>
      </c>
      <c r="K2168" s="13">
        <v>963430.15</v>
      </c>
      <c r="L2168" s="11">
        <v>-0.107806691449814</v>
      </c>
      <c r="M2168" s="14">
        <v>2.9957592224707098E-2</v>
      </c>
      <c r="N2168" s="11">
        <v>4.1841004184099998E-3</v>
      </c>
      <c r="O2168" s="11">
        <v>0.34788121494848401</v>
      </c>
    </row>
    <row r="2169" spans="2:15" x14ac:dyDescent="0.25">
      <c r="B2169" t="s">
        <v>8</v>
      </c>
      <c r="C2169" t="s">
        <v>43</v>
      </c>
      <c r="D2169" t="s">
        <v>1319</v>
      </c>
      <c r="E2169" t="s">
        <v>17</v>
      </c>
      <c r="F2169" s="12">
        <v>74</v>
      </c>
      <c r="G2169" s="13">
        <v>264078.59876999998</v>
      </c>
      <c r="H2169" s="12">
        <v>306</v>
      </c>
      <c r="I2169" s="13">
        <v>1037578.5193</v>
      </c>
      <c r="J2169" s="12">
        <v>381</v>
      </c>
      <c r="K2169" s="13">
        <v>1183932.43</v>
      </c>
      <c r="L2169" s="11">
        <v>-0.75816993464052296</v>
      </c>
      <c r="M2169" s="14">
        <v>-0.74548567278729005</v>
      </c>
      <c r="N2169" s="11">
        <v>-0.80577427821522296</v>
      </c>
      <c r="O2169" s="11">
        <v>-0.77694791351394898</v>
      </c>
    </row>
    <row r="2170" spans="2:15" x14ac:dyDescent="0.25">
      <c r="B2170" t="s">
        <v>8</v>
      </c>
      <c r="C2170" t="s">
        <v>43</v>
      </c>
      <c r="D2170" t="s">
        <v>1320</v>
      </c>
      <c r="E2170" t="s">
        <v>6</v>
      </c>
      <c r="F2170" s="12">
        <v>124</v>
      </c>
      <c r="G2170" s="13">
        <v>393332.64689999999</v>
      </c>
      <c r="H2170" s="12">
        <v>187</v>
      </c>
      <c r="I2170" s="13">
        <v>557258.96640000003</v>
      </c>
      <c r="J2170" s="12">
        <v>210</v>
      </c>
      <c r="K2170" s="13">
        <v>553928.31999999995</v>
      </c>
      <c r="L2170" s="11">
        <v>-0.33689839572192498</v>
      </c>
      <c r="M2170" s="14">
        <v>-0.29416542287151598</v>
      </c>
      <c r="N2170" s="11">
        <v>-0.40952380952381001</v>
      </c>
      <c r="O2170" s="11">
        <v>-0.289921398313774</v>
      </c>
    </row>
    <row r="2171" spans="2:15" x14ac:dyDescent="0.25">
      <c r="B2171" t="s">
        <v>8</v>
      </c>
      <c r="C2171" t="s">
        <v>43</v>
      </c>
      <c r="D2171" t="s">
        <v>1321</v>
      </c>
      <c r="E2171" t="s">
        <v>30</v>
      </c>
      <c r="F2171" s="12">
        <v>227</v>
      </c>
      <c r="G2171" s="13">
        <v>899487.58559999894</v>
      </c>
      <c r="H2171" s="12">
        <v>475</v>
      </c>
      <c r="I2171" s="13">
        <v>1672683.48</v>
      </c>
      <c r="J2171" s="12">
        <v>533</v>
      </c>
      <c r="K2171" s="13">
        <v>2196963.9249999998</v>
      </c>
      <c r="L2171" s="11">
        <v>-0.52210526315789496</v>
      </c>
      <c r="M2171" s="14">
        <v>-0.462248777873983</v>
      </c>
      <c r="N2171" s="11">
        <v>-0.57410881801125702</v>
      </c>
      <c r="O2171" s="11">
        <v>-0.59057698883244103</v>
      </c>
    </row>
    <row r="2172" spans="2:15" x14ac:dyDescent="0.25">
      <c r="B2172" t="s">
        <v>8</v>
      </c>
      <c r="C2172" t="s">
        <v>43</v>
      </c>
      <c r="D2172" t="s">
        <v>1322</v>
      </c>
      <c r="E2172" t="s">
        <v>23</v>
      </c>
      <c r="F2172" s="12">
        <v>263</v>
      </c>
      <c r="G2172" s="13">
        <v>1499244.4171</v>
      </c>
      <c r="H2172" s="12">
        <v>271</v>
      </c>
      <c r="I2172" s="13">
        <v>1137265.07</v>
      </c>
      <c r="J2172" s="12">
        <v>287</v>
      </c>
      <c r="K2172" s="13">
        <v>1351508.84</v>
      </c>
      <c r="L2172" s="11">
        <v>-2.9520295202952102E-2</v>
      </c>
      <c r="M2172" s="14">
        <v>0.318289338737889</v>
      </c>
      <c r="N2172" s="11">
        <v>-8.3623693379790906E-2</v>
      </c>
      <c r="O2172" s="11">
        <v>0.109311587706669</v>
      </c>
    </row>
    <row r="2173" spans="2:15" x14ac:dyDescent="0.25">
      <c r="B2173" t="s">
        <v>8</v>
      </c>
      <c r="C2173" t="s">
        <v>43</v>
      </c>
      <c r="D2173" t="s">
        <v>1323</v>
      </c>
      <c r="E2173" t="s">
        <v>6</v>
      </c>
      <c r="F2173" s="12">
        <v>335</v>
      </c>
      <c r="G2173" s="13">
        <v>1463111.6813999999</v>
      </c>
      <c r="H2173" s="12">
        <v>294</v>
      </c>
      <c r="I2173" s="13">
        <v>1040283.04</v>
      </c>
      <c r="J2173" s="12">
        <v>358</v>
      </c>
      <c r="K2173" s="13">
        <v>1178888.77</v>
      </c>
      <c r="L2173" s="11">
        <v>0.13945578231292499</v>
      </c>
      <c r="M2173" s="14">
        <v>0.40645538295039402</v>
      </c>
      <c r="N2173" s="11">
        <v>-6.4245810055865896E-2</v>
      </c>
      <c r="O2173" s="11">
        <v>0.24109391711314701</v>
      </c>
    </row>
    <row r="2174" spans="2:15" x14ac:dyDescent="0.25">
      <c r="B2174" t="s">
        <v>8</v>
      </c>
      <c r="C2174" t="s">
        <v>43</v>
      </c>
      <c r="D2174" t="s">
        <v>1324</v>
      </c>
      <c r="E2174" t="s">
        <v>26</v>
      </c>
      <c r="F2174" s="12">
        <v>3649</v>
      </c>
      <c r="G2174" s="13">
        <v>13378506.0411999</v>
      </c>
      <c r="H2174" s="12">
        <v>4089</v>
      </c>
      <c r="I2174" s="13">
        <v>14176976.752</v>
      </c>
      <c r="J2174" s="12">
        <v>3907</v>
      </c>
      <c r="K2174" s="13">
        <v>12529521.99</v>
      </c>
      <c r="L2174" s="11">
        <v>-0.10760577158229399</v>
      </c>
      <c r="M2174" s="14">
        <v>-5.63216491617239E-2</v>
      </c>
      <c r="N2174" s="11">
        <v>-6.6035321218326101E-2</v>
      </c>
      <c r="O2174" s="11">
        <v>6.7758694376170298E-2</v>
      </c>
    </row>
    <row r="2175" spans="2:15" x14ac:dyDescent="0.25">
      <c r="B2175" t="s">
        <v>8</v>
      </c>
      <c r="C2175" t="s">
        <v>43</v>
      </c>
      <c r="D2175" t="s">
        <v>1325</v>
      </c>
      <c r="E2175" t="s">
        <v>17</v>
      </c>
      <c r="F2175" s="12">
        <v>181</v>
      </c>
      <c r="G2175" s="13">
        <v>578661.84809999994</v>
      </c>
      <c r="H2175" s="12">
        <v>612</v>
      </c>
      <c r="I2175" s="13">
        <v>1883040.3376</v>
      </c>
      <c r="J2175" s="12">
        <v>518</v>
      </c>
      <c r="K2175" s="13">
        <v>1572959.83</v>
      </c>
      <c r="L2175" s="11">
        <v>-0.70424836601307195</v>
      </c>
      <c r="M2175" s="14">
        <v>-0.69269811350003996</v>
      </c>
      <c r="N2175" s="11">
        <v>-0.65057915057915106</v>
      </c>
      <c r="O2175" s="11">
        <v>-0.63211911896059003</v>
      </c>
    </row>
    <row r="2176" spans="2:15" x14ac:dyDescent="0.25">
      <c r="B2176" t="s">
        <v>8</v>
      </c>
      <c r="C2176" t="s">
        <v>43</v>
      </c>
      <c r="D2176" t="s">
        <v>1326</v>
      </c>
      <c r="E2176" t="s">
        <v>6</v>
      </c>
      <c r="F2176" s="12">
        <v>158</v>
      </c>
      <c r="G2176" s="13">
        <v>600765.26464199997</v>
      </c>
      <c r="H2176" s="12">
        <v>295</v>
      </c>
      <c r="I2176" s="13">
        <v>1671206.3728</v>
      </c>
      <c r="J2176" s="12">
        <v>296</v>
      </c>
      <c r="K2176" s="13">
        <v>1080588.1399999999</v>
      </c>
      <c r="L2176" s="11">
        <v>-0.46440677966101701</v>
      </c>
      <c r="M2176" s="14">
        <v>-0.640520001347616</v>
      </c>
      <c r="N2176" s="11">
        <v>-0.46621621621621601</v>
      </c>
      <c r="O2176" s="11">
        <v>-0.44403862822147899</v>
      </c>
    </row>
    <row r="2177" spans="2:15" x14ac:dyDescent="0.25">
      <c r="B2177" t="s">
        <v>8</v>
      </c>
      <c r="C2177" t="s">
        <v>43</v>
      </c>
      <c r="D2177" t="s">
        <v>1327</v>
      </c>
      <c r="E2177" t="s">
        <v>17</v>
      </c>
      <c r="F2177" s="12">
        <v>846</v>
      </c>
      <c r="G2177" s="13">
        <v>9377111.8777619991</v>
      </c>
      <c r="H2177" s="12">
        <v>1122</v>
      </c>
      <c r="I2177" s="13">
        <v>11121604.7454</v>
      </c>
      <c r="J2177" s="12">
        <v>1231</v>
      </c>
      <c r="K2177" s="13">
        <v>10059143.220000001</v>
      </c>
      <c r="L2177" s="11">
        <v>-0.24598930481283399</v>
      </c>
      <c r="M2177" s="14">
        <v>-0.15685621882575199</v>
      </c>
      <c r="N2177" s="11">
        <v>-0.31275385865150301</v>
      </c>
      <c r="O2177" s="11">
        <v>-6.7802130591198204E-2</v>
      </c>
    </row>
    <row r="2178" spans="2:15" x14ac:dyDescent="0.25">
      <c r="B2178" t="s">
        <v>8</v>
      </c>
      <c r="C2178" t="s">
        <v>43</v>
      </c>
      <c r="D2178" t="s">
        <v>1328</v>
      </c>
      <c r="E2178" t="s">
        <v>6</v>
      </c>
      <c r="F2178" s="12">
        <v>152</v>
      </c>
      <c r="G2178" s="13">
        <v>564346.06499999994</v>
      </c>
      <c r="H2178" s="12">
        <v>302</v>
      </c>
      <c r="I2178" s="13">
        <v>985072.48000000103</v>
      </c>
      <c r="J2178" s="12">
        <v>267</v>
      </c>
      <c r="K2178" s="13">
        <v>770106</v>
      </c>
      <c r="L2178" s="11">
        <v>-0.49668874172185401</v>
      </c>
      <c r="M2178" s="14">
        <v>-0.42710198847500003</v>
      </c>
      <c r="N2178" s="11">
        <v>-0.43071161048689099</v>
      </c>
      <c r="O2178" s="11">
        <v>-0.26718391364305699</v>
      </c>
    </row>
    <row r="2179" spans="2:15" x14ac:dyDescent="0.25">
      <c r="B2179" t="s">
        <v>8</v>
      </c>
      <c r="C2179" t="s">
        <v>43</v>
      </c>
      <c r="D2179" t="s">
        <v>1329</v>
      </c>
      <c r="E2179" t="s">
        <v>28</v>
      </c>
      <c r="F2179" s="12">
        <v>170</v>
      </c>
      <c r="G2179" s="13">
        <v>523492.22</v>
      </c>
      <c r="H2179" s="12">
        <v>284</v>
      </c>
      <c r="I2179" s="13">
        <v>835088.16</v>
      </c>
      <c r="J2179" s="12"/>
      <c r="K2179" s="13"/>
      <c r="L2179" s="11">
        <v>-0.40140845070422498</v>
      </c>
      <c r="M2179" s="14">
        <v>-0.37312939510482301</v>
      </c>
      <c r="N2179" s="11"/>
      <c r="O2179" s="11"/>
    </row>
    <row r="2180" spans="2:15" x14ac:dyDescent="0.25">
      <c r="B2180" t="s">
        <v>8</v>
      </c>
      <c r="C2180" t="s">
        <v>43</v>
      </c>
      <c r="D2180" t="s">
        <v>1329</v>
      </c>
      <c r="E2180" t="s">
        <v>6</v>
      </c>
      <c r="F2180" s="12"/>
      <c r="G2180" s="13"/>
      <c r="H2180" s="12"/>
      <c r="I2180" s="13"/>
      <c r="J2180" s="12">
        <v>241</v>
      </c>
      <c r="K2180" s="13">
        <v>621877.4</v>
      </c>
      <c r="L2180" s="11"/>
      <c r="M2180" s="14"/>
      <c r="N2180" s="11"/>
      <c r="O2180" s="11"/>
    </row>
    <row r="2181" spans="2:15" x14ac:dyDescent="0.25">
      <c r="B2181" t="s">
        <v>8</v>
      </c>
      <c r="C2181" t="s">
        <v>43</v>
      </c>
      <c r="D2181" t="s">
        <v>1330</v>
      </c>
      <c r="E2181" t="s">
        <v>6</v>
      </c>
      <c r="F2181" s="12">
        <v>157</v>
      </c>
      <c r="G2181" s="13">
        <v>559647.25074000005</v>
      </c>
      <c r="H2181" s="12">
        <v>264</v>
      </c>
      <c r="I2181" s="13">
        <v>992596.94800000102</v>
      </c>
      <c r="J2181" s="12">
        <v>248</v>
      </c>
      <c r="K2181" s="13">
        <v>901111.95</v>
      </c>
      <c r="L2181" s="11">
        <v>-0.40530303030303</v>
      </c>
      <c r="M2181" s="14">
        <v>-0.43617875123670102</v>
      </c>
      <c r="N2181" s="11">
        <v>-0.36693548387096803</v>
      </c>
      <c r="O2181" s="11">
        <v>-0.37893704468129602</v>
      </c>
    </row>
    <row r="2182" spans="2:15" x14ac:dyDescent="0.25">
      <c r="B2182" t="s">
        <v>8</v>
      </c>
      <c r="C2182" t="s">
        <v>43</v>
      </c>
      <c r="D2182" t="s">
        <v>1331</v>
      </c>
      <c r="E2182" t="s">
        <v>6</v>
      </c>
      <c r="F2182" s="12">
        <v>185</v>
      </c>
      <c r="G2182" s="13">
        <v>849673.90731000004</v>
      </c>
      <c r="H2182" s="12">
        <v>356</v>
      </c>
      <c r="I2182" s="13">
        <v>1580105.6904</v>
      </c>
      <c r="J2182" s="12">
        <v>339</v>
      </c>
      <c r="K2182" s="13">
        <v>1400007.49</v>
      </c>
      <c r="L2182" s="11">
        <v>-0.48033707865168501</v>
      </c>
      <c r="M2182" s="14">
        <v>-0.46226767457884099</v>
      </c>
      <c r="N2182" s="11">
        <v>-0.45427728613569301</v>
      </c>
      <c r="O2182" s="11">
        <v>-0.39309331315791701</v>
      </c>
    </row>
    <row r="2183" spans="2:15" x14ac:dyDescent="0.25">
      <c r="B2183" t="s">
        <v>8</v>
      </c>
      <c r="C2183" t="s">
        <v>43</v>
      </c>
      <c r="D2183" t="s">
        <v>1332</v>
      </c>
      <c r="E2183" t="s">
        <v>30</v>
      </c>
      <c r="F2183" s="12">
        <v>884</v>
      </c>
      <c r="G2183" s="13">
        <v>1778469.57</v>
      </c>
      <c r="H2183" s="12">
        <v>1599</v>
      </c>
      <c r="I2183" s="13">
        <v>3052643</v>
      </c>
      <c r="J2183" s="12">
        <v>1770</v>
      </c>
      <c r="K2183" s="13">
        <v>3218601</v>
      </c>
      <c r="L2183" s="11">
        <v>-0.44715447154471499</v>
      </c>
      <c r="M2183" s="14">
        <v>-0.41740007921004801</v>
      </c>
      <c r="N2183" s="11">
        <v>-0.50056497175141201</v>
      </c>
      <c r="O2183" s="11">
        <v>-0.44744018596899598</v>
      </c>
    </row>
    <row r="2184" spans="2:15" x14ac:dyDescent="0.25">
      <c r="B2184" t="s">
        <v>8</v>
      </c>
      <c r="C2184" t="s">
        <v>43</v>
      </c>
      <c r="D2184" t="s">
        <v>1333</v>
      </c>
      <c r="E2184" t="s">
        <v>6</v>
      </c>
      <c r="F2184" s="12">
        <v>73</v>
      </c>
      <c r="G2184" s="13">
        <v>197049.9417</v>
      </c>
      <c r="H2184" s="12">
        <v>254</v>
      </c>
      <c r="I2184" s="13">
        <v>673159.76000000106</v>
      </c>
      <c r="J2184" s="12">
        <v>271</v>
      </c>
      <c r="K2184" s="13">
        <v>602084</v>
      </c>
      <c r="L2184" s="11">
        <v>-0.71259842519685002</v>
      </c>
      <c r="M2184" s="14">
        <v>-0.70727611273139701</v>
      </c>
      <c r="N2184" s="11">
        <v>-0.73062730627306305</v>
      </c>
      <c r="O2184" s="11">
        <v>-0.67272018239979803</v>
      </c>
    </row>
    <row r="2185" spans="2:15" x14ac:dyDescent="0.25">
      <c r="B2185" t="s">
        <v>8</v>
      </c>
      <c r="C2185" t="s">
        <v>43</v>
      </c>
      <c r="D2185" t="s">
        <v>1334</v>
      </c>
      <c r="E2185" t="s">
        <v>6</v>
      </c>
      <c r="F2185" s="12">
        <v>602</v>
      </c>
      <c r="G2185" s="13">
        <v>3374624.77452</v>
      </c>
      <c r="H2185" s="12">
        <v>630</v>
      </c>
      <c r="I2185" s="13">
        <v>2514052.8548000101</v>
      </c>
      <c r="J2185" s="12">
        <v>694</v>
      </c>
      <c r="K2185" s="13">
        <v>2442463.9500000002</v>
      </c>
      <c r="L2185" s="11">
        <v>-4.4444444444444398E-2</v>
      </c>
      <c r="M2185" s="14">
        <v>0.342304625010936</v>
      </c>
      <c r="N2185" s="11">
        <v>-0.13256484149855899</v>
      </c>
      <c r="O2185" s="11">
        <v>0.38164773098084098</v>
      </c>
    </row>
    <row r="2186" spans="2:15" x14ac:dyDescent="0.25">
      <c r="B2186" t="s">
        <v>8</v>
      </c>
      <c r="C2186" t="s">
        <v>43</v>
      </c>
      <c r="D2186" t="s">
        <v>1335</v>
      </c>
      <c r="E2186" t="s">
        <v>19</v>
      </c>
      <c r="F2186" s="12">
        <v>599</v>
      </c>
      <c r="G2186" s="13">
        <v>2552422.7781000002</v>
      </c>
      <c r="H2186" s="12">
        <v>846</v>
      </c>
      <c r="I2186" s="13">
        <v>3557810.9997999999</v>
      </c>
      <c r="J2186" s="12">
        <v>852</v>
      </c>
      <c r="K2186" s="13">
        <v>3318078.5469999998</v>
      </c>
      <c r="L2186" s="11">
        <v>-0.29196217494089799</v>
      </c>
      <c r="M2186" s="14">
        <v>-0.28258618059152502</v>
      </c>
      <c r="N2186" s="11">
        <v>-0.29694835680751203</v>
      </c>
      <c r="O2186" s="11">
        <v>-0.230752755865968</v>
      </c>
    </row>
    <row r="2187" spans="2:15" x14ac:dyDescent="0.25">
      <c r="B2187" t="s">
        <v>8</v>
      </c>
      <c r="C2187" t="s">
        <v>43</v>
      </c>
      <c r="D2187" t="s">
        <v>1336</v>
      </c>
      <c r="E2187" t="s">
        <v>6</v>
      </c>
      <c r="F2187" s="12">
        <v>307</v>
      </c>
      <c r="G2187" s="13">
        <v>933957.19649999996</v>
      </c>
      <c r="H2187" s="12">
        <v>342</v>
      </c>
      <c r="I2187" s="13">
        <v>1112865.5615999999</v>
      </c>
      <c r="J2187" s="12">
        <v>345</v>
      </c>
      <c r="K2187" s="13">
        <v>986650.24</v>
      </c>
      <c r="L2187" s="11">
        <v>-0.10233918128654999</v>
      </c>
      <c r="M2187" s="14">
        <v>-0.160763681861786</v>
      </c>
      <c r="N2187" s="11">
        <v>-0.11014492753623201</v>
      </c>
      <c r="O2187" s="11">
        <v>-5.3406000793148597E-2</v>
      </c>
    </row>
    <row r="2188" spans="2:15" x14ac:dyDescent="0.25">
      <c r="B2188" t="s">
        <v>8</v>
      </c>
      <c r="C2188" t="s">
        <v>43</v>
      </c>
      <c r="D2188" t="s">
        <v>1337</v>
      </c>
      <c r="E2188" t="s">
        <v>17</v>
      </c>
      <c r="F2188" s="12">
        <v>1021</v>
      </c>
      <c r="G2188" s="13">
        <v>3619861.323384</v>
      </c>
      <c r="H2188" s="12">
        <v>1706</v>
      </c>
      <c r="I2188" s="13">
        <v>5589118.9966999898</v>
      </c>
      <c r="J2188" s="12">
        <v>1774</v>
      </c>
      <c r="K2188" s="13">
        <v>5217329.43</v>
      </c>
      <c r="L2188" s="11">
        <v>-0.40152403282532201</v>
      </c>
      <c r="M2188" s="14">
        <v>-0.35233776101004599</v>
      </c>
      <c r="N2188" s="11">
        <v>-0.42446448703494899</v>
      </c>
      <c r="O2188" s="11">
        <v>-0.30618501822607702</v>
      </c>
    </row>
    <row r="2189" spans="2:15" x14ac:dyDescent="0.25">
      <c r="B2189" t="s">
        <v>8</v>
      </c>
      <c r="C2189" t="s">
        <v>43</v>
      </c>
      <c r="D2189" t="s">
        <v>1338</v>
      </c>
      <c r="E2189" t="s">
        <v>6</v>
      </c>
      <c r="F2189" s="12">
        <v>166</v>
      </c>
      <c r="G2189" s="13">
        <v>941210.578629</v>
      </c>
      <c r="H2189" s="12">
        <v>305</v>
      </c>
      <c r="I2189" s="13">
        <v>1274870.2072000001</v>
      </c>
      <c r="J2189" s="12">
        <v>256</v>
      </c>
      <c r="K2189" s="13">
        <v>1031298.87</v>
      </c>
      <c r="L2189" s="11">
        <v>-0.455737704918033</v>
      </c>
      <c r="M2189" s="14">
        <v>-0.26172046902234702</v>
      </c>
      <c r="N2189" s="11">
        <v>-0.3515625</v>
      </c>
      <c r="O2189" s="11">
        <v>-8.7354203511344805E-2</v>
      </c>
    </row>
    <row r="2190" spans="2:15" x14ac:dyDescent="0.25">
      <c r="B2190" t="s">
        <v>8</v>
      </c>
      <c r="C2190" t="s">
        <v>43</v>
      </c>
      <c r="D2190" t="s">
        <v>1339</v>
      </c>
      <c r="E2190" t="s">
        <v>6</v>
      </c>
      <c r="F2190" s="12">
        <v>127</v>
      </c>
      <c r="G2190" s="13">
        <v>367927.13520000002</v>
      </c>
      <c r="H2190" s="12">
        <v>240</v>
      </c>
      <c r="I2190" s="13">
        <v>565521.48</v>
      </c>
      <c r="J2190" s="12">
        <v>247</v>
      </c>
      <c r="K2190" s="13">
        <v>514396.44</v>
      </c>
      <c r="L2190" s="11">
        <v>-0.47083333333333299</v>
      </c>
      <c r="M2190" s="14">
        <v>-0.349402015286846</v>
      </c>
      <c r="N2190" s="11">
        <v>-0.48582995951417002</v>
      </c>
      <c r="O2190" s="11">
        <v>-0.28474012145185101</v>
      </c>
    </row>
    <row r="2191" spans="2:15" x14ac:dyDescent="0.25">
      <c r="B2191" t="s">
        <v>8</v>
      </c>
      <c r="C2191" t="s">
        <v>43</v>
      </c>
      <c r="D2191" t="s">
        <v>1340</v>
      </c>
      <c r="E2191" t="s">
        <v>6</v>
      </c>
      <c r="F2191" s="12">
        <v>749</v>
      </c>
      <c r="G2191" s="13">
        <v>2801158.92276</v>
      </c>
      <c r="H2191" s="12">
        <v>1076</v>
      </c>
      <c r="I2191" s="13">
        <v>3754819.32</v>
      </c>
      <c r="J2191" s="12">
        <v>1038</v>
      </c>
      <c r="K2191" s="13">
        <v>3074529.023</v>
      </c>
      <c r="L2191" s="11">
        <v>-0.30390334572490701</v>
      </c>
      <c r="M2191" s="14">
        <v>-0.25398303246186399</v>
      </c>
      <c r="N2191" s="11">
        <v>-0.27842003853564501</v>
      </c>
      <c r="O2191" s="11">
        <v>-8.8914464034967805E-2</v>
      </c>
    </row>
    <row r="2192" spans="2:15" x14ac:dyDescent="0.25">
      <c r="B2192" t="s">
        <v>8</v>
      </c>
      <c r="C2192" t="s">
        <v>43</v>
      </c>
      <c r="D2192" t="s">
        <v>1341</v>
      </c>
      <c r="E2192" t="s">
        <v>6</v>
      </c>
      <c r="F2192" s="12">
        <v>112</v>
      </c>
      <c r="G2192" s="13">
        <v>522961.33350000001</v>
      </c>
      <c r="H2192" s="12">
        <v>132</v>
      </c>
      <c r="I2192" s="13">
        <v>528727.6</v>
      </c>
      <c r="J2192" s="12">
        <v>157</v>
      </c>
      <c r="K2192" s="13">
        <v>545616.16</v>
      </c>
      <c r="L2192" s="11">
        <v>-0.15151515151515099</v>
      </c>
      <c r="M2192" s="14">
        <v>-1.0905930577484501E-2</v>
      </c>
      <c r="N2192" s="11">
        <v>-0.28662420382165599</v>
      </c>
      <c r="O2192" s="11">
        <v>-4.1521546026056198E-2</v>
      </c>
    </row>
    <row r="2193" spans="2:15" x14ac:dyDescent="0.25">
      <c r="B2193" t="s">
        <v>8</v>
      </c>
      <c r="C2193" t="s">
        <v>43</v>
      </c>
      <c r="D2193" t="s">
        <v>1342</v>
      </c>
      <c r="E2193" t="s">
        <v>6</v>
      </c>
      <c r="F2193" s="12">
        <v>234</v>
      </c>
      <c r="G2193" s="13">
        <v>937566.79460000002</v>
      </c>
      <c r="H2193" s="12">
        <v>302</v>
      </c>
      <c r="I2193" s="13">
        <v>1264542.87152</v>
      </c>
      <c r="J2193" s="12">
        <v>367</v>
      </c>
      <c r="K2193" s="13">
        <v>1276385.5575999999</v>
      </c>
      <c r="L2193" s="11">
        <v>-0.22516556291390699</v>
      </c>
      <c r="M2193" s="14">
        <v>-0.25857255161857001</v>
      </c>
      <c r="N2193" s="11">
        <v>-0.36239782016348798</v>
      </c>
      <c r="O2193" s="11">
        <v>-0.26545173672842498</v>
      </c>
    </row>
    <row r="2194" spans="2:15" x14ac:dyDescent="0.25">
      <c r="B2194" t="s">
        <v>8</v>
      </c>
      <c r="C2194" t="s">
        <v>43</v>
      </c>
      <c r="D2194" t="s">
        <v>1343</v>
      </c>
      <c r="E2194" t="s">
        <v>6</v>
      </c>
      <c r="F2194" s="12">
        <v>290</v>
      </c>
      <c r="G2194" s="13">
        <v>1201344.5559360001</v>
      </c>
      <c r="H2194" s="12">
        <v>401</v>
      </c>
      <c r="I2194" s="13">
        <v>1576174.2679999999</v>
      </c>
      <c r="J2194" s="12">
        <v>372</v>
      </c>
      <c r="K2194" s="13">
        <v>1408997.03</v>
      </c>
      <c r="L2194" s="11">
        <v>-0.276807980049875</v>
      </c>
      <c r="M2194" s="14">
        <v>-0.23780981562376399</v>
      </c>
      <c r="N2194" s="11">
        <v>-0.220430107526882</v>
      </c>
      <c r="O2194" s="11">
        <v>-0.147376090682037</v>
      </c>
    </row>
    <row r="2195" spans="2:15" x14ac:dyDescent="0.25">
      <c r="B2195" t="s">
        <v>8</v>
      </c>
      <c r="C2195" t="s">
        <v>43</v>
      </c>
      <c r="D2195" t="s">
        <v>1344</v>
      </c>
      <c r="E2195" t="s">
        <v>19</v>
      </c>
      <c r="F2195" s="12">
        <v>106</v>
      </c>
      <c r="G2195" s="13">
        <v>537501.43405499996</v>
      </c>
      <c r="H2195" s="12">
        <v>121</v>
      </c>
      <c r="I2195" s="13">
        <v>627257.15</v>
      </c>
      <c r="J2195" s="12">
        <v>144</v>
      </c>
      <c r="K2195" s="13">
        <v>664933.01</v>
      </c>
      <c r="L2195" s="11">
        <v>-0.12396694214876</v>
      </c>
      <c r="M2195" s="14">
        <v>-0.143092375981685</v>
      </c>
      <c r="N2195" s="11">
        <v>-0.26388888888888901</v>
      </c>
      <c r="O2195" s="11">
        <v>-0.191645735778706</v>
      </c>
    </row>
    <row r="2196" spans="2:15" x14ac:dyDescent="0.25">
      <c r="B2196" t="s">
        <v>8</v>
      </c>
      <c r="C2196" t="s">
        <v>43</v>
      </c>
      <c r="D2196" t="s">
        <v>996</v>
      </c>
      <c r="E2196" t="s">
        <v>28</v>
      </c>
      <c r="F2196" s="12" t="s">
        <v>69</v>
      </c>
      <c r="G2196" s="13">
        <v>4724</v>
      </c>
      <c r="H2196" s="12" t="s">
        <v>69</v>
      </c>
      <c r="I2196" s="13">
        <v>2695</v>
      </c>
      <c r="J2196" s="12" t="s">
        <v>69</v>
      </c>
      <c r="K2196" s="13">
        <v>9923</v>
      </c>
      <c r="L2196" s="11" t="s">
        <v>70</v>
      </c>
      <c r="M2196" s="14">
        <v>0.75287569573283897</v>
      </c>
      <c r="N2196" s="11" t="s">
        <v>70</v>
      </c>
      <c r="O2196" s="11">
        <v>-0.52393429406429504</v>
      </c>
    </row>
    <row r="2197" spans="2:15" x14ac:dyDescent="0.25">
      <c r="B2197" t="s">
        <v>8</v>
      </c>
      <c r="C2197" t="s">
        <v>43</v>
      </c>
      <c r="D2197" t="s">
        <v>1345</v>
      </c>
      <c r="E2197" t="s">
        <v>6</v>
      </c>
      <c r="F2197" s="12">
        <v>454</v>
      </c>
      <c r="G2197" s="13">
        <v>1694730.6695069999</v>
      </c>
      <c r="H2197" s="12">
        <v>543</v>
      </c>
      <c r="I2197" s="13">
        <v>2219496.13852</v>
      </c>
      <c r="J2197" s="12">
        <v>550</v>
      </c>
      <c r="K2197" s="13">
        <v>1724767.5352</v>
      </c>
      <c r="L2197" s="11">
        <v>-0.16390423572744001</v>
      </c>
      <c r="M2197" s="14">
        <v>-0.23643450416765499</v>
      </c>
      <c r="N2197" s="11">
        <v>-0.174545454545455</v>
      </c>
      <c r="O2197" s="11">
        <v>-1.7415022650873899E-2</v>
      </c>
    </row>
    <row r="2198" spans="2:15" x14ac:dyDescent="0.25">
      <c r="B2198" t="s">
        <v>8</v>
      </c>
      <c r="C2198" t="s">
        <v>43</v>
      </c>
      <c r="D2198" t="s">
        <v>1346</v>
      </c>
      <c r="E2198" t="s">
        <v>6</v>
      </c>
      <c r="F2198" s="12">
        <v>120</v>
      </c>
      <c r="G2198" s="13">
        <v>456844.1997</v>
      </c>
      <c r="H2198" s="12">
        <v>286</v>
      </c>
      <c r="I2198" s="13">
        <v>1001907.36</v>
      </c>
      <c r="J2198" s="12">
        <v>296</v>
      </c>
      <c r="K2198" s="13">
        <v>941483</v>
      </c>
      <c r="L2198" s="11">
        <v>-0.58041958041957997</v>
      </c>
      <c r="M2198" s="14">
        <v>-0.54402550780742898</v>
      </c>
      <c r="N2198" s="11">
        <v>-0.59459459459459496</v>
      </c>
      <c r="O2198" s="11">
        <v>-0.51476107407143801</v>
      </c>
    </row>
    <row r="2199" spans="2:15" x14ac:dyDescent="0.25">
      <c r="B2199" t="s">
        <v>8</v>
      </c>
      <c r="C2199" t="s">
        <v>43</v>
      </c>
      <c r="D2199" t="s">
        <v>1347</v>
      </c>
      <c r="E2199" t="s">
        <v>6</v>
      </c>
      <c r="F2199" s="12">
        <v>178</v>
      </c>
      <c r="G2199" s="13">
        <v>676156.26870000095</v>
      </c>
      <c r="H2199" s="12">
        <v>298</v>
      </c>
      <c r="I2199" s="13">
        <v>1049927.8400000001</v>
      </c>
      <c r="J2199" s="12">
        <v>355</v>
      </c>
      <c r="K2199" s="13">
        <v>1136835</v>
      </c>
      <c r="L2199" s="11">
        <v>-0.40268456375838901</v>
      </c>
      <c r="M2199" s="14">
        <v>-0.35599739054447799</v>
      </c>
      <c r="N2199" s="11">
        <v>-0.49859154929577498</v>
      </c>
      <c r="O2199" s="11">
        <v>-0.40522919447413203</v>
      </c>
    </row>
    <row r="2200" spans="2:15" x14ac:dyDescent="0.25">
      <c r="B2200" t="s">
        <v>8</v>
      </c>
      <c r="C2200" t="s">
        <v>43</v>
      </c>
      <c r="D2200" t="s">
        <v>1348</v>
      </c>
      <c r="E2200" t="s">
        <v>23</v>
      </c>
      <c r="F2200" s="12">
        <v>34</v>
      </c>
      <c r="G2200" s="13">
        <v>261111.9909</v>
      </c>
      <c r="H2200" s="12">
        <v>51</v>
      </c>
      <c r="I2200" s="13">
        <v>250791.75</v>
      </c>
      <c r="J2200" s="12">
        <v>213</v>
      </c>
      <c r="K2200" s="13">
        <v>524432.85</v>
      </c>
      <c r="L2200" s="11">
        <v>-0.33333333333333298</v>
      </c>
      <c r="M2200" s="14">
        <v>4.1150639524625297E-2</v>
      </c>
      <c r="N2200" s="11">
        <v>-0.84037558685446001</v>
      </c>
      <c r="O2200" s="11">
        <v>-0.50210595903746302</v>
      </c>
    </row>
    <row r="2201" spans="2:15" x14ac:dyDescent="0.25">
      <c r="B2201" t="s">
        <v>8</v>
      </c>
      <c r="C2201" t="s">
        <v>43</v>
      </c>
      <c r="D2201" t="s">
        <v>1349</v>
      </c>
      <c r="E2201" t="s">
        <v>17</v>
      </c>
      <c r="F2201" s="12">
        <v>152</v>
      </c>
      <c r="G2201" s="13">
        <v>572190.75702000002</v>
      </c>
      <c r="H2201" s="12"/>
      <c r="I2201" s="13"/>
      <c r="J2201" s="12"/>
      <c r="K2201" s="13"/>
      <c r="L2201" s="11"/>
      <c r="M2201" s="14"/>
      <c r="N2201" s="11"/>
      <c r="O2201" s="11"/>
    </row>
    <row r="2202" spans="2:15" x14ac:dyDescent="0.25">
      <c r="B2202" t="s">
        <v>8</v>
      </c>
      <c r="C2202" t="s">
        <v>44</v>
      </c>
      <c r="D2202" t="s">
        <v>1350</v>
      </c>
      <c r="E2202" t="s">
        <v>19</v>
      </c>
      <c r="F2202" s="12">
        <v>540</v>
      </c>
      <c r="G2202" s="13">
        <v>3181348.1302999998</v>
      </c>
      <c r="H2202" s="12">
        <v>909</v>
      </c>
      <c r="I2202" s="13">
        <v>4068562.4019999998</v>
      </c>
      <c r="J2202" s="12">
        <v>914</v>
      </c>
      <c r="K2202" s="13">
        <v>3109198</v>
      </c>
      <c r="L2202" s="11">
        <v>-0.40594059405940602</v>
      </c>
      <c r="M2202" s="14">
        <v>-0.21806578934708501</v>
      </c>
      <c r="N2202" s="11">
        <v>-0.40919037199124703</v>
      </c>
      <c r="O2202" s="11">
        <v>2.32053829637093E-2</v>
      </c>
    </row>
    <row r="2203" spans="2:15" x14ac:dyDescent="0.25">
      <c r="B2203" t="s">
        <v>8</v>
      </c>
      <c r="C2203" t="s">
        <v>44</v>
      </c>
      <c r="D2203" t="s">
        <v>1351</v>
      </c>
      <c r="E2203" t="s">
        <v>6</v>
      </c>
      <c r="F2203" s="12">
        <v>261</v>
      </c>
      <c r="G2203" s="13">
        <v>1554067.864356</v>
      </c>
      <c r="H2203" s="12">
        <v>381</v>
      </c>
      <c r="I2203" s="13">
        <v>2044014.5904000101</v>
      </c>
      <c r="J2203" s="12">
        <v>338</v>
      </c>
      <c r="K2203" s="13">
        <v>1425958.38</v>
      </c>
      <c r="L2203" s="11">
        <v>-0.31496062992126</v>
      </c>
      <c r="M2203" s="14">
        <v>-0.239698252813414</v>
      </c>
      <c r="N2203" s="11">
        <v>-0.22781065088757399</v>
      </c>
      <c r="O2203" s="11">
        <v>8.9840970222427E-2</v>
      </c>
    </row>
    <row r="2204" spans="2:15" x14ac:dyDescent="0.25">
      <c r="B2204" t="s">
        <v>8</v>
      </c>
      <c r="C2204" t="s">
        <v>44</v>
      </c>
      <c r="D2204" t="s">
        <v>1352</v>
      </c>
      <c r="E2204" t="s">
        <v>6</v>
      </c>
      <c r="F2204" s="12">
        <v>116</v>
      </c>
      <c r="G2204" s="13">
        <v>615016.439748</v>
      </c>
      <c r="H2204" s="12">
        <v>145</v>
      </c>
      <c r="I2204" s="13">
        <v>568704.46880000003</v>
      </c>
      <c r="J2204" s="12">
        <v>186</v>
      </c>
      <c r="K2204" s="13">
        <v>661015.85</v>
      </c>
      <c r="L2204" s="11">
        <v>-0.2</v>
      </c>
      <c r="M2204" s="14">
        <v>8.14341604273328E-2</v>
      </c>
      <c r="N2204" s="11">
        <v>-0.37634408602150499</v>
      </c>
      <c r="O2204" s="11">
        <v>-6.95889671208334E-2</v>
      </c>
    </row>
    <row r="2205" spans="2:15" x14ac:dyDescent="0.25">
      <c r="B2205" t="s">
        <v>8</v>
      </c>
      <c r="C2205" t="s">
        <v>44</v>
      </c>
      <c r="D2205" t="s">
        <v>1353</v>
      </c>
      <c r="E2205" t="s">
        <v>17</v>
      </c>
      <c r="F2205" s="12">
        <v>408</v>
      </c>
      <c r="G2205" s="13">
        <v>2131037.0225379998</v>
      </c>
      <c r="H2205" s="12">
        <v>537</v>
      </c>
      <c r="I2205" s="13">
        <v>2109584.5520000001</v>
      </c>
      <c r="J2205" s="12">
        <v>672</v>
      </c>
      <c r="K2205" s="13">
        <v>2551412.4712</v>
      </c>
      <c r="L2205" s="11">
        <v>-0.240223463687151</v>
      </c>
      <c r="M2205" s="14">
        <v>1.01690498812503E-2</v>
      </c>
      <c r="N2205" s="11">
        <v>-0.39285714285714302</v>
      </c>
      <c r="O2205" s="11">
        <v>-0.16476185383866401</v>
      </c>
    </row>
    <row r="2206" spans="2:15" x14ac:dyDescent="0.25">
      <c r="B2206" t="s">
        <v>8</v>
      </c>
      <c r="C2206" t="s">
        <v>44</v>
      </c>
      <c r="D2206" t="s">
        <v>1354</v>
      </c>
      <c r="E2206" t="s">
        <v>6</v>
      </c>
      <c r="F2206" s="12">
        <v>304</v>
      </c>
      <c r="G2206" s="13">
        <v>1598186.3146470001</v>
      </c>
      <c r="H2206" s="12">
        <v>282</v>
      </c>
      <c r="I2206" s="13">
        <v>1192028.656</v>
      </c>
      <c r="J2206" s="12">
        <v>342</v>
      </c>
      <c r="K2206" s="13">
        <v>1328915.3799999999</v>
      </c>
      <c r="L2206" s="11">
        <v>7.8014184397163094E-2</v>
      </c>
      <c r="M2206" s="14">
        <v>0.340728099616254</v>
      </c>
      <c r="N2206" s="11">
        <v>-0.11111111111111099</v>
      </c>
      <c r="O2206" s="11">
        <v>0.202624590473924</v>
      </c>
    </row>
    <row r="2207" spans="2:15" x14ac:dyDescent="0.25">
      <c r="B2207" t="s">
        <v>8</v>
      </c>
      <c r="C2207" t="s">
        <v>44</v>
      </c>
      <c r="D2207" t="s">
        <v>1355</v>
      </c>
      <c r="E2207" t="s">
        <v>30</v>
      </c>
      <c r="F2207" s="12">
        <v>333</v>
      </c>
      <c r="G2207" s="13">
        <v>1482430.2708000001</v>
      </c>
      <c r="H2207" s="12">
        <v>572</v>
      </c>
      <c r="I2207" s="13">
        <v>2333188.94</v>
      </c>
      <c r="J2207" s="12">
        <v>1034</v>
      </c>
      <c r="K2207" s="13">
        <v>3534576.41</v>
      </c>
      <c r="L2207" s="11">
        <v>-0.41783216783216798</v>
      </c>
      <c r="M2207" s="14">
        <v>-0.36463342278658201</v>
      </c>
      <c r="N2207" s="11">
        <v>-0.67794970986460301</v>
      </c>
      <c r="O2207" s="11">
        <v>-0.58059181671503202</v>
      </c>
    </row>
    <row r="2208" spans="2:15" x14ac:dyDescent="0.25">
      <c r="B2208" t="s">
        <v>8</v>
      </c>
      <c r="C2208" t="s">
        <v>44</v>
      </c>
      <c r="D2208" t="s">
        <v>1356</v>
      </c>
      <c r="E2208" t="s">
        <v>6</v>
      </c>
      <c r="F2208" s="12">
        <v>274</v>
      </c>
      <c r="G2208" s="13">
        <v>1049578.4928900001</v>
      </c>
      <c r="H2208" s="12">
        <v>452</v>
      </c>
      <c r="I2208" s="13">
        <v>1529723.4887999999</v>
      </c>
      <c r="J2208" s="12">
        <v>453</v>
      </c>
      <c r="K2208" s="13">
        <v>1361724.4436999999</v>
      </c>
      <c r="L2208" s="11">
        <v>-0.393805309734513</v>
      </c>
      <c r="M2208" s="14">
        <v>-0.31387698458278501</v>
      </c>
      <c r="N2208" s="11">
        <v>-0.39514348785872</v>
      </c>
      <c r="O2208" s="11">
        <v>-0.22922842595220999</v>
      </c>
    </row>
    <row r="2209" spans="2:15" x14ac:dyDescent="0.25">
      <c r="B2209" t="s">
        <v>8</v>
      </c>
      <c r="C2209" t="s">
        <v>44</v>
      </c>
      <c r="D2209" t="s">
        <v>1357</v>
      </c>
      <c r="E2209" t="s">
        <v>6</v>
      </c>
      <c r="F2209" s="12">
        <v>89</v>
      </c>
      <c r="G2209" s="13">
        <v>330895.29883500002</v>
      </c>
      <c r="H2209" s="12">
        <v>147</v>
      </c>
      <c r="I2209" s="13">
        <v>445502.43</v>
      </c>
      <c r="J2209" s="12">
        <v>212</v>
      </c>
      <c r="K2209" s="13">
        <v>758667.9</v>
      </c>
      <c r="L2209" s="11">
        <v>-0.39455782312925203</v>
      </c>
      <c r="M2209" s="14">
        <v>-0.25725366114164699</v>
      </c>
      <c r="N2209" s="11">
        <v>-0.58018867924528295</v>
      </c>
      <c r="O2209" s="11">
        <v>-0.56384697594955602</v>
      </c>
    </row>
    <row r="2210" spans="2:15" x14ac:dyDescent="0.25">
      <c r="B2210" t="s">
        <v>8</v>
      </c>
      <c r="C2210" t="s">
        <v>44</v>
      </c>
      <c r="D2210" t="s">
        <v>1358</v>
      </c>
      <c r="E2210" t="s">
        <v>6</v>
      </c>
      <c r="F2210" s="12">
        <v>499</v>
      </c>
      <c r="G2210" s="13">
        <v>1934294.4368040001</v>
      </c>
      <c r="H2210" s="12">
        <v>1243</v>
      </c>
      <c r="I2210" s="13">
        <v>4522281.1148000304</v>
      </c>
      <c r="J2210" s="12">
        <v>1286</v>
      </c>
      <c r="K2210" s="13">
        <v>3862671.39</v>
      </c>
      <c r="L2210" s="11">
        <v>-0.59855189058728897</v>
      </c>
      <c r="M2210" s="14">
        <v>-0.57227461369580601</v>
      </c>
      <c r="N2210" s="11">
        <v>-0.611975116640747</v>
      </c>
      <c r="O2210" s="11">
        <v>-0.49923401669330097</v>
      </c>
    </row>
    <row r="2211" spans="2:15" x14ac:dyDescent="0.25">
      <c r="B2211" t="s">
        <v>8</v>
      </c>
      <c r="C2211" t="s">
        <v>44</v>
      </c>
      <c r="D2211" t="s">
        <v>1359</v>
      </c>
      <c r="E2211" t="s">
        <v>17</v>
      </c>
      <c r="F2211" s="12">
        <v>182</v>
      </c>
      <c r="G2211" s="13">
        <v>858232.63722599996</v>
      </c>
      <c r="H2211" s="12">
        <v>232</v>
      </c>
      <c r="I2211" s="13">
        <v>751626.04169999994</v>
      </c>
      <c r="J2211" s="12">
        <v>282</v>
      </c>
      <c r="K2211" s="13">
        <v>1096319.96</v>
      </c>
      <c r="L2211" s="11">
        <v>-0.21551724137931</v>
      </c>
      <c r="M2211" s="14">
        <v>0.141834622021452</v>
      </c>
      <c r="N2211" s="11">
        <v>-0.35460992907801397</v>
      </c>
      <c r="O2211" s="11">
        <v>-0.21716955949064401</v>
      </c>
    </row>
    <row r="2212" spans="2:15" x14ac:dyDescent="0.25">
      <c r="B2212" t="s">
        <v>8</v>
      </c>
      <c r="C2212" t="s">
        <v>44</v>
      </c>
      <c r="D2212" t="s">
        <v>1360</v>
      </c>
      <c r="E2212" t="s">
        <v>29</v>
      </c>
      <c r="F2212" s="12">
        <v>13</v>
      </c>
      <c r="G2212" s="13">
        <v>45406.006000000001</v>
      </c>
      <c r="H2212" s="12">
        <v>14</v>
      </c>
      <c r="I2212" s="13">
        <v>89422.09</v>
      </c>
      <c r="J2212" s="12">
        <v>22</v>
      </c>
      <c r="K2212" s="13">
        <v>571274.09</v>
      </c>
      <c r="L2212" s="11">
        <v>-7.1428571428571397E-2</v>
      </c>
      <c r="M2212" s="14">
        <v>-0.49222830734553402</v>
      </c>
      <c r="N2212" s="11">
        <v>-0.40909090909090901</v>
      </c>
      <c r="O2212" s="11">
        <v>-0.92051800213799295</v>
      </c>
    </row>
    <row r="2213" spans="2:15" x14ac:dyDescent="0.25">
      <c r="B2213" t="s">
        <v>8</v>
      </c>
      <c r="C2213" t="s">
        <v>44</v>
      </c>
      <c r="D2213" t="s">
        <v>1361</v>
      </c>
      <c r="E2213" t="s">
        <v>17</v>
      </c>
      <c r="F2213" s="12">
        <v>462</v>
      </c>
      <c r="G2213" s="13">
        <v>4758153.3723600004</v>
      </c>
      <c r="H2213" s="12">
        <v>489</v>
      </c>
      <c r="I2213" s="13">
        <v>3537962.3483000002</v>
      </c>
      <c r="J2213" s="12">
        <v>460</v>
      </c>
      <c r="K2213" s="13">
        <v>3447693.0219999999</v>
      </c>
      <c r="L2213" s="11">
        <v>-5.5214723926380403E-2</v>
      </c>
      <c r="M2213" s="14">
        <v>0.344885248608229</v>
      </c>
      <c r="N2213" s="11">
        <v>4.3478260869565001E-3</v>
      </c>
      <c r="O2213" s="11">
        <v>0.38009774710156902</v>
      </c>
    </row>
    <row r="2214" spans="2:15" x14ac:dyDescent="0.25">
      <c r="B2214" t="s">
        <v>8</v>
      </c>
      <c r="C2214" t="s">
        <v>44</v>
      </c>
      <c r="D2214" t="s">
        <v>1362</v>
      </c>
      <c r="E2214" t="s">
        <v>6</v>
      </c>
      <c r="F2214" s="12">
        <v>128</v>
      </c>
      <c r="G2214" s="13">
        <v>815592.03543599998</v>
      </c>
      <c r="H2214" s="12">
        <v>143</v>
      </c>
      <c r="I2214" s="13">
        <v>833092.77200000104</v>
      </c>
      <c r="J2214" s="12">
        <v>155</v>
      </c>
      <c r="K2214" s="13">
        <v>758219.45</v>
      </c>
      <c r="L2214" s="11">
        <v>-0.10489510489510501</v>
      </c>
      <c r="M2214" s="14">
        <v>-2.1006948028112399E-2</v>
      </c>
      <c r="N2214" s="11">
        <v>-0.174193548387097</v>
      </c>
      <c r="O2214" s="11">
        <v>7.5667520051088802E-2</v>
      </c>
    </row>
    <row r="2215" spans="2:15" x14ac:dyDescent="0.25">
      <c r="B2215" t="s">
        <v>8</v>
      </c>
      <c r="C2215" t="s">
        <v>44</v>
      </c>
      <c r="D2215" t="s">
        <v>1363</v>
      </c>
      <c r="E2215" t="s">
        <v>6</v>
      </c>
      <c r="F2215" s="12">
        <v>165</v>
      </c>
      <c r="G2215" s="13">
        <v>655337.21666399995</v>
      </c>
      <c r="H2215" s="12">
        <v>242</v>
      </c>
      <c r="I2215" s="13">
        <v>786398.25680000102</v>
      </c>
      <c r="J2215" s="12">
        <v>276</v>
      </c>
      <c r="K2215" s="13">
        <v>756301.18</v>
      </c>
      <c r="L2215" s="11">
        <v>-0.31818181818181801</v>
      </c>
      <c r="M2215" s="14">
        <v>-0.16665988130405099</v>
      </c>
      <c r="N2215" s="11">
        <v>-0.40217391304347799</v>
      </c>
      <c r="O2215" s="11">
        <v>-0.13349703267156099</v>
      </c>
    </row>
    <row r="2216" spans="2:15" x14ac:dyDescent="0.25">
      <c r="B2216" t="s">
        <v>8</v>
      </c>
      <c r="C2216" t="s">
        <v>44</v>
      </c>
      <c r="D2216" t="s">
        <v>1364</v>
      </c>
      <c r="E2216" t="s">
        <v>23</v>
      </c>
      <c r="F2216" s="12">
        <v>518</v>
      </c>
      <c r="G2216" s="13">
        <v>3143088.898542</v>
      </c>
      <c r="H2216" s="12">
        <v>820</v>
      </c>
      <c r="I2216" s="13">
        <v>4113701.57</v>
      </c>
      <c r="J2216" s="12">
        <v>1029</v>
      </c>
      <c r="K2216" s="13">
        <v>4671623.8997999998</v>
      </c>
      <c r="L2216" s="11">
        <v>-0.36829268292682898</v>
      </c>
      <c r="M2216" s="14">
        <v>-0.235946301631695</v>
      </c>
      <c r="N2216" s="11">
        <v>-0.49659863945578198</v>
      </c>
      <c r="O2216" s="11">
        <v>-0.32719564631978099</v>
      </c>
    </row>
    <row r="2217" spans="2:15" x14ac:dyDescent="0.25">
      <c r="B2217" t="s">
        <v>8</v>
      </c>
      <c r="C2217" t="s">
        <v>44</v>
      </c>
      <c r="D2217" t="s">
        <v>1365</v>
      </c>
      <c r="E2217" t="s">
        <v>6</v>
      </c>
      <c r="F2217" s="12">
        <v>313</v>
      </c>
      <c r="G2217" s="13">
        <v>1275961.8008999999</v>
      </c>
      <c r="H2217" s="12">
        <v>394</v>
      </c>
      <c r="I2217" s="13">
        <v>1612856.3154</v>
      </c>
      <c r="J2217" s="12">
        <v>503</v>
      </c>
      <c r="K2217" s="13">
        <v>1917787.2890000001</v>
      </c>
      <c r="L2217" s="11">
        <v>-0.205583756345178</v>
      </c>
      <c r="M2217" s="14">
        <v>-0.20888067416994199</v>
      </c>
      <c r="N2217" s="11">
        <v>-0.37773359840954301</v>
      </c>
      <c r="O2217" s="11">
        <v>-0.33466979981636502</v>
      </c>
    </row>
    <row r="2218" spans="2:15" x14ac:dyDescent="0.25">
      <c r="B2218" t="s">
        <v>8</v>
      </c>
      <c r="C2218" t="s">
        <v>44</v>
      </c>
      <c r="D2218" t="s">
        <v>1366</v>
      </c>
      <c r="E2218" t="s">
        <v>6</v>
      </c>
      <c r="F2218" s="12">
        <v>68</v>
      </c>
      <c r="G2218" s="13">
        <v>300478.94917699997</v>
      </c>
      <c r="H2218" s="12">
        <v>42</v>
      </c>
      <c r="I2218" s="13">
        <v>113678.1152</v>
      </c>
      <c r="J2218" s="12">
        <v>70</v>
      </c>
      <c r="K2218" s="13">
        <v>194961.62</v>
      </c>
      <c r="L2218" s="11">
        <v>0.61904761904761896</v>
      </c>
      <c r="M2218" s="14">
        <v>1.64324358869208</v>
      </c>
      <c r="N2218" s="11">
        <v>-2.8571428571428598E-2</v>
      </c>
      <c r="O2218" s="11">
        <v>0.54122103200106697</v>
      </c>
    </row>
    <row r="2219" spans="2:15" x14ac:dyDescent="0.25">
      <c r="B2219" t="s">
        <v>8</v>
      </c>
      <c r="C2219" t="s">
        <v>44</v>
      </c>
      <c r="D2219" t="s">
        <v>1595</v>
      </c>
      <c r="E2219" t="s">
        <v>26</v>
      </c>
      <c r="F2219" s="12">
        <v>1072</v>
      </c>
      <c r="G2219" s="13">
        <v>4091101.1222000001</v>
      </c>
      <c r="H2219" s="12">
        <v>2452</v>
      </c>
      <c r="I2219" s="13">
        <v>8846400.5304000005</v>
      </c>
      <c r="J2219" s="12">
        <v>2804</v>
      </c>
      <c r="K2219" s="13">
        <v>8873770.8610999994</v>
      </c>
      <c r="L2219" s="11">
        <v>-0.56280587275693295</v>
      </c>
      <c r="M2219" s="14">
        <v>-0.53754059539343302</v>
      </c>
      <c r="N2219" s="11">
        <v>-0.61768901569186896</v>
      </c>
      <c r="O2219" s="11">
        <v>-0.53896700892580096</v>
      </c>
    </row>
    <row r="2220" spans="2:15" x14ac:dyDescent="0.25">
      <c r="B2220" t="s">
        <v>8</v>
      </c>
      <c r="C2220" t="s">
        <v>44</v>
      </c>
      <c r="D2220" t="s">
        <v>1367</v>
      </c>
      <c r="E2220" t="s">
        <v>6</v>
      </c>
      <c r="F2220" s="12">
        <v>221</v>
      </c>
      <c r="G2220" s="13">
        <v>1181492.5816949999</v>
      </c>
      <c r="H2220" s="12">
        <v>339</v>
      </c>
      <c r="I2220" s="13">
        <v>1617340.84720001</v>
      </c>
      <c r="J2220" s="12">
        <v>353</v>
      </c>
      <c r="K2220" s="13">
        <v>1504146.06</v>
      </c>
      <c r="L2220" s="11">
        <v>-0.34808259587020701</v>
      </c>
      <c r="M2220" s="14">
        <v>-0.26948448514087903</v>
      </c>
      <c r="N2220" s="11">
        <v>-0.37393767705382402</v>
      </c>
      <c r="O2220" s="11">
        <v>-0.214509406290637</v>
      </c>
    </row>
    <row r="2221" spans="2:15" x14ac:dyDescent="0.25">
      <c r="B2221" t="s">
        <v>8</v>
      </c>
      <c r="C2221" t="s">
        <v>44</v>
      </c>
      <c r="D2221" t="s">
        <v>1368</v>
      </c>
      <c r="E2221" t="s">
        <v>19</v>
      </c>
      <c r="F2221" s="12">
        <v>695</v>
      </c>
      <c r="G2221" s="13">
        <v>2518159.6855000001</v>
      </c>
      <c r="H2221" s="12">
        <v>711</v>
      </c>
      <c r="I2221" s="13">
        <v>2309360.2940000002</v>
      </c>
      <c r="J2221" s="12">
        <v>833</v>
      </c>
      <c r="K2221" s="13">
        <v>1989396.0374</v>
      </c>
      <c r="L2221" s="11">
        <v>-2.2503516174402299E-2</v>
      </c>
      <c r="M2221" s="14">
        <v>9.0414385335405606E-2</v>
      </c>
      <c r="N2221" s="11">
        <v>-0.16566626650660299</v>
      </c>
      <c r="O2221" s="11">
        <v>0.26579104319070501</v>
      </c>
    </row>
    <row r="2222" spans="2:15" x14ac:dyDescent="0.25">
      <c r="B2222" t="s">
        <v>8</v>
      </c>
      <c r="C2222" t="s">
        <v>44</v>
      </c>
      <c r="D2222" t="s">
        <v>1369</v>
      </c>
      <c r="E2222" t="s">
        <v>23</v>
      </c>
      <c r="F2222" s="12">
        <v>1771</v>
      </c>
      <c r="G2222" s="13">
        <v>8254486.2535000201</v>
      </c>
      <c r="H2222" s="12">
        <v>1969</v>
      </c>
      <c r="I2222" s="13">
        <v>9208659.4714000002</v>
      </c>
      <c r="J2222" s="12">
        <v>2293</v>
      </c>
      <c r="K2222" s="13">
        <v>8286742.9661999997</v>
      </c>
      <c r="L2222" s="11">
        <v>-0.100558659217877</v>
      </c>
      <c r="M2222" s="14">
        <v>-0.10361695107343501</v>
      </c>
      <c r="N2222" s="11">
        <v>-0.227649367640645</v>
      </c>
      <c r="O2222" s="11">
        <v>-3.8925682661514701E-3</v>
      </c>
    </row>
    <row r="2223" spans="2:15" x14ac:dyDescent="0.25">
      <c r="B2223" t="s">
        <v>8</v>
      </c>
      <c r="C2223" t="s">
        <v>44</v>
      </c>
      <c r="D2223" t="s">
        <v>1370</v>
      </c>
      <c r="E2223" t="s">
        <v>6</v>
      </c>
      <c r="F2223" s="12">
        <v>280</v>
      </c>
      <c r="G2223" s="13">
        <v>1041742.990485</v>
      </c>
      <c r="H2223" s="12">
        <v>423</v>
      </c>
      <c r="I2223" s="13">
        <v>1746376.78</v>
      </c>
      <c r="J2223" s="12">
        <v>454</v>
      </c>
      <c r="K2223" s="13">
        <v>1828332.99</v>
      </c>
      <c r="L2223" s="11">
        <v>-0.33806146572104001</v>
      </c>
      <c r="M2223" s="14">
        <v>-0.403483256067457</v>
      </c>
      <c r="N2223" s="11">
        <v>-0.383259911894273</v>
      </c>
      <c r="O2223" s="11">
        <v>-0.43022250531890199</v>
      </c>
    </row>
    <row r="2224" spans="2:15" x14ac:dyDescent="0.25">
      <c r="B2224" t="s">
        <v>8</v>
      </c>
      <c r="C2224" t="s">
        <v>44</v>
      </c>
      <c r="D2224" t="s">
        <v>1371</v>
      </c>
      <c r="E2224" t="s">
        <v>23</v>
      </c>
      <c r="F2224" s="12">
        <v>20</v>
      </c>
      <c r="G2224" s="13">
        <v>104266.704</v>
      </c>
      <c r="H2224" s="12">
        <v>18</v>
      </c>
      <c r="I2224" s="13">
        <v>61406</v>
      </c>
      <c r="J2224" s="12">
        <v>33</v>
      </c>
      <c r="K2224" s="13">
        <v>126082.66</v>
      </c>
      <c r="L2224" s="11">
        <v>0.11111111111111099</v>
      </c>
      <c r="M2224" s="14">
        <v>0.697988861023353</v>
      </c>
      <c r="N2224" s="11">
        <v>-0.39393939393939398</v>
      </c>
      <c r="O2224" s="11">
        <v>-0.173028995422527</v>
      </c>
    </row>
    <row r="2225" spans="2:15" x14ac:dyDescent="0.25">
      <c r="B2225" t="s">
        <v>8</v>
      </c>
      <c r="C2225" t="s">
        <v>44</v>
      </c>
      <c r="D2225" t="s">
        <v>1372</v>
      </c>
      <c r="E2225" t="s">
        <v>6</v>
      </c>
      <c r="F2225" s="12">
        <v>237</v>
      </c>
      <c r="G2225" s="13">
        <v>1395085.3054289999</v>
      </c>
      <c r="H2225" s="12">
        <v>382</v>
      </c>
      <c r="I2225" s="13">
        <v>1597060.4496000099</v>
      </c>
      <c r="J2225" s="12">
        <v>382</v>
      </c>
      <c r="K2225" s="13">
        <v>1519492.78</v>
      </c>
      <c r="L2225" s="11">
        <v>-0.37958115183246099</v>
      </c>
      <c r="M2225" s="14">
        <v>-0.126466812337373</v>
      </c>
      <c r="N2225" s="11">
        <v>-0.37958115183246099</v>
      </c>
      <c r="O2225" s="11">
        <v>-8.1874343997211205E-2</v>
      </c>
    </row>
    <row r="2226" spans="2:15" x14ac:dyDescent="0.25">
      <c r="B2226" t="s">
        <v>8</v>
      </c>
      <c r="C2226" t="s">
        <v>44</v>
      </c>
      <c r="D2226" t="s">
        <v>1373</v>
      </c>
      <c r="E2226" t="s">
        <v>26</v>
      </c>
      <c r="F2226" s="12">
        <v>7867</v>
      </c>
      <c r="G2226" s="13">
        <v>50117903.804098897</v>
      </c>
      <c r="H2226" s="12">
        <v>10184</v>
      </c>
      <c r="I2226" s="13">
        <v>54502874.320399798</v>
      </c>
      <c r="J2226" s="12">
        <v>10800</v>
      </c>
      <c r="K2226" s="13">
        <v>49687587.519700199</v>
      </c>
      <c r="L2226" s="11">
        <v>-0.22751374705420299</v>
      </c>
      <c r="M2226" s="14">
        <v>-8.0453931484851998E-2</v>
      </c>
      <c r="N2226" s="11">
        <v>-0.27157407407407402</v>
      </c>
      <c r="O2226" s="11">
        <v>8.6604382679687005E-3</v>
      </c>
    </row>
    <row r="2227" spans="2:15" x14ac:dyDescent="0.25">
      <c r="B2227" t="s">
        <v>8</v>
      </c>
      <c r="C2227" t="s">
        <v>44</v>
      </c>
      <c r="D2227" t="s">
        <v>1374</v>
      </c>
      <c r="E2227" t="s">
        <v>23</v>
      </c>
      <c r="F2227" s="12">
        <v>427</v>
      </c>
      <c r="G2227" s="13">
        <v>2427863.9676000001</v>
      </c>
      <c r="H2227" s="12">
        <v>553</v>
      </c>
      <c r="I2227" s="13">
        <v>2916023.23</v>
      </c>
      <c r="J2227" s="12">
        <v>501</v>
      </c>
      <c r="K2227" s="13">
        <v>2758878.216</v>
      </c>
      <c r="L2227" s="11">
        <v>-0.227848101265823</v>
      </c>
      <c r="M2227" s="14">
        <v>-0.16740582083771599</v>
      </c>
      <c r="N2227" s="11">
        <v>-0.14770459081836301</v>
      </c>
      <c r="O2227" s="11">
        <v>-0.119981464379361</v>
      </c>
    </row>
    <row r="2228" spans="2:15" x14ac:dyDescent="0.25">
      <c r="B2228" t="s">
        <v>8</v>
      </c>
      <c r="C2228" t="s">
        <v>44</v>
      </c>
      <c r="D2228" t="s">
        <v>1375</v>
      </c>
      <c r="E2228" t="s">
        <v>6</v>
      </c>
      <c r="F2228" s="12">
        <v>177</v>
      </c>
      <c r="G2228" s="13">
        <v>593048.90430000098</v>
      </c>
      <c r="H2228" s="12">
        <v>280</v>
      </c>
      <c r="I2228" s="13">
        <v>810294.07680000004</v>
      </c>
      <c r="J2228" s="12">
        <v>301</v>
      </c>
      <c r="K2228" s="13">
        <v>771107</v>
      </c>
      <c r="L2228" s="11">
        <v>-0.36785714285714299</v>
      </c>
      <c r="M2228" s="14">
        <v>-0.26810657848807201</v>
      </c>
      <c r="N2228" s="11">
        <v>-0.41196013289036498</v>
      </c>
      <c r="O2228" s="11">
        <v>-0.23091230620393699</v>
      </c>
    </row>
    <row r="2229" spans="2:15" x14ac:dyDescent="0.25">
      <c r="B2229" t="s">
        <v>8</v>
      </c>
      <c r="C2229" t="s">
        <v>44</v>
      </c>
      <c r="D2229" t="s">
        <v>1376</v>
      </c>
      <c r="E2229" t="s">
        <v>6</v>
      </c>
      <c r="F2229" s="12">
        <v>241</v>
      </c>
      <c r="G2229" s="13">
        <v>1226137.0556020001</v>
      </c>
      <c r="H2229" s="12">
        <v>317</v>
      </c>
      <c r="I2229" s="13">
        <v>1607729.7588</v>
      </c>
      <c r="J2229" s="12">
        <v>335</v>
      </c>
      <c r="K2229" s="13">
        <v>1848100.93</v>
      </c>
      <c r="L2229" s="11">
        <v>-0.239747634069401</v>
      </c>
      <c r="M2229" s="14">
        <v>-0.23734878396654199</v>
      </c>
      <c r="N2229" s="11">
        <v>-0.28059701492537298</v>
      </c>
      <c r="O2229" s="11">
        <v>-0.33654215757469502</v>
      </c>
    </row>
    <row r="2230" spans="2:15" x14ac:dyDescent="0.25">
      <c r="B2230" t="s">
        <v>8</v>
      </c>
      <c r="C2230" t="s">
        <v>44</v>
      </c>
      <c r="D2230" t="s">
        <v>1377</v>
      </c>
      <c r="E2230" t="s">
        <v>6</v>
      </c>
      <c r="F2230" s="12">
        <v>145</v>
      </c>
      <c r="G2230" s="13">
        <v>875532.65278500004</v>
      </c>
      <c r="H2230" s="12">
        <v>204</v>
      </c>
      <c r="I2230" s="13">
        <v>926736.39760000096</v>
      </c>
      <c r="J2230" s="12">
        <v>269</v>
      </c>
      <c r="K2230" s="13">
        <v>1064131.73</v>
      </c>
      <c r="L2230" s="11">
        <v>-0.28921568627451</v>
      </c>
      <c r="M2230" s="14">
        <v>-5.5251682083066203E-2</v>
      </c>
      <c r="N2230" s="11">
        <v>-0.46096654275092902</v>
      </c>
      <c r="O2230" s="11">
        <v>-0.17723282926165601</v>
      </c>
    </row>
    <row r="2231" spans="2:15" x14ac:dyDescent="0.25">
      <c r="B2231" t="s">
        <v>8</v>
      </c>
      <c r="C2231" t="s">
        <v>44</v>
      </c>
      <c r="D2231" t="s">
        <v>1378</v>
      </c>
      <c r="E2231" t="s">
        <v>6</v>
      </c>
      <c r="F2231" s="12">
        <v>150</v>
      </c>
      <c r="G2231" s="13">
        <v>622744.86659999995</v>
      </c>
      <c r="H2231" s="12">
        <v>263</v>
      </c>
      <c r="I2231" s="13">
        <v>949306.696</v>
      </c>
      <c r="J2231" s="12">
        <v>236</v>
      </c>
      <c r="K2231" s="13">
        <v>749262</v>
      </c>
      <c r="L2231" s="11">
        <v>-0.42965779467680598</v>
      </c>
      <c r="M2231" s="14">
        <v>-0.34400034338323099</v>
      </c>
      <c r="N2231" s="11">
        <v>-0.36440677966101698</v>
      </c>
      <c r="O2231" s="11">
        <v>-0.16885566517453199</v>
      </c>
    </row>
    <row r="2232" spans="2:15" x14ac:dyDescent="0.25">
      <c r="B2232" t="s">
        <v>8</v>
      </c>
      <c r="C2232" t="s">
        <v>44</v>
      </c>
      <c r="D2232" t="s">
        <v>1379</v>
      </c>
      <c r="E2232" t="s">
        <v>19</v>
      </c>
      <c r="F2232" s="12">
        <v>164</v>
      </c>
      <c r="G2232" s="13">
        <v>752469.112499999</v>
      </c>
      <c r="H2232" s="12">
        <v>563</v>
      </c>
      <c r="I2232" s="13">
        <v>3185289.8</v>
      </c>
      <c r="J2232" s="12">
        <v>513</v>
      </c>
      <c r="K2232" s="13">
        <v>2555259.1</v>
      </c>
      <c r="L2232" s="11">
        <v>-0.70870337477797496</v>
      </c>
      <c r="M2232" s="14">
        <v>-0.76376745610399399</v>
      </c>
      <c r="N2232" s="11">
        <v>-0.68031189083820698</v>
      </c>
      <c r="O2232" s="11">
        <v>-0.70552140387642104</v>
      </c>
    </row>
    <row r="2233" spans="2:15" x14ac:dyDescent="0.25">
      <c r="B2233" t="s">
        <v>8</v>
      </c>
      <c r="C2233" t="s">
        <v>44</v>
      </c>
      <c r="D2233" t="s">
        <v>1380</v>
      </c>
      <c r="E2233" t="s">
        <v>19</v>
      </c>
      <c r="F2233" s="12">
        <v>1736</v>
      </c>
      <c r="G2233" s="13">
        <v>5778919.48669999</v>
      </c>
      <c r="H2233" s="12">
        <v>2179</v>
      </c>
      <c r="I2233" s="13">
        <v>6285522.1836000001</v>
      </c>
      <c r="J2233" s="12">
        <v>2153</v>
      </c>
      <c r="K2233" s="13">
        <v>5777421.6441000002</v>
      </c>
      <c r="L2233" s="11">
        <v>-0.20330426801285001</v>
      </c>
      <c r="M2233" s="14">
        <v>-8.0598346820225805E-2</v>
      </c>
      <c r="N2233" s="11">
        <v>-0.19368323269856</v>
      </c>
      <c r="O2233" s="11">
        <v>2.5925796873682599E-4</v>
      </c>
    </row>
    <row r="2234" spans="2:15" x14ac:dyDescent="0.25">
      <c r="B2234" t="s">
        <v>8</v>
      </c>
      <c r="C2234" t="s">
        <v>44</v>
      </c>
      <c r="D2234" t="s">
        <v>1381</v>
      </c>
      <c r="E2234" t="s">
        <v>17</v>
      </c>
      <c r="F2234" s="12">
        <v>36</v>
      </c>
      <c r="G2234" s="13">
        <v>200298.1734</v>
      </c>
      <c r="H2234" s="12">
        <v>30</v>
      </c>
      <c r="I2234" s="13">
        <v>153726.47</v>
      </c>
      <c r="J2234" s="12">
        <v>13</v>
      </c>
      <c r="K2234" s="13">
        <v>66794</v>
      </c>
      <c r="L2234" s="11">
        <v>0.2</v>
      </c>
      <c r="M2234" s="14">
        <v>0.302951751900632</v>
      </c>
      <c r="N2234" s="11">
        <v>1.7692307692307701</v>
      </c>
      <c r="O2234" s="11">
        <v>1.99874499805372</v>
      </c>
    </row>
    <row r="2235" spans="2:15" x14ac:dyDescent="0.25">
      <c r="B2235" t="s">
        <v>8</v>
      </c>
      <c r="C2235" t="s">
        <v>44</v>
      </c>
      <c r="D2235" t="s">
        <v>1382</v>
      </c>
      <c r="E2235" t="s">
        <v>28</v>
      </c>
      <c r="F2235" s="12">
        <v>171</v>
      </c>
      <c r="G2235" s="13">
        <v>687607.48959999997</v>
      </c>
      <c r="H2235" s="12">
        <v>197</v>
      </c>
      <c r="I2235" s="13">
        <v>790014.08559999999</v>
      </c>
      <c r="J2235" s="12">
        <v>175</v>
      </c>
      <c r="K2235" s="13">
        <v>654574.60089999996</v>
      </c>
      <c r="L2235" s="11">
        <v>-0.131979695431472</v>
      </c>
      <c r="M2235" s="14">
        <v>-0.12962629131128001</v>
      </c>
      <c r="N2235" s="11">
        <v>-2.2857142857142899E-2</v>
      </c>
      <c r="O2235" s="11">
        <v>5.0464666142837601E-2</v>
      </c>
    </row>
    <row r="2236" spans="2:15" x14ac:dyDescent="0.25">
      <c r="B2236" t="s">
        <v>8</v>
      </c>
      <c r="C2236" t="s">
        <v>44</v>
      </c>
      <c r="D2236" t="s">
        <v>1383</v>
      </c>
      <c r="E2236" t="s">
        <v>17</v>
      </c>
      <c r="F2236" s="12">
        <v>675</v>
      </c>
      <c r="G2236" s="13">
        <v>3935147.8753260002</v>
      </c>
      <c r="H2236" s="12">
        <v>617</v>
      </c>
      <c r="I2236" s="13">
        <v>3297893.3832</v>
      </c>
      <c r="J2236" s="12">
        <v>549</v>
      </c>
      <c r="K2236" s="13">
        <v>2631689.7400000002</v>
      </c>
      <c r="L2236" s="11">
        <v>9.4003241491085895E-2</v>
      </c>
      <c r="M2236" s="14">
        <v>0.19323077433985</v>
      </c>
      <c r="N2236" s="11">
        <v>0.22950819672131201</v>
      </c>
      <c r="O2236" s="11">
        <v>0.49529323898416799</v>
      </c>
    </row>
    <row r="2237" spans="2:15" x14ac:dyDescent="0.25">
      <c r="B2237" t="s">
        <v>8</v>
      </c>
      <c r="C2237" t="s">
        <v>44</v>
      </c>
      <c r="D2237" t="s">
        <v>1384</v>
      </c>
      <c r="E2237" t="s">
        <v>28</v>
      </c>
      <c r="F2237" s="12"/>
      <c r="G2237" s="13"/>
      <c r="H2237" s="12"/>
      <c r="I2237" s="13"/>
      <c r="J2237" s="12" t="s">
        <v>69</v>
      </c>
      <c r="K2237" s="13">
        <v>5998.14</v>
      </c>
      <c r="L2237" s="11"/>
      <c r="M2237" s="14"/>
      <c r="N2237" s="11" t="s">
        <v>70</v>
      </c>
      <c r="O2237" s="11"/>
    </row>
    <row r="2238" spans="2:15" x14ac:dyDescent="0.25">
      <c r="B2238" t="s">
        <v>8</v>
      </c>
      <c r="C2238" t="s">
        <v>44</v>
      </c>
      <c r="D2238" t="s">
        <v>1385</v>
      </c>
      <c r="E2238" t="s">
        <v>6</v>
      </c>
      <c r="F2238" s="12">
        <v>389</v>
      </c>
      <c r="G2238" s="13">
        <v>1069675.7390999999</v>
      </c>
      <c r="H2238" s="12">
        <v>453</v>
      </c>
      <c r="I2238" s="13">
        <v>1271716.1600000099</v>
      </c>
      <c r="J2238" s="12">
        <v>523</v>
      </c>
      <c r="K2238" s="13">
        <v>1399066.56</v>
      </c>
      <c r="L2238" s="11">
        <v>-0.141280353200883</v>
      </c>
      <c r="M2238" s="14">
        <v>-0.15887226037923699</v>
      </c>
      <c r="N2238" s="11">
        <v>-0.25621414913957902</v>
      </c>
      <c r="O2238" s="11">
        <v>-0.235436133145802</v>
      </c>
    </row>
    <row r="2239" spans="2:15" x14ac:dyDescent="0.25">
      <c r="B2239" t="s">
        <v>8</v>
      </c>
      <c r="C2239" t="s">
        <v>44</v>
      </c>
      <c r="D2239" t="s">
        <v>1386</v>
      </c>
      <c r="E2239" t="s">
        <v>6</v>
      </c>
      <c r="F2239" s="12">
        <v>214</v>
      </c>
      <c r="G2239" s="13">
        <v>873695.68576199899</v>
      </c>
      <c r="H2239" s="12">
        <v>408</v>
      </c>
      <c r="I2239" s="13">
        <v>1896917.4184000101</v>
      </c>
      <c r="J2239" s="12">
        <v>502</v>
      </c>
      <c r="K2239" s="13">
        <v>1975023.58</v>
      </c>
      <c r="L2239" s="11">
        <v>-0.47549019607843102</v>
      </c>
      <c r="M2239" s="14">
        <v>-0.539412903647152</v>
      </c>
      <c r="N2239" s="11">
        <v>-0.57370517928286802</v>
      </c>
      <c r="O2239" s="11">
        <v>-0.55762771917791498</v>
      </c>
    </row>
    <row r="2240" spans="2:15" x14ac:dyDescent="0.25">
      <c r="B2240" t="s">
        <v>8</v>
      </c>
      <c r="C2240" t="s">
        <v>44</v>
      </c>
      <c r="D2240" t="s">
        <v>1388</v>
      </c>
      <c r="E2240" t="s">
        <v>6</v>
      </c>
      <c r="F2240" s="12">
        <v>271</v>
      </c>
      <c r="G2240" s="13">
        <v>1091454.7768590001</v>
      </c>
      <c r="H2240" s="12">
        <v>386</v>
      </c>
      <c r="I2240" s="13">
        <v>1514710.912</v>
      </c>
      <c r="J2240" s="12">
        <v>425</v>
      </c>
      <c r="K2240" s="13">
        <v>1627289.66</v>
      </c>
      <c r="L2240" s="11">
        <v>-0.29792746113989599</v>
      </c>
      <c r="M2240" s="14">
        <v>-0.27943030698982801</v>
      </c>
      <c r="N2240" s="11">
        <v>-0.36235294117647099</v>
      </c>
      <c r="O2240" s="11">
        <v>-0.32928058004190802</v>
      </c>
    </row>
    <row r="2241" spans="2:15" x14ac:dyDescent="0.25">
      <c r="B2241" t="s">
        <v>8</v>
      </c>
      <c r="C2241" t="s">
        <v>44</v>
      </c>
      <c r="D2241" t="s">
        <v>1389</v>
      </c>
      <c r="E2241" t="s">
        <v>17</v>
      </c>
      <c r="F2241" s="12">
        <v>365</v>
      </c>
      <c r="G2241" s="13">
        <v>1790523.308126</v>
      </c>
      <c r="H2241" s="12">
        <v>566</v>
      </c>
      <c r="I2241" s="13">
        <v>2207438.8785000001</v>
      </c>
      <c r="J2241" s="12">
        <v>620</v>
      </c>
      <c r="K2241" s="13">
        <v>2407449.21</v>
      </c>
      <c r="L2241" s="11">
        <v>-0.35512367491166102</v>
      </c>
      <c r="M2241" s="14">
        <v>-0.188868454947799</v>
      </c>
      <c r="N2241" s="11">
        <v>-0.41129032258064502</v>
      </c>
      <c r="O2241" s="11">
        <v>-0.25625707878339699</v>
      </c>
    </row>
    <row r="2242" spans="2:15" x14ac:dyDescent="0.25">
      <c r="B2242" t="s">
        <v>8</v>
      </c>
      <c r="C2242" t="s">
        <v>44</v>
      </c>
      <c r="D2242" t="s">
        <v>1390</v>
      </c>
      <c r="E2242" t="s">
        <v>17</v>
      </c>
      <c r="F2242" s="12">
        <v>549</v>
      </c>
      <c r="G2242" s="13">
        <v>2795067.0570479999</v>
      </c>
      <c r="H2242" s="12">
        <v>766</v>
      </c>
      <c r="I2242" s="13">
        <v>2925297.0258999998</v>
      </c>
      <c r="J2242" s="12">
        <v>699</v>
      </c>
      <c r="K2242" s="13">
        <v>2793210.7319999998</v>
      </c>
      <c r="L2242" s="11">
        <v>-0.28328981723237601</v>
      </c>
      <c r="M2242" s="14">
        <v>-4.4518545535364502E-2</v>
      </c>
      <c r="N2242" s="11">
        <v>-0.21459227467811201</v>
      </c>
      <c r="O2242" s="11">
        <v>6.6458467552687995E-4</v>
      </c>
    </row>
    <row r="2243" spans="2:15" x14ac:dyDescent="0.25">
      <c r="B2243" t="s">
        <v>8</v>
      </c>
      <c r="C2243" t="s">
        <v>44</v>
      </c>
      <c r="D2243" t="s">
        <v>1391</v>
      </c>
      <c r="E2243" t="s">
        <v>23</v>
      </c>
      <c r="F2243" s="12">
        <v>47</v>
      </c>
      <c r="G2243" s="13">
        <v>288764.55</v>
      </c>
      <c r="H2243" s="12">
        <v>70</v>
      </c>
      <c r="I2243" s="13">
        <v>408633.8</v>
      </c>
      <c r="J2243" s="12">
        <v>64</v>
      </c>
      <c r="K2243" s="13">
        <v>380584</v>
      </c>
      <c r="L2243" s="11">
        <v>-0.32857142857142901</v>
      </c>
      <c r="M2243" s="14">
        <v>-0.29334149549058303</v>
      </c>
      <c r="N2243" s="11">
        <v>-0.265625</v>
      </c>
      <c r="O2243" s="11">
        <v>-0.241259354045362</v>
      </c>
    </row>
    <row r="2244" spans="2:15" x14ac:dyDescent="0.25">
      <c r="B2244" t="s">
        <v>8</v>
      </c>
      <c r="C2244" t="s">
        <v>44</v>
      </c>
      <c r="D2244" t="s">
        <v>1393</v>
      </c>
      <c r="E2244" t="s">
        <v>6</v>
      </c>
      <c r="F2244" s="12">
        <v>295</v>
      </c>
      <c r="G2244" s="13">
        <v>1385095.120689</v>
      </c>
      <c r="H2244" s="12">
        <v>347</v>
      </c>
      <c r="I2244" s="13">
        <v>1346256.3607999999</v>
      </c>
      <c r="J2244" s="12">
        <v>355</v>
      </c>
      <c r="K2244" s="13">
        <v>1332829.51</v>
      </c>
      <c r="L2244" s="11">
        <v>-0.14985590778098001</v>
      </c>
      <c r="M2244" s="14">
        <v>2.8849453209581499E-2</v>
      </c>
      <c r="N2244" s="11">
        <v>-0.169014084507042</v>
      </c>
      <c r="O2244" s="11">
        <v>3.9214025722616098E-2</v>
      </c>
    </row>
    <row r="2245" spans="2:15" x14ac:dyDescent="0.25">
      <c r="B2245" t="s">
        <v>8</v>
      </c>
      <c r="C2245" t="s">
        <v>44</v>
      </c>
      <c r="D2245" t="s">
        <v>922</v>
      </c>
      <c r="E2245" t="s">
        <v>6</v>
      </c>
      <c r="F2245" s="12">
        <v>172</v>
      </c>
      <c r="G2245" s="13">
        <v>498872.12999999902</v>
      </c>
      <c r="H2245" s="12">
        <v>290</v>
      </c>
      <c r="I2245" s="13">
        <v>711175</v>
      </c>
      <c r="J2245" s="12">
        <v>283</v>
      </c>
      <c r="K2245" s="13">
        <v>653058.92000000004</v>
      </c>
      <c r="L2245" s="11">
        <v>-0.40689655172413802</v>
      </c>
      <c r="M2245" s="14">
        <v>-0.298524090413753</v>
      </c>
      <c r="N2245" s="11">
        <v>-0.392226148409894</v>
      </c>
      <c r="O2245" s="11">
        <v>-0.236099355323101</v>
      </c>
    </row>
    <row r="2246" spans="2:15" x14ac:dyDescent="0.25">
      <c r="B2246" t="s">
        <v>8</v>
      </c>
      <c r="C2246" t="s">
        <v>44</v>
      </c>
      <c r="D2246" t="s">
        <v>1536</v>
      </c>
      <c r="E2246" t="s">
        <v>28</v>
      </c>
      <c r="F2246" s="12">
        <v>26</v>
      </c>
      <c r="G2246" s="13">
        <v>31550.22</v>
      </c>
      <c r="H2246" s="12"/>
      <c r="I2246" s="13"/>
      <c r="J2246" s="12"/>
      <c r="K2246" s="13"/>
      <c r="L2246" s="11"/>
      <c r="M2246" s="14"/>
      <c r="N2246" s="11"/>
      <c r="O2246" s="11"/>
    </row>
    <row r="2247" spans="2:15" x14ac:dyDescent="0.25">
      <c r="B2247" t="s">
        <v>8</v>
      </c>
      <c r="C2247" t="s">
        <v>44</v>
      </c>
      <c r="D2247" t="s">
        <v>1398</v>
      </c>
      <c r="E2247" t="s">
        <v>6</v>
      </c>
      <c r="F2247" s="12">
        <v>238</v>
      </c>
      <c r="G2247" s="13">
        <v>1396780.330754</v>
      </c>
      <c r="H2247" s="12">
        <v>376</v>
      </c>
      <c r="I2247" s="13">
        <v>1716983.2466</v>
      </c>
      <c r="J2247" s="12">
        <v>352</v>
      </c>
      <c r="K2247" s="13">
        <v>1194691.314</v>
      </c>
      <c r="L2247" s="11">
        <v>-0.36702127659574502</v>
      </c>
      <c r="M2247" s="14">
        <v>-0.18649157845894701</v>
      </c>
      <c r="N2247" s="11">
        <v>-0.32386363636363602</v>
      </c>
      <c r="O2247" s="11">
        <v>0.169155843342811</v>
      </c>
    </row>
    <row r="2248" spans="2:15" x14ac:dyDescent="0.25">
      <c r="B2248" t="s">
        <v>8</v>
      </c>
      <c r="C2248" t="s">
        <v>44</v>
      </c>
      <c r="D2248" t="s">
        <v>1399</v>
      </c>
      <c r="E2248" t="s">
        <v>17</v>
      </c>
      <c r="F2248" s="12">
        <v>452</v>
      </c>
      <c r="G2248" s="13">
        <v>2238035.8915220001</v>
      </c>
      <c r="H2248" s="12">
        <v>620</v>
      </c>
      <c r="I2248" s="13">
        <v>2989117.8091000002</v>
      </c>
      <c r="J2248" s="12">
        <v>507</v>
      </c>
      <c r="K2248" s="13">
        <v>2070966.0906</v>
      </c>
      <c r="L2248" s="11">
        <v>-0.27096774193548401</v>
      </c>
      <c r="M2248" s="14">
        <v>-0.25127210285637502</v>
      </c>
      <c r="N2248" s="11">
        <v>-0.10848126232741601</v>
      </c>
      <c r="O2248" s="11">
        <v>8.0672398104594506E-2</v>
      </c>
    </row>
    <row r="2249" spans="2:15" x14ac:dyDescent="0.25">
      <c r="B2249" t="s">
        <v>8</v>
      </c>
      <c r="C2249" t="s">
        <v>44</v>
      </c>
      <c r="D2249" t="s">
        <v>1400</v>
      </c>
      <c r="E2249" t="s">
        <v>6</v>
      </c>
      <c r="F2249" s="12">
        <v>176</v>
      </c>
      <c r="G2249" s="13">
        <v>738335.93166300002</v>
      </c>
      <c r="H2249" s="12">
        <v>315</v>
      </c>
      <c r="I2249" s="13">
        <v>1313345.2512000001</v>
      </c>
      <c r="J2249" s="12">
        <v>399</v>
      </c>
      <c r="K2249" s="13">
        <v>1608535.41</v>
      </c>
      <c r="L2249" s="11">
        <v>-0.44126984126984098</v>
      </c>
      <c r="M2249" s="14">
        <v>-0.43782038196857698</v>
      </c>
      <c r="N2249" s="11">
        <v>-0.558897243107769</v>
      </c>
      <c r="O2249" s="11">
        <v>-0.54098869874241695</v>
      </c>
    </row>
    <row r="2250" spans="2:15" x14ac:dyDescent="0.25">
      <c r="B2250" t="s">
        <v>8</v>
      </c>
      <c r="C2250" t="s">
        <v>44</v>
      </c>
      <c r="D2250" t="s">
        <v>1401</v>
      </c>
      <c r="E2250" t="s">
        <v>6</v>
      </c>
      <c r="F2250" s="12">
        <v>99</v>
      </c>
      <c r="G2250" s="13">
        <v>399249.6</v>
      </c>
      <c r="H2250" s="12">
        <v>98</v>
      </c>
      <c r="I2250" s="13">
        <v>320316.88</v>
      </c>
      <c r="J2250" s="12">
        <v>144</v>
      </c>
      <c r="K2250" s="13">
        <v>301962</v>
      </c>
      <c r="L2250" s="11">
        <v>1.0204081632653E-2</v>
      </c>
      <c r="M2250" s="14">
        <v>0.246420731870265</v>
      </c>
      <c r="N2250" s="11">
        <v>-0.3125</v>
      </c>
      <c r="O2250" s="11">
        <v>0.32218491068412503</v>
      </c>
    </row>
    <row r="2251" spans="2:15" x14ac:dyDescent="0.25">
      <c r="B2251" t="s">
        <v>8</v>
      </c>
      <c r="C2251" t="s">
        <v>44</v>
      </c>
      <c r="D2251" t="s">
        <v>1402</v>
      </c>
      <c r="E2251" t="s">
        <v>6</v>
      </c>
      <c r="F2251" s="12">
        <v>265</v>
      </c>
      <c r="G2251" s="13">
        <v>1207255.8106500001</v>
      </c>
      <c r="H2251" s="12">
        <v>200</v>
      </c>
      <c r="I2251" s="13">
        <v>652626.85279999999</v>
      </c>
      <c r="J2251" s="12">
        <v>266</v>
      </c>
      <c r="K2251" s="13">
        <v>784415.56</v>
      </c>
      <c r="L2251" s="11">
        <v>0.32500000000000001</v>
      </c>
      <c r="M2251" s="14">
        <v>0.84984084775311597</v>
      </c>
      <c r="N2251" s="11">
        <v>-3.7593984962406299E-3</v>
      </c>
      <c r="O2251" s="11">
        <v>0.53905132969315495</v>
      </c>
    </row>
    <row r="2252" spans="2:15" x14ac:dyDescent="0.25">
      <c r="B2252" t="s">
        <v>8</v>
      </c>
      <c r="C2252" t="s">
        <v>44</v>
      </c>
      <c r="D2252" t="s">
        <v>1404</v>
      </c>
      <c r="E2252" t="s">
        <v>17</v>
      </c>
      <c r="F2252" s="12">
        <v>286</v>
      </c>
      <c r="G2252" s="13">
        <v>1094323.742388</v>
      </c>
      <c r="H2252" s="12">
        <v>412</v>
      </c>
      <c r="I2252" s="13">
        <v>1263067.3481000001</v>
      </c>
      <c r="J2252" s="12">
        <v>510</v>
      </c>
      <c r="K2252" s="13">
        <v>1441943.31</v>
      </c>
      <c r="L2252" s="11">
        <v>-0.30582524271844702</v>
      </c>
      <c r="M2252" s="14">
        <v>-0.133598264546887</v>
      </c>
      <c r="N2252" s="11">
        <v>-0.43921568627451002</v>
      </c>
      <c r="O2252" s="11">
        <v>-0.241077138886964</v>
      </c>
    </row>
    <row r="2253" spans="2:15" x14ac:dyDescent="0.25">
      <c r="B2253" t="s">
        <v>8</v>
      </c>
      <c r="C2253" t="s">
        <v>45</v>
      </c>
      <c r="D2253" t="s">
        <v>1406</v>
      </c>
      <c r="E2253" t="s">
        <v>6</v>
      </c>
      <c r="F2253" s="12">
        <v>184</v>
      </c>
      <c r="G2253" s="13">
        <v>1000143.2332810001</v>
      </c>
      <c r="H2253" s="12">
        <v>275</v>
      </c>
      <c r="I2253" s="13">
        <v>1216032.2416000001</v>
      </c>
      <c r="J2253" s="12">
        <v>274</v>
      </c>
      <c r="K2253" s="13">
        <v>1021742.44</v>
      </c>
      <c r="L2253" s="11">
        <v>-0.33090909090909099</v>
      </c>
      <c r="M2253" s="14">
        <v>-0.17753559563103599</v>
      </c>
      <c r="N2253" s="11">
        <v>-0.32846715328467202</v>
      </c>
      <c r="O2253" s="11">
        <v>-2.1139580654983701E-2</v>
      </c>
    </row>
    <row r="2254" spans="2:15" x14ac:dyDescent="0.25">
      <c r="B2254" t="s">
        <v>8</v>
      </c>
      <c r="C2254" t="s">
        <v>45</v>
      </c>
      <c r="D2254" t="s">
        <v>1407</v>
      </c>
      <c r="E2254" t="s">
        <v>17</v>
      </c>
      <c r="F2254" s="12">
        <v>288</v>
      </c>
      <c r="G2254" s="13">
        <v>1593158.8305220001</v>
      </c>
      <c r="H2254" s="12">
        <v>410</v>
      </c>
      <c r="I2254" s="13">
        <v>1929380.2851</v>
      </c>
      <c r="J2254" s="12">
        <v>434</v>
      </c>
      <c r="K2254" s="13">
        <v>1724293.35</v>
      </c>
      <c r="L2254" s="11">
        <v>-0.29756097560975597</v>
      </c>
      <c r="M2254" s="14">
        <v>-0.174263962980515</v>
      </c>
      <c r="N2254" s="11">
        <v>-0.33640552995391698</v>
      </c>
      <c r="O2254" s="11">
        <v>-7.6051165816999999E-2</v>
      </c>
    </row>
    <row r="2255" spans="2:15" x14ac:dyDescent="0.25">
      <c r="B2255" t="s">
        <v>8</v>
      </c>
      <c r="C2255" t="s">
        <v>45</v>
      </c>
      <c r="D2255" t="s">
        <v>1601</v>
      </c>
      <c r="E2255" t="s">
        <v>26</v>
      </c>
      <c r="F2255" s="12">
        <v>1360</v>
      </c>
      <c r="G2255" s="13">
        <v>5556557.2803000202</v>
      </c>
      <c r="H2255" s="12">
        <v>1829</v>
      </c>
      <c r="I2255" s="13">
        <v>6801973.3984000003</v>
      </c>
      <c r="J2255" s="12">
        <v>1839</v>
      </c>
      <c r="K2255" s="13">
        <v>6311515.4000000004</v>
      </c>
      <c r="L2255" s="11">
        <v>-0.25642427556041603</v>
      </c>
      <c r="M2255" s="14">
        <v>-0.183096293554005</v>
      </c>
      <c r="N2255" s="11">
        <v>-0.26046764545948897</v>
      </c>
      <c r="O2255" s="11">
        <v>-0.119615983144077</v>
      </c>
    </row>
    <row r="2256" spans="2:15" x14ac:dyDescent="0.25">
      <c r="B2256" t="s">
        <v>8</v>
      </c>
      <c r="C2256" t="s">
        <v>45</v>
      </c>
      <c r="D2256" t="s">
        <v>1408</v>
      </c>
      <c r="E2256" t="s">
        <v>6</v>
      </c>
      <c r="F2256" s="12">
        <v>271</v>
      </c>
      <c r="G2256" s="13">
        <v>1240187.6714550001</v>
      </c>
      <c r="H2256" s="12">
        <v>383</v>
      </c>
      <c r="I2256" s="13">
        <v>1544695.4848</v>
      </c>
      <c r="J2256" s="12">
        <v>420</v>
      </c>
      <c r="K2256" s="13">
        <v>1658777.38</v>
      </c>
      <c r="L2256" s="11">
        <v>-0.29242819843341999</v>
      </c>
      <c r="M2256" s="14">
        <v>-0.197131289850588</v>
      </c>
      <c r="N2256" s="11">
        <v>-0.354761904761905</v>
      </c>
      <c r="O2256" s="11">
        <v>-0.252348334135712</v>
      </c>
    </row>
    <row r="2257" spans="2:15" x14ac:dyDescent="0.25">
      <c r="B2257" t="s">
        <v>8</v>
      </c>
      <c r="C2257" t="s">
        <v>45</v>
      </c>
      <c r="D2257" t="s">
        <v>1409</v>
      </c>
      <c r="E2257" t="s">
        <v>6</v>
      </c>
      <c r="F2257" s="12">
        <v>123</v>
      </c>
      <c r="G2257" s="13">
        <v>440898.8664</v>
      </c>
      <c r="H2257" s="12">
        <v>262</v>
      </c>
      <c r="I2257" s="13">
        <v>932230.00000000105</v>
      </c>
      <c r="J2257" s="12">
        <v>371</v>
      </c>
      <c r="K2257" s="13">
        <v>1042419</v>
      </c>
      <c r="L2257" s="11">
        <v>-0.530534351145038</v>
      </c>
      <c r="M2257" s="14">
        <v>-0.527049262091974</v>
      </c>
      <c r="N2257" s="11">
        <v>-0.66846361185983805</v>
      </c>
      <c r="O2257" s="11">
        <v>-0.57704256503383</v>
      </c>
    </row>
    <row r="2258" spans="2:15" x14ac:dyDescent="0.25">
      <c r="B2258" t="s">
        <v>8</v>
      </c>
      <c r="C2258" t="s">
        <v>45</v>
      </c>
      <c r="D2258" t="s">
        <v>1410</v>
      </c>
      <c r="E2258" t="s">
        <v>17</v>
      </c>
      <c r="F2258" s="12">
        <v>379</v>
      </c>
      <c r="G2258" s="13">
        <v>3754767.1130940001</v>
      </c>
      <c r="H2258" s="12">
        <v>480</v>
      </c>
      <c r="I2258" s="13">
        <v>3798362.7028999901</v>
      </c>
      <c r="J2258" s="12">
        <v>425</v>
      </c>
      <c r="K2258" s="13">
        <v>2937666.64</v>
      </c>
      <c r="L2258" s="11">
        <v>-0.210416666666667</v>
      </c>
      <c r="M2258" s="14">
        <v>-1.14774689032999E-2</v>
      </c>
      <c r="N2258" s="11">
        <v>-0.108235294117647</v>
      </c>
      <c r="O2258" s="11">
        <v>0.278146084367832</v>
      </c>
    </row>
    <row r="2259" spans="2:15" x14ac:dyDescent="0.25">
      <c r="B2259" t="s">
        <v>8</v>
      </c>
      <c r="C2259" t="s">
        <v>45</v>
      </c>
      <c r="D2259" t="s">
        <v>1411</v>
      </c>
      <c r="E2259" t="s">
        <v>6</v>
      </c>
      <c r="F2259" s="12">
        <v>234</v>
      </c>
      <c r="G2259" s="13">
        <v>742416.294300001</v>
      </c>
      <c r="H2259" s="12">
        <v>252</v>
      </c>
      <c r="I2259" s="13">
        <v>765700.00000000105</v>
      </c>
      <c r="J2259" s="12">
        <v>371</v>
      </c>
      <c r="K2259" s="13">
        <v>990619</v>
      </c>
      <c r="L2259" s="11">
        <v>-7.1428571428571397E-2</v>
      </c>
      <c r="M2259" s="14">
        <v>-3.0408391928953501E-2</v>
      </c>
      <c r="N2259" s="11">
        <v>-0.369272237196765</v>
      </c>
      <c r="O2259" s="11">
        <v>-0.25055314475090701</v>
      </c>
    </row>
    <row r="2260" spans="2:15" x14ac:dyDescent="0.25">
      <c r="B2260" t="s">
        <v>8</v>
      </c>
      <c r="C2260" t="s">
        <v>45</v>
      </c>
      <c r="D2260" t="s">
        <v>1412</v>
      </c>
      <c r="E2260" t="s">
        <v>6</v>
      </c>
      <c r="F2260" s="12">
        <v>135</v>
      </c>
      <c r="G2260" s="13">
        <v>641547.50676300004</v>
      </c>
      <c r="H2260" s="12">
        <v>194</v>
      </c>
      <c r="I2260" s="13">
        <v>763799.21279999998</v>
      </c>
      <c r="J2260" s="12">
        <v>248</v>
      </c>
      <c r="K2260" s="13">
        <v>1436419.09</v>
      </c>
      <c r="L2260" s="11">
        <v>-0.30412371134020599</v>
      </c>
      <c r="M2260" s="14">
        <v>-0.16005738679520101</v>
      </c>
      <c r="N2260" s="11">
        <v>-0.45564516129032301</v>
      </c>
      <c r="O2260" s="11">
        <v>-0.55337024463870099</v>
      </c>
    </row>
    <row r="2261" spans="2:15" x14ac:dyDescent="0.25">
      <c r="B2261" t="s">
        <v>8</v>
      </c>
      <c r="C2261" t="s">
        <v>45</v>
      </c>
      <c r="D2261" t="s">
        <v>1413</v>
      </c>
      <c r="E2261" t="s">
        <v>6</v>
      </c>
      <c r="F2261" s="12">
        <v>158</v>
      </c>
      <c r="G2261" s="13">
        <v>1047888.06768</v>
      </c>
      <c r="H2261" s="12">
        <v>275</v>
      </c>
      <c r="I2261" s="13">
        <v>1165139.1939999999</v>
      </c>
      <c r="J2261" s="12">
        <v>273</v>
      </c>
      <c r="K2261" s="13">
        <v>1264106.03</v>
      </c>
      <c r="L2261" s="11">
        <v>-0.42545454545454497</v>
      </c>
      <c r="M2261" s="14">
        <v>-0.100632720042204</v>
      </c>
      <c r="N2261" s="11">
        <v>-0.42124542124542103</v>
      </c>
      <c r="O2261" s="11">
        <v>-0.171044166540365</v>
      </c>
    </row>
    <row r="2262" spans="2:15" x14ac:dyDescent="0.25">
      <c r="B2262" t="s">
        <v>8</v>
      </c>
      <c r="C2262" t="s">
        <v>45</v>
      </c>
      <c r="D2262" t="s">
        <v>1414</v>
      </c>
      <c r="E2262" t="s">
        <v>29</v>
      </c>
      <c r="F2262" s="12">
        <v>34</v>
      </c>
      <c r="G2262" s="13">
        <v>169039.86960000001</v>
      </c>
      <c r="H2262" s="12">
        <v>33</v>
      </c>
      <c r="I2262" s="13">
        <v>156631.99849999999</v>
      </c>
      <c r="J2262" s="12">
        <v>30</v>
      </c>
      <c r="K2262" s="13">
        <v>127666</v>
      </c>
      <c r="L2262" s="11">
        <v>3.03030303030303E-2</v>
      </c>
      <c r="M2262" s="14">
        <v>7.9216706795706401E-2</v>
      </c>
      <c r="N2262" s="11">
        <v>0.133333333333333</v>
      </c>
      <c r="O2262" s="11">
        <v>0.324078999890339</v>
      </c>
    </row>
    <row r="2263" spans="2:15" x14ac:dyDescent="0.25">
      <c r="B2263" t="s">
        <v>8</v>
      </c>
      <c r="C2263" t="s">
        <v>45</v>
      </c>
      <c r="D2263" t="s">
        <v>1415</v>
      </c>
      <c r="E2263" t="s">
        <v>19</v>
      </c>
      <c r="F2263" s="12">
        <v>4061</v>
      </c>
      <c r="G2263" s="13">
        <v>31637855.6626998</v>
      </c>
      <c r="H2263" s="12">
        <v>5581</v>
      </c>
      <c r="I2263" s="13">
        <v>38366881.167699799</v>
      </c>
      <c r="J2263" s="12">
        <v>5906</v>
      </c>
      <c r="K2263" s="13">
        <v>36497615.806899503</v>
      </c>
      <c r="L2263" s="11">
        <v>-0.27235262497760299</v>
      </c>
      <c r="M2263" s="14">
        <v>-0.17538630454708501</v>
      </c>
      <c r="N2263" s="11">
        <v>-0.312394175414832</v>
      </c>
      <c r="O2263" s="11">
        <v>-0.13315281112913299</v>
      </c>
    </row>
    <row r="2264" spans="2:15" x14ac:dyDescent="0.25">
      <c r="B2264" t="s">
        <v>8</v>
      </c>
      <c r="C2264" t="s">
        <v>45</v>
      </c>
      <c r="D2264" t="s">
        <v>1416</v>
      </c>
      <c r="E2264" t="s">
        <v>23</v>
      </c>
      <c r="F2264" s="12">
        <v>199</v>
      </c>
      <c r="G2264" s="13">
        <v>1382001.9342</v>
      </c>
      <c r="H2264" s="12">
        <v>241</v>
      </c>
      <c r="I2264" s="13">
        <v>1760709.2</v>
      </c>
      <c r="J2264" s="12">
        <v>279</v>
      </c>
      <c r="K2264" s="13">
        <v>2140187.5499999998</v>
      </c>
      <c r="L2264" s="11">
        <v>-0.17427385892116201</v>
      </c>
      <c r="M2264" s="14">
        <v>-0.21508791218901999</v>
      </c>
      <c r="N2264" s="11">
        <v>-0.28673835125448</v>
      </c>
      <c r="O2264" s="11">
        <v>-0.35426129630554998</v>
      </c>
    </row>
    <row r="2265" spans="2:15" x14ac:dyDescent="0.25">
      <c r="B2265" t="s">
        <v>8</v>
      </c>
      <c r="C2265" t="s">
        <v>45</v>
      </c>
      <c r="D2265" t="s">
        <v>1417</v>
      </c>
      <c r="E2265" t="s">
        <v>23</v>
      </c>
      <c r="F2265" s="12">
        <v>123</v>
      </c>
      <c r="G2265" s="13">
        <v>471519.62699999998</v>
      </c>
      <c r="H2265" s="12">
        <v>210</v>
      </c>
      <c r="I2265" s="13">
        <v>832755.652</v>
      </c>
      <c r="J2265" s="12">
        <v>172</v>
      </c>
      <c r="K2265" s="13">
        <v>894291.15</v>
      </c>
      <c r="L2265" s="11">
        <v>-0.41428571428571398</v>
      </c>
      <c r="M2265" s="14">
        <v>-0.43378393665949</v>
      </c>
      <c r="N2265" s="11">
        <v>-0.28488372093023301</v>
      </c>
      <c r="O2265" s="11">
        <v>-0.47274483595191602</v>
      </c>
    </row>
    <row r="2266" spans="2:15" x14ac:dyDescent="0.25">
      <c r="B2266" t="s">
        <v>8</v>
      </c>
      <c r="C2266" t="s">
        <v>45</v>
      </c>
      <c r="D2266" t="s">
        <v>1418</v>
      </c>
      <c r="E2266" t="s">
        <v>30</v>
      </c>
      <c r="F2266" s="12">
        <v>313</v>
      </c>
      <c r="G2266" s="13">
        <v>1982101.7174</v>
      </c>
      <c r="H2266" s="12">
        <v>455</v>
      </c>
      <c r="I2266" s="13">
        <v>1924235.7028000001</v>
      </c>
      <c r="J2266" s="12">
        <v>578</v>
      </c>
      <c r="K2266" s="13">
        <v>3009783.1663600001</v>
      </c>
      <c r="L2266" s="11">
        <v>-0.31208791208791198</v>
      </c>
      <c r="M2266" s="14">
        <v>3.00722071188055E-2</v>
      </c>
      <c r="N2266" s="11">
        <v>-0.45847750865051901</v>
      </c>
      <c r="O2266" s="11">
        <v>-0.34144700536778699</v>
      </c>
    </row>
    <row r="2267" spans="2:15" x14ac:dyDescent="0.25">
      <c r="B2267" t="s">
        <v>8</v>
      </c>
      <c r="C2267" t="s">
        <v>45</v>
      </c>
      <c r="D2267" t="s">
        <v>1419</v>
      </c>
      <c r="E2267" t="s">
        <v>23</v>
      </c>
      <c r="F2267" s="12">
        <v>105</v>
      </c>
      <c r="G2267" s="13">
        <v>494789.37089999998</v>
      </c>
      <c r="H2267" s="12">
        <v>150</v>
      </c>
      <c r="I2267" s="13">
        <v>845106.07</v>
      </c>
      <c r="J2267" s="12">
        <v>142</v>
      </c>
      <c r="K2267" s="13">
        <v>1392863.39</v>
      </c>
      <c r="L2267" s="11">
        <v>-0.3</v>
      </c>
      <c r="M2267" s="14">
        <v>-0.41452394147399801</v>
      </c>
      <c r="N2267" s="11">
        <v>-0.26056338028169002</v>
      </c>
      <c r="O2267" s="11">
        <v>-0.64476819876786395</v>
      </c>
    </row>
    <row r="2268" spans="2:15" x14ac:dyDescent="0.25">
      <c r="B2268" t="s">
        <v>8</v>
      </c>
      <c r="C2268" t="s">
        <v>45</v>
      </c>
      <c r="D2268" t="s">
        <v>1420</v>
      </c>
      <c r="E2268" t="s">
        <v>19</v>
      </c>
      <c r="F2268" s="12">
        <v>238</v>
      </c>
      <c r="G2268" s="13">
        <v>1210464.9611</v>
      </c>
      <c r="H2268" s="12">
        <v>210</v>
      </c>
      <c r="I2268" s="13">
        <v>1177630.31</v>
      </c>
      <c r="J2268" s="12">
        <v>365</v>
      </c>
      <c r="K2268" s="13">
        <v>1400468.98</v>
      </c>
      <c r="L2268" s="11">
        <v>0.133333333333333</v>
      </c>
      <c r="M2268" s="14">
        <v>2.7881968408235602E-2</v>
      </c>
      <c r="N2268" s="11">
        <v>-0.34794520547945201</v>
      </c>
      <c r="O2268" s="11">
        <v>-0.13567170827303801</v>
      </c>
    </row>
    <row r="2269" spans="2:15" x14ac:dyDescent="0.25">
      <c r="B2269" t="s">
        <v>8</v>
      </c>
      <c r="C2269" t="s">
        <v>45</v>
      </c>
      <c r="D2269" t="s">
        <v>1421</v>
      </c>
      <c r="E2269" t="s">
        <v>23</v>
      </c>
      <c r="F2269" s="12">
        <v>473</v>
      </c>
      <c r="G2269" s="13">
        <v>3734041.1656000102</v>
      </c>
      <c r="H2269" s="12">
        <v>620</v>
      </c>
      <c r="I2269" s="13">
        <v>4796469.4095999999</v>
      </c>
      <c r="J2269" s="12">
        <v>624</v>
      </c>
      <c r="K2269" s="13">
        <v>3799747.4966000002</v>
      </c>
      <c r="L2269" s="11">
        <v>-0.23709677419354799</v>
      </c>
      <c r="M2269" s="14">
        <v>-0.221502141111037</v>
      </c>
      <c r="N2269" s="11">
        <v>-0.24198717948717999</v>
      </c>
      <c r="O2269" s="11">
        <v>-1.7292288779394802E-2</v>
      </c>
    </row>
    <row r="2270" spans="2:15" x14ac:dyDescent="0.25">
      <c r="B2270" t="s">
        <v>8</v>
      </c>
      <c r="C2270" t="s">
        <v>45</v>
      </c>
      <c r="D2270" t="s">
        <v>1422</v>
      </c>
      <c r="E2270" t="s">
        <v>6</v>
      </c>
      <c r="F2270" s="12">
        <v>103</v>
      </c>
      <c r="G2270" s="13">
        <v>283056.56099999999</v>
      </c>
      <c r="H2270" s="12">
        <v>41</v>
      </c>
      <c r="I2270" s="13">
        <v>101693.44</v>
      </c>
      <c r="J2270" s="12"/>
      <c r="K2270" s="13"/>
      <c r="L2270" s="11">
        <v>1.51219512195122</v>
      </c>
      <c r="M2270" s="14">
        <v>1.7834298947896701</v>
      </c>
      <c r="N2270" s="11"/>
      <c r="O2270" s="11"/>
    </row>
    <row r="2271" spans="2:15" x14ac:dyDescent="0.25">
      <c r="B2271" t="s">
        <v>8</v>
      </c>
      <c r="C2271" t="s">
        <v>45</v>
      </c>
      <c r="D2271" t="s">
        <v>1423</v>
      </c>
      <c r="E2271" t="s">
        <v>23</v>
      </c>
      <c r="F2271" s="12">
        <v>68</v>
      </c>
      <c r="G2271" s="13">
        <v>497821.13500000001</v>
      </c>
      <c r="H2271" s="12">
        <v>110</v>
      </c>
      <c r="I2271" s="13">
        <v>797830.35</v>
      </c>
      <c r="J2271" s="12">
        <v>146</v>
      </c>
      <c r="K2271" s="13">
        <v>949982.55</v>
      </c>
      <c r="L2271" s="11">
        <v>-0.381818181818182</v>
      </c>
      <c r="M2271" s="14">
        <v>-0.37603133924398802</v>
      </c>
      <c r="N2271" s="11">
        <v>-0.534246575342466</v>
      </c>
      <c r="O2271" s="11">
        <v>-0.47596812699349</v>
      </c>
    </row>
    <row r="2272" spans="2:15" x14ac:dyDescent="0.25">
      <c r="B2272" t="s">
        <v>8</v>
      </c>
      <c r="C2272" t="s">
        <v>45</v>
      </c>
      <c r="D2272" t="s">
        <v>1424</v>
      </c>
      <c r="E2272" t="s">
        <v>23</v>
      </c>
      <c r="F2272" s="12">
        <v>10</v>
      </c>
      <c r="G2272" s="13">
        <v>41946.75</v>
      </c>
      <c r="H2272" s="12">
        <v>27</v>
      </c>
      <c r="I2272" s="13">
        <v>91171</v>
      </c>
      <c r="J2272" s="12">
        <v>31</v>
      </c>
      <c r="K2272" s="13">
        <v>76256</v>
      </c>
      <c r="L2272" s="11">
        <v>-0.62962962962962998</v>
      </c>
      <c r="M2272" s="14">
        <v>-0.53991126564367997</v>
      </c>
      <c r="N2272" s="11">
        <v>-0.67741935483870996</v>
      </c>
      <c r="O2272" s="11">
        <v>-0.449921973352916</v>
      </c>
    </row>
    <row r="2273" spans="2:15" x14ac:dyDescent="0.25">
      <c r="B2273" t="s">
        <v>8</v>
      </c>
      <c r="C2273" t="s">
        <v>45</v>
      </c>
      <c r="D2273" t="s">
        <v>1425</v>
      </c>
      <c r="E2273" t="s">
        <v>6</v>
      </c>
      <c r="F2273" s="12">
        <v>121</v>
      </c>
      <c r="G2273" s="13">
        <v>424951.64399999997</v>
      </c>
      <c r="H2273" s="12">
        <v>162</v>
      </c>
      <c r="I2273" s="13">
        <v>582050.56000000099</v>
      </c>
      <c r="J2273" s="12">
        <v>165</v>
      </c>
      <c r="K2273" s="13">
        <v>501995.32</v>
      </c>
      <c r="L2273" s="11">
        <v>-0.25308641975308599</v>
      </c>
      <c r="M2273" s="14">
        <v>-0.26990596143400403</v>
      </c>
      <c r="N2273" s="11">
        <v>-0.266666666666667</v>
      </c>
      <c r="O2273" s="11">
        <v>-0.15347488896908401</v>
      </c>
    </row>
    <row r="2274" spans="2:15" x14ac:dyDescent="0.25">
      <c r="B2274" t="s">
        <v>8</v>
      </c>
      <c r="C2274" t="s">
        <v>45</v>
      </c>
      <c r="D2274" t="s">
        <v>1426</v>
      </c>
      <c r="E2274" t="s">
        <v>6</v>
      </c>
      <c r="F2274" s="12">
        <v>66</v>
      </c>
      <c r="G2274" s="13">
        <v>293408.48443000001</v>
      </c>
      <c r="H2274" s="12">
        <v>129</v>
      </c>
      <c r="I2274" s="13">
        <v>621020.41840000101</v>
      </c>
      <c r="J2274" s="12">
        <v>188</v>
      </c>
      <c r="K2274" s="13">
        <v>684194.11</v>
      </c>
      <c r="L2274" s="11">
        <v>-0.48837209302325602</v>
      </c>
      <c r="M2274" s="14">
        <v>-0.52753810384215905</v>
      </c>
      <c r="N2274" s="11">
        <v>-0.64893617021276595</v>
      </c>
      <c r="O2274" s="11">
        <v>-0.57116192591894699</v>
      </c>
    </row>
    <row r="2275" spans="2:15" x14ac:dyDescent="0.25">
      <c r="B2275" t="s">
        <v>8</v>
      </c>
      <c r="C2275" t="s">
        <v>45</v>
      </c>
      <c r="D2275" t="s">
        <v>1427</v>
      </c>
      <c r="E2275" t="s">
        <v>6</v>
      </c>
      <c r="F2275" s="12">
        <v>42</v>
      </c>
      <c r="G2275" s="13">
        <v>181503.19649999999</v>
      </c>
      <c r="H2275" s="12">
        <v>90</v>
      </c>
      <c r="I2275" s="13">
        <v>528545.73199999996</v>
      </c>
      <c r="J2275" s="12">
        <v>101</v>
      </c>
      <c r="K2275" s="13">
        <v>405038.13</v>
      </c>
      <c r="L2275" s="11">
        <v>-0.53333333333333299</v>
      </c>
      <c r="M2275" s="14">
        <v>-0.65659887969732</v>
      </c>
      <c r="N2275" s="11">
        <v>-0.58415841584158401</v>
      </c>
      <c r="O2275" s="11">
        <v>-0.55188614834855199</v>
      </c>
    </row>
    <row r="2276" spans="2:15" x14ac:dyDescent="0.25">
      <c r="B2276" t="s">
        <v>8</v>
      </c>
      <c r="C2276" t="s">
        <v>45</v>
      </c>
      <c r="D2276" t="s">
        <v>1428</v>
      </c>
      <c r="E2276" t="s">
        <v>6</v>
      </c>
      <c r="F2276" s="12">
        <v>158</v>
      </c>
      <c r="G2276" s="13">
        <v>621508.39650000003</v>
      </c>
      <c r="H2276" s="12">
        <v>200</v>
      </c>
      <c r="I2276" s="13">
        <v>652545.21279999998</v>
      </c>
      <c r="J2276" s="12">
        <v>249</v>
      </c>
      <c r="K2276" s="13">
        <v>682286.2</v>
      </c>
      <c r="L2276" s="11">
        <v>-0.21</v>
      </c>
      <c r="M2276" s="14">
        <v>-4.7562706294057698E-2</v>
      </c>
      <c r="N2276" s="11">
        <v>-0.365461847389558</v>
      </c>
      <c r="O2276" s="11">
        <v>-8.9079631831920594E-2</v>
      </c>
    </row>
    <row r="2277" spans="2:15" x14ac:dyDescent="0.25">
      <c r="B2277" t="s">
        <v>8</v>
      </c>
      <c r="C2277" t="s">
        <v>45</v>
      </c>
      <c r="D2277" t="s">
        <v>1429</v>
      </c>
      <c r="E2277" t="s">
        <v>6</v>
      </c>
      <c r="F2277" s="12">
        <v>90</v>
      </c>
      <c r="G2277" s="13">
        <v>285974.68290000001</v>
      </c>
      <c r="H2277" s="12">
        <v>145</v>
      </c>
      <c r="I2277" s="13">
        <v>456503.84</v>
      </c>
      <c r="J2277" s="12">
        <v>210</v>
      </c>
      <c r="K2277" s="13">
        <v>454576</v>
      </c>
      <c r="L2277" s="11">
        <v>-0.37931034482758602</v>
      </c>
      <c r="M2277" s="14">
        <v>-0.373554704600075</v>
      </c>
      <c r="N2277" s="11">
        <v>-0.57142857142857095</v>
      </c>
      <c r="O2277" s="11">
        <v>-0.370897973276196</v>
      </c>
    </row>
    <row r="2278" spans="2:15" x14ac:dyDescent="0.25">
      <c r="B2278" t="s">
        <v>8</v>
      </c>
      <c r="C2278" t="s">
        <v>45</v>
      </c>
      <c r="D2278" t="s">
        <v>1430</v>
      </c>
      <c r="E2278" t="s">
        <v>6</v>
      </c>
      <c r="F2278" s="12">
        <v>232</v>
      </c>
      <c r="G2278" s="13">
        <v>1214498.048769</v>
      </c>
      <c r="H2278" s="12">
        <v>404</v>
      </c>
      <c r="I2278" s="13">
        <v>1295101.7535999999</v>
      </c>
      <c r="J2278" s="12">
        <v>401</v>
      </c>
      <c r="K2278" s="13">
        <v>1499890.21</v>
      </c>
      <c r="L2278" s="11">
        <v>-0.42574257425742601</v>
      </c>
      <c r="M2278" s="14">
        <v>-6.2237352862002597E-2</v>
      </c>
      <c r="N2278" s="11">
        <v>-0.42144638403989998</v>
      </c>
      <c r="O2278" s="11">
        <v>-0.19027536770907999</v>
      </c>
    </row>
    <row r="2279" spans="2:15" x14ac:dyDescent="0.25">
      <c r="B2279" t="s">
        <v>8</v>
      </c>
      <c r="C2279" t="s">
        <v>45</v>
      </c>
      <c r="D2279" t="s">
        <v>1633</v>
      </c>
      <c r="E2279" t="s">
        <v>28</v>
      </c>
      <c r="F2279" s="12"/>
      <c r="G2279" s="13"/>
      <c r="H2279" s="12" t="s">
        <v>69</v>
      </c>
      <c r="I2279" s="13">
        <v>13896</v>
      </c>
      <c r="J2279" s="12"/>
      <c r="K2279" s="13"/>
      <c r="L2279" s="11" t="s">
        <v>70</v>
      </c>
      <c r="M2279" s="14"/>
      <c r="N2279" s="11"/>
      <c r="O2279" s="11"/>
    </row>
    <row r="2280" spans="2:15" x14ac:dyDescent="0.25">
      <c r="B2280" t="s">
        <v>8</v>
      </c>
      <c r="C2280" t="s">
        <v>45</v>
      </c>
      <c r="D2280" t="s">
        <v>996</v>
      </c>
      <c r="E2280" t="s">
        <v>28</v>
      </c>
      <c r="F2280" s="12" t="s">
        <v>69</v>
      </c>
      <c r="G2280" s="13">
        <v>4724</v>
      </c>
      <c r="H2280" s="12"/>
      <c r="I2280" s="13"/>
      <c r="J2280" s="12" t="s">
        <v>69</v>
      </c>
      <c r="K2280" s="13">
        <v>8652</v>
      </c>
      <c r="L2280" s="11" t="s">
        <v>70</v>
      </c>
      <c r="M2280" s="14"/>
      <c r="N2280" s="11" t="s">
        <v>70</v>
      </c>
      <c r="O2280" s="11">
        <v>-0.45399907535829898</v>
      </c>
    </row>
    <row r="2281" spans="2:15" x14ac:dyDescent="0.25">
      <c r="B2281" t="s">
        <v>8</v>
      </c>
      <c r="C2281" t="s">
        <v>45</v>
      </c>
      <c r="D2281" t="s">
        <v>1238</v>
      </c>
      <c r="E2281" t="s">
        <v>6</v>
      </c>
      <c r="F2281" s="12"/>
      <c r="G2281" s="13"/>
      <c r="H2281" s="12">
        <v>67</v>
      </c>
      <c r="I2281" s="13">
        <v>142614</v>
      </c>
      <c r="J2281" s="12">
        <v>90</v>
      </c>
      <c r="K2281" s="13">
        <v>217047.6</v>
      </c>
      <c r="L2281" s="11"/>
      <c r="M2281" s="14"/>
      <c r="N2281" s="11"/>
      <c r="O2281" s="11"/>
    </row>
    <row r="2282" spans="2:15" x14ac:dyDescent="0.25">
      <c r="B2282" t="s">
        <v>8</v>
      </c>
      <c r="C2282" t="s">
        <v>45</v>
      </c>
      <c r="D2282" t="s">
        <v>1431</v>
      </c>
      <c r="E2282" t="s">
        <v>6</v>
      </c>
      <c r="F2282" s="12">
        <v>128</v>
      </c>
      <c r="G2282" s="13">
        <v>553761.91738</v>
      </c>
      <c r="H2282" s="12">
        <v>211</v>
      </c>
      <c r="I2282" s="13">
        <v>841706.983200002</v>
      </c>
      <c r="J2282" s="12">
        <v>254</v>
      </c>
      <c r="K2282" s="13">
        <v>1061765.45</v>
      </c>
      <c r="L2282" s="11">
        <v>-0.393364928909953</v>
      </c>
      <c r="M2282" s="14">
        <v>-0.342096562779237</v>
      </c>
      <c r="N2282" s="11">
        <v>-0.49606299212598398</v>
      </c>
      <c r="O2282" s="11">
        <v>-0.47845174527010598</v>
      </c>
    </row>
    <row r="2283" spans="2:15" x14ac:dyDescent="0.25">
      <c r="B2283" t="s">
        <v>8</v>
      </c>
      <c r="C2283" t="s">
        <v>45</v>
      </c>
      <c r="D2283" t="s">
        <v>1432</v>
      </c>
      <c r="E2283" t="s">
        <v>6</v>
      </c>
      <c r="F2283" s="12">
        <v>111</v>
      </c>
      <c r="G2283" s="13">
        <v>394948.35359999997</v>
      </c>
      <c r="H2283" s="12">
        <v>133</v>
      </c>
      <c r="I2283" s="13">
        <v>431507.4816</v>
      </c>
      <c r="J2283" s="12">
        <v>128</v>
      </c>
      <c r="K2283" s="13">
        <v>404215.28</v>
      </c>
      <c r="L2283" s="11">
        <v>-0.16541353383458601</v>
      </c>
      <c r="M2283" s="14">
        <v>-8.4724204234978701E-2</v>
      </c>
      <c r="N2283" s="11">
        <v>-0.1328125</v>
      </c>
      <c r="O2283" s="11">
        <v>-2.2925720175644499E-2</v>
      </c>
    </row>
    <row r="2284" spans="2:15" x14ac:dyDescent="0.25">
      <c r="B2284" t="s">
        <v>21</v>
      </c>
      <c r="C2284" t="s">
        <v>5</v>
      </c>
      <c r="D2284" t="s">
        <v>823</v>
      </c>
      <c r="E2284" t="s">
        <v>6</v>
      </c>
      <c r="F2284" s="12">
        <v>505</v>
      </c>
      <c r="G2284" s="13">
        <v>2426332.4778929902</v>
      </c>
      <c r="H2284" s="12">
        <v>664</v>
      </c>
      <c r="I2284" s="13">
        <v>2890577.4312</v>
      </c>
      <c r="J2284" s="12">
        <v>690</v>
      </c>
      <c r="K2284" s="13">
        <v>2701263.78</v>
      </c>
      <c r="L2284" s="11">
        <v>-0.23945783132530099</v>
      </c>
      <c r="M2284" s="14">
        <v>-0.160606302497242</v>
      </c>
      <c r="N2284" s="11">
        <v>-0.26811594202898498</v>
      </c>
      <c r="O2284" s="11">
        <v>-0.101778768938667</v>
      </c>
    </row>
    <row r="2285" spans="2:15" x14ac:dyDescent="0.25">
      <c r="B2285" t="s">
        <v>21</v>
      </c>
      <c r="C2285" t="s">
        <v>5</v>
      </c>
      <c r="D2285" t="s">
        <v>824</v>
      </c>
      <c r="E2285" t="s">
        <v>6</v>
      </c>
      <c r="F2285" s="12">
        <v>252</v>
      </c>
      <c r="G2285" s="13">
        <v>805946.40029999905</v>
      </c>
      <c r="H2285" s="12">
        <v>314</v>
      </c>
      <c r="I2285" s="13">
        <v>984247.68</v>
      </c>
      <c r="J2285" s="12">
        <v>314</v>
      </c>
      <c r="K2285" s="13">
        <v>901146</v>
      </c>
      <c r="L2285" s="11">
        <v>-0.19745222929936301</v>
      </c>
      <c r="M2285" s="14">
        <v>-0.18115488948879199</v>
      </c>
      <c r="N2285" s="11">
        <v>-0.19745222929936301</v>
      </c>
      <c r="O2285" s="11">
        <v>-0.10564281448289201</v>
      </c>
    </row>
    <row r="2286" spans="2:15" x14ac:dyDescent="0.25">
      <c r="B2286" t="s">
        <v>21</v>
      </c>
      <c r="C2286" t="s">
        <v>5</v>
      </c>
      <c r="D2286" t="s">
        <v>825</v>
      </c>
      <c r="E2286" t="s">
        <v>6</v>
      </c>
      <c r="F2286" s="12">
        <v>175</v>
      </c>
      <c r="G2286" s="13">
        <v>991678.758644999</v>
      </c>
      <c r="H2286" s="12">
        <v>426</v>
      </c>
      <c r="I2286" s="13">
        <v>1786746.1207999999</v>
      </c>
      <c r="J2286" s="12">
        <v>472</v>
      </c>
      <c r="K2286" s="13">
        <v>2354395.84</v>
      </c>
      <c r="L2286" s="11">
        <v>-0.58920187793427203</v>
      </c>
      <c r="M2286" s="14">
        <v>-0.44498060071288398</v>
      </c>
      <c r="N2286" s="11">
        <v>-0.62923728813559299</v>
      </c>
      <c r="O2286" s="11">
        <v>-0.57879692879299405</v>
      </c>
    </row>
    <row r="2287" spans="2:15" x14ac:dyDescent="0.25">
      <c r="B2287" t="s">
        <v>21</v>
      </c>
      <c r="C2287" t="s">
        <v>5</v>
      </c>
      <c r="D2287" t="s">
        <v>826</v>
      </c>
      <c r="E2287" t="s">
        <v>26</v>
      </c>
      <c r="F2287" s="12">
        <v>53</v>
      </c>
      <c r="G2287" s="13">
        <v>193146.03</v>
      </c>
      <c r="H2287" s="12">
        <v>46</v>
      </c>
      <c r="I2287" s="13">
        <v>155930</v>
      </c>
      <c r="J2287" s="12">
        <v>49</v>
      </c>
      <c r="K2287" s="13">
        <v>116218</v>
      </c>
      <c r="L2287" s="11">
        <v>0.15217391304347799</v>
      </c>
      <c r="M2287" s="14">
        <v>0.23867139100878601</v>
      </c>
      <c r="N2287" s="11">
        <v>8.1632653061224594E-2</v>
      </c>
      <c r="O2287" s="11">
        <v>0.661928702954792</v>
      </c>
    </row>
    <row r="2288" spans="2:15" x14ac:dyDescent="0.25">
      <c r="B2288" t="s">
        <v>21</v>
      </c>
      <c r="C2288" t="s">
        <v>5</v>
      </c>
      <c r="D2288" t="s">
        <v>827</v>
      </c>
      <c r="E2288" t="s">
        <v>19</v>
      </c>
      <c r="F2288" s="12">
        <v>1606</v>
      </c>
      <c r="G2288" s="13">
        <v>9979591.4834999796</v>
      </c>
      <c r="H2288" s="12">
        <v>2269</v>
      </c>
      <c r="I2288" s="13">
        <v>12268015.32</v>
      </c>
      <c r="J2288" s="12">
        <v>2265</v>
      </c>
      <c r="K2288" s="13">
        <v>13085309.380000001</v>
      </c>
      <c r="L2288" s="11">
        <v>-0.29219920669898602</v>
      </c>
      <c r="M2288" s="14">
        <v>-0.186535782423527</v>
      </c>
      <c r="N2288" s="11">
        <v>-0.290949227373068</v>
      </c>
      <c r="O2288" s="11">
        <v>-0.237343864505556</v>
      </c>
    </row>
    <row r="2289" spans="2:15" x14ac:dyDescent="0.25">
      <c r="B2289" t="s">
        <v>21</v>
      </c>
      <c r="C2289" t="s">
        <v>5</v>
      </c>
      <c r="D2289" t="s">
        <v>829</v>
      </c>
      <c r="E2289" t="s">
        <v>6</v>
      </c>
      <c r="F2289" s="12">
        <v>316</v>
      </c>
      <c r="G2289" s="13">
        <v>1337051.1984000001</v>
      </c>
      <c r="H2289" s="12">
        <v>609</v>
      </c>
      <c r="I2289" s="13">
        <v>2359147.6176</v>
      </c>
      <c r="J2289" s="12">
        <v>589</v>
      </c>
      <c r="K2289" s="13">
        <v>2069719.32</v>
      </c>
      <c r="L2289" s="11">
        <v>-0.48111658456486001</v>
      </c>
      <c r="M2289" s="14">
        <v>-0.433248183189061</v>
      </c>
      <c r="N2289" s="11">
        <v>-0.46349745331069597</v>
      </c>
      <c r="O2289" s="11">
        <v>-0.35399395199152101</v>
      </c>
    </row>
    <row r="2290" spans="2:15" x14ac:dyDescent="0.25">
      <c r="B2290" t="s">
        <v>21</v>
      </c>
      <c r="C2290" t="s">
        <v>5</v>
      </c>
      <c r="D2290" t="s">
        <v>830</v>
      </c>
      <c r="E2290" t="s">
        <v>6</v>
      </c>
      <c r="F2290" s="12">
        <v>328</v>
      </c>
      <c r="G2290" s="13">
        <v>1196791.1384999999</v>
      </c>
      <c r="H2290" s="12">
        <v>501</v>
      </c>
      <c r="I2290" s="13">
        <v>1571688.4</v>
      </c>
      <c r="J2290" s="12">
        <v>521</v>
      </c>
      <c r="K2290" s="13">
        <v>1551572</v>
      </c>
      <c r="L2290" s="11">
        <v>-0.34530938123752503</v>
      </c>
      <c r="M2290" s="14">
        <v>-0.238531544484265</v>
      </c>
      <c r="N2290" s="11">
        <v>-0.370441458733205</v>
      </c>
      <c r="O2290" s="11">
        <v>-0.22865897393095799</v>
      </c>
    </row>
    <row r="2291" spans="2:15" x14ac:dyDescent="0.25">
      <c r="B2291" t="s">
        <v>21</v>
      </c>
      <c r="C2291" t="s">
        <v>5</v>
      </c>
      <c r="D2291" t="s">
        <v>831</v>
      </c>
      <c r="E2291" t="s">
        <v>6</v>
      </c>
      <c r="F2291" s="12">
        <v>37</v>
      </c>
      <c r="G2291" s="13">
        <v>202297.90349999999</v>
      </c>
      <c r="H2291" s="12">
        <v>495</v>
      </c>
      <c r="I2291" s="13">
        <v>2265292.64</v>
      </c>
      <c r="J2291" s="12">
        <v>449</v>
      </c>
      <c r="K2291" s="13">
        <v>1722758.66</v>
      </c>
      <c r="L2291" s="11">
        <v>-0.92525252525252499</v>
      </c>
      <c r="M2291" s="14">
        <v>-0.91069679037142004</v>
      </c>
      <c r="N2291" s="11">
        <v>-0.91759465478841895</v>
      </c>
      <c r="O2291" s="11">
        <v>-0.88257327726914503</v>
      </c>
    </row>
    <row r="2292" spans="2:15" x14ac:dyDescent="0.25">
      <c r="B2292" t="s">
        <v>21</v>
      </c>
      <c r="C2292" t="s">
        <v>5</v>
      </c>
      <c r="D2292" t="s">
        <v>832</v>
      </c>
      <c r="E2292" t="s">
        <v>6</v>
      </c>
      <c r="F2292" s="12">
        <v>273</v>
      </c>
      <c r="G2292" s="13">
        <v>1639063.9000919999</v>
      </c>
      <c r="H2292" s="12">
        <v>377</v>
      </c>
      <c r="I2292" s="13">
        <v>1975443.926</v>
      </c>
      <c r="J2292" s="12">
        <v>326</v>
      </c>
      <c r="K2292" s="13">
        <v>1249084.3899999999</v>
      </c>
      <c r="L2292" s="11">
        <v>-0.27586206896551702</v>
      </c>
      <c r="M2292" s="14">
        <v>-0.17028072600831801</v>
      </c>
      <c r="N2292" s="11">
        <v>-0.16257668711656401</v>
      </c>
      <c r="O2292" s="11">
        <v>0.31221229983668097</v>
      </c>
    </row>
    <row r="2293" spans="2:15" x14ac:dyDescent="0.25">
      <c r="B2293" t="s">
        <v>21</v>
      </c>
      <c r="C2293" t="s">
        <v>5</v>
      </c>
      <c r="D2293" t="s">
        <v>833</v>
      </c>
      <c r="E2293" t="s">
        <v>6</v>
      </c>
      <c r="F2293" s="12">
        <v>472</v>
      </c>
      <c r="G2293" s="13">
        <v>2017505.41850699</v>
      </c>
      <c r="H2293" s="12">
        <v>574</v>
      </c>
      <c r="I2293" s="13">
        <v>2058105.5736</v>
      </c>
      <c r="J2293" s="12">
        <v>555</v>
      </c>
      <c r="K2293" s="13">
        <v>2200895.02</v>
      </c>
      <c r="L2293" s="11">
        <v>-0.17770034843205601</v>
      </c>
      <c r="M2293" s="14">
        <v>-1.97269545419827E-2</v>
      </c>
      <c r="N2293" s="11">
        <v>-0.14954954954954999</v>
      </c>
      <c r="O2293" s="11">
        <v>-8.33250108826223E-2</v>
      </c>
    </row>
    <row r="2294" spans="2:15" x14ac:dyDescent="0.25">
      <c r="B2294" t="s">
        <v>21</v>
      </c>
      <c r="C2294" t="s">
        <v>5</v>
      </c>
      <c r="D2294" t="s">
        <v>834</v>
      </c>
      <c r="E2294" t="s">
        <v>6</v>
      </c>
      <c r="F2294" s="12">
        <v>488</v>
      </c>
      <c r="G2294" s="13">
        <v>2494431.08069999</v>
      </c>
      <c r="H2294" s="12">
        <v>753</v>
      </c>
      <c r="I2294" s="13">
        <v>4137066.2596</v>
      </c>
      <c r="J2294" s="12">
        <v>982</v>
      </c>
      <c r="K2294" s="13">
        <v>4674385.03</v>
      </c>
      <c r="L2294" s="11">
        <v>-0.35192563081009298</v>
      </c>
      <c r="M2294" s="14">
        <v>-0.397053147284818</v>
      </c>
      <c r="N2294" s="11">
        <v>-0.50305498981670105</v>
      </c>
      <c r="O2294" s="11">
        <v>-0.46636165726810203</v>
      </c>
    </row>
    <row r="2295" spans="2:15" x14ac:dyDescent="0.25">
      <c r="B2295" t="s">
        <v>21</v>
      </c>
      <c r="C2295" t="s">
        <v>5</v>
      </c>
      <c r="D2295" t="s">
        <v>835</v>
      </c>
      <c r="E2295" t="s">
        <v>23</v>
      </c>
      <c r="F2295" s="12">
        <v>1295</v>
      </c>
      <c r="G2295" s="13">
        <v>9356746.0496999603</v>
      </c>
      <c r="H2295" s="12">
        <v>1843</v>
      </c>
      <c r="I2295" s="13">
        <v>10563236.26</v>
      </c>
      <c r="J2295" s="12">
        <v>1867</v>
      </c>
      <c r="K2295" s="13">
        <v>10464762.939999999</v>
      </c>
      <c r="L2295" s="11">
        <v>-0.297341291372762</v>
      </c>
      <c r="M2295" s="14">
        <v>-0.114215963801613</v>
      </c>
      <c r="N2295" s="11">
        <v>-0.306373861810391</v>
      </c>
      <c r="O2295" s="11">
        <v>-0.10588074442325</v>
      </c>
    </row>
    <row r="2296" spans="2:15" x14ac:dyDescent="0.25">
      <c r="B2296" t="s">
        <v>21</v>
      </c>
      <c r="C2296" t="s">
        <v>5</v>
      </c>
      <c r="D2296" t="s">
        <v>836</v>
      </c>
      <c r="E2296" t="s">
        <v>17</v>
      </c>
      <c r="F2296" s="12">
        <v>2276</v>
      </c>
      <c r="G2296" s="13">
        <v>15897648.74739</v>
      </c>
      <c r="H2296" s="12">
        <v>2766</v>
      </c>
      <c r="I2296" s="13">
        <v>17510132.191100001</v>
      </c>
      <c r="J2296" s="12">
        <v>2849</v>
      </c>
      <c r="K2296" s="13">
        <v>16745129.58</v>
      </c>
      <c r="L2296" s="11">
        <v>-0.17715112075198799</v>
      </c>
      <c r="M2296" s="14">
        <v>-9.2088593399056395E-2</v>
      </c>
      <c r="N2296" s="11">
        <v>-0.20112320112320101</v>
      </c>
      <c r="O2296" s="11">
        <v>-5.0610586711861097E-2</v>
      </c>
    </row>
    <row r="2297" spans="2:15" x14ac:dyDescent="0.25">
      <c r="B2297" t="s">
        <v>21</v>
      </c>
      <c r="C2297" t="s">
        <v>5</v>
      </c>
      <c r="D2297" t="s">
        <v>837</v>
      </c>
      <c r="E2297" t="s">
        <v>17</v>
      </c>
      <c r="F2297" s="12">
        <v>2013</v>
      </c>
      <c r="G2297" s="13">
        <v>12762595.79019</v>
      </c>
      <c r="H2297" s="12">
        <v>2081</v>
      </c>
      <c r="I2297" s="13">
        <v>11637864.6942001</v>
      </c>
      <c r="J2297" s="12">
        <v>2021</v>
      </c>
      <c r="K2297" s="13">
        <v>9424925.0499999896</v>
      </c>
      <c r="L2297" s="11">
        <v>-3.2676597789524302E-2</v>
      </c>
      <c r="M2297" s="14">
        <v>9.6644111745897404E-2</v>
      </c>
      <c r="N2297" s="11">
        <v>-3.9584364176150598E-3</v>
      </c>
      <c r="O2297" s="11">
        <v>0.35413233765609398</v>
      </c>
    </row>
    <row r="2298" spans="2:15" x14ac:dyDescent="0.25">
      <c r="B2298" t="s">
        <v>21</v>
      </c>
      <c r="C2298" t="s">
        <v>5</v>
      </c>
      <c r="D2298" t="s">
        <v>838</v>
      </c>
      <c r="E2298" t="s">
        <v>23</v>
      </c>
      <c r="F2298" s="12">
        <v>241</v>
      </c>
      <c r="G2298" s="13">
        <v>1006300.9116</v>
      </c>
      <c r="H2298" s="12">
        <v>406</v>
      </c>
      <c r="I2298" s="13">
        <v>1565933.31</v>
      </c>
      <c r="J2298" s="12">
        <v>519</v>
      </c>
      <c r="K2298" s="13">
        <v>1921842.5</v>
      </c>
      <c r="L2298" s="11">
        <v>-0.40640394088670001</v>
      </c>
      <c r="M2298" s="14">
        <v>-0.35737945851601899</v>
      </c>
      <c r="N2298" s="11">
        <v>-0.53564547206165702</v>
      </c>
      <c r="O2298" s="11">
        <v>-0.47638741905228799</v>
      </c>
    </row>
    <row r="2299" spans="2:15" x14ac:dyDescent="0.25">
      <c r="B2299" t="s">
        <v>21</v>
      </c>
      <c r="C2299" t="s">
        <v>5</v>
      </c>
      <c r="D2299" t="s">
        <v>839</v>
      </c>
      <c r="E2299" t="s">
        <v>17</v>
      </c>
      <c r="F2299" s="12">
        <v>1266</v>
      </c>
      <c r="G2299" s="13">
        <v>8463025.7525199708</v>
      </c>
      <c r="H2299" s="12">
        <v>1934</v>
      </c>
      <c r="I2299" s="13">
        <v>11187631.3687</v>
      </c>
      <c r="J2299" s="12">
        <v>2044</v>
      </c>
      <c r="K2299" s="13">
        <v>12004427.6896</v>
      </c>
      <c r="L2299" s="11">
        <v>-0.34539813857290602</v>
      </c>
      <c r="M2299" s="14">
        <v>-0.24353730708385199</v>
      </c>
      <c r="N2299" s="11">
        <v>-0.38062622309197602</v>
      </c>
      <c r="O2299" s="11">
        <v>-0.29500797777707699</v>
      </c>
    </row>
    <row r="2300" spans="2:15" x14ac:dyDescent="0.25">
      <c r="B2300" t="s">
        <v>21</v>
      </c>
      <c r="C2300" t="s">
        <v>5</v>
      </c>
      <c r="D2300" t="s">
        <v>840</v>
      </c>
      <c r="E2300" t="s">
        <v>6</v>
      </c>
      <c r="F2300" s="12">
        <v>412</v>
      </c>
      <c r="G2300" s="13">
        <v>1778536.95033899</v>
      </c>
      <c r="H2300" s="12">
        <v>584</v>
      </c>
      <c r="I2300" s="13">
        <v>3373480.3728</v>
      </c>
      <c r="J2300" s="12">
        <v>596</v>
      </c>
      <c r="K2300" s="13">
        <v>2356970.59</v>
      </c>
      <c r="L2300" s="11">
        <v>-0.29452054794520499</v>
      </c>
      <c r="M2300" s="14">
        <v>-0.47278870667838002</v>
      </c>
      <c r="N2300" s="11">
        <v>-0.30872483221476499</v>
      </c>
      <c r="O2300" s="11">
        <v>-0.24541402515379299</v>
      </c>
    </row>
    <row r="2301" spans="2:15" x14ac:dyDescent="0.25">
      <c r="B2301" t="s">
        <v>21</v>
      </c>
      <c r="C2301" t="s">
        <v>5</v>
      </c>
      <c r="D2301" t="s">
        <v>841</v>
      </c>
      <c r="E2301" t="s">
        <v>6</v>
      </c>
      <c r="F2301" s="12">
        <v>589</v>
      </c>
      <c r="G2301" s="13">
        <v>1916919.94229999</v>
      </c>
      <c r="H2301" s="12">
        <v>823</v>
      </c>
      <c r="I2301" s="13">
        <v>2249663.9900000002</v>
      </c>
      <c r="J2301" s="12">
        <v>971</v>
      </c>
      <c r="K2301" s="13">
        <v>2430246.17</v>
      </c>
      <c r="L2301" s="11">
        <v>-0.28432563791008503</v>
      </c>
      <c r="M2301" s="14">
        <v>-0.147908331723801</v>
      </c>
      <c r="N2301" s="11">
        <v>-0.39340885684860999</v>
      </c>
      <c r="O2301" s="11">
        <v>-0.21122396324978299</v>
      </c>
    </row>
    <row r="2302" spans="2:15" x14ac:dyDescent="0.25">
      <c r="B2302" t="s">
        <v>21</v>
      </c>
      <c r="C2302" t="s">
        <v>5</v>
      </c>
      <c r="D2302" t="s">
        <v>842</v>
      </c>
      <c r="E2302" t="s">
        <v>17</v>
      </c>
      <c r="F2302" s="12">
        <v>3861</v>
      </c>
      <c r="G2302" s="13">
        <v>34352299.952050298</v>
      </c>
      <c r="H2302" s="12">
        <v>4686</v>
      </c>
      <c r="I2302" s="13">
        <v>39043662.9947998</v>
      </c>
      <c r="J2302" s="12">
        <v>4684</v>
      </c>
      <c r="K2302" s="13">
        <v>35142679.920000002</v>
      </c>
      <c r="L2302" s="11">
        <v>-0.176056338028169</v>
      </c>
      <c r="M2302" s="14">
        <v>-0.12015683680535701</v>
      </c>
      <c r="N2302" s="11">
        <v>-0.175704526046114</v>
      </c>
      <c r="O2302" s="11">
        <v>-2.2490600311329701E-2</v>
      </c>
    </row>
    <row r="2303" spans="2:15" x14ac:dyDescent="0.25">
      <c r="B2303" t="s">
        <v>21</v>
      </c>
      <c r="C2303" t="s">
        <v>5</v>
      </c>
      <c r="D2303" t="s">
        <v>843</v>
      </c>
      <c r="E2303" t="s">
        <v>26</v>
      </c>
      <c r="F2303" s="12">
        <v>223</v>
      </c>
      <c r="G2303" s="13">
        <v>903013.88100000203</v>
      </c>
      <c r="H2303" s="12">
        <v>344</v>
      </c>
      <c r="I2303" s="13">
        <v>1196223.99</v>
      </c>
      <c r="J2303" s="12">
        <v>339</v>
      </c>
      <c r="K2303" s="13">
        <v>1175734.78</v>
      </c>
      <c r="L2303" s="11">
        <v>-0.35174418604651198</v>
      </c>
      <c r="M2303" s="14">
        <v>-0.245113048602209</v>
      </c>
      <c r="N2303" s="11">
        <v>-0.342182890855457</v>
      </c>
      <c r="O2303" s="11">
        <v>-0.231957839165052</v>
      </c>
    </row>
    <row r="2304" spans="2:15" x14ac:dyDescent="0.25">
      <c r="B2304" t="s">
        <v>21</v>
      </c>
      <c r="C2304" t="s">
        <v>5</v>
      </c>
      <c r="D2304" t="s">
        <v>844</v>
      </c>
      <c r="E2304" t="s">
        <v>6</v>
      </c>
      <c r="F2304" s="12">
        <v>253</v>
      </c>
      <c r="G2304" s="13">
        <v>1280170.1016599999</v>
      </c>
      <c r="H2304" s="12">
        <v>410</v>
      </c>
      <c r="I2304" s="13">
        <v>1567494.2</v>
      </c>
      <c r="J2304" s="12">
        <v>398</v>
      </c>
      <c r="K2304" s="13">
        <v>1513327.08</v>
      </c>
      <c r="L2304" s="11">
        <v>-0.38292682926829302</v>
      </c>
      <c r="M2304" s="14">
        <v>-0.18330153842993499</v>
      </c>
      <c r="N2304" s="11">
        <v>-0.36432160804020097</v>
      </c>
      <c r="O2304" s="11">
        <v>-0.15406912452792501</v>
      </c>
    </row>
    <row r="2305" spans="2:15" x14ac:dyDescent="0.25">
      <c r="B2305" t="s">
        <v>21</v>
      </c>
      <c r="C2305" t="s">
        <v>5</v>
      </c>
      <c r="D2305" t="s">
        <v>845</v>
      </c>
      <c r="E2305" t="s">
        <v>23</v>
      </c>
      <c r="F2305" s="12">
        <v>5150</v>
      </c>
      <c r="G2305" s="13">
        <v>56964669.737999797</v>
      </c>
      <c r="H2305" s="12">
        <v>6340</v>
      </c>
      <c r="I2305" s="13">
        <v>58242876.379998498</v>
      </c>
      <c r="J2305" s="12">
        <v>6625</v>
      </c>
      <c r="K2305" s="13">
        <v>59893788.929998502</v>
      </c>
      <c r="L2305" s="11">
        <v>-0.18769716088328101</v>
      </c>
      <c r="M2305" s="14">
        <v>-2.1946145545066201E-2</v>
      </c>
      <c r="N2305" s="11">
        <v>-0.22264150943396199</v>
      </c>
      <c r="O2305" s="11">
        <v>-4.89052244703072E-2</v>
      </c>
    </row>
    <row r="2306" spans="2:15" x14ac:dyDescent="0.25">
      <c r="B2306" t="s">
        <v>21</v>
      </c>
      <c r="C2306" t="s">
        <v>5</v>
      </c>
      <c r="D2306" t="s">
        <v>846</v>
      </c>
      <c r="E2306" t="s">
        <v>6</v>
      </c>
      <c r="F2306" s="12">
        <v>244</v>
      </c>
      <c r="G2306" s="13">
        <v>945986.13905999996</v>
      </c>
      <c r="H2306" s="12">
        <v>466</v>
      </c>
      <c r="I2306" s="13">
        <v>1325566.6592000001</v>
      </c>
      <c r="J2306" s="12">
        <v>450</v>
      </c>
      <c r="K2306" s="13">
        <v>1207247.76</v>
      </c>
      <c r="L2306" s="11">
        <v>-0.47639484978540803</v>
      </c>
      <c r="M2306" s="14">
        <v>-0.28635340026512501</v>
      </c>
      <c r="N2306" s="11">
        <v>-0.45777777777777801</v>
      </c>
      <c r="O2306" s="11">
        <v>-0.216410938662665</v>
      </c>
    </row>
    <row r="2307" spans="2:15" x14ac:dyDescent="0.25">
      <c r="B2307" t="s">
        <v>21</v>
      </c>
      <c r="C2307" t="s">
        <v>5</v>
      </c>
      <c r="D2307" t="s">
        <v>847</v>
      </c>
      <c r="E2307" t="s">
        <v>23</v>
      </c>
      <c r="F2307" s="12">
        <v>5703</v>
      </c>
      <c r="G2307" s="13">
        <v>50123797.657200001</v>
      </c>
      <c r="H2307" s="12">
        <v>5541</v>
      </c>
      <c r="I2307" s="13">
        <v>46864084.246599302</v>
      </c>
      <c r="J2307" s="12">
        <v>4321</v>
      </c>
      <c r="K2307" s="13">
        <v>35590696.747999303</v>
      </c>
      <c r="L2307" s="11">
        <v>2.92365998917163E-2</v>
      </c>
      <c r="M2307" s="14">
        <v>6.9556750398622497E-2</v>
      </c>
      <c r="N2307" s="11">
        <v>0.319833371904652</v>
      </c>
      <c r="O2307" s="11">
        <v>0.40833988196698101</v>
      </c>
    </row>
    <row r="2308" spans="2:15" x14ac:dyDescent="0.25">
      <c r="B2308" t="s">
        <v>21</v>
      </c>
      <c r="C2308" t="s">
        <v>5</v>
      </c>
      <c r="D2308" t="s">
        <v>848</v>
      </c>
      <c r="E2308" t="s">
        <v>6</v>
      </c>
      <c r="F2308" s="12">
        <v>489</v>
      </c>
      <c r="G2308" s="13">
        <v>1782207.8575229901</v>
      </c>
      <c r="H2308" s="12">
        <v>587</v>
      </c>
      <c r="I2308" s="13">
        <v>2092770.9904</v>
      </c>
      <c r="J2308" s="12">
        <v>642</v>
      </c>
      <c r="K2308" s="13">
        <v>1555857.87</v>
      </c>
      <c r="L2308" s="11">
        <v>-0.16695059625212899</v>
      </c>
      <c r="M2308" s="14">
        <v>-0.14839804942902399</v>
      </c>
      <c r="N2308" s="11">
        <v>-0.23831775700934599</v>
      </c>
      <c r="O2308" s="11">
        <v>0.14548243248144099</v>
      </c>
    </row>
    <row r="2309" spans="2:15" x14ac:dyDescent="0.25">
      <c r="B2309" t="s">
        <v>21</v>
      </c>
      <c r="C2309" t="s">
        <v>5</v>
      </c>
      <c r="D2309" t="s">
        <v>849</v>
      </c>
      <c r="E2309" t="s">
        <v>19</v>
      </c>
      <c r="F2309" s="12">
        <v>2877</v>
      </c>
      <c r="G2309" s="13">
        <v>19459481.1729999</v>
      </c>
      <c r="H2309" s="12">
        <v>3903</v>
      </c>
      <c r="I2309" s="13">
        <v>23420008.029759999</v>
      </c>
      <c r="J2309" s="12">
        <v>3794</v>
      </c>
      <c r="K2309" s="13">
        <v>21470760.231120002</v>
      </c>
      <c r="L2309" s="11">
        <v>-0.26287471176018501</v>
      </c>
      <c r="M2309" s="14">
        <v>-0.16910868910580101</v>
      </c>
      <c r="N2309" s="11">
        <v>-0.24169741697416999</v>
      </c>
      <c r="O2309" s="11">
        <v>-9.3675260515687794E-2</v>
      </c>
    </row>
    <row r="2310" spans="2:15" x14ac:dyDescent="0.25">
      <c r="B2310" t="s">
        <v>21</v>
      </c>
      <c r="C2310" t="s">
        <v>5</v>
      </c>
      <c r="D2310" t="s">
        <v>850</v>
      </c>
      <c r="E2310" t="s">
        <v>19</v>
      </c>
      <c r="F2310" s="12">
        <v>2743</v>
      </c>
      <c r="G2310" s="13">
        <v>25537671.721500099</v>
      </c>
      <c r="H2310" s="12">
        <v>3477</v>
      </c>
      <c r="I2310" s="13">
        <v>26641231.449999999</v>
      </c>
      <c r="J2310" s="12">
        <v>3402</v>
      </c>
      <c r="K2310" s="13">
        <v>23349285.140000001</v>
      </c>
      <c r="L2310" s="11">
        <v>-0.21110152430255999</v>
      </c>
      <c r="M2310" s="14">
        <v>-4.1422999930428202E-2</v>
      </c>
      <c r="N2310" s="11">
        <v>-0.19370958259847099</v>
      </c>
      <c r="O2310" s="11">
        <v>9.3723922097776996E-2</v>
      </c>
    </row>
    <row r="2311" spans="2:15" x14ac:dyDescent="0.25">
      <c r="B2311" t="s">
        <v>21</v>
      </c>
      <c r="C2311" t="s">
        <v>5</v>
      </c>
      <c r="D2311" t="s">
        <v>851</v>
      </c>
      <c r="E2311" t="s">
        <v>17</v>
      </c>
      <c r="F2311" s="12">
        <v>1814</v>
      </c>
      <c r="G2311" s="13">
        <v>11799980.249159999</v>
      </c>
      <c r="H2311" s="12">
        <v>2433</v>
      </c>
      <c r="I2311" s="13">
        <v>13798030.3159</v>
      </c>
      <c r="J2311" s="12">
        <v>2448</v>
      </c>
      <c r="K2311" s="13">
        <v>12901095.029999999</v>
      </c>
      <c r="L2311" s="11">
        <v>-0.25441841348129901</v>
      </c>
      <c r="M2311" s="14">
        <v>-0.14480690511584099</v>
      </c>
      <c r="N2311" s="11">
        <v>-0.25898692810457502</v>
      </c>
      <c r="O2311" s="11">
        <v>-8.5350489883185401E-2</v>
      </c>
    </row>
    <row r="2312" spans="2:15" x14ac:dyDescent="0.25">
      <c r="B2312" t="s">
        <v>21</v>
      </c>
      <c r="C2312" t="s">
        <v>5</v>
      </c>
      <c r="D2312" t="s">
        <v>852</v>
      </c>
      <c r="E2312" t="s">
        <v>17</v>
      </c>
      <c r="F2312" s="12">
        <v>257</v>
      </c>
      <c r="G2312" s="13">
        <v>1349997.5387220001</v>
      </c>
      <c r="H2312" s="12">
        <v>332</v>
      </c>
      <c r="I2312" s="13">
        <v>1614219.0591</v>
      </c>
      <c r="J2312" s="12">
        <v>314</v>
      </c>
      <c r="K2312" s="13">
        <v>1198890.3700000001</v>
      </c>
      <c r="L2312" s="11">
        <v>-0.225903614457831</v>
      </c>
      <c r="M2312" s="14">
        <v>-0.16368380666085899</v>
      </c>
      <c r="N2312" s="11">
        <v>-0.18152866242038199</v>
      </c>
      <c r="O2312" s="11">
        <v>0.12603918798847399</v>
      </c>
    </row>
    <row r="2313" spans="2:15" x14ac:dyDescent="0.25">
      <c r="B2313" t="s">
        <v>21</v>
      </c>
      <c r="C2313" t="s">
        <v>5</v>
      </c>
      <c r="D2313" t="s">
        <v>853</v>
      </c>
      <c r="E2313" t="s">
        <v>6</v>
      </c>
      <c r="F2313" s="12">
        <v>612</v>
      </c>
      <c r="G2313" s="13">
        <v>2296659.6356999902</v>
      </c>
      <c r="H2313" s="12">
        <v>692</v>
      </c>
      <c r="I2313" s="13">
        <v>2377913.0847999998</v>
      </c>
      <c r="J2313" s="12">
        <v>785</v>
      </c>
      <c r="K2313" s="13">
        <v>2494834.12</v>
      </c>
      <c r="L2313" s="11">
        <v>-0.115606936416185</v>
      </c>
      <c r="M2313" s="14">
        <v>-3.4170066862153202E-2</v>
      </c>
      <c r="N2313" s="11">
        <v>-0.22038216560509499</v>
      </c>
      <c r="O2313" s="11">
        <v>-7.9433932184640205E-2</v>
      </c>
    </row>
    <row r="2314" spans="2:15" x14ac:dyDescent="0.25">
      <c r="B2314" t="s">
        <v>21</v>
      </c>
      <c r="C2314" t="s">
        <v>5</v>
      </c>
      <c r="D2314" t="s">
        <v>1549</v>
      </c>
      <c r="E2314" t="s">
        <v>26</v>
      </c>
      <c r="F2314" s="12" t="s">
        <v>69</v>
      </c>
      <c r="G2314" s="13">
        <v>7225.05</v>
      </c>
      <c r="H2314" s="12" t="s">
        <v>69</v>
      </c>
      <c r="I2314" s="13">
        <v>6533</v>
      </c>
      <c r="J2314" s="12"/>
      <c r="K2314" s="13"/>
      <c r="L2314" s="11" t="s">
        <v>70</v>
      </c>
      <c r="M2314" s="14">
        <v>0.105931425072708</v>
      </c>
      <c r="N2314" s="11" t="s">
        <v>70</v>
      </c>
      <c r="O2314" s="11"/>
    </row>
    <row r="2315" spans="2:15" x14ac:dyDescent="0.25">
      <c r="B2315" t="s">
        <v>21</v>
      </c>
      <c r="C2315" t="s">
        <v>5</v>
      </c>
      <c r="D2315" t="s">
        <v>854</v>
      </c>
      <c r="E2315" t="s">
        <v>19</v>
      </c>
      <c r="F2315" s="12">
        <v>197</v>
      </c>
      <c r="G2315" s="13">
        <v>765872.44499999995</v>
      </c>
      <c r="H2315" s="12">
        <v>549</v>
      </c>
      <c r="I2315" s="13">
        <v>2893938.04</v>
      </c>
      <c r="J2315" s="12">
        <v>544</v>
      </c>
      <c r="K2315" s="13">
        <v>2257003.27</v>
      </c>
      <c r="L2315" s="11">
        <v>-0.64116575591985403</v>
      </c>
      <c r="M2315" s="14">
        <v>-0.73535285330435096</v>
      </c>
      <c r="N2315" s="11">
        <v>-0.63786764705882404</v>
      </c>
      <c r="O2315" s="11">
        <v>-0.66066843802135899</v>
      </c>
    </row>
    <row r="2316" spans="2:15" x14ac:dyDescent="0.25">
      <c r="B2316" t="s">
        <v>21</v>
      </c>
      <c r="C2316" t="s">
        <v>5</v>
      </c>
      <c r="D2316" t="s">
        <v>855</v>
      </c>
      <c r="E2316" t="s">
        <v>19</v>
      </c>
      <c r="F2316" s="12">
        <v>2224</v>
      </c>
      <c r="G2316" s="13">
        <v>21936960.701900002</v>
      </c>
      <c r="H2316" s="12">
        <v>3082</v>
      </c>
      <c r="I2316" s="13">
        <v>25920140.440000001</v>
      </c>
      <c r="J2316" s="12">
        <v>3404</v>
      </c>
      <c r="K2316" s="13">
        <v>26854062.491999999</v>
      </c>
      <c r="L2316" s="11">
        <v>-0.27839065541855901</v>
      </c>
      <c r="M2316" s="14">
        <v>-0.15367122517411799</v>
      </c>
      <c r="N2316" s="11">
        <v>-0.34665099882491202</v>
      </c>
      <c r="O2316" s="11">
        <v>-0.18310457836928001</v>
      </c>
    </row>
    <row r="2317" spans="2:15" x14ac:dyDescent="0.25">
      <c r="B2317" t="s">
        <v>21</v>
      </c>
      <c r="C2317" t="s">
        <v>5</v>
      </c>
      <c r="D2317" t="s">
        <v>857</v>
      </c>
      <c r="E2317" t="s">
        <v>6</v>
      </c>
      <c r="F2317" s="12">
        <v>419</v>
      </c>
      <c r="G2317" s="13">
        <v>1405234.66349999</v>
      </c>
      <c r="H2317" s="12">
        <v>459</v>
      </c>
      <c r="I2317" s="13">
        <v>1686567.68</v>
      </c>
      <c r="J2317" s="12">
        <v>469</v>
      </c>
      <c r="K2317" s="13">
        <v>1664321.64</v>
      </c>
      <c r="L2317" s="11">
        <v>-8.7145969498910597E-2</v>
      </c>
      <c r="M2317" s="14">
        <v>-0.166808020713408</v>
      </c>
      <c r="N2317" s="11">
        <v>-0.10660980810234499</v>
      </c>
      <c r="O2317" s="11">
        <v>-0.155671217794179</v>
      </c>
    </row>
    <row r="2318" spans="2:15" x14ac:dyDescent="0.25">
      <c r="B2318" t="s">
        <v>21</v>
      </c>
      <c r="C2318" t="s">
        <v>5</v>
      </c>
      <c r="D2318" t="s">
        <v>1604</v>
      </c>
      <c r="E2318" t="s">
        <v>19</v>
      </c>
      <c r="F2318" s="12">
        <v>351</v>
      </c>
      <c r="G2318" s="13">
        <v>13592115.695699999</v>
      </c>
      <c r="H2318" s="12">
        <v>504</v>
      </c>
      <c r="I2318" s="13">
        <v>14024057.609999999</v>
      </c>
      <c r="J2318" s="12">
        <v>530</v>
      </c>
      <c r="K2318" s="13">
        <v>14858943.439999999</v>
      </c>
      <c r="L2318" s="11">
        <v>-0.30357142857142899</v>
      </c>
      <c r="M2318" s="14">
        <v>-3.0800067021400899E-2</v>
      </c>
      <c r="N2318" s="11">
        <v>-0.33773584905660398</v>
      </c>
      <c r="O2318" s="11">
        <v>-8.52569194717928E-2</v>
      </c>
    </row>
    <row r="2319" spans="2:15" x14ac:dyDescent="0.25">
      <c r="B2319" t="s">
        <v>21</v>
      </c>
      <c r="C2319" t="s">
        <v>5</v>
      </c>
      <c r="D2319" t="s">
        <v>858</v>
      </c>
      <c r="E2319" t="s">
        <v>6</v>
      </c>
      <c r="F2319" s="12">
        <v>155</v>
      </c>
      <c r="G2319" s="13">
        <v>401002.7352</v>
      </c>
      <c r="H2319" s="12">
        <v>340</v>
      </c>
      <c r="I2319" s="13">
        <v>782408.52000000095</v>
      </c>
      <c r="J2319" s="12">
        <v>351</v>
      </c>
      <c r="K2319" s="13">
        <v>695204</v>
      </c>
      <c r="L2319" s="11">
        <v>-0.54411764705882404</v>
      </c>
      <c r="M2319" s="14">
        <v>-0.48747652287835502</v>
      </c>
      <c r="N2319" s="11">
        <v>-0.55840455840455805</v>
      </c>
      <c r="O2319" s="11">
        <v>-0.42318695634662601</v>
      </c>
    </row>
    <row r="2320" spans="2:15" x14ac:dyDescent="0.25">
      <c r="B2320" t="s">
        <v>21</v>
      </c>
      <c r="C2320" t="s">
        <v>5</v>
      </c>
      <c r="D2320" t="s">
        <v>859</v>
      </c>
      <c r="E2320" t="s">
        <v>6</v>
      </c>
      <c r="F2320" s="12">
        <v>236</v>
      </c>
      <c r="G2320" s="13">
        <v>1140612.151914</v>
      </c>
      <c r="H2320" s="12">
        <v>775</v>
      </c>
      <c r="I2320" s="13">
        <v>3119102.9791999999</v>
      </c>
      <c r="J2320" s="12">
        <v>813</v>
      </c>
      <c r="K2320" s="13">
        <v>3287491.73</v>
      </c>
      <c r="L2320" s="11">
        <v>-0.695483870967742</v>
      </c>
      <c r="M2320" s="14">
        <v>-0.63431404492885701</v>
      </c>
      <c r="N2320" s="11">
        <v>-0.70971709717097198</v>
      </c>
      <c r="O2320" s="11">
        <v>-0.65304486046144405</v>
      </c>
    </row>
    <row r="2321" spans="2:15" x14ac:dyDescent="0.25">
      <c r="B2321" t="s">
        <v>21</v>
      </c>
      <c r="C2321" t="s">
        <v>5</v>
      </c>
      <c r="D2321" t="s">
        <v>860</v>
      </c>
      <c r="E2321" t="s">
        <v>6</v>
      </c>
      <c r="F2321" s="12">
        <v>687</v>
      </c>
      <c r="G2321" s="13">
        <v>2158312.8419999802</v>
      </c>
      <c r="H2321" s="12">
        <v>683</v>
      </c>
      <c r="I2321" s="13">
        <v>2172076.1568</v>
      </c>
      <c r="J2321" s="12">
        <v>622</v>
      </c>
      <c r="K2321" s="13">
        <v>1949644.4</v>
      </c>
      <c r="L2321" s="11">
        <v>5.8565153733527399E-3</v>
      </c>
      <c r="M2321" s="14">
        <v>-6.3364789291243699E-3</v>
      </c>
      <c r="N2321" s="11">
        <v>0.10450160771704201</v>
      </c>
      <c r="O2321" s="11">
        <v>0.10702897513002101</v>
      </c>
    </row>
    <row r="2322" spans="2:15" x14ac:dyDescent="0.25">
      <c r="B2322" t="s">
        <v>21</v>
      </c>
      <c r="C2322" t="s">
        <v>5</v>
      </c>
      <c r="D2322" t="s">
        <v>861</v>
      </c>
      <c r="E2322" t="s">
        <v>6</v>
      </c>
      <c r="F2322" s="12">
        <v>299</v>
      </c>
      <c r="G2322" s="13">
        <v>948148.727699999</v>
      </c>
      <c r="H2322" s="12">
        <v>436</v>
      </c>
      <c r="I2322" s="13">
        <v>1146015.3600000001</v>
      </c>
      <c r="J2322" s="12">
        <v>460</v>
      </c>
      <c r="K2322" s="13">
        <v>1117559</v>
      </c>
      <c r="L2322" s="11">
        <v>-0.31422018348623798</v>
      </c>
      <c r="M2322" s="14">
        <v>-0.172656178273214</v>
      </c>
      <c r="N2322" s="11">
        <v>-0.35</v>
      </c>
      <c r="O2322" s="11">
        <v>-0.15158955571920699</v>
      </c>
    </row>
    <row r="2323" spans="2:15" x14ac:dyDescent="0.25">
      <c r="B2323" t="s">
        <v>21</v>
      </c>
      <c r="C2323" t="s">
        <v>27</v>
      </c>
      <c r="D2323" t="s">
        <v>862</v>
      </c>
      <c r="E2323" t="s">
        <v>6</v>
      </c>
      <c r="F2323" s="12">
        <v>566</v>
      </c>
      <c r="G2323" s="13">
        <v>1863776.418303</v>
      </c>
      <c r="H2323" s="12">
        <v>559</v>
      </c>
      <c r="I2323" s="13">
        <v>1709947.9632000001</v>
      </c>
      <c r="J2323" s="12">
        <v>545</v>
      </c>
      <c r="K2323" s="13">
        <v>1462617.3</v>
      </c>
      <c r="L2323" s="11">
        <v>1.25223613595706E-2</v>
      </c>
      <c r="M2323" s="14">
        <v>8.9960898467996306E-2</v>
      </c>
      <c r="N2323" s="11">
        <v>3.8532110091743101E-2</v>
      </c>
      <c r="O2323" s="11">
        <v>0.27427483477940301</v>
      </c>
    </row>
    <row r="2324" spans="2:15" x14ac:dyDescent="0.25">
      <c r="B2324" t="s">
        <v>21</v>
      </c>
      <c r="C2324" t="s">
        <v>27</v>
      </c>
      <c r="D2324" t="s">
        <v>863</v>
      </c>
      <c r="E2324" t="s">
        <v>6</v>
      </c>
      <c r="F2324" s="12">
        <v>952</v>
      </c>
      <c r="G2324" s="13">
        <v>3568470.9698999999</v>
      </c>
      <c r="H2324" s="12">
        <v>1235</v>
      </c>
      <c r="I2324" s="13">
        <v>4544706.1088000201</v>
      </c>
      <c r="J2324" s="12">
        <v>1327</v>
      </c>
      <c r="K2324" s="13">
        <v>4418227.4800000004</v>
      </c>
      <c r="L2324" s="11">
        <v>-0.22914979757084999</v>
      </c>
      <c r="M2324" s="14">
        <v>-0.21480709984958399</v>
      </c>
      <c r="N2324" s="11">
        <v>-0.28259231348907299</v>
      </c>
      <c r="O2324" s="11">
        <v>-0.192329732669175</v>
      </c>
    </row>
    <row r="2325" spans="2:15" x14ac:dyDescent="0.25">
      <c r="B2325" t="s">
        <v>21</v>
      </c>
      <c r="C2325" t="s">
        <v>27</v>
      </c>
      <c r="D2325" t="s">
        <v>864</v>
      </c>
      <c r="E2325" t="s">
        <v>6</v>
      </c>
      <c r="F2325" s="12">
        <v>1267</v>
      </c>
      <c r="G2325" s="13">
        <v>5946386.8195299897</v>
      </c>
      <c r="H2325" s="12">
        <v>1813</v>
      </c>
      <c r="I2325" s="13">
        <v>8361923.94639997</v>
      </c>
      <c r="J2325" s="12">
        <v>1958</v>
      </c>
      <c r="K2325" s="13">
        <v>8683990.4700000007</v>
      </c>
      <c r="L2325" s="11">
        <v>-0.301158301158301</v>
      </c>
      <c r="M2325" s="14">
        <v>-0.28887336722429002</v>
      </c>
      <c r="N2325" s="11">
        <v>-0.35291113381000999</v>
      </c>
      <c r="O2325" s="11">
        <v>-0.31524719654258299</v>
      </c>
    </row>
    <row r="2326" spans="2:15" x14ac:dyDescent="0.25">
      <c r="B2326" t="s">
        <v>21</v>
      </c>
      <c r="C2326" t="s">
        <v>27</v>
      </c>
      <c r="D2326" t="s">
        <v>865</v>
      </c>
      <c r="E2326" t="s">
        <v>19</v>
      </c>
      <c r="F2326" s="12">
        <v>3426</v>
      </c>
      <c r="G2326" s="13">
        <v>24605649.3404999</v>
      </c>
      <c r="H2326" s="12">
        <v>3634</v>
      </c>
      <c r="I2326" s="13">
        <v>24351468.93</v>
      </c>
      <c r="J2326" s="12">
        <v>4087</v>
      </c>
      <c r="K2326" s="13">
        <v>26029933.870000001</v>
      </c>
      <c r="L2326" s="11">
        <v>-5.7237204182718701E-2</v>
      </c>
      <c r="M2326" s="14">
        <v>1.0437990875643999E-2</v>
      </c>
      <c r="N2326" s="11">
        <v>-0.161732321996575</v>
      </c>
      <c r="O2326" s="11">
        <v>-5.4717178176992301E-2</v>
      </c>
    </row>
    <row r="2327" spans="2:15" x14ac:dyDescent="0.25">
      <c r="B2327" t="s">
        <v>21</v>
      </c>
      <c r="C2327" t="s">
        <v>27</v>
      </c>
      <c r="D2327" t="s">
        <v>866</v>
      </c>
      <c r="E2327" t="s">
        <v>17</v>
      </c>
      <c r="F2327" s="12">
        <v>2382</v>
      </c>
      <c r="G2327" s="13">
        <v>14507372.659954</v>
      </c>
      <c r="H2327" s="12">
        <v>2621</v>
      </c>
      <c r="I2327" s="13">
        <v>14962230.123</v>
      </c>
      <c r="J2327" s="12">
        <v>2672</v>
      </c>
      <c r="K2327" s="13">
        <v>13236373.75</v>
      </c>
      <c r="L2327" s="11">
        <v>-9.1186570011446005E-2</v>
      </c>
      <c r="M2327" s="14">
        <v>-3.0400378774208401E-2</v>
      </c>
      <c r="N2327" s="11">
        <v>-0.10853293413173599</v>
      </c>
      <c r="O2327" s="11">
        <v>9.6023195926600705E-2</v>
      </c>
    </row>
    <row r="2328" spans="2:15" x14ac:dyDescent="0.25">
      <c r="B2328" t="s">
        <v>21</v>
      </c>
      <c r="C2328" t="s">
        <v>27</v>
      </c>
      <c r="D2328" t="s">
        <v>867</v>
      </c>
      <c r="E2328" t="s">
        <v>19</v>
      </c>
      <c r="F2328" s="12">
        <v>1828</v>
      </c>
      <c r="G2328" s="13">
        <v>15391587.5446999</v>
      </c>
      <c r="H2328" s="12">
        <v>3800</v>
      </c>
      <c r="I2328" s="13">
        <v>27559231.800000001</v>
      </c>
      <c r="J2328" s="12">
        <v>4446</v>
      </c>
      <c r="K2328" s="13">
        <v>32411292.98</v>
      </c>
      <c r="L2328" s="11">
        <v>-0.51894736842105305</v>
      </c>
      <c r="M2328" s="14">
        <v>-0.441508832452292</v>
      </c>
      <c r="N2328" s="11">
        <v>-0.58884390463337799</v>
      </c>
      <c r="O2328" s="11">
        <v>-0.52511652175685797</v>
      </c>
    </row>
    <row r="2329" spans="2:15" x14ac:dyDescent="0.25">
      <c r="B2329" t="s">
        <v>21</v>
      </c>
      <c r="C2329" t="s">
        <v>27</v>
      </c>
      <c r="D2329" t="s">
        <v>868</v>
      </c>
      <c r="E2329" t="s">
        <v>6</v>
      </c>
      <c r="F2329" s="12">
        <v>520</v>
      </c>
      <c r="G2329" s="13">
        <v>2322828.5514749899</v>
      </c>
      <c r="H2329" s="12">
        <v>667</v>
      </c>
      <c r="I2329" s="13">
        <v>2207339.7527999999</v>
      </c>
      <c r="J2329" s="12">
        <v>831</v>
      </c>
      <c r="K2329" s="13">
        <v>2524258.6</v>
      </c>
      <c r="L2329" s="11">
        <v>-0.22038980509745101</v>
      </c>
      <c r="M2329" s="14">
        <v>5.23203546388782E-2</v>
      </c>
      <c r="N2329" s="11">
        <v>-0.37424789410349002</v>
      </c>
      <c r="O2329" s="11">
        <v>-7.9797707146569599E-2</v>
      </c>
    </row>
    <row r="2330" spans="2:15" x14ac:dyDescent="0.25">
      <c r="B2330" t="s">
        <v>21</v>
      </c>
      <c r="C2330" t="s">
        <v>27</v>
      </c>
      <c r="D2330" t="s">
        <v>869</v>
      </c>
      <c r="E2330" t="s">
        <v>6</v>
      </c>
      <c r="F2330" s="12">
        <v>580</v>
      </c>
      <c r="G2330" s="13">
        <v>2617019.8278270001</v>
      </c>
      <c r="H2330" s="12">
        <v>700</v>
      </c>
      <c r="I2330" s="13">
        <v>3052552.4648000002</v>
      </c>
      <c r="J2330" s="12">
        <v>689</v>
      </c>
      <c r="K2330" s="13">
        <v>2424759.7200000002</v>
      </c>
      <c r="L2330" s="11">
        <v>-0.17142857142857101</v>
      </c>
      <c r="M2330" s="14">
        <v>-0.14267818227377699</v>
      </c>
      <c r="N2330" s="11">
        <v>-0.15820029027576199</v>
      </c>
      <c r="O2330" s="11">
        <v>7.9290375141581895E-2</v>
      </c>
    </row>
    <row r="2331" spans="2:15" x14ac:dyDescent="0.25">
      <c r="B2331" t="s">
        <v>21</v>
      </c>
      <c r="C2331" t="s">
        <v>27</v>
      </c>
      <c r="D2331" t="s">
        <v>870</v>
      </c>
      <c r="E2331" t="s">
        <v>23</v>
      </c>
      <c r="F2331" s="12">
        <v>511</v>
      </c>
      <c r="G2331" s="13">
        <v>2344732.6386000002</v>
      </c>
      <c r="H2331" s="12">
        <v>713</v>
      </c>
      <c r="I2331" s="13">
        <v>2613160.5099999998</v>
      </c>
      <c r="J2331" s="12">
        <v>866</v>
      </c>
      <c r="K2331" s="13">
        <v>3169878.05</v>
      </c>
      <c r="L2331" s="11">
        <v>-0.283309957924264</v>
      </c>
      <c r="M2331" s="14">
        <v>-0.10272153982611699</v>
      </c>
      <c r="N2331" s="11">
        <v>-0.40993071593533498</v>
      </c>
      <c r="O2331" s="11">
        <v>-0.26030825110133299</v>
      </c>
    </row>
    <row r="2332" spans="2:15" x14ac:dyDescent="0.25">
      <c r="B2332" t="s">
        <v>21</v>
      </c>
      <c r="C2332" t="s">
        <v>27</v>
      </c>
      <c r="D2332" t="s">
        <v>871</v>
      </c>
      <c r="E2332" t="s">
        <v>6</v>
      </c>
      <c r="F2332" s="12">
        <v>631</v>
      </c>
      <c r="G2332" s="13">
        <v>2634799.6839000001</v>
      </c>
      <c r="H2332" s="12">
        <v>990</v>
      </c>
      <c r="I2332" s="13">
        <v>3551822.2223999999</v>
      </c>
      <c r="J2332" s="12">
        <v>1030</v>
      </c>
      <c r="K2332" s="13">
        <v>3557884.6</v>
      </c>
      <c r="L2332" s="11">
        <v>-0.36262626262626302</v>
      </c>
      <c r="M2332" s="14">
        <v>-0.25818368180611401</v>
      </c>
      <c r="N2332" s="11">
        <v>-0.38737864077669898</v>
      </c>
      <c r="O2332" s="11">
        <v>-0.25944768306987898</v>
      </c>
    </row>
    <row r="2333" spans="2:15" x14ac:dyDescent="0.25">
      <c r="B2333" t="s">
        <v>21</v>
      </c>
      <c r="C2333" t="s">
        <v>27</v>
      </c>
      <c r="D2333" t="s">
        <v>1550</v>
      </c>
      <c r="E2333" t="s">
        <v>26</v>
      </c>
      <c r="F2333" s="12">
        <v>317</v>
      </c>
      <c r="G2333" s="13">
        <v>655681.37999999896</v>
      </c>
      <c r="H2333" s="12">
        <v>742</v>
      </c>
      <c r="I2333" s="13">
        <v>1576874.8321</v>
      </c>
      <c r="J2333" s="12">
        <v>617</v>
      </c>
      <c r="K2333" s="13">
        <v>1256353.6200000001</v>
      </c>
      <c r="L2333" s="11">
        <v>-0.57277628032344996</v>
      </c>
      <c r="M2333" s="14">
        <v>-0.58418933028007203</v>
      </c>
      <c r="N2333" s="11">
        <v>-0.48622366288492702</v>
      </c>
      <c r="O2333" s="11">
        <v>-0.47810762068724</v>
      </c>
    </row>
    <row r="2334" spans="2:15" x14ac:dyDescent="0.25">
      <c r="B2334" t="s">
        <v>21</v>
      </c>
      <c r="C2334" t="s">
        <v>27</v>
      </c>
      <c r="D2334" t="s">
        <v>872</v>
      </c>
      <c r="E2334" t="s">
        <v>17</v>
      </c>
      <c r="F2334" s="12">
        <v>1200</v>
      </c>
      <c r="G2334" s="13">
        <v>6573969.3575079702</v>
      </c>
      <c r="H2334" s="12">
        <v>2111</v>
      </c>
      <c r="I2334" s="13">
        <v>12188706.3641</v>
      </c>
      <c r="J2334" s="12">
        <v>2172</v>
      </c>
      <c r="K2334" s="13">
        <v>11916959.24</v>
      </c>
      <c r="L2334" s="11">
        <v>-0.43154902889625801</v>
      </c>
      <c r="M2334" s="14">
        <v>-0.46065077284406503</v>
      </c>
      <c r="N2334" s="11">
        <v>-0.44751381215469599</v>
      </c>
      <c r="O2334" s="11">
        <v>-0.44835177958467498</v>
      </c>
    </row>
    <row r="2335" spans="2:15" x14ac:dyDescent="0.25">
      <c r="B2335" t="s">
        <v>21</v>
      </c>
      <c r="C2335" t="s">
        <v>27</v>
      </c>
      <c r="D2335" t="s">
        <v>873</v>
      </c>
      <c r="E2335" t="s">
        <v>17</v>
      </c>
      <c r="F2335" s="12">
        <v>2435</v>
      </c>
      <c r="G2335" s="13">
        <v>15444509.568484001</v>
      </c>
      <c r="H2335" s="12">
        <v>3265</v>
      </c>
      <c r="I2335" s="13">
        <v>17217247.082600001</v>
      </c>
      <c r="J2335" s="12">
        <v>3583</v>
      </c>
      <c r="K2335" s="13">
        <v>18470066.16</v>
      </c>
      <c r="L2335" s="11">
        <v>-0.254211332312404</v>
      </c>
      <c r="M2335" s="14">
        <v>-0.102962889805282</v>
      </c>
      <c r="N2335" s="11">
        <v>-0.32040189785096301</v>
      </c>
      <c r="O2335" s="11">
        <v>-0.163808649373893</v>
      </c>
    </row>
    <row r="2336" spans="2:15" x14ac:dyDescent="0.25">
      <c r="B2336" t="s">
        <v>21</v>
      </c>
      <c r="C2336" t="s">
        <v>27</v>
      </c>
      <c r="D2336" t="s">
        <v>874</v>
      </c>
      <c r="E2336" t="s">
        <v>6</v>
      </c>
      <c r="F2336" s="12">
        <v>241</v>
      </c>
      <c r="G2336" s="13">
        <v>850258.37508599903</v>
      </c>
      <c r="H2336" s="12">
        <v>438</v>
      </c>
      <c r="I2336" s="13">
        <v>1374048.3640000001</v>
      </c>
      <c r="J2336" s="12">
        <v>472</v>
      </c>
      <c r="K2336" s="13">
        <v>1248858.79</v>
      </c>
      <c r="L2336" s="11">
        <v>-0.44977168949771701</v>
      </c>
      <c r="M2336" s="14">
        <v>-0.381202003246226</v>
      </c>
      <c r="N2336" s="11">
        <v>-0.48940677966101698</v>
      </c>
      <c r="O2336" s="11">
        <v>-0.31917172550308998</v>
      </c>
    </row>
    <row r="2337" spans="2:15" x14ac:dyDescent="0.25">
      <c r="B2337" t="s">
        <v>21</v>
      </c>
      <c r="C2337" t="s">
        <v>27</v>
      </c>
      <c r="D2337" t="s">
        <v>875</v>
      </c>
      <c r="E2337" t="s">
        <v>6</v>
      </c>
      <c r="F2337" s="12">
        <v>461</v>
      </c>
      <c r="G2337" s="13">
        <v>1310125.8615000001</v>
      </c>
      <c r="H2337" s="12">
        <v>554</v>
      </c>
      <c r="I2337" s="13">
        <v>1443044.72</v>
      </c>
      <c r="J2337" s="12">
        <v>702</v>
      </c>
      <c r="K2337" s="13">
        <v>1623442</v>
      </c>
      <c r="L2337" s="11">
        <v>-0.167870036101083</v>
      </c>
      <c r="M2337" s="14">
        <v>-9.2110006472981995E-2</v>
      </c>
      <c r="N2337" s="11">
        <v>-0.34330484330484301</v>
      </c>
      <c r="O2337" s="11">
        <v>-0.19299496902260899</v>
      </c>
    </row>
    <row r="2338" spans="2:15" x14ac:dyDescent="0.25">
      <c r="B2338" t="s">
        <v>21</v>
      </c>
      <c r="C2338" t="s">
        <v>27</v>
      </c>
      <c r="D2338" t="s">
        <v>876</v>
      </c>
      <c r="E2338" t="s">
        <v>6</v>
      </c>
      <c r="F2338" s="12">
        <v>642</v>
      </c>
      <c r="G2338" s="13">
        <v>2099663.7554999902</v>
      </c>
      <c r="H2338" s="12">
        <v>650</v>
      </c>
      <c r="I2338" s="13">
        <v>1951215.76</v>
      </c>
      <c r="J2338" s="12">
        <v>750</v>
      </c>
      <c r="K2338" s="13">
        <v>2070402</v>
      </c>
      <c r="L2338" s="11">
        <v>-1.23076923076924E-2</v>
      </c>
      <c r="M2338" s="14">
        <v>7.6079743995092E-2</v>
      </c>
      <c r="N2338" s="11">
        <v>-0.14399999999999999</v>
      </c>
      <c r="O2338" s="11">
        <v>1.41333690268797E-2</v>
      </c>
    </row>
    <row r="2339" spans="2:15" x14ac:dyDescent="0.25">
      <c r="B2339" t="s">
        <v>21</v>
      </c>
      <c r="C2339" t="s">
        <v>27</v>
      </c>
      <c r="D2339" t="s">
        <v>879</v>
      </c>
      <c r="E2339" t="s">
        <v>30</v>
      </c>
      <c r="F2339" s="12" t="s">
        <v>69</v>
      </c>
      <c r="G2339" s="13">
        <v>53362.212</v>
      </c>
      <c r="H2339" s="12">
        <v>5</v>
      </c>
      <c r="I2339" s="13">
        <v>12044</v>
      </c>
      <c r="J2339" s="12">
        <v>809</v>
      </c>
      <c r="K2339" s="13">
        <v>3790827.14</v>
      </c>
      <c r="L2339" s="11" t="s">
        <v>70</v>
      </c>
      <c r="M2339" s="14">
        <v>3.4306054466954499</v>
      </c>
      <c r="N2339" s="11" t="s">
        <v>70</v>
      </c>
      <c r="O2339" s="11">
        <v>-0.98592333281648903</v>
      </c>
    </row>
    <row r="2340" spans="2:15" x14ac:dyDescent="0.25">
      <c r="B2340" t="s">
        <v>21</v>
      </c>
      <c r="C2340" t="s">
        <v>27</v>
      </c>
      <c r="D2340" t="s">
        <v>880</v>
      </c>
      <c r="E2340" t="s">
        <v>6</v>
      </c>
      <c r="F2340" s="12">
        <v>44</v>
      </c>
      <c r="G2340" s="13">
        <v>150549.77970000001</v>
      </c>
      <c r="H2340" s="12">
        <v>31</v>
      </c>
      <c r="I2340" s="13">
        <v>88366.720000000001</v>
      </c>
      <c r="J2340" s="12">
        <v>36</v>
      </c>
      <c r="K2340" s="13">
        <v>99511</v>
      </c>
      <c r="L2340" s="11">
        <v>0.41935483870967699</v>
      </c>
      <c r="M2340" s="14">
        <v>0.70369319694110999</v>
      </c>
      <c r="N2340" s="11">
        <v>0.22222222222222199</v>
      </c>
      <c r="O2340" s="11">
        <v>0.51289585774436997</v>
      </c>
    </row>
    <row r="2341" spans="2:15" x14ac:dyDescent="0.25">
      <c r="B2341" t="s">
        <v>21</v>
      </c>
      <c r="C2341" t="s">
        <v>27</v>
      </c>
      <c r="D2341" t="s">
        <v>881</v>
      </c>
      <c r="E2341" t="s">
        <v>23</v>
      </c>
      <c r="F2341" s="12">
        <v>3456</v>
      </c>
      <c r="G2341" s="13">
        <v>43242151.140899599</v>
      </c>
      <c r="H2341" s="12">
        <v>3942</v>
      </c>
      <c r="I2341" s="13">
        <v>40494130.373799399</v>
      </c>
      <c r="J2341" s="12">
        <v>4006</v>
      </c>
      <c r="K2341" s="13">
        <v>40019793.851968899</v>
      </c>
      <c r="L2341" s="11">
        <v>-0.123287671232877</v>
      </c>
      <c r="M2341" s="14">
        <v>6.7862199823367497E-2</v>
      </c>
      <c r="N2341" s="11">
        <v>-0.13729405891163299</v>
      </c>
      <c r="O2341" s="11">
        <v>8.0519087650726698E-2</v>
      </c>
    </row>
    <row r="2342" spans="2:15" x14ac:dyDescent="0.25">
      <c r="B2342" t="s">
        <v>21</v>
      </c>
      <c r="C2342" t="s">
        <v>27</v>
      </c>
      <c r="D2342" t="s">
        <v>883</v>
      </c>
      <c r="E2342" t="s">
        <v>6</v>
      </c>
      <c r="F2342" s="12">
        <v>520</v>
      </c>
      <c r="G2342" s="13">
        <v>1317194.2764000001</v>
      </c>
      <c r="H2342" s="12">
        <v>668</v>
      </c>
      <c r="I2342" s="13">
        <v>1582769.76</v>
      </c>
      <c r="J2342" s="12">
        <v>860</v>
      </c>
      <c r="K2342" s="13">
        <v>1887181.88</v>
      </c>
      <c r="L2342" s="11">
        <v>-0.22155688622754499</v>
      </c>
      <c r="M2342" s="14">
        <v>-0.16779160830063</v>
      </c>
      <c r="N2342" s="11">
        <v>-0.39534883720930197</v>
      </c>
      <c r="O2342" s="11">
        <v>-0.302031091777969</v>
      </c>
    </row>
    <row r="2343" spans="2:15" x14ac:dyDescent="0.25">
      <c r="B2343" t="s">
        <v>21</v>
      </c>
      <c r="C2343" t="s">
        <v>27</v>
      </c>
      <c r="D2343" t="s">
        <v>884</v>
      </c>
      <c r="E2343" t="s">
        <v>6</v>
      </c>
      <c r="F2343" s="12">
        <v>590</v>
      </c>
      <c r="G2343" s="13">
        <v>2086842.19229999</v>
      </c>
      <c r="H2343" s="12">
        <v>879</v>
      </c>
      <c r="I2343" s="13">
        <v>2899590.72</v>
      </c>
      <c r="J2343" s="12">
        <v>867</v>
      </c>
      <c r="K2343" s="13">
        <v>2660962</v>
      </c>
      <c r="L2343" s="11">
        <v>-0.328782707622298</v>
      </c>
      <c r="M2343" s="14">
        <v>-0.28029767170037301</v>
      </c>
      <c r="N2343" s="11">
        <v>-0.319492502883506</v>
      </c>
      <c r="O2343" s="11">
        <v>-0.21575648494792701</v>
      </c>
    </row>
    <row r="2344" spans="2:15" x14ac:dyDescent="0.25">
      <c r="B2344" t="s">
        <v>21</v>
      </c>
      <c r="C2344" t="s">
        <v>27</v>
      </c>
      <c r="D2344" t="s">
        <v>885</v>
      </c>
      <c r="E2344" t="s">
        <v>6</v>
      </c>
      <c r="F2344" s="12">
        <v>389</v>
      </c>
      <c r="G2344" s="13">
        <v>1235389.7627999999</v>
      </c>
      <c r="H2344" s="12">
        <v>651</v>
      </c>
      <c r="I2344" s="13">
        <v>1799291.12</v>
      </c>
      <c r="J2344" s="12">
        <v>666</v>
      </c>
      <c r="K2344" s="13">
        <v>1835747.66</v>
      </c>
      <c r="L2344" s="11">
        <v>-0.40245775729646699</v>
      </c>
      <c r="M2344" s="14">
        <v>-0.31340195643270902</v>
      </c>
      <c r="N2344" s="11">
        <v>-0.41591591591591598</v>
      </c>
      <c r="O2344" s="11">
        <v>-0.32703726676682898</v>
      </c>
    </row>
    <row r="2345" spans="2:15" x14ac:dyDescent="0.25">
      <c r="B2345" t="s">
        <v>21</v>
      </c>
      <c r="C2345" t="s">
        <v>27</v>
      </c>
      <c r="D2345" t="s">
        <v>887</v>
      </c>
      <c r="E2345" t="s">
        <v>23</v>
      </c>
      <c r="F2345" s="12">
        <v>1879</v>
      </c>
      <c r="G2345" s="13">
        <v>16378919.3784</v>
      </c>
      <c r="H2345" s="12">
        <v>3484</v>
      </c>
      <c r="I2345" s="13">
        <v>22893692.93</v>
      </c>
      <c r="J2345" s="12">
        <v>3784</v>
      </c>
      <c r="K2345" s="13">
        <v>23182696.5999998</v>
      </c>
      <c r="L2345" s="11">
        <v>-0.46067738231917299</v>
      </c>
      <c r="M2345" s="14">
        <v>-0.284566302672076</v>
      </c>
      <c r="N2345" s="11">
        <v>-0.50343551797040198</v>
      </c>
      <c r="O2345" s="11">
        <v>-0.29348515140381898</v>
      </c>
    </row>
    <row r="2346" spans="2:15" x14ac:dyDescent="0.25">
      <c r="B2346" t="s">
        <v>21</v>
      </c>
      <c r="C2346" t="s">
        <v>27</v>
      </c>
      <c r="D2346" t="s">
        <v>888</v>
      </c>
      <c r="E2346" t="s">
        <v>6</v>
      </c>
      <c r="F2346" s="12">
        <v>334</v>
      </c>
      <c r="G2346" s="13">
        <v>1182047.354328</v>
      </c>
      <c r="H2346" s="12">
        <v>440</v>
      </c>
      <c r="I2346" s="13">
        <v>1355964.0344</v>
      </c>
      <c r="J2346" s="12">
        <v>447</v>
      </c>
      <c r="K2346" s="13">
        <v>1335934.23</v>
      </c>
      <c r="L2346" s="11">
        <v>-0.24090909090909099</v>
      </c>
      <c r="M2346" s="14">
        <v>-0.12826054058945299</v>
      </c>
      <c r="N2346" s="11">
        <v>-0.25279642058165602</v>
      </c>
      <c r="O2346" s="11">
        <v>-0.115190457895521</v>
      </c>
    </row>
    <row r="2347" spans="2:15" x14ac:dyDescent="0.25">
      <c r="B2347" t="s">
        <v>21</v>
      </c>
      <c r="C2347" t="s">
        <v>27</v>
      </c>
      <c r="D2347" t="s">
        <v>890</v>
      </c>
      <c r="E2347" t="s">
        <v>6</v>
      </c>
      <c r="F2347" s="12">
        <v>381</v>
      </c>
      <c r="G2347" s="13">
        <v>1365458.9202000001</v>
      </c>
      <c r="H2347" s="12">
        <v>339</v>
      </c>
      <c r="I2347" s="13">
        <v>884027.03999999806</v>
      </c>
      <c r="J2347" s="12">
        <v>303</v>
      </c>
      <c r="K2347" s="13">
        <v>775569</v>
      </c>
      <c r="L2347" s="11">
        <v>0.123893805309734</v>
      </c>
      <c r="M2347" s="14">
        <v>0.544589541288239</v>
      </c>
      <c r="N2347" s="11">
        <v>0.25742574257425699</v>
      </c>
      <c r="O2347" s="11">
        <v>0.76058986395794104</v>
      </c>
    </row>
    <row r="2348" spans="2:15" x14ac:dyDescent="0.25">
      <c r="B2348" t="s">
        <v>21</v>
      </c>
      <c r="C2348" t="s">
        <v>27</v>
      </c>
      <c r="D2348" t="s">
        <v>891</v>
      </c>
      <c r="E2348" t="s">
        <v>23</v>
      </c>
      <c r="F2348" s="12">
        <v>2750</v>
      </c>
      <c r="G2348" s="13">
        <v>23530382.068399802</v>
      </c>
      <c r="H2348" s="12">
        <v>3512</v>
      </c>
      <c r="I2348" s="13">
        <v>24737809.601599801</v>
      </c>
      <c r="J2348" s="12">
        <v>3085</v>
      </c>
      <c r="K2348" s="13">
        <v>21555523.699999802</v>
      </c>
      <c r="L2348" s="11">
        <v>-0.21697038724373599</v>
      </c>
      <c r="M2348" s="14">
        <v>-4.8808991282796699E-2</v>
      </c>
      <c r="N2348" s="11">
        <v>-0.108589951377634</v>
      </c>
      <c r="O2348" s="11">
        <v>9.1617276197287503E-2</v>
      </c>
    </row>
    <row r="2349" spans="2:15" x14ac:dyDescent="0.25">
      <c r="B2349" t="s">
        <v>21</v>
      </c>
      <c r="C2349" t="s">
        <v>27</v>
      </c>
      <c r="D2349" t="s">
        <v>892</v>
      </c>
      <c r="E2349" t="s">
        <v>6</v>
      </c>
      <c r="F2349" s="12">
        <v>520</v>
      </c>
      <c r="G2349" s="13">
        <v>2013792.22526999</v>
      </c>
      <c r="H2349" s="12">
        <v>715</v>
      </c>
      <c r="I2349" s="13">
        <v>2610218.0208000001</v>
      </c>
      <c r="J2349" s="12">
        <v>667</v>
      </c>
      <c r="K2349" s="13">
        <v>2202041.7799999998</v>
      </c>
      <c r="L2349" s="11">
        <v>-0.27272727272727298</v>
      </c>
      <c r="M2349" s="14">
        <v>-0.22849654349839099</v>
      </c>
      <c r="N2349" s="11">
        <v>-0.22038980509745101</v>
      </c>
      <c r="O2349" s="11">
        <v>-8.5488638971241496E-2</v>
      </c>
    </row>
    <row r="2350" spans="2:15" x14ac:dyDescent="0.25">
      <c r="B2350" t="s">
        <v>21</v>
      </c>
      <c r="C2350" t="s">
        <v>27</v>
      </c>
      <c r="D2350" t="s">
        <v>893</v>
      </c>
      <c r="E2350" t="s">
        <v>19</v>
      </c>
      <c r="F2350" s="12">
        <v>3303</v>
      </c>
      <c r="G2350" s="13">
        <v>18680585.118099999</v>
      </c>
      <c r="H2350" s="12">
        <v>4162</v>
      </c>
      <c r="I2350" s="13">
        <v>19313528.024</v>
      </c>
      <c r="J2350" s="12">
        <v>4256</v>
      </c>
      <c r="K2350" s="13">
        <v>18099736.103999998</v>
      </c>
      <c r="L2350" s="11">
        <v>-0.20639115809706901</v>
      </c>
      <c r="M2350" s="14">
        <v>-3.2771998213558501E-2</v>
      </c>
      <c r="N2350" s="11">
        <v>-0.22391917293233099</v>
      </c>
      <c r="O2350" s="11">
        <v>3.2091573642976101E-2</v>
      </c>
    </row>
    <row r="2351" spans="2:15" x14ac:dyDescent="0.25">
      <c r="B2351" t="s">
        <v>21</v>
      </c>
      <c r="C2351" t="s">
        <v>31</v>
      </c>
      <c r="D2351" t="s">
        <v>896</v>
      </c>
      <c r="E2351" t="s">
        <v>6</v>
      </c>
      <c r="F2351" s="12">
        <v>74</v>
      </c>
      <c r="G2351" s="13">
        <v>293972.87459999998</v>
      </c>
      <c r="H2351" s="12">
        <v>135</v>
      </c>
      <c r="I2351" s="13">
        <v>468535.89120000001</v>
      </c>
      <c r="J2351" s="12">
        <v>131</v>
      </c>
      <c r="K2351" s="13">
        <v>459466.8</v>
      </c>
      <c r="L2351" s="11">
        <v>-0.451851851851852</v>
      </c>
      <c r="M2351" s="14">
        <v>-0.37257127976453303</v>
      </c>
      <c r="N2351" s="11">
        <v>-0.43511450381679401</v>
      </c>
      <c r="O2351" s="11">
        <v>-0.36018690664918501</v>
      </c>
    </row>
    <row r="2352" spans="2:15" x14ac:dyDescent="0.25">
      <c r="B2352" t="s">
        <v>21</v>
      </c>
      <c r="C2352" t="s">
        <v>31</v>
      </c>
      <c r="D2352" t="s">
        <v>897</v>
      </c>
      <c r="E2352" t="s">
        <v>6</v>
      </c>
      <c r="F2352" s="12">
        <v>1171</v>
      </c>
      <c r="G2352" s="13">
        <v>4174773.63356101</v>
      </c>
      <c r="H2352" s="12">
        <v>2090</v>
      </c>
      <c r="I2352" s="13">
        <v>5977485.3276000302</v>
      </c>
      <c r="J2352" s="12">
        <v>2321</v>
      </c>
      <c r="K2352" s="13">
        <v>6247377.0899999999</v>
      </c>
      <c r="L2352" s="11">
        <v>-0.439712918660287</v>
      </c>
      <c r="M2352" s="14">
        <v>-0.30158362509319903</v>
      </c>
      <c r="N2352" s="11">
        <v>-0.49547608789314901</v>
      </c>
      <c r="O2352" s="11">
        <v>-0.33175577951850399</v>
      </c>
    </row>
    <row r="2353" spans="2:15" x14ac:dyDescent="0.25">
      <c r="B2353" t="s">
        <v>21</v>
      </c>
      <c r="C2353" t="s">
        <v>31</v>
      </c>
      <c r="D2353" t="s">
        <v>898</v>
      </c>
      <c r="E2353" t="s">
        <v>19</v>
      </c>
      <c r="F2353" s="12">
        <v>3956</v>
      </c>
      <c r="G2353" s="13">
        <v>24490660.1498999</v>
      </c>
      <c r="H2353" s="12">
        <v>6055</v>
      </c>
      <c r="I2353" s="13">
        <v>31381064.789999198</v>
      </c>
      <c r="J2353" s="12">
        <v>5816</v>
      </c>
      <c r="K2353" s="13">
        <v>27692143.349998899</v>
      </c>
      <c r="L2353" s="11">
        <v>-0.346655656482246</v>
      </c>
      <c r="M2353" s="14">
        <v>-0.21957204722687301</v>
      </c>
      <c r="N2353" s="11">
        <v>-0.31980742778541899</v>
      </c>
      <c r="O2353" s="11">
        <v>-0.115609801655137</v>
      </c>
    </row>
    <row r="2354" spans="2:15" x14ac:dyDescent="0.25">
      <c r="B2354" t="s">
        <v>21</v>
      </c>
      <c r="C2354" t="s">
        <v>31</v>
      </c>
      <c r="D2354" t="s">
        <v>899</v>
      </c>
      <c r="E2354" t="s">
        <v>23</v>
      </c>
      <c r="F2354" s="12">
        <v>852</v>
      </c>
      <c r="G2354" s="13">
        <v>2609896.5707999999</v>
      </c>
      <c r="H2354" s="12">
        <v>1092</v>
      </c>
      <c r="I2354" s="13">
        <v>3361756.11</v>
      </c>
      <c r="J2354" s="12">
        <v>984</v>
      </c>
      <c r="K2354" s="13">
        <v>3061637.71</v>
      </c>
      <c r="L2354" s="11">
        <v>-0.21978021978022</v>
      </c>
      <c r="M2354" s="14">
        <v>-0.22365082849510901</v>
      </c>
      <c r="N2354" s="11">
        <v>-0.134146341463415</v>
      </c>
      <c r="O2354" s="11">
        <v>-0.14754885521709701</v>
      </c>
    </row>
    <row r="2355" spans="2:15" x14ac:dyDescent="0.25">
      <c r="B2355" t="s">
        <v>21</v>
      </c>
      <c r="C2355" t="s">
        <v>31</v>
      </c>
      <c r="D2355" t="s">
        <v>900</v>
      </c>
      <c r="E2355" t="s">
        <v>23</v>
      </c>
      <c r="F2355" s="12">
        <v>3652</v>
      </c>
      <c r="G2355" s="13">
        <v>32050610.715964999</v>
      </c>
      <c r="H2355" s="12">
        <v>5827</v>
      </c>
      <c r="I2355" s="13">
        <v>39882868.088699497</v>
      </c>
      <c r="J2355" s="12">
        <v>6401</v>
      </c>
      <c r="K2355" s="13">
        <v>47032328.969999798</v>
      </c>
      <c r="L2355" s="11">
        <v>-0.37326239917624798</v>
      </c>
      <c r="M2355" s="14">
        <v>-0.19638149782296399</v>
      </c>
      <c r="N2355" s="11">
        <v>-0.42946414622715201</v>
      </c>
      <c r="O2355" s="11">
        <v>-0.31854085438956398</v>
      </c>
    </row>
    <row r="2356" spans="2:15" x14ac:dyDescent="0.25">
      <c r="B2356" t="s">
        <v>21</v>
      </c>
      <c r="C2356" t="s">
        <v>31</v>
      </c>
      <c r="D2356" t="s">
        <v>901</v>
      </c>
      <c r="E2356" t="s">
        <v>23</v>
      </c>
      <c r="F2356" s="12">
        <v>245</v>
      </c>
      <c r="G2356" s="13">
        <v>660485.78700000001</v>
      </c>
      <c r="H2356" s="12">
        <v>371</v>
      </c>
      <c r="I2356" s="13">
        <v>848177.6</v>
      </c>
      <c r="J2356" s="12">
        <v>420</v>
      </c>
      <c r="K2356" s="13">
        <v>1129816.23</v>
      </c>
      <c r="L2356" s="11">
        <v>-0.339622641509434</v>
      </c>
      <c r="M2356" s="14">
        <v>-0.221288339847692</v>
      </c>
      <c r="N2356" s="11">
        <v>-0.41666666666666702</v>
      </c>
      <c r="O2356" s="11">
        <v>-0.41540423171297503</v>
      </c>
    </row>
    <row r="2357" spans="2:15" x14ac:dyDescent="0.25">
      <c r="B2357" t="s">
        <v>21</v>
      </c>
      <c r="C2357" t="s">
        <v>31</v>
      </c>
      <c r="D2357" t="s">
        <v>902</v>
      </c>
      <c r="E2357" t="s">
        <v>23</v>
      </c>
      <c r="F2357" s="12">
        <v>1402</v>
      </c>
      <c r="G2357" s="13">
        <v>10542639.744000001</v>
      </c>
      <c r="H2357" s="12">
        <v>2070</v>
      </c>
      <c r="I2357" s="13">
        <v>13754035.1500002</v>
      </c>
      <c r="J2357" s="12">
        <v>2108</v>
      </c>
      <c r="K2357" s="13">
        <v>13311677.7900002</v>
      </c>
      <c r="L2357" s="11">
        <v>-0.32270531400966201</v>
      </c>
      <c r="M2357" s="14">
        <v>-0.233487509009319</v>
      </c>
      <c r="N2357" s="11">
        <v>-0.33491461100569297</v>
      </c>
      <c r="O2357" s="11">
        <v>-0.208015705434237</v>
      </c>
    </row>
    <row r="2358" spans="2:15" x14ac:dyDescent="0.25">
      <c r="B2358" t="s">
        <v>21</v>
      </c>
      <c r="C2358" t="s">
        <v>31</v>
      </c>
      <c r="D2358" t="s">
        <v>903</v>
      </c>
      <c r="E2358" t="s">
        <v>17</v>
      </c>
      <c r="F2358" s="12">
        <v>222</v>
      </c>
      <c r="G2358" s="13">
        <v>1612018.9729259999</v>
      </c>
      <c r="H2358" s="12">
        <v>326</v>
      </c>
      <c r="I2358" s="13">
        <v>1580043.8043</v>
      </c>
      <c r="J2358" s="12">
        <v>392</v>
      </c>
      <c r="K2358" s="13">
        <v>1336310.45</v>
      </c>
      <c r="L2358" s="11">
        <v>-0.31901840490797601</v>
      </c>
      <c r="M2358" s="14">
        <v>2.0236887445132901E-2</v>
      </c>
      <c r="N2358" s="11">
        <v>-0.43367346938775497</v>
      </c>
      <c r="O2358" s="11">
        <v>0.20632071157267401</v>
      </c>
    </row>
    <row r="2359" spans="2:15" x14ac:dyDescent="0.25">
      <c r="B2359" t="s">
        <v>21</v>
      </c>
      <c r="C2359" t="s">
        <v>31</v>
      </c>
      <c r="D2359" t="s">
        <v>904</v>
      </c>
      <c r="E2359" t="s">
        <v>17</v>
      </c>
      <c r="F2359" s="12">
        <v>986</v>
      </c>
      <c r="G2359" s="13">
        <v>2367151.2541860002</v>
      </c>
      <c r="H2359" s="12">
        <v>1246</v>
      </c>
      <c r="I2359" s="13">
        <v>2717294.8642000202</v>
      </c>
      <c r="J2359" s="12">
        <v>1279</v>
      </c>
      <c r="K2359" s="13">
        <v>2633427.66</v>
      </c>
      <c r="L2359" s="11">
        <v>-0.20866773675762401</v>
      </c>
      <c r="M2359" s="14">
        <v>-0.12885742163175501</v>
      </c>
      <c r="N2359" s="11">
        <v>-0.229085222830336</v>
      </c>
      <c r="O2359" s="11">
        <v>-0.10111400053191701</v>
      </c>
    </row>
    <row r="2360" spans="2:15" x14ac:dyDescent="0.25">
      <c r="B2360" t="s">
        <v>21</v>
      </c>
      <c r="C2360" t="s">
        <v>31</v>
      </c>
      <c r="D2360" t="s">
        <v>905</v>
      </c>
      <c r="E2360" t="s">
        <v>23</v>
      </c>
      <c r="F2360" s="12">
        <v>153</v>
      </c>
      <c r="G2360" s="13">
        <v>441752.79</v>
      </c>
      <c r="H2360" s="12">
        <v>274</v>
      </c>
      <c r="I2360" s="13">
        <v>712990</v>
      </c>
      <c r="J2360" s="12">
        <v>308</v>
      </c>
      <c r="K2360" s="13">
        <v>770326</v>
      </c>
      <c r="L2360" s="11">
        <v>-0.44160583941605802</v>
      </c>
      <c r="M2360" s="14">
        <v>-0.380422179834219</v>
      </c>
      <c r="N2360" s="11">
        <v>-0.50324675324675305</v>
      </c>
      <c r="O2360" s="11">
        <v>-0.42653786838299601</v>
      </c>
    </row>
    <row r="2361" spans="2:15" x14ac:dyDescent="0.25">
      <c r="B2361" t="s">
        <v>21</v>
      </c>
      <c r="C2361" t="s">
        <v>31</v>
      </c>
      <c r="D2361" t="s">
        <v>906</v>
      </c>
      <c r="E2361" t="s">
        <v>23</v>
      </c>
      <c r="F2361" s="12">
        <v>1664</v>
      </c>
      <c r="G2361" s="13">
        <v>14916363.6368</v>
      </c>
      <c r="H2361" s="12">
        <v>1952</v>
      </c>
      <c r="I2361" s="13">
        <v>15287603.8500001</v>
      </c>
      <c r="J2361" s="12">
        <v>1973</v>
      </c>
      <c r="K2361" s="13">
        <v>13231793.49</v>
      </c>
      <c r="L2361" s="11">
        <v>-0.14754098360655701</v>
      </c>
      <c r="M2361" s="14">
        <v>-2.42837410520753E-2</v>
      </c>
      <c r="N2361" s="11">
        <v>-0.15661429295489099</v>
      </c>
      <c r="O2361" s="11">
        <v>0.12731230638334101</v>
      </c>
    </row>
    <row r="2362" spans="2:15" x14ac:dyDescent="0.25">
      <c r="B2362" t="s">
        <v>21</v>
      </c>
      <c r="C2362" t="s">
        <v>31</v>
      </c>
      <c r="D2362" t="s">
        <v>907</v>
      </c>
      <c r="E2362" t="s">
        <v>6</v>
      </c>
      <c r="F2362" s="12">
        <v>392</v>
      </c>
      <c r="G2362" s="13">
        <v>1407370.2890999999</v>
      </c>
      <c r="H2362" s="12">
        <v>653</v>
      </c>
      <c r="I2362" s="13">
        <v>2186895.3184000002</v>
      </c>
      <c r="J2362" s="12">
        <v>709</v>
      </c>
      <c r="K2362" s="13">
        <v>2077667.48</v>
      </c>
      <c r="L2362" s="11">
        <v>-0.39969372128637098</v>
      </c>
      <c r="M2362" s="14">
        <v>-0.35645283189427102</v>
      </c>
      <c r="N2362" s="11">
        <v>-0.44710860366713701</v>
      </c>
      <c r="O2362" s="11">
        <v>-0.32262005222318102</v>
      </c>
    </row>
    <row r="2363" spans="2:15" x14ac:dyDescent="0.25">
      <c r="B2363" t="s">
        <v>21</v>
      </c>
      <c r="C2363" t="s">
        <v>31</v>
      </c>
      <c r="D2363" t="s">
        <v>908</v>
      </c>
      <c r="E2363" t="s">
        <v>6</v>
      </c>
      <c r="F2363" s="12">
        <v>514</v>
      </c>
      <c r="G2363" s="13">
        <v>2562767.5260039899</v>
      </c>
      <c r="H2363" s="12">
        <v>862</v>
      </c>
      <c r="I2363" s="13">
        <v>3050470.9608999998</v>
      </c>
      <c r="J2363" s="12">
        <v>898</v>
      </c>
      <c r="K2363" s="13">
        <v>3154775.0788639998</v>
      </c>
      <c r="L2363" s="11">
        <v>-0.40371229698375899</v>
      </c>
      <c r="M2363" s="14">
        <v>-0.15987807822045899</v>
      </c>
      <c r="N2363" s="11">
        <v>-0.42761692650334099</v>
      </c>
      <c r="O2363" s="11">
        <v>-0.18765444066877299</v>
      </c>
    </row>
    <row r="2364" spans="2:15" x14ac:dyDescent="0.25">
      <c r="B2364" t="s">
        <v>21</v>
      </c>
      <c r="C2364" t="s">
        <v>31</v>
      </c>
      <c r="D2364" t="s">
        <v>909</v>
      </c>
      <c r="E2364" t="s">
        <v>23</v>
      </c>
      <c r="F2364" s="12" t="s">
        <v>69</v>
      </c>
      <c r="G2364" s="13">
        <v>32340.189600000002</v>
      </c>
      <c r="H2364" s="12" t="s">
        <v>69</v>
      </c>
      <c r="I2364" s="13">
        <v>4016</v>
      </c>
      <c r="J2364" s="12">
        <v>1464</v>
      </c>
      <c r="K2364" s="13">
        <v>8069852.0300000003</v>
      </c>
      <c r="L2364" s="11" t="s">
        <v>70</v>
      </c>
      <c r="M2364" s="14">
        <v>7.0528360557768899</v>
      </c>
      <c r="N2364" s="11" t="s">
        <v>70</v>
      </c>
      <c r="O2364" s="11">
        <v>-0.99599246807998798</v>
      </c>
    </row>
    <row r="2365" spans="2:15" x14ac:dyDescent="0.25">
      <c r="B2365" t="s">
        <v>21</v>
      </c>
      <c r="C2365" t="s">
        <v>31</v>
      </c>
      <c r="D2365" t="s">
        <v>910</v>
      </c>
      <c r="E2365" t="s">
        <v>17</v>
      </c>
      <c r="F2365" s="12">
        <v>1257</v>
      </c>
      <c r="G2365" s="13">
        <v>6633177.6832199302</v>
      </c>
      <c r="H2365" s="12">
        <v>1700</v>
      </c>
      <c r="I2365" s="13">
        <v>5746879.5424000798</v>
      </c>
      <c r="J2365" s="12">
        <v>2079</v>
      </c>
      <c r="K2365" s="13">
        <v>6176375.9699999997</v>
      </c>
      <c r="L2365" s="11">
        <v>-0.26058823529411801</v>
      </c>
      <c r="M2365" s="14">
        <v>0.15422250184309699</v>
      </c>
      <c r="N2365" s="11">
        <v>-0.395382395382395</v>
      </c>
      <c r="O2365" s="11">
        <v>7.3959505612792395E-2</v>
      </c>
    </row>
    <row r="2366" spans="2:15" x14ac:dyDescent="0.25">
      <c r="B2366" t="s">
        <v>21</v>
      </c>
      <c r="C2366" t="s">
        <v>31</v>
      </c>
      <c r="D2366" t="s">
        <v>911</v>
      </c>
      <c r="E2366" t="s">
        <v>19</v>
      </c>
      <c r="F2366" s="12">
        <v>1031</v>
      </c>
      <c r="G2366" s="13">
        <v>4343151.4962000102</v>
      </c>
      <c r="H2366" s="12">
        <v>2569</v>
      </c>
      <c r="I2366" s="13">
        <v>9607730.4700000007</v>
      </c>
      <c r="J2366" s="12">
        <v>2602</v>
      </c>
      <c r="K2366" s="13">
        <v>9634826.8900000006</v>
      </c>
      <c r="L2366" s="11">
        <v>-0.598676527831841</v>
      </c>
      <c r="M2366" s="14">
        <v>-0.54795240043822602</v>
      </c>
      <c r="N2366" s="11">
        <v>-0.60376633358954601</v>
      </c>
      <c r="O2366" s="11">
        <v>-0.54922371249785795</v>
      </c>
    </row>
    <row r="2367" spans="2:15" x14ac:dyDescent="0.25">
      <c r="B2367" t="s">
        <v>21</v>
      </c>
      <c r="C2367" t="s">
        <v>31</v>
      </c>
      <c r="D2367" t="s">
        <v>1605</v>
      </c>
      <c r="E2367" t="s">
        <v>26</v>
      </c>
      <c r="F2367" s="12">
        <v>10</v>
      </c>
      <c r="G2367" s="13">
        <v>35811.269999999997</v>
      </c>
      <c r="H2367" s="12">
        <v>5</v>
      </c>
      <c r="I2367" s="13">
        <v>15699</v>
      </c>
      <c r="J2367" s="12">
        <v>13</v>
      </c>
      <c r="K2367" s="13">
        <v>44902</v>
      </c>
      <c r="L2367" s="11">
        <v>1</v>
      </c>
      <c r="M2367" s="14">
        <v>1.28111790559908</v>
      </c>
      <c r="N2367" s="11">
        <v>-0.230769230769231</v>
      </c>
      <c r="O2367" s="11">
        <v>-0.202457128858403</v>
      </c>
    </row>
    <row r="2368" spans="2:15" x14ac:dyDescent="0.25">
      <c r="B2368" t="s">
        <v>21</v>
      </c>
      <c r="C2368" t="s">
        <v>31</v>
      </c>
      <c r="D2368" t="s">
        <v>1634</v>
      </c>
      <c r="E2368" t="s">
        <v>28</v>
      </c>
      <c r="F2368" s="12"/>
      <c r="G2368" s="13"/>
      <c r="H2368" s="12"/>
      <c r="I2368" s="13"/>
      <c r="J2368" s="12">
        <v>58</v>
      </c>
      <c r="K2368" s="13">
        <v>126648</v>
      </c>
      <c r="L2368" s="11"/>
      <c r="M2368" s="14"/>
      <c r="N2368" s="11"/>
      <c r="O2368" s="11"/>
    </row>
    <row r="2369" spans="2:15" x14ac:dyDescent="0.25">
      <c r="B2369" t="s">
        <v>21</v>
      </c>
      <c r="C2369" t="s">
        <v>31</v>
      </c>
      <c r="D2369" t="s">
        <v>912</v>
      </c>
      <c r="E2369" t="s">
        <v>28</v>
      </c>
      <c r="F2369" s="12">
        <v>473</v>
      </c>
      <c r="G2369" s="13">
        <v>1653442.008534</v>
      </c>
      <c r="H2369" s="12"/>
      <c r="I2369" s="13"/>
      <c r="J2369" s="12"/>
      <c r="K2369" s="13"/>
      <c r="L2369" s="11"/>
      <c r="M2369" s="14"/>
      <c r="N2369" s="11"/>
      <c r="O2369" s="11"/>
    </row>
    <row r="2370" spans="2:15" x14ac:dyDescent="0.25">
      <c r="B2370" t="s">
        <v>21</v>
      </c>
      <c r="C2370" t="s">
        <v>31</v>
      </c>
      <c r="D2370" t="s">
        <v>912</v>
      </c>
      <c r="E2370" t="s">
        <v>19</v>
      </c>
      <c r="F2370" s="12"/>
      <c r="G2370" s="13"/>
      <c r="H2370" s="12">
        <v>821</v>
      </c>
      <c r="I2370" s="13">
        <v>2448945.0423000101</v>
      </c>
      <c r="J2370" s="12">
        <v>860</v>
      </c>
      <c r="K2370" s="13">
        <v>2405845.56</v>
      </c>
      <c r="L2370" s="11"/>
      <c r="M2370" s="14"/>
      <c r="N2370" s="11"/>
      <c r="O2370" s="11"/>
    </row>
    <row r="2371" spans="2:15" x14ac:dyDescent="0.25">
      <c r="B2371" t="s">
        <v>21</v>
      </c>
      <c r="C2371" t="s">
        <v>31</v>
      </c>
      <c r="D2371" t="s">
        <v>913</v>
      </c>
      <c r="E2371" t="s">
        <v>6</v>
      </c>
      <c r="F2371" s="12">
        <v>858</v>
      </c>
      <c r="G2371" s="13">
        <v>3286478.621847</v>
      </c>
      <c r="H2371" s="12">
        <v>1336</v>
      </c>
      <c r="I2371" s="13">
        <v>4267097.5152000003</v>
      </c>
      <c r="J2371" s="12">
        <v>1432</v>
      </c>
      <c r="K2371" s="13">
        <v>4326234.6500000004</v>
      </c>
      <c r="L2371" s="11">
        <v>-0.35778443113772501</v>
      </c>
      <c r="M2371" s="14">
        <v>-0.22980934695302799</v>
      </c>
      <c r="N2371" s="11">
        <v>-0.40083798882681598</v>
      </c>
      <c r="O2371" s="11">
        <v>-0.24033740938046499</v>
      </c>
    </row>
    <row r="2372" spans="2:15" x14ac:dyDescent="0.25">
      <c r="B2372" t="s">
        <v>21</v>
      </c>
      <c r="C2372" t="s">
        <v>31</v>
      </c>
      <c r="D2372" t="s">
        <v>914</v>
      </c>
      <c r="E2372" t="s">
        <v>6</v>
      </c>
      <c r="F2372" s="12">
        <v>564</v>
      </c>
      <c r="G2372" s="13">
        <v>2077926.29099999</v>
      </c>
      <c r="H2372" s="12">
        <v>1030</v>
      </c>
      <c r="I2372" s="13">
        <v>3220843.0799999898</v>
      </c>
      <c r="J2372" s="12">
        <v>852</v>
      </c>
      <c r="K2372" s="13">
        <v>2493685.2999999998</v>
      </c>
      <c r="L2372" s="11">
        <v>-0.45242718446601898</v>
      </c>
      <c r="M2372" s="14">
        <v>-0.35485019313639099</v>
      </c>
      <c r="N2372" s="11">
        <v>-0.338028169014085</v>
      </c>
      <c r="O2372" s="11">
        <v>-0.166724730261678</v>
      </c>
    </row>
    <row r="2373" spans="2:15" x14ac:dyDescent="0.25">
      <c r="B2373" t="s">
        <v>21</v>
      </c>
      <c r="C2373" t="s">
        <v>31</v>
      </c>
      <c r="D2373" t="s">
        <v>915</v>
      </c>
      <c r="E2373" t="s">
        <v>6</v>
      </c>
      <c r="F2373" s="12">
        <v>687</v>
      </c>
      <c r="G2373" s="13">
        <v>2731772.3314049998</v>
      </c>
      <c r="H2373" s="12">
        <v>1004</v>
      </c>
      <c r="I2373" s="13">
        <v>3373122.8848000001</v>
      </c>
      <c r="J2373" s="12">
        <v>848</v>
      </c>
      <c r="K2373" s="13">
        <v>2730422.96</v>
      </c>
      <c r="L2373" s="11">
        <v>-0.31573705179282902</v>
      </c>
      <c r="M2373" s="14">
        <v>-0.19013554361895901</v>
      </c>
      <c r="N2373" s="11">
        <v>-0.18985849056603801</v>
      </c>
      <c r="O2373" s="11">
        <v>4.9419867352629198E-4</v>
      </c>
    </row>
    <row r="2374" spans="2:15" x14ac:dyDescent="0.25">
      <c r="B2374" t="s">
        <v>21</v>
      </c>
      <c r="C2374" t="s">
        <v>31</v>
      </c>
      <c r="D2374" t="s">
        <v>916</v>
      </c>
      <c r="E2374" t="s">
        <v>19</v>
      </c>
      <c r="F2374" s="12">
        <v>3658</v>
      </c>
      <c r="G2374" s="13">
        <v>24371161.1584998</v>
      </c>
      <c r="H2374" s="12">
        <v>4560</v>
      </c>
      <c r="I2374" s="13">
        <v>25885820.5</v>
      </c>
      <c r="J2374" s="12">
        <v>4413</v>
      </c>
      <c r="K2374" s="13">
        <v>23884201.339999899</v>
      </c>
      <c r="L2374" s="11">
        <v>-0.19780701754385999</v>
      </c>
      <c r="M2374" s="14">
        <v>-5.8513089878691103E-2</v>
      </c>
      <c r="N2374" s="11">
        <v>-0.17108542941309801</v>
      </c>
      <c r="O2374" s="11">
        <v>2.0388365161047001E-2</v>
      </c>
    </row>
    <row r="2375" spans="2:15" x14ac:dyDescent="0.25">
      <c r="B2375" t="s">
        <v>21</v>
      </c>
      <c r="C2375" t="s">
        <v>31</v>
      </c>
      <c r="D2375" t="s">
        <v>917</v>
      </c>
      <c r="E2375" t="s">
        <v>6</v>
      </c>
      <c r="F2375" s="12">
        <v>804</v>
      </c>
      <c r="G2375" s="13">
        <v>2811098.2205169899</v>
      </c>
      <c r="H2375" s="12">
        <v>1299</v>
      </c>
      <c r="I2375" s="13">
        <v>3874737.4119999902</v>
      </c>
      <c r="J2375" s="12">
        <v>1373</v>
      </c>
      <c r="K2375" s="13">
        <v>4090804.5789919998</v>
      </c>
      <c r="L2375" s="11">
        <v>-0.38106235565819901</v>
      </c>
      <c r="M2375" s="14">
        <v>-0.27450613509677602</v>
      </c>
      <c r="N2375" s="11">
        <v>-0.41442097596504002</v>
      </c>
      <c r="O2375" s="11">
        <v>-0.312825101704159</v>
      </c>
    </row>
    <row r="2376" spans="2:15" x14ac:dyDescent="0.25">
      <c r="B2376" t="s">
        <v>21</v>
      </c>
      <c r="C2376" t="s">
        <v>31</v>
      </c>
      <c r="D2376" t="s">
        <v>918</v>
      </c>
      <c r="E2376" t="s">
        <v>17</v>
      </c>
      <c r="F2376" s="12">
        <v>1804</v>
      </c>
      <c r="G2376" s="13">
        <v>11025968.476096001</v>
      </c>
      <c r="H2376" s="12">
        <v>2645</v>
      </c>
      <c r="I2376" s="13">
        <v>13165735.9175</v>
      </c>
      <c r="J2376" s="12">
        <v>1888</v>
      </c>
      <c r="K2376" s="13">
        <v>8427855.9299999904</v>
      </c>
      <c r="L2376" s="11">
        <v>-0.317958412098299</v>
      </c>
      <c r="M2376" s="14">
        <v>-0.16252547178618801</v>
      </c>
      <c r="N2376" s="11">
        <v>-4.4491525423728799E-2</v>
      </c>
      <c r="O2376" s="11">
        <v>0.308276810576182</v>
      </c>
    </row>
    <row r="2377" spans="2:15" x14ac:dyDescent="0.25">
      <c r="B2377" t="s">
        <v>21</v>
      </c>
      <c r="C2377" t="s">
        <v>31</v>
      </c>
      <c r="D2377" t="s">
        <v>919</v>
      </c>
      <c r="E2377" t="s">
        <v>6</v>
      </c>
      <c r="F2377" s="12">
        <v>752</v>
      </c>
      <c r="G2377" s="13">
        <v>3443891.1333059901</v>
      </c>
      <c r="H2377" s="12">
        <v>1196</v>
      </c>
      <c r="I2377" s="13">
        <v>4647736.92720001</v>
      </c>
      <c r="J2377" s="12">
        <v>1270</v>
      </c>
      <c r="K2377" s="13">
        <v>4402373.4000000004</v>
      </c>
      <c r="L2377" s="11">
        <v>-0.37123745819398002</v>
      </c>
      <c r="M2377" s="14">
        <v>-0.25901762788008498</v>
      </c>
      <c r="N2377" s="11">
        <v>-0.407874015748032</v>
      </c>
      <c r="O2377" s="11">
        <v>-0.217719438949456</v>
      </c>
    </row>
    <row r="2378" spans="2:15" x14ac:dyDescent="0.25">
      <c r="B2378" t="s">
        <v>21</v>
      </c>
      <c r="C2378" t="s">
        <v>31</v>
      </c>
      <c r="D2378" t="s">
        <v>920</v>
      </c>
      <c r="E2378" t="s">
        <v>6</v>
      </c>
      <c r="F2378" s="12">
        <v>778</v>
      </c>
      <c r="G2378" s="13">
        <v>3031906.0330169899</v>
      </c>
      <c r="H2378" s="12">
        <v>1080</v>
      </c>
      <c r="I2378" s="13">
        <v>3979537.9799999902</v>
      </c>
      <c r="J2378" s="12">
        <v>1077</v>
      </c>
      <c r="K2378" s="13">
        <v>3565315.3</v>
      </c>
      <c r="L2378" s="11">
        <v>-0.27962962962963001</v>
      </c>
      <c r="M2378" s="14">
        <v>-0.23812612211405601</v>
      </c>
      <c r="N2378" s="11">
        <v>-0.27762302692664798</v>
      </c>
      <c r="O2378" s="11">
        <v>-0.149610685759829</v>
      </c>
    </row>
    <row r="2379" spans="2:15" x14ac:dyDescent="0.25">
      <c r="B2379" t="s">
        <v>21</v>
      </c>
      <c r="C2379" t="s">
        <v>31</v>
      </c>
      <c r="D2379" t="s">
        <v>1606</v>
      </c>
      <c r="E2379" t="s">
        <v>26</v>
      </c>
      <c r="F2379" s="12"/>
      <c r="G2379" s="13"/>
      <c r="H2379" s="12" t="s">
        <v>69</v>
      </c>
      <c r="I2379" s="13">
        <v>3558</v>
      </c>
      <c r="J2379" s="12" t="s">
        <v>69</v>
      </c>
      <c r="K2379" s="13">
        <v>6908</v>
      </c>
      <c r="L2379" s="11" t="s">
        <v>70</v>
      </c>
      <c r="M2379" s="14"/>
      <c r="N2379" s="11" t="s">
        <v>70</v>
      </c>
      <c r="O2379" s="11"/>
    </row>
    <row r="2380" spans="2:15" x14ac:dyDescent="0.25">
      <c r="B2380" t="s">
        <v>21</v>
      </c>
      <c r="C2380" t="s">
        <v>31</v>
      </c>
      <c r="D2380" t="s">
        <v>921</v>
      </c>
      <c r="E2380" t="s">
        <v>6</v>
      </c>
      <c r="F2380" s="12">
        <v>1424</v>
      </c>
      <c r="G2380" s="13">
        <v>3951626.083689</v>
      </c>
      <c r="H2380" s="12">
        <v>2502</v>
      </c>
      <c r="I2380" s="13">
        <v>6955469.0712000104</v>
      </c>
      <c r="J2380" s="12">
        <v>2642</v>
      </c>
      <c r="K2380" s="13">
        <v>6780159.5300000003</v>
      </c>
      <c r="L2380" s="11">
        <v>-0.43085531574740199</v>
      </c>
      <c r="M2380" s="14">
        <v>-0.431867780125541</v>
      </c>
      <c r="N2380" s="11">
        <v>-0.46101438304314901</v>
      </c>
      <c r="O2380" s="11">
        <v>-0.41717800795035298</v>
      </c>
    </row>
    <row r="2381" spans="2:15" x14ac:dyDescent="0.25">
      <c r="B2381" t="s">
        <v>21</v>
      </c>
      <c r="C2381" t="s">
        <v>31</v>
      </c>
      <c r="D2381" t="s">
        <v>922</v>
      </c>
      <c r="E2381" t="s">
        <v>6</v>
      </c>
      <c r="F2381" s="12">
        <v>217</v>
      </c>
      <c r="G2381" s="13">
        <v>1163761.8615000001</v>
      </c>
      <c r="H2381" s="12">
        <v>322</v>
      </c>
      <c r="I2381" s="13">
        <v>1567730.5696</v>
      </c>
      <c r="J2381" s="12">
        <v>336</v>
      </c>
      <c r="K2381" s="13">
        <v>1466750.32</v>
      </c>
      <c r="L2381" s="11">
        <v>-0.32608695652173902</v>
      </c>
      <c r="M2381" s="14">
        <v>-0.25767738151783898</v>
      </c>
      <c r="N2381" s="11">
        <v>-0.35416666666666702</v>
      </c>
      <c r="O2381" s="11">
        <v>-0.20657125781298599</v>
      </c>
    </row>
    <row r="2382" spans="2:15" x14ac:dyDescent="0.25">
      <c r="B2382" t="s">
        <v>21</v>
      </c>
      <c r="C2382" t="s">
        <v>31</v>
      </c>
      <c r="D2382" t="s">
        <v>923</v>
      </c>
      <c r="E2382" t="s">
        <v>19</v>
      </c>
      <c r="F2382" s="12">
        <v>3481</v>
      </c>
      <c r="G2382" s="13">
        <v>29800644.723599799</v>
      </c>
      <c r="H2382" s="12">
        <v>5183</v>
      </c>
      <c r="I2382" s="13">
        <v>39767314.7700001</v>
      </c>
      <c r="J2382" s="12">
        <v>5340</v>
      </c>
      <c r="K2382" s="13">
        <v>40042804.930000097</v>
      </c>
      <c r="L2382" s="11">
        <v>-0.32838124638240401</v>
      </c>
      <c r="M2382" s="14">
        <v>-0.25062466762073099</v>
      </c>
      <c r="N2382" s="11">
        <v>-0.34812734082397001</v>
      </c>
      <c r="O2382" s="11">
        <v>-0.255780288726149</v>
      </c>
    </row>
    <row r="2383" spans="2:15" x14ac:dyDescent="0.25">
      <c r="B2383" t="s">
        <v>21</v>
      </c>
      <c r="C2383" t="s">
        <v>31</v>
      </c>
      <c r="D2383" t="s">
        <v>924</v>
      </c>
      <c r="E2383" t="s">
        <v>6</v>
      </c>
      <c r="F2383" s="12">
        <v>1143</v>
      </c>
      <c r="G2383" s="13">
        <v>3873283.72599999</v>
      </c>
      <c r="H2383" s="12">
        <v>2042</v>
      </c>
      <c r="I2383" s="13">
        <v>6735549.75880008</v>
      </c>
      <c r="J2383" s="12">
        <v>2113</v>
      </c>
      <c r="K2383" s="13">
        <v>6534116.1500000004</v>
      </c>
      <c r="L2383" s="11">
        <v>-0.44025465230166499</v>
      </c>
      <c r="M2383" s="14">
        <v>-0.42494913337408002</v>
      </c>
      <c r="N2383" s="11">
        <v>-0.45906294368196898</v>
      </c>
      <c r="O2383" s="11">
        <v>-0.40722147615940502</v>
      </c>
    </row>
    <row r="2384" spans="2:15" x14ac:dyDescent="0.25">
      <c r="B2384" t="s">
        <v>21</v>
      </c>
      <c r="C2384" t="s">
        <v>31</v>
      </c>
      <c r="D2384" t="s">
        <v>927</v>
      </c>
      <c r="E2384" t="s">
        <v>6</v>
      </c>
      <c r="F2384" s="12">
        <v>478</v>
      </c>
      <c r="G2384" s="13">
        <v>1649918.00075999</v>
      </c>
      <c r="H2384" s="12">
        <v>674</v>
      </c>
      <c r="I2384" s="13">
        <v>2174905.4079999998</v>
      </c>
      <c r="J2384" s="12">
        <v>700</v>
      </c>
      <c r="K2384" s="13">
        <v>2137483.6</v>
      </c>
      <c r="L2384" s="11">
        <v>-0.29080118694362</v>
      </c>
      <c r="M2384" s="14">
        <v>-0.24138401849980901</v>
      </c>
      <c r="N2384" s="11">
        <v>-0.317142857142857</v>
      </c>
      <c r="O2384" s="11">
        <v>-0.22810261526217501</v>
      </c>
    </row>
    <row r="2385" spans="2:15" x14ac:dyDescent="0.25">
      <c r="B2385" t="s">
        <v>21</v>
      </c>
      <c r="C2385" t="s">
        <v>31</v>
      </c>
      <c r="D2385" t="s">
        <v>928</v>
      </c>
      <c r="E2385" t="s">
        <v>6</v>
      </c>
      <c r="F2385" s="12">
        <v>257</v>
      </c>
      <c r="G2385" s="13">
        <v>1010835.0249</v>
      </c>
      <c r="H2385" s="12">
        <v>366</v>
      </c>
      <c r="I2385" s="13">
        <v>1310125.5168000001</v>
      </c>
      <c r="J2385" s="12">
        <v>342</v>
      </c>
      <c r="K2385" s="13">
        <v>1108792.04</v>
      </c>
      <c r="L2385" s="11">
        <v>-0.297814207650273</v>
      </c>
      <c r="M2385" s="14">
        <v>-0.22844413612447001</v>
      </c>
      <c r="N2385" s="11">
        <v>-0.248538011695906</v>
      </c>
      <c r="O2385" s="11">
        <v>-8.8345705566213503E-2</v>
      </c>
    </row>
    <row r="2386" spans="2:15" x14ac:dyDescent="0.25">
      <c r="B2386" t="s">
        <v>21</v>
      </c>
      <c r="C2386" t="s">
        <v>31</v>
      </c>
      <c r="D2386" t="s">
        <v>1607</v>
      </c>
      <c r="E2386" t="s">
        <v>28</v>
      </c>
      <c r="F2386" s="12">
        <v>2461</v>
      </c>
      <c r="G2386" s="13">
        <v>16864554</v>
      </c>
      <c r="H2386" s="12">
        <v>1842</v>
      </c>
      <c r="I2386" s="13">
        <v>11195625.4</v>
      </c>
      <c r="J2386" s="12">
        <v>1955</v>
      </c>
      <c r="K2386" s="13">
        <v>14254342.560000001</v>
      </c>
      <c r="L2386" s="11">
        <v>0.33604777415852299</v>
      </c>
      <c r="M2386" s="14">
        <v>0.50635211499663102</v>
      </c>
      <c r="N2386" s="11">
        <v>0.25882352941176501</v>
      </c>
      <c r="O2386" s="11">
        <v>0.18311692938576299</v>
      </c>
    </row>
    <row r="2387" spans="2:15" x14ac:dyDescent="0.25">
      <c r="B2387" t="s">
        <v>21</v>
      </c>
      <c r="C2387" t="s">
        <v>31</v>
      </c>
      <c r="D2387" t="s">
        <v>929</v>
      </c>
      <c r="E2387" t="s">
        <v>6</v>
      </c>
      <c r="F2387" s="12">
        <v>1726</v>
      </c>
      <c r="G2387" s="13">
        <v>5819172.5309999902</v>
      </c>
      <c r="H2387" s="12">
        <v>2459</v>
      </c>
      <c r="I2387" s="13">
        <v>7369368.4063999997</v>
      </c>
      <c r="J2387" s="12">
        <v>2384</v>
      </c>
      <c r="K2387" s="13">
        <v>6518679.4400000004</v>
      </c>
      <c r="L2387" s="11">
        <v>-0.29808865392435901</v>
      </c>
      <c r="M2387" s="14">
        <v>-0.210356680506531</v>
      </c>
      <c r="N2387" s="11">
        <v>-0.27600671140939598</v>
      </c>
      <c r="O2387" s="11">
        <v>-0.107308069899509</v>
      </c>
    </row>
    <row r="2388" spans="2:15" x14ac:dyDescent="0.25">
      <c r="B2388" t="s">
        <v>21</v>
      </c>
      <c r="C2388" t="s">
        <v>31</v>
      </c>
      <c r="D2388" t="s">
        <v>1608</v>
      </c>
      <c r="E2388" t="s">
        <v>28</v>
      </c>
      <c r="F2388" s="12"/>
      <c r="G2388" s="13"/>
      <c r="H2388" s="12"/>
      <c r="I2388" s="13"/>
      <c r="J2388" s="12">
        <v>417</v>
      </c>
      <c r="K2388" s="13">
        <v>2456483.6800000002</v>
      </c>
      <c r="L2388" s="11"/>
      <c r="M2388" s="14"/>
      <c r="N2388" s="11"/>
      <c r="O2388" s="11"/>
    </row>
    <row r="2389" spans="2:15" x14ac:dyDescent="0.25">
      <c r="B2389" t="s">
        <v>21</v>
      </c>
      <c r="C2389" t="s">
        <v>31</v>
      </c>
      <c r="D2389" t="s">
        <v>930</v>
      </c>
      <c r="E2389" t="s">
        <v>6</v>
      </c>
      <c r="F2389" s="12"/>
      <c r="G2389" s="13"/>
      <c r="H2389" s="12"/>
      <c r="I2389" s="13"/>
      <c r="J2389" s="12">
        <v>520</v>
      </c>
      <c r="K2389" s="13">
        <v>1570162</v>
      </c>
      <c r="L2389" s="11"/>
      <c r="M2389" s="14"/>
      <c r="N2389" s="11"/>
      <c r="O2389" s="11"/>
    </row>
    <row r="2390" spans="2:15" x14ac:dyDescent="0.25">
      <c r="B2390" t="s">
        <v>21</v>
      </c>
      <c r="C2390" t="s">
        <v>31</v>
      </c>
      <c r="D2390" t="s">
        <v>931</v>
      </c>
      <c r="E2390" t="s">
        <v>6</v>
      </c>
      <c r="F2390" s="12">
        <v>354</v>
      </c>
      <c r="G2390" s="13">
        <v>1457807.031</v>
      </c>
      <c r="H2390" s="12">
        <v>576</v>
      </c>
      <c r="I2390" s="13">
        <v>1906227.44</v>
      </c>
      <c r="J2390" s="12">
        <v>675</v>
      </c>
      <c r="K2390" s="13">
        <v>2079252.04</v>
      </c>
      <c r="L2390" s="11">
        <v>-0.38541666666666702</v>
      </c>
      <c r="M2390" s="14">
        <v>-0.235239719873093</v>
      </c>
      <c r="N2390" s="11">
        <v>-0.47555555555555601</v>
      </c>
      <c r="O2390" s="11">
        <v>-0.29887911472242901</v>
      </c>
    </row>
    <row r="2391" spans="2:15" x14ac:dyDescent="0.25">
      <c r="B2391" t="s">
        <v>21</v>
      </c>
      <c r="C2391" t="s">
        <v>31</v>
      </c>
      <c r="D2391" t="s">
        <v>932</v>
      </c>
      <c r="E2391" t="s">
        <v>28</v>
      </c>
      <c r="F2391" s="12">
        <v>465</v>
      </c>
      <c r="G2391" s="13">
        <v>1415263</v>
      </c>
      <c r="H2391" s="12">
        <v>92</v>
      </c>
      <c r="I2391" s="13">
        <v>249533</v>
      </c>
      <c r="J2391" s="12"/>
      <c r="K2391" s="13"/>
      <c r="L2391" s="11">
        <v>4.0543478260869596</v>
      </c>
      <c r="M2391" s="14">
        <v>4.6716466359158897</v>
      </c>
      <c r="N2391" s="11"/>
      <c r="O2391" s="11"/>
    </row>
    <row r="2392" spans="2:15" x14ac:dyDescent="0.25">
      <c r="B2392" t="s">
        <v>21</v>
      </c>
      <c r="C2392" t="s">
        <v>32</v>
      </c>
      <c r="D2392" t="s">
        <v>933</v>
      </c>
      <c r="E2392" t="s">
        <v>23</v>
      </c>
      <c r="F2392" s="12">
        <v>2011</v>
      </c>
      <c r="G2392" s="13">
        <v>11571671.779999999</v>
      </c>
      <c r="H2392" s="12">
        <v>2316</v>
      </c>
      <c r="I2392" s="13">
        <v>11341297.060000099</v>
      </c>
      <c r="J2392" s="12">
        <v>2201</v>
      </c>
      <c r="K2392" s="13">
        <v>10534121.0100001</v>
      </c>
      <c r="L2392" s="11">
        <v>-0.131692573402418</v>
      </c>
      <c r="M2392" s="14">
        <v>2.0312907666661301E-2</v>
      </c>
      <c r="N2392" s="11">
        <v>-8.6324398000908603E-2</v>
      </c>
      <c r="O2392" s="11">
        <v>9.8494290032837398E-2</v>
      </c>
    </row>
    <row r="2393" spans="2:15" x14ac:dyDescent="0.25">
      <c r="B2393" t="s">
        <v>21</v>
      </c>
      <c r="C2393" t="s">
        <v>32</v>
      </c>
      <c r="D2393" t="s">
        <v>934</v>
      </c>
      <c r="E2393" t="s">
        <v>19</v>
      </c>
      <c r="F2393" s="12">
        <v>2738</v>
      </c>
      <c r="G2393" s="13">
        <v>21096612.155799899</v>
      </c>
      <c r="H2393" s="12">
        <v>3679</v>
      </c>
      <c r="I2393" s="13">
        <v>25069190.899999999</v>
      </c>
      <c r="J2393" s="12">
        <v>3810</v>
      </c>
      <c r="K2393" s="13">
        <v>23993927.48</v>
      </c>
      <c r="L2393" s="11">
        <v>-0.25577602609404698</v>
      </c>
      <c r="M2393" s="14">
        <v>-0.15846457749859499</v>
      </c>
      <c r="N2393" s="11">
        <v>-0.28136482939632501</v>
      </c>
      <c r="O2393" s="11">
        <v>-0.12075202472021999</v>
      </c>
    </row>
    <row r="2394" spans="2:15" x14ac:dyDescent="0.25">
      <c r="B2394" t="s">
        <v>21</v>
      </c>
      <c r="C2394" t="s">
        <v>32</v>
      </c>
      <c r="D2394" t="s">
        <v>935</v>
      </c>
      <c r="E2394" t="s">
        <v>23</v>
      </c>
      <c r="F2394" s="12">
        <v>338</v>
      </c>
      <c r="G2394" s="13">
        <v>1144722.3119999999</v>
      </c>
      <c r="H2394" s="12">
        <v>572</v>
      </c>
      <c r="I2394" s="13">
        <v>1816555.29999999</v>
      </c>
      <c r="J2394" s="12">
        <v>563</v>
      </c>
      <c r="K2394" s="13">
        <v>1966689.0999999901</v>
      </c>
      <c r="L2394" s="11">
        <v>-0.40909090909090901</v>
      </c>
      <c r="M2394" s="14">
        <v>-0.369838995818073</v>
      </c>
      <c r="N2394" s="11">
        <v>-0.39964476021314399</v>
      </c>
      <c r="O2394" s="11">
        <v>-0.41794444683707099</v>
      </c>
    </row>
    <row r="2395" spans="2:15" x14ac:dyDescent="0.25">
      <c r="B2395" t="s">
        <v>21</v>
      </c>
      <c r="C2395" t="s">
        <v>32</v>
      </c>
      <c r="D2395" t="s">
        <v>936</v>
      </c>
      <c r="E2395" t="s">
        <v>6</v>
      </c>
      <c r="F2395" s="12">
        <v>238</v>
      </c>
      <c r="G2395" s="13">
        <v>881766.69719999901</v>
      </c>
      <c r="H2395" s="12">
        <v>404</v>
      </c>
      <c r="I2395" s="13">
        <v>1401610.08</v>
      </c>
      <c r="J2395" s="12">
        <v>424</v>
      </c>
      <c r="K2395" s="13">
        <v>1204069</v>
      </c>
      <c r="L2395" s="11">
        <v>-0.41089108910891098</v>
      </c>
      <c r="M2395" s="14">
        <v>-0.37089015712558199</v>
      </c>
      <c r="N2395" s="11">
        <v>-0.43867924528301899</v>
      </c>
      <c r="O2395" s="11">
        <v>-0.26767760219721698</v>
      </c>
    </row>
    <row r="2396" spans="2:15" x14ac:dyDescent="0.25">
      <c r="B2396" t="s">
        <v>21</v>
      </c>
      <c r="C2396" t="s">
        <v>32</v>
      </c>
      <c r="D2396" t="s">
        <v>937</v>
      </c>
      <c r="E2396" t="s">
        <v>19</v>
      </c>
      <c r="F2396" s="12">
        <v>4165</v>
      </c>
      <c r="G2396" s="13">
        <v>42269652.845500402</v>
      </c>
      <c r="H2396" s="12">
        <v>5035</v>
      </c>
      <c r="I2396" s="13">
        <v>42679243.569999799</v>
      </c>
      <c r="J2396" s="12">
        <v>4900</v>
      </c>
      <c r="K2396" s="13">
        <v>39790215.619999602</v>
      </c>
      <c r="L2396" s="11">
        <v>-0.17279046673286999</v>
      </c>
      <c r="M2396" s="14">
        <v>-9.5969537001668898E-3</v>
      </c>
      <c r="N2396" s="11">
        <v>-0.15</v>
      </c>
      <c r="O2396" s="11">
        <v>6.2312736607904998E-2</v>
      </c>
    </row>
    <row r="2397" spans="2:15" x14ac:dyDescent="0.25">
      <c r="B2397" t="s">
        <v>21</v>
      </c>
      <c r="C2397" t="s">
        <v>32</v>
      </c>
      <c r="D2397" t="s">
        <v>938</v>
      </c>
      <c r="E2397" t="s">
        <v>6</v>
      </c>
      <c r="F2397" s="12">
        <v>473</v>
      </c>
      <c r="G2397" s="13">
        <v>1932106.0635539901</v>
      </c>
      <c r="H2397" s="12">
        <v>568</v>
      </c>
      <c r="I2397" s="13">
        <v>2135726.9440000001</v>
      </c>
      <c r="J2397" s="12">
        <v>578</v>
      </c>
      <c r="K2397" s="13">
        <v>2213868.71</v>
      </c>
      <c r="L2397" s="11">
        <v>-0.16725352112676101</v>
      </c>
      <c r="M2397" s="14">
        <v>-9.5340315398488001E-2</v>
      </c>
      <c r="N2397" s="11">
        <v>-0.181660899653979</v>
      </c>
      <c r="O2397" s="11">
        <v>-0.12727161514740801</v>
      </c>
    </row>
    <row r="2398" spans="2:15" x14ac:dyDescent="0.25">
      <c r="B2398" t="s">
        <v>21</v>
      </c>
      <c r="C2398" t="s">
        <v>32</v>
      </c>
      <c r="D2398" t="s">
        <v>939</v>
      </c>
      <c r="E2398" t="s">
        <v>23</v>
      </c>
      <c r="F2398" s="12">
        <v>2197</v>
      </c>
      <c r="G2398" s="13">
        <v>22655304.835129999</v>
      </c>
      <c r="H2398" s="12">
        <v>2715</v>
      </c>
      <c r="I2398" s="13">
        <v>22759723.6749998</v>
      </c>
      <c r="J2398" s="12">
        <v>2712</v>
      </c>
      <c r="K2398" s="13">
        <v>21781918.774599802</v>
      </c>
      <c r="L2398" s="11">
        <v>-0.190791896869245</v>
      </c>
      <c r="M2398" s="14">
        <v>-4.5878781904773501E-3</v>
      </c>
      <c r="N2398" s="11">
        <v>-0.189896755162242</v>
      </c>
      <c r="O2398" s="11">
        <v>4.0096837637127597E-2</v>
      </c>
    </row>
    <row r="2399" spans="2:15" x14ac:dyDescent="0.25">
      <c r="B2399" t="s">
        <v>21</v>
      </c>
      <c r="C2399" t="s">
        <v>32</v>
      </c>
      <c r="D2399" t="s">
        <v>940</v>
      </c>
      <c r="E2399" t="s">
        <v>6</v>
      </c>
      <c r="F2399" s="12">
        <v>268</v>
      </c>
      <c r="G2399" s="13">
        <v>986592.10229999898</v>
      </c>
      <c r="H2399" s="12">
        <v>316</v>
      </c>
      <c r="I2399" s="13">
        <v>897939.41119999997</v>
      </c>
      <c r="J2399" s="12">
        <v>380</v>
      </c>
      <c r="K2399" s="13">
        <v>933023</v>
      </c>
      <c r="L2399" s="11">
        <v>-0.151898734177215</v>
      </c>
      <c r="M2399" s="14">
        <v>9.8729034491897794E-2</v>
      </c>
      <c r="N2399" s="11">
        <v>-0.29473684210526302</v>
      </c>
      <c r="O2399" s="11">
        <v>5.7414557090231598E-2</v>
      </c>
    </row>
    <row r="2400" spans="2:15" x14ac:dyDescent="0.25">
      <c r="B2400" t="s">
        <v>21</v>
      </c>
      <c r="C2400" t="s">
        <v>32</v>
      </c>
      <c r="D2400" t="s">
        <v>941</v>
      </c>
      <c r="E2400" t="s">
        <v>6</v>
      </c>
      <c r="F2400" s="12">
        <v>377</v>
      </c>
      <c r="G2400" s="13">
        <v>1757781.773607</v>
      </c>
      <c r="H2400" s="12">
        <v>521</v>
      </c>
      <c r="I2400" s="13">
        <v>2005700.216</v>
      </c>
      <c r="J2400" s="12">
        <v>590</v>
      </c>
      <c r="K2400" s="13">
        <v>2883331.08</v>
      </c>
      <c r="L2400" s="11">
        <v>-0.27639155470249499</v>
      </c>
      <c r="M2400" s="14">
        <v>-0.12360692810186399</v>
      </c>
      <c r="N2400" s="11">
        <v>-0.36101694915254201</v>
      </c>
      <c r="O2400" s="11">
        <v>-0.390364226363142</v>
      </c>
    </row>
    <row r="2401" spans="2:15" x14ac:dyDescent="0.25">
      <c r="B2401" t="s">
        <v>21</v>
      </c>
      <c r="C2401" t="s">
        <v>32</v>
      </c>
      <c r="D2401" t="s">
        <v>1559</v>
      </c>
      <c r="E2401" t="s">
        <v>26</v>
      </c>
      <c r="F2401" s="12">
        <v>27</v>
      </c>
      <c r="G2401" s="13">
        <v>129294.15</v>
      </c>
      <c r="H2401" s="12">
        <v>42</v>
      </c>
      <c r="I2401" s="13">
        <v>167455</v>
      </c>
      <c r="J2401" s="12">
        <v>48</v>
      </c>
      <c r="K2401" s="13">
        <v>180218</v>
      </c>
      <c r="L2401" s="11">
        <v>-0.35714285714285698</v>
      </c>
      <c r="M2401" s="14">
        <v>-0.22788719357439299</v>
      </c>
      <c r="N2401" s="11">
        <v>-0.4375</v>
      </c>
      <c r="O2401" s="11">
        <v>-0.28256805646494798</v>
      </c>
    </row>
    <row r="2402" spans="2:15" x14ac:dyDescent="0.25">
      <c r="B2402" t="s">
        <v>21</v>
      </c>
      <c r="C2402" t="s">
        <v>32</v>
      </c>
      <c r="D2402" t="s">
        <v>942</v>
      </c>
      <c r="E2402" t="s">
        <v>6</v>
      </c>
      <c r="F2402" s="12">
        <v>312</v>
      </c>
      <c r="G2402" s="13">
        <v>1279079.476176</v>
      </c>
      <c r="H2402" s="12">
        <v>513</v>
      </c>
      <c r="I2402" s="13">
        <v>1847983.6232</v>
      </c>
      <c r="J2402" s="12">
        <v>595</v>
      </c>
      <c r="K2402" s="13">
        <v>2199888.02</v>
      </c>
      <c r="L2402" s="11">
        <v>-0.391812865497076</v>
      </c>
      <c r="M2402" s="14">
        <v>-0.30785129255576299</v>
      </c>
      <c r="N2402" s="11">
        <v>-0.47563025210083998</v>
      </c>
      <c r="O2402" s="11">
        <v>-0.418570643347567</v>
      </c>
    </row>
    <row r="2403" spans="2:15" x14ac:dyDescent="0.25">
      <c r="B2403" t="s">
        <v>21</v>
      </c>
      <c r="C2403" t="s">
        <v>32</v>
      </c>
      <c r="D2403" t="s">
        <v>943</v>
      </c>
      <c r="E2403" t="s">
        <v>6</v>
      </c>
      <c r="F2403" s="12">
        <v>262</v>
      </c>
      <c r="G2403" s="13">
        <v>1015673.0331</v>
      </c>
      <c r="H2403" s="12">
        <v>390</v>
      </c>
      <c r="I2403" s="13">
        <v>1604451.4256</v>
      </c>
      <c r="J2403" s="12">
        <v>433</v>
      </c>
      <c r="K2403" s="13">
        <v>1364571.31</v>
      </c>
      <c r="L2403" s="11">
        <v>-0.32820512820512798</v>
      </c>
      <c r="M2403" s="14">
        <v>-0.36696554542299198</v>
      </c>
      <c r="N2403" s="11">
        <v>-0.394919168591224</v>
      </c>
      <c r="O2403" s="11">
        <v>-0.25568343284309702</v>
      </c>
    </row>
    <row r="2404" spans="2:15" x14ac:dyDescent="0.25">
      <c r="B2404" t="s">
        <v>21</v>
      </c>
      <c r="C2404" t="s">
        <v>32</v>
      </c>
      <c r="D2404" t="s">
        <v>944</v>
      </c>
      <c r="E2404" t="s">
        <v>17</v>
      </c>
      <c r="F2404" s="12">
        <v>409</v>
      </c>
      <c r="G2404" s="13">
        <v>1786362.330504</v>
      </c>
      <c r="H2404" s="12">
        <v>535</v>
      </c>
      <c r="I2404" s="13">
        <v>2251877.2257000101</v>
      </c>
      <c r="J2404" s="12">
        <v>537</v>
      </c>
      <c r="K2404" s="13">
        <v>2112030.3199999998</v>
      </c>
      <c r="L2404" s="11">
        <v>-0.235514018691589</v>
      </c>
      <c r="M2404" s="14">
        <v>-0.20672303528950101</v>
      </c>
      <c r="N2404" s="11">
        <v>-0.23836126629422699</v>
      </c>
      <c r="O2404" s="11">
        <v>-0.15419664500649799</v>
      </c>
    </row>
    <row r="2405" spans="2:15" x14ac:dyDescent="0.25">
      <c r="B2405" t="s">
        <v>21</v>
      </c>
      <c r="C2405" t="s">
        <v>32</v>
      </c>
      <c r="D2405" t="s">
        <v>945</v>
      </c>
      <c r="E2405" t="s">
        <v>6</v>
      </c>
      <c r="F2405" s="12">
        <v>253</v>
      </c>
      <c r="G2405" s="13">
        <v>924891.11159999995</v>
      </c>
      <c r="H2405" s="12">
        <v>343</v>
      </c>
      <c r="I2405" s="13">
        <v>1126954.8208000001</v>
      </c>
      <c r="J2405" s="12">
        <v>426</v>
      </c>
      <c r="K2405" s="13">
        <v>1582426.47</v>
      </c>
      <c r="L2405" s="11">
        <v>-0.262390670553936</v>
      </c>
      <c r="M2405" s="14">
        <v>-0.17930062986603101</v>
      </c>
      <c r="N2405" s="11">
        <v>-0.406103286384977</v>
      </c>
      <c r="O2405" s="11">
        <v>-0.41552348299633801</v>
      </c>
    </row>
    <row r="2406" spans="2:15" x14ac:dyDescent="0.25">
      <c r="B2406" t="s">
        <v>21</v>
      </c>
      <c r="C2406" t="s">
        <v>32</v>
      </c>
      <c r="D2406" t="s">
        <v>947</v>
      </c>
      <c r="E2406" t="s">
        <v>6</v>
      </c>
      <c r="F2406" s="12">
        <v>369</v>
      </c>
      <c r="G2406" s="13">
        <v>1664101.4998319901</v>
      </c>
      <c r="H2406" s="12">
        <v>412</v>
      </c>
      <c r="I2406" s="13">
        <v>2205757.0183999999</v>
      </c>
      <c r="J2406" s="12">
        <v>437</v>
      </c>
      <c r="K2406" s="13">
        <v>1978495</v>
      </c>
      <c r="L2406" s="11">
        <v>-0.104368932038835</v>
      </c>
      <c r="M2406" s="14">
        <v>-0.24556445431188501</v>
      </c>
      <c r="N2406" s="11">
        <v>-0.15560640732265499</v>
      </c>
      <c r="O2406" s="11">
        <v>-0.15890538018443701</v>
      </c>
    </row>
    <row r="2407" spans="2:15" x14ac:dyDescent="0.25">
      <c r="B2407" t="s">
        <v>21</v>
      </c>
      <c r="C2407" t="s">
        <v>32</v>
      </c>
      <c r="D2407" t="s">
        <v>949</v>
      </c>
      <c r="E2407" t="s">
        <v>6</v>
      </c>
      <c r="F2407" s="12">
        <v>372</v>
      </c>
      <c r="G2407" s="13">
        <v>1063193.5523999999</v>
      </c>
      <c r="H2407" s="12">
        <v>418</v>
      </c>
      <c r="I2407" s="13">
        <v>1493162.9687999999</v>
      </c>
      <c r="J2407" s="12">
        <v>481</v>
      </c>
      <c r="K2407" s="13">
        <v>1783494.57</v>
      </c>
      <c r="L2407" s="11">
        <v>-0.11004784688995201</v>
      </c>
      <c r="M2407" s="14">
        <v>-0.287958799799028</v>
      </c>
      <c r="N2407" s="11">
        <v>-0.22661122661122701</v>
      </c>
      <c r="O2407" s="11">
        <v>-0.40387059748659598</v>
      </c>
    </row>
    <row r="2408" spans="2:15" x14ac:dyDescent="0.25">
      <c r="B2408" t="s">
        <v>21</v>
      </c>
      <c r="C2408" t="s">
        <v>32</v>
      </c>
      <c r="D2408" t="s">
        <v>1609</v>
      </c>
      <c r="E2408" t="s">
        <v>19</v>
      </c>
      <c r="F2408" s="12">
        <v>260</v>
      </c>
      <c r="G2408" s="13">
        <v>8531068.9820000101</v>
      </c>
      <c r="H2408" s="12">
        <v>302</v>
      </c>
      <c r="I2408" s="13">
        <v>8326247.7599999998</v>
      </c>
      <c r="J2408" s="12">
        <v>281</v>
      </c>
      <c r="K2408" s="13">
        <v>8045713.2199999997</v>
      </c>
      <c r="L2408" s="11">
        <v>-0.139072847682119</v>
      </c>
      <c r="M2408" s="14">
        <v>2.4599462795713099E-2</v>
      </c>
      <c r="N2408" s="11">
        <v>-7.4733096085409206E-2</v>
      </c>
      <c r="O2408" s="11">
        <v>6.0324765341314097E-2</v>
      </c>
    </row>
    <row r="2409" spans="2:15" x14ac:dyDescent="0.25">
      <c r="B2409" t="s">
        <v>21</v>
      </c>
      <c r="C2409" t="s">
        <v>32</v>
      </c>
      <c r="D2409" t="s">
        <v>950</v>
      </c>
      <c r="E2409" t="s">
        <v>6</v>
      </c>
      <c r="F2409" s="12">
        <v>343</v>
      </c>
      <c r="G2409" s="13">
        <v>1466862.4131750001</v>
      </c>
      <c r="H2409" s="12">
        <v>444</v>
      </c>
      <c r="I2409" s="13">
        <v>1418541.8855999999</v>
      </c>
      <c r="J2409" s="12">
        <v>454</v>
      </c>
      <c r="K2409" s="13">
        <v>1684117.92</v>
      </c>
      <c r="L2409" s="11">
        <v>-0.22747747747747701</v>
      </c>
      <c r="M2409" s="14">
        <v>3.4063518367355702E-2</v>
      </c>
      <c r="N2409" s="11">
        <v>-0.24449339207048501</v>
      </c>
      <c r="O2409" s="11">
        <v>-0.12900255038257799</v>
      </c>
    </row>
    <row r="2410" spans="2:15" x14ac:dyDescent="0.25">
      <c r="B2410" t="s">
        <v>21</v>
      </c>
      <c r="C2410" t="s">
        <v>32</v>
      </c>
      <c r="D2410" t="s">
        <v>951</v>
      </c>
      <c r="E2410" t="s">
        <v>6</v>
      </c>
      <c r="F2410" s="12">
        <v>347</v>
      </c>
      <c r="G2410" s="13">
        <v>910874.54779999994</v>
      </c>
      <c r="H2410" s="12">
        <v>214</v>
      </c>
      <c r="I2410" s="13">
        <v>495682.72</v>
      </c>
      <c r="J2410" s="12">
        <v>8</v>
      </c>
      <c r="K2410" s="13">
        <v>21760</v>
      </c>
      <c r="L2410" s="11">
        <v>0.62149532710280397</v>
      </c>
      <c r="M2410" s="14">
        <v>0.837616102090466</v>
      </c>
      <c r="N2410" s="11">
        <v>42.375</v>
      </c>
      <c r="O2410" s="11">
        <v>40.860043556985303</v>
      </c>
    </row>
    <row r="2411" spans="2:15" x14ac:dyDescent="0.25">
      <c r="B2411" t="s">
        <v>21</v>
      </c>
      <c r="C2411" t="s">
        <v>33</v>
      </c>
      <c r="D2411" t="s">
        <v>1610</v>
      </c>
      <c r="E2411" t="s">
        <v>28</v>
      </c>
      <c r="F2411" s="12">
        <v>1588</v>
      </c>
      <c r="G2411" s="13">
        <v>14897287</v>
      </c>
      <c r="H2411" s="12">
        <v>2788</v>
      </c>
      <c r="I2411" s="13">
        <v>25714089.519999899</v>
      </c>
      <c r="J2411" s="12">
        <v>3000</v>
      </c>
      <c r="K2411" s="13">
        <v>23829962.199999899</v>
      </c>
      <c r="L2411" s="11">
        <v>-0.43041606886657102</v>
      </c>
      <c r="M2411" s="14">
        <v>-0.42065664085002102</v>
      </c>
      <c r="N2411" s="11">
        <v>-0.47066666666666701</v>
      </c>
      <c r="O2411" s="11">
        <v>-0.37485058201225002</v>
      </c>
    </row>
    <row r="2412" spans="2:15" x14ac:dyDescent="0.25">
      <c r="B2412" t="s">
        <v>21</v>
      </c>
      <c r="C2412" t="s">
        <v>33</v>
      </c>
      <c r="D2412" t="s">
        <v>952</v>
      </c>
      <c r="E2412" t="s">
        <v>6</v>
      </c>
      <c r="F2412" s="12">
        <v>476</v>
      </c>
      <c r="G2412" s="13">
        <v>2012978.07724199</v>
      </c>
      <c r="H2412" s="12">
        <v>1208</v>
      </c>
      <c r="I2412" s="13">
        <v>4724551.3432000196</v>
      </c>
      <c r="J2412" s="12">
        <v>1458</v>
      </c>
      <c r="K2412" s="13">
        <v>5326190.7300000004</v>
      </c>
      <c r="L2412" s="11">
        <v>-0.60596026490066202</v>
      </c>
      <c r="M2412" s="14">
        <v>-0.57393243696266705</v>
      </c>
      <c r="N2412" s="11">
        <v>-0.67352537722908101</v>
      </c>
      <c r="O2412" s="11">
        <v>-0.62206045947551103</v>
      </c>
    </row>
    <row r="2413" spans="2:15" x14ac:dyDescent="0.25">
      <c r="B2413" t="s">
        <v>21</v>
      </c>
      <c r="C2413" t="s">
        <v>33</v>
      </c>
      <c r="D2413" t="s">
        <v>953</v>
      </c>
      <c r="E2413" t="s">
        <v>23</v>
      </c>
      <c r="F2413" s="12">
        <v>2506</v>
      </c>
      <c r="G2413" s="13">
        <v>19322047.357500099</v>
      </c>
      <c r="H2413" s="12">
        <v>3421</v>
      </c>
      <c r="I2413" s="13">
        <v>20519655.7999999</v>
      </c>
      <c r="J2413" s="12">
        <v>3421</v>
      </c>
      <c r="K2413" s="13">
        <v>19723126.5999998</v>
      </c>
      <c r="L2413" s="11">
        <v>-0.26746565331774302</v>
      </c>
      <c r="M2413" s="14">
        <v>-5.83639635173515E-2</v>
      </c>
      <c r="N2413" s="11">
        <v>-0.26746565331774302</v>
      </c>
      <c r="O2413" s="11">
        <v>-2.03354797965823E-2</v>
      </c>
    </row>
    <row r="2414" spans="2:15" x14ac:dyDescent="0.25">
      <c r="B2414" t="s">
        <v>21</v>
      </c>
      <c r="C2414" t="s">
        <v>33</v>
      </c>
      <c r="D2414" t="s">
        <v>954</v>
      </c>
      <c r="E2414" t="s">
        <v>26</v>
      </c>
      <c r="F2414" s="12">
        <v>1109</v>
      </c>
      <c r="G2414" s="13">
        <v>4886031.0709999902</v>
      </c>
      <c r="H2414" s="12">
        <v>1630</v>
      </c>
      <c r="I2414" s="13">
        <v>6398313.7199999997</v>
      </c>
      <c r="J2414" s="12">
        <v>1663</v>
      </c>
      <c r="K2414" s="13">
        <v>6163084.46</v>
      </c>
      <c r="L2414" s="11">
        <v>-0.31963190184049101</v>
      </c>
      <c r="M2414" s="14">
        <v>-0.23635643939635001</v>
      </c>
      <c r="N2414" s="11">
        <v>-0.33313289236319898</v>
      </c>
      <c r="O2414" s="11">
        <v>-0.20721010677176599</v>
      </c>
    </row>
    <row r="2415" spans="2:15" x14ac:dyDescent="0.25">
      <c r="B2415" t="s">
        <v>21</v>
      </c>
      <c r="C2415" t="s">
        <v>33</v>
      </c>
      <c r="D2415" t="s">
        <v>955</v>
      </c>
      <c r="E2415" t="s">
        <v>19</v>
      </c>
      <c r="F2415" s="12">
        <v>1638</v>
      </c>
      <c r="G2415" s="13">
        <v>15681941.873</v>
      </c>
      <c r="H2415" s="12">
        <v>1866</v>
      </c>
      <c r="I2415" s="13">
        <v>13562257.6822001</v>
      </c>
      <c r="J2415" s="12">
        <v>1748</v>
      </c>
      <c r="K2415" s="13">
        <v>12931189.125700099</v>
      </c>
      <c r="L2415" s="11">
        <v>-0.122186495176849</v>
      </c>
      <c r="M2415" s="14">
        <v>0.15629287103001599</v>
      </c>
      <c r="N2415" s="11">
        <v>-6.2929061784897003E-2</v>
      </c>
      <c r="O2415" s="11">
        <v>0.21272233516660599</v>
      </c>
    </row>
    <row r="2416" spans="2:15" x14ac:dyDescent="0.25">
      <c r="B2416" t="s">
        <v>21</v>
      </c>
      <c r="C2416" t="s">
        <v>33</v>
      </c>
      <c r="D2416" t="s">
        <v>956</v>
      </c>
      <c r="E2416" t="s">
        <v>6</v>
      </c>
      <c r="F2416" s="12">
        <v>703</v>
      </c>
      <c r="G2416" s="13">
        <v>2520978.8974379902</v>
      </c>
      <c r="H2416" s="12">
        <v>943</v>
      </c>
      <c r="I2416" s="13">
        <v>2738440.5151999998</v>
      </c>
      <c r="J2416" s="12">
        <v>932</v>
      </c>
      <c r="K2416" s="13">
        <v>2448375.87</v>
      </c>
      <c r="L2416" s="11">
        <v>-0.25450689289501599</v>
      </c>
      <c r="M2416" s="14">
        <v>-7.9410750956597997E-2</v>
      </c>
      <c r="N2416" s="11">
        <v>-0.24570815450643799</v>
      </c>
      <c r="O2416" s="11">
        <v>2.9653546388690399E-2</v>
      </c>
    </row>
    <row r="2417" spans="2:15" x14ac:dyDescent="0.25">
      <c r="B2417" t="s">
        <v>21</v>
      </c>
      <c r="C2417" t="s">
        <v>33</v>
      </c>
      <c r="D2417" t="s">
        <v>957</v>
      </c>
      <c r="E2417" t="s">
        <v>23</v>
      </c>
      <c r="F2417" s="12">
        <v>967</v>
      </c>
      <c r="G2417" s="13">
        <v>9242780.3450999893</v>
      </c>
      <c r="H2417" s="12">
        <v>1175</v>
      </c>
      <c r="I2417" s="13">
        <v>9486873.3000000101</v>
      </c>
      <c r="J2417" s="12">
        <v>1099</v>
      </c>
      <c r="K2417" s="13">
        <v>6330463.9900000095</v>
      </c>
      <c r="L2417" s="11">
        <v>-0.17702127659574499</v>
      </c>
      <c r="M2417" s="14">
        <v>-2.5729547257684501E-2</v>
      </c>
      <c r="N2417" s="11">
        <v>-0.120109190172884</v>
      </c>
      <c r="O2417" s="11">
        <v>0.46004785110545598</v>
      </c>
    </row>
    <row r="2418" spans="2:15" x14ac:dyDescent="0.25">
      <c r="B2418" t="s">
        <v>21</v>
      </c>
      <c r="C2418" t="s">
        <v>33</v>
      </c>
      <c r="D2418" t="s">
        <v>958</v>
      </c>
      <c r="E2418" t="s">
        <v>17</v>
      </c>
      <c r="F2418" s="12">
        <v>1886</v>
      </c>
      <c r="G2418" s="13">
        <v>17575344.0762459</v>
      </c>
      <c r="H2418" s="12">
        <v>2344</v>
      </c>
      <c r="I2418" s="13">
        <v>16858274.3384999</v>
      </c>
      <c r="J2418" s="12">
        <v>2047</v>
      </c>
      <c r="K2418" s="13">
        <v>12678976.59</v>
      </c>
      <c r="L2418" s="11">
        <v>-0.19539249146757701</v>
      </c>
      <c r="M2418" s="14">
        <v>4.2535180253200397E-2</v>
      </c>
      <c r="N2418" s="11">
        <v>-7.8651685393258397E-2</v>
      </c>
      <c r="O2418" s="11">
        <v>0.386180024191208</v>
      </c>
    </row>
    <row r="2419" spans="2:15" x14ac:dyDescent="0.25">
      <c r="B2419" t="s">
        <v>21</v>
      </c>
      <c r="C2419" t="s">
        <v>33</v>
      </c>
      <c r="D2419" t="s">
        <v>959</v>
      </c>
      <c r="E2419" t="s">
        <v>23</v>
      </c>
      <c r="F2419" s="12">
        <v>271</v>
      </c>
      <c r="G2419" s="13">
        <v>1150493.9469000001</v>
      </c>
      <c r="H2419" s="12">
        <v>169</v>
      </c>
      <c r="I2419" s="13">
        <v>596492.13</v>
      </c>
      <c r="J2419" s="12">
        <v>115</v>
      </c>
      <c r="K2419" s="13">
        <v>440075.71</v>
      </c>
      <c r="L2419" s="11">
        <v>0.60355029585798803</v>
      </c>
      <c r="M2419" s="14">
        <v>0.92876634751241305</v>
      </c>
      <c r="N2419" s="11">
        <v>1.3565217391304301</v>
      </c>
      <c r="O2419" s="11">
        <v>1.6143091308084201</v>
      </c>
    </row>
    <row r="2420" spans="2:15" x14ac:dyDescent="0.25">
      <c r="B2420" t="s">
        <v>21</v>
      </c>
      <c r="C2420" t="s">
        <v>33</v>
      </c>
      <c r="D2420" t="s">
        <v>960</v>
      </c>
      <c r="E2420" t="s">
        <v>6</v>
      </c>
      <c r="F2420" s="12">
        <v>826</v>
      </c>
      <c r="G2420" s="13">
        <v>2218155.5630369899</v>
      </c>
      <c r="H2420" s="12">
        <v>1273</v>
      </c>
      <c r="I2420" s="13">
        <v>3313247.0576000102</v>
      </c>
      <c r="J2420" s="12">
        <v>1070</v>
      </c>
      <c r="K2420" s="13">
        <v>2844035.1</v>
      </c>
      <c r="L2420" s="11">
        <v>-0.351139041633936</v>
      </c>
      <c r="M2420" s="14">
        <v>-0.33051911780954302</v>
      </c>
      <c r="N2420" s="11">
        <v>-0.22803738317757</v>
      </c>
      <c r="O2420" s="11">
        <v>-0.22006744465390399</v>
      </c>
    </row>
    <row r="2421" spans="2:15" x14ac:dyDescent="0.25">
      <c r="B2421" t="s">
        <v>21</v>
      </c>
      <c r="C2421" t="s">
        <v>33</v>
      </c>
      <c r="D2421" t="s">
        <v>961</v>
      </c>
      <c r="E2421" t="s">
        <v>28</v>
      </c>
      <c r="F2421" s="12">
        <v>306</v>
      </c>
      <c r="G2421" s="13">
        <v>1378450.6</v>
      </c>
      <c r="H2421" s="12">
        <v>513</v>
      </c>
      <c r="I2421" s="13">
        <v>1995385.8</v>
      </c>
      <c r="J2421" s="12">
        <v>269</v>
      </c>
      <c r="K2421" s="13">
        <v>986727.1</v>
      </c>
      <c r="L2421" s="11">
        <v>-0.40350877192982498</v>
      </c>
      <c r="M2421" s="14">
        <v>-0.30918091128041503</v>
      </c>
      <c r="N2421" s="11">
        <v>0.13754646840148699</v>
      </c>
      <c r="O2421" s="11">
        <v>0.396992745005179</v>
      </c>
    </row>
    <row r="2422" spans="2:15" x14ac:dyDescent="0.25">
      <c r="B2422" t="s">
        <v>21</v>
      </c>
      <c r="C2422" t="s">
        <v>33</v>
      </c>
      <c r="D2422" t="s">
        <v>962</v>
      </c>
      <c r="E2422" t="s">
        <v>19</v>
      </c>
      <c r="F2422" s="12">
        <v>1449</v>
      </c>
      <c r="G2422" s="13">
        <v>5310693.8046000097</v>
      </c>
      <c r="H2422" s="12">
        <v>2821</v>
      </c>
      <c r="I2422" s="13">
        <v>8885265.5</v>
      </c>
      <c r="J2422" s="12">
        <v>2798</v>
      </c>
      <c r="K2422" s="13">
        <v>8677693.3599999994</v>
      </c>
      <c r="L2422" s="11">
        <v>-0.48635235732009902</v>
      </c>
      <c r="M2422" s="14">
        <v>-0.40230330713246398</v>
      </c>
      <c r="N2422" s="11">
        <v>-0.482130092923517</v>
      </c>
      <c r="O2422" s="11">
        <v>-0.38800628412617599</v>
      </c>
    </row>
    <row r="2423" spans="2:15" x14ac:dyDescent="0.25">
      <c r="B2423" t="s">
        <v>21</v>
      </c>
      <c r="C2423" t="s">
        <v>33</v>
      </c>
      <c r="D2423" t="s">
        <v>963</v>
      </c>
      <c r="E2423" t="s">
        <v>6</v>
      </c>
      <c r="F2423" s="12">
        <v>1005</v>
      </c>
      <c r="G2423" s="13">
        <v>3563195.3393999999</v>
      </c>
      <c r="H2423" s="12">
        <v>1888</v>
      </c>
      <c r="I2423" s="13">
        <v>6034217.4036000101</v>
      </c>
      <c r="J2423" s="12">
        <v>1985</v>
      </c>
      <c r="K2423" s="13">
        <v>6045332.8799999999</v>
      </c>
      <c r="L2423" s="11">
        <v>-0.46769067796610198</v>
      </c>
      <c r="M2423" s="14">
        <v>-0.40950166341799399</v>
      </c>
      <c r="N2423" s="11">
        <v>-0.493702770780856</v>
      </c>
      <c r="O2423" s="11">
        <v>-0.41058740517197101</v>
      </c>
    </row>
    <row r="2424" spans="2:15" x14ac:dyDescent="0.25">
      <c r="B2424" t="s">
        <v>21</v>
      </c>
      <c r="C2424" t="s">
        <v>33</v>
      </c>
      <c r="D2424" t="s">
        <v>964</v>
      </c>
      <c r="E2424" t="s">
        <v>19</v>
      </c>
      <c r="F2424" s="12">
        <v>2551</v>
      </c>
      <c r="G2424" s="13">
        <v>24274353.460700002</v>
      </c>
      <c r="H2424" s="12">
        <v>5117</v>
      </c>
      <c r="I2424" s="13">
        <v>41841165.429999404</v>
      </c>
      <c r="J2424" s="12">
        <v>5029</v>
      </c>
      <c r="K2424" s="13">
        <v>40225060.550938398</v>
      </c>
      <c r="L2424" s="11">
        <v>-0.50146570256009404</v>
      </c>
      <c r="M2424" s="14">
        <v>-0.41984518807653198</v>
      </c>
      <c r="N2424" s="11">
        <v>-0.492742095844104</v>
      </c>
      <c r="O2424" s="11">
        <v>-0.39653655884593197</v>
      </c>
    </row>
    <row r="2425" spans="2:15" x14ac:dyDescent="0.25">
      <c r="B2425" t="s">
        <v>21</v>
      </c>
      <c r="C2425" t="s">
        <v>33</v>
      </c>
      <c r="D2425" t="s">
        <v>965</v>
      </c>
      <c r="E2425" t="s">
        <v>17</v>
      </c>
      <c r="F2425" s="12">
        <v>425</v>
      </c>
      <c r="G2425" s="13">
        <v>2331174.2888259999</v>
      </c>
      <c r="H2425" s="12">
        <v>1138</v>
      </c>
      <c r="I2425" s="13">
        <v>5009830.03100006</v>
      </c>
      <c r="J2425" s="12">
        <v>1468</v>
      </c>
      <c r="K2425" s="13">
        <v>5582958.4699999997</v>
      </c>
      <c r="L2425" s="11">
        <v>-0.62653778558875195</v>
      </c>
      <c r="M2425" s="14">
        <v>-0.53467996430995601</v>
      </c>
      <c r="N2425" s="11">
        <v>-0.71049046321525899</v>
      </c>
      <c r="O2425" s="11">
        <v>-0.58244821247506096</v>
      </c>
    </row>
    <row r="2426" spans="2:15" x14ac:dyDescent="0.25">
      <c r="B2426" t="s">
        <v>21</v>
      </c>
      <c r="C2426" t="s">
        <v>33</v>
      </c>
      <c r="D2426" t="s">
        <v>966</v>
      </c>
      <c r="E2426" t="s">
        <v>19</v>
      </c>
      <c r="F2426" s="12">
        <v>1147</v>
      </c>
      <c r="G2426" s="13">
        <v>5158663.4798999997</v>
      </c>
      <c r="H2426" s="12">
        <v>1855</v>
      </c>
      <c r="I2426" s="13">
        <v>6760740.3090000004</v>
      </c>
      <c r="J2426" s="12">
        <v>2035</v>
      </c>
      <c r="K2426" s="13">
        <v>6824905.4199999999</v>
      </c>
      <c r="L2426" s="11">
        <v>-0.38167115902964999</v>
      </c>
      <c r="M2426" s="14">
        <v>-0.23696766269328401</v>
      </c>
      <c r="N2426" s="11">
        <v>-0.43636363636363601</v>
      </c>
      <c r="O2426" s="11">
        <v>-0.244141396482532</v>
      </c>
    </row>
    <row r="2427" spans="2:15" x14ac:dyDescent="0.25">
      <c r="B2427" t="s">
        <v>21</v>
      </c>
      <c r="C2427" t="s">
        <v>33</v>
      </c>
      <c r="D2427" t="s">
        <v>967</v>
      </c>
      <c r="E2427" t="s">
        <v>6</v>
      </c>
      <c r="F2427" s="12"/>
      <c r="G2427" s="13"/>
      <c r="H2427" s="12">
        <v>402</v>
      </c>
      <c r="I2427" s="13">
        <v>1236492.24</v>
      </c>
      <c r="J2427" s="12">
        <v>700</v>
      </c>
      <c r="K2427" s="13">
        <v>1774686</v>
      </c>
      <c r="L2427" s="11"/>
      <c r="M2427" s="14"/>
      <c r="N2427" s="11"/>
      <c r="O2427" s="11"/>
    </row>
    <row r="2428" spans="2:15" x14ac:dyDescent="0.25">
      <c r="B2428" t="s">
        <v>21</v>
      </c>
      <c r="C2428" t="s">
        <v>33</v>
      </c>
      <c r="D2428" t="s">
        <v>968</v>
      </c>
      <c r="E2428" t="s">
        <v>23</v>
      </c>
      <c r="F2428" s="12">
        <v>4261</v>
      </c>
      <c r="G2428" s="13">
        <v>49827260.735899702</v>
      </c>
      <c r="H2428" s="12">
        <v>5284</v>
      </c>
      <c r="I2428" s="13">
        <v>55636595.260999598</v>
      </c>
      <c r="J2428" s="12">
        <v>5616</v>
      </c>
      <c r="K2428" s="13">
        <v>54267049.969999798</v>
      </c>
      <c r="L2428" s="11">
        <v>-0.19360333080999201</v>
      </c>
      <c r="M2428" s="14">
        <v>-0.104415708722782</v>
      </c>
      <c r="N2428" s="11">
        <v>-0.24127492877492901</v>
      </c>
      <c r="O2428" s="11">
        <v>-8.1813720048437594E-2</v>
      </c>
    </row>
    <row r="2429" spans="2:15" x14ac:dyDescent="0.25">
      <c r="B2429" t="s">
        <v>21</v>
      </c>
      <c r="C2429" t="s">
        <v>33</v>
      </c>
      <c r="D2429" t="s">
        <v>969</v>
      </c>
      <c r="E2429" t="s">
        <v>17</v>
      </c>
      <c r="F2429" s="12">
        <v>2044</v>
      </c>
      <c r="G2429" s="13">
        <v>10484775.444348</v>
      </c>
      <c r="H2429" s="12">
        <v>2491</v>
      </c>
      <c r="I2429" s="13">
        <v>13502605.063200001</v>
      </c>
      <c r="J2429" s="12">
        <v>2512</v>
      </c>
      <c r="K2429" s="13">
        <v>12716723.439999999</v>
      </c>
      <c r="L2429" s="11">
        <v>-0.179446005620233</v>
      </c>
      <c r="M2429" s="14">
        <v>-0.223499806498584</v>
      </c>
      <c r="N2429" s="11">
        <v>-0.186305732484076</v>
      </c>
      <c r="O2429" s="11">
        <v>-0.175512820278177</v>
      </c>
    </row>
    <row r="2430" spans="2:15" x14ac:dyDescent="0.25">
      <c r="B2430" t="s">
        <v>21</v>
      </c>
      <c r="C2430" t="s">
        <v>33</v>
      </c>
      <c r="D2430" t="s">
        <v>971</v>
      </c>
      <c r="E2430" t="s">
        <v>19</v>
      </c>
      <c r="F2430" s="12">
        <v>1759</v>
      </c>
      <c r="G2430" s="13">
        <v>7713665.1719000302</v>
      </c>
      <c r="H2430" s="12">
        <v>2549</v>
      </c>
      <c r="I2430" s="13">
        <v>7802788.6940000001</v>
      </c>
      <c r="J2430" s="12">
        <v>2768</v>
      </c>
      <c r="K2430" s="13">
        <v>7788572.8874399997</v>
      </c>
      <c r="L2430" s="11">
        <v>-0.309925460965084</v>
      </c>
      <c r="M2430" s="14">
        <v>-1.1422008924643399E-2</v>
      </c>
      <c r="N2430" s="11">
        <v>-0.36452312138728299</v>
      </c>
      <c r="O2430" s="11">
        <v>-9.6176432605220592E-3</v>
      </c>
    </row>
    <row r="2431" spans="2:15" x14ac:dyDescent="0.25">
      <c r="B2431" t="s">
        <v>21</v>
      </c>
      <c r="C2431" t="s">
        <v>33</v>
      </c>
      <c r="D2431" t="s">
        <v>972</v>
      </c>
      <c r="E2431" t="s">
        <v>6</v>
      </c>
      <c r="F2431" s="12">
        <v>968</v>
      </c>
      <c r="G2431" s="13">
        <v>3208197.28990799</v>
      </c>
      <c r="H2431" s="12">
        <v>1456</v>
      </c>
      <c r="I2431" s="13">
        <v>4606056.9672000101</v>
      </c>
      <c r="J2431" s="12">
        <v>1377</v>
      </c>
      <c r="K2431" s="13">
        <v>3984086.07</v>
      </c>
      <c r="L2431" s="11">
        <v>-0.33516483516483497</v>
      </c>
      <c r="M2431" s="14">
        <v>-0.30348293285259997</v>
      </c>
      <c r="N2431" s="11">
        <v>-0.29702251270878699</v>
      </c>
      <c r="O2431" s="11">
        <v>-0.19474699252468899</v>
      </c>
    </row>
    <row r="2432" spans="2:15" x14ac:dyDescent="0.25">
      <c r="B2432" t="s">
        <v>21</v>
      </c>
      <c r="C2432" t="s">
        <v>33</v>
      </c>
      <c r="D2432" t="s">
        <v>973</v>
      </c>
      <c r="E2432" t="s">
        <v>6</v>
      </c>
      <c r="F2432" s="12">
        <v>1043</v>
      </c>
      <c r="G2432" s="13">
        <v>4528187.5814999901</v>
      </c>
      <c r="H2432" s="12">
        <v>1358</v>
      </c>
      <c r="I2432" s="13">
        <v>5785647.7264000503</v>
      </c>
      <c r="J2432" s="12">
        <v>1291</v>
      </c>
      <c r="K2432" s="13">
        <v>4668015.62</v>
      </c>
      <c r="L2432" s="11">
        <v>-0.231958762886598</v>
      </c>
      <c r="M2432" s="14">
        <v>-0.21734129078793299</v>
      </c>
      <c r="N2432" s="11">
        <v>-0.19209914794732799</v>
      </c>
      <c r="O2432" s="11">
        <v>-2.9954492418773501E-2</v>
      </c>
    </row>
    <row r="2433" spans="2:15" x14ac:dyDescent="0.25">
      <c r="B2433" t="s">
        <v>21</v>
      </c>
      <c r="C2433" t="s">
        <v>33</v>
      </c>
      <c r="D2433" t="s">
        <v>974</v>
      </c>
      <c r="E2433" t="s">
        <v>23</v>
      </c>
      <c r="F2433" s="12">
        <v>1292</v>
      </c>
      <c r="G2433" s="13">
        <v>5904178.2030000202</v>
      </c>
      <c r="H2433" s="12">
        <v>1589</v>
      </c>
      <c r="I2433" s="13">
        <v>6530742.8799999598</v>
      </c>
      <c r="J2433" s="12">
        <v>2940</v>
      </c>
      <c r="K2433" s="13">
        <v>14823553.5290002</v>
      </c>
      <c r="L2433" s="11">
        <v>-0.18691000629326601</v>
      </c>
      <c r="M2433" s="14">
        <v>-9.5940797013884097E-2</v>
      </c>
      <c r="N2433" s="11">
        <v>-0.56054421768707496</v>
      </c>
      <c r="O2433" s="11">
        <v>-0.60170291209531301</v>
      </c>
    </row>
    <row r="2434" spans="2:15" x14ac:dyDescent="0.25">
      <c r="B2434" t="s">
        <v>21</v>
      </c>
      <c r="C2434" t="s">
        <v>33</v>
      </c>
      <c r="D2434" t="s">
        <v>975</v>
      </c>
      <c r="E2434" t="s">
        <v>17</v>
      </c>
      <c r="F2434" s="12">
        <v>763</v>
      </c>
      <c r="G2434" s="13">
        <v>2966427.3732399899</v>
      </c>
      <c r="H2434" s="12">
        <v>2244</v>
      </c>
      <c r="I2434" s="13">
        <v>8400429.0170121007</v>
      </c>
      <c r="J2434" s="12">
        <v>2550</v>
      </c>
      <c r="K2434" s="13">
        <v>8617051.7930080108</v>
      </c>
      <c r="L2434" s="11">
        <v>-0.65998217468805698</v>
      </c>
      <c r="M2434" s="14">
        <v>-0.64687191960880397</v>
      </c>
      <c r="N2434" s="11">
        <v>-0.70078431372548999</v>
      </c>
      <c r="O2434" s="11">
        <v>-0.65574915359717501</v>
      </c>
    </row>
    <row r="2435" spans="2:15" x14ac:dyDescent="0.25">
      <c r="B2435" t="s">
        <v>21</v>
      </c>
      <c r="C2435" t="s">
        <v>33</v>
      </c>
      <c r="D2435" t="s">
        <v>976</v>
      </c>
      <c r="E2435" t="s">
        <v>6</v>
      </c>
      <c r="F2435" s="12">
        <v>272</v>
      </c>
      <c r="G2435" s="13">
        <v>1067314.5519000001</v>
      </c>
      <c r="H2435" s="12">
        <v>430</v>
      </c>
      <c r="I2435" s="13">
        <v>1468695.56</v>
      </c>
      <c r="J2435" s="12">
        <v>460</v>
      </c>
      <c r="K2435" s="13">
        <v>1476890</v>
      </c>
      <c r="L2435" s="11">
        <v>-0.36744186046511601</v>
      </c>
      <c r="M2435" s="14">
        <v>-0.27329081603542199</v>
      </c>
      <c r="N2435" s="11">
        <v>-0.40869565217391302</v>
      </c>
      <c r="O2435" s="11">
        <v>-0.27732292052894902</v>
      </c>
    </row>
    <row r="2436" spans="2:15" x14ac:dyDescent="0.25">
      <c r="B2436" t="s">
        <v>21</v>
      </c>
      <c r="C2436" t="s">
        <v>33</v>
      </c>
      <c r="D2436" t="s">
        <v>978</v>
      </c>
      <c r="E2436" t="s">
        <v>6</v>
      </c>
      <c r="F2436" s="12">
        <v>358</v>
      </c>
      <c r="G2436" s="13">
        <v>1216603.5843</v>
      </c>
      <c r="H2436" s="12">
        <v>682</v>
      </c>
      <c r="I2436" s="13">
        <v>2156266.84</v>
      </c>
      <c r="J2436" s="12">
        <v>664</v>
      </c>
      <c r="K2436" s="13">
        <v>1986439.28</v>
      </c>
      <c r="L2436" s="11">
        <v>-0.475073313782991</v>
      </c>
      <c r="M2436" s="14">
        <v>-0.43578245431813101</v>
      </c>
      <c r="N2436" s="11">
        <v>-0.46084337349397603</v>
      </c>
      <c r="O2436" s="11">
        <v>-0.38754554616942599</v>
      </c>
    </row>
    <row r="2437" spans="2:15" x14ac:dyDescent="0.25">
      <c r="B2437" t="s">
        <v>21</v>
      </c>
      <c r="C2437" t="s">
        <v>33</v>
      </c>
      <c r="D2437" t="s">
        <v>980</v>
      </c>
      <c r="E2437" t="s">
        <v>17</v>
      </c>
      <c r="F2437" s="12">
        <v>723</v>
      </c>
      <c r="G2437" s="13">
        <v>3109912.3667519898</v>
      </c>
      <c r="H2437" s="12">
        <v>1270</v>
      </c>
      <c r="I2437" s="13">
        <v>4876119.1787000597</v>
      </c>
      <c r="J2437" s="12">
        <v>1358</v>
      </c>
      <c r="K2437" s="13">
        <v>4851380.99</v>
      </c>
      <c r="L2437" s="11">
        <v>-0.430708661417323</v>
      </c>
      <c r="M2437" s="14">
        <v>-0.36221567751322498</v>
      </c>
      <c r="N2437" s="11">
        <v>-0.46759941089837997</v>
      </c>
      <c r="O2437" s="11">
        <v>-0.358963484178556</v>
      </c>
    </row>
    <row r="2438" spans="2:15" x14ac:dyDescent="0.25">
      <c r="B2438" t="s">
        <v>21</v>
      </c>
      <c r="C2438" t="s">
        <v>33</v>
      </c>
      <c r="D2438" t="s">
        <v>981</v>
      </c>
      <c r="E2438" t="s">
        <v>17</v>
      </c>
      <c r="F2438" s="12">
        <v>1505</v>
      </c>
      <c r="G2438" s="13">
        <v>6260800.5660479004</v>
      </c>
      <c r="H2438" s="12">
        <v>1695</v>
      </c>
      <c r="I2438" s="13">
        <v>6952385.9830000997</v>
      </c>
      <c r="J2438" s="12">
        <v>1764</v>
      </c>
      <c r="K2438" s="13">
        <v>6843559.9800000004</v>
      </c>
      <c r="L2438" s="11">
        <v>-0.112094395280236</v>
      </c>
      <c r="M2438" s="14">
        <v>-9.9474542789089307E-2</v>
      </c>
      <c r="N2438" s="11">
        <v>-0.146825396825397</v>
      </c>
      <c r="O2438" s="11">
        <v>-8.5154424839585102E-2</v>
      </c>
    </row>
    <row r="2439" spans="2:15" x14ac:dyDescent="0.25">
      <c r="B2439" t="s">
        <v>21</v>
      </c>
      <c r="C2439" t="s">
        <v>33</v>
      </c>
      <c r="D2439" t="s">
        <v>1611</v>
      </c>
      <c r="E2439" t="s">
        <v>28</v>
      </c>
      <c r="F2439" s="12"/>
      <c r="G2439" s="13"/>
      <c r="H2439" s="12"/>
      <c r="I2439" s="13"/>
      <c r="J2439" s="12">
        <v>1455</v>
      </c>
      <c r="K2439" s="13">
        <v>10931268.84</v>
      </c>
      <c r="L2439" s="11"/>
      <c r="M2439" s="14"/>
      <c r="N2439" s="11"/>
      <c r="O2439" s="11"/>
    </row>
    <row r="2440" spans="2:15" x14ac:dyDescent="0.25">
      <c r="B2440" t="s">
        <v>21</v>
      </c>
      <c r="C2440" t="s">
        <v>33</v>
      </c>
      <c r="D2440" t="s">
        <v>982</v>
      </c>
      <c r="E2440" t="s">
        <v>17</v>
      </c>
      <c r="F2440" s="12">
        <v>453</v>
      </c>
      <c r="G2440" s="13">
        <v>2104984.4429100002</v>
      </c>
      <c r="H2440" s="12">
        <v>882</v>
      </c>
      <c r="I2440" s="13">
        <v>3479918.41410003</v>
      </c>
      <c r="J2440" s="12">
        <v>792</v>
      </c>
      <c r="K2440" s="13">
        <v>3603668.95</v>
      </c>
      <c r="L2440" s="11">
        <v>-0.48639455782312901</v>
      </c>
      <c r="M2440" s="14">
        <v>-0.39510523166837302</v>
      </c>
      <c r="N2440" s="11">
        <v>-0.42803030303030298</v>
      </c>
      <c r="O2440" s="11">
        <v>-0.41587740935248801</v>
      </c>
    </row>
    <row r="2441" spans="2:15" x14ac:dyDescent="0.25">
      <c r="B2441" t="s">
        <v>21</v>
      </c>
      <c r="C2441" t="s">
        <v>33</v>
      </c>
      <c r="D2441" t="s">
        <v>983</v>
      </c>
      <c r="E2441" t="s">
        <v>6</v>
      </c>
      <c r="F2441" s="12">
        <v>953</v>
      </c>
      <c r="G2441" s="13">
        <v>4882056.2362789996</v>
      </c>
      <c r="H2441" s="12">
        <v>1353</v>
      </c>
      <c r="I2441" s="13">
        <v>5542245.6264000405</v>
      </c>
      <c r="J2441" s="12">
        <v>1450</v>
      </c>
      <c r="K2441" s="13">
        <v>4932965.3099999996</v>
      </c>
      <c r="L2441" s="11">
        <v>-0.295639320029564</v>
      </c>
      <c r="M2441" s="14">
        <v>-0.119119475141319</v>
      </c>
      <c r="N2441" s="11">
        <v>-0.34275862068965501</v>
      </c>
      <c r="O2441" s="11">
        <v>-1.03201767135479E-2</v>
      </c>
    </row>
    <row r="2442" spans="2:15" x14ac:dyDescent="0.25">
      <c r="B2442" t="s">
        <v>21</v>
      </c>
      <c r="C2442" t="s">
        <v>33</v>
      </c>
      <c r="D2442" t="s">
        <v>984</v>
      </c>
      <c r="E2442" t="s">
        <v>6</v>
      </c>
      <c r="F2442" s="12">
        <v>417</v>
      </c>
      <c r="G2442" s="13">
        <v>1668414.7851749901</v>
      </c>
      <c r="H2442" s="12">
        <v>628</v>
      </c>
      <c r="I2442" s="13">
        <v>2352850.6247999999</v>
      </c>
      <c r="J2442" s="12">
        <v>653</v>
      </c>
      <c r="K2442" s="13">
        <v>2145265.0099999998</v>
      </c>
      <c r="L2442" s="11">
        <v>-0.33598726114649702</v>
      </c>
      <c r="M2442" s="14">
        <v>-0.29089642683252998</v>
      </c>
      <c r="N2442" s="11">
        <v>-0.361408882082695</v>
      </c>
      <c r="O2442" s="11">
        <v>-0.222280334878071</v>
      </c>
    </row>
    <row r="2443" spans="2:15" x14ac:dyDescent="0.25">
      <c r="B2443" t="s">
        <v>21</v>
      </c>
      <c r="C2443" t="s">
        <v>33</v>
      </c>
      <c r="D2443" t="s">
        <v>985</v>
      </c>
      <c r="E2443" t="s">
        <v>17</v>
      </c>
      <c r="F2443" s="12">
        <v>1108</v>
      </c>
      <c r="G2443" s="13">
        <v>3838455.5915699699</v>
      </c>
      <c r="H2443" s="12">
        <v>1496</v>
      </c>
      <c r="I2443" s="13">
        <v>4405212.6857000301</v>
      </c>
      <c r="J2443" s="12">
        <v>1491</v>
      </c>
      <c r="K2443" s="13">
        <v>4083448.72</v>
      </c>
      <c r="L2443" s="11">
        <v>-0.25935828877005401</v>
      </c>
      <c r="M2443" s="14">
        <v>-0.128656011540564</v>
      </c>
      <c r="N2443" s="11">
        <v>-0.25687458081824299</v>
      </c>
      <c r="O2443" s="11">
        <v>-5.9996621784448999E-2</v>
      </c>
    </row>
    <row r="2444" spans="2:15" x14ac:dyDescent="0.25">
      <c r="B2444" t="s">
        <v>21</v>
      </c>
      <c r="C2444" t="s">
        <v>33</v>
      </c>
      <c r="D2444" t="s">
        <v>1612</v>
      </c>
      <c r="E2444" t="s">
        <v>28</v>
      </c>
      <c r="F2444" s="12">
        <v>3108</v>
      </c>
      <c r="G2444" s="13">
        <v>27765779.800000001</v>
      </c>
      <c r="H2444" s="12">
        <v>3705</v>
      </c>
      <c r="I2444" s="13">
        <v>29439612.199999899</v>
      </c>
      <c r="J2444" s="12">
        <v>3570</v>
      </c>
      <c r="K2444" s="13">
        <v>26378956.919999901</v>
      </c>
      <c r="L2444" s="11">
        <v>-0.161133603238866</v>
      </c>
      <c r="M2444" s="14">
        <v>-5.6856469053622197E-2</v>
      </c>
      <c r="N2444" s="11">
        <v>-0.129411764705882</v>
      </c>
      <c r="O2444" s="11">
        <v>5.2573074978132399E-2</v>
      </c>
    </row>
    <row r="2445" spans="2:15" x14ac:dyDescent="0.25">
      <c r="B2445" t="s">
        <v>21</v>
      </c>
      <c r="C2445" t="s">
        <v>33</v>
      </c>
      <c r="D2445" t="s">
        <v>986</v>
      </c>
      <c r="E2445" t="s">
        <v>6</v>
      </c>
      <c r="F2445" s="12">
        <v>343</v>
      </c>
      <c r="G2445" s="13">
        <v>1168844.1147</v>
      </c>
      <c r="H2445" s="12">
        <v>583</v>
      </c>
      <c r="I2445" s="13">
        <v>1726860.72</v>
      </c>
      <c r="J2445" s="12">
        <v>700</v>
      </c>
      <c r="K2445" s="13">
        <v>1842404</v>
      </c>
      <c r="L2445" s="11">
        <v>-0.411663807890223</v>
      </c>
      <c r="M2445" s="14">
        <v>-0.32313932376665699</v>
      </c>
      <c r="N2445" s="11">
        <v>-0.51</v>
      </c>
      <c r="O2445" s="11">
        <v>-0.365587507028861</v>
      </c>
    </row>
    <row r="2446" spans="2:15" x14ac:dyDescent="0.25">
      <c r="B2446" t="s">
        <v>21</v>
      </c>
      <c r="C2446" t="s">
        <v>33</v>
      </c>
      <c r="D2446" t="s">
        <v>987</v>
      </c>
      <c r="E2446" t="s">
        <v>6</v>
      </c>
      <c r="F2446" s="12"/>
      <c r="G2446" s="13"/>
      <c r="H2446" s="12"/>
      <c r="I2446" s="13"/>
      <c r="J2446" s="12">
        <v>37</v>
      </c>
      <c r="K2446" s="13">
        <v>120966</v>
      </c>
      <c r="L2446" s="11"/>
      <c r="M2446" s="14"/>
      <c r="N2446" s="11"/>
      <c r="O2446" s="11"/>
    </row>
    <row r="2447" spans="2:15" x14ac:dyDescent="0.25">
      <c r="B2447" t="s">
        <v>21</v>
      </c>
      <c r="C2447" t="s">
        <v>33</v>
      </c>
      <c r="D2447" t="s">
        <v>988</v>
      </c>
      <c r="E2447" t="s">
        <v>6</v>
      </c>
      <c r="F2447" s="12"/>
      <c r="G2447" s="13"/>
      <c r="H2447" s="12"/>
      <c r="I2447" s="13"/>
      <c r="J2447" s="12">
        <v>311</v>
      </c>
      <c r="K2447" s="13">
        <v>1141678</v>
      </c>
      <c r="L2447" s="11"/>
      <c r="M2447" s="14"/>
      <c r="N2447" s="11"/>
      <c r="O2447" s="11"/>
    </row>
    <row r="2448" spans="2:15" x14ac:dyDescent="0.25">
      <c r="B2448" t="s">
        <v>21</v>
      </c>
      <c r="C2448" t="s">
        <v>33</v>
      </c>
      <c r="D2448" t="s">
        <v>989</v>
      </c>
      <c r="E2448" t="s">
        <v>6</v>
      </c>
      <c r="F2448" s="12">
        <v>395</v>
      </c>
      <c r="G2448" s="13">
        <v>1379784.5251199999</v>
      </c>
      <c r="H2448" s="12">
        <v>561</v>
      </c>
      <c r="I2448" s="13">
        <v>1752554</v>
      </c>
      <c r="J2448" s="12">
        <v>506</v>
      </c>
      <c r="K2448" s="13">
        <v>1514838.1</v>
      </c>
      <c r="L2448" s="11">
        <v>-0.29590017825311898</v>
      </c>
      <c r="M2448" s="14">
        <v>-0.212700707013881</v>
      </c>
      <c r="N2448" s="11">
        <v>-0.219367588932806</v>
      </c>
      <c r="O2448" s="11">
        <v>-8.9153801241204894E-2</v>
      </c>
    </row>
    <row r="2449" spans="2:15" x14ac:dyDescent="0.25">
      <c r="B2449" t="s">
        <v>21</v>
      </c>
      <c r="C2449" t="s">
        <v>33</v>
      </c>
      <c r="D2449" t="s">
        <v>996</v>
      </c>
      <c r="E2449" t="s">
        <v>28</v>
      </c>
      <c r="F2449" s="12">
        <v>1783</v>
      </c>
      <c r="G2449" s="13">
        <v>15353202</v>
      </c>
      <c r="H2449" s="12">
        <v>2241</v>
      </c>
      <c r="I2449" s="13">
        <v>18517132.359999999</v>
      </c>
      <c r="J2449" s="12">
        <v>751</v>
      </c>
      <c r="K2449" s="13">
        <v>5899514.23999999</v>
      </c>
      <c r="L2449" s="11">
        <v>-0.204373047746542</v>
      </c>
      <c r="M2449" s="14">
        <v>-0.170865029124843</v>
      </c>
      <c r="N2449" s="11">
        <v>1.37416777629827</v>
      </c>
      <c r="O2449" s="11">
        <v>1.60245189271719</v>
      </c>
    </row>
    <row r="2450" spans="2:15" x14ac:dyDescent="0.25">
      <c r="B2450" t="s">
        <v>21</v>
      </c>
      <c r="C2450" t="s">
        <v>34</v>
      </c>
      <c r="D2450" t="s">
        <v>990</v>
      </c>
      <c r="E2450" t="s">
        <v>23</v>
      </c>
      <c r="F2450" s="12">
        <v>2792</v>
      </c>
      <c r="G2450" s="13">
        <v>32674862.864399899</v>
      </c>
      <c r="H2450" s="12">
        <v>4991</v>
      </c>
      <c r="I2450" s="13">
        <v>47246077.699999399</v>
      </c>
      <c r="J2450" s="12">
        <v>5266</v>
      </c>
      <c r="K2450" s="13">
        <v>48171625.423699401</v>
      </c>
      <c r="L2450" s="11">
        <v>-0.44059306752153898</v>
      </c>
      <c r="M2450" s="14">
        <v>-0.30841110087747498</v>
      </c>
      <c r="N2450" s="11">
        <v>-0.46980630459551798</v>
      </c>
      <c r="O2450" s="11">
        <v>-0.32169897575586998</v>
      </c>
    </row>
    <row r="2451" spans="2:15" x14ac:dyDescent="0.25">
      <c r="B2451" t="s">
        <v>21</v>
      </c>
      <c r="C2451" t="s">
        <v>34</v>
      </c>
      <c r="D2451" t="s">
        <v>991</v>
      </c>
      <c r="E2451" t="s">
        <v>6</v>
      </c>
      <c r="F2451" s="12">
        <v>716</v>
      </c>
      <c r="G2451" s="13">
        <v>3289318.8294210001</v>
      </c>
      <c r="H2451" s="12">
        <v>992</v>
      </c>
      <c r="I2451" s="13">
        <v>3934362.4863999998</v>
      </c>
      <c r="J2451" s="12">
        <v>1106</v>
      </c>
      <c r="K2451" s="13">
        <v>4604732.1399999997</v>
      </c>
      <c r="L2451" s="11">
        <v>-0.27822580645161299</v>
      </c>
      <c r="M2451" s="14">
        <v>-0.16395125238427799</v>
      </c>
      <c r="N2451" s="11">
        <v>-0.35262206148282099</v>
      </c>
      <c r="O2451" s="11">
        <v>-0.28566554374626502</v>
      </c>
    </row>
    <row r="2452" spans="2:15" x14ac:dyDescent="0.25">
      <c r="B2452" t="s">
        <v>21</v>
      </c>
      <c r="C2452" t="s">
        <v>34</v>
      </c>
      <c r="D2452" t="s">
        <v>972</v>
      </c>
      <c r="E2452" t="s">
        <v>19</v>
      </c>
      <c r="F2452" s="12">
        <v>151</v>
      </c>
      <c r="G2452" s="13">
        <v>688315.342200001</v>
      </c>
      <c r="H2452" s="12">
        <v>244</v>
      </c>
      <c r="I2452" s="13">
        <v>831062.84</v>
      </c>
      <c r="J2452" s="12">
        <v>280</v>
      </c>
      <c r="K2452" s="13">
        <v>927218.07</v>
      </c>
      <c r="L2452" s="11">
        <v>-0.38114754098360698</v>
      </c>
      <c r="M2452" s="14">
        <v>-0.17176498686910199</v>
      </c>
      <c r="N2452" s="11">
        <v>-0.46071428571428602</v>
      </c>
      <c r="O2452" s="11">
        <v>-0.25765538391631998</v>
      </c>
    </row>
    <row r="2453" spans="2:15" x14ac:dyDescent="0.25">
      <c r="B2453" t="s">
        <v>21</v>
      </c>
      <c r="C2453" t="s">
        <v>34</v>
      </c>
      <c r="D2453" t="s">
        <v>992</v>
      </c>
      <c r="E2453" t="s">
        <v>23</v>
      </c>
      <c r="F2453" s="12">
        <v>389</v>
      </c>
      <c r="G2453" s="13">
        <v>2381282.8056000001</v>
      </c>
      <c r="H2453" s="12">
        <v>653</v>
      </c>
      <c r="I2453" s="13">
        <v>3335264.0600000098</v>
      </c>
      <c r="J2453" s="12">
        <v>697</v>
      </c>
      <c r="K2453" s="13">
        <v>3632682.8600000199</v>
      </c>
      <c r="L2453" s="11">
        <v>-0.40428790199081199</v>
      </c>
      <c r="M2453" s="14">
        <v>-0.28602870334650699</v>
      </c>
      <c r="N2453" s="11">
        <v>-0.44189383070301302</v>
      </c>
      <c r="O2453" s="11">
        <v>-0.34448370601776501</v>
      </c>
    </row>
    <row r="2454" spans="2:15" x14ac:dyDescent="0.25">
      <c r="B2454" t="s">
        <v>21</v>
      </c>
      <c r="C2454" t="s">
        <v>34</v>
      </c>
      <c r="D2454" t="s">
        <v>993</v>
      </c>
      <c r="E2454" t="s">
        <v>6</v>
      </c>
      <c r="F2454" s="12">
        <v>705</v>
      </c>
      <c r="G2454" s="13">
        <v>3387817.6344690002</v>
      </c>
      <c r="H2454" s="12">
        <v>1449</v>
      </c>
      <c r="I2454" s="13">
        <v>5855259.3032000298</v>
      </c>
      <c r="J2454" s="12">
        <v>1573</v>
      </c>
      <c r="K2454" s="13">
        <v>5674289.6500000004</v>
      </c>
      <c r="L2454" s="11">
        <v>-0.51345755693581796</v>
      </c>
      <c r="M2454" s="14">
        <v>-0.42140604556701999</v>
      </c>
      <c r="N2454" s="11">
        <v>-0.55181182453909705</v>
      </c>
      <c r="O2454" s="11">
        <v>-0.40295299615714902</v>
      </c>
    </row>
    <row r="2455" spans="2:15" x14ac:dyDescent="0.25">
      <c r="B2455" t="s">
        <v>21</v>
      </c>
      <c r="C2455" t="s">
        <v>34</v>
      </c>
      <c r="D2455" t="s">
        <v>994</v>
      </c>
      <c r="E2455" t="s">
        <v>6</v>
      </c>
      <c r="F2455" s="12">
        <v>367</v>
      </c>
      <c r="G2455" s="13">
        <v>1476130.4871360001</v>
      </c>
      <c r="H2455" s="12">
        <v>771</v>
      </c>
      <c r="I2455" s="13">
        <v>2841981.7771999999</v>
      </c>
      <c r="J2455" s="12">
        <v>935</v>
      </c>
      <c r="K2455" s="13">
        <v>2883852.4</v>
      </c>
      <c r="L2455" s="11">
        <v>-0.52399481193255504</v>
      </c>
      <c r="M2455" s="14">
        <v>-0.48059818715997599</v>
      </c>
      <c r="N2455" s="11">
        <v>-0.60748663101604305</v>
      </c>
      <c r="O2455" s="11">
        <v>-0.488139376642163</v>
      </c>
    </row>
    <row r="2456" spans="2:15" x14ac:dyDescent="0.25">
      <c r="B2456" t="s">
        <v>21</v>
      </c>
      <c r="C2456" t="s">
        <v>34</v>
      </c>
      <c r="D2456" t="s">
        <v>995</v>
      </c>
      <c r="E2456" t="s">
        <v>6</v>
      </c>
      <c r="F2456" s="12">
        <v>564</v>
      </c>
      <c r="G2456" s="13">
        <v>3839267.7538899998</v>
      </c>
      <c r="H2456" s="12">
        <v>1000</v>
      </c>
      <c r="I2456" s="13">
        <v>5333932.6264000097</v>
      </c>
      <c r="J2456" s="12">
        <v>1104</v>
      </c>
      <c r="K2456" s="13">
        <v>4938218</v>
      </c>
      <c r="L2456" s="11">
        <v>-0.436</v>
      </c>
      <c r="M2456" s="14">
        <v>-0.28021817619372402</v>
      </c>
      <c r="N2456" s="11">
        <v>-0.48913043478260898</v>
      </c>
      <c r="O2456" s="11">
        <v>-0.22253984050724401</v>
      </c>
    </row>
    <row r="2457" spans="2:15" x14ac:dyDescent="0.25">
      <c r="B2457" t="s">
        <v>21</v>
      </c>
      <c r="C2457" t="s">
        <v>34</v>
      </c>
      <c r="D2457" t="s">
        <v>996</v>
      </c>
      <c r="E2457" t="s">
        <v>17</v>
      </c>
      <c r="F2457" s="12">
        <v>1835</v>
      </c>
      <c r="G2457" s="13">
        <v>19687723.406558201</v>
      </c>
      <c r="H2457" s="12">
        <v>1991</v>
      </c>
      <c r="I2457" s="13">
        <v>20840892.5207</v>
      </c>
      <c r="J2457" s="12">
        <v>1867</v>
      </c>
      <c r="K2457" s="13">
        <v>19699639.0499999</v>
      </c>
      <c r="L2457" s="11">
        <v>-7.8352586639879401E-2</v>
      </c>
      <c r="M2457" s="14">
        <v>-5.5332040746164497E-2</v>
      </c>
      <c r="N2457" s="11">
        <v>-1.7139796464917E-2</v>
      </c>
      <c r="O2457" s="11">
        <v>-6.0486607959897598E-4</v>
      </c>
    </row>
    <row r="2458" spans="2:15" x14ac:dyDescent="0.25">
      <c r="B2458" t="s">
        <v>21</v>
      </c>
      <c r="C2458" t="s">
        <v>34</v>
      </c>
      <c r="D2458" t="s">
        <v>997</v>
      </c>
      <c r="E2458" t="s">
        <v>17</v>
      </c>
      <c r="F2458" s="12">
        <v>2149</v>
      </c>
      <c r="G2458" s="13">
        <v>8533268.7539999802</v>
      </c>
      <c r="H2458" s="12">
        <v>2555</v>
      </c>
      <c r="I2458" s="13">
        <v>9545838.6528000701</v>
      </c>
      <c r="J2458" s="12">
        <v>2717</v>
      </c>
      <c r="K2458" s="13">
        <v>9774051.9900000002</v>
      </c>
      <c r="L2458" s="11">
        <v>-0.158904109589041</v>
      </c>
      <c r="M2458" s="14">
        <v>-0.106074482885071</v>
      </c>
      <c r="N2458" s="11">
        <v>-0.20905410379094599</v>
      </c>
      <c r="O2458" s="11">
        <v>-0.12694665807686401</v>
      </c>
    </row>
    <row r="2459" spans="2:15" x14ac:dyDescent="0.25">
      <c r="B2459" t="s">
        <v>21</v>
      </c>
      <c r="C2459" t="s">
        <v>34</v>
      </c>
      <c r="D2459" t="s">
        <v>998</v>
      </c>
      <c r="E2459" t="s">
        <v>6</v>
      </c>
      <c r="F2459" s="12">
        <v>2965</v>
      </c>
      <c r="G2459" s="13">
        <v>18548779.122993901</v>
      </c>
      <c r="H2459" s="12">
        <v>4172</v>
      </c>
      <c r="I2459" s="13">
        <v>20855091.664000101</v>
      </c>
      <c r="J2459" s="12">
        <v>4043</v>
      </c>
      <c r="K2459" s="13">
        <v>18996768.800000001</v>
      </c>
      <c r="L2459" s="11">
        <v>-0.28930968360498599</v>
      </c>
      <c r="M2459" s="14">
        <v>-0.110587504392863</v>
      </c>
      <c r="N2459" s="11">
        <v>-0.26663368785555303</v>
      </c>
      <c r="O2459" s="11">
        <v>-2.3582414552838701E-2</v>
      </c>
    </row>
    <row r="2460" spans="2:15" x14ac:dyDescent="0.25">
      <c r="B2460" t="s">
        <v>21</v>
      </c>
      <c r="C2460" t="s">
        <v>34</v>
      </c>
      <c r="D2460" t="s">
        <v>999</v>
      </c>
      <c r="E2460" t="s">
        <v>6</v>
      </c>
      <c r="F2460" s="12">
        <v>369</v>
      </c>
      <c r="G2460" s="13">
        <v>1385740.44906599</v>
      </c>
      <c r="H2460" s="12">
        <v>579</v>
      </c>
      <c r="I2460" s="13">
        <v>1778734.3536</v>
      </c>
      <c r="J2460" s="12">
        <v>688</v>
      </c>
      <c r="K2460" s="13">
        <v>2101244.6800000002</v>
      </c>
      <c r="L2460" s="11">
        <v>-0.362694300518135</v>
      </c>
      <c r="M2460" s="14">
        <v>-0.220940189151135</v>
      </c>
      <c r="N2460" s="11">
        <v>-0.46366279069767402</v>
      </c>
      <c r="O2460" s="11">
        <v>-0.340514475893405</v>
      </c>
    </row>
    <row r="2461" spans="2:15" x14ac:dyDescent="0.25">
      <c r="B2461" t="s">
        <v>21</v>
      </c>
      <c r="C2461" t="s">
        <v>34</v>
      </c>
      <c r="D2461" t="s">
        <v>1000</v>
      </c>
      <c r="E2461" t="s">
        <v>30</v>
      </c>
      <c r="F2461" s="12"/>
      <c r="G2461" s="13"/>
      <c r="H2461" s="12"/>
      <c r="I2461" s="13"/>
      <c r="J2461" s="12">
        <v>6</v>
      </c>
      <c r="K2461" s="13">
        <v>6670</v>
      </c>
      <c r="L2461" s="11"/>
      <c r="M2461" s="14"/>
      <c r="N2461" s="11"/>
      <c r="O2461" s="11"/>
    </row>
    <row r="2462" spans="2:15" x14ac:dyDescent="0.25">
      <c r="B2462" t="s">
        <v>21</v>
      </c>
      <c r="C2462" t="s">
        <v>34</v>
      </c>
      <c r="D2462" t="s">
        <v>1001</v>
      </c>
      <c r="E2462" t="s">
        <v>17</v>
      </c>
      <c r="F2462" s="12">
        <v>912</v>
      </c>
      <c r="G2462" s="13">
        <v>4096521.25831798</v>
      </c>
      <c r="H2462" s="12">
        <v>1471</v>
      </c>
      <c r="I2462" s="13">
        <v>6342820.0154000605</v>
      </c>
      <c r="J2462" s="12">
        <v>1688</v>
      </c>
      <c r="K2462" s="13">
        <v>6088559.21</v>
      </c>
      <c r="L2462" s="11">
        <v>-0.38001359619306602</v>
      </c>
      <c r="M2462" s="14">
        <v>-0.35414827342226002</v>
      </c>
      <c r="N2462" s="11">
        <v>-0.45971563981042701</v>
      </c>
      <c r="O2462" s="11">
        <v>-0.32717723240832602</v>
      </c>
    </row>
    <row r="2463" spans="2:15" x14ac:dyDescent="0.25">
      <c r="B2463" t="s">
        <v>21</v>
      </c>
      <c r="C2463" t="s">
        <v>34</v>
      </c>
      <c r="D2463" t="s">
        <v>1002</v>
      </c>
      <c r="E2463" t="s">
        <v>17</v>
      </c>
      <c r="F2463" s="12">
        <v>1240</v>
      </c>
      <c r="G2463" s="13">
        <v>7238136.3705538996</v>
      </c>
      <c r="H2463" s="12">
        <v>1802</v>
      </c>
      <c r="I2463" s="13">
        <v>9453307.7533000894</v>
      </c>
      <c r="J2463" s="12">
        <v>1968</v>
      </c>
      <c r="K2463" s="13">
        <v>8867820.5199999996</v>
      </c>
      <c r="L2463" s="11">
        <v>-0.311875693673696</v>
      </c>
      <c r="M2463" s="14">
        <v>-0.23432764917368701</v>
      </c>
      <c r="N2463" s="11">
        <v>-0.36991869918699199</v>
      </c>
      <c r="O2463" s="11">
        <v>-0.183775048871434</v>
      </c>
    </row>
    <row r="2464" spans="2:15" x14ac:dyDescent="0.25">
      <c r="B2464" t="s">
        <v>21</v>
      </c>
      <c r="C2464" t="s">
        <v>34</v>
      </c>
      <c r="D2464" t="s">
        <v>1004</v>
      </c>
      <c r="E2464" t="s">
        <v>6</v>
      </c>
      <c r="F2464" s="12">
        <v>496</v>
      </c>
      <c r="G2464" s="13">
        <v>1939435.16322299</v>
      </c>
      <c r="H2464" s="12">
        <v>944</v>
      </c>
      <c r="I2464" s="13">
        <v>3522830.9715999998</v>
      </c>
      <c r="J2464" s="12">
        <v>909</v>
      </c>
      <c r="K2464" s="13">
        <v>3551862.4300000099</v>
      </c>
      <c r="L2464" s="11">
        <v>-0.47457627118644102</v>
      </c>
      <c r="M2464" s="14">
        <v>-0.44946686944161302</v>
      </c>
      <c r="N2464" s="11">
        <v>-0.454345434543454</v>
      </c>
      <c r="O2464" s="11">
        <v>-0.45396670016215002</v>
      </c>
    </row>
    <row r="2465" spans="2:15" x14ac:dyDescent="0.25">
      <c r="B2465" t="s">
        <v>21</v>
      </c>
      <c r="C2465" t="s">
        <v>34</v>
      </c>
      <c r="D2465" t="s">
        <v>1005</v>
      </c>
      <c r="E2465" t="s">
        <v>19</v>
      </c>
      <c r="F2465" s="12">
        <v>6076</v>
      </c>
      <c r="G2465" s="13">
        <v>79700205.995398998</v>
      </c>
      <c r="H2465" s="12">
        <v>8751</v>
      </c>
      <c r="I2465" s="13">
        <v>98966773.434800893</v>
      </c>
      <c r="J2465" s="12">
        <v>9013</v>
      </c>
      <c r="K2465" s="13">
        <v>97269294.990602598</v>
      </c>
      <c r="L2465" s="11">
        <v>-0.30567935093132198</v>
      </c>
      <c r="M2465" s="14">
        <v>-0.194677130219818</v>
      </c>
      <c r="N2465" s="11">
        <v>-0.32586264284921801</v>
      </c>
      <c r="O2465" s="11">
        <v>-0.18062317606908701</v>
      </c>
    </row>
    <row r="2466" spans="2:15" x14ac:dyDescent="0.25">
      <c r="B2466" t="s">
        <v>21</v>
      </c>
      <c r="C2466" t="s">
        <v>34</v>
      </c>
      <c r="D2466" t="s">
        <v>1006</v>
      </c>
      <c r="E2466" t="s">
        <v>17</v>
      </c>
      <c r="F2466" s="12">
        <v>2263</v>
      </c>
      <c r="G2466" s="13">
        <v>17397631.209405899</v>
      </c>
      <c r="H2466" s="12">
        <v>2759</v>
      </c>
      <c r="I2466" s="13">
        <v>16753842.9304999</v>
      </c>
      <c r="J2466" s="12">
        <v>3085</v>
      </c>
      <c r="K2466" s="13">
        <v>17183059.9069</v>
      </c>
      <c r="L2466" s="11">
        <v>-0.17977528089887601</v>
      </c>
      <c r="M2466" s="14">
        <v>3.8426305032024197E-2</v>
      </c>
      <c r="N2466" s="11">
        <v>-0.26645056726094002</v>
      </c>
      <c r="O2466" s="11">
        <v>1.24873744064515E-2</v>
      </c>
    </row>
    <row r="2467" spans="2:15" x14ac:dyDescent="0.25">
      <c r="B2467" t="s">
        <v>21</v>
      </c>
      <c r="C2467" t="s">
        <v>34</v>
      </c>
      <c r="D2467" t="s">
        <v>1007</v>
      </c>
      <c r="E2467" t="s">
        <v>17</v>
      </c>
      <c r="F2467" s="12">
        <v>667</v>
      </c>
      <c r="G2467" s="13">
        <v>2816101.6307999901</v>
      </c>
      <c r="H2467" s="12">
        <v>1195</v>
      </c>
      <c r="I2467" s="13">
        <v>4814257.4834000599</v>
      </c>
      <c r="J2467" s="12">
        <v>1664</v>
      </c>
      <c r="K2467" s="13">
        <v>6674806.4340000199</v>
      </c>
      <c r="L2467" s="11">
        <v>-0.44184100418409999</v>
      </c>
      <c r="M2467" s="14">
        <v>-0.41504964358260299</v>
      </c>
      <c r="N2467" s="11">
        <v>-0.59915865384615397</v>
      </c>
      <c r="O2467" s="11">
        <v>-0.57809988070135299</v>
      </c>
    </row>
    <row r="2468" spans="2:15" x14ac:dyDescent="0.25">
      <c r="B2468" t="s">
        <v>21</v>
      </c>
      <c r="C2468" t="s">
        <v>34</v>
      </c>
      <c r="D2468" t="s">
        <v>1008</v>
      </c>
      <c r="E2468" t="s">
        <v>6</v>
      </c>
      <c r="F2468" s="12">
        <v>409</v>
      </c>
      <c r="G2468" s="13">
        <v>1711722.6438179901</v>
      </c>
      <c r="H2468" s="12">
        <v>672</v>
      </c>
      <c r="I2468" s="13">
        <v>2342901.844</v>
      </c>
      <c r="J2468" s="12">
        <v>802</v>
      </c>
      <c r="K2468" s="13">
        <v>2436723.39</v>
      </c>
      <c r="L2468" s="11">
        <v>-0.391369047619048</v>
      </c>
      <c r="M2468" s="14">
        <v>-0.26940061607719901</v>
      </c>
      <c r="N2468" s="11">
        <v>-0.49002493765586003</v>
      </c>
      <c r="O2468" s="11">
        <v>-0.29753099968478802</v>
      </c>
    </row>
    <row r="2469" spans="2:15" x14ac:dyDescent="0.25">
      <c r="B2469" t="s">
        <v>21</v>
      </c>
      <c r="C2469" t="s">
        <v>34</v>
      </c>
      <c r="D2469" t="s">
        <v>1009</v>
      </c>
      <c r="E2469" t="s">
        <v>17</v>
      </c>
      <c r="F2469" s="12">
        <v>2595</v>
      </c>
      <c r="G2469" s="13">
        <v>22640653.5857042</v>
      </c>
      <c r="H2469" s="12">
        <v>3209</v>
      </c>
      <c r="I2469" s="13">
        <v>25579061.432199899</v>
      </c>
      <c r="J2469" s="12">
        <v>3160</v>
      </c>
      <c r="K2469" s="13">
        <v>22705587.289999999</v>
      </c>
      <c r="L2469" s="11">
        <v>-0.19133686506699901</v>
      </c>
      <c r="M2469" s="14">
        <v>-0.114875514658121</v>
      </c>
      <c r="N2469" s="11">
        <v>-0.17879746835443</v>
      </c>
      <c r="O2469" s="11">
        <v>-2.8598117047746699E-3</v>
      </c>
    </row>
    <row r="2470" spans="2:15" x14ac:dyDescent="0.25">
      <c r="B2470" t="s">
        <v>21</v>
      </c>
      <c r="C2470" t="s">
        <v>34</v>
      </c>
      <c r="D2470" t="s">
        <v>1010</v>
      </c>
      <c r="E2470" t="s">
        <v>17</v>
      </c>
      <c r="F2470" s="12">
        <v>796</v>
      </c>
      <c r="G2470" s="13">
        <v>3491876.3505839901</v>
      </c>
      <c r="H2470" s="12">
        <v>1441</v>
      </c>
      <c r="I2470" s="13">
        <v>6265730.8140001101</v>
      </c>
      <c r="J2470" s="12">
        <v>1466</v>
      </c>
      <c r="K2470" s="13">
        <v>5807296.6600000001</v>
      </c>
      <c r="L2470" s="11">
        <v>-0.44760582928521903</v>
      </c>
      <c r="M2470" s="14">
        <v>-0.44270246293030002</v>
      </c>
      <c r="N2470" s="11">
        <v>-0.45702592087312399</v>
      </c>
      <c r="O2470" s="11">
        <v>-0.39870880462580199</v>
      </c>
    </row>
    <row r="2471" spans="2:15" x14ac:dyDescent="0.25">
      <c r="B2471" t="s">
        <v>21</v>
      </c>
      <c r="C2471" t="s">
        <v>34</v>
      </c>
      <c r="D2471" t="s">
        <v>1011</v>
      </c>
      <c r="E2471" t="s">
        <v>6</v>
      </c>
      <c r="F2471" s="12">
        <v>260</v>
      </c>
      <c r="G2471" s="13">
        <v>1700415.940929</v>
      </c>
      <c r="H2471" s="12">
        <v>429</v>
      </c>
      <c r="I2471" s="13">
        <v>2282353.4448000002</v>
      </c>
      <c r="J2471" s="12">
        <v>435</v>
      </c>
      <c r="K2471" s="13">
        <v>1862465.34</v>
      </c>
      <c r="L2471" s="11">
        <v>-0.39393939393939398</v>
      </c>
      <c r="M2471" s="14">
        <v>-0.25497256141324598</v>
      </c>
      <c r="N2471" s="11">
        <v>-0.40229885057471299</v>
      </c>
      <c r="O2471" s="11">
        <v>-8.7008007929427394E-2</v>
      </c>
    </row>
    <row r="2472" spans="2:15" x14ac:dyDescent="0.25">
      <c r="B2472" t="s">
        <v>21</v>
      </c>
      <c r="C2472" t="s">
        <v>34</v>
      </c>
      <c r="D2472" t="s">
        <v>1012</v>
      </c>
      <c r="E2472" t="s">
        <v>6</v>
      </c>
      <c r="F2472" s="12">
        <v>1731</v>
      </c>
      <c r="G2472" s="13">
        <v>15862018.38202</v>
      </c>
      <c r="H2472" s="12">
        <v>2199</v>
      </c>
      <c r="I2472" s="13">
        <v>18063631.812800001</v>
      </c>
      <c r="J2472" s="12">
        <v>2390</v>
      </c>
      <c r="K2472" s="13">
        <v>17663075.217</v>
      </c>
      <c r="L2472" s="11">
        <v>-0.21282401091405201</v>
      </c>
      <c r="M2472" s="14">
        <v>-0.121880995671086</v>
      </c>
      <c r="N2472" s="11">
        <v>-0.27573221757322203</v>
      </c>
      <c r="O2472" s="11">
        <v>-0.101967342201347</v>
      </c>
    </row>
    <row r="2473" spans="2:15" x14ac:dyDescent="0.25">
      <c r="B2473" t="s">
        <v>21</v>
      </c>
      <c r="C2473" t="s">
        <v>34</v>
      </c>
      <c r="D2473" t="s">
        <v>1014</v>
      </c>
      <c r="E2473" t="s">
        <v>19</v>
      </c>
      <c r="F2473" s="12">
        <v>841</v>
      </c>
      <c r="G2473" s="13">
        <v>3696862.4957999899</v>
      </c>
      <c r="H2473" s="12">
        <v>1242</v>
      </c>
      <c r="I2473" s="13">
        <v>5517057.6699999999</v>
      </c>
      <c r="J2473" s="12">
        <v>1419</v>
      </c>
      <c r="K2473" s="13">
        <v>6486877.04</v>
      </c>
      <c r="L2473" s="11">
        <v>-0.32286634460547498</v>
      </c>
      <c r="M2473" s="14">
        <v>-0.32992136081840401</v>
      </c>
      <c r="N2473" s="11">
        <v>-0.40732910500352398</v>
      </c>
      <c r="O2473" s="11">
        <v>-0.430101345685444</v>
      </c>
    </row>
    <row r="2474" spans="2:15" x14ac:dyDescent="0.25">
      <c r="B2474" t="s">
        <v>21</v>
      </c>
      <c r="C2474" t="s">
        <v>34</v>
      </c>
      <c r="D2474" t="s">
        <v>1015</v>
      </c>
      <c r="E2474" t="s">
        <v>23</v>
      </c>
      <c r="F2474" s="12">
        <v>707</v>
      </c>
      <c r="G2474" s="13">
        <v>3678564.8322000098</v>
      </c>
      <c r="H2474" s="12">
        <v>1079</v>
      </c>
      <c r="I2474" s="13">
        <v>4713200.4063999802</v>
      </c>
      <c r="J2474" s="12">
        <v>1340</v>
      </c>
      <c r="K2474" s="13">
        <v>5530069.1639999701</v>
      </c>
      <c r="L2474" s="11">
        <v>-0.34476367006487502</v>
      </c>
      <c r="M2474" s="14">
        <v>-0.21951868899846899</v>
      </c>
      <c r="N2474" s="11">
        <v>-0.472388059701493</v>
      </c>
      <c r="O2474" s="11">
        <v>-0.33480672246434401</v>
      </c>
    </row>
    <row r="2475" spans="2:15" x14ac:dyDescent="0.25">
      <c r="B2475" t="s">
        <v>21</v>
      </c>
      <c r="C2475" t="s">
        <v>34</v>
      </c>
      <c r="D2475" t="s">
        <v>1016</v>
      </c>
      <c r="E2475" t="s">
        <v>6</v>
      </c>
      <c r="F2475" s="12">
        <v>624</v>
      </c>
      <c r="G2475" s="13">
        <v>2422502.7731549898</v>
      </c>
      <c r="H2475" s="12">
        <v>847</v>
      </c>
      <c r="I2475" s="13">
        <v>2919639.9304</v>
      </c>
      <c r="J2475" s="12">
        <v>919</v>
      </c>
      <c r="K2475" s="13">
        <v>3305229.53</v>
      </c>
      <c r="L2475" s="11">
        <v>-0.26328217237308099</v>
      </c>
      <c r="M2475" s="14">
        <v>-0.17027344778672801</v>
      </c>
      <c r="N2475" s="11">
        <v>-0.32100108813928202</v>
      </c>
      <c r="O2475" s="11">
        <v>-0.26706972960059699</v>
      </c>
    </row>
    <row r="2476" spans="2:15" x14ac:dyDescent="0.25">
      <c r="B2476" t="s">
        <v>21</v>
      </c>
      <c r="C2476" t="s">
        <v>34</v>
      </c>
      <c r="D2476" t="s">
        <v>1017</v>
      </c>
      <c r="E2476" t="s">
        <v>17</v>
      </c>
      <c r="F2476" s="12">
        <v>651</v>
      </c>
      <c r="G2476" s="13">
        <v>2754159.97544999</v>
      </c>
      <c r="H2476" s="12">
        <v>1314</v>
      </c>
      <c r="I2476" s="13">
        <v>4715464.0657000598</v>
      </c>
      <c r="J2476" s="12">
        <v>1442</v>
      </c>
      <c r="K2476" s="13">
        <v>4710517.1100000003</v>
      </c>
      <c r="L2476" s="11">
        <v>-0.50456621004566204</v>
      </c>
      <c r="M2476" s="14">
        <v>-0.415930237814016</v>
      </c>
      <c r="N2476" s="11">
        <v>-0.54854368932038799</v>
      </c>
      <c r="O2476" s="11">
        <v>-0.41531685139129298</v>
      </c>
    </row>
    <row r="2477" spans="2:15" x14ac:dyDescent="0.25">
      <c r="B2477" t="s">
        <v>21</v>
      </c>
      <c r="C2477" t="s">
        <v>34</v>
      </c>
      <c r="D2477" t="s">
        <v>1018</v>
      </c>
      <c r="E2477" t="s">
        <v>23</v>
      </c>
      <c r="F2477" s="12">
        <v>33</v>
      </c>
      <c r="G2477" s="13">
        <v>544179.61499999999</v>
      </c>
      <c r="H2477" s="12">
        <v>29</v>
      </c>
      <c r="I2477" s="13">
        <v>148335.6</v>
      </c>
      <c r="J2477" s="12">
        <v>838</v>
      </c>
      <c r="K2477" s="13">
        <v>8175978.0899120197</v>
      </c>
      <c r="L2477" s="11">
        <v>0.13793103448275901</v>
      </c>
      <c r="M2477" s="14">
        <v>2.6685705589217998</v>
      </c>
      <c r="N2477" s="11">
        <v>-0.960620525059666</v>
      </c>
      <c r="O2477" s="11">
        <v>-0.93344164954754005</v>
      </c>
    </row>
    <row r="2478" spans="2:15" x14ac:dyDescent="0.25">
      <c r="B2478" t="s">
        <v>21</v>
      </c>
      <c r="C2478" t="s">
        <v>34</v>
      </c>
      <c r="D2478" t="s">
        <v>1562</v>
      </c>
      <c r="E2478" t="s">
        <v>26</v>
      </c>
      <c r="F2478" s="12" t="s">
        <v>69</v>
      </c>
      <c r="G2478" s="13">
        <v>3759.48</v>
      </c>
      <c r="H2478" s="12"/>
      <c r="I2478" s="13"/>
      <c r="J2478" s="12" t="s">
        <v>69</v>
      </c>
      <c r="K2478" s="13">
        <v>3133</v>
      </c>
      <c r="L2478" s="11" t="s">
        <v>70</v>
      </c>
      <c r="M2478" s="14"/>
      <c r="N2478" s="11" t="s">
        <v>70</v>
      </c>
      <c r="O2478" s="11">
        <v>0.199961698052984</v>
      </c>
    </row>
    <row r="2479" spans="2:15" x14ac:dyDescent="0.25">
      <c r="B2479" t="s">
        <v>21</v>
      </c>
      <c r="C2479" t="s">
        <v>34</v>
      </c>
      <c r="D2479" t="s">
        <v>1019</v>
      </c>
      <c r="E2479" t="s">
        <v>28</v>
      </c>
      <c r="F2479" s="12">
        <v>575</v>
      </c>
      <c r="G2479" s="13">
        <v>1838375</v>
      </c>
      <c r="H2479" s="12">
        <v>676</v>
      </c>
      <c r="I2479" s="13">
        <v>2123828</v>
      </c>
      <c r="J2479" s="12">
        <v>739</v>
      </c>
      <c r="K2479" s="13">
        <v>2422328.2000000002</v>
      </c>
      <c r="L2479" s="11">
        <v>-0.14940828402366901</v>
      </c>
      <c r="M2479" s="14">
        <v>-0.13440495181342399</v>
      </c>
      <c r="N2479" s="11">
        <v>-0.22192151556157</v>
      </c>
      <c r="O2479" s="11">
        <v>-0.24107104891896999</v>
      </c>
    </row>
    <row r="2480" spans="2:15" x14ac:dyDescent="0.25">
      <c r="B2480" t="s">
        <v>21</v>
      </c>
      <c r="C2480" t="s">
        <v>34</v>
      </c>
      <c r="D2480" t="s">
        <v>1020</v>
      </c>
      <c r="E2480" t="s">
        <v>28</v>
      </c>
      <c r="F2480" s="12">
        <v>315</v>
      </c>
      <c r="G2480" s="13">
        <v>1075914</v>
      </c>
      <c r="H2480" s="12">
        <v>595</v>
      </c>
      <c r="I2480" s="13">
        <v>1901042</v>
      </c>
      <c r="J2480" s="12">
        <v>633</v>
      </c>
      <c r="K2480" s="13">
        <v>1943155</v>
      </c>
      <c r="L2480" s="11">
        <v>-0.47058823529411797</v>
      </c>
      <c r="M2480" s="14">
        <v>-0.43403985814095603</v>
      </c>
      <c r="N2480" s="11">
        <v>-0.50236966824644602</v>
      </c>
      <c r="O2480" s="11">
        <v>-0.44630562152787601</v>
      </c>
    </row>
    <row r="2481" spans="2:15" x14ac:dyDescent="0.25">
      <c r="B2481" t="s">
        <v>21</v>
      </c>
      <c r="C2481" t="s">
        <v>34</v>
      </c>
      <c r="D2481" t="s">
        <v>1021</v>
      </c>
      <c r="E2481" t="s">
        <v>17</v>
      </c>
      <c r="F2481" s="12">
        <v>1425</v>
      </c>
      <c r="G2481" s="13">
        <v>12495017.795323901</v>
      </c>
      <c r="H2481" s="12">
        <v>1775</v>
      </c>
      <c r="I2481" s="13">
        <v>15479586.303099999</v>
      </c>
      <c r="J2481" s="12">
        <v>1665</v>
      </c>
      <c r="K2481" s="13">
        <v>14764177.560000001</v>
      </c>
      <c r="L2481" s="11">
        <v>-0.19718309859154901</v>
      </c>
      <c r="M2481" s="14">
        <v>-0.192806735873707</v>
      </c>
      <c r="N2481" s="11">
        <v>-0.144144144144144</v>
      </c>
      <c r="O2481" s="11">
        <v>-0.153693611137798</v>
      </c>
    </row>
    <row r="2482" spans="2:15" x14ac:dyDescent="0.25">
      <c r="B2482" t="s">
        <v>21</v>
      </c>
      <c r="C2482" t="s">
        <v>34</v>
      </c>
      <c r="D2482" t="s">
        <v>1023</v>
      </c>
      <c r="E2482" t="s">
        <v>28</v>
      </c>
      <c r="F2482" s="12">
        <v>169</v>
      </c>
      <c r="G2482" s="13">
        <v>532295</v>
      </c>
      <c r="H2482" s="12">
        <v>260</v>
      </c>
      <c r="I2482" s="13">
        <v>712228</v>
      </c>
      <c r="J2482" s="12">
        <v>341</v>
      </c>
      <c r="K2482" s="13">
        <v>915133</v>
      </c>
      <c r="L2482" s="11">
        <v>-0.35</v>
      </c>
      <c r="M2482" s="14">
        <v>-0.252633987992609</v>
      </c>
      <c r="N2482" s="11">
        <v>-0.50439882697947203</v>
      </c>
      <c r="O2482" s="11">
        <v>-0.41834137770138302</v>
      </c>
    </row>
    <row r="2483" spans="2:15" x14ac:dyDescent="0.25">
      <c r="B2483" t="s">
        <v>21</v>
      </c>
      <c r="C2483" t="s">
        <v>34</v>
      </c>
      <c r="D2483" t="s">
        <v>1614</v>
      </c>
      <c r="E2483" t="s">
        <v>28</v>
      </c>
      <c r="F2483" s="12">
        <v>969</v>
      </c>
      <c r="G2483" s="13">
        <v>10830857</v>
      </c>
      <c r="H2483" s="12">
        <v>1241</v>
      </c>
      <c r="I2483" s="13">
        <v>13864399.24</v>
      </c>
      <c r="J2483" s="12">
        <v>1216</v>
      </c>
      <c r="K2483" s="13">
        <v>12216942.08</v>
      </c>
      <c r="L2483" s="11">
        <v>-0.219178082191781</v>
      </c>
      <c r="M2483" s="14">
        <v>-0.218800842898981</v>
      </c>
      <c r="N2483" s="11">
        <v>-0.203125</v>
      </c>
      <c r="O2483" s="11">
        <v>-0.113455975392495</v>
      </c>
    </row>
    <row r="2484" spans="2:15" x14ac:dyDescent="0.25">
      <c r="B2484" t="s">
        <v>21</v>
      </c>
      <c r="C2484" t="s">
        <v>34</v>
      </c>
      <c r="D2484" t="s">
        <v>1026</v>
      </c>
      <c r="E2484" t="s">
        <v>17</v>
      </c>
      <c r="F2484" s="12">
        <v>1238</v>
      </c>
      <c r="G2484" s="13">
        <v>4840174.7142119696</v>
      </c>
      <c r="H2484" s="12">
        <v>1586</v>
      </c>
      <c r="I2484" s="13">
        <v>5227211.4573000604</v>
      </c>
      <c r="J2484" s="12">
        <v>1597</v>
      </c>
      <c r="K2484" s="13">
        <v>5046079.68</v>
      </c>
      <c r="L2484" s="11">
        <v>-0.21941992433795701</v>
      </c>
      <c r="M2484" s="14">
        <v>-7.40426795911555E-2</v>
      </c>
      <c r="N2484" s="11">
        <v>-0.22479649342517199</v>
      </c>
      <c r="O2484" s="11">
        <v>-4.0804937465440103E-2</v>
      </c>
    </row>
    <row r="2485" spans="2:15" x14ac:dyDescent="0.25">
      <c r="B2485" t="s">
        <v>21</v>
      </c>
      <c r="C2485" t="s">
        <v>34</v>
      </c>
      <c r="D2485" t="s">
        <v>1287</v>
      </c>
      <c r="E2485" t="s">
        <v>28</v>
      </c>
      <c r="F2485" s="12" t="s">
        <v>69</v>
      </c>
      <c r="G2485" s="13">
        <v>2802</v>
      </c>
      <c r="H2485" s="12"/>
      <c r="I2485" s="13"/>
      <c r="J2485" s="12"/>
      <c r="K2485" s="13"/>
      <c r="L2485" s="11" t="s">
        <v>70</v>
      </c>
      <c r="M2485" s="14"/>
      <c r="N2485" s="11" t="s">
        <v>70</v>
      </c>
      <c r="O2485" s="11"/>
    </row>
    <row r="2486" spans="2:15" x14ac:dyDescent="0.25">
      <c r="B2486" t="s">
        <v>21</v>
      </c>
      <c r="C2486" t="s">
        <v>34</v>
      </c>
      <c r="D2486" t="s">
        <v>1027</v>
      </c>
      <c r="E2486" t="s">
        <v>17</v>
      </c>
      <c r="F2486" s="12">
        <v>1038</v>
      </c>
      <c r="G2486" s="13">
        <v>4927490.3829539604</v>
      </c>
      <c r="H2486" s="12">
        <v>1362</v>
      </c>
      <c r="I2486" s="13">
        <v>5544261.0320000602</v>
      </c>
      <c r="J2486" s="12">
        <v>1307</v>
      </c>
      <c r="K2486" s="13">
        <v>5297634.33</v>
      </c>
      <c r="L2486" s="11">
        <v>-0.23788546255506601</v>
      </c>
      <c r="M2486" s="14">
        <v>-0.111244879251944</v>
      </c>
      <c r="N2486" s="11">
        <v>-0.20581484315225701</v>
      </c>
      <c r="O2486" s="11">
        <v>-6.9869667098378704E-2</v>
      </c>
    </row>
    <row r="2487" spans="2:15" x14ac:dyDescent="0.25">
      <c r="B2487" t="s">
        <v>21</v>
      </c>
      <c r="C2487" t="s">
        <v>34</v>
      </c>
      <c r="D2487" t="s">
        <v>1635</v>
      </c>
      <c r="E2487" t="s">
        <v>28</v>
      </c>
      <c r="F2487" s="12"/>
      <c r="G2487" s="13"/>
      <c r="H2487" s="12" t="s">
        <v>69</v>
      </c>
      <c r="I2487" s="13">
        <v>6646</v>
      </c>
      <c r="J2487" s="12"/>
      <c r="K2487" s="13"/>
      <c r="L2487" s="11" t="s">
        <v>70</v>
      </c>
      <c r="M2487" s="14"/>
      <c r="N2487" s="11"/>
      <c r="O2487" s="11"/>
    </row>
    <row r="2488" spans="2:15" x14ac:dyDescent="0.25">
      <c r="B2488" t="s">
        <v>21</v>
      </c>
      <c r="C2488" t="s">
        <v>34</v>
      </c>
      <c r="D2488" t="s">
        <v>1615</v>
      </c>
      <c r="E2488" t="s">
        <v>28</v>
      </c>
      <c r="F2488" s="12">
        <v>2462</v>
      </c>
      <c r="G2488" s="13">
        <v>26424979.199999999</v>
      </c>
      <c r="H2488" s="12">
        <v>2660</v>
      </c>
      <c r="I2488" s="13">
        <v>24870935.16</v>
      </c>
      <c r="J2488" s="12">
        <v>2705</v>
      </c>
      <c r="K2488" s="13">
        <v>20529374.3923999</v>
      </c>
      <c r="L2488" s="11">
        <v>-7.4436090225563897E-2</v>
      </c>
      <c r="M2488" s="14">
        <v>6.2484342868594799E-2</v>
      </c>
      <c r="N2488" s="11">
        <v>-8.9833641404805903E-2</v>
      </c>
      <c r="O2488" s="11">
        <v>0.28717898046530999</v>
      </c>
    </row>
    <row r="2489" spans="2:15" x14ac:dyDescent="0.25">
      <c r="B2489" t="s">
        <v>21</v>
      </c>
      <c r="C2489" t="s">
        <v>35</v>
      </c>
      <c r="D2489" t="s">
        <v>1031</v>
      </c>
      <c r="E2489" t="s">
        <v>29</v>
      </c>
      <c r="F2489" s="12">
        <v>1758</v>
      </c>
      <c r="G2489" s="13">
        <v>8449833.4499999397</v>
      </c>
      <c r="H2489" s="12">
        <v>1969</v>
      </c>
      <c r="I2489" s="13">
        <v>7967790.6500000004</v>
      </c>
      <c r="J2489" s="12">
        <v>2004</v>
      </c>
      <c r="K2489" s="13">
        <v>7810236.5089999996</v>
      </c>
      <c r="L2489" s="11">
        <v>-0.107160995429152</v>
      </c>
      <c r="M2489" s="14">
        <v>6.0498928896925798E-2</v>
      </c>
      <c r="N2489" s="11">
        <v>-0.122754491017964</v>
      </c>
      <c r="O2489" s="11">
        <v>8.1892134798083202E-2</v>
      </c>
    </row>
    <row r="2490" spans="2:15" x14ac:dyDescent="0.25">
      <c r="B2490" t="s">
        <v>21</v>
      </c>
      <c r="C2490" t="s">
        <v>35</v>
      </c>
      <c r="D2490" t="s">
        <v>1032</v>
      </c>
      <c r="E2490" t="s">
        <v>17</v>
      </c>
      <c r="F2490" s="12">
        <v>653</v>
      </c>
      <c r="G2490" s="13">
        <v>3790339.43029198</v>
      </c>
      <c r="H2490" s="12">
        <v>928</v>
      </c>
      <c r="I2490" s="13">
        <v>4147542.6744000399</v>
      </c>
      <c r="J2490" s="12">
        <v>948</v>
      </c>
      <c r="K2490" s="13">
        <v>3918000.94</v>
      </c>
      <c r="L2490" s="11">
        <v>-0.29633620689655199</v>
      </c>
      <c r="M2490" s="14">
        <v>-8.6124067224873896E-2</v>
      </c>
      <c r="N2490" s="11">
        <v>-0.31118143459915598</v>
      </c>
      <c r="O2490" s="11">
        <v>-3.2583327993795E-2</v>
      </c>
    </row>
    <row r="2491" spans="2:15" x14ac:dyDescent="0.25">
      <c r="B2491" t="s">
        <v>21</v>
      </c>
      <c r="C2491" t="s">
        <v>35</v>
      </c>
      <c r="D2491" t="s">
        <v>1033</v>
      </c>
      <c r="E2491" t="s">
        <v>6</v>
      </c>
      <c r="F2491" s="12">
        <v>243</v>
      </c>
      <c r="G2491" s="13">
        <v>1079464.1414999999</v>
      </c>
      <c r="H2491" s="12">
        <v>511</v>
      </c>
      <c r="I2491" s="13">
        <v>1952292.16</v>
      </c>
      <c r="J2491" s="12">
        <v>582</v>
      </c>
      <c r="K2491" s="13">
        <v>1748218</v>
      </c>
      <c r="L2491" s="11">
        <v>-0.52446183953033298</v>
      </c>
      <c r="M2491" s="14">
        <v>-0.44707858607596901</v>
      </c>
      <c r="N2491" s="11">
        <v>-0.58247422680412397</v>
      </c>
      <c r="O2491" s="11">
        <v>-0.382534591509755</v>
      </c>
    </row>
    <row r="2492" spans="2:15" x14ac:dyDescent="0.25">
      <c r="B2492" t="s">
        <v>21</v>
      </c>
      <c r="C2492" t="s">
        <v>35</v>
      </c>
      <c r="D2492" t="s">
        <v>1035</v>
      </c>
      <c r="E2492" t="s">
        <v>17</v>
      </c>
      <c r="F2492" s="12">
        <v>3377</v>
      </c>
      <c r="G2492" s="13">
        <v>29622531.248894501</v>
      </c>
      <c r="H2492" s="12">
        <v>4145</v>
      </c>
      <c r="I2492" s="13">
        <v>29391300.8177999</v>
      </c>
      <c r="J2492" s="12">
        <v>4009</v>
      </c>
      <c r="K2492" s="13">
        <v>26803280.390000001</v>
      </c>
      <c r="L2492" s="11">
        <v>-0.18528347406513901</v>
      </c>
      <c r="M2492" s="14">
        <v>7.8673085117269004E-3</v>
      </c>
      <c r="N2492" s="11">
        <v>-0.15764529807932101</v>
      </c>
      <c r="O2492" s="11">
        <v>0.105183052890287</v>
      </c>
    </row>
    <row r="2493" spans="2:15" x14ac:dyDescent="0.25">
      <c r="B2493" t="s">
        <v>21</v>
      </c>
      <c r="C2493" t="s">
        <v>35</v>
      </c>
      <c r="D2493" t="s">
        <v>1036</v>
      </c>
      <c r="E2493" t="s">
        <v>17</v>
      </c>
      <c r="F2493" s="12">
        <v>2139</v>
      </c>
      <c r="G2493" s="13">
        <v>11978232.028568</v>
      </c>
      <c r="H2493" s="12">
        <v>2526</v>
      </c>
      <c r="I2493" s="13">
        <v>12970062.6990999</v>
      </c>
      <c r="J2493" s="12">
        <v>2383</v>
      </c>
      <c r="K2493" s="13">
        <v>11242005.0400002</v>
      </c>
      <c r="L2493" s="11">
        <v>-0.15320665083135401</v>
      </c>
      <c r="M2493" s="14">
        <v>-7.6470769150612905E-2</v>
      </c>
      <c r="N2493" s="11">
        <v>-0.10239194292908101</v>
      </c>
      <c r="O2493" s="11">
        <v>6.5488939557338602E-2</v>
      </c>
    </row>
    <row r="2494" spans="2:15" x14ac:dyDescent="0.25">
      <c r="B2494" t="s">
        <v>21</v>
      </c>
      <c r="C2494" t="s">
        <v>35</v>
      </c>
      <c r="D2494" t="s">
        <v>1037</v>
      </c>
      <c r="E2494" t="s">
        <v>30</v>
      </c>
      <c r="F2494" s="12"/>
      <c r="G2494" s="13"/>
      <c r="H2494" s="12" t="s">
        <v>69</v>
      </c>
      <c r="I2494" s="13">
        <v>2720</v>
      </c>
      <c r="J2494" s="12" t="s">
        <v>69</v>
      </c>
      <c r="K2494" s="13">
        <v>1667</v>
      </c>
      <c r="L2494" s="11" t="s">
        <v>70</v>
      </c>
      <c r="M2494" s="14"/>
      <c r="N2494" s="11" t="s">
        <v>70</v>
      </c>
      <c r="O2494" s="11"/>
    </row>
    <row r="2495" spans="2:15" x14ac:dyDescent="0.25">
      <c r="B2495" t="s">
        <v>21</v>
      </c>
      <c r="C2495" t="s">
        <v>35</v>
      </c>
      <c r="D2495" t="s">
        <v>1038</v>
      </c>
      <c r="E2495" t="s">
        <v>26</v>
      </c>
      <c r="F2495" s="12">
        <v>306</v>
      </c>
      <c r="G2495" s="13">
        <v>1104572.82</v>
      </c>
      <c r="H2495" s="12">
        <v>464</v>
      </c>
      <c r="I2495" s="13">
        <v>1613115.24</v>
      </c>
      <c r="J2495" s="12">
        <v>519</v>
      </c>
      <c r="K2495" s="13">
        <v>1721136.12</v>
      </c>
      <c r="L2495" s="11">
        <v>-0.34051724137931</v>
      </c>
      <c r="M2495" s="14">
        <v>-0.315254860526889</v>
      </c>
      <c r="N2495" s="11">
        <v>-0.410404624277457</v>
      </c>
      <c r="O2495" s="11">
        <v>-0.35823041120071197</v>
      </c>
    </row>
    <row r="2496" spans="2:15" x14ac:dyDescent="0.25">
      <c r="B2496" t="s">
        <v>21</v>
      </c>
      <c r="C2496" t="s">
        <v>35</v>
      </c>
      <c r="D2496" t="s">
        <v>1039</v>
      </c>
      <c r="E2496" t="s">
        <v>6</v>
      </c>
      <c r="F2496" s="12">
        <v>1055</v>
      </c>
      <c r="G2496" s="13">
        <v>3931512.2956380099</v>
      </c>
      <c r="H2496" s="12">
        <v>1176</v>
      </c>
      <c r="I2496" s="13">
        <v>3838119.9896000102</v>
      </c>
      <c r="J2496" s="12">
        <v>1133</v>
      </c>
      <c r="K2496" s="13">
        <v>2992803.77</v>
      </c>
      <c r="L2496" s="11">
        <v>-0.102891156462585</v>
      </c>
      <c r="M2496" s="14">
        <v>2.4332826042715101E-2</v>
      </c>
      <c r="N2496" s="11">
        <v>-6.8843777581641605E-2</v>
      </c>
      <c r="O2496" s="11">
        <v>0.31365522024787201</v>
      </c>
    </row>
    <row r="2497" spans="2:15" x14ac:dyDescent="0.25">
      <c r="B2497" t="s">
        <v>21</v>
      </c>
      <c r="C2497" t="s">
        <v>35</v>
      </c>
      <c r="D2497" t="s">
        <v>1040</v>
      </c>
      <c r="E2497" t="s">
        <v>23</v>
      </c>
      <c r="F2497" s="12">
        <v>34</v>
      </c>
      <c r="G2497" s="13">
        <v>137763.15</v>
      </c>
      <c r="H2497" s="12">
        <v>71</v>
      </c>
      <c r="I2497" s="13">
        <v>253382.24</v>
      </c>
      <c r="J2497" s="12">
        <v>43</v>
      </c>
      <c r="K2497" s="13">
        <v>138869.51999999999</v>
      </c>
      <c r="L2497" s="11">
        <v>-0.52112676056338003</v>
      </c>
      <c r="M2497" s="14">
        <v>-0.45630305423142498</v>
      </c>
      <c r="N2497" s="11">
        <v>-0.209302325581395</v>
      </c>
      <c r="O2497" s="11">
        <v>-7.9669750424719004E-3</v>
      </c>
    </row>
    <row r="2498" spans="2:15" x14ac:dyDescent="0.25">
      <c r="B2498" t="s">
        <v>21</v>
      </c>
      <c r="C2498" t="s">
        <v>35</v>
      </c>
      <c r="D2498" t="s">
        <v>1041</v>
      </c>
      <c r="E2498" t="s">
        <v>23</v>
      </c>
      <c r="F2498" s="12"/>
      <c r="G2498" s="13"/>
      <c r="H2498" s="12"/>
      <c r="I2498" s="13"/>
      <c r="J2498" s="12">
        <v>10</v>
      </c>
      <c r="K2498" s="13">
        <v>9173</v>
      </c>
      <c r="L2498" s="11"/>
      <c r="M2498" s="14"/>
      <c r="N2498" s="11"/>
      <c r="O2498" s="11"/>
    </row>
    <row r="2499" spans="2:15" x14ac:dyDescent="0.25">
      <c r="B2499" t="s">
        <v>21</v>
      </c>
      <c r="C2499" t="s">
        <v>35</v>
      </c>
      <c r="D2499" t="s">
        <v>1566</v>
      </c>
      <c r="E2499" t="s">
        <v>23</v>
      </c>
      <c r="F2499" s="12">
        <v>30</v>
      </c>
      <c r="G2499" s="13">
        <v>105478.4436</v>
      </c>
      <c r="H2499" s="12">
        <v>43</v>
      </c>
      <c r="I2499" s="13">
        <v>167399.53</v>
      </c>
      <c r="J2499" s="12">
        <v>55</v>
      </c>
      <c r="K2499" s="13">
        <v>270776.61</v>
      </c>
      <c r="L2499" s="11">
        <v>-0.30232558139534899</v>
      </c>
      <c r="M2499" s="14">
        <v>-0.36990000151135399</v>
      </c>
      <c r="N2499" s="11">
        <v>-0.45454545454545497</v>
      </c>
      <c r="O2499" s="11">
        <v>-0.61045954597038499</v>
      </c>
    </row>
    <row r="2500" spans="2:15" x14ac:dyDescent="0.25">
      <c r="B2500" t="s">
        <v>21</v>
      </c>
      <c r="C2500" t="s">
        <v>35</v>
      </c>
      <c r="D2500" t="s">
        <v>1042</v>
      </c>
      <c r="E2500" t="s">
        <v>23</v>
      </c>
      <c r="F2500" s="12">
        <v>10</v>
      </c>
      <c r="G2500" s="13">
        <v>124293.23759999999</v>
      </c>
      <c r="H2500" s="12">
        <v>28</v>
      </c>
      <c r="I2500" s="13">
        <v>357790.29</v>
      </c>
      <c r="J2500" s="12">
        <v>1634</v>
      </c>
      <c r="K2500" s="13">
        <v>18078350.82</v>
      </c>
      <c r="L2500" s="11">
        <v>-0.64285714285714302</v>
      </c>
      <c r="M2500" s="14">
        <v>-0.65260868985572495</v>
      </c>
      <c r="N2500" s="11">
        <v>-0.99388004895960802</v>
      </c>
      <c r="O2500" s="11">
        <v>-0.99312474689546903</v>
      </c>
    </row>
    <row r="2501" spans="2:15" x14ac:dyDescent="0.25">
      <c r="B2501" t="s">
        <v>21</v>
      </c>
      <c r="C2501" t="s">
        <v>35</v>
      </c>
      <c r="D2501" t="s">
        <v>1013</v>
      </c>
      <c r="E2501" t="s">
        <v>23</v>
      </c>
      <c r="F2501" s="12">
        <v>148</v>
      </c>
      <c r="G2501" s="13">
        <v>467360.81099999999</v>
      </c>
      <c r="H2501" s="12">
        <v>202</v>
      </c>
      <c r="I2501" s="13">
        <v>685237.35800000001</v>
      </c>
      <c r="J2501" s="12">
        <v>145</v>
      </c>
      <c r="K2501" s="13">
        <v>516615.70589999901</v>
      </c>
      <c r="L2501" s="11">
        <v>-0.26732673267326701</v>
      </c>
      <c r="M2501" s="14">
        <v>-0.31795777690217603</v>
      </c>
      <c r="N2501" s="11">
        <v>2.06896551724138E-2</v>
      </c>
      <c r="O2501" s="11">
        <v>-9.53414585299764E-2</v>
      </c>
    </row>
    <row r="2502" spans="2:15" x14ac:dyDescent="0.25">
      <c r="B2502" t="s">
        <v>21</v>
      </c>
      <c r="C2502" t="s">
        <v>35</v>
      </c>
      <c r="D2502" t="s">
        <v>1044</v>
      </c>
      <c r="E2502" t="s">
        <v>6</v>
      </c>
      <c r="F2502" s="12">
        <v>661</v>
      </c>
      <c r="G2502" s="13">
        <v>2980411.454223</v>
      </c>
      <c r="H2502" s="12">
        <v>728</v>
      </c>
      <c r="I2502" s="13">
        <v>2866647.2431999999</v>
      </c>
      <c r="J2502" s="12">
        <v>753</v>
      </c>
      <c r="K2502" s="13">
        <v>2826806.89</v>
      </c>
      <c r="L2502" s="11">
        <v>-9.2032967032966997E-2</v>
      </c>
      <c r="M2502" s="14">
        <v>3.9685458785645902E-2</v>
      </c>
      <c r="N2502" s="11">
        <v>-0.122177954847278</v>
      </c>
      <c r="O2502" s="11">
        <v>5.4338541754084001E-2</v>
      </c>
    </row>
    <row r="2503" spans="2:15" x14ac:dyDescent="0.25">
      <c r="B2503" t="s">
        <v>21</v>
      </c>
      <c r="C2503" t="s">
        <v>35</v>
      </c>
      <c r="D2503" t="s">
        <v>1045</v>
      </c>
      <c r="E2503" t="s">
        <v>6</v>
      </c>
      <c r="F2503" s="12">
        <v>629</v>
      </c>
      <c r="G2503" s="13">
        <v>2346037.70098399</v>
      </c>
      <c r="H2503" s="12">
        <v>847</v>
      </c>
      <c r="I2503" s="13">
        <v>2594566.6968000098</v>
      </c>
      <c r="J2503" s="12">
        <v>767</v>
      </c>
      <c r="K2503" s="13">
        <v>2492075.7420000001</v>
      </c>
      <c r="L2503" s="11">
        <v>-0.257378984651712</v>
      </c>
      <c r="M2503" s="14">
        <v>-9.5788247078996705E-2</v>
      </c>
      <c r="N2503" s="11">
        <v>-0.179921773142112</v>
      </c>
      <c r="O2503" s="11">
        <v>-5.8600964069738901E-2</v>
      </c>
    </row>
    <row r="2504" spans="2:15" x14ac:dyDescent="0.25">
      <c r="B2504" t="s">
        <v>21</v>
      </c>
      <c r="C2504" t="s">
        <v>35</v>
      </c>
      <c r="D2504" t="s">
        <v>1046</v>
      </c>
      <c r="E2504" t="s">
        <v>6</v>
      </c>
      <c r="F2504" s="12">
        <v>1151</v>
      </c>
      <c r="G2504" s="13">
        <v>4513181.8375500096</v>
      </c>
      <c r="H2504" s="12">
        <v>1728</v>
      </c>
      <c r="I2504" s="13">
        <v>6254843.7952000098</v>
      </c>
      <c r="J2504" s="12">
        <v>1912</v>
      </c>
      <c r="K2504" s="13">
        <v>6497229.2199999997</v>
      </c>
      <c r="L2504" s="11">
        <v>-0.33391203703703698</v>
      </c>
      <c r="M2504" s="14">
        <v>-0.27845011237315997</v>
      </c>
      <c r="N2504" s="11">
        <v>-0.39801255230125498</v>
      </c>
      <c r="O2504" s="11">
        <v>-0.30536822932806901</v>
      </c>
    </row>
    <row r="2505" spans="2:15" x14ac:dyDescent="0.25">
      <c r="B2505" t="s">
        <v>21</v>
      </c>
      <c r="C2505" t="s">
        <v>35</v>
      </c>
      <c r="D2505" t="s">
        <v>1047</v>
      </c>
      <c r="E2505" t="s">
        <v>6</v>
      </c>
      <c r="F2505" s="12">
        <v>728</v>
      </c>
      <c r="G2505" s="13">
        <v>4034976.5396500002</v>
      </c>
      <c r="H2505" s="12">
        <v>903</v>
      </c>
      <c r="I2505" s="13">
        <v>4511888.4896</v>
      </c>
      <c r="J2505" s="12">
        <v>773</v>
      </c>
      <c r="K2505" s="13">
        <v>2918912.66</v>
      </c>
      <c r="L2505" s="11">
        <v>-0.193798449612403</v>
      </c>
      <c r="M2505" s="14">
        <v>-0.105701182786165</v>
      </c>
      <c r="N2505" s="11">
        <v>-5.82147477360931E-2</v>
      </c>
      <c r="O2505" s="11">
        <v>0.38235603789871497</v>
      </c>
    </row>
    <row r="2506" spans="2:15" x14ac:dyDescent="0.25">
      <c r="B2506" t="s">
        <v>21</v>
      </c>
      <c r="C2506" t="s">
        <v>35</v>
      </c>
      <c r="D2506" t="s">
        <v>1048</v>
      </c>
      <c r="E2506" t="s">
        <v>6</v>
      </c>
      <c r="F2506" s="12">
        <v>895</v>
      </c>
      <c r="G2506" s="13">
        <v>3027768.9061500002</v>
      </c>
      <c r="H2506" s="12">
        <v>1978</v>
      </c>
      <c r="I2506" s="13">
        <v>6749723.5512000201</v>
      </c>
      <c r="J2506" s="12">
        <v>1960</v>
      </c>
      <c r="K2506" s="13">
        <v>6302711.2999999998</v>
      </c>
      <c r="L2506" s="11">
        <v>-0.54752275025278097</v>
      </c>
      <c r="M2506" s="14">
        <v>-0.551423271903974</v>
      </c>
      <c r="N2506" s="11">
        <v>-0.54336734693877597</v>
      </c>
      <c r="O2506" s="11">
        <v>-0.51960850465259301</v>
      </c>
    </row>
    <row r="2507" spans="2:15" x14ac:dyDescent="0.25">
      <c r="B2507" t="s">
        <v>21</v>
      </c>
      <c r="C2507" t="s">
        <v>35</v>
      </c>
      <c r="D2507" t="s">
        <v>922</v>
      </c>
      <c r="E2507" t="s">
        <v>6</v>
      </c>
      <c r="F2507" s="12">
        <v>565</v>
      </c>
      <c r="G2507" s="13">
        <v>2543286.80146799</v>
      </c>
      <c r="H2507" s="12">
        <v>959</v>
      </c>
      <c r="I2507" s="13">
        <v>3554547.3424</v>
      </c>
      <c r="J2507" s="12">
        <v>1006</v>
      </c>
      <c r="K2507" s="13">
        <v>3541501.78</v>
      </c>
      <c r="L2507" s="11">
        <v>-0.41084462982273201</v>
      </c>
      <c r="M2507" s="14">
        <v>-0.28449769929051399</v>
      </c>
      <c r="N2507" s="11">
        <v>-0.438369781312127</v>
      </c>
      <c r="O2507" s="11">
        <v>-0.28186205755119198</v>
      </c>
    </row>
    <row r="2508" spans="2:15" x14ac:dyDescent="0.25">
      <c r="B2508" t="s">
        <v>21</v>
      </c>
      <c r="C2508" t="s">
        <v>35</v>
      </c>
      <c r="D2508" t="s">
        <v>1049</v>
      </c>
      <c r="E2508" t="s">
        <v>6</v>
      </c>
      <c r="F2508" s="12">
        <v>287</v>
      </c>
      <c r="G2508" s="13">
        <v>1090687.6373999999</v>
      </c>
      <c r="H2508" s="12">
        <v>435</v>
      </c>
      <c r="I2508" s="13">
        <v>1355300.4712</v>
      </c>
      <c r="J2508" s="12">
        <v>451</v>
      </c>
      <c r="K2508" s="13">
        <v>1290403.73</v>
      </c>
      <c r="L2508" s="11">
        <v>-0.34022988505747098</v>
      </c>
      <c r="M2508" s="14">
        <v>-0.195242929094321</v>
      </c>
      <c r="N2508" s="11">
        <v>-0.36363636363636398</v>
      </c>
      <c r="O2508" s="11">
        <v>-0.15477023814864599</v>
      </c>
    </row>
    <row r="2509" spans="2:15" x14ac:dyDescent="0.25">
      <c r="B2509" t="s">
        <v>21</v>
      </c>
      <c r="C2509" t="s">
        <v>35</v>
      </c>
      <c r="D2509" t="s">
        <v>1050</v>
      </c>
      <c r="E2509" t="s">
        <v>17</v>
      </c>
      <c r="F2509" s="12">
        <v>417</v>
      </c>
      <c r="G2509" s="13">
        <v>1622181.793914</v>
      </c>
      <c r="H2509" s="12">
        <v>721</v>
      </c>
      <c r="I2509" s="13">
        <v>2637950.9529000199</v>
      </c>
      <c r="J2509" s="12">
        <v>572</v>
      </c>
      <c r="K2509" s="13">
        <v>1860332.71</v>
      </c>
      <c r="L2509" s="11">
        <v>-0.42163661581137302</v>
      </c>
      <c r="M2509" s="14">
        <v>-0.385059910939338</v>
      </c>
      <c r="N2509" s="11">
        <v>-0.27097902097902099</v>
      </c>
      <c r="O2509" s="11">
        <v>-0.12801522803198001</v>
      </c>
    </row>
    <row r="2510" spans="2:15" x14ac:dyDescent="0.25">
      <c r="B2510" t="s">
        <v>21</v>
      </c>
      <c r="C2510" t="s">
        <v>35</v>
      </c>
      <c r="D2510" t="s">
        <v>1051</v>
      </c>
      <c r="E2510" t="s">
        <v>6</v>
      </c>
      <c r="F2510" s="12">
        <v>334</v>
      </c>
      <c r="G2510" s="13">
        <v>1112018.7764999999</v>
      </c>
      <c r="H2510" s="12">
        <v>522</v>
      </c>
      <c r="I2510" s="13">
        <v>1471941.12</v>
      </c>
      <c r="J2510" s="12">
        <v>536</v>
      </c>
      <c r="K2510" s="13">
        <v>1430342</v>
      </c>
      <c r="L2510" s="11">
        <v>-0.360153256704981</v>
      </c>
      <c r="M2510" s="14">
        <v>-0.244522242506549</v>
      </c>
      <c r="N2510" s="11">
        <v>-0.37686567164179102</v>
      </c>
      <c r="O2510" s="11">
        <v>-0.222550427450219</v>
      </c>
    </row>
    <row r="2511" spans="2:15" x14ac:dyDescent="0.25">
      <c r="B2511" t="s">
        <v>21</v>
      </c>
      <c r="C2511" t="s">
        <v>35</v>
      </c>
      <c r="D2511" t="s">
        <v>1052</v>
      </c>
      <c r="E2511" t="s">
        <v>6</v>
      </c>
      <c r="F2511" s="12">
        <v>670</v>
      </c>
      <c r="G2511" s="13">
        <v>2446397.8302209899</v>
      </c>
      <c r="H2511" s="12">
        <v>837</v>
      </c>
      <c r="I2511" s="13">
        <v>2998334.8199999901</v>
      </c>
      <c r="J2511" s="12">
        <v>809</v>
      </c>
      <c r="K2511" s="13">
        <v>2690628.16</v>
      </c>
      <c r="L2511" s="11">
        <v>-0.19952210274790899</v>
      </c>
      <c r="M2511" s="14">
        <v>-0.18408117268871399</v>
      </c>
      <c r="N2511" s="11">
        <v>-0.17181705809641501</v>
      </c>
      <c r="O2511" s="11">
        <v>-9.0770747667716103E-2</v>
      </c>
    </row>
    <row r="2512" spans="2:15" x14ac:dyDescent="0.25">
      <c r="B2512" t="s">
        <v>21</v>
      </c>
      <c r="C2512" t="s">
        <v>35</v>
      </c>
      <c r="D2512" t="s">
        <v>1053</v>
      </c>
      <c r="E2512" t="s">
        <v>6</v>
      </c>
      <c r="F2512" s="12">
        <v>937</v>
      </c>
      <c r="G2512" s="13">
        <v>3650248.1128199999</v>
      </c>
      <c r="H2512" s="12">
        <v>1476</v>
      </c>
      <c r="I2512" s="13">
        <v>5441893.2776000202</v>
      </c>
      <c r="J2512" s="12">
        <v>1407</v>
      </c>
      <c r="K2512" s="13">
        <v>4719984.09</v>
      </c>
      <c r="L2512" s="11">
        <v>-0.36517615176151802</v>
      </c>
      <c r="M2512" s="14">
        <v>-0.32923195538486699</v>
      </c>
      <c r="N2512" s="11">
        <v>-0.33404406538734899</v>
      </c>
      <c r="O2512" s="11">
        <v>-0.22663974216489299</v>
      </c>
    </row>
    <row r="2513" spans="2:15" x14ac:dyDescent="0.25">
      <c r="B2513" t="s">
        <v>21</v>
      </c>
      <c r="C2513" t="s">
        <v>35</v>
      </c>
      <c r="D2513" t="s">
        <v>1054</v>
      </c>
      <c r="E2513" t="s">
        <v>6</v>
      </c>
      <c r="F2513" s="12">
        <v>356</v>
      </c>
      <c r="G2513" s="13">
        <v>1345747.06859099</v>
      </c>
      <c r="H2513" s="12">
        <v>479</v>
      </c>
      <c r="I2513" s="13">
        <v>1650023.3175999899</v>
      </c>
      <c r="J2513" s="12">
        <v>571</v>
      </c>
      <c r="K2513" s="13">
        <v>1967646.01</v>
      </c>
      <c r="L2513" s="11">
        <v>-0.25678496868475997</v>
      </c>
      <c r="M2513" s="14">
        <v>-0.184407241863453</v>
      </c>
      <c r="N2513" s="11">
        <v>-0.37653239929947502</v>
      </c>
      <c r="O2513" s="11">
        <v>-0.31606241074277602</v>
      </c>
    </row>
    <row r="2514" spans="2:15" x14ac:dyDescent="0.25">
      <c r="B2514" t="s">
        <v>21</v>
      </c>
      <c r="C2514" t="s">
        <v>35</v>
      </c>
      <c r="D2514" t="s">
        <v>1055</v>
      </c>
      <c r="E2514" t="s">
        <v>19</v>
      </c>
      <c r="F2514" s="12">
        <v>2688</v>
      </c>
      <c r="G2514" s="13">
        <v>13755479.5227999</v>
      </c>
      <c r="H2514" s="12">
        <v>3923</v>
      </c>
      <c r="I2514" s="13">
        <v>17632885.083999999</v>
      </c>
      <c r="J2514" s="12">
        <v>4060</v>
      </c>
      <c r="K2514" s="13">
        <v>17261817.309999999</v>
      </c>
      <c r="L2514" s="11">
        <v>-0.314810094315575</v>
      </c>
      <c r="M2514" s="14">
        <v>-0.219896264435955</v>
      </c>
      <c r="N2514" s="11">
        <v>-0.33793103448275902</v>
      </c>
      <c r="O2514" s="11">
        <v>-0.2031268043353</v>
      </c>
    </row>
    <row r="2515" spans="2:15" x14ac:dyDescent="0.25">
      <c r="B2515" t="s">
        <v>21</v>
      </c>
      <c r="C2515" t="s">
        <v>35</v>
      </c>
      <c r="D2515" t="s">
        <v>1056</v>
      </c>
      <c r="E2515" t="s">
        <v>23</v>
      </c>
      <c r="F2515" s="12">
        <v>1671</v>
      </c>
      <c r="G2515" s="13">
        <v>15759675.920700001</v>
      </c>
      <c r="H2515" s="12">
        <v>6591</v>
      </c>
      <c r="I2515" s="13">
        <v>57656289.399998702</v>
      </c>
      <c r="J2515" s="12">
        <v>6729</v>
      </c>
      <c r="K2515" s="13">
        <v>58377176.394298598</v>
      </c>
      <c r="L2515" s="11">
        <v>-0.74647246244879395</v>
      </c>
      <c r="M2515" s="14">
        <v>-0.72666163423447105</v>
      </c>
      <c r="N2515" s="11">
        <v>-0.75167186803388297</v>
      </c>
      <c r="O2515" s="11">
        <v>-0.73003702998147701</v>
      </c>
    </row>
    <row r="2516" spans="2:15" x14ac:dyDescent="0.25">
      <c r="B2516" t="s">
        <v>21</v>
      </c>
      <c r="C2516" t="s">
        <v>35</v>
      </c>
      <c r="D2516" t="s">
        <v>1059</v>
      </c>
      <c r="E2516" t="s">
        <v>6</v>
      </c>
      <c r="F2516" s="12">
        <v>537</v>
      </c>
      <c r="G2516" s="13">
        <v>2225822.26746599</v>
      </c>
      <c r="H2516" s="12">
        <v>877</v>
      </c>
      <c r="I2516" s="13">
        <v>3191618.034</v>
      </c>
      <c r="J2516" s="12">
        <v>1064</v>
      </c>
      <c r="K2516" s="13">
        <v>3363547.6860000002</v>
      </c>
      <c r="L2516" s="11">
        <v>-0.38768529076396802</v>
      </c>
      <c r="M2516" s="14">
        <v>-0.302603806672816</v>
      </c>
      <c r="N2516" s="11">
        <v>-0.49530075187969902</v>
      </c>
      <c r="O2516" s="11">
        <v>-0.33825160953404398</v>
      </c>
    </row>
    <row r="2517" spans="2:15" x14ac:dyDescent="0.25">
      <c r="B2517" t="s">
        <v>21</v>
      </c>
      <c r="C2517" t="s">
        <v>35</v>
      </c>
      <c r="D2517" t="s">
        <v>1060</v>
      </c>
      <c r="E2517" t="s">
        <v>6</v>
      </c>
      <c r="F2517" s="12">
        <v>3572</v>
      </c>
      <c r="G2517" s="13">
        <v>28348594.5946398</v>
      </c>
      <c r="H2517" s="12">
        <v>5076</v>
      </c>
      <c r="I2517" s="13">
        <v>34176737.3656004</v>
      </c>
      <c r="J2517" s="12">
        <v>4902</v>
      </c>
      <c r="K2517" s="13">
        <v>31365043.999999899</v>
      </c>
      <c r="L2517" s="11">
        <v>-0.296296296296296</v>
      </c>
      <c r="M2517" s="14">
        <v>-0.170529524472009</v>
      </c>
      <c r="N2517" s="11">
        <v>-0.27131782945736399</v>
      </c>
      <c r="O2517" s="11">
        <v>-9.6172331381395498E-2</v>
      </c>
    </row>
    <row r="2518" spans="2:15" x14ac:dyDescent="0.25">
      <c r="B2518" t="s">
        <v>21</v>
      </c>
      <c r="C2518" t="s">
        <v>35</v>
      </c>
      <c r="D2518" t="s">
        <v>1062</v>
      </c>
      <c r="E2518" t="s">
        <v>19</v>
      </c>
      <c r="F2518" s="12">
        <v>1932</v>
      </c>
      <c r="G2518" s="13">
        <v>15870918.8182</v>
      </c>
      <c r="H2518" s="12">
        <v>2759</v>
      </c>
      <c r="I2518" s="13">
        <v>18823145.670000002</v>
      </c>
      <c r="J2518" s="12">
        <v>2739</v>
      </c>
      <c r="K2518" s="13">
        <v>16902327.41</v>
      </c>
      <c r="L2518" s="11">
        <v>-0.299746284885828</v>
      </c>
      <c r="M2518" s="14">
        <v>-0.15684024889129899</v>
      </c>
      <c r="N2518" s="11">
        <v>-0.29463307776560799</v>
      </c>
      <c r="O2518" s="11">
        <v>-6.1021690491557701E-2</v>
      </c>
    </row>
    <row r="2519" spans="2:15" x14ac:dyDescent="0.25">
      <c r="B2519" t="s">
        <v>21</v>
      </c>
      <c r="C2519" t="s">
        <v>35</v>
      </c>
      <c r="D2519" t="s">
        <v>1063</v>
      </c>
      <c r="E2519" t="s">
        <v>6</v>
      </c>
      <c r="F2519" s="12">
        <v>582</v>
      </c>
      <c r="G2519" s="13">
        <v>1923074.89233299</v>
      </c>
      <c r="H2519" s="12">
        <v>820</v>
      </c>
      <c r="I2519" s="13">
        <v>2216604.8128</v>
      </c>
      <c r="J2519" s="12">
        <v>814</v>
      </c>
      <c r="K2519" s="13">
        <v>1974293.95</v>
      </c>
      <c r="L2519" s="11">
        <v>-0.29024390243902398</v>
      </c>
      <c r="M2519" s="14">
        <v>-0.13242320812983499</v>
      </c>
      <c r="N2519" s="11">
        <v>-0.28501228501228498</v>
      </c>
      <c r="O2519" s="11">
        <v>-2.59429745337596E-2</v>
      </c>
    </row>
    <row r="2520" spans="2:15" x14ac:dyDescent="0.25">
      <c r="B2520" t="s">
        <v>21</v>
      </c>
      <c r="C2520" t="s">
        <v>35</v>
      </c>
      <c r="D2520" t="s">
        <v>1064</v>
      </c>
      <c r="E2520" t="s">
        <v>23</v>
      </c>
      <c r="F2520" s="12">
        <v>76</v>
      </c>
      <c r="G2520" s="13">
        <v>393857.72759999998</v>
      </c>
      <c r="H2520" s="12">
        <v>125</v>
      </c>
      <c r="I2520" s="13">
        <v>429306.11</v>
      </c>
      <c r="J2520" s="12">
        <v>139</v>
      </c>
      <c r="K2520" s="13">
        <v>544354.26</v>
      </c>
      <c r="L2520" s="11">
        <v>-0.39200000000000002</v>
      </c>
      <c r="M2520" s="14">
        <v>-8.25713437900987E-2</v>
      </c>
      <c r="N2520" s="11">
        <v>-0.45323741007194202</v>
      </c>
      <c r="O2520" s="11">
        <v>-0.27646799788064502</v>
      </c>
    </row>
    <row r="2521" spans="2:15" x14ac:dyDescent="0.25">
      <c r="B2521" t="s">
        <v>21</v>
      </c>
      <c r="C2521" t="s">
        <v>35</v>
      </c>
      <c r="D2521" t="s">
        <v>1065</v>
      </c>
      <c r="E2521" t="s">
        <v>23</v>
      </c>
      <c r="F2521" s="12">
        <v>27</v>
      </c>
      <c r="G2521" s="13">
        <v>82989.859500000006</v>
      </c>
      <c r="H2521" s="12">
        <v>23</v>
      </c>
      <c r="I2521" s="13">
        <v>92797.3</v>
      </c>
      <c r="J2521" s="12">
        <v>35</v>
      </c>
      <c r="K2521" s="13">
        <v>118525.07</v>
      </c>
      <c r="L2521" s="11">
        <v>0.173913043478261</v>
      </c>
      <c r="M2521" s="14">
        <v>-0.10568670101393</v>
      </c>
      <c r="N2521" s="11">
        <v>-0.22857142857142901</v>
      </c>
      <c r="O2521" s="11">
        <v>-0.29981176556149702</v>
      </c>
    </row>
    <row r="2522" spans="2:15" x14ac:dyDescent="0.25">
      <c r="B2522" t="s">
        <v>21</v>
      </c>
      <c r="C2522" t="s">
        <v>35</v>
      </c>
      <c r="D2522" t="s">
        <v>1066</v>
      </c>
      <c r="E2522" t="s">
        <v>19</v>
      </c>
      <c r="F2522" s="12">
        <v>3818</v>
      </c>
      <c r="G2522" s="13">
        <v>21005411.3602998</v>
      </c>
      <c r="H2522" s="12">
        <v>4524</v>
      </c>
      <c r="I2522" s="13">
        <v>19933125.286800001</v>
      </c>
      <c r="J2522" s="12">
        <v>4455</v>
      </c>
      <c r="K2522" s="13">
        <v>19012717.471999999</v>
      </c>
      <c r="L2522" s="11">
        <v>-0.15605658709107001</v>
      </c>
      <c r="M2522" s="14">
        <v>5.3794177183541098E-2</v>
      </c>
      <c r="N2522" s="11">
        <v>-0.14298540965207601</v>
      </c>
      <c r="O2522" s="11">
        <v>0.104808473130392</v>
      </c>
    </row>
    <row r="2523" spans="2:15" x14ac:dyDescent="0.25">
      <c r="B2523" t="s">
        <v>21</v>
      </c>
      <c r="C2523" t="s">
        <v>35</v>
      </c>
      <c r="D2523" t="s">
        <v>1067</v>
      </c>
      <c r="E2523" t="s">
        <v>6</v>
      </c>
      <c r="F2523" s="12">
        <v>789</v>
      </c>
      <c r="G2523" s="13">
        <v>2268693.8032199899</v>
      </c>
      <c r="H2523" s="12">
        <v>1119</v>
      </c>
      <c r="I2523" s="13">
        <v>3151441.4775999999</v>
      </c>
      <c r="J2523" s="12">
        <v>1181</v>
      </c>
      <c r="K2523" s="13">
        <v>3395916.03</v>
      </c>
      <c r="L2523" s="11">
        <v>-0.29490616621983901</v>
      </c>
      <c r="M2523" s="14">
        <v>-0.280109175643736</v>
      </c>
      <c r="N2523" s="11">
        <v>-0.33192209991532601</v>
      </c>
      <c r="O2523" s="11">
        <v>-0.33193465822534202</v>
      </c>
    </row>
    <row r="2524" spans="2:15" x14ac:dyDescent="0.25">
      <c r="B2524" t="s">
        <v>21</v>
      </c>
      <c r="C2524" t="s">
        <v>35</v>
      </c>
      <c r="D2524" t="s">
        <v>1068</v>
      </c>
      <c r="E2524" t="s">
        <v>6</v>
      </c>
      <c r="F2524" s="12">
        <v>349</v>
      </c>
      <c r="G2524" s="13">
        <v>1078152.6684000001</v>
      </c>
      <c r="H2524" s="12">
        <v>539</v>
      </c>
      <c r="I2524" s="13">
        <v>1569708.4</v>
      </c>
      <c r="J2524" s="12">
        <v>600</v>
      </c>
      <c r="K2524" s="13">
        <v>1623263</v>
      </c>
      <c r="L2524" s="11">
        <v>-0.35250463821892403</v>
      </c>
      <c r="M2524" s="14">
        <v>-0.31315098498549299</v>
      </c>
      <c r="N2524" s="11">
        <v>-0.418333333333333</v>
      </c>
      <c r="O2524" s="11">
        <v>-0.33581146838189602</v>
      </c>
    </row>
    <row r="2525" spans="2:15" x14ac:dyDescent="0.25">
      <c r="B2525" t="s">
        <v>21</v>
      </c>
      <c r="C2525" t="s">
        <v>35</v>
      </c>
      <c r="D2525" t="s">
        <v>1069</v>
      </c>
      <c r="E2525" t="s">
        <v>6</v>
      </c>
      <c r="F2525" s="12">
        <v>512</v>
      </c>
      <c r="G2525" s="13">
        <v>1366885.3683</v>
      </c>
      <c r="H2525" s="12">
        <v>631</v>
      </c>
      <c r="I2525" s="13">
        <v>1609222.16</v>
      </c>
      <c r="J2525" s="12">
        <v>632</v>
      </c>
      <c r="K2525" s="13">
        <v>1353099</v>
      </c>
      <c r="L2525" s="11">
        <v>-0.18858954041204401</v>
      </c>
      <c r="M2525" s="14">
        <v>-0.15059250221859199</v>
      </c>
      <c r="N2525" s="11">
        <v>-0.189873417721519</v>
      </c>
      <c r="O2525" s="11">
        <v>1.0188735857461899E-2</v>
      </c>
    </row>
    <row r="2526" spans="2:15" x14ac:dyDescent="0.25">
      <c r="B2526" t="s">
        <v>21</v>
      </c>
      <c r="C2526" t="s">
        <v>35</v>
      </c>
      <c r="D2526" t="s">
        <v>1070</v>
      </c>
      <c r="E2526" t="s">
        <v>6</v>
      </c>
      <c r="F2526" s="12">
        <v>442</v>
      </c>
      <c r="G2526" s="13">
        <v>1516251.3396999901</v>
      </c>
      <c r="H2526" s="12">
        <v>782</v>
      </c>
      <c r="I2526" s="13">
        <v>2390847.8432</v>
      </c>
      <c r="J2526" s="12">
        <v>852</v>
      </c>
      <c r="K2526" s="13">
        <v>2490238.5019999999</v>
      </c>
      <c r="L2526" s="11">
        <v>-0.434782608695652</v>
      </c>
      <c r="M2526" s="14">
        <v>-0.36581018988201902</v>
      </c>
      <c r="N2526" s="11">
        <v>-0.48122065727699498</v>
      </c>
      <c r="O2526" s="11">
        <v>-0.39112203972340898</v>
      </c>
    </row>
    <row r="2527" spans="2:15" x14ac:dyDescent="0.25">
      <c r="B2527" t="s">
        <v>21</v>
      </c>
      <c r="C2527" t="s">
        <v>35</v>
      </c>
      <c r="D2527" t="s">
        <v>1071</v>
      </c>
      <c r="E2527" t="s">
        <v>6</v>
      </c>
      <c r="F2527" s="12">
        <v>408</v>
      </c>
      <c r="G2527" s="13">
        <v>1515528.3010199899</v>
      </c>
      <c r="H2527" s="12">
        <v>593</v>
      </c>
      <c r="I2527" s="13">
        <v>2004825.94</v>
      </c>
      <c r="J2527" s="12">
        <v>706</v>
      </c>
      <c r="K2527" s="13">
        <v>2154182.21</v>
      </c>
      <c r="L2527" s="11">
        <v>-0.31197301854974702</v>
      </c>
      <c r="M2527" s="14">
        <v>-0.24405991024837201</v>
      </c>
      <c r="N2527" s="11">
        <v>-0.42209631728045299</v>
      </c>
      <c r="O2527" s="11">
        <v>-0.29647162900858298</v>
      </c>
    </row>
    <row r="2528" spans="2:15" x14ac:dyDescent="0.25">
      <c r="B2528" t="s">
        <v>21</v>
      </c>
      <c r="C2528" t="s">
        <v>35</v>
      </c>
      <c r="D2528" t="s">
        <v>1072</v>
      </c>
      <c r="E2528" t="s">
        <v>19</v>
      </c>
      <c r="F2528" s="12">
        <v>2326</v>
      </c>
      <c r="G2528" s="13">
        <v>13917721.2470998</v>
      </c>
      <c r="H2528" s="12">
        <v>3660</v>
      </c>
      <c r="I2528" s="13">
        <v>18211951.199999999</v>
      </c>
      <c r="J2528" s="12">
        <v>3390</v>
      </c>
      <c r="K2528" s="13">
        <v>15101442.720000001</v>
      </c>
      <c r="L2528" s="11">
        <v>-0.36448087431693998</v>
      </c>
      <c r="M2528" s="14">
        <v>-0.23579186577768499</v>
      </c>
      <c r="N2528" s="11">
        <v>-0.31386430678466098</v>
      </c>
      <c r="O2528" s="11">
        <v>-7.8384661310038198E-2</v>
      </c>
    </row>
    <row r="2529" spans="2:15" x14ac:dyDescent="0.25">
      <c r="B2529" t="s">
        <v>21</v>
      </c>
      <c r="C2529" t="s">
        <v>35</v>
      </c>
      <c r="D2529" t="s">
        <v>1073</v>
      </c>
      <c r="E2529" t="s">
        <v>6</v>
      </c>
      <c r="F2529" s="12">
        <v>275</v>
      </c>
      <c r="G2529" s="13">
        <v>837390.04200000002</v>
      </c>
      <c r="H2529" s="12">
        <v>287</v>
      </c>
      <c r="I2529" s="13">
        <v>861726.32</v>
      </c>
      <c r="J2529" s="12">
        <v>315</v>
      </c>
      <c r="K2529" s="13">
        <v>887421.8</v>
      </c>
      <c r="L2529" s="11">
        <v>-4.1811846689895502E-2</v>
      </c>
      <c r="M2529" s="14">
        <v>-2.8241307518609399E-2</v>
      </c>
      <c r="N2529" s="11">
        <v>-0.126984126984127</v>
      </c>
      <c r="O2529" s="11">
        <v>-5.6378779516121899E-2</v>
      </c>
    </row>
    <row r="2530" spans="2:15" x14ac:dyDescent="0.25">
      <c r="B2530" t="s">
        <v>21</v>
      </c>
      <c r="C2530" t="s">
        <v>35</v>
      </c>
      <c r="D2530" t="s">
        <v>1074</v>
      </c>
      <c r="E2530" t="s">
        <v>23</v>
      </c>
      <c r="F2530" s="12">
        <v>31</v>
      </c>
      <c r="G2530" s="13">
        <v>191844.98759999999</v>
      </c>
      <c r="H2530" s="12">
        <v>49</v>
      </c>
      <c r="I2530" s="13">
        <v>170727.15</v>
      </c>
      <c r="J2530" s="12">
        <v>2129</v>
      </c>
      <c r="K2530" s="13">
        <v>13176656.550000001</v>
      </c>
      <c r="L2530" s="11">
        <v>-0.36734693877551</v>
      </c>
      <c r="M2530" s="14">
        <v>0.123693493389892</v>
      </c>
      <c r="N2530" s="11">
        <v>-0.98543917332080799</v>
      </c>
      <c r="O2530" s="11">
        <v>-0.98544054124261105</v>
      </c>
    </row>
    <row r="2531" spans="2:15" x14ac:dyDescent="0.25">
      <c r="B2531" t="s">
        <v>21</v>
      </c>
      <c r="C2531" t="s">
        <v>35</v>
      </c>
      <c r="D2531" t="s">
        <v>1075</v>
      </c>
      <c r="E2531" t="s">
        <v>30</v>
      </c>
      <c r="F2531" s="12"/>
      <c r="G2531" s="13"/>
      <c r="H2531" s="12"/>
      <c r="I2531" s="13"/>
      <c r="J2531" s="12">
        <v>21</v>
      </c>
      <c r="K2531" s="13">
        <v>24178</v>
      </c>
      <c r="L2531" s="11"/>
      <c r="M2531" s="14"/>
      <c r="N2531" s="11"/>
      <c r="O2531" s="11"/>
    </row>
    <row r="2532" spans="2:15" x14ac:dyDescent="0.25">
      <c r="B2532" t="s">
        <v>21</v>
      </c>
      <c r="C2532" t="s">
        <v>35</v>
      </c>
      <c r="D2532" t="s">
        <v>1076</v>
      </c>
      <c r="E2532" t="s">
        <v>30</v>
      </c>
      <c r="F2532" s="12" t="s">
        <v>69</v>
      </c>
      <c r="G2532" s="13">
        <v>3026.16</v>
      </c>
      <c r="H2532" s="12" t="s">
        <v>69</v>
      </c>
      <c r="I2532" s="13">
        <v>1762</v>
      </c>
      <c r="J2532" s="12">
        <v>44</v>
      </c>
      <c r="K2532" s="13">
        <v>55855</v>
      </c>
      <c r="L2532" s="11" t="s">
        <v>70</v>
      </c>
      <c r="M2532" s="14">
        <v>0.71745743473325796</v>
      </c>
      <c r="N2532" s="11" t="s">
        <v>70</v>
      </c>
      <c r="O2532" s="11">
        <v>-0.94582114403365902</v>
      </c>
    </row>
    <row r="2533" spans="2:15" x14ac:dyDescent="0.25">
      <c r="B2533" t="s">
        <v>21</v>
      </c>
      <c r="C2533" t="s">
        <v>35</v>
      </c>
      <c r="D2533" t="s">
        <v>1077</v>
      </c>
      <c r="E2533" t="s">
        <v>6</v>
      </c>
      <c r="F2533" s="12">
        <v>239</v>
      </c>
      <c r="G2533" s="13">
        <v>1011496.3374</v>
      </c>
      <c r="H2533" s="12">
        <v>330</v>
      </c>
      <c r="I2533" s="13">
        <v>1201819.8400000001</v>
      </c>
      <c r="J2533" s="12">
        <v>385</v>
      </c>
      <c r="K2533" s="13">
        <v>1296389</v>
      </c>
      <c r="L2533" s="11">
        <v>-0.27575757575757598</v>
      </c>
      <c r="M2533" s="14">
        <v>-0.158362756434443</v>
      </c>
      <c r="N2533" s="11">
        <v>-0.37922077922077901</v>
      </c>
      <c r="O2533" s="11">
        <v>-0.21975862383898701</v>
      </c>
    </row>
    <row r="2534" spans="2:15" x14ac:dyDescent="0.25">
      <c r="B2534" t="s">
        <v>21</v>
      </c>
      <c r="C2534" t="s">
        <v>35</v>
      </c>
      <c r="D2534" t="s">
        <v>1079</v>
      </c>
      <c r="E2534" t="s">
        <v>23</v>
      </c>
      <c r="F2534" s="12">
        <v>1516</v>
      </c>
      <c r="G2534" s="13">
        <v>11231470.6116</v>
      </c>
      <c r="H2534" s="12">
        <v>2352</v>
      </c>
      <c r="I2534" s="13">
        <v>11933822.8295001</v>
      </c>
      <c r="J2534" s="12">
        <v>2028</v>
      </c>
      <c r="K2534" s="13">
        <v>9845154.8143001199</v>
      </c>
      <c r="L2534" s="11">
        <v>-0.35544217687074797</v>
      </c>
      <c r="M2534" s="14">
        <v>-5.8853916966479902E-2</v>
      </c>
      <c r="N2534" s="11">
        <v>-0.25246548323471402</v>
      </c>
      <c r="O2534" s="11">
        <v>0.140811985534882</v>
      </c>
    </row>
    <row r="2535" spans="2:15" x14ac:dyDescent="0.25">
      <c r="B2535" t="s">
        <v>21</v>
      </c>
      <c r="C2535" t="s">
        <v>35</v>
      </c>
      <c r="D2535" t="s">
        <v>1616</v>
      </c>
      <c r="E2535" t="s">
        <v>23</v>
      </c>
      <c r="F2535" s="12">
        <v>7809</v>
      </c>
      <c r="G2535" s="13">
        <v>74298899.509099901</v>
      </c>
      <c r="H2535" s="12">
        <v>12289</v>
      </c>
      <c r="I2535" s="13">
        <v>91499529.5399995</v>
      </c>
      <c r="J2535" s="12">
        <v>12956</v>
      </c>
      <c r="K2535" s="13">
        <v>98032721.340002194</v>
      </c>
      <c r="L2535" s="11">
        <v>-0.364553665880055</v>
      </c>
      <c r="M2535" s="14">
        <v>-0.18798599421629</v>
      </c>
      <c r="N2535" s="11">
        <v>-0.39726767520839801</v>
      </c>
      <c r="O2535" s="11">
        <v>-0.24210102001134301</v>
      </c>
    </row>
    <row r="2536" spans="2:15" x14ac:dyDescent="0.25">
      <c r="B2536" t="s">
        <v>21</v>
      </c>
      <c r="C2536" t="s">
        <v>35</v>
      </c>
      <c r="D2536" t="s">
        <v>1080</v>
      </c>
      <c r="E2536" t="s">
        <v>6</v>
      </c>
      <c r="F2536" s="12">
        <v>1280</v>
      </c>
      <c r="G2536" s="13">
        <v>4542458.7801300101</v>
      </c>
      <c r="H2536" s="12">
        <v>1338</v>
      </c>
      <c r="I2536" s="13">
        <v>4283183.1223999998</v>
      </c>
      <c r="J2536" s="12">
        <v>1548</v>
      </c>
      <c r="K2536" s="13">
        <v>4943733.5999999996</v>
      </c>
      <c r="L2536" s="11">
        <v>-4.3348281016442503E-2</v>
      </c>
      <c r="M2536" s="14">
        <v>6.0533404788149198E-2</v>
      </c>
      <c r="N2536" s="11">
        <v>-0.17312661498708001</v>
      </c>
      <c r="O2536" s="11">
        <v>-8.1168374418474201E-2</v>
      </c>
    </row>
    <row r="2537" spans="2:15" x14ac:dyDescent="0.25">
      <c r="B2537" t="s">
        <v>21</v>
      </c>
      <c r="C2537" t="s">
        <v>35</v>
      </c>
      <c r="D2537" t="s">
        <v>1617</v>
      </c>
      <c r="E2537" t="s">
        <v>26</v>
      </c>
      <c r="F2537" s="12">
        <v>28</v>
      </c>
      <c r="G2537" s="13">
        <v>96081.45</v>
      </c>
      <c r="H2537" s="12">
        <v>52</v>
      </c>
      <c r="I2537" s="13">
        <v>185430</v>
      </c>
      <c r="J2537" s="12">
        <v>38</v>
      </c>
      <c r="K2537" s="13">
        <v>129327</v>
      </c>
      <c r="L2537" s="11">
        <v>-0.46153846153846201</v>
      </c>
      <c r="M2537" s="14">
        <v>-0.48184517068435501</v>
      </c>
      <c r="N2537" s="11">
        <v>-0.26315789473684198</v>
      </c>
      <c r="O2537" s="11">
        <v>-0.257065809923682</v>
      </c>
    </row>
    <row r="2538" spans="2:15" x14ac:dyDescent="0.25">
      <c r="B2538" t="s">
        <v>21</v>
      </c>
      <c r="C2538" t="s">
        <v>35</v>
      </c>
      <c r="D2538" t="s">
        <v>1081</v>
      </c>
      <c r="E2538" t="s">
        <v>6</v>
      </c>
      <c r="F2538" s="12">
        <v>273</v>
      </c>
      <c r="G2538" s="13">
        <v>950968.74479999999</v>
      </c>
      <c r="H2538" s="12">
        <v>476</v>
      </c>
      <c r="I2538" s="13">
        <v>1523590.64</v>
      </c>
      <c r="J2538" s="12">
        <v>530</v>
      </c>
      <c r="K2538" s="13">
        <v>1577266.08</v>
      </c>
      <c r="L2538" s="11">
        <v>-0.42647058823529399</v>
      </c>
      <c r="M2538" s="14">
        <v>-0.37583710490634198</v>
      </c>
      <c r="N2538" s="11">
        <v>-0.48490566037735799</v>
      </c>
      <c r="O2538" s="11">
        <v>-0.39707779374802799</v>
      </c>
    </row>
    <row r="2539" spans="2:15" x14ac:dyDescent="0.25">
      <c r="B2539" t="s">
        <v>21</v>
      </c>
      <c r="C2539" t="s">
        <v>35</v>
      </c>
      <c r="D2539" t="s">
        <v>1082</v>
      </c>
      <c r="E2539" t="s">
        <v>23</v>
      </c>
      <c r="F2539" s="12">
        <v>4404</v>
      </c>
      <c r="G2539" s="13">
        <v>54957464.463339902</v>
      </c>
      <c r="H2539" s="12">
        <v>5083</v>
      </c>
      <c r="I2539" s="13">
        <v>48262382.229998901</v>
      </c>
      <c r="J2539" s="12">
        <v>5030</v>
      </c>
      <c r="K2539" s="13">
        <v>46448158.376399197</v>
      </c>
      <c r="L2539" s="11">
        <v>-0.13358253000196699</v>
      </c>
      <c r="M2539" s="14">
        <v>0.13872258110747701</v>
      </c>
      <c r="N2539" s="11">
        <v>-0.124453280318091</v>
      </c>
      <c r="O2539" s="11">
        <v>0.18320007475828001</v>
      </c>
    </row>
    <row r="2540" spans="2:15" x14ac:dyDescent="0.25">
      <c r="B2540" t="s">
        <v>21</v>
      </c>
      <c r="C2540" t="s">
        <v>35</v>
      </c>
      <c r="D2540" t="s">
        <v>1083</v>
      </c>
      <c r="E2540" t="s">
        <v>6</v>
      </c>
      <c r="F2540" s="12">
        <v>284</v>
      </c>
      <c r="G2540" s="13">
        <v>1168253.1825000001</v>
      </c>
      <c r="H2540" s="12">
        <v>189</v>
      </c>
      <c r="I2540" s="13">
        <v>635550.24</v>
      </c>
      <c r="J2540" s="12">
        <v>248</v>
      </c>
      <c r="K2540" s="13">
        <v>761628</v>
      </c>
      <c r="L2540" s="11">
        <v>0.50264550264550301</v>
      </c>
      <c r="M2540" s="14">
        <v>0.83817597567109603</v>
      </c>
      <c r="N2540" s="11">
        <v>0.14516129032258099</v>
      </c>
      <c r="O2540" s="11">
        <v>0.53388948738754205</v>
      </c>
    </row>
    <row r="2541" spans="2:15" x14ac:dyDescent="0.25">
      <c r="B2541" t="s">
        <v>21</v>
      </c>
      <c r="C2541" t="s">
        <v>35</v>
      </c>
      <c r="D2541" t="s">
        <v>1084</v>
      </c>
      <c r="E2541" t="s">
        <v>23</v>
      </c>
      <c r="F2541" s="12">
        <v>4065</v>
      </c>
      <c r="G2541" s="13">
        <v>43367426.743999697</v>
      </c>
      <c r="H2541" s="12">
        <v>6053</v>
      </c>
      <c r="I2541" s="13">
        <v>57508197.759999402</v>
      </c>
      <c r="J2541" s="12">
        <v>5955</v>
      </c>
      <c r="K2541" s="13">
        <v>46827139.4251993</v>
      </c>
      <c r="L2541" s="11">
        <v>-0.32843218238889799</v>
      </c>
      <c r="M2541" s="14">
        <v>-0.24589139578002001</v>
      </c>
      <c r="N2541" s="11">
        <v>-0.31738035264483599</v>
      </c>
      <c r="O2541" s="11">
        <v>-7.3882639932043706E-2</v>
      </c>
    </row>
    <row r="2542" spans="2:15" x14ac:dyDescent="0.25">
      <c r="B2542" t="s">
        <v>21</v>
      </c>
      <c r="C2542" t="s">
        <v>35</v>
      </c>
      <c r="D2542" t="s">
        <v>1085</v>
      </c>
      <c r="E2542" t="s">
        <v>19</v>
      </c>
      <c r="F2542" s="12">
        <v>1009</v>
      </c>
      <c r="G2542" s="13">
        <v>5637427.9520000098</v>
      </c>
      <c r="H2542" s="12">
        <v>4179</v>
      </c>
      <c r="I2542" s="13">
        <v>20928700.699999999</v>
      </c>
      <c r="J2542" s="12">
        <v>3985</v>
      </c>
      <c r="K2542" s="13">
        <v>19428302.920000002</v>
      </c>
      <c r="L2542" s="11">
        <v>-0.75855467815266797</v>
      </c>
      <c r="M2542" s="14">
        <v>-0.73063650568618399</v>
      </c>
      <c r="N2542" s="11">
        <v>-0.74680050188205804</v>
      </c>
      <c r="O2542" s="11">
        <v>-0.70983425700055802</v>
      </c>
    </row>
    <row r="2543" spans="2:15" x14ac:dyDescent="0.25">
      <c r="B2543" t="s">
        <v>21</v>
      </c>
      <c r="C2543" t="s">
        <v>35</v>
      </c>
      <c r="D2543" t="s">
        <v>1086</v>
      </c>
      <c r="E2543" t="s">
        <v>6</v>
      </c>
      <c r="F2543" s="12"/>
      <c r="G2543" s="13"/>
      <c r="H2543" s="12"/>
      <c r="I2543" s="13"/>
      <c r="J2543" s="12" t="s">
        <v>69</v>
      </c>
      <c r="K2543" s="13">
        <v>3335</v>
      </c>
      <c r="L2543" s="11"/>
      <c r="M2543" s="14"/>
      <c r="N2543" s="11" t="s">
        <v>70</v>
      </c>
      <c r="O2543" s="11"/>
    </row>
    <row r="2544" spans="2:15" x14ac:dyDescent="0.25">
      <c r="B2544" t="s">
        <v>21</v>
      </c>
      <c r="C2544" t="s">
        <v>35</v>
      </c>
      <c r="D2544" t="s">
        <v>1088</v>
      </c>
      <c r="E2544" t="s">
        <v>17</v>
      </c>
      <c r="F2544" s="12">
        <v>164</v>
      </c>
      <c r="G2544" s="13">
        <v>840334.51503000106</v>
      </c>
      <c r="H2544" s="12">
        <v>235</v>
      </c>
      <c r="I2544" s="13">
        <v>1554609.7949999999</v>
      </c>
      <c r="J2544" s="12">
        <v>265</v>
      </c>
      <c r="K2544" s="13">
        <v>1216010.7</v>
      </c>
      <c r="L2544" s="11">
        <v>-0.30212765957446802</v>
      </c>
      <c r="M2544" s="14">
        <v>-0.45945631004466903</v>
      </c>
      <c r="N2544" s="11">
        <v>-0.38113207547169797</v>
      </c>
      <c r="O2544" s="11">
        <v>-0.30894151257879499</v>
      </c>
    </row>
    <row r="2545" spans="2:15" x14ac:dyDescent="0.25">
      <c r="B2545" t="s">
        <v>21</v>
      </c>
      <c r="C2545" t="s">
        <v>35</v>
      </c>
      <c r="D2545" t="s">
        <v>1089</v>
      </c>
      <c r="E2545" t="s">
        <v>23</v>
      </c>
      <c r="F2545" s="12">
        <v>235</v>
      </c>
      <c r="G2545" s="13">
        <v>564413.88</v>
      </c>
      <c r="H2545" s="12">
        <v>425</v>
      </c>
      <c r="I2545" s="13">
        <v>941941</v>
      </c>
      <c r="J2545" s="12">
        <v>443</v>
      </c>
      <c r="K2545" s="13">
        <v>941720</v>
      </c>
      <c r="L2545" s="11">
        <v>-0.44705882352941201</v>
      </c>
      <c r="M2545" s="14">
        <v>-0.40079699259295398</v>
      </c>
      <c r="N2545" s="11">
        <v>-0.469525959367946</v>
      </c>
      <c r="O2545" s="11">
        <v>-0.40065637344433502</v>
      </c>
    </row>
    <row r="2546" spans="2:15" x14ac:dyDescent="0.25">
      <c r="B2546" t="s">
        <v>21</v>
      </c>
      <c r="C2546" t="s">
        <v>35</v>
      </c>
      <c r="D2546" t="s">
        <v>1618</v>
      </c>
      <c r="E2546" t="s">
        <v>28</v>
      </c>
      <c r="F2546" s="12">
        <v>792</v>
      </c>
      <c r="G2546" s="13">
        <v>8005135.5999999996</v>
      </c>
      <c r="H2546" s="12">
        <v>1068</v>
      </c>
      <c r="I2546" s="13">
        <v>9653402.7599999793</v>
      </c>
      <c r="J2546" s="12">
        <v>1205</v>
      </c>
      <c r="K2546" s="13">
        <v>9576283.75999997</v>
      </c>
      <c r="L2546" s="11">
        <v>-0.25842696629213502</v>
      </c>
      <c r="M2546" s="14">
        <v>-0.170744679464714</v>
      </c>
      <c r="N2546" s="11">
        <v>-0.34273858921161798</v>
      </c>
      <c r="O2546" s="11">
        <v>-0.164066583590875</v>
      </c>
    </row>
    <row r="2547" spans="2:15" x14ac:dyDescent="0.25">
      <c r="B2547" t="s">
        <v>21</v>
      </c>
      <c r="C2547" t="s">
        <v>35</v>
      </c>
      <c r="D2547" t="s">
        <v>1091</v>
      </c>
      <c r="E2547" t="s">
        <v>29</v>
      </c>
      <c r="F2547" s="12">
        <v>242</v>
      </c>
      <c r="G2547" s="13">
        <v>2409607.2880000002</v>
      </c>
      <c r="H2547" s="12">
        <v>324</v>
      </c>
      <c r="I2547" s="13">
        <v>2692397.06</v>
      </c>
      <c r="J2547" s="12">
        <v>364</v>
      </c>
      <c r="K2547" s="13">
        <v>3291080.49</v>
      </c>
      <c r="L2547" s="11">
        <v>-0.25308641975308599</v>
      </c>
      <c r="M2547" s="14">
        <v>-0.105032714602651</v>
      </c>
      <c r="N2547" s="11">
        <v>-0.33516483516483497</v>
      </c>
      <c r="O2547" s="11">
        <v>-0.26783702333576098</v>
      </c>
    </row>
    <row r="2548" spans="2:15" x14ac:dyDescent="0.25">
      <c r="B2548" t="s">
        <v>21</v>
      </c>
      <c r="C2548" t="s">
        <v>35</v>
      </c>
      <c r="D2548" t="s">
        <v>1093</v>
      </c>
      <c r="E2548" t="s">
        <v>6</v>
      </c>
      <c r="F2548" s="12">
        <v>660</v>
      </c>
      <c r="G2548" s="13">
        <v>2750130.68484599</v>
      </c>
      <c r="H2548" s="12">
        <v>1043</v>
      </c>
      <c r="I2548" s="13">
        <v>3781065.4896</v>
      </c>
      <c r="J2548" s="12">
        <v>1185</v>
      </c>
      <c r="K2548" s="13">
        <v>3783160.17</v>
      </c>
      <c r="L2548" s="11">
        <v>-0.36720997123681698</v>
      </c>
      <c r="M2548" s="14">
        <v>-0.27265721992640501</v>
      </c>
      <c r="N2548" s="11">
        <v>-0.443037974683544</v>
      </c>
      <c r="O2548" s="11">
        <v>-0.273059938975306</v>
      </c>
    </row>
    <row r="2549" spans="2:15" x14ac:dyDescent="0.25">
      <c r="B2549" t="s">
        <v>21</v>
      </c>
      <c r="C2549" t="s">
        <v>35</v>
      </c>
      <c r="D2549" t="s">
        <v>1094</v>
      </c>
      <c r="E2549" t="s">
        <v>17</v>
      </c>
      <c r="F2549" s="12">
        <v>2909</v>
      </c>
      <c r="G2549" s="13">
        <v>19511794.539209999</v>
      </c>
      <c r="H2549" s="12">
        <v>3664</v>
      </c>
      <c r="I2549" s="13">
        <v>21453222.4465</v>
      </c>
      <c r="J2549" s="12">
        <v>3837</v>
      </c>
      <c r="K2549" s="13">
        <v>21690634.293200001</v>
      </c>
      <c r="L2549" s="11">
        <v>-0.20605895196506599</v>
      </c>
      <c r="M2549" s="14">
        <v>-9.0495864298780898E-2</v>
      </c>
      <c r="N2549" s="11">
        <v>-0.24185561636695299</v>
      </c>
      <c r="O2549" s="11">
        <v>-0.10045071640311699</v>
      </c>
    </row>
    <row r="2550" spans="2:15" x14ac:dyDescent="0.25">
      <c r="B2550" t="s">
        <v>21</v>
      </c>
      <c r="C2550" t="s">
        <v>35</v>
      </c>
      <c r="D2550" t="s">
        <v>1095</v>
      </c>
      <c r="E2550" t="s">
        <v>6</v>
      </c>
      <c r="F2550" s="12">
        <v>238</v>
      </c>
      <c r="G2550" s="13">
        <v>1111168.683648</v>
      </c>
      <c r="H2550" s="12">
        <v>280</v>
      </c>
      <c r="I2550" s="13">
        <v>1457742.7072000001</v>
      </c>
      <c r="J2550" s="12">
        <v>277</v>
      </c>
      <c r="K2550" s="13">
        <v>941999.78</v>
      </c>
      <c r="L2550" s="11">
        <v>-0.15</v>
      </c>
      <c r="M2550" s="14">
        <v>-0.23774704674578201</v>
      </c>
      <c r="N2550" s="11">
        <v>-0.140794223826715</v>
      </c>
      <c r="O2550" s="11">
        <v>0.179584865346782</v>
      </c>
    </row>
    <row r="2551" spans="2:15" x14ac:dyDescent="0.25">
      <c r="B2551" t="s">
        <v>21</v>
      </c>
      <c r="C2551" t="s">
        <v>35</v>
      </c>
      <c r="D2551" t="s">
        <v>1096</v>
      </c>
      <c r="E2551" t="s">
        <v>19</v>
      </c>
      <c r="F2551" s="12">
        <v>3701</v>
      </c>
      <c r="G2551" s="13">
        <v>29592388.8996999</v>
      </c>
      <c r="H2551" s="12">
        <v>4707</v>
      </c>
      <c r="I2551" s="13">
        <v>32056836.459999401</v>
      </c>
      <c r="J2551" s="12">
        <v>4629</v>
      </c>
      <c r="K2551" s="13">
        <v>30752813.839999098</v>
      </c>
      <c r="L2551" s="11">
        <v>-0.21372424049288299</v>
      </c>
      <c r="M2551" s="14">
        <v>-7.6877441208978506E-2</v>
      </c>
      <c r="N2551" s="11">
        <v>-0.200475264635991</v>
      </c>
      <c r="O2551" s="11">
        <v>-3.7733943512831401E-2</v>
      </c>
    </row>
    <row r="2552" spans="2:15" x14ac:dyDescent="0.25">
      <c r="B2552" t="s">
        <v>21</v>
      </c>
      <c r="C2552" t="s">
        <v>35</v>
      </c>
      <c r="D2552" t="s">
        <v>1097</v>
      </c>
      <c r="E2552" t="s">
        <v>28</v>
      </c>
      <c r="F2552" s="12">
        <v>1495</v>
      </c>
      <c r="G2552" s="13">
        <v>30732019.140000001</v>
      </c>
      <c r="H2552" s="12">
        <v>1631</v>
      </c>
      <c r="I2552" s="13">
        <v>33101606.751600001</v>
      </c>
      <c r="J2552" s="12">
        <v>1405</v>
      </c>
      <c r="K2552" s="13">
        <v>22341181.9159998</v>
      </c>
      <c r="L2552" s="11">
        <v>-8.3384426732066294E-2</v>
      </c>
      <c r="M2552" s="14">
        <v>-7.15852746781067E-2</v>
      </c>
      <c r="N2552" s="11">
        <v>6.4056939501779403E-2</v>
      </c>
      <c r="O2552" s="11">
        <v>0.37557714070583698</v>
      </c>
    </row>
    <row r="2553" spans="2:15" x14ac:dyDescent="0.25">
      <c r="B2553" t="s">
        <v>21</v>
      </c>
      <c r="C2553" t="s">
        <v>35</v>
      </c>
      <c r="D2553" t="s">
        <v>1098</v>
      </c>
      <c r="E2553" t="s">
        <v>6</v>
      </c>
      <c r="F2553" s="12">
        <v>552</v>
      </c>
      <c r="G2553" s="13">
        <v>2329155.8803999899</v>
      </c>
      <c r="H2553" s="12">
        <v>665</v>
      </c>
      <c r="I2553" s="13">
        <v>2529428.2799999998</v>
      </c>
      <c r="J2553" s="12">
        <v>691</v>
      </c>
      <c r="K2553" s="13">
        <v>2360174.84</v>
      </c>
      <c r="L2553" s="11">
        <v>-0.16992481203007501</v>
      </c>
      <c r="M2553" s="14">
        <v>-7.9176943336780201E-2</v>
      </c>
      <c r="N2553" s="11">
        <v>-0.20115774240231499</v>
      </c>
      <c r="O2553" s="11">
        <v>-1.31426532790295E-2</v>
      </c>
    </row>
    <row r="2554" spans="2:15" x14ac:dyDescent="0.25">
      <c r="B2554" t="s">
        <v>21</v>
      </c>
      <c r="C2554" t="s">
        <v>35</v>
      </c>
      <c r="D2554" t="s">
        <v>1099</v>
      </c>
      <c r="E2554" t="s">
        <v>17</v>
      </c>
      <c r="F2554" s="12">
        <v>1374</v>
      </c>
      <c r="G2554" s="13">
        <v>6532612.2484258898</v>
      </c>
      <c r="H2554" s="12">
        <v>2176</v>
      </c>
      <c r="I2554" s="13">
        <v>9747500.0999001097</v>
      </c>
      <c r="J2554" s="12">
        <v>2399</v>
      </c>
      <c r="K2554" s="13">
        <v>9255120.4900000002</v>
      </c>
      <c r="L2554" s="11">
        <v>-0.36856617647058798</v>
      </c>
      <c r="M2554" s="14">
        <v>-0.32981665232372398</v>
      </c>
      <c r="N2554" s="11">
        <v>-0.42726135889954098</v>
      </c>
      <c r="O2554" s="11">
        <v>-0.29416237687188801</v>
      </c>
    </row>
    <row r="2555" spans="2:15" x14ac:dyDescent="0.25">
      <c r="B2555" t="s">
        <v>21</v>
      </c>
      <c r="C2555" t="s">
        <v>35</v>
      </c>
      <c r="D2555" t="s">
        <v>1100</v>
      </c>
      <c r="E2555" t="s">
        <v>6</v>
      </c>
      <c r="F2555" s="12">
        <v>1117</v>
      </c>
      <c r="G2555" s="13">
        <v>4285148.2398870103</v>
      </c>
      <c r="H2555" s="12">
        <v>1575</v>
      </c>
      <c r="I2555" s="13">
        <v>5371827.3648000201</v>
      </c>
      <c r="J2555" s="12">
        <v>1238</v>
      </c>
      <c r="K2555" s="13">
        <v>4443776.8099999996</v>
      </c>
      <c r="L2555" s="11">
        <v>-0.29079365079365099</v>
      </c>
      <c r="M2555" s="14">
        <v>-0.20229226501836201</v>
      </c>
      <c r="N2555" s="11">
        <v>-9.7738287560581602E-2</v>
      </c>
      <c r="O2555" s="11">
        <v>-3.5696790566984798E-2</v>
      </c>
    </row>
    <row r="2556" spans="2:15" x14ac:dyDescent="0.25">
      <c r="B2556" t="s">
        <v>21</v>
      </c>
      <c r="C2556" t="s">
        <v>35</v>
      </c>
      <c r="D2556" t="s">
        <v>1102</v>
      </c>
      <c r="E2556" t="s">
        <v>6</v>
      </c>
      <c r="F2556" s="12">
        <v>1045</v>
      </c>
      <c r="G2556" s="13">
        <v>3799781.745265</v>
      </c>
      <c r="H2556" s="12">
        <v>1454</v>
      </c>
      <c r="I2556" s="13">
        <v>4532266.8896000097</v>
      </c>
      <c r="J2556" s="12">
        <v>1450</v>
      </c>
      <c r="K2556" s="13">
        <v>4698599.83</v>
      </c>
      <c r="L2556" s="11">
        <v>-0.28129298486932602</v>
      </c>
      <c r="M2556" s="14">
        <v>-0.161615624626125</v>
      </c>
      <c r="N2556" s="11">
        <v>-0.27931034482758599</v>
      </c>
      <c r="O2556" s="11">
        <v>-0.191294878741567</v>
      </c>
    </row>
    <row r="2557" spans="2:15" x14ac:dyDescent="0.25">
      <c r="B2557" t="s">
        <v>21</v>
      </c>
      <c r="C2557" t="s">
        <v>35</v>
      </c>
      <c r="D2557" t="s">
        <v>1103</v>
      </c>
      <c r="E2557" t="s">
        <v>6</v>
      </c>
      <c r="F2557" s="12">
        <v>553</v>
      </c>
      <c r="G2557" s="13">
        <v>2070968.0638049899</v>
      </c>
      <c r="H2557" s="12">
        <v>785</v>
      </c>
      <c r="I2557" s="13">
        <v>2418634.3243999998</v>
      </c>
      <c r="J2557" s="12">
        <v>803</v>
      </c>
      <c r="K2557" s="13">
        <v>2398522.31</v>
      </c>
      <c r="L2557" s="11">
        <v>-0.29554140127388501</v>
      </c>
      <c r="M2557" s="14">
        <v>-0.143744863408097</v>
      </c>
      <c r="N2557" s="11">
        <v>-0.311332503113325</v>
      </c>
      <c r="O2557" s="11">
        <v>-0.13656501956615599</v>
      </c>
    </row>
    <row r="2558" spans="2:15" x14ac:dyDescent="0.25">
      <c r="B2558" t="s">
        <v>21</v>
      </c>
      <c r="C2558" t="s">
        <v>35</v>
      </c>
      <c r="D2558" t="s">
        <v>1105</v>
      </c>
      <c r="E2558" t="s">
        <v>28</v>
      </c>
      <c r="F2558" s="12">
        <v>324</v>
      </c>
      <c r="G2558" s="13">
        <v>1088195</v>
      </c>
      <c r="H2558" s="12">
        <v>313</v>
      </c>
      <c r="I2558" s="13">
        <v>983348</v>
      </c>
      <c r="J2558" s="12">
        <v>597</v>
      </c>
      <c r="K2558" s="13">
        <v>1773692</v>
      </c>
      <c r="L2558" s="11">
        <v>3.5143769968050999E-2</v>
      </c>
      <c r="M2558" s="14">
        <v>0.106622477495251</v>
      </c>
      <c r="N2558" s="11">
        <v>-0.457286432160804</v>
      </c>
      <c r="O2558" s="11">
        <v>-0.38648029082839602</v>
      </c>
    </row>
    <row r="2559" spans="2:15" x14ac:dyDescent="0.25">
      <c r="B2559" t="s">
        <v>21</v>
      </c>
      <c r="C2559" t="s">
        <v>35</v>
      </c>
      <c r="D2559" t="s">
        <v>1106</v>
      </c>
      <c r="E2559" t="s">
        <v>19</v>
      </c>
      <c r="F2559" s="12">
        <v>3609</v>
      </c>
      <c r="G2559" s="13">
        <v>30450204.5865</v>
      </c>
      <c r="H2559" s="12">
        <v>4913</v>
      </c>
      <c r="I2559" s="13">
        <v>33948351.542999998</v>
      </c>
      <c r="J2559" s="12">
        <v>4616</v>
      </c>
      <c r="K2559" s="13">
        <v>29784899.313000001</v>
      </c>
      <c r="L2559" s="11">
        <v>-0.265418278037859</v>
      </c>
      <c r="M2559" s="14">
        <v>-0.103043205266362</v>
      </c>
      <c r="N2559" s="11">
        <v>-0.21815424610052001</v>
      </c>
      <c r="O2559" s="11">
        <v>2.2336999246113501E-2</v>
      </c>
    </row>
    <row r="2560" spans="2:15" x14ac:dyDescent="0.25">
      <c r="B2560" t="s">
        <v>21</v>
      </c>
      <c r="C2560" t="s">
        <v>35</v>
      </c>
      <c r="D2560" t="s">
        <v>1107</v>
      </c>
      <c r="E2560" t="s">
        <v>6</v>
      </c>
      <c r="F2560" s="12">
        <v>3025</v>
      </c>
      <c r="G2560" s="13">
        <v>29160047.267648101</v>
      </c>
      <c r="H2560" s="12">
        <v>4165</v>
      </c>
      <c r="I2560" s="13">
        <v>31787075.283199899</v>
      </c>
      <c r="J2560" s="12">
        <v>4233</v>
      </c>
      <c r="K2560" s="13">
        <v>31553254.5199995</v>
      </c>
      <c r="L2560" s="11">
        <v>-0.27370948379351701</v>
      </c>
      <c r="M2560" s="14">
        <v>-8.2644533734130804E-2</v>
      </c>
      <c r="N2560" s="11">
        <v>-0.28537680132293902</v>
      </c>
      <c r="O2560" s="11">
        <v>-7.5846605643624707E-2</v>
      </c>
    </row>
    <row r="2561" spans="2:15" x14ac:dyDescent="0.25">
      <c r="B2561" t="s">
        <v>21</v>
      </c>
      <c r="C2561" t="s">
        <v>35</v>
      </c>
      <c r="D2561" t="s">
        <v>1108</v>
      </c>
      <c r="E2561" t="s">
        <v>19</v>
      </c>
      <c r="F2561" s="12">
        <v>382</v>
      </c>
      <c r="G2561" s="13">
        <v>2819346.5075999899</v>
      </c>
      <c r="H2561" s="12">
        <v>440</v>
      </c>
      <c r="I2561" s="13">
        <v>1712694.98</v>
      </c>
      <c r="J2561" s="12">
        <v>457</v>
      </c>
      <c r="K2561" s="13">
        <v>1948828.78</v>
      </c>
      <c r="L2561" s="11">
        <v>-0.131818181818182</v>
      </c>
      <c r="M2561" s="14">
        <v>0.64614630189433597</v>
      </c>
      <c r="N2561" s="11">
        <v>-0.164113785557987</v>
      </c>
      <c r="O2561" s="11">
        <v>0.44668763953701202</v>
      </c>
    </row>
    <row r="2562" spans="2:15" x14ac:dyDescent="0.25">
      <c r="B2562" t="s">
        <v>21</v>
      </c>
      <c r="C2562" t="s">
        <v>35</v>
      </c>
      <c r="D2562" t="s">
        <v>1109</v>
      </c>
      <c r="E2562" t="s">
        <v>6</v>
      </c>
      <c r="F2562" s="12">
        <v>804</v>
      </c>
      <c r="G2562" s="13">
        <v>2567750.7611400001</v>
      </c>
      <c r="H2562" s="12">
        <v>1203</v>
      </c>
      <c r="I2562" s="13">
        <v>3560881.9248000002</v>
      </c>
      <c r="J2562" s="12">
        <v>1236</v>
      </c>
      <c r="K2562" s="13">
        <v>3194672.0320000001</v>
      </c>
      <c r="L2562" s="11">
        <v>-0.331670822942643</v>
      </c>
      <c r="M2562" s="14">
        <v>-0.27890033554420102</v>
      </c>
      <c r="N2562" s="11">
        <v>-0.34951456310679602</v>
      </c>
      <c r="O2562" s="11">
        <v>-0.19623963417224999</v>
      </c>
    </row>
    <row r="2563" spans="2:15" x14ac:dyDescent="0.25">
      <c r="B2563" t="s">
        <v>21</v>
      </c>
      <c r="C2563" t="s">
        <v>37</v>
      </c>
      <c r="D2563" t="s">
        <v>1112</v>
      </c>
      <c r="E2563" t="s">
        <v>17</v>
      </c>
      <c r="F2563" s="12">
        <v>974</v>
      </c>
      <c r="G2563" s="13">
        <v>3737716.0601759702</v>
      </c>
      <c r="H2563" s="12">
        <v>1226</v>
      </c>
      <c r="I2563" s="13">
        <v>4281883.2744000498</v>
      </c>
      <c r="J2563" s="12">
        <v>1366</v>
      </c>
      <c r="K2563" s="13">
        <v>4128532.35</v>
      </c>
      <c r="L2563" s="11">
        <v>-0.205546492659054</v>
      </c>
      <c r="M2563" s="14">
        <v>-0.12708595245402299</v>
      </c>
      <c r="N2563" s="11">
        <v>-0.28696925329429002</v>
      </c>
      <c r="O2563" s="11">
        <v>-9.4662281094643697E-2</v>
      </c>
    </row>
    <row r="2564" spans="2:15" x14ac:dyDescent="0.25">
      <c r="B2564" t="s">
        <v>21</v>
      </c>
      <c r="C2564" t="s">
        <v>37</v>
      </c>
      <c r="D2564" t="s">
        <v>1113</v>
      </c>
      <c r="E2564" t="s">
        <v>17</v>
      </c>
      <c r="F2564" s="12">
        <v>282</v>
      </c>
      <c r="G2564" s="13">
        <v>1296405.147042</v>
      </c>
      <c r="H2564" s="12">
        <v>843</v>
      </c>
      <c r="I2564" s="13">
        <v>3170454.2373000202</v>
      </c>
      <c r="J2564" s="12">
        <v>999</v>
      </c>
      <c r="K2564" s="13">
        <v>3413731.99</v>
      </c>
      <c r="L2564" s="11">
        <v>-0.66548042704626298</v>
      </c>
      <c r="M2564" s="14">
        <v>-0.59109797839377498</v>
      </c>
      <c r="N2564" s="11">
        <v>-0.71771771771771797</v>
      </c>
      <c r="O2564" s="11">
        <v>-0.62023815846129104</v>
      </c>
    </row>
    <row r="2565" spans="2:15" x14ac:dyDescent="0.25">
      <c r="B2565" t="s">
        <v>21</v>
      </c>
      <c r="C2565" t="s">
        <v>37</v>
      </c>
      <c r="D2565" t="s">
        <v>1115</v>
      </c>
      <c r="E2565" t="s">
        <v>6</v>
      </c>
      <c r="F2565" s="12">
        <v>351</v>
      </c>
      <c r="G2565" s="13">
        <v>1087579.7478</v>
      </c>
      <c r="H2565" s="12">
        <v>480</v>
      </c>
      <c r="I2565" s="13">
        <v>1374487.92</v>
      </c>
      <c r="J2565" s="12">
        <v>560</v>
      </c>
      <c r="K2565" s="13">
        <v>1433847.48</v>
      </c>
      <c r="L2565" s="11">
        <v>-0.26874999999999999</v>
      </c>
      <c r="M2565" s="14">
        <v>-0.20873822754295401</v>
      </c>
      <c r="N2565" s="11">
        <v>-0.373214285714286</v>
      </c>
      <c r="O2565" s="11">
        <v>-0.24149551261895799</v>
      </c>
    </row>
    <row r="2566" spans="2:15" x14ac:dyDescent="0.25">
      <c r="B2566" t="s">
        <v>21</v>
      </c>
      <c r="C2566" t="s">
        <v>37</v>
      </c>
      <c r="D2566" t="s">
        <v>1116</v>
      </c>
      <c r="E2566" t="s">
        <v>26</v>
      </c>
      <c r="F2566" s="12">
        <v>39</v>
      </c>
      <c r="G2566" s="13">
        <v>149933.97</v>
      </c>
      <c r="H2566" s="12">
        <v>27</v>
      </c>
      <c r="I2566" s="13">
        <v>87581</v>
      </c>
      <c r="J2566" s="12">
        <v>196</v>
      </c>
      <c r="K2566" s="13">
        <v>495951</v>
      </c>
      <c r="L2566" s="11">
        <v>0.44444444444444398</v>
      </c>
      <c r="M2566" s="14">
        <v>0.71194631255637697</v>
      </c>
      <c r="N2566" s="11">
        <v>-0.80102040816326503</v>
      </c>
      <c r="O2566" s="11">
        <v>-0.69768390425667004</v>
      </c>
    </row>
    <row r="2567" spans="2:15" x14ac:dyDescent="0.25">
      <c r="B2567" t="s">
        <v>21</v>
      </c>
      <c r="C2567" t="s">
        <v>37</v>
      </c>
      <c r="D2567" t="s">
        <v>1117</v>
      </c>
      <c r="E2567" t="s">
        <v>6</v>
      </c>
      <c r="F2567" s="12">
        <v>537</v>
      </c>
      <c r="G2567" s="13">
        <v>2807243.6633309899</v>
      </c>
      <c r="H2567" s="12">
        <v>761</v>
      </c>
      <c r="I2567" s="13">
        <v>3158919.1712000002</v>
      </c>
      <c r="J2567" s="12">
        <v>880</v>
      </c>
      <c r="K2567" s="13">
        <v>3462190.99</v>
      </c>
      <c r="L2567" s="11">
        <v>-0.29434954007884401</v>
      </c>
      <c r="M2567" s="14">
        <v>-0.111327795619225</v>
      </c>
      <c r="N2567" s="11">
        <v>-0.38977272727272699</v>
      </c>
      <c r="O2567" s="11">
        <v>-0.189171345128192</v>
      </c>
    </row>
    <row r="2568" spans="2:15" x14ac:dyDescent="0.25">
      <c r="B2568" t="s">
        <v>21</v>
      </c>
      <c r="C2568" t="s">
        <v>37</v>
      </c>
      <c r="D2568" t="s">
        <v>1118</v>
      </c>
      <c r="E2568" t="s">
        <v>6</v>
      </c>
      <c r="F2568" s="12">
        <v>264</v>
      </c>
      <c r="G2568" s="13">
        <v>945526.277999999</v>
      </c>
      <c r="H2568" s="12">
        <v>480</v>
      </c>
      <c r="I2568" s="13">
        <v>1611099.5392</v>
      </c>
      <c r="J2568" s="12">
        <v>429</v>
      </c>
      <c r="K2568" s="13">
        <v>1390631.56</v>
      </c>
      <c r="L2568" s="11">
        <v>-0.45</v>
      </c>
      <c r="M2568" s="14">
        <v>-0.41311740522903601</v>
      </c>
      <c r="N2568" s="11">
        <v>-0.38461538461538503</v>
      </c>
      <c r="O2568" s="11">
        <v>-0.32007419851739899</v>
      </c>
    </row>
    <row r="2569" spans="2:15" x14ac:dyDescent="0.25">
      <c r="B2569" t="s">
        <v>21</v>
      </c>
      <c r="C2569" t="s">
        <v>37</v>
      </c>
      <c r="D2569" t="s">
        <v>1119</v>
      </c>
      <c r="E2569" t="s">
        <v>6</v>
      </c>
      <c r="F2569" s="12">
        <v>489</v>
      </c>
      <c r="G2569" s="13">
        <v>1737000.5138999899</v>
      </c>
      <c r="H2569" s="12">
        <v>705</v>
      </c>
      <c r="I2569" s="13">
        <v>2225750.9983999999</v>
      </c>
      <c r="J2569" s="12">
        <v>746</v>
      </c>
      <c r="K2569" s="13">
        <v>2338141.2799999998</v>
      </c>
      <c r="L2569" s="11">
        <v>-0.30638297872340398</v>
      </c>
      <c r="M2569" s="14">
        <v>-0.219589021795946</v>
      </c>
      <c r="N2569" s="11">
        <v>-0.34450402144772102</v>
      </c>
      <c r="O2569" s="11">
        <v>-0.25710198577051202</v>
      </c>
    </row>
    <row r="2570" spans="2:15" x14ac:dyDescent="0.25">
      <c r="B2570" t="s">
        <v>21</v>
      </c>
      <c r="C2570" t="s">
        <v>37</v>
      </c>
      <c r="D2570" t="s">
        <v>1120</v>
      </c>
      <c r="E2570" t="s">
        <v>6</v>
      </c>
      <c r="F2570" s="12">
        <v>1637</v>
      </c>
      <c r="G2570" s="13">
        <v>4912194.0188999902</v>
      </c>
      <c r="H2570" s="12">
        <v>2641</v>
      </c>
      <c r="I2570" s="13">
        <v>7086535.3600000199</v>
      </c>
      <c r="J2570" s="12">
        <v>2378</v>
      </c>
      <c r="K2570" s="13">
        <v>6036472</v>
      </c>
      <c r="L2570" s="11">
        <v>-0.38015903067020101</v>
      </c>
      <c r="M2570" s="14">
        <v>-0.30682713493156499</v>
      </c>
      <c r="N2570" s="11">
        <v>-0.31160639192598799</v>
      </c>
      <c r="O2570" s="11">
        <v>-0.18624752688325399</v>
      </c>
    </row>
    <row r="2571" spans="2:15" x14ac:dyDescent="0.25">
      <c r="B2571" t="s">
        <v>21</v>
      </c>
      <c r="C2571" t="s">
        <v>37</v>
      </c>
      <c r="D2571" t="s">
        <v>1121</v>
      </c>
      <c r="E2571" t="s">
        <v>6</v>
      </c>
      <c r="F2571" s="12">
        <v>240</v>
      </c>
      <c r="G2571" s="13">
        <v>1212782.0774930001</v>
      </c>
      <c r="H2571" s="12">
        <v>303</v>
      </c>
      <c r="I2571" s="13">
        <v>1453821.5848000001</v>
      </c>
      <c r="J2571" s="12">
        <v>371</v>
      </c>
      <c r="K2571" s="13">
        <v>1733073.5</v>
      </c>
      <c r="L2571" s="11">
        <v>-0.20792079207920799</v>
      </c>
      <c r="M2571" s="14">
        <v>-0.165797171968775</v>
      </c>
      <c r="N2571" s="11">
        <v>-0.35309973045822102</v>
      </c>
      <c r="O2571" s="11">
        <v>-0.30021313147249801</v>
      </c>
    </row>
    <row r="2572" spans="2:15" x14ac:dyDescent="0.25">
      <c r="B2572" t="s">
        <v>21</v>
      </c>
      <c r="C2572" t="s">
        <v>37</v>
      </c>
      <c r="D2572" t="s">
        <v>1122</v>
      </c>
      <c r="E2572" t="s">
        <v>23</v>
      </c>
      <c r="F2572" s="12">
        <v>248</v>
      </c>
      <c r="G2572" s="13">
        <v>905062.53</v>
      </c>
      <c r="H2572" s="12">
        <v>290</v>
      </c>
      <c r="I2572" s="13">
        <v>814573.16</v>
      </c>
      <c r="J2572" s="12">
        <v>394</v>
      </c>
      <c r="K2572" s="13">
        <v>1054833.68</v>
      </c>
      <c r="L2572" s="11">
        <v>-0.14482758620689701</v>
      </c>
      <c r="M2572" s="14">
        <v>0.111088082008497</v>
      </c>
      <c r="N2572" s="11">
        <v>-0.37055837563451799</v>
      </c>
      <c r="O2572" s="11">
        <v>-0.14198555927793199</v>
      </c>
    </row>
    <row r="2573" spans="2:15" x14ac:dyDescent="0.25">
      <c r="B2573" t="s">
        <v>21</v>
      </c>
      <c r="C2573" t="s">
        <v>37</v>
      </c>
      <c r="D2573" t="s">
        <v>1123</v>
      </c>
      <c r="E2573" t="s">
        <v>6</v>
      </c>
      <c r="F2573" s="12">
        <v>557</v>
      </c>
      <c r="G2573" s="13">
        <v>2374589.8393829898</v>
      </c>
      <c r="H2573" s="12">
        <v>634</v>
      </c>
      <c r="I2573" s="13">
        <v>1935120.13888</v>
      </c>
      <c r="J2573" s="12">
        <v>584</v>
      </c>
      <c r="K2573" s="13">
        <v>1863002.89</v>
      </c>
      <c r="L2573" s="11">
        <v>-0.12145110410094601</v>
      </c>
      <c r="M2573" s="14">
        <v>0.227102024144786</v>
      </c>
      <c r="N2573" s="11">
        <v>-4.6232876712328799E-2</v>
      </c>
      <c r="O2573" s="11">
        <v>0.274603411583</v>
      </c>
    </row>
    <row r="2574" spans="2:15" x14ac:dyDescent="0.25">
      <c r="B2574" t="s">
        <v>21</v>
      </c>
      <c r="C2574" t="s">
        <v>37</v>
      </c>
      <c r="D2574" t="s">
        <v>1124</v>
      </c>
      <c r="E2574" t="s">
        <v>6</v>
      </c>
      <c r="F2574" s="12">
        <v>306</v>
      </c>
      <c r="G2574" s="13">
        <v>1325094.4872000001</v>
      </c>
      <c r="H2574" s="12">
        <v>509</v>
      </c>
      <c r="I2574" s="13">
        <v>1933165.9776000001</v>
      </c>
      <c r="J2574" s="12">
        <v>532</v>
      </c>
      <c r="K2574" s="13">
        <v>1878375.66</v>
      </c>
      <c r="L2574" s="11">
        <v>-0.39882121807465598</v>
      </c>
      <c r="M2574" s="14">
        <v>-0.31454696464031101</v>
      </c>
      <c r="N2574" s="11">
        <v>-0.42481203007518797</v>
      </c>
      <c r="O2574" s="11">
        <v>-0.294552993089787</v>
      </c>
    </row>
    <row r="2575" spans="2:15" x14ac:dyDescent="0.25">
      <c r="B2575" t="s">
        <v>21</v>
      </c>
      <c r="C2575" t="s">
        <v>37</v>
      </c>
      <c r="D2575" t="s">
        <v>1125</v>
      </c>
      <c r="E2575" t="s">
        <v>6</v>
      </c>
      <c r="F2575" s="12">
        <v>510</v>
      </c>
      <c r="G2575" s="13">
        <v>2768598.7280129902</v>
      </c>
      <c r="H2575" s="12">
        <v>672</v>
      </c>
      <c r="I2575" s="13">
        <v>2578417.8056000001</v>
      </c>
      <c r="J2575" s="12">
        <v>621</v>
      </c>
      <c r="K2575" s="13">
        <v>2425861.66</v>
      </c>
      <c r="L2575" s="11">
        <v>-0.24107142857142899</v>
      </c>
      <c r="M2575" s="14">
        <v>7.3758768652601794E-2</v>
      </c>
      <c r="N2575" s="11">
        <v>-0.17874396135265699</v>
      </c>
      <c r="O2575" s="11">
        <v>0.14128467161354699</v>
      </c>
    </row>
    <row r="2576" spans="2:15" x14ac:dyDescent="0.25">
      <c r="B2576" t="s">
        <v>21</v>
      </c>
      <c r="C2576" t="s">
        <v>37</v>
      </c>
      <c r="D2576" t="s">
        <v>1126</v>
      </c>
      <c r="E2576" t="s">
        <v>23</v>
      </c>
      <c r="F2576" s="12">
        <v>88</v>
      </c>
      <c r="G2576" s="13">
        <v>522211.762500001</v>
      </c>
      <c r="H2576" s="12">
        <v>127</v>
      </c>
      <c r="I2576" s="13">
        <v>641521.36</v>
      </c>
      <c r="J2576" s="12">
        <v>116</v>
      </c>
      <c r="K2576" s="13">
        <v>531261.01</v>
      </c>
      <c r="L2576" s="11">
        <v>-0.30708661417322802</v>
      </c>
      <c r="M2576" s="14">
        <v>-0.18597915040584101</v>
      </c>
      <c r="N2576" s="11">
        <v>-0.24137931034482801</v>
      </c>
      <c r="O2576" s="11">
        <v>-1.70335246322697E-2</v>
      </c>
    </row>
    <row r="2577" spans="2:15" x14ac:dyDescent="0.25">
      <c r="B2577" t="s">
        <v>21</v>
      </c>
      <c r="C2577" t="s">
        <v>37</v>
      </c>
      <c r="D2577" t="s">
        <v>1619</v>
      </c>
      <c r="E2577" t="s">
        <v>23</v>
      </c>
      <c r="F2577" s="12">
        <v>13</v>
      </c>
      <c r="G2577" s="13">
        <v>49420.62</v>
      </c>
      <c r="H2577" s="12">
        <v>29</v>
      </c>
      <c r="I2577" s="13">
        <v>101441</v>
      </c>
      <c r="J2577" s="12">
        <v>38</v>
      </c>
      <c r="K2577" s="13">
        <v>120040</v>
      </c>
      <c r="L2577" s="11">
        <v>-0.55172413793103403</v>
      </c>
      <c r="M2577" s="14">
        <v>-0.51281414812551096</v>
      </c>
      <c r="N2577" s="11">
        <v>-0.65789473684210498</v>
      </c>
      <c r="O2577" s="11">
        <v>-0.58829873375541497</v>
      </c>
    </row>
    <row r="2578" spans="2:15" x14ac:dyDescent="0.25">
      <c r="B2578" t="s">
        <v>21</v>
      </c>
      <c r="C2578" t="s">
        <v>37</v>
      </c>
      <c r="D2578" t="s">
        <v>1127</v>
      </c>
      <c r="E2578" t="s">
        <v>26</v>
      </c>
      <c r="F2578" s="12">
        <v>422</v>
      </c>
      <c r="G2578" s="13">
        <v>1506843.21</v>
      </c>
      <c r="H2578" s="12">
        <v>624</v>
      </c>
      <c r="I2578" s="13">
        <v>2094343.36</v>
      </c>
      <c r="J2578" s="12">
        <v>725</v>
      </c>
      <c r="K2578" s="13">
        <v>2381338.6</v>
      </c>
      <c r="L2578" s="11">
        <v>-0.32371794871794901</v>
      </c>
      <c r="M2578" s="14">
        <v>-0.28051758905474</v>
      </c>
      <c r="N2578" s="11">
        <v>-0.41793103448275898</v>
      </c>
      <c r="O2578" s="11">
        <v>-0.36722849493138299</v>
      </c>
    </row>
    <row r="2579" spans="2:15" x14ac:dyDescent="0.25">
      <c r="B2579" t="s">
        <v>21</v>
      </c>
      <c r="C2579" t="s">
        <v>37</v>
      </c>
      <c r="D2579" t="s">
        <v>1129</v>
      </c>
      <c r="E2579" t="s">
        <v>23</v>
      </c>
      <c r="F2579" s="12">
        <v>2530</v>
      </c>
      <c r="G2579" s="13">
        <v>37983188.657599904</v>
      </c>
      <c r="H2579" s="12">
        <v>3381</v>
      </c>
      <c r="I2579" s="13">
        <v>42444317.649999797</v>
      </c>
      <c r="J2579" s="12">
        <v>3651</v>
      </c>
      <c r="K2579" s="13">
        <v>39558431.769999601</v>
      </c>
      <c r="L2579" s="11">
        <v>-0.25170068027210901</v>
      </c>
      <c r="M2579" s="14">
        <v>-0.105105447310681</v>
      </c>
      <c r="N2579" s="11">
        <v>-0.30703916735141101</v>
      </c>
      <c r="O2579" s="11">
        <v>-3.9820666338807799E-2</v>
      </c>
    </row>
    <row r="2580" spans="2:15" x14ac:dyDescent="0.25">
      <c r="B2580" t="s">
        <v>21</v>
      </c>
      <c r="C2580" t="s">
        <v>37</v>
      </c>
      <c r="D2580" t="s">
        <v>1130</v>
      </c>
      <c r="E2580" t="s">
        <v>6</v>
      </c>
      <c r="F2580" s="12">
        <v>428</v>
      </c>
      <c r="G2580" s="13">
        <v>1410861.1779</v>
      </c>
      <c r="H2580" s="12">
        <v>516</v>
      </c>
      <c r="I2580" s="13">
        <v>1432959.0496</v>
      </c>
      <c r="J2580" s="12">
        <v>506</v>
      </c>
      <c r="K2580" s="13">
        <v>1303607.8400000001</v>
      </c>
      <c r="L2580" s="11">
        <v>-0.170542635658915</v>
      </c>
      <c r="M2580" s="14">
        <v>-1.5421146686761001E-2</v>
      </c>
      <c r="N2580" s="11">
        <v>-0.154150197628458</v>
      </c>
      <c r="O2580" s="11">
        <v>8.2274235095117096E-2</v>
      </c>
    </row>
    <row r="2581" spans="2:15" x14ac:dyDescent="0.25">
      <c r="B2581" t="s">
        <v>21</v>
      </c>
      <c r="C2581" t="s">
        <v>37</v>
      </c>
      <c r="D2581" t="s">
        <v>1287</v>
      </c>
      <c r="E2581" t="s">
        <v>28</v>
      </c>
      <c r="F2581" s="12">
        <v>3070</v>
      </c>
      <c r="G2581" s="13">
        <v>26672126.899999999</v>
      </c>
      <c r="H2581" s="12">
        <v>3624</v>
      </c>
      <c r="I2581" s="13">
        <v>29541234.6399999</v>
      </c>
      <c r="J2581" s="12">
        <v>3638</v>
      </c>
      <c r="K2581" s="13">
        <v>27089130.359999899</v>
      </c>
      <c r="L2581" s="11">
        <v>-0.152869757174393</v>
      </c>
      <c r="M2581" s="14">
        <v>-9.7122133687501402E-2</v>
      </c>
      <c r="N2581" s="11">
        <v>-0.15612974161627299</v>
      </c>
      <c r="O2581" s="11">
        <v>-1.53937558887315E-2</v>
      </c>
    </row>
    <row r="2582" spans="2:15" x14ac:dyDescent="0.25">
      <c r="B2582" t="s">
        <v>21</v>
      </c>
      <c r="C2582" t="s">
        <v>37</v>
      </c>
      <c r="D2582" t="s">
        <v>1131</v>
      </c>
      <c r="E2582" t="s">
        <v>6</v>
      </c>
      <c r="F2582" s="12">
        <v>247</v>
      </c>
      <c r="G2582" s="13">
        <v>918905.50619999901</v>
      </c>
      <c r="H2582" s="12">
        <v>420</v>
      </c>
      <c r="I2582" s="13">
        <v>1204022.352</v>
      </c>
      <c r="J2582" s="12">
        <v>363</v>
      </c>
      <c r="K2582" s="13">
        <v>1045520.2</v>
      </c>
      <c r="L2582" s="11">
        <v>-0.411904761904762</v>
      </c>
      <c r="M2582" s="14">
        <v>-0.23680361525381399</v>
      </c>
      <c r="N2582" s="11">
        <v>-0.31955922865013803</v>
      </c>
      <c r="O2582" s="11">
        <v>-0.12110210190104501</v>
      </c>
    </row>
    <row r="2583" spans="2:15" x14ac:dyDescent="0.25">
      <c r="B2583" t="s">
        <v>21</v>
      </c>
      <c r="C2583" t="s">
        <v>37</v>
      </c>
      <c r="D2583" t="s">
        <v>996</v>
      </c>
      <c r="E2583" t="s">
        <v>28</v>
      </c>
      <c r="F2583" s="12">
        <v>915</v>
      </c>
      <c r="G2583" s="13">
        <v>7936213.5999999996</v>
      </c>
      <c r="H2583" s="12">
        <v>1330</v>
      </c>
      <c r="I2583" s="13">
        <v>11019708.720000001</v>
      </c>
      <c r="J2583" s="12">
        <v>1289</v>
      </c>
      <c r="K2583" s="13">
        <v>10664220.800000001</v>
      </c>
      <c r="L2583" s="11">
        <v>-0.31203007518796999</v>
      </c>
      <c r="M2583" s="14">
        <v>-0.27981639064593999</v>
      </c>
      <c r="N2583" s="11">
        <v>-0.29014740108611298</v>
      </c>
      <c r="O2583" s="11">
        <v>-0.25580933207984302</v>
      </c>
    </row>
    <row r="2584" spans="2:15" x14ac:dyDescent="0.25">
      <c r="B2584" t="s">
        <v>21</v>
      </c>
      <c r="C2584" t="s">
        <v>38</v>
      </c>
      <c r="D2584" t="s">
        <v>1133</v>
      </c>
      <c r="E2584" t="s">
        <v>19</v>
      </c>
      <c r="F2584" s="12">
        <v>1334</v>
      </c>
      <c r="G2584" s="13">
        <v>6509352.3299999796</v>
      </c>
      <c r="H2584" s="12">
        <v>2119</v>
      </c>
      <c r="I2584" s="13">
        <v>6411792.5499999998</v>
      </c>
      <c r="J2584" s="12">
        <v>2426</v>
      </c>
      <c r="K2584" s="13">
        <v>6916159.5199999996</v>
      </c>
      <c r="L2584" s="11">
        <v>-0.37045776309579997</v>
      </c>
      <c r="M2584" s="14">
        <v>1.52156794280538E-2</v>
      </c>
      <c r="N2584" s="11">
        <v>-0.45012366034624901</v>
      </c>
      <c r="O2584" s="11">
        <v>-5.88198101596153E-2</v>
      </c>
    </row>
    <row r="2585" spans="2:15" x14ac:dyDescent="0.25">
      <c r="B2585" t="s">
        <v>21</v>
      </c>
      <c r="C2585" t="s">
        <v>38</v>
      </c>
      <c r="D2585" t="s">
        <v>1134</v>
      </c>
      <c r="E2585" t="s">
        <v>6</v>
      </c>
      <c r="F2585" s="12">
        <v>697</v>
      </c>
      <c r="G2585" s="13">
        <v>2953761.3442829899</v>
      </c>
      <c r="H2585" s="12">
        <v>1095</v>
      </c>
      <c r="I2585" s="13">
        <v>4114107.6639999999</v>
      </c>
      <c r="J2585" s="12">
        <v>1236</v>
      </c>
      <c r="K2585" s="13">
        <v>3943633.16</v>
      </c>
      <c r="L2585" s="11">
        <v>-0.363470319634703</v>
      </c>
      <c r="M2585" s="14">
        <v>-0.28204082500574201</v>
      </c>
      <c r="N2585" s="11">
        <v>-0.43608414239482202</v>
      </c>
      <c r="O2585" s="11">
        <v>-0.25100504422095099</v>
      </c>
    </row>
    <row r="2586" spans="2:15" x14ac:dyDescent="0.25">
      <c r="B2586" t="s">
        <v>21</v>
      </c>
      <c r="C2586" t="s">
        <v>38</v>
      </c>
      <c r="D2586" t="s">
        <v>1135</v>
      </c>
      <c r="E2586" t="s">
        <v>6</v>
      </c>
      <c r="F2586" s="12">
        <v>281</v>
      </c>
      <c r="G2586" s="13">
        <v>1015828.77496</v>
      </c>
      <c r="H2586" s="12">
        <v>546</v>
      </c>
      <c r="I2586" s="13">
        <v>1660386</v>
      </c>
      <c r="J2586" s="12">
        <v>572</v>
      </c>
      <c r="K2586" s="13">
        <v>1463275</v>
      </c>
      <c r="L2586" s="11">
        <v>-0.48534798534798501</v>
      </c>
      <c r="M2586" s="14">
        <v>-0.38819721741811902</v>
      </c>
      <c r="N2586" s="11">
        <v>-0.50874125874125897</v>
      </c>
      <c r="O2586" s="11">
        <v>-0.30578409734328799</v>
      </c>
    </row>
    <row r="2587" spans="2:15" x14ac:dyDescent="0.25">
      <c r="B2587" t="s">
        <v>21</v>
      </c>
      <c r="C2587" t="s">
        <v>38</v>
      </c>
      <c r="D2587" t="s">
        <v>922</v>
      </c>
      <c r="E2587" t="s">
        <v>6</v>
      </c>
      <c r="F2587" s="12">
        <v>150</v>
      </c>
      <c r="G2587" s="13">
        <v>706094.93232000002</v>
      </c>
      <c r="H2587" s="12">
        <v>311</v>
      </c>
      <c r="I2587" s="13">
        <v>1772020.9128</v>
      </c>
      <c r="J2587" s="12">
        <v>412</v>
      </c>
      <c r="K2587" s="13">
        <v>1782871.81</v>
      </c>
      <c r="L2587" s="11">
        <v>-0.51768488745980701</v>
      </c>
      <c r="M2587" s="14">
        <v>-0.60153126454682304</v>
      </c>
      <c r="N2587" s="11">
        <v>-0.63592233009708699</v>
      </c>
      <c r="O2587" s="11">
        <v>-0.60395642111812797</v>
      </c>
    </row>
    <row r="2588" spans="2:15" x14ac:dyDescent="0.25">
      <c r="B2588" t="s">
        <v>21</v>
      </c>
      <c r="C2588" t="s">
        <v>38</v>
      </c>
      <c r="D2588" t="s">
        <v>1136</v>
      </c>
      <c r="E2588" t="s">
        <v>19</v>
      </c>
      <c r="F2588" s="12">
        <v>507</v>
      </c>
      <c r="G2588" s="13">
        <v>2235842.0051999898</v>
      </c>
      <c r="H2588" s="12">
        <v>638</v>
      </c>
      <c r="I2588" s="13">
        <v>2502904.64</v>
      </c>
      <c r="J2588" s="12">
        <v>797</v>
      </c>
      <c r="K2588" s="13">
        <v>2543634.39</v>
      </c>
      <c r="L2588" s="11">
        <v>-0.205329153605016</v>
      </c>
      <c r="M2588" s="14">
        <v>-0.106701082626946</v>
      </c>
      <c r="N2588" s="11">
        <v>-0.36386449184441699</v>
      </c>
      <c r="O2588" s="11">
        <v>-0.121004962824082</v>
      </c>
    </row>
    <row r="2589" spans="2:15" x14ac:dyDescent="0.25">
      <c r="B2589" t="s">
        <v>21</v>
      </c>
      <c r="C2589" t="s">
        <v>38</v>
      </c>
      <c r="D2589" t="s">
        <v>1137</v>
      </c>
      <c r="E2589" t="s">
        <v>17</v>
      </c>
      <c r="F2589" s="12">
        <v>853</v>
      </c>
      <c r="G2589" s="13">
        <v>5162135.4514859803</v>
      </c>
      <c r="H2589" s="12">
        <v>1135</v>
      </c>
      <c r="I2589" s="13">
        <v>5510420.2211000295</v>
      </c>
      <c r="J2589" s="12">
        <v>1248</v>
      </c>
      <c r="K2589" s="13">
        <v>5339547.6399999997</v>
      </c>
      <c r="L2589" s="11">
        <v>-0.24845814977973599</v>
      </c>
      <c r="M2589" s="14">
        <v>-6.3204756740769905E-2</v>
      </c>
      <c r="N2589" s="11">
        <v>-0.31650641025641002</v>
      </c>
      <c r="O2589" s="11">
        <v>-3.3226070910010397E-2</v>
      </c>
    </row>
    <row r="2590" spans="2:15" x14ac:dyDescent="0.25">
      <c r="B2590" t="s">
        <v>21</v>
      </c>
      <c r="C2590" t="s">
        <v>38</v>
      </c>
      <c r="D2590" t="s">
        <v>1138</v>
      </c>
      <c r="E2590" t="s">
        <v>6</v>
      </c>
      <c r="F2590" s="12">
        <v>688</v>
      </c>
      <c r="G2590" s="13">
        <v>2949341.7897000001</v>
      </c>
      <c r="H2590" s="12">
        <v>935</v>
      </c>
      <c r="I2590" s="13">
        <v>3522826.42</v>
      </c>
      <c r="J2590" s="12">
        <v>868</v>
      </c>
      <c r="K2590" s="13">
        <v>2977666</v>
      </c>
      <c r="L2590" s="11">
        <v>-0.26417112299465201</v>
      </c>
      <c r="M2590" s="14">
        <v>-0.16279105522888401</v>
      </c>
      <c r="N2590" s="11">
        <v>-0.207373271889401</v>
      </c>
      <c r="O2590" s="11">
        <v>-9.5122187310452393E-3</v>
      </c>
    </row>
    <row r="2591" spans="2:15" x14ac:dyDescent="0.25">
      <c r="B2591" t="s">
        <v>21</v>
      </c>
      <c r="C2591" t="s">
        <v>38</v>
      </c>
      <c r="D2591" t="s">
        <v>1620</v>
      </c>
      <c r="E2591" t="s">
        <v>19</v>
      </c>
      <c r="F2591" s="12">
        <v>935</v>
      </c>
      <c r="G2591" s="13">
        <v>9656925</v>
      </c>
      <c r="H2591" s="12">
        <v>1293</v>
      </c>
      <c r="I2591" s="13">
        <v>11349349.119999999</v>
      </c>
      <c r="J2591" s="12">
        <v>1304</v>
      </c>
      <c r="K2591" s="13">
        <v>10945720.279999999</v>
      </c>
      <c r="L2591" s="11">
        <v>-0.27687548337200302</v>
      </c>
      <c r="M2591" s="14">
        <v>-0.149120808788722</v>
      </c>
      <c r="N2591" s="11">
        <v>-0.28297546012269897</v>
      </c>
      <c r="O2591" s="11">
        <v>-0.11774421847366701</v>
      </c>
    </row>
    <row r="2592" spans="2:15" x14ac:dyDescent="0.25">
      <c r="B2592" t="s">
        <v>21</v>
      </c>
      <c r="C2592" t="s">
        <v>38</v>
      </c>
      <c r="D2592" t="s">
        <v>1621</v>
      </c>
      <c r="E2592" t="s">
        <v>28</v>
      </c>
      <c r="F2592" s="12">
        <v>1350</v>
      </c>
      <c r="G2592" s="13">
        <v>13056632.960000001</v>
      </c>
      <c r="H2592" s="12">
        <v>1579</v>
      </c>
      <c r="I2592" s="13">
        <v>12586513.84</v>
      </c>
      <c r="J2592" s="12">
        <v>1493</v>
      </c>
      <c r="K2592" s="13">
        <v>11785228.6</v>
      </c>
      <c r="L2592" s="11">
        <v>-0.14502849905003201</v>
      </c>
      <c r="M2592" s="14">
        <v>3.7351019192144203E-2</v>
      </c>
      <c r="N2592" s="11">
        <v>-9.5780308104487594E-2</v>
      </c>
      <c r="O2592" s="11">
        <v>0.10788117932647</v>
      </c>
    </row>
    <row r="2593" spans="2:15" x14ac:dyDescent="0.25">
      <c r="B2593" t="s">
        <v>21</v>
      </c>
      <c r="C2593" t="s">
        <v>38</v>
      </c>
      <c r="D2593" t="s">
        <v>1139</v>
      </c>
      <c r="E2593" t="s">
        <v>17</v>
      </c>
      <c r="F2593" s="12">
        <v>3043</v>
      </c>
      <c r="G2593" s="13">
        <v>15860181.617116001</v>
      </c>
      <c r="H2593" s="12">
        <v>4892</v>
      </c>
      <c r="I2593" s="13">
        <v>23540848.922899999</v>
      </c>
      <c r="J2593" s="12">
        <v>4687</v>
      </c>
      <c r="K2593" s="13">
        <v>20626028.640000001</v>
      </c>
      <c r="L2593" s="11">
        <v>-0.37796402289452202</v>
      </c>
      <c r="M2593" s="14">
        <v>-0.32626976754064402</v>
      </c>
      <c r="N2593" s="11">
        <v>-0.35075741412417299</v>
      </c>
      <c r="O2593" s="11">
        <v>-0.23105984705371599</v>
      </c>
    </row>
    <row r="2594" spans="2:15" x14ac:dyDescent="0.25">
      <c r="B2594" t="s">
        <v>21</v>
      </c>
      <c r="C2594" t="s">
        <v>38</v>
      </c>
      <c r="D2594" t="s">
        <v>1140</v>
      </c>
      <c r="E2594" t="s">
        <v>6</v>
      </c>
      <c r="F2594" s="12">
        <v>772</v>
      </c>
      <c r="G2594" s="13">
        <v>2915593.6185779902</v>
      </c>
      <c r="H2594" s="12">
        <v>1155</v>
      </c>
      <c r="I2594" s="13">
        <v>3890186.3975999998</v>
      </c>
      <c r="J2594" s="12">
        <v>1348</v>
      </c>
      <c r="K2594" s="13">
        <v>4689012.04</v>
      </c>
      <c r="L2594" s="11">
        <v>-0.33160173160173201</v>
      </c>
      <c r="M2594" s="14">
        <v>-0.25052598498192002</v>
      </c>
      <c r="N2594" s="11">
        <v>-0.427299703264095</v>
      </c>
      <c r="O2594" s="11">
        <v>-0.37820726547377498</v>
      </c>
    </row>
    <row r="2595" spans="2:15" x14ac:dyDescent="0.25">
      <c r="B2595" t="s">
        <v>21</v>
      </c>
      <c r="C2595" t="s">
        <v>38</v>
      </c>
      <c r="D2595" t="s">
        <v>1141</v>
      </c>
      <c r="E2595" t="s">
        <v>29</v>
      </c>
      <c r="F2595" s="12">
        <v>826</v>
      </c>
      <c r="G2595" s="13">
        <v>3916896.2401000001</v>
      </c>
      <c r="H2595" s="12">
        <v>1267</v>
      </c>
      <c r="I2595" s="13">
        <v>4598522.9000000004</v>
      </c>
      <c r="J2595" s="12">
        <v>1237</v>
      </c>
      <c r="K2595" s="13">
        <v>4219505.3439999996</v>
      </c>
      <c r="L2595" s="11">
        <v>-0.34806629834254099</v>
      </c>
      <c r="M2595" s="14">
        <v>-0.14822730575072299</v>
      </c>
      <c r="N2595" s="11">
        <v>-0.33225545675020202</v>
      </c>
      <c r="O2595" s="11">
        <v>-7.17167248834749E-2</v>
      </c>
    </row>
    <row r="2596" spans="2:15" x14ac:dyDescent="0.25">
      <c r="B2596" t="s">
        <v>21</v>
      </c>
      <c r="C2596" t="s">
        <v>38</v>
      </c>
      <c r="D2596" t="s">
        <v>1574</v>
      </c>
      <c r="E2596" t="s">
        <v>28</v>
      </c>
      <c r="F2596" s="12">
        <v>21</v>
      </c>
      <c r="G2596" s="13">
        <v>322854</v>
      </c>
      <c r="H2596" s="12">
        <v>27</v>
      </c>
      <c r="I2596" s="13">
        <v>408378</v>
      </c>
      <c r="J2596" s="12">
        <v>30</v>
      </c>
      <c r="K2596" s="13">
        <v>447780</v>
      </c>
      <c r="L2596" s="11">
        <v>-0.22222222222222199</v>
      </c>
      <c r="M2596" s="14">
        <v>-0.20942362223234401</v>
      </c>
      <c r="N2596" s="11">
        <v>-0.3</v>
      </c>
      <c r="O2596" s="11">
        <v>-0.27898968243333799</v>
      </c>
    </row>
    <row r="2597" spans="2:15" x14ac:dyDescent="0.25">
      <c r="B2597" t="s">
        <v>21</v>
      </c>
      <c r="C2597" t="s">
        <v>38</v>
      </c>
      <c r="D2597" t="s">
        <v>1142</v>
      </c>
      <c r="E2597" t="s">
        <v>26</v>
      </c>
      <c r="F2597" s="12">
        <v>63</v>
      </c>
      <c r="G2597" s="13">
        <v>224141.84432999999</v>
      </c>
      <c r="H2597" s="12">
        <v>62</v>
      </c>
      <c r="I2597" s="13">
        <v>211143.0497</v>
      </c>
      <c r="J2597" s="12">
        <v>92</v>
      </c>
      <c r="K2597" s="13">
        <v>236985.44</v>
      </c>
      <c r="L2597" s="11">
        <v>1.6129032258064498E-2</v>
      </c>
      <c r="M2597" s="14">
        <v>6.15639238349035E-2</v>
      </c>
      <c r="N2597" s="11">
        <v>-0.315217391304348</v>
      </c>
      <c r="O2597" s="11">
        <v>-5.41957162853548E-2</v>
      </c>
    </row>
    <row r="2598" spans="2:15" x14ac:dyDescent="0.25">
      <c r="B2598" t="s">
        <v>21</v>
      </c>
      <c r="C2598" t="s">
        <v>38</v>
      </c>
      <c r="D2598" t="s">
        <v>1144</v>
      </c>
      <c r="E2598" t="s">
        <v>6</v>
      </c>
      <c r="F2598" s="12">
        <v>758</v>
      </c>
      <c r="G2598" s="13">
        <v>2089387.95767699</v>
      </c>
      <c r="H2598" s="12">
        <v>1337</v>
      </c>
      <c r="I2598" s="13">
        <v>3386894.8048000098</v>
      </c>
      <c r="J2598" s="12">
        <v>1251</v>
      </c>
      <c r="K2598" s="13">
        <v>3127724.85</v>
      </c>
      <c r="L2598" s="11">
        <v>-0.43305908750934902</v>
      </c>
      <c r="M2598" s="14">
        <v>-0.38309629377450699</v>
      </c>
      <c r="N2598" s="11">
        <v>-0.39408473221422902</v>
      </c>
      <c r="O2598" s="11">
        <v>-0.33197833636900898</v>
      </c>
    </row>
    <row r="2599" spans="2:15" x14ac:dyDescent="0.25">
      <c r="B2599" t="s">
        <v>21</v>
      </c>
      <c r="C2599" t="s">
        <v>38</v>
      </c>
      <c r="D2599" t="s">
        <v>1145</v>
      </c>
      <c r="E2599" t="s">
        <v>6</v>
      </c>
      <c r="F2599" s="12">
        <v>1139</v>
      </c>
      <c r="G2599" s="13">
        <v>3480396.0806999998</v>
      </c>
      <c r="H2599" s="12">
        <v>1615</v>
      </c>
      <c r="I2599" s="13">
        <v>4755999.8720000098</v>
      </c>
      <c r="J2599" s="12">
        <v>1957</v>
      </c>
      <c r="K2599" s="13">
        <v>5378512.0599999996</v>
      </c>
      <c r="L2599" s="11">
        <v>-0.29473684210526302</v>
      </c>
      <c r="M2599" s="14">
        <v>-0.26820938301741198</v>
      </c>
      <c r="N2599" s="11">
        <v>-0.41798671435871199</v>
      </c>
      <c r="O2599" s="11">
        <v>-0.35290726470919198</v>
      </c>
    </row>
    <row r="2600" spans="2:15" x14ac:dyDescent="0.25">
      <c r="B2600" t="s">
        <v>21</v>
      </c>
      <c r="C2600" t="s">
        <v>38</v>
      </c>
      <c r="D2600" t="s">
        <v>1146</v>
      </c>
      <c r="E2600" t="s">
        <v>17</v>
      </c>
      <c r="F2600" s="12">
        <v>703</v>
      </c>
      <c r="G2600" s="13">
        <v>2592307.2960000001</v>
      </c>
      <c r="H2600" s="12">
        <v>1000</v>
      </c>
      <c r="I2600" s="13">
        <v>3355711.0364000299</v>
      </c>
      <c r="J2600" s="12">
        <v>906</v>
      </c>
      <c r="K2600" s="13">
        <v>3211336.5699999798</v>
      </c>
      <c r="L2600" s="11">
        <v>-0.29699999999999999</v>
      </c>
      <c r="M2600" s="14">
        <v>-0.227493884938018</v>
      </c>
      <c r="N2600" s="11">
        <v>-0.224061810154525</v>
      </c>
      <c r="O2600" s="11">
        <v>-0.19276374821091399</v>
      </c>
    </row>
    <row r="2601" spans="2:15" x14ac:dyDescent="0.25">
      <c r="B2601" t="s">
        <v>21</v>
      </c>
      <c r="C2601" t="s">
        <v>38</v>
      </c>
      <c r="D2601" t="s">
        <v>1147</v>
      </c>
      <c r="E2601" t="s">
        <v>17</v>
      </c>
      <c r="F2601" s="12">
        <v>1794</v>
      </c>
      <c r="G2601" s="13">
        <v>5997014.0349659603</v>
      </c>
      <c r="H2601" s="12">
        <v>2134</v>
      </c>
      <c r="I2601" s="13">
        <v>6410522.1526000397</v>
      </c>
      <c r="J2601" s="12">
        <v>2180</v>
      </c>
      <c r="K2601" s="13">
        <v>6041516.0100000296</v>
      </c>
      <c r="L2601" s="11">
        <v>-0.15932521087160301</v>
      </c>
      <c r="M2601" s="14">
        <v>-6.4504592261079102E-2</v>
      </c>
      <c r="N2601" s="11">
        <v>-0.177064220183486</v>
      </c>
      <c r="O2601" s="11">
        <v>-7.3660278248720602E-3</v>
      </c>
    </row>
    <row r="2602" spans="2:15" x14ac:dyDescent="0.25">
      <c r="B2602" t="s">
        <v>21</v>
      </c>
      <c r="C2602" t="s">
        <v>38</v>
      </c>
      <c r="D2602" t="s">
        <v>1148</v>
      </c>
      <c r="E2602" t="s">
        <v>6</v>
      </c>
      <c r="F2602" s="12">
        <v>762</v>
      </c>
      <c r="G2602" s="13">
        <v>2573032.14775499</v>
      </c>
      <c r="H2602" s="12">
        <v>1019</v>
      </c>
      <c r="I2602" s="13">
        <v>3152941.5735999998</v>
      </c>
      <c r="J2602" s="12">
        <v>798</v>
      </c>
      <c r="K2602" s="13">
        <v>2222117.9500000002</v>
      </c>
      <c r="L2602" s="11">
        <v>-0.252208047105005</v>
      </c>
      <c r="M2602" s="14">
        <v>-0.18392647383658101</v>
      </c>
      <c r="N2602" s="11">
        <v>-4.5112781954887202E-2</v>
      </c>
      <c r="O2602" s="11">
        <v>0.15791879893458899</v>
      </c>
    </row>
    <row r="2603" spans="2:15" x14ac:dyDescent="0.25">
      <c r="B2603" t="s">
        <v>21</v>
      </c>
      <c r="C2603" t="s">
        <v>38</v>
      </c>
      <c r="D2603" t="s">
        <v>1149</v>
      </c>
      <c r="E2603" t="s">
        <v>17</v>
      </c>
      <c r="F2603" s="12">
        <v>1081</v>
      </c>
      <c r="G2603" s="13">
        <v>4732530.0806519799</v>
      </c>
      <c r="H2603" s="12">
        <v>1457</v>
      </c>
      <c r="I2603" s="13">
        <v>6041739.1345000304</v>
      </c>
      <c r="J2603" s="12">
        <v>1551</v>
      </c>
      <c r="K2603" s="13">
        <v>5865940.75</v>
      </c>
      <c r="L2603" s="11">
        <v>-0.25806451612903197</v>
      </c>
      <c r="M2603" s="14">
        <v>-0.216694071806592</v>
      </c>
      <c r="N2603" s="11">
        <v>-0.30303030303030298</v>
      </c>
      <c r="O2603" s="11">
        <v>-0.19321890855239501</v>
      </c>
    </row>
    <row r="2604" spans="2:15" x14ac:dyDescent="0.25">
      <c r="B2604" t="s">
        <v>21</v>
      </c>
      <c r="C2604" t="s">
        <v>38</v>
      </c>
      <c r="D2604" t="s">
        <v>1150</v>
      </c>
      <c r="E2604" t="s">
        <v>17</v>
      </c>
      <c r="F2604" s="12">
        <v>1047</v>
      </c>
      <c r="G2604" s="13">
        <v>3794398.2527939598</v>
      </c>
      <c r="H2604" s="12">
        <v>1453</v>
      </c>
      <c r="I2604" s="13">
        <v>5055786.0620000698</v>
      </c>
      <c r="J2604" s="12">
        <v>1768</v>
      </c>
      <c r="K2604" s="13">
        <v>5744925.7199999997</v>
      </c>
      <c r="L2604" s="11">
        <v>-0.27942188575361299</v>
      </c>
      <c r="M2604" s="14">
        <v>-0.249493905346759</v>
      </c>
      <c r="N2604" s="11">
        <v>-0.407805429864253</v>
      </c>
      <c r="O2604" s="11">
        <v>-0.33952179058044302</v>
      </c>
    </row>
    <row r="2605" spans="2:15" x14ac:dyDescent="0.25">
      <c r="B2605" t="s">
        <v>21</v>
      </c>
      <c r="C2605" t="s">
        <v>38</v>
      </c>
      <c r="D2605" t="s">
        <v>1636</v>
      </c>
      <c r="E2605" t="s">
        <v>28</v>
      </c>
      <c r="F2605" s="12">
        <v>435</v>
      </c>
      <c r="G2605" s="13">
        <v>7020244</v>
      </c>
      <c r="H2605" s="12">
        <v>513</v>
      </c>
      <c r="I2605" s="13">
        <v>7162765</v>
      </c>
      <c r="J2605" s="12">
        <v>603</v>
      </c>
      <c r="K2605" s="13">
        <v>7277059</v>
      </c>
      <c r="L2605" s="11">
        <v>-0.15204678362573101</v>
      </c>
      <c r="M2605" s="14">
        <v>-1.9897483723115301E-2</v>
      </c>
      <c r="N2605" s="11">
        <v>-0.27860696517412897</v>
      </c>
      <c r="O2605" s="11">
        <v>-3.5291042713821698E-2</v>
      </c>
    </row>
    <row r="2606" spans="2:15" x14ac:dyDescent="0.25">
      <c r="B2606" t="s">
        <v>21</v>
      </c>
      <c r="C2606" t="s">
        <v>38</v>
      </c>
      <c r="D2606" t="s">
        <v>1622</v>
      </c>
      <c r="E2606" t="s">
        <v>28</v>
      </c>
      <c r="F2606" s="12">
        <v>1407</v>
      </c>
      <c r="G2606" s="13">
        <v>13592890.939999999</v>
      </c>
      <c r="H2606" s="12">
        <v>1442</v>
      </c>
      <c r="I2606" s="13">
        <v>13001276.560000001</v>
      </c>
      <c r="J2606" s="12">
        <v>1479</v>
      </c>
      <c r="K2606" s="13">
        <v>13883058.4</v>
      </c>
      <c r="L2606" s="11">
        <v>-2.4271844660194199E-2</v>
      </c>
      <c r="M2606" s="14">
        <v>4.5504330076339597E-2</v>
      </c>
      <c r="N2606" s="11">
        <v>-4.8681541582150101E-2</v>
      </c>
      <c r="O2606" s="11">
        <v>-2.0900831188607201E-2</v>
      </c>
    </row>
    <row r="2607" spans="2:15" x14ac:dyDescent="0.25">
      <c r="B2607" t="s">
        <v>21</v>
      </c>
      <c r="C2607" t="s">
        <v>38</v>
      </c>
      <c r="D2607" t="s">
        <v>1151</v>
      </c>
      <c r="E2607" t="s">
        <v>19</v>
      </c>
      <c r="F2607" s="12">
        <v>3259</v>
      </c>
      <c r="G2607" s="13">
        <v>18635909.355799999</v>
      </c>
      <c r="H2607" s="12">
        <v>4940</v>
      </c>
      <c r="I2607" s="13">
        <v>23578736.859999999</v>
      </c>
      <c r="J2607" s="12">
        <v>5130</v>
      </c>
      <c r="K2607" s="13">
        <v>22715902.529999901</v>
      </c>
      <c r="L2607" s="11">
        <v>-0.34028340080971697</v>
      </c>
      <c r="M2607" s="14">
        <v>-0.20963071658792701</v>
      </c>
      <c r="N2607" s="11">
        <v>-0.364717348927875</v>
      </c>
      <c r="O2607" s="11">
        <v>-0.17960955629263001</v>
      </c>
    </row>
    <row r="2608" spans="2:15" x14ac:dyDescent="0.25">
      <c r="B2608" t="s">
        <v>21</v>
      </c>
      <c r="C2608" t="s">
        <v>38</v>
      </c>
      <c r="D2608" t="s">
        <v>1152</v>
      </c>
      <c r="E2608" t="s">
        <v>6</v>
      </c>
      <c r="F2608" s="12">
        <v>313</v>
      </c>
      <c r="G2608" s="13">
        <v>1269656.3855999999</v>
      </c>
      <c r="H2608" s="12">
        <v>1451</v>
      </c>
      <c r="I2608" s="13">
        <v>4604940.8800000101</v>
      </c>
      <c r="J2608" s="12">
        <v>1555</v>
      </c>
      <c r="K2608" s="13">
        <v>4419531.42</v>
      </c>
      <c r="L2608" s="11">
        <v>-0.78428669882839397</v>
      </c>
      <c r="M2608" s="14">
        <v>-0.72428389013324401</v>
      </c>
      <c r="N2608" s="11">
        <v>-0.79871382636655996</v>
      </c>
      <c r="O2608" s="11">
        <v>-0.71271696817125496</v>
      </c>
    </row>
    <row r="2609" spans="2:15" x14ac:dyDescent="0.25">
      <c r="B2609" t="s">
        <v>21</v>
      </c>
      <c r="C2609" t="s">
        <v>38</v>
      </c>
      <c r="D2609" t="s">
        <v>1153</v>
      </c>
      <c r="E2609" t="s">
        <v>6</v>
      </c>
      <c r="F2609" s="12">
        <v>304</v>
      </c>
      <c r="G2609" s="13">
        <v>1054833.67872</v>
      </c>
      <c r="H2609" s="12">
        <v>422</v>
      </c>
      <c r="I2609" s="13">
        <v>1367813.24</v>
      </c>
      <c r="J2609" s="12">
        <v>350</v>
      </c>
      <c r="K2609" s="13">
        <v>1065158.1599999999</v>
      </c>
      <c r="L2609" s="11">
        <v>-0.279620853080569</v>
      </c>
      <c r="M2609" s="14">
        <v>-0.228817467273531</v>
      </c>
      <c r="N2609" s="11">
        <v>-0.13142857142857101</v>
      </c>
      <c r="O2609" s="11">
        <v>-9.6929091544502004E-3</v>
      </c>
    </row>
    <row r="2610" spans="2:15" x14ac:dyDescent="0.25">
      <c r="B2610" t="s">
        <v>21</v>
      </c>
      <c r="C2610" t="s">
        <v>38</v>
      </c>
      <c r="D2610" t="s">
        <v>1154</v>
      </c>
      <c r="E2610" t="s">
        <v>6</v>
      </c>
      <c r="F2610" s="12">
        <v>317</v>
      </c>
      <c r="G2610" s="13">
        <v>1482847.64691899</v>
      </c>
      <c r="H2610" s="12">
        <v>426</v>
      </c>
      <c r="I2610" s="13">
        <v>1733628.4543999999</v>
      </c>
      <c r="J2610" s="12">
        <v>460</v>
      </c>
      <c r="K2610" s="13">
        <v>1720203.48</v>
      </c>
      <c r="L2610" s="11">
        <v>-0.255868544600939</v>
      </c>
      <c r="M2610" s="14">
        <v>-0.14465660553996701</v>
      </c>
      <c r="N2610" s="11">
        <v>-0.31086956521739101</v>
      </c>
      <c r="O2610" s="11">
        <v>-0.137981253869458</v>
      </c>
    </row>
    <row r="2611" spans="2:15" x14ac:dyDescent="0.25">
      <c r="B2611" t="s">
        <v>21</v>
      </c>
      <c r="C2611" t="s">
        <v>38</v>
      </c>
      <c r="D2611" t="s">
        <v>1637</v>
      </c>
      <c r="E2611" t="s">
        <v>28</v>
      </c>
      <c r="F2611" s="12"/>
      <c r="G2611" s="13"/>
      <c r="H2611" s="12"/>
      <c r="I2611" s="13"/>
      <c r="J2611" s="12" t="s">
        <v>69</v>
      </c>
      <c r="K2611" s="13">
        <v>757</v>
      </c>
      <c r="L2611" s="11"/>
      <c r="M2611" s="14"/>
      <c r="N2611" s="11" t="s">
        <v>70</v>
      </c>
      <c r="O2611" s="11"/>
    </row>
    <row r="2612" spans="2:15" x14ac:dyDescent="0.25">
      <c r="B2612" t="s">
        <v>21</v>
      </c>
      <c r="C2612" t="s">
        <v>38</v>
      </c>
      <c r="D2612" t="s">
        <v>1155</v>
      </c>
      <c r="E2612" t="s">
        <v>23</v>
      </c>
      <c r="F2612" s="12">
        <v>3064</v>
      </c>
      <c r="G2612" s="13">
        <v>27597539.727299899</v>
      </c>
      <c r="H2612" s="12">
        <v>3525</v>
      </c>
      <c r="I2612" s="13">
        <v>26689264.139999598</v>
      </c>
      <c r="J2612" s="12">
        <v>3461</v>
      </c>
      <c r="K2612" s="13">
        <v>26076954.709999401</v>
      </c>
      <c r="L2612" s="11">
        <v>-0.13078014184397199</v>
      </c>
      <c r="M2612" s="14">
        <v>3.4031496055341198E-2</v>
      </c>
      <c r="N2612" s="11">
        <v>-0.114706732158336</v>
      </c>
      <c r="O2612" s="11">
        <v>5.8311449101741797E-2</v>
      </c>
    </row>
    <row r="2613" spans="2:15" x14ac:dyDescent="0.25">
      <c r="B2613" t="s">
        <v>21</v>
      </c>
      <c r="C2613" t="s">
        <v>38</v>
      </c>
      <c r="D2613" t="s">
        <v>1623</v>
      </c>
      <c r="E2613" t="s">
        <v>26</v>
      </c>
      <c r="F2613" s="12">
        <v>47</v>
      </c>
      <c r="G2613" s="13">
        <v>158556.26999999999</v>
      </c>
      <c r="H2613" s="12">
        <v>64</v>
      </c>
      <c r="I2613" s="13">
        <v>197164</v>
      </c>
      <c r="J2613" s="12">
        <v>79</v>
      </c>
      <c r="K2613" s="13">
        <v>203534</v>
      </c>
      <c r="L2613" s="11">
        <v>-0.265625</v>
      </c>
      <c r="M2613" s="14">
        <v>-0.195815311111562</v>
      </c>
      <c r="N2613" s="11">
        <v>-0.405063291139241</v>
      </c>
      <c r="O2613" s="11">
        <v>-0.220983865103619</v>
      </c>
    </row>
    <row r="2614" spans="2:15" x14ac:dyDescent="0.25">
      <c r="B2614" t="s">
        <v>21</v>
      </c>
      <c r="C2614" t="s">
        <v>38</v>
      </c>
      <c r="D2614" t="s">
        <v>1638</v>
      </c>
      <c r="E2614" t="s">
        <v>28</v>
      </c>
      <c r="F2614" s="12"/>
      <c r="G2614" s="13"/>
      <c r="H2614" s="12"/>
      <c r="I2614" s="13"/>
      <c r="J2614" s="12" t="s">
        <v>69</v>
      </c>
      <c r="K2614" s="13">
        <v>1514</v>
      </c>
      <c r="L2614" s="11"/>
      <c r="M2614" s="14"/>
      <c r="N2614" s="11" t="s">
        <v>70</v>
      </c>
      <c r="O2614" s="11"/>
    </row>
    <row r="2615" spans="2:15" x14ac:dyDescent="0.25">
      <c r="B2615" t="s">
        <v>21</v>
      </c>
      <c r="C2615" t="s">
        <v>38</v>
      </c>
      <c r="D2615" t="s">
        <v>1156</v>
      </c>
      <c r="E2615" t="s">
        <v>6</v>
      </c>
      <c r="F2615" s="12"/>
      <c r="G2615" s="13"/>
      <c r="H2615" s="12" t="s">
        <v>69</v>
      </c>
      <c r="I2615" s="13">
        <v>1990</v>
      </c>
      <c r="J2615" s="12"/>
      <c r="K2615" s="13"/>
      <c r="L2615" s="11" t="s">
        <v>70</v>
      </c>
      <c r="M2615" s="14"/>
      <c r="N2615" s="11"/>
      <c r="O2615" s="11"/>
    </row>
    <row r="2616" spans="2:15" x14ac:dyDescent="0.25">
      <c r="B2616" t="s">
        <v>21</v>
      </c>
      <c r="C2616" t="s">
        <v>38</v>
      </c>
      <c r="D2616" t="s">
        <v>1157</v>
      </c>
      <c r="E2616" t="s">
        <v>19</v>
      </c>
      <c r="F2616" s="12">
        <v>2900</v>
      </c>
      <c r="G2616" s="13">
        <v>36917114.561464898</v>
      </c>
      <c r="H2616" s="12">
        <v>3830</v>
      </c>
      <c r="I2616" s="13">
        <v>42437051.889999397</v>
      </c>
      <c r="J2616" s="12">
        <v>4059</v>
      </c>
      <c r="K2616" s="13">
        <v>42205212.589999303</v>
      </c>
      <c r="L2616" s="11">
        <v>-0.24281984334203699</v>
      </c>
      <c r="M2616" s="14">
        <v>-0.130073534392602</v>
      </c>
      <c r="N2616" s="11">
        <v>-0.285538309928554</v>
      </c>
      <c r="O2616" s="11">
        <v>-0.12529490326006301</v>
      </c>
    </row>
    <row r="2617" spans="2:15" x14ac:dyDescent="0.25">
      <c r="B2617" t="s">
        <v>21</v>
      </c>
      <c r="C2617" t="s">
        <v>38</v>
      </c>
      <c r="D2617" t="s">
        <v>1158</v>
      </c>
      <c r="E2617" t="s">
        <v>17</v>
      </c>
      <c r="F2617" s="12">
        <v>1008</v>
      </c>
      <c r="G2617" s="13">
        <v>4979828.6497799596</v>
      </c>
      <c r="H2617" s="12">
        <v>1943</v>
      </c>
      <c r="I2617" s="13">
        <v>8394528.8415000606</v>
      </c>
      <c r="J2617" s="12">
        <v>2306</v>
      </c>
      <c r="K2617" s="13">
        <v>8057812.1200000104</v>
      </c>
      <c r="L2617" s="11">
        <v>-0.48121461657231102</v>
      </c>
      <c r="M2617" s="14">
        <v>-0.406776872912609</v>
      </c>
      <c r="N2617" s="11">
        <v>-0.56287944492627895</v>
      </c>
      <c r="O2617" s="11">
        <v>-0.38198749541209798</v>
      </c>
    </row>
    <row r="2618" spans="2:15" x14ac:dyDescent="0.25">
      <c r="B2618" t="s">
        <v>21</v>
      </c>
      <c r="C2618" t="s">
        <v>38</v>
      </c>
      <c r="D2618" t="s">
        <v>1159</v>
      </c>
      <c r="E2618" t="s">
        <v>17</v>
      </c>
      <c r="F2618" s="12">
        <v>186</v>
      </c>
      <c r="G2618" s="13">
        <v>827716.85730000003</v>
      </c>
      <c r="H2618" s="12">
        <v>259</v>
      </c>
      <c r="I2618" s="13">
        <v>773558.70019999996</v>
      </c>
      <c r="J2618" s="12">
        <v>264</v>
      </c>
      <c r="K2618" s="13">
        <v>666467.93999999994</v>
      </c>
      <c r="L2618" s="11">
        <v>-0.28185328185328201</v>
      </c>
      <c r="M2618" s="14">
        <v>7.0011696702523094E-2</v>
      </c>
      <c r="N2618" s="11">
        <v>-0.29545454545454503</v>
      </c>
      <c r="O2618" s="11">
        <v>0.24194549748334501</v>
      </c>
    </row>
    <row r="2619" spans="2:15" x14ac:dyDescent="0.25">
      <c r="B2619" t="s">
        <v>21</v>
      </c>
      <c r="C2619" t="s">
        <v>39</v>
      </c>
      <c r="D2619" t="s">
        <v>1160</v>
      </c>
      <c r="E2619" t="s">
        <v>23</v>
      </c>
      <c r="F2619" s="12" t="s">
        <v>69</v>
      </c>
      <c r="G2619" s="13">
        <v>3026.16</v>
      </c>
      <c r="H2619" s="12">
        <v>13</v>
      </c>
      <c r="I2619" s="13">
        <v>18291</v>
      </c>
      <c r="J2619" s="12">
        <v>707</v>
      </c>
      <c r="K2619" s="13">
        <v>2965475.02</v>
      </c>
      <c r="L2619" s="11" t="s">
        <v>70</v>
      </c>
      <c r="M2619" s="14">
        <v>-0.83455469903231105</v>
      </c>
      <c r="N2619" s="11" t="s">
        <v>70</v>
      </c>
      <c r="O2619" s="11">
        <v>-0.99897953616888002</v>
      </c>
    </row>
    <row r="2620" spans="2:15" x14ac:dyDescent="0.25">
      <c r="B2620" t="s">
        <v>21</v>
      </c>
      <c r="C2620" t="s">
        <v>39</v>
      </c>
      <c r="D2620" t="s">
        <v>1163</v>
      </c>
      <c r="E2620" t="s">
        <v>19</v>
      </c>
      <c r="F2620" s="12">
        <v>1247</v>
      </c>
      <c r="G2620" s="13">
        <v>8596302.4599799607</v>
      </c>
      <c r="H2620" s="12">
        <v>1690</v>
      </c>
      <c r="I2620" s="13">
        <v>9446955.5399999898</v>
      </c>
      <c r="J2620" s="12">
        <v>1843</v>
      </c>
      <c r="K2620" s="13">
        <v>9281755.1544999797</v>
      </c>
      <c r="L2620" s="11">
        <v>-0.26213017751479301</v>
      </c>
      <c r="M2620" s="14">
        <v>-9.0045208365618204E-2</v>
      </c>
      <c r="N2620" s="11">
        <v>-0.32338578404774798</v>
      </c>
      <c r="O2620" s="11">
        <v>-7.3849469535694601E-2</v>
      </c>
    </row>
    <row r="2621" spans="2:15" x14ac:dyDescent="0.25">
      <c r="B2621" t="s">
        <v>21</v>
      </c>
      <c r="C2621" t="s">
        <v>39</v>
      </c>
      <c r="D2621" t="s">
        <v>1164</v>
      </c>
      <c r="E2621" t="s">
        <v>6</v>
      </c>
      <c r="F2621" s="12">
        <v>362</v>
      </c>
      <c r="G2621" s="13">
        <v>1429155.6738449901</v>
      </c>
      <c r="H2621" s="12">
        <v>473</v>
      </c>
      <c r="I2621" s="13">
        <v>1736671.0919999999</v>
      </c>
      <c r="J2621" s="12">
        <v>511</v>
      </c>
      <c r="K2621" s="13">
        <v>1794427.77</v>
      </c>
      <c r="L2621" s="11">
        <v>-0.23467230443974599</v>
      </c>
      <c r="M2621" s="14">
        <v>-0.177071766537474</v>
      </c>
      <c r="N2621" s="11">
        <v>-0.29158512720156599</v>
      </c>
      <c r="O2621" s="11">
        <v>-0.20355909681168399</v>
      </c>
    </row>
    <row r="2622" spans="2:15" x14ac:dyDescent="0.25">
      <c r="B2622" t="s">
        <v>21</v>
      </c>
      <c r="C2622" t="s">
        <v>39</v>
      </c>
      <c r="D2622" t="s">
        <v>1165</v>
      </c>
      <c r="E2622" t="s">
        <v>17</v>
      </c>
      <c r="F2622" s="12">
        <v>1644</v>
      </c>
      <c r="G2622" s="13">
        <v>9535926.4374979902</v>
      </c>
      <c r="H2622" s="12">
        <v>2019</v>
      </c>
      <c r="I2622" s="13">
        <v>10912567.780200001</v>
      </c>
      <c r="J2622" s="12">
        <v>2226</v>
      </c>
      <c r="K2622" s="13">
        <v>12309638.800000001</v>
      </c>
      <c r="L2622" s="11">
        <v>-0.185735512630015</v>
      </c>
      <c r="M2622" s="14">
        <v>-0.126151916801819</v>
      </c>
      <c r="N2622" s="11">
        <v>-0.26145552560646901</v>
      </c>
      <c r="O2622" s="11">
        <v>-0.22532849318876899</v>
      </c>
    </row>
    <row r="2623" spans="2:15" x14ac:dyDescent="0.25">
      <c r="B2623" t="s">
        <v>21</v>
      </c>
      <c r="C2623" t="s">
        <v>39</v>
      </c>
      <c r="D2623" t="s">
        <v>1166</v>
      </c>
      <c r="E2623" t="s">
        <v>6</v>
      </c>
      <c r="F2623" s="12">
        <v>475</v>
      </c>
      <c r="G2623" s="13">
        <v>2199690.8894879902</v>
      </c>
      <c r="H2623" s="12">
        <v>620</v>
      </c>
      <c r="I2623" s="13">
        <v>2475238.844</v>
      </c>
      <c r="J2623" s="12">
        <v>775</v>
      </c>
      <c r="K2623" s="13">
        <v>3349154.94</v>
      </c>
      <c r="L2623" s="11">
        <v>-0.233870967741935</v>
      </c>
      <c r="M2623" s="14">
        <v>-0.111321764030951</v>
      </c>
      <c r="N2623" s="11">
        <v>-0.38709677419354799</v>
      </c>
      <c r="O2623" s="11">
        <v>-0.34321017423935901</v>
      </c>
    </row>
    <row r="2624" spans="2:15" x14ac:dyDescent="0.25">
      <c r="B2624" t="s">
        <v>21</v>
      </c>
      <c r="C2624" t="s">
        <v>39</v>
      </c>
      <c r="D2624" t="s">
        <v>1167</v>
      </c>
      <c r="E2624" t="s">
        <v>6</v>
      </c>
      <c r="F2624" s="12">
        <v>426</v>
      </c>
      <c r="G2624" s="13">
        <v>1764067.26617399</v>
      </c>
      <c r="H2624" s="12">
        <v>617</v>
      </c>
      <c r="I2624" s="13">
        <v>2418759.344</v>
      </c>
      <c r="J2624" s="12">
        <v>667</v>
      </c>
      <c r="K2624" s="13">
        <v>2290174.5099999998</v>
      </c>
      <c r="L2624" s="11">
        <v>-0.30956239870340402</v>
      </c>
      <c r="M2624" s="14">
        <v>-0.27067268161673202</v>
      </c>
      <c r="N2624" s="11">
        <v>-0.36131934032983498</v>
      </c>
      <c r="O2624" s="11">
        <v>-0.229723648363376</v>
      </c>
    </row>
    <row r="2625" spans="2:15" x14ac:dyDescent="0.25">
      <c r="B2625" t="s">
        <v>21</v>
      </c>
      <c r="C2625" t="s">
        <v>39</v>
      </c>
      <c r="D2625" t="s">
        <v>1168</v>
      </c>
      <c r="E2625" t="s">
        <v>6</v>
      </c>
      <c r="F2625" s="12">
        <v>212</v>
      </c>
      <c r="G2625" s="13">
        <v>794567.93420000002</v>
      </c>
      <c r="H2625" s="12">
        <v>345</v>
      </c>
      <c r="I2625" s="13">
        <v>1219033.92</v>
      </c>
      <c r="J2625" s="12">
        <v>378</v>
      </c>
      <c r="K2625" s="13">
        <v>1054940</v>
      </c>
      <c r="L2625" s="11">
        <v>-0.385507246376812</v>
      </c>
      <c r="M2625" s="14">
        <v>-0.34819866685908002</v>
      </c>
      <c r="N2625" s="11">
        <v>-0.43915343915343902</v>
      </c>
      <c r="O2625" s="11">
        <v>-0.24681220334805801</v>
      </c>
    </row>
    <row r="2626" spans="2:15" x14ac:dyDescent="0.25">
      <c r="B2626" t="s">
        <v>21</v>
      </c>
      <c r="C2626" t="s">
        <v>39</v>
      </c>
      <c r="D2626" t="s">
        <v>1169</v>
      </c>
      <c r="E2626" t="s">
        <v>6</v>
      </c>
      <c r="F2626" s="12">
        <v>596</v>
      </c>
      <c r="G2626" s="13">
        <v>2340071.1205769898</v>
      </c>
      <c r="H2626" s="12">
        <v>914</v>
      </c>
      <c r="I2626" s="13">
        <v>3331231.128</v>
      </c>
      <c r="J2626" s="12">
        <v>970</v>
      </c>
      <c r="K2626" s="13">
        <v>3341970.66</v>
      </c>
      <c r="L2626" s="11">
        <v>-0.34792122538293202</v>
      </c>
      <c r="M2626" s="14">
        <v>-0.29753564653380199</v>
      </c>
      <c r="N2626" s="11">
        <v>-0.38556701030927798</v>
      </c>
      <c r="O2626" s="11">
        <v>-0.299793038704597</v>
      </c>
    </row>
    <row r="2627" spans="2:15" x14ac:dyDescent="0.25">
      <c r="B2627" t="s">
        <v>21</v>
      </c>
      <c r="C2627" t="s">
        <v>39</v>
      </c>
      <c r="D2627" t="s">
        <v>1170</v>
      </c>
      <c r="E2627" t="s">
        <v>6</v>
      </c>
      <c r="F2627" s="12">
        <v>409</v>
      </c>
      <c r="G2627" s="13">
        <v>1142132.67</v>
      </c>
      <c r="H2627" s="12">
        <v>455</v>
      </c>
      <c r="I2627" s="13">
        <v>1279865.76</v>
      </c>
      <c r="J2627" s="12">
        <v>408</v>
      </c>
      <c r="K2627" s="13">
        <v>1070165.32</v>
      </c>
      <c r="L2627" s="11">
        <v>-0.101098901098901</v>
      </c>
      <c r="M2627" s="14">
        <v>-0.10761526271317701</v>
      </c>
      <c r="N2627" s="11">
        <v>2.4509803921568501E-3</v>
      </c>
      <c r="O2627" s="11">
        <v>6.7248815351258498E-2</v>
      </c>
    </row>
    <row r="2628" spans="2:15" x14ac:dyDescent="0.25">
      <c r="B2628" t="s">
        <v>21</v>
      </c>
      <c r="C2628" t="s">
        <v>39</v>
      </c>
      <c r="D2628" t="s">
        <v>1171</v>
      </c>
      <c r="E2628" t="s">
        <v>23</v>
      </c>
      <c r="F2628" s="12">
        <v>705</v>
      </c>
      <c r="G2628" s="13">
        <v>5617231.27100001</v>
      </c>
      <c r="H2628" s="12">
        <v>2061</v>
      </c>
      <c r="I2628" s="13">
        <v>15864191.7100001</v>
      </c>
      <c r="J2628" s="12">
        <v>1761</v>
      </c>
      <c r="K2628" s="13">
        <v>15350859.84</v>
      </c>
      <c r="L2628" s="11">
        <v>-0.65793304221251803</v>
      </c>
      <c r="M2628" s="14">
        <v>-0.64591758762854801</v>
      </c>
      <c r="N2628" s="11">
        <v>-0.59965928449744499</v>
      </c>
      <c r="O2628" s="11">
        <v>-0.63407709212723895</v>
      </c>
    </row>
    <row r="2629" spans="2:15" x14ac:dyDescent="0.25">
      <c r="B2629" t="s">
        <v>21</v>
      </c>
      <c r="C2629" t="s">
        <v>39</v>
      </c>
      <c r="D2629" t="s">
        <v>1172</v>
      </c>
      <c r="E2629" t="s">
        <v>23</v>
      </c>
      <c r="F2629" s="12">
        <v>5037</v>
      </c>
      <c r="G2629" s="13">
        <v>51467982.246399499</v>
      </c>
      <c r="H2629" s="12">
        <v>6534</v>
      </c>
      <c r="I2629" s="13">
        <v>51977695.6643987</v>
      </c>
      <c r="J2629" s="12">
        <v>6257</v>
      </c>
      <c r="K2629" s="13">
        <v>49448752.539999001</v>
      </c>
      <c r="L2629" s="11">
        <v>-0.22910927456381999</v>
      </c>
      <c r="M2629" s="14">
        <v>-9.8063873645000098E-3</v>
      </c>
      <c r="N2629" s="11">
        <v>-0.194981620584945</v>
      </c>
      <c r="O2629" s="11">
        <v>4.08347956759307E-2</v>
      </c>
    </row>
    <row r="2630" spans="2:15" x14ac:dyDescent="0.25">
      <c r="B2630" t="s">
        <v>21</v>
      </c>
      <c r="C2630" t="s">
        <v>39</v>
      </c>
      <c r="D2630" t="s">
        <v>1173</v>
      </c>
      <c r="E2630" t="s">
        <v>17</v>
      </c>
      <c r="F2630" s="12">
        <v>672</v>
      </c>
      <c r="G2630" s="13">
        <v>2506138.6913099899</v>
      </c>
      <c r="H2630" s="12">
        <v>995</v>
      </c>
      <c r="I2630" s="13">
        <v>3657523.8767000302</v>
      </c>
      <c r="J2630" s="12">
        <v>1123</v>
      </c>
      <c r="K2630" s="13">
        <v>3325651.06</v>
      </c>
      <c r="L2630" s="11">
        <v>-0.32462311557788898</v>
      </c>
      <c r="M2630" s="14">
        <v>-0.314799089275901</v>
      </c>
      <c r="N2630" s="11">
        <v>-0.40160284951024</v>
      </c>
      <c r="O2630" s="11">
        <v>-0.24642163411154899</v>
      </c>
    </row>
    <row r="2631" spans="2:15" x14ac:dyDescent="0.25">
      <c r="B2631" t="s">
        <v>21</v>
      </c>
      <c r="C2631" t="s">
        <v>39</v>
      </c>
      <c r="D2631" t="s">
        <v>1174</v>
      </c>
      <c r="E2631" t="s">
        <v>6</v>
      </c>
      <c r="F2631" s="12">
        <v>254</v>
      </c>
      <c r="G2631" s="13">
        <v>885678.30600000103</v>
      </c>
      <c r="H2631" s="12">
        <v>376</v>
      </c>
      <c r="I2631" s="13">
        <v>1232685.28</v>
      </c>
      <c r="J2631" s="12">
        <v>401</v>
      </c>
      <c r="K2631" s="13">
        <v>1236280.6200000001</v>
      </c>
      <c r="L2631" s="11">
        <v>-0.32446808510638298</v>
      </c>
      <c r="M2631" s="14">
        <v>-0.281504922326969</v>
      </c>
      <c r="N2631" s="11">
        <v>-0.36658354114713199</v>
      </c>
      <c r="O2631" s="11">
        <v>-0.283594443145117</v>
      </c>
    </row>
    <row r="2632" spans="2:15" x14ac:dyDescent="0.25">
      <c r="B2632" t="s">
        <v>21</v>
      </c>
      <c r="C2632" t="s">
        <v>39</v>
      </c>
      <c r="D2632" t="s">
        <v>1175</v>
      </c>
      <c r="E2632" t="s">
        <v>6</v>
      </c>
      <c r="F2632" s="12">
        <v>617</v>
      </c>
      <c r="G2632" s="13">
        <v>2419926.1592249898</v>
      </c>
      <c r="H2632" s="12">
        <v>773</v>
      </c>
      <c r="I2632" s="13">
        <v>2674989.7967999899</v>
      </c>
      <c r="J2632" s="12">
        <v>827</v>
      </c>
      <c r="K2632" s="13">
        <v>2968123.19</v>
      </c>
      <c r="L2632" s="11">
        <v>-0.20181112548512301</v>
      </c>
      <c r="M2632" s="14">
        <v>-9.5351256247828794E-2</v>
      </c>
      <c r="N2632" s="11">
        <v>-0.25392986698911701</v>
      </c>
      <c r="O2632" s="11">
        <v>-0.184694837674513</v>
      </c>
    </row>
    <row r="2633" spans="2:15" x14ac:dyDescent="0.25">
      <c r="B2633" t="s">
        <v>21</v>
      </c>
      <c r="C2633" t="s">
        <v>39</v>
      </c>
      <c r="D2633" t="s">
        <v>1176</v>
      </c>
      <c r="E2633" t="s">
        <v>6</v>
      </c>
      <c r="F2633" s="12">
        <v>417</v>
      </c>
      <c r="G2633" s="13">
        <v>2042019.2003879901</v>
      </c>
      <c r="H2633" s="12">
        <v>775</v>
      </c>
      <c r="I2633" s="13">
        <v>3905677.9528000001</v>
      </c>
      <c r="J2633" s="12">
        <v>794</v>
      </c>
      <c r="K2633" s="13">
        <v>2732044.85</v>
      </c>
      <c r="L2633" s="11">
        <v>-0.461935483870968</v>
      </c>
      <c r="M2633" s="14">
        <v>-0.47716651883085798</v>
      </c>
      <c r="N2633" s="11">
        <v>-0.47481108312342601</v>
      </c>
      <c r="O2633" s="11">
        <v>-0.25256746777491901</v>
      </c>
    </row>
    <row r="2634" spans="2:15" x14ac:dyDescent="0.25">
      <c r="B2634" t="s">
        <v>21</v>
      </c>
      <c r="C2634" t="s">
        <v>39</v>
      </c>
      <c r="D2634" t="s">
        <v>1177</v>
      </c>
      <c r="E2634" t="s">
        <v>6</v>
      </c>
      <c r="F2634" s="12">
        <v>824</v>
      </c>
      <c r="G2634" s="13">
        <v>3858877.5854699998</v>
      </c>
      <c r="H2634" s="12">
        <v>773</v>
      </c>
      <c r="I2634" s="13">
        <v>2307403.2648</v>
      </c>
      <c r="J2634" s="12">
        <v>721</v>
      </c>
      <c r="K2634" s="13">
        <v>2277119.75</v>
      </c>
      <c r="L2634" s="11">
        <v>6.5976714100905595E-2</v>
      </c>
      <c r="M2634" s="14">
        <v>0.67238975706505899</v>
      </c>
      <c r="N2634" s="11">
        <v>0.14285714285714299</v>
      </c>
      <c r="O2634" s="11">
        <v>0.69463094133279402</v>
      </c>
    </row>
    <row r="2635" spans="2:15" x14ac:dyDescent="0.25">
      <c r="B2635" t="s">
        <v>21</v>
      </c>
      <c r="C2635" t="s">
        <v>39</v>
      </c>
      <c r="D2635" t="s">
        <v>1178</v>
      </c>
      <c r="E2635" t="s">
        <v>6</v>
      </c>
      <c r="F2635" s="12">
        <v>938</v>
      </c>
      <c r="G2635" s="13">
        <v>3682395.5660399902</v>
      </c>
      <c r="H2635" s="12">
        <v>1130</v>
      </c>
      <c r="I2635" s="13">
        <v>4105145.0048000002</v>
      </c>
      <c r="J2635" s="12">
        <v>1201</v>
      </c>
      <c r="K2635" s="13">
        <v>3753038.18</v>
      </c>
      <c r="L2635" s="11">
        <v>-0.16991150442477901</v>
      </c>
      <c r="M2635" s="14">
        <v>-0.102980391256754</v>
      </c>
      <c r="N2635" s="11">
        <v>-0.218984179850125</v>
      </c>
      <c r="O2635" s="11">
        <v>-1.8822780523913601E-2</v>
      </c>
    </row>
    <row r="2636" spans="2:15" x14ac:dyDescent="0.25">
      <c r="B2636" t="s">
        <v>21</v>
      </c>
      <c r="C2636" t="s">
        <v>39</v>
      </c>
      <c r="D2636" t="s">
        <v>1179</v>
      </c>
      <c r="E2636" t="s">
        <v>6</v>
      </c>
      <c r="F2636" s="12">
        <v>363</v>
      </c>
      <c r="G2636" s="13">
        <v>1769869.963587</v>
      </c>
      <c r="H2636" s="12">
        <v>498</v>
      </c>
      <c r="I2636" s="13">
        <v>1911558.1768</v>
      </c>
      <c r="J2636" s="12">
        <v>491</v>
      </c>
      <c r="K2636" s="13">
        <v>2429951.31</v>
      </c>
      <c r="L2636" s="11">
        <v>-0.27108433734939802</v>
      </c>
      <c r="M2636" s="14">
        <v>-7.4121842030566001E-2</v>
      </c>
      <c r="N2636" s="11">
        <v>-0.260692464358452</v>
      </c>
      <c r="O2636" s="11">
        <v>-0.27164385709975503</v>
      </c>
    </row>
    <row r="2637" spans="2:15" x14ac:dyDescent="0.25">
      <c r="B2637" t="s">
        <v>21</v>
      </c>
      <c r="C2637" t="s">
        <v>39</v>
      </c>
      <c r="D2637" t="s">
        <v>1180</v>
      </c>
      <c r="E2637" t="s">
        <v>6</v>
      </c>
      <c r="F2637" s="12">
        <v>495</v>
      </c>
      <c r="G2637" s="13">
        <v>1786137.64389999</v>
      </c>
      <c r="H2637" s="12">
        <v>616</v>
      </c>
      <c r="I2637" s="13">
        <v>2178296.13</v>
      </c>
      <c r="J2637" s="12">
        <v>618</v>
      </c>
      <c r="K2637" s="13">
        <v>1897820.66</v>
      </c>
      <c r="L2637" s="11">
        <v>-0.19642857142857101</v>
      </c>
      <c r="M2637" s="14">
        <v>-0.18002992370922699</v>
      </c>
      <c r="N2637" s="11">
        <v>-0.19902912621359201</v>
      </c>
      <c r="O2637" s="11">
        <v>-5.8848034724211302E-2</v>
      </c>
    </row>
    <row r="2638" spans="2:15" x14ac:dyDescent="0.25">
      <c r="B2638" t="s">
        <v>21</v>
      </c>
      <c r="C2638" t="s">
        <v>39</v>
      </c>
      <c r="D2638" t="s">
        <v>1181</v>
      </c>
      <c r="E2638" t="s">
        <v>6</v>
      </c>
      <c r="F2638" s="12">
        <v>534</v>
      </c>
      <c r="G2638" s="13">
        <v>1742932.1258999901</v>
      </c>
      <c r="H2638" s="12">
        <v>757</v>
      </c>
      <c r="I2638" s="13">
        <v>2217950.7999999998</v>
      </c>
      <c r="J2638" s="12">
        <v>896</v>
      </c>
      <c r="K2638" s="13">
        <v>2517696.3199999998</v>
      </c>
      <c r="L2638" s="11">
        <v>-0.29458388375165101</v>
      </c>
      <c r="M2638" s="14">
        <v>-0.21417006819989301</v>
      </c>
      <c r="N2638" s="11">
        <v>-0.40401785714285698</v>
      </c>
      <c r="O2638" s="11">
        <v>-0.30772742047778401</v>
      </c>
    </row>
    <row r="2639" spans="2:15" x14ac:dyDescent="0.25">
      <c r="B2639" t="s">
        <v>21</v>
      </c>
      <c r="C2639" t="s">
        <v>39</v>
      </c>
      <c r="D2639" t="s">
        <v>1183</v>
      </c>
      <c r="E2639" t="s">
        <v>6</v>
      </c>
      <c r="F2639" s="12">
        <v>325</v>
      </c>
      <c r="G2639" s="13">
        <v>1202121.987519</v>
      </c>
      <c r="H2639" s="12">
        <v>508</v>
      </c>
      <c r="I2639" s="13">
        <v>1518282.3759999999</v>
      </c>
      <c r="J2639" s="12">
        <v>685</v>
      </c>
      <c r="K2639" s="13">
        <v>1875330.02</v>
      </c>
      <c r="L2639" s="11">
        <v>-0.36023622047244103</v>
      </c>
      <c r="M2639" s="14">
        <v>-0.20823556505605001</v>
      </c>
      <c r="N2639" s="11">
        <v>-0.52554744525547403</v>
      </c>
      <c r="O2639" s="11">
        <v>-0.35898109948722501</v>
      </c>
    </row>
    <row r="2640" spans="2:15" x14ac:dyDescent="0.25">
      <c r="B2640" t="s">
        <v>21</v>
      </c>
      <c r="C2640" t="s">
        <v>39</v>
      </c>
      <c r="D2640" t="s">
        <v>1624</v>
      </c>
      <c r="E2640" t="s">
        <v>28</v>
      </c>
      <c r="F2640" s="12"/>
      <c r="G2640" s="13"/>
      <c r="H2640" s="12">
        <v>1723</v>
      </c>
      <c r="I2640" s="13">
        <v>12545033.48</v>
      </c>
      <c r="J2640" s="12">
        <v>1921</v>
      </c>
      <c r="K2640" s="13">
        <v>11953167.199999999</v>
      </c>
      <c r="L2640" s="11"/>
      <c r="M2640" s="14"/>
      <c r="N2640" s="11"/>
      <c r="O2640" s="11"/>
    </row>
    <row r="2641" spans="2:15" x14ac:dyDescent="0.25">
      <c r="B2641" t="s">
        <v>21</v>
      </c>
      <c r="C2641" t="s">
        <v>39</v>
      </c>
      <c r="D2641" t="s">
        <v>1625</v>
      </c>
      <c r="E2641" t="s">
        <v>28</v>
      </c>
      <c r="F2641" s="12">
        <v>1556</v>
      </c>
      <c r="G2641" s="13">
        <v>12067429.24</v>
      </c>
      <c r="H2641" s="12">
        <v>142</v>
      </c>
      <c r="I2641" s="13">
        <v>1053991</v>
      </c>
      <c r="J2641" s="12"/>
      <c r="K2641" s="13"/>
      <c r="L2641" s="11">
        <v>9.9577464788732399</v>
      </c>
      <c r="M2641" s="14">
        <v>10.4492716161713</v>
      </c>
      <c r="N2641" s="11"/>
      <c r="O2641" s="11"/>
    </row>
    <row r="2642" spans="2:15" x14ac:dyDescent="0.25">
      <c r="B2642" t="s">
        <v>21</v>
      </c>
      <c r="C2642" t="s">
        <v>39</v>
      </c>
      <c r="D2642" t="s">
        <v>1639</v>
      </c>
      <c r="E2642" t="s">
        <v>28</v>
      </c>
      <c r="F2642" s="12">
        <v>331</v>
      </c>
      <c r="G2642" s="13">
        <v>1942421</v>
      </c>
      <c r="H2642" s="12"/>
      <c r="I2642" s="13"/>
      <c r="J2642" s="12"/>
      <c r="K2642" s="13"/>
      <c r="L2642" s="11"/>
      <c r="M2642" s="14"/>
      <c r="N2642" s="11"/>
      <c r="O2642" s="11"/>
    </row>
    <row r="2643" spans="2:15" x14ac:dyDescent="0.25">
      <c r="B2643" t="s">
        <v>21</v>
      </c>
      <c r="C2643" t="s">
        <v>40</v>
      </c>
      <c r="D2643" t="s">
        <v>1184</v>
      </c>
      <c r="E2643" t="s">
        <v>23</v>
      </c>
      <c r="F2643" s="12">
        <v>692</v>
      </c>
      <c r="G2643" s="13">
        <v>3420257.1795000001</v>
      </c>
      <c r="H2643" s="12">
        <v>1134</v>
      </c>
      <c r="I2643" s="13">
        <v>3880086.88</v>
      </c>
      <c r="J2643" s="12">
        <v>1020</v>
      </c>
      <c r="K2643" s="13">
        <v>3370072.63</v>
      </c>
      <c r="L2643" s="11">
        <v>-0.38977072310405603</v>
      </c>
      <c r="M2643" s="14">
        <v>-0.118510155757132</v>
      </c>
      <c r="N2643" s="11">
        <v>-0.32156862745098003</v>
      </c>
      <c r="O2643" s="11">
        <v>1.48912367802576E-2</v>
      </c>
    </row>
    <row r="2644" spans="2:15" x14ac:dyDescent="0.25">
      <c r="B2644" t="s">
        <v>21</v>
      </c>
      <c r="C2644" t="s">
        <v>40</v>
      </c>
      <c r="D2644" t="s">
        <v>1186</v>
      </c>
      <c r="E2644" t="s">
        <v>19</v>
      </c>
      <c r="F2644" s="12">
        <v>5442</v>
      </c>
      <c r="G2644" s="13">
        <v>55303412.444801003</v>
      </c>
      <c r="H2644" s="12">
        <v>6928</v>
      </c>
      <c r="I2644" s="13">
        <v>57976310.780000001</v>
      </c>
      <c r="J2644" s="12">
        <v>7103</v>
      </c>
      <c r="K2644" s="13">
        <v>50228653.500400104</v>
      </c>
      <c r="L2644" s="11">
        <v>-0.214491916859122</v>
      </c>
      <c r="M2644" s="14">
        <v>-4.61032842421066E-2</v>
      </c>
      <c r="N2644" s="11">
        <v>-0.23384485428692101</v>
      </c>
      <c r="O2644" s="11">
        <v>0.101033147232594</v>
      </c>
    </row>
    <row r="2645" spans="2:15" x14ac:dyDescent="0.25">
      <c r="B2645" t="s">
        <v>21</v>
      </c>
      <c r="C2645" t="s">
        <v>40</v>
      </c>
      <c r="D2645" t="s">
        <v>1187</v>
      </c>
      <c r="E2645" t="s">
        <v>6</v>
      </c>
      <c r="F2645" s="12">
        <v>232</v>
      </c>
      <c r="G2645" s="13">
        <v>947050.92003899999</v>
      </c>
      <c r="H2645" s="12">
        <v>324</v>
      </c>
      <c r="I2645" s="13">
        <v>1186749.2504</v>
      </c>
      <c r="J2645" s="12">
        <v>303</v>
      </c>
      <c r="K2645" s="13">
        <v>1083753.28</v>
      </c>
      <c r="L2645" s="11">
        <v>-0.28395061728395099</v>
      </c>
      <c r="M2645" s="14">
        <v>-0.201978918697618</v>
      </c>
      <c r="N2645" s="11">
        <v>-0.23432343234323399</v>
      </c>
      <c r="O2645" s="11">
        <v>-0.12613789732751701</v>
      </c>
    </row>
    <row r="2646" spans="2:15" x14ac:dyDescent="0.25">
      <c r="B2646" t="s">
        <v>21</v>
      </c>
      <c r="C2646" t="s">
        <v>40</v>
      </c>
      <c r="D2646" t="s">
        <v>1188</v>
      </c>
      <c r="E2646" t="s">
        <v>23</v>
      </c>
      <c r="F2646" s="12">
        <v>4412</v>
      </c>
      <c r="G2646" s="13">
        <v>58563933.051439799</v>
      </c>
      <c r="H2646" s="12">
        <v>5668</v>
      </c>
      <c r="I2646" s="13">
        <v>58875815.529199101</v>
      </c>
      <c r="J2646" s="12">
        <v>6181</v>
      </c>
      <c r="K2646" s="13">
        <v>60874174.745099299</v>
      </c>
      <c r="L2646" s="11">
        <v>-0.221594918842625</v>
      </c>
      <c r="M2646" s="14">
        <v>-5.2972935483940296E-3</v>
      </c>
      <c r="N2646" s="11">
        <v>-0.28619964407053899</v>
      </c>
      <c r="O2646" s="11">
        <v>-3.7951096722596098E-2</v>
      </c>
    </row>
    <row r="2647" spans="2:15" x14ac:dyDescent="0.25">
      <c r="B2647" t="s">
        <v>21</v>
      </c>
      <c r="C2647" t="s">
        <v>40</v>
      </c>
      <c r="D2647" t="s">
        <v>1189</v>
      </c>
      <c r="E2647" t="s">
        <v>23</v>
      </c>
      <c r="F2647" s="12">
        <v>831</v>
      </c>
      <c r="G2647" s="13">
        <v>4811073.3360000104</v>
      </c>
      <c r="H2647" s="12">
        <v>1045</v>
      </c>
      <c r="I2647" s="13">
        <v>5121972.24000003</v>
      </c>
      <c r="J2647" s="12">
        <v>1068</v>
      </c>
      <c r="K2647" s="13">
        <v>5260646.5400000401</v>
      </c>
      <c r="L2647" s="11">
        <v>-0.20478468899521499</v>
      </c>
      <c r="M2647" s="14">
        <v>-6.0699060719630903E-2</v>
      </c>
      <c r="N2647" s="11">
        <v>-0.22191011235955099</v>
      </c>
      <c r="O2647" s="11">
        <v>-8.5459686481812097E-2</v>
      </c>
    </row>
    <row r="2648" spans="2:15" x14ac:dyDescent="0.25">
      <c r="B2648" t="s">
        <v>21</v>
      </c>
      <c r="C2648" t="s">
        <v>40</v>
      </c>
      <c r="D2648" t="s">
        <v>1190</v>
      </c>
      <c r="E2648" t="s">
        <v>6</v>
      </c>
      <c r="F2648" s="12">
        <v>815</v>
      </c>
      <c r="G2648" s="13">
        <v>3088978.3326059999</v>
      </c>
      <c r="H2648" s="12">
        <v>1053</v>
      </c>
      <c r="I2648" s="13">
        <v>3895291.3816</v>
      </c>
      <c r="J2648" s="12">
        <v>1179</v>
      </c>
      <c r="K2648" s="13">
        <v>3523686.29</v>
      </c>
      <c r="L2648" s="11">
        <v>-0.22602089268755901</v>
      </c>
      <c r="M2648" s="14">
        <v>-0.20699685081397201</v>
      </c>
      <c r="N2648" s="11">
        <v>-0.30873621713316401</v>
      </c>
      <c r="O2648" s="11">
        <v>-0.12336738336431299</v>
      </c>
    </row>
    <row r="2649" spans="2:15" x14ac:dyDescent="0.25">
      <c r="B2649" t="s">
        <v>21</v>
      </c>
      <c r="C2649" t="s">
        <v>40</v>
      </c>
      <c r="D2649" t="s">
        <v>1191</v>
      </c>
      <c r="E2649" t="s">
        <v>6</v>
      </c>
      <c r="F2649" s="12">
        <v>405</v>
      </c>
      <c r="G2649" s="13">
        <v>1369662.5355</v>
      </c>
      <c r="H2649" s="12">
        <v>708</v>
      </c>
      <c r="I2649" s="13">
        <v>2519939.8015999999</v>
      </c>
      <c r="J2649" s="12">
        <v>767</v>
      </c>
      <c r="K2649" s="13">
        <v>2307802.9</v>
      </c>
      <c r="L2649" s="11">
        <v>-0.427966101694915</v>
      </c>
      <c r="M2649" s="14">
        <v>-0.45647013685392401</v>
      </c>
      <c r="N2649" s="11">
        <v>-0.47196870925684498</v>
      </c>
      <c r="O2649" s="11">
        <v>-0.40650801006446502</v>
      </c>
    </row>
    <row r="2650" spans="2:15" x14ac:dyDescent="0.25">
      <c r="B2650" t="s">
        <v>21</v>
      </c>
      <c r="C2650" t="s">
        <v>40</v>
      </c>
      <c r="D2650" t="s">
        <v>931</v>
      </c>
      <c r="E2650" t="s">
        <v>6</v>
      </c>
      <c r="F2650" s="12">
        <v>260</v>
      </c>
      <c r="G2650" s="13">
        <v>1285011.3180480001</v>
      </c>
      <c r="H2650" s="12">
        <v>428</v>
      </c>
      <c r="I2650" s="13">
        <v>1884189.9128</v>
      </c>
      <c r="J2650" s="12">
        <v>419</v>
      </c>
      <c r="K2650" s="13">
        <v>1610549</v>
      </c>
      <c r="L2650" s="11">
        <v>-0.39252336448598102</v>
      </c>
      <c r="M2650" s="14">
        <v>-0.31800329185585702</v>
      </c>
      <c r="N2650" s="11">
        <v>-0.37947494033412899</v>
      </c>
      <c r="O2650" s="11">
        <v>-0.202128393455898</v>
      </c>
    </row>
    <row r="2651" spans="2:15" x14ac:dyDescent="0.25">
      <c r="B2651" t="s">
        <v>21</v>
      </c>
      <c r="C2651" t="s">
        <v>40</v>
      </c>
      <c r="D2651" t="s">
        <v>1192</v>
      </c>
      <c r="E2651" t="s">
        <v>6</v>
      </c>
      <c r="F2651" s="12">
        <v>317</v>
      </c>
      <c r="G2651" s="13">
        <v>1572298.2661949999</v>
      </c>
      <c r="H2651" s="12">
        <v>527</v>
      </c>
      <c r="I2651" s="13">
        <v>2465536.98559999</v>
      </c>
      <c r="J2651" s="12">
        <v>527</v>
      </c>
      <c r="K2651" s="13">
        <v>1600838.28</v>
      </c>
      <c r="L2651" s="11">
        <v>-0.39848197343453501</v>
      </c>
      <c r="M2651" s="14">
        <v>-0.36228972618215599</v>
      </c>
      <c r="N2651" s="11">
        <v>-0.39848197343453501</v>
      </c>
      <c r="O2651" s="11">
        <v>-1.7828168005205799E-2</v>
      </c>
    </row>
    <row r="2652" spans="2:15" x14ac:dyDescent="0.25">
      <c r="B2652" t="s">
        <v>21</v>
      </c>
      <c r="C2652" t="s">
        <v>40</v>
      </c>
      <c r="D2652" t="s">
        <v>1193</v>
      </c>
      <c r="E2652" t="s">
        <v>6</v>
      </c>
      <c r="F2652" s="12">
        <v>1406</v>
      </c>
      <c r="G2652" s="13">
        <v>13166476.929722</v>
      </c>
      <c r="H2652" s="12">
        <v>1995</v>
      </c>
      <c r="I2652" s="13">
        <v>16353319.104800001</v>
      </c>
      <c r="J2652" s="12">
        <v>1858</v>
      </c>
      <c r="K2652" s="13">
        <v>14272540.599999901</v>
      </c>
      <c r="L2652" s="11">
        <v>-0.29523809523809502</v>
      </c>
      <c r="M2652" s="14">
        <v>-0.19487433435715201</v>
      </c>
      <c r="N2652" s="11">
        <v>-0.243272335844995</v>
      </c>
      <c r="O2652" s="11">
        <v>-7.7495920402422397E-2</v>
      </c>
    </row>
    <row r="2653" spans="2:15" x14ac:dyDescent="0.25">
      <c r="B2653" t="s">
        <v>21</v>
      </c>
      <c r="C2653" t="s">
        <v>40</v>
      </c>
      <c r="D2653" t="s">
        <v>1194</v>
      </c>
      <c r="E2653" t="s">
        <v>17</v>
      </c>
      <c r="F2653" s="12">
        <v>1152</v>
      </c>
      <c r="G2653" s="13">
        <v>8054876.9396879701</v>
      </c>
      <c r="H2653" s="12">
        <v>1707</v>
      </c>
      <c r="I2653" s="13">
        <v>10270858.7883</v>
      </c>
      <c r="J2653" s="12">
        <v>1939</v>
      </c>
      <c r="K2653" s="13">
        <v>11332466.51</v>
      </c>
      <c r="L2653" s="11">
        <v>-0.32513181019332199</v>
      </c>
      <c r="M2653" s="14">
        <v>-0.215754290297163</v>
      </c>
      <c r="N2653" s="11">
        <v>-0.40587931923671999</v>
      </c>
      <c r="O2653" s="11">
        <v>-0.289221200646815</v>
      </c>
    </row>
    <row r="2654" spans="2:15" x14ac:dyDescent="0.25">
      <c r="B2654" t="s">
        <v>21</v>
      </c>
      <c r="C2654" t="s">
        <v>40</v>
      </c>
      <c r="D2654" t="s">
        <v>1195</v>
      </c>
      <c r="E2654" t="s">
        <v>19</v>
      </c>
      <c r="F2654" s="12">
        <v>2564</v>
      </c>
      <c r="G2654" s="13">
        <v>24334217.1303</v>
      </c>
      <c r="H2654" s="12">
        <v>3167</v>
      </c>
      <c r="I2654" s="13">
        <v>25842584.690000001</v>
      </c>
      <c r="J2654" s="12">
        <v>4165</v>
      </c>
      <c r="K2654" s="13">
        <v>32847921.339999899</v>
      </c>
      <c r="L2654" s="11">
        <v>-0.190401010419956</v>
      </c>
      <c r="M2654" s="14">
        <v>-5.8367519263027398E-2</v>
      </c>
      <c r="N2654" s="11">
        <v>-0.38439375750300098</v>
      </c>
      <c r="O2654" s="11">
        <v>-0.25918547848361101</v>
      </c>
    </row>
    <row r="2655" spans="2:15" x14ac:dyDescent="0.25">
      <c r="B2655" t="s">
        <v>21</v>
      </c>
      <c r="C2655" t="s">
        <v>40</v>
      </c>
      <c r="D2655" t="s">
        <v>1196</v>
      </c>
      <c r="E2655" t="s">
        <v>17</v>
      </c>
      <c r="F2655" s="12">
        <v>1908</v>
      </c>
      <c r="G2655" s="13">
        <v>11454491.926098101</v>
      </c>
      <c r="H2655" s="12">
        <v>2258</v>
      </c>
      <c r="I2655" s="13">
        <v>13380103.7738999</v>
      </c>
      <c r="J2655" s="12">
        <v>2203</v>
      </c>
      <c r="K2655" s="13">
        <v>10727209.73</v>
      </c>
      <c r="L2655" s="11">
        <v>-0.15500442869796299</v>
      </c>
      <c r="M2655" s="14">
        <v>-0.14391606226239301</v>
      </c>
      <c r="N2655" s="11">
        <v>-0.13390830685429</v>
      </c>
      <c r="O2655" s="11">
        <v>6.7797891008333E-2</v>
      </c>
    </row>
    <row r="2656" spans="2:15" x14ac:dyDescent="0.25">
      <c r="B2656" t="s">
        <v>21</v>
      </c>
      <c r="C2656" t="s">
        <v>40</v>
      </c>
      <c r="D2656" t="s">
        <v>1197</v>
      </c>
      <c r="E2656" t="s">
        <v>23</v>
      </c>
      <c r="F2656" s="12">
        <v>121</v>
      </c>
      <c r="G2656" s="13">
        <v>445301.67000000097</v>
      </c>
      <c r="H2656" s="12">
        <v>190</v>
      </c>
      <c r="I2656" s="13">
        <v>662417</v>
      </c>
      <c r="J2656" s="12">
        <v>231</v>
      </c>
      <c r="K2656" s="13">
        <v>787772.64</v>
      </c>
      <c r="L2656" s="11">
        <v>-0.36315789473684201</v>
      </c>
      <c r="M2656" s="14">
        <v>-0.32776231588259203</v>
      </c>
      <c r="N2656" s="11">
        <v>-0.476190476190476</v>
      </c>
      <c r="O2656" s="11">
        <v>-0.43473326263272999</v>
      </c>
    </row>
    <row r="2657" spans="2:15" x14ac:dyDescent="0.25">
      <c r="B2657" t="s">
        <v>21</v>
      </c>
      <c r="C2657" t="s">
        <v>40</v>
      </c>
      <c r="D2657" t="s">
        <v>1198</v>
      </c>
      <c r="E2657" t="s">
        <v>19</v>
      </c>
      <c r="F2657" s="12">
        <v>2533</v>
      </c>
      <c r="G2657" s="13">
        <v>20818190.1573999</v>
      </c>
      <c r="H2657" s="12">
        <v>2911</v>
      </c>
      <c r="I2657" s="13">
        <v>21094485.82</v>
      </c>
      <c r="J2657" s="12">
        <v>2967</v>
      </c>
      <c r="K2657" s="13">
        <v>18935719.84</v>
      </c>
      <c r="L2657" s="11">
        <v>-0.12985228443833699</v>
      </c>
      <c r="M2657" s="14">
        <v>-1.30980041399283E-2</v>
      </c>
      <c r="N2657" s="11">
        <v>-0.14627569935962201</v>
      </c>
      <c r="O2657" s="11">
        <v>9.9413718269289797E-2</v>
      </c>
    </row>
    <row r="2658" spans="2:15" x14ac:dyDescent="0.25">
      <c r="B2658" t="s">
        <v>21</v>
      </c>
      <c r="C2658" t="s">
        <v>40</v>
      </c>
      <c r="D2658" t="s">
        <v>1199</v>
      </c>
      <c r="E2658" t="s">
        <v>6</v>
      </c>
      <c r="F2658" s="12">
        <v>784</v>
      </c>
      <c r="G2658" s="13">
        <v>3594167.9681450101</v>
      </c>
      <c r="H2658" s="12">
        <v>894</v>
      </c>
      <c r="I2658" s="13">
        <v>3637489.0032000002</v>
      </c>
      <c r="J2658" s="12">
        <v>588</v>
      </c>
      <c r="K2658" s="13">
        <v>2548196.62</v>
      </c>
      <c r="L2658" s="11">
        <v>-0.12304250559284099</v>
      </c>
      <c r="M2658" s="14">
        <v>-1.19095989065217E-2</v>
      </c>
      <c r="N2658" s="11">
        <v>0.33333333333333298</v>
      </c>
      <c r="O2658" s="11">
        <v>0.410475133643733</v>
      </c>
    </row>
    <row r="2659" spans="2:15" x14ac:dyDescent="0.25">
      <c r="B2659" t="s">
        <v>21</v>
      </c>
      <c r="C2659" t="s">
        <v>40</v>
      </c>
      <c r="D2659" t="s">
        <v>1200</v>
      </c>
      <c r="E2659" t="s">
        <v>6</v>
      </c>
      <c r="F2659" s="12">
        <v>275</v>
      </c>
      <c r="G2659" s="13">
        <v>862165.370475</v>
      </c>
      <c r="H2659" s="12">
        <v>425</v>
      </c>
      <c r="I2659" s="13">
        <v>1397694.3559999999</v>
      </c>
      <c r="J2659" s="12">
        <v>565</v>
      </c>
      <c r="K2659" s="13">
        <v>1709054.01</v>
      </c>
      <c r="L2659" s="11">
        <v>-0.35294117647058798</v>
      </c>
      <c r="M2659" s="14">
        <v>-0.38315171212224802</v>
      </c>
      <c r="N2659" s="11">
        <v>-0.51327433628318597</v>
      </c>
      <c r="O2659" s="11">
        <v>-0.49553064711220002</v>
      </c>
    </row>
    <row r="2660" spans="2:15" x14ac:dyDescent="0.25">
      <c r="B2660" t="s">
        <v>21</v>
      </c>
      <c r="C2660" t="s">
        <v>40</v>
      </c>
      <c r="D2660" t="s">
        <v>1201</v>
      </c>
      <c r="E2660" t="s">
        <v>23</v>
      </c>
      <c r="F2660" s="12">
        <v>152</v>
      </c>
      <c r="G2660" s="13">
        <v>381569.25</v>
      </c>
      <c r="H2660" s="12">
        <v>358</v>
      </c>
      <c r="I2660" s="13">
        <v>912350.38</v>
      </c>
      <c r="J2660" s="12">
        <v>279</v>
      </c>
      <c r="K2660" s="13">
        <v>679712.87</v>
      </c>
      <c r="L2660" s="11">
        <v>-0.57541899441340805</v>
      </c>
      <c r="M2660" s="14">
        <v>-0.58177334238628797</v>
      </c>
      <c r="N2660" s="11">
        <v>-0.45519713261648698</v>
      </c>
      <c r="O2660" s="11">
        <v>-0.43863171224049302</v>
      </c>
    </row>
    <row r="2661" spans="2:15" x14ac:dyDescent="0.25">
      <c r="B2661" t="s">
        <v>21</v>
      </c>
      <c r="C2661" t="s">
        <v>40</v>
      </c>
      <c r="D2661" t="s">
        <v>1202</v>
      </c>
      <c r="E2661" t="s">
        <v>17</v>
      </c>
      <c r="F2661" s="12">
        <v>12</v>
      </c>
      <c r="G2661" s="13">
        <v>37986</v>
      </c>
      <c r="H2661" s="12"/>
      <c r="I2661" s="13"/>
      <c r="J2661" s="12"/>
      <c r="K2661" s="13"/>
      <c r="L2661" s="11"/>
      <c r="M2661" s="14"/>
      <c r="N2661" s="11"/>
      <c r="O2661" s="11"/>
    </row>
    <row r="2662" spans="2:15" x14ac:dyDescent="0.25">
      <c r="B2662" t="s">
        <v>21</v>
      </c>
      <c r="C2662" t="s">
        <v>40</v>
      </c>
      <c r="D2662" t="s">
        <v>1203</v>
      </c>
      <c r="E2662" t="s">
        <v>26</v>
      </c>
      <c r="F2662" s="12">
        <v>221</v>
      </c>
      <c r="G2662" s="13">
        <v>789270.07020000101</v>
      </c>
      <c r="H2662" s="12">
        <v>347</v>
      </c>
      <c r="I2662" s="13">
        <v>1087568.82</v>
      </c>
      <c r="J2662" s="12">
        <v>279</v>
      </c>
      <c r="K2662" s="13">
        <v>879160.79</v>
      </c>
      <c r="L2662" s="11">
        <v>-0.363112391930836</v>
      </c>
      <c r="M2662" s="14">
        <v>-0.27428034374872801</v>
      </c>
      <c r="N2662" s="11">
        <v>-0.207885304659498</v>
      </c>
      <c r="O2662" s="11">
        <v>-0.102246051942329</v>
      </c>
    </row>
    <row r="2663" spans="2:15" x14ac:dyDescent="0.25">
      <c r="B2663" t="s">
        <v>21</v>
      </c>
      <c r="C2663" t="s">
        <v>40</v>
      </c>
      <c r="D2663" t="s">
        <v>1204</v>
      </c>
      <c r="E2663" t="s">
        <v>30</v>
      </c>
      <c r="F2663" s="12"/>
      <c r="G2663" s="13"/>
      <c r="H2663" s="12"/>
      <c r="I2663" s="13"/>
      <c r="J2663" s="12" t="s">
        <v>69</v>
      </c>
      <c r="K2663" s="13">
        <v>3335</v>
      </c>
      <c r="L2663" s="11"/>
      <c r="M2663" s="14"/>
      <c r="N2663" s="11" t="s">
        <v>70</v>
      </c>
      <c r="O2663" s="11"/>
    </row>
    <row r="2664" spans="2:15" x14ac:dyDescent="0.25">
      <c r="B2664" t="s">
        <v>21</v>
      </c>
      <c r="C2664" t="s">
        <v>40</v>
      </c>
      <c r="D2664" t="s">
        <v>1205</v>
      </c>
      <c r="E2664" t="s">
        <v>6</v>
      </c>
      <c r="F2664" s="12">
        <v>252</v>
      </c>
      <c r="G2664" s="13">
        <v>976011.11501999898</v>
      </c>
      <c r="H2664" s="12">
        <v>372</v>
      </c>
      <c r="I2664" s="13">
        <v>1397061.12</v>
      </c>
      <c r="J2664" s="12">
        <v>421</v>
      </c>
      <c r="K2664" s="13">
        <v>1230872</v>
      </c>
      <c r="L2664" s="11">
        <v>-0.32258064516128998</v>
      </c>
      <c r="M2664" s="14">
        <v>-0.30138266604971398</v>
      </c>
      <c r="N2664" s="11">
        <v>-0.40142517814726802</v>
      </c>
      <c r="O2664" s="11">
        <v>-0.20705717977174001</v>
      </c>
    </row>
    <row r="2665" spans="2:15" x14ac:dyDescent="0.25">
      <c r="B2665" t="s">
        <v>21</v>
      </c>
      <c r="C2665" t="s">
        <v>40</v>
      </c>
      <c r="D2665" t="s">
        <v>1206</v>
      </c>
      <c r="E2665" t="s">
        <v>17</v>
      </c>
      <c r="F2665" s="12">
        <v>1825</v>
      </c>
      <c r="G2665" s="13">
        <v>13169443.212131901</v>
      </c>
      <c r="H2665" s="12">
        <v>2667</v>
      </c>
      <c r="I2665" s="13">
        <v>17119750.362199899</v>
      </c>
      <c r="J2665" s="12">
        <v>2551</v>
      </c>
      <c r="K2665" s="13">
        <v>15466391.9</v>
      </c>
      <c r="L2665" s="11">
        <v>-0.31571053618297701</v>
      </c>
      <c r="M2665" s="14">
        <v>-0.230745604725067</v>
      </c>
      <c r="N2665" s="11">
        <v>-0.284594276754214</v>
      </c>
      <c r="O2665" s="11">
        <v>-0.148512251772704</v>
      </c>
    </row>
    <row r="2666" spans="2:15" x14ac:dyDescent="0.25">
      <c r="B2666" t="s">
        <v>21</v>
      </c>
      <c r="C2666" t="s">
        <v>40</v>
      </c>
      <c r="D2666" t="s">
        <v>1207</v>
      </c>
      <c r="E2666" t="s">
        <v>6</v>
      </c>
      <c r="F2666" s="12">
        <v>228</v>
      </c>
      <c r="G2666" s="13">
        <v>824592.72900000203</v>
      </c>
      <c r="H2666" s="12">
        <v>367</v>
      </c>
      <c r="I2666" s="13">
        <v>1294052.476</v>
      </c>
      <c r="J2666" s="12">
        <v>398</v>
      </c>
      <c r="K2666" s="13">
        <v>1554189.42</v>
      </c>
      <c r="L2666" s="11">
        <v>-0.37874659400545002</v>
      </c>
      <c r="M2666" s="14">
        <v>-0.36278261948937901</v>
      </c>
      <c r="N2666" s="11">
        <v>-0.42713567839195998</v>
      </c>
      <c r="O2666" s="11">
        <v>-0.469438719380806</v>
      </c>
    </row>
    <row r="2667" spans="2:15" x14ac:dyDescent="0.25">
      <c r="B2667" t="s">
        <v>21</v>
      </c>
      <c r="C2667" t="s">
        <v>41</v>
      </c>
      <c r="D2667" t="s">
        <v>1576</v>
      </c>
      <c r="E2667" t="s">
        <v>26</v>
      </c>
      <c r="F2667" s="12" t="s">
        <v>69</v>
      </c>
      <c r="G2667" s="13">
        <v>7376.73</v>
      </c>
      <c r="H2667" s="12" t="s">
        <v>69</v>
      </c>
      <c r="I2667" s="13">
        <v>10493</v>
      </c>
      <c r="J2667" s="12" t="s">
        <v>69</v>
      </c>
      <c r="K2667" s="13">
        <v>12089</v>
      </c>
      <c r="L2667" s="11" t="s">
        <v>70</v>
      </c>
      <c r="M2667" s="14">
        <v>-0.29698560945392199</v>
      </c>
      <c r="N2667" s="11" t="s">
        <v>70</v>
      </c>
      <c r="O2667" s="11">
        <v>-0.38979816361982</v>
      </c>
    </row>
    <row r="2668" spans="2:15" x14ac:dyDescent="0.25">
      <c r="B2668" t="s">
        <v>21</v>
      </c>
      <c r="C2668" t="s">
        <v>41</v>
      </c>
      <c r="D2668" t="s">
        <v>1211</v>
      </c>
      <c r="E2668" t="s">
        <v>17</v>
      </c>
      <c r="F2668" s="12">
        <v>2299</v>
      </c>
      <c r="G2668" s="13">
        <v>15487798.679934001</v>
      </c>
      <c r="H2668" s="12">
        <v>2960</v>
      </c>
      <c r="I2668" s="13">
        <v>15029636.6361001</v>
      </c>
      <c r="J2668" s="12">
        <v>2649</v>
      </c>
      <c r="K2668" s="13">
        <v>11878627.08</v>
      </c>
      <c r="L2668" s="11">
        <v>-0.223310810810811</v>
      </c>
      <c r="M2668" s="14">
        <v>3.0483906891898501E-2</v>
      </c>
      <c r="N2668" s="11">
        <v>-0.13212533031332599</v>
      </c>
      <c r="O2668" s="11">
        <v>0.30383743639959798</v>
      </c>
    </row>
    <row r="2669" spans="2:15" x14ac:dyDescent="0.25">
      <c r="B2669" t="s">
        <v>21</v>
      </c>
      <c r="C2669" t="s">
        <v>41</v>
      </c>
      <c r="D2669" t="s">
        <v>1212</v>
      </c>
      <c r="E2669" t="s">
        <v>6</v>
      </c>
      <c r="F2669" s="12">
        <v>156</v>
      </c>
      <c r="G2669" s="13">
        <v>534987.80820000102</v>
      </c>
      <c r="H2669" s="12">
        <v>197</v>
      </c>
      <c r="I2669" s="13">
        <v>579401.679999999</v>
      </c>
      <c r="J2669" s="12">
        <v>292</v>
      </c>
      <c r="K2669" s="13">
        <v>767882</v>
      </c>
      <c r="L2669" s="11">
        <v>-0.208121827411167</v>
      </c>
      <c r="M2669" s="14">
        <v>-7.6654716983214397E-2</v>
      </c>
      <c r="N2669" s="11">
        <v>-0.465753424657534</v>
      </c>
      <c r="O2669" s="11">
        <v>-0.303294245470006</v>
      </c>
    </row>
    <row r="2670" spans="2:15" x14ac:dyDescent="0.25">
      <c r="B2670" t="s">
        <v>21</v>
      </c>
      <c r="C2670" t="s">
        <v>41</v>
      </c>
      <c r="D2670" t="s">
        <v>1214</v>
      </c>
      <c r="E2670" t="s">
        <v>17</v>
      </c>
      <c r="F2670" s="12">
        <v>1037</v>
      </c>
      <c r="G2670" s="13">
        <v>4311426.0986999702</v>
      </c>
      <c r="H2670" s="12">
        <v>1741</v>
      </c>
      <c r="I2670" s="13">
        <v>6680183.1616000999</v>
      </c>
      <c r="J2670" s="12">
        <v>2030</v>
      </c>
      <c r="K2670" s="13">
        <v>7246993.6200000104</v>
      </c>
      <c r="L2670" s="11">
        <v>-0.40436530729465803</v>
      </c>
      <c r="M2670" s="14">
        <v>-0.35459462796118202</v>
      </c>
      <c r="N2670" s="11">
        <v>-0.48916256157635502</v>
      </c>
      <c r="O2670" s="11">
        <v>-0.40507383823252802</v>
      </c>
    </row>
    <row r="2671" spans="2:15" x14ac:dyDescent="0.25">
      <c r="B2671" t="s">
        <v>21</v>
      </c>
      <c r="C2671" t="s">
        <v>41</v>
      </c>
      <c r="D2671" t="s">
        <v>1216</v>
      </c>
      <c r="E2671" t="s">
        <v>6</v>
      </c>
      <c r="F2671" s="12">
        <v>485</v>
      </c>
      <c r="G2671" s="13">
        <v>1634352.4388999899</v>
      </c>
      <c r="H2671" s="12">
        <v>724</v>
      </c>
      <c r="I2671" s="13">
        <v>2087470.32</v>
      </c>
      <c r="J2671" s="12">
        <v>786</v>
      </c>
      <c r="K2671" s="13">
        <v>2135293</v>
      </c>
      <c r="L2671" s="11">
        <v>-0.33011049723756902</v>
      </c>
      <c r="M2671" s="14">
        <v>-0.21706554424208899</v>
      </c>
      <c r="N2671" s="11">
        <v>-0.38295165394401998</v>
      </c>
      <c r="O2671" s="11">
        <v>-0.23460038556769799</v>
      </c>
    </row>
    <row r="2672" spans="2:15" x14ac:dyDescent="0.25">
      <c r="B2672" t="s">
        <v>21</v>
      </c>
      <c r="C2672" t="s">
        <v>41</v>
      </c>
      <c r="D2672" t="s">
        <v>1626</v>
      </c>
      <c r="E2672" t="s">
        <v>26</v>
      </c>
      <c r="F2672" s="12" t="s">
        <v>69</v>
      </c>
      <c r="G2672" s="13">
        <v>5966.1</v>
      </c>
      <c r="H2672" s="12">
        <v>6</v>
      </c>
      <c r="I2672" s="13">
        <v>21036</v>
      </c>
      <c r="J2672" s="12">
        <v>11</v>
      </c>
      <c r="K2672" s="13">
        <v>37994</v>
      </c>
      <c r="L2672" s="11" t="s">
        <v>70</v>
      </c>
      <c r="M2672" s="14">
        <v>-0.71638619509412405</v>
      </c>
      <c r="N2672" s="11" t="s">
        <v>70</v>
      </c>
      <c r="O2672" s="11">
        <v>-0.842972574617045</v>
      </c>
    </row>
    <row r="2673" spans="2:15" x14ac:dyDescent="0.25">
      <c r="B2673" t="s">
        <v>21</v>
      </c>
      <c r="C2673" t="s">
        <v>41</v>
      </c>
      <c r="D2673" t="s">
        <v>1219</v>
      </c>
      <c r="E2673" t="s">
        <v>6</v>
      </c>
      <c r="F2673" s="12">
        <v>234</v>
      </c>
      <c r="G2673" s="13">
        <v>951100.32539999904</v>
      </c>
      <c r="H2673" s="12">
        <v>330</v>
      </c>
      <c r="I2673" s="13">
        <v>1205735.44</v>
      </c>
      <c r="J2673" s="12">
        <v>381</v>
      </c>
      <c r="K2673" s="13">
        <v>1223951.32</v>
      </c>
      <c r="L2673" s="11">
        <v>-0.29090909090909101</v>
      </c>
      <c r="M2673" s="14">
        <v>-0.21118655565104699</v>
      </c>
      <c r="N2673" s="11">
        <v>-0.38582677165354301</v>
      </c>
      <c r="O2673" s="11">
        <v>-0.22292634530595601</v>
      </c>
    </row>
    <row r="2674" spans="2:15" x14ac:dyDescent="0.25">
      <c r="B2674" t="s">
        <v>21</v>
      </c>
      <c r="C2674" t="s">
        <v>41</v>
      </c>
      <c r="D2674" t="s">
        <v>1221</v>
      </c>
      <c r="E2674" t="s">
        <v>30</v>
      </c>
      <c r="F2674" s="12" t="s">
        <v>69</v>
      </c>
      <c r="G2674" s="13">
        <v>1204.2</v>
      </c>
      <c r="H2674" s="12" t="s">
        <v>69</v>
      </c>
      <c r="I2674" s="13">
        <v>2802</v>
      </c>
      <c r="J2674" s="12">
        <v>42</v>
      </c>
      <c r="K2674" s="13">
        <v>59405</v>
      </c>
      <c r="L2674" s="11" t="s">
        <v>70</v>
      </c>
      <c r="M2674" s="14">
        <v>-0.57023554603854398</v>
      </c>
      <c r="N2674" s="11" t="s">
        <v>70</v>
      </c>
      <c r="O2674" s="11">
        <v>-0.97972897904216805</v>
      </c>
    </row>
    <row r="2675" spans="2:15" x14ac:dyDescent="0.25">
      <c r="B2675" t="s">
        <v>21</v>
      </c>
      <c r="C2675" t="s">
        <v>41</v>
      </c>
      <c r="D2675" t="s">
        <v>1222</v>
      </c>
      <c r="E2675" t="s">
        <v>17</v>
      </c>
      <c r="F2675" s="12">
        <v>1244</v>
      </c>
      <c r="G2675" s="13">
        <v>4475416.4159760103</v>
      </c>
      <c r="H2675" s="12">
        <v>2012</v>
      </c>
      <c r="I2675" s="13">
        <v>6459545.1372000799</v>
      </c>
      <c r="J2675" s="12">
        <v>1850</v>
      </c>
      <c r="K2675" s="13">
        <v>5248731.74</v>
      </c>
      <c r="L2675" s="11">
        <v>-0.38170974155069598</v>
      </c>
      <c r="M2675" s="14">
        <v>-0.30716229689264202</v>
      </c>
      <c r="N2675" s="11">
        <v>-0.327567567567568</v>
      </c>
      <c r="O2675" s="11">
        <v>-0.147333748861776</v>
      </c>
    </row>
    <row r="2676" spans="2:15" x14ac:dyDescent="0.25">
      <c r="B2676" t="s">
        <v>21</v>
      </c>
      <c r="C2676" t="s">
        <v>41</v>
      </c>
      <c r="D2676" t="s">
        <v>1223</v>
      </c>
      <c r="E2676" t="s">
        <v>17</v>
      </c>
      <c r="F2676" s="12">
        <v>222</v>
      </c>
      <c r="G2676" s="13">
        <v>996148.87997400202</v>
      </c>
      <c r="H2676" s="12">
        <v>345</v>
      </c>
      <c r="I2676" s="13">
        <v>1495724.0481</v>
      </c>
      <c r="J2676" s="12">
        <v>381</v>
      </c>
      <c r="K2676" s="13">
        <v>1429833.72</v>
      </c>
      <c r="L2676" s="11">
        <v>-0.356521739130435</v>
      </c>
      <c r="M2676" s="14">
        <v>-0.334002230398452</v>
      </c>
      <c r="N2676" s="11">
        <v>-0.41732283464566899</v>
      </c>
      <c r="O2676" s="11">
        <v>-0.30331138086881698</v>
      </c>
    </row>
    <row r="2677" spans="2:15" x14ac:dyDescent="0.25">
      <c r="B2677" t="s">
        <v>21</v>
      </c>
      <c r="C2677" t="s">
        <v>41</v>
      </c>
      <c r="D2677" t="s">
        <v>1224</v>
      </c>
      <c r="E2677" t="s">
        <v>28</v>
      </c>
      <c r="F2677" s="12">
        <v>17</v>
      </c>
      <c r="G2677" s="13">
        <v>48116.34</v>
      </c>
      <c r="H2677" s="12">
        <v>30</v>
      </c>
      <c r="I2677" s="13">
        <v>73677.7</v>
      </c>
      <c r="J2677" s="12">
        <v>20</v>
      </c>
      <c r="K2677" s="13">
        <v>45869.864000000001</v>
      </c>
      <c r="L2677" s="11">
        <v>-0.43333333333333302</v>
      </c>
      <c r="M2677" s="14">
        <v>-0.34693482559851901</v>
      </c>
      <c r="N2677" s="11">
        <v>-0.15</v>
      </c>
      <c r="O2677" s="11">
        <v>4.8974987150604901E-2</v>
      </c>
    </row>
    <row r="2678" spans="2:15" x14ac:dyDescent="0.25">
      <c r="B2678" t="s">
        <v>21</v>
      </c>
      <c r="C2678" t="s">
        <v>41</v>
      </c>
      <c r="D2678" t="s">
        <v>1225</v>
      </c>
      <c r="E2678" t="s">
        <v>23</v>
      </c>
      <c r="F2678" s="12">
        <v>179</v>
      </c>
      <c r="G2678" s="13">
        <v>812098.50509999995</v>
      </c>
      <c r="H2678" s="12">
        <v>329</v>
      </c>
      <c r="I2678" s="13">
        <v>1042165.72</v>
      </c>
      <c r="J2678" s="12">
        <v>285</v>
      </c>
      <c r="K2678" s="13">
        <v>850937.92</v>
      </c>
      <c r="L2678" s="11">
        <v>-0.45592705167173297</v>
      </c>
      <c r="M2678" s="14">
        <v>-0.22075876272345599</v>
      </c>
      <c r="N2678" s="11">
        <v>-0.371929824561404</v>
      </c>
      <c r="O2678" s="11">
        <v>-4.5643065125126697E-2</v>
      </c>
    </row>
    <row r="2679" spans="2:15" x14ac:dyDescent="0.25">
      <c r="B2679" t="s">
        <v>21</v>
      </c>
      <c r="C2679" t="s">
        <v>41</v>
      </c>
      <c r="D2679" t="s">
        <v>1226</v>
      </c>
      <c r="E2679" t="s">
        <v>6</v>
      </c>
      <c r="F2679" s="12">
        <v>436</v>
      </c>
      <c r="G2679" s="13">
        <v>1743112.2477599899</v>
      </c>
      <c r="H2679" s="12">
        <v>1073</v>
      </c>
      <c r="I2679" s="13">
        <v>3797255.20000001</v>
      </c>
      <c r="J2679" s="12">
        <v>1120</v>
      </c>
      <c r="K2679" s="13">
        <v>3753838.68</v>
      </c>
      <c r="L2679" s="11">
        <v>-0.59366262814538695</v>
      </c>
      <c r="M2679" s="14">
        <v>-0.54095467490307503</v>
      </c>
      <c r="N2679" s="11">
        <v>-0.61071428571428599</v>
      </c>
      <c r="O2679" s="11">
        <v>-0.53564540291859497</v>
      </c>
    </row>
    <row r="2680" spans="2:15" x14ac:dyDescent="0.25">
      <c r="B2680" t="s">
        <v>21</v>
      </c>
      <c r="C2680" t="s">
        <v>41</v>
      </c>
      <c r="D2680" t="s">
        <v>1227</v>
      </c>
      <c r="E2680" t="s">
        <v>19</v>
      </c>
      <c r="F2680" s="12">
        <v>494</v>
      </c>
      <c r="G2680" s="13">
        <v>1860014.3400000101</v>
      </c>
      <c r="H2680" s="12">
        <v>623</v>
      </c>
      <c r="I2680" s="13">
        <v>2170960.48</v>
      </c>
      <c r="J2680" s="12">
        <v>627</v>
      </c>
      <c r="K2680" s="13">
        <v>2135524.12</v>
      </c>
      <c r="L2680" s="11">
        <v>-0.207062600321027</v>
      </c>
      <c r="M2680" s="14">
        <v>-0.14322975607551999</v>
      </c>
      <c r="N2680" s="11">
        <v>-0.21212121212121199</v>
      </c>
      <c r="O2680" s="11">
        <v>-0.129012722178943</v>
      </c>
    </row>
    <row r="2681" spans="2:15" x14ac:dyDescent="0.25">
      <c r="B2681" t="s">
        <v>21</v>
      </c>
      <c r="C2681" t="s">
        <v>41</v>
      </c>
      <c r="D2681" t="s">
        <v>972</v>
      </c>
      <c r="E2681" t="s">
        <v>6</v>
      </c>
      <c r="F2681" s="12">
        <v>521</v>
      </c>
      <c r="G2681" s="13">
        <v>2361097.5732229999</v>
      </c>
      <c r="H2681" s="12">
        <v>720</v>
      </c>
      <c r="I2681" s="13">
        <v>2475255.3456000001</v>
      </c>
      <c r="J2681" s="12">
        <v>663</v>
      </c>
      <c r="K2681" s="13">
        <v>1772925.69</v>
      </c>
      <c r="L2681" s="11">
        <v>-0.27638888888888902</v>
      </c>
      <c r="M2681" s="14">
        <v>-4.6119594319804197E-2</v>
      </c>
      <c r="N2681" s="11">
        <v>-0.214177978883861</v>
      </c>
      <c r="O2681" s="11">
        <v>0.331752135208217</v>
      </c>
    </row>
    <row r="2682" spans="2:15" x14ac:dyDescent="0.25">
      <c r="B2682" t="s">
        <v>21</v>
      </c>
      <c r="C2682" t="s">
        <v>41</v>
      </c>
      <c r="D2682" t="s">
        <v>1228</v>
      </c>
      <c r="E2682" t="s">
        <v>6</v>
      </c>
      <c r="F2682" s="12">
        <v>138</v>
      </c>
      <c r="G2682" s="13">
        <v>444942.35070000001</v>
      </c>
      <c r="H2682" s="12">
        <v>146</v>
      </c>
      <c r="I2682" s="13">
        <v>447541.56</v>
      </c>
      <c r="J2682" s="12">
        <v>180</v>
      </c>
      <c r="K2682" s="13">
        <v>543789</v>
      </c>
      <c r="L2682" s="11">
        <v>-5.4794520547945202E-2</v>
      </c>
      <c r="M2682" s="14">
        <v>-5.80774956408436E-3</v>
      </c>
      <c r="N2682" s="11">
        <v>-0.233333333333333</v>
      </c>
      <c r="O2682" s="11">
        <v>-0.18177390366484</v>
      </c>
    </row>
    <row r="2683" spans="2:15" x14ac:dyDescent="0.25">
      <c r="B2683" t="s">
        <v>21</v>
      </c>
      <c r="C2683" t="s">
        <v>41</v>
      </c>
      <c r="D2683" t="s">
        <v>1229</v>
      </c>
      <c r="E2683" t="s">
        <v>6</v>
      </c>
      <c r="F2683" s="12">
        <v>320</v>
      </c>
      <c r="G2683" s="13">
        <v>1603668.99480599</v>
      </c>
      <c r="H2683" s="12">
        <v>343</v>
      </c>
      <c r="I2683" s="13">
        <v>1858412.7328000001</v>
      </c>
      <c r="J2683" s="12">
        <v>526</v>
      </c>
      <c r="K2683" s="13">
        <v>2321567.36</v>
      </c>
      <c r="L2683" s="11">
        <v>-6.7055393586005901E-2</v>
      </c>
      <c r="M2683" s="14">
        <v>-0.13707597537291599</v>
      </c>
      <c r="N2683" s="11">
        <v>-0.39163498098859301</v>
      </c>
      <c r="O2683" s="11">
        <v>-0.30923003896557399</v>
      </c>
    </row>
    <row r="2684" spans="2:15" x14ac:dyDescent="0.25">
      <c r="B2684" t="s">
        <v>21</v>
      </c>
      <c r="C2684" t="s">
        <v>41</v>
      </c>
      <c r="D2684" t="s">
        <v>1230</v>
      </c>
      <c r="E2684" t="s">
        <v>6</v>
      </c>
      <c r="F2684" s="12">
        <v>505</v>
      </c>
      <c r="G2684" s="13">
        <v>1964455.48542</v>
      </c>
      <c r="H2684" s="12">
        <v>898</v>
      </c>
      <c r="I2684" s="13">
        <v>2429202.1600000099</v>
      </c>
      <c r="J2684" s="12">
        <v>841</v>
      </c>
      <c r="K2684" s="13">
        <v>2171361.56</v>
      </c>
      <c r="L2684" s="11">
        <v>-0.43763919821826303</v>
      </c>
      <c r="M2684" s="14">
        <v>-0.19131659037385801</v>
      </c>
      <c r="N2684" s="11">
        <v>-0.39952437574316302</v>
      </c>
      <c r="O2684" s="11">
        <v>-9.5288632898154493E-2</v>
      </c>
    </row>
    <row r="2685" spans="2:15" x14ac:dyDescent="0.25">
      <c r="B2685" t="s">
        <v>21</v>
      </c>
      <c r="C2685" t="s">
        <v>41</v>
      </c>
      <c r="D2685" t="s">
        <v>1231</v>
      </c>
      <c r="E2685" t="s">
        <v>6</v>
      </c>
      <c r="F2685" s="12">
        <v>543</v>
      </c>
      <c r="G2685" s="13">
        <v>1854617.58389999</v>
      </c>
      <c r="H2685" s="12">
        <v>822</v>
      </c>
      <c r="I2685" s="13">
        <v>2647953.36</v>
      </c>
      <c r="J2685" s="12">
        <v>875</v>
      </c>
      <c r="K2685" s="13">
        <v>2370917.56</v>
      </c>
      <c r="L2685" s="11">
        <v>-0.339416058394161</v>
      </c>
      <c r="M2685" s="14">
        <v>-0.29960337975892798</v>
      </c>
      <c r="N2685" s="11">
        <v>-0.379428571428571</v>
      </c>
      <c r="O2685" s="11">
        <v>-0.21776378260069501</v>
      </c>
    </row>
    <row r="2686" spans="2:15" x14ac:dyDescent="0.25">
      <c r="B2686" t="s">
        <v>21</v>
      </c>
      <c r="C2686" t="s">
        <v>41</v>
      </c>
      <c r="D2686" t="s">
        <v>1628</v>
      </c>
      <c r="E2686" t="s">
        <v>26</v>
      </c>
      <c r="F2686" s="12">
        <v>22</v>
      </c>
      <c r="G2686" s="13">
        <v>51594.48</v>
      </c>
      <c r="H2686" s="12">
        <v>24</v>
      </c>
      <c r="I2686" s="13">
        <v>60031</v>
      </c>
      <c r="J2686" s="12">
        <v>37</v>
      </c>
      <c r="K2686" s="13">
        <v>116455</v>
      </c>
      <c r="L2686" s="11">
        <v>-8.3333333333333398E-2</v>
      </c>
      <c r="M2686" s="14">
        <v>-0.14053605637087499</v>
      </c>
      <c r="N2686" s="11">
        <v>-0.40540540540540498</v>
      </c>
      <c r="O2686" s="11">
        <v>-0.55695779485638197</v>
      </c>
    </row>
    <row r="2687" spans="2:15" x14ac:dyDescent="0.25">
      <c r="B2687" t="s">
        <v>21</v>
      </c>
      <c r="C2687" t="s">
        <v>41</v>
      </c>
      <c r="D2687" t="s">
        <v>1233</v>
      </c>
      <c r="E2687" t="s">
        <v>6</v>
      </c>
      <c r="F2687" s="12">
        <v>951</v>
      </c>
      <c r="G2687" s="13">
        <v>4117977.3618600098</v>
      </c>
      <c r="H2687" s="12">
        <v>1079</v>
      </c>
      <c r="I2687" s="13">
        <v>4491689.7280000104</v>
      </c>
      <c r="J2687" s="12">
        <v>1070</v>
      </c>
      <c r="K2687" s="13">
        <v>3358812.12</v>
      </c>
      <c r="L2687" s="11">
        <v>-0.118628359592215</v>
      </c>
      <c r="M2687" s="14">
        <v>-8.3200841725637395E-2</v>
      </c>
      <c r="N2687" s="11">
        <v>-0.111214953271028</v>
      </c>
      <c r="O2687" s="11">
        <v>0.226021943096957</v>
      </c>
    </row>
    <row r="2688" spans="2:15" x14ac:dyDescent="0.25">
      <c r="B2688" t="s">
        <v>21</v>
      </c>
      <c r="C2688" t="s">
        <v>41</v>
      </c>
      <c r="D2688" t="s">
        <v>1235</v>
      </c>
      <c r="E2688" t="s">
        <v>6</v>
      </c>
      <c r="F2688" s="12">
        <v>502</v>
      </c>
      <c r="G2688" s="13">
        <v>1827717.29549999</v>
      </c>
      <c r="H2688" s="12">
        <v>813</v>
      </c>
      <c r="I2688" s="13">
        <v>2852031.844</v>
      </c>
      <c r="J2688" s="12">
        <v>918</v>
      </c>
      <c r="K2688" s="13">
        <v>2909955.1600000099</v>
      </c>
      <c r="L2688" s="11">
        <v>-0.38253382533825298</v>
      </c>
      <c r="M2688" s="14">
        <v>-0.35915256369066301</v>
      </c>
      <c r="N2688" s="11">
        <v>-0.45315904139433499</v>
      </c>
      <c r="O2688" s="11">
        <v>-0.37190877693799601</v>
      </c>
    </row>
    <row r="2689" spans="2:15" x14ac:dyDescent="0.25">
      <c r="B2689" t="s">
        <v>21</v>
      </c>
      <c r="C2689" t="s">
        <v>41</v>
      </c>
      <c r="D2689" t="s">
        <v>1236</v>
      </c>
      <c r="E2689" t="s">
        <v>6</v>
      </c>
      <c r="F2689" s="12">
        <v>989</v>
      </c>
      <c r="G2689" s="13">
        <v>3713919.6856200099</v>
      </c>
      <c r="H2689" s="12">
        <v>1294</v>
      </c>
      <c r="I2689" s="13">
        <v>4416187.0800000103</v>
      </c>
      <c r="J2689" s="12">
        <v>1228</v>
      </c>
      <c r="K2689" s="13">
        <v>3730759</v>
      </c>
      <c r="L2689" s="11">
        <v>-0.23570324574961399</v>
      </c>
      <c r="M2689" s="14">
        <v>-0.15902120577282999</v>
      </c>
      <c r="N2689" s="11">
        <v>-0.194625407166124</v>
      </c>
      <c r="O2689" s="11">
        <v>-4.5136430361718497E-3</v>
      </c>
    </row>
    <row r="2690" spans="2:15" x14ac:dyDescent="0.25">
      <c r="B2690" t="s">
        <v>21</v>
      </c>
      <c r="C2690" t="s">
        <v>41</v>
      </c>
      <c r="D2690" t="s">
        <v>1237</v>
      </c>
      <c r="E2690" t="s">
        <v>17</v>
      </c>
      <c r="F2690" s="12">
        <v>740</v>
      </c>
      <c r="G2690" s="13">
        <v>3420036.89817998</v>
      </c>
      <c r="H2690" s="12">
        <v>1012</v>
      </c>
      <c r="I2690" s="13">
        <v>4578862.2218000405</v>
      </c>
      <c r="J2690" s="12">
        <v>1165</v>
      </c>
      <c r="K2690" s="13">
        <v>4634715.03</v>
      </c>
      <c r="L2690" s="11">
        <v>-0.26877470355731198</v>
      </c>
      <c r="M2690" s="14">
        <v>-0.25308150092458997</v>
      </c>
      <c r="N2690" s="11">
        <v>-0.36480686695279002</v>
      </c>
      <c r="O2690" s="11">
        <v>-0.26208259277162499</v>
      </c>
    </row>
    <row r="2691" spans="2:15" x14ac:dyDescent="0.25">
      <c r="B2691" t="s">
        <v>21</v>
      </c>
      <c r="C2691" t="s">
        <v>41</v>
      </c>
      <c r="D2691" t="s">
        <v>1238</v>
      </c>
      <c r="E2691" t="s">
        <v>6</v>
      </c>
      <c r="F2691" s="12"/>
      <c r="G2691" s="13"/>
      <c r="H2691" s="12"/>
      <c r="I2691" s="13"/>
      <c r="J2691" s="12">
        <v>446</v>
      </c>
      <c r="K2691" s="13">
        <v>1556945.38</v>
      </c>
      <c r="L2691" s="11"/>
      <c r="M2691" s="14"/>
      <c r="N2691" s="11"/>
      <c r="O2691" s="11"/>
    </row>
    <row r="2692" spans="2:15" x14ac:dyDescent="0.25">
      <c r="B2692" t="s">
        <v>21</v>
      </c>
      <c r="C2692" t="s">
        <v>41</v>
      </c>
      <c r="D2692" t="s">
        <v>1239</v>
      </c>
      <c r="E2692" t="s">
        <v>29</v>
      </c>
      <c r="F2692" s="12">
        <v>1131</v>
      </c>
      <c r="G2692" s="13">
        <v>4566011.4950999999</v>
      </c>
      <c r="H2692" s="12">
        <v>1597</v>
      </c>
      <c r="I2692" s="13">
        <v>5323140.4119999995</v>
      </c>
      <c r="J2692" s="12">
        <v>1553</v>
      </c>
      <c r="K2692" s="13">
        <v>5024666.68</v>
      </c>
      <c r="L2692" s="11">
        <v>-0.29179711959924898</v>
      </c>
      <c r="M2692" s="14">
        <v>-0.142233504717102</v>
      </c>
      <c r="N2692" s="11">
        <v>-0.27173213135866098</v>
      </c>
      <c r="O2692" s="11">
        <v>-9.1280718525193996E-2</v>
      </c>
    </row>
    <row r="2693" spans="2:15" x14ac:dyDescent="0.25">
      <c r="B2693" t="s">
        <v>21</v>
      </c>
      <c r="C2693" t="s">
        <v>41</v>
      </c>
      <c r="D2693" t="s">
        <v>1240</v>
      </c>
      <c r="E2693" t="s">
        <v>17</v>
      </c>
      <c r="F2693" s="12">
        <v>263</v>
      </c>
      <c r="G2693" s="13">
        <v>916103.94057000102</v>
      </c>
      <c r="H2693" s="12">
        <v>1074</v>
      </c>
      <c r="I2693" s="13">
        <v>3640632.4366000299</v>
      </c>
      <c r="J2693" s="12">
        <v>1149</v>
      </c>
      <c r="K2693" s="13">
        <v>3715059.09</v>
      </c>
      <c r="L2693" s="11">
        <v>-0.75512104283054005</v>
      </c>
      <c r="M2693" s="14">
        <v>-0.74836681358979895</v>
      </c>
      <c r="N2693" s="11">
        <v>-0.77110530896431695</v>
      </c>
      <c r="O2693" s="11">
        <v>-0.75340797592266595</v>
      </c>
    </row>
    <row r="2694" spans="2:15" x14ac:dyDescent="0.25">
      <c r="B2694" t="s">
        <v>21</v>
      </c>
      <c r="C2694" t="s">
        <v>41</v>
      </c>
      <c r="D2694" t="s">
        <v>1241</v>
      </c>
      <c r="E2694" t="s">
        <v>17</v>
      </c>
      <c r="F2694" s="12">
        <v>1862</v>
      </c>
      <c r="G2694" s="13">
        <v>14873121.69148</v>
      </c>
      <c r="H2694" s="12">
        <v>2263</v>
      </c>
      <c r="I2694" s="13">
        <v>14852598.1823</v>
      </c>
      <c r="J2694" s="12">
        <v>1854</v>
      </c>
      <c r="K2694" s="13">
        <v>8659149.7599999998</v>
      </c>
      <c r="L2694" s="11">
        <v>-0.177198409191339</v>
      </c>
      <c r="M2694" s="14">
        <v>1.38181272583071E-3</v>
      </c>
      <c r="N2694" s="11">
        <v>4.3149946062568398E-3</v>
      </c>
      <c r="O2694" s="11">
        <v>0.717619177830222</v>
      </c>
    </row>
    <row r="2695" spans="2:15" x14ac:dyDescent="0.25">
      <c r="B2695" t="s">
        <v>21</v>
      </c>
      <c r="C2695" t="s">
        <v>41</v>
      </c>
      <c r="D2695" t="s">
        <v>1242</v>
      </c>
      <c r="E2695" t="s">
        <v>6</v>
      </c>
      <c r="F2695" s="12">
        <v>197</v>
      </c>
      <c r="G2695" s="13">
        <v>714615.18</v>
      </c>
      <c r="H2695" s="12">
        <v>484</v>
      </c>
      <c r="I2695" s="13">
        <v>1611536.8448000001</v>
      </c>
      <c r="J2695" s="12">
        <v>500</v>
      </c>
      <c r="K2695" s="13">
        <v>1538082.08</v>
      </c>
      <c r="L2695" s="11">
        <v>-0.59297520661156999</v>
      </c>
      <c r="M2695" s="14">
        <v>-0.55656292792443895</v>
      </c>
      <c r="N2695" s="11">
        <v>-0.60599999999999998</v>
      </c>
      <c r="O2695" s="11">
        <v>-0.53538553677187395</v>
      </c>
    </row>
    <row r="2696" spans="2:15" x14ac:dyDescent="0.25">
      <c r="B2696" t="s">
        <v>21</v>
      </c>
      <c r="C2696" t="s">
        <v>41</v>
      </c>
      <c r="D2696" t="s">
        <v>1584</v>
      </c>
      <c r="E2696" t="s">
        <v>28</v>
      </c>
      <c r="F2696" s="12"/>
      <c r="G2696" s="13"/>
      <c r="H2696" s="12"/>
      <c r="I2696" s="13"/>
      <c r="J2696" s="12" t="s">
        <v>69</v>
      </c>
      <c r="K2696" s="13">
        <v>2665.6</v>
      </c>
      <c r="L2696" s="11"/>
      <c r="M2696" s="14"/>
      <c r="N2696" s="11" t="s">
        <v>70</v>
      </c>
      <c r="O2696" s="11"/>
    </row>
    <row r="2697" spans="2:15" x14ac:dyDescent="0.25">
      <c r="B2697" t="s">
        <v>21</v>
      </c>
      <c r="C2697" t="s">
        <v>41</v>
      </c>
      <c r="D2697" t="s">
        <v>1244</v>
      </c>
      <c r="E2697" t="s">
        <v>19</v>
      </c>
      <c r="F2697" s="12">
        <v>931</v>
      </c>
      <c r="G2697" s="13">
        <v>5041055.7533999998</v>
      </c>
      <c r="H2697" s="12">
        <v>1272</v>
      </c>
      <c r="I2697" s="13">
        <v>5565298.1299999999</v>
      </c>
      <c r="J2697" s="12">
        <v>1327</v>
      </c>
      <c r="K2697" s="13">
        <v>5698586.0999999996</v>
      </c>
      <c r="L2697" s="11">
        <v>-0.268081761006289</v>
      </c>
      <c r="M2697" s="14">
        <v>-9.4198435439433001E-2</v>
      </c>
      <c r="N2697" s="11">
        <v>-0.29841748304446097</v>
      </c>
      <c r="O2697" s="11">
        <v>-0.115384822666802</v>
      </c>
    </row>
    <row r="2698" spans="2:15" x14ac:dyDescent="0.25">
      <c r="B2698" t="s">
        <v>21</v>
      </c>
      <c r="C2698" t="s">
        <v>41</v>
      </c>
      <c r="D2698" t="s">
        <v>1245</v>
      </c>
      <c r="E2698" t="s">
        <v>29</v>
      </c>
      <c r="F2698" s="12">
        <v>356</v>
      </c>
      <c r="G2698" s="13">
        <v>1289129.17</v>
      </c>
      <c r="H2698" s="12">
        <v>576</v>
      </c>
      <c r="I2698" s="13">
        <v>2073323.37</v>
      </c>
      <c r="J2698" s="12">
        <v>688</v>
      </c>
      <c r="K2698" s="13">
        <v>2206223.0512000001</v>
      </c>
      <c r="L2698" s="11">
        <v>-0.38194444444444398</v>
      </c>
      <c r="M2698" s="14">
        <v>-0.37823053140041601</v>
      </c>
      <c r="N2698" s="11">
        <v>-0.48255813953488402</v>
      </c>
      <c r="O2698" s="11">
        <v>-0.41568502364309001</v>
      </c>
    </row>
    <row r="2699" spans="2:15" x14ac:dyDescent="0.25">
      <c r="B2699" t="s">
        <v>21</v>
      </c>
      <c r="C2699" t="s">
        <v>41</v>
      </c>
      <c r="D2699" t="s">
        <v>1246</v>
      </c>
      <c r="E2699" t="s">
        <v>28</v>
      </c>
      <c r="F2699" s="12">
        <v>179</v>
      </c>
      <c r="G2699" s="13">
        <v>400014</v>
      </c>
      <c r="H2699" s="12">
        <v>280</v>
      </c>
      <c r="I2699" s="13">
        <v>607305</v>
      </c>
      <c r="J2699" s="12">
        <v>235</v>
      </c>
      <c r="K2699" s="13">
        <v>513821.75</v>
      </c>
      <c r="L2699" s="11">
        <v>-0.36071428571428599</v>
      </c>
      <c r="M2699" s="14">
        <v>-0.34132931558278001</v>
      </c>
      <c r="N2699" s="11">
        <v>-0.23829787234042599</v>
      </c>
      <c r="O2699" s="11">
        <v>-0.221492667447417</v>
      </c>
    </row>
    <row r="2700" spans="2:15" x14ac:dyDescent="0.25">
      <c r="B2700" t="s">
        <v>21</v>
      </c>
      <c r="C2700" t="s">
        <v>41</v>
      </c>
      <c r="D2700" t="s">
        <v>1629</v>
      </c>
      <c r="E2700" t="s">
        <v>26</v>
      </c>
      <c r="F2700" s="12" t="s">
        <v>69</v>
      </c>
      <c r="G2700" s="13">
        <v>7685.28</v>
      </c>
      <c r="H2700" s="12"/>
      <c r="I2700" s="13"/>
      <c r="J2700" s="12"/>
      <c r="K2700" s="13"/>
      <c r="L2700" s="11" t="s">
        <v>70</v>
      </c>
      <c r="M2700" s="14"/>
      <c r="N2700" s="11" t="s">
        <v>70</v>
      </c>
      <c r="O2700" s="11"/>
    </row>
    <row r="2701" spans="2:15" x14ac:dyDescent="0.25">
      <c r="B2701" t="s">
        <v>21</v>
      </c>
      <c r="C2701" t="s">
        <v>41</v>
      </c>
      <c r="D2701" t="s">
        <v>1630</v>
      </c>
      <c r="E2701" t="s">
        <v>23</v>
      </c>
      <c r="F2701" s="12">
        <v>5926</v>
      </c>
      <c r="G2701" s="13">
        <v>96748019.083378702</v>
      </c>
      <c r="H2701" s="12">
        <v>8031</v>
      </c>
      <c r="I2701" s="13">
        <v>109605093.31999999</v>
      </c>
      <c r="J2701" s="12">
        <v>9205</v>
      </c>
      <c r="K2701" s="13">
        <v>121341338.070002</v>
      </c>
      <c r="L2701" s="11">
        <v>-0.262109326360354</v>
      </c>
      <c r="M2701" s="14">
        <v>-0.117303620180171</v>
      </c>
      <c r="N2701" s="11">
        <v>-0.35621944595328597</v>
      </c>
      <c r="O2701" s="11">
        <v>-0.202678818099365</v>
      </c>
    </row>
    <row r="2702" spans="2:15" x14ac:dyDescent="0.25">
      <c r="B2702" t="s">
        <v>21</v>
      </c>
      <c r="C2702" t="s">
        <v>41</v>
      </c>
      <c r="D2702" t="s">
        <v>1247</v>
      </c>
      <c r="E2702" t="s">
        <v>6</v>
      </c>
      <c r="F2702" s="12">
        <v>1111</v>
      </c>
      <c r="G2702" s="13">
        <v>9213399.50173999</v>
      </c>
      <c r="H2702" s="12">
        <v>850</v>
      </c>
      <c r="I2702" s="13">
        <v>4334925.76</v>
      </c>
      <c r="J2702" s="12">
        <v>603</v>
      </c>
      <c r="K2702" s="13">
        <v>1490959</v>
      </c>
      <c r="L2702" s="11">
        <v>0.30705882352941199</v>
      </c>
      <c r="M2702" s="14">
        <v>1.1253880716379301</v>
      </c>
      <c r="N2702" s="11">
        <v>0.84245439469320105</v>
      </c>
      <c r="O2702" s="11">
        <v>5.1795123150535902</v>
      </c>
    </row>
    <row r="2703" spans="2:15" x14ac:dyDescent="0.25">
      <c r="B2703" t="s">
        <v>21</v>
      </c>
      <c r="C2703" t="s">
        <v>41</v>
      </c>
      <c r="D2703" t="s">
        <v>1248</v>
      </c>
      <c r="E2703" t="s">
        <v>19</v>
      </c>
      <c r="F2703" s="12">
        <v>2194</v>
      </c>
      <c r="G2703" s="13">
        <v>16682301.6927</v>
      </c>
      <c r="H2703" s="12">
        <v>3123</v>
      </c>
      <c r="I2703" s="13">
        <v>17203678.4736</v>
      </c>
      <c r="J2703" s="12">
        <v>3801</v>
      </c>
      <c r="K2703" s="13">
        <v>19700540.885600001</v>
      </c>
      <c r="L2703" s="11">
        <v>-0.29747038104386803</v>
      </c>
      <c r="M2703" s="14">
        <v>-3.0306122129642999E-2</v>
      </c>
      <c r="N2703" s="11">
        <v>-0.42278347803209698</v>
      </c>
      <c r="O2703" s="11">
        <v>-0.15320590487473301</v>
      </c>
    </row>
    <row r="2704" spans="2:15" x14ac:dyDescent="0.25">
      <c r="B2704" t="s">
        <v>21</v>
      </c>
      <c r="C2704" t="s">
        <v>41</v>
      </c>
      <c r="D2704" t="s">
        <v>1249</v>
      </c>
      <c r="E2704" t="s">
        <v>19</v>
      </c>
      <c r="F2704" s="12">
        <v>261</v>
      </c>
      <c r="G2704" s="13">
        <v>1024494.7215</v>
      </c>
      <c r="H2704" s="12">
        <v>374</v>
      </c>
      <c r="I2704" s="13">
        <v>1350177.81</v>
      </c>
      <c r="J2704" s="12">
        <v>457</v>
      </c>
      <c r="K2704" s="13">
        <v>1606339.95</v>
      </c>
      <c r="L2704" s="11">
        <v>-0.30213903743315501</v>
      </c>
      <c r="M2704" s="14">
        <v>-0.241214961531621</v>
      </c>
      <c r="N2704" s="11">
        <v>-0.42888402625820599</v>
      </c>
      <c r="O2704" s="11">
        <v>-0.36221799034506802</v>
      </c>
    </row>
    <row r="2705" spans="2:15" x14ac:dyDescent="0.25">
      <c r="B2705" t="s">
        <v>21</v>
      </c>
      <c r="C2705" t="s">
        <v>41</v>
      </c>
      <c r="D2705" t="s">
        <v>1250</v>
      </c>
      <c r="E2705" t="s">
        <v>26</v>
      </c>
      <c r="F2705" s="12" t="s">
        <v>69</v>
      </c>
      <c r="G2705" s="13">
        <v>6286.35</v>
      </c>
      <c r="H2705" s="12" t="s">
        <v>69</v>
      </c>
      <c r="I2705" s="13">
        <v>9583</v>
      </c>
      <c r="J2705" s="12" t="s">
        <v>69</v>
      </c>
      <c r="K2705" s="13">
        <v>13311.335999999999</v>
      </c>
      <c r="L2705" s="11" t="s">
        <v>70</v>
      </c>
      <c r="M2705" s="14">
        <v>-0.344010226442659</v>
      </c>
      <c r="N2705" s="11" t="s">
        <v>70</v>
      </c>
      <c r="O2705" s="11">
        <v>-0.52774462307915604</v>
      </c>
    </row>
    <row r="2706" spans="2:15" x14ac:dyDescent="0.25">
      <c r="B2706" t="s">
        <v>21</v>
      </c>
      <c r="C2706" t="s">
        <v>41</v>
      </c>
      <c r="D2706" t="s">
        <v>996</v>
      </c>
      <c r="E2706" t="s">
        <v>6</v>
      </c>
      <c r="F2706" s="12">
        <v>5315</v>
      </c>
      <c r="G2706" s="13">
        <v>46063103.114300497</v>
      </c>
      <c r="H2706" s="12">
        <v>7548</v>
      </c>
      <c r="I2706" s="13">
        <v>58205827.193600103</v>
      </c>
      <c r="J2706" s="12">
        <v>7723</v>
      </c>
      <c r="K2706" s="13">
        <v>54137802.410000399</v>
      </c>
      <c r="L2706" s="11">
        <v>-0.29583995760466397</v>
      </c>
      <c r="M2706" s="14">
        <v>-0.20861698329466899</v>
      </c>
      <c r="N2706" s="11">
        <v>-0.311795934222452</v>
      </c>
      <c r="O2706" s="11">
        <v>-0.149150850907246</v>
      </c>
    </row>
    <row r="2707" spans="2:15" x14ac:dyDescent="0.25">
      <c r="B2707" t="s">
        <v>21</v>
      </c>
      <c r="C2707" t="s">
        <v>41</v>
      </c>
      <c r="D2707" t="s">
        <v>1252</v>
      </c>
      <c r="E2707" t="s">
        <v>23</v>
      </c>
      <c r="F2707" s="12">
        <v>13</v>
      </c>
      <c r="G2707" s="13">
        <v>19224.09</v>
      </c>
      <c r="H2707" s="12">
        <v>13</v>
      </c>
      <c r="I2707" s="13">
        <v>20242</v>
      </c>
      <c r="J2707" s="12">
        <v>13</v>
      </c>
      <c r="K2707" s="13">
        <v>18273</v>
      </c>
      <c r="L2707" s="11">
        <v>0</v>
      </c>
      <c r="M2707" s="14">
        <v>-5.0287026973619198E-2</v>
      </c>
      <c r="N2707" s="11">
        <v>0</v>
      </c>
      <c r="O2707" s="11">
        <v>5.2048924642915897E-2</v>
      </c>
    </row>
    <row r="2708" spans="2:15" x14ac:dyDescent="0.25">
      <c r="B2708" t="s">
        <v>21</v>
      </c>
      <c r="C2708" t="s">
        <v>41</v>
      </c>
      <c r="D2708" t="s">
        <v>1253</v>
      </c>
      <c r="E2708" t="s">
        <v>23</v>
      </c>
      <c r="F2708" s="12" t="s">
        <v>69</v>
      </c>
      <c r="G2708" s="13">
        <v>3026.16</v>
      </c>
      <c r="H2708" s="12">
        <v>7</v>
      </c>
      <c r="I2708" s="13">
        <v>19133</v>
      </c>
      <c r="J2708" s="12">
        <v>1410</v>
      </c>
      <c r="K2708" s="13">
        <v>6195013.7800000003</v>
      </c>
      <c r="L2708" s="11" t="s">
        <v>70</v>
      </c>
      <c r="M2708" s="14">
        <v>-0.84183557204829396</v>
      </c>
      <c r="N2708" s="11" t="s">
        <v>70</v>
      </c>
      <c r="O2708" s="11">
        <v>-0.999511516825068</v>
      </c>
    </row>
    <row r="2709" spans="2:15" x14ac:dyDescent="0.25">
      <c r="B2709" t="s">
        <v>21</v>
      </c>
      <c r="C2709" t="s">
        <v>41</v>
      </c>
      <c r="D2709" t="s">
        <v>1254</v>
      </c>
      <c r="E2709" t="s">
        <v>6</v>
      </c>
      <c r="F2709" s="12">
        <v>245</v>
      </c>
      <c r="G2709" s="13">
        <v>1010635.1118</v>
      </c>
      <c r="H2709" s="12">
        <v>499</v>
      </c>
      <c r="I2709" s="13">
        <v>1629734.08</v>
      </c>
      <c r="J2709" s="12">
        <v>635</v>
      </c>
      <c r="K2709" s="13">
        <v>1950619.2</v>
      </c>
      <c r="L2709" s="11">
        <v>-0.50901803607214402</v>
      </c>
      <c r="M2709" s="14">
        <v>-0.37987729151494398</v>
      </c>
      <c r="N2709" s="11">
        <v>-0.61417322834645705</v>
      </c>
      <c r="O2709" s="11">
        <v>-0.48189010351174699</v>
      </c>
    </row>
    <row r="2710" spans="2:15" x14ac:dyDescent="0.25">
      <c r="B2710" t="s">
        <v>21</v>
      </c>
      <c r="C2710" t="s">
        <v>41</v>
      </c>
      <c r="D2710" t="s">
        <v>1255</v>
      </c>
      <c r="E2710" t="s">
        <v>6</v>
      </c>
      <c r="F2710" s="12">
        <v>251</v>
      </c>
      <c r="G2710" s="13">
        <v>1059801.07302</v>
      </c>
      <c r="H2710" s="12">
        <v>366</v>
      </c>
      <c r="I2710" s="13">
        <v>1346358.1664</v>
      </c>
      <c r="J2710" s="12">
        <v>552</v>
      </c>
      <c r="K2710" s="13">
        <v>1931929.58</v>
      </c>
      <c r="L2710" s="11">
        <v>-0.314207650273224</v>
      </c>
      <c r="M2710" s="14">
        <v>-0.2128386788385</v>
      </c>
      <c r="N2710" s="11">
        <v>-0.54528985507246397</v>
      </c>
      <c r="O2710" s="11">
        <v>-0.45142872494348402</v>
      </c>
    </row>
    <row r="2711" spans="2:15" x14ac:dyDescent="0.25">
      <c r="B2711" t="s">
        <v>21</v>
      </c>
      <c r="C2711" t="s">
        <v>41</v>
      </c>
      <c r="D2711" t="s">
        <v>1256</v>
      </c>
      <c r="E2711" t="s">
        <v>23</v>
      </c>
      <c r="F2711" s="12">
        <v>57</v>
      </c>
      <c r="G2711" s="13">
        <v>218988.79949999999</v>
      </c>
      <c r="H2711" s="12">
        <v>72</v>
      </c>
      <c r="I2711" s="13">
        <v>357919.19</v>
      </c>
      <c r="J2711" s="12">
        <v>86</v>
      </c>
      <c r="K2711" s="13">
        <v>312206.18</v>
      </c>
      <c r="L2711" s="11">
        <v>-0.20833333333333301</v>
      </c>
      <c r="M2711" s="14">
        <v>-0.38816133468563102</v>
      </c>
      <c r="N2711" s="11">
        <v>-0.337209302325581</v>
      </c>
      <c r="O2711" s="11">
        <v>-0.29857634624657298</v>
      </c>
    </row>
    <row r="2712" spans="2:15" x14ac:dyDescent="0.25">
      <c r="B2712" t="s">
        <v>21</v>
      </c>
      <c r="C2712" t="s">
        <v>41</v>
      </c>
      <c r="D2712" t="s">
        <v>1257</v>
      </c>
      <c r="E2712" t="s">
        <v>23</v>
      </c>
      <c r="F2712" s="12">
        <v>9423</v>
      </c>
      <c r="G2712" s="13">
        <v>126156342.499694</v>
      </c>
      <c r="H2712" s="12">
        <v>12543</v>
      </c>
      <c r="I2712" s="13">
        <v>139043318.89000601</v>
      </c>
      <c r="J2712" s="12">
        <v>12996</v>
      </c>
      <c r="K2712" s="13">
        <v>136767760.05400699</v>
      </c>
      <c r="L2712" s="11">
        <v>-0.24874431954078</v>
      </c>
      <c r="M2712" s="14">
        <v>-9.2683175956883093E-2</v>
      </c>
      <c r="N2712" s="11">
        <v>-0.27493074792243799</v>
      </c>
      <c r="O2712" s="11">
        <v>-7.7587126893958705E-2</v>
      </c>
    </row>
    <row r="2713" spans="2:15" x14ac:dyDescent="0.25">
      <c r="B2713" t="s">
        <v>21</v>
      </c>
      <c r="C2713" t="s">
        <v>41</v>
      </c>
      <c r="D2713" t="s">
        <v>1258</v>
      </c>
      <c r="E2713" t="s">
        <v>23</v>
      </c>
      <c r="F2713" s="12">
        <v>161</v>
      </c>
      <c r="G2713" s="13">
        <v>816553.04100000102</v>
      </c>
      <c r="H2713" s="12">
        <v>315</v>
      </c>
      <c r="I2713" s="13">
        <v>1337933.6410000001</v>
      </c>
      <c r="J2713" s="12">
        <v>369</v>
      </c>
      <c r="K2713" s="13">
        <v>1346700.1</v>
      </c>
      <c r="L2713" s="11">
        <v>-0.48888888888888898</v>
      </c>
      <c r="M2713" s="14">
        <v>-0.38969092638279701</v>
      </c>
      <c r="N2713" s="11">
        <v>-0.56368563685636897</v>
      </c>
      <c r="O2713" s="11">
        <v>-0.39366378527780499</v>
      </c>
    </row>
    <row r="2714" spans="2:15" x14ac:dyDescent="0.25">
      <c r="B2714" t="s">
        <v>21</v>
      </c>
      <c r="C2714" t="s">
        <v>41</v>
      </c>
      <c r="D2714" t="s">
        <v>1259</v>
      </c>
      <c r="E2714" t="s">
        <v>30</v>
      </c>
      <c r="F2714" s="12">
        <v>42</v>
      </c>
      <c r="G2714" s="13">
        <v>62151.93</v>
      </c>
      <c r="H2714" s="12">
        <v>54</v>
      </c>
      <c r="I2714" s="13">
        <v>78022.051871999996</v>
      </c>
      <c r="J2714" s="12">
        <v>93</v>
      </c>
      <c r="K2714" s="13">
        <v>136705</v>
      </c>
      <c r="L2714" s="11">
        <v>-0.22222222222222199</v>
      </c>
      <c r="M2714" s="14">
        <v>-0.20340559484433901</v>
      </c>
      <c r="N2714" s="11">
        <v>-0.54838709677419395</v>
      </c>
      <c r="O2714" s="11">
        <v>-0.54535730222010903</v>
      </c>
    </row>
    <row r="2715" spans="2:15" x14ac:dyDescent="0.25">
      <c r="B2715" t="s">
        <v>21</v>
      </c>
      <c r="C2715" t="s">
        <v>41</v>
      </c>
      <c r="D2715" t="s">
        <v>1260</v>
      </c>
      <c r="E2715" t="s">
        <v>6</v>
      </c>
      <c r="F2715" s="12">
        <v>114</v>
      </c>
      <c r="G2715" s="13">
        <v>537916.06480000005</v>
      </c>
      <c r="H2715" s="12">
        <v>203</v>
      </c>
      <c r="I2715" s="13">
        <v>729670</v>
      </c>
      <c r="J2715" s="12">
        <v>178</v>
      </c>
      <c r="K2715" s="13">
        <v>514714</v>
      </c>
      <c r="L2715" s="11">
        <v>-0.43842364532019701</v>
      </c>
      <c r="M2715" s="14">
        <v>-0.26279542149190699</v>
      </c>
      <c r="N2715" s="11">
        <v>-0.35955056179775302</v>
      </c>
      <c r="O2715" s="11">
        <v>4.5077586387781303E-2</v>
      </c>
    </row>
    <row r="2716" spans="2:15" x14ac:dyDescent="0.25">
      <c r="B2716" t="s">
        <v>21</v>
      </c>
      <c r="C2716" t="s">
        <v>41</v>
      </c>
      <c r="D2716" t="s">
        <v>1261</v>
      </c>
      <c r="E2716" t="s">
        <v>19</v>
      </c>
      <c r="F2716" s="12">
        <v>2654</v>
      </c>
      <c r="G2716" s="13">
        <v>25784517.437399998</v>
      </c>
      <c r="H2716" s="12">
        <v>3524</v>
      </c>
      <c r="I2716" s="13">
        <v>30202074.829999998</v>
      </c>
      <c r="J2716" s="12">
        <v>3338</v>
      </c>
      <c r="K2716" s="13">
        <v>26576626.98</v>
      </c>
      <c r="L2716" s="11">
        <v>-0.24687854710556201</v>
      </c>
      <c r="M2716" s="14">
        <v>-0.14626668589708799</v>
      </c>
      <c r="N2716" s="11">
        <v>-0.204913121629718</v>
      </c>
      <c r="O2716" s="11">
        <v>-2.9804743212750399E-2</v>
      </c>
    </row>
    <row r="2717" spans="2:15" x14ac:dyDescent="0.25">
      <c r="B2717" t="s">
        <v>21</v>
      </c>
      <c r="C2717" t="s">
        <v>41</v>
      </c>
      <c r="D2717" t="s">
        <v>1263</v>
      </c>
      <c r="E2717" t="s">
        <v>19</v>
      </c>
      <c r="F2717" s="12">
        <v>565</v>
      </c>
      <c r="G2717" s="13">
        <v>2550155.6849999898</v>
      </c>
      <c r="H2717" s="12">
        <v>891</v>
      </c>
      <c r="I2717" s="13">
        <v>3840113.6700000102</v>
      </c>
      <c r="J2717" s="12">
        <v>1255</v>
      </c>
      <c r="K2717" s="13">
        <v>4444799.4500000197</v>
      </c>
      <c r="L2717" s="11">
        <v>-0.36588103254769899</v>
      </c>
      <c r="M2717" s="14">
        <v>-0.33591661493708203</v>
      </c>
      <c r="N2717" s="11">
        <v>-0.54980079681274896</v>
      </c>
      <c r="O2717" s="11">
        <v>-0.42626079901085701</v>
      </c>
    </row>
    <row r="2718" spans="2:15" x14ac:dyDescent="0.25">
      <c r="B2718" t="s">
        <v>21</v>
      </c>
      <c r="C2718" t="s">
        <v>41</v>
      </c>
      <c r="D2718" t="s">
        <v>1264</v>
      </c>
      <c r="E2718" t="s">
        <v>17</v>
      </c>
      <c r="F2718" s="12">
        <v>251</v>
      </c>
      <c r="G2718" s="13">
        <v>855914.56146000104</v>
      </c>
      <c r="H2718" s="12">
        <v>1232</v>
      </c>
      <c r="I2718" s="13">
        <v>4306146.0443000402</v>
      </c>
      <c r="J2718" s="12">
        <v>1330</v>
      </c>
      <c r="K2718" s="13">
        <v>4057962.11</v>
      </c>
      <c r="L2718" s="11">
        <v>-0.79626623376623396</v>
      </c>
      <c r="M2718" s="14">
        <v>-0.80123420045333604</v>
      </c>
      <c r="N2718" s="11">
        <v>-0.81127819548872204</v>
      </c>
      <c r="O2718" s="11">
        <v>-0.78907773452325303</v>
      </c>
    </row>
    <row r="2719" spans="2:15" x14ac:dyDescent="0.25">
      <c r="B2719" t="s">
        <v>21</v>
      </c>
      <c r="C2719" t="s">
        <v>41</v>
      </c>
      <c r="D2719" t="s">
        <v>1265</v>
      </c>
      <c r="E2719" t="s">
        <v>19</v>
      </c>
      <c r="F2719" s="12">
        <v>853</v>
      </c>
      <c r="G2719" s="13">
        <v>6537148.1272999896</v>
      </c>
      <c r="H2719" s="12">
        <v>1472</v>
      </c>
      <c r="I2719" s="13">
        <v>9948817.6999999899</v>
      </c>
      <c r="J2719" s="12">
        <v>1698</v>
      </c>
      <c r="K2719" s="13">
        <v>10494646.73</v>
      </c>
      <c r="L2719" s="11">
        <v>-0.420516304347826</v>
      </c>
      <c r="M2719" s="14">
        <v>-0.34292211150878799</v>
      </c>
      <c r="N2719" s="11">
        <v>-0.497644287396938</v>
      </c>
      <c r="O2719" s="11">
        <v>-0.37709688610928599</v>
      </c>
    </row>
    <row r="2720" spans="2:15" x14ac:dyDescent="0.25">
      <c r="B2720" t="s">
        <v>21</v>
      </c>
      <c r="C2720" t="s">
        <v>41</v>
      </c>
      <c r="D2720" t="s">
        <v>1266</v>
      </c>
      <c r="E2720" t="s">
        <v>6</v>
      </c>
      <c r="F2720" s="12">
        <v>560</v>
      </c>
      <c r="G2720" s="13">
        <v>2263583.7939599999</v>
      </c>
      <c r="H2720" s="12">
        <v>777</v>
      </c>
      <c r="I2720" s="13">
        <v>2676671.5999999898</v>
      </c>
      <c r="J2720" s="12">
        <v>809</v>
      </c>
      <c r="K2720" s="13">
        <v>2622212.3199999998</v>
      </c>
      <c r="L2720" s="11">
        <v>-0.27927927927927898</v>
      </c>
      <c r="M2720" s="14">
        <v>-0.15432890835020599</v>
      </c>
      <c r="N2720" s="11">
        <v>-0.30778739184178</v>
      </c>
      <c r="O2720" s="11">
        <v>-0.13676563232683001</v>
      </c>
    </row>
    <row r="2721" spans="2:15" x14ac:dyDescent="0.25">
      <c r="B2721" t="s">
        <v>21</v>
      </c>
      <c r="C2721" t="s">
        <v>41</v>
      </c>
      <c r="D2721" t="s">
        <v>1267</v>
      </c>
      <c r="E2721" t="s">
        <v>6</v>
      </c>
      <c r="F2721" s="12">
        <v>393</v>
      </c>
      <c r="G2721" s="13">
        <v>1748187.5642969999</v>
      </c>
      <c r="H2721" s="12">
        <v>577</v>
      </c>
      <c r="I2721" s="13">
        <v>2388661.784</v>
      </c>
      <c r="J2721" s="12">
        <v>752</v>
      </c>
      <c r="K2721" s="13">
        <v>2690505.12</v>
      </c>
      <c r="L2721" s="11">
        <v>-0.31889081455805901</v>
      </c>
      <c r="M2721" s="14">
        <v>-0.26813097776884998</v>
      </c>
      <c r="N2721" s="11">
        <v>-0.47739361702127697</v>
      </c>
      <c r="O2721" s="11">
        <v>-0.35023815739960601</v>
      </c>
    </row>
    <row r="2722" spans="2:15" x14ac:dyDescent="0.25">
      <c r="B2722" t="s">
        <v>21</v>
      </c>
      <c r="C2722" t="s">
        <v>41</v>
      </c>
      <c r="D2722" t="s">
        <v>1269</v>
      </c>
      <c r="E2722" t="s">
        <v>6</v>
      </c>
      <c r="F2722" s="12">
        <v>904</v>
      </c>
      <c r="G2722" s="13">
        <v>2721086.3067000001</v>
      </c>
      <c r="H2722" s="12">
        <v>1368</v>
      </c>
      <c r="I2722" s="13">
        <v>3796224.8415999999</v>
      </c>
      <c r="J2722" s="12">
        <v>1448</v>
      </c>
      <c r="K2722" s="13">
        <v>3838105.3600000101</v>
      </c>
      <c r="L2722" s="11">
        <v>-0.33918128654970803</v>
      </c>
      <c r="M2722" s="14">
        <v>-0.28321255451425298</v>
      </c>
      <c r="N2722" s="11">
        <v>-0.375690607734807</v>
      </c>
      <c r="O2722" s="11">
        <v>-0.291033973413383</v>
      </c>
    </row>
    <row r="2723" spans="2:15" x14ac:dyDescent="0.25">
      <c r="B2723" t="s">
        <v>21</v>
      </c>
      <c r="C2723" t="s">
        <v>41</v>
      </c>
      <c r="D2723" t="s">
        <v>1270</v>
      </c>
      <c r="E2723" t="s">
        <v>28</v>
      </c>
      <c r="F2723" s="12">
        <v>470</v>
      </c>
      <c r="G2723" s="13">
        <v>2223722.6800000002</v>
      </c>
      <c r="H2723" s="12">
        <v>732</v>
      </c>
      <c r="I2723" s="13">
        <v>2976315.32</v>
      </c>
      <c r="J2723" s="12">
        <v>280</v>
      </c>
      <c r="K2723" s="13">
        <v>1675489.28</v>
      </c>
      <c r="L2723" s="11">
        <v>-0.35792349726776002</v>
      </c>
      <c r="M2723" s="14">
        <v>-0.25286052016827298</v>
      </c>
      <c r="N2723" s="11">
        <v>0.67857142857142905</v>
      </c>
      <c r="O2723" s="11">
        <v>0.327207942506203</v>
      </c>
    </row>
    <row r="2724" spans="2:15" x14ac:dyDescent="0.25">
      <c r="B2724" t="s">
        <v>21</v>
      </c>
      <c r="C2724" t="s">
        <v>41</v>
      </c>
      <c r="D2724" t="s">
        <v>1272</v>
      </c>
      <c r="E2724" t="s">
        <v>17</v>
      </c>
      <c r="F2724" s="12">
        <v>1268</v>
      </c>
      <c r="G2724" s="13">
        <v>11822714.352841999</v>
      </c>
      <c r="H2724" s="12">
        <v>1400</v>
      </c>
      <c r="I2724" s="13">
        <v>10358217.254899999</v>
      </c>
      <c r="J2724" s="12">
        <v>1324</v>
      </c>
      <c r="K2724" s="13">
        <v>6594718.1699999999</v>
      </c>
      <c r="L2724" s="11">
        <v>-9.4285714285714306E-2</v>
      </c>
      <c r="M2724" s="14">
        <v>0.14138505322903699</v>
      </c>
      <c r="N2724" s="11">
        <v>-4.22960725075529E-2</v>
      </c>
      <c r="O2724" s="11">
        <v>0.79275505761939002</v>
      </c>
    </row>
    <row r="2725" spans="2:15" x14ac:dyDescent="0.25">
      <c r="B2725" t="s">
        <v>21</v>
      </c>
      <c r="C2725" t="s">
        <v>41</v>
      </c>
      <c r="D2725" t="s">
        <v>1274</v>
      </c>
      <c r="E2725" t="s">
        <v>6</v>
      </c>
      <c r="F2725" s="12">
        <v>812</v>
      </c>
      <c r="G2725" s="13">
        <v>3072819.5424000002</v>
      </c>
      <c r="H2725" s="12">
        <v>1000</v>
      </c>
      <c r="I2725" s="13">
        <v>3293531.5599999898</v>
      </c>
      <c r="J2725" s="12">
        <v>1033</v>
      </c>
      <c r="K2725" s="13">
        <v>3121076</v>
      </c>
      <c r="L2725" s="11">
        <v>-0.188</v>
      </c>
      <c r="M2725" s="14">
        <v>-6.7013785530565501E-2</v>
      </c>
      <c r="N2725" s="11">
        <v>-0.21393998063891601</v>
      </c>
      <c r="O2725" s="11">
        <v>-1.54614811045924E-2</v>
      </c>
    </row>
    <row r="2726" spans="2:15" x14ac:dyDescent="0.25">
      <c r="B2726" t="s">
        <v>21</v>
      </c>
      <c r="C2726" t="s">
        <v>41</v>
      </c>
      <c r="D2726" t="s">
        <v>1275</v>
      </c>
      <c r="E2726" t="s">
        <v>26</v>
      </c>
      <c r="F2726" s="12">
        <v>183</v>
      </c>
      <c r="G2726" s="13">
        <v>705881.85610000102</v>
      </c>
      <c r="H2726" s="12">
        <v>323</v>
      </c>
      <c r="I2726" s="13">
        <v>1140757.8999999999</v>
      </c>
      <c r="J2726" s="12">
        <v>275</v>
      </c>
      <c r="K2726" s="13">
        <v>1049828.93</v>
      </c>
      <c r="L2726" s="11">
        <v>-0.43343653250774</v>
      </c>
      <c r="M2726" s="14">
        <v>-0.38121677167433898</v>
      </c>
      <c r="N2726" s="11">
        <v>-0.33454545454545498</v>
      </c>
      <c r="O2726" s="11">
        <v>-0.32762201923698098</v>
      </c>
    </row>
    <row r="2727" spans="2:15" x14ac:dyDescent="0.25">
      <c r="B2727" t="s">
        <v>21</v>
      </c>
      <c r="C2727" t="s">
        <v>41</v>
      </c>
      <c r="D2727" t="s">
        <v>1276</v>
      </c>
      <c r="E2727" t="s">
        <v>28</v>
      </c>
      <c r="F2727" s="12">
        <v>251</v>
      </c>
      <c r="G2727" s="13">
        <v>974362.8</v>
      </c>
      <c r="H2727" s="12">
        <v>322</v>
      </c>
      <c r="I2727" s="13">
        <v>1159823</v>
      </c>
      <c r="J2727" s="12">
        <v>357</v>
      </c>
      <c r="K2727" s="13">
        <v>1108073.6599999999</v>
      </c>
      <c r="L2727" s="11">
        <v>-0.220496894409938</v>
      </c>
      <c r="M2727" s="14">
        <v>-0.15990388188542601</v>
      </c>
      <c r="N2727" s="11">
        <v>-0.29691876750700302</v>
      </c>
      <c r="O2727" s="11">
        <v>-0.120669649344431</v>
      </c>
    </row>
    <row r="2728" spans="2:15" x14ac:dyDescent="0.25">
      <c r="B2728" t="s">
        <v>21</v>
      </c>
      <c r="C2728" t="s">
        <v>41</v>
      </c>
      <c r="D2728" t="s">
        <v>1278</v>
      </c>
      <c r="E2728" t="s">
        <v>6</v>
      </c>
      <c r="F2728" s="12">
        <v>511</v>
      </c>
      <c r="G2728" s="13">
        <v>3122784.7180200098</v>
      </c>
      <c r="H2728" s="12">
        <v>825</v>
      </c>
      <c r="I2728" s="13">
        <v>3995761.284</v>
      </c>
      <c r="J2728" s="12">
        <v>1118</v>
      </c>
      <c r="K2728" s="13">
        <v>4304918.16</v>
      </c>
      <c r="L2728" s="11">
        <v>-0.380606060606061</v>
      </c>
      <c r="M2728" s="14">
        <v>-0.21847565555920601</v>
      </c>
      <c r="N2728" s="11">
        <v>-0.54293381037567101</v>
      </c>
      <c r="O2728" s="11">
        <v>-0.27460067718917902</v>
      </c>
    </row>
    <row r="2729" spans="2:15" x14ac:dyDescent="0.25">
      <c r="B2729" t="s">
        <v>21</v>
      </c>
      <c r="C2729" t="s">
        <v>41</v>
      </c>
      <c r="D2729" t="s">
        <v>1279</v>
      </c>
      <c r="E2729" t="s">
        <v>6</v>
      </c>
      <c r="F2729" s="12">
        <v>465</v>
      </c>
      <c r="G2729" s="13">
        <v>1731687.58311299</v>
      </c>
      <c r="H2729" s="12">
        <v>1128</v>
      </c>
      <c r="I2729" s="13">
        <v>3790005.8456000001</v>
      </c>
      <c r="J2729" s="12">
        <v>1321</v>
      </c>
      <c r="K2729" s="13">
        <v>3815285.42</v>
      </c>
      <c r="L2729" s="11">
        <v>-0.58776595744680804</v>
      </c>
      <c r="M2729" s="14">
        <v>-0.54309105218837805</v>
      </c>
      <c r="N2729" s="11">
        <v>-0.64799394398183197</v>
      </c>
      <c r="O2729" s="11">
        <v>-0.54611847018433801</v>
      </c>
    </row>
    <row r="2730" spans="2:15" x14ac:dyDescent="0.25">
      <c r="B2730" t="s">
        <v>21</v>
      </c>
      <c r="C2730" t="s">
        <v>41</v>
      </c>
      <c r="D2730" t="s">
        <v>1280</v>
      </c>
      <c r="E2730" t="s">
        <v>6</v>
      </c>
      <c r="F2730" s="12">
        <v>470</v>
      </c>
      <c r="G2730" s="13">
        <v>1704786.33280799</v>
      </c>
      <c r="H2730" s="12">
        <v>698</v>
      </c>
      <c r="I2730" s="13">
        <v>2253849.8103999998</v>
      </c>
      <c r="J2730" s="12">
        <v>707</v>
      </c>
      <c r="K2730" s="13">
        <v>2163268.65</v>
      </c>
      <c r="L2730" s="11">
        <v>-0.326647564469914</v>
      </c>
      <c r="M2730" s="14">
        <v>-0.24361138664095899</v>
      </c>
      <c r="N2730" s="11">
        <v>-0.33521923620933503</v>
      </c>
      <c r="O2730" s="11">
        <v>-0.21193961147267101</v>
      </c>
    </row>
    <row r="2731" spans="2:15" x14ac:dyDescent="0.25">
      <c r="B2731" t="s">
        <v>21</v>
      </c>
      <c r="C2731" t="s">
        <v>41</v>
      </c>
      <c r="D2731" t="s">
        <v>1282</v>
      </c>
      <c r="E2731" t="s">
        <v>6</v>
      </c>
      <c r="F2731" s="12">
        <v>1544</v>
      </c>
      <c r="G2731" s="13">
        <v>14870408.30359</v>
      </c>
      <c r="H2731" s="12">
        <v>2182</v>
      </c>
      <c r="I2731" s="13">
        <v>18326099.3463999</v>
      </c>
      <c r="J2731" s="12">
        <v>2231</v>
      </c>
      <c r="K2731" s="13">
        <v>17775345.199999999</v>
      </c>
      <c r="L2731" s="11">
        <v>-0.29239230064161298</v>
      </c>
      <c r="M2731" s="14">
        <v>-0.18856664353337799</v>
      </c>
      <c r="N2731" s="11">
        <v>-0.30793366203496197</v>
      </c>
      <c r="O2731" s="11">
        <v>-0.16342506228289699</v>
      </c>
    </row>
    <row r="2732" spans="2:15" x14ac:dyDescent="0.25">
      <c r="B2732" t="s">
        <v>21</v>
      </c>
      <c r="C2732" t="s">
        <v>41</v>
      </c>
      <c r="D2732" t="s">
        <v>1283</v>
      </c>
      <c r="E2732" t="s">
        <v>23</v>
      </c>
      <c r="F2732" s="12">
        <v>166</v>
      </c>
      <c r="G2732" s="13">
        <v>784219.04099999997</v>
      </c>
      <c r="H2732" s="12">
        <v>119</v>
      </c>
      <c r="I2732" s="13">
        <v>438954.55</v>
      </c>
      <c r="J2732" s="12">
        <v>202</v>
      </c>
      <c r="K2732" s="13">
        <v>575886</v>
      </c>
      <c r="L2732" s="11">
        <v>0.39495798319327702</v>
      </c>
      <c r="M2732" s="14">
        <v>0.78656091160235198</v>
      </c>
      <c r="N2732" s="11">
        <v>-0.17821782178217799</v>
      </c>
      <c r="O2732" s="11">
        <v>0.361760905804274</v>
      </c>
    </row>
    <row r="2733" spans="2:15" x14ac:dyDescent="0.25">
      <c r="B2733" t="s">
        <v>21</v>
      </c>
      <c r="C2733" t="s">
        <v>41</v>
      </c>
      <c r="D2733" t="s">
        <v>1285</v>
      </c>
      <c r="E2733" t="s">
        <v>6</v>
      </c>
      <c r="F2733" s="12">
        <v>224</v>
      </c>
      <c r="G2733" s="13">
        <v>884269.38419999997</v>
      </c>
      <c r="H2733" s="12">
        <v>373</v>
      </c>
      <c r="I2733" s="13">
        <v>1202615.44</v>
      </c>
      <c r="J2733" s="12">
        <v>464</v>
      </c>
      <c r="K2733" s="13">
        <v>1282897.3999999999</v>
      </c>
      <c r="L2733" s="11">
        <v>-0.39946380697050898</v>
      </c>
      <c r="M2733" s="14">
        <v>-0.26471143244260997</v>
      </c>
      <c r="N2733" s="11">
        <v>-0.51724137931034497</v>
      </c>
      <c r="O2733" s="11">
        <v>-0.31072478266773301</v>
      </c>
    </row>
    <row r="2734" spans="2:15" x14ac:dyDescent="0.25">
      <c r="B2734" t="s">
        <v>21</v>
      </c>
      <c r="C2734" t="s">
        <v>41</v>
      </c>
      <c r="D2734" t="s">
        <v>1286</v>
      </c>
      <c r="E2734" t="s">
        <v>6</v>
      </c>
      <c r="F2734" s="12">
        <v>40</v>
      </c>
      <c r="G2734" s="13">
        <v>140664.13020000001</v>
      </c>
      <c r="H2734" s="12"/>
      <c r="I2734" s="13"/>
      <c r="J2734" s="12"/>
      <c r="K2734" s="13"/>
      <c r="L2734" s="11"/>
      <c r="M2734" s="14"/>
      <c r="N2734" s="11"/>
      <c r="O2734" s="11"/>
    </row>
    <row r="2735" spans="2:15" x14ac:dyDescent="0.25">
      <c r="B2735" t="s">
        <v>21</v>
      </c>
      <c r="C2735" t="s">
        <v>41</v>
      </c>
      <c r="D2735" t="s">
        <v>1287</v>
      </c>
      <c r="E2735" t="s">
        <v>6</v>
      </c>
      <c r="F2735" s="12">
        <v>8185</v>
      </c>
      <c r="G2735" s="13">
        <v>93490416.805639207</v>
      </c>
      <c r="H2735" s="12">
        <v>10689</v>
      </c>
      <c r="I2735" s="13">
        <v>107613385.087997</v>
      </c>
      <c r="J2735" s="12">
        <v>11000</v>
      </c>
      <c r="K2735" s="13">
        <v>98136733.959999606</v>
      </c>
      <c r="L2735" s="11">
        <v>-0.234259519131818</v>
      </c>
      <c r="M2735" s="14">
        <v>-0.13123802648536101</v>
      </c>
      <c r="N2735" s="11">
        <v>-0.25590909090909097</v>
      </c>
      <c r="O2735" s="11">
        <v>-4.7345341207852498E-2</v>
      </c>
    </row>
    <row r="2736" spans="2:15" x14ac:dyDescent="0.25">
      <c r="B2736" t="s">
        <v>21</v>
      </c>
      <c r="C2736" t="s">
        <v>41</v>
      </c>
      <c r="D2736" t="s">
        <v>1289</v>
      </c>
      <c r="E2736" t="s">
        <v>17</v>
      </c>
      <c r="F2736" s="12">
        <v>636</v>
      </c>
      <c r="G2736" s="13">
        <v>3972631.7008799799</v>
      </c>
      <c r="H2736" s="12">
        <v>1201</v>
      </c>
      <c r="I2736" s="13">
        <v>5899573.0618000403</v>
      </c>
      <c r="J2736" s="12">
        <v>1384</v>
      </c>
      <c r="K2736" s="13">
        <v>6016785.29</v>
      </c>
      <c r="L2736" s="11">
        <v>-0.47044129891756897</v>
      </c>
      <c r="M2736" s="14">
        <v>-0.32662386595346699</v>
      </c>
      <c r="N2736" s="11">
        <v>-0.540462427745665</v>
      </c>
      <c r="O2736" s="11">
        <v>-0.33974182068910402</v>
      </c>
    </row>
    <row r="2737" spans="2:15" x14ac:dyDescent="0.25">
      <c r="B2737" t="s">
        <v>21</v>
      </c>
      <c r="C2737" t="s">
        <v>41</v>
      </c>
      <c r="D2737" t="s">
        <v>1290</v>
      </c>
      <c r="E2737" t="s">
        <v>28</v>
      </c>
      <c r="F2737" s="12" t="s">
        <v>69</v>
      </c>
      <c r="G2737" s="13">
        <v>1559</v>
      </c>
      <c r="H2737" s="12"/>
      <c r="I2737" s="13"/>
      <c r="J2737" s="12" t="s">
        <v>69</v>
      </c>
      <c r="K2737" s="13">
        <v>3785</v>
      </c>
      <c r="L2737" s="11" t="s">
        <v>70</v>
      </c>
      <c r="M2737" s="14"/>
      <c r="N2737" s="11" t="s">
        <v>70</v>
      </c>
      <c r="O2737" s="11">
        <v>-0.588110964332893</v>
      </c>
    </row>
    <row r="2738" spans="2:15" x14ac:dyDescent="0.25">
      <c r="B2738" t="s">
        <v>21</v>
      </c>
      <c r="C2738" t="s">
        <v>41</v>
      </c>
      <c r="D2738" t="s">
        <v>1291</v>
      </c>
      <c r="E2738" t="s">
        <v>6</v>
      </c>
      <c r="F2738" s="12">
        <v>391</v>
      </c>
      <c r="G2738" s="13">
        <v>2684027.1819299902</v>
      </c>
      <c r="H2738" s="12">
        <v>636</v>
      </c>
      <c r="I2738" s="13">
        <v>3303503.1632000101</v>
      </c>
      <c r="J2738" s="12">
        <v>639</v>
      </c>
      <c r="K2738" s="13">
        <v>2303237.54</v>
      </c>
      <c r="L2738" s="11">
        <v>-0.38522012578616299</v>
      </c>
      <c r="M2738" s="14">
        <v>-0.18752092874339599</v>
      </c>
      <c r="N2738" s="11">
        <v>-0.38810641627543002</v>
      </c>
      <c r="O2738" s="11">
        <v>0.16532799388550901</v>
      </c>
    </row>
    <row r="2739" spans="2:15" x14ac:dyDescent="0.25">
      <c r="B2739" t="s">
        <v>21</v>
      </c>
      <c r="C2739" t="s">
        <v>41</v>
      </c>
      <c r="D2739" t="s">
        <v>1293</v>
      </c>
      <c r="E2739" t="s">
        <v>6</v>
      </c>
      <c r="F2739" s="12">
        <v>1033</v>
      </c>
      <c r="G2739" s="13">
        <v>3932651.3846669998</v>
      </c>
      <c r="H2739" s="12">
        <v>1832</v>
      </c>
      <c r="I2739" s="13">
        <v>6473632.2400000496</v>
      </c>
      <c r="J2739" s="12">
        <v>2248</v>
      </c>
      <c r="K2739" s="13">
        <v>7345290.3300000001</v>
      </c>
      <c r="L2739" s="11">
        <v>-0.436135371179039</v>
      </c>
      <c r="M2739" s="14">
        <v>-0.392512388892366</v>
      </c>
      <c r="N2739" s="11">
        <v>-0.54048042704626298</v>
      </c>
      <c r="O2739" s="11">
        <v>-0.464602322306436</v>
      </c>
    </row>
    <row r="2740" spans="2:15" x14ac:dyDescent="0.25">
      <c r="B2740" t="s">
        <v>21</v>
      </c>
      <c r="C2740" t="s">
        <v>42</v>
      </c>
      <c r="D2740" t="s">
        <v>1295</v>
      </c>
      <c r="E2740" t="s">
        <v>6</v>
      </c>
      <c r="F2740" s="12">
        <v>557</v>
      </c>
      <c r="G2740" s="13">
        <v>1744596.8303999901</v>
      </c>
      <c r="H2740" s="12">
        <v>836</v>
      </c>
      <c r="I2740" s="13">
        <v>2394830.4</v>
      </c>
      <c r="J2740" s="12">
        <v>878</v>
      </c>
      <c r="K2740" s="13">
        <v>2541689.2999999998</v>
      </c>
      <c r="L2740" s="11">
        <v>-0.33373205741626799</v>
      </c>
      <c r="M2740" s="14">
        <v>-0.27151549838352101</v>
      </c>
      <c r="N2740" s="11">
        <v>-0.36560364464692502</v>
      </c>
      <c r="O2740" s="11">
        <v>-0.31360735932594402</v>
      </c>
    </row>
    <row r="2741" spans="2:15" x14ac:dyDescent="0.25">
      <c r="B2741" t="s">
        <v>21</v>
      </c>
      <c r="C2741" t="s">
        <v>42</v>
      </c>
      <c r="D2741" t="s">
        <v>1296</v>
      </c>
      <c r="E2741" t="s">
        <v>6</v>
      </c>
      <c r="F2741" s="12">
        <v>718</v>
      </c>
      <c r="G2741" s="13">
        <v>2423430.7608239902</v>
      </c>
      <c r="H2741" s="12">
        <v>1000</v>
      </c>
      <c r="I2741" s="13">
        <v>2915345.7111999998</v>
      </c>
      <c r="J2741" s="12">
        <v>1104</v>
      </c>
      <c r="K2741" s="13">
        <v>2802848.12</v>
      </c>
      <c r="L2741" s="11">
        <v>-0.28199999999999997</v>
      </c>
      <c r="M2741" s="14">
        <v>-0.168732973412449</v>
      </c>
      <c r="N2741" s="11">
        <v>-0.34963768115942001</v>
      </c>
      <c r="O2741" s="11">
        <v>-0.135368504796474</v>
      </c>
    </row>
    <row r="2742" spans="2:15" x14ac:dyDescent="0.25">
      <c r="B2742" t="s">
        <v>21</v>
      </c>
      <c r="C2742" t="s">
        <v>42</v>
      </c>
      <c r="D2742" t="s">
        <v>1297</v>
      </c>
      <c r="E2742" t="s">
        <v>19</v>
      </c>
      <c r="F2742" s="12">
        <v>5287</v>
      </c>
      <c r="G2742" s="13">
        <v>53009842.606899798</v>
      </c>
      <c r="H2742" s="12">
        <v>6951</v>
      </c>
      <c r="I2742" s="13">
        <v>61828133.889999598</v>
      </c>
      <c r="J2742" s="12">
        <v>6938</v>
      </c>
      <c r="K2742" s="13">
        <v>57908418.283599503</v>
      </c>
      <c r="L2742" s="11">
        <v>-0.239390015825061</v>
      </c>
      <c r="M2742" s="14">
        <v>-0.14262586832700899</v>
      </c>
      <c r="N2742" s="11">
        <v>-0.23796483136350499</v>
      </c>
      <c r="O2742" s="11">
        <v>-8.4591771315692302E-2</v>
      </c>
    </row>
    <row r="2743" spans="2:15" x14ac:dyDescent="0.25">
      <c r="B2743" t="s">
        <v>21</v>
      </c>
      <c r="C2743" t="s">
        <v>42</v>
      </c>
      <c r="D2743" t="s">
        <v>1299</v>
      </c>
      <c r="E2743" t="s">
        <v>23</v>
      </c>
      <c r="F2743" s="12">
        <v>136</v>
      </c>
      <c r="G2743" s="13">
        <v>703718.51280000096</v>
      </c>
      <c r="H2743" s="12">
        <v>208</v>
      </c>
      <c r="I2743" s="13">
        <v>725809.12</v>
      </c>
      <c r="J2743" s="12">
        <v>296</v>
      </c>
      <c r="K2743" s="13">
        <v>1018253.84</v>
      </c>
      <c r="L2743" s="11">
        <v>-0.34615384615384598</v>
      </c>
      <c r="M2743" s="14">
        <v>-3.0435835802116801E-2</v>
      </c>
      <c r="N2743" s="11">
        <v>-0.54054054054054101</v>
      </c>
      <c r="O2743" s="11">
        <v>-0.30889677489455802</v>
      </c>
    </row>
    <row r="2744" spans="2:15" x14ac:dyDescent="0.25">
      <c r="B2744" t="s">
        <v>21</v>
      </c>
      <c r="C2744" t="s">
        <v>42</v>
      </c>
      <c r="D2744" t="s">
        <v>1300</v>
      </c>
      <c r="E2744" t="s">
        <v>17</v>
      </c>
      <c r="F2744" s="12">
        <v>391</v>
      </c>
      <c r="G2744" s="13">
        <v>1784375.0867880001</v>
      </c>
      <c r="H2744" s="12">
        <v>556</v>
      </c>
      <c r="I2744" s="13">
        <v>2338826.0882000099</v>
      </c>
      <c r="J2744" s="12">
        <v>711</v>
      </c>
      <c r="K2744" s="13">
        <v>2398589.9300000002</v>
      </c>
      <c r="L2744" s="11">
        <v>-0.29676258992805798</v>
      </c>
      <c r="M2744" s="14">
        <v>-0.23706380060037999</v>
      </c>
      <c r="N2744" s="11">
        <v>-0.45007032348804499</v>
      </c>
      <c r="O2744" s="11">
        <v>-0.25607330187198801</v>
      </c>
    </row>
    <row r="2745" spans="2:15" x14ac:dyDescent="0.25">
      <c r="B2745" t="s">
        <v>21</v>
      </c>
      <c r="C2745" t="s">
        <v>42</v>
      </c>
      <c r="D2745" t="s">
        <v>1301</v>
      </c>
      <c r="E2745" t="s">
        <v>6</v>
      </c>
      <c r="F2745" s="12">
        <v>524</v>
      </c>
      <c r="G2745" s="13">
        <v>2175010.9294379898</v>
      </c>
      <c r="H2745" s="12">
        <v>1006</v>
      </c>
      <c r="I2745" s="13">
        <v>3877685.9264000002</v>
      </c>
      <c r="J2745" s="12">
        <v>1104</v>
      </c>
      <c r="K2745" s="13">
        <v>3729825.64</v>
      </c>
      <c r="L2745" s="11">
        <v>-0.479125248508946</v>
      </c>
      <c r="M2745" s="14">
        <v>-0.43909564345319502</v>
      </c>
      <c r="N2745" s="11">
        <v>-0.52536231884058004</v>
      </c>
      <c r="O2745" s="11">
        <v>-0.41685989122054701</v>
      </c>
    </row>
    <row r="2746" spans="2:15" x14ac:dyDescent="0.25">
      <c r="B2746" t="s">
        <v>21</v>
      </c>
      <c r="C2746" t="s">
        <v>42</v>
      </c>
      <c r="D2746" t="s">
        <v>1302</v>
      </c>
      <c r="E2746" t="s">
        <v>29</v>
      </c>
      <c r="F2746" s="12" t="s">
        <v>69</v>
      </c>
      <c r="G2746" s="13">
        <v>8181.9</v>
      </c>
      <c r="H2746" s="12">
        <v>6</v>
      </c>
      <c r="I2746" s="13">
        <v>10739</v>
      </c>
      <c r="J2746" s="12">
        <v>6</v>
      </c>
      <c r="K2746" s="13">
        <v>12421</v>
      </c>
      <c r="L2746" s="11" t="s">
        <v>70</v>
      </c>
      <c r="M2746" s="14">
        <v>-0.23811341838159999</v>
      </c>
      <c r="N2746" s="11" t="s">
        <v>70</v>
      </c>
      <c r="O2746" s="11">
        <v>-0.341284920698817</v>
      </c>
    </row>
    <row r="2747" spans="2:15" x14ac:dyDescent="0.25">
      <c r="B2747" t="s">
        <v>21</v>
      </c>
      <c r="C2747" t="s">
        <v>42</v>
      </c>
      <c r="D2747" t="s">
        <v>1303</v>
      </c>
      <c r="E2747" t="s">
        <v>26</v>
      </c>
      <c r="F2747" s="12">
        <v>485</v>
      </c>
      <c r="G2747" s="13">
        <v>2281529.2145999898</v>
      </c>
      <c r="H2747" s="12">
        <v>775</v>
      </c>
      <c r="I2747" s="13">
        <v>3536565.51</v>
      </c>
      <c r="J2747" s="12">
        <v>788</v>
      </c>
      <c r="K2747" s="13">
        <v>3050218.08</v>
      </c>
      <c r="L2747" s="11">
        <v>-0.37419354838709701</v>
      </c>
      <c r="M2747" s="14">
        <v>-0.35487432421406101</v>
      </c>
      <c r="N2747" s="11">
        <v>-0.384517766497462</v>
      </c>
      <c r="O2747" s="11">
        <v>-0.25201111698872602</v>
      </c>
    </row>
    <row r="2748" spans="2:15" x14ac:dyDescent="0.25">
      <c r="B2748" t="s">
        <v>21</v>
      </c>
      <c r="C2748" t="s">
        <v>42</v>
      </c>
      <c r="D2748" t="s">
        <v>1304</v>
      </c>
      <c r="E2748" t="s">
        <v>17</v>
      </c>
      <c r="F2748" s="12">
        <v>994</v>
      </c>
      <c r="G2748" s="13">
        <v>5220450.0190439699</v>
      </c>
      <c r="H2748" s="12">
        <v>3279</v>
      </c>
      <c r="I2748" s="13">
        <v>15999674.8917</v>
      </c>
      <c r="J2748" s="12">
        <v>2971</v>
      </c>
      <c r="K2748" s="13">
        <v>12304849.279999999</v>
      </c>
      <c r="L2748" s="11">
        <v>-0.69685879841415099</v>
      </c>
      <c r="M2748" s="14">
        <v>-0.67371524394210403</v>
      </c>
      <c r="N2748" s="11">
        <v>-0.66543251430494799</v>
      </c>
      <c r="O2748" s="11">
        <v>-0.57574043368989802</v>
      </c>
    </row>
    <row r="2749" spans="2:15" x14ac:dyDescent="0.25">
      <c r="B2749" t="s">
        <v>21</v>
      </c>
      <c r="C2749" t="s">
        <v>42</v>
      </c>
      <c r="D2749" t="s">
        <v>1305</v>
      </c>
      <c r="E2749" t="s">
        <v>6</v>
      </c>
      <c r="F2749" s="12">
        <v>261</v>
      </c>
      <c r="G2749" s="13">
        <v>981313.72019999905</v>
      </c>
      <c r="H2749" s="12">
        <v>348</v>
      </c>
      <c r="I2749" s="13">
        <v>1113484.32</v>
      </c>
      <c r="J2749" s="12">
        <v>448</v>
      </c>
      <c r="K2749" s="13">
        <v>1380734</v>
      </c>
      <c r="L2749" s="11">
        <v>-0.25</v>
      </c>
      <c r="M2749" s="14">
        <v>-0.11870000989326999</v>
      </c>
      <c r="N2749" s="11">
        <v>-0.41741071428571402</v>
      </c>
      <c r="O2749" s="11">
        <v>-0.28928112134560402</v>
      </c>
    </row>
    <row r="2750" spans="2:15" x14ac:dyDescent="0.25">
      <c r="B2750" t="s">
        <v>21</v>
      </c>
      <c r="C2750" t="s">
        <v>42</v>
      </c>
      <c r="D2750" t="s">
        <v>1306</v>
      </c>
      <c r="E2750" t="s">
        <v>17</v>
      </c>
      <c r="F2750" s="12">
        <v>1635</v>
      </c>
      <c r="G2750" s="13">
        <v>15768176.049848</v>
      </c>
      <c r="H2750" s="12">
        <v>2068</v>
      </c>
      <c r="I2750" s="13">
        <v>18127221.690099999</v>
      </c>
      <c r="J2750" s="12">
        <v>2153</v>
      </c>
      <c r="K2750" s="13">
        <v>17182087.530000001</v>
      </c>
      <c r="L2750" s="11">
        <v>-0.209381044487427</v>
      </c>
      <c r="M2750" s="14">
        <v>-0.13013829038899799</v>
      </c>
      <c r="N2750" s="11">
        <v>-0.24059451927542999</v>
      </c>
      <c r="O2750" s="11">
        <v>-8.2289854342977906E-2</v>
      </c>
    </row>
    <row r="2751" spans="2:15" x14ac:dyDescent="0.25">
      <c r="B2751" t="s">
        <v>21</v>
      </c>
      <c r="C2751" t="s">
        <v>42</v>
      </c>
      <c r="D2751" t="s">
        <v>1307</v>
      </c>
      <c r="E2751" t="s">
        <v>6</v>
      </c>
      <c r="F2751" s="12"/>
      <c r="G2751" s="13"/>
      <c r="H2751" s="12">
        <v>429</v>
      </c>
      <c r="I2751" s="13">
        <v>1788033.8112000001</v>
      </c>
      <c r="J2751" s="12">
        <v>738</v>
      </c>
      <c r="K2751" s="13">
        <v>2824332.89</v>
      </c>
      <c r="L2751" s="11"/>
      <c r="M2751" s="14"/>
      <c r="N2751" s="11"/>
      <c r="O2751" s="11"/>
    </row>
    <row r="2752" spans="2:15" x14ac:dyDescent="0.25">
      <c r="B2752" t="s">
        <v>21</v>
      </c>
      <c r="C2752" t="s">
        <v>42</v>
      </c>
      <c r="D2752" t="s">
        <v>1308</v>
      </c>
      <c r="E2752" t="s">
        <v>6</v>
      </c>
      <c r="F2752" s="12"/>
      <c r="G2752" s="13"/>
      <c r="H2752" s="12">
        <v>161</v>
      </c>
      <c r="I2752" s="13">
        <v>470017</v>
      </c>
      <c r="J2752" s="12">
        <v>763</v>
      </c>
      <c r="K2752" s="13">
        <v>2255618</v>
      </c>
      <c r="L2752" s="11"/>
      <c r="M2752" s="14"/>
      <c r="N2752" s="11"/>
      <c r="O2752" s="11"/>
    </row>
    <row r="2753" spans="2:15" x14ac:dyDescent="0.25">
      <c r="B2753" t="s">
        <v>21</v>
      </c>
      <c r="C2753" t="s">
        <v>42</v>
      </c>
      <c r="D2753" t="s">
        <v>1309</v>
      </c>
      <c r="E2753" t="s">
        <v>6</v>
      </c>
      <c r="F2753" s="12">
        <v>676</v>
      </c>
      <c r="G2753" s="13">
        <v>3031779.0378</v>
      </c>
      <c r="H2753" s="12">
        <v>625</v>
      </c>
      <c r="I2753" s="13">
        <v>2128518.7999999998</v>
      </c>
      <c r="J2753" s="12"/>
      <c r="K2753" s="13"/>
      <c r="L2753" s="11">
        <v>8.1599999999999895E-2</v>
      </c>
      <c r="M2753" s="14">
        <v>0.42436093954162202</v>
      </c>
      <c r="N2753" s="11"/>
      <c r="O2753" s="11"/>
    </row>
    <row r="2754" spans="2:15" x14ac:dyDescent="0.25">
      <c r="B2754" t="s">
        <v>21</v>
      </c>
      <c r="C2754" t="s">
        <v>42</v>
      </c>
      <c r="D2754" t="s">
        <v>1632</v>
      </c>
      <c r="E2754" t="s">
        <v>28</v>
      </c>
      <c r="F2754" s="12">
        <v>1333</v>
      </c>
      <c r="G2754" s="13">
        <v>12049798</v>
      </c>
      <c r="H2754" s="12">
        <v>1518</v>
      </c>
      <c r="I2754" s="13">
        <v>13094492.84</v>
      </c>
      <c r="J2754" s="12">
        <v>1372</v>
      </c>
      <c r="K2754" s="13">
        <v>11280798.199999999</v>
      </c>
      <c r="L2754" s="11">
        <v>-0.12187088274044799</v>
      </c>
      <c r="M2754" s="14">
        <v>-7.9781237254850604E-2</v>
      </c>
      <c r="N2754" s="11">
        <v>-2.84256559766763E-2</v>
      </c>
      <c r="O2754" s="11">
        <v>6.8168917337784005E-2</v>
      </c>
    </row>
    <row r="2755" spans="2:15" x14ac:dyDescent="0.25">
      <c r="B2755" t="s">
        <v>21</v>
      </c>
      <c r="C2755" t="s">
        <v>42</v>
      </c>
      <c r="D2755" t="s">
        <v>1310</v>
      </c>
      <c r="E2755" t="s">
        <v>6</v>
      </c>
      <c r="F2755" s="12">
        <v>760</v>
      </c>
      <c r="G2755" s="13">
        <v>2399907.5593919898</v>
      </c>
      <c r="H2755" s="12">
        <v>1573</v>
      </c>
      <c r="I2755" s="13">
        <v>4542774.7664000001</v>
      </c>
      <c r="J2755" s="12">
        <v>1660</v>
      </c>
      <c r="K2755" s="13">
        <v>4196835.95</v>
      </c>
      <c r="L2755" s="11">
        <v>-0.51684678957406205</v>
      </c>
      <c r="M2755" s="14">
        <v>-0.47170888216986501</v>
      </c>
      <c r="N2755" s="11">
        <v>-0.54216867469879504</v>
      </c>
      <c r="O2755" s="11">
        <v>-0.428162647293377</v>
      </c>
    </row>
    <row r="2756" spans="2:15" x14ac:dyDescent="0.25">
      <c r="B2756" t="s">
        <v>21</v>
      </c>
      <c r="C2756" t="s">
        <v>42</v>
      </c>
      <c r="D2756" t="s">
        <v>1311</v>
      </c>
      <c r="E2756" t="s">
        <v>17</v>
      </c>
      <c r="F2756" s="12">
        <v>917</v>
      </c>
      <c r="G2756" s="13">
        <v>4105376.7684479598</v>
      </c>
      <c r="H2756" s="12">
        <v>1363</v>
      </c>
      <c r="I2756" s="13">
        <v>5924908.6550000999</v>
      </c>
      <c r="J2756" s="12">
        <v>1446</v>
      </c>
      <c r="K2756" s="13">
        <v>5838228.9699999997</v>
      </c>
      <c r="L2756" s="11">
        <v>-0.32721936903888499</v>
      </c>
      <c r="M2756" s="14">
        <v>-0.30709872379494202</v>
      </c>
      <c r="N2756" s="11">
        <v>-0.365836791147995</v>
      </c>
      <c r="O2756" s="11">
        <v>-0.29681127795027901</v>
      </c>
    </row>
    <row r="2757" spans="2:15" x14ac:dyDescent="0.25">
      <c r="B2757" t="s">
        <v>21</v>
      </c>
      <c r="C2757" t="s">
        <v>42</v>
      </c>
      <c r="D2757" t="s">
        <v>1312</v>
      </c>
      <c r="E2757" t="s">
        <v>17</v>
      </c>
      <c r="F2757" s="12">
        <v>3140</v>
      </c>
      <c r="G2757" s="13">
        <v>19426092.901064102</v>
      </c>
      <c r="H2757" s="12">
        <v>3924</v>
      </c>
      <c r="I2757" s="13">
        <v>16959036.555099901</v>
      </c>
      <c r="J2757" s="12">
        <v>4153</v>
      </c>
      <c r="K2757" s="13">
        <v>16889289.850000001</v>
      </c>
      <c r="L2757" s="11">
        <v>-0.199796126401631</v>
      </c>
      <c r="M2757" s="14">
        <v>0.145471491729423</v>
      </c>
      <c r="N2757" s="11">
        <v>-0.24392005778955</v>
      </c>
      <c r="O2757" s="11">
        <v>0.15020187785243999</v>
      </c>
    </row>
    <row r="2758" spans="2:15" x14ac:dyDescent="0.25">
      <c r="B2758" t="s">
        <v>21</v>
      </c>
      <c r="C2758" t="s">
        <v>42</v>
      </c>
      <c r="D2758" t="s">
        <v>1313</v>
      </c>
      <c r="E2758" t="s">
        <v>19</v>
      </c>
      <c r="F2758" s="12">
        <v>2454</v>
      </c>
      <c r="G2758" s="13">
        <v>13465070.9261999</v>
      </c>
      <c r="H2758" s="12">
        <v>3166</v>
      </c>
      <c r="I2758" s="13">
        <v>14486611.960000001</v>
      </c>
      <c r="J2758" s="12">
        <v>3394</v>
      </c>
      <c r="K2758" s="13">
        <v>14041243.41</v>
      </c>
      <c r="L2758" s="11">
        <v>-0.22488945041061301</v>
      </c>
      <c r="M2758" s="14">
        <v>-7.0516214324005094E-2</v>
      </c>
      <c r="N2758" s="11">
        <v>-0.27695934001178502</v>
      </c>
      <c r="O2758" s="11">
        <v>-4.1034292119009601E-2</v>
      </c>
    </row>
    <row r="2759" spans="2:15" x14ac:dyDescent="0.25">
      <c r="B2759" t="s">
        <v>21</v>
      </c>
      <c r="C2759" t="s">
        <v>42</v>
      </c>
      <c r="D2759" t="s">
        <v>1314</v>
      </c>
      <c r="E2759" t="s">
        <v>6</v>
      </c>
      <c r="F2759" s="12">
        <v>273</v>
      </c>
      <c r="G2759" s="13">
        <v>1324533.461265</v>
      </c>
      <c r="H2759" s="12">
        <v>422</v>
      </c>
      <c r="I2759" s="13">
        <v>2036628.6303999999</v>
      </c>
      <c r="J2759" s="12">
        <v>432</v>
      </c>
      <c r="K2759" s="13">
        <v>1643423.4</v>
      </c>
      <c r="L2759" s="11">
        <v>-0.35308056872037902</v>
      </c>
      <c r="M2759" s="14">
        <v>-0.34964409245054301</v>
      </c>
      <c r="N2759" s="11">
        <v>-0.36805555555555602</v>
      </c>
      <c r="O2759" s="11">
        <v>-0.19404003784721699</v>
      </c>
    </row>
    <row r="2760" spans="2:15" x14ac:dyDescent="0.25">
      <c r="B2760" t="s">
        <v>21</v>
      </c>
      <c r="C2760" t="s">
        <v>42</v>
      </c>
      <c r="D2760" t="s">
        <v>1315</v>
      </c>
      <c r="E2760" t="s">
        <v>6</v>
      </c>
      <c r="F2760" s="12">
        <v>601</v>
      </c>
      <c r="G2760" s="13">
        <v>2621513.2487999899</v>
      </c>
      <c r="H2760" s="12">
        <v>290</v>
      </c>
      <c r="I2760" s="13">
        <v>1259887.9904</v>
      </c>
      <c r="J2760" s="12"/>
      <c r="K2760" s="13"/>
      <c r="L2760" s="11">
        <v>1.0724137931034501</v>
      </c>
      <c r="M2760" s="14">
        <v>1.08075104197771</v>
      </c>
      <c r="N2760" s="11"/>
      <c r="O2760" s="11"/>
    </row>
    <row r="2761" spans="2:15" x14ac:dyDescent="0.25">
      <c r="B2761" t="s">
        <v>21</v>
      </c>
      <c r="C2761" t="s">
        <v>43</v>
      </c>
      <c r="D2761" t="s">
        <v>1317</v>
      </c>
      <c r="E2761" t="s">
        <v>28</v>
      </c>
      <c r="F2761" s="12">
        <v>330</v>
      </c>
      <c r="G2761" s="13">
        <v>1044705</v>
      </c>
      <c r="H2761" s="12">
        <v>502</v>
      </c>
      <c r="I2761" s="13">
        <v>1596468</v>
      </c>
      <c r="J2761" s="12">
        <v>413</v>
      </c>
      <c r="K2761" s="13">
        <v>1311416.8799999999</v>
      </c>
      <c r="L2761" s="11">
        <v>-0.34262948207171301</v>
      </c>
      <c r="M2761" s="14">
        <v>-0.34561481971452002</v>
      </c>
      <c r="N2761" s="11">
        <v>-0.20096852300242099</v>
      </c>
      <c r="O2761" s="11">
        <v>-0.20337688500700099</v>
      </c>
    </row>
    <row r="2762" spans="2:15" x14ac:dyDescent="0.25">
      <c r="B2762" t="s">
        <v>21</v>
      </c>
      <c r="C2762" t="s">
        <v>43</v>
      </c>
      <c r="D2762" t="s">
        <v>1318</v>
      </c>
      <c r="E2762" t="s">
        <v>23</v>
      </c>
      <c r="F2762" s="12">
        <v>380</v>
      </c>
      <c r="G2762" s="13">
        <v>1785359.676</v>
      </c>
      <c r="H2762" s="12">
        <v>395</v>
      </c>
      <c r="I2762" s="13">
        <v>1563732.2949999999</v>
      </c>
      <c r="J2762" s="12">
        <v>330</v>
      </c>
      <c r="K2762" s="13">
        <v>1208871.5</v>
      </c>
      <c r="L2762" s="11">
        <v>-3.7974683544303799E-2</v>
      </c>
      <c r="M2762" s="14">
        <v>0.14172974601128599</v>
      </c>
      <c r="N2762" s="11">
        <v>0.15151515151515199</v>
      </c>
      <c r="O2762" s="11">
        <v>0.47688126984546803</v>
      </c>
    </row>
    <row r="2763" spans="2:15" x14ac:dyDescent="0.25">
      <c r="B2763" t="s">
        <v>21</v>
      </c>
      <c r="C2763" t="s">
        <v>43</v>
      </c>
      <c r="D2763" t="s">
        <v>1319</v>
      </c>
      <c r="E2763" t="s">
        <v>17</v>
      </c>
      <c r="F2763" s="12">
        <v>90</v>
      </c>
      <c r="G2763" s="13">
        <v>302781.64500000002</v>
      </c>
      <c r="H2763" s="12">
        <v>535</v>
      </c>
      <c r="I2763" s="13">
        <v>1728388.0967999999</v>
      </c>
      <c r="J2763" s="12">
        <v>564</v>
      </c>
      <c r="K2763" s="13">
        <v>2210084.31</v>
      </c>
      <c r="L2763" s="11">
        <v>-0.83177570093457898</v>
      </c>
      <c r="M2763" s="14">
        <v>-0.82481848517669099</v>
      </c>
      <c r="N2763" s="11">
        <v>-0.840425531914894</v>
      </c>
      <c r="O2763" s="11">
        <v>-0.86299995722787604</v>
      </c>
    </row>
    <row r="2764" spans="2:15" x14ac:dyDescent="0.25">
      <c r="B2764" t="s">
        <v>21</v>
      </c>
      <c r="C2764" t="s">
        <v>43</v>
      </c>
      <c r="D2764" t="s">
        <v>1320</v>
      </c>
      <c r="E2764" t="s">
        <v>6</v>
      </c>
      <c r="F2764" s="12">
        <v>326</v>
      </c>
      <c r="G2764" s="13">
        <v>967018.76699999894</v>
      </c>
      <c r="H2764" s="12">
        <v>486</v>
      </c>
      <c r="I2764" s="13">
        <v>1411094.956</v>
      </c>
      <c r="J2764" s="12">
        <v>452</v>
      </c>
      <c r="K2764" s="13">
        <v>1213752.76</v>
      </c>
      <c r="L2764" s="11">
        <v>-0.329218106995885</v>
      </c>
      <c r="M2764" s="14">
        <v>-0.31470326437762502</v>
      </c>
      <c r="N2764" s="11">
        <v>-0.27876106194690298</v>
      </c>
      <c r="O2764" s="11">
        <v>-0.20328192127035899</v>
      </c>
    </row>
    <row r="2765" spans="2:15" x14ac:dyDescent="0.25">
      <c r="B2765" t="s">
        <v>21</v>
      </c>
      <c r="C2765" t="s">
        <v>43</v>
      </c>
      <c r="D2765" t="s">
        <v>1321</v>
      </c>
      <c r="E2765" t="s">
        <v>30</v>
      </c>
      <c r="F2765" s="12"/>
      <c r="G2765" s="13"/>
      <c r="H2765" s="12" t="s">
        <v>69</v>
      </c>
      <c r="I2765" s="13">
        <v>39518.089999999997</v>
      </c>
      <c r="J2765" s="12">
        <v>181</v>
      </c>
      <c r="K2765" s="13">
        <v>875203.07</v>
      </c>
      <c r="L2765" s="11" t="s">
        <v>70</v>
      </c>
      <c r="M2765" s="14"/>
      <c r="N2765" s="11"/>
      <c r="O2765" s="11"/>
    </row>
    <row r="2766" spans="2:15" x14ac:dyDescent="0.25">
      <c r="B2766" t="s">
        <v>21</v>
      </c>
      <c r="C2766" t="s">
        <v>43</v>
      </c>
      <c r="D2766" t="s">
        <v>1322</v>
      </c>
      <c r="E2766" t="s">
        <v>23</v>
      </c>
      <c r="F2766" s="12">
        <v>371</v>
      </c>
      <c r="G2766" s="13">
        <v>1391756.6316</v>
      </c>
      <c r="H2766" s="12">
        <v>608</v>
      </c>
      <c r="I2766" s="13">
        <v>1664093.25</v>
      </c>
      <c r="J2766" s="12">
        <v>499</v>
      </c>
      <c r="K2766" s="13">
        <v>1348756.55</v>
      </c>
      <c r="L2766" s="11">
        <v>-0.38980263157894701</v>
      </c>
      <c r="M2766" s="14">
        <v>-0.16365466202089499</v>
      </c>
      <c r="N2766" s="11">
        <v>-0.25651302605210402</v>
      </c>
      <c r="O2766" s="11">
        <v>3.1881277314277097E-2</v>
      </c>
    </row>
    <row r="2767" spans="2:15" x14ac:dyDescent="0.25">
      <c r="B2767" t="s">
        <v>21</v>
      </c>
      <c r="C2767" t="s">
        <v>43</v>
      </c>
      <c r="D2767" t="s">
        <v>1323</v>
      </c>
      <c r="E2767" t="s">
        <v>6</v>
      </c>
      <c r="F2767" s="12">
        <v>366</v>
      </c>
      <c r="G2767" s="13">
        <v>1311002.0193</v>
      </c>
      <c r="H2767" s="12">
        <v>536</v>
      </c>
      <c r="I2767" s="13">
        <v>1570320.4</v>
      </c>
      <c r="J2767" s="12">
        <v>566</v>
      </c>
      <c r="K2767" s="13">
        <v>1565098.44</v>
      </c>
      <c r="L2767" s="11">
        <v>-0.31716417910447797</v>
      </c>
      <c r="M2767" s="14">
        <v>-0.165137242501597</v>
      </c>
      <c r="N2767" s="11">
        <v>-0.35335689045936403</v>
      </c>
      <c r="O2767" s="11">
        <v>-0.16235171808106999</v>
      </c>
    </row>
    <row r="2768" spans="2:15" x14ac:dyDescent="0.25">
      <c r="B2768" t="s">
        <v>21</v>
      </c>
      <c r="C2768" t="s">
        <v>43</v>
      </c>
      <c r="D2768" t="s">
        <v>1324</v>
      </c>
      <c r="E2768" t="s">
        <v>26</v>
      </c>
      <c r="F2768" s="12">
        <v>37</v>
      </c>
      <c r="G2768" s="13">
        <v>131722.85999999999</v>
      </c>
      <c r="H2768" s="12">
        <v>61</v>
      </c>
      <c r="I2768" s="13">
        <v>202206</v>
      </c>
      <c r="J2768" s="12">
        <v>179</v>
      </c>
      <c r="K2768" s="13">
        <v>370141</v>
      </c>
      <c r="L2768" s="11">
        <v>-0.39344262295082</v>
      </c>
      <c r="M2768" s="14">
        <v>-0.348570962285986</v>
      </c>
      <c r="N2768" s="11">
        <v>-0.79329608938547502</v>
      </c>
      <c r="O2768" s="11">
        <v>-0.64412788640004803</v>
      </c>
    </row>
    <row r="2769" spans="2:15" x14ac:dyDescent="0.25">
      <c r="B2769" t="s">
        <v>21</v>
      </c>
      <c r="C2769" t="s">
        <v>43</v>
      </c>
      <c r="D2769" t="s">
        <v>1325</v>
      </c>
      <c r="E2769" t="s">
        <v>17</v>
      </c>
      <c r="F2769" s="12">
        <v>206</v>
      </c>
      <c r="G2769" s="13">
        <v>660404.45100000105</v>
      </c>
      <c r="H2769" s="12">
        <v>648</v>
      </c>
      <c r="I2769" s="13">
        <v>1950657.8311999999</v>
      </c>
      <c r="J2769" s="12">
        <v>717</v>
      </c>
      <c r="K2769" s="13">
        <v>2027376.84</v>
      </c>
      <c r="L2769" s="11">
        <v>-0.68209876543209902</v>
      </c>
      <c r="M2769" s="14">
        <v>-0.66144526198439801</v>
      </c>
      <c r="N2769" s="11">
        <v>-0.71269177126917704</v>
      </c>
      <c r="O2769" s="11">
        <v>-0.67425668579700204</v>
      </c>
    </row>
    <row r="2770" spans="2:15" x14ac:dyDescent="0.25">
      <c r="B2770" t="s">
        <v>21</v>
      </c>
      <c r="C2770" t="s">
        <v>43</v>
      </c>
      <c r="D2770" t="s">
        <v>1326</v>
      </c>
      <c r="E2770" t="s">
        <v>6</v>
      </c>
      <c r="F2770" s="12">
        <v>386</v>
      </c>
      <c r="G2770" s="13">
        <v>2054954.48832599</v>
      </c>
      <c r="H2770" s="12">
        <v>537</v>
      </c>
      <c r="I2770" s="13">
        <v>1886465.9280000001</v>
      </c>
      <c r="J2770" s="12">
        <v>528</v>
      </c>
      <c r="K2770" s="13">
        <v>1819509.71</v>
      </c>
      <c r="L2770" s="11">
        <v>-0.28119180633147101</v>
      </c>
      <c r="M2770" s="14">
        <v>8.9314393557384797E-2</v>
      </c>
      <c r="N2770" s="11">
        <v>-0.26893939393939398</v>
      </c>
      <c r="O2770" s="11">
        <v>0.129400121929545</v>
      </c>
    </row>
    <row r="2771" spans="2:15" x14ac:dyDescent="0.25">
      <c r="B2771" t="s">
        <v>21</v>
      </c>
      <c r="C2771" t="s">
        <v>43</v>
      </c>
      <c r="D2771" t="s">
        <v>1327</v>
      </c>
      <c r="E2771" t="s">
        <v>17</v>
      </c>
      <c r="F2771" s="12">
        <v>627</v>
      </c>
      <c r="G2771" s="13">
        <v>2783142.1430999902</v>
      </c>
      <c r="H2771" s="12">
        <v>860</v>
      </c>
      <c r="I2771" s="13">
        <v>3939776.8212000299</v>
      </c>
      <c r="J2771" s="12">
        <v>859</v>
      </c>
      <c r="K2771" s="13">
        <v>3704373.27</v>
      </c>
      <c r="L2771" s="11">
        <v>-0.27093023255814003</v>
      </c>
      <c r="M2771" s="14">
        <v>-0.293578730621533</v>
      </c>
      <c r="N2771" s="11">
        <v>-0.270081490104773</v>
      </c>
      <c r="O2771" s="11">
        <v>-0.24868744582535299</v>
      </c>
    </row>
    <row r="2772" spans="2:15" x14ac:dyDescent="0.25">
      <c r="B2772" t="s">
        <v>21</v>
      </c>
      <c r="C2772" t="s">
        <v>43</v>
      </c>
      <c r="D2772" t="s">
        <v>1328</v>
      </c>
      <c r="E2772" t="s">
        <v>6</v>
      </c>
      <c r="F2772" s="12">
        <v>485</v>
      </c>
      <c r="G2772" s="13">
        <v>1778494.2128399899</v>
      </c>
      <c r="H2772" s="12">
        <v>651</v>
      </c>
      <c r="I2772" s="13">
        <v>2098489.56</v>
      </c>
      <c r="J2772" s="12">
        <v>698</v>
      </c>
      <c r="K2772" s="13">
        <v>2194591</v>
      </c>
      <c r="L2772" s="11">
        <v>-0.25499231950844897</v>
      </c>
      <c r="M2772" s="14">
        <v>-0.15248841512464201</v>
      </c>
      <c r="N2772" s="11">
        <v>-0.305157593123209</v>
      </c>
      <c r="O2772" s="11">
        <v>-0.189601063323419</v>
      </c>
    </row>
    <row r="2773" spans="2:15" x14ac:dyDescent="0.25">
      <c r="B2773" t="s">
        <v>21</v>
      </c>
      <c r="C2773" t="s">
        <v>43</v>
      </c>
      <c r="D2773" t="s">
        <v>1329</v>
      </c>
      <c r="E2773" t="s">
        <v>28</v>
      </c>
      <c r="F2773" s="12">
        <v>621</v>
      </c>
      <c r="G2773" s="13">
        <v>1739674.6</v>
      </c>
      <c r="H2773" s="12">
        <v>755</v>
      </c>
      <c r="I2773" s="13">
        <v>2036834.62</v>
      </c>
      <c r="J2773" s="12"/>
      <c r="K2773" s="13"/>
      <c r="L2773" s="11">
        <v>-0.177483443708609</v>
      </c>
      <c r="M2773" s="14">
        <v>-0.14589305242661299</v>
      </c>
      <c r="N2773" s="11"/>
      <c r="O2773" s="11"/>
    </row>
    <row r="2774" spans="2:15" x14ac:dyDescent="0.25">
      <c r="B2774" t="s">
        <v>21</v>
      </c>
      <c r="C2774" t="s">
        <v>43</v>
      </c>
      <c r="D2774" t="s">
        <v>1329</v>
      </c>
      <c r="E2774" t="s">
        <v>6</v>
      </c>
      <c r="F2774" s="12"/>
      <c r="G2774" s="13"/>
      <c r="H2774" s="12"/>
      <c r="I2774" s="13"/>
      <c r="J2774" s="12">
        <v>818</v>
      </c>
      <c r="K2774" s="13">
        <v>2171004.92</v>
      </c>
      <c r="L2774" s="11"/>
      <c r="M2774" s="14"/>
      <c r="N2774" s="11"/>
      <c r="O2774" s="11"/>
    </row>
    <row r="2775" spans="2:15" x14ac:dyDescent="0.25">
      <c r="B2775" t="s">
        <v>21</v>
      </c>
      <c r="C2775" t="s">
        <v>43</v>
      </c>
      <c r="D2775" t="s">
        <v>1330</v>
      </c>
      <c r="E2775" t="s">
        <v>6</v>
      </c>
      <c r="F2775" s="12">
        <v>186</v>
      </c>
      <c r="G2775" s="13">
        <v>743235.20453999995</v>
      </c>
      <c r="H2775" s="12">
        <v>334</v>
      </c>
      <c r="I2775" s="13">
        <v>1251102.4652</v>
      </c>
      <c r="J2775" s="12">
        <v>349</v>
      </c>
      <c r="K2775" s="13">
        <v>1259143.83</v>
      </c>
      <c r="L2775" s="11">
        <v>-0.44311377245508998</v>
      </c>
      <c r="M2775" s="14">
        <v>-0.40593578446735101</v>
      </c>
      <c r="N2775" s="11">
        <v>-0.46704871060171899</v>
      </c>
      <c r="O2775" s="11">
        <v>-0.40972970137970599</v>
      </c>
    </row>
    <row r="2776" spans="2:15" x14ac:dyDescent="0.25">
      <c r="B2776" t="s">
        <v>21</v>
      </c>
      <c r="C2776" t="s">
        <v>43</v>
      </c>
      <c r="D2776" t="s">
        <v>1331</v>
      </c>
      <c r="E2776" t="s">
        <v>6</v>
      </c>
      <c r="F2776" s="12">
        <v>319</v>
      </c>
      <c r="G2776" s="13">
        <v>1067038.902915</v>
      </c>
      <c r="H2776" s="12">
        <v>501</v>
      </c>
      <c r="I2776" s="13">
        <v>1808964.4576000001</v>
      </c>
      <c r="J2776" s="12">
        <v>499</v>
      </c>
      <c r="K2776" s="13">
        <v>1544057.64</v>
      </c>
      <c r="L2776" s="11">
        <v>-0.36327345309381198</v>
      </c>
      <c r="M2776" s="14">
        <v>-0.41013827085875099</v>
      </c>
      <c r="N2776" s="11">
        <v>-0.36072144288577201</v>
      </c>
      <c r="O2776" s="11">
        <v>-0.30893842608427602</v>
      </c>
    </row>
    <row r="2777" spans="2:15" x14ac:dyDescent="0.25">
      <c r="B2777" t="s">
        <v>21</v>
      </c>
      <c r="C2777" t="s">
        <v>43</v>
      </c>
      <c r="D2777" t="s">
        <v>1333</v>
      </c>
      <c r="E2777" t="s">
        <v>6</v>
      </c>
      <c r="F2777" s="12">
        <v>134</v>
      </c>
      <c r="G2777" s="13">
        <v>281228.4069</v>
      </c>
      <c r="H2777" s="12">
        <v>604</v>
      </c>
      <c r="I2777" s="13">
        <v>1286860.92</v>
      </c>
      <c r="J2777" s="12">
        <v>525</v>
      </c>
      <c r="K2777" s="13">
        <v>1060029</v>
      </c>
      <c r="L2777" s="11">
        <v>-0.77814569536423805</v>
      </c>
      <c r="M2777" s="14">
        <v>-0.78146169292327206</v>
      </c>
      <c r="N2777" s="11">
        <v>-0.74476190476190496</v>
      </c>
      <c r="O2777" s="11">
        <v>-0.73469744044738405</v>
      </c>
    </row>
    <row r="2778" spans="2:15" x14ac:dyDescent="0.25">
      <c r="B2778" t="s">
        <v>21</v>
      </c>
      <c r="C2778" t="s">
        <v>43</v>
      </c>
      <c r="D2778" t="s">
        <v>1334</v>
      </c>
      <c r="E2778" t="s">
        <v>6</v>
      </c>
      <c r="F2778" s="12">
        <v>540</v>
      </c>
      <c r="G2778" s="13">
        <v>2012002.6376689901</v>
      </c>
      <c r="H2778" s="12">
        <v>637</v>
      </c>
      <c r="I2778" s="13">
        <v>2104617.7127999999</v>
      </c>
      <c r="J2778" s="12">
        <v>675</v>
      </c>
      <c r="K2778" s="13">
        <v>2207433.11</v>
      </c>
      <c r="L2778" s="11">
        <v>-0.15227629513343799</v>
      </c>
      <c r="M2778" s="14">
        <v>-4.4005652222605399E-2</v>
      </c>
      <c r="N2778" s="11">
        <v>-0.2</v>
      </c>
      <c r="O2778" s="11">
        <v>-8.8532907948912901E-2</v>
      </c>
    </row>
    <row r="2779" spans="2:15" x14ac:dyDescent="0.25">
      <c r="B2779" t="s">
        <v>21</v>
      </c>
      <c r="C2779" t="s">
        <v>43</v>
      </c>
      <c r="D2779" t="s">
        <v>1335</v>
      </c>
      <c r="E2779" t="s">
        <v>19</v>
      </c>
      <c r="F2779" s="12">
        <v>2742</v>
      </c>
      <c r="G2779" s="13">
        <v>19502889.354199901</v>
      </c>
      <c r="H2779" s="12">
        <v>3636</v>
      </c>
      <c r="I2779" s="13">
        <v>21684449.786600001</v>
      </c>
      <c r="J2779" s="12">
        <v>3851</v>
      </c>
      <c r="K2779" s="13">
        <v>22299234.420000002</v>
      </c>
      <c r="L2779" s="11">
        <v>-0.24587458745874599</v>
      </c>
      <c r="M2779" s="14">
        <v>-0.100604832212446</v>
      </c>
      <c r="N2779" s="11">
        <v>-0.28797714879252101</v>
      </c>
      <c r="O2779" s="11">
        <v>-0.12540094485450501</v>
      </c>
    </row>
    <row r="2780" spans="2:15" x14ac:dyDescent="0.25">
      <c r="B2780" t="s">
        <v>21</v>
      </c>
      <c r="C2780" t="s">
        <v>43</v>
      </c>
      <c r="D2780" t="s">
        <v>1336</v>
      </c>
      <c r="E2780" t="s">
        <v>6</v>
      </c>
      <c r="F2780" s="12">
        <v>407</v>
      </c>
      <c r="G2780" s="13">
        <v>1517641.24859999</v>
      </c>
      <c r="H2780" s="12">
        <v>552</v>
      </c>
      <c r="I2780" s="13">
        <v>1745866.4992</v>
      </c>
      <c r="J2780" s="12">
        <v>624</v>
      </c>
      <c r="K2780" s="13">
        <v>1728930.12</v>
      </c>
      <c r="L2780" s="11">
        <v>-0.26268115942029002</v>
      </c>
      <c r="M2780" s="14">
        <v>-0.13072319716575401</v>
      </c>
      <c r="N2780" s="11">
        <v>-0.34775641025641002</v>
      </c>
      <c r="O2780" s="11">
        <v>-0.122207872345937</v>
      </c>
    </row>
    <row r="2781" spans="2:15" x14ac:dyDescent="0.25">
      <c r="B2781" t="s">
        <v>21</v>
      </c>
      <c r="C2781" t="s">
        <v>43</v>
      </c>
      <c r="D2781" t="s">
        <v>1337</v>
      </c>
      <c r="E2781" t="s">
        <v>17</v>
      </c>
      <c r="F2781" s="12">
        <v>525</v>
      </c>
      <c r="G2781" s="13">
        <v>2147306.4691999899</v>
      </c>
      <c r="H2781" s="12">
        <v>838</v>
      </c>
      <c r="I2781" s="13">
        <v>2770938.7798000202</v>
      </c>
      <c r="J2781" s="12">
        <v>860</v>
      </c>
      <c r="K2781" s="13">
        <v>2760028.78</v>
      </c>
      <c r="L2781" s="11">
        <v>-0.37350835322195702</v>
      </c>
      <c r="M2781" s="14">
        <v>-0.225061742665075</v>
      </c>
      <c r="N2781" s="11">
        <v>-0.38953488372092998</v>
      </c>
      <c r="O2781" s="11">
        <v>-0.22199852234874401</v>
      </c>
    </row>
    <row r="2782" spans="2:15" x14ac:dyDescent="0.25">
      <c r="B2782" t="s">
        <v>21</v>
      </c>
      <c r="C2782" t="s">
        <v>43</v>
      </c>
      <c r="D2782" t="s">
        <v>1338</v>
      </c>
      <c r="E2782" t="s">
        <v>6</v>
      </c>
      <c r="F2782" s="12">
        <v>279</v>
      </c>
      <c r="G2782" s="13">
        <v>1231431.494307</v>
      </c>
      <c r="H2782" s="12">
        <v>628</v>
      </c>
      <c r="I2782" s="13">
        <v>2200830.0120000001</v>
      </c>
      <c r="J2782" s="12">
        <v>747</v>
      </c>
      <c r="K2782" s="13">
        <v>2622645.19</v>
      </c>
      <c r="L2782" s="11">
        <v>-0.55573248407643305</v>
      </c>
      <c r="M2782" s="14">
        <v>-0.44046951032445403</v>
      </c>
      <c r="N2782" s="11">
        <v>-0.626506024096386</v>
      </c>
      <c r="O2782" s="11">
        <v>-0.53046203161511196</v>
      </c>
    </row>
    <row r="2783" spans="2:15" x14ac:dyDescent="0.25">
      <c r="B2783" t="s">
        <v>21</v>
      </c>
      <c r="C2783" t="s">
        <v>43</v>
      </c>
      <c r="D2783" t="s">
        <v>1339</v>
      </c>
      <c r="E2783" t="s">
        <v>6</v>
      </c>
      <c r="F2783" s="12">
        <v>391</v>
      </c>
      <c r="G2783" s="13">
        <v>948804.18299999798</v>
      </c>
      <c r="H2783" s="12">
        <v>539</v>
      </c>
      <c r="I2783" s="13">
        <v>1243514.96</v>
      </c>
      <c r="J2783" s="12">
        <v>584</v>
      </c>
      <c r="K2783" s="13">
        <v>1338197.92</v>
      </c>
      <c r="L2783" s="11">
        <v>-0.27458256029684602</v>
      </c>
      <c r="M2783" s="14">
        <v>-0.23699817571957599</v>
      </c>
      <c r="N2783" s="11">
        <v>-0.33047945205479501</v>
      </c>
      <c r="O2783" s="11">
        <v>-0.29098366630251599</v>
      </c>
    </row>
    <row r="2784" spans="2:15" x14ac:dyDescent="0.25">
      <c r="B2784" t="s">
        <v>21</v>
      </c>
      <c r="C2784" t="s">
        <v>43</v>
      </c>
      <c r="D2784" t="s">
        <v>1340</v>
      </c>
      <c r="E2784" t="s">
        <v>6</v>
      </c>
      <c r="F2784" s="12">
        <v>1122</v>
      </c>
      <c r="G2784" s="13">
        <v>4058267.4629520099</v>
      </c>
      <c r="H2784" s="12">
        <v>1437</v>
      </c>
      <c r="I2784" s="13">
        <v>4875682.7224000096</v>
      </c>
      <c r="J2784" s="12">
        <v>1402</v>
      </c>
      <c r="K2784" s="13">
        <v>4600797.05</v>
      </c>
      <c r="L2784" s="11">
        <v>-0.21920668058455101</v>
      </c>
      <c r="M2784" s="14">
        <v>-0.167651446164165</v>
      </c>
      <c r="N2784" s="11">
        <v>-0.19971469329529201</v>
      </c>
      <c r="O2784" s="11">
        <v>-0.11792078223663199</v>
      </c>
    </row>
    <row r="2785" spans="2:15" x14ac:dyDescent="0.25">
      <c r="B2785" t="s">
        <v>21</v>
      </c>
      <c r="C2785" t="s">
        <v>43</v>
      </c>
      <c r="D2785" t="s">
        <v>1341</v>
      </c>
      <c r="E2785" t="s">
        <v>6</v>
      </c>
      <c r="F2785" s="12">
        <v>229</v>
      </c>
      <c r="G2785" s="13">
        <v>894410.721599999</v>
      </c>
      <c r="H2785" s="12">
        <v>351</v>
      </c>
      <c r="I2785" s="13">
        <v>1172552.6000000001</v>
      </c>
      <c r="J2785" s="12">
        <v>432</v>
      </c>
      <c r="K2785" s="13">
        <v>1405974</v>
      </c>
      <c r="L2785" s="11">
        <v>-0.34757834757834799</v>
      </c>
      <c r="M2785" s="14">
        <v>-0.23721057665131701</v>
      </c>
      <c r="N2785" s="11">
        <v>-0.469907407407407</v>
      </c>
      <c r="O2785" s="11">
        <v>-0.36384974288286998</v>
      </c>
    </row>
    <row r="2786" spans="2:15" x14ac:dyDescent="0.25">
      <c r="B2786" t="s">
        <v>21</v>
      </c>
      <c r="C2786" t="s">
        <v>43</v>
      </c>
      <c r="D2786" t="s">
        <v>1342</v>
      </c>
      <c r="E2786" t="s">
        <v>6</v>
      </c>
      <c r="F2786" s="12">
        <v>480</v>
      </c>
      <c r="G2786" s="13">
        <v>1814946.73709999</v>
      </c>
      <c r="H2786" s="12">
        <v>531</v>
      </c>
      <c r="I2786" s="13">
        <v>1953846.184384</v>
      </c>
      <c r="J2786" s="12">
        <v>572</v>
      </c>
      <c r="K2786" s="13">
        <v>2014361.216</v>
      </c>
      <c r="L2786" s="11">
        <v>-9.6045197740112997E-2</v>
      </c>
      <c r="M2786" s="14">
        <v>-7.1090267183851599E-2</v>
      </c>
      <c r="N2786" s="11">
        <v>-0.160839160839161</v>
      </c>
      <c r="O2786" s="11">
        <v>-9.8996385214363894E-2</v>
      </c>
    </row>
    <row r="2787" spans="2:15" x14ac:dyDescent="0.25">
      <c r="B2787" t="s">
        <v>21</v>
      </c>
      <c r="C2787" t="s">
        <v>43</v>
      </c>
      <c r="D2787" t="s">
        <v>1343</v>
      </c>
      <c r="E2787" t="s">
        <v>6</v>
      </c>
      <c r="F2787" s="12">
        <v>530</v>
      </c>
      <c r="G2787" s="13">
        <v>1942469.88196799</v>
      </c>
      <c r="H2787" s="12">
        <v>750</v>
      </c>
      <c r="I2787" s="13">
        <v>2706768.2280000099</v>
      </c>
      <c r="J2787" s="12">
        <v>825</v>
      </c>
      <c r="K2787" s="13">
        <v>2547459.83</v>
      </c>
      <c r="L2787" s="11">
        <v>-0.293333333333333</v>
      </c>
      <c r="M2787" s="14">
        <v>-0.28236564110875101</v>
      </c>
      <c r="N2787" s="11">
        <v>-0.35757575757575799</v>
      </c>
      <c r="O2787" s="11">
        <v>-0.23748753205345399</v>
      </c>
    </row>
    <row r="2788" spans="2:15" x14ac:dyDescent="0.25">
      <c r="B2788" t="s">
        <v>21</v>
      </c>
      <c r="C2788" t="s">
        <v>43</v>
      </c>
      <c r="D2788" t="s">
        <v>1344</v>
      </c>
      <c r="E2788" t="s">
        <v>19</v>
      </c>
      <c r="F2788" s="12">
        <v>2441</v>
      </c>
      <c r="G2788" s="13">
        <v>26955067.647354901</v>
      </c>
      <c r="H2788" s="12">
        <v>2811</v>
      </c>
      <c r="I2788" s="13">
        <v>27306538.469999999</v>
      </c>
      <c r="J2788" s="12">
        <v>3179</v>
      </c>
      <c r="K2788" s="13">
        <v>31484553.267999999</v>
      </c>
      <c r="L2788" s="11">
        <v>-0.13162575595873299</v>
      </c>
      <c r="M2788" s="14">
        <v>-1.28713063734247E-2</v>
      </c>
      <c r="N2788" s="11">
        <v>-0.23214847436300701</v>
      </c>
      <c r="O2788" s="11">
        <v>-0.143863741120593</v>
      </c>
    </row>
    <row r="2789" spans="2:15" x14ac:dyDescent="0.25">
      <c r="B2789" t="s">
        <v>21</v>
      </c>
      <c r="C2789" t="s">
        <v>43</v>
      </c>
      <c r="D2789" t="s">
        <v>996</v>
      </c>
      <c r="E2789" t="s">
        <v>28</v>
      </c>
      <c r="F2789" s="12">
        <v>2869</v>
      </c>
      <c r="G2789" s="13">
        <v>20108265</v>
      </c>
      <c r="H2789" s="12">
        <v>3220</v>
      </c>
      <c r="I2789" s="13">
        <v>22825249.199999999</v>
      </c>
      <c r="J2789" s="12">
        <v>3204</v>
      </c>
      <c r="K2789" s="13">
        <v>21992598.640000001</v>
      </c>
      <c r="L2789" s="11">
        <v>-0.109006211180124</v>
      </c>
      <c r="M2789" s="14">
        <v>-0.119034152757464</v>
      </c>
      <c r="N2789" s="11">
        <v>-0.104556803995006</v>
      </c>
      <c r="O2789" s="11">
        <v>-8.5680354142995505E-2</v>
      </c>
    </row>
    <row r="2790" spans="2:15" x14ac:dyDescent="0.25">
      <c r="B2790" t="s">
        <v>21</v>
      </c>
      <c r="C2790" t="s">
        <v>43</v>
      </c>
      <c r="D2790" t="s">
        <v>1345</v>
      </c>
      <c r="E2790" t="s">
        <v>6</v>
      </c>
      <c r="F2790" s="12">
        <v>510</v>
      </c>
      <c r="G2790" s="13">
        <v>2061118.6013249899</v>
      </c>
      <c r="H2790" s="12">
        <v>646</v>
      </c>
      <c r="I2790" s="13">
        <v>1951819.1114000001</v>
      </c>
      <c r="J2790" s="12">
        <v>678</v>
      </c>
      <c r="K2790" s="13">
        <v>1905290.9809999999</v>
      </c>
      <c r="L2790" s="11">
        <v>-0.21052631578947401</v>
      </c>
      <c r="M2790" s="14">
        <v>5.5998780464135298E-2</v>
      </c>
      <c r="N2790" s="11">
        <v>-0.247787610619469</v>
      </c>
      <c r="O2790" s="11">
        <v>8.1786783162749899E-2</v>
      </c>
    </row>
    <row r="2791" spans="2:15" x14ac:dyDescent="0.25">
      <c r="B2791" t="s">
        <v>21</v>
      </c>
      <c r="C2791" t="s">
        <v>43</v>
      </c>
      <c r="D2791" t="s">
        <v>1346</v>
      </c>
      <c r="E2791" t="s">
        <v>6</v>
      </c>
      <c r="F2791" s="12">
        <v>281</v>
      </c>
      <c r="G2791" s="13">
        <v>974379.74280000001</v>
      </c>
      <c r="H2791" s="12">
        <v>501</v>
      </c>
      <c r="I2791" s="13">
        <v>1675436.88</v>
      </c>
      <c r="J2791" s="12">
        <v>468</v>
      </c>
      <c r="K2791" s="13">
        <v>1442476</v>
      </c>
      <c r="L2791" s="11">
        <v>-0.439121756487026</v>
      </c>
      <c r="M2791" s="14">
        <v>-0.41843243727570301</v>
      </c>
      <c r="N2791" s="11">
        <v>-0.39957264957264998</v>
      </c>
      <c r="O2791" s="11">
        <v>-0.32450887030356201</v>
      </c>
    </row>
    <row r="2792" spans="2:15" x14ac:dyDescent="0.25">
      <c r="B2792" t="s">
        <v>21</v>
      </c>
      <c r="C2792" t="s">
        <v>43</v>
      </c>
      <c r="D2792" t="s">
        <v>1347</v>
      </c>
      <c r="E2792" t="s">
        <v>6</v>
      </c>
      <c r="F2792" s="12">
        <v>188</v>
      </c>
      <c r="G2792" s="13">
        <v>646117.14480000001</v>
      </c>
      <c r="H2792" s="12">
        <v>369</v>
      </c>
      <c r="I2792" s="13">
        <v>1153414.08</v>
      </c>
      <c r="J2792" s="12">
        <v>461</v>
      </c>
      <c r="K2792" s="13">
        <v>1337804</v>
      </c>
      <c r="L2792" s="11">
        <v>-0.49051490514905099</v>
      </c>
      <c r="M2792" s="14">
        <v>-0.43982204136089598</v>
      </c>
      <c r="N2792" s="11">
        <v>-0.592190889370933</v>
      </c>
      <c r="O2792" s="11">
        <v>-0.51703153466427099</v>
      </c>
    </row>
    <row r="2793" spans="2:15" x14ac:dyDescent="0.25">
      <c r="B2793" t="s">
        <v>21</v>
      </c>
      <c r="C2793" t="s">
        <v>43</v>
      </c>
      <c r="D2793" t="s">
        <v>1640</v>
      </c>
      <c r="E2793" t="s">
        <v>28</v>
      </c>
      <c r="F2793" s="12">
        <v>1037</v>
      </c>
      <c r="G2793" s="13">
        <v>8306651</v>
      </c>
      <c r="H2793" s="12">
        <v>1190</v>
      </c>
      <c r="I2793" s="13">
        <v>9325180.6799999997</v>
      </c>
      <c r="J2793" s="12">
        <v>1034</v>
      </c>
      <c r="K2793" s="13">
        <v>7769589.7599999998</v>
      </c>
      <c r="L2793" s="11">
        <v>-0.128571428571429</v>
      </c>
      <c r="M2793" s="14">
        <v>-0.109223586646902</v>
      </c>
      <c r="N2793" s="11">
        <v>2.9013539651836502E-3</v>
      </c>
      <c r="O2793" s="11">
        <v>6.9123500286326606E-2</v>
      </c>
    </row>
    <row r="2794" spans="2:15" x14ac:dyDescent="0.25">
      <c r="B2794" t="s">
        <v>21</v>
      </c>
      <c r="C2794" t="s">
        <v>43</v>
      </c>
      <c r="D2794" t="s">
        <v>1348</v>
      </c>
      <c r="E2794" t="s">
        <v>23</v>
      </c>
      <c r="F2794" s="12">
        <v>55</v>
      </c>
      <c r="G2794" s="13">
        <v>241240.17480000001</v>
      </c>
      <c r="H2794" s="12">
        <v>76</v>
      </c>
      <c r="I2794" s="13">
        <v>390002.27</v>
      </c>
      <c r="J2794" s="12">
        <v>106</v>
      </c>
      <c r="K2794" s="13">
        <v>719248.16</v>
      </c>
      <c r="L2794" s="11">
        <v>-0.27631578947368401</v>
      </c>
      <c r="M2794" s="14">
        <v>-0.38143904957271102</v>
      </c>
      <c r="N2794" s="11">
        <v>-0.48113207547169801</v>
      </c>
      <c r="O2794" s="11">
        <v>-0.66459396322960296</v>
      </c>
    </row>
    <row r="2795" spans="2:15" x14ac:dyDescent="0.25">
      <c r="B2795" t="s">
        <v>21</v>
      </c>
      <c r="C2795" t="s">
        <v>43</v>
      </c>
      <c r="D2795" t="s">
        <v>1349</v>
      </c>
      <c r="E2795" t="s">
        <v>17</v>
      </c>
      <c r="F2795" s="12">
        <v>237</v>
      </c>
      <c r="G2795" s="13">
        <v>920078.99416799995</v>
      </c>
      <c r="H2795" s="12"/>
      <c r="I2795" s="13"/>
      <c r="J2795" s="12"/>
      <c r="K2795" s="13"/>
      <c r="L2795" s="11"/>
      <c r="M2795" s="14"/>
      <c r="N2795" s="11"/>
      <c r="O2795" s="11"/>
    </row>
    <row r="2796" spans="2:15" x14ac:dyDescent="0.25">
      <c r="B2796" t="s">
        <v>21</v>
      </c>
      <c r="C2796" t="s">
        <v>44</v>
      </c>
      <c r="D2796" t="s">
        <v>1350</v>
      </c>
      <c r="E2796" t="s">
        <v>19</v>
      </c>
      <c r="F2796" s="12">
        <v>2395</v>
      </c>
      <c r="G2796" s="13">
        <v>16740312.1083999</v>
      </c>
      <c r="H2796" s="12">
        <v>3176</v>
      </c>
      <c r="I2796" s="13">
        <v>19196126.420000002</v>
      </c>
      <c r="J2796" s="12">
        <v>3355</v>
      </c>
      <c r="K2796" s="13">
        <v>18136543.440000001</v>
      </c>
      <c r="L2796" s="11">
        <v>-0.24590680100755699</v>
      </c>
      <c r="M2796" s="14">
        <v>-0.127932805706128</v>
      </c>
      <c r="N2796" s="11">
        <v>-0.286140089418778</v>
      </c>
      <c r="O2796" s="11">
        <v>-7.6984422981103098E-2</v>
      </c>
    </row>
    <row r="2797" spans="2:15" x14ac:dyDescent="0.25">
      <c r="B2797" t="s">
        <v>21</v>
      </c>
      <c r="C2797" t="s">
        <v>44</v>
      </c>
      <c r="D2797" t="s">
        <v>1351</v>
      </c>
      <c r="E2797" t="s">
        <v>6</v>
      </c>
      <c r="F2797" s="12">
        <v>468</v>
      </c>
      <c r="G2797" s="13">
        <v>1956974.24529599</v>
      </c>
      <c r="H2797" s="12">
        <v>702</v>
      </c>
      <c r="I2797" s="13">
        <v>2230904.0832000002</v>
      </c>
      <c r="J2797" s="12">
        <v>771</v>
      </c>
      <c r="K2797" s="13">
        <v>2277429.96</v>
      </c>
      <c r="L2797" s="11">
        <v>-0.33333333333333298</v>
      </c>
      <c r="M2797" s="14">
        <v>-0.122788711521422</v>
      </c>
      <c r="N2797" s="11">
        <v>-0.392996108949416</v>
      </c>
      <c r="O2797" s="11">
        <v>-0.14070936113618501</v>
      </c>
    </row>
    <row r="2798" spans="2:15" x14ac:dyDescent="0.25">
      <c r="B2798" t="s">
        <v>21</v>
      </c>
      <c r="C2798" t="s">
        <v>44</v>
      </c>
      <c r="D2798" t="s">
        <v>1352</v>
      </c>
      <c r="E2798" t="s">
        <v>6</v>
      </c>
      <c r="F2798" s="12">
        <v>492</v>
      </c>
      <c r="G2798" s="13">
        <v>1594659.8927849899</v>
      </c>
      <c r="H2798" s="12">
        <v>588</v>
      </c>
      <c r="I2798" s="13">
        <v>1672854.9552</v>
      </c>
      <c r="J2798" s="12">
        <v>673</v>
      </c>
      <c r="K2798" s="13">
        <v>2184860.06</v>
      </c>
      <c r="L2798" s="11">
        <v>-0.16326530612244899</v>
      </c>
      <c r="M2798" s="14">
        <v>-4.6743480163622099E-2</v>
      </c>
      <c r="N2798" s="11">
        <v>-0.268945022288262</v>
      </c>
      <c r="O2798" s="11">
        <v>-0.27013179380239399</v>
      </c>
    </row>
    <row r="2799" spans="2:15" x14ac:dyDescent="0.25">
      <c r="B2799" t="s">
        <v>21</v>
      </c>
      <c r="C2799" t="s">
        <v>44</v>
      </c>
      <c r="D2799" t="s">
        <v>1353</v>
      </c>
      <c r="E2799" t="s">
        <v>17</v>
      </c>
      <c r="F2799" s="12">
        <v>1913</v>
      </c>
      <c r="G2799" s="13">
        <v>17874983.976259898</v>
      </c>
      <c r="H2799" s="12">
        <v>2118</v>
      </c>
      <c r="I2799" s="13">
        <v>16596424.589299999</v>
      </c>
      <c r="J2799" s="12">
        <v>2117</v>
      </c>
      <c r="K2799" s="13">
        <v>15360696.223200001</v>
      </c>
      <c r="L2799" s="11">
        <v>-9.6789423984891404E-2</v>
      </c>
      <c r="M2799" s="14">
        <v>7.7038242790209405E-2</v>
      </c>
      <c r="N2799" s="11">
        <v>-9.6362777515351897E-2</v>
      </c>
      <c r="O2799" s="11">
        <v>0.16368318965012199</v>
      </c>
    </row>
    <row r="2800" spans="2:15" x14ac:dyDescent="0.25">
      <c r="B2800" t="s">
        <v>21</v>
      </c>
      <c r="C2800" t="s">
        <v>44</v>
      </c>
      <c r="D2800" t="s">
        <v>1354</v>
      </c>
      <c r="E2800" t="s">
        <v>6</v>
      </c>
      <c r="F2800" s="12">
        <v>457</v>
      </c>
      <c r="G2800" s="13">
        <v>2010548.4808980001</v>
      </c>
      <c r="H2800" s="12">
        <v>620</v>
      </c>
      <c r="I2800" s="13">
        <v>2362771.2991999998</v>
      </c>
      <c r="J2800" s="12">
        <v>639</v>
      </c>
      <c r="K2800" s="13">
        <v>2628518.77</v>
      </c>
      <c r="L2800" s="11">
        <v>-0.26290322580645198</v>
      </c>
      <c r="M2800" s="14">
        <v>-0.14907190485226299</v>
      </c>
      <c r="N2800" s="11">
        <v>-0.28482003129890499</v>
      </c>
      <c r="O2800" s="11">
        <v>-0.23510210242934701</v>
      </c>
    </row>
    <row r="2801" spans="2:15" x14ac:dyDescent="0.25">
      <c r="B2801" t="s">
        <v>21</v>
      </c>
      <c r="C2801" t="s">
        <v>44</v>
      </c>
      <c r="D2801" t="s">
        <v>1355</v>
      </c>
      <c r="E2801" t="s">
        <v>30</v>
      </c>
      <c r="F2801" s="12">
        <v>5</v>
      </c>
      <c r="G2801" s="13">
        <v>8099.13</v>
      </c>
      <c r="H2801" s="12" t="s">
        <v>69</v>
      </c>
      <c r="I2801" s="13">
        <v>834</v>
      </c>
      <c r="J2801" s="12">
        <v>431</v>
      </c>
      <c r="K2801" s="13">
        <v>1623093.65</v>
      </c>
      <c r="L2801" s="11" t="s">
        <v>70</v>
      </c>
      <c r="M2801" s="14">
        <v>8.71118705035971</v>
      </c>
      <c r="N2801" s="11">
        <v>-0.98839907192575405</v>
      </c>
      <c r="O2801" s="11">
        <v>-0.995010066116641</v>
      </c>
    </row>
    <row r="2802" spans="2:15" x14ac:dyDescent="0.25">
      <c r="B2802" t="s">
        <v>21</v>
      </c>
      <c r="C2802" t="s">
        <v>44</v>
      </c>
      <c r="D2802" t="s">
        <v>1356</v>
      </c>
      <c r="E2802" t="s">
        <v>6</v>
      </c>
      <c r="F2802" s="12">
        <v>446</v>
      </c>
      <c r="G2802" s="13">
        <v>1316471.9859480001</v>
      </c>
      <c r="H2802" s="12">
        <v>754</v>
      </c>
      <c r="I2802" s="13">
        <v>1915600.3256000001</v>
      </c>
      <c r="J2802" s="12">
        <v>747</v>
      </c>
      <c r="K2802" s="13">
        <v>1767271</v>
      </c>
      <c r="L2802" s="11">
        <v>-0.40848806366047702</v>
      </c>
      <c r="M2802" s="14">
        <v>-0.312762705061843</v>
      </c>
      <c r="N2802" s="11">
        <v>-0.40294511378848702</v>
      </c>
      <c r="O2802" s="11">
        <v>-0.25508199594289899</v>
      </c>
    </row>
    <row r="2803" spans="2:15" x14ac:dyDescent="0.25">
      <c r="B2803" t="s">
        <v>21</v>
      </c>
      <c r="C2803" t="s">
        <v>44</v>
      </c>
      <c r="D2803" t="s">
        <v>1357</v>
      </c>
      <c r="E2803" t="s">
        <v>6</v>
      </c>
      <c r="F2803" s="12">
        <v>444</v>
      </c>
      <c r="G2803" s="13">
        <v>1710912.2417549901</v>
      </c>
      <c r="H2803" s="12">
        <v>666</v>
      </c>
      <c r="I2803" s="13">
        <v>2376305.36</v>
      </c>
      <c r="J2803" s="12">
        <v>639</v>
      </c>
      <c r="K2803" s="13">
        <v>2012224.68</v>
      </c>
      <c r="L2803" s="11">
        <v>-0.33333333333333298</v>
      </c>
      <c r="M2803" s="14">
        <v>-0.28001162201014701</v>
      </c>
      <c r="N2803" s="11">
        <v>-0.30516431924882598</v>
      </c>
      <c r="O2803" s="11">
        <v>-0.14974095151492101</v>
      </c>
    </row>
    <row r="2804" spans="2:15" x14ac:dyDescent="0.25">
      <c r="B2804" t="s">
        <v>21</v>
      </c>
      <c r="C2804" t="s">
        <v>44</v>
      </c>
      <c r="D2804" t="s">
        <v>1358</v>
      </c>
      <c r="E2804" t="s">
        <v>6</v>
      </c>
      <c r="F2804" s="12">
        <v>642</v>
      </c>
      <c r="G2804" s="13">
        <v>1812695.12833499</v>
      </c>
      <c r="H2804" s="12">
        <v>872</v>
      </c>
      <c r="I2804" s="13">
        <v>2591412.8640000001</v>
      </c>
      <c r="J2804" s="12">
        <v>860</v>
      </c>
      <c r="K2804" s="13">
        <v>2513494.3199999998</v>
      </c>
      <c r="L2804" s="11">
        <v>-0.26376146788990801</v>
      </c>
      <c r="M2804" s="14">
        <v>-0.300499293834257</v>
      </c>
      <c r="N2804" s="11">
        <v>-0.253488372093023</v>
      </c>
      <c r="O2804" s="11">
        <v>-0.27881471069527097</v>
      </c>
    </row>
    <row r="2805" spans="2:15" x14ac:dyDescent="0.25">
      <c r="B2805" t="s">
        <v>21</v>
      </c>
      <c r="C2805" t="s">
        <v>44</v>
      </c>
      <c r="D2805" t="s">
        <v>1359</v>
      </c>
      <c r="E2805" t="s">
        <v>17</v>
      </c>
      <c r="F2805" s="12">
        <v>2260</v>
      </c>
      <c r="G2805" s="13">
        <v>16853167.5278739</v>
      </c>
      <c r="H2805" s="12">
        <v>2692</v>
      </c>
      <c r="I2805" s="13">
        <v>17031428.246100001</v>
      </c>
      <c r="J2805" s="12">
        <v>2757</v>
      </c>
      <c r="K2805" s="13">
        <v>16903948.429200102</v>
      </c>
      <c r="L2805" s="11">
        <v>-0.16047548291233299</v>
      </c>
      <c r="M2805" s="14">
        <v>-1.04665748315567E-2</v>
      </c>
      <c r="N2805" s="11">
        <v>-0.18026840768951799</v>
      </c>
      <c r="O2805" s="11">
        <v>-3.0040852016853799E-3</v>
      </c>
    </row>
    <row r="2806" spans="2:15" x14ac:dyDescent="0.25">
      <c r="B2806" t="s">
        <v>21</v>
      </c>
      <c r="C2806" t="s">
        <v>44</v>
      </c>
      <c r="D2806" t="s">
        <v>1361</v>
      </c>
      <c r="E2806" t="s">
        <v>17</v>
      </c>
      <c r="F2806" s="12">
        <v>2324</v>
      </c>
      <c r="G2806" s="13">
        <v>22678895.267064199</v>
      </c>
      <c r="H2806" s="12">
        <v>2390</v>
      </c>
      <c r="I2806" s="13">
        <v>22088641.272599898</v>
      </c>
      <c r="J2806" s="12">
        <v>2360</v>
      </c>
      <c r="K2806" s="13">
        <v>18916444.802200001</v>
      </c>
      <c r="L2806" s="11">
        <v>-2.7615062761506302E-2</v>
      </c>
      <c r="M2806" s="14">
        <v>2.67220598668714E-2</v>
      </c>
      <c r="N2806" s="11">
        <v>-1.5254237288135601E-2</v>
      </c>
      <c r="O2806" s="11">
        <v>0.198898392600003</v>
      </c>
    </row>
    <row r="2807" spans="2:15" x14ac:dyDescent="0.25">
      <c r="B2807" t="s">
        <v>21</v>
      </c>
      <c r="C2807" t="s">
        <v>44</v>
      </c>
      <c r="D2807" t="s">
        <v>1362</v>
      </c>
      <c r="E2807" t="s">
        <v>6</v>
      </c>
      <c r="F2807" s="12">
        <v>412</v>
      </c>
      <c r="G2807" s="13">
        <v>2004811.6532129899</v>
      </c>
      <c r="H2807" s="12">
        <v>911</v>
      </c>
      <c r="I2807" s="13">
        <v>4234455.6528000003</v>
      </c>
      <c r="J2807" s="12">
        <v>972</v>
      </c>
      <c r="K2807" s="13">
        <v>4340026.63</v>
      </c>
      <c r="L2807" s="11">
        <v>-0.54774972557628998</v>
      </c>
      <c r="M2807" s="14">
        <v>-0.52654796328134201</v>
      </c>
      <c r="N2807" s="11">
        <v>-0.57613168724279795</v>
      </c>
      <c r="O2807" s="11">
        <v>-0.53806466546658205</v>
      </c>
    </row>
    <row r="2808" spans="2:15" x14ac:dyDescent="0.25">
      <c r="B2808" t="s">
        <v>21</v>
      </c>
      <c r="C2808" t="s">
        <v>44</v>
      </c>
      <c r="D2808" t="s">
        <v>1363</v>
      </c>
      <c r="E2808" t="s">
        <v>6</v>
      </c>
      <c r="F2808" s="12">
        <v>419</v>
      </c>
      <c r="G2808" s="13">
        <v>882025.57986000006</v>
      </c>
      <c r="H2808" s="12">
        <v>1014</v>
      </c>
      <c r="I2808" s="13">
        <v>1971021.9672000001</v>
      </c>
      <c r="J2808" s="12">
        <v>1127</v>
      </c>
      <c r="K2808" s="13">
        <v>2203641.37</v>
      </c>
      <c r="L2808" s="11">
        <v>-0.58678500986193305</v>
      </c>
      <c r="M2808" s="14">
        <v>-0.55250342485376303</v>
      </c>
      <c r="N2808" s="11">
        <v>-0.62821650399290196</v>
      </c>
      <c r="O2808" s="11">
        <v>-0.59974177655777094</v>
      </c>
    </row>
    <row r="2809" spans="2:15" x14ac:dyDescent="0.25">
      <c r="B2809" t="s">
        <v>21</v>
      </c>
      <c r="C2809" t="s">
        <v>44</v>
      </c>
      <c r="D2809" t="s">
        <v>1364</v>
      </c>
      <c r="E2809" t="s">
        <v>23</v>
      </c>
      <c r="F2809" s="12">
        <v>6</v>
      </c>
      <c r="G2809" s="13">
        <v>54309.75</v>
      </c>
      <c r="H2809" s="12">
        <v>10</v>
      </c>
      <c r="I2809" s="13">
        <v>126516.6</v>
      </c>
      <c r="J2809" s="12">
        <v>1117</v>
      </c>
      <c r="K2809" s="13">
        <v>12116754.753</v>
      </c>
      <c r="L2809" s="11">
        <v>-0.4</v>
      </c>
      <c r="M2809" s="14">
        <v>-0.57073024409445094</v>
      </c>
      <c r="N2809" s="11">
        <v>-0.99462846911369696</v>
      </c>
      <c r="O2809" s="11">
        <v>-0.99551779737172996</v>
      </c>
    </row>
    <row r="2810" spans="2:15" x14ac:dyDescent="0.25">
      <c r="B2810" t="s">
        <v>21</v>
      </c>
      <c r="C2810" t="s">
        <v>44</v>
      </c>
      <c r="D2810" t="s">
        <v>1365</v>
      </c>
      <c r="E2810" t="s">
        <v>6</v>
      </c>
      <c r="F2810" s="12">
        <v>559</v>
      </c>
      <c r="G2810" s="13">
        <v>1882750.8371999899</v>
      </c>
      <c r="H2810" s="12">
        <v>756</v>
      </c>
      <c r="I2810" s="13">
        <v>2430493.7823999999</v>
      </c>
      <c r="J2810" s="12">
        <v>744</v>
      </c>
      <c r="K2810" s="13">
        <v>2082416.5419999999</v>
      </c>
      <c r="L2810" s="11">
        <v>-0.26058201058201103</v>
      </c>
      <c r="M2810" s="14">
        <v>-0.225362825104263</v>
      </c>
      <c r="N2810" s="11">
        <v>-0.24865591397849501</v>
      </c>
      <c r="O2810" s="11">
        <v>-9.5881732003648801E-2</v>
      </c>
    </row>
    <row r="2811" spans="2:15" x14ac:dyDescent="0.25">
      <c r="B2811" t="s">
        <v>21</v>
      </c>
      <c r="C2811" t="s">
        <v>44</v>
      </c>
      <c r="D2811" t="s">
        <v>1366</v>
      </c>
      <c r="E2811" t="s">
        <v>6</v>
      </c>
      <c r="F2811" s="12">
        <v>96</v>
      </c>
      <c r="G2811" s="13">
        <v>547911.34972199996</v>
      </c>
      <c r="H2811" s="12">
        <v>68</v>
      </c>
      <c r="I2811" s="13">
        <v>196468.89600000001</v>
      </c>
      <c r="J2811" s="12">
        <v>85</v>
      </c>
      <c r="K2811" s="13">
        <v>231940.38</v>
      </c>
      <c r="L2811" s="11">
        <v>0.41176470588235298</v>
      </c>
      <c r="M2811" s="14">
        <v>1.78879436326654</v>
      </c>
      <c r="N2811" s="11">
        <v>0.129411764705882</v>
      </c>
      <c r="O2811" s="11">
        <v>1.3622939210585101</v>
      </c>
    </row>
    <row r="2812" spans="2:15" x14ac:dyDescent="0.25">
      <c r="B2812" t="s">
        <v>21</v>
      </c>
      <c r="C2812" t="s">
        <v>44</v>
      </c>
      <c r="D2812" t="s">
        <v>1595</v>
      </c>
      <c r="E2812" t="s">
        <v>26</v>
      </c>
      <c r="F2812" s="12">
        <v>103</v>
      </c>
      <c r="G2812" s="13">
        <v>298914.24</v>
      </c>
      <c r="H2812" s="12">
        <v>254</v>
      </c>
      <c r="I2812" s="13">
        <v>640388</v>
      </c>
      <c r="J2812" s="12">
        <v>199</v>
      </c>
      <c r="K2812" s="13">
        <v>466107.4</v>
      </c>
      <c r="L2812" s="11">
        <v>-0.59448818897637801</v>
      </c>
      <c r="M2812" s="14">
        <v>-0.53322947962797596</v>
      </c>
      <c r="N2812" s="11">
        <v>-0.48241206030150802</v>
      </c>
      <c r="O2812" s="11">
        <v>-0.35870093459147001</v>
      </c>
    </row>
    <row r="2813" spans="2:15" x14ac:dyDescent="0.25">
      <c r="B2813" t="s">
        <v>21</v>
      </c>
      <c r="C2813" t="s">
        <v>44</v>
      </c>
      <c r="D2813" t="s">
        <v>1367</v>
      </c>
      <c r="E2813" t="s">
        <v>6</v>
      </c>
      <c r="F2813" s="12">
        <v>364</v>
      </c>
      <c r="G2813" s="13">
        <v>1349934.908574</v>
      </c>
      <c r="H2813" s="12">
        <v>493</v>
      </c>
      <c r="I2813" s="13">
        <v>1499895.5711999999</v>
      </c>
      <c r="J2813" s="12">
        <v>583</v>
      </c>
      <c r="K2813" s="13">
        <v>1657948.28</v>
      </c>
      <c r="L2813" s="11">
        <v>-0.26166328600405703</v>
      </c>
      <c r="M2813" s="14">
        <v>-9.9980735662833498E-2</v>
      </c>
      <c r="N2813" s="11">
        <v>-0.37564322469982803</v>
      </c>
      <c r="O2813" s="11">
        <v>-0.18577984316012799</v>
      </c>
    </row>
    <row r="2814" spans="2:15" x14ac:dyDescent="0.25">
      <c r="B2814" t="s">
        <v>21</v>
      </c>
      <c r="C2814" t="s">
        <v>44</v>
      </c>
      <c r="D2814" t="s">
        <v>1368</v>
      </c>
      <c r="E2814" t="s">
        <v>19</v>
      </c>
      <c r="F2814" s="12">
        <v>3012</v>
      </c>
      <c r="G2814" s="13">
        <v>24626939.618900001</v>
      </c>
      <c r="H2814" s="12">
        <v>4386</v>
      </c>
      <c r="I2814" s="13">
        <v>24164470.655999999</v>
      </c>
      <c r="J2814" s="12">
        <v>4306</v>
      </c>
      <c r="K2814" s="13">
        <v>22362452.710000001</v>
      </c>
      <c r="L2814" s="11">
        <v>-0.31326949384404901</v>
      </c>
      <c r="M2814" s="14">
        <v>1.9138385834459402E-2</v>
      </c>
      <c r="N2814" s="11">
        <v>-0.30051091500232202</v>
      </c>
      <c r="O2814" s="11">
        <v>0.10126290430957</v>
      </c>
    </row>
    <row r="2815" spans="2:15" x14ac:dyDescent="0.25">
      <c r="B2815" t="s">
        <v>21</v>
      </c>
      <c r="C2815" t="s">
        <v>44</v>
      </c>
      <c r="D2815" t="s">
        <v>1369</v>
      </c>
      <c r="E2815" t="s">
        <v>23</v>
      </c>
      <c r="F2815" s="12">
        <v>5673</v>
      </c>
      <c r="G2815" s="13">
        <v>59396547.2286001</v>
      </c>
      <c r="H2815" s="12">
        <v>6285</v>
      </c>
      <c r="I2815" s="13">
        <v>54140794.3421987</v>
      </c>
      <c r="J2815" s="12">
        <v>6437</v>
      </c>
      <c r="K2815" s="13">
        <v>51802689.533598401</v>
      </c>
      <c r="L2815" s="11">
        <v>-9.7374701670644395E-2</v>
      </c>
      <c r="M2815" s="14">
        <v>9.7075651553655495E-2</v>
      </c>
      <c r="N2815" s="11">
        <v>-0.11868883020040399</v>
      </c>
      <c r="O2815" s="11">
        <v>0.146591958127511</v>
      </c>
    </row>
    <row r="2816" spans="2:15" x14ac:dyDescent="0.25">
      <c r="B2816" t="s">
        <v>21</v>
      </c>
      <c r="C2816" t="s">
        <v>44</v>
      </c>
      <c r="D2816" t="s">
        <v>1370</v>
      </c>
      <c r="E2816" t="s">
        <v>6</v>
      </c>
      <c r="F2816" s="12">
        <v>286</v>
      </c>
      <c r="G2816" s="13">
        <v>1175671.641303</v>
      </c>
      <c r="H2816" s="12">
        <v>374</v>
      </c>
      <c r="I2816" s="13">
        <v>1214463.3799999999</v>
      </c>
      <c r="J2816" s="12">
        <v>408</v>
      </c>
      <c r="K2816" s="13">
        <v>1230682.8600000001</v>
      </c>
      <c r="L2816" s="11">
        <v>-0.23529411764705899</v>
      </c>
      <c r="M2816" s="14">
        <v>-3.1941464300884501E-2</v>
      </c>
      <c r="N2816" s="11">
        <v>-0.29901960784313703</v>
      </c>
      <c r="O2816" s="11">
        <v>-4.4699752052288801E-2</v>
      </c>
    </row>
    <row r="2817" spans="2:15" x14ac:dyDescent="0.25">
      <c r="B2817" t="s">
        <v>21</v>
      </c>
      <c r="C2817" t="s">
        <v>44</v>
      </c>
      <c r="D2817" t="s">
        <v>1371</v>
      </c>
      <c r="E2817" t="s">
        <v>23</v>
      </c>
      <c r="F2817" s="12">
        <v>145</v>
      </c>
      <c r="G2817" s="13">
        <v>523248.88500000001</v>
      </c>
      <c r="H2817" s="12">
        <v>210</v>
      </c>
      <c r="I2817" s="13">
        <v>656323.29</v>
      </c>
      <c r="J2817" s="12">
        <v>236</v>
      </c>
      <c r="K2817" s="13">
        <v>808737.78</v>
      </c>
      <c r="L2817" s="11">
        <v>-0.30952380952380998</v>
      </c>
      <c r="M2817" s="14">
        <v>-0.202757401767656</v>
      </c>
      <c r="N2817" s="11">
        <v>-0.38559322033898302</v>
      </c>
      <c r="O2817" s="11">
        <v>-0.35300551310957701</v>
      </c>
    </row>
    <row r="2818" spans="2:15" x14ac:dyDescent="0.25">
      <c r="B2818" t="s">
        <v>21</v>
      </c>
      <c r="C2818" t="s">
        <v>44</v>
      </c>
      <c r="D2818" t="s">
        <v>1372</v>
      </c>
      <c r="E2818" t="s">
        <v>6</v>
      </c>
      <c r="F2818" s="12">
        <v>460</v>
      </c>
      <c r="G2818" s="13">
        <v>1813834.952145</v>
      </c>
      <c r="H2818" s="12">
        <v>590</v>
      </c>
      <c r="I2818" s="13">
        <v>2653482.6956000002</v>
      </c>
      <c r="J2818" s="12">
        <v>661</v>
      </c>
      <c r="K2818" s="13">
        <v>2515312.86</v>
      </c>
      <c r="L2818" s="11">
        <v>-0.22033898305084701</v>
      </c>
      <c r="M2818" s="14">
        <v>-0.31643234186049402</v>
      </c>
      <c r="N2818" s="11">
        <v>-0.304084720121029</v>
      </c>
      <c r="O2818" s="11">
        <v>-0.27888296482331199</v>
      </c>
    </row>
    <row r="2819" spans="2:15" x14ac:dyDescent="0.25">
      <c r="B2819" t="s">
        <v>21</v>
      </c>
      <c r="C2819" t="s">
        <v>44</v>
      </c>
      <c r="D2819" t="s">
        <v>1373</v>
      </c>
      <c r="E2819" t="s">
        <v>26</v>
      </c>
      <c r="F2819" s="12">
        <v>41</v>
      </c>
      <c r="G2819" s="13">
        <v>147744.66</v>
      </c>
      <c r="H2819" s="12">
        <v>56</v>
      </c>
      <c r="I2819" s="13">
        <v>187335</v>
      </c>
      <c r="J2819" s="12">
        <v>81</v>
      </c>
      <c r="K2819" s="13">
        <v>473811.087</v>
      </c>
      <c r="L2819" s="11">
        <v>-0.26785714285714302</v>
      </c>
      <c r="M2819" s="14">
        <v>-0.211334454319801</v>
      </c>
      <c r="N2819" s="11">
        <v>-0.49382716049382702</v>
      </c>
      <c r="O2819" s="11">
        <v>-0.68817812825895297</v>
      </c>
    </row>
    <row r="2820" spans="2:15" x14ac:dyDescent="0.25">
      <c r="B2820" t="s">
        <v>21</v>
      </c>
      <c r="C2820" t="s">
        <v>44</v>
      </c>
      <c r="D2820" t="s">
        <v>1374</v>
      </c>
      <c r="E2820" t="s">
        <v>23</v>
      </c>
      <c r="F2820" s="12">
        <v>3518</v>
      </c>
      <c r="G2820" s="13">
        <v>33016277.3199999</v>
      </c>
      <c r="H2820" s="12">
        <v>3950</v>
      </c>
      <c r="I2820" s="13">
        <v>29274688.2099998</v>
      </c>
      <c r="J2820" s="12">
        <v>4149</v>
      </c>
      <c r="K2820" s="13">
        <v>31592332.669999201</v>
      </c>
      <c r="L2820" s="11">
        <v>-0.109367088607595</v>
      </c>
      <c r="M2820" s="14">
        <v>0.12780969973651299</v>
      </c>
      <c r="N2820" s="11">
        <v>-0.152084839720415</v>
      </c>
      <c r="O2820" s="11">
        <v>4.5072475808437297E-2</v>
      </c>
    </row>
    <row r="2821" spans="2:15" x14ac:dyDescent="0.25">
      <c r="B2821" t="s">
        <v>21</v>
      </c>
      <c r="C2821" t="s">
        <v>44</v>
      </c>
      <c r="D2821" t="s">
        <v>1375</v>
      </c>
      <c r="E2821" t="s">
        <v>6</v>
      </c>
      <c r="F2821" s="12">
        <v>262</v>
      </c>
      <c r="G2821" s="13">
        <v>844521.84420000005</v>
      </c>
      <c r="H2821" s="12">
        <v>448</v>
      </c>
      <c r="I2821" s="13">
        <v>1226142.1728000001</v>
      </c>
      <c r="J2821" s="12">
        <v>441</v>
      </c>
      <c r="K2821" s="13">
        <v>1028609.12</v>
      </c>
      <c r="L2821" s="11">
        <v>-0.41517857142857101</v>
      </c>
      <c r="M2821" s="14">
        <v>-0.31123660621552401</v>
      </c>
      <c r="N2821" s="11">
        <v>-0.40589569160997702</v>
      </c>
      <c r="O2821" s="11">
        <v>-0.178967182208145</v>
      </c>
    </row>
    <row r="2822" spans="2:15" x14ac:dyDescent="0.25">
      <c r="B2822" t="s">
        <v>21</v>
      </c>
      <c r="C2822" t="s">
        <v>44</v>
      </c>
      <c r="D2822" t="s">
        <v>1376</v>
      </c>
      <c r="E2822" t="s">
        <v>6</v>
      </c>
      <c r="F2822" s="12">
        <v>367</v>
      </c>
      <c r="G2822" s="13">
        <v>1482729.16976699</v>
      </c>
      <c r="H2822" s="12">
        <v>540</v>
      </c>
      <c r="I2822" s="13">
        <v>2258376.1083999998</v>
      </c>
      <c r="J2822" s="12">
        <v>514</v>
      </c>
      <c r="K2822" s="13">
        <v>1806449.48</v>
      </c>
      <c r="L2822" s="11">
        <v>-0.32037037037036997</v>
      </c>
      <c r="M2822" s="14">
        <v>-0.34345339367875699</v>
      </c>
      <c r="N2822" s="11">
        <v>-0.285992217898833</v>
      </c>
      <c r="O2822" s="11">
        <v>-0.17920252618025301</v>
      </c>
    </row>
    <row r="2823" spans="2:15" x14ac:dyDescent="0.25">
      <c r="B2823" t="s">
        <v>21</v>
      </c>
      <c r="C2823" t="s">
        <v>44</v>
      </c>
      <c r="D2823" t="s">
        <v>1377</v>
      </c>
      <c r="E2823" t="s">
        <v>6</v>
      </c>
      <c r="F2823" s="12">
        <v>301</v>
      </c>
      <c r="G2823" s="13">
        <v>1118431.56981</v>
      </c>
      <c r="H2823" s="12">
        <v>410</v>
      </c>
      <c r="I2823" s="13">
        <v>1683573.1224</v>
      </c>
      <c r="J2823" s="12">
        <v>472</v>
      </c>
      <c r="K2823" s="13">
        <v>1553932.09</v>
      </c>
      <c r="L2823" s="11">
        <v>-0.26585365853658499</v>
      </c>
      <c r="M2823" s="14">
        <v>-0.33567983776336902</v>
      </c>
      <c r="N2823" s="11">
        <v>-0.36228813559321998</v>
      </c>
      <c r="O2823" s="11">
        <v>-0.28025711225900601</v>
      </c>
    </row>
    <row r="2824" spans="2:15" x14ac:dyDescent="0.25">
      <c r="B2824" t="s">
        <v>21</v>
      </c>
      <c r="C2824" t="s">
        <v>44</v>
      </c>
      <c r="D2824" t="s">
        <v>1378</v>
      </c>
      <c r="E2824" t="s">
        <v>6</v>
      </c>
      <c r="F2824" s="12">
        <v>312</v>
      </c>
      <c r="G2824" s="13">
        <v>1148237.7509999999</v>
      </c>
      <c r="H2824" s="12">
        <v>699</v>
      </c>
      <c r="I2824" s="13">
        <v>2274684.88</v>
      </c>
      <c r="J2824" s="12">
        <v>803</v>
      </c>
      <c r="K2824" s="13">
        <v>2571672.2799999998</v>
      </c>
      <c r="L2824" s="11">
        <v>-0.55364806866952798</v>
      </c>
      <c r="M2824" s="14">
        <v>-0.49521018885042301</v>
      </c>
      <c r="N2824" s="11">
        <v>-0.61145703611457003</v>
      </c>
      <c r="O2824" s="11">
        <v>-0.55350541360581196</v>
      </c>
    </row>
    <row r="2825" spans="2:15" x14ac:dyDescent="0.25">
      <c r="B2825" t="s">
        <v>21</v>
      </c>
      <c r="C2825" t="s">
        <v>44</v>
      </c>
      <c r="D2825" t="s">
        <v>1379</v>
      </c>
      <c r="E2825" t="s">
        <v>19</v>
      </c>
      <c r="F2825" s="12">
        <v>1307</v>
      </c>
      <c r="G2825" s="13">
        <v>11859574.9769</v>
      </c>
      <c r="H2825" s="12">
        <v>6129</v>
      </c>
      <c r="I2825" s="13">
        <v>53740268.4099994</v>
      </c>
      <c r="J2825" s="12">
        <v>6174</v>
      </c>
      <c r="K2825" s="13">
        <v>53188921.759999499</v>
      </c>
      <c r="L2825" s="11">
        <v>-0.78675150921847004</v>
      </c>
      <c r="M2825" s="14">
        <v>-0.77931678929438797</v>
      </c>
      <c r="N2825" s="11">
        <v>-0.78830579850988003</v>
      </c>
      <c r="O2825" s="11">
        <v>-0.77702922743173597</v>
      </c>
    </row>
    <row r="2826" spans="2:15" x14ac:dyDescent="0.25">
      <c r="B2826" t="s">
        <v>21</v>
      </c>
      <c r="C2826" t="s">
        <v>44</v>
      </c>
      <c r="D2826" t="s">
        <v>1380</v>
      </c>
      <c r="E2826" t="s">
        <v>19</v>
      </c>
      <c r="F2826" s="12">
        <v>2885</v>
      </c>
      <c r="G2826" s="13">
        <v>21460468.951099899</v>
      </c>
      <c r="H2826" s="12">
        <v>3704</v>
      </c>
      <c r="I2826" s="13">
        <v>21163104.507199999</v>
      </c>
      <c r="J2826" s="12">
        <v>3798</v>
      </c>
      <c r="K2826" s="13">
        <v>18975076.908799998</v>
      </c>
      <c r="L2826" s="11">
        <v>-0.221112311015119</v>
      </c>
      <c r="M2826" s="14">
        <v>1.40510785550756E-2</v>
      </c>
      <c r="N2826" s="11">
        <v>-0.240389678778304</v>
      </c>
      <c r="O2826" s="11">
        <v>0.130981921930832</v>
      </c>
    </row>
    <row r="2827" spans="2:15" x14ac:dyDescent="0.25">
      <c r="B2827" t="s">
        <v>21</v>
      </c>
      <c r="C2827" t="s">
        <v>44</v>
      </c>
      <c r="D2827" t="s">
        <v>1382</v>
      </c>
      <c r="E2827" t="s">
        <v>28</v>
      </c>
      <c r="F2827" s="12">
        <v>5</v>
      </c>
      <c r="G2827" s="13">
        <v>15111</v>
      </c>
      <c r="H2827" s="12">
        <v>17</v>
      </c>
      <c r="I2827" s="13">
        <v>46460</v>
      </c>
      <c r="J2827" s="12">
        <v>160</v>
      </c>
      <c r="K2827" s="13">
        <v>359420.89159999997</v>
      </c>
      <c r="L2827" s="11">
        <v>-0.70588235294117596</v>
      </c>
      <c r="M2827" s="14">
        <v>-0.67475247524752502</v>
      </c>
      <c r="N2827" s="11">
        <v>-0.96875</v>
      </c>
      <c r="O2827" s="11">
        <v>-0.95795736877527704</v>
      </c>
    </row>
    <row r="2828" spans="2:15" x14ac:dyDescent="0.25">
      <c r="B2828" t="s">
        <v>21</v>
      </c>
      <c r="C2828" t="s">
        <v>44</v>
      </c>
      <c r="D2828" t="s">
        <v>1383</v>
      </c>
      <c r="E2828" t="s">
        <v>17</v>
      </c>
      <c r="F2828" s="12">
        <v>5116</v>
      </c>
      <c r="G2828" s="13">
        <v>37679926.938099697</v>
      </c>
      <c r="H2828" s="12">
        <v>6204</v>
      </c>
      <c r="I2828" s="13">
        <v>40093049.024199501</v>
      </c>
      <c r="J2828" s="12">
        <v>6316</v>
      </c>
      <c r="K2828" s="13">
        <v>39007427.810000002</v>
      </c>
      <c r="L2828" s="11">
        <v>-0.175370728562218</v>
      </c>
      <c r="M2828" s="14">
        <v>-6.0188041189962897E-2</v>
      </c>
      <c r="N2828" s="11">
        <v>-0.189993666877771</v>
      </c>
      <c r="O2828" s="11">
        <v>-3.4032002273165399E-2</v>
      </c>
    </row>
    <row r="2829" spans="2:15" x14ac:dyDescent="0.25">
      <c r="B2829" t="s">
        <v>21</v>
      </c>
      <c r="C2829" t="s">
        <v>44</v>
      </c>
      <c r="D2829" t="s">
        <v>1385</v>
      </c>
      <c r="E2829" t="s">
        <v>6</v>
      </c>
      <c r="F2829" s="12">
        <v>1367</v>
      </c>
      <c r="G2829" s="13">
        <v>4814645.1787200104</v>
      </c>
      <c r="H2829" s="12">
        <v>1815</v>
      </c>
      <c r="I2829" s="13">
        <v>5821845.2448000303</v>
      </c>
      <c r="J2829" s="12">
        <v>1777</v>
      </c>
      <c r="K2829" s="13">
        <v>5262558.92</v>
      </c>
      <c r="L2829" s="11">
        <v>-0.246831955922865</v>
      </c>
      <c r="M2829" s="14">
        <v>-0.173003579402877</v>
      </c>
      <c r="N2829" s="11">
        <v>-0.23072594259988699</v>
      </c>
      <c r="O2829" s="11">
        <v>-8.5113297179006495E-2</v>
      </c>
    </row>
    <row r="2830" spans="2:15" x14ac:dyDescent="0.25">
      <c r="B2830" t="s">
        <v>21</v>
      </c>
      <c r="C2830" t="s">
        <v>44</v>
      </c>
      <c r="D2830" t="s">
        <v>1386</v>
      </c>
      <c r="E2830" t="s">
        <v>6</v>
      </c>
      <c r="F2830" s="12">
        <v>480</v>
      </c>
      <c r="G2830" s="13">
        <v>1606392.5355149901</v>
      </c>
      <c r="H2830" s="12">
        <v>628</v>
      </c>
      <c r="I2830" s="13">
        <v>2035098.4495999999</v>
      </c>
      <c r="J2830" s="12">
        <v>685</v>
      </c>
      <c r="K2830" s="13">
        <v>2042015.03</v>
      </c>
      <c r="L2830" s="11">
        <v>-0.23566878980891701</v>
      </c>
      <c r="M2830" s="14">
        <v>-0.21065610568828699</v>
      </c>
      <c r="N2830" s="11">
        <v>-0.29927007299270098</v>
      </c>
      <c r="O2830" s="11">
        <v>-0.213329719950694</v>
      </c>
    </row>
    <row r="2831" spans="2:15" x14ac:dyDescent="0.25">
      <c r="B2831" t="s">
        <v>21</v>
      </c>
      <c r="C2831" t="s">
        <v>44</v>
      </c>
      <c r="D2831" t="s">
        <v>1388</v>
      </c>
      <c r="E2831" t="s">
        <v>6</v>
      </c>
      <c r="F2831" s="12">
        <v>491</v>
      </c>
      <c r="G2831" s="13">
        <v>1621814.6748869901</v>
      </c>
      <c r="H2831" s="12">
        <v>584</v>
      </c>
      <c r="I2831" s="13">
        <v>2065279.2368000001</v>
      </c>
      <c r="J2831" s="12">
        <v>618</v>
      </c>
      <c r="K2831" s="13">
        <v>2049863.78</v>
      </c>
      <c r="L2831" s="11">
        <v>-0.159246575342466</v>
      </c>
      <c r="M2831" s="14">
        <v>-0.21472377875648499</v>
      </c>
      <c r="N2831" s="11">
        <v>-0.20550161812297699</v>
      </c>
      <c r="O2831" s="11">
        <v>-0.208818317241065</v>
      </c>
    </row>
    <row r="2832" spans="2:15" x14ac:dyDescent="0.25">
      <c r="B2832" t="s">
        <v>21</v>
      </c>
      <c r="C2832" t="s">
        <v>44</v>
      </c>
      <c r="D2832" t="s">
        <v>1389</v>
      </c>
      <c r="E2832" t="s">
        <v>17</v>
      </c>
      <c r="F2832" s="12">
        <v>1714</v>
      </c>
      <c r="G2832" s="13">
        <v>10134136.8125859</v>
      </c>
      <c r="H2832" s="12">
        <v>2449</v>
      </c>
      <c r="I2832" s="13">
        <v>11628635.2029</v>
      </c>
      <c r="J2832" s="12">
        <v>2469</v>
      </c>
      <c r="K2832" s="13">
        <v>10895040.85</v>
      </c>
      <c r="L2832" s="11">
        <v>-0.30012249897917498</v>
      </c>
      <c r="M2832" s="14">
        <v>-0.12851881276156801</v>
      </c>
      <c r="N2832" s="11">
        <v>-0.30579181855002002</v>
      </c>
      <c r="O2832" s="11">
        <v>-6.9839484577429806E-2</v>
      </c>
    </row>
    <row r="2833" spans="2:15" x14ac:dyDescent="0.25">
      <c r="B2833" t="s">
        <v>21</v>
      </c>
      <c r="C2833" t="s">
        <v>44</v>
      </c>
      <c r="D2833" t="s">
        <v>1390</v>
      </c>
      <c r="E2833" t="s">
        <v>17</v>
      </c>
      <c r="F2833" s="12">
        <v>1894</v>
      </c>
      <c r="G2833" s="13">
        <v>12688921.391174</v>
      </c>
      <c r="H2833" s="12">
        <v>2486</v>
      </c>
      <c r="I2833" s="13">
        <v>13685630.201400001</v>
      </c>
      <c r="J2833" s="12">
        <v>2479</v>
      </c>
      <c r="K2833" s="13">
        <v>12934306.84</v>
      </c>
      <c r="L2833" s="11">
        <v>-0.23813354786806101</v>
      </c>
      <c r="M2833" s="14">
        <v>-7.2828857389707694E-2</v>
      </c>
      <c r="N2833" s="11">
        <v>-0.23598225090762401</v>
      </c>
      <c r="O2833" s="11">
        <v>-1.8971673693958E-2</v>
      </c>
    </row>
    <row r="2834" spans="2:15" x14ac:dyDescent="0.25">
      <c r="B2834" t="s">
        <v>21</v>
      </c>
      <c r="C2834" t="s">
        <v>44</v>
      </c>
      <c r="D2834" t="s">
        <v>1393</v>
      </c>
      <c r="E2834" t="s">
        <v>6</v>
      </c>
      <c r="F2834" s="12">
        <v>560</v>
      </c>
      <c r="G2834" s="13">
        <v>2025930.3084809899</v>
      </c>
      <c r="H2834" s="12">
        <v>687</v>
      </c>
      <c r="I2834" s="13">
        <v>2552371.5624000002</v>
      </c>
      <c r="J2834" s="12">
        <v>822</v>
      </c>
      <c r="K2834" s="13">
        <v>2600537.27</v>
      </c>
      <c r="L2834" s="11">
        <v>-0.18486171761280901</v>
      </c>
      <c r="M2834" s="14">
        <v>-0.20625572768253</v>
      </c>
      <c r="N2834" s="11">
        <v>-0.31873479318734799</v>
      </c>
      <c r="O2834" s="11">
        <v>-0.22095701843912</v>
      </c>
    </row>
    <row r="2835" spans="2:15" x14ac:dyDescent="0.25">
      <c r="B2835" t="s">
        <v>21</v>
      </c>
      <c r="C2835" t="s">
        <v>44</v>
      </c>
      <c r="D2835" t="s">
        <v>922</v>
      </c>
      <c r="E2835" t="s">
        <v>6</v>
      </c>
      <c r="F2835" s="12">
        <v>550</v>
      </c>
      <c r="G2835" s="13">
        <v>1486615.11</v>
      </c>
      <c r="H2835" s="12">
        <v>893</v>
      </c>
      <c r="I2835" s="13">
        <v>2405597</v>
      </c>
      <c r="J2835" s="12">
        <v>1006</v>
      </c>
      <c r="K2835" s="13">
        <v>2506089.98</v>
      </c>
      <c r="L2835" s="11">
        <v>-0.384098544232923</v>
      </c>
      <c r="M2835" s="14">
        <v>-0.38201822250360501</v>
      </c>
      <c r="N2835" s="11">
        <v>-0.45328031809145097</v>
      </c>
      <c r="O2835" s="11">
        <v>-0.40679898891739102</v>
      </c>
    </row>
    <row r="2836" spans="2:15" x14ac:dyDescent="0.25">
      <c r="B2836" t="s">
        <v>21</v>
      </c>
      <c r="C2836" t="s">
        <v>44</v>
      </c>
      <c r="D2836" t="s">
        <v>1398</v>
      </c>
      <c r="E2836" t="s">
        <v>6</v>
      </c>
      <c r="F2836" s="12">
        <v>479</v>
      </c>
      <c r="G2836" s="13">
        <v>1672847.7361679899</v>
      </c>
      <c r="H2836" s="12">
        <v>485</v>
      </c>
      <c r="I2836" s="13">
        <v>1487386.693</v>
      </c>
      <c r="J2836" s="12">
        <v>454</v>
      </c>
      <c r="K2836" s="13">
        <v>1233100.5349999999</v>
      </c>
      <c r="L2836" s="11">
        <v>-1.2371134020618501E-2</v>
      </c>
      <c r="M2836" s="14">
        <v>0.124689190807487</v>
      </c>
      <c r="N2836" s="11">
        <v>5.5066079295154301E-2</v>
      </c>
      <c r="O2836" s="11">
        <v>0.35661909851332202</v>
      </c>
    </row>
    <row r="2837" spans="2:15" x14ac:dyDescent="0.25">
      <c r="B2837" t="s">
        <v>21</v>
      </c>
      <c r="C2837" t="s">
        <v>44</v>
      </c>
      <c r="D2837" t="s">
        <v>1399</v>
      </c>
      <c r="E2837" t="s">
        <v>17</v>
      </c>
      <c r="F2837" s="12">
        <v>2288</v>
      </c>
      <c r="G2837" s="13">
        <v>14374183.7616599</v>
      </c>
      <c r="H2837" s="12">
        <v>2862</v>
      </c>
      <c r="I2837" s="13">
        <v>14160898.024800099</v>
      </c>
      <c r="J2837" s="12">
        <v>2317</v>
      </c>
      <c r="K2837" s="13">
        <v>10843433.116599999</v>
      </c>
      <c r="L2837" s="11">
        <v>-0.20055904961565299</v>
      </c>
      <c r="M2837" s="14">
        <v>1.50615968342047E-2</v>
      </c>
      <c r="N2837" s="11">
        <v>-1.25161847216227E-2</v>
      </c>
      <c r="O2837" s="11">
        <v>0.32561188021298998</v>
      </c>
    </row>
    <row r="2838" spans="2:15" x14ac:dyDescent="0.25">
      <c r="B2838" t="s">
        <v>21</v>
      </c>
      <c r="C2838" t="s">
        <v>44</v>
      </c>
      <c r="D2838" t="s">
        <v>1400</v>
      </c>
      <c r="E2838" t="s">
        <v>6</v>
      </c>
      <c r="F2838" s="12">
        <v>380</v>
      </c>
      <c r="G2838" s="13">
        <v>1500966.927714</v>
      </c>
      <c r="H2838" s="12">
        <v>689</v>
      </c>
      <c r="I2838" s="13">
        <v>2439641.1208000001</v>
      </c>
      <c r="J2838" s="12">
        <v>861</v>
      </c>
      <c r="K2838" s="13">
        <v>2831943.67</v>
      </c>
      <c r="L2838" s="11">
        <v>-0.44847605224963699</v>
      </c>
      <c r="M2838" s="14">
        <v>-0.38475912915347099</v>
      </c>
      <c r="N2838" s="11">
        <v>-0.558652729384437</v>
      </c>
      <c r="O2838" s="11">
        <v>-0.46998701153049599</v>
      </c>
    </row>
    <row r="2839" spans="2:15" x14ac:dyDescent="0.25">
      <c r="B2839" t="s">
        <v>21</v>
      </c>
      <c r="C2839" t="s">
        <v>44</v>
      </c>
      <c r="D2839" t="s">
        <v>1401</v>
      </c>
      <c r="E2839" t="s">
        <v>6</v>
      </c>
      <c r="F2839" s="12">
        <v>369</v>
      </c>
      <c r="G2839" s="13">
        <v>1593619.26</v>
      </c>
      <c r="H2839" s="12">
        <v>620</v>
      </c>
      <c r="I2839" s="13">
        <v>2465715.1999999899</v>
      </c>
      <c r="J2839" s="12">
        <v>864</v>
      </c>
      <c r="K2839" s="13">
        <v>2709919.32</v>
      </c>
      <c r="L2839" s="11">
        <v>-0.40483870967741897</v>
      </c>
      <c r="M2839" s="14">
        <v>-0.35368883640738402</v>
      </c>
      <c r="N2839" s="11">
        <v>-0.57291666666666696</v>
      </c>
      <c r="O2839" s="11">
        <v>-0.41193110501902502</v>
      </c>
    </row>
    <row r="2840" spans="2:15" x14ac:dyDescent="0.25">
      <c r="B2840" t="s">
        <v>21</v>
      </c>
      <c r="C2840" t="s">
        <v>44</v>
      </c>
      <c r="D2840" t="s">
        <v>1402</v>
      </c>
      <c r="E2840" t="s">
        <v>6</v>
      </c>
      <c r="F2840" s="12">
        <v>616</v>
      </c>
      <c r="G2840" s="13">
        <v>2690635.4397359998</v>
      </c>
      <c r="H2840" s="12">
        <v>680</v>
      </c>
      <c r="I2840" s="13">
        <v>2551022.4767999998</v>
      </c>
      <c r="J2840" s="12">
        <v>701</v>
      </c>
      <c r="K2840" s="13">
        <v>2499084.86</v>
      </c>
      <c r="L2840" s="11">
        <v>-9.41176470588235E-2</v>
      </c>
      <c r="M2840" s="14">
        <v>5.4728237091477699E-2</v>
      </c>
      <c r="N2840" s="11">
        <v>-0.121255349500713</v>
      </c>
      <c r="O2840" s="11">
        <v>7.66482894606446E-2</v>
      </c>
    </row>
    <row r="2841" spans="2:15" x14ac:dyDescent="0.25">
      <c r="B2841" t="s">
        <v>21</v>
      </c>
      <c r="C2841" t="s">
        <v>44</v>
      </c>
      <c r="D2841" t="s">
        <v>1404</v>
      </c>
      <c r="E2841" t="s">
        <v>17</v>
      </c>
      <c r="F2841" s="12">
        <v>545</v>
      </c>
      <c r="G2841" s="13">
        <v>1780215.2816039999</v>
      </c>
      <c r="H2841" s="12">
        <v>789</v>
      </c>
      <c r="I2841" s="13">
        <v>2602414.9134000102</v>
      </c>
      <c r="J2841" s="12">
        <v>930</v>
      </c>
      <c r="K2841" s="13">
        <v>2366735.64</v>
      </c>
      <c r="L2841" s="11">
        <v>-0.309252217997465</v>
      </c>
      <c r="M2841" s="14">
        <v>-0.31593718110146501</v>
      </c>
      <c r="N2841" s="11">
        <v>-0.41397849462365599</v>
      </c>
      <c r="O2841" s="11">
        <v>-0.24781828121538799</v>
      </c>
    </row>
    <row r="2842" spans="2:15" x14ac:dyDescent="0.25">
      <c r="B2842" t="s">
        <v>21</v>
      </c>
      <c r="C2842" t="s">
        <v>45</v>
      </c>
      <c r="D2842" t="s">
        <v>1406</v>
      </c>
      <c r="E2842" t="s">
        <v>6</v>
      </c>
      <c r="F2842" s="12">
        <v>401</v>
      </c>
      <c r="G2842" s="13">
        <v>1858244.59536899</v>
      </c>
      <c r="H2842" s="12">
        <v>588</v>
      </c>
      <c r="I2842" s="13">
        <v>3095931.7919999999</v>
      </c>
      <c r="J2842" s="12">
        <v>634</v>
      </c>
      <c r="K2842" s="13">
        <v>3057558.45</v>
      </c>
      <c r="L2842" s="11">
        <v>-0.31802721088435398</v>
      </c>
      <c r="M2842" s="14">
        <v>-0.39977857387854299</v>
      </c>
      <c r="N2842" s="11">
        <v>-0.367507886435331</v>
      </c>
      <c r="O2842" s="11">
        <v>-0.392245601921692</v>
      </c>
    </row>
    <row r="2843" spans="2:15" x14ac:dyDescent="0.25">
      <c r="B2843" t="s">
        <v>21</v>
      </c>
      <c r="C2843" t="s">
        <v>45</v>
      </c>
      <c r="D2843" t="s">
        <v>1407</v>
      </c>
      <c r="E2843" t="s">
        <v>17</v>
      </c>
      <c r="F2843" s="12">
        <v>1005</v>
      </c>
      <c r="G2843" s="13">
        <v>5326393.6654619602</v>
      </c>
      <c r="H2843" s="12">
        <v>1446</v>
      </c>
      <c r="I2843" s="13">
        <v>6834596.0274000503</v>
      </c>
      <c r="J2843" s="12">
        <v>1458</v>
      </c>
      <c r="K2843" s="13">
        <v>6042063.9400000004</v>
      </c>
      <c r="L2843" s="11">
        <v>-0.304979253112033</v>
      </c>
      <c r="M2843" s="14">
        <v>-0.220671764050381</v>
      </c>
      <c r="N2843" s="11">
        <v>-0.31069958847736601</v>
      </c>
      <c r="O2843" s="11">
        <v>-0.11844798096228699</v>
      </c>
    </row>
    <row r="2844" spans="2:15" x14ac:dyDescent="0.25">
      <c r="B2844" t="s">
        <v>21</v>
      </c>
      <c r="C2844" t="s">
        <v>45</v>
      </c>
      <c r="D2844" t="s">
        <v>1601</v>
      </c>
      <c r="E2844" t="s">
        <v>26</v>
      </c>
      <c r="F2844" s="12">
        <v>117</v>
      </c>
      <c r="G2844" s="13">
        <v>434001.06000000099</v>
      </c>
      <c r="H2844" s="12">
        <v>160</v>
      </c>
      <c r="I2844" s="13">
        <v>552510</v>
      </c>
      <c r="J2844" s="12">
        <v>152</v>
      </c>
      <c r="K2844" s="13">
        <v>509494</v>
      </c>
      <c r="L2844" s="11">
        <v>-0.26874999999999999</v>
      </c>
      <c r="M2844" s="14">
        <v>-0.21449193679752299</v>
      </c>
      <c r="N2844" s="11">
        <v>-0.230263157894737</v>
      </c>
      <c r="O2844" s="11">
        <v>-0.14817238279547801</v>
      </c>
    </row>
    <row r="2845" spans="2:15" x14ac:dyDescent="0.25">
      <c r="B2845" t="s">
        <v>21</v>
      </c>
      <c r="C2845" t="s">
        <v>45</v>
      </c>
      <c r="D2845" t="s">
        <v>1408</v>
      </c>
      <c r="E2845" t="s">
        <v>6</v>
      </c>
      <c r="F2845" s="12">
        <v>351</v>
      </c>
      <c r="G2845" s="13">
        <v>1611939.9099699999</v>
      </c>
      <c r="H2845" s="12">
        <v>533</v>
      </c>
      <c r="I2845" s="13">
        <v>2607250.7031999999</v>
      </c>
      <c r="J2845" s="12">
        <v>606</v>
      </c>
      <c r="K2845" s="13">
        <v>1861862.62</v>
      </c>
      <c r="L2845" s="11">
        <v>-0.34146341463414598</v>
      </c>
      <c r="M2845" s="14">
        <v>-0.38174725277028998</v>
      </c>
      <c r="N2845" s="11">
        <v>-0.420792079207921</v>
      </c>
      <c r="O2845" s="11">
        <v>-0.13423262669616501</v>
      </c>
    </row>
    <row r="2846" spans="2:15" x14ac:dyDescent="0.25">
      <c r="B2846" t="s">
        <v>21</v>
      </c>
      <c r="C2846" t="s">
        <v>45</v>
      </c>
      <c r="D2846" t="s">
        <v>1409</v>
      </c>
      <c r="E2846" t="s">
        <v>6</v>
      </c>
      <c r="F2846" s="12">
        <v>466</v>
      </c>
      <c r="G2846" s="13">
        <v>1554404.76125999</v>
      </c>
      <c r="H2846" s="12">
        <v>468</v>
      </c>
      <c r="I2846" s="13">
        <v>1334129.8400000001</v>
      </c>
      <c r="J2846" s="12">
        <v>546</v>
      </c>
      <c r="K2846" s="13">
        <v>1377189</v>
      </c>
      <c r="L2846" s="11">
        <v>-4.2735042735042601E-3</v>
      </c>
      <c r="M2846" s="14">
        <v>0.165107558991404</v>
      </c>
      <c r="N2846" s="11">
        <v>-0.146520146520147</v>
      </c>
      <c r="O2846" s="11">
        <v>0.12867933250991201</v>
      </c>
    </row>
    <row r="2847" spans="2:15" x14ac:dyDescent="0.25">
      <c r="B2847" t="s">
        <v>21</v>
      </c>
      <c r="C2847" t="s">
        <v>45</v>
      </c>
      <c r="D2847" t="s">
        <v>1410</v>
      </c>
      <c r="E2847" t="s">
        <v>17</v>
      </c>
      <c r="F2847" s="12">
        <v>491</v>
      </c>
      <c r="G2847" s="13">
        <v>3990538.2427019901</v>
      </c>
      <c r="H2847" s="12">
        <v>550</v>
      </c>
      <c r="I2847" s="13">
        <v>3296309.3914000099</v>
      </c>
      <c r="J2847" s="12">
        <v>556</v>
      </c>
      <c r="K2847" s="13">
        <v>3147581.45</v>
      </c>
      <c r="L2847" s="11">
        <v>-0.10727272727272701</v>
      </c>
      <c r="M2847" s="14">
        <v>0.21060791596601999</v>
      </c>
      <c r="N2847" s="11">
        <v>-0.116906474820144</v>
      </c>
      <c r="O2847" s="11">
        <v>0.26781095456703402</v>
      </c>
    </row>
    <row r="2848" spans="2:15" x14ac:dyDescent="0.25">
      <c r="B2848" t="s">
        <v>21</v>
      </c>
      <c r="C2848" t="s">
        <v>45</v>
      </c>
      <c r="D2848" t="s">
        <v>1411</v>
      </c>
      <c r="E2848" t="s">
        <v>6</v>
      </c>
      <c r="F2848" s="12">
        <v>554</v>
      </c>
      <c r="G2848" s="13">
        <v>1665676.1117999901</v>
      </c>
      <c r="H2848" s="12">
        <v>738</v>
      </c>
      <c r="I2848" s="13">
        <v>2062994.08</v>
      </c>
      <c r="J2848" s="12">
        <v>810</v>
      </c>
      <c r="K2848" s="13">
        <v>2086190</v>
      </c>
      <c r="L2848" s="11">
        <v>-0.249322493224932</v>
      </c>
      <c r="M2848" s="14">
        <v>-0.19259287850210699</v>
      </c>
      <c r="N2848" s="11">
        <v>-0.31604938271604899</v>
      </c>
      <c r="O2848" s="11">
        <v>-0.20157027317742199</v>
      </c>
    </row>
    <row r="2849" spans="2:15" x14ac:dyDescent="0.25">
      <c r="B2849" t="s">
        <v>21</v>
      </c>
      <c r="C2849" t="s">
        <v>45</v>
      </c>
      <c r="D2849" t="s">
        <v>1412</v>
      </c>
      <c r="E2849" t="s">
        <v>6</v>
      </c>
      <c r="F2849" s="12">
        <v>114</v>
      </c>
      <c r="G2849" s="13">
        <v>488626.00625999999</v>
      </c>
      <c r="H2849" s="12">
        <v>291</v>
      </c>
      <c r="I2849" s="13">
        <v>1156396.7064</v>
      </c>
      <c r="J2849" s="12">
        <v>313</v>
      </c>
      <c r="K2849" s="13">
        <v>1883693.53</v>
      </c>
      <c r="L2849" s="11">
        <v>-0.60824742268041199</v>
      </c>
      <c r="M2849" s="14">
        <v>-0.57745814774831805</v>
      </c>
      <c r="N2849" s="11">
        <v>-0.63578274760383402</v>
      </c>
      <c r="O2849" s="11">
        <v>-0.74060217414453799</v>
      </c>
    </row>
    <row r="2850" spans="2:15" x14ac:dyDescent="0.25">
      <c r="B2850" t="s">
        <v>21</v>
      </c>
      <c r="C2850" t="s">
        <v>45</v>
      </c>
      <c r="D2850" t="s">
        <v>1413</v>
      </c>
      <c r="E2850" t="s">
        <v>6</v>
      </c>
      <c r="F2850" s="12">
        <v>313</v>
      </c>
      <c r="G2850" s="13">
        <v>1701433.7460779999</v>
      </c>
      <c r="H2850" s="12">
        <v>481</v>
      </c>
      <c r="I2850" s="13">
        <v>1802777.6207999999</v>
      </c>
      <c r="J2850" s="12">
        <v>559</v>
      </c>
      <c r="K2850" s="13">
        <v>1904316.07</v>
      </c>
      <c r="L2850" s="11">
        <v>-0.34927234927234901</v>
      </c>
      <c r="M2850" s="14">
        <v>-5.6215405357111399E-2</v>
      </c>
      <c r="N2850" s="11">
        <v>-0.440071556350626</v>
      </c>
      <c r="O2850" s="11">
        <v>-0.106538156726263</v>
      </c>
    </row>
    <row r="2851" spans="2:15" x14ac:dyDescent="0.25">
      <c r="B2851" t="s">
        <v>21</v>
      </c>
      <c r="C2851" t="s">
        <v>45</v>
      </c>
      <c r="D2851" t="s">
        <v>1415</v>
      </c>
      <c r="E2851" t="s">
        <v>19</v>
      </c>
      <c r="F2851" s="12">
        <v>4474</v>
      </c>
      <c r="G2851" s="13">
        <v>42977193.708600402</v>
      </c>
      <c r="H2851" s="12">
        <v>6228</v>
      </c>
      <c r="I2851" s="13">
        <v>49251107.510000102</v>
      </c>
      <c r="J2851" s="12">
        <v>6340</v>
      </c>
      <c r="K2851" s="13">
        <v>48065119.170400202</v>
      </c>
      <c r="L2851" s="11">
        <v>-0.28163134232498399</v>
      </c>
      <c r="M2851" s="14">
        <v>-0.12738624811890401</v>
      </c>
      <c r="N2851" s="11">
        <v>-0.29432176656151399</v>
      </c>
      <c r="O2851" s="11">
        <v>-0.10585483921848</v>
      </c>
    </row>
    <row r="2852" spans="2:15" x14ac:dyDescent="0.25">
      <c r="B2852" t="s">
        <v>21</v>
      </c>
      <c r="C2852" t="s">
        <v>45</v>
      </c>
      <c r="D2852" t="s">
        <v>1416</v>
      </c>
      <c r="E2852" t="s">
        <v>23</v>
      </c>
      <c r="F2852" s="12">
        <v>3029</v>
      </c>
      <c r="G2852" s="13">
        <v>40441310.554700099</v>
      </c>
      <c r="H2852" s="12">
        <v>3908</v>
      </c>
      <c r="I2852" s="13">
        <v>46255288.329999499</v>
      </c>
      <c r="J2852" s="12">
        <v>4074</v>
      </c>
      <c r="K2852" s="13">
        <v>46376488.839999601</v>
      </c>
      <c r="L2852" s="11">
        <v>-0.22492323439099299</v>
      </c>
      <c r="M2852" s="14">
        <v>-0.12569325552184901</v>
      </c>
      <c r="N2852" s="11">
        <v>-0.25650466372115899</v>
      </c>
      <c r="O2852" s="11">
        <v>-0.127978172426465</v>
      </c>
    </row>
    <row r="2853" spans="2:15" x14ac:dyDescent="0.25">
      <c r="B2853" t="s">
        <v>21</v>
      </c>
      <c r="C2853" t="s">
        <v>45</v>
      </c>
      <c r="D2853" t="s">
        <v>1417</v>
      </c>
      <c r="E2853" t="s">
        <v>23</v>
      </c>
      <c r="F2853" s="12">
        <v>639</v>
      </c>
      <c r="G2853" s="13">
        <v>2480757.3998999898</v>
      </c>
      <c r="H2853" s="12">
        <v>743</v>
      </c>
      <c r="I2853" s="13">
        <v>3023051.3092</v>
      </c>
      <c r="J2853" s="12">
        <v>823</v>
      </c>
      <c r="K2853" s="13">
        <v>2957678.36</v>
      </c>
      <c r="L2853" s="11">
        <v>-0.139973082099596</v>
      </c>
      <c r="M2853" s="14">
        <v>-0.17938627361357001</v>
      </c>
      <c r="N2853" s="11">
        <v>-0.223572296476306</v>
      </c>
      <c r="O2853" s="11">
        <v>-0.16124841921621699</v>
      </c>
    </row>
    <row r="2854" spans="2:15" x14ac:dyDescent="0.25">
      <c r="B2854" t="s">
        <v>21</v>
      </c>
      <c r="C2854" t="s">
        <v>45</v>
      </c>
      <c r="D2854" t="s">
        <v>1418</v>
      </c>
      <c r="E2854" t="s">
        <v>30</v>
      </c>
      <c r="F2854" s="12">
        <v>278</v>
      </c>
      <c r="G2854" s="13">
        <v>983564.57830000005</v>
      </c>
      <c r="H2854" s="12">
        <v>209</v>
      </c>
      <c r="I2854" s="13">
        <v>1183407.0231999999</v>
      </c>
      <c r="J2854" s="12">
        <v>1323</v>
      </c>
      <c r="K2854" s="13">
        <v>5886660.9519999996</v>
      </c>
      <c r="L2854" s="11">
        <v>0.33014354066985702</v>
      </c>
      <c r="M2854" s="14">
        <v>-0.16887042326283899</v>
      </c>
      <c r="N2854" s="11">
        <v>-0.78987150415721796</v>
      </c>
      <c r="O2854" s="11">
        <v>-0.83291638735099305</v>
      </c>
    </row>
    <row r="2855" spans="2:15" x14ac:dyDescent="0.25">
      <c r="B2855" t="s">
        <v>21</v>
      </c>
      <c r="C2855" t="s">
        <v>45</v>
      </c>
      <c r="D2855" t="s">
        <v>1419</v>
      </c>
      <c r="E2855" t="s">
        <v>23</v>
      </c>
      <c r="F2855" s="12">
        <v>498</v>
      </c>
      <c r="G2855" s="13">
        <v>2822137.1133000101</v>
      </c>
      <c r="H2855" s="12">
        <v>547</v>
      </c>
      <c r="I2855" s="13">
        <v>2587701.2599999998</v>
      </c>
      <c r="J2855" s="12">
        <v>633</v>
      </c>
      <c r="K2855" s="13">
        <v>3004343.4599999799</v>
      </c>
      <c r="L2855" s="11">
        <v>-8.9579524680073103E-2</v>
      </c>
      <c r="M2855" s="14">
        <v>9.0596181608696397E-2</v>
      </c>
      <c r="N2855" s="11">
        <v>-0.21327014218009499</v>
      </c>
      <c r="O2855" s="11">
        <v>-6.0647642030904801E-2</v>
      </c>
    </row>
    <row r="2856" spans="2:15" x14ac:dyDescent="0.25">
      <c r="B2856" t="s">
        <v>21</v>
      </c>
      <c r="C2856" t="s">
        <v>45</v>
      </c>
      <c r="D2856" t="s">
        <v>1420</v>
      </c>
      <c r="E2856" t="s">
        <v>19</v>
      </c>
      <c r="F2856" s="12">
        <v>2781</v>
      </c>
      <c r="G2856" s="13">
        <v>22309400.9887999</v>
      </c>
      <c r="H2856" s="12">
        <v>3350</v>
      </c>
      <c r="I2856" s="13">
        <v>24435907.969999999</v>
      </c>
      <c r="J2856" s="12">
        <v>3309</v>
      </c>
      <c r="K2856" s="13">
        <v>22629395.449999999</v>
      </c>
      <c r="L2856" s="11">
        <v>-0.16985074626865701</v>
      </c>
      <c r="M2856" s="14">
        <v>-8.70238578329392E-2</v>
      </c>
      <c r="N2856" s="11">
        <v>-0.159564823209429</v>
      </c>
      <c r="O2856" s="11">
        <v>-1.4140654438032601E-2</v>
      </c>
    </row>
    <row r="2857" spans="2:15" x14ac:dyDescent="0.25">
      <c r="B2857" t="s">
        <v>21</v>
      </c>
      <c r="C2857" t="s">
        <v>45</v>
      </c>
      <c r="D2857" t="s">
        <v>1421</v>
      </c>
      <c r="E2857" t="s">
        <v>23</v>
      </c>
      <c r="F2857" s="12">
        <v>513</v>
      </c>
      <c r="G2857" s="13">
        <v>2281751.8088999898</v>
      </c>
      <c r="H2857" s="12">
        <v>612</v>
      </c>
      <c r="I2857" s="13">
        <v>3061846.66</v>
      </c>
      <c r="J2857" s="12">
        <v>1311</v>
      </c>
      <c r="K2857" s="13">
        <v>4840509.7780799996</v>
      </c>
      <c r="L2857" s="11">
        <v>-0.161764705882353</v>
      </c>
      <c r="M2857" s="14">
        <v>-0.254779202789996</v>
      </c>
      <c r="N2857" s="11">
        <v>-0.60869565217391297</v>
      </c>
      <c r="O2857" s="11">
        <v>-0.52861332514339998</v>
      </c>
    </row>
    <row r="2858" spans="2:15" x14ac:dyDescent="0.25">
      <c r="B2858" t="s">
        <v>21</v>
      </c>
      <c r="C2858" t="s">
        <v>45</v>
      </c>
      <c r="D2858" t="s">
        <v>1422</v>
      </c>
      <c r="E2858" t="s">
        <v>6</v>
      </c>
      <c r="F2858" s="12">
        <v>226</v>
      </c>
      <c r="G2858" s="13">
        <v>886363.6875</v>
      </c>
      <c r="H2858" s="12">
        <v>68</v>
      </c>
      <c r="I2858" s="13">
        <v>236743.2</v>
      </c>
      <c r="J2858" s="12"/>
      <c r="K2858" s="13"/>
      <c r="L2858" s="11">
        <v>2.3235294117647101</v>
      </c>
      <c r="M2858" s="14">
        <v>2.74398794770029</v>
      </c>
      <c r="N2858" s="11"/>
      <c r="O2858" s="11"/>
    </row>
    <row r="2859" spans="2:15" x14ac:dyDescent="0.25">
      <c r="B2859" t="s">
        <v>21</v>
      </c>
      <c r="C2859" t="s">
        <v>45</v>
      </c>
      <c r="D2859" t="s">
        <v>1423</v>
      </c>
      <c r="E2859" t="s">
        <v>23</v>
      </c>
      <c r="F2859" s="12">
        <v>107</v>
      </c>
      <c r="G2859" s="13">
        <v>536080.94400000002</v>
      </c>
      <c r="H2859" s="12">
        <v>182</v>
      </c>
      <c r="I2859" s="13">
        <v>694107.98</v>
      </c>
      <c r="J2859" s="12">
        <v>209</v>
      </c>
      <c r="K2859" s="13">
        <v>1046398.17</v>
      </c>
      <c r="L2859" s="11">
        <v>-0.41208791208791201</v>
      </c>
      <c r="M2859" s="14">
        <v>-0.22766923959006999</v>
      </c>
      <c r="N2859" s="11">
        <v>-0.48803827751196199</v>
      </c>
      <c r="O2859" s="11">
        <v>-0.487689333401643</v>
      </c>
    </row>
    <row r="2860" spans="2:15" x14ac:dyDescent="0.25">
      <c r="B2860" t="s">
        <v>21</v>
      </c>
      <c r="C2860" t="s">
        <v>45</v>
      </c>
      <c r="D2860" t="s">
        <v>1424</v>
      </c>
      <c r="E2860" t="s">
        <v>23</v>
      </c>
      <c r="F2860" s="12">
        <v>102</v>
      </c>
      <c r="G2860" s="13">
        <v>250316.37</v>
      </c>
      <c r="H2860" s="12">
        <v>263</v>
      </c>
      <c r="I2860" s="13">
        <v>638164</v>
      </c>
      <c r="J2860" s="12">
        <v>246</v>
      </c>
      <c r="K2860" s="13">
        <v>545806</v>
      </c>
      <c r="L2860" s="11">
        <v>-0.61216730038022804</v>
      </c>
      <c r="M2860" s="14">
        <v>-0.60775542023680396</v>
      </c>
      <c r="N2860" s="11">
        <v>-0.58536585365853699</v>
      </c>
      <c r="O2860" s="11">
        <v>-0.54138215776301502</v>
      </c>
    </row>
    <row r="2861" spans="2:15" x14ac:dyDescent="0.25">
      <c r="B2861" t="s">
        <v>21</v>
      </c>
      <c r="C2861" t="s">
        <v>45</v>
      </c>
      <c r="D2861" t="s">
        <v>1425</v>
      </c>
      <c r="E2861" t="s">
        <v>6</v>
      </c>
      <c r="F2861" s="12">
        <v>232</v>
      </c>
      <c r="G2861" s="13">
        <v>945896.0061</v>
      </c>
      <c r="H2861" s="12">
        <v>255</v>
      </c>
      <c r="I2861" s="13">
        <v>997286.63679999998</v>
      </c>
      <c r="J2861" s="12">
        <v>330</v>
      </c>
      <c r="K2861" s="13">
        <v>1156107.32</v>
      </c>
      <c r="L2861" s="11">
        <v>-9.0196078431372603E-2</v>
      </c>
      <c r="M2861" s="14">
        <v>-5.1530451530862997E-2</v>
      </c>
      <c r="N2861" s="11">
        <v>-0.29696969696969699</v>
      </c>
      <c r="O2861" s="11">
        <v>-0.18182681682181601</v>
      </c>
    </row>
    <row r="2862" spans="2:15" x14ac:dyDescent="0.25">
      <c r="B2862" t="s">
        <v>21</v>
      </c>
      <c r="C2862" t="s">
        <v>45</v>
      </c>
      <c r="D2862" t="s">
        <v>1426</v>
      </c>
      <c r="E2862" t="s">
        <v>6</v>
      </c>
      <c r="F2862" s="12">
        <v>180</v>
      </c>
      <c r="G2862" s="13">
        <v>1004720.851407</v>
      </c>
      <c r="H2862" s="12">
        <v>212</v>
      </c>
      <c r="I2862" s="13">
        <v>1286727.4264</v>
      </c>
      <c r="J2862" s="12">
        <v>270</v>
      </c>
      <c r="K2862" s="13">
        <v>1036558.12</v>
      </c>
      <c r="L2862" s="11">
        <v>-0.15094339622641501</v>
      </c>
      <c r="M2862" s="14">
        <v>-0.21916574497988001</v>
      </c>
      <c r="N2862" s="11">
        <v>-0.33333333333333298</v>
      </c>
      <c r="O2862" s="11">
        <v>-3.0714407594433901E-2</v>
      </c>
    </row>
    <row r="2863" spans="2:15" x14ac:dyDescent="0.25">
      <c r="B2863" t="s">
        <v>21</v>
      </c>
      <c r="C2863" t="s">
        <v>45</v>
      </c>
      <c r="D2863" t="s">
        <v>1427</v>
      </c>
      <c r="E2863" t="s">
        <v>6</v>
      </c>
      <c r="F2863" s="12">
        <v>331</v>
      </c>
      <c r="G2863" s="13">
        <v>1392793.7002049999</v>
      </c>
      <c r="H2863" s="12">
        <v>521</v>
      </c>
      <c r="I2863" s="13">
        <v>2215130.3303999999</v>
      </c>
      <c r="J2863" s="12">
        <v>665</v>
      </c>
      <c r="K2863" s="13">
        <v>2795064.51</v>
      </c>
      <c r="L2863" s="11">
        <v>-0.36468330134357002</v>
      </c>
      <c r="M2863" s="14">
        <v>-0.371236228816617</v>
      </c>
      <c r="N2863" s="11">
        <v>-0.50225563909774396</v>
      </c>
      <c r="O2863" s="11">
        <v>-0.50169532931281302</v>
      </c>
    </row>
    <row r="2864" spans="2:15" x14ac:dyDescent="0.25">
      <c r="B2864" t="s">
        <v>21</v>
      </c>
      <c r="C2864" t="s">
        <v>45</v>
      </c>
      <c r="D2864" t="s">
        <v>1428</v>
      </c>
      <c r="E2864" t="s">
        <v>6</v>
      </c>
      <c r="F2864" s="12">
        <v>333</v>
      </c>
      <c r="G2864" s="13">
        <v>1463875.47936</v>
      </c>
      <c r="H2864" s="12">
        <v>485</v>
      </c>
      <c r="I2864" s="13">
        <v>1712678.0736</v>
      </c>
      <c r="J2864" s="12">
        <v>588</v>
      </c>
      <c r="K2864" s="13">
        <v>1832305</v>
      </c>
      <c r="L2864" s="11">
        <v>-0.31340206185566999</v>
      </c>
      <c r="M2864" s="14">
        <v>-0.145271080464657</v>
      </c>
      <c r="N2864" s="11">
        <v>-0.43367346938775497</v>
      </c>
      <c r="O2864" s="11">
        <v>-0.20107434113862099</v>
      </c>
    </row>
    <row r="2865" spans="2:15" x14ac:dyDescent="0.25">
      <c r="B2865" t="s">
        <v>21</v>
      </c>
      <c r="C2865" t="s">
        <v>45</v>
      </c>
      <c r="D2865" t="s">
        <v>1429</v>
      </c>
      <c r="E2865" t="s">
        <v>6</v>
      </c>
      <c r="F2865" s="12">
        <v>319</v>
      </c>
      <c r="G2865" s="13">
        <v>1092582.4587000001</v>
      </c>
      <c r="H2865" s="12">
        <v>526</v>
      </c>
      <c r="I2865" s="13">
        <v>1652026.48</v>
      </c>
      <c r="J2865" s="12">
        <v>622</v>
      </c>
      <c r="K2865" s="13">
        <v>1785319</v>
      </c>
      <c r="L2865" s="11">
        <v>-0.393536121673004</v>
      </c>
      <c r="M2865" s="14">
        <v>-0.338641073900947</v>
      </c>
      <c r="N2865" s="11">
        <v>-0.48713826366559498</v>
      </c>
      <c r="O2865" s="11">
        <v>-0.38801835487103498</v>
      </c>
    </row>
    <row r="2866" spans="2:15" x14ac:dyDescent="0.25">
      <c r="B2866" t="s">
        <v>21</v>
      </c>
      <c r="C2866" t="s">
        <v>45</v>
      </c>
      <c r="D2866" t="s">
        <v>1430</v>
      </c>
      <c r="E2866" t="s">
        <v>6</v>
      </c>
      <c r="F2866" s="12">
        <v>466</v>
      </c>
      <c r="G2866" s="13">
        <v>2085244.27737299</v>
      </c>
      <c r="H2866" s="12">
        <v>511</v>
      </c>
      <c r="I2866" s="13">
        <v>1864681.5544</v>
      </c>
      <c r="J2866" s="12">
        <v>558</v>
      </c>
      <c r="K2866" s="13">
        <v>1985485.38</v>
      </c>
      <c r="L2866" s="11">
        <v>-8.8062622309197702E-2</v>
      </c>
      <c r="M2866" s="14">
        <v>0.118284391483649</v>
      </c>
      <c r="N2866" s="11">
        <v>-0.164874551971326</v>
      </c>
      <c r="O2866" s="11">
        <v>5.0244085591296901E-2</v>
      </c>
    </row>
    <row r="2867" spans="2:15" x14ac:dyDescent="0.25">
      <c r="B2867" t="s">
        <v>21</v>
      </c>
      <c r="C2867" t="s">
        <v>45</v>
      </c>
      <c r="D2867" t="s">
        <v>1633</v>
      </c>
      <c r="E2867" t="s">
        <v>28</v>
      </c>
      <c r="F2867" s="12" t="s">
        <v>69</v>
      </c>
      <c r="G2867" s="13">
        <v>3786</v>
      </c>
      <c r="H2867" s="12"/>
      <c r="I2867" s="13"/>
      <c r="J2867" s="12"/>
      <c r="K2867" s="13"/>
      <c r="L2867" s="11" t="s">
        <v>70</v>
      </c>
      <c r="M2867" s="14"/>
      <c r="N2867" s="11" t="s">
        <v>70</v>
      </c>
      <c r="O2867" s="11"/>
    </row>
    <row r="2868" spans="2:15" x14ac:dyDescent="0.25">
      <c r="B2868" t="s">
        <v>21</v>
      </c>
      <c r="C2868" t="s">
        <v>45</v>
      </c>
      <c r="D2868" t="s">
        <v>996</v>
      </c>
      <c r="E2868" t="s">
        <v>28</v>
      </c>
      <c r="F2868" s="12">
        <v>1059</v>
      </c>
      <c r="G2868" s="13">
        <v>6869272</v>
      </c>
      <c r="H2868" s="12">
        <v>1190</v>
      </c>
      <c r="I2868" s="13">
        <v>7419345.7999999998</v>
      </c>
      <c r="J2868" s="12">
        <v>1292</v>
      </c>
      <c r="K2868" s="13">
        <v>7316979.7999999896</v>
      </c>
      <c r="L2868" s="11">
        <v>-0.110084033613445</v>
      </c>
      <c r="M2868" s="14">
        <v>-7.4140472061565807E-2</v>
      </c>
      <c r="N2868" s="11">
        <v>-0.18034055727554199</v>
      </c>
      <c r="O2868" s="11">
        <v>-6.1187513460128302E-2</v>
      </c>
    </row>
    <row r="2869" spans="2:15" x14ac:dyDescent="0.25">
      <c r="B2869" t="s">
        <v>21</v>
      </c>
      <c r="C2869" t="s">
        <v>45</v>
      </c>
      <c r="D2869" t="s">
        <v>1238</v>
      </c>
      <c r="E2869" t="s">
        <v>6</v>
      </c>
      <c r="F2869" s="12"/>
      <c r="G2869" s="13"/>
      <c r="H2869" s="12">
        <v>97</v>
      </c>
      <c r="I2869" s="13">
        <v>291343</v>
      </c>
      <c r="J2869" s="12">
        <v>138</v>
      </c>
      <c r="K2869" s="13">
        <v>441628</v>
      </c>
      <c r="L2869" s="11"/>
      <c r="M2869" s="14"/>
      <c r="N2869" s="11"/>
      <c r="O2869" s="11"/>
    </row>
    <row r="2870" spans="2:15" x14ac:dyDescent="0.25">
      <c r="B2870" t="s">
        <v>21</v>
      </c>
      <c r="C2870" t="s">
        <v>45</v>
      </c>
      <c r="D2870" t="s">
        <v>1431</v>
      </c>
      <c r="E2870" t="s">
        <v>6</v>
      </c>
      <c r="F2870" s="12">
        <v>1461</v>
      </c>
      <c r="G2870" s="13">
        <v>12047510.83457</v>
      </c>
      <c r="H2870" s="12">
        <v>1867</v>
      </c>
      <c r="I2870" s="13">
        <v>13450790.056</v>
      </c>
      <c r="J2870" s="12">
        <v>1672</v>
      </c>
      <c r="K2870" s="13">
        <v>10489696.42</v>
      </c>
      <c r="L2870" s="11">
        <v>-0.21746116764863399</v>
      </c>
      <c r="M2870" s="14">
        <v>-0.104326899430271</v>
      </c>
      <c r="N2870" s="11">
        <v>-0.126196172248804</v>
      </c>
      <c r="O2870" s="11">
        <v>0.14850900847805701</v>
      </c>
    </row>
    <row r="2871" spans="2:15" x14ac:dyDescent="0.25">
      <c r="B2871" t="s">
        <v>21</v>
      </c>
      <c r="C2871" t="s">
        <v>45</v>
      </c>
      <c r="D2871" t="s">
        <v>1432</v>
      </c>
      <c r="E2871" t="s">
        <v>6</v>
      </c>
      <c r="F2871" s="12">
        <v>241</v>
      </c>
      <c r="G2871" s="13">
        <v>975963.605099999</v>
      </c>
      <c r="H2871" s="12">
        <v>418</v>
      </c>
      <c r="I2871" s="13">
        <v>1293153.1808</v>
      </c>
      <c r="J2871" s="12">
        <v>422</v>
      </c>
      <c r="K2871" s="13">
        <v>1296992</v>
      </c>
      <c r="L2871" s="11">
        <v>-0.42344497607655501</v>
      </c>
      <c r="M2871" s="14">
        <v>-0.24528383830272299</v>
      </c>
      <c r="N2871" s="11">
        <v>-0.428909952606635</v>
      </c>
      <c r="O2871" s="11">
        <v>-0.24751763688596501</v>
      </c>
    </row>
    <row r="2872" spans="2:15" x14ac:dyDescent="0.25">
      <c r="B2872" t="s">
        <v>9</v>
      </c>
      <c r="C2872" t="s">
        <v>5</v>
      </c>
      <c r="D2872" t="s">
        <v>823</v>
      </c>
      <c r="E2872" t="s">
        <v>6</v>
      </c>
      <c r="F2872" s="12">
        <v>578</v>
      </c>
      <c r="G2872" s="13">
        <v>2555997.774948</v>
      </c>
      <c r="H2872" s="12">
        <v>758</v>
      </c>
      <c r="I2872" s="13">
        <v>3123538.74959999</v>
      </c>
      <c r="J2872" s="12">
        <v>723</v>
      </c>
      <c r="K2872" s="13">
        <v>2508914.61</v>
      </c>
      <c r="L2872" s="11">
        <v>-0.23746701846965701</v>
      </c>
      <c r="M2872" s="14">
        <v>-0.181698073931265</v>
      </c>
      <c r="N2872" s="11">
        <v>-0.200553250345781</v>
      </c>
      <c r="O2872" s="11">
        <v>1.8766348109392501E-2</v>
      </c>
    </row>
    <row r="2873" spans="2:15" x14ac:dyDescent="0.25">
      <c r="B2873" t="s">
        <v>9</v>
      </c>
      <c r="C2873" t="s">
        <v>5</v>
      </c>
      <c r="D2873" t="s">
        <v>824</v>
      </c>
      <c r="E2873" t="s">
        <v>6</v>
      </c>
      <c r="F2873" s="12">
        <v>653</v>
      </c>
      <c r="G2873" s="13">
        <v>1865467.80944</v>
      </c>
      <c r="H2873" s="12">
        <v>888</v>
      </c>
      <c r="I2873" s="13">
        <v>1894414.632</v>
      </c>
      <c r="J2873" s="12">
        <v>708</v>
      </c>
      <c r="K2873" s="13">
        <v>1462849.8</v>
      </c>
      <c r="L2873" s="11">
        <v>-0.26463963963963999</v>
      </c>
      <c r="M2873" s="14">
        <v>-1.5280088144926899E-2</v>
      </c>
      <c r="N2873" s="11">
        <v>-7.7683615819209004E-2</v>
      </c>
      <c r="O2873" s="11">
        <v>0.27522853640886302</v>
      </c>
    </row>
    <row r="2874" spans="2:15" x14ac:dyDescent="0.25">
      <c r="B2874" t="s">
        <v>9</v>
      </c>
      <c r="C2874" t="s">
        <v>5</v>
      </c>
      <c r="D2874" t="s">
        <v>825</v>
      </c>
      <c r="E2874" t="s">
        <v>6</v>
      </c>
      <c r="F2874" s="12">
        <v>556</v>
      </c>
      <c r="G2874" s="13">
        <v>2116100.6291299998</v>
      </c>
      <c r="H2874" s="12">
        <v>978</v>
      </c>
      <c r="I2874" s="13">
        <v>4193103.2111999998</v>
      </c>
      <c r="J2874" s="12">
        <v>917</v>
      </c>
      <c r="K2874" s="13">
        <v>3710866.42</v>
      </c>
      <c r="L2874" s="11">
        <v>-0.43149284253578701</v>
      </c>
      <c r="M2874" s="14">
        <v>-0.49533781484849099</v>
      </c>
      <c r="N2874" s="11">
        <v>-0.393675027262814</v>
      </c>
      <c r="O2874" s="11">
        <v>-0.42975564473969902</v>
      </c>
    </row>
    <row r="2875" spans="2:15" x14ac:dyDescent="0.25">
      <c r="B2875" t="s">
        <v>9</v>
      </c>
      <c r="C2875" t="s">
        <v>5</v>
      </c>
      <c r="D2875" t="s">
        <v>826</v>
      </c>
      <c r="E2875" t="s">
        <v>26</v>
      </c>
      <c r="F2875" s="12">
        <v>34</v>
      </c>
      <c r="G2875" s="13">
        <v>60197.27</v>
      </c>
      <c r="H2875" s="12">
        <v>35</v>
      </c>
      <c r="I2875" s="13">
        <v>70958</v>
      </c>
      <c r="J2875" s="12">
        <v>38</v>
      </c>
      <c r="K2875" s="13">
        <v>59842</v>
      </c>
      <c r="L2875" s="11">
        <v>-2.8571428571428598E-2</v>
      </c>
      <c r="M2875" s="14">
        <v>-0.151649285492827</v>
      </c>
      <c r="N2875" s="11">
        <v>-0.105263157894737</v>
      </c>
      <c r="O2875" s="11">
        <v>5.9368002406337004E-3</v>
      </c>
    </row>
    <row r="2876" spans="2:15" x14ac:dyDescent="0.25">
      <c r="B2876" t="s">
        <v>9</v>
      </c>
      <c r="C2876" t="s">
        <v>5</v>
      </c>
      <c r="D2876" t="s">
        <v>827</v>
      </c>
      <c r="E2876" t="s">
        <v>19</v>
      </c>
      <c r="F2876" s="12">
        <v>1705</v>
      </c>
      <c r="G2876" s="13">
        <v>7933490.61915005</v>
      </c>
      <c r="H2876" s="12">
        <v>2574</v>
      </c>
      <c r="I2876" s="13">
        <v>8517277.2322000004</v>
      </c>
      <c r="J2876" s="12">
        <v>2526</v>
      </c>
      <c r="K2876" s="13">
        <v>8264515.2583999997</v>
      </c>
      <c r="L2876" s="11">
        <v>-0.33760683760683802</v>
      </c>
      <c r="M2876" s="14">
        <v>-6.8541459569135599E-2</v>
      </c>
      <c r="N2876" s="11">
        <v>-0.32501979414093402</v>
      </c>
      <c r="O2876" s="11">
        <v>-4.0053727157620997E-2</v>
      </c>
    </row>
    <row r="2877" spans="2:15" x14ac:dyDescent="0.25">
      <c r="B2877" t="s">
        <v>9</v>
      </c>
      <c r="C2877" t="s">
        <v>5</v>
      </c>
      <c r="D2877" t="s">
        <v>829</v>
      </c>
      <c r="E2877" t="s">
        <v>6</v>
      </c>
      <c r="F2877" s="12">
        <v>353</v>
      </c>
      <c r="G2877" s="13">
        <v>1379196.6231199999</v>
      </c>
      <c r="H2877" s="12">
        <v>505</v>
      </c>
      <c r="I2877" s="13">
        <v>1939330.3472</v>
      </c>
      <c r="J2877" s="12">
        <v>532</v>
      </c>
      <c r="K2877" s="13">
        <v>1608636.12</v>
      </c>
      <c r="L2877" s="11">
        <v>-0.30099009900990098</v>
      </c>
      <c r="M2877" s="14">
        <v>-0.28882842208328202</v>
      </c>
      <c r="N2877" s="11">
        <v>-0.33646616541353402</v>
      </c>
      <c r="O2877" s="11">
        <v>-0.142629830343485</v>
      </c>
    </row>
    <row r="2878" spans="2:15" x14ac:dyDescent="0.25">
      <c r="B2878" t="s">
        <v>9</v>
      </c>
      <c r="C2878" t="s">
        <v>5</v>
      </c>
      <c r="D2878" t="s">
        <v>830</v>
      </c>
      <c r="E2878" t="s">
        <v>6</v>
      </c>
      <c r="F2878" s="12">
        <v>838</v>
      </c>
      <c r="G2878" s="13">
        <v>3343745.5120799998</v>
      </c>
      <c r="H2878" s="12">
        <v>1283</v>
      </c>
      <c r="I2878" s="13">
        <v>4097923.4959999998</v>
      </c>
      <c r="J2878" s="12">
        <v>1268</v>
      </c>
      <c r="K2878" s="13">
        <v>3483810.8</v>
      </c>
      <c r="L2878" s="11">
        <v>-0.34684333593141098</v>
      </c>
      <c r="M2878" s="14">
        <v>-0.18403905896636499</v>
      </c>
      <c r="N2878" s="11">
        <v>-0.33911671924290199</v>
      </c>
      <c r="O2878" s="11">
        <v>-4.0204619584966399E-2</v>
      </c>
    </row>
    <row r="2879" spans="2:15" x14ac:dyDescent="0.25">
      <c r="B2879" t="s">
        <v>9</v>
      </c>
      <c r="C2879" t="s">
        <v>5</v>
      </c>
      <c r="D2879" t="s">
        <v>831</v>
      </c>
      <c r="E2879" t="s">
        <v>6</v>
      </c>
      <c r="F2879" s="12">
        <v>250</v>
      </c>
      <c r="G2879" s="13">
        <v>647340.84001999896</v>
      </c>
      <c r="H2879" s="12">
        <v>754</v>
      </c>
      <c r="I2879" s="13">
        <v>1569090.5375999999</v>
      </c>
      <c r="J2879" s="12">
        <v>743</v>
      </c>
      <c r="K2879" s="13">
        <v>1357995.04</v>
      </c>
      <c r="L2879" s="11">
        <v>-0.66843501326259902</v>
      </c>
      <c r="M2879" s="14">
        <v>-0.58744200891674503</v>
      </c>
      <c r="N2879" s="11">
        <v>-0.66352624495289403</v>
      </c>
      <c r="O2879" s="11">
        <v>-0.52331133696924303</v>
      </c>
    </row>
    <row r="2880" spans="2:15" x14ac:dyDescent="0.25">
      <c r="B2880" t="s">
        <v>9</v>
      </c>
      <c r="C2880" t="s">
        <v>5</v>
      </c>
      <c r="D2880" t="s">
        <v>832</v>
      </c>
      <c r="E2880" t="s">
        <v>6</v>
      </c>
      <c r="F2880" s="12">
        <v>637</v>
      </c>
      <c r="G2880" s="13">
        <v>2334088.7012089998</v>
      </c>
      <c r="H2880" s="12">
        <v>1034</v>
      </c>
      <c r="I2880" s="13">
        <v>3775104.3779999898</v>
      </c>
      <c r="J2880" s="12">
        <v>1042</v>
      </c>
      <c r="K2880" s="13">
        <v>3308902.96</v>
      </c>
      <c r="L2880" s="11">
        <v>-0.38394584139264998</v>
      </c>
      <c r="M2880" s="14">
        <v>-0.38171545274051999</v>
      </c>
      <c r="N2880" s="11">
        <v>-0.38867562380038401</v>
      </c>
      <c r="O2880" s="11">
        <v>-0.29460345938673199</v>
      </c>
    </row>
    <row r="2881" spans="2:15" x14ac:dyDescent="0.25">
      <c r="B2881" t="s">
        <v>9</v>
      </c>
      <c r="C2881" t="s">
        <v>5</v>
      </c>
      <c r="D2881" t="s">
        <v>833</v>
      </c>
      <c r="E2881" t="s">
        <v>6</v>
      </c>
      <c r="F2881" s="12">
        <v>379</v>
      </c>
      <c r="G2881" s="13">
        <v>1597363.6807599999</v>
      </c>
      <c r="H2881" s="12">
        <v>588</v>
      </c>
      <c r="I2881" s="13">
        <v>2542462.352</v>
      </c>
      <c r="J2881" s="12">
        <v>577</v>
      </c>
      <c r="K2881" s="13">
        <v>1838549.12</v>
      </c>
      <c r="L2881" s="11">
        <v>-0.35544217687074797</v>
      </c>
      <c r="M2881" s="14">
        <v>-0.37172572899518103</v>
      </c>
      <c r="N2881" s="11">
        <v>-0.34315424610051998</v>
      </c>
      <c r="O2881" s="11">
        <v>-0.13118248330509699</v>
      </c>
    </row>
    <row r="2882" spans="2:15" x14ac:dyDescent="0.25">
      <c r="B2882" t="s">
        <v>9</v>
      </c>
      <c r="C2882" t="s">
        <v>5</v>
      </c>
      <c r="D2882" t="s">
        <v>834</v>
      </c>
      <c r="E2882" t="s">
        <v>6</v>
      </c>
      <c r="F2882" s="12">
        <v>1244</v>
      </c>
      <c r="G2882" s="13">
        <v>7850401.9648000002</v>
      </c>
      <c r="H2882" s="12">
        <v>1635</v>
      </c>
      <c r="I2882" s="13">
        <v>8301394.1924000299</v>
      </c>
      <c r="J2882" s="12">
        <v>1686</v>
      </c>
      <c r="K2882" s="13">
        <v>7723266.9900000002</v>
      </c>
      <c r="L2882" s="11">
        <v>-0.23914373088685001</v>
      </c>
      <c r="M2882" s="14">
        <v>-5.4327287338423201E-2</v>
      </c>
      <c r="N2882" s="11">
        <v>-0.26215895610913398</v>
      </c>
      <c r="O2882" s="11">
        <v>1.6461294807573999E-2</v>
      </c>
    </row>
    <row r="2883" spans="2:15" x14ac:dyDescent="0.25">
      <c r="B2883" t="s">
        <v>9</v>
      </c>
      <c r="C2883" t="s">
        <v>5</v>
      </c>
      <c r="D2883" t="s">
        <v>835</v>
      </c>
      <c r="E2883" t="s">
        <v>23</v>
      </c>
      <c r="F2883" s="12">
        <v>700</v>
      </c>
      <c r="G2883" s="13">
        <v>5377465.6079000104</v>
      </c>
      <c r="H2883" s="12">
        <v>720</v>
      </c>
      <c r="I2883" s="13">
        <v>5001181.6279999996</v>
      </c>
      <c r="J2883" s="12">
        <v>775</v>
      </c>
      <c r="K2883" s="13">
        <v>4211726.4819999998</v>
      </c>
      <c r="L2883" s="11">
        <v>-2.7777777777777801E-2</v>
      </c>
      <c r="M2883" s="14">
        <v>7.5239015074620497E-2</v>
      </c>
      <c r="N2883" s="11">
        <v>-9.6774193548387094E-2</v>
      </c>
      <c r="O2883" s="11">
        <v>0.27678414799301898</v>
      </c>
    </row>
    <row r="2884" spans="2:15" x14ac:dyDescent="0.25">
      <c r="B2884" t="s">
        <v>9</v>
      </c>
      <c r="C2884" t="s">
        <v>5</v>
      </c>
      <c r="D2884" t="s">
        <v>836</v>
      </c>
      <c r="E2884" t="s">
        <v>17</v>
      </c>
      <c r="F2884" s="12">
        <v>1222</v>
      </c>
      <c r="G2884" s="13">
        <v>7440024.8848419804</v>
      </c>
      <c r="H2884" s="12">
        <v>1626</v>
      </c>
      <c r="I2884" s="13">
        <v>8826995.4815999605</v>
      </c>
      <c r="J2884" s="12">
        <v>2138</v>
      </c>
      <c r="K2884" s="13">
        <v>9816750.8800000008</v>
      </c>
      <c r="L2884" s="11">
        <v>-0.24846248462484599</v>
      </c>
      <c r="M2884" s="14">
        <v>-0.15712827763978701</v>
      </c>
      <c r="N2884" s="11">
        <v>-0.42843779232927998</v>
      </c>
      <c r="O2884" s="11">
        <v>-0.24210922984713901</v>
      </c>
    </row>
    <row r="2885" spans="2:15" x14ac:dyDescent="0.25">
      <c r="B2885" t="s">
        <v>9</v>
      </c>
      <c r="C2885" t="s">
        <v>5</v>
      </c>
      <c r="D2885" t="s">
        <v>837</v>
      </c>
      <c r="E2885" t="s">
        <v>17</v>
      </c>
      <c r="F2885" s="12">
        <v>1029</v>
      </c>
      <c r="G2885" s="13">
        <v>4738410.8337200005</v>
      </c>
      <c r="H2885" s="12">
        <v>1157</v>
      </c>
      <c r="I2885" s="13">
        <v>4427845.0016999999</v>
      </c>
      <c r="J2885" s="12">
        <v>1070</v>
      </c>
      <c r="K2885" s="13">
        <v>4040698.31</v>
      </c>
      <c r="L2885" s="11">
        <v>-0.110630942091616</v>
      </c>
      <c r="M2885" s="14">
        <v>7.0139273597148194E-2</v>
      </c>
      <c r="N2885" s="11">
        <v>-3.8317757009345803E-2</v>
      </c>
      <c r="O2885" s="11">
        <v>0.172671273673981</v>
      </c>
    </row>
    <row r="2886" spans="2:15" x14ac:dyDescent="0.25">
      <c r="B2886" t="s">
        <v>9</v>
      </c>
      <c r="C2886" t="s">
        <v>5</v>
      </c>
      <c r="D2886" t="s">
        <v>838</v>
      </c>
      <c r="E2886" t="s">
        <v>23</v>
      </c>
      <c r="F2886" s="12">
        <v>1064</v>
      </c>
      <c r="G2886" s="13">
        <v>3479471.2872000099</v>
      </c>
      <c r="H2886" s="12">
        <v>1532</v>
      </c>
      <c r="I2886" s="13">
        <v>4115111.92</v>
      </c>
      <c r="J2886" s="12">
        <v>1486</v>
      </c>
      <c r="K2886" s="13">
        <v>3361043.93</v>
      </c>
      <c r="L2886" s="11">
        <v>-0.30548302872062699</v>
      </c>
      <c r="M2886" s="14">
        <v>-0.15446496842787999</v>
      </c>
      <c r="N2886" s="11">
        <v>-0.283983849259758</v>
      </c>
      <c r="O2886" s="11">
        <v>3.5235289888045501E-2</v>
      </c>
    </row>
    <row r="2887" spans="2:15" x14ac:dyDescent="0.25">
      <c r="B2887" t="s">
        <v>9</v>
      </c>
      <c r="C2887" t="s">
        <v>5</v>
      </c>
      <c r="D2887" t="s">
        <v>839</v>
      </c>
      <c r="E2887" t="s">
        <v>17</v>
      </c>
      <c r="F2887" s="12">
        <v>662</v>
      </c>
      <c r="G2887" s="13">
        <v>2660723.8253100002</v>
      </c>
      <c r="H2887" s="12">
        <v>1093</v>
      </c>
      <c r="I2887" s="13">
        <v>3380764.54920001</v>
      </c>
      <c r="J2887" s="12">
        <v>1012</v>
      </c>
      <c r="K2887" s="13">
        <v>3092525.99</v>
      </c>
      <c r="L2887" s="11">
        <v>-0.39432753888380601</v>
      </c>
      <c r="M2887" s="14">
        <v>-0.21298162395260301</v>
      </c>
      <c r="N2887" s="11">
        <v>-0.345849802371542</v>
      </c>
      <c r="O2887" s="11">
        <v>-0.13962765910012501</v>
      </c>
    </row>
    <row r="2888" spans="2:15" x14ac:dyDescent="0.25">
      <c r="B2888" t="s">
        <v>9</v>
      </c>
      <c r="C2888" t="s">
        <v>5</v>
      </c>
      <c r="D2888" t="s">
        <v>840</v>
      </c>
      <c r="E2888" t="s">
        <v>6</v>
      </c>
      <c r="F2888" s="12">
        <v>868</v>
      </c>
      <c r="G2888" s="13">
        <v>5221476.8724400001</v>
      </c>
      <c r="H2888" s="12">
        <v>1147</v>
      </c>
      <c r="I2888" s="13">
        <v>6167946.2844000002</v>
      </c>
      <c r="J2888" s="12">
        <v>1052</v>
      </c>
      <c r="K2888" s="13">
        <v>4575160.24</v>
      </c>
      <c r="L2888" s="11">
        <v>-0.24324324324324301</v>
      </c>
      <c r="M2888" s="14">
        <v>-0.15344968459823</v>
      </c>
      <c r="N2888" s="11">
        <v>-0.17490494296577999</v>
      </c>
      <c r="O2888" s="11">
        <v>0.14126644719223999</v>
      </c>
    </row>
    <row r="2889" spans="2:15" x14ac:dyDescent="0.25">
      <c r="B2889" t="s">
        <v>9</v>
      </c>
      <c r="C2889" t="s">
        <v>5</v>
      </c>
      <c r="D2889" t="s">
        <v>841</v>
      </c>
      <c r="E2889" t="s">
        <v>6</v>
      </c>
      <c r="F2889" s="12">
        <v>917</v>
      </c>
      <c r="G2889" s="13">
        <v>3234832.4571999898</v>
      </c>
      <c r="H2889" s="12">
        <v>1323</v>
      </c>
      <c r="I2889" s="13">
        <v>3819046.5079999901</v>
      </c>
      <c r="J2889" s="12">
        <v>1517</v>
      </c>
      <c r="K2889" s="13">
        <v>3719470.04</v>
      </c>
      <c r="L2889" s="11">
        <v>-0.30687830687830697</v>
      </c>
      <c r="M2889" s="14">
        <v>-0.15297379845367401</v>
      </c>
      <c r="N2889" s="11">
        <v>-0.39551746868819998</v>
      </c>
      <c r="O2889" s="11">
        <v>-0.13029748259512999</v>
      </c>
    </row>
    <row r="2890" spans="2:15" x14ac:dyDescent="0.25">
      <c r="B2890" t="s">
        <v>9</v>
      </c>
      <c r="C2890" t="s">
        <v>5</v>
      </c>
      <c r="D2890" t="s">
        <v>842</v>
      </c>
      <c r="E2890" t="s">
        <v>17</v>
      </c>
      <c r="F2890" s="12">
        <v>844</v>
      </c>
      <c r="G2890" s="13">
        <v>2676933.2987520001</v>
      </c>
      <c r="H2890" s="12">
        <v>1238</v>
      </c>
      <c r="I2890" s="13">
        <v>3626003.2307000002</v>
      </c>
      <c r="J2890" s="12">
        <v>1259</v>
      </c>
      <c r="K2890" s="13">
        <v>3204384.7179999999</v>
      </c>
      <c r="L2890" s="11">
        <v>-0.31825525040387698</v>
      </c>
      <c r="M2890" s="14">
        <v>-0.26173995762402702</v>
      </c>
      <c r="N2890" s="11">
        <v>-0.32962668784749799</v>
      </c>
      <c r="O2890" s="11">
        <v>-0.16460302543734701</v>
      </c>
    </row>
    <row r="2891" spans="2:15" x14ac:dyDescent="0.25">
      <c r="B2891" t="s">
        <v>9</v>
      </c>
      <c r="C2891" t="s">
        <v>5</v>
      </c>
      <c r="D2891" t="s">
        <v>843</v>
      </c>
      <c r="E2891" t="s">
        <v>26</v>
      </c>
      <c r="F2891" s="12">
        <v>104</v>
      </c>
      <c r="G2891" s="13">
        <v>593106.10279999999</v>
      </c>
      <c r="H2891" s="12">
        <v>158</v>
      </c>
      <c r="I2891" s="13">
        <v>688047</v>
      </c>
      <c r="J2891" s="12">
        <v>172</v>
      </c>
      <c r="K2891" s="13">
        <v>842970.29</v>
      </c>
      <c r="L2891" s="11">
        <v>-0.341772151898734</v>
      </c>
      <c r="M2891" s="14">
        <v>-0.137986063742739</v>
      </c>
      <c r="N2891" s="11">
        <v>-0.39534883720930197</v>
      </c>
      <c r="O2891" s="11">
        <v>-0.29640924498062698</v>
      </c>
    </row>
    <row r="2892" spans="2:15" x14ac:dyDescent="0.25">
      <c r="B2892" t="s">
        <v>9</v>
      </c>
      <c r="C2892" t="s">
        <v>5</v>
      </c>
      <c r="D2892" t="s">
        <v>844</v>
      </c>
      <c r="E2892" t="s">
        <v>6</v>
      </c>
      <c r="F2892" s="12">
        <v>376</v>
      </c>
      <c r="G2892" s="13">
        <v>1735226.7895800001</v>
      </c>
      <c r="H2892" s="12">
        <v>545</v>
      </c>
      <c r="I2892" s="13">
        <v>2158836.3695999999</v>
      </c>
      <c r="J2892" s="12">
        <v>495</v>
      </c>
      <c r="K2892" s="13">
        <v>1685383.28</v>
      </c>
      <c r="L2892" s="11">
        <v>-0.31009174311926602</v>
      </c>
      <c r="M2892" s="14">
        <v>-0.19622125418356201</v>
      </c>
      <c r="N2892" s="11">
        <v>-0.24040404040404001</v>
      </c>
      <c r="O2892" s="11">
        <v>2.9573990777929101E-2</v>
      </c>
    </row>
    <row r="2893" spans="2:15" x14ac:dyDescent="0.25">
      <c r="B2893" t="s">
        <v>9</v>
      </c>
      <c r="C2893" t="s">
        <v>5</v>
      </c>
      <c r="D2893" t="s">
        <v>845</v>
      </c>
      <c r="E2893" t="s">
        <v>23</v>
      </c>
      <c r="F2893" s="12">
        <v>1485</v>
      </c>
      <c r="G2893" s="13">
        <v>8946138.4242000207</v>
      </c>
      <c r="H2893" s="12">
        <v>1869</v>
      </c>
      <c r="I2893" s="13">
        <v>9569777.0045999996</v>
      </c>
      <c r="J2893" s="12">
        <v>1706</v>
      </c>
      <c r="K2893" s="13">
        <v>8808851.0940000098</v>
      </c>
      <c r="L2893" s="11">
        <v>-0.20545746388443001</v>
      </c>
      <c r="M2893" s="14">
        <v>-6.5167514363209098E-2</v>
      </c>
      <c r="N2893" s="11">
        <v>-0.129542790152403</v>
      </c>
      <c r="O2893" s="11">
        <v>1.55851573303953E-2</v>
      </c>
    </row>
    <row r="2894" spans="2:15" x14ac:dyDescent="0.25">
      <c r="B2894" t="s">
        <v>9</v>
      </c>
      <c r="C2894" t="s">
        <v>5</v>
      </c>
      <c r="D2894" t="s">
        <v>846</v>
      </c>
      <c r="E2894" t="s">
        <v>6</v>
      </c>
      <c r="F2894" s="12">
        <v>211</v>
      </c>
      <c r="G2894" s="13">
        <v>640061.19134999998</v>
      </c>
      <c r="H2894" s="12">
        <v>443</v>
      </c>
      <c r="I2894" s="13">
        <v>1508602.28039999</v>
      </c>
      <c r="J2894" s="12">
        <v>531</v>
      </c>
      <c r="K2894" s="13">
        <v>1413910.16</v>
      </c>
      <c r="L2894" s="11">
        <v>-0.52370203160270901</v>
      </c>
      <c r="M2894" s="14">
        <v>-0.57572569015321096</v>
      </c>
      <c r="N2894" s="11">
        <v>-0.60263653483992496</v>
      </c>
      <c r="O2894" s="11">
        <v>-0.54731127234420596</v>
      </c>
    </row>
    <row r="2895" spans="2:15" x14ac:dyDescent="0.25">
      <c r="B2895" t="s">
        <v>9</v>
      </c>
      <c r="C2895" t="s">
        <v>5</v>
      </c>
      <c r="D2895" t="s">
        <v>847</v>
      </c>
      <c r="E2895" t="s">
        <v>23</v>
      </c>
      <c r="F2895" s="12">
        <v>3754</v>
      </c>
      <c r="G2895" s="13">
        <v>16588271.655099999</v>
      </c>
      <c r="H2895" s="12">
        <v>4456</v>
      </c>
      <c r="I2895" s="13">
        <v>17725653.594905999</v>
      </c>
      <c r="J2895" s="12">
        <v>5992</v>
      </c>
      <c r="K2895" s="13">
        <v>23578173.533849999</v>
      </c>
      <c r="L2895" s="11">
        <v>-0.15754039497307001</v>
      </c>
      <c r="M2895" s="14">
        <v>-6.4165867493478398E-2</v>
      </c>
      <c r="N2895" s="11">
        <v>-0.37349799732977301</v>
      </c>
      <c r="O2895" s="11">
        <v>-0.29645646083293797</v>
      </c>
    </row>
    <row r="2896" spans="2:15" x14ac:dyDescent="0.25">
      <c r="B2896" t="s">
        <v>9</v>
      </c>
      <c r="C2896" t="s">
        <v>5</v>
      </c>
      <c r="D2896" t="s">
        <v>848</v>
      </c>
      <c r="E2896" t="s">
        <v>6</v>
      </c>
      <c r="F2896" s="12">
        <v>581</v>
      </c>
      <c r="G2896" s="13">
        <v>1966966.2899110001</v>
      </c>
      <c r="H2896" s="12">
        <v>682</v>
      </c>
      <c r="I2896" s="13">
        <v>2152095.5536000002</v>
      </c>
      <c r="J2896" s="12">
        <v>593</v>
      </c>
      <c r="K2896" s="13">
        <v>1759509.32</v>
      </c>
      <c r="L2896" s="11">
        <v>-0.148093841642229</v>
      </c>
      <c r="M2896" s="14">
        <v>-8.6022789917165096E-2</v>
      </c>
      <c r="N2896" s="11">
        <v>-2.02360876897133E-2</v>
      </c>
      <c r="O2896" s="11">
        <v>0.11790615005722201</v>
      </c>
    </row>
    <row r="2897" spans="2:15" x14ac:dyDescent="0.25">
      <c r="B2897" t="s">
        <v>9</v>
      </c>
      <c r="C2897" t="s">
        <v>5</v>
      </c>
      <c r="D2897" t="s">
        <v>849</v>
      </c>
      <c r="E2897" t="s">
        <v>19</v>
      </c>
      <c r="F2897" s="12">
        <v>1499</v>
      </c>
      <c r="G2897" s="13">
        <v>8453075.3332000393</v>
      </c>
      <c r="H2897" s="12">
        <v>2040</v>
      </c>
      <c r="I2897" s="13">
        <v>8395432.8708800003</v>
      </c>
      <c r="J2897" s="12">
        <v>1987</v>
      </c>
      <c r="K2897" s="13">
        <v>7886002.3943999996</v>
      </c>
      <c r="L2897" s="11">
        <v>-0.265196078431372</v>
      </c>
      <c r="M2897" s="14">
        <v>6.8659309420455701E-3</v>
      </c>
      <c r="N2897" s="11">
        <v>-0.24559637644690499</v>
      </c>
      <c r="O2897" s="11">
        <v>7.1908796173169295E-2</v>
      </c>
    </row>
    <row r="2898" spans="2:15" x14ac:dyDescent="0.25">
      <c r="B2898" t="s">
        <v>9</v>
      </c>
      <c r="C2898" t="s">
        <v>5</v>
      </c>
      <c r="D2898" t="s">
        <v>1437</v>
      </c>
      <c r="E2898" t="s">
        <v>29</v>
      </c>
      <c r="F2898" s="12">
        <v>929</v>
      </c>
      <c r="G2898" s="13">
        <v>11770666.125399999</v>
      </c>
      <c r="H2898" s="12">
        <v>1112</v>
      </c>
      <c r="I2898" s="13">
        <v>12157857.5985</v>
      </c>
      <c r="J2898" s="12">
        <v>1126</v>
      </c>
      <c r="K2898" s="13">
        <v>9724398.6097999904</v>
      </c>
      <c r="L2898" s="11">
        <v>-0.16456834532374101</v>
      </c>
      <c r="M2898" s="14">
        <v>-3.1847014982949201E-2</v>
      </c>
      <c r="N2898" s="11">
        <v>-0.17495559502664301</v>
      </c>
      <c r="O2898" s="11">
        <v>0.21042612481329501</v>
      </c>
    </row>
    <row r="2899" spans="2:15" x14ac:dyDescent="0.25">
      <c r="B2899" t="s">
        <v>9</v>
      </c>
      <c r="C2899" t="s">
        <v>5</v>
      </c>
      <c r="D2899" t="s">
        <v>850</v>
      </c>
      <c r="E2899" t="s">
        <v>19</v>
      </c>
      <c r="F2899" s="12">
        <v>1079</v>
      </c>
      <c r="G2899" s="13">
        <v>5648018.5676199999</v>
      </c>
      <c r="H2899" s="12">
        <v>1765</v>
      </c>
      <c r="I2899" s="13">
        <v>6857391.2400000002</v>
      </c>
      <c r="J2899" s="12">
        <v>2273</v>
      </c>
      <c r="K2899" s="13">
        <v>7535711.2700000098</v>
      </c>
      <c r="L2899" s="11">
        <v>-0.38866855524079302</v>
      </c>
      <c r="M2899" s="14">
        <v>-0.17636045983866</v>
      </c>
      <c r="N2899" s="11">
        <v>-0.52529696436427598</v>
      </c>
      <c r="O2899" s="11">
        <v>-0.25049960577642999</v>
      </c>
    </row>
    <row r="2900" spans="2:15" x14ac:dyDescent="0.25">
      <c r="B2900" t="s">
        <v>9</v>
      </c>
      <c r="C2900" t="s">
        <v>5</v>
      </c>
      <c r="D2900" t="s">
        <v>851</v>
      </c>
      <c r="E2900" t="s">
        <v>17</v>
      </c>
      <c r="F2900" s="12">
        <v>1641</v>
      </c>
      <c r="G2900" s="13">
        <v>8319506.6275659902</v>
      </c>
      <c r="H2900" s="12">
        <v>1991</v>
      </c>
      <c r="I2900" s="13">
        <v>9555391.9355999902</v>
      </c>
      <c r="J2900" s="12">
        <v>1860</v>
      </c>
      <c r="K2900" s="13">
        <v>7481168.0519999899</v>
      </c>
      <c r="L2900" s="11">
        <v>-0.17579105976896001</v>
      </c>
      <c r="M2900" s="14">
        <v>-0.12933904923664399</v>
      </c>
      <c r="N2900" s="11">
        <v>-0.117741935483871</v>
      </c>
      <c r="O2900" s="11">
        <v>0.112059850779836</v>
      </c>
    </row>
    <row r="2901" spans="2:15" x14ac:dyDescent="0.25">
      <c r="B2901" t="s">
        <v>9</v>
      </c>
      <c r="C2901" t="s">
        <v>5</v>
      </c>
      <c r="D2901" t="s">
        <v>852</v>
      </c>
      <c r="E2901" t="s">
        <v>17</v>
      </c>
      <c r="F2901" s="12">
        <v>536</v>
      </c>
      <c r="G2901" s="13">
        <v>2295957.165366</v>
      </c>
      <c r="H2901" s="12">
        <v>584</v>
      </c>
      <c r="I2901" s="13">
        <v>2459805.2544999998</v>
      </c>
      <c r="J2901" s="12">
        <v>564</v>
      </c>
      <c r="K2901" s="13">
        <v>1806727.41</v>
      </c>
      <c r="L2901" s="11">
        <v>-8.2191780821917804E-2</v>
      </c>
      <c r="M2901" s="14">
        <v>-6.6610187466775606E-2</v>
      </c>
      <c r="N2901" s="11">
        <v>-4.9645390070921898E-2</v>
      </c>
      <c r="O2901" s="11">
        <v>0.27078227332921201</v>
      </c>
    </row>
    <row r="2902" spans="2:15" x14ac:dyDescent="0.25">
      <c r="B2902" t="s">
        <v>9</v>
      </c>
      <c r="C2902" t="s">
        <v>5</v>
      </c>
      <c r="D2902" t="s">
        <v>853</v>
      </c>
      <c r="E2902" t="s">
        <v>6</v>
      </c>
      <c r="F2902" s="12">
        <v>564</v>
      </c>
      <c r="G2902" s="13">
        <v>2449445.6664399998</v>
      </c>
      <c r="H2902" s="12">
        <v>649</v>
      </c>
      <c r="I2902" s="13">
        <v>2387266.1776000001</v>
      </c>
      <c r="J2902" s="12">
        <v>721</v>
      </c>
      <c r="K2902" s="13">
        <v>2331738.56</v>
      </c>
      <c r="L2902" s="11">
        <v>-0.13097072419106301</v>
      </c>
      <c r="M2902" s="14">
        <v>2.6046315833332601E-2</v>
      </c>
      <c r="N2902" s="11">
        <v>-0.21775312066574201</v>
      </c>
      <c r="O2902" s="11">
        <v>5.0480404818627402E-2</v>
      </c>
    </row>
    <row r="2903" spans="2:15" x14ac:dyDescent="0.25">
      <c r="B2903" t="s">
        <v>9</v>
      </c>
      <c r="C2903" t="s">
        <v>5</v>
      </c>
      <c r="D2903" t="s">
        <v>854</v>
      </c>
      <c r="E2903" t="s">
        <v>19</v>
      </c>
      <c r="F2903" s="12">
        <v>808</v>
      </c>
      <c r="G2903" s="13">
        <v>2833841.85619999</v>
      </c>
      <c r="H2903" s="12">
        <v>2687</v>
      </c>
      <c r="I2903" s="13">
        <v>9403387.1867999993</v>
      </c>
      <c r="J2903" s="12">
        <v>2882</v>
      </c>
      <c r="K2903" s="13">
        <v>9320119.0460720006</v>
      </c>
      <c r="L2903" s="11">
        <v>-0.69929289170078102</v>
      </c>
      <c r="M2903" s="14">
        <v>-0.69863605529526696</v>
      </c>
      <c r="N2903" s="11">
        <v>-0.71963913948646796</v>
      </c>
      <c r="O2903" s="11">
        <v>-0.69594359876826595</v>
      </c>
    </row>
    <row r="2904" spans="2:15" x14ac:dyDescent="0.25">
      <c r="B2904" t="s">
        <v>9</v>
      </c>
      <c r="C2904" t="s">
        <v>5</v>
      </c>
      <c r="D2904" t="s">
        <v>855</v>
      </c>
      <c r="E2904" t="s">
        <v>19</v>
      </c>
      <c r="F2904" s="12">
        <v>2131</v>
      </c>
      <c r="G2904" s="13">
        <v>12147724.457900001</v>
      </c>
      <c r="H2904" s="12">
        <v>2626</v>
      </c>
      <c r="I2904" s="13">
        <v>11554243.729900001</v>
      </c>
      <c r="J2904" s="12">
        <v>2806</v>
      </c>
      <c r="K2904" s="13">
        <v>12772284.884199999</v>
      </c>
      <c r="L2904" s="11">
        <v>-0.18849961919268901</v>
      </c>
      <c r="M2904" s="14">
        <v>5.1364740252467699E-2</v>
      </c>
      <c r="N2904" s="11">
        <v>-0.24055595153243001</v>
      </c>
      <c r="O2904" s="11">
        <v>-4.8899662978281903E-2</v>
      </c>
    </row>
    <row r="2905" spans="2:15" x14ac:dyDescent="0.25">
      <c r="B2905" t="s">
        <v>9</v>
      </c>
      <c r="C2905" t="s">
        <v>5</v>
      </c>
      <c r="D2905" t="s">
        <v>857</v>
      </c>
      <c r="E2905" t="s">
        <v>6</v>
      </c>
      <c r="F2905" s="12">
        <v>1189</v>
      </c>
      <c r="G2905" s="13">
        <v>4230496.5676800096</v>
      </c>
      <c r="H2905" s="12">
        <v>1573</v>
      </c>
      <c r="I2905" s="13">
        <v>4836894.0160000203</v>
      </c>
      <c r="J2905" s="12">
        <v>1445</v>
      </c>
      <c r="K2905" s="13">
        <v>4237277.34</v>
      </c>
      <c r="L2905" s="11">
        <v>-0.24411951684679001</v>
      </c>
      <c r="M2905" s="14">
        <v>-0.12536918243693199</v>
      </c>
      <c r="N2905" s="11">
        <v>-0.17716262975778599</v>
      </c>
      <c r="O2905" s="11">
        <v>-1.6002663446123E-3</v>
      </c>
    </row>
    <row r="2906" spans="2:15" x14ac:dyDescent="0.25">
      <c r="B2906" t="s">
        <v>9</v>
      </c>
      <c r="C2906" t="s">
        <v>5</v>
      </c>
      <c r="D2906" t="s">
        <v>858</v>
      </c>
      <c r="E2906" t="s">
        <v>6</v>
      </c>
      <c r="F2906" s="12">
        <v>103</v>
      </c>
      <c r="G2906" s="13">
        <v>214537.80929999999</v>
      </c>
      <c r="H2906" s="12">
        <v>185</v>
      </c>
      <c r="I2906" s="13">
        <v>346774.48</v>
      </c>
      <c r="J2906" s="12">
        <v>206</v>
      </c>
      <c r="K2906" s="13">
        <v>296527</v>
      </c>
      <c r="L2906" s="11">
        <v>-0.44324324324324299</v>
      </c>
      <c r="M2906" s="14">
        <v>-0.38133334004278602</v>
      </c>
      <c r="N2906" s="11">
        <v>-0.5</v>
      </c>
      <c r="O2906" s="11">
        <v>-0.27649823017802699</v>
      </c>
    </row>
    <row r="2907" spans="2:15" x14ac:dyDescent="0.25">
      <c r="B2907" t="s">
        <v>9</v>
      </c>
      <c r="C2907" t="s">
        <v>5</v>
      </c>
      <c r="D2907" t="s">
        <v>859</v>
      </c>
      <c r="E2907" t="s">
        <v>6</v>
      </c>
      <c r="F2907" s="12">
        <v>553</v>
      </c>
      <c r="G2907" s="13">
        <v>2833393.8560660002</v>
      </c>
      <c r="H2907" s="12">
        <v>1348</v>
      </c>
      <c r="I2907" s="13">
        <v>6409118.5952000199</v>
      </c>
      <c r="J2907" s="12">
        <v>1219</v>
      </c>
      <c r="K2907" s="13">
        <v>5085038.1900000004</v>
      </c>
      <c r="L2907" s="11">
        <v>-0.58976261127596397</v>
      </c>
      <c r="M2907" s="14">
        <v>-0.55791208822566996</v>
      </c>
      <c r="N2907" s="11">
        <v>-0.54634946677604601</v>
      </c>
      <c r="O2907" s="11">
        <v>-0.44279792005534602</v>
      </c>
    </row>
    <row r="2908" spans="2:15" x14ac:dyDescent="0.25">
      <c r="B2908" t="s">
        <v>9</v>
      </c>
      <c r="C2908" t="s">
        <v>5</v>
      </c>
      <c r="D2908" t="s">
        <v>860</v>
      </c>
      <c r="E2908" t="s">
        <v>6</v>
      </c>
      <c r="F2908" s="12">
        <v>448</v>
      </c>
      <c r="G2908" s="13">
        <v>1348180.6503000001</v>
      </c>
      <c r="H2908" s="12">
        <v>620</v>
      </c>
      <c r="I2908" s="13">
        <v>1779324.8144</v>
      </c>
      <c r="J2908" s="12">
        <v>732</v>
      </c>
      <c r="K2908" s="13">
        <v>1664890.72</v>
      </c>
      <c r="L2908" s="11">
        <v>-0.27741935483871</v>
      </c>
      <c r="M2908" s="14">
        <v>-0.24230773415329701</v>
      </c>
      <c r="N2908" s="11">
        <v>-0.387978142076503</v>
      </c>
      <c r="O2908" s="11">
        <v>-0.19022874348173499</v>
      </c>
    </row>
    <row r="2909" spans="2:15" x14ac:dyDescent="0.25">
      <c r="B2909" t="s">
        <v>9</v>
      </c>
      <c r="C2909" t="s">
        <v>5</v>
      </c>
      <c r="D2909" t="s">
        <v>1641</v>
      </c>
      <c r="E2909" t="s">
        <v>6</v>
      </c>
      <c r="F2909" s="12"/>
      <c r="G2909" s="13"/>
      <c r="H2909" s="12" t="s">
        <v>69</v>
      </c>
      <c r="I2909" s="13">
        <v>1848.08</v>
      </c>
      <c r="J2909" s="12" t="s">
        <v>69</v>
      </c>
      <c r="K2909" s="13">
        <v>2542</v>
      </c>
      <c r="L2909" s="11" t="s">
        <v>70</v>
      </c>
      <c r="M2909" s="14"/>
      <c r="N2909" s="11" t="s">
        <v>70</v>
      </c>
      <c r="O2909" s="11"/>
    </row>
    <row r="2910" spans="2:15" x14ac:dyDescent="0.25">
      <c r="B2910" t="s">
        <v>9</v>
      </c>
      <c r="C2910" t="s">
        <v>5</v>
      </c>
      <c r="D2910" t="s">
        <v>861</v>
      </c>
      <c r="E2910" t="s">
        <v>6</v>
      </c>
      <c r="F2910" s="12">
        <v>848</v>
      </c>
      <c r="G2910" s="13">
        <v>2444434.4133999902</v>
      </c>
      <c r="H2910" s="12">
        <v>1158</v>
      </c>
      <c r="I2910" s="13">
        <v>2578531.0719999899</v>
      </c>
      <c r="J2910" s="12">
        <v>1127</v>
      </c>
      <c r="K2910" s="13">
        <v>2461130.7200000002</v>
      </c>
      <c r="L2910" s="11">
        <v>-0.26770293609671802</v>
      </c>
      <c r="M2910" s="14">
        <v>-5.2005058250465898E-2</v>
      </c>
      <c r="N2910" s="11">
        <v>-0.247559893522626</v>
      </c>
      <c r="O2910" s="11">
        <v>-6.7839982916499996E-3</v>
      </c>
    </row>
    <row r="2911" spans="2:15" x14ac:dyDescent="0.25">
      <c r="B2911" t="s">
        <v>9</v>
      </c>
      <c r="C2911" t="s">
        <v>27</v>
      </c>
      <c r="D2911" t="s">
        <v>862</v>
      </c>
      <c r="E2911" t="s">
        <v>6</v>
      </c>
      <c r="F2911" s="12">
        <v>766</v>
      </c>
      <c r="G2911" s="13">
        <v>2630425.7586989999</v>
      </c>
      <c r="H2911" s="12">
        <v>946</v>
      </c>
      <c r="I2911" s="13">
        <v>2384632.3799999901</v>
      </c>
      <c r="J2911" s="12">
        <v>1005</v>
      </c>
      <c r="K2911" s="13">
        <v>2092338.38</v>
      </c>
      <c r="L2911" s="11">
        <v>-0.19027484143763199</v>
      </c>
      <c r="M2911" s="14">
        <v>0.103073908062515</v>
      </c>
      <c r="N2911" s="11">
        <v>-0.237810945273632</v>
      </c>
      <c r="O2911" s="11">
        <v>0.25717034292464802</v>
      </c>
    </row>
    <row r="2912" spans="2:15" x14ac:dyDescent="0.25">
      <c r="B2912" t="s">
        <v>9</v>
      </c>
      <c r="C2912" t="s">
        <v>27</v>
      </c>
      <c r="D2912" t="s">
        <v>863</v>
      </c>
      <c r="E2912" t="s">
        <v>6</v>
      </c>
      <c r="F2912" s="12">
        <v>764</v>
      </c>
      <c r="G2912" s="13">
        <v>2386497.46731999</v>
      </c>
      <c r="H2912" s="12">
        <v>988</v>
      </c>
      <c r="I2912" s="13">
        <v>2588225.5855999999</v>
      </c>
      <c r="J2912" s="12">
        <v>1071</v>
      </c>
      <c r="K2912" s="13">
        <v>2569709.08</v>
      </c>
      <c r="L2912" s="11">
        <v>-0.22672064777327899</v>
      </c>
      <c r="M2912" s="14">
        <v>-7.7940701692444506E-2</v>
      </c>
      <c r="N2912" s="11">
        <v>-0.28664799253034501</v>
      </c>
      <c r="O2912" s="11">
        <v>-7.1296635913355999E-2</v>
      </c>
    </row>
    <row r="2913" spans="2:15" x14ac:dyDescent="0.25">
      <c r="B2913" t="s">
        <v>9</v>
      </c>
      <c r="C2913" t="s">
        <v>27</v>
      </c>
      <c r="D2913" t="s">
        <v>864</v>
      </c>
      <c r="E2913" t="s">
        <v>6</v>
      </c>
      <c r="F2913" s="12">
        <v>484</v>
      </c>
      <c r="G2913" s="13">
        <v>1987562.9567470001</v>
      </c>
      <c r="H2913" s="12">
        <v>531</v>
      </c>
      <c r="I2913" s="13">
        <v>2107556.1264</v>
      </c>
      <c r="J2913" s="12">
        <v>579</v>
      </c>
      <c r="K2913" s="13">
        <v>1942113.34</v>
      </c>
      <c r="L2913" s="11">
        <v>-8.8512241054613999E-2</v>
      </c>
      <c r="M2913" s="14">
        <v>-5.6934744536538497E-2</v>
      </c>
      <c r="N2913" s="11">
        <v>-0.164075993091537</v>
      </c>
      <c r="O2913" s="11">
        <v>2.3402144360430002E-2</v>
      </c>
    </row>
    <row r="2914" spans="2:15" x14ac:dyDescent="0.25">
      <c r="B2914" t="s">
        <v>9</v>
      </c>
      <c r="C2914" t="s">
        <v>27</v>
      </c>
      <c r="D2914" t="s">
        <v>865</v>
      </c>
      <c r="E2914" t="s">
        <v>19</v>
      </c>
      <c r="F2914" s="12">
        <v>1998</v>
      </c>
      <c r="G2914" s="13">
        <v>12140753.8431</v>
      </c>
      <c r="H2914" s="12">
        <v>2450</v>
      </c>
      <c r="I2914" s="13">
        <v>12090291.039999999</v>
      </c>
      <c r="J2914" s="12">
        <v>2711</v>
      </c>
      <c r="K2914" s="13">
        <v>10127032.51</v>
      </c>
      <c r="L2914" s="11">
        <v>-0.18448979591836701</v>
      </c>
      <c r="M2914" s="14">
        <v>4.1738286475489998E-3</v>
      </c>
      <c r="N2914" s="11">
        <v>-0.26300258207303601</v>
      </c>
      <c r="O2914" s="11">
        <v>0.198846140872113</v>
      </c>
    </row>
    <row r="2915" spans="2:15" x14ac:dyDescent="0.25">
      <c r="B2915" t="s">
        <v>9</v>
      </c>
      <c r="C2915" t="s">
        <v>27</v>
      </c>
      <c r="D2915" t="s">
        <v>866</v>
      </c>
      <c r="E2915" t="s">
        <v>17</v>
      </c>
      <c r="F2915" s="12">
        <v>1030</v>
      </c>
      <c r="G2915" s="13">
        <v>3856749.8740539998</v>
      </c>
      <c r="H2915" s="12">
        <v>1468</v>
      </c>
      <c r="I2915" s="13">
        <v>5191064.8845999902</v>
      </c>
      <c r="J2915" s="12">
        <v>1379</v>
      </c>
      <c r="K2915" s="13">
        <v>5624287.1699999999</v>
      </c>
      <c r="L2915" s="11">
        <v>-0.298365122615804</v>
      </c>
      <c r="M2915" s="14">
        <v>-0.25704071133928802</v>
      </c>
      <c r="N2915" s="11">
        <v>-0.25308194343727303</v>
      </c>
      <c r="O2915" s="11">
        <v>-0.31426867841564998</v>
      </c>
    </row>
    <row r="2916" spans="2:15" x14ac:dyDescent="0.25">
      <c r="B2916" t="s">
        <v>9</v>
      </c>
      <c r="C2916" t="s">
        <v>27</v>
      </c>
      <c r="D2916" t="s">
        <v>867</v>
      </c>
      <c r="E2916" t="s">
        <v>19</v>
      </c>
      <c r="F2916" s="12">
        <v>828</v>
      </c>
      <c r="G2916" s="13">
        <v>6039058.3207000103</v>
      </c>
      <c r="H2916" s="12">
        <v>1703</v>
      </c>
      <c r="I2916" s="13">
        <v>8136114.9900000002</v>
      </c>
      <c r="J2916" s="12">
        <v>2102</v>
      </c>
      <c r="K2916" s="13">
        <v>8024926.3704000097</v>
      </c>
      <c r="L2916" s="11">
        <v>-0.51379917792131502</v>
      </c>
      <c r="M2916" s="14">
        <v>-0.257746685227219</v>
      </c>
      <c r="N2916" s="11">
        <v>-0.60608943862987597</v>
      </c>
      <c r="O2916" s="11">
        <v>-0.247462463584076</v>
      </c>
    </row>
    <row r="2917" spans="2:15" x14ac:dyDescent="0.25">
      <c r="B2917" t="s">
        <v>9</v>
      </c>
      <c r="C2917" t="s">
        <v>27</v>
      </c>
      <c r="D2917" t="s">
        <v>868</v>
      </c>
      <c r="E2917" t="s">
        <v>6</v>
      </c>
      <c r="F2917" s="12">
        <v>762</v>
      </c>
      <c r="G2917" s="13">
        <v>4038910.1998999999</v>
      </c>
      <c r="H2917" s="12">
        <v>1146</v>
      </c>
      <c r="I2917" s="13">
        <v>4442464.58400001</v>
      </c>
      <c r="J2917" s="12">
        <v>1286</v>
      </c>
      <c r="K2917" s="13">
        <v>3677331.74</v>
      </c>
      <c r="L2917" s="11">
        <v>-0.33507853403141402</v>
      </c>
      <c r="M2917" s="14">
        <v>-9.0840202880502097E-2</v>
      </c>
      <c r="N2917" s="11">
        <v>-0.40746500777604999</v>
      </c>
      <c r="O2917" s="11">
        <v>9.8326309798746597E-2</v>
      </c>
    </row>
    <row r="2918" spans="2:15" x14ac:dyDescent="0.25">
      <c r="B2918" t="s">
        <v>9</v>
      </c>
      <c r="C2918" t="s">
        <v>27</v>
      </c>
      <c r="D2918" t="s">
        <v>869</v>
      </c>
      <c r="E2918" t="s">
        <v>6</v>
      </c>
      <c r="F2918" s="12">
        <v>524</v>
      </c>
      <c r="G2918" s="13">
        <v>2426373.494308</v>
      </c>
      <c r="H2918" s="12">
        <v>623</v>
      </c>
      <c r="I2918" s="13">
        <v>2619563.7272000001</v>
      </c>
      <c r="J2918" s="12">
        <v>651</v>
      </c>
      <c r="K2918" s="13">
        <v>2342568.85</v>
      </c>
      <c r="L2918" s="11">
        <v>-0.158908507223114</v>
      </c>
      <c r="M2918" s="14">
        <v>-7.37490105264587E-2</v>
      </c>
      <c r="N2918" s="11">
        <v>-0.19508448540706599</v>
      </c>
      <c r="O2918" s="11">
        <v>3.5774677148975302E-2</v>
      </c>
    </row>
    <row r="2919" spans="2:15" x14ac:dyDescent="0.25">
      <c r="B2919" t="s">
        <v>9</v>
      </c>
      <c r="C2919" t="s">
        <v>27</v>
      </c>
      <c r="D2919" t="s">
        <v>870</v>
      </c>
      <c r="E2919" t="s">
        <v>23</v>
      </c>
      <c r="F2919" s="12">
        <v>377</v>
      </c>
      <c r="G2919" s="13">
        <v>1233888.5186999999</v>
      </c>
      <c r="H2919" s="12">
        <v>465</v>
      </c>
      <c r="I2919" s="13">
        <v>2327538.0099999998</v>
      </c>
      <c r="J2919" s="12">
        <v>475</v>
      </c>
      <c r="K2919" s="13">
        <v>1658953.2</v>
      </c>
      <c r="L2919" s="11">
        <v>-0.18924731182795701</v>
      </c>
      <c r="M2919" s="14">
        <v>-0.46987395548483402</v>
      </c>
      <c r="N2919" s="11">
        <v>-0.20631578947368401</v>
      </c>
      <c r="O2919" s="11">
        <v>-0.256224636897532</v>
      </c>
    </row>
    <row r="2920" spans="2:15" x14ac:dyDescent="0.25">
      <c r="B2920" t="s">
        <v>9</v>
      </c>
      <c r="C2920" t="s">
        <v>27</v>
      </c>
      <c r="D2920" t="s">
        <v>871</v>
      </c>
      <c r="E2920" t="s">
        <v>6</v>
      </c>
      <c r="F2920" s="12">
        <v>532</v>
      </c>
      <c r="G2920" s="13">
        <v>2227649.3431799999</v>
      </c>
      <c r="H2920" s="12">
        <v>733</v>
      </c>
      <c r="I2920" s="13">
        <v>2295013.5520000001</v>
      </c>
      <c r="J2920" s="12">
        <v>726</v>
      </c>
      <c r="K2920" s="13">
        <v>2022817.28</v>
      </c>
      <c r="L2920" s="11">
        <v>-0.27421555252387497</v>
      </c>
      <c r="M2920" s="14">
        <v>-2.9352423109351201E-2</v>
      </c>
      <c r="N2920" s="11">
        <v>-0.26721763085399503</v>
      </c>
      <c r="O2920" s="11">
        <v>0.101260783761942</v>
      </c>
    </row>
    <row r="2921" spans="2:15" x14ac:dyDescent="0.25">
      <c r="B2921" t="s">
        <v>9</v>
      </c>
      <c r="C2921" t="s">
        <v>27</v>
      </c>
      <c r="D2921" t="s">
        <v>1550</v>
      </c>
      <c r="E2921" t="s">
        <v>26</v>
      </c>
      <c r="F2921" s="12" t="s">
        <v>69</v>
      </c>
      <c r="G2921" s="13">
        <v>38710.7595</v>
      </c>
      <c r="H2921" s="12" t="s">
        <v>69</v>
      </c>
      <c r="I2921" s="13">
        <v>178145.19</v>
      </c>
      <c r="J2921" s="12" t="s">
        <v>69</v>
      </c>
      <c r="K2921" s="13">
        <v>116672.85</v>
      </c>
      <c r="L2921" s="11" t="s">
        <v>70</v>
      </c>
      <c r="M2921" s="14">
        <v>-0.78270106815682206</v>
      </c>
      <c r="N2921" s="11" t="s">
        <v>70</v>
      </c>
      <c r="O2921" s="11">
        <v>-0.66821107481303499</v>
      </c>
    </row>
    <row r="2922" spans="2:15" x14ac:dyDescent="0.25">
      <c r="B2922" t="s">
        <v>9</v>
      </c>
      <c r="C2922" t="s">
        <v>27</v>
      </c>
      <c r="D2922" t="s">
        <v>872</v>
      </c>
      <c r="E2922" t="s">
        <v>17</v>
      </c>
      <c r="F2922" s="12">
        <v>785</v>
      </c>
      <c r="G2922" s="13">
        <v>3619074.0401939899</v>
      </c>
      <c r="H2922" s="12">
        <v>1168</v>
      </c>
      <c r="I2922" s="13">
        <v>4560129.9463000102</v>
      </c>
      <c r="J2922" s="12">
        <v>1210</v>
      </c>
      <c r="K2922" s="13">
        <v>5351535.9800000004</v>
      </c>
      <c r="L2922" s="11">
        <v>-0.32791095890410998</v>
      </c>
      <c r="M2922" s="14">
        <v>-0.20636602842196899</v>
      </c>
      <c r="N2922" s="11">
        <v>-0.35123966942148799</v>
      </c>
      <c r="O2922" s="11">
        <v>-0.32373171857213401</v>
      </c>
    </row>
    <row r="2923" spans="2:15" x14ac:dyDescent="0.25">
      <c r="B2923" t="s">
        <v>9</v>
      </c>
      <c r="C2923" t="s">
        <v>27</v>
      </c>
      <c r="D2923" t="s">
        <v>873</v>
      </c>
      <c r="E2923" t="s">
        <v>17</v>
      </c>
      <c r="F2923" s="12">
        <v>1524</v>
      </c>
      <c r="G2923" s="13">
        <v>6438631.9826539801</v>
      </c>
      <c r="H2923" s="12">
        <v>1961</v>
      </c>
      <c r="I2923" s="13">
        <v>6467679.5396999698</v>
      </c>
      <c r="J2923" s="12">
        <v>1942</v>
      </c>
      <c r="K2923" s="13">
        <v>6113177.0581999999</v>
      </c>
      <c r="L2923" s="11">
        <v>-0.22284548699643</v>
      </c>
      <c r="M2923" s="14">
        <v>-4.4911868109259699E-3</v>
      </c>
      <c r="N2923" s="11">
        <v>-0.21524201853759001</v>
      </c>
      <c r="O2923" s="11">
        <v>5.3238262421570801E-2</v>
      </c>
    </row>
    <row r="2924" spans="2:15" x14ac:dyDescent="0.25">
      <c r="B2924" t="s">
        <v>9</v>
      </c>
      <c r="C2924" t="s">
        <v>27</v>
      </c>
      <c r="D2924" t="s">
        <v>874</v>
      </c>
      <c r="E2924" t="s">
        <v>6</v>
      </c>
      <c r="F2924" s="12">
        <v>406</v>
      </c>
      <c r="G2924" s="13">
        <v>1575979.2747839999</v>
      </c>
      <c r="H2924" s="12">
        <v>651</v>
      </c>
      <c r="I2924" s="13">
        <v>2288253.5536000002</v>
      </c>
      <c r="J2924" s="12">
        <v>655</v>
      </c>
      <c r="K2924" s="13">
        <v>1895075.09</v>
      </c>
      <c r="L2924" s="11">
        <v>-0.37634408602150499</v>
      </c>
      <c r="M2924" s="14">
        <v>-0.31127419323589101</v>
      </c>
      <c r="N2924" s="11">
        <v>-0.38015267175572498</v>
      </c>
      <c r="O2924" s="11">
        <v>-0.16838162081271299</v>
      </c>
    </row>
    <row r="2925" spans="2:15" x14ac:dyDescent="0.25">
      <c r="B2925" t="s">
        <v>9</v>
      </c>
      <c r="C2925" t="s">
        <v>27</v>
      </c>
      <c r="D2925" t="s">
        <v>875</v>
      </c>
      <c r="E2925" t="s">
        <v>6</v>
      </c>
      <c r="F2925" s="12">
        <v>446</v>
      </c>
      <c r="G2925" s="13">
        <v>1156096.4083799999</v>
      </c>
      <c r="H2925" s="12">
        <v>605</v>
      </c>
      <c r="I2925" s="13">
        <v>1354931.6063999999</v>
      </c>
      <c r="J2925" s="12">
        <v>598</v>
      </c>
      <c r="K2925" s="13">
        <v>1278135.72</v>
      </c>
      <c r="L2925" s="11">
        <v>-0.26280991735537201</v>
      </c>
      <c r="M2925" s="14">
        <v>-0.146749250722917</v>
      </c>
      <c r="N2925" s="11">
        <v>-0.25418060200668902</v>
      </c>
      <c r="O2925" s="11">
        <v>-9.5482279158898398E-2</v>
      </c>
    </row>
    <row r="2926" spans="2:15" x14ac:dyDescent="0.25">
      <c r="B2926" t="s">
        <v>9</v>
      </c>
      <c r="C2926" t="s">
        <v>27</v>
      </c>
      <c r="D2926" t="s">
        <v>876</v>
      </c>
      <c r="E2926" t="s">
        <v>6</v>
      </c>
      <c r="F2926" s="12">
        <v>490</v>
      </c>
      <c r="G2926" s="13">
        <v>1759560.72652</v>
      </c>
      <c r="H2926" s="12">
        <v>614</v>
      </c>
      <c r="I2926" s="13">
        <v>1865074.3248000001</v>
      </c>
      <c r="J2926" s="12">
        <v>595</v>
      </c>
      <c r="K2926" s="13">
        <v>1458627.66</v>
      </c>
      <c r="L2926" s="11">
        <v>-0.20195439739413701</v>
      </c>
      <c r="M2926" s="14">
        <v>-5.6573401326143198E-2</v>
      </c>
      <c r="N2926" s="11">
        <v>-0.17647058823529399</v>
      </c>
      <c r="O2926" s="11">
        <v>0.20631246394984701</v>
      </c>
    </row>
    <row r="2927" spans="2:15" x14ac:dyDescent="0.25">
      <c r="B2927" t="s">
        <v>9</v>
      </c>
      <c r="C2927" t="s">
        <v>27</v>
      </c>
      <c r="D2927" t="s">
        <v>877</v>
      </c>
      <c r="E2927" t="s">
        <v>28</v>
      </c>
      <c r="F2927" s="12">
        <v>111</v>
      </c>
      <c r="G2927" s="13">
        <v>244243</v>
      </c>
      <c r="H2927" s="12">
        <v>132</v>
      </c>
      <c r="I2927" s="13">
        <v>302288</v>
      </c>
      <c r="J2927" s="12">
        <v>154</v>
      </c>
      <c r="K2927" s="13">
        <v>314740</v>
      </c>
      <c r="L2927" s="11">
        <v>-0.15909090909090901</v>
      </c>
      <c r="M2927" s="14">
        <v>-0.19201886942253699</v>
      </c>
      <c r="N2927" s="11">
        <v>-0.27922077922077898</v>
      </c>
      <c r="O2927" s="11">
        <v>-0.22398487640592199</v>
      </c>
    </row>
    <row r="2928" spans="2:15" x14ac:dyDescent="0.25">
      <c r="B2928" t="s">
        <v>9</v>
      </c>
      <c r="C2928" t="s">
        <v>27</v>
      </c>
      <c r="D2928" t="s">
        <v>1551</v>
      </c>
      <c r="E2928" t="s">
        <v>28</v>
      </c>
      <c r="F2928" s="12"/>
      <c r="G2928" s="13"/>
      <c r="H2928" s="12"/>
      <c r="I2928" s="13"/>
      <c r="J2928" s="12" t="s">
        <v>69</v>
      </c>
      <c r="K2928" s="13">
        <v>1632.96</v>
      </c>
      <c r="L2928" s="11"/>
      <c r="M2928" s="14"/>
      <c r="N2928" s="11" t="s">
        <v>70</v>
      </c>
      <c r="O2928" s="11"/>
    </row>
    <row r="2929" spans="2:15" x14ac:dyDescent="0.25">
      <c r="B2929" t="s">
        <v>9</v>
      </c>
      <c r="C2929" t="s">
        <v>27</v>
      </c>
      <c r="D2929" t="s">
        <v>878</v>
      </c>
      <c r="E2929" t="s">
        <v>29</v>
      </c>
      <c r="F2929" s="12">
        <v>1802</v>
      </c>
      <c r="G2929" s="13">
        <v>18200249.307299901</v>
      </c>
      <c r="H2929" s="12">
        <v>1981</v>
      </c>
      <c r="I2929" s="13">
        <v>19125243.373199999</v>
      </c>
      <c r="J2929" s="12">
        <v>2161</v>
      </c>
      <c r="K2929" s="13">
        <v>18141709.234999999</v>
      </c>
      <c r="L2929" s="11">
        <v>-9.0358404846037396E-2</v>
      </c>
      <c r="M2929" s="14">
        <v>-4.83650873272677E-2</v>
      </c>
      <c r="N2929" s="11">
        <v>-0.16612679315131901</v>
      </c>
      <c r="O2929" s="11">
        <v>3.2268223209603901E-3</v>
      </c>
    </row>
    <row r="2930" spans="2:15" x14ac:dyDescent="0.25">
      <c r="B2930" t="s">
        <v>9</v>
      </c>
      <c r="C2930" t="s">
        <v>27</v>
      </c>
      <c r="D2930" t="s">
        <v>879</v>
      </c>
      <c r="E2930" t="s">
        <v>30</v>
      </c>
      <c r="F2930" s="12">
        <v>23</v>
      </c>
      <c r="G2930" s="13">
        <v>54680.85</v>
      </c>
      <c r="H2930" s="12">
        <v>39</v>
      </c>
      <c r="I2930" s="13">
        <v>153306.35</v>
      </c>
      <c r="J2930" s="12">
        <v>187</v>
      </c>
      <c r="K2930" s="13">
        <v>957390.09</v>
      </c>
      <c r="L2930" s="11">
        <v>-0.41025641025641002</v>
      </c>
      <c r="M2930" s="14">
        <v>-0.643322993470264</v>
      </c>
      <c r="N2930" s="11">
        <v>-0.87700534759358295</v>
      </c>
      <c r="O2930" s="11">
        <v>-0.94288550657548598</v>
      </c>
    </row>
    <row r="2931" spans="2:15" x14ac:dyDescent="0.25">
      <c r="B2931" t="s">
        <v>9</v>
      </c>
      <c r="C2931" t="s">
        <v>27</v>
      </c>
      <c r="D2931" t="s">
        <v>1642</v>
      </c>
      <c r="E2931" t="s">
        <v>28</v>
      </c>
      <c r="F2931" s="12">
        <v>17</v>
      </c>
      <c r="G2931" s="13">
        <v>34660.800000000003</v>
      </c>
      <c r="H2931" s="12">
        <v>14</v>
      </c>
      <c r="I2931" s="13">
        <v>27681.3</v>
      </c>
      <c r="J2931" s="12">
        <v>24</v>
      </c>
      <c r="K2931" s="13">
        <v>51760.800000000003</v>
      </c>
      <c r="L2931" s="11">
        <v>0.214285714285714</v>
      </c>
      <c r="M2931" s="14">
        <v>0.25213772474558699</v>
      </c>
      <c r="N2931" s="11">
        <v>-0.29166666666666702</v>
      </c>
      <c r="O2931" s="11">
        <v>-0.33036583669495001</v>
      </c>
    </row>
    <row r="2932" spans="2:15" x14ac:dyDescent="0.25">
      <c r="B2932" t="s">
        <v>9</v>
      </c>
      <c r="C2932" t="s">
        <v>27</v>
      </c>
      <c r="D2932" t="s">
        <v>1643</v>
      </c>
      <c r="E2932" t="s">
        <v>28</v>
      </c>
      <c r="F2932" s="12"/>
      <c r="G2932" s="13"/>
      <c r="H2932" s="12"/>
      <c r="I2932" s="13"/>
      <c r="J2932" s="12">
        <v>17</v>
      </c>
      <c r="K2932" s="13">
        <v>7482.3</v>
      </c>
      <c r="L2932" s="11"/>
      <c r="M2932" s="14"/>
      <c r="N2932" s="11"/>
      <c r="O2932" s="11"/>
    </row>
    <row r="2933" spans="2:15" x14ac:dyDescent="0.25">
      <c r="B2933" t="s">
        <v>9</v>
      </c>
      <c r="C2933" t="s">
        <v>27</v>
      </c>
      <c r="D2933" t="s">
        <v>880</v>
      </c>
      <c r="E2933" t="s">
        <v>6</v>
      </c>
      <c r="F2933" s="12">
        <v>312</v>
      </c>
      <c r="G2933" s="13">
        <v>716756.55492000002</v>
      </c>
      <c r="H2933" s="12">
        <v>354</v>
      </c>
      <c r="I2933" s="13">
        <v>713220.14400000195</v>
      </c>
      <c r="J2933" s="12">
        <v>328</v>
      </c>
      <c r="K2933" s="13">
        <v>572448</v>
      </c>
      <c r="L2933" s="11">
        <v>-0.11864406779661001</v>
      </c>
      <c r="M2933" s="14">
        <v>4.95837217968087E-3</v>
      </c>
      <c r="N2933" s="11">
        <v>-4.8780487804878099E-2</v>
      </c>
      <c r="O2933" s="11">
        <v>0.25209024211806103</v>
      </c>
    </row>
    <row r="2934" spans="2:15" x14ac:dyDescent="0.25">
      <c r="B2934" t="s">
        <v>9</v>
      </c>
      <c r="C2934" t="s">
        <v>27</v>
      </c>
      <c r="D2934" t="s">
        <v>881</v>
      </c>
      <c r="E2934" t="s">
        <v>23</v>
      </c>
      <c r="F2934" s="12">
        <v>1029</v>
      </c>
      <c r="G2934" s="13">
        <v>6431786.5257000001</v>
      </c>
      <c r="H2934" s="12">
        <v>1225</v>
      </c>
      <c r="I2934" s="13">
        <v>5956231.0899999999</v>
      </c>
      <c r="J2934" s="12">
        <v>2031</v>
      </c>
      <c r="K2934" s="13">
        <v>10193442.027300101</v>
      </c>
      <c r="L2934" s="11">
        <v>-0.16</v>
      </c>
      <c r="M2934" s="14">
        <v>7.9841669759660894E-2</v>
      </c>
      <c r="N2934" s="11">
        <v>-0.49335302806499298</v>
      </c>
      <c r="O2934" s="11">
        <v>-0.36902701673542598</v>
      </c>
    </row>
    <row r="2935" spans="2:15" x14ac:dyDescent="0.25">
      <c r="B2935" t="s">
        <v>9</v>
      </c>
      <c r="C2935" t="s">
        <v>27</v>
      </c>
      <c r="D2935" t="s">
        <v>1442</v>
      </c>
      <c r="E2935" t="s">
        <v>28</v>
      </c>
      <c r="F2935" s="12"/>
      <c r="G2935" s="13"/>
      <c r="H2935" s="12"/>
      <c r="I2935" s="13"/>
      <c r="J2935" s="12">
        <v>5</v>
      </c>
      <c r="K2935" s="13">
        <v>9401.2800000000007</v>
      </c>
      <c r="L2935" s="11"/>
      <c r="M2935" s="14"/>
      <c r="N2935" s="11"/>
      <c r="O2935" s="11"/>
    </row>
    <row r="2936" spans="2:15" x14ac:dyDescent="0.25">
      <c r="B2936" t="s">
        <v>9</v>
      </c>
      <c r="C2936" t="s">
        <v>27</v>
      </c>
      <c r="D2936" t="s">
        <v>882</v>
      </c>
      <c r="E2936" t="s">
        <v>28</v>
      </c>
      <c r="F2936" s="12">
        <v>202</v>
      </c>
      <c r="G2936" s="13">
        <v>461858</v>
      </c>
      <c r="H2936" s="12">
        <v>239</v>
      </c>
      <c r="I2936" s="13">
        <v>546814</v>
      </c>
      <c r="J2936" s="12">
        <v>230</v>
      </c>
      <c r="K2936" s="13">
        <v>486758</v>
      </c>
      <c r="L2936" s="11">
        <v>-0.15481171548117201</v>
      </c>
      <c r="M2936" s="14">
        <v>-0.155365444191261</v>
      </c>
      <c r="N2936" s="11">
        <v>-0.121739130434783</v>
      </c>
      <c r="O2936" s="11">
        <v>-5.1154783280397999E-2</v>
      </c>
    </row>
    <row r="2937" spans="2:15" x14ac:dyDescent="0.25">
      <c r="B2937" t="s">
        <v>9</v>
      </c>
      <c r="C2937" t="s">
        <v>27</v>
      </c>
      <c r="D2937" t="s">
        <v>1443</v>
      </c>
      <c r="E2937" t="s">
        <v>28</v>
      </c>
      <c r="F2937" s="12">
        <v>7</v>
      </c>
      <c r="G2937" s="13">
        <v>16248</v>
      </c>
      <c r="H2937" s="12">
        <v>13</v>
      </c>
      <c r="I2937" s="13">
        <v>30196</v>
      </c>
      <c r="J2937" s="12">
        <v>7</v>
      </c>
      <c r="K2937" s="13">
        <v>16415</v>
      </c>
      <c r="L2937" s="11">
        <v>-0.46153846153846201</v>
      </c>
      <c r="M2937" s="14">
        <v>-0.46191548549476702</v>
      </c>
      <c r="N2937" s="11">
        <v>0</v>
      </c>
      <c r="O2937" s="11">
        <v>-1.0173621687480899E-2</v>
      </c>
    </row>
    <row r="2938" spans="2:15" x14ac:dyDescent="0.25">
      <c r="B2938" t="s">
        <v>9</v>
      </c>
      <c r="C2938" t="s">
        <v>27</v>
      </c>
      <c r="D2938" t="s">
        <v>1444</v>
      </c>
      <c r="E2938" t="s">
        <v>28</v>
      </c>
      <c r="F2938" s="12"/>
      <c r="G2938" s="13"/>
      <c r="H2938" s="12">
        <v>22</v>
      </c>
      <c r="I2938" s="13">
        <v>49658</v>
      </c>
      <c r="J2938" s="12">
        <v>64</v>
      </c>
      <c r="K2938" s="13">
        <v>98790</v>
      </c>
      <c r="L2938" s="11"/>
      <c r="M2938" s="14"/>
      <c r="N2938" s="11"/>
      <c r="O2938" s="11"/>
    </row>
    <row r="2939" spans="2:15" x14ac:dyDescent="0.25">
      <c r="B2939" t="s">
        <v>9</v>
      </c>
      <c r="C2939" t="s">
        <v>27</v>
      </c>
      <c r="D2939" t="s">
        <v>883</v>
      </c>
      <c r="E2939" t="s">
        <v>6</v>
      </c>
      <c r="F2939" s="12">
        <v>658</v>
      </c>
      <c r="G2939" s="13">
        <v>2237918.7999800001</v>
      </c>
      <c r="H2939" s="12">
        <v>809</v>
      </c>
      <c r="I2939" s="13">
        <v>3188973.5008</v>
      </c>
      <c r="J2939" s="12">
        <v>819</v>
      </c>
      <c r="K2939" s="13">
        <v>1989221.78</v>
      </c>
      <c r="L2939" s="11">
        <v>-0.18665018541409201</v>
      </c>
      <c r="M2939" s="14">
        <v>-0.29823223698203</v>
      </c>
      <c r="N2939" s="11">
        <v>-0.19658119658119699</v>
      </c>
      <c r="O2939" s="11">
        <v>0.12502226874873601</v>
      </c>
    </row>
    <row r="2940" spans="2:15" x14ac:dyDescent="0.25">
      <c r="B2940" t="s">
        <v>9</v>
      </c>
      <c r="C2940" t="s">
        <v>27</v>
      </c>
      <c r="D2940" t="s">
        <v>884</v>
      </c>
      <c r="E2940" t="s">
        <v>6</v>
      </c>
      <c r="F2940" s="12">
        <v>324</v>
      </c>
      <c r="G2940" s="13">
        <v>1116650.4132600001</v>
      </c>
      <c r="H2940" s="12">
        <v>593</v>
      </c>
      <c r="I2940" s="13">
        <v>1804663.7024000001</v>
      </c>
      <c r="J2940" s="12">
        <v>488</v>
      </c>
      <c r="K2940" s="13">
        <v>1309900.04</v>
      </c>
      <c r="L2940" s="11">
        <v>-0.45362563237774001</v>
      </c>
      <c r="M2940" s="14">
        <v>-0.38124182817275998</v>
      </c>
      <c r="N2940" s="11">
        <v>-0.33606557377049201</v>
      </c>
      <c r="O2940" s="11">
        <v>-0.14753005636979699</v>
      </c>
    </row>
    <row r="2941" spans="2:15" x14ac:dyDescent="0.25">
      <c r="B2941" t="s">
        <v>9</v>
      </c>
      <c r="C2941" t="s">
        <v>27</v>
      </c>
      <c r="D2941" t="s">
        <v>885</v>
      </c>
      <c r="E2941" t="s">
        <v>6</v>
      </c>
      <c r="F2941" s="12">
        <v>477</v>
      </c>
      <c r="G2941" s="13">
        <v>1690108.65246</v>
      </c>
      <c r="H2941" s="12">
        <v>680</v>
      </c>
      <c r="I2941" s="13">
        <v>2068499.86399999</v>
      </c>
      <c r="J2941" s="12">
        <v>642</v>
      </c>
      <c r="K2941" s="13">
        <v>1668110.68</v>
      </c>
      <c r="L2941" s="11">
        <v>-0.29852941176470599</v>
      </c>
      <c r="M2941" s="14">
        <v>-0.18293025691008499</v>
      </c>
      <c r="N2941" s="11">
        <v>-0.257009345794392</v>
      </c>
      <c r="O2941" s="11">
        <v>1.31873578436645E-2</v>
      </c>
    </row>
    <row r="2942" spans="2:15" x14ac:dyDescent="0.25">
      <c r="B2942" t="s">
        <v>9</v>
      </c>
      <c r="C2942" t="s">
        <v>27</v>
      </c>
      <c r="D2942" t="s">
        <v>886</v>
      </c>
      <c r="E2942" t="s">
        <v>19</v>
      </c>
      <c r="F2942" s="12">
        <v>599</v>
      </c>
      <c r="G2942" s="13">
        <v>2526145.6800000002</v>
      </c>
      <c r="H2942" s="12">
        <v>1477</v>
      </c>
      <c r="I2942" s="13">
        <v>6263200</v>
      </c>
      <c r="J2942" s="12">
        <v>1742</v>
      </c>
      <c r="K2942" s="13">
        <v>6616749.3200000003</v>
      </c>
      <c r="L2942" s="11">
        <v>-0.59444820582261304</v>
      </c>
      <c r="M2942" s="14">
        <v>-0.59666852727040498</v>
      </c>
      <c r="N2942" s="11">
        <v>-0.65614236509758905</v>
      </c>
      <c r="O2942" s="11">
        <v>-0.61821952777259004</v>
      </c>
    </row>
    <row r="2943" spans="2:15" x14ac:dyDescent="0.25">
      <c r="B2943" t="s">
        <v>9</v>
      </c>
      <c r="C2943" t="s">
        <v>27</v>
      </c>
      <c r="D2943" t="s">
        <v>887</v>
      </c>
      <c r="E2943" t="s">
        <v>23</v>
      </c>
      <c r="F2943" s="12">
        <v>933</v>
      </c>
      <c r="G2943" s="13">
        <v>6982827.2690000096</v>
      </c>
      <c r="H2943" s="12">
        <v>1615</v>
      </c>
      <c r="I2943" s="13">
        <v>9569490.9499999993</v>
      </c>
      <c r="J2943" s="12">
        <v>1601</v>
      </c>
      <c r="K2943" s="13">
        <v>8213934.5999999996</v>
      </c>
      <c r="L2943" s="11">
        <v>-0.42229102167182703</v>
      </c>
      <c r="M2943" s="14">
        <v>-0.27030316393161802</v>
      </c>
      <c r="N2943" s="11">
        <v>-0.417239225484072</v>
      </c>
      <c r="O2943" s="11">
        <v>-0.14988034248531601</v>
      </c>
    </row>
    <row r="2944" spans="2:15" x14ac:dyDescent="0.25">
      <c r="B2944" t="s">
        <v>9</v>
      </c>
      <c r="C2944" t="s">
        <v>27</v>
      </c>
      <c r="D2944" t="s">
        <v>1445</v>
      </c>
      <c r="E2944" t="s">
        <v>28</v>
      </c>
      <c r="F2944" s="12" t="s">
        <v>69</v>
      </c>
      <c r="G2944" s="13">
        <v>7095.12</v>
      </c>
      <c r="H2944" s="12">
        <v>6</v>
      </c>
      <c r="I2944" s="13">
        <v>13923.28</v>
      </c>
      <c r="J2944" s="12">
        <v>8</v>
      </c>
      <c r="K2944" s="13">
        <v>17915.8</v>
      </c>
      <c r="L2944" s="11" t="s">
        <v>70</v>
      </c>
      <c r="M2944" s="14">
        <v>-0.49041317850391603</v>
      </c>
      <c r="N2944" s="11" t="s">
        <v>70</v>
      </c>
      <c r="O2944" s="11">
        <v>-0.60397414572611896</v>
      </c>
    </row>
    <row r="2945" spans="2:15" x14ac:dyDescent="0.25">
      <c r="B2945" t="s">
        <v>9</v>
      </c>
      <c r="C2945" t="s">
        <v>27</v>
      </c>
      <c r="D2945" t="s">
        <v>1446</v>
      </c>
      <c r="E2945" t="s">
        <v>28</v>
      </c>
      <c r="F2945" s="12"/>
      <c r="G2945" s="13"/>
      <c r="H2945" s="12"/>
      <c r="I2945" s="13"/>
      <c r="J2945" s="12" t="s">
        <v>69</v>
      </c>
      <c r="K2945" s="13">
        <v>1149</v>
      </c>
      <c r="L2945" s="11"/>
      <c r="M2945" s="14"/>
      <c r="N2945" s="11" t="s">
        <v>70</v>
      </c>
      <c r="O2945" s="11"/>
    </row>
    <row r="2946" spans="2:15" x14ac:dyDescent="0.25">
      <c r="B2946" t="s">
        <v>9</v>
      </c>
      <c r="C2946" t="s">
        <v>27</v>
      </c>
      <c r="D2946" t="s">
        <v>1447</v>
      </c>
      <c r="E2946" t="s">
        <v>28</v>
      </c>
      <c r="F2946" s="12">
        <v>86</v>
      </c>
      <c r="G2946" s="13">
        <v>210384</v>
      </c>
      <c r="H2946" s="12">
        <v>108</v>
      </c>
      <c r="I2946" s="13">
        <v>263399</v>
      </c>
      <c r="J2946" s="12">
        <v>130</v>
      </c>
      <c r="K2946" s="13">
        <v>286044</v>
      </c>
      <c r="L2946" s="11">
        <v>-0.203703703703704</v>
      </c>
      <c r="M2946" s="14">
        <v>-0.20127259404933201</v>
      </c>
      <c r="N2946" s="11">
        <v>-0.33846153846153798</v>
      </c>
      <c r="O2946" s="11">
        <v>-0.26450476150522301</v>
      </c>
    </row>
    <row r="2947" spans="2:15" x14ac:dyDescent="0.25">
      <c r="B2947" t="s">
        <v>9</v>
      </c>
      <c r="C2947" t="s">
        <v>27</v>
      </c>
      <c r="D2947" t="s">
        <v>888</v>
      </c>
      <c r="E2947" t="s">
        <v>6</v>
      </c>
      <c r="F2947" s="12">
        <v>520</v>
      </c>
      <c r="G2947" s="13">
        <v>2396067.9159300001</v>
      </c>
      <c r="H2947" s="12">
        <v>634</v>
      </c>
      <c r="I2947" s="13">
        <v>2501099.5384</v>
      </c>
      <c r="J2947" s="12">
        <v>510</v>
      </c>
      <c r="K2947" s="13">
        <v>1426763.44</v>
      </c>
      <c r="L2947" s="11">
        <v>-0.17981072555204999</v>
      </c>
      <c r="M2947" s="14">
        <v>-4.1994179302914297E-2</v>
      </c>
      <c r="N2947" s="11">
        <v>1.9607843137254801E-2</v>
      </c>
      <c r="O2947" s="11">
        <v>0.67937294211155097</v>
      </c>
    </row>
    <row r="2948" spans="2:15" x14ac:dyDescent="0.25">
      <c r="B2948" t="s">
        <v>9</v>
      </c>
      <c r="C2948" t="s">
        <v>27</v>
      </c>
      <c r="D2948" t="s">
        <v>889</v>
      </c>
      <c r="E2948" t="s">
        <v>28</v>
      </c>
      <c r="F2948" s="12">
        <v>12</v>
      </c>
      <c r="G2948" s="13">
        <v>24354</v>
      </c>
      <c r="H2948" s="12">
        <v>16</v>
      </c>
      <c r="I2948" s="13">
        <v>29478.6</v>
      </c>
      <c r="J2948" s="12">
        <v>10</v>
      </c>
      <c r="K2948" s="13">
        <v>19896.400000000001</v>
      </c>
      <c r="L2948" s="11">
        <v>-0.25</v>
      </c>
      <c r="M2948" s="14">
        <v>-0.17384136288697499</v>
      </c>
      <c r="N2948" s="11">
        <v>0.2</v>
      </c>
      <c r="O2948" s="11">
        <v>0.224040529945116</v>
      </c>
    </row>
    <row r="2949" spans="2:15" x14ac:dyDescent="0.25">
      <c r="B2949" t="s">
        <v>9</v>
      </c>
      <c r="C2949" t="s">
        <v>27</v>
      </c>
      <c r="D2949" t="s">
        <v>1553</v>
      </c>
      <c r="E2949" t="s">
        <v>28</v>
      </c>
      <c r="F2949" s="12" t="s">
        <v>69</v>
      </c>
      <c r="G2949" s="13">
        <v>1172.1600000000001</v>
      </c>
      <c r="H2949" s="12"/>
      <c r="I2949" s="13"/>
      <c r="J2949" s="12" t="s">
        <v>69</v>
      </c>
      <c r="K2949" s="13">
        <v>1137.51</v>
      </c>
      <c r="L2949" s="11" t="s">
        <v>70</v>
      </c>
      <c r="M2949" s="14"/>
      <c r="N2949" s="11" t="s">
        <v>70</v>
      </c>
      <c r="O2949" s="11">
        <v>3.0461270670148099E-2</v>
      </c>
    </row>
    <row r="2950" spans="2:15" x14ac:dyDescent="0.25">
      <c r="B2950" t="s">
        <v>9</v>
      </c>
      <c r="C2950" t="s">
        <v>27</v>
      </c>
      <c r="D2950" t="s">
        <v>1644</v>
      </c>
      <c r="E2950" t="s">
        <v>28</v>
      </c>
      <c r="F2950" s="12">
        <v>6</v>
      </c>
      <c r="G2950" s="13">
        <v>8336</v>
      </c>
      <c r="H2950" s="12" t="s">
        <v>69</v>
      </c>
      <c r="I2950" s="13">
        <v>7023</v>
      </c>
      <c r="J2950" s="12">
        <v>5</v>
      </c>
      <c r="K2950" s="13">
        <v>8137</v>
      </c>
      <c r="L2950" s="11" t="s">
        <v>70</v>
      </c>
      <c r="M2950" s="14">
        <v>0.18695714082300999</v>
      </c>
      <c r="N2950" s="11">
        <v>0.2</v>
      </c>
      <c r="O2950" s="11">
        <v>2.4456187784195602E-2</v>
      </c>
    </row>
    <row r="2951" spans="2:15" x14ac:dyDescent="0.25">
      <c r="B2951" t="s">
        <v>9</v>
      </c>
      <c r="C2951" t="s">
        <v>27</v>
      </c>
      <c r="D2951" t="s">
        <v>1554</v>
      </c>
      <c r="E2951" t="s">
        <v>28</v>
      </c>
      <c r="F2951" s="12">
        <v>5</v>
      </c>
      <c r="G2951" s="13">
        <v>29335.5</v>
      </c>
      <c r="H2951" s="12"/>
      <c r="I2951" s="13"/>
      <c r="J2951" s="12"/>
      <c r="K2951" s="13"/>
      <c r="L2951" s="11"/>
      <c r="M2951" s="14"/>
      <c r="N2951" s="11"/>
      <c r="O2951" s="11"/>
    </row>
    <row r="2952" spans="2:15" x14ac:dyDescent="0.25">
      <c r="B2952" t="s">
        <v>9</v>
      </c>
      <c r="C2952" t="s">
        <v>27</v>
      </c>
      <c r="D2952" t="s">
        <v>890</v>
      </c>
      <c r="E2952" t="s">
        <v>6</v>
      </c>
      <c r="F2952" s="12">
        <v>311</v>
      </c>
      <c r="G2952" s="13">
        <v>1179372.9180600001</v>
      </c>
      <c r="H2952" s="12">
        <v>335</v>
      </c>
      <c r="I2952" s="13">
        <v>1035899.9456</v>
      </c>
      <c r="J2952" s="12">
        <v>367</v>
      </c>
      <c r="K2952" s="13">
        <v>1010709.6</v>
      </c>
      <c r="L2952" s="11">
        <v>-7.1641791044776096E-2</v>
      </c>
      <c r="M2952" s="14">
        <v>0.138500801230277</v>
      </c>
      <c r="N2952" s="11">
        <v>-0.15258855585831099</v>
      </c>
      <c r="O2952" s="11">
        <v>0.16687614133674</v>
      </c>
    </row>
    <row r="2953" spans="2:15" x14ac:dyDescent="0.25">
      <c r="B2953" t="s">
        <v>9</v>
      </c>
      <c r="C2953" t="s">
        <v>27</v>
      </c>
      <c r="D2953" t="s">
        <v>891</v>
      </c>
      <c r="E2953" t="s">
        <v>23</v>
      </c>
      <c r="F2953" s="12">
        <v>1575</v>
      </c>
      <c r="G2953" s="13">
        <v>9864462.5557999797</v>
      </c>
      <c r="H2953" s="12">
        <v>2240</v>
      </c>
      <c r="I2953" s="13">
        <v>10399915.7455</v>
      </c>
      <c r="J2953" s="12">
        <v>1987</v>
      </c>
      <c r="K2953" s="13">
        <v>10280681.0605</v>
      </c>
      <c r="L2953" s="11">
        <v>-0.296875</v>
      </c>
      <c r="M2953" s="14">
        <v>-5.1486300735821403E-2</v>
      </c>
      <c r="N2953" s="11">
        <v>-0.207347760442879</v>
      </c>
      <c r="O2953" s="11">
        <v>-4.0485499185379401E-2</v>
      </c>
    </row>
    <row r="2954" spans="2:15" x14ac:dyDescent="0.25">
      <c r="B2954" t="s">
        <v>9</v>
      </c>
      <c r="C2954" t="s">
        <v>27</v>
      </c>
      <c r="D2954" t="s">
        <v>892</v>
      </c>
      <c r="E2954" t="s">
        <v>6</v>
      </c>
      <c r="F2954" s="12">
        <v>754</v>
      </c>
      <c r="G2954" s="13">
        <v>2385976.2965520001</v>
      </c>
      <c r="H2954" s="12">
        <v>862</v>
      </c>
      <c r="I2954" s="13">
        <v>2870113.872</v>
      </c>
      <c r="J2954" s="12">
        <v>812</v>
      </c>
      <c r="K2954" s="13">
        <v>2343280.9027999998</v>
      </c>
      <c r="L2954" s="11">
        <v>-0.125290023201856</v>
      </c>
      <c r="M2954" s="14">
        <v>-0.168682357927018</v>
      </c>
      <c r="N2954" s="11">
        <v>-7.1428571428571397E-2</v>
      </c>
      <c r="O2954" s="11">
        <v>1.82203481029455E-2</v>
      </c>
    </row>
    <row r="2955" spans="2:15" x14ac:dyDescent="0.25">
      <c r="B2955" t="s">
        <v>9</v>
      </c>
      <c r="C2955" t="s">
        <v>27</v>
      </c>
      <c r="D2955" t="s">
        <v>1555</v>
      </c>
      <c r="E2955" t="s">
        <v>28</v>
      </c>
      <c r="F2955" s="12">
        <v>43</v>
      </c>
      <c r="G2955" s="13">
        <v>85859.1</v>
      </c>
      <c r="H2955" s="12">
        <v>58</v>
      </c>
      <c r="I2955" s="13">
        <v>109732.5</v>
      </c>
      <c r="J2955" s="12">
        <v>83</v>
      </c>
      <c r="K2955" s="13">
        <v>132899.5</v>
      </c>
      <c r="L2955" s="11">
        <v>-0.25862068965517199</v>
      </c>
      <c r="M2955" s="14">
        <v>-0.21755997539471</v>
      </c>
      <c r="N2955" s="11">
        <v>-0.48192771084337299</v>
      </c>
      <c r="O2955" s="11">
        <v>-0.35395468004018099</v>
      </c>
    </row>
    <row r="2956" spans="2:15" x14ac:dyDescent="0.25">
      <c r="B2956" t="s">
        <v>9</v>
      </c>
      <c r="C2956" t="s">
        <v>27</v>
      </c>
      <c r="D2956" t="s">
        <v>1556</v>
      </c>
      <c r="E2956" t="s">
        <v>28</v>
      </c>
      <c r="F2956" s="12">
        <v>41</v>
      </c>
      <c r="G2956" s="13">
        <v>98416</v>
      </c>
      <c r="H2956" s="12">
        <v>28</v>
      </c>
      <c r="I2956" s="13">
        <v>64946</v>
      </c>
      <c r="J2956" s="12" t="s">
        <v>69</v>
      </c>
      <c r="K2956" s="13">
        <v>2161</v>
      </c>
      <c r="L2956" s="11">
        <v>0.46428571428571402</v>
      </c>
      <c r="M2956" s="14">
        <v>0.51535121485541802</v>
      </c>
      <c r="N2956" s="11" t="s">
        <v>70</v>
      </c>
      <c r="O2956" s="11">
        <v>44.541878759833402</v>
      </c>
    </row>
    <row r="2957" spans="2:15" x14ac:dyDescent="0.25">
      <c r="B2957" t="s">
        <v>9</v>
      </c>
      <c r="C2957" t="s">
        <v>27</v>
      </c>
      <c r="D2957" t="s">
        <v>893</v>
      </c>
      <c r="E2957" t="s">
        <v>19</v>
      </c>
      <c r="F2957" s="12">
        <v>1251</v>
      </c>
      <c r="G2957" s="13">
        <v>5370771.3558999998</v>
      </c>
      <c r="H2957" s="12">
        <v>1802</v>
      </c>
      <c r="I2957" s="13">
        <v>6434803.1974999998</v>
      </c>
      <c r="J2957" s="12">
        <v>2088</v>
      </c>
      <c r="K2957" s="13">
        <v>6829147.6675000004</v>
      </c>
      <c r="L2957" s="11">
        <v>-0.305771365149833</v>
      </c>
      <c r="M2957" s="14">
        <v>-0.16535577063388501</v>
      </c>
      <c r="N2957" s="11">
        <v>-0.40086206896551702</v>
      </c>
      <c r="O2957" s="11">
        <v>-0.21355173187137699</v>
      </c>
    </row>
    <row r="2958" spans="2:15" x14ac:dyDescent="0.25">
      <c r="B2958" t="s">
        <v>9</v>
      </c>
      <c r="C2958" t="s">
        <v>27</v>
      </c>
      <c r="D2958" t="s">
        <v>894</v>
      </c>
      <c r="E2958" t="s">
        <v>28</v>
      </c>
      <c r="F2958" s="12">
        <v>62</v>
      </c>
      <c r="G2958" s="13">
        <v>83792</v>
      </c>
      <c r="H2958" s="12">
        <v>71</v>
      </c>
      <c r="I2958" s="13">
        <v>101705</v>
      </c>
      <c r="J2958" s="12">
        <v>69</v>
      </c>
      <c r="K2958" s="13">
        <v>91370</v>
      </c>
      <c r="L2958" s="11">
        <v>-0.12676056338028199</v>
      </c>
      <c r="M2958" s="14">
        <v>-0.176127034069121</v>
      </c>
      <c r="N2958" s="11">
        <v>-0.101449275362319</v>
      </c>
      <c r="O2958" s="11">
        <v>-8.2937506840319503E-2</v>
      </c>
    </row>
    <row r="2959" spans="2:15" x14ac:dyDescent="0.25">
      <c r="B2959" t="s">
        <v>9</v>
      </c>
      <c r="C2959" t="s">
        <v>31</v>
      </c>
      <c r="D2959" t="s">
        <v>896</v>
      </c>
      <c r="E2959" t="s">
        <v>6</v>
      </c>
      <c r="F2959" s="12">
        <v>12</v>
      </c>
      <c r="G2959" s="13">
        <v>43562.474999999999</v>
      </c>
      <c r="H2959" s="12">
        <v>13</v>
      </c>
      <c r="I2959" s="13">
        <v>33806.822399999997</v>
      </c>
      <c r="J2959" s="12">
        <v>23</v>
      </c>
      <c r="K2959" s="13">
        <v>73843.72</v>
      </c>
      <c r="L2959" s="11">
        <v>-7.69230769230769E-2</v>
      </c>
      <c r="M2959" s="14">
        <v>0.28857052829667901</v>
      </c>
      <c r="N2959" s="11">
        <v>-0.47826086956521702</v>
      </c>
      <c r="O2959" s="11">
        <v>-0.41007204133269598</v>
      </c>
    </row>
    <row r="2960" spans="2:15" x14ac:dyDescent="0.25">
      <c r="B2960" t="s">
        <v>9</v>
      </c>
      <c r="C2960" t="s">
        <v>31</v>
      </c>
      <c r="D2960" t="s">
        <v>897</v>
      </c>
      <c r="E2960" t="s">
        <v>6</v>
      </c>
      <c r="F2960" s="12">
        <v>699</v>
      </c>
      <c r="G2960" s="13">
        <v>2928481.5633609998</v>
      </c>
      <c r="H2960" s="12">
        <v>1019</v>
      </c>
      <c r="I2960" s="13">
        <v>3895393.45599999</v>
      </c>
      <c r="J2960" s="12">
        <v>1127</v>
      </c>
      <c r="K2960" s="13">
        <v>3682251.7</v>
      </c>
      <c r="L2960" s="11">
        <v>-0.31403336604514198</v>
      </c>
      <c r="M2960" s="14">
        <v>-0.24821931431590699</v>
      </c>
      <c r="N2960" s="11">
        <v>-0.37976929902395701</v>
      </c>
      <c r="O2960" s="11">
        <v>-0.204703588469794</v>
      </c>
    </row>
    <row r="2961" spans="2:15" x14ac:dyDescent="0.25">
      <c r="B2961" t="s">
        <v>9</v>
      </c>
      <c r="C2961" t="s">
        <v>31</v>
      </c>
      <c r="D2961" t="s">
        <v>898</v>
      </c>
      <c r="E2961" t="s">
        <v>19</v>
      </c>
      <c r="F2961" s="12">
        <v>1433</v>
      </c>
      <c r="G2961" s="13">
        <v>7571283.1139999898</v>
      </c>
      <c r="H2961" s="12">
        <v>2026</v>
      </c>
      <c r="I2961" s="13">
        <v>7754163.0479999902</v>
      </c>
      <c r="J2961" s="12">
        <v>2034</v>
      </c>
      <c r="K2961" s="13">
        <v>6952410.9280000003</v>
      </c>
      <c r="L2961" s="11">
        <v>-0.29269496544916102</v>
      </c>
      <c r="M2961" s="14">
        <v>-2.3584741882255601E-2</v>
      </c>
      <c r="N2961" s="11">
        <v>-0.29547689282202599</v>
      </c>
      <c r="O2961" s="11">
        <v>8.9015478574138204E-2</v>
      </c>
    </row>
    <row r="2962" spans="2:15" x14ac:dyDescent="0.25">
      <c r="B2962" t="s">
        <v>9</v>
      </c>
      <c r="C2962" t="s">
        <v>31</v>
      </c>
      <c r="D2962" t="s">
        <v>899</v>
      </c>
      <c r="E2962" t="s">
        <v>23</v>
      </c>
      <c r="F2962" s="12">
        <v>329</v>
      </c>
      <c r="G2962" s="13">
        <v>2067503.5319999999</v>
      </c>
      <c r="H2962" s="12">
        <v>532</v>
      </c>
      <c r="I2962" s="13">
        <v>2129653.52</v>
      </c>
      <c r="J2962" s="12">
        <v>347</v>
      </c>
      <c r="K2962" s="13">
        <v>1468752.15</v>
      </c>
      <c r="L2962" s="11">
        <v>-0.38157894736842102</v>
      </c>
      <c r="M2962" s="14">
        <v>-2.9183145247023898E-2</v>
      </c>
      <c r="N2962" s="11">
        <v>-5.1873198847262297E-2</v>
      </c>
      <c r="O2962" s="11">
        <v>0.407659918659526</v>
      </c>
    </row>
    <row r="2963" spans="2:15" x14ac:dyDescent="0.25">
      <c r="B2963" t="s">
        <v>9</v>
      </c>
      <c r="C2963" t="s">
        <v>31</v>
      </c>
      <c r="D2963" t="s">
        <v>900</v>
      </c>
      <c r="E2963" t="s">
        <v>23</v>
      </c>
      <c r="F2963" s="12">
        <v>1638</v>
      </c>
      <c r="G2963" s="13">
        <v>8174919.4435160197</v>
      </c>
      <c r="H2963" s="12">
        <v>1943</v>
      </c>
      <c r="I2963" s="13">
        <v>11361251.5748</v>
      </c>
      <c r="J2963" s="12">
        <v>1929</v>
      </c>
      <c r="K2963" s="13">
        <v>8374768.3234999897</v>
      </c>
      <c r="L2963" s="11">
        <v>-0.15697375193000501</v>
      </c>
      <c r="M2963" s="14">
        <v>-0.28045608446445103</v>
      </c>
      <c r="N2963" s="11">
        <v>-0.150855365474339</v>
      </c>
      <c r="O2963" s="11">
        <v>-2.3863212958762502E-2</v>
      </c>
    </row>
    <row r="2964" spans="2:15" x14ac:dyDescent="0.25">
      <c r="B2964" t="s">
        <v>9</v>
      </c>
      <c r="C2964" t="s">
        <v>31</v>
      </c>
      <c r="D2964" t="s">
        <v>901</v>
      </c>
      <c r="E2964" t="s">
        <v>23</v>
      </c>
      <c r="F2964" s="12">
        <v>1882</v>
      </c>
      <c r="G2964" s="13">
        <v>11383249.524900001</v>
      </c>
      <c r="H2964" s="12">
        <v>2660</v>
      </c>
      <c r="I2964" s="13">
        <v>14866780.003599999</v>
      </c>
      <c r="J2964" s="12">
        <v>2561</v>
      </c>
      <c r="K2964" s="13">
        <v>14168659.41</v>
      </c>
      <c r="L2964" s="11">
        <v>-0.29248120300751901</v>
      </c>
      <c r="M2964" s="14">
        <v>-0.23431640730921299</v>
      </c>
      <c r="N2964" s="11">
        <v>-0.26513080827801599</v>
      </c>
      <c r="O2964" s="11">
        <v>-0.19658951524617299</v>
      </c>
    </row>
    <row r="2965" spans="2:15" x14ac:dyDescent="0.25">
      <c r="B2965" t="s">
        <v>9</v>
      </c>
      <c r="C2965" t="s">
        <v>31</v>
      </c>
      <c r="D2965" t="s">
        <v>902</v>
      </c>
      <c r="E2965" t="s">
        <v>23</v>
      </c>
      <c r="F2965" s="12">
        <v>456</v>
      </c>
      <c r="G2965" s="13">
        <v>2235453.3557000002</v>
      </c>
      <c r="H2965" s="12">
        <v>836</v>
      </c>
      <c r="I2965" s="13">
        <v>3589409.69</v>
      </c>
      <c r="J2965" s="12">
        <v>975</v>
      </c>
      <c r="K2965" s="13">
        <v>3364384.26</v>
      </c>
      <c r="L2965" s="11">
        <v>-0.45454545454545497</v>
      </c>
      <c r="M2965" s="14">
        <v>-0.37720863630364798</v>
      </c>
      <c r="N2965" s="11">
        <v>-0.53230769230769204</v>
      </c>
      <c r="O2965" s="11">
        <v>-0.33555349717989702</v>
      </c>
    </row>
    <row r="2966" spans="2:15" x14ac:dyDescent="0.25">
      <c r="B2966" t="s">
        <v>9</v>
      </c>
      <c r="C2966" t="s">
        <v>31</v>
      </c>
      <c r="D2966" t="s">
        <v>903</v>
      </c>
      <c r="E2966" t="s">
        <v>17</v>
      </c>
      <c r="F2966" s="12">
        <v>699</v>
      </c>
      <c r="G2966" s="13">
        <v>4593151.7014760002</v>
      </c>
      <c r="H2966" s="12">
        <v>1050</v>
      </c>
      <c r="I2966" s="13">
        <v>5641482.4759999998</v>
      </c>
      <c r="J2966" s="12">
        <v>1124</v>
      </c>
      <c r="K2966" s="13">
        <v>5823697.5700000003</v>
      </c>
      <c r="L2966" s="11">
        <v>-0.33428571428571402</v>
      </c>
      <c r="M2966" s="14">
        <v>-0.18582540652812601</v>
      </c>
      <c r="N2966" s="11">
        <v>-0.37811387900355897</v>
      </c>
      <c r="O2966" s="11">
        <v>-0.211299754792039</v>
      </c>
    </row>
    <row r="2967" spans="2:15" x14ac:dyDescent="0.25">
      <c r="B2967" t="s">
        <v>9</v>
      </c>
      <c r="C2967" t="s">
        <v>31</v>
      </c>
      <c r="D2967" t="s">
        <v>904</v>
      </c>
      <c r="E2967" t="s">
        <v>17</v>
      </c>
      <c r="F2967" s="12">
        <v>561</v>
      </c>
      <c r="G2967" s="13">
        <v>2874358.7340660002</v>
      </c>
      <c r="H2967" s="12">
        <v>739</v>
      </c>
      <c r="I2967" s="13">
        <v>2431246.3997999998</v>
      </c>
      <c r="J2967" s="12">
        <v>778</v>
      </c>
      <c r="K2967" s="13">
        <v>2155421.02</v>
      </c>
      <c r="L2967" s="11">
        <v>-0.24086603518267899</v>
      </c>
      <c r="M2967" s="14">
        <v>0.18225727112745599</v>
      </c>
      <c r="N2967" s="11">
        <v>-0.27892030848329102</v>
      </c>
      <c r="O2967" s="11">
        <v>0.33354862339887598</v>
      </c>
    </row>
    <row r="2968" spans="2:15" x14ac:dyDescent="0.25">
      <c r="B2968" t="s">
        <v>9</v>
      </c>
      <c r="C2968" t="s">
        <v>31</v>
      </c>
      <c r="D2968" t="s">
        <v>905</v>
      </c>
      <c r="E2968" t="s">
        <v>23</v>
      </c>
      <c r="F2968" s="12">
        <v>41</v>
      </c>
      <c r="G2968" s="13">
        <v>117883.74</v>
      </c>
      <c r="H2968" s="12">
        <v>50</v>
      </c>
      <c r="I2968" s="13">
        <v>139966</v>
      </c>
      <c r="J2968" s="12">
        <v>83</v>
      </c>
      <c r="K2968" s="13">
        <v>200402</v>
      </c>
      <c r="L2968" s="11">
        <v>-0.18</v>
      </c>
      <c r="M2968" s="14">
        <v>-0.15776874383778899</v>
      </c>
      <c r="N2968" s="11">
        <v>-0.50602409638554202</v>
      </c>
      <c r="O2968" s="11">
        <v>-0.411763655053343</v>
      </c>
    </row>
    <row r="2969" spans="2:15" x14ac:dyDescent="0.25">
      <c r="B2969" t="s">
        <v>9</v>
      </c>
      <c r="C2969" t="s">
        <v>31</v>
      </c>
      <c r="D2969" t="s">
        <v>906</v>
      </c>
      <c r="E2969" t="s">
        <v>23</v>
      </c>
      <c r="F2969" s="12">
        <v>1443</v>
      </c>
      <c r="G2969" s="13">
        <v>6738634.3448999897</v>
      </c>
      <c r="H2969" s="12">
        <v>1919</v>
      </c>
      <c r="I2969" s="13">
        <v>8401574.1600000001</v>
      </c>
      <c r="J2969" s="12">
        <v>1773</v>
      </c>
      <c r="K2969" s="13">
        <v>6710093.1100000003</v>
      </c>
      <c r="L2969" s="11">
        <v>-0.24804585721730099</v>
      </c>
      <c r="M2969" s="14">
        <v>-0.197931933162869</v>
      </c>
      <c r="N2969" s="11">
        <v>-0.18612521150592201</v>
      </c>
      <c r="O2969" s="11">
        <v>4.2534782203622603E-3</v>
      </c>
    </row>
    <row r="2970" spans="2:15" x14ac:dyDescent="0.25">
      <c r="B2970" t="s">
        <v>9</v>
      </c>
      <c r="C2970" t="s">
        <v>31</v>
      </c>
      <c r="D2970" t="s">
        <v>907</v>
      </c>
      <c r="E2970" t="s">
        <v>6</v>
      </c>
      <c r="F2970" s="12">
        <v>147</v>
      </c>
      <c r="G2970" s="13">
        <v>277303.33049999998</v>
      </c>
      <c r="H2970" s="12">
        <v>312</v>
      </c>
      <c r="I2970" s="13">
        <v>542648.07999999996</v>
      </c>
      <c r="J2970" s="12">
        <v>295</v>
      </c>
      <c r="K2970" s="13">
        <v>502539.08</v>
      </c>
      <c r="L2970" s="11">
        <v>-0.52884615384615397</v>
      </c>
      <c r="M2970" s="14">
        <v>-0.48898127401464297</v>
      </c>
      <c r="N2970" s="11">
        <v>-0.50169491525423704</v>
      </c>
      <c r="O2970" s="11">
        <v>-0.44819549058751801</v>
      </c>
    </row>
    <row r="2971" spans="2:15" x14ac:dyDescent="0.25">
      <c r="B2971" t="s">
        <v>9</v>
      </c>
      <c r="C2971" t="s">
        <v>31</v>
      </c>
      <c r="D2971" t="s">
        <v>908</v>
      </c>
      <c r="E2971" t="s">
        <v>6</v>
      </c>
      <c r="F2971" s="12">
        <v>323</v>
      </c>
      <c r="G2971" s="13">
        <v>1240711.699732</v>
      </c>
      <c r="H2971" s="12">
        <v>539</v>
      </c>
      <c r="I2971" s="13">
        <v>1916760.2623999999</v>
      </c>
      <c r="J2971" s="12">
        <v>593</v>
      </c>
      <c r="K2971" s="13">
        <v>1514149.9504800001</v>
      </c>
      <c r="L2971" s="11">
        <v>-0.40074211502782903</v>
      </c>
      <c r="M2971" s="14">
        <v>-0.35270376579150697</v>
      </c>
      <c r="N2971" s="11">
        <v>-0.45531197301854998</v>
      </c>
      <c r="O2971" s="11">
        <v>-0.18058862047402599</v>
      </c>
    </row>
    <row r="2972" spans="2:15" x14ac:dyDescent="0.25">
      <c r="B2972" t="s">
        <v>9</v>
      </c>
      <c r="C2972" t="s">
        <v>31</v>
      </c>
      <c r="D2972" t="s">
        <v>909</v>
      </c>
      <c r="E2972" t="s">
        <v>23</v>
      </c>
      <c r="F2972" s="12">
        <v>107</v>
      </c>
      <c r="G2972" s="13">
        <v>301873.2303</v>
      </c>
      <c r="H2972" s="12">
        <v>140</v>
      </c>
      <c r="I2972" s="13">
        <v>366802.87</v>
      </c>
      <c r="J2972" s="12">
        <v>832</v>
      </c>
      <c r="K2972" s="13">
        <v>3295918.1299999799</v>
      </c>
      <c r="L2972" s="11">
        <v>-0.23571428571428599</v>
      </c>
      <c r="M2972" s="14">
        <v>-0.17701508087982001</v>
      </c>
      <c r="N2972" s="11">
        <v>-0.87139423076923095</v>
      </c>
      <c r="O2972" s="11">
        <v>-0.90840997306568405</v>
      </c>
    </row>
    <row r="2973" spans="2:15" x14ac:dyDescent="0.25">
      <c r="B2973" t="s">
        <v>9</v>
      </c>
      <c r="C2973" t="s">
        <v>31</v>
      </c>
      <c r="D2973" t="s">
        <v>910</v>
      </c>
      <c r="E2973" t="s">
        <v>17</v>
      </c>
      <c r="F2973" s="12">
        <v>645</v>
      </c>
      <c r="G2973" s="13">
        <v>3071699.38062</v>
      </c>
      <c r="H2973" s="12">
        <v>923</v>
      </c>
      <c r="I2973" s="13">
        <v>3247681.7144999998</v>
      </c>
      <c r="J2973" s="12">
        <v>886</v>
      </c>
      <c r="K2973" s="13">
        <v>2985029.98</v>
      </c>
      <c r="L2973" s="11">
        <v>-0.30119176598049802</v>
      </c>
      <c r="M2973" s="14">
        <v>-5.4187063065412801E-2</v>
      </c>
      <c r="N2973" s="11">
        <v>-0.27200902934537202</v>
      </c>
      <c r="O2973" s="11">
        <v>2.9034683470750899E-2</v>
      </c>
    </row>
    <row r="2974" spans="2:15" x14ac:dyDescent="0.25">
      <c r="B2974" t="s">
        <v>9</v>
      </c>
      <c r="C2974" t="s">
        <v>31</v>
      </c>
      <c r="D2974" t="s">
        <v>911</v>
      </c>
      <c r="E2974" t="s">
        <v>19</v>
      </c>
      <c r="F2974" s="12">
        <v>513</v>
      </c>
      <c r="G2974" s="13">
        <v>1938960.6009</v>
      </c>
      <c r="H2974" s="12">
        <v>1324</v>
      </c>
      <c r="I2974" s="13">
        <v>4750295.71</v>
      </c>
      <c r="J2974" s="12">
        <v>1589</v>
      </c>
      <c r="K2974" s="13">
        <v>4656089.03</v>
      </c>
      <c r="L2974" s="11">
        <v>-0.61253776435045304</v>
      </c>
      <c r="M2974" s="14">
        <v>-0.591823179172145</v>
      </c>
      <c r="N2974" s="11">
        <v>-0.67715544367526703</v>
      </c>
      <c r="O2974" s="11">
        <v>-0.58356453486887105</v>
      </c>
    </row>
    <row r="2975" spans="2:15" x14ac:dyDescent="0.25">
      <c r="B2975" t="s">
        <v>9</v>
      </c>
      <c r="C2975" t="s">
        <v>31</v>
      </c>
      <c r="D2975" t="s">
        <v>912</v>
      </c>
      <c r="E2975" t="s">
        <v>28</v>
      </c>
      <c r="F2975" s="12">
        <v>695</v>
      </c>
      <c r="G2975" s="13">
        <v>2539962.9267159998</v>
      </c>
      <c r="H2975" s="12"/>
      <c r="I2975" s="13"/>
      <c r="J2975" s="12"/>
      <c r="K2975" s="13"/>
      <c r="L2975" s="11"/>
      <c r="M2975" s="14"/>
      <c r="N2975" s="11"/>
      <c r="O2975" s="11"/>
    </row>
    <row r="2976" spans="2:15" x14ac:dyDescent="0.25">
      <c r="B2976" t="s">
        <v>9</v>
      </c>
      <c r="C2976" t="s">
        <v>31</v>
      </c>
      <c r="D2976" t="s">
        <v>912</v>
      </c>
      <c r="E2976" t="s">
        <v>19</v>
      </c>
      <c r="F2976" s="12"/>
      <c r="G2976" s="13"/>
      <c r="H2976" s="12">
        <v>1045</v>
      </c>
      <c r="I2976" s="13">
        <v>3049747.22000001</v>
      </c>
      <c r="J2976" s="12">
        <v>1049</v>
      </c>
      <c r="K2976" s="13">
        <v>2875197.47</v>
      </c>
      <c r="L2976" s="11"/>
      <c r="M2976" s="14"/>
      <c r="N2976" s="11"/>
      <c r="O2976" s="11"/>
    </row>
    <row r="2977" spans="2:15" x14ac:dyDescent="0.25">
      <c r="B2977" t="s">
        <v>9</v>
      </c>
      <c r="C2977" t="s">
        <v>31</v>
      </c>
      <c r="D2977" t="s">
        <v>913</v>
      </c>
      <c r="E2977" t="s">
        <v>6</v>
      </c>
      <c r="F2977" s="12">
        <v>741</v>
      </c>
      <c r="G2977" s="13">
        <v>2556930.063875</v>
      </c>
      <c r="H2977" s="12">
        <v>1339</v>
      </c>
      <c r="I2977" s="13">
        <v>4083503.43600001</v>
      </c>
      <c r="J2977" s="12">
        <v>1421</v>
      </c>
      <c r="K2977" s="13">
        <v>3868641.29</v>
      </c>
      <c r="L2977" s="11">
        <v>-0.44660194174757301</v>
      </c>
      <c r="M2977" s="14">
        <v>-0.373839130063365</v>
      </c>
      <c r="N2977" s="11">
        <v>-0.47853624208304002</v>
      </c>
      <c r="O2977" s="11">
        <v>-0.33906251001239701</v>
      </c>
    </row>
    <row r="2978" spans="2:15" x14ac:dyDescent="0.25">
      <c r="B2978" t="s">
        <v>9</v>
      </c>
      <c r="C2978" t="s">
        <v>31</v>
      </c>
      <c r="D2978" t="s">
        <v>914</v>
      </c>
      <c r="E2978" t="s">
        <v>6</v>
      </c>
      <c r="F2978" s="12">
        <v>474</v>
      </c>
      <c r="G2978" s="13">
        <v>1403847.10176</v>
      </c>
      <c r="H2978" s="12">
        <v>558</v>
      </c>
      <c r="I2978" s="13">
        <v>1437644.2879999999</v>
      </c>
      <c r="J2978" s="12">
        <v>712</v>
      </c>
      <c r="K2978" s="13">
        <v>1676149.66</v>
      </c>
      <c r="L2978" s="11">
        <v>-0.15053763440860199</v>
      </c>
      <c r="M2978" s="14">
        <v>-2.3508726408961001E-2</v>
      </c>
      <c r="N2978" s="11">
        <v>-0.33426966292134802</v>
      </c>
      <c r="O2978" s="11">
        <v>-0.16245718669298301</v>
      </c>
    </row>
    <row r="2979" spans="2:15" x14ac:dyDescent="0.25">
      <c r="B2979" t="s">
        <v>9</v>
      </c>
      <c r="C2979" t="s">
        <v>31</v>
      </c>
      <c r="D2979" t="s">
        <v>915</v>
      </c>
      <c r="E2979" t="s">
        <v>6</v>
      </c>
      <c r="F2979" s="12">
        <v>631</v>
      </c>
      <c r="G2979" s="13">
        <v>2377650.11418</v>
      </c>
      <c r="H2979" s="12">
        <v>947</v>
      </c>
      <c r="I2979" s="13">
        <v>3151506.4892000002</v>
      </c>
      <c r="J2979" s="12">
        <v>839</v>
      </c>
      <c r="K2979" s="13">
        <v>2342481.12</v>
      </c>
      <c r="L2979" s="11">
        <v>-0.33368532206969398</v>
      </c>
      <c r="M2979" s="14">
        <v>-0.245551255462094</v>
      </c>
      <c r="N2979" s="11">
        <v>-0.24791418355184699</v>
      </c>
      <c r="O2979" s="11">
        <v>1.50135656931143E-2</v>
      </c>
    </row>
    <row r="2980" spans="2:15" x14ac:dyDescent="0.25">
      <c r="B2980" t="s">
        <v>9</v>
      </c>
      <c r="C2980" t="s">
        <v>31</v>
      </c>
      <c r="D2980" t="s">
        <v>916</v>
      </c>
      <c r="E2980" t="s">
        <v>19</v>
      </c>
      <c r="F2980" s="12">
        <v>898</v>
      </c>
      <c r="G2980" s="13">
        <v>4731990.3830000004</v>
      </c>
      <c r="H2980" s="12">
        <v>1509</v>
      </c>
      <c r="I2980" s="13">
        <v>6872086.0725999996</v>
      </c>
      <c r="J2980" s="12">
        <v>1710</v>
      </c>
      <c r="K2980" s="13">
        <v>6628909.1635999996</v>
      </c>
      <c r="L2980" s="11">
        <v>-0.40490390987408897</v>
      </c>
      <c r="M2980" s="14">
        <v>-0.31141863867696201</v>
      </c>
      <c r="N2980" s="11">
        <v>-0.47485380116959103</v>
      </c>
      <c r="O2980" s="11">
        <v>-0.28615851172258899</v>
      </c>
    </row>
    <row r="2981" spans="2:15" x14ac:dyDescent="0.25">
      <c r="B2981" t="s">
        <v>9</v>
      </c>
      <c r="C2981" t="s">
        <v>31</v>
      </c>
      <c r="D2981" t="s">
        <v>917</v>
      </c>
      <c r="E2981" t="s">
        <v>6</v>
      </c>
      <c r="F2981" s="12">
        <v>481</v>
      </c>
      <c r="G2981" s="13">
        <v>2465070.5650590002</v>
      </c>
      <c r="H2981" s="12">
        <v>558</v>
      </c>
      <c r="I2981" s="13">
        <v>2447927.2944</v>
      </c>
      <c r="J2981" s="12">
        <v>499</v>
      </c>
      <c r="K2981" s="13">
        <v>1606495.12</v>
      </c>
      <c r="L2981" s="11">
        <v>-0.137992831541219</v>
      </c>
      <c r="M2981" s="14">
        <v>7.0031780348294203E-3</v>
      </c>
      <c r="N2981" s="11">
        <v>-3.6072144288577197E-2</v>
      </c>
      <c r="O2981" s="11">
        <v>0.53444012021586496</v>
      </c>
    </row>
    <row r="2982" spans="2:15" x14ac:dyDescent="0.25">
      <c r="B2982" t="s">
        <v>9</v>
      </c>
      <c r="C2982" t="s">
        <v>31</v>
      </c>
      <c r="D2982" t="s">
        <v>918</v>
      </c>
      <c r="E2982" t="s">
        <v>17</v>
      </c>
      <c r="F2982" s="12">
        <v>819</v>
      </c>
      <c r="G2982" s="13">
        <v>3301285.6434940002</v>
      </c>
      <c r="H2982" s="12">
        <v>1431</v>
      </c>
      <c r="I2982" s="13">
        <v>4774846.0557000004</v>
      </c>
      <c r="J2982" s="12">
        <v>1439</v>
      </c>
      <c r="K2982" s="13">
        <v>4684322.18</v>
      </c>
      <c r="L2982" s="11">
        <v>-0.42767295597484301</v>
      </c>
      <c r="M2982" s="14">
        <v>-0.30860898864936798</v>
      </c>
      <c r="N2982" s="11">
        <v>-0.430854760250174</v>
      </c>
      <c r="O2982" s="11">
        <v>-0.29524795335618897</v>
      </c>
    </row>
    <row r="2983" spans="2:15" x14ac:dyDescent="0.25">
      <c r="B2983" t="s">
        <v>9</v>
      </c>
      <c r="C2983" t="s">
        <v>31</v>
      </c>
      <c r="D2983" t="s">
        <v>919</v>
      </c>
      <c r="E2983" t="s">
        <v>6</v>
      </c>
      <c r="F2983" s="12">
        <v>462</v>
      </c>
      <c r="G2983" s="13">
        <v>1598839.769538</v>
      </c>
      <c r="H2983" s="12">
        <v>727</v>
      </c>
      <c r="I2983" s="13">
        <v>2654067.8536</v>
      </c>
      <c r="J2983" s="12">
        <v>654</v>
      </c>
      <c r="K2983" s="13">
        <v>2019631.95</v>
      </c>
      <c r="L2983" s="11">
        <v>-0.36451169188445698</v>
      </c>
      <c r="M2983" s="14">
        <v>-0.39758896240376101</v>
      </c>
      <c r="N2983" s="11">
        <v>-0.293577981651376</v>
      </c>
      <c r="O2983" s="11">
        <v>-0.20835092278174799</v>
      </c>
    </row>
    <row r="2984" spans="2:15" x14ac:dyDescent="0.25">
      <c r="B2984" t="s">
        <v>9</v>
      </c>
      <c r="C2984" t="s">
        <v>31</v>
      </c>
      <c r="D2984" t="s">
        <v>920</v>
      </c>
      <c r="E2984" t="s">
        <v>6</v>
      </c>
      <c r="F2984" s="12">
        <v>166</v>
      </c>
      <c r="G2984" s="13">
        <v>698741.795163</v>
      </c>
      <c r="H2984" s="12">
        <v>238</v>
      </c>
      <c r="I2984" s="13">
        <v>824847.48719999997</v>
      </c>
      <c r="J2984" s="12">
        <v>244</v>
      </c>
      <c r="K2984" s="13">
        <v>680223.28</v>
      </c>
      <c r="L2984" s="11">
        <v>-0.30252100840336099</v>
      </c>
      <c r="M2984" s="14">
        <v>-0.15288364696978601</v>
      </c>
      <c r="N2984" s="11">
        <v>-0.31967213114754101</v>
      </c>
      <c r="O2984" s="11">
        <v>2.7224171397073799E-2</v>
      </c>
    </row>
    <row r="2985" spans="2:15" x14ac:dyDescent="0.25">
      <c r="B2985" t="s">
        <v>9</v>
      </c>
      <c r="C2985" t="s">
        <v>31</v>
      </c>
      <c r="D2985" t="s">
        <v>921</v>
      </c>
      <c r="E2985" t="s">
        <v>6</v>
      </c>
      <c r="F2985" s="12">
        <v>493</v>
      </c>
      <c r="G2985" s="13">
        <v>2011941.2353650001</v>
      </c>
      <c r="H2985" s="12">
        <v>1073</v>
      </c>
      <c r="I2985" s="13">
        <v>4124880.8656000001</v>
      </c>
      <c r="J2985" s="12">
        <v>1223</v>
      </c>
      <c r="K2985" s="13">
        <v>3884353.8</v>
      </c>
      <c r="L2985" s="11">
        <v>-0.54054054054054101</v>
      </c>
      <c r="M2985" s="14">
        <v>-0.51224258326007599</v>
      </c>
      <c r="N2985" s="11">
        <v>-0.596892886345053</v>
      </c>
      <c r="O2985" s="11">
        <v>-0.48203965473871102</v>
      </c>
    </row>
    <row r="2986" spans="2:15" x14ac:dyDescent="0.25">
      <c r="B2986" t="s">
        <v>9</v>
      </c>
      <c r="C2986" t="s">
        <v>31</v>
      </c>
      <c r="D2986" t="s">
        <v>922</v>
      </c>
      <c r="E2986" t="s">
        <v>6</v>
      </c>
      <c r="F2986" s="12">
        <v>163</v>
      </c>
      <c r="G2986" s="13">
        <v>438958.714199999</v>
      </c>
      <c r="H2986" s="12">
        <v>194</v>
      </c>
      <c r="I2986" s="13">
        <v>556848.09600000095</v>
      </c>
      <c r="J2986" s="12">
        <v>226</v>
      </c>
      <c r="K2986" s="13">
        <v>516091</v>
      </c>
      <c r="L2986" s="11">
        <v>-0.15979381443299001</v>
      </c>
      <c r="M2986" s="14">
        <v>-0.211708332392325</v>
      </c>
      <c r="N2986" s="11">
        <v>-0.27876106194690298</v>
      </c>
      <c r="O2986" s="11">
        <v>-0.14945481668930699</v>
      </c>
    </row>
    <row r="2987" spans="2:15" x14ac:dyDescent="0.25">
      <c r="B2987" t="s">
        <v>9</v>
      </c>
      <c r="C2987" t="s">
        <v>31</v>
      </c>
      <c r="D2987" t="s">
        <v>923</v>
      </c>
      <c r="E2987" t="s">
        <v>19</v>
      </c>
      <c r="F2987" s="12">
        <v>1772</v>
      </c>
      <c r="G2987" s="13">
        <v>8749303.2425000109</v>
      </c>
      <c r="H2987" s="12">
        <v>2339</v>
      </c>
      <c r="I2987" s="13">
        <v>9558316.0299999993</v>
      </c>
      <c r="J2987" s="12">
        <v>2314</v>
      </c>
      <c r="K2987" s="13">
        <v>8993026.4199999999</v>
      </c>
      <c r="L2987" s="11">
        <v>-0.24241128687473301</v>
      </c>
      <c r="M2987" s="14">
        <v>-8.46396776336754E-2</v>
      </c>
      <c r="N2987" s="11">
        <v>-0.234226447709594</v>
      </c>
      <c r="O2987" s="11">
        <v>-2.7101352327617699E-2</v>
      </c>
    </row>
    <row r="2988" spans="2:15" x14ac:dyDescent="0.25">
      <c r="B2988" t="s">
        <v>9</v>
      </c>
      <c r="C2988" t="s">
        <v>31</v>
      </c>
      <c r="D2988" t="s">
        <v>924</v>
      </c>
      <c r="E2988" t="s">
        <v>6</v>
      </c>
      <c r="F2988" s="12">
        <v>341</v>
      </c>
      <c r="G2988" s="13">
        <v>1676636.8211999999</v>
      </c>
      <c r="H2988" s="12">
        <v>540</v>
      </c>
      <c r="I2988" s="13">
        <v>2280857.3975999998</v>
      </c>
      <c r="J2988" s="12">
        <v>517</v>
      </c>
      <c r="K2988" s="13">
        <v>1663526.466</v>
      </c>
      <c r="L2988" s="11">
        <v>-0.36851851851851802</v>
      </c>
      <c r="M2988" s="14">
        <v>-0.26490940513676298</v>
      </c>
      <c r="N2988" s="11">
        <v>-0.340425531914894</v>
      </c>
      <c r="O2988" s="11">
        <v>7.8810619896676499E-3</v>
      </c>
    </row>
    <row r="2989" spans="2:15" x14ac:dyDescent="0.25">
      <c r="B2989" t="s">
        <v>9</v>
      </c>
      <c r="C2989" t="s">
        <v>31</v>
      </c>
      <c r="D2989" t="s">
        <v>1453</v>
      </c>
      <c r="E2989" t="s">
        <v>28</v>
      </c>
      <c r="F2989" s="12" t="s">
        <v>69</v>
      </c>
      <c r="G2989" s="13">
        <v>6904.8</v>
      </c>
      <c r="H2989" s="12" t="s">
        <v>69</v>
      </c>
      <c r="I2989" s="13">
        <v>4221</v>
      </c>
      <c r="J2989" s="12">
        <v>53</v>
      </c>
      <c r="K2989" s="13">
        <v>83456.100000000006</v>
      </c>
      <c r="L2989" s="11" t="s">
        <v>70</v>
      </c>
      <c r="M2989" s="14">
        <v>0.63582089552238796</v>
      </c>
      <c r="N2989" s="11" t="s">
        <v>70</v>
      </c>
      <c r="O2989" s="11">
        <v>-0.91726428625349099</v>
      </c>
    </row>
    <row r="2990" spans="2:15" x14ac:dyDescent="0.25">
      <c r="B2990" t="s">
        <v>9</v>
      </c>
      <c r="C2990" t="s">
        <v>31</v>
      </c>
      <c r="D2990" t="s">
        <v>1645</v>
      </c>
      <c r="E2990" t="s">
        <v>28</v>
      </c>
      <c r="F2990" s="12"/>
      <c r="G2990" s="13"/>
      <c r="H2990" s="12"/>
      <c r="I2990" s="13"/>
      <c r="J2990" s="12">
        <v>506</v>
      </c>
      <c r="K2990" s="13">
        <v>514671.30000000302</v>
      </c>
      <c r="L2990" s="11"/>
      <c r="M2990" s="14"/>
      <c r="N2990" s="11"/>
      <c r="O2990" s="11"/>
    </row>
    <row r="2991" spans="2:15" x14ac:dyDescent="0.25">
      <c r="B2991" t="s">
        <v>9</v>
      </c>
      <c r="C2991" t="s">
        <v>31</v>
      </c>
      <c r="D2991" t="s">
        <v>925</v>
      </c>
      <c r="E2991" t="s">
        <v>28</v>
      </c>
      <c r="F2991" s="12">
        <v>431</v>
      </c>
      <c r="G2991" s="13">
        <v>518743.79999999801</v>
      </c>
      <c r="H2991" s="12">
        <v>502</v>
      </c>
      <c r="I2991" s="13">
        <v>505591.19999999797</v>
      </c>
      <c r="J2991" s="12">
        <v>657</v>
      </c>
      <c r="K2991" s="13">
        <v>639728.10000000603</v>
      </c>
      <c r="L2991" s="11">
        <v>-0.14143426294820699</v>
      </c>
      <c r="M2991" s="14">
        <v>2.6014297717207799E-2</v>
      </c>
      <c r="N2991" s="11">
        <v>-0.34398782343987799</v>
      </c>
      <c r="O2991" s="11">
        <v>-0.18911831448392999</v>
      </c>
    </row>
    <row r="2992" spans="2:15" x14ac:dyDescent="0.25">
      <c r="B2992" t="s">
        <v>9</v>
      </c>
      <c r="C2992" t="s">
        <v>31</v>
      </c>
      <c r="D2992" t="s">
        <v>926</v>
      </c>
      <c r="E2992" t="s">
        <v>29</v>
      </c>
      <c r="F2992" s="12">
        <v>951</v>
      </c>
      <c r="G2992" s="13">
        <v>7744863.58179997</v>
      </c>
      <c r="H2992" s="12">
        <v>1045</v>
      </c>
      <c r="I2992" s="13">
        <v>8955699.8032999896</v>
      </c>
      <c r="J2992" s="12">
        <v>1065</v>
      </c>
      <c r="K2992" s="13">
        <v>6980507.2838000096</v>
      </c>
      <c r="L2992" s="11">
        <v>-8.9952153110047894E-2</v>
      </c>
      <c r="M2992" s="14">
        <v>-0.13520285941851801</v>
      </c>
      <c r="N2992" s="11">
        <v>-0.10704225352112701</v>
      </c>
      <c r="O2992" s="11">
        <v>0.10949867494212601</v>
      </c>
    </row>
    <row r="2993" spans="2:15" x14ac:dyDescent="0.25">
      <c r="B2993" t="s">
        <v>9</v>
      </c>
      <c r="C2993" t="s">
        <v>31</v>
      </c>
      <c r="D2993" t="s">
        <v>927</v>
      </c>
      <c r="E2993" t="s">
        <v>6</v>
      </c>
      <c r="F2993" s="12">
        <v>312</v>
      </c>
      <c r="G2993" s="13">
        <v>771802.20601999899</v>
      </c>
      <c r="H2993" s="12">
        <v>504</v>
      </c>
      <c r="I2993" s="13">
        <v>1016291.0092</v>
      </c>
      <c r="J2993" s="12">
        <v>535</v>
      </c>
      <c r="K2993" s="13">
        <v>844591.32</v>
      </c>
      <c r="L2993" s="11">
        <v>-0.38095238095238099</v>
      </c>
      <c r="M2993" s="14">
        <v>-0.24056968030490899</v>
      </c>
      <c r="N2993" s="11">
        <v>-0.416822429906542</v>
      </c>
      <c r="O2993" s="11">
        <v>-8.6182645092778204E-2</v>
      </c>
    </row>
    <row r="2994" spans="2:15" x14ac:dyDescent="0.25">
      <c r="B2994" t="s">
        <v>9</v>
      </c>
      <c r="C2994" t="s">
        <v>31</v>
      </c>
      <c r="D2994" t="s">
        <v>928</v>
      </c>
      <c r="E2994" t="s">
        <v>6</v>
      </c>
      <c r="F2994" s="12">
        <v>107</v>
      </c>
      <c r="G2994" s="13">
        <v>389366.60969999997</v>
      </c>
      <c r="H2994" s="12">
        <v>186</v>
      </c>
      <c r="I2994" s="13">
        <v>516574.16640000098</v>
      </c>
      <c r="J2994" s="12">
        <v>234</v>
      </c>
      <c r="K2994" s="13">
        <v>546794.66</v>
      </c>
      <c r="L2994" s="11">
        <v>-0.42473118279569899</v>
      </c>
      <c r="M2994" s="14">
        <v>-0.24625226148359</v>
      </c>
      <c r="N2994" s="11">
        <v>-0.54273504273504303</v>
      </c>
      <c r="O2994" s="11">
        <v>-0.28791073105944298</v>
      </c>
    </row>
    <row r="2995" spans="2:15" x14ac:dyDescent="0.25">
      <c r="B2995" t="s">
        <v>9</v>
      </c>
      <c r="C2995" t="s">
        <v>31</v>
      </c>
      <c r="D2995" t="s">
        <v>929</v>
      </c>
      <c r="E2995" t="s">
        <v>6</v>
      </c>
      <c r="F2995" s="12">
        <v>584</v>
      </c>
      <c r="G2995" s="13">
        <v>2069164.6881279999</v>
      </c>
      <c r="H2995" s="12">
        <v>915</v>
      </c>
      <c r="I2995" s="13">
        <v>3429643.9103999999</v>
      </c>
      <c r="J2995" s="12">
        <v>805</v>
      </c>
      <c r="K2995" s="13">
        <v>1990652.82</v>
      </c>
      <c r="L2995" s="11">
        <v>-0.36174863387978101</v>
      </c>
      <c r="M2995" s="14">
        <v>-0.396682354732661</v>
      </c>
      <c r="N2995" s="11">
        <v>-0.27453416149068299</v>
      </c>
      <c r="O2995" s="11">
        <v>3.9440261676567202E-2</v>
      </c>
    </row>
    <row r="2996" spans="2:15" x14ac:dyDescent="0.25">
      <c r="B2996" t="s">
        <v>9</v>
      </c>
      <c r="C2996" t="s">
        <v>31</v>
      </c>
      <c r="D2996" t="s">
        <v>930</v>
      </c>
      <c r="E2996" t="s">
        <v>6</v>
      </c>
      <c r="F2996" s="12"/>
      <c r="G2996" s="13"/>
      <c r="H2996" s="12"/>
      <c r="I2996" s="13"/>
      <c r="J2996" s="12">
        <v>304</v>
      </c>
      <c r="K2996" s="13">
        <v>569965.30000000005</v>
      </c>
      <c r="L2996" s="11"/>
      <c r="M2996" s="14"/>
      <c r="N2996" s="11"/>
      <c r="O2996" s="11"/>
    </row>
    <row r="2997" spans="2:15" x14ac:dyDescent="0.25">
      <c r="B2997" t="s">
        <v>9</v>
      </c>
      <c r="C2997" t="s">
        <v>31</v>
      </c>
      <c r="D2997" t="s">
        <v>931</v>
      </c>
      <c r="E2997" t="s">
        <v>6</v>
      </c>
      <c r="F2997" s="12">
        <v>513</v>
      </c>
      <c r="G2997" s="13">
        <v>1865416.23774</v>
      </c>
      <c r="H2997" s="12">
        <v>670</v>
      </c>
      <c r="I2997" s="13">
        <v>2218851.3399999901</v>
      </c>
      <c r="J2997" s="12">
        <v>522</v>
      </c>
      <c r="K2997" s="13">
        <v>1197658.52</v>
      </c>
      <c r="L2997" s="11">
        <v>-0.23432835820895501</v>
      </c>
      <c r="M2997" s="14">
        <v>-0.15928741862444701</v>
      </c>
      <c r="N2997" s="11">
        <v>-1.72413793103449E-2</v>
      </c>
      <c r="O2997" s="11">
        <v>0.55755268015794601</v>
      </c>
    </row>
    <row r="2998" spans="2:15" x14ac:dyDescent="0.25">
      <c r="B2998" t="s">
        <v>9</v>
      </c>
      <c r="C2998" t="s">
        <v>31</v>
      </c>
      <c r="D2998" t="s">
        <v>996</v>
      </c>
      <c r="E2998" t="s">
        <v>28</v>
      </c>
      <c r="F2998" s="12">
        <v>888</v>
      </c>
      <c r="G2998" s="13">
        <v>900754.2</v>
      </c>
      <c r="H2998" s="12">
        <v>904</v>
      </c>
      <c r="I2998" s="13">
        <v>943945.20000000298</v>
      </c>
      <c r="J2998" s="12">
        <v>330</v>
      </c>
      <c r="K2998" s="13">
        <v>352938.6</v>
      </c>
      <c r="L2998" s="11">
        <v>-1.7699115044247801E-2</v>
      </c>
      <c r="M2998" s="14">
        <v>-4.5755834131052601E-2</v>
      </c>
      <c r="N2998" s="11">
        <v>1.69090909090909</v>
      </c>
      <c r="O2998" s="11">
        <v>1.55215553073537</v>
      </c>
    </row>
    <row r="2999" spans="2:15" x14ac:dyDescent="0.25">
      <c r="B2999" t="s">
        <v>9</v>
      </c>
      <c r="C2999" t="s">
        <v>31</v>
      </c>
      <c r="D2999" t="s">
        <v>932</v>
      </c>
      <c r="E2999" t="s">
        <v>28</v>
      </c>
      <c r="F2999" s="12">
        <v>119</v>
      </c>
      <c r="G2999" s="13">
        <v>305532</v>
      </c>
      <c r="H2999" s="12">
        <v>14</v>
      </c>
      <c r="I2999" s="13">
        <v>43000</v>
      </c>
      <c r="J2999" s="12"/>
      <c r="K2999" s="13"/>
      <c r="L2999" s="11">
        <v>7.5</v>
      </c>
      <c r="M2999" s="14">
        <v>6.1053953488372104</v>
      </c>
      <c r="N2999" s="11"/>
      <c r="O2999" s="11"/>
    </row>
    <row r="3000" spans="2:15" x14ac:dyDescent="0.25">
      <c r="B3000" t="s">
        <v>9</v>
      </c>
      <c r="C3000" t="s">
        <v>32</v>
      </c>
      <c r="D3000" t="s">
        <v>933</v>
      </c>
      <c r="E3000" t="s">
        <v>23</v>
      </c>
      <c r="F3000" s="12">
        <v>480</v>
      </c>
      <c r="G3000" s="13">
        <v>1771596.3459000001</v>
      </c>
      <c r="H3000" s="12">
        <v>959</v>
      </c>
      <c r="I3000" s="13">
        <v>2662879.38</v>
      </c>
      <c r="J3000" s="12">
        <v>940</v>
      </c>
      <c r="K3000" s="13">
        <v>2657758.0299999998</v>
      </c>
      <c r="L3000" s="11">
        <v>-0.49947862356621497</v>
      </c>
      <c r="M3000" s="14">
        <v>-0.334706498835108</v>
      </c>
      <c r="N3000" s="11">
        <v>-0.48936170212766</v>
      </c>
      <c r="O3000" s="11">
        <v>-0.33342451573742499</v>
      </c>
    </row>
    <row r="3001" spans="2:15" x14ac:dyDescent="0.25">
      <c r="B3001" t="s">
        <v>9</v>
      </c>
      <c r="C3001" t="s">
        <v>32</v>
      </c>
      <c r="D3001" t="s">
        <v>934</v>
      </c>
      <c r="E3001" t="s">
        <v>19</v>
      </c>
      <c r="F3001" s="12">
        <v>1355</v>
      </c>
      <c r="G3001" s="13">
        <v>7500077.3484100103</v>
      </c>
      <c r="H3001" s="12">
        <v>1988</v>
      </c>
      <c r="I3001" s="13">
        <v>9599548.1404999997</v>
      </c>
      <c r="J3001" s="12">
        <v>2277</v>
      </c>
      <c r="K3001" s="13">
        <v>8803478.7937000096</v>
      </c>
      <c r="L3001" s="11">
        <v>-0.31841046277666002</v>
      </c>
      <c r="M3001" s="14">
        <v>-0.21870516834354201</v>
      </c>
      <c r="N3001" s="11">
        <v>-0.40491875274484002</v>
      </c>
      <c r="O3001" s="11">
        <v>-0.14805527176628699</v>
      </c>
    </row>
    <row r="3002" spans="2:15" x14ac:dyDescent="0.25">
      <c r="B3002" t="s">
        <v>9</v>
      </c>
      <c r="C3002" t="s">
        <v>32</v>
      </c>
      <c r="D3002" t="s">
        <v>935</v>
      </c>
      <c r="E3002" t="s">
        <v>23</v>
      </c>
      <c r="F3002" s="12">
        <v>11</v>
      </c>
      <c r="G3002" s="13">
        <v>23218.74</v>
      </c>
      <c r="H3002" s="12">
        <v>25</v>
      </c>
      <c r="I3002" s="13">
        <v>71630</v>
      </c>
      <c r="J3002" s="12">
        <v>38</v>
      </c>
      <c r="K3002" s="13">
        <v>80687</v>
      </c>
      <c r="L3002" s="11">
        <v>-0.56000000000000005</v>
      </c>
      <c r="M3002" s="14">
        <v>-0.67585173809856203</v>
      </c>
      <c r="N3002" s="11">
        <v>-0.71052631578947401</v>
      </c>
      <c r="O3002" s="11">
        <v>-0.71223691548824497</v>
      </c>
    </row>
    <row r="3003" spans="2:15" x14ac:dyDescent="0.25">
      <c r="B3003" t="s">
        <v>9</v>
      </c>
      <c r="C3003" t="s">
        <v>32</v>
      </c>
      <c r="D3003" t="s">
        <v>936</v>
      </c>
      <c r="E3003" t="s">
        <v>6</v>
      </c>
      <c r="F3003" s="12">
        <v>272</v>
      </c>
      <c r="G3003" s="13">
        <v>782856.64385999995</v>
      </c>
      <c r="H3003" s="12">
        <v>311</v>
      </c>
      <c r="I3003" s="13">
        <v>913148.33600000001</v>
      </c>
      <c r="J3003" s="12">
        <v>299</v>
      </c>
      <c r="K3003" s="13">
        <v>727525.92</v>
      </c>
      <c r="L3003" s="11">
        <v>-0.12540192926044999</v>
      </c>
      <c r="M3003" s="14">
        <v>-0.14268403829189</v>
      </c>
      <c r="N3003" s="11">
        <v>-9.0301003344481698E-2</v>
      </c>
      <c r="O3003" s="11">
        <v>7.6053268122736398E-2</v>
      </c>
    </row>
    <row r="3004" spans="2:15" x14ac:dyDescent="0.25">
      <c r="B3004" t="s">
        <v>9</v>
      </c>
      <c r="C3004" t="s">
        <v>32</v>
      </c>
      <c r="D3004" t="s">
        <v>937</v>
      </c>
      <c r="E3004" t="s">
        <v>19</v>
      </c>
      <c r="F3004" s="12">
        <v>1174</v>
      </c>
      <c r="G3004" s="13">
        <v>7222827.63010001</v>
      </c>
      <c r="H3004" s="12">
        <v>1301</v>
      </c>
      <c r="I3004" s="13">
        <v>7052629.2800000003</v>
      </c>
      <c r="J3004" s="12">
        <v>1263</v>
      </c>
      <c r="K3004" s="13">
        <v>6164668.0499999998</v>
      </c>
      <c r="L3004" s="11">
        <v>-9.7617217524980801E-2</v>
      </c>
      <c r="M3004" s="14">
        <v>2.4132609746362301E-2</v>
      </c>
      <c r="N3004" s="11">
        <v>-7.0467141726049107E-2</v>
      </c>
      <c r="O3004" s="11">
        <v>0.17164907688744099</v>
      </c>
    </row>
    <row r="3005" spans="2:15" x14ac:dyDescent="0.25">
      <c r="B3005" t="s">
        <v>9</v>
      </c>
      <c r="C3005" t="s">
        <v>32</v>
      </c>
      <c r="D3005" t="s">
        <v>938</v>
      </c>
      <c r="E3005" t="s">
        <v>6</v>
      </c>
      <c r="F3005" s="12">
        <v>831</v>
      </c>
      <c r="G3005" s="13">
        <v>3390367.6062240098</v>
      </c>
      <c r="H3005" s="12">
        <v>973</v>
      </c>
      <c r="I3005" s="13">
        <v>2954834.6568</v>
      </c>
      <c r="J3005" s="12">
        <v>974</v>
      </c>
      <c r="K3005" s="13">
        <v>2560836.14</v>
      </c>
      <c r="L3005" s="11">
        <v>-0.145940390544707</v>
      </c>
      <c r="M3005" s="14">
        <v>0.147396724355356</v>
      </c>
      <c r="N3005" s="11">
        <v>-0.146817248459959</v>
      </c>
      <c r="O3005" s="11">
        <v>0.32392992791175201</v>
      </c>
    </row>
    <row r="3006" spans="2:15" x14ac:dyDescent="0.25">
      <c r="B3006" t="s">
        <v>9</v>
      </c>
      <c r="C3006" t="s">
        <v>32</v>
      </c>
      <c r="D3006" t="s">
        <v>939</v>
      </c>
      <c r="E3006" t="s">
        <v>23</v>
      </c>
      <c r="F3006" s="12">
        <v>1431</v>
      </c>
      <c r="G3006" s="13">
        <v>8175434.0453999899</v>
      </c>
      <c r="H3006" s="12">
        <v>1860</v>
      </c>
      <c r="I3006" s="13">
        <v>7813765.9441</v>
      </c>
      <c r="J3006" s="12">
        <v>1969</v>
      </c>
      <c r="K3006" s="13">
        <v>7554380.50250002</v>
      </c>
      <c r="L3006" s="11">
        <v>-0.230645161290323</v>
      </c>
      <c r="M3006" s="14">
        <v>4.6286016741144298E-2</v>
      </c>
      <c r="N3006" s="11">
        <v>-0.273235144743525</v>
      </c>
      <c r="O3006" s="11">
        <v>8.2211048635218303E-2</v>
      </c>
    </row>
    <row r="3007" spans="2:15" x14ac:dyDescent="0.25">
      <c r="B3007" t="s">
        <v>9</v>
      </c>
      <c r="C3007" t="s">
        <v>32</v>
      </c>
      <c r="D3007" t="s">
        <v>1558</v>
      </c>
      <c r="E3007" t="s">
        <v>28</v>
      </c>
      <c r="F3007" s="12">
        <v>78</v>
      </c>
      <c r="G3007" s="13">
        <v>178196</v>
      </c>
      <c r="H3007" s="12">
        <v>121</v>
      </c>
      <c r="I3007" s="13">
        <v>277706</v>
      </c>
      <c r="J3007" s="12">
        <v>88</v>
      </c>
      <c r="K3007" s="13">
        <v>194587</v>
      </c>
      <c r="L3007" s="11">
        <v>-0.35537190082644599</v>
      </c>
      <c r="M3007" s="14">
        <v>-0.35832859210820101</v>
      </c>
      <c r="N3007" s="11">
        <v>-0.11363636363636399</v>
      </c>
      <c r="O3007" s="11">
        <v>-8.4234815275429503E-2</v>
      </c>
    </row>
    <row r="3008" spans="2:15" x14ac:dyDescent="0.25">
      <c r="B3008" t="s">
        <v>9</v>
      </c>
      <c r="C3008" t="s">
        <v>32</v>
      </c>
      <c r="D3008" t="s">
        <v>940</v>
      </c>
      <c r="E3008" t="s">
        <v>6</v>
      </c>
      <c r="F3008" s="12">
        <v>22</v>
      </c>
      <c r="G3008" s="13">
        <v>60046.428</v>
      </c>
      <c r="H3008" s="12">
        <v>27</v>
      </c>
      <c r="I3008" s="13">
        <v>65266.239999999998</v>
      </c>
      <c r="J3008" s="12">
        <v>268</v>
      </c>
      <c r="K3008" s="13">
        <v>567046</v>
      </c>
      <c r="L3008" s="11">
        <v>-0.18518518518518501</v>
      </c>
      <c r="M3008" s="14">
        <v>-7.9977213334183395E-2</v>
      </c>
      <c r="N3008" s="11">
        <v>-0.91791044776119401</v>
      </c>
      <c r="O3008" s="11">
        <v>-0.894106601580824</v>
      </c>
    </row>
    <row r="3009" spans="2:15" x14ac:dyDescent="0.25">
      <c r="B3009" t="s">
        <v>9</v>
      </c>
      <c r="C3009" t="s">
        <v>32</v>
      </c>
      <c r="D3009" t="s">
        <v>941</v>
      </c>
      <c r="E3009" t="s">
        <v>6</v>
      </c>
      <c r="F3009" s="12">
        <v>419</v>
      </c>
      <c r="G3009" s="13">
        <v>1525563.307878</v>
      </c>
      <c r="H3009" s="12">
        <v>681</v>
      </c>
      <c r="I3009" s="13">
        <v>2005588.3119999999</v>
      </c>
      <c r="J3009" s="12">
        <v>594</v>
      </c>
      <c r="K3009" s="13">
        <v>1649799.86</v>
      </c>
      <c r="L3009" s="11">
        <v>-0.38472834067547701</v>
      </c>
      <c r="M3009" s="14">
        <v>-0.23934373831851499</v>
      </c>
      <c r="N3009" s="11">
        <v>-0.29461279461279499</v>
      </c>
      <c r="O3009" s="11">
        <v>-7.5304014222670704E-2</v>
      </c>
    </row>
    <row r="3010" spans="2:15" x14ac:dyDescent="0.25">
      <c r="B3010" t="s">
        <v>9</v>
      </c>
      <c r="C3010" t="s">
        <v>32</v>
      </c>
      <c r="D3010" t="s">
        <v>942</v>
      </c>
      <c r="E3010" t="s">
        <v>6</v>
      </c>
      <c r="F3010" s="12">
        <v>250</v>
      </c>
      <c r="G3010" s="13">
        <v>865026.47838300001</v>
      </c>
      <c r="H3010" s="12">
        <v>336</v>
      </c>
      <c r="I3010" s="13">
        <v>1209640.5152</v>
      </c>
      <c r="J3010" s="12">
        <v>325</v>
      </c>
      <c r="K3010" s="13">
        <v>1270190.8500000001</v>
      </c>
      <c r="L3010" s="11">
        <v>-0.25595238095238099</v>
      </c>
      <c r="M3010" s="14">
        <v>-0.28488962835377701</v>
      </c>
      <c r="N3010" s="11">
        <v>-0.230769230769231</v>
      </c>
      <c r="O3010" s="11">
        <v>-0.31897912948829699</v>
      </c>
    </row>
    <row r="3011" spans="2:15" x14ac:dyDescent="0.25">
      <c r="B3011" t="s">
        <v>9</v>
      </c>
      <c r="C3011" t="s">
        <v>32</v>
      </c>
      <c r="D3011" t="s">
        <v>943</v>
      </c>
      <c r="E3011" t="s">
        <v>6</v>
      </c>
      <c r="F3011" s="12">
        <v>564</v>
      </c>
      <c r="G3011" s="13">
        <v>3735849.577788</v>
      </c>
      <c r="H3011" s="12">
        <v>723</v>
      </c>
      <c r="I3011" s="13">
        <v>4304758.3904000102</v>
      </c>
      <c r="J3011" s="12">
        <v>594</v>
      </c>
      <c r="K3011" s="13">
        <v>2867676.26</v>
      </c>
      <c r="L3011" s="11">
        <v>-0.219917012448133</v>
      </c>
      <c r="M3011" s="14">
        <v>-0.132158128521388</v>
      </c>
      <c r="N3011" s="11">
        <v>-5.0505050505050497E-2</v>
      </c>
      <c r="O3011" s="11">
        <v>0.30274453567084297</v>
      </c>
    </row>
    <row r="3012" spans="2:15" x14ac:dyDescent="0.25">
      <c r="B3012" t="s">
        <v>9</v>
      </c>
      <c r="C3012" t="s">
        <v>32</v>
      </c>
      <c r="D3012" t="s">
        <v>944</v>
      </c>
      <c r="E3012" t="s">
        <v>17</v>
      </c>
      <c r="F3012" s="12">
        <v>281</v>
      </c>
      <c r="G3012" s="13">
        <v>1220587.995654</v>
      </c>
      <c r="H3012" s="12">
        <v>404</v>
      </c>
      <c r="I3012" s="13">
        <v>1496026.7753999999</v>
      </c>
      <c r="J3012" s="12">
        <v>455</v>
      </c>
      <c r="K3012" s="13">
        <v>1455992.93</v>
      </c>
      <c r="L3012" s="11">
        <v>-0.304455445544555</v>
      </c>
      <c r="M3012" s="14">
        <v>-0.18411353611793299</v>
      </c>
      <c r="N3012" s="11">
        <v>-0.382417582417582</v>
      </c>
      <c r="O3012" s="11">
        <v>-0.16167999823048501</v>
      </c>
    </row>
    <row r="3013" spans="2:15" x14ac:dyDescent="0.25">
      <c r="B3013" t="s">
        <v>9</v>
      </c>
      <c r="C3013" t="s">
        <v>32</v>
      </c>
      <c r="D3013" t="s">
        <v>945</v>
      </c>
      <c r="E3013" t="s">
        <v>6</v>
      </c>
      <c r="F3013" s="12">
        <v>288</v>
      </c>
      <c r="G3013" s="13">
        <v>1145949.644502</v>
      </c>
      <c r="H3013" s="12">
        <v>515</v>
      </c>
      <c r="I3013" s="13">
        <v>1751193.8496000001</v>
      </c>
      <c r="J3013" s="12">
        <v>490</v>
      </c>
      <c r="K3013" s="13">
        <v>1302509.97</v>
      </c>
      <c r="L3013" s="11">
        <v>-0.44077669902912597</v>
      </c>
      <c r="M3013" s="14">
        <v>-0.34561805092922698</v>
      </c>
      <c r="N3013" s="11">
        <v>-0.41224489795918401</v>
      </c>
      <c r="O3013" s="11">
        <v>-0.120198945961236</v>
      </c>
    </row>
    <row r="3014" spans="2:15" x14ac:dyDescent="0.25">
      <c r="B3014" t="s">
        <v>9</v>
      </c>
      <c r="C3014" t="s">
        <v>32</v>
      </c>
      <c r="D3014" t="s">
        <v>947</v>
      </c>
      <c r="E3014" t="s">
        <v>6</v>
      </c>
      <c r="F3014" s="12">
        <v>517</v>
      </c>
      <c r="G3014" s="13">
        <v>2350879.0031170002</v>
      </c>
      <c r="H3014" s="12">
        <v>586</v>
      </c>
      <c r="I3014" s="13">
        <v>2171273.1239999998</v>
      </c>
      <c r="J3014" s="12">
        <v>512</v>
      </c>
      <c r="K3014" s="13">
        <v>1919502.71</v>
      </c>
      <c r="L3014" s="11">
        <v>-0.117747440273038</v>
      </c>
      <c r="M3014" s="14">
        <v>8.2719155472308806E-2</v>
      </c>
      <c r="N3014" s="11">
        <v>9.765625E-3</v>
      </c>
      <c r="O3014" s="11">
        <v>0.224733359775772</v>
      </c>
    </row>
    <row r="3015" spans="2:15" x14ac:dyDescent="0.25">
      <c r="B3015" t="s">
        <v>9</v>
      </c>
      <c r="C3015" t="s">
        <v>32</v>
      </c>
      <c r="D3015" t="s">
        <v>949</v>
      </c>
      <c r="E3015" t="s">
        <v>6</v>
      </c>
      <c r="F3015" s="12">
        <v>247</v>
      </c>
      <c r="G3015" s="13">
        <v>809912.92820699897</v>
      </c>
      <c r="H3015" s="12">
        <v>333</v>
      </c>
      <c r="I3015" s="13">
        <v>1299944.82</v>
      </c>
      <c r="J3015" s="12">
        <v>323</v>
      </c>
      <c r="K3015" s="13">
        <v>995994.46</v>
      </c>
      <c r="L3015" s="11">
        <v>-0.25825825825825799</v>
      </c>
      <c r="M3015" s="14">
        <v>-0.37696360972691201</v>
      </c>
      <c r="N3015" s="11">
        <v>-0.23529411764705899</v>
      </c>
      <c r="O3015" s="11">
        <v>-0.186829886376076</v>
      </c>
    </row>
    <row r="3016" spans="2:15" x14ac:dyDescent="0.25">
      <c r="B3016" t="s">
        <v>9</v>
      </c>
      <c r="C3016" t="s">
        <v>32</v>
      </c>
      <c r="D3016" t="s">
        <v>1464</v>
      </c>
      <c r="E3016" t="s">
        <v>28</v>
      </c>
      <c r="F3016" s="12">
        <v>117</v>
      </c>
      <c r="G3016" s="13">
        <v>253348.2</v>
      </c>
      <c r="H3016" s="12">
        <v>80</v>
      </c>
      <c r="I3016" s="13">
        <v>165629.70000000001</v>
      </c>
      <c r="J3016" s="12">
        <v>67</v>
      </c>
      <c r="K3016" s="13">
        <v>138547.5</v>
      </c>
      <c r="L3016" s="11">
        <v>0.46250000000000002</v>
      </c>
      <c r="M3016" s="14">
        <v>0.529606103253219</v>
      </c>
      <c r="N3016" s="11">
        <v>0.74626865671641796</v>
      </c>
      <c r="O3016" s="11">
        <v>0.82860174308449897</v>
      </c>
    </row>
    <row r="3017" spans="2:15" x14ac:dyDescent="0.25">
      <c r="B3017" t="s">
        <v>9</v>
      </c>
      <c r="C3017" t="s">
        <v>32</v>
      </c>
      <c r="D3017" t="s">
        <v>950</v>
      </c>
      <c r="E3017" t="s">
        <v>6</v>
      </c>
      <c r="F3017" s="12">
        <v>416</v>
      </c>
      <c r="G3017" s="13">
        <v>1913330.0638230001</v>
      </c>
      <c r="H3017" s="12">
        <v>613</v>
      </c>
      <c r="I3017" s="13">
        <v>2599884.6105999998</v>
      </c>
      <c r="J3017" s="12">
        <v>580</v>
      </c>
      <c r="K3017" s="13">
        <v>1959481.86</v>
      </c>
      <c r="L3017" s="11">
        <v>-0.32137030995105997</v>
      </c>
      <c r="M3017" s="14">
        <v>-0.26407116068838299</v>
      </c>
      <c r="N3017" s="11">
        <v>-0.28275862068965502</v>
      </c>
      <c r="O3017" s="11">
        <v>-2.3553061204151501E-2</v>
      </c>
    </row>
    <row r="3018" spans="2:15" x14ac:dyDescent="0.25">
      <c r="B3018" t="s">
        <v>9</v>
      </c>
      <c r="C3018" t="s">
        <v>32</v>
      </c>
      <c r="D3018" t="s">
        <v>951</v>
      </c>
      <c r="E3018" t="s">
        <v>6</v>
      </c>
      <c r="F3018" s="12">
        <v>385</v>
      </c>
      <c r="G3018" s="13">
        <v>1168936.9480000001</v>
      </c>
      <c r="H3018" s="12">
        <v>385</v>
      </c>
      <c r="I3018" s="13">
        <v>1007194.1904</v>
      </c>
      <c r="J3018" s="12">
        <v>339</v>
      </c>
      <c r="K3018" s="13">
        <v>838455</v>
      </c>
      <c r="L3018" s="11">
        <v>0</v>
      </c>
      <c r="M3018" s="14">
        <v>0.16058746083093101</v>
      </c>
      <c r="N3018" s="11">
        <v>0.13569321533923301</v>
      </c>
      <c r="O3018" s="11">
        <v>0.39415585571080097</v>
      </c>
    </row>
    <row r="3019" spans="2:15" x14ac:dyDescent="0.25">
      <c r="B3019" t="s">
        <v>9</v>
      </c>
      <c r="C3019" t="s">
        <v>33</v>
      </c>
      <c r="D3019" t="s">
        <v>1646</v>
      </c>
      <c r="E3019" t="s">
        <v>28</v>
      </c>
      <c r="F3019" s="12">
        <v>61</v>
      </c>
      <c r="G3019" s="13">
        <v>133824</v>
      </c>
      <c r="H3019" s="12">
        <v>78</v>
      </c>
      <c r="I3019" s="13">
        <v>168751</v>
      </c>
      <c r="J3019" s="12">
        <v>80</v>
      </c>
      <c r="K3019" s="13">
        <v>186956</v>
      </c>
      <c r="L3019" s="11">
        <v>-0.21794871794871801</v>
      </c>
      <c r="M3019" s="14">
        <v>-0.206973588304662</v>
      </c>
      <c r="N3019" s="11">
        <v>-0.23749999999999999</v>
      </c>
      <c r="O3019" s="11">
        <v>-0.28419521170756801</v>
      </c>
    </row>
    <row r="3020" spans="2:15" x14ac:dyDescent="0.25">
      <c r="B3020" t="s">
        <v>9</v>
      </c>
      <c r="C3020" t="s">
        <v>33</v>
      </c>
      <c r="D3020" t="s">
        <v>952</v>
      </c>
      <c r="E3020" t="s">
        <v>6</v>
      </c>
      <c r="F3020" s="12">
        <v>752</v>
      </c>
      <c r="G3020" s="13">
        <v>4572734.7044610102</v>
      </c>
      <c r="H3020" s="12">
        <v>766</v>
      </c>
      <c r="I3020" s="13">
        <v>3172408.2232000101</v>
      </c>
      <c r="J3020" s="12">
        <v>853</v>
      </c>
      <c r="K3020" s="13">
        <v>2435077.91</v>
      </c>
      <c r="L3020" s="11">
        <v>-1.8276762402088802E-2</v>
      </c>
      <c r="M3020" s="14">
        <v>0.44140803539100898</v>
      </c>
      <c r="N3020" s="11">
        <v>-0.118405627198124</v>
      </c>
      <c r="O3020" s="11">
        <v>0.87785971269437002</v>
      </c>
    </row>
    <row r="3021" spans="2:15" x14ac:dyDescent="0.25">
      <c r="B3021" t="s">
        <v>9</v>
      </c>
      <c r="C3021" t="s">
        <v>33</v>
      </c>
      <c r="D3021" t="s">
        <v>953</v>
      </c>
      <c r="E3021" t="s">
        <v>23</v>
      </c>
      <c r="F3021" s="12">
        <v>2458</v>
      </c>
      <c r="G3021" s="13">
        <v>15473958.0956</v>
      </c>
      <c r="H3021" s="12">
        <v>3635</v>
      </c>
      <c r="I3021" s="13">
        <v>18167949.120000001</v>
      </c>
      <c r="J3021" s="12">
        <v>3279</v>
      </c>
      <c r="K3021" s="13">
        <v>13266560</v>
      </c>
      <c r="L3021" s="11">
        <v>-0.32379642365887201</v>
      </c>
      <c r="M3021" s="14">
        <v>-0.14828261608429899</v>
      </c>
      <c r="N3021" s="11">
        <v>-0.25038121378469003</v>
      </c>
      <c r="O3021" s="11">
        <v>0.16638812891962501</v>
      </c>
    </row>
    <row r="3022" spans="2:15" x14ac:dyDescent="0.25">
      <c r="B3022" t="s">
        <v>9</v>
      </c>
      <c r="C3022" t="s">
        <v>33</v>
      </c>
      <c r="D3022" t="s">
        <v>954</v>
      </c>
      <c r="E3022" t="s">
        <v>26</v>
      </c>
      <c r="F3022" s="12">
        <v>120</v>
      </c>
      <c r="G3022" s="13">
        <v>572700.86399999994</v>
      </c>
      <c r="H3022" s="12">
        <v>183</v>
      </c>
      <c r="I3022" s="13">
        <v>635487.14</v>
      </c>
      <c r="J3022" s="12">
        <v>199</v>
      </c>
      <c r="K3022" s="13">
        <v>595347.80000000005</v>
      </c>
      <c r="L3022" s="11">
        <v>-0.34426229508196698</v>
      </c>
      <c r="M3022" s="14">
        <v>-9.8800230638814004E-2</v>
      </c>
      <c r="N3022" s="11">
        <v>-0.39698492462311602</v>
      </c>
      <c r="O3022" s="11">
        <v>-3.8039841585037003E-2</v>
      </c>
    </row>
    <row r="3023" spans="2:15" x14ac:dyDescent="0.25">
      <c r="B3023" t="s">
        <v>9</v>
      </c>
      <c r="C3023" t="s">
        <v>33</v>
      </c>
      <c r="D3023" t="s">
        <v>955</v>
      </c>
      <c r="E3023" t="s">
        <v>19</v>
      </c>
      <c r="F3023" s="12">
        <v>2429</v>
      </c>
      <c r="G3023" s="13">
        <v>12721898.8466</v>
      </c>
      <c r="H3023" s="12">
        <v>2697</v>
      </c>
      <c r="I3023" s="13">
        <v>13559955.4212</v>
      </c>
      <c r="J3023" s="12">
        <v>2449</v>
      </c>
      <c r="K3023" s="13">
        <v>11642941.539999999</v>
      </c>
      <c r="L3023" s="11">
        <v>-9.9369670003707805E-2</v>
      </c>
      <c r="M3023" s="14">
        <v>-6.1803785378951002E-2</v>
      </c>
      <c r="N3023" s="11">
        <v>-8.1665986116782295E-3</v>
      </c>
      <c r="O3023" s="11">
        <v>9.2670507954814907E-2</v>
      </c>
    </row>
    <row r="3024" spans="2:15" x14ac:dyDescent="0.25">
      <c r="B3024" t="s">
        <v>9</v>
      </c>
      <c r="C3024" t="s">
        <v>33</v>
      </c>
      <c r="D3024" t="s">
        <v>956</v>
      </c>
      <c r="E3024" t="s">
        <v>6</v>
      </c>
      <c r="F3024" s="12">
        <v>590</v>
      </c>
      <c r="G3024" s="13">
        <v>1983963.5333189999</v>
      </c>
      <c r="H3024" s="12">
        <v>999</v>
      </c>
      <c r="I3024" s="13">
        <v>3173004.4112000102</v>
      </c>
      <c r="J3024" s="12">
        <v>937</v>
      </c>
      <c r="K3024" s="13">
        <v>2662186.2999999998</v>
      </c>
      <c r="L3024" s="11">
        <v>-0.40940940940940901</v>
      </c>
      <c r="M3024" s="14">
        <v>-0.37473659780741497</v>
      </c>
      <c r="N3024" s="11">
        <v>-0.37033084311632902</v>
      </c>
      <c r="O3024" s="11">
        <v>-0.25476157197601201</v>
      </c>
    </row>
    <row r="3025" spans="2:15" x14ac:dyDescent="0.25">
      <c r="B3025" t="s">
        <v>9</v>
      </c>
      <c r="C3025" t="s">
        <v>33</v>
      </c>
      <c r="D3025" t="s">
        <v>957</v>
      </c>
      <c r="E3025" t="s">
        <v>23</v>
      </c>
      <c r="F3025" s="12">
        <v>354</v>
      </c>
      <c r="G3025" s="13">
        <v>1870220.6431</v>
      </c>
      <c r="H3025" s="12">
        <v>722</v>
      </c>
      <c r="I3025" s="13">
        <v>2066994.09</v>
      </c>
      <c r="J3025" s="12">
        <v>727</v>
      </c>
      <c r="K3025" s="13">
        <v>1709976.89</v>
      </c>
      <c r="L3025" s="11">
        <v>-0.509695290858726</v>
      </c>
      <c r="M3025" s="14">
        <v>-9.5197875916519195E-2</v>
      </c>
      <c r="N3025" s="11">
        <v>-0.513067400275103</v>
      </c>
      <c r="O3025" s="11">
        <v>9.3711063603905104E-2</v>
      </c>
    </row>
    <row r="3026" spans="2:15" x14ac:dyDescent="0.25">
      <c r="B3026" t="s">
        <v>9</v>
      </c>
      <c r="C3026" t="s">
        <v>33</v>
      </c>
      <c r="D3026" t="s">
        <v>958</v>
      </c>
      <c r="E3026" t="s">
        <v>17</v>
      </c>
      <c r="F3026" s="12">
        <v>1402</v>
      </c>
      <c r="G3026" s="13">
        <v>4080310.0382900201</v>
      </c>
      <c r="H3026" s="12">
        <v>2165</v>
      </c>
      <c r="I3026" s="13">
        <v>5465042.66939996</v>
      </c>
      <c r="J3026" s="12">
        <v>2078</v>
      </c>
      <c r="K3026" s="13">
        <v>4949434.51</v>
      </c>
      <c r="L3026" s="11">
        <v>-0.35242494226327897</v>
      </c>
      <c r="M3026" s="14">
        <v>-0.253380021873091</v>
      </c>
      <c r="N3026" s="11">
        <v>-0.32531280076997099</v>
      </c>
      <c r="O3026" s="11">
        <v>-0.17560076205755801</v>
      </c>
    </row>
    <row r="3027" spans="2:15" x14ac:dyDescent="0.25">
      <c r="B3027" t="s">
        <v>9</v>
      </c>
      <c r="C3027" t="s">
        <v>33</v>
      </c>
      <c r="D3027" t="s">
        <v>959</v>
      </c>
      <c r="E3027" t="s">
        <v>23</v>
      </c>
      <c r="F3027" s="12">
        <v>1857</v>
      </c>
      <c r="G3027" s="13">
        <v>9643103.7862000093</v>
      </c>
      <c r="H3027" s="12">
        <v>2571</v>
      </c>
      <c r="I3027" s="13">
        <v>10258592.619999999</v>
      </c>
      <c r="J3027" s="12">
        <v>2333</v>
      </c>
      <c r="K3027" s="13">
        <v>8990436.5639999993</v>
      </c>
      <c r="L3027" s="11">
        <v>-0.27771295215869302</v>
      </c>
      <c r="M3027" s="14">
        <v>-5.9997395022787101E-2</v>
      </c>
      <c r="N3027" s="11">
        <v>-0.204029147021003</v>
      </c>
      <c r="O3027" s="11">
        <v>7.2595720747695006E-2</v>
      </c>
    </row>
    <row r="3028" spans="2:15" x14ac:dyDescent="0.25">
      <c r="B3028" t="s">
        <v>9</v>
      </c>
      <c r="C3028" t="s">
        <v>33</v>
      </c>
      <c r="D3028" t="s">
        <v>960</v>
      </c>
      <c r="E3028" t="s">
        <v>6</v>
      </c>
      <c r="F3028" s="12">
        <v>550</v>
      </c>
      <c r="G3028" s="13">
        <v>1645541.2480919999</v>
      </c>
      <c r="H3028" s="12">
        <v>1066</v>
      </c>
      <c r="I3028" s="13">
        <v>3121935.0119999899</v>
      </c>
      <c r="J3028" s="12">
        <v>1023</v>
      </c>
      <c r="K3028" s="13">
        <v>2442835.4700000002</v>
      </c>
      <c r="L3028" s="11">
        <v>-0.48405253283302102</v>
      </c>
      <c r="M3028" s="14">
        <v>-0.47290983259839797</v>
      </c>
      <c r="N3028" s="11">
        <v>-0.462365591397849</v>
      </c>
      <c r="O3028" s="11">
        <v>-0.32638064728444399</v>
      </c>
    </row>
    <row r="3029" spans="2:15" x14ac:dyDescent="0.25">
      <c r="B3029" t="s">
        <v>9</v>
      </c>
      <c r="C3029" t="s">
        <v>33</v>
      </c>
      <c r="D3029" t="s">
        <v>961</v>
      </c>
      <c r="E3029" t="s">
        <v>28</v>
      </c>
      <c r="F3029" s="12">
        <v>404</v>
      </c>
      <c r="G3029" s="13">
        <v>1198803.6000000001</v>
      </c>
      <c r="H3029" s="12">
        <v>565</v>
      </c>
      <c r="I3029" s="13">
        <v>1547165.76</v>
      </c>
      <c r="J3029" s="12">
        <v>188</v>
      </c>
      <c r="K3029" s="13">
        <v>491582.8</v>
      </c>
      <c r="L3029" s="11">
        <v>-0.284955752212389</v>
      </c>
      <c r="M3029" s="14">
        <v>-0.22516149788630299</v>
      </c>
      <c r="N3029" s="11">
        <v>1.1489361702127701</v>
      </c>
      <c r="O3029" s="11">
        <v>1.43866058779925</v>
      </c>
    </row>
    <row r="3030" spans="2:15" x14ac:dyDescent="0.25">
      <c r="B3030" t="s">
        <v>9</v>
      </c>
      <c r="C3030" t="s">
        <v>33</v>
      </c>
      <c r="D3030" t="s">
        <v>962</v>
      </c>
      <c r="E3030" t="s">
        <v>19</v>
      </c>
      <c r="F3030" s="12">
        <v>922</v>
      </c>
      <c r="G3030" s="13">
        <v>4126044.24079999</v>
      </c>
      <c r="H3030" s="12">
        <v>1768</v>
      </c>
      <c r="I3030" s="13">
        <v>5686185.0899999999</v>
      </c>
      <c r="J3030" s="12">
        <v>1909</v>
      </c>
      <c r="K3030" s="13">
        <v>5928579.8000000101</v>
      </c>
      <c r="L3030" s="11">
        <v>-0.47850678733031698</v>
      </c>
      <c r="M3030" s="14">
        <v>-0.27437391229908298</v>
      </c>
      <c r="N3030" s="11">
        <v>-0.51702462022001106</v>
      </c>
      <c r="O3030" s="11">
        <v>-0.30404171319411399</v>
      </c>
    </row>
    <row r="3031" spans="2:15" x14ac:dyDescent="0.25">
      <c r="B3031" t="s">
        <v>9</v>
      </c>
      <c r="C3031" t="s">
        <v>33</v>
      </c>
      <c r="D3031" t="s">
        <v>963</v>
      </c>
      <c r="E3031" t="s">
        <v>6</v>
      </c>
      <c r="F3031" s="12">
        <v>915</v>
      </c>
      <c r="G3031" s="13">
        <v>3681993.6128400001</v>
      </c>
      <c r="H3031" s="12">
        <v>1237</v>
      </c>
      <c r="I3031" s="13">
        <v>3560074.2519999999</v>
      </c>
      <c r="J3031" s="12">
        <v>1396</v>
      </c>
      <c r="K3031" s="13">
        <v>3522681.89</v>
      </c>
      <c r="L3031" s="11">
        <v>-0.26030719482619202</v>
      </c>
      <c r="M3031" s="14">
        <v>3.4246297186499602E-2</v>
      </c>
      <c r="N3031" s="11">
        <v>-0.34455587392550102</v>
      </c>
      <c r="O3031" s="11">
        <v>4.5224555555881202E-2</v>
      </c>
    </row>
    <row r="3032" spans="2:15" x14ac:dyDescent="0.25">
      <c r="B3032" t="s">
        <v>9</v>
      </c>
      <c r="C3032" t="s">
        <v>33</v>
      </c>
      <c r="D3032" t="s">
        <v>964</v>
      </c>
      <c r="E3032" t="s">
        <v>19</v>
      </c>
      <c r="F3032" s="12">
        <v>251</v>
      </c>
      <c r="G3032" s="13">
        <v>988442.86919999903</v>
      </c>
      <c r="H3032" s="12">
        <v>1170</v>
      </c>
      <c r="I3032" s="13">
        <v>4358593.83</v>
      </c>
      <c r="J3032" s="12">
        <v>1152</v>
      </c>
      <c r="K3032" s="13">
        <v>3808501.9</v>
      </c>
      <c r="L3032" s="11">
        <v>-0.78547008547008501</v>
      </c>
      <c r="M3032" s="14">
        <v>-0.77321977964622601</v>
      </c>
      <c r="N3032" s="11">
        <v>-0.78211805555555602</v>
      </c>
      <c r="O3032" s="11">
        <v>-0.74046412601238298</v>
      </c>
    </row>
    <row r="3033" spans="2:15" x14ac:dyDescent="0.25">
      <c r="B3033" t="s">
        <v>9</v>
      </c>
      <c r="C3033" t="s">
        <v>33</v>
      </c>
      <c r="D3033" t="s">
        <v>965</v>
      </c>
      <c r="E3033" t="s">
        <v>17</v>
      </c>
      <c r="F3033" s="12">
        <v>1282</v>
      </c>
      <c r="G3033" s="13">
        <v>8050495.7009920096</v>
      </c>
      <c r="H3033" s="12">
        <v>1578</v>
      </c>
      <c r="I3033" s="13">
        <v>7031290.20260002</v>
      </c>
      <c r="J3033" s="12">
        <v>1664</v>
      </c>
      <c r="K3033" s="13">
        <v>6587465.6900000004</v>
      </c>
      <c r="L3033" s="11">
        <v>-0.187579214195184</v>
      </c>
      <c r="M3033" s="14">
        <v>0.14495284208509901</v>
      </c>
      <c r="N3033" s="11">
        <v>-0.22956730769230799</v>
      </c>
      <c r="O3033" s="11">
        <v>0.22209299901370799</v>
      </c>
    </row>
    <row r="3034" spans="2:15" x14ac:dyDescent="0.25">
      <c r="B3034" t="s">
        <v>9</v>
      </c>
      <c r="C3034" t="s">
        <v>33</v>
      </c>
      <c r="D3034" t="s">
        <v>966</v>
      </c>
      <c r="E3034" t="s">
        <v>19</v>
      </c>
      <c r="F3034" s="12">
        <v>740</v>
      </c>
      <c r="G3034" s="13">
        <v>4771514.4546000101</v>
      </c>
      <c r="H3034" s="12">
        <v>1437</v>
      </c>
      <c r="I3034" s="13">
        <v>7523764.7699999902</v>
      </c>
      <c r="J3034" s="12">
        <v>1560</v>
      </c>
      <c r="K3034" s="13">
        <v>7019767.0549999997</v>
      </c>
      <c r="L3034" s="11">
        <v>-0.48503827418232398</v>
      </c>
      <c r="M3034" s="14">
        <v>-0.36580759759717801</v>
      </c>
      <c r="N3034" s="11">
        <v>-0.52564102564102599</v>
      </c>
      <c r="O3034" s="11">
        <v>-0.32027453087615199</v>
      </c>
    </row>
    <row r="3035" spans="2:15" x14ac:dyDescent="0.25">
      <c r="B3035" t="s">
        <v>9</v>
      </c>
      <c r="C3035" t="s">
        <v>33</v>
      </c>
      <c r="D3035" t="s">
        <v>967</v>
      </c>
      <c r="E3035" t="s">
        <v>28</v>
      </c>
      <c r="F3035" s="12">
        <v>13</v>
      </c>
      <c r="G3035" s="13">
        <v>13542</v>
      </c>
      <c r="H3035" s="12"/>
      <c r="I3035" s="13"/>
      <c r="J3035" s="12"/>
      <c r="K3035" s="13"/>
      <c r="L3035" s="11"/>
      <c r="M3035" s="14"/>
      <c r="N3035" s="11"/>
      <c r="O3035" s="11"/>
    </row>
    <row r="3036" spans="2:15" x14ac:dyDescent="0.25">
      <c r="B3036" t="s">
        <v>9</v>
      </c>
      <c r="C3036" t="s">
        <v>33</v>
      </c>
      <c r="D3036" t="s">
        <v>967</v>
      </c>
      <c r="E3036" t="s">
        <v>6</v>
      </c>
      <c r="F3036" s="12"/>
      <c r="G3036" s="13"/>
      <c r="H3036" s="12">
        <v>74</v>
      </c>
      <c r="I3036" s="13">
        <v>212768.8</v>
      </c>
      <c r="J3036" s="12">
        <v>103</v>
      </c>
      <c r="K3036" s="13">
        <v>186920</v>
      </c>
      <c r="L3036" s="11"/>
      <c r="M3036" s="14"/>
      <c r="N3036" s="11"/>
      <c r="O3036" s="11"/>
    </row>
    <row r="3037" spans="2:15" x14ac:dyDescent="0.25">
      <c r="B3037" t="s">
        <v>9</v>
      </c>
      <c r="C3037" t="s">
        <v>33</v>
      </c>
      <c r="D3037" t="s">
        <v>968</v>
      </c>
      <c r="E3037" t="s">
        <v>23</v>
      </c>
      <c r="F3037" s="12">
        <v>801</v>
      </c>
      <c r="G3037" s="13">
        <v>3725077.2905999902</v>
      </c>
      <c r="H3037" s="12">
        <v>1005</v>
      </c>
      <c r="I3037" s="13">
        <v>4694076.01</v>
      </c>
      <c r="J3037" s="12">
        <v>1750</v>
      </c>
      <c r="K3037" s="13">
        <v>6239709.5400000401</v>
      </c>
      <c r="L3037" s="11">
        <v>-0.20298507462686599</v>
      </c>
      <c r="M3037" s="14">
        <v>-0.20643012966464599</v>
      </c>
      <c r="N3037" s="11">
        <v>-0.54228571428571404</v>
      </c>
      <c r="O3037" s="11">
        <v>-0.40300469649746401</v>
      </c>
    </row>
    <row r="3038" spans="2:15" x14ac:dyDescent="0.25">
      <c r="B3038" t="s">
        <v>9</v>
      </c>
      <c r="C3038" t="s">
        <v>33</v>
      </c>
      <c r="D3038" t="s">
        <v>969</v>
      </c>
      <c r="E3038" t="s">
        <v>17</v>
      </c>
      <c r="F3038" s="12">
        <v>1157</v>
      </c>
      <c r="G3038" s="13">
        <v>4813251.7689979998</v>
      </c>
      <c r="H3038" s="12">
        <v>1925</v>
      </c>
      <c r="I3038" s="13">
        <v>5768247.5152999703</v>
      </c>
      <c r="J3038" s="12">
        <v>1871</v>
      </c>
      <c r="K3038" s="13">
        <v>5589866.3499999996</v>
      </c>
      <c r="L3038" s="11">
        <v>-0.39896103896103902</v>
      </c>
      <c r="M3038" s="14">
        <v>-0.165560812667782</v>
      </c>
      <c r="N3038" s="11">
        <v>-0.38161411010155</v>
      </c>
      <c r="O3038" s="11">
        <v>-0.13893258485544999</v>
      </c>
    </row>
    <row r="3039" spans="2:15" x14ac:dyDescent="0.25">
      <c r="B3039" t="s">
        <v>9</v>
      </c>
      <c r="C3039" t="s">
        <v>33</v>
      </c>
      <c r="D3039" t="s">
        <v>1466</v>
      </c>
      <c r="E3039" t="s">
        <v>28</v>
      </c>
      <c r="F3039" s="12">
        <v>5</v>
      </c>
      <c r="G3039" s="13">
        <v>10872</v>
      </c>
      <c r="H3039" s="12">
        <v>11</v>
      </c>
      <c r="I3039" s="13">
        <v>14699.7</v>
      </c>
      <c r="J3039" s="12">
        <v>60</v>
      </c>
      <c r="K3039" s="13">
        <v>66766.5</v>
      </c>
      <c r="L3039" s="11">
        <v>-0.54545454545454497</v>
      </c>
      <c r="M3039" s="14">
        <v>-0.260393069246311</v>
      </c>
      <c r="N3039" s="11">
        <v>-0.91666666666666696</v>
      </c>
      <c r="O3039" s="11">
        <v>-0.83716384713890901</v>
      </c>
    </row>
    <row r="3040" spans="2:15" x14ac:dyDescent="0.25">
      <c r="B3040" t="s">
        <v>9</v>
      </c>
      <c r="C3040" t="s">
        <v>33</v>
      </c>
      <c r="D3040" t="s">
        <v>970</v>
      </c>
      <c r="E3040" t="s">
        <v>28</v>
      </c>
      <c r="F3040" s="12"/>
      <c r="G3040" s="13"/>
      <c r="H3040" s="12" t="s">
        <v>69</v>
      </c>
      <c r="I3040" s="13">
        <v>2061.9</v>
      </c>
      <c r="J3040" s="12" t="s">
        <v>69</v>
      </c>
      <c r="K3040" s="13">
        <v>3889.8</v>
      </c>
      <c r="L3040" s="11" t="s">
        <v>70</v>
      </c>
      <c r="M3040" s="14"/>
      <c r="N3040" s="11" t="s">
        <v>70</v>
      </c>
      <c r="O3040" s="11"/>
    </row>
    <row r="3041" spans="2:15" x14ac:dyDescent="0.25">
      <c r="B3041" t="s">
        <v>9</v>
      </c>
      <c r="C3041" t="s">
        <v>33</v>
      </c>
      <c r="D3041" t="s">
        <v>1647</v>
      </c>
      <c r="E3041" t="s">
        <v>28</v>
      </c>
      <c r="F3041" s="12">
        <v>473</v>
      </c>
      <c r="G3041" s="13">
        <v>325720.79999999801</v>
      </c>
      <c r="H3041" s="12">
        <v>734</v>
      </c>
      <c r="I3041" s="13">
        <v>532067.39999999898</v>
      </c>
      <c r="J3041" s="12">
        <v>732</v>
      </c>
      <c r="K3041" s="13">
        <v>424964.70000000403</v>
      </c>
      <c r="L3041" s="11">
        <v>-0.35558583106267</v>
      </c>
      <c r="M3041" s="14">
        <v>-0.38782041523310901</v>
      </c>
      <c r="N3041" s="11">
        <v>-0.35382513661202197</v>
      </c>
      <c r="O3041" s="11">
        <v>-0.23353445592070199</v>
      </c>
    </row>
    <row r="3042" spans="2:15" x14ac:dyDescent="0.25">
      <c r="B3042" t="s">
        <v>9</v>
      </c>
      <c r="C3042" t="s">
        <v>33</v>
      </c>
      <c r="D3042" t="s">
        <v>1648</v>
      </c>
      <c r="E3042" t="s">
        <v>28</v>
      </c>
      <c r="F3042" s="12" t="s">
        <v>69</v>
      </c>
      <c r="G3042" s="13">
        <v>2174.4</v>
      </c>
      <c r="H3042" s="12" t="s">
        <v>69</v>
      </c>
      <c r="I3042" s="13">
        <v>2174.4</v>
      </c>
      <c r="J3042" s="12"/>
      <c r="K3042" s="13"/>
      <c r="L3042" s="11" t="s">
        <v>70</v>
      </c>
      <c r="M3042" s="14">
        <v>0</v>
      </c>
      <c r="N3042" s="11" t="s">
        <v>70</v>
      </c>
      <c r="O3042" s="11"/>
    </row>
    <row r="3043" spans="2:15" x14ac:dyDescent="0.25">
      <c r="B3043" t="s">
        <v>9</v>
      </c>
      <c r="C3043" t="s">
        <v>33</v>
      </c>
      <c r="D3043" t="s">
        <v>971</v>
      </c>
      <c r="E3043" t="s">
        <v>19</v>
      </c>
      <c r="F3043" s="12">
        <v>948</v>
      </c>
      <c r="G3043" s="13">
        <v>3445908.8941000002</v>
      </c>
      <c r="H3043" s="12">
        <v>1381</v>
      </c>
      <c r="I3043" s="13">
        <v>4046723.3735199999</v>
      </c>
      <c r="J3043" s="12">
        <v>1568</v>
      </c>
      <c r="K3043" s="13">
        <v>4383598.4463999998</v>
      </c>
      <c r="L3043" s="11">
        <v>-0.313540912382332</v>
      </c>
      <c r="M3043" s="14">
        <v>-0.14846937236962501</v>
      </c>
      <c r="N3043" s="11">
        <v>-0.39540816326530598</v>
      </c>
      <c r="O3043" s="11">
        <v>-0.213908633230326</v>
      </c>
    </row>
    <row r="3044" spans="2:15" x14ac:dyDescent="0.25">
      <c r="B3044" t="s">
        <v>9</v>
      </c>
      <c r="C3044" t="s">
        <v>33</v>
      </c>
      <c r="D3044" t="s">
        <v>972</v>
      </c>
      <c r="E3044" t="s">
        <v>6</v>
      </c>
      <c r="F3044" s="12">
        <v>1510</v>
      </c>
      <c r="G3044" s="13">
        <v>7665926.1861589802</v>
      </c>
      <c r="H3044" s="12">
        <v>1916</v>
      </c>
      <c r="I3044" s="13">
        <v>8432802.5012000408</v>
      </c>
      <c r="J3044" s="12">
        <v>1773</v>
      </c>
      <c r="K3044" s="13">
        <v>7441256.4100000104</v>
      </c>
      <c r="L3044" s="11">
        <v>-0.211899791231733</v>
      </c>
      <c r="M3044" s="14">
        <v>-9.0939674554447306E-2</v>
      </c>
      <c r="N3044" s="11">
        <v>-0.148336153412296</v>
      </c>
      <c r="O3044" s="11">
        <v>3.0192451889851101E-2</v>
      </c>
    </row>
    <row r="3045" spans="2:15" x14ac:dyDescent="0.25">
      <c r="B3045" t="s">
        <v>9</v>
      </c>
      <c r="C3045" t="s">
        <v>33</v>
      </c>
      <c r="D3045" t="s">
        <v>973</v>
      </c>
      <c r="E3045" t="s">
        <v>6</v>
      </c>
      <c r="F3045" s="12">
        <v>664</v>
      </c>
      <c r="G3045" s="13">
        <v>2542693.3207999999</v>
      </c>
      <c r="H3045" s="12">
        <v>1076</v>
      </c>
      <c r="I3045" s="13">
        <v>3456242.736</v>
      </c>
      <c r="J3045" s="12">
        <v>1060</v>
      </c>
      <c r="K3045" s="13">
        <v>2992093.83</v>
      </c>
      <c r="L3045" s="11">
        <v>-0.382899628252788</v>
      </c>
      <c r="M3045" s="14">
        <v>-0.26431865033220397</v>
      </c>
      <c r="N3045" s="11">
        <v>-0.373584905660377</v>
      </c>
      <c r="O3045" s="11">
        <v>-0.15019599475595299</v>
      </c>
    </row>
    <row r="3046" spans="2:15" x14ac:dyDescent="0.25">
      <c r="B3046" t="s">
        <v>9</v>
      </c>
      <c r="C3046" t="s">
        <v>33</v>
      </c>
      <c r="D3046" t="s">
        <v>974</v>
      </c>
      <c r="E3046" t="s">
        <v>23</v>
      </c>
      <c r="F3046" s="12">
        <v>603</v>
      </c>
      <c r="G3046" s="13">
        <v>1248154.579832</v>
      </c>
      <c r="H3046" s="12">
        <v>990</v>
      </c>
      <c r="I3046" s="13">
        <v>2043377.93</v>
      </c>
      <c r="J3046" s="12">
        <v>1584</v>
      </c>
      <c r="K3046" s="13">
        <v>4078721.08</v>
      </c>
      <c r="L3046" s="11">
        <v>-0.39090909090909098</v>
      </c>
      <c r="M3046" s="14">
        <v>-0.38917095975877602</v>
      </c>
      <c r="N3046" s="11">
        <v>-0.61931818181818199</v>
      </c>
      <c r="O3046" s="11">
        <v>-0.69398383577824896</v>
      </c>
    </row>
    <row r="3047" spans="2:15" x14ac:dyDescent="0.25">
      <c r="B3047" t="s">
        <v>9</v>
      </c>
      <c r="C3047" t="s">
        <v>33</v>
      </c>
      <c r="D3047" t="s">
        <v>975</v>
      </c>
      <c r="E3047" t="s">
        <v>17</v>
      </c>
      <c r="F3047" s="12">
        <v>616</v>
      </c>
      <c r="G3047" s="13">
        <v>1908948.04575</v>
      </c>
      <c r="H3047" s="12">
        <v>1998</v>
      </c>
      <c r="I3047" s="13">
        <v>5909679.0045799799</v>
      </c>
      <c r="J3047" s="12">
        <v>1999</v>
      </c>
      <c r="K3047" s="13">
        <v>5510840.5850400003</v>
      </c>
      <c r="L3047" s="11">
        <v>-0.69169169169169198</v>
      </c>
      <c r="M3047" s="14">
        <v>-0.67697940205033602</v>
      </c>
      <c r="N3047" s="11">
        <v>-0.69184592296148095</v>
      </c>
      <c r="O3047" s="11">
        <v>-0.65360129434117098</v>
      </c>
    </row>
    <row r="3048" spans="2:15" x14ac:dyDescent="0.25">
      <c r="B3048" t="s">
        <v>9</v>
      </c>
      <c r="C3048" t="s">
        <v>33</v>
      </c>
      <c r="D3048" t="s">
        <v>1471</v>
      </c>
      <c r="E3048" t="s">
        <v>28</v>
      </c>
      <c r="F3048" s="12">
        <v>8</v>
      </c>
      <c r="G3048" s="13">
        <v>21011</v>
      </c>
      <c r="H3048" s="12">
        <v>19</v>
      </c>
      <c r="I3048" s="13">
        <v>45276</v>
      </c>
      <c r="J3048" s="12">
        <v>43</v>
      </c>
      <c r="K3048" s="13">
        <v>107044</v>
      </c>
      <c r="L3048" s="11">
        <v>-0.57894736842105299</v>
      </c>
      <c r="M3048" s="14">
        <v>-0.53593515328209196</v>
      </c>
      <c r="N3048" s="11">
        <v>-0.81395348837209303</v>
      </c>
      <c r="O3048" s="11">
        <v>-0.803716228840477</v>
      </c>
    </row>
    <row r="3049" spans="2:15" x14ac:dyDescent="0.25">
      <c r="B3049" t="s">
        <v>9</v>
      </c>
      <c r="C3049" t="s">
        <v>33</v>
      </c>
      <c r="D3049" t="s">
        <v>976</v>
      </c>
      <c r="E3049" t="s">
        <v>6</v>
      </c>
      <c r="F3049" s="12">
        <v>76</v>
      </c>
      <c r="G3049" s="13">
        <v>204222.53820000001</v>
      </c>
      <c r="H3049" s="12">
        <v>187</v>
      </c>
      <c r="I3049" s="13">
        <v>460747.04000000103</v>
      </c>
      <c r="J3049" s="12">
        <v>208</v>
      </c>
      <c r="K3049" s="13">
        <v>426647</v>
      </c>
      <c r="L3049" s="11">
        <v>-0.59358288770053502</v>
      </c>
      <c r="M3049" s="14">
        <v>-0.55675778579065904</v>
      </c>
      <c r="N3049" s="11">
        <v>-0.63461538461538503</v>
      </c>
      <c r="O3049" s="11">
        <v>-0.52133136246123801</v>
      </c>
    </row>
    <row r="3050" spans="2:15" x14ac:dyDescent="0.25">
      <c r="B3050" t="s">
        <v>9</v>
      </c>
      <c r="C3050" t="s">
        <v>33</v>
      </c>
      <c r="D3050" t="s">
        <v>977</v>
      </c>
      <c r="E3050" t="s">
        <v>28</v>
      </c>
      <c r="F3050" s="12">
        <v>29</v>
      </c>
      <c r="G3050" s="13">
        <v>67579.199999999997</v>
      </c>
      <c r="H3050" s="12">
        <v>68</v>
      </c>
      <c r="I3050" s="13">
        <v>157309.20000000001</v>
      </c>
      <c r="J3050" s="12">
        <v>71</v>
      </c>
      <c r="K3050" s="13">
        <v>162178.20000000001</v>
      </c>
      <c r="L3050" s="11">
        <v>-0.57352941176470595</v>
      </c>
      <c r="M3050" s="14">
        <v>-0.57040529098107495</v>
      </c>
      <c r="N3050" s="11">
        <v>-0.59154929577464799</v>
      </c>
      <c r="O3050" s="11">
        <v>-0.58330281135195705</v>
      </c>
    </row>
    <row r="3051" spans="2:15" x14ac:dyDescent="0.25">
      <c r="B3051" t="s">
        <v>9</v>
      </c>
      <c r="C3051" t="s">
        <v>33</v>
      </c>
      <c r="D3051" t="s">
        <v>1649</v>
      </c>
      <c r="E3051" t="s">
        <v>6</v>
      </c>
      <c r="F3051" s="12">
        <v>81</v>
      </c>
      <c r="G3051" s="13">
        <v>93069.899999999907</v>
      </c>
      <c r="H3051" s="12">
        <v>170</v>
      </c>
      <c r="I3051" s="13">
        <v>229810.23</v>
      </c>
      <c r="J3051" s="12">
        <v>131</v>
      </c>
      <c r="K3051" s="13">
        <v>154123</v>
      </c>
      <c r="L3051" s="11">
        <v>-0.52352941176470602</v>
      </c>
      <c r="M3051" s="14">
        <v>-0.59501411229604595</v>
      </c>
      <c r="N3051" s="11">
        <v>-0.38167938931297701</v>
      </c>
      <c r="O3051" s="11">
        <v>-0.39613230990832099</v>
      </c>
    </row>
    <row r="3052" spans="2:15" x14ac:dyDescent="0.25">
      <c r="B3052" t="s">
        <v>9</v>
      </c>
      <c r="C3052" t="s">
        <v>33</v>
      </c>
      <c r="D3052" t="s">
        <v>978</v>
      </c>
      <c r="E3052" t="s">
        <v>6</v>
      </c>
      <c r="F3052" s="12">
        <v>59</v>
      </c>
      <c r="G3052" s="13">
        <v>190841.36429999999</v>
      </c>
      <c r="H3052" s="12">
        <v>73</v>
      </c>
      <c r="I3052" s="13">
        <v>183794.32</v>
      </c>
      <c r="J3052" s="12">
        <v>67</v>
      </c>
      <c r="K3052" s="13">
        <v>152301</v>
      </c>
      <c r="L3052" s="11">
        <v>-0.19178082191780799</v>
      </c>
      <c r="M3052" s="14">
        <v>3.8342013507272503E-2</v>
      </c>
      <c r="N3052" s="11">
        <v>-0.119402985074627</v>
      </c>
      <c r="O3052" s="11">
        <v>0.25305391494474699</v>
      </c>
    </row>
    <row r="3053" spans="2:15" x14ac:dyDescent="0.25">
      <c r="B3053" t="s">
        <v>9</v>
      </c>
      <c r="C3053" t="s">
        <v>33</v>
      </c>
      <c r="D3053" t="s">
        <v>980</v>
      </c>
      <c r="E3053" t="s">
        <v>17</v>
      </c>
      <c r="F3053" s="12">
        <v>1100</v>
      </c>
      <c r="G3053" s="13">
        <v>6422904.4853159999</v>
      </c>
      <c r="H3053" s="12">
        <v>1552</v>
      </c>
      <c r="I3053" s="13">
        <v>7647811.7192000002</v>
      </c>
      <c r="J3053" s="12">
        <v>1464</v>
      </c>
      <c r="K3053" s="13">
        <v>6038245.96</v>
      </c>
      <c r="L3053" s="11">
        <v>-0.29123711340206199</v>
      </c>
      <c r="M3053" s="14">
        <v>-0.16016440765779399</v>
      </c>
      <c r="N3053" s="11">
        <v>-0.24863387978142101</v>
      </c>
      <c r="O3053" s="11">
        <v>6.3703686114170197E-2</v>
      </c>
    </row>
    <row r="3054" spans="2:15" x14ac:dyDescent="0.25">
      <c r="B3054" t="s">
        <v>9</v>
      </c>
      <c r="C3054" t="s">
        <v>33</v>
      </c>
      <c r="D3054" t="s">
        <v>981</v>
      </c>
      <c r="E3054" t="s">
        <v>17</v>
      </c>
      <c r="F3054" s="12">
        <v>1614</v>
      </c>
      <c r="G3054" s="13">
        <v>5438790.5431299899</v>
      </c>
      <c r="H3054" s="12">
        <v>1775</v>
      </c>
      <c r="I3054" s="13">
        <v>4768819.8179999804</v>
      </c>
      <c r="J3054" s="12">
        <v>1879</v>
      </c>
      <c r="K3054" s="13">
        <v>4909470.21</v>
      </c>
      <c r="L3054" s="11">
        <v>-9.0704225352112602E-2</v>
      </c>
      <c r="M3054" s="14">
        <v>0.14048983830364101</v>
      </c>
      <c r="N3054" s="11">
        <v>-0.141032464076636</v>
      </c>
      <c r="O3054" s="11">
        <v>0.107816181886965</v>
      </c>
    </row>
    <row r="3055" spans="2:15" x14ac:dyDescent="0.25">
      <c r="B3055" t="s">
        <v>9</v>
      </c>
      <c r="C3055" t="s">
        <v>33</v>
      </c>
      <c r="D3055" t="s">
        <v>982</v>
      </c>
      <c r="E3055" t="s">
        <v>17</v>
      </c>
      <c r="F3055" s="12">
        <v>1749</v>
      </c>
      <c r="G3055" s="13">
        <v>13330077.04552</v>
      </c>
      <c r="H3055" s="12">
        <v>2141</v>
      </c>
      <c r="I3055" s="13">
        <v>13844011.144099999</v>
      </c>
      <c r="J3055" s="12">
        <v>1999</v>
      </c>
      <c r="K3055" s="13">
        <v>11973103.2165001</v>
      </c>
      <c r="L3055" s="11">
        <v>-0.18309201307800099</v>
      </c>
      <c r="M3055" s="14">
        <v>-3.7123207517717E-2</v>
      </c>
      <c r="N3055" s="11">
        <v>-0.12506253126563299</v>
      </c>
      <c r="O3055" s="11">
        <v>0.11333518173884199</v>
      </c>
    </row>
    <row r="3056" spans="2:15" x14ac:dyDescent="0.25">
      <c r="B3056" t="s">
        <v>9</v>
      </c>
      <c r="C3056" t="s">
        <v>33</v>
      </c>
      <c r="D3056" t="s">
        <v>983</v>
      </c>
      <c r="E3056" t="s">
        <v>6</v>
      </c>
      <c r="F3056" s="12">
        <v>667</v>
      </c>
      <c r="G3056" s="13">
        <v>3033427.0056269998</v>
      </c>
      <c r="H3056" s="12">
        <v>973</v>
      </c>
      <c r="I3056" s="13">
        <v>3415182.72000001</v>
      </c>
      <c r="J3056" s="12">
        <v>1110</v>
      </c>
      <c r="K3056" s="13">
        <v>3305371.45</v>
      </c>
      <c r="L3056" s="11">
        <v>-0.31449126413155198</v>
      </c>
      <c r="M3056" s="14">
        <v>-0.111781929598487</v>
      </c>
      <c r="N3056" s="11">
        <v>-0.39909909909909902</v>
      </c>
      <c r="O3056" s="11">
        <v>-8.2273489829108495E-2</v>
      </c>
    </row>
    <row r="3057" spans="2:15" x14ac:dyDescent="0.25">
      <c r="B3057" t="s">
        <v>9</v>
      </c>
      <c r="C3057" t="s">
        <v>33</v>
      </c>
      <c r="D3057" t="s">
        <v>984</v>
      </c>
      <c r="E3057" t="s">
        <v>6</v>
      </c>
      <c r="F3057" s="12">
        <v>597</v>
      </c>
      <c r="G3057" s="13">
        <v>2902990.9559860001</v>
      </c>
      <c r="H3057" s="12">
        <v>621</v>
      </c>
      <c r="I3057" s="13">
        <v>2229245.7976000002</v>
      </c>
      <c r="J3057" s="12">
        <v>640</v>
      </c>
      <c r="K3057" s="13">
        <v>2244369.2200000002</v>
      </c>
      <c r="L3057" s="11">
        <v>-3.8647342995168997E-2</v>
      </c>
      <c r="M3057" s="14">
        <v>0.30223009015486502</v>
      </c>
      <c r="N3057" s="11">
        <v>-6.7187499999999997E-2</v>
      </c>
      <c r="O3057" s="11">
        <v>0.29345516331131999</v>
      </c>
    </row>
    <row r="3058" spans="2:15" x14ac:dyDescent="0.25">
      <c r="B3058" t="s">
        <v>9</v>
      </c>
      <c r="C3058" t="s">
        <v>33</v>
      </c>
      <c r="D3058" t="s">
        <v>985</v>
      </c>
      <c r="E3058" t="s">
        <v>17</v>
      </c>
      <c r="F3058" s="12">
        <v>442</v>
      </c>
      <c r="G3058" s="13">
        <v>1727791.445181</v>
      </c>
      <c r="H3058" s="12">
        <v>620</v>
      </c>
      <c r="I3058" s="13">
        <v>2198173.5781999999</v>
      </c>
      <c r="J3058" s="12">
        <v>589</v>
      </c>
      <c r="K3058" s="13">
        <v>2139725.16</v>
      </c>
      <c r="L3058" s="11">
        <v>-0.28709677419354801</v>
      </c>
      <c r="M3058" s="14">
        <v>-0.21398771129083399</v>
      </c>
      <c r="N3058" s="11">
        <v>-0.24957555178268301</v>
      </c>
      <c r="O3058" s="11">
        <v>-0.19251711505743099</v>
      </c>
    </row>
    <row r="3059" spans="2:15" x14ac:dyDescent="0.25">
      <c r="B3059" t="s">
        <v>9</v>
      </c>
      <c r="C3059" t="s">
        <v>33</v>
      </c>
      <c r="D3059" t="s">
        <v>986</v>
      </c>
      <c r="E3059" t="s">
        <v>6</v>
      </c>
      <c r="F3059" s="12">
        <v>518</v>
      </c>
      <c r="G3059" s="13">
        <v>1412622.2251200001</v>
      </c>
      <c r="H3059" s="12">
        <v>723</v>
      </c>
      <c r="I3059" s="13">
        <v>1661775.4432000001</v>
      </c>
      <c r="J3059" s="12">
        <v>746</v>
      </c>
      <c r="K3059" s="13">
        <v>1487190.56</v>
      </c>
      <c r="L3059" s="11">
        <v>-0.28354080221300099</v>
      </c>
      <c r="M3059" s="14">
        <v>-0.149931941225596</v>
      </c>
      <c r="N3059" s="11">
        <v>-0.30563002680965101</v>
      </c>
      <c r="O3059" s="11">
        <v>-5.0140403580830502E-2</v>
      </c>
    </row>
    <row r="3060" spans="2:15" x14ac:dyDescent="0.25">
      <c r="B3060" t="s">
        <v>9</v>
      </c>
      <c r="C3060" t="s">
        <v>33</v>
      </c>
      <c r="D3060" t="s">
        <v>987</v>
      </c>
      <c r="E3060" t="s">
        <v>6</v>
      </c>
      <c r="F3060" s="12"/>
      <c r="G3060" s="13"/>
      <c r="H3060" s="12"/>
      <c r="I3060" s="13"/>
      <c r="J3060" s="12">
        <v>65</v>
      </c>
      <c r="K3060" s="13">
        <v>155550.79999999999</v>
      </c>
      <c r="L3060" s="11"/>
      <c r="M3060" s="14"/>
      <c r="N3060" s="11"/>
      <c r="O3060" s="11"/>
    </row>
    <row r="3061" spans="2:15" x14ac:dyDescent="0.25">
      <c r="B3061" t="s">
        <v>9</v>
      </c>
      <c r="C3061" t="s">
        <v>33</v>
      </c>
      <c r="D3061" t="s">
        <v>988</v>
      </c>
      <c r="E3061" t="s">
        <v>6</v>
      </c>
      <c r="F3061" s="12"/>
      <c r="G3061" s="13"/>
      <c r="H3061" s="12"/>
      <c r="I3061" s="13"/>
      <c r="J3061" s="12">
        <v>238</v>
      </c>
      <c r="K3061" s="13">
        <v>563253.88</v>
      </c>
      <c r="L3061" s="11"/>
      <c r="M3061" s="14"/>
      <c r="N3061" s="11"/>
      <c r="O3061" s="11"/>
    </row>
    <row r="3062" spans="2:15" x14ac:dyDescent="0.25">
      <c r="B3062" t="s">
        <v>9</v>
      </c>
      <c r="C3062" t="s">
        <v>33</v>
      </c>
      <c r="D3062" t="s">
        <v>1650</v>
      </c>
      <c r="E3062" t="s">
        <v>28</v>
      </c>
      <c r="F3062" s="12">
        <v>98</v>
      </c>
      <c r="G3062" s="13">
        <v>128631.6</v>
      </c>
      <c r="H3062" s="12">
        <v>114</v>
      </c>
      <c r="I3062" s="13">
        <v>161218.79999999999</v>
      </c>
      <c r="J3062" s="12">
        <v>142</v>
      </c>
      <c r="K3062" s="13">
        <v>175695.3</v>
      </c>
      <c r="L3062" s="11">
        <v>-0.140350877192982</v>
      </c>
      <c r="M3062" s="14">
        <v>-0.20213027264810199</v>
      </c>
      <c r="N3062" s="11">
        <v>-0.309859154929577</v>
      </c>
      <c r="O3062" s="11">
        <v>-0.26787113827176801</v>
      </c>
    </row>
    <row r="3063" spans="2:15" x14ac:dyDescent="0.25">
      <c r="B3063" t="s">
        <v>9</v>
      </c>
      <c r="C3063" t="s">
        <v>33</v>
      </c>
      <c r="D3063" t="s">
        <v>1560</v>
      </c>
      <c r="E3063" t="s">
        <v>29</v>
      </c>
      <c r="F3063" s="12">
        <v>79</v>
      </c>
      <c r="G3063" s="13">
        <v>195069.2298</v>
      </c>
      <c r="H3063" s="12">
        <v>67</v>
      </c>
      <c r="I3063" s="13">
        <v>114978</v>
      </c>
      <c r="J3063" s="12">
        <v>67</v>
      </c>
      <c r="K3063" s="13">
        <v>112800.32000000001</v>
      </c>
      <c r="L3063" s="11">
        <v>0.17910447761194001</v>
      </c>
      <c r="M3063" s="14">
        <v>0.69657873506236101</v>
      </c>
      <c r="N3063" s="11">
        <v>0.17910447761194001</v>
      </c>
      <c r="O3063" s="11">
        <v>0.72933223770996503</v>
      </c>
    </row>
    <row r="3064" spans="2:15" x14ac:dyDescent="0.25">
      <c r="B3064" t="s">
        <v>9</v>
      </c>
      <c r="C3064" t="s">
        <v>33</v>
      </c>
      <c r="D3064" t="s">
        <v>1475</v>
      </c>
      <c r="E3064" t="s">
        <v>28</v>
      </c>
      <c r="F3064" s="12"/>
      <c r="G3064" s="13"/>
      <c r="H3064" s="12"/>
      <c r="I3064" s="13"/>
      <c r="J3064" s="12" t="s">
        <v>69</v>
      </c>
      <c r="K3064" s="13">
        <v>2542.5</v>
      </c>
      <c r="L3064" s="11"/>
      <c r="M3064" s="14"/>
      <c r="N3064" s="11" t="s">
        <v>70</v>
      </c>
      <c r="O3064" s="11"/>
    </row>
    <row r="3065" spans="2:15" x14ac:dyDescent="0.25">
      <c r="B3065" t="s">
        <v>9</v>
      </c>
      <c r="C3065" t="s">
        <v>33</v>
      </c>
      <c r="D3065" t="s">
        <v>1651</v>
      </c>
      <c r="E3065" t="s">
        <v>28</v>
      </c>
      <c r="F3065" s="12">
        <v>1345</v>
      </c>
      <c r="G3065" s="13">
        <v>1245366</v>
      </c>
      <c r="H3065" s="12">
        <v>1527</v>
      </c>
      <c r="I3065" s="13">
        <v>1417386.6000000199</v>
      </c>
      <c r="J3065" s="12">
        <v>1453</v>
      </c>
      <c r="K3065" s="13">
        <v>1258509.6000000001</v>
      </c>
      <c r="L3065" s="11">
        <v>-0.119187950229208</v>
      </c>
      <c r="M3065" s="14">
        <v>-0.121364629805315</v>
      </c>
      <c r="N3065" s="11">
        <v>-7.4328974535444001E-2</v>
      </c>
      <c r="O3065" s="11">
        <v>-1.04437820736497E-2</v>
      </c>
    </row>
    <row r="3066" spans="2:15" x14ac:dyDescent="0.25">
      <c r="B3066" t="s">
        <v>9</v>
      </c>
      <c r="C3066" t="s">
        <v>33</v>
      </c>
      <c r="D3066" t="s">
        <v>989</v>
      </c>
      <c r="E3066" t="s">
        <v>6</v>
      </c>
      <c r="F3066" s="12">
        <v>467</v>
      </c>
      <c r="G3066" s="13">
        <v>1538892.4254399999</v>
      </c>
      <c r="H3066" s="12">
        <v>663</v>
      </c>
      <c r="I3066" s="13">
        <v>1743945.12</v>
      </c>
      <c r="J3066" s="12">
        <v>643</v>
      </c>
      <c r="K3066" s="13">
        <v>1422998.76</v>
      </c>
      <c r="L3066" s="11">
        <v>-0.295625942684766</v>
      </c>
      <c r="M3066" s="14">
        <v>-0.117579786318049</v>
      </c>
      <c r="N3066" s="11">
        <v>-0.27371695178849098</v>
      </c>
      <c r="O3066" s="11">
        <v>8.1443265235169995E-2</v>
      </c>
    </row>
    <row r="3067" spans="2:15" x14ac:dyDescent="0.25">
      <c r="B3067" t="s">
        <v>9</v>
      </c>
      <c r="C3067" t="s">
        <v>34</v>
      </c>
      <c r="D3067" t="s">
        <v>990</v>
      </c>
      <c r="E3067" t="s">
        <v>23</v>
      </c>
      <c r="F3067" s="12">
        <v>2314</v>
      </c>
      <c r="G3067" s="13">
        <v>16147368.869100001</v>
      </c>
      <c r="H3067" s="12">
        <v>4508</v>
      </c>
      <c r="I3067" s="13">
        <v>31707514.551899999</v>
      </c>
      <c r="J3067" s="12">
        <v>4516</v>
      </c>
      <c r="K3067" s="13">
        <v>32767086.8468199</v>
      </c>
      <c r="L3067" s="11">
        <v>-0.48669032830523501</v>
      </c>
      <c r="M3067" s="14">
        <v>-0.49073999973509902</v>
      </c>
      <c r="N3067" s="11">
        <v>-0.48759964570416298</v>
      </c>
      <c r="O3067" s="11">
        <v>-0.50720767627021801</v>
      </c>
    </row>
    <row r="3068" spans="2:15" x14ac:dyDescent="0.25">
      <c r="B3068" t="s">
        <v>9</v>
      </c>
      <c r="C3068" t="s">
        <v>34</v>
      </c>
      <c r="D3068" t="s">
        <v>991</v>
      </c>
      <c r="E3068" t="s">
        <v>6</v>
      </c>
      <c r="F3068" s="12">
        <v>576</v>
      </c>
      <c r="G3068" s="13">
        <v>2898535.5745319999</v>
      </c>
      <c r="H3068" s="12">
        <v>861</v>
      </c>
      <c r="I3068" s="13">
        <v>3260409.5120000001</v>
      </c>
      <c r="J3068" s="12">
        <v>882</v>
      </c>
      <c r="K3068" s="13">
        <v>2492921.85</v>
      </c>
      <c r="L3068" s="11">
        <v>-0.33101045296167197</v>
      </c>
      <c r="M3068" s="14">
        <v>-0.110990333004525</v>
      </c>
      <c r="N3068" s="11">
        <v>-0.34693877551020402</v>
      </c>
      <c r="O3068" s="11">
        <v>0.16270615323621199</v>
      </c>
    </row>
    <row r="3069" spans="2:15" x14ac:dyDescent="0.25">
      <c r="B3069" t="s">
        <v>9</v>
      </c>
      <c r="C3069" t="s">
        <v>34</v>
      </c>
      <c r="D3069" t="s">
        <v>972</v>
      </c>
      <c r="E3069" t="s">
        <v>19</v>
      </c>
      <c r="F3069" s="12">
        <v>1625</v>
      </c>
      <c r="G3069" s="13">
        <v>7994214.3652000502</v>
      </c>
      <c r="H3069" s="12">
        <v>1913</v>
      </c>
      <c r="I3069" s="13">
        <v>8291583.0699999901</v>
      </c>
      <c r="J3069" s="12">
        <v>2055</v>
      </c>
      <c r="K3069" s="13">
        <v>7737696.0999999996</v>
      </c>
      <c r="L3069" s="11">
        <v>-0.15054887611082099</v>
      </c>
      <c r="M3069" s="14">
        <v>-3.5863923968374997E-2</v>
      </c>
      <c r="N3069" s="11">
        <v>-0.209245742092457</v>
      </c>
      <c r="O3069" s="11">
        <v>3.3151762732067699E-2</v>
      </c>
    </row>
    <row r="3070" spans="2:15" x14ac:dyDescent="0.25">
      <c r="B3070" t="s">
        <v>9</v>
      </c>
      <c r="C3070" t="s">
        <v>34</v>
      </c>
      <c r="D3070" t="s">
        <v>992</v>
      </c>
      <c r="E3070" t="s">
        <v>23</v>
      </c>
      <c r="F3070" s="12">
        <v>497</v>
      </c>
      <c r="G3070" s="13">
        <v>2047853.946</v>
      </c>
      <c r="H3070" s="12">
        <v>843</v>
      </c>
      <c r="I3070" s="13">
        <v>2760360.98</v>
      </c>
      <c r="J3070" s="12">
        <v>802</v>
      </c>
      <c r="K3070" s="13">
        <v>2493219.6800000002</v>
      </c>
      <c r="L3070" s="11">
        <v>-0.41043890865954902</v>
      </c>
      <c r="M3070" s="14">
        <v>-0.258120962860444</v>
      </c>
      <c r="N3070" s="11">
        <v>-0.38029925187032398</v>
      </c>
      <c r="O3070" s="11">
        <v>-0.178630763094249</v>
      </c>
    </row>
    <row r="3071" spans="2:15" x14ac:dyDescent="0.25">
      <c r="B3071" t="s">
        <v>9</v>
      </c>
      <c r="C3071" t="s">
        <v>34</v>
      </c>
      <c r="D3071" t="s">
        <v>993</v>
      </c>
      <c r="E3071" t="s">
        <v>6</v>
      </c>
      <c r="F3071" s="12">
        <v>833</v>
      </c>
      <c r="G3071" s="13">
        <v>4165291.1508270102</v>
      </c>
      <c r="H3071" s="12">
        <v>1195</v>
      </c>
      <c r="I3071" s="13">
        <v>4982478.5864000199</v>
      </c>
      <c r="J3071" s="12">
        <v>1326</v>
      </c>
      <c r="K3071" s="13">
        <v>4936678.09</v>
      </c>
      <c r="L3071" s="11">
        <v>-0.30292887029288701</v>
      </c>
      <c r="M3071" s="14">
        <v>-0.16401223234628101</v>
      </c>
      <c r="N3071" s="11">
        <v>-0.37179487179487197</v>
      </c>
      <c r="O3071" s="11">
        <v>-0.156256277016635</v>
      </c>
    </row>
    <row r="3072" spans="2:15" x14ac:dyDescent="0.25">
      <c r="B3072" t="s">
        <v>9</v>
      </c>
      <c r="C3072" t="s">
        <v>34</v>
      </c>
      <c r="D3072" t="s">
        <v>994</v>
      </c>
      <c r="E3072" t="s">
        <v>6</v>
      </c>
      <c r="F3072" s="12">
        <v>943</v>
      </c>
      <c r="G3072" s="13">
        <v>4104672.5947320201</v>
      </c>
      <c r="H3072" s="12">
        <v>1446</v>
      </c>
      <c r="I3072" s="13">
        <v>5821222.3112000199</v>
      </c>
      <c r="J3072" s="12">
        <v>1408</v>
      </c>
      <c r="K3072" s="13">
        <v>5525545.4900000002</v>
      </c>
      <c r="L3072" s="11">
        <v>-0.34785615491009703</v>
      </c>
      <c r="M3072" s="14">
        <v>-0.294877883836419</v>
      </c>
      <c r="N3072" s="11">
        <v>-0.33025568181818199</v>
      </c>
      <c r="O3072" s="11">
        <v>-0.25714617639823001</v>
      </c>
    </row>
    <row r="3073" spans="2:15" x14ac:dyDescent="0.25">
      <c r="B3073" t="s">
        <v>9</v>
      </c>
      <c r="C3073" t="s">
        <v>34</v>
      </c>
      <c r="D3073" t="s">
        <v>995</v>
      </c>
      <c r="E3073" t="s">
        <v>6</v>
      </c>
      <c r="F3073" s="12">
        <v>602</v>
      </c>
      <c r="G3073" s="13">
        <v>3044886.3470419999</v>
      </c>
      <c r="H3073" s="12">
        <v>806</v>
      </c>
      <c r="I3073" s="13">
        <v>3080024.9444000102</v>
      </c>
      <c r="J3073" s="12">
        <v>1011</v>
      </c>
      <c r="K3073" s="13">
        <v>3288881.87</v>
      </c>
      <c r="L3073" s="11">
        <v>-0.25310173697270499</v>
      </c>
      <c r="M3073" s="14">
        <v>-1.14085431099801E-2</v>
      </c>
      <c r="N3073" s="11">
        <v>-0.40454995054401599</v>
      </c>
      <c r="O3073" s="11">
        <v>-7.4187986252603394E-2</v>
      </c>
    </row>
    <row r="3074" spans="2:15" x14ac:dyDescent="0.25">
      <c r="B3074" t="s">
        <v>9</v>
      </c>
      <c r="C3074" t="s">
        <v>34</v>
      </c>
      <c r="D3074" t="s">
        <v>996</v>
      </c>
      <c r="E3074" t="s">
        <v>17</v>
      </c>
      <c r="F3074" s="12">
        <v>414</v>
      </c>
      <c r="G3074" s="13">
        <v>3613978.9576320001</v>
      </c>
      <c r="H3074" s="12">
        <v>346</v>
      </c>
      <c r="I3074" s="13">
        <v>2647148.6200999999</v>
      </c>
      <c r="J3074" s="12">
        <v>435</v>
      </c>
      <c r="K3074" s="13">
        <v>3500244.6</v>
      </c>
      <c r="L3074" s="11">
        <v>0.19653179190751399</v>
      </c>
      <c r="M3074" s="14">
        <v>0.36523462649236199</v>
      </c>
      <c r="N3074" s="11">
        <v>-4.8275862068965503E-2</v>
      </c>
      <c r="O3074" s="11">
        <v>3.2493259937320003E-2</v>
      </c>
    </row>
    <row r="3075" spans="2:15" x14ac:dyDescent="0.25">
      <c r="B3075" t="s">
        <v>9</v>
      </c>
      <c r="C3075" t="s">
        <v>34</v>
      </c>
      <c r="D3075" t="s">
        <v>997</v>
      </c>
      <c r="E3075" t="s">
        <v>17</v>
      </c>
      <c r="F3075" s="12">
        <v>401</v>
      </c>
      <c r="G3075" s="13">
        <v>1239778.53</v>
      </c>
      <c r="H3075" s="12">
        <v>758</v>
      </c>
      <c r="I3075" s="13">
        <v>1681405.3208000101</v>
      </c>
      <c r="J3075" s="12">
        <v>648</v>
      </c>
      <c r="K3075" s="13">
        <v>1318128.24</v>
      </c>
      <c r="L3075" s="11">
        <v>-0.47097625329815301</v>
      </c>
      <c r="M3075" s="14">
        <v>-0.26265338008439398</v>
      </c>
      <c r="N3075" s="11">
        <v>-0.38117283950617298</v>
      </c>
      <c r="O3075" s="11">
        <v>-5.94401270091902E-2</v>
      </c>
    </row>
    <row r="3076" spans="2:15" x14ac:dyDescent="0.25">
      <c r="B3076" t="s">
        <v>9</v>
      </c>
      <c r="C3076" t="s">
        <v>34</v>
      </c>
      <c r="D3076" t="s">
        <v>998</v>
      </c>
      <c r="E3076" t="s">
        <v>6</v>
      </c>
      <c r="F3076" s="12">
        <v>695</v>
      </c>
      <c r="G3076" s="13">
        <v>3925655.922117</v>
      </c>
      <c r="H3076" s="12">
        <v>957</v>
      </c>
      <c r="I3076" s="13">
        <v>5106882.0952000199</v>
      </c>
      <c r="J3076" s="12">
        <v>1065</v>
      </c>
      <c r="K3076" s="13">
        <v>4877396.46</v>
      </c>
      <c r="L3076" s="11">
        <v>-0.27377220480668801</v>
      </c>
      <c r="M3076" s="14">
        <v>-0.23130085070756901</v>
      </c>
      <c r="N3076" s="11">
        <v>-0.34741784037558698</v>
      </c>
      <c r="O3076" s="11">
        <v>-0.19513290455026799</v>
      </c>
    </row>
    <row r="3077" spans="2:15" x14ac:dyDescent="0.25">
      <c r="B3077" t="s">
        <v>9</v>
      </c>
      <c r="C3077" t="s">
        <v>34</v>
      </c>
      <c r="D3077" t="s">
        <v>999</v>
      </c>
      <c r="E3077" t="s">
        <v>6</v>
      </c>
      <c r="F3077" s="12">
        <v>789</v>
      </c>
      <c r="G3077" s="13">
        <v>2351648.3700720002</v>
      </c>
      <c r="H3077" s="12">
        <v>1288</v>
      </c>
      <c r="I3077" s="13">
        <v>3426227.2415999998</v>
      </c>
      <c r="J3077" s="12">
        <v>1263</v>
      </c>
      <c r="K3077" s="13">
        <v>2865681.96</v>
      </c>
      <c r="L3077" s="11">
        <v>-0.38742236024844701</v>
      </c>
      <c r="M3077" s="14">
        <v>-0.31363327524831303</v>
      </c>
      <c r="N3077" s="11">
        <v>-0.375296912114014</v>
      </c>
      <c r="O3077" s="11">
        <v>-0.17937565895414301</v>
      </c>
    </row>
    <row r="3078" spans="2:15" x14ac:dyDescent="0.25">
      <c r="B3078" t="s">
        <v>9</v>
      </c>
      <c r="C3078" t="s">
        <v>34</v>
      </c>
      <c r="D3078" t="s">
        <v>1000</v>
      </c>
      <c r="E3078" t="s">
        <v>30</v>
      </c>
      <c r="F3078" s="12">
        <v>23</v>
      </c>
      <c r="G3078" s="13">
        <v>49688.19</v>
      </c>
      <c r="H3078" s="12">
        <v>21</v>
      </c>
      <c r="I3078" s="13">
        <v>41542.6</v>
      </c>
      <c r="J3078" s="12">
        <v>280</v>
      </c>
      <c r="K3078" s="13">
        <v>596283.4</v>
      </c>
      <c r="L3078" s="11">
        <v>9.5238095238095302E-2</v>
      </c>
      <c r="M3078" s="14">
        <v>0.19607800185833299</v>
      </c>
      <c r="N3078" s="11">
        <v>-0.91785714285714304</v>
      </c>
      <c r="O3078" s="11">
        <v>-0.91667017730159905</v>
      </c>
    </row>
    <row r="3079" spans="2:15" x14ac:dyDescent="0.25">
      <c r="B3079" t="s">
        <v>9</v>
      </c>
      <c r="C3079" t="s">
        <v>34</v>
      </c>
      <c r="D3079" t="s">
        <v>1001</v>
      </c>
      <c r="E3079" t="s">
        <v>17</v>
      </c>
      <c r="F3079" s="12">
        <v>1198</v>
      </c>
      <c r="G3079" s="13">
        <v>5015811.27889801</v>
      </c>
      <c r="H3079" s="12">
        <v>1644</v>
      </c>
      <c r="I3079" s="13">
        <v>5042846.0264999801</v>
      </c>
      <c r="J3079" s="12">
        <v>1834</v>
      </c>
      <c r="K3079" s="13">
        <v>5695952.6600000001</v>
      </c>
      <c r="L3079" s="11">
        <v>-0.27128953771289499</v>
      </c>
      <c r="M3079" s="14">
        <v>-5.3610099257264104E-3</v>
      </c>
      <c r="N3079" s="11">
        <v>-0.34678298800436202</v>
      </c>
      <c r="O3079" s="11">
        <v>-0.119407836002273</v>
      </c>
    </row>
    <row r="3080" spans="2:15" x14ac:dyDescent="0.25">
      <c r="B3080" t="s">
        <v>9</v>
      </c>
      <c r="C3080" t="s">
        <v>34</v>
      </c>
      <c r="D3080" t="s">
        <v>1002</v>
      </c>
      <c r="E3080" t="s">
        <v>17</v>
      </c>
      <c r="F3080" s="12">
        <v>1142</v>
      </c>
      <c r="G3080" s="13">
        <v>7055324.9446339896</v>
      </c>
      <c r="H3080" s="12">
        <v>1465</v>
      </c>
      <c r="I3080" s="13">
        <v>8507855.8609999605</v>
      </c>
      <c r="J3080" s="12">
        <v>1598</v>
      </c>
      <c r="K3080" s="13">
        <v>7558533.9100000001</v>
      </c>
      <c r="L3080" s="11">
        <v>-0.22047781569965899</v>
      </c>
      <c r="M3080" s="14">
        <v>-0.17072819992454</v>
      </c>
      <c r="N3080" s="11">
        <v>-0.28535669586983697</v>
      </c>
      <c r="O3080" s="11">
        <v>-6.6574943151378199E-2</v>
      </c>
    </row>
    <row r="3081" spans="2:15" x14ac:dyDescent="0.25">
      <c r="B3081" t="s">
        <v>9</v>
      </c>
      <c r="C3081" t="s">
        <v>34</v>
      </c>
      <c r="D3081" t="s">
        <v>1004</v>
      </c>
      <c r="E3081" t="s">
        <v>6</v>
      </c>
      <c r="F3081" s="12">
        <v>580</v>
      </c>
      <c r="G3081" s="13">
        <v>3293017.94924</v>
      </c>
      <c r="H3081" s="12">
        <v>724</v>
      </c>
      <c r="I3081" s="13">
        <v>2860632.6431999998</v>
      </c>
      <c r="J3081" s="12">
        <v>762</v>
      </c>
      <c r="K3081" s="13">
        <v>2615867.2599999998</v>
      </c>
      <c r="L3081" s="11">
        <v>-0.198895027624309</v>
      </c>
      <c r="M3081" s="14">
        <v>0.151150238415906</v>
      </c>
      <c r="N3081" s="11">
        <v>-0.238845144356955</v>
      </c>
      <c r="O3081" s="11">
        <v>0.25886278695961101</v>
      </c>
    </row>
    <row r="3082" spans="2:15" x14ac:dyDescent="0.25">
      <c r="B3082" t="s">
        <v>9</v>
      </c>
      <c r="C3082" t="s">
        <v>34</v>
      </c>
      <c r="D3082" t="s">
        <v>1561</v>
      </c>
      <c r="E3082" t="s">
        <v>28</v>
      </c>
      <c r="F3082" s="12">
        <v>113</v>
      </c>
      <c r="G3082" s="13">
        <v>283725</v>
      </c>
      <c r="H3082" s="12">
        <v>15</v>
      </c>
      <c r="I3082" s="13">
        <v>34392</v>
      </c>
      <c r="J3082" s="12"/>
      <c r="K3082" s="13"/>
      <c r="L3082" s="11">
        <v>6.5333333333333297</v>
      </c>
      <c r="M3082" s="14">
        <v>7.2497383112351699</v>
      </c>
      <c r="N3082" s="11"/>
      <c r="O3082" s="11"/>
    </row>
    <row r="3083" spans="2:15" x14ac:dyDescent="0.25">
      <c r="B3083" t="s">
        <v>9</v>
      </c>
      <c r="C3083" t="s">
        <v>34</v>
      </c>
      <c r="D3083" t="s">
        <v>1005</v>
      </c>
      <c r="E3083" t="s">
        <v>19</v>
      </c>
      <c r="F3083" s="12">
        <v>432</v>
      </c>
      <c r="G3083" s="13">
        <v>5304153.3311000001</v>
      </c>
      <c r="H3083" s="12">
        <v>538</v>
      </c>
      <c r="I3083" s="13">
        <v>5994517.9699999997</v>
      </c>
      <c r="J3083" s="12">
        <v>462</v>
      </c>
      <c r="K3083" s="13">
        <v>5895621.9199999999</v>
      </c>
      <c r="L3083" s="11">
        <v>-0.19702602230483299</v>
      </c>
      <c r="M3083" s="14">
        <v>-0.11516599705847599</v>
      </c>
      <c r="N3083" s="11">
        <v>-6.4935064935064998E-2</v>
      </c>
      <c r="O3083" s="11">
        <v>-0.100323358065674</v>
      </c>
    </row>
    <row r="3084" spans="2:15" x14ac:dyDescent="0.25">
      <c r="B3084" t="s">
        <v>9</v>
      </c>
      <c r="C3084" t="s">
        <v>34</v>
      </c>
      <c r="D3084" t="s">
        <v>1006</v>
      </c>
      <c r="E3084" t="s">
        <v>17</v>
      </c>
      <c r="F3084" s="12">
        <v>1559</v>
      </c>
      <c r="G3084" s="13">
        <v>8489299.2400919795</v>
      </c>
      <c r="H3084" s="12">
        <v>2202</v>
      </c>
      <c r="I3084" s="13">
        <v>9820460.6747999899</v>
      </c>
      <c r="J3084" s="12">
        <v>2439</v>
      </c>
      <c r="K3084" s="13">
        <v>9536612.7228999995</v>
      </c>
      <c r="L3084" s="11">
        <v>-0.29200726612170802</v>
      </c>
      <c r="M3084" s="14">
        <v>-0.13554979534960701</v>
      </c>
      <c r="N3084" s="11">
        <v>-0.36080360803608003</v>
      </c>
      <c r="O3084" s="11">
        <v>-0.109820280348927</v>
      </c>
    </row>
    <row r="3085" spans="2:15" x14ac:dyDescent="0.25">
      <c r="B3085" t="s">
        <v>9</v>
      </c>
      <c r="C3085" t="s">
        <v>34</v>
      </c>
      <c r="D3085" t="s">
        <v>1007</v>
      </c>
      <c r="E3085" t="s">
        <v>17</v>
      </c>
      <c r="F3085" s="12">
        <v>854</v>
      </c>
      <c r="G3085" s="13">
        <v>4276376.592278</v>
      </c>
      <c r="H3085" s="12">
        <v>1187</v>
      </c>
      <c r="I3085" s="13">
        <v>5160122.7355000004</v>
      </c>
      <c r="J3085" s="12">
        <v>1177</v>
      </c>
      <c r="K3085" s="13">
        <v>4373219.8249000004</v>
      </c>
      <c r="L3085" s="11">
        <v>-0.280539174389216</v>
      </c>
      <c r="M3085" s="14">
        <v>-0.17126455871720001</v>
      </c>
      <c r="N3085" s="11">
        <v>-0.27442650807136798</v>
      </c>
      <c r="O3085" s="11">
        <v>-2.21446066055484E-2</v>
      </c>
    </row>
    <row r="3086" spans="2:15" x14ac:dyDescent="0.25">
      <c r="B3086" t="s">
        <v>9</v>
      </c>
      <c r="C3086" t="s">
        <v>34</v>
      </c>
      <c r="D3086" t="s">
        <v>1008</v>
      </c>
      <c r="E3086" t="s">
        <v>6</v>
      </c>
      <c r="F3086" s="12">
        <v>652</v>
      </c>
      <c r="G3086" s="13">
        <v>3274703.5968200001</v>
      </c>
      <c r="H3086" s="12">
        <v>997</v>
      </c>
      <c r="I3086" s="13">
        <v>4012120.11280001</v>
      </c>
      <c r="J3086" s="12">
        <v>1040</v>
      </c>
      <c r="K3086" s="13">
        <v>4793387.45</v>
      </c>
      <c r="L3086" s="11">
        <v>-0.346038114343029</v>
      </c>
      <c r="M3086" s="14">
        <v>-0.18379721824065001</v>
      </c>
      <c r="N3086" s="11">
        <v>-0.37307692307692297</v>
      </c>
      <c r="O3086" s="11">
        <v>-0.316828937577328</v>
      </c>
    </row>
    <row r="3087" spans="2:15" x14ac:dyDescent="0.25">
      <c r="B3087" t="s">
        <v>9</v>
      </c>
      <c r="C3087" t="s">
        <v>34</v>
      </c>
      <c r="D3087" t="s">
        <v>1009</v>
      </c>
      <c r="E3087" t="s">
        <v>17</v>
      </c>
      <c r="F3087" s="12">
        <v>966</v>
      </c>
      <c r="G3087" s="13">
        <v>4857820.2673899904</v>
      </c>
      <c r="H3087" s="12">
        <v>1314</v>
      </c>
      <c r="I3087" s="13">
        <v>5952277.8430999797</v>
      </c>
      <c r="J3087" s="12">
        <v>1299</v>
      </c>
      <c r="K3087" s="13">
        <v>4639109.9800000004</v>
      </c>
      <c r="L3087" s="11">
        <v>-0.26484018264840198</v>
      </c>
      <c r="M3087" s="14">
        <v>-0.18387205781711199</v>
      </c>
      <c r="N3087" s="11">
        <v>-0.25635103926097003</v>
      </c>
      <c r="O3087" s="11">
        <v>4.7144880878635699E-2</v>
      </c>
    </row>
    <row r="3088" spans="2:15" x14ac:dyDescent="0.25">
      <c r="B3088" t="s">
        <v>9</v>
      </c>
      <c r="C3088" t="s">
        <v>34</v>
      </c>
      <c r="D3088" t="s">
        <v>1010</v>
      </c>
      <c r="E3088" t="s">
        <v>17</v>
      </c>
      <c r="F3088" s="12">
        <v>670</v>
      </c>
      <c r="G3088" s="13">
        <v>2848026.5608740002</v>
      </c>
      <c r="H3088" s="12">
        <v>1034</v>
      </c>
      <c r="I3088" s="13">
        <v>3503291.8786000102</v>
      </c>
      <c r="J3088" s="12">
        <v>1113</v>
      </c>
      <c r="K3088" s="13">
        <v>3474490.91</v>
      </c>
      <c r="L3088" s="11">
        <v>-0.35203094777562899</v>
      </c>
      <c r="M3088" s="14">
        <v>-0.187042741636438</v>
      </c>
      <c r="N3088" s="11">
        <v>-0.39802336028751101</v>
      </c>
      <c r="O3088" s="11">
        <v>-0.180303925194612</v>
      </c>
    </row>
    <row r="3089" spans="2:15" x14ac:dyDescent="0.25">
      <c r="B3089" t="s">
        <v>9</v>
      </c>
      <c r="C3089" t="s">
        <v>34</v>
      </c>
      <c r="D3089" t="s">
        <v>1011</v>
      </c>
      <c r="E3089" t="s">
        <v>6</v>
      </c>
      <c r="F3089" s="12">
        <v>584</v>
      </c>
      <c r="G3089" s="13">
        <v>3656144.0343209999</v>
      </c>
      <c r="H3089" s="12">
        <v>806</v>
      </c>
      <c r="I3089" s="13">
        <v>3173138.4315999998</v>
      </c>
      <c r="J3089" s="12">
        <v>707</v>
      </c>
      <c r="K3089" s="13">
        <v>2990423.07</v>
      </c>
      <c r="L3089" s="11">
        <v>-0.27543424317617898</v>
      </c>
      <c r="M3089" s="14">
        <v>0.152216996873173</v>
      </c>
      <c r="N3089" s="11">
        <v>-0.17397454031117399</v>
      </c>
      <c r="O3089" s="11">
        <v>0.22261765266578301</v>
      </c>
    </row>
    <row r="3090" spans="2:15" x14ac:dyDescent="0.25">
      <c r="B3090" t="s">
        <v>9</v>
      </c>
      <c r="C3090" t="s">
        <v>34</v>
      </c>
      <c r="D3090" t="s">
        <v>1652</v>
      </c>
      <c r="E3090" t="s">
        <v>28</v>
      </c>
      <c r="F3090" s="12" t="s">
        <v>69</v>
      </c>
      <c r="G3090" s="13">
        <v>549</v>
      </c>
      <c r="H3090" s="12">
        <v>6</v>
      </c>
      <c r="I3090" s="13">
        <v>15240</v>
      </c>
      <c r="J3090" s="12">
        <v>6</v>
      </c>
      <c r="K3090" s="13">
        <v>14028</v>
      </c>
      <c r="L3090" s="11" t="s">
        <v>70</v>
      </c>
      <c r="M3090" s="14">
        <v>-0.96397637795275604</v>
      </c>
      <c r="N3090" s="11" t="s">
        <v>70</v>
      </c>
      <c r="O3090" s="11">
        <v>-0.960863986313088</v>
      </c>
    </row>
    <row r="3091" spans="2:15" x14ac:dyDescent="0.25">
      <c r="B3091" t="s">
        <v>9</v>
      </c>
      <c r="C3091" t="s">
        <v>34</v>
      </c>
      <c r="D3091" t="s">
        <v>1012</v>
      </c>
      <c r="E3091" t="s">
        <v>6</v>
      </c>
      <c r="F3091" s="12">
        <v>943</v>
      </c>
      <c r="G3091" s="13">
        <v>3921006.7906350102</v>
      </c>
      <c r="H3091" s="12">
        <v>1079</v>
      </c>
      <c r="I3091" s="13">
        <v>3884441.93</v>
      </c>
      <c r="J3091" s="12">
        <v>1145</v>
      </c>
      <c r="K3091" s="13">
        <v>3666864.2829999998</v>
      </c>
      <c r="L3091" s="11">
        <v>-0.126042632066728</v>
      </c>
      <c r="M3091" s="14">
        <v>9.4131567143813707E-3</v>
      </c>
      <c r="N3091" s="11">
        <v>-0.17641921397379901</v>
      </c>
      <c r="O3091" s="11">
        <v>6.9307857619175697E-2</v>
      </c>
    </row>
    <row r="3092" spans="2:15" x14ac:dyDescent="0.25">
      <c r="B3092" t="s">
        <v>9</v>
      </c>
      <c r="C3092" t="s">
        <v>34</v>
      </c>
      <c r="D3092" t="s">
        <v>1653</v>
      </c>
      <c r="E3092" t="s">
        <v>28</v>
      </c>
      <c r="F3092" s="12">
        <v>31</v>
      </c>
      <c r="G3092" s="13">
        <v>61683</v>
      </c>
      <c r="H3092" s="12">
        <v>13</v>
      </c>
      <c r="I3092" s="13">
        <v>34580</v>
      </c>
      <c r="J3092" s="12">
        <v>35</v>
      </c>
      <c r="K3092" s="13">
        <v>72432</v>
      </c>
      <c r="L3092" s="11">
        <v>1.3846153846153799</v>
      </c>
      <c r="M3092" s="14">
        <v>0.78377674956622301</v>
      </c>
      <c r="N3092" s="11">
        <v>-0.114285714285714</v>
      </c>
      <c r="O3092" s="11">
        <v>-0.148401259111995</v>
      </c>
    </row>
    <row r="3093" spans="2:15" x14ac:dyDescent="0.25">
      <c r="B3093" t="s">
        <v>9</v>
      </c>
      <c r="C3093" t="s">
        <v>34</v>
      </c>
      <c r="D3093" t="s">
        <v>1013</v>
      </c>
      <c r="E3093" t="s">
        <v>23</v>
      </c>
      <c r="F3093" s="12">
        <v>373</v>
      </c>
      <c r="G3093" s="13">
        <v>2084988.9971</v>
      </c>
      <c r="H3093" s="12">
        <v>482</v>
      </c>
      <c r="I3093" s="13">
        <v>2014720.84</v>
      </c>
      <c r="J3093" s="12">
        <v>893</v>
      </c>
      <c r="K3093" s="13">
        <v>2497466.1367000001</v>
      </c>
      <c r="L3093" s="11">
        <v>-0.226141078838174</v>
      </c>
      <c r="M3093" s="14">
        <v>3.4877366484182201E-2</v>
      </c>
      <c r="N3093" s="11">
        <v>-0.58230683090705504</v>
      </c>
      <c r="O3093" s="11">
        <v>-0.16515825121257599</v>
      </c>
    </row>
    <row r="3094" spans="2:15" x14ac:dyDescent="0.25">
      <c r="B3094" t="s">
        <v>9</v>
      </c>
      <c r="C3094" t="s">
        <v>34</v>
      </c>
      <c r="D3094" t="s">
        <v>1014</v>
      </c>
      <c r="E3094" t="s">
        <v>19</v>
      </c>
      <c r="F3094" s="12">
        <v>1649</v>
      </c>
      <c r="G3094" s="13">
        <v>7975124.6761000203</v>
      </c>
      <c r="H3094" s="12">
        <v>2627</v>
      </c>
      <c r="I3094" s="13">
        <v>9380540.3746999893</v>
      </c>
      <c r="J3094" s="12">
        <v>2531</v>
      </c>
      <c r="K3094" s="13">
        <v>8284691.8326000096</v>
      </c>
      <c r="L3094" s="11">
        <v>-0.37228778073848501</v>
      </c>
      <c r="M3094" s="14">
        <v>-0.14982246677286101</v>
      </c>
      <c r="N3094" s="11">
        <v>-0.34847886210983797</v>
      </c>
      <c r="O3094" s="11">
        <v>-3.7366164337199699E-2</v>
      </c>
    </row>
    <row r="3095" spans="2:15" x14ac:dyDescent="0.25">
      <c r="B3095" t="s">
        <v>9</v>
      </c>
      <c r="C3095" t="s">
        <v>34</v>
      </c>
      <c r="D3095" t="s">
        <v>1015</v>
      </c>
      <c r="E3095" t="s">
        <v>23</v>
      </c>
      <c r="F3095" s="12">
        <v>1162</v>
      </c>
      <c r="G3095" s="13">
        <v>5494644.8113000002</v>
      </c>
      <c r="H3095" s="12">
        <v>1523</v>
      </c>
      <c r="I3095" s="13">
        <v>5792369.8658499997</v>
      </c>
      <c r="J3095" s="12">
        <v>1699</v>
      </c>
      <c r="K3095" s="13">
        <v>6297706.7286560005</v>
      </c>
      <c r="L3095" s="11">
        <v>-0.23703217334208801</v>
      </c>
      <c r="M3095" s="14">
        <v>-5.1399524105891499E-2</v>
      </c>
      <c r="N3095" s="11">
        <v>-0.31606827545615102</v>
      </c>
      <c r="O3095" s="11">
        <v>-0.12751656308508</v>
      </c>
    </row>
    <row r="3096" spans="2:15" x14ac:dyDescent="0.25">
      <c r="B3096" t="s">
        <v>9</v>
      </c>
      <c r="C3096" t="s">
        <v>34</v>
      </c>
      <c r="D3096" t="s">
        <v>1016</v>
      </c>
      <c r="E3096" t="s">
        <v>6</v>
      </c>
      <c r="F3096" s="12">
        <v>922</v>
      </c>
      <c r="G3096" s="13">
        <v>4133108.2041750099</v>
      </c>
      <c r="H3096" s="12">
        <v>1164</v>
      </c>
      <c r="I3096" s="13">
        <v>5027993.5744000003</v>
      </c>
      <c r="J3096" s="12">
        <v>1020</v>
      </c>
      <c r="K3096" s="13">
        <v>3672667.13</v>
      </c>
      <c r="L3096" s="11">
        <v>-0.207903780068729</v>
      </c>
      <c r="M3096" s="14">
        <v>-0.177980611347894</v>
      </c>
      <c r="N3096" s="11">
        <v>-9.6078431372548997E-2</v>
      </c>
      <c r="O3096" s="11">
        <v>0.12536967219651299</v>
      </c>
    </row>
    <row r="3097" spans="2:15" x14ac:dyDescent="0.25">
      <c r="B3097" t="s">
        <v>9</v>
      </c>
      <c r="C3097" t="s">
        <v>34</v>
      </c>
      <c r="D3097" t="s">
        <v>1017</v>
      </c>
      <c r="E3097" t="s">
        <v>17</v>
      </c>
      <c r="F3097" s="12">
        <v>1205</v>
      </c>
      <c r="G3097" s="13">
        <v>8122473.3533299798</v>
      </c>
      <c r="H3097" s="12">
        <v>1758</v>
      </c>
      <c r="I3097" s="13">
        <v>8537413.3934999909</v>
      </c>
      <c r="J3097" s="12">
        <v>2137</v>
      </c>
      <c r="K3097" s="13">
        <v>8709501.1999999993</v>
      </c>
      <c r="L3097" s="11">
        <v>-0.314562002275313</v>
      </c>
      <c r="M3097" s="14">
        <v>-4.8602547521704002E-2</v>
      </c>
      <c r="N3097" s="11">
        <v>-0.436125409452504</v>
      </c>
      <c r="O3097" s="11">
        <v>-6.7400857200642705E-2</v>
      </c>
    </row>
    <row r="3098" spans="2:15" x14ac:dyDescent="0.25">
      <c r="B3098" t="s">
        <v>9</v>
      </c>
      <c r="C3098" t="s">
        <v>34</v>
      </c>
      <c r="D3098" t="s">
        <v>1018</v>
      </c>
      <c r="E3098" t="s">
        <v>23</v>
      </c>
      <c r="F3098" s="12">
        <v>135</v>
      </c>
      <c r="G3098" s="13">
        <v>406858.77750000003</v>
      </c>
      <c r="H3098" s="12">
        <v>233</v>
      </c>
      <c r="I3098" s="13">
        <v>793102.83319999999</v>
      </c>
      <c r="J3098" s="12">
        <v>1909</v>
      </c>
      <c r="K3098" s="13">
        <v>6067756.8135800203</v>
      </c>
      <c r="L3098" s="11">
        <v>-0.420600858369099</v>
      </c>
      <c r="M3098" s="14">
        <v>-0.487003752264493</v>
      </c>
      <c r="N3098" s="11">
        <v>-0.92928234677841803</v>
      </c>
      <c r="O3098" s="11">
        <v>-0.93294741532992498</v>
      </c>
    </row>
    <row r="3099" spans="2:15" x14ac:dyDescent="0.25">
      <c r="B3099" t="s">
        <v>9</v>
      </c>
      <c r="C3099" t="s">
        <v>34</v>
      </c>
      <c r="D3099" t="s">
        <v>1562</v>
      </c>
      <c r="E3099" t="s">
        <v>26</v>
      </c>
      <c r="F3099" s="12">
        <v>156</v>
      </c>
      <c r="G3099" s="13">
        <v>3251720.9079</v>
      </c>
      <c r="H3099" s="12">
        <v>174</v>
      </c>
      <c r="I3099" s="13">
        <v>2519936.61</v>
      </c>
      <c r="J3099" s="12">
        <v>181</v>
      </c>
      <c r="K3099" s="13">
        <v>2502793.98</v>
      </c>
      <c r="L3099" s="11">
        <v>-0.10344827586206901</v>
      </c>
      <c r="M3099" s="14">
        <v>0.290397899294776</v>
      </c>
      <c r="N3099" s="11">
        <v>-0.138121546961326</v>
      </c>
      <c r="O3099" s="11">
        <v>0.29923634701246898</v>
      </c>
    </row>
    <row r="3100" spans="2:15" x14ac:dyDescent="0.25">
      <c r="B3100" t="s">
        <v>9</v>
      </c>
      <c r="C3100" t="s">
        <v>34</v>
      </c>
      <c r="D3100" t="s">
        <v>1019</v>
      </c>
      <c r="E3100" t="s">
        <v>28</v>
      </c>
      <c r="F3100" s="12">
        <v>154</v>
      </c>
      <c r="G3100" s="13">
        <v>560223.67000000004</v>
      </c>
      <c r="H3100" s="12">
        <v>224</v>
      </c>
      <c r="I3100" s="13">
        <v>717712</v>
      </c>
      <c r="J3100" s="12">
        <v>167</v>
      </c>
      <c r="K3100" s="13">
        <v>386757.03</v>
      </c>
      <c r="L3100" s="11">
        <v>-0.3125</v>
      </c>
      <c r="M3100" s="14">
        <v>-0.219431094923869</v>
      </c>
      <c r="N3100" s="11">
        <v>-7.7844311377245498E-2</v>
      </c>
      <c r="O3100" s="11">
        <v>0.44851580331972202</v>
      </c>
    </row>
    <row r="3101" spans="2:15" x14ac:dyDescent="0.25">
      <c r="B3101" t="s">
        <v>9</v>
      </c>
      <c r="C3101" t="s">
        <v>34</v>
      </c>
      <c r="D3101" t="s">
        <v>1020</v>
      </c>
      <c r="E3101" t="s">
        <v>28</v>
      </c>
      <c r="F3101" s="12">
        <v>385</v>
      </c>
      <c r="G3101" s="13">
        <v>732533</v>
      </c>
      <c r="H3101" s="12">
        <v>201</v>
      </c>
      <c r="I3101" s="13">
        <v>374297</v>
      </c>
      <c r="J3101" s="12">
        <v>202</v>
      </c>
      <c r="K3101" s="13">
        <v>356929.8</v>
      </c>
      <c r="L3101" s="11">
        <v>0.91542288557213902</v>
      </c>
      <c r="M3101" s="14">
        <v>0.95709022514206599</v>
      </c>
      <c r="N3101" s="11">
        <v>0.90594059405940597</v>
      </c>
      <c r="O3101" s="11">
        <v>1.0523167300684899</v>
      </c>
    </row>
    <row r="3102" spans="2:15" x14ac:dyDescent="0.25">
      <c r="B3102" t="s">
        <v>9</v>
      </c>
      <c r="C3102" t="s">
        <v>34</v>
      </c>
      <c r="D3102" t="s">
        <v>1021</v>
      </c>
      <c r="E3102" t="s">
        <v>17</v>
      </c>
      <c r="F3102" s="12">
        <v>504</v>
      </c>
      <c r="G3102" s="13">
        <v>2250093.2375540002</v>
      </c>
      <c r="H3102" s="12">
        <v>716</v>
      </c>
      <c r="I3102" s="13">
        <v>2858743.6995000001</v>
      </c>
      <c r="J3102" s="12">
        <v>751</v>
      </c>
      <c r="K3102" s="13">
        <v>2661180.9500000002</v>
      </c>
      <c r="L3102" s="11">
        <v>-0.29608938547486002</v>
      </c>
      <c r="M3102" s="14">
        <v>-0.212908370223066</v>
      </c>
      <c r="N3102" s="11">
        <v>-0.328894806924101</v>
      </c>
      <c r="O3102" s="11">
        <v>-0.15447567082802099</v>
      </c>
    </row>
    <row r="3103" spans="2:15" x14ac:dyDescent="0.25">
      <c r="B3103" t="s">
        <v>9</v>
      </c>
      <c r="C3103" t="s">
        <v>34</v>
      </c>
      <c r="D3103" t="s">
        <v>1022</v>
      </c>
      <c r="E3103" t="s">
        <v>28</v>
      </c>
      <c r="F3103" s="12">
        <v>1965</v>
      </c>
      <c r="G3103" s="13">
        <v>3932105</v>
      </c>
      <c r="H3103" s="12">
        <v>2686</v>
      </c>
      <c r="I3103" s="13">
        <v>4281265</v>
      </c>
      <c r="J3103" s="12">
        <v>2046</v>
      </c>
      <c r="K3103" s="13">
        <v>3096257</v>
      </c>
      <c r="L3103" s="11">
        <v>-0.26842889054355901</v>
      </c>
      <c r="M3103" s="14">
        <v>-8.1555334696637602E-2</v>
      </c>
      <c r="N3103" s="11">
        <v>-3.9589442815249197E-2</v>
      </c>
      <c r="O3103" s="11">
        <v>0.26995433518599998</v>
      </c>
    </row>
    <row r="3104" spans="2:15" x14ac:dyDescent="0.25">
      <c r="B3104" t="s">
        <v>9</v>
      </c>
      <c r="C3104" t="s">
        <v>34</v>
      </c>
      <c r="D3104" t="s">
        <v>1023</v>
      </c>
      <c r="E3104" t="s">
        <v>28</v>
      </c>
      <c r="F3104" s="12">
        <v>66</v>
      </c>
      <c r="G3104" s="13">
        <v>156517</v>
      </c>
      <c r="H3104" s="12">
        <v>172</v>
      </c>
      <c r="I3104" s="13">
        <v>387120</v>
      </c>
      <c r="J3104" s="12">
        <v>143</v>
      </c>
      <c r="K3104" s="13">
        <v>305476</v>
      </c>
      <c r="L3104" s="11">
        <v>-0.61627906976744196</v>
      </c>
      <c r="M3104" s="14">
        <v>-0.595688675346146</v>
      </c>
      <c r="N3104" s="11">
        <v>-0.53846153846153799</v>
      </c>
      <c r="O3104" s="11">
        <v>-0.48762914271497598</v>
      </c>
    </row>
    <row r="3105" spans="2:15" x14ac:dyDescent="0.25">
      <c r="B3105" t="s">
        <v>9</v>
      </c>
      <c r="C3105" t="s">
        <v>34</v>
      </c>
      <c r="D3105" t="s">
        <v>1654</v>
      </c>
      <c r="E3105" t="s">
        <v>28</v>
      </c>
      <c r="F3105" s="12">
        <v>48</v>
      </c>
      <c r="G3105" s="13">
        <v>233948.67</v>
      </c>
      <c r="H3105" s="12">
        <v>50</v>
      </c>
      <c r="I3105" s="13">
        <v>222867</v>
      </c>
      <c r="J3105" s="12">
        <v>72</v>
      </c>
      <c r="K3105" s="13">
        <v>339937</v>
      </c>
      <c r="L3105" s="11">
        <v>-0.04</v>
      </c>
      <c r="M3105" s="14">
        <v>4.9723243010405302E-2</v>
      </c>
      <c r="N3105" s="11">
        <v>-0.33333333333333298</v>
      </c>
      <c r="O3105" s="11">
        <v>-0.31178815486398997</v>
      </c>
    </row>
    <row r="3106" spans="2:15" x14ac:dyDescent="0.25">
      <c r="B3106" t="s">
        <v>9</v>
      </c>
      <c r="C3106" t="s">
        <v>34</v>
      </c>
      <c r="D3106" t="s">
        <v>1026</v>
      </c>
      <c r="E3106" t="s">
        <v>17</v>
      </c>
      <c r="F3106" s="12">
        <v>684</v>
      </c>
      <c r="G3106" s="13">
        <v>3150047.1036339998</v>
      </c>
      <c r="H3106" s="12">
        <v>995</v>
      </c>
      <c r="I3106" s="13">
        <v>4039795.1171000102</v>
      </c>
      <c r="J3106" s="12">
        <v>1040</v>
      </c>
      <c r="K3106" s="13">
        <v>4233008.5199999996</v>
      </c>
      <c r="L3106" s="11">
        <v>-0.31256281407035202</v>
      </c>
      <c r="M3106" s="14">
        <v>-0.22024582625485201</v>
      </c>
      <c r="N3106" s="11">
        <v>-0.34230769230769198</v>
      </c>
      <c r="O3106" s="11">
        <v>-0.25583728717985199</v>
      </c>
    </row>
    <row r="3107" spans="2:15" x14ac:dyDescent="0.25">
      <c r="B3107" t="s">
        <v>9</v>
      </c>
      <c r="C3107" t="s">
        <v>34</v>
      </c>
      <c r="D3107" t="s">
        <v>1027</v>
      </c>
      <c r="E3107" t="s">
        <v>17</v>
      </c>
      <c r="F3107" s="12">
        <v>1594</v>
      </c>
      <c r="G3107" s="13">
        <v>10983605.114866</v>
      </c>
      <c r="H3107" s="12">
        <v>1676</v>
      </c>
      <c r="I3107" s="13">
        <v>10723773.3715</v>
      </c>
      <c r="J3107" s="12">
        <v>1626</v>
      </c>
      <c r="K3107" s="13">
        <v>7844103.0416000001</v>
      </c>
      <c r="L3107" s="11">
        <v>-4.8926014319809003E-2</v>
      </c>
      <c r="M3107" s="14">
        <v>2.4229507130067801E-2</v>
      </c>
      <c r="N3107" s="11">
        <v>-1.9680196801967999E-2</v>
      </c>
      <c r="O3107" s="11">
        <v>0.40023723000783101</v>
      </c>
    </row>
    <row r="3108" spans="2:15" x14ac:dyDescent="0.25">
      <c r="B3108" t="s">
        <v>9</v>
      </c>
      <c r="C3108" t="s">
        <v>34</v>
      </c>
      <c r="D3108" t="s">
        <v>1655</v>
      </c>
      <c r="E3108" t="s">
        <v>28</v>
      </c>
      <c r="F3108" s="12"/>
      <c r="G3108" s="13"/>
      <c r="H3108" s="12" t="s">
        <v>69</v>
      </c>
      <c r="I3108" s="13">
        <v>1581</v>
      </c>
      <c r="J3108" s="12">
        <v>23</v>
      </c>
      <c r="K3108" s="13">
        <v>42343</v>
      </c>
      <c r="L3108" s="11" t="s">
        <v>70</v>
      </c>
      <c r="M3108" s="14"/>
      <c r="N3108" s="11"/>
      <c r="O3108" s="11"/>
    </row>
    <row r="3109" spans="2:15" x14ac:dyDescent="0.25">
      <c r="B3109" t="s">
        <v>9</v>
      </c>
      <c r="C3109" t="s">
        <v>34</v>
      </c>
      <c r="D3109" t="s">
        <v>1029</v>
      </c>
      <c r="E3109" t="s">
        <v>28</v>
      </c>
      <c r="F3109" s="12">
        <v>518</v>
      </c>
      <c r="G3109" s="13">
        <v>2990131</v>
      </c>
      <c r="H3109" s="12">
        <v>497</v>
      </c>
      <c r="I3109" s="13">
        <v>2684786.16</v>
      </c>
      <c r="J3109" s="12">
        <v>485</v>
      </c>
      <c r="K3109" s="13">
        <v>2407949</v>
      </c>
      <c r="L3109" s="11">
        <v>4.22535211267605E-2</v>
      </c>
      <c r="M3109" s="14">
        <v>0.113731530856819</v>
      </c>
      <c r="N3109" s="11">
        <v>6.8041237113402001E-2</v>
      </c>
      <c r="O3109" s="11">
        <v>0.24177505420588399</v>
      </c>
    </row>
    <row r="3110" spans="2:15" x14ac:dyDescent="0.25">
      <c r="B3110" t="s">
        <v>9</v>
      </c>
      <c r="C3110" t="s">
        <v>35</v>
      </c>
      <c r="D3110" t="s">
        <v>1564</v>
      </c>
      <c r="E3110" t="s">
        <v>28</v>
      </c>
      <c r="F3110" s="12"/>
      <c r="G3110" s="13"/>
      <c r="H3110" s="12"/>
      <c r="I3110" s="13"/>
      <c r="J3110" s="12">
        <v>133</v>
      </c>
      <c r="K3110" s="13">
        <v>335464</v>
      </c>
      <c r="L3110" s="11"/>
      <c r="M3110" s="14"/>
      <c r="N3110" s="11"/>
      <c r="O3110" s="11"/>
    </row>
    <row r="3111" spans="2:15" x14ac:dyDescent="0.25">
      <c r="B3111" t="s">
        <v>9</v>
      </c>
      <c r="C3111" t="s">
        <v>35</v>
      </c>
      <c r="D3111" t="s">
        <v>1031</v>
      </c>
      <c r="E3111" t="s">
        <v>29</v>
      </c>
      <c r="F3111" s="12">
        <v>3746</v>
      </c>
      <c r="G3111" s="13">
        <v>9795533.3901000004</v>
      </c>
      <c r="H3111" s="12">
        <v>4216</v>
      </c>
      <c r="I3111" s="13">
        <v>9621824.4386999998</v>
      </c>
      <c r="J3111" s="12">
        <v>4262</v>
      </c>
      <c r="K3111" s="13">
        <v>9587699.6605999991</v>
      </c>
      <c r="L3111" s="11">
        <v>-0.111480075901328</v>
      </c>
      <c r="M3111" s="14">
        <v>1.80536396716331E-2</v>
      </c>
      <c r="N3111" s="11">
        <v>-0.121069920225246</v>
      </c>
      <c r="O3111" s="11">
        <v>2.1677121401088E-2</v>
      </c>
    </row>
    <row r="3112" spans="2:15" x14ac:dyDescent="0.25">
      <c r="B3112" t="s">
        <v>9</v>
      </c>
      <c r="C3112" t="s">
        <v>35</v>
      </c>
      <c r="D3112" t="s">
        <v>1032</v>
      </c>
      <c r="E3112" t="s">
        <v>17</v>
      </c>
      <c r="F3112" s="12">
        <v>944</v>
      </c>
      <c r="G3112" s="13">
        <v>4616826.0609679902</v>
      </c>
      <c r="H3112" s="12">
        <v>1337</v>
      </c>
      <c r="I3112" s="13">
        <v>4995267.8207000103</v>
      </c>
      <c r="J3112" s="12">
        <v>1263</v>
      </c>
      <c r="K3112" s="13">
        <v>4536199.0199999996</v>
      </c>
      <c r="L3112" s="11">
        <v>-0.29394166043380698</v>
      </c>
      <c r="M3112" s="14">
        <v>-7.5760053978243799E-2</v>
      </c>
      <c r="N3112" s="11">
        <v>-0.25257323832145701</v>
      </c>
      <c r="O3112" s="11">
        <v>1.7774140996131199E-2</v>
      </c>
    </row>
    <row r="3113" spans="2:15" x14ac:dyDescent="0.25">
      <c r="B3113" t="s">
        <v>9</v>
      </c>
      <c r="C3113" t="s">
        <v>35</v>
      </c>
      <c r="D3113" t="s">
        <v>1033</v>
      </c>
      <c r="E3113" t="s">
        <v>6</v>
      </c>
      <c r="F3113" s="12">
        <v>466</v>
      </c>
      <c r="G3113" s="13">
        <v>1728969.5471399999</v>
      </c>
      <c r="H3113" s="12">
        <v>1008</v>
      </c>
      <c r="I3113" s="13">
        <v>3156324.0048000002</v>
      </c>
      <c r="J3113" s="12">
        <v>991</v>
      </c>
      <c r="K3113" s="13">
        <v>2921250</v>
      </c>
      <c r="L3113" s="11">
        <v>-0.53769841269841301</v>
      </c>
      <c r="M3113" s="14">
        <v>-0.45222051205432201</v>
      </c>
      <c r="N3113" s="11">
        <v>-0.52976791120080702</v>
      </c>
      <c r="O3113" s="11">
        <v>-0.408140505899872</v>
      </c>
    </row>
    <row r="3114" spans="2:15" x14ac:dyDescent="0.25">
      <c r="B3114" t="s">
        <v>9</v>
      </c>
      <c r="C3114" t="s">
        <v>35</v>
      </c>
      <c r="D3114" t="s">
        <v>1035</v>
      </c>
      <c r="E3114" t="s">
        <v>17</v>
      </c>
      <c r="F3114" s="12">
        <v>855</v>
      </c>
      <c r="G3114" s="13">
        <v>4332148.6557019996</v>
      </c>
      <c r="H3114" s="12">
        <v>1353</v>
      </c>
      <c r="I3114" s="13">
        <v>5068745.0556999901</v>
      </c>
      <c r="J3114" s="12">
        <v>1239</v>
      </c>
      <c r="K3114" s="13">
        <v>4724407.03</v>
      </c>
      <c r="L3114" s="11">
        <v>-0.36807095343680701</v>
      </c>
      <c r="M3114" s="14">
        <v>-0.14532125642611601</v>
      </c>
      <c r="N3114" s="11">
        <v>-0.30992736077481797</v>
      </c>
      <c r="O3114" s="11">
        <v>-8.3028065068728701E-2</v>
      </c>
    </row>
    <row r="3115" spans="2:15" x14ac:dyDescent="0.25">
      <c r="B3115" t="s">
        <v>9</v>
      </c>
      <c r="C3115" t="s">
        <v>35</v>
      </c>
      <c r="D3115" t="s">
        <v>1036</v>
      </c>
      <c r="E3115" t="s">
        <v>17</v>
      </c>
      <c r="F3115" s="12">
        <v>1174</v>
      </c>
      <c r="G3115" s="13">
        <v>4664611.9209800204</v>
      </c>
      <c r="H3115" s="12">
        <v>2232</v>
      </c>
      <c r="I3115" s="13">
        <v>6637614.8736999296</v>
      </c>
      <c r="J3115" s="12">
        <v>2442</v>
      </c>
      <c r="K3115" s="13">
        <v>7304703.5700000003</v>
      </c>
      <c r="L3115" s="11">
        <v>-0.47401433691756301</v>
      </c>
      <c r="M3115" s="14">
        <v>-0.29724577129919</v>
      </c>
      <c r="N3115" s="11">
        <v>-0.51924651924651899</v>
      </c>
      <c r="O3115" s="11">
        <v>-0.36142351619341301</v>
      </c>
    </row>
    <row r="3116" spans="2:15" x14ac:dyDescent="0.25">
      <c r="B3116" t="s">
        <v>9</v>
      </c>
      <c r="C3116" t="s">
        <v>35</v>
      </c>
      <c r="D3116" t="s">
        <v>1037</v>
      </c>
      <c r="E3116" t="s">
        <v>30</v>
      </c>
      <c r="F3116" s="12">
        <v>5</v>
      </c>
      <c r="G3116" s="13">
        <v>11164.32</v>
      </c>
      <c r="H3116" s="12">
        <v>5</v>
      </c>
      <c r="I3116" s="13">
        <v>9218.4</v>
      </c>
      <c r="J3116" s="12">
        <v>224</v>
      </c>
      <c r="K3116" s="13">
        <v>478082.4</v>
      </c>
      <c r="L3116" s="11">
        <v>0</v>
      </c>
      <c r="M3116" s="14">
        <v>0.211090861754751</v>
      </c>
      <c r="N3116" s="11">
        <v>-0.97767857142857095</v>
      </c>
      <c r="O3116" s="11">
        <v>-0.97664770759182895</v>
      </c>
    </row>
    <row r="3117" spans="2:15" x14ac:dyDescent="0.25">
      <c r="B3117" t="s">
        <v>9</v>
      </c>
      <c r="C3117" t="s">
        <v>35</v>
      </c>
      <c r="D3117" t="s">
        <v>1038</v>
      </c>
      <c r="E3117" t="s">
        <v>26</v>
      </c>
      <c r="F3117" s="12">
        <v>10</v>
      </c>
      <c r="G3117" s="13">
        <v>27395.25</v>
      </c>
      <c r="H3117" s="12">
        <v>17</v>
      </c>
      <c r="I3117" s="13">
        <v>55287</v>
      </c>
      <c r="J3117" s="12">
        <v>13</v>
      </c>
      <c r="K3117" s="13">
        <v>39302.800000000003</v>
      </c>
      <c r="L3117" s="11">
        <v>-0.41176470588235298</v>
      </c>
      <c r="M3117" s="14">
        <v>-0.50449020565413205</v>
      </c>
      <c r="N3117" s="11">
        <v>-0.230769230769231</v>
      </c>
      <c r="O3117" s="11">
        <v>-0.30296950853374299</v>
      </c>
    </row>
    <row r="3118" spans="2:15" x14ac:dyDescent="0.25">
      <c r="B3118" t="s">
        <v>9</v>
      </c>
      <c r="C3118" t="s">
        <v>35</v>
      </c>
      <c r="D3118" t="s">
        <v>1039</v>
      </c>
      <c r="E3118" t="s">
        <v>6</v>
      </c>
      <c r="F3118" s="12">
        <v>692</v>
      </c>
      <c r="G3118" s="13">
        <v>2884556.2599650002</v>
      </c>
      <c r="H3118" s="12">
        <v>811</v>
      </c>
      <c r="I3118" s="13">
        <v>2532761.6343999999</v>
      </c>
      <c r="J3118" s="12">
        <v>862</v>
      </c>
      <c r="K3118" s="13">
        <v>2488391.52</v>
      </c>
      <c r="L3118" s="11">
        <v>-0.14673242909987699</v>
      </c>
      <c r="M3118" s="14">
        <v>0.138897644684331</v>
      </c>
      <c r="N3118" s="11">
        <v>-0.19721577726218101</v>
      </c>
      <c r="O3118" s="11">
        <v>0.15920514789609899</v>
      </c>
    </row>
    <row r="3119" spans="2:15" x14ac:dyDescent="0.25">
      <c r="B3119" t="s">
        <v>9</v>
      </c>
      <c r="C3119" t="s">
        <v>35</v>
      </c>
      <c r="D3119" t="s">
        <v>1565</v>
      </c>
      <c r="E3119" t="s">
        <v>28</v>
      </c>
      <c r="F3119" s="12"/>
      <c r="G3119" s="13"/>
      <c r="H3119" s="12"/>
      <c r="I3119" s="13"/>
      <c r="J3119" s="12">
        <v>117</v>
      </c>
      <c r="K3119" s="13">
        <v>203211</v>
      </c>
      <c r="L3119" s="11"/>
      <c r="M3119" s="14"/>
      <c r="N3119" s="11"/>
      <c r="O3119" s="11"/>
    </row>
    <row r="3120" spans="2:15" x14ac:dyDescent="0.25">
      <c r="B3120" t="s">
        <v>9</v>
      </c>
      <c r="C3120" t="s">
        <v>35</v>
      </c>
      <c r="D3120" t="s">
        <v>1040</v>
      </c>
      <c r="E3120" t="s">
        <v>23</v>
      </c>
      <c r="F3120" s="12">
        <v>30</v>
      </c>
      <c r="G3120" s="13">
        <v>121983.51</v>
      </c>
      <c r="H3120" s="12">
        <v>33</v>
      </c>
      <c r="I3120" s="13">
        <v>107803.92</v>
      </c>
      <c r="J3120" s="12">
        <v>24</v>
      </c>
      <c r="K3120" s="13">
        <v>75762.2</v>
      </c>
      <c r="L3120" s="11">
        <v>-9.0909090909090898E-2</v>
      </c>
      <c r="M3120" s="14">
        <v>0.13153130238677699</v>
      </c>
      <c r="N3120" s="11">
        <v>0.25</v>
      </c>
      <c r="O3120" s="11">
        <v>0.61008405246943698</v>
      </c>
    </row>
    <row r="3121" spans="2:15" x14ac:dyDescent="0.25">
      <c r="B3121" t="s">
        <v>9</v>
      </c>
      <c r="C3121" t="s">
        <v>35</v>
      </c>
      <c r="D3121" t="s">
        <v>1041</v>
      </c>
      <c r="E3121" t="s">
        <v>23</v>
      </c>
      <c r="F3121" s="12">
        <v>21</v>
      </c>
      <c r="G3121" s="13">
        <v>55940.79</v>
      </c>
      <c r="H3121" s="12">
        <v>58</v>
      </c>
      <c r="I3121" s="13">
        <v>193760.052</v>
      </c>
      <c r="J3121" s="12">
        <v>175</v>
      </c>
      <c r="K3121" s="13">
        <v>734171.12</v>
      </c>
      <c r="L3121" s="11">
        <v>-0.63793103448275901</v>
      </c>
      <c r="M3121" s="14">
        <v>-0.71128832066993897</v>
      </c>
      <c r="N3121" s="11">
        <v>-0.88</v>
      </c>
      <c r="O3121" s="11">
        <v>-0.92380415345130995</v>
      </c>
    </row>
    <row r="3122" spans="2:15" x14ac:dyDescent="0.25">
      <c r="B3122" t="s">
        <v>9</v>
      </c>
      <c r="C3122" t="s">
        <v>35</v>
      </c>
      <c r="D3122" t="s">
        <v>1566</v>
      </c>
      <c r="E3122" t="s">
        <v>23</v>
      </c>
      <c r="F3122" s="12">
        <v>244</v>
      </c>
      <c r="G3122" s="13">
        <v>2868082.2104000002</v>
      </c>
      <c r="H3122" s="12">
        <v>382</v>
      </c>
      <c r="I3122" s="13">
        <v>4076307.15</v>
      </c>
      <c r="J3122" s="12">
        <v>350</v>
      </c>
      <c r="K3122" s="13">
        <v>3195272.2</v>
      </c>
      <c r="L3122" s="11">
        <v>-0.36125654450261802</v>
      </c>
      <c r="M3122" s="14">
        <v>-0.29640183998401598</v>
      </c>
      <c r="N3122" s="11">
        <v>-0.30285714285714299</v>
      </c>
      <c r="O3122" s="11">
        <v>-0.10239815862948901</v>
      </c>
    </row>
    <row r="3123" spans="2:15" x14ac:dyDescent="0.25">
      <c r="B3123" t="s">
        <v>9</v>
      </c>
      <c r="C3123" t="s">
        <v>35</v>
      </c>
      <c r="D3123" t="s">
        <v>1042</v>
      </c>
      <c r="E3123" t="s">
        <v>23</v>
      </c>
      <c r="F3123" s="12">
        <v>374</v>
      </c>
      <c r="G3123" s="13">
        <v>1556034.3317100001</v>
      </c>
      <c r="H3123" s="12">
        <v>497</v>
      </c>
      <c r="I3123" s="13">
        <v>2021227.9545</v>
      </c>
      <c r="J3123" s="12">
        <v>2585</v>
      </c>
      <c r="K3123" s="13">
        <v>8054418.0110000698</v>
      </c>
      <c r="L3123" s="11">
        <v>-0.24748490945674001</v>
      </c>
      <c r="M3123" s="14">
        <v>-0.23015396247331099</v>
      </c>
      <c r="N3123" s="11">
        <v>-0.85531914893617</v>
      </c>
      <c r="O3123" s="11">
        <v>-0.80680983659093797</v>
      </c>
    </row>
    <row r="3124" spans="2:15" x14ac:dyDescent="0.25">
      <c r="B3124" t="s">
        <v>9</v>
      </c>
      <c r="C3124" t="s">
        <v>35</v>
      </c>
      <c r="D3124" t="s">
        <v>1013</v>
      </c>
      <c r="E3124" t="s">
        <v>23</v>
      </c>
      <c r="F3124" s="12">
        <v>3547</v>
      </c>
      <c r="G3124" s="13">
        <v>21698352.739500001</v>
      </c>
      <c r="H3124" s="12">
        <v>4812</v>
      </c>
      <c r="I3124" s="13">
        <v>25152755.872200001</v>
      </c>
      <c r="J3124" s="12">
        <v>4869</v>
      </c>
      <c r="K3124" s="13">
        <v>23489645.571199998</v>
      </c>
      <c r="L3124" s="11">
        <v>-0.26288445552784701</v>
      </c>
      <c r="M3124" s="14">
        <v>-0.137336964197945</v>
      </c>
      <c r="N3124" s="11">
        <v>-0.27151365783528397</v>
      </c>
      <c r="O3124" s="11">
        <v>-7.6258827587259395E-2</v>
      </c>
    </row>
    <row r="3125" spans="2:15" x14ac:dyDescent="0.25">
      <c r="B3125" t="s">
        <v>9</v>
      </c>
      <c r="C3125" t="s">
        <v>35</v>
      </c>
      <c r="D3125" t="s">
        <v>1044</v>
      </c>
      <c r="E3125" t="s">
        <v>6</v>
      </c>
      <c r="F3125" s="12">
        <v>623</v>
      </c>
      <c r="G3125" s="13">
        <v>2443826.2646909999</v>
      </c>
      <c r="H3125" s="12">
        <v>787</v>
      </c>
      <c r="I3125" s="13">
        <v>2501022.6407999899</v>
      </c>
      <c r="J3125" s="12">
        <v>774</v>
      </c>
      <c r="K3125" s="13">
        <v>1902000.93</v>
      </c>
      <c r="L3125" s="11">
        <v>-0.20838627700127099</v>
      </c>
      <c r="M3125" s="14">
        <v>-2.28691956545823E-2</v>
      </c>
      <c r="N3125" s="11">
        <v>-0.19509043927648601</v>
      </c>
      <c r="O3125" s="11">
        <v>0.28487122490050498</v>
      </c>
    </row>
    <row r="3126" spans="2:15" x14ac:dyDescent="0.25">
      <c r="B3126" t="s">
        <v>9</v>
      </c>
      <c r="C3126" t="s">
        <v>35</v>
      </c>
      <c r="D3126" t="s">
        <v>1045</v>
      </c>
      <c r="E3126" t="s">
        <v>6</v>
      </c>
      <c r="F3126" s="12">
        <v>633</v>
      </c>
      <c r="G3126" s="13">
        <v>1844612.669181</v>
      </c>
      <c r="H3126" s="12">
        <v>912</v>
      </c>
      <c r="I3126" s="13">
        <v>2906245.0648000101</v>
      </c>
      <c r="J3126" s="12">
        <v>938</v>
      </c>
      <c r="K3126" s="13">
        <v>2635940.39</v>
      </c>
      <c r="L3126" s="11">
        <v>-0.30592105263157898</v>
      </c>
      <c r="M3126" s="14">
        <v>-0.36529348762681302</v>
      </c>
      <c r="N3126" s="11">
        <v>-0.325159914712154</v>
      </c>
      <c r="O3126" s="11">
        <v>-0.30020698640267901</v>
      </c>
    </row>
    <row r="3127" spans="2:15" x14ac:dyDescent="0.25">
      <c r="B3127" t="s">
        <v>9</v>
      </c>
      <c r="C3127" t="s">
        <v>35</v>
      </c>
      <c r="D3127" t="s">
        <v>1046</v>
      </c>
      <c r="E3127" t="s">
        <v>6</v>
      </c>
      <c r="F3127" s="12">
        <v>895</v>
      </c>
      <c r="G3127" s="13">
        <v>3375525.4407390002</v>
      </c>
      <c r="H3127" s="12">
        <v>1134</v>
      </c>
      <c r="I3127" s="13">
        <v>4158326.39680001</v>
      </c>
      <c r="J3127" s="12">
        <v>1100</v>
      </c>
      <c r="K3127" s="13">
        <v>4795480.83</v>
      </c>
      <c r="L3127" s="11">
        <v>-0.210758377425044</v>
      </c>
      <c r="M3127" s="14">
        <v>-0.18824904092747599</v>
      </c>
      <c r="N3127" s="11">
        <v>-0.18636363636363601</v>
      </c>
      <c r="O3127" s="11">
        <v>-0.29610281838223801</v>
      </c>
    </row>
    <row r="3128" spans="2:15" x14ac:dyDescent="0.25">
      <c r="B3128" t="s">
        <v>9</v>
      </c>
      <c r="C3128" t="s">
        <v>35</v>
      </c>
      <c r="D3128" t="s">
        <v>1047</v>
      </c>
      <c r="E3128" t="s">
        <v>6</v>
      </c>
      <c r="F3128" s="12">
        <v>570</v>
      </c>
      <c r="G3128" s="13">
        <v>2286259.8847019998</v>
      </c>
      <c r="H3128" s="12">
        <v>711</v>
      </c>
      <c r="I3128" s="13">
        <v>2907886.8820000002</v>
      </c>
      <c r="J3128" s="12">
        <v>677</v>
      </c>
      <c r="K3128" s="13">
        <v>2148090.0699999998</v>
      </c>
      <c r="L3128" s="11">
        <v>-0.19831223628691999</v>
      </c>
      <c r="M3128" s="14">
        <v>-0.21377275751196301</v>
      </c>
      <c r="N3128" s="11">
        <v>-0.15805022156573101</v>
      </c>
      <c r="O3128" s="11">
        <v>6.43221700205516E-2</v>
      </c>
    </row>
    <row r="3129" spans="2:15" x14ac:dyDescent="0.25">
      <c r="B3129" t="s">
        <v>9</v>
      </c>
      <c r="C3129" t="s">
        <v>35</v>
      </c>
      <c r="D3129" t="s">
        <v>1048</v>
      </c>
      <c r="E3129" t="s">
        <v>6</v>
      </c>
      <c r="F3129" s="12">
        <v>439</v>
      </c>
      <c r="G3129" s="13">
        <v>1596823.6352049999</v>
      </c>
      <c r="H3129" s="12">
        <v>1236</v>
      </c>
      <c r="I3129" s="13">
        <v>4882488.3440000303</v>
      </c>
      <c r="J3129" s="12">
        <v>1245</v>
      </c>
      <c r="K3129" s="13">
        <v>3896508.81</v>
      </c>
      <c r="L3129" s="11">
        <v>-0.64482200647249199</v>
      </c>
      <c r="M3129" s="14">
        <v>-0.67294880751383701</v>
      </c>
      <c r="N3129" s="11">
        <v>-0.64738955823293198</v>
      </c>
      <c r="O3129" s="11">
        <v>-0.59019119086631799</v>
      </c>
    </row>
    <row r="3130" spans="2:15" x14ac:dyDescent="0.25">
      <c r="B3130" t="s">
        <v>9</v>
      </c>
      <c r="C3130" t="s">
        <v>35</v>
      </c>
      <c r="D3130" t="s">
        <v>922</v>
      </c>
      <c r="E3130" t="s">
        <v>6</v>
      </c>
      <c r="F3130" s="12">
        <v>537</v>
      </c>
      <c r="G3130" s="13">
        <v>3266917.6012439998</v>
      </c>
      <c r="H3130" s="12">
        <v>801</v>
      </c>
      <c r="I3130" s="13">
        <v>4619670.3684000196</v>
      </c>
      <c r="J3130" s="12">
        <v>934</v>
      </c>
      <c r="K3130" s="13">
        <v>4151646.32</v>
      </c>
      <c r="L3130" s="11">
        <v>-0.32958801498127299</v>
      </c>
      <c r="M3130" s="14">
        <v>-0.29282452194192699</v>
      </c>
      <c r="N3130" s="11">
        <v>-0.42505353319057798</v>
      </c>
      <c r="O3130" s="11">
        <v>-0.21310310430200699</v>
      </c>
    </row>
    <row r="3131" spans="2:15" x14ac:dyDescent="0.25">
      <c r="B3131" t="s">
        <v>9</v>
      </c>
      <c r="C3131" t="s">
        <v>35</v>
      </c>
      <c r="D3131" t="s">
        <v>1049</v>
      </c>
      <c r="E3131" t="s">
        <v>6</v>
      </c>
      <c r="F3131" s="12">
        <v>18</v>
      </c>
      <c r="G3131" s="13">
        <v>57073.215600000003</v>
      </c>
      <c r="H3131" s="12">
        <v>11</v>
      </c>
      <c r="I3131" s="13">
        <v>32498.7104</v>
      </c>
      <c r="J3131" s="12">
        <v>16</v>
      </c>
      <c r="K3131" s="13">
        <v>41091.760000000002</v>
      </c>
      <c r="L3131" s="11">
        <v>0.63636363636363602</v>
      </c>
      <c r="M3131" s="14">
        <v>0.75616862630955295</v>
      </c>
      <c r="N3131" s="11">
        <v>0.125</v>
      </c>
      <c r="O3131" s="11">
        <v>0.38892117543760601</v>
      </c>
    </row>
    <row r="3132" spans="2:15" x14ac:dyDescent="0.25">
      <c r="B3132" t="s">
        <v>9</v>
      </c>
      <c r="C3132" t="s">
        <v>35</v>
      </c>
      <c r="D3132" t="s">
        <v>1050</v>
      </c>
      <c r="E3132" t="s">
        <v>17</v>
      </c>
      <c r="F3132" s="12">
        <v>449</v>
      </c>
      <c r="G3132" s="13">
        <v>1631219.868612</v>
      </c>
      <c r="H3132" s="12">
        <v>835</v>
      </c>
      <c r="I3132" s="13">
        <v>2612913.6201999998</v>
      </c>
      <c r="J3132" s="12">
        <v>1021</v>
      </c>
      <c r="K3132" s="13">
        <v>2835731.66</v>
      </c>
      <c r="L3132" s="11">
        <v>-0.46227544910179602</v>
      </c>
      <c r="M3132" s="14">
        <v>-0.37570845970517103</v>
      </c>
      <c r="N3132" s="11">
        <v>-0.56023506366307496</v>
      </c>
      <c r="O3132" s="11">
        <v>-0.424762260963719</v>
      </c>
    </row>
    <row r="3133" spans="2:15" x14ac:dyDescent="0.25">
      <c r="B3133" t="s">
        <v>9</v>
      </c>
      <c r="C3133" t="s">
        <v>35</v>
      </c>
      <c r="D3133" t="s">
        <v>1051</v>
      </c>
      <c r="E3133" t="s">
        <v>6</v>
      </c>
      <c r="F3133" s="12">
        <v>414</v>
      </c>
      <c r="G3133" s="13">
        <v>1070337.1774800001</v>
      </c>
      <c r="H3133" s="12">
        <v>891</v>
      </c>
      <c r="I3133" s="13">
        <v>1964956.3711999899</v>
      </c>
      <c r="J3133" s="12">
        <v>1084</v>
      </c>
      <c r="K3133" s="13">
        <v>1795314.6</v>
      </c>
      <c r="L3133" s="11">
        <v>-0.53535353535353503</v>
      </c>
      <c r="M3133" s="14">
        <v>-0.45528705208536002</v>
      </c>
      <c r="N3133" s="11">
        <v>-0.61808118081180796</v>
      </c>
      <c r="O3133" s="11">
        <v>-0.403816368741166</v>
      </c>
    </row>
    <row r="3134" spans="2:15" x14ac:dyDescent="0.25">
      <c r="B3134" t="s">
        <v>9</v>
      </c>
      <c r="C3134" t="s">
        <v>35</v>
      </c>
      <c r="D3134" t="s">
        <v>1052</v>
      </c>
      <c r="E3134" t="s">
        <v>6</v>
      </c>
      <c r="F3134" s="12">
        <v>505</v>
      </c>
      <c r="G3134" s="13">
        <v>1799579.6138019999</v>
      </c>
      <c r="H3134" s="12">
        <v>719</v>
      </c>
      <c r="I3134" s="13">
        <v>2250522.2719999999</v>
      </c>
      <c r="J3134" s="12">
        <v>597</v>
      </c>
      <c r="K3134" s="13">
        <v>1801574.41</v>
      </c>
      <c r="L3134" s="11">
        <v>-0.29763560500695402</v>
      </c>
      <c r="M3134" s="14">
        <v>-0.20037244856823999</v>
      </c>
      <c r="N3134" s="11">
        <v>-0.15410385259631501</v>
      </c>
      <c r="O3134" s="11">
        <v>-1.1072516277591501E-3</v>
      </c>
    </row>
    <row r="3135" spans="2:15" x14ac:dyDescent="0.25">
      <c r="B3135" t="s">
        <v>9</v>
      </c>
      <c r="C3135" t="s">
        <v>35</v>
      </c>
      <c r="D3135" t="s">
        <v>1053</v>
      </c>
      <c r="E3135" t="s">
        <v>6</v>
      </c>
      <c r="F3135" s="12">
        <v>887</v>
      </c>
      <c r="G3135" s="13">
        <v>3003715.7161380001</v>
      </c>
      <c r="H3135" s="12">
        <v>1312</v>
      </c>
      <c r="I3135" s="13">
        <v>3971707.5</v>
      </c>
      <c r="J3135" s="12">
        <v>1298</v>
      </c>
      <c r="K3135" s="13">
        <v>3494390.47</v>
      </c>
      <c r="L3135" s="11">
        <v>-0.323932926829268</v>
      </c>
      <c r="M3135" s="14">
        <v>-0.24372182086973901</v>
      </c>
      <c r="N3135" s="11">
        <v>-0.31664098613251201</v>
      </c>
      <c r="O3135" s="11">
        <v>-0.14041783769574001</v>
      </c>
    </row>
    <row r="3136" spans="2:15" x14ac:dyDescent="0.25">
      <c r="B3136" t="s">
        <v>9</v>
      </c>
      <c r="C3136" t="s">
        <v>35</v>
      </c>
      <c r="D3136" t="s">
        <v>1054</v>
      </c>
      <c r="E3136" t="s">
        <v>6</v>
      </c>
      <c r="F3136" s="12">
        <v>687</v>
      </c>
      <c r="G3136" s="13">
        <v>2424442.9297830001</v>
      </c>
      <c r="H3136" s="12">
        <v>1746</v>
      </c>
      <c r="I3136" s="13">
        <v>4597539.1208000304</v>
      </c>
      <c r="J3136" s="12">
        <v>1737</v>
      </c>
      <c r="K3136" s="13">
        <v>3932324.73</v>
      </c>
      <c r="L3136" s="11">
        <v>-0.60652920962199297</v>
      </c>
      <c r="M3136" s="14">
        <v>-0.47266507884306602</v>
      </c>
      <c r="N3136" s="11">
        <v>-0.60449050086355804</v>
      </c>
      <c r="O3136" s="11">
        <v>-0.38345810779899597</v>
      </c>
    </row>
    <row r="3137" spans="2:15" x14ac:dyDescent="0.25">
      <c r="B3137" t="s">
        <v>9</v>
      </c>
      <c r="C3137" t="s">
        <v>35</v>
      </c>
      <c r="D3137" t="s">
        <v>1055</v>
      </c>
      <c r="E3137" t="s">
        <v>19</v>
      </c>
      <c r="F3137" s="12">
        <v>1916</v>
      </c>
      <c r="G3137" s="13">
        <v>7913888.8698000098</v>
      </c>
      <c r="H3137" s="12">
        <v>2954</v>
      </c>
      <c r="I3137" s="13">
        <v>9921306.5999999996</v>
      </c>
      <c r="J3137" s="12">
        <v>2890</v>
      </c>
      <c r="K3137" s="13">
        <v>8988413.8800000008</v>
      </c>
      <c r="L3137" s="11">
        <v>-0.35138794854434702</v>
      </c>
      <c r="M3137" s="14">
        <v>-0.20233400812348501</v>
      </c>
      <c r="N3137" s="11">
        <v>-0.33702422145328698</v>
      </c>
      <c r="O3137" s="11">
        <v>-0.11954556438382399</v>
      </c>
    </row>
    <row r="3138" spans="2:15" x14ac:dyDescent="0.25">
      <c r="B3138" t="s">
        <v>9</v>
      </c>
      <c r="C3138" t="s">
        <v>35</v>
      </c>
      <c r="D3138" t="s">
        <v>1656</v>
      </c>
      <c r="E3138" t="s">
        <v>28</v>
      </c>
      <c r="F3138" s="12"/>
      <c r="G3138" s="13"/>
      <c r="H3138" s="12"/>
      <c r="I3138" s="13"/>
      <c r="J3138" s="12">
        <v>276</v>
      </c>
      <c r="K3138" s="13">
        <v>272166</v>
      </c>
      <c r="L3138" s="11"/>
      <c r="M3138" s="14"/>
      <c r="N3138" s="11"/>
      <c r="O3138" s="11"/>
    </row>
    <row r="3139" spans="2:15" x14ac:dyDescent="0.25">
      <c r="B3139" t="s">
        <v>9</v>
      </c>
      <c r="C3139" t="s">
        <v>35</v>
      </c>
      <c r="D3139" t="s">
        <v>1489</v>
      </c>
      <c r="E3139" t="s">
        <v>28</v>
      </c>
      <c r="F3139" s="12">
        <v>691</v>
      </c>
      <c r="G3139" s="13">
        <v>1091568</v>
      </c>
      <c r="H3139" s="12">
        <v>909</v>
      </c>
      <c r="I3139" s="13">
        <v>1314848</v>
      </c>
      <c r="J3139" s="12">
        <v>1568</v>
      </c>
      <c r="K3139" s="13">
        <v>1930218</v>
      </c>
      <c r="L3139" s="11">
        <v>-0.23982398239823999</v>
      </c>
      <c r="M3139" s="14">
        <v>-0.169814305531894</v>
      </c>
      <c r="N3139" s="11">
        <v>-0.55931122448979598</v>
      </c>
      <c r="O3139" s="11">
        <v>-0.43448460225736202</v>
      </c>
    </row>
    <row r="3140" spans="2:15" x14ac:dyDescent="0.25">
      <c r="B3140" t="s">
        <v>9</v>
      </c>
      <c r="C3140" t="s">
        <v>35</v>
      </c>
      <c r="D3140" t="s">
        <v>1491</v>
      </c>
      <c r="E3140" t="s">
        <v>28</v>
      </c>
      <c r="F3140" s="12">
        <v>12</v>
      </c>
      <c r="G3140" s="13">
        <v>30092</v>
      </c>
      <c r="H3140" s="12">
        <v>58</v>
      </c>
      <c r="I3140" s="13">
        <v>142205</v>
      </c>
      <c r="J3140" s="12">
        <v>77</v>
      </c>
      <c r="K3140" s="13">
        <v>177244</v>
      </c>
      <c r="L3140" s="11">
        <v>-0.79310344827586199</v>
      </c>
      <c r="M3140" s="14">
        <v>-0.788390000351605</v>
      </c>
      <c r="N3140" s="11">
        <v>-0.84415584415584399</v>
      </c>
      <c r="O3140" s="11">
        <v>-0.83022274378822403</v>
      </c>
    </row>
    <row r="3141" spans="2:15" x14ac:dyDescent="0.25">
      <c r="B3141" t="s">
        <v>9</v>
      </c>
      <c r="C3141" t="s">
        <v>35</v>
      </c>
      <c r="D3141" t="s">
        <v>1056</v>
      </c>
      <c r="E3141" t="s">
        <v>23</v>
      </c>
      <c r="F3141" s="12">
        <v>1538</v>
      </c>
      <c r="G3141" s="13">
        <v>6406107.8915999997</v>
      </c>
      <c r="H3141" s="12">
        <v>5522</v>
      </c>
      <c r="I3141" s="13">
        <v>21421042.742600001</v>
      </c>
      <c r="J3141" s="12">
        <v>5867</v>
      </c>
      <c r="K3141" s="13">
        <v>19425017.699999999</v>
      </c>
      <c r="L3141" s="11">
        <v>-0.72147772546178901</v>
      </c>
      <c r="M3141" s="14">
        <v>-0.70094322818094301</v>
      </c>
      <c r="N3141" s="11">
        <v>-0.73785580364752001</v>
      </c>
      <c r="O3141" s="11">
        <v>-0.670213536454075</v>
      </c>
    </row>
    <row r="3142" spans="2:15" x14ac:dyDescent="0.25">
      <c r="B3142" t="s">
        <v>9</v>
      </c>
      <c r="C3142" t="s">
        <v>35</v>
      </c>
      <c r="D3142" t="s">
        <v>1058</v>
      </c>
      <c r="E3142" t="s">
        <v>19</v>
      </c>
      <c r="F3142" s="12">
        <v>85</v>
      </c>
      <c r="G3142" s="13">
        <v>534020.15703</v>
      </c>
      <c r="H3142" s="12">
        <v>475</v>
      </c>
      <c r="I3142" s="13">
        <v>2151083</v>
      </c>
      <c r="J3142" s="12">
        <v>626</v>
      </c>
      <c r="K3142" s="13">
        <v>2699676.01</v>
      </c>
      <c r="L3142" s="11">
        <v>-0.82105263157894703</v>
      </c>
      <c r="M3142" s="14">
        <v>-0.75174358356697502</v>
      </c>
      <c r="N3142" s="11">
        <v>-0.86421725239616598</v>
      </c>
      <c r="O3142" s="11">
        <v>-0.80219102031061895</v>
      </c>
    </row>
    <row r="3143" spans="2:15" x14ac:dyDescent="0.25">
      <c r="B3143" t="s">
        <v>9</v>
      </c>
      <c r="C3143" t="s">
        <v>35</v>
      </c>
      <c r="D3143" t="s">
        <v>1059</v>
      </c>
      <c r="E3143" t="s">
        <v>6</v>
      </c>
      <c r="F3143" s="12">
        <v>708</v>
      </c>
      <c r="G3143" s="13">
        <v>3044702.0069789998</v>
      </c>
      <c r="H3143" s="12">
        <v>762</v>
      </c>
      <c r="I3143" s="13">
        <v>3533105.19480001</v>
      </c>
      <c r="J3143" s="12">
        <v>711</v>
      </c>
      <c r="K3143" s="13">
        <v>2949094.8856000002</v>
      </c>
      <c r="L3143" s="11">
        <v>-7.0866141732283394E-2</v>
      </c>
      <c r="M3143" s="14">
        <v>-0.138236242877747</v>
      </c>
      <c r="N3143" s="11">
        <v>-4.2194092827003704E-3</v>
      </c>
      <c r="O3143" s="11">
        <v>3.2419140477927502E-2</v>
      </c>
    </row>
    <row r="3144" spans="2:15" x14ac:dyDescent="0.25">
      <c r="B3144" t="s">
        <v>9</v>
      </c>
      <c r="C3144" t="s">
        <v>35</v>
      </c>
      <c r="D3144" t="s">
        <v>1060</v>
      </c>
      <c r="E3144" t="s">
        <v>6</v>
      </c>
      <c r="F3144" s="12">
        <v>955</v>
      </c>
      <c r="G3144" s="13">
        <v>4663532.4791689999</v>
      </c>
      <c r="H3144" s="12">
        <v>1660</v>
      </c>
      <c r="I3144" s="13">
        <v>7370619.3512000199</v>
      </c>
      <c r="J3144" s="12">
        <v>1784</v>
      </c>
      <c r="K3144" s="13">
        <v>6614847.54</v>
      </c>
      <c r="L3144" s="11">
        <v>-0.42469879518072301</v>
      </c>
      <c r="M3144" s="14">
        <v>-0.36728078646339002</v>
      </c>
      <c r="N3144" s="11">
        <v>-0.464686098654709</v>
      </c>
      <c r="O3144" s="11">
        <v>-0.29499017914341902</v>
      </c>
    </row>
    <row r="3145" spans="2:15" x14ac:dyDescent="0.25">
      <c r="B3145" t="s">
        <v>9</v>
      </c>
      <c r="C3145" t="s">
        <v>35</v>
      </c>
      <c r="D3145" t="s">
        <v>1062</v>
      </c>
      <c r="E3145" t="s">
        <v>19</v>
      </c>
      <c r="F3145" s="12">
        <v>1445</v>
      </c>
      <c r="G3145" s="13">
        <v>7514656.7819000296</v>
      </c>
      <c r="H3145" s="12">
        <v>2553</v>
      </c>
      <c r="I3145" s="13">
        <v>8919323.3200000003</v>
      </c>
      <c r="J3145" s="12">
        <v>3641</v>
      </c>
      <c r="K3145" s="13">
        <v>9388662.8600000106</v>
      </c>
      <c r="L3145" s="11">
        <v>-0.43399921660791202</v>
      </c>
      <c r="M3145" s="14">
        <v>-0.15748577416744799</v>
      </c>
      <c r="N3145" s="11">
        <v>-0.60313100796484498</v>
      </c>
      <c r="O3145" s="11">
        <v>-0.199603085768912</v>
      </c>
    </row>
    <row r="3146" spans="2:15" x14ac:dyDescent="0.25">
      <c r="B3146" t="s">
        <v>9</v>
      </c>
      <c r="C3146" t="s">
        <v>35</v>
      </c>
      <c r="D3146" t="s">
        <v>1063</v>
      </c>
      <c r="E3146" t="s">
        <v>6</v>
      </c>
      <c r="F3146" s="12">
        <v>688</v>
      </c>
      <c r="G3146" s="13">
        <v>2748924.5093699899</v>
      </c>
      <c r="H3146" s="12">
        <v>398</v>
      </c>
      <c r="I3146" s="13">
        <v>1281484.3872</v>
      </c>
      <c r="J3146" s="12">
        <v>405</v>
      </c>
      <c r="K3146" s="13">
        <v>1201573.75</v>
      </c>
      <c r="L3146" s="11">
        <v>0.72864321608040195</v>
      </c>
      <c r="M3146" s="14">
        <v>1.1451096375635901</v>
      </c>
      <c r="N3146" s="11">
        <v>0.69876543209876596</v>
      </c>
      <c r="O3146" s="11">
        <v>1.2877701093003999</v>
      </c>
    </row>
    <row r="3147" spans="2:15" x14ac:dyDescent="0.25">
      <c r="B3147" t="s">
        <v>9</v>
      </c>
      <c r="C3147" t="s">
        <v>35</v>
      </c>
      <c r="D3147" t="s">
        <v>1064</v>
      </c>
      <c r="E3147" t="s">
        <v>23</v>
      </c>
      <c r="F3147" s="12">
        <v>2360</v>
      </c>
      <c r="G3147" s="13">
        <v>7972822.5419999799</v>
      </c>
      <c r="H3147" s="12">
        <v>3370</v>
      </c>
      <c r="I3147" s="13">
        <v>10531783.67</v>
      </c>
      <c r="J3147" s="12">
        <v>3985</v>
      </c>
      <c r="K3147" s="13">
        <v>11453335.85</v>
      </c>
      <c r="L3147" s="11">
        <v>-0.29970326409495601</v>
      </c>
      <c r="M3147" s="14">
        <v>-0.24297509407540099</v>
      </c>
      <c r="N3147" s="11">
        <v>-0.407779171894605</v>
      </c>
      <c r="O3147" s="11">
        <v>-0.30388642693997497</v>
      </c>
    </row>
    <row r="3148" spans="2:15" x14ac:dyDescent="0.25">
      <c r="B3148" t="s">
        <v>9</v>
      </c>
      <c r="C3148" t="s">
        <v>35</v>
      </c>
      <c r="D3148" t="s">
        <v>1065</v>
      </c>
      <c r="E3148" t="s">
        <v>23</v>
      </c>
      <c r="F3148" s="12">
        <v>571</v>
      </c>
      <c r="G3148" s="13">
        <v>2620942.8783999998</v>
      </c>
      <c r="H3148" s="12">
        <v>1062</v>
      </c>
      <c r="I3148" s="13">
        <v>3230388.02</v>
      </c>
      <c r="J3148" s="12">
        <v>1187</v>
      </c>
      <c r="K3148" s="13">
        <v>3801636.35</v>
      </c>
      <c r="L3148" s="11">
        <v>-0.46233521657250498</v>
      </c>
      <c r="M3148" s="14">
        <v>-0.18866004264094599</v>
      </c>
      <c r="N3148" s="11">
        <v>-0.51895534962089296</v>
      </c>
      <c r="O3148" s="11">
        <v>-0.310575068969972</v>
      </c>
    </row>
    <row r="3149" spans="2:15" x14ac:dyDescent="0.25">
      <c r="B3149" t="s">
        <v>9</v>
      </c>
      <c r="C3149" t="s">
        <v>35</v>
      </c>
      <c r="D3149" t="s">
        <v>1066</v>
      </c>
      <c r="E3149" t="s">
        <v>19</v>
      </c>
      <c r="F3149" s="12">
        <v>1101</v>
      </c>
      <c r="G3149" s="13">
        <v>4960365.9491999904</v>
      </c>
      <c r="H3149" s="12">
        <v>1464</v>
      </c>
      <c r="I3149" s="13">
        <v>5603101.7448000005</v>
      </c>
      <c r="J3149" s="12">
        <v>1416</v>
      </c>
      <c r="K3149" s="13">
        <v>4578894.6500000004</v>
      </c>
      <c r="L3149" s="11">
        <v>-0.24795081967213101</v>
      </c>
      <c r="M3149" s="14">
        <v>-0.11471071290049401</v>
      </c>
      <c r="N3149" s="11">
        <v>-0.222457627118644</v>
      </c>
      <c r="O3149" s="11">
        <v>8.3310783138456704E-2</v>
      </c>
    </row>
    <row r="3150" spans="2:15" x14ac:dyDescent="0.25">
      <c r="B3150" t="s">
        <v>9</v>
      </c>
      <c r="C3150" t="s">
        <v>35</v>
      </c>
      <c r="D3150" t="s">
        <v>1067</v>
      </c>
      <c r="E3150" t="s">
        <v>6</v>
      </c>
      <c r="F3150" s="12">
        <v>641</v>
      </c>
      <c r="G3150" s="13">
        <v>2347076.8183280001</v>
      </c>
      <c r="H3150" s="12">
        <v>1232</v>
      </c>
      <c r="I3150" s="13">
        <v>3178122.6527999998</v>
      </c>
      <c r="J3150" s="12">
        <v>1166</v>
      </c>
      <c r="K3150" s="13">
        <v>2628805.41</v>
      </c>
      <c r="L3150" s="11">
        <v>-0.47970779220779203</v>
      </c>
      <c r="M3150" s="14">
        <v>-0.26148954123586998</v>
      </c>
      <c r="N3150" s="11">
        <v>-0.45025728987993102</v>
      </c>
      <c r="O3150" s="11">
        <v>-0.10716981584118</v>
      </c>
    </row>
    <row r="3151" spans="2:15" x14ac:dyDescent="0.25">
      <c r="B3151" t="s">
        <v>9</v>
      </c>
      <c r="C3151" t="s">
        <v>35</v>
      </c>
      <c r="D3151" t="s">
        <v>1068</v>
      </c>
      <c r="E3151" t="s">
        <v>6</v>
      </c>
      <c r="F3151" s="12">
        <v>497</v>
      </c>
      <c r="G3151" s="13">
        <v>1347148.52382</v>
      </c>
      <c r="H3151" s="12">
        <v>682</v>
      </c>
      <c r="I3151" s="13">
        <v>1761977.06879999</v>
      </c>
      <c r="J3151" s="12">
        <v>721</v>
      </c>
      <c r="K3151" s="13">
        <v>1631465</v>
      </c>
      <c r="L3151" s="11">
        <v>-0.27126099706744899</v>
      </c>
      <c r="M3151" s="14">
        <v>-0.23543356626230899</v>
      </c>
      <c r="N3151" s="11">
        <v>-0.31067961165048502</v>
      </c>
      <c r="O3151" s="11">
        <v>-0.17427065623841101</v>
      </c>
    </row>
    <row r="3152" spans="2:15" x14ac:dyDescent="0.25">
      <c r="B3152" t="s">
        <v>9</v>
      </c>
      <c r="C3152" t="s">
        <v>35</v>
      </c>
      <c r="D3152" t="s">
        <v>1069</v>
      </c>
      <c r="E3152" t="s">
        <v>6</v>
      </c>
      <c r="F3152" s="12">
        <v>407</v>
      </c>
      <c r="G3152" s="13">
        <v>1136020.5257999999</v>
      </c>
      <c r="H3152" s="12">
        <v>589</v>
      </c>
      <c r="I3152" s="13">
        <v>1444262.7520000001</v>
      </c>
      <c r="J3152" s="12">
        <v>627</v>
      </c>
      <c r="K3152" s="13">
        <v>1346387.48</v>
      </c>
      <c r="L3152" s="11">
        <v>-0.30899830220713098</v>
      </c>
      <c r="M3152" s="14">
        <v>-0.213425310438247</v>
      </c>
      <c r="N3152" s="11">
        <v>-0.35087719298245601</v>
      </c>
      <c r="O3152" s="11">
        <v>-0.15624547711926101</v>
      </c>
    </row>
    <row r="3153" spans="2:15" x14ac:dyDescent="0.25">
      <c r="B3153" t="s">
        <v>9</v>
      </c>
      <c r="C3153" t="s">
        <v>35</v>
      </c>
      <c r="D3153" t="s">
        <v>1070</v>
      </c>
      <c r="E3153" t="s">
        <v>6</v>
      </c>
      <c r="F3153" s="12">
        <v>566</v>
      </c>
      <c r="G3153" s="13">
        <v>1639297.8515999999</v>
      </c>
      <c r="H3153" s="12">
        <v>939</v>
      </c>
      <c r="I3153" s="13">
        <v>2392849.3887999901</v>
      </c>
      <c r="J3153" s="12">
        <v>842</v>
      </c>
      <c r="K3153" s="13">
        <v>2015397.89</v>
      </c>
      <c r="L3153" s="11">
        <v>-0.39723109691160802</v>
      </c>
      <c r="M3153" s="14">
        <v>-0.31491808081489803</v>
      </c>
      <c r="N3153" s="11">
        <v>-0.327790973871734</v>
      </c>
      <c r="O3153" s="11">
        <v>-0.18661329371541699</v>
      </c>
    </row>
    <row r="3154" spans="2:15" x14ac:dyDescent="0.25">
      <c r="B3154" t="s">
        <v>9</v>
      </c>
      <c r="C3154" t="s">
        <v>35</v>
      </c>
      <c r="D3154" t="s">
        <v>1071</v>
      </c>
      <c r="E3154" t="s">
        <v>6</v>
      </c>
      <c r="F3154" s="12">
        <v>428</v>
      </c>
      <c r="G3154" s="13">
        <v>1293975.6747900001</v>
      </c>
      <c r="H3154" s="12">
        <v>794</v>
      </c>
      <c r="I3154" s="13">
        <v>1859441.4384000001</v>
      </c>
      <c r="J3154" s="12">
        <v>730</v>
      </c>
      <c r="K3154" s="13">
        <v>1583664.38</v>
      </c>
      <c r="L3154" s="11">
        <v>-0.46095717884130999</v>
      </c>
      <c r="M3154" s="14">
        <v>-0.30410517477580201</v>
      </c>
      <c r="N3154" s="11">
        <v>-0.41369863013698599</v>
      </c>
      <c r="O3154" s="11">
        <v>-0.182923041566421</v>
      </c>
    </row>
    <row r="3155" spans="2:15" x14ac:dyDescent="0.25">
      <c r="B3155" t="s">
        <v>9</v>
      </c>
      <c r="C3155" t="s">
        <v>35</v>
      </c>
      <c r="D3155" t="s">
        <v>1072</v>
      </c>
      <c r="E3155" t="s">
        <v>19</v>
      </c>
      <c r="F3155" s="12">
        <v>724</v>
      </c>
      <c r="G3155" s="13">
        <v>3668527.5489319898</v>
      </c>
      <c r="H3155" s="12">
        <v>1403</v>
      </c>
      <c r="I3155" s="13">
        <v>5896722.1699999999</v>
      </c>
      <c r="J3155" s="12">
        <v>1467</v>
      </c>
      <c r="K3155" s="13">
        <v>4945462.0999999996</v>
      </c>
      <c r="L3155" s="11">
        <v>-0.48396293656450501</v>
      </c>
      <c r="M3155" s="14">
        <v>-0.37787003640838102</v>
      </c>
      <c r="N3155" s="11">
        <v>-0.50647580095432898</v>
      </c>
      <c r="O3155" s="11">
        <v>-0.25820328318116298</v>
      </c>
    </row>
    <row r="3156" spans="2:15" x14ac:dyDescent="0.25">
      <c r="B3156" t="s">
        <v>9</v>
      </c>
      <c r="C3156" t="s">
        <v>35</v>
      </c>
      <c r="D3156" t="s">
        <v>1073</v>
      </c>
      <c r="E3156" t="s">
        <v>6</v>
      </c>
      <c r="F3156" s="12">
        <v>722</v>
      </c>
      <c r="G3156" s="13">
        <v>2004781.6673000001</v>
      </c>
      <c r="H3156" s="12">
        <v>1079</v>
      </c>
      <c r="I3156" s="13">
        <v>2760308.0319999899</v>
      </c>
      <c r="J3156" s="12">
        <v>896</v>
      </c>
      <c r="K3156" s="13">
        <v>1988388.3</v>
      </c>
      <c r="L3156" s="11">
        <v>-0.33086190917516201</v>
      </c>
      <c r="M3156" s="14">
        <v>-0.27371088876358901</v>
      </c>
      <c r="N3156" s="11">
        <v>-0.19419642857142899</v>
      </c>
      <c r="O3156" s="11">
        <v>8.2445502721986107E-3</v>
      </c>
    </row>
    <row r="3157" spans="2:15" x14ac:dyDescent="0.25">
      <c r="B3157" t="s">
        <v>9</v>
      </c>
      <c r="C3157" t="s">
        <v>35</v>
      </c>
      <c r="D3157" t="s">
        <v>1567</v>
      </c>
      <c r="E3157" t="s">
        <v>28</v>
      </c>
      <c r="F3157" s="12"/>
      <c r="G3157" s="13"/>
      <c r="H3157" s="12"/>
      <c r="I3157" s="13"/>
      <c r="J3157" s="12">
        <v>124</v>
      </c>
      <c r="K3157" s="13">
        <v>252554</v>
      </c>
      <c r="L3157" s="11"/>
      <c r="M3157" s="14"/>
      <c r="N3157" s="11"/>
      <c r="O3157" s="11"/>
    </row>
    <row r="3158" spans="2:15" x14ac:dyDescent="0.25">
      <c r="B3158" t="s">
        <v>9</v>
      </c>
      <c r="C3158" t="s">
        <v>35</v>
      </c>
      <c r="D3158" t="s">
        <v>1657</v>
      </c>
      <c r="E3158" t="s">
        <v>28</v>
      </c>
      <c r="F3158" s="12">
        <v>106</v>
      </c>
      <c r="G3158" s="13">
        <v>254132</v>
      </c>
      <c r="H3158" s="12">
        <v>125</v>
      </c>
      <c r="I3158" s="13">
        <v>297272</v>
      </c>
      <c r="J3158" s="12">
        <v>129</v>
      </c>
      <c r="K3158" s="13">
        <v>298917</v>
      </c>
      <c r="L3158" s="11">
        <v>-0.152</v>
      </c>
      <c r="M3158" s="14">
        <v>-0.145119621087758</v>
      </c>
      <c r="N3158" s="11">
        <v>-0.178294573643411</v>
      </c>
      <c r="O3158" s="11">
        <v>-0.14982419869060601</v>
      </c>
    </row>
    <row r="3159" spans="2:15" x14ac:dyDescent="0.25">
      <c r="B3159" t="s">
        <v>9</v>
      </c>
      <c r="C3159" t="s">
        <v>35</v>
      </c>
      <c r="D3159" t="s">
        <v>1074</v>
      </c>
      <c r="E3159" t="s">
        <v>23</v>
      </c>
      <c r="F3159" s="12">
        <v>207</v>
      </c>
      <c r="G3159" s="13">
        <v>653875.3284</v>
      </c>
      <c r="H3159" s="12">
        <v>254</v>
      </c>
      <c r="I3159" s="13">
        <v>716547.06640000001</v>
      </c>
      <c r="J3159" s="12">
        <v>2128</v>
      </c>
      <c r="K3159" s="13">
        <v>6177263.2220000504</v>
      </c>
      <c r="L3159" s="11">
        <v>-0.18503937007874</v>
      </c>
      <c r="M3159" s="14">
        <v>-8.7463533016566994E-2</v>
      </c>
      <c r="N3159" s="11">
        <v>-0.90272556390977399</v>
      </c>
      <c r="O3159" s="11">
        <v>-0.89414805474514203</v>
      </c>
    </row>
    <row r="3160" spans="2:15" x14ac:dyDescent="0.25">
      <c r="B3160" t="s">
        <v>9</v>
      </c>
      <c r="C3160" t="s">
        <v>35</v>
      </c>
      <c r="D3160" t="s">
        <v>1075</v>
      </c>
      <c r="E3160" t="s">
        <v>30</v>
      </c>
      <c r="F3160" s="12">
        <v>12</v>
      </c>
      <c r="G3160" s="13">
        <v>27493.5</v>
      </c>
      <c r="H3160" s="12" t="s">
        <v>69</v>
      </c>
      <c r="I3160" s="13">
        <v>6322.4</v>
      </c>
      <c r="J3160" s="12">
        <v>143</v>
      </c>
      <c r="K3160" s="13">
        <v>436904.80000000098</v>
      </c>
      <c r="L3160" s="11" t="s">
        <v>70</v>
      </c>
      <c r="M3160" s="14">
        <v>3.3485859800075901</v>
      </c>
      <c r="N3160" s="11">
        <v>-0.91608391608391604</v>
      </c>
      <c r="O3160" s="11">
        <v>-0.93707210357954396</v>
      </c>
    </row>
    <row r="3161" spans="2:15" x14ac:dyDescent="0.25">
      <c r="B3161" t="s">
        <v>9</v>
      </c>
      <c r="C3161" t="s">
        <v>35</v>
      </c>
      <c r="D3161" t="s">
        <v>1076</v>
      </c>
      <c r="E3161" t="s">
        <v>30</v>
      </c>
      <c r="F3161" s="12">
        <v>16</v>
      </c>
      <c r="G3161" s="13">
        <v>44219.88</v>
      </c>
      <c r="H3161" s="12">
        <v>26</v>
      </c>
      <c r="I3161" s="13">
        <v>53578.44</v>
      </c>
      <c r="J3161" s="12">
        <v>471</v>
      </c>
      <c r="K3161" s="13">
        <v>1163456.52</v>
      </c>
      <c r="L3161" s="11">
        <v>-0.38461538461538503</v>
      </c>
      <c r="M3161" s="14">
        <v>-0.17467025915648199</v>
      </c>
      <c r="N3161" s="11">
        <v>-0.96602972399150699</v>
      </c>
      <c r="O3161" s="11">
        <v>-0.96199266647282999</v>
      </c>
    </row>
    <row r="3162" spans="2:15" x14ac:dyDescent="0.25">
      <c r="B3162" t="s">
        <v>9</v>
      </c>
      <c r="C3162" t="s">
        <v>35</v>
      </c>
      <c r="D3162" t="s">
        <v>1077</v>
      </c>
      <c r="E3162" t="s">
        <v>6</v>
      </c>
      <c r="F3162" s="12">
        <v>82</v>
      </c>
      <c r="G3162" s="13">
        <v>268253.35470000003</v>
      </c>
      <c r="H3162" s="12">
        <v>108</v>
      </c>
      <c r="I3162" s="13">
        <v>326525.68</v>
      </c>
      <c r="J3162" s="12">
        <v>114</v>
      </c>
      <c r="K3162" s="13">
        <v>310409</v>
      </c>
      <c r="L3162" s="11">
        <v>-0.240740740740741</v>
      </c>
      <c r="M3162" s="14">
        <v>-0.17846169189510699</v>
      </c>
      <c r="N3162" s="11">
        <v>-0.28070175438596501</v>
      </c>
      <c r="O3162" s="11">
        <v>-0.13580677525458401</v>
      </c>
    </row>
    <row r="3163" spans="2:15" x14ac:dyDescent="0.25">
      <c r="B3163" t="s">
        <v>9</v>
      </c>
      <c r="C3163" t="s">
        <v>35</v>
      </c>
      <c r="D3163" t="s">
        <v>1078</v>
      </c>
      <c r="E3163" t="s">
        <v>6</v>
      </c>
      <c r="F3163" s="12">
        <v>16</v>
      </c>
      <c r="G3163" s="13">
        <v>38141.388120000003</v>
      </c>
      <c r="H3163" s="12">
        <v>7</v>
      </c>
      <c r="I3163" s="13">
        <v>12981.28</v>
      </c>
      <c r="J3163" s="12">
        <v>9</v>
      </c>
      <c r="K3163" s="13">
        <v>17977.919999999998</v>
      </c>
      <c r="L3163" s="11">
        <v>1.28571428571429</v>
      </c>
      <c r="M3163" s="14">
        <v>1.9381839171483899</v>
      </c>
      <c r="N3163" s="11">
        <v>0.77777777777777801</v>
      </c>
      <c r="O3163" s="11">
        <v>1.1215684639824901</v>
      </c>
    </row>
    <row r="3164" spans="2:15" x14ac:dyDescent="0.25">
      <c r="B3164" t="s">
        <v>9</v>
      </c>
      <c r="C3164" t="s">
        <v>35</v>
      </c>
      <c r="D3164" t="s">
        <v>1079</v>
      </c>
      <c r="E3164" t="s">
        <v>23</v>
      </c>
      <c r="F3164" s="12">
        <v>630</v>
      </c>
      <c r="G3164" s="13">
        <v>2994341.7681</v>
      </c>
      <c r="H3164" s="12">
        <v>938</v>
      </c>
      <c r="I3164" s="13">
        <v>3906551.22</v>
      </c>
      <c r="J3164" s="12">
        <v>885</v>
      </c>
      <c r="K3164" s="13">
        <v>2804035.21</v>
      </c>
      <c r="L3164" s="11">
        <v>-0.328358208955224</v>
      </c>
      <c r="M3164" s="14">
        <v>-0.23350761337259501</v>
      </c>
      <c r="N3164" s="11">
        <v>-0.28813559322033899</v>
      </c>
      <c r="O3164" s="11">
        <v>6.7868818986762905E-2</v>
      </c>
    </row>
    <row r="3165" spans="2:15" x14ac:dyDescent="0.25">
      <c r="B3165" t="s">
        <v>9</v>
      </c>
      <c r="C3165" t="s">
        <v>35</v>
      </c>
      <c r="D3165" t="s">
        <v>1080</v>
      </c>
      <c r="E3165" t="s">
        <v>6</v>
      </c>
      <c r="F3165" s="12">
        <v>793</v>
      </c>
      <c r="G3165" s="13">
        <v>3651806.2756140102</v>
      </c>
      <c r="H3165" s="12">
        <v>1124</v>
      </c>
      <c r="I3165" s="13">
        <v>5087131.2440000298</v>
      </c>
      <c r="J3165" s="12">
        <v>1515</v>
      </c>
      <c r="K3165" s="13">
        <v>4397368.1900000004</v>
      </c>
      <c r="L3165" s="11">
        <v>-0.29448398576512502</v>
      </c>
      <c r="M3165" s="14">
        <v>-0.282148208792313</v>
      </c>
      <c r="N3165" s="11">
        <v>-0.47656765676567697</v>
      </c>
      <c r="O3165" s="11">
        <v>-0.16954730242545199</v>
      </c>
    </row>
    <row r="3166" spans="2:15" x14ac:dyDescent="0.25">
      <c r="B3166" t="s">
        <v>9</v>
      </c>
      <c r="C3166" t="s">
        <v>35</v>
      </c>
      <c r="D3166" t="s">
        <v>1081</v>
      </c>
      <c r="E3166" t="s">
        <v>6</v>
      </c>
      <c r="F3166" s="12">
        <v>25</v>
      </c>
      <c r="G3166" s="13">
        <v>75030.613800000006</v>
      </c>
      <c r="H3166" s="12">
        <v>63</v>
      </c>
      <c r="I3166" s="13">
        <v>156861.12</v>
      </c>
      <c r="J3166" s="12">
        <v>43</v>
      </c>
      <c r="K3166" s="13">
        <v>98697</v>
      </c>
      <c r="L3166" s="11">
        <v>-0.60317460317460303</v>
      </c>
      <c r="M3166" s="14">
        <v>-0.521674881576773</v>
      </c>
      <c r="N3166" s="11">
        <v>-0.418604651162791</v>
      </c>
      <c r="O3166" s="11">
        <v>-0.23978830359585401</v>
      </c>
    </row>
    <row r="3167" spans="2:15" x14ac:dyDescent="0.25">
      <c r="B3167" t="s">
        <v>9</v>
      </c>
      <c r="C3167" t="s">
        <v>35</v>
      </c>
      <c r="D3167" t="s">
        <v>1082</v>
      </c>
      <c r="E3167" t="s">
        <v>23</v>
      </c>
      <c r="F3167" s="12">
        <v>2522</v>
      </c>
      <c r="G3167" s="13">
        <v>13584381.5960999</v>
      </c>
      <c r="H3167" s="12">
        <v>3723</v>
      </c>
      <c r="I3167" s="13">
        <v>17374432.6228</v>
      </c>
      <c r="J3167" s="12">
        <v>4015</v>
      </c>
      <c r="K3167" s="13">
        <v>17152646.9958</v>
      </c>
      <c r="L3167" s="11">
        <v>-0.32258930969648097</v>
      </c>
      <c r="M3167" s="14">
        <v>-0.218139556495587</v>
      </c>
      <c r="N3167" s="11">
        <v>-0.371855541718555</v>
      </c>
      <c r="O3167" s="11">
        <v>-0.20803001429306001</v>
      </c>
    </row>
    <row r="3168" spans="2:15" x14ac:dyDescent="0.25">
      <c r="B3168" t="s">
        <v>9</v>
      </c>
      <c r="C3168" t="s">
        <v>35</v>
      </c>
      <c r="D3168" t="s">
        <v>1083</v>
      </c>
      <c r="E3168" t="s">
        <v>6</v>
      </c>
      <c r="F3168" s="12">
        <v>892</v>
      </c>
      <c r="G3168" s="13">
        <v>2631944.4006599998</v>
      </c>
      <c r="H3168" s="12">
        <v>996</v>
      </c>
      <c r="I3168" s="13">
        <v>2673282.3936000001</v>
      </c>
      <c r="J3168" s="12">
        <v>1135</v>
      </c>
      <c r="K3168" s="13">
        <v>2647586</v>
      </c>
      <c r="L3168" s="11">
        <v>-0.104417670682731</v>
      </c>
      <c r="M3168" s="14">
        <v>-1.54633842795503E-2</v>
      </c>
      <c r="N3168" s="11">
        <v>-0.21409691629955999</v>
      </c>
      <c r="O3168" s="11">
        <v>-5.9078720540126596E-3</v>
      </c>
    </row>
    <row r="3169" spans="2:15" x14ac:dyDescent="0.25">
      <c r="B3169" t="s">
        <v>9</v>
      </c>
      <c r="C3169" t="s">
        <v>35</v>
      </c>
      <c r="D3169" t="s">
        <v>1084</v>
      </c>
      <c r="E3169" t="s">
        <v>23</v>
      </c>
      <c r="F3169" s="12">
        <v>3384</v>
      </c>
      <c r="G3169" s="13">
        <v>13295975.855599999</v>
      </c>
      <c r="H3169" s="12">
        <v>5416</v>
      </c>
      <c r="I3169" s="13">
        <v>18193826.989700001</v>
      </c>
      <c r="J3169" s="12">
        <v>5663</v>
      </c>
      <c r="K3169" s="13">
        <v>18788505.746199999</v>
      </c>
      <c r="L3169" s="11">
        <v>-0.37518463810930602</v>
      </c>
      <c r="M3169" s="14">
        <v>-0.269204007319229</v>
      </c>
      <c r="N3169" s="11">
        <v>-0.40243687091647501</v>
      </c>
      <c r="O3169" s="11">
        <v>-0.29233457757601899</v>
      </c>
    </row>
    <row r="3170" spans="2:15" x14ac:dyDescent="0.25">
      <c r="B3170" t="s">
        <v>9</v>
      </c>
      <c r="C3170" t="s">
        <v>35</v>
      </c>
      <c r="D3170" t="s">
        <v>1658</v>
      </c>
      <c r="E3170" t="s">
        <v>23</v>
      </c>
      <c r="F3170" s="12">
        <v>169</v>
      </c>
      <c r="G3170" s="13">
        <v>475782.12640000001</v>
      </c>
      <c r="H3170" s="12">
        <v>187</v>
      </c>
      <c r="I3170" s="13">
        <v>563220.09</v>
      </c>
      <c r="J3170" s="12">
        <v>177</v>
      </c>
      <c r="K3170" s="13">
        <v>457485.12</v>
      </c>
      <c r="L3170" s="11">
        <v>-9.6256684491978703E-2</v>
      </c>
      <c r="M3170" s="14">
        <v>-0.155246528226647</v>
      </c>
      <c r="N3170" s="11">
        <v>-4.5197740112994399E-2</v>
      </c>
      <c r="O3170" s="11">
        <v>3.9994757425116503E-2</v>
      </c>
    </row>
    <row r="3171" spans="2:15" x14ac:dyDescent="0.25">
      <c r="B3171" t="s">
        <v>9</v>
      </c>
      <c r="C3171" t="s">
        <v>35</v>
      </c>
      <c r="D3171" t="s">
        <v>1085</v>
      </c>
      <c r="E3171" t="s">
        <v>19</v>
      </c>
      <c r="F3171" s="12">
        <v>410</v>
      </c>
      <c r="G3171" s="13">
        <v>1386545.3835</v>
      </c>
      <c r="H3171" s="12">
        <v>1791</v>
      </c>
      <c r="I3171" s="13">
        <v>6258622.2699999996</v>
      </c>
      <c r="J3171" s="12">
        <v>1758</v>
      </c>
      <c r="K3171" s="13">
        <v>6943525.2199999997</v>
      </c>
      <c r="L3171" s="11">
        <v>-0.77107761027359001</v>
      </c>
      <c r="M3171" s="14">
        <v>-0.77845836932095303</v>
      </c>
      <c r="N3171" s="11">
        <v>-0.76678043230944204</v>
      </c>
      <c r="O3171" s="11">
        <v>-0.80031103228282097</v>
      </c>
    </row>
    <row r="3172" spans="2:15" x14ac:dyDescent="0.25">
      <c r="B3172" t="s">
        <v>9</v>
      </c>
      <c r="C3172" t="s">
        <v>35</v>
      </c>
      <c r="D3172" t="s">
        <v>1568</v>
      </c>
      <c r="E3172" t="s">
        <v>28</v>
      </c>
      <c r="F3172" s="12">
        <v>64</v>
      </c>
      <c r="G3172" s="13">
        <v>110194</v>
      </c>
      <c r="H3172" s="12">
        <v>59</v>
      </c>
      <c r="I3172" s="13">
        <v>104434</v>
      </c>
      <c r="J3172" s="12">
        <v>78</v>
      </c>
      <c r="K3172" s="13">
        <v>144684</v>
      </c>
      <c r="L3172" s="11">
        <v>8.4745762711864403E-2</v>
      </c>
      <c r="M3172" s="14">
        <v>5.5154451615374397E-2</v>
      </c>
      <c r="N3172" s="11">
        <v>-0.17948717948717999</v>
      </c>
      <c r="O3172" s="11">
        <v>-0.23838157640098401</v>
      </c>
    </row>
    <row r="3173" spans="2:15" x14ac:dyDescent="0.25">
      <c r="B3173" t="s">
        <v>9</v>
      </c>
      <c r="C3173" t="s">
        <v>35</v>
      </c>
      <c r="D3173" t="s">
        <v>1659</v>
      </c>
      <c r="E3173" t="s">
        <v>6</v>
      </c>
      <c r="F3173" s="12">
        <v>30</v>
      </c>
      <c r="G3173" s="13">
        <v>83977.195200000002</v>
      </c>
      <c r="H3173" s="12">
        <v>28</v>
      </c>
      <c r="I3173" s="13">
        <v>37067.68</v>
      </c>
      <c r="J3173" s="12">
        <v>48</v>
      </c>
      <c r="K3173" s="13">
        <v>77113.53</v>
      </c>
      <c r="L3173" s="11">
        <v>7.1428571428571397E-2</v>
      </c>
      <c r="M3173" s="14">
        <v>1.26550987814722</v>
      </c>
      <c r="N3173" s="11">
        <v>-0.375</v>
      </c>
      <c r="O3173" s="11">
        <v>8.9007275376966594E-2</v>
      </c>
    </row>
    <row r="3174" spans="2:15" x14ac:dyDescent="0.25">
      <c r="B3174" t="s">
        <v>9</v>
      </c>
      <c r="C3174" t="s">
        <v>35</v>
      </c>
      <c r="D3174" t="s">
        <v>1086</v>
      </c>
      <c r="E3174" t="s">
        <v>6</v>
      </c>
      <c r="F3174" s="12">
        <v>204</v>
      </c>
      <c r="G3174" s="13">
        <v>1200864.703516</v>
      </c>
      <c r="H3174" s="12">
        <v>218</v>
      </c>
      <c r="I3174" s="13">
        <v>1172563.5504000001</v>
      </c>
      <c r="J3174" s="12">
        <v>328</v>
      </c>
      <c r="K3174" s="13">
        <v>1584734.06</v>
      </c>
      <c r="L3174" s="11">
        <v>-6.4220183486238494E-2</v>
      </c>
      <c r="M3174" s="14">
        <v>2.4136135825085302E-2</v>
      </c>
      <c r="N3174" s="11">
        <v>-0.37804878048780499</v>
      </c>
      <c r="O3174" s="11">
        <v>-0.24222951104111501</v>
      </c>
    </row>
    <row r="3175" spans="2:15" x14ac:dyDescent="0.25">
      <c r="B3175" t="s">
        <v>9</v>
      </c>
      <c r="C3175" t="s">
        <v>35</v>
      </c>
      <c r="D3175" t="s">
        <v>1087</v>
      </c>
      <c r="E3175" t="s">
        <v>28</v>
      </c>
      <c r="F3175" s="12">
        <v>36</v>
      </c>
      <c r="G3175" s="13">
        <v>87444</v>
      </c>
      <c r="H3175" s="12">
        <v>42</v>
      </c>
      <c r="I3175" s="13">
        <v>96629</v>
      </c>
      <c r="J3175" s="12">
        <v>37</v>
      </c>
      <c r="K3175" s="13">
        <v>86142</v>
      </c>
      <c r="L3175" s="11">
        <v>-0.14285714285714299</v>
      </c>
      <c r="M3175" s="14">
        <v>-9.5054279771083203E-2</v>
      </c>
      <c r="N3175" s="11">
        <v>-2.7027027027027001E-2</v>
      </c>
      <c r="O3175" s="11">
        <v>1.5114578254509899E-2</v>
      </c>
    </row>
    <row r="3176" spans="2:15" x14ac:dyDescent="0.25">
      <c r="B3176" t="s">
        <v>9</v>
      </c>
      <c r="C3176" t="s">
        <v>35</v>
      </c>
      <c r="D3176" t="s">
        <v>1088</v>
      </c>
      <c r="E3176" t="s">
        <v>17</v>
      </c>
      <c r="F3176" s="12">
        <v>864</v>
      </c>
      <c r="G3176" s="13">
        <v>6033994.5454900004</v>
      </c>
      <c r="H3176" s="12">
        <v>1499</v>
      </c>
      <c r="I3176" s="13">
        <v>7972215.3545999704</v>
      </c>
      <c r="J3176" s="12">
        <v>1362</v>
      </c>
      <c r="K3176" s="13">
        <v>7452215.1799999997</v>
      </c>
      <c r="L3176" s="11">
        <v>-0.42361574382922002</v>
      </c>
      <c r="M3176" s="14">
        <v>-0.243121983400965</v>
      </c>
      <c r="N3176" s="11">
        <v>-0.36563876651982402</v>
      </c>
      <c r="O3176" s="11">
        <v>-0.19030859955791099</v>
      </c>
    </row>
    <row r="3177" spans="2:15" x14ac:dyDescent="0.25">
      <c r="B3177" t="s">
        <v>9</v>
      </c>
      <c r="C3177" t="s">
        <v>35</v>
      </c>
      <c r="D3177" t="s">
        <v>1089</v>
      </c>
      <c r="E3177" t="s">
        <v>23</v>
      </c>
      <c r="F3177" s="12">
        <v>594</v>
      </c>
      <c r="G3177" s="13">
        <v>1114891.2</v>
      </c>
      <c r="H3177" s="12">
        <v>1178</v>
      </c>
      <c r="I3177" s="13">
        <v>1805626</v>
      </c>
      <c r="J3177" s="12">
        <v>1056</v>
      </c>
      <c r="K3177" s="13">
        <v>1602645.72</v>
      </c>
      <c r="L3177" s="11">
        <v>-0.49575551782682498</v>
      </c>
      <c r="M3177" s="14">
        <v>-0.38254588713277299</v>
      </c>
      <c r="N3177" s="11">
        <v>-0.4375</v>
      </c>
      <c r="O3177" s="11">
        <v>-0.30434332049381502</v>
      </c>
    </row>
    <row r="3178" spans="2:15" x14ac:dyDescent="0.25">
      <c r="B3178" t="s">
        <v>9</v>
      </c>
      <c r="C3178" t="s">
        <v>35</v>
      </c>
      <c r="D3178" t="s">
        <v>1090</v>
      </c>
      <c r="E3178" t="s">
        <v>28</v>
      </c>
      <c r="F3178" s="12"/>
      <c r="G3178" s="13"/>
      <c r="H3178" s="12"/>
      <c r="I3178" s="13"/>
      <c r="J3178" s="12">
        <v>12</v>
      </c>
      <c r="K3178" s="13">
        <v>28365</v>
      </c>
      <c r="L3178" s="11"/>
      <c r="M3178" s="14"/>
      <c r="N3178" s="11"/>
      <c r="O3178" s="11"/>
    </row>
    <row r="3179" spans="2:15" x14ac:dyDescent="0.25">
      <c r="B3179" t="s">
        <v>9</v>
      </c>
      <c r="C3179" t="s">
        <v>35</v>
      </c>
      <c r="D3179" t="s">
        <v>1660</v>
      </c>
      <c r="E3179" t="s">
        <v>28</v>
      </c>
      <c r="F3179" s="12">
        <v>11</v>
      </c>
      <c r="G3179" s="13">
        <v>46695.6</v>
      </c>
      <c r="H3179" s="12" t="s">
        <v>69</v>
      </c>
      <c r="I3179" s="13">
        <v>4597.2</v>
      </c>
      <c r="J3179" s="12"/>
      <c r="K3179" s="13"/>
      <c r="L3179" s="11" t="s">
        <v>70</v>
      </c>
      <c r="M3179" s="14">
        <v>9.1574001566170704</v>
      </c>
      <c r="N3179" s="11"/>
      <c r="O3179" s="11"/>
    </row>
    <row r="3180" spans="2:15" x14ac:dyDescent="0.25">
      <c r="B3180" t="s">
        <v>9</v>
      </c>
      <c r="C3180" t="s">
        <v>35</v>
      </c>
      <c r="D3180" t="s">
        <v>1661</v>
      </c>
      <c r="E3180" t="s">
        <v>28</v>
      </c>
      <c r="F3180" s="12">
        <v>311</v>
      </c>
      <c r="G3180" s="13">
        <v>308512.8</v>
      </c>
      <c r="H3180" s="12">
        <v>309</v>
      </c>
      <c r="I3180" s="13">
        <v>302356.799999999</v>
      </c>
      <c r="J3180" s="12">
        <v>392</v>
      </c>
      <c r="K3180" s="13">
        <v>378518.4</v>
      </c>
      <c r="L3180" s="11">
        <v>6.4724919093850398E-3</v>
      </c>
      <c r="M3180" s="14">
        <v>2.03600514359219E-2</v>
      </c>
      <c r="N3180" s="11">
        <v>-0.206632653061224</v>
      </c>
      <c r="O3180" s="11">
        <v>-0.18494635927870401</v>
      </c>
    </row>
    <row r="3181" spans="2:15" x14ac:dyDescent="0.25">
      <c r="B3181" t="s">
        <v>9</v>
      </c>
      <c r="C3181" t="s">
        <v>35</v>
      </c>
      <c r="D3181" t="s">
        <v>1662</v>
      </c>
      <c r="E3181" t="s">
        <v>28</v>
      </c>
      <c r="F3181" s="12" t="s">
        <v>69</v>
      </c>
      <c r="G3181" s="13">
        <v>4610</v>
      </c>
      <c r="H3181" s="12"/>
      <c r="I3181" s="13"/>
      <c r="J3181" s="12">
        <v>7</v>
      </c>
      <c r="K3181" s="13">
        <v>20571.400000000001</v>
      </c>
      <c r="L3181" s="11" t="s">
        <v>70</v>
      </c>
      <c r="M3181" s="14"/>
      <c r="N3181" s="11" t="s">
        <v>70</v>
      </c>
      <c r="O3181" s="11">
        <v>-0.77590246653120398</v>
      </c>
    </row>
    <row r="3182" spans="2:15" x14ac:dyDescent="0.25">
      <c r="B3182" t="s">
        <v>9</v>
      </c>
      <c r="C3182" t="s">
        <v>35</v>
      </c>
      <c r="D3182" t="s">
        <v>1091</v>
      </c>
      <c r="E3182" t="s">
        <v>29</v>
      </c>
      <c r="F3182" s="12">
        <v>351</v>
      </c>
      <c r="G3182" s="13">
        <v>2868929.3199</v>
      </c>
      <c r="H3182" s="12">
        <v>280</v>
      </c>
      <c r="I3182" s="13">
        <v>2279509.0795999998</v>
      </c>
      <c r="J3182" s="12">
        <v>286</v>
      </c>
      <c r="K3182" s="13">
        <v>2451623.2080000001</v>
      </c>
      <c r="L3182" s="11">
        <v>0.253571428571429</v>
      </c>
      <c r="M3182" s="14">
        <v>0.25857332421919299</v>
      </c>
      <c r="N3182" s="11">
        <v>0.22727272727272699</v>
      </c>
      <c r="O3182" s="11">
        <v>0.17021625123235701</v>
      </c>
    </row>
    <row r="3183" spans="2:15" x14ac:dyDescent="0.25">
      <c r="B3183" t="s">
        <v>9</v>
      </c>
      <c r="C3183" t="s">
        <v>35</v>
      </c>
      <c r="D3183" t="s">
        <v>1093</v>
      </c>
      <c r="E3183" t="s">
        <v>6</v>
      </c>
      <c r="F3183" s="12">
        <v>659</v>
      </c>
      <c r="G3183" s="13">
        <v>2410147.9727680101</v>
      </c>
      <c r="H3183" s="12">
        <v>862</v>
      </c>
      <c r="I3183" s="13">
        <v>2864605.5048000002</v>
      </c>
      <c r="J3183" s="12">
        <v>1041</v>
      </c>
      <c r="K3183" s="13">
        <v>3301489.41</v>
      </c>
      <c r="L3183" s="11">
        <v>-0.235498839907193</v>
      </c>
      <c r="M3183" s="14">
        <v>-0.158645765104652</v>
      </c>
      <c r="N3183" s="11">
        <v>-0.36695485110470699</v>
      </c>
      <c r="O3183" s="11">
        <v>-0.26998161330827802</v>
      </c>
    </row>
    <row r="3184" spans="2:15" x14ac:dyDescent="0.25">
      <c r="B3184" t="s">
        <v>9</v>
      </c>
      <c r="C3184" t="s">
        <v>35</v>
      </c>
      <c r="D3184" t="s">
        <v>1094</v>
      </c>
      <c r="E3184" t="s">
        <v>17</v>
      </c>
      <c r="F3184" s="12">
        <v>1124</v>
      </c>
      <c r="G3184" s="13">
        <v>7174205.7379579898</v>
      </c>
      <c r="H3184" s="12">
        <v>1073</v>
      </c>
      <c r="I3184" s="13">
        <v>9122470.3362000007</v>
      </c>
      <c r="J3184" s="12">
        <v>1307</v>
      </c>
      <c r="K3184" s="13">
        <v>6883578.3965000203</v>
      </c>
      <c r="L3184" s="11">
        <v>4.7530288909599198E-2</v>
      </c>
      <c r="M3184" s="14">
        <v>-0.213567655080319</v>
      </c>
      <c r="N3184" s="11">
        <v>-0.140015302218822</v>
      </c>
      <c r="O3184" s="11">
        <v>4.2220386653218499E-2</v>
      </c>
    </row>
    <row r="3185" spans="2:15" x14ac:dyDescent="0.25">
      <c r="B3185" t="s">
        <v>9</v>
      </c>
      <c r="C3185" t="s">
        <v>35</v>
      </c>
      <c r="D3185" t="s">
        <v>1095</v>
      </c>
      <c r="E3185" t="s">
        <v>6</v>
      </c>
      <c r="F3185" s="12">
        <v>1817</v>
      </c>
      <c r="G3185" s="13">
        <v>7335869.0611890201</v>
      </c>
      <c r="H3185" s="12">
        <v>1827</v>
      </c>
      <c r="I3185" s="13">
        <v>7236136.7135999901</v>
      </c>
      <c r="J3185" s="12">
        <v>1777</v>
      </c>
      <c r="K3185" s="13">
        <v>5980077.3399999999</v>
      </c>
      <c r="L3185" s="11">
        <v>-5.4734537493158503E-3</v>
      </c>
      <c r="M3185" s="14">
        <v>1.37825405373535E-2</v>
      </c>
      <c r="N3185" s="11">
        <v>2.2509848058525499E-2</v>
      </c>
      <c r="O3185" s="11">
        <v>0.22671809144010399</v>
      </c>
    </row>
    <row r="3186" spans="2:15" x14ac:dyDescent="0.25">
      <c r="B3186" t="s">
        <v>9</v>
      </c>
      <c r="C3186" t="s">
        <v>35</v>
      </c>
      <c r="D3186" t="s">
        <v>1096</v>
      </c>
      <c r="E3186" t="s">
        <v>19</v>
      </c>
      <c r="F3186" s="12">
        <v>1444</v>
      </c>
      <c r="G3186" s="13">
        <v>7541449.0081000198</v>
      </c>
      <c r="H3186" s="12">
        <v>1925</v>
      </c>
      <c r="I3186" s="13">
        <v>8347505.1899999902</v>
      </c>
      <c r="J3186" s="12">
        <v>1766</v>
      </c>
      <c r="K3186" s="13">
        <v>7652495.4820000101</v>
      </c>
      <c r="L3186" s="11">
        <v>-0.24987012987012999</v>
      </c>
      <c r="M3186" s="14">
        <v>-9.6562525395682802E-2</v>
      </c>
      <c r="N3186" s="11">
        <v>-0.18233295583239001</v>
      </c>
      <c r="O3186" s="11">
        <v>-1.45111453069371E-2</v>
      </c>
    </row>
    <row r="3187" spans="2:15" x14ac:dyDescent="0.25">
      <c r="B3187" t="s">
        <v>9</v>
      </c>
      <c r="C3187" t="s">
        <v>35</v>
      </c>
      <c r="D3187" t="s">
        <v>1097</v>
      </c>
      <c r="E3187" t="s">
        <v>28</v>
      </c>
      <c r="F3187" s="12">
        <v>710</v>
      </c>
      <c r="G3187" s="13">
        <v>816273.36000000394</v>
      </c>
      <c r="H3187" s="12">
        <v>580</v>
      </c>
      <c r="I3187" s="13">
        <v>756934.47000000405</v>
      </c>
      <c r="J3187" s="12">
        <v>263</v>
      </c>
      <c r="K3187" s="13">
        <v>921797.27000000095</v>
      </c>
      <c r="L3187" s="11">
        <v>0.22413793103448301</v>
      </c>
      <c r="M3187" s="14">
        <v>7.8393695031486299E-2</v>
      </c>
      <c r="N3187" s="11">
        <v>1.6996197718631201</v>
      </c>
      <c r="O3187" s="11">
        <v>-0.114476266565637</v>
      </c>
    </row>
    <row r="3188" spans="2:15" x14ac:dyDescent="0.25">
      <c r="B3188" t="s">
        <v>9</v>
      </c>
      <c r="C3188" t="s">
        <v>35</v>
      </c>
      <c r="D3188" t="s">
        <v>1098</v>
      </c>
      <c r="E3188" t="s">
        <v>6</v>
      </c>
      <c r="F3188" s="12">
        <v>851</v>
      </c>
      <c r="G3188" s="13">
        <v>3140018.0171000101</v>
      </c>
      <c r="H3188" s="12">
        <v>1081</v>
      </c>
      <c r="I3188" s="13">
        <v>3317182.8840000001</v>
      </c>
      <c r="J3188" s="12">
        <v>993</v>
      </c>
      <c r="K3188" s="13">
        <v>2738006.52</v>
      </c>
      <c r="L3188" s="11">
        <v>-0.21276595744680801</v>
      </c>
      <c r="M3188" s="14">
        <v>-5.34082301444775E-2</v>
      </c>
      <c r="N3188" s="11">
        <v>-0.14300100704934501</v>
      </c>
      <c r="O3188" s="11">
        <v>0.14682634762316299</v>
      </c>
    </row>
    <row r="3189" spans="2:15" x14ac:dyDescent="0.25">
      <c r="B3189" t="s">
        <v>9</v>
      </c>
      <c r="C3189" t="s">
        <v>35</v>
      </c>
      <c r="D3189" t="s">
        <v>1099</v>
      </c>
      <c r="E3189" t="s">
        <v>17</v>
      </c>
      <c r="F3189" s="12">
        <v>1445</v>
      </c>
      <c r="G3189" s="13">
        <v>4085212.0986540401</v>
      </c>
      <c r="H3189" s="12">
        <v>2033</v>
      </c>
      <c r="I3189" s="13">
        <v>5333320.29339997</v>
      </c>
      <c r="J3189" s="12">
        <v>1896</v>
      </c>
      <c r="K3189" s="13">
        <v>4172643.19</v>
      </c>
      <c r="L3189" s="11">
        <v>-0.28922774225282799</v>
      </c>
      <c r="M3189" s="14">
        <v>-0.23402085869293801</v>
      </c>
      <c r="N3189" s="11">
        <v>-0.23786919831223599</v>
      </c>
      <c r="O3189" s="11">
        <v>-2.0953407076717102E-2</v>
      </c>
    </row>
    <row r="3190" spans="2:15" x14ac:dyDescent="0.25">
      <c r="B3190" t="s">
        <v>9</v>
      </c>
      <c r="C3190" t="s">
        <v>35</v>
      </c>
      <c r="D3190" t="s">
        <v>1494</v>
      </c>
      <c r="E3190" t="s">
        <v>28</v>
      </c>
      <c r="F3190" s="12"/>
      <c r="G3190" s="13"/>
      <c r="H3190" s="12">
        <v>928</v>
      </c>
      <c r="I3190" s="13">
        <v>3370450.4599999902</v>
      </c>
      <c r="J3190" s="12"/>
      <c r="K3190" s="13"/>
      <c r="L3190" s="11"/>
      <c r="M3190" s="14"/>
      <c r="N3190" s="11"/>
      <c r="O3190" s="11"/>
    </row>
    <row r="3191" spans="2:15" x14ac:dyDescent="0.25">
      <c r="B3191" t="s">
        <v>9</v>
      </c>
      <c r="C3191" t="s">
        <v>35</v>
      </c>
      <c r="D3191" t="s">
        <v>1494</v>
      </c>
      <c r="E3191" t="s">
        <v>29</v>
      </c>
      <c r="F3191" s="12">
        <v>776</v>
      </c>
      <c r="G3191" s="13">
        <v>3693598.20000001</v>
      </c>
      <c r="H3191" s="12"/>
      <c r="I3191" s="13"/>
      <c r="J3191" s="12">
        <v>368</v>
      </c>
      <c r="K3191" s="13">
        <v>1169451.3799999999</v>
      </c>
      <c r="L3191" s="11"/>
      <c r="M3191" s="14"/>
      <c r="N3191" s="11">
        <v>1.10869565217391</v>
      </c>
      <c r="O3191" s="11">
        <v>2.1584025323053702</v>
      </c>
    </row>
    <row r="3192" spans="2:15" x14ac:dyDescent="0.25">
      <c r="B3192" t="s">
        <v>9</v>
      </c>
      <c r="C3192" t="s">
        <v>35</v>
      </c>
      <c r="D3192" t="s">
        <v>1100</v>
      </c>
      <c r="E3192" t="s">
        <v>6</v>
      </c>
      <c r="F3192" s="12">
        <v>884</v>
      </c>
      <c r="G3192" s="13">
        <v>5388345.5255760001</v>
      </c>
      <c r="H3192" s="12">
        <v>785</v>
      </c>
      <c r="I3192" s="13">
        <v>2600434.0959999901</v>
      </c>
      <c r="J3192" s="12">
        <v>768</v>
      </c>
      <c r="K3192" s="13">
        <v>2075478.06</v>
      </c>
      <c r="L3192" s="11">
        <v>0.126114649681529</v>
      </c>
      <c r="M3192" s="14">
        <v>1.07209462984061</v>
      </c>
      <c r="N3192" s="11">
        <v>0.15104166666666699</v>
      </c>
      <c r="O3192" s="11">
        <v>1.59619488609579</v>
      </c>
    </row>
    <row r="3193" spans="2:15" x14ac:dyDescent="0.25">
      <c r="B3193" t="s">
        <v>9</v>
      </c>
      <c r="C3193" t="s">
        <v>35</v>
      </c>
      <c r="D3193" t="s">
        <v>1495</v>
      </c>
      <c r="E3193" t="s">
        <v>28</v>
      </c>
      <c r="F3193" s="12">
        <v>454</v>
      </c>
      <c r="G3193" s="13">
        <v>407872.79999999702</v>
      </c>
      <c r="H3193" s="12">
        <v>664</v>
      </c>
      <c r="I3193" s="13">
        <v>597477.599999998</v>
      </c>
      <c r="J3193" s="12">
        <v>639</v>
      </c>
      <c r="K3193" s="13">
        <v>599203.50000000303</v>
      </c>
      <c r="L3193" s="11">
        <v>-0.31626506024096401</v>
      </c>
      <c r="M3193" s="14">
        <v>-0.31734210621452802</v>
      </c>
      <c r="N3193" s="11">
        <v>-0.289514866979656</v>
      </c>
      <c r="O3193" s="11">
        <v>-0.31930838187694899</v>
      </c>
    </row>
    <row r="3194" spans="2:15" x14ac:dyDescent="0.25">
      <c r="B3194" t="s">
        <v>9</v>
      </c>
      <c r="C3194" t="s">
        <v>35</v>
      </c>
      <c r="D3194" t="s">
        <v>1570</v>
      </c>
      <c r="E3194" t="s">
        <v>28</v>
      </c>
      <c r="F3194" s="12">
        <v>89</v>
      </c>
      <c r="G3194" s="13">
        <v>207432</v>
      </c>
      <c r="H3194" s="12">
        <v>96</v>
      </c>
      <c r="I3194" s="13">
        <v>205790</v>
      </c>
      <c r="J3194" s="12">
        <v>119</v>
      </c>
      <c r="K3194" s="13">
        <v>237519</v>
      </c>
      <c r="L3194" s="11">
        <v>-7.2916666666666602E-2</v>
      </c>
      <c r="M3194" s="14">
        <v>7.9790077263228697E-3</v>
      </c>
      <c r="N3194" s="11">
        <v>-0.252100840336134</v>
      </c>
      <c r="O3194" s="11">
        <v>-0.12667197150543699</v>
      </c>
    </row>
    <row r="3195" spans="2:15" x14ac:dyDescent="0.25">
      <c r="B3195" t="s">
        <v>9</v>
      </c>
      <c r="C3195" t="s">
        <v>35</v>
      </c>
      <c r="D3195" t="s">
        <v>1101</v>
      </c>
      <c r="E3195" t="s">
        <v>29</v>
      </c>
      <c r="F3195" s="12"/>
      <c r="G3195" s="13"/>
      <c r="H3195" s="12"/>
      <c r="I3195" s="13"/>
      <c r="J3195" s="12">
        <v>260</v>
      </c>
      <c r="K3195" s="13">
        <v>2858557.46</v>
      </c>
      <c r="L3195" s="11"/>
      <c r="M3195" s="14"/>
      <c r="N3195" s="11"/>
      <c r="O3195" s="11"/>
    </row>
    <row r="3196" spans="2:15" x14ac:dyDescent="0.25">
      <c r="B3196" t="s">
        <v>9</v>
      </c>
      <c r="C3196" t="s">
        <v>35</v>
      </c>
      <c r="D3196" t="s">
        <v>1102</v>
      </c>
      <c r="E3196" t="s">
        <v>6</v>
      </c>
      <c r="F3196" s="12">
        <v>740</v>
      </c>
      <c r="G3196" s="13">
        <v>2275713.1369349998</v>
      </c>
      <c r="H3196" s="12">
        <v>1051</v>
      </c>
      <c r="I3196" s="13">
        <v>2959991.3223999999</v>
      </c>
      <c r="J3196" s="12">
        <v>1071</v>
      </c>
      <c r="K3196" s="13">
        <v>2685428.97</v>
      </c>
      <c r="L3196" s="11">
        <v>-0.29590865842055197</v>
      </c>
      <c r="M3196" s="14">
        <v>-0.23117574037689201</v>
      </c>
      <c r="N3196" s="11">
        <v>-0.30905695611577999</v>
      </c>
      <c r="O3196" s="11">
        <v>-0.15256997583704399</v>
      </c>
    </row>
    <row r="3197" spans="2:15" x14ac:dyDescent="0.25">
      <c r="B3197" t="s">
        <v>9</v>
      </c>
      <c r="C3197" t="s">
        <v>35</v>
      </c>
      <c r="D3197" t="s">
        <v>1103</v>
      </c>
      <c r="E3197" t="s">
        <v>6</v>
      </c>
      <c r="F3197" s="12">
        <v>820</v>
      </c>
      <c r="G3197" s="13">
        <v>3549759.3266420099</v>
      </c>
      <c r="H3197" s="12">
        <v>1269</v>
      </c>
      <c r="I3197" s="13">
        <v>3911837.0416000001</v>
      </c>
      <c r="J3197" s="12">
        <v>1299</v>
      </c>
      <c r="K3197" s="13">
        <v>3332670.41</v>
      </c>
      <c r="L3197" s="11">
        <v>-0.353821907013396</v>
      </c>
      <c r="M3197" s="14">
        <v>-9.2559508769796794E-2</v>
      </c>
      <c r="N3197" s="11">
        <v>-0.36874518860661998</v>
      </c>
      <c r="O3197" s="11">
        <v>6.5139629766751694E-2</v>
      </c>
    </row>
    <row r="3198" spans="2:15" x14ac:dyDescent="0.25">
      <c r="B3198" t="s">
        <v>9</v>
      </c>
      <c r="C3198" t="s">
        <v>35</v>
      </c>
      <c r="D3198" t="s">
        <v>1104</v>
      </c>
      <c r="E3198" t="s">
        <v>28</v>
      </c>
      <c r="F3198" s="12">
        <v>155</v>
      </c>
      <c r="G3198" s="13">
        <v>357680</v>
      </c>
      <c r="H3198" s="12">
        <v>185</v>
      </c>
      <c r="I3198" s="13">
        <v>419853</v>
      </c>
      <c r="J3198" s="12">
        <v>176</v>
      </c>
      <c r="K3198" s="13">
        <v>412261</v>
      </c>
      <c r="L3198" s="11">
        <v>-0.162162162162162</v>
      </c>
      <c r="M3198" s="14">
        <v>-0.14808278135442601</v>
      </c>
      <c r="N3198" s="11">
        <v>-0.119318181818182</v>
      </c>
      <c r="O3198" s="11">
        <v>-0.132394284203454</v>
      </c>
    </row>
    <row r="3199" spans="2:15" x14ac:dyDescent="0.25">
      <c r="B3199" t="s">
        <v>9</v>
      </c>
      <c r="C3199" t="s">
        <v>35</v>
      </c>
      <c r="D3199" t="s">
        <v>1571</v>
      </c>
      <c r="E3199" t="s">
        <v>28</v>
      </c>
      <c r="F3199" s="12">
        <v>80</v>
      </c>
      <c r="G3199" s="13">
        <v>193912</v>
      </c>
      <c r="H3199" s="12">
        <v>72</v>
      </c>
      <c r="I3199" s="13">
        <v>175591</v>
      </c>
      <c r="J3199" s="12">
        <v>58</v>
      </c>
      <c r="K3199" s="13">
        <v>137990</v>
      </c>
      <c r="L3199" s="11">
        <v>0.11111111111111099</v>
      </c>
      <c r="M3199" s="14">
        <v>0.10433906065800599</v>
      </c>
      <c r="N3199" s="11">
        <v>0.37931034482758602</v>
      </c>
      <c r="O3199" s="11">
        <v>0.40526125081527598</v>
      </c>
    </row>
    <row r="3200" spans="2:15" x14ac:dyDescent="0.25">
      <c r="B3200" t="s">
        <v>9</v>
      </c>
      <c r="C3200" t="s">
        <v>35</v>
      </c>
      <c r="D3200" t="s">
        <v>1105</v>
      </c>
      <c r="E3200" t="s">
        <v>28</v>
      </c>
      <c r="F3200" s="12">
        <v>558</v>
      </c>
      <c r="G3200" s="13">
        <v>1449562.54</v>
      </c>
      <c r="H3200" s="12">
        <v>600</v>
      </c>
      <c r="I3200" s="13">
        <v>1333651.72</v>
      </c>
      <c r="J3200" s="12">
        <v>861</v>
      </c>
      <c r="K3200" s="13">
        <v>1893552.7</v>
      </c>
      <c r="L3200" s="11">
        <v>-7.0000000000000007E-2</v>
      </c>
      <c r="M3200" s="14">
        <v>8.6912361197268598E-2</v>
      </c>
      <c r="N3200" s="11">
        <v>-0.35191637630661998</v>
      </c>
      <c r="O3200" s="11">
        <v>-0.23447467820673901</v>
      </c>
    </row>
    <row r="3201" spans="2:15" x14ac:dyDescent="0.25">
      <c r="B3201" t="s">
        <v>9</v>
      </c>
      <c r="C3201" t="s">
        <v>35</v>
      </c>
      <c r="D3201" t="s">
        <v>1106</v>
      </c>
      <c r="E3201" t="s">
        <v>19</v>
      </c>
      <c r="F3201" s="12">
        <v>1576</v>
      </c>
      <c r="G3201" s="13">
        <v>8579231.4700000398</v>
      </c>
      <c r="H3201" s="12">
        <v>2228</v>
      </c>
      <c r="I3201" s="13">
        <v>7951001.1279999996</v>
      </c>
      <c r="J3201" s="12">
        <v>2560</v>
      </c>
      <c r="K3201" s="13">
        <v>9355669.9124999996</v>
      </c>
      <c r="L3201" s="11">
        <v>-0.29263913824057503</v>
      </c>
      <c r="M3201" s="14">
        <v>7.9012734608687504E-2</v>
      </c>
      <c r="N3201" s="11">
        <v>-0.38437500000000002</v>
      </c>
      <c r="O3201" s="11">
        <v>-8.2991218134211106E-2</v>
      </c>
    </row>
    <row r="3202" spans="2:15" x14ac:dyDescent="0.25">
      <c r="B3202" t="s">
        <v>9</v>
      </c>
      <c r="C3202" t="s">
        <v>35</v>
      </c>
      <c r="D3202" t="s">
        <v>1663</v>
      </c>
      <c r="E3202" t="s">
        <v>23</v>
      </c>
      <c r="F3202" s="12">
        <v>59</v>
      </c>
      <c r="G3202" s="13">
        <v>105118.3299</v>
      </c>
      <c r="H3202" s="12">
        <v>89</v>
      </c>
      <c r="I3202" s="13">
        <v>181091</v>
      </c>
      <c r="J3202" s="12">
        <v>60</v>
      </c>
      <c r="K3202" s="13">
        <v>94841</v>
      </c>
      <c r="L3202" s="11">
        <v>-0.33707865168539303</v>
      </c>
      <c r="M3202" s="14">
        <v>-0.41952758613072999</v>
      </c>
      <c r="N3202" s="11">
        <v>-1.6666666666666701E-2</v>
      </c>
      <c r="O3202" s="11">
        <v>0.108363786758891</v>
      </c>
    </row>
    <row r="3203" spans="2:15" x14ac:dyDescent="0.25">
      <c r="B3203" t="s">
        <v>9</v>
      </c>
      <c r="C3203" t="s">
        <v>35</v>
      </c>
      <c r="D3203" t="s">
        <v>1107</v>
      </c>
      <c r="E3203" t="s">
        <v>6</v>
      </c>
      <c r="F3203" s="12">
        <v>707</v>
      </c>
      <c r="G3203" s="13">
        <v>3750925.5004819999</v>
      </c>
      <c r="H3203" s="12">
        <v>1088</v>
      </c>
      <c r="I3203" s="13">
        <v>5289949.7808000101</v>
      </c>
      <c r="J3203" s="12">
        <v>997</v>
      </c>
      <c r="K3203" s="13">
        <v>4029098.77</v>
      </c>
      <c r="L3203" s="11">
        <v>-0.35018382352941202</v>
      </c>
      <c r="M3203" s="14">
        <v>-0.29093362774518899</v>
      </c>
      <c r="N3203" s="11">
        <v>-0.290872617853561</v>
      </c>
      <c r="O3203" s="11">
        <v>-6.9041064862751703E-2</v>
      </c>
    </row>
    <row r="3204" spans="2:15" x14ac:dyDescent="0.25">
      <c r="B3204" t="s">
        <v>9</v>
      </c>
      <c r="C3204" t="s">
        <v>35</v>
      </c>
      <c r="D3204" t="s">
        <v>1108</v>
      </c>
      <c r="E3204" t="s">
        <v>19</v>
      </c>
      <c r="F3204" s="12">
        <v>1015</v>
      </c>
      <c r="G3204" s="13">
        <v>5168573.39540001</v>
      </c>
      <c r="H3204" s="12">
        <v>1740</v>
      </c>
      <c r="I3204" s="13">
        <v>6053607.9900000002</v>
      </c>
      <c r="J3204" s="12">
        <v>1666</v>
      </c>
      <c r="K3204" s="13">
        <v>5235033.95</v>
      </c>
      <c r="L3204" s="11">
        <v>-0.41666666666666702</v>
      </c>
      <c r="M3204" s="14">
        <v>-0.146199522014307</v>
      </c>
      <c r="N3204" s="11">
        <v>-0.39075630252100801</v>
      </c>
      <c r="O3204" s="11">
        <v>-1.26953435707878E-2</v>
      </c>
    </row>
    <row r="3205" spans="2:15" x14ac:dyDescent="0.25">
      <c r="B3205" t="s">
        <v>9</v>
      </c>
      <c r="C3205" t="s">
        <v>35</v>
      </c>
      <c r="D3205" t="s">
        <v>1664</v>
      </c>
      <c r="E3205" t="s">
        <v>28</v>
      </c>
      <c r="F3205" s="12" t="s">
        <v>69</v>
      </c>
      <c r="G3205" s="13">
        <v>549</v>
      </c>
      <c r="H3205" s="12"/>
      <c r="I3205" s="13"/>
      <c r="J3205" s="12" t="s">
        <v>69</v>
      </c>
      <c r="K3205" s="13">
        <v>487</v>
      </c>
      <c r="L3205" s="11" t="s">
        <v>70</v>
      </c>
      <c r="M3205" s="14"/>
      <c r="N3205" s="11" t="s">
        <v>70</v>
      </c>
      <c r="O3205" s="11">
        <v>0.12731006160164299</v>
      </c>
    </row>
    <row r="3206" spans="2:15" x14ac:dyDescent="0.25">
      <c r="B3206" t="s">
        <v>9</v>
      </c>
      <c r="C3206" t="s">
        <v>35</v>
      </c>
      <c r="D3206" t="s">
        <v>1109</v>
      </c>
      <c r="E3206" t="s">
        <v>6</v>
      </c>
      <c r="F3206" s="12">
        <v>758</v>
      </c>
      <c r="G3206" s="13">
        <v>2736301.1912790099</v>
      </c>
      <c r="H3206" s="12">
        <v>965</v>
      </c>
      <c r="I3206" s="13">
        <v>2942751.7991999998</v>
      </c>
      <c r="J3206" s="12">
        <v>822</v>
      </c>
      <c r="K3206" s="13">
        <v>2286640.87</v>
      </c>
      <c r="L3206" s="11">
        <v>-0.21450777202072499</v>
      </c>
      <c r="M3206" s="14">
        <v>-7.0155630514647793E-2</v>
      </c>
      <c r="N3206" s="11">
        <v>-7.7858880778588796E-2</v>
      </c>
      <c r="O3206" s="11">
        <v>0.196646673808033</v>
      </c>
    </row>
    <row r="3207" spans="2:15" x14ac:dyDescent="0.25">
      <c r="B3207" t="s">
        <v>9</v>
      </c>
      <c r="C3207" t="s">
        <v>35</v>
      </c>
      <c r="D3207" t="s">
        <v>1572</v>
      </c>
      <c r="E3207" t="s">
        <v>28</v>
      </c>
      <c r="F3207" s="12">
        <v>80</v>
      </c>
      <c r="G3207" s="13">
        <v>100212</v>
      </c>
      <c r="H3207" s="12">
        <v>372</v>
      </c>
      <c r="I3207" s="13">
        <v>478317</v>
      </c>
      <c r="J3207" s="12">
        <v>219</v>
      </c>
      <c r="K3207" s="13">
        <v>244452</v>
      </c>
      <c r="L3207" s="11">
        <v>-0.78494623655913998</v>
      </c>
      <c r="M3207" s="14">
        <v>-0.79049040698950701</v>
      </c>
      <c r="N3207" s="11">
        <v>-0.63470319634703198</v>
      </c>
      <c r="O3207" s="11">
        <v>-0.59005448922487802</v>
      </c>
    </row>
    <row r="3208" spans="2:15" x14ac:dyDescent="0.25">
      <c r="B3208" t="s">
        <v>9</v>
      </c>
      <c r="C3208" t="s">
        <v>35</v>
      </c>
      <c r="D3208" t="s">
        <v>1110</v>
      </c>
      <c r="E3208" t="s">
        <v>29</v>
      </c>
      <c r="F3208" s="12">
        <v>601</v>
      </c>
      <c r="G3208" s="13">
        <v>5740901.6217999998</v>
      </c>
      <c r="H3208" s="12">
        <v>570</v>
      </c>
      <c r="I3208" s="13">
        <v>6295114.2873</v>
      </c>
      <c r="J3208" s="12">
        <v>186</v>
      </c>
      <c r="K3208" s="13">
        <v>1843922.44</v>
      </c>
      <c r="L3208" s="11">
        <v>5.43859649122806E-2</v>
      </c>
      <c r="M3208" s="14">
        <v>-8.8038539128367205E-2</v>
      </c>
      <c r="N3208" s="11">
        <v>2.2311827956989201</v>
      </c>
      <c r="O3208" s="11">
        <v>2.1134181662217801</v>
      </c>
    </row>
    <row r="3209" spans="2:15" x14ac:dyDescent="0.25">
      <c r="B3209" t="s">
        <v>9</v>
      </c>
      <c r="C3209" t="s">
        <v>37</v>
      </c>
      <c r="D3209" t="s">
        <v>1112</v>
      </c>
      <c r="E3209" t="s">
        <v>17</v>
      </c>
      <c r="F3209" s="12">
        <v>919</v>
      </c>
      <c r="G3209" s="13">
        <v>4185596.3076180001</v>
      </c>
      <c r="H3209" s="12">
        <v>1551</v>
      </c>
      <c r="I3209" s="13">
        <v>5680865.0169999897</v>
      </c>
      <c r="J3209" s="12">
        <v>1560</v>
      </c>
      <c r="K3209" s="13">
        <v>4763022.42</v>
      </c>
      <c r="L3209" s="11">
        <v>-0.40747904577691801</v>
      </c>
      <c r="M3209" s="14">
        <v>-0.26321144841628902</v>
      </c>
      <c r="N3209" s="11">
        <v>-0.41089743589743599</v>
      </c>
      <c r="O3209" s="11">
        <v>-0.121231029683459</v>
      </c>
    </row>
    <row r="3210" spans="2:15" x14ac:dyDescent="0.25">
      <c r="B3210" t="s">
        <v>9</v>
      </c>
      <c r="C3210" t="s">
        <v>37</v>
      </c>
      <c r="D3210" t="s">
        <v>1113</v>
      </c>
      <c r="E3210" t="s">
        <v>17</v>
      </c>
      <c r="F3210" s="12">
        <v>403</v>
      </c>
      <c r="G3210" s="13">
        <v>1540793.335368</v>
      </c>
      <c r="H3210" s="12">
        <v>1148</v>
      </c>
      <c r="I3210" s="13">
        <v>4205754.1260000104</v>
      </c>
      <c r="J3210" s="12">
        <v>1309</v>
      </c>
      <c r="K3210" s="13">
        <v>4128042.08</v>
      </c>
      <c r="L3210" s="11">
        <v>-0.648954703832753</v>
      </c>
      <c r="M3210" s="14">
        <v>-0.63364635943818004</v>
      </c>
      <c r="N3210" s="11">
        <v>-0.69213139801375101</v>
      </c>
      <c r="O3210" s="11">
        <v>-0.62674960537999203</v>
      </c>
    </row>
    <row r="3211" spans="2:15" x14ac:dyDescent="0.25">
      <c r="B3211" t="s">
        <v>9</v>
      </c>
      <c r="C3211" t="s">
        <v>37</v>
      </c>
      <c r="D3211" t="s">
        <v>1115</v>
      </c>
      <c r="E3211" t="s">
        <v>6</v>
      </c>
      <c r="F3211" s="12">
        <v>787</v>
      </c>
      <c r="G3211" s="13">
        <v>2655171.8110600002</v>
      </c>
      <c r="H3211" s="12">
        <v>1105</v>
      </c>
      <c r="I3211" s="13">
        <v>3484292.1632000101</v>
      </c>
      <c r="J3211" s="12">
        <v>1020</v>
      </c>
      <c r="K3211" s="13">
        <v>2790142.82</v>
      </c>
      <c r="L3211" s="11">
        <v>-0.28778280542986401</v>
      </c>
      <c r="M3211" s="14">
        <v>-0.23795948023444</v>
      </c>
      <c r="N3211" s="11">
        <v>-0.22843137254901999</v>
      </c>
      <c r="O3211" s="11">
        <v>-4.8374229438190398E-2</v>
      </c>
    </row>
    <row r="3212" spans="2:15" x14ac:dyDescent="0.25">
      <c r="B3212" t="s">
        <v>9</v>
      </c>
      <c r="C3212" t="s">
        <v>37</v>
      </c>
      <c r="D3212" t="s">
        <v>1116</v>
      </c>
      <c r="E3212" t="s">
        <v>26</v>
      </c>
      <c r="F3212" s="12"/>
      <c r="G3212" s="13"/>
      <c r="H3212" s="12"/>
      <c r="I3212" s="13"/>
      <c r="J3212" s="12">
        <v>129</v>
      </c>
      <c r="K3212" s="13">
        <v>166402</v>
      </c>
      <c r="L3212" s="11"/>
      <c r="M3212" s="14"/>
      <c r="N3212" s="11"/>
      <c r="O3212" s="11"/>
    </row>
    <row r="3213" spans="2:15" x14ac:dyDescent="0.25">
      <c r="B3213" t="s">
        <v>9</v>
      </c>
      <c r="C3213" t="s">
        <v>37</v>
      </c>
      <c r="D3213" t="s">
        <v>1117</v>
      </c>
      <c r="E3213" t="s">
        <v>6</v>
      </c>
      <c r="F3213" s="12">
        <v>605</v>
      </c>
      <c r="G3213" s="13">
        <v>3100441.4477149998</v>
      </c>
      <c r="H3213" s="12">
        <v>827</v>
      </c>
      <c r="I3213" s="13">
        <v>3348522.4968000101</v>
      </c>
      <c r="J3213" s="12">
        <v>735</v>
      </c>
      <c r="K3213" s="13">
        <v>2490567.98</v>
      </c>
      <c r="L3213" s="11">
        <v>-0.26844014510278102</v>
      </c>
      <c r="M3213" s="14">
        <v>-7.4086720134650799E-2</v>
      </c>
      <c r="N3213" s="11">
        <v>-0.17687074829932001</v>
      </c>
      <c r="O3213" s="11">
        <v>0.244873246830629</v>
      </c>
    </row>
    <row r="3214" spans="2:15" x14ac:dyDescent="0.25">
      <c r="B3214" t="s">
        <v>9</v>
      </c>
      <c r="C3214" t="s">
        <v>37</v>
      </c>
      <c r="D3214" t="s">
        <v>1118</v>
      </c>
      <c r="E3214" t="s">
        <v>6</v>
      </c>
      <c r="F3214" s="12">
        <v>552</v>
      </c>
      <c r="G3214" s="13">
        <v>1977152.46006</v>
      </c>
      <c r="H3214" s="12">
        <v>808</v>
      </c>
      <c r="I3214" s="13">
        <v>2328329.6176</v>
      </c>
      <c r="J3214" s="12">
        <v>743</v>
      </c>
      <c r="K3214" s="13">
        <v>1803042.52</v>
      </c>
      <c r="L3214" s="11">
        <v>-0.316831683168317</v>
      </c>
      <c r="M3214" s="14">
        <v>-0.15082793900203101</v>
      </c>
      <c r="N3214" s="11">
        <v>-0.25706594885598899</v>
      </c>
      <c r="O3214" s="11">
        <v>9.6564522538271899E-2</v>
      </c>
    </row>
    <row r="3215" spans="2:15" x14ac:dyDescent="0.25">
      <c r="B3215" t="s">
        <v>9</v>
      </c>
      <c r="C3215" t="s">
        <v>37</v>
      </c>
      <c r="D3215" t="s">
        <v>1119</v>
      </c>
      <c r="E3215" t="s">
        <v>6</v>
      </c>
      <c r="F3215" s="12">
        <v>637</v>
      </c>
      <c r="G3215" s="13">
        <v>1582664.52816</v>
      </c>
      <c r="H3215" s="12">
        <v>799</v>
      </c>
      <c r="I3215" s="13">
        <v>1815199.0271999999</v>
      </c>
      <c r="J3215" s="12">
        <v>740</v>
      </c>
      <c r="K3215" s="13">
        <v>1523889.6</v>
      </c>
      <c r="L3215" s="11">
        <v>-0.20275344180225299</v>
      </c>
      <c r="M3215" s="14">
        <v>-0.12810413379225299</v>
      </c>
      <c r="N3215" s="11">
        <v>-0.13918918918918899</v>
      </c>
      <c r="O3215" s="11">
        <v>3.85690198030086E-2</v>
      </c>
    </row>
    <row r="3216" spans="2:15" x14ac:dyDescent="0.25">
      <c r="B3216" t="s">
        <v>9</v>
      </c>
      <c r="C3216" t="s">
        <v>37</v>
      </c>
      <c r="D3216" t="s">
        <v>1120</v>
      </c>
      <c r="E3216" t="s">
        <v>6</v>
      </c>
      <c r="F3216" s="12">
        <v>72</v>
      </c>
      <c r="G3216" s="13">
        <v>176435.66190000001</v>
      </c>
      <c r="H3216" s="12">
        <v>84</v>
      </c>
      <c r="I3216" s="13">
        <v>197871.44</v>
      </c>
      <c r="J3216" s="12">
        <v>80</v>
      </c>
      <c r="K3216" s="13">
        <v>164227</v>
      </c>
      <c r="L3216" s="11">
        <v>-0.14285714285714299</v>
      </c>
      <c r="M3216" s="14">
        <v>-0.10833184465630701</v>
      </c>
      <c r="N3216" s="11">
        <v>-0.1</v>
      </c>
      <c r="O3216" s="11">
        <v>7.4340162701627105E-2</v>
      </c>
    </row>
    <row r="3217" spans="2:15" x14ac:dyDescent="0.25">
      <c r="B3217" t="s">
        <v>9</v>
      </c>
      <c r="C3217" t="s">
        <v>37</v>
      </c>
      <c r="D3217" t="s">
        <v>1121</v>
      </c>
      <c r="E3217" t="s">
        <v>6</v>
      </c>
      <c r="F3217" s="12">
        <v>761</v>
      </c>
      <c r="G3217" s="13">
        <v>4393777.8389299903</v>
      </c>
      <c r="H3217" s="12">
        <v>1291</v>
      </c>
      <c r="I3217" s="13">
        <v>5857338.7480000202</v>
      </c>
      <c r="J3217" s="12">
        <v>1553</v>
      </c>
      <c r="K3217" s="13">
        <v>6910156.4346000003</v>
      </c>
      <c r="L3217" s="11">
        <v>-0.41053446940356297</v>
      </c>
      <c r="M3217" s="14">
        <v>-0.24986789599112</v>
      </c>
      <c r="N3217" s="11">
        <v>-0.50998068254990303</v>
      </c>
      <c r="O3217" s="11">
        <v>-0.36415653096798101</v>
      </c>
    </row>
    <row r="3218" spans="2:15" x14ac:dyDescent="0.25">
      <c r="B3218" t="s">
        <v>9</v>
      </c>
      <c r="C3218" t="s">
        <v>37</v>
      </c>
      <c r="D3218" t="s">
        <v>1122</v>
      </c>
      <c r="E3218" t="s">
        <v>23</v>
      </c>
      <c r="F3218" s="12">
        <v>671</v>
      </c>
      <c r="G3218" s="13">
        <v>1808064.29</v>
      </c>
      <c r="H3218" s="12">
        <v>912</v>
      </c>
      <c r="I3218" s="13">
        <v>1944843.72</v>
      </c>
      <c r="J3218" s="12">
        <v>702</v>
      </c>
      <c r="K3218" s="13">
        <v>1264271.68</v>
      </c>
      <c r="L3218" s="11">
        <v>-0.26425438596491202</v>
      </c>
      <c r="M3218" s="14">
        <v>-7.0329265325237506E-2</v>
      </c>
      <c r="N3218" s="11">
        <v>-4.4159544159544199E-2</v>
      </c>
      <c r="O3218" s="11">
        <v>0.430123223198354</v>
      </c>
    </row>
    <row r="3219" spans="2:15" x14ac:dyDescent="0.25">
      <c r="B3219" t="s">
        <v>9</v>
      </c>
      <c r="C3219" t="s">
        <v>37</v>
      </c>
      <c r="D3219" t="s">
        <v>1123</v>
      </c>
      <c r="E3219" t="s">
        <v>6</v>
      </c>
      <c r="F3219" s="12">
        <v>817</v>
      </c>
      <c r="G3219" s="13">
        <v>4420736.960678</v>
      </c>
      <c r="H3219" s="12">
        <v>767</v>
      </c>
      <c r="I3219" s="13">
        <v>3445953.8034720002</v>
      </c>
      <c r="J3219" s="12">
        <v>763</v>
      </c>
      <c r="K3219" s="13">
        <v>3047130.07</v>
      </c>
      <c r="L3219" s="11">
        <v>6.5189048239895797E-2</v>
      </c>
      <c r="M3219" s="14">
        <v>0.282877604518045</v>
      </c>
      <c r="N3219" s="11">
        <v>7.0773263433813793E-2</v>
      </c>
      <c r="O3219" s="11">
        <v>0.45078708789021299</v>
      </c>
    </row>
    <row r="3220" spans="2:15" x14ac:dyDescent="0.25">
      <c r="B3220" t="s">
        <v>9</v>
      </c>
      <c r="C3220" t="s">
        <v>37</v>
      </c>
      <c r="D3220" t="s">
        <v>1124</v>
      </c>
      <c r="E3220" t="s">
        <v>6</v>
      </c>
      <c r="F3220" s="12">
        <v>359</v>
      </c>
      <c r="G3220" s="13">
        <v>1131305.6856</v>
      </c>
      <c r="H3220" s="12">
        <v>616</v>
      </c>
      <c r="I3220" s="13">
        <v>1692319.9728000001</v>
      </c>
      <c r="J3220" s="12">
        <v>603</v>
      </c>
      <c r="K3220" s="13">
        <v>1556107.6</v>
      </c>
      <c r="L3220" s="11">
        <v>-0.41720779220779203</v>
      </c>
      <c r="M3220" s="14">
        <v>-0.33150603681157398</v>
      </c>
      <c r="N3220" s="11">
        <v>-0.40464344941956898</v>
      </c>
      <c r="O3220" s="11">
        <v>-0.27299006469732601</v>
      </c>
    </row>
    <row r="3221" spans="2:15" x14ac:dyDescent="0.25">
      <c r="B3221" t="s">
        <v>9</v>
      </c>
      <c r="C3221" t="s">
        <v>37</v>
      </c>
      <c r="D3221" t="s">
        <v>1665</v>
      </c>
      <c r="E3221" t="s">
        <v>6</v>
      </c>
      <c r="F3221" s="12">
        <v>174</v>
      </c>
      <c r="G3221" s="13">
        <v>186794.7096</v>
      </c>
      <c r="H3221" s="12">
        <v>291</v>
      </c>
      <c r="I3221" s="13">
        <v>314858.96000000101</v>
      </c>
      <c r="J3221" s="12">
        <v>255</v>
      </c>
      <c r="K3221" s="13">
        <v>254562</v>
      </c>
      <c r="L3221" s="11">
        <v>-0.402061855670103</v>
      </c>
      <c r="M3221" s="14">
        <v>-0.40673528998507902</v>
      </c>
      <c r="N3221" s="11">
        <v>-0.317647058823529</v>
      </c>
      <c r="O3221" s="11">
        <v>-0.26621133712022899</v>
      </c>
    </row>
    <row r="3222" spans="2:15" x14ac:dyDescent="0.25">
      <c r="B3222" t="s">
        <v>9</v>
      </c>
      <c r="C3222" t="s">
        <v>37</v>
      </c>
      <c r="D3222" t="s">
        <v>1125</v>
      </c>
      <c r="E3222" t="s">
        <v>6</v>
      </c>
      <c r="F3222" s="12">
        <v>597</v>
      </c>
      <c r="G3222" s="13">
        <v>2797184.7391530001</v>
      </c>
      <c r="H3222" s="12">
        <v>885</v>
      </c>
      <c r="I3222" s="13">
        <v>3928004.8232000102</v>
      </c>
      <c r="J3222" s="12">
        <v>943</v>
      </c>
      <c r="K3222" s="13">
        <v>3526611.03</v>
      </c>
      <c r="L3222" s="11">
        <v>-0.32542372881355902</v>
      </c>
      <c r="M3222" s="14">
        <v>-0.28788663327703501</v>
      </c>
      <c r="N3222" s="11">
        <v>-0.36691410392364798</v>
      </c>
      <c r="O3222" s="11">
        <v>-0.20683491449495101</v>
      </c>
    </row>
    <row r="3223" spans="2:15" x14ac:dyDescent="0.25">
      <c r="B3223" t="s">
        <v>9</v>
      </c>
      <c r="C3223" t="s">
        <v>37</v>
      </c>
      <c r="D3223" t="s">
        <v>1496</v>
      </c>
      <c r="E3223" t="s">
        <v>29</v>
      </c>
      <c r="F3223" s="12">
        <v>1027</v>
      </c>
      <c r="G3223" s="13">
        <v>6998402.7522999803</v>
      </c>
      <c r="H3223" s="12">
        <v>1063</v>
      </c>
      <c r="I3223" s="13">
        <v>6946365.16379999</v>
      </c>
      <c r="J3223" s="12">
        <v>909</v>
      </c>
      <c r="K3223" s="13">
        <v>5869550.8206000002</v>
      </c>
      <c r="L3223" s="11">
        <v>-3.38664158043274E-2</v>
      </c>
      <c r="M3223" s="14">
        <v>7.4913407620977902E-3</v>
      </c>
      <c r="N3223" s="11">
        <v>0.12981298129812999</v>
      </c>
      <c r="O3223" s="11">
        <v>0.19232339342528901</v>
      </c>
    </row>
    <row r="3224" spans="2:15" x14ac:dyDescent="0.25">
      <c r="B3224" t="s">
        <v>9</v>
      </c>
      <c r="C3224" t="s">
        <v>37</v>
      </c>
      <c r="D3224" t="s">
        <v>1126</v>
      </c>
      <c r="E3224" t="s">
        <v>23</v>
      </c>
      <c r="F3224" s="12">
        <v>395</v>
      </c>
      <c r="G3224" s="13">
        <v>1731602.9768000001</v>
      </c>
      <c r="H3224" s="12">
        <v>607</v>
      </c>
      <c r="I3224" s="13">
        <v>1804456.16</v>
      </c>
      <c r="J3224" s="12">
        <v>539</v>
      </c>
      <c r="K3224" s="13">
        <v>1217885.55</v>
      </c>
      <c r="L3224" s="11">
        <v>-0.34925864909390397</v>
      </c>
      <c r="M3224" s="14">
        <v>-4.0374038901561202E-2</v>
      </c>
      <c r="N3224" s="11">
        <v>-0.26716141001855298</v>
      </c>
      <c r="O3224" s="11">
        <v>0.42181092205256798</v>
      </c>
    </row>
    <row r="3225" spans="2:15" x14ac:dyDescent="0.25">
      <c r="B3225" t="s">
        <v>9</v>
      </c>
      <c r="C3225" t="s">
        <v>37</v>
      </c>
      <c r="D3225" t="s">
        <v>1127</v>
      </c>
      <c r="E3225" t="s">
        <v>26</v>
      </c>
      <c r="F3225" s="12">
        <v>351</v>
      </c>
      <c r="G3225" s="13">
        <v>1023039.47</v>
      </c>
      <c r="H3225" s="12">
        <v>414</v>
      </c>
      <c r="I3225" s="13">
        <v>1080973.8400000001</v>
      </c>
      <c r="J3225" s="12">
        <v>438</v>
      </c>
      <c r="K3225" s="13">
        <v>1087480.68</v>
      </c>
      <c r="L3225" s="11">
        <v>-0.15217391304347799</v>
      </c>
      <c r="M3225" s="14">
        <v>-5.3594608727995E-2</v>
      </c>
      <c r="N3225" s="11">
        <v>-0.198630136986301</v>
      </c>
      <c r="O3225" s="11">
        <v>-5.9257337794725903E-2</v>
      </c>
    </row>
    <row r="3226" spans="2:15" x14ac:dyDescent="0.25">
      <c r="B3226" t="s">
        <v>9</v>
      </c>
      <c r="C3226" t="s">
        <v>37</v>
      </c>
      <c r="D3226" t="s">
        <v>1129</v>
      </c>
      <c r="E3226" t="s">
        <v>23</v>
      </c>
      <c r="F3226" s="12">
        <v>602</v>
      </c>
      <c r="G3226" s="13">
        <v>3092960.7130999998</v>
      </c>
      <c r="H3226" s="12">
        <v>972</v>
      </c>
      <c r="I3226" s="13">
        <v>4070894.12</v>
      </c>
      <c r="J3226" s="12">
        <v>1237</v>
      </c>
      <c r="K3226" s="13">
        <v>4752079.7100000102</v>
      </c>
      <c r="L3226" s="11">
        <v>-0.38065843621399198</v>
      </c>
      <c r="M3226" s="14">
        <v>-0.24022570424897299</v>
      </c>
      <c r="N3226" s="11">
        <v>-0.51333872271624903</v>
      </c>
      <c r="O3226" s="11">
        <v>-0.34913534665856999</v>
      </c>
    </row>
    <row r="3227" spans="2:15" x14ac:dyDescent="0.25">
      <c r="B3227" t="s">
        <v>9</v>
      </c>
      <c r="C3227" t="s">
        <v>37</v>
      </c>
      <c r="D3227" t="s">
        <v>1130</v>
      </c>
      <c r="E3227" t="s">
        <v>6</v>
      </c>
      <c r="F3227" s="12">
        <v>805</v>
      </c>
      <c r="G3227" s="13">
        <v>3197017.5994199999</v>
      </c>
      <c r="H3227" s="12">
        <v>956</v>
      </c>
      <c r="I3227" s="13">
        <v>3065905.8864000002</v>
      </c>
      <c r="J3227" s="12">
        <v>1045</v>
      </c>
      <c r="K3227" s="13">
        <v>3081411.76</v>
      </c>
      <c r="L3227" s="11">
        <v>-0.15794979079497901</v>
      </c>
      <c r="M3227" s="14">
        <v>4.2764428484774401E-2</v>
      </c>
      <c r="N3227" s="11">
        <v>-0.22966507177033499</v>
      </c>
      <c r="O3227" s="11">
        <v>3.75171669429872E-2</v>
      </c>
    </row>
    <row r="3228" spans="2:15" x14ac:dyDescent="0.25">
      <c r="B3228" t="s">
        <v>9</v>
      </c>
      <c r="C3228" t="s">
        <v>37</v>
      </c>
      <c r="D3228" t="s">
        <v>1131</v>
      </c>
      <c r="E3228" t="s">
        <v>6</v>
      </c>
      <c r="F3228" s="12">
        <v>408</v>
      </c>
      <c r="G3228" s="13">
        <v>1403365.53416</v>
      </c>
      <c r="H3228" s="12">
        <v>780</v>
      </c>
      <c r="I3228" s="13">
        <v>2154802.2976000002</v>
      </c>
      <c r="J3228" s="12">
        <v>800</v>
      </c>
      <c r="K3228" s="13">
        <v>2115333.84</v>
      </c>
      <c r="L3228" s="11">
        <v>-0.47692307692307701</v>
      </c>
      <c r="M3228" s="14">
        <v>-0.34872654641075101</v>
      </c>
      <c r="N3228" s="11">
        <v>-0.49</v>
      </c>
      <c r="O3228" s="11">
        <v>-0.33657491426507002</v>
      </c>
    </row>
    <row r="3229" spans="2:15" x14ac:dyDescent="0.25">
      <c r="B3229" t="s">
        <v>9</v>
      </c>
      <c r="C3229" t="s">
        <v>37</v>
      </c>
      <c r="D3229" t="s">
        <v>1132</v>
      </c>
      <c r="E3229" t="s">
        <v>28</v>
      </c>
      <c r="F3229" s="12"/>
      <c r="G3229" s="13"/>
      <c r="H3229" s="12">
        <v>11</v>
      </c>
      <c r="I3229" s="13">
        <v>18827.099999999999</v>
      </c>
      <c r="J3229" s="12">
        <v>92</v>
      </c>
      <c r="K3229" s="13">
        <v>143906.4</v>
      </c>
      <c r="L3229" s="11"/>
      <c r="M3229" s="14"/>
      <c r="N3229" s="11"/>
      <c r="O3229" s="11"/>
    </row>
    <row r="3230" spans="2:15" x14ac:dyDescent="0.25">
      <c r="B3230" t="s">
        <v>9</v>
      </c>
      <c r="C3230" t="s">
        <v>38</v>
      </c>
      <c r="D3230" t="s">
        <v>1133</v>
      </c>
      <c r="E3230" t="s">
        <v>19</v>
      </c>
      <c r="F3230" s="12">
        <v>825</v>
      </c>
      <c r="G3230" s="13">
        <v>2345635.1337000001</v>
      </c>
      <c r="H3230" s="12">
        <v>1796</v>
      </c>
      <c r="I3230" s="13">
        <v>4516704.2699999996</v>
      </c>
      <c r="J3230" s="12">
        <v>1711</v>
      </c>
      <c r="K3230" s="13">
        <v>4128396.63</v>
      </c>
      <c r="L3230" s="11">
        <v>-0.54064587973273903</v>
      </c>
      <c r="M3230" s="14">
        <v>-0.480675511726608</v>
      </c>
      <c r="N3230" s="11">
        <v>-0.51782583284628902</v>
      </c>
      <c r="O3230" s="11">
        <v>-0.43182902615149299</v>
      </c>
    </row>
    <row r="3231" spans="2:15" x14ac:dyDescent="0.25">
      <c r="B3231" t="s">
        <v>9</v>
      </c>
      <c r="C3231" t="s">
        <v>38</v>
      </c>
      <c r="D3231" t="s">
        <v>1134</v>
      </c>
      <c r="E3231" t="s">
        <v>6</v>
      </c>
      <c r="F3231" s="12">
        <v>544</v>
      </c>
      <c r="G3231" s="13">
        <v>2073279.472179</v>
      </c>
      <c r="H3231" s="12">
        <v>824</v>
      </c>
      <c r="I3231" s="13">
        <v>3366064.7231999901</v>
      </c>
      <c r="J3231" s="12">
        <v>820</v>
      </c>
      <c r="K3231" s="13">
        <v>2209985.61</v>
      </c>
      <c r="L3231" s="11">
        <v>-0.33980582524271802</v>
      </c>
      <c r="M3231" s="14">
        <v>-0.38406428792373098</v>
      </c>
      <c r="N3231" s="11">
        <v>-0.336585365853659</v>
      </c>
      <c r="O3231" s="11">
        <v>-6.18583836937312E-2</v>
      </c>
    </row>
    <row r="3232" spans="2:15" x14ac:dyDescent="0.25">
      <c r="B3232" t="s">
        <v>9</v>
      </c>
      <c r="C3232" t="s">
        <v>38</v>
      </c>
      <c r="D3232" t="s">
        <v>1135</v>
      </c>
      <c r="E3232" t="s">
        <v>6</v>
      </c>
      <c r="F3232" s="12">
        <v>479</v>
      </c>
      <c r="G3232" s="13">
        <v>2357496.9563099998</v>
      </c>
      <c r="H3232" s="12">
        <v>858</v>
      </c>
      <c r="I3232" s="13">
        <v>2969269.9652</v>
      </c>
      <c r="J3232" s="12">
        <v>817</v>
      </c>
      <c r="K3232" s="13">
        <v>2451764.54</v>
      </c>
      <c r="L3232" s="11">
        <v>-0.44172494172494198</v>
      </c>
      <c r="M3232" s="14">
        <v>-0.20603482204717299</v>
      </c>
      <c r="N3232" s="11">
        <v>-0.41370869033047702</v>
      </c>
      <c r="O3232" s="11">
        <v>-3.8448873108345799E-2</v>
      </c>
    </row>
    <row r="3233" spans="2:15" x14ac:dyDescent="0.25">
      <c r="B3233" t="s">
        <v>9</v>
      </c>
      <c r="C3233" t="s">
        <v>38</v>
      </c>
      <c r="D3233" t="s">
        <v>922</v>
      </c>
      <c r="E3233" t="s">
        <v>6</v>
      </c>
      <c r="F3233" s="12">
        <v>469</v>
      </c>
      <c r="G3233" s="13">
        <v>2063148.4217370001</v>
      </c>
      <c r="H3233" s="12">
        <v>664</v>
      </c>
      <c r="I3233" s="13">
        <v>2093727.2312</v>
      </c>
      <c r="J3233" s="12">
        <v>682</v>
      </c>
      <c r="K3233" s="13">
        <v>1876545.1</v>
      </c>
      <c r="L3233" s="11">
        <v>-0.29367469879518099</v>
      </c>
      <c r="M3233" s="14">
        <v>-1.46049633435202E-2</v>
      </c>
      <c r="N3233" s="11">
        <v>-0.31231671554252199</v>
      </c>
      <c r="O3233" s="11">
        <v>9.9439827871441705E-2</v>
      </c>
    </row>
    <row r="3234" spans="2:15" x14ac:dyDescent="0.25">
      <c r="B3234" t="s">
        <v>9</v>
      </c>
      <c r="C3234" t="s">
        <v>38</v>
      </c>
      <c r="D3234" t="s">
        <v>1136</v>
      </c>
      <c r="E3234" t="s">
        <v>19</v>
      </c>
      <c r="F3234" s="12">
        <v>778</v>
      </c>
      <c r="G3234" s="13">
        <v>3303989.1311999899</v>
      </c>
      <c r="H3234" s="12">
        <v>1324</v>
      </c>
      <c r="I3234" s="13">
        <v>3969063.28</v>
      </c>
      <c r="J3234" s="12">
        <v>1308</v>
      </c>
      <c r="K3234" s="13">
        <v>3662546.71</v>
      </c>
      <c r="L3234" s="11">
        <v>-0.41238670694863999</v>
      </c>
      <c r="M3234" s="14">
        <v>-0.167564511291945</v>
      </c>
      <c r="N3234" s="11">
        <v>-0.40519877675840998</v>
      </c>
      <c r="O3234" s="11">
        <v>-9.7898431662596999E-2</v>
      </c>
    </row>
    <row r="3235" spans="2:15" x14ac:dyDescent="0.25">
      <c r="B3235" t="s">
        <v>9</v>
      </c>
      <c r="C3235" t="s">
        <v>38</v>
      </c>
      <c r="D3235" t="s">
        <v>1137</v>
      </c>
      <c r="E3235" t="s">
        <v>17</v>
      </c>
      <c r="F3235" s="12">
        <v>1168</v>
      </c>
      <c r="G3235" s="13">
        <v>4170287.25479601</v>
      </c>
      <c r="H3235" s="12">
        <v>1831</v>
      </c>
      <c r="I3235" s="13">
        <v>5369402.9275999703</v>
      </c>
      <c r="J3235" s="12">
        <v>1967</v>
      </c>
      <c r="K3235" s="13">
        <v>5363171.2699999996</v>
      </c>
      <c r="L3235" s="11">
        <v>-0.36209721463680999</v>
      </c>
      <c r="M3235" s="14">
        <v>-0.22332383860414601</v>
      </c>
      <c r="N3235" s="11">
        <v>-0.40620233858667998</v>
      </c>
      <c r="O3235" s="11">
        <v>-0.222421391216169</v>
      </c>
    </row>
    <row r="3236" spans="2:15" x14ac:dyDescent="0.25">
      <c r="B3236" t="s">
        <v>9</v>
      </c>
      <c r="C3236" t="s">
        <v>38</v>
      </c>
      <c r="D3236" t="s">
        <v>1138</v>
      </c>
      <c r="E3236" t="s">
        <v>6</v>
      </c>
      <c r="F3236" s="12">
        <v>339</v>
      </c>
      <c r="G3236" s="13">
        <v>1167078.3130999999</v>
      </c>
      <c r="H3236" s="12">
        <v>431</v>
      </c>
      <c r="I3236" s="13">
        <v>1465764.89</v>
      </c>
      <c r="J3236" s="12">
        <v>425</v>
      </c>
      <c r="K3236" s="13">
        <v>1651928</v>
      </c>
      <c r="L3236" s="11">
        <v>-0.213457076566125</v>
      </c>
      <c r="M3236" s="14">
        <v>-0.203775229532206</v>
      </c>
      <c r="N3236" s="11">
        <v>-0.20235294117647101</v>
      </c>
      <c r="O3236" s="11">
        <v>-0.29350533854986399</v>
      </c>
    </row>
    <row r="3237" spans="2:15" x14ac:dyDescent="0.25">
      <c r="B3237" t="s">
        <v>9</v>
      </c>
      <c r="C3237" t="s">
        <v>38</v>
      </c>
      <c r="D3237" t="s">
        <v>1139</v>
      </c>
      <c r="E3237" t="s">
        <v>17</v>
      </c>
      <c r="F3237" s="12">
        <v>752</v>
      </c>
      <c r="G3237" s="13">
        <v>2413561.581768</v>
      </c>
      <c r="H3237" s="12">
        <v>1174</v>
      </c>
      <c r="I3237" s="13">
        <v>3390060.2798000099</v>
      </c>
      <c r="J3237" s="12">
        <v>1242</v>
      </c>
      <c r="K3237" s="13">
        <v>3141103.26</v>
      </c>
      <c r="L3237" s="11">
        <v>-0.35945485519591103</v>
      </c>
      <c r="M3237" s="14">
        <v>-0.28804759132177399</v>
      </c>
      <c r="N3237" s="11">
        <v>-0.39452495974235102</v>
      </c>
      <c r="O3237" s="11">
        <v>-0.231619790249112</v>
      </c>
    </row>
    <row r="3238" spans="2:15" x14ac:dyDescent="0.25">
      <c r="B3238" t="s">
        <v>9</v>
      </c>
      <c r="C3238" t="s">
        <v>38</v>
      </c>
      <c r="D3238" t="s">
        <v>1140</v>
      </c>
      <c r="E3238" t="s">
        <v>6</v>
      </c>
      <c r="F3238" s="12">
        <v>1354</v>
      </c>
      <c r="G3238" s="13">
        <v>4534870.6329180095</v>
      </c>
      <c r="H3238" s="12">
        <v>2190</v>
      </c>
      <c r="I3238" s="13">
        <v>5634918.86640001</v>
      </c>
      <c r="J3238" s="12">
        <v>2175</v>
      </c>
      <c r="K3238" s="13">
        <v>5052783.57</v>
      </c>
      <c r="L3238" s="11">
        <v>-0.38173515981735201</v>
      </c>
      <c r="M3238" s="14">
        <v>-0.19521988862011599</v>
      </c>
      <c r="N3238" s="11">
        <v>-0.37747126436781597</v>
      </c>
      <c r="O3238" s="11">
        <v>-0.10250051875504899</v>
      </c>
    </row>
    <row r="3239" spans="2:15" x14ac:dyDescent="0.25">
      <c r="B3239" t="s">
        <v>9</v>
      </c>
      <c r="C3239" t="s">
        <v>38</v>
      </c>
      <c r="D3239" t="s">
        <v>1141</v>
      </c>
      <c r="E3239" t="s">
        <v>29</v>
      </c>
      <c r="F3239" s="12">
        <v>1461</v>
      </c>
      <c r="G3239" s="13">
        <v>7755340.5393999796</v>
      </c>
      <c r="H3239" s="12">
        <v>1775</v>
      </c>
      <c r="I3239" s="13">
        <v>8357137.8963999897</v>
      </c>
      <c r="J3239" s="12">
        <v>1806</v>
      </c>
      <c r="K3239" s="13">
        <v>7181281.8764000004</v>
      </c>
      <c r="L3239" s="11">
        <v>-0.17690140845070401</v>
      </c>
      <c r="M3239" s="14">
        <v>-7.2009982898480596E-2</v>
      </c>
      <c r="N3239" s="11">
        <v>-0.191029900332226</v>
      </c>
      <c r="O3239" s="11">
        <v>7.99381883179551E-2</v>
      </c>
    </row>
    <row r="3240" spans="2:15" x14ac:dyDescent="0.25">
      <c r="B3240" t="s">
        <v>9</v>
      </c>
      <c r="C3240" t="s">
        <v>38</v>
      </c>
      <c r="D3240" t="s">
        <v>1574</v>
      </c>
      <c r="E3240" t="s">
        <v>28</v>
      </c>
      <c r="F3240" s="12" t="s">
        <v>69</v>
      </c>
      <c r="G3240" s="13">
        <v>5108</v>
      </c>
      <c r="H3240" s="12"/>
      <c r="I3240" s="13"/>
      <c r="J3240" s="12" t="s">
        <v>69</v>
      </c>
      <c r="K3240" s="13">
        <v>4676</v>
      </c>
      <c r="L3240" s="11" t="s">
        <v>70</v>
      </c>
      <c r="M3240" s="14"/>
      <c r="N3240" s="11" t="s">
        <v>70</v>
      </c>
      <c r="O3240" s="11">
        <v>9.2386655260906697E-2</v>
      </c>
    </row>
    <row r="3241" spans="2:15" x14ac:dyDescent="0.25">
      <c r="B3241" t="s">
        <v>9</v>
      </c>
      <c r="C3241" t="s">
        <v>38</v>
      </c>
      <c r="D3241" t="s">
        <v>1142</v>
      </c>
      <c r="E3241" t="s">
        <v>26</v>
      </c>
      <c r="F3241" s="12">
        <v>2035</v>
      </c>
      <c r="G3241" s="13">
        <v>11408997.256913999</v>
      </c>
      <c r="H3241" s="12">
        <v>2191</v>
      </c>
      <c r="I3241" s="13">
        <v>10789350.739700001</v>
      </c>
      <c r="J3241" s="12">
        <v>2188</v>
      </c>
      <c r="K3241" s="13">
        <v>9457360.3218000308</v>
      </c>
      <c r="L3241" s="11">
        <v>-7.1200365130077506E-2</v>
      </c>
      <c r="M3241" s="14">
        <v>5.7431307236491799E-2</v>
      </c>
      <c r="N3241" s="11">
        <v>-6.9926873857403996E-2</v>
      </c>
      <c r="O3241" s="11">
        <v>0.206361698053869</v>
      </c>
    </row>
    <row r="3242" spans="2:15" x14ac:dyDescent="0.25">
      <c r="B3242" t="s">
        <v>9</v>
      </c>
      <c r="C3242" t="s">
        <v>38</v>
      </c>
      <c r="D3242" t="s">
        <v>1144</v>
      </c>
      <c r="E3242" t="s">
        <v>6</v>
      </c>
      <c r="F3242" s="12">
        <v>690</v>
      </c>
      <c r="G3242" s="13">
        <v>2519485.3827280002</v>
      </c>
      <c r="H3242" s="12">
        <v>685</v>
      </c>
      <c r="I3242" s="13">
        <v>2015711.9695999899</v>
      </c>
      <c r="J3242" s="12">
        <v>718</v>
      </c>
      <c r="K3242" s="13">
        <v>2060827.18</v>
      </c>
      <c r="L3242" s="11">
        <v>7.2992700729928002E-3</v>
      </c>
      <c r="M3242" s="14">
        <v>0.24992331281734601</v>
      </c>
      <c r="N3242" s="11">
        <v>-3.8997214484679597E-2</v>
      </c>
      <c r="O3242" s="11">
        <v>0.222560245312759</v>
      </c>
    </row>
    <row r="3243" spans="2:15" x14ac:dyDescent="0.25">
      <c r="B3243" t="s">
        <v>9</v>
      </c>
      <c r="C3243" t="s">
        <v>38</v>
      </c>
      <c r="D3243" t="s">
        <v>1145</v>
      </c>
      <c r="E3243" t="s">
        <v>6</v>
      </c>
      <c r="F3243" s="12">
        <v>677</v>
      </c>
      <c r="G3243" s="13">
        <v>2885146.9624680001</v>
      </c>
      <c r="H3243" s="12">
        <v>988</v>
      </c>
      <c r="I3243" s="13">
        <v>3153613.5384000102</v>
      </c>
      <c r="J3243" s="12">
        <v>1111</v>
      </c>
      <c r="K3243" s="13">
        <v>3679295.84</v>
      </c>
      <c r="L3243" s="11">
        <v>-0.31477732793522301</v>
      </c>
      <c r="M3243" s="14">
        <v>-8.5129827311755807E-2</v>
      </c>
      <c r="N3243" s="11">
        <v>-0.39063906390639103</v>
      </c>
      <c r="O3243" s="11">
        <v>-0.21584262643364899</v>
      </c>
    </row>
    <row r="3244" spans="2:15" x14ac:dyDescent="0.25">
      <c r="B3244" t="s">
        <v>9</v>
      </c>
      <c r="C3244" t="s">
        <v>38</v>
      </c>
      <c r="D3244" t="s">
        <v>1146</v>
      </c>
      <c r="E3244" t="s">
        <v>17</v>
      </c>
      <c r="F3244" s="12">
        <v>723</v>
      </c>
      <c r="G3244" s="13">
        <v>3332659.0503240102</v>
      </c>
      <c r="H3244" s="12">
        <v>1093</v>
      </c>
      <c r="I3244" s="13">
        <v>4582237.0920000002</v>
      </c>
      <c r="J3244" s="12">
        <v>1302</v>
      </c>
      <c r="K3244" s="13">
        <v>4022934.51</v>
      </c>
      <c r="L3244" s="11">
        <v>-0.33851784080512298</v>
      </c>
      <c r="M3244" s="14">
        <v>-0.27270043356281098</v>
      </c>
      <c r="N3244" s="11">
        <v>-0.44470046082949299</v>
      </c>
      <c r="O3244" s="11">
        <v>-0.171585060099821</v>
      </c>
    </row>
    <row r="3245" spans="2:15" x14ac:dyDescent="0.25">
      <c r="B3245" t="s">
        <v>9</v>
      </c>
      <c r="C3245" t="s">
        <v>38</v>
      </c>
      <c r="D3245" t="s">
        <v>1147</v>
      </c>
      <c r="E3245" t="s">
        <v>17</v>
      </c>
      <c r="F3245" s="12">
        <v>1292</v>
      </c>
      <c r="G3245" s="13">
        <v>3430254.76743002</v>
      </c>
      <c r="H3245" s="12">
        <v>2057</v>
      </c>
      <c r="I3245" s="13">
        <v>4590435.9173999801</v>
      </c>
      <c r="J3245" s="12">
        <v>1963</v>
      </c>
      <c r="K3245" s="13">
        <v>3907821.3400000101</v>
      </c>
      <c r="L3245" s="11">
        <v>-0.37190082644628097</v>
      </c>
      <c r="M3245" s="14">
        <v>-0.25273877488896301</v>
      </c>
      <c r="N3245" s="11">
        <v>-0.34182373917473302</v>
      </c>
      <c r="O3245" s="11">
        <v>-0.122207882863444</v>
      </c>
    </row>
    <row r="3246" spans="2:15" x14ac:dyDescent="0.25">
      <c r="B3246" t="s">
        <v>9</v>
      </c>
      <c r="C3246" t="s">
        <v>38</v>
      </c>
      <c r="D3246" t="s">
        <v>1148</v>
      </c>
      <c r="E3246" t="s">
        <v>6</v>
      </c>
      <c r="F3246" s="12">
        <v>391</v>
      </c>
      <c r="G3246" s="13">
        <v>1451152.168242</v>
      </c>
      <c r="H3246" s="12">
        <v>512</v>
      </c>
      <c r="I3246" s="13">
        <v>1529660.67</v>
      </c>
      <c r="J3246" s="12">
        <v>514</v>
      </c>
      <c r="K3246" s="13">
        <v>1425039.55</v>
      </c>
      <c r="L3246" s="11">
        <v>-0.236328125</v>
      </c>
      <c r="M3246" s="14">
        <v>-5.1324129133815601E-2</v>
      </c>
      <c r="N3246" s="11">
        <v>-0.23929961089494201</v>
      </c>
      <c r="O3246" s="11">
        <v>1.8324135805212902E-2</v>
      </c>
    </row>
    <row r="3247" spans="2:15" x14ac:dyDescent="0.25">
      <c r="B3247" t="s">
        <v>9</v>
      </c>
      <c r="C3247" t="s">
        <v>38</v>
      </c>
      <c r="D3247" t="s">
        <v>1149</v>
      </c>
      <c r="E3247" t="s">
        <v>17</v>
      </c>
      <c r="F3247" s="12">
        <v>1407</v>
      </c>
      <c r="G3247" s="13">
        <v>6701123.1761979796</v>
      </c>
      <c r="H3247" s="12">
        <v>1794</v>
      </c>
      <c r="I3247" s="13">
        <v>6536930.4118999997</v>
      </c>
      <c r="J3247" s="12">
        <v>1655</v>
      </c>
      <c r="K3247" s="13">
        <v>5118371.2690000003</v>
      </c>
      <c r="L3247" s="11">
        <v>-0.21571906354515</v>
      </c>
      <c r="M3247" s="14">
        <v>2.5117716413054901E-2</v>
      </c>
      <c r="N3247" s="11">
        <v>-0.14984894259818701</v>
      </c>
      <c r="O3247" s="11">
        <v>0.30922960137418998</v>
      </c>
    </row>
    <row r="3248" spans="2:15" x14ac:dyDescent="0.25">
      <c r="B3248" t="s">
        <v>9</v>
      </c>
      <c r="C3248" t="s">
        <v>38</v>
      </c>
      <c r="D3248" t="s">
        <v>1150</v>
      </c>
      <c r="E3248" t="s">
        <v>17</v>
      </c>
      <c r="F3248" s="12">
        <v>1385</v>
      </c>
      <c r="G3248" s="13">
        <v>4269194.5100160399</v>
      </c>
      <c r="H3248" s="12">
        <v>2359</v>
      </c>
      <c r="I3248" s="13">
        <v>6059788.3018999398</v>
      </c>
      <c r="J3248" s="12">
        <v>2333</v>
      </c>
      <c r="K3248" s="13">
        <v>5022472.93</v>
      </c>
      <c r="L3248" s="11">
        <v>-0.41288681644764702</v>
      </c>
      <c r="M3248" s="14">
        <v>-0.29548784589100202</v>
      </c>
      <c r="N3248" s="11">
        <v>-0.40634376339477102</v>
      </c>
      <c r="O3248" s="11">
        <v>-0.149981578892046</v>
      </c>
    </row>
    <row r="3249" spans="2:15" x14ac:dyDescent="0.25">
      <c r="B3249" t="s">
        <v>9</v>
      </c>
      <c r="C3249" t="s">
        <v>38</v>
      </c>
      <c r="D3249" t="s">
        <v>1151</v>
      </c>
      <c r="E3249" t="s">
        <v>19</v>
      </c>
      <c r="F3249" s="12">
        <v>1947</v>
      </c>
      <c r="G3249" s="13">
        <v>7809948.6219000202</v>
      </c>
      <c r="H3249" s="12">
        <v>2935</v>
      </c>
      <c r="I3249" s="13">
        <v>9394187.3399999999</v>
      </c>
      <c r="J3249" s="12">
        <v>2788</v>
      </c>
      <c r="K3249" s="13">
        <v>7879656.2481000004</v>
      </c>
      <c r="L3249" s="11">
        <v>-0.336626916524702</v>
      </c>
      <c r="M3249" s="14">
        <v>-0.16864031562946999</v>
      </c>
      <c r="N3249" s="11">
        <v>-0.30164992826398901</v>
      </c>
      <c r="O3249" s="11">
        <v>-8.8465313720741401E-3</v>
      </c>
    </row>
    <row r="3250" spans="2:15" x14ac:dyDescent="0.25">
      <c r="B3250" t="s">
        <v>9</v>
      </c>
      <c r="C3250" t="s">
        <v>38</v>
      </c>
      <c r="D3250" t="s">
        <v>1152</v>
      </c>
      <c r="E3250" t="s">
        <v>6</v>
      </c>
      <c r="F3250" s="12">
        <v>396</v>
      </c>
      <c r="G3250" s="13">
        <v>1398955.4978</v>
      </c>
      <c r="H3250" s="12">
        <v>1243</v>
      </c>
      <c r="I3250" s="13">
        <v>3980905.8564000102</v>
      </c>
      <c r="J3250" s="12">
        <v>1112</v>
      </c>
      <c r="K3250" s="13">
        <v>3417931.76</v>
      </c>
      <c r="L3250" s="11">
        <v>-0.68141592920353999</v>
      </c>
      <c r="M3250" s="14">
        <v>-0.64858362687705096</v>
      </c>
      <c r="N3250" s="11">
        <v>-0.64388489208633104</v>
      </c>
      <c r="O3250" s="11">
        <v>-0.59070116197989897</v>
      </c>
    </row>
    <row r="3251" spans="2:15" x14ac:dyDescent="0.25">
      <c r="B3251" t="s">
        <v>9</v>
      </c>
      <c r="C3251" t="s">
        <v>38</v>
      </c>
      <c r="D3251" t="s">
        <v>1153</v>
      </c>
      <c r="E3251" t="s">
        <v>6</v>
      </c>
      <c r="F3251" s="12">
        <v>377</v>
      </c>
      <c r="G3251" s="13">
        <v>860941.43117999996</v>
      </c>
      <c r="H3251" s="12">
        <v>663</v>
      </c>
      <c r="I3251" s="13">
        <v>1262667.328</v>
      </c>
      <c r="J3251" s="12">
        <v>564</v>
      </c>
      <c r="K3251" s="13">
        <v>969555</v>
      </c>
      <c r="L3251" s="11">
        <v>-0.43137254901960798</v>
      </c>
      <c r="M3251" s="14">
        <v>-0.31815656262866199</v>
      </c>
      <c r="N3251" s="11">
        <v>-0.33156028368794299</v>
      </c>
      <c r="O3251" s="11">
        <v>-0.11202414388044001</v>
      </c>
    </row>
    <row r="3252" spans="2:15" x14ac:dyDescent="0.25">
      <c r="B3252" t="s">
        <v>9</v>
      </c>
      <c r="C3252" t="s">
        <v>38</v>
      </c>
      <c r="D3252" t="s">
        <v>1154</v>
      </c>
      <c r="E3252" t="s">
        <v>6</v>
      </c>
      <c r="F3252" s="12">
        <v>325</v>
      </c>
      <c r="G3252" s="13">
        <v>1035681.773688</v>
      </c>
      <c r="H3252" s="12">
        <v>375</v>
      </c>
      <c r="I3252" s="13">
        <v>1111784.9543999999</v>
      </c>
      <c r="J3252" s="12">
        <v>411</v>
      </c>
      <c r="K3252" s="13">
        <v>1150794.28</v>
      </c>
      <c r="L3252" s="11">
        <v>-0.133333333333333</v>
      </c>
      <c r="M3252" s="14">
        <v>-6.8451349706445494E-2</v>
      </c>
      <c r="N3252" s="11">
        <v>-0.209245742092457</v>
      </c>
      <c r="O3252" s="11">
        <v>-0.100028743896781</v>
      </c>
    </row>
    <row r="3253" spans="2:15" x14ac:dyDescent="0.25">
      <c r="B3253" t="s">
        <v>9</v>
      </c>
      <c r="C3253" t="s">
        <v>38</v>
      </c>
      <c r="D3253" t="s">
        <v>1666</v>
      </c>
      <c r="E3253" t="s">
        <v>28</v>
      </c>
      <c r="F3253" s="12">
        <v>7</v>
      </c>
      <c r="G3253" s="13">
        <v>16912</v>
      </c>
      <c r="H3253" s="12">
        <v>6</v>
      </c>
      <c r="I3253" s="13">
        <v>14212</v>
      </c>
      <c r="J3253" s="12">
        <v>10</v>
      </c>
      <c r="K3253" s="13">
        <v>23450</v>
      </c>
      <c r="L3253" s="11">
        <v>0.16666666666666699</v>
      </c>
      <c r="M3253" s="14">
        <v>0.189980298339431</v>
      </c>
      <c r="N3253" s="11">
        <v>-0.3</v>
      </c>
      <c r="O3253" s="11">
        <v>-0.27880597014925401</v>
      </c>
    </row>
    <row r="3254" spans="2:15" x14ac:dyDescent="0.25">
      <c r="B3254" t="s">
        <v>9</v>
      </c>
      <c r="C3254" t="s">
        <v>38</v>
      </c>
      <c r="D3254" t="s">
        <v>1155</v>
      </c>
      <c r="E3254" t="s">
        <v>23</v>
      </c>
      <c r="F3254" s="12">
        <v>867</v>
      </c>
      <c r="G3254" s="13">
        <v>3517509.1855000202</v>
      </c>
      <c r="H3254" s="12">
        <v>1115</v>
      </c>
      <c r="I3254" s="13">
        <v>5108646.92</v>
      </c>
      <c r="J3254" s="12">
        <v>1263</v>
      </c>
      <c r="K3254" s="13">
        <v>3532259.64</v>
      </c>
      <c r="L3254" s="11">
        <v>-0.22242152466367701</v>
      </c>
      <c r="M3254" s="14">
        <v>-0.311459719063925</v>
      </c>
      <c r="N3254" s="11">
        <v>-0.31353919239904998</v>
      </c>
      <c r="O3254" s="11">
        <v>-4.1759258954076096E-3</v>
      </c>
    </row>
    <row r="3255" spans="2:15" x14ac:dyDescent="0.25">
      <c r="B3255" t="s">
        <v>9</v>
      </c>
      <c r="C3255" t="s">
        <v>38</v>
      </c>
      <c r="D3255" t="s">
        <v>1156</v>
      </c>
      <c r="E3255" t="s">
        <v>6</v>
      </c>
      <c r="F3255" s="12">
        <v>254</v>
      </c>
      <c r="G3255" s="13">
        <v>1165245.5446599999</v>
      </c>
      <c r="H3255" s="12">
        <v>302</v>
      </c>
      <c r="I3255" s="13">
        <v>1218001.6399999999</v>
      </c>
      <c r="J3255" s="12">
        <v>280</v>
      </c>
      <c r="K3255" s="13">
        <v>1056769</v>
      </c>
      <c r="L3255" s="11">
        <v>-0.158940397350993</v>
      </c>
      <c r="M3255" s="14">
        <v>-4.33136488551851E-2</v>
      </c>
      <c r="N3255" s="11">
        <v>-9.2857142857142902E-2</v>
      </c>
      <c r="O3255" s="11">
        <v>0.102649249419694</v>
      </c>
    </row>
    <row r="3256" spans="2:15" x14ac:dyDescent="0.25">
      <c r="B3256" t="s">
        <v>9</v>
      </c>
      <c r="C3256" t="s">
        <v>38</v>
      </c>
      <c r="D3256" t="s">
        <v>1157</v>
      </c>
      <c r="E3256" t="s">
        <v>19</v>
      </c>
      <c r="F3256" s="12">
        <v>1424</v>
      </c>
      <c r="G3256" s="13">
        <v>7641981.1261000102</v>
      </c>
      <c r="H3256" s="12">
        <v>2073</v>
      </c>
      <c r="I3256" s="13">
        <v>10422086.082</v>
      </c>
      <c r="J3256" s="12">
        <v>3109</v>
      </c>
      <c r="K3256" s="13">
        <v>12632882.774000101</v>
      </c>
      <c r="L3256" s="11">
        <v>-0.31307284129281199</v>
      </c>
      <c r="M3256" s="14">
        <v>-0.26675129470495501</v>
      </c>
      <c r="N3256" s="11">
        <v>-0.54197491154712096</v>
      </c>
      <c r="O3256" s="11">
        <v>-0.39507226792066302</v>
      </c>
    </row>
    <row r="3257" spans="2:15" x14ac:dyDescent="0.25">
      <c r="B3257" t="s">
        <v>9</v>
      </c>
      <c r="C3257" t="s">
        <v>38</v>
      </c>
      <c r="D3257" t="s">
        <v>1158</v>
      </c>
      <c r="E3257" t="s">
        <v>17</v>
      </c>
      <c r="F3257" s="12">
        <v>944</v>
      </c>
      <c r="G3257" s="13">
        <v>4639508.7174659995</v>
      </c>
      <c r="H3257" s="12">
        <v>1432</v>
      </c>
      <c r="I3257" s="13">
        <v>5787447.3079999797</v>
      </c>
      <c r="J3257" s="12">
        <v>1534</v>
      </c>
      <c r="K3257" s="13">
        <v>5849957.8100000098</v>
      </c>
      <c r="L3257" s="11">
        <v>-0.34078212290502802</v>
      </c>
      <c r="M3257" s="14">
        <v>-0.198349726475641</v>
      </c>
      <c r="N3257" s="11">
        <v>-0.38461538461538503</v>
      </c>
      <c r="O3257" s="11">
        <v>-0.206915867062297</v>
      </c>
    </row>
    <row r="3258" spans="2:15" x14ac:dyDescent="0.25">
      <c r="B3258" t="s">
        <v>9</v>
      </c>
      <c r="C3258" t="s">
        <v>38</v>
      </c>
      <c r="D3258" t="s">
        <v>1159</v>
      </c>
      <c r="E3258" t="s">
        <v>17</v>
      </c>
      <c r="F3258" s="12">
        <v>394</v>
      </c>
      <c r="G3258" s="13">
        <v>1318249.8439499999</v>
      </c>
      <c r="H3258" s="12">
        <v>395</v>
      </c>
      <c r="I3258" s="13">
        <v>1098775.1751999999</v>
      </c>
      <c r="J3258" s="12">
        <v>403</v>
      </c>
      <c r="K3258" s="13">
        <v>1179338.02</v>
      </c>
      <c r="L3258" s="11">
        <v>-2.5316455696202701E-3</v>
      </c>
      <c r="M3258" s="14">
        <v>0.19974483743687499</v>
      </c>
      <c r="N3258" s="11">
        <v>-2.2332506203473899E-2</v>
      </c>
      <c r="O3258" s="11">
        <v>0.11778796375105401</v>
      </c>
    </row>
    <row r="3259" spans="2:15" x14ac:dyDescent="0.25">
      <c r="B3259" t="s">
        <v>9</v>
      </c>
      <c r="C3259" t="s">
        <v>39</v>
      </c>
      <c r="D3259" t="s">
        <v>1160</v>
      </c>
      <c r="E3259" t="s">
        <v>23</v>
      </c>
      <c r="F3259" s="12">
        <v>140</v>
      </c>
      <c r="G3259" s="13">
        <v>470825.89500000002</v>
      </c>
      <c r="H3259" s="12">
        <v>231</v>
      </c>
      <c r="I3259" s="13">
        <v>453564.84</v>
      </c>
      <c r="J3259" s="12">
        <v>1049</v>
      </c>
      <c r="K3259" s="13">
        <v>2608291.4599999799</v>
      </c>
      <c r="L3259" s="11">
        <v>-0.39393939393939398</v>
      </c>
      <c r="M3259" s="14">
        <v>3.8056422098326402E-2</v>
      </c>
      <c r="N3259" s="11">
        <v>-0.86653956148713096</v>
      </c>
      <c r="O3259" s="11">
        <v>-0.81948877178012802</v>
      </c>
    </row>
    <row r="3260" spans="2:15" x14ac:dyDescent="0.25">
      <c r="B3260" t="s">
        <v>9</v>
      </c>
      <c r="C3260" t="s">
        <v>39</v>
      </c>
      <c r="D3260" t="s">
        <v>1161</v>
      </c>
      <c r="E3260" t="s">
        <v>23</v>
      </c>
      <c r="F3260" s="12"/>
      <c r="G3260" s="13"/>
      <c r="H3260" s="12"/>
      <c r="I3260" s="13"/>
      <c r="J3260" s="12">
        <v>752</v>
      </c>
      <c r="K3260" s="13">
        <v>4456932.8707999997</v>
      </c>
      <c r="L3260" s="11"/>
      <c r="M3260" s="14"/>
      <c r="N3260" s="11"/>
      <c r="O3260" s="11"/>
    </row>
    <row r="3261" spans="2:15" x14ac:dyDescent="0.25">
      <c r="B3261" t="s">
        <v>9</v>
      </c>
      <c r="C3261" t="s">
        <v>39</v>
      </c>
      <c r="D3261" t="s">
        <v>1161</v>
      </c>
      <c r="E3261" t="s">
        <v>29</v>
      </c>
      <c r="F3261" s="12">
        <v>909</v>
      </c>
      <c r="G3261" s="13">
        <v>7413499.9889000095</v>
      </c>
      <c r="H3261" s="12">
        <v>893</v>
      </c>
      <c r="I3261" s="13">
        <v>6725415.21859999</v>
      </c>
      <c r="J3261" s="12"/>
      <c r="K3261" s="13"/>
      <c r="L3261" s="11">
        <v>1.7917133258678698E-2</v>
      </c>
      <c r="M3261" s="14">
        <v>0.102311121014065</v>
      </c>
      <c r="N3261" s="11"/>
      <c r="O3261" s="11"/>
    </row>
    <row r="3262" spans="2:15" x14ac:dyDescent="0.25">
      <c r="B3262" t="s">
        <v>9</v>
      </c>
      <c r="C3262" t="s">
        <v>39</v>
      </c>
      <c r="D3262" t="s">
        <v>1162</v>
      </c>
      <c r="E3262" t="s">
        <v>28</v>
      </c>
      <c r="F3262" s="12">
        <v>521</v>
      </c>
      <c r="G3262" s="13">
        <v>1149669</v>
      </c>
      <c r="H3262" s="12">
        <v>494</v>
      </c>
      <c r="I3262" s="13">
        <v>1046972</v>
      </c>
      <c r="J3262" s="12">
        <v>632</v>
      </c>
      <c r="K3262" s="13">
        <v>1173285</v>
      </c>
      <c r="L3262" s="11">
        <v>5.4655870445344097E-2</v>
      </c>
      <c r="M3262" s="14">
        <v>9.8089538211145993E-2</v>
      </c>
      <c r="N3262" s="11">
        <v>-0.175632911392405</v>
      </c>
      <c r="O3262" s="11">
        <v>-2.01281018678326E-2</v>
      </c>
    </row>
    <row r="3263" spans="2:15" x14ac:dyDescent="0.25">
      <c r="B3263" t="s">
        <v>9</v>
      </c>
      <c r="C3263" t="s">
        <v>39</v>
      </c>
      <c r="D3263" t="s">
        <v>1163</v>
      </c>
      <c r="E3263" t="s">
        <v>19</v>
      </c>
      <c r="F3263" s="12">
        <v>643</v>
      </c>
      <c r="G3263" s="13">
        <v>2447599.1436999901</v>
      </c>
      <c r="H3263" s="12">
        <v>1393</v>
      </c>
      <c r="I3263" s="13">
        <v>3883825.49</v>
      </c>
      <c r="J3263" s="12">
        <v>1395</v>
      </c>
      <c r="K3263" s="13">
        <v>3888330.4</v>
      </c>
      <c r="L3263" s="11">
        <v>-0.53840631730079003</v>
      </c>
      <c r="M3263" s="14">
        <v>-0.36979682789506702</v>
      </c>
      <c r="N3263" s="11">
        <v>-0.53906810035842301</v>
      </c>
      <c r="O3263" s="11">
        <v>-0.37052696352655801</v>
      </c>
    </row>
    <row r="3264" spans="2:15" x14ac:dyDescent="0.25">
      <c r="B3264" t="s">
        <v>9</v>
      </c>
      <c r="C3264" t="s">
        <v>39</v>
      </c>
      <c r="D3264" t="s">
        <v>1164</v>
      </c>
      <c r="E3264" t="s">
        <v>6</v>
      </c>
      <c r="F3264" s="12">
        <v>594</v>
      </c>
      <c r="G3264" s="13">
        <v>2424738.8723630002</v>
      </c>
      <c r="H3264" s="12">
        <v>1003</v>
      </c>
      <c r="I3264" s="13">
        <v>3033597.3775999998</v>
      </c>
      <c r="J3264" s="12">
        <v>1055</v>
      </c>
      <c r="K3264" s="13">
        <v>2704378.94</v>
      </c>
      <c r="L3264" s="11">
        <v>-0.40777666999002998</v>
      </c>
      <c r="M3264" s="14">
        <v>-0.20070511325359</v>
      </c>
      <c r="N3264" s="11">
        <v>-0.43696682464455</v>
      </c>
      <c r="O3264" s="11">
        <v>-0.103402693868411</v>
      </c>
    </row>
    <row r="3265" spans="2:15" x14ac:dyDescent="0.25">
      <c r="B3265" t="s">
        <v>9</v>
      </c>
      <c r="C3265" t="s">
        <v>39</v>
      </c>
      <c r="D3265" t="s">
        <v>1165</v>
      </c>
      <c r="E3265" t="s">
        <v>17</v>
      </c>
      <c r="F3265" s="12">
        <v>1825</v>
      </c>
      <c r="G3265" s="13">
        <v>9617655.9088679906</v>
      </c>
      <c r="H3265" s="12">
        <v>2408</v>
      </c>
      <c r="I3265" s="13">
        <v>10667596.532299999</v>
      </c>
      <c r="J3265" s="12">
        <v>2402</v>
      </c>
      <c r="K3265" s="13">
        <v>9705144.3400000092</v>
      </c>
      <c r="L3265" s="11">
        <v>-0.24210963455149501</v>
      </c>
      <c r="M3265" s="14">
        <v>-9.8423353400454994E-2</v>
      </c>
      <c r="N3265" s="11">
        <v>-0.24021648626144901</v>
      </c>
      <c r="O3265" s="11">
        <v>-9.0146450240239408E-3</v>
      </c>
    </row>
    <row r="3266" spans="2:15" x14ac:dyDescent="0.25">
      <c r="B3266" t="s">
        <v>9</v>
      </c>
      <c r="C3266" t="s">
        <v>39</v>
      </c>
      <c r="D3266" t="s">
        <v>1166</v>
      </c>
      <c r="E3266" t="s">
        <v>6</v>
      </c>
      <c r="F3266" s="12">
        <v>729</v>
      </c>
      <c r="G3266" s="13">
        <v>3388246.140805</v>
      </c>
      <c r="H3266" s="12">
        <v>1237</v>
      </c>
      <c r="I3266" s="13">
        <v>5026136.1360000102</v>
      </c>
      <c r="J3266" s="12">
        <v>1179</v>
      </c>
      <c r="K3266" s="13">
        <v>4871623.45</v>
      </c>
      <c r="L3266" s="11">
        <v>-0.41067097817299902</v>
      </c>
      <c r="M3266" s="14">
        <v>-0.32587457857807001</v>
      </c>
      <c r="N3266" s="11">
        <v>-0.38167938931297701</v>
      </c>
      <c r="O3266" s="11">
        <v>-0.30449342491669801</v>
      </c>
    </row>
    <row r="3267" spans="2:15" x14ac:dyDescent="0.25">
      <c r="B3267" t="s">
        <v>9</v>
      </c>
      <c r="C3267" t="s">
        <v>39</v>
      </c>
      <c r="D3267" t="s">
        <v>1167</v>
      </c>
      <c r="E3267" t="s">
        <v>6</v>
      </c>
      <c r="F3267" s="12">
        <v>793</v>
      </c>
      <c r="G3267" s="13">
        <v>2183689.6168379998</v>
      </c>
      <c r="H3267" s="12">
        <v>1035</v>
      </c>
      <c r="I3267" s="13">
        <v>2619204.8935999898</v>
      </c>
      <c r="J3267" s="12">
        <v>892</v>
      </c>
      <c r="K3267" s="13">
        <v>2200532.64</v>
      </c>
      <c r="L3267" s="11">
        <v>-0.233816425120773</v>
      </c>
      <c r="M3267" s="14">
        <v>-0.16627766610629199</v>
      </c>
      <c r="N3267" s="11">
        <v>-0.110986547085202</v>
      </c>
      <c r="O3267" s="11">
        <v>-7.6540665000068798E-3</v>
      </c>
    </row>
    <row r="3268" spans="2:15" x14ac:dyDescent="0.25">
      <c r="B3268" t="s">
        <v>9</v>
      </c>
      <c r="C3268" t="s">
        <v>39</v>
      </c>
      <c r="D3268" t="s">
        <v>1168</v>
      </c>
      <c r="E3268" t="s">
        <v>6</v>
      </c>
      <c r="F3268" s="12">
        <v>322</v>
      </c>
      <c r="G3268" s="13">
        <v>842045.31435999996</v>
      </c>
      <c r="H3268" s="12">
        <v>570</v>
      </c>
      <c r="I3268" s="13">
        <v>1439102.2720000001</v>
      </c>
      <c r="J3268" s="12">
        <v>554</v>
      </c>
      <c r="K3268" s="13">
        <v>1357417.4864000001</v>
      </c>
      <c r="L3268" s="11">
        <v>-0.43508771929824602</v>
      </c>
      <c r="M3268" s="14">
        <v>-0.41488153361764701</v>
      </c>
      <c r="N3268" s="11">
        <v>-0.41877256317689499</v>
      </c>
      <c r="O3268" s="11">
        <v>-0.37967108660638799</v>
      </c>
    </row>
    <row r="3269" spans="2:15" x14ac:dyDescent="0.25">
      <c r="B3269" t="s">
        <v>9</v>
      </c>
      <c r="C3269" t="s">
        <v>39</v>
      </c>
      <c r="D3269" t="s">
        <v>1169</v>
      </c>
      <c r="E3269" t="s">
        <v>6</v>
      </c>
      <c r="F3269" s="12">
        <v>434</v>
      </c>
      <c r="G3269" s="13">
        <v>2130080.760307</v>
      </c>
      <c r="H3269" s="12">
        <v>531</v>
      </c>
      <c r="I3269" s="13">
        <v>2234199.2415999998</v>
      </c>
      <c r="J3269" s="12">
        <v>587</v>
      </c>
      <c r="K3269" s="13">
        <v>2148383.9</v>
      </c>
      <c r="L3269" s="11">
        <v>-0.18267419962335199</v>
      </c>
      <c r="M3269" s="14">
        <v>-4.6602146914364803E-2</v>
      </c>
      <c r="N3269" s="11">
        <v>-0.26064735945485501</v>
      </c>
      <c r="O3269" s="11">
        <v>-8.5194921135843798E-3</v>
      </c>
    </row>
    <row r="3270" spans="2:15" x14ac:dyDescent="0.25">
      <c r="B3270" t="s">
        <v>9</v>
      </c>
      <c r="C3270" t="s">
        <v>39</v>
      </c>
      <c r="D3270" t="s">
        <v>1170</v>
      </c>
      <c r="E3270" t="s">
        <v>6</v>
      </c>
      <c r="F3270" s="12">
        <v>20</v>
      </c>
      <c r="G3270" s="13">
        <v>53172.3</v>
      </c>
      <c r="H3270" s="12">
        <v>31</v>
      </c>
      <c r="I3270" s="13">
        <v>78263.839999999997</v>
      </c>
      <c r="J3270" s="12">
        <v>51</v>
      </c>
      <c r="K3270" s="13">
        <v>111070</v>
      </c>
      <c r="L3270" s="11">
        <v>-0.35483870967741898</v>
      </c>
      <c r="M3270" s="14">
        <v>-0.32060195359696098</v>
      </c>
      <c r="N3270" s="11">
        <v>-0.60784313725490202</v>
      </c>
      <c r="O3270" s="11">
        <v>-0.52127217070316001</v>
      </c>
    </row>
    <row r="3271" spans="2:15" x14ac:dyDescent="0.25">
      <c r="B3271" t="s">
        <v>9</v>
      </c>
      <c r="C3271" t="s">
        <v>39</v>
      </c>
      <c r="D3271" t="s">
        <v>1171</v>
      </c>
      <c r="E3271" t="s">
        <v>23</v>
      </c>
      <c r="F3271" s="12">
        <v>304</v>
      </c>
      <c r="G3271" s="13">
        <v>1063825.5404999999</v>
      </c>
      <c r="H3271" s="12">
        <v>1209</v>
      </c>
      <c r="I3271" s="13">
        <v>3316618.29</v>
      </c>
      <c r="J3271" s="12">
        <v>1154</v>
      </c>
      <c r="K3271" s="13">
        <v>3309039.98</v>
      </c>
      <c r="L3271" s="11">
        <v>-0.74855252274607098</v>
      </c>
      <c r="M3271" s="14">
        <v>-0.67924390222789199</v>
      </c>
      <c r="N3271" s="11">
        <v>-0.73656845753899503</v>
      </c>
      <c r="O3271" s="11">
        <v>-0.67850931178534701</v>
      </c>
    </row>
    <row r="3272" spans="2:15" x14ac:dyDescent="0.25">
      <c r="B3272" t="s">
        <v>9</v>
      </c>
      <c r="C3272" t="s">
        <v>39</v>
      </c>
      <c r="D3272" t="s">
        <v>1172</v>
      </c>
      <c r="E3272" t="s">
        <v>23</v>
      </c>
      <c r="F3272" s="12">
        <v>2173</v>
      </c>
      <c r="G3272" s="13">
        <v>12469694.899499999</v>
      </c>
      <c r="H3272" s="12">
        <v>3323</v>
      </c>
      <c r="I3272" s="13">
        <v>15205780.880000001</v>
      </c>
      <c r="J3272" s="12">
        <v>3321</v>
      </c>
      <c r="K3272" s="13">
        <v>14177423.8682</v>
      </c>
      <c r="L3272" s="11">
        <v>-0.34607282575985598</v>
      </c>
      <c r="M3272" s="14">
        <v>-0.179937222697899</v>
      </c>
      <c r="N3272" s="11">
        <v>-0.34567901234567899</v>
      </c>
      <c r="O3272" s="11">
        <v>-0.12045410961651799</v>
      </c>
    </row>
    <row r="3273" spans="2:15" x14ac:dyDescent="0.25">
      <c r="B3273" t="s">
        <v>9</v>
      </c>
      <c r="C3273" t="s">
        <v>39</v>
      </c>
      <c r="D3273" t="s">
        <v>1173</v>
      </c>
      <c r="E3273" t="s">
        <v>17</v>
      </c>
      <c r="F3273" s="12">
        <v>1006</v>
      </c>
      <c r="G3273" s="13">
        <v>4162444.7033360102</v>
      </c>
      <c r="H3273" s="12">
        <v>1303</v>
      </c>
      <c r="I3273" s="13">
        <v>4290292.0200000098</v>
      </c>
      <c r="J3273" s="12">
        <v>1534</v>
      </c>
      <c r="K3273" s="13">
        <v>4751603.8958000001</v>
      </c>
      <c r="L3273" s="11">
        <v>-0.22793553338449701</v>
      </c>
      <c r="M3273" s="14">
        <v>-2.9799210885415799E-2</v>
      </c>
      <c r="N3273" s="11">
        <v>-0.34419817470664898</v>
      </c>
      <c r="O3273" s="11">
        <v>-0.123991646901535</v>
      </c>
    </row>
    <row r="3274" spans="2:15" x14ac:dyDescent="0.25">
      <c r="B3274" t="s">
        <v>9</v>
      </c>
      <c r="C3274" t="s">
        <v>39</v>
      </c>
      <c r="D3274" t="s">
        <v>1174</v>
      </c>
      <c r="E3274" t="s">
        <v>6</v>
      </c>
      <c r="F3274" s="12">
        <v>25</v>
      </c>
      <c r="G3274" s="13">
        <v>110962.533</v>
      </c>
      <c r="H3274" s="12">
        <v>34</v>
      </c>
      <c r="I3274" s="13">
        <v>165507.68</v>
      </c>
      <c r="J3274" s="12">
        <v>74</v>
      </c>
      <c r="K3274" s="13">
        <v>330474.32</v>
      </c>
      <c r="L3274" s="11">
        <v>-0.26470588235294101</v>
      </c>
      <c r="M3274" s="14">
        <v>-0.329562634193168</v>
      </c>
      <c r="N3274" s="11">
        <v>-0.66216216216216195</v>
      </c>
      <c r="O3274" s="11">
        <v>-0.66423250980590598</v>
      </c>
    </row>
    <row r="3275" spans="2:15" x14ac:dyDescent="0.25">
      <c r="B3275" t="s">
        <v>9</v>
      </c>
      <c r="C3275" t="s">
        <v>39</v>
      </c>
      <c r="D3275" t="s">
        <v>1175</v>
      </c>
      <c r="E3275" t="s">
        <v>6</v>
      </c>
      <c r="F3275" s="12">
        <v>382</v>
      </c>
      <c r="G3275" s="13">
        <v>1375397.7964000001</v>
      </c>
      <c r="H3275" s="12">
        <v>564</v>
      </c>
      <c r="I3275" s="13">
        <v>2066107.888</v>
      </c>
      <c r="J3275" s="12">
        <v>585</v>
      </c>
      <c r="K3275" s="13">
        <v>1867727.72</v>
      </c>
      <c r="L3275" s="11">
        <v>-0.32269503546099298</v>
      </c>
      <c r="M3275" s="14">
        <v>-0.33430494874525102</v>
      </c>
      <c r="N3275" s="11">
        <v>-0.347008547008547</v>
      </c>
      <c r="O3275" s="11">
        <v>-0.26359833841305302</v>
      </c>
    </row>
    <row r="3276" spans="2:15" x14ac:dyDescent="0.25">
      <c r="B3276" t="s">
        <v>9</v>
      </c>
      <c r="C3276" t="s">
        <v>39</v>
      </c>
      <c r="D3276" t="s">
        <v>1176</v>
      </c>
      <c r="E3276" t="s">
        <v>6</v>
      </c>
      <c r="F3276" s="12">
        <v>377</v>
      </c>
      <c r="G3276" s="13">
        <v>1878606.3056099999</v>
      </c>
      <c r="H3276" s="12">
        <v>691</v>
      </c>
      <c r="I3276" s="13">
        <v>2021511.5127999999</v>
      </c>
      <c r="J3276" s="12">
        <v>710</v>
      </c>
      <c r="K3276" s="13">
        <v>2792155.09</v>
      </c>
      <c r="L3276" s="11">
        <v>-0.454413892908828</v>
      </c>
      <c r="M3276" s="14">
        <v>-7.0692254921695799E-2</v>
      </c>
      <c r="N3276" s="11">
        <v>-0.46901408450704202</v>
      </c>
      <c r="O3276" s="11">
        <v>-0.327184112251444</v>
      </c>
    </row>
    <row r="3277" spans="2:15" x14ac:dyDescent="0.25">
      <c r="B3277" t="s">
        <v>9</v>
      </c>
      <c r="C3277" t="s">
        <v>39</v>
      </c>
      <c r="D3277" t="s">
        <v>1177</v>
      </c>
      <c r="E3277" t="s">
        <v>6</v>
      </c>
      <c r="F3277" s="12">
        <v>611</v>
      </c>
      <c r="G3277" s="13">
        <v>2392692.7382999999</v>
      </c>
      <c r="H3277" s="12">
        <v>1024</v>
      </c>
      <c r="I3277" s="13">
        <v>3362807.5616000001</v>
      </c>
      <c r="J3277" s="12">
        <v>1045</v>
      </c>
      <c r="K3277" s="13">
        <v>2933014.1688000001</v>
      </c>
      <c r="L3277" s="11">
        <v>-0.4033203125</v>
      </c>
      <c r="M3277" s="14">
        <v>-0.288483597568225</v>
      </c>
      <c r="N3277" s="11">
        <v>-0.41531100478468902</v>
      </c>
      <c r="O3277" s="11">
        <v>-0.18422053198640601</v>
      </c>
    </row>
    <row r="3278" spans="2:15" x14ac:dyDescent="0.25">
      <c r="B3278" t="s">
        <v>9</v>
      </c>
      <c r="C3278" t="s">
        <v>39</v>
      </c>
      <c r="D3278" t="s">
        <v>1178</v>
      </c>
      <c r="E3278" t="s">
        <v>6</v>
      </c>
      <c r="F3278" s="12">
        <v>238</v>
      </c>
      <c r="G3278" s="13">
        <v>810639.80579999997</v>
      </c>
      <c r="H3278" s="12">
        <v>287</v>
      </c>
      <c r="I3278" s="13">
        <v>868915.79839999997</v>
      </c>
      <c r="J3278" s="12">
        <v>306</v>
      </c>
      <c r="K3278" s="13">
        <v>775459.06</v>
      </c>
      <c r="L3278" s="11">
        <v>-0.17073170731707299</v>
      </c>
      <c r="M3278" s="14">
        <v>-6.7067479619208295E-2</v>
      </c>
      <c r="N3278" s="11">
        <v>-0.22222222222222199</v>
      </c>
      <c r="O3278" s="11">
        <v>4.53676378479606E-2</v>
      </c>
    </row>
    <row r="3279" spans="2:15" x14ac:dyDescent="0.25">
      <c r="B3279" t="s">
        <v>9</v>
      </c>
      <c r="C3279" t="s">
        <v>39</v>
      </c>
      <c r="D3279" t="s">
        <v>1179</v>
      </c>
      <c r="E3279" t="s">
        <v>6</v>
      </c>
      <c r="F3279" s="12">
        <v>953</v>
      </c>
      <c r="G3279" s="13">
        <v>3290152.9020050098</v>
      </c>
      <c r="H3279" s="12">
        <v>1198</v>
      </c>
      <c r="I3279" s="13">
        <v>3053063.8399999798</v>
      </c>
      <c r="J3279" s="12">
        <v>1154</v>
      </c>
      <c r="K3279" s="13">
        <v>3373983.68</v>
      </c>
      <c r="L3279" s="11">
        <v>-0.20450751252086799</v>
      </c>
      <c r="M3279" s="14">
        <v>7.7656110199461101E-2</v>
      </c>
      <c r="N3279" s="11">
        <v>-0.174176776429809</v>
      </c>
      <c r="O3279" s="11">
        <v>-2.4846231027114501E-2</v>
      </c>
    </row>
    <row r="3280" spans="2:15" x14ac:dyDescent="0.25">
      <c r="B3280" t="s">
        <v>9</v>
      </c>
      <c r="C3280" t="s">
        <v>39</v>
      </c>
      <c r="D3280" t="s">
        <v>1180</v>
      </c>
      <c r="E3280" t="s">
        <v>6</v>
      </c>
      <c r="F3280" s="12">
        <v>530</v>
      </c>
      <c r="G3280" s="13">
        <v>2313947.79012</v>
      </c>
      <c r="H3280" s="12">
        <v>727</v>
      </c>
      <c r="I3280" s="13">
        <v>2950190.85399999</v>
      </c>
      <c r="J3280" s="12">
        <v>707</v>
      </c>
      <c r="K3280" s="13">
        <v>2330667.3199999998</v>
      </c>
      <c r="L3280" s="11">
        <v>-0.27097661623108699</v>
      </c>
      <c r="M3280" s="14">
        <v>-0.21566166236918199</v>
      </c>
      <c r="N3280" s="11">
        <v>-0.25035360678925</v>
      </c>
      <c r="O3280" s="11">
        <v>-7.1737093220164399E-3</v>
      </c>
    </row>
    <row r="3281" spans="2:15" x14ac:dyDescent="0.25">
      <c r="B3281" t="s">
        <v>9</v>
      </c>
      <c r="C3281" t="s">
        <v>39</v>
      </c>
      <c r="D3281" t="s">
        <v>1181</v>
      </c>
      <c r="E3281" t="s">
        <v>6</v>
      </c>
      <c r="F3281" s="12">
        <v>390</v>
      </c>
      <c r="G3281" s="13">
        <v>2146386.048132</v>
      </c>
      <c r="H3281" s="12">
        <v>353</v>
      </c>
      <c r="I3281" s="13">
        <v>1304590.0896000001</v>
      </c>
      <c r="J3281" s="12">
        <v>415</v>
      </c>
      <c r="K3281" s="13">
        <v>1306651.76</v>
      </c>
      <c r="L3281" s="11">
        <v>0.10481586402266301</v>
      </c>
      <c r="M3281" s="14">
        <v>0.64525705448989201</v>
      </c>
      <c r="N3281" s="11">
        <v>-6.02409638554217E-2</v>
      </c>
      <c r="O3281" s="11">
        <v>0.64266112352077398</v>
      </c>
    </row>
    <row r="3282" spans="2:15" x14ac:dyDescent="0.25">
      <c r="B3282" t="s">
        <v>9</v>
      </c>
      <c r="C3282" t="s">
        <v>39</v>
      </c>
      <c r="D3282" t="s">
        <v>1183</v>
      </c>
      <c r="E3282" t="s">
        <v>6</v>
      </c>
      <c r="F3282" s="12">
        <v>297</v>
      </c>
      <c r="G3282" s="13">
        <v>1447769.52214</v>
      </c>
      <c r="H3282" s="12">
        <v>445</v>
      </c>
      <c r="I3282" s="13">
        <v>1451892.1976000001</v>
      </c>
      <c r="J3282" s="12">
        <v>490</v>
      </c>
      <c r="K3282" s="13">
        <v>1824936.84</v>
      </c>
      <c r="L3282" s="11">
        <v>-0.33258426966292098</v>
      </c>
      <c r="M3282" s="14">
        <v>-2.8395189855095998E-3</v>
      </c>
      <c r="N3282" s="11">
        <v>-0.393877551020408</v>
      </c>
      <c r="O3282" s="11">
        <v>-0.20667417611011701</v>
      </c>
    </row>
    <row r="3283" spans="2:15" x14ac:dyDescent="0.25">
      <c r="B3283" t="s">
        <v>9</v>
      </c>
      <c r="C3283" t="s">
        <v>39</v>
      </c>
      <c r="D3283" t="s">
        <v>1667</v>
      </c>
      <c r="E3283" t="s">
        <v>28</v>
      </c>
      <c r="F3283" s="12" t="s">
        <v>69</v>
      </c>
      <c r="G3283" s="13">
        <v>10280</v>
      </c>
      <c r="H3283" s="12">
        <v>8</v>
      </c>
      <c r="I3283" s="13">
        <v>19982</v>
      </c>
      <c r="J3283" s="12">
        <v>7</v>
      </c>
      <c r="K3283" s="13">
        <v>14515</v>
      </c>
      <c r="L3283" s="11" t="s">
        <v>70</v>
      </c>
      <c r="M3283" s="14">
        <v>-0.48553698328495598</v>
      </c>
      <c r="N3283" s="11" t="s">
        <v>70</v>
      </c>
      <c r="O3283" s="11">
        <v>-0.29176713744402299</v>
      </c>
    </row>
    <row r="3284" spans="2:15" x14ac:dyDescent="0.25">
      <c r="B3284" t="s">
        <v>9</v>
      </c>
      <c r="C3284" t="s">
        <v>40</v>
      </c>
      <c r="D3284" t="s">
        <v>1184</v>
      </c>
      <c r="E3284" t="s">
        <v>23</v>
      </c>
      <c r="F3284" s="12">
        <v>140</v>
      </c>
      <c r="G3284" s="13">
        <v>531873.32999999996</v>
      </c>
      <c r="H3284" s="12">
        <v>493</v>
      </c>
      <c r="I3284" s="13">
        <v>1321032.24</v>
      </c>
      <c r="J3284" s="12">
        <v>501</v>
      </c>
      <c r="K3284" s="13">
        <v>1109043.96</v>
      </c>
      <c r="L3284" s="11">
        <v>-0.71602434077079102</v>
      </c>
      <c r="M3284" s="14">
        <v>-0.59738050753401795</v>
      </c>
      <c r="N3284" s="11">
        <v>-0.720558882235529</v>
      </c>
      <c r="O3284" s="11">
        <v>-0.52042177841174098</v>
      </c>
    </row>
    <row r="3285" spans="2:15" x14ac:dyDescent="0.25">
      <c r="B3285" t="s">
        <v>9</v>
      </c>
      <c r="C3285" t="s">
        <v>40</v>
      </c>
      <c r="D3285" t="s">
        <v>1185</v>
      </c>
      <c r="E3285" t="s">
        <v>28</v>
      </c>
      <c r="F3285" s="12">
        <v>305</v>
      </c>
      <c r="G3285" s="13">
        <v>576213.12</v>
      </c>
      <c r="H3285" s="12">
        <v>247</v>
      </c>
      <c r="I3285" s="13">
        <v>461009.37</v>
      </c>
      <c r="J3285" s="12">
        <v>226</v>
      </c>
      <c r="K3285" s="13">
        <v>397173.239999999</v>
      </c>
      <c r="L3285" s="11">
        <v>0.23481781376518199</v>
      </c>
      <c r="M3285" s="14">
        <v>0.24989459541787601</v>
      </c>
      <c r="N3285" s="11">
        <v>0.34955752212389402</v>
      </c>
      <c r="O3285" s="11">
        <v>0.45078535502543199</v>
      </c>
    </row>
    <row r="3286" spans="2:15" x14ac:dyDescent="0.25">
      <c r="B3286" t="s">
        <v>9</v>
      </c>
      <c r="C3286" t="s">
        <v>40</v>
      </c>
      <c r="D3286" t="s">
        <v>1186</v>
      </c>
      <c r="E3286" t="s">
        <v>19</v>
      </c>
      <c r="F3286" s="12">
        <v>3217</v>
      </c>
      <c r="G3286" s="13">
        <v>19353281.842436898</v>
      </c>
      <c r="H3286" s="12">
        <v>4504</v>
      </c>
      <c r="I3286" s="13">
        <v>23089105.673799999</v>
      </c>
      <c r="J3286" s="12">
        <v>4824</v>
      </c>
      <c r="K3286" s="13">
        <v>22056589.947999999</v>
      </c>
      <c r="L3286" s="11">
        <v>-0.28574600355239799</v>
      </c>
      <c r="M3286" s="14">
        <v>-0.16180028296211699</v>
      </c>
      <c r="N3286" s="11">
        <v>-0.33312603648424499</v>
      </c>
      <c r="O3286" s="11">
        <v>-0.122562377590386</v>
      </c>
    </row>
    <row r="3287" spans="2:15" x14ac:dyDescent="0.25">
      <c r="B3287" t="s">
        <v>9</v>
      </c>
      <c r="C3287" t="s">
        <v>40</v>
      </c>
      <c r="D3287" t="s">
        <v>1187</v>
      </c>
      <c r="E3287" t="s">
        <v>6</v>
      </c>
      <c r="F3287" s="12">
        <v>451</v>
      </c>
      <c r="G3287" s="13">
        <v>1959199.9589800001</v>
      </c>
      <c r="H3287" s="12">
        <v>501</v>
      </c>
      <c r="I3287" s="13">
        <v>1882441.2448</v>
      </c>
      <c r="J3287" s="12">
        <v>667</v>
      </c>
      <c r="K3287" s="13">
        <v>2043047</v>
      </c>
      <c r="L3287" s="11">
        <v>-9.9800399201596807E-2</v>
      </c>
      <c r="M3287" s="14">
        <v>4.0776154045728097E-2</v>
      </c>
      <c r="N3287" s="11">
        <v>-0.32383808095951999</v>
      </c>
      <c r="O3287" s="11">
        <v>-4.1040191938806599E-2</v>
      </c>
    </row>
    <row r="3288" spans="2:15" x14ac:dyDescent="0.25">
      <c r="B3288" t="s">
        <v>9</v>
      </c>
      <c r="C3288" t="s">
        <v>40</v>
      </c>
      <c r="D3288" t="s">
        <v>1188</v>
      </c>
      <c r="E3288" t="s">
        <v>23</v>
      </c>
      <c r="F3288" s="12">
        <v>1856</v>
      </c>
      <c r="G3288" s="13">
        <v>16340412.6512</v>
      </c>
      <c r="H3288" s="12">
        <v>2305</v>
      </c>
      <c r="I3288" s="13">
        <v>17116156.6624</v>
      </c>
      <c r="J3288" s="12">
        <v>2234</v>
      </c>
      <c r="K3288" s="13">
        <v>15139448.109999999</v>
      </c>
      <c r="L3288" s="11">
        <v>-0.194793926247289</v>
      </c>
      <c r="M3288" s="14">
        <v>-4.5322324777742597E-2</v>
      </c>
      <c r="N3288" s="11">
        <v>-0.16920322291853199</v>
      </c>
      <c r="O3288" s="11">
        <v>7.93268375751877E-2</v>
      </c>
    </row>
    <row r="3289" spans="2:15" x14ac:dyDescent="0.25">
      <c r="B3289" t="s">
        <v>9</v>
      </c>
      <c r="C3289" t="s">
        <v>40</v>
      </c>
      <c r="D3289" t="s">
        <v>1511</v>
      </c>
      <c r="E3289" t="s">
        <v>28</v>
      </c>
      <c r="F3289" s="12">
        <v>153</v>
      </c>
      <c r="G3289" s="13">
        <v>350306.24</v>
      </c>
      <c r="H3289" s="12">
        <v>172</v>
      </c>
      <c r="I3289" s="13">
        <v>377466.19</v>
      </c>
      <c r="J3289" s="12">
        <v>156</v>
      </c>
      <c r="K3289" s="13">
        <v>355789.88</v>
      </c>
      <c r="L3289" s="11">
        <v>-0.11046511627907001</v>
      </c>
      <c r="M3289" s="14">
        <v>-7.1953331767277098E-2</v>
      </c>
      <c r="N3289" s="11">
        <v>-1.9230769230769301E-2</v>
      </c>
      <c r="O3289" s="11">
        <v>-1.5412580031787399E-2</v>
      </c>
    </row>
    <row r="3290" spans="2:15" x14ac:dyDescent="0.25">
      <c r="B3290" t="s">
        <v>9</v>
      </c>
      <c r="C3290" t="s">
        <v>40</v>
      </c>
      <c r="D3290" t="s">
        <v>1189</v>
      </c>
      <c r="E3290" t="s">
        <v>23</v>
      </c>
      <c r="F3290" s="12">
        <v>1972</v>
      </c>
      <c r="G3290" s="13">
        <v>5105413.6538000097</v>
      </c>
      <c r="H3290" s="12">
        <v>2267</v>
      </c>
      <c r="I3290" s="13">
        <v>5170093.95</v>
      </c>
      <c r="J3290" s="12">
        <v>2162</v>
      </c>
      <c r="K3290" s="13">
        <v>4468887.53</v>
      </c>
      <c r="L3290" s="11">
        <v>-0.130127922364358</v>
      </c>
      <c r="M3290" s="14">
        <v>-1.2510468247871699E-2</v>
      </c>
      <c r="N3290" s="11">
        <v>-8.7881591119333899E-2</v>
      </c>
      <c r="O3290" s="11">
        <v>0.14243502874640701</v>
      </c>
    </row>
    <row r="3291" spans="2:15" x14ac:dyDescent="0.25">
      <c r="B3291" t="s">
        <v>9</v>
      </c>
      <c r="C3291" t="s">
        <v>40</v>
      </c>
      <c r="D3291" t="s">
        <v>1190</v>
      </c>
      <c r="E3291" t="s">
        <v>6</v>
      </c>
      <c r="F3291" s="12">
        <v>597</v>
      </c>
      <c r="G3291" s="13">
        <v>2388008.604884</v>
      </c>
      <c r="H3291" s="12">
        <v>1072</v>
      </c>
      <c r="I3291" s="13">
        <v>3804960.6123999902</v>
      </c>
      <c r="J3291" s="12">
        <v>1061</v>
      </c>
      <c r="K3291" s="13">
        <v>3302880.68</v>
      </c>
      <c r="L3291" s="11">
        <v>-0.44309701492537301</v>
      </c>
      <c r="M3291" s="14">
        <v>-0.37239597248347001</v>
      </c>
      <c r="N3291" s="11">
        <v>-0.43732327992459902</v>
      </c>
      <c r="O3291" s="11">
        <v>-0.27699216646118802</v>
      </c>
    </row>
    <row r="3292" spans="2:15" x14ac:dyDescent="0.25">
      <c r="B3292" t="s">
        <v>9</v>
      </c>
      <c r="C3292" t="s">
        <v>40</v>
      </c>
      <c r="D3292" t="s">
        <v>1191</v>
      </c>
      <c r="E3292" t="s">
        <v>6</v>
      </c>
      <c r="F3292" s="12">
        <v>891</v>
      </c>
      <c r="G3292" s="13">
        <v>3761759.8994999998</v>
      </c>
      <c r="H3292" s="12">
        <v>1465</v>
      </c>
      <c r="I3292" s="13">
        <v>4916016.6272000195</v>
      </c>
      <c r="J3292" s="12">
        <v>1473</v>
      </c>
      <c r="K3292" s="13">
        <v>4735092.92</v>
      </c>
      <c r="L3292" s="11">
        <v>-0.39180887372013701</v>
      </c>
      <c r="M3292" s="14">
        <v>-0.234795122806052</v>
      </c>
      <c r="N3292" s="11">
        <v>-0.39511201629327902</v>
      </c>
      <c r="O3292" s="11">
        <v>-0.20555732209369099</v>
      </c>
    </row>
    <row r="3293" spans="2:15" x14ac:dyDescent="0.25">
      <c r="B3293" t="s">
        <v>9</v>
      </c>
      <c r="C3293" t="s">
        <v>40</v>
      </c>
      <c r="D3293" t="s">
        <v>931</v>
      </c>
      <c r="E3293" t="s">
        <v>6</v>
      </c>
      <c r="F3293" s="12">
        <v>656</v>
      </c>
      <c r="G3293" s="13">
        <v>2967813.2983200001</v>
      </c>
      <c r="H3293" s="12">
        <v>845</v>
      </c>
      <c r="I3293" s="13">
        <v>3382709.5040000202</v>
      </c>
      <c r="J3293" s="12">
        <v>820</v>
      </c>
      <c r="K3293" s="13">
        <v>2937001.72</v>
      </c>
      <c r="L3293" s="11">
        <v>-0.22366863905325399</v>
      </c>
      <c r="M3293" s="14">
        <v>-0.12265203535491501</v>
      </c>
      <c r="N3293" s="11">
        <v>-0.2</v>
      </c>
      <c r="O3293" s="11">
        <v>1.0490827468769601E-2</v>
      </c>
    </row>
    <row r="3294" spans="2:15" x14ac:dyDescent="0.25">
      <c r="B3294" t="s">
        <v>9</v>
      </c>
      <c r="C3294" t="s">
        <v>40</v>
      </c>
      <c r="D3294" t="s">
        <v>1192</v>
      </c>
      <c r="E3294" t="s">
        <v>6</v>
      </c>
      <c r="F3294" s="12">
        <v>501</v>
      </c>
      <c r="G3294" s="13">
        <v>1751144.788897</v>
      </c>
      <c r="H3294" s="12">
        <v>818</v>
      </c>
      <c r="I3294" s="13">
        <v>2335186.9152000002</v>
      </c>
      <c r="J3294" s="12">
        <v>778</v>
      </c>
      <c r="K3294" s="13">
        <v>2198015.92</v>
      </c>
      <c r="L3294" s="11">
        <v>-0.38753056234718802</v>
      </c>
      <c r="M3294" s="14">
        <v>-0.25010508687823102</v>
      </c>
      <c r="N3294" s="11">
        <v>-0.35604113110539798</v>
      </c>
      <c r="O3294" s="11">
        <v>-0.20330659438672499</v>
      </c>
    </row>
    <row r="3295" spans="2:15" x14ac:dyDescent="0.25">
      <c r="B3295" t="s">
        <v>9</v>
      </c>
      <c r="C3295" t="s">
        <v>40</v>
      </c>
      <c r="D3295" t="s">
        <v>1193</v>
      </c>
      <c r="E3295" t="s">
        <v>6</v>
      </c>
      <c r="F3295" s="12">
        <v>353</v>
      </c>
      <c r="G3295" s="13">
        <v>1498461.013205</v>
      </c>
      <c r="H3295" s="12">
        <v>498</v>
      </c>
      <c r="I3295" s="13">
        <v>1413379.2864000001</v>
      </c>
      <c r="J3295" s="12">
        <v>503</v>
      </c>
      <c r="K3295" s="13">
        <v>1349488.56</v>
      </c>
      <c r="L3295" s="11">
        <v>-0.291164658634538</v>
      </c>
      <c r="M3295" s="14">
        <v>6.0197377748268298E-2</v>
      </c>
      <c r="N3295" s="11">
        <v>-0.29821073558648098</v>
      </c>
      <c r="O3295" s="11">
        <v>0.110391786652121</v>
      </c>
    </row>
    <row r="3296" spans="2:15" x14ac:dyDescent="0.25">
      <c r="B3296" t="s">
        <v>9</v>
      </c>
      <c r="C3296" t="s">
        <v>40</v>
      </c>
      <c r="D3296" t="s">
        <v>1194</v>
      </c>
      <c r="E3296" t="s">
        <v>17</v>
      </c>
      <c r="F3296" s="12">
        <v>760</v>
      </c>
      <c r="G3296" s="13">
        <v>3357134.0412719999</v>
      </c>
      <c r="H3296" s="12">
        <v>1043</v>
      </c>
      <c r="I3296" s="13">
        <v>4564241.29039999</v>
      </c>
      <c r="J3296" s="12">
        <v>1094</v>
      </c>
      <c r="K3296" s="13">
        <v>3727050.17</v>
      </c>
      <c r="L3296" s="11">
        <v>-0.27133269415148598</v>
      </c>
      <c r="M3296" s="14">
        <v>-0.264470515979711</v>
      </c>
      <c r="N3296" s="11">
        <v>-0.30530164533820803</v>
      </c>
      <c r="O3296" s="11">
        <v>-9.9251717002778905E-2</v>
      </c>
    </row>
    <row r="3297" spans="2:15" x14ac:dyDescent="0.25">
      <c r="B3297" t="s">
        <v>9</v>
      </c>
      <c r="C3297" t="s">
        <v>40</v>
      </c>
      <c r="D3297" t="s">
        <v>1195</v>
      </c>
      <c r="E3297" t="s">
        <v>19</v>
      </c>
      <c r="F3297" s="12">
        <v>3111</v>
      </c>
      <c r="G3297" s="13">
        <v>16240114.169526899</v>
      </c>
      <c r="H3297" s="12">
        <v>3633</v>
      </c>
      <c r="I3297" s="13">
        <v>16900861.370000001</v>
      </c>
      <c r="J3297" s="12">
        <v>4538</v>
      </c>
      <c r="K3297" s="13">
        <v>18189244.139552999</v>
      </c>
      <c r="L3297" s="11">
        <v>-0.143682906688687</v>
      </c>
      <c r="M3297" s="14">
        <v>-3.9095474840470198E-2</v>
      </c>
      <c r="N3297" s="11">
        <v>-0.314455707360071</v>
      </c>
      <c r="O3297" s="11">
        <v>-0.10715838190261499</v>
      </c>
    </row>
    <row r="3298" spans="2:15" x14ac:dyDescent="0.25">
      <c r="B3298" t="s">
        <v>9</v>
      </c>
      <c r="C3298" t="s">
        <v>40</v>
      </c>
      <c r="D3298" t="s">
        <v>1196</v>
      </c>
      <c r="E3298" t="s">
        <v>17</v>
      </c>
      <c r="F3298" s="12">
        <v>984</v>
      </c>
      <c r="G3298" s="13">
        <v>4755233.0503499899</v>
      </c>
      <c r="H3298" s="12">
        <v>1023</v>
      </c>
      <c r="I3298" s="13">
        <v>4385337.1136999996</v>
      </c>
      <c r="J3298" s="12">
        <v>1006</v>
      </c>
      <c r="K3298" s="13">
        <v>3739652.04</v>
      </c>
      <c r="L3298" s="11">
        <v>-3.81231671554252E-2</v>
      </c>
      <c r="M3298" s="14">
        <v>8.4348347016338199E-2</v>
      </c>
      <c r="N3298" s="11">
        <v>-2.1868787276341901E-2</v>
      </c>
      <c r="O3298" s="11">
        <v>0.27157099096043003</v>
      </c>
    </row>
    <row r="3299" spans="2:15" x14ac:dyDescent="0.25">
      <c r="B3299" t="s">
        <v>9</v>
      </c>
      <c r="C3299" t="s">
        <v>40</v>
      </c>
      <c r="D3299" t="s">
        <v>1197</v>
      </c>
      <c r="E3299" t="s">
        <v>23</v>
      </c>
      <c r="F3299" s="12">
        <v>35</v>
      </c>
      <c r="G3299" s="13">
        <v>148613.70000000001</v>
      </c>
      <c r="H3299" s="12">
        <v>87</v>
      </c>
      <c r="I3299" s="13">
        <v>298395</v>
      </c>
      <c r="J3299" s="12">
        <v>100</v>
      </c>
      <c r="K3299" s="13">
        <v>277925.48</v>
      </c>
      <c r="L3299" s="11">
        <v>-0.59770114942528696</v>
      </c>
      <c r="M3299" s="14">
        <v>-0.50195646709897901</v>
      </c>
      <c r="N3299" s="11">
        <v>-0.65</v>
      </c>
      <c r="O3299" s="11">
        <v>-0.46527500825041301</v>
      </c>
    </row>
    <row r="3300" spans="2:15" x14ac:dyDescent="0.25">
      <c r="B3300" t="s">
        <v>9</v>
      </c>
      <c r="C3300" t="s">
        <v>40</v>
      </c>
      <c r="D3300" t="s">
        <v>1198</v>
      </c>
      <c r="E3300" t="s">
        <v>19</v>
      </c>
      <c r="F3300" s="12">
        <v>1534</v>
      </c>
      <c r="G3300" s="13">
        <v>9887171.5807000007</v>
      </c>
      <c r="H3300" s="12">
        <v>1944</v>
      </c>
      <c r="I3300" s="13">
        <v>11605957.0496</v>
      </c>
      <c r="J3300" s="12">
        <v>2091</v>
      </c>
      <c r="K3300" s="13">
        <v>9893928.7599999998</v>
      </c>
      <c r="L3300" s="11">
        <v>-0.210905349794239</v>
      </c>
      <c r="M3300" s="14">
        <v>-0.148095108533875</v>
      </c>
      <c r="N3300" s="11">
        <v>-0.26637972262075599</v>
      </c>
      <c r="O3300" s="11">
        <v>-6.8296219468677599E-4</v>
      </c>
    </row>
    <row r="3301" spans="2:15" x14ac:dyDescent="0.25">
      <c r="B3301" t="s">
        <v>9</v>
      </c>
      <c r="C3301" t="s">
        <v>40</v>
      </c>
      <c r="D3301" t="s">
        <v>1199</v>
      </c>
      <c r="E3301" t="s">
        <v>6</v>
      </c>
      <c r="F3301" s="12">
        <v>553</v>
      </c>
      <c r="G3301" s="13">
        <v>3348106.1303750002</v>
      </c>
      <c r="H3301" s="12">
        <v>759</v>
      </c>
      <c r="I3301" s="13">
        <v>3383086.9568000101</v>
      </c>
      <c r="J3301" s="12">
        <v>701</v>
      </c>
      <c r="K3301" s="13">
        <v>3241710.92</v>
      </c>
      <c r="L3301" s="11">
        <v>-0.27140974967061898</v>
      </c>
      <c r="M3301" s="14">
        <v>-1.0339913478929499E-2</v>
      </c>
      <c r="N3301" s="11">
        <v>-0.211126961483595</v>
      </c>
      <c r="O3301" s="11">
        <v>3.2820696539777303E-2</v>
      </c>
    </row>
    <row r="3302" spans="2:15" x14ac:dyDescent="0.25">
      <c r="B3302" t="s">
        <v>9</v>
      </c>
      <c r="C3302" t="s">
        <v>40</v>
      </c>
      <c r="D3302" t="s">
        <v>1200</v>
      </c>
      <c r="E3302" t="s">
        <v>6</v>
      </c>
      <c r="F3302" s="12">
        <v>162</v>
      </c>
      <c r="G3302" s="13">
        <v>587531.415225</v>
      </c>
      <c r="H3302" s="12">
        <v>357</v>
      </c>
      <c r="I3302" s="13">
        <v>877467.36879999901</v>
      </c>
      <c r="J3302" s="12">
        <v>412</v>
      </c>
      <c r="K3302" s="13">
        <v>1373183.47</v>
      </c>
      <c r="L3302" s="11">
        <v>-0.54621848739495804</v>
      </c>
      <c r="M3302" s="14">
        <v>-0.33042363042116002</v>
      </c>
      <c r="N3302" s="11">
        <v>-0.60679611650485399</v>
      </c>
      <c r="O3302" s="11">
        <v>-0.57213917290673399</v>
      </c>
    </row>
    <row r="3303" spans="2:15" x14ac:dyDescent="0.25">
      <c r="B3303" t="s">
        <v>9</v>
      </c>
      <c r="C3303" t="s">
        <v>40</v>
      </c>
      <c r="D3303" t="s">
        <v>1201</v>
      </c>
      <c r="E3303" t="s">
        <v>23</v>
      </c>
      <c r="F3303" s="12">
        <v>543</v>
      </c>
      <c r="G3303" s="13">
        <v>1860887.8063999999</v>
      </c>
      <c r="H3303" s="12">
        <v>1012</v>
      </c>
      <c r="I3303" s="13">
        <v>3238185</v>
      </c>
      <c r="J3303" s="12">
        <v>1131</v>
      </c>
      <c r="K3303" s="13">
        <v>3145949.88</v>
      </c>
      <c r="L3303" s="11">
        <v>-0.46343873517786599</v>
      </c>
      <c r="M3303" s="14">
        <v>-0.42532998997895399</v>
      </c>
      <c r="N3303" s="11">
        <v>-0.519893899204244</v>
      </c>
      <c r="O3303" s="11">
        <v>-0.40848141979935099</v>
      </c>
    </row>
    <row r="3304" spans="2:15" x14ac:dyDescent="0.25">
      <c r="B3304" t="s">
        <v>9</v>
      </c>
      <c r="C3304" t="s">
        <v>40</v>
      </c>
      <c r="D3304" t="s">
        <v>1202</v>
      </c>
      <c r="E3304" t="s">
        <v>17</v>
      </c>
      <c r="F3304" s="12">
        <v>9</v>
      </c>
      <c r="G3304" s="13">
        <v>24652</v>
      </c>
      <c r="H3304" s="12"/>
      <c r="I3304" s="13"/>
      <c r="J3304" s="12"/>
      <c r="K3304" s="13"/>
      <c r="L3304" s="11"/>
      <c r="M3304" s="14"/>
      <c r="N3304" s="11"/>
      <c r="O3304" s="11"/>
    </row>
    <row r="3305" spans="2:15" x14ac:dyDescent="0.25">
      <c r="B3305" t="s">
        <v>9</v>
      </c>
      <c r="C3305" t="s">
        <v>40</v>
      </c>
      <c r="D3305" t="s">
        <v>1203</v>
      </c>
      <c r="E3305" t="s">
        <v>26</v>
      </c>
      <c r="F3305" s="12">
        <v>570</v>
      </c>
      <c r="G3305" s="13">
        <v>2115916.4868000001</v>
      </c>
      <c r="H3305" s="12">
        <v>795</v>
      </c>
      <c r="I3305" s="13">
        <v>2415936.16</v>
      </c>
      <c r="J3305" s="12">
        <v>696</v>
      </c>
      <c r="K3305" s="13">
        <v>2190178.9</v>
      </c>
      <c r="L3305" s="11">
        <v>-0.28301886792452802</v>
      </c>
      <c r="M3305" s="14">
        <v>-0.124183609719224</v>
      </c>
      <c r="N3305" s="11">
        <v>-0.181034482758621</v>
      </c>
      <c r="O3305" s="11">
        <v>-3.3907007870454003E-2</v>
      </c>
    </row>
    <row r="3306" spans="2:15" x14ac:dyDescent="0.25">
      <c r="B3306" t="s">
        <v>9</v>
      </c>
      <c r="C3306" t="s">
        <v>40</v>
      </c>
      <c r="D3306" t="s">
        <v>1204</v>
      </c>
      <c r="E3306" t="s">
        <v>30</v>
      </c>
      <c r="F3306" s="12">
        <v>18</v>
      </c>
      <c r="G3306" s="13">
        <v>47020.98</v>
      </c>
      <c r="H3306" s="12">
        <v>11</v>
      </c>
      <c r="I3306" s="13">
        <v>29270.400000000001</v>
      </c>
      <c r="J3306" s="12">
        <v>15</v>
      </c>
      <c r="K3306" s="13">
        <v>34831.199999999997</v>
      </c>
      <c r="L3306" s="11">
        <v>0.63636363636363602</v>
      </c>
      <c r="M3306" s="14">
        <v>0.60643448671695599</v>
      </c>
      <c r="N3306" s="11">
        <v>0.2</v>
      </c>
      <c r="O3306" s="11">
        <v>0.34996727072280098</v>
      </c>
    </row>
    <row r="3307" spans="2:15" x14ac:dyDescent="0.25">
      <c r="B3307" t="s">
        <v>9</v>
      </c>
      <c r="C3307" t="s">
        <v>40</v>
      </c>
      <c r="D3307" t="s">
        <v>1205</v>
      </c>
      <c r="E3307" t="s">
        <v>6</v>
      </c>
      <c r="F3307" s="12">
        <v>528</v>
      </c>
      <c r="G3307" s="13">
        <v>1962796.63991999</v>
      </c>
      <c r="H3307" s="12">
        <v>1070</v>
      </c>
      <c r="I3307" s="13">
        <v>3877187.9840000202</v>
      </c>
      <c r="J3307" s="12">
        <v>1101</v>
      </c>
      <c r="K3307" s="13">
        <v>3296645.76</v>
      </c>
      <c r="L3307" s="11">
        <v>-0.50654205607476599</v>
      </c>
      <c r="M3307" s="14">
        <v>-0.49375768004547099</v>
      </c>
      <c r="N3307" s="11">
        <v>-0.52043596730245201</v>
      </c>
      <c r="O3307" s="11">
        <v>-0.404607961299429</v>
      </c>
    </row>
    <row r="3308" spans="2:15" x14ac:dyDescent="0.25">
      <c r="B3308" t="s">
        <v>9</v>
      </c>
      <c r="C3308" t="s">
        <v>40</v>
      </c>
      <c r="D3308" t="s">
        <v>1206</v>
      </c>
      <c r="E3308" t="s">
        <v>17</v>
      </c>
      <c r="F3308" s="12">
        <v>850</v>
      </c>
      <c r="G3308" s="13">
        <v>4535947.0379580101</v>
      </c>
      <c r="H3308" s="12">
        <v>1336</v>
      </c>
      <c r="I3308" s="13">
        <v>5811484.1464</v>
      </c>
      <c r="J3308" s="12">
        <v>1337</v>
      </c>
      <c r="K3308" s="13">
        <v>4831030.47</v>
      </c>
      <c r="L3308" s="11">
        <v>-0.36377245508981998</v>
      </c>
      <c r="M3308" s="14">
        <v>-0.21948560407450099</v>
      </c>
      <c r="N3308" s="11">
        <v>-0.36424831712789801</v>
      </c>
      <c r="O3308" s="11">
        <v>-6.1080846803682497E-2</v>
      </c>
    </row>
    <row r="3309" spans="2:15" x14ac:dyDescent="0.25">
      <c r="B3309" t="s">
        <v>9</v>
      </c>
      <c r="C3309" t="s">
        <v>40</v>
      </c>
      <c r="D3309" t="s">
        <v>1207</v>
      </c>
      <c r="E3309" t="s">
        <v>6</v>
      </c>
      <c r="F3309" s="12">
        <v>428</v>
      </c>
      <c r="G3309" s="13">
        <v>2324236.0000999998</v>
      </c>
      <c r="H3309" s="12">
        <v>567</v>
      </c>
      <c r="I3309" s="13">
        <v>2973143.54</v>
      </c>
      <c r="J3309" s="12">
        <v>640</v>
      </c>
      <c r="K3309" s="13">
        <v>3265349.98</v>
      </c>
      <c r="L3309" s="11">
        <v>-0.245149911816579</v>
      </c>
      <c r="M3309" s="14">
        <v>-0.21825637786058599</v>
      </c>
      <c r="N3309" s="11">
        <v>-0.33124999999999999</v>
      </c>
      <c r="O3309" s="11">
        <v>-0.28821228525709303</v>
      </c>
    </row>
    <row r="3310" spans="2:15" x14ac:dyDescent="0.25">
      <c r="B3310" t="s">
        <v>9</v>
      </c>
      <c r="C3310" t="s">
        <v>40</v>
      </c>
      <c r="D3310" t="s">
        <v>1514</v>
      </c>
      <c r="E3310" t="s">
        <v>28</v>
      </c>
      <c r="F3310" s="12">
        <v>6</v>
      </c>
      <c r="G3310" s="13">
        <v>15096</v>
      </c>
      <c r="H3310" s="12">
        <v>17</v>
      </c>
      <c r="I3310" s="13">
        <v>36630</v>
      </c>
      <c r="J3310" s="12">
        <v>10</v>
      </c>
      <c r="K3310" s="13">
        <v>21620</v>
      </c>
      <c r="L3310" s="11">
        <v>-0.64705882352941202</v>
      </c>
      <c r="M3310" s="14">
        <v>-0.587878787878788</v>
      </c>
      <c r="N3310" s="11">
        <v>-0.4</v>
      </c>
      <c r="O3310" s="11">
        <v>-0.30175763182238702</v>
      </c>
    </row>
    <row r="3311" spans="2:15" x14ac:dyDescent="0.25">
      <c r="B3311" t="s">
        <v>9</v>
      </c>
      <c r="C3311" t="s">
        <v>41</v>
      </c>
      <c r="D3311" t="s">
        <v>1208</v>
      </c>
      <c r="E3311" t="s">
        <v>28</v>
      </c>
      <c r="F3311" s="12">
        <v>104</v>
      </c>
      <c r="G3311" s="13">
        <v>223056.96</v>
      </c>
      <c r="H3311" s="12">
        <v>143</v>
      </c>
      <c r="I3311" s="13">
        <v>304872.96000000002</v>
      </c>
      <c r="J3311" s="12">
        <v>226</v>
      </c>
      <c r="K3311" s="13">
        <v>464113.97999999899</v>
      </c>
      <c r="L3311" s="11">
        <v>-0.27272727272727298</v>
      </c>
      <c r="M3311" s="14">
        <v>-0.26836095926644199</v>
      </c>
      <c r="N3311" s="11">
        <v>-0.53982300884955703</v>
      </c>
      <c r="O3311" s="11">
        <v>-0.51939185283752798</v>
      </c>
    </row>
    <row r="3312" spans="2:15" x14ac:dyDescent="0.25">
      <c r="B3312" t="s">
        <v>9</v>
      </c>
      <c r="C3312" t="s">
        <v>41</v>
      </c>
      <c r="D3312" t="s">
        <v>1517</v>
      </c>
      <c r="E3312" t="s">
        <v>28</v>
      </c>
      <c r="F3312" s="12"/>
      <c r="G3312" s="13"/>
      <c r="H3312" s="12"/>
      <c r="I3312" s="13"/>
      <c r="J3312" s="12">
        <v>9</v>
      </c>
      <c r="K3312" s="13">
        <v>16519.59</v>
      </c>
      <c r="L3312" s="11"/>
      <c r="M3312" s="14"/>
      <c r="N3312" s="11"/>
      <c r="O3312" s="11"/>
    </row>
    <row r="3313" spans="2:15" x14ac:dyDescent="0.25">
      <c r="B3313" t="s">
        <v>9</v>
      </c>
      <c r="C3313" t="s">
        <v>41</v>
      </c>
      <c r="D3313" t="s">
        <v>1210</v>
      </c>
      <c r="E3313" t="s">
        <v>28</v>
      </c>
      <c r="F3313" s="12">
        <v>60</v>
      </c>
      <c r="G3313" s="13">
        <v>215042.4</v>
      </c>
      <c r="H3313" s="12">
        <v>72</v>
      </c>
      <c r="I3313" s="13">
        <v>180476.1</v>
      </c>
      <c r="J3313" s="12">
        <v>90</v>
      </c>
      <c r="K3313" s="13">
        <v>152683.20000000001</v>
      </c>
      <c r="L3313" s="11">
        <v>-0.16666666666666699</v>
      </c>
      <c r="M3313" s="14">
        <v>0.19152840736252599</v>
      </c>
      <c r="N3313" s="11">
        <v>-0.33333333333333298</v>
      </c>
      <c r="O3313" s="11">
        <v>0.40842214467603499</v>
      </c>
    </row>
    <row r="3314" spans="2:15" x14ac:dyDescent="0.25">
      <c r="B3314" t="s">
        <v>9</v>
      </c>
      <c r="C3314" t="s">
        <v>41</v>
      </c>
      <c r="D3314" t="s">
        <v>1668</v>
      </c>
      <c r="E3314" t="s">
        <v>28</v>
      </c>
      <c r="F3314" s="12">
        <v>216</v>
      </c>
      <c r="G3314" s="13">
        <v>454651.200000001</v>
      </c>
      <c r="H3314" s="12">
        <v>247</v>
      </c>
      <c r="I3314" s="13">
        <v>460473.3</v>
      </c>
      <c r="J3314" s="12">
        <v>214</v>
      </c>
      <c r="K3314" s="13">
        <v>395633.7</v>
      </c>
      <c r="L3314" s="11">
        <v>-0.125506072874494</v>
      </c>
      <c r="M3314" s="14">
        <v>-1.26437298318904E-2</v>
      </c>
      <c r="N3314" s="11">
        <v>9.3457943925232493E-3</v>
      </c>
      <c r="O3314" s="11">
        <v>0.14917207507854099</v>
      </c>
    </row>
    <row r="3315" spans="2:15" x14ac:dyDescent="0.25">
      <c r="B3315" t="s">
        <v>9</v>
      </c>
      <c r="C3315" t="s">
        <v>41</v>
      </c>
      <c r="D3315" t="s">
        <v>1211</v>
      </c>
      <c r="E3315" t="s">
        <v>17</v>
      </c>
      <c r="F3315" s="12">
        <v>1792</v>
      </c>
      <c r="G3315" s="13">
        <v>9737319.4642299991</v>
      </c>
      <c r="H3315" s="12">
        <v>2726</v>
      </c>
      <c r="I3315" s="13">
        <v>11679149.249199999</v>
      </c>
      <c r="J3315" s="12">
        <v>2867</v>
      </c>
      <c r="K3315" s="13">
        <v>10868384.430199999</v>
      </c>
      <c r="L3315" s="11">
        <v>-0.34262655906089501</v>
      </c>
      <c r="M3315" s="14">
        <v>-0.16626466051052499</v>
      </c>
      <c r="N3315" s="11">
        <v>-0.37495640041855599</v>
      </c>
      <c r="O3315" s="11">
        <v>-0.104069282167377</v>
      </c>
    </row>
    <row r="3316" spans="2:15" x14ac:dyDescent="0.25">
      <c r="B3316" t="s">
        <v>9</v>
      </c>
      <c r="C3316" t="s">
        <v>41</v>
      </c>
      <c r="D3316" t="s">
        <v>1578</v>
      </c>
      <c r="E3316" t="s">
        <v>28</v>
      </c>
      <c r="F3316" s="12">
        <v>93</v>
      </c>
      <c r="G3316" s="13">
        <v>165876.1</v>
      </c>
      <c r="H3316" s="12">
        <v>81</v>
      </c>
      <c r="I3316" s="13">
        <v>145298.4</v>
      </c>
      <c r="J3316" s="12">
        <v>84</v>
      </c>
      <c r="K3316" s="13">
        <v>144548.79999999999</v>
      </c>
      <c r="L3316" s="11">
        <v>0.148148148148148</v>
      </c>
      <c r="M3316" s="14">
        <v>0.141623720564026</v>
      </c>
      <c r="N3316" s="11">
        <v>0.107142857142857</v>
      </c>
      <c r="O3316" s="11">
        <v>0.147543943637028</v>
      </c>
    </row>
    <row r="3317" spans="2:15" x14ac:dyDescent="0.25">
      <c r="B3317" t="s">
        <v>9</v>
      </c>
      <c r="C3317" t="s">
        <v>41</v>
      </c>
      <c r="D3317" t="s">
        <v>1212</v>
      </c>
      <c r="E3317" t="s">
        <v>6</v>
      </c>
      <c r="F3317" s="12">
        <v>592</v>
      </c>
      <c r="G3317" s="13">
        <v>2258945.9758199998</v>
      </c>
      <c r="H3317" s="12">
        <v>845</v>
      </c>
      <c r="I3317" s="13">
        <v>2710255.912</v>
      </c>
      <c r="J3317" s="12">
        <v>812</v>
      </c>
      <c r="K3317" s="13">
        <v>2291117</v>
      </c>
      <c r="L3317" s="11">
        <v>-0.29940828402366898</v>
      </c>
      <c r="M3317" s="14">
        <v>-0.16651930697089301</v>
      </c>
      <c r="N3317" s="11">
        <v>-0.27093596059113301</v>
      </c>
      <c r="O3317" s="11">
        <v>-1.40416330462401E-2</v>
      </c>
    </row>
    <row r="3318" spans="2:15" x14ac:dyDescent="0.25">
      <c r="B3318" t="s">
        <v>9</v>
      </c>
      <c r="C3318" t="s">
        <v>41</v>
      </c>
      <c r="D3318" t="s">
        <v>1669</v>
      </c>
      <c r="E3318" t="s">
        <v>28</v>
      </c>
      <c r="F3318" s="12" t="s">
        <v>69</v>
      </c>
      <c r="G3318" s="13">
        <v>2554</v>
      </c>
      <c r="H3318" s="12"/>
      <c r="I3318" s="13"/>
      <c r="J3318" s="12"/>
      <c r="K3318" s="13"/>
      <c r="L3318" s="11" t="s">
        <v>70</v>
      </c>
      <c r="M3318" s="14"/>
      <c r="N3318" s="11" t="s">
        <v>70</v>
      </c>
      <c r="O3318" s="11"/>
    </row>
    <row r="3319" spans="2:15" x14ac:dyDescent="0.25">
      <c r="B3319" t="s">
        <v>9</v>
      </c>
      <c r="C3319" t="s">
        <v>41</v>
      </c>
      <c r="D3319" t="s">
        <v>1214</v>
      </c>
      <c r="E3319" t="s">
        <v>17</v>
      </c>
      <c r="F3319" s="12">
        <v>840</v>
      </c>
      <c r="G3319" s="13">
        <v>3807918.4440100002</v>
      </c>
      <c r="H3319" s="12">
        <v>1354</v>
      </c>
      <c r="I3319" s="13">
        <v>4883782.9792999905</v>
      </c>
      <c r="J3319" s="12">
        <v>1353</v>
      </c>
      <c r="K3319" s="13">
        <v>3633506.8627999998</v>
      </c>
      <c r="L3319" s="11">
        <v>-0.37961595273264398</v>
      </c>
      <c r="M3319" s="14">
        <v>-0.220293272622894</v>
      </c>
      <c r="N3319" s="11">
        <v>-0.37915742793791601</v>
      </c>
      <c r="O3319" s="11">
        <v>4.8000894946872201E-2</v>
      </c>
    </row>
    <row r="3320" spans="2:15" x14ac:dyDescent="0.25">
      <c r="B3320" t="s">
        <v>9</v>
      </c>
      <c r="C3320" t="s">
        <v>41</v>
      </c>
      <c r="D3320" t="s">
        <v>1215</v>
      </c>
      <c r="E3320" t="s">
        <v>28</v>
      </c>
      <c r="F3320" s="12">
        <v>63</v>
      </c>
      <c r="G3320" s="13">
        <v>134135.04000000001</v>
      </c>
      <c r="H3320" s="12">
        <v>55</v>
      </c>
      <c r="I3320" s="13">
        <v>118137.60000000001</v>
      </c>
      <c r="J3320" s="12">
        <v>33</v>
      </c>
      <c r="K3320" s="13">
        <v>68902.080000000002</v>
      </c>
      <c r="L3320" s="11">
        <v>0.145454545454546</v>
      </c>
      <c r="M3320" s="14">
        <v>0.135413619372664</v>
      </c>
      <c r="N3320" s="11">
        <v>0.90909090909090895</v>
      </c>
      <c r="O3320" s="11">
        <v>0.94674877739539998</v>
      </c>
    </row>
    <row r="3321" spans="2:15" x14ac:dyDescent="0.25">
      <c r="B3321" t="s">
        <v>9</v>
      </c>
      <c r="C3321" t="s">
        <v>41</v>
      </c>
      <c r="D3321" t="s">
        <v>1670</v>
      </c>
      <c r="E3321" t="s">
        <v>28</v>
      </c>
      <c r="F3321" s="12"/>
      <c r="G3321" s="13"/>
      <c r="H3321" s="12"/>
      <c r="I3321" s="13"/>
      <c r="J3321" s="12">
        <v>33</v>
      </c>
      <c r="K3321" s="13">
        <v>33380.1</v>
      </c>
      <c r="L3321" s="11"/>
      <c r="M3321" s="14"/>
      <c r="N3321" s="11"/>
      <c r="O3321" s="11"/>
    </row>
    <row r="3322" spans="2:15" x14ac:dyDescent="0.25">
      <c r="B3322" t="s">
        <v>9</v>
      </c>
      <c r="C3322" t="s">
        <v>41</v>
      </c>
      <c r="D3322" t="s">
        <v>1216</v>
      </c>
      <c r="E3322" t="s">
        <v>6</v>
      </c>
      <c r="F3322" s="12">
        <v>675</v>
      </c>
      <c r="G3322" s="13">
        <v>2143179.6624400001</v>
      </c>
      <c r="H3322" s="12">
        <v>1032</v>
      </c>
      <c r="I3322" s="13">
        <v>3062405.2319999998</v>
      </c>
      <c r="J3322" s="12">
        <v>967</v>
      </c>
      <c r="K3322" s="13">
        <v>2741710.88</v>
      </c>
      <c r="L3322" s="11">
        <v>-0.34593023255813898</v>
      </c>
      <c r="M3322" s="14">
        <v>-0.30016457650827499</v>
      </c>
      <c r="N3322" s="11">
        <v>-0.30196483971044502</v>
      </c>
      <c r="O3322" s="11">
        <v>-0.218305738189287</v>
      </c>
    </row>
    <row r="3323" spans="2:15" x14ac:dyDescent="0.25">
      <c r="B3323" t="s">
        <v>9</v>
      </c>
      <c r="C3323" t="s">
        <v>41</v>
      </c>
      <c r="D3323" t="s">
        <v>1671</v>
      </c>
      <c r="E3323" t="s">
        <v>28</v>
      </c>
      <c r="F3323" s="12"/>
      <c r="G3323" s="13"/>
      <c r="H3323" s="12"/>
      <c r="I3323" s="13"/>
      <c r="J3323" s="12">
        <v>80</v>
      </c>
      <c r="K3323" s="13">
        <v>193073</v>
      </c>
      <c r="L3323" s="11"/>
      <c r="M3323" s="14"/>
      <c r="N3323" s="11"/>
      <c r="O3323" s="11"/>
    </row>
    <row r="3324" spans="2:15" x14ac:dyDescent="0.25">
      <c r="B3324" t="s">
        <v>9</v>
      </c>
      <c r="C3324" t="s">
        <v>41</v>
      </c>
      <c r="D3324" t="s">
        <v>1518</v>
      </c>
      <c r="E3324" t="s">
        <v>28</v>
      </c>
      <c r="F3324" s="12">
        <v>262</v>
      </c>
      <c r="G3324" s="13">
        <v>543862.80000000203</v>
      </c>
      <c r="H3324" s="12">
        <v>259</v>
      </c>
      <c r="I3324" s="13">
        <v>545439.60000000102</v>
      </c>
      <c r="J3324" s="12">
        <v>192</v>
      </c>
      <c r="K3324" s="13">
        <v>374414.4</v>
      </c>
      <c r="L3324" s="11">
        <v>1.15830115830116E-2</v>
      </c>
      <c r="M3324" s="14">
        <v>-2.89087921008913E-3</v>
      </c>
      <c r="N3324" s="11">
        <v>0.36458333333333298</v>
      </c>
      <c r="O3324" s="11">
        <v>0.45256913195646797</v>
      </c>
    </row>
    <row r="3325" spans="2:15" x14ac:dyDescent="0.25">
      <c r="B3325" t="s">
        <v>9</v>
      </c>
      <c r="C3325" t="s">
        <v>41</v>
      </c>
      <c r="D3325" t="s">
        <v>1672</v>
      </c>
      <c r="E3325" t="s">
        <v>28</v>
      </c>
      <c r="F3325" s="12"/>
      <c r="G3325" s="13"/>
      <c r="H3325" s="12"/>
      <c r="I3325" s="13"/>
      <c r="J3325" s="12">
        <v>26</v>
      </c>
      <c r="K3325" s="13">
        <v>46511.1</v>
      </c>
      <c r="L3325" s="11"/>
      <c r="M3325" s="14"/>
      <c r="N3325" s="11"/>
      <c r="O3325" s="11"/>
    </row>
    <row r="3326" spans="2:15" x14ac:dyDescent="0.25">
      <c r="B3326" t="s">
        <v>9</v>
      </c>
      <c r="C3326" t="s">
        <v>41</v>
      </c>
      <c r="D3326" t="s">
        <v>1218</v>
      </c>
      <c r="E3326" t="s">
        <v>28</v>
      </c>
      <c r="F3326" s="12" t="s">
        <v>69</v>
      </c>
      <c r="G3326" s="13">
        <v>7057.8</v>
      </c>
      <c r="H3326" s="12">
        <v>7</v>
      </c>
      <c r="I3326" s="13">
        <v>14175.9</v>
      </c>
      <c r="J3326" s="12">
        <v>34</v>
      </c>
      <c r="K3326" s="13">
        <v>66701.100000000006</v>
      </c>
      <c r="L3326" s="11" t="s">
        <v>70</v>
      </c>
      <c r="M3326" s="14">
        <v>-0.502126849088947</v>
      </c>
      <c r="N3326" s="11" t="s">
        <v>70</v>
      </c>
      <c r="O3326" s="11">
        <v>-0.89418765207770201</v>
      </c>
    </row>
    <row r="3327" spans="2:15" x14ac:dyDescent="0.25">
      <c r="B3327" t="s">
        <v>9</v>
      </c>
      <c r="C3327" t="s">
        <v>41</v>
      </c>
      <c r="D3327" t="s">
        <v>1673</v>
      </c>
      <c r="E3327" t="s">
        <v>28</v>
      </c>
      <c r="F3327" s="12"/>
      <c r="G3327" s="13"/>
      <c r="H3327" s="12"/>
      <c r="I3327" s="13"/>
      <c r="J3327" s="12">
        <v>168</v>
      </c>
      <c r="K3327" s="13">
        <v>185105.76</v>
      </c>
      <c r="L3327" s="11"/>
      <c r="M3327" s="14"/>
      <c r="N3327" s="11"/>
      <c r="O3327" s="11"/>
    </row>
    <row r="3328" spans="2:15" x14ac:dyDescent="0.25">
      <c r="B3328" t="s">
        <v>9</v>
      </c>
      <c r="C3328" t="s">
        <v>41</v>
      </c>
      <c r="D3328" t="s">
        <v>1219</v>
      </c>
      <c r="E3328" t="s">
        <v>6</v>
      </c>
      <c r="F3328" s="12">
        <v>574</v>
      </c>
      <c r="G3328" s="13">
        <v>2105768.5794600002</v>
      </c>
      <c r="H3328" s="12">
        <v>924</v>
      </c>
      <c r="I3328" s="13">
        <v>2724546.2847999898</v>
      </c>
      <c r="J3328" s="12">
        <v>868</v>
      </c>
      <c r="K3328" s="13">
        <v>2332049</v>
      </c>
      <c r="L3328" s="11">
        <v>-0.37878787878787901</v>
      </c>
      <c r="M3328" s="14">
        <v>-0.22711220168734</v>
      </c>
      <c r="N3328" s="11">
        <v>-0.33870967741935498</v>
      </c>
      <c r="O3328" s="11">
        <v>-9.7030731575536502E-2</v>
      </c>
    </row>
    <row r="3329" spans="2:15" x14ac:dyDescent="0.25">
      <c r="B3329" t="s">
        <v>9</v>
      </c>
      <c r="C3329" t="s">
        <v>41</v>
      </c>
      <c r="D3329" t="s">
        <v>1674</v>
      </c>
      <c r="E3329" t="s">
        <v>28</v>
      </c>
      <c r="F3329" s="12"/>
      <c r="G3329" s="13"/>
      <c r="H3329" s="12">
        <v>39</v>
      </c>
      <c r="I3329" s="13">
        <v>64557</v>
      </c>
      <c r="J3329" s="12">
        <v>96</v>
      </c>
      <c r="K3329" s="13">
        <v>157814.1</v>
      </c>
      <c r="L3329" s="11"/>
      <c r="M3329" s="14"/>
      <c r="N3329" s="11"/>
      <c r="O3329" s="11"/>
    </row>
    <row r="3330" spans="2:15" x14ac:dyDescent="0.25">
      <c r="B3330" t="s">
        <v>9</v>
      </c>
      <c r="C3330" t="s">
        <v>41</v>
      </c>
      <c r="D3330" t="s">
        <v>1581</v>
      </c>
      <c r="E3330" t="s">
        <v>28</v>
      </c>
      <c r="F3330" s="12">
        <v>769</v>
      </c>
      <c r="G3330" s="13">
        <v>847990.79999999003</v>
      </c>
      <c r="H3330" s="12">
        <v>779</v>
      </c>
      <c r="I3330" s="13">
        <v>850071.59999999905</v>
      </c>
      <c r="J3330" s="12">
        <v>793</v>
      </c>
      <c r="K3330" s="13">
        <v>822059.10000000405</v>
      </c>
      <c r="L3330" s="11">
        <v>-1.28369704749679E-2</v>
      </c>
      <c r="M3330" s="14">
        <v>-2.4477938093783202E-3</v>
      </c>
      <c r="N3330" s="11">
        <v>-3.0264817150063E-2</v>
      </c>
      <c r="O3330" s="11">
        <v>3.1544812289026898E-2</v>
      </c>
    </row>
    <row r="3331" spans="2:15" x14ac:dyDescent="0.25">
      <c r="B3331" t="s">
        <v>9</v>
      </c>
      <c r="C3331" t="s">
        <v>41</v>
      </c>
      <c r="D3331" t="s">
        <v>1220</v>
      </c>
      <c r="E3331" t="s">
        <v>17</v>
      </c>
      <c r="F3331" s="12"/>
      <c r="G3331" s="13"/>
      <c r="H3331" s="12"/>
      <c r="I3331" s="13"/>
      <c r="J3331" s="12" t="s">
        <v>69</v>
      </c>
      <c r="K3331" s="13">
        <v>2414.41</v>
      </c>
      <c r="L3331" s="11"/>
      <c r="M3331" s="14"/>
      <c r="N3331" s="11" t="s">
        <v>70</v>
      </c>
      <c r="O3331" s="11"/>
    </row>
    <row r="3332" spans="2:15" x14ac:dyDescent="0.25">
      <c r="B3332" t="s">
        <v>9</v>
      </c>
      <c r="C3332" t="s">
        <v>41</v>
      </c>
      <c r="D3332" t="s">
        <v>1627</v>
      </c>
      <c r="E3332" t="s">
        <v>23</v>
      </c>
      <c r="F3332" s="12"/>
      <c r="G3332" s="13"/>
      <c r="H3332" s="12"/>
      <c r="I3332" s="13"/>
      <c r="J3332" s="12" t="s">
        <v>69</v>
      </c>
      <c r="K3332" s="13">
        <v>4326</v>
      </c>
      <c r="L3332" s="11"/>
      <c r="M3332" s="14"/>
      <c r="N3332" s="11" t="s">
        <v>70</v>
      </c>
      <c r="O3332" s="11"/>
    </row>
    <row r="3333" spans="2:15" x14ac:dyDescent="0.25">
      <c r="B3333" t="s">
        <v>9</v>
      </c>
      <c r="C3333" t="s">
        <v>41</v>
      </c>
      <c r="D3333" t="s">
        <v>1221</v>
      </c>
      <c r="E3333" t="s">
        <v>30</v>
      </c>
      <c r="F3333" s="12">
        <v>51</v>
      </c>
      <c r="G3333" s="13">
        <v>129870.54</v>
      </c>
      <c r="H3333" s="12">
        <v>55</v>
      </c>
      <c r="I3333" s="13">
        <v>105622.8</v>
      </c>
      <c r="J3333" s="12">
        <v>362</v>
      </c>
      <c r="K3333" s="13">
        <v>994288.68000000098</v>
      </c>
      <c r="L3333" s="11">
        <v>-7.2727272727272793E-2</v>
      </c>
      <c r="M3333" s="14">
        <v>0.22956918392619799</v>
      </c>
      <c r="N3333" s="11">
        <v>-0.85911602209944704</v>
      </c>
      <c r="O3333" s="11">
        <v>-0.869383467183796</v>
      </c>
    </row>
    <row r="3334" spans="2:15" x14ac:dyDescent="0.25">
      <c r="B3334" t="s">
        <v>9</v>
      </c>
      <c r="C3334" t="s">
        <v>41</v>
      </c>
      <c r="D3334" t="s">
        <v>1222</v>
      </c>
      <c r="E3334" t="s">
        <v>17</v>
      </c>
      <c r="F3334" s="12">
        <v>1093</v>
      </c>
      <c r="G3334" s="13">
        <v>5090313.4356500003</v>
      </c>
      <c r="H3334" s="12">
        <v>1696</v>
      </c>
      <c r="I3334" s="13">
        <v>6709332.5327999899</v>
      </c>
      <c r="J3334" s="12">
        <v>1888</v>
      </c>
      <c r="K3334" s="13">
        <v>7155355.1399999997</v>
      </c>
      <c r="L3334" s="11">
        <v>-0.35554245283018898</v>
      </c>
      <c r="M3334" s="14">
        <v>-0.241308519027054</v>
      </c>
      <c r="N3334" s="11">
        <v>-0.42108050847457601</v>
      </c>
      <c r="O3334" s="11">
        <v>-0.28860086801365997</v>
      </c>
    </row>
    <row r="3335" spans="2:15" x14ac:dyDescent="0.25">
      <c r="B3335" t="s">
        <v>9</v>
      </c>
      <c r="C3335" t="s">
        <v>41</v>
      </c>
      <c r="D3335" t="s">
        <v>1223</v>
      </c>
      <c r="E3335" t="s">
        <v>17</v>
      </c>
      <c r="F3335" s="12">
        <v>922</v>
      </c>
      <c r="G3335" s="13">
        <v>4687349.6124160001</v>
      </c>
      <c r="H3335" s="12">
        <v>1503</v>
      </c>
      <c r="I3335" s="13">
        <v>5949746.75669997</v>
      </c>
      <c r="J3335" s="12">
        <v>1709</v>
      </c>
      <c r="K3335" s="13">
        <v>5716587.5800000001</v>
      </c>
      <c r="L3335" s="11">
        <v>-0.38656021290751802</v>
      </c>
      <c r="M3335" s="14">
        <v>-0.21217661791443401</v>
      </c>
      <c r="N3335" s="11">
        <v>-0.46050321825628998</v>
      </c>
      <c r="O3335" s="11">
        <v>-0.18004411778538601</v>
      </c>
    </row>
    <row r="3336" spans="2:15" x14ac:dyDescent="0.25">
      <c r="B3336" t="s">
        <v>9</v>
      </c>
      <c r="C3336" t="s">
        <v>41</v>
      </c>
      <c r="D3336" t="s">
        <v>1520</v>
      </c>
      <c r="E3336" t="s">
        <v>28</v>
      </c>
      <c r="F3336" s="12"/>
      <c r="G3336" s="13"/>
      <c r="H3336" s="12"/>
      <c r="I3336" s="13"/>
      <c r="J3336" s="12">
        <v>13</v>
      </c>
      <c r="K3336" s="13">
        <v>18742.5</v>
      </c>
      <c r="L3336" s="11"/>
      <c r="M3336" s="14"/>
      <c r="N3336" s="11"/>
      <c r="O3336" s="11"/>
    </row>
    <row r="3337" spans="2:15" x14ac:dyDescent="0.25">
      <c r="B3337" t="s">
        <v>9</v>
      </c>
      <c r="C3337" t="s">
        <v>41</v>
      </c>
      <c r="D3337" t="s">
        <v>1224</v>
      </c>
      <c r="E3337" t="s">
        <v>28</v>
      </c>
      <c r="F3337" s="12">
        <v>186</v>
      </c>
      <c r="G3337" s="13">
        <v>692837.76999999804</v>
      </c>
      <c r="H3337" s="12">
        <v>164</v>
      </c>
      <c r="I3337" s="13">
        <v>582055.28999999899</v>
      </c>
      <c r="J3337" s="12">
        <v>118</v>
      </c>
      <c r="K3337" s="13">
        <v>378353.28</v>
      </c>
      <c r="L3337" s="11">
        <v>0.134146341463415</v>
      </c>
      <c r="M3337" s="14">
        <v>0.190329822446934</v>
      </c>
      <c r="N3337" s="11">
        <v>0.57627118644067798</v>
      </c>
      <c r="O3337" s="11">
        <v>0.83119271491447999</v>
      </c>
    </row>
    <row r="3338" spans="2:15" x14ac:dyDescent="0.25">
      <c r="B3338" t="s">
        <v>9</v>
      </c>
      <c r="C3338" t="s">
        <v>41</v>
      </c>
      <c r="D3338" t="s">
        <v>1225</v>
      </c>
      <c r="E3338" t="s">
        <v>23</v>
      </c>
      <c r="F3338" s="12">
        <v>285</v>
      </c>
      <c r="G3338" s="13">
        <v>1591764.0318</v>
      </c>
      <c r="H3338" s="12">
        <v>382</v>
      </c>
      <c r="I3338" s="13">
        <v>1663567.91</v>
      </c>
      <c r="J3338" s="12">
        <v>284</v>
      </c>
      <c r="K3338" s="13">
        <v>1249359.82</v>
      </c>
      <c r="L3338" s="11">
        <v>-0.25392670157068098</v>
      </c>
      <c r="M3338" s="14">
        <v>-4.31625771141496E-2</v>
      </c>
      <c r="N3338" s="11">
        <v>3.5211267605634901E-3</v>
      </c>
      <c r="O3338" s="11">
        <v>0.27406372953469899</v>
      </c>
    </row>
    <row r="3339" spans="2:15" x14ac:dyDescent="0.25">
      <c r="B3339" t="s">
        <v>9</v>
      </c>
      <c r="C3339" t="s">
        <v>41</v>
      </c>
      <c r="D3339" t="s">
        <v>1583</v>
      </c>
      <c r="E3339" t="s">
        <v>28</v>
      </c>
      <c r="F3339" s="12"/>
      <c r="G3339" s="13"/>
      <c r="H3339" s="12"/>
      <c r="I3339" s="13"/>
      <c r="J3339" s="12">
        <v>19</v>
      </c>
      <c r="K3339" s="13">
        <v>28985.040000000001</v>
      </c>
      <c r="L3339" s="11"/>
      <c r="M3339" s="14"/>
      <c r="N3339" s="11"/>
      <c r="O3339" s="11"/>
    </row>
    <row r="3340" spans="2:15" x14ac:dyDescent="0.25">
      <c r="B3340" t="s">
        <v>9</v>
      </c>
      <c r="C3340" t="s">
        <v>41</v>
      </c>
      <c r="D3340" t="s">
        <v>1226</v>
      </c>
      <c r="E3340" t="s">
        <v>6</v>
      </c>
      <c r="F3340" s="12">
        <v>845</v>
      </c>
      <c r="G3340" s="13">
        <v>3114021.8251200002</v>
      </c>
      <c r="H3340" s="12">
        <v>1459</v>
      </c>
      <c r="I3340" s="13">
        <v>4924235.2088000299</v>
      </c>
      <c r="J3340" s="12">
        <v>1605</v>
      </c>
      <c r="K3340" s="13">
        <v>4520678.0599999996</v>
      </c>
      <c r="L3340" s="11">
        <v>-0.42083618917066501</v>
      </c>
      <c r="M3340" s="14">
        <v>-0.36761310273014902</v>
      </c>
      <c r="N3340" s="11">
        <v>-0.47352024922118402</v>
      </c>
      <c r="O3340" s="11">
        <v>-0.31116045341215798</v>
      </c>
    </row>
    <row r="3341" spans="2:15" x14ac:dyDescent="0.25">
      <c r="B3341" t="s">
        <v>9</v>
      </c>
      <c r="C3341" t="s">
        <v>41</v>
      </c>
      <c r="D3341" t="s">
        <v>1227</v>
      </c>
      <c r="E3341" t="s">
        <v>19</v>
      </c>
      <c r="F3341" s="12">
        <v>71</v>
      </c>
      <c r="G3341" s="13">
        <v>265741.05</v>
      </c>
      <c r="H3341" s="12">
        <v>46</v>
      </c>
      <c r="I3341" s="13">
        <v>160219.07999999999</v>
      </c>
      <c r="J3341" s="12">
        <v>68</v>
      </c>
      <c r="K3341" s="13">
        <v>205906.64</v>
      </c>
      <c r="L3341" s="11">
        <v>0.54347826086956497</v>
      </c>
      <c r="M3341" s="14">
        <v>0.65861051005910198</v>
      </c>
      <c r="N3341" s="11">
        <v>4.4117647058823602E-2</v>
      </c>
      <c r="O3341" s="11">
        <v>0.29058999748623998</v>
      </c>
    </row>
    <row r="3342" spans="2:15" x14ac:dyDescent="0.25">
      <c r="B3342" t="s">
        <v>9</v>
      </c>
      <c r="C3342" t="s">
        <v>41</v>
      </c>
      <c r="D3342" t="s">
        <v>972</v>
      </c>
      <c r="E3342" t="s">
        <v>6</v>
      </c>
      <c r="F3342" s="12">
        <v>1151</v>
      </c>
      <c r="G3342" s="13">
        <v>3696753.4654600001</v>
      </c>
      <c r="H3342" s="12">
        <v>1645</v>
      </c>
      <c r="I3342" s="13">
        <v>4103147.7831999902</v>
      </c>
      <c r="J3342" s="12">
        <v>1488</v>
      </c>
      <c r="K3342" s="13">
        <v>3677431.9079999998</v>
      </c>
      <c r="L3342" s="11">
        <v>-0.30030395136778099</v>
      </c>
      <c r="M3342" s="14">
        <v>-9.9044523671297596E-2</v>
      </c>
      <c r="N3342" s="11">
        <v>-0.22647849462365599</v>
      </c>
      <c r="O3342" s="11">
        <v>5.2540897951009998E-3</v>
      </c>
    </row>
    <row r="3343" spans="2:15" x14ac:dyDescent="0.25">
      <c r="B3343" t="s">
        <v>9</v>
      </c>
      <c r="C3343" t="s">
        <v>41</v>
      </c>
      <c r="D3343" t="s">
        <v>1228</v>
      </c>
      <c r="E3343" t="s">
        <v>6</v>
      </c>
      <c r="F3343" s="12">
        <v>31</v>
      </c>
      <c r="G3343" s="13">
        <v>106770.9222</v>
      </c>
      <c r="H3343" s="12">
        <v>33</v>
      </c>
      <c r="I3343" s="13">
        <v>95546.880000000005</v>
      </c>
      <c r="J3343" s="12">
        <v>44</v>
      </c>
      <c r="K3343" s="13">
        <v>108463</v>
      </c>
      <c r="L3343" s="11">
        <v>-6.0606060606060601E-2</v>
      </c>
      <c r="M3343" s="14">
        <v>0.117471572070171</v>
      </c>
      <c r="N3343" s="11">
        <v>-0.29545454545454503</v>
      </c>
      <c r="O3343" s="11">
        <v>-1.56005070853654E-2</v>
      </c>
    </row>
    <row r="3344" spans="2:15" x14ac:dyDescent="0.25">
      <c r="B3344" t="s">
        <v>9</v>
      </c>
      <c r="C3344" t="s">
        <v>41</v>
      </c>
      <c r="D3344" t="s">
        <v>1229</v>
      </c>
      <c r="E3344" t="s">
        <v>6</v>
      </c>
      <c r="F3344" s="12">
        <v>1129</v>
      </c>
      <c r="G3344" s="13">
        <v>5383742.3141630096</v>
      </c>
      <c r="H3344" s="12">
        <v>1519</v>
      </c>
      <c r="I3344" s="13">
        <v>5596938.2436000397</v>
      </c>
      <c r="J3344" s="12">
        <v>1483</v>
      </c>
      <c r="K3344" s="13">
        <v>4341088.93</v>
      </c>
      <c r="L3344" s="11">
        <v>-0.25674786043449599</v>
      </c>
      <c r="M3344" s="14">
        <v>-3.8091527931509703E-2</v>
      </c>
      <c r="N3344" s="11">
        <v>-0.238705327039784</v>
      </c>
      <c r="O3344" s="11">
        <v>0.24018245213949399</v>
      </c>
    </row>
    <row r="3345" spans="2:15" x14ac:dyDescent="0.25">
      <c r="B3345" t="s">
        <v>9</v>
      </c>
      <c r="C3345" t="s">
        <v>41</v>
      </c>
      <c r="D3345" t="s">
        <v>1230</v>
      </c>
      <c r="E3345" t="s">
        <v>6</v>
      </c>
      <c r="F3345" s="12">
        <v>150</v>
      </c>
      <c r="G3345" s="13">
        <v>357601.64189999999</v>
      </c>
      <c r="H3345" s="12">
        <v>276</v>
      </c>
      <c r="I3345" s="13">
        <v>641137.12</v>
      </c>
      <c r="J3345" s="12">
        <v>298</v>
      </c>
      <c r="K3345" s="13">
        <v>599280.78</v>
      </c>
      <c r="L3345" s="11">
        <v>-0.45652173913043498</v>
      </c>
      <c r="M3345" s="14">
        <v>-0.44223843738762098</v>
      </c>
      <c r="N3345" s="11">
        <v>-0.49664429530201298</v>
      </c>
      <c r="O3345" s="11">
        <v>-0.40328197760655599</v>
      </c>
    </row>
    <row r="3346" spans="2:15" x14ac:dyDescent="0.25">
      <c r="B3346" t="s">
        <v>9</v>
      </c>
      <c r="C3346" t="s">
        <v>41</v>
      </c>
      <c r="D3346" t="s">
        <v>1231</v>
      </c>
      <c r="E3346" t="s">
        <v>6</v>
      </c>
      <c r="F3346" s="12">
        <v>1356</v>
      </c>
      <c r="G3346" s="13">
        <v>4442367.9417999899</v>
      </c>
      <c r="H3346" s="12">
        <v>1597</v>
      </c>
      <c r="I3346" s="13">
        <v>4794259.36320002</v>
      </c>
      <c r="J3346" s="12">
        <v>1700</v>
      </c>
      <c r="K3346" s="13">
        <v>4450846.76</v>
      </c>
      <c r="L3346" s="11">
        <v>-0.15090795241077001</v>
      </c>
      <c r="M3346" s="14">
        <v>-7.3398494896019503E-2</v>
      </c>
      <c r="N3346" s="11">
        <v>-0.20235294117647101</v>
      </c>
      <c r="O3346" s="11">
        <v>-1.9049899170219299E-3</v>
      </c>
    </row>
    <row r="3347" spans="2:15" x14ac:dyDescent="0.25">
      <c r="B3347" t="s">
        <v>9</v>
      </c>
      <c r="C3347" t="s">
        <v>41</v>
      </c>
      <c r="D3347" t="s">
        <v>1232</v>
      </c>
      <c r="E3347" t="s">
        <v>28</v>
      </c>
      <c r="F3347" s="12"/>
      <c r="G3347" s="13"/>
      <c r="H3347" s="12" t="s">
        <v>69</v>
      </c>
      <c r="I3347" s="13">
        <v>1179</v>
      </c>
      <c r="J3347" s="12"/>
      <c r="K3347" s="13"/>
      <c r="L3347" s="11" t="s">
        <v>70</v>
      </c>
      <c r="M3347" s="14"/>
      <c r="N3347" s="11"/>
      <c r="O3347" s="11"/>
    </row>
    <row r="3348" spans="2:15" x14ac:dyDescent="0.25">
      <c r="B3348" t="s">
        <v>9</v>
      </c>
      <c r="C3348" t="s">
        <v>41</v>
      </c>
      <c r="D3348" t="s">
        <v>1233</v>
      </c>
      <c r="E3348" t="s">
        <v>6</v>
      </c>
      <c r="F3348" s="12">
        <v>975</v>
      </c>
      <c r="G3348" s="13">
        <v>5503819.6712459996</v>
      </c>
      <c r="H3348" s="12">
        <v>1507</v>
      </c>
      <c r="I3348" s="13">
        <v>6922169.6760000195</v>
      </c>
      <c r="J3348" s="12">
        <v>1594</v>
      </c>
      <c r="K3348" s="13">
        <v>5564580.9199999999</v>
      </c>
      <c r="L3348" s="11">
        <v>-0.35301924353019198</v>
      </c>
      <c r="M3348" s="14">
        <v>-0.20489962990528901</v>
      </c>
      <c r="N3348" s="11">
        <v>-0.388331242158093</v>
      </c>
      <c r="O3348" s="11">
        <v>-1.09192856798286E-2</v>
      </c>
    </row>
    <row r="3349" spans="2:15" x14ac:dyDescent="0.25">
      <c r="B3349" t="s">
        <v>9</v>
      </c>
      <c r="C3349" t="s">
        <v>41</v>
      </c>
      <c r="D3349" t="s">
        <v>1234</v>
      </c>
      <c r="E3349" t="s">
        <v>28</v>
      </c>
      <c r="F3349" s="12">
        <v>61</v>
      </c>
      <c r="G3349" s="13">
        <v>101797.2</v>
      </c>
      <c r="H3349" s="12">
        <v>73</v>
      </c>
      <c r="I3349" s="13">
        <v>130602.6</v>
      </c>
      <c r="J3349" s="12">
        <v>50</v>
      </c>
      <c r="K3349" s="13">
        <v>74896.2</v>
      </c>
      <c r="L3349" s="11">
        <v>-0.164383561643836</v>
      </c>
      <c r="M3349" s="14">
        <v>-0.220557630552531</v>
      </c>
      <c r="N3349" s="11">
        <v>0.22</v>
      </c>
      <c r="O3349" s="11">
        <v>0.35917710110793299</v>
      </c>
    </row>
    <row r="3350" spans="2:15" x14ac:dyDescent="0.25">
      <c r="B3350" t="s">
        <v>9</v>
      </c>
      <c r="C3350" t="s">
        <v>41</v>
      </c>
      <c r="D3350" t="s">
        <v>1235</v>
      </c>
      <c r="E3350" t="s">
        <v>6</v>
      </c>
      <c r="F3350" s="12">
        <v>632</v>
      </c>
      <c r="G3350" s="13">
        <v>2764215.8722999999</v>
      </c>
      <c r="H3350" s="12">
        <v>877</v>
      </c>
      <c r="I3350" s="13">
        <v>3135388.4383999999</v>
      </c>
      <c r="J3350" s="12">
        <v>890</v>
      </c>
      <c r="K3350" s="13">
        <v>2668680.2599999998</v>
      </c>
      <c r="L3350" s="11">
        <v>-0.27936145952109498</v>
      </c>
      <c r="M3350" s="14">
        <v>-0.118381684882851</v>
      </c>
      <c r="N3350" s="11">
        <v>-0.28988764044943799</v>
      </c>
      <c r="O3350" s="11">
        <v>3.5798823010741103E-2</v>
      </c>
    </row>
    <row r="3351" spans="2:15" x14ac:dyDescent="0.25">
      <c r="B3351" t="s">
        <v>9</v>
      </c>
      <c r="C3351" t="s">
        <v>41</v>
      </c>
      <c r="D3351" t="s">
        <v>1236</v>
      </c>
      <c r="E3351" t="s">
        <v>6</v>
      </c>
      <c r="F3351" s="12">
        <v>190</v>
      </c>
      <c r="G3351" s="13">
        <v>639925.55700000003</v>
      </c>
      <c r="H3351" s="12">
        <v>311</v>
      </c>
      <c r="I3351" s="13">
        <v>874800.65919999895</v>
      </c>
      <c r="J3351" s="12">
        <v>277</v>
      </c>
      <c r="K3351" s="13">
        <v>639803.88</v>
      </c>
      <c r="L3351" s="11">
        <v>-0.38906752411575601</v>
      </c>
      <c r="M3351" s="14">
        <v>-0.26848985506571399</v>
      </c>
      <c r="N3351" s="11">
        <v>-0.314079422382672</v>
      </c>
      <c r="O3351" s="11">
        <v>1.90178590351531E-4</v>
      </c>
    </row>
    <row r="3352" spans="2:15" x14ac:dyDescent="0.25">
      <c r="B3352" t="s">
        <v>9</v>
      </c>
      <c r="C3352" t="s">
        <v>41</v>
      </c>
      <c r="D3352" t="s">
        <v>1237</v>
      </c>
      <c r="E3352" t="s">
        <v>17</v>
      </c>
      <c r="F3352" s="12">
        <v>996</v>
      </c>
      <c r="G3352" s="13">
        <v>4052826.7954080198</v>
      </c>
      <c r="H3352" s="12">
        <v>1470</v>
      </c>
      <c r="I3352" s="13">
        <v>5304679.5649999501</v>
      </c>
      <c r="J3352" s="12">
        <v>1435</v>
      </c>
      <c r="K3352" s="13">
        <v>4553653.75</v>
      </c>
      <c r="L3352" s="11">
        <v>-0.32244897959183699</v>
      </c>
      <c r="M3352" s="14">
        <v>-0.235990271278891</v>
      </c>
      <c r="N3352" s="11">
        <v>-0.30592334494773499</v>
      </c>
      <c r="O3352" s="11">
        <v>-0.10998353895308299</v>
      </c>
    </row>
    <row r="3353" spans="2:15" x14ac:dyDescent="0.25">
      <c r="B3353" t="s">
        <v>9</v>
      </c>
      <c r="C3353" t="s">
        <v>41</v>
      </c>
      <c r="D3353" t="s">
        <v>1675</v>
      </c>
      <c r="E3353" t="s">
        <v>28</v>
      </c>
      <c r="F3353" s="12">
        <v>7</v>
      </c>
      <c r="G3353" s="13">
        <v>22993</v>
      </c>
      <c r="H3353" s="12">
        <v>5</v>
      </c>
      <c r="I3353" s="13">
        <v>16317</v>
      </c>
      <c r="J3353" s="12" t="s">
        <v>69</v>
      </c>
      <c r="K3353" s="13">
        <v>5570</v>
      </c>
      <c r="L3353" s="11">
        <v>0.4</v>
      </c>
      <c r="M3353" s="14">
        <v>0.40914383771526602</v>
      </c>
      <c r="N3353" s="11" t="s">
        <v>70</v>
      </c>
      <c r="O3353" s="11">
        <v>3.1280071813285502</v>
      </c>
    </row>
    <row r="3354" spans="2:15" x14ac:dyDescent="0.25">
      <c r="B3354" t="s">
        <v>9</v>
      </c>
      <c r="C3354" t="s">
        <v>41</v>
      </c>
      <c r="D3354" t="s">
        <v>1238</v>
      </c>
      <c r="E3354" t="s">
        <v>6</v>
      </c>
      <c r="F3354" s="12"/>
      <c r="G3354" s="13"/>
      <c r="H3354" s="12"/>
      <c r="I3354" s="13"/>
      <c r="J3354" s="12">
        <v>273</v>
      </c>
      <c r="K3354" s="13">
        <v>997276.36</v>
      </c>
      <c r="L3354" s="11"/>
      <c r="M3354" s="14"/>
      <c r="N3354" s="11"/>
      <c r="O3354" s="11"/>
    </row>
    <row r="3355" spans="2:15" x14ac:dyDescent="0.25">
      <c r="B3355" t="s">
        <v>9</v>
      </c>
      <c r="C3355" t="s">
        <v>41</v>
      </c>
      <c r="D3355" t="s">
        <v>1239</v>
      </c>
      <c r="E3355" t="s">
        <v>29</v>
      </c>
      <c r="F3355" s="12">
        <v>2338</v>
      </c>
      <c r="G3355" s="13">
        <v>13087869.0403</v>
      </c>
      <c r="H3355" s="12">
        <v>3105</v>
      </c>
      <c r="I3355" s="13">
        <v>14789089.8192</v>
      </c>
      <c r="J3355" s="12">
        <v>3131</v>
      </c>
      <c r="K3355" s="13">
        <v>12764026.288000001</v>
      </c>
      <c r="L3355" s="11">
        <v>-0.247020933977456</v>
      </c>
      <c r="M3355" s="14">
        <v>-0.11503214867837</v>
      </c>
      <c r="N3355" s="11">
        <v>-0.253273714468221</v>
      </c>
      <c r="O3355" s="11">
        <v>2.53715203175706E-2</v>
      </c>
    </row>
    <row r="3356" spans="2:15" x14ac:dyDescent="0.25">
      <c r="B3356" t="s">
        <v>9</v>
      </c>
      <c r="C3356" t="s">
        <v>41</v>
      </c>
      <c r="D3356" t="s">
        <v>1240</v>
      </c>
      <c r="E3356" t="s">
        <v>17</v>
      </c>
      <c r="F3356" s="12">
        <v>354</v>
      </c>
      <c r="G3356" s="13">
        <v>1584696.27874</v>
      </c>
      <c r="H3356" s="12">
        <v>1827</v>
      </c>
      <c r="I3356" s="13">
        <v>7644139.0952999601</v>
      </c>
      <c r="J3356" s="12">
        <v>1777</v>
      </c>
      <c r="K3356" s="13">
        <v>6154719.9699999997</v>
      </c>
      <c r="L3356" s="11">
        <v>-0.80623973727422005</v>
      </c>
      <c r="M3356" s="14">
        <v>-0.792691333977117</v>
      </c>
      <c r="N3356" s="11">
        <v>-0.800787844682048</v>
      </c>
      <c r="O3356" s="11">
        <v>-0.74252341512460396</v>
      </c>
    </row>
    <row r="3357" spans="2:15" x14ac:dyDescent="0.25">
      <c r="B3357" t="s">
        <v>9</v>
      </c>
      <c r="C3357" t="s">
        <v>41</v>
      </c>
      <c r="D3357" t="s">
        <v>1241</v>
      </c>
      <c r="E3357" t="s">
        <v>17</v>
      </c>
      <c r="F3357" s="12">
        <v>1262</v>
      </c>
      <c r="G3357" s="13">
        <v>5411171.1059800005</v>
      </c>
      <c r="H3357" s="12">
        <v>2098</v>
      </c>
      <c r="I3357" s="13">
        <v>7145612.7486999501</v>
      </c>
      <c r="J3357" s="12">
        <v>2509</v>
      </c>
      <c r="K3357" s="13">
        <v>6852377.1299999999</v>
      </c>
      <c r="L3357" s="11">
        <v>-0.39847473784556697</v>
      </c>
      <c r="M3357" s="14">
        <v>-0.24272818913052799</v>
      </c>
      <c r="N3357" s="11">
        <v>-0.49701076125946603</v>
      </c>
      <c r="O3357" s="11">
        <v>-0.21032205272391399</v>
      </c>
    </row>
    <row r="3358" spans="2:15" x14ac:dyDescent="0.25">
      <c r="B3358" t="s">
        <v>9</v>
      </c>
      <c r="C3358" t="s">
        <v>41</v>
      </c>
      <c r="D3358" t="s">
        <v>1676</v>
      </c>
      <c r="E3358" t="s">
        <v>28</v>
      </c>
      <c r="F3358" s="12"/>
      <c r="G3358" s="13"/>
      <c r="H3358" s="12"/>
      <c r="I3358" s="13"/>
      <c r="J3358" s="12" t="s">
        <v>69</v>
      </c>
      <c r="K3358" s="13">
        <v>487</v>
      </c>
      <c r="L3358" s="11"/>
      <c r="M3358" s="14"/>
      <c r="N3358" s="11" t="s">
        <v>70</v>
      </c>
      <c r="O3358" s="11"/>
    </row>
    <row r="3359" spans="2:15" x14ac:dyDescent="0.25">
      <c r="B3359" t="s">
        <v>9</v>
      </c>
      <c r="C3359" t="s">
        <v>41</v>
      </c>
      <c r="D3359" t="s">
        <v>1242</v>
      </c>
      <c r="E3359" t="s">
        <v>6</v>
      </c>
      <c r="F3359" s="12">
        <v>108</v>
      </c>
      <c r="G3359" s="13">
        <v>373266.7683</v>
      </c>
      <c r="H3359" s="12">
        <v>304</v>
      </c>
      <c r="I3359" s="13">
        <v>930209.99999999802</v>
      </c>
      <c r="J3359" s="12">
        <v>440</v>
      </c>
      <c r="K3359" s="13">
        <v>1229327.32</v>
      </c>
      <c r="L3359" s="11">
        <v>-0.64473684210526305</v>
      </c>
      <c r="M3359" s="14">
        <v>-0.59872849324346</v>
      </c>
      <c r="N3359" s="11">
        <v>-0.75454545454545496</v>
      </c>
      <c r="O3359" s="11">
        <v>-0.69636502644389298</v>
      </c>
    </row>
    <row r="3360" spans="2:15" x14ac:dyDescent="0.25">
      <c r="B3360" t="s">
        <v>9</v>
      </c>
      <c r="C3360" t="s">
        <v>41</v>
      </c>
      <c r="D3360" t="s">
        <v>1243</v>
      </c>
      <c r="E3360" t="s">
        <v>28</v>
      </c>
      <c r="F3360" s="12"/>
      <c r="G3360" s="13"/>
      <c r="H3360" s="12"/>
      <c r="I3360" s="13"/>
      <c r="J3360" s="12">
        <v>16</v>
      </c>
      <c r="K3360" s="13">
        <v>31716</v>
      </c>
      <c r="L3360" s="11"/>
      <c r="M3360" s="14"/>
      <c r="N3360" s="11"/>
      <c r="O3360" s="11"/>
    </row>
    <row r="3361" spans="2:15" x14ac:dyDescent="0.25">
      <c r="B3361" t="s">
        <v>9</v>
      </c>
      <c r="C3361" t="s">
        <v>41</v>
      </c>
      <c r="D3361" t="s">
        <v>1677</v>
      </c>
      <c r="E3361" t="s">
        <v>28</v>
      </c>
      <c r="F3361" s="12"/>
      <c r="G3361" s="13"/>
      <c r="H3361" s="12" t="s">
        <v>69</v>
      </c>
      <c r="I3361" s="13">
        <v>395.1</v>
      </c>
      <c r="J3361" s="12"/>
      <c r="K3361" s="13"/>
      <c r="L3361" s="11" t="s">
        <v>70</v>
      </c>
      <c r="M3361" s="14"/>
      <c r="N3361" s="11"/>
      <c r="O3361" s="11"/>
    </row>
    <row r="3362" spans="2:15" x14ac:dyDescent="0.25">
      <c r="B3362" t="s">
        <v>9</v>
      </c>
      <c r="C3362" t="s">
        <v>41</v>
      </c>
      <c r="D3362" t="s">
        <v>1584</v>
      </c>
      <c r="E3362" t="s">
        <v>28</v>
      </c>
      <c r="F3362" s="12"/>
      <c r="G3362" s="13"/>
      <c r="H3362" s="12"/>
      <c r="I3362" s="13"/>
      <c r="J3362" s="12">
        <v>109</v>
      </c>
      <c r="K3362" s="13">
        <v>283218.36</v>
      </c>
      <c r="L3362" s="11"/>
      <c r="M3362" s="14"/>
      <c r="N3362" s="11"/>
      <c r="O3362" s="11"/>
    </row>
    <row r="3363" spans="2:15" x14ac:dyDescent="0.25">
      <c r="B3363" t="s">
        <v>9</v>
      </c>
      <c r="C3363" t="s">
        <v>41</v>
      </c>
      <c r="D3363" t="s">
        <v>1678</v>
      </c>
      <c r="E3363" t="s">
        <v>28</v>
      </c>
      <c r="F3363" s="12"/>
      <c r="G3363" s="13"/>
      <c r="H3363" s="12"/>
      <c r="I3363" s="13"/>
      <c r="J3363" s="12">
        <v>58</v>
      </c>
      <c r="K3363" s="13">
        <v>107256.6</v>
      </c>
      <c r="L3363" s="11"/>
      <c r="M3363" s="14"/>
      <c r="N3363" s="11"/>
      <c r="O3363" s="11"/>
    </row>
    <row r="3364" spans="2:15" x14ac:dyDescent="0.25">
      <c r="B3364" t="s">
        <v>9</v>
      </c>
      <c r="C3364" t="s">
        <v>41</v>
      </c>
      <c r="D3364" t="s">
        <v>1244</v>
      </c>
      <c r="E3364" t="s">
        <v>19</v>
      </c>
      <c r="F3364" s="12">
        <v>769</v>
      </c>
      <c r="G3364" s="13">
        <v>3338097.1300999899</v>
      </c>
      <c r="H3364" s="12">
        <v>1050</v>
      </c>
      <c r="I3364" s="13">
        <v>3558288.88</v>
      </c>
      <c r="J3364" s="12">
        <v>1143</v>
      </c>
      <c r="K3364" s="13">
        <v>3800753.7960000001</v>
      </c>
      <c r="L3364" s="11">
        <v>-0.26761904761904798</v>
      </c>
      <c r="M3364" s="14">
        <v>-6.1881358519718502E-2</v>
      </c>
      <c r="N3364" s="11">
        <v>-0.32720909886264199</v>
      </c>
      <c r="O3364" s="11">
        <v>-0.121727607399069</v>
      </c>
    </row>
    <row r="3365" spans="2:15" x14ac:dyDescent="0.25">
      <c r="B3365" t="s">
        <v>9</v>
      </c>
      <c r="C3365" t="s">
        <v>41</v>
      </c>
      <c r="D3365" t="s">
        <v>1245</v>
      </c>
      <c r="E3365" t="s">
        <v>29</v>
      </c>
      <c r="F3365" s="12">
        <v>1723</v>
      </c>
      <c r="G3365" s="13">
        <v>6455957.9991999697</v>
      </c>
      <c r="H3365" s="12">
        <v>1727</v>
      </c>
      <c r="I3365" s="13">
        <v>4630031.9040999999</v>
      </c>
      <c r="J3365" s="12">
        <v>1712</v>
      </c>
      <c r="K3365" s="13">
        <v>3748805.2266000002</v>
      </c>
      <c r="L3365" s="11">
        <v>-2.3161551823972499E-3</v>
      </c>
      <c r="M3365" s="14">
        <v>0.394365769592877</v>
      </c>
      <c r="N3365" s="11">
        <v>6.4252336448598103E-3</v>
      </c>
      <c r="O3365" s="11">
        <v>0.72213748353505203</v>
      </c>
    </row>
    <row r="3366" spans="2:15" x14ac:dyDescent="0.25">
      <c r="B3366" t="s">
        <v>9</v>
      </c>
      <c r="C3366" t="s">
        <v>41</v>
      </c>
      <c r="D3366" t="s">
        <v>1246</v>
      </c>
      <c r="E3366" t="s">
        <v>28</v>
      </c>
      <c r="F3366" s="12">
        <v>141</v>
      </c>
      <c r="G3366" s="13">
        <v>343738</v>
      </c>
      <c r="H3366" s="12">
        <v>304</v>
      </c>
      <c r="I3366" s="13">
        <v>654752</v>
      </c>
      <c r="J3366" s="12">
        <v>275</v>
      </c>
      <c r="K3366" s="13">
        <v>529223.26</v>
      </c>
      <c r="L3366" s="11">
        <v>-0.53618421052631604</v>
      </c>
      <c r="M3366" s="14">
        <v>-0.47501038561165099</v>
      </c>
      <c r="N3366" s="11">
        <v>-0.48727272727272702</v>
      </c>
      <c r="O3366" s="11">
        <v>-0.35048584221335999</v>
      </c>
    </row>
    <row r="3367" spans="2:15" x14ac:dyDescent="0.25">
      <c r="B3367" t="s">
        <v>9</v>
      </c>
      <c r="C3367" t="s">
        <v>41</v>
      </c>
      <c r="D3367" t="s">
        <v>1247</v>
      </c>
      <c r="E3367" t="s">
        <v>6</v>
      </c>
      <c r="F3367" s="12">
        <v>578</v>
      </c>
      <c r="G3367" s="13">
        <v>2097939.1685799998</v>
      </c>
      <c r="H3367" s="12">
        <v>685</v>
      </c>
      <c r="I3367" s="13">
        <v>2376542.0016000001</v>
      </c>
      <c r="J3367" s="12">
        <v>722</v>
      </c>
      <c r="K3367" s="13">
        <v>1925859.76</v>
      </c>
      <c r="L3367" s="11">
        <v>-0.156204379562044</v>
      </c>
      <c r="M3367" s="14">
        <v>-0.11723034258701701</v>
      </c>
      <c r="N3367" s="11">
        <v>-0.19944598337950101</v>
      </c>
      <c r="O3367" s="11">
        <v>8.9351993407866995E-2</v>
      </c>
    </row>
    <row r="3368" spans="2:15" x14ac:dyDescent="0.25">
      <c r="B3368" t="s">
        <v>9</v>
      </c>
      <c r="C3368" t="s">
        <v>41</v>
      </c>
      <c r="D3368" t="s">
        <v>1248</v>
      </c>
      <c r="E3368" t="s">
        <v>19</v>
      </c>
      <c r="F3368" s="12">
        <v>1643</v>
      </c>
      <c r="G3368" s="13">
        <v>8557495.3055000193</v>
      </c>
      <c r="H3368" s="12">
        <v>2463</v>
      </c>
      <c r="I3368" s="13">
        <v>11212515.3937</v>
      </c>
      <c r="J3368" s="12">
        <v>3110</v>
      </c>
      <c r="K3368" s="13">
        <v>11382429.766799999</v>
      </c>
      <c r="L3368" s="11">
        <v>-0.33292732440113698</v>
      </c>
      <c r="M3368" s="14">
        <v>-0.236790764157323</v>
      </c>
      <c r="N3368" s="11">
        <v>-0.47170418006430898</v>
      </c>
      <c r="O3368" s="11">
        <v>-0.24818378142246</v>
      </c>
    </row>
    <row r="3369" spans="2:15" x14ac:dyDescent="0.25">
      <c r="B3369" t="s">
        <v>9</v>
      </c>
      <c r="C3369" t="s">
        <v>41</v>
      </c>
      <c r="D3369" t="s">
        <v>1249</v>
      </c>
      <c r="E3369" t="s">
        <v>19</v>
      </c>
      <c r="F3369" s="12">
        <v>1259</v>
      </c>
      <c r="G3369" s="13">
        <v>4417337.5881999899</v>
      </c>
      <c r="H3369" s="12">
        <v>1909</v>
      </c>
      <c r="I3369" s="13">
        <v>6249347.5099999998</v>
      </c>
      <c r="J3369" s="12">
        <v>2012</v>
      </c>
      <c r="K3369" s="13">
        <v>6321040.6799999997</v>
      </c>
      <c r="L3369" s="11">
        <v>-0.34049240440021</v>
      </c>
      <c r="M3369" s="14">
        <v>-0.29315219210781401</v>
      </c>
      <c r="N3369" s="11">
        <v>-0.374254473161034</v>
      </c>
      <c r="O3369" s="11">
        <v>-0.30116925173783399</v>
      </c>
    </row>
    <row r="3370" spans="2:15" x14ac:dyDescent="0.25">
      <c r="B3370" t="s">
        <v>9</v>
      </c>
      <c r="C3370" t="s">
        <v>41</v>
      </c>
      <c r="D3370" t="s">
        <v>1523</v>
      </c>
      <c r="E3370" t="s">
        <v>28</v>
      </c>
      <c r="F3370" s="12"/>
      <c r="G3370" s="13"/>
      <c r="H3370" s="12"/>
      <c r="I3370" s="13"/>
      <c r="J3370" s="12">
        <v>15</v>
      </c>
      <c r="K3370" s="13">
        <v>30581.1</v>
      </c>
      <c r="L3370" s="11"/>
      <c r="M3370" s="14"/>
      <c r="N3370" s="11"/>
      <c r="O3370" s="11"/>
    </row>
    <row r="3371" spans="2:15" x14ac:dyDescent="0.25">
      <c r="B3371" t="s">
        <v>9</v>
      </c>
      <c r="C3371" t="s">
        <v>41</v>
      </c>
      <c r="D3371" t="s">
        <v>1250</v>
      </c>
      <c r="E3371" t="s">
        <v>26</v>
      </c>
      <c r="F3371" s="12">
        <v>21</v>
      </c>
      <c r="G3371" s="13">
        <v>100345.56</v>
      </c>
      <c r="H3371" s="12">
        <v>93</v>
      </c>
      <c r="I3371" s="13">
        <v>395739.04800000001</v>
      </c>
      <c r="J3371" s="12">
        <v>87</v>
      </c>
      <c r="K3371" s="13">
        <v>330642</v>
      </c>
      <c r="L3371" s="11">
        <v>-0.77419354838709697</v>
      </c>
      <c r="M3371" s="14">
        <v>-0.74643502958040198</v>
      </c>
      <c r="N3371" s="11">
        <v>-0.75862068965517204</v>
      </c>
      <c r="O3371" s="11">
        <v>-0.69651296568494003</v>
      </c>
    </row>
    <row r="3372" spans="2:15" x14ac:dyDescent="0.25">
      <c r="B3372" t="s">
        <v>9</v>
      </c>
      <c r="C3372" t="s">
        <v>41</v>
      </c>
      <c r="D3372" t="s">
        <v>996</v>
      </c>
      <c r="E3372" t="s">
        <v>6</v>
      </c>
      <c r="F3372" s="12">
        <v>806</v>
      </c>
      <c r="G3372" s="13">
        <v>3436754.6215599999</v>
      </c>
      <c r="H3372" s="12">
        <v>911</v>
      </c>
      <c r="I3372" s="13">
        <v>3452733.1652000002</v>
      </c>
      <c r="J3372" s="12">
        <v>1128</v>
      </c>
      <c r="K3372" s="13">
        <v>4007815.64</v>
      </c>
      <c r="L3372" s="11">
        <v>-0.115257958287596</v>
      </c>
      <c r="M3372" s="14">
        <v>-4.6277956840239396E-3</v>
      </c>
      <c r="N3372" s="11">
        <v>-0.28546099290780103</v>
      </c>
      <c r="O3372" s="11">
        <v>-0.14248684813256399</v>
      </c>
    </row>
    <row r="3373" spans="2:15" x14ac:dyDescent="0.25">
      <c r="B3373" t="s">
        <v>9</v>
      </c>
      <c r="C3373" t="s">
        <v>41</v>
      </c>
      <c r="D3373" t="s">
        <v>1252</v>
      </c>
      <c r="E3373" t="s">
        <v>23</v>
      </c>
      <c r="F3373" s="12">
        <v>600</v>
      </c>
      <c r="G3373" s="13">
        <v>6291534.4327999996</v>
      </c>
      <c r="H3373" s="12">
        <v>620</v>
      </c>
      <c r="I3373" s="13">
        <v>6549123.2699999996</v>
      </c>
      <c r="J3373" s="12">
        <v>564</v>
      </c>
      <c r="K3373" s="13">
        <v>5428322.4579999996</v>
      </c>
      <c r="L3373" s="11">
        <v>-3.2258064516128997E-2</v>
      </c>
      <c r="M3373" s="14">
        <v>-3.9331804667648899E-2</v>
      </c>
      <c r="N3373" s="11">
        <v>6.3829787234042507E-2</v>
      </c>
      <c r="O3373" s="11">
        <v>0.159020025335423</v>
      </c>
    </row>
    <row r="3374" spans="2:15" x14ac:dyDescent="0.25">
      <c r="B3374" t="s">
        <v>9</v>
      </c>
      <c r="C3374" t="s">
        <v>41</v>
      </c>
      <c r="D3374" t="s">
        <v>1253</v>
      </c>
      <c r="E3374" t="s">
        <v>23</v>
      </c>
      <c r="F3374" s="12">
        <v>349</v>
      </c>
      <c r="G3374" s="13">
        <v>875575.00399999996</v>
      </c>
      <c r="H3374" s="12">
        <v>498</v>
      </c>
      <c r="I3374" s="13">
        <v>1003723.02</v>
      </c>
      <c r="J3374" s="12">
        <v>1151</v>
      </c>
      <c r="K3374" s="13">
        <v>2772150.1223999802</v>
      </c>
      <c r="L3374" s="11">
        <v>-0.29919678714859399</v>
      </c>
      <c r="M3374" s="14">
        <v>-0.12767268802901499</v>
      </c>
      <c r="N3374" s="11">
        <v>-0.696785403996525</v>
      </c>
      <c r="O3374" s="11">
        <v>-0.68415310667159202</v>
      </c>
    </row>
    <row r="3375" spans="2:15" x14ac:dyDescent="0.25">
      <c r="B3375" t="s">
        <v>9</v>
      </c>
      <c r="C3375" t="s">
        <v>41</v>
      </c>
      <c r="D3375" t="s">
        <v>1254</v>
      </c>
      <c r="E3375" t="s">
        <v>6</v>
      </c>
      <c r="F3375" s="12">
        <v>703</v>
      </c>
      <c r="G3375" s="13">
        <v>2517865.01456</v>
      </c>
      <c r="H3375" s="12">
        <v>1236</v>
      </c>
      <c r="I3375" s="13">
        <v>3525682.3728000098</v>
      </c>
      <c r="J3375" s="12">
        <v>1179</v>
      </c>
      <c r="K3375" s="13">
        <v>3008819.64</v>
      </c>
      <c r="L3375" s="11">
        <v>-0.43122977346278302</v>
      </c>
      <c r="M3375" s="14">
        <v>-0.2858502983749</v>
      </c>
      <c r="N3375" s="11">
        <v>-0.40373197625106</v>
      </c>
      <c r="O3375" s="11">
        <v>-0.16317183619553699</v>
      </c>
    </row>
    <row r="3376" spans="2:15" x14ac:dyDescent="0.25">
      <c r="B3376" t="s">
        <v>9</v>
      </c>
      <c r="C3376" t="s">
        <v>41</v>
      </c>
      <c r="D3376" t="s">
        <v>1255</v>
      </c>
      <c r="E3376" t="s">
        <v>6</v>
      </c>
      <c r="F3376" s="12">
        <v>535</v>
      </c>
      <c r="G3376" s="13">
        <v>1804250.17438</v>
      </c>
      <c r="H3376" s="12">
        <v>547</v>
      </c>
      <c r="I3376" s="13">
        <v>1653548.5472000099</v>
      </c>
      <c r="J3376" s="12">
        <v>704</v>
      </c>
      <c r="K3376" s="13">
        <v>1871953.32</v>
      </c>
      <c r="L3376" s="11">
        <v>-2.19378427787934E-2</v>
      </c>
      <c r="M3376" s="14">
        <v>9.1138314284862507E-2</v>
      </c>
      <c r="N3376" s="11">
        <v>-0.24005681818181801</v>
      </c>
      <c r="O3376" s="11">
        <v>-3.6167112126493199E-2</v>
      </c>
    </row>
    <row r="3377" spans="2:15" x14ac:dyDescent="0.25">
      <c r="B3377" t="s">
        <v>9</v>
      </c>
      <c r="C3377" t="s">
        <v>41</v>
      </c>
      <c r="D3377" t="s">
        <v>1256</v>
      </c>
      <c r="E3377" t="s">
        <v>23</v>
      </c>
      <c r="F3377" s="12">
        <v>132</v>
      </c>
      <c r="G3377" s="13">
        <v>1098438.2108</v>
      </c>
      <c r="H3377" s="12">
        <v>184</v>
      </c>
      <c r="I3377" s="13">
        <v>850181.68880000105</v>
      </c>
      <c r="J3377" s="12">
        <v>797</v>
      </c>
      <c r="K3377" s="13">
        <v>3448230.2351999902</v>
      </c>
      <c r="L3377" s="11">
        <v>-0.282608695652174</v>
      </c>
      <c r="M3377" s="14">
        <v>0.29200408015186102</v>
      </c>
      <c r="N3377" s="11">
        <v>-0.83437892095357602</v>
      </c>
      <c r="O3377" s="11">
        <v>-0.68144870386350698</v>
      </c>
    </row>
    <row r="3378" spans="2:15" x14ac:dyDescent="0.25">
      <c r="B3378" t="s">
        <v>9</v>
      </c>
      <c r="C3378" t="s">
        <v>41</v>
      </c>
      <c r="D3378" t="s">
        <v>1257</v>
      </c>
      <c r="E3378" t="s">
        <v>23</v>
      </c>
      <c r="F3378" s="12">
        <v>355</v>
      </c>
      <c r="G3378" s="13">
        <v>2559338.8816999998</v>
      </c>
      <c r="H3378" s="12">
        <v>503</v>
      </c>
      <c r="I3378" s="13">
        <v>3321961.57</v>
      </c>
      <c r="J3378" s="12">
        <v>574</v>
      </c>
      <c r="K3378" s="13">
        <v>3267831.5276000001</v>
      </c>
      <c r="L3378" s="11">
        <v>-0.29423459244532801</v>
      </c>
      <c r="M3378" s="14">
        <v>-0.229569991172415</v>
      </c>
      <c r="N3378" s="11">
        <v>-0.38153310104529597</v>
      </c>
      <c r="O3378" s="11">
        <v>-0.21680819219598699</v>
      </c>
    </row>
    <row r="3379" spans="2:15" x14ac:dyDescent="0.25">
      <c r="B3379" t="s">
        <v>9</v>
      </c>
      <c r="C3379" t="s">
        <v>41</v>
      </c>
      <c r="D3379" t="s">
        <v>1258</v>
      </c>
      <c r="E3379" t="s">
        <v>23</v>
      </c>
      <c r="F3379" s="12">
        <v>706</v>
      </c>
      <c r="G3379" s="13">
        <v>2878487.4377999902</v>
      </c>
      <c r="H3379" s="12">
        <v>1102</v>
      </c>
      <c r="I3379" s="13">
        <v>3087075.6039999998</v>
      </c>
      <c r="J3379" s="12">
        <v>1230</v>
      </c>
      <c r="K3379" s="13">
        <v>3046239.26</v>
      </c>
      <c r="L3379" s="11">
        <v>-0.35934664246824</v>
      </c>
      <c r="M3379" s="14">
        <v>-6.7568207895439006E-2</v>
      </c>
      <c r="N3379" s="11">
        <v>-0.42601626016260202</v>
      </c>
      <c r="O3379" s="11">
        <v>-5.5068498526281498E-2</v>
      </c>
    </row>
    <row r="3380" spans="2:15" x14ac:dyDescent="0.25">
      <c r="B3380" t="s">
        <v>9</v>
      </c>
      <c r="C3380" t="s">
        <v>41</v>
      </c>
      <c r="D3380" t="s">
        <v>1259</v>
      </c>
      <c r="E3380" t="s">
        <v>30</v>
      </c>
      <c r="F3380" s="12">
        <v>16</v>
      </c>
      <c r="G3380" s="13">
        <v>39460.89</v>
      </c>
      <c r="H3380" s="12">
        <v>18</v>
      </c>
      <c r="I3380" s="13">
        <v>24557</v>
      </c>
      <c r="J3380" s="12">
        <v>337</v>
      </c>
      <c r="K3380" s="13">
        <v>707335</v>
      </c>
      <c r="L3380" s="11">
        <v>-0.11111111111111099</v>
      </c>
      <c r="M3380" s="14">
        <v>0.606910046015393</v>
      </c>
      <c r="N3380" s="11">
        <v>-0.95252225519287803</v>
      </c>
      <c r="O3380" s="11">
        <v>-0.94421187980235699</v>
      </c>
    </row>
    <row r="3381" spans="2:15" x14ac:dyDescent="0.25">
      <c r="B3381" t="s">
        <v>9</v>
      </c>
      <c r="C3381" t="s">
        <v>41</v>
      </c>
      <c r="D3381" t="s">
        <v>1260</v>
      </c>
      <c r="E3381" t="s">
        <v>6</v>
      </c>
      <c r="F3381" s="12">
        <v>691</v>
      </c>
      <c r="G3381" s="13">
        <v>3050069.6456800001</v>
      </c>
      <c r="H3381" s="12">
        <v>932</v>
      </c>
      <c r="I3381" s="13">
        <v>3243263.5956000001</v>
      </c>
      <c r="J3381" s="12">
        <v>1007</v>
      </c>
      <c r="K3381" s="13">
        <v>2949199.88</v>
      </c>
      <c r="L3381" s="11">
        <v>-0.25858369098712403</v>
      </c>
      <c r="M3381" s="14">
        <v>-5.9567760752501003E-2</v>
      </c>
      <c r="N3381" s="11">
        <v>-0.31380337636544198</v>
      </c>
      <c r="O3381" s="11">
        <v>3.4202417531633597E-2</v>
      </c>
    </row>
    <row r="3382" spans="2:15" x14ac:dyDescent="0.25">
      <c r="B3382" t="s">
        <v>9</v>
      </c>
      <c r="C3382" t="s">
        <v>41</v>
      </c>
      <c r="D3382" t="s">
        <v>1261</v>
      </c>
      <c r="E3382" t="s">
        <v>19</v>
      </c>
      <c r="F3382" s="12">
        <v>2042</v>
      </c>
      <c r="G3382" s="13">
        <v>10239734.349300001</v>
      </c>
      <c r="H3382" s="12">
        <v>2869</v>
      </c>
      <c r="I3382" s="13">
        <v>11031466.7807</v>
      </c>
      <c r="J3382" s="12">
        <v>2940</v>
      </c>
      <c r="K3382" s="13">
        <v>10827233.619999999</v>
      </c>
      <c r="L3382" s="11">
        <v>-0.28825374695015699</v>
      </c>
      <c r="M3382" s="14">
        <v>-7.1770368087873196E-2</v>
      </c>
      <c r="N3382" s="11">
        <v>-0.30544217687074798</v>
      </c>
      <c r="O3382" s="11">
        <v>-5.42612537347286E-2</v>
      </c>
    </row>
    <row r="3383" spans="2:15" x14ac:dyDescent="0.25">
      <c r="B3383" t="s">
        <v>9</v>
      </c>
      <c r="C3383" t="s">
        <v>41</v>
      </c>
      <c r="D3383" t="s">
        <v>1679</v>
      </c>
      <c r="E3383" t="s">
        <v>28</v>
      </c>
      <c r="F3383" s="12">
        <v>104</v>
      </c>
      <c r="G3383" s="13">
        <v>171302.39999999999</v>
      </c>
      <c r="H3383" s="12">
        <v>136</v>
      </c>
      <c r="I3383" s="13">
        <v>221464.8</v>
      </c>
      <c r="J3383" s="12">
        <v>167</v>
      </c>
      <c r="K3383" s="13">
        <v>261403.2</v>
      </c>
      <c r="L3383" s="11">
        <v>-0.23529411764705899</v>
      </c>
      <c r="M3383" s="14">
        <v>-0.226502812185052</v>
      </c>
      <c r="N3383" s="11">
        <v>-0.37724550898203602</v>
      </c>
      <c r="O3383" s="11">
        <v>-0.34468131989202999</v>
      </c>
    </row>
    <row r="3384" spans="2:15" x14ac:dyDescent="0.25">
      <c r="B3384" t="s">
        <v>9</v>
      </c>
      <c r="C3384" t="s">
        <v>41</v>
      </c>
      <c r="D3384" t="s">
        <v>1262</v>
      </c>
      <c r="E3384" t="s">
        <v>6</v>
      </c>
      <c r="F3384" s="12" t="s">
        <v>69</v>
      </c>
      <c r="G3384" s="13">
        <v>3909.645</v>
      </c>
      <c r="H3384" s="12">
        <v>9</v>
      </c>
      <c r="I3384" s="13">
        <v>6682.25</v>
      </c>
      <c r="J3384" s="12">
        <v>8</v>
      </c>
      <c r="K3384" s="13">
        <v>5500.21</v>
      </c>
      <c r="L3384" s="11" t="s">
        <v>70</v>
      </c>
      <c r="M3384" s="14">
        <v>-0.41492087246062298</v>
      </c>
      <c r="N3384" s="11" t="s">
        <v>70</v>
      </c>
      <c r="O3384" s="11">
        <v>-0.28918259484637898</v>
      </c>
    </row>
    <row r="3385" spans="2:15" x14ac:dyDescent="0.25">
      <c r="B3385" t="s">
        <v>9</v>
      </c>
      <c r="C3385" t="s">
        <v>41</v>
      </c>
      <c r="D3385" t="s">
        <v>1263</v>
      </c>
      <c r="E3385" t="s">
        <v>19</v>
      </c>
      <c r="F3385" s="12">
        <v>921</v>
      </c>
      <c r="G3385" s="13">
        <v>4592563.6065999996</v>
      </c>
      <c r="H3385" s="12">
        <v>953</v>
      </c>
      <c r="I3385" s="13">
        <v>4589360.12</v>
      </c>
      <c r="J3385" s="12">
        <v>1378</v>
      </c>
      <c r="K3385" s="13">
        <v>5941910.2699999996</v>
      </c>
      <c r="L3385" s="11">
        <v>-3.3578174186778602E-2</v>
      </c>
      <c r="M3385" s="14">
        <v>6.9802467364410404E-4</v>
      </c>
      <c r="N3385" s="11">
        <v>-0.33164005805515201</v>
      </c>
      <c r="O3385" s="11">
        <v>-0.227089707196134</v>
      </c>
    </row>
    <row r="3386" spans="2:15" x14ac:dyDescent="0.25">
      <c r="B3386" t="s">
        <v>9</v>
      </c>
      <c r="C3386" t="s">
        <v>41</v>
      </c>
      <c r="D3386" t="s">
        <v>1264</v>
      </c>
      <c r="E3386" t="s">
        <v>17</v>
      </c>
      <c r="F3386" s="12">
        <v>365</v>
      </c>
      <c r="G3386" s="13">
        <v>1248230.38506</v>
      </c>
      <c r="H3386" s="12">
        <v>1318</v>
      </c>
      <c r="I3386" s="13">
        <v>4271329.3421000103</v>
      </c>
      <c r="J3386" s="12">
        <v>1277</v>
      </c>
      <c r="K3386" s="13">
        <v>4371756.28</v>
      </c>
      <c r="L3386" s="11">
        <v>-0.72306525037936298</v>
      </c>
      <c r="M3386" s="14">
        <v>-0.70776536176760796</v>
      </c>
      <c r="N3386" s="11">
        <v>-0.71417384494909997</v>
      </c>
      <c r="O3386" s="11">
        <v>-0.71447850586492501</v>
      </c>
    </row>
    <row r="3387" spans="2:15" x14ac:dyDescent="0.25">
      <c r="B3387" t="s">
        <v>9</v>
      </c>
      <c r="C3387" t="s">
        <v>41</v>
      </c>
      <c r="D3387" t="s">
        <v>1265</v>
      </c>
      <c r="E3387" t="s">
        <v>19</v>
      </c>
      <c r="F3387" s="12">
        <v>658</v>
      </c>
      <c r="G3387" s="13">
        <v>3555728.3374800002</v>
      </c>
      <c r="H3387" s="12">
        <v>914</v>
      </c>
      <c r="I3387" s="13">
        <v>4175092.4726</v>
      </c>
      <c r="J3387" s="12">
        <v>862</v>
      </c>
      <c r="K3387" s="13">
        <v>3789433.6208000001</v>
      </c>
      <c r="L3387" s="11">
        <v>-0.28008752735229803</v>
      </c>
      <c r="M3387" s="14">
        <v>-0.148347405281373</v>
      </c>
      <c r="N3387" s="11">
        <v>-0.23665893271461699</v>
      </c>
      <c r="O3387" s="11">
        <v>-6.1672879566277899E-2</v>
      </c>
    </row>
    <row r="3388" spans="2:15" x14ac:dyDescent="0.25">
      <c r="B3388" t="s">
        <v>9</v>
      </c>
      <c r="C3388" t="s">
        <v>41</v>
      </c>
      <c r="D3388" t="s">
        <v>1266</v>
      </c>
      <c r="E3388" t="s">
        <v>6</v>
      </c>
      <c r="F3388" s="12">
        <v>696</v>
      </c>
      <c r="G3388" s="13">
        <v>4927471.4506000001</v>
      </c>
      <c r="H3388" s="12">
        <v>976</v>
      </c>
      <c r="I3388" s="13">
        <v>5913949.9736000104</v>
      </c>
      <c r="J3388" s="12">
        <v>930</v>
      </c>
      <c r="K3388" s="13">
        <v>4034954.12</v>
      </c>
      <c r="L3388" s="11">
        <v>-0.286885245901639</v>
      </c>
      <c r="M3388" s="14">
        <v>-0.16680535469587501</v>
      </c>
      <c r="N3388" s="11">
        <v>-0.25161290322580598</v>
      </c>
      <c r="O3388" s="11">
        <v>0.221196401261683</v>
      </c>
    </row>
    <row r="3389" spans="2:15" x14ac:dyDescent="0.25">
      <c r="B3389" t="s">
        <v>9</v>
      </c>
      <c r="C3389" t="s">
        <v>41</v>
      </c>
      <c r="D3389" t="s">
        <v>1267</v>
      </c>
      <c r="E3389" t="s">
        <v>6</v>
      </c>
      <c r="F3389" s="12">
        <v>551</v>
      </c>
      <c r="G3389" s="13">
        <v>2275696.3710420001</v>
      </c>
      <c r="H3389" s="12">
        <v>757</v>
      </c>
      <c r="I3389" s="13">
        <v>2209817.9767999998</v>
      </c>
      <c r="J3389" s="12">
        <v>910</v>
      </c>
      <c r="K3389" s="13">
        <v>2314678.2400000002</v>
      </c>
      <c r="L3389" s="11">
        <v>-0.272126816380449</v>
      </c>
      <c r="M3389" s="14">
        <v>2.9811683556581401E-2</v>
      </c>
      <c r="N3389" s="11">
        <v>-0.39450549450549499</v>
      </c>
      <c r="O3389" s="11">
        <v>-1.6841161023744701E-2</v>
      </c>
    </row>
    <row r="3390" spans="2:15" x14ac:dyDescent="0.25">
      <c r="B3390" t="s">
        <v>9</v>
      </c>
      <c r="C3390" t="s">
        <v>41</v>
      </c>
      <c r="D3390" t="s">
        <v>1586</v>
      </c>
      <c r="E3390" t="s">
        <v>28</v>
      </c>
      <c r="F3390" s="12"/>
      <c r="G3390" s="13"/>
      <c r="H3390" s="12">
        <v>43</v>
      </c>
      <c r="I3390" s="13">
        <v>187236.84</v>
      </c>
      <c r="J3390" s="12">
        <v>51</v>
      </c>
      <c r="K3390" s="13">
        <v>160571.04</v>
      </c>
      <c r="L3390" s="11"/>
      <c r="M3390" s="14"/>
      <c r="N3390" s="11"/>
      <c r="O3390" s="11"/>
    </row>
    <row r="3391" spans="2:15" x14ac:dyDescent="0.25">
      <c r="B3391" t="s">
        <v>9</v>
      </c>
      <c r="C3391" t="s">
        <v>41</v>
      </c>
      <c r="D3391" t="s">
        <v>1680</v>
      </c>
      <c r="E3391" t="s">
        <v>28</v>
      </c>
      <c r="F3391" s="12"/>
      <c r="G3391" s="13"/>
      <c r="H3391" s="12"/>
      <c r="I3391" s="13"/>
      <c r="J3391" s="12">
        <v>87</v>
      </c>
      <c r="K3391" s="13">
        <v>65247.68</v>
      </c>
      <c r="L3391" s="11"/>
      <c r="M3391" s="14"/>
      <c r="N3391" s="11"/>
      <c r="O3391" s="11"/>
    </row>
    <row r="3392" spans="2:15" x14ac:dyDescent="0.25">
      <c r="B3392" t="s">
        <v>9</v>
      </c>
      <c r="C3392" t="s">
        <v>41</v>
      </c>
      <c r="D3392" t="s">
        <v>1269</v>
      </c>
      <c r="E3392" t="s">
        <v>6</v>
      </c>
      <c r="F3392" s="12">
        <v>339</v>
      </c>
      <c r="G3392" s="13">
        <v>1029344.7669</v>
      </c>
      <c r="H3392" s="12">
        <v>648</v>
      </c>
      <c r="I3392" s="13">
        <v>1693649.3023999999</v>
      </c>
      <c r="J3392" s="12">
        <v>792</v>
      </c>
      <c r="K3392" s="13">
        <v>1874073.94</v>
      </c>
      <c r="L3392" s="11">
        <v>-0.47685185185185203</v>
      </c>
      <c r="M3392" s="14">
        <v>-0.39223263904672601</v>
      </c>
      <c r="N3392" s="11">
        <v>-0.57196969696969702</v>
      </c>
      <c r="O3392" s="11">
        <v>-0.45074484793273401</v>
      </c>
    </row>
    <row r="3393" spans="2:15" x14ac:dyDescent="0.25">
      <c r="B3393" t="s">
        <v>9</v>
      </c>
      <c r="C3393" t="s">
        <v>41</v>
      </c>
      <c r="D3393" t="s">
        <v>1270</v>
      </c>
      <c r="E3393" t="s">
        <v>28</v>
      </c>
      <c r="F3393" s="12">
        <v>799</v>
      </c>
      <c r="G3393" s="13">
        <v>3234829.49</v>
      </c>
      <c r="H3393" s="12">
        <v>867</v>
      </c>
      <c r="I3393" s="13">
        <v>2671108.04</v>
      </c>
      <c r="J3393" s="12">
        <v>242</v>
      </c>
      <c r="K3393" s="13">
        <v>757561.55</v>
      </c>
      <c r="L3393" s="11">
        <v>-7.8431372549019704E-2</v>
      </c>
      <c r="M3393" s="14">
        <v>0.21104404672452001</v>
      </c>
      <c r="N3393" s="11">
        <v>2.3016528925619801</v>
      </c>
      <c r="O3393" s="11">
        <v>3.2700550074116101</v>
      </c>
    </row>
    <row r="3394" spans="2:15" x14ac:dyDescent="0.25">
      <c r="B3394" t="s">
        <v>9</v>
      </c>
      <c r="C3394" t="s">
        <v>41</v>
      </c>
      <c r="D3394" t="s">
        <v>1271</v>
      </c>
      <c r="E3394" t="s">
        <v>28</v>
      </c>
      <c r="F3394" s="12"/>
      <c r="G3394" s="13"/>
      <c r="H3394" s="12"/>
      <c r="I3394" s="13"/>
      <c r="J3394" s="12">
        <v>36</v>
      </c>
      <c r="K3394" s="13">
        <v>79386.2</v>
      </c>
      <c r="L3394" s="11"/>
      <c r="M3394" s="14"/>
      <c r="N3394" s="11"/>
      <c r="O3394" s="11"/>
    </row>
    <row r="3395" spans="2:15" x14ac:dyDescent="0.25">
      <c r="B3395" t="s">
        <v>9</v>
      </c>
      <c r="C3395" t="s">
        <v>41</v>
      </c>
      <c r="D3395" t="s">
        <v>1272</v>
      </c>
      <c r="E3395" t="s">
        <v>17</v>
      </c>
      <c r="F3395" s="12">
        <v>1276</v>
      </c>
      <c r="G3395" s="13">
        <v>5047318.0861060098</v>
      </c>
      <c r="H3395" s="12">
        <v>2059</v>
      </c>
      <c r="I3395" s="13">
        <v>6429107.6425999301</v>
      </c>
      <c r="J3395" s="12">
        <v>1930</v>
      </c>
      <c r="K3395" s="13">
        <v>5585983.5</v>
      </c>
      <c r="L3395" s="11">
        <v>-0.38028169014084501</v>
      </c>
      <c r="M3395" s="14">
        <v>-0.21492711482042101</v>
      </c>
      <c r="N3395" s="11">
        <v>-0.33886010362694302</v>
      </c>
      <c r="O3395" s="11">
        <v>-9.6431615649059596E-2</v>
      </c>
    </row>
    <row r="3396" spans="2:15" x14ac:dyDescent="0.25">
      <c r="B3396" t="s">
        <v>9</v>
      </c>
      <c r="C3396" t="s">
        <v>41</v>
      </c>
      <c r="D3396" t="s">
        <v>1273</v>
      </c>
      <c r="E3396" t="s">
        <v>28</v>
      </c>
      <c r="F3396" s="12">
        <v>172</v>
      </c>
      <c r="G3396" s="13">
        <v>177847.2</v>
      </c>
      <c r="H3396" s="12">
        <v>242</v>
      </c>
      <c r="I3396" s="13">
        <v>244274.4</v>
      </c>
      <c r="J3396" s="12">
        <v>210</v>
      </c>
      <c r="K3396" s="13">
        <v>213315.299999999</v>
      </c>
      <c r="L3396" s="11">
        <v>-0.28925619834710697</v>
      </c>
      <c r="M3396" s="14">
        <v>-0.271936805494147</v>
      </c>
      <c r="N3396" s="11">
        <v>-0.180952380952381</v>
      </c>
      <c r="O3396" s="11">
        <v>-0.166270773826345</v>
      </c>
    </row>
    <row r="3397" spans="2:15" x14ac:dyDescent="0.25">
      <c r="B3397" t="s">
        <v>9</v>
      </c>
      <c r="C3397" t="s">
        <v>41</v>
      </c>
      <c r="D3397" t="s">
        <v>1274</v>
      </c>
      <c r="E3397" t="s">
        <v>6</v>
      </c>
      <c r="F3397" s="12">
        <v>109</v>
      </c>
      <c r="G3397" s="13">
        <v>376524.37020000099</v>
      </c>
      <c r="H3397" s="12">
        <v>151</v>
      </c>
      <c r="I3397" s="13">
        <v>455681.200000001</v>
      </c>
      <c r="J3397" s="12">
        <v>149</v>
      </c>
      <c r="K3397" s="13">
        <v>404284.52</v>
      </c>
      <c r="L3397" s="11">
        <v>-0.278145695364238</v>
      </c>
      <c r="M3397" s="14">
        <v>-0.17371098434607399</v>
      </c>
      <c r="N3397" s="11">
        <v>-0.26845637583892601</v>
      </c>
      <c r="O3397" s="11">
        <v>-6.8664884324533298E-2</v>
      </c>
    </row>
    <row r="3398" spans="2:15" x14ac:dyDescent="0.25">
      <c r="B3398" t="s">
        <v>9</v>
      </c>
      <c r="C3398" t="s">
        <v>41</v>
      </c>
      <c r="D3398" t="s">
        <v>1275</v>
      </c>
      <c r="E3398" t="s">
        <v>26</v>
      </c>
      <c r="F3398" s="12">
        <v>50</v>
      </c>
      <c r="G3398" s="13">
        <v>261705.82399999999</v>
      </c>
      <c r="H3398" s="12">
        <v>96</v>
      </c>
      <c r="I3398" s="13">
        <v>293147</v>
      </c>
      <c r="J3398" s="12">
        <v>99</v>
      </c>
      <c r="K3398" s="13">
        <v>290611.36</v>
      </c>
      <c r="L3398" s="11">
        <v>-0.47916666666666702</v>
      </c>
      <c r="M3398" s="14">
        <v>-0.107253957911901</v>
      </c>
      <c r="N3398" s="11">
        <v>-0.49494949494949497</v>
      </c>
      <c r="O3398" s="11">
        <v>-9.9464577021352502E-2</v>
      </c>
    </row>
    <row r="3399" spans="2:15" x14ac:dyDescent="0.25">
      <c r="B3399" t="s">
        <v>9</v>
      </c>
      <c r="C3399" t="s">
        <v>41</v>
      </c>
      <c r="D3399" t="s">
        <v>1276</v>
      </c>
      <c r="E3399" t="s">
        <v>28</v>
      </c>
      <c r="F3399" s="12">
        <v>153</v>
      </c>
      <c r="G3399" s="13">
        <v>522630</v>
      </c>
      <c r="H3399" s="12">
        <v>293</v>
      </c>
      <c r="I3399" s="13">
        <v>675697.16</v>
      </c>
      <c r="J3399" s="12">
        <v>326</v>
      </c>
      <c r="K3399" s="13">
        <v>586693.64</v>
      </c>
      <c r="L3399" s="11">
        <v>-0.47781569965870302</v>
      </c>
      <c r="M3399" s="14">
        <v>-0.22653219380114001</v>
      </c>
      <c r="N3399" s="11">
        <v>-0.53067484662576703</v>
      </c>
      <c r="O3399" s="11">
        <v>-0.10919436590449499</v>
      </c>
    </row>
    <row r="3400" spans="2:15" x14ac:dyDescent="0.25">
      <c r="B3400" t="s">
        <v>9</v>
      </c>
      <c r="C3400" t="s">
        <v>41</v>
      </c>
      <c r="D3400" t="s">
        <v>1277</v>
      </c>
      <c r="E3400" t="s">
        <v>28</v>
      </c>
      <c r="F3400" s="12"/>
      <c r="G3400" s="13"/>
      <c r="H3400" s="12"/>
      <c r="I3400" s="13"/>
      <c r="J3400" s="12" t="s">
        <v>69</v>
      </c>
      <c r="K3400" s="13">
        <v>4679.16</v>
      </c>
      <c r="L3400" s="11"/>
      <c r="M3400" s="14"/>
      <c r="N3400" s="11" t="s">
        <v>70</v>
      </c>
      <c r="O3400" s="11"/>
    </row>
    <row r="3401" spans="2:15" x14ac:dyDescent="0.25">
      <c r="B3401" t="s">
        <v>9</v>
      </c>
      <c r="C3401" t="s">
        <v>41</v>
      </c>
      <c r="D3401" t="s">
        <v>1278</v>
      </c>
      <c r="E3401" t="s">
        <v>6</v>
      </c>
      <c r="F3401" s="12">
        <v>862</v>
      </c>
      <c r="G3401" s="13">
        <v>5104637.9658399904</v>
      </c>
      <c r="H3401" s="12">
        <v>1126</v>
      </c>
      <c r="I3401" s="13">
        <v>6032476.5372000104</v>
      </c>
      <c r="J3401" s="12">
        <v>1046</v>
      </c>
      <c r="K3401" s="13">
        <v>3864715.2719999999</v>
      </c>
      <c r="L3401" s="11">
        <v>-0.23445825932504399</v>
      </c>
      <c r="M3401" s="14">
        <v>-0.153807240797107</v>
      </c>
      <c r="N3401" s="11">
        <v>-0.17590822179732299</v>
      </c>
      <c r="O3401" s="11">
        <v>0.32083157660365702</v>
      </c>
    </row>
    <row r="3402" spans="2:15" x14ac:dyDescent="0.25">
      <c r="B3402" t="s">
        <v>9</v>
      </c>
      <c r="C3402" t="s">
        <v>41</v>
      </c>
      <c r="D3402" t="s">
        <v>1279</v>
      </c>
      <c r="E3402" t="s">
        <v>6</v>
      </c>
      <c r="F3402" s="12">
        <v>545</v>
      </c>
      <c r="G3402" s="13">
        <v>2693307.4684179998</v>
      </c>
      <c r="H3402" s="12">
        <v>1276</v>
      </c>
      <c r="I3402" s="13">
        <v>4875293.23440002</v>
      </c>
      <c r="J3402" s="12">
        <v>1476</v>
      </c>
      <c r="K3402" s="13">
        <v>5112356.1500000004</v>
      </c>
      <c r="L3402" s="11">
        <v>-0.57288401253918497</v>
      </c>
      <c r="M3402" s="14">
        <v>-0.447559902773836</v>
      </c>
      <c r="N3402" s="11">
        <v>-0.63075880758807601</v>
      </c>
      <c r="O3402" s="11">
        <v>-0.473176870039071</v>
      </c>
    </row>
    <row r="3403" spans="2:15" x14ac:dyDescent="0.25">
      <c r="B3403" t="s">
        <v>9</v>
      </c>
      <c r="C3403" t="s">
        <v>41</v>
      </c>
      <c r="D3403" t="s">
        <v>1280</v>
      </c>
      <c r="E3403" t="s">
        <v>6</v>
      </c>
      <c r="F3403" s="12">
        <v>1002</v>
      </c>
      <c r="G3403" s="13">
        <v>5787794.2609340204</v>
      </c>
      <c r="H3403" s="12">
        <v>1166</v>
      </c>
      <c r="I3403" s="13">
        <v>5194210.9872000003</v>
      </c>
      <c r="J3403" s="12">
        <v>1079</v>
      </c>
      <c r="K3403" s="13">
        <v>4172519.41</v>
      </c>
      <c r="L3403" s="11">
        <v>-0.14065180102916</v>
      </c>
      <c r="M3403" s="14">
        <v>0.114277851861768</v>
      </c>
      <c r="N3403" s="11">
        <v>-7.1362372567191801E-2</v>
      </c>
      <c r="O3403" s="11">
        <v>0.38712218978845098</v>
      </c>
    </row>
    <row r="3404" spans="2:15" x14ac:dyDescent="0.25">
      <c r="B3404" t="s">
        <v>9</v>
      </c>
      <c r="C3404" t="s">
        <v>41</v>
      </c>
      <c r="D3404" t="s">
        <v>1588</v>
      </c>
      <c r="E3404" t="s">
        <v>28</v>
      </c>
      <c r="F3404" s="12">
        <v>115</v>
      </c>
      <c r="G3404" s="13">
        <v>233200.8</v>
      </c>
      <c r="H3404" s="12">
        <v>133</v>
      </c>
      <c r="I3404" s="13">
        <v>264168.90000000002</v>
      </c>
      <c r="J3404" s="12">
        <v>167</v>
      </c>
      <c r="K3404" s="13">
        <v>312130.8</v>
      </c>
      <c r="L3404" s="11">
        <v>-0.13533834586466201</v>
      </c>
      <c r="M3404" s="14">
        <v>-0.11722840955161699</v>
      </c>
      <c r="N3404" s="11">
        <v>-0.31137724550898199</v>
      </c>
      <c r="O3404" s="11">
        <v>-0.25287475635214601</v>
      </c>
    </row>
    <row r="3405" spans="2:15" x14ac:dyDescent="0.25">
      <c r="B3405" t="s">
        <v>9</v>
      </c>
      <c r="C3405" t="s">
        <v>41</v>
      </c>
      <c r="D3405" t="s">
        <v>1282</v>
      </c>
      <c r="E3405" t="s">
        <v>6</v>
      </c>
      <c r="F3405" s="12">
        <v>411</v>
      </c>
      <c r="G3405" s="13">
        <v>2378576.4392400002</v>
      </c>
      <c r="H3405" s="12">
        <v>744</v>
      </c>
      <c r="I3405" s="13">
        <v>3764934.76</v>
      </c>
      <c r="J3405" s="12">
        <v>657</v>
      </c>
      <c r="K3405" s="13">
        <v>3436511.3</v>
      </c>
      <c r="L3405" s="11">
        <v>-0.44758064516128998</v>
      </c>
      <c r="M3405" s="14">
        <v>-0.36822904223710901</v>
      </c>
      <c r="N3405" s="11">
        <v>-0.37442922374429199</v>
      </c>
      <c r="O3405" s="11">
        <v>-0.30785141336797001</v>
      </c>
    </row>
    <row r="3406" spans="2:15" x14ac:dyDescent="0.25">
      <c r="B3406" t="s">
        <v>9</v>
      </c>
      <c r="C3406" t="s">
        <v>41</v>
      </c>
      <c r="D3406" t="s">
        <v>1283</v>
      </c>
      <c r="E3406" t="s">
        <v>23</v>
      </c>
      <c r="F3406" s="12">
        <v>1890</v>
      </c>
      <c r="G3406" s="13">
        <v>8666788.0011999793</v>
      </c>
      <c r="H3406" s="12">
        <v>3096</v>
      </c>
      <c r="I3406" s="13">
        <v>10943436.0261</v>
      </c>
      <c r="J3406" s="12">
        <v>3289</v>
      </c>
      <c r="K3406" s="13">
        <v>10063047.9352</v>
      </c>
      <c r="L3406" s="11">
        <v>-0.38953488372092998</v>
      </c>
      <c r="M3406" s="14">
        <v>-0.208037769807419</v>
      </c>
      <c r="N3406" s="11">
        <v>-0.425357251444208</v>
      </c>
      <c r="O3406" s="11">
        <v>-0.13875119576008099</v>
      </c>
    </row>
    <row r="3407" spans="2:15" x14ac:dyDescent="0.25">
      <c r="B3407" t="s">
        <v>9</v>
      </c>
      <c r="C3407" t="s">
        <v>41</v>
      </c>
      <c r="D3407" t="s">
        <v>1477</v>
      </c>
      <c r="E3407" t="s">
        <v>28</v>
      </c>
      <c r="F3407" s="12"/>
      <c r="G3407" s="13"/>
      <c r="H3407" s="12"/>
      <c r="I3407" s="13"/>
      <c r="J3407" s="12">
        <v>10</v>
      </c>
      <c r="K3407" s="13">
        <v>13570.2</v>
      </c>
      <c r="L3407" s="11"/>
      <c r="M3407" s="14"/>
      <c r="N3407" s="11"/>
      <c r="O3407" s="11"/>
    </row>
    <row r="3408" spans="2:15" x14ac:dyDescent="0.25">
      <c r="B3408" t="s">
        <v>9</v>
      </c>
      <c r="C3408" t="s">
        <v>41</v>
      </c>
      <c r="D3408" t="s">
        <v>1681</v>
      </c>
      <c r="E3408" t="s">
        <v>28</v>
      </c>
      <c r="F3408" s="12">
        <v>63</v>
      </c>
      <c r="G3408" s="13">
        <v>420411</v>
      </c>
      <c r="H3408" s="12"/>
      <c r="I3408" s="13"/>
      <c r="J3408" s="12"/>
      <c r="K3408" s="13"/>
      <c r="L3408" s="11"/>
      <c r="M3408" s="14"/>
      <c r="N3408" s="11"/>
      <c r="O3408" s="11"/>
    </row>
    <row r="3409" spans="2:15" x14ac:dyDescent="0.25">
      <c r="B3409" t="s">
        <v>9</v>
      </c>
      <c r="C3409" t="s">
        <v>41</v>
      </c>
      <c r="D3409" t="s">
        <v>1285</v>
      </c>
      <c r="E3409" t="s">
        <v>6</v>
      </c>
      <c r="F3409" s="12">
        <v>945</v>
      </c>
      <c r="G3409" s="13">
        <v>4029810.1105000102</v>
      </c>
      <c r="H3409" s="12">
        <v>1626</v>
      </c>
      <c r="I3409" s="13">
        <v>5259618.5232000099</v>
      </c>
      <c r="J3409" s="12">
        <v>1629</v>
      </c>
      <c r="K3409" s="13">
        <v>4174658.96</v>
      </c>
      <c r="L3409" s="11">
        <v>-0.41881918819188202</v>
      </c>
      <c r="M3409" s="14">
        <v>-0.23382083838882201</v>
      </c>
      <c r="N3409" s="11">
        <v>-0.41988950276243098</v>
      </c>
      <c r="O3409" s="11">
        <v>-3.4697169490461401E-2</v>
      </c>
    </row>
    <row r="3410" spans="2:15" x14ac:dyDescent="0.25">
      <c r="B3410" t="s">
        <v>9</v>
      </c>
      <c r="C3410" t="s">
        <v>41</v>
      </c>
      <c r="D3410" t="s">
        <v>1286</v>
      </c>
      <c r="E3410" t="s">
        <v>6</v>
      </c>
      <c r="F3410" s="12">
        <v>122</v>
      </c>
      <c r="G3410" s="13">
        <v>685355.48215199995</v>
      </c>
      <c r="H3410" s="12"/>
      <c r="I3410" s="13"/>
      <c r="J3410" s="12"/>
      <c r="K3410" s="13"/>
      <c r="L3410" s="11"/>
      <c r="M3410" s="14"/>
      <c r="N3410" s="11"/>
      <c r="O3410" s="11"/>
    </row>
    <row r="3411" spans="2:15" x14ac:dyDescent="0.25">
      <c r="B3411" t="s">
        <v>9</v>
      </c>
      <c r="C3411" t="s">
        <v>41</v>
      </c>
      <c r="D3411" t="s">
        <v>1524</v>
      </c>
      <c r="E3411" t="s">
        <v>28</v>
      </c>
      <c r="F3411" s="12"/>
      <c r="G3411" s="13"/>
      <c r="H3411" s="12"/>
      <c r="I3411" s="13"/>
      <c r="J3411" s="12">
        <v>19</v>
      </c>
      <c r="K3411" s="13">
        <v>37946.699999999997</v>
      </c>
      <c r="L3411" s="11"/>
      <c r="M3411" s="14"/>
      <c r="N3411" s="11"/>
      <c r="O3411" s="11"/>
    </row>
    <row r="3412" spans="2:15" x14ac:dyDescent="0.25">
      <c r="B3412" t="s">
        <v>9</v>
      </c>
      <c r="C3412" t="s">
        <v>41</v>
      </c>
      <c r="D3412" t="s">
        <v>1682</v>
      </c>
      <c r="E3412" t="s">
        <v>28</v>
      </c>
      <c r="F3412" s="12">
        <v>65</v>
      </c>
      <c r="G3412" s="13">
        <v>75682.8</v>
      </c>
      <c r="H3412" s="12">
        <v>88</v>
      </c>
      <c r="I3412" s="13">
        <v>105994.8</v>
      </c>
      <c r="J3412" s="12">
        <v>82</v>
      </c>
      <c r="K3412" s="13">
        <v>111043.8</v>
      </c>
      <c r="L3412" s="11">
        <v>-0.26136363636363602</v>
      </c>
      <c r="M3412" s="14">
        <v>-0.28597629317664702</v>
      </c>
      <c r="N3412" s="11">
        <v>-0.207317073170732</v>
      </c>
      <c r="O3412" s="11">
        <v>-0.31844191211035699</v>
      </c>
    </row>
    <row r="3413" spans="2:15" x14ac:dyDescent="0.25">
      <c r="B3413" t="s">
        <v>9</v>
      </c>
      <c r="C3413" t="s">
        <v>41</v>
      </c>
      <c r="D3413" t="s">
        <v>1287</v>
      </c>
      <c r="E3413" t="s">
        <v>6</v>
      </c>
      <c r="F3413" s="12">
        <v>558</v>
      </c>
      <c r="G3413" s="13">
        <v>2119298.3020000001</v>
      </c>
      <c r="H3413" s="12">
        <v>918</v>
      </c>
      <c r="I3413" s="13">
        <v>2501859.9199999901</v>
      </c>
      <c r="J3413" s="12">
        <v>771</v>
      </c>
      <c r="K3413" s="13">
        <v>1915735.62</v>
      </c>
      <c r="L3413" s="11">
        <v>-0.39215686274509798</v>
      </c>
      <c r="M3413" s="14">
        <v>-0.15291088639367001</v>
      </c>
      <c r="N3413" s="11">
        <v>-0.27626459143968901</v>
      </c>
      <c r="O3413" s="11">
        <v>0.10625823306453901</v>
      </c>
    </row>
    <row r="3414" spans="2:15" x14ac:dyDescent="0.25">
      <c r="B3414" t="s">
        <v>9</v>
      </c>
      <c r="C3414" t="s">
        <v>41</v>
      </c>
      <c r="D3414" t="s">
        <v>1683</v>
      </c>
      <c r="E3414" t="s">
        <v>28</v>
      </c>
      <c r="F3414" s="12"/>
      <c r="G3414" s="13"/>
      <c r="H3414" s="12"/>
      <c r="I3414" s="13"/>
      <c r="J3414" s="12" t="s">
        <v>69</v>
      </c>
      <c r="K3414" s="13">
        <v>3447</v>
      </c>
      <c r="L3414" s="11"/>
      <c r="M3414" s="14"/>
      <c r="N3414" s="11" t="s">
        <v>70</v>
      </c>
      <c r="O3414" s="11"/>
    </row>
    <row r="3415" spans="2:15" x14ac:dyDescent="0.25">
      <c r="B3415" t="s">
        <v>9</v>
      </c>
      <c r="C3415" t="s">
        <v>41</v>
      </c>
      <c r="D3415" t="s">
        <v>1288</v>
      </c>
      <c r="E3415" t="s">
        <v>28</v>
      </c>
      <c r="F3415" s="12">
        <v>240</v>
      </c>
      <c r="G3415" s="13">
        <v>495999.39999999799</v>
      </c>
      <c r="H3415" s="12">
        <v>404</v>
      </c>
      <c r="I3415" s="13">
        <v>818775.29999999702</v>
      </c>
      <c r="J3415" s="12">
        <v>469</v>
      </c>
      <c r="K3415" s="13">
        <v>825617.49999999697</v>
      </c>
      <c r="L3415" s="11">
        <v>-0.40594059405940602</v>
      </c>
      <c r="M3415" s="14">
        <v>-0.39421792523540899</v>
      </c>
      <c r="N3415" s="11">
        <v>-0.48827292110874199</v>
      </c>
      <c r="O3415" s="11">
        <v>-0.39923826711521898</v>
      </c>
    </row>
    <row r="3416" spans="2:15" x14ac:dyDescent="0.25">
      <c r="B3416" t="s">
        <v>9</v>
      </c>
      <c r="C3416" t="s">
        <v>41</v>
      </c>
      <c r="D3416" t="s">
        <v>1289</v>
      </c>
      <c r="E3416" t="s">
        <v>17</v>
      </c>
      <c r="F3416" s="12">
        <v>800</v>
      </c>
      <c r="G3416" s="13">
        <v>4441612.1447660001</v>
      </c>
      <c r="H3416" s="12">
        <v>1563</v>
      </c>
      <c r="I3416" s="13">
        <v>4720801.2792999903</v>
      </c>
      <c r="J3416" s="12">
        <v>1532</v>
      </c>
      <c r="K3416" s="13">
        <v>4233818.29</v>
      </c>
      <c r="L3416" s="11">
        <v>-0.48816378758797202</v>
      </c>
      <c r="M3416" s="14">
        <v>-5.9140200575311698E-2</v>
      </c>
      <c r="N3416" s="11">
        <v>-0.47780678851174901</v>
      </c>
      <c r="O3416" s="11">
        <v>4.9079540153340998E-2</v>
      </c>
    </row>
    <row r="3417" spans="2:15" x14ac:dyDescent="0.25">
      <c r="B3417" t="s">
        <v>9</v>
      </c>
      <c r="C3417" t="s">
        <v>41</v>
      </c>
      <c r="D3417" t="s">
        <v>1589</v>
      </c>
      <c r="E3417" t="s">
        <v>28</v>
      </c>
      <c r="F3417" s="12">
        <v>49</v>
      </c>
      <c r="G3417" s="13">
        <v>95533.2</v>
      </c>
      <c r="H3417" s="12">
        <v>71</v>
      </c>
      <c r="I3417" s="13">
        <v>152334.9</v>
      </c>
      <c r="J3417" s="12">
        <v>129</v>
      </c>
      <c r="K3417" s="13">
        <v>234011.9</v>
      </c>
      <c r="L3417" s="11">
        <v>-0.309859154929577</v>
      </c>
      <c r="M3417" s="14">
        <v>-0.37287384571755999</v>
      </c>
      <c r="N3417" s="11">
        <v>-0.62015503875969002</v>
      </c>
      <c r="O3417" s="11">
        <v>-0.59175922250107804</v>
      </c>
    </row>
    <row r="3418" spans="2:15" x14ac:dyDescent="0.25">
      <c r="B3418" t="s">
        <v>9</v>
      </c>
      <c r="C3418" t="s">
        <v>41</v>
      </c>
      <c r="D3418" t="s">
        <v>1291</v>
      </c>
      <c r="E3418" t="s">
        <v>6</v>
      </c>
      <c r="F3418" s="12">
        <v>565</v>
      </c>
      <c r="G3418" s="13">
        <v>2353261.6807200001</v>
      </c>
      <c r="H3418" s="12">
        <v>967</v>
      </c>
      <c r="I3418" s="13">
        <v>2892597.6692000101</v>
      </c>
      <c r="J3418" s="12">
        <v>888</v>
      </c>
      <c r="K3418" s="13">
        <v>1868230.55</v>
      </c>
      <c r="L3418" s="11">
        <v>-0.415718717683557</v>
      </c>
      <c r="M3418" s="14">
        <v>-0.186453855723797</v>
      </c>
      <c r="N3418" s="11">
        <v>-0.36373873873873902</v>
      </c>
      <c r="O3418" s="11">
        <v>0.259620596997516</v>
      </c>
    </row>
    <row r="3419" spans="2:15" x14ac:dyDescent="0.25">
      <c r="B3419" t="s">
        <v>9</v>
      </c>
      <c r="C3419" t="s">
        <v>41</v>
      </c>
      <c r="D3419" t="s">
        <v>1292</v>
      </c>
      <c r="E3419" t="s">
        <v>28</v>
      </c>
      <c r="F3419" s="12" t="s">
        <v>69</v>
      </c>
      <c r="G3419" s="13">
        <v>2574.38</v>
      </c>
      <c r="H3419" s="12" t="s">
        <v>69</v>
      </c>
      <c r="I3419" s="13">
        <v>2501.63</v>
      </c>
      <c r="J3419" s="12">
        <v>35</v>
      </c>
      <c r="K3419" s="13">
        <v>72394.94</v>
      </c>
      <c r="L3419" s="11" t="s">
        <v>70</v>
      </c>
      <c r="M3419" s="14">
        <v>2.9081039162466099E-2</v>
      </c>
      <c r="N3419" s="11" t="s">
        <v>70</v>
      </c>
      <c r="O3419" s="11">
        <v>-0.96443977990727003</v>
      </c>
    </row>
    <row r="3420" spans="2:15" x14ac:dyDescent="0.25">
      <c r="B3420" t="s">
        <v>9</v>
      </c>
      <c r="C3420" t="s">
        <v>41</v>
      </c>
      <c r="D3420" t="s">
        <v>1293</v>
      </c>
      <c r="E3420" t="s">
        <v>6</v>
      </c>
      <c r="F3420" s="12">
        <v>948</v>
      </c>
      <c r="G3420" s="13">
        <v>5317686.3046850003</v>
      </c>
      <c r="H3420" s="12">
        <v>1387</v>
      </c>
      <c r="I3420" s="13">
        <v>5948209.7008000398</v>
      </c>
      <c r="J3420" s="12">
        <v>1806</v>
      </c>
      <c r="K3420" s="13">
        <v>5883241.4900000002</v>
      </c>
      <c r="L3420" s="11">
        <v>-0.31651045421773599</v>
      </c>
      <c r="M3420" s="14">
        <v>-0.106002213746807</v>
      </c>
      <c r="N3420" s="11">
        <v>-0.47508305647840499</v>
      </c>
      <c r="O3420" s="11">
        <v>-9.6129860770851505E-2</v>
      </c>
    </row>
    <row r="3421" spans="2:15" x14ac:dyDescent="0.25">
      <c r="B3421" t="s">
        <v>9</v>
      </c>
      <c r="C3421" t="s">
        <v>41</v>
      </c>
      <c r="D3421" t="s">
        <v>1294</v>
      </c>
      <c r="E3421" t="s">
        <v>28</v>
      </c>
      <c r="F3421" s="12">
        <v>648</v>
      </c>
      <c r="G3421" s="13">
        <v>986955.69999999297</v>
      </c>
      <c r="H3421" s="12">
        <v>688</v>
      </c>
      <c r="I3421" s="13">
        <v>1071839</v>
      </c>
      <c r="J3421" s="12">
        <v>713</v>
      </c>
      <c r="K3421" s="13">
        <v>1020599.12000001</v>
      </c>
      <c r="L3421" s="11">
        <v>-5.8139534883720902E-2</v>
      </c>
      <c r="M3421" s="14">
        <v>-7.9194076722352097E-2</v>
      </c>
      <c r="N3421" s="11">
        <v>-9.1164095371669002E-2</v>
      </c>
      <c r="O3421" s="11">
        <v>-3.2964382724545299E-2</v>
      </c>
    </row>
    <row r="3422" spans="2:15" x14ac:dyDescent="0.25">
      <c r="B3422" t="s">
        <v>9</v>
      </c>
      <c r="C3422" t="s">
        <v>42</v>
      </c>
      <c r="D3422" t="s">
        <v>1295</v>
      </c>
      <c r="E3422" t="s">
        <v>6</v>
      </c>
      <c r="F3422" s="12">
        <v>64</v>
      </c>
      <c r="G3422" s="13">
        <v>203092.5306</v>
      </c>
      <c r="H3422" s="12">
        <v>57</v>
      </c>
      <c r="I3422" s="13">
        <v>142834.16</v>
      </c>
      <c r="J3422" s="12">
        <v>29</v>
      </c>
      <c r="K3422" s="13">
        <v>67829</v>
      </c>
      <c r="L3422" s="11">
        <v>0.12280701754386</v>
      </c>
      <c r="M3422" s="14">
        <v>0.42187646568579901</v>
      </c>
      <c r="N3422" s="11">
        <v>1.2068965517241399</v>
      </c>
      <c r="O3422" s="11">
        <v>1.9941843547745</v>
      </c>
    </row>
    <row r="3423" spans="2:15" x14ac:dyDescent="0.25">
      <c r="B3423" t="s">
        <v>9</v>
      </c>
      <c r="C3423" t="s">
        <v>42</v>
      </c>
      <c r="D3423" t="s">
        <v>1296</v>
      </c>
      <c r="E3423" t="s">
        <v>6</v>
      </c>
      <c r="F3423" s="12">
        <v>708</v>
      </c>
      <c r="G3423" s="13">
        <v>2539922.2861589999</v>
      </c>
      <c r="H3423" s="12">
        <v>1001</v>
      </c>
      <c r="I3423" s="13">
        <v>2690446.7655999898</v>
      </c>
      <c r="J3423" s="12">
        <v>1094</v>
      </c>
      <c r="K3423" s="13">
        <v>2533251.02</v>
      </c>
      <c r="L3423" s="11">
        <v>-0.29270729270729301</v>
      </c>
      <c r="M3423" s="14">
        <v>-5.59477635334025E-2</v>
      </c>
      <c r="N3423" s="11">
        <v>-0.35283363802559398</v>
      </c>
      <c r="O3423" s="11">
        <v>2.63348010375908E-3</v>
      </c>
    </row>
    <row r="3424" spans="2:15" x14ac:dyDescent="0.25">
      <c r="B3424" t="s">
        <v>9</v>
      </c>
      <c r="C3424" t="s">
        <v>42</v>
      </c>
      <c r="D3424" t="s">
        <v>1297</v>
      </c>
      <c r="E3424" t="s">
        <v>19</v>
      </c>
      <c r="F3424" s="12">
        <v>1556</v>
      </c>
      <c r="G3424" s="13">
        <v>5857566.2342000101</v>
      </c>
      <c r="H3424" s="12">
        <v>2355</v>
      </c>
      <c r="I3424" s="13">
        <v>7662475.9666999998</v>
      </c>
      <c r="J3424" s="12">
        <v>3086</v>
      </c>
      <c r="K3424" s="13">
        <v>9603718.1450000498</v>
      </c>
      <c r="L3424" s="11">
        <v>-0.33927813163482001</v>
      </c>
      <c r="M3424" s="14">
        <v>-0.23555176425268501</v>
      </c>
      <c r="N3424" s="11">
        <v>-0.495787427090084</v>
      </c>
      <c r="O3424" s="11">
        <v>-0.39007307943021902</v>
      </c>
    </row>
    <row r="3425" spans="2:15" x14ac:dyDescent="0.25">
      <c r="B3425" t="s">
        <v>9</v>
      </c>
      <c r="C3425" t="s">
        <v>42</v>
      </c>
      <c r="D3425" t="s">
        <v>1684</v>
      </c>
      <c r="E3425" t="s">
        <v>28</v>
      </c>
      <c r="F3425" s="12">
        <v>11</v>
      </c>
      <c r="G3425" s="13">
        <v>26576</v>
      </c>
      <c r="H3425" s="12">
        <v>14</v>
      </c>
      <c r="I3425" s="13">
        <v>33327</v>
      </c>
      <c r="J3425" s="12">
        <v>9</v>
      </c>
      <c r="K3425" s="13">
        <v>21105</v>
      </c>
      <c r="L3425" s="11">
        <v>-0.214285714285714</v>
      </c>
      <c r="M3425" s="14">
        <v>-0.20256848801272201</v>
      </c>
      <c r="N3425" s="11">
        <v>0.22222222222222199</v>
      </c>
      <c r="O3425" s="11">
        <v>0.25922767116797002</v>
      </c>
    </row>
    <row r="3426" spans="2:15" x14ac:dyDescent="0.25">
      <c r="B3426" t="s">
        <v>9</v>
      </c>
      <c r="C3426" t="s">
        <v>42</v>
      </c>
      <c r="D3426" t="s">
        <v>1685</v>
      </c>
      <c r="E3426" t="s">
        <v>28</v>
      </c>
      <c r="F3426" s="12" t="s">
        <v>69</v>
      </c>
      <c r="G3426" s="13">
        <v>9180.7999999999993</v>
      </c>
      <c r="H3426" s="12"/>
      <c r="I3426" s="13"/>
      <c r="J3426" s="12"/>
      <c r="K3426" s="13"/>
      <c r="L3426" s="11" t="s">
        <v>70</v>
      </c>
      <c r="M3426" s="14"/>
      <c r="N3426" s="11" t="s">
        <v>70</v>
      </c>
      <c r="O3426" s="11"/>
    </row>
    <row r="3427" spans="2:15" x14ac:dyDescent="0.25">
      <c r="B3427" t="s">
        <v>9</v>
      </c>
      <c r="C3427" t="s">
        <v>42</v>
      </c>
      <c r="D3427" t="s">
        <v>1526</v>
      </c>
      <c r="E3427" t="s">
        <v>28</v>
      </c>
      <c r="F3427" s="12">
        <v>13</v>
      </c>
      <c r="G3427" s="13">
        <v>17096</v>
      </c>
      <c r="H3427" s="12">
        <v>11</v>
      </c>
      <c r="I3427" s="13">
        <v>13557</v>
      </c>
      <c r="J3427" s="12">
        <v>11</v>
      </c>
      <c r="K3427" s="13">
        <v>12639</v>
      </c>
      <c r="L3427" s="11">
        <v>0.18181818181818199</v>
      </c>
      <c r="M3427" s="14">
        <v>0.26104595411964299</v>
      </c>
      <c r="N3427" s="11">
        <v>0.18181818181818199</v>
      </c>
      <c r="O3427" s="11">
        <v>0.35263865812168699</v>
      </c>
    </row>
    <row r="3428" spans="2:15" x14ac:dyDescent="0.25">
      <c r="B3428" t="s">
        <v>9</v>
      </c>
      <c r="C3428" t="s">
        <v>42</v>
      </c>
      <c r="D3428" t="s">
        <v>1299</v>
      </c>
      <c r="E3428" t="s">
        <v>23</v>
      </c>
      <c r="F3428" s="12">
        <v>642</v>
      </c>
      <c r="G3428" s="13">
        <v>1900840.4439000001</v>
      </c>
      <c r="H3428" s="12">
        <v>1303</v>
      </c>
      <c r="I3428" s="13">
        <v>3470296.2696000002</v>
      </c>
      <c r="J3428" s="12">
        <v>1290</v>
      </c>
      <c r="K3428" s="13">
        <v>3029284.4572000001</v>
      </c>
      <c r="L3428" s="11">
        <v>-0.50729086722947003</v>
      </c>
      <c r="M3428" s="14">
        <v>-0.452254131570416</v>
      </c>
      <c r="N3428" s="11">
        <v>-0.502325581395349</v>
      </c>
      <c r="O3428" s="11">
        <v>-0.37251173643264801</v>
      </c>
    </row>
    <row r="3429" spans="2:15" x14ac:dyDescent="0.25">
      <c r="B3429" t="s">
        <v>9</v>
      </c>
      <c r="C3429" t="s">
        <v>42</v>
      </c>
      <c r="D3429" t="s">
        <v>1300</v>
      </c>
      <c r="E3429" t="s">
        <v>17</v>
      </c>
      <c r="F3429" s="12">
        <v>713</v>
      </c>
      <c r="G3429" s="13">
        <v>2355583.2806079998</v>
      </c>
      <c r="H3429" s="12">
        <v>1021</v>
      </c>
      <c r="I3429" s="13">
        <v>2905472.6398000098</v>
      </c>
      <c r="J3429" s="12">
        <v>797</v>
      </c>
      <c r="K3429" s="13">
        <v>1741952.68</v>
      </c>
      <c r="L3429" s="11">
        <v>-0.30166503428011698</v>
      </c>
      <c r="M3429" s="14">
        <v>-0.18925986486999299</v>
      </c>
      <c r="N3429" s="11">
        <v>-0.105395232120452</v>
      </c>
      <c r="O3429" s="11">
        <v>0.35226594135036798</v>
      </c>
    </row>
    <row r="3430" spans="2:15" x14ac:dyDescent="0.25">
      <c r="B3430" t="s">
        <v>9</v>
      </c>
      <c r="C3430" t="s">
        <v>42</v>
      </c>
      <c r="D3430" t="s">
        <v>1301</v>
      </c>
      <c r="E3430" t="s">
        <v>6</v>
      </c>
      <c r="F3430" s="12">
        <v>315</v>
      </c>
      <c r="G3430" s="13">
        <v>1278766.7856419999</v>
      </c>
      <c r="H3430" s="12">
        <v>621</v>
      </c>
      <c r="I3430" s="13">
        <v>2115842.55519999</v>
      </c>
      <c r="J3430" s="12">
        <v>645</v>
      </c>
      <c r="K3430" s="13">
        <v>1932547.53</v>
      </c>
      <c r="L3430" s="11">
        <v>-0.49275362318840599</v>
      </c>
      <c r="M3430" s="14">
        <v>-0.395622900910447</v>
      </c>
      <c r="N3430" s="11">
        <v>-0.51162790697674398</v>
      </c>
      <c r="O3430" s="11">
        <v>-0.33829995599538998</v>
      </c>
    </row>
    <row r="3431" spans="2:15" x14ac:dyDescent="0.25">
      <c r="B3431" t="s">
        <v>9</v>
      </c>
      <c r="C3431" t="s">
        <v>42</v>
      </c>
      <c r="D3431" t="s">
        <v>1302</v>
      </c>
      <c r="E3431" t="s">
        <v>29</v>
      </c>
      <c r="F3431" s="12">
        <v>1082</v>
      </c>
      <c r="G3431" s="13">
        <v>8438278.9784520101</v>
      </c>
      <c r="H3431" s="12">
        <v>1127</v>
      </c>
      <c r="I3431" s="13">
        <v>8224646.5808319999</v>
      </c>
      <c r="J3431" s="12">
        <v>992</v>
      </c>
      <c r="K3431" s="13">
        <v>5588891.49370002</v>
      </c>
      <c r="L3431" s="11">
        <v>-3.9929015084294597E-2</v>
      </c>
      <c r="M3431" s="14">
        <v>2.5974659886042199E-2</v>
      </c>
      <c r="N3431" s="11">
        <v>9.0725806451613003E-2</v>
      </c>
      <c r="O3431" s="11">
        <v>0.50983052506278104</v>
      </c>
    </row>
    <row r="3432" spans="2:15" x14ac:dyDescent="0.25">
      <c r="B3432" t="s">
        <v>9</v>
      </c>
      <c r="C3432" t="s">
        <v>42</v>
      </c>
      <c r="D3432" t="s">
        <v>1303</v>
      </c>
      <c r="E3432" t="s">
        <v>26</v>
      </c>
      <c r="F3432" s="12">
        <v>1334</v>
      </c>
      <c r="G3432" s="13">
        <v>4170859.1348000001</v>
      </c>
      <c r="H3432" s="12">
        <v>2413</v>
      </c>
      <c r="I3432" s="13">
        <v>5533291.5899999999</v>
      </c>
      <c r="J3432" s="12">
        <v>2565</v>
      </c>
      <c r="K3432" s="13">
        <v>5468014.8600000003</v>
      </c>
      <c r="L3432" s="11">
        <v>-0.44716121011189403</v>
      </c>
      <c r="M3432" s="14">
        <v>-0.24622459037984701</v>
      </c>
      <c r="N3432" s="11">
        <v>-0.47992202729044797</v>
      </c>
      <c r="O3432" s="11">
        <v>-0.237226079008864</v>
      </c>
    </row>
    <row r="3433" spans="2:15" x14ac:dyDescent="0.25">
      <c r="B3433" t="s">
        <v>9</v>
      </c>
      <c r="C3433" t="s">
        <v>42</v>
      </c>
      <c r="D3433" t="s">
        <v>1304</v>
      </c>
      <c r="E3433" t="s">
        <v>17</v>
      </c>
      <c r="F3433" s="12">
        <v>718</v>
      </c>
      <c r="G3433" s="13">
        <v>2120440.2889040001</v>
      </c>
      <c r="H3433" s="12">
        <v>2299</v>
      </c>
      <c r="I3433" s="13">
        <v>6884015.7008999502</v>
      </c>
      <c r="J3433" s="12">
        <v>2641</v>
      </c>
      <c r="K3433" s="13">
        <v>6804988.1774000097</v>
      </c>
      <c r="L3433" s="11">
        <v>-0.68769030013049104</v>
      </c>
      <c r="M3433" s="14">
        <v>-0.69197625615136304</v>
      </c>
      <c r="N3433" s="11">
        <v>-0.72813328284740597</v>
      </c>
      <c r="O3433" s="11">
        <v>-0.68839912228706301</v>
      </c>
    </row>
    <row r="3434" spans="2:15" x14ac:dyDescent="0.25">
      <c r="B3434" t="s">
        <v>9</v>
      </c>
      <c r="C3434" t="s">
        <v>42</v>
      </c>
      <c r="D3434" t="s">
        <v>1686</v>
      </c>
      <c r="E3434" t="s">
        <v>6</v>
      </c>
      <c r="F3434" s="12">
        <v>11</v>
      </c>
      <c r="G3434" s="13">
        <v>14891.4054</v>
      </c>
      <c r="H3434" s="12">
        <v>8</v>
      </c>
      <c r="I3434" s="13">
        <v>7127.12</v>
      </c>
      <c r="J3434" s="12">
        <v>18</v>
      </c>
      <c r="K3434" s="13">
        <v>20333</v>
      </c>
      <c r="L3434" s="11">
        <v>0.375</v>
      </c>
      <c r="M3434" s="14">
        <v>1.08940012234956</v>
      </c>
      <c r="N3434" s="11">
        <v>-0.38888888888888901</v>
      </c>
      <c r="O3434" s="11">
        <v>-0.26762379383268597</v>
      </c>
    </row>
    <row r="3435" spans="2:15" x14ac:dyDescent="0.25">
      <c r="B3435" t="s">
        <v>9</v>
      </c>
      <c r="C3435" t="s">
        <v>42</v>
      </c>
      <c r="D3435" t="s">
        <v>1305</v>
      </c>
      <c r="E3435" t="s">
        <v>6</v>
      </c>
      <c r="F3435" s="12">
        <v>701</v>
      </c>
      <c r="G3435" s="13">
        <v>1955079.6589800001</v>
      </c>
      <c r="H3435" s="12">
        <v>1424</v>
      </c>
      <c r="I3435" s="13">
        <v>2800591.8719999902</v>
      </c>
      <c r="J3435" s="12">
        <v>1370</v>
      </c>
      <c r="K3435" s="13">
        <v>2458505.2000000002</v>
      </c>
      <c r="L3435" s="11">
        <v>-0.50772471910112404</v>
      </c>
      <c r="M3435" s="14">
        <v>-0.30190483000158702</v>
      </c>
      <c r="N3435" s="11">
        <v>-0.488321167883212</v>
      </c>
      <c r="O3435" s="11">
        <v>-0.20476895514396201</v>
      </c>
    </row>
    <row r="3436" spans="2:15" x14ac:dyDescent="0.25">
      <c r="B3436" t="s">
        <v>9</v>
      </c>
      <c r="C3436" t="s">
        <v>42</v>
      </c>
      <c r="D3436" t="s">
        <v>1306</v>
      </c>
      <c r="E3436" t="s">
        <v>17</v>
      </c>
      <c r="F3436" s="12">
        <v>1290</v>
      </c>
      <c r="G3436" s="13">
        <v>5589712.0048219897</v>
      </c>
      <c r="H3436" s="12">
        <v>1742</v>
      </c>
      <c r="I3436" s="13">
        <v>5908522.1158999801</v>
      </c>
      <c r="J3436" s="12">
        <v>1763</v>
      </c>
      <c r="K3436" s="13">
        <v>5388156.1675000004</v>
      </c>
      <c r="L3436" s="11">
        <v>-0.25947187141216999</v>
      </c>
      <c r="M3436" s="14">
        <v>-5.3957674156802998E-2</v>
      </c>
      <c r="N3436" s="11">
        <v>-0.26829268292682901</v>
      </c>
      <c r="O3436" s="11">
        <v>3.7407200358765103E-2</v>
      </c>
    </row>
    <row r="3437" spans="2:15" x14ac:dyDescent="0.25">
      <c r="B3437" t="s">
        <v>9</v>
      </c>
      <c r="C3437" t="s">
        <v>42</v>
      </c>
      <c r="D3437" t="s">
        <v>1687</v>
      </c>
      <c r="E3437" t="s">
        <v>28</v>
      </c>
      <c r="F3437" s="12">
        <v>51</v>
      </c>
      <c r="G3437" s="13">
        <v>58710</v>
      </c>
      <c r="H3437" s="12">
        <v>103</v>
      </c>
      <c r="I3437" s="13">
        <v>118203</v>
      </c>
      <c r="J3437" s="12">
        <v>116</v>
      </c>
      <c r="K3437" s="13">
        <v>121692</v>
      </c>
      <c r="L3437" s="11">
        <v>-0.50485436893203905</v>
      </c>
      <c r="M3437" s="14">
        <v>-0.50331209867769899</v>
      </c>
      <c r="N3437" s="11">
        <v>-0.56034482758620696</v>
      </c>
      <c r="O3437" s="11">
        <v>-0.517552509614436</v>
      </c>
    </row>
    <row r="3438" spans="2:15" x14ac:dyDescent="0.25">
      <c r="B3438" t="s">
        <v>9</v>
      </c>
      <c r="C3438" t="s">
        <v>42</v>
      </c>
      <c r="D3438" t="s">
        <v>1307</v>
      </c>
      <c r="E3438" t="s">
        <v>6</v>
      </c>
      <c r="F3438" s="12"/>
      <c r="G3438" s="13"/>
      <c r="H3438" s="12">
        <v>610</v>
      </c>
      <c r="I3438" s="13">
        <v>1575184.2328000001</v>
      </c>
      <c r="J3438" s="12">
        <v>1058</v>
      </c>
      <c r="K3438" s="13">
        <v>2521935.77</v>
      </c>
      <c r="L3438" s="11"/>
      <c r="M3438" s="14"/>
      <c r="N3438" s="11"/>
      <c r="O3438" s="11"/>
    </row>
    <row r="3439" spans="2:15" x14ac:dyDescent="0.25">
      <c r="B3439" t="s">
        <v>9</v>
      </c>
      <c r="C3439" t="s">
        <v>42</v>
      </c>
      <c r="D3439" t="s">
        <v>1308</v>
      </c>
      <c r="E3439" t="s">
        <v>6</v>
      </c>
      <c r="F3439" s="12"/>
      <c r="G3439" s="13"/>
      <c r="H3439" s="12">
        <v>13</v>
      </c>
      <c r="I3439" s="13">
        <v>34614</v>
      </c>
      <c r="J3439" s="12">
        <v>207</v>
      </c>
      <c r="K3439" s="13">
        <v>565853</v>
      </c>
      <c r="L3439" s="11"/>
      <c r="M3439" s="14"/>
      <c r="N3439" s="11"/>
      <c r="O3439" s="11"/>
    </row>
    <row r="3440" spans="2:15" x14ac:dyDescent="0.25">
      <c r="B3440" t="s">
        <v>9</v>
      </c>
      <c r="C3440" t="s">
        <v>42</v>
      </c>
      <c r="D3440" t="s">
        <v>1309</v>
      </c>
      <c r="E3440" t="s">
        <v>6</v>
      </c>
      <c r="F3440" s="12">
        <v>413</v>
      </c>
      <c r="G3440" s="13">
        <v>1254996.6491400001</v>
      </c>
      <c r="H3440" s="12">
        <v>138</v>
      </c>
      <c r="I3440" s="13">
        <v>473608.62400000001</v>
      </c>
      <c r="J3440" s="12"/>
      <c r="K3440" s="13"/>
      <c r="L3440" s="11">
        <v>1.99275362318841</v>
      </c>
      <c r="M3440" s="14">
        <v>1.6498602127228099</v>
      </c>
      <c r="N3440" s="11"/>
      <c r="O3440" s="11"/>
    </row>
    <row r="3441" spans="2:15" x14ac:dyDescent="0.25">
      <c r="B3441" t="s">
        <v>9</v>
      </c>
      <c r="C3441" t="s">
        <v>42</v>
      </c>
      <c r="D3441" t="s">
        <v>1310</v>
      </c>
      <c r="E3441" t="s">
        <v>6</v>
      </c>
      <c r="F3441" s="12">
        <v>723</v>
      </c>
      <c r="G3441" s="13">
        <v>1879047.466307</v>
      </c>
      <c r="H3441" s="12">
        <v>1470</v>
      </c>
      <c r="I3441" s="13">
        <v>3714284.33839999</v>
      </c>
      <c r="J3441" s="12">
        <v>1555</v>
      </c>
      <c r="K3441" s="13">
        <v>3441424.07</v>
      </c>
      <c r="L3441" s="11">
        <v>-0.50816326530612199</v>
      </c>
      <c r="M3441" s="14">
        <v>-0.49410241782500702</v>
      </c>
      <c r="N3441" s="11">
        <v>-0.53504823151125402</v>
      </c>
      <c r="O3441" s="11">
        <v>-0.45399130473711102</v>
      </c>
    </row>
    <row r="3442" spans="2:15" x14ac:dyDescent="0.25">
      <c r="B3442" t="s">
        <v>9</v>
      </c>
      <c r="C3442" t="s">
        <v>42</v>
      </c>
      <c r="D3442" t="s">
        <v>1311</v>
      </c>
      <c r="E3442" t="s">
        <v>17</v>
      </c>
      <c r="F3442" s="12">
        <v>1400</v>
      </c>
      <c r="G3442" s="13">
        <v>4774173.2888519997</v>
      </c>
      <c r="H3442" s="12">
        <v>2045</v>
      </c>
      <c r="I3442" s="13">
        <v>5570466.4017999899</v>
      </c>
      <c r="J3442" s="12">
        <v>1888</v>
      </c>
      <c r="K3442" s="13">
        <v>4661123.9400000004</v>
      </c>
      <c r="L3442" s="11">
        <v>-0.31540342298288498</v>
      </c>
      <c r="M3442" s="14">
        <v>-0.14294909178353299</v>
      </c>
      <c r="N3442" s="11">
        <v>-0.25847457627118597</v>
      </c>
      <c r="O3442" s="11">
        <v>2.4253667207141401E-2</v>
      </c>
    </row>
    <row r="3443" spans="2:15" x14ac:dyDescent="0.25">
      <c r="B3443" t="s">
        <v>9</v>
      </c>
      <c r="C3443" t="s">
        <v>42</v>
      </c>
      <c r="D3443" t="s">
        <v>1312</v>
      </c>
      <c r="E3443" t="s">
        <v>17</v>
      </c>
      <c r="F3443" s="12">
        <v>1164</v>
      </c>
      <c r="G3443" s="13">
        <v>4568570.7590840003</v>
      </c>
      <c r="H3443" s="12">
        <v>1449</v>
      </c>
      <c r="I3443" s="13">
        <v>3864367.7579000099</v>
      </c>
      <c r="J3443" s="12">
        <v>1795</v>
      </c>
      <c r="K3443" s="13">
        <v>3863934.43</v>
      </c>
      <c r="L3443" s="11">
        <v>-0.196687370600414</v>
      </c>
      <c r="M3443" s="14">
        <v>0.18222980971320901</v>
      </c>
      <c r="N3443" s="11">
        <v>-0.351532033426184</v>
      </c>
      <c r="O3443" s="11">
        <v>0.18236239300882701</v>
      </c>
    </row>
    <row r="3444" spans="2:15" x14ac:dyDescent="0.25">
      <c r="B3444" t="s">
        <v>9</v>
      </c>
      <c r="C3444" t="s">
        <v>42</v>
      </c>
      <c r="D3444" t="s">
        <v>1313</v>
      </c>
      <c r="E3444" t="s">
        <v>19</v>
      </c>
      <c r="F3444" s="12">
        <v>597</v>
      </c>
      <c r="G3444" s="13">
        <v>2725709.74599999</v>
      </c>
      <c r="H3444" s="12">
        <v>757</v>
      </c>
      <c r="I3444" s="13">
        <v>2485922.33</v>
      </c>
      <c r="J3444" s="12">
        <v>798</v>
      </c>
      <c r="K3444" s="13">
        <v>2548197.46</v>
      </c>
      <c r="L3444" s="11">
        <v>-0.211360634081902</v>
      </c>
      <c r="M3444" s="14">
        <v>9.6458128681755906E-2</v>
      </c>
      <c r="N3444" s="11">
        <v>-0.25187969924811998</v>
      </c>
      <c r="O3444" s="11">
        <v>6.9661903673662304E-2</v>
      </c>
    </row>
    <row r="3445" spans="2:15" x14ac:dyDescent="0.25">
      <c r="B3445" t="s">
        <v>9</v>
      </c>
      <c r="C3445" t="s">
        <v>42</v>
      </c>
      <c r="D3445" t="s">
        <v>1314</v>
      </c>
      <c r="E3445" t="s">
        <v>6</v>
      </c>
      <c r="F3445" s="12">
        <v>1294</v>
      </c>
      <c r="G3445" s="13">
        <v>4437770.5529880105</v>
      </c>
      <c r="H3445" s="12">
        <v>2034</v>
      </c>
      <c r="I3445" s="13">
        <v>5783686.0528000398</v>
      </c>
      <c r="J3445" s="12">
        <v>2124</v>
      </c>
      <c r="K3445" s="13">
        <v>5647223.352</v>
      </c>
      <c r="L3445" s="11">
        <v>-0.36381514257620501</v>
      </c>
      <c r="M3445" s="14">
        <v>-0.23270894850187099</v>
      </c>
      <c r="N3445" s="11">
        <v>-0.39077212806026401</v>
      </c>
      <c r="O3445" s="11">
        <v>-0.214167693329087</v>
      </c>
    </row>
    <row r="3446" spans="2:15" x14ac:dyDescent="0.25">
      <c r="B3446" t="s">
        <v>9</v>
      </c>
      <c r="C3446" t="s">
        <v>42</v>
      </c>
      <c r="D3446" t="s">
        <v>1315</v>
      </c>
      <c r="E3446" t="s">
        <v>6</v>
      </c>
      <c r="F3446" s="12">
        <v>806</v>
      </c>
      <c r="G3446" s="13">
        <v>2429906.8022429999</v>
      </c>
      <c r="H3446" s="12">
        <v>383</v>
      </c>
      <c r="I3446" s="13">
        <v>1049973</v>
      </c>
      <c r="J3446" s="12"/>
      <c r="K3446" s="13"/>
      <c r="L3446" s="11">
        <v>1.10443864229765</v>
      </c>
      <c r="M3446" s="14">
        <v>1.3142564639690799</v>
      </c>
      <c r="N3446" s="11"/>
      <c r="O3446" s="11"/>
    </row>
    <row r="3447" spans="2:15" x14ac:dyDescent="0.25">
      <c r="B3447" t="s">
        <v>9</v>
      </c>
      <c r="C3447" t="s">
        <v>43</v>
      </c>
      <c r="D3447" t="s">
        <v>1316</v>
      </c>
      <c r="E3447" t="s">
        <v>28</v>
      </c>
      <c r="F3447" s="12">
        <v>61</v>
      </c>
      <c r="G3447" s="13">
        <v>126042.24000000001</v>
      </c>
      <c r="H3447" s="12">
        <v>81</v>
      </c>
      <c r="I3447" s="13">
        <v>158638.07999999999</v>
      </c>
      <c r="J3447" s="12">
        <v>69</v>
      </c>
      <c r="K3447" s="13">
        <v>154287.35999999999</v>
      </c>
      <c r="L3447" s="11">
        <v>-0.24691358024691401</v>
      </c>
      <c r="M3447" s="14">
        <v>-0.20547298605732001</v>
      </c>
      <c r="N3447" s="11">
        <v>-0.115942028985507</v>
      </c>
      <c r="O3447" s="11">
        <v>-0.183068269494014</v>
      </c>
    </row>
    <row r="3448" spans="2:15" x14ac:dyDescent="0.25">
      <c r="B3448" t="s">
        <v>9</v>
      </c>
      <c r="C3448" t="s">
        <v>43</v>
      </c>
      <c r="D3448" t="s">
        <v>1592</v>
      </c>
      <c r="E3448" t="s">
        <v>28</v>
      </c>
      <c r="F3448" s="12">
        <v>50</v>
      </c>
      <c r="G3448" s="13">
        <v>82112.639999999999</v>
      </c>
      <c r="H3448" s="12">
        <v>57</v>
      </c>
      <c r="I3448" s="13">
        <v>103668.48</v>
      </c>
      <c r="J3448" s="12">
        <v>80</v>
      </c>
      <c r="K3448" s="13">
        <v>147947.51999999999</v>
      </c>
      <c r="L3448" s="11">
        <v>-0.12280701754386</v>
      </c>
      <c r="M3448" s="14">
        <v>-0.207930510797496</v>
      </c>
      <c r="N3448" s="11">
        <v>-0.375</v>
      </c>
      <c r="O3448" s="11">
        <v>-0.44498806063122898</v>
      </c>
    </row>
    <row r="3449" spans="2:15" x14ac:dyDescent="0.25">
      <c r="B3449" t="s">
        <v>9</v>
      </c>
      <c r="C3449" t="s">
        <v>43</v>
      </c>
      <c r="D3449" t="s">
        <v>1317</v>
      </c>
      <c r="E3449" t="s">
        <v>28</v>
      </c>
      <c r="F3449" s="12">
        <v>25</v>
      </c>
      <c r="G3449" s="13">
        <v>69489</v>
      </c>
      <c r="H3449" s="12">
        <v>32</v>
      </c>
      <c r="I3449" s="13">
        <v>71869</v>
      </c>
      <c r="J3449" s="12">
        <v>29</v>
      </c>
      <c r="K3449" s="13">
        <v>63720.66</v>
      </c>
      <c r="L3449" s="11">
        <v>-0.21875</v>
      </c>
      <c r="M3449" s="14">
        <v>-3.3115807928313999E-2</v>
      </c>
      <c r="N3449" s="11">
        <v>-0.13793103448275901</v>
      </c>
      <c r="O3449" s="11">
        <v>9.0525427702726105E-2</v>
      </c>
    </row>
    <row r="3450" spans="2:15" x14ac:dyDescent="0.25">
      <c r="B3450" t="s">
        <v>9</v>
      </c>
      <c r="C3450" t="s">
        <v>43</v>
      </c>
      <c r="D3450" t="s">
        <v>1318</v>
      </c>
      <c r="E3450" t="s">
        <v>23</v>
      </c>
      <c r="F3450" s="12">
        <v>1409</v>
      </c>
      <c r="G3450" s="13">
        <v>8364059.3785999799</v>
      </c>
      <c r="H3450" s="12">
        <v>1553</v>
      </c>
      <c r="I3450" s="13">
        <v>9443562.7879999895</v>
      </c>
      <c r="J3450" s="12">
        <v>1478</v>
      </c>
      <c r="K3450" s="13">
        <v>7995180.2719000103</v>
      </c>
      <c r="L3450" s="11">
        <v>-9.2723760463618896E-2</v>
      </c>
      <c r="M3450" s="14">
        <v>-0.11431103214263</v>
      </c>
      <c r="N3450" s="11">
        <v>-4.6684709066305799E-2</v>
      </c>
      <c r="O3450" s="11">
        <v>4.6137684724438403E-2</v>
      </c>
    </row>
    <row r="3451" spans="2:15" x14ac:dyDescent="0.25">
      <c r="B3451" t="s">
        <v>9</v>
      </c>
      <c r="C3451" t="s">
        <v>43</v>
      </c>
      <c r="D3451" t="s">
        <v>1319</v>
      </c>
      <c r="E3451" t="s">
        <v>17</v>
      </c>
      <c r="F3451" s="12">
        <v>803</v>
      </c>
      <c r="G3451" s="13">
        <v>1761861.22884</v>
      </c>
      <c r="H3451" s="12">
        <v>1454</v>
      </c>
      <c r="I3451" s="13">
        <v>4047145.05280001</v>
      </c>
      <c r="J3451" s="12">
        <v>1198</v>
      </c>
      <c r="K3451" s="13">
        <v>2784993.7</v>
      </c>
      <c r="L3451" s="11">
        <v>-0.44773039889958699</v>
      </c>
      <c r="M3451" s="14">
        <v>-0.56466565792568701</v>
      </c>
      <c r="N3451" s="11">
        <v>-0.329716193656094</v>
      </c>
      <c r="O3451" s="11">
        <v>-0.36737335210488897</v>
      </c>
    </row>
    <row r="3452" spans="2:15" x14ac:dyDescent="0.25">
      <c r="B3452" t="s">
        <v>9</v>
      </c>
      <c r="C3452" t="s">
        <v>43</v>
      </c>
      <c r="D3452" t="s">
        <v>1320</v>
      </c>
      <c r="E3452" t="s">
        <v>6</v>
      </c>
      <c r="F3452" s="12">
        <v>66</v>
      </c>
      <c r="G3452" s="13">
        <v>225001.1862</v>
      </c>
      <c r="H3452" s="12">
        <v>120</v>
      </c>
      <c r="I3452" s="13">
        <v>320569.2</v>
      </c>
      <c r="J3452" s="12">
        <v>111</v>
      </c>
      <c r="K3452" s="13">
        <v>261359</v>
      </c>
      <c r="L3452" s="11">
        <v>-0.45</v>
      </c>
      <c r="M3452" s="14">
        <v>-0.29811976259728001</v>
      </c>
      <c r="N3452" s="11">
        <v>-0.40540540540540498</v>
      </c>
      <c r="O3452" s="11">
        <v>-0.139110624849345</v>
      </c>
    </row>
    <row r="3453" spans="2:15" x14ac:dyDescent="0.25">
      <c r="B3453" t="s">
        <v>9</v>
      </c>
      <c r="C3453" t="s">
        <v>43</v>
      </c>
      <c r="D3453" t="s">
        <v>1321</v>
      </c>
      <c r="E3453" t="s">
        <v>30</v>
      </c>
      <c r="F3453" s="12">
        <v>53</v>
      </c>
      <c r="G3453" s="13">
        <v>184066.77600000001</v>
      </c>
      <c r="H3453" s="12">
        <v>67</v>
      </c>
      <c r="I3453" s="13">
        <v>261420.62270000001</v>
      </c>
      <c r="J3453" s="12">
        <v>449</v>
      </c>
      <c r="K3453" s="13">
        <v>1691098.5749999899</v>
      </c>
      <c r="L3453" s="11">
        <v>-0.20895522388059701</v>
      </c>
      <c r="M3453" s="14">
        <v>-0.29589802786434899</v>
      </c>
      <c r="N3453" s="11">
        <v>-0.88195991091313997</v>
      </c>
      <c r="O3453" s="11">
        <v>-0.89115550168327695</v>
      </c>
    </row>
    <row r="3454" spans="2:15" x14ac:dyDescent="0.25">
      <c r="B3454" t="s">
        <v>9</v>
      </c>
      <c r="C3454" t="s">
        <v>43</v>
      </c>
      <c r="D3454" t="s">
        <v>1322</v>
      </c>
      <c r="E3454" t="s">
        <v>23</v>
      </c>
      <c r="F3454" s="12">
        <v>768</v>
      </c>
      <c r="G3454" s="13">
        <v>2843671.7755999998</v>
      </c>
      <c r="H3454" s="12">
        <v>997</v>
      </c>
      <c r="I3454" s="13">
        <v>2691696.22</v>
      </c>
      <c r="J3454" s="12">
        <v>845</v>
      </c>
      <c r="K3454" s="13">
        <v>3093569.53</v>
      </c>
      <c r="L3454" s="11">
        <v>-0.22968906720160501</v>
      </c>
      <c r="M3454" s="14">
        <v>5.6460886808393299E-2</v>
      </c>
      <c r="N3454" s="11">
        <v>-9.1124260355029602E-2</v>
      </c>
      <c r="O3454" s="11">
        <v>-8.0779743909618604E-2</v>
      </c>
    </row>
    <row r="3455" spans="2:15" x14ac:dyDescent="0.25">
      <c r="B3455" t="s">
        <v>9</v>
      </c>
      <c r="C3455" t="s">
        <v>43</v>
      </c>
      <c r="D3455" t="s">
        <v>1323</v>
      </c>
      <c r="E3455" t="s">
        <v>6</v>
      </c>
      <c r="F3455" s="12">
        <v>207</v>
      </c>
      <c r="G3455" s="13">
        <v>712669.61178000004</v>
      </c>
      <c r="H3455" s="12">
        <v>382</v>
      </c>
      <c r="I3455" s="13">
        <v>1146337.2848</v>
      </c>
      <c r="J3455" s="12">
        <v>348</v>
      </c>
      <c r="K3455" s="13">
        <v>915284.72</v>
      </c>
      <c r="L3455" s="11">
        <v>-0.45811518324607298</v>
      </c>
      <c r="M3455" s="14">
        <v>-0.37830722141752599</v>
      </c>
      <c r="N3455" s="11">
        <v>-0.40517241379310298</v>
      </c>
      <c r="O3455" s="11">
        <v>-0.22136839367317299</v>
      </c>
    </row>
    <row r="3456" spans="2:15" x14ac:dyDescent="0.25">
      <c r="B3456" t="s">
        <v>9</v>
      </c>
      <c r="C3456" t="s">
        <v>43</v>
      </c>
      <c r="D3456" t="s">
        <v>1324</v>
      </c>
      <c r="E3456" t="s">
        <v>26</v>
      </c>
      <c r="F3456" s="12"/>
      <c r="G3456" s="13"/>
      <c r="H3456" s="12" t="s">
        <v>69</v>
      </c>
      <c r="I3456" s="13">
        <v>2794</v>
      </c>
      <c r="J3456" s="12">
        <v>17</v>
      </c>
      <c r="K3456" s="13">
        <v>30908</v>
      </c>
      <c r="L3456" s="11" t="s">
        <v>70</v>
      </c>
      <c r="M3456" s="14"/>
      <c r="N3456" s="11"/>
      <c r="O3456" s="11"/>
    </row>
    <row r="3457" spans="2:15" x14ac:dyDescent="0.25">
      <c r="B3457" t="s">
        <v>9</v>
      </c>
      <c r="C3457" t="s">
        <v>43</v>
      </c>
      <c r="D3457" t="s">
        <v>1325</v>
      </c>
      <c r="E3457" t="s">
        <v>17</v>
      </c>
      <c r="F3457" s="12">
        <v>308</v>
      </c>
      <c r="G3457" s="13">
        <v>1080714.46854</v>
      </c>
      <c r="H3457" s="12">
        <v>900</v>
      </c>
      <c r="I3457" s="13">
        <v>2917325.2761000101</v>
      </c>
      <c r="J3457" s="12">
        <v>853</v>
      </c>
      <c r="K3457" s="13">
        <v>2468630.81</v>
      </c>
      <c r="L3457" s="11">
        <v>-0.65777777777777802</v>
      </c>
      <c r="M3457" s="14">
        <v>-0.62955297532514298</v>
      </c>
      <c r="N3457" s="11">
        <v>-0.63892145369284903</v>
      </c>
      <c r="O3457" s="11">
        <v>-0.56222110484799404</v>
      </c>
    </row>
    <row r="3458" spans="2:15" x14ac:dyDescent="0.25">
      <c r="B3458" t="s">
        <v>9</v>
      </c>
      <c r="C3458" t="s">
        <v>43</v>
      </c>
      <c r="D3458" t="s">
        <v>1326</v>
      </c>
      <c r="E3458" t="s">
        <v>6</v>
      </c>
      <c r="F3458" s="12">
        <v>533</v>
      </c>
      <c r="G3458" s="13">
        <v>1636826.6060949999</v>
      </c>
      <c r="H3458" s="12">
        <v>809</v>
      </c>
      <c r="I3458" s="13">
        <v>2189840.7236000001</v>
      </c>
      <c r="J3458" s="12">
        <v>773</v>
      </c>
      <c r="K3458" s="13">
        <v>1890182.14</v>
      </c>
      <c r="L3458" s="11">
        <v>-0.34116192830655101</v>
      </c>
      <c r="M3458" s="14">
        <v>-0.25253622856911101</v>
      </c>
      <c r="N3458" s="11">
        <v>-0.31047865459249702</v>
      </c>
      <c r="O3458" s="11">
        <v>-0.13403762978365599</v>
      </c>
    </row>
    <row r="3459" spans="2:15" x14ac:dyDescent="0.25">
      <c r="B3459" t="s">
        <v>9</v>
      </c>
      <c r="C3459" t="s">
        <v>43</v>
      </c>
      <c r="D3459" t="s">
        <v>1327</v>
      </c>
      <c r="E3459" t="s">
        <v>17</v>
      </c>
      <c r="F3459" s="12">
        <v>1181</v>
      </c>
      <c r="G3459" s="13">
        <v>9232536.6432820093</v>
      </c>
      <c r="H3459" s="12">
        <v>1590</v>
      </c>
      <c r="I3459" s="13">
        <v>11649654.5294</v>
      </c>
      <c r="J3459" s="12">
        <v>1644</v>
      </c>
      <c r="K3459" s="13">
        <v>9422028.1199999992</v>
      </c>
      <c r="L3459" s="11">
        <v>-0.257232704402516</v>
      </c>
      <c r="M3459" s="14">
        <v>-0.20748408289859399</v>
      </c>
      <c r="N3459" s="11">
        <v>-0.281630170316302</v>
      </c>
      <c r="O3459" s="11">
        <v>-2.01115380154471E-2</v>
      </c>
    </row>
    <row r="3460" spans="2:15" x14ac:dyDescent="0.25">
      <c r="B3460" t="s">
        <v>9</v>
      </c>
      <c r="C3460" t="s">
        <v>43</v>
      </c>
      <c r="D3460" t="s">
        <v>1328</v>
      </c>
      <c r="E3460" t="s">
        <v>6</v>
      </c>
      <c r="F3460" s="12">
        <v>560</v>
      </c>
      <c r="G3460" s="13">
        <v>1635407.06868</v>
      </c>
      <c r="H3460" s="12">
        <v>908</v>
      </c>
      <c r="I3460" s="13">
        <v>2289841.9679999901</v>
      </c>
      <c r="J3460" s="12">
        <v>872</v>
      </c>
      <c r="K3460" s="13">
        <v>1899095</v>
      </c>
      <c r="L3460" s="11">
        <v>-0.383259911894273</v>
      </c>
      <c r="M3460" s="14">
        <v>-0.28579915490482299</v>
      </c>
      <c r="N3460" s="11">
        <v>-0.35779816513761498</v>
      </c>
      <c r="O3460" s="11">
        <v>-0.138849257841236</v>
      </c>
    </row>
    <row r="3461" spans="2:15" x14ac:dyDescent="0.25">
      <c r="B3461" t="s">
        <v>9</v>
      </c>
      <c r="C3461" t="s">
        <v>43</v>
      </c>
      <c r="D3461" t="s">
        <v>1329</v>
      </c>
      <c r="E3461" t="s">
        <v>28</v>
      </c>
      <c r="F3461" s="12">
        <v>448</v>
      </c>
      <c r="G3461" s="13">
        <v>847442.37999999803</v>
      </c>
      <c r="H3461" s="12">
        <v>455</v>
      </c>
      <c r="I3461" s="13">
        <v>813881.48000000103</v>
      </c>
      <c r="J3461" s="12"/>
      <c r="K3461" s="13"/>
      <c r="L3461" s="11">
        <v>-1.53846153846153E-2</v>
      </c>
      <c r="M3461" s="14">
        <v>4.1235610865598502E-2</v>
      </c>
      <c r="N3461" s="11"/>
      <c r="O3461" s="11"/>
    </row>
    <row r="3462" spans="2:15" x14ac:dyDescent="0.25">
      <c r="B3462" t="s">
        <v>9</v>
      </c>
      <c r="C3462" t="s">
        <v>43</v>
      </c>
      <c r="D3462" t="s">
        <v>1329</v>
      </c>
      <c r="E3462" t="s">
        <v>6</v>
      </c>
      <c r="F3462" s="12"/>
      <c r="G3462" s="13"/>
      <c r="H3462" s="12"/>
      <c r="I3462" s="13"/>
      <c r="J3462" s="12">
        <v>351</v>
      </c>
      <c r="K3462" s="13">
        <v>649632.0368</v>
      </c>
      <c r="L3462" s="11"/>
      <c r="M3462" s="14"/>
      <c r="N3462" s="11"/>
      <c r="O3462" s="11"/>
    </row>
    <row r="3463" spans="2:15" x14ac:dyDescent="0.25">
      <c r="B3463" t="s">
        <v>9</v>
      </c>
      <c r="C3463" t="s">
        <v>43</v>
      </c>
      <c r="D3463" t="s">
        <v>1330</v>
      </c>
      <c r="E3463" t="s">
        <v>6</v>
      </c>
      <c r="F3463" s="12">
        <v>512</v>
      </c>
      <c r="G3463" s="13">
        <v>1861530.5476500001</v>
      </c>
      <c r="H3463" s="12">
        <v>796</v>
      </c>
      <c r="I3463" s="13">
        <v>2235234.5559999901</v>
      </c>
      <c r="J3463" s="12">
        <v>673</v>
      </c>
      <c r="K3463" s="13">
        <v>2068836.16</v>
      </c>
      <c r="L3463" s="11">
        <v>-0.35678391959799</v>
      </c>
      <c r="M3463" s="14">
        <v>-0.167187827043417</v>
      </c>
      <c r="N3463" s="11">
        <v>-0.23922734026745901</v>
      </c>
      <c r="O3463" s="11">
        <v>-0.100203977655728</v>
      </c>
    </row>
    <row r="3464" spans="2:15" x14ac:dyDescent="0.25">
      <c r="B3464" t="s">
        <v>9</v>
      </c>
      <c r="C3464" t="s">
        <v>43</v>
      </c>
      <c r="D3464" t="s">
        <v>1331</v>
      </c>
      <c r="E3464" t="s">
        <v>6</v>
      </c>
      <c r="F3464" s="12">
        <v>988</v>
      </c>
      <c r="G3464" s="13">
        <v>3233975.3838439998</v>
      </c>
      <c r="H3464" s="12">
        <v>1318</v>
      </c>
      <c r="I3464" s="13">
        <v>4205273.57360001</v>
      </c>
      <c r="J3464" s="12">
        <v>1315</v>
      </c>
      <c r="K3464" s="13">
        <v>3466304.43</v>
      </c>
      <c r="L3464" s="11">
        <v>-0.25037936267071298</v>
      </c>
      <c r="M3464" s="14">
        <v>-0.23097146303480801</v>
      </c>
      <c r="N3464" s="11">
        <v>-0.24866920152091301</v>
      </c>
      <c r="O3464" s="11">
        <v>-6.7024997615688406E-2</v>
      </c>
    </row>
    <row r="3465" spans="2:15" x14ac:dyDescent="0.25">
      <c r="B3465" t="s">
        <v>9</v>
      </c>
      <c r="C3465" t="s">
        <v>43</v>
      </c>
      <c r="D3465" t="s">
        <v>1333</v>
      </c>
      <c r="E3465" t="s">
        <v>6</v>
      </c>
      <c r="F3465" s="12">
        <v>40</v>
      </c>
      <c r="G3465" s="13">
        <v>64635.847500000003</v>
      </c>
      <c r="H3465" s="12">
        <v>183</v>
      </c>
      <c r="I3465" s="13">
        <v>284094.71999999997</v>
      </c>
      <c r="J3465" s="12">
        <v>154</v>
      </c>
      <c r="K3465" s="13">
        <v>222604</v>
      </c>
      <c r="L3465" s="11">
        <v>-0.78142076502732205</v>
      </c>
      <c r="M3465" s="14">
        <v>-0.77248486877897604</v>
      </c>
      <c r="N3465" s="11">
        <v>-0.74025974025973995</v>
      </c>
      <c r="O3465" s="11">
        <v>-0.70963752897522103</v>
      </c>
    </row>
    <row r="3466" spans="2:15" x14ac:dyDescent="0.25">
      <c r="B3466" t="s">
        <v>9</v>
      </c>
      <c r="C3466" t="s">
        <v>43</v>
      </c>
      <c r="D3466" t="s">
        <v>1334</v>
      </c>
      <c r="E3466" t="s">
        <v>6</v>
      </c>
      <c r="F3466" s="12">
        <v>744</v>
      </c>
      <c r="G3466" s="13">
        <v>3046925.3993719998</v>
      </c>
      <c r="H3466" s="12">
        <v>929</v>
      </c>
      <c r="I3466" s="13">
        <v>3469372.4904</v>
      </c>
      <c r="J3466" s="12">
        <v>875</v>
      </c>
      <c r="K3466" s="13">
        <v>3009123.08</v>
      </c>
      <c r="L3466" s="11">
        <v>-0.199138858988159</v>
      </c>
      <c r="M3466" s="14">
        <v>-0.121764697275068</v>
      </c>
      <c r="N3466" s="11">
        <v>-0.14971428571428599</v>
      </c>
      <c r="O3466" s="11">
        <v>1.25625700135865E-2</v>
      </c>
    </row>
    <row r="3467" spans="2:15" x14ac:dyDescent="0.25">
      <c r="B3467" t="s">
        <v>9</v>
      </c>
      <c r="C3467" t="s">
        <v>43</v>
      </c>
      <c r="D3467" t="s">
        <v>1335</v>
      </c>
      <c r="E3467" t="s">
        <v>19</v>
      </c>
      <c r="F3467" s="12">
        <v>1707</v>
      </c>
      <c r="G3467" s="13">
        <v>8826249.8962999899</v>
      </c>
      <c r="H3467" s="12">
        <v>2029</v>
      </c>
      <c r="I3467" s="13">
        <v>8288244.6509999996</v>
      </c>
      <c r="J3467" s="12">
        <v>2570</v>
      </c>
      <c r="K3467" s="13">
        <v>8315272.2999999998</v>
      </c>
      <c r="L3467" s="11">
        <v>-0.158698866436668</v>
      </c>
      <c r="M3467" s="14">
        <v>6.4911844178620101E-2</v>
      </c>
      <c r="N3467" s="11">
        <v>-0.33579766536965</v>
      </c>
      <c r="O3467" s="11">
        <v>6.1450494687947499E-2</v>
      </c>
    </row>
    <row r="3468" spans="2:15" x14ac:dyDescent="0.25">
      <c r="B3468" t="s">
        <v>9</v>
      </c>
      <c r="C3468" t="s">
        <v>43</v>
      </c>
      <c r="D3468" t="s">
        <v>1336</v>
      </c>
      <c r="E3468" t="s">
        <v>6</v>
      </c>
      <c r="F3468" s="12">
        <v>477</v>
      </c>
      <c r="G3468" s="13">
        <v>2617585.82442</v>
      </c>
      <c r="H3468" s="12">
        <v>588</v>
      </c>
      <c r="I3468" s="13">
        <v>2800445.4383999999</v>
      </c>
      <c r="J3468" s="12">
        <v>623</v>
      </c>
      <c r="K3468" s="13">
        <v>2543941.2999999998</v>
      </c>
      <c r="L3468" s="11">
        <v>-0.18877551020408201</v>
      </c>
      <c r="M3468" s="14">
        <v>-6.5296617271170407E-2</v>
      </c>
      <c r="N3468" s="11">
        <v>-0.23434991974317801</v>
      </c>
      <c r="O3468" s="11">
        <v>2.8948987313504499E-2</v>
      </c>
    </row>
    <row r="3469" spans="2:15" x14ac:dyDescent="0.25">
      <c r="B3469" t="s">
        <v>9</v>
      </c>
      <c r="C3469" t="s">
        <v>43</v>
      </c>
      <c r="D3469" t="s">
        <v>1337</v>
      </c>
      <c r="E3469" t="s">
        <v>17</v>
      </c>
      <c r="F3469" s="12">
        <v>550</v>
      </c>
      <c r="G3469" s="13">
        <v>2324546.52379</v>
      </c>
      <c r="H3469" s="12">
        <v>962</v>
      </c>
      <c r="I3469" s="13">
        <v>3713406.9730000002</v>
      </c>
      <c r="J3469" s="12">
        <v>1079</v>
      </c>
      <c r="K3469" s="13">
        <v>3456106.63</v>
      </c>
      <c r="L3469" s="11">
        <v>-0.42827442827442802</v>
      </c>
      <c r="M3469" s="14">
        <v>-0.37401245252899601</v>
      </c>
      <c r="N3469" s="11">
        <v>-0.49026876737720099</v>
      </c>
      <c r="O3469" s="11">
        <v>-0.32740891047392301</v>
      </c>
    </row>
    <row r="3470" spans="2:15" x14ac:dyDescent="0.25">
      <c r="B3470" t="s">
        <v>9</v>
      </c>
      <c r="C3470" t="s">
        <v>43</v>
      </c>
      <c r="D3470" t="s">
        <v>1338</v>
      </c>
      <c r="E3470" t="s">
        <v>6</v>
      </c>
      <c r="F3470" s="12">
        <v>301</v>
      </c>
      <c r="G3470" s="13">
        <v>1277124.8036479999</v>
      </c>
      <c r="H3470" s="12">
        <v>443</v>
      </c>
      <c r="I3470" s="13">
        <v>1147522.4143999999</v>
      </c>
      <c r="J3470" s="12">
        <v>624</v>
      </c>
      <c r="K3470" s="13">
        <v>1510196.26</v>
      </c>
      <c r="L3470" s="11">
        <v>-0.32054176072234802</v>
      </c>
      <c r="M3470" s="14">
        <v>0.11294105249854</v>
      </c>
      <c r="N3470" s="11">
        <v>-0.51762820512820495</v>
      </c>
      <c r="O3470" s="11">
        <v>-0.154331898790426</v>
      </c>
    </row>
    <row r="3471" spans="2:15" x14ac:dyDescent="0.25">
      <c r="B3471" t="s">
        <v>9</v>
      </c>
      <c r="C3471" t="s">
        <v>43</v>
      </c>
      <c r="D3471" t="s">
        <v>1339</v>
      </c>
      <c r="E3471" t="s">
        <v>6</v>
      </c>
      <c r="F3471" s="12">
        <v>471</v>
      </c>
      <c r="G3471" s="13">
        <v>1399513.7226</v>
      </c>
      <c r="H3471" s="12">
        <v>565</v>
      </c>
      <c r="I3471" s="13">
        <v>1403917.1536000001</v>
      </c>
      <c r="J3471" s="12">
        <v>565</v>
      </c>
      <c r="K3471" s="13">
        <v>1293988.7</v>
      </c>
      <c r="L3471" s="11">
        <v>-0.16637168141592901</v>
      </c>
      <c r="M3471" s="14">
        <v>-3.1365319447148599E-3</v>
      </c>
      <c r="N3471" s="11">
        <v>-0.16637168141592901</v>
      </c>
      <c r="O3471" s="11">
        <v>8.1550188653115405E-2</v>
      </c>
    </row>
    <row r="3472" spans="2:15" x14ac:dyDescent="0.25">
      <c r="B3472" t="s">
        <v>9</v>
      </c>
      <c r="C3472" t="s">
        <v>43</v>
      </c>
      <c r="D3472" t="s">
        <v>1340</v>
      </c>
      <c r="E3472" t="s">
        <v>6</v>
      </c>
      <c r="F3472" s="12">
        <v>551</v>
      </c>
      <c r="G3472" s="13">
        <v>1956005.6296000001</v>
      </c>
      <c r="H3472" s="12">
        <v>951</v>
      </c>
      <c r="I3472" s="13">
        <v>4450851.6458000001</v>
      </c>
      <c r="J3472" s="12">
        <v>1011</v>
      </c>
      <c r="K3472" s="13">
        <v>4063184.88</v>
      </c>
      <c r="L3472" s="11">
        <v>-0.42060988433228202</v>
      </c>
      <c r="M3472" s="14">
        <v>-0.56053227893008695</v>
      </c>
      <c r="N3472" s="11">
        <v>-0.454995054401583</v>
      </c>
      <c r="O3472" s="11">
        <v>-0.51860284792160405</v>
      </c>
    </row>
    <row r="3473" spans="2:15" x14ac:dyDescent="0.25">
      <c r="B3473" t="s">
        <v>9</v>
      </c>
      <c r="C3473" t="s">
        <v>43</v>
      </c>
      <c r="D3473" t="s">
        <v>1341</v>
      </c>
      <c r="E3473" t="s">
        <v>6</v>
      </c>
      <c r="F3473" s="12">
        <v>51</v>
      </c>
      <c r="G3473" s="13">
        <v>221343.01680000001</v>
      </c>
      <c r="H3473" s="12">
        <v>56</v>
      </c>
      <c r="I3473" s="13">
        <v>176693.88</v>
      </c>
      <c r="J3473" s="12">
        <v>88</v>
      </c>
      <c r="K3473" s="13">
        <v>250185</v>
      </c>
      <c r="L3473" s="11">
        <v>-8.9285714285714302E-2</v>
      </c>
      <c r="M3473" s="14">
        <v>0.25269203890932801</v>
      </c>
      <c r="N3473" s="11">
        <v>-0.42045454545454503</v>
      </c>
      <c r="O3473" s="11">
        <v>-0.115282623658493</v>
      </c>
    </row>
    <row r="3474" spans="2:15" x14ac:dyDescent="0.25">
      <c r="B3474" t="s">
        <v>9</v>
      </c>
      <c r="C3474" t="s">
        <v>43</v>
      </c>
      <c r="D3474" t="s">
        <v>1342</v>
      </c>
      <c r="E3474" t="s">
        <v>6</v>
      </c>
      <c r="F3474" s="12">
        <v>572</v>
      </c>
      <c r="G3474" s="13">
        <v>2329475.1012800001</v>
      </c>
      <c r="H3474" s="12">
        <v>548</v>
      </c>
      <c r="I3474" s="13">
        <v>1726603.352</v>
      </c>
      <c r="J3474" s="12">
        <v>507</v>
      </c>
      <c r="K3474" s="13">
        <v>1677210.1</v>
      </c>
      <c r="L3474" s="11">
        <v>4.3795620437956199E-2</v>
      </c>
      <c r="M3474" s="14">
        <v>0.34916632623333399</v>
      </c>
      <c r="N3474" s="11">
        <v>0.128205128205128</v>
      </c>
      <c r="O3474" s="11">
        <v>0.38889880360248102</v>
      </c>
    </row>
    <row r="3475" spans="2:15" x14ac:dyDescent="0.25">
      <c r="B3475" t="s">
        <v>9</v>
      </c>
      <c r="C3475" t="s">
        <v>43</v>
      </c>
      <c r="D3475" t="s">
        <v>1343</v>
      </c>
      <c r="E3475" t="s">
        <v>6</v>
      </c>
      <c r="F3475" s="12">
        <v>602</v>
      </c>
      <c r="G3475" s="13">
        <v>2281317.3955669999</v>
      </c>
      <c r="H3475" s="12">
        <v>793</v>
      </c>
      <c r="I3475" s="13">
        <v>2431492.6184</v>
      </c>
      <c r="J3475" s="12">
        <v>709</v>
      </c>
      <c r="K3475" s="13">
        <v>1875029.47</v>
      </c>
      <c r="L3475" s="11">
        <v>-0.240857503152585</v>
      </c>
      <c r="M3475" s="14">
        <v>-6.1762565798706502E-2</v>
      </c>
      <c r="N3475" s="11">
        <v>-0.150916784203103</v>
      </c>
      <c r="O3475" s="11">
        <v>0.21668348794912501</v>
      </c>
    </row>
    <row r="3476" spans="2:15" x14ac:dyDescent="0.25">
      <c r="B3476" t="s">
        <v>9</v>
      </c>
      <c r="C3476" t="s">
        <v>43</v>
      </c>
      <c r="D3476" t="s">
        <v>1344</v>
      </c>
      <c r="E3476" t="s">
        <v>19</v>
      </c>
      <c r="F3476" s="12">
        <v>969</v>
      </c>
      <c r="G3476" s="13">
        <v>5812409.9199759997</v>
      </c>
      <c r="H3476" s="12">
        <v>1254</v>
      </c>
      <c r="I3476" s="13">
        <v>5294549.4400000004</v>
      </c>
      <c r="J3476" s="12">
        <v>1250</v>
      </c>
      <c r="K3476" s="13">
        <v>5624320.9000000004</v>
      </c>
      <c r="L3476" s="11">
        <v>-0.22727272727272699</v>
      </c>
      <c r="M3476" s="14">
        <v>9.7810113182360298E-2</v>
      </c>
      <c r="N3476" s="11">
        <v>-0.2248</v>
      </c>
      <c r="O3476" s="11">
        <v>3.3442085421548702E-2</v>
      </c>
    </row>
    <row r="3477" spans="2:15" x14ac:dyDescent="0.25">
      <c r="B3477" t="s">
        <v>9</v>
      </c>
      <c r="C3477" t="s">
        <v>43</v>
      </c>
      <c r="D3477" t="s">
        <v>1594</v>
      </c>
      <c r="E3477" t="s">
        <v>6</v>
      </c>
      <c r="F3477" s="12" t="s">
        <v>69</v>
      </c>
      <c r="G3477" s="13">
        <v>14843.757900000001</v>
      </c>
      <c r="H3477" s="12" t="s">
        <v>69</v>
      </c>
      <c r="I3477" s="13">
        <v>16640</v>
      </c>
      <c r="J3477" s="12">
        <v>14</v>
      </c>
      <c r="K3477" s="13">
        <v>15613</v>
      </c>
      <c r="L3477" s="11" t="s">
        <v>70</v>
      </c>
      <c r="M3477" s="14">
        <v>-0.107947241586538</v>
      </c>
      <c r="N3477" s="11" t="s">
        <v>70</v>
      </c>
      <c r="O3477" s="11">
        <v>-4.9269333247934401E-2</v>
      </c>
    </row>
    <row r="3478" spans="2:15" x14ac:dyDescent="0.25">
      <c r="B3478" t="s">
        <v>9</v>
      </c>
      <c r="C3478" t="s">
        <v>43</v>
      </c>
      <c r="D3478" t="s">
        <v>1345</v>
      </c>
      <c r="E3478" t="s">
        <v>6</v>
      </c>
      <c r="F3478" s="12">
        <v>698</v>
      </c>
      <c r="G3478" s="13">
        <v>1925738.9775960001</v>
      </c>
      <c r="H3478" s="12">
        <v>916</v>
      </c>
      <c r="I3478" s="13">
        <v>2191960.6197999902</v>
      </c>
      <c r="J3478" s="12">
        <v>1145</v>
      </c>
      <c r="K3478" s="13">
        <v>2249681.7149399999</v>
      </c>
      <c r="L3478" s="11">
        <v>-0.23799126637554599</v>
      </c>
      <c r="M3478" s="14">
        <v>-0.121453661073657</v>
      </c>
      <c r="N3478" s="11">
        <v>-0.390393013100437</v>
      </c>
      <c r="O3478" s="11">
        <v>-0.143994919455812</v>
      </c>
    </row>
    <row r="3479" spans="2:15" x14ac:dyDescent="0.25">
      <c r="B3479" t="s">
        <v>9</v>
      </c>
      <c r="C3479" t="s">
        <v>43</v>
      </c>
      <c r="D3479" t="s">
        <v>1346</v>
      </c>
      <c r="E3479" t="s">
        <v>6</v>
      </c>
      <c r="F3479" s="12">
        <v>154</v>
      </c>
      <c r="G3479" s="13">
        <v>402413.73239999899</v>
      </c>
      <c r="H3479" s="12">
        <v>146</v>
      </c>
      <c r="I3479" s="13">
        <v>381062.03200000001</v>
      </c>
      <c r="J3479" s="12">
        <v>193</v>
      </c>
      <c r="K3479" s="13">
        <v>404134.16</v>
      </c>
      <c r="L3479" s="11">
        <v>5.4794520547945202E-2</v>
      </c>
      <c r="M3479" s="14">
        <v>5.60320856106684E-2</v>
      </c>
      <c r="N3479" s="11">
        <v>-0.20207253886010401</v>
      </c>
      <c r="O3479" s="11">
        <v>-4.2570704738271702E-3</v>
      </c>
    </row>
    <row r="3480" spans="2:15" x14ac:dyDescent="0.25">
      <c r="B3480" t="s">
        <v>9</v>
      </c>
      <c r="C3480" t="s">
        <v>43</v>
      </c>
      <c r="D3480" t="s">
        <v>1347</v>
      </c>
      <c r="E3480" t="s">
        <v>6</v>
      </c>
      <c r="F3480" s="12">
        <v>303</v>
      </c>
      <c r="G3480" s="13">
        <v>961238.60778000101</v>
      </c>
      <c r="H3480" s="12">
        <v>469</v>
      </c>
      <c r="I3480" s="13">
        <v>1341708.3263999999</v>
      </c>
      <c r="J3480" s="12">
        <v>428</v>
      </c>
      <c r="K3480" s="13">
        <v>1131160.3600000001</v>
      </c>
      <c r="L3480" s="11">
        <v>-0.35394456289978699</v>
      </c>
      <c r="M3480" s="14">
        <v>-0.28357110940859498</v>
      </c>
      <c r="N3480" s="11">
        <v>-0.29205607476635498</v>
      </c>
      <c r="O3480" s="11">
        <v>-0.150218977104183</v>
      </c>
    </row>
    <row r="3481" spans="2:15" x14ac:dyDescent="0.25">
      <c r="B3481" t="s">
        <v>9</v>
      </c>
      <c r="C3481" t="s">
        <v>43</v>
      </c>
      <c r="D3481" t="s">
        <v>1348</v>
      </c>
      <c r="E3481" t="s">
        <v>23</v>
      </c>
      <c r="F3481" s="12">
        <v>404</v>
      </c>
      <c r="G3481" s="13">
        <v>2851374.1003100001</v>
      </c>
      <c r="H3481" s="12">
        <v>225</v>
      </c>
      <c r="I3481" s="13">
        <v>932805.3</v>
      </c>
      <c r="J3481" s="12">
        <v>242</v>
      </c>
      <c r="K3481" s="13">
        <v>1240949.92</v>
      </c>
      <c r="L3481" s="11">
        <v>0.79555555555555602</v>
      </c>
      <c r="M3481" s="14">
        <v>2.0567730482556201</v>
      </c>
      <c r="N3481" s="11">
        <v>0.669421487603306</v>
      </c>
      <c r="O3481" s="11">
        <v>1.2977350289123699</v>
      </c>
    </row>
    <row r="3482" spans="2:15" x14ac:dyDescent="0.25">
      <c r="B3482" t="s">
        <v>9</v>
      </c>
      <c r="C3482" t="s">
        <v>43</v>
      </c>
      <c r="D3482" t="s">
        <v>1349</v>
      </c>
      <c r="E3482" t="s">
        <v>17</v>
      </c>
      <c r="F3482" s="12">
        <v>261</v>
      </c>
      <c r="G3482" s="13">
        <v>890946.41083199997</v>
      </c>
      <c r="H3482" s="12"/>
      <c r="I3482" s="13"/>
      <c r="J3482" s="12"/>
      <c r="K3482" s="13"/>
      <c r="L3482" s="11"/>
      <c r="M3482" s="14"/>
      <c r="N3482" s="11"/>
      <c r="O3482" s="11"/>
    </row>
    <row r="3483" spans="2:15" x14ac:dyDescent="0.25">
      <c r="B3483" t="s">
        <v>9</v>
      </c>
      <c r="C3483" t="s">
        <v>44</v>
      </c>
      <c r="D3483" t="s">
        <v>1350</v>
      </c>
      <c r="E3483" t="s">
        <v>19</v>
      </c>
      <c r="F3483" s="12">
        <v>1422</v>
      </c>
      <c r="G3483" s="13">
        <v>6856986.0789260101</v>
      </c>
      <c r="H3483" s="12">
        <v>1953</v>
      </c>
      <c r="I3483" s="13">
        <v>6763194.5</v>
      </c>
      <c r="J3483" s="12">
        <v>1891</v>
      </c>
      <c r="K3483" s="13">
        <v>5623962.1689999998</v>
      </c>
      <c r="L3483" s="11">
        <v>-0.27188940092165897</v>
      </c>
      <c r="M3483" s="14">
        <v>1.3867940501490801E-2</v>
      </c>
      <c r="N3483" s="11">
        <v>-0.24801692226335301</v>
      </c>
      <c r="O3483" s="11">
        <v>0.219244702022108</v>
      </c>
    </row>
    <row r="3484" spans="2:15" x14ac:dyDescent="0.25">
      <c r="B3484" t="s">
        <v>9</v>
      </c>
      <c r="C3484" t="s">
        <v>44</v>
      </c>
      <c r="D3484" t="s">
        <v>1351</v>
      </c>
      <c r="E3484" t="s">
        <v>6</v>
      </c>
      <c r="F3484" s="12">
        <v>655</v>
      </c>
      <c r="G3484" s="13">
        <v>3036850.298097</v>
      </c>
      <c r="H3484" s="12">
        <v>975</v>
      </c>
      <c r="I3484" s="13">
        <v>3781138.8536</v>
      </c>
      <c r="J3484" s="12">
        <v>1057</v>
      </c>
      <c r="K3484" s="13">
        <v>3311755.32</v>
      </c>
      <c r="L3484" s="11">
        <v>-0.32820512820512798</v>
      </c>
      <c r="M3484" s="14">
        <v>-0.19684242878157501</v>
      </c>
      <c r="N3484" s="11">
        <v>-0.38032166508987703</v>
      </c>
      <c r="O3484" s="11">
        <v>-8.3008856434176201E-2</v>
      </c>
    </row>
    <row r="3485" spans="2:15" x14ac:dyDescent="0.25">
      <c r="B3485" t="s">
        <v>9</v>
      </c>
      <c r="C3485" t="s">
        <v>44</v>
      </c>
      <c r="D3485" t="s">
        <v>1352</v>
      </c>
      <c r="E3485" t="s">
        <v>6</v>
      </c>
      <c r="F3485" s="12">
        <v>449</v>
      </c>
      <c r="G3485" s="13">
        <v>1524120.969735</v>
      </c>
      <c r="H3485" s="12">
        <v>671</v>
      </c>
      <c r="I3485" s="13">
        <v>2177704.9424000001</v>
      </c>
      <c r="J3485" s="12">
        <v>642</v>
      </c>
      <c r="K3485" s="13">
        <v>2107496.46</v>
      </c>
      <c r="L3485" s="11">
        <v>-0.33084947839046203</v>
      </c>
      <c r="M3485" s="14">
        <v>-0.30012512711878098</v>
      </c>
      <c r="N3485" s="11">
        <v>-0.30062305295950198</v>
      </c>
      <c r="O3485" s="11">
        <v>-0.276809713011333</v>
      </c>
    </row>
    <row r="3486" spans="2:15" x14ac:dyDescent="0.25">
      <c r="B3486" t="s">
        <v>9</v>
      </c>
      <c r="C3486" t="s">
        <v>44</v>
      </c>
      <c r="D3486" t="s">
        <v>1353</v>
      </c>
      <c r="E3486" t="s">
        <v>17</v>
      </c>
      <c r="F3486" s="12">
        <v>1144</v>
      </c>
      <c r="G3486" s="13">
        <v>5670185.7911579898</v>
      </c>
      <c r="H3486" s="12">
        <v>1376</v>
      </c>
      <c r="I3486" s="13">
        <v>6153642.5171999997</v>
      </c>
      <c r="J3486" s="12">
        <v>1543</v>
      </c>
      <c r="K3486" s="13">
        <v>5965073.5707999999</v>
      </c>
      <c r="L3486" s="11">
        <v>-0.168604651162791</v>
      </c>
      <c r="M3486" s="14">
        <v>-7.8564317750129994E-2</v>
      </c>
      <c r="N3486" s="11">
        <v>-0.25858716785482799</v>
      </c>
      <c r="O3486" s="11">
        <v>-4.9435732207149502E-2</v>
      </c>
    </row>
    <row r="3487" spans="2:15" x14ac:dyDescent="0.25">
      <c r="B3487" t="s">
        <v>9</v>
      </c>
      <c r="C3487" t="s">
        <v>44</v>
      </c>
      <c r="D3487" t="s">
        <v>1354</v>
      </c>
      <c r="E3487" t="s">
        <v>6</v>
      </c>
      <c r="F3487" s="12">
        <v>586</v>
      </c>
      <c r="G3487" s="13">
        <v>2590264.7334019998</v>
      </c>
      <c r="H3487" s="12">
        <v>770</v>
      </c>
      <c r="I3487" s="13">
        <v>2623257.3524000002</v>
      </c>
      <c r="J3487" s="12">
        <v>889</v>
      </c>
      <c r="K3487" s="13">
        <v>2583536.71</v>
      </c>
      <c r="L3487" s="11">
        <v>-0.23896103896103901</v>
      </c>
      <c r="M3487" s="14">
        <v>-1.2576966178257799E-2</v>
      </c>
      <c r="N3487" s="11">
        <v>-0.34083239595050602</v>
      </c>
      <c r="O3487" s="11">
        <v>2.6041911368841499E-3</v>
      </c>
    </row>
    <row r="3488" spans="2:15" x14ac:dyDescent="0.25">
      <c r="B3488" t="s">
        <v>9</v>
      </c>
      <c r="C3488" t="s">
        <v>44</v>
      </c>
      <c r="D3488" t="s">
        <v>1355</v>
      </c>
      <c r="E3488" t="s">
        <v>30</v>
      </c>
      <c r="F3488" s="12">
        <v>132</v>
      </c>
      <c r="G3488" s="13">
        <v>407437.46</v>
      </c>
      <c r="H3488" s="12">
        <v>146</v>
      </c>
      <c r="I3488" s="13">
        <v>351341.10399999999</v>
      </c>
      <c r="J3488" s="12">
        <v>975</v>
      </c>
      <c r="K3488" s="13">
        <v>2871585.3495999998</v>
      </c>
      <c r="L3488" s="11">
        <v>-9.5890410958904201E-2</v>
      </c>
      <c r="M3488" s="14">
        <v>0.15966351605703399</v>
      </c>
      <c r="N3488" s="11">
        <v>-0.86461538461538501</v>
      </c>
      <c r="O3488" s="11">
        <v>-0.85811410409349198</v>
      </c>
    </row>
    <row r="3489" spans="2:15" x14ac:dyDescent="0.25">
      <c r="B3489" t="s">
        <v>9</v>
      </c>
      <c r="C3489" t="s">
        <v>44</v>
      </c>
      <c r="D3489" t="s">
        <v>1356</v>
      </c>
      <c r="E3489" t="s">
        <v>6</v>
      </c>
      <c r="F3489" s="12">
        <v>588</v>
      </c>
      <c r="G3489" s="13">
        <v>2147306.4658440002</v>
      </c>
      <c r="H3489" s="12">
        <v>1005</v>
      </c>
      <c r="I3489" s="13">
        <v>2938676.41599999</v>
      </c>
      <c r="J3489" s="12">
        <v>1010</v>
      </c>
      <c r="K3489" s="13">
        <v>2376185.11</v>
      </c>
      <c r="L3489" s="11">
        <v>-0.41492537313432798</v>
      </c>
      <c r="M3489" s="14">
        <v>-0.26929468853640298</v>
      </c>
      <c r="N3489" s="11">
        <v>-0.41782178217821803</v>
      </c>
      <c r="O3489" s="11">
        <v>-9.6321891418635994E-2</v>
      </c>
    </row>
    <row r="3490" spans="2:15" x14ac:dyDescent="0.25">
      <c r="B3490" t="s">
        <v>9</v>
      </c>
      <c r="C3490" t="s">
        <v>44</v>
      </c>
      <c r="D3490" t="s">
        <v>1357</v>
      </c>
      <c r="E3490" t="s">
        <v>6</v>
      </c>
      <c r="F3490" s="12">
        <v>412</v>
      </c>
      <c r="G3490" s="13">
        <v>1532331.2966100001</v>
      </c>
      <c r="H3490" s="12">
        <v>745</v>
      </c>
      <c r="I3490" s="13">
        <v>2237993.87679999</v>
      </c>
      <c r="J3490" s="12">
        <v>783</v>
      </c>
      <c r="K3490" s="13">
        <v>2315164.7200000002</v>
      </c>
      <c r="L3490" s="11">
        <v>-0.44697986577181198</v>
      </c>
      <c r="M3490" s="14">
        <v>-0.31531032658542801</v>
      </c>
      <c r="N3490" s="11">
        <v>-0.47381864623243902</v>
      </c>
      <c r="O3490" s="11">
        <v>-0.33813292705583398</v>
      </c>
    </row>
    <row r="3491" spans="2:15" x14ac:dyDescent="0.25">
      <c r="B3491" t="s">
        <v>9</v>
      </c>
      <c r="C3491" t="s">
        <v>44</v>
      </c>
      <c r="D3491" t="s">
        <v>1688</v>
      </c>
      <c r="E3491" t="s">
        <v>28</v>
      </c>
      <c r="F3491" s="12">
        <v>107</v>
      </c>
      <c r="G3491" s="13">
        <v>126511.5</v>
      </c>
      <c r="H3491" s="12">
        <v>204</v>
      </c>
      <c r="I3491" s="13">
        <v>219308.44999999899</v>
      </c>
      <c r="J3491" s="12">
        <v>249</v>
      </c>
      <c r="K3491" s="13">
        <v>243171.3</v>
      </c>
      <c r="L3491" s="11">
        <v>-0.47549019607843102</v>
      </c>
      <c r="M3491" s="14">
        <v>-0.42313440270996999</v>
      </c>
      <c r="N3491" s="11">
        <v>-0.57028112449799195</v>
      </c>
      <c r="O3491" s="11">
        <v>-0.47974329207435201</v>
      </c>
    </row>
    <row r="3492" spans="2:15" x14ac:dyDescent="0.25">
      <c r="B3492" t="s">
        <v>9</v>
      </c>
      <c r="C3492" t="s">
        <v>44</v>
      </c>
      <c r="D3492" t="s">
        <v>1358</v>
      </c>
      <c r="E3492" t="s">
        <v>6</v>
      </c>
      <c r="F3492" s="12">
        <v>502</v>
      </c>
      <c r="G3492" s="13">
        <v>1571080.142247</v>
      </c>
      <c r="H3492" s="12">
        <v>929</v>
      </c>
      <c r="I3492" s="13">
        <v>2337824.4712</v>
      </c>
      <c r="J3492" s="12">
        <v>918</v>
      </c>
      <c r="K3492" s="13">
        <v>2232312.73</v>
      </c>
      <c r="L3492" s="11">
        <v>-0.45963401506996798</v>
      </c>
      <c r="M3492" s="14">
        <v>-0.32797343786868299</v>
      </c>
      <c r="N3492" s="11">
        <v>-0.45315904139433499</v>
      </c>
      <c r="O3492" s="11">
        <v>-0.29620965685798001</v>
      </c>
    </row>
    <row r="3493" spans="2:15" x14ac:dyDescent="0.25">
      <c r="B3493" t="s">
        <v>9</v>
      </c>
      <c r="C3493" t="s">
        <v>44</v>
      </c>
      <c r="D3493" t="s">
        <v>1359</v>
      </c>
      <c r="E3493" t="s">
        <v>17</v>
      </c>
      <c r="F3493" s="12">
        <v>858</v>
      </c>
      <c r="G3493" s="13">
        <v>3847700.7644460001</v>
      </c>
      <c r="H3493" s="12">
        <v>1092</v>
      </c>
      <c r="I3493" s="13">
        <v>4488684.7302000001</v>
      </c>
      <c r="J3493" s="12">
        <v>1020</v>
      </c>
      <c r="K3493" s="13">
        <v>3767114.85</v>
      </c>
      <c r="L3493" s="11">
        <v>-0.214285714285714</v>
      </c>
      <c r="M3493" s="14">
        <v>-0.14279995238726401</v>
      </c>
      <c r="N3493" s="11">
        <v>-0.158823529411765</v>
      </c>
      <c r="O3493" s="11">
        <v>2.13919452033693E-2</v>
      </c>
    </row>
    <row r="3494" spans="2:15" x14ac:dyDescent="0.25">
      <c r="B3494" t="s">
        <v>9</v>
      </c>
      <c r="C3494" t="s">
        <v>44</v>
      </c>
      <c r="D3494" t="s">
        <v>1689</v>
      </c>
      <c r="E3494" t="s">
        <v>23</v>
      </c>
      <c r="F3494" s="12">
        <v>206</v>
      </c>
      <c r="G3494" s="13">
        <v>815183.30164800002</v>
      </c>
      <c r="H3494" s="12">
        <v>294</v>
      </c>
      <c r="I3494" s="13">
        <v>892620.54729999998</v>
      </c>
      <c r="J3494" s="12">
        <v>226</v>
      </c>
      <c r="K3494" s="13">
        <v>576853.88899999997</v>
      </c>
      <c r="L3494" s="11">
        <v>-0.29931972789115602</v>
      </c>
      <c r="M3494" s="14">
        <v>-8.6752703470956899E-2</v>
      </c>
      <c r="N3494" s="11">
        <v>-8.8495575221239006E-2</v>
      </c>
      <c r="O3494" s="11">
        <v>0.41315386303653701</v>
      </c>
    </row>
    <row r="3495" spans="2:15" x14ac:dyDescent="0.25">
      <c r="B3495" t="s">
        <v>9</v>
      </c>
      <c r="C3495" t="s">
        <v>44</v>
      </c>
      <c r="D3495" t="s">
        <v>1360</v>
      </c>
      <c r="E3495" t="s">
        <v>29</v>
      </c>
      <c r="F3495" s="12">
        <v>3305</v>
      </c>
      <c r="G3495" s="13">
        <v>19371138.3761</v>
      </c>
      <c r="H3495" s="12">
        <v>3678</v>
      </c>
      <c r="I3495" s="13">
        <v>20336189.861499999</v>
      </c>
      <c r="J3495" s="12">
        <v>3356</v>
      </c>
      <c r="K3495" s="13">
        <v>16275573.779999999</v>
      </c>
      <c r="L3495" s="11">
        <v>-0.101413811854269</v>
      </c>
      <c r="M3495" s="14">
        <v>-4.7454881763618603E-2</v>
      </c>
      <c r="N3495" s="11">
        <v>-1.5196662693682901E-2</v>
      </c>
      <c r="O3495" s="11">
        <v>0.19019695636807199</v>
      </c>
    </row>
    <row r="3496" spans="2:15" x14ac:dyDescent="0.25">
      <c r="B3496" t="s">
        <v>9</v>
      </c>
      <c r="C3496" t="s">
        <v>44</v>
      </c>
      <c r="D3496" t="s">
        <v>1361</v>
      </c>
      <c r="E3496" t="s">
        <v>17</v>
      </c>
      <c r="F3496" s="12">
        <v>1610</v>
      </c>
      <c r="G3496" s="13">
        <v>11861808.236625999</v>
      </c>
      <c r="H3496" s="12">
        <v>1566</v>
      </c>
      <c r="I3496" s="13">
        <v>11931507.104699999</v>
      </c>
      <c r="J3496" s="12">
        <v>1479</v>
      </c>
      <c r="K3496" s="13">
        <v>9326192.3300000001</v>
      </c>
      <c r="L3496" s="11">
        <v>2.80970625798211E-2</v>
      </c>
      <c r="M3496" s="14">
        <v>-5.8415812405299104E-3</v>
      </c>
      <c r="N3496" s="11">
        <v>8.8573360378634294E-2</v>
      </c>
      <c r="O3496" s="11">
        <v>0.27188115116064399</v>
      </c>
    </row>
    <row r="3497" spans="2:15" x14ac:dyDescent="0.25">
      <c r="B3497" t="s">
        <v>9</v>
      </c>
      <c r="C3497" t="s">
        <v>44</v>
      </c>
      <c r="D3497" t="s">
        <v>1362</v>
      </c>
      <c r="E3497" t="s">
        <v>6</v>
      </c>
      <c r="F3497" s="12">
        <v>407</v>
      </c>
      <c r="G3497" s="13">
        <v>2239369.7054110002</v>
      </c>
      <c r="H3497" s="12">
        <v>922</v>
      </c>
      <c r="I3497" s="13">
        <v>4326928.0080000097</v>
      </c>
      <c r="J3497" s="12">
        <v>841</v>
      </c>
      <c r="K3497" s="13">
        <v>3788157.75</v>
      </c>
      <c r="L3497" s="11">
        <v>-0.55856832971800396</v>
      </c>
      <c r="M3497" s="14">
        <v>-0.48245736899928598</v>
      </c>
      <c r="N3497" s="11">
        <v>-0.51605231866825196</v>
      </c>
      <c r="O3497" s="11">
        <v>-0.40884993360928501</v>
      </c>
    </row>
    <row r="3498" spans="2:15" x14ac:dyDescent="0.25">
      <c r="B3498" t="s">
        <v>9</v>
      </c>
      <c r="C3498" t="s">
        <v>44</v>
      </c>
      <c r="D3498" t="s">
        <v>1531</v>
      </c>
      <c r="E3498" t="s">
        <v>28</v>
      </c>
      <c r="F3498" s="12">
        <v>10</v>
      </c>
      <c r="G3498" s="13">
        <v>23032</v>
      </c>
      <c r="H3498" s="12">
        <v>5</v>
      </c>
      <c r="I3498" s="13">
        <v>10879</v>
      </c>
      <c r="J3498" s="12"/>
      <c r="K3498" s="13"/>
      <c r="L3498" s="11">
        <v>1</v>
      </c>
      <c r="M3498" s="14">
        <v>1.1171063516867401</v>
      </c>
      <c r="N3498" s="11"/>
      <c r="O3498" s="11"/>
    </row>
    <row r="3499" spans="2:15" x14ac:dyDescent="0.25">
      <c r="B3499" t="s">
        <v>9</v>
      </c>
      <c r="C3499" t="s">
        <v>44</v>
      </c>
      <c r="D3499" t="s">
        <v>1363</v>
      </c>
      <c r="E3499" t="s">
        <v>6</v>
      </c>
      <c r="F3499" s="12">
        <v>416</v>
      </c>
      <c r="G3499" s="13">
        <v>1158198.84342</v>
      </c>
      <c r="H3499" s="12">
        <v>840</v>
      </c>
      <c r="I3499" s="13">
        <v>2231606.9671999901</v>
      </c>
      <c r="J3499" s="12">
        <v>856</v>
      </c>
      <c r="K3499" s="13">
        <v>1848423.07</v>
      </c>
      <c r="L3499" s="11">
        <v>-0.50476190476190497</v>
      </c>
      <c r="M3499" s="14">
        <v>-0.481002317861914</v>
      </c>
      <c r="N3499" s="11">
        <v>-0.51401869158878499</v>
      </c>
      <c r="O3499" s="11">
        <v>-0.37341247130182198</v>
      </c>
    </row>
    <row r="3500" spans="2:15" x14ac:dyDescent="0.25">
      <c r="B3500" t="s">
        <v>9</v>
      </c>
      <c r="C3500" t="s">
        <v>44</v>
      </c>
      <c r="D3500" t="s">
        <v>1364</v>
      </c>
      <c r="E3500" t="s">
        <v>23</v>
      </c>
      <c r="F3500" s="12">
        <v>139</v>
      </c>
      <c r="G3500" s="13">
        <v>1298381.1117720001</v>
      </c>
      <c r="H3500" s="12">
        <v>198</v>
      </c>
      <c r="I3500" s="13">
        <v>1243271.5815000001</v>
      </c>
      <c r="J3500" s="12">
        <v>1122</v>
      </c>
      <c r="K3500" s="13">
        <v>3826527.0326999901</v>
      </c>
      <c r="L3500" s="11">
        <v>-0.29797979797979801</v>
      </c>
      <c r="M3500" s="14">
        <v>4.4326220507278302E-2</v>
      </c>
      <c r="N3500" s="11">
        <v>-0.87611408199643503</v>
      </c>
      <c r="O3500" s="11">
        <v>-0.66068941871400699</v>
      </c>
    </row>
    <row r="3501" spans="2:15" x14ac:dyDescent="0.25">
      <c r="B3501" t="s">
        <v>9</v>
      </c>
      <c r="C3501" t="s">
        <v>44</v>
      </c>
      <c r="D3501" t="s">
        <v>1365</v>
      </c>
      <c r="E3501" t="s">
        <v>6</v>
      </c>
      <c r="F3501" s="12">
        <v>616</v>
      </c>
      <c r="G3501" s="13">
        <v>2825750.7206999999</v>
      </c>
      <c r="H3501" s="12">
        <v>824</v>
      </c>
      <c r="I3501" s="13">
        <v>3365521.21670001</v>
      </c>
      <c r="J3501" s="12">
        <v>908</v>
      </c>
      <c r="K3501" s="13">
        <v>2967063.639</v>
      </c>
      <c r="L3501" s="11">
        <v>-0.25242718446601897</v>
      </c>
      <c r="M3501" s="14">
        <v>-0.16038243744285999</v>
      </c>
      <c r="N3501" s="11">
        <v>-0.3215859030837</v>
      </c>
      <c r="O3501" s="11">
        <v>-4.7627194928527503E-2</v>
      </c>
    </row>
    <row r="3502" spans="2:15" x14ac:dyDescent="0.25">
      <c r="B3502" t="s">
        <v>9</v>
      </c>
      <c r="C3502" t="s">
        <v>44</v>
      </c>
      <c r="D3502" t="s">
        <v>1366</v>
      </c>
      <c r="E3502" t="s">
        <v>6</v>
      </c>
      <c r="F3502" s="12">
        <v>1092</v>
      </c>
      <c r="G3502" s="13">
        <v>5359846.0523829898</v>
      </c>
      <c r="H3502" s="12">
        <v>1491</v>
      </c>
      <c r="I3502" s="13">
        <v>5476831.4528000196</v>
      </c>
      <c r="J3502" s="12">
        <v>1492</v>
      </c>
      <c r="K3502" s="13">
        <v>4449728.42</v>
      </c>
      <c r="L3502" s="11">
        <v>-0.26760563380281699</v>
      </c>
      <c r="M3502" s="14">
        <v>-2.13600512313065E-2</v>
      </c>
      <c r="N3502" s="11">
        <v>-0.26809651474530799</v>
      </c>
      <c r="O3502" s="11">
        <v>0.204533298772195</v>
      </c>
    </row>
    <row r="3503" spans="2:15" x14ac:dyDescent="0.25">
      <c r="B3503" t="s">
        <v>9</v>
      </c>
      <c r="C3503" t="s">
        <v>44</v>
      </c>
      <c r="D3503" t="s">
        <v>1367</v>
      </c>
      <c r="E3503" t="s">
        <v>6</v>
      </c>
      <c r="F3503" s="12">
        <v>559</v>
      </c>
      <c r="G3503" s="13">
        <v>2502446.1299430002</v>
      </c>
      <c r="H3503" s="12">
        <v>752</v>
      </c>
      <c r="I3503" s="13">
        <v>2411848.54</v>
      </c>
      <c r="J3503" s="12">
        <v>735</v>
      </c>
      <c r="K3503" s="13">
        <v>2153769.86</v>
      </c>
      <c r="L3503" s="11">
        <v>-0.256648936170213</v>
      </c>
      <c r="M3503" s="14">
        <v>3.7563548639337301E-2</v>
      </c>
      <c r="N3503" s="11">
        <v>-0.239455782312925</v>
      </c>
      <c r="O3503" s="11">
        <v>0.16189114557625101</v>
      </c>
    </row>
    <row r="3504" spans="2:15" x14ac:dyDescent="0.25">
      <c r="B3504" t="s">
        <v>9</v>
      </c>
      <c r="C3504" t="s">
        <v>44</v>
      </c>
      <c r="D3504" t="s">
        <v>1368</v>
      </c>
      <c r="E3504" t="s">
        <v>19</v>
      </c>
      <c r="F3504" s="12">
        <v>2425</v>
      </c>
      <c r="G3504" s="13">
        <v>7318820.3906000201</v>
      </c>
      <c r="H3504" s="12">
        <v>3359</v>
      </c>
      <c r="I3504" s="13">
        <v>8772928.0534000006</v>
      </c>
      <c r="J3504" s="12">
        <v>3507</v>
      </c>
      <c r="K3504" s="13">
        <v>8985321.8792000096</v>
      </c>
      <c r="L3504" s="11">
        <v>-0.278058946114915</v>
      </c>
      <c r="M3504" s="14">
        <v>-0.165749411593138</v>
      </c>
      <c r="N3504" s="11">
        <v>-0.30852580553179398</v>
      </c>
      <c r="O3504" s="11">
        <v>-0.18546931440016101</v>
      </c>
    </row>
    <row r="3505" spans="2:15" x14ac:dyDescent="0.25">
      <c r="B3505" t="s">
        <v>9</v>
      </c>
      <c r="C3505" t="s">
        <v>44</v>
      </c>
      <c r="D3505" t="s">
        <v>1369</v>
      </c>
      <c r="E3505" t="s">
        <v>23</v>
      </c>
      <c r="F3505" s="12">
        <v>742</v>
      </c>
      <c r="G3505" s="13">
        <v>2496977.2513000001</v>
      </c>
      <c r="H3505" s="12">
        <v>702</v>
      </c>
      <c r="I3505" s="13">
        <v>1845073.5146000001</v>
      </c>
      <c r="J3505" s="12">
        <v>690</v>
      </c>
      <c r="K3505" s="13">
        <v>2266586.6044000001</v>
      </c>
      <c r="L3505" s="11">
        <v>5.6980056980056898E-2</v>
      </c>
      <c r="M3505" s="14">
        <v>0.35332128044845501</v>
      </c>
      <c r="N3505" s="11">
        <v>7.5362318840579604E-2</v>
      </c>
      <c r="O3505" s="11">
        <v>0.10164652277250701</v>
      </c>
    </row>
    <row r="3506" spans="2:15" x14ac:dyDescent="0.25">
      <c r="B3506" t="s">
        <v>9</v>
      </c>
      <c r="C3506" t="s">
        <v>44</v>
      </c>
      <c r="D3506" t="s">
        <v>1370</v>
      </c>
      <c r="E3506" t="s">
        <v>6</v>
      </c>
      <c r="F3506" s="12">
        <v>651</v>
      </c>
      <c r="G3506" s="13">
        <v>3106511.751472</v>
      </c>
      <c r="H3506" s="12">
        <v>772</v>
      </c>
      <c r="I3506" s="13">
        <v>2858997.4427999998</v>
      </c>
      <c r="J3506" s="12">
        <v>803</v>
      </c>
      <c r="K3506" s="13">
        <v>3661618.8499999898</v>
      </c>
      <c r="L3506" s="11">
        <v>-0.15673575129533701</v>
      </c>
      <c r="M3506" s="14">
        <v>8.6573812542341394E-2</v>
      </c>
      <c r="N3506" s="11">
        <v>-0.18929016189290199</v>
      </c>
      <c r="O3506" s="11">
        <v>-0.15160155146349899</v>
      </c>
    </row>
    <row r="3507" spans="2:15" x14ac:dyDescent="0.25">
      <c r="B3507" t="s">
        <v>9</v>
      </c>
      <c r="C3507" t="s">
        <v>44</v>
      </c>
      <c r="D3507" t="s">
        <v>1371</v>
      </c>
      <c r="E3507" t="s">
        <v>23</v>
      </c>
      <c r="F3507" s="12">
        <v>293</v>
      </c>
      <c r="G3507" s="13">
        <v>915178.90900000103</v>
      </c>
      <c r="H3507" s="12">
        <v>293</v>
      </c>
      <c r="I3507" s="13">
        <v>747412.47699999996</v>
      </c>
      <c r="J3507" s="12">
        <v>380</v>
      </c>
      <c r="K3507" s="13">
        <v>916509.63</v>
      </c>
      <c r="L3507" s="11">
        <v>0</v>
      </c>
      <c r="M3507" s="14">
        <v>0.22446298016510299</v>
      </c>
      <c r="N3507" s="11">
        <v>-0.22894736842105301</v>
      </c>
      <c r="O3507" s="11">
        <v>-1.45194437291252E-3</v>
      </c>
    </row>
    <row r="3508" spans="2:15" x14ac:dyDescent="0.25">
      <c r="B3508" t="s">
        <v>9</v>
      </c>
      <c r="C3508" t="s">
        <v>44</v>
      </c>
      <c r="D3508" t="s">
        <v>1372</v>
      </c>
      <c r="E3508" t="s">
        <v>6</v>
      </c>
      <c r="F3508" s="12">
        <v>747</v>
      </c>
      <c r="G3508" s="13">
        <v>3258816.950154</v>
      </c>
      <c r="H3508" s="12">
        <v>911</v>
      </c>
      <c r="I3508" s="13">
        <v>3147464.9592000102</v>
      </c>
      <c r="J3508" s="12">
        <v>921</v>
      </c>
      <c r="K3508" s="13">
        <v>2619850.21</v>
      </c>
      <c r="L3508" s="11">
        <v>-0.18002195389681699</v>
      </c>
      <c r="M3508" s="14">
        <v>3.5378309972449E-2</v>
      </c>
      <c r="N3508" s="11">
        <v>-0.18892508143322501</v>
      </c>
      <c r="O3508" s="11">
        <v>0.24389437904314601</v>
      </c>
    </row>
    <row r="3509" spans="2:15" x14ac:dyDescent="0.25">
      <c r="B3509" t="s">
        <v>9</v>
      </c>
      <c r="C3509" t="s">
        <v>44</v>
      </c>
      <c r="D3509" t="s">
        <v>1373</v>
      </c>
      <c r="E3509" t="s">
        <v>26</v>
      </c>
      <c r="F3509" s="12">
        <v>31</v>
      </c>
      <c r="G3509" s="13">
        <v>262730.30080000003</v>
      </c>
      <c r="H3509" s="12">
        <v>42</v>
      </c>
      <c r="I3509" s="13">
        <v>720226.93359999999</v>
      </c>
      <c r="J3509" s="12">
        <v>32</v>
      </c>
      <c r="K3509" s="13">
        <v>504576.8</v>
      </c>
      <c r="L3509" s="11">
        <v>-0.26190476190476197</v>
      </c>
      <c r="M3509" s="14">
        <v>-0.63521178042209203</v>
      </c>
      <c r="N3509" s="11">
        <v>-3.125E-2</v>
      </c>
      <c r="O3509" s="11">
        <v>-0.47930562641801999</v>
      </c>
    </row>
    <row r="3510" spans="2:15" x14ac:dyDescent="0.25">
      <c r="B3510" t="s">
        <v>9</v>
      </c>
      <c r="C3510" t="s">
        <v>44</v>
      </c>
      <c r="D3510" t="s">
        <v>1374</v>
      </c>
      <c r="E3510" t="s">
        <v>23</v>
      </c>
      <c r="F3510" s="12">
        <v>2791</v>
      </c>
      <c r="G3510" s="13">
        <v>15388745.0044</v>
      </c>
      <c r="H3510" s="12">
        <v>3311</v>
      </c>
      <c r="I3510" s="13">
        <v>14922665.653000001</v>
      </c>
      <c r="J3510" s="12">
        <v>3348</v>
      </c>
      <c r="K3510" s="13">
        <v>15739121.048000099</v>
      </c>
      <c r="L3510" s="11">
        <v>-0.15705225007550599</v>
      </c>
      <c r="M3510" s="14">
        <v>3.1232982245786599E-2</v>
      </c>
      <c r="N3510" s="11">
        <v>-0.16636798088411001</v>
      </c>
      <c r="O3510" s="11">
        <v>-2.2261474610401299E-2</v>
      </c>
    </row>
    <row r="3511" spans="2:15" x14ac:dyDescent="0.25">
      <c r="B3511" t="s">
        <v>9</v>
      </c>
      <c r="C3511" t="s">
        <v>44</v>
      </c>
      <c r="D3511" t="s">
        <v>1532</v>
      </c>
      <c r="E3511" t="s">
        <v>28</v>
      </c>
      <c r="F3511" s="12">
        <v>37</v>
      </c>
      <c r="G3511" s="13">
        <v>58428</v>
      </c>
      <c r="H3511" s="12">
        <v>58</v>
      </c>
      <c r="I3511" s="13">
        <v>94873.5</v>
      </c>
      <c r="J3511" s="12">
        <v>34</v>
      </c>
      <c r="K3511" s="13">
        <v>53209.8</v>
      </c>
      <c r="L3511" s="11">
        <v>-0.36206896551724099</v>
      </c>
      <c r="M3511" s="14">
        <v>-0.38414836598207103</v>
      </c>
      <c r="N3511" s="11">
        <v>8.8235294117646995E-2</v>
      </c>
      <c r="O3511" s="11">
        <v>9.8068400933662495E-2</v>
      </c>
    </row>
    <row r="3512" spans="2:15" x14ac:dyDescent="0.25">
      <c r="B3512" t="s">
        <v>9</v>
      </c>
      <c r="C3512" t="s">
        <v>44</v>
      </c>
      <c r="D3512" t="s">
        <v>1375</v>
      </c>
      <c r="E3512" t="s">
        <v>6</v>
      </c>
      <c r="F3512" s="12">
        <v>103</v>
      </c>
      <c r="G3512" s="13">
        <v>357035.1678</v>
      </c>
      <c r="H3512" s="12">
        <v>191</v>
      </c>
      <c r="I3512" s="13">
        <v>514626.36000000098</v>
      </c>
      <c r="J3512" s="12">
        <v>180</v>
      </c>
      <c r="K3512" s="13">
        <v>415125</v>
      </c>
      <c r="L3512" s="11">
        <v>-0.46073298429319398</v>
      </c>
      <c r="M3512" s="14">
        <v>-0.30622448527510399</v>
      </c>
      <c r="N3512" s="11">
        <v>-0.42777777777777798</v>
      </c>
      <c r="O3512" s="11">
        <v>-0.13993335067750601</v>
      </c>
    </row>
    <row r="3513" spans="2:15" x14ac:dyDescent="0.25">
      <c r="B3513" t="s">
        <v>9</v>
      </c>
      <c r="C3513" t="s">
        <v>44</v>
      </c>
      <c r="D3513" t="s">
        <v>1376</v>
      </c>
      <c r="E3513" t="s">
        <v>6</v>
      </c>
      <c r="F3513" s="12">
        <v>1396</v>
      </c>
      <c r="G3513" s="13">
        <v>4456069.3131790096</v>
      </c>
      <c r="H3513" s="12">
        <v>2406</v>
      </c>
      <c r="I3513" s="13">
        <v>5755429.2359999605</v>
      </c>
      <c r="J3513" s="12">
        <v>2427</v>
      </c>
      <c r="K3513" s="13">
        <v>5410875.1399999997</v>
      </c>
      <c r="L3513" s="11">
        <v>-0.41978387364920999</v>
      </c>
      <c r="M3513" s="14">
        <v>-0.225762470450251</v>
      </c>
      <c r="N3513" s="11">
        <v>-0.42480428512566998</v>
      </c>
      <c r="O3513" s="11">
        <v>-0.176460517405506</v>
      </c>
    </row>
    <row r="3514" spans="2:15" x14ac:dyDescent="0.25">
      <c r="B3514" t="s">
        <v>9</v>
      </c>
      <c r="C3514" t="s">
        <v>44</v>
      </c>
      <c r="D3514" t="s">
        <v>1377</v>
      </c>
      <c r="E3514" t="s">
        <v>6</v>
      </c>
      <c r="F3514" s="12">
        <v>838</v>
      </c>
      <c r="G3514" s="13">
        <v>3750518.1845559999</v>
      </c>
      <c r="H3514" s="12">
        <v>624</v>
      </c>
      <c r="I3514" s="13">
        <v>2412859.0504000001</v>
      </c>
      <c r="J3514" s="12">
        <v>655</v>
      </c>
      <c r="K3514" s="13">
        <v>2376629.84</v>
      </c>
      <c r="L3514" s="11">
        <v>0.34294871794871801</v>
      </c>
      <c r="M3514" s="14">
        <v>0.55438759836975904</v>
      </c>
      <c r="N3514" s="11">
        <v>0.27938931297709901</v>
      </c>
      <c r="O3514" s="11">
        <v>0.57808259470309498</v>
      </c>
    </row>
    <row r="3515" spans="2:15" x14ac:dyDescent="0.25">
      <c r="B3515" t="s">
        <v>9</v>
      </c>
      <c r="C3515" t="s">
        <v>44</v>
      </c>
      <c r="D3515" t="s">
        <v>1378</v>
      </c>
      <c r="E3515" t="s">
        <v>6</v>
      </c>
      <c r="F3515" s="12">
        <v>256</v>
      </c>
      <c r="G3515" s="13">
        <v>679352.03196000005</v>
      </c>
      <c r="H3515" s="12">
        <v>433</v>
      </c>
      <c r="I3515" s="13">
        <v>1175097.5135999999</v>
      </c>
      <c r="J3515" s="12">
        <v>462</v>
      </c>
      <c r="K3515" s="13">
        <v>1185205.6599999999</v>
      </c>
      <c r="L3515" s="11">
        <v>-0.40877598152424899</v>
      </c>
      <c r="M3515" s="14">
        <v>-0.42187603658631401</v>
      </c>
      <c r="N3515" s="11">
        <v>-0.445887445887446</v>
      </c>
      <c r="O3515" s="11">
        <v>-0.42680662530754299</v>
      </c>
    </row>
    <row r="3516" spans="2:15" x14ac:dyDescent="0.25">
      <c r="B3516" t="s">
        <v>9</v>
      </c>
      <c r="C3516" t="s">
        <v>44</v>
      </c>
      <c r="D3516" t="s">
        <v>1379</v>
      </c>
      <c r="E3516" t="s">
        <v>19</v>
      </c>
      <c r="F3516" s="12">
        <v>470</v>
      </c>
      <c r="G3516" s="13">
        <v>2239186.4759</v>
      </c>
      <c r="H3516" s="12">
        <v>2204</v>
      </c>
      <c r="I3516" s="13">
        <v>9182881.6300000008</v>
      </c>
      <c r="J3516" s="12">
        <v>2284</v>
      </c>
      <c r="K3516" s="13">
        <v>8998371.7600000091</v>
      </c>
      <c r="L3516" s="11">
        <v>-0.786751361161524</v>
      </c>
      <c r="M3516" s="14">
        <v>-0.75615644782083502</v>
      </c>
      <c r="N3516" s="11">
        <v>-0.79422066549912396</v>
      </c>
      <c r="O3516" s="11">
        <v>-0.75115648301465698</v>
      </c>
    </row>
    <row r="3517" spans="2:15" x14ac:dyDescent="0.25">
      <c r="B3517" t="s">
        <v>9</v>
      </c>
      <c r="C3517" t="s">
        <v>44</v>
      </c>
      <c r="D3517" t="s">
        <v>1380</v>
      </c>
      <c r="E3517" t="s">
        <v>19</v>
      </c>
      <c r="F3517" s="12">
        <v>1563</v>
      </c>
      <c r="G3517" s="13">
        <v>6219552.0897000199</v>
      </c>
      <c r="H3517" s="12">
        <v>2155</v>
      </c>
      <c r="I3517" s="13">
        <v>7604343.4992000004</v>
      </c>
      <c r="J3517" s="12">
        <v>2486</v>
      </c>
      <c r="K3517" s="13">
        <v>8098026.3266000003</v>
      </c>
      <c r="L3517" s="11">
        <v>-0.27470997679814402</v>
      </c>
      <c r="M3517" s="14">
        <v>-0.182105320419266</v>
      </c>
      <c r="N3517" s="11">
        <v>-0.37127916331456201</v>
      </c>
      <c r="O3517" s="11">
        <v>-0.23196692146204301</v>
      </c>
    </row>
    <row r="3518" spans="2:15" x14ac:dyDescent="0.25">
      <c r="B3518" t="s">
        <v>9</v>
      </c>
      <c r="C3518" t="s">
        <v>44</v>
      </c>
      <c r="D3518" t="s">
        <v>1382</v>
      </c>
      <c r="E3518" t="s">
        <v>28</v>
      </c>
      <c r="F3518" s="12">
        <v>222</v>
      </c>
      <c r="G3518" s="13">
        <v>566597.95319999999</v>
      </c>
      <c r="H3518" s="12">
        <v>301</v>
      </c>
      <c r="I3518" s="13">
        <v>773262.65319999994</v>
      </c>
      <c r="J3518" s="12">
        <v>359</v>
      </c>
      <c r="K3518" s="13">
        <v>860564.93039999995</v>
      </c>
      <c r="L3518" s="11">
        <v>-0.26245847176079701</v>
      </c>
      <c r="M3518" s="14">
        <v>-0.26726326319363503</v>
      </c>
      <c r="N3518" s="11">
        <v>-0.38161559888579399</v>
      </c>
      <c r="O3518" s="11">
        <v>-0.341597672430552</v>
      </c>
    </row>
    <row r="3519" spans="2:15" x14ac:dyDescent="0.25">
      <c r="B3519" t="s">
        <v>9</v>
      </c>
      <c r="C3519" t="s">
        <v>44</v>
      </c>
      <c r="D3519" t="s">
        <v>1383</v>
      </c>
      <c r="E3519" t="s">
        <v>17</v>
      </c>
      <c r="F3519" s="12">
        <v>1283</v>
      </c>
      <c r="G3519" s="13">
        <v>8664843.1726679802</v>
      </c>
      <c r="H3519" s="12">
        <v>1847</v>
      </c>
      <c r="I3519" s="13">
        <v>9202979.49679997</v>
      </c>
      <c r="J3519" s="12">
        <v>1987</v>
      </c>
      <c r="K3519" s="13">
        <v>9828461.8100000005</v>
      </c>
      <c r="L3519" s="11">
        <v>-0.30536004331348099</v>
      </c>
      <c r="M3519" s="14">
        <v>-5.8474141371184202E-2</v>
      </c>
      <c r="N3519" s="11">
        <v>-0.35430296930045302</v>
      </c>
      <c r="O3519" s="11">
        <v>-0.118392751564451</v>
      </c>
    </row>
    <row r="3520" spans="2:15" x14ac:dyDescent="0.25">
      <c r="B3520" t="s">
        <v>9</v>
      </c>
      <c r="C3520" t="s">
        <v>44</v>
      </c>
      <c r="D3520" t="s">
        <v>1384</v>
      </c>
      <c r="E3520" t="s">
        <v>28</v>
      </c>
      <c r="F3520" s="12"/>
      <c r="G3520" s="13"/>
      <c r="H3520" s="12">
        <v>152</v>
      </c>
      <c r="I3520" s="13">
        <v>293650.84999999998</v>
      </c>
      <c r="J3520" s="12">
        <v>184</v>
      </c>
      <c r="K3520" s="13">
        <v>400028.96519999899</v>
      </c>
      <c r="L3520" s="11"/>
      <c r="M3520" s="14"/>
      <c r="N3520" s="11"/>
      <c r="O3520" s="11"/>
    </row>
    <row r="3521" spans="2:15" x14ac:dyDescent="0.25">
      <c r="B3521" t="s">
        <v>9</v>
      </c>
      <c r="C3521" t="s">
        <v>44</v>
      </c>
      <c r="D3521" t="s">
        <v>1385</v>
      </c>
      <c r="E3521" t="s">
        <v>6</v>
      </c>
      <c r="F3521" s="12">
        <v>1133</v>
      </c>
      <c r="G3521" s="13">
        <v>3445321.07962</v>
      </c>
      <c r="H3521" s="12">
        <v>1490</v>
      </c>
      <c r="I3521" s="13">
        <v>4198593.07360001</v>
      </c>
      <c r="J3521" s="12">
        <v>1375</v>
      </c>
      <c r="K3521" s="13">
        <v>3369352.02</v>
      </c>
      <c r="L3521" s="11">
        <v>-0.23959731543624199</v>
      </c>
      <c r="M3521" s="14">
        <v>-0.17941057415553099</v>
      </c>
      <c r="N3521" s="11">
        <v>-0.17599999999999999</v>
      </c>
      <c r="O3521" s="11">
        <v>2.2547082990752101E-2</v>
      </c>
    </row>
    <row r="3522" spans="2:15" x14ac:dyDescent="0.25">
      <c r="B3522" t="s">
        <v>9</v>
      </c>
      <c r="C3522" t="s">
        <v>44</v>
      </c>
      <c r="D3522" t="s">
        <v>1386</v>
      </c>
      <c r="E3522" t="s">
        <v>6</v>
      </c>
      <c r="F3522" s="12">
        <v>830</v>
      </c>
      <c r="G3522" s="13">
        <v>2745118.9890820002</v>
      </c>
      <c r="H3522" s="12">
        <v>1062</v>
      </c>
      <c r="I3522" s="13">
        <v>3040456.0392</v>
      </c>
      <c r="J3522" s="12">
        <v>1127</v>
      </c>
      <c r="K3522" s="13">
        <v>2909993.65</v>
      </c>
      <c r="L3522" s="11">
        <v>-0.218455743879473</v>
      </c>
      <c r="M3522" s="14">
        <v>-9.7135773814942206E-2</v>
      </c>
      <c r="N3522" s="11">
        <v>-0.26353149955634397</v>
      </c>
      <c r="O3522" s="11">
        <v>-5.66580827136864E-2</v>
      </c>
    </row>
    <row r="3523" spans="2:15" x14ac:dyDescent="0.25">
      <c r="B3523" t="s">
        <v>9</v>
      </c>
      <c r="C3523" t="s">
        <v>44</v>
      </c>
      <c r="D3523" t="s">
        <v>1388</v>
      </c>
      <c r="E3523" t="s">
        <v>6</v>
      </c>
      <c r="F3523" s="12">
        <v>520</v>
      </c>
      <c r="G3523" s="13">
        <v>2241663.7434510002</v>
      </c>
      <c r="H3523" s="12">
        <v>626</v>
      </c>
      <c r="I3523" s="13">
        <v>2099197.1831999999</v>
      </c>
      <c r="J3523" s="12">
        <v>674</v>
      </c>
      <c r="K3523" s="13">
        <v>2237591.04</v>
      </c>
      <c r="L3523" s="11">
        <v>-0.16932907348242801</v>
      </c>
      <c r="M3523" s="14">
        <v>6.7867164357484605E-2</v>
      </c>
      <c r="N3523" s="11">
        <v>-0.228486646884273</v>
      </c>
      <c r="O3523" s="11">
        <v>1.8201286017836E-3</v>
      </c>
    </row>
    <row r="3524" spans="2:15" x14ac:dyDescent="0.25">
      <c r="B3524" t="s">
        <v>9</v>
      </c>
      <c r="C3524" t="s">
        <v>44</v>
      </c>
      <c r="D3524" t="s">
        <v>1534</v>
      </c>
      <c r="E3524" t="s">
        <v>28</v>
      </c>
      <c r="F3524" s="12">
        <v>79</v>
      </c>
      <c r="G3524" s="13">
        <v>145144.79999999999</v>
      </c>
      <c r="H3524" s="12">
        <v>121</v>
      </c>
      <c r="I3524" s="13">
        <v>220456.8</v>
      </c>
      <c r="J3524" s="12">
        <v>88</v>
      </c>
      <c r="K3524" s="13">
        <v>153597.6</v>
      </c>
      <c r="L3524" s="11">
        <v>-0.34710743801652899</v>
      </c>
      <c r="M3524" s="14">
        <v>-0.34161794963911202</v>
      </c>
      <c r="N3524" s="11">
        <v>-0.102272727272727</v>
      </c>
      <c r="O3524" s="11">
        <v>-5.5032109876716001E-2</v>
      </c>
    </row>
    <row r="3525" spans="2:15" x14ac:dyDescent="0.25">
      <c r="B3525" t="s">
        <v>9</v>
      </c>
      <c r="C3525" t="s">
        <v>44</v>
      </c>
      <c r="D3525" t="s">
        <v>1389</v>
      </c>
      <c r="E3525" t="s">
        <v>17</v>
      </c>
      <c r="F3525" s="12">
        <v>933</v>
      </c>
      <c r="G3525" s="13">
        <v>5734907.67383599</v>
      </c>
      <c r="H3525" s="12">
        <v>1184</v>
      </c>
      <c r="I3525" s="13">
        <v>5491088.9654999897</v>
      </c>
      <c r="J3525" s="12">
        <v>1087</v>
      </c>
      <c r="K3525" s="13">
        <v>5141471.01</v>
      </c>
      <c r="L3525" s="11">
        <v>-0.21199324324324301</v>
      </c>
      <c r="M3525" s="14">
        <v>4.4402614830663302E-2</v>
      </c>
      <c r="N3525" s="11">
        <v>-0.14167433302667901</v>
      </c>
      <c r="O3525" s="11">
        <v>0.1154215715078</v>
      </c>
    </row>
    <row r="3526" spans="2:15" x14ac:dyDescent="0.25">
      <c r="B3526" t="s">
        <v>9</v>
      </c>
      <c r="C3526" t="s">
        <v>44</v>
      </c>
      <c r="D3526" t="s">
        <v>1390</v>
      </c>
      <c r="E3526" t="s">
        <v>17</v>
      </c>
      <c r="F3526" s="12">
        <v>963</v>
      </c>
      <c r="G3526" s="13">
        <v>4011790.233058</v>
      </c>
      <c r="H3526" s="12">
        <v>1304</v>
      </c>
      <c r="I3526" s="13">
        <v>4249800.1310999999</v>
      </c>
      <c r="J3526" s="12">
        <v>1588</v>
      </c>
      <c r="K3526" s="13">
        <v>4533029.0199999996</v>
      </c>
      <c r="L3526" s="11">
        <v>-0.26150306748466301</v>
      </c>
      <c r="M3526" s="14">
        <v>-5.6004962751128803E-2</v>
      </c>
      <c r="N3526" s="11">
        <v>-0.39357682619647399</v>
      </c>
      <c r="O3526" s="11">
        <v>-0.11498686300975899</v>
      </c>
    </row>
    <row r="3527" spans="2:15" x14ac:dyDescent="0.25">
      <c r="B3527" t="s">
        <v>9</v>
      </c>
      <c r="C3527" t="s">
        <v>44</v>
      </c>
      <c r="D3527" t="s">
        <v>1392</v>
      </c>
      <c r="E3527" t="s">
        <v>28</v>
      </c>
      <c r="F3527" s="12">
        <v>8</v>
      </c>
      <c r="G3527" s="13">
        <v>16094</v>
      </c>
      <c r="H3527" s="12">
        <v>15</v>
      </c>
      <c r="I3527" s="13">
        <v>25106</v>
      </c>
      <c r="J3527" s="12">
        <v>17</v>
      </c>
      <c r="K3527" s="13">
        <v>29209</v>
      </c>
      <c r="L3527" s="11">
        <v>-0.46666666666666701</v>
      </c>
      <c r="M3527" s="14">
        <v>-0.358958018003664</v>
      </c>
      <c r="N3527" s="11">
        <v>-0.52941176470588203</v>
      </c>
      <c r="O3527" s="11">
        <v>-0.44900544352768001</v>
      </c>
    </row>
    <row r="3528" spans="2:15" x14ac:dyDescent="0.25">
      <c r="B3528" t="s">
        <v>9</v>
      </c>
      <c r="C3528" t="s">
        <v>44</v>
      </c>
      <c r="D3528" t="s">
        <v>1393</v>
      </c>
      <c r="E3528" t="s">
        <v>6</v>
      </c>
      <c r="F3528" s="12">
        <v>715</v>
      </c>
      <c r="G3528" s="13">
        <v>3002144.1107100002</v>
      </c>
      <c r="H3528" s="12">
        <v>909</v>
      </c>
      <c r="I3528" s="13">
        <v>3341982.4296000102</v>
      </c>
      <c r="J3528" s="12">
        <v>1079</v>
      </c>
      <c r="K3528" s="13">
        <v>3264086.9</v>
      </c>
      <c r="L3528" s="11">
        <v>-0.21342134213421299</v>
      </c>
      <c r="M3528" s="14">
        <v>-0.101687643800894</v>
      </c>
      <c r="N3528" s="11">
        <v>-0.33734939759036098</v>
      </c>
      <c r="O3528" s="11">
        <v>-8.0249943495683401E-2</v>
      </c>
    </row>
    <row r="3529" spans="2:15" x14ac:dyDescent="0.25">
      <c r="B3529" t="s">
        <v>9</v>
      </c>
      <c r="C3529" t="s">
        <v>44</v>
      </c>
      <c r="D3529" t="s">
        <v>1394</v>
      </c>
      <c r="E3529" t="s">
        <v>28</v>
      </c>
      <c r="F3529" s="12">
        <v>120</v>
      </c>
      <c r="G3529" s="13">
        <v>296903</v>
      </c>
      <c r="H3529" s="12">
        <v>123</v>
      </c>
      <c r="I3529" s="13">
        <v>310950</v>
      </c>
      <c r="J3529" s="12">
        <v>107</v>
      </c>
      <c r="K3529" s="13">
        <v>264564.28000000003</v>
      </c>
      <c r="L3529" s="11">
        <v>-2.4390243902439001E-2</v>
      </c>
      <c r="M3529" s="14">
        <v>-4.5174465348126698E-2</v>
      </c>
      <c r="N3529" s="11">
        <v>0.121495327102804</v>
      </c>
      <c r="O3529" s="11">
        <v>0.122233885844303</v>
      </c>
    </row>
    <row r="3530" spans="2:15" x14ac:dyDescent="0.25">
      <c r="B3530" t="s">
        <v>9</v>
      </c>
      <c r="C3530" t="s">
        <v>44</v>
      </c>
      <c r="D3530" t="s">
        <v>922</v>
      </c>
      <c r="E3530" t="s">
        <v>6</v>
      </c>
      <c r="F3530" s="12">
        <v>666</v>
      </c>
      <c r="G3530" s="13">
        <v>2210965.2599999998</v>
      </c>
      <c r="H3530" s="12">
        <v>1009</v>
      </c>
      <c r="I3530" s="13">
        <v>2917243.0400000098</v>
      </c>
      <c r="J3530" s="12">
        <v>1271</v>
      </c>
      <c r="K3530" s="13">
        <v>3316684.72</v>
      </c>
      <c r="L3530" s="11">
        <v>-0.33994053518334999</v>
      </c>
      <c r="M3530" s="14">
        <v>-0.242104538537183</v>
      </c>
      <c r="N3530" s="11">
        <v>-0.47600314712824499</v>
      </c>
      <c r="O3530" s="11">
        <v>-0.33338093709431799</v>
      </c>
    </row>
    <row r="3531" spans="2:15" x14ac:dyDescent="0.25">
      <c r="B3531" t="s">
        <v>9</v>
      </c>
      <c r="C3531" t="s">
        <v>44</v>
      </c>
      <c r="D3531" t="s">
        <v>1395</v>
      </c>
      <c r="E3531" t="s">
        <v>28</v>
      </c>
      <c r="F3531" s="12">
        <v>121</v>
      </c>
      <c r="G3531" s="13">
        <v>285527.06</v>
      </c>
      <c r="H3531" s="12">
        <v>122</v>
      </c>
      <c r="I3531" s="13">
        <v>275897.44</v>
      </c>
      <c r="J3531" s="12">
        <v>151</v>
      </c>
      <c r="K3531" s="13">
        <v>325053.18</v>
      </c>
      <c r="L3531" s="11">
        <v>-8.1967213114754207E-3</v>
      </c>
      <c r="M3531" s="14">
        <v>3.4902897250514098E-2</v>
      </c>
      <c r="N3531" s="11">
        <v>-0.19867549668874199</v>
      </c>
      <c r="O3531" s="11">
        <v>-0.12159893344221499</v>
      </c>
    </row>
    <row r="3532" spans="2:15" x14ac:dyDescent="0.25">
      <c r="B3532" t="s">
        <v>9</v>
      </c>
      <c r="C3532" t="s">
        <v>44</v>
      </c>
      <c r="D3532" t="s">
        <v>1536</v>
      </c>
      <c r="E3532" t="s">
        <v>28</v>
      </c>
      <c r="F3532" s="12">
        <v>37</v>
      </c>
      <c r="G3532" s="13">
        <v>75419.02</v>
      </c>
      <c r="H3532" s="12">
        <v>19</v>
      </c>
      <c r="I3532" s="13">
        <v>41022.54</v>
      </c>
      <c r="J3532" s="12">
        <v>33</v>
      </c>
      <c r="K3532" s="13">
        <v>73647.72</v>
      </c>
      <c r="L3532" s="11">
        <v>0.94736842105263197</v>
      </c>
      <c r="M3532" s="14">
        <v>0.83847757842395898</v>
      </c>
      <c r="N3532" s="11">
        <v>0.12121212121212099</v>
      </c>
      <c r="O3532" s="11">
        <v>2.4050982162108901E-2</v>
      </c>
    </row>
    <row r="3533" spans="2:15" x14ac:dyDescent="0.25">
      <c r="B3533" t="s">
        <v>9</v>
      </c>
      <c r="C3533" t="s">
        <v>44</v>
      </c>
      <c r="D3533" t="s">
        <v>1396</v>
      </c>
      <c r="E3533" t="s">
        <v>28</v>
      </c>
      <c r="F3533" s="12">
        <v>164</v>
      </c>
      <c r="G3533" s="13">
        <v>363841.61</v>
      </c>
      <c r="H3533" s="12">
        <v>169</v>
      </c>
      <c r="I3533" s="13">
        <v>394495.89</v>
      </c>
      <c r="J3533" s="12">
        <v>179</v>
      </c>
      <c r="K3533" s="13">
        <v>351175.94</v>
      </c>
      <c r="L3533" s="11">
        <v>-2.9585798816568101E-2</v>
      </c>
      <c r="M3533" s="14">
        <v>-7.7704941362000193E-2</v>
      </c>
      <c r="N3533" s="11">
        <v>-8.3798882681564199E-2</v>
      </c>
      <c r="O3533" s="11">
        <v>3.6066451477285703E-2</v>
      </c>
    </row>
    <row r="3534" spans="2:15" x14ac:dyDescent="0.25">
      <c r="B3534" t="s">
        <v>9</v>
      </c>
      <c r="C3534" t="s">
        <v>44</v>
      </c>
      <c r="D3534" t="s">
        <v>1397</v>
      </c>
      <c r="E3534" t="s">
        <v>28</v>
      </c>
      <c r="F3534" s="12">
        <v>59</v>
      </c>
      <c r="G3534" s="13">
        <v>95028.3</v>
      </c>
      <c r="H3534" s="12">
        <v>78</v>
      </c>
      <c r="I3534" s="13">
        <v>137333.70000000001</v>
      </c>
      <c r="J3534" s="12">
        <v>155</v>
      </c>
      <c r="K3534" s="13">
        <v>199332.46</v>
      </c>
      <c r="L3534" s="11">
        <v>-0.243589743589744</v>
      </c>
      <c r="M3534" s="14">
        <v>-0.30804820666740901</v>
      </c>
      <c r="N3534" s="11">
        <v>-0.619354838709677</v>
      </c>
      <c r="O3534" s="11">
        <v>-0.52326730929824505</v>
      </c>
    </row>
    <row r="3535" spans="2:15" x14ac:dyDescent="0.25">
      <c r="B3535" t="s">
        <v>9</v>
      </c>
      <c r="C3535" t="s">
        <v>44</v>
      </c>
      <c r="D3535" t="s">
        <v>1398</v>
      </c>
      <c r="E3535" t="s">
        <v>6</v>
      </c>
      <c r="F3535" s="12">
        <v>689</v>
      </c>
      <c r="G3535" s="13">
        <v>3351007.6328250002</v>
      </c>
      <c r="H3535" s="12">
        <v>699</v>
      </c>
      <c r="I3535" s="13">
        <v>3156379.878</v>
      </c>
      <c r="J3535" s="12">
        <v>599</v>
      </c>
      <c r="K3535" s="13">
        <v>2802521.8165000002</v>
      </c>
      <c r="L3535" s="11">
        <v>-1.4306151645207399E-2</v>
      </c>
      <c r="M3535" s="14">
        <v>6.1661701806413803E-2</v>
      </c>
      <c r="N3535" s="11">
        <v>0.15025041736227099</v>
      </c>
      <c r="O3535" s="11">
        <v>0.19571152420500801</v>
      </c>
    </row>
    <row r="3536" spans="2:15" x14ac:dyDescent="0.25">
      <c r="B3536" t="s">
        <v>9</v>
      </c>
      <c r="C3536" t="s">
        <v>44</v>
      </c>
      <c r="D3536" t="s">
        <v>1399</v>
      </c>
      <c r="E3536" t="s">
        <v>17</v>
      </c>
      <c r="F3536" s="12">
        <v>891</v>
      </c>
      <c r="G3536" s="13">
        <v>3934004.8855119999</v>
      </c>
      <c r="H3536" s="12">
        <v>1089</v>
      </c>
      <c r="I3536" s="13">
        <v>4034490.9480000101</v>
      </c>
      <c r="J3536" s="12">
        <v>943</v>
      </c>
      <c r="K3536" s="13">
        <v>3200645.2889</v>
      </c>
      <c r="L3536" s="11">
        <v>-0.18181818181818199</v>
      </c>
      <c r="M3536" s="14">
        <v>-2.49067512563921E-2</v>
      </c>
      <c r="N3536" s="11">
        <v>-5.5143160127253399E-2</v>
      </c>
      <c r="O3536" s="11">
        <v>0.22912866950778199</v>
      </c>
    </row>
    <row r="3537" spans="2:15" x14ac:dyDescent="0.25">
      <c r="B3537" t="s">
        <v>9</v>
      </c>
      <c r="C3537" t="s">
        <v>44</v>
      </c>
      <c r="D3537" t="s">
        <v>1539</v>
      </c>
      <c r="E3537" t="s">
        <v>28</v>
      </c>
      <c r="F3537" s="12" t="s">
        <v>69</v>
      </c>
      <c r="G3537" s="13">
        <v>3153.6</v>
      </c>
      <c r="H3537" s="12">
        <v>13</v>
      </c>
      <c r="I3537" s="13">
        <v>19674.900000000001</v>
      </c>
      <c r="J3537" s="12">
        <v>11</v>
      </c>
      <c r="K3537" s="13">
        <v>18578.7</v>
      </c>
      <c r="L3537" s="11" t="s">
        <v>70</v>
      </c>
      <c r="M3537" s="14">
        <v>-0.83971456017565504</v>
      </c>
      <c r="N3537" s="11" t="s">
        <v>70</v>
      </c>
      <c r="O3537" s="11">
        <v>-0.83025723005377094</v>
      </c>
    </row>
    <row r="3538" spans="2:15" x14ac:dyDescent="0.25">
      <c r="B3538" t="s">
        <v>9</v>
      </c>
      <c r="C3538" t="s">
        <v>44</v>
      </c>
      <c r="D3538" t="s">
        <v>1400</v>
      </c>
      <c r="E3538" t="s">
        <v>6</v>
      </c>
      <c r="F3538" s="12">
        <v>524</v>
      </c>
      <c r="G3538" s="13">
        <v>2344721.0294130002</v>
      </c>
      <c r="H3538" s="12">
        <v>818</v>
      </c>
      <c r="I3538" s="13">
        <v>2762125.8391999998</v>
      </c>
      <c r="J3538" s="12">
        <v>905</v>
      </c>
      <c r="K3538" s="13">
        <v>2485609.9500000002</v>
      </c>
      <c r="L3538" s="11">
        <v>-0.35941320293398499</v>
      </c>
      <c r="M3538" s="14">
        <v>-0.15111723146831499</v>
      </c>
      <c r="N3538" s="11">
        <v>-0.42099447513812099</v>
      </c>
      <c r="O3538" s="11">
        <v>-5.6681829981811503E-2</v>
      </c>
    </row>
    <row r="3539" spans="2:15" x14ac:dyDescent="0.25">
      <c r="B3539" t="s">
        <v>9</v>
      </c>
      <c r="C3539" t="s">
        <v>44</v>
      </c>
      <c r="D3539" t="s">
        <v>1401</v>
      </c>
      <c r="E3539" t="s">
        <v>6</v>
      </c>
      <c r="F3539" s="12">
        <v>25</v>
      </c>
      <c r="G3539" s="13">
        <v>125752.17</v>
      </c>
      <c r="H3539" s="12">
        <v>281</v>
      </c>
      <c r="I3539" s="13">
        <v>1182984.0671999999</v>
      </c>
      <c r="J3539" s="12">
        <v>377</v>
      </c>
      <c r="K3539" s="13">
        <v>1117509</v>
      </c>
      <c r="L3539" s="11">
        <v>-0.91103202846975095</v>
      </c>
      <c r="M3539" s="14">
        <v>-0.89369918540184401</v>
      </c>
      <c r="N3539" s="11">
        <v>-0.93368700265252003</v>
      </c>
      <c r="O3539" s="11">
        <v>-0.88747100023355496</v>
      </c>
    </row>
    <row r="3540" spans="2:15" x14ac:dyDescent="0.25">
      <c r="B3540" t="s">
        <v>9</v>
      </c>
      <c r="C3540" t="s">
        <v>44</v>
      </c>
      <c r="D3540" t="s">
        <v>1402</v>
      </c>
      <c r="E3540" t="s">
        <v>6</v>
      </c>
      <c r="F3540" s="12">
        <v>897</v>
      </c>
      <c r="G3540" s="13">
        <v>3203639.9713940001</v>
      </c>
      <c r="H3540" s="12">
        <v>1293</v>
      </c>
      <c r="I3540" s="13">
        <v>3686543.18</v>
      </c>
      <c r="J3540" s="12">
        <v>1299</v>
      </c>
      <c r="K3540" s="13">
        <v>3429180.7</v>
      </c>
      <c r="L3540" s="11">
        <v>-0.30626450116009302</v>
      </c>
      <c r="M3540" s="14">
        <v>-0.130990791380341</v>
      </c>
      <c r="N3540" s="11">
        <v>-0.30946882217090099</v>
      </c>
      <c r="O3540" s="11">
        <v>-6.57710247249432E-2</v>
      </c>
    </row>
    <row r="3541" spans="2:15" x14ac:dyDescent="0.25">
      <c r="B3541" t="s">
        <v>9</v>
      </c>
      <c r="C3541" t="s">
        <v>44</v>
      </c>
      <c r="D3541" t="s">
        <v>1403</v>
      </c>
      <c r="E3541" t="s">
        <v>28</v>
      </c>
      <c r="F3541" s="12">
        <v>23</v>
      </c>
      <c r="G3541" s="13">
        <v>56604</v>
      </c>
      <c r="H3541" s="12">
        <v>63</v>
      </c>
      <c r="I3541" s="13">
        <v>149382</v>
      </c>
      <c r="J3541" s="12" t="s">
        <v>69</v>
      </c>
      <c r="K3541" s="13">
        <v>9380</v>
      </c>
      <c r="L3541" s="11">
        <v>-0.634920634920635</v>
      </c>
      <c r="M3541" s="14">
        <v>-0.62107884484074405</v>
      </c>
      <c r="N3541" s="11" t="s">
        <v>70</v>
      </c>
      <c r="O3541" s="11">
        <v>5.0345415778251601</v>
      </c>
    </row>
    <row r="3542" spans="2:15" x14ac:dyDescent="0.25">
      <c r="B3542" t="s">
        <v>9</v>
      </c>
      <c r="C3542" t="s">
        <v>44</v>
      </c>
      <c r="D3542" t="s">
        <v>1404</v>
      </c>
      <c r="E3542" t="s">
        <v>17</v>
      </c>
      <c r="F3542" s="12">
        <v>772</v>
      </c>
      <c r="G3542" s="13">
        <v>2867672.9145340002</v>
      </c>
      <c r="H3542" s="12">
        <v>1019</v>
      </c>
      <c r="I3542" s="13">
        <v>3503896.0090000099</v>
      </c>
      <c r="J3542" s="12">
        <v>1303</v>
      </c>
      <c r="K3542" s="13">
        <v>3600890.93</v>
      </c>
      <c r="L3542" s="11">
        <v>-0.242394504416094</v>
      </c>
      <c r="M3542" s="14">
        <v>-0.18157590659991801</v>
      </c>
      <c r="N3542" s="11">
        <v>-0.40752110514197998</v>
      </c>
      <c r="O3542" s="11">
        <v>-0.203621278655614</v>
      </c>
    </row>
    <row r="3543" spans="2:15" x14ac:dyDescent="0.25">
      <c r="B3543" t="s">
        <v>9</v>
      </c>
      <c r="C3543" t="s">
        <v>44</v>
      </c>
      <c r="D3543" t="s">
        <v>1541</v>
      </c>
      <c r="E3543" t="s">
        <v>28</v>
      </c>
      <c r="F3543" s="12">
        <v>33</v>
      </c>
      <c r="G3543" s="13">
        <v>62866.8</v>
      </c>
      <c r="H3543" s="12">
        <v>36</v>
      </c>
      <c r="I3543" s="13">
        <v>72144.899999999994</v>
      </c>
      <c r="J3543" s="12">
        <v>47</v>
      </c>
      <c r="K3543" s="13">
        <v>96336</v>
      </c>
      <c r="L3543" s="11">
        <v>-8.3333333333333398E-2</v>
      </c>
      <c r="M3543" s="14">
        <v>-0.12860368508376799</v>
      </c>
      <c r="N3543" s="11">
        <v>-0.29787234042553201</v>
      </c>
      <c r="O3543" s="11">
        <v>-0.34742152466367698</v>
      </c>
    </row>
    <row r="3544" spans="2:15" x14ac:dyDescent="0.25">
      <c r="B3544" t="s">
        <v>9</v>
      </c>
      <c r="C3544" t="s">
        <v>44</v>
      </c>
      <c r="D3544" t="s">
        <v>1542</v>
      </c>
      <c r="E3544" t="s">
        <v>28</v>
      </c>
      <c r="F3544" s="12">
        <v>20</v>
      </c>
      <c r="G3544" s="13">
        <v>37928.800000000003</v>
      </c>
      <c r="H3544" s="12">
        <v>20</v>
      </c>
      <c r="I3544" s="13">
        <v>34609.120000000003</v>
      </c>
      <c r="J3544" s="12">
        <v>6</v>
      </c>
      <c r="K3544" s="13">
        <v>10459.540000000001</v>
      </c>
      <c r="L3544" s="11">
        <v>0</v>
      </c>
      <c r="M3544" s="14">
        <v>9.5919225915018794E-2</v>
      </c>
      <c r="N3544" s="11">
        <v>2.3333333333333299</v>
      </c>
      <c r="O3544" s="11">
        <v>2.6262397772750998</v>
      </c>
    </row>
    <row r="3545" spans="2:15" x14ac:dyDescent="0.25">
      <c r="B3545" t="s">
        <v>9</v>
      </c>
      <c r="C3545" t="s">
        <v>44</v>
      </c>
      <c r="D3545" t="s">
        <v>1543</v>
      </c>
      <c r="E3545" t="s">
        <v>28</v>
      </c>
      <c r="F3545" s="12">
        <v>97</v>
      </c>
      <c r="G3545" s="13">
        <v>222634.4</v>
      </c>
      <c r="H3545" s="12">
        <v>77</v>
      </c>
      <c r="I3545" s="13">
        <v>173425.35</v>
      </c>
      <c r="J3545" s="12">
        <v>107</v>
      </c>
      <c r="K3545" s="13">
        <v>237079.5</v>
      </c>
      <c r="L3545" s="11">
        <v>0.25974025974025999</v>
      </c>
      <c r="M3545" s="14">
        <v>0.283747733534921</v>
      </c>
      <c r="N3545" s="11">
        <v>-9.3457943925233697E-2</v>
      </c>
      <c r="O3545" s="11">
        <v>-6.0929350703032202E-2</v>
      </c>
    </row>
    <row r="3546" spans="2:15" x14ac:dyDescent="0.25">
      <c r="B3546" t="s">
        <v>9</v>
      </c>
      <c r="C3546" t="s">
        <v>44</v>
      </c>
      <c r="D3546" t="s">
        <v>1690</v>
      </c>
      <c r="E3546" t="s">
        <v>28</v>
      </c>
      <c r="F3546" s="12"/>
      <c r="G3546" s="13"/>
      <c r="H3546" s="12"/>
      <c r="I3546" s="13"/>
      <c r="J3546" s="12">
        <v>49</v>
      </c>
      <c r="K3546" s="13">
        <v>101261.7</v>
      </c>
      <c r="L3546" s="11"/>
      <c r="M3546" s="14"/>
      <c r="N3546" s="11"/>
      <c r="O3546" s="11"/>
    </row>
    <row r="3547" spans="2:15" x14ac:dyDescent="0.25">
      <c r="B3547" t="s">
        <v>9</v>
      </c>
      <c r="C3547" t="s">
        <v>44</v>
      </c>
      <c r="D3547" t="s">
        <v>1691</v>
      </c>
      <c r="E3547" t="s">
        <v>28</v>
      </c>
      <c r="F3547" s="12"/>
      <c r="G3547" s="13"/>
      <c r="H3547" s="12"/>
      <c r="I3547" s="13"/>
      <c r="J3547" s="12">
        <v>15</v>
      </c>
      <c r="K3547" s="13">
        <v>22963.5</v>
      </c>
      <c r="L3547" s="11"/>
      <c r="M3547" s="14"/>
      <c r="N3547" s="11"/>
      <c r="O3547" s="11"/>
    </row>
    <row r="3548" spans="2:15" x14ac:dyDescent="0.25">
      <c r="B3548" t="s">
        <v>9</v>
      </c>
      <c r="C3548" t="s">
        <v>44</v>
      </c>
      <c r="D3548" t="s">
        <v>1428</v>
      </c>
      <c r="E3548" t="s">
        <v>28</v>
      </c>
      <c r="F3548" s="12">
        <v>114</v>
      </c>
      <c r="G3548" s="13">
        <v>223986.25</v>
      </c>
      <c r="H3548" s="12"/>
      <c r="I3548" s="13"/>
      <c r="J3548" s="12"/>
      <c r="K3548" s="13"/>
      <c r="L3548" s="11"/>
      <c r="M3548" s="14"/>
      <c r="N3548" s="11"/>
      <c r="O3548" s="11"/>
    </row>
    <row r="3549" spans="2:15" x14ac:dyDescent="0.25">
      <c r="B3549" t="s">
        <v>9</v>
      </c>
      <c r="C3549" t="s">
        <v>45</v>
      </c>
      <c r="D3549" t="s">
        <v>1406</v>
      </c>
      <c r="E3549" t="s">
        <v>6</v>
      </c>
      <c r="F3549" s="12">
        <v>501</v>
      </c>
      <c r="G3549" s="13">
        <v>2168000.1851659999</v>
      </c>
      <c r="H3549" s="12">
        <v>670</v>
      </c>
      <c r="I3549" s="13">
        <v>2566454.36</v>
      </c>
      <c r="J3549" s="12">
        <v>739</v>
      </c>
      <c r="K3549" s="13">
        <v>2586525.62</v>
      </c>
      <c r="L3549" s="11">
        <v>-0.25223880597014903</v>
      </c>
      <c r="M3549" s="14">
        <v>-0.15525472848619201</v>
      </c>
      <c r="N3549" s="11">
        <v>-0.322056833558863</v>
      </c>
      <c r="O3549" s="11">
        <v>-0.16180989339436699</v>
      </c>
    </row>
    <row r="3550" spans="2:15" x14ac:dyDescent="0.25">
      <c r="B3550" t="s">
        <v>9</v>
      </c>
      <c r="C3550" t="s">
        <v>45</v>
      </c>
      <c r="D3550" t="s">
        <v>1407</v>
      </c>
      <c r="E3550" t="s">
        <v>17</v>
      </c>
      <c r="F3550" s="12">
        <v>857</v>
      </c>
      <c r="G3550" s="13">
        <v>3754780.3620699998</v>
      </c>
      <c r="H3550" s="12">
        <v>1236</v>
      </c>
      <c r="I3550" s="13">
        <v>4368905.8949999996</v>
      </c>
      <c r="J3550" s="12">
        <v>1204</v>
      </c>
      <c r="K3550" s="13">
        <v>3838436.84</v>
      </c>
      <c r="L3550" s="11">
        <v>-0.30663430420712001</v>
      </c>
      <c r="M3550" s="14">
        <v>-0.140567352030364</v>
      </c>
      <c r="N3550" s="11">
        <v>-0.28820598006644499</v>
      </c>
      <c r="O3550" s="11">
        <v>-2.1794413042888799E-2</v>
      </c>
    </row>
    <row r="3551" spans="2:15" x14ac:dyDescent="0.25">
      <c r="B3551" t="s">
        <v>9</v>
      </c>
      <c r="C3551" t="s">
        <v>45</v>
      </c>
      <c r="D3551" t="s">
        <v>1408</v>
      </c>
      <c r="E3551" t="s">
        <v>6</v>
      </c>
      <c r="F3551" s="12">
        <v>340</v>
      </c>
      <c r="G3551" s="13">
        <v>2011475.5450250001</v>
      </c>
      <c r="H3551" s="12">
        <v>491</v>
      </c>
      <c r="I3551" s="13">
        <v>2257354.1368</v>
      </c>
      <c r="J3551" s="12">
        <v>577</v>
      </c>
      <c r="K3551" s="13">
        <v>3154042.2</v>
      </c>
      <c r="L3551" s="11">
        <v>-0.307535641547862</v>
      </c>
      <c r="M3551" s="14">
        <v>-0.108923357556806</v>
      </c>
      <c r="N3551" s="11">
        <v>-0.41074523396880402</v>
      </c>
      <c r="O3551" s="11">
        <v>-0.36225471395880599</v>
      </c>
    </row>
    <row r="3552" spans="2:15" x14ac:dyDescent="0.25">
      <c r="B3552" t="s">
        <v>9</v>
      </c>
      <c r="C3552" t="s">
        <v>45</v>
      </c>
      <c r="D3552" t="s">
        <v>1409</v>
      </c>
      <c r="E3552" t="s">
        <v>6</v>
      </c>
      <c r="F3552" s="12">
        <v>386</v>
      </c>
      <c r="G3552" s="13">
        <v>1320196.0557599999</v>
      </c>
      <c r="H3552" s="12">
        <v>523</v>
      </c>
      <c r="I3552" s="13">
        <v>1422545.4047999999</v>
      </c>
      <c r="J3552" s="12">
        <v>512</v>
      </c>
      <c r="K3552" s="13">
        <v>1213685.6399999999</v>
      </c>
      <c r="L3552" s="11">
        <v>-0.26195028680688298</v>
      </c>
      <c r="M3552" s="14">
        <v>-7.19480367337655E-2</v>
      </c>
      <c r="N3552" s="11">
        <v>-0.24609375</v>
      </c>
      <c r="O3552" s="11">
        <v>8.7757828097890803E-2</v>
      </c>
    </row>
    <row r="3553" spans="2:15" x14ac:dyDescent="0.25">
      <c r="B3553" t="s">
        <v>9</v>
      </c>
      <c r="C3553" t="s">
        <v>45</v>
      </c>
      <c r="D3553" t="s">
        <v>1410</v>
      </c>
      <c r="E3553" t="s">
        <v>17</v>
      </c>
      <c r="F3553" s="12">
        <v>649</v>
      </c>
      <c r="G3553" s="13">
        <v>5159954.0035380004</v>
      </c>
      <c r="H3553" s="12">
        <v>804</v>
      </c>
      <c r="I3553" s="13">
        <v>5631536.5263999896</v>
      </c>
      <c r="J3553" s="12">
        <v>764</v>
      </c>
      <c r="K3553" s="13">
        <v>5905826</v>
      </c>
      <c r="L3553" s="11">
        <v>-0.192786069651741</v>
      </c>
      <c r="M3553" s="14">
        <v>-8.3739583442506205E-2</v>
      </c>
      <c r="N3553" s="11">
        <v>-0.15052356020942401</v>
      </c>
      <c r="O3553" s="11">
        <v>-0.12629427220883299</v>
      </c>
    </row>
    <row r="3554" spans="2:15" x14ac:dyDescent="0.25">
      <c r="B3554" t="s">
        <v>9</v>
      </c>
      <c r="C3554" t="s">
        <v>45</v>
      </c>
      <c r="D3554" t="s">
        <v>1411</v>
      </c>
      <c r="E3554" t="s">
        <v>6</v>
      </c>
      <c r="F3554" s="12">
        <v>353</v>
      </c>
      <c r="G3554" s="13">
        <v>1461833.5585400001</v>
      </c>
      <c r="H3554" s="12">
        <v>363</v>
      </c>
      <c r="I3554" s="13">
        <v>1296191.898</v>
      </c>
      <c r="J3554" s="12">
        <v>412</v>
      </c>
      <c r="K3554" s="13">
        <v>1317888.78</v>
      </c>
      <c r="L3554" s="11">
        <v>-2.7548209366391099E-2</v>
      </c>
      <c r="M3554" s="14">
        <v>0.12779100131360299</v>
      </c>
      <c r="N3554" s="11">
        <v>-0.14320388349514601</v>
      </c>
      <c r="O3554" s="11">
        <v>0.109223768139219</v>
      </c>
    </row>
    <row r="3555" spans="2:15" x14ac:dyDescent="0.25">
      <c r="B3555" t="s">
        <v>9</v>
      </c>
      <c r="C3555" t="s">
        <v>45</v>
      </c>
      <c r="D3555" t="s">
        <v>1412</v>
      </c>
      <c r="E3555" t="s">
        <v>6</v>
      </c>
      <c r="F3555" s="12">
        <v>366</v>
      </c>
      <c r="G3555" s="13">
        <v>1504146.6308889999</v>
      </c>
      <c r="H3555" s="12">
        <v>447</v>
      </c>
      <c r="I3555" s="13">
        <v>1706944.2956000001</v>
      </c>
      <c r="J3555" s="12">
        <v>459</v>
      </c>
      <c r="K3555" s="13">
        <v>1455263.93</v>
      </c>
      <c r="L3555" s="11">
        <v>-0.18120805369127499</v>
      </c>
      <c r="M3555" s="14">
        <v>-0.11880742988142701</v>
      </c>
      <c r="N3555" s="11">
        <v>-0.20261437908496699</v>
      </c>
      <c r="O3555" s="11">
        <v>3.3590264886864202E-2</v>
      </c>
    </row>
    <row r="3556" spans="2:15" x14ac:dyDescent="0.25">
      <c r="B3556" t="s">
        <v>9</v>
      </c>
      <c r="C3556" t="s">
        <v>45</v>
      </c>
      <c r="D3556" t="s">
        <v>1413</v>
      </c>
      <c r="E3556" t="s">
        <v>6</v>
      </c>
      <c r="F3556" s="12">
        <v>460</v>
      </c>
      <c r="G3556" s="13">
        <v>2283170.5923779998</v>
      </c>
      <c r="H3556" s="12">
        <v>574</v>
      </c>
      <c r="I3556" s="13">
        <v>1813550.28</v>
      </c>
      <c r="J3556" s="12">
        <v>588</v>
      </c>
      <c r="K3556" s="13">
        <v>1777986.26</v>
      </c>
      <c r="L3556" s="11">
        <v>-0.19860627177700399</v>
      </c>
      <c r="M3556" s="14">
        <v>0.25895080911569601</v>
      </c>
      <c r="N3556" s="11">
        <v>-0.21768707482993199</v>
      </c>
      <c r="O3556" s="11">
        <v>0.28413286634622298</v>
      </c>
    </row>
    <row r="3557" spans="2:15" x14ac:dyDescent="0.25">
      <c r="B3557" t="s">
        <v>9</v>
      </c>
      <c r="C3557" t="s">
        <v>45</v>
      </c>
      <c r="D3557" t="s">
        <v>1414</v>
      </c>
      <c r="E3557" t="s">
        <v>29</v>
      </c>
      <c r="F3557" s="12">
        <v>865</v>
      </c>
      <c r="G3557" s="13">
        <v>6848144.3482999904</v>
      </c>
      <c r="H3557" s="12">
        <v>972</v>
      </c>
      <c r="I3557" s="13">
        <v>6135395.6767999995</v>
      </c>
      <c r="J3557" s="12">
        <v>921</v>
      </c>
      <c r="K3557" s="13">
        <v>4864651.5124000004</v>
      </c>
      <c r="L3557" s="11">
        <v>-0.110082304526749</v>
      </c>
      <c r="M3557" s="14">
        <v>0.11616996018612701</v>
      </c>
      <c r="N3557" s="11">
        <v>-6.0803474484256298E-2</v>
      </c>
      <c r="O3557" s="11">
        <v>0.40773585339958401</v>
      </c>
    </row>
    <row r="3558" spans="2:15" x14ac:dyDescent="0.25">
      <c r="B3558" t="s">
        <v>9</v>
      </c>
      <c r="C3558" t="s">
        <v>45</v>
      </c>
      <c r="D3558" t="s">
        <v>1415</v>
      </c>
      <c r="E3558" t="s">
        <v>19</v>
      </c>
      <c r="F3558" s="12">
        <v>1683</v>
      </c>
      <c r="G3558" s="13">
        <v>9351141.1618999895</v>
      </c>
      <c r="H3558" s="12">
        <v>3063</v>
      </c>
      <c r="I3558" s="13">
        <v>14087888.899599999</v>
      </c>
      <c r="J3558" s="12">
        <v>3286</v>
      </c>
      <c r="K3558" s="13">
        <v>16467765.4223</v>
      </c>
      <c r="L3558" s="11">
        <v>-0.45053868756121501</v>
      </c>
      <c r="M3558" s="14">
        <v>-0.33622835695662701</v>
      </c>
      <c r="N3558" s="11">
        <v>-0.48782714546561201</v>
      </c>
      <c r="O3558" s="11">
        <v>-0.432154823553836</v>
      </c>
    </row>
    <row r="3559" spans="2:15" x14ac:dyDescent="0.25">
      <c r="B3559" t="s">
        <v>9</v>
      </c>
      <c r="C3559" t="s">
        <v>45</v>
      </c>
      <c r="D3559" t="s">
        <v>1416</v>
      </c>
      <c r="E3559" t="s">
        <v>23</v>
      </c>
      <c r="F3559" s="12">
        <v>1175</v>
      </c>
      <c r="G3559" s="13">
        <v>9566594.7490999904</v>
      </c>
      <c r="H3559" s="12">
        <v>1322</v>
      </c>
      <c r="I3559" s="13">
        <v>8759020.7499999907</v>
      </c>
      <c r="J3559" s="12">
        <v>1200</v>
      </c>
      <c r="K3559" s="13">
        <v>6619649.3700000001</v>
      </c>
      <c r="L3559" s="11">
        <v>-0.111195158850227</v>
      </c>
      <c r="M3559" s="14">
        <v>9.2199119302234206E-2</v>
      </c>
      <c r="N3559" s="11">
        <v>-2.0833333333333402E-2</v>
      </c>
      <c r="O3559" s="11">
        <v>0.44518149140276703</v>
      </c>
    </row>
    <row r="3560" spans="2:15" x14ac:dyDescent="0.25">
      <c r="B3560" t="s">
        <v>9</v>
      </c>
      <c r="C3560" t="s">
        <v>45</v>
      </c>
      <c r="D3560" t="s">
        <v>1417</v>
      </c>
      <c r="E3560" t="s">
        <v>23</v>
      </c>
      <c r="F3560" s="12">
        <v>427</v>
      </c>
      <c r="G3560" s="13">
        <v>1867583.7320999999</v>
      </c>
      <c r="H3560" s="12">
        <v>614</v>
      </c>
      <c r="I3560" s="13">
        <v>2188336.2820000001</v>
      </c>
      <c r="J3560" s="12">
        <v>563</v>
      </c>
      <c r="K3560" s="13">
        <v>1695083.01</v>
      </c>
      <c r="L3560" s="11">
        <v>-0.30456026058631902</v>
      </c>
      <c r="M3560" s="14">
        <v>-0.14657370192064401</v>
      </c>
      <c r="N3560" s="11">
        <v>-0.24156305506216699</v>
      </c>
      <c r="O3560" s="11">
        <v>0.10176535372152801</v>
      </c>
    </row>
    <row r="3561" spans="2:15" x14ac:dyDescent="0.25">
      <c r="B3561" t="s">
        <v>9</v>
      </c>
      <c r="C3561" t="s">
        <v>45</v>
      </c>
      <c r="D3561" t="s">
        <v>1418</v>
      </c>
      <c r="E3561" t="s">
        <v>30</v>
      </c>
      <c r="F3561" s="12">
        <v>226</v>
      </c>
      <c r="G3561" s="13">
        <v>643555.88249999995</v>
      </c>
      <c r="H3561" s="12">
        <v>280</v>
      </c>
      <c r="I3561" s="13">
        <v>1030761.0728</v>
      </c>
      <c r="J3561" s="12">
        <v>1034</v>
      </c>
      <c r="K3561" s="13">
        <v>2928985.4272319898</v>
      </c>
      <c r="L3561" s="11">
        <v>-0.192857142857143</v>
      </c>
      <c r="M3561" s="14">
        <v>-0.375649799471162</v>
      </c>
      <c r="N3561" s="11">
        <v>-0.78143133462282399</v>
      </c>
      <c r="O3561" s="11">
        <v>-0.78028027162013402</v>
      </c>
    </row>
    <row r="3562" spans="2:15" x14ac:dyDescent="0.25">
      <c r="B3562" t="s">
        <v>9</v>
      </c>
      <c r="C3562" t="s">
        <v>45</v>
      </c>
      <c r="D3562" t="s">
        <v>1419</v>
      </c>
      <c r="E3562" t="s">
        <v>23</v>
      </c>
      <c r="F3562" s="12">
        <v>485</v>
      </c>
      <c r="G3562" s="13">
        <v>2429579.2008999898</v>
      </c>
      <c r="H3562" s="12">
        <v>711</v>
      </c>
      <c r="I3562" s="13">
        <v>3081661.84</v>
      </c>
      <c r="J3562" s="12">
        <v>621</v>
      </c>
      <c r="K3562" s="13">
        <v>2538698.19</v>
      </c>
      <c r="L3562" s="11">
        <v>-0.31786216596343198</v>
      </c>
      <c r="M3562" s="14">
        <v>-0.21160097147453599</v>
      </c>
      <c r="N3562" s="11">
        <v>-0.21900161030595799</v>
      </c>
      <c r="O3562" s="11">
        <v>-4.2982261353408303E-2</v>
      </c>
    </row>
    <row r="3563" spans="2:15" x14ac:dyDescent="0.25">
      <c r="B3563" t="s">
        <v>9</v>
      </c>
      <c r="C3563" t="s">
        <v>45</v>
      </c>
      <c r="D3563" t="s">
        <v>1420</v>
      </c>
      <c r="E3563" t="s">
        <v>19</v>
      </c>
      <c r="F3563" s="12">
        <v>1080</v>
      </c>
      <c r="G3563" s="13">
        <v>5914867.3592450097</v>
      </c>
      <c r="H3563" s="12">
        <v>1567</v>
      </c>
      <c r="I3563" s="13">
        <v>7490679.4800000004</v>
      </c>
      <c r="J3563" s="12">
        <v>1724</v>
      </c>
      <c r="K3563" s="13">
        <v>7583502.7400000002</v>
      </c>
      <c r="L3563" s="11">
        <v>-0.310784939374601</v>
      </c>
      <c r="M3563" s="14">
        <v>-0.21036971678769301</v>
      </c>
      <c r="N3563" s="11">
        <v>-0.37354988399071898</v>
      </c>
      <c r="O3563" s="11">
        <v>-0.220034914994306</v>
      </c>
    </row>
    <row r="3564" spans="2:15" x14ac:dyDescent="0.25">
      <c r="B3564" t="s">
        <v>9</v>
      </c>
      <c r="C3564" t="s">
        <v>45</v>
      </c>
      <c r="D3564" t="s">
        <v>1421</v>
      </c>
      <c r="E3564" t="s">
        <v>23</v>
      </c>
      <c r="F3564" s="12">
        <v>3109</v>
      </c>
      <c r="G3564" s="13">
        <v>15031861.255088</v>
      </c>
      <c r="H3564" s="12">
        <v>3579</v>
      </c>
      <c r="I3564" s="13">
        <v>15596933.388</v>
      </c>
      <c r="J3564" s="12">
        <v>3787</v>
      </c>
      <c r="K3564" s="13">
        <v>17897084.29752</v>
      </c>
      <c r="L3564" s="11">
        <v>-0.13132159821179101</v>
      </c>
      <c r="M3564" s="14">
        <v>-3.6229694572318401E-2</v>
      </c>
      <c r="N3564" s="11">
        <v>-0.17903353578030101</v>
      </c>
      <c r="O3564" s="11">
        <v>-0.160094403915228</v>
      </c>
    </row>
    <row r="3565" spans="2:15" x14ac:dyDescent="0.25">
      <c r="B3565" t="s">
        <v>9</v>
      </c>
      <c r="C3565" t="s">
        <v>45</v>
      </c>
      <c r="D3565" t="s">
        <v>1422</v>
      </c>
      <c r="E3565" t="s">
        <v>6</v>
      </c>
      <c r="F3565" s="12">
        <v>262</v>
      </c>
      <c r="G3565" s="13">
        <v>733312.34461999999</v>
      </c>
      <c r="H3565" s="12">
        <v>92</v>
      </c>
      <c r="I3565" s="13">
        <v>222860.64</v>
      </c>
      <c r="J3565" s="12"/>
      <c r="K3565" s="13"/>
      <c r="L3565" s="11">
        <v>1.84782608695652</v>
      </c>
      <c r="M3565" s="14">
        <v>2.2904524756816702</v>
      </c>
      <c r="N3565" s="11"/>
      <c r="O3565" s="11"/>
    </row>
    <row r="3566" spans="2:15" x14ac:dyDescent="0.25">
      <c r="B3566" t="s">
        <v>9</v>
      </c>
      <c r="C3566" t="s">
        <v>45</v>
      </c>
      <c r="D3566" t="s">
        <v>1423</v>
      </c>
      <c r="E3566" t="s">
        <v>23</v>
      </c>
      <c r="F3566" s="12">
        <v>641</v>
      </c>
      <c r="G3566" s="13">
        <v>2280457.9358999901</v>
      </c>
      <c r="H3566" s="12">
        <v>1148</v>
      </c>
      <c r="I3566" s="13">
        <v>4365142.9000000004</v>
      </c>
      <c r="J3566" s="12">
        <v>1160</v>
      </c>
      <c r="K3566" s="13">
        <v>3961427.11</v>
      </c>
      <c r="L3566" s="11">
        <v>-0.441637630662021</v>
      </c>
      <c r="M3566" s="14">
        <v>-0.47757542235330003</v>
      </c>
      <c r="N3566" s="11">
        <v>-0.44741379310344798</v>
      </c>
      <c r="O3566" s="11">
        <v>-0.42433424304505402</v>
      </c>
    </row>
    <row r="3567" spans="2:15" x14ac:dyDescent="0.25">
      <c r="B3567" t="s">
        <v>9</v>
      </c>
      <c r="C3567" t="s">
        <v>45</v>
      </c>
      <c r="D3567" t="s">
        <v>1424</v>
      </c>
      <c r="E3567" t="s">
        <v>23</v>
      </c>
      <c r="F3567" s="12">
        <v>231</v>
      </c>
      <c r="G3567" s="13">
        <v>476490.359999999</v>
      </c>
      <c r="H3567" s="12">
        <v>490</v>
      </c>
      <c r="I3567" s="13">
        <v>1085262.28</v>
      </c>
      <c r="J3567" s="12">
        <v>405</v>
      </c>
      <c r="K3567" s="13">
        <v>818697.16000000096</v>
      </c>
      <c r="L3567" s="11">
        <v>-0.52857142857142903</v>
      </c>
      <c r="M3567" s="14">
        <v>-0.56094451195705497</v>
      </c>
      <c r="N3567" s="11">
        <v>-0.42962962962963003</v>
      </c>
      <c r="O3567" s="11">
        <v>-0.41798947977296202</v>
      </c>
    </row>
    <row r="3568" spans="2:15" x14ac:dyDescent="0.25">
      <c r="B3568" t="s">
        <v>9</v>
      </c>
      <c r="C3568" t="s">
        <v>45</v>
      </c>
      <c r="D3568" t="s">
        <v>1425</v>
      </c>
      <c r="E3568" t="s">
        <v>6</v>
      </c>
      <c r="F3568" s="12">
        <v>256</v>
      </c>
      <c r="G3568" s="13">
        <v>861182.48017999995</v>
      </c>
      <c r="H3568" s="12">
        <v>299</v>
      </c>
      <c r="I3568" s="13">
        <v>1078282.1232</v>
      </c>
      <c r="J3568" s="12">
        <v>294</v>
      </c>
      <c r="K3568" s="13">
        <v>748276.48</v>
      </c>
      <c r="L3568" s="11">
        <v>-0.14381270903009999</v>
      </c>
      <c r="M3568" s="14">
        <v>-0.20133844227679201</v>
      </c>
      <c r="N3568" s="11">
        <v>-0.129251700680272</v>
      </c>
      <c r="O3568" s="11">
        <v>0.15088807840118099</v>
      </c>
    </row>
    <row r="3569" spans="2:15" x14ac:dyDescent="0.25">
      <c r="B3569" t="s">
        <v>9</v>
      </c>
      <c r="C3569" t="s">
        <v>45</v>
      </c>
      <c r="D3569" t="s">
        <v>1426</v>
      </c>
      <c r="E3569" t="s">
        <v>6</v>
      </c>
      <c r="F3569" s="12">
        <v>285</v>
      </c>
      <c r="G3569" s="13">
        <v>838558.543909</v>
      </c>
      <c r="H3569" s="12">
        <v>379</v>
      </c>
      <c r="I3569" s="13">
        <v>1172178.2704</v>
      </c>
      <c r="J3569" s="12">
        <v>421</v>
      </c>
      <c r="K3569" s="13">
        <v>1256851.47</v>
      </c>
      <c r="L3569" s="11">
        <v>-0.24802110817942</v>
      </c>
      <c r="M3569" s="14">
        <v>-0.28461517749953902</v>
      </c>
      <c r="N3569" s="11">
        <v>-0.32304038004750601</v>
      </c>
      <c r="O3569" s="11">
        <v>-0.33281014986679303</v>
      </c>
    </row>
    <row r="3570" spans="2:15" x14ac:dyDescent="0.25">
      <c r="B3570" t="s">
        <v>9</v>
      </c>
      <c r="C3570" t="s">
        <v>45</v>
      </c>
      <c r="D3570" t="s">
        <v>1427</v>
      </c>
      <c r="E3570" t="s">
        <v>6</v>
      </c>
      <c r="F3570" s="12">
        <v>438</v>
      </c>
      <c r="G3570" s="13">
        <v>1893780.2481740001</v>
      </c>
      <c r="H3570" s="12">
        <v>494</v>
      </c>
      <c r="I3570" s="13">
        <v>1966780.2072000001</v>
      </c>
      <c r="J3570" s="12">
        <v>492</v>
      </c>
      <c r="K3570" s="13">
        <v>1980237.35</v>
      </c>
      <c r="L3570" s="11">
        <v>-0.11336032388664</v>
      </c>
      <c r="M3570" s="14">
        <v>-3.7116480407298799E-2</v>
      </c>
      <c r="N3570" s="11">
        <v>-0.109756097560976</v>
      </c>
      <c r="O3570" s="11">
        <v>-4.3659969258736803E-2</v>
      </c>
    </row>
    <row r="3571" spans="2:15" x14ac:dyDescent="0.25">
      <c r="B3571" t="s">
        <v>9</v>
      </c>
      <c r="C3571" t="s">
        <v>45</v>
      </c>
      <c r="D3571" t="s">
        <v>1428</v>
      </c>
      <c r="E3571" t="s">
        <v>6</v>
      </c>
      <c r="F3571" s="12">
        <v>60</v>
      </c>
      <c r="G3571" s="13">
        <v>162749.82509999999</v>
      </c>
      <c r="H3571" s="12">
        <v>194</v>
      </c>
      <c r="I3571" s="13">
        <v>664524.11519999895</v>
      </c>
      <c r="J3571" s="12">
        <v>411</v>
      </c>
      <c r="K3571" s="13">
        <v>1138751.72</v>
      </c>
      <c r="L3571" s="11">
        <v>-0.69072164948453596</v>
      </c>
      <c r="M3571" s="14">
        <v>-0.75508815801061202</v>
      </c>
      <c r="N3571" s="11">
        <v>-0.85401459854014605</v>
      </c>
      <c r="O3571" s="11">
        <v>-0.85708050118247003</v>
      </c>
    </row>
    <row r="3572" spans="2:15" x14ac:dyDescent="0.25">
      <c r="B3572" t="s">
        <v>9</v>
      </c>
      <c r="C3572" t="s">
        <v>45</v>
      </c>
      <c r="D3572" t="s">
        <v>1429</v>
      </c>
      <c r="E3572" t="s">
        <v>6</v>
      </c>
      <c r="F3572" s="12">
        <v>264</v>
      </c>
      <c r="G3572" s="13">
        <v>777905.40526000003</v>
      </c>
      <c r="H3572" s="12">
        <v>415</v>
      </c>
      <c r="I3572" s="13">
        <v>1236003.4608</v>
      </c>
      <c r="J3572" s="12">
        <v>431</v>
      </c>
      <c r="K3572" s="13">
        <v>1019845.24</v>
      </c>
      <c r="L3572" s="11">
        <v>-0.363855421686747</v>
      </c>
      <c r="M3572" s="14">
        <v>-0.370628457013782</v>
      </c>
      <c r="N3572" s="11">
        <v>-0.38747099767981402</v>
      </c>
      <c r="O3572" s="11">
        <v>-0.23723191053968101</v>
      </c>
    </row>
    <row r="3573" spans="2:15" x14ac:dyDescent="0.25">
      <c r="B3573" t="s">
        <v>9</v>
      </c>
      <c r="C3573" t="s">
        <v>45</v>
      </c>
      <c r="D3573" t="s">
        <v>1430</v>
      </c>
      <c r="E3573" t="s">
        <v>6</v>
      </c>
      <c r="F3573" s="12">
        <v>606</v>
      </c>
      <c r="G3573" s="13">
        <v>2377922.5497249998</v>
      </c>
      <c r="H3573" s="12">
        <v>844</v>
      </c>
      <c r="I3573" s="13">
        <v>3340855.0488000098</v>
      </c>
      <c r="J3573" s="12">
        <v>824</v>
      </c>
      <c r="K3573" s="13">
        <v>3250963.91</v>
      </c>
      <c r="L3573" s="11">
        <v>-0.28199052132701402</v>
      </c>
      <c r="M3573" s="14">
        <v>-0.288229355961096</v>
      </c>
      <c r="N3573" s="11">
        <v>-0.264563106796116</v>
      </c>
      <c r="O3573" s="11">
        <v>-0.26854846268502502</v>
      </c>
    </row>
    <row r="3574" spans="2:15" x14ac:dyDescent="0.25">
      <c r="B3574" t="s">
        <v>9</v>
      </c>
      <c r="C3574" t="s">
        <v>45</v>
      </c>
      <c r="D3574" t="s">
        <v>1238</v>
      </c>
      <c r="E3574" t="s">
        <v>6</v>
      </c>
      <c r="F3574" s="12"/>
      <c r="G3574" s="13"/>
      <c r="H3574" s="12">
        <v>139</v>
      </c>
      <c r="I3574" s="13">
        <v>369730.28</v>
      </c>
      <c r="J3574" s="12">
        <v>267</v>
      </c>
      <c r="K3574" s="13">
        <v>642458.57999999996</v>
      </c>
      <c r="L3574" s="11"/>
      <c r="M3574" s="14"/>
      <c r="N3574" s="11"/>
      <c r="O3574" s="11"/>
    </row>
    <row r="3575" spans="2:15" x14ac:dyDescent="0.25">
      <c r="B3575" t="s">
        <v>9</v>
      </c>
      <c r="C3575" t="s">
        <v>45</v>
      </c>
      <c r="D3575" t="s">
        <v>1431</v>
      </c>
      <c r="E3575" t="s">
        <v>6</v>
      </c>
      <c r="F3575" s="12">
        <v>474</v>
      </c>
      <c r="G3575" s="13">
        <v>1691277.625245</v>
      </c>
      <c r="H3575" s="12">
        <v>579</v>
      </c>
      <c r="I3575" s="13">
        <v>1938583.0824</v>
      </c>
      <c r="J3575" s="12">
        <v>515</v>
      </c>
      <c r="K3575" s="13">
        <v>1612658.82</v>
      </c>
      <c r="L3575" s="11">
        <v>-0.181347150259067</v>
      </c>
      <c r="M3575" s="14">
        <v>-0.12757021321409101</v>
      </c>
      <c r="N3575" s="11">
        <v>-7.9611650485436905E-2</v>
      </c>
      <c r="O3575" s="11">
        <v>4.87510465759897E-2</v>
      </c>
    </row>
    <row r="3576" spans="2:15" x14ac:dyDescent="0.25">
      <c r="B3576" t="s">
        <v>9</v>
      </c>
      <c r="C3576" t="s">
        <v>45</v>
      </c>
      <c r="D3576" t="s">
        <v>1432</v>
      </c>
      <c r="E3576" t="s">
        <v>6</v>
      </c>
      <c r="F3576" s="12">
        <v>387</v>
      </c>
      <c r="G3576" s="13">
        <v>1413904.9354600001</v>
      </c>
      <c r="H3576" s="12">
        <v>426</v>
      </c>
      <c r="I3576" s="13">
        <v>1317281.1599999999</v>
      </c>
      <c r="J3576" s="12">
        <v>546</v>
      </c>
      <c r="K3576" s="13">
        <v>1500951.28</v>
      </c>
      <c r="L3576" s="11">
        <v>-9.1549295774647904E-2</v>
      </c>
      <c r="M3576" s="14">
        <v>7.3350912769448703E-2</v>
      </c>
      <c r="N3576" s="11">
        <v>-0.29120879120879101</v>
      </c>
      <c r="O3576" s="11">
        <v>-5.7994117264085501E-2</v>
      </c>
    </row>
    <row r="3577" spans="2:15" x14ac:dyDescent="0.25">
      <c r="B3577" t="s">
        <v>10</v>
      </c>
      <c r="C3577" t="s">
        <v>5</v>
      </c>
      <c r="D3577" t="s">
        <v>823</v>
      </c>
      <c r="E3577" t="s">
        <v>6</v>
      </c>
      <c r="F3577" s="12">
        <v>224</v>
      </c>
      <c r="G3577" s="13">
        <v>1654719.806513</v>
      </c>
      <c r="H3577" s="12">
        <v>299</v>
      </c>
      <c r="I3577" s="13">
        <v>1716312.7392</v>
      </c>
      <c r="J3577" s="12">
        <v>282</v>
      </c>
      <c r="K3577" s="13">
        <v>1493246.15</v>
      </c>
      <c r="L3577" s="11">
        <v>-0.25083612040133801</v>
      </c>
      <c r="M3577" s="14">
        <v>-3.5886777089185203E-2</v>
      </c>
      <c r="N3577" s="11">
        <v>-0.205673758865248</v>
      </c>
      <c r="O3577" s="11">
        <v>0.108135993863436</v>
      </c>
    </row>
    <row r="3578" spans="2:15" x14ac:dyDescent="0.25">
      <c r="B3578" t="s">
        <v>10</v>
      </c>
      <c r="C3578" t="s">
        <v>5</v>
      </c>
      <c r="D3578" t="s">
        <v>824</v>
      </c>
      <c r="E3578" t="s">
        <v>6</v>
      </c>
      <c r="F3578" s="12">
        <v>164</v>
      </c>
      <c r="G3578" s="13">
        <v>819359.72406000004</v>
      </c>
      <c r="H3578" s="12">
        <v>202</v>
      </c>
      <c r="I3578" s="13">
        <v>924879.11199999903</v>
      </c>
      <c r="J3578" s="12">
        <v>171</v>
      </c>
      <c r="K3578" s="13">
        <v>601831</v>
      </c>
      <c r="L3578" s="11">
        <v>-0.18811881188118801</v>
      </c>
      <c r="M3578" s="14">
        <v>-0.114089924370569</v>
      </c>
      <c r="N3578" s="11">
        <v>-4.0935672514619902E-2</v>
      </c>
      <c r="O3578" s="11">
        <v>0.36144486418944899</v>
      </c>
    </row>
    <row r="3579" spans="2:15" x14ac:dyDescent="0.25">
      <c r="B3579" t="s">
        <v>10</v>
      </c>
      <c r="C3579" t="s">
        <v>5</v>
      </c>
      <c r="D3579" t="s">
        <v>825</v>
      </c>
      <c r="E3579" t="s">
        <v>6</v>
      </c>
      <c r="F3579" s="12">
        <v>211</v>
      </c>
      <c r="G3579" s="13">
        <v>1312076.9034599999</v>
      </c>
      <c r="H3579" s="12">
        <v>584</v>
      </c>
      <c r="I3579" s="13">
        <v>2905749.2584000002</v>
      </c>
      <c r="J3579" s="12">
        <v>561</v>
      </c>
      <c r="K3579" s="13">
        <v>2191423.66</v>
      </c>
      <c r="L3579" s="11">
        <v>-0.63869863013698602</v>
      </c>
      <c r="M3579" s="14">
        <v>-0.54845487797440895</v>
      </c>
      <c r="N3579" s="11">
        <v>-0.62388591800356497</v>
      </c>
      <c r="O3579" s="11">
        <v>-0.40126734624194099</v>
      </c>
    </row>
    <row r="3580" spans="2:15" x14ac:dyDescent="0.25">
      <c r="B3580" t="s">
        <v>10</v>
      </c>
      <c r="C3580" t="s">
        <v>5</v>
      </c>
      <c r="D3580" t="s">
        <v>826</v>
      </c>
      <c r="E3580" t="s">
        <v>26</v>
      </c>
      <c r="F3580" s="12">
        <v>7</v>
      </c>
      <c r="G3580" s="13">
        <v>17300</v>
      </c>
      <c r="H3580" s="12">
        <v>11</v>
      </c>
      <c r="I3580" s="13">
        <v>26510</v>
      </c>
      <c r="J3580" s="12">
        <v>12</v>
      </c>
      <c r="K3580" s="13">
        <v>25443</v>
      </c>
      <c r="L3580" s="11">
        <v>-0.36363636363636398</v>
      </c>
      <c r="M3580" s="14">
        <v>-0.34741606940777098</v>
      </c>
      <c r="N3580" s="11">
        <v>-0.41666666666666702</v>
      </c>
      <c r="O3580" s="11">
        <v>-0.320048736391149</v>
      </c>
    </row>
    <row r="3581" spans="2:15" x14ac:dyDescent="0.25">
      <c r="B3581" t="s">
        <v>10</v>
      </c>
      <c r="C3581" t="s">
        <v>5</v>
      </c>
      <c r="D3581" t="s">
        <v>827</v>
      </c>
      <c r="E3581" t="s">
        <v>19</v>
      </c>
      <c r="F3581" s="12">
        <v>690</v>
      </c>
      <c r="G3581" s="13">
        <v>4268770.2314400095</v>
      </c>
      <c r="H3581" s="12">
        <v>927</v>
      </c>
      <c r="I3581" s="13">
        <v>4464337.1500000004</v>
      </c>
      <c r="J3581" s="12">
        <v>920</v>
      </c>
      <c r="K3581" s="13">
        <v>4044497.54</v>
      </c>
      <c r="L3581" s="11">
        <v>-0.25566343042071199</v>
      </c>
      <c r="M3581" s="14">
        <v>-4.3806485036640301E-2</v>
      </c>
      <c r="N3581" s="11">
        <v>-0.25</v>
      </c>
      <c r="O3581" s="11">
        <v>5.5451311126278699E-2</v>
      </c>
    </row>
    <row r="3582" spans="2:15" x14ac:dyDescent="0.25">
      <c r="B3582" t="s">
        <v>10</v>
      </c>
      <c r="C3582" t="s">
        <v>5</v>
      </c>
      <c r="D3582" t="s">
        <v>829</v>
      </c>
      <c r="E3582" t="s">
        <v>6</v>
      </c>
      <c r="F3582" s="12">
        <v>143</v>
      </c>
      <c r="G3582" s="13">
        <v>866811.91986000002</v>
      </c>
      <c r="H3582" s="12">
        <v>233</v>
      </c>
      <c r="I3582" s="13">
        <v>1185780.0560000001</v>
      </c>
      <c r="J3582" s="12">
        <v>209</v>
      </c>
      <c r="K3582" s="13">
        <v>1005064.04</v>
      </c>
      <c r="L3582" s="11">
        <v>-0.386266094420601</v>
      </c>
      <c r="M3582" s="14">
        <v>-0.26899435061842503</v>
      </c>
      <c r="N3582" s="11">
        <v>-0.31578947368421101</v>
      </c>
      <c r="O3582" s="11">
        <v>-0.13755553341655799</v>
      </c>
    </row>
    <row r="3583" spans="2:15" x14ac:dyDescent="0.25">
      <c r="B3583" t="s">
        <v>10</v>
      </c>
      <c r="C3583" t="s">
        <v>5</v>
      </c>
      <c r="D3583" t="s">
        <v>830</v>
      </c>
      <c r="E3583" t="s">
        <v>6</v>
      </c>
      <c r="F3583" s="12">
        <v>431</v>
      </c>
      <c r="G3583" s="13">
        <v>2089665.6951599999</v>
      </c>
      <c r="H3583" s="12">
        <v>558</v>
      </c>
      <c r="I3583" s="13">
        <v>2705632.2480000001</v>
      </c>
      <c r="J3583" s="12">
        <v>513</v>
      </c>
      <c r="K3583" s="13">
        <v>2284160.98</v>
      </c>
      <c r="L3583" s="11">
        <v>-0.22759856630824399</v>
      </c>
      <c r="M3583" s="14">
        <v>-0.22766085571877601</v>
      </c>
      <c r="N3583" s="11">
        <v>-0.15984405458089701</v>
      </c>
      <c r="O3583" s="11">
        <v>-8.5149552305196205E-2</v>
      </c>
    </row>
    <row r="3584" spans="2:15" x14ac:dyDescent="0.25">
      <c r="B3584" t="s">
        <v>10</v>
      </c>
      <c r="C3584" t="s">
        <v>5</v>
      </c>
      <c r="D3584" t="s">
        <v>831</v>
      </c>
      <c r="E3584" t="s">
        <v>6</v>
      </c>
      <c r="F3584" s="12">
        <v>57</v>
      </c>
      <c r="G3584" s="13">
        <v>324656.10077999998</v>
      </c>
      <c r="H3584" s="12">
        <v>153</v>
      </c>
      <c r="I3584" s="13">
        <v>851682.33279999904</v>
      </c>
      <c r="J3584" s="12">
        <v>191</v>
      </c>
      <c r="K3584" s="13">
        <v>794198</v>
      </c>
      <c r="L3584" s="11">
        <v>-0.62745098039215697</v>
      </c>
      <c r="M3584" s="14">
        <v>-0.61880611082695902</v>
      </c>
      <c r="N3584" s="11">
        <v>-0.70157068062827199</v>
      </c>
      <c r="O3584" s="11">
        <v>-0.59121516198731305</v>
      </c>
    </row>
    <row r="3585" spans="2:15" x14ac:dyDescent="0.25">
      <c r="B3585" t="s">
        <v>10</v>
      </c>
      <c r="C3585" t="s">
        <v>5</v>
      </c>
      <c r="D3585" t="s">
        <v>832</v>
      </c>
      <c r="E3585" t="s">
        <v>6</v>
      </c>
      <c r="F3585" s="12">
        <v>271</v>
      </c>
      <c r="G3585" s="13">
        <v>1796045.4694719999</v>
      </c>
      <c r="H3585" s="12">
        <v>371</v>
      </c>
      <c r="I3585" s="13">
        <v>1805892.736</v>
      </c>
      <c r="J3585" s="12">
        <v>335</v>
      </c>
      <c r="K3585" s="13">
        <v>1572443.01</v>
      </c>
      <c r="L3585" s="11">
        <v>-0.269541778975741</v>
      </c>
      <c r="M3585" s="14">
        <v>-5.4528523935530896E-3</v>
      </c>
      <c r="N3585" s="11">
        <v>-0.19104477611940299</v>
      </c>
      <c r="O3585" s="11">
        <v>0.14220067630432001</v>
      </c>
    </row>
    <row r="3586" spans="2:15" x14ac:dyDescent="0.25">
      <c r="B3586" t="s">
        <v>10</v>
      </c>
      <c r="C3586" t="s">
        <v>5</v>
      </c>
      <c r="D3586" t="s">
        <v>833</v>
      </c>
      <c r="E3586" t="s">
        <v>6</v>
      </c>
      <c r="F3586" s="12">
        <v>248</v>
      </c>
      <c r="G3586" s="13">
        <v>1240238.252358</v>
      </c>
      <c r="H3586" s="12">
        <v>357</v>
      </c>
      <c r="I3586" s="13">
        <v>1809041.5719999999</v>
      </c>
      <c r="J3586" s="12">
        <v>260</v>
      </c>
      <c r="K3586" s="13">
        <v>946642</v>
      </c>
      <c r="L3586" s="11">
        <v>-0.30532212885154097</v>
      </c>
      <c r="M3586" s="14">
        <v>-0.31442247013326002</v>
      </c>
      <c r="N3586" s="11">
        <v>-4.6153846153846101E-2</v>
      </c>
      <c r="O3586" s="11">
        <v>0.31014496753577497</v>
      </c>
    </row>
    <row r="3587" spans="2:15" x14ac:dyDescent="0.25">
      <c r="B3587" t="s">
        <v>10</v>
      </c>
      <c r="C3587" t="s">
        <v>5</v>
      </c>
      <c r="D3587" t="s">
        <v>834</v>
      </c>
      <c r="E3587" t="s">
        <v>6</v>
      </c>
      <c r="F3587" s="12">
        <v>498</v>
      </c>
      <c r="G3587" s="13">
        <v>2858326.1798999999</v>
      </c>
      <c r="H3587" s="12">
        <v>659</v>
      </c>
      <c r="I3587" s="13">
        <v>3976405.0432000002</v>
      </c>
      <c r="J3587" s="12">
        <v>759</v>
      </c>
      <c r="K3587" s="13">
        <v>3907569.89</v>
      </c>
      <c r="L3587" s="11">
        <v>-0.24430955993930201</v>
      </c>
      <c r="M3587" s="14">
        <v>-0.28117831336423099</v>
      </c>
      <c r="N3587" s="11">
        <v>-0.343873517786561</v>
      </c>
      <c r="O3587" s="11">
        <v>-0.26851566053499198</v>
      </c>
    </row>
    <row r="3588" spans="2:15" x14ac:dyDescent="0.25">
      <c r="B3588" t="s">
        <v>10</v>
      </c>
      <c r="C3588" t="s">
        <v>5</v>
      </c>
      <c r="D3588" t="s">
        <v>835</v>
      </c>
      <c r="E3588" t="s">
        <v>23</v>
      </c>
      <c r="F3588" s="12">
        <v>292</v>
      </c>
      <c r="G3588" s="13">
        <v>1775017.8563999999</v>
      </c>
      <c r="H3588" s="12">
        <v>252</v>
      </c>
      <c r="I3588" s="13">
        <v>1155676.42</v>
      </c>
      <c r="J3588" s="12">
        <v>293</v>
      </c>
      <c r="K3588" s="13">
        <v>1475783.35</v>
      </c>
      <c r="L3588" s="11">
        <v>0.158730158730159</v>
      </c>
      <c r="M3588" s="14">
        <v>0.53591249737534596</v>
      </c>
      <c r="N3588" s="11">
        <v>-3.4129692832765E-3</v>
      </c>
      <c r="O3588" s="11">
        <v>0.202763167371417</v>
      </c>
    </row>
    <row r="3589" spans="2:15" x14ac:dyDescent="0.25">
      <c r="B3589" t="s">
        <v>10</v>
      </c>
      <c r="C3589" t="s">
        <v>5</v>
      </c>
      <c r="D3589" t="s">
        <v>836</v>
      </c>
      <c r="E3589" t="s">
        <v>17</v>
      </c>
      <c r="F3589" s="12">
        <v>879</v>
      </c>
      <c r="G3589" s="13">
        <v>5342777.6123339999</v>
      </c>
      <c r="H3589" s="12">
        <v>1202</v>
      </c>
      <c r="I3589" s="13">
        <v>7007782.2129000202</v>
      </c>
      <c r="J3589" s="12">
        <v>1061</v>
      </c>
      <c r="K3589" s="13">
        <v>5164831.37</v>
      </c>
      <c r="L3589" s="11">
        <v>-0.26871880199667197</v>
      </c>
      <c r="M3589" s="14">
        <v>-0.23759365659239001</v>
      </c>
      <c r="N3589" s="11">
        <v>-0.171536286522149</v>
      </c>
      <c r="O3589" s="11">
        <v>3.4453446702558302E-2</v>
      </c>
    </row>
    <row r="3590" spans="2:15" x14ac:dyDescent="0.25">
      <c r="B3590" t="s">
        <v>10</v>
      </c>
      <c r="C3590" t="s">
        <v>5</v>
      </c>
      <c r="D3590" t="s">
        <v>837</v>
      </c>
      <c r="E3590" t="s">
        <v>17</v>
      </c>
      <c r="F3590" s="12">
        <v>667</v>
      </c>
      <c r="G3590" s="13">
        <v>3516346.2551679998</v>
      </c>
      <c r="H3590" s="12">
        <v>736</v>
      </c>
      <c r="I3590" s="13">
        <v>3530908.38230001</v>
      </c>
      <c r="J3590" s="12">
        <v>597</v>
      </c>
      <c r="K3590" s="13">
        <v>2797883.06</v>
      </c>
      <c r="L3590" s="11">
        <v>-9.375E-2</v>
      </c>
      <c r="M3590" s="14">
        <v>-4.1241871935863202E-3</v>
      </c>
      <c r="N3590" s="11">
        <v>0.117252931323283</v>
      </c>
      <c r="O3590" s="11">
        <v>0.25678814294976199</v>
      </c>
    </row>
    <row r="3591" spans="2:15" x14ac:dyDescent="0.25">
      <c r="B3591" t="s">
        <v>10</v>
      </c>
      <c r="C3591" t="s">
        <v>5</v>
      </c>
      <c r="D3591" t="s">
        <v>838</v>
      </c>
      <c r="E3591" t="s">
        <v>23</v>
      </c>
      <c r="F3591" s="12">
        <v>210</v>
      </c>
      <c r="G3591" s="13">
        <v>1048061.9163</v>
      </c>
      <c r="H3591" s="12">
        <v>298</v>
      </c>
      <c r="I3591" s="13">
        <v>1641605.85</v>
      </c>
      <c r="J3591" s="12">
        <v>286</v>
      </c>
      <c r="K3591" s="13">
        <v>1414814.94</v>
      </c>
      <c r="L3591" s="11">
        <v>-0.29530201342281898</v>
      </c>
      <c r="M3591" s="14">
        <v>-0.36156299863332098</v>
      </c>
      <c r="N3591" s="11">
        <v>-0.26573426573426601</v>
      </c>
      <c r="O3591" s="11">
        <v>-0.25922331842212598</v>
      </c>
    </row>
    <row r="3592" spans="2:15" x14ac:dyDescent="0.25">
      <c r="B3592" t="s">
        <v>10</v>
      </c>
      <c r="C3592" t="s">
        <v>5</v>
      </c>
      <c r="D3592" t="s">
        <v>839</v>
      </c>
      <c r="E3592" t="s">
        <v>17</v>
      </c>
      <c r="F3592" s="12">
        <v>284</v>
      </c>
      <c r="G3592" s="13">
        <v>1524755.659704</v>
      </c>
      <c r="H3592" s="12">
        <v>463</v>
      </c>
      <c r="I3592" s="13">
        <v>2073365.1233000001</v>
      </c>
      <c r="J3592" s="12">
        <v>498</v>
      </c>
      <c r="K3592" s="13">
        <v>2173141.58</v>
      </c>
      <c r="L3592" s="11">
        <v>-0.386609071274298</v>
      </c>
      <c r="M3592" s="14">
        <v>-0.26459857814277499</v>
      </c>
      <c r="N3592" s="11">
        <v>-0.42971887550200799</v>
      </c>
      <c r="O3592" s="11">
        <v>-0.29836340451228199</v>
      </c>
    </row>
    <row r="3593" spans="2:15" x14ac:dyDescent="0.25">
      <c r="B3593" t="s">
        <v>10</v>
      </c>
      <c r="C3593" t="s">
        <v>5</v>
      </c>
      <c r="D3593" t="s">
        <v>840</v>
      </c>
      <c r="E3593" t="s">
        <v>6</v>
      </c>
      <c r="F3593" s="12">
        <v>411</v>
      </c>
      <c r="G3593" s="13">
        <v>2887195.2143050102</v>
      </c>
      <c r="H3593" s="12">
        <v>434</v>
      </c>
      <c r="I3593" s="13">
        <v>3004787.6671999898</v>
      </c>
      <c r="J3593" s="12">
        <v>413</v>
      </c>
      <c r="K3593" s="13">
        <v>2390748.36</v>
      </c>
      <c r="L3593" s="11">
        <v>-5.29953917050692E-2</v>
      </c>
      <c r="M3593" s="14">
        <v>-3.91350291332122E-2</v>
      </c>
      <c r="N3593" s="11">
        <v>-4.8426150121065898E-3</v>
      </c>
      <c r="O3593" s="11">
        <v>0.207653328393376</v>
      </c>
    </row>
    <row r="3594" spans="2:15" x14ac:dyDescent="0.25">
      <c r="B3594" t="s">
        <v>10</v>
      </c>
      <c r="C3594" t="s">
        <v>5</v>
      </c>
      <c r="D3594" t="s">
        <v>841</v>
      </c>
      <c r="E3594" t="s">
        <v>6</v>
      </c>
      <c r="F3594" s="12">
        <v>409</v>
      </c>
      <c r="G3594" s="13">
        <v>2240073.3621999999</v>
      </c>
      <c r="H3594" s="12">
        <v>441</v>
      </c>
      <c r="I3594" s="13">
        <v>1952651.3044</v>
      </c>
      <c r="J3594" s="12">
        <v>472</v>
      </c>
      <c r="K3594" s="13">
        <v>2016935.84</v>
      </c>
      <c r="L3594" s="11">
        <v>-7.2562358276644007E-2</v>
      </c>
      <c r="M3594" s="14">
        <v>0.14719579330541299</v>
      </c>
      <c r="N3594" s="11">
        <v>-0.133474576271186</v>
      </c>
      <c r="O3594" s="11">
        <v>0.110631938693699</v>
      </c>
    </row>
    <row r="3595" spans="2:15" x14ac:dyDescent="0.25">
      <c r="B3595" t="s">
        <v>10</v>
      </c>
      <c r="C3595" t="s">
        <v>5</v>
      </c>
      <c r="D3595" t="s">
        <v>842</v>
      </c>
      <c r="E3595" t="s">
        <v>17</v>
      </c>
      <c r="F3595" s="12">
        <v>359</v>
      </c>
      <c r="G3595" s="13">
        <v>1381525.50651</v>
      </c>
      <c r="H3595" s="12">
        <v>404</v>
      </c>
      <c r="I3595" s="13">
        <v>1742617.2401000001</v>
      </c>
      <c r="J3595" s="12">
        <v>351</v>
      </c>
      <c r="K3595" s="13">
        <v>1079614.3799999999</v>
      </c>
      <c r="L3595" s="11">
        <v>-0.111386138613861</v>
      </c>
      <c r="M3595" s="14">
        <v>-0.207212304159966</v>
      </c>
      <c r="N3595" s="11">
        <v>2.2792022792022901E-2</v>
      </c>
      <c r="O3595" s="11">
        <v>0.27964718894351998</v>
      </c>
    </row>
    <row r="3596" spans="2:15" x14ac:dyDescent="0.25">
      <c r="B3596" t="s">
        <v>10</v>
      </c>
      <c r="C3596" t="s">
        <v>5</v>
      </c>
      <c r="D3596" t="s">
        <v>843</v>
      </c>
      <c r="E3596" t="s">
        <v>26</v>
      </c>
      <c r="F3596" s="12">
        <v>136</v>
      </c>
      <c r="G3596" s="13">
        <v>624597.19529999897</v>
      </c>
      <c r="H3596" s="12">
        <v>111</v>
      </c>
      <c r="I3596" s="13">
        <v>519523.93</v>
      </c>
      <c r="J3596" s="12">
        <v>101</v>
      </c>
      <c r="K3596" s="13">
        <v>416140.3</v>
      </c>
      <c r="L3596" s="11">
        <v>0.22522522522522501</v>
      </c>
      <c r="M3596" s="14">
        <v>0.20224913470299499</v>
      </c>
      <c r="N3596" s="11">
        <v>0.34653465346534701</v>
      </c>
      <c r="O3596" s="11">
        <v>0.50092936276539302</v>
      </c>
    </row>
    <row r="3597" spans="2:15" x14ac:dyDescent="0.25">
      <c r="B3597" t="s">
        <v>10</v>
      </c>
      <c r="C3597" t="s">
        <v>5</v>
      </c>
      <c r="D3597" t="s">
        <v>844</v>
      </c>
      <c r="E3597" t="s">
        <v>6</v>
      </c>
      <c r="F3597" s="12">
        <v>137</v>
      </c>
      <c r="G3597" s="13">
        <v>1024993.0299</v>
      </c>
      <c r="H3597" s="12">
        <v>122</v>
      </c>
      <c r="I3597" s="13">
        <v>764878.65599999903</v>
      </c>
      <c r="J3597" s="12">
        <v>133</v>
      </c>
      <c r="K3597" s="13">
        <v>541225</v>
      </c>
      <c r="L3597" s="11">
        <v>0.12295081967213101</v>
      </c>
      <c r="M3597" s="14">
        <v>0.34007273161509299</v>
      </c>
      <c r="N3597" s="11">
        <v>3.00751879699248E-2</v>
      </c>
      <c r="O3597" s="11">
        <v>0.89383903164118494</v>
      </c>
    </row>
    <row r="3598" spans="2:15" x14ac:dyDescent="0.25">
      <c r="B3598" t="s">
        <v>10</v>
      </c>
      <c r="C3598" t="s">
        <v>5</v>
      </c>
      <c r="D3598" t="s">
        <v>845</v>
      </c>
      <c r="E3598" t="s">
        <v>23</v>
      </c>
      <c r="F3598" s="12">
        <v>997</v>
      </c>
      <c r="G3598" s="13">
        <v>6019708.1665000198</v>
      </c>
      <c r="H3598" s="12">
        <v>1267</v>
      </c>
      <c r="I3598" s="13">
        <v>6365294.7696000002</v>
      </c>
      <c r="J3598" s="12">
        <v>1277</v>
      </c>
      <c r="K3598" s="13">
        <v>6440378.1283999998</v>
      </c>
      <c r="L3598" s="11">
        <v>-0.21310181531176001</v>
      </c>
      <c r="M3598" s="14">
        <v>-5.42923172624259E-2</v>
      </c>
      <c r="N3598" s="11">
        <v>-0.21926389976507399</v>
      </c>
      <c r="O3598" s="11">
        <v>-6.5317587494585994E-2</v>
      </c>
    </row>
    <row r="3599" spans="2:15" x14ac:dyDescent="0.25">
      <c r="B3599" t="s">
        <v>10</v>
      </c>
      <c r="C3599" t="s">
        <v>5</v>
      </c>
      <c r="D3599" t="s">
        <v>846</v>
      </c>
      <c r="E3599" t="s">
        <v>6</v>
      </c>
      <c r="F3599" s="12">
        <v>118</v>
      </c>
      <c r="G3599" s="13">
        <v>551355.17981999996</v>
      </c>
      <c r="H3599" s="12">
        <v>108</v>
      </c>
      <c r="I3599" s="13">
        <v>491962.34879999899</v>
      </c>
      <c r="J3599" s="12">
        <v>113</v>
      </c>
      <c r="K3599" s="13">
        <v>425338.1</v>
      </c>
      <c r="L3599" s="11">
        <v>9.2592592592592601E-2</v>
      </c>
      <c r="M3599" s="14">
        <v>0.120726375026202</v>
      </c>
      <c r="N3599" s="11">
        <v>4.4247787610619503E-2</v>
      </c>
      <c r="O3599" s="11">
        <v>0.296275080506542</v>
      </c>
    </row>
    <row r="3600" spans="2:15" x14ac:dyDescent="0.25">
      <c r="B3600" t="s">
        <v>10</v>
      </c>
      <c r="C3600" t="s">
        <v>5</v>
      </c>
      <c r="D3600" t="s">
        <v>847</v>
      </c>
      <c r="E3600" t="s">
        <v>23</v>
      </c>
      <c r="F3600" s="12">
        <v>2234</v>
      </c>
      <c r="G3600" s="13">
        <v>11744612.024900099</v>
      </c>
      <c r="H3600" s="12">
        <v>2465</v>
      </c>
      <c r="I3600" s="13">
        <v>11638074.1252</v>
      </c>
      <c r="J3600" s="12">
        <v>2554</v>
      </c>
      <c r="K3600" s="13">
        <v>11172242.371300001</v>
      </c>
      <c r="L3600" s="11">
        <v>-9.3711967545638902E-2</v>
      </c>
      <c r="M3600" s="14">
        <v>9.1542551245113995E-3</v>
      </c>
      <c r="N3600" s="11">
        <v>-0.125293657008614</v>
      </c>
      <c r="O3600" s="11">
        <v>5.1231403202493198E-2</v>
      </c>
    </row>
    <row r="3601" spans="2:15" x14ac:dyDescent="0.25">
      <c r="B3601" t="s">
        <v>10</v>
      </c>
      <c r="C3601" t="s">
        <v>5</v>
      </c>
      <c r="D3601" t="s">
        <v>848</v>
      </c>
      <c r="E3601" t="s">
        <v>6</v>
      </c>
      <c r="F3601" s="12">
        <v>284</v>
      </c>
      <c r="G3601" s="13">
        <v>1428366.7490590001</v>
      </c>
      <c r="H3601" s="12">
        <v>269</v>
      </c>
      <c r="I3601" s="13">
        <v>1108213.0384</v>
      </c>
      <c r="J3601" s="12">
        <v>255</v>
      </c>
      <c r="K3601" s="13">
        <v>1298825.49</v>
      </c>
      <c r="L3601" s="11">
        <v>5.5762081784386699E-2</v>
      </c>
      <c r="M3601" s="14">
        <v>0.28889184621147102</v>
      </c>
      <c r="N3601" s="11">
        <v>0.113725490196078</v>
      </c>
      <c r="O3601" s="11">
        <v>9.9737231873235896E-2</v>
      </c>
    </row>
    <row r="3602" spans="2:15" x14ac:dyDescent="0.25">
      <c r="B3602" t="s">
        <v>10</v>
      </c>
      <c r="C3602" t="s">
        <v>5</v>
      </c>
      <c r="D3602" t="s">
        <v>849</v>
      </c>
      <c r="E3602" t="s">
        <v>19</v>
      </c>
      <c r="F3602" s="12">
        <v>1115</v>
      </c>
      <c r="G3602" s="13">
        <v>5950847.3266000003</v>
      </c>
      <c r="H3602" s="12">
        <v>1303</v>
      </c>
      <c r="I3602" s="13">
        <v>5333916.9998000003</v>
      </c>
      <c r="J3602" s="12">
        <v>1295</v>
      </c>
      <c r="K3602" s="13">
        <v>5421220.21</v>
      </c>
      <c r="L3602" s="11">
        <v>-0.144282425172678</v>
      </c>
      <c r="M3602" s="14">
        <v>0.115661778543447</v>
      </c>
      <c r="N3602" s="11">
        <v>-0.138996138996139</v>
      </c>
      <c r="O3602" s="11">
        <v>9.7695185969949305E-2</v>
      </c>
    </row>
    <row r="3603" spans="2:15" x14ac:dyDescent="0.25">
      <c r="B3603" t="s">
        <v>10</v>
      </c>
      <c r="C3603" t="s">
        <v>5</v>
      </c>
      <c r="D3603" t="s">
        <v>1437</v>
      </c>
      <c r="E3603" t="s">
        <v>29</v>
      </c>
      <c r="F3603" s="12">
        <v>194</v>
      </c>
      <c r="G3603" s="13">
        <v>1031552.5413</v>
      </c>
      <c r="H3603" s="12">
        <v>441</v>
      </c>
      <c r="I3603" s="13">
        <v>2394218.0161000001</v>
      </c>
      <c r="J3603" s="12">
        <v>431</v>
      </c>
      <c r="K3603" s="13">
        <v>1947765.4650000001</v>
      </c>
      <c r="L3603" s="11">
        <v>-0.56009070294784602</v>
      </c>
      <c r="M3603" s="14">
        <v>-0.56914845082474097</v>
      </c>
      <c r="N3603" s="11">
        <v>-0.54988399071925798</v>
      </c>
      <c r="O3603" s="11">
        <v>-0.470391810597176</v>
      </c>
    </row>
    <row r="3604" spans="2:15" x14ac:dyDescent="0.25">
      <c r="B3604" t="s">
        <v>10</v>
      </c>
      <c r="C3604" t="s">
        <v>5</v>
      </c>
      <c r="D3604" t="s">
        <v>850</v>
      </c>
      <c r="E3604" t="s">
        <v>19</v>
      </c>
      <c r="F3604" s="12">
        <v>565</v>
      </c>
      <c r="G3604" s="13">
        <v>3082769.7371999999</v>
      </c>
      <c r="H3604" s="12">
        <v>748</v>
      </c>
      <c r="I3604" s="13">
        <v>3509838.13</v>
      </c>
      <c r="J3604" s="12">
        <v>710</v>
      </c>
      <c r="K3604" s="13">
        <v>3255827.94</v>
      </c>
      <c r="L3604" s="11">
        <v>-0.244652406417112</v>
      </c>
      <c r="M3604" s="14">
        <v>-0.121677518159506</v>
      </c>
      <c r="N3604" s="11">
        <v>-0.20422535211267601</v>
      </c>
      <c r="O3604" s="11">
        <v>-5.3153362520748301E-2</v>
      </c>
    </row>
    <row r="3605" spans="2:15" x14ac:dyDescent="0.25">
      <c r="B3605" t="s">
        <v>10</v>
      </c>
      <c r="C3605" t="s">
        <v>5</v>
      </c>
      <c r="D3605" t="s">
        <v>851</v>
      </c>
      <c r="E3605" t="s">
        <v>17</v>
      </c>
      <c r="F3605" s="12">
        <v>742</v>
      </c>
      <c r="G3605" s="13">
        <v>3810537.9543499998</v>
      </c>
      <c r="H3605" s="12">
        <v>970</v>
      </c>
      <c r="I3605" s="13">
        <v>4726734.7307000197</v>
      </c>
      <c r="J3605" s="12">
        <v>868</v>
      </c>
      <c r="K3605" s="13">
        <v>3938418.38</v>
      </c>
      <c r="L3605" s="11">
        <v>-0.23505154639175299</v>
      </c>
      <c r="M3605" s="14">
        <v>-0.19383291607192399</v>
      </c>
      <c r="N3605" s="11">
        <v>-0.14516129032258099</v>
      </c>
      <c r="O3605" s="11">
        <v>-3.2469995137998302E-2</v>
      </c>
    </row>
    <row r="3606" spans="2:15" x14ac:dyDescent="0.25">
      <c r="B3606" t="s">
        <v>10</v>
      </c>
      <c r="C3606" t="s">
        <v>5</v>
      </c>
      <c r="D3606" t="s">
        <v>852</v>
      </c>
      <c r="E3606" t="s">
        <v>17</v>
      </c>
      <c r="F3606" s="12">
        <v>181</v>
      </c>
      <c r="G3606" s="13">
        <v>1251762.4480260001</v>
      </c>
      <c r="H3606" s="12">
        <v>242</v>
      </c>
      <c r="I3606" s="13">
        <v>1418744.304</v>
      </c>
      <c r="J3606" s="12">
        <v>276</v>
      </c>
      <c r="K3606" s="13">
        <v>1430558.82</v>
      </c>
      <c r="L3606" s="11">
        <v>-0.252066115702479</v>
      </c>
      <c r="M3606" s="14">
        <v>-0.11769693489039</v>
      </c>
      <c r="N3606" s="11">
        <v>-0.344202898550725</v>
      </c>
      <c r="O3606" s="11">
        <v>-0.12498358646588199</v>
      </c>
    </row>
    <row r="3607" spans="2:15" x14ac:dyDescent="0.25">
      <c r="B3607" t="s">
        <v>10</v>
      </c>
      <c r="C3607" t="s">
        <v>5</v>
      </c>
      <c r="D3607" t="s">
        <v>853</v>
      </c>
      <c r="E3607" t="s">
        <v>6</v>
      </c>
      <c r="F3607" s="12">
        <v>269</v>
      </c>
      <c r="G3607" s="13">
        <v>1442254.9630199999</v>
      </c>
      <c r="H3607" s="12">
        <v>278</v>
      </c>
      <c r="I3607" s="13">
        <v>1264333.9216</v>
      </c>
      <c r="J3607" s="12">
        <v>263</v>
      </c>
      <c r="K3607" s="13">
        <v>1042470.48</v>
      </c>
      <c r="L3607" s="11">
        <v>-3.2374100719424502E-2</v>
      </c>
      <c r="M3607" s="14">
        <v>0.14072314155333801</v>
      </c>
      <c r="N3607" s="11">
        <v>2.2813688212927698E-2</v>
      </c>
      <c r="O3607" s="11">
        <v>0.38349717396314298</v>
      </c>
    </row>
    <row r="3608" spans="2:15" x14ac:dyDescent="0.25">
      <c r="B3608" t="s">
        <v>10</v>
      </c>
      <c r="C3608" t="s">
        <v>5</v>
      </c>
      <c r="D3608" t="s">
        <v>854</v>
      </c>
      <c r="E3608" t="s">
        <v>19</v>
      </c>
      <c r="F3608" s="12">
        <v>925</v>
      </c>
      <c r="G3608" s="13">
        <v>4096438.5980000198</v>
      </c>
      <c r="H3608" s="12">
        <v>3891</v>
      </c>
      <c r="I3608" s="13">
        <v>17739412.6347</v>
      </c>
      <c r="J3608" s="12">
        <v>3665</v>
      </c>
      <c r="K3608" s="13">
        <v>16087948.85416</v>
      </c>
      <c r="L3608" s="11">
        <v>-0.76227190953482404</v>
      </c>
      <c r="M3608" s="14">
        <v>-0.76907698792760504</v>
      </c>
      <c r="N3608" s="11">
        <v>-0.747612551159618</v>
      </c>
      <c r="O3608" s="11">
        <v>-0.74537222643265899</v>
      </c>
    </row>
    <row r="3609" spans="2:15" x14ac:dyDescent="0.25">
      <c r="B3609" t="s">
        <v>10</v>
      </c>
      <c r="C3609" t="s">
        <v>5</v>
      </c>
      <c r="D3609" t="s">
        <v>855</v>
      </c>
      <c r="E3609" t="s">
        <v>19</v>
      </c>
      <c r="F3609" s="12">
        <v>535</v>
      </c>
      <c r="G3609" s="13">
        <v>3011097.1521999999</v>
      </c>
      <c r="H3609" s="12">
        <v>533</v>
      </c>
      <c r="I3609" s="13">
        <v>2951245.0780000002</v>
      </c>
      <c r="J3609" s="12">
        <v>556</v>
      </c>
      <c r="K3609" s="13">
        <v>3353133.2922999999</v>
      </c>
      <c r="L3609" s="11">
        <v>3.7523452157599601E-3</v>
      </c>
      <c r="M3609" s="14">
        <v>2.0280279210346499E-2</v>
      </c>
      <c r="N3609" s="11">
        <v>-3.7769784172661899E-2</v>
      </c>
      <c r="O3609" s="11">
        <v>-0.102004933977852</v>
      </c>
    </row>
    <row r="3610" spans="2:15" x14ac:dyDescent="0.25">
      <c r="B3610" t="s">
        <v>10</v>
      </c>
      <c r="C3610" t="s">
        <v>5</v>
      </c>
      <c r="D3610" t="s">
        <v>857</v>
      </c>
      <c r="E3610" t="s">
        <v>6</v>
      </c>
      <c r="F3610" s="12">
        <v>806</v>
      </c>
      <c r="G3610" s="13">
        <v>4551514.6231199997</v>
      </c>
      <c r="H3610" s="12">
        <v>554</v>
      </c>
      <c r="I3610" s="13">
        <v>3050240.2895999998</v>
      </c>
      <c r="J3610" s="12">
        <v>557</v>
      </c>
      <c r="K3610" s="13">
        <v>2872038.32</v>
      </c>
      <c r="L3610" s="11">
        <v>0.45487364620938597</v>
      </c>
      <c r="M3610" s="14">
        <v>0.49218231712389998</v>
      </c>
      <c r="N3610" s="11">
        <v>0.44703770197486498</v>
      </c>
      <c r="O3610" s="11">
        <v>0.58476806922269797</v>
      </c>
    </row>
    <row r="3611" spans="2:15" x14ac:dyDescent="0.25">
      <c r="B3611" t="s">
        <v>10</v>
      </c>
      <c r="C3611" t="s">
        <v>5</v>
      </c>
      <c r="D3611" t="s">
        <v>858</v>
      </c>
      <c r="E3611" t="s">
        <v>6</v>
      </c>
      <c r="F3611" s="12">
        <v>25</v>
      </c>
      <c r="G3611" s="13">
        <v>79467.837899999999</v>
      </c>
      <c r="H3611" s="12">
        <v>56</v>
      </c>
      <c r="I3611" s="13">
        <v>191038.64</v>
      </c>
      <c r="J3611" s="12">
        <v>53</v>
      </c>
      <c r="K3611" s="13">
        <v>133214</v>
      </c>
      <c r="L3611" s="11">
        <v>-0.55357142857142905</v>
      </c>
      <c r="M3611" s="14">
        <v>-0.58402217530443101</v>
      </c>
      <c r="N3611" s="11">
        <v>-0.52830188679245305</v>
      </c>
      <c r="O3611" s="11">
        <v>-0.40345731004248803</v>
      </c>
    </row>
    <row r="3612" spans="2:15" x14ac:dyDescent="0.25">
      <c r="B3612" t="s">
        <v>10</v>
      </c>
      <c r="C3612" t="s">
        <v>5</v>
      </c>
      <c r="D3612" t="s">
        <v>859</v>
      </c>
      <c r="E3612" t="s">
        <v>6</v>
      </c>
      <c r="F3612" s="12">
        <v>302</v>
      </c>
      <c r="G3612" s="13">
        <v>2063807.528313</v>
      </c>
      <c r="H3612" s="12">
        <v>664</v>
      </c>
      <c r="I3612" s="13">
        <v>3283355.0343999998</v>
      </c>
      <c r="J3612" s="12">
        <v>662</v>
      </c>
      <c r="K3612" s="13">
        <v>3375965.13</v>
      </c>
      <c r="L3612" s="11">
        <v>-0.54518072289156605</v>
      </c>
      <c r="M3612" s="14">
        <v>-0.37143333368145898</v>
      </c>
      <c r="N3612" s="11">
        <v>-0.54380664652568</v>
      </c>
      <c r="O3612" s="11">
        <v>-0.38867628993756698</v>
      </c>
    </row>
    <row r="3613" spans="2:15" x14ac:dyDescent="0.25">
      <c r="B3613" t="s">
        <v>10</v>
      </c>
      <c r="C3613" t="s">
        <v>5</v>
      </c>
      <c r="D3613" t="s">
        <v>860</v>
      </c>
      <c r="E3613" t="s">
        <v>6</v>
      </c>
      <c r="F3613" s="12">
        <v>251</v>
      </c>
      <c r="G3613" s="13">
        <v>1001268.74904</v>
      </c>
      <c r="H3613" s="12">
        <v>338</v>
      </c>
      <c r="I3613" s="13">
        <v>1311983.9680000001</v>
      </c>
      <c r="J3613" s="12">
        <v>353</v>
      </c>
      <c r="K3613" s="13">
        <v>1137700.48</v>
      </c>
      <c r="L3613" s="11">
        <v>-0.25739644970414199</v>
      </c>
      <c r="M3613" s="14">
        <v>-0.236828518136281</v>
      </c>
      <c r="N3613" s="11">
        <v>-0.28895184135977298</v>
      </c>
      <c r="O3613" s="11">
        <v>-0.119918848025799</v>
      </c>
    </row>
    <row r="3614" spans="2:15" x14ac:dyDescent="0.25">
      <c r="B3614" t="s">
        <v>10</v>
      </c>
      <c r="C3614" t="s">
        <v>5</v>
      </c>
      <c r="D3614" t="s">
        <v>861</v>
      </c>
      <c r="E3614" t="s">
        <v>6</v>
      </c>
      <c r="F3614" s="12">
        <v>122</v>
      </c>
      <c r="G3614" s="13">
        <v>601385.90410000004</v>
      </c>
      <c r="H3614" s="12">
        <v>160</v>
      </c>
      <c r="I3614" s="13">
        <v>652070.7648</v>
      </c>
      <c r="J3614" s="12">
        <v>156</v>
      </c>
      <c r="K3614" s="13">
        <v>520300</v>
      </c>
      <c r="L3614" s="11">
        <v>-0.23749999999999999</v>
      </c>
      <c r="M3614" s="14">
        <v>-7.7729080087720601E-2</v>
      </c>
      <c r="N3614" s="11">
        <v>-0.21794871794871801</v>
      </c>
      <c r="O3614" s="11">
        <v>0.155844520661157</v>
      </c>
    </row>
    <row r="3615" spans="2:15" x14ac:dyDescent="0.25">
      <c r="B3615" t="s">
        <v>10</v>
      </c>
      <c r="C3615" t="s">
        <v>27</v>
      </c>
      <c r="D3615" t="s">
        <v>862</v>
      </c>
      <c r="E3615" t="s">
        <v>6</v>
      </c>
      <c r="F3615" s="12">
        <v>246</v>
      </c>
      <c r="G3615" s="13">
        <v>1139195.0731949999</v>
      </c>
      <c r="H3615" s="12">
        <v>252</v>
      </c>
      <c r="I3615" s="13">
        <v>1061304.4743999999</v>
      </c>
      <c r="J3615" s="12">
        <v>238</v>
      </c>
      <c r="K3615" s="13">
        <v>983856.25</v>
      </c>
      <c r="L3615" s="11">
        <v>-2.3809523809523801E-2</v>
      </c>
      <c r="M3615" s="14">
        <v>7.3391378886852807E-2</v>
      </c>
      <c r="N3615" s="11">
        <v>3.3613445378151398E-2</v>
      </c>
      <c r="O3615" s="11">
        <v>0.15788772312520299</v>
      </c>
    </row>
    <row r="3616" spans="2:15" x14ac:dyDescent="0.25">
      <c r="B3616" t="s">
        <v>10</v>
      </c>
      <c r="C3616" t="s">
        <v>27</v>
      </c>
      <c r="D3616" t="s">
        <v>863</v>
      </c>
      <c r="E3616" t="s">
        <v>6</v>
      </c>
      <c r="F3616" s="12">
        <v>252</v>
      </c>
      <c r="G3616" s="13">
        <v>1207525.40074</v>
      </c>
      <c r="H3616" s="12">
        <v>341</v>
      </c>
      <c r="I3616" s="13">
        <v>1497191.9456</v>
      </c>
      <c r="J3616" s="12">
        <v>350</v>
      </c>
      <c r="K3616" s="13">
        <v>1320041.8400000001</v>
      </c>
      <c r="L3616" s="11">
        <v>-0.26099706744868001</v>
      </c>
      <c r="M3616" s="14">
        <v>-0.193473218788868</v>
      </c>
      <c r="N3616" s="11">
        <v>-0.28000000000000003</v>
      </c>
      <c r="O3616" s="11">
        <v>-8.5237024956723695E-2</v>
      </c>
    </row>
    <row r="3617" spans="2:15" x14ac:dyDescent="0.25">
      <c r="B3617" t="s">
        <v>10</v>
      </c>
      <c r="C3617" t="s">
        <v>27</v>
      </c>
      <c r="D3617" t="s">
        <v>864</v>
      </c>
      <c r="E3617" t="s">
        <v>6</v>
      </c>
      <c r="F3617" s="12">
        <v>196</v>
      </c>
      <c r="G3617" s="13">
        <v>1237893.0090719999</v>
      </c>
      <c r="H3617" s="12">
        <v>247</v>
      </c>
      <c r="I3617" s="13">
        <v>1409883.8311999999</v>
      </c>
      <c r="J3617" s="12">
        <v>228</v>
      </c>
      <c r="K3617" s="13">
        <v>965369.28</v>
      </c>
      <c r="L3617" s="11">
        <v>-0.206477732793522</v>
      </c>
      <c r="M3617" s="14">
        <v>-0.121989357081718</v>
      </c>
      <c r="N3617" s="11">
        <v>-0.140350877192982</v>
      </c>
      <c r="O3617" s="11">
        <v>0.28229998065817902</v>
      </c>
    </row>
    <row r="3618" spans="2:15" x14ac:dyDescent="0.25">
      <c r="B3618" t="s">
        <v>10</v>
      </c>
      <c r="C3618" t="s">
        <v>27</v>
      </c>
      <c r="D3618" t="s">
        <v>865</v>
      </c>
      <c r="E3618" t="s">
        <v>19</v>
      </c>
      <c r="F3618" s="12">
        <v>1553</v>
      </c>
      <c r="G3618" s="13">
        <v>9025257.1110999994</v>
      </c>
      <c r="H3618" s="12">
        <v>1930</v>
      </c>
      <c r="I3618" s="13">
        <v>9238021.7700000107</v>
      </c>
      <c r="J3618" s="12">
        <v>1935</v>
      </c>
      <c r="K3618" s="13">
        <v>7974750.9100000001</v>
      </c>
      <c r="L3618" s="11">
        <v>-0.19533678756476699</v>
      </c>
      <c r="M3618" s="14">
        <v>-2.3031409126025498E-2</v>
      </c>
      <c r="N3618" s="11">
        <v>-0.197416020671835</v>
      </c>
      <c r="O3618" s="11">
        <v>0.13172902990395799</v>
      </c>
    </row>
    <row r="3619" spans="2:15" x14ac:dyDescent="0.25">
      <c r="B3619" t="s">
        <v>10</v>
      </c>
      <c r="C3619" t="s">
        <v>27</v>
      </c>
      <c r="D3619" t="s">
        <v>866</v>
      </c>
      <c r="E3619" t="s">
        <v>17</v>
      </c>
      <c r="F3619" s="12">
        <v>360</v>
      </c>
      <c r="G3619" s="13">
        <v>1937681.19227</v>
      </c>
      <c r="H3619" s="12">
        <v>412</v>
      </c>
      <c r="I3619" s="13">
        <v>2315468.4462000001</v>
      </c>
      <c r="J3619" s="12">
        <v>399</v>
      </c>
      <c r="K3619" s="13">
        <v>2035310.69</v>
      </c>
      <c r="L3619" s="11">
        <v>-0.12621359223301001</v>
      </c>
      <c r="M3619" s="14">
        <v>-0.16315802296939</v>
      </c>
      <c r="N3619" s="11">
        <v>-9.7744360902255703E-2</v>
      </c>
      <c r="O3619" s="11">
        <v>-4.7967859752162799E-2</v>
      </c>
    </row>
    <row r="3620" spans="2:15" x14ac:dyDescent="0.25">
      <c r="B3620" t="s">
        <v>10</v>
      </c>
      <c r="C3620" t="s">
        <v>27</v>
      </c>
      <c r="D3620" t="s">
        <v>867</v>
      </c>
      <c r="E3620" t="s">
        <v>19</v>
      </c>
      <c r="F3620" s="12">
        <v>461</v>
      </c>
      <c r="G3620" s="13">
        <v>2590396.2277000002</v>
      </c>
      <c r="H3620" s="12">
        <v>910</v>
      </c>
      <c r="I3620" s="13">
        <v>6076771.7800000003</v>
      </c>
      <c r="J3620" s="12">
        <v>901</v>
      </c>
      <c r="K3620" s="13">
        <v>4060019.0476000002</v>
      </c>
      <c r="L3620" s="11">
        <v>-0.49340659340659299</v>
      </c>
      <c r="M3620" s="14">
        <v>-0.57372165329203795</v>
      </c>
      <c r="N3620" s="11">
        <v>-0.48834628190898999</v>
      </c>
      <c r="O3620" s="11">
        <v>-0.36197436580223402</v>
      </c>
    </row>
    <row r="3621" spans="2:15" x14ac:dyDescent="0.25">
      <c r="B3621" t="s">
        <v>10</v>
      </c>
      <c r="C3621" t="s">
        <v>27</v>
      </c>
      <c r="D3621" t="s">
        <v>868</v>
      </c>
      <c r="E3621" t="s">
        <v>6</v>
      </c>
      <c r="F3621" s="12">
        <v>339</v>
      </c>
      <c r="G3621" s="13">
        <v>2029370.0156940001</v>
      </c>
      <c r="H3621" s="12">
        <v>530</v>
      </c>
      <c r="I3621" s="13">
        <v>2294437.4071999998</v>
      </c>
      <c r="J3621" s="12">
        <v>558</v>
      </c>
      <c r="K3621" s="13">
        <v>2168086.63</v>
      </c>
      <c r="L3621" s="11">
        <v>-0.36037735849056601</v>
      </c>
      <c r="M3621" s="14">
        <v>-0.115526093967181</v>
      </c>
      <c r="N3621" s="11">
        <v>-0.39247311827956999</v>
      </c>
      <c r="O3621" s="11">
        <v>-6.3981121596602894E-2</v>
      </c>
    </row>
    <row r="3622" spans="2:15" x14ac:dyDescent="0.25">
      <c r="B3622" t="s">
        <v>10</v>
      </c>
      <c r="C3622" t="s">
        <v>27</v>
      </c>
      <c r="D3622" t="s">
        <v>869</v>
      </c>
      <c r="E3622" t="s">
        <v>6</v>
      </c>
      <c r="F3622" s="12">
        <v>243</v>
      </c>
      <c r="G3622" s="13">
        <v>1325031.969361</v>
      </c>
      <c r="H3622" s="12">
        <v>261</v>
      </c>
      <c r="I3622" s="13">
        <v>1317158.6608</v>
      </c>
      <c r="J3622" s="12">
        <v>230</v>
      </c>
      <c r="K3622" s="13">
        <v>1135584.58</v>
      </c>
      <c r="L3622" s="11">
        <v>-6.8965517241379296E-2</v>
      </c>
      <c r="M3622" s="14">
        <v>5.9774944320067896E-3</v>
      </c>
      <c r="N3622" s="11">
        <v>5.6521739130434699E-2</v>
      </c>
      <c r="O3622" s="11">
        <v>0.166828074894255</v>
      </c>
    </row>
    <row r="3623" spans="2:15" x14ac:dyDescent="0.25">
      <c r="B3623" t="s">
        <v>10</v>
      </c>
      <c r="C3623" t="s">
        <v>27</v>
      </c>
      <c r="D3623" t="s">
        <v>870</v>
      </c>
      <c r="E3623" t="s">
        <v>23</v>
      </c>
      <c r="F3623" s="12">
        <v>185</v>
      </c>
      <c r="G3623" s="13">
        <v>998143.37429999805</v>
      </c>
      <c r="H3623" s="12">
        <v>166</v>
      </c>
      <c r="I3623" s="13">
        <v>671504.22</v>
      </c>
      <c r="J3623" s="12">
        <v>167</v>
      </c>
      <c r="K3623" s="13">
        <v>823262.01</v>
      </c>
      <c r="L3623" s="11">
        <v>0.114457831325301</v>
      </c>
      <c r="M3623" s="14">
        <v>0.48642904180110402</v>
      </c>
      <c r="N3623" s="11">
        <v>0.107784431137725</v>
      </c>
      <c r="O3623" s="11">
        <v>0.21242491719009099</v>
      </c>
    </row>
    <row r="3624" spans="2:15" x14ac:dyDescent="0.25">
      <c r="B3624" t="s">
        <v>10</v>
      </c>
      <c r="C3624" t="s">
        <v>27</v>
      </c>
      <c r="D3624" t="s">
        <v>871</v>
      </c>
      <c r="E3624" t="s">
        <v>6</v>
      </c>
      <c r="F3624" s="12">
        <v>178</v>
      </c>
      <c r="G3624" s="13">
        <v>872421.02657999995</v>
      </c>
      <c r="H3624" s="12">
        <v>206</v>
      </c>
      <c r="I3624" s="13">
        <v>903520.59199999901</v>
      </c>
      <c r="J3624" s="12">
        <v>168</v>
      </c>
      <c r="K3624" s="13">
        <v>659827.14399999997</v>
      </c>
      <c r="L3624" s="11">
        <v>-0.13592233009708701</v>
      </c>
      <c r="M3624" s="14">
        <v>-3.4420427929770202E-2</v>
      </c>
      <c r="N3624" s="11">
        <v>5.95238095238095E-2</v>
      </c>
      <c r="O3624" s="11">
        <v>0.322196327497554</v>
      </c>
    </row>
    <row r="3625" spans="2:15" x14ac:dyDescent="0.25">
      <c r="B3625" t="s">
        <v>10</v>
      </c>
      <c r="C3625" t="s">
        <v>27</v>
      </c>
      <c r="D3625" t="s">
        <v>872</v>
      </c>
      <c r="E3625" t="s">
        <v>17</v>
      </c>
      <c r="F3625" s="12">
        <v>822</v>
      </c>
      <c r="G3625" s="13">
        <v>4329146.0972219901</v>
      </c>
      <c r="H3625" s="12">
        <v>976</v>
      </c>
      <c r="I3625" s="13">
        <v>5654947.7069999902</v>
      </c>
      <c r="J3625" s="12">
        <v>856</v>
      </c>
      <c r="K3625" s="13">
        <v>4529497.2</v>
      </c>
      <c r="L3625" s="11">
        <v>-0.15778688524590201</v>
      </c>
      <c r="M3625" s="14">
        <v>-0.23444984436140001</v>
      </c>
      <c r="N3625" s="11">
        <v>-3.9719626168224297E-2</v>
      </c>
      <c r="O3625" s="11">
        <v>-4.42325260247457E-2</v>
      </c>
    </row>
    <row r="3626" spans="2:15" x14ac:dyDescent="0.25">
      <c r="B3626" t="s">
        <v>10</v>
      </c>
      <c r="C3626" t="s">
        <v>27</v>
      </c>
      <c r="D3626" t="s">
        <v>873</v>
      </c>
      <c r="E3626" t="s">
        <v>17</v>
      </c>
      <c r="F3626" s="12">
        <v>733</v>
      </c>
      <c r="G3626" s="13">
        <v>4863359.9851299999</v>
      </c>
      <c r="H3626" s="12">
        <v>847</v>
      </c>
      <c r="I3626" s="13">
        <v>4588942.7218000004</v>
      </c>
      <c r="J3626" s="12">
        <v>868</v>
      </c>
      <c r="K3626" s="13">
        <v>4052020.8</v>
      </c>
      <c r="L3626" s="11">
        <v>-0.13459268004722499</v>
      </c>
      <c r="M3626" s="14">
        <v>5.9799670635758397E-2</v>
      </c>
      <c r="N3626" s="11">
        <v>-0.15552995391705099</v>
      </c>
      <c r="O3626" s="11">
        <v>0.200230755264139</v>
      </c>
    </row>
    <row r="3627" spans="2:15" x14ac:dyDescent="0.25">
      <c r="B3627" t="s">
        <v>10</v>
      </c>
      <c r="C3627" t="s">
        <v>27</v>
      </c>
      <c r="D3627" t="s">
        <v>874</v>
      </c>
      <c r="E3627" t="s">
        <v>6</v>
      </c>
      <c r="F3627" s="12">
        <v>175</v>
      </c>
      <c r="G3627" s="13">
        <v>848287.76697999996</v>
      </c>
      <c r="H3627" s="12">
        <v>238</v>
      </c>
      <c r="I3627" s="13">
        <v>1152991.1536000001</v>
      </c>
      <c r="J3627" s="12">
        <v>254</v>
      </c>
      <c r="K3627" s="13">
        <v>1092812.03</v>
      </c>
      <c r="L3627" s="11">
        <v>-0.26470588235294101</v>
      </c>
      <c r="M3627" s="14">
        <v>-0.26427209408209201</v>
      </c>
      <c r="N3627" s="11">
        <v>-0.31102362204724399</v>
      </c>
      <c r="O3627" s="11">
        <v>-0.22375692827978899</v>
      </c>
    </row>
    <row r="3628" spans="2:15" x14ac:dyDescent="0.25">
      <c r="B3628" t="s">
        <v>10</v>
      </c>
      <c r="C3628" t="s">
        <v>27</v>
      </c>
      <c r="D3628" t="s">
        <v>875</v>
      </c>
      <c r="E3628" t="s">
        <v>6</v>
      </c>
      <c r="F3628" s="12">
        <v>142</v>
      </c>
      <c r="G3628" s="13">
        <v>614459.99069999997</v>
      </c>
      <c r="H3628" s="12">
        <v>195</v>
      </c>
      <c r="I3628" s="13">
        <v>855315.75999999896</v>
      </c>
      <c r="J3628" s="12">
        <v>236</v>
      </c>
      <c r="K3628" s="13">
        <v>760768.56</v>
      </c>
      <c r="L3628" s="11">
        <v>-0.27179487179487199</v>
      </c>
      <c r="M3628" s="14">
        <v>-0.281598656968509</v>
      </c>
      <c r="N3628" s="11">
        <v>-0.39830508474576298</v>
      </c>
      <c r="O3628" s="11">
        <v>-0.19231679250782899</v>
      </c>
    </row>
    <row r="3629" spans="2:15" x14ac:dyDescent="0.25">
      <c r="B3629" t="s">
        <v>10</v>
      </c>
      <c r="C3629" t="s">
        <v>27</v>
      </c>
      <c r="D3629" t="s">
        <v>876</v>
      </c>
      <c r="E3629" t="s">
        <v>6</v>
      </c>
      <c r="F3629" s="12">
        <v>184</v>
      </c>
      <c r="G3629" s="13">
        <v>804457.57181999995</v>
      </c>
      <c r="H3629" s="12">
        <v>257</v>
      </c>
      <c r="I3629" s="13">
        <v>1006476.848</v>
      </c>
      <c r="J3629" s="12">
        <v>223</v>
      </c>
      <c r="K3629" s="13">
        <v>723945.48</v>
      </c>
      <c r="L3629" s="11">
        <v>-0.28404669260700399</v>
      </c>
      <c r="M3629" s="14">
        <v>-0.20071924811925601</v>
      </c>
      <c r="N3629" s="11">
        <v>-0.17488789237668201</v>
      </c>
      <c r="O3629" s="11">
        <v>0.1112129214758</v>
      </c>
    </row>
    <row r="3630" spans="2:15" x14ac:dyDescent="0.25">
      <c r="B3630" t="s">
        <v>10</v>
      </c>
      <c r="C3630" t="s">
        <v>27</v>
      </c>
      <c r="D3630" t="s">
        <v>877</v>
      </c>
      <c r="E3630" t="s">
        <v>28</v>
      </c>
      <c r="F3630" s="12">
        <v>52</v>
      </c>
      <c r="G3630" s="13">
        <v>171634</v>
      </c>
      <c r="H3630" s="12">
        <v>58</v>
      </c>
      <c r="I3630" s="13">
        <v>189206</v>
      </c>
      <c r="J3630" s="12">
        <v>80</v>
      </c>
      <c r="K3630" s="13">
        <v>258888</v>
      </c>
      <c r="L3630" s="11">
        <v>-0.10344827586206901</v>
      </c>
      <c r="M3630" s="14">
        <v>-9.2872319059649294E-2</v>
      </c>
      <c r="N3630" s="11">
        <v>-0.35</v>
      </c>
      <c r="O3630" s="11">
        <v>-0.337033775223263</v>
      </c>
    </row>
    <row r="3631" spans="2:15" x14ac:dyDescent="0.25">
      <c r="B3631" t="s">
        <v>10</v>
      </c>
      <c r="C3631" t="s">
        <v>27</v>
      </c>
      <c r="D3631" t="s">
        <v>878</v>
      </c>
      <c r="E3631" t="s">
        <v>29</v>
      </c>
      <c r="F3631" s="12">
        <v>113</v>
      </c>
      <c r="G3631" s="13">
        <v>1055596.0273</v>
      </c>
      <c r="H3631" s="12">
        <v>119</v>
      </c>
      <c r="I3631" s="13">
        <v>947861.08</v>
      </c>
      <c r="J3631" s="12">
        <v>134</v>
      </c>
      <c r="K3631" s="13">
        <v>992676.4</v>
      </c>
      <c r="L3631" s="11">
        <v>-5.0420168067226899E-2</v>
      </c>
      <c r="M3631" s="14">
        <v>0.113661115086611</v>
      </c>
      <c r="N3631" s="11">
        <v>-0.15671641791044799</v>
      </c>
      <c r="O3631" s="11">
        <v>6.33838250813656E-2</v>
      </c>
    </row>
    <row r="3632" spans="2:15" x14ac:dyDescent="0.25">
      <c r="B3632" t="s">
        <v>10</v>
      </c>
      <c r="C3632" t="s">
        <v>27</v>
      </c>
      <c r="D3632" t="s">
        <v>879</v>
      </c>
      <c r="E3632" t="s">
        <v>30</v>
      </c>
      <c r="F3632" s="12">
        <v>7</v>
      </c>
      <c r="G3632" s="13">
        <v>16119.93</v>
      </c>
      <c r="H3632" s="12">
        <v>8</v>
      </c>
      <c r="I3632" s="13">
        <v>58949.04</v>
      </c>
      <c r="J3632" s="12">
        <v>21</v>
      </c>
      <c r="K3632" s="13">
        <v>87658.38</v>
      </c>
      <c r="L3632" s="11">
        <v>-0.125</v>
      </c>
      <c r="M3632" s="14">
        <v>-0.72654465619796404</v>
      </c>
      <c r="N3632" s="11">
        <v>-0.66666666666666696</v>
      </c>
      <c r="O3632" s="11">
        <v>-0.81610508886885702</v>
      </c>
    </row>
    <row r="3633" spans="2:15" x14ac:dyDescent="0.25">
      <c r="B3633" t="s">
        <v>10</v>
      </c>
      <c r="C3633" t="s">
        <v>27</v>
      </c>
      <c r="D3633" t="s">
        <v>880</v>
      </c>
      <c r="E3633" t="s">
        <v>6</v>
      </c>
      <c r="F3633" s="12">
        <v>45</v>
      </c>
      <c r="G3633" s="13">
        <v>170850.94974000001</v>
      </c>
      <c r="H3633" s="12">
        <v>42</v>
      </c>
      <c r="I3633" s="13">
        <v>138629.712</v>
      </c>
      <c r="J3633" s="12">
        <v>21</v>
      </c>
      <c r="K3633" s="13">
        <v>79913</v>
      </c>
      <c r="L3633" s="11">
        <v>7.1428571428571397E-2</v>
      </c>
      <c r="M3633" s="14">
        <v>0.23242663693912899</v>
      </c>
      <c r="N3633" s="11">
        <v>1.1428571428571399</v>
      </c>
      <c r="O3633" s="11">
        <v>1.13796190532204</v>
      </c>
    </row>
    <row r="3634" spans="2:15" x14ac:dyDescent="0.25">
      <c r="B3634" t="s">
        <v>10</v>
      </c>
      <c r="C3634" t="s">
        <v>27</v>
      </c>
      <c r="D3634" t="s">
        <v>881</v>
      </c>
      <c r="E3634" t="s">
        <v>23</v>
      </c>
      <c r="F3634" s="12">
        <v>1023</v>
      </c>
      <c r="G3634" s="13">
        <v>9810840.2589000408</v>
      </c>
      <c r="H3634" s="12">
        <v>925</v>
      </c>
      <c r="I3634" s="13">
        <v>8011740.0680000102</v>
      </c>
      <c r="J3634" s="12">
        <v>923</v>
      </c>
      <c r="K3634" s="13">
        <v>7657213.25</v>
      </c>
      <c r="L3634" s="11">
        <v>0.105945945945946</v>
      </c>
      <c r="M3634" s="14">
        <v>0.224557983113542</v>
      </c>
      <c r="N3634" s="11">
        <v>0.108342361863489</v>
      </c>
      <c r="O3634" s="11">
        <v>0.28125467302350998</v>
      </c>
    </row>
    <row r="3635" spans="2:15" x14ac:dyDescent="0.25">
      <c r="B3635" t="s">
        <v>10</v>
      </c>
      <c r="C3635" t="s">
        <v>27</v>
      </c>
      <c r="D3635" t="s">
        <v>882</v>
      </c>
      <c r="E3635" t="s">
        <v>28</v>
      </c>
      <c r="F3635" s="12">
        <v>62</v>
      </c>
      <c r="G3635" s="13">
        <v>209378</v>
      </c>
      <c r="H3635" s="12">
        <v>63</v>
      </c>
      <c r="I3635" s="13">
        <v>208767</v>
      </c>
      <c r="J3635" s="12">
        <v>49</v>
      </c>
      <c r="K3635" s="13">
        <v>156581</v>
      </c>
      <c r="L3635" s="11">
        <v>-1.58730158730159E-2</v>
      </c>
      <c r="M3635" s="14">
        <v>2.9267077651160501E-3</v>
      </c>
      <c r="N3635" s="11">
        <v>0.26530612244898</v>
      </c>
      <c r="O3635" s="11">
        <v>0.33718650410969397</v>
      </c>
    </row>
    <row r="3636" spans="2:15" x14ac:dyDescent="0.25">
      <c r="B3636" t="s">
        <v>10</v>
      </c>
      <c r="C3636" t="s">
        <v>27</v>
      </c>
      <c r="D3636" t="s">
        <v>1443</v>
      </c>
      <c r="E3636" t="s">
        <v>28</v>
      </c>
      <c r="F3636" s="12">
        <v>8</v>
      </c>
      <c r="G3636" s="13">
        <v>25001</v>
      </c>
      <c r="H3636" s="12">
        <v>14</v>
      </c>
      <c r="I3636" s="13">
        <v>41706</v>
      </c>
      <c r="J3636" s="12">
        <v>11</v>
      </c>
      <c r="K3636" s="13">
        <v>31856</v>
      </c>
      <c r="L3636" s="11">
        <v>-0.42857142857142899</v>
      </c>
      <c r="M3636" s="14">
        <v>-0.40054188845729599</v>
      </c>
      <c r="N3636" s="11">
        <v>-0.27272727272727298</v>
      </c>
      <c r="O3636" s="11">
        <v>-0.21518709191361099</v>
      </c>
    </row>
    <row r="3637" spans="2:15" x14ac:dyDescent="0.25">
      <c r="B3637" t="s">
        <v>10</v>
      </c>
      <c r="C3637" t="s">
        <v>27</v>
      </c>
      <c r="D3637" t="s">
        <v>883</v>
      </c>
      <c r="E3637" t="s">
        <v>6</v>
      </c>
      <c r="F3637" s="12">
        <v>194</v>
      </c>
      <c r="G3637" s="13">
        <v>1081787.9904199999</v>
      </c>
      <c r="H3637" s="12">
        <v>157</v>
      </c>
      <c r="I3637" s="13">
        <v>709776.90399999998</v>
      </c>
      <c r="J3637" s="12">
        <v>205</v>
      </c>
      <c r="K3637" s="13">
        <v>739273.96</v>
      </c>
      <c r="L3637" s="11">
        <v>0.23566878980891701</v>
      </c>
      <c r="M3637" s="14">
        <v>0.52412396673307504</v>
      </c>
      <c r="N3637" s="11">
        <v>-5.3658536585365901E-2</v>
      </c>
      <c r="O3637" s="11">
        <v>0.46331136892742802</v>
      </c>
    </row>
    <row r="3638" spans="2:15" x14ac:dyDescent="0.25">
      <c r="B3638" t="s">
        <v>10</v>
      </c>
      <c r="C3638" t="s">
        <v>27</v>
      </c>
      <c r="D3638" t="s">
        <v>884</v>
      </c>
      <c r="E3638" t="s">
        <v>6</v>
      </c>
      <c r="F3638" s="12">
        <v>145</v>
      </c>
      <c r="G3638" s="13">
        <v>627657.16200000001</v>
      </c>
      <c r="H3638" s="12">
        <v>194</v>
      </c>
      <c r="I3638" s="13">
        <v>784333.59680000006</v>
      </c>
      <c r="J3638" s="12">
        <v>251</v>
      </c>
      <c r="K3638" s="13">
        <v>856110.2</v>
      </c>
      <c r="L3638" s="11">
        <v>-0.25257731958762902</v>
      </c>
      <c r="M3638" s="14">
        <v>-0.19975739333266301</v>
      </c>
      <c r="N3638" s="11">
        <v>-0.42231075697211201</v>
      </c>
      <c r="O3638" s="11">
        <v>-0.266850036362142</v>
      </c>
    </row>
    <row r="3639" spans="2:15" x14ac:dyDescent="0.25">
      <c r="B3639" t="s">
        <v>10</v>
      </c>
      <c r="C3639" t="s">
        <v>27</v>
      </c>
      <c r="D3639" t="s">
        <v>885</v>
      </c>
      <c r="E3639" t="s">
        <v>6</v>
      </c>
      <c r="F3639" s="12">
        <v>193</v>
      </c>
      <c r="G3639" s="13">
        <v>838659.10470000003</v>
      </c>
      <c r="H3639" s="12">
        <v>302</v>
      </c>
      <c r="I3639" s="13">
        <v>1178226.648</v>
      </c>
      <c r="J3639" s="12">
        <v>289</v>
      </c>
      <c r="K3639" s="13">
        <v>963008</v>
      </c>
      <c r="L3639" s="11">
        <v>-0.36092715231788097</v>
      </c>
      <c r="M3639" s="14">
        <v>-0.28820222652102101</v>
      </c>
      <c r="N3639" s="11">
        <v>-0.33217993079584801</v>
      </c>
      <c r="O3639" s="11">
        <v>-0.12912550601864201</v>
      </c>
    </row>
    <row r="3640" spans="2:15" x14ac:dyDescent="0.25">
      <c r="B3640" t="s">
        <v>10</v>
      </c>
      <c r="C3640" t="s">
        <v>27</v>
      </c>
      <c r="D3640" t="s">
        <v>886</v>
      </c>
      <c r="E3640" t="s">
        <v>19</v>
      </c>
      <c r="F3640" s="12">
        <v>1083</v>
      </c>
      <c r="G3640" s="13">
        <v>4030693.30800001</v>
      </c>
      <c r="H3640" s="12">
        <v>2336</v>
      </c>
      <c r="I3640" s="13">
        <v>7992555.0499999998</v>
      </c>
      <c r="J3640" s="12">
        <v>2389</v>
      </c>
      <c r="K3640" s="13">
        <v>6819818.3399999999</v>
      </c>
      <c r="L3640" s="11">
        <v>-0.53638698630137005</v>
      </c>
      <c r="M3640" s="14">
        <v>-0.49569401989917999</v>
      </c>
      <c r="N3640" s="11">
        <v>-0.54667224780242796</v>
      </c>
      <c r="O3640" s="11">
        <v>-0.40897350822983802</v>
      </c>
    </row>
    <row r="3641" spans="2:15" x14ac:dyDescent="0.25">
      <c r="B3641" t="s">
        <v>10</v>
      </c>
      <c r="C3641" t="s">
        <v>27</v>
      </c>
      <c r="D3641" t="s">
        <v>887</v>
      </c>
      <c r="E3641" t="s">
        <v>23</v>
      </c>
      <c r="F3641" s="12">
        <v>491</v>
      </c>
      <c r="G3641" s="13">
        <v>3674554.3506999998</v>
      </c>
      <c r="H3641" s="12">
        <v>647</v>
      </c>
      <c r="I3641" s="13">
        <v>3615961.81</v>
      </c>
      <c r="J3641" s="12">
        <v>657</v>
      </c>
      <c r="K3641" s="13">
        <v>3542708.42</v>
      </c>
      <c r="L3641" s="11">
        <v>-0.24111282843894899</v>
      </c>
      <c r="M3641" s="14">
        <v>1.6203860488228399E-2</v>
      </c>
      <c r="N3641" s="11">
        <v>-0.25266362252663599</v>
      </c>
      <c r="O3641" s="11">
        <v>3.7216139481216902E-2</v>
      </c>
    </row>
    <row r="3642" spans="2:15" x14ac:dyDescent="0.25">
      <c r="B3642" t="s">
        <v>10</v>
      </c>
      <c r="C3642" t="s">
        <v>27</v>
      </c>
      <c r="D3642" t="s">
        <v>1447</v>
      </c>
      <c r="E3642" t="s">
        <v>28</v>
      </c>
      <c r="F3642" s="12">
        <v>72</v>
      </c>
      <c r="G3642" s="13">
        <v>231082</v>
      </c>
      <c r="H3642" s="12">
        <v>112</v>
      </c>
      <c r="I3642" s="13">
        <v>365718</v>
      </c>
      <c r="J3642" s="12">
        <v>148</v>
      </c>
      <c r="K3642" s="13">
        <v>473532</v>
      </c>
      <c r="L3642" s="11">
        <v>-0.35714285714285698</v>
      </c>
      <c r="M3642" s="14">
        <v>-0.368141573562143</v>
      </c>
      <c r="N3642" s="11">
        <v>-0.51351351351351304</v>
      </c>
      <c r="O3642" s="11">
        <v>-0.51200341265215399</v>
      </c>
    </row>
    <row r="3643" spans="2:15" x14ac:dyDescent="0.25">
      <c r="B3643" t="s">
        <v>10</v>
      </c>
      <c r="C3643" t="s">
        <v>27</v>
      </c>
      <c r="D3643" t="s">
        <v>888</v>
      </c>
      <c r="E3643" t="s">
        <v>6</v>
      </c>
      <c r="F3643" s="12">
        <v>147</v>
      </c>
      <c r="G3643" s="13">
        <v>856294.70159999898</v>
      </c>
      <c r="H3643" s="12">
        <v>187</v>
      </c>
      <c r="I3643" s="13">
        <v>1001898.5584</v>
      </c>
      <c r="J3643" s="12">
        <v>298</v>
      </c>
      <c r="K3643" s="13">
        <v>1335455.79</v>
      </c>
      <c r="L3643" s="11">
        <v>-0.21390374331550799</v>
      </c>
      <c r="M3643" s="14">
        <v>-0.14532794321265999</v>
      </c>
      <c r="N3643" s="11">
        <v>-0.50671140939597303</v>
      </c>
      <c r="O3643" s="11">
        <v>-0.35879966374626299</v>
      </c>
    </row>
    <row r="3644" spans="2:15" x14ac:dyDescent="0.25">
      <c r="B3644" t="s">
        <v>10</v>
      </c>
      <c r="C3644" t="s">
        <v>27</v>
      </c>
      <c r="D3644" t="s">
        <v>890</v>
      </c>
      <c r="E3644" t="s">
        <v>6</v>
      </c>
      <c r="F3644" s="12">
        <v>164</v>
      </c>
      <c r="G3644" s="13">
        <v>794323.49855999998</v>
      </c>
      <c r="H3644" s="12">
        <v>184</v>
      </c>
      <c r="I3644" s="13">
        <v>884056.36799999804</v>
      </c>
      <c r="J3644" s="12">
        <v>124</v>
      </c>
      <c r="K3644" s="13">
        <v>589139.80000000005</v>
      </c>
      <c r="L3644" s="11">
        <v>-0.108695652173913</v>
      </c>
      <c r="M3644" s="14">
        <v>-0.101501298659271</v>
      </c>
      <c r="N3644" s="11">
        <v>0.32258064516128998</v>
      </c>
      <c r="O3644" s="11">
        <v>0.34827675631488503</v>
      </c>
    </row>
    <row r="3645" spans="2:15" x14ac:dyDescent="0.25">
      <c r="B3645" t="s">
        <v>10</v>
      </c>
      <c r="C3645" t="s">
        <v>27</v>
      </c>
      <c r="D3645" t="s">
        <v>891</v>
      </c>
      <c r="E3645" t="s">
        <v>23</v>
      </c>
      <c r="F3645" s="12">
        <v>688</v>
      </c>
      <c r="G3645" s="13">
        <v>3954671.8692999901</v>
      </c>
      <c r="H3645" s="12">
        <v>631</v>
      </c>
      <c r="I3645" s="13">
        <v>3587754.17</v>
      </c>
      <c r="J3645" s="12">
        <v>726</v>
      </c>
      <c r="K3645" s="13">
        <v>4203107.01</v>
      </c>
      <c r="L3645" s="11">
        <v>9.0332805071315497E-2</v>
      </c>
      <c r="M3645" s="14">
        <v>0.10226946493939799</v>
      </c>
      <c r="N3645" s="11">
        <v>-5.2341597796143197E-2</v>
      </c>
      <c r="O3645" s="11">
        <v>-5.9107498359887302E-2</v>
      </c>
    </row>
    <row r="3646" spans="2:15" x14ac:dyDescent="0.25">
      <c r="B3646" t="s">
        <v>10</v>
      </c>
      <c r="C3646" t="s">
        <v>27</v>
      </c>
      <c r="D3646" t="s">
        <v>892</v>
      </c>
      <c r="E3646" t="s">
        <v>6</v>
      </c>
      <c r="F3646" s="12">
        <v>321</v>
      </c>
      <c r="G3646" s="13">
        <v>2041065.692451</v>
      </c>
      <c r="H3646" s="12">
        <v>360</v>
      </c>
      <c r="I3646" s="13">
        <v>1963345.0719999999</v>
      </c>
      <c r="J3646" s="12">
        <v>365</v>
      </c>
      <c r="K3646" s="13">
        <v>1611557.054</v>
      </c>
      <c r="L3646" s="11">
        <v>-0.108333333333333</v>
      </c>
      <c r="M3646" s="14">
        <v>3.9585817877562803E-2</v>
      </c>
      <c r="N3646" s="11">
        <v>-0.120547945205479</v>
      </c>
      <c r="O3646" s="11">
        <v>0.26651779866243702</v>
      </c>
    </row>
    <row r="3647" spans="2:15" x14ac:dyDescent="0.25">
      <c r="B3647" t="s">
        <v>10</v>
      </c>
      <c r="C3647" t="s">
        <v>27</v>
      </c>
      <c r="D3647" t="s">
        <v>1555</v>
      </c>
      <c r="E3647" t="s">
        <v>28</v>
      </c>
      <c r="F3647" s="12"/>
      <c r="G3647" s="13"/>
      <c r="H3647" s="12" t="s">
        <v>69</v>
      </c>
      <c r="I3647" s="13">
        <v>5643</v>
      </c>
      <c r="J3647" s="12"/>
      <c r="K3647" s="13"/>
      <c r="L3647" s="11" t="s">
        <v>70</v>
      </c>
      <c r="M3647" s="14"/>
      <c r="N3647" s="11"/>
      <c r="O3647" s="11"/>
    </row>
    <row r="3648" spans="2:15" x14ac:dyDescent="0.25">
      <c r="B3648" t="s">
        <v>10</v>
      </c>
      <c r="C3648" t="s">
        <v>27</v>
      </c>
      <c r="D3648" t="s">
        <v>1556</v>
      </c>
      <c r="E3648" t="s">
        <v>28</v>
      </c>
      <c r="F3648" s="12">
        <v>10</v>
      </c>
      <c r="G3648" s="13">
        <v>31346</v>
      </c>
      <c r="H3648" s="12">
        <v>6</v>
      </c>
      <c r="I3648" s="13">
        <v>17831</v>
      </c>
      <c r="J3648" s="12"/>
      <c r="K3648" s="13"/>
      <c r="L3648" s="11">
        <v>0.66666666666666696</v>
      </c>
      <c r="M3648" s="14">
        <v>0.75794963827042805</v>
      </c>
      <c r="N3648" s="11"/>
      <c r="O3648" s="11"/>
    </row>
    <row r="3649" spans="2:15" x14ac:dyDescent="0.25">
      <c r="B3649" t="s">
        <v>10</v>
      </c>
      <c r="C3649" t="s">
        <v>27</v>
      </c>
      <c r="D3649" t="s">
        <v>893</v>
      </c>
      <c r="E3649" t="s">
        <v>19</v>
      </c>
      <c r="F3649" s="12">
        <v>682</v>
      </c>
      <c r="G3649" s="13">
        <v>4553034.1833000099</v>
      </c>
      <c r="H3649" s="12">
        <v>904</v>
      </c>
      <c r="I3649" s="13">
        <v>5193018.0020000003</v>
      </c>
      <c r="J3649" s="12">
        <v>963</v>
      </c>
      <c r="K3649" s="13">
        <v>5447730.5839999998</v>
      </c>
      <c r="L3649" s="11">
        <v>-0.24557522123893799</v>
      </c>
      <c r="M3649" s="14">
        <v>-0.123239283679262</v>
      </c>
      <c r="N3649" s="11">
        <v>-0.291796469366563</v>
      </c>
      <c r="O3649" s="11">
        <v>-0.164232864842421</v>
      </c>
    </row>
    <row r="3650" spans="2:15" x14ac:dyDescent="0.25">
      <c r="B3650" t="s">
        <v>10</v>
      </c>
      <c r="C3650" t="s">
        <v>27</v>
      </c>
      <c r="D3650" t="s">
        <v>894</v>
      </c>
      <c r="E3650" t="s">
        <v>28</v>
      </c>
      <c r="F3650" s="12"/>
      <c r="G3650" s="13"/>
      <c r="H3650" s="12" t="s">
        <v>69</v>
      </c>
      <c r="I3650" s="13">
        <v>3135</v>
      </c>
      <c r="J3650" s="12"/>
      <c r="K3650" s="13"/>
      <c r="L3650" s="11" t="s">
        <v>70</v>
      </c>
      <c r="M3650" s="14"/>
      <c r="N3650" s="11"/>
      <c r="O3650" s="11"/>
    </row>
    <row r="3651" spans="2:15" x14ac:dyDescent="0.25">
      <c r="B3651" t="s">
        <v>10</v>
      </c>
      <c r="C3651" t="s">
        <v>31</v>
      </c>
      <c r="D3651" t="s">
        <v>896</v>
      </c>
      <c r="E3651" t="s">
        <v>6</v>
      </c>
      <c r="F3651" s="12">
        <v>15</v>
      </c>
      <c r="G3651" s="13">
        <v>60229.655700000003</v>
      </c>
      <c r="H3651" s="12">
        <v>27</v>
      </c>
      <c r="I3651" s="13">
        <v>106306.72</v>
      </c>
      <c r="J3651" s="12">
        <v>14</v>
      </c>
      <c r="K3651" s="13">
        <v>56344</v>
      </c>
      <c r="L3651" s="11">
        <v>-0.44444444444444398</v>
      </c>
      <c r="M3651" s="14">
        <v>-0.43343510457288098</v>
      </c>
      <c r="N3651" s="11">
        <v>7.1428571428571397E-2</v>
      </c>
      <c r="O3651" s="11">
        <v>6.8963078588669499E-2</v>
      </c>
    </row>
    <row r="3652" spans="2:15" x14ac:dyDescent="0.25">
      <c r="B3652" t="s">
        <v>10</v>
      </c>
      <c r="C3652" t="s">
        <v>31</v>
      </c>
      <c r="D3652" t="s">
        <v>897</v>
      </c>
      <c r="E3652" t="s">
        <v>6</v>
      </c>
      <c r="F3652" s="12">
        <v>225</v>
      </c>
      <c r="G3652" s="13">
        <v>1423044.071337</v>
      </c>
      <c r="H3652" s="12">
        <v>270</v>
      </c>
      <c r="I3652" s="13">
        <v>1288868.7272000001</v>
      </c>
      <c r="J3652" s="12">
        <v>272</v>
      </c>
      <c r="K3652" s="13">
        <v>1112132.3400000001</v>
      </c>
      <c r="L3652" s="11">
        <v>-0.16666666666666699</v>
      </c>
      <c r="M3652" s="14">
        <v>0.104103188560165</v>
      </c>
      <c r="N3652" s="11">
        <v>-0.17279411764705899</v>
      </c>
      <c r="O3652" s="11">
        <v>0.27956360961232402</v>
      </c>
    </row>
    <row r="3653" spans="2:15" x14ac:dyDescent="0.25">
      <c r="B3653" t="s">
        <v>10</v>
      </c>
      <c r="C3653" t="s">
        <v>31</v>
      </c>
      <c r="D3653" t="s">
        <v>898</v>
      </c>
      <c r="E3653" t="s">
        <v>19</v>
      </c>
      <c r="F3653" s="12">
        <v>803</v>
      </c>
      <c r="G3653" s="13">
        <v>5053649.4638000103</v>
      </c>
      <c r="H3653" s="12">
        <v>1232</v>
      </c>
      <c r="I3653" s="13">
        <v>6005922.7999999998</v>
      </c>
      <c r="J3653" s="12">
        <v>1206</v>
      </c>
      <c r="K3653" s="13">
        <v>5549173.5700000003</v>
      </c>
      <c r="L3653" s="11">
        <v>-0.34821428571428598</v>
      </c>
      <c r="M3653" s="14">
        <v>-0.158555707076354</v>
      </c>
      <c r="N3653" s="11">
        <v>-0.334162520729685</v>
      </c>
      <c r="O3653" s="11">
        <v>-8.9296919613202005E-2</v>
      </c>
    </row>
    <row r="3654" spans="2:15" x14ac:dyDescent="0.25">
      <c r="B3654" t="s">
        <v>10</v>
      </c>
      <c r="C3654" t="s">
        <v>31</v>
      </c>
      <c r="D3654" t="s">
        <v>899</v>
      </c>
      <c r="E3654" t="s">
        <v>23</v>
      </c>
      <c r="F3654" s="12">
        <v>117</v>
      </c>
      <c r="G3654" s="13">
        <v>596066.89049999998</v>
      </c>
      <c r="H3654" s="12">
        <v>148</v>
      </c>
      <c r="I3654" s="13">
        <v>720324.85</v>
      </c>
      <c r="J3654" s="12">
        <v>97</v>
      </c>
      <c r="K3654" s="13">
        <v>424970.32</v>
      </c>
      <c r="L3654" s="11">
        <v>-0.20945945945945901</v>
      </c>
      <c r="M3654" s="14">
        <v>-0.172502669455316</v>
      </c>
      <c r="N3654" s="11">
        <v>0.20618556701030899</v>
      </c>
      <c r="O3654" s="11">
        <v>0.40260828215014999</v>
      </c>
    </row>
    <row r="3655" spans="2:15" x14ac:dyDescent="0.25">
      <c r="B3655" t="s">
        <v>10</v>
      </c>
      <c r="C3655" t="s">
        <v>31</v>
      </c>
      <c r="D3655" t="s">
        <v>900</v>
      </c>
      <c r="E3655" t="s">
        <v>23</v>
      </c>
      <c r="F3655" s="12">
        <v>755</v>
      </c>
      <c r="G3655" s="13">
        <v>3550931.5696000098</v>
      </c>
      <c r="H3655" s="12">
        <v>904</v>
      </c>
      <c r="I3655" s="13">
        <v>4407737.6164999995</v>
      </c>
      <c r="J3655" s="12">
        <v>875</v>
      </c>
      <c r="K3655" s="13">
        <v>4013140.4813000001</v>
      </c>
      <c r="L3655" s="11">
        <v>-0.164823008849557</v>
      </c>
      <c r="M3655" s="14">
        <v>-0.19438680825569299</v>
      </c>
      <c r="N3655" s="11">
        <v>-0.13714285714285701</v>
      </c>
      <c r="O3655" s="11">
        <v>-0.115173867910616</v>
      </c>
    </row>
    <row r="3656" spans="2:15" x14ac:dyDescent="0.25">
      <c r="B3656" t="s">
        <v>10</v>
      </c>
      <c r="C3656" t="s">
        <v>31</v>
      </c>
      <c r="D3656" t="s">
        <v>901</v>
      </c>
      <c r="E3656" t="s">
        <v>23</v>
      </c>
      <c r="F3656" s="12">
        <v>673</v>
      </c>
      <c r="G3656" s="13">
        <v>4400350.5938000102</v>
      </c>
      <c r="H3656" s="12">
        <v>1179</v>
      </c>
      <c r="I3656" s="13">
        <v>5819258.6655999999</v>
      </c>
      <c r="J3656" s="12">
        <v>1125</v>
      </c>
      <c r="K3656" s="13">
        <v>5330573.9003999997</v>
      </c>
      <c r="L3656" s="11">
        <v>-0.42917726887192498</v>
      </c>
      <c r="M3656" s="14">
        <v>-0.24382969607241101</v>
      </c>
      <c r="N3656" s="11">
        <v>-0.40177777777777801</v>
      </c>
      <c r="O3656" s="11">
        <v>-0.17450715888774901</v>
      </c>
    </row>
    <row r="3657" spans="2:15" x14ac:dyDescent="0.25">
      <c r="B3657" t="s">
        <v>10</v>
      </c>
      <c r="C3657" t="s">
        <v>31</v>
      </c>
      <c r="D3657" t="s">
        <v>902</v>
      </c>
      <c r="E3657" t="s">
        <v>23</v>
      </c>
      <c r="F3657" s="12">
        <v>280</v>
      </c>
      <c r="G3657" s="13">
        <v>1810081.3933999999</v>
      </c>
      <c r="H3657" s="12">
        <v>339</v>
      </c>
      <c r="I3657" s="13">
        <v>1844938.77</v>
      </c>
      <c r="J3657" s="12">
        <v>336</v>
      </c>
      <c r="K3657" s="13">
        <v>1614485.21</v>
      </c>
      <c r="L3657" s="11">
        <v>-0.17404129793510301</v>
      </c>
      <c r="M3657" s="14">
        <v>-1.8893514064969402E-2</v>
      </c>
      <c r="N3657" s="11">
        <v>-0.16666666666666699</v>
      </c>
      <c r="O3657" s="11">
        <v>0.12115080533936699</v>
      </c>
    </row>
    <row r="3658" spans="2:15" x14ac:dyDescent="0.25">
      <c r="B3658" t="s">
        <v>10</v>
      </c>
      <c r="C3658" t="s">
        <v>31</v>
      </c>
      <c r="D3658" t="s">
        <v>903</v>
      </c>
      <c r="E3658" t="s">
        <v>17</v>
      </c>
      <c r="F3658" s="12">
        <v>478</v>
      </c>
      <c r="G3658" s="13">
        <v>2570959.7429180001</v>
      </c>
      <c r="H3658" s="12">
        <v>545</v>
      </c>
      <c r="I3658" s="13">
        <v>2561592.4408</v>
      </c>
      <c r="J3658" s="12">
        <v>532</v>
      </c>
      <c r="K3658" s="13">
        <v>2400315.17</v>
      </c>
      <c r="L3658" s="11">
        <v>-0.122935779816514</v>
      </c>
      <c r="M3658" s="14">
        <v>3.6568276704751499E-3</v>
      </c>
      <c r="N3658" s="11">
        <v>-0.101503759398496</v>
      </c>
      <c r="O3658" s="11">
        <v>7.1092569447036805E-2</v>
      </c>
    </row>
    <row r="3659" spans="2:15" x14ac:dyDescent="0.25">
      <c r="B3659" t="s">
        <v>10</v>
      </c>
      <c r="C3659" t="s">
        <v>31</v>
      </c>
      <c r="D3659" t="s">
        <v>904</v>
      </c>
      <c r="E3659" t="s">
        <v>17</v>
      </c>
      <c r="F3659" s="12">
        <v>267</v>
      </c>
      <c r="G3659" s="13">
        <v>1143687.5554500001</v>
      </c>
      <c r="H3659" s="12">
        <v>351</v>
      </c>
      <c r="I3659" s="13">
        <v>1275968.6284</v>
      </c>
      <c r="J3659" s="12">
        <v>348</v>
      </c>
      <c r="K3659" s="13">
        <v>1148016.6200000001</v>
      </c>
      <c r="L3659" s="11">
        <v>-0.23931623931623899</v>
      </c>
      <c r="M3659" s="14">
        <v>-0.103671101315299</v>
      </c>
      <c r="N3659" s="11">
        <v>-0.232758620689655</v>
      </c>
      <c r="O3659" s="11">
        <v>-3.7709075588115998E-3</v>
      </c>
    </row>
    <row r="3660" spans="2:15" x14ac:dyDescent="0.25">
      <c r="B3660" t="s">
        <v>10</v>
      </c>
      <c r="C3660" t="s">
        <v>31</v>
      </c>
      <c r="D3660" t="s">
        <v>905</v>
      </c>
      <c r="E3660" t="s">
        <v>23</v>
      </c>
      <c r="F3660" s="12">
        <v>11</v>
      </c>
      <c r="G3660" s="13">
        <v>47322.96</v>
      </c>
      <c r="H3660" s="12">
        <v>18</v>
      </c>
      <c r="I3660" s="13">
        <v>77465</v>
      </c>
      <c r="J3660" s="12">
        <v>26</v>
      </c>
      <c r="K3660" s="13">
        <v>77548</v>
      </c>
      <c r="L3660" s="11">
        <v>-0.38888888888888901</v>
      </c>
      <c r="M3660" s="14">
        <v>-0.38910527334925399</v>
      </c>
      <c r="N3660" s="11">
        <v>-0.57692307692307698</v>
      </c>
      <c r="O3660" s="11">
        <v>-0.38975911693402798</v>
      </c>
    </row>
    <row r="3661" spans="2:15" x14ac:dyDescent="0.25">
      <c r="B3661" t="s">
        <v>10</v>
      </c>
      <c r="C3661" t="s">
        <v>31</v>
      </c>
      <c r="D3661" t="s">
        <v>906</v>
      </c>
      <c r="E3661" t="s">
        <v>23</v>
      </c>
      <c r="F3661" s="12">
        <v>324</v>
      </c>
      <c r="G3661" s="13">
        <v>1686588.1383</v>
      </c>
      <c r="H3661" s="12">
        <v>336</v>
      </c>
      <c r="I3661" s="13">
        <v>1758447.41</v>
      </c>
      <c r="J3661" s="12">
        <v>403</v>
      </c>
      <c r="K3661" s="13">
        <v>1491784.69</v>
      </c>
      <c r="L3661" s="11">
        <v>-3.5714285714285698E-2</v>
      </c>
      <c r="M3661" s="14">
        <v>-4.0865181006466099E-2</v>
      </c>
      <c r="N3661" s="11">
        <v>-0.19602977667493801</v>
      </c>
      <c r="O3661" s="11">
        <v>0.130584158428384</v>
      </c>
    </row>
    <row r="3662" spans="2:15" x14ac:dyDescent="0.25">
      <c r="B3662" t="s">
        <v>10</v>
      </c>
      <c r="C3662" t="s">
        <v>31</v>
      </c>
      <c r="D3662" t="s">
        <v>907</v>
      </c>
      <c r="E3662" t="s">
        <v>6</v>
      </c>
      <c r="F3662" s="12">
        <v>52</v>
      </c>
      <c r="G3662" s="13">
        <v>191023.2861</v>
      </c>
      <c r="H3662" s="12">
        <v>53</v>
      </c>
      <c r="I3662" s="13">
        <v>180647.64</v>
      </c>
      <c r="J3662" s="12">
        <v>41</v>
      </c>
      <c r="K3662" s="13">
        <v>111772.24</v>
      </c>
      <c r="L3662" s="11">
        <v>-1.88679245283019E-2</v>
      </c>
      <c r="M3662" s="14">
        <v>5.7435824237725801E-2</v>
      </c>
      <c r="N3662" s="11">
        <v>0.26829268292682901</v>
      </c>
      <c r="O3662" s="11">
        <v>0.70904051041653904</v>
      </c>
    </row>
    <row r="3663" spans="2:15" x14ac:dyDescent="0.25">
      <c r="B3663" t="s">
        <v>10</v>
      </c>
      <c r="C3663" t="s">
        <v>31</v>
      </c>
      <c r="D3663" t="s">
        <v>908</v>
      </c>
      <c r="E3663" t="s">
        <v>6</v>
      </c>
      <c r="F3663" s="12">
        <v>237</v>
      </c>
      <c r="G3663" s="13">
        <v>1232798.0919600001</v>
      </c>
      <c r="H3663" s="12">
        <v>325</v>
      </c>
      <c r="I3663" s="13">
        <v>1482431.3826250001</v>
      </c>
      <c r="J3663" s="12">
        <v>304</v>
      </c>
      <c r="K3663" s="13">
        <v>1220859.211102</v>
      </c>
      <c r="L3663" s="11">
        <v>-0.27076923076923098</v>
      </c>
      <c r="M3663" s="14">
        <v>-0.16839449946274301</v>
      </c>
      <c r="N3663" s="11">
        <v>-0.220394736842105</v>
      </c>
      <c r="O3663" s="11">
        <v>9.7790807895230501E-3</v>
      </c>
    </row>
    <row r="3664" spans="2:15" x14ac:dyDescent="0.25">
      <c r="B3664" t="s">
        <v>10</v>
      </c>
      <c r="C3664" t="s">
        <v>31</v>
      </c>
      <c r="D3664" t="s">
        <v>909</v>
      </c>
      <c r="E3664" t="s">
        <v>23</v>
      </c>
      <c r="F3664" s="12">
        <v>34</v>
      </c>
      <c r="G3664" s="13">
        <v>111325.6185</v>
      </c>
      <c r="H3664" s="12">
        <v>59</v>
      </c>
      <c r="I3664" s="13">
        <v>185009.18</v>
      </c>
      <c r="J3664" s="12">
        <v>161</v>
      </c>
      <c r="K3664" s="13">
        <v>402373.4</v>
      </c>
      <c r="L3664" s="11">
        <v>-0.42372881355932202</v>
      </c>
      <c r="M3664" s="14">
        <v>-0.39826975883034499</v>
      </c>
      <c r="N3664" s="11">
        <v>-0.78881987577639801</v>
      </c>
      <c r="O3664" s="11">
        <v>-0.72332758949771503</v>
      </c>
    </row>
    <row r="3665" spans="2:15" x14ac:dyDescent="0.25">
      <c r="B3665" t="s">
        <v>10</v>
      </c>
      <c r="C3665" t="s">
        <v>31</v>
      </c>
      <c r="D3665" t="s">
        <v>910</v>
      </c>
      <c r="E3665" t="s">
        <v>17</v>
      </c>
      <c r="F3665" s="12">
        <v>398</v>
      </c>
      <c r="G3665" s="13">
        <v>1967737.7803200099</v>
      </c>
      <c r="H3665" s="12">
        <v>529</v>
      </c>
      <c r="I3665" s="13">
        <v>2168130.0901000001</v>
      </c>
      <c r="J3665" s="12">
        <v>494</v>
      </c>
      <c r="K3665" s="13">
        <v>1830091.65</v>
      </c>
      <c r="L3665" s="11">
        <v>-0.24763705103969799</v>
      </c>
      <c r="M3665" s="14">
        <v>-9.2426331194339698E-2</v>
      </c>
      <c r="N3665" s="11">
        <v>-0.19433198380566799</v>
      </c>
      <c r="O3665" s="11">
        <v>7.5212697855872895E-2</v>
      </c>
    </row>
    <row r="3666" spans="2:15" x14ac:dyDescent="0.25">
      <c r="B3666" t="s">
        <v>10</v>
      </c>
      <c r="C3666" t="s">
        <v>31</v>
      </c>
      <c r="D3666" t="s">
        <v>911</v>
      </c>
      <c r="E3666" t="s">
        <v>19</v>
      </c>
      <c r="F3666" s="12">
        <v>386</v>
      </c>
      <c r="G3666" s="13">
        <v>2518301.5983000002</v>
      </c>
      <c r="H3666" s="12">
        <v>837</v>
      </c>
      <c r="I3666" s="13">
        <v>4108196.3</v>
      </c>
      <c r="J3666" s="12">
        <v>917</v>
      </c>
      <c r="K3666" s="13">
        <v>4242382.34</v>
      </c>
      <c r="L3666" s="11">
        <v>-0.538829151732378</v>
      </c>
      <c r="M3666" s="14">
        <v>-0.38700553371804503</v>
      </c>
      <c r="N3666" s="11">
        <v>-0.57906215921483095</v>
      </c>
      <c r="O3666" s="11">
        <v>-0.406394474501796</v>
      </c>
    </row>
    <row r="3667" spans="2:15" x14ac:dyDescent="0.25">
      <c r="B3667" t="s">
        <v>10</v>
      </c>
      <c r="C3667" t="s">
        <v>31</v>
      </c>
      <c r="D3667" t="s">
        <v>912</v>
      </c>
      <c r="E3667" t="s">
        <v>28</v>
      </c>
      <c r="F3667" s="12">
        <v>289</v>
      </c>
      <c r="G3667" s="13">
        <v>1618144.2428580001</v>
      </c>
      <c r="H3667" s="12"/>
      <c r="I3667" s="13"/>
      <c r="J3667" s="12"/>
      <c r="K3667" s="13"/>
      <c r="L3667" s="11"/>
      <c r="M3667" s="14"/>
      <c r="N3667" s="11"/>
      <c r="O3667" s="11"/>
    </row>
    <row r="3668" spans="2:15" x14ac:dyDescent="0.25">
      <c r="B3668" t="s">
        <v>10</v>
      </c>
      <c r="C3668" t="s">
        <v>31</v>
      </c>
      <c r="D3668" t="s">
        <v>912</v>
      </c>
      <c r="E3668" t="s">
        <v>19</v>
      </c>
      <c r="F3668" s="12"/>
      <c r="G3668" s="13"/>
      <c r="H3668" s="12">
        <v>389</v>
      </c>
      <c r="I3668" s="13">
        <v>1724397.8398</v>
      </c>
      <c r="J3668" s="12">
        <v>424</v>
      </c>
      <c r="K3668" s="13">
        <v>2188182.9300000002</v>
      </c>
      <c r="L3668" s="11"/>
      <c r="M3668" s="14"/>
      <c r="N3668" s="11"/>
      <c r="O3668" s="11"/>
    </row>
    <row r="3669" spans="2:15" x14ac:dyDescent="0.25">
      <c r="B3669" t="s">
        <v>10</v>
      </c>
      <c r="C3669" t="s">
        <v>31</v>
      </c>
      <c r="D3669" t="s">
        <v>913</v>
      </c>
      <c r="E3669" t="s">
        <v>6</v>
      </c>
      <c r="F3669" s="12">
        <v>284</v>
      </c>
      <c r="G3669" s="13">
        <v>1477305.092433</v>
      </c>
      <c r="H3669" s="12">
        <v>465</v>
      </c>
      <c r="I3669" s="13">
        <v>2300714.2496000002</v>
      </c>
      <c r="J3669" s="12">
        <v>466</v>
      </c>
      <c r="K3669" s="13">
        <v>1891871.11</v>
      </c>
      <c r="L3669" s="11">
        <v>-0.38924731182795702</v>
      </c>
      <c r="M3669" s="14">
        <v>-0.35789284015177297</v>
      </c>
      <c r="N3669" s="11">
        <v>-0.39055793991416299</v>
      </c>
      <c r="O3669" s="11">
        <v>-0.21913015922474699</v>
      </c>
    </row>
    <row r="3670" spans="2:15" x14ac:dyDescent="0.25">
      <c r="B3670" t="s">
        <v>10</v>
      </c>
      <c r="C3670" t="s">
        <v>31</v>
      </c>
      <c r="D3670" t="s">
        <v>914</v>
      </c>
      <c r="E3670" t="s">
        <v>6</v>
      </c>
      <c r="F3670" s="12">
        <v>119</v>
      </c>
      <c r="G3670" s="13">
        <v>545264.23404000001</v>
      </c>
      <c r="H3670" s="12">
        <v>184</v>
      </c>
      <c r="I3670" s="13">
        <v>712216.72</v>
      </c>
      <c r="J3670" s="12">
        <v>154</v>
      </c>
      <c r="K3670" s="13">
        <v>480085.6</v>
      </c>
      <c r="L3670" s="11">
        <v>-0.35326086956521702</v>
      </c>
      <c r="M3670" s="14">
        <v>-0.234412477651465</v>
      </c>
      <c r="N3670" s="11">
        <v>-0.22727272727272699</v>
      </c>
      <c r="O3670" s="11">
        <v>0.13576460956129499</v>
      </c>
    </row>
    <row r="3671" spans="2:15" x14ac:dyDescent="0.25">
      <c r="B3671" t="s">
        <v>10</v>
      </c>
      <c r="C3671" t="s">
        <v>31</v>
      </c>
      <c r="D3671" t="s">
        <v>915</v>
      </c>
      <c r="E3671" t="s">
        <v>6</v>
      </c>
      <c r="F3671" s="12">
        <v>170</v>
      </c>
      <c r="G3671" s="13">
        <v>1281807.35574</v>
      </c>
      <c r="H3671" s="12">
        <v>164</v>
      </c>
      <c r="I3671" s="13">
        <v>1235391.7784</v>
      </c>
      <c r="J3671" s="12">
        <v>180</v>
      </c>
      <c r="K3671" s="13">
        <v>1151450.76</v>
      </c>
      <c r="L3671" s="11">
        <v>3.6585365853658597E-2</v>
      </c>
      <c r="M3671" s="14">
        <v>3.7571544631870499E-2</v>
      </c>
      <c r="N3671" s="11">
        <v>-5.5555555555555601E-2</v>
      </c>
      <c r="O3671" s="11">
        <v>0.113210742715564</v>
      </c>
    </row>
    <row r="3672" spans="2:15" x14ac:dyDescent="0.25">
      <c r="B3672" t="s">
        <v>10</v>
      </c>
      <c r="C3672" t="s">
        <v>31</v>
      </c>
      <c r="D3672" t="s">
        <v>916</v>
      </c>
      <c r="E3672" t="s">
        <v>19</v>
      </c>
      <c r="F3672" s="12">
        <v>538</v>
      </c>
      <c r="G3672" s="13">
        <v>3294434.3190000001</v>
      </c>
      <c r="H3672" s="12">
        <v>847</v>
      </c>
      <c r="I3672" s="13">
        <v>4713472.9850000003</v>
      </c>
      <c r="J3672" s="12">
        <v>818</v>
      </c>
      <c r="K3672" s="13">
        <v>3986127.9</v>
      </c>
      <c r="L3672" s="11">
        <v>-0.36481700118063798</v>
      </c>
      <c r="M3672" s="14">
        <v>-0.30106010377399001</v>
      </c>
      <c r="N3672" s="11">
        <v>-0.34229828850855698</v>
      </c>
      <c r="O3672" s="11">
        <v>-0.173525184929464</v>
      </c>
    </row>
    <row r="3673" spans="2:15" x14ac:dyDescent="0.25">
      <c r="B3673" t="s">
        <v>10</v>
      </c>
      <c r="C3673" t="s">
        <v>31</v>
      </c>
      <c r="D3673" t="s">
        <v>917</v>
      </c>
      <c r="E3673" t="s">
        <v>6</v>
      </c>
      <c r="F3673" s="12">
        <v>231</v>
      </c>
      <c r="G3673" s="13">
        <v>1073282.1502650001</v>
      </c>
      <c r="H3673" s="12">
        <v>246</v>
      </c>
      <c r="I3673" s="13">
        <v>1299443.9092000001</v>
      </c>
      <c r="J3673" s="12">
        <v>208</v>
      </c>
      <c r="K3673" s="13">
        <v>702210.08088000002</v>
      </c>
      <c r="L3673" s="11">
        <v>-6.0975609756097601E-2</v>
      </c>
      <c r="M3673" s="14">
        <v>-0.17404503367462301</v>
      </c>
      <c r="N3673" s="11">
        <v>0.110576923076923</v>
      </c>
      <c r="O3673" s="11">
        <v>0.528434551836652</v>
      </c>
    </row>
    <row r="3674" spans="2:15" x14ac:dyDescent="0.25">
      <c r="B3674" t="s">
        <v>10</v>
      </c>
      <c r="C3674" t="s">
        <v>31</v>
      </c>
      <c r="D3674" t="s">
        <v>918</v>
      </c>
      <c r="E3674" t="s">
        <v>17</v>
      </c>
      <c r="F3674" s="12">
        <v>452</v>
      </c>
      <c r="G3674" s="13">
        <v>2538051.1054019998</v>
      </c>
      <c r="H3674" s="12">
        <v>835</v>
      </c>
      <c r="I3674" s="13">
        <v>3822187.4133000099</v>
      </c>
      <c r="J3674" s="12">
        <v>834</v>
      </c>
      <c r="K3674" s="13">
        <v>3403168.51</v>
      </c>
      <c r="L3674" s="11">
        <v>-0.458682634730539</v>
      </c>
      <c r="M3674" s="14">
        <v>-0.33596895417258099</v>
      </c>
      <c r="N3674" s="11">
        <v>-0.45803357314148702</v>
      </c>
      <c r="O3674" s="11">
        <v>-0.25420939399735898</v>
      </c>
    </row>
    <row r="3675" spans="2:15" x14ac:dyDescent="0.25">
      <c r="B3675" t="s">
        <v>10</v>
      </c>
      <c r="C3675" t="s">
        <v>31</v>
      </c>
      <c r="D3675" t="s">
        <v>919</v>
      </c>
      <c r="E3675" t="s">
        <v>6</v>
      </c>
      <c r="F3675" s="12">
        <v>204</v>
      </c>
      <c r="G3675" s="13">
        <v>1134495.5572810001</v>
      </c>
      <c r="H3675" s="12">
        <v>292</v>
      </c>
      <c r="I3675" s="13">
        <v>1296130.28</v>
      </c>
      <c r="J3675" s="12">
        <v>320</v>
      </c>
      <c r="K3675" s="13">
        <v>1602632.48</v>
      </c>
      <c r="L3675" s="11">
        <v>-0.301369863013699</v>
      </c>
      <c r="M3675" s="14">
        <v>-0.124705614252758</v>
      </c>
      <c r="N3675" s="11">
        <v>-0.36249999999999999</v>
      </c>
      <c r="O3675" s="11">
        <v>-0.29210497638173399</v>
      </c>
    </row>
    <row r="3676" spans="2:15" x14ac:dyDescent="0.25">
      <c r="B3676" t="s">
        <v>10</v>
      </c>
      <c r="C3676" t="s">
        <v>31</v>
      </c>
      <c r="D3676" t="s">
        <v>920</v>
      </c>
      <c r="E3676" t="s">
        <v>6</v>
      </c>
      <c r="F3676" s="12">
        <v>120</v>
      </c>
      <c r="G3676" s="13">
        <v>631386.819945</v>
      </c>
      <c r="H3676" s="12">
        <v>165</v>
      </c>
      <c r="I3676" s="13">
        <v>802067.219199999</v>
      </c>
      <c r="J3676" s="12">
        <v>150</v>
      </c>
      <c r="K3676" s="13">
        <v>623365.98</v>
      </c>
      <c r="L3676" s="11">
        <v>-0.27272727272727298</v>
      </c>
      <c r="M3676" s="14">
        <v>-0.21280061716677501</v>
      </c>
      <c r="N3676" s="11">
        <v>-0.2</v>
      </c>
      <c r="O3676" s="11">
        <v>1.2866983766101099E-2</v>
      </c>
    </row>
    <row r="3677" spans="2:15" x14ac:dyDescent="0.25">
      <c r="B3677" t="s">
        <v>10</v>
      </c>
      <c r="C3677" t="s">
        <v>31</v>
      </c>
      <c r="D3677" t="s">
        <v>921</v>
      </c>
      <c r="E3677" t="s">
        <v>6</v>
      </c>
      <c r="F3677" s="12">
        <v>250</v>
      </c>
      <c r="G3677" s="13">
        <v>1585377.5069550001</v>
      </c>
      <c r="H3677" s="12">
        <v>450</v>
      </c>
      <c r="I3677" s="13">
        <v>2375328.9871999999</v>
      </c>
      <c r="J3677" s="12">
        <v>485</v>
      </c>
      <c r="K3677" s="13">
        <v>2126479.64</v>
      </c>
      <c r="L3677" s="11">
        <v>-0.44444444444444398</v>
      </c>
      <c r="M3677" s="14">
        <v>-0.33256508235357202</v>
      </c>
      <c r="N3677" s="11">
        <v>-0.48453608247422703</v>
      </c>
      <c r="O3677" s="11">
        <v>-0.25445911772049601</v>
      </c>
    </row>
    <row r="3678" spans="2:15" x14ac:dyDescent="0.25">
      <c r="B3678" t="s">
        <v>10</v>
      </c>
      <c r="C3678" t="s">
        <v>31</v>
      </c>
      <c r="D3678" t="s">
        <v>922</v>
      </c>
      <c r="E3678" t="s">
        <v>6</v>
      </c>
      <c r="F3678" s="12">
        <v>77</v>
      </c>
      <c r="G3678" s="13">
        <v>363354.87702000001</v>
      </c>
      <c r="H3678" s="12">
        <v>74</v>
      </c>
      <c r="I3678" s="13">
        <v>350463.81760000001</v>
      </c>
      <c r="J3678" s="12">
        <v>83</v>
      </c>
      <c r="K3678" s="13">
        <v>296798</v>
      </c>
      <c r="L3678" s="11">
        <v>4.0540540540540598E-2</v>
      </c>
      <c r="M3678" s="14">
        <v>3.6782853957018503E-2</v>
      </c>
      <c r="N3678" s="11">
        <v>-7.2289156626505993E-2</v>
      </c>
      <c r="O3678" s="11">
        <v>0.22424974905491199</v>
      </c>
    </row>
    <row r="3679" spans="2:15" x14ac:dyDescent="0.25">
      <c r="B3679" t="s">
        <v>10</v>
      </c>
      <c r="C3679" t="s">
        <v>31</v>
      </c>
      <c r="D3679" t="s">
        <v>923</v>
      </c>
      <c r="E3679" t="s">
        <v>19</v>
      </c>
      <c r="F3679" s="12">
        <v>930</v>
      </c>
      <c r="G3679" s="13">
        <v>5708246.4365000101</v>
      </c>
      <c r="H3679" s="12">
        <v>1221</v>
      </c>
      <c r="I3679" s="13">
        <v>5792020.29</v>
      </c>
      <c r="J3679" s="12">
        <v>1233</v>
      </c>
      <c r="K3679" s="13">
        <v>5634802.9100000001</v>
      </c>
      <c r="L3679" s="11">
        <v>-0.238329238329238</v>
      </c>
      <c r="M3679" s="14">
        <v>-1.44636671326289E-2</v>
      </c>
      <c r="N3679" s="11">
        <v>-0.24574209245742101</v>
      </c>
      <c r="O3679" s="11">
        <v>1.3033912218947299E-2</v>
      </c>
    </row>
    <row r="3680" spans="2:15" x14ac:dyDescent="0.25">
      <c r="B3680" t="s">
        <v>10</v>
      </c>
      <c r="C3680" t="s">
        <v>31</v>
      </c>
      <c r="D3680" t="s">
        <v>924</v>
      </c>
      <c r="E3680" t="s">
        <v>6</v>
      </c>
      <c r="F3680" s="12">
        <v>199</v>
      </c>
      <c r="G3680" s="13">
        <v>1304285.615</v>
      </c>
      <c r="H3680" s="12">
        <v>316</v>
      </c>
      <c r="I3680" s="13">
        <v>1711857.7504</v>
      </c>
      <c r="J3680" s="12">
        <v>295</v>
      </c>
      <c r="K3680" s="13">
        <v>933614.55359999998</v>
      </c>
      <c r="L3680" s="11">
        <v>-0.370253164556962</v>
      </c>
      <c r="M3680" s="14">
        <v>-0.23808761873161699</v>
      </c>
      <c r="N3680" s="11">
        <v>-0.32542372881355902</v>
      </c>
      <c r="O3680" s="11">
        <v>0.39702793831854999</v>
      </c>
    </row>
    <row r="3681" spans="2:15" x14ac:dyDescent="0.25">
      <c r="B3681" t="s">
        <v>10</v>
      </c>
      <c r="C3681" t="s">
        <v>31</v>
      </c>
      <c r="D3681" t="s">
        <v>1645</v>
      </c>
      <c r="E3681" t="s">
        <v>28</v>
      </c>
      <c r="F3681" s="12"/>
      <c r="G3681" s="13"/>
      <c r="H3681" s="12"/>
      <c r="I3681" s="13"/>
      <c r="J3681" s="12">
        <v>77</v>
      </c>
      <c r="K3681" s="13">
        <v>158962.5</v>
      </c>
      <c r="L3681" s="11"/>
      <c r="M3681" s="14"/>
      <c r="N3681" s="11"/>
      <c r="O3681" s="11"/>
    </row>
    <row r="3682" spans="2:15" x14ac:dyDescent="0.25">
      <c r="B3682" t="s">
        <v>10</v>
      </c>
      <c r="C3682" t="s">
        <v>31</v>
      </c>
      <c r="D3682" t="s">
        <v>925</v>
      </c>
      <c r="E3682" t="s">
        <v>28</v>
      </c>
      <c r="F3682" s="12"/>
      <c r="G3682" s="13"/>
      <c r="H3682" s="12">
        <v>21</v>
      </c>
      <c r="I3682" s="13">
        <v>55858.5</v>
      </c>
      <c r="J3682" s="12">
        <v>15</v>
      </c>
      <c r="K3682" s="13">
        <v>39096</v>
      </c>
      <c r="L3682" s="11"/>
      <c r="M3682" s="14"/>
      <c r="N3682" s="11"/>
      <c r="O3682" s="11"/>
    </row>
    <row r="3683" spans="2:15" x14ac:dyDescent="0.25">
      <c r="B3683" t="s">
        <v>10</v>
      </c>
      <c r="C3683" t="s">
        <v>31</v>
      </c>
      <c r="D3683" t="s">
        <v>926</v>
      </c>
      <c r="E3683" t="s">
        <v>29</v>
      </c>
      <c r="F3683" s="12">
        <v>286</v>
      </c>
      <c r="G3683" s="13">
        <v>1404122.3795</v>
      </c>
      <c r="H3683" s="12">
        <v>243</v>
      </c>
      <c r="I3683" s="13">
        <v>1252535.6364</v>
      </c>
      <c r="J3683" s="12">
        <v>228</v>
      </c>
      <c r="K3683" s="13">
        <v>1087469.01</v>
      </c>
      <c r="L3683" s="11">
        <v>0.17695473251028801</v>
      </c>
      <c r="M3683" s="14">
        <v>0.12102389640241</v>
      </c>
      <c r="N3683" s="11">
        <v>0.25438596491228099</v>
      </c>
      <c r="O3683" s="11">
        <v>0.29118380991840798</v>
      </c>
    </row>
    <row r="3684" spans="2:15" x14ac:dyDescent="0.25">
      <c r="B3684" t="s">
        <v>10</v>
      </c>
      <c r="C3684" t="s">
        <v>31</v>
      </c>
      <c r="D3684" t="s">
        <v>927</v>
      </c>
      <c r="E3684" t="s">
        <v>6</v>
      </c>
      <c r="F3684" s="12">
        <v>67</v>
      </c>
      <c r="G3684" s="13">
        <v>269471.78879999998</v>
      </c>
      <c r="H3684" s="12">
        <v>89</v>
      </c>
      <c r="I3684" s="13">
        <v>378931.07199999999</v>
      </c>
      <c r="J3684" s="12">
        <v>72</v>
      </c>
      <c r="K3684" s="13">
        <v>222046</v>
      </c>
      <c r="L3684" s="11">
        <v>-0.24719101123595499</v>
      </c>
      <c r="M3684" s="14">
        <v>-0.28886330862832998</v>
      </c>
      <c r="N3684" s="11">
        <v>-6.9444444444444406E-2</v>
      </c>
      <c r="O3684" s="11">
        <v>0.21358542284031201</v>
      </c>
    </row>
    <row r="3685" spans="2:15" x14ac:dyDescent="0.25">
      <c r="B3685" t="s">
        <v>10</v>
      </c>
      <c r="C3685" t="s">
        <v>31</v>
      </c>
      <c r="D3685" t="s">
        <v>928</v>
      </c>
      <c r="E3685" t="s">
        <v>6</v>
      </c>
      <c r="F3685" s="12">
        <v>33</v>
      </c>
      <c r="G3685" s="13">
        <v>136708.45146000001</v>
      </c>
      <c r="H3685" s="12">
        <v>36</v>
      </c>
      <c r="I3685" s="13">
        <v>123072.56</v>
      </c>
      <c r="J3685" s="12">
        <v>36</v>
      </c>
      <c r="K3685" s="13">
        <v>123543</v>
      </c>
      <c r="L3685" s="11">
        <v>-8.3333333333333398E-2</v>
      </c>
      <c r="M3685" s="14">
        <v>0.11079554581459899</v>
      </c>
      <c r="N3685" s="11">
        <v>-8.3333333333333398E-2</v>
      </c>
      <c r="O3685" s="11">
        <v>0.106565741968383</v>
      </c>
    </row>
    <row r="3686" spans="2:15" x14ac:dyDescent="0.25">
      <c r="B3686" t="s">
        <v>10</v>
      </c>
      <c r="C3686" t="s">
        <v>31</v>
      </c>
      <c r="D3686" t="s">
        <v>929</v>
      </c>
      <c r="E3686" t="s">
        <v>6</v>
      </c>
      <c r="F3686" s="12">
        <v>224</v>
      </c>
      <c r="G3686" s="13">
        <v>934261.79799999902</v>
      </c>
      <c r="H3686" s="12">
        <v>353</v>
      </c>
      <c r="I3686" s="13">
        <v>1404065.6572</v>
      </c>
      <c r="J3686" s="12">
        <v>400</v>
      </c>
      <c r="K3686" s="13">
        <v>1370462.12</v>
      </c>
      <c r="L3686" s="11">
        <v>-0.365439093484419</v>
      </c>
      <c r="M3686" s="14">
        <v>-0.33460248585303798</v>
      </c>
      <c r="N3686" s="11">
        <v>-0.44</v>
      </c>
      <c r="O3686" s="11">
        <v>-0.31828703299001099</v>
      </c>
    </row>
    <row r="3687" spans="2:15" x14ac:dyDescent="0.25">
      <c r="B3687" t="s">
        <v>10</v>
      </c>
      <c r="C3687" t="s">
        <v>31</v>
      </c>
      <c r="D3687" t="s">
        <v>930</v>
      </c>
      <c r="E3687" t="s">
        <v>6</v>
      </c>
      <c r="F3687" s="12"/>
      <c r="G3687" s="13"/>
      <c r="H3687" s="12"/>
      <c r="I3687" s="13"/>
      <c r="J3687" s="12">
        <v>100</v>
      </c>
      <c r="K3687" s="13">
        <v>332860</v>
      </c>
      <c r="L3687" s="11"/>
      <c r="M3687" s="14"/>
      <c r="N3687" s="11"/>
      <c r="O3687" s="11"/>
    </row>
    <row r="3688" spans="2:15" x14ac:dyDescent="0.25">
      <c r="B3688" t="s">
        <v>10</v>
      </c>
      <c r="C3688" t="s">
        <v>31</v>
      </c>
      <c r="D3688" t="s">
        <v>931</v>
      </c>
      <c r="E3688" t="s">
        <v>6</v>
      </c>
      <c r="F3688" s="12">
        <v>193</v>
      </c>
      <c r="G3688" s="13">
        <v>1228588.5843</v>
      </c>
      <c r="H3688" s="12">
        <v>283</v>
      </c>
      <c r="I3688" s="13">
        <v>1796177.9680000001</v>
      </c>
      <c r="J3688" s="12">
        <v>218</v>
      </c>
      <c r="K3688" s="13">
        <v>1320288</v>
      </c>
      <c r="L3688" s="11">
        <v>-0.31802120141342799</v>
      </c>
      <c r="M3688" s="14">
        <v>-0.31599841096592202</v>
      </c>
      <c r="N3688" s="11">
        <v>-0.11467889908256899</v>
      </c>
      <c r="O3688" s="11">
        <v>-6.9454100696212301E-2</v>
      </c>
    </row>
    <row r="3689" spans="2:15" x14ac:dyDescent="0.25">
      <c r="B3689" t="s">
        <v>10</v>
      </c>
      <c r="C3689" t="s">
        <v>31</v>
      </c>
      <c r="D3689" t="s">
        <v>996</v>
      </c>
      <c r="E3689" t="s">
        <v>28</v>
      </c>
      <c r="F3689" s="12">
        <v>97</v>
      </c>
      <c r="G3689" s="13">
        <v>225000.9</v>
      </c>
      <c r="H3689" s="12">
        <v>108</v>
      </c>
      <c r="I3689" s="13">
        <v>246357</v>
      </c>
      <c r="J3689" s="12">
        <v>34</v>
      </c>
      <c r="K3689" s="13">
        <v>71684.100000000006</v>
      </c>
      <c r="L3689" s="11">
        <v>-0.101851851851852</v>
      </c>
      <c r="M3689" s="14">
        <v>-8.6687611880318594E-2</v>
      </c>
      <c r="N3689" s="11">
        <v>1.8529411764705901</v>
      </c>
      <c r="O3689" s="11">
        <v>2.1387839144245402</v>
      </c>
    </row>
    <row r="3690" spans="2:15" x14ac:dyDescent="0.25">
      <c r="B3690" t="s">
        <v>10</v>
      </c>
      <c r="C3690" t="s">
        <v>31</v>
      </c>
      <c r="D3690" t="s">
        <v>932</v>
      </c>
      <c r="E3690" t="s">
        <v>28</v>
      </c>
      <c r="F3690" s="12">
        <v>57</v>
      </c>
      <c r="G3690" s="13">
        <v>302007</v>
      </c>
      <c r="H3690" s="12">
        <v>12</v>
      </c>
      <c r="I3690" s="13">
        <v>51310</v>
      </c>
      <c r="J3690" s="12"/>
      <c r="K3690" s="13"/>
      <c r="L3690" s="11">
        <v>3.75</v>
      </c>
      <c r="M3690" s="14">
        <v>4.8859286688754597</v>
      </c>
      <c r="N3690" s="11"/>
      <c r="O3690" s="11"/>
    </row>
    <row r="3691" spans="2:15" x14ac:dyDescent="0.25">
      <c r="B3691" t="s">
        <v>10</v>
      </c>
      <c r="C3691" t="s">
        <v>32</v>
      </c>
      <c r="D3691" t="s">
        <v>933</v>
      </c>
      <c r="E3691" t="s">
        <v>23</v>
      </c>
      <c r="F3691" s="12">
        <v>283</v>
      </c>
      <c r="G3691" s="13">
        <v>1372517.4203000001</v>
      </c>
      <c r="H3691" s="12">
        <v>534</v>
      </c>
      <c r="I3691" s="13">
        <v>2544494.61</v>
      </c>
      <c r="J3691" s="12">
        <v>481</v>
      </c>
      <c r="K3691" s="13">
        <v>1712093.74</v>
      </c>
      <c r="L3691" s="11">
        <v>-0.47003745318352103</v>
      </c>
      <c r="M3691" s="14">
        <v>-0.46059330803613002</v>
      </c>
      <c r="N3691" s="11">
        <v>-0.411642411642412</v>
      </c>
      <c r="O3691" s="11">
        <v>-0.19833979399983301</v>
      </c>
    </row>
    <row r="3692" spans="2:15" x14ac:dyDescent="0.25">
      <c r="B3692" t="s">
        <v>10</v>
      </c>
      <c r="C3692" t="s">
        <v>32</v>
      </c>
      <c r="D3692" t="s">
        <v>934</v>
      </c>
      <c r="E3692" t="s">
        <v>19</v>
      </c>
      <c r="F3692" s="12">
        <v>1061</v>
      </c>
      <c r="G3692" s="13">
        <v>6230901.7569540199</v>
      </c>
      <c r="H3692" s="12">
        <v>1210</v>
      </c>
      <c r="I3692" s="13">
        <v>6703813.2608000003</v>
      </c>
      <c r="J3692" s="12">
        <v>1161</v>
      </c>
      <c r="K3692" s="13">
        <v>5159047.8871999998</v>
      </c>
      <c r="L3692" s="11">
        <v>-0.123140495867769</v>
      </c>
      <c r="M3692" s="14">
        <v>-7.0543657087122097E-2</v>
      </c>
      <c r="N3692" s="11">
        <v>-8.6132644272179107E-2</v>
      </c>
      <c r="O3692" s="11">
        <v>0.207761953986389</v>
      </c>
    </row>
    <row r="3693" spans="2:15" x14ac:dyDescent="0.25">
      <c r="B3693" t="s">
        <v>10</v>
      </c>
      <c r="C3693" t="s">
        <v>32</v>
      </c>
      <c r="D3693" t="s">
        <v>935</v>
      </c>
      <c r="E3693" t="s">
        <v>23</v>
      </c>
      <c r="F3693" s="12">
        <v>9</v>
      </c>
      <c r="G3693" s="13">
        <v>32487.18</v>
      </c>
      <c r="H3693" s="12">
        <v>11</v>
      </c>
      <c r="I3693" s="13">
        <v>33633</v>
      </c>
      <c r="J3693" s="12">
        <v>11</v>
      </c>
      <c r="K3693" s="13">
        <v>26103</v>
      </c>
      <c r="L3693" s="11">
        <v>-0.18181818181818199</v>
      </c>
      <c r="M3693" s="14">
        <v>-3.40683257514941E-2</v>
      </c>
      <c r="N3693" s="11">
        <v>-0.18181818181818199</v>
      </c>
      <c r="O3693" s="11">
        <v>0.24457648546144101</v>
      </c>
    </row>
    <row r="3694" spans="2:15" x14ac:dyDescent="0.25">
      <c r="B3694" t="s">
        <v>10</v>
      </c>
      <c r="C3694" t="s">
        <v>32</v>
      </c>
      <c r="D3694" t="s">
        <v>936</v>
      </c>
      <c r="E3694" t="s">
        <v>6</v>
      </c>
      <c r="F3694" s="12">
        <v>114</v>
      </c>
      <c r="G3694" s="13">
        <v>557979.01104000001</v>
      </c>
      <c r="H3694" s="12">
        <v>172</v>
      </c>
      <c r="I3694" s="13">
        <v>736038.36799999897</v>
      </c>
      <c r="J3694" s="12">
        <v>109</v>
      </c>
      <c r="K3694" s="13">
        <v>357991</v>
      </c>
      <c r="L3694" s="11">
        <v>-0.337209302325581</v>
      </c>
      <c r="M3694" s="14">
        <v>-0.24191586295131801</v>
      </c>
      <c r="N3694" s="11">
        <v>4.5871559633027498E-2</v>
      </c>
      <c r="O3694" s="11">
        <v>0.55863977317865499</v>
      </c>
    </row>
    <row r="3695" spans="2:15" x14ac:dyDescent="0.25">
      <c r="B3695" t="s">
        <v>10</v>
      </c>
      <c r="C3695" t="s">
        <v>32</v>
      </c>
      <c r="D3695" t="s">
        <v>937</v>
      </c>
      <c r="E3695" t="s">
        <v>19</v>
      </c>
      <c r="F3695" s="12">
        <v>695</v>
      </c>
      <c r="G3695" s="13">
        <v>3183843.9718000102</v>
      </c>
      <c r="H3695" s="12">
        <v>770</v>
      </c>
      <c r="I3695" s="13">
        <v>3332957.86</v>
      </c>
      <c r="J3695" s="12">
        <v>846</v>
      </c>
      <c r="K3695" s="13">
        <v>3530508.59</v>
      </c>
      <c r="L3695" s="11">
        <v>-9.7402597402597393E-2</v>
      </c>
      <c r="M3695" s="14">
        <v>-4.47392059736373E-2</v>
      </c>
      <c r="N3695" s="11">
        <v>-0.17848699763593401</v>
      </c>
      <c r="O3695" s="11">
        <v>-9.8191127244925694E-2</v>
      </c>
    </row>
    <row r="3696" spans="2:15" x14ac:dyDescent="0.25">
      <c r="B3696" t="s">
        <v>10</v>
      </c>
      <c r="C3696" t="s">
        <v>32</v>
      </c>
      <c r="D3696" t="s">
        <v>938</v>
      </c>
      <c r="E3696" t="s">
        <v>6</v>
      </c>
      <c r="F3696" s="12">
        <v>391</v>
      </c>
      <c r="G3696" s="13">
        <v>1780768.6807500001</v>
      </c>
      <c r="H3696" s="12">
        <v>446</v>
      </c>
      <c r="I3696" s="13">
        <v>1856054.2936</v>
      </c>
      <c r="J3696" s="12">
        <v>435</v>
      </c>
      <c r="K3696" s="13">
        <v>1600937.4</v>
      </c>
      <c r="L3696" s="11">
        <v>-0.123318385650224</v>
      </c>
      <c r="M3696" s="14">
        <v>-4.0562182426234099E-2</v>
      </c>
      <c r="N3696" s="11">
        <v>-0.101149425287356</v>
      </c>
      <c r="O3696" s="11">
        <v>0.11232873986828</v>
      </c>
    </row>
    <row r="3697" spans="2:15" x14ac:dyDescent="0.25">
      <c r="B3697" t="s">
        <v>10</v>
      </c>
      <c r="C3697" t="s">
        <v>32</v>
      </c>
      <c r="D3697" t="s">
        <v>939</v>
      </c>
      <c r="E3697" t="s">
        <v>23</v>
      </c>
      <c r="F3697" s="12">
        <v>638</v>
      </c>
      <c r="G3697" s="13">
        <v>3810567.9671000098</v>
      </c>
      <c r="H3697" s="12">
        <v>924</v>
      </c>
      <c r="I3697" s="13">
        <v>3891985.86</v>
      </c>
      <c r="J3697" s="12">
        <v>912</v>
      </c>
      <c r="K3697" s="13">
        <v>3142228.54</v>
      </c>
      <c r="L3697" s="11">
        <v>-0.30952380952380998</v>
      </c>
      <c r="M3697" s="14">
        <v>-2.0919370169549398E-2</v>
      </c>
      <c r="N3697" s="11">
        <v>-0.300438596491228</v>
      </c>
      <c r="O3697" s="11">
        <v>0.21269599540331599</v>
      </c>
    </row>
    <row r="3698" spans="2:15" x14ac:dyDescent="0.25">
      <c r="B3698" t="s">
        <v>10</v>
      </c>
      <c r="C3698" t="s">
        <v>32</v>
      </c>
      <c r="D3698" t="s">
        <v>940</v>
      </c>
      <c r="E3698" t="s">
        <v>6</v>
      </c>
      <c r="F3698" s="12">
        <v>30</v>
      </c>
      <c r="G3698" s="13">
        <v>125290.5963</v>
      </c>
      <c r="H3698" s="12">
        <v>34</v>
      </c>
      <c r="I3698" s="13">
        <v>104012.48</v>
      </c>
      <c r="J3698" s="12">
        <v>75</v>
      </c>
      <c r="K3698" s="13">
        <v>217582</v>
      </c>
      <c r="L3698" s="11">
        <v>-0.11764705882352899</v>
      </c>
      <c r="M3698" s="14">
        <v>0.20457272338857799</v>
      </c>
      <c r="N3698" s="11">
        <v>-0.6</v>
      </c>
      <c r="O3698" s="11">
        <v>-0.42416837652011702</v>
      </c>
    </row>
    <row r="3699" spans="2:15" x14ac:dyDescent="0.25">
      <c r="B3699" t="s">
        <v>10</v>
      </c>
      <c r="C3699" t="s">
        <v>32</v>
      </c>
      <c r="D3699" t="s">
        <v>941</v>
      </c>
      <c r="E3699" t="s">
        <v>6</v>
      </c>
      <c r="F3699" s="12">
        <v>185</v>
      </c>
      <c r="G3699" s="13">
        <v>834054.00109200005</v>
      </c>
      <c r="H3699" s="12">
        <v>407</v>
      </c>
      <c r="I3699" s="13">
        <v>2498742.7503999998</v>
      </c>
      <c r="J3699" s="12">
        <v>296</v>
      </c>
      <c r="K3699" s="13">
        <v>981507.99</v>
      </c>
      <c r="L3699" s="11">
        <v>-0.54545454545454497</v>
      </c>
      <c r="M3699" s="14">
        <v>-0.66621053689561205</v>
      </c>
      <c r="N3699" s="11">
        <v>-0.375</v>
      </c>
      <c r="O3699" s="11">
        <v>-0.15023208207199601</v>
      </c>
    </row>
    <row r="3700" spans="2:15" x14ac:dyDescent="0.25">
      <c r="B3700" t="s">
        <v>10</v>
      </c>
      <c r="C3700" t="s">
        <v>32</v>
      </c>
      <c r="D3700" t="s">
        <v>942</v>
      </c>
      <c r="E3700" t="s">
        <v>6</v>
      </c>
      <c r="F3700" s="12">
        <v>131</v>
      </c>
      <c r="G3700" s="13">
        <v>624919.65298500005</v>
      </c>
      <c r="H3700" s="12">
        <v>182</v>
      </c>
      <c r="I3700" s="13">
        <v>800883.34559999895</v>
      </c>
      <c r="J3700" s="12">
        <v>163</v>
      </c>
      <c r="K3700" s="13">
        <v>659510.16</v>
      </c>
      <c r="L3700" s="11">
        <v>-0.28021978021978</v>
      </c>
      <c r="M3700" s="14">
        <v>-0.21971201371801799</v>
      </c>
      <c r="N3700" s="11">
        <v>-0.19631901840490801</v>
      </c>
      <c r="O3700" s="11">
        <v>-5.2448785648730303E-2</v>
      </c>
    </row>
    <row r="3701" spans="2:15" x14ac:dyDescent="0.25">
      <c r="B3701" t="s">
        <v>10</v>
      </c>
      <c r="C3701" t="s">
        <v>32</v>
      </c>
      <c r="D3701" t="s">
        <v>943</v>
      </c>
      <c r="E3701" t="s">
        <v>6</v>
      </c>
      <c r="F3701" s="12">
        <v>230</v>
      </c>
      <c r="G3701" s="13">
        <v>1169394.4025399999</v>
      </c>
      <c r="H3701" s="12">
        <v>324</v>
      </c>
      <c r="I3701" s="13">
        <v>1416336.7816000001</v>
      </c>
      <c r="J3701" s="12">
        <v>279</v>
      </c>
      <c r="K3701" s="13">
        <v>1059385.06</v>
      </c>
      <c r="L3701" s="11">
        <v>-0.29012345679012302</v>
      </c>
      <c r="M3701" s="14">
        <v>-0.17435286738867001</v>
      </c>
      <c r="N3701" s="11">
        <v>-0.175627240143369</v>
      </c>
      <c r="O3701" s="11">
        <v>0.10384264106952699</v>
      </c>
    </row>
    <row r="3702" spans="2:15" x14ac:dyDescent="0.25">
      <c r="B3702" t="s">
        <v>10</v>
      </c>
      <c r="C3702" t="s">
        <v>32</v>
      </c>
      <c r="D3702" t="s">
        <v>944</v>
      </c>
      <c r="E3702" t="s">
        <v>17</v>
      </c>
      <c r="F3702" s="12">
        <v>127</v>
      </c>
      <c r="G3702" s="13">
        <v>624301.24155000004</v>
      </c>
      <c r="H3702" s="12">
        <v>132</v>
      </c>
      <c r="I3702" s="13">
        <v>538592.6753</v>
      </c>
      <c r="J3702" s="12">
        <v>161</v>
      </c>
      <c r="K3702" s="13">
        <v>771725.72</v>
      </c>
      <c r="L3702" s="11">
        <v>-3.7878787878787797E-2</v>
      </c>
      <c r="M3702" s="14">
        <v>0.15913429606568499</v>
      </c>
      <c r="N3702" s="11">
        <v>-0.21118012422360199</v>
      </c>
      <c r="O3702" s="11">
        <v>-0.19103222120159499</v>
      </c>
    </row>
    <row r="3703" spans="2:15" x14ac:dyDescent="0.25">
      <c r="B3703" t="s">
        <v>10</v>
      </c>
      <c r="C3703" t="s">
        <v>32</v>
      </c>
      <c r="D3703" t="s">
        <v>945</v>
      </c>
      <c r="E3703" t="s">
        <v>6</v>
      </c>
      <c r="F3703" s="12">
        <v>124</v>
      </c>
      <c r="G3703" s="13">
        <v>656595.846945</v>
      </c>
      <c r="H3703" s="12">
        <v>207</v>
      </c>
      <c r="I3703" s="13">
        <v>737600.03200000001</v>
      </c>
      <c r="J3703" s="12">
        <v>199</v>
      </c>
      <c r="K3703" s="13">
        <v>615368.37</v>
      </c>
      <c r="L3703" s="11">
        <v>-0.40096618357487901</v>
      </c>
      <c r="M3703" s="14">
        <v>-0.109821287338284</v>
      </c>
      <c r="N3703" s="11">
        <v>-0.37688442211055301</v>
      </c>
      <c r="O3703" s="11">
        <v>6.6996418657332593E-2</v>
      </c>
    </row>
    <row r="3704" spans="2:15" x14ac:dyDescent="0.25">
      <c r="B3704" t="s">
        <v>10</v>
      </c>
      <c r="C3704" t="s">
        <v>32</v>
      </c>
      <c r="D3704" t="s">
        <v>947</v>
      </c>
      <c r="E3704" t="s">
        <v>6</v>
      </c>
      <c r="F3704" s="12">
        <v>248</v>
      </c>
      <c r="G3704" s="13">
        <v>1238044.9825800001</v>
      </c>
      <c r="H3704" s="12">
        <v>278</v>
      </c>
      <c r="I3704" s="13">
        <v>1372631.2808000001</v>
      </c>
      <c r="J3704" s="12">
        <v>221</v>
      </c>
      <c r="K3704" s="13">
        <v>855182.89</v>
      </c>
      <c r="L3704" s="11">
        <v>-0.107913669064748</v>
      </c>
      <c r="M3704" s="14">
        <v>-9.8049855123189603E-2</v>
      </c>
      <c r="N3704" s="11">
        <v>0.122171945701357</v>
      </c>
      <c r="O3704" s="11">
        <v>0.44769615605850199</v>
      </c>
    </row>
    <row r="3705" spans="2:15" x14ac:dyDescent="0.25">
      <c r="B3705" t="s">
        <v>10</v>
      </c>
      <c r="C3705" t="s">
        <v>32</v>
      </c>
      <c r="D3705" t="s">
        <v>949</v>
      </c>
      <c r="E3705" t="s">
        <v>6</v>
      </c>
      <c r="F3705" s="12">
        <v>74</v>
      </c>
      <c r="G3705" s="13">
        <v>513334.63773000002</v>
      </c>
      <c r="H3705" s="12">
        <v>112</v>
      </c>
      <c r="I3705" s="13">
        <v>618040.97679999995</v>
      </c>
      <c r="J3705" s="12">
        <v>80</v>
      </c>
      <c r="K3705" s="13">
        <v>526314.56000000006</v>
      </c>
      <c r="L3705" s="11">
        <v>-0.33928571428571402</v>
      </c>
      <c r="M3705" s="14">
        <v>-0.16941649987696999</v>
      </c>
      <c r="N3705" s="11">
        <v>-7.4999999999999997E-2</v>
      </c>
      <c r="O3705" s="11">
        <v>-2.4661909923221401E-2</v>
      </c>
    </row>
    <row r="3706" spans="2:15" x14ac:dyDescent="0.25">
      <c r="B3706" t="s">
        <v>10</v>
      </c>
      <c r="C3706" t="s">
        <v>32</v>
      </c>
      <c r="D3706" t="s">
        <v>950</v>
      </c>
      <c r="E3706" t="s">
        <v>6</v>
      </c>
      <c r="F3706" s="12">
        <v>237</v>
      </c>
      <c r="G3706" s="13">
        <v>1368423.3412599999</v>
      </c>
      <c r="H3706" s="12">
        <v>283</v>
      </c>
      <c r="I3706" s="13">
        <v>1517969.5959999999</v>
      </c>
      <c r="J3706" s="12">
        <v>291</v>
      </c>
      <c r="K3706" s="13">
        <v>1244698.3400000001</v>
      </c>
      <c r="L3706" s="11">
        <v>-0.16254416961130699</v>
      </c>
      <c r="M3706" s="14">
        <v>-9.8517292529486905E-2</v>
      </c>
      <c r="N3706" s="11">
        <v>-0.185567010309278</v>
      </c>
      <c r="O3706" s="11">
        <v>9.9401595779424798E-2</v>
      </c>
    </row>
    <row r="3707" spans="2:15" x14ac:dyDescent="0.25">
      <c r="B3707" t="s">
        <v>10</v>
      </c>
      <c r="C3707" t="s">
        <v>32</v>
      </c>
      <c r="D3707" t="s">
        <v>951</v>
      </c>
      <c r="E3707" t="s">
        <v>6</v>
      </c>
      <c r="F3707" s="12">
        <v>152</v>
      </c>
      <c r="G3707" s="13">
        <v>563828.19747999997</v>
      </c>
      <c r="H3707" s="12">
        <v>137</v>
      </c>
      <c r="I3707" s="13">
        <v>503096.76319999999</v>
      </c>
      <c r="J3707" s="12">
        <v>95</v>
      </c>
      <c r="K3707" s="13">
        <v>341797</v>
      </c>
      <c r="L3707" s="11">
        <v>0.10948905109489</v>
      </c>
      <c r="M3707" s="14">
        <v>0.120715215684775</v>
      </c>
      <c r="N3707" s="11">
        <v>0.6</v>
      </c>
      <c r="O3707" s="11">
        <v>0.64959960877362799</v>
      </c>
    </row>
    <row r="3708" spans="2:15" x14ac:dyDescent="0.25">
      <c r="B3708" t="s">
        <v>10</v>
      </c>
      <c r="C3708" t="s">
        <v>33</v>
      </c>
      <c r="D3708" t="s">
        <v>1646</v>
      </c>
      <c r="E3708" t="s">
        <v>28</v>
      </c>
      <c r="F3708" s="12"/>
      <c r="G3708" s="13"/>
      <c r="H3708" s="12"/>
      <c r="I3708" s="13"/>
      <c r="J3708" s="12" t="s">
        <v>69</v>
      </c>
      <c r="K3708" s="13">
        <v>2896</v>
      </c>
      <c r="L3708" s="11"/>
      <c r="M3708" s="14"/>
      <c r="N3708" s="11" t="s">
        <v>70</v>
      </c>
      <c r="O3708" s="11"/>
    </row>
    <row r="3709" spans="2:15" x14ac:dyDescent="0.25">
      <c r="B3709" t="s">
        <v>10</v>
      </c>
      <c r="C3709" t="s">
        <v>33</v>
      </c>
      <c r="D3709" t="s">
        <v>952</v>
      </c>
      <c r="E3709" t="s">
        <v>6</v>
      </c>
      <c r="F3709" s="12">
        <v>318</v>
      </c>
      <c r="G3709" s="13">
        <v>2009889.094968</v>
      </c>
      <c r="H3709" s="12">
        <v>415</v>
      </c>
      <c r="I3709" s="13">
        <v>1930803.9672000001</v>
      </c>
      <c r="J3709" s="12">
        <v>423</v>
      </c>
      <c r="K3709" s="13">
        <v>1702170.27</v>
      </c>
      <c r="L3709" s="11">
        <v>-0.233734939759036</v>
      </c>
      <c r="M3709" s="14">
        <v>4.0959687835471201E-2</v>
      </c>
      <c r="N3709" s="11">
        <v>-0.24822695035461001</v>
      </c>
      <c r="O3709" s="11">
        <v>0.18078028408286201</v>
      </c>
    </row>
    <row r="3710" spans="2:15" x14ac:dyDescent="0.25">
      <c r="B3710" t="s">
        <v>10</v>
      </c>
      <c r="C3710" t="s">
        <v>33</v>
      </c>
      <c r="D3710" t="s">
        <v>953</v>
      </c>
      <c r="E3710" t="s">
        <v>23</v>
      </c>
      <c r="F3710" s="12">
        <v>909</v>
      </c>
      <c r="G3710" s="13">
        <v>5375982.2472000001</v>
      </c>
      <c r="H3710" s="12">
        <v>1144</v>
      </c>
      <c r="I3710" s="13">
        <v>6006429.9900000002</v>
      </c>
      <c r="J3710" s="12">
        <v>958</v>
      </c>
      <c r="K3710" s="13">
        <v>4996107.6500000004</v>
      </c>
      <c r="L3710" s="11">
        <v>-0.20541958041958</v>
      </c>
      <c r="M3710" s="14">
        <v>-0.104962139548721</v>
      </c>
      <c r="N3710" s="11">
        <v>-5.1148225469728602E-2</v>
      </c>
      <c r="O3710" s="11">
        <v>7.6034109713387907E-2</v>
      </c>
    </row>
    <row r="3711" spans="2:15" x14ac:dyDescent="0.25">
      <c r="B3711" t="s">
        <v>10</v>
      </c>
      <c r="C3711" t="s">
        <v>33</v>
      </c>
      <c r="D3711" t="s">
        <v>954</v>
      </c>
      <c r="E3711" t="s">
        <v>26</v>
      </c>
      <c r="F3711" s="12">
        <v>320</v>
      </c>
      <c r="G3711" s="13">
        <v>1838441.9214999999</v>
      </c>
      <c r="H3711" s="12">
        <v>361</v>
      </c>
      <c r="I3711" s="13">
        <v>1945762.36</v>
      </c>
      <c r="J3711" s="12">
        <v>328</v>
      </c>
      <c r="K3711" s="13">
        <v>1683344.66</v>
      </c>
      <c r="L3711" s="11">
        <v>-0.113573407202216</v>
      </c>
      <c r="M3711" s="14">
        <v>-5.5155984464618397E-2</v>
      </c>
      <c r="N3711" s="11">
        <v>-2.4390243902439001E-2</v>
      </c>
      <c r="O3711" s="11">
        <v>9.21363670705444E-2</v>
      </c>
    </row>
    <row r="3712" spans="2:15" x14ac:dyDescent="0.25">
      <c r="B3712" t="s">
        <v>10</v>
      </c>
      <c r="C3712" t="s">
        <v>33</v>
      </c>
      <c r="D3712" t="s">
        <v>955</v>
      </c>
      <c r="E3712" t="s">
        <v>19</v>
      </c>
      <c r="F3712" s="12">
        <v>818</v>
      </c>
      <c r="G3712" s="13">
        <v>3515502.7009999999</v>
      </c>
      <c r="H3712" s="12">
        <v>1061</v>
      </c>
      <c r="I3712" s="13">
        <v>5241236.7406000001</v>
      </c>
      <c r="J3712" s="12">
        <v>1087</v>
      </c>
      <c r="K3712" s="13">
        <v>5450800.0051999995</v>
      </c>
      <c r="L3712" s="11">
        <v>-0.22902921771913301</v>
      </c>
      <c r="M3712" s="14">
        <v>-0.329260845294777</v>
      </c>
      <c r="N3712" s="11">
        <v>-0.247470101195952</v>
      </c>
      <c r="O3712" s="11">
        <v>-0.35504830526780501</v>
      </c>
    </row>
    <row r="3713" spans="2:15" x14ac:dyDescent="0.25">
      <c r="B3713" t="s">
        <v>10</v>
      </c>
      <c r="C3713" t="s">
        <v>33</v>
      </c>
      <c r="D3713" t="s">
        <v>956</v>
      </c>
      <c r="E3713" t="s">
        <v>6</v>
      </c>
      <c r="F3713" s="12">
        <v>240</v>
      </c>
      <c r="G3713" s="13">
        <v>959080.89963600005</v>
      </c>
      <c r="H3713" s="12">
        <v>404</v>
      </c>
      <c r="I3713" s="13">
        <v>1808835.5271999999</v>
      </c>
      <c r="J3713" s="12">
        <v>358</v>
      </c>
      <c r="K3713" s="13">
        <v>1137881.01</v>
      </c>
      <c r="L3713" s="11">
        <v>-0.40594059405940602</v>
      </c>
      <c r="M3713" s="14">
        <v>-0.469779930118568</v>
      </c>
      <c r="N3713" s="11">
        <v>-0.32960893854748602</v>
      </c>
      <c r="O3713" s="11">
        <v>-0.15713427747950501</v>
      </c>
    </row>
    <row r="3714" spans="2:15" x14ac:dyDescent="0.25">
      <c r="B3714" t="s">
        <v>10</v>
      </c>
      <c r="C3714" t="s">
        <v>33</v>
      </c>
      <c r="D3714" t="s">
        <v>957</v>
      </c>
      <c r="E3714" t="s">
        <v>23</v>
      </c>
      <c r="F3714" s="12">
        <v>100</v>
      </c>
      <c r="G3714" s="13">
        <v>467202.66360000003</v>
      </c>
      <c r="H3714" s="12">
        <v>123</v>
      </c>
      <c r="I3714" s="13">
        <v>447998.9</v>
      </c>
      <c r="J3714" s="12">
        <v>164</v>
      </c>
      <c r="K3714" s="13">
        <v>561249.27</v>
      </c>
      <c r="L3714" s="11">
        <v>-0.18699186991869901</v>
      </c>
      <c r="M3714" s="14">
        <v>4.2865649000476201E-2</v>
      </c>
      <c r="N3714" s="11">
        <v>-0.39024390243902402</v>
      </c>
      <c r="O3714" s="11">
        <v>-0.167566554518638</v>
      </c>
    </row>
    <row r="3715" spans="2:15" x14ac:dyDescent="0.25">
      <c r="B3715" t="s">
        <v>10</v>
      </c>
      <c r="C3715" t="s">
        <v>33</v>
      </c>
      <c r="D3715" t="s">
        <v>958</v>
      </c>
      <c r="E3715" t="s">
        <v>17</v>
      </c>
      <c r="F3715" s="12">
        <v>545</v>
      </c>
      <c r="G3715" s="13">
        <v>3058414.1812780001</v>
      </c>
      <c r="H3715" s="12">
        <v>734</v>
      </c>
      <c r="I3715" s="13">
        <v>3322750.6443000101</v>
      </c>
      <c r="J3715" s="12">
        <v>750</v>
      </c>
      <c r="K3715" s="13">
        <v>2930339.35</v>
      </c>
      <c r="L3715" s="11">
        <v>-0.25749318801089899</v>
      </c>
      <c r="M3715" s="14">
        <v>-7.9553505910972697E-2</v>
      </c>
      <c r="N3715" s="11">
        <v>-0.27333333333333298</v>
      </c>
      <c r="O3715" s="11">
        <v>4.3706484465016598E-2</v>
      </c>
    </row>
    <row r="3716" spans="2:15" x14ac:dyDescent="0.25">
      <c r="B3716" t="s">
        <v>10</v>
      </c>
      <c r="C3716" t="s">
        <v>33</v>
      </c>
      <c r="D3716" t="s">
        <v>959</v>
      </c>
      <c r="E3716" t="s">
        <v>23</v>
      </c>
      <c r="F3716" s="12">
        <v>1403</v>
      </c>
      <c r="G3716" s="13">
        <v>8447478.2063000109</v>
      </c>
      <c r="H3716" s="12">
        <v>1600</v>
      </c>
      <c r="I3716" s="13">
        <v>8808520.7899999991</v>
      </c>
      <c r="J3716" s="12">
        <v>1566</v>
      </c>
      <c r="K3716" s="13">
        <v>8444958.4700000007</v>
      </c>
      <c r="L3716" s="11">
        <v>-0.123125</v>
      </c>
      <c r="M3716" s="14">
        <v>-4.0987878930804598E-2</v>
      </c>
      <c r="N3716" s="11">
        <v>-0.104086845466156</v>
      </c>
      <c r="O3716" s="11">
        <v>2.98371662686092E-4</v>
      </c>
    </row>
    <row r="3717" spans="2:15" x14ac:dyDescent="0.25">
      <c r="B3717" t="s">
        <v>10</v>
      </c>
      <c r="C3717" t="s">
        <v>33</v>
      </c>
      <c r="D3717" t="s">
        <v>960</v>
      </c>
      <c r="E3717" t="s">
        <v>6</v>
      </c>
      <c r="F3717" s="12">
        <v>274</v>
      </c>
      <c r="G3717" s="13">
        <v>1457640.85726</v>
      </c>
      <c r="H3717" s="12">
        <v>334</v>
      </c>
      <c r="I3717" s="13">
        <v>1686580.0936</v>
      </c>
      <c r="J3717" s="12">
        <v>342</v>
      </c>
      <c r="K3717" s="13">
        <v>1619126.66</v>
      </c>
      <c r="L3717" s="11">
        <v>-0.179640718562874</v>
      </c>
      <c r="M3717" s="14">
        <v>-0.13574169243947901</v>
      </c>
      <c r="N3717" s="11">
        <v>-0.198830409356725</v>
      </c>
      <c r="O3717" s="11">
        <v>-9.9736362033591E-2</v>
      </c>
    </row>
    <row r="3718" spans="2:15" x14ac:dyDescent="0.25">
      <c r="B3718" t="s">
        <v>10</v>
      </c>
      <c r="C3718" t="s">
        <v>33</v>
      </c>
      <c r="D3718" t="s">
        <v>961</v>
      </c>
      <c r="E3718" t="s">
        <v>28</v>
      </c>
      <c r="F3718" s="12">
        <v>217</v>
      </c>
      <c r="G3718" s="13">
        <v>1087343.3999999999</v>
      </c>
      <c r="H3718" s="12">
        <v>234</v>
      </c>
      <c r="I3718" s="13">
        <v>1080776.6399999999</v>
      </c>
      <c r="J3718" s="12">
        <v>72</v>
      </c>
      <c r="K3718" s="13">
        <v>355834.36</v>
      </c>
      <c r="L3718" s="11">
        <v>-7.26495726495726E-2</v>
      </c>
      <c r="M3718" s="14">
        <v>6.0759640400811499E-3</v>
      </c>
      <c r="N3718" s="11">
        <v>2.0138888888888902</v>
      </c>
      <c r="O3718" s="11">
        <v>2.0557571787052802</v>
      </c>
    </row>
    <row r="3719" spans="2:15" x14ac:dyDescent="0.25">
      <c r="B3719" t="s">
        <v>10</v>
      </c>
      <c r="C3719" t="s">
        <v>33</v>
      </c>
      <c r="D3719" t="s">
        <v>962</v>
      </c>
      <c r="E3719" t="s">
        <v>19</v>
      </c>
      <c r="F3719" s="12">
        <v>471</v>
      </c>
      <c r="G3719" s="13">
        <v>2028055.1322999999</v>
      </c>
      <c r="H3719" s="12">
        <v>764</v>
      </c>
      <c r="I3719" s="13">
        <v>3027547.16</v>
      </c>
      <c r="J3719" s="12">
        <v>845</v>
      </c>
      <c r="K3719" s="13">
        <v>3058086.16</v>
      </c>
      <c r="L3719" s="11">
        <v>-0.38350785340314097</v>
      </c>
      <c r="M3719" s="14">
        <v>-0.33013260401202299</v>
      </c>
      <c r="N3719" s="11">
        <v>-0.44260355029585802</v>
      </c>
      <c r="O3719" s="11">
        <v>-0.33682210827572101</v>
      </c>
    </row>
    <row r="3720" spans="2:15" x14ac:dyDescent="0.25">
      <c r="B3720" t="s">
        <v>10</v>
      </c>
      <c r="C3720" t="s">
        <v>33</v>
      </c>
      <c r="D3720" t="s">
        <v>963</v>
      </c>
      <c r="E3720" t="s">
        <v>6</v>
      </c>
      <c r="F3720" s="12">
        <v>489</v>
      </c>
      <c r="G3720" s="13">
        <v>2404114.6870200098</v>
      </c>
      <c r="H3720" s="12">
        <v>455</v>
      </c>
      <c r="I3720" s="13">
        <v>2500060.4396000002</v>
      </c>
      <c r="J3720" s="12">
        <v>659</v>
      </c>
      <c r="K3720" s="13">
        <v>2277194.2400000002</v>
      </c>
      <c r="L3720" s="11">
        <v>7.4725274725274696E-2</v>
      </c>
      <c r="M3720" s="14">
        <v>-3.83773732267646E-2</v>
      </c>
      <c r="N3720" s="11">
        <v>-0.25796661608497701</v>
      </c>
      <c r="O3720" s="11">
        <v>5.5735450577991001E-2</v>
      </c>
    </row>
    <row r="3721" spans="2:15" x14ac:dyDescent="0.25">
      <c r="B3721" t="s">
        <v>10</v>
      </c>
      <c r="C3721" t="s">
        <v>33</v>
      </c>
      <c r="D3721" t="s">
        <v>964</v>
      </c>
      <c r="E3721" t="s">
        <v>19</v>
      </c>
      <c r="F3721" s="12">
        <v>368</v>
      </c>
      <c r="G3721" s="13">
        <v>2124293.3333999999</v>
      </c>
      <c r="H3721" s="12">
        <v>1640</v>
      </c>
      <c r="I3721" s="13">
        <v>7436801.2599999998</v>
      </c>
      <c r="J3721" s="12">
        <v>2448</v>
      </c>
      <c r="K3721" s="13">
        <v>8956592.6600000001</v>
      </c>
      <c r="L3721" s="11">
        <v>-0.775609756097561</v>
      </c>
      <c r="M3721" s="14">
        <v>-0.71435389233461899</v>
      </c>
      <c r="N3721" s="11">
        <v>-0.84967320261437895</v>
      </c>
      <c r="O3721" s="11">
        <v>-0.76282349616198797</v>
      </c>
    </row>
    <row r="3722" spans="2:15" x14ac:dyDescent="0.25">
      <c r="B3722" t="s">
        <v>10</v>
      </c>
      <c r="C3722" t="s">
        <v>33</v>
      </c>
      <c r="D3722" t="s">
        <v>965</v>
      </c>
      <c r="E3722" t="s">
        <v>17</v>
      </c>
      <c r="F3722" s="12">
        <v>316</v>
      </c>
      <c r="G3722" s="13">
        <v>2662986.197526</v>
      </c>
      <c r="H3722" s="12">
        <v>585</v>
      </c>
      <c r="I3722" s="13">
        <v>3369335.6284000101</v>
      </c>
      <c r="J3722" s="12">
        <v>687</v>
      </c>
      <c r="K3722" s="13">
        <v>3691584.6</v>
      </c>
      <c r="L3722" s="11">
        <v>-0.45982905982906003</v>
      </c>
      <c r="M3722" s="14">
        <v>-0.20964056679904999</v>
      </c>
      <c r="N3722" s="11">
        <v>-0.54002911208151405</v>
      </c>
      <c r="O3722" s="11">
        <v>-0.27863330085243099</v>
      </c>
    </row>
    <row r="3723" spans="2:15" x14ac:dyDescent="0.25">
      <c r="B3723" t="s">
        <v>10</v>
      </c>
      <c r="C3723" t="s">
        <v>33</v>
      </c>
      <c r="D3723" t="s">
        <v>966</v>
      </c>
      <c r="E3723" t="s">
        <v>19</v>
      </c>
      <c r="F3723" s="12">
        <v>331</v>
      </c>
      <c r="G3723" s="13">
        <v>2194256.6564000002</v>
      </c>
      <c r="H3723" s="12">
        <v>499</v>
      </c>
      <c r="I3723" s="13">
        <v>2616130.0299999998</v>
      </c>
      <c r="J3723" s="12">
        <v>497</v>
      </c>
      <c r="K3723" s="13">
        <v>2543963.64</v>
      </c>
      <c r="L3723" s="11">
        <v>-0.336673346693387</v>
      </c>
      <c r="M3723" s="14">
        <v>-0.16125856465934099</v>
      </c>
      <c r="N3723" s="11">
        <v>-0.33400402414486902</v>
      </c>
      <c r="O3723" s="11">
        <v>-0.137465401667454</v>
      </c>
    </row>
    <row r="3724" spans="2:15" x14ac:dyDescent="0.25">
      <c r="B3724" t="s">
        <v>10</v>
      </c>
      <c r="C3724" t="s">
        <v>33</v>
      </c>
      <c r="D3724" t="s">
        <v>967</v>
      </c>
      <c r="E3724" t="s">
        <v>6</v>
      </c>
      <c r="F3724" s="12"/>
      <c r="G3724" s="13"/>
      <c r="H3724" s="12">
        <v>36</v>
      </c>
      <c r="I3724" s="13">
        <v>166730.64000000001</v>
      </c>
      <c r="J3724" s="12">
        <v>86</v>
      </c>
      <c r="K3724" s="13">
        <v>301087</v>
      </c>
      <c r="L3724" s="11"/>
      <c r="M3724" s="14"/>
      <c r="N3724" s="11"/>
      <c r="O3724" s="11"/>
    </row>
    <row r="3725" spans="2:15" x14ac:dyDescent="0.25">
      <c r="B3725" t="s">
        <v>10</v>
      </c>
      <c r="C3725" t="s">
        <v>33</v>
      </c>
      <c r="D3725" t="s">
        <v>968</v>
      </c>
      <c r="E3725" t="s">
        <v>23</v>
      </c>
      <c r="F3725" s="12">
        <v>305</v>
      </c>
      <c r="G3725" s="13">
        <v>1721064.0984</v>
      </c>
      <c r="H3725" s="12">
        <v>388</v>
      </c>
      <c r="I3725" s="13">
        <v>1672693.21</v>
      </c>
      <c r="J3725" s="12">
        <v>523</v>
      </c>
      <c r="K3725" s="13">
        <v>2204528.2999999998</v>
      </c>
      <c r="L3725" s="11">
        <v>-0.213917525773196</v>
      </c>
      <c r="M3725" s="14">
        <v>2.8917967808334E-2</v>
      </c>
      <c r="N3725" s="11">
        <v>-0.41682600382409202</v>
      </c>
      <c r="O3725" s="11">
        <v>-0.219305055689237</v>
      </c>
    </row>
    <row r="3726" spans="2:15" x14ac:dyDescent="0.25">
      <c r="B3726" t="s">
        <v>10</v>
      </c>
      <c r="C3726" t="s">
        <v>33</v>
      </c>
      <c r="D3726" t="s">
        <v>969</v>
      </c>
      <c r="E3726" t="s">
        <v>17</v>
      </c>
      <c r="F3726" s="12">
        <v>670</v>
      </c>
      <c r="G3726" s="13">
        <v>3499979.0805559899</v>
      </c>
      <c r="H3726" s="12">
        <v>826</v>
      </c>
      <c r="I3726" s="13">
        <v>4225330.7757000104</v>
      </c>
      <c r="J3726" s="12">
        <v>831</v>
      </c>
      <c r="K3726" s="13">
        <v>3347007.55</v>
      </c>
      <c r="L3726" s="11">
        <v>-0.18886198547215499</v>
      </c>
      <c r="M3726" s="14">
        <v>-0.17166743472855001</v>
      </c>
      <c r="N3726" s="11">
        <v>-0.193742478941035</v>
      </c>
      <c r="O3726" s="11">
        <v>4.5703969372878898E-2</v>
      </c>
    </row>
    <row r="3727" spans="2:15" x14ac:dyDescent="0.25">
      <c r="B3727" t="s">
        <v>10</v>
      </c>
      <c r="C3727" t="s">
        <v>33</v>
      </c>
      <c r="D3727" t="s">
        <v>971</v>
      </c>
      <c r="E3727" t="s">
        <v>19</v>
      </c>
      <c r="F3727" s="12">
        <v>639</v>
      </c>
      <c r="G3727" s="13">
        <v>3296817.1469000001</v>
      </c>
      <c r="H3727" s="12">
        <v>752</v>
      </c>
      <c r="I3727" s="13">
        <v>3503174.36</v>
      </c>
      <c r="J3727" s="12">
        <v>742</v>
      </c>
      <c r="K3727" s="13">
        <v>3388197.02984</v>
      </c>
      <c r="L3727" s="11">
        <v>-0.15026595744680801</v>
      </c>
      <c r="M3727" s="14">
        <v>-5.8905778557935003E-2</v>
      </c>
      <c r="N3727" s="11">
        <v>-0.13881401617250699</v>
      </c>
      <c r="O3727" s="11">
        <v>-2.6970061698067999E-2</v>
      </c>
    </row>
    <row r="3728" spans="2:15" x14ac:dyDescent="0.25">
      <c r="B3728" t="s">
        <v>10</v>
      </c>
      <c r="C3728" t="s">
        <v>33</v>
      </c>
      <c r="D3728" t="s">
        <v>972</v>
      </c>
      <c r="E3728" t="s">
        <v>6</v>
      </c>
      <c r="F3728" s="12">
        <v>490</v>
      </c>
      <c r="G3728" s="13">
        <v>3294761.4727179999</v>
      </c>
      <c r="H3728" s="12">
        <v>673</v>
      </c>
      <c r="I3728" s="13">
        <v>3219464.5951999901</v>
      </c>
      <c r="J3728" s="12">
        <v>724</v>
      </c>
      <c r="K3728" s="13">
        <v>3034855.35</v>
      </c>
      <c r="L3728" s="11">
        <v>-0.27191679049034201</v>
      </c>
      <c r="M3728" s="14">
        <v>2.3388012289459002E-2</v>
      </c>
      <c r="N3728" s="11">
        <v>-0.32320441988950299</v>
      </c>
      <c r="O3728" s="11">
        <v>8.5640365929796597E-2</v>
      </c>
    </row>
    <row r="3729" spans="2:15" x14ac:dyDescent="0.25">
      <c r="B3729" t="s">
        <v>10</v>
      </c>
      <c r="C3729" t="s">
        <v>33</v>
      </c>
      <c r="D3729" t="s">
        <v>973</v>
      </c>
      <c r="E3729" t="s">
        <v>6</v>
      </c>
      <c r="F3729" s="12">
        <v>426</v>
      </c>
      <c r="G3729" s="13">
        <v>2703577.16</v>
      </c>
      <c r="H3729" s="12">
        <v>554</v>
      </c>
      <c r="I3729" s="13">
        <v>2981441.0463999999</v>
      </c>
      <c r="J3729" s="12">
        <v>519</v>
      </c>
      <c r="K3729" s="13">
        <v>2295904.52</v>
      </c>
      <c r="L3729" s="11">
        <v>-0.231046931407942</v>
      </c>
      <c r="M3729" s="14">
        <v>-9.3197846972526505E-2</v>
      </c>
      <c r="N3729" s="11">
        <v>-0.179190751445087</v>
      </c>
      <c r="O3729" s="11">
        <v>0.17756515414674201</v>
      </c>
    </row>
    <row r="3730" spans="2:15" x14ac:dyDescent="0.25">
      <c r="B3730" t="s">
        <v>10</v>
      </c>
      <c r="C3730" t="s">
        <v>33</v>
      </c>
      <c r="D3730" t="s">
        <v>974</v>
      </c>
      <c r="E3730" t="s">
        <v>23</v>
      </c>
      <c r="F3730" s="12">
        <v>85</v>
      </c>
      <c r="G3730" s="13">
        <v>268228.28000000003</v>
      </c>
      <c r="H3730" s="12">
        <v>83</v>
      </c>
      <c r="I3730" s="13">
        <v>232162.44</v>
      </c>
      <c r="J3730" s="12">
        <v>163</v>
      </c>
      <c r="K3730" s="13">
        <v>412675.76</v>
      </c>
      <c r="L3730" s="11">
        <v>2.4096385542168801E-2</v>
      </c>
      <c r="M3730" s="14">
        <v>0.15534743690667599</v>
      </c>
      <c r="N3730" s="11">
        <v>-0.47852760736196298</v>
      </c>
      <c r="O3730" s="11">
        <v>-0.35002656807368598</v>
      </c>
    </row>
    <row r="3731" spans="2:15" x14ac:dyDescent="0.25">
      <c r="B3731" t="s">
        <v>10</v>
      </c>
      <c r="C3731" t="s">
        <v>33</v>
      </c>
      <c r="D3731" t="s">
        <v>975</v>
      </c>
      <c r="E3731" t="s">
        <v>17</v>
      </c>
      <c r="F3731" s="12">
        <v>213</v>
      </c>
      <c r="G3731" s="13">
        <v>1118349.11277</v>
      </c>
      <c r="H3731" s="12">
        <v>648</v>
      </c>
      <c r="I3731" s="13">
        <v>4097381.840016</v>
      </c>
      <c r="J3731" s="12">
        <v>618</v>
      </c>
      <c r="K3731" s="13">
        <v>3457587.1867200001</v>
      </c>
      <c r="L3731" s="11">
        <v>-0.67129629629629595</v>
      </c>
      <c r="M3731" s="14">
        <v>-0.727057629374949</v>
      </c>
      <c r="N3731" s="11">
        <v>-0.65533980582524298</v>
      </c>
      <c r="O3731" s="11">
        <v>-0.67655215837640004</v>
      </c>
    </row>
    <row r="3732" spans="2:15" x14ac:dyDescent="0.25">
      <c r="B3732" t="s">
        <v>10</v>
      </c>
      <c r="C3732" t="s">
        <v>33</v>
      </c>
      <c r="D3732" t="s">
        <v>1471</v>
      </c>
      <c r="E3732" t="s">
        <v>28</v>
      </c>
      <c r="F3732" s="12" t="s">
        <v>69</v>
      </c>
      <c r="G3732" s="13">
        <v>7402</v>
      </c>
      <c r="H3732" s="12">
        <v>7</v>
      </c>
      <c r="I3732" s="13">
        <v>22302.1</v>
      </c>
      <c r="J3732" s="12">
        <v>7</v>
      </c>
      <c r="K3732" s="13">
        <v>22343</v>
      </c>
      <c r="L3732" s="11" t="s">
        <v>70</v>
      </c>
      <c r="M3732" s="14">
        <v>-0.66810300375301002</v>
      </c>
      <c r="N3732" s="11" t="s">
        <v>70</v>
      </c>
      <c r="O3732" s="11">
        <v>-0.66871055811663604</v>
      </c>
    </row>
    <row r="3733" spans="2:15" x14ac:dyDescent="0.25">
      <c r="B3733" t="s">
        <v>10</v>
      </c>
      <c r="C3733" t="s">
        <v>33</v>
      </c>
      <c r="D3733" t="s">
        <v>976</v>
      </c>
      <c r="E3733" t="s">
        <v>6</v>
      </c>
      <c r="F3733" s="12">
        <v>11</v>
      </c>
      <c r="G3733" s="13">
        <v>34073.462099999997</v>
      </c>
      <c r="H3733" s="12">
        <v>24</v>
      </c>
      <c r="I3733" s="13">
        <v>71606.960000000006</v>
      </c>
      <c r="J3733" s="12">
        <v>17</v>
      </c>
      <c r="K3733" s="13">
        <v>53821</v>
      </c>
      <c r="L3733" s="11">
        <v>-0.54166666666666696</v>
      </c>
      <c r="M3733" s="14">
        <v>-0.52415991266770701</v>
      </c>
      <c r="N3733" s="11">
        <v>-0.35294117647058798</v>
      </c>
      <c r="O3733" s="11">
        <v>-0.366911389606288</v>
      </c>
    </row>
    <row r="3734" spans="2:15" x14ac:dyDescent="0.25">
      <c r="B3734" t="s">
        <v>10</v>
      </c>
      <c r="C3734" t="s">
        <v>33</v>
      </c>
      <c r="D3734" t="s">
        <v>977</v>
      </c>
      <c r="E3734" t="s">
        <v>28</v>
      </c>
      <c r="F3734" s="12">
        <v>21</v>
      </c>
      <c r="G3734" s="13">
        <v>62135.1</v>
      </c>
      <c r="H3734" s="12">
        <v>69</v>
      </c>
      <c r="I3734" s="13">
        <v>204120.9</v>
      </c>
      <c r="J3734" s="12">
        <v>79</v>
      </c>
      <c r="K3734" s="13">
        <v>227196.9</v>
      </c>
      <c r="L3734" s="11">
        <v>-0.69565217391304301</v>
      </c>
      <c r="M3734" s="14">
        <v>-0.695596580261992</v>
      </c>
      <c r="N3734" s="11">
        <v>-0.734177215189873</v>
      </c>
      <c r="O3734" s="11">
        <v>-0.72651431423580204</v>
      </c>
    </row>
    <row r="3735" spans="2:15" x14ac:dyDescent="0.25">
      <c r="B3735" t="s">
        <v>10</v>
      </c>
      <c r="C3735" t="s">
        <v>33</v>
      </c>
      <c r="D3735" t="s">
        <v>978</v>
      </c>
      <c r="E3735" t="s">
        <v>6</v>
      </c>
      <c r="F3735" s="12">
        <v>26</v>
      </c>
      <c r="G3735" s="13">
        <v>89095.128599999996</v>
      </c>
      <c r="H3735" s="12">
        <v>45</v>
      </c>
      <c r="I3735" s="13">
        <v>142663.96</v>
      </c>
      <c r="J3735" s="12">
        <v>39</v>
      </c>
      <c r="K3735" s="13">
        <v>103671</v>
      </c>
      <c r="L3735" s="11">
        <v>-0.422222222222222</v>
      </c>
      <c r="M3735" s="14">
        <v>-0.37548958685851702</v>
      </c>
      <c r="N3735" s="11">
        <v>-0.33333333333333298</v>
      </c>
      <c r="O3735" s="11">
        <v>-0.140597384032179</v>
      </c>
    </row>
    <row r="3736" spans="2:15" x14ac:dyDescent="0.25">
      <c r="B3736" t="s">
        <v>10</v>
      </c>
      <c r="C3736" t="s">
        <v>33</v>
      </c>
      <c r="D3736" t="s">
        <v>980</v>
      </c>
      <c r="E3736" t="s">
        <v>17</v>
      </c>
      <c r="F3736" s="12">
        <v>384</v>
      </c>
      <c r="G3736" s="13">
        <v>2577008.320022</v>
      </c>
      <c r="H3736" s="12">
        <v>689</v>
      </c>
      <c r="I3736" s="13">
        <v>3209621.9890999999</v>
      </c>
      <c r="J3736" s="12">
        <v>696</v>
      </c>
      <c r="K3736" s="13">
        <v>3043636.41</v>
      </c>
      <c r="L3736" s="11">
        <v>-0.44267053701016001</v>
      </c>
      <c r="M3736" s="14">
        <v>-0.197099119842267</v>
      </c>
      <c r="N3736" s="11">
        <v>-0.44827586206896602</v>
      </c>
      <c r="O3736" s="11">
        <v>-0.15331269150443499</v>
      </c>
    </row>
    <row r="3737" spans="2:15" x14ac:dyDescent="0.25">
      <c r="B3737" t="s">
        <v>10</v>
      </c>
      <c r="C3737" t="s">
        <v>33</v>
      </c>
      <c r="D3737" t="s">
        <v>981</v>
      </c>
      <c r="E3737" t="s">
        <v>17</v>
      </c>
      <c r="F3737" s="12">
        <v>859</v>
      </c>
      <c r="G3737" s="13">
        <v>5384259.6184719997</v>
      </c>
      <c r="H3737" s="12">
        <v>867</v>
      </c>
      <c r="I3737" s="13">
        <v>4676500.35870001</v>
      </c>
      <c r="J3737" s="12">
        <v>875</v>
      </c>
      <c r="K3737" s="13">
        <v>4310296.41</v>
      </c>
      <c r="L3737" s="11">
        <v>-9.2272202998846496E-3</v>
      </c>
      <c r="M3737" s="14">
        <v>0.15134378391638501</v>
      </c>
      <c r="N3737" s="11">
        <v>-1.82857142857142E-2</v>
      </c>
      <c r="O3737" s="11">
        <v>0.24916226317530599</v>
      </c>
    </row>
    <row r="3738" spans="2:15" x14ac:dyDescent="0.25">
      <c r="B3738" t="s">
        <v>10</v>
      </c>
      <c r="C3738" t="s">
        <v>33</v>
      </c>
      <c r="D3738" t="s">
        <v>982</v>
      </c>
      <c r="E3738" t="s">
        <v>17</v>
      </c>
      <c r="F3738" s="12">
        <v>364</v>
      </c>
      <c r="G3738" s="13">
        <v>3013270.7849380001</v>
      </c>
      <c r="H3738" s="12">
        <v>454</v>
      </c>
      <c r="I3738" s="13">
        <v>3309236.125</v>
      </c>
      <c r="J3738" s="12">
        <v>382</v>
      </c>
      <c r="K3738" s="13">
        <v>2405715.5499999998</v>
      </c>
      <c r="L3738" s="11">
        <v>-0.198237885462555</v>
      </c>
      <c r="M3738" s="14">
        <v>-8.9436150483822405E-2</v>
      </c>
      <c r="N3738" s="11">
        <v>-4.7120418848167499E-2</v>
      </c>
      <c r="O3738" s="11">
        <v>0.25254658013828801</v>
      </c>
    </row>
    <row r="3739" spans="2:15" x14ac:dyDescent="0.25">
      <c r="B3739" t="s">
        <v>10</v>
      </c>
      <c r="C3739" t="s">
        <v>33</v>
      </c>
      <c r="D3739" t="s">
        <v>983</v>
      </c>
      <c r="E3739" t="s">
        <v>6</v>
      </c>
      <c r="F3739" s="12">
        <v>256</v>
      </c>
      <c r="G3739" s="13">
        <v>1701841.357878</v>
      </c>
      <c r="H3739" s="12">
        <v>435</v>
      </c>
      <c r="I3739" s="13">
        <v>2245060.2192000002</v>
      </c>
      <c r="J3739" s="12">
        <v>425</v>
      </c>
      <c r="K3739" s="13">
        <v>1952752.97</v>
      </c>
      <c r="L3739" s="11">
        <v>-0.411494252873563</v>
      </c>
      <c r="M3739" s="14">
        <v>-0.24196182208224701</v>
      </c>
      <c r="N3739" s="11">
        <v>-0.39764705882352902</v>
      </c>
      <c r="O3739" s="11">
        <v>-0.12849122033187799</v>
      </c>
    </row>
    <row r="3740" spans="2:15" x14ac:dyDescent="0.25">
      <c r="B3740" t="s">
        <v>10</v>
      </c>
      <c r="C3740" t="s">
        <v>33</v>
      </c>
      <c r="D3740" t="s">
        <v>984</v>
      </c>
      <c r="E3740" t="s">
        <v>6</v>
      </c>
      <c r="F3740" s="12">
        <v>253</v>
      </c>
      <c r="G3740" s="13">
        <v>1633743.281774</v>
      </c>
      <c r="H3740" s="12">
        <v>262</v>
      </c>
      <c r="I3740" s="13">
        <v>1229965.6144000001</v>
      </c>
      <c r="J3740" s="12">
        <v>299</v>
      </c>
      <c r="K3740" s="13">
        <v>1185656.1399999999</v>
      </c>
      <c r="L3740" s="11">
        <v>-3.4351145038167899E-2</v>
      </c>
      <c r="M3740" s="14">
        <v>0.32828370374481702</v>
      </c>
      <c r="N3740" s="11">
        <v>-0.15384615384615399</v>
      </c>
      <c r="O3740" s="11">
        <v>0.37792335117836101</v>
      </c>
    </row>
    <row r="3741" spans="2:15" x14ac:dyDescent="0.25">
      <c r="B3741" t="s">
        <v>10</v>
      </c>
      <c r="C3741" t="s">
        <v>33</v>
      </c>
      <c r="D3741" t="s">
        <v>985</v>
      </c>
      <c r="E3741" t="s">
        <v>17</v>
      </c>
      <c r="F3741" s="12">
        <v>167</v>
      </c>
      <c r="G3741" s="13">
        <v>1057311.4264199999</v>
      </c>
      <c r="H3741" s="12">
        <v>189</v>
      </c>
      <c r="I3741" s="13">
        <v>1180357.1546</v>
      </c>
      <c r="J3741" s="12">
        <v>202</v>
      </c>
      <c r="K3741" s="13">
        <v>976105.07</v>
      </c>
      <c r="L3741" s="11">
        <v>-0.11640211640211599</v>
      </c>
      <c r="M3741" s="14">
        <v>-0.104244488797713</v>
      </c>
      <c r="N3741" s="11">
        <v>-0.173267326732673</v>
      </c>
      <c r="O3741" s="11">
        <v>8.3194277866008595E-2</v>
      </c>
    </row>
    <row r="3742" spans="2:15" x14ac:dyDescent="0.25">
      <c r="B3742" t="s">
        <v>10</v>
      </c>
      <c r="C3742" t="s">
        <v>33</v>
      </c>
      <c r="D3742" t="s">
        <v>986</v>
      </c>
      <c r="E3742" t="s">
        <v>6</v>
      </c>
      <c r="F3742" s="12">
        <v>196</v>
      </c>
      <c r="G3742" s="13">
        <v>887306.22249999898</v>
      </c>
      <c r="H3742" s="12">
        <v>232</v>
      </c>
      <c r="I3742" s="13">
        <v>902605.18399999896</v>
      </c>
      <c r="J3742" s="12">
        <v>236</v>
      </c>
      <c r="K3742" s="13">
        <v>740581</v>
      </c>
      <c r="L3742" s="11">
        <v>-0.15517241379310301</v>
      </c>
      <c r="M3742" s="14">
        <v>-1.6949782442197501E-2</v>
      </c>
      <c r="N3742" s="11">
        <v>-0.169491525423729</v>
      </c>
      <c r="O3742" s="11">
        <v>0.19812177533584999</v>
      </c>
    </row>
    <row r="3743" spans="2:15" x14ac:dyDescent="0.25">
      <c r="B3743" t="s">
        <v>10</v>
      </c>
      <c r="C3743" t="s">
        <v>33</v>
      </c>
      <c r="D3743" t="s">
        <v>987</v>
      </c>
      <c r="E3743" t="s">
        <v>6</v>
      </c>
      <c r="F3743" s="12"/>
      <c r="G3743" s="13"/>
      <c r="H3743" s="12"/>
      <c r="I3743" s="13"/>
      <c r="J3743" s="12">
        <v>18</v>
      </c>
      <c r="K3743" s="13">
        <v>61266</v>
      </c>
      <c r="L3743" s="11"/>
      <c r="M3743" s="14"/>
      <c r="N3743" s="11"/>
      <c r="O3743" s="11"/>
    </row>
    <row r="3744" spans="2:15" x14ac:dyDescent="0.25">
      <c r="B3744" t="s">
        <v>10</v>
      </c>
      <c r="C3744" t="s">
        <v>33</v>
      </c>
      <c r="D3744" t="s">
        <v>988</v>
      </c>
      <c r="E3744" t="s">
        <v>6</v>
      </c>
      <c r="F3744" s="12"/>
      <c r="G3744" s="13"/>
      <c r="H3744" s="12"/>
      <c r="I3744" s="13"/>
      <c r="J3744" s="12">
        <v>88</v>
      </c>
      <c r="K3744" s="13">
        <v>448274.22</v>
      </c>
      <c r="L3744" s="11"/>
      <c r="M3744" s="14"/>
      <c r="N3744" s="11"/>
      <c r="O3744" s="11"/>
    </row>
    <row r="3745" spans="2:15" x14ac:dyDescent="0.25">
      <c r="B3745" t="s">
        <v>10</v>
      </c>
      <c r="C3745" t="s">
        <v>33</v>
      </c>
      <c r="D3745" t="s">
        <v>1650</v>
      </c>
      <c r="E3745" t="s">
        <v>28</v>
      </c>
      <c r="F3745" s="12">
        <v>164</v>
      </c>
      <c r="G3745" s="13">
        <v>461786.4</v>
      </c>
      <c r="H3745" s="12">
        <v>111</v>
      </c>
      <c r="I3745" s="13">
        <v>328923</v>
      </c>
      <c r="J3745" s="12">
        <v>104</v>
      </c>
      <c r="K3745" s="13">
        <v>303431.40000000002</v>
      </c>
      <c r="L3745" s="11">
        <v>0.47747747747747699</v>
      </c>
      <c r="M3745" s="14">
        <v>0.40393465947957302</v>
      </c>
      <c r="N3745" s="11">
        <v>0.57692307692307698</v>
      </c>
      <c r="O3745" s="11">
        <v>0.52188072823049703</v>
      </c>
    </row>
    <row r="3746" spans="2:15" x14ac:dyDescent="0.25">
      <c r="B3746" t="s">
        <v>10</v>
      </c>
      <c r="C3746" t="s">
        <v>33</v>
      </c>
      <c r="D3746" t="s">
        <v>1560</v>
      </c>
      <c r="E3746" t="s">
        <v>29</v>
      </c>
      <c r="F3746" s="12" t="s">
        <v>69</v>
      </c>
      <c r="G3746" s="13">
        <v>6094.62</v>
      </c>
      <c r="H3746" s="12">
        <v>10</v>
      </c>
      <c r="I3746" s="13">
        <v>26978</v>
      </c>
      <c r="J3746" s="12" t="s">
        <v>69</v>
      </c>
      <c r="K3746" s="13">
        <v>6363</v>
      </c>
      <c r="L3746" s="11" t="s">
        <v>70</v>
      </c>
      <c r="M3746" s="14">
        <v>-0.77408925791385597</v>
      </c>
      <c r="N3746" s="11" t="s">
        <v>70</v>
      </c>
      <c r="O3746" s="11">
        <v>-4.2178217821782202E-2</v>
      </c>
    </row>
    <row r="3747" spans="2:15" x14ac:dyDescent="0.25">
      <c r="B3747" t="s">
        <v>10</v>
      </c>
      <c r="C3747" t="s">
        <v>33</v>
      </c>
      <c r="D3747" t="s">
        <v>1651</v>
      </c>
      <c r="E3747" t="s">
        <v>28</v>
      </c>
      <c r="F3747" s="12">
        <v>146</v>
      </c>
      <c r="G3747" s="13">
        <v>565295.40000000095</v>
      </c>
      <c r="H3747" s="12">
        <v>160</v>
      </c>
      <c r="I3747" s="13">
        <v>612842.4</v>
      </c>
      <c r="J3747" s="12">
        <v>190</v>
      </c>
      <c r="K3747" s="13">
        <v>709101.9</v>
      </c>
      <c r="L3747" s="11">
        <v>-8.7499999999999994E-2</v>
      </c>
      <c r="M3747" s="14">
        <v>-7.7584383848113198E-2</v>
      </c>
      <c r="N3747" s="11">
        <v>-0.231578947368421</v>
      </c>
      <c r="O3747" s="11">
        <v>-0.20280089504766299</v>
      </c>
    </row>
    <row r="3748" spans="2:15" x14ac:dyDescent="0.25">
      <c r="B3748" t="s">
        <v>10</v>
      </c>
      <c r="C3748" t="s">
        <v>33</v>
      </c>
      <c r="D3748" t="s">
        <v>989</v>
      </c>
      <c r="E3748" t="s">
        <v>6</v>
      </c>
      <c r="F3748" s="12">
        <v>173</v>
      </c>
      <c r="G3748" s="13">
        <v>950470.72583999997</v>
      </c>
      <c r="H3748" s="12">
        <v>213</v>
      </c>
      <c r="I3748" s="13">
        <v>904844.4</v>
      </c>
      <c r="J3748" s="12">
        <v>205</v>
      </c>
      <c r="K3748" s="13">
        <v>749394</v>
      </c>
      <c r="L3748" s="11">
        <v>-0.18779342723004699</v>
      </c>
      <c r="M3748" s="14">
        <v>5.0424499328281601E-2</v>
      </c>
      <c r="N3748" s="11">
        <v>-0.15609756097561001</v>
      </c>
      <c r="O3748" s="11">
        <v>0.26831910295518802</v>
      </c>
    </row>
    <row r="3749" spans="2:15" x14ac:dyDescent="0.25">
      <c r="B3749" t="s">
        <v>10</v>
      </c>
      <c r="C3749" t="s">
        <v>34</v>
      </c>
      <c r="D3749" t="s">
        <v>990</v>
      </c>
      <c r="E3749" t="s">
        <v>23</v>
      </c>
      <c r="F3749" s="12">
        <v>1036</v>
      </c>
      <c r="G3749" s="13">
        <v>7694411.1466000099</v>
      </c>
      <c r="H3749" s="12">
        <v>2408</v>
      </c>
      <c r="I3749" s="13">
        <v>16107319.216</v>
      </c>
      <c r="J3749" s="12">
        <v>2326</v>
      </c>
      <c r="K3749" s="13">
        <v>15356580.678099999</v>
      </c>
      <c r="L3749" s="11">
        <v>-0.56976744186046502</v>
      </c>
      <c r="M3749" s="14">
        <v>-0.522303429675817</v>
      </c>
      <c r="N3749" s="11">
        <v>-0.55460017196904599</v>
      </c>
      <c r="O3749" s="11">
        <v>-0.49895023456797299</v>
      </c>
    </row>
    <row r="3750" spans="2:15" x14ac:dyDescent="0.25">
      <c r="B3750" t="s">
        <v>10</v>
      </c>
      <c r="C3750" t="s">
        <v>34</v>
      </c>
      <c r="D3750" t="s">
        <v>991</v>
      </c>
      <c r="E3750" t="s">
        <v>6</v>
      </c>
      <c r="F3750" s="12">
        <v>373</v>
      </c>
      <c r="G3750" s="13">
        <v>1840275.200865</v>
      </c>
      <c r="H3750" s="12">
        <v>521</v>
      </c>
      <c r="I3750" s="13">
        <v>2592484.648</v>
      </c>
      <c r="J3750" s="12">
        <v>505</v>
      </c>
      <c r="K3750" s="13">
        <v>2253766.52</v>
      </c>
      <c r="L3750" s="11">
        <v>-0.28406909788867601</v>
      </c>
      <c r="M3750" s="14">
        <v>-0.290150010228721</v>
      </c>
      <c r="N3750" s="11">
        <v>-0.26138613861386101</v>
      </c>
      <c r="O3750" s="11">
        <v>-0.183466794570629</v>
      </c>
    </row>
    <row r="3751" spans="2:15" x14ac:dyDescent="0.25">
      <c r="B3751" t="s">
        <v>10</v>
      </c>
      <c r="C3751" t="s">
        <v>34</v>
      </c>
      <c r="D3751" t="s">
        <v>972</v>
      </c>
      <c r="E3751" t="s">
        <v>19</v>
      </c>
      <c r="F3751" s="12">
        <v>545</v>
      </c>
      <c r="G3751" s="13">
        <v>2049495.0819999999</v>
      </c>
      <c r="H3751" s="12">
        <v>673</v>
      </c>
      <c r="I3751" s="13">
        <v>2241877.11</v>
      </c>
      <c r="J3751" s="12">
        <v>731</v>
      </c>
      <c r="K3751" s="13">
        <v>2317942.12</v>
      </c>
      <c r="L3751" s="11">
        <v>-0.19019316493313501</v>
      </c>
      <c r="M3751" s="14">
        <v>-8.5812923082122503E-2</v>
      </c>
      <c r="N3751" s="11">
        <v>-0.25444596443228501</v>
      </c>
      <c r="O3751" s="11">
        <v>-0.115812657996827</v>
      </c>
    </row>
    <row r="3752" spans="2:15" x14ac:dyDescent="0.25">
      <c r="B3752" t="s">
        <v>10</v>
      </c>
      <c r="C3752" t="s">
        <v>34</v>
      </c>
      <c r="D3752" t="s">
        <v>992</v>
      </c>
      <c r="E3752" t="s">
        <v>23</v>
      </c>
      <c r="F3752" s="12">
        <v>191</v>
      </c>
      <c r="G3752" s="13">
        <v>1211237.6898000001</v>
      </c>
      <c r="H3752" s="12">
        <v>337</v>
      </c>
      <c r="I3752" s="13">
        <v>1681485.59</v>
      </c>
      <c r="J3752" s="12">
        <v>342</v>
      </c>
      <c r="K3752" s="13">
        <v>1676423.85</v>
      </c>
      <c r="L3752" s="11">
        <v>-0.43323442136498502</v>
      </c>
      <c r="M3752" s="14">
        <v>-0.27966216481224898</v>
      </c>
      <c r="N3752" s="11">
        <v>-0.44152046783625698</v>
      </c>
      <c r="O3752" s="11">
        <v>-0.277487200029993</v>
      </c>
    </row>
    <row r="3753" spans="2:15" x14ac:dyDescent="0.25">
      <c r="B3753" t="s">
        <v>10</v>
      </c>
      <c r="C3753" t="s">
        <v>34</v>
      </c>
      <c r="D3753" t="s">
        <v>993</v>
      </c>
      <c r="E3753" t="s">
        <v>6</v>
      </c>
      <c r="F3753" s="12">
        <v>435</v>
      </c>
      <c r="G3753" s="13">
        <v>3009619.5188079998</v>
      </c>
      <c r="H3753" s="12">
        <v>655</v>
      </c>
      <c r="I3753" s="13">
        <v>3784869.1304000001</v>
      </c>
      <c r="J3753" s="12">
        <v>620</v>
      </c>
      <c r="K3753" s="13">
        <v>3274072.59</v>
      </c>
      <c r="L3753" s="11">
        <v>-0.33587786259542002</v>
      </c>
      <c r="M3753" s="14">
        <v>-0.20482864397218101</v>
      </c>
      <c r="N3753" s="11">
        <v>-0.29838709677419401</v>
      </c>
      <c r="O3753" s="11">
        <v>-8.0771902247897306E-2</v>
      </c>
    </row>
    <row r="3754" spans="2:15" x14ac:dyDescent="0.25">
      <c r="B3754" t="s">
        <v>10</v>
      </c>
      <c r="C3754" t="s">
        <v>34</v>
      </c>
      <c r="D3754" t="s">
        <v>994</v>
      </c>
      <c r="E3754" t="s">
        <v>6</v>
      </c>
      <c r="F3754" s="12">
        <v>196</v>
      </c>
      <c r="G3754" s="13">
        <v>1530592.7571330001</v>
      </c>
      <c r="H3754" s="12">
        <v>367</v>
      </c>
      <c r="I3754" s="13">
        <v>1986017.54</v>
      </c>
      <c r="J3754" s="12">
        <v>342</v>
      </c>
      <c r="K3754" s="13">
        <v>1549125.65</v>
      </c>
      <c r="L3754" s="11">
        <v>-0.46594005449591303</v>
      </c>
      <c r="M3754" s="14">
        <v>-0.229315589462015</v>
      </c>
      <c r="N3754" s="11">
        <v>-0.426900584795322</v>
      </c>
      <c r="O3754" s="11">
        <v>-1.1963453621080001E-2</v>
      </c>
    </row>
    <row r="3755" spans="2:15" x14ac:dyDescent="0.25">
      <c r="B3755" t="s">
        <v>10</v>
      </c>
      <c r="C3755" t="s">
        <v>34</v>
      </c>
      <c r="D3755" t="s">
        <v>995</v>
      </c>
      <c r="E3755" t="s">
        <v>6</v>
      </c>
      <c r="F3755" s="12">
        <v>377</v>
      </c>
      <c r="G3755" s="13">
        <v>2257151.4813999999</v>
      </c>
      <c r="H3755" s="12">
        <v>512</v>
      </c>
      <c r="I3755" s="13">
        <v>2824735.0932</v>
      </c>
      <c r="J3755" s="12">
        <v>470</v>
      </c>
      <c r="K3755" s="13">
        <v>2224121.39</v>
      </c>
      <c r="L3755" s="11">
        <v>-0.263671875</v>
      </c>
      <c r="M3755" s="14">
        <v>-0.20093339483987399</v>
      </c>
      <c r="N3755" s="11">
        <v>-0.19787234042553201</v>
      </c>
      <c r="O3755" s="11">
        <v>1.4850849215564101E-2</v>
      </c>
    </row>
    <row r="3756" spans="2:15" x14ac:dyDescent="0.25">
      <c r="B3756" t="s">
        <v>10</v>
      </c>
      <c r="C3756" t="s">
        <v>34</v>
      </c>
      <c r="D3756" t="s">
        <v>996</v>
      </c>
      <c r="E3756" t="s">
        <v>17</v>
      </c>
      <c r="F3756" s="12">
        <v>214</v>
      </c>
      <c r="G3756" s="13">
        <v>2297068.5941360001</v>
      </c>
      <c r="H3756" s="12">
        <v>172</v>
      </c>
      <c r="I3756" s="13">
        <v>1153680.9373000001</v>
      </c>
      <c r="J3756" s="12">
        <v>180</v>
      </c>
      <c r="K3756" s="13">
        <v>1207756.95</v>
      </c>
      <c r="L3756" s="11">
        <v>0.24418604651162801</v>
      </c>
      <c r="M3756" s="14">
        <v>0.991077879393507</v>
      </c>
      <c r="N3756" s="11">
        <v>0.18888888888888899</v>
      </c>
      <c r="O3756" s="11">
        <v>0.90192951829918899</v>
      </c>
    </row>
    <row r="3757" spans="2:15" x14ac:dyDescent="0.25">
      <c r="B3757" t="s">
        <v>10</v>
      </c>
      <c r="C3757" t="s">
        <v>34</v>
      </c>
      <c r="D3757" t="s">
        <v>997</v>
      </c>
      <c r="E3757" t="s">
        <v>17</v>
      </c>
      <c r="F3757" s="12">
        <v>395</v>
      </c>
      <c r="G3757" s="13">
        <v>1830681.9720000001</v>
      </c>
      <c r="H3757" s="12">
        <v>340</v>
      </c>
      <c r="I3757" s="13">
        <v>1373511.5</v>
      </c>
      <c r="J3757" s="12">
        <v>398</v>
      </c>
      <c r="K3757" s="13">
        <v>1599821.72</v>
      </c>
      <c r="L3757" s="11">
        <v>0.161764705882353</v>
      </c>
      <c r="M3757" s="14">
        <v>0.33284793902344201</v>
      </c>
      <c r="N3757" s="11">
        <v>-7.5376884422110298E-3</v>
      </c>
      <c r="O3757" s="11">
        <v>0.14430373654384401</v>
      </c>
    </row>
    <row r="3758" spans="2:15" x14ac:dyDescent="0.25">
      <c r="B3758" t="s">
        <v>10</v>
      </c>
      <c r="C3758" t="s">
        <v>34</v>
      </c>
      <c r="D3758" t="s">
        <v>998</v>
      </c>
      <c r="E3758" t="s">
        <v>6</v>
      </c>
      <c r="F3758" s="12">
        <v>436</v>
      </c>
      <c r="G3758" s="13">
        <v>2832476.7539400002</v>
      </c>
      <c r="H3758" s="12">
        <v>497</v>
      </c>
      <c r="I3758" s="13">
        <v>2907149.8560000001</v>
      </c>
      <c r="J3758" s="12">
        <v>512</v>
      </c>
      <c r="K3758" s="13">
        <v>2684914.02</v>
      </c>
      <c r="L3758" s="11">
        <v>-0.12273641851106599</v>
      </c>
      <c r="M3758" s="14">
        <v>-2.5686017494378901E-2</v>
      </c>
      <c r="N3758" s="11">
        <v>-0.1484375</v>
      </c>
      <c r="O3758" s="11">
        <v>5.4959947633631302E-2</v>
      </c>
    </row>
    <row r="3759" spans="2:15" x14ac:dyDescent="0.25">
      <c r="B3759" t="s">
        <v>10</v>
      </c>
      <c r="C3759" t="s">
        <v>34</v>
      </c>
      <c r="D3759" t="s">
        <v>999</v>
      </c>
      <c r="E3759" t="s">
        <v>6</v>
      </c>
      <c r="F3759" s="12">
        <v>363</v>
      </c>
      <c r="G3759" s="13">
        <v>1795255.714341</v>
      </c>
      <c r="H3759" s="12">
        <v>549</v>
      </c>
      <c r="I3759" s="13">
        <v>2472657.5079999901</v>
      </c>
      <c r="J3759" s="12">
        <v>569</v>
      </c>
      <c r="K3759" s="13">
        <v>1996006.68</v>
      </c>
      <c r="L3759" s="11">
        <v>-0.33879781420764998</v>
      </c>
      <c r="M3759" s="14">
        <v>-0.27395698412227998</v>
      </c>
      <c r="N3759" s="11">
        <v>-0.362038664323374</v>
      </c>
      <c r="O3759" s="11">
        <v>-0.10057629950366601</v>
      </c>
    </row>
    <row r="3760" spans="2:15" x14ac:dyDescent="0.25">
      <c r="B3760" t="s">
        <v>10</v>
      </c>
      <c r="C3760" t="s">
        <v>34</v>
      </c>
      <c r="D3760" t="s">
        <v>1000</v>
      </c>
      <c r="E3760" t="s">
        <v>30</v>
      </c>
      <c r="F3760" s="12"/>
      <c r="G3760" s="13"/>
      <c r="H3760" s="12" t="s">
        <v>69</v>
      </c>
      <c r="I3760" s="13">
        <v>1576</v>
      </c>
      <c r="J3760" s="12">
        <v>16</v>
      </c>
      <c r="K3760" s="13">
        <v>32395</v>
      </c>
      <c r="L3760" s="11" t="s">
        <v>70</v>
      </c>
      <c r="M3760" s="14"/>
      <c r="N3760" s="11"/>
      <c r="O3760" s="11"/>
    </row>
    <row r="3761" spans="2:15" x14ac:dyDescent="0.25">
      <c r="B3761" t="s">
        <v>10</v>
      </c>
      <c r="C3761" t="s">
        <v>34</v>
      </c>
      <c r="D3761" t="s">
        <v>1001</v>
      </c>
      <c r="E3761" t="s">
        <v>17</v>
      </c>
      <c r="F3761" s="12">
        <v>951</v>
      </c>
      <c r="G3761" s="13">
        <v>4556454.9048619904</v>
      </c>
      <c r="H3761" s="12">
        <v>1273</v>
      </c>
      <c r="I3761" s="13">
        <v>5633951.9837999996</v>
      </c>
      <c r="J3761" s="12">
        <v>1308</v>
      </c>
      <c r="K3761" s="13">
        <v>4917293.88</v>
      </c>
      <c r="L3761" s="11">
        <v>-0.25294579732914402</v>
      </c>
      <c r="M3761" s="14">
        <v>-0.19125066774375499</v>
      </c>
      <c r="N3761" s="11">
        <v>-0.27293577981651401</v>
      </c>
      <c r="O3761" s="11">
        <v>-7.3381616788380094E-2</v>
      </c>
    </row>
    <row r="3762" spans="2:15" x14ac:dyDescent="0.25">
      <c r="B3762" t="s">
        <v>10</v>
      </c>
      <c r="C3762" t="s">
        <v>34</v>
      </c>
      <c r="D3762" t="s">
        <v>1002</v>
      </c>
      <c r="E3762" t="s">
        <v>17</v>
      </c>
      <c r="F3762" s="12">
        <v>553</v>
      </c>
      <c r="G3762" s="13">
        <v>3277590.324852</v>
      </c>
      <c r="H3762" s="12">
        <v>698</v>
      </c>
      <c r="I3762" s="13">
        <v>3995429.7033000099</v>
      </c>
      <c r="J3762" s="12">
        <v>724</v>
      </c>
      <c r="K3762" s="13">
        <v>3507653.83</v>
      </c>
      <c r="L3762" s="11">
        <v>-0.207736389684814</v>
      </c>
      <c r="M3762" s="14">
        <v>-0.17966512534436799</v>
      </c>
      <c r="N3762" s="11">
        <v>-0.23618784530386699</v>
      </c>
      <c r="O3762" s="11">
        <v>-6.5588999456083805E-2</v>
      </c>
    </row>
    <row r="3763" spans="2:15" x14ac:dyDescent="0.25">
      <c r="B3763" t="s">
        <v>10</v>
      </c>
      <c r="C3763" t="s">
        <v>34</v>
      </c>
      <c r="D3763" t="s">
        <v>1004</v>
      </c>
      <c r="E3763" t="s">
        <v>6</v>
      </c>
      <c r="F3763" s="12">
        <v>547</v>
      </c>
      <c r="G3763" s="13">
        <v>3776171.1480750102</v>
      </c>
      <c r="H3763" s="12">
        <v>579</v>
      </c>
      <c r="I3763" s="13">
        <v>3578944.2656</v>
      </c>
      <c r="J3763" s="12">
        <v>615</v>
      </c>
      <c r="K3763" s="13">
        <v>3796027.89</v>
      </c>
      <c r="L3763" s="11">
        <v>-5.5267702936096702E-2</v>
      </c>
      <c r="M3763" s="14">
        <v>5.5107559056089203E-2</v>
      </c>
      <c r="N3763" s="11">
        <v>-0.110569105691057</v>
      </c>
      <c r="O3763" s="11">
        <v>-5.2309262472241E-3</v>
      </c>
    </row>
    <row r="3764" spans="2:15" x14ac:dyDescent="0.25">
      <c r="B3764" t="s">
        <v>10</v>
      </c>
      <c r="C3764" t="s">
        <v>34</v>
      </c>
      <c r="D3764" t="s">
        <v>1005</v>
      </c>
      <c r="E3764" t="s">
        <v>19</v>
      </c>
      <c r="F3764" s="12">
        <v>37</v>
      </c>
      <c r="G3764" s="13">
        <v>130278.06</v>
      </c>
      <c r="H3764" s="12">
        <v>312</v>
      </c>
      <c r="I3764" s="13">
        <v>947704.88</v>
      </c>
      <c r="J3764" s="12">
        <v>748</v>
      </c>
      <c r="K3764" s="13">
        <v>2381280.3199999998</v>
      </c>
      <c r="L3764" s="11">
        <v>-0.88141025641025605</v>
      </c>
      <c r="M3764" s="14">
        <v>-0.86253309152528601</v>
      </c>
      <c r="N3764" s="11">
        <v>-0.95053475935828902</v>
      </c>
      <c r="O3764" s="11">
        <v>-0.94529075014570296</v>
      </c>
    </row>
    <row r="3765" spans="2:15" x14ac:dyDescent="0.25">
      <c r="B3765" t="s">
        <v>10</v>
      </c>
      <c r="C3765" t="s">
        <v>34</v>
      </c>
      <c r="D3765" t="s">
        <v>1006</v>
      </c>
      <c r="E3765" t="s">
        <v>17</v>
      </c>
      <c r="F3765" s="12">
        <v>692</v>
      </c>
      <c r="G3765" s="13">
        <v>4670596.6953899898</v>
      </c>
      <c r="H3765" s="12">
        <v>953</v>
      </c>
      <c r="I3765" s="13">
        <v>5064067.6514000101</v>
      </c>
      <c r="J3765" s="12">
        <v>1036</v>
      </c>
      <c r="K3765" s="13">
        <v>5090398.1468000002</v>
      </c>
      <c r="L3765" s="11">
        <v>-0.27387198321091299</v>
      </c>
      <c r="M3765" s="14">
        <v>-7.7698597865539704E-2</v>
      </c>
      <c r="N3765" s="11">
        <v>-0.33204633204633199</v>
      </c>
      <c r="O3765" s="11">
        <v>-8.2469276332324898E-2</v>
      </c>
    </row>
    <row r="3766" spans="2:15" x14ac:dyDescent="0.25">
      <c r="B3766" t="s">
        <v>10</v>
      </c>
      <c r="C3766" t="s">
        <v>34</v>
      </c>
      <c r="D3766" t="s">
        <v>1007</v>
      </c>
      <c r="E3766" t="s">
        <v>17</v>
      </c>
      <c r="F3766" s="12">
        <v>542</v>
      </c>
      <c r="G3766" s="13">
        <v>3261402.7395259999</v>
      </c>
      <c r="H3766" s="12">
        <v>737</v>
      </c>
      <c r="I3766" s="13">
        <v>4389981.1419000002</v>
      </c>
      <c r="J3766" s="12">
        <v>667</v>
      </c>
      <c r="K3766" s="13">
        <v>3325258.34</v>
      </c>
      <c r="L3766" s="11">
        <v>-0.26458616010854802</v>
      </c>
      <c r="M3766" s="14">
        <v>-0.25708046706677901</v>
      </c>
      <c r="N3766" s="11">
        <v>-0.18740629685157401</v>
      </c>
      <c r="O3766" s="11">
        <v>-1.9203199855444299E-2</v>
      </c>
    </row>
    <row r="3767" spans="2:15" x14ac:dyDescent="0.25">
      <c r="B3767" t="s">
        <v>10</v>
      </c>
      <c r="C3767" t="s">
        <v>34</v>
      </c>
      <c r="D3767" t="s">
        <v>1008</v>
      </c>
      <c r="E3767" t="s">
        <v>6</v>
      </c>
      <c r="F3767" s="12">
        <v>221</v>
      </c>
      <c r="G3767" s="13">
        <v>1500311.0337449999</v>
      </c>
      <c r="H3767" s="12">
        <v>336</v>
      </c>
      <c r="I3767" s="13">
        <v>1865497.06</v>
      </c>
      <c r="J3767" s="12">
        <v>311</v>
      </c>
      <c r="K3767" s="13">
        <v>1904939.67</v>
      </c>
      <c r="L3767" s="11">
        <v>-0.34226190476190499</v>
      </c>
      <c r="M3767" s="14">
        <v>-0.195758028294614</v>
      </c>
      <c r="N3767" s="11">
        <v>-0.28938906752411597</v>
      </c>
      <c r="O3767" s="11">
        <v>-0.21241021047926401</v>
      </c>
    </row>
    <row r="3768" spans="2:15" x14ac:dyDescent="0.25">
      <c r="B3768" t="s">
        <v>10</v>
      </c>
      <c r="C3768" t="s">
        <v>34</v>
      </c>
      <c r="D3768" t="s">
        <v>1009</v>
      </c>
      <c r="E3768" t="s">
        <v>17</v>
      </c>
      <c r="F3768" s="12">
        <v>668</v>
      </c>
      <c r="G3768" s="13">
        <v>3752671.3637000001</v>
      </c>
      <c r="H3768" s="12">
        <v>907</v>
      </c>
      <c r="I3768" s="13">
        <v>4634890.1446000002</v>
      </c>
      <c r="J3768" s="12">
        <v>842</v>
      </c>
      <c r="K3768" s="13">
        <v>3708443.83</v>
      </c>
      <c r="L3768" s="11">
        <v>-0.26350606394707798</v>
      </c>
      <c r="M3768" s="14">
        <v>-0.19034297542690501</v>
      </c>
      <c r="N3768" s="11">
        <v>-0.20665083135391901</v>
      </c>
      <c r="O3768" s="11">
        <v>1.19261705792102E-2</v>
      </c>
    </row>
    <row r="3769" spans="2:15" x14ac:dyDescent="0.25">
      <c r="B3769" t="s">
        <v>10</v>
      </c>
      <c r="C3769" t="s">
        <v>34</v>
      </c>
      <c r="D3769" t="s">
        <v>1010</v>
      </c>
      <c r="E3769" t="s">
        <v>17</v>
      </c>
      <c r="F3769" s="12">
        <v>531</v>
      </c>
      <c r="G3769" s="13">
        <v>2880808.127636</v>
      </c>
      <c r="H3769" s="12">
        <v>728</v>
      </c>
      <c r="I3769" s="13">
        <v>3990024.8020000099</v>
      </c>
      <c r="J3769" s="12">
        <v>849</v>
      </c>
      <c r="K3769" s="13">
        <v>3910402.76</v>
      </c>
      <c r="L3769" s="11">
        <v>-0.27060439560439598</v>
      </c>
      <c r="M3769" s="14">
        <v>-0.27799743846404401</v>
      </c>
      <c r="N3769" s="11">
        <v>-0.37455830388692601</v>
      </c>
      <c r="O3769" s="11">
        <v>-0.26329631384670998</v>
      </c>
    </row>
    <row r="3770" spans="2:15" x14ac:dyDescent="0.25">
      <c r="B3770" t="s">
        <v>10</v>
      </c>
      <c r="C3770" t="s">
        <v>34</v>
      </c>
      <c r="D3770" t="s">
        <v>1011</v>
      </c>
      <c r="E3770" t="s">
        <v>6</v>
      </c>
      <c r="F3770" s="12">
        <v>281</v>
      </c>
      <c r="G3770" s="13">
        <v>2147996.5762080001</v>
      </c>
      <c r="H3770" s="12">
        <v>380</v>
      </c>
      <c r="I3770" s="13">
        <v>2509615.8583999998</v>
      </c>
      <c r="J3770" s="12">
        <v>370</v>
      </c>
      <c r="K3770" s="13">
        <v>2110101.64</v>
      </c>
      <c r="L3770" s="11">
        <v>-0.26052631578947399</v>
      </c>
      <c r="M3770" s="14">
        <v>-0.14409347987725299</v>
      </c>
      <c r="N3770" s="11">
        <v>-0.240540540540541</v>
      </c>
      <c r="O3770" s="11">
        <v>1.7958820319196898E-2</v>
      </c>
    </row>
    <row r="3771" spans="2:15" x14ac:dyDescent="0.25">
      <c r="B3771" t="s">
        <v>10</v>
      </c>
      <c r="C3771" t="s">
        <v>34</v>
      </c>
      <c r="D3771" t="s">
        <v>1012</v>
      </c>
      <c r="E3771" t="s">
        <v>6</v>
      </c>
      <c r="F3771" s="12">
        <v>682</v>
      </c>
      <c r="G3771" s="13">
        <v>3998750.9186490001</v>
      </c>
      <c r="H3771" s="12">
        <v>559</v>
      </c>
      <c r="I3771" s="13">
        <v>3041383.0718</v>
      </c>
      <c r="J3771" s="12">
        <v>623</v>
      </c>
      <c r="K3771" s="13">
        <v>2891002.3901999998</v>
      </c>
      <c r="L3771" s="11">
        <v>0.220035778175313</v>
      </c>
      <c r="M3771" s="14">
        <v>0.314780422014516</v>
      </c>
      <c r="N3771" s="11">
        <v>9.4703049759229593E-2</v>
      </c>
      <c r="O3771" s="11">
        <v>0.38317108702645197</v>
      </c>
    </row>
    <row r="3772" spans="2:15" x14ac:dyDescent="0.25">
      <c r="B3772" t="s">
        <v>10</v>
      </c>
      <c r="C3772" t="s">
        <v>34</v>
      </c>
      <c r="D3772" t="s">
        <v>1013</v>
      </c>
      <c r="E3772" t="s">
        <v>23</v>
      </c>
      <c r="F3772" s="12">
        <v>64</v>
      </c>
      <c r="G3772" s="13">
        <v>192502.69</v>
      </c>
      <c r="H3772" s="12">
        <v>29</v>
      </c>
      <c r="I3772" s="13">
        <v>89112.41</v>
      </c>
      <c r="J3772" s="12">
        <v>109</v>
      </c>
      <c r="K3772" s="13">
        <v>336854.68</v>
      </c>
      <c r="L3772" s="11">
        <v>1.2068965517241399</v>
      </c>
      <c r="M3772" s="14">
        <v>1.1602231383934101</v>
      </c>
      <c r="N3772" s="11">
        <v>-0.41284403669724801</v>
      </c>
      <c r="O3772" s="11">
        <v>-0.42852897279028501</v>
      </c>
    </row>
    <row r="3773" spans="2:15" x14ac:dyDescent="0.25">
      <c r="B3773" t="s">
        <v>10</v>
      </c>
      <c r="C3773" t="s">
        <v>34</v>
      </c>
      <c r="D3773" t="s">
        <v>1014</v>
      </c>
      <c r="E3773" t="s">
        <v>19</v>
      </c>
      <c r="F3773" s="12">
        <v>629</v>
      </c>
      <c r="G3773" s="13">
        <v>3878923.3289000001</v>
      </c>
      <c r="H3773" s="12">
        <v>897</v>
      </c>
      <c r="I3773" s="13">
        <v>4570167.0724999998</v>
      </c>
      <c r="J3773" s="12">
        <v>923</v>
      </c>
      <c r="K3773" s="13">
        <v>4149108.83</v>
      </c>
      <c r="L3773" s="11">
        <v>-0.298773690078038</v>
      </c>
      <c r="M3773" s="14">
        <v>-0.15125130714791801</v>
      </c>
      <c r="N3773" s="11">
        <v>-0.31852654387865698</v>
      </c>
      <c r="O3773" s="11">
        <v>-6.5118923646068305E-2</v>
      </c>
    </row>
    <row r="3774" spans="2:15" x14ac:dyDescent="0.25">
      <c r="B3774" t="s">
        <v>10</v>
      </c>
      <c r="C3774" t="s">
        <v>34</v>
      </c>
      <c r="D3774" t="s">
        <v>1015</v>
      </c>
      <c r="E3774" t="s">
        <v>23</v>
      </c>
      <c r="F3774" s="12">
        <v>582</v>
      </c>
      <c r="G3774" s="13">
        <v>3538367.5980120101</v>
      </c>
      <c r="H3774" s="12">
        <v>781</v>
      </c>
      <c r="I3774" s="13">
        <v>3778086.5063999998</v>
      </c>
      <c r="J3774" s="12">
        <v>664</v>
      </c>
      <c r="K3774" s="13">
        <v>3472551.6340000001</v>
      </c>
      <c r="L3774" s="11">
        <v>-0.25480153649167703</v>
      </c>
      <c r="M3774" s="14">
        <v>-6.3449819897430093E-2</v>
      </c>
      <c r="N3774" s="11">
        <v>-0.123493975903614</v>
      </c>
      <c r="O3774" s="11">
        <v>1.8953199534198301E-2</v>
      </c>
    </row>
    <row r="3775" spans="2:15" x14ac:dyDescent="0.25">
      <c r="B3775" t="s">
        <v>10</v>
      </c>
      <c r="C3775" t="s">
        <v>34</v>
      </c>
      <c r="D3775" t="s">
        <v>1016</v>
      </c>
      <c r="E3775" t="s">
        <v>6</v>
      </c>
      <c r="F3775" s="12">
        <v>513</v>
      </c>
      <c r="G3775" s="13">
        <v>2812746.3495900002</v>
      </c>
      <c r="H3775" s="12">
        <v>576</v>
      </c>
      <c r="I3775" s="13">
        <v>2926230.4383999901</v>
      </c>
      <c r="J3775" s="12">
        <v>577</v>
      </c>
      <c r="K3775" s="13">
        <v>2558771.61</v>
      </c>
      <c r="L3775" s="11">
        <v>-0.109375</v>
      </c>
      <c r="M3775" s="14">
        <v>-3.8781665080362002E-2</v>
      </c>
      <c r="N3775" s="11">
        <v>-0.110918544194107</v>
      </c>
      <c r="O3775" s="11">
        <v>9.9256509880537594E-2</v>
      </c>
    </row>
    <row r="3776" spans="2:15" x14ac:dyDescent="0.25">
      <c r="B3776" t="s">
        <v>10</v>
      </c>
      <c r="C3776" t="s">
        <v>34</v>
      </c>
      <c r="D3776" t="s">
        <v>1017</v>
      </c>
      <c r="E3776" t="s">
        <v>17</v>
      </c>
      <c r="F3776" s="12">
        <v>528</v>
      </c>
      <c r="G3776" s="13">
        <v>4337303.3859999999</v>
      </c>
      <c r="H3776" s="12">
        <v>764</v>
      </c>
      <c r="I3776" s="13">
        <v>4563604.0425000098</v>
      </c>
      <c r="J3776" s="12">
        <v>928</v>
      </c>
      <c r="K3776" s="13">
        <v>6407198.2395000001</v>
      </c>
      <c r="L3776" s="11">
        <v>-0.30890052356020897</v>
      </c>
      <c r="M3776" s="14">
        <v>-4.9588144456117401E-2</v>
      </c>
      <c r="N3776" s="11">
        <v>-0.431034482758621</v>
      </c>
      <c r="O3776" s="11">
        <v>-0.32305771979072201</v>
      </c>
    </row>
    <row r="3777" spans="2:15" x14ac:dyDescent="0.25">
      <c r="B3777" t="s">
        <v>10</v>
      </c>
      <c r="C3777" t="s">
        <v>34</v>
      </c>
      <c r="D3777" t="s">
        <v>1018</v>
      </c>
      <c r="E3777" t="s">
        <v>23</v>
      </c>
      <c r="F3777" s="12">
        <v>39</v>
      </c>
      <c r="G3777" s="13">
        <v>204248.16503999999</v>
      </c>
      <c r="H3777" s="12">
        <v>76</v>
      </c>
      <c r="I3777" s="13">
        <v>170200.6</v>
      </c>
      <c r="J3777" s="12">
        <v>207</v>
      </c>
      <c r="K3777" s="13">
        <v>648188.076</v>
      </c>
      <c r="L3777" s="11">
        <v>-0.48684210526315802</v>
      </c>
      <c r="M3777" s="14">
        <v>0.20004374273651199</v>
      </c>
      <c r="N3777" s="11">
        <v>-0.811594202898551</v>
      </c>
      <c r="O3777" s="11">
        <v>-0.684893671138745</v>
      </c>
    </row>
    <row r="3778" spans="2:15" x14ac:dyDescent="0.25">
      <c r="B3778" t="s">
        <v>10</v>
      </c>
      <c r="C3778" t="s">
        <v>34</v>
      </c>
      <c r="D3778" t="s">
        <v>1019</v>
      </c>
      <c r="E3778" t="s">
        <v>28</v>
      </c>
      <c r="F3778" s="12">
        <v>35</v>
      </c>
      <c r="G3778" s="13">
        <v>106624</v>
      </c>
      <c r="H3778" s="12">
        <v>52</v>
      </c>
      <c r="I3778" s="13">
        <v>156493</v>
      </c>
      <c r="J3778" s="12">
        <v>56</v>
      </c>
      <c r="K3778" s="13">
        <v>162406.39999999999</v>
      </c>
      <c r="L3778" s="11">
        <v>-0.32692307692307698</v>
      </c>
      <c r="M3778" s="14">
        <v>-0.31866601062028299</v>
      </c>
      <c r="N3778" s="11">
        <v>-0.375</v>
      </c>
      <c r="O3778" s="11">
        <v>-0.34347414880201799</v>
      </c>
    </row>
    <row r="3779" spans="2:15" x14ac:dyDescent="0.25">
      <c r="B3779" t="s">
        <v>10</v>
      </c>
      <c r="C3779" t="s">
        <v>34</v>
      </c>
      <c r="D3779" t="s">
        <v>1020</v>
      </c>
      <c r="E3779" t="s">
        <v>28</v>
      </c>
      <c r="F3779" s="12">
        <v>56</v>
      </c>
      <c r="G3779" s="13">
        <v>221416</v>
      </c>
      <c r="H3779" s="12">
        <v>34</v>
      </c>
      <c r="I3779" s="13">
        <v>115456</v>
      </c>
      <c r="J3779" s="12">
        <v>44</v>
      </c>
      <c r="K3779" s="13">
        <v>131560</v>
      </c>
      <c r="L3779" s="11">
        <v>0.64705882352941202</v>
      </c>
      <c r="M3779" s="14">
        <v>0.91775221729489997</v>
      </c>
      <c r="N3779" s="11">
        <v>0.27272727272727298</v>
      </c>
      <c r="O3779" s="11">
        <v>0.68300395256917001</v>
      </c>
    </row>
    <row r="3780" spans="2:15" x14ac:dyDescent="0.25">
      <c r="B3780" t="s">
        <v>10</v>
      </c>
      <c r="C3780" t="s">
        <v>34</v>
      </c>
      <c r="D3780" t="s">
        <v>1021</v>
      </c>
      <c r="E3780" t="s">
        <v>17</v>
      </c>
      <c r="F3780" s="12">
        <v>213</v>
      </c>
      <c r="G3780" s="13">
        <v>1106711.7972299999</v>
      </c>
      <c r="H3780" s="12">
        <v>314</v>
      </c>
      <c r="I3780" s="13">
        <v>1588783.1743000001</v>
      </c>
      <c r="J3780" s="12">
        <v>328</v>
      </c>
      <c r="K3780" s="13">
        <v>1266247.82</v>
      </c>
      <c r="L3780" s="11">
        <v>-0.321656050955414</v>
      </c>
      <c r="M3780" s="14">
        <v>-0.30342175374710501</v>
      </c>
      <c r="N3780" s="11">
        <v>-0.35060975609756101</v>
      </c>
      <c r="O3780" s="11">
        <v>-0.12599115295614099</v>
      </c>
    </row>
    <row r="3781" spans="2:15" x14ac:dyDescent="0.25">
      <c r="B3781" t="s">
        <v>10</v>
      </c>
      <c r="C3781" t="s">
        <v>34</v>
      </c>
      <c r="D3781" t="s">
        <v>1022</v>
      </c>
      <c r="E3781" t="s">
        <v>28</v>
      </c>
      <c r="F3781" s="12">
        <v>43</v>
      </c>
      <c r="G3781" s="13">
        <v>139667</v>
      </c>
      <c r="H3781" s="12">
        <v>53</v>
      </c>
      <c r="I3781" s="13">
        <v>175263</v>
      </c>
      <c r="J3781" s="12">
        <v>69</v>
      </c>
      <c r="K3781" s="13">
        <v>225269</v>
      </c>
      <c r="L3781" s="11">
        <v>-0.18867924528301899</v>
      </c>
      <c r="M3781" s="14">
        <v>-0.203100483273709</v>
      </c>
      <c r="N3781" s="11">
        <v>-0.376811594202899</v>
      </c>
      <c r="O3781" s="11">
        <v>-0.37999902338981401</v>
      </c>
    </row>
    <row r="3782" spans="2:15" x14ac:dyDescent="0.25">
      <c r="B3782" t="s">
        <v>10</v>
      </c>
      <c r="C3782" t="s">
        <v>34</v>
      </c>
      <c r="D3782" t="s">
        <v>1023</v>
      </c>
      <c r="E3782" t="s">
        <v>28</v>
      </c>
      <c r="F3782" s="12">
        <v>26</v>
      </c>
      <c r="G3782" s="13">
        <v>64367</v>
      </c>
      <c r="H3782" s="12">
        <v>33</v>
      </c>
      <c r="I3782" s="13">
        <v>81947</v>
      </c>
      <c r="J3782" s="12">
        <v>39</v>
      </c>
      <c r="K3782" s="13">
        <v>92892</v>
      </c>
      <c r="L3782" s="11">
        <v>-0.21212121212121199</v>
      </c>
      <c r="M3782" s="14">
        <v>-0.214528902827437</v>
      </c>
      <c r="N3782" s="11">
        <v>-0.33333333333333298</v>
      </c>
      <c r="O3782" s="11">
        <v>-0.30707703569736899</v>
      </c>
    </row>
    <row r="3783" spans="2:15" x14ac:dyDescent="0.25">
      <c r="B3783" t="s">
        <v>10</v>
      </c>
      <c r="C3783" t="s">
        <v>34</v>
      </c>
      <c r="D3783" t="s">
        <v>1026</v>
      </c>
      <c r="E3783" t="s">
        <v>17</v>
      </c>
      <c r="F3783" s="12">
        <v>387</v>
      </c>
      <c r="G3783" s="13">
        <v>2156956.1807619999</v>
      </c>
      <c r="H3783" s="12">
        <v>493</v>
      </c>
      <c r="I3783" s="13">
        <v>2889160.4825000102</v>
      </c>
      <c r="J3783" s="12">
        <v>549</v>
      </c>
      <c r="K3783" s="13">
        <v>2443690.39</v>
      </c>
      <c r="L3783" s="11">
        <v>-0.21501014198783</v>
      </c>
      <c r="M3783" s="14">
        <v>-0.25343150931665198</v>
      </c>
      <c r="N3783" s="11">
        <v>-0.29508196721311503</v>
      </c>
      <c r="O3783" s="11">
        <v>-0.117336553931449</v>
      </c>
    </row>
    <row r="3784" spans="2:15" x14ac:dyDescent="0.25">
      <c r="B3784" t="s">
        <v>10</v>
      </c>
      <c r="C3784" t="s">
        <v>34</v>
      </c>
      <c r="D3784" t="s">
        <v>1027</v>
      </c>
      <c r="E3784" t="s">
        <v>17</v>
      </c>
      <c r="F3784" s="12">
        <v>900</v>
      </c>
      <c r="G3784" s="13">
        <v>6704090.1115940297</v>
      </c>
      <c r="H3784" s="12">
        <v>962</v>
      </c>
      <c r="I3784" s="13">
        <v>6333113.5259340098</v>
      </c>
      <c r="J3784" s="12">
        <v>806</v>
      </c>
      <c r="K3784" s="13">
        <v>4756673.7835999997</v>
      </c>
      <c r="L3784" s="11">
        <v>-6.4449064449064397E-2</v>
      </c>
      <c r="M3784" s="14">
        <v>5.8577283375842698E-2</v>
      </c>
      <c r="N3784" s="11">
        <v>0.116625310173697</v>
      </c>
      <c r="O3784" s="11">
        <v>0.40940716487817702</v>
      </c>
    </row>
    <row r="3785" spans="2:15" x14ac:dyDescent="0.25">
      <c r="B3785" t="s">
        <v>10</v>
      </c>
      <c r="C3785" t="s">
        <v>34</v>
      </c>
      <c r="D3785" t="s">
        <v>1029</v>
      </c>
      <c r="E3785" t="s">
        <v>28</v>
      </c>
      <c r="F3785" s="12">
        <v>125</v>
      </c>
      <c r="G3785" s="13">
        <v>467285</v>
      </c>
      <c r="H3785" s="12">
        <v>110</v>
      </c>
      <c r="I3785" s="13">
        <v>413269.12</v>
      </c>
      <c r="J3785" s="12">
        <v>112</v>
      </c>
      <c r="K3785" s="13">
        <v>364806.68</v>
      </c>
      <c r="L3785" s="11">
        <v>0.13636363636363599</v>
      </c>
      <c r="M3785" s="14">
        <v>0.13070388612630901</v>
      </c>
      <c r="N3785" s="11">
        <v>0.11607142857142901</v>
      </c>
      <c r="O3785" s="11">
        <v>0.28091130348819299</v>
      </c>
    </row>
    <row r="3786" spans="2:15" x14ac:dyDescent="0.25">
      <c r="B3786" t="s">
        <v>10</v>
      </c>
      <c r="C3786" t="s">
        <v>35</v>
      </c>
      <c r="D3786" t="s">
        <v>1564</v>
      </c>
      <c r="E3786" t="s">
        <v>28</v>
      </c>
      <c r="F3786" s="12"/>
      <c r="G3786" s="13"/>
      <c r="H3786" s="12"/>
      <c r="I3786" s="13"/>
      <c r="J3786" s="12">
        <v>39</v>
      </c>
      <c r="K3786" s="13">
        <v>122265</v>
      </c>
      <c r="L3786" s="11"/>
      <c r="M3786" s="14"/>
      <c r="N3786" s="11"/>
      <c r="O3786" s="11"/>
    </row>
    <row r="3787" spans="2:15" x14ac:dyDescent="0.25">
      <c r="B3787" t="s">
        <v>10</v>
      </c>
      <c r="C3787" t="s">
        <v>35</v>
      </c>
      <c r="D3787" t="s">
        <v>1031</v>
      </c>
      <c r="E3787" t="s">
        <v>29</v>
      </c>
      <c r="F3787" s="12">
        <v>2089</v>
      </c>
      <c r="G3787" s="13">
        <v>9691405.3701000009</v>
      </c>
      <c r="H3787" s="12">
        <v>2004</v>
      </c>
      <c r="I3787" s="13">
        <v>8729164.1650000103</v>
      </c>
      <c r="J3787" s="12">
        <v>1946</v>
      </c>
      <c r="K3787" s="13">
        <v>7893013.4432000099</v>
      </c>
      <c r="L3787" s="11">
        <v>4.2415169660678702E-2</v>
      </c>
      <c r="M3787" s="14">
        <v>0.11023291427581799</v>
      </c>
      <c r="N3787" s="11">
        <v>7.3484069886947695E-2</v>
      </c>
      <c r="O3787" s="11">
        <v>0.22784604889395399</v>
      </c>
    </row>
    <row r="3788" spans="2:15" x14ac:dyDescent="0.25">
      <c r="B3788" t="s">
        <v>10</v>
      </c>
      <c r="C3788" t="s">
        <v>35</v>
      </c>
      <c r="D3788" t="s">
        <v>1032</v>
      </c>
      <c r="E3788" t="s">
        <v>17</v>
      </c>
      <c r="F3788" s="12">
        <v>447</v>
      </c>
      <c r="G3788" s="13">
        <v>2779013.3002920002</v>
      </c>
      <c r="H3788" s="12">
        <v>639</v>
      </c>
      <c r="I3788" s="13">
        <v>3403733.4886000101</v>
      </c>
      <c r="J3788" s="12">
        <v>575</v>
      </c>
      <c r="K3788" s="13">
        <v>2316548.4900000002</v>
      </c>
      <c r="L3788" s="11">
        <v>-0.30046948356807501</v>
      </c>
      <c r="M3788" s="14">
        <v>-0.18353968969672901</v>
      </c>
      <c r="N3788" s="11">
        <v>-0.222608695652174</v>
      </c>
      <c r="O3788" s="11">
        <v>0.19963528166509401</v>
      </c>
    </row>
    <row r="3789" spans="2:15" x14ac:dyDescent="0.25">
      <c r="B3789" t="s">
        <v>10</v>
      </c>
      <c r="C3789" t="s">
        <v>35</v>
      </c>
      <c r="D3789" t="s">
        <v>1033</v>
      </c>
      <c r="E3789" t="s">
        <v>6</v>
      </c>
      <c r="F3789" s="12">
        <v>178</v>
      </c>
      <c r="G3789" s="13">
        <v>964113.65993999899</v>
      </c>
      <c r="H3789" s="12">
        <v>332</v>
      </c>
      <c r="I3789" s="13">
        <v>1729457.6</v>
      </c>
      <c r="J3789" s="12">
        <v>312</v>
      </c>
      <c r="K3789" s="13">
        <v>1177454</v>
      </c>
      <c r="L3789" s="11">
        <v>-0.46385542168674698</v>
      </c>
      <c r="M3789" s="14">
        <v>-0.44253408702242802</v>
      </c>
      <c r="N3789" s="11">
        <v>-0.42948717948718002</v>
      </c>
      <c r="O3789" s="11">
        <v>-0.18118783414044301</v>
      </c>
    </row>
    <row r="3790" spans="2:15" x14ac:dyDescent="0.25">
      <c r="B3790" t="s">
        <v>10</v>
      </c>
      <c r="C3790" t="s">
        <v>35</v>
      </c>
      <c r="D3790" t="s">
        <v>1035</v>
      </c>
      <c r="E3790" t="s">
        <v>17</v>
      </c>
      <c r="F3790" s="12">
        <v>680</v>
      </c>
      <c r="G3790" s="13">
        <v>4237631.6769739902</v>
      </c>
      <c r="H3790" s="12">
        <v>961</v>
      </c>
      <c r="I3790" s="13">
        <v>5310820.6237000003</v>
      </c>
      <c r="J3790" s="12">
        <v>904</v>
      </c>
      <c r="K3790" s="13">
        <v>4345692.57</v>
      </c>
      <c r="L3790" s="11">
        <v>-0.292403746097815</v>
      </c>
      <c r="M3790" s="14">
        <v>-0.202075916843589</v>
      </c>
      <c r="N3790" s="11">
        <v>-0.247787610619469</v>
      </c>
      <c r="O3790" s="11">
        <v>-2.48662074652959E-2</v>
      </c>
    </row>
    <row r="3791" spans="2:15" x14ac:dyDescent="0.25">
      <c r="B3791" t="s">
        <v>10</v>
      </c>
      <c r="C3791" t="s">
        <v>35</v>
      </c>
      <c r="D3791" t="s">
        <v>1036</v>
      </c>
      <c r="E3791" t="s">
        <v>17</v>
      </c>
      <c r="F3791" s="12">
        <v>514</v>
      </c>
      <c r="G3791" s="13">
        <v>2871136.0247579999</v>
      </c>
      <c r="H3791" s="12">
        <v>666</v>
      </c>
      <c r="I3791" s="13">
        <v>3493172.0447</v>
      </c>
      <c r="J3791" s="12">
        <v>709</v>
      </c>
      <c r="K3791" s="13">
        <v>3400111.31</v>
      </c>
      <c r="L3791" s="11">
        <v>-0.228228228228228</v>
      </c>
      <c r="M3791" s="14">
        <v>-0.17807196782242299</v>
      </c>
      <c r="N3791" s="11">
        <v>-0.27503526093088898</v>
      </c>
      <c r="O3791" s="11">
        <v>-0.15557587296811301</v>
      </c>
    </row>
    <row r="3792" spans="2:15" x14ac:dyDescent="0.25">
      <c r="B3792" t="s">
        <v>10</v>
      </c>
      <c r="C3792" t="s">
        <v>35</v>
      </c>
      <c r="D3792" t="s">
        <v>1037</v>
      </c>
      <c r="E3792" t="s">
        <v>30</v>
      </c>
      <c r="F3792" s="12">
        <v>6</v>
      </c>
      <c r="G3792" s="13">
        <v>25182.997500000001</v>
      </c>
      <c r="H3792" s="12" t="s">
        <v>69</v>
      </c>
      <c r="I3792" s="13">
        <v>2101</v>
      </c>
      <c r="J3792" s="12" t="s">
        <v>69</v>
      </c>
      <c r="K3792" s="13">
        <v>3137</v>
      </c>
      <c r="L3792" s="11" t="s">
        <v>70</v>
      </c>
      <c r="M3792" s="14">
        <v>10.9861958591147</v>
      </c>
      <c r="N3792" s="11" t="s">
        <v>70</v>
      </c>
      <c r="O3792" s="11">
        <v>7.0277327064074004</v>
      </c>
    </row>
    <row r="3793" spans="2:15" x14ac:dyDescent="0.25">
      <c r="B3793" t="s">
        <v>10</v>
      </c>
      <c r="C3793" t="s">
        <v>35</v>
      </c>
      <c r="D3793" t="s">
        <v>1038</v>
      </c>
      <c r="E3793" t="s">
        <v>26</v>
      </c>
      <c r="F3793" s="12">
        <v>26</v>
      </c>
      <c r="G3793" s="13">
        <v>145862.51999999999</v>
      </c>
      <c r="H3793" s="12">
        <v>17</v>
      </c>
      <c r="I3793" s="13">
        <v>89113</v>
      </c>
      <c r="J3793" s="12">
        <v>9</v>
      </c>
      <c r="K3793" s="13">
        <v>44671</v>
      </c>
      <c r="L3793" s="11">
        <v>0.52941176470588203</v>
      </c>
      <c r="M3793" s="14">
        <v>0.63682650118389095</v>
      </c>
      <c r="N3793" s="11">
        <v>1.8888888888888899</v>
      </c>
      <c r="O3793" s="11">
        <v>2.2652620268182999</v>
      </c>
    </row>
    <row r="3794" spans="2:15" x14ac:dyDescent="0.25">
      <c r="B3794" t="s">
        <v>10</v>
      </c>
      <c r="C3794" t="s">
        <v>35</v>
      </c>
      <c r="D3794" t="s">
        <v>1039</v>
      </c>
      <c r="E3794" t="s">
        <v>6</v>
      </c>
      <c r="F3794" s="12">
        <v>334</v>
      </c>
      <c r="G3794" s="13">
        <v>1687278.721228</v>
      </c>
      <c r="H3794" s="12">
        <v>377</v>
      </c>
      <c r="I3794" s="13">
        <v>1824833.1244000001</v>
      </c>
      <c r="J3794" s="12">
        <v>395</v>
      </c>
      <c r="K3794" s="13">
        <v>1779148.99</v>
      </c>
      <c r="L3794" s="11">
        <v>-0.114058355437666</v>
      </c>
      <c r="M3794" s="14">
        <v>-7.5379168282703607E-2</v>
      </c>
      <c r="N3794" s="11">
        <v>-0.15443037974683499</v>
      </c>
      <c r="O3794" s="11">
        <v>-5.1637198058381198E-2</v>
      </c>
    </row>
    <row r="3795" spans="2:15" x14ac:dyDescent="0.25">
      <c r="B3795" t="s">
        <v>10</v>
      </c>
      <c r="C3795" t="s">
        <v>35</v>
      </c>
      <c r="D3795" t="s">
        <v>1040</v>
      </c>
      <c r="E3795" t="s">
        <v>23</v>
      </c>
      <c r="F3795" s="12">
        <v>7</v>
      </c>
      <c r="G3795" s="13">
        <v>44128.800000000003</v>
      </c>
      <c r="H3795" s="12">
        <v>8</v>
      </c>
      <c r="I3795" s="13">
        <v>39677.96</v>
      </c>
      <c r="J3795" s="12">
        <v>22</v>
      </c>
      <c r="K3795" s="13">
        <v>103186.12</v>
      </c>
      <c r="L3795" s="11">
        <v>-0.125</v>
      </c>
      <c r="M3795" s="14">
        <v>0.112174113790124</v>
      </c>
      <c r="N3795" s="11">
        <v>-0.68181818181818199</v>
      </c>
      <c r="O3795" s="11">
        <v>-0.57233782993294102</v>
      </c>
    </row>
    <row r="3796" spans="2:15" x14ac:dyDescent="0.25">
      <c r="B3796" t="s">
        <v>10</v>
      </c>
      <c r="C3796" t="s">
        <v>35</v>
      </c>
      <c r="D3796" t="s">
        <v>1041</v>
      </c>
      <c r="E3796" t="s">
        <v>23</v>
      </c>
      <c r="F3796" s="12" t="s">
        <v>69</v>
      </c>
      <c r="G3796" s="13">
        <v>1705.2</v>
      </c>
      <c r="H3796" s="12" t="s">
        <v>69</v>
      </c>
      <c r="I3796" s="13">
        <v>886</v>
      </c>
      <c r="J3796" s="12">
        <v>14</v>
      </c>
      <c r="K3796" s="13">
        <v>32050.400000000001</v>
      </c>
      <c r="L3796" s="11" t="s">
        <v>70</v>
      </c>
      <c r="M3796" s="14">
        <v>0.92460496613995502</v>
      </c>
      <c r="N3796" s="11" t="s">
        <v>70</v>
      </c>
      <c r="O3796" s="11">
        <v>-0.946796295834061</v>
      </c>
    </row>
    <row r="3797" spans="2:15" x14ac:dyDescent="0.25">
      <c r="B3797" t="s">
        <v>10</v>
      </c>
      <c r="C3797" t="s">
        <v>35</v>
      </c>
      <c r="D3797" t="s">
        <v>1042</v>
      </c>
      <c r="E3797" t="s">
        <v>23</v>
      </c>
      <c r="F3797" s="12">
        <v>235</v>
      </c>
      <c r="G3797" s="13">
        <v>2839537.9478000002</v>
      </c>
      <c r="H3797" s="12">
        <v>397</v>
      </c>
      <c r="I3797" s="13">
        <v>2249861.1283999998</v>
      </c>
      <c r="J3797" s="12">
        <v>859</v>
      </c>
      <c r="K3797" s="13">
        <v>3682839.43599999</v>
      </c>
      <c r="L3797" s="11">
        <v>-0.40806045340050401</v>
      </c>
      <c r="M3797" s="14">
        <v>0.262094763075157</v>
      </c>
      <c r="N3797" s="11">
        <v>-0.726426076833527</v>
      </c>
      <c r="O3797" s="11">
        <v>-0.22898133433585599</v>
      </c>
    </row>
    <row r="3798" spans="2:15" x14ac:dyDescent="0.25">
      <c r="B3798" t="s">
        <v>10</v>
      </c>
      <c r="C3798" t="s">
        <v>35</v>
      </c>
      <c r="D3798" t="s">
        <v>1013</v>
      </c>
      <c r="E3798" t="s">
        <v>23</v>
      </c>
      <c r="F3798" s="12">
        <v>994</v>
      </c>
      <c r="G3798" s="13">
        <v>5097412.5327999797</v>
      </c>
      <c r="H3798" s="12">
        <v>1205</v>
      </c>
      <c r="I3798" s="13">
        <v>5535563.0925000003</v>
      </c>
      <c r="J3798" s="12">
        <v>1236</v>
      </c>
      <c r="K3798" s="13">
        <v>5320697.0747999996</v>
      </c>
      <c r="L3798" s="11">
        <v>-0.17510373443983401</v>
      </c>
      <c r="M3798" s="14">
        <v>-7.9151940349783206E-2</v>
      </c>
      <c r="N3798" s="11">
        <v>-0.19579288025889999</v>
      </c>
      <c r="O3798" s="11">
        <v>-4.1965279898670299E-2</v>
      </c>
    </row>
    <row r="3799" spans="2:15" x14ac:dyDescent="0.25">
      <c r="B3799" t="s">
        <v>10</v>
      </c>
      <c r="C3799" t="s">
        <v>35</v>
      </c>
      <c r="D3799" t="s">
        <v>1044</v>
      </c>
      <c r="E3799" t="s">
        <v>6</v>
      </c>
      <c r="F3799" s="12">
        <v>268</v>
      </c>
      <c r="G3799" s="13">
        <v>1430510.1605430001</v>
      </c>
      <c r="H3799" s="12">
        <v>270</v>
      </c>
      <c r="I3799" s="13">
        <v>1229825.6455999999</v>
      </c>
      <c r="J3799" s="12">
        <v>294</v>
      </c>
      <c r="K3799" s="13">
        <v>1133048.2</v>
      </c>
      <c r="L3799" s="11">
        <v>-7.4074074074074198E-3</v>
      </c>
      <c r="M3799" s="14">
        <v>0.16318127342766001</v>
      </c>
      <c r="N3799" s="11">
        <v>-8.8435374149659907E-2</v>
      </c>
      <c r="O3799" s="11">
        <v>0.26253248585805999</v>
      </c>
    </row>
    <row r="3800" spans="2:15" x14ac:dyDescent="0.25">
      <c r="B3800" t="s">
        <v>10</v>
      </c>
      <c r="C3800" t="s">
        <v>35</v>
      </c>
      <c r="D3800" t="s">
        <v>1045</v>
      </c>
      <c r="E3800" t="s">
        <v>6</v>
      </c>
      <c r="F3800" s="12">
        <v>197</v>
      </c>
      <c r="G3800" s="13">
        <v>1152633.4224149999</v>
      </c>
      <c r="H3800" s="12">
        <v>272</v>
      </c>
      <c r="I3800" s="13">
        <v>1583402.0671999999</v>
      </c>
      <c r="J3800" s="12">
        <v>259</v>
      </c>
      <c r="K3800" s="13">
        <v>1295227.82</v>
      </c>
      <c r="L3800" s="11">
        <v>-0.27573529411764702</v>
      </c>
      <c r="M3800" s="14">
        <v>-0.27205259719456298</v>
      </c>
      <c r="N3800" s="11">
        <v>-0.23938223938223899</v>
      </c>
      <c r="O3800" s="11">
        <v>-0.110092136211991</v>
      </c>
    </row>
    <row r="3801" spans="2:15" x14ac:dyDescent="0.25">
      <c r="B3801" t="s">
        <v>10</v>
      </c>
      <c r="C3801" t="s">
        <v>35</v>
      </c>
      <c r="D3801" t="s">
        <v>1046</v>
      </c>
      <c r="E3801" t="s">
        <v>6</v>
      </c>
      <c r="F3801" s="12">
        <v>353</v>
      </c>
      <c r="G3801" s="13">
        <v>2463384.5791290002</v>
      </c>
      <c r="H3801" s="12">
        <v>367</v>
      </c>
      <c r="I3801" s="13">
        <v>2196496.8876</v>
      </c>
      <c r="J3801" s="12">
        <v>368</v>
      </c>
      <c r="K3801" s="13">
        <v>1930241.47</v>
      </c>
      <c r="L3801" s="11">
        <v>-3.81471389645777E-2</v>
      </c>
      <c r="M3801" s="14">
        <v>0.121506064058493</v>
      </c>
      <c r="N3801" s="11">
        <v>-4.0760869565217399E-2</v>
      </c>
      <c r="O3801" s="11">
        <v>0.27620539575755998</v>
      </c>
    </row>
    <row r="3802" spans="2:15" x14ac:dyDescent="0.25">
      <c r="B3802" t="s">
        <v>10</v>
      </c>
      <c r="C3802" t="s">
        <v>35</v>
      </c>
      <c r="D3802" t="s">
        <v>1047</v>
      </c>
      <c r="E3802" t="s">
        <v>6</v>
      </c>
      <c r="F3802" s="12">
        <v>333</v>
      </c>
      <c r="G3802" s="13">
        <v>2299018.135218</v>
      </c>
      <c r="H3802" s="12">
        <v>382</v>
      </c>
      <c r="I3802" s="13">
        <v>2405238.912</v>
      </c>
      <c r="J3802" s="12">
        <v>373</v>
      </c>
      <c r="K3802" s="13">
        <v>2058722.25</v>
      </c>
      <c r="L3802" s="11">
        <v>-0.12827225130890099</v>
      </c>
      <c r="M3802" s="14">
        <v>-4.4162256086932597E-2</v>
      </c>
      <c r="N3802" s="11">
        <v>-0.10723860589812299</v>
      </c>
      <c r="O3802" s="11">
        <v>0.11672088608261801</v>
      </c>
    </row>
    <row r="3803" spans="2:15" x14ac:dyDescent="0.25">
      <c r="B3803" t="s">
        <v>10</v>
      </c>
      <c r="C3803" t="s">
        <v>35</v>
      </c>
      <c r="D3803" t="s">
        <v>1048</v>
      </c>
      <c r="E3803" t="s">
        <v>6</v>
      </c>
      <c r="F3803" s="12">
        <v>256</v>
      </c>
      <c r="G3803" s="13">
        <v>1252658.59937</v>
      </c>
      <c r="H3803" s="12">
        <v>686</v>
      </c>
      <c r="I3803" s="13">
        <v>3480540.4591999999</v>
      </c>
      <c r="J3803" s="12">
        <v>640</v>
      </c>
      <c r="K3803" s="13">
        <v>2832315.12</v>
      </c>
      <c r="L3803" s="11">
        <v>-0.62682215743440195</v>
      </c>
      <c r="M3803" s="14">
        <v>-0.64009652694629904</v>
      </c>
      <c r="N3803" s="11">
        <v>-0.6</v>
      </c>
      <c r="O3803" s="11">
        <v>-0.55772626056877395</v>
      </c>
    </row>
    <row r="3804" spans="2:15" x14ac:dyDescent="0.25">
      <c r="B3804" t="s">
        <v>10</v>
      </c>
      <c r="C3804" t="s">
        <v>35</v>
      </c>
      <c r="D3804" t="s">
        <v>922</v>
      </c>
      <c r="E3804" t="s">
        <v>6</v>
      </c>
      <c r="F3804" s="12">
        <v>218</v>
      </c>
      <c r="G3804" s="13">
        <v>1892003.6288340001</v>
      </c>
      <c r="H3804" s="12">
        <v>448</v>
      </c>
      <c r="I3804" s="13">
        <v>2432557.8544000001</v>
      </c>
      <c r="J3804" s="12">
        <v>433</v>
      </c>
      <c r="K3804" s="13">
        <v>2286893.98</v>
      </c>
      <c r="L3804" s="11">
        <v>-0.51339285714285698</v>
      </c>
      <c r="M3804" s="14">
        <v>-0.222216390285742</v>
      </c>
      <c r="N3804" s="11">
        <v>-0.49653579676674398</v>
      </c>
      <c r="O3804" s="11">
        <v>-0.172675408051054</v>
      </c>
    </row>
    <row r="3805" spans="2:15" x14ac:dyDescent="0.25">
      <c r="B3805" t="s">
        <v>10</v>
      </c>
      <c r="C3805" t="s">
        <v>35</v>
      </c>
      <c r="D3805" t="s">
        <v>1049</v>
      </c>
      <c r="E3805" t="s">
        <v>6</v>
      </c>
      <c r="F3805" s="12">
        <v>29</v>
      </c>
      <c r="G3805" s="13">
        <v>106699.8846</v>
      </c>
      <c r="H3805" s="12">
        <v>28</v>
      </c>
      <c r="I3805" s="13">
        <v>111867.8912</v>
      </c>
      <c r="J3805" s="12">
        <v>38</v>
      </c>
      <c r="K3805" s="13">
        <v>127387.9</v>
      </c>
      <c r="L3805" s="11">
        <v>3.5714285714285803E-2</v>
      </c>
      <c r="M3805" s="14">
        <v>-4.6197407893928302E-2</v>
      </c>
      <c r="N3805" s="11">
        <v>-0.23684210526315799</v>
      </c>
      <c r="O3805" s="11">
        <v>-0.16240173046262699</v>
      </c>
    </row>
    <row r="3806" spans="2:15" x14ac:dyDescent="0.25">
      <c r="B3806" t="s">
        <v>10</v>
      </c>
      <c r="C3806" t="s">
        <v>35</v>
      </c>
      <c r="D3806" t="s">
        <v>1050</v>
      </c>
      <c r="E3806" t="s">
        <v>17</v>
      </c>
      <c r="F3806" s="12">
        <v>186</v>
      </c>
      <c r="G3806" s="13">
        <v>782301.39047999994</v>
      </c>
      <c r="H3806" s="12">
        <v>334</v>
      </c>
      <c r="I3806" s="13">
        <v>1485066.6277999999</v>
      </c>
      <c r="J3806" s="12">
        <v>338</v>
      </c>
      <c r="K3806" s="13">
        <v>1166741.24</v>
      </c>
      <c r="L3806" s="11">
        <v>-0.44311377245508998</v>
      </c>
      <c r="M3806" s="14">
        <v>-0.473221351934281</v>
      </c>
      <c r="N3806" s="11">
        <v>-0.44970414201183401</v>
      </c>
      <c r="O3806" s="11">
        <v>-0.329498809453242</v>
      </c>
    </row>
    <row r="3807" spans="2:15" x14ac:dyDescent="0.25">
      <c r="B3807" t="s">
        <v>10</v>
      </c>
      <c r="C3807" t="s">
        <v>35</v>
      </c>
      <c r="D3807" t="s">
        <v>1051</v>
      </c>
      <c r="E3807" t="s">
        <v>6</v>
      </c>
      <c r="F3807" s="12">
        <v>154</v>
      </c>
      <c r="G3807" s="13">
        <v>597783.33900000004</v>
      </c>
      <c r="H3807" s="12">
        <v>196</v>
      </c>
      <c r="I3807" s="13">
        <v>733991.85599999898</v>
      </c>
      <c r="J3807" s="12">
        <v>226</v>
      </c>
      <c r="K3807" s="13">
        <v>712633</v>
      </c>
      <c r="L3807" s="11">
        <v>-0.214285714285714</v>
      </c>
      <c r="M3807" s="14">
        <v>-0.185572245640829</v>
      </c>
      <c r="N3807" s="11">
        <v>-0.31858407079646001</v>
      </c>
      <c r="O3807" s="11">
        <v>-0.161162423014371</v>
      </c>
    </row>
    <row r="3808" spans="2:15" x14ac:dyDescent="0.25">
      <c r="B3808" t="s">
        <v>10</v>
      </c>
      <c r="C3808" t="s">
        <v>35</v>
      </c>
      <c r="D3808" t="s">
        <v>1052</v>
      </c>
      <c r="E3808" t="s">
        <v>6</v>
      </c>
      <c r="F3808" s="12">
        <v>281</v>
      </c>
      <c r="G3808" s="13">
        <v>1603402.0818700001</v>
      </c>
      <c r="H3808" s="12">
        <v>297</v>
      </c>
      <c r="I3808" s="13">
        <v>1503288.5888</v>
      </c>
      <c r="J3808" s="12">
        <v>324</v>
      </c>
      <c r="K3808" s="13">
        <v>1664655.12</v>
      </c>
      <c r="L3808" s="11">
        <v>-5.38720538720538E-2</v>
      </c>
      <c r="M3808" s="14">
        <v>6.6596323431096699E-2</v>
      </c>
      <c r="N3808" s="11">
        <v>-0.132716049382716</v>
      </c>
      <c r="O3808" s="11">
        <v>-3.6796233282241901E-2</v>
      </c>
    </row>
    <row r="3809" spans="2:15" x14ac:dyDescent="0.25">
      <c r="B3809" t="s">
        <v>10</v>
      </c>
      <c r="C3809" t="s">
        <v>35</v>
      </c>
      <c r="D3809" t="s">
        <v>1053</v>
      </c>
      <c r="E3809" t="s">
        <v>6</v>
      </c>
      <c r="F3809" s="12">
        <v>355</v>
      </c>
      <c r="G3809" s="13">
        <v>1435264.8007680001</v>
      </c>
      <c r="H3809" s="12">
        <v>475</v>
      </c>
      <c r="I3809" s="13">
        <v>2177839.5663999999</v>
      </c>
      <c r="J3809" s="12">
        <v>580</v>
      </c>
      <c r="K3809" s="13">
        <v>2261890.4</v>
      </c>
      <c r="L3809" s="11">
        <v>-0.25263157894736799</v>
      </c>
      <c r="M3809" s="14">
        <v>-0.34096853463797</v>
      </c>
      <c r="N3809" s="11">
        <v>-0.38793103448275901</v>
      </c>
      <c r="O3809" s="11">
        <v>-0.36545784854650798</v>
      </c>
    </row>
    <row r="3810" spans="2:15" x14ac:dyDescent="0.25">
      <c r="B3810" t="s">
        <v>10</v>
      </c>
      <c r="C3810" t="s">
        <v>35</v>
      </c>
      <c r="D3810" t="s">
        <v>1054</v>
      </c>
      <c r="E3810" t="s">
        <v>6</v>
      </c>
      <c r="F3810" s="12">
        <v>342</v>
      </c>
      <c r="G3810" s="13">
        <v>2102402.7101489999</v>
      </c>
      <c r="H3810" s="12">
        <v>484</v>
      </c>
      <c r="I3810" s="13">
        <v>2308757.4119999902</v>
      </c>
      <c r="J3810" s="12">
        <v>448</v>
      </c>
      <c r="K3810" s="13">
        <v>1693344.44</v>
      </c>
      <c r="L3810" s="11">
        <v>-0.29338842975206603</v>
      </c>
      <c r="M3810" s="14">
        <v>-8.9379118299067903E-2</v>
      </c>
      <c r="N3810" s="11">
        <v>-0.23660714285714299</v>
      </c>
      <c r="O3810" s="11">
        <v>0.24156826011664601</v>
      </c>
    </row>
    <row r="3811" spans="2:15" x14ac:dyDescent="0.25">
      <c r="B3811" t="s">
        <v>10</v>
      </c>
      <c r="C3811" t="s">
        <v>35</v>
      </c>
      <c r="D3811" t="s">
        <v>1055</v>
      </c>
      <c r="E3811" t="s">
        <v>19</v>
      </c>
      <c r="F3811" s="12">
        <v>758</v>
      </c>
      <c r="G3811" s="13">
        <v>5144805.1637249999</v>
      </c>
      <c r="H3811" s="12">
        <v>1115</v>
      </c>
      <c r="I3811" s="13">
        <v>5815939.71</v>
      </c>
      <c r="J3811" s="12">
        <v>1148</v>
      </c>
      <c r="K3811" s="13">
        <v>6007508.4100000001</v>
      </c>
      <c r="L3811" s="11">
        <v>-0.32017937219730902</v>
      </c>
      <c r="M3811" s="14">
        <v>-0.11539571930586499</v>
      </c>
      <c r="N3811" s="11">
        <v>-0.33972125435540101</v>
      </c>
      <c r="O3811" s="11">
        <v>-0.14360416788413499</v>
      </c>
    </row>
    <row r="3812" spans="2:15" x14ac:dyDescent="0.25">
      <c r="B3812" t="s">
        <v>10</v>
      </c>
      <c r="C3812" t="s">
        <v>35</v>
      </c>
      <c r="D3812" t="s">
        <v>1489</v>
      </c>
      <c r="E3812" t="s">
        <v>28</v>
      </c>
      <c r="F3812" s="12">
        <v>156</v>
      </c>
      <c r="G3812" s="13">
        <v>493513</v>
      </c>
      <c r="H3812" s="12">
        <v>128</v>
      </c>
      <c r="I3812" s="13">
        <v>397363</v>
      </c>
      <c r="J3812" s="12">
        <v>164</v>
      </c>
      <c r="K3812" s="13">
        <v>510128</v>
      </c>
      <c r="L3812" s="11">
        <v>0.21875</v>
      </c>
      <c r="M3812" s="14">
        <v>0.24197018846747201</v>
      </c>
      <c r="N3812" s="11">
        <v>-4.8780487804878099E-2</v>
      </c>
      <c r="O3812" s="11">
        <v>-3.2570256876705499E-2</v>
      </c>
    </row>
    <row r="3813" spans="2:15" x14ac:dyDescent="0.25">
      <c r="B3813" t="s">
        <v>10</v>
      </c>
      <c r="C3813" t="s">
        <v>35</v>
      </c>
      <c r="D3813" t="s">
        <v>1491</v>
      </c>
      <c r="E3813" t="s">
        <v>28</v>
      </c>
      <c r="F3813" s="12">
        <v>9</v>
      </c>
      <c r="G3813" s="13">
        <v>27447</v>
      </c>
      <c r="H3813" s="12">
        <v>25</v>
      </c>
      <c r="I3813" s="13">
        <v>76860</v>
      </c>
      <c r="J3813" s="12">
        <v>50</v>
      </c>
      <c r="K3813" s="13">
        <v>153919</v>
      </c>
      <c r="L3813" s="11">
        <v>-0.64</v>
      </c>
      <c r="M3813" s="14">
        <v>-0.64289617486338801</v>
      </c>
      <c r="N3813" s="11">
        <v>-0.82</v>
      </c>
      <c r="O3813" s="11">
        <v>-0.82167893502426603</v>
      </c>
    </row>
    <row r="3814" spans="2:15" x14ac:dyDescent="0.25">
      <c r="B3814" t="s">
        <v>10</v>
      </c>
      <c r="C3814" t="s">
        <v>35</v>
      </c>
      <c r="D3814" t="s">
        <v>1056</v>
      </c>
      <c r="E3814" t="s">
        <v>23</v>
      </c>
      <c r="F3814" s="12">
        <v>1149</v>
      </c>
      <c r="G3814" s="13">
        <v>8464739.5145350005</v>
      </c>
      <c r="H3814" s="12">
        <v>4116</v>
      </c>
      <c r="I3814" s="13">
        <v>22724659.534000002</v>
      </c>
      <c r="J3814" s="12">
        <v>3700</v>
      </c>
      <c r="K3814" s="13">
        <v>18036859.555599999</v>
      </c>
      <c r="L3814" s="11">
        <v>-0.72084548104956303</v>
      </c>
      <c r="M3814" s="14">
        <v>-0.62750863211524399</v>
      </c>
      <c r="N3814" s="11">
        <v>-0.68945945945945897</v>
      </c>
      <c r="O3814" s="11">
        <v>-0.53069770885326295</v>
      </c>
    </row>
    <row r="3815" spans="2:15" x14ac:dyDescent="0.25">
      <c r="B3815" t="s">
        <v>10</v>
      </c>
      <c r="C3815" t="s">
        <v>35</v>
      </c>
      <c r="D3815" t="s">
        <v>1058</v>
      </c>
      <c r="E3815" t="s">
        <v>19</v>
      </c>
      <c r="F3815" s="12">
        <v>388</v>
      </c>
      <c r="G3815" s="13">
        <v>1022243.79</v>
      </c>
      <c r="H3815" s="12">
        <v>2708</v>
      </c>
      <c r="I3815" s="13">
        <v>5720451</v>
      </c>
      <c r="J3815" s="12">
        <v>3579</v>
      </c>
      <c r="K3815" s="13">
        <v>6980107.3200000003</v>
      </c>
      <c r="L3815" s="11">
        <v>-0.85672082717872999</v>
      </c>
      <c r="M3815" s="14">
        <v>-0.82130014049591604</v>
      </c>
      <c r="N3815" s="11">
        <v>-0.89158982956133004</v>
      </c>
      <c r="O3815" s="11">
        <v>-0.85354898669380397</v>
      </c>
    </row>
    <row r="3816" spans="2:15" x14ac:dyDescent="0.25">
      <c r="B3816" t="s">
        <v>10</v>
      </c>
      <c r="C3816" t="s">
        <v>35</v>
      </c>
      <c r="D3816" t="s">
        <v>1059</v>
      </c>
      <c r="E3816" t="s">
        <v>6</v>
      </c>
      <c r="F3816" s="12">
        <v>307</v>
      </c>
      <c r="G3816" s="13">
        <v>1687325.6395139999</v>
      </c>
      <c r="H3816" s="12">
        <v>368</v>
      </c>
      <c r="I3816" s="13">
        <v>2918907.3779000002</v>
      </c>
      <c r="J3816" s="12">
        <v>325</v>
      </c>
      <c r="K3816" s="13">
        <v>1952970.65</v>
      </c>
      <c r="L3816" s="11">
        <v>-0.16576086956521699</v>
      </c>
      <c r="M3816" s="14">
        <v>-0.421932449008387</v>
      </c>
      <c r="N3816" s="11">
        <v>-5.53846153846154E-2</v>
      </c>
      <c r="O3816" s="11">
        <v>-0.13602099472718601</v>
      </c>
    </row>
    <row r="3817" spans="2:15" x14ac:dyDescent="0.25">
      <c r="B3817" t="s">
        <v>10</v>
      </c>
      <c r="C3817" t="s">
        <v>35</v>
      </c>
      <c r="D3817" t="s">
        <v>1060</v>
      </c>
      <c r="E3817" t="s">
        <v>6</v>
      </c>
      <c r="F3817" s="12">
        <v>466</v>
      </c>
      <c r="G3817" s="13">
        <v>2815519.9209409999</v>
      </c>
      <c r="H3817" s="12">
        <v>786</v>
      </c>
      <c r="I3817" s="13">
        <v>3434098.9015999902</v>
      </c>
      <c r="J3817" s="12">
        <v>793</v>
      </c>
      <c r="K3817" s="13">
        <v>3702861.8539999998</v>
      </c>
      <c r="L3817" s="11">
        <v>-0.40712468193384199</v>
      </c>
      <c r="M3817" s="14">
        <v>-0.180128469908304</v>
      </c>
      <c r="N3817" s="11">
        <v>-0.41235813366960899</v>
      </c>
      <c r="O3817" s="11">
        <v>-0.239636791229588</v>
      </c>
    </row>
    <row r="3818" spans="2:15" x14ac:dyDescent="0.25">
      <c r="B3818" t="s">
        <v>10</v>
      </c>
      <c r="C3818" t="s">
        <v>35</v>
      </c>
      <c r="D3818" t="s">
        <v>1062</v>
      </c>
      <c r="E3818" t="s">
        <v>19</v>
      </c>
      <c r="F3818" s="12">
        <v>863</v>
      </c>
      <c r="G3818" s="13">
        <v>5485657.1651999904</v>
      </c>
      <c r="H3818" s="12">
        <v>1090</v>
      </c>
      <c r="I3818" s="13">
        <v>6459789.2999999998</v>
      </c>
      <c r="J3818" s="12">
        <v>1122</v>
      </c>
      <c r="K3818" s="13">
        <v>5586632.7999999998</v>
      </c>
      <c r="L3818" s="11">
        <v>-0.20825688073394499</v>
      </c>
      <c r="M3818" s="14">
        <v>-0.15079936659853699</v>
      </c>
      <c r="N3818" s="11">
        <v>-0.23083778966131899</v>
      </c>
      <c r="O3818" s="11">
        <v>-1.80745072058449E-2</v>
      </c>
    </row>
    <row r="3819" spans="2:15" x14ac:dyDescent="0.25">
      <c r="B3819" t="s">
        <v>10</v>
      </c>
      <c r="C3819" t="s">
        <v>35</v>
      </c>
      <c r="D3819" t="s">
        <v>1063</v>
      </c>
      <c r="E3819" t="s">
        <v>6</v>
      </c>
      <c r="F3819" s="12">
        <v>340</v>
      </c>
      <c r="G3819" s="13">
        <v>1850798.3525400001</v>
      </c>
      <c r="H3819" s="12">
        <v>282</v>
      </c>
      <c r="I3819" s="13">
        <v>1293518.156</v>
      </c>
      <c r="J3819" s="12">
        <v>289</v>
      </c>
      <c r="K3819" s="13">
        <v>1095413.19</v>
      </c>
      <c r="L3819" s="11">
        <v>0.205673758865248</v>
      </c>
      <c r="M3819" s="14">
        <v>0.43082518320678298</v>
      </c>
      <c r="N3819" s="11">
        <v>0.17647058823529399</v>
      </c>
      <c r="O3819" s="11">
        <v>0.68958925219806799</v>
      </c>
    </row>
    <row r="3820" spans="2:15" x14ac:dyDescent="0.25">
      <c r="B3820" t="s">
        <v>10</v>
      </c>
      <c r="C3820" t="s">
        <v>35</v>
      </c>
      <c r="D3820" t="s">
        <v>1064</v>
      </c>
      <c r="E3820" t="s">
        <v>23</v>
      </c>
      <c r="F3820" s="12">
        <v>177</v>
      </c>
      <c r="G3820" s="13">
        <v>795552.22109999997</v>
      </c>
      <c r="H3820" s="12">
        <v>184</v>
      </c>
      <c r="I3820" s="13">
        <v>676805.36</v>
      </c>
      <c r="J3820" s="12">
        <v>227</v>
      </c>
      <c r="K3820" s="13">
        <v>858594.87</v>
      </c>
      <c r="L3820" s="11">
        <v>-3.8043478260869498E-2</v>
      </c>
      <c r="M3820" s="14">
        <v>0.17545201045688999</v>
      </c>
      <c r="N3820" s="11">
        <v>-0.22026431718061701</v>
      </c>
      <c r="O3820" s="11">
        <v>-7.3425373366137595E-2</v>
      </c>
    </row>
    <row r="3821" spans="2:15" x14ac:dyDescent="0.25">
      <c r="B3821" t="s">
        <v>10</v>
      </c>
      <c r="C3821" t="s">
        <v>35</v>
      </c>
      <c r="D3821" t="s">
        <v>1065</v>
      </c>
      <c r="E3821" t="s">
        <v>23</v>
      </c>
      <c r="F3821" s="12">
        <v>119</v>
      </c>
      <c r="G3821" s="13">
        <v>674721.87749999994</v>
      </c>
      <c r="H3821" s="12">
        <v>170</v>
      </c>
      <c r="I3821" s="13">
        <v>1348460.7</v>
      </c>
      <c r="J3821" s="12">
        <v>150</v>
      </c>
      <c r="K3821" s="13">
        <v>879695.34</v>
      </c>
      <c r="L3821" s="11">
        <v>-0.3</v>
      </c>
      <c r="M3821" s="14">
        <v>-0.49963548993307699</v>
      </c>
      <c r="N3821" s="11">
        <v>-0.206666666666667</v>
      </c>
      <c r="O3821" s="11">
        <v>-0.23300505661425899</v>
      </c>
    </row>
    <row r="3822" spans="2:15" x14ac:dyDescent="0.25">
      <c r="B3822" t="s">
        <v>10</v>
      </c>
      <c r="C3822" t="s">
        <v>35</v>
      </c>
      <c r="D3822" t="s">
        <v>1066</v>
      </c>
      <c r="E3822" t="s">
        <v>19</v>
      </c>
      <c r="F3822" s="12">
        <v>506</v>
      </c>
      <c r="G3822" s="13">
        <v>2558322.2688000002</v>
      </c>
      <c r="H3822" s="12">
        <v>556</v>
      </c>
      <c r="I3822" s="13">
        <v>2399248.7248</v>
      </c>
      <c r="J3822" s="12">
        <v>619</v>
      </c>
      <c r="K3822" s="13">
        <v>2569157.3199999998</v>
      </c>
      <c r="L3822" s="11">
        <v>-8.9928057553956803E-2</v>
      </c>
      <c r="M3822" s="14">
        <v>6.6301397748271804E-2</v>
      </c>
      <c r="N3822" s="11">
        <v>-0.18255250403877199</v>
      </c>
      <c r="O3822" s="11">
        <v>-4.21735606288276E-3</v>
      </c>
    </row>
    <row r="3823" spans="2:15" x14ac:dyDescent="0.25">
      <c r="B3823" t="s">
        <v>10</v>
      </c>
      <c r="C3823" t="s">
        <v>35</v>
      </c>
      <c r="D3823" t="s">
        <v>1067</v>
      </c>
      <c r="E3823" t="s">
        <v>6</v>
      </c>
      <c r="F3823" s="12">
        <v>252</v>
      </c>
      <c r="G3823" s="13">
        <v>1459543.556075</v>
      </c>
      <c r="H3823" s="12">
        <v>281</v>
      </c>
      <c r="I3823" s="13">
        <v>1380398.2487999999</v>
      </c>
      <c r="J3823" s="12">
        <v>298</v>
      </c>
      <c r="K3823" s="13">
        <v>1631209.49</v>
      </c>
      <c r="L3823" s="11">
        <v>-0.103202846975089</v>
      </c>
      <c r="M3823" s="14">
        <v>5.7335125818803102E-2</v>
      </c>
      <c r="N3823" s="11">
        <v>-0.15436241610738299</v>
      </c>
      <c r="O3823" s="11">
        <v>-0.105238435024674</v>
      </c>
    </row>
    <row r="3824" spans="2:15" x14ac:dyDescent="0.25">
      <c r="B3824" t="s">
        <v>10</v>
      </c>
      <c r="C3824" t="s">
        <v>35</v>
      </c>
      <c r="D3824" t="s">
        <v>1068</v>
      </c>
      <c r="E3824" t="s">
        <v>6</v>
      </c>
      <c r="F3824" s="12">
        <v>134</v>
      </c>
      <c r="G3824" s="13">
        <v>649696.74618000002</v>
      </c>
      <c r="H3824" s="12">
        <v>179</v>
      </c>
      <c r="I3824" s="13">
        <v>776333.45919999899</v>
      </c>
      <c r="J3824" s="12">
        <v>183</v>
      </c>
      <c r="K3824" s="13">
        <v>715317.12</v>
      </c>
      <c r="L3824" s="11">
        <v>-0.25139664804469303</v>
      </c>
      <c r="M3824" s="14">
        <v>-0.16312154463945999</v>
      </c>
      <c r="N3824" s="11">
        <v>-0.26775956284153002</v>
      </c>
      <c r="O3824" s="11">
        <v>-9.1736059413760701E-2</v>
      </c>
    </row>
    <row r="3825" spans="2:15" x14ac:dyDescent="0.25">
      <c r="B3825" t="s">
        <v>10</v>
      </c>
      <c r="C3825" t="s">
        <v>35</v>
      </c>
      <c r="D3825" t="s">
        <v>1069</v>
      </c>
      <c r="E3825" t="s">
        <v>6</v>
      </c>
      <c r="F3825" s="12">
        <v>172</v>
      </c>
      <c r="G3825" s="13">
        <v>831892.00650000002</v>
      </c>
      <c r="H3825" s="12">
        <v>225</v>
      </c>
      <c r="I3825" s="13">
        <v>1102629.7631999999</v>
      </c>
      <c r="J3825" s="12">
        <v>166</v>
      </c>
      <c r="K3825" s="13">
        <v>704370.52</v>
      </c>
      <c r="L3825" s="11">
        <v>-0.23555555555555599</v>
      </c>
      <c r="M3825" s="14">
        <v>-0.24553822664307201</v>
      </c>
      <c r="N3825" s="11">
        <v>3.6144578313252997E-2</v>
      </c>
      <c r="O3825" s="11">
        <v>0.181043190876303</v>
      </c>
    </row>
    <row r="3826" spans="2:15" x14ac:dyDescent="0.25">
      <c r="B3826" t="s">
        <v>10</v>
      </c>
      <c r="C3826" t="s">
        <v>35</v>
      </c>
      <c r="D3826" t="s">
        <v>1070</v>
      </c>
      <c r="E3826" t="s">
        <v>6</v>
      </c>
      <c r="F3826" s="12">
        <v>200</v>
      </c>
      <c r="G3826" s="13">
        <v>800792.55599999905</v>
      </c>
      <c r="H3826" s="12">
        <v>343</v>
      </c>
      <c r="I3826" s="13">
        <v>1542391.7335999999</v>
      </c>
      <c r="J3826" s="12">
        <v>317</v>
      </c>
      <c r="K3826" s="13">
        <v>1238791.8</v>
      </c>
      <c r="L3826" s="11">
        <v>-0.416909620991254</v>
      </c>
      <c r="M3826" s="14">
        <v>-0.48081117231423398</v>
      </c>
      <c r="N3826" s="11">
        <v>-0.36908517350157699</v>
      </c>
      <c r="O3826" s="11">
        <v>-0.353569699121354</v>
      </c>
    </row>
    <row r="3827" spans="2:15" x14ac:dyDescent="0.25">
      <c r="B3827" t="s">
        <v>10</v>
      </c>
      <c r="C3827" t="s">
        <v>35</v>
      </c>
      <c r="D3827" t="s">
        <v>1071</v>
      </c>
      <c r="E3827" t="s">
        <v>6</v>
      </c>
      <c r="F3827" s="12">
        <v>252</v>
      </c>
      <c r="G3827" s="13">
        <v>1312224.3892349999</v>
      </c>
      <c r="H3827" s="12">
        <v>377</v>
      </c>
      <c r="I3827" s="13">
        <v>1767915.8951999999</v>
      </c>
      <c r="J3827" s="12">
        <v>304</v>
      </c>
      <c r="K3827" s="13">
        <v>1281191.98</v>
      </c>
      <c r="L3827" s="11">
        <v>-0.33156498673740098</v>
      </c>
      <c r="M3827" s="14">
        <v>-0.25775632607989402</v>
      </c>
      <c r="N3827" s="11">
        <v>-0.17105263157894701</v>
      </c>
      <c r="O3827" s="11">
        <v>2.4221513808571501E-2</v>
      </c>
    </row>
    <row r="3828" spans="2:15" x14ac:dyDescent="0.25">
      <c r="B3828" t="s">
        <v>10</v>
      </c>
      <c r="C3828" t="s">
        <v>35</v>
      </c>
      <c r="D3828" t="s">
        <v>1072</v>
      </c>
      <c r="E3828" t="s">
        <v>19</v>
      </c>
      <c r="F3828" s="12">
        <v>350</v>
      </c>
      <c r="G3828" s="13">
        <v>1376215.9739999999</v>
      </c>
      <c r="H3828" s="12">
        <v>584</v>
      </c>
      <c r="I3828" s="13">
        <v>2480784.2799999998</v>
      </c>
      <c r="J3828" s="12">
        <v>570</v>
      </c>
      <c r="K3828" s="13">
        <v>2784191.74</v>
      </c>
      <c r="L3828" s="11">
        <v>-0.40068493150684897</v>
      </c>
      <c r="M3828" s="14">
        <v>-0.44524963936001899</v>
      </c>
      <c r="N3828" s="11">
        <v>-0.38596491228070201</v>
      </c>
      <c r="O3828" s="11">
        <v>-0.50570359281361998</v>
      </c>
    </row>
    <row r="3829" spans="2:15" x14ac:dyDescent="0.25">
      <c r="B3829" t="s">
        <v>10</v>
      </c>
      <c r="C3829" t="s">
        <v>35</v>
      </c>
      <c r="D3829" t="s">
        <v>1073</v>
      </c>
      <c r="E3829" t="s">
        <v>6</v>
      </c>
      <c r="F3829" s="12">
        <v>212</v>
      </c>
      <c r="G3829" s="13">
        <v>755546.05550000002</v>
      </c>
      <c r="H3829" s="12">
        <v>268</v>
      </c>
      <c r="I3829" s="13">
        <v>917451.93920000002</v>
      </c>
      <c r="J3829" s="12">
        <v>294</v>
      </c>
      <c r="K3829" s="13">
        <v>984194</v>
      </c>
      <c r="L3829" s="11">
        <v>-0.20895522388059701</v>
      </c>
      <c r="M3829" s="14">
        <v>-0.17647342251102399</v>
      </c>
      <c r="N3829" s="11">
        <v>-0.27891156462584998</v>
      </c>
      <c r="O3829" s="11">
        <v>-0.232319994330386</v>
      </c>
    </row>
    <row r="3830" spans="2:15" x14ac:dyDescent="0.25">
      <c r="B3830" t="s">
        <v>10</v>
      </c>
      <c r="C3830" t="s">
        <v>35</v>
      </c>
      <c r="D3830" t="s">
        <v>1657</v>
      </c>
      <c r="E3830" t="s">
        <v>28</v>
      </c>
      <c r="F3830" s="12">
        <v>35</v>
      </c>
      <c r="G3830" s="13">
        <v>104784</v>
      </c>
      <c r="H3830" s="12">
        <v>23</v>
      </c>
      <c r="I3830" s="13">
        <v>67944</v>
      </c>
      <c r="J3830" s="12">
        <v>35</v>
      </c>
      <c r="K3830" s="13">
        <v>103568</v>
      </c>
      <c r="L3830" s="11">
        <v>0.52173913043478304</v>
      </c>
      <c r="M3830" s="14">
        <v>0.54221123277993599</v>
      </c>
      <c r="N3830" s="11">
        <v>0</v>
      </c>
      <c r="O3830" s="11">
        <v>1.1741078325351499E-2</v>
      </c>
    </row>
    <row r="3831" spans="2:15" x14ac:dyDescent="0.25">
      <c r="B3831" t="s">
        <v>10</v>
      </c>
      <c r="C3831" t="s">
        <v>35</v>
      </c>
      <c r="D3831" t="s">
        <v>1074</v>
      </c>
      <c r="E3831" t="s">
        <v>23</v>
      </c>
      <c r="F3831" s="12">
        <v>42</v>
      </c>
      <c r="G3831" s="13">
        <v>360523.06949999998</v>
      </c>
      <c r="H3831" s="12">
        <v>68</v>
      </c>
      <c r="I3831" s="13">
        <v>232920.94</v>
      </c>
      <c r="J3831" s="12">
        <v>180</v>
      </c>
      <c r="K3831" s="13">
        <v>540998.18999999994</v>
      </c>
      <c r="L3831" s="11">
        <v>-0.38235294117647101</v>
      </c>
      <c r="M3831" s="14">
        <v>0.54783451200222699</v>
      </c>
      <c r="N3831" s="11">
        <v>-0.76666666666666705</v>
      </c>
      <c r="O3831" s="11">
        <v>-0.33359653292000901</v>
      </c>
    </row>
    <row r="3832" spans="2:15" x14ac:dyDescent="0.25">
      <c r="B3832" t="s">
        <v>10</v>
      </c>
      <c r="C3832" t="s">
        <v>35</v>
      </c>
      <c r="D3832" t="s">
        <v>1075</v>
      </c>
      <c r="E3832" t="s">
        <v>30</v>
      </c>
      <c r="F3832" s="12" t="s">
        <v>69</v>
      </c>
      <c r="G3832" s="13">
        <v>956.88</v>
      </c>
      <c r="H3832" s="12" t="s">
        <v>69</v>
      </c>
      <c r="I3832" s="13">
        <v>1761</v>
      </c>
      <c r="J3832" s="12" t="s">
        <v>69</v>
      </c>
      <c r="K3832" s="13">
        <v>7977</v>
      </c>
      <c r="L3832" s="11" t="s">
        <v>70</v>
      </c>
      <c r="M3832" s="14">
        <v>-0.456626916524702</v>
      </c>
      <c r="N3832" s="11" t="s">
        <v>70</v>
      </c>
      <c r="O3832" s="11">
        <v>-0.88004512974802596</v>
      </c>
    </row>
    <row r="3833" spans="2:15" x14ac:dyDescent="0.25">
      <c r="B3833" t="s">
        <v>10</v>
      </c>
      <c r="C3833" t="s">
        <v>35</v>
      </c>
      <c r="D3833" t="s">
        <v>1076</v>
      </c>
      <c r="E3833" t="s">
        <v>30</v>
      </c>
      <c r="F3833" s="12">
        <v>7</v>
      </c>
      <c r="G3833" s="13">
        <v>40277.707499999997</v>
      </c>
      <c r="H3833" s="12">
        <v>9</v>
      </c>
      <c r="I3833" s="13">
        <v>23981.87</v>
      </c>
      <c r="J3833" s="12">
        <v>32</v>
      </c>
      <c r="K3833" s="13">
        <v>108372.93</v>
      </c>
      <c r="L3833" s="11">
        <v>-0.22222222222222199</v>
      </c>
      <c r="M3833" s="14">
        <v>0.67950653973188901</v>
      </c>
      <c r="N3833" s="11">
        <v>-0.78125</v>
      </c>
      <c r="O3833" s="11">
        <v>-0.62834162091954104</v>
      </c>
    </row>
    <row r="3834" spans="2:15" x14ac:dyDescent="0.25">
      <c r="B3834" t="s">
        <v>10</v>
      </c>
      <c r="C3834" t="s">
        <v>35</v>
      </c>
      <c r="D3834" t="s">
        <v>1077</v>
      </c>
      <c r="E3834" t="s">
        <v>6</v>
      </c>
      <c r="F3834" s="12">
        <v>66</v>
      </c>
      <c r="G3834" s="13">
        <v>368219.42135999998</v>
      </c>
      <c r="H3834" s="12">
        <v>77</v>
      </c>
      <c r="I3834" s="13">
        <v>375546.08</v>
      </c>
      <c r="J3834" s="12">
        <v>61</v>
      </c>
      <c r="K3834" s="13">
        <v>261367</v>
      </c>
      <c r="L3834" s="11">
        <v>-0.14285714285714299</v>
      </c>
      <c r="M3834" s="14">
        <v>-1.9509346602685999E-2</v>
      </c>
      <c r="N3834" s="11">
        <v>8.1967213114754203E-2</v>
      </c>
      <c r="O3834" s="11">
        <v>0.40882139428466402</v>
      </c>
    </row>
    <row r="3835" spans="2:15" x14ac:dyDescent="0.25">
      <c r="B3835" t="s">
        <v>10</v>
      </c>
      <c r="C3835" t="s">
        <v>35</v>
      </c>
      <c r="D3835" t="s">
        <v>1079</v>
      </c>
      <c r="E3835" t="s">
        <v>23</v>
      </c>
      <c r="F3835" s="12">
        <v>174</v>
      </c>
      <c r="G3835" s="13">
        <v>1568132.8159</v>
      </c>
      <c r="H3835" s="12">
        <v>278</v>
      </c>
      <c r="I3835" s="13">
        <v>1538451.2</v>
      </c>
      <c r="J3835" s="12">
        <v>281</v>
      </c>
      <c r="K3835" s="13">
        <v>1422104.59</v>
      </c>
      <c r="L3835" s="11">
        <v>-0.37410071942445999</v>
      </c>
      <c r="M3835" s="14">
        <v>1.9293179985170501E-2</v>
      </c>
      <c r="N3835" s="11">
        <v>-0.38078291814946602</v>
      </c>
      <c r="O3835" s="11">
        <v>0.102684589394371</v>
      </c>
    </row>
    <row r="3836" spans="2:15" x14ac:dyDescent="0.25">
      <c r="B3836" t="s">
        <v>10</v>
      </c>
      <c r="C3836" t="s">
        <v>35</v>
      </c>
      <c r="D3836" t="s">
        <v>1080</v>
      </c>
      <c r="E3836" t="s">
        <v>6</v>
      </c>
      <c r="F3836" s="12">
        <v>445</v>
      </c>
      <c r="G3836" s="13">
        <v>2923435.5833430099</v>
      </c>
      <c r="H3836" s="12">
        <v>525</v>
      </c>
      <c r="I3836" s="13">
        <v>3317572.3983999901</v>
      </c>
      <c r="J3836" s="12">
        <v>551</v>
      </c>
      <c r="K3836" s="13">
        <v>2794913</v>
      </c>
      <c r="L3836" s="11">
        <v>-0.15238095238095201</v>
      </c>
      <c r="M3836" s="14">
        <v>-0.11880277737030601</v>
      </c>
      <c r="N3836" s="11">
        <v>-0.19237749546279501</v>
      </c>
      <c r="O3836" s="11">
        <v>4.5984466544399402E-2</v>
      </c>
    </row>
    <row r="3837" spans="2:15" x14ac:dyDescent="0.25">
      <c r="B3837" t="s">
        <v>10</v>
      </c>
      <c r="C3837" t="s">
        <v>35</v>
      </c>
      <c r="D3837" t="s">
        <v>1081</v>
      </c>
      <c r="E3837" t="s">
        <v>6</v>
      </c>
      <c r="F3837" s="12">
        <v>27</v>
      </c>
      <c r="G3837" s="13">
        <v>96424.895999999993</v>
      </c>
      <c r="H3837" s="12">
        <v>17</v>
      </c>
      <c r="I3837" s="13">
        <v>50508.639999999999</v>
      </c>
      <c r="J3837" s="12">
        <v>28</v>
      </c>
      <c r="K3837" s="13">
        <v>88733</v>
      </c>
      <c r="L3837" s="11">
        <v>0.58823529411764697</v>
      </c>
      <c r="M3837" s="14">
        <v>0.90907725886105795</v>
      </c>
      <c r="N3837" s="11">
        <v>-3.5714285714285698E-2</v>
      </c>
      <c r="O3837" s="11">
        <v>8.6685855318765298E-2</v>
      </c>
    </row>
    <row r="3838" spans="2:15" x14ac:dyDescent="0.25">
      <c r="B3838" t="s">
        <v>10</v>
      </c>
      <c r="C3838" t="s">
        <v>35</v>
      </c>
      <c r="D3838" t="s">
        <v>1082</v>
      </c>
      <c r="E3838" t="s">
        <v>23</v>
      </c>
      <c r="F3838" s="12">
        <v>1773</v>
      </c>
      <c r="G3838" s="13">
        <v>8034756.9105000198</v>
      </c>
      <c r="H3838" s="12">
        <v>1849</v>
      </c>
      <c r="I3838" s="13">
        <v>7790141.0999999996</v>
      </c>
      <c r="J3838" s="12">
        <v>1847</v>
      </c>
      <c r="K3838" s="13">
        <v>7511349.5350000001</v>
      </c>
      <c r="L3838" s="11">
        <v>-4.1103299080584098E-2</v>
      </c>
      <c r="M3838" s="14">
        <v>3.1400690611369998E-2</v>
      </c>
      <c r="N3838" s="11">
        <v>-4.0064970221981598E-2</v>
      </c>
      <c r="O3838" s="11">
        <v>6.9682201987956605E-2</v>
      </c>
    </row>
    <row r="3839" spans="2:15" x14ac:dyDescent="0.25">
      <c r="B3839" t="s">
        <v>10</v>
      </c>
      <c r="C3839" t="s">
        <v>35</v>
      </c>
      <c r="D3839" t="s">
        <v>1083</v>
      </c>
      <c r="E3839" t="s">
        <v>6</v>
      </c>
      <c r="F3839" s="12">
        <v>448</v>
      </c>
      <c r="G3839" s="13">
        <v>2095038.0722399999</v>
      </c>
      <c r="H3839" s="12">
        <v>387</v>
      </c>
      <c r="I3839" s="13">
        <v>1432034.5728</v>
      </c>
      <c r="J3839" s="12">
        <v>388</v>
      </c>
      <c r="K3839" s="13">
        <v>1216183</v>
      </c>
      <c r="L3839" s="11">
        <v>0.15762273901808799</v>
      </c>
      <c r="M3839" s="14">
        <v>0.462980092822522</v>
      </c>
      <c r="N3839" s="11">
        <v>0.15463917525773199</v>
      </c>
      <c r="O3839" s="11">
        <v>0.72263390644335801</v>
      </c>
    </row>
    <row r="3840" spans="2:15" x14ac:dyDescent="0.25">
      <c r="B3840" t="s">
        <v>10</v>
      </c>
      <c r="C3840" t="s">
        <v>35</v>
      </c>
      <c r="D3840" t="s">
        <v>1084</v>
      </c>
      <c r="E3840" t="s">
        <v>23</v>
      </c>
      <c r="F3840" s="12">
        <v>3841</v>
      </c>
      <c r="G3840" s="13">
        <v>26769628.586350001</v>
      </c>
      <c r="H3840" s="12">
        <v>4904</v>
      </c>
      <c r="I3840" s="13">
        <v>33555001.366599999</v>
      </c>
      <c r="J3840" s="12">
        <v>4569</v>
      </c>
      <c r="K3840" s="13">
        <v>27290587.885200001</v>
      </c>
      <c r="L3840" s="11">
        <v>-0.21676182707993499</v>
      </c>
      <c r="M3840" s="14">
        <v>-0.202216435818834</v>
      </c>
      <c r="N3840" s="11">
        <v>-0.15933464653096999</v>
      </c>
      <c r="O3840" s="11">
        <v>-1.9089339556971299E-2</v>
      </c>
    </row>
    <row r="3841" spans="2:15" x14ac:dyDescent="0.25">
      <c r="B3841" t="s">
        <v>10</v>
      </c>
      <c r="C3841" t="s">
        <v>35</v>
      </c>
      <c r="D3841" t="s">
        <v>1085</v>
      </c>
      <c r="E3841" t="s">
        <v>19</v>
      </c>
      <c r="F3841" s="12">
        <v>224</v>
      </c>
      <c r="G3841" s="13">
        <v>901524.77549999999</v>
      </c>
      <c r="H3841" s="12">
        <v>913</v>
      </c>
      <c r="I3841" s="13">
        <v>3608391.36</v>
      </c>
      <c r="J3841" s="12">
        <v>904</v>
      </c>
      <c r="K3841" s="13">
        <v>3224408.15</v>
      </c>
      <c r="L3841" s="11">
        <v>-0.75465498357064598</v>
      </c>
      <c r="M3841" s="14">
        <v>-0.75015881439756005</v>
      </c>
      <c r="N3841" s="11">
        <v>-0.75221238938053103</v>
      </c>
      <c r="O3841" s="11">
        <v>-0.72040612305858398</v>
      </c>
    </row>
    <row r="3842" spans="2:15" x14ac:dyDescent="0.25">
      <c r="B3842" t="s">
        <v>10</v>
      </c>
      <c r="C3842" t="s">
        <v>35</v>
      </c>
      <c r="D3842" t="s">
        <v>1086</v>
      </c>
      <c r="E3842" t="s">
        <v>6</v>
      </c>
      <c r="F3842" s="12"/>
      <c r="G3842" s="13"/>
      <c r="H3842" s="12"/>
      <c r="I3842" s="13"/>
      <c r="J3842" s="12">
        <v>10</v>
      </c>
      <c r="K3842" s="13">
        <v>28363</v>
      </c>
      <c r="L3842" s="11"/>
      <c r="M3842" s="14"/>
      <c r="N3842" s="11"/>
      <c r="O3842" s="11"/>
    </row>
    <row r="3843" spans="2:15" x14ac:dyDescent="0.25">
      <c r="B3843" t="s">
        <v>10</v>
      </c>
      <c r="C3843" t="s">
        <v>35</v>
      </c>
      <c r="D3843" t="s">
        <v>1087</v>
      </c>
      <c r="E3843" t="s">
        <v>28</v>
      </c>
      <c r="F3843" s="12">
        <v>83</v>
      </c>
      <c r="G3843" s="13">
        <v>276207</v>
      </c>
      <c r="H3843" s="12">
        <v>79</v>
      </c>
      <c r="I3843" s="13">
        <v>256051</v>
      </c>
      <c r="J3843" s="12">
        <v>80</v>
      </c>
      <c r="K3843" s="13">
        <v>254780</v>
      </c>
      <c r="L3843" s="11">
        <v>5.0632911392405097E-2</v>
      </c>
      <c r="M3843" s="14">
        <v>7.8718692760426603E-2</v>
      </c>
      <c r="N3843" s="11">
        <v>3.7500000000000103E-2</v>
      </c>
      <c r="O3843" s="11">
        <v>8.4100007849909703E-2</v>
      </c>
    </row>
    <row r="3844" spans="2:15" x14ac:dyDescent="0.25">
      <c r="B3844" t="s">
        <v>10</v>
      </c>
      <c r="C3844" t="s">
        <v>35</v>
      </c>
      <c r="D3844" t="s">
        <v>1088</v>
      </c>
      <c r="E3844" t="s">
        <v>17</v>
      </c>
      <c r="F3844" s="12">
        <v>295</v>
      </c>
      <c r="G3844" s="13">
        <v>2158061.7283219998</v>
      </c>
      <c r="H3844" s="12">
        <v>328</v>
      </c>
      <c r="I3844" s="13">
        <v>2313805.2837</v>
      </c>
      <c r="J3844" s="12">
        <v>334</v>
      </c>
      <c r="K3844" s="13">
        <v>2193992.85</v>
      </c>
      <c r="L3844" s="11">
        <v>-0.100609756097561</v>
      </c>
      <c r="M3844" s="14">
        <v>-6.7310571237416406E-2</v>
      </c>
      <c r="N3844" s="11">
        <v>-0.116766467065868</v>
      </c>
      <c r="O3844" s="11">
        <v>-1.63770459315759E-2</v>
      </c>
    </row>
    <row r="3845" spans="2:15" x14ac:dyDescent="0.25">
      <c r="B3845" t="s">
        <v>10</v>
      </c>
      <c r="C3845" t="s">
        <v>35</v>
      </c>
      <c r="D3845" t="s">
        <v>1089</v>
      </c>
      <c r="E3845" t="s">
        <v>23</v>
      </c>
      <c r="F3845" s="12">
        <v>75</v>
      </c>
      <c r="G3845" s="13">
        <v>290821.33049999998</v>
      </c>
      <c r="H3845" s="12">
        <v>109</v>
      </c>
      <c r="I3845" s="13">
        <v>395249</v>
      </c>
      <c r="J3845" s="12">
        <v>113</v>
      </c>
      <c r="K3845" s="13">
        <v>354369</v>
      </c>
      <c r="L3845" s="11">
        <v>-0.31192660550458701</v>
      </c>
      <c r="M3845" s="14">
        <v>-0.26420729590713699</v>
      </c>
      <c r="N3845" s="11">
        <v>-0.33628318584070799</v>
      </c>
      <c r="O3845" s="11">
        <v>-0.17932626584153799</v>
      </c>
    </row>
    <row r="3846" spans="2:15" x14ac:dyDescent="0.25">
      <c r="B3846" t="s">
        <v>10</v>
      </c>
      <c r="C3846" t="s">
        <v>35</v>
      </c>
      <c r="D3846" t="s">
        <v>1090</v>
      </c>
      <c r="E3846" t="s">
        <v>28</v>
      </c>
      <c r="F3846" s="12"/>
      <c r="G3846" s="13"/>
      <c r="H3846" s="12"/>
      <c r="I3846" s="13"/>
      <c r="J3846" s="12">
        <v>8</v>
      </c>
      <c r="K3846" s="13">
        <v>25478</v>
      </c>
      <c r="L3846" s="11"/>
      <c r="M3846" s="14"/>
      <c r="N3846" s="11"/>
      <c r="O3846" s="11"/>
    </row>
    <row r="3847" spans="2:15" x14ac:dyDescent="0.25">
      <c r="B3847" t="s">
        <v>10</v>
      </c>
      <c r="C3847" t="s">
        <v>35</v>
      </c>
      <c r="D3847" t="s">
        <v>1091</v>
      </c>
      <c r="E3847" t="s">
        <v>29</v>
      </c>
      <c r="F3847" s="12">
        <v>118</v>
      </c>
      <c r="G3847" s="13">
        <v>451218.98499999999</v>
      </c>
      <c r="H3847" s="12">
        <v>94</v>
      </c>
      <c r="I3847" s="13">
        <v>361987.49</v>
      </c>
      <c r="J3847" s="12">
        <v>97</v>
      </c>
      <c r="K3847" s="13">
        <v>518984.61599999998</v>
      </c>
      <c r="L3847" s="11">
        <v>0.25531914893617003</v>
      </c>
      <c r="M3847" s="14">
        <v>0.246504361241877</v>
      </c>
      <c r="N3847" s="11">
        <v>0.216494845360825</v>
      </c>
      <c r="O3847" s="11">
        <v>-0.130573486979814</v>
      </c>
    </row>
    <row r="3848" spans="2:15" x14ac:dyDescent="0.25">
      <c r="B3848" t="s">
        <v>10</v>
      </c>
      <c r="C3848" t="s">
        <v>35</v>
      </c>
      <c r="D3848" t="s">
        <v>1093</v>
      </c>
      <c r="E3848" t="s">
        <v>6</v>
      </c>
      <c r="F3848" s="12">
        <v>226</v>
      </c>
      <c r="G3848" s="13">
        <v>1218265.9648899999</v>
      </c>
      <c r="H3848" s="12">
        <v>292</v>
      </c>
      <c r="I3848" s="13">
        <v>1232961.6311999999</v>
      </c>
      <c r="J3848" s="12">
        <v>350</v>
      </c>
      <c r="K3848" s="13">
        <v>1229299.72</v>
      </c>
      <c r="L3848" s="11">
        <v>-0.22602739726027399</v>
      </c>
      <c r="M3848" s="14">
        <v>-1.1918997264899801E-2</v>
      </c>
      <c r="N3848" s="11">
        <v>-0.35428571428571398</v>
      </c>
      <c r="O3848" s="11">
        <v>-8.9756427423576292E-3</v>
      </c>
    </row>
    <row r="3849" spans="2:15" x14ac:dyDescent="0.25">
      <c r="B3849" t="s">
        <v>10</v>
      </c>
      <c r="C3849" t="s">
        <v>35</v>
      </c>
      <c r="D3849" t="s">
        <v>1094</v>
      </c>
      <c r="E3849" t="s">
        <v>17</v>
      </c>
      <c r="F3849" s="12">
        <v>552</v>
      </c>
      <c r="G3849" s="13">
        <v>3515071.9771159999</v>
      </c>
      <c r="H3849" s="12">
        <v>558</v>
      </c>
      <c r="I3849" s="13">
        <v>4166343.2401999999</v>
      </c>
      <c r="J3849" s="12">
        <v>562</v>
      </c>
      <c r="K3849" s="13">
        <v>3415535.6269</v>
      </c>
      <c r="L3849" s="11">
        <v>-1.0752688172042999E-2</v>
      </c>
      <c r="M3849" s="14">
        <v>-0.15631723685174401</v>
      </c>
      <c r="N3849" s="11">
        <v>-1.77935943060499E-2</v>
      </c>
      <c r="O3849" s="11">
        <v>2.9142237437686201E-2</v>
      </c>
    </row>
    <row r="3850" spans="2:15" x14ac:dyDescent="0.25">
      <c r="B3850" t="s">
        <v>10</v>
      </c>
      <c r="C3850" t="s">
        <v>35</v>
      </c>
      <c r="D3850" t="s">
        <v>1095</v>
      </c>
      <c r="E3850" t="s">
        <v>6</v>
      </c>
      <c r="F3850" s="12">
        <v>219</v>
      </c>
      <c r="G3850" s="13">
        <v>1267700.6174639999</v>
      </c>
      <c r="H3850" s="12">
        <v>246</v>
      </c>
      <c r="I3850" s="13">
        <v>1404625.196</v>
      </c>
      <c r="J3850" s="12">
        <v>223</v>
      </c>
      <c r="K3850" s="13">
        <v>958696.78</v>
      </c>
      <c r="L3850" s="11">
        <v>-0.109756097560976</v>
      </c>
      <c r="M3850" s="14">
        <v>-9.7481220560418594E-2</v>
      </c>
      <c r="N3850" s="11">
        <v>-1.7937219730941801E-2</v>
      </c>
      <c r="O3850" s="11">
        <v>0.32231654878824201</v>
      </c>
    </row>
    <row r="3851" spans="2:15" x14ac:dyDescent="0.25">
      <c r="B3851" t="s">
        <v>10</v>
      </c>
      <c r="C3851" t="s">
        <v>35</v>
      </c>
      <c r="D3851" t="s">
        <v>1096</v>
      </c>
      <c r="E3851" t="s">
        <v>19</v>
      </c>
      <c r="F3851" s="12">
        <v>892</v>
      </c>
      <c r="G3851" s="13">
        <v>6028660.4445000002</v>
      </c>
      <c r="H3851" s="12">
        <v>1024</v>
      </c>
      <c r="I3851" s="13">
        <v>5998024.3899999997</v>
      </c>
      <c r="J3851" s="12">
        <v>1032</v>
      </c>
      <c r="K3851" s="13">
        <v>5844287.6399999997</v>
      </c>
      <c r="L3851" s="11">
        <v>-0.12890625</v>
      </c>
      <c r="M3851" s="14">
        <v>5.10769088419738E-3</v>
      </c>
      <c r="N3851" s="11">
        <v>-0.135658914728682</v>
      </c>
      <c r="O3851" s="11">
        <v>3.1547523985317599E-2</v>
      </c>
    </row>
    <row r="3852" spans="2:15" x14ac:dyDescent="0.25">
      <c r="B3852" t="s">
        <v>10</v>
      </c>
      <c r="C3852" t="s">
        <v>35</v>
      </c>
      <c r="D3852" t="s">
        <v>1097</v>
      </c>
      <c r="E3852" t="s">
        <v>28</v>
      </c>
      <c r="F3852" s="12">
        <v>60</v>
      </c>
      <c r="G3852" s="13">
        <v>183328.6</v>
      </c>
      <c r="H3852" s="12">
        <v>111</v>
      </c>
      <c r="I3852" s="13">
        <v>335088.46000000002</v>
      </c>
      <c r="J3852" s="12">
        <v>82</v>
      </c>
      <c r="K3852" s="13">
        <v>267209.02</v>
      </c>
      <c r="L3852" s="11">
        <v>-0.45945945945945899</v>
      </c>
      <c r="M3852" s="14">
        <v>-0.452894916166317</v>
      </c>
      <c r="N3852" s="11">
        <v>-0.26829268292682901</v>
      </c>
      <c r="O3852" s="11">
        <v>-0.31391313062710202</v>
      </c>
    </row>
    <row r="3853" spans="2:15" x14ac:dyDescent="0.25">
      <c r="B3853" t="s">
        <v>10</v>
      </c>
      <c r="C3853" t="s">
        <v>35</v>
      </c>
      <c r="D3853" t="s">
        <v>1098</v>
      </c>
      <c r="E3853" t="s">
        <v>6</v>
      </c>
      <c r="F3853" s="12">
        <v>427</v>
      </c>
      <c r="G3853" s="13">
        <v>2033187.3179800101</v>
      </c>
      <c r="H3853" s="12">
        <v>549</v>
      </c>
      <c r="I3853" s="13">
        <v>2266788.1631999998</v>
      </c>
      <c r="J3853" s="12">
        <v>528</v>
      </c>
      <c r="K3853" s="13">
        <v>1868299.2</v>
      </c>
      <c r="L3853" s="11">
        <v>-0.22222222222222199</v>
      </c>
      <c r="M3853" s="14">
        <v>-0.10305367259824499</v>
      </c>
      <c r="N3853" s="11">
        <v>-0.19128787878787901</v>
      </c>
      <c r="O3853" s="11">
        <v>8.8255734402715502E-2</v>
      </c>
    </row>
    <row r="3854" spans="2:15" x14ac:dyDescent="0.25">
      <c r="B3854" t="s">
        <v>10</v>
      </c>
      <c r="C3854" t="s">
        <v>35</v>
      </c>
      <c r="D3854" t="s">
        <v>1099</v>
      </c>
      <c r="E3854" t="s">
        <v>17</v>
      </c>
      <c r="F3854" s="12">
        <v>312</v>
      </c>
      <c r="G3854" s="13">
        <v>1380565.9906619999</v>
      </c>
      <c r="H3854" s="12">
        <v>418</v>
      </c>
      <c r="I3854" s="13">
        <v>1679360.7808000001</v>
      </c>
      <c r="J3854" s="12">
        <v>485</v>
      </c>
      <c r="K3854" s="13">
        <v>1625055.89</v>
      </c>
      <c r="L3854" s="11">
        <v>-0.25358851674641097</v>
      </c>
      <c r="M3854" s="14">
        <v>-0.177921738767569</v>
      </c>
      <c r="N3854" s="11">
        <v>-0.35670103092783501</v>
      </c>
      <c r="O3854" s="11">
        <v>-0.15045014811029001</v>
      </c>
    </row>
    <row r="3855" spans="2:15" x14ac:dyDescent="0.25">
      <c r="B3855" t="s">
        <v>10</v>
      </c>
      <c r="C3855" t="s">
        <v>35</v>
      </c>
      <c r="D3855" t="s">
        <v>1494</v>
      </c>
      <c r="E3855" t="s">
        <v>28</v>
      </c>
      <c r="F3855" s="12"/>
      <c r="G3855" s="13"/>
      <c r="H3855" s="12">
        <v>110</v>
      </c>
      <c r="I3855" s="13">
        <v>527559.36</v>
      </c>
      <c r="J3855" s="12"/>
      <c r="K3855" s="13"/>
      <c r="L3855" s="11"/>
      <c r="M3855" s="14"/>
      <c r="N3855" s="11"/>
      <c r="O3855" s="11"/>
    </row>
    <row r="3856" spans="2:15" x14ac:dyDescent="0.25">
      <c r="B3856" t="s">
        <v>10</v>
      </c>
      <c r="C3856" t="s">
        <v>35</v>
      </c>
      <c r="D3856" t="s">
        <v>1494</v>
      </c>
      <c r="E3856" t="s">
        <v>29</v>
      </c>
      <c r="F3856" s="12">
        <v>107</v>
      </c>
      <c r="G3856" s="13">
        <v>469899.2</v>
      </c>
      <c r="H3856" s="12"/>
      <c r="I3856" s="13"/>
      <c r="J3856" s="12">
        <v>27</v>
      </c>
      <c r="K3856" s="13">
        <v>180197</v>
      </c>
      <c r="L3856" s="11"/>
      <c r="M3856" s="14"/>
      <c r="N3856" s="11">
        <v>2.9629629629629601</v>
      </c>
      <c r="O3856" s="11">
        <v>1.6076971314727799</v>
      </c>
    </row>
    <row r="3857" spans="2:15" x14ac:dyDescent="0.25">
      <c r="B3857" t="s">
        <v>10</v>
      </c>
      <c r="C3857" t="s">
        <v>35</v>
      </c>
      <c r="D3857" t="s">
        <v>1100</v>
      </c>
      <c r="E3857" t="s">
        <v>6</v>
      </c>
      <c r="F3857" s="12">
        <v>241</v>
      </c>
      <c r="G3857" s="13">
        <v>1907734.104024</v>
      </c>
      <c r="H3857" s="12">
        <v>407</v>
      </c>
      <c r="I3857" s="13">
        <v>2000838.9439999999</v>
      </c>
      <c r="J3857" s="12">
        <v>376</v>
      </c>
      <c r="K3857" s="13">
        <v>1549998.66</v>
      </c>
      <c r="L3857" s="11">
        <v>-0.40786240786240802</v>
      </c>
      <c r="M3857" s="14">
        <v>-4.6532900739060697E-2</v>
      </c>
      <c r="N3857" s="11">
        <v>-0.35904255319148898</v>
      </c>
      <c r="O3857" s="11">
        <v>0.2307972601886</v>
      </c>
    </row>
    <row r="3858" spans="2:15" x14ac:dyDescent="0.25">
      <c r="B3858" t="s">
        <v>10</v>
      </c>
      <c r="C3858" t="s">
        <v>35</v>
      </c>
      <c r="D3858" t="s">
        <v>1495</v>
      </c>
      <c r="E3858" t="s">
        <v>28</v>
      </c>
      <c r="F3858" s="12"/>
      <c r="G3858" s="13"/>
      <c r="H3858" s="12"/>
      <c r="I3858" s="13"/>
      <c r="J3858" s="12">
        <v>10</v>
      </c>
      <c r="K3858" s="13">
        <v>29328</v>
      </c>
      <c r="L3858" s="11"/>
      <c r="M3858" s="14"/>
      <c r="N3858" s="11"/>
      <c r="O3858" s="11"/>
    </row>
    <row r="3859" spans="2:15" x14ac:dyDescent="0.25">
      <c r="B3859" t="s">
        <v>10</v>
      </c>
      <c r="C3859" t="s">
        <v>35</v>
      </c>
      <c r="D3859" t="s">
        <v>1101</v>
      </c>
      <c r="E3859" t="s">
        <v>29</v>
      </c>
      <c r="F3859" s="12"/>
      <c r="G3859" s="13"/>
      <c r="H3859" s="12"/>
      <c r="I3859" s="13"/>
      <c r="J3859" s="12">
        <v>73</v>
      </c>
      <c r="K3859" s="13">
        <v>282089.33</v>
      </c>
      <c r="L3859" s="11"/>
      <c r="M3859" s="14"/>
      <c r="N3859" s="11"/>
      <c r="O3859" s="11"/>
    </row>
    <row r="3860" spans="2:15" x14ac:dyDescent="0.25">
      <c r="B3860" t="s">
        <v>10</v>
      </c>
      <c r="C3860" t="s">
        <v>35</v>
      </c>
      <c r="D3860" t="s">
        <v>1102</v>
      </c>
      <c r="E3860" t="s">
        <v>6</v>
      </c>
      <c r="F3860" s="12">
        <v>336</v>
      </c>
      <c r="G3860" s="13">
        <v>1903087.451478</v>
      </c>
      <c r="H3860" s="12">
        <v>424</v>
      </c>
      <c r="I3860" s="13">
        <v>2136457.2319999998</v>
      </c>
      <c r="J3860" s="12">
        <v>403</v>
      </c>
      <c r="K3860" s="13">
        <v>1794542.93</v>
      </c>
      <c r="L3860" s="11">
        <v>-0.20754716981132099</v>
      </c>
      <c r="M3860" s="14">
        <v>-0.109232133003446</v>
      </c>
      <c r="N3860" s="11">
        <v>-0.166253101736973</v>
      </c>
      <c r="O3860" s="11">
        <v>6.0485887332882002E-2</v>
      </c>
    </row>
    <row r="3861" spans="2:15" x14ac:dyDescent="0.25">
      <c r="B3861" t="s">
        <v>10</v>
      </c>
      <c r="C3861" t="s">
        <v>35</v>
      </c>
      <c r="D3861" t="s">
        <v>1103</v>
      </c>
      <c r="E3861" t="s">
        <v>6</v>
      </c>
      <c r="F3861" s="12">
        <v>272</v>
      </c>
      <c r="G3861" s="13">
        <v>1435306.5038000001</v>
      </c>
      <c r="H3861" s="12">
        <v>376</v>
      </c>
      <c r="I3861" s="13">
        <v>1627032.8219999999</v>
      </c>
      <c r="J3861" s="12">
        <v>384</v>
      </c>
      <c r="K3861" s="13">
        <v>1482751.81</v>
      </c>
      <c r="L3861" s="11">
        <v>-0.27659574468085102</v>
      </c>
      <c r="M3861" s="14">
        <v>-0.117838015071093</v>
      </c>
      <c r="N3861" s="11">
        <v>-0.29166666666666702</v>
      </c>
      <c r="O3861" s="11">
        <v>-3.1998144180313E-2</v>
      </c>
    </row>
    <row r="3862" spans="2:15" x14ac:dyDescent="0.25">
      <c r="B3862" t="s">
        <v>10</v>
      </c>
      <c r="C3862" t="s">
        <v>35</v>
      </c>
      <c r="D3862" t="s">
        <v>1104</v>
      </c>
      <c r="E3862" t="s">
        <v>28</v>
      </c>
      <c r="F3862" s="12">
        <v>203</v>
      </c>
      <c r="G3862" s="13">
        <v>573091</v>
      </c>
      <c r="H3862" s="12">
        <v>160</v>
      </c>
      <c r="I3862" s="13">
        <v>436245</v>
      </c>
      <c r="J3862" s="12">
        <v>166</v>
      </c>
      <c r="K3862" s="13">
        <v>445384</v>
      </c>
      <c r="L3862" s="11">
        <v>0.26874999999999999</v>
      </c>
      <c r="M3862" s="14">
        <v>0.31369070132609</v>
      </c>
      <c r="N3862" s="11">
        <v>0.22289156626505999</v>
      </c>
      <c r="O3862" s="11">
        <v>0.28673459307024901</v>
      </c>
    </row>
    <row r="3863" spans="2:15" x14ac:dyDescent="0.25">
      <c r="B3863" t="s">
        <v>10</v>
      </c>
      <c r="C3863" t="s">
        <v>35</v>
      </c>
      <c r="D3863" t="s">
        <v>1571</v>
      </c>
      <c r="E3863" t="s">
        <v>28</v>
      </c>
      <c r="F3863" s="12">
        <v>79</v>
      </c>
      <c r="G3863" s="13">
        <v>242510</v>
      </c>
      <c r="H3863" s="12">
        <v>78</v>
      </c>
      <c r="I3863" s="13">
        <v>241348</v>
      </c>
      <c r="J3863" s="12">
        <v>70</v>
      </c>
      <c r="K3863" s="13">
        <v>212432</v>
      </c>
      <c r="L3863" s="11">
        <v>1.2820512820512799E-2</v>
      </c>
      <c r="M3863" s="14">
        <v>4.8146245255813501E-3</v>
      </c>
      <c r="N3863" s="11">
        <v>0.128571428571429</v>
      </c>
      <c r="O3863" s="11">
        <v>0.141588837839874</v>
      </c>
    </row>
    <row r="3864" spans="2:15" x14ac:dyDescent="0.25">
      <c r="B3864" t="s">
        <v>10</v>
      </c>
      <c r="C3864" t="s">
        <v>35</v>
      </c>
      <c r="D3864" t="s">
        <v>1105</v>
      </c>
      <c r="E3864" t="s">
        <v>28</v>
      </c>
      <c r="F3864" s="12">
        <v>260</v>
      </c>
      <c r="G3864" s="13">
        <v>872743.42</v>
      </c>
      <c r="H3864" s="12">
        <v>373</v>
      </c>
      <c r="I3864" s="13">
        <v>1162917.18</v>
      </c>
      <c r="J3864" s="12">
        <v>466</v>
      </c>
      <c r="K3864" s="13">
        <v>1383366.36</v>
      </c>
      <c r="L3864" s="11">
        <v>-0.30294906166219798</v>
      </c>
      <c r="M3864" s="14">
        <v>-0.24952229186260699</v>
      </c>
      <c r="N3864" s="11">
        <v>-0.44206008583690998</v>
      </c>
      <c r="O3864" s="11">
        <v>-0.369116204329271</v>
      </c>
    </row>
    <row r="3865" spans="2:15" x14ac:dyDescent="0.25">
      <c r="B3865" t="s">
        <v>10</v>
      </c>
      <c r="C3865" t="s">
        <v>35</v>
      </c>
      <c r="D3865" t="s">
        <v>1106</v>
      </c>
      <c r="E3865" t="s">
        <v>19</v>
      </c>
      <c r="F3865" s="12">
        <v>894</v>
      </c>
      <c r="G3865" s="13">
        <v>5578836.2407</v>
      </c>
      <c r="H3865" s="12">
        <v>937</v>
      </c>
      <c r="I3865" s="13">
        <v>4048268.89</v>
      </c>
      <c r="J3865" s="12">
        <v>1113</v>
      </c>
      <c r="K3865" s="13">
        <v>4804291.2548000002</v>
      </c>
      <c r="L3865" s="11">
        <v>-4.5891141942369297E-2</v>
      </c>
      <c r="M3865" s="14">
        <v>0.37807946860466601</v>
      </c>
      <c r="N3865" s="11">
        <v>-0.19676549865229101</v>
      </c>
      <c r="O3865" s="11">
        <v>0.16121940673895399</v>
      </c>
    </row>
    <row r="3866" spans="2:15" x14ac:dyDescent="0.25">
      <c r="B3866" t="s">
        <v>10</v>
      </c>
      <c r="C3866" t="s">
        <v>35</v>
      </c>
      <c r="D3866" t="s">
        <v>1107</v>
      </c>
      <c r="E3866" t="s">
        <v>6</v>
      </c>
      <c r="F3866" s="12">
        <v>426</v>
      </c>
      <c r="G3866" s="13">
        <v>2673660.3279019999</v>
      </c>
      <c r="H3866" s="12">
        <v>559</v>
      </c>
      <c r="I3866" s="13">
        <v>2701457.5079999901</v>
      </c>
      <c r="J3866" s="12">
        <v>584</v>
      </c>
      <c r="K3866" s="13">
        <v>2783115.52</v>
      </c>
      <c r="L3866" s="11">
        <v>-0.237924865831843</v>
      </c>
      <c r="M3866" s="14">
        <v>-1.02896973265999E-2</v>
      </c>
      <c r="N3866" s="11">
        <v>-0.27054794520547898</v>
      </c>
      <c r="O3866" s="11">
        <v>-3.9328296404310299E-2</v>
      </c>
    </row>
    <row r="3867" spans="2:15" x14ac:dyDescent="0.25">
      <c r="B3867" t="s">
        <v>10</v>
      </c>
      <c r="C3867" t="s">
        <v>35</v>
      </c>
      <c r="D3867" t="s">
        <v>1108</v>
      </c>
      <c r="E3867" t="s">
        <v>19</v>
      </c>
      <c r="F3867" s="12">
        <v>480</v>
      </c>
      <c r="G3867" s="13">
        <v>2718362.6724999999</v>
      </c>
      <c r="H3867" s="12">
        <v>533</v>
      </c>
      <c r="I3867" s="13">
        <v>2727540.4</v>
      </c>
      <c r="J3867" s="12">
        <v>520</v>
      </c>
      <c r="K3867" s="13">
        <v>2478057.66</v>
      </c>
      <c r="L3867" s="11">
        <v>-9.9437148217636107E-2</v>
      </c>
      <c r="M3867" s="14">
        <v>-3.3648365025143998E-3</v>
      </c>
      <c r="N3867" s="11">
        <v>-7.69230769230769E-2</v>
      </c>
      <c r="O3867" s="11">
        <v>9.6973131973045801E-2</v>
      </c>
    </row>
    <row r="3868" spans="2:15" x14ac:dyDescent="0.25">
      <c r="B3868" t="s">
        <v>10</v>
      </c>
      <c r="C3868" t="s">
        <v>35</v>
      </c>
      <c r="D3868" t="s">
        <v>1109</v>
      </c>
      <c r="E3868" t="s">
        <v>6</v>
      </c>
      <c r="F3868" s="12">
        <v>235</v>
      </c>
      <c r="G3868" s="13">
        <v>1596829.255872</v>
      </c>
      <c r="H3868" s="12">
        <v>228</v>
      </c>
      <c r="I3868" s="13">
        <v>1555484.32</v>
      </c>
      <c r="J3868" s="12">
        <v>206</v>
      </c>
      <c r="K3868" s="13">
        <v>1013497.392</v>
      </c>
      <c r="L3868" s="11">
        <v>3.07017543859649E-2</v>
      </c>
      <c r="M3868" s="14">
        <v>2.6580104563190599E-2</v>
      </c>
      <c r="N3868" s="11">
        <v>0.14077669902912601</v>
      </c>
      <c r="O3868" s="11">
        <v>0.57556326091858601</v>
      </c>
    </row>
    <row r="3869" spans="2:15" x14ac:dyDescent="0.25">
      <c r="B3869" t="s">
        <v>10</v>
      </c>
      <c r="C3869" t="s">
        <v>35</v>
      </c>
      <c r="D3869" t="s">
        <v>1572</v>
      </c>
      <c r="E3869" t="s">
        <v>28</v>
      </c>
      <c r="F3869" s="12"/>
      <c r="G3869" s="13"/>
      <c r="H3869" s="12">
        <v>32</v>
      </c>
      <c r="I3869" s="13">
        <v>98624</v>
      </c>
      <c r="J3869" s="12">
        <v>25</v>
      </c>
      <c r="K3869" s="13">
        <v>73872</v>
      </c>
      <c r="L3869" s="11"/>
      <c r="M3869" s="14"/>
      <c r="N3869" s="11"/>
      <c r="O3869" s="11"/>
    </row>
    <row r="3870" spans="2:15" x14ac:dyDescent="0.25">
      <c r="B3870" t="s">
        <v>10</v>
      </c>
      <c r="C3870" t="s">
        <v>35</v>
      </c>
      <c r="D3870" t="s">
        <v>1110</v>
      </c>
      <c r="E3870" t="s">
        <v>29</v>
      </c>
      <c r="F3870" s="12">
        <v>166</v>
      </c>
      <c r="G3870" s="13">
        <v>655489.94240000006</v>
      </c>
      <c r="H3870" s="12">
        <v>155</v>
      </c>
      <c r="I3870" s="13">
        <v>601017.77</v>
      </c>
      <c r="J3870" s="12">
        <v>61</v>
      </c>
      <c r="K3870" s="13">
        <v>225044.6</v>
      </c>
      <c r="L3870" s="11">
        <v>7.09677419354839E-2</v>
      </c>
      <c r="M3870" s="14">
        <v>9.0633214388986305E-2</v>
      </c>
      <c r="N3870" s="11">
        <v>1.72131147540984</v>
      </c>
      <c r="O3870" s="11">
        <v>1.9127112687885</v>
      </c>
    </row>
    <row r="3871" spans="2:15" x14ac:dyDescent="0.25">
      <c r="B3871" t="s">
        <v>10</v>
      </c>
      <c r="C3871" t="s">
        <v>37</v>
      </c>
      <c r="D3871" t="s">
        <v>1112</v>
      </c>
      <c r="E3871" t="s">
        <v>17</v>
      </c>
      <c r="F3871" s="12">
        <v>709</v>
      </c>
      <c r="G3871" s="13">
        <v>3684329.3070539902</v>
      </c>
      <c r="H3871" s="12">
        <v>942</v>
      </c>
      <c r="I3871" s="13">
        <v>4227212.5472000102</v>
      </c>
      <c r="J3871" s="12">
        <v>915</v>
      </c>
      <c r="K3871" s="13">
        <v>3418107.25</v>
      </c>
      <c r="L3871" s="11">
        <v>-0.24734607218683599</v>
      </c>
      <c r="M3871" s="14">
        <v>-0.12842582058136801</v>
      </c>
      <c r="N3871" s="11">
        <v>-0.225136612021858</v>
      </c>
      <c r="O3871" s="11">
        <v>7.7885811527416096E-2</v>
      </c>
    </row>
    <row r="3872" spans="2:15" x14ac:dyDescent="0.25">
      <c r="B3872" t="s">
        <v>10</v>
      </c>
      <c r="C3872" t="s">
        <v>37</v>
      </c>
      <c r="D3872" t="s">
        <v>1113</v>
      </c>
      <c r="E3872" t="s">
        <v>17</v>
      </c>
      <c r="F3872" s="12">
        <v>225</v>
      </c>
      <c r="G3872" s="13">
        <v>1230624.9128719999</v>
      </c>
      <c r="H3872" s="12">
        <v>483</v>
      </c>
      <c r="I3872" s="13">
        <v>2332617.8223000001</v>
      </c>
      <c r="J3872" s="12">
        <v>479</v>
      </c>
      <c r="K3872" s="13">
        <v>1966558.13</v>
      </c>
      <c r="L3872" s="11">
        <v>-0.53416149068323004</v>
      </c>
      <c r="M3872" s="14">
        <v>-0.47242754423500799</v>
      </c>
      <c r="N3872" s="11">
        <v>-0.53027139874739004</v>
      </c>
      <c r="O3872" s="11">
        <v>-0.37422398346699298</v>
      </c>
    </row>
    <row r="3873" spans="2:15" x14ac:dyDescent="0.25">
      <c r="B3873" t="s">
        <v>10</v>
      </c>
      <c r="C3873" t="s">
        <v>37</v>
      </c>
      <c r="D3873" t="s">
        <v>1115</v>
      </c>
      <c r="E3873" t="s">
        <v>6</v>
      </c>
      <c r="F3873" s="12">
        <v>297</v>
      </c>
      <c r="G3873" s="13">
        <v>1278846.11038</v>
      </c>
      <c r="H3873" s="12">
        <v>379</v>
      </c>
      <c r="I3873" s="13">
        <v>1580650.9328000001</v>
      </c>
      <c r="J3873" s="12">
        <v>326</v>
      </c>
      <c r="K3873" s="13">
        <v>1112514.92</v>
      </c>
      <c r="L3873" s="11">
        <v>-0.21635883905013201</v>
      </c>
      <c r="M3873" s="14">
        <v>-0.19093704761580399</v>
      </c>
      <c r="N3873" s="11">
        <v>-8.8957055214723996E-2</v>
      </c>
      <c r="O3873" s="11">
        <v>0.14950917726119201</v>
      </c>
    </row>
    <row r="3874" spans="2:15" x14ac:dyDescent="0.25">
      <c r="B3874" t="s">
        <v>10</v>
      </c>
      <c r="C3874" t="s">
        <v>37</v>
      </c>
      <c r="D3874" t="s">
        <v>1116</v>
      </c>
      <c r="E3874" t="s">
        <v>26</v>
      </c>
      <c r="F3874" s="12"/>
      <c r="G3874" s="13"/>
      <c r="H3874" s="12"/>
      <c r="I3874" s="13"/>
      <c r="J3874" s="12" t="s">
        <v>69</v>
      </c>
      <c r="K3874" s="13">
        <v>8814</v>
      </c>
      <c r="L3874" s="11"/>
      <c r="M3874" s="14"/>
      <c r="N3874" s="11" t="s">
        <v>70</v>
      </c>
      <c r="O3874" s="11"/>
    </row>
    <row r="3875" spans="2:15" x14ac:dyDescent="0.25">
      <c r="B3875" t="s">
        <v>10</v>
      </c>
      <c r="C3875" t="s">
        <v>37</v>
      </c>
      <c r="D3875" t="s">
        <v>1117</v>
      </c>
      <c r="E3875" t="s">
        <v>6</v>
      </c>
      <c r="F3875" s="12">
        <v>214</v>
      </c>
      <c r="G3875" s="13">
        <v>1789946.2730640001</v>
      </c>
      <c r="H3875" s="12">
        <v>348</v>
      </c>
      <c r="I3875" s="13">
        <v>1543753.64</v>
      </c>
      <c r="J3875" s="12">
        <v>306</v>
      </c>
      <c r="K3875" s="13">
        <v>1154107.1100000001</v>
      </c>
      <c r="L3875" s="11">
        <v>-0.38505747126436801</v>
      </c>
      <c r="M3875" s="14">
        <v>0.15947663324311201</v>
      </c>
      <c r="N3875" s="11">
        <v>-0.30065359477124198</v>
      </c>
      <c r="O3875" s="11">
        <v>0.55093600719953895</v>
      </c>
    </row>
    <row r="3876" spans="2:15" x14ac:dyDescent="0.25">
      <c r="B3876" t="s">
        <v>10</v>
      </c>
      <c r="C3876" t="s">
        <v>37</v>
      </c>
      <c r="D3876" t="s">
        <v>1118</v>
      </c>
      <c r="E3876" t="s">
        <v>6</v>
      </c>
      <c r="F3876" s="12">
        <v>150</v>
      </c>
      <c r="G3876" s="13">
        <v>732265.36386000004</v>
      </c>
      <c r="H3876" s="12">
        <v>242</v>
      </c>
      <c r="I3876" s="13">
        <v>1051946.064</v>
      </c>
      <c r="J3876" s="12">
        <v>310</v>
      </c>
      <c r="K3876" s="13">
        <v>1101489.6000000001</v>
      </c>
      <c r="L3876" s="11">
        <v>-0.38016528925619802</v>
      </c>
      <c r="M3876" s="14">
        <v>-0.30389457319172902</v>
      </c>
      <c r="N3876" s="11">
        <v>-0.51612903225806495</v>
      </c>
      <c r="O3876" s="11">
        <v>-0.33520446869403098</v>
      </c>
    </row>
    <row r="3877" spans="2:15" x14ac:dyDescent="0.25">
      <c r="B3877" t="s">
        <v>10</v>
      </c>
      <c r="C3877" t="s">
        <v>37</v>
      </c>
      <c r="D3877" t="s">
        <v>1119</v>
      </c>
      <c r="E3877" t="s">
        <v>6</v>
      </c>
      <c r="F3877" s="12">
        <v>556</v>
      </c>
      <c r="G3877" s="13">
        <v>1716640.08354</v>
      </c>
      <c r="H3877" s="12">
        <v>607</v>
      </c>
      <c r="I3877" s="13">
        <v>1786504.9279999901</v>
      </c>
      <c r="J3877" s="12">
        <v>545</v>
      </c>
      <c r="K3877" s="13">
        <v>1439568.8</v>
      </c>
      <c r="L3877" s="11">
        <v>-8.4019769357495902E-2</v>
      </c>
      <c r="M3877" s="14">
        <v>-3.9106997895721099E-2</v>
      </c>
      <c r="N3877" s="11">
        <v>2.0183486238532201E-2</v>
      </c>
      <c r="O3877" s="11">
        <v>0.19246824711677599</v>
      </c>
    </row>
    <row r="3878" spans="2:15" x14ac:dyDescent="0.25">
      <c r="B3878" t="s">
        <v>10</v>
      </c>
      <c r="C3878" t="s">
        <v>37</v>
      </c>
      <c r="D3878" t="s">
        <v>1120</v>
      </c>
      <c r="E3878" t="s">
        <v>6</v>
      </c>
      <c r="F3878" s="12">
        <v>21</v>
      </c>
      <c r="G3878" s="13">
        <v>69408.758400000006</v>
      </c>
      <c r="H3878" s="12">
        <v>26</v>
      </c>
      <c r="I3878" s="13">
        <v>64536.6</v>
      </c>
      <c r="J3878" s="12">
        <v>40</v>
      </c>
      <c r="K3878" s="13">
        <v>86090</v>
      </c>
      <c r="L3878" s="11">
        <v>-0.19230769230769201</v>
      </c>
      <c r="M3878" s="14">
        <v>7.5494500794897501E-2</v>
      </c>
      <c r="N3878" s="11">
        <v>-0.47499999999999998</v>
      </c>
      <c r="O3878" s="11">
        <v>-0.19376514810082501</v>
      </c>
    </row>
    <row r="3879" spans="2:15" x14ac:dyDescent="0.25">
      <c r="B3879" t="s">
        <v>10</v>
      </c>
      <c r="C3879" t="s">
        <v>37</v>
      </c>
      <c r="D3879" t="s">
        <v>1121</v>
      </c>
      <c r="E3879" t="s">
        <v>6</v>
      </c>
      <c r="F3879" s="12">
        <v>741</v>
      </c>
      <c r="G3879" s="13">
        <v>4123954.4701419999</v>
      </c>
      <c r="H3879" s="12">
        <v>900</v>
      </c>
      <c r="I3879" s="13">
        <v>4475895.1834000098</v>
      </c>
      <c r="J3879" s="12">
        <v>925</v>
      </c>
      <c r="K3879" s="13">
        <v>4046449.060416</v>
      </c>
      <c r="L3879" s="11">
        <v>-0.176666666666667</v>
      </c>
      <c r="M3879" s="14">
        <v>-7.8630240172572294E-2</v>
      </c>
      <c r="N3879" s="11">
        <v>-0.198918918918919</v>
      </c>
      <c r="O3879" s="11">
        <v>1.9153931896534401E-2</v>
      </c>
    </row>
    <row r="3880" spans="2:15" x14ac:dyDescent="0.25">
      <c r="B3880" t="s">
        <v>10</v>
      </c>
      <c r="C3880" t="s">
        <v>37</v>
      </c>
      <c r="D3880" t="s">
        <v>1122</v>
      </c>
      <c r="E3880" t="s">
        <v>23</v>
      </c>
      <c r="F3880" s="12">
        <v>255</v>
      </c>
      <c r="G3880" s="13">
        <v>948882.799999999</v>
      </c>
      <c r="H3880" s="12">
        <v>209</v>
      </c>
      <c r="I3880" s="13">
        <v>760417.96</v>
      </c>
      <c r="J3880" s="12">
        <v>206</v>
      </c>
      <c r="K3880" s="13">
        <v>673934.12</v>
      </c>
      <c r="L3880" s="11">
        <v>0.22009569377990401</v>
      </c>
      <c r="M3880" s="14">
        <v>0.247843751612599</v>
      </c>
      <c r="N3880" s="11">
        <v>0.237864077669903</v>
      </c>
      <c r="O3880" s="11">
        <v>0.40797560449973802</v>
      </c>
    </row>
    <row r="3881" spans="2:15" x14ac:dyDescent="0.25">
      <c r="B3881" t="s">
        <v>10</v>
      </c>
      <c r="C3881" t="s">
        <v>37</v>
      </c>
      <c r="D3881" t="s">
        <v>1123</v>
      </c>
      <c r="E3881" t="s">
        <v>6</v>
      </c>
      <c r="F3881" s="12">
        <v>490</v>
      </c>
      <c r="G3881" s="13">
        <v>2811559.8859620001</v>
      </c>
      <c r="H3881" s="12">
        <v>293</v>
      </c>
      <c r="I3881" s="13">
        <v>1674739.0088</v>
      </c>
      <c r="J3881" s="12">
        <v>310</v>
      </c>
      <c r="K3881" s="13">
        <v>1757522.2186400001</v>
      </c>
      <c r="L3881" s="11">
        <v>0.67235494880546098</v>
      </c>
      <c r="M3881" s="14">
        <v>0.67880479954698703</v>
      </c>
      <c r="N3881" s="11">
        <v>0.58064516129032295</v>
      </c>
      <c r="O3881" s="11">
        <v>0.59972935542040295</v>
      </c>
    </row>
    <row r="3882" spans="2:15" x14ac:dyDescent="0.25">
      <c r="B3882" t="s">
        <v>10</v>
      </c>
      <c r="C3882" t="s">
        <v>37</v>
      </c>
      <c r="D3882" t="s">
        <v>1124</v>
      </c>
      <c r="E3882" t="s">
        <v>6</v>
      </c>
      <c r="F3882" s="12">
        <v>162</v>
      </c>
      <c r="G3882" s="13">
        <v>599979.84089999995</v>
      </c>
      <c r="H3882" s="12">
        <v>265</v>
      </c>
      <c r="I3882" s="13">
        <v>865120.8064</v>
      </c>
      <c r="J3882" s="12">
        <v>230</v>
      </c>
      <c r="K3882" s="13">
        <v>713710.28</v>
      </c>
      <c r="L3882" s="11">
        <v>-0.388679245283019</v>
      </c>
      <c r="M3882" s="14">
        <v>-0.30647854442817402</v>
      </c>
      <c r="N3882" s="11">
        <v>-0.29565217391304299</v>
      </c>
      <c r="O3882" s="11">
        <v>-0.159350989171685</v>
      </c>
    </row>
    <row r="3883" spans="2:15" x14ac:dyDescent="0.25">
      <c r="B3883" t="s">
        <v>10</v>
      </c>
      <c r="C3883" t="s">
        <v>37</v>
      </c>
      <c r="D3883" t="s">
        <v>1125</v>
      </c>
      <c r="E3883" t="s">
        <v>6</v>
      </c>
      <c r="F3883" s="12">
        <v>197</v>
      </c>
      <c r="G3883" s="13">
        <v>1186304.9927429999</v>
      </c>
      <c r="H3883" s="12">
        <v>234</v>
      </c>
      <c r="I3883" s="13">
        <v>1646241.4176</v>
      </c>
      <c r="J3883" s="12">
        <v>293</v>
      </c>
      <c r="K3883" s="13">
        <v>1160695.2</v>
      </c>
      <c r="L3883" s="11">
        <v>-0.158119658119658</v>
      </c>
      <c r="M3883" s="14">
        <v>-0.27938576926798903</v>
      </c>
      <c r="N3883" s="11">
        <v>-0.32764505119453902</v>
      </c>
      <c r="O3883" s="11">
        <v>2.2064184243202101E-2</v>
      </c>
    </row>
    <row r="3884" spans="2:15" x14ac:dyDescent="0.25">
      <c r="B3884" t="s">
        <v>10</v>
      </c>
      <c r="C3884" t="s">
        <v>37</v>
      </c>
      <c r="D3884" t="s">
        <v>1496</v>
      </c>
      <c r="E3884" t="s">
        <v>29</v>
      </c>
      <c r="F3884" s="12">
        <v>125</v>
      </c>
      <c r="G3884" s="13">
        <v>443379.17</v>
      </c>
      <c r="H3884" s="12">
        <v>104</v>
      </c>
      <c r="I3884" s="13">
        <v>519167.6</v>
      </c>
      <c r="J3884" s="12">
        <v>107</v>
      </c>
      <c r="K3884" s="13">
        <v>472816.44</v>
      </c>
      <c r="L3884" s="11">
        <v>0.20192307692307701</v>
      </c>
      <c r="M3884" s="14">
        <v>-0.14598066212144201</v>
      </c>
      <c r="N3884" s="11">
        <v>0.168224299065421</v>
      </c>
      <c r="O3884" s="11">
        <v>-6.2259404516475797E-2</v>
      </c>
    </row>
    <row r="3885" spans="2:15" x14ac:dyDescent="0.25">
      <c r="B3885" t="s">
        <v>10</v>
      </c>
      <c r="C3885" t="s">
        <v>37</v>
      </c>
      <c r="D3885" t="s">
        <v>1126</v>
      </c>
      <c r="E3885" t="s">
        <v>23</v>
      </c>
      <c r="F3885" s="12">
        <v>132</v>
      </c>
      <c r="G3885" s="13">
        <v>496221.86</v>
      </c>
      <c r="H3885" s="12">
        <v>169</v>
      </c>
      <c r="I3885" s="13">
        <v>693722.56</v>
      </c>
      <c r="J3885" s="12">
        <v>114</v>
      </c>
      <c r="K3885" s="13">
        <v>378878.64</v>
      </c>
      <c r="L3885" s="11">
        <v>-0.218934911242604</v>
      </c>
      <c r="M3885" s="14">
        <v>-0.28469695435593201</v>
      </c>
      <c r="N3885" s="11">
        <v>0.157894736842105</v>
      </c>
      <c r="O3885" s="11">
        <v>0.309711890857715</v>
      </c>
    </row>
    <row r="3886" spans="2:15" x14ac:dyDescent="0.25">
      <c r="B3886" t="s">
        <v>10</v>
      </c>
      <c r="C3886" t="s">
        <v>37</v>
      </c>
      <c r="D3886" t="s">
        <v>1127</v>
      </c>
      <c r="E3886" t="s">
        <v>26</v>
      </c>
      <c r="F3886" s="12">
        <v>62</v>
      </c>
      <c r="G3886" s="13">
        <v>245627.53</v>
      </c>
      <c r="H3886" s="12">
        <v>84</v>
      </c>
      <c r="I3886" s="13">
        <v>279519.35999999999</v>
      </c>
      <c r="J3886" s="12">
        <v>72</v>
      </c>
      <c r="K3886" s="13">
        <v>216281.16</v>
      </c>
      <c r="L3886" s="11">
        <v>-0.26190476190476197</v>
      </c>
      <c r="M3886" s="14">
        <v>-0.121250384946502</v>
      </c>
      <c r="N3886" s="11">
        <v>-0.13888888888888901</v>
      </c>
      <c r="O3886" s="11">
        <v>0.13568620586277599</v>
      </c>
    </row>
    <row r="3887" spans="2:15" x14ac:dyDescent="0.25">
      <c r="B3887" t="s">
        <v>10</v>
      </c>
      <c r="C3887" t="s">
        <v>37</v>
      </c>
      <c r="D3887" t="s">
        <v>1129</v>
      </c>
      <c r="E3887" t="s">
        <v>23</v>
      </c>
      <c r="F3887" s="12">
        <v>344</v>
      </c>
      <c r="G3887" s="13">
        <v>1609616.5244</v>
      </c>
      <c r="H3887" s="12">
        <v>523</v>
      </c>
      <c r="I3887" s="13">
        <v>2201732.62</v>
      </c>
      <c r="J3887" s="12">
        <v>551</v>
      </c>
      <c r="K3887" s="13">
        <v>2188888.84</v>
      </c>
      <c r="L3887" s="11">
        <v>-0.34225621414913998</v>
      </c>
      <c r="M3887" s="14">
        <v>-0.268931881292652</v>
      </c>
      <c r="N3887" s="11">
        <v>-0.37568058076225003</v>
      </c>
      <c r="O3887" s="11">
        <v>-0.26464218055038302</v>
      </c>
    </row>
    <row r="3888" spans="2:15" x14ac:dyDescent="0.25">
      <c r="B3888" t="s">
        <v>10</v>
      </c>
      <c r="C3888" t="s">
        <v>37</v>
      </c>
      <c r="D3888" t="s">
        <v>1130</v>
      </c>
      <c r="E3888" t="s">
        <v>6</v>
      </c>
      <c r="F3888" s="12">
        <v>352</v>
      </c>
      <c r="G3888" s="13">
        <v>1475236.36944</v>
      </c>
      <c r="H3888" s="12">
        <v>354</v>
      </c>
      <c r="I3888" s="13">
        <v>1472216.6464</v>
      </c>
      <c r="J3888" s="12">
        <v>289</v>
      </c>
      <c r="K3888" s="13">
        <v>1056724.04</v>
      </c>
      <c r="L3888" s="11">
        <v>-5.64971751412424E-3</v>
      </c>
      <c r="M3888" s="14">
        <v>2.0511403993348498E-3</v>
      </c>
      <c r="N3888" s="11">
        <v>0.21799307958477501</v>
      </c>
      <c r="O3888" s="11">
        <v>0.39604694659923001</v>
      </c>
    </row>
    <row r="3889" spans="2:15" x14ac:dyDescent="0.25">
      <c r="B3889" t="s">
        <v>10</v>
      </c>
      <c r="C3889" t="s">
        <v>37</v>
      </c>
      <c r="D3889" t="s">
        <v>1131</v>
      </c>
      <c r="E3889" t="s">
        <v>6</v>
      </c>
      <c r="F3889" s="12">
        <v>149</v>
      </c>
      <c r="G3889" s="13">
        <v>698236.25855999999</v>
      </c>
      <c r="H3889" s="12">
        <v>229</v>
      </c>
      <c r="I3889" s="13">
        <v>1017951.7184</v>
      </c>
      <c r="J3889" s="12">
        <v>271</v>
      </c>
      <c r="K3889" s="13">
        <v>951192.92</v>
      </c>
      <c r="L3889" s="11">
        <v>-0.34934497816593901</v>
      </c>
      <c r="M3889" s="14">
        <v>-0.31407723378327101</v>
      </c>
      <c r="N3889" s="11">
        <v>-0.45018450184501801</v>
      </c>
      <c r="O3889" s="11">
        <v>-0.26593623241014003</v>
      </c>
    </row>
    <row r="3890" spans="2:15" x14ac:dyDescent="0.25">
      <c r="B3890" t="s">
        <v>10</v>
      </c>
      <c r="C3890" t="s">
        <v>38</v>
      </c>
      <c r="D3890" t="s">
        <v>1133</v>
      </c>
      <c r="E3890" t="s">
        <v>19</v>
      </c>
      <c r="F3890" s="12">
        <v>296</v>
      </c>
      <c r="G3890" s="13">
        <v>1231740.4546999999</v>
      </c>
      <c r="H3890" s="12">
        <v>656</v>
      </c>
      <c r="I3890" s="13">
        <v>2065274.38</v>
      </c>
      <c r="J3890" s="12">
        <v>697</v>
      </c>
      <c r="K3890" s="13">
        <v>2100994.17</v>
      </c>
      <c r="L3890" s="11">
        <v>-0.54878048780487798</v>
      </c>
      <c r="M3890" s="14">
        <v>-0.40359476366525299</v>
      </c>
      <c r="N3890" s="11">
        <v>-0.57532281205165003</v>
      </c>
      <c r="O3890" s="11">
        <v>-0.41373447280912801</v>
      </c>
    </row>
    <row r="3891" spans="2:15" x14ac:dyDescent="0.25">
      <c r="B3891" t="s">
        <v>10</v>
      </c>
      <c r="C3891" t="s">
        <v>38</v>
      </c>
      <c r="D3891" t="s">
        <v>1134</v>
      </c>
      <c r="E3891" t="s">
        <v>6</v>
      </c>
      <c r="F3891" s="12">
        <v>235</v>
      </c>
      <c r="G3891" s="13">
        <v>1115591.5903950001</v>
      </c>
      <c r="H3891" s="12">
        <v>321</v>
      </c>
      <c r="I3891" s="13">
        <v>1454721.1847999999</v>
      </c>
      <c r="J3891" s="12">
        <v>284</v>
      </c>
      <c r="K3891" s="13">
        <v>1149325.54</v>
      </c>
      <c r="L3891" s="11">
        <v>-0.26791277258566998</v>
      </c>
      <c r="M3891" s="14">
        <v>-0.233123431450971</v>
      </c>
      <c r="N3891" s="11">
        <v>-0.17253521126760599</v>
      </c>
      <c r="O3891" s="11">
        <v>-2.9351083249223801E-2</v>
      </c>
    </row>
    <row r="3892" spans="2:15" x14ac:dyDescent="0.25">
      <c r="B3892" t="s">
        <v>10</v>
      </c>
      <c r="C3892" t="s">
        <v>38</v>
      </c>
      <c r="D3892" t="s">
        <v>1135</v>
      </c>
      <c r="E3892" t="s">
        <v>6</v>
      </c>
      <c r="F3892" s="12">
        <v>131</v>
      </c>
      <c r="G3892" s="13">
        <v>532107.68328</v>
      </c>
      <c r="H3892" s="12">
        <v>202</v>
      </c>
      <c r="I3892" s="13">
        <v>795365.79824000003</v>
      </c>
      <c r="J3892" s="12">
        <v>195</v>
      </c>
      <c r="K3892" s="13">
        <v>716521.72</v>
      </c>
      <c r="L3892" s="11">
        <v>-0.35148514851485102</v>
      </c>
      <c r="M3892" s="14">
        <v>-0.33098998667348101</v>
      </c>
      <c r="N3892" s="11">
        <v>-0.32820512820512798</v>
      </c>
      <c r="O3892" s="11">
        <v>-0.25737396588619799</v>
      </c>
    </row>
    <row r="3893" spans="2:15" x14ac:dyDescent="0.25">
      <c r="B3893" t="s">
        <v>10</v>
      </c>
      <c r="C3893" t="s">
        <v>38</v>
      </c>
      <c r="D3893" t="s">
        <v>922</v>
      </c>
      <c r="E3893" t="s">
        <v>6</v>
      </c>
      <c r="F3893" s="12">
        <v>192</v>
      </c>
      <c r="G3893" s="13">
        <v>1018153.45566</v>
      </c>
      <c r="H3893" s="12">
        <v>212</v>
      </c>
      <c r="I3893" s="13">
        <v>938059.81359999895</v>
      </c>
      <c r="J3893" s="12">
        <v>220</v>
      </c>
      <c r="K3893" s="13">
        <v>991683.28</v>
      </c>
      <c r="L3893" s="11">
        <v>-9.4339622641509399E-2</v>
      </c>
      <c r="M3893" s="14">
        <v>8.5382233519443601E-2</v>
      </c>
      <c r="N3893" s="11">
        <v>-0.12727272727272701</v>
      </c>
      <c r="O3893" s="11">
        <v>2.66921669386215E-2</v>
      </c>
    </row>
    <row r="3894" spans="2:15" x14ac:dyDescent="0.25">
      <c r="B3894" t="s">
        <v>10</v>
      </c>
      <c r="C3894" t="s">
        <v>38</v>
      </c>
      <c r="D3894" t="s">
        <v>1136</v>
      </c>
      <c r="E3894" t="s">
        <v>19</v>
      </c>
      <c r="F3894" s="12">
        <v>445</v>
      </c>
      <c r="G3894" s="13">
        <v>2005914.547</v>
      </c>
      <c r="H3894" s="12">
        <v>672</v>
      </c>
      <c r="I3894" s="13">
        <v>2685566.26</v>
      </c>
      <c r="J3894" s="12">
        <v>722</v>
      </c>
      <c r="K3894" s="13">
        <v>2663424.38</v>
      </c>
      <c r="L3894" s="11">
        <v>-0.33779761904761901</v>
      </c>
      <c r="M3894" s="14">
        <v>-0.25307575654454501</v>
      </c>
      <c r="N3894" s="11">
        <v>-0.38365650969529103</v>
      </c>
      <c r="O3894" s="11">
        <v>-0.24686634166801599</v>
      </c>
    </row>
    <row r="3895" spans="2:15" x14ac:dyDescent="0.25">
      <c r="B3895" t="s">
        <v>10</v>
      </c>
      <c r="C3895" t="s">
        <v>38</v>
      </c>
      <c r="D3895" t="s">
        <v>1137</v>
      </c>
      <c r="E3895" t="s">
        <v>17</v>
      </c>
      <c r="F3895" s="12">
        <v>297</v>
      </c>
      <c r="G3895" s="13">
        <v>1388911.72532</v>
      </c>
      <c r="H3895" s="12">
        <v>430</v>
      </c>
      <c r="I3895" s="13">
        <v>1917533.2215</v>
      </c>
      <c r="J3895" s="12">
        <v>410</v>
      </c>
      <c r="K3895" s="13">
        <v>1558429.51</v>
      </c>
      <c r="L3895" s="11">
        <v>-0.30930232558139498</v>
      </c>
      <c r="M3895" s="14">
        <v>-0.27567788148487898</v>
      </c>
      <c r="N3895" s="11">
        <v>-0.275609756097561</v>
      </c>
      <c r="O3895" s="11">
        <v>-0.10877475278301001</v>
      </c>
    </row>
    <row r="3896" spans="2:15" x14ac:dyDescent="0.25">
      <c r="B3896" t="s">
        <v>10</v>
      </c>
      <c r="C3896" t="s">
        <v>38</v>
      </c>
      <c r="D3896" t="s">
        <v>1138</v>
      </c>
      <c r="E3896" t="s">
        <v>6</v>
      </c>
      <c r="F3896" s="12">
        <v>92</v>
      </c>
      <c r="G3896" s="13">
        <v>327237.2144</v>
      </c>
      <c r="H3896" s="12">
        <v>122</v>
      </c>
      <c r="I3896" s="13">
        <v>409939.28</v>
      </c>
      <c r="J3896" s="12">
        <v>95</v>
      </c>
      <c r="K3896" s="13">
        <v>343834</v>
      </c>
      <c r="L3896" s="11">
        <v>-0.24590163934426201</v>
      </c>
      <c r="M3896" s="14">
        <v>-0.20174223265455299</v>
      </c>
      <c r="N3896" s="11">
        <v>-3.1578947368420998E-2</v>
      </c>
      <c r="O3896" s="11">
        <v>-4.8269762734342699E-2</v>
      </c>
    </row>
    <row r="3897" spans="2:15" x14ac:dyDescent="0.25">
      <c r="B3897" t="s">
        <v>10</v>
      </c>
      <c r="C3897" t="s">
        <v>38</v>
      </c>
      <c r="D3897" t="s">
        <v>1139</v>
      </c>
      <c r="E3897" t="s">
        <v>17</v>
      </c>
      <c r="F3897" s="12">
        <v>298</v>
      </c>
      <c r="G3897" s="13">
        <v>1307939.260212</v>
      </c>
      <c r="H3897" s="12">
        <v>424</v>
      </c>
      <c r="I3897" s="13">
        <v>1651855.4136000001</v>
      </c>
      <c r="J3897" s="12">
        <v>425</v>
      </c>
      <c r="K3897" s="13">
        <v>1592508.98</v>
      </c>
      <c r="L3897" s="11">
        <v>-0.29716981132075498</v>
      </c>
      <c r="M3897" s="14">
        <v>-0.20819991299267401</v>
      </c>
      <c r="N3897" s="11">
        <v>-0.29882352941176499</v>
      </c>
      <c r="O3897" s="11">
        <v>-0.178692693957681</v>
      </c>
    </row>
    <row r="3898" spans="2:15" x14ac:dyDescent="0.25">
      <c r="B3898" t="s">
        <v>10</v>
      </c>
      <c r="C3898" t="s">
        <v>38</v>
      </c>
      <c r="D3898" t="s">
        <v>1140</v>
      </c>
      <c r="E3898" t="s">
        <v>6</v>
      </c>
      <c r="F3898" s="12">
        <v>408</v>
      </c>
      <c r="G3898" s="13">
        <v>2423719.0369170099</v>
      </c>
      <c r="H3898" s="12">
        <v>930</v>
      </c>
      <c r="I3898" s="13">
        <v>4779658.0238000099</v>
      </c>
      <c r="J3898" s="12">
        <v>911</v>
      </c>
      <c r="K3898" s="13">
        <v>3884031.187384</v>
      </c>
      <c r="L3898" s="11">
        <v>-0.56129032258064504</v>
      </c>
      <c r="M3898" s="14">
        <v>-0.49290952933280102</v>
      </c>
      <c r="N3898" s="11">
        <v>-0.55214050493962696</v>
      </c>
      <c r="O3898" s="11">
        <v>-0.37597848215285701</v>
      </c>
    </row>
    <row r="3899" spans="2:15" x14ac:dyDescent="0.25">
      <c r="B3899" t="s">
        <v>10</v>
      </c>
      <c r="C3899" t="s">
        <v>38</v>
      </c>
      <c r="D3899" t="s">
        <v>1141</v>
      </c>
      <c r="E3899" t="s">
        <v>29</v>
      </c>
      <c r="F3899" s="12">
        <v>688</v>
      </c>
      <c r="G3899" s="13">
        <v>3510245.1083000102</v>
      </c>
      <c r="H3899" s="12">
        <v>647</v>
      </c>
      <c r="I3899" s="13">
        <v>3344494.8404000001</v>
      </c>
      <c r="J3899" s="12">
        <v>504</v>
      </c>
      <c r="K3899" s="13">
        <v>2562953.3147999998</v>
      </c>
      <c r="L3899" s="11">
        <v>6.3369397217929002E-2</v>
      </c>
      <c r="M3899" s="14">
        <v>4.9559133982753002E-2</v>
      </c>
      <c r="N3899" s="11">
        <v>0.365079365079365</v>
      </c>
      <c r="O3899" s="11">
        <v>0.36960946109700499</v>
      </c>
    </row>
    <row r="3900" spans="2:15" x14ac:dyDescent="0.25">
      <c r="B3900" t="s">
        <v>10</v>
      </c>
      <c r="C3900" t="s">
        <v>38</v>
      </c>
      <c r="D3900" t="s">
        <v>1142</v>
      </c>
      <c r="E3900" t="s">
        <v>26</v>
      </c>
      <c r="F3900" s="12">
        <v>2491</v>
      </c>
      <c r="G3900" s="13">
        <v>11292568.602809999</v>
      </c>
      <c r="H3900" s="12">
        <v>2505</v>
      </c>
      <c r="I3900" s="13">
        <v>10400329.700680001</v>
      </c>
      <c r="J3900" s="12">
        <v>2285</v>
      </c>
      <c r="K3900" s="13">
        <v>8819913.4749999996</v>
      </c>
      <c r="L3900" s="11">
        <v>-5.5888223552894604E-3</v>
      </c>
      <c r="M3900" s="14">
        <v>8.5789482430697894E-2</v>
      </c>
      <c r="N3900" s="11">
        <v>9.0153172866520803E-2</v>
      </c>
      <c r="O3900" s="11">
        <v>0.28034913662347399</v>
      </c>
    </row>
    <row r="3901" spans="2:15" x14ac:dyDescent="0.25">
      <c r="B3901" t="s">
        <v>10</v>
      </c>
      <c r="C3901" t="s">
        <v>38</v>
      </c>
      <c r="D3901" t="s">
        <v>1144</v>
      </c>
      <c r="E3901" t="s">
        <v>6</v>
      </c>
      <c r="F3901" s="12">
        <v>150</v>
      </c>
      <c r="G3901" s="13">
        <v>785770.72940399998</v>
      </c>
      <c r="H3901" s="12">
        <v>181</v>
      </c>
      <c r="I3901" s="13">
        <v>817065.027999999</v>
      </c>
      <c r="J3901" s="12">
        <v>159</v>
      </c>
      <c r="K3901" s="13">
        <v>677754.81</v>
      </c>
      <c r="L3901" s="11">
        <v>-0.17127071823204401</v>
      </c>
      <c r="M3901" s="14">
        <v>-3.8300866544981299E-2</v>
      </c>
      <c r="N3901" s="11">
        <v>-5.6603773584905599E-2</v>
      </c>
      <c r="O3901" s="11">
        <v>0.15937315059999399</v>
      </c>
    </row>
    <row r="3902" spans="2:15" x14ac:dyDescent="0.25">
      <c r="B3902" t="s">
        <v>10</v>
      </c>
      <c r="C3902" t="s">
        <v>38</v>
      </c>
      <c r="D3902" t="s">
        <v>1145</v>
      </c>
      <c r="E3902" t="s">
        <v>6</v>
      </c>
      <c r="F3902" s="12">
        <v>284</v>
      </c>
      <c r="G3902" s="13">
        <v>1567583.5432500001</v>
      </c>
      <c r="H3902" s="12">
        <v>358</v>
      </c>
      <c r="I3902" s="13">
        <v>1792749.6495999999</v>
      </c>
      <c r="J3902" s="12">
        <v>398</v>
      </c>
      <c r="K3902" s="13">
        <v>1825210.67</v>
      </c>
      <c r="L3902" s="11">
        <v>-0.206703910614525</v>
      </c>
      <c r="M3902" s="14">
        <v>-0.12559818734324499</v>
      </c>
      <c r="N3902" s="11">
        <v>-0.28643216080402001</v>
      </c>
      <c r="O3902" s="11">
        <v>-0.14114925525281799</v>
      </c>
    </row>
    <row r="3903" spans="2:15" x14ac:dyDescent="0.25">
      <c r="B3903" t="s">
        <v>10</v>
      </c>
      <c r="C3903" t="s">
        <v>38</v>
      </c>
      <c r="D3903" t="s">
        <v>1146</v>
      </c>
      <c r="E3903" t="s">
        <v>17</v>
      </c>
      <c r="F3903" s="12">
        <v>276</v>
      </c>
      <c r="G3903" s="13">
        <v>1541858.6503039999</v>
      </c>
      <c r="H3903" s="12">
        <v>309</v>
      </c>
      <c r="I3903" s="13">
        <v>1816356.0430999999</v>
      </c>
      <c r="J3903" s="12">
        <v>311</v>
      </c>
      <c r="K3903" s="13">
        <v>1171745.58</v>
      </c>
      <c r="L3903" s="11">
        <v>-0.106796116504854</v>
      </c>
      <c r="M3903" s="14">
        <v>-0.151125322504233</v>
      </c>
      <c r="N3903" s="11">
        <v>-0.112540192926045</v>
      </c>
      <c r="O3903" s="11">
        <v>0.315864703585228</v>
      </c>
    </row>
    <row r="3904" spans="2:15" x14ac:dyDescent="0.25">
      <c r="B3904" t="s">
        <v>10</v>
      </c>
      <c r="C3904" t="s">
        <v>38</v>
      </c>
      <c r="D3904" t="s">
        <v>1147</v>
      </c>
      <c r="E3904" t="s">
        <v>17</v>
      </c>
      <c r="F3904" s="12">
        <v>383</v>
      </c>
      <c r="G3904" s="13">
        <v>1644131.6617139999</v>
      </c>
      <c r="H3904" s="12">
        <v>475</v>
      </c>
      <c r="I3904" s="13">
        <v>1865065.2102000001</v>
      </c>
      <c r="J3904" s="12">
        <v>454</v>
      </c>
      <c r="K3904" s="13">
        <v>1489618.43</v>
      </c>
      <c r="L3904" s="11">
        <v>-0.19368421052631599</v>
      </c>
      <c r="M3904" s="14">
        <v>-0.118458886733672</v>
      </c>
      <c r="N3904" s="11">
        <v>-0.15638766519823799</v>
      </c>
      <c r="O3904" s="11">
        <v>0.103726718602699</v>
      </c>
    </row>
    <row r="3905" spans="2:15" x14ac:dyDescent="0.25">
      <c r="B3905" t="s">
        <v>10</v>
      </c>
      <c r="C3905" t="s">
        <v>38</v>
      </c>
      <c r="D3905" t="s">
        <v>1148</v>
      </c>
      <c r="E3905" t="s">
        <v>6</v>
      </c>
      <c r="F3905" s="12">
        <v>179</v>
      </c>
      <c r="G3905" s="13">
        <v>788324.60713500006</v>
      </c>
      <c r="H3905" s="12">
        <v>203</v>
      </c>
      <c r="I3905" s="13">
        <v>808782.39519999898</v>
      </c>
      <c r="J3905" s="12">
        <v>188</v>
      </c>
      <c r="K3905" s="13">
        <v>647199.05000000005</v>
      </c>
      <c r="L3905" s="11">
        <v>-0.118226600985222</v>
      </c>
      <c r="M3905" s="14">
        <v>-2.5294551645057499E-2</v>
      </c>
      <c r="N3905" s="11">
        <v>-4.7872340425531901E-2</v>
      </c>
      <c r="O3905" s="11">
        <v>0.218055878071823</v>
      </c>
    </row>
    <row r="3906" spans="2:15" x14ac:dyDescent="0.25">
      <c r="B3906" t="s">
        <v>10</v>
      </c>
      <c r="C3906" t="s">
        <v>38</v>
      </c>
      <c r="D3906" t="s">
        <v>1149</v>
      </c>
      <c r="E3906" t="s">
        <v>17</v>
      </c>
      <c r="F3906" s="12">
        <v>694</v>
      </c>
      <c r="G3906" s="13">
        <v>3512566.1328360001</v>
      </c>
      <c r="H3906" s="12">
        <v>859</v>
      </c>
      <c r="I3906" s="13">
        <v>4490948.5262000104</v>
      </c>
      <c r="J3906" s="12">
        <v>865</v>
      </c>
      <c r="K3906" s="13">
        <v>3960081.79</v>
      </c>
      <c r="L3906" s="11">
        <v>-0.19208381839348099</v>
      </c>
      <c r="M3906" s="14">
        <v>-0.21785651464410399</v>
      </c>
      <c r="N3906" s="11">
        <v>-0.19768786127167601</v>
      </c>
      <c r="O3906" s="11">
        <v>-0.11300667029001001</v>
      </c>
    </row>
    <row r="3907" spans="2:15" x14ac:dyDescent="0.25">
      <c r="B3907" t="s">
        <v>10</v>
      </c>
      <c r="C3907" t="s">
        <v>38</v>
      </c>
      <c r="D3907" t="s">
        <v>1150</v>
      </c>
      <c r="E3907" t="s">
        <v>17</v>
      </c>
      <c r="F3907" s="12">
        <v>384</v>
      </c>
      <c r="G3907" s="13">
        <v>1770271.17129</v>
      </c>
      <c r="H3907" s="12">
        <v>658</v>
      </c>
      <c r="I3907" s="13">
        <v>2250239.5995999998</v>
      </c>
      <c r="J3907" s="12">
        <v>704</v>
      </c>
      <c r="K3907" s="13">
        <v>2027796.59</v>
      </c>
      <c r="L3907" s="11">
        <v>-0.41641337386018201</v>
      </c>
      <c r="M3907" s="14">
        <v>-0.21329658779239299</v>
      </c>
      <c r="N3907" s="11">
        <v>-0.45454545454545497</v>
      </c>
      <c r="O3907" s="11">
        <v>-0.126997658433777</v>
      </c>
    </row>
    <row r="3908" spans="2:15" x14ac:dyDescent="0.25">
      <c r="B3908" t="s">
        <v>10</v>
      </c>
      <c r="C3908" t="s">
        <v>38</v>
      </c>
      <c r="D3908" t="s">
        <v>1151</v>
      </c>
      <c r="E3908" t="s">
        <v>19</v>
      </c>
      <c r="F3908" s="12">
        <v>749</v>
      </c>
      <c r="G3908" s="13">
        <v>3526193.9107000101</v>
      </c>
      <c r="H3908" s="12">
        <v>934</v>
      </c>
      <c r="I3908" s="13">
        <v>4678367.0003000004</v>
      </c>
      <c r="J3908" s="12">
        <v>1004</v>
      </c>
      <c r="K3908" s="13">
        <v>4006461.4696999998</v>
      </c>
      <c r="L3908" s="11">
        <v>-0.19807280513918599</v>
      </c>
      <c r="M3908" s="14">
        <v>-0.24627676484681801</v>
      </c>
      <c r="N3908" s="11">
        <v>-0.25398406374501997</v>
      </c>
      <c r="O3908" s="11">
        <v>-0.11987325040616401</v>
      </c>
    </row>
    <row r="3909" spans="2:15" x14ac:dyDescent="0.25">
      <c r="B3909" t="s">
        <v>10</v>
      </c>
      <c r="C3909" t="s">
        <v>38</v>
      </c>
      <c r="D3909" t="s">
        <v>1152</v>
      </c>
      <c r="E3909" t="s">
        <v>6</v>
      </c>
      <c r="F3909" s="12">
        <v>150</v>
      </c>
      <c r="G3909" s="13">
        <v>593518.51818000001</v>
      </c>
      <c r="H3909" s="12">
        <v>518</v>
      </c>
      <c r="I3909" s="13">
        <v>1623533.2688</v>
      </c>
      <c r="J3909" s="12">
        <v>522</v>
      </c>
      <c r="K3909" s="13">
        <v>1819649.4</v>
      </c>
      <c r="L3909" s="11">
        <v>-0.71042471042471</v>
      </c>
      <c r="M3909" s="14">
        <v>-0.63442786816516095</v>
      </c>
      <c r="N3909" s="11">
        <v>-0.71264367816092</v>
      </c>
      <c r="O3909" s="11">
        <v>-0.67382809118064202</v>
      </c>
    </row>
    <row r="3910" spans="2:15" x14ac:dyDescent="0.25">
      <c r="B3910" t="s">
        <v>10</v>
      </c>
      <c r="C3910" t="s">
        <v>38</v>
      </c>
      <c r="D3910" t="s">
        <v>1153</v>
      </c>
      <c r="E3910" t="s">
        <v>6</v>
      </c>
      <c r="F3910" s="12">
        <v>80</v>
      </c>
      <c r="G3910" s="13">
        <v>395589.88488000003</v>
      </c>
      <c r="H3910" s="12">
        <v>105</v>
      </c>
      <c r="I3910" s="13">
        <v>406573.68479999999</v>
      </c>
      <c r="J3910" s="12">
        <v>78</v>
      </c>
      <c r="K3910" s="13">
        <v>275979.65999999997</v>
      </c>
      <c r="L3910" s="11">
        <v>-0.238095238095238</v>
      </c>
      <c r="M3910" s="14">
        <v>-2.7015521000585602E-2</v>
      </c>
      <c r="N3910" s="11">
        <v>2.5641025641025501E-2</v>
      </c>
      <c r="O3910" s="11">
        <v>0.43340231986661598</v>
      </c>
    </row>
    <row r="3911" spans="2:15" x14ac:dyDescent="0.25">
      <c r="B3911" t="s">
        <v>10</v>
      </c>
      <c r="C3911" t="s">
        <v>38</v>
      </c>
      <c r="D3911" t="s">
        <v>1154</v>
      </c>
      <c r="E3911" t="s">
        <v>6</v>
      </c>
      <c r="F3911" s="12">
        <v>144</v>
      </c>
      <c r="G3911" s="13">
        <v>729800.45634599996</v>
      </c>
      <c r="H3911" s="12">
        <v>160</v>
      </c>
      <c r="I3911" s="13">
        <v>762765.27599999995</v>
      </c>
      <c r="J3911" s="12">
        <v>172</v>
      </c>
      <c r="K3911" s="13">
        <v>679802.57</v>
      </c>
      <c r="L3911" s="11">
        <v>-0.1</v>
      </c>
      <c r="M3911" s="14">
        <v>-4.3217514864952802E-2</v>
      </c>
      <c r="N3911" s="11">
        <v>-0.162790697674419</v>
      </c>
      <c r="O3911" s="11">
        <v>7.3547657146985995E-2</v>
      </c>
    </row>
    <row r="3912" spans="2:15" x14ac:dyDescent="0.25">
      <c r="B3912" t="s">
        <v>10</v>
      </c>
      <c r="C3912" t="s">
        <v>38</v>
      </c>
      <c r="D3912" t="s">
        <v>1155</v>
      </c>
      <c r="E3912" t="s">
        <v>23</v>
      </c>
      <c r="F3912" s="12">
        <v>196</v>
      </c>
      <c r="G3912" s="13">
        <v>1113246.9864000001</v>
      </c>
      <c r="H3912" s="12">
        <v>278</v>
      </c>
      <c r="I3912" s="13">
        <v>1032119.7685</v>
      </c>
      <c r="J3912" s="12">
        <v>338</v>
      </c>
      <c r="K3912" s="13">
        <v>1367281.95</v>
      </c>
      <c r="L3912" s="11">
        <v>-0.29496402877697803</v>
      </c>
      <c r="M3912" s="14">
        <v>7.8602523055925994E-2</v>
      </c>
      <c r="N3912" s="11">
        <v>-0.42011834319526598</v>
      </c>
      <c r="O3912" s="11">
        <v>-0.18579559512213401</v>
      </c>
    </row>
    <row r="3913" spans="2:15" x14ac:dyDescent="0.25">
      <c r="B3913" t="s">
        <v>10</v>
      </c>
      <c r="C3913" t="s">
        <v>38</v>
      </c>
      <c r="D3913" t="s">
        <v>1156</v>
      </c>
      <c r="E3913" t="s">
        <v>6</v>
      </c>
      <c r="F3913" s="12">
        <v>124</v>
      </c>
      <c r="G3913" s="13">
        <v>399763</v>
      </c>
      <c r="H3913" s="12">
        <v>162</v>
      </c>
      <c r="I3913" s="13">
        <v>520386</v>
      </c>
      <c r="J3913" s="12">
        <v>130</v>
      </c>
      <c r="K3913" s="13">
        <v>417912</v>
      </c>
      <c r="L3913" s="11">
        <v>-0.234567901234568</v>
      </c>
      <c r="M3913" s="14">
        <v>-0.231795244299424</v>
      </c>
      <c r="N3913" s="11">
        <v>-4.6153846153846101E-2</v>
      </c>
      <c r="O3913" s="11">
        <v>-4.3427802982446098E-2</v>
      </c>
    </row>
    <row r="3914" spans="2:15" x14ac:dyDescent="0.25">
      <c r="B3914" t="s">
        <v>10</v>
      </c>
      <c r="C3914" t="s">
        <v>38</v>
      </c>
      <c r="D3914" t="s">
        <v>1157</v>
      </c>
      <c r="E3914" t="s">
        <v>19</v>
      </c>
      <c r="F3914" s="12">
        <v>473</v>
      </c>
      <c r="G3914" s="13">
        <v>3783916.3160000001</v>
      </c>
      <c r="H3914" s="12">
        <v>621</v>
      </c>
      <c r="I3914" s="13">
        <v>3455705.46</v>
      </c>
      <c r="J3914" s="12">
        <v>804</v>
      </c>
      <c r="K3914" s="13">
        <v>4336139.0964639997</v>
      </c>
      <c r="L3914" s="11">
        <v>-0.23832528180354301</v>
      </c>
      <c r="M3914" s="14">
        <v>9.4976513420794495E-2</v>
      </c>
      <c r="N3914" s="11">
        <v>-0.41169154228855698</v>
      </c>
      <c r="O3914" s="11">
        <v>-0.127353566889567</v>
      </c>
    </row>
    <row r="3915" spans="2:15" x14ac:dyDescent="0.25">
      <c r="B3915" t="s">
        <v>10</v>
      </c>
      <c r="C3915" t="s">
        <v>38</v>
      </c>
      <c r="D3915" t="s">
        <v>1158</v>
      </c>
      <c r="E3915" t="s">
        <v>17</v>
      </c>
      <c r="F3915" s="12">
        <v>260</v>
      </c>
      <c r="G3915" s="13">
        <v>1709079.8827200001</v>
      </c>
      <c r="H3915" s="12">
        <v>448</v>
      </c>
      <c r="I3915" s="13">
        <v>2776752.8445000001</v>
      </c>
      <c r="J3915" s="12">
        <v>441</v>
      </c>
      <c r="K3915" s="13">
        <v>2584010.0699999998</v>
      </c>
      <c r="L3915" s="11">
        <v>-0.41964285714285698</v>
      </c>
      <c r="M3915" s="14">
        <v>-0.38450413903231301</v>
      </c>
      <c r="N3915" s="11">
        <v>-0.41043083900226801</v>
      </c>
      <c r="O3915" s="11">
        <v>-0.33859395419461202</v>
      </c>
    </row>
    <row r="3916" spans="2:15" x14ac:dyDescent="0.25">
      <c r="B3916" t="s">
        <v>10</v>
      </c>
      <c r="C3916" t="s">
        <v>38</v>
      </c>
      <c r="D3916" t="s">
        <v>1159</v>
      </c>
      <c r="E3916" t="s">
        <v>17</v>
      </c>
      <c r="F3916" s="12">
        <v>230</v>
      </c>
      <c r="G3916" s="13">
        <v>843063.70181</v>
      </c>
      <c r="H3916" s="12">
        <v>173</v>
      </c>
      <c r="I3916" s="13">
        <v>583081.60840000003</v>
      </c>
      <c r="J3916" s="12">
        <v>213</v>
      </c>
      <c r="K3916" s="13">
        <v>680742.05</v>
      </c>
      <c r="L3916" s="11">
        <v>0.329479768786127</v>
      </c>
      <c r="M3916" s="14">
        <v>0.44587599688386897</v>
      </c>
      <c r="N3916" s="11">
        <v>7.9812206572769995E-2</v>
      </c>
      <c r="O3916" s="11">
        <v>0.238448104990723</v>
      </c>
    </row>
    <row r="3917" spans="2:15" x14ac:dyDescent="0.25">
      <c r="B3917" t="s">
        <v>10</v>
      </c>
      <c r="C3917" t="s">
        <v>39</v>
      </c>
      <c r="D3917" t="s">
        <v>1160</v>
      </c>
      <c r="E3917" t="s">
        <v>23</v>
      </c>
      <c r="F3917" s="12">
        <v>101</v>
      </c>
      <c r="G3917" s="13">
        <v>241006.36199999999</v>
      </c>
      <c r="H3917" s="12">
        <v>129</v>
      </c>
      <c r="I3917" s="13">
        <v>295302</v>
      </c>
      <c r="J3917" s="12">
        <v>181</v>
      </c>
      <c r="K3917" s="13">
        <v>403344.08</v>
      </c>
      <c r="L3917" s="11">
        <v>-0.217054263565892</v>
      </c>
      <c r="M3917" s="14">
        <v>-0.18386478249385399</v>
      </c>
      <c r="N3917" s="11">
        <v>-0.44198895027624302</v>
      </c>
      <c r="O3917" s="11">
        <v>-0.40247948600113398</v>
      </c>
    </row>
    <row r="3918" spans="2:15" x14ac:dyDescent="0.25">
      <c r="B3918" t="s">
        <v>10</v>
      </c>
      <c r="C3918" t="s">
        <v>39</v>
      </c>
      <c r="D3918" t="s">
        <v>1161</v>
      </c>
      <c r="E3918" t="s">
        <v>23</v>
      </c>
      <c r="F3918" s="12"/>
      <c r="G3918" s="13"/>
      <c r="H3918" s="12"/>
      <c r="I3918" s="13"/>
      <c r="J3918" s="12">
        <v>116</v>
      </c>
      <c r="K3918" s="13">
        <v>609780.8284</v>
      </c>
      <c r="L3918" s="11"/>
      <c r="M3918" s="14"/>
      <c r="N3918" s="11"/>
      <c r="O3918" s="11"/>
    </row>
    <row r="3919" spans="2:15" x14ac:dyDescent="0.25">
      <c r="B3919" t="s">
        <v>10</v>
      </c>
      <c r="C3919" t="s">
        <v>39</v>
      </c>
      <c r="D3919" t="s">
        <v>1161</v>
      </c>
      <c r="E3919" t="s">
        <v>29</v>
      </c>
      <c r="F3919" s="12">
        <v>199</v>
      </c>
      <c r="G3919" s="13">
        <v>1759652.7298000001</v>
      </c>
      <c r="H3919" s="12">
        <v>210</v>
      </c>
      <c r="I3919" s="13">
        <v>1068849.9180000001</v>
      </c>
      <c r="J3919" s="12"/>
      <c r="K3919" s="13"/>
      <c r="L3919" s="11">
        <v>-5.2380952380952403E-2</v>
      </c>
      <c r="M3919" s="14">
        <v>0.64630478064928598</v>
      </c>
      <c r="N3919" s="11"/>
      <c r="O3919" s="11"/>
    </row>
    <row r="3920" spans="2:15" x14ac:dyDescent="0.25">
      <c r="B3920" t="s">
        <v>10</v>
      </c>
      <c r="C3920" t="s">
        <v>39</v>
      </c>
      <c r="D3920" t="s">
        <v>1162</v>
      </c>
      <c r="E3920" t="s">
        <v>28</v>
      </c>
      <c r="F3920" s="12">
        <v>254</v>
      </c>
      <c r="G3920" s="13">
        <v>845084</v>
      </c>
      <c r="H3920" s="12">
        <v>251</v>
      </c>
      <c r="I3920" s="13">
        <v>814769</v>
      </c>
      <c r="J3920" s="12">
        <v>282</v>
      </c>
      <c r="K3920" s="13">
        <v>899656</v>
      </c>
      <c r="L3920" s="11">
        <v>1.1952191235059801E-2</v>
      </c>
      <c r="M3920" s="14">
        <v>3.7206864767805402E-2</v>
      </c>
      <c r="N3920" s="11">
        <v>-9.9290780141844004E-2</v>
      </c>
      <c r="O3920" s="11">
        <v>-6.0658740674213299E-2</v>
      </c>
    </row>
    <row r="3921" spans="2:15" x14ac:dyDescent="0.25">
      <c r="B3921" t="s">
        <v>10</v>
      </c>
      <c r="C3921" t="s">
        <v>39</v>
      </c>
      <c r="D3921" t="s">
        <v>1163</v>
      </c>
      <c r="E3921" t="s">
        <v>19</v>
      </c>
      <c r="F3921" s="12">
        <v>388</v>
      </c>
      <c r="G3921" s="13">
        <v>1701038.4110999999</v>
      </c>
      <c r="H3921" s="12">
        <v>579</v>
      </c>
      <c r="I3921" s="13">
        <v>2471474.8968000002</v>
      </c>
      <c r="J3921" s="12">
        <v>597</v>
      </c>
      <c r="K3921" s="13">
        <v>2375953.0299999998</v>
      </c>
      <c r="L3921" s="11">
        <v>-0.329879101899827</v>
      </c>
      <c r="M3921" s="14">
        <v>-0.31173146314273398</v>
      </c>
      <c r="N3921" s="11">
        <v>-0.35008375209380199</v>
      </c>
      <c r="O3921" s="11">
        <v>-0.28406058974154202</v>
      </c>
    </row>
    <row r="3922" spans="2:15" x14ac:dyDescent="0.25">
      <c r="B3922" t="s">
        <v>10</v>
      </c>
      <c r="C3922" t="s">
        <v>39</v>
      </c>
      <c r="D3922" t="s">
        <v>1164</v>
      </c>
      <c r="E3922" t="s">
        <v>6</v>
      </c>
      <c r="F3922" s="12">
        <v>310</v>
      </c>
      <c r="G3922" s="13">
        <v>1318648.935576</v>
      </c>
      <c r="H3922" s="12">
        <v>289</v>
      </c>
      <c r="I3922" s="13">
        <v>1398533.5079999999</v>
      </c>
      <c r="J3922" s="12">
        <v>276</v>
      </c>
      <c r="K3922" s="13">
        <v>1085354.1200000001</v>
      </c>
      <c r="L3922" s="11">
        <v>7.2664359861591699E-2</v>
      </c>
      <c r="M3922" s="14">
        <v>-5.7120242001381903E-2</v>
      </c>
      <c r="N3922" s="11">
        <v>0.123188405797102</v>
      </c>
      <c r="O3922" s="11">
        <v>0.21494810889555399</v>
      </c>
    </row>
    <row r="3923" spans="2:15" x14ac:dyDescent="0.25">
      <c r="B3923" t="s">
        <v>10</v>
      </c>
      <c r="C3923" t="s">
        <v>39</v>
      </c>
      <c r="D3923" t="s">
        <v>1165</v>
      </c>
      <c r="E3923" t="s">
        <v>17</v>
      </c>
      <c r="F3923" s="12">
        <v>905</v>
      </c>
      <c r="G3923" s="13">
        <v>5076429.8115199897</v>
      </c>
      <c r="H3923" s="12">
        <v>953</v>
      </c>
      <c r="I3923" s="13">
        <v>5148427.2678000098</v>
      </c>
      <c r="J3923" s="12">
        <v>871</v>
      </c>
      <c r="K3923" s="13">
        <v>3856620.78</v>
      </c>
      <c r="L3923" s="11">
        <v>-5.0367261280167899E-2</v>
      </c>
      <c r="M3923" s="14">
        <v>-1.39843592101045E-2</v>
      </c>
      <c r="N3923" s="11">
        <v>3.9035591274397201E-2</v>
      </c>
      <c r="O3923" s="11">
        <v>0.316289596800854</v>
      </c>
    </row>
    <row r="3924" spans="2:15" x14ac:dyDescent="0.25">
      <c r="B3924" t="s">
        <v>10</v>
      </c>
      <c r="C3924" t="s">
        <v>39</v>
      </c>
      <c r="D3924" t="s">
        <v>1166</v>
      </c>
      <c r="E3924" t="s">
        <v>6</v>
      </c>
      <c r="F3924" s="12">
        <v>254</v>
      </c>
      <c r="G3924" s="13">
        <v>1955541.8395140001</v>
      </c>
      <c r="H3924" s="12">
        <v>417</v>
      </c>
      <c r="I3924" s="13">
        <v>2144867.6927999998</v>
      </c>
      <c r="J3924" s="12">
        <v>374</v>
      </c>
      <c r="K3924" s="13">
        <v>2137266.2400000002</v>
      </c>
      <c r="L3924" s="11">
        <v>-0.390887290167866</v>
      </c>
      <c r="M3924" s="14">
        <v>-8.8269245660950305E-2</v>
      </c>
      <c r="N3924" s="11">
        <v>-0.32085561497326198</v>
      </c>
      <c r="O3924" s="11">
        <v>-8.5026562009419202E-2</v>
      </c>
    </row>
    <row r="3925" spans="2:15" x14ac:dyDescent="0.25">
      <c r="B3925" t="s">
        <v>10</v>
      </c>
      <c r="C3925" t="s">
        <v>39</v>
      </c>
      <c r="D3925" t="s">
        <v>1167</v>
      </c>
      <c r="E3925" t="s">
        <v>6</v>
      </c>
      <c r="F3925" s="12">
        <v>172</v>
      </c>
      <c r="G3925" s="13">
        <v>795432.30902000004</v>
      </c>
      <c r="H3925" s="12">
        <v>230</v>
      </c>
      <c r="I3925" s="13">
        <v>1014300.7264</v>
      </c>
      <c r="J3925" s="12">
        <v>162</v>
      </c>
      <c r="K3925" s="13">
        <v>600179.1</v>
      </c>
      <c r="L3925" s="11">
        <v>-0.25217391304347803</v>
      </c>
      <c r="M3925" s="14">
        <v>-0.21578256988616801</v>
      </c>
      <c r="N3925" s="11">
        <v>6.1728395061728399E-2</v>
      </c>
      <c r="O3925" s="11">
        <v>0.32532490554902699</v>
      </c>
    </row>
    <row r="3926" spans="2:15" x14ac:dyDescent="0.25">
      <c r="B3926" t="s">
        <v>10</v>
      </c>
      <c r="C3926" t="s">
        <v>39</v>
      </c>
      <c r="D3926" t="s">
        <v>1168</v>
      </c>
      <c r="E3926" t="s">
        <v>6</v>
      </c>
      <c r="F3926" s="12">
        <v>152</v>
      </c>
      <c r="G3926" s="13">
        <v>826663.32120000001</v>
      </c>
      <c r="H3926" s="12">
        <v>171</v>
      </c>
      <c r="I3926" s="13">
        <v>745772.92799999996</v>
      </c>
      <c r="J3926" s="12">
        <v>153</v>
      </c>
      <c r="K3926" s="13">
        <v>594040.48</v>
      </c>
      <c r="L3926" s="11">
        <v>-0.11111111111111099</v>
      </c>
      <c r="M3926" s="14">
        <v>0.108465177754482</v>
      </c>
      <c r="N3926" s="11">
        <v>-6.53594771241828E-3</v>
      </c>
      <c r="O3926" s="11">
        <v>0.39159425835761202</v>
      </c>
    </row>
    <row r="3927" spans="2:15" x14ac:dyDescent="0.25">
      <c r="B3927" t="s">
        <v>10</v>
      </c>
      <c r="C3927" t="s">
        <v>39</v>
      </c>
      <c r="D3927" t="s">
        <v>1169</v>
      </c>
      <c r="E3927" t="s">
        <v>6</v>
      </c>
      <c r="F3927" s="12">
        <v>182</v>
      </c>
      <c r="G3927" s="13">
        <v>1051694.9454600001</v>
      </c>
      <c r="H3927" s="12">
        <v>204</v>
      </c>
      <c r="I3927" s="13">
        <v>1079145.9504</v>
      </c>
      <c r="J3927" s="12">
        <v>229</v>
      </c>
      <c r="K3927" s="13">
        <v>1124944.76</v>
      </c>
      <c r="L3927" s="11">
        <v>-0.10784313725490199</v>
      </c>
      <c r="M3927" s="14">
        <v>-2.5437712970913798E-2</v>
      </c>
      <c r="N3927" s="11">
        <v>-0.20524017467248901</v>
      </c>
      <c r="O3927" s="11">
        <v>-6.5114143506921796E-2</v>
      </c>
    </row>
    <row r="3928" spans="2:15" x14ac:dyDescent="0.25">
      <c r="B3928" t="s">
        <v>10</v>
      </c>
      <c r="C3928" t="s">
        <v>39</v>
      </c>
      <c r="D3928" t="s">
        <v>1170</v>
      </c>
      <c r="E3928" t="s">
        <v>6</v>
      </c>
      <c r="F3928" s="12">
        <v>5</v>
      </c>
      <c r="G3928" s="13">
        <v>15306.06</v>
      </c>
      <c r="H3928" s="12">
        <v>9</v>
      </c>
      <c r="I3928" s="13">
        <v>24409.84</v>
      </c>
      <c r="J3928" s="12">
        <v>6</v>
      </c>
      <c r="K3928" s="13">
        <v>13357</v>
      </c>
      <c r="L3928" s="11">
        <v>-0.44444444444444398</v>
      </c>
      <c r="M3928" s="14">
        <v>-0.37295533276744097</v>
      </c>
      <c r="N3928" s="11">
        <v>-0.16666666666666699</v>
      </c>
      <c r="O3928" s="11">
        <v>0.14592049112824701</v>
      </c>
    </row>
    <row r="3929" spans="2:15" x14ac:dyDescent="0.25">
      <c r="B3929" t="s">
        <v>10</v>
      </c>
      <c r="C3929" t="s">
        <v>39</v>
      </c>
      <c r="D3929" t="s">
        <v>1171</v>
      </c>
      <c r="E3929" t="s">
        <v>23</v>
      </c>
      <c r="F3929" s="12">
        <v>135</v>
      </c>
      <c r="G3929" s="13">
        <v>589023.82949999999</v>
      </c>
      <c r="H3929" s="12">
        <v>386</v>
      </c>
      <c r="I3929" s="13">
        <v>1928087.43</v>
      </c>
      <c r="J3929" s="12">
        <v>448</v>
      </c>
      <c r="K3929" s="13">
        <v>1725283.46</v>
      </c>
      <c r="L3929" s="11">
        <v>-0.65025906735751304</v>
      </c>
      <c r="M3929" s="14">
        <v>-0.69450356849222294</v>
      </c>
      <c r="N3929" s="11">
        <v>-0.69866071428571397</v>
      </c>
      <c r="O3929" s="11">
        <v>-0.65859301201438503</v>
      </c>
    </row>
    <row r="3930" spans="2:15" x14ac:dyDescent="0.25">
      <c r="B3930" t="s">
        <v>10</v>
      </c>
      <c r="C3930" t="s">
        <v>39</v>
      </c>
      <c r="D3930" t="s">
        <v>1172</v>
      </c>
      <c r="E3930" t="s">
        <v>23</v>
      </c>
      <c r="F3930" s="12">
        <v>1083</v>
      </c>
      <c r="G3930" s="13">
        <v>6283838.7966</v>
      </c>
      <c r="H3930" s="12">
        <v>2014</v>
      </c>
      <c r="I3930" s="13">
        <v>8914322.9499999993</v>
      </c>
      <c r="J3930" s="12">
        <v>2141</v>
      </c>
      <c r="K3930" s="13">
        <v>9114531.1699999999</v>
      </c>
      <c r="L3930" s="11">
        <v>-0.46226415094339601</v>
      </c>
      <c r="M3930" s="14">
        <v>-0.29508513076699799</v>
      </c>
      <c r="N3930" s="11">
        <v>-0.49416160672582898</v>
      </c>
      <c r="O3930" s="11">
        <v>-0.31056916923133498</v>
      </c>
    </row>
    <row r="3931" spans="2:15" x14ac:dyDescent="0.25">
      <c r="B3931" t="s">
        <v>10</v>
      </c>
      <c r="C3931" t="s">
        <v>39</v>
      </c>
      <c r="D3931" t="s">
        <v>1173</v>
      </c>
      <c r="E3931" t="s">
        <v>17</v>
      </c>
      <c r="F3931" s="12">
        <v>581</v>
      </c>
      <c r="G3931" s="13">
        <v>3642904.7272419902</v>
      </c>
      <c r="H3931" s="12">
        <v>706</v>
      </c>
      <c r="I3931" s="13">
        <v>3487605.7695000102</v>
      </c>
      <c r="J3931" s="12">
        <v>694</v>
      </c>
      <c r="K3931" s="13">
        <v>3004684.966</v>
      </c>
      <c r="L3931" s="11">
        <v>-0.177053824362606</v>
      </c>
      <c r="M3931" s="14">
        <v>4.4528816616865599E-2</v>
      </c>
      <c r="N3931" s="11">
        <v>-0.162824207492795</v>
      </c>
      <c r="O3931" s="11">
        <v>0.21240821199689</v>
      </c>
    </row>
    <row r="3932" spans="2:15" x14ac:dyDescent="0.25">
      <c r="B3932" t="s">
        <v>10</v>
      </c>
      <c r="C3932" t="s">
        <v>39</v>
      </c>
      <c r="D3932" t="s">
        <v>1174</v>
      </c>
      <c r="E3932" t="s">
        <v>6</v>
      </c>
      <c r="F3932" s="12">
        <v>21</v>
      </c>
      <c r="G3932" s="13">
        <v>73653.134999999995</v>
      </c>
      <c r="H3932" s="12">
        <v>35</v>
      </c>
      <c r="I3932" s="13">
        <v>99315.76</v>
      </c>
      <c r="J3932" s="12">
        <v>24</v>
      </c>
      <c r="K3932" s="13">
        <v>67958</v>
      </c>
      <c r="L3932" s="11">
        <v>-0.4</v>
      </c>
      <c r="M3932" s="14">
        <v>-0.25839428706984702</v>
      </c>
      <c r="N3932" s="11">
        <v>-0.125</v>
      </c>
      <c r="O3932" s="11">
        <v>8.3803746431619502E-2</v>
      </c>
    </row>
    <row r="3933" spans="2:15" x14ac:dyDescent="0.25">
      <c r="B3933" t="s">
        <v>10</v>
      </c>
      <c r="C3933" t="s">
        <v>39</v>
      </c>
      <c r="D3933" t="s">
        <v>1175</v>
      </c>
      <c r="E3933" t="s">
        <v>6</v>
      </c>
      <c r="F3933" s="12">
        <v>215</v>
      </c>
      <c r="G3933" s="13">
        <v>1266331.2775679999</v>
      </c>
      <c r="H3933" s="12">
        <v>268</v>
      </c>
      <c r="I3933" s="13">
        <v>1550057.0208000001</v>
      </c>
      <c r="J3933" s="12">
        <v>246</v>
      </c>
      <c r="K3933" s="13">
        <v>1108681.27</v>
      </c>
      <c r="L3933" s="11">
        <v>-0.19776119402985101</v>
      </c>
      <c r="M3933" s="14">
        <v>-0.18304213291815899</v>
      </c>
      <c r="N3933" s="11">
        <v>-0.12601626016260201</v>
      </c>
      <c r="O3933" s="11">
        <v>0.14219596906151499</v>
      </c>
    </row>
    <row r="3934" spans="2:15" x14ac:dyDescent="0.25">
      <c r="B3934" t="s">
        <v>10</v>
      </c>
      <c r="C3934" t="s">
        <v>39</v>
      </c>
      <c r="D3934" t="s">
        <v>1176</v>
      </c>
      <c r="E3934" t="s">
        <v>6</v>
      </c>
      <c r="F3934" s="12">
        <v>183</v>
      </c>
      <c r="G3934" s="13">
        <v>994920.12084300094</v>
      </c>
      <c r="H3934" s="12">
        <v>284</v>
      </c>
      <c r="I3934" s="13">
        <v>1177798.544</v>
      </c>
      <c r="J3934" s="12">
        <v>251</v>
      </c>
      <c r="K3934" s="13">
        <v>970711.38</v>
      </c>
      <c r="L3934" s="11">
        <v>-0.35563380281690099</v>
      </c>
      <c r="M3934" s="14">
        <v>-0.155271395170785</v>
      </c>
      <c r="N3934" s="11">
        <v>-0.27091633466135501</v>
      </c>
      <c r="O3934" s="11">
        <v>2.49391748585461E-2</v>
      </c>
    </row>
    <row r="3935" spans="2:15" x14ac:dyDescent="0.25">
      <c r="B3935" t="s">
        <v>10</v>
      </c>
      <c r="C3935" t="s">
        <v>39</v>
      </c>
      <c r="D3935" t="s">
        <v>1177</v>
      </c>
      <c r="E3935" t="s">
        <v>6</v>
      </c>
      <c r="F3935" s="12">
        <v>216</v>
      </c>
      <c r="G3935" s="13">
        <v>1486338.4729830001</v>
      </c>
      <c r="H3935" s="12">
        <v>322</v>
      </c>
      <c r="I3935" s="13">
        <v>1800759.672</v>
      </c>
      <c r="J3935" s="12">
        <v>296</v>
      </c>
      <c r="K3935" s="13">
        <v>1268014.78</v>
      </c>
      <c r="L3935" s="11">
        <v>-0.329192546583851</v>
      </c>
      <c r="M3935" s="14">
        <v>-0.17460475370807901</v>
      </c>
      <c r="N3935" s="11">
        <v>-0.27027027027027001</v>
      </c>
      <c r="O3935" s="11">
        <v>0.17217756167084899</v>
      </c>
    </row>
    <row r="3936" spans="2:15" x14ac:dyDescent="0.25">
      <c r="B3936" t="s">
        <v>10</v>
      </c>
      <c r="C3936" t="s">
        <v>39</v>
      </c>
      <c r="D3936" t="s">
        <v>1178</v>
      </c>
      <c r="E3936" t="s">
        <v>6</v>
      </c>
      <c r="F3936" s="12">
        <v>287</v>
      </c>
      <c r="G3936" s="13">
        <v>1385167.3419600001</v>
      </c>
      <c r="H3936" s="12">
        <v>236</v>
      </c>
      <c r="I3936" s="13">
        <v>1040873.5296</v>
      </c>
      <c r="J3936" s="12">
        <v>251</v>
      </c>
      <c r="K3936" s="13">
        <v>854253.48</v>
      </c>
      <c r="L3936" s="11">
        <v>0.21610169491525399</v>
      </c>
      <c r="M3936" s="14">
        <v>0.33077391495613201</v>
      </c>
      <c r="N3936" s="11">
        <v>0.143426294820717</v>
      </c>
      <c r="O3936" s="11">
        <v>0.62149452637874902</v>
      </c>
    </row>
    <row r="3937" spans="2:15" x14ac:dyDescent="0.25">
      <c r="B3937" t="s">
        <v>10</v>
      </c>
      <c r="C3937" t="s">
        <v>39</v>
      </c>
      <c r="D3937" t="s">
        <v>1179</v>
      </c>
      <c r="E3937" t="s">
        <v>6</v>
      </c>
      <c r="F3937" s="12">
        <v>183</v>
      </c>
      <c r="G3937" s="13">
        <v>1189090.4214000001</v>
      </c>
      <c r="H3937" s="12">
        <v>241</v>
      </c>
      <c r="I3937" s="13">
        <v>1170400.7520000001</v>
      </c>
      <c r="J3937" s="12">
        <v>239</v>
      </c>
      <c r="K3937" s="13">
        <v>1064824.98</v>
      </c>
      <c r="L3937" s="11">
        <v>-0.24066390041493799</v>
      </c>
      <c r="M3937" s="14">
        <v>1.5968606793924599E-2</v>
      </c>
      <c r="N3937" s="11">
        <v>-0.23430962343096201</v>
      </c>
      <c r="O3937" s="11">
        <v>0.11670034393821301</v>
      </c>
    </row>
    <row r="3938" spans="2:15" x14ac:dyDescent="0.25">
      <c r="B3938" t="s">
        <v>10</v>
      </c>
      <c r="C3938" t="s">
        <v>39</v>
      </c>
      <c r="D3938" t="s">
        <v>1180</v>
      </c>
      <c r="E3938" t="s">
        <v>6</v>
      </c>
      <c r="F3938" s="12">
        <v>138</v>
      </c>
      <c r="G3938" s="13">
        <v>741873.91992000001</v>
      </c>
      <c r="H3938" s="12">
        <v>172</v>
      </c>
      <c r="I3938" s="13">
        <v>788949.41799999902</v>
      </c>
      <c r="J3938" s="12">
        <v>201</v>
      </c>
      <c r="K3938" s="13">
        <v>750595.2</v>
      </c>
      <c r="L3938" s="11">
        <v>-0.19767441860465099</v>
      </c>
      <c r="M3938" s="14">
        <v>-5.9668588385978397E-2</v>
      </c>
      <c r="N3938" s="11">
        <v>-0.31343283582089598</v>
      </c>
      <c r="O3938" s="11">
        <v>-1.16191524805916E-2</v>
      </c>
    </row>
    <row r="3939" spans="2:15" x14ac:dyDescent="0.25">
      <c r="B3939" t="s">
        <v>10</v>
      </c>
      <c r="C3939" t="s">
        <v>39</v>
      </c>
      <c r="D3939" t="s">
        <v>1181</v>
      </c>
      <c r="E3939" t="s">
        <v>6</v>
      </c>
      <c r="F3939" s="12">
        <v>148</v>
      </c>
      <c r="G3939" s="13">
        <v>719146.55070000002</v>
      </c>
      <c r="H3939" s="12">
        <v>141</v>
      </c>
      <c r="I3939" s="13">
        <v>615314.75199999998</v>
      </c>
      <c r="J3939" s="12">
        <v>130</v>
      </c>
      <c r="K3939" s="13">
        <v>506139.28</v>
      </c>
      <c r="L3939" s="11">
        <v>4.9645390070921898E-2</v>
      </c>
      <c r="M3939" s="14">
        <v>0.16874583026411899</v>
      </c>
      <c r="N3939" s="11">
        <v>0.138461538461538</v>
      </c>
      <c r="O3939" s="11">
        <v>0.42084714448560501</v>
      </c>
    </row>
    <row r="3940" spans="2:15" x14ac:dyDescent="0.25">
      <c r="B3940" t="s">
        <v>10</v>
      </c>
      <c r="C3940" t="s">
        <v>39</v>
      </c>
      <c r="D3940" t="s">
        <v>1183</v>
      </c>
      <c r="E3940" t="s">
        <v>6</v>
      </c>
      <c r="F3940" s="12">
        <v>137</v>
      </c>
      <c r="G3940" s="13">
        <v>826785.89769000001</v>
      </c>
      <c r="H3940" s="12">
        <v>175</v>
      </c>
      <c r="I3940" s="13">
        <v>870548.01599999901</v>
      </c>
      <c r="J3940" s="12">
        <v>136</v>
      </c>
      <c r="K3940" s="13">
        <v>453943.33</v>
      </c>
      <c r="L3940" s="11">
        <v>-0.217142857142857</v>
      </c>
      <c r="M3940" s="14">
        <v>-5.0269620406554999E-2</v>
      </c>
      <c r="N3940" s="11">
        <v>7.3529411764705604E-3</v>
      </c>
      <c r="O3940" s="11">
        <v>0.82134165885860599</v>
      </c>
    </row>
    <row r="3941" spans="2:15" x14ac:dyDescent="0.25">
      <c r="B3941" t="s">
        <v>10</v>
      </c>
      <c r="C3941" t="s">
        <v>40</v>
      </c>
      <c r="D3941" t="s">
        <v>1184</v>
      </c>
      <c r="E3941" t="s">
        <v>23</v>
      </c>
      <c r="F3941" s="12">
        <v>232</v>
      </c>
      <c r="G3941" s="13">
        <v>892190.72999999905</v>
      </c>
      <c r="H3941" s="12">
        <v>601</v>
      </c>
      <c r="I3941" s="13">
        <v>2132270</v>
      </c>
      <c r="J3941" s="12">
        <v>596</v>
      </c>
      <c r="K3941" s="13">
        <v>1879385.3</v>
      </c>
      <c r="L3941" s="11">
        <v>-0.61397670549084904</v>
      </c>
      <c r="M3941" s="14">
        <v>-0.58157703761718804</v>
      </c>
      <c r="N3941" s="11">
        <v>-0.61073825503355705</v>
      </c>
      <c r="O3941" s="11">
        <v>-0.52527524292118399</v>
      </c>
    </row>
    <row r="3942" spans="2:15" x14ac:dyDescent="0.25">
      <c r="B3942" t="s">
        <v>10</v>
      </c>
      <c r="C3942" t="s">
        <v>40</v>
      </c>
      <c r="D3942" t="s">
        <v>1185</v>
      </c>
      <c r="E3942" t="s">
        <v>28</v>
      </c>
      <c r="F3942" s="12">
        <v>140</v>
      </c>
      <c r="G3942" s="13">
        <v>399313.17</v>
      </c>
      <c r="H3942" s="12">
        <v>132</v>
      </c>
      <c r="I3942" s="13">
        <v>369396.93</v>
      </c>
      <c r="J3942" s="12">
        <v>109</v>
      </c>
      <c r="K3942" s="13">
        <v>296305.44</v>
      </c>
      <c r="L3942" s="11">
        <v>6.0606060606060601E-2</v>
      </c>
      <c r="M3942" s="14">
        <v>8.0986704464489606E-2</v>
      </c>
      <c r="N3942" s="11">
        <v>0.28440366972477099</v>
      </c>
      <c r="O3942" s="11">
        <v>0.34764036056847297</v>
      </c>
    </row>
    <row r="3943" spans="2:15" x14ac:dyDescent="0.25">
      <c r="B3943" t="s">
        <v>10</v>
      </c>
      <c r="C3943" t="s">
        <v>40</v>
      </c>
      <c r="D3943" t="s">
        <v>1186</v>
      </c>
      <c r="E3943" t="s">
        <v>19</v>
      </c>
      <c r="F3943" s="12">
        <v>1713</v>
      </c>
      <c r="G3943" s="13">
        <v>8403601.3024000507</v>
      </c>
      <c r="H3943" s="12">
        <v>2639</v>
      </c>
      <c r="I3943" s="13">
        <v>11482188.142200001</v>
      </c>
      <c r="J3943" s="12">
        <v>2777</v>
      </c>
      <c r="K3943" s="13">
        <v>12146861.859999999</v>
      </c>
      <c r="L3943" s="11">
        <v>-0.35089048882152302</v>
      </c>
      <c r="M3943" s="14">
        <v>-0.26811848070015099</v>
      </c>
      <c r="N3943" s="11">
        <v>-0.38314728123874697</v>
      </c>
      <c r="O3943" s="11">
        <v>-0.308166882997709</v>
      </c>
    </row>
    <row r="3944" spans="2:15" x14ac:dyDescent="0.25">
      <c r="B3944" t="s">
        <v>10</v>
      </c>
      <c r="C3944" t="s">
        <v>40</v>
      </c>
      <c r="D3944" t="s">
        <v>1187</v>
      </c>
      <c r="E3944" t="s">
        <v>6</v>
      </c>
      <c r="F3944" s="12">
        <v>228</v>
      </c>
      <c r="G3944" s="13">
        <v>1430920.009355</v>
      </c>
      <c r="H3944" s="12">
        <v>228</v>
      </c>
      <c r="I3944" s="13">
        <v>1100307.0904000001</v>
      </c>
      <c r="J3944" s="12">
        <v>261</v>
      </c>
      <c r="K3944" s="13">
        <v>1176684.45</v>
      </c>
      <c r="L3944" s="11">
        <v>0</v>
      </c>
      <c r="M3944" s="14">
        <v>0.300473314985921</v>
      </c>
      <c r="N3944" s="11">
        <v>-0.126436781609195</v>
      </c>
      <c r="O3944" s="11">
        <v>0.216060949352225</v>
      </c>
    </row>
    <row r="3945" spans="2:15" x14ac:dyDescent="0.25">
      <c r="B3945" t="s">
        <v>10</v>
      </c>
      <c r="C3945" t="s">
        <v>40</v>
      </c>
      <c r="D3945" t="s">
        <v>1188</v>
      </c>
      <c r="E3945" t="s">
        <v>23</v>
      </c>
      <c r="F3945" s="12">
        <v>1617</v>
      </c>
      <c r="G3945" s="13">
        <v>11051713.185000001</v>
      </c>
      <c r="H3945" s="12">
        <v>1970</v>
      </c>
      <c r="I3945" s="13">
        <v>11577744.43</v>
      </c>
      <c r="J3945" s="12">
        <v>1891</v>
      </c>
      <c r="K3945" s="13">
        <v>10032224.146</v>
      </c>
      <c r="L3945" s="11">
        <v>-0.179187817258883</v>
      </c>
      <c r="M3945" s="14">
        <v>-4.5434691375374002E-2</v>
      </c>
      <c r="N3945" s="11">
        <v>-0.14489687995769401</v>
      </c>
      <c r="O3945" s="11">
        <v>0.101621437496139</v>
      </c>
    </row>
    <row r="3946" spans="2:15" x14ac:dyDescent="0.25">
      <c r="B3946" t="s">
        <v>10</v>
      </c>
      <c r="C3946" t="s">
        <v>40</v>
      </c>
      <c r="D3946" t="s">
        <v>1189</v>
      </c>
      <c r="E3946" t="s">
        <v>23</v>
      </c>
      <c r="F3946" s="12">
        <v>541</v>
      </c>
      <c r="G3946" s="13">
        <v>2085191.5098000001</v>
      </c>
      <c r="H3946" s="12">
        <v>590</v>
      </c>
      <c r="I3946" s="13">
        <v>2026162.13</v>
      </c>
      <c r="J3946" s="12">
        <v>570</v>
      </c>
      <c r="K3946" s="13">
        <v>2013119.75</v>
      </c>
      <c r="L3946" s="11">
        <v>-8.30508474576271E-2</v>
      </c>
      <c r="M3946" s="14">
        <v>2.9133591495957002E-2</v>
      </c>
      <c r="N3946" s="11">
        <v>-5.0877192982456201E-2</v>
      </c>
      <c r="O3946" s="11">
        <v>3.5801029620815099E-2</v>
      </c>
    </row>
    <row r="3947" spans="2:15" x14ac:dyDescent="0.25">
      <c r="B3947" t="s">
        <v>10</v>
      </c>
      <c r="C3947" t="s">
        <v>40</v>
      </c>
      <c r="D3947" t="s">
        <v>1190</v>
      </c>
      <c r="E3947" t="s">
        <v>6</v>
      </c>
      <c r="F3947" s="12">
        <v>387</v>
      </c>
      <c r="G3947" s="13">
        <v>1939647.0856260001</v>
      </c>
      <c r="H3947" s="12">
        <v>415</v>
      </c>
      <c r="I3947" s="13">
        <v>1994023.2072000001</v>
      </c>
      <c r="J3947" s="12">
        <v>470</v>
      </c>
      <c r="K3947" s="13">
        <v>2094255.04</v>
      </c>
      <c r="L3947" s="11">
        <v>-6.7469879518072304E-2</v>
      </c>
      <c r="M3947" s="14">
        <v>-2.72695530210787E-2</v>
      </c>
      <c r="N3947" s="11">
        <v>-0.17659574468085101</v>
      </c>
      <c r="O3947" s="11">
        <v>-7.3824797563338401E-2</v>
      </c>
    </row>
    <row r="3948" spans="2:15" x14ac:dyDescent="0.25">
      <c r="B3948" t="s">
        <v>10</v>
      </c>
      <c r="C3948" t="s">
        <v>40</v>
      </c>
      <c r="D3948" t="s">
        <v>1191</v>
      </c>
      <c r="E3948" t="s">
        <v>6</v>
      </c>
      <c r="F3948" s="12">
        <v>438</v>
      </c>
      <c r="G3948" s="13">
        <v>2539201.4934999999</v>
      </c>
      <c r="H3948" s="12">
        <v>689</v>
      </c>
      <c r="I3948" s="13">
        <v>3061536.3559999899</v>
      </c>
      <c r="J3948" s="12">
        <v>650</v>
      </c>
      <c r="K3948" s="13">
        <v>2481722.58</v>
      </c>
      <c r="L3948" s="11">
        <v>-0.36429608127721302</v>
      </c>
      <c r="M3948" s="14">
        <v>-0.17061200709778199</v>
      </c>
      <c r="N3948" s="11">
        <v>-0.32615384615384602</v>
      </c>
      <c r="O3948" s="11">
        <v>2.3160893954553601E-2</v>
      </c>
    </row>
    <row r="3949" spans="2:15" x14ac:dyDescent="0.25">
      <c r="B3949" t="s">
        <v>10</v>
      </c>
      <c r="C3949" t="s">
        <v>40</v>
      </c>
      <c r="D3949" t="s">
        <v>931</v>
      </c>
      <c r="E3949" t="s">
        <v>6</v>
      </c>
      <c r="F3949" s="12">
        <v>392</v>
      </c>
      <c r="G3949" s="13">
        <v>1941687.5428800001</v>
      </c>
      <c r="H3949" s="12">
        <v>545</v>
      </c>
      <c r="I3949" s="13">
        <v>2569601.2696000002</v>
      </c>
      <c r="J3949" s="12">
        <v>543</v>
      </c>
      <c r="K3949" s="13">
        <v>2283667.83</v>
      </c>
      <c r="L3949" s="11">
        <v>-0.28073394495412801</v>
      </c>
      <c r="M3949" s="14">
        <v>-0.24436231961301499</v>
      </c>
      <c r="N3949" s="11">
        <v>-0.27808471454880301</v>
      </c>
      <c r="O3949" s="11">
        <v>-0.149750450843808</v>
      </c>
    </row>
    <row r="3950" spans="2:15" x14ac:dyDescent="0.25">
      <c r="B3950" t="s">
        <v>10</v>
      </c>
      <c r="C3950" t="s">
        <v>40</v>
      </c>
      <c r="D3950" t="s">
        <v>1192</v>
      </c>
      <c r="E3950" t="s">
        <v>6</v>
      </c>
      <c r="F3950" s="12">
        <v>221</v>
      </c>
      <c r="G3950" s="13">
        <v>1179810.9706369999</v>
      </c>
      <c r="H3950" s="12">
        <v>214</v>
      </c>
      <c r="I3950" s="13">
        <v>1313455.5719999999</v>
      </c>
      <c r="J3950" s="12">
        <v>233</v>
      </c>
      <c r="K3950" s="13">
        <v>1280105.53</v>
      </c>
      <c r="L3950" s="11">
        <v>3.2710280373831703E-2</v>
      </c>
      <c r="M3950" s="14">
        <v>-0.10175037832417699</v>
      </c>
      <c r="N3950" s="11">
        <v>-5.1502145922746802E-2</v>
      </c>
      <c r="O3950" s="11">
        <v>-7.8348665022172304E-2</v>
      </c>
    </row>
    <row r="3951" spans="2:15" x14ac:dyDescent="0.25">
      <c r="B3951" t="s">
        <v>10</v>
      </c>
      <c r="C3951" t="s">
        <v>40</v>
      </c>
      <c r="D3951" t="s">
        <v>1193</v>
      </c>
      <c r="E3951" t="s">
        <v>6</v>
      </c>
      <c r="F3951" s="12">
        <v>180</v>
      </c>
      <c r="G3951" s="13">
        <v>900487.29695999995</v>
      </c>
      <c r="H3951" s="12">
        <v>245</v>
      </c>
      <c r="I3951" s="13">
        <v>1142409.0911999999</v>
      </c>
      <c r="J3951" s="12">
        <v>265</v>
      </c>
      <c r="K3951" s="13">
        <v>1185482.32</v>
      </c>
      <c r="L3951" s="11">
        <v>-0.26530612244898</v>
      </c>
      <c r="M3951" s="14">
        <v>-0.21176459125152899</v>
      </c>
      <c r="N3951" s="11">
        <v>-0.320754716981132</v>
      </c>
      <c r="O3951" s="11">
        <v>-0.24040427953408899</v>
      </c>
    </row>
    <row r="3952" spans="2:15" x14ac:dyDescent="0.25">
      <c r="B3952" t="s">
        <v>10</v>
      </c>
      <c r="C3952" t="s">
        <v>40</v>
      </c>
      <c r="D3952" t="s">
        <v>1194</v>
      </c>
      <c r="E3952" t="s">
        <v>17</v>
      </c>
      <c r="F3952" s="12">
        <v>421</v>
      </c>
      <c r="G3952" s="13">
        <v>2929961.3549600001</v>
      </c>
      <c r="H3952" s="12">
        <v>555</v>
      </c>
      <c r="I3952" s="13">
        <v>2680260.8217000002</v>
      </c>
      <c r="J3952" s="12">
        <v>549</v>
      </c>
      <c r="K3952" s="13">
        <v>2670616.65</v>
      </c>
      <c r="L3952" s="11">
        <v>-0.241441441441441</v>
      </c>
      <c r="M3952" s="14">
        <v>9.3162774024963896E-2</v>
      </c>
      <c r="N3952" s="11">
        <v>-0.23315118397085599</v>
      </c>
      <c r="O3952" s="11">
        <v>9.7110420157082294E-2</v>
      </c>
    </row>
    <row r="3953" spans="2:15" x14ac:dyDescent="0.25">
      <c r="B3953" t="s">
        <v>10</v>
      </c>
      <c r="C3953" t="s">
        <v>40</v>
      </c>
      <c r="D3953" t="s">
        <v>1195</v>
      </c>
      <c r="E3953" t="s">
        <v>19</v>
      </c>
      <c r="F3953" s="12">
        <v>1736</v>
      </c>
      <c r="G3953" s="13">
        <v>9574721.6814000197</v>
      </c>
      <c r="H3953" s="12">
        <v>2203</v>
      </c>
      <c r="I3953" s="13">
        <v>9883939.0500000007</v>
      </c>
      <c r="J3953" s="12">
        <v>2424</v>
      </c>
      <c r="K3953" s="13">
        <v>9927798.9800000004</v>
      </c>
      <c r="L3953" s="11">
        <v>-0.21198365864729901</v>
      </c>
      <c r="M3953" s="14">
        <v>-3.1284831587461502E-2</v>
      </c>
      <c r="N3953" s="11">
        <v>-0.28382838283828399</v>
      </c>
      <c r="O3953" s="11">
        <v>-3.5564509244322001E-2</v>
      </c>
    </row>
    <row r="3954" spans="2:15" x14ac:dyDescent="0.25">
      <c r="B3954" t="s">
        <v>10</v>
      </c>
      <c r="C3954" t="s">
        <v>40</v>
      </c>
      <c r="D3954" t="s">
        <v>1196</v>
      </c>
      <c r="E3954" t="s">
        <v>17</v>
      </c>
      <c r="F3954" s="12">
        <v>582</v>
      </c>
      <c r="G3954" s="13">
        <v>3354557.546288</v>
      </c>
      <c r="H3954" s="12">
        <v>729</v>
      </c>
      <c r="I3954" s="13">
        <v>4091503.7664999999</v>
      </c>
      <c r="J3954" s="12">
        <v>632</v>
      </c>
      <c r="K3954" s="13">
        <v>2614363.29</v>
      </c>
      <c r="L3954" s="11">
        <v>-0.20164609053497901</v>
      </c>
      <c r="M3954" s="14">
        <v>-0.18011622676383601</v>
      </c>
      <c r="N3954" s="11">
        <v>-7.9113924050632903E-2</v>
      </c>
      <c r="O3954" s="11">
        <v>0.28312601355720501</v>
      </c>
    </row>
    <row r="3955" spans="2:15" x14ac:dyDescent="0.25">
      <c r="B3955" t="s">
        <v>10</v>
      </c>
      <c r="C3955" t="s">
        <v>40</v>
      </c>
      <c r="D3955" t="s">
        <v>1197</v>
      </c>
      <c r="E3955" t="s">
        <v>23</v>
      </c>
      <c r="F3955" s="12">
        <v>55</v>
      </c>
      <c r="G3955" s="13">
        <v>249240.81</v>
      </c>
      <c r="H3955" s="12">
        <v>74</v>
      </c>
      <c r="I3955" s="13">
        <v>301606</v>
      </c>
      <c r="J3955" s="12">
        <v>82</v>
      </c>
      <c r="K3955" s="13">
        <v>308096</v>
      </c>
      <c r="L3955" s="11">
        <v>-0.25675675675675702</v>
      </c>
      <c r="M3955" s="14">
        <v>-0.17362118127623399</v>
      </c>
      <c r="N3955" s="11">
        <v>-0.32926829268292701</v>
      </c>
      <c r="O3955" s="11">
        <v>-0.19102873779601101</v>
      </c>
    </row>
    <row r="3956" spans="2:15" x14ac:dyDescent="0.25">
      <c r="B3956" t="s">
        <v>10</v>
      </c>
      <c r="C3956" t="s">
        <v>40</v>
      </c>
      <c r="D3956" t="s">
        <v>1198</v>
      </c>
      <c r="E3956" t="s">
        <v>19</v>
      </c>
      <c r="F3956" s="12">
        <v>897</v>
      </c>
      <c r="G3956" s="13">
        <v>5620441.54290001</v>
      </c>
      <c r="H3956" s="12">
        <v>1144</v>
      </c>
      <c r="I3956" s="13">
        <v>5669472.4551999997</v>
      </c>
      <c r="J3956" s="12">
        <v>1094</v>
      </c>
      <c r="K3956" s="13">
        <v>5322768.54</v>
      </c>
      <c r="L3956" s="11">
        <v>-0.21590909090909099</v>
      </c>
      <c r="M3956" s="14">
        <v>-8.6482318570958398E-3</v>
      </c>
      <c r="N3956" s="11">
        <v>-0.18007312614259599</v>
      </c>
      <c r="O3956" s="11">
        <v>5.5924468754001901E-2</v>
      </c>
    </row>
    <row r="3957" spans="2:15" x14ac:dyDescent="0.25">
      <c r="B3957" t="s">
        <v>10</v>
      </c>
      <c r="C3957" t="s">
        <v>40</v>
      </c>
      <c r="D3957" t="s">
        <v>1199</v>
      </c>
      <c r="E3957" t="s">
        <v>6</v>
      </c>
      <c r="F3957" s="12">
        <v>325</v>
      </c>
      <c r="G3957" s="13">
        <v>1648189.3400359999</v>
      </c>
      <c r="H3957" s="12">
        <v>478</v>
      </c>
      <c r="I3957" s="13">
        <v>2245807.1527999998</v>
      </c>
      <c r="J3957" s="12">
        <v>442</v>
      </c>
      <c r="K3957" s="13">
        <v>2062594.28</v>
      </c>
      <c r="L3957" s="11">
        <v>-0.32008368200836801</v>
      </c>
      <c r="M3957" s="14">
        <v>-0.26610379792356897</v>
      </c>
      <c r="N3957" s="11">
        <v>-0.26470588235294101</v>
      </c>
      <c r="O3957" s="11">
        <v>-0.20091442315257399</v>
      </c>
    </row>
    <row r="3958" spans="2:15" x14ac:dyDescent="0.25">
      <c r="B3958" t="s">
        <v>10</v>
      </c>
      <c r="C3958" t="s">
        <v>40</v>
      </c>
      <c r="D3958" t="s">
        <v>1200</v>
      </c>
      <c r="E3958" t="s">
        <v>6</v>
      </c>
      <c r="F3958" s="12">
        <v>99</v>
      </c>
      <c r="G3958" s="13">
        <v>509889.94807500002</v>
      </c>
      <c r="H3958" s="12">
        <v>166</v>
      </c>
      <c r="I3958" s="13">
        <v>537146.76800000004</v>
      </c>
      <c r="J3958" s="12">
        <v>167</v>
      </c>
      <c r="K3958" s="13">
        <v>566301.77</v>
      </c>
      <c r="L3958" s="11">
        <v>-0.40361445783132499</v>
      </c>
      <c r="M3958" s="14">
        <v>-5.0743710190210199E-2</v>
      </c>
      <c r="N3958" s="11">
        <v>-0.40718562874251502</v>
      </c>
      <c r="O3958" s="11">
        <v>-9.9614419225636394E-2</v>
      </c>
    </row>
    <row r="3959" spans="2:15" x14ac:dyDescent="0.25">
      <c r="B3959" t="s">
        <v>10</v>
      </c>
      <c r="C3959" t="s">
        <v>40</v>
      </c>
      <c r="D3959" t="s">
        <v>1201</v>
      </c>
      <c r="E3959" t="s">
        <v>23</v>
      </c>
      <c r="F3959" s="12">
        <v>271</v>
      </c>
      <c r="G3959" s="13">
        <v>1061247.9687000001</v>
      </c>
      <c r="H3959" s="12">
        <v>510</v>
      </c>
      <c r="I3959" s="13">
        <v>1631927.41</v>
      </c>
      <c r="J3959" s="12">
        <v>585</v>
      </c>
      <c r="K3959" s="13">
        <v>2264614.5299999998</v>
      </c>
      <c r="L3959" s="11">
        <v>-0.46862745098039199</v>
      </c>
      <c r="M3959" s="14">
        <v>-0.34969658442099499</v>
      </c>
      <c r="N3959" s="11">
        <v>-0.53675213675213695</v>
      </c>
      <c r="O3959" s="11">
        <v>-0.53137809784343304</v>
      </c>
    </row>
    <row r="3960" spans="2:15" x14ac:dyDescent="0.25">
      <c r="B3960" t="s">
        <v>10</v>
      </c>
      <c r="C3960" t="s">
        <v>40</v>
      </c>
      <c r="D3960" t="s">
        <v>1202</v>
      </c>
      <c r="E3960" t="s">
        <v>17</v>
      </c>
      <c r="F3960" s="12" t="s">
        <v>69</v>
      </c>
      <c r="G3960" s="13">
        <v>11675</v>
      </c>
      <c r="H3960" s="12"/>
      <c r="I3960" s="13"/>
      <c r="J3960" s="12"/>
      <c r="K3960" s="13"/>
      <c r="L3960" s="11" t="s">
        <v>70</v>
      </c>
      <c r="M3960" s="14"/>
      <c r="N3960" s="11" t="s">
        <v>70</v>
      </c>
      <c r="O3960" s="11"/>
    </row>
    <row r="3961" spans="2:15" x14ac:dyDescent="0.25">
      <c r="B3961" t="s">
        <v>10</v>
      </c>
      <c r="C3961" t="s">
        <v>40</v>
      </c>
      <c r="D3961" t="s">
        <v>1203</v>
      </c>
      <c r="E3961" t="s">
        <v>26</v>
      </c>
      <c r="F3961" s="12">
        <v>190</v>
      </c>
      <c r="G3961" s="13">
        <v>824578.44479999901</v>
      </c>
      <c r="H3961" s="12">
        <v>232</v>
      </c>
      <c r="I3961" s="13">
        <v>838286</v>
      </c>
      <c r="J3961" s="12">
        <v>220</v>
      </c>
      <c r="K3961" s="13">
        <v>744893</v>
      </c>
      <c r="L3961" s="11">
        <v>-0.181034482758621</v>
      </c>
      <c r="M3961" s="14">
        <v>-1.6351883724648901E-2</v>
      </c>
      <c r="N3961" s="11">
        <v>-0.13636363636363599</v>
      </c>
      <c r="O3961" s="11">
        <v>0.10697569288474899</v>
      </c>
    </row>
    <row r="3962" spans="2:15" x14ac:dyDescent="0.25">
      <c r="B3962" t="s">
        <v>10</v>
      </c>
      <c r="C3962" t="s">
        <v>40</v>
      </c>
      <c r="D3962" t="s">
        <v>1204</v>
      </c>
      <c r="E3962" t="s">
        <v>30</v>
      </c>
      <c r="F3962" s="12" t="s">
        <v>69</v>
      </c>
      <c r="G3962" s="13">
        <v>1705.2</v>
      </c>
      <c r="H3962" s="12"/>
      <c r="I3962" s="13"/>
      <c r="J3962" s="12" t="s">
        <v>69</v>
      </c>
      <c r="K3962" s="13">
        <v>3813</v>
      </c>
      <c r="L3962" s="11" t="s">
        <v>70</v>
      </c>
      <c r="M3962" s="14"/>
      <c r="N3962" s="11" t="s">
        <v>70</v>
      </c>
      <c r="O3962" s="11">
        <v>-0.55279307631786001</v>
      </c>
    </row>
    <row r="3963" spans="2:15" x14ac:dyDescent="0.25">
      <c r="B3963" t="s">
        <v>10</v>
      </c>
      <c r="C3963" t="s">
        <v>40</v>
      </c>
      <c r="D3963" t="s">
        <v>1205</v>
      </c>
      <c r="E3963" t="s">
        <v>6</v>
      </c>
      <c r="F3963" s="12">
        <v>180</v>
      </c>
      <c r="G3963" s="13">
        <v>939693.0159</v>
      </c>
      <c r="H3963" s="12">
        <v>259</v>
      </c>
      <c r="I3963" s="13">
        <v>1086645.4080000001</v>
      </c>
      <c r="J3963" s="12">
        <v>278</v>
      </c>
      <c r="K3963" s="13">
        <v>1032924.36</v>
      </c>
      <c r="L3963" s="11">
        <v>-0.30501930501930502</v>
      </c>
      <c r="M3963" s="14">
        <v>-0.135234908294941</v>
      </c>
      <c r="N3963" s="11">
        <v>-0.35251798561151099</v>
      </c>
      <c r="O3963" s="11">
        <v>-9.0259604391554796E-2</v>
      </c>
    </row>
    <row r="3964" spans="2:15" x14ac:dyDescent="0.25">
      <c r="B3964" t="s">
        <v>10</v>
      </c>
      <c r="C3964" t="s">
        <v>40</v>
      </c>
      <c r="D3964" t="s">
        <v>1206</v>
      </c>
      <c r="E3964" t="s">
        <v>17</v>
      </c>
      <c r="F3964" s="12">
        <v>644</v>
      </c>
      <c r="G3964" s="13">
        <v>3889176.6683619898</v>
      </c>
      <c r="H3964" s="12">
        <v>846</v>
      </c>
      <c r="I3964" s="13">
        <v>4467124.7388000097</v>
      </c>
      <c r="J3964" s="12">
        <v>753</v>
      </c>
      <c r="K3964" s="13">
        <v>3448550.31</v>
      </c>
      <c r="L3964" s="11">
        <v>-0.23877068557919601</v>
      </c>
      <c r="M3964" s="14">
        <v>-0.129378090882071</v>
      </c>
      <c r="N3964" s="11">
        <v>-0.144754316069057</v>
      </c>
      <c r="O3964" s="11">
        <v>0.12777147460609001</v>
      </c>
    </row>
    <row r="3965" spans="2:15" x14ac:dyDescent="0.25">
      <c r="B3965" t="s">
        <v>10</v>
      </c>
      <c r="C3965" t="s">
        <v>40</v>
      </c>
      <c r="D3965" t="s">
        <v>1207</v>
      </c>
      <c r="E3965" t="s">
        <v>6</v>
      </c>
      <c r="F3965" s="12">
        <v>240</v>
      </c>
      <c r="G3965" s="13">
        <v>1284767.2182</v>
      </c>
      <c r="H3965" s="12">
        <v>319</v>
      </c>
      <c r="I3965" s="13">
        <v>1806565.1876000001</v>
      </c>
      <c r="J3965" s="12">
        <v>319</v>
      </c>
      <c r="K3965" s="13">
        <v>1419835.39</v>
      </c>
      <c r="L3965" s="11">
        <v>-0.24764890282131699</v>
      </c>
      <c r="M3965" s="14">
        <v>-0.28883428784166998</v>
      </c>
      <c r="N3965" s="11">
        <v>-0.24764890282131699</v>
      </c>
      <c r="O3965" s="11">
        <v>-9.5129458493070904E-2</v>
      </c>
    </row>
    <row r="3966" spans="2:15" x14ac:dyDescent="0.25">
      <c r="B3966" t="s">
        <v>10</v>
      </c>
      <c r="C3966" t="s">
        <v>41</v>
      </c>
      <c r="D3966" t="s">
        <v>1208</v>
      </c>
      <c r="E3966" t="s">
        <v>28</v>
      </c>
      <c r="F3966" s="12">
        <v>50</v>
      </c>
      <c r="G3966" s="13">
        <v>155779.20000000001</v>
      </c>
      <c r="H3966" s="12">
        <v>63</v>
      </c>
      <c r="I3966" s="13">
        <v>193502.4</v>
      </c>
      <c r="J3966" s="12">
        <v>58</v>
      </c>
      <c r="K3966" s="13">
        <v>177600.72</v>
      </c>
      <c r="L3966" s="11">
        <v>-0.206349206349206</v>
      </c>
      <c r="M3966" s="14">
        <v>-0.194949520005954</v>
      </c>
      <c r="N3966" s="11">
        <v>-0.13793103448275901</v>
      </c>
      <c r="O3966" s="11">
        <v>-0.1228684208037</v>
      </c>
    </row>
    <row r="3967" spans="2:15" x14ac:dyDescent="0.25">
      <c r="B3967" t="s">
        <v>10</v>
      </c>
      <c r="C3967" t="s">
        <v>41</v>
      </c>
      <c r="D3967" t="s">
        <v>1517</v>
      </c>
      <c r="E3967" t="s">
        <v>28</v>
      </c>
      <c r="F3967" s="12"/>
      <c r="G3967" s="13"/>
      <c r="H3967" s="12"/>
      <c r="I3967" s="13"/>
      <c r="J3967" s="12" t="s">
        <v>69</v>
      </c>
      <c r="K3967" s="13">
        <v>8746.65</v>
      </c>
      <c r="L3967" s="11"/>
      <c r="M3967" s="14"/>
      <c r="N3967" s="11" t="s">
        <v>70</v>
      </c>
      <c r="O3967" s="11"/>
    </row>
    <row r="3968" spans="2:15" x14ac:dyDescent="0.25">
      <c r="B3968" t="s">
        <v>10</v>
      </c>
      <c r="C3968" t="s">
        <v>41</v>
      </c>
      <c r="D3968" t="s">
        <v>1210</v>
      </c>
      <c r="E3968" t="s">
        <v>28</v>
      </c>
      <c r="F3968" s="12">
        <v>32</v>
      </c>
      <c r="G3968" s="13">
        <v>86933.7</v>
      </c>
      <c r="H3968" s="12">
        <v>44</v>
      </c>
      <c r="I3968" s="13">
        <v>116606.7</v>
      </c>
      <c r="J3968" s="12">
        <v>44</v>
      </c>
      <c r="K3968" s="13">
        <v>115675.2</v>
      </c>
      <c r="L3968" s="11">
        <v>-0.27272727272727298</v>
      </c>
      <c r="M3968" s="14">
        <v>-0.25447079799016697</v>
      </c>
      <c r="N3968" s="11">
        <v>-0.27272727272727298</v>
      </c>
      <c r="O3968" s="11">
        <v>-0.24846726005228401</v>
      </c>
    </row>
    <row r="3969" spans="2:15" x14ac:dyDescent="0.25">
      <c r="B3969" t="s">
        <v>10</v>
      </c>
      <c r="C3969" t="s">
        <v>41</v>
      </c>
      <c r="D3969" t="s">
        <v>1668</v>
      </c>
      <c r="E3969" t="s">
        <v>28</v>
      </c>
      <c r="F3969" s="12">
        <v>82</v>
      </c>
      <c r="G3969" s="13">
        <v>223556.4</v>
      </c>
      <c r="H3969" s="12">
        <v>146</v>
      </c>
      <c r="I3969" s="13">
        <v>390105.00000000099</v>
      </c>
      <c r="J3969" s="12">
        <v>133</v>
      </c>
      <c r="K3969" s="13">
        <v>349963.2</v>
      </c>
      <c r="L3969" s="11">
        <v>-0.43835616438356201</v>
      </c>
      <c r="M3969" s="14">
        <v>-0.42693274887530303</v>
      </c>
      <c r="N3969" s="11">
        <v>-0.383458646616541</v>
      </c>
      <c r="O3969" s="11">
        <v>-0.36120026334197403</v>
      </c>
    </row>
    <row r="3970" spans="2:15" x14ac:dyDescent="0.25">
      <c r="B3970" t="s">
        <v>10</v>
      </c>
      <c r="C3970" t="s">
        <v>41</v>
      </c>
      <c r="D3970" t="s">
        <v>1211</v>
      </c>
      <c r="E3970" t="s">
        <v>17</v>
      </c>
      <c r="F3970" s="12">
        <v>694</v>
      </c>
      <c r="G3970" s="13">
        <v>3675869.3823159998</v>
      </c>
      <c r="H3970" s="12">
        <v>871</v>
      </c>
      <c r="I3970" s="13">
        <v>3587329.39540001</v>
      </c>
      <c r="J3970" s="12">
        <v>853</v>
      </c>
      <c r="K3970" s="13">
        <v>3192263.1847999999</v>
      </c>
      <c r="L3970" s="11">
        <v>-0.20321469575200901</v>
      </c>
      <c r="M3970" s="14">
        <v>2.4681309452519298E-2</v>
      </c>
      <c r="N3970" s="11">
        <v>-0.18640093786635401</v>
      </c>
      <c r="O3970" s="11">
        <v>0.151493210152187</v>
      </c>
    </row>
    <row r="3971" spans="2:15" x14ac:dyDescent="0.25">
      <c r="B3971" t="s">
        <v>10</v>
      </c>
      <c r="C3971" t="s">
        <v>41</v>
      </c>
      <c r="D3971" t="s">
        <v>1578</v>
      </c>
      <c r="E3971" t="s">
        <v>28</v>
      </c>
      <c r="F3971" s="12">
        <v>23</v>
      </c>
      <c r="G3971" s="13">
        <v>58317.65</v>
      </c>
      <c r="H3971" s="12">
        <v>66</v>
      </c>
      <c r="I3971" s="13">
        <v>165410</v>
      </c>
      <c r="J3971" s="12">
        <v>69</v>
      </c>
      <c r="K3971" s="13">
        <v>173082.4</v>
      </c>
      <c r="L3971" s="11">
        <v>-0.65151515151515105</v>
      </c>
      <c r="M3971" s="14">
        <v>-0.64743576567317596</v>
      </c>
      <c r="N3971" s="11">
        <v>-0.66666666666666696</v>
      </c>
      <c r="O3971" s="11">
        <v>-0.66306423992271901</v>
      </c>
    </row>
    <row r="3972" spans="2:15" x14ac:dyDescent="0.25">
      <c r="B3972" t="s">
        <v>10</v>
      </c>
      <c r="C3972" t="s">
        <v>41</v>
      </c>
      <c r="D3972" t="s">
        <v>1212</v>
      </c>
      <c r="E3972" t="s">
        <v>6</v>
      </c>
      <c r="F3972" s="12">
        <v>233</v>
      </c>
      <c r="G3972" s="13">
        <v>1147078.2912600001</v>
      </c>
      <c r="H3972" s="12">
        <v>277</v>
      </c>
      <c r="I3972" s="13">
        <v>1193383.7120000001</v>
      </c>
      <c r="J3972" s="12">
        <v>249</v>
      </c>
      <c r="K3972" s="13">
        <v>982012</v>
      </c>
      <c r="L3972" s="11">
        <v>-0.15884476534295999</v>
      </c>
      <c r="M3972" s="14">
        <v>-3.8801787115390403E-2</v>
      </c>
      <c r="N3972" s="11">
        <v>-6.4257028112449793E-2</v>
      </c>
      <c r="O3972" s="11">
        <v>0.168089892241643</v>
      </c>
    </row>
    <row r="3973" spans="2:15" x14ac:dyDescent="0.25">
      <c r="B3973" t="s">
        <v>10</v>
      </c>
      <c r="C3973" t="s">
        <v>41</v>
      </c>
      <c r="D3973" t="s">
        <v>1214</v>
      </c>
      <c r="E3973" t="s">
        <v>17</v>
      </c>
      <c r="F3973" s="12">
        <v>626</v>
      </c>
      <c r="G3973" s="13">
        <v>3544786.8833059999</v>
      </c>
      <c r="H3973" s="12">
        <v>865</v>
      </c>
      <c r="I3973" s="13">
        <v>4497568.4650999997</v>
      </c>
      <c r="J3973" s="12">
        <v>882</v>
      </c>
      <c r="K3973" s="13">
        <v>3634968.99</v>
      </c>
      <c r="L3973" s="11">
        <v>-0.276300578034682</v>
      </c>
      <c r="M3973" s="14">
        <v>-0.211843708258661</v>
      </c>
      <c r="N3973" s="11">
        <v>-0.29024943310657603</v>
      </c>
      <c r="O3973" s="11">
        <v>-2.4809594508809998E-2</v>
      </c>
    </row>
    <row r="3974" spans="2:15" x14ac:dyDescent="0.25">
      <c r="B3974" t="s">
        <v>10</v>
      </c>
      <c r="C3974" t="s">
        <v>41</v>
      </c>
      <c r="D3974" t="s">
        <v>1215</v>
      </c>
      <c r="E3974" t="s">
        <v>28</v>
      </c>
      <c r="F3974" s="12">
        <v>40</v>
      </c>
      <c r="G3974" s="13">
        <v>116730.24000000001</v>
      </c>
      <c r="H3974" s="12">
        <v>36</v>
      </c>
      <c r="I3974" s="13">
        <v>103945.92</v>
      </c>
      <c r="J3974" s="12">
        <v>17</v>
      </c>
      <c r="K3974" s="13">
        <v>47616</v>
      </c>
      <c r="L3974" s="11">
        <v>0.11111111111111099</v>
      </c>
      <c r="M3974" s="14">
        <v>0.122990108702678</v>
      </c>
      <c r="N3974" s="11">
        <v>1.3529411764705901</v>
      </c>
      <c r="O3974" s="11">
        <v>1.45149193548387</v>
      </c>
    </row>
    <row r="3975" spans="2:15" x14ac:dyDescent="0.25">
      <c r="B3975" t="s">
        <v>10</v>
      </c>
      <c r="C3975" t="s">
        <v>41</v>
      </c>
      <c r="D3975" t="s">
        <v>1216</v>
      </c>
      <c r="E3975" t="s">
        <v>6</v>
      </c>
      <c r="F3975" s="12">
        <v>188</v>
      </c>
      <c r="G3975" s="13">
        <v>747107.66957999906</v>
      </c>
      <c r="H3975" s="12">
        <v>312</v>
      </c>
      <c r="I3975" s="13">
        <v>1183918.608</v>
      </c>
      <c r="J3975" s="12">
        <v>281</v>
      </c>
      <c r="K3975" s="13">
        <v>1121003.32</v>
      </c>
      <c r="L3975" s="11">
        <v>-0.39743589743589702</v>
      </c>
      <c r="M3975" s="14">
        <v>-0.36895352051093</v>
      </c>
      <c r="N3975" s="11">
        <v>-0.33096085409252701</v>
      </c>
      <c r="O3975" s="11">
        <v>-0.33353661291565201</v>
      </c>
    </row>
    <row r="3976" spans="2:15" x14ac:dyDescent="0.25">
      <c r="B3976" t="s">
        <v>10</v>
      </c>
      <c r="C3976" t="s">
        <v>41</v>
      </c>
      <c r="D3976" t="s">
        <v>1671</v>
      </c>
      <c r="E3976" t="s">
        <v>28</v>
      </c>
      <c r="F3976" s="12"/>
      <c r="G3976" s="13"/>
      <c r="H3976" s="12"/>
      <c r="I3976" s="13"/>
      <c r="J3976" s="12">
        <v>38</v>
      </c>
      <c r="K3976" s="13">
        <v>94544</v>
      </c>
      <c r="L3976" s="11"/>
      <c r="M3976" s="14"/>
      <c r="N3976" s="11"/>
      <c r="O3976" s="11"/>
    </row>
    <row r="3977" spans="2:15" x14ac:dyDescent="0.25">
      <c r="B3977" t="s">
        <v>10</v>
      </c>
      <c r="C3977" t="s">
        <v>41</v>
      </c>
      <c r="D3977" t="s">
        <v>1518</v>
      </c>
      <c r="E3977" t="s">
        <v>28</v>
      </c>
      <c r="F3977" s="12">
        <v>101</v>
      </c>
      <c r="G3977" s="13">
        <v>284390.09999999998</v>
      </c>
      <c r="H3977" s="12">
        <v>108</v>
      </c>
      <c r="I3977" s="13">
        <v>299054.7</v>
      </c>
      <c r="J3977" s="12">
        <v>100</v>
      </c>
      <c r="K3977" s="13">
        <v>264614.40000000002</v>
      </c>
      <c r="L3977" s="11">
        <v>-6.4814814814814797E-2</v>
      </c>
      <c r="M3977" s="14">
        <v>-4.90365140557893E-2</v>
      </c>
      <c r="N3977" s="11">
        <v>0.01</v>
      </c>
      <c r="O3977" s="11">
        <v>7.4734028080106804E-2</v>
      </c>
    </row>
    <row r="3978" spans="2:15" x14ac:dyDescent="0.25">
      <c r="B3978" t="s">
        <v>10</v>
      </c>
      <c r="C3978" t="s">
        <v>41</v>
      </c>
      <c r="D3978" t="s">
        <v>1219</v>
      </c>
      <c r="E3978" t="s">
        <v>6</v>
      </c>
      <c r="F3978" s="12">
        <v>219</v>
      </c>
      <c r="G3978" s="13">
        <v>1025420.21604</v>
      </c>
      <c r="H3978" s="12">
        <v>350</v>
      </c>
      <c r="I3978" s="13">
        <v>1650084.504</v>
      </c>
      <c r="J3978" s="12">
        <v>337</v>
      </c>
      <c r="K3978" s="13">
        <v>1355166.2</v>
      </c>
      <c r="L3978" s="11">
        <v>-0.374285714285714</v>
      </c>
      <c r="M3978" s="14">
        <v>-0.378565028909574</v>
      </c>
      <c r="N3978" s="11">
        <v>-0.35014836795252202</v>
      </c>
      <c r="O3978" s="11">
        <v>-0.243325124224615</v>
      </c>
    </row>
    <row r="3979" spans="2:15" x14ac:dyDescent="0.25">
      <c r="B3979" t="s">
        <v>10</v>
      </c>
      <c r="C3979" t="s">
        <v>41</v>
      </c>
      <c r="D3979" t="s">
        <v>1674</v>
      </c>
      <c r="E3979" t="s">
        <v>28</v>
      </c>
      <c r="F3979" s="12"/>
      <c r="G3979" s="13"/>
      <c r="H3979" s="12">
        <v>13</v>
      </c>
      <c r="I3979" s="13">
        <v>34371</v>
      </c>
      <c r="J3979" s="12">
        <v>35</v>
      </c>
      <c r="K3979" s="13">
        <v>91555.199999999997</v>
      </c>
      <c r="L3979" s="11"/>
      <c r="M3979" s="14"/>
      <c r="N3979" s="11"/>
      <c r="O3979" s="11"/>
    </row>
    <row r="3980" spans="2:15" x14ac:dyDescent="0.25">
      <c r="B3980" t="s">
        <v>10</v>
      </c>
      <c r="C3980" t="s">
        <v>41</v>
      </c>
      <c r="D3980" t="s">
        <v>1221</v>
      </c>
      <c r="E3980" t="s">
        <v>30</v>
      </c>
      <c r="F3980" s="12" t="s">
        <v>69</v>
      </c>
      <c r="G3980" s="13">
        <v>7254.24</v>
      </c>
      <c r="H3980" s="12">
        <v>11</v>
      </c>
      <c r="I3980" s="13">
        <v>15485</v>
      </c>
      <c r="J3980" s="12">
        <v>42</v>
      </c>
      <c r="K3980" s="13">
        <v>97863</v>
      </c>
      <c r="L3980" s="11" t="s">
        <v>70</v>
      </c>
      <c r="M3980" s="14">
        <v>-0.531531159186309</v>
      </c>
      <c r="N3980" s="11" t="s">
        <v>70</v>
      </c>
      <c r="O3980" s="11">
        <v>-0.925873517059563</v>
      </c>
    </row>
    <row r="3981" spans="2:15" x14ac:dyDescent="0.25">
      <c r="B3981" t="s">
        <v>10</v>
      </c>
      <c r="C3981" t="s">
        <v>41</v>
      </c>
      <c r="D3981" t="s">
        <v>1222</v>
      </c>
      <c r="E3981" t="s">
        <v>17</v>
      </c>
      <c r="F3981" s="12">
        <v>609</v>
      </c>
      <c r="G3981" s="13">
        <v>2975505.2621380002</v>
      </c>
      <c r="H3981" s="12">
        <v>831</v>
      </c>
      <c r="I3981" s="13">
        <v>3654639.3586000102</v>
      </c>
      <c r="J3981" s="12">
        <v>820</v>
      </c>
      <c r="K3981" s="13">
        <v>3804076.36</v>
      </c>
      <c r="L3981" s="11">
        <v>-0.26714801444043301</v>
      </c>
      <c r="M3981" s="14">
        <v>-0.18582793808748599</v>
      </c>
      <c r="N3981" s="11">
        <v>-0.25731707317073199</v>
      </c>
      <c r="O3981" s="11">
        <v>-0.21781137376064699</v>
      </c>
    </row>
    <row r="3982" spans="2:15" x14ac:dyDescent="0.25">
      <c r="B3982" t="s">
        <v>10</v>
      </c>
      <c r="C3982" t="s">
        <v>41</v>
      </c>
      <c r="D3982" t="s">
        <v>1223</v>
      </c>
      <c r="E3982" t="s">
        <v>17</v>
      </c>
      <c r="F3982" s="12">
        <v>456</v>
      </c>
      <c r="G3982" s="13">
        <v>2504435.7014799998</v>
      </c>
      <c r="H3982" s="12">
        <v>623</v>
      </c>
      <c r="I3982" s="13">
        <v>3357344.3684999999</v>
      </c>
      <c r="J3982" s="12">
        <v>702</v>
      </c>
      <c r="K3982" s="13">
        <v>2880029.04</v>
      </c>
      <c r="L3982" s="11">
        <v>-0.268057784911718</v>
      </c>
      <c r="M3982" s="14">
        <v>-0.25404265199076498</v>
      </c>
      <c r="N3982" s="11">
        <v>-0.35042735042735002</v>
      </c>
      <c r="O3982" s="11">
        <v>-0.13041303865463799</v>
      </c>
    </row>
    <row r="3983" spans="2:15" x14ac:dyDescent="0.25">
      <c r="B3983" t="s">
        <v>10</v>
      </c>
      <c r="C3983" t="s">
        <v>41</v>
      </c>
      <c r="D3983" t="s">
        <v>1224</v>
      </c>
      <c r="E3983" t="s">
        <v>28</v>
      </c>
      <c r="F3983" s="12">
        <v>121</v>
      </c>
      <c r="G3983" s="13">
        <v>363711.32</v>
      </c>
      <c r="H3983" s="12">
        <v>88</v>
      </c>
      <c r="I3983" s="13">
        <v>272994.68</v>
      </c>
      <c r="J3983" s="12">
        <v>77</v>
      </c>
      <c r="K3983" s="13">
        <v>229251.86</v>
      </c>
      <c r="L3983" s="11">
        <v>0.375</v>
      </c>
      <c r="M3983" s="14">
        <v>0.33230186024137998</v>
      </c>
      <c r="N3983" s="11">
        <v>0.57142857142857095</v>
      </c>
      <c r="O3983" s="11">
        <v>0.58651415085574699</v>
      </c>
    </row>
    <row r="3984" spans="2:15" x14ac:dyDescent="0.25">
      <c r="B3984" t="s">
        <v>10</v>
      </c>
      <c r="C3984" t="s">
        <v>41</v>
      </c>
      <c r="D3984" t="s">
        <v>1225</v>
      </c>
      <c r="E3984" t="s">
        <v>23</v>
      </c>
      <c r="F3984" s="12">
        <v>288</v>
      </c>
      <c r="G3984" s="13">
        <v>2345797.1406999999</v>
      </c>
      <c r="H3984" s="12">
        <v>307</v>
      </c>
      <c r="I3984" s="13">
        <v>2291234.88</v>
      </c>
      <c r="J3984" s="12">
        <v>234</v>
      </c>
      <c r="K3984" s="13">
        <v>1632992.71</v>
      </c>
      <c r="L3984" s="11">
        <v>-6.1889250814332303E-2</v>
      </c>
      <c r="M3984" s="14">
        <v>2.3813473326663299E-2</v>
      </c>
      <c r="N3984" s="11">
        <v>0.230769230769231</v>
      </c>
      <c r="O3984" s="11">
        <v>0.43650190618425899</v>
      </c>
    </row>
    <row r="3985" spans="2:15" x14ac:dyDescent="0.25">
      <c r="B3985" t="s">
        <v>10</v>
      </c>
      <c r="C3985" t="s">
        <v>41</v>
      </c>
      <c r="D3985" t="s">
        <v>1226</v>
      </c>
      <c r="E3985" t="s">
        <v>6</v>
      </c>
      <c r="F3985" s="12">
        <v>308</v>
      </c>
      <c r="G3985" s="13">
        <v>2117915.69264</v>
      </c>
      <c r="H3985" s="12">
        <v>661</v>
      </c>
      <c r="I3985" s="13">
        <v>3937490.5263999901</v>
      </c>
      <c r="J3985" s="12">
        <v>656</v>
      </c>
      <c r="K3985" s="13">
        <v>3138678.28</v>
      </c>
      <c r="L3985" s="11">
        <v>-0.53403933434190598</v>
      </c>
      <c r="M3985" s="14">
        <v>-0.46211535534121301</v>
      </c>
      <c r="N3985" s="11">
        <v>-0.53048780487804903</v>
      </c>
      <c r="O3985" s="11">
        <v>-0.32522052160121301</v>
      </c>
    </row>
    <row r="3986" spans="2:15" x14ac:dyDescent="0.25">
      <c r="B3986" t="s">
        <v>10</v>
      </c>
      <c r="C3986" t="s">
        <v>41</v>
      </c>
      <c r="D3986" t="s">
        <v>1227</v>
      </c>
      <c r="E3986" t="s">
        <v>19</v>
      </c>
      <c r="F3986" s="12">
        <v>91</v>
      </c>
      <c r="G3986" s="13">
        <v>532709.85</v>
      </c>
      <c r="H3986" s="12">
        <v>113</v>
      </c>
      <c r="I3986" s="13">
        <v>608819.92000000004</v>
      </c>
      <c r="J3986" s="12">
        <v>127</v>
      </c>
      <c r="K3986" s="13">
        <v>637614.31999999902</v>
      </c>
      <c r="L3986" s="11">
        <v>-0.19469026548672599</v>
      </c>
      <c r="M3986" s="14">
        <v>-0.12501245031535699</v>
      </c>
      <c r="N3986" s="11">
        <v>-0.28346456692913402</v>
      </c>
      <c r="O3986" s="11">
        <v>-0.16452652757234101</v>
      </c>
    </row>
    <row r="3987" spans="2:15" x14ac:dyDescent="0.25">
      <c r="B3987" t="s">
        <v>10</v>
      </c>
      <c r="C3987" t="s">
        <v>41</v>
      </c>
      <c r="D3987" t="s">
        <v>972</v>
      </c>
      <c r="E3987" t="s">
        <v>6</v>
      </c>
      <c r="F3987" s="12">
        <v>711</v>
      </c>
      <c r="G3987" s="13">
        <v>3012565.5984000098</v>
      </c>
      <c r="H3987" s="12">
        <v>844</v>
      </c>
      <c r="I3987" s="13">
        <v>3236534.98</v>
      </c>
      <c r="J3987" s="12">
        <v>831</v>
      </c>
      <c r="K3987" s="13">
        <v>2749438.44</v>
      </c>
      <c r="L3987" s="11">
        <v>-0.157582938388626</v>
      </c>
      <c r="M3987" s="14">
        <v>-6.9200358712017698E-2</v>
      </c>
      <c r="N3987" s="11">
        <v>-0.14440433212996401</v>
      </c>
      <c r="O3987" s="11">
        <v>9.5702145780724099E-2</v>
      </c>
    </row>
    <row r="3988" spans="2:15" x14ac:dyDescent="0.25">
      <c r="B3988" t="s">
        <v>10</v>
      </c>
      <c r="C3988" t="s">
        <v>41</v>
      </c>
      <c r="D3988" t="s">
        <v>1228</v>
      </c>
      <c r="E3988" t="s">
        <v>6</v>
      </c>
      <c r="F3988" s="12">
        <v>180</v>
      </c>
      <c r="G3988" s="13">
        <v>1064370.8504999999</v>
      </c>
      <c r="H3988" s="12">
        <v>173</v>
      </c>
      <c r="I3988" s="13">
        <v>957622.63999999803</v>
      </c>
      <c r="J3988" s="12">
        <v>215</v>
      </c>
      <c r="K3988" s="13">
        <v>1057338</v>
      </c>
      <c r="L3988" s="11">
        <v>4.0462427745664699E-2</v>
      </c>
      <c r="M3988" s="14">
        <v>0.111472103980334</v>
      </c>
      <c r="N3988" s="11">
        <v>-0.162790697674419</v>
      </c>
      <c r="O3988" s="11">
        <v>6.6514685937706401E-3</v>
      </c>
    </row>
    <row r="3989" spans="2:15" x14ac:dyDescent="0.25">
      <c r="B3989" t="s">
        <v>10</v>
      </c>
      <c r="C3989" t="s">
        <v>41</v>
      </c>
      <c r="D3989" t="s">
        <v>1229</v>
      </c>
      <c r="E3989" t="s">
        <v>6</v>
      </c>
      <c r="F3989" s="12">
        <v>527</v>
      </c>
      <c r="G3989" s="13">
        <v>2633742.5523029999</v>
      </c>
      <c r="H3989" s="12">
        <v>699</v>
      </c>
      <c r="I3989" s="13">
        <v>3411732.1631999998</v>
      </c>
      <c r="J3989" s="12">
        <v>697</v>
      </c>
      <c r="K3989" s="13">
        <v>3009450.18</v>
      </c>
      <c r="L3989" s="11">
        <v>-0.24606580829756799</v>
      </c>
      <c r="M3989" s="14">
        <v>-0.22803361274622699</v>
      </c>
      <c r="N3989" s="11">
        <v>-0.24390243902438999</v>
      </c>
      <c r="O3989" s="11">
        <v>-0.124842614173795</v>
      </c>
    </row>
    <row r="3990" spans="2:15" x14ac:dyDescent="0.25">
      <c r="B3990" t="s">
        <v>10</v>
      </c>
      <c r="C3990" t="s">
        <v>41</v>
      </c>
      <c r="D3990" t="s">
        <v>1230</v>
      </c>
      <c r="E3990" t="s">
        <v>6</v>
      </c>
      <c r="F3990" s="12">
        <v>128</v>
      </c>
      <c r="G3990" s="13">
        <v>490431.11849999998</v>
      </c>
      <c r="H3990" s="12">
        <v>137</v>
      </c>
      <c r="I3990" s="13">
        <v>402017.2</v>
      </c>
      <c r="J3990" s="12">
        <v>145</v>
      </c>
      <c r="K3990" s="13">
        <v>385926</v>
      </c>
      <c r="L3990" s="11">
        <v>-6.5693430656934296E-2</v>
      </c>
      <c r="M3990" s="14">
        <v>0.219925710889982</v>
      </c>
      <c r="N3990" s="11">
        <v>-0.11724137931034501</v>
      </c>
      <c r="O3990" s="11">
        <v>0.270790562180314</v>
      </c>
    </row>
    <row r="3991" spans="2:15" x14ac:dyDescent="0.25">
      <c r="B3991" t="s">
        <v>10</v>
      </c>
      <c r="C3991" t="s">
        <v>41</v>
      </c>
      <c r="D3991" t="s">
        <v>1231</v>
      </c>
      <c r="E3991" t="s">
        <v>6</v>
      </c>
      <c r="F3991" s="12">
        <v>468</v>
      </c>
      <c r="G3991" s="13">
        <v>1879407.6302199999</v>
      </c>
      <c r="H3991" s="12">
        <v>614</v>
      </c>
      <c r="I3991" s="13">
        <v>2433385.0192</v>
      </c>
      <c r="J3991" s="12">
        <v>595</v>
      </c>
      <c r="K3991" s="13">
        <v>2073724.04</v>
      </c>
      <c r="L3991" s="11">
        <v>-0.237785016286645</v>
      </c>
      <c r="M3991" s="14">
        <v>-0.22765710506515899</v>
      </c>
      <c r="N3991" s="11">
        <v>-0.21344537815126099</v>
      </c>
      <c r="O3991" s="11">
        <v>-9.3704083104519401E-2</v>
      </c>
    </row>
    <row r="3992" spans="2:15" x14ac:dyDescent="0.25">
      <c r="B3992" t="s">
        <v>10</v>
      </c>
      <c r="C3992" t="s">
        <v>41</v>
      </c>
      <c r="D3992" t="s">
        <v>1233</v>
      </c>
      <c r="E3992" t="s">
        <v>6</v>
      </c>
      <c r="F3992" s="12">
        <v>531</v>
      </c>
      <c r="G3992" s="13">
        <v>2761207.6973899999</v>
      </c>
      <c r="H3992" s="12">
        <v>788</v>
      </c>
      <c r="I3992" s="13">
        <v>3938861.4876000001</v>
      </c>
      <c r="J3992" s="12">
        <v>711</v>
      </c>
      <c r="K3992" s="13">
        <v>3360345.39</v>
      </c>
      <c r="L3992" s="11">
        <v>-0.32614213197969499</v>
      </c>
      <c r="M3992" s="14">
        <v>-0.29898329604059298</v>
      </c>
      <c r="N3992" s="11">
        <v>-0.253164556962025</v>
      </c>
      <c r="O3992" s="11">
        <v>-0.17829646154617501</v>
      </c>
    </row>
    <row r="3993" spans="2:15" x14ac:dyDescent="0.25">
      <c r="B3993" t="s">
        <v>10</v>
      </c>
      <c r="C3993" t="s">
        <v>41</v>
      </c>
      <c r="D3993" t="s">
        <v>1235</v>
      </c>
      <c r="E3993" t="s">
        <v>6</v>
      </c>
      <c r="F3993" s="12">
        <v>332</v>
      </c>
      <c r="G3993" s="13">
        <v>1681076.1061799999</v>
      </c>
      <c r="H3993" s="12">
        <v>423</v>
      </c>
      <c r="I3993" s="13">
        <v>1916315.2512000001</v>
      </c>
      <c r="J3993" s="12">
        <v>411</v>
      </c>
      <c r="K3993" s="13">
        <v>1704051.04</v>
      </c>
      <c r="L3993" s="11">
        <v>-0.215130023640662</v>
      </c>
      <c r="M3993" s="14">
        <v>-0.12275597393106</v>
      </c>
      <c r="N3993" s="11">
        <v>-0.192214111922141</v>
      </c>
      <c r="O3993" s="11">
        <v>-1.34825385394558E-2</v>
      </c>
    </row>
    <row r="3994" spans="2:15" x14ac:dyDescent="0.25">
      <c r="B3994" t="s">
        <v>10</v>
      </c>
      <c r="C3994" t="s">
        <v>41</v>
      </c>
      <c r="D3994" t="s">
        <v>1236</v>
      </c>
      <c r="E3994" t="s">
        <v>6</v>
      </c>
      <c r="F3994" s="12">
        <v>128</v>
      </c>
      <c r="G3994" s="13">
        <v>543363.65286000003</v>
      </c>
      <c r="H3994" s="12">
        <v>145</v>
      </c>
      <c r="I3994" s="13">
        <v>458105.44</v>
      </c>
      <c r="J3994" s="12">
        <v>160</v>
      </c>
      <c r="K3994" s="13">
        <v>447978</v>
      </c>
      <c r="L3994" s="11">
        <v>-0.11724137931034501</v>
      </c>
      <c r="M3994" s="14">
        <v>0.18611045714715799</v>
      </c>
      <c r="N3994" s="11">
        <v>-0.2</v>
      </c>
      <c r="O3994" s="11">
        <v>0.21292485983686599</v>
      </c>
    </row>
    <row r="3995" spans="2:15" x14ac:dyDescent="0.25">
      <c r="B3995" t="s">
        <v>10</v>
      </c>
      <c r="C3995" t="s">
        <v>41</v>
      </c>
      <c r="D3995" t="s">
        <v>1237</v>
      </c>
      <c r="E3995" t="s">
        <v>17</v>
      </c>
      <c r="F3995" s="12">
        <v>351</v>
      </c>
      <c r="G3995" s="13">
        <v>2866013.396704</v>
      </c>
      <c r="H3995" s="12">
        <v>429</v>
      </c>
      <c r="I3995" s="13">
        <v>3450970.5386999999</v>
      </c>
      <c r="J3995" s="12">
        <v>480</v>
      </c>
      <c r="K3995" s="13">
        <v>3376750.45</v>
      </c>
      <c r="L3995" s="11">
        <v>-0.18181818181818199</v>
      </c>
      <c r="M3995" s="14">
        <v>-0.16950511035552199</v>
      </c>
      <c r="N3995" s="11">
        <v>-0.26874999999999999</v>
      </c>
      <c r="O3995" s="11">
        <v>-0.15125105063538299</v>
      </c>
    </row>
    <row r="3996" spans="2:15" x14ac:dyDescent="0.25">
      <c r="B3996" t="s">
        <v>10</v>
      </c>
      <c r="C3996" t="s">
        <v>41</v>
      </c>
      <c r="D3996" t="s">
        <v>1238</v>
      </c>
      <c r="E3996" t="s">
        <v>6</v>
      </c>
      <c r="F3996" s="12"/>
      <c r="G3996" s="13"/>
      <c r="H3996" s="12"/>
      <c r="I3996" s="13"/>
      <c r="J3996" s="12">
        <v>131</v>
      </c>
      <c r="K3996" s="13">
        <v>510022.67</v>
      </c>
      <c r="L3996" s="11"/>
      <c r="M3996" s="14"/>
      <c r="N3996" s="11"/>
      <c r="O3996" s="11"/>
    </row>
    <row r="3997" spans="2:15" x14ac:dyDescent="0.25">
      <c r="B3997" t="s">
        <v>10</v>
      </c>
      <c r="C3997" t="s">
        <v>41</v>
      </c>
      <c r="D3997" t="s">
        <v>1239</v>
      </c>
      <c r="E3997" t="s">
        <v>29</v>
      </c>
      <c r="F3997" s="12">
        <v>1339</v>
      </c>
      <c r="G3997" s="13">
        <v>7006886.3734000204</v>
      </c>
      <c r="H3997" s="12">
        <v>1453</v>
      </c>
      <c r="I3997" s="13">
        <v>5983560.0410000002</v>
      </c>
      <c r="J3997" s="12">
        <v>1472</v>
      </c>
      <c r="K3997" s="13">
        <v>5715730.6299999999</v>
      </c>
      <c r="L3997" s="11">
        <v>-7.8458362009635199E-2</v>
      </c>
      <c r="M3997" s="14">
        <v>0.17102299055881101</v>
      </c>
      <c r="N3997" s="11">
        <v>-9.0353260869565202E-2</v>
      </c>
      <c r="O3997" s="11">
        <v>0.22589513519464399</v>
      </c>
    </row>
    <row r="3998" spans="2:15" x14ac:dyDescent="0.25">
      <c r="B3998" t="s">
        <v>10</v>
      </c>
      <c r="C3998" t="s">
        <v>41</v>
      </c>
      <c r="D3998" t="s">
        <v>1240</v>
      </c>
      <c r="E3998" t="s">
        <v>17</v>
      </c>
      <c r="F3998" s="12">
        <v>206</v>
      </c>
      <c r="G3998" s="13">
        <v>1263351.5252</v>
      </c>
      <c r="H3998" s="12">
        <v>1142</v>
      </c>
      <c r="I3998" s="13">
        <v>5521451.5582000297</v>
      </c>
      <c r="J3998" s="12">
        <v>1300</v>
      </c>
      <c r="K3998" s="13">
        <v>6003435.5099999998</v>
      </c>
      <c r="L3998" s="11">
        <v>-0.81961471103327499</v>
      </c>
      <c r="M3998" s="14">
        <v>-0.77119213817537402</v>
      </c>
      <c r="N3998" s="11">
        <v>-0.84153846153846201</v>
      </c>
      <c r="O3998" s="11">
        <v>-0.789561906162627</v>
      </c>
    </row>
    <row r="3999" spans="2:15" x14ac:dyDescent="0.25">
      <c r="B3999" t="s">
        <v>10</v>
      </c>
      <c r="C3999" t="s">
        <v>41</v>
      </c>
      <c r="D3999" t="s">
        <v>1241</v>
      </c>
      <c r="E3999" t="s">
        <v>17</v>
      </c>
      <c r="F3999" s="12">
        <v>368</v>
      </c>
      <c r="G3999" s="13">
        <v>1898813.27877</v>
      </c>
      <c r="H3999" s="12">
        <v>620</v>
      </c>
      <c r="I3999" s="13">
        <v>2782677.6639</v>
      </c>
      <c r="J3999" s="12">
        <v>723</v>
      </c>
      <c r="K3999" s="13">
        <v>2940648.3</v>
      </c>
      <c r="L3999" s="11">
        <v>-0.40645161290322601</v>
      </c>
      <c r="M3999" s="14">
        <v>-0.31763089077706502</v>
      </c>
      <c r="N3999" s="11">
        <v>-0.49100968188105099</v>
      </c>
      <c r="O3999" s="11">
        <v>-0.35428752946416497</v>
      </c>
    </row>
    <row r="4000" spans="2:15" x14ac:dyDescent="0.25">
      <c r="B4000" t="s">
        <v>10</v>
      </c>
      <c r="C4000" t="s">
        <v>41</v>
      </c>
      <c r="D4000" t="s">
        <v>1692</v>
      </c>
      <c r="E4000" t="s">
        <v>28</v>
      </c>
      <c r="F4000" s="12"/>
      <c r="G4000" s="13"/>
      <c r="H4000" s="12"/>
      <c r="I4000" s="13"/>
      <c r="J4000" s="12">
        <v>7</v>
      </c>
      <c r="K4000" s="13">
        <v>19608</v>
      </c>
      <c r="L4000" s="11"/>
      <c r="M4000" s="14"/>
      <c r="N4000" s="11"/>
      <c r="O4000" s="11"/>
    </row>
    <row r="4001" spans="2:15" x14ac:dyDescent="0.25">
      <c r="B4001" t="s">
        <v>10</v>
      </c>
      <c r="C4001" t="s">
        <v>41</v>
      </c>
      <c r="D4001" t="s">
        <v>1242</v>
      </c>
      <c r="E4001" t="s">
        <v>6</v>
      </c>
      <c r="F4001" s="12">
        <v>43</v>
      </c>
      <c r="G4001" s="13">
        <v>170477.34570000001</v>
      </c>
      <c r="H4001" s="12">
        <v>65</v>
      </c>
      <c r="I4001" s="13">
        <v>245800.00320000001</v>
      </c>
      <c r="J4001" s="12">
        <v>71</v>
      </c>
      <c r="K4001" s="13">
        <v>253100</v>
      </c>
      <c r="L4001" s="11">
        <v>-0.33846153846153798</v>
      </c>
      <c r="M4001" s="14">
        <v>-0.30643879788200101</v>
      </c>
      <c r="N4001" s="11">
        <v>-0.39436619718309901</v>
      </c>
      <c r="O4001" s="11">
        <v>-0.32644272738048202</v>
      </c>
    </row>
    <row r="4002" spans="2:15" x14ac:dyDescent="0.25">
      <c r="B4002" t="s">
        <v>10</v>
      </c>
      <c r="C4002" t="s">
        <v>41</v>
      </c>
      <c r="D4002" t="s">
        <v>1584</v>
      </c>
      <c r="E4002" t="s">
        <v>28</v>
      </c>
      <c r="F4002" s="12"/>
      <c r="G4002" s="13"/>
      <c r="H4002" s="12"/>
      <c r="I4002" s="13"/>
      <c r="J4002" s="12">
        <v>5</v>
      </c>
      <c r="K4002" s="13">
        <v>18437.259999999998</v>
      </c>
      <c r="L4002" s="11"/>
      <c r="M4002" s="14"/>
      <c r="N4002" s="11"/>
      <c r="O4002" s="11"/>
    </row>
    <row r="4003" spans="2:15" x14ac:dyDescent="0.25">
      <c r="B4003" t="s">
        <v>10</v>
      </c>
      <c r="C4003" t="s">
        <v>41</v>
      </c>
      <c r="D4003" t="s">
        <v>1244</v>
      </c>
      <c r="E4003" t="s">
        <v>19</v>
      </c>
      <c r="F4003" s="12">
        <v>365</v>
      </c>
      <c r="G4003" s="13">
        <v>2404377.5329999998</v>
      </c>
      <c r="H4003" s="12">
        <v>432</v>
      </c>
      <c r="I4003" s="13">
        <v>2051349.5985000001</v>
      </c>
      <c r="J4003" s="12">
        <v>504</v>
      </c>
      <c r="K4003" s="13">
        <v>2215061.48</v>
      </c>
      <c r="L4003" s="11">
        <v>-0.155092592592593</v>
      </c>
      <c r="M4003" s="14">
        <v>0.17209545109139099</v>
      </c>
      <c r="N4003" s="11">
        <v>-0.27579365079365098</v>
      </c>
      <c r="O4003" s="11">
        <v>8.5467629097140105E-2</v>
      </c>
    </row>
    <row r="4004" spans="2:15" x14ac:dyDescent="0.25">
      <c r="B4004" t="s">
        <v>10</v>
      </c>
      <c r="C4004" t="s">
        <v>41</v>
      </c>
      <c r="D4004" t="s">
        <v>1245</v>
      </c>
      <c r="E4004" t="s">
        <v>29</v>
      </c>
      <c r="F4004" s="12">
        <v>675</v>
      </c>
      <c r="G4004" s="13">
        <v>2797860.6337000001</v>
      </c>
      <c r="H4004" s="12">
        <v>814</v>
      </c>
      <c r="I4004" s="13">
        <v>2881855.9838</v>
      </c>
      <c r="J4004" s="12">
        <v>853</v>
      </c>
      <c r="K4004" s="13">
        <v>2642822.6527999998</v>
      </c>
      <c r="L4004" s="11">
        <v>-0.17076167076167101</v>
      </c>
      <c r="M4004" s="14">
        <v>-2.91462691307867E-2</v>
      </c>
      <c r="N4004" s="11">
        <v>-0.208675263774912</v>
      </c>
      <c r="O4004" s="11">
        <v>5.8663785379522E-2</v>
      </c>
    </row>
    <row r="4005" spans="2:15" x14ac:dyDescent="0.25">
      <c r="B4005" t="s">
        <v>10</v>
      </c>
      <c r="C4005" t="s">
        <v>41</v>
      </c>
      <c r="D4005" t="s">
        <v>1246</v>
      </c>
      <c r="E4005" t="s">
        <v>28</v>
      </c>
      <c r="F4005" s="12">
        <v>13</v>
      </c>
      <c r="G4005" s="13">
        <v>37140</v>
      </c>
      <c r="H4005" s="12">
        <v>17</v>
      </c>
      <c r="I4005" s="13">
        <v>52039</v>
      </c>
      <c r="J4005" s="12">
        <v>20</v>
      </c>
      <c r="K4005" s="13">
        <v>52908.29</v>
      </c>
      <c r="L4005" s="11">
        <v>-0.23529411764705899</v>
      </c>
      <c r="M4005" s="14">
        <v>-0.28630450239243599</v>
      </c>
      <c r="N4005" s="11">
        <v>-0.35</v>
      </c>
      <c r="O4005" s="11">
        <v>-0.29803061108193102</v>
      </c>
    </row>
    <row r="4006" spans="2:15" x14ac:dyDescent="0.25">
      <c r="B4006" t="s">
        <v>10</v>
      </c>
      <c r="C4006" t="s">
        <v>41</v>
      </c>
      <c r="D4006" t="s">
        <v>1247</v>
      </c>
      <c r="E4006" t="s">
        <v>6</v>
      </c>
      <c r="F4006" s="12">
        <v>285</v>
      </c>
      <c r="G4006" s="13">
        <v>1417207.9699200001</v>
      </c>
      <c r="H4006" s="12">
        <v>365</v>
      </c>
      <c r="I4006" s="13">
        <v>1571097.0079999999</v>
      </c>
      <c r="J4006" s="12">
        <v>364</v>
      </c>
      <c r="K4006" s="13">
        <v>1169859.04</v>
      </c>
      <c r="L4006" s="11">
        <v>-0.219178082191781</v>
      </c>
      <c r="M4006" s="14">
        <v>-9.7950054832004599E-2</v>
      </c>
      <c r="N4006" s="11">
        <v>-0.21703296703296701</v>
      </c>
      <c r="O4006" s="11">
        <v>0.211434815189361</v>
      </c>
    </row>
    <row r="4007" spans="2:15" x14ac:dyDescent="0.25">
      <c r="B4007" t="s">
        <v>10</v>
      </c>
      <c r="C4007" t="s">
        <v>41</v>
      </c>
      <c r="D4007" t="s">
        <v>1248</v>
      </c>
      <c r="E4007" t="s">
        <v>19</v>
      </c>
      <c r="F4007" s="12">
        <v>837</v>
      </c>
      <c r="G4007" s="13">
        <v>5436268.0741000101</v>
      </c>
      <c r="H4007" s="12">
        <v>1177</v>
      </c>
      <c r="I4007" s="13">
        <v>5381178.5687999995</v>
      </c>
      <c r="J4007" s="12">
        <v>1758</v>
      </c>
      <c r="K4007" s="13">
        <v>6533072.5048000002</v>
      </c>
      <c r="L4007" s="11">
        <v>-0.288870008496177</v>
      </c>
      <c r="M4007" s="14">
        <v>1.0237442336408199E-2</v>
      </c>
      <c r="N4007" s="11">
        <v>-0.52389078498293495</v>
      </c>
      <c r="O4007" s="11">
        <v>-0.167884931614358</v>
      </c>
    </row>
    <row r="4008" spans="2:15" x14ac:dyDescent="0.25">
      <c r="B4008" t="s">
        <v>10</v>
      </c>
      <c r="C4008" t="s">
        <v>41</v>
      </c>
      <c r="D4008" t="s">
        <v>1249</v>
      </c>
      <c r="E4008" t="s">
        <v>19</v>
      </c>
      <c r="F4008" s="12">
        <v>503</v>
      </c>
      <c r="G4008" s="13">
        <v>2215963.0205999999</v>
      </c>
      <c r="H4008" s="12">
        <v>787</v>
      </c>
      <c r="I4008" s="13">
        <v>3495327.44</v>
      </c>
      <c r="J4008" s="12">
        <v>841</v>
      </c>
      <c r="K4008" s="13">
        <v>3321038.3</v>
      </c>
      <c r="L4008" s="11">
        <v>-0.36086404066073702</v>
      </c>
      <c r="M4008" s="14">
        <v>-0.36602133601537601</v>
      </c>
      <c r="N4008" s="11">
        <v>-0.40190249702734798</v>
      </c>
      <c r="O4008" s="11">
        <v>-0.33274993528379398</v>
      </c>
    </row>
    <row r="4009" spans="2:15" x14ac:dyDescent="0.25">
      <c r="B4009" t="s">
        <v>10</v>
      </c>
      <c r="C4009" t="s">
        <v>41</v>
      </c>
      <c r="D4009" t="s">
        <v>1523</v>
      </c>
      <c r="E4009" t="s">
        <v>28</v>
      </c>
      <c r="F4009" s="12"/>
      <c r="G4009" s="13"/>
      <c r="H4009" s="12"/>
      <c r="I4009" s="13"/>
      <c r="J4009" s="12">
        <v>6</v>
      </c>
      <c r="K4009" s="13">
        <v>15638.4</v>
      </c>
      <c r="L4009" s="11"/>
      <c r="M4009" s="14"/>
      <c r="N4009" s="11"/>
      <c r="O4009" s="11"/>
    </row>
    <row r="4010" spans="2:15" x14ac:dyDescent="0.25">
      <c r="B4010" t="s">
        <v>10</v>
      </c>
      <c r="C4010" t="s">
        <v>41</v>
      </c>
      <c r="D4010" t="s">
        <v>1250</v>
      </c>
      <c r="E4010" t="s">
        <v>26</v>
      </c>
      <c r="F4010" s="12">
        <v>135</v>
      </c>
      <c r="G4010" s="13">
        <v>355985.820000001</v>
      </c>
      <c r="H4010" s="12">
        <v>779</v>
      </c>
      <c r="I4010" s="13">
        <v>2076342</v>
      </c>
      <c r="J4010" s="12">
        <v>1008</v>
      </c>
      <c r="K4010" s="13">
        <v>2272954.7999999998</v>
      </c>
      <c r="L4010" s="11">
        <v>-0.82670089858793305</v>
      </c>
      <c r="M4010" s="14">
        <v>-0.82855145250637896</v>
      </c>
      <c r="N4010" s="11">
        <v>-0.86607142857142905</v>
      </c>
      <c r="O4010" s="11">
        <v>-0.84338191854936995</v>
      </c>
    </row>
    <row r="4011" spans="2:15" x14ac:dyDescent="0.25">
      <c r="B4011" t="s">
        <v>10</v>
      </c>
      <c r="C4011" t="s">
        <v>41</v>
      </c>
      <c r="D4011" t="s">
        <v>996</v>
      </c>
      <c r="E4011" t="s">
        <v>6</v>
      </c>
      <c r="F4011" s="12">
        <v>364</v>
      </c>
      <c r="G4011" s="13">
        <v>1805544.3946</v>
      </c>
      <c r="H4011" s="12">
        <v>472</v>
      </c>
      <c r="I4011" s="13">
        <v>2172397.7672000001</v>
      </c>
      <c r="J4011" s="12">
        <v>498</v>
      </c>
      <c r="K4011" s="13">
        <v>1877731.5</v>
      </c>
      <c r="L4011" s="11">
        <v>-0.22881355932203401</v>
      </c>
      <c r="M4011" s="14">
        <v>-0.16887025854055901</v>
      </c>
      <c r="N4011" s="11">
        <v>-0.26907630522088399</v>
      </c>
      <c r="O4011" s="11">
        <v>-3.84437846411999E-2</v>
      </c>
    </row>
    <row r="4012" spans="2:15" x14ac:dyDescent="0.25">
      <c r="B4012" t="s">
        <v>10</v>
      </c>
      <c r="C4012" t="s">
        <v>41</v>
      </c>
      <c r="D4012" t="s">
        <v>1252</v>
      </c>
      <c r="E4012" t="s">
        <v>23</v>
      </c>
      <c r="F4012" s="12">
        <v>62</v>
      </c>
      <c r="G4012" s="13">
        <v>478152.66</v>
      </c>
      <c r="H4012" s="12">
        <v>49</v>
      </c>
      <c r="I4012" s="13">
        <v>402043.74400000001</v>
      </c>
      <c r="J4012" s="12">
        <v>55</v>
      </c>
      <c r="K4012" s="13">
        <v>524960.76</v>
      </c>
      <c r="L4012" s="11">
        <v>0.26530612244898</v>
      </c>
      <c r="M4012" s="14">
        <v>0.18930506228695301</v>
      </c>
      <c r="N4012" s="11">
        <v>0.12727272727272701</v>
      </c>
      <c r="O4012" s="11">
        <v>-8.9164950157417794E-2</v>
      </c>
    </row>
    <row r="4013" spans="2:15" x14ac:dyDescent="0.25">
      <c r="B4013" t="s">
        <v>10</v>
      </c>
      <c r="C4013" t="s">
        <v>41</v>
      </c>
      <c r="D4013" t="s">
        <v>1253</v>
      </c>
      <c r="E4013" t="s">
        <v>23</v>
      </c>
      <c r="F4013" s="12">
        <v>54</v>
      </c>
      <c r="G4013" s="13">
        <v>276907.34490000003</v>
      </c>
      <c r="H4013" s="12">
        <v>56</v>
      </c>
      <c r="I4013" s="13">
        <v>187102.97</v>
      </c>
      <c r="J4013" s="12">
        <v>173</v>
      </c>
      <c r="K4013" s="13">
        <v>563759.31999999995</v>
      </c>
      <c r="L4013" s="11">
        <v>-3.5714285714285698E-2</v>
      </c>
      <c r="M4013" s="14">
        <v>0.47997300577323798</v>
      </c>
      <c r="N4013" s="11">
        <v>-0.68786127167630096</v>
      </c>
      <c r="O4013" s="11">
        <v>-0.50881992531848597</v>
      </c>
    </row>
    <row r="4014" spans="2:15" x14ac:dyDescent="0.25">
      <c r="B4014" t="s">
        <v>10</v>
      </c>
      <c r="C4014" t="s">
        <v>41</v>
      </c>
      <c r="D4014" t="s">
        <v>1254</v>
      </c>
      <c r="E4014" t="s">
        <v>6</v>
      </c>
      <c r="F4014" s="12">
        <v>174</v>
      </c>
      <c r="G4014" s="13">
        <v>1096944.41652</v>
      </c>
      <c r="H4014" s="12">
        <v>283</v>
      </c>
      <c r="I4014" s="13">
        <v>1180664.1904</v>
      </c>
      <c r="J4014" s="12">
        <v>291</v>
      </c>
      <c r="K4014" s="13">
        <v>1261482.6000000001</v>
      </c>
      <c r="L4014" s="11">
        <v>-0.38515901060070701</v>
      </c>
      <c r="M4014" s="14">
        <v>-7.0909048110991899E-2</v>
      </c>
      <c r="N4014" s="11">
        <v>-0.402061855670103</v>
      </c>
      <c r="O4014" s="11">
        <v>-0.13043238446570701</v>
      </c>
    </row>
    <row r="4015" spans="2:15" x14ac:dyDescent="0.25">
      <c r="B4015" t="s">
        <v>10</v>
      </c>
      <c r="C4015" t="s">
        <v>41</v>
      </c>
      <c r="D4015" t="s">
        <v>1255</v>
      </c>
      <c r="E4015" t="s">
        <v>6</v>
      </c>
      <c r="F4015" s="12">
        <v>207</v>
      </c>
      <c r="G4015" s="13">
        <v>1023742.56762</v>
      </c>
      <c r="H4015" s="12">
        <v>168</v>
      </c>
      <c r="I4015" s="13">
        <v>769040.81599999894</v>
      </c>
      <c r="J4015" s="12">
        <v>223</v>
      </c>
      <c r="K4015" s="13">
        <v>825524</v>
      </c>
      <c r="L4015" s="11">
        <v>0.23214285714285701</v>
      </c>
      <c r="M4015" s="14">
        <v>0.33119406190269302</v>
      </c>
      <c r="N4015" s="11">
        <v>-7.1748878923766801E-2</v>
      </c>
      <c r="O4015" s="11">
        <v>0.24011242267941399</v>
      </c>
    </row>
    <row r="4016" spans="2:15" x14ac:dyDescent="0.25">
      <c r="B4016" t="s">
        <v>10</v>
      </c>
      <c r="C4016" t="s">
        <v>41</v>
      </c>
      <c r="D4016" t="s">
        <v>1256</v>
      </c>
      <c r="E4016" t="s">
        <v>23</v>
      </c>
      <c r="F4016" s="12">
        <v>76</v>
      </c>
      <c r="G4016" s="13">
        <v>317259.3</v>
      </c>
      <c r="H4016" s="12">
        <v>104</v>
      </c>
      <c r="I4016" s="13">
        <v>404545.4</v>
      </c>
      <c r="J4016" s="12">
        <v>331</v>
      </c>
      <c r="K4016" s="13">
        <v>1373514.97</v>
      </c>
      <c r="L4016" s="11">
        <v>-0.269230769230769</v>
      </c>
      <c r="M4016" s="14">
        <v>-0.215763422350124</v>
      </c>
      <c r="N4016" s="11">
        <v>-0.77039274924471302</v>
      </c>
      <c r="O4016" s="11">
        <v>-0.76901649641284897</v>
      </c>
    </row>
    <row r="4017" spans="2:15" x14ac:dyDescent="0.25">
      <c r="B4017" t="s">
        <v>10</v>
      </c>
      <c r="C4017" t="s">
        <v>41</v>
      </c>
      <c r="D4017" t="s">
        <v>1257</v>
      </c>
      <c r="E4017" t="s">
        <v>23</v>
      </c>
      <c r="F4017" s="12">
        <v>172</v>
      </c>
      <c r="G4017" s="13">
        <v>919568.35709999898</v>
      </c>
      <c r="H4017" s="12">
        <v>272</v>
      </c>
      <c r="I4017" s="13">
        <v>1271314.52</v>
      </c>
      <c r="J4017" s="12">
        <v>308</v>
      </c>
      <c r="K4017" s="13">
        <v>1808199.2</v>
      </c>
      <c r="L4017" s="11">
        <v>-0.36764705882352899</v>
      </c>
      <c r="M4017" s="14">
        <v>-0.276679104475264</v>
      </c>
      <c r="N4017" s="11">
        <v>-0.44155844155844198</v>
      </c>
      <c r="O4017" s="11">
        <v>-0.49144521405606201</v>
      </c>
    </row>
    <row r="4018" spans="2:15" x14ac:dyDescent="0.25">
      <c r="B4018" t="s">
        <v>10</v>
      </c>
      <c r="C4018" t="s">
        <v>41</v>
      </c>
      <c r="D4018" t="s">
        <v>1258</v>
      </c>
      <c r="E4018" t="s">
        <v>23</v>
      </c>
      <c r="F4018" s="12">
        <v>221</v>
      </c>
      <c r="G4018" s="13">
        <v>1004652.3959999999</v>
      </c>
      <c r="H4018" s="12">
        <v>403</v>
      </c>
      <c r="I4018" s="13">
        <v>1678669.6129999999</v>
      </c>
      <c r="J4018" s="12">
        <v>493</v>
      </c>
      <c r="K4018" s="13">
        <v>1905471.76</v>
      </c>
      <c r="L4018" s="11">
        <v>-0.45161290322580599</v>
      </c>
      <c r="M4018" s="14">
        <v>-0.40151868585709699</v>
      </c>
      <c r="N4018" s="11">
        <v>-0.55172413793103403</v>
      </c>
      <c r="O4018" s="11">
        <v>-0.47275398298214699</v>
      </c>
    </row>
    <row r="4019" spans="2:15" x14ac:dyDescent="0.25">
      <c r="B4019" t="s">
        <v>10</v>
      </c>
      <c r="C4019" t="s">
        <v>41</v>
      </c>
      <c r="D4019" t="s">
        <v>1259</v>
      </c>
      <c r="E4019" t="s">
        <v>30</v>
      </c>
      <c r="F4019" s="12">
        <v>6</v>
      </c>
      <c r="G4019" s="13">
        <v>12155.07</v>
      </c>
      <c r="H4019" s="12">
        <v>7</v>
      </c>
      <c r="I4019" s="13">
        <v>81674.740000000005</v>
      </c>
      <c r="J4019" s="12">
        <v>67</v>
      </c>
      <c r="K4019" s="13">
        <v>175263</v>
      </c>
      <c r="L4019" s="11">
        <v>-0.14285714285714299</v>
      </c>
      <c r="M4019" s="14">
        <v>-0.85117712036793702</v>
      </c>
      <c r="N4019" s="11">
        <v>-0.91044776119403004</v>
      </c>
      <c r="O4019" s="11">
        <v>-0.930646685267284</v>
      </c>
    </row>
    <row r="4020" spans="2:15" x14ac:dyDescent="0.25">
      <c r="B4020" t="s">
        <v>10</v>
      </c>
      <c r="C4020" t="s">
        <v>41</v>
      </c>
      <c r="D4020" t="s">
        <v>1260</v>
      </c>
      <c r="E4020" t="s">
        <v>6</v>
      </c>
      <c r="F4020" s="12">
        <v>265</v>
      </c>
      <c r="G4020" s="13">
        <v>1399799.2324399999</v>
      </c>
      <c r="H4020" s="12">
        <v>383</v>
      </c>
      <c r="I4020" s="13">
        <v>1734362.7308</v>
      </c>
      <c r="J4020" s="12">
        <v>418</v>
      </c>
      <c r="K4020" s="13">
        <v>1510141.44</v>
      </c>
      <c r="L4020" s="11">
        <v>-0.30809399477806798</v>
      </c>
      <c r="M4020" s="14">
        <v>-0.19290284115230899</v>
      </c>
      <c r="N4020" s="11">
        <v>-0.36602870813397098</v>
      </c>
      <c r="O4020" s="11">
        <v>-7.3067465495151196E-2</v>
      </c>
    </row>
    <row r="4021" spans="2:15" x14ac:dyDescent="0.25">
      <c r="B4021" t="s">
        <v>10</v>
      </c>
      <c r="C4021" t="s">
        <v>41</v>
      </c>
      <c r="D4021" t="s">
        <v>1261</v>
      </c>
      <c r="E4021" t="s">
        <v>19</v>
      </c>
      <c r="F4021" s="12">
        <v>1043</v>
      </c>
      <c r="G4021" s="13">
        <v>6034081.5344680101</v>
      </c>
      <c r="H4021" s="12">
        <v>1254</v>
      </c>
      <c r="I4021" s="13">
        <v>5688066.4100000001</v>
      </c>
      <c r="J4021" s="12">
        <v>1238</v>
      </c>
      <c r="K4021" s="13">
        <v>5205211.1900000004</v>
      </c>
      <c r="L4021" s="11">
        <v>-0.168261562998405</v>
      </c>
      <c r="M4021" s="14">
        <v>6.0831765933619698E-2</v>
      </c>
      <c r="N4021" s="11">
        <v>-0.15751211631664</v>
      </c>
      <c r="O4021" s="11">
        <v>0.15923856193585201</v>
      </c>
    </row>
    <row r="4022" spans="2:15" x14ac:dyDescent="0.25">
      <c r="B4022" t="s">
        <v>10</v>
      </c>
      <c r="C4022" t="s">
        <v>41</v>
      </c>
      <c r="D4022" t="s">
        <v>1679</v>
      </c>
      <c r="E4022" t="s">
        <v>28</v>
      </c>
      <c r="F4022" s="12">
        <v>43</v>
      </c>
      <c r="G4022" s="13">
        <v>116806.5</v>
      </c>
      <c r="H4022" s="12">
        <v>63</v>
      </c>
      <c r="I4022" s="13">
        <v>167513.4</v>
      </c>
      <c r="J4022" s="12">
        <v>63</v>
      </c>
      <c r="K4022" s="13">
        <v>168177.6</v>
      </c>
      <c r="L4022" s="11">
        <v>-0.317460317460317</v>
      </c>
      <c r="M4022" s="14">
        <v>-0.30270354491043699</v>
      </c>
      <c r="N4022" s="11">
        <v>-0.317460317460317</v>
      </c>
      <c r="O4022" s="11">
        <v>-0.305457444986728</v>
      </c>
    </row>
    <row r="4023" spans="2:15" x14ac:dyDescent="0.25">
      <c r="B4023" t="s">
        <v>10</v>
      </c>
      <c r="C4023" t="s">
        <v>41</v>
      </c>
      <c r="D4023" t="s">
        <v>1263</v>
      </c>
      <c r="E4023" t="s">
        <v>19</v>
      </c>
      <c r="F4023" s="12">
        <v>516</v>
      </c>
      <c r="G4023" s="13">
        <v>2514126.7845999999</v>
      </c>
      <c r="H4023" s="12">
        <v>706</v>
      </c>
      <c r="I4023" s="13">
        <v>4014031.49</v>
      </c>
      <c r="J4023" s="12">
        <v>720</v>
      </c>
      <c r="K4023" s="13">
        <v>2815525.51</v>
      </c>
      <c r="L4023" s="11">
        <v>-0.26912181303116101</v>
      </c>
      <c r="M4023" s="14">
        <v>-0.373665405748972</v>
      </c>
      <c r="N4023" s="11">
        <v>-0.28333333333333299</v>
      </c>
      <c r="O4023" s="11">
        <v>-0.10704883487274799</v>
      </c>
    </row>
    <row r="4024" spans="2:15" x14ac:dyDescent="0.25">
      <c r="B4024" t="s">
        <v>10</v>
      </c>
      <c r="C4024" t="s">
        <v>41</v>
      </c>
      <c r="D4024" t="s">
        <v>1264</v>
      </c>
      <c r="E4024" t="s">
        <v>17</v>
      </c>
      <c r="F4024" s="12">
        <v>315</v>
      </c>
      <c r="G4024" s="13">
        <v>1414453.8792399999</v>
      </c>
      <c r="H4024" s="12">
        <v>1494</v>
      </c>
      <c r="I4024" s="13">
        <v>6636005.4620000497</v>
      </c>
      <c r="J4024" s="12">
        <v>1541</v>
      </c>
      <c r="K4024" s="13">
        <v>5706616.4400000004</v>
      </c>
      <c r="L4024" s="11">
        <v>-0.78915662650602403</v>
      </c>
      <c r="M4024" s="14">
        <v>-0.78685161015318195</v>
      </c>
      <c r="N4024" s="11">
        <v>-0.79558728098637199</v>
      </c>
      <c r="O4024" s="11">
        <v>-0.75213790972080796</v>
      </c>
    </row>
    <row r="4025" spans="2:15" x14ac:dyDescent="0.25">
      <c r="B4025" t="s">
        <v>10</v>
      </c>
      <c r="C4025" t="s">
        <v>41</v>
      </c>
      <c r="D4025" t="s">
        <v>1265</v>
      </c>
      <c r="E4025" t="s">
        <v>19</v>
      </c>
      <c r="F4025" s="12">
        <v>573</v>
      </c>
      <c r="G4025" s="13">
        <v>2933856.5359000098</v>
      </c>
      <c r="H4025" s="12">
        <v>806</v>
      </c>
      <c r="I4025" s="13">
        <v>4014739.7326000002</v>
      </c>
      <c r="J4025" s="12">
        <v>696</v>
      </c>
      <c r="K4025" s="13">
        <v>3247244.3739999998</v>
      </c>
      <c r="L4025" s="11">
        <v>-0.28908188585607902</v>
      </c>
      <c r="M4025" s="14">
        <v>-0.269228709378877</v>
      </c>
      <c r="N4025" s="11">
        <v>-0.176724137931034</v>
      </c>
      <c r="O4025" s="11">
        <v>-9.6508855511221806E-2</v>
      </c>
    </row>
    <row r="4026" spans="2:15" x14ac:dyDescent="0.25">
      <c r="B4026" t="s">
        <v>10</v>
      </c>
      <c r="C4026" t="s">
        <v>41</v>
      </c>
      <c r="D4026" t="s">
        <v>1266</v>
      </c>
      <c r="E4026" t="s">
        <v>6</v>
      </c>
      <c r="F4026" s="12">
        <v>268</v>
      </c>
      <c r="G4026" s="13">
        <v>1527802.4606999999</v>
      </c>
      <c r="H4026" s="12">
        <v>602</v>
      </c>
      <c r="I4026" s="13">
        <v>2707838.5279999999</v>
      </c>
      <c r="J4026" s="12">
        <v>565</v>
      </c>
      <c r="K4026" s="13">
        <v>2336375.92</v>
      </c>
      <c r="L4026" s="11">
        <v>-0.55481727574750805</v>
      </c>
      <c r="M4026" s="14">
        <v>-0.43578524165972599</v>
      </c>
      <c r="N4026" s="11">
        <v>-0.52566371681415902</v>
      </c>
      <c r="O4026" s="11">
        <v>-0.34608020583434101</v>
      </c>
    </row>
    <row r="4027" spans="2:15" x14ac:dyDescent="0.25">
      <c r="B4027" t="s">
        <v>10</v>
      </c>
      <c r="C4027" t="s">
        <v>41</v>
      </c>
      <c r="D4027" t="s">
        <v>1267</v>
      </c>
      <c r="E4027" t="s">
        <v>6</v>
      </c>
      <c r="F4027" s="12">
        <v>243</v>
      </c>
      <c r="G4027" s="13">
        <v>1591502.779905</v>
      </c>
      <c r="H4027" s="12">
        <v>223</v>
      </c>
      <c r="I4027" s="13">
        <v>1194617.216</v>
      </c>
      <c r="J4027" s="12">
        <v>247</v>
      </c>
      <c r="K4027" s="13">
        <v>1058129.49</v>
      </c>
      <c r="L4027" s="11">
        <v>8.9686098654708599E-2</v>
      </c>
      <c r="M4027" s="14">
        <v>0.33222823059081102</v>
      </c>
      <c r="N4027" s="11">
        <v>-1.6194331983805699E-2</v>
      </c>
      <c r="O4027" s="11">
        <v>0.50407185032240198</v>
      </c>
    </row>
    <row r="4028" spans="2:15" x14ac:dyDescent="0.25">
      <c r="B4028" t="s">
        <v>10</v>
      </c>
      <c r="C4028" t="s">
        <v>41</v>
      </c>
      <c r="D4028" t="s">
        <v>1269</v>
      </c>
      <c r="E4028" t="s">
        <v>6</v>
      </c>
      <c r="F4028" s="12">
        <v>177</v>
      </c>
      <c r="G4028" s="13">
        <v>680203.27020000003</v>
      </c>
      <c r="H4028" s="12">
        <v>210</v>
      </c>
      <c r="I4028" s="13">
        <v>747365.6176</v>
      </c>
      <c r="J4028" s="12">
        <v>212</v>
      </c>
      <c r="K4028" s="13">
        <v>594987.43999999994</v>
      </c>
      <c r="L4028" s="11">
        <v>-0.157142857142857</v>
      </c>
      <c r="M4028" s="14">
        <v>-8.9865449812472006E-2</v>
      </c>
      <c r="N4028" s="11">
        <v>-0.165094339622642</v>
      </c>
      <c r="O4028" s="11">
        <v>0.143222906016302</v>
      </c>
    </row>
    <row r="4029" spans="2:15" x14ac:dyDescent="0.25">
      <c r="B4029" t="s">
        <v>10</v>
      </c>
      <c r="C4029" t="s">
        <v>41</v>
      </c>
      <c r="D4029" t="s">
        <v>1270</v>
      </c>
      <c r="E4029" t="s">
        <v>28</v>
      </c>
      <c r="F4029" s="12">
        <v>305</v>
      </c>
      <c r="G4029" s="13">
        <v>1416833.38</v>
      </c>
      <c r="H4029" s="12">
        <v>383</v>
      </c>
      <c r="I4029" s="13">
        <v>2101743.0699999998</v>
      </c>
      <c r="J4029" s="12">
        <v>127</v>
      </c>
      <c r="K4029" s="13">
        <v>574975.29</v>
      </c>
      <c r="L4029" s="11">
        <v>-0.20365535248041799</v>
      </c>
      <c r="M4029" s="14">
        <v>-0.325876982670389</v>
      </c>
      <c r="N4029" s="11">
        <v>1.40157480314961</v>
      </c>
      <c r="O4029" s="11">
        <v>1.4641639469410901</v>
      </c>
    </row>
    <row r="4030" spans="2:15" x14ac:dyDescent="0.25">
      <c r="B4030" t="s">
        <v>10</v>
      </c>
      <c r="C4030" t="s">
        <v>41</v>
      </c>
      <c r="D4030" t="s">
        <v>1271</v>
      </c>
      <c r="E4030" t="s">
        <v>28</v>
      </c>
      <c r="F4030" s="12"/>
      <c r="G4030" s="13"/>
      <c r="H4030" s="12"/>
      <c r="I4030" s="13"/>
      <c r="J4030" s="12">
        <v>23</v>
      </c>
      <c r="K4030" s="13">
        <v>73299</v>
      </c>
      <c r="L4030" s="11"/>
      <c r="M4030" s="14"/>
      <c r="N4030" s="11"/>
      <c r="O4030" s="11"/>
    </row>
    <row r="4031" spans="2:15" x14ac:dyDescent="0.25">
      <c r="B4031" t="s">
        <v>10</v>
      </c>
      <c r="C4031" t="s">
        <v>41</v>
      </c>
      <c r="D4031" t="s">
        <v>1272</v>
      </c>
      <c r="E4031" t="s">
        <v>17</v>
      </c>
      <c r="F4031" s="12">
        <v>464</v>
      </c>
      <c r="G4031" s="13">
        <v>2328675.1967000002</v>
      </c>
      <c r="H4031" s="12">
        <v>674</v>
      </c>
      <c r="I4031" s="13">
        <v>2557069.9159000101</v>
      </c>
      <c r="J4031" s="12">
        <v>650</v>
      </c>
      <c r="K4031" s="13">
        <v>2134830.4</v>
      </c>
      <c r="L4031" s="11">
        <v>-0.311572700296736</v>
      </c>
      <c r="M4031" s="14">
        <v>-8.9318918415111095E-2</v>
      </c>
      <c r="N4031" s="11">
        <v>-0.28615384615384598</v>
      </c>
      <c r="O4031" s="11">
        <v>9.0801028831141994E-2</v>
      </c>
    </row>
    <row r="4032" spans="2:15" x14ac:dyDescent="0.25">
      <c r="B4032" t="s">
        <v>10</v>
      </c>
      <c r="C4032" t="s">
        <v>41</v>
      </c>
      <c r="D4032" t="s">
        <v>1274</v>
      </c>
      <c r="E4032" t="s">
        <v>6</v>
      </c>
      <c r="F4032" s="12">
        <v>58</v>
      </c>
      <c r="G4032" s="13">
        <v>238767.27</v>
      </c>
      <c r="H4032" s="12">
        <v>40</v>
      </c>
      <c r="I4032" s="13">
        <v>147999.28</v>
      </c>
      <c r="J4032" s="12">
        <v>58</v>
      </c>
      <c r="K4032" s="13">
        <v>186496</v>
      </c>
      <c r="L4032" s="11">
        <v>0.45</v>
      </c>
      <c r="M4032" s="14">
        <v>0.61330021335238905</v>
      </c>
      <c r="N4032" s="11">
        <v>0</v>
      </c>
      <c r="O4032" s="11">
        <v>0.28028091755319201</v>
      </c>
    </row>
    <row r="4033" spans="2:15" x14ac:dyDescent="0.25">
      <c r="B4033" t="s">
        <v>10</v>
      </c>
      <c r="C4033" t="s">
        <v>41</v>
      </c>
      <c r="D4033" t="s">
        <v>1275</v>
      </c>
      <c r="E4033" t="s">
        <v>26</v>
      </c>
      <c r="F4033" s="12">
        <v>32</v>
      </c>
      <c r="G4033" s="13">
        <v>110883.4485</v>
      </c>
      <c r="H4033" s="12">
        <v>37</v>
      </c>
      <c r="I4033" s="13">
        <v>126942</v>
      </c>
      <c r="J4033" s="12">
        <v>46</v>
      </c>
      <c r="K4033" s="13">
        <v>168350</v>
      </c>
      <c r="L4033" s="11">
        <v>-0.135135135135135</v>
      </c>
      <c r="M4033" s="14">
        <v>-0.12650306045280499</v>
      </c>
      <c r="N4033" s="11">
        <v>-0.30434782608695699</v>
      </c>
      <c r="O4033" s="11">
        <v>-0.341351657261657</v>
      </c>
    </row>
    <row r="4034" spans="2:15" x14ac:dyDescent="0.25">
      <c r="B4034" t="s">
        <v>10</v>
      </c>
      <c r="C4034" t="s">
        <v>41</v>
      </c>
      <c r="D4034" t="s">
        <v>1276</v>
      </c>
      <c r="E4034" t="s">
        <v>28</v>
      </c>
      <c r="F4034" s="12">
        <v>90</v>
      </c>
      <c r="G4034" s="13">
        <v>432201.2</v>
      </c>
      <c r="H4034" s="12">
        <v>165</v>
      </c>
      <c r="I4034" s="13">
        <v>717938</v>
      </c>
      <c r="J4034" s="12">
        <v>135</v>
      </c>
      <c r="K4034" s="13">
        <v>495851.6</v>
      </c>
      <c r="L4034" s="11">
        <v>-0.45454545454545497</v>
      </c>
      <c r="M4034" s="14">
        <v>-0.39799648437608798</v>
      </c>
      <c r="N4034" s="11">
        <v>-0.33333333333333298</v>
      </c>
      <c r="O4034" s="11">
        <v>-0.12836582558168599</v>
      </c>
    </row>
    <row r="4035" spans="2:15" x14ac:dyDescent="0.25">
      <c r="B4035" t="s">
        <v>10</v>
      </c>
      <c r="C4035" t="s">
        <v>41</v>
      </c>
      <c r="D4035" t="s">
        <v>1278</v>
      </c>
      <c r="E4035" t="s">
        <v>6</v>
      </c>
      <c r="F4035" s="12">
        <v>319</v>
      </c>
      <c r="G4035" s="13">
        <v>2227018.0513200001</v>
      </c>
      <c r="H4035" s="12">
        <v>493</v>
      </c>
      <c r="I4035" s="13">
        <v>2724545.6224000002</v>
      </c>
      <c r="J4035" s="12">
        <v>489</v>
      </c>
      <c r="K4035" s="13">
        <v>2431212.9959999998</v>
      </c>
      <c r="L4035" s="11">
        <v>-0.35294117647058798</v>
      </c>
      <c r="M4035" s="14">
        <v>-0.18260937419786599</v>
      </c>
      <c r="N4035" s="11">
        <v>-0.34764826175869101</v>
      </c>
      <c r="O4035" s="11">
        <v>-8.3988916238912401E-2</v>
      </c>
    </row>
    <row r="4036" spans="2:15" x14ac:dyDescent="0.25">
      <c r="B4036" t="s">
        <v>10</v>
      </c>
      <c r="C4036" t="s">
        <v>41</v>
      </c>
      <c r="D4036" t="s">
        <v>1279</v>
      </c>
      <c r="E4036" t="s">
        <v>6</v>
      </c>
      <c r="F4036" s="12">
        <v>320</v>
      </c>
      <c r="G4036" s="13">
        <v>2294420.8645310001</v>
      </c>
      <c r="H4036" s="12">
        <v>657</v>
      </c>
      <c r="I4036" s="13">
        <v>3778793.05</v>
      </c>
      <c r="J4036" s="12">
        <v>660</v>
      </c>
      <c r="K4036" s="13">
        <v>2860247.38</v>
      </c>
      <c r="L4036" s="11">
        <v>-0.51293759512937598</v>
      </c>
      <c r="M4036" s="14">
        <v>-0.39281648024334098</v>
      </c>
      <c r="N4036" s="11">
        <v>-0.51515151515151503</v>
      </c>
      <c r="O4036" s="11">
        <v>-0.197824327862508</v>
      </c>
    </row>
    <row r="4037" spans="2:15" x14ac:dyDescent="0.25">
      <c r="B4037" t="s">
        <v>10</v>
      </c>
      <c r="C4037" t="s">
        <v>41</v>
      </c>
      <c r="D4037" t="s">
        <v>1280</v>
      </c>
      <c r="E4037" t="s">
        <v>6</v>
      </c>
      <c r="F4037" s="12">
        <v>365</v>
      </c>
      <c r="G4037" s="13">
        <v>2445796.1157999998</v>
      </c>
      <c r="H4037" s="12">
        <v>444</v>
      </c>
      <c r="I4037" s="13">
        <v>2292797.2008000002</v>
      </c>
      <c r="J4037" s="12">
        <v>431</v>
      </c>
      <c r="K4037" s="13">
        <v>2081180.87</v>
      </c>
      <c r="L4037" s="11">
        <v>-0.177927927927928</v>
      </c>
      <c r="M4037" s="14">
        <v>6.6730243279528298E-2</v>
      </c>
      <c r="N4037" s="11">
        <v>-0.15313225058004601</v>
      </c>
      <c r="O4037" s="11">
        <v>0.175196327746374</v>
      </c>
    </row>
    <row r="4038" spans="2:15" x14ac:dyDescent="0.25">
      <c r="B4038" t="s">
        <v>10</v>
      </c>
      <c r="C4038" t="s">
        <v>41</v>
      </c>
      <c r="D4038" t="s">
        <v>1588</v>
      </c>
      <c r="E4038" t="s">
        <v>28</v>
      </c>
      <c r="F4038" s="12">
        <v>19</v>
      </c>
      <c r="G4038" s="13">
        <v>51009.3</v>
      </c>
      <c r="H4038" s="12">
        <v>21</v>
      </c>
      <c r="I4038" s="13">
        <v>55439.1</v>
      </c>
      <c r="J4038" s="12">
        <v>19</v>
      </c>
      <c r="K4038" s="13">
        <v>49521.599999999999</v>
      </c>
      <c r="L4038" s="11">
        <v>-9.5238095238095205E-2</v>
      </c>
      <c r="M4038" s="14">
        <v>-7.9903894543742707E-2</v>
      </c>
      <c r="N4038" s="11">
        <v>0</v>
      </c>
      <c r="O4038" s="11">
        <v>3.0041436464087998E-2</v>
      </c>
    </row>
    <row r="4039" spans="2:15" x14ac:dyDescent="0.25">
      <c r="B4039" t="s">
        <v>10</v>
      </c>
      <c r="C4039" t="s">
        <v>41</v>
      </c>
      <c r="D4039" t="s">
        <v>1282</v>
      </c>
      <c r="E4039" t="s">
        <v>6</v>
      </c>
      <c r="F4039" s="12">
        <v>120</v>
      </c>
      <c r="G4039" s="13">
        <v>793804.69874000002</v>
      </c>
      <c r="H4039" s="12">
        <v>239</v>
      </c>
      <c r="I4039" s="13">
        <v>1281649.7871999999</v>
      </c>
      <c r="J4039" s="12">
        <v>211</v>
      </c>
      <c r="K4039" s="13">
        <v>1174162.32</v>
      </c>
      <c r="L4039" s="11">
        <v>-0.497907949790795</v>
      </c>
      <c r="M4039" s="14">
        <v>-0.38063837198911199</v>
      </c>
      <c r="N4039" s="11">
        <v>-0.43127962085308102</v>
      </c>
      <c r="O4039" s="11">
        <v>-0.323939556551261</v>
      </c>
    </row>
    <row r="4040" spans="2:15" x14ac:dyDescent="0.25">
      <c r="B4040" t="s">
        <v>10</v>
      </c>
      <c r="C4040" t="s">
        <v>41</v>
      </c>
      <c r="D4040" t="s">
        <v>1283</v>
      </c>
      <c r="E4040" t="s">
        <v>23</v>
      </c>
      <c r="F4040" s="12">
        <v>1530</v>
      </c>
      <c r="G4040" s="13">
        <v>10144289.874299999</v>
      </c>
      <c r="H4040" s="12">
        <v>2010</v>
      </c>
      <c r="I4040" s="13">
        <v>11956279.67</v>
      </c>
      <c r="J4040" s="12">
        <v>2045</v>
      </c>
      <c r="K4040" s="13">
        <v>11638847.83</v>
      </c>
      <c r="L4040" s="11">
        <v>-0.238805970149254</v>
      </c>
      <c r="M4040" s="14">
        <v>-0.15155130573321299</v>
      </c>
      <c r="N4040" s="11">
        <v>-0.251833740831296</v>
      </c>
      <c r="O4040" s="11">
        <v>-0.12841116041122599</v>
      </c>
    </row>
    <row r="4041" spans="2:15" x14ac:dyDescent="0.25">
      <c r="B4041" t="s">
        <v>10</v>
      </c>
      <c r="C4041" t="s">
        <v>41</v>
      </c>
      <c r="D4041" t="s">
        <v>1285</v>
      </c>
      <c r="E4041" t="s">
        <v>6</v>
      </c>
      <c r="F4041" s="12">
        <v>337</v>
      </c>
      <c r="G4041" s="13">
        <v>1903826.4334799999</v>
      </c>
      <c r="H4041" s="12">
        <v>363</v>
      </c>
      <c r="I4041" s="13">
        <v>1525770.8544000001</v>
      </c>
      <c r="J4041" s="12">
        <v>482</v>
      </c>
      <c r="K4041" s="13">
        <v>1500395</v>
      </c>
      <c r="L4041" s="11">
        <v>-7.1625344352616999E-2</v>
      </c>
      <c r="M4041" s="14">
        <v>0.24778005031998501</v>
      </c>
      <c r="N4041" s="11">
        <v>-0.30082987551867202</v>
      </c>
      <c r="O4041" s="11">
        <v>0.26888348300280701</v>
      </c>
    </row>
    <row r="4042" spans="2:15" x14ac:dyDescent="0.25">
      <c r="B4042" t="s">
        <v>10</v>
      </c>
      <c r="C4042" t="s">
        <v>41</v>
      </c>
      <c r="D4042" t="s">
        <v>1286</v>
      </c>
      <c r="E4042" t="s">
        <v>6</v>
      </c>
      <c r="F4042" s="12">
        <v>65</v>
      </c>
      <c r="G4042" s="13">
        <v>344608.86609600001</v>
      </c>
      <c r="H4042" s="12"/>
      <c r="I4042" s="13"/>
      <c r="J4042" s="12"/>
      <c r="K4042" s="13"/>
      <c r="L4042" s="11"/>
      <c r="M4042" s="14"/>
      <c r="N4042" s="11"/>
      <c r="O4042" s="11"/>
    </row>
    <row r="4043" spans="2:15" x14ac:dyDescent="0.25">
      <c r="B4043" t="s">
        <v>10</v>
      </c>
      <c r="C4043" t="s">
        <v>41</v>
      </c>
      <c r="D4043" t="s">
        <v>1682</v>
      </c>
      <c r="E4043" t="s">
        <v>28</v>
      </c>
      <c r="F4043" s="12"/>
      <c r="G4043" s="13"/>
      <c r="H4043" s="12" t="s">
        <v>69</v>
      </c>
      <c r="I4043" s="13">
        <v>7819.2</v>
      </c>
      <c r="J4043" s="12">
        <v>20</v>
      </c>
      <c r="K4043" s="13">
        <v>53452.800000000003</v>
      </c>
      <c r="L4043" s="11" t="s">
        <v>70</v>
      </c>
      <c r="M4043" s="14"/>
      <c r="N4043" s="11"/>
      <c r="O4043" s="11"/>
    </row>
    <row r="4044" spans="2:15" x14ac:dyDescent="0.25">
      <c r="B4044" t="s">
        <v>10</v>
      </c>
      <c r="C4044" t="s">
        <v>41</v>
      </c>
      <c r="D4044" t="s">
        <v>1287</v>
      </c>
      <c r="E4044" t="s">
        <v>6</v>
      </c>
      <c r="F4044" s="12">
        <v>167</v>
      </c>
      <c r="G4044" s="13">
        <v>914139.24639999995</v>
      </c>
      <c r="H4044" s="12">
        <v>249</v>
      </c>
      <c r="I4044" s="13">
        <v>1178499.696</v>
      </c>
      <c r="J4044" s="12">
        <v>187</v>
      </c>
      <c r="K4044" s="13">
        <v>726262</v>
      </c>
      <c r="L4044" s="11">
        <v>-0.32931726907630499</v>
      </c>
      <c r="M4044" s="14">
        <v>-0.22431948900562099</v>
      </c>
      <c r="N4044" s="11">
        <v>-0.10695187165775399</v>
      </c>
      <c r="O4044" s="11">
        <v>0.25869072924096198</v>
      </c>
    </row>
    <row r="4045" spans="2:15" x14ac:dyDescent="0.25">
      <c r="B4045" t="s">
        <v>10</v>
      </c>
      <c r="C4045" t="s">
        <v>41</v>
      </c>
      <c r="D4045" t="s">
        <v>1288</v>
      </c>
      <c r="E4045" t="s">
        <v>28</v>
      </c>
      <c r="F4045" s="12">
        <v>92</v>
      </c>
      <c r="G4045" s="13">
        <v>278208</v>
      </c>
      <c r="H4045" s="12">
        <v>141</v>
      </c>
      <c r="I4045" s="13">
        <v>419476.5</v>
      </c>
      <c r="J4045" s="12">
        <v>146</v>
      </c>
      <c r="K4045" s="13">
        <v>431888.1</v>
      </c>
      <c r="L4045" s="11">
        <v>-0.34751773049645401</v>
      </c>
      <c r="M4045" s="14">
        <v>-0.33677333533582798</v>
      </c>
      <c r="N4045" s="11">
        <v>-0.36986301369863001</v>
      </c>
      <c r="O4045" s="11">
        <v>-0.35583314289048401</v>
      </c>
    </row>
    <row r="4046" spans="2:15" x14ac:dyDescent="0.25">
      <c r="B4046" t="s">
        <v>10</v>
      </c>
      <c r="C4046" t="s">
        <v>41</v>
      </c>
      <c r="D4046" t="s">
        <v>1289</v>
      </c>
      <c r="E4046" t="s">
        <v>17</v>
      </c>
      <c r="F4046" s="12">
        <v>483</v>
      </c>
      <c r="G4046" s="13">
        <v>2648779.6228</v>
      </c>
      <c r="H4046" s="12">
        <v>881</v>
      </c>
      <c r="I4046" s="13">
        <v>3919981.20260002</v>
      </c>
      <c r="J4046" s="12">
        <v>924</v>
      </c>
      <c r="K4046" s="13">
        <v>3568669.98</v>
      </c>
      <c r="L4046" s="11">
        <v>-0.45175936435868302</v>
      </c>
      <c r="M4046" s="14">
        <v>-0.32428767233803701</v>
      </c>
      <c r="N4046" s="11">
        <v>-0.47727272727272702</v>
      </c>
      <c r="O4046" s="11">
        <v>-0.25776840177303301</v>
      </c>
    </row>
    <row r="4047" spans="2:15" x14ac:dyDescent="0.25">
      <c r="B4047" t="s">
        <v>10</v>
      </c>
      <c r="C4047" t="s">
        <v>41</v>
      </c>
      <c r="D4047" t="s">
        <v>1291</v>
      </c>
      <c r="E4047" t="s">
        <v>6</v>
      </c>
      <c r="F4047" s="12">
        <v>204</v>
      </c>
      <c r="G4047" s="13">
        <v>862012.99014000001</v>
      </c>
      <c r="H4047" s="12">
        <v>327</v>
      </c>
      <c r="I4047" s="13">
        <v>1329658.8344000001</v>
      </c>
      <c r="J4047" s="12">
        <v>330</v>
      </c>
      <c r="K4047" s="13">
        <v>1057412.28</v>
      </c>
      <c r="L4047" s="11">
        <v>-0.37614678899082599</v>
      </c>
      <c r="M4047" s="14">
        <v>-0.35170363416644501</v>
      </c>
      <c r="N4047" s="11">
        <v>-0.381818181818182</v>
      </c>
      <c r="O4047" s="11">
        <v>-0.184790070586281</v>
      </c>
    </row>
    <row r="4048" spans="2:15" x14ac:dyDescent="0.25">
      <c r="B4048" t="s">
        <v>10</v>
      </c>
      <c r="C4048" t="s">
        <v>41</v>
      </c>
      <c r="D4048" t="s">
        <v>1292</v>
      </c>
      <c r="E4048" t="s">
        <v>28</v>
      </c>
      <c r="F4048" s="12"/>
      <c r="G4048" s="13"/>
      <c r="H4048" s="12"/>
      <c r="I4048" s="13"/>
      <c r="J4048" s="12" t="s">
        <v>69</v>
      </c>
      <c r="K4048" s="13">
        <v>12230.4</v>
      </c>
      <c r="L4048" s="11"/>
      <c r="M4048" s="14"/>
      <c r="N4048" s="11" t="s">
        <v>70</v>
      </c>
      <c r="O4048" s="11"/>
    </row>
    <row r="4049" spans="2:15" x14ac:dyDescent="0.25">
      <c r="B4049" t="s">
        <v>10</v>
      </c>
      <c r="C4049" t="s">
        <v>41</v>
      </c>
      <c r="D4049" t="s">
        <v>1293</v>
      </c>
      <c r="E4049" t="s">
        <v>6</v>
      </c>
      <c r="F4049" s="12">
        <v>465</v>
      </c>
      <c r="G4049" s="13">
        <v>3188294.0830279998</v>
      </c>
      <c r="H4049" s="12">
        <v>754</v>
      </c>
      <c r="I4049" s="13">
        <v>4285329.4696000004</v>
      </c>
      <c r="J4049" s="12">
        <v>841</v>
      </c>
      <c r="K4049" s="13">
        <v>3726149.34</v>
      </c>
      <c r="L4049" s="11">
        <v>-0.38328912466843501</v>
      </c>
      <c r="M4049" s="14">
        <v>-0.25599790969500402</v>
      </c>
      <c r="N4049" s="11">
        <v>-0.44708680142687302</v>
      </c>
      <c r="O4049" s="11">
        <v>-0.144346135351623</v>
      </c>
    </row>
    <row r="4050" spans="2:15" x14ac:dyDescent="0.25">
      <c r="B4050" t="s">
        <v>10</v>
      </c>
      <c r="C4050" t="s">
        <v>41</v>
      </c>
      <c r="D4050" t="s">
        <v>1294</v>
      </c>
      <c r="E4050" t="s">
        <v>28</v>
      </c>
      <c r="F4050" s="12">
        <v>43</v>
      </c>
      <c r="G4050" s="13">
        <v>125148.6</v>
      </c>
      <c r="H4050" s="12">
        <v>48</v>
      </c>
      <c r="I4050" s="13">
        <v>137911.5</v>
      </c>
      <c r="J4050" s="12">
        <v>55</v>
      </c>
      <c r="K4050" s="13">
        <v>161206.68</v>
      </c>
      <c r="L4050" s="11">
        <v>-0.104166666666667</v>
      </c>
      <c r="M4050" s="14">
        <v>-9.2544131562631901E-2</v>
      </c>
      <c r="N4050" s="11">
        <v>-0.218181818181818</v>
      </c>
      <c r="O4050" s="11">
        <v>-0.22367609084189299</v>
      </c>
    </row>
    <row r="4051" spans="2:15" x14ac:dyDescent="0.25">
      <c r="B4051" t="s">
        <v>10</v>
      </c>
      <c r="C4051" t="s">
        <v>42</v>
      </c>
      <c r="D4051" t="s">
        <v>1295</v>
      </c>
      <c r="E4051" t="s">
        <v>6</v>
      </c>
      <c r="F4051" s="12">
        <v>36</v>
      </c>
      <c r="G4051" s="13">
        <v>99750.891900000002</v>
      </c>
      <c r="H4051" s="12">
        <v>36</v>
      </c>
      <c r="I4051" s="13">
        <v>93331.68</v>
      </c>
      <c r="J4051" s="12">
        <v>34</v>
      </c>
      <c r="K4051" s="13">
        <v>80769</v>
      </c>
      <c r="L4051" s="11">
        <v>0</v>
      </c>
      <c r="M4051" s="14">
        <v>6.8778488718942404E-2</v>
      </c>
      <c r="N4051" s="11">
        <v>5.8823529411764698E-2</v>
      </c>
      <c r="O4051" s="11">
        <v>0.23501457118448901</v>
      </c>
    </row>
    <row r="4052" spans="2:15" x14ac:dyDescent="0.25">
      <c r="B4052" t="s">
        <v>10</v>
      </c>
      <c r="C4052" t="s">
        <v>42</v>
      </c>
      <c r="D4052" t="s">
        <v>1296</v>
      </c>
      <c r="E4052" t="s">
        <v>6</v>
      </c>
      <c r="F4052" s="12">
        <v>158</v>
      </c>
      <c r="G4052" s="13">
        <v>766089.94583500002</v>
      </c>
      <c r="H4052" s="12">
        <v>192</v>
      </c>
      <c r="I4052" s="13">
        <v>902101.58479999995</v>
      </c>
      <c r="J4052" s="12">
        <v>192</v>
      </c>
      <c r="K4052" s="13">
        <v>695776.69</v>
      </c>
      <c r="L4052" s="11">
        <v>-0.17708333333333301</v>
      </c>
      <c r="M4052" s="14">
        <v>-0.15077197652319199</v>
      </c>
      <c r="N4052" s="11">
        <v>-0.17708333333333301</v>
      </c>
      <c r="O4052" s="11">
        <v>0.101057216842088</v>
      </c>
    </row>
    <row r="4053" spans="2:15" x14ac:dyDescent="0.25">
      <c r="B4053" t="s">
        <v>10</v>
      </c>
      <c r="C4053" t="s">
        <v>42</v>
      </c>
      <c r="D4053" t="s">
        <v>1297</v>
      </c>
      <c r="E4053" t="s">
        <v>19</v>
      </c>
      <c r="F4053" s="12">
        <v>949</v>
      </c>
      <c r="G4053" s="13">
        <v>4879546.3565999996</v>
      </c>
      <c r="H4053" s="12">
        <v>1948</v>
      </c>
      <c r="I4053" s="13">
        <v>8307071.7560000001</v>
      </c>
      <c r="J4053" s="12">
        <v>1993</v>
      </c>
      <c r="K4053" s="13">
        <v>7510187.4031999996</v>
      </c>
      <c r="L4053" s="11">
        <v>-0.51283367556468196</v>
      </c>
      <c r="M4053" s="14">
        <v>-0.41260332161262198</v>
      </c>
      <c r="N4053" s="11">
        <v>-0.52383341695935803</v>
      </c>
      <c r="O4053" s="11">
        <v>-0.35027635202273599</v>
      </c>
    </row>
    <row r="4054" spans="2:15" x14ac:dyDescent="0.25">
      <c r="B4054" t="s">
        <v>10</v>
      </c>
      <c r="C4054" t="s">
        <v>42</v>
      </c>
      <c r="D4054" t="s">
        <v>1299</v>
      </c>
      <c r="E4054" t="s">
        <v>23</v>
      </c>
      <c r="F4054" s="12">
        <v>203</v>
      </c>
      <c r="G4054" s="13">
        <v>787367.39359999902</v>
      </c>
      <c r="H4054" s="12">
        <v>336</v>
      </c>
      <c r="I4054" s="13">
        <v>1244837.76</v>
      </c>
      <c r="J4054" s="12">
        <v>360</v>
      </c>
      <c r="K4054" s="13">
        <v>1234879.2720000001</v>
      </c>
      <c r="L4054" s="11">
        <v>-0.39583333333333298</v>
      </c>
      <c r="M4054" s="14">
        <v>-0.36749396676399099</v>
      </c>
      <c r="N4054" s="11">
        <v>-0.43611111111111101</v>
      </c>
      <c r="O4054" s="11">
        <v>-0.36239322219346598</v>
      </c>
    </row>
    <row r="4055" spans="2:15" x14ac:dyDescent="0.25">
      <c r="B4055" t="s">
        <v>10</v>
      </c>
      <c r="C4055" t="s">
        <v>42</v>
      </c>
      <c r="D4055" t="s">
        <v>1300</v>
      </c>
      <c r="E4055" t="s">
        <v>17</v>
      </c>
      <c r="F4055" s="12">
        <v>345</v>
      </c>
      <c r="G4055" s="13">
        <v>1631704.1414119999</v>
      </c>
      <c r="H4055" s="12">
        <v>377</v>
      </c>
      <c r="I4055" s="13">
        <v>1706671.9892</v>
      </c>
      <c r="J4055" s="12">
        <v>292</v>
      </c>
      <c r="K4055" s="13">
        <v>1125090.3799999999</v>
      </c>
      <c r="L4055" s="11">
        <v>-8.4880636604774504E-2</v>
      </c>
      <c r="M4055" s="14">
        <v>-4.3926336321450397E-2</v>
      </c>
      <c r="N4055" s="11">
        <v>0.181506849315068</v>
      </c>
      <c r="O4055" s="11">
        <v>0.450287168406862</v>
      </c>
    </row>
    <row r="4056" spans="2:15" x14ac:dyDescent="0.25">
      <c r="B4056" t="s">
        <v>10</v>
      </c>
      <c r="C4056" t="s">
        <v>42</v>
      </c>
      <c r="D4056" t="s">
        <v>1301</v>
      </c>
      <c r="E4056" t="s">
        <v>6</v>
      </c>
      <c r="F4056" s="12">
        <v>164</v>
      </c>
      <c r="G4056" s="13">
        <v>898092.00376999995</v>
      </c>
      <c r="H4056" s="12">
        <v>246</v>
      </c>
      <c r="I4056" s="13">
        <v>1207366.3568</v>
      </c>
      <c r="J4056" s="12">
        <v>205</v>
      </c>
      <c r="K4056" s="13">
        <v>885339.57</v>
      </c>
      <c r="L4056" s="11">
        <v>-0.33333333333333298</v>
      </c>
      <c r="M4056" s="14">
        <v>-0.25615617934700502</v>
      </c>
      <c r="N4056" s="11">
        <v>-0.2</v>
      </c>
      <c r="O4056" s="11">
        <v>1.4404002940927601E-2</v>
      </c>
    </row>
    <row r="4057" spans="2:15" x14ac:dyDescent="0.25">
      <c r="B4057" t="s">
        <v>10</v>
      </c>
      <c r="C4057" t="s">
        <v>42</v>
      </c>
      <c r="D4057" t="s">
        <v>1302</v>
      </c>
      <c r="E4057" t="s">
        <v>29</v>
      </c>
      <c r="F4057" s="12">
        <v>262</v>
      </c>
      <c r="G4057" s="13">
        <v>931732.31869999995</v>
      </c>
      <c r="H4057" s="12">
        <v>215</v>
      </c>
      <c r="I4057" s="13">
        <v>461199.22489999997</v>
      </c>
      <c r="J4057" s="12">
        <v>180</v>
      </c>
      <c r="K4057" s="13">
        <v>422864.88</v>
      </c>
      <c r="L4057" s="11">
        <v>0.21860465116279101</v>
      </c>
      <c r="M4057" s="14">
        <v>1.02023825799366</v>
      </c>
      <c r="N4057" s="11">
        <v>0.45555555555555499</v>
      </c>
      <c r="O4057" s="11">
        <v>1.2033807080408301</v>
      </c>
    </row>
    <row r="4058" spans="2:15" x14ac:dyDescent="0.25">
      <c r="B4058" t="s">
        <v>10</v>
      </c>
      <c r="C4058" t="s">
        <v>42</v>
      </c>
      <c r="D4058" t="s">
        <v>1303</v>
      </c>
      <c r="E4058" t="s">
        <v>26</v>
      </c>
      <c r="F4058" s="12">
        <v>399</v>
      </c>
      <c r="G4058" s="13">
        <v>1896245.2694999999</v>
      </c>
      <c r="H4058" s="12">
        <v>392</v>
      </c>
      <c r="I4058" s="13">
        <v>1611666.7</v>
      </c>
      <c r="J4058" s="12">
        <v>395</v>
      </c>
      <c r="K4058" s="13">
        <v>2042331.98</v>
      </c>
      <c r="L4058" s="11">
        <v>1.7857142857142801E-2</v>
      </c>
      <c r="M4058" s="14">
        <v>0.176574082904362</v>
      </c>
      <c r="N4058" s="11">
        <v>1.01265822784811E-2</v>
      </c>
      <c r="O4058" s="11">
        <v>-7.1529365416880805E-2</v>
      </c>
    </row>
    <row r="4059" spans="2:15" x14ac:dyDescent="0.25">
      <c r="B4059" t="s">
        <v>10</v>
      </c>
      <c r="C4059" t="s">
        <v>42</v>
      </c>
      <c r="D4059" t="s">
        <v>1304</v>
      </c>
      <c r="E4059" t="s">
        <v>17</v>
      </c>
      <c r="F4059" s="12">
        <v>481</v>
      </c>
      <c r="G4059" s="13">
        <v>2361126.0252999999</v>
      </c>
      <c r="H4059" s="12">
        <v>1489</v>
      </c>
      <c r="I4059" s="13">
        <v>6977986.0966999996</v>
      </c>
      <c r="J4059" s="12">
        <v>1423</v>
      </c>
      <c r="K4059" s="13">
        <v>5683664.1276000002</v>
      </c>
      <c r="L4059" s="11">
        <v>-0.67696440564136995</v>
      </c>
      <c r="M4059" s="14">
        <v>-0.66163216828181803</v>
      </c>
      <c r="N4059" s="11">
        <v>-0.66198172874209404</v>
      </c>
      <c r="O4059" s="11">
        <v>-0.58457678492395104</v>
      </c>
    </row>
    <row r="4060" spans="2:15" x14ac:dyDescent="0.25">
      <c r="B4060" t="s">
        <v>10</v>
      </c>
      <c r="C4060" t="s">
        <v>42</v>
      </c>
      <c r="D4060" t="s">
        <v>1305</v>
      </c>
      <c r="E4060" t="s">
        <v>6</v>
      </c>
      <c r="F4060" s="12">
        <v>204</v>
      </c>
      <c r="G4060" s="13">
        <v>914029.56521999999</v>
      </c>
      <c r="H4060" s="12">
        <v>239</v>
      </c>
      <c r="I4060" s="13">
        <v>946551.00799999805</v>
      </c>
      <c r="J4060" s="12">
        <v>247</v>
      </c>
      <c r="K4060" s="13">
        <v>846759.64</v>
      </c>
      <c r="L4060" s="11">
        <v>-0.14644351464435101</v>
      </c>
      <c r="M4060" s="14">
        <v>-3.43578343957546E-2</v>
      </c>
      <c r="N4060" s="11">
        <v>-0.17408906882591099</v>
      </c>
      <c r="O4060" s="11">
        <v>7.94439437618919E-2</v>
      </c>
    </row>
    <row r="4061" spans="2:15" x14ac:dyDescent="0.25">
      <c r="B4061" t="s">
        <v>10</v>
      </c>
      <c r="C4061" t="s">
        <v>42</v>
      </c>
      <c r="D4061" t="s">
        <v>1306</v>
      </c>
      <c r="E4061" t="s">
        <v>17</v>
      </c>
      <c r="F4061" s="12">
        <v>742</v>
      </c>
      <c r="G4061" s="13">
        <v>3688905.8323159898</v>
      </c>
      <c r="H4061" s="12">
        <v>1005</v>
      </c>
      <c r="I4061" s="13">
        <v>4639397.3303000098</v>
      </c>
      <c r="J4061" s="12">
        <v>982</v>
      </c>
      <c r="K4061" s="13">
        <v>4044748.44</v>
      </c>
      <c r="L4061" s="11">
        <v>-0.26169154228855701</v>
      </c>
      <c r="M4061" s="14">
        <v>-0.204873915794265</v>
      </c>
      <c r="N4061" s="11">
        <v>-0.24439918533604901</v>
      </c>
      <c r="O4061" s="11">
        <v>-8.7976449700789494E-2</v>
      </c>
    </row>
    <row r="4062" spans="2:15" x14ac:dyDescent="0.25">
      <c r="B4062" t="s">
        <v>10</v>
      </c>
      <c r="C4062" t="s">
        <v>42</v>
      </c>
      <c r="D4062" t="s">
        <v>1307</v>
      </c>
      <c r="E4062" t="s">
        <v>6</v>
      </c>
      <c r="F4062" s="12"/>
      <c r="G4062" s="13"/>
      <c r="H4062" s="12">
        <v>180</v>
      </c>
      <c r="I4062" s="13">
        <v>1058754.1952</v>
      </c>
      <c r="J4062" s="12">
        <v>298</v>
      </c>
      <c r="K4062" s="13">
        <v>1368134.84</v>
      </c>
      <c r="L4062" s="11"/>
      <c r="M4062" s="14"/>
      <c r="N4062" s="11"/>
      <c r="O4062" s="11"/>
    </row>
    <row r="4063" spans="2:15" x14ac:dyDescent="0.25">
      <c r="B4063" t="s">
        <v>10</v>
      </c>
      <c r="C4063" t="s">
        <v>42</v>
      </c>
      <c r="D4063" t="s">
        <v>1308</v>
      </c>
      <c r="E4063" t="s">
        <v>6</v>
      </c>
      <c r="F4063" s="12"/>
      <c r="G4063" s="13"/>
      <c r="H4063" s="12">
        <v>9</v>
      </c>
      <c r="I4063" s="13">
        <v>31655</v>
      </c>
      <c r="J4063" s="12">
        <v>105</v>
      </c>
      <c r="K4063" s="13">
        <v>519791</v>
      </c>
      <c r="L4063" s="11"/>
      <c r="M4063" s="14"/>
      <c r="N4063" s="11"/>
      <c r="O4063" s="11"/>
    </row>
    <row r="4064" spans="2:15" x14ac:dyDescent="0.25">
      <c r="B4064" t="s">
        <v>10</v>
      </c>
      <c r="C4064" t="s">
        <v>42</v>
      </c>
      <c r="D4064" t="s">
        <v>1309</v>
      </c>
      <c r="E4064" t="s">
        <v>6</v>
      </c>
      <c r="F4064" s="12">
        <v>126</v>
      </c>
      <c r="G4064" s="13">
        <v>495514.95306000003</v>
      </c>
      <c r="H4064" s="12">
        <v>92</v>
      </c>
      <c r="I4064" s="13">
        <v>339121.424</v>
      </c>
      <c r="J4064" s="12"/>
      <c r="K4064" s="13"/>
      <c r="L4064" s="11">
        <v>0.36956521739130399</v>
      </c>
      <c r="M4064" s="14">
        <v>0.461172659678382</v>
      </c>
      <c r="N4064" s="11"/>
      <c r="O4064" s="11"/>
    </row>
    <row r="4065" spans="2:15" x14ac:dyDescent="0.25">
      <c r="B4065" t="s">
        <v>10</v>
      </c>
      <c r="C4065" t="s">
        <v>42</v>
      </c>
      <c r="D4065" t="s">
        <v>1310</v>
      </c>
      <c r="E4065" t="s">
        <v>6</v>
      </c>
      <c r="F4065" s="12">
        <v>343</v>
      </c>
      <c r="G4065" s="13">
        <v>1436609.6525399999</v>
      </c>
      <c r="H4065" s="12">
        <v>719</v>
      </c>
      <c r="I4065" s="13">
        <v>2783264.108</v>
      </c>
      <c r="J4065" s="12">
        <v>859</v>
      </c>
      <c r="K4065" s="13">
        <v>3412026.46</v>
      </c>
      <c r="L4065" s="11">
        <v>-0.52294853963838706</v>
      </c>
      <c r="M4065" s="14">
        <v>-0.48383998183617599</v>
      </c>
      <c r="N4065" s="11">
        <v>-0.60069848661234004</v>
      </c>
      <c r="O4065" s="11">
        <v>-0.57895705986406698</v>
      </c>
    </row>
    <row r="4066" spans="2:15" x14ac:dyDescent="0.25">
      <c r="B4066" t="s">
        <v>10</v>
      </c>
      <c r="C4066" t="s">
        <v>42</v>
      </c>
      <c r="D4066" t="s">
        <v>1311</v>
      </c>
      <c r="E4066" t="s">
        <v>17</v>
      </c>
      <c r="F4066" s="12">
        <v>460</v>
      </c>
      <c r="G4066" s="13">
        <v>2328470.4378579999</v>
      </c>
      <c r="H4066" s="12">
        <v>692</v>
      </c>
      <c r="I4066" s="13">
        <v>3073968.1820999999</v>
      </c>
      <c r="J4066" s="12">
        <v>661</v>
      </c>
      <c r="K4066" s="13">
        <v>2500487.63</v>
      </c>
      <c r="L4066" s="11">
        <v>-0.33526011560693603</v>
      </c>
      <c r="M4066" s="14">
        <v>-0.242519668415277</v>
      </c>
      <c r="N4066" s="11">
        <v>-0.304084720121029</v>
      </c>
      <c r="O4066" s="11">
        <v>-6.8793458555121895E-2</v>
      </c>
    </row>
    <row r="4067" spans="2:15" x14ac:dyDescent="0.25">
      <c r="B4067" t="s">
        <v>10</v>
      </c>
      <c r="C4067" t="s">
        <v>42</v>
      </c>
      <c r="D4067" t="s">
        <v>1312</v>
      </c>
      <c r="E4067" t="s">
        <v>17</v>
      </c>
      <c r="F4067" s="12">
        <v>496</v>
      </c>
      <c r="G4067" s="13">
        <v>2343931.6349399998</v>
      </c>
      <c r="H4067" s="12">
        <v>632</v>
      </c>
      <c r="I4067" s="13">
        <v>3058841.4136000001</v>
      </c>
      <c r="J4067" s="12">
        <v>650</v>
      </c>
      <c r="K4067" s="13">
        <v>2418466.02</v>
      </c>
      <c r="L4067" s="11">
        <v>-0.215189873417722</v>
      </c>
      <c r="M4067" s="14">
        <v>-0.23371913806365199</v>
      </c>
      <c r="N4067" s="11">
        <v>-0.23692307692307699</v>
      </c>
      <c r="O4067" s="11">
        <v>-3.0818868011218099E-2</v>
      </c>
    </row>
    <row r="4068" spans="2:15" x14ac:dyDescent="0.25">
      <c r="B4068" t="s">
        <v>10</v>
      </c>
      <c r="C4068" t="s">
        <v>42</v>
      </c>
      <c r="D4068" t="s">
        <v>1313</v>
      </c>
      <c r="E4068" t="s">
        <v>19</v>
      </c>
      <c r="F4068" s="12">
        <v>260</v>
      </c>
      <c r="G4068" s="13">
        <v>1307061.6887000001</v>
      </c>
      <c r="H4068" s="12">
        <v>256</v>
      </c>
      <c r="I4068" s="13">
        <v>992441.79</v>
      </c>
      <c r="J4068" s="12">
        <v>336</v>
      </c>
      <c r="K4068" s="13">
        <v>1312338.73</v>
      </c>
      <c r="L4068" s="11">
        <v>1.5625E-2</v>
      </c>
      <c r="M4068" s="14">
        <v>0.31701597198964898</v>
      </c>
      <c r="N4068" s="11">
        <v>-0.226190476190476</v>
      </c>
      <c r="O4068" s="11">
        <v>-4.0210969770001501E-3</v>
      </c>
    </row>
    <row r="4069" spans="2:15" x14ac:dyDescent="0.25">
      <c r="B4069" t="s">
        <v>10</v>
      </c>
      <c r="C4069" t="s">
        <v>42</v>
      </c>
      <c r="D4069" t="s">
        <v>1314</v>
      </c>
      <c r="E4069" t="s">
        <v>6</v>
      </c>
      <c r="F4069" s="12">
        <v>460</v>
      </c>
      <c r="G4069" s="13">
        <v>2546644.9929209999</v>
      </c>
      <c r="H4069" s="12">
        <v>667</v>
      </c>
      <c r="I4069" s="13">
        <v>3301085.0367999999</v>
      </c>
      <c r="J4069" s="12">
        <v>644</v>
      </c>
      <c r="K4069" s="13">
        <v>2916349.78</v>
      </c>
      <c r="L4069" s="11">
        <v>-0.31034482758620702</v>
      </c>
      <c r="M4069" s="14">
        <v>-0.2285430503815</v>
      </c>
      <c r="N4069" s="11">
        <v>-0.28571428571428598</v>
      </c>
      <c r="O4069" s="11">
        <v>-0.126769700128013</v>
      </c>
    </row>
    <row r="4070" spans="2:15" x14ac:dyDescent="0.25">
      <c r="B4070" t="s">
        <v>10</v>
      </c>
      <c r="C4070" t="s">
        <v>42</v>
      </c>
      <c r="D4070" t="s">
        <v>1315</v>
      </c>
      <c r="E4070" t="s">
        <v>6</v>
      </c>
      <c r="F4070" s="12">
        <v>250</v>
      </c>
      <c r="G4070" s="13">
        <v>1345343.2620300001</v>
      </c>
      <c r="H4070" s="12">
        <v>103</v>
      </c>
      <c r="I4070" s="13">
        <v>488410.53600000002</v>
      </c>
      <c r="J4070" s="12"/>
      <c r="K4070" s="13"/>
      <c r="L4070" s="11">
        <v>1.42718446601942</v>
      </c>
      <c r="M4070" s="14">
        <v>1.7545336614728599</v>
      </c>
      <c r="N4070" s="11"/>
      <c r="O4070" s="11"/>
    </row>
    <row r="4071" spans="2:15" x14ac:dyDescent="0.25">
      <c r="B4071" t="s">
        <v>10</v>
      </c>
      <c r="C4071" t="s">
        <v>43</v>
      </c>
      <c r="D4071" t="s">
        <v>1316</v>
      </c>
      <c r="E4071" t="s">
        <v>28</v>
      </c>
      <c r="F4071" s="12">
        <v>17</v>
      </c>
      <c r="G4071" s="13">
        <v>52409.279999999999</v>
      </c>
      <c r="H4071" s="12">
        <v>8</v>
      </c>
      <c r="I4071" s="13">
        <v>23780.16</v>
      </c>
      <c r="J4071" s="12">
        <v>11</v>
      </c>
      <c r="K4071" s="13">
        <v>32170.560000000001</v>
      </c>
      <c r="L4071" s="11">
        <v>1.125</v>
      </c>
      <c r="M4071" s="14">
        <v>1.2039077954059201</v>
      </c>
      <c r="N4071" s="11">
        <v>0.54545454545454497</v>
      </c>
      <c r="O4071" s="11">
        <v>0.62910686043388697</v>
      </c>
    </row>
    <row r="4072" spans="2:15" x14ac:dyDescent="0.25">
      <c r="B4072" t="s">
        <v>10</v>
      </c>
      <c r="C4072" t="s">
        <v>43</v>
      </c>
      <c r="D4072" t="s">
        <v>1317</v>
      </c>
      <c r="E4072" t="s">
        <v>28</v>
      </c>
      <c r="F4072" s="12">
        <v>67</v>
      </c>
      <c r="G4072" s="13">
        <v>234482</v>
      </c>
      <c r="H4072" s="12">
        <v>66</v>
      </c>
      <c r="I4072" s="13">
        <v>219035</v>
      </c>
      <c r="J4072" s="12">
        <v>47</v>
      </c>
      <c r="K4072" s="13">
        <v>148187.98000000001</v>
      </c>
      <c r="L4072" s="11">
        <v>1.51515151515151E-2</v>
      </c>
      <c r="M4072" s="14">
        <v>7.0522975780126507E-2</v>
      </c>
      <c r="N4072" s="11">
        <v>0.42553191489361702</v>
      </c>
      <c r="O4072" s="11">
        <v>0.58232806736416798</v>
      </c>
    </row>
    <row r="4073" spans="2:15" x14ac:dyDescent="0.25">
      <c r="B4073" t="s">
        <v>10</v>
      </c>
      <c r="C4073" t="s">
        <v>43</v>
      </c>
      <c r="D4073" t="s">
        <v>1318</v>
      </c>
      <c r="E4073" t="s">
        <v>23</v>
      </c>
      <c r="F4073" s="12">
        <v>787</v>
      </c>
      <c r="G4073" s="13">
        <v>5352811.6549000097</v>
      </c>
      <c r="H4073" s="12">
        <v>894</v>
      </c>
      <c r="I4073" s="13">
        <v>5515524.8430000097</v>
      </c>
      <c r="J4073" s="12">
        <v>621</v>
      </c>
      <c r="K4073" s="13">
        <v>3075698.21</v>
      </c>
      <c r="L4073" s="11">
        <v>-0.11968680089485501</v>
      </c>
      <c r="M4073" s="14">
        <v>-2.9500943741828E-2</v>
      </c>
      <c r="N4073" s="11">
        <v>0.26731078904992001</v>
      </c>
      <c r="O4073" s="11">
        <v>0.74035659204028603</v>
      </c>
    </row>
    <row r="4074" spans="2:15" x14ac:dyDescent="0.25">
      <c r="B4074" t="s">
        <v>10</v>
      </c>
      <c r="C4074" t="s">
        <v>43</v>
      </c>
      <c r="D4074" t="s">
        <v>1319</v>
      </c>
      <c r="E4074" t="s">
        <v>17</v>
      </c>
      <c r="F4074" s="12">
        <v>195</v>
      </c>
      <c r="G4074" s="13">
        <v>674828.16347999999</v>
      </c>
      <c r="H4074" s="12">
        <v>605</v>
      </c>
      <c r="I4074" s="13">
        <v>2632010.4324000101</v>
      </c>
      <c r="J4074" s="12">
        <v>565</v>
      </c>
      <c r="K4074" s="13">
        <v>1990201.38</v>
      </c>
      <c r="L4074" s="11">
        <v>-0.67768595041322299</v>
      </c>
      <c r="M4074" s="14">
        <v>-0.74360733712417104</v>
      </c>
      <c r="N4074" s="11">
        <v>-0.65486725663716805</v>
      </c>
      <c r="O4074" s="11">
        <v>-0.66092468316949904</v>
      </c>
    </row>
    <row r="4075" spans="2:15" x14ac:dyDescent="0.25">
      <c r="B4075" t="s">
        <v>10</v>
      </c>
      <c r="C4075" t="s">
        <v>43</v>
      </c>
      <c r="D4075" t="s">
        <v>1320</v>
      </c>
      <c r="E4075" t="s">
        <v>6</v>
      </c>
      <c r="F4075" s="12">
        <v>39</v>
      </c>
      <c r="G4075" s="13">
        <v>129112.0509</v>
      </c>
      <c r="H4075" s="12">
        <v>57</v>
      </c>
      <c r="I4075" s="13">
        <v>206313.12</v>
      </c>
      <c r="J4075" s="12">
        <v>51</v>
      </c>
      <c r="K4075" s="13">
        <v>161390.60639999999</v>
      </c>
      <c r="L4075" s="11">
        <v>-0.31578947368421101</v>
      </c>
      <c r="M4075" s="14">
        <v>-0.37419369693987498</v>
      </c>
      <c r="N4075" s="11">
        <v>-0.23529411764705899</v>
      </c>
      <c r="O4075" s="11">
        <v>-0.20000269049116101</v>
      </c>
    </row>
    <row r="4076" spans="2:15" x14ac:dyDescent="0.25">
      <c r="B4076" t="s">
        <v>10</v>
      </c>
      <c r="C4076" t="s">
        <v>43</v>
      </c>
      <c r="D4076" t="s">
        <v>1321</v>
      </c>
      <c r="E4076" t="s">
        <v>30</v>
      </c>
      <c r="F4076" s="12">
        <v>15</v>
      </c>
      <c r="G4076" s="13">
        <v>155179.5864</v>
      </c>
      <c r="H4076" s="12">
        <v>10</v>
      </c>
      <c r="I4076" s="13">
        <v>45124.56</v>
      </c>
      <c r="J4076" s="12">
        <v>38</v>
      </c>
      <c r="K4076" s="13">
        <v>191709.43</v>
      </c>
      <c r="L4076" s="11">
        <v>0.5</v>
      </c>
      <c r="M4076" s="14">
        <v>2.4389163329237999</v>
      </c>
      <c r="N4076" s="11">
        <v>-0.60526315789473695</v>
      </c>
      <c r="O4076" s="11">
        <v>-0.19054797460928199</v>
      </c>
    </row>
    <row r="4077" spans="2:15" x14ac:dyDescent="0.25">
      <c r="B4077" t="s">
        <v>10</v>
      </c>
      <c r="C4077" t="s">
        <v>43</v>
      </c>
      <c r="D4077" t="s">
        <v>1322</v>
      </c>
      <c r="E4077" t="s">
        <v>23</v>
      </c>
      <c r="F4077" s="12">
        <v>218</v>
      </c>
      <c r="G4077" s="13">
        <v>919253.68409999798</v>
      </c>
      <c r="H4077" s="12">
        <v>261</v>
      </c>
      <c r="I4077" s="13">
        <v>1344969.04</v>
      </c>
      <c r="J4077" s="12">
        <v>504</v>
      </c>
      <c r="K4077" s="13">
        <v>3611034.33</v>
      </c>
      <c r="L4077" s="11">
        <v>-0.16475095785440599</v>
      </c>
      <c r="M4077" s="14">
        <v>-0.31652427917597398</v>
      </c>
      <c r="N4077" s="11">
        <v>-0.567460317460317</v>
      </c>
      <c r="O4077" s="11">
        <v>-0.74543202858445301</v>
      </c>
    </row>
    <row r="4078" spans="2:15" x14ac:dyDescent="0.25">
      <c r="B4078" t="s">
        <v>10</v>
      </c>
      <c r="C4078" t="s">
        <v>43</v>
      </c>
      <c r="D4078" t="s">
        <v>1323</v>
      </c>
      <c r="E4078" t="s">
        <v>6</v>
      </c>
      <c r="F4078" s="12">
        <v>111</v>
      </c>
      <c r="G4078" s="13">
        <v>682234.43831999996</v>
      </c>
      <c r="H4078" s="12">
        <v>203</v>
      </c>
      <c r="I4078" s="13">
        <v>1193404.784</v>
      </c>
      <c r="J4078" s="12">
        <v>205</v>
      </c>
      <c r="K4078" s="13">
        <v>1013313.36</v>
      </c>
      <c r="L4078" s="11">
        <v>-0.45320197044334998</v>
      </c>
      <c r="M4078" s="14">
        <v>-0.42832939211679999</v>
      </c>
      <c r="N4078" s="11">
        <v>-0.45853658536585401</v>
      </c>
      <c r="O4078" s="11">
        <v>-0.32672906008068497</v>
      </c>
    </row>
    <row r="4079" spans="2:15" x14ac:dyDescent="0.25">
      <c r="B4079" t="s">
        <v>10</v>
      </c>
      <c r="C4079" t="s">
        <v>43</v>
      </c>
      <c r="D4079" t="s">
        <v>1324</v>
      </c>
      <c r="E4079" t="s">
        <v>26</v>
      </c>
      <c r="F4079" s="12"/>
      <c r="G4079" s="13"/>
      <c r="H4079" s="12" t="s">
        <v>69</v>
      </c>
      <c r="I4079" s="13">
        <v>4868.08</v>
      </c>
      <c r="J4079" s="12">
        <v>9</v>
      </c>
      <c r="K4079" s="13">
        <v>22984</v>
      </c>
      <c r="L4079" s="11" t="s">
        <v>70</v>
      </c>
      <c r="M4079" s="14"/>
      <c r="N4079" s="11"/>
      <c r="O4079" s="11"/>
    </row>
    <row r="4080" spans="2:15" x14ac:dyDescent="0.25">
      <c r="B4080" t="s">
        <v>10</v>
      </c>
      <c r="C4080" t="s">
        <v>43</v>
      </c>
      <c r="D4080" t="s">
        <v>1325</v>
      </c>
      <c r="E4080" t="s">
        <v>17</v>
      </c>
      <c r="F4080" s="12">
        <v>347</v>
      </c>
      <c r="G4080" s="13">
        <v>1623127.2191399999</v>
      </c>
      <c r="H4080" s="12">
        <v>875</v>
      </c>
      <c r="I4080" s="13">
        <v>3233760.1340000201</v>
      </c>
      <c r="J4080" s="12">
        <v>938</v>
      </c>
      <c r="K4080" s="13">
        <v>3041597.53</v>
      </c>
      <c r="L4080" s="11">
        <v>-0.60342857142857098</v>
      </c>
      <c r="M4080" s="14">
        <v>-0.49806814609583699</v>
      </c>
      <c r="N4080" s="11">
        <v>-0.63006396588486102</v>
      </c>
      <c r="O4080" s="11">
        <v>-0.46635700380122203</v>
      </c>
    </row>
    <row r="4081" spans="2:15" x14ac:dyDescent="0.25">
      <c r="B4081" t="s">
        <v>10</v>
      </c>
      <c r="C4081" t="s">
        <v>43</v>
      </c>
      <c r="D4081" t="s">
        <v>1326</v>
      </c>
      <c r="E4081" t="s">
        <v>6</v>
      </c>
      <c r="F4081" s="12">
        <v>111</v>
      </c>
      <c r="G4081" s="13">
        <v>656795.37717999995</v>
      </c>
      <c r="H4081" s="12">
        <v>179</v>
      </c>
      <c r="I4081" s="13">
        <v>1240323.3544000001</v>
      </c>
      <c r="J4081" s="12">
        <v>192</v>
      </c>
      <c r="K4081" s="13">
        <v>1263133.3600000001</v>
      </c>
      <c r="L4081" s="11">
        <v>-0.37988826815642501</v>
      </c>
      <c r="M4081" s="14">
        <v>-0.47046439555455999</v>
      </c>
      <c r="N4081" s="11">
        <v>-0.421875</v>
      </c>
      <c r="O4081" s="11">
        <v>-0.48002689345486099</v>
      </c>
    </row>
    <row r="4082" spans="2:15" x14ac:dyDescent="0.25">
      <c r="B4082" t="s">
        <v>10</v>
      </c>
      <c r="C4082" t="s">
        <v>43</v>
      </c>
      <c r="D4082" t="s">
        <v>1327</v>
      </c>
      <c r="E4082" t="s">
        <v>17</v>
      </c>
      <c r="F4082" s="12">
        <v>347</v>
      </c>
      <c r="G4082" s="13">
        <v>2200246.685048</v>
      </c>
      <c r="H4082" s="12">
        <v>564</v>
      </c>
      <c r="I4082" s="13">
        <v>2275000.8620000002</v>
      </c>
      <c r="J4082" s="12">
        <v>696</v>
      </c>
      <c r="K4082" s="13">
        <v>3630754.21</v>
      </c>
      <c r="L4082" s="11">
        <v>-0.38475177304964497</v>
      </c>
      <c r="M4082" s="14">
        <v>-3.2858966429703401E-2</v>
      </c>
      <c r="N4082" s="11">
        <v>-0.50143678160919503</v>
      </c>
      <c r="O4082" s="11">
        <v>-0.39399734661520902</v>
      </c>
    </row>
    <row r="4083" spans="2:15" x14ac:dyDescent="0.25">
      <c r="B4083" t="s">
        <v>10</v>
      </c>
      <c r="C4083" t="s">
        <v>43</v>
      </c>
      <c r="D4083" t="s">
        <v>1328</v>
      </c>
      <c r="E4083" t="s">
        <v>6</v>
      </c>
      <c r="F4083" s="12">
        <v>188</v>
      </c>
      <c r="G4083" s="13">
        <v>795837.04818000004</v>
      </c>
      <c r="H4083" s="12">
        <v>305</v>
      </c>
      <c r="I4083" s="13">
        <v>1266051.56</v>
      </c>
      <c r="J4083" s="12">
        <v>273</v>
      </c>
      <c r="K4083" s="13">
        <v>1038194.76</v>
      </c>
      <c r="L4083" s="11">
        <v>-0.38360655737704902</v>
      </c>
      <c r="M4083" s="14">
        <v>-0.37140233990154298</v>
      </c>
      <c r="N4083" s="11">
        <v>-0.31135531135531103</v>
      </c>
      <c r="O4083" s="11">
        <v>-0.233441470866218</v>
      </c>
    </row>
    <row r="4084" spans="2:15" x14ac:dyDescent="0.25">
      <c r="B4084" t="s">
        <v>10</v>
      </c>
      <c r="C4084" t="s">
        <v>43</v>
      </c>
      <c r="D4084" t="s">
        <v>1329</v>
      </c>
      <c r="E4084" t="s">
        <v>28</v>
      </c>
      <c r="F4084" s="12">
        <v>108</v>
      </c>
      <c r="G4084" s="13">
        <v>324391.82</v>
      </c>
      <c r="H4084" s="12">
        <v>135</v>
      </c>
      <c r="I4084" s="13">
        <v>398672.92</v>
      </c>
      <c r="J4084" s="12"/>
      <c r="K4084" s="13"/>
      <c r="L4084" s="11">
        <v>-0.2</v>
      </c>
      <c r="M4084" s="14">
        <v>-0.18632090687273101</v>
      </c>
      <c r="N4084" s="11"/>
      <c r="O4084" s="11"/>
    </row>
    <row r="4085" spans="2:15" x14ac:dyDescent="0.25">
      <c r="B4085" t="s">
        <v>10</v>
      </c>
      <c r="C4085" t="s">
        <v>43</v>
      </c>
      <c r="D4085" t="s">
        <v>1329</v>
      </c>
      <c r="E4085" t="s">
        <v>6</v>
      </c>
      <c r="F4085" s="12"/>
      <c r="G4085" s="13"/>
      <c r="H4085" s="12"/>
      <c r="I4085" s="13"/>
      <c r="J4085" s="12">
        <v>150</v>
      </c>
      <c r="K4085" s="13">
        <v>411639.78</v>
      </c>
      <c r="L4085" s="11"/>
      <c r="M4085" s="14"/>
      <c r="N4085" s="11"/>
      <c r="O4085" s="11"/>
    </row>
    <row r="4086" spans="2:15" x14ac:dyDescent="0.25">
      <c r="B4086" t="s">
        <v>10</v>
      </c>
      <c r="C4086" t="s">
        <v>43</v>
      </c>
      <c r="D4086" t="s">
        <v>1330</v>
      </c>
      <c r="E4086" t="s">
        <v>6</v>
      </c>
      <c r="F4086" s="12">
        <v>236</v>
      </c>
      <c r="G4086" s="13">
        <v>1246401.36534</v>
      </c>
      <c r="H4086" s="12">
        <v>403</v>
      </c>
      <c r="I4086" s="13">
        <v>1838155.0832</v>
      </c>
      <c r="J4086" s="12">
        <v>379</v>
      </c>
      <c r="K4086" s="13">
        <v>1479232.48</v>
      </c>
      <c r="L4086" s="11">
        <v>-0.41439205955335001</v>
      </c>
      <c r="M4086" s="14">
        <v>-0.32192806976320498</v>
      </c>
      <c r="N4086" s="11">
        <v>-0.37730870712401099</v>
      </c>
      <c r="O4086" s="11">
        <v>-0.15739994747816799</v>
      </c>
    </row>
    <row r="4087" spans="2:15" x14ac:dyDescent="0.25">
      <c r="B4087" t="s">
        <v>10</v>
      </c>
      <c r="C4087" t="s">
        <v>43</v>
      </c>
      <c r="D4087" t="s">
        <v>1331</v>
      </c>
      <c r="E4087" t="s">
        <v>6</v>
      </c>
      <c r="F4087" s="12">
        <v>225</v>
      </c>
      <c r="G4087" s="13">
        <v>1032035.588515</v>
      </c>
      <c r="H4087" s="12">
        <v>264</v>
      </c>
      <c r="I4087" s="13">
        <v>1123053.7128000001</v>
      </c>
      <c r="J4087" s="12">
        <v>328</v>
      </c>
      <c r="K4087" s="13">
        <v>1225051.1200000001</v>
      </c>
      <c r="L4087" s="11">
        <v>-0.14772727272727301</v>
      </c>
      <c r="M4087" s="14">
        <v>-8.1045210258085199E-2</v>
      </c>
      <c r="N4087" s="11">
        <v>-0.314024390243902</v>
      </c>
      <c r="O4087" s="11">
        <v>-0.15755712421617099</v>
      </c>
    </row>
    <row r="4088" spans="2:15" x14ac:dyDescent="0.25">
      <c r="B4088" t="s">
        <v>10</v>
      </c>
      <c r="C4088" t="s">
        <v>43</v>
      </c>
      <c r="D4088" t="s">
        <v>1333</v>
      </c>
      <c r="E4088" t="s">
        <v>6</v>
      </c>
      <c r="F4088" s="12">
        <v>9</v>
      </c>
      <c r="G4088" s="13">
        <v>26756.31</v>
      </c>
      <c r="H4088" s="12">
        <v>19</v>
      </c>
      <c r="I4088" s="13">
        <v>44684.639999999999</v>
      </c>
      <c r="J4088" s="12">
        <v>30</v>
      </c>
      <c r="K4088" s="13">
        <v>63239</v>
      </c>
      <c r="L4088" s="11">
        <v>-0.52631578947368396</v>
      </c>
      <c r="M4088" s="14">
        <v>-0.401219076622302</v>
      </c>
      <c r="N4088" s="11">
        <v>-0.7</v>
      </c>
      <c r="O4088" s="11">
        <v>-0.576901753664669</v>
      </c>
    </row>
    <row r="4089" spans="2:15" x14ac:dyDescent="0.25">
      <c r="B4089" t="s">
        <v>10</v>
      </c>
      <c r="C4089" t="s">
        <v>43</v>
      </c>
      <c r="D4089" t="s">
        <v>1334</v>
      </c>
      <c r="E4089" t="s">
        <v>6</v>
      </c>
      <c r="F4089" s="12">
        <v>266</v>
      </c>
      <c r="G4089" s="13">
        <v>1723917.8966640001</v>
      </c>
      <c r="H4089" s="12">
        <v>304</v>
      </c>
      <c r="I4089" s="13">
        <v>1618946.9856</v>
      </c>
      <c r="J4089" s="12">
        <v>315</v>
      </c>
      <c r="K4089" s="13">
        <v>1272203.1100000001</v>
      </c>
      <c r="L4089" s="11">
        <v>-0.125</v>
      </c>
      <c r="M4089" s="14">
        <v>6.4839004610826298E-2</v>
      </c>
      <c r="N4089" s="11">
        <v>-0.155555555555556</v>
      </c>
      <c r="O4089" s="11">
        <v>0.35506499167731198</v>
      </c>
    </row>
    <row r="4090" spans="2:15" x14ac:dyDescent="0.25">
      <c r="B4090" t="s">
        <v>10</v>
      </c>
      <c r="C4090" t="s">
        <v>43</v>
      </c>
      <c r="D4090" t="s">
        <v>1335</v>
      </c>
      <c r="E4090" t="s">
        <v>19</v>
      </c>
      <c r="F4090" s="12">
        <v>792</v>
      </c>
      <c r="G4090" s="13">
        <v>4033572.4606119902</v>
      </c>
      <c r="H4090" s="12">
        <v>817</v>
      </c>
      <c r="I4090" s="13">
        <v>3404228.33</v>
      </c>
      <c r="J4090" s="12">
        <v>889</v>
      </c>
      <c r="K4090" s="13">
        <v>3533815.2</v>
      </c>
      <c r="L4090" s="11">
        <v>-3.05997552019583E-2</v>
      </c>
      <c r="M4090" s="14">
        <v>0.184871304038526</v>
      </c>
      <c r="N4090" s="11">
        <v>-0.10911136107986499</v>
      </c>
      <c r="O4090" s="11">
        <v>0.141421447452033</v>
      </c>
    </row>
    <row r="4091" spans="2:15" x14ac:dyDescent="0.25">
      <c r="B4091" t="s">
        <v>10</v>
      </c>
      <c r="C4091" t="s">
        <v>43</v>
      </c>
      <c r="D4091" t="s">
        <v>1336</v>
      </c>
      <c r="E4091" t="s">
        <v>6</v>
      </c>
      <c r="F4091" s="12">
        <v>69</v>
      </c>
      <c r="G4091" s="13">
        <v>342003.52915999998</v>
      </c>
      <c r="H4091" s="12">
        <v>95</v>
      </c>
      <c r="I4091" s="13">
        <v>375663.51199999999</v>
      </c>
      <c r="J4091" s="12">
        <v>139</v>
      </c>
      <c r="K4091" s="13">
        <v>482560</v>
      </c>
      <c r="L4091" s="11">
        <v>-0.27368421052631597</v>
      </c>
      <c r="M4091" s="14">
        <v>-8.9601416599650693E-2</v>
      </c>
      <c r="N4091" s="11">
        <v>-0.50359712230215803</v>
      </c>
      <c r="O4091" s="11">
        <v>-0.29127252743700299</v>
      </c>
    </row>
    <row r="4092" spans="2:15" x14ac:dyDescent="0.25">
      <c r="B4092" t="s">
        <v>10</v>
      </c>
      <c r="C4092" t="s">
        <v>43</v>
      </c>
      <c r="D4092" t="s">
        <v>1337</v>
      </c>
      <c r="E4092" t="s">
        <v>17</v>
      </c>
      <c r="F4092" s="12">
        <v>342</v>
      </c>
      <c r="G4092" s="13">
        <v>1429863.7031060001</v>
      </c>
      <c r="H4092" s="12">
        <v>775</v>
      </c>
      <c r="I4092" s="13">
        <v>2841927.0010000099</v>
      </c>
      <c r="J4092" s="12">
        <v>796</v>
      </c>
      <c r="K4092" s="13">
        <v>2416854.15</v>
      </c>
      <c r="L4092" s="11">
        <v>-0.55870967741935496</v>
      </c>
      <c r="M4092" s="14">
        <v>-0.49686825080205599</v>
      </c>
      <c r="N4092" s="11">
        <v>-0.57035175879397004</v>
      </c>
      <c r="O4092" s="11">
        <v>-0.40837815839817898</v>
      </c>
    </row>
    <row r="4093" spans="2:15" x14ac:dyDescent="0.25">
      <c r="B4093" t="s">
        <v>10</v>
      </c>
      <c r="C4093" t="s">
        <v>43</v>
      </c>
      <c r="D4093" t="s">
        <v>1338</v>
      </c>
      <c r="E4093" t="s">
        <v>6</v>
      </c>
      <c r="F4093" s="12">
        <v>120</v>
      </c>
      <c r="G4093" s="13">
        <v>648863.07258000004</v>
      </c>
      <c r="H4093" s="12">
        <v>142</v>
      </c>
      <c r="I4093" s="13">
        <v>670220.48160000006</v>
      </c>
      <c r="J4093" s="12">
        <v>304</v>
      </c>
      <c r="K4093" s="13">
        <v>1343888.98</v>
      </c>
      <c r="L4093" s="11">
        <v>-0.154929577464789</v>
      </c>
      <c r="M4093" s="14">
        <v>-3.1866243432331499E-2</v>
      </c>
      <c r="N4093" s="11">
        <v>-0.60526315789473695</v>
      </c>
      <c r="O4093" s="11">
        <v>-0.51717509240979098</v>
      </c>
    </row>
    <row r="4094" spans="2:15" x14ac:dyDescent="0.25">
      <c r="B4094" t="s">
        <v>10</v>
      </c>
      <c r="C4094" t="s">
        <v>43</v>
      </c>
      <c r="D4094" t="s">
        <v>1339</v>
      </c>
      <c r="E4094" t="s">
        <v>6</v>
      </c>
      <c r="F4094" s="12">
        <v>180</v>
      </c>
      <c r="G4094" s="13">
        <v>755162.59415999998</v>
      </c>
      <c r="H4094" s="12">
        <v>198</v>
      </c>
      <c r="I4094" s="13">
        <v>921803.36479999998</v>
      </c>
      <c r="J4094" s="12">
        <v>233</v>
      </c>
      <c r="K4094" s="13">
        <v>804472</v>
      </c>
      <c r="L4094" s="11">
        <v>-9.0909090909090898E-2</v>
      </c>
      <c r="M4094" s="14">
        <v>-0.180776917294238</v>
      </c>
      <c r="N4094" s="11">
        <v>-0.22746781115879799</v>
      </c>
      <c r="O4094" s="11">
        <v>-6.1294123151583002E-2</v>
      </c>
    </row>
    <row r="4095" spans="2:15" x14ac:dyDescent="0.25">
      <c r="B4095" t="s">
        <v>10</v>
      </c>
      <c r="C4095" t="s">
        <v>43</v>
      </c>
      <c r="D4095" t="s">
        <v>1340</v>
      </c>
      <c r="E4095" t="s">
        <v>6</v>
      </c>
      <c r="F4095" s="12">
        <v>234</v>
      </c>
      <c r="G4095" s="13">
        <v>1104649.71242</v>
      </c>
      <c r="H4095" s="12">
        <v>374</v>
      </c>
      <c r="I4095" s="13">
        <v>1539546.5448</v>
      </c>
      <c r="J4095" s="12">
        <v>371</v>
      </c>
      <c r="K4095" s="13">
        <v>1303568.83</v>
      </c>
      <c r="L4095" s="11">
        <v>-0.37433155080213898</v>
      </c>
      <c r="M4095" s="14">
        <v>-0.28248371824087798</v>
      </c>
      <c r="N4095" s="11">
        <v>-0.369272237196765</v>
      </c>
      <c r="O4095" s="11">
        <v>-0.152595791646844</v>
      </c>
    </row>
    <row r="4096" spans="2:15" x14ac:dyDescent="0.25">
      <c r="B4096" t="s">
        <v>10</v>
      </c>
      <c r="C4096" t="s">
        <v>43</v>
      </c>
      <c r="D4096" t="s">
        <v>1341</v>
      </c>
      <c r="E4096" t="s">
        <v>6</v>
      </c>
      <c r="F4096" s="12">
        <v>20</v>
      </c>
      <c r="G4096" s="13">
        <v>127483.59239999999</v>
      </c>
      <c r="H4096" s="12">
        <v>29</v>
      </c>
      <c r="I4096" s="13">
        <v>160370.32</v>
      </c>
      <c r="J4096" s="12">
        <v>14</v>
      </c>
      <c r="K4096" s="13">
        <v>72639</v>
      </c>
      <c r="L4096" s="11">
        <v>-0.31034482758620702</v>
      </c>
      <c r="M4096" s="14">
        <v>-0.20506741895882</v>
      </c>
      <c r="N4096" s="11">
        <v>0.42857142857142899</v>
      </c>
      <c r="O4096" s="11">
        <v>0.755029562631644</v>
      </c>
    </row>
    <row r="4097" spans="2:15" x14ac:dyDescent="0.25">
      <c r="B4097" t="s">
        <v>10</v>
      </c>
      <c r="C4097" t="s">
        <v>43</v>
      </c>
      <c r="D4097" t="s">
        <v>1342</v>
      </c>
      <c r="E4097" t="s">
        <v>6</v>
      </c>
      <c r="F4097" s="12">
        <v>317</v>
      </c>
      <c r="G4097" s="13">
        <v>1686208.2759400001</v>
      </c>
      <c r="H4097" s="12">
        <v>360</v>
      </c>
      <c r="I4097" s="13">
        <v>1625596.98832</v>
      </c>
      <c r="J4097" s="12">
        <v>369</v>
      </c>
      <c r="K4097" s="13">
        <v>1470383.1040000001</v>
      </c>
      <c r="L4097" s="11">
        <v>-0.11944444444444401</v>
      </c>
      <c r="M4097" s="14">
        <v>3.7285556048330303E-2</v>
      </c>
      <c r="N4097" s="11">
        <v>-0.14092140921409199</v>
      </c>
      <c r="O4097" s="11">
        <v>0.1467815913777</v>
      </c>
    </row>
    <row r="4098" spans="2:15" x14ac:dyDescent="0.25">
      <c r="B4098" t="s">
        <v>10</v>
      </c>
      <c r="C4098" t="s">
        <v>43</v>
      </c>
      <c r="D4098" t="s">
        <v>1343</v>
      </c>
      <c r="E4098" t="s">
        <v>6</v>
      </c>
      <c r="F4098" s="12">
        <v>468</v>
      </c>
      <c r="G4098" s="13">
        <v>2716558.552437</v>
      </c>
      <c r="H4098" s="12">
        <v>509</v>
      </c>
      <c r="I4098" s="13">
        <v>2483473.4855999998</v>
      </c>
      <c r="J4098" s="12">
        <v>392</v>
      </c>
      <c r="K4098" s="13">
        <v>2155512.31</v>
      </c>
      <c r="L4098" s="11">
        <v>-8.05500982318271E-2</v>
      </c>
      <c r="M4098" s="14">
        <v>9.3854461579117296E-2</v>
      </c>
      <c r="N4098" s="11">
        <v>0.19387755102040799</v>
      </c>
      <c r="O4098" s="11">
        <v>0.26028440655808799</v>
      </c>
    </row>
    <row r="4099" spans="2:15" x14ac:dyDescent="0.25">
      <c r="B4099" t="s">
        <v>10</v>
      </c>
      <c r="C4099" t="s">
        <v>43</v>
      </c>
      <c r="D4099" t="s">
        <v>1344</v>
      </c>
      <c r="E4099" t="s">
        <v>19</v>
      </c>
      <c r="F4099" s="12">
        <v>289</v>
      </c>
      <c r="G4099" s="13">
        <v>1725781.03</v>
      </c>
      <c r="H4099" s="12">
        <v>353</v>
      </c>
      <c r="I4099" s="13">
        <v>1797347.57</v>
      </c>
      <c r="J4099" s="12">
        <v>316</v>
      </c>
      <c r="K4099" s="13">
        <v>1480632.74</v>
      </c>
      <c r="L4099" s="11">
        <v>-0.18130311614730901</v>
      </c>
      <c r="M4099" s="14">
        <v>-3.9817863386323198E-2</v>
      </c>
      <c r="N4099" s="11">
        <v>-8.5443037974683597E-2</v>
      </c>
      <c r="O4099" s="11">
        <v>0.16556995085763099</v>
      </c>
    </row>
    <row r="4100" spans="2:15" x14ac:dyDescent="0.25">
      <c r="B4100" t="s">
        <v>10</v>
      </c>
      <c r="C4100" t="s">
        <v>43</v>
      </c>
      <c r="D4100" t="s">
        <v>1345</v>
      </c>
      <c r="E4100" t="s">
        <v>6</v>
      </c>
      <c r="F4100" s="12">
        <v>227</v>
      </c>
      <c r="G4100" s="13">
        <v>1338643.301187</v>
      </c>
      <c r="H4100" s="12">
        <v>306</v>
      </c>
      <c r="I4100" s="13">
        <v>1902441.424928</v>
      </c>
      <c r="J4100" s="12">
        <v>305</v>
      </c>
      <c r="K4100" s="13">
        <v>1237676.8732799999</v>
      </c>
      <c r="L4100" s="11">
        <v>-0.25816993464052301</v>
      </c>
      <c r="M4100" s="14">
        <v>-0.296355050070641</v>
      </c>
      <c r="N4100" s="11">
        <v>-0.25573770491803299</v>
      </c>
      <c r="O4100" s="11">
        <v>8.1577372969269299E-2</v>
      </c>
    </row>
    <row r="4101" spans="2:15" x14ac:dyDescent="0.25">
      <c r="B4101" t="s">
        <v>10</v>
      </c>
      <c r="C4101" t="s">
        <v>43</v>
      </c>
      <c r="D4101" t="s">
        <v>1346</v>
      </c>
      <c r="E4101" t="s">
        <v>6</v>
      </c>
      <c r="F4101" s="12">
        <v>99</v>
      </c>
      <c r="G4101" s="13">
        <v>376922.48190000001</v>
      </c>
      <c r="H4101" s="12">
        <v>108</v>
      </c>
      <c r="I4101" s="13">
        <v>432565.984</v>
      </c>
      <c r="J4101" s="12">
        <v>80</v>
      </c>
      <c r="K4101" s="13">
        <v>280708.92</v>
      </c>
      <c r="L4101" s="11">
        <v>-8.3333333333333398E-2</v>
      </c>
      <c r="M4101" s="14">
        <v>-0.12863587096113399</v>
      </c>
      <c r="N4101" s="11">
        <v>0.23749999999999999</v>
      </c>
      <c r="O4101" s="11">
        <v>0.34275206466541902</v>
      </c>
    </row>
    <row r="4102" spans="2:15" x14ac:dyDescent="0.25">
      <c r="B4102" t="s">
        <v>10</v>
      </c>
      <c r="C4102" t="s">
        <v>43</v>
      </c>
      <c r="D4102" t="s">
        <v>1347</v>
      </c>
      <c r="E4102" t="s">
        <v>6</v>
      </c>
      <c r="F4102" s="12">
        <v>171</v>
      </c>
      <c r="G4102" s="13">
        <v>808984.41624000005</v>
      </c>
      <c r="H4102" s="12">
        <v>212</v>
      </c>
      <c r="I4102" s="13">
        <v>966429.98399999901</v>
      </c>
      <c r="J4102" s="12">
        <v>264</v>
      </c>
      <c r="K4102" s="13">
        <v>916190</v>
      </c>
      <c r="L4102" s="11">
        <v>-0.19339622641509399</v>
      </c>
      <c r="M4102" s="14">
        <v>-0.16291461395717499</v>
      </c>
      <c r="N4102" s="11">
        <v>-0.35227272727272702</v>
      </c>
      <c r="O4102" s="11">
        <v>-0.11701239236402899</v>
      </c>
    </row>
    <row r="4103" spans="2:15" x14ac:dyDescent="0.25">
      <c r="B4103" t="s">
        <v>10</v>
      </c>
      <c r="C4103" t="s">
        <v>43</v>
      </c>
      <c r="D4103" t="s">
        <v>1348</v>
      </c>
      <c r="E4103" t="s">
        <v>23</v>
      </c>
      <c r="F4103" s="12">
        <v>146</v>
      </c>
      <c r="G4103" s="13">
        <v>694066.00199999905</v>
      </c>
      <c r="H4103" s="12">
        <v>83</v>
      </c>
      <c r="I4103" s="13">
        <v>364318</v>
      </c>
      <c r="J4103" s="12">
        <v>81</v>
      </c>
      <c r="K4103" s="13">
        <v>690687.86</v>
      </c>
      <c r="L4103" s="11">
        <v>0.75903614457831303</v>
      </c>
      <c r="M4103" s="14">
        <v>0.905110376099999</v>
      </c>
      <c r="N4103" s="11">
        <v>0.80246913580246904</v>
      </c>
      <c r="O4103" s="11">
        <v>4.8909821579887804E-3</v>
      </c>
    </row>
    <row r="4104" spans="2:15" x14ac:dyDescent="0.25">
      <c r="B4104" t="s">
        <v>10</v>
      </c>
      <c r="C4104" t="s">
        <v>43</v>
      </c>
      <c r="D4104" t="s">
        <v>1349</v>
      </c>
      <c r="E4104" t="s">
        <v>17</v>
      </c>
      <c r="F4104" s="12">
        <v>347</v>
      </c>
      <c r="G4104" s="13">
        <v>1458620.9818559999</v>
      </c>
      <c r="H4104" s="12"/>
      <c r="I4104" s="13"/>
      <c r="J4104" s="12"/>
      <c r="K4104" s="13"/>
      <c r="L4104" s="11"/>
      <c r="M4104" s="14"/>
      <c r="N4104" s="11"/>
      <c r="O4104" s="11"/>
    </row>
    <row r="4105" spans="2:15" x14ac:dyDescent="0.25">
      <c r="B4105" t="s">
        <v>10</v>
      </c>
      <c r="C4105" t="s">
        <v>44</v>
      </c>
      <c r="D4105" t="s">
        <v>1350</v>
      </c>
      <c r="E4105" t="s">
        <v>19</v>
      </c>
      <c r="F4105" s="12">
        <v>459</v>
      </c>
      <c r="G4105" s="13">
        <v>2943928.5903019998</v>
      </c>
      <c r="H4105" s="12">
        <v>586</v>
      </c>
      <c r="I4105" s="13">
        <v>3123375.1584999999</v>
      </c>
      <c r="J4105" s="12">
        <v>689</v>
      </c>
      <c r="K4105" s="13">
        <v>3112346.91</v>
      </c>
      <c r="L4105" s="11">
        <v>-0.216723549488055</v>
      </c>
      <c r="M4105" s="14">
        <v>-5.7452774352016997E-2</v>
      </c>
      <c r="N4105" s="11">
        <v>-0.33381712626995602</v>
      </c>
      <c r="O4105" s="11">
        <v>-5.4112965092954803E-2</v>
      </c>
    </row>
    <row r="4106" spans="2:15" x14ac:dyDescent="0.25">
      <c r="B4106" t="s">
        <v>10</v>
      </c>
      <c r="C4106" t="s">
        <v>44</v>
      </c>
      <c r="D4106" t="s">
        <v>1351</v>
      </c>
      <c r="E4106" t="s">
        <v>6</v>
      </c>
      <c r="F4106" s="12">
        <v>272</v>
      </c>
      <c r="G4106" s="13">
        <v>1350627.2450089999</v>
      </c>
      <c r="H4106" s="12">
        <v>315</v>
      </c>
      <c r="I4106" s="13">
        <v>1381190.9848</v>
      </c>
      <c r="J4106" s="12">
        <v>350</v>
      </c>
      <c r="K4106" s="13">
        <v>1539145.38</v>
      </c>
      <c r="L4106" s="11">
        <v>-0.136507936507936</v>
      </c>
      <c r="M4106" s="14">
        <v>-2.21285398814152E-2</v>
      </c>
      <c r="N4106" s="11">
        <v>-0.222857142857143</v>
      </c>
      <c r="O4106" s="11">
        <v>-0.122482344709373</v>
      </c>
    </row>
    <row r="4107" spans="2:15" x14ac:dyDescent="0.25">
      <c r="B4107" t="s">
        <v>10</v>
      </c>
      <c r="C4107" t="s">
        <v>44</v>
      </c>
      <c r="D4107" t="s">
        <v>1352</v>
      </c>
      <c r="E4107" t="s">
        <v>6</v>
      </c>
      <c r="F4107" s="12">
        <v>239</v>
      </c>
      <c r="G4107" s="13">
        <v>1026296.469195</v>
      </c>
      <c r="H4107" s="12">
        <v>278</v>
      </c>
      <c r="I4107" s="13">
        <v>1143383.3632</v>
      </c>
      <c r="J4107" s="12">
        <v>251</v>
      </c>
      <c r="K4107" s="13">
        <v>986684.88</v>
      </c>
      <c r="L4107" s="11">
        <v>-0.14028776978417301</v>
      </c>
      <c r="M4107" s="14">
        <v>-0.102403881124618</v>
      </c>
      <c r="N4107" s="11">
        <v>-4.7808764940239001E-2</v>
      </c>
      <c r="O4107" s="11">
        <v>4.0146139864837102E-2</v>
      </c>
    </row>
    <row r="4108" spans="2:15" x14ac:dyDescent="0.25">
      <c r="B4108" t="s">
        <v>10</v>
      </c>
      <c r="C4108" t="s">
        <v>44</v>
      </c>
      <c r="D4108" t="s">
        <v>1353</v>
      </c>
      <c r="E4108" t="s">
        <v>17</v>
      </c>
      <c r="F4108" s="12">
        <v>635</v>
      </c>
      <c r="G4108" s="13">
        <v>3077936.3709800001</v>
      </c>
      <c r="H4108" s="12">
        <v>737</v>
      </c>
      <c r="I4108" s="13">
        <v>3465530.5323000099</v>
      </c>
      <c r="J4108" s="12">
        <v>817</v>
      </c>
      <c r="K4108" s="13">
        <v>4132761.9720000001</v>
      </c>
      <c r="L4108" s="11">
        <v>-0.13839891451831801</v>
      </c>
      <c r="M4108" s="14">
        <v>-0.111842662388195</v>
      </c>
      <c r="N4108" s="11">
        <v>-0.22276621787025699</v>
      </c>
      <c r="O4108" s="11">
        <v>-0.25523502397829501</v>
      </c>
    </row>
    <row r="4109" spans="2:15" x14ac:dyDescent="0.25">
      <c r="B4109" t="s">
        <v>10</v>
      </c>
      <c r="C4109" t="s">
        <v>44</v>
      </c>
      <c r="D4109" t="s">
        <v>1354</v>
      </c>
      <c r="E4109" t="s">
        <v>6</v>
      </c>
      <c r="F4109" s="12">
        <v>337</v>
      </c>
      <c r="G4109" s="13">
        <v>2151624.4927320001</v>
      </c>
      <c r="H4109" s="12">
        <v>430</v>
      </c>
      <c r="I4109" s="13">
        <v>2688745.54</v>
      </c>
      <c r="J4109" s="12">
        <v>423</v>
      </c>
      <c r="K4109" s="13">
        <v>2186148.86</v>
      </c>
      <c r="L4109" s="11">
        <v>-0.21627906976744199</v>
      </c>
      <c r="M4109" s="14">
        <v>-0.19976641124172601</v>
      </c>
      <c r="N4109" s="11">
        <v>-0.20330969267139501</v>
      </c>
      <c r="O4109" s="11">
        <v>-1.5792322242868001E-2</v>
      </c>
    </row>
    <row r="4110" spans="2:15" x14ac:dyDescent="0.25">
      <c r="B4110" t="s">
        <v>10</v>
      </c>
      <c r="C4110" t="s">
        <v>44</v>
      </c>
      <c r="D4110" t="s">
        <v>1355</v>
      </c>
      <c r="E4110" t="s">
        <v>30</v>
      </c>
      <c r="F4110" s="12">
        <v>15</v>
      </c>
      <c r="G4110" s="13">
        <v>51574.77</v>
      </c>
      <c r="H4110" s="12">
        <v>39</v>
      </c>
      <c r="I4110" s="13">
        <v>103952.8</v>
      </c>
      <c r="J4110" s="12">
        <v>276</v>
      </c>
      <c r="K4110" s="13">
        <v>596137.64</v>
      </c>
      <c r="L4110" s="11">
        <v>-0.61538461538461497</v>
      </c>
      <c r="M4110" s="14">
        <v>-0.503863580394179</v>
      </c>
      <c r="N4110" s="11">
        <v>-0.94565217391304301</v>
      </c>
      <c r="O4110" s="11">
        <v>-0.91348513071578596</v>
      </c>
    </row>
    <row r="4111" spans="2:15" x14ac:dyDescent="0.25">
      <c r="B4111" t="s">
        <v>10</v>
      </c>
      <c r="C4111" t="s">
        <v>44</v>
      </c>
      <c r="D4111" t="s">
        <v>1356</v>
      </c>
      <c r="E4111" t="s">
        <v>6</v>
      </c>
      <c r="F4111" s="12">
        <v>254</v>
      </c>
      <c r="G4111" s="13">
        <v>1416139.884141</v>
      </c>
      <c r="H4111" s="12">
        <v>285</v>
      </c>
      <c r="I4111" s="13">
        <v>1319003.764</v>
      </c>
      <c r="J4111" s="12">
        <v>238</v>
      </c>
      <c r="K4111" s="13">
        <v>949236.25</v>
      </c>
      <c r="L4111" s="11">
        <v>-0.10877192982456101</v>
      </c>
      <c r="M4111" s="14">
        <v>7.3643550376556496E-2</v>
      </c>
      <c r="N4111" s="11">
        <v>6.7226890756302504E-2</v>
      </c>
      <c r="O4111" s="11">
        <v>0.49187294958552302</v>
      </c>
    </row>
    <row r="4112" spans="2:15" x14ac:dyDescent="0.25">
      <c r="B4112" t="s">
        <v>10</v>
      </c>
      <c r="C4112" t="s">
        <v>44</v>
      </c>
      <c r="D4112" t="s">
        <v>1357</v>
      </c>
      <c r="E4112" t="s">
        <v>6</v>
      </c>
      <c r="F4112" s="12">
        <v>161</v>
      </c>
      <c r="G4112" s="13">
        <v>1217397.413895</v>
      </c>
      <c r="H4112" s="12">
        <v>219</v>
      </c>
      <c r="I4112" s="13">
        <v>1686918.6584000001</v>
      </c>
      <c r="J4112" s="12">
        <v>227</v>
      </c>
      <c r="K4112" s="13">
        <v>1119344.1000000001</v>
      </c>
      <c r="L4112" s="11">
        <v>-0.26484018264840198</v>
      </c>
      <c r="M4112" s="14">
        <v>-0.27833069612872202</v>
      </c>
      <c r="N4112" s="11">
        <v>-0.29074889867841403</v>
      </c>
      <c r="O4112" s="11">
        <v>8.75989017988303E-2</v>
      </c>
    </row>
    <row r="4113" spans="2:15" x14ac:dyDescent="0.25">
      <c r="B4113" t="s">
        <v>10</v>
      </c>
      <c r="C4113" t="s">
        <v>44</v>
      </c>
      <c r="D4113" t="s">
        <v>1688</v>
      </c>
      <c r="E4113" t="s">
        <v>28</v>
      </c>
      <c r="F4113" s="12">
        <v>55</v>
      </c>
      <c r="G4113" s="13">
        <v>135817.70000000001</v>
      </c>
      <c r="H4113" s="12">
        <v>57</v>
      </c>
      <c r="I4113" s="13">
        <v>141466.4</v>
      </c>
      <c r="J4113" s="12">
        <v>76</v>
      </c>
      <c r="K4113" s="13">
        <v>167750.29999999999</v>
      </c>
      <c r="L4113" s="11">
        <v>-3.5087719298245598E-2</v>
      </c>
      <c r="M4113" s="14">
        <v>-3.9929622864509899E-2</v>
      </c>
      <c r="N4113" s="11">
        <v>-0.27631578947368401</v>
      </c>
      <c r="O4113" s="11">
        <v>-0.19035793080548899</v>
      </c>
    </row>
    <row r="4114" spans="2:15" x14ac:dyDescent="0.25">
      <c r="B4114" t="s">
        <v>10</v>
      </c>
      <c r="C4114" t="s">
        <v>44</v>
      </c>
      <c r="D4114" t="s">
        <v>1358</v>
      </c>
      <c r="E4114" t="s">
        <v>6</v>
      </c>
      <c r="F4114" s="12">
        <v>255</v>
      </c>
      <c r="G4114" s="13">
        <v>1171192.107975</v>
      </c>
      <c r="H4114" s="12">
        <v>362</v>
      </c>
      <c r="I4114" s="13">
        <v>1513746.1643999999</v>
      </c>
      <c r="J4114" s="12">
        <v>397</v>
      </c>
      <c r="K4114" s="13">
        <v>1617462.53</v>
      </c>
      <c r="L4114" s="11">
        <v>-0.29558011049723798</v>
      </c>
      <c r="M4114" s="14">
        <v>-0.22629557351233801</v>
      </c>
      <c r="N4114" s="11">
        <v>-0.35768261964735498</v>
      </c>
      <c r="O4114" s="11">
        <v>-0.27590773433558202</v>
      </c>
    </row>
    <row r="4115" spans="2:15" x14ac:dyDescent="0.25">
      <c r="B4115" t="s">
        <v>10</v>
      </c>
      <c r="C4115" t="s">
        <v>44</v>
      </c>
      <c r="D4115" t="s">
        <v>1359</v>
      </c>
      <c r="E4115" t="s">
        <v>17</v>
      </c>
      <c r="F4115" s="12">
        <v>459</v>
      </c>
      <c r="G4115" s="13">
        <v>2156147.188168</v>
      </c>
      <c r="H4115" s="12">
        <v>501</v>
      </c>
      <c r="I4115" s="13">
        <v>2360830.5847999998</v>
      </c>
      <c r="J4115" s="12">
        <v>465</v>
      </c>
      <c r="K4115" s="13">
        <v>2277234.5499999998</v>
      </c>
      <c r="L4115" s="11">
        <v>-8.3832335329341298E-2</v>
      </c>
      <c r="M4115" s="14">
        <v>-8.6699739468743306E-2</v>
      </c>
      <c r="N4115" s="11">
        <v>-1.2903225806451601E-2</v>
      </c>
      <c r="O4115" s="11">
        <v>-5.3172986433039401E-2</v>
      </c>
    </row>
    <row r="4116" spans="2:15" x14ac:dyDescent="0.25">
      <c r="B4116" t="s">
        <v>10</v>
      </c>
      <c r="C4116" t="s">
        <v>44</v>
      </c>
      <c r="D4116" t="s">
        <v>1360</v>
      </c>
      <c r="E4116" t="s">
        <v>29</v>
      </c>
      <c r="F4116" s="12">
        <v>448</v>
      </c>
      <c r="G4116" s="13">
        <v>2046755.5354000099</v>
      </c>
      <c r="H4116" s="12">
        <v>350</v>
      </c>
      <c r="I4116" s="13">
        <v>1731351.3075999999</v>
      </c>
      <c r="J4116" s="12">
        <v>376</v>
      </c>
      <c r="K4116" s="13">
        <v>1398633.7779999999</v>
      </c>
      <c r="L4116" s="11">
        <v>0.28000000000000003</v>
      </c>
      <c r="M4116" s="14">
        <v>0.182172287285368</v>
      </c>
      <c r="N4116" s="11">
        <v>0.19148936170212799</v>
      </c>
      <c r="O4116" s="11">
        <v>0.463396328327489</v>
      </c>
    </row>
    <row r="4117" spans="2:15" x14ac:dyDescent="0.25">
      <c r="B4117" t="s">
        <v>10</v>
      </c>
      <c r="C4117" t="s">
        <v>44</v>
      </c>
      <c r="D4117" t="s">
        <v>1361</v>
      </c>
      <c r="E4117" t="s">
        <v>17</v>
      </c>
      <c r="F4117" s="12">
        <v>618</v>
      </c>
      <c r="G4117" s="13">
        <v>4165207.55987</v>
      </c>
      <c r="H4117" s="12">
        <v>544</v>
      </c>
      <c r="I4117" s="13">
        <v>3298297.6917000101</v>
      </c>
      <c r="J4117" s="12">
        <v>514</v>
      </c>
      <c r="K4117" s="13">
        <v>2723855.2579999999</v>
      </c>
      <c r="L4117" s="11">
        <v>0.13602941176470601</v>
      </c>
      <c r="M4117" s="14">
        <v>0.26283554402973602</v>
      </c>
      <c r="N4117" s="11">
        <v>0.202334630350194</v>
      </c>
      <c r="O4117" s="11">
        <v>0.52915891827832195</v>
      </c>
    </row>
    <row r="4118" spans="2:15" x14ac:dyDescent="0.25">
      <c r="B4118" t="s">
        <v>10</v>
      </c>
      <c r="C4118" t="s">
        <v>44</v>
      </c>
      <c r="D4118" t="s">
        <v>1362</v>
      </c>
      <c r="E4118" t="s">
        <v>6</v>
      </c>
      <c r="F4118" s="12">
        <v>230</v>
      </c>
      <c r="G4118" s="13">
        <v>1534106.7815950001</v>
      </c>
      <c r="H4118" s="12">
        <v>376</v>
      </c>
      <c r="I4118" s="13">
        <v>2011424.6103999999</v>
      </c>
      <c r="J4118" s="12">
        <v>362</v>
      </c>
      <c r="K4118" s="13">
        <v>1712812.38</v>
      </c>
      <c r="L4118" s="11">
        <v>-0.38829787234042601</v>
      </c>
      <c r="M4118" s="14">
        <v>-0.23730336515574399</v>
      </c>
      <c r="N4118" s="11">
        <v>-0.36464088397790101</v>
      </c>
      <c r="O4118" s="11">
        <v>-0.104334602255152</v>
      </c>
    </row>
    <row r="4119" spans="2:15" x14ac:dyDescent="0.25">
      <c r="B4119" t="s">
        <v>10</v>
      </c>
      <c r="C4119" t="s">
        <v>44</v>
      </c>
      <c r="D4119" t="s">
        <v>1363</v>
      </c>
      <c r="E4119" t="s">
        <v>6</v>
      </c>
      <c r="F4119" s="12">
        <v>105</v>
      </c>
      <c r="G4119" s="13">
        <v>470651.54433599999</v>
      </c>
      <c r="H4119" s="12">
        <v>186</v>
      </c>
      <c r="I4119" s="13">
        <v>859179.57839999895</v>
      </c>
      <c r="J4119" s="12">
        <v>158</v>
      </c>
      <c r="K4119" s="13">
        <v>545414.68999999994</v>
      </c>
      <c r="L4119" s="11">
        <v>-0.43548387096774199</v>
      </c>
      <c r="M4119" s="14">
        <v>-0.452208180724608</v>
      </c>
      <c r="N4119" s="11">
        <v>-0.335443037974684</v>
      </c>
      <c r="O4119" s="11">
        <v>-0.13707578294966699</v>
      </c>
    </row>
    <row r="4120" spans="2:15" x14ac:dyDescent="0.25">
      <c r="B4120" t="s">
        <v>10</v>
      </c>
      <c r="C4120" t="s">
        <v>44</v>
      </c>
      <c r="D4120" t="s">
        <v>1364</v>
      </c>
      <c r="E4120" t="s">
        <v>23</v>
      </c>
      <c r="F4120" s="12">
        <v>29</v>
      </c>
      <c r="G4120" s="13">
        <v>89326.080000000002</v>
      </c>
      <c r="H4120" s="12">
        <v>68</v>
      </c>
      <c r="I4120" s="13">
        <v>359028.35920000001</v>
      </c>
      <c r="J4120" s="12">
        <v>112</v>
      </c>
      <c r="K4120" s="13">
        <v>439680.908</v>
      </c>
      <c r="L4120" s="11">
        <v>-0.57352941176470595</v>
      </c>
      <c r="M4120" s="14">
        <v>-0.75120048956845697</v>
      </c>
      <c r="N4120" s="11">
        <v>-0.74107142857142905</v>
      </c>
      <c r="O4120" s="11">
        <v>-0.796838847503472</v>
      </c>
    </row>
    <row r="4121" spans="2:15" x14ac:dyDescent="0.25">
      <c r="B4121" t="s">
        <v>10</v>
      </c>
      <c r="C4121" t="s">
        <v>44</v>
      </c>
      <c r="D4121" t="s">
        <v>1365</v>
      </c>
      <c r="E4121" t="s">
        <v>6</v>
      </c>
      <c r="F4121" s="12">
        <v>298</v>
      </c>
      <c r="G4121" s="13">
        <v>1632651.9865999999</v>
      </c>
      <c r="H4121" s="12">
        <v>355</v>
      </c>
      <c r="I4121" s="13">
        <v>1727309.9708</v>
      </c>
      <c r="J4121" s="12">
        <v>376</v>
      </c>
      <c r="K4121" s="13">
        <v>1697861.9709999999</v>
      </c>
      <c r="L4121" s="11">
        <v>-0.16056338028169001</v>
      </c>
      <c r="M4121" s="14">
        <v>-5.4800809235274403E-2</v>
      </c>
      <c r="N4121" s="11">
        <v>-0.20744680851063799</v>
      </c>
      <c r="O4121" s="11">
        <v>-3.8407117606615998E-2</v>
      </c>
    </row>
    <row r="4122" spans="2:15" x14ac:dyDescent="0.25">
      <c r="B4122" t="s">
        <v>10</v>
      </c>
      <c r="C4122" t="s">
        <v>44</v>
      </c>
      <c r="D4122" t="s">
        <v>1366</v>
      </c>
      <c r="E4122" t="s">
        <v>6</v>
      </c>
      <c r="F4122" s="12">
        <v>1809</v>
      </c>
      <c r="G4122" s="13">
        <v>10393095.597554</v>
      </c>
      <c r="H4122" s="12">
        <v>2135</v>
      </c>
      <c r="I4122" s="13">
        <v>12247648.436000099</v>
      </c>
      <c r="J4122" s="12">
        <v>2036</v>
      </c>
      <c r="K4122" s="13">
        <v>10504761.07</v>
      </c>
      <c r="L4122" s="11">
        <v>-0.152693208430913</v>
      </c>
      <c r="M4122" s="14">
        <v>-0.15142113591331499</v>
      </c>
      <c r="N4122" s="11">
        <v>-0.11149312377210201</v>
      </c>
      <c r="O4122" s="11">
        <v>-1.06299868889808E-2</v>
      </c>
    </row>
    <row r="4123" spans="2:15" x14ac:dyDescent="0.25">
      <c r="B4123" t="s">
        <v>10</v>
      </c>
      <c r="C4123" t="s">
        <v>44</v>
      </c>
      <c r="D4123" t="s">
        <v>1367</v>
      </c>
      <c r="E4123" t="s">
        <v>6</v>
      </c>
      <c r="F4123" s="12">
        <v>235</v>
      </c>
      <c r="G4123" s="13">
        <v>1282848.200184</v>
      </c>
      <c r="H4123" s="12">
        <v>335</v>
      </c>
      <c r="I4123" s="13">
        <v>1999352.3992000001</v>
      </c>
      <c r="J4123" s="12">
        <v>357</v>
      </c>
      <c r="K4123" s="13">
        <v>1495376.77</v>
      </c>
      <c r="L4123" s="11">
        <v>-0.29850746268656703</v>
      </c>
      <c r="M4123" s="14">
        <v>-0.35836813925483901</v>
      </c>
      <c r="N4123" s="11">
        <v>-0.34173669467787099</v>
      </c>
      <c r="O4123" s="11">
        <v>-0.14212376043263</v>
      </c>
    </row>
    <row r="4124" spans="2:15" x14ac:dyDescent="0.25">
      <c r="B4124" t="s">
        <v>10</v>
      </c>
      <c r="C4124" t="s">
        <v>44</v>
      </c>
      <c r="D4124" t="s">
        <v>1368</v>
      </c>
      <c r="E4124" t="s">
        <v>19</v>
      </c>
      <c r="F4124" s="12">
        <v>1097</v>
      </c>
      <c r="G4124" s="13">
        <v>4440840.6813000096</v>
      </c>
      <c r="H4124" s="12">
        <v>1386</v>
      </c>
      <c r="I4124" s="13">
        <v>4992634.1979999999</v>
      </c>
      <c r="J4124" s="12">
        <v>1320</v>
      </c>
      <c r="K4124" s="13">
        <v>4415282.2120000003</v>
      </c>
      <c r="L4124" s="11">
        <v>-0.20851370851370901</v>
      </c>
      <c r="M4124" s="14">
        <v>-0.110521519265528</v>
      </c>
      <c r="N4124" s="11">
        <v>-0.168939393939394</v>
      </c>
      <c r="O4124" s="11">
        <v>5.7886377524283298E-3</v>
      </c>
    </row>
    <row r="4125" spans="2:15" x14ac:dyDescent="0.25">
      <c r="B4125" t="s">
        <v>10</v>
      </c>
      <c r="C4125" t="s">
        <v>44</v>
      </c>
      <c r="D4125" t="s">
        <v>1369</v>
      </c>
      <c r="E4125" t="s">
        <v>23</v>
      </c>
      <c r="F4125" s="12">
        <v>131</v>
      </c>
      <c r="G4125" s="13">
        <v>309526.09639999998</v>
      </c>
      <c r="H4125" s="12">
        <v>110</v>
      </c>
      <c r="I4125" s="13">
        <v>247491.1</v>
      </c>
      <c r="J4125" s="12">
        <v>74</v>
      </c>
      <c r="K4125" s="13">
        <v>163314.43840000001</v>
      </c>
      <c r="L4125" s="11">
        <v>0.190909090909091</v>
      </c>
      <c r="M4125" s="14">
        <v>0.25065546357020502</v>
      </c>
      <c r="N4125" s="11">
        <v>0.77027027027026995</v>
      </c>
      <c r="O4125" s="11">
        <v>0.89527698489149699</v>
      </c>
    </row>
    <row r="4126" spans="2:15" x14ac:dyDescent="0.25">
      <c r="B4126" t="s">
        <v>10</v>
      </c>
      <c r="C4126" t="s">
        <v>44</v>
      </c>
      <c r="D4126" t="s">
        <v>1370</v>
      </c>
      <c r="E4126" t="s">
        <v>6</v>
      </c>
      <c r="F4126" s="12">
        <v>292</v>
      </c>
      <c r="G4126" s="13">
        <v>1416397.6229399999</v>
      </c>
      <c r="H4126" s="12">
        <v>312</v>
      </c>
      <c r="I4126" s="13">
        <v>1350765.7487999999</v>
      </c>
      <c r="J4126" s="12">
        <v>309</v>
      </c>
      <c r="K4126" s="13">
        <v>1521481.13</v>
      </c>
      <c r="L4126" s="11">
        <v>-6.4102564102564097E-2</v>
      </c>
      <c r="M4126" s="14">
        <v>4.8588642552054098E-2</v>
      </c>
      <c r="N4126" s="11">
        <v>-5.5016181229773503E-2</v>
      </c>
      <c r="O4126" s="11">
        <v>-6.9066585834029096E-2</v>
      </c>
    </row>
    <row r="4127" spans="2:15" x14ac:dyDescent="0.25">
      <c r="B4127" t="s">
        <v>10</v>
      </c>
      <c r="C4127" t="s">
        <v>44</v>
      </c>
      <c r="D4127" t="s">
        <v>1371</v>
      </c>
      <c r="E4127" t="s">
        <v>23</v>
      </c>
      <c r="F4127" s="12">
        <v>95</v>
      </c>
      <c r="G4127" s="13">
        <v>502438.18560000003</v>
      </c>
      <c r="H4127" s="12">
        <v>107</v>
      </c>
      <c r="I4127" s="13">
        <v>352212</v>
      </c>
      <c r="J4127" s="12">
        <v>140</v>
      </c>
      <c r="K4127" s="13">
        <v>550698.15</v>
      </c>
      <c r="L4127" s="11">
        <v>-0.11214953271028</v>
      </c>
      <c r="M4127" s="14">
        <v>0.426522053763075</v>
      </c>
      <c r="N4127" s="11">
        <v>-0.32142857142857101</v>
      </c>
      <c r="O4127" s="11">
        <v>-8.7634150214595793E-2</v>
      </c>
    </row>
    <row r="4128" spans="2:15" x14ac:dyDescent="0.25">
      <c r="B4128" t="s">
        <v>10</v>
      </c>
      <c r="C4128" t="s">
        <v>44</v>
      </c>
      <c r="D4128" t="s">
        <v>1372</v>
      </c>
      <c r="E4128" t="s">
        <v>6</v>
      </c>
      <c r="F4128" s="12">
        <v>325</v>
      </c>
      <c r="G4128" s="13">
        <v>2142389.7525960002</v>
      </c>
      <c r="H4128" s="12">
        <v>394</v>
      </c>
      <c r="I4128" s="13">
        <v>2139929.4243999999</v>
      </c>
      <c r="J4128" s="12">
        <v>417</v>
      </c>
      <c r="K4128" s="13">
        <v>1895482.58</v>
      </c>
      <c r="L4128" s="11">
        <v>-0.17512690355329999</v>
      </c>
      <c r="M4128" s="14">
        <v>1.14972398993496E-3</v>
      </c>
      <c r="N4128" s="11">
        <v>-0.22062350119904101</v>
      </c>
      <c r="O4128" s="11">
        <v>0.13026085029808099</v>
      </c>
    </row>
    <row r="4129" spans="2:15" x14ac:dyDescent="0.25">
      <c r="B4129" t="s">
        <v>10</v>
      </c>
      <c r="C4129" t="s">
        <v>44</v>
      </c>
      <c r="D4129" t="s">
        <v>1373</v>
      </c>
      <c r="E4129" t="s">
        <v>26</v>
      </c>
      <c r="F4129" s="12" t="s">
        <v>69</v>
      </c>
      <c r="G4129" s="13">
        <v>2232.36</v>
      </c>
      <c r="H4129" s="12" t="s">
        <v>69</v>
      </c>
      <c r="I4129" s="13">
        <v>2407</v>
      </c>
      <c r="J4129" s="12"/>
      <c r="K4129" s="13"/>
      <c r="L4129" s="11" t="s">
        <v>70</v>
      </c>
      <c r="M4129" s="14">
        <v>-7.2555047777316098E-2</v>
      </c>
      <c r="N4129" s="11" t="s">
        <v>70</v>
      </c>
      <c r="O4129" s="11"/>
    </row>
    <row r="4130" spans="2:15" x14ac:dyDescent="0.25">
      <c r="B4130" t="s">
        <v>10</v>
      </c>
      <c r="C4130" t="s">
        <v>44</v>
      </c>
      <c r="D4130" t="s">
        <v>1374</v>
      </c>
      <c r="E4130" t="s">
        <v>23</v>
      </c>
      <c r="F4130" s="12">
        <v>974</v>
      </c>
      <c r="G4130" s="13">
        <v>6157624.9232000001</v>
      </c>
      <c r="H4130" s="12">
        <v>1019</v>
      </c>
      <c r="I4130" s="13">
        <v>6488333.5300000003</v>
      </c>
      <c r="J4130" s="12">
        <v>1005</v>
      </c>
      <c r="K4130" s="13">
        <v>6290313.2599999998</v>
      </c>
      <c r="L4130" s="11">
        <v>-4.4160942100098098E-2</v>
      </c>
      <c r="M4130" s="14">
        <v>-5.0969729788228703E-2</v>
      </c>
      <c r="N4130" s="11">
        <v>-3.08457711442786E-2</v>
      </c>
      <c r="O4130" s="11">
        <v>-2.1094074542163499E-2</v>
      </c>
    </row>
    <row r="4131" spans="2:15" x14ac:dyDescent="0.25">
      <c r="B4131" t="s">
        <v>10</v>
      </c>
      <c r="C4131" t="s">
        <v>44</v>
      </c>
      <c r="D4131" t="s">
        <v>1375</v>
      </c>
      <c r="E4131" t="s">
        <v>6</v>
      </c>
      <c r="F4131" s="12">
        <v>32</v>
      </c>
      <c r="G4131" s="13">
        <v>140032.8186</v>
      </c>
      <c r="H4131" s="12">
        <v>52</v>
      </c>
      <c r="I4131" s="13">
        <v>223027.48</v>
      </c>
      <c r="J4131" s="12">
        <v>47</v>
      </c>
      <c r="K4131" s="13">
        <v>145698</v>
      </c>
      <c r="L4131" s="11">
        <v>-0.38461538461538503</v>
      </c>
      <c r="M4131" s="14">
        <v>-0.37212751271726702</v>
      </c>
      <c r="N4131" s="11">
        <v>-0.319148936170213</v>
      </c>
      <c r="O4131" s="11">
        <v>-3.8883041634065398E-2</v>
      </c>
    </row>
    <row r="4132" spans="2:15" x14ac:dyDescent="0.25">
      <c r="B4132" t="s">
        <v>10</v>
      </c>
      <c r="C4132" t="s">
        <v>44</v>
      </c>
      <c r="D4132" t="s">
        <v>1376</v>
      </c>
      <c r="E4132" t="s">
        <v>6</v>
      </c>
      <c r="F4132" s="12">
        <v>486</v>
      </c>
      <c r="G4132" s="13">
        <v>2751538.2462459998</v>
      </c>
      <c r="H4132" s="12">
        <v>558</v>
      </c>
      <c r="I4132" s="13">
        <v>2401248.7431999901</v>
      </c>
      <c r="J4132" s="12">
        <v>520</v>
      </c>
      <c r="K4132" s="13">
        <v>2266677.04</v>
      </c>
      <c r="L4132" s="11">
        <v>-0.12903225806451599</v>
      </c>
      <c r="M4132" s="14">
        <v>0.14587805783885699</v>
      </c>
      <c r="N4132" s="11">
        <v>-6.5384615384615402E-2</v>
      </c>
      <c r="O4132" s="11">
        <v>0.213908376751372</v>
      </c>
    </row>
    <row r="4133" spans="2:15" x14ac:dyDescent="0.25">
      <c r="B4133" t="s">
        <v>10</v>
      </c>
      <c r="C4133" t="s">
        <v>44</v>
      </c>
      <c r="D4133" t="s">
        <v>1377</v>
      </c>
      <c r="E4133" t="s">
        <v>6</v>
      </c>
      <c r="F4133" s="12">
        <v>239</v>
      </c>
      <c r="G4133" s="13">
        <v>1628499.485352</v>
      </c>
      <c r="H4133" s="12">
        <v>252</v>
      </c>
      <c r="I4133" s="13">
        <v>1620398.156</v>
      </c>
      <c r="J4133" s="12">
        <v>248</v>
      </c>
      <c r="K4133" s="13">
        <v>1302088.6100000001</v>
      </c>
      <c r="L4133" s="11">
        <v>-5.1587301587301598E-2</v>
      </c>
      <c r="M4133" s="14">
        <v>4.9995918114360497E-3</v>
      </c>
      <c r="N4133" s="11">
        <v>-3.6290322580645101E-2</v>
      </c>
      <c r="O4133" s="11">
        <v>0.25068253638437299</v>
      </c>
    </row>
    <row r="4134" spans="2:15" x14ac:dyDescent="0.25">
      <c r="B4134" t="s">
        <v>10</v>
      </c>
      <c r="C4134" t="s">
        <v>44</v>
      </c>
      <c r="D4134" t="s">
        <v>1378</v>
      </c>
      <c r="E4134" t="s">
        <v>6</v>
      </c>
      <c r="F4134" s="12">
        <v>104</v>
      </c>
      <c r="G4134" s="13">
        <v>494199.10080000001</v>
      </c>
      <c r="H4134" s="12">
        <v>189</v>
      </c>
      <c r="I4134" s="13">
        <v>781187.05599999998</v>
      </c>
      <c r="J4134" s="12">
        <v>195</v>
      </c>
      <c r="K4134" s="13">
        <v>688268</v>
      </c>
      <c r="L4134" s="11">
        <v>-0.44973544973544999</v>
      </c>
      <c r="M4134" s="14">
        <v>-0.36737418137660499</v>
      </c>
      <c r="N4134" s="11">
        <v>-0.46666666666666701</v>
      </c>
      <c r="O4134" s="11">
        <v>-0.281967052369135</v>
      </c>
    </row>
    <row r="4135" spans="2:15" x14ac:dyDescent="0.25">
      <c r="B4135" t="s">
        <v>10</v>
      </c>
      <c r="C4135" t="s">
        <v>44</v>
      </c>
      <c r="D4135" t="s">
        <v>1379</v>
      </c>
      <c r="E4135" t="s">
        <v>19</v>
      </c>
      <c r="F4135" s="12">
        <v>247</v>
      </c>
      <c r="G4135" s="13">
        <v>1309274.3030000001</v>
      </c>
      <c r="H4135" s="12">
        <v>1205</v>
      </c>
      <c r="I4135" s="13">
        <v>4949119.2</v>
      </c>
      <c r="J4135" s="12">
        <v>1287</v>
      </c>
      <c r="K4135" s="13">
        <v>5331528.12</v>
      </c>
      <c r="L4135" s="11">
        <v>-0.79502074688796698</v>
      </c>
      <c r="M4135" s="14">
        <v>-0.73545306748724104</v>
      </c>
      <c r="N4135" s="11">
        <v>-0.80808080808080796</v>
      </c>
      <c r="O4135" s="11">
        <v>-0.75442794757312504</v>
      </c>
    </row>
    <row r="4136" spans="2:15" x14ac:dyDescent="0.25">
      <c r="B4136" t="s">
        <v>10</v>
      </c>
      <c r="C4136" t="s">
        <v>44</v>
      </c>
      <c r="D4136" t="s">
        <v>1380</v>
      </c>
      <c r="E4136" t="s">
        <v>19</v>
      </c>
      <c r="F4136" s="12">
        <v>831</v>
      </c>
      <c r="G4136" s="13">
        <v>4248284.8040000098</v>
      </c>
      <c r="H4136" s="12">
        <v>1258</v>
      </c>
      <c r="I4136" s="13">
        <v>4929999.3017999995</v>
      </c>
      <c r="J4136" s="12">
        <v>1256</v>
      </c>
      <c r="K4136" s="13">
        <v>4908396.2516000001</v>
      </c>
      <c r="L4136" s="11">
        <v>-0.33942766295707499</v>
      </c>
      <c r="M4136" s="14">
        <v>-0.13827882238260999</v>
      </c>
      <c r="N4136" s="11">
        <v>-0.33837579617834401</v>
      </c>
      <c r="O4136" s="11">
        <v>-0.13448617710618099</v>
      </c>
    </row>
    <row r="4137" spans="2:15" x14ac:dyDescent="0.25">
      <c r="B4137" t="s">
        <v>10</v>
      </c>
      <c r="C4137" t="s">
        <v>44</v>
      </c>
      <c r="D4137" t="s">
        <v>1382</v>
      </c>
      <c r="E4137" t="s">
        <v>28</v>
      </c>
      <c r="F4137" s="12">
        <v>99</v>
      </c>
      <c r="G4137" s="13">
        <v>258300.64060000001</v>
      </c>
      <c r="H4137" s="12">
        <v>103</v>
      </c>
      <c r="I4137" s="13">
        <v>259648.2648</v>
      </c>
      <c r="J4137" s="12">
        <v>115</v>
      </c>
      <c r="K4137" s="13">
        <v>273569.75630000001</v>
      </c>
      <c r="L4137" s="11">
        <v>-3.8834951456310697E-2</v>
      </c>
      <c r="M4137" s="14">
        <v>-5.1901914347013403E-3</v>
      </c>
      <c r="N4137" s="11">
        <v>-0.139130434782609</v>
      </c>
      <c r="O4137" s="11">
        <v>-5.5814341126420801E-2</v>
      </c>
    </row>
    <row r="4138" spans="2:15" x14ac:dyDescent="0.25">
      <c r="B4138" t="s">
        <v>10</v>
      </c>
      <c r="C4138" t="s">
        <v>44</v>
      </c>
      <c r="D4138" t="s">
        <v>1383</v>
      </c>
      <c r="E4138" t="s">
        <v>17</v>
      </c>
      <c r="F4138" s="12">
        <v>577</v>
      </c>
      <c r="G4138" s="13">
        <v>5011241.1732299998</v>
      </c>
      <c r="H4138" s="12">
        <v>681</v>
      </c>
      <c r="I4138" s="13">
        <v>4504222.38720001</v>
      </c>
      <c r="J4138" s="12">
        <v>773</v>
      </c>
      <c r="K4138" s="13">
        <v>4000286.4175999998</v>
      </c>
      <c r="L4138" s="11">
        <v>-0.15271659324522799</v>
      </c>
      <c r="M4138" s="14">
        <v>0.112565220463097</v>
      </c>
      <c r="N4138" s="11">
        <v>-0.25355756791720602</v>
      </c>
      <c r="O4138" s="11">
        <v>0.25272059300106903</v>
      </c>
    </row>
    <row r="4139" spans="2:15" x14ac:dyDescent="0.25">
      <c r="B4139" t="s">
        <v>10</v>
      </c>
      <c r="C4139" t="s">
        <v>44</v>
      </c>
      <c r="D4139" t="s">
        <v>1384</v>
      </c>
      <c r="E4139" t="s">
        <v>28</v>
      </c>
      <c r="F4139" s="12"/>
      <c r="G4139" s="13"/>
      <c r="H4139" s="12">
        <v>61</v>
      </c>
      <c r="I4139" s="13">
        <v>191378.09</v>
      </c>
      <c r="J4139" s="12">
        <v>44</v>
      </c>
      <c r="K4139" s="13">
        <v>137804.49</v>
      </c>
      <c r="L4139" s="11"/>
      <c r="M4139" s="14"/>
      <c r="N4139" s="11"/>
      <c r="O4139" s="11"/>
    </row>
    <row r="4140" spans="2:15" x14ac:dyDescent="0.25">
      <c r="B4140" t="s">
        <v>10</v>
      </c>
      <c r="C4140" t="s">
        <v>44</v>
      </c>
      <c r="D4140" t="s">
        <v>1385</v>
      </c>
      <c r="E4140" t="s">
        <v>6</v>
      </c>
      <c r="F4140" s="12">
        <v>482</v>
      </c>
      <c r="G4140" s="13">
        <v>2241977.7922399999</v>
      </c>
      <c r="H4140" s="12">
        <v>594</v>
      </c>
      <c r="I4140" s="13">
        <v>2609112.2080000001</v>
      </c>
      <c r="J4140" s="12">
        <v>622</v>
      </c>
      <c r="K4140" s="13">
        <v>2245909.52</v>
      </c>
      <c r="L4140" s="11">
        <v>-0.188552188552189</v>
      </c>
      <c r="M4140" s="14">
        <v>-0.140712390457679</v>
      </c>
      <c r="N4140" s="11">
        <v>-0.22508038585209</v>
      </c>
      <c r="O4140" s="11">
        <v>-1.7506171664464199E-3</v>
      </c>
    </row>
    <row r="4141" spans="2:15" x14ac:dyDescent="0.25">
      <c r="B4141" t="s">
        <v>10</v>
      </c>
      <c r="C4141" t="s">
        <v>44</v>
      </c>
      <c r="D4141" t="s">
        <v>1386</v>
      </c>
      <c r="E4141" t="s">
        <v>6</v>
      </c>
      <c r="F4141" s="12">
        <v>334</v>
      </c>
      <c r="G4141" s="13">
        <v>1788922.1339130001</v>
      </c>
      <c r="H4141" s="12">
        <v>373</v>
      </c>
      <c r="I4141" s="13">
        <v>1746198.1368</v>
      </c>
      <c r="J4141" s="12">
        <v>396</v>
      </c>
      <c r="K4141" s="13">
        <v>1655755.97</v>
      </c>
      <c r="L4141" s="11">
        <v>-0.10455764075067001</v>
      </c>
      <c r="M4141" s="14">
        <v>2.4466866739013299E-2</v>
      </c>
      <c r="N4141" s="11">
        <v>-0.15656565656565699</v>
      </c>
      <c r="O4141" s="11">
        <v>8.0426201883482498E-2</v>
      </c>
    </row>
    <row r="4142" spans="2:15" x14ac:dyDescent="0.25">
      <c r="B4142" t="s">
        <v>10</v>
      </c>
      <c r="C4142" t="s">
        <v>44</v>
      </c>
      <c r="D4142" t="s">
        <v>1388</v>
      </c>
      <c r="E4142" t="s">
        <v>6</v>
      </c>
      <c r="F4142" s="12">
        <v>185</v>
      </c>
      <c r="G4142" s="13">
        <v>910031.76725999999</v>
      </c>
      <c r="H4142" s="12">
        <v>278</v>
      </c>
      <c r="I4142" s="13">
        <v>1340820.7904000001</v>
      </c>
      <c r="J4142" s="12">
        <v>279</v>
      </c>
      <c r="K4142" s="13">
        <v>1155942.9099999999</v>
      </c>
      <c r="L4142" s="11">
        <v>-0.33453237410071901</v>
      </c>
      <c r="M4142" s="14">
        <v>-0.32128754731755399</v>
      </c>
      <c r="N4142" s="11">
        <v>-0.33691756272401402</v>
      </c>
      <c r="O4142" s="11">
        <v>-0.212736408184726</v>
      </c>
    </row>
    <row r="4143" spans="2:15" x14ac:dyDescent="0.25">
      <c r="B4143" t="s">
        <v>10</v>
      </c>
      <c r="C4143" t="s">
        <v>44</v>
      </c>
      <c r="D4143" t="s">
        <v>1389</v>
      </c>
      <c r="E4143" t="s">
        <v>17</v>
      </c>
      <c r="F4143" s="12">
        <v>461</v>
      </c>
      <c r="G4143" s="13">
        <v>3768771.8022960001</v>
      </c>
      <c r="H4143" s="12">
        <v>518</v>
      </c>
      <c r="I4143" s="13">
        <v>3025957.7628000001</v>
      </c>
      <c r="J4143" s="12">
        <v>441</v>
      </c>
      <c r="K4143" s="13">
        <v>2291358.17</v>
      </c>
      <c r="L4143" s="11">
        <v>-0.11003861003861</v>
      </c>
      <c r="M4143" s="14">
        <v>0.245480637115254</v>
      </c>
      <c r="N4143" s="11">
        <v>4.5351473922902397E-2</v>
      </c>
      <c r="O4143" s="11">
        <v>0.64477638268835002</v>
      </c>
    </row>
    <row r="4144" spans="2:15" x14ac:dyDescent="0.25">
      <c r="B4144" t="s">
        <v>10</v>
      </c>
      <c r="C4144" t="s">
        <v>44</v>
      </c>
      <c r="D4144" t="s">
        <v>1390</v>
      </c>
      <c r="E4144" t="s">
        <v>17</v>
      </c>
      <c r="F4144" s="12">
        <v>663</v>
      </c>
      <c r="G4144" s="13">
        <v>3395467.5682999999</v>
      </c>
      <c r="H4144" s="12">
        <v>857</v>
      </c>
      <c r="I4144" s="13">
        <v>3699848.6236</v>
      </c>
      <c r="J4144" s="12">
        <v>777</v>
      </c>
      <c r="K4144" s="13">
        <v>2879898.014</v>
      </c>
      <c r="L4144" s="11">
        <v>-0.226371061843641</v>
      </c>
      <c r="M4144" s="14">
        <v>-8.2268515895071906E-2</v>
      </c>
      <c r="N4144" s="11">
        <v>-0.14671814671814701</v>
      </c>
      <c r="O4144" s="11">
        <v>0.17902354590116501</v>
      </c>
    </row>
    <row r="4145" spans="2:15" x14ac:dyDescent="0.25">
      <c r="B4145" t="s">
        <v>10</v>
      </c>
      <c r="C4145" t="s">
        <v>44</v>
      </c>
      <c r="D4145" t="s">
        <v>1393</v>
      </c>
      <c r="E4145" t="s">
        <v>6</v>
      </c>
      <c r="F4145" s="12">
        <v>302</v>
      </c>
      <c r="G4145" s="13">
        <v>1533197.7315</v>
      </c>
      <c r="H4145" s="12">
        <v>314</v>
      </c>
      <c r="I4145" s="13">
        <v>1477158.3944000001</v>
      </c>
      <c r="J4145" s="12">
        <v>363</v>
      </c>
      <c r="K4145" s="13">
        <v>1746081.59</v>
      </c>
      <c r="L4145" s="11">
        <v>-3.8216560509554097E-2</v>
      </c>
      <c r="M4145" s="14">
        <v>3.79372566357494E-2</v>
      </c>
      <c r="N4145" s="11">
        <v>-0.16804407713498601</v>
      </c>
      <c r="O4145" s="11">
        <v>-0.12192091121010901</v>
      </c>
    </row>
    <row r="4146" spans="2:15" x14ac:dyDescent="0.25">
      <c r="B4146" t="s">
        <v>10</v>
      </c>
      <c r="C4146" t="s">
        <v>44</v>
      </c>
      <c r="D4146" t="s">
        <v>1394</v>
      </c>
      <c r="E4146" t="s">
        <v>28</v>
      </c>
      <c r="F4146" s="12">
        <v>22</v>
      </c>
      <c r="G4146" s="13">
        <v>73908</v>
      </c>
      <c r="H4146" s="12">
        <v>34</v>
      </c>
      <c r="I4146" s="13">
        <v>109638</v>
      </c>
      <c r="J4146" s="12">
        <v>27</v>
      </c>
      <c r="K4146" s="13">
        <v>84623.82</v>
      </c>
      <c r="L4146" s="11">
        <v>-0.35294117647058798</v>
      </c>
      <c r="M4146" s="14">
        <v>-0.32589065834838299</v>
      </c>
      <c r="N4146" s="11">
        <v>-0.18518518518518501</v>
      </c>
      <c r="O4146" s="11">
        <v>-0.12662888534221201</v>
      </c>
    </row>
    <row r="4147" spans="2:15" x14ac:dyDescent="0.25">
      <c r="B4147" t="s">
        <v>10</v>
      </c>
      <c r="C4147" t="s">
        <v>44</v>
      </c>
      <c r="D4147" t="s">
        <v>922</v>
      </c>
      <c r="E4147" t="s">
        <v>6</v>
      </c>
      <c r="F4147" s="12">
        <v>253</v>
      </c>
      <c r="G4147" s="13">
        <v>1719712.83</v>
      </c>
      <c r="H4147" s="12">
        <v>347</v>
      </c>
      <c r="I4147" s="13">
        <v>2162633.64</v>
      </c>
      <c r="J4147" s="12">
        <v>378</v>
      </c>
      <c r="K4147" s="13">
        <v>2003367.36</v>
      </c>
      <c r="L4147" s="11">
        <v>-0.27089337175792499</v>
      </c>
      <c r="M4147" s="14">
        <v>-0.20480621488898901</v>
      </c>
      <c r="N4147" s="11">
        <v>-0.33068783068783097</v>
      </c>
      <c r="O4147" s="11">
        <v>-0.141588874643539</v>
      </c>
    </row>
    <row r="4148" spans="2:15" x14ac:dyDescent="0.25">
      <c r="B4148" t="s">
        <v>10</v>
      </c>
      <c r="C4148" t="s">
        <v>44</v>
      </c>
      <c r="D4148" t="s">
        <v>1395</v>
      </c>
      <c r="E4148" t="s">
        <v>28</v>
      </c>
      <c r="F4148" s="12">
        <v>60</v>
      </c>
      <c r="G4148" s="13">
        <v>180407.5</v>
      </c>
      <c r="H4148" s="12">
        <v>61</v>
      </c>
      <c r="I4148" s="13">
        <v>178633.91</v>
      </c>
      <c r="J4148" s="12">
        <v>87</v>
      </c>
      <c r="K4148" s="13">
        <v>254602.32</v>
      </c>
      <c r="L4148" s="11">
        <v>-1.63934426229508E-2</v>
      </c>
      <c r="M4148" s="14">
        <v>9.9286300120731107E-3</v>
      </c>
      <c r="N4148" s="11">
        <v>-0.31034482758620702</v>
      </c>
      <c r="O4148" s="11">
        <v>-0.29141454798997901</v>
      </c>
    </row>
    <row r="4149" spans="2:15" x14ac:dyDescent="0.25">
      <c r="B4149" t="s">
        <v>10</v>
      </c>
      <c r="C4149" t="s">
        <v>44</v>
      </c>
      <c r="D4149" t="s">
        <v>1396</v>
      </c>
      <c r="E4149" t="s">
        <v>28</v>
      </c>
      <c r="F4149" s="12">
        <v>69</v>
      </c>
      <c r="G4149" s="13">
        <v>220353.98</v>
      </c>
      <c r="H4149" s="12">
        <v>58</v>
      </c>
      <c r="I4149" s="13">
        <v>182768.04</v>
      </c>
      <c r="J4149" s="12">
        <v>53</v>
      </c>
      <c r="K4149" s="13">
        <v>167278.96</v>
      </c>
      <c r="L4149" s="11">
        <v>0.18965517241379301</v>
      </c>
      <c r="M4149" s="14">
        <v>0.20564831794443</v>
      </c>
      <c r="N4149" s="11">
        <v>0.30188679245283001</v>
      </c>
      <c r="O4149" s="11">
        <v>0.31728449292128702</v>
      </c>
    </row>
    <row r="4150" spans="2:15" x14ac:dyDescent="0.25">
      <c r="B4150" t="s">
        <v>10</v>
      </c>
      <c r="C4150" t="s">
        <v>44</v>
      </c>
      <c r="D4150" t="s">
        <v>1397</v>
      </c>
      <c r="E4150" t="s">
        <v>28</v>
      </c>
      <c r="F4150" s="12">
        <v>28</v>
      </c>
      <c r="G4150" s="13">
        <v>68443.199999999997</v>
      </c>
      <c r="H4150" s="12">
        <v>26</v>
      </c>
      <c r="I4150" s="13">
        <v>62630.1</v>
      </c>
      <c r="J4150" s="12">
        <v>60</v>
      </c>
      <c r="K4150" s="13">
        <v>134749</v>
      </c>
      <c r="L4150" s="11">
        <v>7.69230769230769E-2</v>
      </c>
      <c r="M4150" s="14">
        <v>9.2816393395507499E-2</v>
      </c>
      <c r="N4150" s="11">
        <v>-0.53333333333333299</v>
      </c>
      <c r="O4150" s="11">
        <v>-0.49206895784013199</v>
      </c>
    </row>
    <row r="4151" spans="2:15" x14ac:dyDescent="0.25">
      <c r="B4151" t="s">
        <v>10</v>
      </c>
      <c r="C4151" t="s">
        <v>44</v>
      </c>
      <c r="D4151" t="s">
        <v>1398</v>
      </c>
      <c r="E4151" t="s">
        <v>6</v>
      </c>
      <c r="F4151" s="12">
        <v>317</v>
      </c>
      <c r="G4151" s="13">
        <v>1807412.7936199999</v>
      </c>
      <c r="H4151" s="12">
        <v>290</v>
      </c>
      <c r="I4151" s="13">
        <v>1428627.3254</v>
      </c>
      <c r="J4151" s="12">
        <v>282</v>
      </c>
      <c r="K4151" s="13">
        <v>1498297.39</v>
      </c>
      <c r="L4151" s="11">
        <v>9.3103448275862102E-2</v>
      </c>
      <c r="M4151" s="14">
        <v>0.26513945343579998</v>
      </c>
      <c r="N4151" s="11">
        <v>0.124113475177305</v>
      </c>
      <c r="O4151" s="11">
        <v>0.20631111399052901</v>
      </c>
    </row>
    <row r="4152" spans="2:15" x14ac:dyDescent="0.25">
      <c r="B4152" t="s">
        <v>10</v>
      </c>
      <c r="C4152" t="s">
        <v>44</v>
      </c>
      <c r="D4152" t="s">
        <v>1399</v>
      </c>
      <c r="E4152" t="s">
        <v>17</v>
      </c>
      <c r="F4152" s="12">
        <v>407</v>
      </c>
      <c r="G4152" s="13">
        <v>1778018.0317299999</v>
      </c>
      <c r="H4152" s="12">
        <v>518</v>
      </c>
      <c r="I4152" s="13">
        <v>2147041.4147000001</v>
      </c>
      <c r="J4152" s="12">
        <v>508</v>
      </c>
      <c r="K4152" s="13">
        <v>1748225.3119000001</v>
      </c>
      <c r="L4152" s="11">
        <v>-0.214285714285714</v>
      </c>
      <c r="M4152" s="14">
        <v>-0.171875298000042</v>
      </c>
      <c r="N4152" s="11">
        <v>-0.19881889763779501</v>
      </c>
      <c r="O4152" s="11">
        <v>1.7041693440317699E-2</v>
      </c>
    </row>
    <row r="4153" spans="2:15" x14ac:dyDescent="0.25">
      <c r="B4153" t="s">
        <v>10</v>
      </c>
      <c r="C4153" t="s">
        <v>44</v>
      </c>
      <c r="D4153" t="s">
        <v>1400</v>
      </c>
      <c r="E4153" t="s">
        <v>6</v>
      </c>
      <c r="F4153" s="12">
        <v>314</v>
      </c>
      <c r="G4153" s="13">
        <v>2117785.3071389999</v>
      </c>
      <c r="H4153" s="12">
        <v>383</v>
      </c>
      <c r="I4153" s="13">
        <v>2275221.2496000002</v>
      </c>
      <c r="J4153" s="12">
        <v>392</v>
      </c>
      <c r="K4153" s="13">
        <v>2300599.2000000002</v>
      </c>
      <c r="L4153" s="11">
        <v>-0.18015665796344599</v>
      </c>
      <c r="M4153" s="14">
        <v>-6.9195882593252794E-2</v>
      </c>
      <c r="N4153" s="11">
        <v>-0.198979591836735</v>
      </c>
      <c r="O4153" s="11">
        <v>-7.9463599248838904E-2</v>
      </c>
    </row>
    <row r="4154" spans="2:15" x14ac:dyDescent="0.25">
      <c r="B4154" t="s">
        <v>10</v>
      </c>
      <c r="C4154" t="s">
        <v>44</v>
      </c>
      <c r="D4154" t="s">
        <v>1401</v>
      </c>
      <c r="E4154" t="s">
        <v>6</v>
      </c>
      <c r="F4154" s="12">
        <v>46</v>
      </c>
      <c r="G4154" s="13">
        <v>256767.81</v>
      </c>
      <c r="H4154" s="12">
        <v>107</v>
      </c>
      <c r="I4154" s="13">
        <v>647837.18399999896</v>
      </c>
      <c r="J4154" s="12">
        <v>83</v>
      </c>
      <c r="K4154" s="13">
        <v>522122.48</v>
      </c>
      <c r="L4154" s="11">
        <v>-0.57009345794392496</v>
      </c>
      <c r="M4154" s="14">
        <v>-0.60365379397549301</v>
      </c>
      <c r="N4154" s="11">
        <v>-0.44578313253011997</v>
      </c>
      <c r="O4154" s="11">
        <v>-0.50822303226629895</v>
      </c>
    </row>
    <row r="4155" spans="2:15" x14ac:dyDescent="0.25">
      <c r="B4155" t="s">
        <v>10</v>
      </c>
      <c r="C4155" t="s">
        <v>44</v>
      </c>
      <c r="D4155" t="s">
        <v>1402</v>
      </c>
      <c r="E4155" t="s">
        <v>6</v>
      </c>
      <c r="F4155" s="12">
        <v>341</v>
      </c>
      <c r="G4155" s="13">
        <v>1860143.7461250001</v>
      </c>
      <c r="H4155" s="12">
        <v>431</v>
      </c>
      <c r="I4155" s="13">
        <v>1886748.9872000001</v>
      </c>
      <c r="J4155" s="12">
        <v>397</v>
      </c>
      <c r="K4155" s="13">
        <v>1579790.04</v>
      </c>
      <c r="L4155" s="11">
        <v>-0.20881670533642699</v>
      </c>
      <c r="M4155" s="14">
        <v>-1.4101102613804701E-2</v>
      </c>
      <c r="N4155" s="11">
        <v>-0.14105793450881601</v>
      </c>
      <c r="O4155" s="11">
        <v>0.17746263682293001</v>
      </c>
    </row>
    <row r="4156" spans="2:15" x14ac:dyDescent="0.25">
      <c r="B4156" t="s">
        <v>10</v>
      </c>
      <c r="C4156" t="s">
        <v>44</v>
      </c>
      <c r="D4156" t="s">
        <v>1404</v>
      </c>
      <c r="E4156" t="s">
        <v>17</v>
      </c>
      <c r="F4156" s="12">
        <v>383</v>
      </c>
      <c r="G4156" s="13">
        <v>1897724.8730620099</v>
      </c>
      <c r="H4156" s="12">
        <v>481</v>
      </c>
      <c r="I4156" s="13">
        <v>2238657.0156</v>
      </c>
      <c r="J4156" s="12">
        <v>488</v>
      </c>
      <c r="K4156" s="13">
        <v>1834072.2</v>
      </c>
      <c r="L4156" s="11">
        <v>-0.203742203742204</v>
      </c>
      <c r="M4156" s="14">
        <v>-0.15229315619240499</v>
      </c>
      <c r="N4156" s="11">
        <v>-0.215163934426229</v>
      </c>
      <c r="O4156" s="11">
        <v>3.47056528428955E-2</v>
      </c>
    </row>
    <row r="4157" spans="2:15" x14ac:dyDescent="0.25">
      <c r="B4157" t="s">
        <v>10</v>
      </c>
      <c r="C4157" t="s">
        <v>44</v>
      </c>
      <c r="D4157" t="s">
        <v>1690</v>
      </c>
      <c r="E4157" t="s">
        <v>28</v>
      </c>
      <c r="F4157" s="12"/>
      <c r="G4157" s="13"/>
      <c r="H4157" s="12"/>
      <c r="I4157" s="13"/>
      <c r="J4157" s="12">
        <v>19</v>
      </c>
      <c r="K4157" s="13">
        <v>49852.800000000003</v>
      </c>
      <c r="L4157" s="11"/>
      <c r="M4157" s="14"/>
      <c r="N4157" s="11"/>
      <c r="O4157" s="11"/>
    </row>
    <row r="4158" spans="2:15" x14ac:dyDescent="0.25">
      <c r="B4158" t="s">
        <v>10</v>
      </c>
      <c r="C4158" t="s">
        <v>44</v>
      </c>
      <c r="D4158" t="s">
        <v>1428</v>
      </c>
      <c r="E4158" t="s">
        <v>28</v>
      </c>
      <c r="F4158" s="12">
        <v>54</v>
      </c>
      <c r="G4158" s="13">
        <v>170441.61</v>
      </c>
      <c r="H4158" s="12"/>
      <c r="I4158" s="13"/>
      <c r="J4158" s="12"/>
      <c r="K4158" s="13"/>
      <c r="L4158" s="11"/>
      <c r="M4158" s="14"/>
      <c r="N4158" s="11"/>
      <c r="O4158" s="11"/>
    </row>
    <row r="4159" spans="2:15" x14ac:dyDescent="0.25">
      <c r="B4159" t="s">
        <v>10</v>
      </c>
      <c r="C4159" t="s">
        <v>45</v>
      </c>
      <c r="D4159" t="s">
        <v>1406</v>
      </c>
      <c r="E4159" t="s">
        <v>6</v>
      </c>
      <c r="F4159" s="12">
        <v>300</v>
      </c>
      <c r="G4159" s="13">
        <v>1686248.072682</v>
      </c>
      <c r="H4159" s="12">
        <v>493</v>
      </c>
      <c r="I4159" s="13">
        <v>2985108.8912</v>
      </c>
      <c r="J4159" s="12">
        <v>540</v>
      </c>
      <c r="K4159" s="13">
        <v>2384481.9700000002</v>
      </c>
      <c r="L4159" s="11">
        <v>-0.39148073022312402</v>
      </c>
      <c r="M4159" s="14">
        <v>-0.435113379731974</v>
      </c>
      <c r="N4159" s="11">
        <v>-0.44444444444444398</v>
      </c>
      <c r="O4159" s="11">
        <v>-0.29282414633565002</v>
      </c>
    </row>
    <row r="4160" spans="2:15" x14ac:dyDescent="0.25">
      <c r="B4160" t="s">
        <v>10</v>
      </c>
      <c r="C4160" t="s">
        <v>45</v>
      </c>
      <c r="D4160" t="s">
        <v>1407</v>
      </c>
      <c r="E4160" t="s">
        <v>17</v>
      </c>
      <c r="F4160" s="12">
        <v>466</v>
      </c>
      <c r="G4160" s="13">
        <v>2313671.899896</v>
      </c>
      <c r="H4160" s="12">
        <v>621</v>
      </c>
      <c r="I4160" s="13">
        <v>3071774.0444999998</v>
      </c>
      <c r="J4160" s="12">
        <v>600</v>
      </c>
      <c r="K4160" s="13">
        <v>2464623.1800000002</v>
      </c>
      <c r="L4160" s="11">
        <v>-0.24959742351046699</v>
      </c>
      <c r="M4160" s="14">
        <v>-0.246796194518726</v>
      </c>
      <c r="N4160" s="11">
        <v>-0.223333333333333</v>
      </c>
      <c r="O4160" s="11">
        <v>-6.1247204574289699E-2</v>
      </c>
    </row>
    <row r="4161" spans="2:15" x14ac:dyDescent="0.25">
      <c r="B4161" t="s">
        <v>10</v>
      </c>
      <c r="C4161" t="s">
        <v>45</v>
      </c>
      <c r="D4161" t="s">
        <v>1408</v>
      </c>
      <c r="E4161" t="s">
        <v>6</v>
      </c>
      <c r="F4161" s="12">
        <v>236</v>
      </c>
      <c r="G4161" s="13">
        <v>1804523.0802859999</v>
      </c>
      <c r="H4161" s="12">
        <v>297</v>
      </c>
      <c r="I4161" s="13">
        <v>1362597.3071999999</v>
      </c>
      <c r="J4161" s="12">
        <v>381</v>
      </c>
      <c r="K4161" s="13">
        <v>1383951.76</v>
      </c>
      <c r="L4161" s="11">
        <v>-0.20538720538720501</v>
      </c>
      <c r="M4161" s="14">
        <v>0.32432602849782</v>
      </c>
      <c r="N4161" s="11">
        <v>-0.38057742782152199</v>
      </c>
      <c r="O4161" s="11">
        <v>0.30389160405851001</v>
      </c>
    </row>
    <row r="4162" spans="2:15" x14ac:dyDescent="0.25">
      <c r="B4162" t="s">
        <v>10</v>
      </c>
      <c r="C4162" t="s">
        <v>45</v>
      </c>
      <c r="D4162" t="s">
        <v>1409</v>
      </c>
      <c r="E4162" t="s">
        <v>6</v>
      </c>
      <c r="F4162" s="12">
        <v>186</v>
      </c>
      <c r="G4162" s="13">
        <v>798872.43804000004</v>
      </c>
      <c r="H4162" s="12">
        <v>199</v>
      </c>
      <c r="I4162" s="13">
        <v>739894.795199999</v>
      </c>
      <c r="J4162" s="12">
        <v>209</v>
      </c>
      <c r="K4162" s="13">
        <v>675154.96</v>
      </c>
      <c r="L4162" s="11">
        <v>-6.5326633165829096E-2</v>
      </c>
      <c r="M4162" s="14">
        <v>7.9710849735141504E-2</v>
      </c>
      <c r="N4162" s="11">
        <v>-0.11004784688995201</v>
      </c>
      <c r="O4162" s="11">
        <v>0.18324308546885301</v>
      </c>
    </row>
    <row r="4163" spans="2:15" x14ac:dyDescent="0.25">
      <c r="B4163" t="s">
        <v>10</v>
      </c>
      <c r="C4163" t="s">
        <v>45</v>
      </c>
      <c r="D4163" t="s">
        <v>1410</v>
      </c>
      <c r="E4163" t="s">
        <v>17</v>
      </c>
      <c r="F4163" s="12">
        <v>335</v>
      </c>
      <c r="G4163" s="13">
        <v>2226623.4187719999</v>
      </c>
      <c r="H4163" s="12">
        <v>397</v>
      </c>
      <c r="I4163" s="13">
        <v>3054946.8309999998</v>
      </c>
      <c r="J4163" s="12">
        <v>347</v>
      </c>
      <c r="K4163" s="13">
        <v>1836576.9</v>
      </c>
      <c r="L4163" s="11">
        <v>-0.15617128463476099</v>
      </c>
      <c r="M4163" s="14">
        <v>-0.27114167874301498</v>
      </c>
      <c r="N4163" s="11">
        <v>-3.4582132564841599E-2</v>
      </c>
      <c r="O4163" s="11">
        <v>0.212376905520267</v>
      </c>
    </row>
    <row r="4164" spans="2:15" x14ac:dyDescent="0.25">
      <c r="B4164" t="s">
        <v>10</v>
      </c>
      <c r="C4164" t="s">
        <v>45</v>
      </c>
      <c r="D4164" t="s">
        <v>1411</v>
      </c>
      <c r="E4164" t="s">
        <v>6</v>
      </c>
      <c r="F4164" s="12">
        <v>149</v>
      </c>
      <c r="G4164" s="13">
        <v>664223.56637999997</v>
      </c>
      <c r="H4164" s="12">
        <v>164</v>
      </c>
      <c r="I4164" s="13">
        <v>657662.09600000002</v>
      </c>
      <c r="J4164" s="12">
        <v>146</v>
      </c>
      <c r="K4164" s="13">
        <v>495243.6</v>
      </c>
      <c r="L4164" s="11">
        <v>-9.1463414634146298E-2</v>
      </c>
      <c r="M4164" s="14">
        <v>9.9769629721830899E-3</v>
      </c>
      <c r="N4164" s="11">
        <v>2.0547945205479499E-2</v>
      </c>
      <c r="O4164" s="11">
        <v>0.34120575486487897</v>
      </c>
    </row>
    <row r="4165" spans="2:15" x14ac:dyDescent="0.25">
      <c r="B4165" t="s">
        <v>10</v>
      </c>
      <c r="C4165" t="s">
        <v>45</v>
      </c>
      <c r="D4165" t="s">
        <v>1412</v>
      </c>
      <c r="E4165" t="s">
        <v>6</v>
      </c>
      <c r="F4165" s="12">
        <v>113</v>
      </c>
      <c r="G4165" s="13">
        <v>466884.46253999998</v>
      </c>
      <c r="H4165" s="12">
        <v>201</v>
      </c>
      <c r="I4165" s="13">
        <v>876851.53280000004</v>
      </c>
      <c r="J4165" s="12">
        <v>201</v>
      </c>
      <c r="K4165" s="13">
        <v>739422.39</v>
      </c>
      <c r="L4165" s="11">
        <v>-0.43781094527363201</v>
      </c>
      <c r="M4165" s="14">
        <v>-0.46754445299408398</v>
      </c>
      <c r="N4165" s="11">
        <v>-0.43781094527363201</v>
      </c>
      <c r="O4165" s="11">
        <v>-0.36858219489404398</v>
      </c>
    </row>
    <row r="4166" spans="2:15" x14ac:dyDescent="0.25">
      <c r="B4166" t="s">
        <v>10</v>
      </c>
      <c r="C4166" t="s">
        <v>45</v>
      </c>
      <c r="D4166" t="s">
        <v>1413</v>
      </c>
      <c r="E4166" t="s">
        <v>6</v>
      </c>
      <c r="F4166" s="12">
        <v>198</v>
      </c>
      <c r="G4166" s="13">
        <v>712914.83628000005</v>
      </c>
      <c r="H4166" s="12">
        <v>194</v>
      </c>
      <c r="I4166" s="13">
        <v>672862.3824</v>
      </c>
      <c r="J4166" s="12">
        <v>238</v>
      </c>
      <c r="K4166" s="13">
        <v>889401.01</v>
      </c>
      <c r="L4166" s="11">
        <v>2.06185567010309E-2</v>
      </c>
      <c r="M4166" s="14">
        <v>5.9525476423780498E-2</v>
      </c>
      <c r="N4166" s="11">
        <v>-0.16806722689075601</v>
      </c>
      <c r="O4166" s="11">
        <v>-0.198432621208739</v>
      </c>
    </row>
    <row r="4167" spans="2:15" x14ac:dyDescent="0.25">
      <c r="B4167" t="s">
        <v>10</v>
      </c>
      <c r="C4167" t="s">
        <v>45</v>
      </c>
      <c r="D4167" t="s">
        <v>1414</v>
      </c>
      <c r="E4167" t="s">
        <v>29</v>
      </c>
      <c r="F4167" s="12">
        <v>228</v>
      </c>
      <c r="G4167" s="13">
        <v>2144425.3830900001</v>
      </c>
      <c r="H4167" s="12">
        <v>228</v>
      </c>
      <c r="I4167" s="13">
        <v>1546037.4783999999</v>
      </c>
      <c r="J4167" s="12">
        <v>222</v>
      </c>
      <c r="K4167" s="13">
        <v>1542124.92</v>
      </c>
      <c r="L4167" s="11">
        <v>0</v>
      </c>
      <c r="M4167" s="14">
        <v>0.387046182935534</v>
      </c>
      <c r="N4167" s="11">
        <v>2.7027027027027001E-2</v>
      </c>
      <c r="O4167" s="11">
        <v>0.39056528772649601</v>
      </c>
    </row>
    <row r="4168" spans="2:15" x14ac:dyDescent="0.25">
      <c r="B4168" t="s">
        <v>10</v>
      </c>
      <c r="C4168" t="s">
        <v>45</v>
      </c>
      <c r="D4168" t="s">
        <v>1415</v>
      </c>
      <c r="E4168" t="s">
        <v>19</v>
      </c>
      <c r="F4168" s="12">
        <v>1409</v>
      </c>
      <c r="G4168" s="13">
        <v>8183136.2915000003</v>
      </c>
      <c r="H4168" s="12">
        <v>2585</v>
      </c>
      <c r="I4168" s="13">
        <v>14255321.411599999</v>
      </c>
      <c r="J4168" s="12">
        <v>2456</v>
      </c>
      <c r="K4168" s="13">
        <v>14387861.1997</v>
      </c>
      <c r="L4168" s="11">
        <v>-0.45493230174081201</v>
      </c>
      <c r="M4168" s="14">
        <v>-0.42595918708356001</v>
      </c>
      <c r="N4168" s="11">
        <v>-0.42630293159609101</v>
      </c>
      <c r="O4168" s="11">
        <v>-0.43124720360308799</v>
      </c>
    </row>
    <row r="4169" spans="2:15" x14ac:dyDescent="0.25">
      <c r="B4169" t="s">
        <v>10</v>
      </c>
      <c r="C4169" t="s">
        <v>45</v>
      </c>
      <c r="D4169" t="s">
        <v>1416</v>
      </c>
      <c r="E4169" t="s">
        <v>23</v>
      </c>
      <c r="F4169" s="12">
        <v>209</v>
      </c>
      <c r="G4169" s="13">
        <v>1221955.6916</v>
      </c>
      <c r="H4169" s="12">
        <v>209</v>
      </c>
      <c r="I4169" s="13">
        <v>1483219.08</v>
      </c>
      <c r="J4169" s="12">
        <v>223</v>
      </c>
      <c r="K4169" s="13">
        <v>1494839.29</v>
      </c>
      <c r="L4169" s="11">
        <v>0</v>
      </c>
      <c r="M4169" s="14">
        <v>-0.17614618900398701</v>
      </c>
      <c r="N4169" s="11">
        <v>-6.2780269058295896E-2</v>
      </c>
      <c r="O4169" s="11">
        <v>-0.18255045891923299</v>
      </c>
    </row>
    <row r="4170" spans="2:15" x14ac:dyDescent="0.25">
      <c r="B4170" t="s">
        <v>10</v>
      </c>
      <c r="C4170" t="s">
        <v>45</v>
      </c>
      <c r="D4170" t="s">
        <v>1417</v>
      </c>
      <c r="E4170" t="s">
        <v>23</v>
      </c>
      <c r="F4170" s="12">
        <v>354</v>
      </c>
      <c r="G4170" s="13">
        <v>1767029.23107</v>
      </c>
      <c r="H4170" s="12">
        <v>494</v>
      </c>
      <c r="I4170" s="13">
        <v>2297466.1631</v>
      </c>
      <c r="J4170" s="12">
        <v>652</v>
      </c>
      <c r="K4170" s="13">
        <v>2811443.02</v>
      </c>
      <c r="L4170" s="11">
        <v>-0.28340080971659898</v>
      </c>
      <c r="M4170" s="14">
        <v>-0.230879105228813</v>
      </c>
      <c r="N4170" s="11">
        <v>-0.45705521472392602</v>
      </c>
      <c r="O4170" s="11">
        <v>-0.37148673528158599</v>
      </c>
    </row>
    <row r="4171" spans="2:15" x14ac:dyDescent="0.25">
      <c r="B4171" t="s">
        <v>10</v>
      </c>
      <c r="C4171" t="s">
        <v>45</v>
      </c>
      <c r="D4171" t="s">
        <v>1418</v>
      </c>
      <c r="E4171" t="s">
        <v>30</v>
      </c>
      <c r="F4171" s="12">
        <v>146</v>
      </c>
      <c r="G4171" s="13">
        <v>450774.29</v>
      </c>
      <c r="H4171" s="12">
        <v>151</v>
      </c>
      <c r="I4171" s="13">
        <v>443496.34279999998</v>
      </c>
      <c r="J4171" s="12">
        <v>172</v>
      </c>
      <c r="K4171" s="13">
        <v>517266.97279999999</v>
      </c>
      <c r="L4171" s="11">
        <v>-3.3112582781456901E-2</v>
      </c>
      <c r="M4171" s="14">
        <v>1.6410388311323999E-2</v>
      </c>
      <c r="N4171" s="11">
        <v>-0.15116279069767399</v>
      </c>
      <c r="O4171" s="11">
        <v>-0.128546159520046</v>
      </c>
    </row>
    <row r="4172" spans="2:15" x14ac:dyDescent="0.25">
      <c r="B4172" t="s">
        <v>10</v>
      </c>
      <c r="C4172" t="s">
        <v>45</v>
      </c>
      <c r="D4172" t="s">
        <v>1419</v>
      </c>
      <c r="E4172" t="s">
        <v>23</v>
      </c>
      <c r="F4172" s="12">
        <v>166</v>
      </c>
      <c r="G4172" s="13">
        <v>1088687.2638000001</v>
      </c>
      <c r="H4172" s="12">
        <v>207</v>
      </c>
      <c r="I4172" s="13">
        <v>898948.67</v>
      </c>
      <c r="J4172" s="12">
        <v>196</v>
      </c>
      <c r="K4172" s="13">
        <v>677020.81</v>
      </c>
      <c r="L4172" s="11">
        <v>-0.19806763285024201</v>
      </c>
      <c r="M4172" s="14">
        <v>0.211067216774457</v>
      </c>
      <c r="N4172" s="11">
        <v>-0.15306122448979601</v>
      </c>
      <c r="O4172" s="11">
        <v>0.60805583479775105</v>
      </c>
    </row>
    <row r="4173" spans="2:15" x14ac:dyDescent="0.25">
      <c r="B4173" t="s">
        <v>10</v>
      </c>
      <c r="C4173" t="s">
        <v>45</v>
      </c>
      <c r="D4173" t="s">
        <v>1420</v>
      </c>
      <c r="E4173" t="s">
        <v>19</v>
      </c>
      <c r="F4173" s="12">
        <v>653</v>
      </c>
      <c r="G4173" s="13">
        <v>3713082.6933000102</v>
      </c>
      <c r="H4173" s="12">
        <v>1044</v>
      </c>
      <c r="I4173" s="13">
        <v>4314171.72</v>
      </c>
      <c r="J4173" s="12">
        <v>991</v>
      </c>
      <c r="K4173" s="13">
        <v>3821473.22</v>
      </c>
      <c r="L4173" s="11">
        <v>-0.37452107279693497</v>
      </c>
      <c r="M4173" s="14">
        <v>-0.139328952510957</v>
      </c>
      <c r="N4173" s="11">
        <v>-0.34106962663975798</v>
      </c>
      <c r="O4173" s="11">
        <v>-2.83635447535583E-2</v>
      </c>
    </row>
    <row r="4174" spans="2:15" x14ac:dyDescent="0.25">
      <c r="B4174" t="s">
        <v>10</v>
      </c>
      <c r="C4174" t="s">
        <v>45</v>
      </c>
      <c r="D4174" t="s">
        <v>1421</v>
      </c>
      <c r="E4174" t="s">
        <v>23</v>
      </c>
      <c r="F4174" s="12">
        <v>1439</v>
      </c>
      <c r="G4174" s="13">
        <v>7106670.5694000097</v>
      </c>
      <c r="H4174" s="12">
        <v>1506</v>
      </c>
      <c r="I4174" s="13">
        <v>7004461.2039000001</v>
      </c>
      <c r="J4174" s="12">
        <v>1599</v>
      </c>
      <c r="K4174" s="13">
        <v>6775509.9731200002</v>
      </c>
      <c r="L4174" s="11">
        <v>-4.4488711819389098E-2</v>
      </c>
      <c r="M4174" s="14">
        <v>1.4592038206037199E-2</v>
      </c>
      <c r="N4174" s="11">
        <v>-0.100062539086929</v>
      </c>
      <c r="O4174" s="11">
        <v>4.8876113767642601E-2</v>
      </c>
    </row>
    <row r="4175" spans="2:15" x14ac:dyDescent="0.25">
      <c r="B4175" t="s">
        <v>10</v>
      </c>
      <c r="C4175" t="s">
        <v>45</v>
      </c>
      <c r="D4175" t="s">
        <v>1422</v>
      </c>
      <c r="E4175" t="s">
        <v>6</v>
      </c>
      <c r="F4175" s="12">
        <v>129</v>
      </c>
      <c r="G4175" s="13">
        <v>525006.02754000004</v>
      </c>
      <c r="H4175" s="12">
        <v>56</v>
      </c>
      <c r="I4175" s="13">
        <v>178290.83199999999</v>
      </c>
      <c r="J4175" s="12"/>
      <c r="K4175" s="13"/>
      <c r="L4175" s="11">
        <v>1.3035714285714299</v>
      </c>
      <c r="M4175" s="14">
        <v>1.94466081991249</v>
      </c>
      <c r="N4175" s="11"/>
      <c r="O4175" s="11"/>
    </row>
    <row r="4176" spans="2:15" x14ac:dyDescent="0.25">
      <c r="B4176" t="s">
        <v>10</v>
      </c>
      <c r="C4176" t="s">
        <v>45</v>
      </c>
      <c r="D4176" t="s">
        <v>1423</v>
      </c>
      <c r="E4176" t="s">
        <v>23</v>
      </c>
      <c r="F4176" s="12">
        <v>1036</v>
      </c>
      <c r="G4176" s="13">
        <v>3574810.9764999901</v>
      </c>
      <c r="H4176" s="12">
        <v>1089</v>
      </c>
      <c r="I4176" s="13">
        <v>4047758.76</v>
      </c>
      <c r="J4176" s="12">
        <v>1170</v>
      </c>
      <c r="K4176" s="13">
        <v>3763716.93</v>
      </c>
      <c r="L4176" s="11">
        <v>-4.8668503213957798E-2</v>
      </c>
      <c r="M4176" s="14">
        <v>-0.116841889930222</v>
      </c>
      <c r="N4176" s="11">
        <v>-0.114529914529915</v>
      </c>
      <c r="O4176" s="11">
        <v>-5.0191328682099502E-2</v>
      </c>
    </row>
    <row r="4177" spans="2:15" x14ac:dyDescent="0.25">
      <c r="B4177" t="s">
        <v>10</v>
      </c>
      <c r="C4177" t="s">
        <v>45</v>
      </c>
      <c r="D4177" t="s">
        <v>1424</v>
      </c>
      <c r="E4177" t="s">
        <v>23</v>
      </c>
      <c r="F4177" s="12">
        <v>93</v>
      </c>
      <c r="G4177" s="13">
        <v>262479.46999999997</v>
      </c>
      <c r="H4177" s="12">
        <v>146</v>
      </c>
      <c r="I4177" s="13">
        <v>445300.44</v>
      </c>
      <c r="J4177" s="12">
        <v>125</v>
      </c>
      <c r="K4177" s="13">
        <v>354038.4</v>
      </c>
      <c r="L4177" s="11">
        <v>-0.36301369863013699</v>
      </c>
      <c r="M4177" s="14">
        <v>-0.41055645487347903</v>
      </c>
      <c r="N4177" s="11">
        <v>-0.25600000000000001</v>
      </c>
      <c r="O4177" s="11">
        <v>-0.25861299226298801</v>
      </c>
    </row>
    <row r="4178" spans="2:15" x14ac:dyDescent="0.25">
      <c r="B4178" t="s">
        <v>10</v>
      </c>
      <c r="C4178" t="s">
        <v>45</v>
      </c>
      <c r="D4178" t="s">
        <v>1425</v>
      </c>
      <c r="E4178" t="s">
        <v>6</v>
      </c>
      <c r="F4178" s="12">
        <v>172</v>
      </c>
      <c r="G4178" s="13">
        <v>845897.98710000003</v>
      </c>
      <c r="H4178" s="12">
        <v>192</v>
      </c>
      <c r="I4178" s="13">
        <v>854571.327999998</v>
      </c>
      <c r="J4178" s="12">
        <v>195</v>
      </c>
      <c r="K4178" s="13">
        <v>721411.64</v>
      </c>
      <c r="L4178" s="11">
        <v>-0.104166666666667</v>
      </c>
      <c r="M4178" s="14">
        <v>-1.0149346948366E-2</v>
      </c>
      <c r="N4178" s="11">
        <v>-0.117948717948718</v>
      </c>
      <c r="O4178" s="11">
        <v>0.172559382462973</v>
      </c>
    </row>
    <row r="4179" spans="2:15" x14ac:dyDescent="0.25">
      <c r="B4179" t="s">
        <v>10</v>
      </c>
      <c r="C4179" t="s">
        <v>45</v>
      </c>
      <c r="D4179" t="s">
        <v>1426</v>
      </c>
      <c r="E4179" t="s">
        <v>6</v>
      </c>
      <c r="F4179" s="12">
        <v>100</v>
      </c>
      <c r="G4179" s="13">
        <v>540920.53615199996</v>
      </c>
      <c r="H4179" s="12">
        <v>140</v>
      </c>
      <c r="I4179" s="13">
        <v>588377.38</v>
      </c>
      <c r="J4179" s="12">
        <v>133</v>
      </c>
      <c r="K4179" s="13">
        <v>454819.26</v>
      </c>
      <c r="L4179" s="11">
        <v>-0.28571428571428598</v>
      </c>
      <c r="M4179" s="14">
        <v>-8.0657152129131895E-2</v>
      </c>
      <c r="N4179" s="11">
        <v>-0.24812030075187999</v>
      </c>
      <c r="O4179" s="11">
        <v>0.18930877323005199</v>
      </c>
    </row>
    <row r="4180" spans="2:15" x14ac:dyDescent="0.25">
      <c r="B4180" t="s">
        <v>10</v>
      </c>
      <c r="C4180" t="s">
        <v>45</v>
      </c>
      <c r="D4180" t="s">
        <v>1427</v>
      </c>
      <c r="E4180" t="s">
        <v>6</v>
      </c>
      <c r="F4180" s="12">
        <v>247</v>
      </c>
      <c r="G4180" s="13">
        <v>1409414.6393879999</v>
      </c>
      <c r="H4180" s="12">
        <v>288</v>
      </c>
      <c r="I4180" s="13">
        <v>1475346.236</v>
      </c>
      <c r="J4180" s="12">
        <v>267</v>
      </c>
      <c r="K4180" s="13">
        <v>1096442.49</v>
      </c>
      <c r="L4180" s="11">
        <v>-0.14236111111111099</v>
      </c>
      <c r="M4180" s="14">
        <v>-4.4688897428413199E-2</v>
      </c>
      <c r="N4180" s="11">
        <v>-7.4906367041198504E-2</v>
      </c>
      <c r="O4180" s="11">
        <v>0.28544328794481399</v>
      </c>
    </row>
    <row r="4181" spans="2:15" x14ac:dyDescent="0.25">
      <c r="B4181" t="s">
        <v>10</v>
      </c>
      <c r="C4181" t="s">
        <v>45</v>
      </c>
      <c r="D4181" t="s">
        <v>1428</v>
      </c>
      <c r="E4181" t="s">
        <v>6</v>
      </c>
      <c r="F4181" s="12">
        <v>27</v>
      </c>
      <c r="G4181" s="13">
        <v>117949.99980000001</v>
      </c>
      <c r="H4181" s="12">
        <v>55</v>
      </c>
      <c r="I4181" s="13">
        <v>242996.83199999999</v>
      </c>
      <c r="J4181" s="12">
        <v>152</v>
      </c>
      <c r="K4181" s="13">
        <v>620680</v>
      </c>
      <c r="L4181" s="11">
        <v>-0.50909090909090904</v>
      </c>
      <c r="M4181" s="14">
        <v>-0.51460272617875102</v>
      </c>
      <c r="N4181" s="11">
        <v>-0.82236842105263197</v>
      </c>
      <c r="O4181" s="11">
        <v>-0.80996648868982402</v>
      </c>
    </row>
    <row r="4182" spans="2:15" x14ac:dyDescent="0.25">
      <c r="B4182" t="s">
        <v>10</v>
      </c>
      <c r="C4182" t="s">
        <v>45</v>
      </c>
      <c r="D4182" t="s">
        <v>1429</v>
      </c>
      <c r="E4182" t="s">
        <v>6</v>
      </c>
      <c r="F4182" s="12">
        <v>164</v>
      </c>
      <c r="G4182" s="13">
        <v>650397.19655999995</v>
      </c>
      <c r="H4182" s="12">
        <v>246</v>
      </c>
      <c r="I4182" s="13">
        <v>959513.06879999896</v>
      </c>
      <c r="J4182" s="12">
        <v>219</v>
      </c>
      <c r="K4182" s="13">
        <v>738014.6</v>
      </c>
      <c r="L4182" s="11">
        <v>-0.33333333333333298</v>
      </c>
      <c r="M4182" s="14">
        <v>-0.32215910579163898</v>
      </c>
      <c r="N4182" s="11">
        <v>-0.25114155251141601</v>
      </c>
      <c r="O4182" s="11">
        <v>-0.11872042021932901</v>
      </c>
    </row>
    <row r="4183" spans="2:15" x14ac:dyDescent="0.25">
      <c r="B4183" t="s">
        <v>10</v>
      </c>
      <c r="C4183" t="s">
        <v>45</v>
      </c>
      <c r="D4183" t="s">
        <v>1430</v>
      </c>
      <c r="E4183" t="s">
        <v>6</v>
      </c>
      <c r="F4183" s="12">
        <v>417</v>
      </c>
      <c r="G4183" s="13">
        <v>2456155.1049119998</v>
      </c>
      <c r="H4183" s="12">
        <v>424</v>
      </c>
      <c r="I4183" s="13">
        <v>2106774.804</v>
      </c>
      <c r="J4183" s="12">
        <v>457</v>
      </c>
      <c r="K4183" s="13">
        <v>2099244.9700000002</v>
      </c>
      <c r="L4183" s="11">
        <v>-1.6509433962264099E-2</v>
      </c>
      <c r="M4183" s="14">
        <v>0.16583656698791799</v>
      </c>
      <c r="N4183" s="11">
        <v>-8.7527352297592995E-2</v>
      </c>
      <c r="O4183" s="11">
        <v>0.17001833516933501</v>
      </c>
    </row>
    <row r="4184" spans="2:15" x14ac:dyDescent="0.25">
      <c r="B4184" t="s">
        <v>10</v>
      </c>
      <c r="C4184" t="s">
        <v>45</v>
      </c>
      <c r="D4184" t="s">
        <v>1633</v>
      </c>
      <c r="E4184" t="s">
        <v>28</v>
      </c>
      <c r="F4184" s="12">
        <v>5</v>
      </c>
      <c r="G4184" s="13">
        <v>16157</v>
      </c>
      <c r="H4184" s="12"/>
      <c r="I4184" s="13"/>
      <c r="J4184" s="12"/>
      <c r="K4184" s="13"/>
      <c r="L4184" s="11"/>
      <c r="M4184" s="14"/>
      <c r="N4184" s="11"/>
      <c r="O4184" s="11"/>
    </row>
    <row r="4185" spans="2:15" x14ac:dyDescent="0.25">
      <c r="B4185" t="s">
        <v>10</v>
      </c>
      <c r="C4185" t="s">
        <v>45</v>
      </c>
      <c r="D4185" t="s">
        <v>1238</v>
      </c>
      <c r="E4185" t="s">
        <v>6</v>
      </c>
      <c r="F4185" s="12"/>
      <c r="G4185" s="13"/>
      <c r="H4185" s="12">
        <v>67</v>
      </c>
      <c r="I4185" s="13">
        <v>234435</v>
      </c>
      <c r="J4185" s="12">
        <v>163</v>
      </c>
      <c r="K4185" s="13">
        <v>563947</v>
      </c>
      <c r="L4185" s="11"/>
      <c r="M4185" s="14"/>
      <c r="N4185" s="11"/>
      <c r="O4185" s="11"/>
    </row>
    <row r="4186" spans="2:15" x14ac:dyDescent="0.25">
      <c r="B4186" t="s">
        <v>10</v>
      </c>
      <c r="C4186" t="s">
        <v>45</v>
      </c>
      <c r="D4186" t="s">
        <v>1431</v>
      </c>
      <c r="E4186" t="s">
        <v>6</v>
      </c>
      <c r="F4186" s="12">
        <v>160</v>
      </c>
      <c r="G4186" s="13">
        <v>827042.20133499894</v>
      </c>
      <c r="H4186" s="12">
        <v>256</v>
      </c>
      <c r="I4186" s="13">
        <v>1150652.9728000001</v>
      </c>
      <c r="J4186" s="12">
        <v>232</v>
      </c>
      <c r="K4186" s="13">
        <v>870403.16</v>
      </c>
      <c r="L4186" s="11">
        <v>-0.375</v>
      </c>
      <c r="M4186" s="14">
        <v>-0.281240981525059</v>
      </c>
      <c r="N4186" s="11">
        <v>-0.31034482758620702</v>
      </c>
      <c r="O4186" s="11">
        <v>-4.9817097016284603E-2</v>
      </c>
    </row>
    <row r="4187" spans="2:15" x14ac:dyDescent="0.25">
      <c r="B4187" t="s">
        <v>10</v>
      </c>
      <c r="C4187" t="s">
        <v>45</v>
      </c>
      <c r="D4187" t="s">
        <v>1432</v>
      </c>
      <c r="E4187" t="s">
        <v>6</v>
      </c>
      <c r="F4187" s="12">
        <v>170</v>
      </c>
      <c r="G4187" s="13">
        <v>880064.39729999995</v>
      </c>
      <c r="H4187" s="12">
        <v>177</v>
      </c>
      <c r="I4187" s="13">
        <v>731576.14399999997</v>
      </c>
      <c r="J4187" s="12">
        <v>166</v>
      </c>
      <c r="K4187" s="13">
        <v>584106</v>
      </c>
      <c r="L4187" s="11">
        <v>-3.9548022598869997E-2</v>
      </c>
      <c r="M4187" s="14">
        <v>0.20297033264113701</v>
      </c>
      <c r="N4187" s="11">
        <v>2.4096385542168801E-2</v>
      </c>
      <c r="O4187" s="11">
        <v>0.50668611056897195</v>
      </c>
    </row>
    <row r="4188" spans="2:15" x14ac:dyDescent="0.25">
      <c r="B4188" t="s">
        <v>11</v>
      </c>
      <c r="C4188" t="s">
        <v>5</v>
      </c>
      <c r="D4188" t="s">
        <v>823</v>
      </c>
      <c r="E4188" t="s">
        <v>6</v>
      </c>
      <c r="F4188" s="12">
        <v>49</v>
      </c>
      <c r="G4188" s="13">
        <v>260180.18265</v>
      </c>
      <c r="H4188" s="12">
        <v>59</v>
      </c>
      <c r="I4188" s="13">
        <v>188637.07199999999</v>
      </c>
      <c r="J4188" s="12">
        <v>81</v>
      </c>
      <c r="K4188" s="13">
        <v>358634.23</v>
      </c>
      <c r="L4188" s="11">
        <v>-0.169491525423729</v>
      </c>
      <c r="M4188" s="14">
        <v>0.37926325876177702</v>
      </c>
      <c r="N4188" s="11">
        <v>-0.39506172839506198</v>
      </c>
      <c r="O4188" s="11">
        <v>-0.27452495917637298</v>
      </c>
    </row>
    <row r="4189" spans="2:15" x14ac:dyDescent="0.25">
      <c r="B4189" t="s">
        <v>11</v>
      </c>
      <c r="C4189" t="s">
        <v>5</v>
      </c>
      <c r="D4189" t="s">
        <v>824</v>
      </c>
      <c r="E4189" t="s">
        <v>6</v>
      </c>
      <c r="F4189" s="12">
        <v>186</v>
      </c>
      <c r="G4189" s="13">
        <v>1247917.99896</v>
      </c>
      <c r="H4189" s="12">
        <v>177</v>
      </c>
      <c r="I4189" s="13">
        <v>584423.21600000001</v>
      </c>
      <c r="J4189" s="12">
        <v>207</v>
      </c>
      <c r="K4189" s="13">
        <v>696585</v>
      </c>
      <c r="L4189" s="11">
        <v>5.0847457627118703E-2</v>
      </c>
      <c r="M4189" s="14">
        <v>1.13529847000466</v>
      </c>
      <c r="N4189" s="11">
        <v>-0.101449275362319</v>
      </c>
      <c r="O4189" s="11">
        <v>0.79147986097891798</v>
      </c>
    </row>
    <row r="4190" spans="2:15" x14ac:dyDescent="0.25">
      <c r="B4190" t="s">
        <v>11</v>
      </c>
      <c r="C4190" t="s">
        <v>5</v>
      </c>
      <c r="D4190" t="s">
        <v>825</v>
      </c>
      <c r="E4190" t="s">
        <v>6</v>
      </c>
      <c r="F4190" s="12">
        <v>991</v>
      </c>
      <c r="G4190" s="13">
        <v>3636358.0237450199</v>
      </c>
      <c r="H4190" s="12">
        <v>1340</v>
      </c>
      <c r="I4190" s="13">
        <v>5891965.6724000098</v>
      </c>
      <c r="J4190" s="12">
        <v>933</v>
      </c>
      <c r="K4190" s="13">
        <v>4498639.2699999996</v>
      </c>
      <c r="L4190" s="11">
        <v>-0.26044776119403001</v>
      </c>
      <c r="M4190" s="14">
        <v>-0.382827696912938</v>
      </c>
      <c r="N4190" s="11">
        <v>6.2165058949624798E-2</v>
      </c>
      <c r="O4190" s="11">
        <v>-0.191676014568507</v>
      </c>
    </row>
    <row r="4191" spans="2:15" x14ac:dyDescent="0.25">
      <c r="B4191" t="s">
        <v>11</v>
      </c>
      <c r="C4191" t="s">
        <v>5</v>
      </c>
      <c r="D4191" t="s">
        <v>826</v>
      </c>
      <c r="E4191" t="s">
        <v>26</v>
      </c>
      <c r="F4191" s="12" t="s">
        <v>69</v>
      </c>
      <c r="G4191" s="13">
        <v>4386</v>
      </c>
      <c r="H4191" s="12">
        <v>6</v>
      </c>
      <c r="I4191" s="13">
        <v>7960</v>
      </c>
      <c r="J4191" s="12" t="s">
        <v>69</v>
      </c>
      <c r="K4191" s="13">
        <v>1514</v>
      </c>
      <c r="L4191" s="11" t="s">
        <v>70</v>
      </c>
      <c r="M4191" s="14">
        <v>-0.44899497487437201</v>
      </c>
      <c r="N4191" s="11" t="s">
        <v>70</v>
      </c>
      <c r="O4191" s="11">
        <v>1.8969616908850699</v>
      </c>
    </row>
    <row r="4192" spans="2:15" x14ac:dyDescent="0.25">
      <c r="B4192" t="s">
        <v>11</v>
      </c>
      <c r="C4192" t="s">
        <v>5</v>
      </c>
      <c r="D4192" t="s">
        <v>827</v>
      </c>
      <c r="E4192" t="s">
        <v>19</v>
      </c>
      <c r="F4192" s="12">
        <v>1035</v>
      </c>
      <c r="G4192" s="13">
        <v>9224526.0226999894</v>
      </c>
      <c r="H4192" s="12">
        <v>1585</v>
      </c>
      <c r="I4192" s="13">
        <v>12321577.890000001</v>
      </c>
      <c r="J4192" s="12">
        <v>1878</v>
      </c>
      <c r="K4192" s="13">
        <v>11019658.0824</v>
      </c>
      <c r="L4192" s="11">
        <v>-0.347003154574132</v>
      </c>
      <c r="M4192" s="14">
        <v>-0.25135188812250497</v>
      </c>
      <c r="N4192" s="11">
        <v>-0.44888178913738003</v>
      </c>
      <c r="O4192" s="11">
        <v>-0.16290270045375499</v>
      </c>
    </row>
    <row r="4193" spans="2:15" x14ac:dyDescent="0.25">
      <c r="B4193" t="s">
        <v>11</v>
      </c>
      <c r="C4193" t="s">
        <v>5</v>
      </c>
      <c r="D4193" t="s">
        <v>828</v>
      </c>
      <c r="E4193" t="s">
        <v>28</v>
      </c>
      <c r="F4193" s="12">
        <v>536</v>
      </c>
      <c r="G4193" s="13">
        <v>945441.90000000503</v>
      </c>
      <c r="H4193" s="12">
        <v>402</v>
      </c>
      <c r="I4193" s="13">
        <v>723915.200000001</v>
      </c>
      <c r="J4193" s="12">
        <v>288</v>
      </c>
      <c r="K4193" s="13">
        <v>500874.89999999799</v>
      </c>
      <c r="L4193" s="11">
        <v>0.33333333333333298</v>
      </c>
      <c r="M4193" s="14">
        <v>0.30601194725570602</v>
      </c>
      <c r="N4193" s="11">
        <v>0.86111111111111105</v>
      </c>
      <c r="O4193" s="11">
        <v>0.88758091092208402</v>
      </c>
    </row>
    <row r="4194" spans="2:15" x14ac:dyDescent="0.25">
      <c r="B4194" t="s">
        <v>11</v>
      </c>
      <c r="C4194" t="s">
        <v>5</v>
      </c>
      <c r="D4194" t="s">
        <v>829</v>
      </c>
      <c r="E4194" t="s">
        <v>6</v>
      </c>
      <c r="F4194" s="12">
        <v>29</v>
      </c>
      <c r="G4194" s="13">
        <v>100516.3833</v>
      </c>
      <c r="H4194" s="12">
        <v>52</v>
      </c>
      <c r="I4194" s="13">
        <v>209385.66399999999</v>
      </c>
      <c r="J4194" s="12">
        <v>70</v>
      </c>
      <c r="K4194" s="13">
        <v>227467</v>
      </c>
      <c r="L4194" s="11">
        <v>-0.44230769230769201</v>
      </c>
      <c r="M4194" s="14">
        <v>-0.51994620176097595</v>
      </c>
      <c r="N4194" s="11">
        <v>-0.58571428571428596</v>
      </c>
      <c r="O4194" s="11">
        <v>-0.55810564477484703</v>
      </c>
    </row>
    <row r="4195" spans="2:15" x14ac:dyDescent="0.25">
      <c r="B4195" t="s">
        <v>11</v>
      </c>
      <c r="C4195" t="s">
        <v>5</v>
      </c>
      <c r="D4195" t="s">
        <v>830</v>
      </c>
      <c r="E4195" t="s">
        <v>6</v>
      </c>
      <c r="F4195" s="12">
        <v>86</v>
      </c>
      <c r="G4195" s="13">
        <v>258808.27499999999</v>
      </c>
      <c r="H4195" s="12">
        <v>115</v>
      </c>
      <c r="I4195" s="13">
        <v>416744.22399999999</v>
      </c>
      <c r="J4195" s="12">
        <v>139</v>
      </c>
      <c r="K4195" s="13">
        <v>372290</v>
      </c>
      <c r="L4195" s="11">
        <v>-0.25217391304347803</v>
      </c>
      <c r="M4195" s="14">
        <v>-0.378975735966049</v>
      </c>
      <c r="N4195" s="11">
        <v>-0.38129496402877699</v>
      </c>
      <c r="O4195" s="11">
        <v>-0.30482077144161801</v>
      </c>
    </row>
    <row r="4196" spans="2:15" x14ac:dyDescent="0.25">
      <c r="B4196" t="s">
        <v>11</v>
      </c>
      <c r="C4196" t="s">
        <v>5</v>
      </c>
      <c r="D4196" t="s">
        <v>831</v>
      </c>
      <c r="E4196" t="s">
        <v>6</v>
      </c>
      <c r="F4196" s="12">
        <v>115</v>
      </c>
      <c r="G4196" s="13">
        <v>353993.24112000002</v>
      </c>
      <c r="H4196" s="12">
        <v>260</v>
      </c>
      <c r="I4196" s="13">
        <v>665074.679999999</v>
      </c>
      <c r="J4196" s="12">
        <v>295</v>
      </c>
      <c r="K4196" s="13">
        <v>795078</v>
      </c>
      <c r="L4196" s="11">
        <v>-0.55769230769230804</v>
      </c>
      <c r="M4196" s="14">
        <v>-0.467739109959801</v>
      </c>
      <c r="N4196" s="11">
        <v>-0.61016949152542399</v>
      </c>
      <c r="O4196" s="11">
        <v>-0.55476916589315795</v>
      </c>
    </row>
    <row r="4197" spans="2:15" x14ac:dyDescent="0.25">
      <c r="B4197" t="s">
        <v>11</v>
      </c>
      <c r="C4197" t="s">
        <v>5</v>
      </c>
      <c r="D4197" t="s">
        <v>832</v>
      </c>
      <c r="E4197" t="s">
        <v>6</v>
      </c>
      <c r="F4197" s="12">
        <v>760</v>
      </c>
      <c r="G4197" s="13">
        <v>2669697.1987350099</v>
      </c>
      <c r="H4197" s="12">
        <v>1028</v>
      </c>
      <c r="I4197" s="13">
        <v>3347006.0600000098</v>
      </c>
      <c r="J4197" s="12">
        <v>981</v>
      </c>
      <c r="K4197" s="13">
        <v>2730639.34</v>
      </c>
      <c r="L4197" s="11">
        <v>-0.26070038910505799</v>
      </c>
      <c r="M4197" s="14">
        <v>-0.20236260380867099</v>
      </c>
      <c r="N4197" s="11">
        <v>-0.22528032619775701</v>
      </c>
      <c r="O4197" s="11">
        <v>-2.2317902028391901E-2</v>
      </c>
    </row>
    <row r="4198" spans="2:15" x14ac:dyDescent="0.25">
      <c r="B4198" t="s">
        <v>11</v>
      </c>
      <c r="C4198" t="s">
        <v>5</v>
      </c>
      <c r="D4198" t="s">
        <v>1693</v>
      </c>
      <c r="E4198" t="s">
        <v>28</v>
      </c>
      <c r="F4198" s="12">
        <v>229</v>
      </c>
      <c r="G4198" s="13">
        <v>1974869.4</v>
      </c>
      <c r="H4198" s="12">
        <v>215</v>
      </c>
      <c r="I4198" s="13">
        <v>2141599.7999999998</v>
      </c>
      <c r="J4198" s="12">
        <v>195</v>
      </c>
      <c r="K4198" s="13">
        <v>1616343.78</v>
      </c>
      <c r="L4198" s="11">
        <v>6.5116279069767496E-2</v>
      </c>
      <c r="M4198" s="14">
        <v>-7.7853201144304093E-2</v>
      </c>
      <c r="N4198" s="11">
        <v>0.17435897435897399</v>
      </c>
      <c r="O4198" s="11">
        <v>0.22181272600312801</v>
      </c>
    </row>
    <row r="4199" spans="2:15" x14ac:dyDescent="0.25">
      <c r="B4199" t="s">
        <v>11</v>
      </c>
      <c r="C4199" t="s">
        <v>5</v>
      </c>
      <c r="D4199" t="s">
        <v>1694</v>
      </c>
      <c r="E4199" t="s">
        <v>28</v>
      </c>
      <c r="F4199" s="12">
        <v>560</v>
      </c>
      <c r="G4199" s="13">
        <v>1119709.79999999</v>
      </c>
      <c r="H4199" s="12">
        <v>547</v>
      </c>
      <c r="I4199" s="13">
        <v>1378702.21</v>
      </c>
      <c r="J4199" s="12">
        <v>487</v>
      </c>
      <c r="K4199" s="13">
        <v>1296490</v>
      </c>
      <c r="L4199" s="11">
        <v>2.3765996343692902E-2</v>
      </c>
      <c r="M4199" s="14">
        <v>-0.18785232091563001</v>
      </c>
      <c r="N4199" s="11">
        <v>0.14989733059548199</v>
      </c>
      <c r="O4199" s="11">
        <v>-0.13635292212050201</v>
      </c>
    </row>
    <row r="4200" spans="2:15" x14ac:dyDescent="0.25">
      <c r="B4200" t="s">
        <v>11</v>
      </c>
      <c r="C4200" t="s">
        <v>5</v>
      </c>
      <c r="D4200" t="s">
        <v>1695</v>
      </c>
      <c r="E4200" t="s">
        <v>28</v>
      </c>
      <c r="F4200" s="12"/>
      <c r="G4200" s="13"/>
      <c r="H4200" s="12">
        <v>110</v>
      </c>
      <c r="I4200" s="13">
        <v>259186.6</v>
      </c>
      <c r="J4200" s="12">
        <v>160</v>
      </c>
      <c r="K4200" s="13">
        <v>368561.99999999901</v>
      </c>
      <c r="L4200" s="11"/>
      <c r="M4200" s="14"/>
      <c r="N4200" s="11"/>
      <c r="O4200" s="11"/>
    </row>
    <row r="4201" spans="2:15" x14ac:dyDescent="0.25">
      <c r="B4201" t="s">
        <v>11</v>
      </c>
      <c r="C4201" t="s">
        <v>5</v>
      </c>
      <c r="D4201" t="s">
        <v>833</v>
      </c>
      <c r="E4201" t="s">
        <v>6</v>
      </c>
      <c r="F4201" s="12">
        <v>571</v>
      </c>
      <c r="G4201" s="13">
        <v>4153868.4921240099</v>
      </c>
      <c r="H4201" s="12">
        <v>700</v>
      </c>
      <c r="I4201" s="13">
        <v>4849059.4288000101</v>
      </c>
      <c r="J4201" s="12">
        <v>686</v>
      </c>
      <c r="K4201" s="13">
        <v>4228961.46</v>
      </c>
      <c r="L4201" s="11">
        <v>-0.184285714285714</v>
      </c>
      <c r="M4201" s="14">
        <v>-0.14336614077094201</v>
      </c>
      <c r="N4201" s="11">
        <v>-0.16763848396501499</v>
      </c>
      <c r="O4201" s="11">
        <v>-1.77568342928335E-2</v>
      </c>
    </row>
    <row r="4202" spans="2:15" x14ac:dyDescent="0.25">
      <c r="B4202" t="s">
        <v>11</v>
      </c>
      <c r="C4202" t="s">
        <v>5</v>
      </c>
      <c r="D4202" t="s">
        <v>834</v>
      </c>
      <c r="E4202" t="s">
        <v>6</v>
      </c>
      <c r="F4202" s="12">
        <v>2362</v>
      </c>
      <c r="G4202" s="13">
        <v>13642710.7436</v>
      </c>
      <c r="H4202" s="12">
        <v>2576</v>
      </c>
      <c r="I4202" s="13">
        <v>14326780.143599801</v>
      </c>
      <c r="J4202" s="12">
        <v>2513</v>
      </c>
      <c r="K4202" s="13">
        <v>11899345.060000001</v>
      </c>
      <c r="L4202" s="11">
        <v>-8.3074534161490701E-2</v>
      </c>
      <c r="M4202" s="14">
        <v>-4.7747602262560702E-2</v>
      </c>
      <c r="N4202" s="11">
        <v>-6.0087544767210503E-2</v>
      </c>
      <c r="O4202" s="11">
        <v>0.14650938138271499</v>
      </c>
    </row>
    <row r="4203" spans="2:15" x14ac:dyDescent="0.25">
      <c r="B4203" t="s">
        <v>11</v>
      </c>
      <c r="C4203" t="s">
        <v>5</v>
      </c>
      <c r="D4203" t="s">
        <v>835</v>
      </c>
      <c r="E4203" t="s">
        <v>23</v>
      </c>
      <c r="F4203" s="12">
        <v>1362</v>
      </c>
      <c r="G4203" s="13">
        <v>12354493.736436</v>
      </c>
      <c r="H4203" s="12">
        <v>1594</v>
      </c>
      <c r="I4203" s="13">
        <v>12394629.857000001</v>
      </c>
      <c r="J4203" s="12">
        <v>1669</v>
      </c>
      <c r="K4203" s="13">
        <v>12296367.880000001</v>
      </c>
      <c r="L4203" s="11">
        <v>-0.14554579673776699</v>
      </c>
      <c r="M4203" s="14">
        <v>-3.2381862973748202E-3</v>
      </c>
      <c r="N4203" s="11">
        <v>-0.183942480527262</v>
      </c>
      <c r="O4203" s="11">
        <v>4.7270752634676104E-3</v>
      </c>
    </row>
    <row r="4204" spans="2:15" x14ac:dyDescent="0.25">
      <c r="B4204" t="s">
        <v>11</v>
      </c>
      <c r="C4204" t="s">
        <v>5</v>
      </c>
      <c r="D4204" t="s">
        <v>1602</v>
      </c>
      <c r="E4204" t="s">
        <v>29</v>
      </c>
      <c r="F4204" s="12">
        <v>16</v>
      </c>
      <c r="G4204" s="13">
        <v>24442</v>
      </c>
      <c r="H4204" s="12">
        <v>51</v>
      </c>
      <c r="I4204" s="13">
        <v>75515</v>
      </c>
      <c r="J4204" s="12">
        <v>33</v>
      </c>
      <c r="K4204" s="13">
        <v>48707</v>
      </c>
      <c r="L4204" s="11">
        <v>-0.68627450980392202</v>
      </c>
      <c r="M4204" s="14">
        <v>-0.67632920611798997</v>
      </c>
      <c r="N4204" s="11">
        <v>-0.51515151515151503</v>
      </c>
      <c r="O4204" s="11">
        <v>-0.49818301270864601</v>
      </c>
    </row>
    <row r="4205" spans="2:15" x14ac:dyDescent="0.25">
      <c r="B4205" t="s">
        <v>11</v>
      </c>
      <c r="C4205" t="s">
        <v>5</v>
      </c>
      <c r="D4205" t="s">
        <v>836</v>
      </c>
      <c r="E4205" t="s">
        <v>17</v>
      </c>
      <c r="F4205" s="12">
        <v>1255</v>
      </c>
      <c r="G4205" s="13">
        <v>10329232.006308001</v>
      </c>
      <c r="H4205" s="12">
        <v>1549</v>
      </c>
      <c r="I4205" s="13">
        <v>10440352.8616</v>
      </c>
      <c r="J4205" s="12">
        <v>1746</v>
      </c>
      <c r="K4205" s="13">
        <v>10655624.45586</v>
      </c>
      <c r="L4205" s="11">
        <v>-0.189799870884442</v>
      </c>
      <c r="M4205" s="14">
        <v>-1.0643400349111E-2</v>
      </c>
      <c r="N4205" s="11">
        <v>-0.28121420389461599</v>
      </c>
      <c r="O4205" s="11">
        <v>-3.06310015808131E-2</v>
      </c>
    </row>
    <row r="4206" spans="2:15" x14ac:dyDescent="0.25">
      <c r="B4206" t="s">
        <v>11</v>
      </c>
      <c r="C4206" t="s">
        <v>5</v>
      </c>
      <c r="D4206" t="s">
        <v>837</v>
      </c>
      <c r="E4206" t="s">
        <v>17</v>
      </c>
      <c r="F4206" s="12">
        <v>2561</v>
      </c>
      <c r="G4206" s="13">
        <v>17869885.399792001</v>
      </c>
      <c r="H4206" s="12">
        <v>2836</v>
      </c>
      <c r="I4206" s="13">
        <v>18610544.951499999</v>
      </c>
      <c r="J4206" s="12">
        <v>3036</v>
      </c>
      <c r="K4206" s="13">
        <v>15305006.519999901</v>
      </c>
      <c r="L4206" s="11">
        <v>-9.6967559943582499E-2</v>
      </c>
      <c r="M4206" s="14">
        <v>-3.9797843300029397E-2</v>
      </c>
      <c r="N4206" s="11">
        <v>-0.156455862977602</v>
      </c>
      <c r="O4206" s="11">
        <v>0.167584304942338</v>
      </c>
    </row>
    <row r="4207" spans="2:15" x14ac:dyDescent="0.25">
      <c r="B4207" t="s">
        <v>11</v>
      </c>
      <c r="C4207" t="s">
        <v>5</v>
      </c>
      <c r="D4207" t="s">
        <v>838</v>
      </c>
      <c r="E4207" t="s">
        <v>23</v>
      </c>
      <c r="F4207" s="12">
        <v>778</v>
      </c>
      <c r="G4207" s="13">
        <v>8593080.55739999</v>
      </c>
      <c r="H4207" s="12">
        <v>1021</v>
      </c>
      <c r="I4207" s="13">
        <v>8855974.5999999605</v>
      </c>
      <c r="J4207" s="12">
        <v>983</v>
      </c>
      <c r="K4207" s="13">
        <v>7983888.4999999497</v>
      </c>
      <c r="L4207" s="11">
        <v>-0.238001958863859</v>
      </c>
      <c r="M4207" s="14">
        <v>-2.9685500972413702E-2</v>
      </c>
      <c r="N4207" s="11">
        <v>-0.208545269582909</v>
      </c>
      <c r="O4207" s="11">
        <v>7.6302675995542496E-2</v>
      </c>
    </row>
    <row r="4208" spans="2:15" x14ac:dyDescent="0.25">
      <c r="B4208" t="s">
        <v>11</v>
      </c>
      <c r="C4208" t="s">
        <v>5</v>
      </c>
      <c r="D4208" t="s">
        <v>839</v>
      </c>
      <c r="E4208" t="s">
        <v>17</v>
      </c>
      <c r="F4208" s="12">
        <v>132</v>
      </c>
      <c r="G4208" s="13">
        <v>430552.05407999997</v>
      </c>
      <c r="H4208" s="12">
        <v>417</v>
      </c>
      <c r="I4208" s="13">
        <v>1131402.5824</v>
      </c>
      <c r="J4208" s="12">
        <v>413</v>
      </c>
      <c r="K4208" s="13">
        <v>918877.38</v>
      </c>
      <c r="L4208" s="11">
        <v>-0.68345323741007202</v>
      </c>
      <c r="M4208" s="14">
        <v>-0.61945282715663696</v>
      </c>
      <c r="N4208" s="11">
        <v>-0.68038740920096896</v>
      </c>
      <c r="O4208" s="11">
        <v>-0.53143687781279403</v>
      </c>
    </row>
    <row r="4209" spans="2:15" x14ac:dyDescent="0.25">
      <c r="B4209" t="s">
        <v>11</v>
      </c>
      <c r="C4209" t="s">
        <v>5</v>
      </c>
      <c r="D4209" t="s">
        <v>840</v>
      </c>
      <c r="E4209" t="s">
        <v>6</v>
      </c>
      <c r="F4209" s="12">
        <v>1173</v>
      </c>
      <c r="G4209" s="13">
        <v>6809529.5964249503</v>
      </c>
      <c r="H4209" s="12">
        <v>1646</v>
      </c>
      <c r="I4209" s="13">
        <v>7198689.8052000301</v>
      </c>
      <c r="J4209" s="12">
        <v>1696</v>
      </c>
      <c r="K4209" s="13">
        <v>6225383.4000000004</v>
      </c>
      <c r="L4209" s="11">
        <v>-0.28736330498177398</v>
      </c>
      <c r="M4209" s="14">
        <v>-5.4059866351509202E-2</v>
      </c>
      <c r="N4209" s="11">
        <v>-0.308372641509434</v>
      </c>
      <c r="O4209" s="11">
        <v>9.3832967207280599E-2</v>
      </c>
    </row>
    <row r="4210" spans="2:15" x14ac:dyDescent="0.25">
      <c r="B4210" t="s">
        <v>11</v>
      </c>
      <c r="C4210" t="s">
        <v>5</v>
      </c>
      <c r="D4210" t="s">
        <v>841</v>
      </c>
      <c r="E4210" t="s">
        <v>6</v>
      </c>
      <c r="F4210" s="12">
        <v>472</v>
      </c>
      <c r="G4210" s="13">
        <v>1909853.7888799999</v>
      </c>
      <c r="H4210" s="12">
        <v>681</v>
      </c>
      <c r="I4210" s="13">
        <v>2358313.3840000001</v>
      </c>
      <c r="J4210" s="12">
        <v>711</v>
      </c>
      <c r="K4210" s="13">
        <v>2367908.8199999998</v>
      </c>
      <c r="L4210" s="11">
        <v>-0.30690161527165899</v>
      </c>
      <c r="M4210" s="14">
        <v>-0.19016115422258001</v>
      </c>
      <c r="N4210" s="11">
        <v>-0.33614627285513399</v>
      </c>
      <c r="O4210" s="11">
        <v>-0.19344285018542101</v>
      </c>
    </row>
    <row r="4211" spans="2:15" x14ac:dyDescent="0.25">
      <c r="B4211" t="s">
        <v>11</v>
      </c>
      <c r="C4211" t="s">
        <v>5</v>
      </c>
      <c r="D4211" t="s">
        <v>1696</v>
      </c>
      <c r="E4211" t="s">
        <v>28</v>
      </c>
      <c r="F4211" s="12">
        <v>39</v>
      </c>
      <c r="G4211" s="13">
        <v>96437.88</v>
      </c>
      <c r="H4211" s="12">
        <v>39</v>
      </c>
      <c r="I4211" s="13">
        <v>99928.6</v>
      </c>
      <c r="J4211" s="12">
        <v>65</v>
      </c>
      <c r="K4211" s="13">
        <v>173984.3</v>
      </c>
      <c r="L4211" s="11">
        <v>0</v>
      </c>
      <c r="M4211" s="14">
        <v>-3.4932141549065703E-2</v>
      </c>
      <c r="N4211" s="11">
        <v>-0.4</v>
      </c>
      <c r="O4211" s="11">
        <v>-0.445709296758386</v>
      </c>
    </row>
    <row r="4212" spans="2:15" x14ac:dyDescent="0.25">
      <c r="B4212" t="s">
        <v>11</v>
      </c>
      <c r="C4212" t="s">
        <v>5</v>
      </c>
      <c r="D4212" t="s">
        <v>842</v>
      </c>
      <c r="E4212" t="s">
        <v>17</v>
      </c>
      <c r="F4212" s="12">
        <v>11</v>
      </c>
      <c r="G4212" s="13">
        <v>28539.5278</v>
      </c>
      <c r="H4212" s="12">
        <v>19</v>
      </c>
      <c r="I4212" s="13">
        <v>46331.506399999998</v>
      </c>
      <c r="J4212" s="12">
        <v>12</v>
      </c>
      <c r="K4212" s="13">
        <v>28766</v>
      </c>
      <c r="L4212" s="11">
        <v>-0.42105263157894701</v>
      </c>
      <c r="M4212" s="14">
        <v>-0.38401467991120602</v>
      </c>
      <c r="N4212" s="11">
        <v>-8.3333333333333398E-2</v>
      </c>
      <c r="O4212" s="11">
        <v>-7.8729124661057696E-3</v>
      </c>
    </row>
    <row r="4213" spans="2:15" x14ac:dyDescent="0.25">
      <c r="B4213" t="s">
        <v>11</v>
      </c>
      <c r="C4213" t="s">
        <v>5</v>
      </c>
      <c r="D4213" t="s">
        <v>843</v>
      </c>
      <c r="E4213" t="s">
        <v>26</v>
      </c>
      <c r="F4213" s="12">
        <v>6</v>
      </c>
      <c r="G4213" s="13">
        <v>23614.14</v>
      </c>
      <c r="H4213" s="12">
        <v>10</v>
      </c>
      <c r="I4213" s="13">
        <v>49930</v>
      </c>
      <c r="J4213" s="12">
        <v>8</v>
      </c>
      <c r="K4213" s="13">
        <v>42682.92</v>
      </c>
      <c r="L4213" s="11">
        <v>-0.4</v>
      </c>
      <c r="M4213" s="14">
        <v>-0.52705507710795096</v>
      </c>
      <c r="N4213" s="11">
        <v>-0.25</v>
      </c>
      <c r="O4213" s="11">
        <v>-0.44675434576640899</v>
      </c>
    </row>
    <row r="4214" spans="2:15" x14ac:dyDescent="0.25">
      <c r="B4214" t="s">
        <v>11</v>
      </c>
      <c r="C4214" t="s">
        <v>5</v>
      </c>
      <c r="D4214" t="s">
        <v>1697</v>
      </c>
      <c r="E4214" t="s">
        <v>28</v>
      </c>
      <c r="F4214" s="12">
        <v>600</v>
      </c>
      <c r="G4214" s="13">
        <v>1944149</v>
      </c>
      <c r="H4214" s="12">
        <v>608</v>
      </c>
      <c r="I4214" s="13">
        <v>1946882</v>
      </c>
      <c r="J4214" s="12">
        <v>647</v>
      </c>
      <c r="K4214" s="13">
        <v>1910949</v>
      </c>
      <c r="L4214" s="11">
        <v>-1.3157894736842099E-2</v>
      </c>
      <c r="M4214" s="14">
        <v>-1.4037830746804799E-3</v>
      </c>
      <c r="N4214" s="11">
        <v>-7.2642967542503906E-2</v>
      </c>
      <c r="O4214" s="11">
        <v>1.7373566746155901E-2</v>
      </c>
    </row>
    <row r="4215" spans="2:15" x14ac:dyDescent="0.25">
      <c r="B4215" t="s">
        <v>11</v>
      </c>
      <c r="C4215" t="s">
        <v>5</v>
      </c>
      <c r="D4215" t="s">
        <v>844</v>
      </c>
      <c r="E4215" t="s">
        <v>6</v>
      </c>
      <c r="F4215" s="12">
        <v>71</v>
      </c>
      <c r="G4215" s="13">
        <v>171311.85029999999</v>
      </c>
      <c r="H4215" s="12">
        <v>150</v>
      </c>
      <c r="I4215" s="13">
        <v>377433.88799999998</v>
      </c>
      <c r="J4215" s="12">
        <v>91</v>
      </c>
      <c r="K4215" s="13">
        <v>220558</v>
      </c>
      <c r="L4215" s="11">
        <v>-0.52666666666666695</v>
      </c>
      <c r="M4215" s="14">
        <v>-0.54611428452338695</v>
      </c>
      <c r="N4215" s="11">
        <v>-0.21978021978022</v>
      </c>
      <c r="O4215" s="11">
        <v>-0.22327981619347301</v>
      </c>
    </row>
    <row r="4216" spans="2:15" x14ac:dyDescent="0.25">
      <c r="B4216" t="s">
        <v>11</v>
      </c>
      <c r="C4216" t="s">
        <v>5</v>
      </c>
      <c r="D4216" t="s">
        <v>1548</v>
      </c>
      <c r="E4216" t="s">
        <v>28</v>
      </c>
      <c r="F4216" s="12">
        <v>48</v>
      </c>
      <c r="G4216" s="13">
        <v>115881</v>
      </c>
      <c r="H4216" s="12">
        <v>57</v>
      </c>
      <c r="I4216" s="13">
        <v>113515</v>
      </c>
      <c r="J4216" s="12">
        <v>70</v>
      </c>
      <c r="K4216" s="13">
        <v>166550</v>
      </c>
      <c r="L4216" s="11">
        <v>-0.157894736842105</v>
      </c>
      <c r="M4216" s="14">
        <v>2.0843060388494799E-2</v>
      </c>
      <c r="N4216" s="11">
        <v>-0.314285714285714</v>
      </c>
      <c r="O4216" s="11">
        <v>-0.30422695887120998</v>
      </c>
    </row>
    <row r="4217" spans="2:15" x14ac:dyDescent="0.25">
      <c r="B4217" t="s">
        <v>11</v>
      </c>
      <c r="C4217" t="s">
        <v>5</v>
      </c>
      <c r="D4217" t="s">
        <v>845</v>
      </c>
      <c r="E4217" t="s">
        <v>23</v>
      </c>
      <c r="F4217" s="12">
        <v>1735</v>
      </c>
      <c r="G4217" s="13">
        <v>16412375.578640001</v>
      </c>
      <c r="H4217" s="12">
        <v>2400</v>
      </c>
      <c r="I4217" s="13">
        <v>20831630.4212</v>
      </c>
      <c r="J4217" s="12">
        <v>2416</v>
      </c>
      <c r="K4217" s="13">
        <v>20467671.84</v>
      </c>
      <c r="L4217" s="11">
        <v>-0.27708333333333302</v>
      </c>
      <c r="M4217" s="14">
        <v>-0.21214157284888299</v>
      </c>
      <c r="N4217" s="11">
        <v>-0.28187086092715202</v>
      </c>
      <c r="O4217" s="11">
        <v>-0.198131780353968</v>
      </c>
    </row>
    <row r="4218" spans="2:15" x14ac:dyDescent="0.25">
      <c r="B4218" t="s">
        <v>11</v>
      </c>
      <c r="C4218" t="s">
        <v>5</v>
      </c>
      <c r="D4218" t="s">
        <v>846</v>
      </c>
      <c r="E4218" t="s">
        <v>6</v>
      </c>
      <c r="F4218" s="12">
        <v>156</v>
      </c>
      <c r="G4218" s="13">
        <v>554048.31960000005</v>
      </c>
      <c r="H4218" s="12">
        <v>244</v>
      </c>
      <c r="I4218" s="13">
        <v>725565.78880000103</v>
      </c>
      <c r="J4218" s="12">
        <v>331</v>
      </c>
      <c r="K4218" s="13">
        <v>776539.47</v>
      </c>
      <c r="L4218" s="11">
        <v>-0.36065573770491799</v>
      </c>
      <c r="M4218" s="14">
        <v>-0.23639134017560401</v>
      </c>
      <c r="N4218" s="11">
        <v>-0.52870090634441103</v>
      </c>
      <c r="O4218" s="11">
        <v>-0.28651621584669801</v>
      </c>
    </row>
    <row r="4219" spans="2:15" x14ac:dyDescent="0.25">
      <c r="B4219" t="s">
        <v>11</v>
      </c>
      <c r="C4219" t="s">
        <v>5</v>
      </c>
      <c r="D4219" t="s">
        <v>847</v>
      </c>
      <c r="E4219" t="s">
        <v>23</v>
      </c>
      <c r="F4219" s="12">
        <v>3726</v>
      </c>
      <c r="G4219" s="13">
        <v>23852012.9265549</v>
      </c>
      <c r="H4219" s="12">
        <v>5789</v>
      </c>
      <c r="I4219" s="13">
        <v>29570541.454600099</v>
      </c>
      <c r="J4219" s="12">
        <v>6846</v>
      </c>
      <c r="K4219" s="13">
        <v>33221229.8016751</v>
      </c>
      <c r="L4219" s="11">
        <v>-0.35636552081533901</v>
      </c>
      <c r="M4219" s="14">
        <v>-0.193385993179223</v>
      </c>
      <c r="N4219" s="11">
        <v>-0.45574057843996502</v>
      </c>
      <c r="O4219" s="11">
        <v>-0.28202498616254701</v>
      </c>
    </row>
    <row r="4220" spans="2:15" x14ac:dyDescent="0.25">
      <c r="B4220" t="s">
        <v>11</v>
      </c>
      <c r="C4220" t="s">
        <v>5</v>
      </c>
      <c r="D4220" t="s">
        <v>848</v>
      </c>
      <c r="E4220" t="s">
        <v>6</v>
      </c>
      <c r="F4220" s="12">
        <v>1477</v>
      </c>
      <c r="G4220" s="13">
        <v>7380702.2869689399</v>
      </c>
      <c r="H4220" s="12">
        <v>1984</v>
      </c>
      <c r="I4220" s="13">
        <v>8589391.5495999902</v>
      </c>
      <c r="J4220" s="12">
        <v>1715</v>
      </c>
      <c r="K4220" s="13">
        <v>7216561.4900000002</v>
      </c>
      <c r="L4220" s="11">
        <v>-0.25554435483871002</v>
      </c>
      <c r="M4220" s="14">
        <v>-0.14071884552606401</v>
      </c>
      <c r="N4220" s="11">
        <v>-0.13877551020408199</v>
      </c>
      <c r="O4220" s="11">
        <v>2.27450146716544E-2</v>
      </c>
    </row>
    <row r="4221" spans="2:15" x14ac:dyDescent="0.25">
      <c r="B4221" t="s">
        <v>11</v>
      </c>
      <c r="C4221" t="s">
        <v>5</v>
      </c>
      <c r="D4221" t="s">
        <v>849</v>
      </c>
      <c r="E4221" t="s">
        <v>19</v>
      </c>
      <c r="F4221" s="12">
        <v>1621</v>
      </c>
      <c r="G4221" s="13">
        <v>13697068.804</v>
      </c>
      <c r="H4221" s="12">
        <v>2119</v>
      </c>
      <c r="I4221" s="13">
        <v>16810960.3248</v>
      </c>
      <c r="J4221" s="12">
        <v>2237</v>
      </c>
      <c r="K4221" s="13">
        <v>15739404.424399899</v>
      </c>
      <c r="L4221" s="11">
        <v>-0.235016517225106</v>
      </c>
      <c r="M4221" s="14">
        <v>-0.18522984176021501</v>
      </c>
      <c r="N4221" s="11">
        <v>-0.275368797496647</v>
      </c>
      <c r="O4221" s="11">
        <v>-0.12975939656482599</v>
      </c>
    </row>
    <row r="4222" spans="2:15" x14ac:dyDescent="0.25">
      <c r="B4222" t="s">
        <v>11</v>
      </c>
      <c r="C4222" t="s">
        <v>5</v>
      </c>
      <c r="D4222" t="s">
        <v>1437</v>
      </c>
      <c r="E4222" t="s">
        <v>29</v>
      </c>
      <c r="F4222" s="12">
        <v>59</v>
      </c>
      <c r="G4222" s="13">
        <v>163124.19</v>
      </c>
      <c r="H4222" s="12">
        <v>75</v>
      </c>
      <c r="I4222" s="13">
        <v>165863.67999999999</v>
      </c>
      <c r="J4222" s="12">
        <v>62</v>
      </c>
      <c r="K4222" s="13">
        <v>130152.3443</v>
      </c>
      <c r="L4222" s="11">
        <v>-0.21333333333333299</v>
      </c>
      <c r="M4222" s="14">
        <v>-1.6516515249148999E-2</v>
      </c>
      <c r="N4222" s="11">
        <v>-4.8387096774193498E-2</v>
      </c>
      <c r="O4222" s="11">
        <v>0.25333270696992</v>
      </c>
    </row>
    <row r="4223" spans="2:15" x14ac:dyDescent="0.25">
      <c r="B4223" t="s">
        <v>11</v>
      </c>
      <c r="C4223" t="s">
        <v>5</v>
      </c>
      <c r="D4223" t="s">
        <v>850</v>
      </c>
      <c r="E4223" t="s">
        <v>19</v>
      </c>
      <c r="F4223" s="12">
        <v>2821</v>
      </c>
      <c r="G4223" s="13">
        <v>17088589.879967902</v>
      </c>
      <c r="H4223" s="12">
        <v>3654</v>
      </c>
      <c r="I4223" s="13">
        <v>20236324.476799998</v>
      </c>
      <c r="J4223" s="12">
        <v>5140</v>
      </c>
      <c r="K4223" s="13">
        <v>22957635.899999999</v>
      </c>
      <c r="L4223" s="11">
        <v>-0.22796934865900401</v>
      </c>
      <c r="M4223" s="14">
        <v>-0.155548731215534</v>
      </c>
      <c r="N4223" s="11">
        <v>-0.45116731517509701</v>
      </c>
      <c r="O4223" s="11">
        <v>-0.25564679419068898</v>
      </c>
    </row>
    <row r="4224" spans="2:15" x14ac:dyDescent="0.25">
      <c r="B4224" t="s">
        <v>11</v>
      </c>
      <c r="C4224" t="s">
        <v>5</v>
      </c>
      <c r="D4224" t="s">
        <v>1698</v>
      </c>
      <c r="E4224" t="s">
        <v>28</v>
      </c>
      <c r="F4224" s="12"/>
      <c r="G4224" s="13"/>
      <c r="H4224" s="12"/>
      <c r="I4224" s="13"/>
      <c r="J4224" s="12">
        <v>42</v>
      </c>
      <c r="K4224" s="13">
        <v>108965</v>
      </c>
      <c r="L4224" s="11"/>
      <c r="M4224" s="14"/>
      <c r="N4224" s="11"/>
      <c r="O4224" s="11"/>
    </row>
    <row r="4225" spans="2:15" x14ac:dyDescent="0.25">
      <c r="B4225" t="s">
        <v>11</v>
      </c>
      <c r="C4225" t="s">
        <v>5</v>
      </c>
      <c r="D4225" t="s">
        <v>851</v>
      </c>
      <c r="E4225" t="s">
        <v>17</v>
      </c>
      <c r="F4225" s="12">
        <v>1865</v>
      </c>
      <c r="G4225" s="13">
        <v>10197720.299480001</v>
      </c>
      <c r="H4225" s="12">
        <v>2665</v>
      </c>
      <c r="I4225" s="13">
        <v>12959135.5973</v>
      </c>
      <c r="J4225" s="12">
        <v>2530</v>
      </c>
      <c r="K4225" s="13">
        <v>11345674.560000001</v>
      </c>
      <c r="L4225" s="11">
        <v>-0.30018761726078802</v>
      </c>
      <c r="M4225" s="14">
        <v>-0.213086380421492</v>
      </c>
      <c r="N4225" s="11">
        <v>-0.26284584980237202</v>
      </c>
      <c r="O4225" s="11">
        <v>-0.101179903799387</v>
      </c>
    </row>
    <row r="4226" spans="2:15" x14ac:dyDescent="0.25">
      <c r="B4226" t="s">
        <v>11</v>
      </c>
      <c r="C4226" t="s">
        <v>5</v>
      </c>
      <c r="D4226" t="s">
        <v>852</v>
      </c>
      <c r="E4226" t="s">
        <v>17</v>
      </c>
      <c r="F4226" s="12">
        <v>775</v>
      </c>
      <c r="G4226" s="13">
        <v>5083371.7764599901</v>
      </c>
      <c r="H4226" s="12">
        <v>1114</v>
      </c>
      <c r="I4226" s="13">
        <v>6557327.7131000003</v>
      </c>
      <c r="J4226" s="12">
        <v>1083</v>
      </c>
      <c r="K4226" s="13">
        <v>6586368.5799999898</v>
      </c>
      <c r="L4226" s="11">
        <v>-0.304308797127469</v>
      </c>
      <c r="M4226" s="14">
        <v>-0.22477997152641699</v>
      </c>
      <c r="N4226" s="11">
        <v>-0.28439519852262202</v>
      </c>
      <c r="O4226" s="11">
        <v>-0.228198101166697</v>
      </c>
    </row>
    <row r="4227" spans="2:15" x14ac:dyDescent="0.25">
      <c r="B4227" t="s">
        <v>11</v>
      </c>
      <c r="C4227" t="s">
        <v>5</v>
      </c>
      <c r="D4227" t="s">
        <v>1438</v>
      </c>
      <c r="E4227" t="s">
        <v>28</v>
      </c>
      <c r="F4227" s="12">
        <v>79</v>
      </c>
      <c r="G4227" s="13">
        <v>111293.1</v>
      </c>
      <c r="H4227" s="12">
        <v>18</v>
      </c>
      <c r="I4227" s="13">
        <v>26616.6</v>
      </c>
      <c r="J4227" s="12"/>
      <c r="K4227" s="13"/>
      <c r="L4227" s="11">
        <v>3.3888888888888902</v>
      </c>
      <c r="M4227" s="14">
        <v>3.1813417190775701</v>
      </c>
      <c r="N4227" s="11"/>
      <c r="O4227" s="11"/>
    </row>
    <row r="4228" spans="2:15" x14ac:dyDescent="0.25">
      <c r="B4228" t="s">
        <v>11</v>
      </c>
      <c r="C4228" t="s">
        <v>5</v>
      </c>
      <c r="D4228" t="s">
        <v>853</v>
      </c>
      <c r="E4228" t="s">
        <v>6</v>
      </c>
      <c r="F4228" s="12">
        <v>81</v>
      </c>
      <c r="G4228" s="13">
        <v>377201.57221999997</v>
      </c>
      <c r="H4228" s="12">
        <v>117</v>
      </c>
      <c r="I4228" s="13">
        <v>498317.87199999997</v>
      </c>
      <c r="J4228" s="12">
        <v>145</v>
      </c>
      <c r="K4228" s="13">
        <v>630827.48</v>
      </c>
      <c r="L4228" s="11">
        <v>-0.30769230769230799</v>
      </c>
      <c r="M4228" s="14">
        <v>-0.24305028293265801</v>
      </c>
      <c r="N4228" s="11">
        <v>-0.44137931034482802</v>
      </c>
      <c r="O4228" s="11">
        <v>-0.40205272569926698</v>
      </c>
    </row>
    <row r="4229" spans="2:15" x14ac:dyDescent="0.25">
      <c r="B4229" t="s">
        <v>11</v>
      </c>
      <c r="C4229" t="s">
        <v>5</v>
      </c>
      <c r="D4229" t="s">
        <v>854</v>
      </c>
      <c r="E4229" t="s">
        <v>19</v>
      </c>
      <c r="F4229" s="12">
        <v>138</v>
      </c>
      <c r="G4229" s="13">
        <v>383343.06</v>
      </c>
      <c r="H4229" s="12">
        <v>484</v>
      </c>
      <c r="I4229" s="13">
        <v>1389900.49</v>
      </c>
      <c r="J4229" s="12">
        <v>388</v>
      </c>
      <c r="K4229" s="13">
        <v>1114046.58</v>
      </c>
      <c r="L4229" s="11">
        <v>-0.71487603305785097</v>
      </c>
      <c r="M4229" s="14">
        <v>-0.72419388095906001</v>
      </c>
      <c r="N4229" s="11">
        <v>-0.64432989690721598</v>
      </c>
      <c r="O4229" s="11">
        <v>-0.65590033048707896</v>
      </c>
    </row>
    <row r="4230" spans="2:15" x14ac:dyDescent="0.25">
      <c r="B4230" t="s">
        <v>11</v>
      </c>
      <c r="C4230" t="s">
        <v>5</v>
      </c>
      <c r="D4230" t="s">
        <v>855</v>
      </c>
      <c r="E4230" t="s">
        <v>19</v>
      </c>
      <c r="F4230" s="12">
        <v>1237</v>
      </c>
      <c r="G4230" s="13">
        <v>9656530.3572999891</v>
      </c>
      <c r="H4230" s="12">
        <v>1438</v>
      </c>
      <c r="I4230" s="13">
        <v>10248040.104</v>
      </c>
      <c r="J4230" s="12">
        <v>1345</v>
      </c>
      <c r="K4230" s="13">
        <v>9077559.78999996</v>
      </c>
      <c r="L4230" s="11">
        <v>-0.13977746870653701</v>
      </c>
      <c r="M4230" s="14">
        <v>-5.7719304442330102E-2</v>
      </c>
      <c r="N4230" s="11">
        <v>-8.0297397769516707E-2</v>
      </c>
      <c r="O4230" s="11">
        <v>6.3780419043655098E-2</v>
      </c>
    </row>
    <row r="4231" spans="2:15" x14ac:dyDescent="0.25">
      <c r="B4231" t="s">
        <v>11</v>
      </c>
      <c r="C4231" t="s">
        <v>5</v>
      </c>
      <c r="D4231" t="s">
        <v>856</v>
      </c>
      <c r="E4231" t="s">
        <v>17</v>
      </c>
      <c r="F4231" s="12">
        <v>2359</v>
      </c>
      <c r="G4231" s="13">
        <v>18856521.097360101</v>
      </c>
      <c r="H4231" s="12">
        <v>2356</v>
      </c>
      <c r="I4231" s="13">
        <v>14008432.264</v>
      </c>
      <c r="J4231" s="12">
        <v>2202</v>
      </c>
      <c r="K4231" s="13">
        <v>12787528.32</v>
      </c>
      <c r="L4231" s="11">
        <v>1.2733446519523899E-3</v>
      </c>
      <c r="M4231" s="14">
        <v>0.34608361178425301</v>
      </c>
      <c r="N4231" s="11">
        <v>7.1298819255222606E-2</v>
      </c>
      <c r="O4231" s="11">
        <v>0.47460248966707402</v>
      </c>
    </row>
    <row r="4232" spans="2:15" x14ac:dyDescent="0.25">
      <c r="B4232" t="s">
        <v>11</v>
      </c>
      <c r="C4232" t="s">
        <v>5</v>
      </c>
      <c r="D4232" t="s">
        <v>857</v>
      </c>
      <c r="E4232" t="s">
        <v>6</v>
      </c>
      <c r="F4232" s="12">
        <v>108</v>
      </c>
      <c r="G4232" s="13">
        <v>502724.24141999998</v>
      </c>
      <c r="H4232" s="12">
        <v>177</v>
      </c>
      <c r="I4232" s="13">
        <v>770062.40800000005</v>
      </c>
      <c r="J4232" s="12">
        <v>195</v>
      </c>
      <c r="K4232" s="13">
        <v>647310</v>
      </c>
      <c r="L4232" s="11">
        <v>-0.38983050847457601</v>
      </c>
      <c r="M4232" s="14">
        <v>-0.34716428668986599</v>
      </c>
      <c r="N4232" s="11">
        <v>-0.44615384615384601</v>
      </c>
      <c r="O4232" s="11">
        <v>-0.22336401195717701</v>
      </c>
    </row>
    <row r="4233" spans="2:15" x14ac:dyDescent="0.25">
      <c r="B4233" t="s">
        <v>11</v>
      </c>
      <c r="C4233" t="s">
        <v>5</v>
      </c>
      <c r="D4233" t="s">
        <v>1699</v>
      </c>
      <c r="E4233" t="s">
        <v>28</v>
      </c>
      <c r="F4233" s="12">
        <v>492</v>
      </c>
      <c r="G4233" s="13">
        <v>1145907.00000001</v>
      </c>
      <c r="H4233" s="12">
        <v>441</v>
      </c>
      <c r="I4233" s="13">
        <v>1037174.8</v>
      </c>
      <c r="J4233" s="12">
        <v>365</v>
      </c>
      <c r="K4233" s="13">
        <v>870586.28</v>
      </c>
      <c r="L4233" s="11">
        <v>0.115646258503401</v>
      </c>
      <c r="M4233" s="14">
        <v>0.104834980564513</v>
      </c>
      <c r="N4233" s="11">
        <v>0.34794520547945201</v>
      </c>
      <c r="O4233" s="11">
        <v>0.316247483247733</v>
      </c>
    </row>
    <row r="4234" spans="2:15" x14ac:dyDescent="0.25">
      <c r="B4234" t="s">
        <v>11</v>
      </c>
      <c r="C4234" t="s">
        <v>5</v>
      </c>
      <c r="D4234" t="s">
        <v>858</v>
      </c>
      <c r="E4234" t="s">
        <v>6</v>
      </c>
      <c r="F4234" s="12">
        <v>68</v>
      </c>
      <c r="G4234" s="13">
        <v>196853.484</v>
      </c>
      <c r="H4234" s="12">
        <v>79</v>
      </c>
      <c r="I4234" s="13">
        <v>231030.28</v>
      </c>
      <c r="J4234" s="12">
        <v>63</v>
      </c>
      <c r="K4234" s="13">
        <v>166959.5</v>
      </c>
      <c r="L4234" s="11">
        <v>-0.139240506329114</v>
      </c>
      <c r="M4234" s="14">
        <v>-0.14793210656196301</v>
      </c>
      <c r="N4234" s="11">
        <v>7.9365079365079305E-2</v>
      </c>
      <c r="O4234" s="11">
        <v>0.179049314354678</v>
      </c>
    </row>
    <row r="4235" spans="2:15" x14ac:dyDescent="0.25">
      <c r="B4235" t="s">
        <v>11</v>
      </c>
      <c r="C4235" t="s">
        <v>5</v>
      </c>
      <c r="D4235" t="s">
        <v>859</v>
      </c>
      <c r="E4235" t="s">
        <v>6</v>
      </c>
      <c r="F4235" s="12">
        <v>80</v>
      </c>
      <c r="G4235" s="13">
        <v>300499.87909499998</v>
      </c>
      <c r="H4235" s="12">
        <v>168</v>
      </c>
      <c r="I4235" s="13">
        <v>497995.22399999999</v>
      </c>
      <c r="J4235" s="12">
        <v>205</v>
      </c>
      <c r="K4235" s="13">
        <v>542249.98</v>
      </c>
      <c r="L4235" s="11">
        <v>-0.52380952380952395</v>
      </c>
      <c r="M4235" s="14">
        <v>-0.39658080115443101</v>
      </c>
      <c r="N4235" s="11">
        <v>-0.60975609756097604</v>
      </c>
      <c r="O4235" s="11">
        <v>-0.44582777283827701</v>
      </c>
    </row>
    <row r="4236" spans="2:15" x14ac:dyDescent="0.25">
      <c r="B4236" t="s">
        <v>11</v>
      </c>
      <c r="C4236" t="s">
        <v>5</v>
      </c>
      <c r="D4236" t="s">
        <v>1700</v>
      </c>
      <c r="E4236" t="s">
        <v>28</v>
      </c>
      <c r="F4236" s="12"/>
      <c r="G4236" s="13"/>
      <c r="H4236" s="12"/>
      <c r="I4236" s="13"/>
      <c r="J4236" s="12">
        <v>46</v>
      </c>
      <c r="K4236" s="13">
        <v>113524.8</v>
      </c>
      <c r="L4236" s="11"/>
      <c r="M4236" s="14"/>
      <c r="N4236" s="11"/>
      <c r="O4236" s="11"/>
    </row>
    <row r="4237" spans="2:15" x14ac:dyDescent="0.25">
      <c r="B4237" t="s">
        <v>11</v>
      </c>
      <c r="C4237" t="s">
        <v>5</v>
      </c>
      <c r="D4237" t="s">
        <v>860</v>
      </c>
      <c r="E4237" t="s">
        <v>6</v>
      </c>
      <c r="F4237" s="12">
        <v>76</v>
      </c>
      <c r="G4237" s="13">
        <v>197629.58358000001</v>
      </c>
      <c r="H4237" s="12">
        <v>116</v>
      </c>
      <c r="I4237" s="13">
        <v>293244.43199999997</v>
      </c>
      <c r="J4237" s="12">
        <v>98</v>
      </c>
      <c r="K4237" s="13">
        <v>206249.2</v>
      </c>
      <c r="L4237" s="11">
        <v>-0.34482758620689702</v>
      </c>
      <c r="M4237" s="14">
        <v>-0.32605852997065599</v>
      </c>
      <c r="N4237" s="11">
        <v>-0.22448979591836701</v>
      </c>
      <c r="O4237" s="11">
        <v>-4.1792241715361403E-2</v>
      </c>
    </row>
    <row r="4238" spans="2:15" x14ac:dyDescent="0.25">
      <c r="B4238" t="s">
        <v>11</v>
      </c>
      <c r="C4238" t="s">
        <v>5</v>
      </c>
      <c r="D4238" t="s">
        <v>1701</v>
      </c>
      <c r="E4238" t="s">
        <v>28</v>
      </c>
      <c r="F4238" s="12"/>
      <c r="G4238" s="13"/>
      <c r="H4238" s="12"/>
      <c r="I4238" s="13"/>
      <c r="J4238" s="12">
        <v>25</v>
      </c>
      <c r="K4238" s="13">
        <v>47181</v>
      </c>
      <c r="L4238" s="11"/>
      <c r="M4238" s="14"/>
      <c r="N4238" s="11"/>
      <c r="O4238" s="11"/>
    </row>
    <row r="4239" spans="2:15" x14ac:dyDescent="0.25">
      <c r="B4239" t="s">
        <v>11</v>
      </c>
      <c r="C4239" t="s">
        <v>5</v>
      </c>
      <c r="D4239" t="s">
        <v>1702</v>
      </c>
      <c r="E4239" t="s">
        <v>28</v>
      </c>
      <c r="F4239" s="12">
        <v>38</v>
      </c>
      <c r="G4239" s="13">
        <v>104312</v>
      </c>
      <c r="H4239" s="12">
        <v>240</v>
      </c>
      <c r="I4239" s="13">
        <v>342184</v>
      </c>
      <c r="J4239" s="12">
        <v>176</v>
      </c>
      <c r="K4239" s="13">
        <v>309689</v>
      </c>
      <c r="L4239" s="11">
        <v>-0.84166666666666701</v>
      </c>
      <c r="M4239" s="14">
        <v>-0.695158160521824</v>
      </c>
      <c r="N4239" s="11">
        <v>-0.78409090909090895</v>
      </c>
      <c r="O4239" s="11">
        <v>-0.66317176263929301</v>
      </c>
    </row>
    <row r="4240" spans="2:15" x14ac:dyDescent="0.25">
      <c r="B4240" t="s">
        <v>11</v>
      </c>
      <c r="C4240" t="s">
        <v>5</v>
      </c>
      <c r="D4240" t="s">
        <v>1703</v>
      </c>
      <c r="E4240" t="s">
        <v>28</v>
      </c>
      <c r="F4240" s="12"/>
      <c r="G4240" s="13"/>
      <c r="H4240" s="12"/>
      <c r="I4240" s="13"/>
      <c r="J4240" s="12">
        <v>73</v>
      </c>
      <c r="K4240" s="13">
        <v>133454.39999999999</v>
      </c>
      <c r="L4240" s="11"/>
      <c r="M4240" s="14"/>
      <c r="N4240" s="11"/>
      <c r="O4240" s="11"/>
    </row>
    <row r="4241" spans="2:15" x14ac:dyDescent="0.25">
      <c r="B4241" t="s">
        <v>11</v>
      </c>
      <c r="C4241" t="s">
        <v>5</v>
      </c>
      <c r="D4241" t="s">
        <v>861</v>
      </c>
      <c r="E4241" t="s">
        <v>6</v>
      </c>
      <c r="F4241" s="12">
        <v>355</v>
      </c>
      <c r="G4241" s="13">
        <v>1209625.0204799999</v>
      </c>
      <c r="H4241" s="12">
        <v>376</v>
      </c>
      <c r="I4241" s="13">
        <v>1158568.8959999999</v>
      </c>
      <c r="J4241" s="12">
        <v>333</v>
      </c>
      <c r="K4241" s="13">
        <v>812583</v>
      </c>
      <c r="L4241" s="11">
        <v>-5.5851063829787197E-2</v>
      </c>
      <c r="M4241" s="14">
        <v>4.4068267891769701E-2</v>
      </c>
      <c r="N4241" s="11">
        <v>6.6066066066066104E-2</v>
      </c>
      <c r="O4241" s="11">
        <v>0.48861718800417703</v>
      </c>
    </row>
    <row r="4242" spans="2:15" x14ac:dyDescent="0.25">
      <c r="B4242" t="s">
        <v>11</v>
      </c>
      <c r="C4242" t="s">
        <v>27</v>
      </c>
      <c r="D4242" t="s">
        <v>862</v>
      </c>
      <c r="E4242" t="s">
        <v>6</v>
      </c>
      <c r="F4242" s="12">
        <v>61</v>
      </c>
      <c r="G4242" s="13">
        <v>183935.98224000001</v>
      </c>
      <c r="H4242" s="12">
        <v>76</v>
      </c>
      <c r="I4242" s="13">
        <v>325005.01360000001</v>
      </c>
      <c r="J4242" s="12">
        <v>120</v>
      </c>
      <c r="K4242" s="13">
        <v>288543.32</v>
      </c>
      <c r="L4242" s="11">
        <v>-0.197368421052632</v>
      </c>
      <c r="M4242" s="14">
        <v>-0.434051862146412</v>
      </c>
      <c r="N4242" s="11">
        <v>-0.49166666666666697</v>
      </c>
      <c r="O4242" s="11">
        <v>-0.36253598856490599</v>
      </c>
    </row>
    <row r="4243" spans="2:15" x14ac:dyDescent="0.25">
      <c r="B4243" t="s">
        <v>11</v>
      </c>
      <c r="C4243" t="s">
        <v>27</v>
      </c>
      <c r="D4243" t="s">
        <v>863</v>
      </c>
      <c r="E4243" t="s">
        <v>6</v>
      </c>
      <c r="F4243" s="12">
        <v>986</v>
      </c>
      <c r="G4243" s="13">
        <v>3305184.2873999998</v>
      </c>
      <c r="H4243" s="12">
        <v>1141</v>
      </c>
      <c r="I4243" s="13">
        <v>3493895.8079999899</v>
      </c>
      <c r="J4243" s="12">
        <v>1076</v>
      </c>
      <c r="K4243" s="13">
        <v>2921944.66</v>
      </c>
      <c r="L4243" s="11">
        <v>-0.13584574934268201</v>
      </c>
      <c r="M4243" s="14">
        <v>-5.4011776815983598E-2</v>
      </c>
      <c r="N4243" s="11">
        <v>-8.3643122676579904E-2</v>
      </c>
      <c r="O4243" s="11">
        <v>0.13115909847519</v>
      </c>
    </row>
    <row r="4244" spans="2:15" x14ac:dyDescent="0.25">
      <c r="B4244" t="s">
        <v>11</v>
      </c>
      <c r="C4244" t="s">
        <v>27</v>
      </c>
      <c r="D4244" t="s">
        <v>864</v>
      </c>
      <c r="E4244" t="s">
        <v>6</v>
      </c>
      <c r="F4244" s="12">
        <v>106</v>
      </c>
      <c r="G4244" s="13">
        <v>326272.818936</v>
      </c>
      <c r="H4244" s="12">
        <v>174</v>
      </c>
      <c r="I4244" s="13">
        <v>444778.45600000001</v>
      </c>
      <c r="J4244" s="12">
        <v>198</v>
      </c>
      <c r="K4244" s="13">
        <v>464792.61</v>
      </c>
      <c r="L4244" s="11">
        <v>-0.390804597701149</v>
      </c>
      <c r="M4244" s="14">
        <v>-0.26643744872391101</v>
      </c>
      <c r="N4244" s="11">
        <v>-0.46464646464646497</v>
      </c>
      <c r="O4244" s="11">
        <v>-0.29802494291809001</v>
      </c>
    </row>
    <row r="4245" spans="2:15" x14ac:dyDescent="0.25">
      <c r="B4245" t="s">
        <v>11</v>
      </c>
      <c r="C4245" t="s">
        <v>27</v>
      </c>
      <c r="D4245" t="s">
        <v>865</v>
      </c>
      <c r="E4245" t="s">
        <v>19</v>
      </c>
      <c r="F4245" s="12">
        <v>2901</v>
      </c>
      <c r="G4245" s="13">
        <v>22744895.577399898</v>
      </c>
      <c r="H4245" s="12">
        <v>3580</v>
      </c>
      <c r="I4245" s="13">
        <v>24615591.690000001</v>
      </c>
      <c r="J4245" s="12">
        <v>3724</v>
      </c>
      <c r="K4245" s="13">
        <v>22654072.138300002</v>
      </c>
      <c r="L4245" s="11">
        <v>-0.189664804469274</v>
      </c>
      <c r="M4245" s="14">
        <v>-7.5996390261870106E-2</v>
      </c>
      <c r="N4245" s="11">
        <v>-0.220998925886144</v>
      </c>
      <c r="O4245" s="11">
        <v>4.0091440755300996E-3</v>
      </c>
    </row>
    <row r="4246" spans="2:15" x14ac:dyDescent="0.25">
      <c r="B4246" t="s">
        <v>11</v>
      </c>
      <c r="C4246" t="s">
        <v>27</v>
      </c>
      <c r="D4246" t="s">
        <v>866</v>
      </c>
      <c r="E4246" t="s">
        <v>17</v>
      </c>
      <c r="F4246" s="12">
        <v>1952</v>
      </c>
      <c r="G4246" s="13">
        <v>17891232.743530098</v>
      </c>
      <c r="H4246" s="12">
        <v>2149</v>
      </c>
      <c r="I4246" s="13">
        <v>18035354.058000099</v>
      </c>
      <c r="J4246" s="12">
        <v>2208</v>
      </c>
      <c r="K4246" s="13">
        <v>15800750.4022</v>
      </c>
      <c r="L4246" s="11">
        <v>-9.1670544439273999E-2</v>
      </c>
      <c r="M4246" s="14">
        <v>-7.9910443679946895E-3</v>
      </c>
      <c r="N4246" s="11">
        <v>-0.115942028985507</v>
      </c>
      <c r="O4246" s="11">
        <v>0.132302725384427</v>
      </c>
    </row>
    <row r="4247" spans="2:15" x14ac:dyDescent="0.25">
      <c r="B4247" t="s">
        <v>11</v>
      </c>
      <c r="C4247" t="s">
        <v>27</v>
      </c>
      <c r="D4247" t="s">
        <v>867</v>
      </c>
      <c r="E4247" t="s">
        <v>19</v>
      </c>
      <c r="F4247" s="12">
        <v>1393</v>
      </c>
      <c r="G4247" s="13">
        <v>11076432.3431</v>
      </c>
      <c r="H4247" s="12">
        <v>3170</v>
      </c>
      <c r="I4247" s="13">
        <v>23743999.690000098</v>
      </c>
      <c r="J4247" s="12">
        <v>3992</v>
      </c>
      <c r="K4247" s="13">
        <v>25196082.155200101</v>
      </c>
      <c r="L4247" s="11">
        <v>-0.56056782334384903</v>
      </c>
      <c r="M4247" s="14">
        <v>-0.53350604414954905</v>
      </c>
      <c r="N4247" s="11">
        <v>-0.65105210420841697</v>
      </c>
      <c r="O4247" s="11">
        <v>-0.56039068793026703</v>
      </c>
    </row>
    <row r="4248" spans="2:15" x14ac:dyDescent="0.25">
      <c r="B4248" t="s">
        <v>11</v>
      </c>
      <c r="C4248" t="s">
        <v>27</v>
      </c>
      <c r="D4248" t="s">
        <v>868</v>
      </c>
      <c r="E4248" t="s">
        <v>6</v>
      </c>
      <c r="F4248" s="12">
        <v>898</v>
      </c>
      <c r="G4248" s="13">
        <v>6888756.1112359604</v>
      </c>
      <c r="H4248" s="12">
        <v>982</v>
      </c>
      <c r="I4248" s="13">
        <v>7524558.4759999998</v>
      </c>
      <c r="J4248" s="12">
        <v>962</v>
      </c>
      <c r="K4248" s="13">
        <v>6472674.5199999902</v>
      </c>
      <c r="L4248" s="11">
        <v>-8.5539714867617106E-2</v>
      </c>
      <c r="M4248" s="14">
        <v>-8.4496966405665702E-2</v>
      </c>
      <c r="N4248" s="11">
        <v>-6.6528066528066504E-2</v>
      </c>
      <c r="O4248" s="11">
        <v>6.4282792213684797E-2</v>
      </c>
    </row>
    <row r="4249" spans="2:15" x14ac:dyDescent="0.25">
      <c r="B4249" t="s">
        <v>11</v>
      </c>
      <c r="C4249" t="s">
        <v>27</v>
      </c>
      <c r="D4249" t="s">
        <v>869</v>
      </c>
      <c r="E4249" t="s">
        <v>6</v>
      </c>
      <c r="F4249" s="12">
        <v>782</v>
      </c>
      <c r="G4249" s="13">
        <v>6349012.9206779702</v>
      </c>
      <c r="H4249" s="12">
        <v>890</v>
      </c>
      <c r="I4249" s="13">
        <v>6622210.8479999797</v>
      </c>
      <c r="J4249" s="12">
        <v>847</v>
      </c>
      <c r="K4249" s="13">
        <v>5109306.18</v>
      </c>
      <c r="L4249" s="11">
        <v>-0.121348314606742</v>
      </c>
      <c r="M4249" s="14">
        <v>-4.1254791427325598E-2</v>
      </c>
      <c r="N4249" s="11">
        <v>-7.6741440377804102E-2</v>
      </c>
      <c r="O4249" s="11">
        <v>0.24263700334317601</v>
      </c>
    </row>
    <row r="4250" spans="2:15" x14ac:dyDescent="0.25">
      <c r="B4250" t="s">
        <v>11</v>
      </c>
      <c r="C4250" t="s">
        <v>27</v>
      </c>
      <c r="D4250" t="s">
        <v>870</v>
      </c>
      <c r="E4250" t="s">
        <v>23</v>
      </c>
      <c r="F4250" s="12">
        <v>241</v>
      </c>
      <c r="G4250" s="13">
        <v>580255.55000000005</v>
      </c>
      <c r="H4250" s="12">
        <v>312</v>
      </c>
      <c r="I4250" s="13">
        <v>782511.8</v>
      </c>
      <c r="J4250" s="12">
        <v>288</v>
      </c>
      <c r="K4250" s="13">
        <v>839519.79</v>
      </c>
      <c r="L4250" s="11">
        <v>-0.227564102564103</v>
      </c>
      <c r="M4250" s="14">
        <v>-0.25847054319180901</v>
      </c>
      <c r="N4250" s="11">
        <v>-0.163194444444444</v>
      </c>
      <c r="O4250" s="11">
        <v>-0.30882445308406598</v>
      </c>
    </row>
    <row r="4251" spans="2:15" x14ac:dyDescent="0.25">
      <c r="B4251" t="s">
        <v>11</v>
      </c>
      <c r="C4251" t="s">
        <v>27</v>
      </c>
      <c r="D4251" t="s">
        <v>871</v>
      </c>
      <c r="E4251" t="s">
        <v>6</v>
      </c>
      <c r="F4251" s="12">
        <v>40</v>
      </c>
      <c r="G4251" s="13">
        <v>150308.99069999999</v>
      </c>
      <c r="H4251" s="12">
        <v>24</v>
      </c>
      <c r="I4251" s="13">
        <v>76258.207999999999</v>
      </c>
      <c r="J4251" s="12">
        <v>55</v>
      </c>
      <c r="K4251" s="13">
        <v>143247</v>
      </c>
      <c r="L4251" s="11">
        <v>0.66666666666666696</v>
      </c>
      <c r="M4251" s="14">
        <v>0.97105327599620495</v>
      </c>
      <c r="N4251" s="11">
        <v>-0.27272727272727298</v>
      </c>
      <c r="O4251" s="11">
        <v>4.9299396846007398E-2</v>
      </c>
    </row>
    <row r="4252" spans="2:15" x14ac:dyDescent="0.25">
      <c r="B4252" t="s">
        <v>11</v>
      </c>
      <c r="C4252" t="s">
        <v>27</v>
      </c>
      <c r="D4252" t="s">
        <v>1550</v>
      </c>
      <c r="E4252" t="s">
        <v>26</v>
      </c>
      <c r="F4252" s="12"/>
      <c r="G4252" s="13"/>
      <c r="H4252" s="12" t="s">
        <v>69</v>
      </c>
      <c r="I4252" s="13">
        <v>1358</v>
      </c>
      <c r="J4252" s="12"/>
      <c r="K4252" s="13"/>
      <c r="L4252" s="11" t="s">
        <v>70</v>
      </c>
      <c r="M4252" s="14"/>
      <c r="N4252" s="11"/>
      <c r="O4252" s="11"/>
    </row>
    <row r="4253" spans="2:15" x14ac:dyDescent="0.25">
      <c r="B4253" t="s">
        <v>11</v>
      </c>
      <c r="C4253" t="s">
        <v>27</v>
      </c>
      <c r="D4253" t="s">
        <v>872</v>
      </c>
      <c r="E4253" t="s">
        <v>17</v>
      </c>
      <c r="F4253" s="12">
        <v>90</v>
      </c>
      <c r="G4253" s="13">
        <v>288236.7942</v>
      </c>
      <c r="H4253" s="12">
        <v>325</v>
      </c>
      <c r="I4253" s="13">
        <v>934016.46199999901</v>
      </c>
      <c r="J4253" s="12">
        <v>396</v>
      </c>
      <c r="K4253" s="13">
        <v>1053366.96</v>
      </c>
      <c r="L4253" s="11">
        <v>-0.72307692307692295</v>
      </c>
      <c r="M4253" s="14">
        <v>-0.69140073443373595</v>
      </c>
      <c r="N4253" s="11">
        <v>-0.77272727272727304</v>
      </c>
      <c r="O4253" s="11">
        <v>-0.72636620935974705</v>
      </c>
    </row>
    <row r="4254" spans="2:15" x14ac:dyDescent="0.25">
      <c r="B4254" t="s">
        <v>11</v>
      </c>
      <c r="C4254" t="s">
        <v>27</v>
      </c>
      <c r="D4254" t="s">
        <v>873</v>
      </c>
      <c r="E4254" t="s">
        <v>17</v>
      </c>
      <c r="F4254" s="12">
        <v>1322</v>
      </c>
      <c r="G4254" s="13">
        <v>10842290.628086001</v>
      </c>
      <c r="H4254" s="12">
        <v>1664</v>
      </c>
      <c r="I4254" s="13">
        <v>10496638.6768</v>
      </c>
      <c r="J4254" s="12">
        <v>1841</v>
      </c>
      <c r="K4254" s="13">
        <v>10707766.67</v>
      </c>
      <c r="L4254" s="11">
        <v>-0.20552884615384601</v>
      </c>
      <c r="M4254" s="14">
        <v>3.29297751336333E-2</v>
      </c>
      <c r="N4254" s="11">
        <v>-0.28191200434546398</v>
      </c>
      <c r="O4254" s="11">
        <v>1.2563213434875899E-2</v>
      </c>
    </row>
    <row r="4255" spans="2:15" x14ac:dyDescent="0.25">
      <c r="B4255" t="s">
        <v>11</v>
      </c>
      <c r="C4255" t="s">
        <v>27</v>
      </c>
      <c r="D4255" t="s">
        <v>874</v>
      </c>
      <c r="E4255" t="s">
        <v>6</v>
      </c>
      <c r="F4255" s="12">
        <v>249</v>
      </c>
      <c r="G4255" s="13">
        <v>829075.64766000095</v>
      </c>
      <c r="H4255" s="12">
        <v>388</v>
      </c>
      <c r="I4255" s="13">
        <v>1164656.8023999999</v>
      </c>
      <c r="J4255" s="12">
        <v>432</v>
      </c>
      <c r="K4255" s="13">
        <v>1277213.72</v>
      </c>
      <c r="L4255" s="11">
        <v>-0.35824742268041199</v>
      </c>
      <c r="M4255" s="14">
        <v>-0.28813737579042098</v>
      </c>
      <c r="N4255" s="11">
        <v>-0.42361111111111099</v>
      </c>
      <c r="O4255" s="11">
        <v>-0.35087163982234598</v>
      </c>
    </row>
    <row r="4256" spans="2:15" x14ac:dyDescent="0.25">
      <c r="B4256" t="s">
        <v>11</v>
      </c>
      <c r="C4256" t="s">
        <v>27</v>
      </c>
      <c r="D4256" t="s">
        <v>875</v>
      </c>
      <c r="E4256" t="s">
        <v>6</v>
      </c>
      <c r="F4256" s="12">
        <v>558</v>
      </c>
      <c r="G4256" s="13">
        <v>1731453.30654</v>
      </c>
      <c r="H4256" s="12">
        <v>811</v>
      </c>
      <c r="I4256" s="13">
        <v>2573611.2480000001</v>
      </c>
      <c r="J4256" s="12">
        <v>721</v>
      </c>
      <c r="K4256" s="13">
        <v>1971392</v>
      </c>
      <c r="L4256" s="11">
        <v>-0.31196054254007399</v>
      </c>
      <c r="M4256" s="14">
        <v>-0.32722810879632702</v>
      </c>
      <c r="N4256" s="11">
        <v>-0.226074895977809</v>
      </c>
      <c r="O4256" s="11">
        <v>-0.12171029072858</v>
      </c>
    </row>
    <row r="4257" spans="2:15" x14ac:dyDescent="0.25">
      <c r="B4257" t="s">
        <v>11</v>
      </c>
      <c r="C4257" t="s">
        <v>27</v>
      </c>
      <c r="D4257" t="s">
        <v>876</v>
      </c>
      <c r="E4257" t="s">
        <v>6</v>
      </c>
      <c r="F4257" s="12">
        <v>156</v>
      </c>
      <c r="G4257" s="13">
        <v>822430.89127499994</v>
      </c>
      <c r="H4257" s="12">
        <v>170</v>
      </c>
      <c r="I4257" s="13">
        <v>544168.55519999994</v>
      </c>
      <c r="J4257" s="12">
        <v>172</v>
      </c>
      <c r="K4257" s="13">
        <v>496561.6</v>
      </c>
      <c r="L4257" s="11">
        <v>-8.2352941176470601E-2</v>
      </c>
      <c r="M4257" s="14">
        <v>0.51135320741333401</v>
      </c>
      <c r="N4257" s="11">
        <v>-9.3023255813953501E-2</v>
      </c>
      <c r="O4257" s="11">
        <v>0.65625149281579598</v>
      </c>
    </row>
    <row r="4258" spans="2:15" x14ac:dyDescent="0.25">
      <c r="B4258" t="s">
        <v>11</v>
      </c>
      <c r="C4258" t="s">
        <v>27</v>
      </c>
      <c r="D4258" t="s">
        <v>877</v>
      </c>
      <c r="E4258" t="s">
        <v>28</v>
      </c>
      <c r="F4258" s="12">
        <v>189</v>
      </c>
      <c r="G4258" s="13">
        <v>989623</v>
      </c>
      <c r="H4258" s="12">
        <v>169</v>
      </c>
      <c r="I4258" s="13">
        <v>999662</v>
      </c>
      <c r="J4258" s="12">
        <v>274</v>
      </c>
      <c r="K4258" s="13">
        <v>1422521.64</v>
      </c>
      <c r="L4258" s="11">
        <v>0.118343195266272</v>
      </c>
      <c r="M4258" s="14">
        <v>-1.00423943292833E-2</v>
      </c>
      <c r="N4258" s="11">
        <v>-0.31021897810219001</v>
      </c>
      <c r="O4258" s="11">
        <v>-0.30431778879651999</v>
      </c>
    </row>
    <row r="4259" spans="2:15" x14ac:dyDescent="0.25">
      <c r="B4259" t="s">
        <v>11</v>
      </c>
      <c r="C4259" t="s">
        <v>27</v>
      </c>
      <c r="D4259" t="s">
        <v>878</v>
      </c>
      <c r="E4259" t="s">
        <v>29</v>
      </c>
      <c r="F4259" s="12">
        <v>41</v>
      </c>
      <c r="G4259" s="13">
        <v>124165.93520000001</v>
      </c>
      <c r="H4259" s="12">
        <v>41</v>
      </c>
      <c r="I4259" s="13">
        <v>126037.95359999999</v>
      </c>
      <c r="J4259" s="12">
        <v>36</v>
      </c>
      <c r="K4259" s="13">
        <v>99321.79</v>
      </c>
      <c r="L4259" s="11">
        <v>0</v>
      </c>
      <c r="M4259" s="14">
        <v>-1.4852814938118899E-2</v>
      </c>
      <c r="N4259" s="11">
        <v>0.13888888888888901</v>
      </c>
      <c r="O4259" s="11">
        <v>0.25013791233524901</v>
      </c>
    </row>
    <row r="4260" spans="2:15" x14ac:dyDescent="0.25">
      <c r="B4260" t="s">
        <v>11</v>
      </c>
      <c r="C4260" t="s">
        <v>27</v>
      </c>
      <c r="D4260" t="s">
        <v>879</v>
      </c>
      <c r="E4260" t="s">
        <v>30</v>
      </c>
      <c r="F4260" s="12">
        <v>252</v>
      </c>
      <c r="G4260" s="13">
        <v>1015449.31</v>
      </c>
      <c r="H4260" s="12">
        <v>359</v>
      </c>
      <c r="I4260" s="13">
        <v>1244347.31</v>
      </c>
      <c r="J4260" s="12">
        <v>376</v>
      </c>
      <c r="K4260" s="13">
        <v>1270980.4920000001</v>
      </c>
      <c r="L4260" s="11">
        <v>-0.29805013927576601</v>
      </c>
      <c r="M4260" s="14">
        <v>-0.18395025099544099</v>
      </c>
      <c r="N4260" s="11">
        <v>-0.329787234042553</v>
      </c>
      <c r="O4260" s="11">
        <v>-0.201050435949572</v>
      </c>
    </row>
    <row r="4261" spans="2:15" x14ac:dyDescent="0.25">
      <c r="B4261" t="s">
        <v>11</v>
      </c>
      <c r="C4261" t="s">
        <v>27</v>
      </c>
      <c r="D4261" t="s">
        <v>1643</v>
      </c>
      <c r="E4261" t="s">
        <v>28</v>
      </c>
      <c r="F4261" s="12"/>
      <c r="G4261" s="13"/>
      <c r="H4261" s="12"/>
      <c r="I4261" s="13"/>
      <c r="J4261" s="12">
        <v>10</v>
      </c>
      <c r="K4261" s="13">
        <v>12013.82</v>
      </c>
      <c r="L4261" s="11"/>
      <c r="M4261" s="14"/>
      <c r="N4261" s="11"/>
      <c r="O4261" s="11"/>
    </row>
    <row r="4262" spans="2:15" x14ac:dyDescent="0.25">
      <c r="B4262" t="s">
        <v>11</v>
      </c>
      <c r="C4262" t="s">
        <v>27</v>
      </c>
      <c r="D4262" t="s">
        <v>880</v>
      </c>
      <c r="E4262" t="s">
        <v>6</v>
      </c>
      <c r="F4262" s="12">
        <v>41</v>
      </c>
      <c r="G4262" s="13">
        <v>161430.21348000001</v>
      </c>
      <c r="H4262" s="12">
        <v>57</v>
      </c>
      <c r="I4262" s="13">
        <v>201650.46400000001</v>
      </c>
      <c r="J4262" s="12">
        <v>68</v>
      </c>
      <c r="K4262" s="13">
        <v>229845</v>
      </c>
      <c r="L4262" s="11">
        <v>-0.28070175438596501</v>
      </c>
      <c r="M4262" s="14">
        <v>-0.19945528377261801</v>
      </c>
      <c r="N4262" s="11">
        <v>-0.39705882352941202</v>
      </c>
      <c r="O4262" s="11">
        <v>-0.29765618795275101</v>
      </c>
    </row>
    <row r="4263" spans="2:15" x14ac:dyDescent="0.25">
      <c r="B4263" t="s">
        <v>11</v>
      </c>
      <c r="C4263" t="s">
        <v>27</v>
      </c>
      <c r="D4263" t="s">
        <v>881</v>
      </c>
      <c r="E4263" t="s">
        <v>23</v>
      </c>
      <c r="F4263" s="12">
        <v>1855</v>
      </c>
      <c r="G4263" s="13">
        <v>16689254.260500001</v>
      </c>
      <c r="H4263" s="12">
        <v>2242</v>
      </c>
      <c r="I4263" s="13">
        <v>18111031.816500001</v>
      </c>
      <c r="J4263" s="12">
        <v>2165</v>
      </c>
      <c r="K4263" s="13">
        <v>17108884.969999898</v>
      </c>
      <c r="L4263" s="11">
        <v>-0.172613737734166</v>
      </c>
      <c r="M4263" s="14">
        <v>-7.8503398945204E-2</v>
      </c>
      <c r="N4263" s="11">
        <v>-0.14318706697459599</v>
      </c>
      <c r="O4263" s="11">
        <v>-2.4527063583379E-2</v>
      </c>
    </row>
    <row r="4264" spans="2:15" x14ac:dyDescent="0.25">
      <c r="B4264" t="s">
        <v>11</v>
      </c>
      <c r="C4264" t="s">
        <v>27</v>
      </c>
      <c r="D4264" t="s">
        <v>882</v>
      </c>
      <c r="E4264" t="s">
        <v>28</v>
      </c>
      <c r="F4264" s="12">
        <v>267</v>
      </c>
      <c r="G4264" s="13">
        <v>821975</v>
      </c>
      <c r="H4264" s="12">
        <v>267</v>
      </c>
      <c r="I4264" s="13">
        <v>722176</v>
      </c>
      <c r="J4264" s="12">
        <v>282</v>
      </c>
      <c r="K4264" s="13">
        <v>754151</v>
      </c>
      <c r="L4264" s="11">
        <v>0</v>
      </c>
      <c r="M4264" s="14">
        <v>0.13819207506203501</v>
      </c>
      <c r="N4264" s="11">
        <v>-5.31914893617021E-2</v>
      </c>
      <c r="O4264" s="11">
        <v>8.9934243937885197E-2</v>
      </c>
    </row>
    <row r="4265" spans="2:15" x14ac:dyDescent="0.25">
      <c r="B4265" t="s">
        <v>11</v>
      </c>
      <c r="C4265" t="s">
        <v>27</v>
      </c>
      <c r="D4265" t="s">
        <v>1443</v>
      </c>
      <c r="E4265" t="s">
        <v>28</v>
      </c>
      <c r="F4265" s="12">
        <v>59</v>
      </c>
      <c r="G4265" s="13">
        <v>96396</v>
      </c>
      <c r="H4265" s="12">
        <v>49</v>
      </c>
      <c r="I4265" s="13">
        <v>80710</v>
      </c>
      <c r="J4265" s="12">
        <v>49</v>
      </c>
      <c r="K4265" s="13">
        <v>81227</v>
      </c>
      <c r="L4265" s="11">
        <v>0.20408163265306101</v>
      </c>
      <c r="M4265" s="14">
        <v>0.194350142485442</v>
      </c>
      <c r="N4265" s="11">
        <v>0.20408163265306101</v>
      </c>
      <c r="O4265" s="11">
        <v>0.18674824873502599</v>
      </c>
    </row>
    <row r="4266" spans="2:15" x14ac:dyDescent="0.25">
      <c r="B4266" t="s">
        <v>11</v>
      </c>
      <c r="C4266" t="s">
        <v>27</v>
      </c>
      <c r="D4266" t="s">
        <v>1444</v>
      </c>
      <c r="E4266" t="s">
        <v>28</v>
      </c>
      <c r="F4266" s="12">
        <v>12</v>
      </c>
      <c r="G4266" s="13">
        <v>28240</v>
      </c>
      <c r="H4266" s="12">
        <v>39</v>
      </c>
      <c r="I4266" s="13">
        <v>106701</v>
      </c>
      <c r="J4266" s="12">
        <v>42</v>
      </c>
      <c r="K4266" s="13">
        <v>113955.6</v>
      </c>
      <c r="L4266" s="11">
        <v>-0.69230769230769196</v>
      </c>
      <c r="M4266" s="14">
        <v>-0.735335188986045</v>
      </c>
      <c r="N4266" s="11">
        <v>-0.71428571428571397</v>
      </c>
      <c r="O4266" s="11">
        <v>-0.752184184015529</v>
      </c>
    </row>
    <row r="4267" spans="2:15" x14ac:dyDescent="0.25">
      <c r="B4267" t="s">
        <v>11</v>
      </c>
      <c r="C4267" t="s">
        <v>27</v>
      </c>
      <c r="D4267" t="s">
        <v>883</v>
      </c>
      <c r="E4267" t="s">
        <v>6</v>
      </c>
      <c r="F4267" s="12">
        <v>974</v>
      </c>
      <c r="G4267" s="13">
        <v>7998517.9936399898</v>
      </c>
      <c r="H4267" s="12">
        <v>896</v>
      </c>
      <c r="I4267" s="13">
        <v>6198665.4879999897</v>
      </c>
      <c r="J4267" s="12">
        <v>974</v>
      </c>
      <c r="K4267" s="13">
        <v>6771360.5700000003</v>
      </c>
      <c r="L4267" s="11">
        <v>8.7053571428571397E-2</v>
      </c>
      <c r="M4267" s="14">
        <v>0.290361289720237</v>
      </c>
      <c r="N4267" s="11">
        <v>0</v>
      </c>
      <c r="O4267" s="11">
        <v>0.18122759982341199</v>
      </c>
    </row>
    <row r="4268" spans="2:15" x14ac:dyDescent="0.25">
      <c r="B4268" t="s">
        <v>11</v>
      </c>
      <c r="C4268" t="s">
        <v>27</v>
      </c>
      <c r="D4268" t="s">
        <v>884</v>
      </c>
      <c r="E4268" t="s">
        <v>6</v>
      </c>
      <c r="F4268" s="12">
        <v>229</v>
      </c>
      <c r="G4268" s="13">
        <v>649581.91554000101</v>
      </c>
      <c r="H4268" s="12">
        <v>519</v>
      </c>
      <c r="I4268" s="13">
        <v>1617488.912</v>
      </c>
      <c r="J4268" s="12">
        <v>560</v>
      </c>
      <c r="K4268" s="13">
        <v>1328880</v>
      </c>
      <c r="L4268" s="11">
        <v>-0.55876685934489401</v>
      </c>
      <c r="M4268" s="14">
        <v>-0.59840100867411705</v>
      </c>
      <c r="N4268" s="11">
        <v>-0.59107142857142903</v>
      </c>
      <c r="O4268" s="11">
        <v>-0.51118090757630497</v>
      </c>
    </row>
    <row r="4269" spans="2:15" x14ac:dyDescent="0.25">
      <c r="B4269" t="s">
        <v>11</v>
      </c>
      <c r="C4269" t="s">
        <v>27</v>
      </c>
      <c r="D4269" t="s">
        <v>885</v>
      </c>
      <c r="E4269" t="s">
        <v>6</v>
      </c>
      <c r="F4269" s="12">
        <v>35</v>
      </c>
      <c r="G4269" s="13">
        <v>143237.35949999999</v>
      </c>
      <c r="H4269" s="12">
        <v>54</v>
      </c>
      <c r="I4269" s="13">
        <v>140209.96</v>
      </c>
      <c r="J4269" s="12">
        <v>57</v>
      </c>
      <c r="K4269" s="13">
        <v>131811</v>
      </c>
      <c r="L4269" s="11">
        <v>-0.35185185185185203</v>
      </c>
      <c r="M4269" s="14">
        <v>2.15919004612799E-2</v>
      </c>
      <c r="N4269" s="11">
        <v>-0.38596491228070201</v>
      </c>
      <c r="O4269" s="11">
        <v>8.6687450212804801E-2</v>
      </c>
    </row>
    <row r="4270" spans="2:15" x14ac:dyDescent="0.25">
      <c r="B4270" t="s">
        <v>11</v>
      </c>
      <c r="C4270" t="s">
        <v>27</v>
      </c>
      <c r="D4270" t="s">
        <v>886</v>
      </c>
      <c r="E4270" t="s">
        <v>19</v>
      </c>
      <c r="F4270" s="12">
        <v>21</v>
      </c>
      <c r="G4270" s="13">
        <v>84155.67</v>
      </c>
      <c r="H4270" s="12">
        <v>58</v>
      </c>
      <c r="I4270" s="13">
        <v>189969</v>
      </c>
      <c r="J4270" s="12">
        <v>46</v>
      </c>
      <c r="K4270" s="13">
        <v>132490</v>
      </c>
      <c r="L4270" s="11">
        <v>-0.63793103448275901</v>
      </c>
      <c r="M4270" s="14">
        <v>-0.55700314261800599</v>
      </c>
      <c r="N4270" s="11">
        <v>-0.54347826086956497</v>
      </c>
      <c r="O4270" s="11">
        <v>-0.36481492942863603</v>
      </c>
    </row>
    <row r="4271" spans="2:15" x14ac:dyDescent="0.25">
      <c r="B4271" t="s">
        <v>11</v>
      </c>
      <c r="C4271" t="s">
        <v>27</v>
      </c>
      <c r="D4271" t="s">
        <v>887</v>
      </c>
      <c r="E4271" t="s">
        <v>23</v>
      </c>
      <c r="F4271" s="12">
        <v>1291</v>
      </c>
      <c r="G4271" s="13">
        <v>11671753.214</v>
      </c>
      <c r="H4271" s="12">
        <v>2222</v>
      </c>
      <c r="I4271" s="13">
        <v>19763123.782000002</v>
      </c>
      <c r="J4271" s="12">
        <v>2294</v>
      </c>
      <c r="K4271" s="13">
        <v>19736135.52</v>
      </c>
      <c r="L4271" s="11">
        <v>-0.41899189918991903</v>
      </c>
      <c r="M4271" s="14">
        <v>-0.40941759295003499</v>
      </c>
      <c r="N4271" s="11">
        <v>-0.43722755013077602</v>
      </c>
      <c r="O4271" s="11">
        <v>-0.40860999853937002</v>
      </c>
    </row>
    <row r="4272" spans="2:15" x14ac:dyDescent="0.25">
      <c r="B4272" t="s">
        <v>11</v>
      </c>
      <c r="C4272" t="s">
        <v>27</v>
      </c>
      <c r="D4272" t="s">
        <v>1445</v>
      </c>
      <c r="E4272" t="s">
        <v>28</v>
      </c>
      <c r="F4272" s="12">
        <v>139</v>
      </c>
      <c r="G4272" s="13">
        <v>248303.22</v>
      </c>
      <c r="H4272" s="12">
        <v>193</v>
      </c>
      <c r="I4272" s="13">
        <v>336951.76</v>
      </c>
      <c r="J4272" s="12">
        <v>194</v>
      </c>
      <c r="K4272" s="13">
        <v>333834.66000000102</v>
      </c>
      <c r="L4272" s="11">
        <v>-0.27979274611399002</v>
      </c>
      <c r="M4272" s="14">
        <v>-0.26308970755932598</v>
      </c>
      <c r="N4272" s="11">
        <v>-0.28350515463917503</v>
      </c>
      <c r="O4272" s="11">
        <v>-0.25620898680802201</v>
      </c>
    </row>
    <row r="4273" spans="2:15" x14ac:dyDescent="0.25">
      <c r="B4273" t="s">
        <v>11</v>
      </c>
      <c r="C4273" t="s">
        <v>27</v>
      </c>
      <c r="D4273" t="s">
        <v>1446</v>
      </c>
      <c r="E4273" t="s">
        <v>28</v>
      </c>
      <c r="F4273" s="12"/>
      <c r="G4273" s="13"/>
      <c r="H4273" s="12"/>
      <c r="I4273" s="13"/>
      <c r="J4273" s="12">
        <v>20</v>
      </c>
      <c r="K4273" s="13">
        <v>37456</v>
      </c>
      <c r="L4273" s="11"/>
      <c r="M4273" s="14"/>
      <c r="N4273" s="11"/>
      <c r="O4273" s="11"/>
    </row>
    <row r="4274" spans="2:15" x14ac:dyDescent="0.25">
      <c r="B4274" t="s">
        <v>11</v>
      </c>
      <c r="C4274" t="s">
        <v>27</v>
      </c>
      <c r="D4274" t="s">
        <v>1447</v>
      </c>
      <c r="E4274" t="s">
        <v>28</v>
      </c>
      <c r="F4274" s="12"/>
      <c r="G4274" s="13"/>
      <c r="H4274" s="12" t="s">
        <v>69</v>
      </c>
      <c r="I4274" s="13">
        <v>2139</v>
      </c>
      <c r="J4274" s="12">
        <v>53</v>
      </c>
      <c r="K4274" s="13">
        <v>148317</v>
      </c>
      <c r="L4274" s="11" t="s">
        <v>70</v>
      </c>
      <c r="M4274" s="14"/>
      <c r="N4274" s="11"/>
      <c r="O4274" s="11"/>
    </row>
    <row r="4275" spans="2:15" x14ac:dyDescent="0.25">
      <c r="B4275" t="s">
        <v>11</v>
      </c>
      <c r="C4275" t="s">
        <v>27</v>
      </c>
      <c r="D4275" t="s">
        <v>888</v>
      </c>
      <c r="E4275" t="s">
        <v>6</v>
      </c>
      <c r="F4275" s="12">
        <v>847</v>
      </c>
      <c r="G4275" s="13">
        <v>4740593.4485949902</v>
      </c>
      <c r="H4275" s="12">
        <v>1152</v>
      </c>
      <c r="I4275" s="13">
        <v>5393856.3735999903</v>
      </c>
      <c r="J4275" s="12">
        <v>1175</v>
      </c>
      <c r="K4275" s="13">
        <v>5115815.47</v>
      </c>
      <c r="L4275" s="11">
        <v>-0.26475694444444398</v>
      </c>
      <c r="M4275" s="14">
        <v>-0.12111240636706</v>
      </c>
      <c r="N4275" s="11">
        <v>-0.27914893617021302</v>
      </c>
      <c r="O4275" s="11">
        <v>-7.3345495670313704E-2</v>
      </c>
    </row>
    <row r="4276" spans="2:15" x14ac:dyDescent="0.25">
      <c r="B4276" t="s">
        <v>11</v>
      </c>
      <c r="C4276" t="s">
        <v>27</v>
      </c>
      <c r="D4276" t="s">
        <v>889</v>
      </c>
      <c r="E4276" t="s">
        <v>28</v>
      </c>
      <c r="F4276" s="12">
        <v>102</v>
      </c>
      <c r="G4276" s="13">
        <v>161953.20000000001</v>
      </c>
      <c r="H4276" s="12">
        <v>126</v>
      </c>
      <c r="I4276" s="13">
        <v>222450.3</v>
      </c>
      <c r="J4276" s="12">
        <v>126</v>
      </c>
      <c r="K4276" s="13">
        <v>189371.4</v>
      </c>
      <c r="L4276" s="11">
        <v>-0.19047619047618999</v>
      </c>
      <c r="M4276" s="14">
        <v>-0.27195782608519697</v>
      </c>
      <c r="N4276" s="11">
        <v>-0.19047619047618999</v>
      </c>
      <c r="O4276" s="11">
        <v>-0.14478532661214999</v>
      </c>
    </row>
    <row r="4277" spans="2:15" x14ac:dyDescent="0.25">
      <c r="B4277" t="s">
        <v>11</v>
      </c>
      <c r="C4277" t="s">
        <v>27</v>
      </c>
      <c r="D4277" t="s">
        <v>1554</v>
      </c>
      <c r="E4277" t="s">
        <v>28</v>
      </c>
      <c r="F4277" s="12"/>
      <c r="G4277" s="13"/>
      <c r="H4277" s="12"/>
      <c r="I4277" s="13"/>
      <c r="J4277" s="12">
        <v>6</v>
      </c>
      <c r="K4277" s="13">
        <v>14950</v>
      </c>
      <c r="L4277" s="11"/>
      <c r="M4277" s="14"/>
      <c r="N4277" s="11"/>
      <c r="O4277" s="11"/>
    </row>
    <row r="4278" spans="2:15" x14ac:dyDescent="0.25">
      <c r="B4278" t="s">
        <v>11</v>
      </c>
      <c r="C4278" t="s">
        <v>27</v>
      </c>
      <c r="D4278" t="s">
        <v>890</v>
      </c>
      <c r="E4278" t="s">
        <v>6</v>
      </c>
      <c r="F4278" s="12">
        <v>187</v>
      </c>
      <c r="G4278" s="13">
        <v>977617.193459998</v>
      </c>
      <c r="H4278" s="12">
        <v>456</v>
      </c>
      <c r="I4278" s="13">
        <v>1712820.3328</v>
      </c>
      <c r="J4278" s="12">
        <v>405</v>
      </c>
      <c r="K4278" s="13">
        <v>1209458</v>
      </c>
      <c r="L4278" s="11">
        <v>-0.58991228070175405</v>
      </c>
      <c r="M4278" s="14">
        <v>-0.42923541089575101</v>
      </c>
      <c r="N4278" s="11">
        <v>-0.53827160493827197</v>
      </c>
      <c r="O4278" s="11">
        <v>-0.191689836720252</v>
      </c>
    </row>
    <row r="4279" spans="2:15" x14ac:dyDescent="0.25">
      <c r="B4279" t="s">
        <v>11</v>
      </c>
      <c r="C4279" t="s">
        <v>27</v>
      </c>
      <c r="D4279" t="s">
        <v>891</v>
      </c>
      <c r="E4279" t="s">
        <v>23</v>
      </c>
      <c r="F4279" s="12">
        <v>2498</v>
      </c>
      <c r="G4279" s="13">
        <v>20180119.024787899</v>
      </c>
      <c r="H4279" s="12">
        <v>3365</v>
      </c>
      <c r="I4279" s="13">
        <v>23895268.388</v>
      </c>
      <c r="J4279" s="12">
        <v>3407</v>
      </c>
      <c r="K4279" s="13">
        <v>22523906.644000001</v>
      </c>
      <c r="L4279" s="11">
        <v>-0.25765230312035697</v>
      </c>
      <c r="M4279" s="14">
        <v>-0.155476360544996</v>
      </c>
      <c r="N4279" s="11">
        <v>-0.26680363956559999</v>
      </c>
      <c r="O4279" s="11">
        <v>-0.10405777542309699</v>
      </c>
    </row>
    <row r="4280" spans="2:15" x14ac:dyDescent="0.25">
      <c r="B4280" t="s">
        <v>11</v>
      </c>
      <c r="C4280" t="s">
        <v>27</v>
      </c>
      <c r="D4280" t="s">
        <v>892</v>
      </c>
      <c r="E4280" t="s">
        <v>6</v>
      </c>
      <c r="F4280" s="12">
        <v>377</v>
      </c>
      <c r="G4280" s="13">
        <v>1165367.0982840001</v>
      </c>
      <c r="H4280" s="12">
        <v>259</v>
      </c>
      <c r="I4280" s="13">
        <v>755103.92879999999</v>
      </c>
      <c r="J4280" s="12">
        <v>176</v>
      </c>
      <c r="K4280" s="13">
        <v>433443</v>
      </c>
      <c r="L4280" s="11">
        <v>0.45559845559845602</v>
      </c>
      <c r="M4280" s="14">
        <v>0.54332013625724895</v>
      </c>
      <c r="N4280" s="11">
        <v>1.1420454545454499</v>
      </c>
      <c r="O4280" s="11">
        <v>1.68862825858071</v>
      </c>
    </row>
    <row r="4281" spans="2:15" x14ac:dyDescent="0.25">
      <c r="B4281" t="s">
        <v>11</v>
      </c>
      <c r="C4281" t="s">
        <v>27</v>
      </c>
      <c r="D4281" t="s">
        <v>1555</v>
      </c>
      <c r="E4281" t="s">
        <v>28</v>
      </c>
      <c r="F4281" s="12">
        <v>104</v>
      </c>
      <c r="G4281" s="13">
        <v>194391.9</v>
      </c>
      <c r="H4281" s="12">
        <v>134</v>
      </c>
      <c r="I4281" s="13">
        <v>239835.6</v>
      </c>
      <c r="J4281" s="12">
        <v>122</v>
      </c>
      <c r="K4281" s="13">
        <v>202055.9</v>
      </c>
      <c r="L4281" s="11">
        <v>-0.22388059701492499</v>
      </c>
      <c r="M4281" s="14">
        <v>-0.189478542801821</v>
      </c>
      <c r="N4281" s="11">
        <v>-0.14754098360655701</v>
      </c>
      <c r="O4281" s="11">
        <v>-3.7930097562111902E-2</v>
      </c>
    </row>
    <row r="4282" spans="2:15" x14ac:dyDescent="0.25">
      <c r="B4282" t="s">
        <v>11</v>
      </c>
      <c r="C4282" t="s">
        <v>27</v>
      </c>
      <c r="D4282" t="s">
        <v>1556</v>
      </c>
      <c r="E4282" t="s">
        <v>28</v>
      </c>
      <c r="F4282" s="12">
        <v>13</v>
      </c>
      <c r="G4282" s="13">
        <v>30256</v>
      </c>
      <c r="H4282" s="12">
        <v>7</v>
      </c>
      <c r="I4282" s="13">
        <v>14342</v>
      </c>
      <c r="J4282" s="12">
        <v>13</v>
      </c>
      <c r="K4282" s="13">
        <v>32976</v>
      </c>
      <c r="L4282" s="11">
        <v>0.85714285714285698</v>
      </c>
      <c r="M4282" s="14">
        <v>1.1096081439129799</v>
      </c>
      <c r="N4282" s="11">
        <v>0</v>
      </c>
      <c r="O4282" s="11">
        <v>-8.2484230955846699E-2</v>
      </c>
    </row>
    <row r="4283" spans="2:15" x14ac:dyDescent="0.25">
      <c r="B4283" t="s">
        <v>11</v>
      </c>
      <c r="C4283" t="s">
        <v>27</v>
      </c>
      <c r="D4283" t="s">
        <v>893</v>
      </c>
      <c r="E4283" t="s">
        <v>19</v>
      </c>
      <c r="F4283" s="12">
        <v>1567</v>
      </c>
      <c r="G4283" s="13">
        <v>12592366.191670001</v>
      </c>
      <c r="H4283" s="12">
        <v>1759</v>
      </c>
      <c r="I4283" s="13">
        <v>13049191.549000001</v>
      </c>
      <c r="J4283" s="12">
        <v>2107</v>
      </c>
      <c r="K4283" s="13">
        <v>13272150.976</v>
      </c>
      <c r="L4283" s="11">
        <v>-0.109152927799886</v>
      </c>
      <c r="M4283" s="14">
        <v>-3.5007943259519898E-2</v>
      </c>
      <c r="N4283" s="11">
        <v>-0.25628856193640198</v>
      </c>
      <c r="O4283" s="11">
        <v>-5.1218885737452903E-2</v>
      </c>
    </row>
    <row r="4284" spans="2:15" x14ac:dyDescent="0.25">
      <c r="B4284" t="s">
        <v>11</v>
      </c>
      <c r="C4284" t="s">
        <v>27</v>
      </c>
      <c r="D4284" t="s">
        <v>894</v>
      </c>
      <c r="E4284" t="s">
        <v>28</v>
      </c>
      <c r="F4284" s="12">
        <v>69</v>
      </c>
      <c r="G4284" s="13">
        <v>341271.9</v>
      </c>
      <c r="H4284" s="12">
        <v>60</v>
      </c>
      <c r="I4284" s="13">
        <v>348939.4</v>
      </c>
      <c r="J4284" s="12">
        <v>37</v>
      </c>
      <c r="K4284" s="13">
        <v>215129.84</v>
      </c>
      <c r="L4284" s="11">
        <v>0.15</v>
      </c>
      <c r="M4284" s="14">
        <v>-2.1973729535844901E-2</v>
      </c>
      <c r="N4284" s="11">
        <v>0.86486486486486502</v>
      </c>
      <c r="O4284" s="11">
        <v>0.58635315305398805</v>
      </c>
    </row>
    <row r="4285" spans="2:15" x14ac:dyDescent="0.25">
      <c r="B4285" t="s">
        <v>11</v>
      </c>
      <c r="C4285" t="s">
        <v>31</v>
      </c>
      <c r="D4285" t="s">
        <v>896</v>
      </c>
      <c r="E4285" t="s">
        <v>6</v>
      </c>
      <c r="F4285" s="12">
        <v>22</v>
      </c>
      <c r="G4285" s="13">
        <v>96172.9905</v>
      </c>
      <c r="H4285" s="12">
        <v>59</v>
      </c>
      <c r="I4285" s="13">
        <v>222352</v>
      </c>
      <c r="J4285" s="12">
        <v>39</v>
      </c>
      <c r="K4285" s="13">
        <v>106382</v>
      </c>
      <c r="L4285" s="11">
        <v>-0.62711864406779705</v>
      </c>
      <c r="M4285" s="14">
        <v>-0.56747413785349399</v>
      </c>
      <c r="N4285" s="11">
        <v>-0.43589743589743601</v>
      </c>
      <c r="O4285" s="11">
        <v>-9.5965572183264097E-2</v>
      </c>
    </row>
    <row r="4286" spans="2:15" x14ac:dyDescent="0.25">
      <c r="B4286" t="s">
        <v>11</v>
      </c>
      <c r="C4286" t="s">
        <v>31</v>
      </c>
      <c r="D4286" t="s">
        <v>897</v>
      </c>
      <c r="E4286" t="s">
        <v>6</v>
      </c>
      <c r="F4286" s="12">
        <v>283</v>
      </c>
      <c r="G4286" s="13">
        <v>903756.01641000004</v>
      </c>
      <c r="H4286" s="12">
        <v>459</v>
      </c>
      <c r="I4286" s="13">
        <v>1390314.8088</v>
      </c>
      <c r="J4286" s="12">
        <v>437</v>
      </c>
      <c r="K4286" s="13">
        <v>1205759.07</v>
      </c>
      <c r="L4286" s="11">
        <v>-0.38344226579520702</v>
      </c>
      <c r="M4286" s="14">
        <v>-0.34996303665207601</v>
      </c>
      <c r="N4286" s="11">
        <v>-0.35240274599542298</v>
      </c>
      <c r="O4286" s="11">
        <v>-0.25046716305438999</v>
      </c>
    </row>
    <row r="4287" spans="2:15" x14ac:dyDescent="0.25">
      <c r="B4287" t="s">
        <v>11</v>
      </c>
      <c r="C4287" t="s">
        <v>31</v>
      </c>
      <c r="D4287" t="s">
        <v>898</v>
      </c>
      <c r="E4287" t="s">
        <v>19</v>
      </c>
      <c r="F4287" s="12">
        <v>977</v>
      </c>
      <c r="G4287" s="13">
        <v>9282530.5493689999</v>
      </c>
      <c r="H4287" s="12">
        <v>1377</v>
      </c>
      <c r="I4287" s="13">
        <v>12678635.279999999</v>
      </c>
      <c r="J4287" s="12">
        <v>1397</v>
      </c>
      <c r="K4287" s="13">
        <v>11803383.4599999</v>
      </c>
      <c r="L4287" s="11">
        <v>-0.29048656499636899</v>
      </c>
      <c r="M4287" s="14">
        <v>-0.26786043258048398</v>
      </c>
      <c r="N4287" s="11">
        <v>-0.30064423765211201</v>
      </c>
      <c r="O4287" s="11">
        <v>-0.21357036473259999</v>
      </c>
    </row>
    <row r="4288" spans="2:15" x14ac:dyDescent="0.25">
      <c r="B4288" t="s">
        <v>11</v>
      </c>
      <c r="C4288" t="s">
        <v>31</v>
      </c>
      <c r="D4288" t="s">
        <v>899</v>
      </c>
      <c r="E4288" t="s">
        <v>23</v>
      </c>
      <c r="F4288" s="12">
        <v>49</v>
      </c>
      <c r="G4288" s="13">
        <v>200175.4644</v>
      </c>
      <c r="H4288" s="12">
        <v>110</v>
      </c>
      <c r="I4288" s="13">
        <v>429636</v>
      </c>
      <c r="J4288" s="12">
        <v>124</v>
      </c>
      <c r="K4288" s="13">
        <v>361507</v>
      </c>
      <c r="L4288" s="11">
        <v>-0.55454545454545501</v>
      </c>
      <c r="M4288" s="14">
        <v>-0.53408125855375199</v>
      </c>
      <c r="N4288" s="11">
        <v>-0.60483870967741904</v>
      </c>
      <c r="O4288" s="11">
        <v>-0.44627499771788598</v>
      </c>
    </row>
    <row r="4289" spans="2:15" x14ac:dyDescent="0.25">
      <c r="B4289" t="s">
        <v>11</v>
      </c>
      <c r="C4289" t="s">
        <v>31</v>
      </c>
      <c r="D4289" t="s">
        <v>900</v>
      </c>
      <c r="E4289" t="s">
        <v>23</v>
      </c>
      <c r="F4289" s="12">
        <v>3852</v>
      </c>
      <c r="G4289" s="13">
        <v>34072606.985774897</v>
      </c>
      <c r="H4289" s="12">
        <v>5624</v>
      </c>
      <c r="I4289" s="13">
        <v>38202355.7088001</v>
      </c>
      <c r="J4289" s="12">
        <v>5708</v>
      </c>
      <c r="K4289" s="13">
        <v>37917599.933300301</v>
      </c>
      <c r="L4289" s="11">
        <v>-0.31507823613086799</v>
      </c>
      <c r="M4289" s="14">
        <v>-0.10810193890933099</v>
      </c>
      <c r="N4289" s="11">
        <v>-0.325157673440785</v>
      </c>
      <c r="O4289" s="11">
        <v>-0.101403911489361</v>
      </c>
    </row>
    <row r="4290" spans="2:15" x14ac:dyDescent="0.25">
      <c r="B4290" t="s">
        <v>11</v>
      </c>
      <c r="C4290" t="s">
        <v>31</v>
      </c>
      <c r="D4290" t="s">
        <v>901</v>
      </c>
      <c r="E4290" t="s">
        <v>23</v>
      </c>
      <c r="F4290" s="12">
        <v>804</v>
      </c>
      <c r="G4290" s="13">
        <v>4084545.5920000002</v>
      </c>
      <c r="H4290" s="12">
        <v>1356</v>
      </c>
      <c r="I4290" s="13">
        <v>5683150.4000000004</v>
      </c>
      <c r="J4290" s="12">
        <v>1349</v>
      </c>
      <c r="K4290" s="13">
        <v>5279364.6900000004</v>
      </c>
      <c r="L4290" s="11">
        <v>-0.40707964601769903</v>
      </c>
      <c r="M4290" s="14">
        <v>-0.281288492382675</v>
      </c>
      <c r="N4290" s="11">
        <v>-0.404002965159377</v>
      </c>
      <c r="O4290" s="11">
        <v>-0.22631872737702399</v>
      </c>
    </row>
    <row r="4291" spans="2:15" x14ac:dyDescent="0.25">
      <c r="B4291" t="s">
        <v>11</v>
      </c>
      <c r="C4291" t="s">
        <v>31</v>
      </c>
      <c r="D4291" t="s">
        <v>902</v>
      </c>
      <c r="E4291" t="s">
        <v>23</v>
      </c>
      <c r="F4291" s="12">
        <v>414</v>
      </c>
      <c r="G4291" s="13">
        <v>2320434.2913000002</v>
      </c>
      <c r="H4291" s="12">
        <v>505</v>
      </c>
      <c r="I4291" s="13">
        <v>2682717.2400000002</v>
      </c>
      <c r="J4291" s="12">
        <v>485</v>
      </c>
      <c r="K4291" s="13">
        <v>2469993.84</v>
      </c>
      <c r="L4291" s="11">
        <v>-0.18019801980198</v>
      </c>
      <c r="M4291" s="14">
        <v>-0.13504328495685899</v>
      </c>
      <c r="N4291" s="11">
        <v>-0.14639175257732001</v>
      </c>
      <c r="O4291" s="11">
        <v>-6.0550575583620099E-2</v>
      </c>
    </row>
    <row r="4292" spans="2:15" x14ac:dyDescent="0.25">
      <c r="B4292" t="s">
        <v>11</v>
      </c>
      <c r="C4292" t="s">
        <v>31</v>
      </c>
      <c r="D4292" t="s">
        <v>903</v>
      </c>
      <c r="E4292" t="s">
        <v>17</v>
      </c>
      <c r="F4292" s="12">
        <v>761</v>
      </c>
      <c r="G4292" s="13">
        <v>6049602.6178319901</v>
      </c>
      <c r="H4292" s="12">
        <v>1303</v>
      </c>
      <c r="I4292" s="13">
        <v>7295046.0674999896</v>
      </c>
      <c r="J4292" s="12">
        <v>1435</v>
      </c>
      <c r="K4292" s="13">
        <v>7553635.0799999703</v>
      </c>
      <c r="L4292" s="11">
        <v>-0.41596316193399901</v>
      </c>
      <c r="M4292" s="14">
        <v>-0.17072454898078701</v>
      </c>
      <c r="N4292" s="11">
        <v>-0.46968641114982601</v>
      </c>
      <c r="O4292" s="11">
        <v>-0.199113730838053</v>
      </c>
    </row>
    <row r="4293" spans="2:15" x14ac:dyDescent="0.25">
      <c r="B4293" t="s">
        <v>11</v>
      </c>
      <c r="C4293" t="s">
        <v>31</v>
      </c>
      <c r="D4293" t="s">
        <v>904</v>
      </c>
      <c r="E4293" t="s">
        <v>17</v>
      </c>
      <c r="F4293" s="12">
        <v>656</v>
      </c>
      <c r="G4293" s="13">
        <v>3272906.0244520102</v>
      </c>
      <c r="H4293" s="12">
        <v>1005</v>
      </c>
      <c r="I4293" s="13">
        <v>4651591.3424000097</v>
      </c>
      <c r="J4293" s="12">
        <v>942</v>
      </c>
      <c r="K4293" s="13">
        <v>4324638.75</v>
      </c>
      <c r="L4293" s="11">
        <v>-0.34726368159204002</v>
      </c>
      <c r="M4293" s="14">
        <v>-0.296390034391255</v>
      </c>
      <c r="N4293" s="11">
        <v>-0.30360934182590199</v>
      </c>
      <c r="O4293" s="11">
        <v>-0.24319550980946</v>
      </c>
    </row>
    <row r="4294" spans="2:15" x14ac:dyDescent="0.25">
      <c r="B4294" t="s">
        <v>11</v>
      </c>
      <c r="C4294" t="s">
        <v>31</v>
      </c>
      <c r="D4294" t="s">
        <v>905</v>
      </c>
      <c r="E4294" t="s">
        <v>23</v>
      </c>
      <c r="F4294" s="12">
        <v>44</v>
      </c>
      <c r="G4294" s="13">
        <v>98146.44</v>
      </c>
      <c r="H4294" s="12">
        <v>56</v>
      </c>
      <c r="I4294" s="13">
        <v>124447</v>
      </c>
      <c r="J4294" s="12">
        <v>61</v>
      </c>
      <c r="K4294" s="13">
        <v>123989</v>
      </c>
      <c r="L4294" s="11">
        <v>-0.214285714285714</v>
      </c>
      <c r="M4294" s="14">
        <v>-0.21133944570781099</v>
      </c>
      <c r="N4294" s="11">
        <v>-0.27868852459016402</v>
      </c>
      <c r="O4294" s="11">
        <v>-0.20842623135923399</v>
      </c>
    </row>
    <row r="4295" spans="2:15" x14ac:dyDescent="0.25">
      <c r="B4295" t="s">
        <v>11</v>
      </c>
      <c r="C4295" t="s">
        <v>31</v>
      </c>
      <c r="D4295" t="s">
        <v>906</v>
      </c>
      <c r="E4295" t="s">
        <v>23</v>
      </c>
      <c r="F4295" s="12">
        <v>581</v>
      </c>
      <c r="G4295" s="13">
        <v>4451674.0794999897</v>
      </c>
      <c r="H4295" s="12">
        <v>1004</v>
      </c>
      <c r="I4295" s="13">
        <v>5260703.95</v>
      </c>
      <c r="J4295" s="12">
        <v>1102</v>
      </c>
      <c r="K4295" s="13">
        <v>5632969.6500000004</v>
      </c>
      <c r="L4295" s="11">
        <v>-0.42131474103585698</v>
      </c>
      <c r="M4295" s="14">
        <v>-0.15378737868341799</v>
      </c>
      <c r="N4295" s="11">
        <v>-0.47277676950998199</v>
      </c>
      <c r="O4295" s="11">
        <v>-0.20971097731726701</v>
      </c>
    </row>
    <row r="4296" spans="2:15" x14ac:dyDescent="0.25">
      <c r="B4296" t="s">
        <v>11</v>
      </c>
      <c r="C4296" t="s">
        <v>31</v>
      </c>
      <c r="D4296" t="s">
        <v>907</v>
      </c>
      <c r="E4296" t="s">
        <v>6</v>
      </c>
      <c r="F4296" s="12">
        <v>5</v>
      </c>
      <c r="G4296" s="13">
        <v>14546.7531</v>
      </c>
      <c r="H4296" s="12">
        <v>9</v>
      </c>
      <c r="I4296" s="13">
        <v>25872.080000000002</v>
      </c>
      <c r="J4296" s="12">
        <v>7</v>
      </c>
      <c r="K4296" s="13">
        <v>10328</v>
      </c>
      <c r="L4296" s="11">
        <v>-0.44444444444444398</v>
      </c>
      <c r="M4296" s="14">
        <v>-0.437743192661742</v>
      </c>
      <c r="N4296" s="11">
        <v>-0.28571428571428598</v>
      </c>
      <c r="O4296" s="11">
        <v>0.40847725600309798</v>
      </c>
    </row>
    <row r="4297" spans="2:15" x14ac:dyDescent="0.25">
      <c r="B4297" t="s">
        <v>11</v>
      </c>
      <c r="C4297" t="s">
        <v>31</v>
      </c>
      <c r="D4297" t="s">
        <v>908</v>
      </c>
      <c r="E4297" t="s">
        <v>6</v>
      </c>
      <c r="F4297" s="12">
        <v>971</v>
      </c>
      <c r="G4297" s="13">
        <v>5661321.9800199801</v>
      </c>
      <c r="H4297" s="12">
        <v>1370</v>
      </c>
      <c r="I4297" s="13">
        <v>7018035.0308399899</v>
      </c>
      <c r="J4297" s="12">
        <v>1273</v>
      </c>
      <c r="K4297" s="13">
        <v>6025031.8872269997</v>
      </c>
      <c r="L4297" s="11">
        <v>-0.29124087591240899</v>
      </c>
      <c r="M4297" s="14">
        <v>-0.19331807904321999</v>
      </c>
      <c r="N4297" s="11">
        <v>-0.23723487824037701</v>
      </c>
      <c r="O4297" s="11">
        <v>-6.0366470089242501E-2</v>
      </c>
    </row>
    <row r="4298" spans="2:15" x14ac:dyDescent="0.25">
      <c r="B4298" t="s">
        <v>11</v>
      </c>
      <c r="C4298" t="s">
        <v>31</v>
      </c>
      <c r="D4298" t="s">
        <v>909</v>
      </c>
      <c r="E4298" t="s">
        <v>23</v>
      </c>
      <c r="F4298" s="12">
        <v>212</v>
      </c>
      <c r="G4298" s="13">
        <v>925732.28200000001</v>
      </c>
      <c r="H4298" s="12">
        <v>317</v>
      </c>
      <c r="I4298" s="13">
        <v>1051256.2</v>
      </c>
      <c r="J4298" s="12">
        <v>3474</v>
      </c>
      <c r="K4298" s="13">
        <v>13656723.5400002</v>
      </c>
      <c r="L4298" s="11">
        <v>-0.33123028391167197</v>
      </c>
      <c r="M4298" s="14">
        <v>-0.119403736215777</v>
      </c>
      <c r="N4298" s="11">
        <v>-0.93897524467472704</v>
      </c>
      <c r="O4298" s="11">
        <v>-0.93221417426452602</v>
      </c>
    </row>
    <row r="4299" spans="2:15" x14ac:dyDescent="0.25">
      <c r="B4299" t="s">
        <v>11</v>
      </c>
      <c r="C4299" t="s">
        <v>31</v>
      </c>
      <c r="D4299" t="s">
        <v>910</v>
      </c>
      <c r="E4299" t="s">
        <v>17</v>
      </c>
      <c r="F4299" s="12">
        <v>780</v>
      </c>
      <c r="G4299" s="13">
        <v>4806653.3341639899</v>
      </c>
      <c r="H4299" s="12">
        <v>1064</v>
      </c>
      <c r="I4299" s="13">
        <v>6014580.6364999898</v>
      </c>
      <c r="J4299" s="12">
        <v>1104</v>
      </c>
      <c r="K4299" s="13">
        <v>6445055.0099999905</v>
      </c>
      <c r="L4299" s="11">
        <v>-0.266917293233083</v>
      </c>
      <c r="M4299" s="14">
        <v>-0.20083317114506699</v>
      </c>
      <c r="N4299" s="11">
        <v>-0.29347826086956502</v>
      </c>
      <c r="O4299" s="11">
        <v>-0.254210658139287</v>
      </c>
    </row>
    <row r="4300" spans="2:15" x14ac:dyDescent="0.25">
      <c r="B4300" t="s">
        <v>11</v>
      </c>
      <c r="C4300" t="s">
        <v>31</v>
      </c>
      <c r="D4300" t="s">
        <v>911</v>
      </c>
      <c r="E4300" t="s">
        <v>19</v>
      </c>
      <c r="F4300" s="12">
        <v>889</v>
      </c>
      <c r="G4300" s="13">
        <v>6737086.0175999897</v>
      </c>
      <c r="H4300" s="12">
        <v>1787</v>
      </c>
      <c r="I4300" s="13">
        <v>11557088.276000001</v>
      </c>
      <c r="J4300" s="12">
        <v>1931</v>
      </c>
      <c r="K4300" s="13">
        <v>10768547.677999999</v>
      </c>
      <c r="L4300" s="11">
        <v>-0.50251818690542804</v>
      </c>
      <c r="M4300" s="14">
        <v>-0.41706026148553699</v>
      </c>
      <c r="N4300" s="11">
        <v>-0.53961677887105097</v>
      </c>
      <c r="O4300" s="11">
        <v>-0.37437375781287702</v>
      </c>
    </row>
    <row r="4301" spans="2:15" x14ac:dyDescent="0.25">
      <c r="B4301" t="s">
        <v>11</v>
      </c>
      <c r="C4301" t="s">
        <v>31</v>
      </c>
      <c r="D4301" t="s">
        <v>912</v>
      </c>
      <c r="E4301" t="s">
        <v>28</v>
      </c>
      <c r="F4301" s="12">
        <v>700</v>
      </c>
      <c r="G4301" s="13">
        <v>4170931.9346420001</v>
      </c>
      <c r="H4301" s="12"/>
      <c r="I4301" s="13"/>
      <c r="J4301" s="12"/>
      <c r="K4301" s="13"/>
      <c r="L4301" s="11"/>
      <c r="M4301" s="14"/>
      <c r="N4301" s="11"/>
      <c r="O4301" s="11"/>
    </row>
    <row r="4302" spans="2:15" x14ac:dyDescent="0.25">
      <c r="B4302" t="s">
        <v>11</v>
      </c>
      <c r="C4302" t="s">
        <v>31</v>
      </c>
      <c r="D4302" t="s">
        <v>912</v>
      </c>
      <c r="E4302" t="s">
        <v>19</v>
      </c>
      <c r="F4302" s="12"/>
      <c r="G4302" s="13"/>
      <c r="H4302" s="12">
        <v>1230</v>
      </c>
      <c r="I4302" s="13">
        <v>5825149.0648999996</v>
      </c>
      <c r="J4302" s="12">
        <v>1246</v>
      </c>
      <c r="K4302" s="13">
        <v>5484465.0464000003</v>
      </c>
      <c r="L4302" s="11"/>
      <c r="M4302" s="14"/>
      <c r="N4302" s="11"/>
      <c r="O4302" s="11"/>
    </row>
    <row r="4303" spans="2:15" x14ac:dyDescent="0.25">
      <c r="B4303" t="s">
        <v>11</v>
      </c>
      <c r="C4303" t="s">
        <v>31</v>
      </c>
      <c r="D4303" t="s">
        <v>913</v>
      </c>
      <c r="E4303" t="s">
        <v>6</v>
      </c>
      <c r="F4303" s="12">
        <v>576</v>
      </c>
      <c r="G4303" s="13">
        <v>1625908.8584199999</v>
      </c>
      <c r="H4303" s="12">
        <v>1194</v>
      </c>
      <c r="I4303" s="13">
        <v>3266836.0879999902</v>
      </c>
      <c r="J4303" s="12">
        <v>1271</v>
      </c>
      <c r="K4303" s="13">
        <v>3047202.69</v>
      </c>
      <c r="L4303" s="11">
        <v>-0.51758793969849204</v>
      </c>
      <c r="M4303" s="14">
        <v>-0.50229861106517604</v>
      </c>
      <c r="N4303" s="11">
        <v>-0.54681353265145605</v>
      </c>
      <c r="O4303" s="11">
        <v>-0.46642576033562</v>
      </c>
    </row>
    <row r="4304" spans="2:15" x14ac:dyDescent="0.25">
      <c r="B4304" t="s">
        <v>11</v>
      </c>
      <c r="C4304" t="s">
        <v>31</v>
      </c>
      <c r="D4304" t="s">
        <v>914</v>
      </c>
      <c r="E4304" t="s">
        <v>6</v>
      </c>
      <c r="F4304" s="12">
        <v>1113</v>
      </c>
      <c r="G4304" s="13">
        <v>2454685.6740000201</v>
      </c>
      <c r="H4304" s="12">
        <v>2031</v>
      </c>
      <c r="I4304" s="13">
        <v>3776845.04</v>
      </c>
      <c r="J4304" s="12">
        <v>1287</v>
      </c>
      <c r="K4304" s="13">
        <v>2355707</v>
      </c>
      <c r="L4304" s="11">
        <v>-0.45199409158050202</v>
      </c>
      <c r="M4304" s="14">
        <v>-0.35006979423227202</v>
      </c>
      <c r="N4304" s="11">
        <v>-0.13519813519813501</v>
      </c>
      <c r="O4304" s="11">
        <v>4.20165470493674E-2</v>
      </c>
    </row>
    <row r="4305" spans="2:15" x14ac:dyDescent="0.25">
      <c r="B4305" t="s">
        <v>11</v>
      </c>
      <c r="C4305" t="s">
        <v>31</v>
      </c>
      <c r="D4305" t="s">
        <v>915</v>
      </c>
      <c r="E4305" t="s">
        <v>6</v>
      </c>
      <c r="F4305" s="12">
        <v>43</v>
      </c>
      <c r="G4305" s="13">
        <v>126358.03913999999</v>
      </c>
      <c r="H4305" s="12">
        <v>96</v>
      </c>
      <c r="I4305" s="13">
        <v>305017.696</v>
      </c>
      <c r="J4305" s="12">
        <v>114</v>
      </c>
      <c r="K4305" s="13">
        <v>319433</v>
      </c>
      <c r="L4305" s="11">
        <v>-0.55208333333333304</v>
      </c>
      <c r="M4305" s="14">
        <v>-0.58573538257924496</v>
      </c>
      <c r="N4305" s="11">
        <v>-0.62280701754386003</v>
      </c>
      <c r="O4305" s="11">
        <v>-0.60443022749684605</v>
      </c>
    </row>
    <row r="4306" spans="2:15" x14ac:dyDescent="0.25">
      <c r="B4306" t="s">
        <v>11</v>
      </c>
      <c r="C4306" t="s">
        <v>31</v>
      </c>
      <c r="D4306" t="s">
        <v>916</v>
      </c>
      <c r="E4306" t="s">
        <v>19</v>
      </c>
      <c r="F4306" s="12">
        <v>1301</v>
      </c>
      <c r="G4306" s="13">
        <v>8496062.3921000008</v>
      </c>
      <c r="H4306" s="12">
        <v>1696</v>
      </c>
      <c r="I4306" s="13">
        <v>9969621.8299999796</v>
      </c>
      <c r="J4306" s="12">
        <v>1848</v>
      </c>
      <c r="K4306" s="13">
        <v>9901509.6399999894</v>
      </c>
      <c r="L4306" s="11">
        <v>-0.232900943396226</v>
      </c>
      <c r="M4306" s="14">
        <v>-0.147804948174247</v>
      </c>
      <c r="N4306" s="11">
        <v>-0.29599567099567098</v>
      </c>
      <c r="O4306" s="11">
        <v>-0.14194272378651099</v>
      </c>
    </row>
    <row r="4307" spans="2:15" x14ac:dyDescent="0.25">
      <c r="B4307" t="s">
        <v>11</v>
      </c>
      <c r="C4307" t="s">
        <v>31</v>
      </c>
      <c r="D4307" t="s">
        <v>917</v>
      </c>
      <c r="E4307" t="s">
        <v>6</v>
      </c>
      <c r="F4307" s="12">
        <v>1214</v>
      </c>
      <c r="G4307" s="13">
        <v>8603760.6704669502</v>
      </c>
      <c r="H4307" s="12">
        <v>1301</v>
      </c>
      <c r="I4307" s="13">
        <v>7538162.8655999796</v>
      </c>
      <c r="J4307" s="12">
        <v>1304</v>
      </c>
      <c r="K4307" s="13">
        <v>6625996.6639999999</v>
      </c>
      <c r="L4307" s="11">
        <v>-6.6871637202152195E-2</v>
      </c>
      <c r="M4307" s="14">
        <v>0.141360411530742</v>
      </c>
      <c r="N4307" s="11">
        <v>-6.9018404907975506E-2</v>
      </c>
      <c r="O4307" s="11">
        <v>0.29848551195512002</v>
      </c>
    </row>
    <row r="4308" spans="2:15" x14ac:dyDescent="0.25">
      <c r="B4308" t="s">
        <v>11</v>
      </c>
      <c r="C4308" t="s">
        <v>31</v>
      </c>
      <c r="D4308" t="s">
        <v>918</v>
      </c>
      <c r="E4308" t="s">
        <v>17</v>
      </c>
      <c r="F4308" s="12">
        <v>1537</v>
      </c>
      <c r="G4308" s="13">
        <v>10149229.235850001</v>
      </c>
      <c r="H4308" s="12">
        <v>2439</v>
      </c>
      <c r="I4308" s="13">
        <v>13436993.250399999</v>
      </c>
      <c r="J4308" s="12">
        <v>2528</v>
      </c>
      <c r="K4308" s="13">
        <v>13115318.380000001</v>
      </c>
      <c r="L4308" s="11">
        <v>-0.36982369823698202</v>
      </c>
      <c r="M4308" s="14">
        <v>-0.244680037660367</v>
      </c>
      <c r="N4308" s="11">
        <v>-0.392009493670886</v>
      </c>
      <c r="O4308" s="11">
        <v>-0.22615456660763</v>
      </c>
    </row>
    <row r="4309" spans="2:15" x14ac:dyDescent="0.25">
      <c r="B4309" t="s">
        <v>11</v>
      </c>
      <c r="C4309" t="s">
        <v>31</v>
      </c>
      <c r="D4309" t="s">
        <v>919</v>
      </c>
      <c r="E4309" t="s">
        <v>6</v>
      </c>
      <c r="F4309" s="12">
        <v>788</v>
      </c>
      <c r="G4309" s="13">
        <v>3455617.7784800101</v>
      </c>
      <c r="H4309" s="12">
        <v>1192</v>
      </c>
      <c r="I4309" s="13">
        <v>4927857.9304</v>
      </c>
      <c r="J4309" s="12">
        <v>1073</v>
      </c>
      <c r="K4309" s="13">
        <v>3910759.67</v>
      </c>
      <c r="L4309" s="11">
        <v>-0.33892617449664397</v>
      </c>
      <c r="M4309" s="14">
        <v>-0.29875864375832001</v>
      </c>
      <c r="N4309" s="11">
        <v>-0.26561043802423101</v>
      </c>
      <c r="O4309" s="11">
        <v>-0.116381964100593</v>
      </c>
    </row>
    <row r="4310" spans="2:15" x14ac:dyDescent="0.25">
      <c r="B4310" t="s">
        <v>11</v>
      </c>
      <c r="C4310" t="s">
        <v>31</v>
      </c>
      <c r="D4310" t="s">
        <v>920</v>
      </c>
      <c r="E4310" t="s">
        <v>6</v>
      </c>
      <c r="F4310" s="12">
        <v>610</v>
      </c>
      <c r="G4310" s="13">
        <v>2083383.6824400099</v>
      </c>
      <c r="H4310" s="12">
        <v>753</v>
      </c>
      <c r="I4310" s="13">
        <v>2370119.648</v>
      </c>
      <c r="J4310" s="12">
        <v>474</v>
      </c>
      <c r="K4310" s="13">
        <v>1658340.66</v>
      </c>
      <c r="L4310" s="11">
        <v>-0.18990703851261601</v>
      </c>
      <c r="M4310" s="14">
        <v>-0.120979531899138</v>
      </c>
      <c r="N4310" s="11">
        <v>0.28691983122362902</v>
      </c>
      <c r="O4310" s="11">
        <v>0.25630621783102803</v>
      </c>
    </row>
    <row r="4311" spans="2:15" x14ac:dyDescent="0.25">
      <c r="B4311" t="s">
        <v>11</v>
      </c>
      <c r="C4311" t="s">
        <v>31</v>
      </c>
      <c r="D4311" t="s">
        <v>921</v>
      </c>
      <c r="E4311" t="s">
        <v>6</v>
      </c>
      <c r="F4311" s="12">
        <v>982</v>
      </c>
      <c r="G4311" s="13">
        <v>3600421.0426200102</v>
      </c>
      <c r="H4311" s="12">
        <v>1626</v>
      </c>
      <c r="I4311" s="13">
        <v>5410827.5376000004</v>
      </c>
      <c r="J4311" s="12">
        <v>1640</v>
      </c>
      <c r="K4311" s="13">
        <v>4979398.67</v>
      </c>
      <c r="L4311" s="11">
        <v>-0.39606396063960603</v>
      </c>
      <c r="M4311" s="14">
        <v>-0.33458957662195299</v>
      </c>
      <c r="N4311" s="11">
        <v>-0.40121951219512197</v>
      </c>
      <c r="O4311" s="11">
        <v>-0.27693657784183501</v>
      </c>
    </row>
    <row r="4312" spans="2:15" x14ac:dyDescent="0.25">
      <c r="B4312" t="s">
        <v>11</v>
      </c>
      <c r="C4312" t="s">
        <v>31</v>
      </c>
      <c r="D4312" t="s">
        <v>922</v>
      </c>
      <c r="E4312" t="s">
        <v>6</v>
      </c>
      <c r="F4312" s="12">
        <v>43</v>
      </c>
      <c r="G4312" s="13">
        <v>157424.1207</v>
      </c>
      <c r="H4312" s="12">
        <v>48</v>
      </c>
      <c r="I4312" s="13">
        <v>129178.60799999999</v>
      </c>
      <c r="J4312" s="12">
        <v>43</v>
      </c>
      <c r="K4312" s="13">
        <v>102592</v>
      </c>
      <c r="L4312" s="11">
        <v>-0.104166666666667</v>
      </c>
      <c r="M4312" s="14">
        <v>0.21865472261475299</v>
      </c>
      <c r="N4312" s="11">
        <v>0</v>
      </c>
      <c r="O4312" s="11">
        <v>0.53446780158296903</v>
      </c>
    </row>
    <row r="4313" spans="2:15" x14ac:dyDescent="0.25">
      <c r="B4313" t="s">
        <v>11</v>
      </c>
      <c r="C4313" t="s">
        <v>31</v>
      </c>
      <c r="D4313" t="s">
        <v>923</v>
      </c>
      <c r="E4313" t="s">
        <v>19</v>
      </c>
      <c r="F4313" s="12">
        <v>302</v>
      </c>
      <c r="G4313" s="13">
        <v>2174215.9248000002</v>
      </c>
      <c r="H4313" s="12">
        <v>726</v>
      </c>
      <c r="I4313" s="13">
        <v>3146398.13</v>
      </c>
      <c r="J4313" s="12">
        <v>730</v>
      </c>
      <c r="K4313" s="13">
        <v>3398690.38</v>
      </c>
      <c r="L4313" s="11">
        <v>-0.58402203856749302</v>
      </c>
      <c r="M4313" s="14">
        <v>-0.30898257786594902</v>
      </c>
      <c r="N4313" s="11">
        <v>-0.58630136986301395</v>
      </c>
      <c r="O4313" s="11">
        <v>-0.36027831849749198</v>
      </c>
    </row>
    <row r="4314" spans="2:15" x14ac:dyDescent="0.25">
      <c r="B4314" t="s">
        <v>11</v>
      </c>
      <c r="C4314" t="s">
        <v>31</v>
      </c>
      <c r="D4314" t="s">
        <v>924</v>
      </c>
      <c r="E4314" t="s">
        <v>6</v>
      </c>
      <c r="F4314" s="12">
        <v>602</v>
      </c>
      <c r="G4314" s="13">
        <v>2845487.9032000001</v>
      </c>
      <c r="H4314" s="12">
        <v>1082</v>
      </c>
      <c r="I4314" s="13">
        <v>3672838.4983999799</v>
      </c>
      <c r="J4314" s="12">
        <v>974</v>
      </c>
      <c r="K4314" s="13">
        <v>2806955.7656</v>
      </c>
      <c r="L4314" s="11">
        <v>-0.44362292051756003</v>
      </c>
      <c r="M4314" s="14">
        <v>-0.22526190453525499</v>
      </c>
      <c r="N4314" s="11">
        <v>-0.38193018480492802</v>
      </c>
      <c r="O4314" s="11">
        <v>1.3727376139025501E-2</v>
      </c>
    </row>
    <row r="4315" spans="2:15" x14ac:dyDescent="0.25">
      <c r="B4315" t="s">
        <v>11</v>
      </c>
      <c r="C4315" t="s">
        <v>31</v>
      </c>
      <c r="D4315" t="s">
        <v>1704</v>
      </c>
      <c r="E4315" t="s">
        <v>28</v>
      </c>
      <c r="F4315" s="12"/>
      <c r="G4315" s="13"/>
      <c r="H4315" s="12"/>
      <c r="I4315" s="13"/>
      <c r="J4315" s="12">
        <v>5</v>
      </c>
      <c r="K4315" s="13">
        <v>18385</v>
      </c>
      <c r="L4315" s="11"/>
      <c r="M4315" s="14"/>
      <c r="N4315" s="11"/>
      <c r="O4315" s="11"/>
    </row>
    <row r="4316" spans="2:15" x14ac:dyDescent="0.25">
      <c r="B4316" t="s">
        <v>11</v>
      </c>
      <c r="C4316" t="s">
        <v>31</v>
      </c>
      <c r="D4316" t="s">
        <v>1453</v>
      </c>
      <c r="E4316" t="s">
        <v>28</v>
      </c>
      <c r="F4316" s="12">
        <v>530</v>
      </c>
      <c r="G4316" s="13">
        <v>1059738.3000000101</v>
      </c>
      <c r="H4316" s="12">
        <v>668</v>
      </c>
      <c r="I4316" s="13">
        <v>1255976.1000000001</v>
      </c>
      <c r="J4316" s="12">
        <v>738</v>
      </c>
      <c r="K4316" s="13">
        <v>1255975.1999999899</v>
      </c>
      <c r="L4316" s="11">
        <v>-0.20658682634730499</v>
      </c>
      <c r="M4316" s="14">
        <v>-0.15624325972444</v>
      </c>
      <c r="N4316" s="11">
        <v>-0.28184281842818398</v>
      </c>
      <c r="O4316" s="11">
        <v>-0.156242655109738</v>
      </c>
    </row>
    <row r="4317" spans="2:15" x14ac:dyDescent="0.25">
      <c r="B4317" t="s">
        <v>11</v>
      </c>
      <c r="C4317" t="s">
        <v>31</v>
      </c>
      <c r="D4317" t="s">
        <v>925</v>
      </c>
      <c r="E4317" t="s">
        <v>28</v>
      </c>
      <c r="F4317" s="12">
        <v>377</v>
      </c>
      <c r="G4317" s="13">
        <v>853326.90000000398</v>
      </c>
      <c r="H4317" s="12">
        <v>389</v>
      </c>
      <c r="I4317" s="13">
        <v>826869.60000000102</v>
      </c>
      <c r="J4317" s="12">
        <v>487</v>
      </c>
      <c r="K4317" s="13">
        <v>956229.29999999504</v>
      </c>
      <c r="L4317" s="11">
        <v>-3.0848329048843201E-2</v>
      </c>
      <c r="M4317" s="14">
        <v>3.1996943653513202E-2</v>
      </c>
      <c r="N4317" s="11">
        <v>-0.22587268993839801</v>
      </c>
      <c r="O4317" s="11">
        <v>-0.107612682439234</v>
      </c>
    </row>
    <row r="4318" spans="2:15" x14ac:dyDescent="0.25">
      <c r="B4318" t="s">
        <v>11</v>
      </c>
      <c r="C4318" t="s">
        <v>31</v>
      </c>
      <c r="D4318" t="s">
        <v>926</v>
      </c>
      <c r="E4318" t="s">
        <v>29</v>
      </c>
      <c r="F4318" s="12">
        <v>763</v>
      </c>
      <c r="G4318" s="13">
        <v>8778520.9623999894</v>
      </c>
      <c r="H4318" s="12">
        <v>611</v>
      </c>
      <c r="I4318" s="13">
        <v>5825981.9000000004</v>
      </c>
      <c r="J4318" s="12">
        <v>582</v>
      </c>
      <c r="K4318" s="13">
        <v>2801672.6815999998</v>
      </c>
      <c r="L4318" s="11">
        <v>0.248772504091653</v>
      </c>
      <c r="M4318" s="14">
        <v>0.506788231250768</v>
      </c>
      <c r="N4318" s="11">
        <v>0.310996563573883</v>
      </c>
      <c r="O4318" s="11">
        <v>2.13331425903282</v>
      </c>
    </row>
    <row r="4319" spans="2:15" x14ac:dyDescent="0.25">
      <c r="B4319" t="s">
        <v>11</v>
      </c>
      <c r="C4319" t="s">
        <v>31</v>
      </c>
      <c r="D4319" t="s">
        <v>927</v>
      </c>
      <c r="E4319" t="s">
        <v>6</v>
      </c>
      <c r="F4319" s="12">
        <v>113</v>
      </c>
      <c r="G4319" s="13">
        <v>518215.41</v>
      </c>
      <c r="H4319" s="12">
        <v>142</v>
      </c>
      <c r="I4319" s="13">
        <v>627857.152</v>
      </c>
      <c r="J4319" s="12">
        <v>142</v>
      </c>
      <c r="K4319" s="13">
        <v>471351</v>
      </c>
      <c r="L4319" s="11">
        <v>-0.20422535211267601</v>
      </c>
      <c r="M4319" s="14">
        <v>-0.174628483008823</v>
      </c>
      <c r="N4319" s="11">
        <v>-0.20422535211267601</v>
      </c>
      <c r="O4319" s="11">
        <v>9.9425714594856093E-2</v>
      </c>
    </row>
    <row r="4320" spans="2:15" x14ac:dyDescent="0.25">
      <c r="B4320" t="s">
        <v>11</v>
      </c>
      <c r="C4320" t="s">
        <v>31</v>
      </c>
      <c r="D4320" t="s">
        <v>928</v>
      </c>
      <c r="E4320" t="s">
        <v>6</v>
      </c>
      <c r="F4320" s="12">
        <v>1628</v>
      </c>
      <c r="G4320" s="13">
        <v>8812530.9826999102</v>
      </c>
      <c r="H4320" s="12">
        <v>2447</v>
      </c>
      <c r="I4320" s="13">
        <v>11819668.1220001</v>
      </c>
      <c r="J4320" s="12">
        <v>2490</v>
      </c>
      <c r="K4320" s="13">
        <v>11480084.970000001</v>
      </c>
      <c r="L4320" s="11">
        <v>-0.33469554556599901</v>
      </c>
      <c r="M4320" s="14">
        <v>-0.25441806895600999</v>
      </c>
      <c r="N4320" s="11">
        <v>-0.34618473895582302</v>
      </c>
      <c r="O4320" s="11">
        <v>-0.232363610049141</v>
      </c>
    </row>
    <row r="4321" spans="2:15" x14ac:dyDescent="0.25">
      <c r="B4321" t="s">
        <v>11</v>
      </c>
      <c r="C4321" t="s">
        <v>31</v>
      </c>
      <c r="D4321" t="s">
        <v>1456</v>
      </c>
      <c r="E4321" t="s">
        <v>28</v>
      </c>
      <c r="F4321" s="12"/>
      <c r="G4321" s="13"/>
      <c r="H4321" s="12"/>
      <c r="I4321" s="13"/>
      <c r="J4321" s="12">
        <v>22</v>
      </c>
      <c r="K4321" s="13">
        <v>39528</v>
      </c>
      <c r="L4321" s="11"/>
      <c r="M4321" s="14"/>
      <c r="N4321" s="11"/>
      <c r="O4321" s="11"/>
    </row>
    <row r="4322" spans="2:15" x14ac:dyDescent="0.25">
      <c r="B4322" t="s">
        <v>11</v>
      </c>
      <c r="C4322" t="s">
        <v>31</v>
      </c>
      <c r="D4322" t="s">
        <v>1457</v>
      </c>
      <c r="E4322" t="s">
        <v>28</v>
      </c>
      <c r="F4322" s="12">
        <v>219</v>
      </c>
      <c r="G4322" s="13">
        <v>392618.700000001</v>
      </c>
      <c r="H4322" s="12">
        <v>310</v>
      </c>
      <c r="I4322" s="13">
        <v>558603.900000002</v>
      </c>
      <c r="J4322" s="12">
        <v>169</v>
      </c>
      <c r="K4322" s="13">
        <v>307373.40000000101</v>
      </c>
      <c r="L4322" s="11">
        <v>-0.293548387096774</v>
      </c>
      <c r="M4322" s="14">
        <v>-0.29714293079586601</v>
      </c>
      <c r="N4322" s="11">
        <v>0.29585798816567999</v>
      </c>
      <c r="O4322" s="11">
        <v>0.27733466851718303</v>
      </c>
    </row>
    <row r="4323" spans="2:15" x14ac:dyDescent="0.25">
      <c r="B4323" t="s">
        <v>11</v>
      </c>
      <c r="C4323" t="s">
        <v>31</v>
      </c>
      <c r="D4323" t="s">
        <v>929</v>
      </c>
      <c r="E4323" t="s">
        <v>6</v>
      </c>
      <c r="F4323" s="12">
        <v>414</v>
      </c>
      <c r="G4323" s="13">
        <v>1576394.0170199999</v>
      </c>
      <c r="H4323" s="12">
        <v>605</v>
      </c>
      <c r="I4323" s="13">
        <v>2076622.4975999999</v>
      </c>
      <c r="J4323" s="12">
        <v>580</v>
      </c>
      <c r="K4323" s="13">
        <v>1869989.64</v>
      </c>
      <c r="L4323" s="11">
        <v>-0.31570247933884299</v>
      </c>
      <c r="M4323" s="14">
        <v>-0.240885611688271</v>
      </c>
      <c r="N4323" s="11">
        <v>-0.28620689655172399</v>
      </c>
      <c r="O4323" s="11">
        <v>-0.15700387675944499</v>
      </c>
    </row>
    <row r="4324" spans="2:15" x14ac:dyDescent="0.25">
      <c r="B4324" t="s">
        <v>11</v>
      </c>
      <c r="C4324" t="s">
        <v>31</v>
      </c>
      <c r="D4324" t="s">
        <v>1705</v>
      </c>
      <c r="E4324" t="s">
        <v>28</v>
      </c>
      <c r="F4324" s="12">
        <v>124</v>
      </c>
      <c r="G4324" s="13">
        <v>232077.6</v>
      </c>
      <c r="H4324" s="12">
        <v>87</v>
      </c>
      <c r="I4324" s="13">
        <v>160486.20000000001</v>
      </c>
      <c r="J4324" s="12">
        <v>43</v>
      </c>
      <c r="K4324" s="13">
        <v>75892.5</v>
      </c>
      <c r="L4324" s="11">
        <v>0.42528735632183901</v>
      </c>
      <c r="M4324" s="14">
        <v>0.44609069190995698</v>
      </c>
      <c r="N4324" s="11">
        <v>1.8837209302325599</v>
      </c>
      <c r="O4324" s="11">
        <v>2.0579780610732201</v>
      </c>
    </row>
    <row r="4325" spans="2:15" x14ac:dyDescent="0.25">
      <c r="B4325" t="s">
        <v>11</v>
      </c>
      <c r="C4325" t="s">
        <v>31</v>
      </c>
      <c r="D4325" t="s">
        <v>930</v>
      </c>
      <c r="E4325" t="s">
        <v>6</v>
      </c>
      <c r="F4325" s="12"/>
      <c r="G4325" s="13"/>
      <c r="H4325" s="12"/>
      <c r="I4325" s="13"/>
      <c r="J4325" s="12">
        <v>248</v>
      </c>
      <c r="K4325" s="13">
        <v>562396</v>
      </c>
      <c r="L4325" s="11"/>
      <c r="M4325" s="14"/>
      <c r="N4325" s="11"/>
      <c r="O4325" s="11"/>
    </row>
    <row r="4326" spans="2:15" x14ac:dyDescent="0.25">
      <c r="B4326" t="s">
        <v>11</v>
      </c>
      <c r="C4326" t="s">
        <v>31</v>
      </c>
      <c r="D4326" t="s">
        <v>931</v>
      </c>
      <c r="E4326" t="s">
        <v>6</v>
      </c>
      <c r="F4326" s="12">
        <v>1005</v>
      </c>
      <c r="G4326" s="13">
        <v>7903539.1055999696</v>
      </c>
      <c r="H4326" s="12">
        <v>1103</v>
      </c>
      <c r="I4326" s="13">
        <v>7589200.2623999799</v>
      </c>
      <c r="J4326" s="12">
        <v>1155</v>
      </c>
      <c r="K4326" s="13">
        <v>7849434.9999999898</v>
      </c>
      <c r="L4326" s="11">
        <v>-8.8848594741613801E-2</v>
      </c>
      <c r="M4326" s="14">
        <v>4.1419231583247298E-2</v>
      </c>
      <c r="N4326" s="11">
        <v>-0.12987012987013</v>
      </c>
      <c r="O4326" s="11">
        <v>6.8927388531760904E-3</v>
      </c>
    </row>
    <row r="4327" spans="2:15" x14ac:dyDescent="0.25">
      <c r="B4327" t="s">
        <v>11</v>
      </c>
      <c r="C4327" t="s">
        <v>31</v>
      </c>
      <c r="D4327" t="s">
        <v>1557</v>
      </c>
      <c r="E4327" t="s">
        <v>28</v>
      </c>
      <c r="F4327" s="12">
        <v>49</v>
      </c>
      <c r="G4327" s="13">
        <v>116908</v>
      </c>
      <c r="H4327" s="12">
        <v>36</v>
      </c>
      <c r="I4327" s="13">
        <v>99169</v>
      </c>
      <c r="J4327" s="12">
        <v>28</v>
      </c>
      <c r="K4327" s="13">
        <v>73540</v>
      </c>
      <c r="L4327" s="11">
        <v>0.36111111111111099</v>
      </c>
      <c r="M4327" s="14">
        <v>0.17887646341094501</v>
      </c>
      <c r="N4327" s="11">
        <v>0.75</v>
      </c>
      <c r="O4327" s="11">
        <v>0.58971988033723099</v>
      </c>
    </row>
    <row r="4328" spans="2:15" x14ac:dyDescent="0.25">
      <c r="B4328" t="s">
        <v>11</v>
      </c>
      <c r="C4328" t="s">
        <v>31</v>
      </c>
      <c r="D4328" t="s">
        <v>932</v>
      </c>
      <c r="E4328" t="s">
        <v>28</v>
      </c>
      <c r="F4328" s="12"/>
      <c r="G4328" s="13"/>
      <c r="H4328" s="12" t="s">
        <v>69</v>
      </c>
      <c r="I4328" s="13">
        <v>1081</v>
      </c>
      <c r="J4328" s="12"/>
      <c r="K4328" s="13"/>
      <c r="L4328" s="11" t="s">
        <v>70</v>
      </c>
      <c r="M4328" s="14"/>
      <c r="N4328" s="11"/>
      <c r="O4328" s="11"/>
    </row>
    <row r="4329" spans="2:15" x14ac:dyDescent="0.25">
      <c r="B4329" t="s">
        <v>11</v>
      </c>
      <c r="C4329" t="s">
        <v>32</v>
      </c>
      <c r="D4329" t="s">
        <v>933</v>
      </c>
      <c r="E4329" t="s">
        <v>23</v>
      </c>
      <c r="F4329" s="12">
        <v>1050</v>
      </c>
      <c r="G4329" s="13">
        <v>6401492.0498000002</v>
      </c>
      <c r="H4329" s="12">
        <v>1431</v>
      </c>
      <c r="I4329" s="13">
        <v>8193653.9599999897</v>
      </c>
      <c r="J4329" s="12">
        <v>1431</v>
      </c>
      <c r="K4329" s="13">
        <v>8004325.1179999895</v>
      </c>
      <c r="L4329" s="11">
        <v>-0.26624737945492699</v>
      </c>
      <c r="M4329" s="14">
        <v>-0.21872560385744999</v>
      </c>
      <c r="N4329" s="11">
        <v>-0.26624737945492699</v>
      </c>
      <c r="O4329" s="11">
        <v>-0.20024587264647201</v>
      </c>
    </row>
    <row r="4330" spans="2:15" x14ac:dyDescent="0.25">
      <c r="B4330" t="s">
        <v>11</v>
      </c>
      <c r="C4330" t="s">
        <v>32</v>
      </c>
      <c r="D4330" t="s">
        <v>934</v>
      </c>
      <c r="E4330" t="s">
        <v>19</v>
      </c>
      <c r="F4330" s="12">
        <v>1764</v>
      </c>
      <c r="G4330" s="13">
        <v>19864260.140425</v>
      </c>
      <c r="H4330" s="12">
        <v>2651</v>
      </c>
      <c r="I4330" s="13">
        <v>23684740.4784001</v>
      </c>
      <c r="J4330" s="12">
        <v>3607</v>
      </c>
      <c r="K4330" s="13">
        <v>24638835.479400001</v>
      </c>
      <c r="L4330" s="11">
        <v>-0.334590720482837</v>
      </c>
      <c r="M4330" s="14">
        <v>-0.16130556049196601</v>
      </c>
      <c r="N4330" s="11">
        <v>-0.51095092874965298</v>
      </c>
      <c r="O4330" s="11">
        <v>-0.19378250822637</v>
      </c>
    </row>
    <row r="4331" spans="2:15" x14ac:dyDescent="0.25">
      <c r="B4331" t="s">
        <v>11</v>
      </c>
      <c r="C4331" t="s">
        <v>32</v>
      </c>
      <c r="D4331" t="s">
        <v>935</v>
      </c>
      <c r="E4331" t="s">
        <v>23</v>
      </c>
      <c r="F4331" s="12"/>
      <c r="G4331" s="13"/>
      <c r="H4331" s="12"/>
      <c r="I4331" s="13"/>
      <c r="J4331" s="12" t="s">
        <v>69</v>
      </c>
      <c r="K4331" s="13">
        <v>7354</v>
      </c>
      <c r="L4331" s="11"/>
      <c r="M4331" s="14"/>
      <c r="N4331" s="11" t="s">
        <v>70</v>
      </c>
      <c r="O4331" s="11"/>
    </row>
    <row r="4332" spans="2:15" x14ac:dyDescent="0.25">
      <c r="B4332" t="s">
        <v>11</v>
      </c>
      <c r="C4332" t="s">
        <v>32</v>
      </c>
      <c r="D4332" t="s">
        <v>936</v>
      </c>
      <c r="E4332" t="s">
        <v>6</v>
      </c>
      <c r="F4332" s="12">
        <v>190</v>
      </c>
      <c r="G4332" s="13">
        <v>571575.48456000001</v>
      </c>
      <c r="H4332" s="12">
        <v>258</v>
      </c>
      <c r="I4332" s="13">
        <v>743329.39199999894</v>
      </c>
      <c r="J4332" s="12">
        <v>264</v>
      </c>
      <c r="K4332" s="13">
        <v>670952</v>
      </c>
      <c r="L4332" s="11">
        <v>-0.26356589147286802</v>
      </c>
      <c r="M4332" s="14">
        <v>-0.23106029344255899</v>
      </c>
      <c r="N4332" s="11">
        <v>-0.28030303030303</v>
      </c>
      <c r="O4332" s="11">
        <v>-0.14811270469422499</v>
      </c>
    </row>
    <row r="4333" spans="2:15" x14ac:dyDescent="0.25">
      <c r="B4333" t="s">
        <v>11</v>
      </c>
      <c r="C4333" t="s">
        <v>32</v>
      </c>
      <c r="D4333" t="s">
        <v>937</v>
      </c>
      <c r="E4333" t="s">
        <v>19</v>
      </c>
      <c r="F4333" s="12">
        <v>1450</v>
      </c>
      <c r="G4333" s="13">
        <v>11206857.930400001</v>
      </c>
      <c r="H4333" s="12">
        <v>1992</v>
      </c>
      <c r="I4333" s="13">
        <v>13138503.060000001</v>
      </c>
      <c r="J4333" s="12">
        <v>2138</v>
      </c>
      <c r="K4333" s="13">
        <v>13124384.859999999</v>
      </c>
      <c r="L4333" s="11">
        <v>-0.272088353413655</v>
      </c>
      <c r="M4333" s="14">
        <v>-0.147021705652363</v>
      </c>
      <c r="N4333" s="11">
        <v>-0.321796071094481</v>
      </c>
      <c r="O4333" s="11">
        <v>-0.14610413745516901</v>
      </c>
    </row>
    <row r="4334" spans="2:15" x14ac:dyDescent="0.25">
      <c r="B4334" t="s">
        <v>11</v>
      </c>
      <c r="C4334" t="s">
        <v>32</v>
      </c>
      <c r="D4334" t="s">
        <v>938</v>
      </c>
      <c r="E4334" t="s">
        <v>6</v>
      </c>
      <c r="F4334" s="12">
        <v>127</v>
      </c>
      <c r="G4334" s="13">
        <v>490271.19459600002</v>
      </c>
      <c r="H4334" s="12">
        <v>160</v>
      </c>
      <c r="I4334" s="13">
        <v>590502.17200000002</v>
      </c>
      <c r="J4334" s="12">
        <v>178</v>
      </c>
      <c r="K4334" s="13">
        <v>468795</v>
      </c>
      <c r="L4334" s="11">
        <v>-0.20624999999999999</v>
      </c>
      <c r="M4334" s="14">
        <v>-0.169738541459591</v>
      </c>
      <c r="N4334" s="11">
        <v>-0.28651685393258403</v>
      </c>
      <c r="O4334" s="11">
        <v>4.5811483902345101E-2</v>
      </c>
    </row>
    <row r="4335" spans="2:15" x14ac:dyDescent="0.25">
      <c r="B4335" t="s">
        <v>11</v>
      </c>
      <c r="C4335" t="s">
        <v>32</v>
      </c>
      <c r="D4335" t="s">
        <v>939</v>
      </c>
      <c r="E4335" t="s">
        <v>23</v>
      </c>
      <c r="F4335" s="12">
        <v>1203</v>
      </c>
      <c r="G4335" s="13">
        <v>10809739.61607</v>
      </c>
      <c r="H4335" s="12">
        <v>1722</v>
      </c>
      <c r="I4335" s="13">
        <v>13125743.210000001</v>
      </c>
      <c r="J4335" s="12">
        <v>2434</v>
      </c>
      <c r="K4335" s="13">
        <v>14868418.390000099</v>
      </c>
      <c r="L4335" s="11">
        <v>-0.30139372822299598</v>
      </c>
      <c r="M4335" s="14">
        <v>-0.17644742525250201</v>
      </c>
      <c r="N4335" s="11">
        <v>-0.50575184880854596</v>
      </c>
      <c r="O4335" s="11">
        <v>-0.27297313456418398</v>
      </c>
    </row>
    <row r="4336" spans="2:15" x14ac:dyDescent="0.25">
      <c r="B4336" t="s">
        <v>11</v>
      </c>
      <c r="C4336" t="s">
        <v>32</v>
      </c>
      <c r="D4336" t="s">
        <v>940</v>
      </c>
      <c r="E4336" t="s">
        <v>6</v>
      </c>
      <c r="F4336" s="12">
        <v>5</v>
      </c>
      <c r="G4336" s="13">
        <v>16834.811099999999</v>
      </c>
      <c r="H4336" s="12" t="s">
        <v>69</v>
      </c>
      <c r="I4336" s="13">
        <v>16552.64</v>
      </c>
      <c r="J4336" s="12">
        <v>99</v>
      </c>
      <c r="K4336" s="13">
        <v>193825</v>
      </c>
      <c r="L4336" s="11" t="s">
        <v>70</v>
      </c>
      <c r="M4336" s="14">
        <v>1.70468940301969E-2</v>
      </c>
      <c r="N4336" s="11">
        <v>-0.94949494949494995</v>
      </c>
      <c r="O4336" s="11">
        <v>-0.91314427395846798</v>
      </c>
    </row>
    <row r="4337" spans="2:15" x14ac:dyDescent="0.25">
      <c r="B4337" t="s">
        <v>11</v>
      </c>
      <c r="C4337" t="s">
        <v>32</v>
      </c>
      <c r="D4337" t="s">
        <v>941</v>
      </c>
      <c r="E4337" t="s">
        <v>6</v>
      </c>
      <c r="F4337" s="12">
        <v>409</v>
      </c>
      <c r="G4337" s="13">
        <v>1739419.9079400001</v>
      </c>
      <c r="H4337" s="12">
        <v>764</v>
      </c>
      <c r="I4337" s="13">
        <v>3154333.10399999</v>
      </c>
      <c r="J4337" s="12">
        <v>646</v>
      </c>
      <c r="K4337" s="13">
        <v>2307287.56</v>
      </c>
      <c r="L4337" s="11">
        <v>-0.46465968586387402</v>
      </c>
      <c r="M4337" s="14">
        <v>-0.4485617559749</v>
      </c>
      <c r="N4337" s="11">
        <v>-0.36687306501548</v>
      </c>
      <c r="O4337" s="11">
        <v>-0.24611914956105399</v>
      </c>
    </row>
    <row r="4338" spans="2:15" x14ac:dyDescent="0.25">
      <c r="B4338" t="s">
        <v>11</v>
      </c>
      <c r="C4338" t="s">
        <v>32</v>
      </c>
      <c r="D4338" t="s">
        <v>942</v>
      </c>
      <c r="E4338" t="s">
        <v>6</v>
      </c>
      <c r="F4338" s="12">
        <v>824</v>
      </c>
      <c r="G4338" s="13">
        <v>6026731.0062999697</v>
      </c>
      <c r="H4338" s="12">
        <v>1039</v>
      </c>
      <c r="I4338" s="13">
        <v>7931346.7791999904</v>
      </c>
      <c r="J4338" s="12">
        <v>927</v>
      </c>
      <c r="K4338" s="13">
        <v>6749305.6900000004</v>
      </c>
      <c r="L4338" s="11">
        <v>-0.20692974013474499</v>
      </c>
      <c r="M4338" s="14">
        <v>-0.24013775036225801</v>
      </c>
      <c r="N4338" s="11">
        <v>-0.11111111111111099</v>
      </c>
      <c r="O4338" s="11">
        <v>-0.107059113468608</v>
      </c>
    </row>
    <row r="4339" spans="2:15" x14ac:dyDescent="0.25">
      <c r="B4339" t="s">
        <v>11</v>
      </c>
      <c r="C4339" t="s">
        <v>32</v>
      </c>
      <c r="D4339" t="s">
        <v>943</v>
      </c>
      <c r="E4339" t="s">
        <v>6</v>
      </c>
      <c r="F4339" s="12">
        <v>30</v>
      </c>
      <c r="G4339" s="13">
        <v>86028.737200000003</v>
      </c>
      <c r="H4339" s="12">
        <v>38</v>
      </c>
      <c r="I4339" s="13">
        <v>107143.92</v>
      </c>
      <c r="J4339" s="12">
        <v>42</v>
      </c>
      <c r="K4339" s="13">
        <v>91706</v>
      </c>
      <c r="L4339" s="11">
        <v>-0.21052631578947401</v>
      </c>
      <c r="M4339" s="14">
        <v>-0.19707308450166899</v>
      </c>
      <c r="N4339" s="11">
        <v>-0.28571428571428598</v>
      </c>
      <c r="O4339" s="11">
        <v>-6.1907212178047497E-2</v>
      </c>
    </row>
    <row r="4340" spans="2:15" x14ac:dyDescent="0.25">
      <c r="B4340" t="s">
        <v>11</v>
      </c>
      <c r="C4340" t="s">
        <v>32</v>
      </c>
      <c r="D4340" t="s">
        <v>944</v>
      </c>
      <c r="E4340" t="s">
        <v>17</v>
      </c>
      <c r="F4340" s="12">
        <v>841</v>
      </c>
      <c r="G4340" s="13">
        <v>7546224.7226299802</v>
      </c>
      <c r="H4340" s="12">
        <v>928</v>
      </c>
      <c r="I4340" s="13">
        <v>8111935.1933999499</v>
      </c>
      <c r="J4340" s="12">
        <v>908</v>
      </c>
      <c r="K4340" s="13">
        <v>5622640.6299999896</v>
      </c>
      <c r="L4340" s="11">
        <v>-9.375E-2</v>
      </c>
      <c r="M4340" s="14">
        <v>-6.9738041205043205E-2</v>
      </c>
      <c r="N4340" s="11">
        <v>-7.3788546255506599E-2</v>
      </c>
      <c r="O4340" s="11">
        <v>0.34211400287021199</v>
      </c>
    </row>
    <row r="4341" spans="2:15" x14ac:dyDescent="0.25">
      <c r="B4341" t="s">
        <v>11</v>
      </c>
      <c r="C4341" t="s">
        <v>32</v>
      </c>
      <c r="D4341" t="s">
        <v>945</v>
      </c>
      <c r="E4341" t="s">
        <v>6</v>
      </c>
      <c r="F4341" s="12">
        <v>183</v>
      </c>
      <c r="G4341" s="13">
        <v>553793.78981999995</v>
      </c>
      <c r="H4341" s="12">
        <v>162</v>
      </c>
      <c r="I4341" s="13">
        <v>449849.712</v>
      </c>
      <c r="J4341" s="12">
        <v>211</v>
      </c>
      <c r="K4341" s="13">
        <v>512104</v>
      </c>
      <c r="L4341" s="11">
        <v>0.12962962962963001</v>
      </c>
      <c r="M4341" s="14">
        <v>0.23106400881723799</v>
      </c>
      <c r="N4341" s="11">
        <v>-0.13270142180094799</v>
      </c>
      <c r="O4341" s="11">
        <v>8.1408834572665303E-2</v>
      </c>
    </row>
    <row r="4342" spans="2:15" x14ac:dyDescent="0.25">
      <c r="B4342" t="s">
        <v>11</v>
      </c>
      <c r="C4342" t="s">
        <v>32</v>
      </c>
      <c r="D4342" t="s">
        <v>947</v>
      </c>
      <c r="E4342" t="s">
        <v>6</v>
      </c>
      <c r="F4342" s="12">
        <v>174</v>
      </c>
      <c r="G4342" s="13">
        <v>571135.63728000002</v>
      </c>
      <c r="H4342" s="12">
        <v>179</v>
      </c>
      <c r="I4342" s="13">
        <v>561374.24800000002</v>
      </c>
      <c r="J4342" s="12">
        <v>207</v>
      </c>
      <c r="K4342" s="13">
        <v>741951.47</v>
      </c>
      <c r="L4342" s="11">
        <v>-2.7932960893854799E-2</v>
      </c>
      <c r="M4342" s="14">
        <v>1.7388380950457399E-2</v>
      </c>
      <c r="N4342" s="11">
        <v>-0.15942028985507301</v>
      </c>
      <c r="O4342" s="11">
        <v>-0.23022507485563701</v>
      </c>
    </row>
    <row r="4343" spans="2:15" x14ac:dyDescent="0.25">
      <c r="B4343" t="s">
        <v>11</v>
      </c>
      <c r="C4343" t="s">
        <v>32</v>
      </c>
      <c r="D4343" t="s">
        <v>948</v>
      </c>
      <c r="E4343" t="s">
        <v>17</v>
      </c>
      <c r="F4343" s="12">
        <v>2174</v>
      </c>
      <c r="G4343" s="13">
        <v>22361477.738639999</v>
      </c>
      <c r="H4343" s="12">
        <v>2357</v>
      </c>
      <c r="I4343" s="13">
        <v>22359741.628000099</v>
      </c>
      <c r="J4343" s="12">
        <v>2199</v>
      </c>
      <c r="K4343" s="13">
        <v>20459023.27</v>
      </c>
      <c r="L4343" s="11">
        <v>-7.7641069155706496E-2</v>
      </c>
      <c r="M4343" s="14">
        <v>7.7644485736882998E-5</v>
      </c>
      <c r="N4343" s="11">
        <v>-1.13688040018191E-2</v>
      </c>
      <c r="O4343" s="11">
        <v>9.2988528510529606E-2</v>
      </c>
    </row>
    <row r="4344" spans="2:15" x14ac:dyDescent="0.25">
      <c r="B4344" t="s">
        <v>11</v>
      </c>
      <c r="C4344" t="s">
        <v>32</v>
      </c>
      <c r="D4344" t="s">
        <v>949</v>
      </c>
      <c r="E4344" t="s">
        <v>6</v>
      </c>
      <c r="F4344" s="12">
        <v>34</v>
      </c>
      <c r="G4344" s="13">
        <v>121713.70475999999</v>
      </c>
      <c r="H4344" s="12">
        <v>63</v>
      </c>
      <c r="I4344" s="13">
        <v>162692.19200000001</v>
      </c>
      <c r="J4344" s="12">
        <v>31</v>
      </c>
      <c r="K4344" s="13">
        <v>94643</v>
      </c>
      <c r="L4344" s="11">
        <v>-0.46031746031746001</v>
      </c>
      <c r="M4344" s="14">
        <v>-0.25187740564710098</v>
      </c>
      <c r="N4344" s="11">
        <v>9.6774193548386997E-2</v>
      </c>
      <c r="O4344" s="11">
        <v>0.28602965628731097</v>
      </c>
    </row>
    <row r="4345" spans="2:15" x14ac:dyDescent="0.25">
      <c r="B4345" t="s">
        <v>11</v>
      </c>
      <c r="C4345" t="s">
        <v>32</v>
      </c>
      <c r="D4345" t="s">
        <v>1464</v>
      </c>
      <c r="E4345" t="s">
        <v>28</v>
      </c>
      <c r="F4345" s="12">
        <v>417</v>
      </c>
      <c r="G4345" s="13">
        <v>939608.10000000405</v>
      </c>
      <c r="H4345" s="12">
        <v>345</v>
      </c>
      <c r="I4345" s="13">
        <v>767431.80000000203</v>
      </c>
      <c r="J4345" s="12">
        <v>162</v>
      </c>
      <c r="K4345" s="13">
        <v>382897.91999999899</v>
      </c>
      <c r="L4345" s="11">
        <v>0.208695652173913</v>
      </c>
      <c r="M4345" s="14">
        <v>0.224353877439015</v>
      </c>
      <c r="N4345" s="11">
        <v>1.57407407407407</v>
      </c>
      <c r="O4345" s="11">
        <v>1.4539388983883901</v>
      </c>
    </row>
    <row r="4346" spans="2:15" x14ac:dyDescent="0.25">
      <c r="B4346" t="s">
        <v>11</v>
      </c>
      <c r="C4346" t="s">
        <v>32</v>
      </c>
      <c r="D4346" t="s">
        <v>950</v>
      </c>
      <c r="E4346" t="s">
        <v>6</v>
      </c>
      <c r="F4346" s="12">
        <v>105</v>
      </c>
      <c r="G4346" s="13">
        <v>327359.02133999998</v>
      </c>
      <c r="H4346" s="12">
        <v>252</v>
      </c>
      <c r="I4346" s="13">
        <v>796020.95039999799</v>
      </c>
      <c r="J4346" s="12">
        <v>233</v>
      </c>
      <c r="K4346" s="13">
        <v>622056.12</v>
      </c>
      <c r="L4346" s="11">
        <v>-0.58333333333333304</v>
      </c>
      <c r="M4346" s="14">
        <v>-0.58875577184808603</v>
      </c>
      <c r="N4346" s="11">
        <v>-0.549356223175966</v>
      </c>
      <c r="O4346" s="11">
        <v>-0.47374680384142798</v>
      </c>
    </row>
    <row r="4347" spans="2:15" x14ac:dyDescent="0.25">
      <c r="B4347" t="s">
        <v>11</v>
      </c>
      <c r="C4347" t="s">
        <v>32</v>
      </c>
      <c r="D4347" t="s">
        <v>951</v>
      </c>
      <c r="E4347" t="s">
        <v>6</v>
      </c>
      <c r="F4347" s="12">
        <v>153</v>
      </c>
      <c r="G4347" s="13">
        <v>488010.40097999998</v>
      </c>
      <c r="H4347" s="12">
        <v>318</v>
      </c>
      <c r="I4347" s="13">
        <v>900838.52640000102</v>
      </c>
      <c r="J4347" s="12">
        <v>448</v>
      </c>
      <c r="K4347" s="13">
        <v>1196716.58</v>
      </c>
      <c r="L4347" s="11">
        <v>-0.51886792452830199</v>
      </c>
      <c r="M4347" s="14">
        <v>-0.45827094792423601</v>
      </c>
      <c r="N4347" s="11">
        <v>-0.65848214285714302</v>
      </c>
      <c r="O4347" s="11">
        <v>-0.59220887456911497</v>
      </c>
    </row>
    <row r="4348" spans="2:15" x14ac:dyDescent="0.25">
      <c r="B4348" t="s">
        <v>11</v>
      </c>
      <c r="C4348" t="s">
        <v>33</v>
      </c>
      <c r="D4348" t="s">
        <v>1646</v>
      </c>
      <c r="E4348" t="s">
        <v>28</v>
      </c>
      <c r="F4348" s="12">
        <v>127</v>
      </c>
      <c r="G4348" s="13">
        <v>253276.1</v>
      </c>
      <c r="H4348" s="12">
        <v>107</v>
      </c>
      <c r="I4348" s="13">
        <v>240466.4</v>
      </c>
      <c r="J4348" s="12">
        <v>99</v>
      </c>
      <c r="K4348" s="13">
        <v>215517.9</v>
      </c>
      <c r="L4348" s="11">
        <v>0.18691588785046701</v>
      </c>
      <c r="M4348" s="14">
        <v>5.3270228189883403E-2</v>
      </c>
      <c r="N4348" s="11">
        <v>0.28282828282828298</v>
      </c>
      <c r="O4348" s="11">
        <v>0.17519751259640001</v>
      </c>
    </row>
    <row r="4349" spans="2:15" x14ac:dyDescent="0.25">
      <c r="B4349" t="s">
        <v>11</v>
      </c>
      <c r="C4349" t="s">
        <v>33</v>
      </c>
      <c r="D4349" t="s">
        <v>952</v>
      </c>
      <c r="E4349" t="s">
        <v>6</v>
      </c>
      <c r="F4349" s="12">
        <v>783</v>
      </c>
      <c r="G4349" s="13">
        <v>5282587.8457809901</v>
      </c>
      <c r="H4349" s="12">
        <v>867</v>
      </c>
      <c r="I4349" s="13">
        <v>5317888.2920000004</v>
      </c>
      <c r="J4349" s="12">
        <v>839</v>
      </c>
      <c r="K4349" s="13">
        <v>5029353.6900000004</v>
      </c>
      <c r="L4349" s="11">
        <v>-9.6885813148788996E-2</v>
      </c>
      <c r="M4349" s="14">
        <v>-6.6380571160388202E-3</v>
      </c>
      <c r="N4349" s="11">
        <v>-6.6746126340882006E-2</v>
      </c>
      <c r="O4349" s="11">
        <v>5.0351232263601102E-2</v>
      </c>
    </row>
    <row r="4350" spans="2:15" x14ac:dyDescent="0.25">
      <c r="B4350" t="s">
        <v>11</v>
      </c>
      <c r="C4350" t="s">
        <v>33</v>
      </c>
      <c r="D4350" t="s">
        <v>953</v>
      </c>
      <c r="E4350" t="s">
        <v>23</v>
      </c>
      <c r="F4350" s="12">
        <v>4227</v>
      </c>
      <c r="G4350" s="13">
        <v>28641807.872689601</v>
      </c>
      <c r="H4350" s="12">
        <v>5680</v>
      </c>
      <c r="I4350" s="13">
        <v>34017967.132000104</v>
      </c>
      <c r="J4350" s="12">
        <v>5217</v>
      </c>
      <c r="K4350" s="13">
        <v>26548337.356000099</v>
      </c>
      <c r="L4350" s="11">
        <v>-0.25580985915492999</v>
      </c>
      <c r="M4350" s="14">
        <v>-0.15803881632460001</v>
      </c>
      <c r="N4350" s="11">
        <v>-0.18976423231742401</v>
      </c>
      <c r="O4350" s="11">
        <v>7.8855051772816806E-2</v>
      </c>
    </row>
    <row r="4351" spans="2:15" x14ac:dyDescent="0.25">
      <c r="B4351" t="s">
        <v>11</v>
      </c>
      <c r="C4351" t="s">
        <v>33</v>
      </c>
      <c r="D4351" t="s">
        <v>954</v>
      </c>
      <c r="E4351" t="s">
        <v>26</v>
      </c>
      <c r="F4351" s="12">
        <v>25</v>
      </c>
      <c r="G4351" s="13">
        <v>86896.69</v>
      </c>
      <c r="H4351" s="12">
        <v>68</v>
      </c>
      <c r="I4351" s="13">
        <v>190291.20000000001</v>
      </c>
      <c r="J4351" s="12">
        <v>90</v>
      </c>
      <c r="K4351" s="13">
        <v>227701.48</v>
      </c>
      <c r="L4351" s="11">
        <v>-0.63235294117647101</v>
      </c>
      <c r="M4351" s="14">
        <v>-0.543348877930246</v>
      </c>
      <c r="N4351" s="11">
        <v>-0.72222222222222199</v>
      </c>
      <c r="O4351" s="11">
        <v>-0.61837450507568104</v>
      </c>
    </row>
    <row r="4352" spans="2:15" x14ac:dyDescent="0.25">
      <c r="B4352" t="s">
        <v>11</v>
      </c>
      <c r="C4352" t="s">
        <v>33</v>
      </c>
      <c r="D4352" t="s">
        <v>955</v>
      </c>
      <c r="E4352" t="s">
        <v>19</v>
      </c>
      <c r="F4352" s="12">
        <v>2126</v>
      </c>
      <c r="G4352" s="13">
        <v>15858504.300027899</v>
      </c>
      <c r="H4352" s="12">
        <v>3581</v>
      </c>
      <c r="I4352" s="13">
        <v>21732281.302499998</v>
      </c>
      <c r="J4352" s="12">
        <v>3603</v>
      </c>
      <c r="K4352" s="13">
        <v>20052093.635000002</v>
      </c>
      <c r="L4352" s="11">
        <v>-0.40631108628874602</v>
      </c>
      <c r="M4352" s="14">
        <v>-0.27027889620572998</v>
      </c>
      <c r="N4352" s="11">
        <v>-0.409936164307522</v>
      </c>
      <c r="O4352" s="11">
        <v>-0.20913473731502999</v>
      </c>
    </row>
    <row r="4353" spans="2:15" x14ac:dyDescent="0.25">
      <c r="B4353" t="s">
        <v>11</v>
      </c>
      <c r="C4353" t="s">
        <v>33</v>
      </c>
      <c r="D4353" t="s">
        <v>956</v>
      </c>
      <c r="E4353" t="s">
        <v>6</v>
      </c>
      <c r="F4353" s="12">
        <v>73</v>
      </c>
      <c r="G4353" s="13">
        <v>268895.728236</v>
      </c>
      <c r="H4353" s="12">
        <v>106</v>
      </c>
      <c r="I4353" s="13">
        <v>383154.13760000002</v>
      </c>
      <c r="J4353" s="12">
        <v>94</v>
      </c>
      <c r="K4353" s="13">
        <v>264784.45</v>
      </c>
      <c r="L4353" s="11">
        <v>-0.31132075471698101</v>
      </c>
      <c r="M4353" s="14">
        <v>-0.29820481668211002</v>
      </c>
      <c r="N4353" s="11">
        <v>-0.22340425531914901</v>
      </c>
      <c r="O4353" s="11">
        <v>1.5526887005638401E-2</v>
      </c>
    </row>
    <row r="4354" spans="2:15" x14ac:dyDescent="0.25">
      <c r="B4354" t="s">
        <v>11</v>
      </c>
      <c r="C4354" t="s">
        <v>33</v>
      </c>
      <c r="D4354" t="s">
        <v>957</v>
      </c>
      <c r="E4354" t="s">
        <v>23</v>
      </c>
      <c r="F4354" s="12">
        <v>808</v>
      </c>
      <c r="G4354" s="13">
        <v>7032633.9094999898</v>
      </c>
      <c r="H4354" s="12">
        <v>1295</v>
      </c>
      <c r="I4354" s="13">
        <v>10334413.609999999</v>
      </c>
      <c r="J4354" s="12">
        <v>1186</v>
      </c>
      <c r="K4354" s="13">
        <v>8752672.4099999592</v>
      </c>
      <c r="L4354" s="11">
        <v>-0.37606177606177599</v>
      </c>
      <c r="M4354" s="14">
        <v>-0.31949366699481102</v>
      </c>
      <c r="N4354" s="11">
        <v>-0.31871838111298501</v>
      </c>
      <c r="O4354" s="11">
        <v>-0.196515809107036</v>
      </c>
    </row>
    <row r="4355" spans="2:15" x14ac:dyDescent="0.25">
      <c r="B4355" t="s">
        <v>11</v>
      </c>
      <c r="C4355" t="s">
        <v>33</v>
      </c>
      <c r="D4355" t="s">
        <v>958</v>
      </c>
      <c r="E4355" t="s">
        <v>17</v>
      </c>
      <c r="F4355" s="12">
        <v>1119</v>
      </c>
      <c r="G4355" s="13">
        <v>8200045.0564049603</v>
      </c>
      <c r="H4355" s="12">
        <v>1336</v>
      </c>
      <c r="I4355" s="13">
        <v>6837377.1465999903</v>
      </c>
      <c r="J4355" s="12">
        <v>1267</v>
      </c>
      <c r="K4355" s="13">
        <v>6245653.0800000001</v>
      </c>
      <c r="L4355" s="11">
        <v>-0.16242514970059899</v>
      </c>
      <c r="M4355" s="14">
        <v>0.19929687665139001</v>
      </c>
      <c r="N4355" s="11">
        <v>-0.11681136543015</v>
      </c>
      <c r="O4355" s="11">
        <v>0.31292035458443401</v>
      </c>
    </row>
    <row r="4356" spans="2:15" x14ac:dyDescent="0.25">
      <c r="B4356" t="s">
        <v>11</v>
      </c>
      <c r="C4356" t="s">
        <v>33</v>
      </c>
      <c r="D4356" t="s">
        <v>959</v>
      </c>
      <c r="E4356" t="s">
        <v>23</v>
      </c>
      <c r="F4356" s="12">
        <v>334</v>
      </c>
      <c r="G4356" s="13">
        <v>2255331.9604000002</v>
      </c>
      <c r="H4356" s="12">
        <v>562</v>
      </c>
      <c r="I4356" s="13">
        <v>2931962.36</v>
      </c>
      <c r="J4356" s="12">
        <v>692</v>
      </c>
      <c r="K4356" s="13">
        <v>3133025.36</v>
      </c>
      <c r="L4356" s="11">
        <v>-0.40569395017793602</v>
      </c>
      <c r="M4356" s="14">
        <v>-0.23077731448094099</v>
      </c>
      <c r="N4356" s="11">
        <v>-0.51734104046242801</v>
      </c>
      <c r="O4356" s="11">
        <v>-0.28014244978853298</v>
      </c>
    </row>
    <row r="4357" spans="2:15" x14ac:dyDescent="0.25">
      <c r="B4357" t="s">
        <v>11</v>
      </c>
      <c r="C4357" t="s">
        <v>33</v>
      </c>
      <c r="D4357" t="s">
        <v>960</v>
      </c>
      <c r="E4357" t="s">
        <v>6</v>
      </c>
      <c r="F4357" s="12">
        <v>539</v>
      </c>
      <c r="G4357" s="13">
        <v>2483709.3492930098</v>
      </c>
      <c r="H4357" s="12">
        <v>847</v>
      </c>
      <c r="I4357" s="13">
        <v>3414422.3592000101</v>
      </c>
      <c r="J4357" s="12">
        <v>936</v>
      </c>
      <c r="K4357" s="13">
        <v>3137217.09</v>
      </c>
      <c r="L4357" s="11">
        <v>-0.36363636363636398</v>
      </c>
      <c r="M4357" s="14">
        <v>-0.27258285941082699</v>
      </c>
      <c r="N4357" s="11">
        <v>-0.42414529914529903</v>
      </c>
      <c r="O4357" s="11">
        <v>-0.20830810299678501</v>
      </c>
    </row>
    <row r="4358" spans="2:15" x14ac:dyDescent="0.25">
      <c r="B4358" t="s">
        <v>11</v>
      </c>
      <c r="C4358" t="s">
        <v>33</v>
      </c>
      <c r="D4358" t="s">
        <v>961</v>
      </c>
      <c r="E4358" t="s">
        <v>28</v>
      </c>
      <c r="F4358" s="12">
        <v>165</v>
      </c>
      <c r="G4358" s="13">
        <v>527443</v>
      </c>
      <c r="H4358" s="12">
        <v>93</v>
      </c>
      <c r="I4358" s="13">
        <v>259477</v>
      </c>
      <c r="J4358" s="12">
        <v>28</v>
      </c>
      <c r="K4358" s="13">
        <v>67708</v>
      </c>
      <c r="L4358" s="11">
        <v>0.77419354838709697</v>
      </c>
      <c r="M4358" s="14">
        <v>1.0327158091083199</v>
      </c>
      <c r="N4358" s="11">
        <v>4.8928571428571397</v>
      </c>
      <c r="O4358" s="11">
        <v>6.7899657352159304</v>
      </c>
    </row>
    <row r="4359" spans="2:15" x14ac:dyDescent="0.25">
      <c r="B4359" t="s">
        <v>11</v>
      </c>
      <c r="C4359" t="s">
        <v>33</v>
      </c>
      <c r="D4359" t="s">
        <v>1465</v>
      </c>
      <c r="E4359" t="s">
        <v>28</v>
      </c>
      <c r="F4359" s="12">
        <v>27</v>
      </c>
      <c r="G4359" s="13">
        <v>33106.5</v>
      </c>
      <c r="H4359" s="12">
        <v>47</v>
      </c>
      <c r="I4359" s="13">
        <v>89754.3</v>
      </c>
      <c r="J4359" s="12">
        <v>58</v>
      </c>
      <c r="K4359" s="13">
        <v>89673.3</v>
      </c>
      <c r="L4359" s="11">
        <v>-0.42553191489361702</v>
      </c>
      <c r="M4359" s="14">
        <v>-0.63114302044581705</v>
      </c>
      <c r="N4359" s="11">
        <v>-0.53448275862068995</v>
      </c>
      <c r="O4359" s="11">
        <v>-0.63080983971817695</v>
      </c>
    </row>
    <row r="4360" spans="2:15" x14ac:dyDescent="0.25">
      <c r="B4360" t="s">
        <v>11</v>
      </c>
      <c r="C4360" t="s">
        <v>33</v>
      </c>
      <c r="D4360" t="s">
        <v>962</v>
      </c>
      <c r="E4360" t="s">
        <v>19</v>
      </c>
      <c r="F4360" s="12">
        <v>1596</v>
      </c>
      <c r="G4360" s="13">
        <v>11190503.0931</v>
      </c>
      <c r="H4360" s="12">
        <v>2433</v>
      </c>
      <c r="I4360" s="13">
        <v>14782207.98</v>
      </c>
      <c r="J4360" s="12">
        <v>2439</v>
      </c>
      <c r="K4360" s="13">
        <v>13895058.26</v>
      </c>
      <c r="L4360" s="11">
        <v>-0.344019728729963</v>
      </c>
      <c r="M4360" s="14">
        <v>-0.242974858137532</v>
      </c>
      <c r="N4360" s="11">
        <v>-0.34563345633456299</v>
      </c>
      <c r="O4360" s="11">
        <v>-0.19464151328430401</v>
      </c>
    </row>
    <row r="4361" spans="2:15" x14ac:dyDescent="0.25">
      <c r="B4361" t="s">
        <v>11</v>
      </c>
      <c r="C4361" t="s">
        <v>33</v>
      </c>
      <c r="D4361" t="s">
        <v>963</v>
      </c>
      <c r="E4361" t="s">
        <v>6</v>
      </c>
      <c r="F4361" s="12">
        <v>839</v>
      </c>
      <c r="G4361" s="13">
        <v>5313103.3847399903</v>
      </c>
      <c r="H4361" s="12">
        <v>967</v>
      </c>
      <c r="I4361" s="13">
        <v>6068355.1179999802</v>
      </c>
      <c r="J4361" s="12">
        <v>948</v>
      </c>
      <c r="K4361" s="13">
        <v>5268526.34</v>
      </c>
      <c r="L4361" s="11">
        <v>-0.13236814891416701</v>
      </c>
      <c r="M4361" s="14">
        <v>-0.124457405437557</v>
      </c>
      <c r="N4361" s="11">
        <v>-0.114978902953586</v>
      </c>
      <c r="O4361" s="11">
        <v>8.4610082332789993E-3</v>
      </c>
    </row>
    <row r="4362" spans="2:15" x14ac:dyDescent="0.25">
      <c r="B4362" t="s">
        <v>11</v>
      </c>
      <c r="C4362" t="s">
        <v>33</v>
      </c>
      <c r="D4362" t="s">
        <v>964</v>
      </c>
      <c r="E4362" t="s">
        <v>19</v>
      </c>
      <c r="F4362" s="12">
        <v>113</v>
      </c>
      <c r="G4362" s="13">
        <v>258966.06</v>
      </c>
      <c r="H4362" s="12">
        <v>175</v>
      </c>
      <c r="I4362" s="13">
        <v>415578</v>
      </c>
      <c r="J4362" s="12">
        <v>183</v>
      </c>
      <c r="K4362" s="13">
        <v>463190.24</v>
      </c>
      <c r="L4362" s="11">
        <v>-0.35428571428571398</v>
      </c>
      <c r="M4362" s="14">
        <v>-0.37685329829779302</v>
      </c>
      <c r="N4362" s="11">
        <v>-0.38251366120218599</v>
      </c>
      <c r="O4362" s="11">
        <v>-0.44090777905855699</v>
      </c>
    </row>
    <row r="4363" spans="2:15" x14ac:dyDescent="0.25">
      <c r="B4363" t="s">
        <v>11</v>
      </c>
      <c r="C4363" t="s">
        <v>33</v>
      </c>
      <c r="D4363" t="s">
        <v>965</v>
      </c>
      <c r="E4363" t="s">
        <v>17</v>
      </c>
      <c r="F4363" s="12">
        <v>1115</v>
      </c>
      <c r="G4363" s="13">
        <v>8833593.4830219503</v>
      </c>
      <c r="H4363" s="12">
        <v>1496</v>
      </c>
      <c r="I4363" s="13">
        <v>10824048.563699899</v>
      </c>
      <c r="J4363" s="12">
        <v>1592</v>
      </c>
      <c r="K4363" s="13">
        <v>10216397.6499999</v>
      </c>
      <c r="L4363" s="11">
        <v>-0.25467914438502698</v>
      </c>
      <c r="M4363" s="14">
        <v>-0.18389192075073199</v>
      </c>
      <c r="N4363" s="11">
        <v>-0.29962311557788901</v>
      </c>
      <c r="O4363" s="11">
        <v>-0.135351443272962</v>
      </c>
    </row>
    <row r="4364" spans="2:15" x14ac:dyDescent="0.25">
      <c r="B4364" t="s">
        <v>11</v>
      </c>
      <c r="C4364" t="s">
        <v>33</v>
      </c>
      <c r="D4364" t="s">
        <v>966</v>
      </c>
      <c r="E4364" t="s">
        <v>19</v>
      </c>
      <c r="F4364" s="12">
        <v>39</v>
      </c>
      <c r="G4364" s="13">
        <v>259234.47</v>
      </c>
      <c r="H4364" s="12">
        <v>62</v>
      </c>
      <c r="I4364" s="13">
        <v>364032.51</v>
      </c>
      <c r="J4364" s="12">
        <v>59</v>
      </c>
      <c r="K4364" s="13">
        <v>255352.9</v>
      </c>
      <c r="L4364" s="11">
        <v>-0.37096774193548399</v>
      </c>
      <c r="M4364" s="14">
        <v>-0.28788099172790899</v>
      </c>
      <c r="N4364" s="11">
        <v>-0.338983050847458</v>
      </c>
      <c r="O4364" s="11">
        <v>1.5200806413399499E-2</v>
      </c>
    </row>
    <row r="4365" spans="2:15" x14ac:dyDescent="0.25">
      <c r="B4365" t="s">
        <v>11</v>
      </c>
      <c r="C4365" t="s">
        <v>33</v>
      </c>
      <c r="D4365" t="s">
        <v>967</v>
      </c>
      <c r="E4365" t="s">
        <v>28</v>
      </c>
      <c r="F4365" s="12" t="s">
        <v>69</v>
      </c>
      <c r="G4365" s="13">
        <v>1771</v>
      </c>
      <c r="H4365" s="12"/>
      <c r="I4365" s="13"/>
      <c r="J4365" s="12"/>
      <c r="K4365" s="13"/>
      <c r="L4365" s="11" t="s">
        <v>70</v>
      </c>
      <c r="M4365" s="14"/>
      <c r="N4365" s="11" t="s">
        <v>70</v>
      </c>
      <c r="O4365" s="11"/>
    </row>
    <row r="4366" spans="2:15" x14ac:dyDescent="0.25">
      <c r="B4366" t="s">
        <v>11</v>
      </c>
      <c r="C4366" t="s">
        <v>33</v>
      </c>
      <c r="D4366" t="s">
        <v>967</v>
      </c>
      <c r="E4366" t="s">
        <v>6</v>
      </c>
      <c r="F4366" s="12"/>
      <c r="G4366" s="13"/>
      <c r="H4366" s="12">
        <v>6</v>
      </c>
      <c r="I4366" s="13">
        <v>18272.96</v>
      </c>
      <c r="J4366" s="12">
        <v>33</v>
      </c>
      <c r="K4366" s="13">
        <v>66661</v>
      </c>
      <c r="L4366" s="11"/>
      <c r="M4366" s="14"/>
      <c r="N4366" s="11"/>
      <c r="O4366" s="11"/>
    </row>
    <row r="4367" spans="2:15" x14ac:dyDescent="0.25">
      <c r="B4367" t="s">
        <v>11</v>
      </c>
      <c r="C4367" t="s">
        <v>33</v>
      </c>
      <c r="D4367" t="s">
        <v>968</v>
      </c>
      <c r="E4367" t="s">
        <v>23</v>
      </c>
      <c r="F4367" s="12">
        <v>2631</v>
      </c>
      <c r="G4367" s="13">
        <v>16739434.5307</v>
      </c>
      <c r="H4367" s="12">
        <v>3389</v>
      </c>
      <c r="I4367" s="13">
        <v>20936933.23</v>
      </c>
      <c r="J4367" s="12">
        <v>4146</v>
      </c>
      <c r="K4367" s="13">
        <v>22641213.701500099</v>
      </c>
      <c r="L4367" s="11">
        <v>-0.22366479787547899</v>
      </c>
      <c r="M4367" s="14">
        <v>-0.200482976813699</v>
      </c>
      <c r="N4367" s="11">
        <v>-0.36541244573082499</v>
      </c>
      <c r="O4367" s="11">
        <v>-0.260665318061511</v>
      </c>
    </row>
    <row r="4368" spans="2:15" x14ac:dyDescent="0.25">
      <c r="B4368" t="s">
        <v>11</v>
      </c>
      <c r="C4368" t="s">
        <v>33</v>
      </c>
      <c r="D4368" t="s">
        <v>969</v>
      </c>
      <c r="E4368" t="s">
        <v>17</v>
      </c>
      <c r="F4368" s="12">
        <v>2065</v>
      </c>
      <c r="G4368" s="13">
        <v>11267007.452260099</v>
      </c>
      <c r="H4368" s="12">
        <v>2773</v>
      </c>
      <c r="I4368" s="13">
        <v>13546928.5268999</v>
      </c>
      <c r="J4368" s="12">
        <v>2725</v>
      </c>
      <c r="K4368" s="13">
        <v>11695470.609999999</v>
      </c>
      <c r="L4368" s="11">
        <v>-0.25531914893617003</v>
      </c>
      <c r="M4368" s="14">
        <v>-0.168298007191271</v>
      </c>
      <c r="N4368" s="11">
        <v>-0.242201834862385</v>
      </c>
      <c r="O4368" s="11">
        <v>-3.6634965109790099E-2</v>
      </c>
    </row>
    <row r="4369" spans="2:15" x14ac:dyDescent="0.25">
      <c r="B4369" t="s">
        <v>11</v>
      </c>
      <c r="C4369" t="s">
        <v>33</v>
      </c>
      <c r="D4369" t="s">
        <v>1466</v>
      </c>
      <c r="E4369" t="s">
        <v>28</v>
      </c>
      <c r="F4369" s="12">
        <v>44</v>
      </c>
      <c r="G4369" s="13">
        <v>106717.5</v>
      </c>
      <c r="H4369" s="12">
        <v>22</v>
      </c>
      <c r="I4369" s="13">
        <v>37976.400000000001</v>
      </c>
      <c r="J4369" s="12"/>
      <c r="K4369" s="13"/>
      <c r="L4369" s="11">
        <v>1</v>
      </c>
      <c r="M4369" s="14">
        <v>1.81010048345815</v>
      </c>
      <c r="N4369" s="11"/>
      <c r="O4369" s="11"/>
    </row>
    <row r="4370" spans="2:15" x14ac:dyDescent="0.25">
      <c r="B4370" t="s">
        <v>11</v>
      </c>
      <c r="C4370" t="s">
        <v>33</v>
      </c>
      <c r="D4370" t="s">
        <v>970</v>
      </c>
      <c r="E4370" t="s">
        <v>28</v>
      </c>
      <c r="F4370" s="12">
        <v>633</v>
      </c>
      <c r="G4370" s="13">
        <v>7561305.7199999597</v>
      </c>
      <c r="H4370" s="12">
        <v>715</v>
      </c>
      <c r="I4370" s="13">
        <v>8119694.51999998</v>
      </c>
      <c r="J4370" s="12">
        <v>463</v>
      </c>
      <c r="K4370" s="13">
        <v>5224063.6800000099</v>
      </c>
      <c r="L4370" s="11">
        <v>-0.114685314685315</v>
      </c>
      <c r="M4370" s="14">
        <v>-6.8769680758879195E-2</v>
      </c>
      <c r="N4370" s="11">
        <v>0.367170626349892</v>
      </c>
      <c r="O4370" s="11">
        <v>0.44739922465875098</v>
      </c>
    </row>
    <row r="4371" spans="2:15" x14ac:dyDescent="0.25">
      <c r="B4371" t="s">
        <v>11</v>
      </c>
      <c r="C4371" t="s">
        <v>33</v>
      </c>
      <c r="D4371" t="s">
        <v>971</v>
      </c>
      <c r="E4371" t="s">
        <v>19</v>
      </c>
      <c r="F4371" s="12">
        <v>1384</v>
      </c>
      <c r="G4371" s="13">
        <v>9381312.7183999904</v>
      </c>
      <c r="H4371" s="12">
        <v>1528</v>
      </c>
      <c r="I4371" s="13">
        <v>9147959.3855999801</v>
      </c>
      <c r="J4371" s="12">
        <v>1996</v>
      </c>
      <c r="K4371" s="13">
        <v>10786422.7228</v>
      </c>
      <c r="L4371" s="11">
        <v>-9.4240837696335095E-2</v>
      </c>
      <c r="M4371" s="14">
        <v>2.55087853983418E-2</v>
      </c>
      <c r="N4371" s="11">
        <v>-0.30661322645290601</v>
      </c>
      <c r="O4371" s="11">
        <v>-0.13026654346022501</v>
      </c>
    </row>
    <row r="4372" spans="2:15" x14ac:dyDescent="0.25">
      <c r="B4372" t="s">
        <v>11</v>
      </c>
      <c r="C4372" t="s">
        <v>33</v>
      </c>
      <c r="D4372" t="s">
        <v>972</v>
      </c>
      <c r="E4372" t="s">
        <v>6</v>
      </c>
      <c r="F4372" s="12">
        <v>601</v>
      </c>
      <c r="G4372" s="13">
        <v>5557072.6115999799</v>
      </c>
      <c r="H4372" s="12">
        <v>550</v>
      </c>
      <c r="I4372" s="13">
        <v>5124082.9104000004</v>
      </c>
      <c r="J4372" s="12">
        <v>381</v>
      </c>
      <c r="K4372" s="13">
        <v>2468974.77999999</v>
      </c>
      <c r="L4372" s="11">
        <v>9.2727272727272797E-2</v>
      </c>
      <c r="M4372" s="14">
        <v>8.4500916314443897E-2</v>
      </c>
      <c r="N4372" s="11">
        <v>0.57742782152230998</v>
      </c>
      <c r="O4372" s="11">
        <v>1.2507611890632599</v>
      </c>
    </row>
    <row r="4373" spans="2:15" x14ac:dyDescent="0.25">
      <c r="B4373" t="s">
        <v>11</v>
      </c>
      <c r="C4373" t="s">
        <v>33</v>
      </c>
      <c r="D4373" t="s">
        <v>973</v>
      </c>
      <c r="E4373" t="s">
        <v>6</v>
      </c>
      <c r="F4373" s="12">
        <v>308</v>
      </c>
      <c r="G4373" s="13">
        <v>1342030.1340000001</v>
      </c>
      <c r="H4373" s="12">
        <v>460</v>
      </c>
      <c r="I4373" s="13">
        <v>1908906.912</v>
      </c>
      <c r="J4373" s="12">
        <v>458</v>
      </c>
      <c r="K4373" s="13">
        <v>1610116</v>
      </c>
      <c r="L4373" s="11">
        <v>-0.33043478260869602</v>
      </c>
      <c r="M4373" s="14">
        <v>-0.29696407637084399</v>
      </c>
      <c r="N4373" s="11">
        <v>-0.32751091703056801</v>
      </c>
      <c r="O4373" s="11">
        <v>-0.16650096390570601</v>
      </c>
    </row>
    <row r="4374" spans="2:15" x14ac:dyDescent="0.25">
      <c r="B4374" t="s">
        <v>11</v>
      </c>
      <c r="C4374" t="s">
        <v>33</v>
      </c>
      <c r="D4374" t="s">
        <v>974</v>
      </c>
      <c r="E4374" t="s">
        <v>23</v>
      </c>
      <c r="F4374" s="12">
        <v>89</v>
      </c>
      <c r="G4374" s="13">
        <v>527789.97560000001</v>
      </c>
      <c r="H4374" s="12">
        <v>195</v>
      </c>
      <c r="I4374" s="13">
        <v>793044.49</v>
      </c>
      <c r="J4374" s="12">
        <v>2348</v>
      </c>
      <c r="K4374" s="13">
        <v>9688911.7500000894</v>
      </c>
      <c r="L4374" s="11">
        <v>-0.54358974358974399</v>
      </c>
      <c r="M4374" s="14">
        <v>-0.33447620876856499</v>
      </c>
      <c r="N4374" s="11">
        <v>-0.96209540034071594</v>
      </c>
      <c r="O4374" s="11">
        <v>-0.94552639251771498</v>
      </c>
    </row>
    <row r="4375" spans="2:15" x14ac:dyDescent="0.25">
      <c r="B4375" t="s">
        <v>11</v>
      </c>
      <c r="C4375" t="s">
        <v>33</v>
      </c>
      <c r="D4375" t="s">
        <v>975</v>
      </c>
      <c r="E4375" t="s">
        <v>17</v>
      </c>
      <c r="F4375" s="12">
        <v>522</v>
      </c>
      <c r="G4375" s="13">
        <v>4950236.10313999</v>
      </c>
      <c r="H4375" s="12">
        <v>1285</v>
      </c>
      <c r="I4375" s="13">
        <v>12398556.935675999</v>
      </c>
      <c r="J4375" s="12">
        <v>1459</v>
      </c>
      <c r="K4375" s="13">
        <v>12651322.214719901</v>
      </c>
      <c r="L4375" s="11">
        <v>-0.59377431906614797</v>
      </c>
      <c r="M4375" s="14">
        <v>-0.60074094680357304</v>
      </c>
      <c r="N4375" s="11">
        <v>-0.64222069910897905</v>
      </c>
      <c r="O4375" s="11">
        <v>-0.60871788583644304</v>
      </c>
    </row>
    <row r="4376" spans="2:15" x14ac:dyDescent="0.25">
      <c r="B4376" t="s">
        <v>11</v>
      </c>
      <c r="C4376" t="s">
        <v>33</v>
      </c>
      <c r="D4376" t="s">
        <v>1471</v>
      </c>
      <c r="E4376" t="s">
        <v>28</v>
      </c>
      <c r="F4376" s="12">
        <v>226</v>
      </c>
      <c r="G4376" s="13">
        <v>2311947.9</v>
      </c>
      <c r="H4376" s="12">
        <v>254</v>
      </c>
      <c r="I4376" s="13">
        <v>2533022.8800000101</v>
      </c>
      <c r="J4376" s="12">
        <v>279</v>
      </c>
      <c r="K4376" s="13">
        <v>1862795.68</v>
      </c>
      <c r="L4376" s="11">
        <v>-0.110236220472441</v>
      </c>
      <c r="M4376" s="14">
        <v>-8.7277135056909802E-2</v>
      </c>
      <c r="N4376" s="11">
        <v>-0.18996415770609301</v>
      </c>
      <c r="O4376" s="11">
        <v>0.24111727594301099</v>
      </c>
    </row>
    <row r="4377" spans="2:15" x14ac:dyDescent="0.25">
      <c r="B4377" t="s">
        <v>11</v>
      </c>
      <c r="C4377" t="s">
        <v>33</v>
      </c>
      <c r="D4377" t="s">
        <v>976</v>
      </c>
      <c r="E4377" t="s">
        <v>6</v>
      </c>
      <c r="F4377" s="12">
        <v>90</v>
      </c>
      <c r="G4377" s="13">
        <v>260666</v>
      </c>
      <c r="H4377" s="12">
        <v>112</v>
      </c>
      <c r="I4377" s="13">
        <v>328189.84000000003</v>
      </c>
      <c r="J4377" s="12">
        <v>158</v>
      </c>
      <c r="K4377" s="13">
        <v>379434</v>
      </c>
      <c r="L4377" s="11">
        <v>-0.19642857142857101</v>
      </c>
      <c r="M4377" s="14">
        <v>-0.205746283919088</v>
      </c>
      <c r="N4377" s="11">
        <v>-0.430379746835443</v>
      </c>
      <c r="O4377" s="11">
        <v>-0.313013593932015</v>
      </c>
    </row>
    <row r="4378" spans="2:15" x14ac:dyDescent="0.25">
      <c r="B4378" t="s">
        <v>11</v>
      </c>
      <c r="C4378" t="s">
        <v>33</v>
      </c>
      <c r="D4378" t="s">
        <v>977</v>
      </c>
      <c r="E4378" t="s">
        <v>28</v>
      </c>
      <c r="F4378" s="12">
        <v>94</v>
      </c>
      <c r="G4378" s="13">
        <v>229276.79999999999</v>
      </c>
      <c r="H4378" s="12">
        <v>174</v>
      </c>
      <c r="I4378" s="13">
        <v>445095</v>
      </c>
      <c r="J4378" s="12">
        <v>178</v>
      </c>
      <c r="K4378" s="13">
        <v>494784.90000000101</v>
      </c>
      <c r="L4378" s="11">
        <v>-0.45977011494252901</v>
      </c>
      <c r="M4378" s="14">
        <v>-0.48488120513598199</v>
      </c>
      <c r="N4378" s="11">
        <v>-0.47191011235955099</v>
      </c>
      <c r="O4378" s="11">
        <v>-0.53661318281944403</v>
      </c>
    </row>
    <row r="4379" spans="2:15" x14ac:dyDescent="0.25">
      <c r="B4379" t="s">
        <v>11</v>
      </c>
      <c r="C4379" t="s">
        <v>33</v>
      </c>
      <c r="D4379" t="s">
        <v>978</v>
      </c>
      <c r="E4379" t="s">
        <v>6</v>
      </c>
      <c r="F4379" s="12" t="s">
        <v>69</v>
      </c>
      <c r="G4379" s="13">
        <v>3108.7851000000001</v>
      </c>
      <c r="H4379" s="12"/>
      <c r="I4379" s="13"/>
      <c r="J4379" s="12">
        <v>7</v>
      </c>
      <c r="K4379" s="13">
        <v>14884</v>
      </c>
      <c r="L4379" s="11" t="s">
        <v>70</v>
      </c>
      <c r="M4379" s="14"/>
      <c r="N4379" s="11" t="s">
        <v>70</v>
      </c>
      <c r="O4379" s="11">
        <v>-0.79113241736092399</v>
      </c>
    </row>
    <row r="4380" spans="2:15" x14ac:dyDescent="0.25">
      <c r="B4380" t="s">
        <v>11</v>
      </c>
      <c r="C4380" t="s">
        <v>33</v>
      </c>
      <c r="D4380" t="s">
        <v>979</v>
      </c>
      <c r="E4380" t="s">
        <v>28</v>
      </c>
      <c r="F4380" s="12">
        <v>177</v>
      </c>
      <c r="G4380" s="13">
        <v>502591.50000000099</v>
      </c>
      <c r="H4380" s="12">
        <v>189</v>
      </c>
      <c r="I4380" s="13">
        <v>464750.1</v>
      </c>
      <c r="J4380" s="12">
        <v>206</v>
      </c>
      <c r="K4380" s="13">
        <v>508234.50000000099</v>
      </c>
      <c r="L4380" s="11">
        <v>-6.3492063492063502E-2</v>
      </c>
      <c r="M4380" s="14">
        <v>8.1423113195672595E-2</v>
      </c>
      <c r="N4380" s="11">
        <v>-0.14077669902912601</v>
      </c>
      <c r="O4380" s="11">
        <v>-1.1103142348661501E-2</v>
      </c>
    </row>
    <row r="4381" spans="2:15" x14ac:dyDescent="0.25">
      <c r="B4381" t="s">
        <v>11</v>
      </c>
      <c r="C4381" t="s">
        <v>33</v>
      </c>
      <c r="D4381" t="s">
        <v>980</v>
      </c>
      <c r="E4381" t="s">
        <v>17</v>
      </c>
      <c r="F4381" s="12">
        <v>698</v>
      </c>
      <c r="G4381" s="13">
        <v>4259737.1991360001</v>
      </c>
      <c r="H4381" s="12">
        <v>973</v>
      </c>
      <c r="I4381" s="13">
        <v>5820256.7039999701</v>
      </c>
      <c r="J4381" s="12">
        <v>991</v>
      </c>
      <c r="K4381" s="13">
        <v>5149865.8499999996</v>
      </c>
      <c r="L4381" s="11">
        <v>-0.28263103802672201</v>
      </c>
      <c r="M4381" s="14">
        <v>-0.26811867314915899</v>
      </c>
      <c r="N4381" s="11">
        <v>-0.295660948536831</v>
      </c>
      <c r="O4381" s="11">
        <v>-0.17284501709185299</v>
      </c>
    </row>
    <row r="4382" spans="2:15" x14ac:dyDescent="0.25">
      <c r="B4382" t="s">
        <v>11</v>
      </c>
      <c r="C4382" t="s">
        <v>33</v>
      </c>
      <c r="D4382" t="s">
        <v>981</v>
      </c>
      <c r="E4382" t="s">
        <v>17</v>
      </c>
      <c r="F4382" s="12">
        <v>1325</v>
      </c>
      <c r="G4382" s="13">
        <v>9898438.54382395</v>
      </c>
      <c r="H4382" s="12">
        <v>1678</v>
      </c>
      <c r="I4382" s="13">
        <v>11001897.7278</v>
      </c>
      <c r="J4382" s="12">
        <v>1514</v>
      </c>
      <c r="K4382" s="13">
        <v>10191406.863999899</v>
      </c>
      <c r="L4382" s="11">
        <v>-0.21036948748510101</v>
      </c>
      <c r="M4382" s="14">
        <v>-0.100297167932017</v>
      </c>
      <c r="N4382" s="11">
        <v>-0.12483487450462299</v>
      </c>
      <c r="O4382" s="11">
        <v>-2.8746602317573099E-2</v>
      </c>
    </row>
    <row r="4383" spans="2:15" x14ac:dyDescent="0.25">
      <c r="B4383" t="s">
        <v>11</v>
      </c>
      <c r="C4383" t="s">
        <v>33</v>
      </c>
      <c r="D4383" t="s">
        <v>982</v>
      </c>
      <c r="E4383" t="s">
        <v>17</v>
      </c>
      <c r="F4383" s="12">
        <v>826</v>
      </c>
      <c r="G4383" s="13">
        <v>7996488.3919999702</v>
      </c>
      <c r="H4383" s="12">
        <v>949</v>
      </c>
      <c r="I4383" s="13">
        <v>7535569.24889996</v>
      </c>
      <c r="J4383" s="12">
        <v>955</v>
      </c>
      <c r="K4383" s="13">
        <v>6735710.7999999803</v>
      </c>
      <c r="L4383" s="11">
        <v>-0.129610115911486</v>
      </c>
      <c r="M4383" s="14">
        <v>6.1165802857865902E-2</v>
      </c>
      <c r="N4383" s="11">
        <v>-0.13507853403141401</v>
      </c>
      <c r="O4383" s="11">
        <v>0.18717810628092699</v>
      </c>
    </row>
    <row r="4384" spans="2:15" x14ac:dyDescent="0.25">
      <c r="B4384" t="s">
        <v>11</v>
      </c>
      <c r="C4384" t="s">
        <v>33</v>
      </c>
      <c r="D4384" t="s">
        <v>983</v>
      </c>
      <c r="E4384" t="s">
        <v>6</v>
      </c>
      <c r="F4384" s="12">
        <v>795</v>
      </c>
      <c r="G4384" s="13">
        <v>4981233.8857399803</v>
      </c>
      <c r="H4384" s="12">
        <v>1350</v>
      </c>
      <c r="I4384" s="13">
        <v>8163398.0283999899</v>
      </c>
      <c r="J4384" s="12">
        <v>1257</v>
      </c>
      <c r="K4384" s="13">
        <v>7001062.3099999996</v>
      </c>
      <c r="L4384" s="11">
        <v>-0.41111111111111098</v>
      </c>
      <c r="M4384" s="14">
        <v>-0.38980876977815399</v>
      </c>
      <c r="N4384" s="11">
        <v>-0.36754176610978501</v>
      </c>
      <c r="O4384" s="11">
        <v>-0.28850313492782198</v>
      </c>
    </row>
    <row r="4385" spans="2:15" x14ac:dyDescent="0.25">
      <c r="B4385" t="s">
        <v>11</v>
      </c>
      <c r="C4385" t="s">
        <v>33</v>
      </c>
      <c r="D4385" t="s">
        <v>984</v>
      </c>
      <c r="E4385" t="s">
        <v>6</v>
      </c>
      <c r="F4385" s="12">
        <v>974</v>
      </c>
      <c r="G4385" s="13">
        <v>5299728.2233419903</v>
      </c>
      <c r="H4385" s="12">
        <v>1205</v>
      </c>
      <c r="I4385" s="13">
        <v>6856033.2056000102</v>
      </c>
      <c r="J4385" s="12">
        <v>985</v>
      </c>
      <c r="K4385" s="13">
        <v>4645740.07</v>
      </c>
      <c r="L4385" s="11">
        <v>-0.19170124481327799</v>
      </c>
      <c r="M4385" s="14">
        <v>-0.22699787699202301</v>
      </c>
      <c r="N4385" s="11">
        <v>-1.11675126903553E-2</v>
      </c>
      <c r="O4385" s="11">
        <v>0.14077157643087701</v>
      </c>
    </row>
    <row r="4386" spans="2:15" x14ac:dyDescent="0.25">
      <c r="B4386" t="s">
        <v>11</v>
      </c>
      <c r="C4386" t="s">
        <v>33</v>
      </c>
      <c r="D4386" t="s">
        <v>985</v>
      </c>
      <c r="E4386" t="s">
        <v>17</v>
      </c>
      <c r="F4386" s="12">
        <v>52</v>
      </c>
      <c r="G4386" s="13">
        <v>186300.97560000001</v>
      </c>
      <c r="H4386" s="12">
        <v>69</v>
      </c>
      <c r="I4386" s="13">
        <v>268138.87</v>
      </c>
      <c r="J4386" s="12">
        <v>190</v>
      </c>
      <c r="K4386" s="13">
        <v>502759.48</v>
      </c>
      <c r="L4386" s="11">
        <v>-0.24637681159420299</v>
      </c>
      <c r="M4386" s="14">
        <v>-0.30520712793337301</v>
      </c>
      <c r="N4386" s="11">
        <v>-0.72631578947368403</v>
      </c>
      <c r="O4386" s="11">
        <v>-0.62944313730295098</v>
      </c>
    </row>
    <row r="4387" spans="2:15" x14ac:dyDescent="0.25">
      <c r="B4387" t="s">
        <v>11</v>
      </c>
      <c r="C4387" t="s">
        <v>33</v>
      </c>
      <c r="D4387" t="s">
        <v>986</v>
      </c>
      <c r="E4387" t="s">
        <v>6</v>
      </c>
      <c r="F4387" s="12">
        <v>73</v>
      </c>
      <c r="G4387" s="13">
        <v>224020.68814000001</v>
      </c>
      <c r="H4387" s="12">
        <v>100</v>
      </c>
      <c r="I4387" s="13">
        <v>294198.52799999999</v>
      </c>
      <c r="J4387" s="12">
        <v>110</v>
      </c>
      <c r="K4387" s="13">
        <v>273052</v>
      </c>
      <c r="L4387" s="11">
        <v>-0.27</v>
      </c>
      <c r="M4387" s="14">
        <v>-0.238539058427919</v>
      </c>
      <c r="N4387" s="11">
        <v>-0.33636363636363598</v>
      </c>
      <c r="O4387" s="11">
        <v>-0.17956767157903999</v>
      </c>
    </row>
    <row r="4388" spans="2:15" x14ac:dyDescent="0.25">
      <c r="B4388" t="s">
        <v>11</v>
      </c>
      <c r="C4388" t="s">
        <v>33</v>
      </c>
      <c r="D4388" t="s">
        <v>987</v>
      </c>
      <c r="E4388" t="s">
        <v>6</v>
      </c>
      <c r="F4388" s="12"/>
      <c r="G4388" s="13"/>
      <c r="H4388" s="12"/>
      <c r="I4388" s="13"/>
      <c r="J4388" s="12" t="s">
        <v>69</v>
      </c>
      <c r="K4388" s="13">
        <v>6368</v>
      </c>
      <c r="L4388" s="11"/>
      <c r="M4388" s="14"/>
      <c r="N4388" s="11" t="s">
        <v>70</v>
      </c>
      <c r="O4388" s="11"/>
    </row>
    <row r="4389" spans="2:15" x14ac:dyDescent="0.25">
      <c r="B4389" t="s">
        <v>11</v>
      </c>
      <c r="C4389" t="s">
        <v>33</v>
      </c>
      <c r="D4389" t="s">
        <v>988</v>
      </c>
      <c r="E4389" t="s">
        <v>6</v>
      </c>
      <c r="F4389" s="12"/>
      <c r="G4389" s="13"/>
      <c r="H4389" s="12"/>
      <c r="I4389" s="13"/>
      <c r="J4389" s="12">
        <v>49</v>
      </c>
      <c r="K4389" s="13">
        <v>119844</v>
      </c>
      <c r="L4389" s="11"/>
      <c r="M4389" s="14"/>
      <c r="N4389" s="11"/>
      <c r="O4389" s="11"/>
    </row>
    <row r="4390" spans="2:15" x14ac:dyDescent="0.25">
      <c r="B4390" t="s">
        <v>11</v>
      </c>
      <c r="C4390" t="s">
        <v>33</v>
      </c>
      <c r="D4390" t="s">
        <v>1560</v>
      </c>
      <c r="E4390" t="s">
        <v>29</v>
      </c>
      <c r="F4390" s="12" t="s">
        <v>69</v>
      </c>
      <c r="G4390" s="13">
        <v>3207.72</v>
      </c>
      <c r="H4390" s="12" t="s">
        <v>69</v>
      </c>
      <c r="I4390" s="13">
        <v>2803</v>
      </c>
      <c r="J4390" s="12" t="s">
        <v>69</v>
      </c>
      <c r="K4390" s="13">
        <v>2271</v>
      </c>
      <c r="L4390" s="11" t="s">
        <v>70</v>
      </c>
      <c r="M4390" s="14">
        <v>0.14438815554762799</v>
      </c>
      <c r="N4390" s="11" t="s">
        <v>70</v>
      </c>
      <c r="O4390" s="11">
        <v>0.41247027741083198</v>
      </c>
    </row>
    <row r="4391" spans="2:15" x14ac:dyDescent="0.25">
      <c r="B4391" t="s">
        <v>11</v>
      </c>
      <c r="C4391" t="s">
        <v>33</v>
      </c>
      <c r="D4391" t="s">
        <v>1475</v>
      </c>
      <c r="E4391" t="s">
        <v>28</v>
      </c>
      <c r="F4391" s="12">
        <v>98</v>
      </c>
      <c r="G4391" s="13">
        <v>312552.90000000002</v>
      </c>
      <c r="H4391" s="12">
        <v>101</v>
      </c>
      <c r="I4391" s="13">
        <v>291878.09999999998</v>
      </c>
      <c r="J4391" s="12">
        <v>80</v>
      </c>
      <c r="K4391" s="13">
        <v>222000.3</v>
      </c>
      <c r="L4391" s="11">
        <v>-2.9702970297029702E-2</v>
      </c>
      <c r="M4391" s="14">
        <v>7.0833680224723805E-2</v>
      </c>
      <c r="N4391" s="11">
        <v>0.22500000000000001</v>
      </c>
      <c r="O4391" s="11">
        <v>0.40789404338642599</v>
      </c>
    </row>
    <row r="4392" spans="2:15" x14ac:dyDescent="0.25">
      <c r="B4392" t="s">
        <v>11</v>
      </c>
      <c r="C4392" t="s">
        <v>33</v>
      </c>
      <c r="D4392" t="s">
        <v>1706</v>
      </c>
      <c r="E4392" t="s">
        <v>28</v>
      </c>
      <c r="F4392" s="12"/>
      <c r="G4392" s="13"/>
      <c r="H4392" s="12"/>
      <c r="I4392" s="13"/>
      <c r="J4392" s="12">
        <v>5</v>
      </c>
      <c r="K4392" s="13">
        <v>8631</v>
      </c>
      <c r="L4392" s="11"/>
      <c r="M4392" s="14"/>
      <c r="N4392" s="11"/>
      <c r="O4392" s="11"/>
    </row>
    <row r="4393" spans="2:15" x14ac:dyDescent="0.25">
      <c r="B4393" t="s">
        <v>11</v>
      </c>
      <c r="C4393" t="s">
        <v>33</v>
      </c>
      <c r="D4393" t="s">
        <v>989</v>
      </c>
      <c r="E4393" t="s">
        <v>6</v>
      </c>
      <c r="F4393" s="12">
        <v>54</v>
      </c>
      <c r="G4393" s="13">
        <v>236358.7248</v>
      </c>
      <c r="H4393" s="12">
        <v>232</v>
      </c>
      <c r="I4393" s="13">
        <v>488942</v>
      </c>
      <c r="J4393" s="12">
        <v>117</v>
      </c>
      <c r="K4393" s="13">
        <v>250334</v>
      </c>
      <c r="L4393" s="11">
        <v>-0.76724137931034497</v>
      </c>
      <c r="M4393" s="14">
        <v>-0.51659148774292196</v>
      </c>
      <c r="N4393" s="11">
        <v>-0.53846153846153799</v>
      </c>
      <c r="O4393" s="11">
        <v>-5.5826516573857003E-2</v>
      </c>
    </row>
    <row r="4394" spans="2:15" x14ac:dyDescent="0.25">
      <c r="B4394" t="s">
        <v>11</v>
      </c>
      <c r="C4394" t="s">
        <v>33</v>
      </c>
      <c r="D4394" t="s">
        <v>1707</v>
      </c>
      <c r="E4394" t="s">
        <v>28</v>
      </c>
      <c r="F4394" s="12">
        <v>67</v>
      </c>
      <c r="G4394" s="13">
        <v>136331.1</v>
      </c>
      <c r="H4394" s="12">
        <v>49</v>
      </c>
      <c r="I4394" s="13">
        <v>118677.6</v>
      </c>
      <c r="J4394" s="12">
        <v>47</v>
      </c>
      <c r="K4394" s="13">
        <v>96821.999999999898</v>
      </c>
      <c r="L4394" s="11">
        <v>0.36734693877551</v>
      </c>
      <c r="M4394" s="14">
        <v>0.14875174422131901</v>
      </c>
      <c r="N4394" s="11">
        <v>0.42553191489361702</v>
      </c>
      <c r="O4394" s="11">
        <v>0.40805911879531498</v>
      </c>
    </row>
    <row r="4395" spans="2:15" x14ac:dyDescent="0.25">
      <c r="B4395" t="s">
        <v>11</v>
      </c>
      <c r="C4395" t="s">
        <v>34</v>
      </c>
      <c r="D4395" t="s">
        <v>990</v>
      </c>
      <c r="E4395" t="s">
        <v>23</v>
      </c>
      <c r="F4395" s="12">
        <v>1955</v>
      </c>
      <c r="G4395" s="13">
        <v>17485965.501548</v>
      </c>
      <c r="H4395" s="12">
        <v>4086</v>
      </c>
      <c r="I4395" s="13">
        <v>32972705.2356002</v>
      </c>
      <c r="J4395" s="12">
        <v>4283</v>
      </c>
      <c r="K4395" s="13">
        <v>34777568.041500203</v>
      </c>
      <c r="L4395" s="11">
        <v>-0.52153695545765999</v>
      </c>
      <c r="M4395" s="14">
        <v>-0.46968362539241398</v>
      </c>
      <c r="N4395" s="11">
        <v>-0.54354424468830298</v>
      </c>
      <c r="O4395" s="11">
        <v>-0.49720562746992703</v>
      </c>
    </row>
    <row r="4396" spans="2:15" x14ac:dyDescent="0.25">
      <c r="B4396" t="s">
        <v>11</v>
      </c>
      <c r="C4396" t="s">
        <v>34</v>
      </c>
      <c r="D4396" t="s">
        <v>991</v>
      </c>
      <c r="E4396" t="s">
        <v>6</v>
      </c>
      <c r="F4396" s="12">
        <v>1358</v>
      </c>
      <c r="G4396" s="13">
        <v>7515055.8450009497</v>
      </c>
      <c r="H4396" s="12">
        <v>1615</v>
      </c>
      <c r="I4396" s="13">
        <v>9077527.6287999805</v>
      </c>
      <c r="J4396" s="12">
        <v>1564</v>
      </c>
      <c r="K4396" s="13">
        <v>8809548.9599999692</v>
      </c>
      <c r="L4396" s="11">
        <v>-0.15913312693498399</v>
      </c>
      <c r="M4396" s="14">
        <v>-0.172125257855655</v>
      </c>
      <c r="N4396" s="11">
        <v>-0.13171355498721199</v>
      </c>
      <c r="O4396" s="11">
        <v>-0.146942042194975</v>
      </c>
    </row>
    <row r="4397" spans="2:15" x14ac:dyDescent="0.25">
      <c r="B4397" t="s">
        <v>11</v>
      </c>
      <c r="C4397" t="s">
        <v>34</v>
      </c>
      <c r="D4397" t="s">
        <v>972</v>
      </c>
      <c r="E4397" t="s">
        <v>19</v>
      </c>
      <c r="F4397" s="12">
        <v>531</v>
      </c>
      <c r="G4397" s="13">
        <v>2361235.3985000001</v>
      </c>
      <c r="H4397" s="12">
        <v>560</v>
      </c>
      <c r="I4397" s="13">
        <v>2233591.08</v>
      </c>
      <c r="J4397" s="12">
        <v>555</v>
      </c>
      <c r="K4397" s="13">
        <v>1876783.94</v>
      </c>
      <c r="L4397" s="11">
        <v>-5.1785714285714303E-2</v>
      </c>
      <c r="M4397" s="14">
        <v>5.7147577120517698E-2</v>
      </c>
      <c r="N4397" s="11">
        <v>-4.3243243243243197E-2</v>
      </c>
      <c r="O4397" s="11">
        <v>0.25812851877877602</v>
      </c>
    </row>
    <row r="4398" spans="2:15" x14ac:dyDescent="0.25">
      <c r="B4398" t="s">
        <v>11</v>
      </c>
      <c r="C4398" t="s">
        <v>34</v>
      </c>
      <c r="D4398" t="s">
        <v>992</v>
      </c>
      <c r="E4398" t="s">
        <v>23</v>
      </c>
      <c r="F4398" s="12">
        <v>1023</v>
      </c>
      <c r="G4398" s="13">
        <v>7623909.1187600102</v>
      </c>
      <c r="H4398" s="12">
        <v>1518</v>
      </c>
      <c r="I4398" s="13">
        <v>9818738.2599999607</v>
      </c>
      <c r="J4398" s="12">
        <v>1365</v>
      </c>
      <c r="K4398" s="13">
        <v>8974331.2299999502</v>
      </c>
      <c r="L4398" s="11">
        <v>-0.32608695652173902</v>
      </c>
      <c r="M4398" s="14">
        <v>-0.223534743784886</v>
      </c>
      <c r="N4398" s="11">
        <v>-0.25054945054945099</v>
      </c>
      <c r="O4398" s="11">
        <v>-0.15047607187994799</v>
      </c>
    </row>
    <row r="4399" spans="2:15" x14ac:dyDescent="0.25">
      <c r="B4399" t="s">
        <v>11</v>
      </c>
      <c r="C4399" t="s">
        <v>34</v>
      </c>
      <c r="D4399" t="s">
        <v>993</v>
      </c>
      <c r="E4399" t="s">
        <v>6</v>
      </c>
      <c r="F4399" s="12">
        <v>960</v>
      </c>
      <c r="G4399" s="13">
        <v>6105406.97473998</v>
      </c>
      <c r="H4399" s="12">
        <v>946</v>
      </c>
      <c r="I4399" s="13">
        <v>4598580.78960001</v>
      </c>
      <c r="J4399" s="12">
        <v>1051</v>
      </c>
      <c r="K4399" s="13">
        <v>4446328.16</v>
      </c>
      <c r="L4399" s="11">
        <v>1.4799154334038001E-2</v>
      </c>
      <c r="M4399" s="14">
        <v>0.32767200449055001</v>
      </c>
      <c r="N4399" s="11">
        <v>-8.6584205518553697E-2</v>
      </c>
      <c r="O4399" s="11">
        <v>0.37313458544633799</v>
      </c>
    </row>
    <row r="4400" spans="2:15" x14ac:dyDescent="0.25">
      <c r="B4400" t="s">
        <v>11</v>
      </c>
      <c r="C4400" t="s">
        <v>34</v>
      </c>
      <c r="D4400" t="s">
        <v>994</v>
      </c>
      <c r="E4400" t="s">
        <v>6</v>
      </c>
      <c r="F4400" s="12">
        <v>834</v>
      </c>
      <c r="G4400" s="13">
        <v>4729565.0837509902</v>
      </c>
      <c r="H4400" s="12">
        <v>1193</v>
      </c>
      <c r="I4400" s="13">
        <v>6452548.8180000205</v>
      </c>
      <c r="J4400" s="12">
        <v>1200</v>
      </c>
      <c r="K4400" s="13">
        <v>5627941.0599999996</v>
      </c>
      <c r="L4400" s="11">
        <v>-0.30092204526403998</v>
      </c>
      <c r="M4400" s="14">
        <v>-0.26702374253141498</v>
      </c>
      <c r="N4400" s="11">
        <v>-0.30499999999999999</v>
      </c>
      <c r="O4400" s="11">
        <v>-0.15962782244365001</v>
      </c>
    </row>
    <row r="4401" spans="2:15" x14ac:dyDescent="0.25">
      <c r="B4401" t="s">
        <v>11</v>
      </c>
      <c r="C4401" t="s">
        <v>34</v>
      </c>
      <c r="D4401" t="s">
        <v>995</v>
      </c>
      <c r="E4401" t="s">
        <v>6</v>
      </c>
      <c r="F4401" s="12">
        <v>376</v>
      </c>
      <c r="G4401" s="13">
        <v>1520813.1860700001</v>
      </c>
      <c r="H4401" s="12">
        <v>640</v>
      </c>
      <c r="I4401" s="13">
        <v>2527362.7039999999</v>
      </c>
      <c r="J4401" s="12">
        <v>633</v>
      </c>
      <c r="K4401" s="13">
        <v>1940683.27</v>
      </c>
      <c r="L4401" s="11">
        <v>-0.41249999999999998</v>
      </c>
      <c r="M4401" s="14">
        <v>-0.39826081010729297</v>
      </c>
      <c r="N4401" s="11">
        <v>-0.40600315955766197</v>
      </c>
      <c r="O4401" s="11">
        <v>-0.21635167903003499</v>
      </c>
    </row>
    <row r="4402" spans="2:15" x14ac:dyDescent="0.25">
      <c r="B4402" t="s">
        <v>11</v>
      </c>
      <c r="C4402" t="s">
        <v>34</v>
      </c>
      <c r="D4402" t="s">
        <v>996</v>
      </c>
      <c r="E4402" t="s">
        <v>17</v>
      </c>
      <c r="F4402" s="12">
        <v>1409</v>
      </c>
      <c r="G4402" s="13">
        <v>13885938.287389999</v>
      </c>
      <c r="H4402" s="12">
        <v>1450</v>
      </c>
      <c r="I4402" s="13">
        <v>13480925.928200001</v>
      </c>
      <c r="J4402" s="12">
        <v>1376</v>
      </c>
      <c r="K4402" s="13">
        <v>13002508.9699999</v>
      </c>
      <c r="L4402" s="11">
        <v>-2.8275862068965499E-2</v>
      </c>
      <c r="M4402" s="14">
        <v>3.00433635899418E-2</v>
      </c>
      <c r="N4402" s="11">
        <v>2.3982558139534999E-2</v>
      </c>
      <c r="O4402" s="11">
        <v>6.7942988497709897E-2</v>
      </c>
    </row>
    <row r="4403" spans="2:15" x14ac:dyDescent="0.25">
      <c r="B4403" t="s">
        <v>11</v>
      </c>
      <c r="C4403" t="s">
        <v>34</v>
      </c>
      <c r="D4403" t="s">
        <v>997</v>
      </c>
      <c r="E4403" t="s">
        <v>17</v>
      </c>
      <c r="F4403" s="12">
        <v>3474</v>
      </c>
      <c r="G4403" s="13">
        <v>24195663.840699799</v>
      </c>
      <c r="H4403" s="12">
        <v>4646</v>
      </c>
      <c r="I4403" s="13">
        <v>29922353.6577003</v>
      </c>
      <c r="J4403" s="12">
        <v>4433</v>
      </c>
      <c r="K4403" s="13">
        <v>26140212.679875001</v>
      </c>
      <c r="L4403" s="11">
        <v>-0.252260008609557</v>
      </c>
      <c r="M4403" s="14">
        <v>-0.19138500542141701</v>
      </c>
      <c r="N4403" s="11">
        <v>-0.216332055041732</v>
      </c>
      <c r="O4403" s="11">
        <v>-7.4389174372413894E-2</v>
      </c>
    </row>
    <row r="4404" spans="2:15" x14ac:dyDescent="0.25">
      <c r="B4404" t="s">
        <v>11</v>
      </c>
      <c r="C4404" t="s">
        <v>34</v>
      </c>
      <c r="D4404" t="s">
        <v>998</v>
      </c>
      <c r="E4404" t="s">
        <v>6</v>
      </c>
      <c r="F4404" s="12">
        <v>1079</v>
      </c>
      <c r="G4404" s="13">
        <v>10598971.752875</v>
      </c>
      <c r="H4404" s="12">
        <v>1315</v>
      </c>
      <c r="I4404" s="13">
        <v>11875023.979199899</v>
      </c>
      <c r="J4404" s="12">
        <v>1383</v>
      </c>
      <c r="K4404" s="13">
        <v>11679526.8199999</v>
      </c>
      <c r="L4404" s="11">
        <v>-0.17946768060836499</v>
      </c>
      <c r="M4404" s="14">
        <v>-0.10745681259760299</v>
      </c>
      <c r="N4404" s="11">
        <v>-0.21981200289226299</v>
      </c>
      <c r="O4404" s="11">
        <v>-9.2517024343366699E-2</v>
      </c>
    </row>
    <row r="4405" spans="2:15" x14ac:dyDescent="0.25">
      <c r="B4405" t="s">
        <v>11</v>
      </c>
      <c r="C4405" t="s">
        <v>34</v>
      </c>
      <c r="D4405" t="s">
        <v>999</v>
      </c>
      <c r="E4405" t="s">
        <v>6</v>
      </c>
      <c r="F4405" s="12">
        <v>931</v>
      </c>
      <c r="G4405" s="13">
        <v>5186006.2418119898</v>
      </c>
      <c r="H4405" s="12">
        <v>1099</v>
      </c>
      <c r="I4405" s="13">
        <v>5938122.0240000105</v>
      </c>
      <c r="J4405" s="12">
        <v>1092</v>
      </c>
      <c r="K4405" s="13">
        <v>5113199.42</v>
      </c>
      <c r="L4405" s="11">
        <v>-0.152866242038217</v>
      </c>
      <c r="M4405" s="14">
        <v>-0.126658862709155</v>
      </c>
      <c r="N4405" s="11">
        <v>-0.147435897435897</v>
      </c>
      <c r="O4405" s="11">
        <v>1.42389951636166E-2</v>
      </c>
    </row>
    <row r="4406" spans="2:15" x14ac:dyDescent="0.25">
      <c r="B4406" t="s">
        <v>11</v>
      </c>
      <c r="C4406" t="s">
        <v>34</v>
      </c>
      <c r="D4406" t="s">
        <v>1000</v>
      </c>
      <c r="E4406" t="s">
        <v>30</v>
      </c>
      <c r="F4406" s="12">
        <v>271</v>
      </c>
      <c r="G4406" s="13">
        <v>1048587.172</v>
      </c>
      <c r="H4406" s="12">
        <v>375</v>
      </c>
      <c r="I4406" s="13">
        <v>1254637.8</v>
      </c>
      <c r="J4406" s="12">
        <v>435</v>
      </c>
      <c r="K4406" s="13">
        <v>1423342.28</v>
      </c>
      <c r="L4406" s="11">
        <v>-0.27733333333333299</v>
      </c>
      <c r="M4406" s="14">
        <v>-0.164231165361031</v>
      </c>
      <c r="N4406" s="11">
        <v>-0.377011494252874</v>
      </c>
      <c r="O4406" s="11">
        <v>-0.263292331904874</v>
      </c>
    </row>
    <row r="4407" spans="2:15" x14ac:dyDescent="0.25">
      <c r="B4407" t="s">
        <v>11</v>
      </c>
      <c r="C4407" t="s">
        <v>34</v>
      </c>
      <c r="D4407" t="s">
        <v>1001</v>
      </c>
      <c r="E4407" t="s">
        <v>17</v>
      </c>
      <c r="F4407" s="12">
        <v>1079</v>
      </c>
      <c r="G4407" s="13">
        <v>6556735.83724597</v>
      </c>
      <c r="H4407" s="12">
        <v>1409</v>
      </c>
      <c r="I4407" s="13">
        <v>7151592.1555999899</v>
      </c>
      <c r="J4407" s="12">
        <v>1591</v>
      </c>
      <c r="K4407" s="13">
        <v>7553312.9299999997</v>
      </c>
      <c r="L4407" s="11">
        <v>-0.234208658623137</v>
      </c>
      <c r="M4407" s="14">
        <v>-8.3178165842164198E-2</v>
      </c>
      <c r="N4407" s="11">
        <v>-0.32181018227529901</v>
      </c>
      <c r="O4407" s="11">
        <v>-0.13193907123797999</v>
      </c>
    </row>
    <row r="4408" spans="2:15" x14ac:dyDescent="0.25">
      <c r="B4408" t="s">
        <v>11</v>
      </c>
      <c r="C4408" t="s">
        <v>34</v>
      </c>
      <c r="D4408" t="s">
        <v>1002</v>
      </c>
      <c r="E4408" t="s">
        <v>17</v>
      </c>
      <c r="F4408" s="12">
        <v>1190</v>
      </c>
      <c r="G4408" s="13">
        <v>10112580.918066001</v>
      </c>
      <c r="H4408" s="12">
        <v>1181</v>
      </c>
      <c r="I4408" s="13">
        <v>9500221.5671999697</v>
      </c>
      <c r="J4408" s="12">
        <v>1141</v>
      </c>
      <c r="K4408" s="13">
        <v>8545563.6539999694</v>
      </c>
      <c r="L4408" s="11">
        <v>7.6206604572395297E-3</v>
      </c>
      <c r="M4408" s="14">
        <v>6.44573757079763E-2</v>
      </c>
      <c r="N4408" s="11">
        <v>4.2944785276073601E-2</v>
      </c>
      <c r="O4408" s="11">
        <v>0.183372019390733</v>
      </c>
    </row>
    <row r="4409" spans="2:15" x14ac:dyDescent="0.25">
      <c r="B4409" t="s">
        <v>11</v>
      </c>
      <c r="C4409" t="s">
        <v>34</v>
      </c>
      <c r="D4409" t="s">
        <v>1003</v>
      </c>
      <c r="E4409" t="s">
        <v>28</v>
      </c>
      <c r="F4409" s="12">
        <v>1104</v>
      </c>
      <c r="G4409" s="13">
        <v>15942383.18</v>
      </c>
      <c r="H4409" s="12">
        <v>1439</v>
      </c>
      <c r="I4409" s="13">
        <v>20142985.059999999</v>
      </c>
      <c r="J4409" s="12">
        <v>1400</v>
      </c>
      <c r="K4409" s="13">
        <v>20178752.068</v>
      </c>
      <c r="L4409" s="11">
        <v>-0.23280055594162599</v>
      </c>
      <c r="M4409" s="14">
        <v>-0.20853919453783301</v>
      </c>
      <c r="N4409" s="11">
        <v>-0.21142857142857099</v>
      </c>
      <c r="O4409" s="11">
        <v>-0.20994206548174699</v>
      </c>
    </row>
    <row r="4410" spans="2:15" x14ac:dyDescent="0.25">
      <c r="B4410" t="s">
        <v>11</v>
      </c>
      <c r="C4410" t="s">
        <v>34</v>
      </c>
      <c r="D4410" t="s">
        <v>1004</v>
      </c>
      <c r="E4410" t="s">
        <v>6</v>
      </c>
      <c r="F4410" s="12">
        <v>897</v>
      </c>
      <c r="G4410" s="13">
        <v>6584422.4425989697</v>
      </c>
      <c r="H4410" s="12">
        <v>1050</v>
      </c>
      <c r="I4410" s="13">
        <v>6072411.9576000003</v>
      </c>
      <c r="J4410" s="12">
        <v>977</v>
      </c>
      <c r="K4410" s="13">
        <v>4588933.34</v>
      </c>
      <c r="L4410" s="11">
        <v>-0.14571428571428599</v>
      </c>
      <c r="M4410" s="14">
        <v>8.4317481846427594E-2</v>
      </c>
      <c r="N4410" s="11">
        <v>-8.1883316274309101E-2</v>
      </c>
      <c r="O4410" s="11">
        <v>0.43484813457738503</v>
      </c>
    </row>
    <row r="4411" spans="2:15" x14ac:dyDescent="0.25">
      <c r="B4411" t="s">
        <v>11</v>
      </c>
      <c r="C4411" t="s">
        <v>34</v>
      </c>
      <c r="D4411" t="s">
        <v>1561</v>
      </c>
      <c r="E4411" t="s">
        <v>28</v>
      </c>
      <c r="F4411" s="12">
        <v>447</v>
      </c>
      <c r="G4411" s="13">
        <v>697060</v>
      </c>
      <c r="H4411" s="12">
        <v>17</v>
      </c>
      <c r="I4411" s="13">
        <v>26081</v>
      </c>
      <c r="J4411" s="12"/>
      <c r="K4411" s="13"/>
      <c r="L4411" s="11">
        <v>25.294117647058801</v>
      </c>
      <c r="M4411" s="14">
        <v>25.726735938039202</v>
      </c>
      <c r="N4411" s="11"/>
      <c r="O4411" s="11"/>
    </row>
    <row r="4412" spans="2:15" x14ac:dyDescent="0.25">
      <c r="B4412" t="s">
        <v>11</v>
      </c>
      <c r="C4412" t="s">
        <v>34</v>
      </c>
      <c r="D4412" t="s">
        <v>1005</v>
      </c>
      <c r="E4412" t="s">
        <v>19</v>
      </c>
      <c r="F4412" s="12">
        <v>30</v>
      </c>
      <c r="G4412" s="13">
        <v>242185.99780000001</v>
      </c>
      <c r="H4412" s="12">
        <v>27</v>
      </c>
      <c r="I4412" s="13">
        <v>109302.37</v>
      </c>
      <c r="J4412" s="12">
        <v>40</v>
      </c>
      <c r="K4412" s="13">
        <v>136041.92000000001</v>
      </c>
      <c r="L4412" s="11">
        <v>0.11111111111111099</v>
      </c>
      <c r="M4412" s="14">
        <v>1.21574333475111</v>
      </c>
      <c r="N4412" s="11">
        <v>-0.25</v>
      </c>
      <c r="O4412" s="11">
        <v>0.780230665665407</v>
      </c>
    </row>
    <row r="4413" spans="2:15" x14ac:dyDescent="0.25">
      <c r="B4413" t="s">
        <v>11</v>
      </c>
      <c r="C4413" t="s">
        <v>34</v>
      </c>
      <c r="D4413" t="s">
        <v>1006</v>
      </c>
      <c r="E4413" t="s">
        <v>17</v>
      </c>
      <c r="F4413" s="12">
        <v>1686</v>
      </c>
      <c r="G4413" s="13">
        <v>14618272.598929999</v>
      </c>
      <c r="H4413" s="12">
        <v>2308</v>
      </c>
      <c r="I4413" s="13">
        <v>18054106.2685</v>
      </c>
      <c r="J4413" s="12">
        <v>2936</v>
      </c>
      <c r="K4413" s="13">
        <v>20170376.100000001</v>
      </c>
      <c r="L4413" s="11">
        <v>-0.26949740034662001</v>
      </c>
      <c r="M4413" s="14">
        <v>-0.19030760196447299</v>
      </c>
      <c r="N4413" s="11">
        <v>-0.42574931880109002</v>
      </c>
      <c r="O4413" s="11">
        <v>-0.27526028634984301</v>
      </c>
    </row>
    <row r="4414" spans="2:15" x14ac:dyDescent="0.25">
      <c r="B4414" t="s">
        <v>11</v>
      </c>
      <c r="C4414" t="s">
        <v>34</v>
      </c>
      <c r="D4414" t="s">
        <v>1007</v>
      </c>
      <c r="E4414" t="s">
        <v>17</v>
      </c>
      <c r="F4414" s="12">
        <v>689</v>
      </c>
      <c r="G4414" s="13">
        <v>4930110.1461159997</v>
      </c>
      <c r="H4414" s="12">
        <v>1018</v>
      </c>
      <c r="I4414" s="13">
        <v>6974315.1801999696</v>
      </c>
      <c r="J4414" s="12">
        <v>1133</v>
      </c>
      <c r="K4414" s="13">
        <v>7095730.5661999797</v>
      </c>
      <c r="L4414" s="11">
        <v>-0.32318271119842801</v>
      </c>
      <c r="M4414" s="14">
        <v>-0.29310476817673198</v>
      </c>
      <c r="N4414" s="11">
        <v>-0.39187996469549902</v>
      </c>
      <c r="O4414" s="11">
        <v>-0.30520048638821901</v>
      </c>
    </row>
    <row r="4415" spans="2:15" x14ac:dyDescent="0.25">
      <c r="B4415" t="s">
        <v>11</v>
      </c>
      <c r="C4415" t="s">
        <v>34</v>
      </c>
      <c r="D4415" t="s">
        <v>1008</v>
      </c>
      <c r="E4415" t="s">
        <v>6</v>
      </c>
      <c r="F4415" s="12">
        <v>544</v>
      </c>
      <c r="G4415" s="13">
        <v>1746879.16738201</v>
      </c>
      <c r="H4415" s="12">
        <v>825</v>
      </c>
      <c r="I4415" s="13">
        <v>2816046.8336000098</v>
      </c>
      <c r="J4415" s="12">
        <v>725</v>
      </c>
      <c r="K4415" s="13">
        <v>2345977.6800000002</v>
      </c>
      <c r="L4415" s="11">
        <v>-0.34060606060606102</v>
      </c>
      <c r="M4415" s="14">
        <v>-0.37966970345133999</v>
      </c>
      <c r="N4415" s="11">
        <v>-0.24965517241379301</v>
      </c>
      <c r="O4415" s="11">
        <v>-0.25537263961436901</v>
      </c>
    </row>
    <row r="4416" spans="2:15" x14ac:dyDescent="0.25">
      <c r="B4416" t="s">
        <v>11</v>
      </c>
      <c r="C4416" t="s">
        <v>34</v>
      </c>
      <c r="D4416" t="s">
        <v>1009</v>
      </c>
      <c r="E4416" t="s">
        <v>17</v>
      </c>
      <c r="F4416" s="12">
        <v>903</v>
      </c>
      <c r="G4416" s="13">
        <v>6707138.5374179799</v>
      </c>
      <c r="H4416" s="12">
        <v>1028</v>
      </c>
      <c r="I4416" s="13">
        <v>7187807.2831999697</v>
      </c>
      <c r="J4416" s="12">
        <v>1188</v>
      </c>
      <c r="K4416" s="13">
        <v>7069405.2299999902</v>
      </c>
      <c r="L4416" s="11">
        <v>-0.1215953307393</v>
      </c>
      <c r="M4416" s="14">
        <v>-6.6872792611656906E-2</v>
      </c>
      <c r="N4416" s="11">
        <v>-0.23989898989899</v>
      </c>
      <c r="O4416" s="11">
        <v>-5.1244295778190702E-2</v>
      </c>
    </row>
    <row r="4417" spans="2:15" x14ac:dyDescent="0.25">
      <c r="B4417" t="s">
        <v>11</v>
      </c>
      <c r="C4417" t="s">
        <v>34</v>
      </c>
      <c r="D4417" t="s">
        <v>1010</v>
      </c>
      <c r="E4417" t="s">
        <v>17</v>
      </c>
      <c r="F4417" s="12">
        <v>1200</v>
      </c>
      <c r="G4417" s="13">
        <v>9227128.6008499991</v>
      </c>
      <c r="H4417" s="12">
        <v>1888</v>
      </c>
      <c r="I4417" s="13">
        <v>12884807.7459</v>
      </c>
      <c r="J4417" s="12">
        <v>1988</v>
      </c>
      <c r="K4417" s="13">
        <v>12238941.079999899</v>
      </c>
      <c r="L4417" s="11">
        <v>-0.36440677966101698</v>
      </c>
      <c r="M4417" s="14">
        <v>-0.28387533731062897</v>
      </c>
      <c r="N4417" s="11">
        <v>-0.396378269617706</v>
      </c>
      <c r="O4417" s="11">
        <v>-0.246084400559101</v>
      </c>
    </row>
    <row r="4418" spans="2:15" x14ac:dyDescent="0.25">
      <c r="B4418" t="s">
        <v>11</v>
      </c>
      <c r="C4418" t="s">
        <v>34</v>
      </c>
      <c r="D4418" t="s">
        <v>1011</v>
      </c>
      <c r="E4418" t="s">
        <v>6</v>
      </c>
      <c r="F4418" s="12">
        <v>434</v>
      </c>
      <c r="G4418" s="13">
        <v>2532668.5503199999</v>
      </c>
      <c r="H4418" s="12">
        <v>653</v>
      </c>
      <c r="I4418" s="13">
        <v>3489567.1231999998</v>
      </c>
      <c r="J4418" s="12">
        <v>785</v>
      </c>
      <c r="K4418" s="13">
        <v>3534674.06</v>
      </c>
      <c r="L4418" s="11">
        <v>-0.33537519142419597</v>
      </c>
      <c r="M4418" s="14">
        <v>-0.27421698425520202</v>
      </c>
      <c r="N4418" s="11">
        <v>-0.44713375796178301</v>
      </c>
      <c r="O4418" s="11">
        <v>-0.283478898668241</v>
      </c>
    </row>
    <row r="4419" spans="2:15" x14ac:dyDescent="0.25">
      <c r="B4419" t="s">
        <v>11</v>
      </c>
      <c r="C4419" t="s">
        <v>34</v>
      </c>
      <c r="D4419" t="s">
        <v>1012</v>
      </c>
      <c r="E4419" t="s">
        <v>6</v>
      </c>
      <c r="F4419" s="12">
        <v>2629</v>
      </c>
      <c r="G4419" s="13">
        <v>17330151.501084901</v>
      </c>
      <c r="H4419" s="12">
        <v>3213</v>
      </c>
      <c r="I4419" s="13">
        <v>21646918.079999901</v>
      </c>
      <c r="J4419" s="12">
        <v>3285</v>
      </c>
      <c r="K4419" s="13">
        <v>16123963.787599901</v>
      </c>
      <c r="L4419" s="11">
        <v>-0.181761593526299</v>
      </c>
      <c r="M4419" s="14">
        <v>-0.19941714395377899</v>
      </c>
      <c r="N4419" s="11">
        <v>-0.199695585996956</v>
      </c>
      <c r="O4419" s="11">
        <v>7.4807146020297297E-2</v>
      </c>
    </row>
    <row r="4420" spans="2:15" x14ac:dyDescent="0.25">
      <c r="B4420" t="s">
        <v>11</v>
      </c>
      <c r="C4420" t="s">
        <v>34</v>
      </c>
      <c r="D4420" t="s">
        <v>1013</v>
      </c>
      <c r="E4420" t="s">
        <v>23</v>
      </c>
      <c r="F4420" s="12">
        <v>37</v>
      </c>
      <c r="G4420" s="13">
        <v>101519.55</v>
      </c>
      <c r="H4420" s="12">
        <v>60</v>
      </c>
      <c r="I4420" s="13">
        <v>162448.79999999999</v>
      </c>
      <c r="J4420" s="12">
        <v>71</v>
      </c>
      <c r="K4420" s="13">
        <v>203723.38399999999</v>
      </c>
      <c r="L4420" s="11">
        <v>-0.38333333333333303</v>
      </c>
      <c r="M4420" s="14">
        <v>-0.37506740585341403</v>
      </c>
      <c r="N4420" s="11">
        <v>-0.47887323943662002</v>
      </c>
      <c r="O4420" s="11">
        <v>-0.501679443926771</v>
      </c>
    </row>
    <row r="4421" spans="2:15" x14ac:dyDescent="0.25">
      <c r="B4421" t="s">
        <v>11</v>
      </c>
      <c r="C4421" t="s">
        <v>34</v>
      </c>
      <c r="D4421" t="s">
        <v>1014</v>
      </c>
      <c r="E4421" t="s">
        <v>19</v>
      </c>
      <c r="F4421" s="12">
        <v>1296</v>
      </c>
      <c r="G4421" s="13">
        <v>7565955.0543999802</v>
      </c>
      <c r="H4421" s="12">
        <v>1777</v>
      </c>
      <c r="I4421" s="13">
        <v>9279839.2999999803</v>
      </c>
      <c r="J4421" s="12">
        <v>1903</v>
      </c>
      <c r="K4421" s="13">
        <v>9138549.0199999809</v>
      </c>
      <c r="L4421" s="11">
        <v>-0.27068092290376999</v>
      </c>
      <c r="M4421" s="14">
        <v>-0.18468900055198201</v>
      </c>
      <c r="N4421" s="11">
        <v>-0.31897004729374701</v>
      </c>
      <c r="O4421" s="11">
        <v>-0.17208355091802099</v>
      </c>
    </row>
    <row r="4422" spans="2:15" x14ac:dyDescent="0.25">
      <c r="B4422" t="s">
        <v>11</v>
      </c>
      <c r="C4422" t="s">
        <v>34</v>
      </c>
      <c r="D4422" t="s">
        <v>1015</v>
      </c>
      <c r="E4422" t="s">
        <v>23</v>
      </c>
      <c r="F4422" s="12">
        <v>1206</v>
      </c>
      <c r="G4422" s="13">
        <v>9279713.9179640096</v>
      </c>
      <c r="H4422" s="12">
        <v>1308</v>
      </c>
      <c r="I4422" s="13">
        <v>9413808.6123999897</v>
      </c>
      <c r="J4422" s="12">
        <v>1327</v>
      </c>
      <c r="K4422" s="13">
        <v>9453108.9859999903</v>
      </c>
      <c r="L4422" s="11">
        <v>-7.7981651376146793E-2</v>
      </c>
      <c r="M4422" s="14">
        <v>-1.42444678829936E-2</v>
      </c>
      <c r="N4422" s="11">
        <v>-9.1183119819140998E-2</v>
      </c>
      <c r="O4422" s="11">
        <v>-1.83426498406793E-2</v>
      </c>
    </row>
    <row r="4423" spans="2:15" x14ac:dyDescent="0.25">
      <c r="B4423" t="s">
        <v>11</v>
      </c>
      <c r="C4423" t="s">
        <v>34</v>
      </c>
      <c r="D4423" t="s">
        <v>1016</v>
      </c>
      <c r="E4423" t="s">
        <v>6</v>
      </c>
      <c r="F4423" s="12">
        <v>893</v>
      </c>
      <c r="G4423" s="13">
        <v>6947548.1100119604</v>
      </c>
      <c r="H4423" s="12">
        <v>1082</v>
      </c>
      <c r="I4423" s="13">
        <v>7704860.7327999901</v>
      </c>
      <c r="J4423" s="12">
        <v>1056</v>
      </c>
      <c r="K4423" s="13">
        <v>7486621.6299999701</v>
      </c>
      <c r="L4423" s="11">
        <v>-0.17467652495378899</v>
      </c>
      <c r="M4423" s="14">
        <v>-9.8290241582708507E-2</v>
      </c>
      <c r="N4423" s="11">
        <v>-0.154356060606061</v>
      </c>
      <c r="O4423" s="11">
        <v>-7.2004910442898806E-2</v>
      </c>
    </row>
    <row r="4424" spans="2:15" x14ac:dyDescent="0.25">
      <c r="B4424" t="s">
        <v>11</v>
      </c>
      <c r="C4424" t="s">
        <v>34</v>
      </c>
      <c r="D4424" t="s">
        <v>1017</v>
      </c>
      <c r="E4424" t="s">
        <v>17</v>
      </c>
      <c r="F4424" s="12">
        <v>1388</v>
      </c>
      <c r="G4424" s="13">
        <v>11923907.730464</v>
      </c>
      <c r="H4424" s="12">
        <v>1945</v>
      </c>
      <c r="I4424" s="13">
        <v>16287871.8259001</v>
      </c>
      <c r="J4424" s="12">
        <v>2052</v>
      </c>
      <c r="K4424" s="13">
        <v>14482704.509999899</v>
      </c>
      <c r="L4424" s="11">
        <v>-0.28637532133676102</v>
      </c>
      <c r="M4424" s="14">
        <v>-0.26792721247331402</v>
      </c>
      <c r="N4424" s="11">
        <v>-0.32358674463937598</v>
      </c>
      <c r="O4424" s="11">
        <v>-0.17667948536608699</v>
      </c>
    </row>
    <row r="4425" spans="2:15" x14ac:dyDescent="0.25">
      <c r="B4425" t="s">
        <v>11</v>
      </c>
      <c r="C4425" t="s">
        <v>34</v>
      </c>
      <c r="D4425" t="s">
        <v>1018</v>
      </c>
      <c r="E4425" t="s">
        <v>23</v>
      </c>
      <c r="F4425" s="12">
        <v>196</v>
      </c>
      <c r="G4425" s="13">
        <v>899506.38780000003</v>
      </c>
      <c r="H4425" s="12">
        <v>357</v>
      </c>
      <c r="I4425" s="13">
        <v>1154171.9072</v>
      </c>
      <c r="J4425" s="12">
        <v>1805</v>
      </c>
      <c r="K4425" s="13">
        <v>7390719.97000001</v>
      </c>
      <c r="L4425" s="11">
        <v>-0.45098039215686297</v>
      </c>
      <c r="M4425" s="14">
        <v>-0.220647823613914</v>
      </c>
      <c r="N4425" s="11">
        <v>-0.89141274238227197</v>
      </c>
      <c r="O4425" s="11">
        <v>-0.87829245439534598</v>
      </c>
    </row>
    <row r="4426" spans="2:15" x14ac:dyDescent="0.25">
      <c r="B4426" t="s">
        <v>11</v>
      </c>
      <c r="C4426" t="s">
        <v>34</v>
      </c>
      <c r="D4426" t="s">
        <v>1562</v>
      </c>
      <c r="E4426" t="s">
        <v>26</v>
      </c>
      <c r="F4426" s="12">
        <v>5</v>
      </c>
      <c r="G4426" s="13">
        <v>12586.62</v>
      </c>
      <c r="H4426" s="12">
        <v>5</v>
      </c>
      <c r="I4426" s="13">
        <v>10467</v>
      </c>
      <c r="J4426" s="12" t="s">
        <v>69</v>
      </c>
      <c r="K4426" s="13">
        <v>2257</v>
      </c>
      <c r="L4426" s="11">
        <v>0</v>
      </c>
      <c r="M4426" s="14">
        <v>0.20250501576382901</v>
      </c>
      <c r="N4426" s="11" t="s">
        <v>70</v>
      </c>
      <c r="O4426" s="11">
        <v>4.5767035888347403</v>
      </c>
    </row>
    <row r="4427" spans="2:15" x14ac:dyDescent="0.25">
      <c r="B4427" t="s">
        <v>11</v>
      </c>
      <c r="C4427" t="s">
        <v>34</v>
      </c>
      <c r="D4427" t="s">
        <v>1019</v>
      </c>
      <c r="E4427" t="s">
        <v>28</v>
      </c>
      <c r="F4427" s="12" t="s">
        <v>69</v>
      </c>
      <c r="G4427" s="13">
        <v>12007</v>
      </c>
      <c r="H4427" s="12">
        <v>8</v>
      </c>
      <c r="I4427" s="13">
        <v>25381</v>
      </c>
      <c r="J4427" s="12">
        <v>10</v>
      </c>
      <c r="K4427" s="13">
        <v>22603</v>
      </c>
      <c r="L4427" s="11" t="s">
        <v>70</v>
      </c>
      <c r="M4427" s="14">
        <v>-0.52692959300263997</v>
      </c>
      <c r="N4427" s="11" t="s">
        <v>70</v>
      </c>
      <c r="O4427" s="11">
        <v>-0.468787329115604</v>
      </c>
    </row>
    <row r="4428" spans="2:15" x14ac:dyDescent="0.25">
      <c r="B4428" t="s">
        <v>11</v>
      </c>
      <c r="C4428" t="s">
        <v>34</v>
      </c>
      <c r="D4428" t="s">
        <v>1020</v>
      </c>
      <c r="E4428" t="s">
        <v>28</v>
      </c>
      <c r="F4428" s="12">
        <v>133</v>
      </c>
      <c r="G4428" s="13">
        <v>515840</v>
      </c>
      <c r="H4428" s="12">
        <v>748</v>
      </c>
      <c r="I4428" s="13">
        <v>1294397</v>
      </c>
      <c r="J4428" s="12">
        <v>769</v>
      </c>
      <c r="K4428" s="13">
        <v>1420258.4</v>
      </c>
      <c r="L4428" s="11">
        <v>-0.82219251336898402</v>
      </c>
      <c r="M4428" s="14">
        <v>-0.60148238909700802</v>
      </c>
      <c r="N4428" s="11">
        <v>-0.82704811443433002</v>
      </c>
      <c r="O4428" s="11">
        <v>-0.63679848681056905</v>
      </c>
    </row>
    <row r="4429" spans="2:15" x14ac:dyDescent="0.25">
      <c r="B4429" t="s">
        <v>11</v>
      </c>
      <c r="C4429" t="s">
        <v>34</v>
      </c>
      <c r="D4429" t="s">
        <v>1021</v>
      </c>
      <c r="E4429" t="s">
        <v>17</v>
      </c>
      <c r="F4429" s="12">
        <v>834</v>
      </c>
      <c r="G4429" s="13">
        <v>5879176.8298359802</v>
      </c>
      <c r="H4429" s="12">
        <v>1127</v>
      </c>
      <c r="I4429" s="13">
        <v>7445956.17469995</v>
      </c>
      <c r="J4429" s="12">
        <v>1275</v>
      </c>
      <c r="K4429" s="13">
        <v>7822319.1599999797</v>
      </c>
      <c r="L4429" s="11">
        <v>-0.25998225377107398</v>
      </c>
      <c r="M4429" s="14">
        <v>-0.210420167417532</v>
      </c>
      <c r="N4429" s="11">
        <v>-0.34588235294117597</v>
      </c>
      <c r="O4429" s="11">
        <v>-0.24841000353199599</v>
      </c>
    </row>
    <row r="4430" spans="2:15" x14ac:dyDescent="0.25">
      <c r="B4430" t="s">
        <v>11</v>
      </c>
      <c r="C4430" t="s">
        <v>34</v>
      </c>
      <c r="D4430" t="s">
        <v>1022</v>
      </c>
      <c r="E4430" t="s">
        <v>28</v>
      </c>
      <c r="F4430" s="12">
        <v>896</v>
      </c>
      <c r="G4430" s="13">
        <v>2454997.8100000098</v>
      </c>
      <c r="H4430" s="12">
        <v>1011</v>
      </c>
      <c r="I4430" s="13">
        <v>2524783.6900000102</v>
      </c>
      <c r="J4430" s="12">
        <v>1345</v>
      </c>
      <c r="K4430" s="13">
        <v>4316851.5900000399</v>
      </c>
      <c r="L4430" s="11">
        <v>-0.113748763600396</v>
      </c>
      <c r="M4430" s="14">
        <v>-2.7640340151274999E-2</v>
      </c>
      <c r="N4430" s="11">
        <v>-0.33382899628252799</v>
      </c>
      <c r="O4430" s="11">
        <v>-0.4312990014095</v>
      </c>
    </row>
    <row r="4431" spans="2:15" x14ac:dyDescent="0.25">
      <c r="B4431" t="s">
        <v>11</v>
      </c>
      <c r="C4431" t="s">
        <v>34</v>
      </c>
      <c r="D4431" t="s">
        <v>1023</v>
      </c>
      <c r="E4431" t="s">
        <v>28</v>
      </c>
      <c r="F4431" s="12">
        <v>33</v>
      </c>
      <c r="G4431" s="13">
        <v>65643</v>
      </c>
      <c r="H4431" s="12">
        <v>66</v>
      </c>
      <c r="I4431" s="13">
        <v>135286</v>
      </c>
      <c r="J4431" s="12">
        <v>62</v>
      </c>
      <c r="K4431" s="13">
        <v>115654</v>
      </c>
      <c r="L4431" s="11">
        <v>-0.5</v>
      </c>
      <c r="M4431" s="14">
        <v>-0.51478349570539494</v>
      </c>
      <c r="N4431" s="11">
        <v>-0.467741935483871</v>
      </c>
      <c r="O4431" s="11">
        <v>-0.43241911217943202</v>
      </c>
    </row>
    <row r="4432" spans="2:15" x14ac:dyDescent="0.25">
      <c r="B4432" t="s">
        <v>11</v>
      </c>
      <c r="C4432" t="s">
        <v>34</v>
      </c>
      <c r="D4432" t="s">
        <v>1024</v>
      </c>
      <c r="E4432" t="s">
        <v>23</v>
      </c>
      <c r="F4432" s="12">
        <v>1751</v>
      </c>
      <c r="G4432" s="13">
        <v>19793290.5765999</v>
      </c>
      <c r="H4432" s="12">
        <v>2281</v>
      </c>
      <c r="I4432" s="13">
        <v>26703737.91</v>
      </c>
      <c r="J4432" s="12">
        <v>2325</v>
      </c>
      <c r="K4432" s="13">
        <v>26420110.8600001</v>
      </c>
      <c r="L4432" s="11">
        <v>-0.232354230600614</v>
      </c>
      <c r="M4432" s="14">
        <v>-0.258782023576269</v>
      </c>
      <c r="N4432" s="11">
        <v>-0.246881720430107</v>
      </c>
      <c r="O4432" s="11">
        <v>-0.250824847727386</v>
      </c>
    </row>
    <row r="4433" spans="2:15" x14ac:dyDescent="0.25">
      <c r="B4433" t="s">
        <v>11</v>
      </c>
      <c r="C4433" t="s">
        <v>34</v>
      </c>
      <c r="D4433" t="s">
        <v>1026</v>
      </c>
      <c r="E4433" t="s">
        <v>17</v>
      </c>
      <c r="F4433" s="12">
        <v>858</v>
      </c>
      <c r="G4433" s="13">
        <v>5690696.7268699799</v>
      </c>
      <c r="H4433" s="12">
        <v>1037</v>
      </c>
      <c r="I4433" s="13">
        <v>5855360.8224999905</v>
      </c>
      <c r="J4433" s="12">
        <v>1126</v>
      </c>
      <c r="K4433" s="13">
        <v>5674326.0499999998</v>
      </c>
      <c r="L4433" s="11">
        <v>-0.17261330761812901</v>
      </c>
      <c r="M4433" s="14">
        <v>-2.8121938275309399E-2</v>
      </c>
      <c r="N4433" s="11">
        <v>-0.23801065719360601</v>
      </c>
      <c r="O4433" s="11">
        <v>2.8850433911853401E-3</v>
      </c>
    </row>
    <row r="4434" spans="2:15" x14ac:dyDescent="0.25">
      <c r="B4434" t="s">
        <v>11</v>
      </c>
      <c r="C4434" t="s">
        <v>34</v>
      </c>
      <c r="D4434" t="s">
        <v>1287</v>
      </c>
      <c r="E4434" t="s">
        <v>28</v>
      </c>
      <c r="F4434" s="12" t="s">
        <v>69</v>
      </c>
      <c r="G4434" s="13">
        <v>29224</v>
      </c>
      <c r="H4434" s="12" t="s">
        <v>69</v>
      </c>
      <c r="I4434" s="13">
        <v>9037</v>
      </c>
      <c r="J4434" s="12" t="s">
        <v>69</v>
      </c>
      <c r="K4434" s="13">
        <v>19668</v>
      </c>
      <c r="L4434" s="11" t="s">
        <v>70</v>
      </c>
      <c r="M4434" s="14">
        <v>2.2338165320349699</v>
      </c>
      <c r="N4434" s="11" t="s">
        <v>70</v>
      </c>
      <c r="O4434" s="11">
        <v>0.485865365059996</v>
      </c>
    </row>
    <row r="4435" spans="2:15" x14ac:dyDescent="0.25">
      <c r="B4435" t="s">
        <v>11</v>
      </c>
      <c r="C4435" t="s">
        <v>34</v>
      </c>
      <c r="D4435" t="s">
        <v>1027</v>
      </c>
      <c r="E4435" t="s">
        <v>17</v>
      </c>
      <c r="F4435" s="12">
        <v>1926</v>
      </c>
      <c r="G4435" s="13">
        <v>19643317.338132098</v>
      </c>
      <c r="H4435" s="12">
        <v>2432</v>
      </c>
      <c r="I4435" s="13">
        <v>22343422.1573002</v>
      </c>
      <c r="J4435" s="12">
        <v>2195</v>
      </c>
      <c r="K4435" s="13">
        <v>20144148.636</v>
      </c>
      <c r="L4435" s="11">
        <v>-0.20805921052631601</v>
      </c>
      <c r="M4435" s="14">
        <v>-0.120845625175903</v>
      </c>
      <c r="N4435" s="11">
        <v>-0.12255125284738</v>
      </c>
      <c r="O4435" s="11">
        <v>-2.4862371049668801E-2</v>
      </c>
    </row>
    <row r="4436" spans="2:15" x14ac:dyDescent="0.25">
      <c r="B4436" t="s">
        <v>11</v>
      </c>
      <c r="C4436" t="s">
        <v>34</v>
      </c>
      <c r="D4436" t="s">
        <v>1028</v>
      </c>
      <c r="E4436" t="s">
        <v>28</v>
      </c>
      <c r="F4436" s="12">
        <v>496</v>
      </c>
      <c r="G4436" s="13">
        <v>6398776.8000000101</v>
      </c>
      <c r="H4436" s="12">
        <v>553</v>
      </c>
      <c r="I4436" s="13">
        <v>6895886.7999999998</v>
      </c>
      <c r="J4436" s="12">
        <v>352</v>
      </c>
      <c r="K4436" s="13">
        <v>3886971.0000000098</v>
      </c>
      <c r="L4436" s="11">
        <v>-0.10307414104882499</v>
      </c>
      <c r="M4436" s="14">
        <v>-7.2087900282816197E-2</v>
      </c>
      <c r="N4436" s="11">
        <v>0.40909090909090901</v>
      </c>
      <c r="O4436" s="11">
        <v>0.64621161310439301</v>
      </c>
    </row>
    <row r="4437" spans="2:15" x14ac:dyDescent="0.25">
      <c r="B4437" t="s">
        <v>11</v>
      </c>
      <c r="C4437" t="s">
        <v>34</v>
      </c>
      <c r="D4437" t="s">
        <v>1655</v>
      </c>
      <c r="E4437" t="s">
        <v>28</v>
      </c>
      <c r="F4437" s="12"/>
      <c r="G4437" s="13"/>
      <c r="H4437" s="12" t="s">
        <v>69</v>
      </c>
      <c r="I4437" s="13">
        <v>6465</v>
      </c>
      <c r="J4437" s="12">
        <v>107</v>
      </c>
      <c r="K4437" s="13">
        <v>596468</v>
      </c>
      <c r="L4437" s="11" t="s">
        <v>70</v>
      </c>
      <c r="M4437" s="14"/>
      <c r="N4437" s="11"/>
      <c r="O4437" s="11"/>
    </row>
    <row r="4438" spans="2:15" x14ac:dyDescent="0.25">
      <c r="B4438" t="s">
        <v>11</v>
      </c>
      <c r="C4438" t="s">
        <v>34</v>
      </c>
      <c r="D4438" t="s">
        <v>1029</v>
      </c>
      <c r="E4438" t="s">
        <v>28</v>
      </c>
      <c r="F4438" s="12" t="s">
        <v>69</v>
      </c>
      <c r="G4438" s="13">
        <v>3565</v>
      </c>
      <c r="H4438" s="12">
        <v>10</v>
      </c>
      <c r="I4438" s="13">
        <v>20391</v>
      </c>
      <c r="J4438" s="12">
        <v>6</v>
      </c>
      <c r="K4438" s="13">
        <v>14111.64</v>
      </c>
      <c r="L4438" s="11" t="s">
        <v>70</v>
      </c>
      <c r="M4438" s="14">
        <v>-0.82516796625962396</v>
      </c>
      <c r="N4438" s="11" t="s">
        <v>70</v>
      </c>
      <c r="O4438" s="11">
        <v>-0.74737167331366205</v>
      </c>
    </row>
    <row r="4439" spans="2:15" x14ac:dyDescent="0.25">
      <c r="B4439" t="s">
        <v>11</v>
      </c>
      <c r="C4439" t="s">
        <v>35</v>
      </c>
      <c r="D4439" t="s">
        <v>1564</v>
      </c>
      <c r="E4439" t="s">
        <v>28</v>
      </c>
      <c r="F4439" s="12"/>
      <c r="G4439" s="13"/>
      <c r="H4439" s="12"/>
      <c r="I4439" s="13"/>
      <c r="J4439" s="12">
        <v>798</v>
      </c>
      <c r="K4439" s="13">
        <v>2035297</v>
      </c>
      <c r="L4439" s="11"/>
      <c r="M4439" s="14"/>
      <c r="N4439" s="11"/>
      <c r="O4439" s="11"/>
    </row>
    <row r="4440" spans="2:15" x14ac:dyDescent="0.25">
      <c r="B4440" t="s">
        <v>11</v>
      </c>
      <c r="C4440" t="s">
        <v>35</v>
      </c>
      <c r="D4440" t="s">
        <v>1031</v>
      </c>
      <c r="E4440" t="s">
        <v>29</v>
      </c>
      <c r="F4440" s="12">
        <v>18</v>
      </c>
      <c r="G4440" s="13">
        <v>24057.200000000001</v>
      </c>
      <c r="H4440" s="12">
        <v>84</v>
      </c>
      <c r="I4440" s="13">
        <v>160560.70000000001</v>
      </c>
      <c r="J4440" s="12">
        <v>236</v>
      </c>
      <c r="K4440" s="13">
        <v>493926.200000001</v>
      </c>
      <c r="L4440" s="11">
        <v>-0.78571428571428603</v>
      </c>
      <c r="M4440" s="14">
        <v>-0.850167569025297</v>
      </c>
      <c r="N4440" s="11">
        <v>-0.92372881355932202</v>
      </c>
      <c r="O4440" s="11">
        <v>-0.95129393824421504</v>
      </c>
    </row>
    <row r="4441" spans="2:15" x14ac:dyDescent="0.25">
      <c r="B4441" t="s">
        <v>11</v>
      </c>
      <c r="C4441" t="s">
        <v>35</v>
      </c>
      <c r="D4441" t="s">
        <v>1032</v>
      </c>
      <c r="E4441" t="s">
        <v>17</v>
      </c>
      <c r="F4441" s="12">
        <v>980</v>
      </c>
      <c r="G4441" s="13">
        <v>7300004.1059679799</v>
      </c>
      <c r="H4441" s="12">
        <v>1117</v>
      </c>
      <c r="I4441" s="13">
        <v>7724257.0259999698</v>
      </c>
      <c r="J4441" s="12">
        <v>1051</v>
      </c>
      <c r="K4441" s="13">
        <v>6954903.9299999801</v>
      </c>
      <c r="L4441" s="11">
        <v>-0.12264995523724299</v>
      </c>
      <c r="M4441" s="14">
        <v>-5.4924754394364297E-2</v>
      </c>
      <c r="N4441" s="11">
        <v>-6.7554709800190293E-2</v>
      </c>
      <c r="O4441" s="11">
        <v>4.9619689853573901E-2</v>
      </c>
    </row>
    <row r="4442" spans="2:15" x14ac:dyDescent="0.25">
      <c r="B4442" t="s">
        <v>11</v>
      </c>
      <c r="C4442" t="s">
        <v>35</v>
      </c>
      <c r="D4442" t="s">
        <v>1033</v>
      </c>
      <c r="E4442" t="s">
        <v>6</v>
      </c>
      <c r="F4442" s="12">
        <v>89</v>
      </c>
      <c r="G4442" s="13">
        <v>328077.95568000001</v>
      </c>
      <c r="H4442" s="12">
        <v>344</v>
      </c>
      <c r="I4442" s="13">
        <v>1195784.304</v>
      </c>
      <c r="J4442" s="12">
        <v>360</v>
      </c>
      <c r="K4442" s="13">
        <v>1062511</v>
      </c>
      <c r="L4442" s="11">
        <v>-0.74127906976744196</v>
      </c>
      <c r="M4442" s="14">
        <v>-0.72563784740897497</v>
      </c>
      <c r="N4442" s="11">
        <v>-0.75277777777777799</v>
      </c>
      <c r="O4442" s="11">
        <v>-0.69122394433563505</v>
      </c>
    </row>
    <row r="4443" spans="2:15" x14ac:dyDescent="0.25">
      <c r="B4443" t="s">
        <v>11</v>
      </c>
      <c r="C4443" t="s">
        <v>35</v>
      </c>
      <c r="D4443" t="s">
        <v>1034</v>
      </c>
      <c r="E4443" t="s">
        <v>23</v>
      </c>
      <c r="F4443" s="12">
        <v>180</v>
      </c>
      <c r="G4443" s="13">
        <v>2565497.1312000002</v>
      </c>
      <c r="H4443" s="12">
        <v>267</v>
      </c>
      <c r="I4443" s="13">
        <v>2901530.86</v>
      </c>
      <c r="J4443" s="12">
        <v>332</v>
      </c>
      <c r="K4443" s="13">
        <v>4329247</v>
      </c>
      <c r="L4443" s="11">
        <v>-0.325842696629214</v>
      </c>
      <c r="M4443" s="14">
        <v>-0.115812564130371</v>
      </c>
      <c r="N4443" s="11">
        <v>-0.45783132530120502</v>
      </c>
      <c r="O4443" s="11">
        <v>-0.407403381881422</v>
      </c>
    </row>
    <row r="4444" spans="2:15" x14ac:dyDescent="0.25">
      <c r="B4444" t="s">
        <v>11</v>
      </c>
      <c r="C4444" t="s">
        <v>35</v>
      </c>
      <c r="D4444" t="s">
        <v>1035</v>
      </c>
      <c r="E4444" t="s">
        <v>17</v>
      </c>
      <c r="F4444" s="12">
        <v>3157</v>
      </c>
      <c r="G4444" s="13">
        <v>29465274.8951433</v>
      </c>
      <c r="H4444" s="12">
        <v>3419</v>
      </c>
      <c r="I4444" s="13">
        <v>30505839.2004002</v>
      </c>
      <c r="J4444" s="12">
        <v>2550</v>
      </c>
      <c r="K4444" s="13">
        <v>23579307.27</v>
      </c>
      <c r="L4444" s="11">
        <v>-7.6630593740859898E-2</v>
      </c>
      <c r="M4444" s="14">
        <v>-3.4110332071875499E-2</v>
      </c>
      <c r="N4444" s="11">
        <v>0.23803921568627501</v>
      </c>
      <c r="O4444" s="11">
        <v>0.249624281059009</v>
      </c>
    </row>
    <row r="4445" spans="2:15" x14ac:dyDescent="0.25">
      <c r="B4445" t="s">
        <v>11</v>
      </c>
      <c r="C4445" t="s">
        <v>35</v>
      </c>
      <c r="D4445" t="s">
        <v>1036</v>
      </c>
      <c r="E4445" t="s">
        <v>17</v>
      </c>
      <c r="F4445" s="12">
        <v>954</v>
      </c>
      <c r="G4445" s="13">
        <v>7025741.7721299799</v>
      </c>
      <c r="H4445" s="12">
        <v>1365</v>
      </c>
      <c r="I4445" s="13">
        <v>9529589.2988999598</v>
      </c>
      <c r="J4445" s="12">
        <v>1250</v>
      </c>
      <c r="K4445" s="13">
        <v>6250444.8499999996</v>
      </c>
      <c r="L4445" s="11">
        <v>-0.30109890109890097</v>
      </c>
      <c r="M4445" s="14">
        <v>-0.26274453685627402</v>
      </c>
      <c r="N4445" s="11">
        <v>-0.23680000000000001</v>
      </c>
      <c r="O4445" s="11">
        <v>0.124038678963784</v>
      </c>
    </row>
    <row r="4446" spans="2:15" x14ac:dyDescent="0.25">
      <c r="B4446" t="s">
        <v>11</v>
      </c>
      <c r="C4446" t="s">
        <v>35</v>
      </c>
      <c r="D4446" t="s">
        <v>1037</v>
      </c>
      <c r="E4446" t="s">
        <v>30</v>
      </c>
      <c r="F4446" s="12">
        <v>25</v>
      </c>
      <c r="G4446" s="13">
        <v>105866.97</v>
      </c>
      <c r="H4446" s="12">
        <v>48</v>
      </c>
      <c r="I4446" s="13">
        <v>144250.20000000001</v>
      </c>
      <c r="J4446" s="12">
        <v>1407</v>
      </c>
      <c r="K4446" s="13">
        <v>6427630.1999999601</v>
      </c>
      <c r="L4446" s="11">
        <v>-0.47916666666666702</v>
      </c>
      <c r="M4446" s="14">
        <v>-0.26608788064071998</v>
      </c>
      <c r="N4446" s="11">
        <v>-0.98223169864960902</v>
      </c>
      <c r="O4446" s="11">
        <v>-0.98352939315021604</v>
      </c>
    </row>
    <row r="4447" spans="2:15" x14ac:dyDescent="0.25">
      <c r="B4447" t="s">
        <v>11</v>
      </c>
      <c r="C4447" t="s">
        <v>35</v>
      </c>
      <c r="D4447" t="s">
        <v>1038</v>
      </c>
      <c r="E4447" t="s">
        <v>26</v>
      </c>
      <c r="F4447" s="12" t="s">
        <v>69</v>
      </c>
      <c r="G4447" s="13">
        <v>4215.75</v>
      </c>
      <c r="H4447" s="12">
        <v>5</v>
      </c>
      <c r="I4447" s="13">
        <v>9957</v>
      </c>
      <c r="J4447" s="12" t="s">
        <v>69</v>
      </c>
      <c r="K4447" s="13">
        <v>9601</v>
      </c>
      <c r="L4447" s="11" t="s">
        <v>70</v>
      </c>
      <c r="M4447" s="14">
        <v>-0.57660439891533599</v>
      </c>
      <c r="N4447" s="11" t="s">
        <v>70</v>
      </c>
      <c r="O4447" s="11">
        <v>-0.56090511405062005</v>
      </c>
    </row>
    <row r="4448" spans="2:15" x14ac:dyDescent="0.25">
      <c r="B4448" t="s">
        <v>11</v>
      </c>
      <c r="C4448" t="s">
        <v>35</v>
      </c>
      <c r="D4448" t="s">
        <v>1039</v>
      </c>
      <c r="E4448" t="s">
        <v>6</v>
      </c>
      <c r="F4448" s="12">
        <v>61</v>
      </c>
      <c r="G4448" s="13">
        <v>173243.2536</v>
      </c>
      <c r="H4448" s="12">
        <v>172</v>
      </c>
      <c r="I4448" s="13">
        <v>597601.47199999995</v>
      </c>
      <c r="J4448" s="12">
        <v>217</v>
      </c>
      <c r="K4448" s="13">
        <v>613233</v>
      </c>
      <c r="L4448" s="11">
        <v>-0.64534883720930203</v>
      </c>
      <c r="M4448" s="14">
        <v>-0.71010236467422905</v>
      </c>
      <c r="N4448" s="11">
        <v>-0.71889400921658997</v>
      </c>
      <c r="O4448" s="11">
        <v>-0.71749195884761596</v>
      </c>
    </row>
    <row r="4449" spans="2:15" x14ac:dyDescent="0.25">
      <c r="B4449" t="s">
        <v>11</v>
      </c>
      <c r="C4449" t="s">
        <v>35</v>
      </c>
      <c r="D4449" t="s">
        <v>1565</v>
      </c>
      <c r="E4449" t="s">
        <v>28</v>
      </c>
      <c r="F4449" s="12"/>
      <c r="G4449" s="13"/>
      <c r="H4449" s="12"/>
      <c r="I4449" s="13"/>
      <c r="J4449" s="12">
        <v>107</v>
      </c>
      <c r="K4449" s="13">
        <v>158409</v>
      </c>
      <c r="L4449" s="11"/>
      <c r="M4449" s="14"/>
      <c r="N4449" s="11"/>
      <c r="O4449" s="11"/>
    </row>
    <row r="4450" spans="2:15" x14ac:dyDescent="0.25">
      <c r="B4450" t="s">
        <v>11</v>
      </c>
      <c r="C4450" t="s">
        <v>35</v>
      </c>
      <c r="D4450" t="s">
        <v>1040</v>
      </c>
      <c r="E4450" t="s">
        <v>23</v>
      </c>
      <c r="F4450" s="12">
        <v>3884</v>
      </c>
      <c r="G4450" s="13">
        <v>23091827.986234602</v>
      </c>
      <c r="H4450" s="12">
        <v>5891</v>
      </c>
      <c r="I4450" s="13">
        <v>29479478.076000001</v>
      </c>
      <c r="J4450" s="12">
        <v>5813</v>
      </c>
      <c r="K4450" s="13">
        <v>28508151.095100101</v>
      </c>
      <c r="L4450" s="11">
        <v>-0.34068918689526401</v>
      </c>
      <c r="M4450" s="14">
        <v>-0.21668124765634</v>
      </c>
      <c r="N4450" s="11">
        <v>-0.33184242215723397</v>
      </c>
      <c r="O4450" s="11">
        <v>-0.189992086501761</v>
      </c>
    </row>
    <row r="4451" spans="2:15" x14ac:dyDescent="0.25">
      <c r="B4451" t="s">
        <v>11</v>
      </c>
      <c r="C4451" t="s">
        <v>35</v>
      </c>
      <c r="D4451" t="s">
        <v>1041</v>
      </c>
      <c r="E4451" t="s">
        <v>23</v>
      </c>
      <c r="F4451" s="12">
        <v>172</v>
      </c>
      <c r="G4451" s="13">
        <v>2903742.234468</v>
      </c>
      <c r="H4451" s="12">
        <v>272</v>
      </c>
      <c r="I4451" s="13">
        <v>3199869.33</v>
      </c>
      <c r="J4451" s="12">
        <v>650</v>
      </c>
      <c r="K4451" s="13">
        <v>8126887.21</v>
      </c>
      <c r="L4451" s="11">
        <v>-0.36764705882352899</v>
      </c>
      <c r="M4451" s="14">
        <v>-9.2543496309582293E-2</v>
      </c>
      <c r="N4451" s="11">
        <v>-0.73538461538461497</v>
      </c>
      <c r="O4451" s="11">
        <v>-0.64269933131408596</v>
      </c>
    </row>
    <row r="4452" spans="2:15" x14ac:dyDescent="0.25">
      <c r="B4452" t="s">
        <v>11</v>
      </c>
      <c r="C4452" t="s">
        <v>35</v>
      </c>
      <c r="D4452" t="s">
        <v>1566</v>
      </c>
      <c r="E4452" t="s">
        <v>23</v>
      </c>
      <c r="F4452" s="12" t="s">
        <v>69</v>
      </c>
      <c r="G4452" s="13">
        <v>2310.12</v>
      </c>
      <c r="H4452" s="12" t="s">
        <v>69</v>
      </c>
      <c r="I4452" s="13">
        <v>2139</v>
      </c>
      <c r="J4452" s="12"/>
      <c r="K4452" s="13"/>
      <c r="L4452" s="11" t="s">
        <v>70</v>
      </c>
      <c r="M4452" s="14">
        <v>7.9999999999999793E-2</v>
      </c>
      <c r="N4452" s="11" t="s">
        <v>70</v>
      </c>
      <c r="O4452" s="11"/>
    </row>
    <row r="4453" spans="2:15" x14ac:dyDescent="0.25">
      <c r="B4453" t="s">
        <v>11</v>
      </c>
      <c r="C4453" t="s">
        <v>35</v>
      </c>
      <c r="D4453" t="s">
        <v>1042</v>
      </c>
      <c r="E4453" t="s">
        <v>23</v>
      </c>
      <c r="F4453" s="12">
        <v>36</v>
      </c>
      <c r="G4453" s="13">
        <v>119548.2332</v>
      </c>
      <c r="H4453" s="12">
        <v>57</v>
      </c>
      <c r="I4453" s="13">
        <v>228835.8995</v>
      </c>
      <c r="J4453" s="12">
        <v>183</v>
      </c>
      <c r="K4453" s="13">
        <v>2316851.9</v>
      </c>
      <c r="L4453" s="11">
        <v>-0.36842105263157898</v>
      </c>
      <c r="M4453" s="14">
        <v>-0.47758095009913398</v>
      </c>
      <c r="N4453" s="11">
        <v>-0.80327868852458995</v>
      </c>
      <c r="O4453" s="11">
        <v>-0.94840057182766002</v>
      </c>
    </row>
    <row r="4454" spans="2:15" x14ac:dyDescent="0.25">
      <c r="B4454" t="s">
        <v>11</v>
      </c>
      <c r="C4454" t="s">
        <v>35</v>
      </c>
      <c r="D4454" t="s">
        <v>1013</v>
      </c>
      <c r="E4454" t="s">
        <v>23</v>
      </c>
      <c r="F4454" s="12">
        <v>1060</v>
      </c>
      <c r="G4454" s="13">
        <v>5082016.7603000104</v>
      </c>
      <c r="H4454" s="12">
        <v>1224</v>
      </c>
      <c r="I4454" s="13">
        <v>5253229.1902000001</v>
      </c>
      <c r="J4454" s="12">
        <v>1192</v>
      </c>
      <c r="K4454" s="13">
        <v>4916750.1467000004</v>
      </c>
      <c r="L4454" s="11">
        <v>-0.13398692810457499</v>
      </c>
      <c r="M4454" s="14">
        <v>-3.2591844692288E-2</v>
      </c>
      <c r="N4454" s="11">
        <v>-0.110738255033557</v>
      </c>
      <c r="O4454" s="11">
        <v>3.36129778144061E-2</v>
      </c>
    </row>
    <row r="4455" spans="2:15" x14ac:dyDescent="0.25">
      <c r="B4455" t="s">
        <v>11</v>
      </c>
      <c r="C4455" t="s">
        <v>35</v>
      </c>
      <c r="D4455" t="s">
        <v>1043</v>
      </c>
      <c r="E4455" t="s">
        <v>28</v>
      </c>
      <c r="F4455" s="12">
        <v>466</v>
      </c>
      <c r="G4455" s="13">
        <v>6876113.7999999998</v>
      </c>
      <c r="H4455" s="12">
        <v>460</v>
      </c>
      <c r="I4455" s="13">
        <v>6169083.4000000004</v>
      </c>
      <c r="J4455" s="12">
        <v>358</v>
      </c>
      <c r="K4455" s="13">
        <v>4352873.5999999996</v>
      </c>
      <c r="L4455" s="11">
        <v>1.30434782608695E-2</v>
      </c>
      <c r="M4455" s="14">
        <v>0.114608662933622</v>
      </c>
      <c r="N4455" s="11">
        <v>0.30167597765363102</v>
      </c>
      <c r="O4455" s="11">
        <v>0.579672288209792</v>
      </c>
    </row>
    <row r="4456" spans="2:15" x14ac:dyDescent="0.25">
      <c r="B4456" t="s">
        <v>11</v>
      </c>
      <c r="C4456" t="s">
        <v>35</v>
      </c>
      <c r="D4456" t="s">
        <v>1044</v>
      </c>
      <c r="E4456" t="s">
        <v>6</v>
      </c>
      <c r="F4456" s="12">
        <v>1381</v>
      </c>
      <c r="G4456" s="13">
        <v>9515470.3480899408</v>
      </c>
      <c r="H4456" s="12">
        <v>1880</v>
      </c>
      <c r="I4456" s="13">
        <v>10851865.031199999</v>
      </c>
      <c r="J4456" s="12">
        <v>1519</v>
      </c>
      <c r="K4456" s="13">
        <v>7561823.9199999897</v>
      </c>
      <c r="L4456" s="11">
        <v>-0.26542553191489399</v>
      </c>
      <c r="M4456" s="14">
        <v>-0.12314884854057601</v>
      </c>
      <c r="N4456" s="11">
        <v>-9.0849242922975706E-2</v>
      </c>
      <c r="O4456" s="11">
        <v>0.25835650879450101</v>
      </c>
    </row>
    <row r="4457" spans="2:15" x14ac:dyDescent="0.25">
      <c r="B4457" t="s">
        <v>11</v>
      </c>
      <c r="C4457" t="s">
        <v>35</v>
      </c>
      <c r="D4457" t="s">
        <v>1045</v>
      </c>
      <c r="E4457" t="s">
        <v>6</v>
      </c>
      <c r="F4457" s="12">
        <v>355</v>
      </c>
      <c r="G4457" s="13">
        <v>1369035.4058000001</v>
      </c>
      <c r="H4457" s="12">
        <v>394</v>
      </c>
      <c r="I4457" s="13">
        <v>1440239.4240000099</v>
      </c>
      <c r="J4457" s="12">
        <v>177</v>
      </c>
      <c r="K4457" s="13">
        <v>586041</v>
      </c>
      <c r="L4457" s="11">
        <v>-9.8984771573604094E-2</v>
      </c>
      <c r="M4457" s="14">
        <v>-4.9439014800918897E-2</v>
      </c>
      <c r="N4457" s="11">
        <v>1.0056497175141199</v>
      </c>
      <c r="O4457" s="11">
        <v>1.33607444837478</v>
      </c>
    </row>
    <row r="4458" spans="2:15" x14ac:dyDescent="0.25">
      <c r="B4458" t="s">
        <v>11</v>
      </c>
      <c r="C4458" t="s">
        <v>35</v>
      </c>
      <c r="D4458" t="s">
        <v>1046</v>
      </c>
      <c r="E4458" t="s">
        <v>6</v>
      </c>
      <c r="F4458" s="12">
        <v>1148</v>
      </c>
      <c r="G4458" s="13">
        <v>12993254.4431329</v>
      </c>
      <c r="H4458" s="12">
        <v>1143</v>
      </c>
      <c r="I4458" s="13">
        <v>11352832.4016</v>
      </c>
      <c r="J4458" s="12">
        <v>1162</v>
      </c>
      <c r="K4458" s="13">
        <v>9466729.18799996</v>
      </c>
      <c r="L4458" s="11">
        <v>4.3744531933507204E-3</v>
      </c>
      <c r="M4458" s="14">
        <v>0.144494517623796</v>
      </c>
      <c r="N4458" s="11">
        <v>-1.20481927710844E-2</v>
      </c>
      <c r="O4458" s="11">
        <v>0.37251781318548899</v>
      </c>
    </row>
    <row r="4459" spans="2:15" x14ac:dyDescent="0.25">
      <c r="B4459" t="s">
        <v>11</v>
      </c>
      <c r="C4459" t="s">
        <v>35</v>
      </c>
      <c r="D4459" t="s">
        <v>1047</v>
      </c>
      <c r="E4459" t="s">
        <v>6</v>
      </c>
      <c r="F4459" s="12">
        <v>861</v>
      </c>
      <c r="G4459" s="13">
        <v>5996416.1838899804</v>
      </c>
      <c r="H4459" s="12">
        <v>997</v>
      </c>
      <c r="I4459" s="13">
        <v>6550785.20960001</v>
      </c>
      <c r="J4459" s="12">
        <v>964</v>
      </c>
      <c r="K4459" s="13">
        <v>5097719.8899999997</v>
      </c>
      <c r="L4459" s="11">
        <v>-0.136409227683049</v>
      </c>
      <c r="M4459" s="14">
        <v>-8.4626347525120396E-2</v>
      </c>
      <c r="N4459" s="11">
        <v>-0.106846473029046</v>
      </c>
      <c r="O4459" s="11">
        <v>0.17629377707726099</v>
      </c>
    </row>
    <row r="4460" spans="2:15" x14ac:dyDescent="0.25">
      <c r="B4460" t="s">
        <v>11</v>
      </c>
      <c r="C4460" t="s">
        <v>35</v>
      </c>
      <c r="D4460" t="s">
        <v>1048</v>
      </c>
      <c r="E4460" t="s">
        <v>6</v>
      </c>
      <c r="F4460" s="12">
        <v>39</v>
      </c>
      <c r="G4460" s="13">
        <v>113663.0352</v>
      </c>
      <c r="H4460" s="12">
        <v>149</v>
      </c>
      <c r="I4460" s="13">
        <v>513963.788</v>
      </c>
      <c r="J4460" s="12">
        <v>160</v>
      </c>
      <c r="K4460" s="13">
        <v>518730.27</v>
      </c>
      <c r="L4460" s="11">
        <v>-0.73825503355704702</v>
      </c>
      <c r="M4460" s="14">
        <v>-0.77885010996144399</v>
      </c>
      <c r="N4460" s="11">
        <v>-0.75624999999999998</v>
      </c>
      <c r="O4460" s="11">
        <v>-0.78088220068591696</v>
      </c>
    </row>
    <row r="4461" spans="2:15" x14ac:dyDescent="0.25">
      <c r="B4461" t="s">
        <v>11</v>
      </c>
      <c r="C4461" t="s">
        <v>35</v>
      </c>
      <c r="D4461" t="s">
        <v>922</v>
      </c>
      <c r="E4461" t="s">
        <v>6</v>
      </c>
      <c r="F4461" s="12">
        <v>72</v>
      </c>
      <c r="G4461" s="13">
        <v>249342.26986500001</v>
      </c>
      <c r="H4461" s="12">
        <v>161</v>
      </c>
      <c r="I4461" s="13">
        <v>430632.29119999998</v>
      </c>
      <c r="J4461" s="12">
        <v>176</v>
      </c>
      <c r="K4461" s="13">
        <v>442169.33</v>
      </c>
      <c r="L4461" s="11">
        <v>-0.552795031055901</v>
      </c>
      <c r="M4461" s="14">
        <v>-0.420985664660254</v>
      </c>
      <c r="N4461" s="11">
        <v>-0.59090909090909105</v>
      </c>
      <c r="O4461" s="11">
        <v>-0.43609324992079401</v>
      </c>
    </row>
    <row r="4462" spans="2:15" x14ac:dyDescent="0.25">
      <c r="B4462" t="s">
        <v>11</v>
      </c>
      <c r="C4462" t="s">
        <v>35</v>
      </c>
      <c r="D4462" t="s">
        <v>1049</v>
      </c>
      <c r="E4462" t="s">
        <v>6</v>
      </c>
      <c r="F4462" s="12" t="s">
        <v>69</v>
      </c>
      <c r="G4462" s="13">
        <v>4342.2224999999999</v>
      </c>
      <c r="H4462" s="12">
        <v>5</v>
      </c>
      <c r="I4462" s="13">
        <v>15968.16</v>
      </c>
      <c r="J4462" s="12">
        <v>7</v>
      </c>
      <c r="K4462" s="13">
        <v>15248</v>
      </c>
      <c r="L4462" s="11" t="s">
        <v>70</v>
      </c>
      <c r="M4462" s="14">
        <v>-0.72806995295638299</v>
      </c>
      <c r="N4462" s="11" t="s">
        <v>70</v>
      </c>
      <c r="O4462" s="11">
        <v>-0.71522675104931799</v>
      </c>
    </row>
    <row r="4463" spans="2:15" x14ac:dyDescent="0.25">
      <c r="B4463" t="s">
        <v>11</v>
      </c>
      <c r="C4463" t="s">
        <v>35</v>
      </c>
      <c r="D4463" t="s">
        <v>1050</v>
      </c>
      <c r="E4463" t="s">
        <v>17</v>
      </c>
      <c r="F4463" s="12">
        <v>603</v>
      </c>
      <c r="G4463" s="13">
        <v>2484512.7829920002</v>
      </c>
      <c r="H4463" s="12">
        <v>893</v>
      </c>
      <c r="I4463" s="13">
        <v>3783553.6271000002</v>
      </c>
      <c r="J4463" s="12">
        <v>850</v>
      </c>
      <c r="K4463" s="13">
        <v>4308482.97</v>
      </c>
      <c r="L4463" s="11">
        <v>-0.32474804031354998</v>
      </c>
      <c r="M4463" s="14">
        <v>-0.34333882168433399</v>
      </c>
      <c r="N4463" s="11">
        <v>-0.29058823529411798</v>
      </c>
      <c r="O4463" s="11">
        <v>-0.42334394721026403</v>
      </c>
    </row>
    <row r="4464" spans="2:15" x14ac:dyDescent="0.25">
      <c r="B4464" t="s">
        <v>11</v>
      </c>
      <c r="C4464" t="s">
        <v>35</v>
      </c>
      <c r="D4464" t="s">
        <v>1051</v>
      </c>
      <c r="E4464" t="s">
        <v>6</v>
      </c>
      <c r="F4464" s="12">
        <v>160</v>
      </c>
      <c r="G4464" s="13">
        <v>1376165.7131399999</v>
      </c>
      <c r="H4464" s="12">
        <v>344</v>
      </c>
      <c r="I4464" s="13">
        <v>1728215.216</v>
      </c>
      <c r="J4464" s="12">
        <v>258</v>
      </c>
      <c r="K4464" s="13">
        <v>779064</v>
      </c>
      <c r="L4464" s="11">
        <v>-0.53488372093023295</v>
      </c>
      <c r="M4464" s="14">
        <v>-0.20370698024221101</v>
      </c>
      <c r="N4464" s="11">
        <v>-0.37984496124030998</v>
      </c>
      <c r="O4464" s="11">
        <v>0.76643473853239197</v>
      </c>
    </row>
    <row r="4465" spans="2:15" x14ac:dyDescent="0.25">
      <c r="B4465" t="s">
        <v>11</v>
      </c>
      <c r="C4465" t="s">
        <v>35</v>
      </c>
      <c r="D4465" t="s">
        <v>1052</v>
      </c>
      <c r="E4465" t="s">
        <v>6</v>
      </c>
      <c r="F4465" s="12">
        <v>691</v>
      </c>
      <c r="G4465" s="13">
        <v>2317682.1905999999</v>
      </c>
      <c r="H4465" s="12">
        <v>813</v>
      </c>
      <c r="I4465" s="13">
        <v>2933810.6719999998</v>
      </c>
      <c r="J4465" s="12">
        <v>885</v>
      </c>
      <c r="K4465" s="13">
        <v>3041669.8</v>
      </c>
      <c r="L4465" s="11">
        <v>-0.150061500615006</v>
      </c>
      <c r="M4465" s="14">
        <v>-0.210009625801785</v>
      </c>
      <c r="N4465" s="11">
        <v>-0.21920903954802301</v>
      </c>
      <c r="O4465" s="11">
        <v>-0.23802307844198001</v>
      </c>
    </row>
    <row r="4466" spans="2:15" x14ac:dyDescent="0.25">
      <c r="B4466" t="s">
        <v>11</v>
      </c>
      <c r="C4466" t="s">
        <v>35</v>
      </c>
      <c r="D4466" t="s">
        <v>1053</v>
      </c>
      <c r="E4466" t="s">
        <v>6</v>
      </c>
      <c r="F4466" s="12">
        <v>1339</v>
      </c>
      <c r="G4466" s="13">
        <v>8810032.8242229298</v>
      </c>
      <c r="H4466" s="12">
        <v>1849</v>
      </c>
      <c r="I4466" s="13">
        <v>10063932.3084</v>
      </c>
      <c r="J4466" s="12">
        <v>1796</v>
      </c>
      <c r="K4466" s="13">
        <v>8839992.4199999794</v>
      </c>
      <c r="L4466" s="11">
        <v>-0.27582477014602502</v>
      </c>
      <c r="M4466" s="14">
        <v>-0.124593394088158</v>
      </c>
      <c r="N4466" s="11">
        <v>-0.25445434298441</v>
      </c>
      <c r="O4466" s="11">
        <v>-3.3890974509505102E-3</v>
      </c>
    </row>
    <row r="4467" spans="2:15" x14ac:dyDescent="0.25">
      <c r="B4467" t="s">
        <v>11</v>
      </c>
      <c r="C4467" t="s">
        <v>35</v>
      </c>
      <c r="D4467" t="s">
        <v>1054</v>
      </c>
      <c r="E4467" t="s">
        <v>6</v>
      </c>
      <c r="F4467" s="12">
        <v>219</v>
      </c>
      <c r="G4467" s="13">
        <v>843513.60185999901</v>
      </c>
      <c r="H4467" s="12">
        <v>91</v>
      </c>
      <c r="I4467" s="13">
        <v>330401.42719999998</v>
      </c>
      <c r="J4467" s="12">
        <v>24</v>
      </c>
      <c r="K4467" s="13">
        <v>92239</v>
      </c>
      <c r="L4467" s="11">
        <v>1.40659340659341</v>
      </c>
      <c r="M4467" s="14">
        <v>1.5529962415973499</v>
      </c>
      <c r="N4467" s="11">
        <v>8.125</v>
      </c>
      <c r="O4467" s="11">
        <v>8.1448693270742201</v>
      </c>
    </row>
    <row r="4468" spans="2:15" x14ac:dyDescent="0.25">
      <c r="B4468" t="s">
        <v>11</v>
      </c>
      <c r="C4468" t="s">
        <v>35</v>
      </c>
      <c r="D4468" t="s">
        <v>1055</v>
      </c>
      <c r="E4468" t="s">
        <v>19</v>
      </c>
      <c r="F4468" s="12">
        <v>1445</v>
      </c>
      <c r="G4468" s="13">
        <v>9016229.4502940103</v>
      </c>
      <c r="H4468" s="12">
        <v>2293</v>
      </c>
      <c r="I4468" s="13">
        <v>12857649.846000001</v>
      </c>
      <c r="J4468" s="12">
        <v>2397</v>
      </c>
      <c r="K4468" s="13">
        <v>11848896.970000001</v>
      </c>
      <c r="L4468" s="11">
        <v>-0.36982119494112498</v>
      </c>
      <c r="M4468" s="14">
        <v>-0.298765360833111</v>
      </c>
      <c r="N4468" s="11">
        <v>-0.39716312056737602</v>
      </c>
      <c r="O4468" s="11">
        <v>-0.23906592545094599</v>
      </c>
    </row>
    <row r="4469" spans="2:15" x14ac:dyDescent="0.25">
      <c r="B4469" t="s">
        <v>11</v>
      </c>
      <c r="C4469" t="s">
        <v>35</v>
      </c>
      <c r="D4469" t="s">
        <v>1489</v>
      </c>
      <c r="E4469" t="s">
        <v>28</v>
      </c>
      <c r="F4469" s="12">
        <v>414</v>
      </c>
      <c r="G4469" s="13">
        <v>932747</v>
      </c>
      <c r="H4469" s="12">
        <v>576</v>
      </c>
      <c r="I4469" s="13">
        <v>1363693</v>
      </c>
      <c r="J4469" s="12">
        <v>395</v>
      </c>
      <c r="K4469" s="13">
        <v>967654</v>
      </c>
      <c r="L4469" s="11">
        <v>-0.28125</v>
      </c>
      <c r="M4469" s="14">
        <v>-0.31601394155429402</v>
      </c>
      <c r="N4469" s="11">
        <v>4.8101265822784803E-2</v>
      </c>
      <c r="O4469" s="11">
        <v>-3.60738445766772E-2</v>
      </c>
    </row>
    <row r="4470" spans="2:15" x14ac:dyDescent="0.25">
      <c r="B4470" t="s">
        <v>11</v>
      </c>
      <c r="C4470" t="s">
        <v>35</v>
      </c>
      <c r="D4470" t="s">
        <v>1491</v>
      </c>
      <c r="E4470" t="s">
        <v>28</v>
      </c>
      <c r="F4470" s="12"/>
      <c r="G4470" s="13"/>
      <c r="H4470" s="12"/>
      <c r="I4470" s="13"/>
      <c r="J4470" s="12">
        <v>7</v>
      </c>
      <c r="K4470" s="13">
        <v>14532</v>
      </c>
      <c r="L4470" s="11"/>
      <c r="M4470" s="14"/>
      <c r="N4470" s="11"/>
      <c r="O4470" s="11"/>
    </row>
    <row r="4471" spans="2:15" x14ac:dyDescent="0.25">
      <c r="B4471" t="s">
        <v>11</v>
      </c>
      <c r="C4471" t="s">
        <v>35</v>
      </c>
      <c r="D4471" t="s">
        <v>1056</v>
      </c>
      <c r="E4471" t="s">
        <v>23</v>
      </c>
      <c r="F4471" s="12">
        <v>635</v>
      </c>
      <c r="G4471" s="13">
        <v>3868894.1107999999</v>
      </c>
      <c r="H4471" s="12">
        <v>2941</v>
      </c>
      <c r="I4471" s="13">
        <v>16833144.140000001</v>
      </c>
      <c r="J4471" s="12">
        <v>3725</v>
      </c>
      <c r="K4471" s="13">
        <v>19216213.940000001</v>
      </c>
      <c r="L4471" s="11">
        <v>-0.784087045222713</v>
      </c>
      <c r="M4471" s="14">
        <v>-0.77016212309342202</v>
      </c>
      <c r="N4471" s="11">
        <v>-0.82953020134228195</v>
      </c>
      <c r="O4471" s="11">
        <v>-0.798665120877604</v>
      </c>
    </row>
    <row r="4472" spans="2:15" x14ac:dyDescent="0.25">
      <c r="B4472" t="s">
        <v>11</v>
      </c>
      <c r="C4472" t="s">
        <v>35</v>
      </c>
      <c r="D4472" t="s">
        <v>1057</v>
      </c>
      <c r="E4472" t="s">
        <v>28</v>
      </c>
      <c r="F4472" s="12"/>
      <c r="G4472" s="13"/>
      <c r="H4472" s="12" t="s">
        <v>69</v>
      </c>
      <c r="I4472" s="13">
        <v>6324.15</v>
      </c>
      <c r="J4472" s="12" t="s">
        <v>69</v>
      </c>
      <c r="K4472" s="13">
        <v>8353.9</v>
      </c>
      <c r="L4472" s="11" t="s">
        <v>70</v>
      </c>
      <c r="M4472" s="14"/>
      <c r="N4472" s="11" t="s">
        <v>70</v>
      </c>
      <c r="O4472" s="11"/>
    </row>
    <row r="4473" spans="2:15" x14ac:dyDescent="0.25">
      <c r="B4473" t="s">
        <v>11</v>
      </c>
      <c r="C4473" t="s">
        <v>35</v>
      </c>
      <c r="D4473" t="s">
        <v>1058</v>
      </c>
      <c r="E4473" t="s">
        <v>19</v>
      </c>
      <c r="F4473" s="12">
        <v>27</v>
      </c>
      <c r="G4473" s="13">
        <v>68233.2</v>
      </c>
      <c r="H4473" s="12">
        <v>107</v>
      </c>
      <c r="I4473" s="13">
        <v>304642</v>
      </c>
      <c r="J4473" s="12">
        <v>110</v>
      </c>
      <c r="K4473" s="13">
        <v>431132.32</v>
      </c>
      <c r="L4473" s="11">
        <v>-0.74766355140186902</v>
      </c>
      <c r="M4473" s="14">
        <v>-0.77602169103406604</v>
      </c>
      <c r="N4473" s="11">
        <v>-0.75454545454545496</v>
      </c>
      <c r="O4473" s="11">
        <v>-0.841734899392372</v>
      </c>
    </row>
    <row r="4474" spans="2:15" x14ac:dyDescent="0.25">
      <c r="B4474" t="s">
        <v>11</v>
      </c>
      <c r="C4474" t="s">
        <v>35</v>
      </c>
      <c r="D4474" t="s">
        <v>1059</v>
      </c>
      <c r="E4474" t="s">
        <v>6</v>
      </c>
      <c r="F4474" s="12">
        <v>1339</v>
      </c>
      <c r="G4474" s="13">
        <v>9129411.4557399508</v>
      </c>
      <c r="H4474" s="12">
        <v>1312</v>
      </c>
      <c r="I4474" s="13">
        <v>8703031.3555999808</v>
      </c>
      <c r="J4474" s="12">
        <v>1157</v>
      </c>
      <c r="K4474" s="13">
        <v>7219414.5619999804</v>
      </c>
      <c r="L4474" s="11">
        <v>2.05792682926829E-2</v>
      </c>
      <c r="M4474" s="14">
        <v>4.8992136500302499E-2</v>
      </c>
      <c r="N4474" s="11">
        <v>0.15730337078651699</v>
      </c>
      <c r="O4474" s="11">
        <v>0.26456395838430002</v>
      </c>
    </row>
    <row r="4475" spans="2:15" x14ac:dyDescent="0.25">
      <c r="B4475" t="s">
        <v>11</v>
      </c>
      <c r="C4475" t="s">
        <v>35</v>
      </c>
      <c r="D4475" t="s">
        <v>1060</v>
      </c>
      <c r="E4475" t="s">
        <v>6</v>
      </c>
      <c r="F4475" s="12">
        <v>131</v>
      </c>
      <c r="G4475" s="13">
        <v>390647.95247999998</v>
      </c>
      <c r="H4475" s="12">
        <v>456</v>
      </c>
      <c r="I4475" s="13">
        <v>961060.16000000096</v>
      </c>
      <c r="J4475" s="12">
        <v>588</v>
      </c>
      <c r="K4475" s="13">
        <v>1253018.28</v>
      </c>
      <c r="L4475" s="11">
        <v>-0.71271929824561397</v>
      </c>
      <c r="M4475" s="14">
        <v>-0.59352393456825903</v>
      </c>
      <c r="N4475" s="11">
        <v>-0.77721088435374197</v>
      </c>
      <c r="O4475" s="11">
        <v>-0.68823443463250999</v>
      </c>
    </row>
    <row r="4476" spans="2:15" x14ac:dyDescent="0.25">
      <c r="B4476" t="s">
        <v>11</v>
      </c>
      <c r="C4476" t="s">
        <v>35</v>
      </c>
      <c r="D4476" t="s">
        <v>1061</v>
      </c>
      <c r="E4476" t="s">
        <v>23</v>
      </c>
      <c r="F4476" s="12">
        <v>8050</v>
      </c>
      <c r="G4476" s="13">
        <v>83990996.232886806</v>
      </c>
      <c r="H4476" s="12">
        <v>10262</v>
      </c>
      <c r="I4476" s="13">
        <v>87185002.556398794</v>
      </c>
      <c r="J4476" s="12">
        <v>11260</v>
      </c>
      <c r="K4476" s="13">
        <v>92440741.329997897</v>
      </c>
      <c r="L4476" s="11">
        <v>-0.21555252387448801</v>
      </c>
      <c r="M4476" s="14">
        <v>-3.6634813670457497E-2</v>
      </c>
      <c r="N4476" s="11">
        <v>-0.28507992895204298</v>
      </c>
      <c r="O4476" s="11">
        <v>-9.1407154199975194E-2</v>
      </c>
    </row>
    <row r="4477" spans="2:15" x14ac:dyDescent="0.25">
      <c r="B4477" t="s">
        <v>11</v>
      </c>
      <c r="C4477" t="s">
        <v>35</v>
      </c>
      <c r="D4477" t="s">
        <v>1062</v>
      </c>
      <c r="E4477" t="s">
        <v>19</v>
      </c>
      <c r="F4477" s="12">
        <v>1509</v>
      </c>
      <c r="G4477" s="13">
        <v>13501770.659079</v>
      </c>
      <c r="H4477" s="12">
        <v>2213</v>
      </c>
      <c r="I4477" s="13">
        <v>17068475.385499999</v>
      </c>
      <c r="J4477" s="12">
        <v>2136</v>
      </c>
      <c r="K4477" s="13">
        <v>16884653.899999999</v>
      </c>
      <c r="L4477" s="11">
        <v>-0.31812019882512399</v>
      </c>
      <c r="M4477" s="14">
        <v>-0.20896445908993999</v>
      </c>
      <c r="N4477" s="11">
        <v>-0.29353932584269699</v>
      </c>
      <c r="O4477" s="11">
        <v>-0.20035253674468001</v>
      </c>
    </row>
    <row r="4478" spans="2:15" x14ac:dyDescent="0.25">
      <c r="B4478" t="s">
        <v>11</v>
      </c>
      <c r="C4478" t="s">
        <v>35</v>
      </c>
      <c r="D4478" t="s">
        <v>1063</v>
      </c>
      <c r="E4478" t="s">
        <v>6</v>
      </c>
      <c r="F4478" s="12">
        <v>109</v>
      </c>
      <c r="G4478" s="13">
        <v>373428.24708</v>
      </c>
      <c r="H4478" s="12">
        <v>290</v>
      </c>
      <c r="I4478" s="13">
        <v>875445.83120000002</v>
      </c>
      <c r="J4478" s="12">
        <v>310</v>
      </c>
      <c r="K4478" s="13">
        <v>905620.23</v>
      </c>
      <c r="L4478" s="11">
        <v>-0.62413793103448301</v>
      </c>
      <c r="M4478" s="14">
        <v>-0.57344220079484398</v>
      </c>
      <c r="N4478" s="11">
        <v>-0.64838709677419404</v>
      </c>
      <c r="O4478" s="11">
        <v>-0.58765469817298599</v>
      </c>
    </row>
    <row r="4479" spans="2:15" x14ac:dyDescent="0.25">
      <c r="B4479" t="s">
        <v>11</v>
      </c>
      <c r="C4479" t="s">
        <v>35</v>
      </c>
      <c r="D4479" t="s">
        <v>1064</v>
      </c>
      <c r="E4479" t="s">
        <v>23</v>
      </c>
      <c r="F4479" s="12">
        <v>525</v>
      </c>
      <c r="G4479" s="13">
        <v>1275853.0614</v>
      </c>
      <c r="H4479" s="12">
        <v>1029</v>
      </c>
      <c r="I4479" s="13">
        <v>2055869.76</v>
      </c>
      <c r="J4479" s="12">
        <v>1127</v>
      </c>
      <c r="K4479" s="13">
        <v>2211941.2400000002</v>
      </c>
      <c r="L4479" s="11">
        <v>-0.48979591836734698</v>
      </c>
      <c r="M4479" s="14">
        <v>-0.37940958798868801</v>
      </c>
      <c r="N4479" s="11">
        <v>-0.53416149068323004</v>
      </c>
      <c r="O4479" s="11">
        <v>-0.42319757942575498</v>
      </c>
    </row>
    <row r="4480" spans="2:15" x14ac:dyDescent="0.25">
      <c r="B4480" t="s">
        <v>11</v>
      </c>
      <c r="C4480" t="s">
        <v>35</v>
      </c>
      <c r="D4480" t="s">
        <v>1065</v>
      </c>
      <c r="E4480" t="s">
        <v>23</v>
      </c>
      <c r="F4480" s="12">
        <v>58</v>
      </c>
      <c r="G4480" s="13">
        <v>340785.71220000001</v>
      </c>
      <c r="H4480" s="12">
        <v>58</v>
      </c>
      <c r="I4480" s="13">
        <v>587762.47</v>
      </c>
      <c r="J4480" s="12">
        <v>89</v>
      </c>
      <c r="K4480" s="13">
        <v>1208301.6399999999</v>
      </c>
      <c r="L4480" s="11">
        <v>0</v>
      </c>
      <c r="M4480" s="14">
        <v>-0.420198244028748</v>
      </c>
      <c r="N4480" s="11">
        <v>-0.348314606741573</v>
      </c>
      <c r="O4480" s="11">
        <v>-0.71796304753836104</v>
      </c>
    </row>
    <row r="4481" spans="2:15" x14ac:dyDescent="0.25">
      <c r="B4481" t="s">
        <v>11</v>
      </c>
      <c r="C4481" t="s">
        <v>35</v>
      </c>
      <c r="D4481" t="s">
        <v>1066</v>
      </c>
      <c r="E4481" t="s">
        <v>19</v>
      </c>
      <c r="F4481" s="12">
        <v>1411</v>
      </c>
      <c r="G4481" s="13">
        <v>9345067.7329200208</v>
      </c>
      <c r="H4481" s="12">
        <v>1954</v>
      </c>
      <c r="I4481" s="13">
        <v>11562963.5272</v>
      </c>
      <c r="J4481" s="12">
        <v>1629</v>
      </c>
      <c r="K4481" s="13">
        <v>10403835.405999999</v>
      </c>
      <c r="L4481" s="11">
        <v>-0.27789150460593698</v>
      </c>
      <c r="M4481" s="14">
        <v>-0.19181032518720001</v>
      </c>
      <c r="N4481" s="11">
        <v>-0.13382443216697401</v>
      </c>
      <c r="O4481" s="11">
        <v>-0.101767053376233</v>
      </c>
    </row>
    <row r="4482" spans="2:15" x14ac:dyDescent="0.25">
      <c r="B4482" t="s">
        <v>11</v>
      </c>
      <c r="C4482" t="s">
        <v>35</v>
      </c>
      <c r="D4482" t="s">
        <v>1067</v>
      </c>
      <c r="E4482" t="s">
        <v>6</v>
      </c>
      <c r="F4482" s="12">
        <v>397</v>
      </c>
      <c r="G4482" s="13">
        <v>675642.21965999797</v>
      </c>
      <c r="H4482" s="12">
        <v>591</v>
      </c>
      <c r="I4482" s="13">
        <v>1137923.328</v>
      </c>
      <c r="J4482" s="12">
        <v>487</v>
      </c>
      <c r="K4482" s="13">
        <v>817031.43</v>
      </c>
      <c r="L4482" s="11">
        <v>-0.32825719120135399</v>
      </c>
      <c r="M4482" s="14">
        <v>-0.40624978587309402</v>
      </c>
      <c r="N4482" s="11">
        <v>-0.184804928131417</v>
      </c>
      <c r="O4482" s="11">
        <v>-0.17305235165800401</v>
      </c>
    </row>
    <row r="4483" spans="2:15" x14ac:dyDescent="0.25">
      <c r="B4483" t="s">
        <v>11</v>
      </c>
      <c r="C4483" t="s">
        <v>35</v>
      </c>
      <c r="D4483" t="s">
        <v>1068</v>
      </c>
      <c r="E4483" t="s">
        <v>6</v>
      </c>
      <c r="F4483" s="12">
        <v>355</v>
      </c>
      <c r="G4483" s="13">
        <v>835706.69657999999</v>
      </c>
      <c r="H4483" s="12">
        <v>833</v>
      </c>
      <c r="I4483" s="13">
        <v>2035609.68</v>
      </c>
      <c r="J4483" s="12">
        <v>647</v>
      </c>
      <c r="K4483" s="13">
        <v>1443618</v>
      </c>
      <c r="L4483" s="11">
        <v>-0.573829531812725</v>
      </c>
      <c r="M4483" s="14">
        <v>-0.58945631631109097</v>
      </c>
      <c r="N4483" s="11">
        <v>-0.45131375579598099</v>
      </c>
      <c r="O4483" s="11">
        <v>-0.42110260707472502</v>
      </c>
    </row>
    <row r="4484" spans="2:15" x14ac:dyDescent="0.25">
      <c r="B4484" t="s">
        <v>11</v>
      </c>
      <c r="C4484" t="s">
        <v>35</v>
      </c>
      <c r="D4484" t="s">
        <v>1069</v>
      </c>
      <c r="E4484" t="s">
        <v>6</v>
      </c>
      <c r="F4484" s="12">
        <v>24</v>
      </c>
      <c r="G4484" s="13">
        <v>157591.20000000001</v>
      </c>
      <c r="H4484" s="12">
        <v>11</v>
      </c>
      <c r="I4484" s="13">
        <v>28629.119999999999</v>
      </c>
      <c r="J4484" s="12">
        <v>14</v>
      </c>
      <c r="K4484" s="13">
        <v>48921</v>
      </c>
      <c r="L4484" s="11">
        <v>1.1818181818181801</v>
      </c>
      <c r="M4484" s="14">
        <v>4.5045771578029603</v>
      </c>
      <c r="N4484" s="11">
        <v>0.71428571428571397</v>
      </c>
      <c r="O4484" s="11">
        <v>2.22134052860735</v>
      </c>
    </row>
    <row r="4485" spans="2:15" x14ac:dyDescent="0.25">
      <c r="B4485" t="s">
        <v>11</v>
      </c>
      <c r="C4485" t="s">
        <v>35</v>
      </c>
      <c r="D4485" t="s">
        <v>1070</v>
      </c>
      <c r="E4485" t="s">
        <v>6</v>
      </c>
      <c r="F4485" s="12">
        <v>707</v>
      </c>
      <c r="G4485" s="13">
        <v>3170023.7620000099</v>
      </c>
      <c r="H4485" s="12">
        <v>1107</v>
      </c>
      <c r="I4485" s="13">
        <v>5394045.08400001</v>
      </c>
      <c r="J4485" s="12">
        <v>1103</v>
      </c>
      <c r="K4485" s="13">
        <v>4708171.13</v>
      </c>
      <c r="L4485" s="11">
        <v>-0.36133694670279998</v>
      </c>
      <c r="M4485" s="14">
        <v>-0.412310480792414</v>
      </c>
      <c r="N4485" s="11">
        <v>-0.35902085222121499</v>
      </c>
      <c r="O4485" s="11">
        <v>-0.32669742146776898</v>
      </c>
    </row>
    <row r="4486" spans="2:15" x14ac:dyDescent="0.25">
      <c r="B4486" t="s">
        <v>11</v>
      </c>
      <c r="C4486" t="s">
        <v>35</v>
      </c>
      <c r="D4486" t="s">
        <v>1071</v>
      </c>
      <c r="E4486" t="s">
        <v>6</v>
      </c>
      <c r="F4486" s="12">
        <v>139</v>
      </c>
      <c r="G4486" s="13">
        <v>359698.23986999999</v>
      </c>
      <c r="H4486" s="12">
        <v>252</v>
      </c>
      <c r="I4486" s="13">
        <v>477212.73599999899</v>
      </c>
      <c r="J4486" s="12">
        <v>227</v>
      </c>
      <c r="K4486" s="13">
        <v>523812.55</v>
      </c>
      <c r="L4486" s="11">
        <v>-0.44841269841269799</v>
      </c>
      <c r="M4486" s="14">
        <v>-0.246251801900776</v>
      </c>
      <c r="N4486" s="11">
        <v>-0.38766519823788498</v>
      </c>
      <c r="O4486" s="11">
        <v>-0.313307327459031</v>
      </c>
    </row>
    <row r="4487" spans="2:15" x14ac:dyDescent="0.25">
      <c r="B4487" t="s">
        <v>11</v>
      </c>
      <c r="C4487" t="s">
        <v>35</v>
      </c>
      <c r="D4487" t="s">
        <v>1072</v>
      </c>
      <c r="E4487" t="s">
        <v>19</v>
      </c>
      <c r="F4487" s="12">
        <v>1070</v>
      </c>
      <c r="G4487" s="13">
        <v>7653923.2672950001</v>
      </c>
      <c r="H4487" s="12">
        <v>1842</v>
      </c>
      <c r="I4487" s="13">
        <v>11153713.49</v>
      </c>
      <c r="J4487" s="12">
        <v>2187</v>
      </c>
      <c r="K4487" s="13">
        <v>10182583.310000001</v>
      </c>
      <c r="L4487" s="11">
        <v>-0.41910966340933797</v>
      </c>
      <c r="M4487" s="14">
        <v>-0.31377802790458698</v>
      </c>
      <c r="N4487" s="11">
        <v>-0.51074531321444905</v>
      </c>
      <c r="O4487" s="11">
        <v>-0.248331878632573</v>
      </c>
    </row>
    <row r="4488" spans="2:15" x14ac:dyDescent="0.25">
      <c r="B4488" t="s">
        <v>11</v>
      </c>
      <c r="C4488" t="s">
        <v>35</v>
      </c>
      <c r="D4488" t="s">
        <v>1073</v>
      </c>
      <c r="E4488" t="s">
        <v>6</v>
      </c>
      <c r="F4488" s="12">
        <v>1100</v>
      </c>
      <c r="G4488" s="13">
        <v>7621956.3053000197</v>
      </c>
      <c r="H4488" s="12">
        <v>1227</v>
      </c>
      <c r="I4488" s="13">
        <v>8576801.6000000108</v>
      </c>
      <c r="J4488" s="12">
        <v>1146</v>
      </c>
      <c r="K4488" s="13">
        <v>6732299.3399999999</v>
      </c>
      <c r="L4488" s="11">
        <v>-0.10350448247758801</v>
      </c>
      <c r="M4488" s="14">
        <v>-0.111328830866275</v>
      </c>
      <c r="N4488" s="11">
        <v>-4.01396160558464E-2</v>
      </c>
      <c r="O4488" s="11">
        <v>0.13214756509921</v>
      </c>
    </row>
    <row r="4489" spans="2:15" x14ac:dyDescent="0.25">
      <c r="B4489" t="s">
        <v>11</v>
      </c>
      <c r="C4489" t="s">
        <v>35</v>
      </c>
      <c r="D4489" t="s">
        <v>1567</v>
      </c>
      <c r="E4489" t="s">
        <v>28</v>
      </c>
      <c r="F4489" s="12"/>
      <c r="G4489" s="13"/>
      <c r="H4489" s="12"/>
      <c r="I4489" s="13"/>
      <c r="J4489" s="12">
        <v>316</v>
      </c>
      <c r="K4489" s="13">
        <v>582109</v>
      </c>
      <c r="L4489" s="11"/>
      <c r="M4489" s="14"/>
      <c r="N4489" s="11"/>
      <c r="O4489" s="11"/>
    </row>
    <row r="4490" spans="2:15" x14ac:dyDescent="0.25">
      <c r="B4490" t="s">
        <v>11</v>
      </c>
      <c r="C4490" t="s">
        <v>35</v>
      </c>
      <c r="D4490" t="s">
        <v>1074</v>
      </c>
      <c r="E4490" t="s">
        <v>23</v>
      </c>
      <c r="F4490" s="12">
        <v>93</v>
      </c>
      <c r="G4490" s="13">
        <v>302045.54399999999</v>
      </c>
      <c r="H4490" s="12">
        <v>122</v>
      </c>
      <c r="I4490" s="13">
        <v>330779.21999999997</v>
      </c>
      <c r="J4490" s="12">
        <v>1106</v>
      </c>
      <c r="K4490" s="13">
        <v>3674478.6899999799</v>
      </c>
      <c r="L4490" s="11">
        <v>-0.23770491803278701</v>
      </c>
      <c r="M4490" s="14">
        <v>-8.6866629651040694E-2</v>
      </c>
      <c r="N4490" s="11">
        <v>-0.91591320072332705</v>
      </c>
      <c r="O4490" s="11">
        <v>-0.91779907587380705</v>
      </c>
    </row>
    <row r="4491" spans="2:15" x14ac:dyDescent="0.25">
      <c r="B4491" t="s">
        <v>11</v>
      </c>
      <c r="C4491" t="s">
        <v>35</v>
      </c>
      <c r="D4491" t="s">
        <v>1075</v>
      </c>
      <c r="E4491" t="s">
        <v>30</v>
      </c>
      <c r="F4491" s="12">
        <v>6</v>
      </c>
      <c r="G4491" s="13">
        <v>20933.73</v>
      </c>
      <c r="H4491" s="12">
        <v>13</v>
      </c>
      <c r="I4491" s="13">
        <v>32884</v>
      </c>
      <c r="J4491" s="12">
        <v>300</v>
      </c>
      <c r="K4491" s="13">
        <v>962113.60000000196</v>
      </c>
      <c r="L4491" s="11">
        <v>-0.53846153846153799</v>
      </c>
      <c r="M4491" s="14">
        <v>-0.36340682398734903</v>
      </c>
      <c r="N4491" s="11">
        <v>-0.98</v>
      </c>
      <c r="O4491" s="11">
        <v>-0.97824193525587799</v>
      </c>
    </row>
    <row r="4492" spans="2:15" x14ac:dyDescent="0.25">
      <c r="B4492" t="s">
        <v>11</v>
      </c>
      <c r="C4492" t="s">
        <v>35</v>
      </c>
      <c r="D4492" t="s">
        <v>1076</v>
      </c>
      <c r="E4492" t="s">
        <v>30</v>
      </c>
      <c r="F4492" s="12">
        <v>79</v>
      </c>
      <c r="G4492" s="13">
        <v>373461.60159999999</v>
      </c>
      <c r="H4492" s="12">
        <v>110</v>
      </c>
      <c r="I4492" s="13">
        <v>449665</v>
      </c>
      <c r="J4492" s="12">
        <v>1891</v>
      </c>
      <c r="K4492" s="13">
        <v>8278085.96199999</v>
      </c>
      <c r="L4492" s="11">
        <v>-0.28181818181818202</v>
      </c>
      <c r="M4492" s="14">
        <v>-0.16946704413285399</v>
      </c>
      <c r="N4492" s="11">
        <v>-0.95822316234796401</v>
      </c>
      <c r="O4492" s="11">
        <v>-0.95488551299003799</v>
      </c>
    </row>
    <row r="4493" spans="2:15" x14ac:dyDescent="0.25">
      <c r="B4493" t="s">
        <v>11</v>
      </c>
      <c r="C4493" t="s">
        <v>35</v>
      </c>
      <c r="D4493" t="s">
        <v>1077</v>
      </c>
      <c r="E4493" t="s">
        <v>6</v>
      </c>
      <c r="F4493" s="12">
        <v>10</v>
      </c>
      <c r="G4493" s="13">
        <v>33929.466</v>
      </c>
      <c r="H4493" s="12" t="s">
        <v>69</v>
      </c>
      <c r="I4493" s="13">
        <v>8473.92</v>
      </c>
      <c r="J4493" s="12" t="s">
        <v>69</v>
      </c>
      <c r="K4493" s="13">
        <v>13194</v>
      </c>
      <c r="L4493" s="11" t="s">
        <v>70</v>
      </c>
      <c r="M4493" s="14">
        <v>3.0039870567576701</v>
      </c>
      <c r="N4493" s="11" t="s">
        <v>70</v>
      </c>
      <c r="O4493" s="11">
        <v>1.5715829922692099</v>
      </c>
    </row>
    <row r="4494" spans="2:15" x14ac:dyDescent="0.25">
      <c r="B4494" t="s">
        <v>11</v>
      </c>
      <c r="C4494" t="s">
        <v>35</v>
      </c>
      <c r="D4494" t="s">
        <v>1079</v>
      </c>
      <c r="E4494" t="s">
        <v>23</v>
      </c>
      <c r="F4494" s="12">
        <v>2856</v>
      </c>
      <c r="G4494" s="13">
        <v>22898640.485640001</v>
      </c>
      <c r="H4494" s="12">
        <v>4233</v>
      </c>
      <c r="I4494" s="13">
        <v>31512418.210000198</v>
      </c>
      <c r="J4494" s="12">
        <v>4011</v>
      </c>
      <c r="K4494" s="13">
        <v>29254148.914000299</v>
      </c>
      <c r="L4494" s="11">
        <v>-0.32530120481927699</v>
      </c>
      <c r="M4494" s="14">
        <v>-0.27334550039789302</v>
      </c>
      <c r="N4494" s="11">
        <v>-0.28795811518324599</v>
      </c>
      <c r="O4494" s="11">
        <v>-0.21725152377680901</v>
      </c>
    </row>
    <row r="4495" spans="2:15" x14ac:dyDescent="0.25">
      <c r="B4495" t="s">
        <v>11</v>
      </c>
      <c r="C4495" t="s">
        <v>35</v>
      </c>
      <c r="D4495" t="s">
        <v>1080</v>
      </c>
      <c r="E4495" t="s">
        <v>6</v>
      </c>
      <c r="F4495" s="12">
        <v>584</v>
      </c>
      <c r="G4495" s="13">
        <v>2246889.7203000099</v>
      </c>
      <c r="H4495" s="12">
        <v>963</v>
      </c>
      <c r="I4495" s="13">
        <v>3483070.0320000201</v>
      </c>
      <c r="J4495" s="12">
        <v>1010</v>
      </c>
      <c r="K4495" s="13">
        <v>3121837.83</v>
      </c>
      <c r="L4495" s="11">
        <v>-0.39356178608515102</v>
      </c>
      <c r="M4495" s="14">
        <v>-0.35491112735111502</v>
      </c>
      <c r="N4495" s="11">
        <v>-0.42178217821782199</v>
      </c>
      <c r="O4495" s="11">
        <v>-0.280266995707459</v>
      </c>
    </row>
    <row r="4496" spans="2:15" x14ac:dyDescent="0.25">
      <c r="B4496" t="s">
        <v>11</v>
      </c>
      <c r="C4496" t="s">
        <v>35</v>
      </c>
      <c r="D4496" t="s">
        <v>1081</v>
      </c>
      <c r="E4496" t="s">
        <v>6</v>
      </c>
      <c r="F4496" s="12">
        <v>39</v>
      </c>
      <c r="G4496" s="13">
        <v>77925.347999999998</v>
      </c>
      <c r="H4496" s="12">
        <v>82</v>
      </c>
      <c r="I4496" s="13">
        <v>163797.92000000001</v>
      </c>
      <c r="J4496" s="12">
        <v>25</v>
      </c>
      <c r="K4496" s="13">
        <v>41308</v>
      </c>
      <c r="L4496" s="11">
        <v>-0.52439024390243905</v>
      </c>
      <c r="M4496" s="14">
        <v>-0.524259233572685</v>
      </c>
      <c r="N4496" s="11">
        <v>0.56000000000000005</v>
      </c>
      <c r="O4496" s="11">
        <v>0.88644688680158701</v>
      </c>
    </row>
    <row r="4497" spans="2:15" x14ac:dyDescent="0.25">
      <c r="B4497" t="s">
        <v>11</v>
      </c>
      <c r="C4497" t="s">
        <v>35</v>
      </c>
      <c r="D4497" t="s">
        <v>1082</v>
      </c>
      <c r="E4497" t="s">
        <v>23</v>
      </c>
      <c r="F4497" s="12">
        <v>2783</v>
      </c>
      <c r="G4497" s="13">
        <v>24999783.019825</v>
      </c>
      <c r="H4497" s="12">
        <v>4087</v>
      </c>
      <c r="I4497" s="13">
        <v>30334791.4403002</v>
      </c>
      <c r="J4497" s="12">
        <v>4210</v>
      </c>
      <c r="K4497" s="13">
        <v>28477483.1956002</v>
      </c>
      <c r="L4497" s="11">
        <v>-0.31906043552728203</v>
      </c>
      <c r="M4497" s="14">
        <v>-0.17587094445579701</v>
      </c>
      <c r="N4497" s="11">
        <v>-0.33895486935866997</v>
      </c>
      <c r="O4497" s="11">
        <v>-0.122121050933058</v>
      </c>
    </row>
    <row r="4498" spans="2:15" x14ac:dyDescent="0.25">
      <c r="B4498" t="s">
        <v>11</v>
      </c>
      <c r="C4498" t="s">
        <v>35</v>
      </c>
      <c r="D4498" t="s">
        <v>1083</v>
      </c>
      <c r="E4498" t="s">
        <v>6</v>
      </c>
      <c r="F4498" s="12">
        <v>185</v>
      </c>
      <c r="G4498" s="13">
        <v>710855.45687999902</v>
      </c>
      <c r="H4498" s="12">
        <v>164</v>
      </c>
      <c r="I4498" s="13">
        <v>602337.424</v>
      </c>
      <c r="J4498" s="12">
        <v>39</v>
      </c>
      <c r="K4498" s="13">
        <v>152234</v>
      </c>
      <c r="L4498" s="11">
        <v>0.12804878048780499</v>
      </c>
      <c r="M4498" s="14">
        <v>0.18016153165339299</v>
      </c>
      <c r="N4498" s="11">
        <v>3.7435897435897401</v>
      </c>
      <c r="O4498" s="11">
        <v>3.6694920771969399</v>
      </c>
    </row>
    <row r="4499" spans="2:15" x14ac:dyDescent="0.25">
      <c r="B4499" t="s">
        <v>11</v>
      </c>
      <c r="C4499" t="s">
        <v>35</v>
      </c>
      <c r="D4499" t="s">
        <v>1084</v>
      </c>
      <c r="E4499" t="s">
        <v>23</v>
      </c>
      <c r="F4499" s="12">
        <v>272</v>
      </c>
      <c r="G4499" s="13">
        <v>1412193.4998000001</v>
      </c>
      <c r="H4499" s="12">
        <v>393</v>
      </c>
      <c r="I4499" s="13">
        <v>1892718.868</v>
      </c>
      <c r="J4499" s="12">
        <v>455</v>
      </c>
      <c r="K4499" s="13">
        <v>2004174.46</v>
      </c>
      <c r="L4499" s="11">
        <v>-0.307888040712468</v>
      </c>
      <c r="M4499" s="14">
        <v>-0.25388100489945498</v>
      </c>
      <c r="N4499" s="11">
        <v>-0.40219780219780199</v>
      </c>
      <c r="O4499" s="11">
        <v>-0.29537396669549398</v>
      </c>
    </row>
    <row r="4500" spans="2:15" x14ac:dyDescent="0.25">
      <c r="B4500" t="s">
        <v>11</v>
      </c>
      <c r="C4500" t="s">
        <v>35</v>
      </c>
      <c r="D4500" t="s">
        <v>1658</v>
      </c>
      <c r="E4500" t="s">
        <v>23</v>
      </c>
      <c r="F4500" s="12">
        <v>56</v>
      </c>
      <c r="G4500" s="13">
        <v>42603.81</v>
      </c>
      <c r="H4500" s="12">
        <v>22</v>
      </c>
      <c r="I4500" s="13">
        <v>15409</v>
      </c>
      <c r="J4500" s="12">
        <v>12</v>
      </c>
      <c r="K4500" s="13">
        <v>7788</v>
      </c>
      <c r="L4500" s="11">
        <v>1.5454545454545501</v>
      </c>
      <c r="M4500" s="14">
        <v>1.76486533843858</v>
      </c>
      <c r="N4500" s="11">
        <v>3.6666666666666701</v>
      </c>
      <c r="O4500" s="11">
        <v>4.4704429892141802</v>
      </c>
    </row>
    <row r="4501" spans="2:15" x14ac:dyDescent="0.25">
      <c r="B4501" t="s">
        <v>11</v>
      </c>
      <c r="C4501" t="s">
        <v>35</v>
      </c>
      <c r="D4501" t="s">
        <v>1085</v>
      </c>
      <c r="E4501" t="s">
        <v>19</v>
      </c>
      <c r="F4501" s="12">
        <v>396</v>
      </c>
      <c r="G4501" s="13">
        <v>2465127.9049999998</v>
      </c>
      <c r="H4501" s="12">
        <v>1604</v>
      </c>
      <c r="I4501" s="13">
        <v>9267213.5699999891</v>
      </c>
      <c r="J4501" s="12">
        <v>1521</v>
      </c>
      <c r="K4501" s="13">
        <v>8300348.8200000003</v>
      </c>
      <c r="L4501" s="11">
        <v>-0.75311720698254403</v>
      </c>
      <c r="M4501" s="14">
        <v>-0.73399470225007402</v>
      </c>
      <c r="N4501" s="11">
        <v>-0.73964497041420096</v>
      </c>
      <c r="O4501" s="11">
        <v>-0.70300911944083799</v>
      </c>
    </row>
    <row r="4502" spans="2:15" x14ac:dyDescent="0.25">
      <c r="B4502" t="s">
        <v>11</v>
      </c>
      <c r="C4502" t="s">
        <v>35</v>
      </c>
      <c r="D4502" t="s">
        <v>1568</v>
      </c>
      <c r="E4502" t="s">
        <v>28</v>
      </c>
      <c r="F4502" s="12">
        <v>143</v>
      </c>
      <c r="G4502" s="13">
        <v>283941</v>
      </c>
      <c r="H4502" s="12">
        <v>143</v>
      </c>
      <c r="I4502" s="13">
        <v>277754</v>
      </c>
      <c r="J4502" s="12">
        <v>217</v>
      </c>
      <c r="K4502" s="13">
        <v>398687.44</v>
      </c>
      <c r="L4502" s="11">
        <v>0</v>
      </c>
      <c r="M4502" s="14">
        <v>2.22751067491378E-2</v>
      </c>
      <c r="N4502" s="11">
        <v>-0.34101382488479298</v>
      </c>
      <c r="O4502" s="11">
        <v>-0.28781052144507002</v>
      </c>
    </row>
    <row r="4503" spans="2:15" x14ac:dyDescent="0.25">
      <c r="B4503" t="s">
        <v>11</v>
      </c>
      <c r="C4503" t="s">
        <v>35</v>
      </c>
      <c r="D4503" t="s">
        <v>1086</v>
      </c>
      <c r="E4503" t="s">
        <v>6</v>
      </c>
      <c r="F4503" s="12">
        <v>5</v>
      </c>
      <c r="G4503" s="13">
        <v>16552.912499999999</v>
      </c>
      <c r="H4503" s="12" t="s">
        <v>69</v>
      </c>
      <c r="I4503" s="13">
        <v>4627.4799999999996</v>
      </c>
      <c r="J4503" s="12">
        <v>11</v>
      </c>
      <c r="K4503" s="13">
        <v>21178</v>
      </c>
      <c r="L4503" s="11" t="s">
        <v>70</v>
      </c>
      <c r="M4503" s="14">
        <v>2.5770900144355</v>
      </c>
      <c r="N4503" s="11">
        <v>-0.54545454545454497</v>
      </c>
      <c r="O4503" s="11">
        <v>-0.21839113702899199</v>
      </c>
    </row>
    <row r="4504" spans="2:15" x14ac:dyDescent="0.25">
      <c r="B4504" t="s">
        <v>11</v>
      </c>
      <c r="C4504" t="s">
        <v>35</v>
      </c>
      <c r="D4504" t="s">
        <v>1087</v>
      </c>
      <c r="E4504" t="s">
        <v>28</v>
      </c>
      <c r="F4504" s="12">
        <v>194</v>
      </c>
      <c r="G4504" s="13">
        <v>682063.59999999905</v>
      </c>
      <c r="H4504" s="12">
        <v>303</v>
      </c>
      <c r="I4504" s="13">
        <v>730811.19999999902</v>
      </c>
      <c r="J4504" s="12">
        <v>520</v>
      </c>
      <c r="K4504" s="13">
        <v>1354847.5</v>
      </c>
      <c r="L4504" s="11">
        <v>-0.35973597359735998</v>
      </c>
      <c r="M4504" s="14">
        <v>-6.6703411223035899E-2</v>
      </c>
      <c r="N4504" s="11">
        <v>-0.62692307692307703</v>
      </c>
      <c r="O4504" s="11">
        <v>-0.49657537102884303</v>
      </c>
    </row>
    <row r="4505" spans="2:15" x14ac:dyDescent="0.25">
      <c r="B4505" t="s">
        <v>11</v>
      </c>
      <c r="C4505" t="s">
        <v>35</v>
      </c>
      <c r="D4505" t="s">
        <v>1088</v>
      </c>
      <c r="E4505" t="s">
        <v>17</v>
      </c>
      <c r="F4505" s="12">
        <v>737</v>
      </c>
      <c r="G4505" s="13">
        <v>6138415.7040619701</v>
      </c>
      <c r="H4505" s="12">
        <v>1143</v>
      </c>
      <c r="I4505" s="13">
        <v>8101079.0865999702</v>
      </c>
      <c r="J4505" s="12">
        <v>1047</v>
      </c>
      <c r="K4505" s="13">
        <v>7430661.9379999796</v>
      </c>
      <c r="L4505" s="11">
        <v>-0.35520559930008699</v>
      </c>
      <c r="M4505" s="14">
        <v>-0.242271845708116</v>
      </c>
      <c r="N4505" s="11">
        <v>-0.296084049665712</v>
      </c>
      <c r="O4505" s="11">
        <v>-0.173907283727918</v>
      </c>
    </row>
    <row r="4506" spans="2:15" x14ac:dyDescent="0.25">
      <c r="B4506" t="s">
        <v>11</v>
      </c>
      <c r="C4506" t="s">
        <v>35</v>
      </c>
      <c r="D4506" t="s">
        <v>1089</v>
      </c>
      <c r="E4506" t="s">
        <v>23</v>
      </c>
      <c r="F4506" s="12">
        <v>17</v>
      </c>
      <c r="G4506" s="13">
        <v>26943.66</v>
      </c>
      <c r="H4506" s="12">
        <v>81</v>
      </c>
      <c r="I4506" s="13">
        <v>143043</v>
      </c>
      <c r="J4506" s="12">
        <v>42</v>
      </c>
      <c r="K4506" s="13">
        <v>79232</v>
      </c>
      <c r="L4506" s="11">
        <v>-0.79012345679012297</v>
      </c>
      <c r="M4506" s="14">
        <v>-0.81163943709234299</v>
      </c>
      <c r="N4506" s="11">
        <v>-0.59523809523809501</v>
      </c>
      <c r="O4506" s="11">
        <v>-0.659939670840065</v>
      </c>
    </row>
    <row r="4507" spans="2:15" x14ac:dyDescent="0.25">
      <c r="B4507" t="s">
        <v>11</v>
      </c>
      <c r="C4507" t="s">
        <v>35</v>
      </c>
      <c r="D4507" t="s">
        <v>1090</v>
      </c>
      <c r="E4507" t="s">
        <v>28</v>
      </c>
      <c r="F4507" s="12"/>
      <c r="G4507" s="13"/>
      <c r="H4507" s="12"/>
      <c r="I4507" s="13"/>
      <c r="J4507" s="12">
        <v>158</v>
      </c>
      <c r="K4507" s="13">
        <v>1509646</v>
      </c>
      <c r="L4507" s="11"/>
      <c r="M4507" s="14"/>
      <c r="N4507" s="11"/>
      <c r="O4507" s="11"/>
    </row>
    <row r="4508" spans="2:15" x14ac:dyDescent="0.25">
      <c r="B4508" t="s">
        <v>11</v>
      </c>
      <c r="C4508" t="s">
        <v>35</v>
      </c>
      <c r="D4508" t="s">
        <v>1091</v>
      </c>
      <c r="E4508" t="s">
        <v>29</v>
      </c>
      <c r="F4508" s="12">
        <v>13</v>
      </c>
      <c r="G4508" s="13">
        <v>28337.07</v>
      </c>
      <c r="H4508" s="12">
        <v>11</v>
      </c>
      <c r="I4508" s="13">
        <v>20905</v>
      </c>
      <c r="J4508" s="12">
        <v>14</v>
      </c>
      <c r="K4508" s="13">
        <v>24995.4</v>
      </c>
      <c r="L4508" s="11">
        <v>0.18181818181818199</v>
      </c>
      <c r="M4508" s="14">
        <v>0.35551638364027699</v>
      </c>
      <c r="N4508" s="11">
        <v>-7.1428571428571397E-2</v>
      </c>
      <c r="O4508" s="11">
        <v>0.13369139921745599</v>
      </c>
    </row>
    <row r="4509" spans="2:15" x14ac:dyDescent="0.25">
      <c r="B4509" t="s">
        <v>11</v>
      </c>
      <c r="C4509" t="s">
        <v>35</v>
      </c>
      <c r="D4509" t="s">
        <v>1092</v>
      </c>
      <c r="E4509" t="s">
        <v>28</v>
      </c>
      <c r="F4509" s="12">
        <v>807</v>
      </c>
      <c r="G4509" s="13">
        <v>3913898.6399999801</v>
      </c>
      <c r="H4509" s="12">
        <v>760</v>
      </c>
      <c r="I4509" s="13">
        <v>4391702.5599999903</v>
      </c>
      <c r="J4509" s="12">
        <v>488</v>
      </c>
      <c r="K4509" s="13">
        <v>4168442.23999999</v>
      </c>
      <c r="L4509" s="11">
        <v>6.18421052631579E-2</v>
      </c>
      <c r="M4509" s="14">
        <v>-0.10879696734289</v>
      </c>
      <c r="N4509" s="11">
        <v>0.65368852459016402</v>
      </c>
      <c r="O4509" s="11">
        <v>-6.1064442145181801E-2</v>
      </c>
    </row>
    <row r="4510" spans="2:15" x14ac:dyDescent="0.25">
      <c r="B4510" t="s">
        <v>11</v>
      </c>
      <c r="C4510" t="s">
        <v>35</v>
      </c>
      <c r="D4510" t="s">
        <v>1093</v>
      </c>
      <c r="E4510" t="s">
        <v>6</v>
      </c>
      <c r="F4510" s="12">
        <v>84</v>
      </c>
      <c r="G4510" s="13">
        <v>388407.89981999999</v>
      </c>
      <c r="H4510" s="12">
        <v>111</v>
      </c>
      <c r="I4510" s="13">
        <v>392953.10080000001</v>
      </c>
      <c r="J4510" s="12">
        <v>120</v>
      </c>
      <c r="K4510" s="13">
        <v>306566.76</v>
      </c>
      <c r="L4510" s="11">
        <v>-0.24324324324324301</v>
      </c>
      <c r="M4510" s="14">
        <v>-1.1566777233074499E-2</v>
      </c>
      <c r="N4510" s="11">
        <v>-0.3</v>
      </c>
      <c r="O4510" s="11">
        <v>0.26696025302939003</v>
      </c>
    </row>
    <row r="4511" spans="2:15" x14ac:dyDescent="0.25">
      <c r="B4511" t="s">
        <v>11</v>
      </c>
      <c r="C4511" t="s">
        <v>35</v>
      </c>
      <c r="D4511" t="s">
        <v>1094</v>
      </c>
      <c r="E4511" t="s">
        <v>17</v>
      </c>
      <c r="F4511" s="12">
        <v>2258</v>
      </c>
      <c r="G4511" s="13">
        <v>18395219.785801101</v>
      </c>
      <c r="H4511" s="12">
        <v>2615</v>
      </c>
      <c r="I4511" s="13">
        <v>19957569.345699999</v>
      </c>
      <c r="J4511" s="12">
        <v>3093</v>
      </c>
      <c r="K4511" s="13">
        <v>18448503.945999999</v>
      </c>
      <c r="L4511" s="11">
        <v>-0.13652007648183601</v>
      </c>
      <c r="M4511" s="14">
        <v>-7.8283559126681196E-2</v>
      </c>
      <c r="N4511" s="11">
        <v>-0.26996443582282598</v>
      </c>
      <c r="O4511" s="11">
        <v>-2.8882645636134599E-3</v>
      </c>
    </row>
    <row r="4512" spans="2:15" x14ac:dyDescent="0.25">
      <c r="B4512" t="s">
        <v>11</v>
      </c>
      <c r="C4512" t="s">
        <v>35</v>
      </c>
      <c r="D4512" t="s">
        <v>1095</v>
      </c>
      <c r="E4512" t="s">
        <v>6</v>
      </c>
      <c r="F4512" s="12">
        <v>1074</v>
      </c>
      <c r="G4512" s="13">
        <v>7228975.0432569599</v>
      </c>
      <c r="H4512" s="12">
        <v>1322</v>
      </c>
      <c r="I4512" s="13">
        <v>7664786.0903999796</v>
      </c>
      <c r="J4512" s="12">
        <v>1470</v>
      </c>
      <c r="K4512" s="13">
        <v>7868753.1099999798</v>
      </c>
      <c r="L4512" s="11">
        <v>-0.18759455370650499</v>
      </c>
      <c r="M4512" s="14">
        <v>-5.6858866249231199E-2</v>
      </c>
      <c r="N4512" s="11">
        <v>-0.26938775510204099</v>
      </c>
      <c r="O4512" s="11">
        <v>-8.1306155854599202E-2</v>
      </c>
    </row>
    <row r="4513" spans="2:15" x14ac:dyDescent="0.25">
      <c r="B4513" t="s">
        <v>11</v>
      </c>
      <c r="C4513" t="s">
        <v>35</v>
      </c>
      <c r="D4513" t="s">
        <v>1096</v>
      </c>
      <c r="E4513" t="s">
        <v>19</v>
      </c>
      <c r="F4513" s="12">
        <v>1927</v>
      </c>
      <c r="G4513" s="13">
        <v>18727569.876499999</v>
      </c>
      <c r="H4513" s="12">
        <v>2458</v>
      </c>
      <c r="I4513" s="13">
        <v>23613756.580000099</v>
      </c>
      <c r="J4513" s="12">
        <v>2487</v>
      </c>
      <c r="K4513" s="13">
        <v>21262405.219999999</v>
      </c>
      <c r="L4513" s="11">
        <v>-0.21602929210740399</v>
      </c>
      <c r="M4513" s="14">
        <v>-0.20692119387892999</v>
      </c>
      <c r="N4513" s="11">
        <v>-0.22517088862082801</v>
      </c>
      <c r="O4513" s="11">
        <v>-0.11921677332702101</v>
      </c>
    </row>
    <row r="4514" spans="2:15" x14ac:dyDescent="0.25">
      <c r="B4514" t="s">
        <v>11</v>
      </c>
      <c r="C4514" t="s">
        <v>35</v>
      </c>
      <c r="D4514" t="s">
        <v>1097</v>
      </c>
      <c r="E4514" t="s">
        <v>28</v>
      </c>
      <c r="F4514" s="12">
        <v>67</v>
      </c>
      <c r="G4514" s="13">
        <v>122731.28</v>
      </c>
      <c r="H4514" s="12">
        <v>1315</v>
      </c>
      <c r="I4514" s="13">
        <v>1758531.5999999801</v>
      </c>
      <c r="J4514" s="12">
        <v>871</v>
      </c>
      <c r="K4514" s="13">
        <v>1565621.72000001</v>
      </c>
      <c r="L4514" s="11">
        <v>-0.94904942965779504</v>
      </c>
      <c r="M4514" s="14">
        <v>-0.93020808952196199</v>
      </c>
      <c r="N4514" s="11">
        <v>-0.92307692307692302</v>
      </c>
      <c r="O4514" s="11">
        <v>-0.92160859904268599</v>
      </c>
    </row>
    <row r="4515" spans="2:15" x14ac:dyDescent="0.25">
      <c r="B4515" t="s">
        <v>11</v>
      </c>
      <c r="C4515" t="s">
        <v>35</v>
      </c>
      <c r="D4515" t="s">
        <v>1708</v>
      </c>
      <c r="E4515" t="s">
        <v>28</v>
      </c>
      <c r="F4515" s="12"/>
      <c r="G4515" s="13"/>
      <c r="H4515" s="12"/>
      <c r="I4515" s="13"/>
      <c r="J4515" s="12">
        <v>84</v>
      </c>
      <c r="K4515" s="13">
        <v>463965.2</v>
      </c>
      <c r="L4515" s="11"/>
      <c r="M4515" s="14"/>
      <c r="N4515" s="11"/>
      <c r="O4515" s="11"/>
    </row>
    <row r="4516" spans="2:15" x14ac:dyDescent="0.25">
      <c r="B4516" t="s">
        <v>11</v>
      </c>
      <c r="C4516" t="s">
        <v>35</v>
      </c>
      <c r="D4516" t="s">
        <v>1098</v>
      </c>
      <c r="E4516" t="s">
        <v>6</v>
      </c>
      <c r="F4516" s="12">
        <v>41</v>
      </c>
      <c r="G4516" s="13">
        <v>157342.88688000001</v>
      </c>
      <c r="H4516" s="12">
        <v>86</v>
      </c>
      <c r="I4516" s="13">
        <v>253767.25599999999</v>
      </c>
      <c r="J4516" s="12">
        <v>66</v>
      </c>
      <c r="K4516" s="13">
        <v>207465</v>
      </c>
      <c r="L4516" s="11">
        <v>-0.52325581395348797</v>
      </c>
      <c r="M4516" s="14">
        <v>-0.37997167420212802</v>
      </c>
      <c r="N4516" s="11">
        <v>-0.37878787878787901</v>
      </c>
      <c r="O4516" s="11">
        <v>-0.24159310302942699</v>
      </c>
    </row>
    <row r="4517" spans="2:15" x14ac:dyDescent="0.25">
      <c r="B4517" t="s">
        <v>11</v>
      </c>
      <c r="C4517" t="s">
        <v>35</v>
      </c>
      <c r="D4517" t="s">
        <v>1099</v>
      </c>
      <c r="E4517" t="s">
        <v>17</v>
      </c>
      <c r="F4517" s="12">
        <v>5244</v>
      </c>
      <c r="G4517" s="13">
        <v>44775490.826393902</v>
      </c>
      <c r="H4517" s="12">
        <v>6786</v>
      </c>
      <c r="I4517" s="13">
        <v>51955147.370299898</v>
      </c>
      <c r="J4517" s="12">
        <v>7017</v>
      </c>
      <c r="K4517" s="13">
        <v>49852704.484000601</v>
      </c>
      <c r="L4517" s="11">
        <v>-0.227232537577365</v>
      </c>
      <c r="M4517" s="14">
        <v>-0.13818951359591899</v>
      </c>
      <c r="N4517" s="11">
        <v>-0.25267208208636199</v>
      </c>
      <c r="O4517" s="11">
        <v>-0.10184429731863601</v>
      </c>
    </row>
    <row r="4518" spans="2:15" x14ac:dyDescent="0.25">
      <c r="B4518" t="s">
        <v>11</v>
      </c>
      <c r="C4518" t="s">
        <v>35</v>
      </c>
      <c r="D4518" t="s">
        <v>1494</v>
      </c>
      <c r="E4518" t="s">
        <v>28</v>
      </c>
      <c r="F4518" s="12"/>
      <c r="G4518" s="13"/>
      <c r="H4518" s="12">
        <v>6</v>
      </c>
      <c r="I4518" s="13">
        <v>10587</v>
      </c>
      <c r="J4518" s="12"/>
      <c r="K4518" s="13"/>
      <c r="L4518" s="11"/>
      <c r="M4518" s="14"/>
      <c r="N4518" s="11"/>
      <c r="O4518" s="11"/>
    </row>
    <row r="4519" spans="2:15" x14ac:dyDescent="0.25">
      <c r="B4519" t="s">
        <v>11</v>
      </c>
      <c r="C4519" t="s">
        <v>35</v>
      </c>
      <c r="D4519" t="s">
        <v>1494</v>
      </c>
      <c r="E4519" t="s">
        <v>29</v>
      </c>
      <c r="F4519" s="12">
        <v>5</v>
      </c>
      <c r="G4519" s="13">
        <v>7803</v>
      </c>
      <c r="H4519" s="12"/>
      <c r="I4519" s="13"/>
      <c r="J4519" s="12" t="s">
        <v>69</v>
      </c>
      <c r="K4519" s="13">
        <v>5724</v>
      </c>
      <c r="L4519" s="11"/>
      <c r="M4519" s="14"/>
      <c r="N4519" s="11" t="s">
        <v>70</v>
      </c>
      <c r="O4519" s="11">
        <v>0.36320754716981102</v>
      </c>
    </row>
    <row r="4520" spans="2:15" x14ac:dyDescent="0.25">
      <c r="B4520" t="s">
        <v>11</v>
      </c>
      <c r="C4520" t="s">
        <v>35</v>
      </c>
      <c r="D4520" t="s">
        <v>1100</v>
      </c>
      <c r="E4520" t="s">
        <v>6</v>
      </c>
      <c r="F4520" s="12">
        <v>867</v>
      </c>
      <c r="G4520" s="13">
        <v>2499710.35644001</v>
      </c>
      <c r="H4520" s="12">
        <v>1490</v>
      </c>
      <c r="I4520" s="13">
        <v>4152784.0640000198</v>
      </c>
      <c r="J4520" s="12">
        <v>1281</v>
      </c>
      <c r="K4520" s="13">
        <v>3406669</v>
      </c>
      <c r="L4520" s="11">
        <v>-0.41812080536912799</v>
      </c>
      <c r="M4520" s="14">
        <v>-0.39806396915512698</v>
      </c>
      <c r="N4520" s="11">
        <v>-0.32318501170960201</v>
      </c>
      <c r="O4520" s="11">
        <v>-0.266230339243404</v>
      </c>
    </row>
    <row r="4521" spans="2:15" x14ac:dyDescent="0.25">
      <c r="B4521" t="s">
        <v>11</v>
      </c>
      <c r="C4521" t="s">
        <v>35</v>
      </c>
      <c r="D4521" t="s">
        <v>1495</v>
      </c>
      <c r="E4521" t="s">
        <v>28</v>
      </c>
      <c r="F4521" s="12"/>
      <c r="G4521" s="13"/>
      <c r="H4521" s="12"/>
      <c r="I4521" s="13"/>
      <c r="J4521" s="12">
        <v>265</v>
      </c>
      <c r="K4521" s="13">
        <v>604505</v>
      </c>
      <c r="L4521" s="11"/>
      <c r="M4521" s="14"/>
      <c r="N4521" s="11"/>
      <c r="O4521" s="11"/>
    </row>
    <row r="4522" spans="2:15" x14ac:dyDescent="0.25">
      <c r="B4522" t="s">
        <v>11</v>
      </c>
      <c r="C4522" t="s">
        <v>35</v>
      </c>
      <c r="D4522" t="s">
        <v>1570</v>
      </c>
      <c r="E4522" t="s">
        <v>28</v>
      </c>
      <c r="F4522" s="12">
        <v>380</v>
      </c>
      <c r="G4522" s="13">
        <v>740571</v>
      </c>
      <c r="H4522" s="12">
        <v>320</v>
      </c>
      <c r="I4522" s="13">
        <v>708813</v>
      </c>
      <c r="J4522" s="12">
        <v>374</v>
      </c>
      <c r="K4522" s="13">
        <v>823594</v>
      </c>
      <c r="L4522" s="11">
        <v>0.1875</v>
      </c>
      <c r="M4522" s="14">
        <v>4.4804482987755599E-2</v>
      </c>
      <c r="N4522" s="11">
        <v>1.60427807486632E-2</v>
      </c>
      <c r="O4522" s="11">
        <v>-0.100805736807213</v>
      </c>
    </row>
    <row r="4523" spans="2:15" x14ac:dyDescent="0.25">
      <c r="B4523" t="s">
        <v>11</v>
      </c>
      <c r="C4523" t="s">
        <v>35</v>
      </c>
      <c r="D4523" t="s">
        <v>1101</v>
      </c>
      <c r="E4523" t="s">
        <v>29</v>
      </c>
      <c r="F4523" s="12"/>
      <c r="G4523" s="13"/>
      <c r="H4523" s="12"/>
      <c r="I4523" s="13"/>
      <c r="J4523" s="12" t="s">
        <v>69</v>
      </c>
      <c r="K4523" s="13">
        <v>649</v>
      </c>
      <c r="L4523" s="11"/>
      <c r="M4523" s="14"/>
      <c r="N4523" s="11" t="s">
        <v>70</v>
      </c>
      <c r="O4523" s="11"/>
    </row>
    <row r="4524" spans="2:15" x14ac:dyDescent="0.25">
      <c r="B4524" t="s">
        <v>11</v>
      </c>
      <c r="C4524" t="s">
        <v>35</v>
      </c>
      <c r="D4524" t="s">
        <v>1102</v>
      </c>
      <c r="E4524" t="s">
        <v>6</v>
      </c>
      <c r="F4524" s="12">
        <v>34</v>
      </c>
      <c r="G4524" s="13">
        <v>168205.93179</v>
      </c>
      <c r="H4524" s="12">
        <v>43</v>
      </c>
      <c r="I4524" s="13">
        <v>227191.12</v>
      </c>
      <c r="J4524" s="12">
        <v>50</v>
      </c>
      <c r="K4524" s="13">
        <v>240081</v>
      </c>
      <c r="L4524" s="11">
        <v>-0.209302325581395</v>
      </c>
      <c r="M4524" s="14">
        <v>-0.25962805328834998</v>
      </c>
      <c r="N4524" s="11">
        <v>-0.32</v>
      </c>
      <c r="O4524" s="11">
        <v>-0.29937841066140197</v>
      </c>
    </row>
    <row r="4525" spans="2:15" x14ac:dyDescent="0.25">
      <c r="B4525" t="s">
        <v>11</v>
      </c>
      <c r="C4525" t="s">
        <v>35</v>
      </c>
      <c r="D4525" t="s">
        <v>1103</v>
      </c>
      <c r="E4525" t="s">
        <v>6</v>
      </c>
      <c r="F4525" s="12">
        <v>57</v>
      </c>
      <c r="G4525" s="13">
        <v>330593.07232799998</v>
      </c>
      <c r="H4525" s="12">
        <v>72</v>
      </c>
      <c r="I4525" s="13">
        <v>218958.49600000001</v>
      </c>
      <c r="J4525" s="12">
        <v>68</v>
      </c>
      <c r="K4525" s="13">
        <v>211398</v>
      </c>
      <c r="L4525" s="11">
        <v>-0.20833333333333301</v>
      </c>
      <c r="M4525" s="14">
        <v>0.50984354737255699</v>
      </c>
      <c r="N4525" s="11">
        <v>-0.161764705882353</v>
      </c>
      <c r="O4525" s="11">
        <v>0.56384200573326104</v>
      </c>
    </row>
    <row r="4526" spans="2:15" x14ac:dyDescent="0.25">
      <c r="B4526" t="s">
        <v>11</v>
      </c>
      <c r="C4526" t="s">
        <v>35</v>
      </c>
      <c r="D4526" t="s">
        <v>1104</v>
      </c>
      <c r="E4526" t="s">
        <v>28</v>
      </c>
      <c r="F4526" s="12">
        <v>523</v>
      </c>
      <c r="G4526" s="13">
        <v>819566</v>
      </c>
      <c r="H4526" s="12">
        <v>522</v>
      </c>
      <c r="I4526" s="13">
        <v>962843</v>
      </c>
      <c r="J4526" s="12">
        <v>508</v>
      </c>
      <c r="K4526" s="13">
        <v>1078605</v>
      </c>
      <c r="L4526" s="11">
        <v>1.91570881226055E-3</v>
      </c>
      <c r="M4526" s="14">
        <v>-0.148806191663646</v>
      </c>
      <c r="N4526" s="11">
        <v>2.9527559055118099E-2</v>
      </c>
      <c r="O4526" s="11">
        <v>-0.24016113405741699</v>
      </c>
    </row>
    <row r="4527" spans="2:15" x14ac:dyDescent="0.25">
      <c r="B4527" t="s">
        <v>11</v>
      </c>
      <c r="C4527" t="s">
        <v>35</v>
      </c>
      <c r="D4527" t="s">
        <v>1571</v>
      </c>
      <c r="E4527" t="s">
        <v>28</v>
      </c>
      <c r="F4527" s="12">
        <v>170</v>
      </c>
      <c r="G4527" s="13">
        <v>447142</v>
      </c>
      <c r="H4527" s="12">
        <v>182</v>
      </c>
      <c r="I4527" s="13">
        <v>640757</v>
      </c>
      <c r="J4527" s="12">
        <v>180</v>
      </c>
      <c r="K4527" s="13">
        <v>638123</v>
      </c>
      <c r="L4527" s="11">
        <v>-6.5934065934065894E-2</v>
      </c>
      <c r="M4527" s="14">
        <v>-0.30216603174058199</v>
      </c>
      <c r="N4527" s="11">
        <v>-5.5555555555555601E-2</v>
      </c>
      <c r="O4527" s="11">
        <v>-0.29928556093417702</v>
      </c>
    </row>
    <row r="4528" spans="2:15" x14ac:dyDescent="0.25">
      <c r="B4528" t="s">
        <v>11</v>
      </c>
      <c r="C4528" t="s">
        <v>35</v>
      </c>
      <c r="D4528" t="s">
        <v>1105</v>
      </c>
      <c r="E4528" t="s">
        <v>28</v>
      </c>
      <c r="F4528" s="12">
        <v>47</v>
      </c>
      <c r="G4528" s="13">
        <v>146761.85999999999</v>
      </c>
      <c r="H4528" s="12">
        <v>11</v>
      </c>
      <c r="I4528" s="13">
        <v>33516.519999999997</v>
      </c>
      <c r="J4528" s="12">
        <v>793</v>
      </c>
      <c r="K4528" s="13">
        <v>2018349.56</v>
      </c>
      <c r="L4528" s="11">
        <v>3.2727272727272698</v>
      </c>
      <c r="M4528" s="14">
        <v>3.3787917122660698</v>
      </c>
      <c r="N4528" s="11">
        <v>-0.94073139974779296</v>
      </c>
      <c r="O4528" s="11">
        <v>-0.92728620308961696</v>
      </c>
    </row>
    <row r="4529" spans="2:15" x14ac:dyDescent="0.25">
      <c r="B4529" t="s">
        <v>11</v>
      </c>
      <c r="C4529" t="s">
        <v>35</v>
      </c>
      <c r="D4529" t="s">
        <v>1106</v>
      </c>
      <c r="E4529" t="s">
        <v>19</v>
      </c>
      <c r="F4529" s="12">
        <v>2843</v>
      </c>
      <c r="G4529" s="13">
        <v>15305597.268470099</v>
      </c>
      <c r="H4529" s="12">
        <v>5237</v>
      </c>
      <c r="I4529" s="13">
        <v>23895001.094900101</v>
      </c>
      <c r="J4529" s="12">
        <v>5878</v>
      </c>
      <c r="K4529" s="13">
        <v>24155423.4696001</v>
      </c>
      <c r="L4529" s="11">
        <v>-0.457131945770479</v>
      </c>
      <c r="M4529" s="14">
        <v>-0.35946446674418298</v>
      </c>
      <c r="N4529" s="11">
        <v>-0.51633208574345002</v>
      </c>
      <c r="O4529" s="11">
        <v>-0.36637015336400802</v>
      </c>
    </row>
    <row r="4530" spans="2:15" x14ac:dyDescent="0.25">
      <c r="B4530" t="s">
        <v>11</v>
      </c>
      <c r="C4530" t="s">
        <v>35</v>
      </c>
      <c r="D4530" t="s">
        <v>1107</v>
      </c>
      <c r="E4530" t="s">
        <v>6</v>
      </c>
      <c r="F4530" s="12">
        <v>33</v>
      </c>
      <c r="G4530" s="13">
        <v>226977.31432400001</v>
      </c>
      <c r="H4530" s="12">
        <v>45</v>
      </c>
      <c r="I4530" s="13">
        <v>145065.024</v>
      </c>
      <c r="J4530" s="12">
        <v>43</v>
      </c>
      <c r="K4530" s="13">
        <v>185824.01</v>
      </c>
      <c r="L4530" s="11">
        <v>-0.266666666666667</v>
      </c>
      <c r="M4530" s="14">
        <v>0.56465913054272798</v>
      </c>
      <c r="N4530" s="11">
        <v>-0.232558139534884</v>
      </c>
      <c r="O4530" s="11">
        <v>0.22146386962588899</v>
      </c>
    </row>
    <row r="4531" spans="2:15" x14ac:dyDescent="0.25">
      <c r="B4531" t="s">
        <v>11</v>
      </c>
      <c r="C4531" t="s">
        <v>35</v>
      </c>
      <c r="D4531" t="s">
        <v>1108</v>
      </c>
      <c r="E4531" t="s">
        <v>19</v>
      </c>
      <c r="F4531" s="12">
        <v>1411</v>
      </c>
      <c r="G4531" s="13">
        <v>14458989.416165</v>
      </c>
      <c r="H4531" s="12">
        <v>1944</v>
      </c>
      <c r="I4531" s="13">
        <v>17181054.189999901</v>
      </c>
      <c r="J4531" s="12">
        <v>1825</v>
      </c>
      <c r="K4531" s="13">
        <v>15519144.859999901</v>
      </c>
      <c r="L4531" s="11">
        <v>-0.27417695473251003</v>
      </c>
      <c r="M4531" s="14">
        <v>-0.15843409512201401</v>
      </c>
      <c r="N4531" s="11">
        <v>-0.22684931506849301</v>
      </c>
      <c r="O4531" s="11">
        <v>-6.8312748762815206E-2</v>
      </c>
    </row>
    <row r="4532" spans="2:15" x14ac:dyDescent="0.25">
      <c r="B4532" t="s">
        <v>11</v>
      </c>
      <c r="C4532" t="s">
        <v>35</v>
      </c>
      <c r="D4532" t="s">
        <v>1109</v>
      </c>
      <c r="E4532" t="s">
        <v>6</v>
      </c>
      <c r="F4532" s="12">
        <v>302</v>
      </c>
      <c r="G4532" s="13">
        <v>1131010.2044249999</v>
      </c>
      <c r="H4532" s="12">
        <v>355</v>
      </c>
      <c r="I4532" s="13">
        <v>1231537.868</v>
      </c>
      <c r="J4532" s="12">
        <v>324</v>
      </c>
      <c r="K4532" s="13">
        <v>1195537.2679999999</v>
      </c>
      <c r="L4532" s="11">
        <v>-0.14929577464788699</v>
      </c>
      <c r="M4532" s="14">
        <v>-8.1627748676746395E-2</v>
      </c>
      <c r="N4532" s="11">
        <v>-6.7901234567901203E-2</v>
      </c>
      <c r="O4532" s="11">
        <v>-5.3973276536118601E-2</v>
      </c>
    </row>
    <row r="4533" spans="2:15" x14ac:dyDescent="0.25">
      <c r="B4533" t="s">
        <v>11</v>
      </c>
      <c r="C4533" t="s">
        <v>35</v>
      </c>
      <c r="D4533" t="s">
        <v>1572</v>
      </c>
      <c r="E4533" t="s">
        <v>28</v>
      </c>
      <c r="F4533" s="12">
        <v>8</v>
      </c>
      <c r="G4533" s="13">
        <v>17539</v>
      </c>
      <c r="H4533" s="12">
        <v>100</v>
      </c>
      <c r="I4533" s="13">
        <v>266147</v>
      </c>
      <c r="J4533" s="12">
        <v>43</v>
      </c>
      <c r="K4533" s="13">
        <v>103619</v>
      </c>
      <c r="L4533" s="11">
        <v>-0.92</v>
      </c>
      <c r="M4533" s="14">
        <v>-0.93410032801421805</v>
      </c>
      <c r="N4533" s="11">
        <v>-0.81395348837209303</v>
      </c>
      <c r="O4533" s="11">
        <v>-0.83073567588955699</v>
      </c>
    </row>
    <row r="4534" spans="2:15" x14ac:dyDescent="0.25">
      <c r="B4534" t="s">
        <v>11</v>
      </c>
      <c r="C4534" t="s">
        <v>35</v>
      </c>
      <c r="D4534" t="s">
        <v>1110</v>
      </c>
      <c r="E4534" t="s">
        <v>29</v>
      </c>
      <c r="F4534" s="12">
        <v>5</v>
      </c>
      <c r="G4534" s="13">
        <v>14316.2</v>
      </c>
      <c r="H4534" s="12">
        <v>9</v>
      </c>
      <c r="I4534" s="13">
        <v>12085</v>
      </c>
      <c r="J4534" s="12"/>
      <c r="K4534" s="13"/>
      <c r="L4534" s="11">
        <v>-0.44444444444444398</v>
      </c>
      <c r="M4534" s="14">
        <v>0.18462556888705001</v>
      </c>
      <c r="N4534" s="11"/>
      <c r="O4534" s="11"/>
    </row>
    <row r="4535" spans="2:15" x14ac:dyDescent="0.25">
      <c r="B4535" t="s">
        <v>11</v>
      </c>
      <c r="C4535" t="s">
        <v>37</v>
      </c>
      <c r="D4535" t="s">
        <v>1111</v>
      </c>
      <c r="E4535" t="s">
        <v>17</v>
      </c>
      <c r="F4535" s="12">
        <v>32</v>
      </c>
      <c r="G4535" s="13">
        <v>69237.496799999994</v>
      </c>
      <c r="H4535" s="12">
        <v>29</v>
      </c>
      <c r="I4535" s="13">
        <v>58192.94</v>
      </c>
      <c r="J4535" s="12">
        <v>53</v>
      </c>
      <c r="K4535" s="13">
        <v>81313.509999999995</v>
      </c>
      <c r="L4535" s="11">
        <v>0.10344827586206901</v>
      </c>
      <c r="M4535" s="14">
        <v>0.18979204006534101</v>
      </c>
      <c r="N4535" s="11">
        <v>-0.39622641509433998</v>
      </c>
      <c r="O4535" s="11">
        <v>-0.148511768831527</v>
      </c>
    </row>
    <row r="4536" spans="2:15" x14ac:dyDescent="0.25">
      <c r="B4536" t="s">
        <v>11</v>
      </c>
      <c r="C4536" t="s">
        <v>37</v>
      </c>
      <c r="D4536" t="s">
        <v>1112</v>
      </c>
      <c r="E4536" t="s">
        <v>17</v>
      </c>
      <c r="F4536" s="12">
        <v>1094</v>
      </c>
      <c r="G4536" s="13">
        <v>7023878.4142559599</v>
      </c>
      <c r="H4536" s="12">
        <v>1774</v>
      </c>
      <c r="I4536" s="13">
        <v>9377538.9945999999</v>
      </c>
      <c r="J4536" s="12">
        <v>1733</v>
      </c>
      <c r="K4536" s="13">
        <v>8998205.2199999895</v>
      </c>
      <c r="L4536" s="11">
        <v>-0.38331454340473498</v>
      </c>
      <c r="M4536" s="14">
        <v>-0.25098915415861001</v>
      </c>
      <c r="N4536" s="11">
        <v>-0.36872475476053101</v>
      </c>
      <c r="O4536" s="11">
        <v>-0.21941340050299801</v>
      </c>
    </row>
    <row r="4537" spans="2:15" x14ac:dyDescent="0.25">
      <c r="B4537" t="s">
        <v>11</v>
      </c>
      <c r="C4537" t="s">
        <v>37</v>
      </c>
      <c r="D4537" t="s">
        <v>1113</v>
      </c>
      <c r="E4537" t="s">
        <v>17</v>
      </c>
      <c r="F4537" s="12">
        <v>661</v>
      </c>
      <c r="G4537" s="13">
        <v>3399455.3856100002</v>
      </c>
      <c r="H4537" s="12">
        <v>1349</v>
      </c>
      <c r="I4537" s="13">
        <v>7938188.3920999598</v>
      </c>
      <c r="J4537" s="12">
        <v>1370</v>
      </c>
      <c r="K4537" s="13">
        <v>8464115.8499999791</v>
      </c>
      <c r="L4537" s="11">
        <v>-0.51000741289844298</v>
      </c>
      <c r="M4537" s="14">
        <v>-0.57175929598834996</v>
      </c>
      <c r="N4537" s="11">
        <v>-0.51751824817518299</v>
      </c>
      <c r="O4537" s="11">
        <v>-0.59836851883235898</v>
      </c>
    </row>
    <row r="4538" spans="2:15" x14ac:dyDescent="0.25">
      <c r="B4538" t="s">
        <v>11</v>
      </c>
      <c r="C4538" t="s">
        <v>37</v>
      </c>
      <c r="D4538" t="s">
        <v>1114</v>
      </c>
      <c r="E4538" t="s">
        <v>17</v>
      </c>
      <c r="F4538" s="12">
        <v>714</v>
      </c>
      <c r="G4538" s="13">
        <v>9144693.4328550491</v>
      </c>
      <c r="H4538" s="12">
        <v>1063</v>
      </c>
      <c r="I4538" s="13">
        <v>11297937.3364521</v>
      </c>
      <c r="J4538" s="12">
        <v>980</v>
      </c>
      <c r="K4538" s="13">
        <v>9983150.5760900304</v>
      </c>
      <c r="L4538" s="11">
        <v>-0.32831608654750699</v>
      </c>
      <c r="M4538" s="14">
        <v>-0.19058734700623001</v>
      </c>
      <c r="N4538" s="11">
        <v>-0.27142857142857102</v>
      </c>
      <c r="O4538" s="11">
        <v>-8.3987227964196803E-2</v>
      </c>
    </row>
    <row r="4539" spans="2:15" x14ac:dyDescent="0.25">
      <c r="B4539" t="s">
        <v>11</v>
      </c>
      <c r="C4539" t="s">
        <v>37</v>
      </c>
      <c r="D4539" t="s">
        <v>1115</v>
      </c>
      <c r="E4539" t="s">
        <v>6</v>
      </c>
      <c r="F4539" s="12">
        <v>43</v>
      </c>
      <c r="G4539" s="13">
        <v>184716.64074</v>
      </c>
      <c r="H4539" s="12">
        <v>74</v>
      </c>
      <c r="I4539" s="13">
        <v>318177.39199999999</v>
      </c>
      <c r="J4539" s="12">
        <v>58</v>
      </c>
      <c r="K4539" s="13">
        <v>176585</v>
      </c>
      <c r="L4539" s="11">
        <v>-0.41891891891891903</v>
      </c>
      <c r="M4539" s="14">
        <v>-0.41945391035199597</v>
      </c>
      <c r="N4539" s="11">
        <v>-0.25862068965517199</v>
      </c>
      <c r="O4539" s="11">
        <v>4.6049442138347503E-2</v>
      </c>
    </row>
    <row r="4540" spans="2:15" x14ac:dyDescent="0.25">
      <c r="B4540" t="s">
        <v>11</v>
      </c>
      <c r="C4540" t="s">
        <v>37</v>
      </c>
      <c r="D4540" t="s">
        <v>1116</v>
      </c>
      <c r="E4540" t="s">
        <v>26</v>
      </c>
      <c r="F4540" s="12">
        <v>336</v>
      </c>
      <c r="G4540" s="13">
        <v>952356</v>
      </c>
      <c r="H4540" s="12">
        <v>433</v>
      </c>
      <c r="I4540" s="13">
        <v>1193563</v>
      </c>
      <c r="J4540" s="12">
        <v>305</v>
      </c>
      <c r="K4540" s="13">
        <v>816653</v>
      </c>
      <c r="L4540" s="11">
        <v>-0.22401847575057701</v>
      </c>
      <c r="M4540" s="14">
        <v>-0.20208987711582899</v>
      </c>
      <c r="N4540" s="11">
        <v>0.101639344262295</v>
      </c>
      <c r="O4540" s="11">
        <v>0.16616971957489901</v>
      </c>
    </row>
    <row r="4541" spans="2:15" x14ac:dyDescent="0.25">
      <c r="B4541" t="s">
        <v>11</v>
      </c>
      <c r="C4541" t="s">
        <v>37</v>
      </c>
      <c r="D4541" t="s">
        <v>1117</v>
      </c>
      <c r="E4541" t="s">
        <v>6</v>
      </c>
      <c r="F4541" s="12">
        <v>402</v>
      </c>
      <c r="G4541" s="13">
        <v>1727913.1061519999</v>
      </c>
      <c r="H4541" s="12">
        <v>578</v>
      </c>
      <c r="I4541" s="13">
        <v>1773187.8215999999</v>
      </c>
      <c r="J4541" s="12">
        <v>580</v>
      </c>
      <c r="K4541" s="13">
        <v>1754773.04</v>
      </c>
      <c r="L4541" s="11">
        <v>-0.304498269896194</v>
      </c>
      <c r="M4541" s="14">
        <v>-2.5532949694606798E-2</v>
      </c>
      <c r="N4541" s="11">
        <v>-0.30689655172413799</v>
      </c>
      <c r="O4541" s="11">
        <v>-1.53067851145006E-2</v>
      </c>
    </row>
    <row r="4542" spans="2:15" x14ac:dyDescent="0.25">
      <c r="B4542" t="s">
        <v>11</v>
      </c>
      <c r="C4542" t="s">
        <v>37</v>
      </c>
      <c r="D4542" t="s">
        <v>1118</v>
      </c>
      <c r="E4542" t="s">
        <v>6</v>
      </c>
      <c r="F4542" s="12">
        <v>16</v>
      </c>
      <c r="G4542" s="13">
        <v>98784.619200000001</v>
      </c>
      <c r="H4542" s="12">
        <v>33</v>
      </c>
      <c r="I4542" s="13">
        <v>92731.183999999994</v>
      </c>
      <c r="J4542" s="12">
        <v>38</v>
      </c>
      <c r="K4542" s="13">
        <v>146394</v>
      </c>
      <c r="L4542" s="11">
        <v>-0.51515151515151503</v>
      </c>
      <c r="M4542" s="14">
        <v>6.5279390803421697E-2</v>
      </c>
      <c r="N4542" s="11">
        <v>-0.57894736842105299</v>
      </c>
      <c r="O4542" s="11">
        <v>-0.32521401696790903</v>
      </c>
    </row>
    <row r="4543" spans="2:15" x14ac:dyDescent="0.25">
      <c r="B4543" t="s">
        <v>11</v>
      </c>
      <c r="C4543" t="s">
        <v>37</v>
      </c>
      <c r="D4543" t="s">
        <v>1119</v>
      </c>
      <c r="E4543" t="s">
        <v>6</v>
      </c>
      <c r="F4543" s="12">
        <v>212</v>
      </c>
      <c r="G4543" s="13">
        <v>623434.97742000001</v>
      </c>
      <c r="H4543" s="12">
        <v>249</v>
      </c>
      <c r="I4543" s="13">
        <v>699824.527999999</v>
      </c>
      <c r="J4543" s="12">
        <v>236</v>
      </c>
      <c r="K4543" s="13">
        <v>635520</v>
      </c>
      <c r="L4543" s="11">
        <v>-0.14859437751004001</v>
      </c>
      <c r="M4543" s="14">
        <v>-0.109155291824809</v>
      </c>
      <c r="N4543" s="11">
        <v>-0.101694915254237</v>
      </c>
      <c r="O4543" s="11">
        <v>-1.9015959497734301E-2</v>
      </c>
    </row>
    <row r="4544" spans="2:15" x14ac:dyDescent="0.25">
      <c r="B4544" t="s">
        <v>11</v>
      </c>
      <c r="C4544" t="s">
        <v>37</v>
      </c>
      <c r="D4544" t="s">
        <v>1120</v>
      </c>
      <c r="E4544" t="s">
        <v>6</v>
      </c>
      <c r="F4544" s="12" t="s">
        <v>69</v>
      </c>
      <c r="G4544" s="13">
        <v>5088.0344999999998</v>
      </c>
      <c r="H4544" s="12" t="s">
        <v>69</v>
      </c>
      <c r="I4544" s="13">
        <v>9895.6</v>
      </c>
      <c r="J4544" s="12">
        <v>5</v>
      </c>
      <c r="K4544" s="13">
        <v>12761</v>
      </c>
      <c r="L4544" s="11" t="s">
        <v>70</v>
      </c>
      <c r="M4544" s="14">
        <v>-0.48582860059016097</v>
      </c>
      <c r="N4544" s="11" t="s">
        <v>70</v>
      </c>
      <c r="O4544" s="11">
        <v>-0.601282462189484</v>
      </c>
    </row>
    <row r="4545" spans="2:15" x14ac:dyDescent="0.25">
      <c r="B4545" t="s">
        <v>11</v>
      </c>
      <c r="C4545" t="s">
        <v>37</v>
      </c>
      <c r="D4545" t="s">
        <v>1121</v>
      </c>
      <c r="E4545" t="s">
        <v>6</v>
      </c>
      <c r="F4545" s="12">
        <v>1736</v>
      </c>
      <c r="G4545" s="13">
        <v>11184185.122757901</v>
      </c>
      <c r="H4545" s="12">
        <v>2137</v>
      </c>
      <c r="I4545" s="13">
        <v>13425684.512</v>
      </c>
      <c r="J4545" s="12">
        <v>2107</v>
      </c>
      <c r="K4545" s="13">
        <v>12744044.83</v>
      </c>
      <c r="L4545" s="11">
        <v>-0.18764623303696801</v>
      </c>
      <c r="M4545" s="14">
        <v>-0.1669560600235</v>
      </c>
      <c r="N4545" s="11">
        <v>-0.17607973421926901</v>
      </c>
      <c r="O4545" s="11">
        <v>-0.122399107037828</v>
      </c>
    </row>
    <row r="4546" spans="2:15" x14ac:dyDescent="0.25">
      <c r="B4546" t="s">
        <v>11</v>
      </c>
      <c r="C4546" t="s">
        <v>37</v>
      </c>
      <c r="D4546" t="s">
        <v>1122</v>
      </c>
      <c r="E4546" t="s">
        <v>23</v>
      </c>
      <c r="F4546" s="12">
        <v>475</v>
      </c>
      <c r="G4546" s="13">
        <v>1619738.16</v>
      </c>
      <c r="H4546" s="12">
        <v>494</v>
      </c>
      <c r="I4546" s="13">
        <v>1463599</v>
      </c>
      <c r="J4546" s="12">
        <v>322</v>
      </c>
      <c r="K4546" s="13">
        <v>1042404</v>
      </c>
      <c r="L4546" s="11">
        <v>-3.8461538461538401E-2</v>
      </c>
      <c r="M4546" s="14">
        <v>0.106681652556472</v>
      </c>
      <c r="N4546" s="11">
        <v>0.47515527950310599</v>
      </c>
      <c r="O4546" s="11">
        <v>0.55384875729563599</v>
      </c>
    </row>
    <row r="4547" spans="2:15" x14ac:dyDescent="0.25">
      <c r="B4547" t="s">
        <v>11</v>
      </c>
      <c r="C4547" t="s">
        <v>37</v>
      </c>
      <c r="D4547" t="s">
        <v>1123</v>
      </c>
      <c r="E4547" t="s">
        <v>6</v>
      </c>
      <c r="F4547" s="12">
        <v>1054</v>
      </c>
      <c r="G4547" s="13">
        <v>5850922.02235197</v>
      </c>
      <c r="H4547" s="12">
        <v>932</v>
      </c>
      <c r="I4547" s="13">
        <v>5115325.5624000002</v>
      </c>
      <c r="J4547" s="12">
        <v>1034</v>
      </c>
      <c r="K4547" s="13">
        <v>4933855.68</v>
      </c>
      <c r="L4547" s="11">
        <v>0.13090128755364799</v>
      </c>
      <c r="M4547" s="14">
        <v>0.14380247180334901</v>
      </c>
      <c r="N4547" s="11">
        <v>1.9342359767891702E-2</v>
      </c>
      <c r="O4547" s="11">
        <v>0.185872145808686</v>
      </c>
    </row>
    <row r="4548" spans="2:15" x14ac:dyDescent="0.25">
      <c r="B4548" t="s">
        <v>11</v>
      </c>
      <c r="C4548" t="s">
        <v>37</v>
      </c>
      <c r="D4548" t="s">
        <v>1124</v>
      </c>
      <c r="E4548" t="s">
        <v>6</v>
      </c>
      <c r="F4548" s="12">
        <v>40</v>
      </c>
      <c r="G4548" s="13">
        <v>85128.488299999997</v>
      </c>
      <c r="H4548" s="12">
        <v>57</v>
      </c>
      <c r="I4548" s="13">
        <v>141230.96</v>
      </c>
      <c r="J4548" s="12">
        <v>68</v>
      </c>
      <c r="K4548" s="13">
        <v>151099.20000000001</v>
      </c>
      <c r="L4548" s="11">
        <v>-0.29824561403508798</v>
      </c>
      <c r="M4548" s="14">
        <v>-0.39723918679020498</v>
      </c>
      <c r="N4548" s="11">
        <v>-0.41176470588235298</v>
      </c>
      <c r="O4548" s="11">
        <v>-0.43660530102078599</v>
      </c>
    </row>
    <row r="4549" spans="2:15" x14ac:dyDescent="0.25">
      <c r="B4549" t="s">
        <v>11</v>
      </c>
      <c r="C4549" t="s">
        <v>37</v>
      </c>
      <c r="D4549" t="s">
        <v>1125</v>
      </c>
      <c r="E4549" t="s">
        <v>6</v>
      </c>
      <c r="F4549" s="12">
        <v>753</v>
      </c>
      <c r="G4549" s="13">
        <v>4821299.8717199899</v>
      </c>
      <c r="H4549" s="12">
        <v>1108</v>
      </c>
      <c r="I4549" s="13">
        <v>6480851.8363999799</v>
      </c>
      <c r="J4549" s="12">
        <v>1136</v>
      </c>
      <c r="K4549" s="13">
        <v>5809658.9400000004</v>
      </c>
      <c r="L4549" s="11">
        <v>-0.32039711191335701</v>
      </c>
      <c r="M4549" s="14">
        <v>-0.25607003625033498</v>
      </c>
      <c r="N4549" s="11">
        <v>-0.33714788732394402</v>
      </c>
      <c r="O4549" s="11">
        <v>-0.170123423506855</v>
      </c>
    </row>
    <row r="4550" spans="2:15" x14ac:dyDescent="0.25">
      <c r="B4550" t="s">
        <v>11</v>
      </c>
      <c r="C4550" t="s">
        <v>37</v>
      </c>
      <c r="D4550" t="s">
        <v>1496</v>
      </c>
      <c r="E4550" t="s">
        <v>29</v>
      </c>
      <c r="F4550" s="12">
        <v>86</v>
      </c>
      <c r="G4550" s="13">
        <v>147134.5</v>
      </c>
      <c r="H4550" s="12">
        <v>88</v>
      </c>
      <c r="I4550" s="13">
        <v>151690</v>
      </c>
      <c r="J4550" s="12">
        <v>70</v>
      </c>
      <c r="K4550" s="13">
        <v>118693</v>
      </c>
      <c r="L4550" s="11">
        <v>-2.27272727272727E-2</v>
      </c>
      <c r="M4550" s="14">
        <v>-3.0031643483419801E-2</v>
      </c>
      <c r="N4550" s="11">
        <v>0.22857142857142901</v>
      </c>
      <c r="O4550" s="11">
        <v>0.23962238716689299</v>
      </c>
    </row>
    <row r="4551" spans="2:15" x14ac:dyDescent="0.25">
      <c r="B4551" t="s">
        <v>11</v>
      </c>
      <c r="C4551" t="s">
        <v>37</v>
      </c>
      <c r="D4551" t="s">
        <v>1126</v>
      </c>
      <c r="E4551" t="s">
        <v>23</v>
      </c>
      <c r="F4551" s="12">
        <v>582</v>
      </c>
      <c r="G4551" s="13">
        <v>3445339.4574000002</v>
      </c>
      <c r="H4551" s="12">
        <v>894</v>
      </c>
      <c r="I4551" s="13">
        <v>5880184.2000000002</v>
      </c>
      <c r="J4551" s="12">
        <v>845</v>
      </c>
      <c r="K4551" s="13">
        <v>4830950.5</v>
      </c>
      <c r="L4551" s="11">
        <v>-0.34899328859060402</v>
      </c>
      <c r="M4551" s="14">
        <v>-0.41407627036581501</v>
      </c>
      <c r="N4551" s="11">
        <v>-0.31124260355029598</v>
      </c>
      <c r="O4551" s="11">
        <v>-0.28681954878237698</v>
      </c>
    </row>
    <row r="4552" spans="2:15" x14ac:dyDescent="0.25">
      <c r="B4552" t="s">
        <v>11</v>
      </c>
      <c r="C4552" t="s">
        <v>37</v>
      </c>
      <c r="D4552" t="s">
        <v>1127</v>
      </c>
      <c r="E4552" t="s">
        <v>26</v>
      </c>
      <c r="F4552" s="12">
        <v>688</v>
      </c>
      <c r="G4552" s="13">
        <v>2332221.87</v>
      </c>
      <c r="H4552" s="12">
        <v>943</v>
      </c>
      <c r="I4552" s="13">
        <v>3159047.64</v>
      </c>
      <c r="J4552" s="12">
        <v>959</v>
      </c>
      <c r="K4552" s="13">
        <v>2902130.44</v>
      </c>
      <c r="L4552" s="11">
        <v>-0.27041357370095398</v>
      </c>
      <c r="M4552" s="14">
        <v>-0.26173260558995598</v>
      </c>
      <c r="N4552" s="11">
        <v>-0.28258602711157499</v>
      </c>
      <c r="O4552" s="11">
        <v>-0.19637593202047801</v>
      </c>
    </row>
    <row r="4553" spans="2:15" x14ac:dyDescent="0.25">
      <c r="B4553" t="s">
        <v>11</v>
      </c>
      <c r="C4553" t="s">
        <v>37</v>
      </c>
      <c r="D4553" t="s">
        <v>1128</v>
      </c>
      <c r="E4553" t="s">
        <v>28</v>
      </c>
      <c r="F4553" s="12">
        <v>717</v>
      </c>
      <c r="G4553" s="13">
        <v>3375430.6</v>
      </c>
      <c r="H4553" s="12">
        <v>731</v>
      </c>
      <c r="I4553" s="13">
        <v>2583963.2400000002</v>
      </c>
      <c r="J4553" s="12">
        <v>745</v>
      </c>
      <c r="K4553" s="13">
        <v>2605833.7999999998</v>
      </c>
      <c r="L4553" s="11">
        <v>-1.9151846785225701E-2</v>
      </c>
      <c r="M4553" s="14">
        <v>0.30629977537915698</v>
      </c>
      <c r="N4553" s="11">
        <v>-3.7583892617449703E-2</v>
      </c>
      <c r="O4553" s="11">
        <v>0.29533610316974201</v>
      </c>
    </row>
    <row r="4554" spans="2:15" x14ac:dyDescent="0.25">
      <c r="B4554" t="s">
        <v>11</v>
      </c>
      <c r="C4554" t="s">
        <v>37</v>
      </c>
      <c r="D4554" t="s">
        <v>1129</v>
      </c>
      <c r="E4554" t="s">
        <v>23</v>
      </c>
      <c r="F4554" s="12">
        <v>1531</v>
      </c>
      <c r="G4554" s="13">
        <v>14384828.136584001</v>
      </c>
      <c r="H4554" s="12">
        <v>1989</v>
      </c>
      <c r="I4554" s="13">
        <v>17779041.780000001</v>
      </c>
      <c r="J4554" s="12">
        <v>2253</v>
      </c>
      <c r="K4554" s="13">
        <v>19313584.572000001</v>
      </c>
      <c r="L4554" s="11">
        <v>-0.230266465560583</v>
      </c>
      <c r="M4554" s="14">
        <v>-0.19091094365019401</v>
      </c>
      <c r="N4554" s="11">
        <v>-0.32046160674655999</v>
      </c>
      <c r="O4554" s="11">
        <v>-0.255196357622887</v>
      </c>
    </row>
    <row r="4555" spans="2:15" x14ac:dyDescent="0.25">
      <c r="B4555" t="s">
        <v>11</v>
      </c>
      <c r="C4555" t="s">
        <v>37</v>
      </c>
      <c r="D4555" t="s">
        <v>1130</v>
      </c>
      <c r="E4555" t="s">
        <v>6</v>
      </c>
      <c r="F4555" s="12">
        <v>52</v>
      </c>
      <c r="G4555" s="13">
        <v>271163.97581999999</v>
      </c>
      <c r="H4555" s="12">
        <v>94</v>
      </c>
      <c r="I4555" s="13">
        <v>481105.04</v>
      </c>
      <c r="J4555" s="12">
        <v>85</v>
      </c>
      <c r="K4555" s="13">
        <v>405170</v>
      </c>
      <c r="L4555" s="11">
        <v>-0.44680851063829802</v>
      </c>
      <c r="M4555" s="14">
        <v>-0.43637261455419302</v>
      </c>
      <c r="N4555" s="11">
        <v>-0.38823529411764701</v>
      </c>
      <c r="O4555" s="11">
        <v>-0.33074024281165898</v>
      </c>
    </row>
    <row r="4556" spans="2:15" x14ac:dyDescent="0.25">
      <c r="B4556" t="s">
        <v>11</v>
      </c>
      <c r="C4556" t="s">
        <v>37</v>
      </c>
      <c r="D4556" t="s">
        <v>1131</v>
      </c>
      <c r="E4556" t="s">
        <v>6</v>
      </c>
      <c r="F4556" s="12">
        <v>33</v>
      </c>
      <c r="G4556" s="13">
        <v>98935.159459999995</v>
      </c>
      <c r="H4556" s="12">
        <v>63</v>
      </c>
      <c r="I4556" s="13">
        <v>203930.06400000001</v>
      </c>
      <c r="J4556" s="12">
        <v>54</v>
      </c>
      <c r="K4556" s="13">
        <v>126861</v>
      </c>
      <c r="L4556" s="11">
        <v>-0.476190476190476</v>
      </c>
      <c r="M4556" s="14">
        <v>-0.51485740984222905</v>
      </c>
      <c r="N4556" s="11">
        <v>-0.38888888888888901</v>
      </c>
      <c r="O4556" s="11">
        <v>-0.220129437258101</v>
      </c>
    </row>
    <row r="4557" spans="2:15" x14ac:dyDescent="0.25">
      <c r="B4557" t="s">
        <v>11</v>
      </c>
      <c r="C4557" t="s">
        <v>37</v>
      </c>
      <c r="D4557" t="s">
        <v>1132</v>
      </c>
      <c r="E4557" t="s">
        <v>28</v>
      </c>
      <c r="F4557" s="12" t="s">
        <v>69</v>
      </c>
      <c r="G4557" s="13">
        <v>1275.3</v>
      </c>
      <c r="H4557" s="12">
        <v>47</v>
      </c>
      <c r="I4557" s="13">
        <v>74975.399999999994</v>
      </c>
      <c r="J4557" s="12">
        <v>179</v>
      </c>
      <c r="K4557" s="13">
        <v>318990.96000000101</v>
      </c>
      <c r="L4557" s="11" t="s">
        <v>70</v>
      </c>
      <c r="M4557" s="14">
        <v>-0.982990420858041</v>
      </c>
      <c r="N4557" s="11" t="s">
        <v>70</v>
      </c>
      <c r="O4557" s="11">
        <v>-0.99600208106210897</v>
      </c>
    </row>
    <row r="4558" spans="2:15" x14ac:dyDescent="0.25">
      <c r="B4558" t="s">
        <v>11</v>
      </c>
      <c r="C4558" t="s">
        <v>38</v>
      </c>
      <c r="D4558" t="s">
        <v>1133</v>
      </c>
      <c r="E4558" t="s">
        <v>19</v>
      </c>
      <c r="F4558" s="12">
        <v>621</v>
      </c>
      <c r="G4558" s="13">
        <v>3412494.0334000099</v>
      </c>
      <c r="H4558" s="12">
        <v>1135</v>
      </c>
      <c r="I4558" s="13">
        <v>4387443.32</v>
      </c>
      <c r="J4558" s="12">
        <v>1052</v>
      </c>
      <c r="K4558" s="13">
        <v>3962953.73</v>
      </c>
      <c r="L4558" s="11">
        <v>-0.45286343612334801</v>
      </c>
      <c r="M4558" s="14">
        <v>-0.22221353428219201</v>
      </c>
      <c r="N4558" s="11">
        <v>-0.409695817490494</v>
      </c>
      <c r="O4558" s="11">
        <v>-0.138901368550673</v>
      </c>
    </row>
    <row r="4559" spans="2:15" x14ac:dyDescent="0.25">
      <c r="B4559" t="s">
        <v>11</v>
      </c>
      <c r="C4559" t="s">
        <v>38</v>
      </c>
      <c r="D4559" t="s">
        <v>1134</v>
      </c>
      <c r="E4559" t="s">
        <v>6</v>
      </c>
      <c r="F4559" s="12">
        <v>639</v>
      </c>
      <c r="G4559" s="13">
        <v>3472474.9452889999</v>
      </c>
      <c r="H4559" s="12">
        <v>1102</v>
      </c>
      <c r="I4559" s="13">
        <v>5117131.3968000002</v>
      </c>
      <c r="J4559" s="12">
        <v>1023</v>
      </c>
      <c r="K4559" s="13">
        <v>3639052.05</v>
      </c>
      <c r="L4559" s="11">
        <v>-0.42014519056261301</v>
      </c>
      <c r="M4559" s="14">
        <v>-0.32140203641037701</v>
      </c>
      <c r="N4559" s="11">
        <v>-0.37536656891495601</v>
      </c>
      <c r="O4559" s="11">
        <v>-4.5774861810782802E-2</v>
      </c>
    </row>
    <row r="4560" spans="2:15" x14ac:dyDescent="0.25">
      <c r="B4560" t="s">
        <v>11</v>
      </c>
      <c r="C4560" t="s">
        <v>38</v>
      </c>
      <c r="D4560" t="s">
        <v>1135</v>
      </c>
      <c r="E4560" t="s">
        <v>6</v>
      </c>
      <c r="F4560" s="12">
        <v>677</v>
      </c>
      <c r="G4560" s="13">
        <v>1402153.67040001</v>
      </c>
      <c r="H4560" s="12">
        <v>1008</v>
      </c>
      <c r="I4560" s="13">
        <v>2310733.98400001</v>
      </c>
      <c r="J4560" s="12">
        <v>709</v>
      </c>
      <c r="K4560" s="13">
        <v>1505529.66</v>
      </c>
      <c r="L4560" s="11">
        <v>-0.32837301587301598</v>
      </c>
      <c r="M4560" s="14">
        <v>-0.39319987497098102</v>
      </c>
      <c r="N4560" s="11">
        <v>-4.51339915373766E-2</v>
      </c>
      <c r="O4560" s="11">
        <v>-6.8664199946743207E-2</v>
      </c>
    </row>
    <row r="4561" spans="2:15" x14ac:dyDescent="0.25">
      <c r="B4561" t="s">
        <v>11</v>
      </c>
      <c r="C4561" t="s">
        <v>38</v>
      </c>
      <c r="D4561" t="s">
        <v>922</v>
      </c>
      <c r="E4561" t="s">
        <v>6</v>
      </c>
      <c r="F4561" s="12">
        <v>497</v>
      </c>
      <c r="G4561" s="13">
        <v>2777325.69294</v>
      </c>
      <c r="H4561" s="12">
        <v>296</v>
      </c>
      <c r="I4561" s="13">
        <v>1067716.2080000001</v>
      </c>
      <c r="J4561" s="12">
        <v>298</v>
      </c>
      <c r="K4561" s="13">
        <v>823928.9</v>
      </c>
      <c r="L4561" s="11">
        <v>0.67905405405405395</v>
      </c>
      <c r="M4561" s="14">
        <v>1.60118341571528</v>
      </c>
      <c r="N4561" s="11">
        <v>0.66778523489932895</v>
      </c>
      <c r="O4561" s="11">
        <v>2.3708317464528799</v>
      </c>
    </row>
    <row r="4562" spans="2:15" x14ac:dyDescent="0.25">
      <c r="B4562" t="s">
        <v>11</v>
      </c>
      <c r="C4562" t="s">
        <v>38</v>
      </c>
      <c r="D4562" t="s">
        <v>1136</v>
      </c>
      <c r="E4562" t="s">
        <v>19</v>
      </c>
      <c r="F4562" s="12">
        <v>1490</v>
      </c>
      <c r="G4562" s="13">
        <v>12521534.479800001</v>
      </c>
      <c r="H4562" s="12">
        <v>2188</v>
      </c>
      <c r="I4562" s="13">
        <v>17374739.43</v>
      </c>
      <c r="J4562" s="12">
        <v>2238</v>
      </c>
      <c r="K4562" s="13">
        <v>17147469.6599999</v>
      </c>
      <c r="L4562" s="11">
        <v>-0.319012797074954</v>
      </c>
      <c r="M4562" s="14">
        <v>-0.27932533720881197</v>
      </c>
      <c r="N4562" s="11">
        <v>-0.33422698838248399</v>
      </c>
      <c r="O4562" s="11">
        <v>-0.2697736326072</v>
      </c>
    </row>
    <row r="4563" spans="2:15" x14ac:dyDescent="0.25">
      <c r="B4563" t="s">
        <v>11</v>
      </c>
      <c r="C4563" t="s">
        <v>38</v>
      </c>
      <c r="D4563" t="s">
        <v>1137</v>
      </c>
      <c r="E4563" t="s">
        <v>17</v>
      </c>
      <c r="F4563" s="12">
        <v>1274</v>
      </c>
      <c r="G4563" s="13">
        <v>7380868.9503799798</v>
      </c>
      <c r="H4563" s="12">
        <v>1886</v>
      </c>
      <c r="I4563" s="13">
        <v>9959956.8241999894</v>
      </c>
      <c r="J4563" s="12">
        <v>2090</v>
      </c>
      <c r="K4563" s="13">
        <v>8552883.4299999904</v>
      </c>
      <c r="L4563" s="11">
        <v>-0.32449628844114498</v>
      </c>
      <c r="M4563" s="14">
        <v>-0.25894568815333902</v>
      </c>
      <c r="N4563" s="11">
        <v>-0.39043062200956902</v>
      </c>
      <c r="O4563" s="11">
        <v>-0.13703150396146699</v>
      </c>
    </row>
    <row r="4564" spans="2:15" x14ac:dyDescent="0.25">
      <c r="B4564" t="s">
        <v>11</v>
      </c>
      <c r="C4564" t="s">
        <v>38</v>
      </c>
      <c r="D4564" t="s">
        <v>1138</v>
      </c>
      <c r="E4564" t="s">
        <v>6</v>
      </c>
      <c r="F4564" s="12">
        <v>113</v>
      </c>
      <c r="G4564" s="13">
        <v>291846.13270000002</v>
      </c>
      <c r="H4564" s="12">
        <v>36</v>
      </c>
      <c r="I4564" s="13">
        <v>110481.68</v>
      </c>
      <c r="J4564" s="12">
        <v>14</v>
      </c>
      <c r="K4564" s="13">
        <v>46085</v>
      </c>
      <c r="L4564" s="11">
        <v>2.1388888888888902</v>
      </c>
      <c r="M4564" s="14">
        <v>1.6415794247516899</v>
      </c>
      <c r="N4564" s="11">
        <v>7.0714285714285703</v>
      </c>
      <c r="O4564" s="11">
        <v>5.3327792709124404</v>
      </c>
    </row>
    <row r="4565" spans="2:15" x14ac:dyDescent="0.25">
      <c r="B4565" t="s">
        <v>11</v>
      </c>
      <c r="C4565" t="s">
        <v>38</v>
      </c>
      <c r="D4565" t="s">
        <v>1620</v>
      </c>
      <c r="E4565" t="s">
        <v>19</v>
      </c>
      <c r="F4565" s="12" t="s">
        <v>69</v>
      </c>
      <c r="G4565" s="13">
        <v>17066.901000000002</v>
      </c>
      <c r="H4565" s="12"/>
      <c r="I4565" s="13"/>
      <c r="J4565" s="12" t="s">
        <v>69</v>
      </c>
      <c r="K4565" s="13">
        <v>24981.5</v>
      </c>
      <c r="L4565" s="11" t="s">
        <v>70</v>
      </c>
      <c r="M4565" s="14"/>
      <c r="N4565" s="11" t="s">
        <v>70</v>
      </c>
      <c r="O4565" s="11">
        <v>-0.316818405620159</v>
      </c>
    </row>
    <row r="4566" spans="2:15" x14ac:dyDescent="0.25">
      <c r="B4566" t="s">
        <v>11</v>
      </c>
      <c r="C4566" t="s">
        <v>38</v>
      </c>
      <c r="D4566" t="s">
        <v>1139</v>
      </c>
      <c r="E4566" t="s">
        <v>17</v>
      </c>
      <c r="F4566" s="12">
        <v>889</v>
      </c>
      <c r="G4566" s="13">
        <v>6185902.1762919901</v>
      </c>
      <c r="H4566" s="12">
        <v>1291</v>
      </c>
      <c r="I4566" s="13">
        <v>5968080.3909</v>
      </c>
      <c r="J4566" s="12">
        <v>1220</v>
      </c>
      <c r="K4566" s="13">
        <v>5527791.4999999898</v>
      </c>
      <c r="L4566" s="11">
        <v>-0.31138652207591</v>
      </c>
      <c r="M4566" s="14">
        <v>3.6497796799808399E-2</v>
      </c>
      <c r="N4566" s="11">
        <v>-0.27131147540983602</v>
      </c>
      <c r="O4566" s="11">
        <v>0.11905490217784</v>
      </c>
    </row>
    <row r="4567" spans="2:15" x14ac:dyDescent="0.25">
      <c r="B4567" t="s">
        <v>11</v>
      </c>
      <c r="C4567" t="s">
        <v>38</v>
      </c>
      <c r="D4567" t="s">
        <v>1140</v>
      </c>
      <c r="E4567" t="s">
        <v>6</v>
      </c>
      <c r="F4567" s="12">
        <v>823</v>
      </c>
      <c r="G4567" s="13">
        <v>4444963.1755320104</v>
      </c>
      <c r="H4567" s="12">
        <v>1133</v>
      </c>
      <c r="I4567" s="13">
        <v>4216809.7024000101</v>
      </c>
      <c r="J4567" s="12">
        <v>1181</v>
      </c>
      <c r="K4567" s="13">
        <v>3806708.59</v>
      </c>
      <c r="L4567" s="11">
        <v>-0.273609885260371</v>
      </c>
      <c r="M4567" s="14">
        <v>5.4105707687530598E-2</v>
      </c>
      <c r="N4567" s="11">
        <v>-0.30313293818797599</v>
      </c>
      <c r="O4567" s="11">
        <v>0.16766573286136699</v>
      </c>
    </row>
    <row r="4568" spans="2:15" x14ac:dyDescent="0.25">
      <c r="B4568" t="s">
        <v>11</v>
      </c>
      <c r="C4568" t="s">
        <v>38</v>
      </c>
      <c r="D4568" t="s">
        <v>1141</v>
      </c>
      <c r="E4568" t="s">
        <v>29</v>
      </c>
      <c r="F4568" s="12">
        <v>1091</v>
      </c>
      <c r="G4568" s="13">
        <v>8649466.3846000005</v>
      </c>
      <c r="H4568" s="12">
        <v>1454</v>
      </c>
      <c r="I4568" s="13">
        <v>9375747.2029999904</v>
      </c>
      <c r="J4568" s="12">
        <v>1584</v>
      </c>
      <c r="K4568" s="13">
        <v>9727314.1574999895</v>
      </c>
      <c r="L4568" s="11">
        <v>-0.249656121045392</v>
      </c>
      <c r="M4568" s="14">
        <v>-7.7463779971327903E-2</v>
      </c>
      <c r="N4568" s="11">
        <v>-0.31123737373737398</v>
      </c>
      <c r="O4568" s="11">
        <v>-0.110806308447326</v>
      </c>
    </row>
    <row r="4569" spans="2:15" x14ac:dyDescent="0.25">
      <c r="B4569" t="s">
        <v>11</v>
      </c>
      <c r="C4569" t="s">
        <v>38</v>
      </c>
      <c r="D4569" t="s">
        <v>1574</v>
      </c>
      <c r="E4569" t="s">
        <v>28</v>
      </c>
      <c r="F4569" s="12">
        <v>36</v>
      </c>
      <c r="G4569" s="13">
        <v>68341</v>
      </c>
      <c r="H4569" s="12">
        <v>150</v>
      </c>
      <c r="I4569" s="13">
        <v>301086</v>
      </c>
      <c r="J4569" s="12">
        <v>141</v>
      </c>
      <c r="K4569" s="13">
        <v>285380</v>
      </c>
      <c r="L4569" s="11">
        <v>-0.76</v>
      </c>
      <c r="M4569" s="14">
        <v>-0.77301834027487204</v>
      </c>
      <c r="N4569" s="11">
        <v>-0.74468085106382997</v>
      </c>
      <c r="O4569" s="11">
        <v>-0.76052631578947405</v>
      </c>
    </row>
    <row r="4570" spans="2:15" x14ac:dyDescent="0.25">
      <c r="B4570" t="s">
        <v>11</v>
      </c>
      <c r="C4570" t="s">
        <v>38</v>
      </c>
      <c r="D4570" t="s">
        <v>1142</v>
      </c>
      <c r="E4570" t="s">
        <v>26</v>
      </c>
      <c r="F4570" s="12">
        <v>128</v>
      </c>
      <c r="G4570" s="13">
        <v>432519.57167999999</v>
      </c>
      <c r="H4570" s="12">
        <v>170</v>
      </c>
      <c r="I4570" s="13">
        <v>883247.03090000001</v>
      </c>
      <c r="J4570" s="12">
        <v>147</v>
      </c>
      <c r="K4570" s="13">
        <v>400479.592</v>
      </c>
      <c r="L4570" s="11">
        <v>-0.247058823529412</v>
      </c>
      <c r="M4570" s="14">
        <v>-0.51030735847560504</v>
      </c>
      <c r="N4570" s="11">
        <v>-0.129251700680272</v>
      </c>
      <c r="O4570" s="11">
        <v>8.0004025972939305E-2</v>
      </c>
    </row>
    <row r="4571" spans="2:15" x14ac:dyDescent="0.25">
      <c r="B4571" t="s">
        <v>11</v>
      </c>
      <c r="C4571" t="s">
        <v>38</v>
      </c>
      <c r="D4571" t="s">
        <v>1143</v>
      </c>
      <c r="E4571" t="s">
        <v>28</v>
      </c>
      <c r="F4571" s="12">
        <v>420</v>
      </c>
      <c r="G4571" s="13">
        <v>1348223</v>
      </c>
      <c r="H4571" s="12">
        <v>505</v>
      </c>
      <c r="I4571" s="13">
        <v>1540776</v>
      </c>
      <c r="J4571" s="12">
        <v>433</v>
      </c>
      <c r="K4571" s="13">
        <v>957371</v>
      </c>
      <c r="L4571" s="11">
        <v>-0.16831683168316799</v>
      </c>
      <c r="M4571" s="14">
        <v>-0.124971442961209</v>
      </c>
      <c r="N4571" s="11">
        <v>-3.0023094688221699E-2</v>
      </c>
      <c r="O4571" s="11">
        <v>0.40825552476521598</v>
      </c>
    </row>
    <row r="4572" spans="2:15" x14ac:dyDescent="0.25">
      <c r="B4572" t="s">
        <v>11</v>
      </c>
      <c r="C4572" t="s">
        <v>38</v>
      </c>
      <c r="D4572" t="s">
        <v>1144</v>
      </c>
      <c r="E4572" t="s">
        <v>6</v>
      </c>
      <c r="F4572" s="12">
        <v>979</v>
      </c>
      <c r="G4572" s="13">
        <v>4102435.9819200099</v>
      </c>
      <c r="H4572" s="12">
        <v>1205</v>
      </c>
      <c r="I4572" s="13">
        <v>4232774.8320000302</v>
      </c>
      <c r="J4572" s="12">
        <v>1242</v>
      </c>
      <c r="K4572" s="13">
        <v>3995120.3</v>
      </c>
      <c r="L4572" s="11">
        <v>-0.18755186721991701</v>
      </c>
      <c r="M4572" s="14">
        <v>-3.07927672161168E-2</v>
      </c>
      <c r="N4572" s="11">
        <v>-0.21175523349436401</v>
      </c>
      <c r="O4572" s="11">
        <v>2.6861689726843201E-2</v>
      </c>
    </row>
    <row r="4573" spans="2:15" x14ac:dyDescent="0.25">
      <c r="B4573" t="s">
        <v>11</v>
      </c>
      <c r="C4573" t="s">
        <v>38</v>
      </c>
      <c r="D4573" t="s">
        <v>1145</v>
      </c>
      <c r="E4573" t="s">
        <v>6</v>
      </c>
      <c r="F4573" s="12">
        <v>1392</v>
      </c>
      <c r="G4573" s="13">
        <v>5693496.1972689703</v>
      </c>
      <c r="H4573" s="12">
        <v>2051</v>
      </c>
      <c r="I4573" s="13">
        <v>7766219.2431999901</v>
      </c>
      <c r="J4573" s="12">
        <v>2098</v>
      </c>
      <c r="K4573" s="13">
        <v>7551967.3300000001</v>
      </c>
      <c r="L4573" s="11">
        <v>-0.321306679668454</v>
      </c>
      <c r="M4573" s="14">
        <v>-0.26688958694359199</v>
      </c>
      <c r="N4573" s="11">
        <v>-0.33651096282173498</v>
      </c>
      <c r="O4573" s="11">
        <v>-0.246090992124436</v>
      </c>
    </row>
    <row r="4574" spans="2:15" x14ac:dyDescent="0.25">
      <c r="B4574" t="s">
        <v>11</v>
      </c>
      <c r="C4574" t="s">
        <v>38</v>
      </c>
      <c r="D4574" t="s">
        <v>1146</v>
      </c>
      <c r="E4574" t="s">
        <v>17</v>
      </c>
      <c r="F4574" s="12">
        <v>1385</v>
      </c>
      <c r="G4574" s="13">
        <v>12425962.906455001</v>
      </c>
      <c r="H4574" s="12">
        <v>1730</v>
      </c>
      <c r="I4574" s="13">
        <v>14820566.182399999</v>
      </c>
      <c r="J4574" s="12">
        <v>1856</v>
      </c>
      <c r="K4574" s="13">
        <v>13389738.999999899</v>
      </c>
      <c r="L4574" s="11">
        <v>-0.199421965317919</v>
      </c>
      <c r="M4574" s="14">
        <v>-0.16157299569221001</v>
      </c>
      <c r="N4574" s="11">
        <v>-0.25377155172413801</v>
      </c>
      <c r="O4574" s="11">
        <v>-7.1978706496441697E-2</v>
      </c>
    </row>
    <row r="4575" spans="2:15" x14ac:dyDescent="0.25">
      <c r="B4575" t="s">
        <v>11</v>
      </c>
      <c r="C4575" t="s">
        <v>38</v>
      </c>
      <c r="D4575" t="s">
        <v>1147</v>
      </c>
      <c r="E4575" t="s">
        <v>17</v>
      </c>
      <c r="F4575" s="12">
        <v>1221</v>
      </c>
      <c r="G4575" s="13">
        <v>5448297.0263439901</v>
      </c>
      <c r="H4575" s="12">
        <v>1286</v>
      </c>
      <c r="I4575" s="13">
        <v>5354336.1430000104</v>
      </c>
      <c r="J4575" s="12">
        <v>1340</v>
      </c>
      <c r="K4575" s="13">
        <v>4963430.6100000003</v>
      </c>
      <c r="L4575" s="11">
        <v>-5.05443234836703E-2</v>
      </c>
      <c r="M4575" s="14">
        <v>1.7548558931403498E-2</v>
      </c>
      <c r="N4575" s="11">
        <v>-8.8805970149253705E-2</v>
      </c>
      <c r="O4575" s="11">
        <v>9.7687759624786305E-2</v>
      </c>
    </row>
    <row r="4576" spans="2:15" x14ac:dyDescent="0.25">
      <c r="B4576" t="s">
        <v>11</v>
      </c>
      <c r="C4576" t="s">
        <v>38</v>
      </c>
      <c r="D4576" t="s">
        <v>1148</v>
      </c>
      <c r="E4576" t="s">
        <v>6</v>
      </c>
      <c r="F4576" s="12">
        <v>1785</v>
      </c>
      <c r="G4576" s="13">
        <v>11824455.528452</v>
      </c>
      <c r="H4576" s="12">
        <v>1865</v>
      </c>
      <c r="I4576" s="13">
        <v>11739089.0531999</v>
      </c>
      <c r="J4576" s="12">
        <v>1721</v>
      </c>
      <c r="K4576" s="13">
        <v>9213659.4299999699</v>
      </c>
      <c r="L4576" s="11">
        <v>-4.28954423592494E-2</v>
      </c>
      <c r="M4576" s="14">
        <v>7.2719846374158497E-3</v>
      </c>
      <c r="N4576" s="11">
        <v>3.7187681580476403E-2</v>
      </c>
      <c r="O4576" s="11">
        <v>0.283361471984867</v>
      </c>
    </row>
    <row r="4577" spans="2:15" x14ac:dyDescent="0.25">
      <c r="B4577" t="s">
        <v>11</v>
      </c>
      <c r="C4577" t="s">
        <v>38</v>
      </c>
      <c r="D4577" t="s">
        <v>1149</v>
      </c>
      <c r="E4577" t="s">
        <v>17</v>
      </c>
      <c r="F4577" s="12">
        <v>1465</v>
      </c>
      <c r="G4577" s="13">
        <v>9761127.6592000201</v>
      </c>
      <c r="H4577" s="12">
        <v>2344</v>
      </c>
      <c r="I4577" s="13">
        <v>14590412.3779999</v>
      </c>
      <c r="J4577" s="12">
        <v>2336</v>
      </c>
      <c r="K4577" s="13">
        <v>13495469.7299999</v>
      </c>
      <c r="L4577" s="11">
        <v>-0.375</v>
      </c>
      <c r="M4577" s="14">
        <v>-0.33099028277512599</v>
      </c>
      <c r="N4577" s="11">
        <v>-0.37285958904109601</v>
      </c>
      <c r="O4577" s="11">
        <v>-0.27671078854696002</v>
      </c>
    </row>
    <row r="4578" spans="2:15" x14ac:dyDescent="0.25">
      <c r="B4578" t="s">
        <v>11</v>
      </c>
      <c r="C4578" t="s">
        <v>38</v>
      </c>
      <c r="D4578" t="s">
        <v>1150</v>
      </c>
      <c r="E4578" t="s">
        <v>17</v>
      </c>
      <c r="F4578" s="12">
        <v>1389</v>
      </c>
      <c r="G4578" s="13">
        <v>8931710.3164039794</v>
      </c>
      <c r="H4578" s="12">
        <v>1933</v>
      </c>
      <c r="I4578" s="13">
        <v>12763072.1569001</v>
      </c>
      <c r="J4578" s="12">
        <v>1778</v>
      </c>
      <c r="K4578" s="13">
        <v>10706641.98</v>
      </c>
      <c r="L4578" s="11">
        <v>-0.28142783238489399</v>
      </c>
      <c r="M4578" s="14">
        <v>-0.300191191697113</v>
      </c>
      <c r="N4578" s="11">
        <v>-0.21878515185601799</v>
      </c>
      <c r="O4578" s="11">
        <v>-0.165778557545079</v>
      </c>
    </row>
    <row r="4579" spans="2:15" x14ac:dyDescent="0.25">
      <c r="B4579" t="s">
        <v>11</v>
      </c>
      <c r="C4579" t="s">
        <v>38</v>
      </c>
      <c r="D4579" t="s">
        <v>1709</v>
      </c>
      <c r="E4579" t="s">
        <v>28</v>
      </c>
      <c r="F4579" s="12">
        <v>160</v>
      </c>
      <c r="G4579" s="13">
        <v>397243</v>
      </c>
      <c r="H4579" s="12">
        <v>149</v>
      </c>
      <c r="I4579" s="13">
        <v>402707</v>
      </c>
      <c r="J4579" s="12">
        <v>195</v>
      </c>
      <c r="K4579" s="13">
        <v>412210</v>
      </c>
      <c r="L4579" s="11">
        <v>7.3825503355704702E-2</v>
      </c>
      <c r="M4579" s="14">
        <v>-1.35681773597182E-2</v>
      </c>
      <c r="N4579" s="11">
        <v>-0.17948717948717999</v>
      </c>
      <c r="O4579" s="11">
        <v>-3.6309162805366203E-2</v>
      </c>
    </row>
    <row r="4580" spans="2:15" x14ac:dyDescent="0.25">
      <c r="B4580" t="s">
        <v>11</v>
      </c>
      <c r="C4580" t="s">
        <v>38</v>
      </c>
      <c r="D4580" t="s">
        <v>1151</v>
      </c>
      <c r="E4580" t="s">
        <v>19</v>
      </c>
      <c r="F4580" s="12">
        <v>2172</v>
      </c>
      <c r="G4580" s="13">
        <v>11538037.021155</v>
      </c>
      <c r="H4580" s="12">
        <v>3083</v>
      </c>
      <c r="I4580" s="13">
        <v>13914131.1985</v>
      </c>
      <c r="J4580" s="12">
        <v>3123</v>
      </c>
      <c r="K4580" s="13">
        <v>12817990.332</v>
      </c>
      <c r="L4580" s="11">
        <v>-0.29549140447616001</v>
      </c>
      <c r="M4580" s="14">
        <v>-0.17076841834013501</v>
      </c>
      <c r="N4580" s="11">
        <v>-0.304514889529299</v>
      </c>
      <c r="O4580" s="11">
        <v>-9.9856005324762895E-2</v>
      </c>
    </row>
    <row r="4581" spans="2:15" x14ac:dyDescent="0.25">
      <c r="B4581" t="s">
        <v>11</v>
      </c>
      <c r="C4581" t="s">
        <v>38</v>
      </c>
      <c r="D4581" t="s">
        <v>1152</v>
      </c>
      <c r="E4581" t="s">
        <v>6</v>
      </c>
      <c r="F4581" s="12">
        <v>618</v>
      </c>
      <c r="G4581" s="13">
        <v>1855966.5773400001</v>
      </c>
      <c r="H4581" s="12">
        <v>1221</v>
      </c>
      <c r="I4581" s="13">
        <v>3871989.6880000201</v>
      </c>
      <c r="J4581" s="12">
        <v>1147</v>
      </c>
      <c r="K4581" s="13">
        <v>3382108.88</v>
      </c>
      <c r="L4581" s="11">
        <v>-0.493857493857494</v>
      </c>
      <c r="M4581" s="14">
        <v>-0.52066851234341605</v>
      </c>
      <c r="N4581" s="11">
        <v>-0.46120313862249401</v>
      </c>
      <c r="O4581" s="11">
        <v>-0.45123984969401598</v>
      </c>
    </row>
    <row r="4582" spans="2:15" x14ac:dyDescent="0.25">
      <c r="B4582" t="s">
        <v>11</v>
      </c>
      <c r="C4582" t="s">
        <v>38</v>
      </c>
      <c r="D4582" t="s">
        <v>1710</v>
      </c>
      <c r="E4582" t="s">
        <v>28</v>
      </c>
      <c r="F4582" s="12">
        <v>400</v>
      </c>
      <c r="G4582" s="13">
        <v>896312</v>
      </c>
      <c r="H4582" s="12">
        <v>571</v>
      </c>
      <c r="I4582" s="13">
        <v>1285932</v>
      </c>
      <c r="J4582" s="12">
        <v>664</v>
      </c>
      <c r="K4582" s="13">
        <v>1392021</v>
      </c>
      <c r="L4582" s="11">
        <v>-0.29947460595446601</v>
      </c>
      <c r="M4582" s="14">
        <v>-0.30298647206850698</v>
      </c>
      <c r="N4582" s="11">
        <v>-0.39759036144578302</v>
      </c>
      <c r="O4582" s="11">
        <v>-0.35610741504618099</v>
      </c>
    </row>
    <row r="4583" spans="2:15" x14ac:dyDescent="0.25">
      <c r="B4583" t="s">
        <v>11</v>
      </c>
      <c r="C4583" t="s">
        <v>38</v>
      </c>
      <c r="D4583" t="s">
        <v>1153</v>
      </c>
      <c r="E4583" t="s">
        <v>6</v>
      </c>
      <c r="F4583" s="12">
        <v>223</v>
      </c>
      <c r="G4583" s="13">
        <v>737028.97392000002</v>
      </c>
      <c r="H4583" s="12">
        <v>381</v>
      </c>
      <c r="I4583" s="13">
        <v>1219500.352</v>
      </c>
      <c r="J4583" s="12">
        <v>434</v>
      </c>
      <c r="K4583" s="13">
        <v>1184591.1000000001</v>
      </c>
      <c r="L4583" s="11">
        <v>-0.41469816272965898</v>
      </c>
      <c r="M4583" s="14">
        <v>-0.39563037213456997</v>
      </c>
      <c r="N4583" s="11">
        <v>-0.486175115207373</v>
      </c>
      <c r="O4583" s="11">
        <v>-0.377819929661805</v>
      </c>
    </row>
    <row r="4584" spans="2:15" x14ac:dyDescent="0.25">
      <c r="B4584" t="s">
        <v>11</v>
      </c>
      <c r="C4584" t="s">
        <v>38</v>
      </c>
      <c r="D4584" t="s">
        <v>1154</v>
      </c>
      <c r="E4584" t="s">
        <v>6</v>
      </c>
      <c r="F4584" s="12">
        <v>729</v>
      </c>
      <c r="G4584" s="13">
        <v>2565004.1349599999</v>
      </c>
      <c r="H4584" s="12">
        <v>840</v>
      </c>
      <c r="I4584" s="13">
        <v>2324091.4559999998</v>
      </c>
      <c r="J4584" s="12">
        <v>853</v>
      </c>
      <c r="K4584" s="13">
        <v>2162512.7599999998</v>
      </c>
      <c r="L4584" s="11">
        <v>-0.13214285714285701</v>
      </c>
      <c r="M4584" s="14">
        <v>0.103658863483212</v>
      </c>
      <c r="N4584" s="11">
        <v>-0.14536928487690501</v>
      </c>
      <c r="O4584" s="11">
        <v>0.186122080944394</v>
      </c>
    </row>
    <row r="4585" spans="2:15" x14ac:dyDescent="0.25">
      <c r="B4585" t="s">
        <v>11</v>
      </c>
      <c r="C4585" t="s">
        <v>38</v>
      </c>
      <c r="D4585" t="s">
        <v>1155</v>
      </c>
      <c r="E4585" t="s">
        <v>23</v>
      </c>
      <c r="F4585" s="12">
        <v>41</v>
      </c>
      <c r="G4585" s="13">
        <v>226024.46849999999</v>
      </c>
      <c r="H4585" s="12">
        <v>51</v>
      </c>
      <c r="I4585" s="13">
        <v>243797.2</v>
      </c>
      <c r="J4585" s="12">
        <v>55</v>
      </c>
      <c r="K4585" s="13">
        <v>145948.32</v>
      </c>
      <c r="L4585" s="11">
        <v>-0.19607843137254899</v>
      </c>
      <c r="M4585" s="14">
        <v>-7.2899653892661606E-2</v>
      </c>
      <c r="N4585" s="11">
        <v>-0.25454545454545502</v>
      </c>
      <c r="O4585" s="11">
        <v>0.54866098150359</v>
      </c>
    </row>
    <row r="4586" spans="2:15" x14ac:dyDescent="0.25">
      <c r="B4586" t="s">
        <v>11</v>
      </c>
      <c r="C4586" t="s">
        <v>38</v>
      </c>
      <c r="D4586" t="s">
        <v>1156</v>
      </c>
      <c r="E4586" t="s">
        <v>6</v>
      </c>
      <c r="F4586" s="12">
        <v>181</v>
      </c>
      <c r="G4586" s="13">
        <v>430713</v>
      </c>
      <c r="H4586" s="12">
        <v>206</v>
      </c>
      <c r="I4586" s="13">
        <v>407264</v>
      </c>
      <c r="J4586" s="12">
        <v>212</v>
      </c>
      <c r="K4586" s="13">
        <v>462434</v>
      </c>
      <c r="L4586" s="11">
        <v>-0.121359223300971</v>
      </c>
      <c r="M4586" s="14">
        <v>5.7576903433645098E-2</v>
      </c>
      <c r="N4586" s="11">
        <v>-0.14622641509434001</v>
      </c>
      <c r="O4586" s="11">
        <v>-6.8595734742687695E-2</v>
      </c>
    </row>
    <row r="4587" spans="2:15" x14ac:dyDescent="0.25">
      <c r="B4587" t="s">
        <v>11</v>
      </c>
      <c r="C4587" t="s">
        <v>38</v>
      </c>
      <c r="D4587" t="s">
        <v>1157</v>
      </c>
      <c r="E4587" t="s">
        <v>19</v>
      </c>
      <c r="F4587" s="12">
        <v>2614</v>
      </c>
      <c r="G4587" s="13">
        <v>18908067.066764999</v>
      </c>
      <c r="H4587" s="12">
        <v>3486</v>
      </c>
      <c r="I4587" s="13">
        <v>19833697.8039</v>
      </c>
      <c r="J4587" s="12">
        <v>5982</v>
      </c>
      <c r="K4587" s="13">
        <v>31159977.572275098</v>
      </c>
      <c r="L4587" s="11">
        <v>-0.25014343086632201</v>
      </c>
      <c r="M4587" s="14">
        <v>-4.6669599702838203E-2</v>
      </c>
      <c r="N4587" s="11">
        <v>-0.56302240053493802</v>
      </c>
      <c r="O4587" s="11">
        <v>-0.39319381655817898</v>
      </c>
    </row>
    <row r="4588" spans="2:15" x14ac:dyDescent="0.25">
      <c r="B4588" t="s">
        <v>11</v>
      </c>
      <c r="C4588" t="s">
        <v>38</v>
      </c>
      <c r="D4588" t="s">
        <v>1158</v>
      </c>
      <c r="E4588" t="s">
        <v>17</v>
      </c>
      <c r="F4588" s="12">
        <v>1388</v>
      </c>
      <c r="G4588" s="13">
        <v>7366059.7476440202</v>
      </c>
      <c r="H4588" s="12">
        <v>2017</v>
      </c>
      <c r="I4588" s="13">
        <v>9847209.1262000091</v>
      </c>
      <c r="J4588" s="12">
        <v>1812</v>
      </c>
      <c r="K4588" s="13">
        <v>7898704.4200000102</v>
      </c>
      <c r="L4588" s="11">
        <v>-0.31184928111055998</v>
      </c>
      <c r="M4588" s="14">
        <v>-0.25196472896615102</v>
      </c>
      <c r="N4588" s="11">
        <v>-0.233995584988962</v>
      </c>
      <c r="O4588" s="11">
        <v>-6.7434435324267003E-2</v>
      </c>
    </row>
    <row r="4589" spans="2:15" x14ac:dyDescent="0.25">
      <c r="B4589" t="s">
        <v>11</v>
      </c>
      <c r="C4589" t="s">
        <v>38</v>
      </c>
      <c r="D4589" t="s">
        <v>1711</v>
      </c>
      <c r="E4589" t="s">
        <v>28</v>
      </c>
      <c r="F4589" s="12">
        <v>118</v>
      </c>
      <c r="G4589" s="13">
        <v>173724</v>
      </c>
      <c r="H4589" s="12">
        <v>161</v>
      </c>
      <c r="I4589" s="13">
        <v>277260</v>
      </c>
      <c r="J4589" s="12">
        <v>146</v>
      </c>
      <c r="K4589" s="13">
        <v>253647</v>
      </c>
      <c r="L4589" s="11">
        <v>-0.26708074534161502</v>
      </c>
      <c r="M4589" s="14">
        <v>-0.37342566544038103</v>
      </c>
      <c r="N4589" s="11">
        <v>-0.19178082191780799</v>
      </c>
      <c r="O4589" s="11">
        <v>-0.31509538847295598</v>
      </c>
    </row>
    <row r="4590" spans="2:15" x14ac:dyDescent="0.25">
      <c r="B4590" t="s">
        <v>11</v>
      </c>
      <c r="C4590" t="s">
        <v>38</v>
      </c>
      <c r="D4590" t="s">
        <v>1159</v>
      </c>
      <c r="E4590" t="s">
        <v>17</v>
      </c>
      <c r="F4590" s="12">
        <v>3315</v>
      </c>
      <c r="G4590" s="13">
        <v>24973975.7097358</v>
      </c>
      <c r="H4590" s="12">
        <v>3137</v>
      </c>
      <c r="I4590" s="13">
        <v>21505997.410500102</v>
      </c>
      <c r="J4590" s="12">
        <v>2640</v>
      </c>
      <c r="K4590" s="13">
        <v>17657289.669999901</v>
      </c>
      <c r="L4590" s="11">
        <v>5.6742110296461597E-2</v>
      </c>
      <c r="M4590" s="14">
        <v>0.16125633389793201</v>
      </c>
      <c r="N4590" s="11">
        <v>0.25568181818181801</v>
      </c>
      <c r="O4590" s="11">
        <v>0.41437197760690297</v>
      </c>
    </row>
    <row r="4591" spans="2:15" x14ac:dyDescent="0.25">
      <c r="B4591" t="s">
        <v>11</v>
      </c>
      <c r="C4591" t="s">
        <v>39</v>
      </c>
      <c r="D4591" t="s">
        <v>1160</v>
      </c>
      <c r="E4591" t="s">
        <v>23</v>
      </c>
      <c r="F4591" s="12">
        <v>202</v>
      </c>
      <c r="G4591" s="13">
        <v>1418238.8</v>
      </c>
      <c r="H4591" s="12">
        <v>284</v>
      </c>
      <c r="I4591" s="13">
        <v>1281979.577</v>
      </c>
      <c r="J4591" s="12">
        <v>1961</v>
      </c>
      <c r="K4591" s="13">
        <v>8404471.8750000093</v>
      </c>
      <c r="L4591" s="11">
        <v>-0.28873239436619702</v>
      </c>
      <c r="M4591" s="14">
        <v>0.106288138629216</v>
      </c>
      <c r="N4591" s="11">
        <v>-0.89699133095359496</v>
      </c>
      <c r="O4591" s="11">
        <v>-0.83125188339094802</v>
      </c>
    </row>
    <row r="4592" spans="2:15" x14ac:dyDescent="0.25">
      <c r="B4592" t="s">
        <v>11</v>
      </c>
      <c r="C4592" t="s">
        <v>39</v>
      </c>
      <c r="D4592" t="s">
        <v>1161</v>
      </c>
      <c r="E4592" t="s">
        <v>23</v>
      </c>
      <c r="F4592" s="12"/>
      <c r="G4592" s="13"/>
      <c r="H4592" s="12"/>
      <c r="I4592" s="13"/>
      <c r="J4592" s="12">
        <v>19</v>
      </c>
      <c r="K4592" s="13">
        <v>33561.68</v>
      </c>
      <c r="L4592" s="11"/>
      <c r="M4592" s="14"/>
      <c r="N4592" s="11"/>
      <c r="O4592" s="11"/>
    </row>
    <row r="4593" spans="2:15" x14ac:dyDescent="0.25">
      <c r="B4593" t="s">
        <v>11</v>
      </c>
      <c r="C4593" t="s">
        <v>39</v>
      </c>
      <c r="D4593" t="s">
        <v>1161</v>
      </c>
      <c r="E4593" t="s">
        <v>29</v>
      </c>
      <c r="F4593" s="12">
        <v>10</v>
      </c>
      <c r="G4593" s="13">
        <v>17146.72</v>
      </c>
      <c r="H4593" s="12">
        <v>12</v>
      </c>
      <c r="I4593" s="13">
        <v>38557.1</v>
      </c>
      <c r="J4593" s="12"/>
      <c r="K4593" s="13"/>
      <c r="L4593" s="11">
        <v>-0.16666666666666699</v>
      </c>
      <c r="M4593" s="14">
        <v>-0.55529020595428602</v>
      </c>
      <c r="N4593" s="11"/>
      <c r="O4593" s="11"/>
    </row>
    <row r="4594" spans="2:15" x14ac:dyDescent="0.25">
      <c r="B4594" t="s">
        <v>11</v>
      </c>
      <c r="C4594" t="s">
        <v>39</v>
      </c>
      <c r="D4594" t="s">
        <v>1162</v>
      </c>
      <c r="E4594" t="s">
        <v>28</v>
      </c>
      <c r="F4594" s="12">
        <v>595</v>
      </c>
      <c r="G4594" s="13">
        <v>3114122.14</v>
      </c>
      <c r="H4594" s="12">
        <v>548</v>
      </c>
      <c r="I4594" s="13">
        <v>2790062.12</v>
      </c>
      <c r="J4594" s="12">
        <v>786</v>
      </c>
      <c r="K4594" s="13">
        <v>3743192.9</v>
      </c>
      <c r="L4594" s="11">
        <v>8.5766423357664295E-2</v>
      </c>
      <c r="M4594" s="14">
        <v>0.116147958741506</v>
      </c>
      <c r="N4594" s="11">
        <v>-0.24300254452926201</v>
      </c>
      <c r="O4594" s="11">
        <v>-0.16805726469506899</v>
      </c>
    </row>
    <row r="4595" spans="2:15" x14ac:dyDescent="0.25">
      <c r="B4595" t="s">
        <v>11</v>
      </c>
      <c r="C4595" t="s">
        <v>39</v>
      </c>
      <c r="D4595" t="s">
        <v>1163</v>
      </c>
      <c r="E4595" t="s">
        <v>19</v>
      </c>
      <c r="F4595" s="12">
        <v>731</v>
      </c>
      <c r="G4595" s="13">
        <v>6450762.5680039898</v>
      </c>
      <c r="H4595" s="12">
        <v>977</v>
      </c>
      <c r="I4595" s="13">
        <v>8176703.0199999902</v>
      </c>
      <c r="J4595" s="12">
        <v>965</v>
      </c>
      <c r="K4595" s="13">
        <v>7671621.8355999896</v>
      </c>
      <c r="L4595" s="11">
        <v>-0.25179119754350099</v>
      </c>
      <c r="M4595" s="14">
        <v>-0.211080241972149</v>
      </c>
      <c r="N4595" s="11">
        <v>-0.242487046632124</v>
      </c>
      <c r="O4595" s="11">
        <v>-0.159139657005854</v>
      </c>
    </row>
    <row r="4596" spans="2:15" x14ac:dyDescent="0.25">
      <c r="B4596" t="s">
        <v>11</v>
      </c>
      <c r="C4596" t="s">
        <v>39</v>
      </c>
      <c r="D4596" t="s">
        <v>1164</v>
      </c>
      <c r="E4596" t="s">
        <v>6</v>
      </c>
      <c r="F4596" s="12">
        <v>789</v>
      </c>
      <c r="G4596" s="13">
        <v>4085086.4427180002</v>
      </c>
      <c r="H4596" s="12">
        <v>1008</v>
      </c>
      <c r="I4596" s="13">
        <v>4225378.0488000102</v>
      </c>
      <c r="J4596" s="12">
        <v>939</v>
      </c>
      <c r="K4596" s="13">
        <v>4036178.47</v>
      </c>
      <c r="L4596" s="11">
        <v>-0.21726190476190499</v>
      </c>
      <c r="M4596" s="14">
        <v>-3.3202142970818499E-2</v>
      </c>
      <c r="N4596" s="11">
        <v>-0.15974440894568701</v>
      </c>
      <c r="O4596" s="11">
        <v>1.21173959678738E-2</v>
      </c>
    </row>
    <row r="4597" spans="2:15" x14ac:dyDescent="0.25">
      <c r="B4597" t="s">
        <v>11</v>
      </c>
      <c r="C4597" t="s">
        <v>39</v>
      </c>
      <c r="D4597" t="s">
        <v>1165</v>
      </c>
      <c r="E4597" t="s">
        <v>17</v>
      </c>
      <c r="F4597" s="12">
        <v>1745</v>
      </c>
      <c r="G4597" s="13">
        <v>13077136.297992</v>
      </c>
      <c r="H4597" s="12">
        <v>2172</v>
      </c>
      <c r="I4597" s="13">
        <v>14787326.120100001</v>
      </c>
      <c r="J4597" s="12">
        <v>1841</v>
      </c>
      <c r="K4597" s="13">
        <v>11700994.539999999</v>
      </c>
      <c r="L4597" s="11">
        <v>-0.19659300184162101</v>
      </c>
      <c r="M4597" s="14">
        <v>-0.11565240451303201</v>
      </c>
      <c r="N4597" s="11">
        <v>-5.2145573058120599E-2</v>
      </c>
      <c r="O4597" s="11">
        <v>0.117608956511152</v>
      </c>
    </row>
    <row r="4598" spans="2:15" x14ac:dyDescent="0.25">
      <c r="B4598" t="s">
        <v>11</v>
      </c>
      <c r="C4598" t="s">
        <v>39</v>
      </c>
      <c r="D4598" t="s">
        <v>1166</v>
      </c>
      <c r="E4598" t="s">
        <v>6</v>
      </c>
      <c r="F4598" s="12">
        <v>2271</v>
      </c>
      <c r="G4598" s="13">
        <v>10457208.987089001</v>
      </c>
      <c r="H4598" s="12">
        <v>3758</v>
      </c>
      <c r="I4598" s="13">
        <v>15815564.0280001</v>
      </c>
      <c r="J4598" s="12">
        <v>3534</v>
      </c>
      <c r="K4598" s="13">
        <v>14009620.7899999</v>
      </c>
      <c r="L4598" s="11">
        <v>-0.39568919638105399</v>
      </c>
      <c r="M4598" s="14">
        <v>-0.338802652338204</v>
      </c>
      <c r="N4598" s="11">
        <v>-0.35738539898132399</v>
      </c>
      <c r="O4598" s="11">
        <v>-0.25356944746475002</v>
      </c>
    </row>
    <row r="4599" spans="2:15" x14ac:dyDescent="0.25">
      <c r="B4599" t="s">
        <v>11</v>
      </c>
      <c r="C4599" t="s">
        <v>39</v>
      </c>
      <c r="D4599" t="s">
        <v>1167</v>
      </c>
      <c r="E4599" t="s">
        <v>6</v>
      </c>
      <c r="F4599" s="12">
        <v>1097</v>
      </c>
      <c r="G4599" s="13">
        <v>6713122.7356359698</v>
      </c>
      <c r="H4599" s="12">
        <v>1068</v>
      </c>
      <c r="I4599" s="13">
        <v>7004166.2552000098</v>
      </c>
      <c r="J4599" s="12">
        <v>1064</v>
      </c>
      <c r="K4599" s="13">
        <v>5989225.3699999899</v>
      </c>
      <c r="L4599" s="11">
        <v>2.7153558052434499E-2</v>
      </c>
      <c r="M4599" s="14">
        <v>-4.1552914217015097E-2</v>
      </c>
      <c r="N4599" s="11">
        <v>3.1015037593985099E-2</v>
      </c>
      <c r="O4599" s="11">
        <v>0.12086660977260499</v>
      </c>
    </row>
    <row r="4600" spans="2:15" x14ac:dyDescent="0.25">
      <c r="B4600" t="s">
        <v>11</v>
      </c>
      <c r="C4600" t="s">
        <v>39</v>
      </c>
      <c r="D4600" t="s">
        <v>1168</v>
      </c>
      <c r="E4600" t="s">
        <v>6</v>
      </c>
      <c r="F4600" s="12">
        <v>289</v>
      </c>
      <c r="G4600" s="13">
        <v>1474380.6447000001</v>
      </c>
      <c r="H4600" s="12">
        <v>241</v>
      </c>
      <c r="I4600" s="13">
        <v>924032.304</v>
      </c>
      <c r="J4600" s="12">
        <v>289</v>
      </c>
      <c r="K4600" s="13">
        <v>999616.88</v>
      </c>
      <c r="L4600" s="11">
        <v>0.19917012448132801</v>
      </c>
      <c r="M4600" s="14">
        <v>0.59559426474336796</v>
      </c>
      <c r="N4600" s="11">
        <v>0</v>
      </c>
      <c r="O4600" s="11">
        <v>0.47494572590651002</v>
      </c>
    </row>
    <row r="4601" spans="2:15" x14ac:dyDescent="0.25">
      <c r="B4601" t="s">
        <v>11</v>
      </c>
      <c r="C4601" t="s">
        <v>39</v>
      </c>
      <c r="D4601" t="s">
        <v>1169</v>
      </c>
      <c r="E4601" t="s">
        <v>6</v>
      </c>
      <c r="F4601" s="12">
        <v>1242</v>
      </c>
      <c r="G4601" s="13">
        <v>11520731.11678</v>
      </c>
      <c r="H4601" s="12">
        <v>1335</v>
      </c>
      <c r="I4601" s="13">
        <v>10605669.4168</v>
      </c>
      <c r="J4601" s="12">
        <v>1310</v>
      </c>
      <c r="K4601" s="13">
        <v>9319038.4199999794</v>
      </c>
      <c r="L4601" s="11">
        <v>-6.9662921348314602E-2</v>
      </c>
      <c r="M4601" s="14">
        <v>8.6280428327372594E-2</v>
      </c>
      <c r="N4601" s="11">
        <v>-5.1908396946564898E-2</v>
      </c>
      <c r="O4601" s="11">
        <v>0.23625749756056899</v>
      </c>
    </row>
    <row r="4602" spans="2:15" x14ac:dyDescent="0.25">
      <c r="B4602" t="s">
        <v>11</v>
      </c>
      <c r="C4602" t="s">
        <v>39</v>
      </c>
      <c r="D4602" t="s">
        <v>1170</v>
      </c>
      <c r="E4602" t="s">
        <v>6</v>
      </c>
      <c r="F4602" s="12"/>
      <c r="G4602" s="13"/>
      <c r="H4602" s="12" t="s">
        <v>69</v>
      </c>
      <c r="I4602" s="13">
        <v>5346.52</v>
      </c>
      <c r="J4602" s="12" t="s">
        <v>69</v>
      </c>
      <c r="K4602" s="13">
        <v>5948</v>
      </c>
      <c r="L4602" s="11" t="s">
        <v>70</v>
      </c>
      <c r="M4602" s="14"/>
      <c r="N4602" s="11" t="s">
        <v>70</v>
      </c>
      <c r="O4602" s="11"/>
    </row>
    <row r="4603" spans="2:15" x14ac:dyDescent="0.25">
      <c r="B4603" t="s">
        <v>11</v>
      </c>
      <c r="C4603" t="s">
        <v>39</v>
      </c>
      <c r="D4603" t="s">
        <v>1171</v>
      </c>
      <c r="E4603" t="s">
        <v>23</v>
      </c>
      <c r="F4603" s="12">
        <v>709</v>
      </c>
      <c r="G4603" s="13">
        <v>6895273.4158000099</v>
      </c>
      <c r="H4603" s="12">
        <v>956</v>
      </c>
      <c r="I4603" s="13">
        <v>6827623.21</v>
      </c>
      <c r="J4603" s="12">
        <v>846</v>
      </c>
      <c r="K4603" s="13">
        <v>5102843.8899999997</v>
      </c>
      <c r="L4603" s="11">
        <v>-0.25836820083681999</v>
      </c>
      <c r="M4603" s="14">
        <v>9.9083097762229198E-3</v>
      </c>
      <c r="N4603" s="11">
        <v>-0.16193853427895999</v>
      </c>
      <c r="O4603" s="11">
        <v>0.35126089773442098</v>
      </c>
    </row>
    <row r="4604" spans="2:15" x14ac:dyDescent="0.25">
      <c r="B4604" t="s">
        <v>11</v>
      </c>
      <c r="C4604" t="s">
        <v>39</v>
      </c>
      <c r="D4604" t="s">
        <v>1172</v>
      </c>
      <c r="E4604" t="s">
        <v>23</v>
      </c>
      <c r="F4604" s="12">
        <v>2073</v>
      </c>
      <c r="G4604" s="13">
        <v>17554119.735599902</v>
      </c>
      <c r="H4604" s="12">
        <v>2619</v>
      </c>
      <c r="I4604" s="13">
        <v>20083762.8312</v>
      </c>
      <c r="J4604" s="12">
        <v>2408</v>
      </c>
      <c r="K4604" s="13">
        <v>17720272.3618</v>
      </c>
      <c r="L4604" s="11">
        <v>-0.208476517754868</v>
      </c>
      <c r="M4604" s="14">
        <v>-0.12595463892205999</v>
      </c>
      <c r="N4604" s="11">
        <v>-0.139119601328904</v>
      </c>
      <c r="O4604" s="11">
        <v>-9.3764149222803593E-3</v>
      </c>
    </row>
    <row r="4605" spans="2:15" x14ac:dyDescent="0.25">
      <c r="B4605" t="s">
        <v>11</v>
      </c>
      <c r="C4605" t="s">
        <v>39</v>
      </c>
      <c r="D4605" t="s">
        <v>1173</v>
      </c>
      <c r="E4605" t="s">
        <v>17</v>
      </c>
      <c r="F4605" s="12">
        <v>2440</v>
      </c>
      <c r="G4605" s="13">
        <v>10810725.4237001</v>
      </c>
      <c r="H4605" s="12">
        <v>3088</v>
      </c>
      <c r="I4605" s="13">
        <v>11741435.363099899</v>
      </c>
      <c r="J4605" s="12">
        <v>3605</v>
      </c>
      <c r="K4605" s="13">
        <v>11370676.375</v>
      </c>
      <c r="L4605" s="11">
        <v>-0.209844559585492</v>
      </c>
      <c r="M4605" s="14">
        <v>-7.9267134776795506E-2</v>
      </c>
      <c r="N4605" s="11">
        <v>-0.32316227461858499</v>
      </c>
      <c r="O4605" s="11">
        <v>-4.9245175294149998E-2</v>
      </c>
    </row>
    <row r="4606" spans="2:15" x14ac:dyDescent="0.25">
      <c r="B4606" t="s">
        <v>11</v>
      </c>
      <c r="C4606" t="s">
        <v>39</v>
      </c>
      <c r="D4606" t="s">
        <v>1174</v>
      </c>
      <c r="E4606" t="s">
        <v>6</v>
      </c>
      <c r="F4606" s="12" t="s">
        <v>69</v>
      </c>
      <c r="G4606" s="13">
        <v>1859.55</v>
      </c>
      <c r="H4606" s="12">
        <v>9</v>
      </c>
      <c r="I4606" s="13">
        <v>22995.439999999999</v>
      </c>
      <c r="J4606" s="12">
        <v>8</v>
      </c>
      <c r="K4606" s="13">
        <v>12328</v>
      </c>
      <c r="L4606" s="11" t="s">
        <v>70</v>
      </c>
      <c r="M4606" s="14">
        <v>-0.91913396743006404</v>
      </c>
      <c r="N4606" s="11" t="s">
        <v>70</v>
      </c>
      <c r="O4606" s="11">
        <v>-0.84916044776119404</v>
      </c>
    </row>
    <row r="4607" spans="2:15" x14ac:dyDescent="0.25">
      <c r="B4607" t="s">
        <v>11</v>
      </c>
      <c r="C4607" t="s">
        <v>39</v>
      </c>
      <c r="D4607" t="s">
        <v>1175</v>
      </c>
      <c r="E4607" t="s">
        <v>6</v>
      </c>
      <c r="F4607" s="12">
        <v>627</v>
      </c>
      <c r="G4607" s="13">
        <v>3172299.8821799899</v>
      </c>
      <c r="H4607" s="12">
        <v>892</v>
      </c>
      <c r="I4607" s="13">
        <v>5006519.3792000096</v>
      </c>
      <c r="J4607" s="12">
        <v>971</v>
      </c>
      <c r="K4607" s="13">
        <v>5597070.48999999</v>
      </c>
      <c r="L4607" s="11">
        <v>-0.297085201793722</v>
      </c>
      <c r="M4607" s="14">
        <v>-0.36636620336284498</v>
      </c>
      <c r="N4607" s="11">
        <v>-0.35427394438722998</v>
      </c>
      <c r="O4607" s="11">
        <v>-0.433221381105029</v>
      </c>
    </row>
    <row r="4608" spans="2:15" x14ac:dyDescent="0.25">
      <c r="B4608" t="s">
        <v>11</v>
      </c>
      <c r="C4608" t="s">
        <v>39</v>
      </c>
      <c r="D4608" t="s">
        <v>1176</v>
      </c>
      <c r="E4608" t="s">
        <v>6</v>
      </c>
      <c r="F4608" s="12">
        <v>723</v>
      </c>
      <c r="G4608" s="13">
        <v>6065404.4803249901</v>
      </c>
      <c r="H4608" s="12">
        <v>1229</v>
      </c>
      <c r="I4608" s="13">
        <v>9693594.7295999806</v>
      </c>
      <c r="J4608" s="12">
        <v>1309</v>
      </c>
      <c r="K4608" s="13">
        <v>9020041.9899999704</v>
      </c>
      <c r="L4608" s="11">
        <v>-0.41171684296175698</v>
      </c>
      <c r="M4608" s="14">
        <v>-0.37428738775266601</v>
      </c>
      <c r="N4608" s="11">
        <v>-0.447669977081742</v>
      </c>
      <c r="O4608" s="11">
        <v>-0.327563609232709</v>
      </c>
    </row>
    <row r="4609" spans="2:15" x14ac:dyDescent="0.25">
      <c r="B4609" t="s">
        <v>11</v>
      </c>
      <c r="C4609" t="s">
        <v>39</v>
      </c>
      <c r="D4609" t="s">
        <v>1177</v>
      </c>
      <c r="E4609" t="s">
        <v>6</v>
      </c>
      <c r="F4609" s="12">
        <v>866</v>
      </c>
      <c r="G4609" s="13">
        <v>4353613.57632</v>
      </c>
      <c r="H4609" s="12">
        <v>1021</v>
      </c>
      <c r="I4609" s="13">
        <v>4212324.1491200104</v>
      </c>
      <c r="J4609" s="12">
        <v>947</v>
      </c>
      <c r="K4609" s="13">
        <v>4096172.7100000102</v>
      </c>
      <c r="L4609" s="11">
        <v>-0.15181194906953999</v>
      </c>
      <c r="M4609" s="14">
        <v>3.3541917050592E-2</v>
      </c>
      <c r="N4609" s="11">
        <v>-8.5533262935586094E-2</v>
      </c>
      <c r="O4609" s="11">
        <v>6.2849123937451595E-2</v>
      </c>
    </row>
    <row r="4610" spans="2:15" x14ac:dyDescent="0.25">
      <c r="B4610" t="s">
        <v>11</v>
      </c>
      <c r="C4610" t="s">
        <v>39</v>
      </c>
      <c r="D4610" t="s">
        <v>1178</v>
      </c>
      <c r="E4610" t="s">
        <v>6</v>
      </c>
      <c r="F4610" s="12">
        <v>8</v>
      </c>
      <c r="G4610" s="13">
        <v>23142.020100000002</v>
      </c>
      <c r="H4610" s="12" t="s">
        <v>69</v>
      </c>
      <c r="I4610" s="13">
        <v>9380.7999999999993</v>
      </c>
      <c r="J4610" s="12" t="s">
        <v>69</v>
      </c>
      <c r="K4610" s="13">
        <v>6236</v>
      </c>
      <c r="L4610" s="11" t="s">
        <v>70</v>
      </c>
      <c r="M4610" s="14">
        <v>1.4669559206037901</v>
      </c>
      <c r="N4610" s="11" t="s">
        <v>70</v>
      </c>
      <c r="O4610" s="11">
        <v>2.7110359364977499</v>
      </c>
    </row>
    <row r="4611" spans="2:15" x14ac:dyDescent="0.25">
      <c r="B4611" t="s">
        <v>11</v>
      </c>
      <c r="C4611" t="s">
        <v>39</v>
      </c>
      <c r="D4611" t="s">
        <v>1179</v>
      </c>
      <c r="E4611" t="s">
        <v>6</v>
      </c>
      <c r="F4611" s="12">
        <v>91</v>
      </c>
      <c r="G4611" s="13">
        <v>480375.606417</v>
      </c>
      <c r="H4611" s="12">
        <v>101</v>
      </c>
      <c r="I4611" s="13">
        <v>304787.68320000003</v>
      </c>
      <c r="J4611" s="12">
        <v>124</v>
      </c>
      <c r="K4611" s="13">
        <v>322053.32</v>
      </c>
      <c r="L4611" s="11">
        <v>-9.9009900990099001E-2</v>
      </c>
      <c r="M4611" s="14">
        <v>0.576099143421684</v>
      </c>
      <c r="N4611" s="11">
        <v>-0.266129032258065</v>
      </c>
      <c r="O4611" s="11">
        <v>0.49160271478337803</v>
      </c>
    </row>
    <row r="4612" spans="2:15" x14ac:dyDescent="0.25">
      <c r="B4612" t="s">
        <v>11</v>
      </c>
      <c r="C4612" t="s">
        <v>39</v>
      </c>
      <c r="D4612" t="s">
        <v>1180</v>
      </c>
      <c r="E4612" t="s">
        <v>6</v>
      </c>
      <c r="F4612" s="12">
        <v>181</v>
      </c>
      <c r="G4612" s="13">
        <v>886546.45895999996</v>
      </c>
      <c r="H4612" s="12">
        <v>218</v>
      </c>
      <c r="I4612" s="13">
        <v>935290.76399999997</v>
      </c>
      <c r="J4612" s="12">
        <v>238</v>
      </c>
      <c r="K4612" s="13">
        <v>907345.28</v>
      </c>
      <c r="L4612" s="11">
        <v>-0.16972477064220201</v>
      </c>
      <c r="M4612" s="14">
        <v>-5.21167394314173E-2</v>
      </c>
      <c r="N4612" s="11">
        <v>-0.23949579831932799</v>
      </c>
      <c r="O4612" s="11">
        <v>-2.2922719165960299E-2</v>
      </c>
    </row>
    <row r="4613" spans="2:15" x14ac:dyDescent="0.25">
      <c r="B4613" t="s">
        <v>11</v>
      </c>
      <c r="C4613" t="s">
        <v>39</v>
      </c>
      <c r="D4613" t="s">
        <v>1181</v>
      </c>
      <c r="E4613" t="s">
        <v>6</v>
      </c>
      <c r="F4613" s="12">
        <v>380</v>
      </c>
      <c r="G4613" s="13">
        <v>1375707.176</v>
      </c>
      <c r="H4613" s="12">
        <v>455</v>
      </c>
      <c r="I4613" s="13">
        <v>1413402.848</v>
      </c>
      <c r="J4613" s="12">
        <v>490</v>
      </c>
      <c r="K4613" s="13">
        <v>1307224</v>
      </c>
      <c r="L4613" s="11">
        <v>-0.164835164835165</v>
      </c>
      <c r="M4613" s="14">
        <v>-2.6670154268715801E-2</v>
      </c>
      <c r="N4613" s="11">
        <v>-0.22448979591836701</v>
      </c>
      <c r="O4613" s="11">
        <v>5.2388248685764499E-2</v>
      </c>
    </row>
    <row r="4614" spans="2:15" x14ac:dyDescent="0.25">
      <c r="B4614" t="s">
        <v>11</v>
      </c>
      <c r="C4614" t="s">
        <v>39</v>
      </c>
      <c r="D4614" t="s">
        <v>1182</v>
      </c>
      <c r="E4614" t="s">
        <v>28</v>
      </c>
      <c r="F4614" s="12">
        <v>9</v>
      </c>
      <c r="G4614" s="13">
        <v>22549</v>
      </c>
      <c r="H4614" s="12">
        <v>12</v>
      </c>
      <c r="I4614" s="13">
        <v>23341</v>
      </c>
      <c r="J4614" s="12">
        <v>36</v>
      </c>
      <c r="K4614" s="13">
        <v>59041</v>
      </c>
      <c r="L4614" s="11">
        <v>-0.25</v>
      </c>
      <c r="M4614" s="14">
        <v>-3.3931708153035499E-2</v>
      </c>
      <c r="N4614" s="11">
        <v>-0.75</v>
      </c>
      <c r="O4614" s="11">
        <v>-0.61807896207720103</v>
      </c>
    </row>
    <row r="4615" spans="2:15" x14ac:dyDescent="0.25">
      <c r="B4615" t="s">
        <v>11</v>
      </c>
      <c r="C4615" t="s">
        <v>39</v>
      </c>
      <c r="D4615" t="s">
        <v>1183</v>
      </c>
      <c r="E4615" t="s">
        <v>6</v>
      </c>
      <c r="F4615" s="12">
        <v>812</v>
      </c>
      <c r="G4615" s="13">
        <v>3321384.5481799999</v>
      </c>
      <c r="H4615" s="12">
        <v>943</v>
      </c>
      <c r="I4615" s="13">
        <v>2981290.9039999899</v>
      </c>
      <c r="J4615" s="12">
        <v>806</v>
      </c>
      <c r="K4615" s="13">
        <v>2369618.56</v>
      </c>
      <c r="L4615" s="11">
        <v>-0.13891834570519601</v>
      </c>
      <c r="M4615" s="14">
        <v>0.114075967468892</v>
      </c>
      <c r="N4615" s="11">
        <v>7.44416873449127E-3</v>
      </c>
      <c r="O4615" s="11">
        <v>0.40165366875755798</v>
      </c>
    </row>
    <row r="4616" spans="2:15" x14ac:dyDescent="0.25">
      <c r="B4616" t="s">
        <v>11</v>
      </c>
      <c r="C4616" t="s">
        <v>40</v>
      </c>
      <c r="D4616" t="s">
        <v>1184</v>
      </c>
      <c r="E4616" t="s">
        <v>23</v>
      </c>
      <c r="F4616" s="12">
        <v>74</v>
      </c>
      <c r="G4616" s="13">
        <v>79253.225999999995</v>
      </c>
      <c r="H4616" s="12">
        <v>160</v>
      </c>
      <c r="I4616" s="13">
        <v>201330</v>
      </c>
      <c r="J4616" s="12">
        <v>139</v>
      </c>
      <c r="K4616" s="13">
        <v>171894</v>
      </c>
      <c r="L4616" s="11">
        <v>-0.53749999999999998</v>
      </c>
      <c r="M4616" s="14">
        <v>-0.60635163164953099</v>
      </c>
      <c r="N4616" s="11">
        <v>-0.46762589928057602</v>
      </c>
      <c r="O4616" s="11">
        <v>-0.53894128939928099</v>
      </c>
    </row>
    <row r="4617" spans="2:15" x14ac:dyDescent="0.25">
      <c r="B4617" t="s">
        <v>11</v>
      </c>
      <c r="C4617" t="s">
        <v>40</v>
      </c>
      <c r="D4617" t="s">
        <v>1185</v>
      </c>
      <c r="E4617" t="s">
        <v>28</v>
      </c>
      <c r="F4617" s="12">
        <v>420</v>
      </c>
      <c r="G4617" s="13">
        <v>1161644</v>
      </c>
      <c r="H4617" s="12">
        <v>405</v>
      </c>
      <c r="I4617" s="13">
        <v>1106935.55</v>
      </c>
      <c r="J4617" s="12">
        <v>399</v>
      </c>
      <c r="K4617" s="13">
        <v>1041806.24</v>
      </c>
      <c r="L4617" s="11">
        <v>3.7037037037037E-2</v>
      </c>
      <c r="M4617" s="14">
        <v>4.9423338151891399E-2</v>
      </c>
      <c r="N4617" s="11">
        <v>5.2631578947368397E-2</v>
      </c>
      <c r="O4617" s="11">
        <v>0.11502883684013999</v>
      </c>
    </row>
    <row r="4618" spans="2:15" x14ac:dyDescent="0.25">
      <c r="B4618" t="s">
        <v>11</v>
      </c>
      <c r="C4618" t="s">
        <v>40</v>
      </c>
      <c r="D4618" t="s">
        <v>1186</v>
      </c>
      <c r="E4618" t="s">
        <v>19</v>
      </c>
      <c r="F4618" s="12">
        <v>2804</v>
      </c>
      <c r="G4618" s="13">
        <v>22842307.658385199</v>
      </c>
      <c r="H4618" s="12">
        <v>3543</v>
      </c>
      <c r="I4618" s="13">
        <v>26716558.8120002</v>
      </c>
      <c r="J4618" s="12">
        <v>3798</v>
      </c>
      <c r="K4618" s="13">
        <v>22329497.2900001</v>
      </c>
      <c r="L4618" s="11">
        <v>-0.20858029918148499</v>
      </c>
      <c r="M4618" s="14">
        <v>-0.145013105201065</v>
      </c>
      <c r="N4618" s="11">
        <v>-0.261716692996314</v>
      </c>
      <c r="O4618" s="11">
        <v>2.29656029298391E-2</v>
      </c>
    </row>
    <row r="4619" spans="2:15" x14ac:dyDescent="0.25">
      <c r="B4619" t="s">
        <v>11</v>
      </c>
      <c r="C4619" t="s">
        <v>40</v>
      </c>
      <c r="D4619" t="s">
        <v>1187</v>
      </c>
      <c r="E4619" t="s">
        <v>6</v>
      </c>
      <c r="F4619" s="12">
        <v>1089</v>
      </c>
      <c r="G4619" s="13">
        <v>7651096.5196589604</v>
      </c>
      <c r="H4619" s="12">
        <v>1088</v>
      </c>
      <c r="I4619" s="13">
        <v>7156473.1260000002</v>
      </c>
      <c r="J4619" s="12">
        <v>1123</v>
      </c>
      <c r="K4619" s="13">
        <v>6512251.4239999996</v>
      </c>
      <c r="L4619" s="11">
        <v>9.1911764705887599E-4</v>
      </c>
      <c r="M4619" s="14">
        <v>6.9115524497946904E-2</v>
      </c>
      <c r="N4619" s="11">
        <v>-3.02760463045414E-2</v>
      </c>
      <c r="O4619" s="11">
        <v>0.17487732298877401</v>
      </c>
    </row>
    <row r="4620" spans="2:15" x14ac:dyDescent="0.25">
      <c r="B4620" t="s">
        <v>11</v>
      </c>
      <c r="C4620" t="s">
        <v>40</v>
      </c>
      <c r="D4620" t="s">
        <v>1712</v>
      </c>
      <c r="E4620" t="s">
        <v>28</v>
      </c>
      <c r="F4620" s="12">
        <v>240</v>
      </c>
      <c r="G4620" s="13">
        <v>455609.75999999902</v>
      </c>
      <c r="H4620" s="12">
        <v>299</v>
      </c>
      <c r="I4620" s="13">
        <v>527459.91999999899</v>
      </c>
      <c r="J4620" s="12">
        <v>274</v>
      </c>
      <c r="K4620" s="13">
        <v>514732.63999999902</v>
      </c>
      <c r="L4620" s="11">
        <v>-0.19732441471571899</v>
      </c>
      <c r="M4620" s="14">
        <v>-0.136219184198868</v>
      </c>
      <c r="N4620" s="11">
        <v>-0.124087591240876</v>
      </c>
      <c r="O4620" s="11">
        <v>-0.114861338499925</v>
      </c>
    </row>
    <row r="4621" spans="2:15" x14ac:dyDescent="0.25">
      <c r="B4621" t="s">
        <v>11</v>
      </c>
      <c r="C4621" t="s">
        <v>40</v>
      </c>
      <c r="D4621" t="s">
        <v>1188</v>
      </c>
      <c r="E4621" t="s">
        <v>23</v>
      </c>
      <c r="F4621" s="12">
        <v>2301</v>
      </c>
      <c r="G4621" s="13">
        <v>22846917.0711619</v>
      </c>
      <c r="H4621" s="12">
        <v>2719</v>
      </c>
      <c r="I4621" s="13">
        <v>21571892.3235</v>
      </c>
      <c r="J4621" s="12">
        <v>2522</v>
      </c>
      <c r="K4621" s="13">
        <v>20597721.3235</v>
      </c>
      <c r="L4621" s="11">
        <v>-0.15373299006987901</v>
      </c>
      <c r="M4621" s="14">
        <v>5.9105836824193903E-2</v>
      </c>
      <c r="N4621" s="11">
        <v>-8.7628865979381507E-2</v>
      </c>
      <c r="O4621" s="11">
        <v>0.109196338387963</v>
      </c>
    </row>
    <row r="4622" spans="2:15" x14ac:dyDescent="0.25">
      <c r="B4622" t="s">
        <v>11</v>
      </c>
      <c r="C4622" t="s">
        <v>40</v>
      </c>
      <c r="D4622" t="s">
        <v>1511</v>
      </c>
      <c r="E4622" t="s">
        <v>28</v>
      </c>
      <c r="F4622" s="12">
        <v>736</v>
      </c>
      <c r="G4622" s="13">
        <v>1543802.24</v>
      </c>
      <c r="H4622" s="12">
        <v>868</v>
      </c>
      <c r="I4622" s="13">
        <v>1756332</v>
      </c>
      <c r="J4622" s="12">
        <v>743</v>
      </c>
      <c r="K4622" s="13">
        <v>1534917</v>
      </c>
      <c r="L4622" s="11">
        <v>-0.15207373271889399</v>
      </c>
      <c r="M4622" s="14">
        <v>-0.121007736578278</v>
      </c>
      <c r="N4622" s="11">
        <v>-9.4212651413190206E-3</v>
      </c>
      <c r="O4622" s="11">
        <v>5.7887429743757003E-3</v>
      </c>
    </row>
    <row r="4623" spans="2:15" x14ac:dyDescent="0.25">
      <c r="B4623" t="s">
        <v>11</v>
      </c>
      <c r="C4623" t="s">
        <v>40</v>
      </c>
      <c r="D4623" t="s">
        <v>1189</v>
      </c>
      <c r="E4623" t="s">
        <v>23</v>
      </c>
      <c r="F4623" s="12">
        <v>332</v>
      </c>
      <c r="G4623" s="13">
        <v>2495217.5660999999</v>
      </c>
      <c r="H4623" s="12">
        <v>399</v>
      </c>
      <c r="I4623" s="13">
        <v>2366432.37</v>
      </c>
      <c r="J4623" s="12">
        <v>365</v>
      </c>
      <c r="K4623" s="13">
        <v>1790415</v>
      </c>
      <c r="L4623" s="11">
        <v>-0.167919799498747</v>
      </c>
      <c r="M4623" s="14">
        <v>5.4421667710705002E-2</v>
      </c>
      <c r="N4623" s="11">
        <v>-9.0410958904109606E-2</v>
      </c>
      <c r="O4623" s="11">
        <v>0.39365318437345298</v>
      </c>
    </row>
    <row r="4624" spans="2:15" x14ac:dyDescent="0.25">
      <c r="B4624" t="s">
        <v>11</v>
      </c>
      <c r="C4624" t="s">
        <v>40</v>
      </c>
      <c r="D4624" t="s">
        <v>1190</v>
      </c>
      <c r="E4624" t="s">
        <v>6</v>
      </c>
      <c r="F4624" s="12">
        <v>508</v>
      </c>
      <c r="G4624" s="13">
        <v>1907692.43208001</v>
      </c>
      <c r="H4624" s="12">
        <v>934</v>
      </c>
      <c r="I4624" s="13">
        <v>3004303.7192000099</v>
      </c>
      <c r="J4624" s="12">
        <v>850</v>
      </c>
      <c r="K4624" s="13">
        <v>2644875</v>
      </c>
      <c r="L4624" s="11">
        <v>-0.45610278372591001</v>
      </c>
      <c r="M4624" s="14">
        <v>-0.365013457231951</v>
      </c>
      <c r="N4624" s="11">
        <v>-0.40235294117647102</v>
      </c>
      <c r="O4624" s="11">
        <v>-0.278721137263573</v>
      </c>
    </row>
    <row r="4625" spans="2:15" x14ac:dyDescent="0.25">
      <c r="B4625" t="s">
        <v>11</v>
      </c>
      <c r="C4625" t="s">
        <v>40</v>
      </c>
      <c r="D4625" t="s">
        <v>1191</v>
      </c>
      <c r="E4625" t="s">
        <v>6</v>
      </c>
      <c r="F4625" s="12">
        <v>917</v>
      </c>
      <c r="G4625" s="13">
        <v>3130863.6090000002</v>
      </c>
      <c r="H4625" s="12">
        <v>1601</v>
      </c>
      <c r="I4625" s="13">
        <v>4724079.7760000797</v>
      </c>
      <c r="J4625" s="12">
        <v>1513</v>
      </c>
      <c r="K4625" s="13">
        <v>3759732.39</v>
      </c>
      <c r="L4625" s="11">
        <v>-0.42723297938788302</v>
      </c>
      <c r="M4625" s="14">
        <v>-0.33725428920446099</v>
      </c>
      <c r="N4625" s="11">
        <v>-0.39391936549900902</v>
      </c>
      <c r="O4625" s="11">
        <v>-0.16726424004874399</v>
      </c>
    </row>
    <row r="4626" spans="2:15" x14ac:dyDescent="0.25">
      <c r="B4626" t="s">
        <v>11</v>
      </c>
      <c r="C4626" t="s">
        <v>40</v>
      </c>
      <c r="D4626" t="s">
        <v>931</v>
      </c>
      <c r="E4626" t="s">
        <v>6</v>
      </c>
      <c r="F4626" s="12">
        <v>693</v>
      </c>
      <c r="G4626" s="13">
        <v>3055726.59726001</v>
      </c>
      <c r="H4626" s="12">
        <v>960</v>
      </c>
      <c r="I4626" s="13">
        <v>3769619.8784000198</v>
      </c>
      <c r="J4626" s="12">
        <v>920</v>
      </c>
      <c r="K4626" s="13">
        <v>3079762.42</v>
      </c>
      <c r="L4626" s="11">
        <v>-0.27812500000000001</v>
      </c>
      <c r="M4626" s="14">
        <v>-0.189380707914512</v>
      </c>
      <c r="N4626" s="11">
        <v>-0.24673913043478299</v>
      </c>
      <c r="O4626" s="11">
        <v>-7.8044405581106898E-3</v>
      </c>
    </row>
    <row r="4627" spans="2:15" x14ac:dyDescent="0.25">
      <c r="B4627" t="s">
        <v>11</v>
      </c>
      <c r="C4627" t="s">
        <v>40</v>
      </c>
      <c r="D4627" t="s">
        <v>1192</v>
      </c>
      <c r="E4627" t="s">
        <v>6</v>
      </c>
      <c r="F4627" s="12">
        <v>407</v>
      </c>
      <c r="G4627" s="13">
        <v>1360644.6677250001</v>
      </c>
      <c r="H4627" s="12">
        <v>455</v>
      </c>
      <c r="I4627" s="13">
        <v>1543896.9103999999</v>
      </c>
      <c r="J4627" s="12">
        <v>450</v>
      </c>
      <c r="K4627" s="13">
        <v>1302653.52</v>
      </c>
      <c r="L4627" s="11">
        <v>-0.10549450549450499</v>
      </c>
      <c r="M4627" s="14">
        <v>-0.11869461065734201</v>
      </c>
      <c r="N4627" s="11">
        <v>-9.5555555555555505E-2</v>
      </c>
      <c r="O4627" s="11">
        <v>4.4517706999326098E-2</v>
      </c>
    </row>
    <row r="4628" spans="2:15" x14ac:dyDescent="0.25">
      <c r="B4628" t="s">
        <v>11</v>
      </c>
      <c r="C4628" t="s">
        <v>40</v>
      </c>
      <c r="D4628" t="s">
        <v>1193</v>
      </c>
      <c r="E4628" t="s">
        <v>6</v>
      </c>
      <c r="F4628" s="12">
        <v>502</v>
      </c>
      <c r="G4628" s="13">
        <v>1761494.65818</v>
      </c>
      <c r="H4628" s="12">
        <v>769</v>
      </c>
      <c r="I4628" s="13">
        <v>2470229.4559999998</v>
      </c>
      <c r="J4628" s="12">
        <v>765</v>
      </c>
      <c r="K4628" s="13">
        <v>2166405</v>
      </c>
      <c r="L4628" s="11">
        <v>-0.347204161248374</v>
      </c>
      <c r="M4628" s="14">
        <v>-0.28691051193585698</v>
      </c>
      <c r="N4628" s="11">
        <v>-0.343790849673203</v>
      </c>
      <c r="O4628" s="11">
        <v>-0.18690426850934899</v>
      </c>
    </row>
    <row r="4629" spans="2:15" x14ac:dyDescent="0.25">
      <c r="B4629" t="s">
        <v>11</v>
      </c>
      <c r="C4629" t="s">
        <v>40</v>
      </c>
      <c r="D4629" t="s">
        <v>1194</v>
      </c>
      <c r="E4629" t="s">
        <v>17</v>
      </c>
      <c r="F4629" s="12">
        <v>781</v>
      </c>
      <c r="G4629" s="13">
        <v>5999538.3645299803</v>
      </c>
      <c r="H4629" s="12">
        <v>1230</v>
      </c>
      <c r="I4629" s="13">
        <v>7522135.2399999704</v>
      </c>
      <c r="J4629" s="12">
        <v>1335</v>
      </c>
      <c r="K4629" s="13">
        <v>7190747.3899999997</v>
      </c>
      <c r="L4629" s="11">
        <v>-0.36504065040650402</v>
      </c>
      <c r="M4629" s="14">
        <v>-0.20241551459662299</v>
      </c>
      <c r="N4629" s="11">
        <v>-0.41498127340823998</v>
      </c>
      <c r="O4629" s="11">
        <v>-0.165658583296446</v>
      </c>
    </row>
    <row r="4630" spans="2:15" x14ac:dyDescent="0.25">
      <c r="B4630" t="s">
        <v>11</v>
      </c>
      <c r="C4630" t="s">
        <v>40</v>
      </c>
      <c r="D4630" t="s">
        <v>1195</v>
      </c>
      <c r="E4630" t="s">
        <v>19</v>
      </c>
      <c r="F4630" s="12">
        <v>5469</v>
      </c>
      <c r="G4630" s="13">
        <v>48174383.395599499</v>
      </c>
      <c r="H4630" s="12">
        <v>6717</v>
      </c>
      <c r="I4630" s="13">
        <v>52811071.230000198</v>
      </c>
      <c r="J4630" s="12">
        <v>6654</v>
      </c>
      <c r="K4630" s="13">
        <v>49856933.060000502</v>
      </c>
      <c r="L4630" s="11">
        <v>-0.18579723090665501</v>
      </c>
      <c r="M4630" s="14">
        <v>-8.7797647849390606E-2</v>
      </c>
      <c r="N4630" s="11">
        <v>-0.178088367899008</v>
      </c>
      <c r="O4630" s="11">
        <v>-3.37475564807833E-2</v>
      </c>
    </row>
    <row r="4631" spans="2:15" x14ac:dyDescent="0.25">
      <c r="B4631" t="s">
        <v>11</v>
      </c>
      <c r="C4631" t="s">
        <v>40</v>
      </c>
      <c r="D4631" t="s">
        <v>1196</v>
      </c>
      <c r="E4631" t="s">
        <v>17</v>
      </c>
      <c r="F4631" s="12">
        <v>1061</v>
      </c>
      <c r="G4631" s="13">
        <v>10166923.939715</v>
      </c>
      <c r="H4631" s="12">
        <v>1349</v>
      </c>
      <c r="I4631" s="13">
        <v>12078373.8137</v>
      </c>
      <c r="J4631" s="12">
        <v>1448</v>
      </c>
      <c r="K4631" s="13">
        <v>12363656.1599999</v>
      </c>
      <c r="L4631" s="11">
        <v>-0.21349147516679001</v>
      </c>
      <c r="M4631" s="14">
        <v>-0.158253909298363</v>
      </c>
      <c r="N4631" s="11">
        <v>-0.26726519337016602</v>
      </c>
      <c r="O4631" s="11">
        <v>-0.17767658626677099</v>
      </c>
    </row>
    <row r="4632" spans="2:15" x14ac:dyDescent="0.25">
      <c r="B4632" t="s">
        <v>11</v>
      </c>
      <c r="C4632" t="s">
        <v>40</v>
      </c>
      <c r="D4632" t="s">
        <v>1197</v>
      </c>
      <c r="E4632" t="s">
        <v>23</v>
      </c>
      <c r="F4632" s="12">
        <v>405</v>
      </c>
      <c r="G4632" s="13">
        <v>1419976.902</v>
      </c>
      <c r="H4632" s="12">
        <v>618</v>
      </c>
      <c r="I4632" s="13">
        <v>2219884.59</v>
      </c>
      <c r="J4632" s="12">
        <v>649</v>
      </c>
      <c r="K4632" s="13">
        <v>2275664.2799999998</v>
      </c>
      <c r="L4632" s="11">
        <v>-0.34466019417475702</v>
      </c>
      <c r="M4632" s="14">
        <v>-0.36033751105952799</v>
      </c>
      <c r="N4632" s="11">
        <v>-0.375963020030817</v>
      </c>
      <c r="O4632" s="11">
        <v>-0.37601652647990802</v>
      </c>
    </row>
    <row r="4633" spans="2:15" x14ac:dyDescent="0.25">
      <c r="B4633" t="s">
        <v>11</v>
      </c>
      <c r="C4633" t="s">
        <v>40</v>
      </c>
      <c r="D4633" t="s">
        <v>1198</v>
      </c>
      <c r="E4633" t="s">
        <v>19</v>
      </c>
      <c r="F4633" s="12">
        <v>1752</v>
      </c>
      <c r="G4633" s="13">
        <v>17582736.9938679</v>
      </c>
      <c r="H4633" s="12">
        <v>2249</v>
      </c>
      <c r="I4633" s="13">
        <v>17868440.389600001</v>
      </c>
      <c r="J4633" s="12">
        <v>2780</v>
      </c>
      <c r="K4633" s="13">
        <v>18600033.691599999</v>
      </c>
      <c r="L4633" s="11">
        <v>-0.220987105380169</v>
      </c>
      <c r="M4633" s="14">
        <v>-1.5989274357618499E-2</v>
      </c>
      <c r="N4633" s="11">
        <v>-0.36978417266187003</v>
      </c>
      <c r="O4633" s="11">
        <v>-5.4693271775710699E-2</v>
      </c>
    </row>
    <row r="4634" spans="2:15" x14ac:dyDescent="0.25">
      <c r="B4634" t="s">
        <v>11</v>
      </c>
      <c r="C4634" t="s">
        <v>40</v>
      </c>
      <c r="D4634" t="s">
        <v>1199</v>
      </c>
      <c r="E4634" t="s">
        <v>6</v>
      </c>
      <c r="F4634" s="12">
        <v>996</v>
      </c>
      <c r="G4634" s="13">
        <v>4860672.6255069897</v>
      </c>
      <c r="H4634" s="12">
        <v>1536</v>
      </c>
      <c r="I4634" s="13">
        <v>6921874.7560000503</v>
      </c>
      <c r="J4634" s="12">
        <v>1476</v>
      </c>
      <c r="K4634" s="13">
        <v>5941603.46</v>
      </c>
      <c r="L4634" s="11">
        <v>-0.3515625</v>
      </c>
      <c r="M4634" s="14">
        <v>-0.29778090519571399</v>
      </c>
      <c r="N4634" s="11">
        <v>-0.32520325203251998</v>
      </c>
      <c r="O4634" s="11">
        <v>-0.18192577841487401</v>
      </c>
    </row>
    <row r="4635" spans="2:15" x14ac:dyDescent="0.25">
      <c r="B4635" t="s">
        <v>11</v>
      </c>
      <c r="C4635" t="s">
        <v>40</v>
      </c>
      <c r="D4635" t="s">
        <v>1200</v>
      </c>
      <c r="E4635" t="s">
        <v>6</v>
      </c>
      <c r="F4635" s="12">
        <v>91</v>
      </c>
      <c r="G4635" s="13">
        <v>254852.25210000001</v>
      </c>
      <c r="H4635" s="12">
        <v>420</v>
      </c>
      <c r="I4635" s="13">
        <v>1059422.7487999999</v>
      </c>
      <c r="J4635" s="12">
        <v>465</v>
      </c>
      <c r="K4635" s="13">
        <v>1020218.44</v>
      </c>
      <c r="L4635" s="11">
        <v>-0.78333333333333299</v>
      </c>
      <c r="M4635" s="14">
        <v>-0.75944234500470198</v>
      </c>
      <c r="N4635" s="11">
        <v>-0.804301075268817</v>
      </c>
      <c r="O4635" s="11">
        <v>-0.75019834762053506</v>
      </c>
    </row>
    <row r="4636" spans="2:15" x14ac:dyDescent="0.25">
      <c r="B4636" t="s">
        <v>11</v>
      </c>
      <c r="C4636" t="s">
        <v>40</v>
      </c>
      <c r="D4636" t="s">
        <v>1201</v>
      </c>
      <c r="E4636" t="s">
        <v>23</v>
      </c>
      <c r="F4636" s="12">
        <v>741</v>
      </c>
      <c r="G4636" s="13">
        <v>5214110.4818000002</v>
      </c>
      <c r="H4636" s="12">
        <v>1180</v>
      </c>
      <c r="I4636" s="13">
        <v>7940228.0999999801</v>
      </c>
      <c r="J4636" s="12">
        <v>1221</v>
      </c>
      <c r="K4636" s="13">
        <v>6921557.7799999705</v>
      </c>
      <c r="L4636" s="11">
        <v>-0.37203389830508499</v>
      </c>
      <c r="M4636" s="14">
        <v>-0.343329887235857</v>
      </c>
      <c r="N4636" s="11">
        <v>-0.39312039312039299</v>
      </c>
      <c r="O4636" s="11">
        <v>-0.24668540702407801</v>
      </c>
    </row>
    <row r="4637" spans="2:15" x14ac:dyDescent="0.25">
      <c r="B4637" t="s">
        <v>11</v>
      </c>
      <c r="C4637" t="s">
        <v>40</v>
      </c>
      <c r="D4637" t="s">
        <v>1202</v>
      </c>
      <c r="E4637" t="s">
        <v>17</v>
      </c>
      <c r="F4637" s="12">
        <v>1976</v>
      </c>
      <c r="G4637" s="13">
        <v>7980946.3976000603</v>
      </c>
      <c r="H4637" s="12">
        <v>2758</v>
      </c>
      <c r="I4637" s="13">
        <v>10095316.9763001</v>
      </c>
      <c r="J4637" s="12">
        <v>2892</v>
      </c>
      <c r="K4637" s="13">
        <v>9402795.8590999991</v>
      </c>
      <c r="L4637" s="11">
        <v>-0.28353879622915201</v>
      </c>
      <c r="M4637" s="14">
        <v>-0.20944073213983599</v>
      </c>
      <c r="N4637" s="11">
        <v>-0.316735822959889</v>
      </c>
      <c r="O4637" s="11">
        <v>-0.15121560467824899</v>
      </c>
    </row>
    <row r="4638" spans="2:15" x14ac:dyDescent="0.25">
      <c r="B4638" t="s">
        <v>11</v>
      </c>
      <c r="C4638" t="s">
        <v>40</v>
      </c>
      <c r="D4638" t="s">
        <v>1203</v>
      </c>
      <c r="E4638" t="s">
        <v>26</v>
      </c>
      <c r="F4638" s="12">
        <v>152</v>
      </c>
      <c r="G4638" s="13">
        <v>627863.91</v>
      </c>
      <c r="H4638" s="12">
        <v>283</v>
      </c>
      <c r="I4638" s="13">
        <v>934804</v>
      </c>
      <c r="J4638" s="12">
        <v>271</v>
      </c>
      <c r="K4638" s="13">
        <v>772360</v>
      </c>
      <c r="L4638" s="11">
        <v>-0.46289752650176702</v>
      </c>
      <c r="M4638" s="14">
        <v>-0.32834700108257903</v>
      </c>
      <c r="N4638" s="11">
        <v>-0.43911439114391099</v>
      </c>
      <c r="O4638" s="11">
        <v>-0.187083859858097</v>
      </c>
    </row>
    <row r="4639" spans="2:15" x14ac:dyDescent="0.25">
      <c r="B4639" t="s">
        <v>11</v>
      </c>
      <c r="C4639" t="s">
        <v>40</v>
      </c>
      <c r="D4639" t="s">
        <v>1204</v>
      </c>
      <c r="E4639" t="s">
        <v>30</v>
      </c>
      <c r="F4639" s="12">
        <v>5</v>
      </c>
      <c r="G4639" s="13">
        <v>19409.759999999998</v>
      </c>
      <c r="H4639" s="12" t="s">
        <v>69</v>
      </c>
      <c r="I4639" s="13">
        <v>9515</v>
      </c>
      <c r="J4639" s="12">
        <v>6</v>
      </c>
      <c r="K4639" s="13">
        <v>13518</v>
      </c>
      <c r="L4639" s="11" t="s">
        <v>70</v>
      </c>
      <c r="M4639" s="14">
        <v>1.0399117183394599</v>
      </c>
      <c r="N4639" s="11">
        <v>-0.16666666666666699</v>
      </c>
      <c r="O4639" s="11">
        <v>0.43584553928095898</v>
      </c>
    </row>
    <row r="4640" spans="2:15" x14ac:dyDescent="0.25">
      <c r="B4640" t="s">
        <v>11</v>
      </c>
      <c r="C4640" t="s">
        <v>40</v>
      </c>
      <c r="D4640" t="s">
        <v>1205</v>
      </c>
      <c r="E4640" t="s">
        <v>6</v>
      </c>
      <c r="F4640" s="12">
        <v>106</v>
      </c>
      <c r="G4640" s="13">
        <v>503491.65899999999</v>
      </c>
      <c r="H4640" s="12">
        <v>47</v>
      </c>
      <c r="I4640" s="13">
        <v>220549.264</v>
      </c>
      <c r="J4640" s="12">
        <v>81</v>
      </c>
      <c r="K4640" s="13">
        <v>220764</v>
      </c>
      <c r="L4640" s="11">
        <v>1.2553191489361699</v>
      </c>
      <c r="M4640" s="14">
        <v>1.28289884023372</v>
      </c>
      <c r="N4640" s="11">
        <v>0.30864197530864201</v>
      </c>
      <c r="O4640" s="11">
        <v>1.2806782763494</v>
      </c>
    </row>
    <row r="4641" spans="2:15" x14ac:dyDescent="0.25">
      <c r="B4641" t="s">
        <v>11</v>
      </c>
      <c r="C4641" t="s">
        <v>40</v>
      </c>
      <c r="D4641" t="s">
        <v>1206</v>
      </c>
      <c r="E4641" t="s">
        <v>17</v>
      </c>
      <c r="F4641" s="12">
        <v>1712</v>
      </c>
      <c r="G4641" s="13">
        <v>11429437.872212</v>
      </c>
      <c r="H4641" s="12">
        <v>2872</v>
      </c>
      <c r="I4641" s="13">
        <v>18871949.899999999</v>
      </c>
      <c r="J4641" s="12">
        <v>2891</v>
      </c>
      <c r="K4641" s="13">
        <v>16071473.9799999</v>
      </c>
      <c r="L4641" s="11">
        <v>-0.40389972144846797</v>
      </c>
      <c r="M4641" s="14">
        <v>-0.39436900093656901</v>
      </c>
      <c r="N4641" s="11">
        <v>-0.40781736423382903</v>
      </c>
      <c r="O4641" s="11">
        <v>-0.28883698617592102</v>
      </c>
    </row>
    <row r="4642" spans="2:15" x14ac:dyDescent="0.25">
      <c r="B4642" t="s">
        <v>11</v>
      </c>
      <c r="C4642" t="s">
        <v>40</v>
      </c>
      <c r="D4642" t="s">
        <v>1207</v>
      </c>
      <c r="E4642" t="s">
        <v>6</v>
      </c>
      <c r="F4642" s="12">
        <v>261</v>
      </c>
      <c r="G4642" s="13">
        <v>1072197.287</v>
      </c>
      <c r="H4642" s="12">
        <v>502</v>
      </c>
      <c r="I4642" s="13">
        <v>1878158.5279999999</v>
      </c>
      <c r="J4642" s="12">
        <v>740</v>
      </c>
      <c r="K4642" s="13">
        <v>2390632</v>
      </c>
      <c r="L4642" s="11">
        <v>-0.48007968127490003</v>
      </c>
      <c r="M4642" s="14">
        <v>-0.42912311659775099</v>
      </c>
      <c r="N4642" s="11">
        <v>-0.64729729729729701</v>
      </c>
      <c r="O4642" s="11">
        <v>-0.55150048731883505</v>
      </c>
    </row>
    <row r="4643" spans="2:15" x14ac:dyDescent="0.25">
      <c r="B4643" t="s">
        <v>11</v>
      </c>
      <c r="C4643" t="s">
        <v>40</v>
      </c>
      <c r="D4643" t="s">
        <v>1514</v>
      </c>
      <c r="E4643" t="s">
        <v>28</v>
      </c>
      <c r="F4643" s="12">
        <v>146</v>
      </c>
      <c r="G4643" s="13">
        <v>340153</v>
      </c>
      <c r="H4643" s="12">
        <v>232</v>
      </c>
      <c r="I4643" s="13">
        <v>437132</v>
      </c>
      <c r="J4643" s="12">
        <v>70</v>
      </c>
      <c r="K4643" s="13">
        <v>183463</v>
      </c>
      <c r="L4643" s="11">
        <v>-0.37068965517241398</v>
      </c>
      <c r="M4643" s="14">
        <v>-0.22185289569283401</v>
      </c>
      <c r="N4643" s="11">
        <v>1.0857142857142901</v>
      </c>
      <c r="O4643" s="11">
        <v>0.85406866779677604</v>
      </c>
    </row>
    <row r="4644" spans="2:15" x14ac:dyDescent="0.25">
      <c r="B4644" t="s">
        <v>11</v>
      </c>
      <c r="C4644" t="s">
        <v>41</v>
      </c>
      <c r="D4644" t="s">
        <v>1208</v>
      </c>
      <c r="E4644" t="s">
        <v>28</v>
      </c>
      <c r="F4644" s="12">
        <v>1003</v>
      </c>
      <c r="G4644" s="13">
        <v>4738573.4399999902</v>
      </c>
      <c r="H4644" s="12">
        <v>888</v>
      </c>
      <c r="I4644" s="13">
        <v>3657311.71999999</v>
      </c>
      <c r="J4644" s="12">
        <v>877</v>
      </c>
      <c r="K4644" s="13">
        <v>3578738.5799999898</v>
      </c>
      <c r="L4644" s="11">
        <v>0.12950450450450399</v>
      </c>
      <c r="M4644" s="14">
        <v>0.295643850669641</v>
      </c>
      <c r="N4644" s="11">
        <v>0.14367160775370599</v>
      </c>
      <c r="O4644" s="11">
        <v>0.32409041176737902</v>
      </c>
    </row>
    <row r="4645" spans="2:15" x14ac:dyDescent="0.25">
      <c r="B4645" t="s">
        <v>11</v>
      </c>
      <c r="C4645" t="s">
        <v>41</v>
      </c>
      <c r="D4645" t="s">
        <v>1209</v>
      </c>
      <c r="E4645" t="s">
        <v>28</v>
      </c>
      <c r="F4645" s="12" t="s">
        <v>69</v>
      </c>
      <c r="G4645" s="13">
        <v>1771</v>
      </c>
      <c r="H4645" s="12" t="s">
        <v>69</v>
      </c>
      <c r="I4645" s="13">
        <v>2407</v>
      </c>
      <c r="J4645" s="12"/>
      <c r="K4645" s="13"/>
      <c r="L4645" s="11" t="s">
        <v>70</v>
      </c>
      <c r="M4645" s="14">
        <v>-0.26422933111757402</v>
      </c>
      <c r="N4645" s="11" t="s">
        <v>70</v>
      </c>
      <c r="O4645" s="11"/>
    </row>
    <row r="4646" spans="2:15" x14ac:dyDescent="0.25">
      <c r="B4646" t="s">
        <v>11</v>
      </c>
      <c r="C4646" t="s">
        <v>41</v>
      </c>
      <c r="D4646" t="s">
        <v>1210</v>
      </c>
      <c r="E4646" t="s">
        <v>28</v>
      </c>
      <c r="F4646" s="12">
        <v>278</v>
      </c>
      <c r="G4646" s="13">
        <v>587885.40000000305</v>
      </c>
      <c r="H4646" s="12">
        <v>357</v>
      </c>
      <c r="I4646" s="13">
        <v>755833.50000000198</v>
      </c>
      <c r="J4646" s="12">
        <v>403</v>
      </c>
      <c r="K4646" s="13">
        <v>766106.99999999697</v>
      </c>
      <c r="L4646" s="11">
        <v>-0.22128851540616201</v>
      </c>
      <c r="M4646" s="14">
        <v>-0.222202508885884</v>
      </c>
      <c r="N4646" s="11">
        <v>-0.310173697270472</v>
      </c>
      <c r="O4646" s="11">
        <v>-0.23263277845000099</v>
      </c>
    </row>
    <row r="4647" spans="2:15" x14ac:dyDescent="0.25">
      <c r="B4647" t="s">
        <v>11</v>
      </c>
      <c r="C4647" t="s">
        <v>41</v>
      </c>
      <c r="D4647" t="s">
        <v>1668</v>
      </c>
      <c r="E4647" t="s">
        <v>28</v>
      </c>
      <c r="F4647" s="12">
        <v>18</v>
      </c>
      <c r="G4647" s="13">
        <v>21524.400000000001</v>
      </c>
      <c r="H4647" s="12">
        <v>18</v>
      </c>
      <c r="I4647" s="13">
        <v>27178.2</v>
      </c>
      <c r="J4647" s="12">
        <v>39</v>
      </c>
      <c r="K4647" s="13">
        <v>62583.3</v>
      </c>
      <c r="L4647" s="11">
        <v>0</v>
      </c>
      <c r="M4647" s="14">
        <v>-0.20802702165706299</v>
      </c>
      <c r="N4647" s="11">
        <v>-0.53846153846153799</v>
      </c>
      <c r="O4647" s="11">
        <v>-0.65606799257949</v>
      </c>
    </row>
    <row r="4648" spans="2:15" x14ac:dyDescent="0.25">
      <c r="B4648" t="s">
        <v>11</v>
      </c>
      <c r="C4648" t="s">
        <v>41</v>
      </c>
      <c r="D4648" t="s">
        <v>1211</v>
      </c>
      <c r="E4648" t="s">
        <v>17</v>
      </c>
      <c r="F4648" s="12">
        <v>1773</v>
      </c>
      <c r="G4648" s="13">
        <v>13325385.854378</v>
      </c>
      <c r="H4648" s="12">
        <v>1947</v>
      </c>
      <c r="I4648" s="13">
        <v>13304780.024299899</v>
      </c>
      <c r="J4648" s="12">
        <v>2437</v>
      </c>
      <c r="K4648" s="13">
        <v>15362360.7396999</v>
      </c>
      <c r="L4648" s="11">
        <v>-8.9368258859784305E-2</v>
      </c>
      <c r="M4648" s="14">
        <v>1.54875390952935E-3</v>
      </c>
      <c r="N4648" s="11">
        <v>-0.272466146901929</v>
      </c>
      <c r="O4648" s="11">
        <v>-0.132595173348446</v>
      </c>
    </row>
    <row r="4649" spans="2:15" x14ac:dyDescent="0.25">
      <c r="B4649" t="s">
        <v>11</v>
      </c>
      <c r="C4649" t="s">
        <v>41</v>
      </c>
      <c r="D4649" t="s">
        <v>1578</v>
      </c>
      <c r="E4649" t="s">
        <v>28</v>
      </c>
      <c r="F4649" s="12">
        <v>564</v>
      </c>
      <c r="G4649" s="13">
        <v>1188197.99999999</v>
      </c>
      <c r="H4649" s="12">
        <v>562</v>
      </c>
      <c r="I4649" s="13">
        <v>1118398.55</v>
      </c>
      <c r="J4649" s="12">
        <v>414</v>
      </c>
      <c r="K4649" s="13">
        <v>782004.80000000203</v>
      </c>
      <c r="L4649" s="11">
        <v>3.5587188612100601E-3</v>
      </c>
      <c r="M4649" s="14">
        <v>6.2410175692727797E-2</v>
      </c>
      <c r="N4649" s="11">
        <v>0.36231884057970998</v>
      </c>
      <c r="O4649" s="11">
        <v>0.51942545621201797</v>
      </c>
    </row>
    <row r="4650" spans="2:15" x14ac:dyDescent="0.25">
      <c r="B4650" t="s">
        <v>11</v>
      </c>
      <c r="C4650" t="s">
        <v>41</v>
      </c>
      <c r="D4650" t="s">
        <v>1212</v>
      </c>
      <c r="E4650" t="s">
        <v>6</v>
      </c>
      <c r="F4650" s="12">
        <v>869</v>
      </c>
      <c r="G4650" s="13">
        <v>4941271.8470999999</v>
      </c>
      <c r="H4650" s="12">
        <v>1092</v>
      </c>
      <c r="I4650" s="13">
        <v>4998593.3120000204</v>
      </c>
      <c r="J4650" s="12">
        <v>1066</v>
      </c>
      <c r="K4650" s="13">
        <v>4210485</v>
      </c>
      <c r="L4650" s="11">
        <v>-0.20421245421245399</v>
      </c>
      <c r="M4650" s="14">
        <v>-1.1467519224340699E-2</v>
      </c>
      <c r="N4650" s="11">
        <v>-0.18480300187617299</v>
      </c>
      <c r="O4650" s="11">
        <v>0.17356357927887101</v>
      </c>
    </row>
    <row r="4651" spans="2:15" x14ac:dyDescent="0.25">
      <c r="B4651" t="s">
        <v>11</v>
      </c>
      <c r="C4651" t="s">
        <v>41</v>
      </c>
      <c r="D4651" t="s">
        <v>1213</v>
      </c>
      <c r="E4651" t="s">
        <v>28</v>
      </c>
      <c r="F4651" s="12"/>
      <c r="G4651" s="13"/>
      <c r="H4651" s="12">
        <v>747</v>
      </c>
      <c r="I4651" s="13">
        <v>5705533.8400000101</v>
      </c>
      <c r="J4651" s="12">
        <v>1272</v>
      </c>
      <c r="K4651" s="13">
        <v>8491711.5999999903</v>
      </c>
      <c r="L4651" s="11"/>
      <c r="M4651" s="14"/>
      <c r="N4651" s="11"/>
      <c r="O4651" s="11"/>
    </row>
    <row r="4652" spans="2:15" x14ac:dyDescent="0.25">
      <c r="B4652" t="s">
        <v>11</v>
      </c>
      <c r="C4652" t="s">
        <v>41</v>
      </c>
      <c r="D4652" t="s">
        <v>1214</v>
      </c>
      <c r="E4652" t="s">
        <v>17</v>
      </c>
      <c r="F4652" s="12">
        <v>1011</v>
      </c>
      <c r="G4652" s="13">
        <v>7014448.7002499597</v>
      </c>
      <c r="H4652" s="12">
        <v>1592</v>
      </c>
      <c r="I4652" s="13">
        <v>9311959.9537999406</v>
      </c>
      <c r="J4652" s="12">
        <v>1527</v>
      </c>
      <c r="K4652" s="13">
        <v>7960251.7720000101</v>
      </c>
      <c r="L4652" s="11">
        <v>-0.36494974874371899</v>
      </c>
      <c r="M4652" s="14">
        <v>-0.246726925904834</v>
      </c>
      <c r="N4652" s="11">
        <v>-0.33791748526522603</v>
      </c>
      <c r="O4652" s="11">
        <v>-0.118815723276102</v>
      </c>
    </row>
    <row r="4653" spans="2:15" x14ac:dyDescent="0.25">
      <c r="B4653" t="s">
        <v>11</v>
      </c>
      <c r="C4653" t="s">
        <v>41</v>
      </c>
      <c r="D4653" t="s">
        <v>1215</v>
      </c>
      <c r="E4653" t="s">
        <v>28</v>
      </c>
      <c r="F4653" s="12">
        <v>616</v>
      </c>
      <c r="G4653" s="13">
        <v>1018829.82000001</v>
      </c>
      <c r="H4653" s="12">
        <v>948</v>
      </c>
      <c r="I4653" s="13">
        <v>1332035.6999999899</v>
      </c>
      <c r="J4653" s="12">
        <v>757</v>
      </c>
      <c r="K4653" s="13">
        <v>1058919.48</v>
      </c>
      <c r="L4653" s="11">
        <v>-0.35021097046413502</v>
      </c>
      <c r="M4653" s="14">
        <v>-0.23513324755484299</v>
      </c>
      <c r="N4653" s="11">
        <v>-0.18626155878467601</v>
      </c>
      <c r="O4653" s="11">
        <v>-3.7859025881733503E-2</v>
      </c>
    </row>
    <row r="4654" spans="2:15" x14ac:dyDescent="0.25">
      <c r="B4654" t="s">
        <v>11</v>
      </c>
      <c r="C4654" t="s">
        <v>41</v>
      </c>
      <c r="D4654" t="s">
        <v>1670</v>
      </c>
      <c r="E4654" t="s">
        <v>28</v>
      </c>
      <c r="F4654" s="12"/>
      <c r="G4654" s="13"/>
      <c r="H4654" s="12"/>
      <c r="I4654" s="13"/>
      <c r="J4654" s="12">
        <v>53</v>
      </c>
      <c r="K4654" s="13">
        <v>92665.799999999901</v>
      </c>
      <c r="L4654" s="11"/>
      <c r="M4654" s="14"/>
      <c r="N4654" s="11"/>
      <c r="O4654" s="11"/>
    </row>
    <row r="4655" spans="2:15" x14ac:dyDescent="0.25">
      <c r="B4655" t="s">
        <v>11</v>
      </c>
      <c r="C4655" t="s">
        <v>41</v>
      </c>
      <c r="D4655" t="s">
        <v>1216</v>
      </c>
      <c r="E4655" t="s">
        <v>6</v>
      </c>
      <c r="F4655" s="12">
        <v>28</v>
      </c>
      <c r="G4655" s="13">
        <v>149488.55418000001</v>
      </c>
      <c r="H4655" s="12">
        <v>43</v>
      </c>
      <c r="I4655" s="13">
        <v>140790.83199999999</v>
      </c>
      <c r="J4655" s="12">
        <v>54</v>
      </c>
      <c r="K4655" s="13">
        <v>148174</v>
      </c>
      <c r="L4655" s="11">
        <v>-0.34883720930232598</v>
      </c>
      <c r="M4655" s="14">
        <v>6.1777617593736803E-2</v>
      </c>
      <c r="N4655" s="11">
        <v>-0.48148148148148201</v>
      </c>
      <c r="O4655" s="11">
        <v>8.8716926046408205E-3</v>
      </c>
    </row>
    <row r="4656" spans="2:15" x14ac:dyDescent="0.25">
      <c r="B4656" t="s">
        <v>11</v>
      </c>
      <c r="C4656" t="s">
        <v>41</v>
      </c>
      <c r="D4656" t="s">
        <v>1217</v>
      </c>
      <c r="E4656" t="s">
        <v>28</v>
      </c>
      <c r="F4656" s="12"/>
      <c r="G4656" s="13"/>
      <c r="H4656" s="12"/>
      <c r="I4656" s="13"/>
      <c r="J4656" s="12">
        <v>53</v>
      </c>
      <c r="K4656" s="13">
        <v>91002.599999999904</v>
      </c>
      <c r="L4656" s="11"/>
      <c r="M4656" s="14"/>
      <c r="N4656" s="11"/>
      <c r="O4656" s="11"/>
    </row>
    <row r="4657" spans="2:15" x14ac:dyDescent="0.25">
      <c r="B4657" t="s">
        <v>11</v>
      </c>
      <c r="C4657" t="s">
        <v>41</v>
      </c>
      <c r="D4657" t="s">
        <v>1518</v>
      </c>
      <c r="E4657" t="s">
        <v>28</v>
      </c>
      <c r="F4657" s="12">
        <v>935</v>
      </c>
      <c r="G4657" s="13">
        <v>1551578.4000000099</v>
      </c>
      <c r="H4657" s="12">
        <v>1182</v>
      </c>
      <c r="I4657" s="13">
        <v>1869336.8999999899</v>
      </c>
      <c r="J4657" s="12">
        <v>857</v>
      </c>
      <c r="K4657" s="13">
        <v>1433722.49999998</v>
      </c>
      <c r="L4657" s="11">
        <v>-0.20896785109983099</v>
      </c>
      <c r="M4657" s="14">
        <v>-0.16998460791095901</v>
      </c>
      <c r="N4657" s="11">
        <v>9.10151691948657E-2</v>
      </c>
      <c r="O4657" s="11">
        <v>8.2202727515279003E-2</v>
      </c>
    </row>
    <row r="4658" spans="2:15" x14ac:dyDescent="0.25">
      <c r="B4658" t="s">
        <v>11</v>
      </c>
      <c r="C4658" t="s">
        <v>41</v>
      </c>
      <c r="D4658" t="s">
        <v>1672</v>
      </c>
      <c r="E4658" t="s">
        <v>28</v>
      </c>
      <c r="F4658" s="12"/>
      <c r="G4658" s="13"/>
      <c r="H4658" s="12"/>
      <c r="I4658" s="13"/>
      <c r="J4658" s="12">
        <v>49</v>
      </c>
      <c r="K4658" s="13">
        <v>64058.400000000001</v>
      </c>
      <c r="L4658" s="11"/>
      <c r="M4658" s="14"/>
      <c r="N4658" s="11"/>
      <c r="O4658" s="11"/>
    </row>
    <row r="4659" spans="2:15" x14ac:dyDescent="0.25">
      <c r="B4659" t="s">
        <v>11</v>
      </c>
      <c r="C4659" t="s">
        <v>41</v>
      </c>
      <c r="D4659" t="s">
        <v>1218</v>
      </c>
      <c r="E4659" t="s">
        <v>28</v>
      </c>
      <c r="F4659" s="12">
        <v>67</v>
      </c>
      <c r="G4659" s="13">
        <v>149282.1</v>
      </c>
      <c r="H4659" s="12">
        <v>52</v>
      </c>
      <c r="I4659" s="13">
        <v>151034.4</v>
      </c>
      <c r="J4659" s="12">
        <v>102</v>
      </c>
      <c r="K4659" s="13">
        <v>349484.79999999999</v>
      </c>
      <c r="L4659" s="11">
        <v>0.28846153846153899</v>
      </c>
      <c r="M4659" s="14">
        <v>-1.16019926586249E-2</v>
      </c>
      <c r="N4659" s="11">
        <v>-0.34313725490196101</v>
      </c>
      <c r="O4659" s="11">
        <v>-0.57285095088541704</v>
      </c>
    </row>
    <row r="4660" spans="2:15" x14ac:dyDescent="0.25">
      <c r="B4660" t="s">
        <v>11</v>
      </c>
      <c r="C4660" t="s">
        <v>41</v>
      </c>
      <c r="D4660" t="s">
        <v>1673</v>
      </c>
      <c r="E4660" t="s">
        <v>28</v>
      </c>
      <c r="F4660" s="12"/>
      <c r="G4660" s="13"/>
      <c r="H4660" s="12"/>
      <c r="I4660" s="13"/>
      <c r="J4660" s="12">
        <v>5</v>
      </c>
      <c r="K4660" s="13">
        <v>5113.05</v>
      </c>
      <c r="L4660" s="11"/>
      <c r="M4660" s="14"/>
      <c r="N4660" s="11"/>
      <c r="O4660" s="11"/>
    </row>
    <row r="4661" spans="2:15" x14ac:dyDescent="0.25">
      <c r="B4661" t="s">
        <v>11</v>
      </c>
      <c r="C4661" t="s">
        <v>41</v>
      </c>
      <c r="D4661" t="s">
        <v>1219</v>
      </c>
      <c r="E4661" t="s">
        <v>6</v>
      </c>
      <c r="F4661" s="12">
        <v>696</v>
      </c>
      <c r="G4661" s="13">
        <v>3672823.1423200099</v>
      </c>
      <c r="H4661" s="12">
        <v>899</v>
      </c>
      <c r="I4661" s="13">
        <v>4857303.9519999996</v>
      </c>
      <c r="J4661" s="12">
        <v>846</v>
      </c>
      <c r="K4661" s="13">
        <v>3959058</v>
      </c>
      <c r="L4661" s="11">
        <v>-0.225806451612903</v>
      </c>
      <c r="M4661" s="14">
        <v>-0.243855608252038</v>
      </c>
      <c r="N4661" s="11">
        <v>-0.17730496453900699</v>
      </c>
      <c r="O4661" s="11">
        <v>-7.2298728050962796E-2</v>
      </c>
    </row>
    <row r="4662" spans="2:15" x14ac:dyDescent="0.25">
      <c r="B4662" t="s">
        <v>11</v>
      </c>
      <c r="C4662" t="s">
        <v>41</v>
      </c>
      <c r="D4662" t="s">
        <v>1581</v>
      </c>
      <c r="E4662" t="s">
        <v>28</v>
      </c>
      <c r="F4662" s="12" t="s">
        <v>69</v>
      </c>
      <c r="G4662" s="13">
        <v>1275.3</v>
      </c>
      <c r="H4662" s="12"/>
      <c r="I4662" s="13"/>
      <c r="J4662" s="12"/>
      <c r="K4662" s="13"/>
      <c r="L4662" s="11" t="s">
        <v>70</v>
      </c>
      <c r="M4662" s="14"/>
      <c r="N4662" s="11" t="s">
        <v>70</v>
      </c>
      <c r="O4662" s="11"/>
    </row>
    <row r="4663" spans="2:15" x14ac:dyDescent="0.25">
      <c r="B4663" t="s">
        <v>11</v>
      </c>
      <c r="C4663" t="s">
        <v>41</v>
      </c>
      <c r="D4663" t="s">
        <v>1220</v>
      </c>
      <c r="E4663" t="s">
        <v>17</v>
      </c>
      <c r="F4663" s="12">
        <v>18</v>
      </c>
      <c r="G4663" s="13">
        <v>168626.847114</v>
      </c>
      <c r="H4663" s="12">
        <v>26</v>
      </c>
      <c r="I4663" s="13">
        <v>102080.21</v>
      </c>
      <c r="J4663" s="12">
        <v>18</v>
      </c>
      <c r="K4663" s="13">
        <v>70815.72</v>
      </c>
      <c r="L4663" s="11">
        <v>-0.30769230769230799</v>
      </c>
      <c r="M4663" s="14">
        <v>0.651905370433701</v>
      </c>
      <c r="N4663" s="11">
        <v>0</v>
      </c>
      <c r="O4663" s="11">
        <v>1.3812064201846701</v>
      </c>
    </row>
    <row r="4664" spans="2:15" x14ac:dyDescent="0.25">
      <c r="B4664" t="s">
        <v>11</v>
      </c>
      <c r="C4664" t="s">
        <v>41</v>
      </c>
      <c r="D4664" t="s">
        <v>1221</v>
      </c>
      <c r="E4664" t="s">
        <v>30</v>
      </c>
      <c r="F4664" s="12">
        <v>318</v>
      </c>
      <c r="G4664" s="13">
        <v>1237045.3500000001</v>
      </c>
      <c r="H4664" s="12">
        <v>581</v>
      </c>
      <c r="I4664" s="13">
        <v>2183696</v>
      </c>
      <c r="J4664" s="12">
        <v>1529</v>
      </c>
      <c r="K4664" s="13">
        <v>4273641.66</v>
      </c>
      <c r="L4664" s="11">
        <v>-0.45266781411359702</v>
      </c>
      <c r="M4664" s="14">
        <v>-0.43350844165121899</v>
      </c>
      <c r="N4664" s="11">
        <v>-0.79202092871157603</v>
      </c>
      <c r="O4664" s="11">
        <v>-0.71054069376513895</v>
      </c>
    </row>
    <row r="4665" spans="2:15" x14ac:dyDescent="0.25">
      <c r="B4665" t="s">
        <v>11</v>
      </c>
      <c r="C4665" t="s">
        <v>41</v>
      </c>
      <c r="D4665" t="s">
        <v>1222</v>
      </c>
      <c r="E4665" t="s">
        <v>17</v>
      </c>
      <c r="F4665" s="12">
        <v>1268</v>
      </c>
      <c r="G4665" s="13">
        <v>7050069.22037898</v>
      </c>
      <c r="H4665" s="12">
        <v>1987</v>
      </c>
      <c r="I4665" s="13">
        <v>9411432.8781999797</v>
      </c>
      <c r="J4665" s="12">
        <v>2345</v>
      </c>
      <c r="K4665" s="13">
        <v>9491479.2799999695</v>
      </c>
      <c r="L4665" s="11">
        <v>-0.361852038248616</v>
      </c>
      <c r="M4665" s="14">
        <v>-0.25090373467898802</v>
      </c>
      <c r="N4665" s="11">
        <v>-0.45927505330490398</v>
      </c>
      <c r="O4665" s="11">
        <v>-0.25722123892378101</v>
      </c>
    </row>
    <row r="4666" spans="2:15" x14ac:dyDescent="0.25">
      <c r="B4666" t="s">
        <v>11</v>
      </c>
      <c r="C4666" t="s">
        <v>41</v>
      </c>
      <c r="D4666" t="s">
        <v>1223</v>
      </c>
      <c r="E4666" t="s">
        <v>17</v>
      </c>
      <c r="F4666" s="12">
        <v>720</v>
      </c>
      <c r="G4666" s="13">
        <v>5998084.8065199796</v>
      </c>
      <c r="H4666" s="12">
        <v>1021</v>
      </c>
      <c r="I4666" s="13">
        <v>8323063.02449995</v>
      </c>
      <c r="J4666" s="12">
        <v>1012</v>
      </c>
      <c r="K4666" s="13">
        <v>7096260.6599999797</v>
      </c>
      <c r="L4666" s="11">
        <v>-0.29480901077375099</v>
      </c>
      <c r="M4666" s="14">
        <v>-0.27934165716829401</v>
      </c>
      <c r="N4666" s="11">
        <v>-0.28853754940711501</v>
      </c>
      <c r="O4666" s="11">
        <v>-0.15475415942232301</v>
      </c>
    </row>
    <row r="4667" spans="2:15" x14ac:dyDescent="0.25">
      <c r="B4667" t="s">
        <v>11</v>
      </c>
      <c r="C4667" t="s">
        <v>41</v>
      </c>
      <c r="D4667" t="s">
        <v>1520</v>
      </c>
      <c r="E4667" t="s">
        <v>28</v>
      </c>
      <c r="F4667" s="12"/>
      <c r="G4667" s="13"/>
      <c r="H4667" s="12"/>
      <c r="I4667" s="13"/>
      <c r="J4667" s="12">
        <v>30</v>
      </c>
      <c r="K4667" s="13">
        <v>53741.7</v>
      </c>
      <c r="L4667" s="11"/>
      <c r="M4667" s="14"/>
      <c r="N4667" s="11"/>
      <c r="O4667" s="11"/>
    </row>
    <row r="4668" spans="2:15" x14ac:dyDescent="0.25">
      <c r="B4668" t="s">
        <v>11</v>
      </c>
      <c r="C4668" t="s">
        <v>41</v>
      </c>
      <c r="D4668" t="s">
        <v>1224</v>
      </c>
      <c r="E4668" t="s">
        <v>28</v>
      </c>
      <c r="F4668" s="12">
        <v>475</v>
      </c>
      <c r="G4668" s="13">
        <v>1731389.4399999999</v>
      </c>
      <c r="H4668" s="12">
        <v>483</v>
      </c>
      <c r="I4668" s="13">
        <v>1467516.6999999899</v>
      </c>
      <c r="J4668" s="12">
        <v>508</v>
      </c>
      <c r="K4668" s="13">
        <v>1447546.95999999</v>
      </c>
      <c r="L4668" s="11">
        <v>-1.6563146997929601E-2</v>
      </c>
      <c r="M4668" s="14">
        <v>0.179809020231253</v>
      </c>
      <c r="N4668" s="11">
        <v>-6.4960629921259797E-2</v>
      </c>
      <c r="O4668" s="11">
        <v>0.196085161893473</v>
      </c>
    </row>
    <row r="4669" spans="2:15" x14ac:dyDescent="0.25">
      <c r="B4669" t="s">
        <v>11</v>
      </c>
      <c r="C4669" t="s">
        <v>41</v>
      </c>
      <c r="D4669" t="s">
        <v>1225</v>
      </c>
      <c r="E4669" t="s">
        <v>23</v>
      </c>
      <c r="F4669" s="12">
        <v>64</v>
      </c>
      <c r="G4669" s="13">
        <v>224506.538</v>
      </c>
      <c r="H4669" s="12">
        <v>83</v>
      </c>
      <c r="I4669" s="13">
        <v>259240</v>
      </c>
      <c r="J4669" s="12">
        <v>114</v>
      </c>
      <c r="K4669" s="13">
        <v>287945.45</v>
      </c>
      <c r="L4669" s="11">
        <v>-0.22891566265060201</v>
      </c>
      <c r="M4669" s="14">
        <v>-0.13398187779663701</v>
      </c>
      <c r="N4669" s="11">
        <v>-0.43859649122806998</v>
      </c>
      <c r="O4669" s="11">
        <v>-0.22031572994120999</v>
      </c>
    </row>
    <row r="4670" spans="2:15" x14ac:dyDescent="0.25">
      <c r="B4670" t="s">
        <v>11</v>
      </c>
      <c r="C4670" t="s">
        <v>41</v>
      </c>
      <c r="D4670" t="s">
        <v>1583</v>
      </c>
      <c r="E4670" t="s">
        <v>28</v>
      </c>
      <c r="F4670" s="12"/>
      <c r="G4670" s="13"/>
      <c r="H4670" s="12"/>
      <c r="I4670" s="13"/>
      <c r="J4670" s="12">
        <v>74</v>
      </c>
      <c r="K4670" s="13">
        <v>127374.38</v>
      </c>
      <c r="L4670" s="11"/>
      <c r="M4670" s="14"/>
      <c r="N4670" s="11"/>
      <c r="O4670" s="11"/>
    </row>
    <row r="4671" spans="2:15" x14ac:dyDescent="0.25">
      <c r="B4671" t="s">
        <v>11</v>
      </c>
      <c r="C4671" t="s">
        <v>41</v>
      </c>
      <c r="D4671" t="s">
        <v>1226</v>
      </c>
      <c r="E4671" t="s">
        <v>6</v>
      </c>
      <c r="F4671" s="12">
        <v>928</v>
      </c>
      <c r="G4671" s="13">
        <v>6224821.9138799803</v>
      </c>
      <c r="H4671" s="12">
        <v>1302</v>
      </c>
      <c r="I4671" s="13">
        <v>7994066.2959999703</v>
      </c>
      <c r="J4671" s="12">
        <v>1270</v>
      </c>
      <c r="K4671" s="13">
        <v>6723165.4047999904</v>
      </c>
      <c r="L4671" s="11">
        <v>-0.28725038402457798</v>
      </c>
      <c r="M4671" s="14">
        <v>-0.22131970346621699</v>
      </c>
      <c r="N4671" s="11">
        <v>-0.26929133858267701</v>
      </c>
      <c r="O4671" s="11">
        <v>-7.4123342341722007E-2</v>
      </c>
    </row>
    <row r="4672" spans="2:15" x14ac:dyDescent="0.25">
      <c r="B4672" t="s">
        <v>11</v>
      </c>
      <c r="C4672" t="s">
        <v>41</v>
      </c>
      <c r="D4672" t="s">
        <v>1713</v>
      </c>
      <c r="E4672" t="s">
        <v>28</v>
      </c>
      <c r="F4672" s="12"/>
      <c r="G4672" s="13"/>
      <c r="H4672" s="12"/>
      <c r="I4672" s="13"/>
      <c r="J4672" s="12">
        <v>66</v>
      </c>
      <c r="K4672" s="13">
        <v>101581.2</v>
      </c>
      <c r="L4672" s="11"/>
      <c r="M4672" s="14"/>
      <c r="N4672" s="11"/>
      <c r="O4672" s="11"/>
    </row>
    <row r="4673" spans="2:15" x14ac:dyDescent="0.25">
      <c r="B4673" t="s">
        <v>11</v>
      </c>
      <c r="C4673" t="s">
        <v>41</v>
      </c>
      <c r="D4673" t="s">
        <v>1227</v>
      </c>
      <c r="E4673" t="s">
        <v>19</v>
      </c>
      <c r="F4673" s="12">
        <v>58</v>
      </c>
      <c r="G4673" s="13">
        <v>195763.47</v>
      </c>
      <c r="H4673" s="12">
        <v>105</v>
      </c>
      <c r="I4673" s="13">
        <v>298042.56</v>
      </c>
      <c r="J4673" s="12">
        <v>84</v>
      </c>
      <c r="K4673" s="13">
        <v>240678.44</v>
      </c>
      <c r="L4673" s="11">
        <v>-0.44761904761904803</v>
      </c>
      <c r="M4673" s="14">
        <v>-0.343169411777968</v>
      </c>
      <c r="N4673" s="11">
        <v>-0.30952380952380998</v>
      </c>
      <c r="O4673" s="11">
        <v>-0.18661816987013799</v>
      </c>
    </row>
    <row r="4674" spans="2:15" x14ac:dyDescent="0.25">
      <c r="B4674" t="s">
        <v>11</v>
      </c>
      <c r="C4674" t="s">
        <v>41</v>
      </c>
      <c r="D4674" t="s">
        <v>972</v>
      </c>
      <c r="E4674" t="s">
        <v>6</v>
      </c>
      <c r="F4674" s="12">
        <v>985</v>
      </c>
      <c r="G4674" s="13">
        <v>9455287.0610119198</v>
      </c>
      <c r="H4674" s="12">
        <v>1303</v>
      </c>
      <c r="I4674" s="13">
        <v>12300093.9119999</v>
      </c>
      <c r="J4674" s="12">
        <v>1231</v>
      </c>
      <c r="K4674" s="13">
        <v>9732014.7511200197</v>
      </c>
      <c r="L4674" s="11">
        <v>-0.244052187260169</v>
      </c>
      <c r="M4674" s="14">
        <v>-0.231283343959888</v>
      </c>
      <c r="N4674" s="11">
        <v>-0.19983753046303801</v>
      </c>
      <c r="O4674" s="11">
        <v>-2.8434779147478099E-2</v>
      </c>
    </row>
    <row r="4675" spans="2:15" x14ac:dyDescent="0.25">
      <c r="B4675" t="s">
        <v>11</v>
      </c>
      <c r="C4675" t="s">
        <v>41</v>
      </c>
      <c r="D4675" t="s">
        <v>1228</v>
      </c>
      <c r="E4675" t="s">
        <v>6</v>
      </c>
      <c r="F4675" s="12">
        <v>5</v>
      </c>
      <c r="G4675" s="13">
        <v>16064.063399999999</v>
      </c>
      <c r="H4675" s="12">
        <v>6</v>
      </c>
      <c r="I4675" s="13">
        <v>19242.080000000002</v>
      </c>
      <c r="J4675" s="12">
        <v>8</v>
      </c>
      <c r="K4675" s="13">
        <v>24009</v>
      </c>
      <c r="L4675" s="11">
        <v>-0.16666666666666699</v>
      </c>
      <c r="M4675" s="14">
        <v>-0.16515972285740399</v>
      </c>
      <c r="N4675" s="11">
        <v>-0.375</v>
      </c>
      <c r="O4675" s="11">
        <v>-0.330914931900537</v>
      </c>
    </row>
    <row r="4676" spans="2:15" x14ac:dyDescent="0.25">
      <c r="B4676" t="s">
        <v>11</v>
      </c>
      <c r="C4676" t="s">
        <v>41</v>
      </c>
      <c r="D4676" t="s">
        <v>1229</v>
      </c>
      <c r="E4676" t="s">
        <v>6</v>
      </c>
      <c r="F4676" s="12">
        <v>1344</v>
      </c>
      <c r="G4676" s="13">
        <v>10093598.7719109</v>
      </c>
      <c r="H4676" s="12">
        <v>2236</v>
      </c>
      <c r="I4676" s="13">
        <v>14848460.210399801</v>
      </c>
      <c r="J4676" s="12">
        <v>2339</v>
      </c>
      <c r="K4676" s="13">
        <v>14206231.089999899</v>
      </c>
      <c r="L4676" s="11">
        <v>-0.39892665474060801</v>
      </c>
      <c r="M4676" s="14">
        <v>-0.32022589353464098</v>
      </c>
      <c r="N4676" s="11">
        <v>-0.42539546814878099</v>
      </c>
      <c r="O4676" s="11">
        <v>-0.28949496119234303</v>
      </c>
    </row>
    <row r="4677" spans="2:15" x14ac:dyDescent="0.25">
      <c r="B4677" t="s">
        <v>11</v>
      </c>
      <c r="C4677" t="s">
        <v>41</v>
      </c>
      <c r="D4677" t="s">
        <v>1230</v>
      </c>
      <c r="E4677" t="s">
        <v>6</v>
      </c>
      <c r="F4677" s="12">
        <v>19</v>
      </c>
      <c r="G4677" s="13">
        <v>54340.837200000002</v>
      </c>
      <c r="H4677" s="12">
        <v>33</v>
      </c>
      <c r="I4677" s="13">
        <v>81557.84</v>
      </c>
      <c r="J4677" s="12">
        <v>42</v>
      </c>
      <c r="K4677" s="13">
        <v>107745</v>
      </c>
      <c r="L4677" s="11">
        <v>-0.42424242424242398</v>
      </c>
      <c r="M4677" s="14">
        <v>-0.333714119942362</v>
      </c>
      <c r="N4677" s="11">
        <v>-0.547619047619048</v>
      </c>
      <c r="O4677" s="11">
        <v>-0.49565328135876402</v>
      </c>
    </row>
    <row r="4678" spans="2:15" x14ac:dyDescent="0.25">
      <c r="B4678" t="s">
        <v>11</v>
      </c>
      <c r="C4678" t="s">
        <v>41</v>
      </c>
      <c r="D4678" t="s">
        <v>1231</v>
      </c>
      <c r="E4678" t="s">
        <v>6</v>
      </c>
      <c r="F4678" s="12">
        <v>145</v>
      </c>
      <c r="G4678" s="13">
        <v>414842.56884000002</v>
      </c>
      <c r="H4678" s="12">
        <v>152</v>
      </c>
      <c r="I4678" s="13">
        <v>398052.92800000001</v>
      </c>
      <c r="J4678" s="12">
        <v>162</v>
      </c>
      <c r="K4678" s="13">
        <v>393375</v>
      </c>
      <c r="L4678" s="11">
        <v>-4.6052631578947303E-2</v>
      </c>
      <c r="M4678" s="14">
        <v>4.2179418009455502E-2</v>
      </c>
      <c r="N4678" s="11">
        <v>-0.104938271604938</v>
      </c>
      <c r="O4678" s="11">
        <v>5.4572783832221201E-2</v>
      </c>
    </row>
    <row r="4679" spans="2:15" x14ac:dyDescent="0.25">
      <c r="B4679" t="s">
        <v>11</v>
      </c>
      <c r="C4679" t="s">
        <v>41</v>
      </c>
      <c r="D4679" t="s">
        <v>1233</v>
      </c>
      <c r="E4679" t="s">
        <v>6</v>
      </c>
      <c r="F4679" s="12">
        <v>1165</v>
      </c>
      <c r="G4679" s="13">
        <v>6551900.9749299604</v>
      </c>
      <c r="H4679" s="12">
        <v>1174</v>
      </c>
      <c r="I4679" s="13">
        <v>6720560.1323999902</v>
      </c>
      <c r="J4679" s="12">
        <v>1225</v>
      </c>
      <c r="K4679" s="13">
        <v>6345738.0499999896</v>
      </c>
      <c r="L4679" s="11">
        <v>-7.6660988074956898E-3</v>
      </c>
      <c r="M4679" s="14">
        <v>-2.5095997081690202E-2</v>
      </c>
      <c r="N4679" s="11">
        <v>-4.8979591836734698E-2</v>
      </c>
      <c r="O4679" s="11">
        <v>3.2488407700655503E-2</v>
      </c>
    </row>
    <row r="4680" spans="2:15" x14ac:dyDescent="0.25">
      <c r="B4680" t="s">
        <v>11</v>
      </c>
      <c r="C4680" t="s">
        <v>41</v>
      </c>
      <c r="D4680" t="s">
        <v>1234</v>
      </c>
      <c r="E4680" t="s">
        <v>28</v>
      </c>
      <c r="F4680" s="12">
        <v>87</v>
      </c>
      <c r="G4680" s="13">
        <v>109367.1</v>
      </c>
      <c r="H4680" s="12">
        <v>157</v>
      </c>
      <c r="I4680" s="13">
        <v>194604.3</v>
      </c>
      <c r="J4680" s="12">
        <v>117</v>
      </c>
      <c r="K4680" s="13">
        <v>136071</v>
      </c>
      <c r="L4680" s="11">
        <v>-0.44585987261146498</v>
      </c>
      <c r="M4680" s="14">
        <v>-0.43800265461760102</v>
      </c>
      <c r="N4680" s="11">
        <v>-0.256410256410256</v>
      </c>
      <c r="O4680" s="11">
        <v>-0.19624975196772301</v>
      </c>
    </row>
    <row r="4681" spans="2:15" x14ac:dyDescent="0.25">
      <c r="B4681" t="s">
        <v>11</v>
      </c>
      <c r="C4681" t="s">
        <v>41</v>
      </c>
      <c r="D4681" t="s">
        <v>1235</v>
      </c>
      <c r="E4681" t="s">
        <v>6</v>
      </c>
      <c r="F4681" s="12">
        <v>82</v>
      </c>
      <c r="G4681" s="13">
        <v>280548.08230000001</v>
      </c>
      <c r="H4681" s="12">
        <v>122</v>
      </c>
      <c r="I4681" s="13">
        <v>359583.76799999998</v>
      </c>
      <c r="J4681" s="12">
        <v>113</v>
      </c>
      <c r="K4681" s="13">
        <v>219494.22</v>
      </c>
      <c r="L4681" s="11">
        <v>-0.32786885245901598</v>
      </c>
      <c r="M4681" s="14">
        <v>-0.219797701491352</v>
      </c>
      <c r="N4681" s="11">
        <v>-0.27433628318584102</v>
      </c>
      <c r="O4681" s="11">
        <v>0.27815703894162003</v>
      </c>
    </row>
    <row r="4682" spans="2:15" x14ac:dyDescent="0.25">
      <c r="B4682" t="s">
        <v>11</v>
      </c>
      <c r="C4682" t="s">
        <v>41</v>
      </c>
      <c r="D4682" t="s">
        <v>1236</v>
      </c>
      <c r="E4682" t="s">
        <v>6</v>
      </c>
      <c r="F4682" s="12">
        <v>12</v>
      </c>
      <c r="G4682" s="13">
        <v>40435.251600000003</v>
      </c>
      <c r="H4682" s="12">
        <v>14</v>
      </c>
      <c r="I4682" s="13">
        <v>42456.959999999999</v>
      </c>
      <c r="J4682" s="12">
        <v>15</v>
      </c>
      <c r="K4682" s="13">
        <v>54198</v>
      </c>
      <c r="L4682" s="11">
        <v>-0.14285714285714299</v>
      </c>
      <c r="M4682" s="14">
        <v>-4.7617832270610297E-2</v>
      </c>
      <c r="N4682" s="11">
        <v>-0.2</v>
      </c>
      <c r="O4682" s="11">
        <v>-0.253934617513562</v>
      </c>
    </row>
    <row r="4683" spans="2:15" x14ac:dyDescent="0.25">
      <c r="B4683" t="s">
        <v>11</v>
      </c>
      <c r="C4683" t="s">
        <v>41</v>
      </c>
      <c r="D4683" t="s">
        <v>1237</v>
      </c>
      <c r="E4683" t="s">
        <v>17</v>
      </c>
      <c r="F4683" s="12">
        <v>49</v>
      </c>
      <c r="G4683" s="13">
        <v>344043.03288000001</v>
      </c>
      <c r="H4683" s="12">
        <v>50</v>
      </c>
      <c r="I4683" s="13">
        <v>247054.07579999999</v>
      </c>
      <c r="J4683" s="12">
        <v>49</v>
      </c>
      <c r="K4683" s="13">
        <v>172592.75</v>
      </c>
      <c r="L4683" s="11">
        <v>-0.02</v>
      </c>
      <c r="M4683" s="14">
        <v>0.39258189433197699</v>
      </c>
      <c r="N4683" s="11">
        <v>0</v>
      </c>
      <c r="O4683" s="11">
        <v>0.99338056135034603</v>
      </c>
    </row>
    <row r="4684" spans="2:15" x14ac:dyDescent="0.25">
      <c r="B4684" t="s">
        <v>11</v>
      </c>
      <c r="C4684" t="s">
        <v>41</v>
      </c>
      <c r="D4684" t="s">
        <v>1238</v>
      </c>
      <c r="E4684" t="s">
        <v>6</v>
      </c>
      <c r="F4684" s="12"/>
      <c r="G4684" s="13"/>
      <c r="H4684" s="12"/>
      <c r="I4684" s="13"/>
      <c r="J4684" s="12">
        <v>383</v>
      </c>
      <c r="K4684" s="13">
        <v>1827730.79</v>
      </c>
      <c r="L4684" s="11"/>
      <c r="M4684" s="14"/>
      <c r="N4684" s="11"/>
      <c r="O4684" s="11"/>
    </row>
    <row r="4685" spans="2:15" x14ac:dyDescent="0.25">
      <c r="B4685" t="s">
        <v>11</v>
      </c>
      <c r="C4685" t="s">
        <v>41</v>
      </c>
      <c r="D4685" t="s">
        <v>1239</v>
      </c>
      <c r="E4685" t="s">
        <v>29</v>
      </c>
      <c r="F4685" s="12">
        <v>138</v>
      </c>
      <c r="G4685" s="13">
        <v>603244.86360000004</v>
      </c>
      <c r="H4685" s="12">
        <v>168</v>
      </c>
      <c r="I4685" s="13">
        <v>533667</v>
      </c>
      <c r="J4685" s="12">
        <v>151</v>
      </c>
      <c r="K4685" s="13">
        <v>492680.36</v>
      </c>
      <c r="L4685" s="11">
        <v>-0.17857142857142899</v>
      </c>
      <c r="M4685" s="14">
        <v>0.13037692718492899</v>
      </c>
      <c r="N4685" s="11">
        <v>-8.6092715231788103E-2</v>
      </c>
      <c r="O4685" s="11">
        <v>0.22441427054246599</v>
      </c>
    </row>
    <row r="4686" spans="2:15" x14ac:dyDescent="0.25">
      <c r="B4686" t="s">
        <v>11</v>
      </c>
      <c r="C4686" t="s">
        <v>41</v>
      </c>
      <c r="D4686" t="s">
        <v>1240</v>
      </c>
      <c r="E4686" t="s">
        <v>17</v>
      </c>
      <c r="F4686" s="12">
        <v>258</v>
      </c>
      <c r="G4686" s="13">
        <v>1801748.5763999999</v>
      </c>
      <c r="H4686" s="12">
        <v>957</v>
      </c>
      <c r="I4686" s="13">
        <v>6824102.4823999703</v>
      </c>
      <c r="J4686" s="12">
        <v>926</v>
      </c>
      <c r="K4686" s="13">
        <v>6068103.27999999</v>
      </c>
      <c r="L4686" s="11">
        <v>-0.73040752351097205</v>
      </c>
      <c r="M4686" s="14">
        <v>-0.73597281385399904</v>
      </c>
      <c r="N4686" s="11">
        <v>-0.72138228941684701</v>
      </c>
      <c r="O4686" s="11">
        <v>-0.70307878866557405</v>
      </c>
    </row>
    <row r="4687" spans="2:15" x14ac:dyDescent="0.25">
      <c r="B4687" t="s">
        <v>11</v>
      </c>
      <c r="C4687" t="s">
        <v>41</v>
      </c>
      <c r="D4687" t="s">
        <v>1241</v>
      </c>
      <c r="E4687" t="s">
        <v>17</v>
      </c>
      <c r="F4687" s="12">
        <v>1177</v>
      </c>
      <c r="G4687" s="13">
        <v>8140115.5317199603</v>
      </c>
      <c r="H4687" s="12">
        <v>1618</v>
      </c>
      <c r="I4687" s="13">
        <v>10652703.3509</v>
      </c>
      <c r="J4687" s="12">
        <v>1620</v>
      </c>
      <c r="K4687" s="13">
        <v>9482344.1699999999</v>
      </c>
      <c r="L4687" s="11">
        <v>-0.27255871446229901</v>
      </c>
      <c r="M4687" s="14">
        <v>-0.23586386820466099</v>
      </c>
      <c r="N4687" s="11">
        <v>-0.27345679012345703</v>
      </c>
      <c r="O4687" s="11">
        <v>-0.14155029750202</v>
      </c>
    </row>
    <row r="4688" spans="2:15" x14ac:dyDescent="0.25">
      <c r="B4688" t="s">
        <v>11</v>
      </c>
      <c r="C4688" t="s">
        <v>41</v>
      </c>
      <c r="D4688" t="s">
        <v>1692</v>
      </c>
      <c r="E4688" t="s">
        <v>28</v>
      </c>
      <c r="F4688" s="12"/>
      <c r="G4688" s="13"/>
      <c r="H4688" s="12"/>
      <c r="I4688" s="13"/>
      <c r="J4688" s="12">
        <v>53</v>
      </c>
      <c r="K4688" s="13">
        <v>158545.53</v>
      </c>
      <c r="L4688" s="11"/>
      <c r="M4688" s="14"/>
      <c r="N4688" s="11"/>
      <c r="O4688" s="11"/>
    </row>
    <row r="4689" spans="2:15" x14ac:dyDescent="0.25">
      <c r="B4689" t="s">
        <v>11</v>
      </c>
      <c r="C4689" t="s">
        <v>41</v>
      </c>
      <c r="D4689" t="s">
        <v>1242</v>
      </c>
      <c r="E4689" t="s">
        <v>6</v>
      </c>
      <c r="F4689" s="12" t="s">
        <v>69</v>
      </c>
      <c r="G4689" s="13">
        <v>10509.2307</v>
      </c>
      <c r="H4689" s="12">
        <v>15</v>
      </c>
      <c r="I4689" s="13">
        <v>42321.84</v>
      </c>
      <c r="J4689" s="12">
        <v>15</v>
      </c>
      <c r="K4689" s="13">
        <v>43270</v>
      </c>
      <c r="L4689" s="11" t="s">
        <v>70</v>
      </c>
      <c r="M4689" s="14">
        <v>-0.75168303882817999</v>
      </c>
      <c r="N4689" s="11" t="s">
        <v>70</v>
      </c>
      <c r="O4689" s="11">
        <v>-0.75712431938987801</v>
      </c>
    </row>
    <row r="4690" spans="2:15" x14ac:dyDescent="0.25">
      <c r="B4690" t="s">
        <v>11</v>
      </c>
      <c r="C4690" t="s">
        <v>41</v>
      </c>
      <c r="D4690" t="s">
        <v>1243</v>
      </c>
      <c r="E4690" t="s">
        <v>28</v>
      </c>
      <c r="F4690" s="12">
        <v>378</v>
      </c>
      <c r="G4690" s="13">
        <v>976817.70000000496</v>
      </c>
      <c r="H4690" s="12">
        <v>364</v>
      </c>
      <c r="I4690" s="13">
        <v>892085.40000000095</v>
      </c>
      <c r="J4690" s="12">
        <v>323</v>
      </c>
      <c r="K4690" s="13">
        <v>767233.79999999702</v>
      </c>
      <c r="L4690" s="11">
        <v>3.8461538461538498E-2</v>
      </c>
      <c r="M4690" s="14">
        <v>9.4982274118603702E-2</v>
      </c>
      <c r="N4690" s="11">
        <v>0.17027863777089799</v>
      </c>
      <c r="O4690" s="11">
        <v>0.27316823111808702</v>
      </c>
    </row>
    <row r="4691" spans="2:15" x14ac:dyDescent="0.25">
      <c r="B4691" t="s">
        <v>11</v>
      </c>
      <c r="C4691" t="s">
        <v>41</v>
      </c>
      <c r="D4691" t="s">
        <v>1677</v>
      </c>
      <c r="E4691" t="s">
        <v>28</v>
      </c>
      <c r="F4691" s="12">
        <v>58</v>
      </c>
      <c r="G4691" s="13">
        <v>73967.400000000096</v>
      </c>
      <c r="H4691" s="12">
        <v>32</v>
      </c>
      <c r="I4691" s="13">
        <v>40242.6</v>
      </c>
      <c r="J4691" s="12">
        <v>12</v>
      </c>
      <c r="K4691" s="13">
        <v>14850</v>
      </c>
      <c r="L4691" s="11">
        <v>0.8125</v>
      </c>
      <c r="M4691" s="14">
        <v>0.83803730375274199</v>
      </c>
      <c r="N4691" s="11">
        <v>3.8333333333333299</v>
      </c>
      <c r="O4691" s="11">
        <v>3.9809696969697002</v>
      </c>
    </row>
    <row r="4692" spans="2:15" x14ac:dyDescent="0.25">
      <c r="B4692" t="s">
        <v>11</v>
      </c>
      <c r="C4692" t="s">
        <v>41</v>
      </c>
      <c r="D4692" t="s">
        <v>1584</v>
      </c>
      <c r="E4692" t="s">
        <v>28</v>
      </c>
      <c r="F4692" s="12"/>
      <c r="G4692" s="13"/>
      <c r="H4692" s="12"/>
      <c r="I4692" s="13"/>
      <c r="J4692" s="12">
        <v>13</v>
      </c>
      <c r="K4692" s="13">
        <v>44278.98</v>
      </c>
      <c r="L4692" s="11"/>
      <c r="M4692" s="14"/>
      <c r="N4692" s="11"/>
      <c r="O4692" s="11"/>
    </row>
    <row r="4693" spans="2:15" x14ac:dyDescent="0.25">
      <c r="B4693" t="s">
        <v>11</v>
      </c>
      <c r="C4693" t="s">
        <v>41</v>
      </c>
      <c r="D4693" t="s">
        <v>1678</v>
      </c>
      <c r="E4693" t="s">
        <v>28</v>
      </c>
      <c r="F4693" s="12"/>
      <c r="G4693" s="13"/>
      <c r="H4693" s="12"/>
      <c r="I4693" s="13"/>
      <c r="J4693" s="12">
        <v>73</v>
      </c>
      <c r="K4693" s="13">
        <v>118110.6</v>
      </c>
      <c r="L4693" s="11"/>
      <c r="M4693" s="14"/>
      <c r="N4693" s="11"/>
      <c r="O4693" s="11"/>
    </row>
    <row r="4694" spans="2:15" x14ac:dyDescent="0.25">
      <c r="B4694" t="s">
        <v>11</v>
      </c>
      <c r="C4694" t="s">
        <v>41</v>
      </c>
      <c r="D4694" t="s">
        <v>1244</v>
      </c>
      <c r="E4694" t="s">
        <v>19</v>
      </c>
      <c r="F4694" s="12">
        <v>1290</v>
      </c>
      <c r="G4694" s="13">
        <v>9580972.4783989806</v>
      </c>
      <c r="H4694" s="12">
        <v>1837</v>
      </c>
      <c r="I4694" s="13">
        <v>11565982.131999999</v>
      </c>
      <c r="J4694" s="12">
        <v>1932</v>
      </c>
      <c r="K4694" s="13">
        <v>11423584.33</v>
      </c>
      <c r="L4694" s="11">
        <v>-0.29776810016331001</v>
      </c>
      <c r="M4694" s="14">
        <v>-0.171624824502281</v>
      </c>
      <c r="N4694" s="11">
        <v>-0.33229813664596303</v>
      </c>
      <c r="O4694" s="11">
        <v>-0.16129892320767</v>
      </c>
    </row>
    <row r="4695" spans="2:15" x14ac:dyDescent="0.25">
      <c r="B4695" t="s">
        <v>11</v>
      </c>
      <c r="C4695" t="s">
        <v>41</v>
      </c>
      <c r="D4695" t="s">
        <v>1245</v>
      </c>
      <c r="E4695" t="s">
        <v>29</v>
      </c>
      <c r="F4695" s="12">
        <v>42</v>
      </c>
      <c r="G4695" s="13">
        <v>105568.91</v>
      </c>
      <c r="H4695" s="12">
        <v>31</v>
      </c>
      <c r="I4695" s="13">
        <v>74876.06</v>
      </c>
      <c r="J4695" s="12">
        <v>31</v>
      </c>
      <c r="K4695" s="13">
        <v>74596.240000000005</v>
      </c>
      <c r="L4695" s="11">
        <v>0.35483870967741898</v>
      </c>
      <c r="M4695" s="14">
        <v>0.40991539886046402</v>
      </c>
      <c r="N4695" s="11">
        <v>0.35483870967741898</v>
      </c>
      <c r="O4695" s="11">
        <v>0.415204171148573</v>
      </c>
    </row>
    <row r="4696" spans="2:15" x14ac:dyDescent="0.25">
      <c r="B4696" t="s">
        <v>11</v>
      </c>
      <c r="C4696" t="s">
        <v>41</v>
      </c>
      <c r="D4696" t="s">
        <v>1246</v>
      </c>
      <c r="E4696" t="s">
        <v>28</v>
      </c>
      <c r="F4696" s="12">
        <v>7</v>
      </c>
      <c r="G4696" s="13">
        <v>21808</v>
      </c>
      <c r="H4696" s="12">
        <v>13</v>
      </c>
      <c r="I4696" s="13">
        <v>40312</v>
      </c>
      <c r="J4696" s="12">
        <v>12</v>
      </c>
      <c r="K4696" s="13">
        <v>30004.52</v>
      </c>
      <c r="L4696" s="11">
        <v>-0.46153846153846201</v>
      </c>
      <c r="M4696" s="14">
        <v>-0.45901964675530899</v>
      </c>
      <c r="N4696" s="11">
        <v>-0.41666666666666702</v>
      </c>
      <c r="O4696" s="11">
        <v>-0.27317617478966499</v>
      </c>
    </row>
    <row r="4697" spans="2:15" x14ac:dyDescent="0.25">
      <c r="B4697" t="s">
        <v>11</v>
      </c>
      <c r="C4697" t="s">
        <v>41</v>
      </c>
      <c r="D4697" t="s">
        <v>1630</v>
      </c>
      <c r="E4697" t="s">
        <v>23</v>
      </c>
      <c r="F4697" s="12" t="s">
        <v>69</v>
      </c>
      <c r="G4697" s="13">
        <v>13306.2156</v>
      </c>
      <c r="H4697" s="12" t="s">
        <v>69</v>
      </c>
      <c r="I4697" s="13">
        <v>14904</v>
      </c>
      <c r="J4697" s="12" t="s">
        <v>69</v>
      </c>
      <c r="K4697" s="13">
        <v>24999.26</v>
      </c>
      <c r="L4697" s="11" t="s">
        <v>70</v>
      </c>
      <c r="M4697" s="14">
        <v>-0.10720507246376799</v>
      </c>
      <c r="N4697" s="11" t="s">
        <v>70</v>
      </c>
      <c r="O4697" s="11">
        <v>-0.46773562097438098</v>
      </c>
    </row>
    <row r="4698" spans="2:15" x14ac:dyDescent="0.25">
      <c r="B4698" t="s">
        <v>11</v>
      </c>
      <c r="C4698" t="s">
        <v>41</v>
      </c>
      <c r="D4698" t="s">
        <v>1714</v>
      </c>
      <c r="E4698" t="s">
        <v>28</v>
      </c>
      <c r="F4698" s="12">
        <v>323</v>
      </c>
      <c r="G4698" s="13">
        <v>599931.00000000198</v>
      </c>
      <c r="H4698" s="12">
        <v>389</v>
      </c>
      <c r="I4698" s="13">
        <v>752952.6</v>
      </c>
      <c r="J4698" s="12">
        <v>284</v>
      </c>
      <c r="K4698" s="13">
        <v>549602.10000000102</v>
      </c>
      <c r="L4698" s="11">
        <v>-0.16966580976863799</v>
      </c>
      <c r="M4698" s="14">
        <v>-0.20322872913912199</v>
      </c>
      <c r="N4698" s="11">
        <v>0.13732394366197201</v>
      </c>
      <c r="O4698" s="11">
        <v>9.1573340058199296E-2</v>
      </c>
    </row>
    <row r="4699" spans="2:15" x14ac:dyDescent="0.25">
      <c r="B4699" t="s">
        <v>11</v>
      </c>
      <c r="C4699" t="s">
        <v>41</v>
      </c>
      <c r="D4699" t="s">
        <v>1247</v>
      </c>
      <c r="E4699" t="s">
        <v>6</v>
      </c>
      <c r="F4699" s="12">
        <v>464</v>
      </c>
      <c r="G4699" s="13">
        <v>2037661.7568600001</v>
      </c>
      <c r="H4699" s="12">
        <v>574</v>
      </c>
      <c r="I4699" s="13">
        <v>2101581.5455999998</v>
      </c>
      <c r="J4699" s="12">
        <v>683</v>
      </c>
      <c r="K4699" s="13">
        <v>2170325.64</v>
      </c>
      <c r="L4699" s="11">
        <v>-0.191637630662021</v>
      </c>
      <c r="M4699" s="14">
        <v>-3.0415088519323799E-2</v>
      </c>
      <c r="N4699" s="11">
        <v>-0.32064421669106902</v>
      </c>
      <c r="O4699" s="11">
        <v>-6.1126257136232397E-2</v>
      </c>
    </row>
    <row r="4700" spans="2:15" x14ac:dyDescent="0.25">
      <c r="B4700" t="s">
        <v>11</v>
      </c>
      <c r="C4700" t="s">
        <v>41</v>
      </c>
      <c r="D4700" t="s">
        <v>1248</v>
      </c>
      <c r="E4700" t="s">
        <v>19</v>
      </c>
      <c r="F4700" s="12">
        <v>1618</v>
      </c>
      <c r="G4700" s="13">
        <v>13200932.7698</v>
      </c>
      <c r="H4700" s="12">
        <v>2180</v>
      </c>
      <c r="I4700" s="13">
        <v>14840813.0022</v>
      </c>
      <c r="J4700" s="12">
        <v>3080</v>
      </c>
      <c r="K4700" s="13">
        <v>17536768.952</v>
      </c>
      <c r="L4700" s="11">
        <v>-0.257798165137615</v>
      </c>
      <c r="M4700" s="14">
        <v>-0.11049800520746</v>
      </c>
      <c r="N4700" s="11">
        <v>-0.47467532467532503</v>
      </c>
      <c r="O4700" s="11">
        <v>-0.24724259035787399</v>
      </c>
    </row>
    <row r="4701" spans="2:15" x14ac:dyDescent="0.25">
      <c r="B4701" t="s">
        <v>11</v>
      </c>
      <c r="C4701" t="s">
        <v>41</v>
      </c>
      <c r="D4701" t="s">
        <v>1249</v>
      </c>
      <c r="E4701" t="s">
        <v>19</v>
      </c>
      <c r="F4701" s="12">
        <v>1349</v>
      </c>
      <c r="G4701" s="13">
        <v>9884584.7447479703</v>
      </c>
      <c r="H4701" s="12">
        <v>2030</v>
      </c>
      <c r="I4701" s="13">
        <v>12093330.5122</v>
      </c>
      <c r="J4701" s="12">
        <v>2279</v>
      </c>
      <c r="K4701" s="13">
        <v>10970342.98</v>
      </c>
      <c r="L4701" s="11">
        <v>-0.33546798029556602</v>
      </c>
      <c r="M4701" s="14">
        <v>-0.18264164410488701</v>
      </c>
      <c r="N4701" s="11">
        <v>-0.40807371654234298</v>
      </c>
      <c r="O4701" s="11">
        <v>-9.89721321595394E-2</v>
      </c>
    </row>
    <row r="4702" spans="2:15" x14ac:dyDescent="0.25">
      <c r="B4702" t="s">
        <v>11</v>
      </c>
      <c r="C4702" t="s">
        <v>41</v>
      </c>
      <c r="D4702" t="s">
        <v>1523</v>
      </c>
      <c r="E4702" t="s">
        <v>28</v>
      </c>
      <c r="F4702" s="12"/>
      <c r="G4702" s="13"/>
      <c r="H4702" s="12"/>
      <c r="I4702" s="13"/>
      <c r="J4702" s="12">
        <v>78</v>
      </c>
      <c r="K4702" s="13">
        <v>142025.4</v>
      </c>
      <c r="L4702" s="11"/>
      <c r="M4702" s="14"/>
      <c r="N4702" s="11"/>
      <c r="O4702" s="11"/>
    </row>
    <row r="4703" spans="2:15" x14ac:dyDescent="0.25">
      <c r="B4703" t="s">
        <v>11</v>
      </c>
      <c r="C4703" t="s">
        <v>41</v>
      </c>
      <c r="D4703" t="s">
        <v>1250</v>
      </c>
      <c r="E4703" t="s">
        <v>26</v>
      </c>
      <c r="F4703" s="12"/>
      <c r="G4703" s="13"/>
      <c r="H4703" s="12" t="s">
        <v>69</v>
      </c>
      <c r="I4703" s="13">
        <v>7911</v>
      </c>
      <c r="J4703" s="12"/>
      <c r="K4703" s="13"/>
      <c r="L4703" s="11" t="s">
        <v>70</v>
      </c>
      <c r="M4703" s="14"/>
      <c r="N4703" s="11"/>
      <c r="O4703" s="11"/>
    </row>
    <row r="4704" spans="2:15" x14ac:dyDescent="0.25">
      <c r="B4704" t="s">
        <v>11</v>
      </c>
      <c r="C4704" t="s">
        <v>41</v>
      </c>
      <c r="D4704" t="s">
        <v>1251</v>
      </c>
      <c r="E4704" t="s">
        <v>17</v>
      </c>
      <c r="F4704" s="12">
        <v>3898</v>
      </c>
      <c r="G4704" s="13">
        <v>18576150.5676401</v>
      </c>
      <c r="H4704" s="12">
        <v>4407</v>
      </c>
      <c r="I4704" s="13">
        <v>19588288.665899798</v>
      </c>
      <c r="J4704" s="12">
        <v>4233</v>
      </c>
      <c r="K4704" s="13">
        <v>17198378.561999999</v>
      </c>
      <c r="L4704" s="11">
        <v>-0.115498071250284</v>
      </c>
      <c r="M4704" s="14">
        <v>-5.1670572938905097E-2</v>
      </c>
      <c r="N4704" s="11">
        <v>-7.9140089770848104E-2</v>
      </c>
      <c r="O4704" s="11">
        <v>8.0110575579742896E-2</v>
      </c>
    </row>
    <row r="4705" spans="2:15" x14ac:dyDescent="0.25">
      <c r="B4705" t="s">
        <v>11</v>
      </c>
      <c r="C4705" t="s">
        <v>41</v>
      </c>
      <c r="D4705" t="s">
        <v>996</v>
      </c>
      <c r="E4705" t="s">
        <v>6</v>
      </c>
      <c r="F4705" s="12">
        <v>1200</v>
      </c>
      <c r="G4705" s="13">
        <v>10962290.06476</v>
      </c>
      <c r="H4705" s="12">
        <v>1116</v>
      </c>
      <c r="I4705" s="13">
        <v>9667520.4959999695</v>
      </c>
      <c r="J4705" s="12">
        <v>826</v>
      </c>
      <c r="K4705" s="13">
        <v>6991300.1699999701</v>
      </c>
      <c r="L4705" s="11">
        <v>7.5268817204300995E-2</v>
      </c>
      <c r="M4705" s="14">
        <v>0.133929849881957</v>
      </c>
      <c r="N4705" s="11">
        <v>0.45278450363196099</v>
      </c>
      <c r="O4705" s="11">
        <v>0.56799018754762298</v>
      </c>
    </row>
    <row r="4706" spans="2:15" x14ac:dyDescent="0.25">
      <c r="B4706" t="s">
        <v>11</v>
      </c>
      <c r="C4706" t="s">
        <v>41</v>
      </c>
      <c r="D4706" t="s">
        <v>1252</v>
      </c>
      <c r="E4706" t="s">
        <v>23</v>
      </c>
      <c r="F4706" s="12">
        <v>77</v>
      </c>
      <c r="G4706" s="13">
        <v>256251.7</v>
      </c>
      <c r="H4706" s="12">
        <v>99</v>
      </c>
      <c r="I4706" s="13">
        <v>355688.8</v>
      </c>
      <c r="J4706" s="12">
        <v>59</v>
      </c>
      <c r="K4706" s="13">
        <v>205895.62</v>
      </c>
      <c r="L4706" s="11">
        <v>-0.22222222222222199</v>
      </c>
      <c r="M4706" s="14">
        <v>-0.27956207786132098</v>
      </c>
      <c r="N4706" s="11">
        <v>0.305084745762712</v>
      </c>
      <c r="O4706" s="11">
        <v>0.24457091413600801</v>
      </c>
    </row>
    <row r="4707" spans="2:15" x14ac:dyDescent="0.25">
      <c r="B4707" t="s">
        <v>11</v>
      </c>
      <c r="C4707" t="s">
        <v>41</v>
      </c>
      <c r="D4707" t="s">
        <v>1253</v>
      </c>
      <c r="E4707" t="s">
        <v>23</v>
      </c>
      <c r="F4707" s="12">
        <v>76</v>
      </c>
      <c r="G4707" s="13">
        <v>478049.484</v>
      </c>
      <c r="H4707" s="12">
        <v>147</v>
      </c>
      <c r="I4707" s="13">
        <v>632908.6</v>
      </c>
      <c r="J4707" s="12">
        <v>1006</v>
      </c>
      <c r="K4707" s="13">
        <v>6234019.1600000104</v>
      </c>
      <c r="L4707" s="11">
        <v>-0.48299319727891199</v>
      </c>
      <c r="M4707" s="14">
        <v>-0.24467848280146701</v>
      </c>
      <c r="N4707" s="11">
        <v>-0.92445328031809104</v>
      </c>
      <c r="O4707" s="11">
        <v>-0.92331600661939595</v>
      </c>
    </row>
    <row r="4708" spans="2:15" x14ac:dyDescent="0.25">
      <c r="B4708" t="s">
        <v>11</v>
      </c>
      <c r="C4708" t="s">
        <v>41</v>
      </c>
      <c r="D4708" t="s">
        <v>1254</v>
      </c>
      <c r="E4708" t="s">
        <v>6</v>
      </c>
      <c r="F4708" s="12">
        <v>33</v>
      </c>
      <c r="G4708" s="13">
        <v>151816.06020000001</v>
      </c>
      <c r="H4708" s="12">
        <v>52</v>
      </c>
      <c r="I4708" s="13">
        <v>203269.24799999999</v>
      </c>
      <c r="J4708" s="12">
        <v>54</v>
      </c>
      <c r="K4708" s="13">
        <v>141505</v>
      </c>
      <c r="L4708" s="11">
        <v>-0.36538461538461497</v>
      </c>
      <c r="M4708" s="14">
        <v>-0.25312824397323502</v>
      </c>
      <c r="N4708" s="11">
        <v>-0.38888888888888901</v>
      </c>
      <c r="O4708" s="11">
        <v>7.2867108582735901E-2</v>
      </c>
    </row>
    <row r="4709" spans="2:15" x14ac:dyDescent="0.25">
      <c r="B4709" t="s">
        <v>11</v>
      </c>
      <c r="C4709" t="s">
        <v>41</v>
      </c>
      <c r="D4709" t="s">
        <v>1255</v>
      </c>
      <c r="E4709" t="s">
        <v>6</v>
      </c>
      <c r="F4709" s="12">
        <v>1045</v>
      </c>
      <c r="G4709" s="13">
        <v>5869735.0120449904</v>
      </c>
      <c r="H4709" s="12">
        <v>1426</v>
      </c>
      <c r="I4709" s="13">
        <v>7439924.4560000002</v>
      </c>
      <c r="J4709" s="12">
        <v>1759</v>
      </c>
      <c r="K4709" s="13">
        <v>7639359.9199999897</v>
      </c>
      <c r="L4709" s="11">
        <v>-0.267180925666199</v>
      </c>
      <c r="M4709" s="14">
        <v>-0.21104911121627301</v>
      </c>
      <c r="N4709" s="11">
        <v>-0.40591245025582701</v>
      </c>
      <c r="O4709" s="11">
        <v>-0.23164570415409899</v>
      </c>
    </row>
    <row r="4710" spans="2:15" x14ac:dyDescent="0.25">
      <c r="B4710" t="s">
        <v>11</v>
      </c>
      <c r="C4710" t="s">
        <v>41</v>
      </c>
      <c r="D4710" t="s">
        <v>1256</v>
      </c>
      <c r="E4710" t="s">
        <v>23</v>
      </c>
      <c r="F4710" s="12">
        <v>13</v>
      </c>
      <c r="G4710" s="13">
        <v>42576.966</v>
      </c>
      <c r="H4710" s="12">
        <v>10</v>
      </c>
      <c r="I4710" s="13">
        <v>33095</v>
      </c>
      <c r="J4710" s="12">
        <v>418</v>
      </c>
      <c r="K4710" s="13">
        <v>1213941.5759999999</v>
      </c>
      <c r="L4710" s="11">
        <v>0.3</v>
      </c>
      <c r="M4710" s="14">
        <v>0.286507508687113</v>
      </c>
      <c r="N4710" s="11">
        <v>-0.96889952153110004</v>
      </c>
      <c r="O4710" s="11">
        <v>-0.96492667617473504</v>
      </c>
    </row>
    <row r="4711" spans="2:15" x14ac:dyDescent="0.25">
      <c r="B4711" t="s">
        <v>11</v>
      </c>
      <c r="C4711" t="s">
        <v>41</v>
      </c>
      <c r="D4711" t="s">
        <v>1257</v>
      </c>
      <c r="E4711" t="s">
        <v>23</v>
      </c>
      <c r="F4711" s="12">
        <v>1444</v>
      </c>
      <c r="G4711" s="13">
        <v>13601360.96562</v>
      </c>
      <c r="H4711" s="12">
        <v>2167</v>
      </c>
      <c r="I4711" s="13">
        <v>19197641.336599998</v>
      </c>
      <c r="J4711" s="12">
        <v>2146</v>
      </c>
      <c r="K4711" s="13">
        <v>17314707.099999901</v>
      </c>
      <c r="L4711" s="11">
        <v>-0.33364097831102901</v>
      </c>
      <c r="M4711" s="14">
        <v>-0.291508746978764</v>
      </c>
      <c r="N4711" s="11">
        <v>-0.32712022367194799</v>
      </c>
      <c r="O4711" s="11">
        <v>-0.214461966519776</v>
      </c>
    </row>
    <row r="4712" spans="2:15" x14ac:dyDescent="0.25">
      <c r="B4712" t="s">
        <v>11</v>
      </c>
      <c r="C4712" t="s">
        <v>41</v>
      </c>
      <c r="D4712" t="s">
        <v>1258</v>
      </c>
      <c r="E4712" t="s">
        <v>23</v>
      </c>
      <c r="F4712" s="12">
        <v>32</v>
      </c>
      <c r="G4712" s="13">
        <v>149754.177</v>
      </c>
      <c r="H4712" s="12">
        <v>39</v>
      </c>
      <c r="I4712" s="13">
        <v>141751</v>
      </c>
      <c r="J4712" s="12">
        <v>52</v>
      </c>
      <c r="K4712" s="13">
        <v>186533.32</v>
      </c>
      <c r="L4712" s="11">
        <v>-0.17948717948717999</v>
      </c>
      <c r="M4712" s="14">
        <v>5.6459404166461002E-2</v>
      </c>
      <c r="N4712" s="11">
        <v>-0.38461538461538503</v>
      </c>
      <c r="O4712" s="11">
        <v>-0.19717197442258599</v>
      </c>
    </row>
    <row r="4713" spans="2:15" x14ac:dyDescent="0.25">
      <c r="B4713" t="s">
        <v>11</v>
      </c>
      <c r="C4713" t="s">
        <v>41</v>
      </c>
      <c r="D4713" t="s">
        <v>1259</v>
      </c>
      <c r="E4713" t="s">
        <v>30</v>
      </c>
      <c r="F4713" s="12">
        <v>26</v>
      </c>
      <c r="G4713" s="13">
        <v>111134.97</v>
      </c>
      <c r="H4713" s="12">
        <v>26</v>
      </c>
      <c r="I4713" s="13">
        <v>92390</v>
      </c>
      <c r="J4713" s="12">
        <v>703</v>
      </c>
      <c r="K4713" s="13">
        <v>1852514.55</v>
      </c>
      <c r="L4713" s="11">
        <v>0</v>
      </c>
      <c r="M4713" s="14">
        <v>0.20288959844139001</v>
      </c>
      <c r="N4713" s="11">
        <v>-0.96301564722617305</v>
      </c>
      <c r="O4713" s="11">
        <v>-0.94000858454795899</v>
      </c>
    </row>
    <row r="4714" spans="2:15" x14ac:dyDescent="0.25">
      <c r="B4714" t="s">
        <v>11</v>
      </c>
      <c r="C4714" t="s">
        <v>41</v>
      </c>
      <c r="D4714" t="s">
        <v>1260</v>
      </c>
      <c r="E4714" t="s">
        <v>6</v>
      </c>
      <c r="F4714" s="12">
        <v>24</v>
      </c>
      <c r="G4714" s="13">
        <v>99774.899699999994</v>
      </c>
      <c r="H4714" s="12">
        <v>24</v>
      </c>
      <c r="I4714" s="13">
        <v>120392.08</v>
      </c>
      <c r="J4714" s="12">
        <v>50</v>
      </c>
      <c r="K4714" s="13">
        <v>178585</v>
      </c>
      <c r="L4714" s="11">
        <v>0</v>
      </c>
      <c r="M4714" s="14">
        <v>-0.17125030400670799</v>
      </c>
      <c r="N4714" s="11">
        <v>-0.52</v>
      </c>
      <c r="O4714" s="11">
        <v>-0.44130302265027799</v>
      </c>
    </row>
    <row r="4715" spans="2:15" x14ac:dyDescent="0.25">
      <c r="B4715" t="s">
        <v>11</v>
      </c>
      <c r="C4715" t="s">
        <v>41</v>
      </c>
      <c r="D4715" t="s">
        <v>1261</v>
      </c>
      <c r="E4715" t="s">
        <v>19</v>
      </c>
      <c r="F4715" s="12">
        <v>1668</v>
      </c>
      <c r="G4715" s="13">
        <v>16134152.794355899</v>
      </c>
      <c r="H4715" s="12">
        <v>2533</v>
      </c>
      <c r="I4715" s="13">
        <v>20512166.163199998</v>
      </c>
      <c r="J4715" s="12">
        <v>2643</v>
      </c>
      <c r="K4715" s="13">
        <v>22070549.300000001</v>
      </c>
      <c r="L4715" s="11">
        <v>-0.34149230161863398</v>
      </c>
      <c r="M4715" s="14">
        <v>-0.213434960209052</v>
      </c>
      <c r="N4715" s="11">
        <v>-0.36889897843359798</v>
      </c>
      <c r="O4715" s="11">
        <v>-0.26897366372499298</v>
      </c>
    </row>
    <row r="4716" spans="2:15" x14ac:dyDescent="0.25">
      <c r="B4716" t="s">
        <v>11</v>
      </c>
      <c r="C4716" t="s">
        <v>41</v>
      </c>
      <c r="D4716" t="s">
        <v>1679</v>
      </c>
      <c r="E4716" t="s">
        <v>28</v>
      </c>
      <c r="F4716" s="12">
        <v>327</v>
      </c>
      <c r="G4716" s="13">
        <v>438873.30000000098</v>
      </c>
      <c r="H4716" s="12">
        <v>461</v>
      </c>
      <c r="I4716" s="13">
        <v>729751.5</v>
      </c>
      <c r="J4716" s="12">
        <v>282</v>
      </c>
      <c r="K4716" s="13">
        <v>495458.10000000201</v>
      </c>
      <c r="L4716" s="11">
        <v>-0.29067245119305901</v>
      </c>
      <c r="M4716" s="14">
        <v>-0.39859897513057502</v>
      </c>
      <c r="N4716" s="11">
        <v>0.159574468085106</v>
      </c>
      <c r="O4716" s="11">
        <v>-0.11420703385412601</v>
      </c>
    </row>
    <row r="4717" spans="2:15" x14ac:dyDescent="0.25">
      <c r="B4717" t="s">
        <v>11</v>
      </c>
      <c r="C4717" t="s">
        <v>41</v>
      </c>
      <c r="D4717" t="s">
        <v>1715</v>
      </c>
      <c r="E4717" t="s">
        <v>28</v>
      </c>
      <c r="F4717" s="12">
        <v>80</v>
      </c>
      <c r="G4717" s="13">
        <v>124049.7</v>
      </c>
      <c r="H4717" s="12">
        <v>109</v>
      </c>
      <c r="I4717" s="13">
        <v>181921.5</v>
      </c>
      <c r="J4717" s="12">
        <v>93</v>
      </c>
      <c r="K4717" s="13">
        <v>140088.6</v>
      </c>
      <c r="L4717" s="11">
        <v>-0.26605504587155998</v>
      </c>
      <c r="M4717" s="14">
        <v>-0.31811413164469299</v>
      </c>
      <c r="N4717" s="11">
        <v>-0.13978494623655899</v>
      </c>
      <c r="O4717" s="11">
        <v>-0.114491114908708</v>
      </c>
    </row>
    <row r="4718" spans="2:15" x14ac:dyDescent="0.25">
      <c r="B4718" t="s">
        <v>11</v>
      </c>
      <c r="C4718" t="s">
        <v>41</v>
      </c>
      <c r="D4718" t="s">
        <v>1263</v>
      </c>
      <c r="E4718" t="s">
        <v>19</v>
      </c>
      <c r="F4718" s="12">
        <v>1228</v>
      </c>
      <c r="G4718" s="13">
        <v>7458290.9568000101</v>
      </c>
      <c r="H4718" s="12">
        <v>1628</v>
      </c>
      <c r="I4718" s="13">
        <v>9681068.8791999891</v>
      </c>
      <c r="J4718" s="12">
        <v>3820</v>
      </c>
      <c r="K4718" s="13">
        <v>15719501.5399999</v>
      </c>
      <c r="L4718" s="11">
        <v>-0.24570024570024601</v>
      </c>
      <c r="M4718" s="14">
        <v>-0.22960046562375799</v>
      </c>
      <c r="N4718" s="11">
        <v>-0.67853403141361301</v>
      </c>
      <c r="O4718" s="11">
        <v>-0.52553896586214299</v>
      </c>
    </row>
    <row r="4719" spans="2:15" x14ac:dyDescent="0.25">
      <c r="B4719" t="s">
        <v>11</v>
      </c>
      <c r="C4719" t="s">
        <v>41</v>
      </c>
      <c r="D4719" t="s">
        <v>1264</v>
      </c>
      <c r="E4719" t="s">
        <v>17</v>
      </c>
      <c r="F4719" s="12">
        <v>315</v>
      </c>
      <c r="G4719" s="13">
        <v>2107274.90692</v>
      </c>
      <c r="H4719" s="12">
        <v>1125</v>
      </c>
      <c r="I4719" s="13">
        <v>6368230.1928000003</v>
      </c>
      <c r="J4719" s="12">
        <v>1128</v>
      </c>
      <c r="K4719" s="13">
        <v>5466313.2000000002</v>
      </c>
      <c r="L4719" s="11">
        <v>-0.72</v>
      </c>
      <c r="M4719" s="14">
        <v>-0.66909567601646902</v>
      </c>
      <c r="N4719" s="11">
        <v>-0.72074468085106402</v>
      </c>
      <c r="O4719" s="11">
        <v>-0.61449795688252895</v>
      </c>
    </row>
    <row r="4720" spans="2:15" x14ac:dyDescent="0.25">
      <c r="B4720" t="s">
        <v>11</v>
      </c>
      <c r="C4720" t="s">
        <v>41</v>
      </c>
      <c r="D4720" t="s">
        <v>1265</v>
      </c>
      <c r="E4720" t="s">
        <v>19</v>
      </c>
      <c r="F4720" s="12">
        <v>1293</v>
      </c>
      <c r="G4720" s="13">
        <v>11070056.035715001</v>
      </c>
      <c r="H4720" s="12">
        <v>2101</v>
      </c>
      <c r="I4720" s="13">
        <v>14000985.5436</v>
      </c>
      <c r="J4720" s="12">
        <v>1962</v>
      </c>
      <c r="K4720" s="13">
        <v>11326980.6</v>
      </c>
      <c r="L4720" s="11">
        <v>-0.38457877201332702</v>
      </c>
      <c r="M4720" s="14">
        <v>-0.20933737119846901</v>
      </c>
      <c r="N4720" s="11">
        <v>-0.340978593272171</v>
      </c>
      <c r="O4720" s="11">
        <v>-2.2682528853715099E-2</v>
      </c>
    </row>
    <row r="4721" spans="2:15" x14ac:dyDescent="0.25">
      <c r="B4721" t="s">
        <v>11</v>
      </c>
      <c r="C4721" t="s">
        <v>41</v>
      </c>
      <c r="D4721" t="s">
        <v>1266</v>
      </c>
      <c r="E4721" t="s">
        <v>6</v>
      </c>
      <c r="F4721" s="12">
        <v>317</v>
      </c>
      <c r="G4721" s="13">
        <v>1231546.9741</v>
      </c>
      <c r="H4721" s="12">
        <v>520</v>
      </c>
      <c r="I4721" s="13">
        <v>1861683.9583999999</v>
      </c>
      <c r="J4721" s="12">
        <v>460</v>
      </c>
      <c r="K4721" s="13">
        <v>1466668.544</v>
      </c>
      <c r="L4721" s="11">
        <v>-0.390384615384615</v>
      </c>
      <c r="M4721" s="14">
        <v>-0.338476883499369</v>
      </c>
      <c r="N4721" s="11">
        <v>-0.31086956521739101</v>
      </c>
      <c r="O4721" s="11">
        <v>-0.16030995609870899</v>
      </c>
    </row>
    <row r="4722" spans="2:15" x14ac:dyDescent="0.25">
      <c r="B4722" t="s">
        <v>11</v>
      </c>
      <c r="C4722" t="s">
        <v>41</v>
      </c>
      <c r="D4722" t="s">
        <v>1267</v>
      </c>
      <c r="E4722" t="s">
        <v>6</v>
      </c>
      <c r="F4722" s="12">
        <v>48</v>
      </c>
      <c r="G4722" s="13">
        <v>302396.507973</v>
      </c>
      <c r="H4722" s="12">
        <v>42</v>
      </c>
      <c r="I4722" s="13">
        <v>168401.04319999999</v>
      </c>
      <c r="J4722" s="12">
        <v>55</v>
      </c>
      <c r="K4722" s="13">
        <v>203705.09</v>
      </c>
      <c r="L4722" s="11">
        <v>0.14285714285714299</v>
      </c>
      <c r="M4722" s="14">
        <v>0.79569260514533402</v>
      </c>
      <c r="N4722" s="11">
        <v>-0.12727272727272701</v>
      </c>
      <c r="O4722" s="11">
        <v>0.48448184565736702</v>
      </c>
    </row>
    <row r="4723" spans="2:15" x14ac:dyDescent="0.25">
      <c r="B4723" t="s">
        <v>11</v>
      </c>
      <c r="C4723" t="s">
        <v>41</v>
      </c>
      <c r="D4723" t="s">
        <v>1586</v>
      </c>
      <c r="E4723" t="s">
        <v>28</v>
      </c>
      <c r="F4723" s="12"/>
      <c r="G4723" s="13"/>
      <c r="H4723" s="12">
        <v>20</v>
      </c>
      <c r="I4723" s="13">
        <v>60293.52</v>
      </c>
      <c r="J4723" s="12">
        <v>92</v>
      </c>
      <c r="K4723" s="13">
        <v>266117.03999999998</v>
      </c>
      <c r="L4723" s="11"/>
      <c r="M4723" s="14"/>
      <c r="N4723" s="11"/>
      <c r="O4723" s="11"/>
    </row>
    <row r="4724" spans="2:15" x14ac:dyDescent="0.25">
      <c r="B4724" t="s">
        <v>11</v>
      </c>
      <c r="C4724" t="s">
        <v>41</v>
      </c>
      <c r="D4724" t="s">
        <v>1268</v>
      </c>
      <c r="E4724" t="s">
        <v>28</v>
      </c>
      <c r="F4724" s="12">
        <v>230</v>
      </c>
      <c r="G4724" s="13">
        <v>341760.59999999899</v>
      </c>
      <c r="H4724" s="12">
        <v>381</v>
      </c>
      <c r="I4724" s="13">
        <v>544727.700000001</v>
      </c>
      <c r="J4724" s="12">
        <v>119</v>
      </c>
      <c r="K4724" s="13">
        <v>160542.9</v>
      </c>
      <c r="L4724" s="11">
        <v>-0.396325459317585</v>
      </c>
      <c r="M4724" s="14">
        <v>-0.37260286194368503</v>
      </c>
      <c r="N4724" s="11">
        <v>0.93277310924369705</v>
      </c>
      <c r="O4724" s="11">
        <v>1.1287805315588499</v>
      </c>
    </row>
    <row r="4725" spans="2:15" x14ac:dyDescent="0.25">
      <c r="B4725" t="s">
        <v>11</v>
      </c>
      <c r="C4725" t="s">
        <v>41</v>
      </c>
      <c r="D4725" t="s">
        <v>1269</v>
      </c>
      <c r="E4725" t="s">
        <v>6</v>
      </c>
      <c r="F4725" s="12">
        <v>16</v>
      </c>
      <c r="G4725" s="13">
        <v>60660.238799999999</v>
      </c>
      <c r="H4725" s="12">
        <v>44</v>
      </c>
      <c r="I4725" s="13">
        <v>114921.71679999999</v>
      </c>
      <c r="J4725" s="12">
        <v>48</v>
      </c>
      <c r="K4725" s="13">
        <v>116705.68</v>
      </c>
      <c r="L4725" s="11">
        <v>-0.63636363636363602</v>
      </c>
      <c r="M4725" s="14">
        <v>-0.472160349766024</v>
      </c>
      <c r="N4725" s="11">
        <v>-0.66666666666666696</v>
      </c>
      <c r="O4725" s="11">
        <v>-0.48022890745334801</v>
      </c>
    </row>
    <row r="4726" spans="2:15" x14ac:dyDescent="0.25">
      <c r="B4726" t="s">
        <v>11</v>
      </c>
      <c r="C4726" t="s">
        <v>41</v>
      </c>
      <c r="D4726" t="s">
        <v>1270</v>
      </c>
      <c r="E4726" t="s">
        <v>28</v>
      </c>
      <c r="F4726" s="12">
        <v>713</v>
      </c>
      <c r="G4726" s="13">
        <v>2990701.73</v>
      </c>
      <c r="H4726" s="12">
        <v>843</v>
      </c>
      <c r="I4726" s="13">
        <v>2981638.74</v>
      </c>
      <c r="J4726" s="12">
        <v>310</v>
      </c>
      <c r="K4726" s="13">
        <v>998449.06</v>
      </c>
      <c r="L4726" s="11">
        <v>-0.15421115065243199</v>
      </c>
      <c r="M4726" s="14">
        <v>3.0396002971173602E-3</v>
      </c>
      <c r="N4726" s="11">
        <v>1.3</v>
      </c>
      <c r="O4726" s="11">
        <v>1.9953473339941901</v>
      </c>
    </row>
    <row r="4727" spans="2:15" x14ac:dyDescent="0.25">
      <c r="B4727" t="s">
        <v>11</v>
      </c>
      <c r="C4727" t="s">
        <v>41</v>
      </c>
      <c r="D4727" t="s">
        <v>1271</v>
      </c>
      <c r="E4727" t="s">
        <v>28</v>
      </c>
      <c r="F4727" s="12">
        <v>306</v>
      </c>
      <c r="G4727" s="13">
        <v>763396.19999999797</v>
      </c>
      <c r="H4727" s="12">
        <v>287</v>
      </c>
      <c r="I4727" s="13">
        <v>667340.1</v>
      </c>
      <c r="J4727" s="12">
        <v>321</v>
      </c>
      <c r="K4727" s="13">
        <v>739469.70000000205</v>
      </c>
      <c r="L4727" s="11">
        <v>6.6202090592334395E-2</v>
      </c>
      <c r="M4727" s="14">
        <v>0.14393875027140901</v>
      </c>
      <c r="N4727" s="11">
        <v>-4.67289719626168E-2</v>
      </c>
      <c r="O4727" s="11">
        <v>3.2356295328930001E-2</v>
      </c>
    </row>
    <row r="4728" spans="2:15" x14ac:dyDescent="0.25">
      <c r="B4728" t="s">
        <v>11</v>
      </c>
      <c r="C4728" t="s">
        <v>41</v>
      </c>
      <c r="D4728" t="s">
        <v>1272</v>
      </c>
      <c r="E4728" t="s">
        <v>17</v>
      </c>
      <c r="F4728" s="12">
        <v>1297</v>
      </c>
      <c r="G4728" s="13">
        <v>10254584.664256001</v>
      </c>
      <c r="H4728" s="12">
        <v>2105</v>
      </c>
      <c r="I4728" s="13">
        <v>15988053.5814</v>
      </c>
      <c r="J4728" s="12">
        <v>2297</v>
      </c>
      <c r="K4728" s="13">
        <v>14827128.83</v>
      </c>
      <c r="L4728" s="11">
        <v>-0.38384798099762502</v>
      </c>
      <c r="M4728" s="14">
        <v>-0.35860956356902202</v>
      </c>
      <c r="N4728" s="11">
        <v>-0.43535045711797998</v>
      </c>
      <c r="O4728" s="11">
        <v>-0.308390398314492</v>
      </c>
    </row>
    <row r="4729" spans="2:15" x14ac:dyDescent="0.25">
      <c r="B4729" t="s">
        <v>11</v>
      </c>
      <c r="C4729" t="s">
        <v>41</v>
      </c>
      <c r="D4729" t="s">
        <v>1273</v>
      </c>
      <c r="E4729" t="s">
        <v>28</v>
      </c>
      <c r="F4729" s="12">
        <v>167</v>
      </c>
      <c r="G4729" s="13">
        <v>292788.90000000002</v>
      </c>
      <c r="H4729" s="12">
        <v>234</v>
      </c>
      <c r="I4729" s="13">
        <v>406855.80000000098</v>
      </c>
      <c r="J4729" s="12">
        <v>271</v>
      </c>
      <c r="K4729" s="13">
        <v>455269.50000000198</v>
      </c>
      <c r="L4729" s="11">
        <v>-0.28632478632478597</v>
      </c>
      <c r="M4729" s="14">
        <v>-0.28036198574532101</v>
      </c>
      <c r="N4729" s="11">
        <v>-0.38376383763837602</v>
      </c>
      <c r="O4729" s="11">
        <v>-0.35688883177986103</v>
      </c>
    </row>
    <row r="4730" spans="2:15" x14ac:dyDescent="0.25">
      <c r="B4730" t="s">
        <v>11</v>
      </c>
      <c r="C4730" t="s">
        <v>41</v>
      </c>
      <c r="D4730" t="s">
        <v>1274</v>
      </c>
      <c r="E4730" t="s">
        <v>6</v>
      </c>
      <c r="F4730" s="12">
        <v>9</v>
      </c>
      <c r="G4730" s="13">
        <v>32512.650900000001</v>
      </c>
      <c r="H4730" s="12">
        <v>29</v>
      </c>
      <c r="I4730" s="13">
        <v>79420.639999999999</v>
      </c>
      <c r="J4730" s="12">
        <v>40</v>
      </c>
      <c r="K4730" s="13">
        <v>83729</v>
      </c>
      <c r="L4730" s="11">
        <v>-0.68965517241379304</v>
      </c>
      <c r="M4730" s="14">
        <v>-0.59062718582977902</v>
      </c>
      <c r="N4730" s="11">
        <v>-0.77500000000000002</v>
      </c>
      <c r="O4730" s="11">
        <v>-0.61169187617193599</v>
      </c>
    </row>
    <row r="4731" spans="2:15" x14ac:dyDescent="0.25">
      <c r="B4731" t="s">
        <v>11</v>
      </c>
      <c r="C4731" t="s">
        <v>41</v>
      </c>
      <c r="D4731" t="s">
        <v>1275</v>
      </c>
      <c r="E4731" t="s">
        <v>26</v>
      </c>
      <c r="F4731" s="12">
        <v>6</v>
      </c>
      <c r="G4731" s="13">
        <v>15565.41</v>
      </c>
      <c r="H4731" s="12">
        <v>5</v>
      </c>
      <c r="I4731" s="13">
        <v>12327</v>
      </c>
      <c r="J4731" s="12">
        <v>13</v>
      </c>
      <c r="K4731" s="13">
        <v>33754</v>
      </c>
      <c r="L4731" s="11">
        <v>0.2</v>
      </c>
      <c r="M4731" s="14">
        <v>0.26270868824531501</v>
      </c>
      <c r="N4731" s="11">
        <v>-0.53846153846153799</v>
      </c>
      <c r="O4731" s="11">
        <v>-0.53885732061385305</v>
      </c>
    </row>
    <row r="4732" spans="2:15" x14ac:dyDescent="0.25">
      <c r="B4732" t="s">
        <v>11</v>
      </c>
      <c r="C4732" t="s">
        <v>41</v>
      </c>
      <c r="D4732" t="s">
        <v>1276</v>
      </c>
      <c r="E4732" t="s">
        <v>28</v>
      </c>
      <c r="F4732" s="12">
        <v>8</v>
      </c>
      <c r="G4732" s="13">
        <v>18184</v>
      </c>
      <c r="H4732" s="12">
        <v>16</v>
      </c>
      <c r="I4732" s="13">
        <v>35803</v>
      </c>
      <c r="J4732" s="12">
        <v>29</v>
      </c>
      <c r="K4732" s="13">
        <v>65462</v>
      </c>
      <c r="L4732" s="11">
        <v>-0.5</v>
      </c>
      <c r="M4732" s="14">
        <v>-0.49210959975421098</v>
      </c>
      <c r="N4732" s="11">
        <v>-0.72413793103448298</v>
      </c>
      <c r="O4732" s="11">
        <v>-0.72222052488466604</v>
      </c>
    </row>
    <row r="4733" spans="2:15" x14ac:dyDescent="0.25">
      <c r="B4733" t="s">
        <v>11</v>
      </c>
      <c r="C4733" t="s">
        <v>41</v>
      </c>
      <c r="D4733" t="s">
        <v>1277</v>
      </c>
      <c r="E4733" t="s">
        <v>28</v>
      </c>
      <c r="F4733" s="12">
        <v>135</v>
      </c>
      <c r="G4733" s="13">
        <v>202511.7</v>
      </c>
      <c r="H4733" s="12">
        <v>199</v>
      </c>
      <c r="I4733" s="13">
        <v>317802.59999999998</v>
      </c>
      <c r="J4733" s="12">
        <v>257</v>
      </c>
      <c r="K4733" s="13">
        <v>387791.34</v>
      </c>
      <c r="L4733" s="11">
        <v>-0.32160804020100497</v>
      </c>
      <c r="M4733" s="14">
        <v>-0.36277519441313699</v>
      </c>
      <c r="N4733" s="11">
        <v>-0.47470817120622599</v>
      </c>
      <c r="O4733" s="11">
        <v>-0.47778178852575798</v>
      </c>
    </row>
    <row r="4734" spans="2:15" x14ac:dyDescent="0.25">
      <c r="B4734" t="s">
        <v>11</v>
      </c>
      <c r="C4734" t="s">
        <v>41</v>
      </c>
      <c r="D4734" t="s">
        <v>1278</v>
      </c>
      <c r="E4734" t="s">
        <v>6</v>
      </c>
      <c r="F4734" s="12">
        <v>649</v>
      </c>
      <c r="G4734" s="13">
        <v>5393308.9424400097</v>
      </c>
      <c r="H4734" s="12">
        <v>865</v>
      </c>
      <c r="I4734" s="13">
        <v>6675664.6579999803</v>
      </c>
      <c r="J4734" s="12">
        <v>856</v>
      </c>
      <c r="K4734" s="13">
        <v>5797225.9339999901</v>
      </c>
      <c r="L4734" s="11">
        <v>-0.24971098265896</v>
      </c>
      <c r="M4734" s="14">
        <v>-0.19209408819288501</v>
      </c>
      <c r="N4734" s="11">
        <v>-0.24182242990654201</v>
      </c>
      <c r="O4734" s="11">
        <v>-6.9674184887475801E-2</v>
      </c>
    </row>
    <row r="4735" spans="2:15" x14ac:dyDescent="0.25">
      <c r="B4735" t="s">
        <v>11</v>
      </c>
      <c r="C4735" t="s">
        <v>41</v>
      </c>
      <c r="D4735" t="s">
        <v>1279</v>
      </c>
      <c r="E4735" t="s">
        <v>6</v>
      </c>
      <c r="F4735" s="12">
        <v>720</v>
      </c>
      <c r="G4735" s="13">
        <v>3952202.9694670001</v>
      </c>
      <c r="H4735" s="12">
        <v>1350</v>
      </c>
      <c r="I4735" s="13">
        <v>6645449.7520000096</v>
      </c>
      <c r="J4735" s="12">
        <v>1552</v>
      </c>
      <c r="K4735" s="13">
        <v>6844827.21</v>
      </c>
      <c r="L4735" s="11">
        <v>-0.46666666666666701</v>
      </c>
      <c r="M4735" s="14">
        <v>-0.40527682595484998</v>
      </c>
      <c r="N4735" s="11">
        <v>-0.536082474226804</v>
      </c>
      <c r="O4735" s="11">
        <v>-0.42260003821674202</v>
      </c>
    </row>
    <row r="4736" spans="2:15" x14ac:dyDescent="0.25">
      <c r="B4736" t="s">
        <v>11</v>
      </c>
      <c r="C4736" t="s">
        <v>41</v>
      </c>
      <c r="D4736" t="s">
        <v>1280</v>
      </c>
      <c r="E4736" t="s">
        <v>6</v>
      </c>
      <c r="F4736" s="12">
        <v>805</v>
      </c>
      <c r="G4736" s="13">
        <v>6280166.15184798</v>
      </c>
      <c r="H4736" s="12">
        <v>902</v>
      </c>
      <c r="I4736" s="13">
        <v>6177220.3552000001</v>
      </c>
      <c r="J4736" s="12">
        <v>910</v>
      </c>
      <c r="K4736" s="13">
        <v>6108389.7499999898</v>
      </c>
      <c r="L4736" s="11">
        <v>-0.107538802660754</v>
      </c>
      <c r="M4736" s="14">
        <v>1.6665391669461901E-2</v>
      </c>
      <c r="N4736" s="11">
        <v>-0.115384615384615</v>
      </c>
      <c r="O4736" s="11">
        <v>2.8121388594758701E-2</v>
      </c>
    </row>
    <row r="4737" spans="2:15" x14ac:dyDescent="0.25">
      <c r="B4737" t="s">
        <v>11</v>
      </c>
      <c r="C4737" t="s">
        <v>41</v>
      </c>
      <c r="D4737" t="s">
        <v>1588</v>
      </c>
      <c r="E4737" t="s">
        <v>28</v>
      </c>
      <c r="F4737" s="12">
        <v>690</v>
      </c>
      <c r="G4737" s="13">
        <v>1234525.5</v>
      </c>
      <c r="H4737" s="12">
        <v>718</v>
      </c>
      <c r="I4737" s="13">
        <v>1399255.2</v>
      </c>
      <c r="J4737" s="12">
        <v>685</v>
      </c>
      <c r="K4737" s="13">
        <v>1256559.29999999</v>
      </c>
      <c r="L4737" s="11">
        <v>-3.8997214484679597E-2</v>
      </c>
      <c r="M4737" s="14">
        <v>-0.117726702034049</v>
      </c>
      <c r="N4737" s="11">
        <v>7.2992700729928002E-3</v>
      </c>
      <c r="O4737" s="11">
        <v>-1.7535026003141801E-2</v>
      </c>
    </row>
    <row r="4738" spans="2:15" x14ac:dyDescent="0.25">
      <c r="B4738" t="s">
        <v>11</v>
      </c>
      <c r="C4738" t="s">
        <v>41</v>
      </c>
      <c r="D4738" t="s">
        <v>1281</v>
      </c>
      <c r="E4738" t="s">
        <v>17</v>
      </c>
      <c r="F4738" s="12">
        <v>4744</v>
      </c>
      <c r="G4738" s="13">
        <v>50928280.581773199</v>
      </c>
      <c r="H4738" s="12">
        <v>7591</v>
      </c>
      <c r="I4738" s="13">
        <v>71969525.386200994</v>
      </c>
      <c r="J4738" s="12">
        <v>8410</v>
      </c>
      <c r="K4738" s="13">
        <v>75486551.008000299</v>
      </c>
      <c r="L4738" s="11">
        <v>-0.37504940060598102</v>
      </c>
      <c r="M4738" s="14">
        <v>-0.29236325641327798</v>
      </c>
      <c r="N4738" s="11">
        <v>-0.43590963139120098</v>
      </c>
      <c r="O4738" s="11">
        <v>-0.325333057323341</v>
      </c>
    </row>
    <row r="4739" spans="2:15" x14ac:dyDescent="0.25">
      <c r="B4739" t="s">
        <v>11</v>
      </c>
      <c r="C4739" t="s">
        <v>41</v>
      </c>
      <c r="D4739" t="s">
        <v>1282</v>
      </c>
      <c r="E4739" t="s">
        <v>6</v>
      </c>
      <c r="F4739" s="12">
        <v>32</v>
      </c>
      <c r="G4739" s="13">
        <v>76474.661999999997</v>
      </c>
      <c r="H4739" s="12">
        <v>38</v>
      </c>
      <c r="I4739" s="13">
        <v>88973.823999999906</v>
      </c>
      <c r="J4739" s="12">
        <v>47</v>
      </c>
      <c r="K4739" s="13">
        <v>109152</v>
      </c>
      <c r="L4739" s="11">
        <v>-0.157894736842105</v>
      </c>
      <c r="M4739" s="14">
        <v>-0.14048133977022201</v>
      </c>
      <c r="N4739" s="11">
        <v>-0.319148936170213</v>
      </c>
      <c r="O4739" s="11">
        <v>-0.29937461521547898</v>
      </c>
    </row>
    <row r="4740" spans="2:15" x14ac:dyDescent="0.25">
      <c r="B4740" t="s">
        <v>11</v>
      </c>
      <c r="C4740" t="s">
        <v>41</v>
      </c>
      <c r="D4740" t="s">
        <v>1283</v>
      </c>
      <c r="E4740" t="s">
        <v>23</v>
      </c>
      <c r="F4740" s="12">
        <v>143</v>
      </c>
      <c r="G4740" s="13">
        <v>1298414.5160999999</v>
      </c>
      <c r="H4740" s="12">
        <v>289</v>
      </c>
      <c r="I4740" s="13">
        <v>2466908.91</v>
      </c>
      <c r="J4740" s="12">
        <v>377</v>
      </c>
      <c r="K4740" s="13">
        <v>3363742.03</v>
      </c>
      <c r="L4740" s="11">
        <v>-0.50519031141868498</v>
      </c>
      <c r="M4740" s="14">
        <v>-0.473667426131272</v>
      </c>
      <c r="N4740" s="11">
        <v>-0.62068965517241403</v>
      </c>
      <c r="O4740" s="11">
        <v>-0.61399699961533605</v>
      </c>
    </row>
    <row r="4741" spans="2:15" x14ac:dyDescent="0.25">
      <c r="B4741" t="s">
        <v>11</v>
      </c>
      <c r="C4741" t="s">
        <v>41</v>
      </c>
      <c r="D4741" t="s">
        <v>1477</v>
      </c>
      <c r="E4741" t="s">
        <v>28</v>
      </c>
      <c r="F4741" s="12"/>
      <c r="G4741" s="13"/>
      <c r="H4741" s="12"/>
      <c r="I4741" s="13"/>
      <c r="J4741" s="12">
        <v>218</v>
      </c>
      <c r="K4741" s="13">
        <v>287076.59999999998</v>
      </c>
      <c r="L4741" s="11"/>
      <c r="M4741" s="14"/>
      <c r="N4741" s="11"/>
      <c r="O4741" s="11"/>
    </row>
    <row r="4742" spans="2:15" x14ac:dyDescent="0.25">
      <c r="B4742" t="s">
        <v>11</v>
      </c>
      <c r="C4742" t="s">
        <v>41</v>
      </c>
      <c r="D4742" t="s">
        <v>1284</v>
      </c>
      <c r="E4742" t="s">
        <v>28</v>
      </c>
      <c r="F4742" s="12">
        <v>349</v>
      </c>
      <c r="G4742" s="13">
        <v>2693531.8</v>
      </c>
      <c r="H4742" s="12"/>
      <c r="I4742" s="13"/>
      <c r="J4742" s="12"/>
      <c r="K4742" s="13"/>
      <c r="L4742" s="11"/>
      <c r="M4742" s="14"/>
      <c r="N4742" s="11"/>
      <c r="O4742" s="11"/>
    </row>
    <row r="4743" spans="2:15" x14ac:dyDescent="0.25">
      <c r="B4743" t="s">
        <v>11</v>
      </c>
      <c r="C4743" t="s">
        <v>41</v>
      </c>
      <c r="D4743" t="s">
        <v>1285</v>
      </c>
      <c r="E4743" t="s">
        <v>6</v>
      </c>
      <c r="F4743" s="12">
        <v>35</v>
      </c>
      <c r="G4743" s="13">
        <v>180111.30869999999</v>
      </c>
      <c r="H4743" s="12">
        <v>57</v>
      </c>
      <c r="I4743" s="13">
        <v>212059.12</v>
      </c>
      <c r="J4743" s="12">
        <v>248</v>
      </c>
      <c r="K4743" s="13">
        <v>598068.68000000098</v>
      </c>
      <c r="L4743" s="11">
        <v>-0.38596491228070201</v>
      </c>
      <c r="M4743" s="14">
        <v>-0.15065521020741701</v>
      </c>
      <c r="N4743" s="11">
        <v>-0.85887096774193505</v>
      </c>
      <c r="O4743" s="11">
        <v>-0.69884510805682098</v>
      </c>
    </row>
    <row r="4744" spans="2:15" x14ac:dyDescent="0.25">
      <c r="B4744" t="s">
        <v>11</v>
      </c>
      <c r="C4744" t="s">
        <v>41</v>
      </c>
      <c r="D4744" t="s">
        <v>1286</v>
      </c>
      <c r="E4744" t="s">
        <v>6</v>
      </c>
      <c r="F4744" s="12">
        <v>222</v>
      </c>
      <c r="G4744" s="13">
        <v>1418853.0870399999</v>
      </c>
      <c r="H4744" s="12"/>
      <c r="I4744" s="13"/>
      <c r="J4744" s="12"/>
      <c r="K4744" s="13"/>
      <c r="L4744" s="11"/>
      <c r="M4744" s="14"/>
      <c r="N4744" s="11"/>
      <c r="O4744" s="11"/>
    </row>
    <row r="4745" spans="2:15" x14ac:dyDescent="0.25">
      <c r="B4745" t="s">
        <v>11</v>
      </c>
      <c r="C4745" t="s">
        <v>41</v>
      </c>
      <c r="D4745" t="s">
        <v>1524</v>
      </c>
      <c r="E4745" t="s">
        <v>28</v>
      </c>
      <c r="F4745" s="12"/>
      <c r="G4745" s="13"/>
      <c r="H4745" s="12"/>
      <c r="I4745" s="13"/>
      <c r="J4745" s="12">
        <v>260</v>
      </c>
      <c r="K4745" s="13">
        <v>723518</v>
      </c>
      <c r="L4745" s="11"/>
      <c r="M4745" s="14"/>
      <c r="N4745" s="11"/>
      <c r="O4745" s="11"/>
    </row>
    <row r="4746" spans="2:15" x14ac:dyDescent="0.25">
      <c r="B4746" t="s">
        <v>11</v>
      </c>
      <c r="C4746" t="s">
        <v>41</v>
      </c>
      <c r="D4746" t="s">
        <v>1682</v>
      </c>
      <c r="E4746" t="s">
        <v>28</v>
      </c>
      <c r="F4746" s="12">
        <v>177</v>
      </c>
      <c r="G4746" s="13">
        <v>240299.1</v>
      </c>
      <c r="H4746" s="12">
        <v>235</v>
      </c>
      <c r="I4746" s="13">
        <v>356354.10000000102</v>
      </c>
      <c r="J4746" s="12">
        <v>47</v>
      </c>
      <c r="K4746" s="13">
        <v>62159.4</v>
      </c>
      <c r="L4746" s="11">
        <v>-0.24680851063829801</v>
      </c>
      <c r="M4746" s="14">
        <v>-0.32567325589912099</v>
      </c>
      <c r="N4746" s="11">
        <v>2.76595744680851</v>
      </c>
      <c r="O4746" s="11">
        <v>2.8658529522485701</v>
      </c>
    </row>
    <row r="4747" spans="2:15" x14ac:dyDescent="0.25">
      <c r="B4747" t="s">
        <v>11</v>
      </c>
      <c r="C4747" t="s">
        <v>41</v>
      </c>
      <c r="D4747" t="s">
        <v>1287</v>
      </c>
      <c r="E4747" t="s">
        <v>6</v>
      </c>
      <c r="F4747" s="12">
        <v>110</v>
      </c>
      <c r="G4747" s="13">
        <v>299466.7623</v>
      </c>
      <c r="H4747" s="12">
        <v>198</v>
      </c>
      <c r="I4747" s="13">
        <v>518529.48000000097</v>
      </c>
      <c r="J4747" s="12">
        <v>152</v>
      </c>
      <c r="K4747" s="13">
        <v>351429</v>
      </c>
      <c r="L4747" s="11">
        <v>-0.44444444444444398</v>
      </c>
      <c r="M4747" s="14">
        <v>-0.42246916742322999</v>
      </c>
      <c r="N4747" s="11">
        <v>-0.27631578947368401</v>
      </c>
      <c r="O4747" s="11">
        <v>-0.14785984565872501</v>
      </c>
    </row>
    <row r="4748" spans="2:15" x14ac:dyDescent="0.25">
      <c r="B4748" t="s">
        <v>11</v>
      </c>
      <c r="C4748" t="s">
        <v>41</v>
      </c>
      <c r="D4748" t="s">
        <v>1683</v>
      </c>
      <c r="E4748" t="s">
        <v>28</v>
      </c>
      <c r="F4748" s="12"/>
      <c r="G4748" s="13"/>
      <c r="H4748" s="12"/>
      <c r="I4748" s="13"/>
      <c r="J4748" s="12">
        <v>62</v>
      </c>
      <c r="K4748" s="13">
        <v>110546</v>
      </c>
      <c r="L4748" s="11"/>
      <c r="M4748" s="14"/>
      <c r="N4748" s="11"/>
      <c r="O4748" s="11"/>
    </row>
    <row r="4749" spans="2:15" x14ac:dyDescent="0.25">
      <c r="B4749" t="s">
        <v>11</v>
      </c>
      <c r="C4749" t="s">
        <v>41</v>
      </c>
      <c r="D4749" t="s">
        <v>1631</v>
      </c>
      <c r="E4749" t="s">
        <v>28</v>
      </c>
      <c r="F4749" s="12">
        <v>603</v>
      </c>
      <c r="G4749" s="13">
        <v>2238941</v>
      </c>
      <c r="H4749" s="12">
        <v>929</v>
      </c>
      <c r="I4749" s="13">
        <v>3405510</v>
      </c>
      <c r="J4749" s="12">
        <v>850</v>
      </c>
      <c r="K4749" s="13">
        <v>2906763</v>
      </c>
      <c r="L4749" s="11">
        <v>-0.35091496232508101</v>
      </c>
      <c r="M4749" s="14">
        <v>-0.34255339141567598</v>
      </c>
      <c r="N4749" s="11">
        <v>-0.29058823529411798</v>
      </c>
      <c r="O4749" s="11">
        <v>-0.22974766088601001</v>
      </c>
    </row>
    <row r="4750" spans="2:15" x14ac:dyDescent="0.25">
      <c r="B4750" t="s">
        <v>11</v>
      </c>
      <c r="C4750" t="s">
        <v>41</v>
      </c>
      <c r="D4750" t="s">
        <v>1288</v>
      </c>
      <c r="E4750" t="s">
        <v>28</v>
      </c>
      <c r="F4750" s="12">
        <v>564</v>
      </c>
      <c r="G4750" s="13">
        <v>1067000.3999999899</v>
      </c>
      <c r="H4750" s="12">
        <v>565</v>
      </c>
      <c r="I4750" s="13">
        <v>1265712.3</v>
      </c>
      <c r="J4750" s="12">
        <v>832</v>
      </c>
      <c r="K4750" s="13">
        <v>1982162.28</v>
      </c>
      <c r="L4750" s="11">
        <v>-1.7699115044247399E-3</v>
      </c>
      <c r="M4750" s="14">
        <v>-0.15699610409095699</v>
      </c>
      <c r="N4750" s="11">
        <v>-0.32211538461538503</v>
      </c>
      <c r="O4750" s="11">
        <v>-0.46169876666203502</v>
      </c>
    </row>
    <row r="4751" spans="2:15" x14ac:dyDescent="0.25">
      <c r="B4751" t="s">
        <v>11</v>
      </c>
      <c r="C4751" t="s">
        <v>41</v>
      </c>
      <c r="D4751" t="s">
        <v>1289</v>
      </c>
      <c r="E4751" t="s">
        <v>17</v>
      </c>
      <c r="F4751" s="12">
        <v>845</v>
      </c>
      <c r="G4751" s="13">
        <v>6487558.1229599901</v>
      </c>
      <c r="H4751" s="12">
        <v>1190</v>
      </c>
      <c r="I4751" s="13">
        <v>7595809.1166999498</v>
      </c>
      <c r="J4751" s="12">
        <v>1055</v>
      </c>
      <c r="K4751" s="13">
        <v>5629535.4400000004</v>
      </c>
      <c r="L4751" s="11">
        <v>-0.28991596638655498</v>
      </c>
      <c r="M4751" s="14">
        <v>-0.145902954736368</v>
      </c>
      <c r="N4751" s="11">
        <v>-0.199052132701422</v>
      </c>
      <c r="O4751" s="11">
        <v>0.15241447400142699</v>
      </c>
    </row>
    <row r="4752" spans="2:15" x14ac:dyDescent="0.25">
      <c r="B4752" t="s">
        <v>11</v>
      </c>
      <c r="C4752" t="s">
        <v>41</v>
      </c>
      <c r="D4752" t="s">
        <v>1589</v>
      </c>
      <c r="E4752" t="s">
        <v>28</v>
      </c>
      <c r="F4752" s="12" t="s">
        <v>69</v>
      </c>
      <c r="G4752" s="13">
        <v>1778.4</v>
      </c>
      <c r="H4752" s="12">
        <v>87</v>
      </c>
      <c r="I4752" s="13">
        <v>138106.79999999999</v>
      </c>
      <c r="J4752" s="12">
        <v>144</v>
      </c>
      <c r="K4752" s="13">
        <v>243376.2</v>
      </c>
      <c r="L4752" s="11" t="s">
        <v>70</v>
      </c>
      <c r="M4752" s="14">
        <v>-0.98712300914944096</v>
      </c>
      <c r="N4752" s="11" t="s">
        <v>70</v>
      </c>
      <c r="O4752" s="11">
        <v>-0.99269279411873501</v>
      </c>
    </row>
    <row r="4753" spans="2:15" x14ac:dyDescent="0.25">
      <c r="B4753" t="s">
        <v>11</v>
      </c>
      <c r="C4753" t="s">
        <v>41</v>
      </c>
      <c r="D4753" t="s">
        <v>1290</v>
      </c>
      <c r="E4753" t="s">
        <v>28</v>
      </c>
      <c r="F4753" s="12">
        <v>297</v>
      </c>
      <c r="G4753" s="13">
        <v>2370230.2000000002</v>
      </c>
      <c r="H4753" s="12">
        <v>339</v>
      </c>
      <c r="I4753" s="13">
        <v>2628995.0299999998</v>
      </c>
      <c r="J4753" s="12">
        <v>332</v>
      </c>
      <c r="K4753" s="13">
        <v>1648656.47</v>
      </c>
      <c r="L4753" s="11">
        <v>-0.123893805309734</v>
      </c>
      <c r="M4753" s="14">
        <v>-9.8427280024183106E-2</v>
      </c>
      <c r="N4753" s="11">
        <v>-0.105421686746988</v>
      </c>
      <c r="O4753" s="11">
        <v>0.43767379264887502</v>
      </c>
    </row>
    <row r="4754" spans="2:15" x14ac:dyDescent="0.25">
      <c r="B4754" t="s">
        <v>11</v>
      </c>
      <c r="C4754" t="s">
        <v>41</v>
      </c>
      <c r="D4754" t="s">
        <v>1291</v>
      </c>
      <c r="E4754" t="s">
        <v>6</v>
      </c>
      <c r="F4754" s="12">
        <v>34</v>
      </c>
      <c r="G4754" s="13">
        <v>160050.03107999999</v>
      </c>
      <c r="H4754" s="12">
        <v>64</v>
      </c>
      <c r="I4754" s="13">
        <v>259017.304</v>
      </c>
      <c r="J4754" s="12">
        <v>53</v>
      </c>
      <c r="K4754" s="13">
        <v>137762</v>
      </c>
      <c r="L4754" s="11">
        <v>-0.46875</v>
      </c>
      <c r="M4754" s="14">
        <v>-0.38208749528178199</v>
      </c>
      <c r="N4754" s="11">
        <v>-0.35849056603773599</v>
      </c>
      <c r="O4754" s="11">
        <v>0.16178649467923001</v>
      </c>
    </row>
    <row r="4755" spans="2:15" x14ac:dyDescent="0.25">
      <c r="B4755" t="s">
        <v>11</v>
      </c>
      <c r="C4755" t="s">
        <v>41</v>
      </c>
      <c r="D4755" t="s">
        <v>1292</v>
      </c>
      <c r="E4755" t="s">
        <v>28</v>
      </c>
      <c r="F4755" s="12">
        <v>111</v>
      </c>
      <c r="G4755" s="13">
        <v>405458.1</v>
      </c>
      <c r="H4755" s="12">
        <v>167</v>
      </c>
      <c r="I4755" s="13">
        <v>440531.1</v>
      </c>
      <c r="J4755" s="12">
        <v>162</v>
      </c>
      <c r="K4755" s="13">
        <v>422485.62</v>
      </c>
      <c r="L4755" s="11">
        <v>-0.33532934131736503</v>
      </c>
      <c r="M4755" s="14">
        <v>-7.9615264393365304E-2</v>
      </c>
      <c r="N4755" s="11">
        <v>-0.31481481481481499</v>
      </c>
      <c r="O4755" s="11">
        <v>-4.0303194224693903E-2</v>
      </c>
    </row>
    <row r="4756" spans="2:15" x14ac:dyDescent="0.25">
      <c r="B4756" t="s">
        <v>11</v>
      </c>
      <c r="C4756" t="s">
        <v>41</v>
      </c>
      <c r="D4756" t="s">
        <v>1293</v>
      </c>
      <c r="E4756" t="s">
        <v>6</v>
      </c>
      <c r="F4756" s="12">
        <v>833</v>
      </c>
      <c r="G4756" s="13">
        <v>6911234.8323719604</v>
      </c>
      <c r="H4756" s="12">
        <v>1418</v>
      </c>
      <c r="I4756" s="13">
        <v>10793645.012800001</v>
      </c>
      <c r="J4756" s="12">
        <v>1698</v>
      </c>
      <c r="K4756" s="13">
        <v>12837152.2299999</v>
      </c>
      <c r="L4756" s="11">
        <v>-0.412552891396333</v>
      </c>
      <c r="M4756" s="14">
        <v>-0.359694077007714</v>
      </c>
      <c r="N4756" s="11">
        <v>-0.50942285041224999</v>
      </c>
      <c r="O4756" s="11">
        <v>-0.46162242929388397</v>
      </c>
    </row>
    <row r="4757" spans="2:15" x14ac:dyDescent="0.25">
      <c r="B4757" t="s">
        <v>11</v>
      </c>
      <c r="C4757" t="s">
        <v>41</v>
      </c>
      <c r="D4757" t="s">
        <v>1294</v>
      </c>
      <c r="E4757" t="s">
        <v>28</v>
      </c>
      <c r="F4757" s="12">
        <v>266</v>
      </c>
      <c r="G4757" s="13">
        <v>587707.19999999902</v>
      </c>
      <c r="H4757" s="12">
        <v>254</v>
      </c>
      <c r="I4757" s="13">
        <v>624106.799999999</v>
      </c>
      <c r="J4757" s="12">
        <v>265</v>
      </c>
      <c r="K4757" s="13">
        <v>601872.12000000104</v>
      </c>
      <c r="L4757" s="11">
        <v>4.7244094488188899E-2</v>
      </c>
      <c r="M4757" s="14">
        <v>-5.8322710151532897E-2</v>
      </c>
      <c r="N4757" s="11">
        <v>3.77358490566038E-3</v>
      </c>
      <c r="O4757" s="11">
        <v>-2.3534766820570801E-2</v>
      </c>
    </row>
    <row r="4758" spans="2:15" x14ac:dyDescent="0.25">
      <c r="B4758" t="s">
        <v>11</v>
      </c>
      <c r="C4758" t="s">
        <v>42</v>
      </c>
      <c r="D4758" t="s">
        <v>1295</v>
      </c>
      <c r="E4758" t="s">
        <v>6</v>
      </c>
      <c r="F4758" s="12">
        <v>11</v>
      </c>
      <c r="G4758" s="13">
        <v>15850.175999999999</v>
      </c>
      <c r="H4758" s="12">
        <v>10</v>
      </c>
      <c r="I4758" s="13">
        <v>12874.16</v>
      </c>
      <c r="J4758" s="12">
        <v>8</v>
      </c>
      <c r="K4758" s="13">
        <v>14094</v>
      </c>
      <c r="L4758" s="11">
        <v>0.1</v>
      </c>
      <c r="M4758" s="14">
        <v>0.231161955420781</v>
      </c>
      <c r="N4758" s="11">
        <v>0.375</v>
      </c>
      <c r="O4758" s="11">
        <v>0.124604512558536</v>
      </c>
    </row>
    <row r="4759" spans="2:15" x14ac:dyDescent="0.25">
      <c r="B4759" t="s">
        <v>11</v>
      </c>
      <c r="C4759" t="s">
        <v>42</v>
      </c>
      <c r="D4759" t="s">
        <v>1296</v>
      </c>
      <c r="E4759" t="s">
        <v>6</v>
      </c>
      <c r="F4759" s="12">
        <v>296</v>
      </c>
      <c r="G4759" s="13">
        <v>1125706.341</v>
      </c>
      <c r="H4759" s="12">
        <v>215</v>
      </c>
      <c r="I4759" s="13">
        <v>757048.23999999894</v>
      </c>
      <c r="J4759" s="12">
        <v>41</v>
      </c>
      <c r="K4759" s="13">
        <v>134409.44</v>
      </c>
      <c r="L4759" s="11">
        <v>0.376744186046512</v>
      </c>
      <c r="M4759" s="14">
        <v>0.48696778028306398</v>
      </c>
      <c r="N4759" s="11">
        <v>6.2195121951219496</v>
      </c>
      <c r="O4759" s="11">
        <v>7.3752029693747696</v>
      </c>
    </row>
    <row r="4760" spans="2:15" x14ac:dyDescent="0.25">
      <c r="B4760" t="s">
        <v>11</v>
      </c>
      <c r="C4760" t="s">
        <v>42</v>
      </c>
      <c r="D4760" t="s">
        <v>1297</v>
      </c>
      <c r="E4760" t="s">
        <v>19</v>
      </c>
      <c r="F4760" s="12">
        <v>1686</v>
      </c>
      <c r="G4760" s="13">
        <v>14487791.144086</v>
      </c>
      <c r="H4760" s="12">
        <v>2721</v>
      </c>
      <c r="I4760" s="13">
        <v>20482468.066600099</v>
      </c>
      <c r="J4760" s="12">
        <v>4161</v>
      </c>
      <c r="K4760" s="13">
        <v>22650733.413600001</v>
      </c>
      <c r="L4760" s="11">
        <v>-0.38037486218302102</v>
      </c>
      <c r="M4760" s="14">
        <v>-0.29267356370443098</v>
      </c>
      <c r="N4760" s="11">
        <v>-0.59480894015861596</v>
      </c>
      <c r="O4760" s="11">
        <v>-0.36038313287519402</v>
      </c>
    </row>
    <row r="4761" spans="2:15" x14ac:dyDescent="0.25">
      <c r="B4761" t="s">
        <v>11</v>
      </c>
      <c r="C4761" t="s">
        <v>42</v>
      </c>
      <c r="D4761" t="s">
        <v>1298</v>
      </c>
      <c r="E4761" t="s">
        <v>17</v>
      </c>
      <c r="F4761" s="12">
        <v>910</v>
      </c>
      <c r="G4761" s="13">
        <v>9206981.4910799991</v>
      </c>
      <c r="H4761" s="12">
        <v>1175</v>
      </c>
      <c r="I4761" s="13">
        <v>11572925.808</v>
      </c>
      <c r="J4761" s="12">
        <v>1603</v>
      </c>
      <c r="K4761" s="13">
        <v>14692547.919999899</v>
      </c>
      <c r="L4761" s="11">
        <v>-0.22553191489361701</v>
      </c>
      <c r="M4761" s="14">
        <v>-0.204437871301695</v>
      </c>
      <c r="N4761" s="11">
        <v>-0.43231441048034902</v>
      </c>
      <c r="O4761" s="11">
        <v>-0.37335705548067599</v>
      </c>
    </row>
    <row r="4762" spans="2:15" x14ac:dyDescent="0.25">
      <c r="B4762" t="s">
        <v>11</v>
      </c>
      <c r="C4762" t="s">
        <v>42</v>
      </c>
      <c r="D4762" t="s">
        <v>1685</v>
      </c>
      <c r="E4762" t="s">
        <v>28</v>
      </c>
      <c r="F4762" s="12">
        <v>311</v>
      </c>
      <c r="G4762" s="13">
        <v>613898.55000000098</v>
      </c>
      <c r="H4762" s="12">
        <v>457</v>
      </c>
      <c r="I4762" s="13">
        <v>720935.04999999795</v>
      </c>
      <c r="J4762" s="12">
        <v>385</v>
      </c>
      <c r="K4762" s="13">
        <v>620295.84999999905</v>
      </c>
      <c r="L4762" s="11">
        <v>-0.319474835886214</v>
      </c>
      <c r="M4762" s="14">
        <v>-0.148468991762847</v>
      </c>
      <c r="N4762" s="11">
        <v>-0.19220779220779199</v>
      </c>
      <c r="O4762" s="11">
        <v>-1.0313304530407999E-2</v>
      </c>
    </row>
    <row r="4763" spans="2:15" x14ac:dyDescent="0.25">
      <c r="B4763" t="s">
        <v>11</v>
      </c>
      <c r="C4763" t="s">
        <v>42</v>
      </c>
      <c r="D4763" t="s">
        <v>1526</v>
      </c>
      <c r="E4763" t="s">
        <v>28</v>
      </c>
      <c r="F4763" s="12">
        <v>834</v>
      </c>
      <c r="G4763" s="13">
        <v>679062</v>
      </c>
      <c r="H4763" s="12">
        <v>857</v>
      </c>
      <c r="I4763" s="13">
        <v>1125722</v>
      </c>
      <c r="J4763" s="12">
        <v>754</v>
      </c>
      <c r="K4763" s="13">
        <v>938491</v>
      </c>
      <c r="L4763" s="11">
        <v>-2.68378063010501E-2</v>
      </c>
      <c r="M4763" s="14">
        <v>-0.396776468790696</v>
      </c>
      <c r="N4763" s="11">
        <v>0.10610079575596799</v>
      </c>
      <c r="O4763" s="11">
        <v>-0.27643205955091699</v>
      </c>
    </row>
    <row r="4764" spans="2:15" x14ac:dyDescent="0.25">
      <c r="B4764" t="s">
        <v>11</v>
      </c>
      <c r="C4764" t="s">
        <v>42</v>
      </c>
      <c r="D4764" t="s">
        <v>1299</v>
      </c>
      <c r="E4764" t="s">
        <v>23</v>
      </c>
      <c r="F4764" s="12">
        <v>258</v>
      </c>
      <c r="G4764" s="13">
        <v>642941.66500000004</v>
      </c>
      <c r="H4764" s="12">
        <v>478</v>
      </c>
      <c r="I4764" s="13">
        <v>1275120.68</v>
      </c>
      <c r="J4764" s="12">
        <v>479</v>
      </c>
      <c r="K4764" s="13">
        <v>1273850</v>
      </c>
      <c r="L4764" s="11">
        <v>-0.46025104602510503</v>
      </c>
      <c r="M4764" s="14">
        <v>-0.49577975239174998</v>
      </c>
      <c r="N4764" s="11">
        <v>-0.46137787056367402</v>
      </c>
      <c r="O4764" s="11">
        <v>-0.49527678690583699</v>
      </c>
    </row>
    <row r="4765" spans="2:15" x14ac:dyDescent="0.25">
      <c r="B4765" t="s">
        <v>11</v>
      </c>
      <c r="C4765" t="s">
        <v>42</v>
      </c>
      <c r="D4765" t="s">
        <v>1300</v>
      </c>
      <c r="E4765" t="s">
        <v>17</v>
      </c>
      <c r="F4765" s="12">
        <v>707</v>
      </c>
      <c r="G4765" s="13">
        <v>4471092.9437640104</v>
      </c>
      <c r="H4765" s="12">
        <v>1049</v>
      </c>
      <c r="I4765" s="13">
        <v>6380541.0607999796</v>
      </c>
      <c r="J4765" s="12">
        <v>1033</v>
      </c>
      <c r="K4765" s="13">
        <v>6719419.3700000197</v>
      </c>
      <c r="L4765" s="11">
        <v>-0.32602478551001002</v>
      </c>
      <c r="M4765" s="14">
        <v>-0.29926115964788902</v>
      </c>
      <c r="N4765" s="11">
        <v>-0.31558567279767702</v>
      </c>
      <c r="O4765" s="11">
        <v>-0.334601295503901</v>
      </c>
    </row>
    <row r="4766" spans="2:15" x14ac:dyDescent="0.25">
      <c r="B4766" t="s">
        <v>11</v>
      </c>
      <c r="C4766" t="s">
        <v>42</v>
      </c>
      <c r="D4766" t="s">
        <v>1301</v>
      </c>
      <c r="E4766" t="s">
        <v>6</v>
      </c>
      <c r="F4766" s="12">
        <v>1277</v>
      </c>
      <c r="G4766" s="13">
        <v>6982958.6294489801</v>
      </c>
      <c r="H4766" s="12">
        <v>2259</v>
      </c>
      <c r="I4766" s="13">
        <v>10221240.7013999</v>
      </c>
      <c r="J4766" s="12">
        <v>2419</v>
      </c>
      <c r="K4766" s="13">
        <v>9344971.6115999706</v>
      </c>
      <c r="L4766" s="11">
        <v>-0.43470562195661799</v>
      </c>
      <c r="M4766" s="14">
        <v>-0.31681888398415298</v>
      </c>
      <c r="N4766" s="11">
        <v>-0.47209590739975199</v>
      </c>
      <c r="O4766" s="11">
        <v>-0.25275764125586098</v>
      </c>
    </row>
    <row r="4767" spans="2:15" x14ac:dyDescent="0.25">
      <c r="B4767" t="s">
        <v>11</v>
      </c>
      <c r="C4767" t="s">
        <v>42</v>
      </c>
      <c r="D4767" t="s">
        <v>1302</v>
      </c>
      <c r="E4767" t="s">
        <v>29</v>
      </c>
      <c r="F4767" s="12">
        <v>56</v>
      </c>
      <c r="G4767" s="13">
        <v>116234.273</v>
      </c>
      <c r="H4767" s="12">
        <v>64</v>
      </c>
      <c r="I4767" s="13">
        <v>112771.84</v>
      </c>
      <c r="J4767" s="12">
        <v>57</v>
      </c>
      <c r="K4767" s="13">
        <v>151119.85999999999</v>
      </c>
      <c r="L4767" s="11">
        <v>-0.125</v>
      </c>
      <c r="M4767" s="14">
        <v>3.0702992874816801E-2</v>
      </c>
      <c r="N4767" s="11">
        <v>-1.75438596491229E-2</v>
      </c>
      <c r="O4767" s="11">
        <v>-0.230847136835622</v>
      </c>
    </row>
    <row r="4768" spans="2:15" x14ac:dyDescent="0.25">
      <c r="B4768" t="s">
        <v>11</v>
      </c>
      <c r="C4768" t="s">
        <v>42</v>
      </c>
      <c r="D4768" t="s">
        <v>1303</v>
      </c>
      <c r="E4768" t="s">
        <v>26</v>
      </c>
      <c r="F4768" s="12">
        <v>886</v>
      </c>
      <c r="G4768" s="13">
        <v>5720731.3531550104</v>
      </c>
      <c r="H4768" s="12">
        <v>1329</v>
      </c>
      <c r="I4768" s="13">
        <v>9074265.1599999703</v>
      </c>
      <c r="J4768" s="12">
        <v>1146</v>
      </c>
      <c r="K4768" s="13">
        <v>8061126.29999997</v>
      </c>
      <c r="L4768" s="11">
        <v>-0.33333333333333298</v>
      </c>
      <c r="M4768" s="14">
        <v>-0.36956533093473898</v>
      </c>
      <c r="N4768" s="11">
        <v>-0.22687609075043599</v>
      </c>
      <c r="O4768" s="11">
        <v>-0.29033101079745699</v>
      </c>
    </row>
    <row r="4769" spans="2:15" x14ac:dyDescent="0.25">
      <c r="B4769" t="s">
        <v>11</v>
      </c>
      <c r="C4769" t="s">
        <v>42</v>
      </c>
      <c r="D4769" t="s">
        <v>1304</v>
      </c>
      <c r="E4769" t="s">
        <v>17</v>
      </c>
      <c r="F4769" s="12">
        <v>564</v>
      </c>
      <c r="G4769" s="13">
        <v>4061631.9293399998</v>
      </c>
      <c r="H4769" s="12">
        <v>1995</v>
      </c>
      <c r="I4769" s="13">
        <v>14134502.507200001</v>
      </c>
      <c r="J4769" s="12">
        <v>2137</v>
      </c>
      <c r="K4769" s="13">
        <v>13993815.163620001</v>
      </c>
      <c r="L4769" s="11">
        <v>-0.71729323308270698</v>
      </c>
      <c r="M4769" s="14">
        <v>-0.71264415374569801</v>
      </c>
      <c r="N4769" s="11">
        <v>-0.73607861488067405</v>
      </c>
      <c r="O4769" s="11">
        <v>-0.70975521100928096</v>
      </c>
    </row>
    <row r="4770" spans="2:15" x14ac:dyDescent="0.25">
      <c r="B4770" t="s">
        <v>11</v>
      </c>
      <c r="C4770" t="s">
        <v>42</v>
      </c>
      <c r="D4770" t="s">
        <v>1305</v>
      </c>
      <c r="E4770" t="s">
        <v>6</v>
      </c>
      <c r="F4770" s="12">
        <v>17</v>
      </c>
      <c r="G4770" s="13">
        <v>65948.190900000001</v>
      </c>
      <c r="H4770" s="12">
        <v>28</v>
      </c>
      <c r="I4770" s="13">
        <v>127349.24800000001</v>
      </c>
      <c r="J4770" s="12">
        <v>19</v>
      </c>
      <c r="K4770" s="13">
        <v>85252</v>
      </c>
      <c r="L4770" s="11">
        <v>-0.39285714285714302</v>
      </c>
      <c r="M4770" s="14">
        <v>-0.48214699391079302</v>
      </c>
      <c r="N4770" s="11">
        <v>-0.105263157894737</v>
      </c>
      <c r="O4770" s="11">
        <v>-0.22643233120630599</v>
      </c>
    </row>
    <row r="4771" spans="2:15" x14ac:dyDescent="0.25">
      <c r="B4771" t="s">
        <v>11</v>
      </c>
      <c r="C4771" t="s">
        <v>42</v>
      </c>
      <c r="D4771" t="s">
        <v>1306</v>
      </c>
      <c r="E4771" t="s">
        <v>17</v>
      </c>
      <c r="F4771" s="12">
        <v>1996</v>
      </c>
      <c r="G4771" s="13">
        <v>11955914.022466</v>
      </c>
      <c r="H4771" s="12">
        <v>2674</v>
      </c>
      <c r="I4771" s="13">
        <v>16381860.2040998</v>
      </c>
      <c r="J4771" s="12">
        <v>2624</v>
      </c>
      <c r="K4771" s="13">
        <v>14797413.6399999</v>
      </c>
      <c r="L4771" s="11">
        <v>-0.25355272999252099</v>
      </c>
      <c r="M4771" s="14">
        <v>-0.27017360217285402</v>
      </c>
      <c r="N4771" s="11">
        <v>-0.239329268292683</v>
      </c>
      <c r="O4771" s="11">
        <v>-0.192026774858332</v>
      </c>
    </row>
    <row r="4772" spans="2:15" x14ac:dyDescent="0.25">
      <c r="B4772" t="s">
        <v>11</v>
      </c>
      <c r="C4772" t="s">
        <v>42</v>
      </c>
      <c r="D4772" t="s">
        <v>1307</v>
      </c>
      <c r="E4772" t="s">
        <v>6</v>
      </c>
      <c r="F4772" s="12"/>
      <c r="G4772" s="13"/>
      <c r="H4772" s="12">
        <v>742</v>
      </c>
      <c r="I4772" s="13">
        <v>5979618.4560000002</v>
      </c>
      <c r="J4772" s="12">
        <v>1481</v>
      </c>
      <c r="K4772" s="13">
        <v>7707028.8799999803</v>
      </c>
      <c r="L4772" s="11"/>
      <c r="M4772" s="14"/>
      <c r="N4772" s="11"/>
      <c r="O4772" s="11"/>
    </row>
    <row r="4773" spans="2:15" x14ac:dyDescent="0.25">
      <c r="B4773" t="s">
        <v>11</v>
      </c>
      <c r="C4773" t="s">
        <v>42</v>
      </c>
      <c r="D4773" t="s">
        <v>1716</v>
      </c>
      <c r="E4773" t="s">
        <v>28</v>
      </c>
      <c r="F4773" s="12">
        <v>18</v>
      </c>
      <c r="G4773" s="13">
        <v>25506</v>
      </c>
      <c r="H4773" s="12">
        <v>14</v>
      </c>
      <c r="I4773" s="13">
        <v>19460</v>
      </c>
      <c r="J4773" s="12">
        <v>21</v>
      </c>
      <c r="K4773" s="13">
        <v>28875</v>
      </c>
      <c r="L4773" s="11">
        <v>0.28571428571428598</v>
      </c>
      <c r="M4773" s="14">
        <v>0.31068859198355597</v>
      </c>
      <c r="N4773" s="11">
        <v>-0.14285714285714299</v>
      </c>
      <c r="O4773" s="11">
        <v>-0.116675324675325</v>
      </c>
    </row>
    <row r="4774" spans="2:15" x14ac:dyDescent="0.25">
      <c r="B4774" t="s">
        <v>11</v>
      </c>
      <c r="C4774" t="s">
        <v>42</v>
      </c>
      <c r="D4774" t="s">
        <v>1308</v>
      </c>
      <c r="E4774" t="s">
        <v>6</v>
      </c>
      <c r="F4774" s="12"/>
      <c r="G4774" s="13"/>
      <c r="H4774" s="12">
        <v>11</v>
      </c>
      <c r="I4774" s="13">
        <v>70415</v>
      </c>
      <c r="J4774" s="12">
        <v>43</v>
      </c>
      <c r="K4774" s="13">
        <v>173996.6</v>
      </c>
      <c r="L4774" s="11"/>
      <c r="M4774" s="14"/>
      <c r="N4774" s="11"/>
      <c r="O4774" s="11"/>
    </row>
    <row r="4775" spans="2:15" x14ac:dyDescent="0.25">
      <c r="B4775" t="s">
        <v>11</v>
      </c>
      <c r="C4775" t="s">
        <v>42</v>
      </c>
      <c r="D4775" t="s">
        <v>1717</v>
      </c>
      <c r="E4775" t="s">
        <v>28</v>
      </c>
      <c r="F4775" s="12">
        <v>259</v>
      </c>
      <c r="G4775" s="13">
        <v>403693</v>
      </c>
      <c r="H4775" s="12">
        <v>470</v>
      </c>
      <c r="I4775" s="13">
        <v>663421</v>
      </c>
      <c r="J4775" s="12">
        <v>437</v>
      </c>
      <c r="K4775" s="13">
        <v>619374</v>
      </c>
      <c r="L4775" s="11">
        <v>-0.44893617021276599</v>
      </c>
      <c r="M4775" s="14">
        <v>-0.39149800805220197</v>
      </c>
      <c r="N4775" s="11">
        <v>-0.40732265446224297</v>
      </c>
      <c r="O4775" s="11">
        <v>-0.34822417473126099</v>
      </c>
    </row>
    <row r="4776" spans="2:15" x14ac:dyDescent="0.25">
      <c r="B4776" t="s">
        <v>11</v>
      </c>
      <c r="C4776" t="s">
        <v>42</v>
      </c>
      <c r="D4776" t="s">
        <v>1309</v>
      </c>
      <c r="E4776" t="s">
        <v>6</v>
      </c>
      <c r="F4776" s="12">
        <v>101</v>
      </c>
      <c r="G4776" s="13">
        <v>309655.51074</v>
      </c>
      <c r="H4776" s="12">
        <v>55</v>
      </c>
      <c r="I4776" s="13">
        <v>388782.91200000001</v>
      </c>
      <c r="J4776" s="12"/>
      <c r="K4776" s="13"/>
      <c r="L4776" s="11">
        <v>0.83636363636363598</v>
      </c>
      <c r="M4776" s="14">
        <v>-0.20352592363936001</v>
      </c>
      <c r="N4776" s="11"/>
      <c r="O4776" s="11"/>
    </row>
    <row r="4777" spans="2:15" x14ac:dyDescent="0.25">
      <c r="B4777" t="s">
        <v>11</v>
      </c>
      <c r="C4777" t="s">
        <v>42</v>
      </c>
      <c r="D4777" t="s">
        <v>1310</v>
      </c>
      <c r="E4777" t="s">
        <v>6</v>
      </c>
      <c r="F4777" s="12">
        <v>1392</v>
      </c>
      <c r="G4777" s="13">
        <v>8438928.0442249607</v>
      </c>
      <c r="H4777" s="12">
        <v>2953</v>
      </c>
      <c r="I4777" s="13">
        <v>13360549.944800001</v>
      </c>
      <c r="J4777" s="12">
        <v>3366</v>
      </c>
      <c r="K4777" s="13">
        <v>12827104.59</v>
      </c>
      <c r="L4777" s="11">
        <v>-0.52861496782932604</v>
      </c>
      <c r="M4777" s="14">
        <v>-0.36836970939886898</v>
      </c>
      <c r="N4777" s="11">
        <v>-0.58645276292335102</v>
      </c>
      <c r="O4777" s="11">
        <v>-0.34210187614717302</v>
      </c>
    </row>
    <row r="4778" spans="2:15" x14ac:dyDescent="0.25">
      <c r="B4778" t="s">
        <v>11</v>
      </c>
      <c r="C4778" t="s">
        <v>42</v>
      </c>
      <c r="D4778" t="s">
        <v>1311</v>
      </c>
      <c r="E4778" t="s">
        <v>17</v>
      </c>
      <c r="F4778" s="12">
        <v>838</v>
      </c>
      <c r="G4778" s="13">
        <v>5063536.5135879796</v>
      </c>
      <c r="H4778" s="12">
        <v>1545</v>
      </c>
      <c r="I4778" s="13">
        <v>8561213.2991999499</v>
      </c>
      <c r="J4778" s="12">
        <v>1359</v>
      </c>
      <c r="K4778" s="13">
        <v>7304948.6599999899</v>
      </c>
      <c r="L4778" s="11">
        <v>-0.45760517799352801</v>
      </c>
      <c r="M4778" s="14">
        <v>-0.408549193131169</v>
      </c>
      <c r="N4778" s="11">
        <v>-0.38337012509197899</v>
      </c>
      <c r="O4778" s="11">
        <v>-0.30683475692107198</v>
      </c>
    </row>
    <row r="4779" spans="2:15" x14ac:dyDescent="0.25">
      <c r="B4779" t="s">
        <v>11</v>
      </c>
      <c r="C4779" t="s">
        <v>42</v>
      </c>
      <c r="D4779" t="s">
        <v>1312</v>
      </c>
      <c r="E4779" t="s">
        <v>17</v>
      </c>
      <c r="F4779" s="12">
        <v>957</v>
      </c>
      <c r="G4779" s="13">
        <v>8624835.7117439602</v>
      </c>
      <c r="H4779" s="12">
        <v>1096</v>
      </c>
      <c r="I4779" s="13">
        <v>9712896.2567999698</v>
      </c>
      <c r="J4779" s="12">
        <v>1297</v>
      </c>
      <c r="K4779" s="13">
        <v>9258118.1799999699</v>
      </c>
      <c r="L4779" s="11">
        <v>-0.12682481751824801</v>
      </c>
      <c r="M4779" s="14">
        <v>-0.112022255390019</v>
      </c>
      <c r="N4779" s="11">
        <v>-0.26214340786430201</v>
      </c>
      <c r="O4779" s="11">
        <v>-6.8402936314214097E-2</v>
      </c>
    </row>
    <row r="4780" spans="2:15" x14ac:dyDescent="0.25">
      <c r="B4780" t="s">
        <v>11</v>
      </c>
      <c r="C4780" t="s">
        <v>42</v>
      </c>
      <c r="D4780" t="s">
        <v>1313</v>
      </c>
      <c r="E4780" t="s">
        <v>19</v>
      </c>
      <c r="F4780" s="12">
        <v>1840</v>
      </c>
      <c r="G4780" s="13">
        <v>17755056.213944901</v>
      </c>
      <c r="H4780" s="12">
        <v>1843</v>
      </c>
      <c r="I4780" s="13">
        <v>12962840.982000001</v>
      </c>
      <c r="J4780" s="12">
        <v>1659</v>
      </c>
      <c r="K4780" s="13">
        <v>9988183.716</v>
      </c>
      <c r="L4780" s="11">
        <v>-1.62778079218662E-3</v>
      </c>
      <c r="M4780" s="14">
        <v>0.36968865379119398</v>
      </c>
      <c r="N4780" s="11">
        <v>0.109101868595539</v>
      </c>
      <c r="O4780" s="11">
        <v>0.77760609123590996</v>
      </c>
    </row>
    <row r="4781" spans="2:15" x14ac:dyDescent="0.25">
      <c r="B4781" t="s">
        <v>11</v>
      </c>
      <c r="C4781" t="s">
        <v>42</v>
      </c>
      <c r="D4781" t="s">
        <v>1314</v>
      </c>
      <c r="E4781" t="s">
        <v>6</v>
      </c>
      <c r="F4781" s="12">
        <v>1179</v>
      </c>
      <c r="G4781" s="13">
        <v>6677679.7611199999</v>
      </c>
      <c r="H4781" s="12">
        <v>1169</v>
      </c>
      <c r="I4781" s="13">
        <v>5095873.4047999997</v>
      </c>
      <c r="J4781" s="12">
        <v>1138</v>
      </c>
      <c r="K4781" s="13">
        <v>6168276.7800000003</v>
      </c>
      <c r="L4781" s="11">
        <v>8.5543199315654093E-3</v>
      </c>
      <c r="M4781" s="14">
        <v>0.31040927249684702</v>
      </c>
      <c r="N4781" s="11">
        <v>3.6028119507908601E-2</v>
      </c>
      <c r="O4781" s="11">
        <v>8.2584326107363298E-2</v>
      </c>
    </row>
    <row r="4782" spans="2:15" x14ac:dyDescent="0.25">
      <c r="B4782" t="s">
        <v>11</v>
      </c>
      <c r="C4782" t="s">
        <v>42</v>
      </c>
      <c r="D4782" t="s">
        <v>1315</v>
      </c>
      <c r="E4782" t="s">
        <v>6</v>
      </c>
      <c r="F4782" s="12">
        <v>1077</v>
      </c>
      <c r="G4782" s="13">
        <v>8505097.2365919799</v>
      </c>
      <c r="H4782" s="12">
        <v>493</v>
      </c>
      <c r="I4782" s="13">
        <v>4068937.1239999901</v>
      </c>
      <c r="J4782" s="12"/>
      <c r="K4782" s="13"/>
      <c r="L4782" s="11">
        <v>1.1845841784989899</v>
      </c>
      <c r="M4782" s="14">
        <v>1.09025034730224</v>
      </c>
      <c r="N4782" s="11"/>
      <c r="O4782" s="11"/>
    </row>
    <row r="4783" spans="2:15" x14ac:dyDescent="0.25">
      <c r="B4783" t="s">
        <v>11</v>
      </c>
      <c r="C4783" t="s">
        <v>43</v>
      </c>
      <c r="D4783" t="s">
        <v>1316</v>
      </c>
      <c r="E4783" t="s">
        <v>28</v>
      </c>
      <c r="F4783" s="12">
        <v>100</v>
      </c>
      <c r="G4783" s="13">
        <v>261667.20000000001</v>
      </c>
      <c r="H4783" s="12">
        <v>108</v>
      </c>
      <c r="I4783" s="13">
        <v>256710.72</v>
      </c>
      <c r="J4783" s="12">
        <v>102</v>
      </c>
      <c r="K4783" s="13">
        <v>215753.28</v>
      </c>
      <c r="L4783" s="11">
        <v>-7.4074074074074098E-2</v>
      </c>
      <c r="M4783" s="14">
        <v>1.9307647144615001E-2</v>
      </c>
      <c r="N4783" s="11">
        <v>-1.9607843137254902E-2</v>
      </c>
      <c r="O4783" s="11">
        <v>0.21280751792046901</v>
      </c>
    </row>
    <row r="4784" spans="2:15" x14ac:dyDescent="0.25">
      <c r="B4784" t="s">
        <v>11</v>
      </c>
      <c r="C4784" t="s">
        <v>43</v>
      </c>
      <c r="D4784" t="s">
        <v>1718</v>
      </c>
      <c r="E4784" t="s">
        <v>28</v>
      </c>
      <c r="F4784" s="12">
        <v>657</v>
      </c>
      <c r="G4784" s="13">
        <v>456624.149999997</v>
      </c>
      <c r="H4784" s="12">
        <v>444</v>
      </c>
      <c r="I4784" s="13">
        <v>616163.349999998</v>
      </c>
      <c r="J4784" s="12">
        <v>407</v>
      </c>
      <c r="K4784" s="13">
        <v>558403.15999999805</v>
      </c>
      <c r="L4784" s="11">
        <v>0.47972972972972999</v>
      </c>
      <c r="M4784" s="14">
        <v>-0.25892354681595497</v>
      </c>
      <c r="N4784" s="11">
        <v>0.614250614250614</v>
      </c>
      <c r="O4784" s="11">
        <v>-0.18226796925719599</v>
      </c>
    </row>
    <row r="4785" spans="2:15" x14ac:dyDescent="0.25">
      <c r="B4785" t="s">
        <v>11</v>
      </c>
      <c r="C4785" t="s">
        <v>43</v>
      </c>
      <c r="D4785" t="s">
        <v>1592</v>
      </c>
      <c r="E4785" t="s">
        <v>28</v>
      </c>
      <c r="F4785" s="12">
        <v>994</v>
      </c>
      <c r="G4785" s="13">
        <v>1046874.23999999</v>
      </c>
      <c r="H4785" s="12">
        <v>723</v>
      </c>
      <c r="I4785" s="13">
        <v>1177305.6000000101</v>
      </c>
      <c r="J4785" s="12">
        <v>646</v>
      </c>
      <c r="K4785" s="13">
        <v>1088286.72000001</v>
      </c>
      <c r="L4785" s="11">
        <v>0.37482710926694301</v>
      </c>
      <c r="M4785" s="14">
        <v>-0.110788023092746</v>
      </c>
      <c r="N4785" s="11">
        <v>0.538699690402477</v>
      </c>
      <c r="O4785" s="11">
        <v>-3.8052913114681099E-2</v>
      </c>
    </row>
    <row r="4786" spans="2:15" x14ac:dyDescent="0.25">
      <c r="B4786" t="s">
        <v>11</v>
      </c>
      <c r="C4786" t="s">
        <v>43</v>
      </c>
      <c r="D4786" t="s">
        <v>1317</v>
      </c>
      <c r="E4786" t="s">
        <v>28</v>
      </c>
      <c r="F4786" s="12" t="s">
        <v>69</v>
      </c>
      <c r="G4786" s="13">
        <v>3542</v>
      </c>
      <c r="H4786" s="12" t="s">
        <v>69</v>
      </c>
      <c r="I4786" s="13">
        <v>4015</v>
      </c>
      <c r="J4786" s="12" t="s">
        <v>69</v>
      </c>
      <c r="K4786" s="13">
        <v>5299</v>
      </c>
      <c r="L4786" s="11" t="s">
        <v>70</v>
      </c>
      <c r="M4786" s="14">
        <v>-0.117808219178082</v>
      </c>
      <c r="N4786" s="11" t="s">
        <v>70</v>
      </c>
      <c r="O4786" s="11">
        <v>-0.33157199471598398</v>
      </c>
    </row>
    <row r="4787" spans="2:15" x14ac:dyDescent="0.25">
      <c r="B4787" t="s">
        <v>11</v>
      </c>
      <c r="C4787" t="s">
        <v>43</v>
      </c>
      <c r="D4787" t="s">
        <v>1318</v>
      </c>
      <c r="E4787" t="s">
        <v>23</v>
      </c>
      <c r="F4787" s="12">
        <v>808</v>
      </c>
      <c r="G4787" s="13">
        <v>7508787.9201999903</v>
      </c>
      <c r="H4787" s="12">
        <v>860</v>
      </c>
      <c r="I4787" s="13">
        <v>7352742.3199999901</v>
      </c>
      <c r="J4787" s="12">
        <v>886</v>
      </c>
      <c r="K4787" s="13">
        <v>7453316.0099999905</v>
      </c>
      <c r="L4787" s="11">
        <v>-6.0465116279069801E-2</v>
      </c>
      <c r="M4787" s="14">
        <v>2.12227755861298E-2</v>
      </c>
      <c r="N4787" s="11">
        <v>-8.8036117381489906E-2</v>
      </c>
      <c r="O4787" s="11">
        <v>7.4425812786644797E-3</v>
      </c>
    </row>
    <row r="4788" spans="2:15" x14ac:dyDescent="0.25">
      <c r="B4788" t="s">
        <v>11</v>
      </c>
      <c r="C4788" t="s">
        <v>43</v>
      </c>
      <c r="D4788" t="s">
        <v>1319</v>
      </c>
      <c r="E4788" t="s">
        <v>17</v>
      </c>
      <c r="F4788" s="12">
        <v>538</v>
      </c>
      <c r="G4788" s="13">
        <v>3666981.13264</v>
      </c>
      <c r="H4788" s="12">
        <v>1222</v>
      </c>
      <c r="I4788" s="13">
        <v>7939740.9793999502</v>
      </c>
      <c r="J4788" s="12">
        <v>1180</v>
      </c>
      <c r="K4788" s="13">
        <v>7049343.76999998</v>
      </c>
      <c r="L4788" s="11">
        <v>-0.55973813420621898</v>
      </c>
      <c r="M4788" s="14">
        <v>-0.53814851867911495</v>
      </c>
      <c r="N4788" s="11">
        <v>-0.54406779661016902</v>
      </c>
      <c r="O4788" s="11">
        <v>-0.47981241200838698</v>
      </c>
    </row>
    <row r="4789" spans="2:15" x14ac:dyDescent="0.25">
      <c r="B4789" t="s">
        <v>11</v>
      </c>
      <c r="C4789" t="s">
        <v>43</v>
      </c>
      <c r="D4789" t="s">
        <v>1320</v>
      </c>
      <c r="E4789" t="s">
        <v>6</v>
      </c>
      <c r="F4789" s="12">
        <v>9</v>
      </c>
      <c r="G4789" s="13">
        <v>21380.559000000001</v>
      </c>
      <c r="H4789" s="12">
        <v>9</v>
      </c>
      <c r="I4789" s="13">
        <v>25428</v>
      </c>
      <c r="J4789" s="12">
        <v>10</v>
      </c>
      <c r="K4789" s="13">
        <v>23717</v>
      </c>
      <c r="L4789" s="11">
        <v>0</v>
      </c>
      <c r="M4789" s="14">
        <v>-0.15917260500236</v>
      </c>
      <c r="N4789" s="11">
        <v>-0.1</v>
      </c>
      <c r="O4789" s="11">
        <v>-9.8513344858118801E-2</v>
      </c>
    </row>
    <row r="4790" spans="2:15" x14ac:dyDescent="0.25">
      <c r="B4790" t="s">
        <v>11</v>
      </c>
      <c r="C4790" t="s">
        <v>43</v>
      </c>
      <c r="D4790" t="s">
        <v>1321</v>
      </c>
      <c r="E4790" t="s">
        <v>30</v>
      </c>
      <c r="F4790" s="12">
        <v>129</v>
      </c>
      <c r="G4790" s="13">
        <v>594667.18699999899</v>
      </c>
      <c r="H4790" s="12">
        <v>189</v>
      </c>
      <c r="I4790" s="13">
        <v>711484.90009999997</v>
      </c>
      <c r="J4790" s="12">
        <v>1708</v>
      </c>
      <c r="K4790" s="13">
        <v>7752886.0460000597</v>
      </c>
      <c r="L4790" s="11">
        <v>-0.317460317460317</v>
      </c>
      <c r="M4790" s="14">
        <v>-0.16418860482292999</v>
      </c>
      <c r="N4790" s="11">
        <v>-0.92447306791569095</v>
      </c>
      <c r="O4790" s="11">
        <v>-0.92329731361048395</v>
      </c>
    </row>
    <row r="4791" spans="2:15" x14ac:dyDescent="0.25">
      <c r="B4791" t="s">
        <v>11</v>
      </c>
      <c r="C4791" t="s">
        <v>43</v>
      </c>
      <c r="D4791" t="s">
        <v>1322</v>
      </c>
      <c r="E4791" t="s">
        <v>23</v>
      </c>
      <c r="F4791" s="12">
        <v>222</v>
      </c>
      <c r="G4791" s="13">
        <v>674928.78999999899</v>
      </c>
      <c r="H4791" s="12">
        <v>274</v>
      </c>
      <c r="I4791" s="13">
        <v>1107014.26</v>
      </c>
      <c r="J4791" s="12">
        <v>312</v>
      </c>
      <c r="K4791" s="13">
        <v>1422114</v>
      </c>
      <c r="L4791" s="11">
        <v>-0.18978102189780999</v>
      </c>
      <c r="M4791" s="14">
        <v>-0.39031608319119698</v>
      </c>
      <c r="N4791" s="11">
        <v>-0.28846153846153799</v>
      </c>
      <c r="O4791" s="11">
        <v>-0.52540458078607</v>
      </c>
    </row>
    <row r="4792" spans="2:15" x14ac:dyDescent="0.25">
      <c r="B4792" t="s">
        <v>11</v>
      </c>
      <c r="C4792" t="s">
        <v>43</v>
      </c>
      <c r="D4792" t="s">
        <v>1323</v>
      </c>
      <c r="E4792" t="s">
        <v>6</v>
      </c>
      <c r="F4792" s="12">
        <v>185</v>
      </c>
      <c r="G4792" s="13">
        <v>569423.94149999996</v>
      </c>
      <c r="H4792" s="12">
        <v>352</v>
      </c>
      <c r="I4792" s="13">
        <v>1028756.184</v>
      </c>
      <c r="J4792" s="12">
        <v>304</v>
      </c>
      <c r="K4792" s="13">
        <v>823379</v>
      </c>
      <c r="L4792" s="11">
        <v>-0.47443181818181801</v>
      </c>
      <c r="M4792" s="14">
        <v>-0.44649281301428401</v>
      </c>
      <c r="N4792" s="11">
        <v>-0.39144736842105299</v>
      </c>
      <c r="O4792" s="11">
        <v>-0.30843033220424598</v>
      </c>
    </row>
    <row r="4793" spans="2:15" x14ac:dyDescent="0.25">
      <c r="B4793" t="s">
        <v>11</v>
      </c>
      <c r="C4793" t="s">
        <v>43</v>
      </c>
      <c r="D4793" t="s">
        <v>1324</v>
      </c>
      <c r="E4793" t="s">
        <v>26</v>
      </c>
      <c r="F4793" s="12"/>
      <c r="G4793" s="13"/>
      <c r="H4793" s="12"/>
      <c r="I4793" s="13"/>
      <c r="J4793" s="12" t="s">
        <v>69</v>
      </c>
      <c r="K4793" s="13">
        <v>2920</v>
      </c>
      <c r="L4793" s="11"/>
      <c r="M4793" s="14"/>
      <c r="N4793" s="11" t="s">
        <v>70</v>
      </c>
      <c r="O4793" s="11"/>
    </row>
    <row r="4794" spans="2:15" x14ac:dyDescent="0.25">
      <c r="B4794" t="s">
        <v>11</v>
      </c>
      <c r="C4794" t="s">
        <v>43</v>
      </c>
      <c r="D4794" t="s">
        <v>1325</v>
      </c>
      <c r="E4794" t="s">
        <v>17</v>
      </c>
      <c r="F4794" s="12">
        <v>575</v>
      </c>
      <c r="G4794" s="13">
        <v>2960181.3341999999</v>
      </c>
      <c r="H4794" s="12">
        <v>1645</v>
      </c>
      <c r="I4794" s="13">
        <v>7752224.5842000004</v>
      </c>
      <c r="J4794" s="12">
        <v>1579</v>
      </c>
      <c r="K4794" s="13">
        <v>7579213.1799999801</v>
      </c>
      <c r="L4794" s="11">
        <v>-0.65045592705167199</v>
      </c>
      <c r="M4794" s="14">
        <v>-0.618150725375885</v>
      </c>
      <c r="N4794" s="11">
        <v>-0.63584547181760598</v>
      </c>
      <c r="O4794" s="11">
        <v>-0.60943421646836304</v>
      </c>
    </row>
    <row r="4795" spans="2:15" x14ac:dyDescent="0.25">
      <c r="B4795" t="s">
        <v>11</v>
      </c>
      <c r="C4795" t="s">
        <v>43</v>
      </c>
      <c r="D4795" t="s">
        <v>1326</v>
      </c>
      <c r="E4795" t="s">
        <v>6</v>
      </c>
      <c r="F4795" s="12">
        <v>345</v>
      </c>
      <c r="G4795" s="13">
        <v>1324481.15298</v>
      </c>
      <c r="H4795" s="12">
        <v>617</v>
      </c>
      <c r="I4795" s="13">
        <v>2241852.912</v>
      </c>
      <c r="J4795" s="12">
        <v>635</v>
      </c>
      <c r="K4795" s="13">
        <v>2080058.82</v>
      </c>
      <c r="L4795" s="11">
        <v>-0.44084278768233398</v>
      </c>
      <c r="M4795" s="14">
        <v>-0.409202474484195</v>
      </c>
      <c r="N4795" s="11">
        <v>-0.45669291338582702</v>
      </c>
      <c r="O4795" s="11">
        <v>-0.36324822151904201</v>
      </c>
    </row>
    <row r="4796" spans="2:15" x14ac:dyDescent="0.25">
      <c r="B4796" t="s">
        <v>11</v>
      </c>
      <c r="C4796" t="s">
        <v>43</v>
      </c>
      <c r="D4796" t="s">
        <v>1719</v>
      </c>
      <c r="E4796" t="s">
        <v>28</v>
      </c>
      <c r="F4796" s="12"/>
      <c r="G4796" s="13"/>
      <c r="H4796" s="12"/>
      <c r="I4796" s="13"/>
      <c r="J4796" s="12">
        <v>75</v>
      </c>
      <c r="K4796" s="13">
        <v>194301.12</v>
      </c>
      <c r="L4796" s="11"/>
      <c r="M4796" s="14"/>
      <c r="N4796" s="11"/>
      <c r="O4796" s="11"/>
    </row>
    <row r="4797" spans="2:15" x14ac:dyDescent="0.25">
      <c r="B4797" t="s">
        <v>11</v>
      </c>
      <c r="C4797" t="s">
        <v>43</v>
      </c>
      <c r="D4797" t="s">
        <v>1327</v>
      </c>
      <c r="E4797" t="s">
        <v>17</v>
      </c>
      <c r="F4797" s="12">
        <v>1215</v>
      </c>
      <c r="G4797" s="13">
        <v>6942224.6760939797</v>
      </c>
      <c r="H4797" s="12">
        <v>1580</v>
      </c>
      <c r="I4797" s="13">
        <v>8592809.1281000506</v>
      </c>
      <c r="J4797" s="12">
        <v>1751</v>
      </c>
      <c r="K4797" s="13">
        <v>8776650.97999998</v>
      </c>
      <c r="L4797" s="11">
        <v>-0.231012658227848</v>
      </c>
      <c r="M4797" s="14">
        <v>-0.19208903949796199</v>
      </c>
      <c r="N4797" s="11">
        <v>-0.306110793832096</v>
      </c>
      <c r="O4797" s="11">
        <v>-0.20901210588027699</v>
      </c>
    </row>
    <row r="4798" spans="2:15" x14ac:dyDescent="0.25">
      <c r="B4798" t="s">
        <v>11</v>
      </c>
      <c r="C4798" t="s">
        <v>43</v>
      </c>
      <c r="D4798" t="s">
        <v>1328</v>
      </c>
      <c r="E4798" t="s">
        <v>6</v>
      </c>
      <c r="F4798" s="12">
        <v>187</v>
      </c>
      <c r="G4798" s="13">
        <v>662200.89731999999</v>
      </c>
      <c r="H4798" s="12">
        <v>338</v>
      </c>
      <c r="I4798" s="13">
        <v>1028340.456</v>
      </c>
      <c r="J4798" s="12">
        <v>360</v>
      </c>
      <c r="K4798" s="13">
        <v>918205</v>
      </c>
      <c r="L4798" s="11">
        <v>-0.44674556213017702</v>
      </c>
      <c r="M4798" s="14">
        <v>-0.35604896855288198</v>
      </c>
      <c r="N4798" s="11">
        <v>-0.48055555555555601</v>
      </c>
      <c r="O4798" s="11">
        <v>-0.27880931020850502</v>
      </c>
    </row>
    <row r="4799" spans="2:15" x14ac:dyDescent="0.25">
      <c r="B4799" t="s">
        <v>11</v>
      </c>
      <c r="C4799" t="s">
        <v>43</v>
      </c>
      <c r="D4799" t="s">
        <v>1329</v>
      </c>
      <c r="E4799" t="s">
        <v>28</v>
      </c>
      <c r="F4799" s="12">
        <v>208</v>
      </c>
      <c r="G4799" s="13">
        <v>620141.85999999905</v>
      </c>
      <c r="H4799" s="12">
        <v>230</v>
      </c>
      <c r="I4799" s="13">
        <v>558367.179999999</v>
      </c>
      <c r="J4799" s="12"/>
      <c r="K4799" s="13"/>
      <c r="L4799" s="11">
        <v>-9.5652173913043495E-2</v>
      </c>
      <c r="M4799" s="14">
        <v>0.11063451114730501</v>
      </c>
      <c r="N4799" s="11"/>
      <c r="O4799" s="11"/>
    </row>
    <row r="4800" spans="2:15" x14ac:dyDescent="0.25">
      <c r="B4800" t="s">
        <v>11</v>
      </c>
      <c r="C4800" t="s">
        <v>43</v>
      </c>
      <c r="D4800" t="s">
        <v>1329</v>
      </c>
      <c r="E4800" t="s">
        <v>6</v>
      </c>
      <c r="F4800" s="12"/>
      <c r="G4800" s="13"/>
      <c r="H4800" s="12"/>
      <c r="I4800" s="13"/>
      <c r="J4800" s="12">
        <v>170</v>
      </c>
      <c r="K4800" s="13">
        <v>422757.3468</v>
      </c>
      <c r="L4800" s="11"/>
      <c r="M4800" s="14"/>
      <c r="N4800" s="11"/>
      <c r="O4800" s="11"/>
    </row>
    <row r="4801" spans="2:15" x14ac:dyDescent="0.25">
      <c r="B4801" t="s">
        <v>11</v>
      </c>
      <c r="C4801" t="s">
        <v>43</v>
      </c>
      <c r="D4801" t="s">
        <v>1330</v>
      </c>
      <c r="E4801" t="s">
        <v>6</v>
      </c>
      <c r="F4801" s="12">
        <v>652</v>
      </c>
      <c r="G4801" s="13">
        <v>3730999.87206</v>
      </c>
      <c r="H4801" s="12">
        <v>933</v>
      </c>
      <c r="I4801" s="13">
        <v>5343681.2335999999</v>
      </c>
      <c r="J4801" s="12">
        <v>915</v>
      </c>
      <c r="K4801" s="13">
        <v>5080612.0199999996</v>
      </c>
      <c r="L4801" s="11">
        <v>-0.30117899249732</v>
      </c>
      <c r="M4801" s="14">
        <v>-0.30179220859952899</v>
      </c>
      <c r="N4801" s="11">
        <v>-0.28743169398907098</v>
      </c>
      <c r="O4801" s="11">
        <v>-0.265639679358945</v>
      </c>
    </row>
    <row r="4802" spans="2:15" x14ac:dyDescent="0.25">
      <c r="B4802" t="s">
        <v>11</v>
      </c>
      <c r="C4802" t="s">
        <v>43</v>
      </c>
      <c r="D4802" t="s">
        <v>1331</v>
      </c>
      <c r="E4802" t="s">
        <v>6</v>
      </c>
      <c r="F4802" s="12">
        <v>1189</v>
      </c>
      <c r="G4802" s="13">
        <v>6727212.2897999501</v>
      </c>
      <c r="H4802" s="12">
        <v>1471</v>
      </c>
      <c r="I4802" s="13">
        <v>8106662.0279999999</v>
      </c>
      <c r="J4802" s="12">
        <v>1437</v>
      </c>
      <c r="K4802" s="13">
        <v>7286710.9499999797</v>
      </c>
      <c r="L4802" s="11">
        <v>-0.19170632222977599</v>
      </c>
      <c r="M4802" s="14">
        <v>-0.17016248283640001</v>
      </c>
      <c r="N4802" s="11">
        <v>-0.17258176757132901</v>
      </c>
      <c r="O4802" s="11">
        <v>-7.6783430005554099E-2</v>
      </c>
    </row>
    <row r="4803" spans="2:15" x14ac:dyDescent="0.25">
      <c r="B4803" t="s">
        <v>11</v>
      </c>
      <c r="C4803" t="s">
        <v>43</v>
      </c>
      <c r="D4803" t="s">
        <v>1332</v>
      </c>
      <c r="E4803" t="s">
        <v>30</v>
      </c>
      <c r="F4803" s="12">
        <v>167</v>
      </c>
      <c r="G4803" s="13">
        <v>319417.91999999899</v>
      </c>
      <c r="H4803" s="12">
        <v>140</v>
      </c>
      <c r="I4803" s="13">
        <v>310775.03999999998</v>
      </c>
      <c r="J4803" s="12">
        <v>145</v>
      </c>
      <c r="K4803" s="13">
        <v>322366.08000000002</v>
      </c>
      <c r="L4803" s="11">
        <v>0.192857142857143</v>
      </c>
      <c r="M4803" s="14">
        <v>2.7810727656890601E-2</v>
      </c>
      <c r="N4803" s="11">
        <v>0.15172413793103501</v>
      </c>
      <c r="O4803" s="11">
        <v>-9.1453790671797205E-3</v>
      </c>
    </row>
    <row r="4804" spans="2:15" x14ac:dyDescent="0.25">
      <c r="B4804" t="s">
        <v>11</v>
      </c>
      <c r="C4804" t="s">
        <v>43</v>
      </c>
      <c r="D4804" t="s">
        <v>1333</v>
      </c>
      <c r="E4804" t="s">
        <v>6</v>
      </c>
      <c r="F4804" s="12">
        <v>131</v>
      </c>
      <c r="G4804" s="13">
        <v>228485.196</v>
      </c>
      <c r="H4804" s="12">
        <v>623</v>
      </c>
      <c r="I4804" s="13">
        <v>848461.44000000495</v>
      </c>
      <c r="J4804" s="12">
        <v>489</v>
      </c>
      <c r="K4804" s="13">
        <v>637247.08000000101</v>
      </c>
      <c r="L4804" s="11">
        <v>-0.78972712680577895</v>
      </c>
      <c r="M4804" s="14">
        <v>-0.73070644671842899</v>
      </c>
      <c r="N4804" s="11">
        <v>-0.73210633946830295</v>
      </c>
      <c r="O4804" s="11">
        <v>-0.64144959910997201</v>
      </c>
    </row>
    <row r="4805" spans="2:15" x14ac:dyDescent="0.25">
      <c r="B4805" t="s">
        <v>11</v>
      </c>
      <c r="C4805" t="s">
        <v>43</v>
      </c>
      <c r="D4805" t="s">
        <v>1593</v>
      </c>
      <c r="E4805" t="s">
        <v>28</v>
      </c>
      <c r="F4805" s="12">
        <v>48</v>
      </c>
      <c r="G4805" s="13">
        <v>62220.6000000001</v>
      </c>
      <c r="H4805" s="12">
        <v>51</v>
      </c>
      <c r="I4805" s="13">
        <v>64508.4</v>
      </c>
      <c r="J4805" s="12">
        <v>16</v>
      </c>
      <c r="K4805" s="13">
        <v>20047.5</v>
      </c>
      <c r="L4805" s="11">
        <v>-5.8823529411764698E-2</v>
      </c>
      <c r="M4805" s="14">
        <v>-3.5465148724816903E-2</v>
      </c>
      <c r="N4805" s="11">
        <v>2</v>
      </c>
      <c r="O4805" s="11">
        <v>2.1036588103254799</v>
      </c>
    </row>
    <row r="4806" spans="2:15" x14ac:dyDescent="0.25">
      <c r="B4806" t="s">
        <v>11</v>
      </c>
      <c r="C4806" t="s">
        <v>43</v>
      </c>
      <c r="D4806" t="s">
        <v>1334</v>
      </c>
      <c r="E4806" t="s">
        <v>6</v>
      </c>
      <c r="F4806" s="12">
        <v>786</v>
      </c>
      <c r="G4806" s="13">
        <v>6907434.24364396</v>
      </c>
      <c r="H4806" s="12">
        <v>982</v>
      </c>
      <c r="I4806" s="13">
        <v>8126486.6439999798</v>
      </c>
      <c r="J4806" s="12">
        <v>1019</v>
      </c>
      <c r="K4806" s="13">
        <v>7685681.6499999696</v>
      </c>
      <c r="L4806" s="11">
        <v>-0.19959266802444001</v>
      </c>
      <c r="M4806" s="14">
        <v>-0.15000977098216101</v>
      </c>
      <c r="N4806" s="11">
        <v>-0.228655544651619</v>
      </c>
      <c r="O4806" s="11">
        <v>-0.101259386193288</v>
      </c>
    </row>
    <row r="4807" spans="2:15" x14ac:dyDescent="0.25">
      <c r="B4807" t="s">
        <v>11</v>
      </c>
      <c r="C4807" t="s">
        <v>43</v>
      </c>
      <c r="D4807" t="s">
        <v>1335</v>
      </c>
      <c r="E4807" t="s">
        <v>19</v>
      </c>
      <c r="F4807" s="12">
        <v>2572</v>
      </c>
      <c r="G4807" s="13">
        <v>22434576.0164278</v>
      </c>
      <c r="H4807" s="12">
        <v>3102</v>
      </c>
      <c r="I4807" s="13">
        <v>23773573.007600099</v>
      </c>
      <c r="J4807" s="12">
        <v>3046</v>
      </c>
      <c r="K4807" s="13">
        <v>23075375.433499999</v>
      </c>
      <c r="L4807" s="11">
        <v>-0.170857511283043</v>
      </c>
      <c r="M4807" s="14">
        <v>-5.6322917499366798E-2</v>
      </c>
      <c r="N4807" s="11">
        <v>-0.155613919894944</v>
      </c>
      <c r="O4807" s="11">
        <v>-2.7769837111378599E-2</v>
      </c>
    </row>
    <row r="4808" spans="2:15" x14ac:dyDescent="0.25">
      <c r="B4808" t="s">
        <v>11</v>
      </c>
      <c r="C4808" t="s">
        <v>43</v>
      </c>
      <c r="D4808" t="s">
        <v>1336</v>
      </c>
      <c r="E4808" t="s">
        <v>6</v>
      </c>
      <c r="F4808" s="12">
        <v>45</v>
      </c>
      <c r="G4808" s="13">
        <v>284744.09226</v>
      </c>
      <c r="H4808" s="12">
        <v>63</v>
      </c>
      <c r="I4808" s="13">
        <v>292119.36</v>
      </c>
      <c r="J4808" s="12">
        <v>83</v>
      </c>
      <c r="K4808" s="13">
        <v>364084.64</v>
      </c>
      <c r="L4808" s="11">
        <v>-0.28571428571428598</v>
      </c>
      <c r="M4808" s="14">
        <v>-2.5247445907042899E-2</v>
      </c>
      <c r="N4808" s="11">
        <v>-0.45783132530120502</v>
      </c>
      <c r="O4808" s="11">
        <v>-0.21791786585668699</v>
      </c>
    </row>
    <row r="4809" spans="2:15" x14ac:dyDescent="0.25">
      <c r="B4809" t="s">
        <v>11</v>
      </c>
      <c r="C4809" t="s">
        <v>43</v>
      </c>
      <c r="D4809" t="s">
        <v>1337</v>
      </c>
      <c r="E4809" t="s">
        <v>17</v>
      </c>
      <c r="F4809" s="12">
        <v>1417</v>
      </c>
      <c r="G4809" s="13">
        <v>9678342.40662002</v>
      </c>
      <c r="H4809" s="12">
        <v>2308</v>
      </c>
      <c r="I4809" s="13">
        <v>13621886.5431641</v>
      </c>
      <c r="J4809" s="12">
        <v>2668</v>
      </c>
      <c r="K4809" s="13">
        <v>13080675.93</v>
      </c>
      <c r="L4809" s="11">
        <v>-0.386048526863085</v>
      </c>
      <c r="M4809" s="14">
        <v>-0.28950058599064499</v>
      </c>
      <c r="N4809" s="11">
        <v>-0.46889055472263902</v>
      </c>
      <c r="O4809" s="11">
        <v>-0.26010380056712901</v>
      </c>
    </row>
    <row r="4810" spans="2:15" x14ac:dyDescent="0.25">
      <c r="B4810" t="s">
        <v>11</v>
      </c>
      <c r="C4810" t="s">
        <v>43</v>
      </c>
      <c r="D4810" t="s">
        <v>1338</v>
      </c>
      <c r="E4810" t="s">
        <v>6</v>
      </c>
      <c r="F4810" s="12">
        <v>336</v>
      </c>
      <c r="G4810" s="13">
        <v>2112738.02201</v>
      </c>
      <c r="H4810" s="12">
        <v>684</v>
      </c>
      <c r="I4810" s="13">
        <v>3330038.27999999</v>
      </c>
      <c r="J4810" s="12">
        <v>588</v>
      </c>
      <c r="K4810" s="13">
        <v>3021566.8</v>
      </c>
      <c r="L4810" s="11">
        <v>-0.50877192982456099</v>
      </c>
      <c r="M4810" s="14">
        <v>-0.36555143083520197</v>
      </c>
      <c r="N4810" s="11">
        <v>-0.42857142857142899</v>
      </c>
      <c r="O4810" s="11">
        <v>-0.30078063407037697</v>
      </c>
    </row>
    <row r="4811" spans="2:15" x14ac:dyDescent="0.25">
      <c r="B4811" t="s">
        <v>11</v>
      </c>
      <c r="C4811" t="s">
        <v>43</v>
      </c>
      <c r="D4811" t="s">
        <v>1339</v>
      </c>
      <c r="E4811" t="s">
        <v>6</v>
      </c>
      <c r="F4811" s="12">
        <v>576</v>
      </c>
      <c r="G4811" s="13">
        <v>1249840.3640999999</v>
      </c>
      <c r="H4811" s="12">
        <v>647</v>
      </c>
      <c r="I4811" s="13">
        <v>1279828.4000000099</v>
      </c>
      <c r="J4811" s="12">
        <v>770</v>
      </c>
      <c r="K4811" s="13">
        <v>1379766.8800000099</v>
      </c>
      <c r="L4811" s="11">
        <v>-0.10973724884080401</v>
      </c>
      <c r="M4811" s="14">
        <v>-2.3431294304773101E-2</v>
      </c>
      <c r="N4811" s="11">
        <v>-0.25194805194805198</v>
      </c>
      <c r="O4811" s="11">
        <v>-9.4165556358338107E-2</v>
      </c>
    </row>
    <row r="4812" spans="2:15" x14ac:dyDescent="0.25">
      <c r="B4812" t="s">
        <v>11</v>
      </c>
      <c r="C4812" t="s">
        <v>43</v>
      </c>
      <c r="D4812" t="s">
        <v>1340</v>
      </c>
      <c r="E4812" t="s">
        <v>6</v>
      </c>
      <c r="F4812" s="12">
        <v>243</v>
      </c>
      <c r="G4812" s="13">
        <v>841703.59369999997</v>
      </c>
      <c r="H4812" s="12">
        <v>282</v>
      </c>
      <c r="I4812" s="13">
        <v>904414.41999999899</v>
      </c>
      <c r="J4812" s="12">
        <v>310</v>
      </c>
      <c r="K4812" s="13">
        <v>987118.48</v>
      </c>
      <c r="L4812" s="11">
        <v>-0.13829787234042601</v>
      </c>
      <c r="M4812" s="14">
        <v>-6.9338596237772596E-2</v>
      </c>
      <c r="N4812" s="11">
        <v>-0.21612903225806501</v>
      </c>
      <c r="O4812" s="11">
        <v>-0.14731249515255801</v>
      </c>
    </row>
    <row r="4813" spans="2:15" x14ac:dyDescent="0.25">
      <c r="B4813" t="s">
        <v>11</v>
      </c>
      <c r="C4813" t="s">
        <v>43</v>
      </c>
      <c r="D4813" t="s">
        <v>1341</v>
      </c>
      <c r="E4813" t="s">
        <v>6</v>
      </c>
      <c r="F4813" s="12" t="s">
        <v>69</v>
      </c>
      <c r="G4813" s="13">
        <v>5462.8343999999997</v>
      </c>
      <c r="H4813" s="12" t="s">
        <v>69</v>
      </c>
      <c r="I4813" s="13">
        <v>1787.76</v>
      </c>
      <c r="J4813" s="12">
        <v>6</v>
      </c>
      <c r="K4813" s="13">
        <v>19219</v>
      </c>
      <c r="L4813" s="11" t="s">
        <v>70</v>
      </c>
      <c r="M4813" s="14">
        <v>2.0556866693515898</v>
      </c>
      <c r="N4813" s="11" t="s">
        <v>70</v>
      </c>
      <c r="O4813" s="11">
        <v>-0.715758655497164</v>
      </c>
    </row>
    <row r="4814" spans="2:15" x14ac:dyDescent="0.25">
      <c r="B4814" t="s">
        <v>11</v>
      </c>
      <c r="C4814" t="s">
        <v>43</v>
      </c>
      <c r="D4814" t="s">
        <v>1342</v>
      </c>
      <c r="E4814" t="s">
        <v>6</v>
      </c>
      <c r="F4814" s="12">
        <v>855</v>
      </c>
      <c r="G4814" s="13">
        <v>5199262.9862199901</v>
      </c>
      <c r="H4814" s="12">
        <v>964</v>
      </c>
      <c r="I4814" s="13">
        <v>6410708.6499999901</v>
      </c>
      <c r="J4814" s="12">
        <v>1019</v>
      </c>
      <c r="K4814" s="13">
        <v>5994487.6539999899</v>
      </c>
      <c r="L4814" s="11">
        <v>-0.113070539419087</v>
      </c>
      <c r="M4814" s="14">
        <v>-0.188972191674941</v>
      </c>
      <c r="N4814" s="11">
        <v>-0.160942100098135</v>
      </c>
      <c r="O4814" s="11">
        <v>-0.132659321977144</v>
      </c>
    </row>
    <row r="4815" spans="2:15" x14ac:dyDescent="0.25">
      <c r="B4815" t="s">
        <v>11</v>
      </c>
      <c r="C4815" t="s">
        <v>43</v>
      </c>
      <c r="D4815" t="s">
        <v>1343</v>
      </c>
      <c r="E4815" t="s">
        <v>6</v>
      </c>
      <c r="F4815" s="12">
        <v>1135</v>
      </c>
      <c r="G4815" s="13">
        <v>1767956.04228003</v>
      </c>
      <c r="H4815" s="12">
        <v>1161</v>
      </c>
      <c r="I4815" s="13">
        <v>2392099.0960000101</v>
      </c>
      <c r="J4815" s="12">
        <v>1333</v>
      </c>
      <c r="K4815" s="13">
        <v>2735858</v>
      </c>
      <c r="L4815" s="11">
        <v>-2.23944875107666E-2</v>
      </c>
      <c r="M4815" s="14">
        <v>-0.26091856092569599</v>
      </c>
      <c r="N4815" s="11">
        <v>-0.14853713428357099</v>
      </c>
      <c r="O4815" s="11">
        <v>-0.353783697004733</v>
      </c>
    </row>
    <row r="4816" spans="2:15" x14ac:dyDescent="0.25">
      <c r="B4816" t="s">
        <v>11</v>
      </c>
      <c r="C4816" t="s">
        <v>43</v>
      </c>
      <c r="D4816" t="s">
        <v>1344</v>
      </c>
      <c r="E4816" t="s">
        <v>19</v>
      </c>
      <c r="F4816" s="12">
        <v>1103</v>
      </c>
      <c r="G4816" s="13">
        <v>12531269.497659</v>
      </c>
      <c r="H4816" s="12">
        <v>1385</v>
      </c>
      <c r="I4816" s="13">
        <v>14652118.955</v>
      </c>
      <c r="J4816" s="12">
        <v>1451</v>
      </c>
      <c r="K4816" s="13">
        <v>15586485.17</v>
      </c>
      <c r="L4816" s="11">
        <v>-0.20361010830324899</v>
      </c>
      <c r="M4816" s="14">
        <v>-0.144746945056519</v>
      </c>
      <c r="N4816" s="11">
        <v>-0.23983459682977301</v>
      </c>
      <c r="O4816" s="11">
        <v>-0.19601697489960401</v>
      </c>
    </row>
    <row r="4817" spans="2:15" x14ac:dyDescent="0.25">
      <c r="B4817" t="s">
        <v>11</v>
      </c>
      <c r="C4817" t="s">
        <v>43</v>
      </c>
      <c r="D4817" t="s">
        <v>1345</v>
      </c>
      <c r="E4817" t="s">
        <v>6</v>
      </c>
      <c r="F4817" s="12">
        <v>707</v>
      </c>
      <c r="G4817" s="13">
        <v>5319211.9651119998</v>
      </c>
      <c r="H4817" s="12">
        <v>1250</v>
      </c>
      <c r="I4817" s="13">
        <v>6625078.1550400099</v>
      </c>
      <c r="J4817" s="12">
        <v>1018</v>
      </c>
      <c r="K4817" s="13">
        <v>6267051.0659999996</v>
      </c>
      <c r="L4817" s="11">
        <v>-0.43440000000000001</v>
      </c>
      <c r="M4817" s="14">
        <v>-0.19710955242612099</v>
      </c>
      <c r="N4817" s="11">
        <v>-0.305500982318271</v>
      </c>
      <c r="O4817" s="11">
        <v>-0.151241643143809</v>
      </c>
    </row>
    <row r="4818" spans="2:15" x14ac:dyDescent="0.25">
      <c r="B4818" t="s">
        <v>11</v>
      </c>
      <c r="C4818" t="s">
        <v>43</v>
      </c>
      <c r="D4818" t="s">
        <v>1720</v>
      </c>
      <c r="E4818" t="s">
        <v>28</v>
      </c>
      <c r="F4818" s="12"/>
      <c r="G4818" s="13"/>
      <c r="H4818" s="12"/>
      <c r="I4818" s="13"/>
      <c r="J4818" s="12">
        <v>39</v>
      </c>
      <c r="K4818" s="13">
        <v>124363.2</v>
      </c>
      <c r="L4818" s="11"/>
      <c r="M4818" s="14"/>
      <c r="N4818" s="11"/>
      <c r="O4818" s="11"/>
    </row>
    <row r="4819" spans="2:15" x14ac:dyDescent="0.25">
      <c r="B4819" t="s">
        <v>11</v>
      </c>
      <c r="C4819" t="s">
        <v>43</v>
      </c>
      <c r="D4819" t="s">
        <v>1346</v>
      </c>
      <c r="E4819" t="s">
        <v>6</v>
      </c>
      <c r="F4819" s="12">
        <v>386</v>
      </c>
      <c r="G4819" s="13">
        <v>911575.93649999902</v>
      </c>
      <c r="H4819" s="12">
        <v>679</v>
      </c>
      <c r="I4819" s="13">
        <v>1294827.3759999999</v>
      </c>
      <c r="J4819" s="12">
        <v>576</v>
      </c>
      <c r="K4819" s="13">
        <v>1130598.9200000099</v>
      </c>
      <c r="L4819" s="11">
        <v>-0.43151693667157598</v>
      </c>
      <c r="M4819" s="14">
        <v>-0.29598651264537701</v>
      </c>
      <c r="N4819" s="11">
        <v>-0.32986111111111099</v>
      </c>
      <c r="O4819" s="11">
        <v>-0.19372297251089399</v>
      </c>
    </row>
    <row r="4820" spans="2:15" x14ac:dyDescent="0.25">
      <c r="B4820" t="s">
        <v>11</v>
      </c>
      <c r="C4820" t="s">
        <v>43</v>
      </c>
      <c r="D4820" t="s">
        <v>1347</v>
      </c>
      <c r="E4820" t="s">
        <v>6</v>
      </c>
      <c r="F4820" s="12">
        <v>126</v>
      </c>
      <c r="G4820" s="13">
        <v>644022.83039999998</v>
      </c>
      <c r="H4820" s="12">
        <v>202</v>
      </c>
      <c r="I4820" s="13">
        <v>743656.54400000104</v>
      </c>
      <c r="J4820" s="12">
        <v>219</v>
      </c>
      <c r="K4820" s="13">
        <v>813010</v>
      </c>
      <c r="L4820" s="11">
        <v>-0.37623762376237602</v>
      </c>
      <c r="M4820" s="14">
        <v>-0.13397813063553199</v>
      </c>
      <c r="N4820" s="11">
        <v>-0.42465753424657499</v>
      </c>
      <c r="O4820" s="11">
        <v>-0.20785374054439601</v>
      </c>
    </row>
    <row r="4821" spans="2:15" x14ac:dyDescent="0.25">
      <c r="B4821" t="s">
        <v>11</v>
      </c>
      <c r="C4821" t="s">
        <v>43</v>
      </c>
      <c r="D4821" t="s">
        <v>1721</v>
      </c>
      <c r="E4821" t="s">
        <v>28</v>
      </c>
      <c r="F4821" s="12">
        <v>914</v>
      </c>
      <c r="G4821" s="13">
        <v>2205763.1999999899</v>
      </c>
      <c r="H4821" s="12">
        <v>912</v>
      </c>
      <c r="I4821" s="13">
        <v>2137519.6800000099</v>
      </c>
      <c r="J4821" s="12">
        <v>873</v>
      </c>
      <c r="K4821" s="13">
        <v>2000610.24000002</v>
      </c>
      <c r="L4821" s="11">
        <v>2.1929824561404102E-3</v>
      </c>
      <c r="M4821" s="14">
        <v>3.19264990346129E-2</v>
      </c>
      <c r="N4821" s="11">
        <v>4.6964490263459398E-2</v>
      </c>
      <c r="O4821" s="11">
        <v>0.102545191411184</v>
      </c>
    </row>
    <row r="4822" spans="2:15" x14ac:dyDescent="0.25">
      <c r="B4822" t="s">
        <v>11</v>
      </c>
      <c r="C4822" t="s">
        <v>43</v>
      </c>
      <c r="D4822" t="s">
        <v>1348</v>
      </c>
      <c r="E4822" t="s">
        <v>23</v>
      </c>
      <c r="F4822" s="12">
        <v>875</v>
      </c>
      <c r="G4822" s="13">
        <v>7485696.1405819897</v>
      </c>
      <c r="H4822" s="12">
        <v>992</v>
      </c>
      <c r="I4822" s="13">
        <v>6219081.54</v>
      </c>
      <c r="J4822" s="12">
        <v>850</v>
      </c>
      <c r="K4822" s="13">
        <v>5391950.25</v>
      </c>
      <c r="L4822" s="11">
        <v>-0.117943548387097</v>
      </c>
      <c r="M4822" s="14">
        <v>0.203665861660657</v>
      </c>
      <c r="N4822" s="11">
        <v>2.94117647058822E-2</v>
      </c>
      <c r="O4822" s="11">
        <v>0.388309571398955</v>
      </c>
    </row>
    <row r="4823" spans="2:15" x14ac:dyDescent="0.25">
      <c r="B4823" t="s">
        <v>11</v>
      </c>
      <c r="C4823" t="s">
        <v>43</v>
      </c>
      <c r="D4823" t="s">
        <v>1349</v>
      </c>
      <c r="E4823" t="s">
        <v>17</v>
      </c>
      <c r="F4823" s="12">
        <v>565</v>
      </c>
      <c r="G4823" s="13">
        <v>3034521.3899999899</v>
      </c>
      <c r="H4823" s="12"/>
      <c r="I4823" s="13"/>
      <c r="J4823" s="12"/>
      <c r="K4823" s="13"/>
      <c r="L4823" s="11"/>
      <c r="M4823" s="14"/>
      <c r="N4823" s="11"/>
      <c r="O4823" s="11"/>
    </row>
    <row r="4824" spans="2:15" x14ac:dyDescent="0.25">
      <c r="B4824" t="s">
        <v>11</v>
      </c>
      <c r="C4824" t="s">
        <v>44</v>
      </c>
      <c r="D4824" t="s">
        <v>1350</v>
      </c>
      <c r="E4824" t="s">
        <v>19</v>
      </c>
      <c r="F4824" s="12">
        <v>1815</v>
      </c>
      <c r="G4824" s="13">
        <v>15213710.067943901</v>
      </c>
      <c r="H4824" s="12">
        <v>2370</v>
      </c>
      <c r="I4824" s="13">
        <v>15140142.3434</v>
      </c>
      <c r="J4824" s="12">
        <v>2330</v>
      </c>
      <c r="K4824" s="13">
        <v>13590364.25</v>
      </c>
      <c r="L4824" s="11">
        <v>-0.234177215189873</v>
      </c>
      <c r="M4824" s="14">
        <v>4.85911709911879E-3</v>
      </c>
      <c r="N4824" s="11">
        <v>-0.22103004291845499</v>
      </c>
      <c r="O4824" s="11">
        <v>0.119448293517514</v>
      </c>
    </row>
    <row r="4825" spans="2:15" x14ac:dyDescent="0.25">
      <c r="B4825" t="s">
        <v>11</v>
      </c>
      <c r="C4825" t="s">
        <v>44</v>
      </c>
      <c r="D4825" t="s">
        <v>1351</v>
      </c>
      <c r="E4825" t="s">
        <v>6</v>
      </c>
      <c r="F4825" s="12">
        <v>408</v>
      </c>
      <c r="G4825" s="13">
        <v>1671392.543751</v>
      </c>
      <c r="H4825" s="12">
        <v>619</v>
      </c>
      <c r="I4825" s="13">
        <v>2067116.0828</v>
      </c>
      <c r="J4825" s="12">
        <v>468</v>
      </c>
      <c r="K4825" s="13">
        <v>1375339.18</v>
      </c>
      <c r="L4825" s="11">
        <v>-0.34087237479806098</v>
      </c>
      <c r="M4825" s="14">
        <v>-0.191437501909895</v>
      </c>
      <c r="N4825" s="11">
        <v>-0.128205128205128</v>
      </c>
      <c r="O4825" s="11">
        <v>0.21525843810470199</v>
      </c>
    </row>
    <row r="4826" spans="2:15" x14ac:dyDescent="0.25">
      <c r="B4826" t="s">
        <v>11</v>
      </c>
      <c r="C4826" t="s">
        <v>44</v>
      </c>
      <c r="D4826" t="s">
        <v>1352</v>
      </c>
      <c r="E4826" t="s">
        <v>6</v>
      </c>
      <c r="F4826" s="12">
        <v>750</v>
      </c>
      <c r="G4826" s="13">
        <v>6618963.6183799701</v>
      </c>
      <c r="H4826" s="12">
        <v>1136</v>
      </c>
      <c r="I4826" s="13">
        <v>8364540.8903999897</v>
      </c>
      <c r="J4826" s="12">
        <v>924</v>
      </c>
      <c r="K4826" s="13">
        <v>6750113.9599999897</v>
      </c>
      <c r="L4826" s="11">
        <v>-0.33978873239436602</v>
      </c>
      <c r="M4826" s="14">
        <v>-0.20868775643423801</v>
      </c>
      <c r="N4826" s="11">
        <v>-0.18831168831168801</v>
      </c>
      <c r="O4826" s="11">
        <v>-1.9429352214967801E-2</v>
      </c>
    </row>
    <row r="4827" spans="2:15" x14ac:dyDescent="0.25">
      <c r="B4827" t="s">
        <v>11</v>
      </c>
      <c r="C4827" t="s">
        <v>44</v>
      </c>
      <c r="D4827" t="s">
        <v>1353</v>
      </c>
      <c r="E4827" t="s">
        <v>17</v>
      </c>
      <c r="F4827" s="12">
        <v>1275</v>
      </c>
      <c r="G4827" s="13">
        <v>10899558.970310001</v>
      </c>
      <c r="H4827" s="12">
        <v>1336</v>
      </c>
      <c r="I4827" s="13">
        <v>10587660.088099901</v>
      </c>
      <c r="J4827" s="12">
        <v>1446</v>
      </c>
      <c r="K4827" s="13">
        <v>10977366.949999999</v>
      </c>
      <c r="L4827" s="11">
        <v>-4.5658682634730503E-2</v>
      </c>
      <c r="M4827" s="14">
        <v>2.94587169983518E-2</v>
      </c>
      <c r="N4827" s="11">
        <v>-0.118257261410788</v>
      </c>
      <c r="O4827" s="11">
        <v>-7.0880366889766204E-3</v>
      </c>
    </row>
    <row r="4828" spans="2:15" x14ac:dyDescent="0.25">
      <c r="B4828" t="s">
        <v>11</v>
      </c>
      <c r="C4828" t="s">
        <v>44</v>
      </c>
      <c r="D4828" t="s">
        <v>1354</v>
      </c>
      <c r="E4828" t="s">
        <v>6</v>
      </c>
      <c r="F4828" s="12">
        <v>361</v>
      </c>
      <c r="G4828" s="13">
        <v>1795652.3755679999</v>
      </c>
      <c r="H4828" s="12">
        <v>506</v>
      </c>
      <c r="I4828" s="13">
        <v>2224618.6224000002</v>
      </c>
      <c r="J4828" s="12">
        <v>528</v>
      </c>
      <c r="K4828" s="13">
        <v>2415035.96</v>
      </c>
      <c r="L4828" s="11">
        <v>-0.28656126482213401</v>
      </c>
      <c r="M4828" s="14">
        <v>-0.19282687041845201</v>
      </c>
      <c r="N4828" s="11">
        <v>-0.31628787878787901</v>
      </c>
      <c r="O4828" s="11">
        <v>-0.25646971502320698</v>
      </c>
    </row>
    <row r="4829" spans="2:15" x14ac:dyDescent="0.25">
      <c r="B4829" t="s">
        <v>11</v>
      </c>
      <c r="C4829" t="s">
        <v>44</v>
      </c>
      <c r="D4829" t="s">
        <v>1355</v>
      </c>
      <c r="E4829" t="s">
        <v>30</v>
      </c>
      <c r="F4829" s="12">
        <v>61</v>
      </c>
      <c r="G4829" s="13">
        <v>311835.88199999998</v>
      </c>
      <c r="H4829" s="12">
        <v>91</v>
      </c>
      <c r="I4829" s="13">
        <v>327022</v>
      </c>
      <c r="J4829" s="12">
        <v>1699</v>
      </c>
      <c r="K4829" s="13">
        <v>5432199.0199999902</v>
      </c>
      <c r="L4829" s="11">
        <v>-0.32967032967033</v>
      </c>
      <c r="M4829" s="14">
        <v>-4.6437603586303298E-2</v>
      </c>
      <c r="N4829" s="11">
        <v>-0.96409652736904095</v>
      </c>
      <c r="O4829" s="11">
        <v>-0.94259490846121496</v>
      </c>
    </row>
    <row r="4830" spans="2:15" x14ac:dyDescent="0.25">
      <c r="B4830" t="s">
        <v>11</v>
      </c>
      <c r="C4830" t="s">
        <v>44</v>
      </c>
      <c r="D4830" t="s">
        <v>1356</v>
      </c>
      <c r="E4830" t="s">
        <v>6</v>
      </c>
      <c r="F4830" s="12">
        <v>311</v>
      </c>
      <c r="G4830" s="13">
        <v>2044612.42188</v>
      </c>
      <c r="H4830" s="12">
        <v>386</v>
      </c>
      <c r="I4830" s="13">
        <v>2177715.7439999999</v>
      </c>
      <c r="J4830" s="12">
        <v>395</v>
      </c>
      <c r="K4830" s="13">
        <v>1942621.97</v>
      </c>
      <c r="L4830" s="11">
        <v>-0.19430051813471499</v>
      </c>
      <c r="M4830" s="14">
        <v>-6.1120613416477301E-2</v>
      </c>
      <c r="N4830" s="11">
        <v>-0.21265822784810101</v>
      </c>
      <c r="O4830" s="11">
        <v>5.25014405556221E-2</v>
      </c>
    </row>
    <row r="4831" spans="2:15" x14ac:dyDescent="0.25">
      <c r="B4831" t="s">
        <v>11</v>
      </c>
      <c r="C4831" t="s">
        <v>44</v>
      </c>
      <c r="D4831" t="s">
        <v>1357</v>
      </c>
      <c r="E4831" t="s">
        <v>6</v>
      </c>
      <c r="F4831" s="12">
        <v>146</v>
      </c>
      <c r="G4831" s="13">
        <v>575318.08019999997</v>
      </c>
      <c r="H4831" s="12">
        <v>249</v>
      </c>
      <c r="I4831" s="13">
        <v>965761.33680000098</v>
      </c>
      <c r="J4831" s="12">
        <v>234</v>
      </c>
      <c r="K4831" s="13">
        <v>696309.08</v>
      </c>
      <c r="L4831" s="11">
        <v>-0.41365461847389601</v>
      </c>
      <c r="M4831" s="14">
        <v>-0.404285449957765</v>
      </c>
      <c r="N4831" s="11">
        <v>-0.37606837606837601</v>
      </c>
      <c r="O4831" s="11">
        <v>-0.17376047975706399</v>
      </c>
    </row>
    <row r="4832" spans="2:15" x14ac:dyDescent="0.25">
      <c r="B4832" t="s">
        <v>11</v>
      </c>
      <c r="C4832" t="s">
        <v>44</v>
      </c>
      <c r="D4832" t="s">
        <v>1358</v>
      </c>
      <c r="E4832" t="s">
        <v>6</v>
      </c>
      <c r="F4832" s="12">
        <v>201</v>
      </c>
      <c r="G4832" s="13">
        <v>668386.95151499996</v>
      </c>
      <c r="H4832" s="12">
        <v>465</v>
      </c>
      <c r="I4832" s="13">
        <v>1525176.5519999999</v>
      </c>
      <c r="J4832" s="12">
        <v>486</v>
      </c>
      <c r="K4832" s="13">
        <v>1408206</v>
      </c>
      <c r="L4832" s="11">
        <v>-0.56774193548387097</v>
      </c>
      <c r="M4832" s="14">
        <v>-0.56176420976409003</v>
      </c>
      <c r="N4832" s="11">
        <v>-0.58641975308642003</v>
      </c>
      <c r="O4832" s="11">
        <v>-0.52536280095738896</v>
      </c>
    </row>
    <row r="4833" spans="2:15" x14ac:dyDescent="0.25">
      <c r="B4833" t="s">
        <v>11</v>
      </c>
      <c r="C4833" t="s">
        <v>44</v>
      </c>
      <c r="D4833" t="s">
        <v>1359</v>
      </c>
      <c r="E4833" t="s">
        <v>17</v>
      </c>
      <c r="F4833" s="12">
        <v>1300</v>
      </c>
      <c r="G4833" s="13">
        <v>12619388.812754</v>
      </c>
      <c r="H4833" s="12">
        <v>1861</v>
      </c>
      <c r="I4833" s="13">
        <v>15993205.328199999</v>
      </c>
      <c r="J4833" s="12">
        <v>1813</v>
      </c>
      <c r="K4833" s="13">
        <v>14662580.359999901</v>
      </c>
      <c r="L4833" s="11">
        <v>-0.30145083288554497</v>
      </c>
      <c r="M4833" s="14">
        <v>-0.21095311704009401</v>
      </c>
      <c r="N4833" s="11">
        <v>-0.282956425813569</v>
      </c>
      <c r="O4833" s="11">
        <v>-0.13934733840026101</v>
      </c>
    </row>
    <row r="4834" spans="2:15" x14ac:dyDescent="0.25">
      <c r="B4834" t="s">
        <v>11</v>
      </c>
      <c r="C4834" t="s">
        <v>44</v>
      </c>
      <c r="D4834" t="s">
        <v>1360</v>
      </c>
      <c r="E4834" t="s">
        <v>29</v>
      </c>
      <c r="F4834" s="12">
        <v>22</v>
      </c>
      <c r="G4834" s="13">
        <v>34676.57</v>
      </c>
      <c r="H4834" s="12">
        <v>32</v>
      </c>
      <c r="I4834" s="13">
        <v>57532.4</v>
      </c>
      <c r="J4834" s="12">
        <v>38</v>
      </c>
      <c r="K4834" s="13">
        <v>71967</v>
      </c>
      <c r="L4834" s="11">
        <v>-0.3125</v>
      </c>
      <c r="M4834" s="14">
        <v>-0.39726884329525602</v>
      </c>
      <c r="N4834" s="11">
        <v>-0.42105263157894701</v>
      </c>
      <c r="O4834" s="11">
        <v>-0.51816012894799002</v>
      </c>
    </row>
    <row r="4835" spans="2:15" x14ac:dyDescent="0.25">
      <c r="B4835" t="s">
        <v>11</v>
      </c>
      <c r="C4835" t="s">
        <v>44</v>
      </c>
      <c r="D4835" t="s">
        <v>1361</v>
      </c>
      <c r="E4835" t="s">
        <v>17</v>
      </c>
      <c r="F4835" s="12">
        <v>1165</v>
      </c>
      <c r="G4835" s="13">
        <v>10009539.571066</v>
      </c>
      <c r="H4835" s="12">
        <v>1438</v>
      </c>
      <c r="I4835" s="13">
        <v>9498768.2054999806</v>
      </c>
      <c r="J4835" s="12">
        <v>1256</v>
      </c>
      <c r="K4835" s="13">
        <v>7437357.55359999</v>
      </c>
      <c r="L4835" s="11">
        <v>-0.189847009735744</v>
      </c>
      <c r="M4835" s="14">
        <v>5.37723791670464E-2</v>
      </c>
      <c r="N4835" s="11">
        <v>-7.2452229299363E-2</v>
      </c>
      <c r="O4835" s="11">
        <v>0.34584622279198801</v>
      </c>
    </row>
    <row r="4836" spans="2:15" x14ac:dyDescent="0.25">
      <c r="B4836" t="s">
        <v>11</v>
      </c>
      <c r="C4836" t="s">
        <v>44</v>
      </c>
      <c r="D4836" t="s">
        <v>1362</v>
      </c>
      <c r="E4836" t="s">
        <v>6</v>
      </c>
      <c r="F4836" s="12">
        <v>443</v>
      </c>
      <c r="G4836" s="13">
        <v>3536755.67475401</v>
      </c>
      <c r="H4836" s="12">
        <v>805</v>
      </c>
      <c r="I4836" s="13">
        <v>6111683.1855999902</v>
      </c>
      <c r="J4836" s="12">
        <v>787</v>
      </c>
      <c r="K4836" s="13">
        <v>5354031.91</v>
      </c>
      <c r="L4836" s="11">
        <v>-0.44968944099378899</v>
      </c>
      <c r="M4836" s="14">
        <v>-0.42131233453214401</v>
      </c>
      <c r="N4836" s="11">
        <v>-0.43710292249047</v>
      </c>
      <c r="O4836" s="11">
        <v>-0.33942200304256198</v>
      </c>
    </row>
    <row r="4837" spans="2:15" x14ac:dyDescent="0.25">
      <c r="B4837" t="s">
        <v>11</v>
      </c>
      <c r="C4837" t="s">
        <v>44</v>
      </c>
      <c r="D4837" t="s">
        <v>1531</v>
      </c>
      <c r="E4837" t="s">
        <v>28</v>
      </c>
      <c r="F4837" s="12">
        <v>61</v>
      </c>
      <c r="G4837" s="13">
        <v>120557</v>
      </c>
      <c r="H4837" s="12">
        <v>17</v>
      </c>
      <c r="I4837" s="13">
        <v>23795</v>
      </c>
      <c r="J4837" s="12"/>
      <c r="K4837" s="13"/>
      <c r="L4837" s="11">
        <v>2.5882352941176499</v>
      </c>
      <c r="M4837" s="14">
        <v>4.0664845555789002</v>
      </c>
      <c r="N4837" s="11"/>
      <c r="O4837" s="11"/>
    </row>
    <row r="4838" spans="2:15" x14ac:dyDescent="0.25">
      <c r="B4838" t="s">
        <v>11</v>
      </c>
      <c r="C4838" t="s">
        <v>44</v>
      </c>
      <c r="D4838" t="s">
        <v>1363</v>
      </c>
      <c r="E4838" t="s">
        <v>6</v>
      </c>
      <c r="F4838" s="12">
        <v>608</v>
      </c>
      <c r="G4838" s="13">
        <v>2549139.4226700002</v>
      </c>
      <c r="H4838" s="12">
        <v>1105</v>
      </c>
      <c r="I4838" s="13">
        <v>4475782.9216000102</v>
      </c>
      <c r="J4838" s="12">
        <v>1073</v>
      </c>
      <c r="K4838" s="13">
        <v>3581631.26</v>
      </c>
      <c r="L4838" s="11">
        <v>-0.449773755656109</v>
      </c>
      <c r="M4838" s="14">
        <v>-0.430459549240441</v>
      </c>
      <c r="N4838" s="11">
        <v>-0.43336439888164002</v>
      </c>
      <c r="O4838" s="11">
        <v>-0.28827418636333801</v>
      </c>
    </row>
    <row r="4839" spans="2:15" x14ac:dyDescent="0.25">
      <c r="B4839" t="s">
        <v>11</v>
      </c>
      <c r="C4839" t="s">
        <v>44</v>
      </c>
      <c r="D4839" t="s">
        <v>1364</v>
      </c>
      <c r="E4839" t="s">
        <v>23</v>
      </c>
      <c r="F4839" s="12">
        <v>154</v>
      </c>
      <c r="G4839" s="13">
        <v>704806.85699999996</v>
      </c>
      <c r="H4839" s="12">
        <v>244</v>
      </c>
      <c r="I4839" s="13">
        <v>645178.995</v>
      </c>
      <c r="J4839" s="12">
        <v>672</v>
      </c>
      <c r="K4839" s="13">
        <v>2312941.5419999901</v>
      </c>
      <c r="L4839" s="11">
        <v>-0.36885245901639302</v>
      </c>
      <c r="M4839" s="14">
        <v>9.2420649869420696E-2</v>
      </c>
      <c r="N4839" s="11">
        <v>-0.77083333333333304</v>
      </c>
      <c r="O4839" s="11">
        <v>-0.69527683938325702</v>
      </c>
    </row>
    <row r="4840" spans="2:15" x14ac:dyDescent="0.25">
      <c r="B4840" t="s">
        <v>11</v>
      </c>
      <c r="C4840" t="s">
        <v>44</v>
      </c>
      <c r="D4840" t="s">
        <v>1365</v>
      </c>
      <c r="E4840" t="s">
        <v>6</v>
      </c>
      <c r="F4840" s="12">
        <v>1393</v>
      </c>
      <c r="G4840" s="13">
        <v>8030762.1440569898</v>
      </c>
      <c r="H4840" s="12">
        <v>1979</v>
      </c>
      <c r="I4840" s="13">
        <v>10149037.1325999</v>
      </c>
      <c r="J4840" s="12">
        <v>1934</v>
      </c>
      <c r="K4840" s="13">
        <v>8930513.9419999793</v>
      </c>
      <c r="L4840" s="11">
        <v>-0.29610914603334998</v>
      </c>
      <c r="M4840" s="14">
        <v>-0.20871684287554301</v>
      </c>
      <c r="N4840" s="11">
        <v>-0.27973112719751803</v>
      </c>
      <c r="O4840" s="11">
        <v>-0.10075028198673799</v>
      </c>
    </row>
    <row r="4841" spans="2:15" x14ac:dyDescent="0.25">
      <c r="B4841" t="s">
        <v>11</v>
      </c>
      <c r="C4841" t="s">
        <v>44</v>
      </c>
      <c r="D4841" t="s">
        <v>1366</v>
      </c>
      <c r="E4841" t="s">
        <v>6</v>
      </c>
      <c r="F4841" s="12">
        <v>173</v>
      </c>
      <c r="G4841" s="13">
        <v>1016945.8627000001</v>
      </c>
      <c r="H4841" s="12">
        <v>268</v>
      </c>
      <c r="I4841" s="13">
        <v>1133940.7104</v>
      </c>
      <c r="J4841" s="12">
        <v>290</v>
      </c>
      <c r="K4841" s="13">
        <v>1637586.34</v>
      </c>
      <c r="L4841" s="11">
        <v>-0.35447761194029798</v>
      </c>
      <c r="M4841" s="14">
        <v>-0.103175454084129</v>
      </c>
      <c r="N4841" s="11">
        <v>-0.40344827586206899</v>
      </c>
      <c r="O4841" s="11">
        <v>-0.37899710210088999</v>
      </c>
    </row>
    <row r="4842" spans="2:15" x14ac:dyDescent="0.25">
      <c r="B4842" t="s">
        <v>11</v>
      </c>
      <c r="C4842" t="s">
        <v>44</v>
      </c>
      <c r="D4842" t="s">
        <v>1367</v>
      </c>
      <c r="E4842" t="s">
        <v>6</v>
      </c>
      <c r="F4842" s="12">
        <v>598</v>
      </c>
      <c r="G4842" s="13">
        <v>3988677.6037409999</v>
      </c>
      <c r="H4842" s="12">
        <v>761</v>
      </c>
      <c r="I4842" s="13">
        <v>4458471.1616000095</v>
      </c>
      <c r="J4842" s="12">
        <v>696</v>
      </c>
      <c r="K4842" s="13">
        <v>3767947.0480000102</v>
      </c>
      <c r="L4842" s="11">
        <v>-0.21419185282523001</v>
      </c>
      <c r="M4842" s="14">
        <v>-0.105370998450154</v>
      </c>
      <c r="N4842" s="11">
        <v>-0.140804597701149</v>
      </c>
      <c r="O4842" s="11">
        <v>5.8581119354676803E-2</v>
      </c>
    </row>
    <row r="4843" spans="2:15" x14ac:dyDescent="0.25">
      <c r="B4843" t="s">
        <v>11</v>
      </c>
      <c r="C4843" t="s">
        <v>44</v>
      </c>
      <c r="D4843" t="s">
        <v>1368</v>
      </c>
      <c r="E4843" t="s">
        <v>19</v>
      </c>
      <c r="F4843" s="12">
        <v>2368</v>
      </c>
      <c r="G4843" s="13">
        <v>16242519.3741</v>
      </c>
      <c r="H4843" s="12">
        <v>2861</v>
      </c>
      <c r="I4843" s="13">
        <v>19079805.325599998</v>
      </c>
      <c r="J4843" s="12">
        <v>3546</v>
      </c>
      <c r="K4843" s="13">
        <v>20994011.211599998</v>
      </c>
      <c r="L4843" s="11">
        <v>-0.17231737154841001</v>
      </c>
      <c r="M4843" s="14">
        <v>-0.14870623169792699</v>
      </c>
      <c r="N4843" s="11">
        <v>-0.33220530174844898</v>
      </c>
      <c r="O4843" s="11">
        <v>-0.22632605982770099</v>
      </c>
    </row>
    <row r="4844" spans="2:15" x14ac:dyDescent="0.25">
      <c r="B4844" t="s">
        <v>11</v>
      </c>
      <c r="C4844" t="s">
        <v>44</v>
      </c>
      <c r="D4844" t="s">
        <v>1369</v>
      </c>
      <c r="E4844" t="s">
        <v>23</v>
      </c>
      <c r="F4844" s="12">
        <v>49</v>
      </c>
      <c r="G4844" s="13">
        <v>251659.67800000001</v>
      </c>
      <c r="H4844" s="12">
        <v>49</v>
      </c>
      <c r="I4844" s="13">
        <v>300950.84000000003</v>
      </c>
      <c r="J4844" s="12">
        <v>59</v>
      </c>
      <c r="K4844" s="13">
        <v>359076.29859999998</v>
      </c>
      <c r="L4844" s="11">
        <v>0</v>
      </c>
      <c r="M4844" s="14">
        <v>-0.16378476298653999</v>
      </c>
      <c r="N4844" s="11">
        <v>-0.169491525423729</v>
      </c>
      <c r="O4844" s="11">
        <v>-0.29914706433926702</v>
      </c>
    </row>
    <row r="4845" spans="2:15" x14ac:dyDescent="0.25">
      <c r="B4845" t="s">
        <v>11</v>
      </c>
      <c r="C4845" t="s">
        <v>44</v>
      </c>
      <c r="D4845" t="s">
        <v>1370</v>
      </c>
      <c r="E4845" t="s">
        <v>6</v>
      </c>
      <c r="F4845" s="12">
        <v>342</v>
      </c>
      <c r="G4845" s="13">
        <v>2347035.0198240001</v>
      </c>
      <c r="H4845" s="12">
        <v>373</v>
      </c>
      <c r="I4845" s="13">
        <v>2093573.9243999999</v>
      </c>
      <c r="J4845" s="12">
        <v>324</v>
      </c>
      <c r="K4845" s="13">
        <v>1554207.82</v>
      </c>
      <c r="L4845" s="11">
        <v>-8.3109919571045604E-2</v>
      </c>
      <c r="M4845" s="14">
        <v>0.121066226737917</v>
      </c>
      <c r="N4845" s="11">
        <v>5.5555555555555601E-2</v>
      </c>
      <c r="O4845" s="11">
        <v>0.51011659420424305</v>
      </c>
    </row>
    <row r="4846" spans="2:15" x14ac:dyDescent="0.25">
      <c r="B4846" t="s">
        <v>11</v>
      </c>
      <c r="C4846" t="s">
        <v>44</v>
      </c>
      <c r="D4846" t="s">
        <v>1371</v>
      </c>
      <c r="E4846" t="s">
        <v>23</v>
      </c>
      <c r="F4846" s="12">
        <v>1200</v>
      </c>
      <c r="G4846" s="13">
        <v>14482823.955809999</v>
      </c>
      <c r="H4846" s="12">
        <v>1117</v>
      </c>
      <c r="I4846" s="13">
        <v>13269943.848799899</v>
      </c>
      <c r="J4846" s="12">
        <v>654</v>
      </c>
      <c r="K4846" s="13">
        <v>8049067.57999996</v>
      </c>
      <c r="L4846" s="11">
        <v>7.4306177260519399E-2</v>
      </c>
      <c r="M4846" s="14">
        <v>9.1400545535821803E-2</v>
      </c>
      <c r="N4846" s="11">
        <v>0.83486238532110102</v>
      </c>
      <c r="O4846" s="11">
        <v>0.79931697825427594</v>
      </c>
    </row>
    <row r="4847" spans="2:15" x14ac:dyDescent="0.25">
      <c r="B4847" t="s">
        <v>11</v>
      </c>
      <c r="C4847" t="s">
        <v>44</v>
      </c>
      <c r="D4847" t="s">
        <v>1372</v>
      </c>
      <c r="E4847" t="s">
        <v>6</v>
      </c>
      <c r="F4847" s="12">
        <v>572</v>
      </c>
      <c r="G4847" s="13">
        <v>4709979.1045249896</v>
      </c>
      <c r="H4847" s="12">
        <v>778</v>
      </c>
      <c r="I4847" s="13">
        <v>6702768.3295999998</v>
      </c>
      <c r="J4847" s="12">
        <v>786</v>
      </c>
      <c r="K4847" s="13">
        <v>6228632.5399999795</v>
      </c>
      <c r="L4847" s="11">
        <v>-0.26478149100257098</v>
      </c>
      <c r="M4847" s="14">
        <v>-0.29730838469751097</v>
      </c>
      <c r="N4847" s="11">
        <v>-0.27226463104325699</v>
      </c>
      <c r="O4847" s="11">
        <v>-0.24381811348193499</v>
      </c>
    </row>
    <row r="4848" spans="2:15" x14ac:dyDescent="0.25">
      <c r="B4848" t="s">
        <v>11</v>
      </c>
      <c r="C4848" t="s">
        <v>44</v>
      </c>
      <c r="D4848" t="s">
        <v>1373</v>
      </c>
      <c r="E4848" t="s">
        <v>26</v>
      </c>
      <c r="F4848" s="12" t="s">
        <v>69</v>
      </c>
      <c r="G4848" s="13">
        <v>2602.9499999999998</v>
      </c>
      <c r="H4848" s="12">
        <v>5</v>
      </c>
      <c r="I4848" s="13">
        <v>7157</v>
      </c>
      <c r="J4848" s="12" t="s">
        <v>69</v>
      </c>
      <c r="K4848" s="13">
        <v>5031.3500000000004</v>
      </c>
      <c r="L4848" s="11" t="s">
        <v>70</v>
      </c>
      <c r="M4848" s="14">
        <v>-0.63630711191840195</v>
      </c>
      <c r="N4848" s="11" t="s">
        <v>70</v>
      </c>
      <c r="O4848" s="11">
        <v>-0.482653760919038</v>
      </c>
    </row>
    <row r="4849" spans="2:15" x14ac:dyDescent="0.25">
      <c r="B4849" t="s">
        <v>11</v>
      </c>
      <c r="C4849" t="s">
        <v>44</v>
      </c>
      <c r="D4849" t="s">
        <v>1374</v>
      </c>
      <c r="E4849" t="s">
        <v>23</v>
      </c>
      <c r="F4849" s="12">
        <v>1174</v>
      </c>
      <c r="G4849" s="13">
        <v>9581966.4341250006</v>
      </c>
      <c r="H4849" s="12">
        <v>1411</v>
      </c>
      <c r="I4849" s="13">
        <v>9610730.8799999896</v>
      </c>
      <c r="J4849" s="12">
        <v>1601</v>
      </c>
      <c r="K4849" s="13">
        <v>9839662.6575000007</v>
      </c>
      <c r="L4849" s="11">
        <v>-0.16796598157335199</v>
      </c>
      <c r="M4849" s="14">
        <v>-2.9929509247674799E-3</v>
      </c>
      <c r="N4849" s="11">
        <v>-0.26670830730793199</v>
      </c>
      <c r="O4849" s="11">
        <v>-2.6189538436927E-2</v>
      </c>
    </row>
    <row r="4850" spans="2:15" x14ac:dyDescent="0.25">
      <c r="B4850" t="s">
        <v>11</v>
      </c>
      <c r="C4850" t="s">
        <v>44</v>
      </c>
      <c r="D4850" t="s">
        <v>1532</v>
      </c>
      <c r="E4850" t="s">
        <v>28</v>
      </c>
      <c r="F4850" s="12">
        <v>409</v>
      </c>
      <c r="G4850" s="13">
        <v>990488.70000000496</v>
      </c>
      <c r="H4850" s="12">
        <v>413</v>
      </c>
      <c r="I4850" s="13">
        <v>981937.80000000203</v>
      </c>
      <c r="J4850" s="12">
        <v>153</v>
      </c>
      <c r="K4850" s="13">
        <v>378044.10000000102</v>
      </c>
      <c r="L4850" s="11">
        <v>-9.6852300242130703E-3</v>
      </c>
      <c r="M4850" s="14">
        <v>8.7081890523035294E-3</v>
      </c>
      <c r="N4850" s="11">
        <v>1.6732026143790799</v>
      </c>
      <c r="O4850" s="11">
        <v>1.6200348054631799</v>
      </c>
    </row>
    <row r="4851" spans="2:15" x14ac:dyDescent="0.25">
      <c r="B4851" t="s">
        <v>11</v>
      </c>
      <c r="C4851" t="s">
        <v>44</v>
      </c>
      <c r="D4851" t="s">
        <v>1375</v>
      </c>
      <c r="E4851" t="s">
        <v>6</v>
      </c>
      <c r="F4851" s="12">
        <v>308</v>
      </c>
      <c r="G4851" s="13">
        <v>1161472.1853</v>
      </c>
      <c r="H4851" s="12">
        <v>496</v>
      </c>
      <c r="I4851" s="13">
        <v>1676950.6</v>
      </c>
      <c r="J4851" s="12">
        <v>469</v>
      </c>
      <c r="K4851" s="13">
        <v>1413649</v>
      </c>
      <c r="L4851" s="11">
        <v>-0.37903225806451601</v>
      </c>
      <c r="M4851" s="14">
        <v>-0.30739033976314001</v>
      </c>
      <c r="N4851" s="11">
        <v>-0.34328358208955201</v>
      </c>
      <c r="O4851" s="11">
        <v>-0.17838714893159399</v>
      </c>
    </row>
    <row r="4852" spans="2:15" x14ac:dyDescent="0.25">
      <c r="B4852" t="s">
        <v>11</v>
      </c>
      <c r="C4852" t="s">
        <v>44</v>
      </c>
      <c r="D4852" t="s">
        <v>1376</v>
      </c>
      <c r="E4852" t="s">
        <v>6</v>
      </c>
      <c r="F4852" s="12">
        <v>383</v>
      </c>
      <c r="G4852" s="13">
        <v>2000439.046575</v>
      </c>
      <c r="H4852" s="12">
        <v>480</v>
      </c>
      <c r="I4852" s="13">
        <v>1989021.6232</v>
      </c>
      <c r="J4852" s="12">
        <v>616</v>
      </c>
      <c r="K4852" s="13">
        <v>1865697.71</v>
      </c>
      <c r="L4852" s="11">
        <v>-0.202083333333333</v>
      </c>
      <c r="M4852" s="14">
        <v>5.7402208411556598E-3</v>
      </c>
      <c r="N4852" s="11">
        <v>-0.378246753246753</v>
      </c>
      <c r="O4852" s="11">
        <v>7.2220347301065593E-2</v>
      </c>
    </row>
    <row r="4853" spans="2:15" x14ac:dyDescent="0.25">
      <c r="B4853" t="s">
        <v>11</v>
      </c>
      <c r="C4853" t="s">
        <v>44</v>
      </c>
      <c r="D4853" t="s">
        <v>1377</v>
      </c>
      <c r="E4853" t="s">
        <v>6</v>
      </c>
      <c r="F4853" s="12">
        <v>1000</v>
      </c>
      <c r="G4853" s="13">
        <v>3510316.42860003</v>
      </c>
      <c r="H4853" s="12">
        <v>1470</v>
      </c>
      <c r="I4853" s="13">
        <v>4629416.6047999999</v>
      </c>
      <c r="J4853" s="12">
        <v>935</v>
      </c>
      <c r="K4853" s="13">
        <v>3130330.05</v>
      </c>
      <c r="L4853" s="11">
        <v>-0.319727891156463</v>
      </c>
      <c r="M4853" s="14">
        <v>-0.24173676118058501</v>
      </c>
      <c r="N4853" s="11">
        <v>6.9518716577540204E-2</v>
      </c>
      <c r="O4853" s="11">
        <v>0.12138859881565101</v>
      </c>
    </row>
    <row r="4854" spans="2:15" x14ac:dyDescent="0.25">
      <c r="B4854" t="s">
        <v>11</v>
      </c>
      <c r="C4854" t="s">
        <v>44</v>
      </c>
      <c r="D4854" t="s">
        <v>1378</v>
      </c>
      <c r="E4854" t="s">
        <v>6</v>
      </c>
      <c r="F4854" s="12">
        <v>206</v>
      </c>
      <c r="G4854" s="13">
        <v>882936.43146000104</v>
      </c>
      <c r="H4854" s="12">
        <v>387</v>
      </c>
      <c r="I4854" s="13">
        <v>1392036.672</v>
      </c>
      <c r="J4854" s="12">
        <v>368</v>
      </c>
      <c r="K4854" s="13">
        <v>1170425</v>
      </c>
      <c r="L4854" s="11">
        <v>-0.467700258397933</v>
      </c>
      <c r="M4854" s="14">
        <v>-0.36572329650522201</v>
      </c>
      <c r="N4854" s="11">
        <v>-0.440217391304348</v>
      </c>
      <c r="O4854" s="11">
        <v>-0.24562750158275701</v>
      </c>
    </row>
    <row r="4855" spans="2:15" x14ac:dyDescent="0.25">
      <c r="B4855" t="s">
        <v>11</v>
      </c>
      <c r="C4855" t="s">
        <v>44</v>
      </c>
      <c r="D4855" t="s">
        <v>1379</v>
      </c>
      <c r="E4855" t="s">
        <v>19</v>
      </c>
      <c r="F4855" s="12">
        <v>553</v>
      </c>
      <c r="G4855" s="13">
        <v>4914824.1928000003</v>
      </c>
      <c r="H4855" s="12">
        <v>2520</v>
      </c>
      <c r="I4855" s="13">
        <v>21948145.800000101</v>
      </c>
      <c r="J4855" s="12">
        <v>2634</v>
      </c>
      <c r="K4855" s="13">
        <v>20453772.27</v>
      </c>
      <c r="L4855" s="11">
        <v>-0.780555555555556</v>
      </c>
      <c r="M4855" s="14">
        <v>-0.77607109786923401</v>
      </c>
      <c r="N4855" s="11">
        <v>-0.79005315110098695</v>
      </c>
      <c r="O4855" s="11">
        <v>-0.75971062315929505</v>
      </c>
    </row>
    <row r="4856" spans="2:15" x14ac:dyDescent="0.25">
      <c r="B4856" t="s">
        <v>11</v>
      </c>
      <c r="C4856" t="s">
        <v>44</v>
      </c>
      <c r="D4856" t="s">
        <v>1380</v>
      </c>
      <c r="E4856" t="s">
        <v>19</v>
      </c>
      <c r="F4856" s="12">
        <v>1534</v>
      </c>
      <c r="G4856" s="13">
        <v>9449669.74700002</v>
      </c>
      <c r="H4856" s="12">
        <v>1797</v>
      </c>
      <c r="I4856" s="13">
        <v>9997234.1599999908</v>
      </c>
      <c r="J4856" s="12">
        <v>2285</v>
      </c>
      <c r="K4856" s="13">
        <v>10337847.76</v>
      </c>
      <c r="L4856" s="11">
        <v>-0.146355036171397</v>
      </c>
      <c r="M4856" s="14">
        <v>-5.4771590245513799E-2</v>
      </c>
      <c r="N4856" s="11">
        <v>-0.32866520787746201</v>
      </c>
      <c r="O4856" s="11">
        <v>-8.5915176313254196E-2</v>
      </c>
    </row>
    <row r="4857" spans="2:15" x14ac:dyDescent="0.25">
      <c r="B4857" t="s">
        <v>11</v>
      </c>
      <c r="C4857" t="s">
        <v>44</v>
      </c>
      <c r="D4857" t="s">
        <v>1381</v>
      </c>
      <c r="E4857" t="s">
        <v>17</v>
      </c>
      <c r="F4857" s="12">
        <v>2714</v>
      </c>
      <c r="G4857" s="13">
        <v>11406571.107880101</v>
      </c>
      <c r="H4857" s="12">
        <v>2893</v>
      </c>
      <c r="I4857" s="13">
        <v>11077819.332</v>
      </c>
      <c r="J4857" s="12">
        <v>2848</v>
      </c>
      <c r="K4857" s="13">
        <v>9742957</v>
      </c>
      <c r="L4857" s="11">
        <v>-6.1873487729001003E-2</v>
      </c>
      <c r="M4857" s="14">
        <v>2.96765785780948E-2</v>
      </c>
      <c r="N4857" s="11">
        <v>-4.7050561797752799E-2</v>
      </c>
      <c r="O4857" s="11">
        <v>0.170750431093975</v>
      </c>
    </row>
    <row r="4858" spans="2:15" x14ac:dyDescent="0.25">
      <c r="B4858" t="s">
        <v>11</v>
      </c>
      <c r="C4858" t="s">
        <v>44</v>
      </c>
      <c r="D4858" t="s">
        <v>1382</v>
      </c>
      <c r="E4858" t="s">
        <v>28</v>
      </c>
      <c r="F4858" s="12">
        <v>13</v>
      </c>
      <c r="G4858" s="13">
        <v>27168.154500000001</v>
      </c>
      <c r="H4858" s="12">
        <v>32</v>
      </c>
      <c r="I4858" s="13">
        <v>77612.373999999996</v>
      </c>
      <c r="J4858" s="12">
        <v>19</v>
      </c>
      <c r="K4858" s="13">
        <v>40164.703399999999</v>
      </c>
      <c r="L4858" s="11">
        <v>-0.59375</v>
      </c>
      <c r="M4858" s="14">
        <v>-0.64995073465991404</v>
      </c>
      <c r="N4858" s="11">
        <v>-0.31578947368421101</v>
      </c>
      <c r="O4858" s="11">
        <v>-0.32358134879193501</v>
      </c>
    </row>
    <row r="4859" spans="2:15" x14ac:dyDescent="0.25">
      <c r="B4859" t="s">
        <v>11</v>
      </c>
      <c r="C4859" t="s">
        <v>44</v>
      </c>
      <c r="D4859" t="s">
        <v>1383</v>
      </c>
      <c r="E4859" t="s">
        <v>17</v>
      </c>
      <c r="F4859" s="12">
        <v>2156</v>
      </c>
      <c r="G4859" s="13">
        <v>14304461.304558</v>
      </c>
      <c r="H4859" s="12">
        <v>3010</v>
      </c>
      <c r="I4859" s="13">
        <v>19115047.4165999</v>
      </c>
      <c r="J4859" s="12">
        <v>3054</v>
      </c>
      <c r="K4859" s="13">
        <v>17745108.539999899</v>
      </c>
      <c r="L4859" s="11">
        <v>-0.28372093023255801</v>
      </c>
      <c r="M4859" s="14">
        <v>-0.25166487988223601</v>
      </c>
      <c r="N4859" s="11">
        <v>-0.29404060248854003</v>
      </c>
      <c r="O4859" s="11">
        <v>-0.19389271289528701</v>
      </c>
    </row>
    <row r="4860" spans="2:15" x14ac:dyDescent="0.25">
      <c r="B4860" t="s">
        <v>11</v>
      </c>
      <c r="C4860" t="s">
        <v>44</v>
      </c>
      <c r="D4860" t="s">
        <v>1384</v>
      </c>
      <c r="E4860" t="s">
        <v>28</v>
      </c>
      <c r="F4860" s="12"/>
      <c r="G4860" s="13"/>
      <c r="H4860" s="12">
        <v>277</v>
      </c>
      <c r="I4860" s="13">
        <v>607077.03</v>
      </c>
      <c r="J4860" s="12">
        <v>216</v>
      </c>
      <c r="K4860" s="13">
        <v>554523.4</v>
      </c>
      <c r="L4860" s="11"/>
      <c r="M4860" s="14"/>
      <c r="N4860" s="11"/>
      <c r="O4860" s="11"/>
    </row>
    <row r="4861" spans="2:15" x14ac:dyDescent="0.25">
      <c r="B4861" t="s">
        <v>11</v>
      </c>
      <c r="C4861" t="s">
        <v>44</v>
      </c>
      <c r="D4861" t="s">
        <v>1385</v>
      </c>
      <c r="E4861" t="s">
        <v>6</v>
      </c>
      <c r="F4861" s="12">
        <v>159</v>
      </c>
      <c r="G4861" s="13">
        <v>430436.45039999997</v>
      </c>
      <c r="H4861" s="12">
        <v>223</v>
      </c>
      <c r="I4861" s="13">
        <v>493003.4</v>
      </c>
      <c r="J4861" s="12">
        <v>220</v>
      </c>
      <c r="K4861" s="13">
        <v>447509</v>
      </c>
      <c r="L4861" s="11">
        <v>-0.28699551569506698</v>
      </c>
      <c r="M4861" s="14">
        <v>-0.126909773036048</v>
      </c>
      <c r="N4861" s="11">
        <v>-0.277272727272727</v>
      </c>
      <c r="O4861" s="11">
        <v>-3.8150181560594701E-2</v>
      </c>
    </row>
    <row r="4862" spans="2:15" x14ac:dyDescent="0.25">
      <c r="B4862" t="s">
        <v>11</v>
      </c>
      <c r="C4862" t="s">
        <v>44</v>
      </c>
      <c r="D4862" t="s">
        <v>1386</v>
      </c>
      <c r="E4862" t="s">
        <v>6</v>
      </c>
      <c r="F4862" s="12">
        <v>338</v>
      </c>
      <c r="G4862" s="13">
        <v>1571261.239536</v>
      </c>
      <c r="H4862" s="12">
        <v>441</v>
      </c>
      <c r="I4862" s="13">
        <v>1738582.9620000001</v>
      </c>
      <c r="J4862" s="12">
        <v>459</v>
      </c>
      <c r="K4862" s="13">
        <v>1699613.73</v>
      </c>
      <c r="L4862" s="11">
        <v>-0.233560090702948</v>
      </c>
      <c r="M4862" s="14">
        <v>-9.6240286555849597E-2</v>
      </c>
      <c r="N4862" s="11">
        <v>-0.263616557734205</v>
      </c>
      <c r="O4862" s="11">
        <v>-7.5518624142909593E-2</v>
      </c>
    </row>
    <row r="4863" spans="2:15" x14ac:dyDescent="0.25">
      <c r="B4863" t="s">
        <v>11</v>
      </c>
      <c r="C4863" t="s">
        <v>44</v>
      </c>
      <c r="D4863" t="s">
        <v>1387</v>
      </c>
      <c r="E4863" t="s">
        <v>28</v>
      </c>
      <c r="F4863" s="12"/>
      <c r="G4863" s="13"/>
      <c r="H4863" s="12"/>
      <c r="I4863" s="13"/>
      <c r="J4863" s="12">
        <v>5</v>
      </c>
      <c r="K4863" s="13">
        <v>8435</v>
      </c>
      <c r="L4863" s="11"/>
      <c r="M4863" s="14"/>
      <c r="N4863" s="11"/>
      <c r="O4863" s="11"/>
    </row>
    <row r="4864" spans="2:15" x14ac:dyDescent="0.25">
      <c r="B4864" t="s">
        <v>11</v>
      </c>
      <c r="C4864" t="s">
        <v>44</v>
      </c>
      <c r="D4864" t="s">
        <v>1388</v>
      </c>
      <c r="E4864" t="s">
        <v>6</v>
      </c>
      <c r="F4864" s="12">
        <v>238</v>
      </c>
      <c r="G4864" s="13">
        <v>1384131.7837350001</v>
      </c>
      <c r="H4864" s="12">
        <v>445</v>
      </c>
      <c r="I4864" s="13">
        <v>1804422.4639999999</v>
      </c>
      <c r="J4864" s="12">
        <v>354</v>
      </c>
      <c r="K4864" s="13">
        <v>1269829.6000000001</v>
      </c>
      <c r="L4864" s="11">
        <v>-0.46516853932584301</v>
      </c>
      <c r="M4864" s="14">
        <v>-0.23292254926449399</v>
      </c>
      <c r="N4864" s="11">
        <v>-0.32768361581920902</v>
      </c>
      <c r="O4864" s="11">
        <v>9.0013796918107E-2</v>
      </c>
    </row>
    <row r="4865" spans="2:15" x14ac:dyDescent="0.25">
      <c r="B4865" t="s">
        <v>11</v>
      </c>
      <c r="C4865" t="s">
        <v>44</v>
      </c>
      <c r="D4865" t="s">
        <v>1534</v>
      </c>
      <c r="E4865" t="s">
        <v>28</v>
      </c>
      <c r="F4865" s="12">
        <v>424</v>
      </c>
      <c r="G4865" s="13">
        <v>868369.50000000501</v>
      </c>
      <c r="H4865" s="12">
        <v>477</v>
      </c>
      <c r="I4865" s="13">
        <v>912571.200000001</v>
      </c>
      <c r="J4865" s="12">
        <v>595</v>
      </c>
      <c r="K4865" s="13">
        <v>1072250.0999999901</v>
      </c>
      <c r="L4865" s="11">
        <v>-0.11111111111111099</v>
      </c>
      <c r="M4865" s="14">
        <v>-4.8436439808746803E-2</v>
      </c>
      <c r="N4865" s="11">
        <v>-0.28739495798319298</v>
      </c>
      <c r="O4865" s="11">
        <v>-0.19014276613262901</v>
      </c>
    </row>
    <row r="4866" spans="2:15" x14ac:dyDescent="0.25">
      <c r="B4866" t="s">
        <v>11</v>
      </c>
      <c r="C4866" t="s">
        <v>44</v>
      </c>
      <c r="D4866" t="s">
        <v>1389</v>
      </c>
      <c r="E4866" t="s">
        <v>17</v>
      </c>
      <c r="F4866" s="12">
        <v>1021</v>
      </c>
      <c r="G4866" s="13">
        <v>7753347.8136759698</v>
      </c>
      <c r="H4866" s="12">
        <v>1077</v>
      </c>
      <c r="I4866" s="13">
        <v>7701564.5964999804</v>
      </c>
      <c r="J4866" s="12">
        <v>1015</v>
      </c>
      <c r="K4866" s="13">
        <v>6368462.1600000001</v>
      </c>
      <c r="L4866" s="11">
        <v>-5.1996285979572801E-2</v>
      </c>
      <c r="M4866" s="14">
        <v>6.7237269164144298E-3</v>
      </c>
      <c r="N4866" s="11">
        <v>5.9113300492610304E-3</v>
      </c>
      <c r="O4866" s="11">
        <v>0.21745997995785701</v>
      </c>
    </row>
    <row r="4867" spans="2:15" x14ac:dyDescent="0.25">
      <c r="B4867" t="s">
        <v>11</v>
      </c>
      <c r="C4867" t="s">
        <v>44</v>
      </c>
      <c r="D4867" t="s">
        <v>1390</v>
      </c>
      <c r="E4867" t="s">
        <v>17</v>
      </c>
      <c r="F4867" s="12">
        <v>1395</v>
      </c>
      <c r="G4867" s="13">
        <v>10920956.003412001</v>
      </c>
      <c r="H4867" s="12">
        <v>1834</v>
      </c>
      <c r="I4867" s="13">
        <v>12698329.053300099</v>
      </c>
      <c r="J4867" s="12">
        <v>2377</v>
      </c>
      <c r="K4867" s="13">
        <v>12719044.84</v>
      </c>
      <c r="L4867" s="11">
        <v>-0.23936750272628099</v>
      </c>
      <c r="M4867" s="14">
        <v>-0.13996904966217999</v>
      </c>
      <c r="N4867" s="11">
        <v>-0.41312578880942402</v>
      </c>
      <c r="O4867" s="11">
        <v>-0.14136980089362999</v>
      </c>
    </row>
    <row r="4868" spans="2:15" x14ac:dyDescent="0.25">
      <c r="B4868" t="s">
        <v>11</v>
      </c>
      <c r="C4868" t="s">
        <v>44</v>
      </c>
      <c r="D4868" t="s">
        <v>1391</v>
      </c>
      <c r="E4868" t="s">
        <v>23</v>
      </c>
      <c r="F4868" s="12">
        <v>4942</v>
      </c>
      <c r="G4868" s="13">
        <v>50443526.757732801</v>
      </c>
      <c r="H4868" s="12">
        <v>4902</v>
      </c>
      <c r="I4868" s="13">
        <v>45152955.060000598</v>
      </c>
      <c r="J4868" s="12">
        <v>6520</v>
      </c>
      <c r="K4868" s="13">
        <v>57016927.604001597</v>
      </c>
      <c r="L4868" s="11">
        <v>8.1599347205223403E-3</v>
      </c>
      <c r="M4868" s="14">
        <v>0.117169998966888</v>
      </c>
      <c r="N4868" s="11">
        <v>-0.24202453987730099</v>
      </c>
      <c r="O4868" s="11">
        <v>-0.11528858397847901</v>
      </c>
    </row>
    <row r="4869" spans="2:15" x14ac:dyDescent="0.25">
      <c r="B4869" t="s">
        <v>11</v>
      </c>
      <c r="C4869" t="s">
        <v>44</v>
      </c>
      <c r="D4869" t="s">
        <v>1392</v>
      </c>
      <c r="E4869" t="s">
        <v>28</v>
      </c>
      <c r="F4869" s="12">
        <v>80</v>
      </c>
      <c r="G4869" s="13">
        <v>223249</v>
      </c>
      <c r="H4869" s="12">
        <v>20</v>
      </c>
      <c r="I4869" s="13">
        <v>59250</v>
      </c>
      <c r="J4869" s="12">
        <v>144</v>
      </c>
      <c r="K4869" s="13">
        <v>363471</v>
      </c>
      <c r="L4869" s="11">
        <v>3</v>
      </c>
      <c r="M4869" s="14">
        <v>2.7679156118143502</v>
      </c>
      <c r="N4869" s="11">
        <v>-0.44444444444444398</v>
      </c>
      <c r="O4869" s="11">
        <v>-0.38578593615446599</v>
      </c>
    </row>
    <row r="4870" spans="2:15" x14ac:dyDescent="0.25">
      <c r="B4870" t="s">
        <v>11</v>
      </c>
      <c r="C4870" t="s">
        <v>44</v>
      </c>
      <c r="D4870" t="s">
        <v>1393</v>
      </c>
      <c r="E4870" t="s">
        <v>6</v>
      </c>
      <c r="F4870" s="12">
        <v>207</v>
      </c>
      <c r="G4870" s="13">
        <v>741133.34826000105</v>
      </c>
      <c r="H4870" s="12">
        <v>263</v>
      </c>
      <c r="I4870" s="13">
        <v>762600.84799999895</v>
      </c>
      <c r="J4870" s="12">
        <v>515</v>
      </c>
      <c r="K4870" s="13">
        <v>1211193.78</v>
      </c>
      <c r="L4870" s="11">
        <v>-0.212927756653992</v>
      </c>
      <c r="M4870" s="14">
        <v>-2.8150374860320699E-2</v>
      </c>
      <c r="N4870" s="11">
        <v>-0.59805825242718402</v>
      </c>
      <c r="O4870" s="11">
        <v>-0.38809680127320301</v>
      </c>
    </row>
    <row r="4871" spans="2:15" x14ac:dyDescent="0.25">
      <c r="B4871" t="s">
        <v>11</v>
      </c>
      <c r="C4871" t="s">
        <v>44</v>
      </c>
      <c r="D4871" t="s">
        <v>1394</v>
      </c>
      <c r="E4871" t="s">
        <v>28</v>
      </c>
      <c r="F4871" s="12">
        <v>360</v>
      </c>
      <c r="G4871" s="13">
        <v>1556936.4480000001</v>
      </c>
      <c r="H4871" s="12">
        <v>414</v>
      </c>
      <c r="I4871" s="13">
        <v>1935737.4720000001</v>
      </c>
      <c r="J4871" s="12">
        <v>351</v>
      </c>
      <c r="K4871" s="13">
        <v>1461838.38</v>
      </c>
      <c r="L4871" s="11">
        <v>-0.13043478260869601</v>
      </c>
      <c r="M4871" s="14">
        <v>-0.19568822192020999</v>
      </c>
      <c r="N4871" s="11">
        <v>2.5641025641025501E-2</v>
      </c>
      <c r="O4871" s="11">
        <v>6.5053749649122403E-2</v>
      </c>
    </row>
    <row r="4872" spans="2:15" x14ac:dyDescent="0.25">
      <c r="B4872" t="s">
        <v>11</v>
      </c>
      <c r="C4872" t="s">
        <v>44</v>
      </c>
      <c r="D4872" t="s">
        <v>1722</v>
      </c>
      <c r="E4872" t="s">
        <v>28</v>
      </c>
      <c r="F4872" s="12">
        <v>186</v>
      </c>
      <c r="G4872" s="13">
        <v>2257160.04</v>
      </c>
      <c r="H4872" s="12">
        <v>232</v>
      </c>
      <c r="I4872" s="13">
        <v>2531614.14</v>
      </c>
      <c r="J4872" s="12">
        <v>283</v>
      </c>
      <c r="K4872" s="13">
        <v>2264334.7799780001</v>
      </c>
      <c r="L4872" s="11">
        <v>-0.198275862068966</v>
      </c>
      <c r="M4872" s="14">
        <v>-0.108410715386507</v>
      </c>
      <c r="N4872" s="11">
        <v>-0.34275618374558298</v>
      </c>
      <c r="O4872" s="11">
        <v>-3.1685862185383299E-3</v>
      </c>
    </row>
    <row r="4873" spans="2:15" x14ac:dyDescent="0.25">
      <c r="B4873" t="s">
        <v>11</v>
      </c>
      <c r="C4873" t="s">
        <v>44</v>
      </c>
      <c r="D4873" t="s">
        <v>922</v>
      </c>
      <c r="E4873" t="s">
        <v>6</v>
      </c>
      <c r="F4873" s="12">
        <v>1100</v>
      </c>
      <c r="G4873" s="13">
        <v>6294606.4153499901</v>
      </c>
      <c r="H4873" s="12">
        <v>1651</v>
      </c>
      <c r="I4873" s="13">
        <v>9195796.4799999893</v>
      </c>
      <c r="J4873" s="12">
        <v>1549</v>
      </c>
      <c r="K4873" s="13">
        <v>9188995.8799999692</v>
      </c>
      <c r="L4873" s="11">
        <v>-0.33373712901272001</v>
      </c>
      <c r="M4873" s="14">
        <v>-0.31549089531938002</v>
      </c>
      <c r="N4873" s="11">
        <v>-0.28986442866365397</v>
      </c>
      <c r="O4873" s="11">
        <v>-0.31498430323052801</v>
      </c>
    </row>
    <row r="4874" spans="2:15" x14ac:dyDescent="0.25">
      <c r="B4874" t="s">
        <v>11</v>
      </c>
      <c r="C4874" t="s">
        <v>44</v>
      </c>
      <c r="D4874" t="s">
        <v>1395</v>
      </c>
      <c r="E4874" t="s">
        <v>28</v>
      </c>
      <c r="F4874" s="12">
        <v>232</v>
      </c>
      <c r="G4874" s="13">
        <v>1430949.52</v>
      </c>
      <c r="H4874" s="12">
        <v>287</v>
      </c>
      <c r="I4874" s="13">
        <v>1691874.912</v>
      </c>
      <c r="J4874" s="12">
        <v>263</v>
      </c>
      <c r="K4874" s="13">
        <v>1617428.73</v>
      </c>
      <c r="L4874" s="11">
        <v>-0.191637630662021</v>
      </c>
      <c r="M4874" s="14">
        <v>-0.15422262612284801</v>
      </c>
      <c r="N4874" s="11">
        <v>-0.11787072243346</v>
      </c>
      <c r="O4874" s="11">
        <v>-0.11529361791416</v>
      </c>
    </row>
    <row r="4875" spans="2:15" x14ac:dyDescent="0.25">
      <c r="B4875" t="s">
        <v>11</v>
      </c>
      <c r="C4875" t="s">
        <v>44</v>
      </c>
      <c r="D4875" t="s">
        <v>1536</v>
      </c>
      <c r="E4875" t="s">
        <v>28</v>
      </c>
      <c r="F4875" s="12">
        <v>249</v>
      </c>
      <c r="G4875" s="13">
        <v>444935.84</v>
      </c>
      <c r="H4875" s="12">
        <v>93</v>
      </c>
      <c r="I4875" s="13">
        <v>143127.22</v>
      </c>
      <c r="J4875" s="12">
        <v>188</v>
      </c>
      <c r="K4875" s="13">
        <v>340673.84</v>
      </c>
      <c r="L4875" s="11">
        <v>1.67741935483871</v>
      </c>
      <c r="M4875" s="14">
        <v>2.1086738078193599</v>
      </c>
      <c r="N4875" s="11">
        <v>0.32446808510638298</v>
      </c>
      <c r="O4875" s="11">
        <v>0.306046393230546</v>
      </c>
    </row>
    <row r="4876" spans="2:15" x14ac:dyDescent="0.25">
      <c r="B4876" t="s">
        <v>11</v>
      </c>
      <c r="C4876" t="s">
        <v>44</v>
      </c>
      <c r="D4876" t="s">
        <v>1396</v>
      </c>
      <c r="E4876" t="s">
        <v>28</v>
      </c>
      <c r="F4876" s="12">
        <v>155</v>
      </c>
      <c r="G4876" s="13">
        <v>1345392.18</v>
      </c>
      <c r="H4876" s="12">
        <v>176</v>
      </c>
      <c r="I4876" s="13">
        <v>1587396.0991</v>
      </c>
      <c r="J4876" s="12">
        <v>171</v>
      </c>
      <c r="K4876" s="13">
        <v>1518671.42</v>
      </c>
      <c r="L4876" s="11">
        <v>-0.119318181818182</v>
      </c>
      <c r="M4876" s="14">
        <v>-0.15245339158714699</v>
      </c>
      <c r="N4876" s="11">
        <v>-9.3567251461988299E-2</v>
      </c>
      <c r="O4876" s="11">
        <v>-0.114099230233753</v>
      </c>
    </row>
    <row r="4877" spans="2:15" x14ac:dyDescent="0.25">
      <c r="B4877" t="s">
        <v>11</v>
      </c>
      <c r="C4877" t="s">
        <v>44</v>
      </c>
      <c r="D4877" t="s">
        <v>1397</v>
      </c>
      <c r="E4877" t="s">
        <v>28</v>
      </c>
      <c r="F4877" s="12">
        <v>277</v>
      </c>
      <c r="G4877" s="13">
        <v>739192.49999999802</v>
      </c>
      <c r="H4877" s="12">
        <v>353</v>
      </c>
      <c r="I4877" s="13">
        <v>861398.09999999905</v>
      </c>
      <c r="J4877" s="12">
        <v>489</v>
      </c>
      <c r="K4877" s="13">
        <v>1209284.9099999999</v>
      </c>
      <c r="L4877" s="11">
        <v>-0.21529745042492901</v>
      </c>
      <c r="M4877" s="14">
        <v>-0.141868898944635</v>
      </c>
      <c r="N4877" s="11">
        <v>-0.43353783231083798</v>
      </c>
      <c r="O4877" s="11">
        <v>-0.38873586043507202</v>
      </c>
    </row>
    <row r="4878" spans="2:15" x14ac:dyDescent="0.25">
      <c r="B4878" t="s">
        <v>11</v>
      </c>
      <c r="C4878" t="s">
        <v>44</v>
      </c>
      <c r="D4878" t="s">
        <v>1398</v>
      </c>
      <c r="E4878" t="s">
        <v>6</v>
      </c>
      <c r="F4878" s="12">
        <v>967</v>
      </c>
      <c r="G4878" s="13">
        <v>8223136.8974059597</v>
      </c>
      <c r="H4878" s="12">
        <v>958</v>
      </c>
      <c r="I4878" s="13">
        <v>7516692.6167999897</v>
      </c>
      <c r="J4878" s="12">
        <v>892</v>
      </c>
      <c r="K4878" s="13">
        <v>6878863.95199998</v>
      </c>
      <c r="L4878" s="11">
        <v>9.3945720250521204E-3</v>
      </c>
      <c r="M4878" s="14">
        <v>9.3983393577522903E-2</v>
      </c>
      <c r="N4878" s="11">
        <v>8.4080717488789203E-2</v>
      </c>
      <c r="O4878" s="11">
        <v>0.19542077802180399</v>
      </c>
    </row>
    <row r="4879" spans="2:15" x14ac:dyDescent="0.25">
      <c r="B4879" t="s">
        <v>11</v>
      </c>
      <c r="C4879" t="s">
        <v>44</v>
      </c>
      <c r="D4879" t="s">
        <v>1399</v>
      </c>
      <c r="E4879" t="s">
        <v>17</v>
      </c>
      <c r="F4879" s="12">
        <v>732</v>
      </c>
      <c r="G4879" s="13">
        <v>4964747.5053899996</v>
      </c>
      <c r="H4879" s="12">
        <v>1324</v>
      </c>
      <c r="I4879" s="13">
        <v>7974329.8535999898</v>
      </c>
      <c r="J4879" s="12">
        <v>1289</v>
      </c>
      <c r="K4879" s="13">
        <v>6924327.6619999902</v>
      </c>
      <c r="L4879" s="11">
        <v>-0.44712990936555902</v>
      </c>
      <c r="M4879" s="14">
        <v>-0.37740881095498302</v>
      </c>
      <c r="N4879" s="11">
        <v>-0.432117920868891</v>
      </c>
      <c r="O4879" s="11">
        <v>-0.28299933975741298</v>
      </c>
    </row>
    <row r="4880" spans="2:15" x14ac:dyDescent="0.25">
      <c r="B4880" t="s">
        <v>11</v>
      </c>
      <c r="C4880" t="s">
        <v>44</v>
      </c>
      <c r="D4880" t="s">
        <v>1539</v>
      </c>
      <c r="E4880" t="s">
        <v>28</v>
      </c>
      <c r="F4880" s="12">
        <v>707</v>
      </c>
      <c r="G4880" s="13">
        <v>1934990.50000001</v>
      </c>
      <c r="H4880" s="12">
        <v>1056</v>
      </c>
      <c r="I4880" s="13">
        <v>2114130.20000001</v>
      </c>
      <c r="J4880" s="12">
        <v>637</v>
      </c>
      <c r="K4880" s="13">
        <v>1373354.5</v>
      </c>
      <c r="L4880" s="11">
        <v>-0.33049242424242398</v>
      </c>
      <c r="M4880" s="14">
        <v>-8.4734469050202793E-2</v>
      </c>
      <c r="N4880" s="11">
        <v>0.10989010989011</v>
      </c>
      <c r="O4880" s="11">
        <v>0.408951949405642</v>
      </c>
    </row>
    <row r="4881" spans="2:15" x14ac:dyDescent="0.25">
      <c r="B4881" t="s">
        <v>11</v>
      </c>
      <c r="C4881" t="s">
        <v>44</v>
      </c>
      <c r="D4881" t="s">
        <v>1400</v>
      </c>
      <c r="E4881" t="s">
        <v>6</v>
      </c>
      <c r="F4881" s="12">
        <v>879</v>
      </c>
      <c r="G4881" s="13">
        <v>2554889.20260901</v>
      </c>
      <c r="H4881" s="12">
        <v>1026</v>
      </c>
      <c r="I4881" s="13">
        <v>3004847.8304000101</v>
      </c>
      <c r="J4881" s="12">
        <v>810</v>
      </c>
      <c r="K4881" s="13">
        <v>1823777.73</v>
      </c>
      <c r="L4881" s="11">
        <v>-0.14327485380117</v>
      </c>
      <c r="M4881" s="14">
        <v>-0.14974423105182599</v>
      </c>
      <c r="N4881" s="11">
        <v>8.5185185185185294E-2</v>
      </c>
      <c r="O4881" s="11">
        <v>0.40087750858160298</v>
      </c>
    </row>
    <row r="4882" spans="2:15" x14ac:dyDescent="0.25">
      <c r="B4882" t="s">
        <v>11</v>
      </c>
      <c r="C4882" t="s">
        <v>44</v>
      </c>
      <c r="D4882" t="s">
        <v>1401</v>
      </c>
      <c r="E4882" t="s">
        <v>6</v>
      </c>
      <c r="F4882" s="12" t="s">
        <v>69</v>
      </c>
      <c r="G4882" s="13">
        <v>8551.9500000000007</v>
      </c>
      <c r="H4882" s="12">
        <v>324</v>
      </c>
      <c r="I4882" s="13">
        <v>1144115.56</v>
      </c>
      <c r="J4882" s="12">
        <v>273</v>
      </c>
      <c r="K4882" s="13">
        <v>837258</v>
      </c>
      <c r="L4882" s="11" t="s">
        <v>70</v>
      </c>
      <c r="M4882" s="14">
        <v>-0.99252527428260795</v>
      </c>
      <c r="N4882" s="11" t="s">
        <v>70</v>
      </c>
      <c r="O4882" s="11">
        <v>-0.98978576496133797</v>
      </c>
    </row>
    <row r="4883" spans="2:15" x14ac:dyDescent="0.25">
      <c r="B4883" t="s">
        <v>11</v>
      </c>
      <c r="C4883" t="s">
        <v>44</v>
      </c>
      <c r="D4883" t="s">
        <v>1402</v>
      </c>
      <c r="E4883" t="s">
        <v>6</v>
      </c>
      <c r="F4883" s="12">
        <v>645</v>
      </c>
      <c r="G4883" s="13">
        <v>6013864.56941998</v>
      </c>
      <c r="H4883" s="12">
        <v>751</v>
      </c>
      <c r="I4883" s="13">
        <v>6562717.8151999898</v>
      </c>
      <c r="J4883" s="12">
        <v>676</v>
      </c>
      <c r="K4883" s="13">
        <v>5444185.5199999902</v>
      </c>
      <c r="L4883" s="11">
        <v>-0.14114513981358201</v>
      </c>
      <c r="M4883" s="14">
        <v>-8.3632004488873396E-2</v>
      </c>
      <c r="N4883" s="11">
        <v>-4.5857988165680402E-2</v>
      </c>
      <c r="O4883" s="11">
        <v>0.104639903862053</v>
      </c>
    </row>
    <row r="4884" spans="2:15" x14ac:dyDescent="0.25">
      <c r="B4884" t="s">
        <v>11</v>
      </c>
      <c r="C4884" t="s">
        <v>44</v>
      </c>
      <c r="D4884" t="s">
        <v>1540</v>
      </c>
      <c r="E4884" t="s">
        <v>28</v>
      </c>
      <c r="F4884" s="12"/>
      <c r="G4884" s="13"/>
      <c r="H4884" s="12"/>
      <c r="I4884" s="13"/>
      <c r="J4884" s="12">
        <v>210</v>
      </c>
      <c r="K4884" s="13">
        <v>420323.40000000101</v>
      </c>
      <c r="L4884" s="11"/>
      <c r="M4884" s="14"/>
      <c r="N4884" s="11"/>
      <c r="O4884" s="11"/>
    </row>
    <row r="4885" spans="2:15" x14ac:dyDescent="0.25">
      <c r="B4885" t="s">
        <v>11</v>
      </c>
      <c r="C4885" t="s">
        <v>44</v>
      </c>
      <c r="D4885" t="s">
        <v>1403</v>
      </c>
      <c r="E4885" t="s">
        <v>28</v>
      </c>
      <c r="F4885" s="12">
        <v>217</v>
      </c>
      <c r="G4885" s="13">
        <v>376179.30000000098</v>
      </c>
      <c r="H4885" s="12">
        <v>186</v>
      </c>
      <c r="I4885" s="13">
        <v>304965</v>
      </c>
      <c r="J4885" s="12">
        <v>83</v>
      </c>
      <c r="K4885" s="13">
        <v>139661.1</v>
      </c>
      <c r="L4885" s="11">
        <v>0.16666666666666699</v>
      </c>
      <c r="M4885" s="14">
        <v>0.23351630514977201</v>
      </c>
      <c r="N4885" s="11">
        <v>1.6144578313253</v>
      </c>
      <c r="O4885" s="11">
        <v>1.6935152307979899</v>
      </c>
    </row>
    <row r="4886" spans="2:15" x14ac:dyDescent="0.25">
      <c r="B4886" t="s">
        <v>11</v>
      </c>
      <c r="C4886" t="s">
        <v>44</v>
      </c>
      <c r="D4886" t="s">
        <v>1404</v>
      </c>
      <c r="E4886" t="s">
        <v>17</v>
      </c>
      <c r="F4886" s="12">
        <v>967</v>
      </c>
      <c r="G4886" s="13">
        <v>9300539.8996079806</v>
      </c>
      <c r="H4886" s="12">
        <v>1006</v>
      </c>
      <c r="I4886" s="13">
        <v>9680708.9812999405</v>
      </c>
      <c r="J4886" s="12">
        <v>1050</v>
      </c>
      <c r="K4886" s="13">
        <v>9301859.6999999508</v>
      </c>
      <c r="L4886" s="11">
        <v>-3.8767395626242498E-2</v>
      </c>
      <c r="M4886" s="14">
        <v>-3.9270789198014501E-2</v>
      </c>
      <c r="N4886" s="11">
        <v>-7.9047619047619005E-2</v>
      </c>
      <c r="O4886" s="11">
        <v>-1.4188564808892401E-4</v>
      </c>
    </row>
    <row r="4887" spans="2:15" x14ac:dyDescent="0.25">
      <c r="B4887" t="s">
        <v>11</v>
      </c>
      <c r="C4887" t="s">
        <v>44</v>
      </c>
      <c r="D4887" t="s">
        <v>1541</v>
      </c>
      <c r="E4887" t="s">
        <v>28</v>
      </c>
      <c r="F4887" s="12">
        <v>357</v>
      </c>
      <c r="G4887" s="13">
        <v>1160177.3999999999</v>
      </c>
      <c r="H4887" s="12">
        <v>412</v>
      </c>
      <c r="I4887" s="13">
        <v>1524588.3</v>
      </c>
      <c r="J4887" s="12">
        <v>390</v>
      </c>
      <c r="K4887" s="13">
        <v>1514820.5999999901</v>
      </c>
      <c r="L4887" s="11">
        <v>-0.13349514563106801</v>
      </c>
      <c r="M4887" s="14">
        <v>-0.239022495450083</v>
      </c>
      <c r="N4887" s="11">
        <v>-8.4615384615384606E-2</v>
      </c>
      <c r="O4887" s="11">
        <v>-0.23411564379306399</v>
      </c>
    </row>
    <row r="4888" spans="2:15" x14ac:dyDescent="0.25">
      <c r="B4888" t="s">
        <v>11</v>
      </c>
      <c r="C4888" t="s">
        <v>44</v>
      </c>
      <c r="D4888" t="s">
        <v>1542</v>
      </c>
      <c r="E4888" t="s">
        <v>28</v>
      </c>
      <c r="F4888" s="12">
        <v>14</v>
      </c>
      <c r="G4888" s="13">
        <v>18052.580000000002</v>
      </c>
      <c r="H4888" s="12" t="s">
        <v>69</v>
      </c>
      <c r="I4888" s="13">
        <v>5157.88</v>
      </c>
      <c r="J4888" s="12"/>
      <c r="K4888" s="13"/>
      <c r="L4888" s="11" t="s">
        <v>70</v>
      </c>
      <c r="M4888" s="14">
        <v>2.5</v>
      </c>
      <c r="N4888" s="11"/>
      <c r="O4888" s="11"/>
    </row>
    <row r="4889" spans="2:15" x14ac:dyDescent="0.25">
      <c r="B4889" t="s">
        <v>11</v>
      </c>
      <c r="C4889" t="s">
        <v>44</v>
      </c>
      <c r="D4889" t="s">
        <v>1543</v>
      </c>
      <c r="E4889" t="s">
        <v>28</v>
      </c>
      <c r="F4889" s="12">
        <v>191</v>
      </c>
      <c r="G4889" s="13">
        <v>422033.700000001</v>
      </c>
      <c r="H4889" s="12">
        <v>328</v>
      </c>
      <c r="I4889" s="13">
        <v>648229.64999999804</v>
      </c>
      <c r="J4889" s="12">
        <v>198</v>
      </c>
      <c r="K4889" s="13">
        <v>415495.609999999</v>
      </c>
      <c r="L4889" s="11">
        <v>-0.417682926829268</v>
      </c>
      <c r="M4889" s="14">
        <v>-0.34894415891034503</v>
      </c>
      <c r="N4889" s="11">
        <v>-3.5353535353535401E-2</v>
      </c>
      <c r="O4889" s="11">
        <v>1.5735641587168801E-2</v>
      </c>
    </row>
    <row r="4890" spans="2:15" x14ac:dyDescent="0.25">
      <c r="B4890" t="s">
        <v>11</v>
      </c>
      <c r="C4890" t="s">
        <v>44</v>
      </c>
      <c r="D4890" t="s">
        <v>1690</v>
      </c>
      <c r="E4890" t="s">
        <v>28</v>
      </c>
      <c r="F4890" s="12"/>
      <c r="G4890" s="13"/>
      <c r="H4890" s="12"/>
      <c r="I4890" s="13"/>
      <c r="J4890" s="12">
        <v>416</v>
      </c>
      <c r="K4890" s="13">
        <v>837441.899999997</v>
      </c>
      <c r="L4890" s="11"/>
      <c r="M4890" s="14"/>
      <c r="N4890" s="11"/>
      <c r="O4890" s="11"/>
    </row>
    <row r="4891" spans="2:15" x14ac:dyDescent="0.25">
      <c r="B4891" t="s">
        <v>11</v>
      </c>
      <c r="C4891" t="s">
        <v>44</v>
      </c>
      <c r="D4891" t="s">
        <v>1691</v>
      </c>
      <c r="E4891" t="s">
        <v>28</v>
      </c>
      <c r="F4891" s="12"/>
      <c r="G4891" s="13"/>
      <c r="H4891" s="12"/>
      <c r="I4891" s="13"/>
      <c r="J4891" s="12">
        <v>179</v>
      </c>
      <c r="K4891" s="13">
        <v>317835.90000000101</v>
      </c>
      <c r="L4891" s="11"/>
      <c r="M4891" s="14"/>
      <c r="N4891" s="11"/>
      <c r="O4891" s="11"/>
    </row>
    <row r="4892" spans="2:15" x14ac:dyDescent="0.25">
      <c r="B4892" t="s">
        <v>11</v>
      </c>
      <c r="C4892" t="s">
        <v>44</v>
      </c>
      <c r="D4892" t="s">
        <v>1545</v>
      </c>
      <c r="E4892" t="s">
        <v>28</v>
      </c>
      <c r="F4892" s="12">
        <v>293</v>
      </c>
      <c r="G4892" s="13">
        <v>635589.90000000095</v>
      </c>
      <c r="H4892" s="12">
        <v>315</v>
      </c>
      <c r="I4892" s="13">
        <v>694536.3</v>
      </c>
      <c r="J4892" s="12">
        <v>176</v>
      </c>
      <c r="K4892" s="13">
        <v>341298.90000000101</v>
      </c>
      <c r="L4892" s="11">
        <v>-6.9841269841269801E-2</v>
      </c>
      <c r="M4892" s="14">
        <v>-8.4871589865064503E-2</v>
      </c>
      <c r="N4892" s="11">
        <v>0.66477272727272696</v>
      </c>
      <c r="O4892" s="11">
        <v>0.862267648679793</v>
      </c>
    </row>
    <row r="4893" spans="2:15" x14ac:dyDescent="0.25">
      <c r="B4893" t="s">
        <v>11</v>
      </c>
      <c r="C4893" t="s">
        <v>44</v>
      </c>
      <c r="D4893" t="s">
        <v>1405</v>
      </c>
      <c r="E4893" t="s">
        <v>28</v>
      </c>
      <c r="F4893" s="12">
        <v>461</v>
      </c>
      <c r="G4893" s="13">
        <v>1206604.8</v>
      </c>
      <c r="H4893" s="12">
        <v>339</v>
      </c>
      <c r="I4893" s="13">
        <v>689301.00000000105</v>
      </c>
      <c r="J4893" s="12">
        <v>31</v>
      </c>
      <c r="K4893" s="13">
        <v>59951.7</v>
      </c>
      <c r="L4893" s="11">
        <v>0.35988200589970498</v>
      </c>
      <c r="M4893" s="14">
        <v>0.750475916907132</v>
      </c>
      <c r="N4893" s="11">
        <v>13.8709677419355</v>
      </c>
      <c r="O4893" s="11">
        <v>19.126281656733799</v>
      </c>
    </row>
    <row r="4894" spans="2:15" x14ac:dyDescent="0.25">
      <c r="B4894" t="s">
        <v>11</v>
      </c>
      <c r="C4894" t="s">
        <v>44</v>
      </c>
      <c r="D4894" t="s">
        <v>1428</v>
      </c>
      <c r="E4894" t="s">
        <v>28</v>
      </c>
      <c r="F4894" s="12">
        <v>298</v>
      </c>
      <c r="G4894" s="13">
        <v>717913.28</v>
      </c>
      <c r="H4894" s="12"/>
      <c r="I4894" s="13"/>
      <c r="J4894" s="12"/>
      <c r="K4894" s="13"/>
      <c r="L4894" s="11"/>
      <c r="M4894" s="14"/>
      <c r="N4894" s="11"/>
      <c r="O4894" s="11"/>
    </row>
    <row r="4895" spans="2:15" x14ac:dyDescent="0.25">
      <c r="B4895" t="s">
        <v>11</v>
      </c>
      <c r="C4895" t="s">
        <v>45</v>
      </c>
      <c r="D4895" t="s">
        <v>1406</v>
      </c>
      <c r="E4895" t="s">
        <v>6</v>
      </c>
      <c r="F4895" s="12">
        <v>128</v>
      </c>
      <c r="G4895" s="13">
        <v>565441.45477499999</v>
      </c>
      <c r="H4895" s="12">
        <v>223</v>
      </c>
      <c r="I4895" s="13">
        <v>589635.39919999905</v>
      </c>
      <c r="J4895" s="12">
        <v>210</v>
      </c>
      <c r="K4895" s="13">
        <v>518871.6</v>
      </c>
      <c r="L4895" s="11">
        <v>-0.42600896860986498</v>
      </c>
      <c r="M4895" s="14">
        <v>-4.1032041932734797E-2</v>
      </c>
      <c r="N4895" s="11">
        <v>-0.39047619047618998</v>
      </c>
      <c r="O4895" s="11">
        <v>8.9752175249136798E-2</v>
      </c>
    </row>
    <row r="4896" spans="2:15" x14ac:dyDescent="0.25">
      <c r="B4896" t="s">
        <v>11</v>
      </c>
      <c r="C4896" t="s">
        <v>45</v>
      </c>
      <c r="D4896" t="s">
        <v>1407</v>
      </c>
      <c r="E4896" t="s">
        <v>17</v>
      </c>
      <c r="F4896" s="12">
        <v>1283</v>
      </c>
      <c r="G4896" s="13">
        <v>10066339.814511999</v>
      </c>
      <c r="H4896" s="12">
        <v>1800</v>
      </c>
      <c r="I4896" s="13">
        <v>12146105.545700001</v>
      </c>
      <c r="J4896" s="12">
        <v>1629</v>
      </c>
      <c r="K4896" s="13">
        <v>9919252.2699999604</v>
      </c>
      <c r="L4896" s="11">
        <v>-0.28722222222222199</v>
      </c>
      <c r="M4896" s="14">
        <v>-0.171229018500035</v>
      </c>
      <c r="N4896" s="11">
        <v>-0.212400245549417</v>
      </c>
      <c r="O4896" s="11">
        <v>1.4828491151179599E-2</v>
      </c>
    </row>
    <row r="4897" spans="2:15" x14ac:dyDescent="0.25">
      <c r="B4897" t="s">
        <v>11</v>
      </c>
      <c r="C4897" t="s">
        <v>45</v>
      </c>
      <c r="D4897" t="s">
        <v>1408</v>
      </c>
      <c r="E4897" t="s">
        <v>6</v>
      </c>
      <c r="F4897" s="12">
        <v>40</v>
      </c>
      <c r="G4897" s="13">
        <v>161730.71458</v>
      </c>
      <c r="H4897" s="12">
        <v>54</v>
      </c>
      <c r="I4897" s="13">
        <v>162282.848</v>
      </c>
      <c r="J4897" s="12">
        <v>143</v>
      </c>
      <c r="K4897" s="13">
        <v>274122.64</v>
      </c>
      <c r="L4897" s="11">
        <v>-0.25925925925925902</v>
      </c>
      <c r="M4897" s="14">
        <v>-3.4022906721482599E-3</v>
      </c>
      <c r="N4897" s="11">
        <v>-0.72027972027971998</v>
      </c>
      <c r="O4897" s="11">
        <v>-0.41000599374061197</v>
      </c>
    </row>
    <row r="4898" spans="2:15" x14ac:dyDescent="0.25">
      <c r="B4898" t="s">
        <v>11</v>
      </c>
      <c r="C4898" t="s">
        <v>45</v>
      </c>
      <c r="D4898" t="s">
        <v>1409</v>
      </c>
      <c r="E4898" t="s">
        <v>6</v>
      </c>
      <c r="F4898" s="12">
        <v>89</v>
      </c>
      <c r="G4898" s="13">
        <v>259581.71825999999</v>
      </c>
      <c r="H4898" s="12">
        <v>97</v>
      </c>
      <c r="I4898" s="13">
        <v>230859.296</v>
      </c>
      <c r="J4898" s="12">
        <v>109</v>
      </c>
      <c r="K4898" s="13">
        <v>248384.4</v>
      </c>
      <c r="L4898" s="11">
        <v>-8.2474226804123807E-2</v>
      </c>
      <c r="M4898" s="14">
        <v>0.12441527266894099</v>
      </c>
      <c r="N4898" s="11">
        <v>-0.18348623853210999</v>
      </c>
      <c r="O4898" s="11">
        <v>4.5080601921859698E-2</v>
      </c>
    </row>
    <row r="4899" spans="2:15" x14ac:dyDescent="0.25">
      <c r="B4899" t="s">
        <v>11</v>
      </c>
      <c r="C4899" t="s">
        <v>45</v>
      </c>
      <c r="D4899" t="s">
        <v>1410</v>
      </c>
      <c r="E4899" t="s">
        <v>17</v>
      </c>
      <c r="F4899" s="12">
        <v>1601</v>
      </c>
      <c r="G4899" s="13">
        <v>13307833.4197441</v>
      </c>
      <c r="H4899" s="12">
        <v>2038</v>
      </c>
      <c r="I4899" s="13">
        <v>13497394.7159</v>
      </c>
      <c r="J4899" s="12">
        <v>2036</v>
      </c>
      <c r="K4899" s="13">
        <v>14356446.93</v>
      </c>
      <c r="L4899" s="11">
        <v>-0.21442590775269901</v>
      </c>
      <c r="M4899" s="14">
        <v>-1.4044287815979E-2</v>
      </c>
      <c r="N4899" s="11">
        <v>-0.21365422396856601</v>
      </c>
      <c r="O4899" s="11">
        <v>-7.3041297430262303E-2</v>
      </c>
    </row>
    <row r="4900" spans="2:15" x14ac:dyDescent="0.25">
      <c r="B4900" t="s">
        <v>11</v>
      </c>
      <c r="C4900" t="s">
        <v>45</v>
      </c>
      <c r="D4900" t="s">
        <v>1411</v>
      </c>
      <c r="E4900" t="s">
        <v>6</v>
      </c>
      <c r="F4900" s="12">
        <v>189</v>
      </c>
      <c r="G4900" s="13">
        <v>1116391.5234600001</v>
      </c>
      <c r="H4900" s="12">
        <v>235</v>
      </c>
      <c r="I4900" s="13">
        <v>1141240.8799999999</v>
      </c>
      <c r="J4900" s="12">
        <v>185</v>
      </c>
      <c r="K4900" s="13">
        <v>555630</v>
      </c>
      <c r="L4900" s="11">
        <v>-0.195744680851064</v>
      </c>
      <c r="M4900" s="14">
        <v>-2.17739803887846E-2</v>
      </c>
      <c r="N4900" s="11">
        <v>2.1621621621621599E-2</v>
      </c>
      <c r="O4900" s="11">
        <v>1.00923550467037</v>
      </c>
    </row>
    <row r="4901" spans="2:15" x14ac:dyDescent="0.25">
      <c r="B4901" t="s">
        <v>11</v>
      </c>
      <c r="C4901" t="s">
        <v>45</v>
      </c>
      <c r="D4901" t="s">
        <v>1412</v>
      </c>
      <c r="E4901" t="s">
        <v>6</v>
      </c>
      <c r="F4901" s="12">
        <v>129</v>
      </c>
      <c r="G4901" s="13">
        <v>423492.26831999997</v>
      </c>
      <c r="H4901" s="12">
        <v>317</v>
      </c>
      <c r="I4901" s="13">
        <v>908371.98399999796</v>
      </c>
      <c r="J4901" s="12">
        <v>296</v>
      </c>
      <c r="K4901" s="13">
        <v>658397</v>
      </c>
      <c r="L4901" s="11">
        <v>-0.59305993690851699</v>
      </c>
      <c r="M4901" s="14">
        <v>-0.53378981763048094</v>
      </c>
      <c r="N4901" s="11">
        <v>-0.56418918918918903</v>
      </c>
      <c r="O4901" s="11">
        <v>-0.35678280988522099</v>
      </c>
    </row>
    <row r="4902" spans="2:15" x14ac:dyDescent="0.25">
      <c r="B4902" t="s">
        <v>11</v>
      </c>
      <c r="C4902" t="s">
        <v>45</v>
      </c>
      <c r="D4902" t="s">
        <v>1413</v>
      </c>
      <c r="E4902" t="s">
        <v>6</v>
      </c>
      <c r="F4902" s="12">
        <v>178</v>
      </c>
      <c r="G4902" s="13">
        <v>956416.23564000102</v>
      </c>
      <c r="H4902" s="12">
        <v>85</v>
      </c>
      <c r="I4902" s="13">
        <v>272477.81599999999</v>
      </c>
      <c r="J4902" s="12">
        <v>80</v>
      </c>
      <c r="K4902" s="13">
        <v>229401</v>
      </c>
      <c r="L4902" s="11">
        <v>1.0941176470588201</v>
      </c>
      <c r="M4902" s="14">
        <v>2.5100701028813299</v>
      </c>
      <c r="N4902" s="11">
        <v>1.2250000000000001</v>
      </c>
      <c r="O4902" s="11">
        <v>3.16918947886017</v>
      </c>
    </row>
    <row r="4903" spans="2:15" x14ac:dyDescent="0.25">
      <c r="B4903" t="s">
        <v>11</v>
      </c>
      <c r="C4903" t="s">
        <v>45</v>
      </c>
      <c r="D4903" t="s">
        <v>1414</v>
      </c>
      <c r="E4903" t="s">
        <v>29</v>
      </c>
      <c r="F4903" s="12">
        <v>78</v>
      </c>
      <c r="G4903" s="13">
        <v>134581.82999999999</v>
      </c>
      <c r="H4903" s="12">
        <v>114</v>
      </c>
      <c r="I4903" s="13">
        <v>177128.83360000001</v>
      </c>
      <c r="J4903" s="12">
        <v>101</v>
      </c>
      <c r="K4903" s="13">
        <v>159757</v>
      </c>
      <c r="L4903" s="11">
        <v>-0.31578947368421101</v>
      </c>
      <c r="M4903" s="14">
        <v>-0.24020371350765801</v>
      </c>
      <c r="N4903" s="11">
        <v>-0.22772277227722801</v>
      </c>
      <c r="O4903" s="11">
        <v>-0.15758414341781601</v>
      </c>
    </row>
    <row r="4904" spans="2:15" x14ac:dyDescent="0.25">
      <c r="B4904" t="s">
        <v>11</v>
      </c>
      <c r="C4904" t="s">
        <v>45</v>
      </c>
      <c r="D4904" t="s">
        <v>1415</v>
      </c>
      <c r="E4904" t="s">
        <v>19</v>
      </c>
      <c r="F4904" s="12">
        <v>3290</v>
      </c>
      <c r="G4904" s="13">
        <v>29410967.071463902</v>
      </c>
      <c r="H4904" s="12">
        <v>5393</v>
      </c>
      <c r="I4904" s="13">
        <v>43840473.264600098</v>
      </c>
      <c r="J4904" s="12">
        <v>5328</v>
      </c>
      <c r="K4904" s="13">
        <v>40081863.414000303</v>
      </c>
      <c r="L4904" s="11">
        <v>-0.38994993510105702</v>
      </c>
      <c r="M4904" s="14">
        <v>-0.32913664289266598</v>
      </c>
      <c r="N4904" s="11">
        <v>-0.382507507507508</v>
      </c>
      <c r="O4904" s="11">
        <v>-0.26622755115744201</v>
      </c>
    </row>
    <row r="4905" spans="2:15" x14ac:dyDescent="0.25">
      <c r="B4905" t="s">
        <v>11</v>
      </c>
      <c r="C4905" t="s">
        <v>45</v>
      </c>
      <c r="D4905" t="s">
        <v>1416</v>
      </c>
      <c r="E4905" t="s">
        <v>23</v>
      </c>
      <c r="F4905" s="12">
        <v>92</v>
      </c>
      <c r="G4905" s="13">
        <v>684657.9105</v>
      </c>
      <c r="H4905" s="12">
        <v>106</v>
      </c>
      <c r="I4905" s="13">
        <v>488479.71</v>
      </c>
      <c r="J4905" s="12">
        <v>111</v>
      </c>
      <c r="K4905" s="13">
        <v>625023.39</v>
      </c>
      <c r="L4905" s="11">
        <v>-0.13207547169811301</v>
      </c>
      <c r="M4905" s="14">
        <v>0.40160972192683198</v>
      </c>
      <c r="N4905" s="11">
        <v>-0.171171171171171</v>
      </c>
      <c r="O4905" s="11">
        <v>9.5411662113957393E-2</v>
      </c>
    </row>
    <row r="4906" spans="2:15" x14ac:dyDescent="0.25">
      <c r="B4906" t="s">
        <v>11</v>
      </c>
      <c r="C4906" t="s">
        <v>45</v>
      </c>
      <c r="D4906" t="s">
        <v>1417</v>
      </c>
      <c r="E4906" t="s">
        <v>23</v>
      </c>
      <c r="F4906" s="12">
        <v>1326</v>
      </c>
      <c r="G4906" s="13">
        <v>5729724.4349000202</v>
      </c>
      <c r="H4906" s="12">
        <v>1439</v>
      </c>
      <c r="I4906" s="13">
        <v>7728656.3699999796</v>
      </c>
      <c r="J4906" s="12">
        <v>1208</v>
      </c>
      <c r="K4906" s="13">
        <v>6536068.0999999903</v>
      </c>
      <c r="L4906" s="11">
        <v>-7.85267546907574E-2</v>
      </c>
      <c r="M4906" s="14">
        <v>-0.25863899744063301</v>
      </c>
      <c r="N4906" s="11">
        <v>9.7682119205298096E-2</v>
      </c>
      <c r="O4906" s="11">
        <v>-0.123368308402413</v>
      </c>
    </row>
    <row r="4907" spans="2:15" x14ac:dyDescent="0.25">
      <c r="B4907" t="s">
        <v>11</v>
      </c>
      <c r="C4907" t="s">
        <v>45</v>
      </c>
      <c r="D4907" t="s">
        <v>1418</v>
      </c>
      <c r="E4907" t="s">
        <v>30</v>
      </c>
      <c r="F4907" s="12">
        <v>274</v>
      </c>
      <c r="G4907" s="13">
        <v>802847.42</v>
      </c>
      <c r="H4907" s="12">
        <v>352</v>
      </c>
      <c r="I4907" s="13">
        <v>1102044.6200000001</v>
      </c>
      <c r="J4907" s="12">
        <v>1142</v>
      </c>
      <c r="K4907" s="13">
        <v>7549102.3150000097</v>
      </c>
      <c r="L4907" s="11">
        <v>-0.22159090909090901</v>
      </c>
      <c r="M4907" s="14">
        <v>-0.27149281850312001</v>
      </c>
      <c r="N4907" s="11">
        <v>-0.76007005253940496</v>
      </c>
      <c r="O4907" s="11">
        <v>-0.89364994849722101</v>
      </c>
    </row>
    <row r="4908" spans="2:15" x14ac:dyDescent="0.25">
      <c r="B4908" t="s">
        <v>11</v>
      </c>
      <c r="C4908" t="s">
        <v>45</v>
      </c>
      <c r="D4908" t="s">
        <v>1419</v>
      </c>
      <c r="E4908" t="s">
        <v>23</v>
      </c>
      <c r="F4908" s="12">
        <v>931</v>
      </c>
      <c r="G4908" s="13">
        <v>6241609.0197000103</v>
      </c>
      <c r="H4908" s="12">
        <v>1441</v>
      </c>
      <c r="I4908" s="13">
        <v>8616239.6999999806</v>
      </c>
      <c r="J4908" s="12">
        <v>1460</v>
      </c>
      <c r="K4908" s="13">
        <v>8429744.0239999909</v>
      </c>
      <c r="L4908" s="11">
        <v>-0.353920888272033</v>
      </c>
      <c r="M4908" s="14">
        <v>-0.27559942190326697</v>
      </c>
      <c r="N4908" s="11">
        <v>-0.36232876712328799</v>
      </c>
      <c r="O4908" s="11">
        <v>-0.25957312559791001</v>
      </c>
    </row>
    <row r="4909" spans="2:15" x14ac:dyDescent="0.25">
      <c r="B4909" t="s">
        <v>11</v>
      </c>
      <c r="C4909" t="s">
        <v>45</v>
      </c>
      <c r="D4909" t="s">
        <v>1420</v>
      </c>
      <c r="E4909" t="s">
        <v>19</v>
      </c>
      <c r="F4909" s="12">
        <v>2470</v>
      </c>
      <c r="G4909" s="13">
        <v>23427366.0477149</v>
      </c>
      <c r="H4909" s="12">
        <v>2672</v>
      </c>
      <c r="I4909" s="13">
        <v>22144352.668800101</v>
      </c>
      <c r="J4909" s="12">
        <v>2650</v>
      </c>
      <c r="K4909" s="13">
        <v>17737812.260000002</v>
      </c>
      <c r="L4909" s="11">
        <v>-7.5598802395209594E-2</v>
      </c>
      <c r="M4909" s="14">
        <v>5.7938626524969901E-2</v>
      </c>
      <c r="N4909" s="11">
        <v>-6.7924528301886805E-2</v>
      </c>
      <c r="O4909" s="11">
        <v>0.32075848499903598</v>
      </c>
    </row>
    <row r="4910" spans="2:15" x14ac:dyDescent="0.25">
      <c r="B4910" t="s">
        <v>11</v>
      </c>
      <c r="C4910" t="s">
        <v>45</v>
      </c>
      <c r="D4910" t="s">
        <v>1421</v>
      </c>
      <c r="E4910" t="s">
        <v>23</v>
      </c>
      <c r="F4910" s="12">
        <v>5623</v>
      </c>
      <c r="G4910" s="13">
        <v>49327981.4215855</v>
      </c>
      <c r="H4910" s="12">
        <v>7230</v>
      </c>
      <c r="I4910" s="13">
        <v>53606501.749900103</v>
      </c>
      <c r="J4910" s="12">
        <v>8545</v>
      </c>
      <c r="K4910" s="13">
        <v>57265657.696000002</v>
      </c>
      <c r="L4910" s="11">
        <v>-0.222268326417704</v>
      </c>
      <c r="M4910" s="14">
        <v>-7.9813458976971494E-2</v>
      </c>
      <c r="N4910" s="11">
        <v>-0.34195435927443002</v>
      </c>
      <c r="O4910" s="11">
        <v>-0.13861145743846001</v>
      </c>
    </row>
    <row r="4911" spans="2:15" x14ac:dyDescent="0.25">
      <c r="B4911" t="s">
        <v>11</v>
      </c>
      <c r="C4911" t="s">
        <v>45</v>
      </c>
      <c r="D4911" t="s">
        <v>1422</v>
      </c>
      <c r="E4911" t="s">
        <v>6</v>
      </c>
      <c r="F4911" s="12">
        <v>1161</v>
      </c>
      <c r="G4911" s="13">
        <v>3471596.07678001</v>
      </c>
      <c r="H4911" s="12">
        <v>318</v>
      </c>
      <c r="I4911" s="13">
        <v>837230.88</v>
      </c>
      <c r="J4911" s="12"/>
      <c r="K4911" s="13"/>
      <c r="L4911" s="11">
        <v>2.6509433962264199</v>
      </c>
      <c r="M4911" s="14">
        <v>3.1465217775770702</v>
      </c>
      <c r="N4911" s="11"/>
      <c r="O4911" s="11"/>
    </row>
    <row r="4912" spans="2:15" x14ac:dyDescent="0.25">
      <c r="B4912" t="s">
        <v>11</v>
      </c>
      <c r="C4912" t="s">
        <v>45</v>
      </c>
      <c r="D4912" t="s">
        <v>1423</v>
      </c>
      <c r="E4912" t="s">
        <v>23</v>
      </c>
      <c r="F4912" s="12">
        <v>344</v>
      </c>
      <c r="G4912" s="13">
        <v>3698660.1179999998</v>
      </c>
      <c r="H4912" s="12">
        <v>393</v>
      </c>
      <c r="I4912" s="13">
        <v>1867912.99</v>
      </c>
      <c r="J4912" s="12">
        <v>476</v>
      </c>
      <c r="K4912" s="13">
        <v>1970473.72</v>
      </c>
      <c r="L4912" s="11">
        <v>-0.124681933842239</v>
      </c>
      <c r="M4912" s="14">
        <v>0.98010300147867202</v>
      </c>
      <c r="N4912" s="11">
        <v>-0.27731092436974802</v>
      </c>
      <c r="O4912" s="11">
        <v>0.87704107923855101</v>
      </c>
    </row>
    <row r="4913" spans="2:15" x14ac:dyDescent="0.25">
      <c r="B4913" t="s">
        <v>11</v>
      </c>
      <c r="C4913" t="s">
        <v>45</v>
      </c>
      <c r="D4913" t="s">
        <v>1424</v>
      </c>
      <c r="E4913" t="s">
        <v>23</v>
      </c>
      <c r="F4913" s="12">
        <v>96</v>
      </c>
      <c r="G4913" s="13">
        <v>198989.95</v>
      </c>
      <c r="H4913" s="12">
        <v>123</v>
      </c>
      <c r="I4913" s="13">
        <v>286953.68</v>
      </c>
      <c r="J4913" s="12">
        <v>99</v>
      </c>
      <c r="K4913" s="13">
        <v>210471</v>
      </c>
      <c r="L4913" s="11">
        <v>-0.219512195121951</v>
      </c>
      <c r="M4913" s="14">
        <v>-0.30654330691977799</v>
      </c>
      <c r="N4913" s="11">
        <v>-3.03030303030303E-2</v>
      </c>
      <c r="O4913" s="11">
        <v>-5.4549320333915699E-2</v>
      </c>
    </row>
    <row r="4914" spans="2:15" x14ac:dyDescent="0.25">
      <c r="B4914" t="s">
        <v>11</v>
      </c>
      <c r="C4914" t="s">
        <v>45</v>
      </c>
      <c r="D4914" t="s">
        <v>1425</v>
      </c>
      <c r="E4914" t="s">
        <v>6</v>
      </c>
      <c r="F4914" s="12">
        <v>229</v>
      </c>
      <c r="G4914" s="13">
        <v>667149.13080000004</v>
      </c>
      <c r="H4914" s="12">
        <v>384</v>
      </c>
      <c r="I4914" s="13">
        <v>1034152.2463999999</v>
      </c>
      <c r="J4914" s="12">
        <v>340</v>
      </c>
      <c r="K4914" s="13">
        <v>730944</v>
      </c>
      <c r="L4914" s="11">
        <v>-0.40364583333333298</v>
      </c>
      <c r="M4914" s="14">
        <v>-0.35488306182922003</v>
      </c>
      <c r="N4914" s="11">
        <v>-0.32647058823529401</v>
      </c>
      <c r="O4914" s="11">
        <v>-8.7277368991331206E-2</v>
      </c>
    </row>
    <row r="4915" spans="2:15" x14ac:dyDescent="0.25">
      <c r="B4915" t="s">
        <v>11</v>
      </c>
      <c r="C4915" t="s">
        <v>45</v>
      </c>
      <c r="D4915" t="s">
        <v>1426</v>
      </c>
      <c r="E4915" t="s">
        <v>6</v>
      </c>
      <c r="F4915" s="12">
        <v>1228</v>
      </c>
      <c r="G4915" s="13">
        <v>5051303.4631650001</v>
      </c>
      <c r="H4915" s="12">
        <v>1740</v>
      </c>
      <c r="I4915" s="13">
        <v>6593863.5359999305</v>
      </c>
      <c r="J4915" s="12">
        <v>1660</v>
      </c>
      <c r="K4915" s="13">
        <v>5466132</v>
      </c>
      <c r="L4915" s="11">
        <v>-0.294252873563218</v>
      </c>
      <c r="M4915" s="14">
        <v>-0.23393873173339899</v>
      </c>
      <c r="N4915" s="11">
        <v>-0.260240963855422</v>
      </c>
      <c r="O4915" s="11">
        <v>-7.5890691413050396E-2</v>
      </c>
    </row>
    <row r="4916" spans="2:15" x14ac:dyDescent="0.25">
      <c r="B4916" t="s">
        <v>11</v>
      </c>
      <c r="C4916" t="s">
        <v>45</v>
      </c>
      <c r="D4916" t="s">
        <v>1427</v>
      </c>
      <c r="E4916" t="s">
        <v>6</v>
      </c>
      <c r="F4916" s="12">
        <v>687</v>
      </c>
      <c r="G4916" s="13">
        <v>5509484.7613799702</v>
      </c>
      <c r="H4916" s="12">
        <v>718</v>
      </c>
      <c r="I4916" s="13">
        <v>5860531.0296</v>
      </c>
      <c r="J4916" s="12">
        <v>701</v>
      </c>
      <c r="K4916" s="13">
        <v>5152732.84</v>
      </c>
      <c r="L4916" s="11">
        <v>-4.31754874651811E-2</v>
      </c>
      <c r="M4916" s="14">
        <v>-5.9900078413881598E-2</v>
      </c>
      <c r="N4916" s="11">
        <v>-1.9971469329529201E-2</v>
      </c>
      <c r="O4916" s="11">
        <v>6.9235478038091505E-2</v>
      </c>
    </row>
    <row r="4917" spans="2:15" x14ac:dyDescent="0.25">
      <c r="B4917" t="s">
        <v>11</v>
      </c>
      <c r="C4917" t="s">
        <v>45</v>
      </c>
      <c r="D4917" t="s">
        <v>1428</v>
      </c>
      <c r="E4917" t="s">
        <v>6</v>
      </c>
      <c r="F4917" s="12" t="s">
        <v>69</v>
      </c>
      <c r="G4917" s="13">
        <v>17530.293000000001</v>
      </c>
      <c r="H4917" s="12">
        <v>34</v>
      </c>
      <c r="I4917" s="13">
        <v>97053.423999999999</v>
      </c>
      <c r="J4917" s="12">
        <v>85</v>
      </c>
      <c r="K4917" s="13">
        <v>203759</v>
      </c>
      <c r="L4917" s="11" t="s">
        <v>70</v>
      </c>
      <c r="M4917" s="14">
        <v>-0.81937481154709202</v>
      </c>
      <c r="N4917" s="11" t="s">
        <v>70</v>
      </c>
      <c r="O4917" s="11">
        <v>-0.91396555244185496</v>
      </c>
    </row>
    <row r="4918" spans="2:15" x14ac:dyDescent="0.25">
      <c r="B4918" t="s">
        <v>11</v>
      </c>
      <c r="C4918" t="s">
        <v>45</v>
      </c>
      <c r="D4918" t="s">
        <v>1429</v>
      </c>
      <c r="E4918" t="s">
        <v>6</v>
      </c>
      <c r="F4918" s="12">
        <v>372</v>
      </c>
      <c r="G4918" s="13">
        <v>1358382.0233400001</v>
      </c>
      <c r="H4918" s="12">
        <v>622</v>
      </c>
      <c r="I4918" s="13">
        <v>2211731.80800001</v>
      </c>
      <c r="J4918" s="12">
        <v>375</v>
      </c>
      <c r="K4918" s="13">
        <v>1096764</v>
      </c>
      <c r="L4918" s="11">
        <v>-0.40192926045016097</v>
      </c>
      <c r="M4918" s="14">
        <v>-0.38582877977039198</v>
      </c>
      <c r="N4918" s="11">
        <v>-8.0000000000000106E-3</v>
      </c>
      <c r="O4918" s="11">
        <v>0.238536297088526</v>
      </c>
    </row>
    <row r="4919" spans="2:15" x14ac:dyDescent="0.25">
      <c r="B4919" t="s">
        <v>11</v>
      </c>
      <c r="C4919" t="s">
        <v>45</v>
      </c>
      <c r="D4919" t="s">
        <v>1430</v>
      </c>
      <c r="E4919" t="s">
        <v>6</v>
      </c>
      <c r="F4919" s="12">
        <v>858</v>
      </c>
      <c r="G4919" s="13">
        <v>6312746.1438139696</v>
      </c>
      <c r="H4919" s="12">
        <v>1064</v>
      </c>
      <c r="I4919" s="13">
        <v>6979748.2680000002</v>
      </c>
      <c r="J4919" s="12">
        <v>1027</v>
      </c>
      <c r="K4919" s="13">
        <v>5794747.2000000002</v>
      </c>
      <c r="L4919" s="11">
        <v>-0.19360902255639101</v>
      </c>
      <c r="M4919" s="14">
        <v>-9.5562490017588306E-2</v>
      </c>
      <c r="N4919" s="11">
        <v>-0.164556962025316</v>
      </c>
      <c r="O4919" s="11">
        <v>8.9391120256975307E-2</v>
      </c>
    </row>
    <row r="4920" spans="2:15" x14ac:dyDescent="0.25">
      <c r="B4920" t="s">
        <v>11</v>
      </c>
      <c r="C4920" t="s">
        <v>45</v>
      </c>
      <c r="D4920" t="s">
        <v>1238</v>
      </c>
      <c r="E4920" t="s">
        <v>6</v>
      </c>
      <c r="F4920" s="12"/>
      <c r="G4920" s="13"/>
      <c r="H4920" s="12">
        <v>121</v>
      </c>
      <c r="I4920" s="13">
        <v>345037.6</v>
      </c>
      <c r="J4920" s="12">
        <v>529</v>
      </c>
      <c r="K4920" s="13">
        <v>1562822</v>
      </c>
      <c r="L4920" s="11"/>
      <c r="M4920" s="14"/>
      <c r="N4920" s="11"/>
      <c r="O4920" s="11"/>
    </row>
    <row r="4921" spans="2:15" x14ac:dyDescent="0.25">
      <c r="B4921" t="s">
        <v>11</v>
      </c>
      <c r="C4921" t="s">
        <v>45</v>
      </c>
      <c r="D4921" t="s">
        <v>1431</v>
      </c>
      <c r="E4921" t="s">
        <v>6</v>
      </c>
      <c r="F4921" s="12">
        <v>810</v>
      </c>
      <c r="G4921" s="13">
        <v>7177696.0736279702</v>
      </c>
      <c r="H4921" s="12">
        <v>998</v>
      </c>
      <c r="I4921" s="13">
        <v>9169262.5719999894</v>
      </c>
      <c r="J4921" s="12">
        <v>1016</v>
      </c>
      <c r="K4921" s="13">
        <v>7334055.77999999</v>
      </c>
      <c r="L4921" s="11">
        <v>-0.18837675350701399</v>
      </c>
      <c r="M4921" s="14">
        <v>-0.21720029094309401</v>
      </c>
      <c r="N4921" s="11">
        <v>-0.202755905511811</v>
      </c>
      <c r="O4921" s="11">
        <v>-2.1319677823886898E-2</v>
      </c>
    </row>
    <row r="4922" spans="2:15" x14ac:dyDescent="0.25">
      <c r="B4922" t="s">
        <v>11</v>
      </c>
      <c r="C4922" t="s">
        <v>45</v>
      </c>
      <c r="D4922" t="s">
        <v>1432</v>
      </c>
      <c r="E4922" t="s">
        <v>6</v>
      </c>
      <c r="F4922" s="12">
        <v>269</v>
      </c>
      <c r="G4922" s="13">
        <v>1644102.8461199999</v>
      </c>
      <c r="H4922" s="12">
        <v>196</v>
      </c>
      <c r="I4922" s="13">
        <v>818622.06400000001</v>
      </c>
      <c r="J4922" s="12">
        <v>81</v>
      </c>
      <c r="K4922" s="13">
        <v>170128</v>
      </c>
      <c r="L4922" s="11">
        <v>0.37244897959183698</v>
      </c>
      <c r="M4922" s="14">
        <v>1.00837836948407</v>
      </c>
      <c r="N4922" s="11">
        <v>2.32098765432099</v>
      </c>
      <c r="O4922" s="11">
        <v>8.6639168515470804</v>
      </c>
    </row>
    <row r="4923" spans="2:15" x14ac:dyDescent="0.25">
      <c r="B4923" t="s">
        <v>12</v>
      </c>
      <c r="C4923" t="s">
        <v>5</v>
      </c>
      <c r="D4923" t="s">
        <v>823</v>
      </c>
      <c r="E4923" t="s">
        <v>6</v>
      </c>
      <c r="F4923" s="12">
        <v>83</v>
      </c>
      <c r="G4923" s="13">
        <v>717992.09412899998</v>
      </c>
      <c r="H4923" s="12">
        <v>86</v>
      </c>
      <c r="I4923" s="13">
        <v>508993.31520000001</v>
      </c>
      <c r="J4923" s="12">
        <v>107</v>
      </c>
      <c r="K4923" s="13">
        <v>543844.55000000005</v>
      </c>
      <c r="L4923" s="11">
        <v>-3.4883720930232502E-2</v>
      </c>
      <c r="M4923" s="14">
        <v>0.41061203101827998</v>
      </c>
      <c r="N4923" s="11">
        <v>-0.22429906542056099</v>
      </c>
      <c r="O4923" s="11">
        <v>0.32021566480531899</v>
      </c>
    </row>
    <row r="4924" spans="2:15" x14ac:dyDescent="0.25">
      <c r="B4924" t="s">
        <v>12</v>
      </c>
      <c r="C4924" t="s">
        <v>5</v>
      </c>
      <c r="D4924" t="s">
        <v>824</v>
      </c>
      <c r="E4924" t="s">
        <v>6</v>
      </c>
      <c r="F4924" s="12">
        <v>84</v>
      </c>
      <c r="G4924" s="13">
        <v>317429.43306000001</v>
      </c>
      <c r="H4924" s="12">
        <v>166</v>
      </c>
      <c r="I4924" s="13">
        <v>422381.22399999999</v>
      </c>
      <c r="J4924" s="12">
        <v>149</v>
      </c>
      <c r="K4924" s="13">
        <v>387007</v>
      </c>
      <c r="L4924" s="11">
        <v>-0.49397590361445798</v>
      </c>
      <c r="M4924" s="14">
        <v>-0.24847645912404501</v>
      </c>
      <c r="N4924" s="11">
        <v>-0.43624161073825501</v>
      </c>
      <c r="O4924" s="11">
        <v>-0.17978374277467801</v>
      </c>
    </row>
    <row r="4925" spans="2:15" x14ac:dyDescent="0.25">
      <c r="B4925" t="s">
        <v>12</v>
      </c>
      <c r="C4925" t="s">
        <v>5</v>
      </c>
      <c r="D4925" t="s">
        <v>825</v>
      </c>
      <c r="E4925" t="s">
        <v>6</v>
      </c>
      <c r="F4925" s="12">
        <v>123</v>
      </c>
      <c r="G4925" s="13">
        <v>420280.03428000002</v>
      </c>
      <c r="H4925" s="12">
        <v>341</v>
      </c>
      <c r="I4925" s="13">
        <v>1548100.4464</v>
      </c>
      <c r="J4925" s="12">
        <v>311</v>
      </c>
      <c r="K4925" s="13">
        <v>1077358.56</v>
      </c>
      <c r="L4925" s="11">
        <v>-0.639296187683284</v>
      </c>
      <c r="M4925" s="14">
        <v>-0.728518885672224</v>
      </c>
      <c r="N4925" s="11">
        <v>-0.60450160771704198</v>
      </c>
      <c r="O4925" s="11">
        <v>-0.60989771661534897</v>
      </c>
    </row>
    <row r="4926" spans="2:15" x14ac:dyDescent="0.25">
      <c r="B4926" t="s">
        <v>12</v>
      </c>
      <c r="C4926" t="s">
        <v>5</v>
      </c>
      <c r="D4926" t="s">
        <v>826</v>
      </c>
      <c r="E4926" t="s">
        <v>26</v>
      </c>
      <c r="F4926" s="12">
        <v>16</v>
      </c>
      <c r="G4926" s="13">
        <v>25591</v>
      </c>
      <c r="H4926" s="12">
        <v>9</v>
      </c>
      <c r="I4926" s="13">
        <v>16365</v>
      </c>
      <c r="J4926" s="12">
        <v>18</v>
      </c>
      <c r="K4926" s="13">
        <v>24265</v>
      </c>
      <c r="L4926" s="11">
        <v>0.77777777777777801</v>
      </c>
      <c r="M4926" s="14">
        <v>0.56376413076688103</v>
      </c>
      <c r="N4926" s="11">
        <v>-0.11111111111111099</v>
      </c>
      <c r="O4926" s="11">
        <v>5.4646610344116997E-2</v>
      </c>
    </row>
    <row r="4927" spans="2:15" x14ac:dyDescent="0.25">
      <c r="B4927" t="s">
        <v>12</v>
      </c>
      <c r="C4927" t="s">
        <v>5</v>
      </c>
      <c r="D4927" t="s">
        <v>827</v>
      </c>
      <c r="E4927" t="s">
        <v>19</v>
      </c>
      <c r="F4927" s="12">
        <v>464</v>
      </c>
      <c r="G4927" s="13">
        <v>1571501.3332</v>
      </c>
      <c r="H4927" s="12">
        <v>738</v>
      </c>
      <c r="I4927" s="13">
        <v>2618294.0262000002</v>
      </c>
      <c r="J4927" s="12">
        <v>689</v>
      </c>
      <c r="K4927" s="13">
        <v>1845071.1546</v>
      </c>
      <c r="L4927" s="11">
        <v>-0.371273712737127</v>
      </c>
      <c r="M4927" s="14">
        <v>-0.39979951927676999</v>
      </c>
      <c r="N4927" s="11">
        <v>-0.32656023222060998</v>
      </c>
      <c r="O4927" s="11">
        <v>-0.14827060773128101</v>
      </c>
    </row>
    <row r="4928" spans="2:15" x14ac:dyDescent="0.25">
      <c r="B4928" t="s">
        <v>12</v>
      </c>
      <c r="C4928" t="s">
        <v>5</v>
      </c>
      <c r="D4928" t="s">
        <v>829</v>
      </c>
      <c r="E4928" t="s">
        <v>6</v>
      </c>
      <c r="F4928" s="12">
        <v>28</v>
      </c>
      <c r="G4928" s="13">
        <v>53364.806579999997</v>
      </c>
      <c r="H4928" s="12">
        <v>101</v>
      </c>
      <c r="I4928" s="13">
        <v>203326.03200000001</v>
      </c>
      <c r="J4928" s="12">
        <v>161</v>
      </c>
      <c r="K4928" s="13">
        <v>253939</v>
      </c>
      <c r="L4928" s="11">
        <v>-0.72277227722772297</v>
      </c>
      <c r="M4928" s="14">
        <v>-0.737540707133851</v>
      </c>
      <c r="N4928" s="11">
        <v>-0.82608695652173902</v>
      </c>
      <c r="O4928" s="11">
        <v>-0.78985186765325499</v>
      </c>
    </row>
    <row r="4929" spans="2:15" x14ac:dyDescent="0.25">
      <c r="B4929" t="s">
        <v>12</v>
      </c>
      <c r="C4929" t="s">
        <v>5</v>
      </c>
      <c r="D4929" t="s">
        <v>830</v>
      </c>
      <c r="E4929" t="s">
        <v>6</v>
      </c>
      <c r="F4929" s="12">
        <v>122</v>
      </c>
      <c r="G4929" s="13">
        <v>413238.36690000002</v>
      </c>
      <c r="H4929" s="12">
        <v>199</v>
      </c>
      <c r="I4929" s="13">
        <v>474808.51199999999</v>
      </c>
      <c r="J4929" s="12">
        <v>183</v>
      </c>
      <c r="K4929" s="13">
        <v>542460.24</v>
      </c>
      <c r="L4929" s="11">
        <v>-0.38693467336683401</v>
      </c>
      <c r="M4929" s="14">
        <v>-0.129673633778496</v>
      </c>
      <c r="N4929" s="11">
        <v>-0.33333333333333298</v>
      </c>
      <c r="O4929" s="11">
        <v>-0.238214459920602</v>
      </c>
    </row>
    <row r="4930" spans="2:15" x14ac:dyDescent="0.25">
      <c r="B4930" t="s">
        <v>12</v>
      </c>
      <c r="C4930" t="s">
        <v>5</v>
      </c>
      <c r="D4930" t="s">
        <v>831</v>
      </c>
      <c r="E4930" t="s">
        <v>6</v>
      </c>
      <c r="F4930" s="12">
        <v>44</v>
      </c>
      <c r="G4930" s="13">
        <v>399339.90347999998</v>
      </c>
      <c r="H4930" s="12">
        <v>102</v>
      </c>
      <c r="I4930" s="13">
        <v>565384.35199999996</v>
      </c>
      <c r="J4930" s="12">
        <v>122</v>
      </c>
      <c r="K4930" s="13">
        <v>568762.6</v>
      </c>
      <c r="L4930" s="11">
        <v>-0.56862745098039202</v>
      </c>
      <c r="M4930" s="14">
        <v>-0.29368419541968499</v>
      </c>
      <c r="N4930" s="11">
        <v>-0.63934426229508201</v>
      </c>
      <c r="O4930" s="11">
        <v>-0.29787946063964099</v>
      </c>
    </row>
    <row r="4931" spans="2:15" x14ac:dyDescent="0.25">
      <c r="B4931" t="s">
        <v>12</v>
      </c>
      <c r="C4931" t="s">
        <v>5</v>
      </c>
      <c r="D4931" t="s">
        <v>832</v>
      </c>
      <c r="E4931" t="s">
        <v>6</v>
      </c>
      <c r="F4931" s="12">
        <v>127</v>
      </c>
      <c r="G4931" s="13">
        <v>583461.12341999996</v>
      </c>
      <c r="H4931" s="12">
        <v>326</v>
      </c>
      <c r="I4931" s="13">
        <v>1170940.9024</v>
      </c>
      <c r="J4931" s="12">
        <v>426</v>
      </c>
      <c r="K4931" s="13">
        <v>1040807</v>
      </c>
      <c r="L4931" s="11">
        <v>-0.61042944785276099</v>
      </c>
      <c r="M4931" s="14">
        <v>-0.501715994185429</v>
      </c>
      <c r="N4931" s="11">
        <v>-0.70187793427230005</v>
      </c>
      <c r="O4931" s="11">
        <v>-0.43941468166528502</v>
      </c>
    </row>
    <row r="4932" spans="2:15" x14ac:dyDescent="0.25">
      <c r="B4932" t="s">
        <v>12</v>
      </c>
      <c r="C4932" t="s">
        <v>5</v>
      </c>
      <c r="D4932" t="s">
        <v>833</v>
      </c>
      <c r="E4932" t="s">
        <v>6</v>
      </c>
      <c r="F4932" s="12">
        <v>67</v>
      </c>
      <c r="G4932" s="13">
        <v>215285.14525999999</v>
      </c>
      <c r="H4932" s="12">
        <v>135</v>
      </c>
      <c r="I4932" s="13">
        <v>509671.07199999999</v>
      </c>
      <c r="J4932" s="12">
        <v>126</v>
      </c>
      <c r="K4932" s="13">
        <v>272345</v>
      </c>
      <c r="L4932" s="11">
        <v>-0.50370370370370399</v>
      </c>
      <c r="M4932" s="14">
        <v>-0.57759983431039197</v>
      </c>
      <c r="N4932" s="11">
        <v>-0.46825396825396798</v>
      </c>
      <c r="O4932" s="11">
        <v>-0.20951313495749799</v>
      </c>
    </row>
    <row r="4933" spans="2:15" x14ac:dyDescent="0.25">
      <c r="B4933" t="s">
        <v>12</v>
      </c>
      <c r="C4933" t="s">
        <v>5</v>
      </c>
      <c r="D4933" t="s">
        <v>834</v>
      </c>
      <c r="E4933" t="s">
        <v>6</v>
      </c>
      <c r="F4933" s="12">
        <v>190</v>
      </c>
      <c r="G4933" s="13">
        <v>943725.34400000004</v>
      </c>
      <c r="H4933" s="12">
        <v>302</v>
      </c>
      <c r="I4933" s="13">
        <v>1254392.0856000001</v>
      </c>
      <c r="J4933" s="12">
        <v>354</v>
      </c>
      <c r="K4933" s="13">
        <v>1563892.44</v>
      </c>
      <c r="L4933" s="11">
        <v>-0.370860927152318</v>
      </c>
      <c r="M4933" s="14">
        <v>-0.24766318694636999</v>
      </c>
      <c r="N4933" s="11">
        <v>-0.46327683615819198</v>
      </c>
      <c r="O4933" s="11">
        <v>-0.396553548145549</v>
      </c>
    </row>
    <row r="4934" spans="2:15" x14ac:dyDescent="0.25">
      <c r="B4934" t="s">
        <v>12</v>
      </c>
      <c r="C4934" t="s">
        <v>5</v>
      </c>
      <c r="D4934" t="s">
        <v>835</v>
      </c>
      <c r="E4934" t="s">
        <v>23</v>
      </c>
      <c r="F4934" s="12">
        <v>766</v>
      </c>
      <c r="G4934" s="13">
        <v>4183403.73149999</v>
      </c>
      <c r="H4934" s="12">
        <v>719</v>
      </c>
      <c r="I4934" s="13">
        <v>3995339.2960000001</v>
      </c>
      <c r="J4934" s="12">
        <v>814</v>
      </c>
      <c r="K4934" s="13">
        <v>4139975.4</v>
      </c>
      <c r="L4934" s="11">
        <v>6.5368567454798396E-2</v>
      </c>
      <c r="M4934" s="14">
        <v>4.7070954821852001E-2</v>
      </c>
      <c r="N4934" s="11">
        <v>-5.8968058968058998E-2</v>
      </c>
      <c r="O4934" s="11">
        <v>1.0489997476793101E-2</v>
      </c>
    </row>
    <row r="4935" spans="2:15" x14ac:dyDescent="0.25">
      <c r="B4935" t="s">
        <v>12</v>
      </c>
      <c r="C4935" t="s">
        <v>5</v>
      </c>
      <c r="D4935" t="s">
        <v>836</v>
      </c>
      <c r="E4935" t="s">
        <v>17</v>
      </c>
      <c r="F4935" s="12">
        <v>356</v>
      </c>
      <c r="G4935" s="13">
        <v>2460700.0358000002</v>
      </c>
      <c r="H4935" s="12">
        <v>413</v>
      </c>
      <c r="I4935" s="13">
        <v>2436393.8590000002</v>
      </c>
      <c r="J4935" s="12">
        <v>588</v>
      </c>
      <c r="K4935" s="13">
        <v>3305982.57</v>
      </c>
      <c r="L4935" s="11">
        <v>-0.13801452784503601</v>
      </c>
      <c r="M4935" s="14">
        <v>9.9762920967037001E-3</v>
      </c>
      <c r="N4935" s="11">
        <v>-0.39455782312925203</v>
      </c>
      <c r="O4935" s="11">
        <v>-0.25568269532649202</v>
      </c>
    </row>
    <row r="4936" spans="2:15" x14ac:dyDescent="0.25">
      <c r="B4936" t="s">
        <v>12</v>
      </c>
      <c r="C4936" t="s">
        <v>5</v>
      </c>
      <c r="D4936" t="s">
        <v>837</v>
      </c>
      <c r="E4936" t="s">
        <v>17</v>
      </c>
      <c r="F4936" s="12">
        <v>261</v>
      </c>
      <c r="G4936" s="13">
        <v>939216.66992000001</v>
      </c>
      <c r="H4936" s="12">
        <v>317</v>
      </c>
      <c r="I4936" s="13">
        <v>1037776.2851</v>
      </c>
      <c r="J4936" s="12">
        <v>302</v>
      </c>
      <c r="K4936" s="13">
        <v>959542.32</v>
      </c>
      <c r="L4936" s="11">
        <v>-0.17665615141955801</v>
      </c>
      <c r="M4936" s="14">
        <v>-9.4971928531303706E-2</v>
      </c>
      <c r="N4936" s="11">
        <v>-0.13576158940397401</v>
      </c>
      <c r="O4936" s="11">
        <v>-2.1182650995529E-2</v>
      </c>
    </row>
    <row r="4937" spans="2:15" x14ac:dyDescent="0.25">
      <c r="B4937" t="s">
        <v>12</v>
      </c>
      <c r="C4937" t="s">
        <v>5</v>
      </c>
      <c r="D4937" t="s">
        <v>838</v>
      </c>
      <c r="E4937" t="s">
        <v>23</v>
      </c>
      <c r="F4937" s="12">
        <v>52</v>
      </c>
      <c r="G4937" s="13">
        <v>178630.83</v>
      </c>
      <c r="H4937" s="12">
        <v>137</v>
      </c>
      <c r="I4937" s="13">
        <v>337131.57</v>
      </c>
      <c r="J4937" s="12">
        <v>139</v>
      </c>
      <c r="K4937" s="13">
        <v>256487</v>
      </c>
      <c r="L4937" s="11">
        <v>-0.62043795620438003</v>
      </c>
      <c r="M4937" s="14">
        <v>-0.47014505345791302</v>
      </c>
      <c r="N4937" s="11">
        <v>-0.62589928057554001</v>
      </c>
      <c r="O4937" s="11">
        <v>-0.30354821102044199</v>
      </c>
    </row>
    <row r="4938" spans="2:15" x14ac:dyDescent="0.25">
      <c r="B4938" t="s">
        <v>12</v>
      </c>
      <c r="C4938" t="s">
        <v>5</v>
      </c>
      <c r="D4938" t="s">
        <v>839</v>
      </c>
      <c r="E4938" t="s">
        <v>17</v>
      </c>
      <c r="F4938" s="12">
        <v>186</v>
      </c>
      <c r="G4938" s="13">
        <v>306739.92696000001</v>
      </c>
      <c r="H4938" s="12">
        <v>696</v>
      </c>
      <c r="I4938" s="13">
        <v>742925.97819999396</v>
      </c>
      <c r="J4938" s="12">
        <v>614</v>
      </c>
      <c r="K4938" s="13">
        <v>620983.24</v>
      </c>
      <c r="L4938" s="11">
        <v>-0.73275862068965503</v>
      </c>
      <c r="M4938" s="14">
        <v>-0.58711912631836105</v>
      </c>
      <c r="N4938" s="11">
        <v>-0.69706840390879499</v>
      </c>
      <c r="O4938" s="11">
        <v>-0.50604153670878504</v>
      </c>
    </row>
    <row r="4939" spans="2:15" x14ac:dyDescent="0.25">
      <c r="B4939" t="s">
        <v>12</v>
      </c>
      <c r="C4939" t="s">
        <v>5</v>
      </c>
      <c r="D4939" t="s">
        <v>840</v>
      </c>
      <c r="E4939" t="s">
        <v>6</v>
      </c>
      <c r="F4939" s="12">
        <v>117</v>
      </c>
      <c r="G4939" s="13">
        <v>669407.23579499999</v>
      </c>
      <c r="H4939" s="12">
        <v>100</v>
      </c>
      <c r="I4939" s="13">
        <v>432966.52799999999</v>
      </c>
      <c r="J4939" s="12">
        <v>118</v>
      </c>
      <c r="K4939" s="13">
        <v>480300.68</v>
      </c>
      <c r="L4939" s="11">
        <v>0.17</v>
      </c>
      <c r="M4939" s="14">
        <v>0.54609465744890096</v>
      </c>
      <c r="N4939" s="11">
        <v>-8.4745762711864198E-3</v>
      </c>
      <c r="O4939" s="11">
        <v>0.39372535511505002</v>
      </c>
    </row>
    <row r="4940" spans="2:15" x14ac:dyDescent="0.25">
      <c r="B4940" t="s">
        <v>12</v>
      </c>
      <c r="C4940" t="s">
        <v>5</v>
      </c>
      <c r="D4940" t="s">
        <v>841</v>
      </c>
      <c r="E4940" t="s">
        <v>6</v>
      </c>
      <c r="F4940" s="12">
        <v>107</v>
      </c>
      <c r="G4940" s="13">
        <v>524568.1165</v>
      </c>
      <c r="H4940" s="12">
        <v>99</v>
      </c>
      <c r="I4940" s="13">
        <v>399381.64600000001</v>
      </c>
      <c r="J4940" s="12">
        <v>157</v>
      </c>
      <c r="K4940" s="13">
        <v>414816</v>
      </c>
      <c r="L4940" s="11">
        <v>8.0808080808080898E-2</v>
      </c>
      <c r="M4940" s="14">
        <v>0.31345073503953702</v>
      </c>
      <c r="N4940" s="11">
        <v>-0.31847133757961799</v>
      </c>
      <c r="O4940" s="11">
        <v>0.26458023919038798</v>
      </c>
    </row>
    <row r="4941" spans="2:15" x14ac:dyDescent="0.25">
      <c r="B4941" t="s">
        <v>12</v>
      </c>
      <c r="C4941" t="s">
        <v>5</v>
      </c>
      <c r="D4941" t="s">
        <v>842</v>
      </c>
      <c r="E4941" t="s">
        <v>17</v>
      </c>
      <c r="F4941" s="12">
        <v>54</v>
      </c>
      <c r="G4941" s="13">
        <v>62464.798999999999</v>
      </c>
      <c r="H4941" s="12">
        <v>51</v>
      </c>
      <c r="I4941" s="13">
        <v>74348.214000000007</v>
      </c>
      <c r="J4941" s="12">
        <v>15</v>
      </c>
      <c r="K4941" s="13">
        <v>20311.632000000001</v>
      </c>
      <c r="L4941" s="11">
        <v>5.8823529411764698E-2</v>
      </c>
      <c r="M4941" s="14">
        <v>-0.15983457248885599</v>
      </c>
      <c r="N4941" s="11">
        <v>2.6</v>
      </c>
      <c r="O4941" s="11">
        <v>2.0753215202008399</v>
      </c>
    </row>
    <row r="4942" spans="2:15" x14ac:dyDescent="0.25">
      <c r="B4942" t="s">
        <v>12</v>
      </c>
      <c r="C4942" t="s">
        <v>5</v>
      </c>
      <c r="D4942" t="s">
        <v>843</v>
      </c>
      <c r="E4942" t="s">
        <v>26</v>
      </c>
      <c r="F4942" s="12">
        <v>10</v>
      </c>
      <c r="G4942" s="13">
        <v>38496.239999999998</v>
      </c>
      <c r="H4942" s="12">
        <v>20</v>
      </c>
      <c r="I4942" s="13">
        <v>75446</v>
      </c>
      <c r="J4942" s="12">
        <v>30</v>
      </c>
      <c r="K4942" s="13">
        <v>97977</v>
      </c>
      <c r="L4942" s="11">
        <v>-0.5</v>
      </c>
      <c r="M4942" s="14">
        <v>-0.48975108024282299</v>
      </c>
      <c r="N4942" s="11">
        <v>-0.66666666666666696</v>
      </c>
      <c r="O4942" s="11">
        <v>-0.60708901068618104</v>
      </c>
    </row>
    <row r="4943" spans="2:15" x14ac:dyDescent="0.25">
      <c r="B4943" t="s">
        <v>12</v>
      </c>
      <c r="C4943" t="s">
        <v>5</v>
      </c>
      <c r="D4943" t="s">
        <v>844</v>
      </c>
      <c r="E4943" t="s">
        <v>6</v>
      </c>
      <c r="F4943" s="12">
        <v>56</v>
      </c>
      <c r="G4943" s="13">
        <v>118419.37998</v>
      </c>
      <c r="H4943" s="12">
        <v>100</v>
      </c>
      <c r="I4943" s="13">
        <v>222389.18719999999</v>
      </c>
      <c r="J4943" s="12">
        <v>60</v>
      </c>
      <c r="K4943" s="13">
        <v>141971.51999999999</v>
      </c>
      <c r="L4943" s="11">
        <v>-0.44</v>
      </c>
      <c r="M4943" s="14">
        <v>-0.467512870248037</v>
      </c>
      <c r="N4943" s="11">
        <v>-6.6666666666666693E-2</v>
      </c>
      <c r="O4943" s="11">
        <v>-0.165893413129619</v>
      </c>
    </row>
    <row r="4944" spans="2:15" x14ac:dyDescent="0.25">
      <c r="B4944" t="s">
        <v>12</v>
      </c>
      <c r="C4944" t="s">
        <v>5</v>
      </c>
      <c r="D4944" t="s">
        <v>845</v>
      </c>
      <c r="E4944" t="s">
        <v>23</v>
      </c>
      <c r="F4944" s="12">
        <v>983</v>
      </c>
      <c r="G4944" s="13">
        <v>2127234.6771</v>
      </c>
      <c r="H4944" s="12">
        <v>1392</v>
      </c>
      <c r="I4944" s="13">
        <v>2761521.5967999999</v>
      </c>
      <c r="J4944" s="12">
        <v>1479</v>
      </c>
      <c r="K4944" s="13">
        <v>2757021.8259999999</v>
      </c>
      <c r="L4944" s="11">
        <v>-0.29382183908046</v>
      </c>
      <c r="M4944" s="14">
        <v>-0.22968747390388</v>
      </c>
      <c r="N4944" s="11">
        <v>-0.33536173089925603</v>
      </c>
      <c r="O4944" s="11">
        <v>-0.228430236917536</v>
      </c>
    </row>
    <row r="4945" spans="2:15" x14ac:dyDescent="0.25">
      <c r="B4945" t="s">
        <v>12</v>
      </c>
      <c r="C4945" t="s">
        <v>5</v>
      </c>
      <c r="D4945" t="s">
        <v>846</v>
      </c>
      <c r="E4945" t="s">
        <v>6</v>
      </c>
      <c r="F4945" s="12">
        <v>42</v>
      </c>
      <c r="G4945" s="13">
        <v>143759.43126000001</v>
      </c>
      <c r="H4945" s="12">
        <v>24</v>
      </c>
      <c r="I4945" s="13">
        <v>98425.600000000006</v>
      </c>
      <c r="J4945" s="12">
        <v>29</v>
      </c>
      <c r="K4945" s="13">
        <v>91632.4</v>
      </c>
      <c r="L4945" s="11">
        <v>0.75</v>
      </c>
      <c r="M4945" s="14">
        <v>0.46058983902562001</v>
      </c>
      <c r="N4945" s="11">
        <v>0.44827586206896602</v>
      </c>
      <c r="O4945" s="11">
        <v>0.56887117722552305</v>
      </c>
    </row>
    <row r="4946" spans="2:15" x14ac:dyDescent="0.25">
      <c r="B4946" t="s">
        <v>12</v>
      </c>
      <c r="C4946" t="s">
        <v>5</v>
      </c>
      <c r="D4946" t="s">
        <v>847</v>
      </c>
      <c r="E4946" t="s">
        <v>23</v>
      </c>
      <c r="F4946" s="12">
        <v>2042</v>
      </c>
      <c r="G4946" s="13">
        <v>5668989.4432000099</v>
      </c>
      <c r="H4946" s="12">
        <v>3064</v>
      </c>
      <c r="I4946" s="13">
        <v>6898142.8905999996</v>
      </c>
      <c r="J4946" s="12">
        <v>3257</v>
      </c>
      <c r="K4946" s="13">
        <v>7043293.5999999903</v>
      </c>
      <c r="L4946" s="11">
        <v>-0.33355091383812002</v>
      </c>
      <c r="M4946" s="14">
        <v>-0.17818613892080101</v>
      </c>
      <c r="N4946" s="11">
        <v>-0.37304267731040802</v>
      </c>
      <c r="O4946" s="11">
        <v>-0.19512237240826899</v>
      </c>
    </row>
    <row r="4947" spans="2:15" x14ac:dyDescent="0.25">
      <c r="B4947" t="s">
        <v>12</v>
      </c>
      <c r="C4947" t="s">
        <v>5</v>
      </c>
      <c r="D4947" t="s">
        <v>848</v>
      </c>
      <c r="E4947" t="s">
        <v>6</v>
      </c>
      <c r="F4947" s="12">
        <v>81</v>
      </c>
      <c r="G4947" s="13">
        <v>483579.70272</v>
      </c>
      <c r="H4947" s="12">
        <v>105</v>
      </c>
      <c r="I4947" s="13">
        <v>644447.23199999903</v>
      </c>
      <c r="J4947" s="12">
        <v>137</v>
      </c>
      <c r="K4947" s="13">
        <v>707793</v>
      </c>
      <c r="L4947" s="11">
        <v>-0.22857142857142901</v>
      </c>
      <c r="M4947" s="14">
        <v>-0.249620948453387</v>
      </c>
      <c r="N4947" s="11">
        <v>-0.40875912408759102</v>
      </c>
      <c r="O4947" s="11">
        <v>-0.31677806545134002</v>
      </c>
    </row>
    <row r="4948" spans="2:15" x14ac:dyDescent="0.25">
      <c r="B4948" t="s">
        <v>12</v>
      </c>
      <c r="C4948" t="s">
        <v>5</v>
      </c>
      <c r="D4948" t="s">
        <v>849</v>
      </c>
      <c r="E4948" t="s">
        <v>19</v>
      </c>
      <c r="F4948" s="12">
        <v>760</v>
      </c>
      <c r="G4948" s="13">
        <v>4053320.3034000001</v>
      </c>
      <c r="H4948" s="12">
        <v>775</v>
      </c>
      <c r="I4948" s="13">
        <v>2910751.8678000001</v>
      </c>
      <c r="J4948" s="12">
        <v>757</v>
      </c>
      <c r="K4948" s="13">
        <v>3014954.25</v>
      </c>
      <c r="L4948" s="11">
        <v>-1.93548387096775E-2</v>
      </c>
      <c r="M4948" s="14">
        <v>0.39253378078687601</v>
      </c>
      <c r="N4948" s="11">
        <v>3.9630118890356903E-3</v>
      </c>
      <c r="O4948" s="11">
        <v>0.34440524376116</v>
      </c>
    </row>
    <row r="4949" spans="2:15" x14ac:dyDescent="0.25">
      <c r="B4949" t="s">
        <v>12</v>
      </c>
      <c r="C4949" t="s">
        <v>5</v>
      </c>
      <c r="D4949" t="s">
        <v>1437</v>
      </c>
      <c r="E4949" t="s">
        <v>29</v>
      </c>
      <c r="F4949" s="12">
        <v>2239</v>
      </c>
      <c r="G4949" s="13">
        <v>11444672.024099899</v>
      </c>
      <c r="H4949" s="12">
        <v>2718</v>
      </c>
      <c r="I4949" s="13">
        <v>12722896.503299899</v>
      </c>
      <c r="J4949" s="12">
        <v>2594</v>
      </c>
      <c r="K4949" s="13">
        <v>9417037.3540000301</v>
      </c>
      <c r="L4949" s="11">
        <v>-0.176232523914643</v>
      </c>
      <c r="M4949" s="14">
        <v>-0.10046646837600701</v>
      </c>
      <c r="N4949" s="11">
        <v>-0.136854279105628</v>
      </c>
      <c r="O4949" s="11">
        <v>0.21531555986009299</v>
      </c>
    </row>
    <row r="4950" spans="2:15" x14ac:dyDescent="0.25">
      <c r="B4950" t="s">
        <v>12</v>
      </c>
      <c r="C4950" t="s">
        <v>5</v>
      </c>
      <c r="D4950" t="s">
        <v>850</v>
      </c>
      <c r="E4950" t="s">
        <v>19</v>
      </c>
      <c r="F4950" s="12">
        <v>560</v>
      </c>
      <c r="G4950" s="13">
        <v>2735999.03</v>
      </c>
      <c r="H4950" s="12">
        <v>892</v>
      </c>
      <c r="I4950" s="13">
        <v>3660903.11</v>
      </c>
      <c r="J4950" s="12">
        <v>1330</v>
      </c>
      <c r="K4950" s="13">
        <v>4044648.34</v>
      </c>
      <c r="L4950" s="11">
        <v>-0.37219730941703999</v>
      </c>
      <c r="M4950" s="14">
        <v>-0.252643692610593</v>
      </c>
      <c r="N4950" s="11">
        <v>-0.57894736842105299</v>
      </c>
      <c r="O4950" s="11">
        <v>-0.32355082568191901</v>
      </c>
    </row>
    <row r="4951" spans="2:15" x14ac:dyDescent="0.25">
      <c r="B4951" t="s">
        <v>12</v>
      </c>
      <c r="C4951" t="s">
        <v>5</v>
      </c>
      <c r="D4951" t="s">
        <v>851</v>
      </c>
      <c r="E4951" t="s">
        <v>17</v>
      </c>
      <c r="F4951" s="12">
        <v>149</v>
      </c>
      <c r="G4951" s="13">
        <v>679895.81908000004</v>
      </c>
      <c r="H4951" s="12">
        <v>302</v>
      </c>
      <c r="I4951" s="13">
        <v>1068491.1884999999</v>
      </c>
      <c r="J4951" s="12">
        <v>326</v>
      </c>
      <c r="K4951" s="13">
        <v>1196610.08</v>
      </c>
      <c r="L4951" s="11">
        <v>-0.50662251655629098</v>
      </c>
      <c r="M4951" s="14">
        <v>-0.36368607771630601</v>
      </c>
      <c r="N4951" s="11">
        <v>-0.54294478527607404</v>
      </c>
      <c r="O4951" s="11">
        <v>-0.43181506620769899</v>
      </c>
    </row>
    <row r="4952" spans="2:15" x14ac:dyDescent="0.25">
      <c r="B4952" t="s">
        <v>12</v>
      </c>
      <c r="C4952" t="s">
        <v>5</v>
      </c>
      <c r="D4952" t="s">
        <v>852</v>
      </c>
      <c r="E4952" t="s">
        <v>17</v>
      </c>
      <c r="F4952" s="12">
        <v>177</v>
      </c>
      <c r="G4952" s="13">
        <v>675456.73659000103</v>
      </c>
      <c r="H4952" s="12">
        <v>251</v>
      </c>
      <c r="I4952" s="13">
        <v>628273.58199999901</v>
      </c>
      <c r="J4952" s="12">
        <v>287</v>
      </c>
      <c r="K4952" s="13">
        <v>711960.67</v>
      </c>
      <c r="L4952" s="11">
        <v>-0.29482071713147401</v>
      </c>
      <c r="M4952" s="14">
        <v>7.5099695326679206E-2</v>
      </c>
      <c r="N4952" s="11">
        <v>-0.38327526132404199</v>
      </c>
      <c r="O4952" s="11">
        <v>-5.1272401620161702E-2</v>
      </c>
    </row>
    <row r="4953" spans="2:15" x14ac:dyDescent="0.25">
      <c r="B4953" t="s">
        <v>12</v>
      </c>
      <c r="C4953" t="s">
        <v>5</v>
      </c>
      <c r="D4953" t="s">
        <v>853</v>
      </c>
      <c r="E4953" t="s">
        <v>6</v>
      </c>
      <c r="F4953" s="12">
        <v>54</v>
      </c>
      <c r="G4953" s="13">
        <v>423159.70367999998</v>
      </c>
      <c r="H4953" s="12">
        <v>94</v>
      </c>
      <c r="I4953" s="13">
        <v>483713.58559999999</v>
      </c>
      <c r="J4953" s="12">
        <v>107</v>
      </c>
      <c r="K4953" s="13">
        <v>463656</v>
      </c>
      <c r="L4953" s="11">
        <v>-0.42553191489361702</v>
      </c>
      <c r="M4953" s="14">
        <v>-0.125185406659374</v>
      </c>
      <c r="N4953" s="11">
        <v>-0.49532710280373798</v>
      </c>
      <c r="O4953" s="11">
        <v>-8.7341253688079004E-2</v>
      </c>
    </row>
    <row r="4954" spans="2:15" x14ac:dyDescent="0.25">
      <c r="B4954" t="s">
        <v>12</v>
      </c>
      <c r="C4954" t="s">
        <v>5</v>
      </c>
      <c r="D4954" t="s">
        <v>1549</v>
      </c>
      <c r="E4954" t="s">
        <v>26</v>
      </c>
      <c r="F4954" s="12">
        <v>113</v>
      </c>
      <c r="G4954" s="13">
        <v>125766</v>
      </c>
      <c r="H4954" s="12">
        <v>162</v>
      </c>
      <c r="I4954" s="13">
        <v>201130</v>
      </c>
      <c r="J4954" s="12">
        <v>114</v>
      </c>
      <c r="K4954" s="13">
        <v>162290.35999999999</v>
      </c>
      <c r="L4954" s="11">
        <v>-0.30246913580246898</v>
      </c>
      <c r="M4954" s="14">
        <v>-0.37470292845423397</v>
      </c>
      <c r="N4954" s="11">
        <v>-8.7719298245614308E-3</v>
      </c>
      <c r="O4954" s="11">
        <v>-0.22505563485101701</v>
      </c>
    </row>
    <row r="4955" spans="2:15" x14ac:dyDescent="0.25">
      <c r="B4955" t="s">
        <v>12</v>
      </c>
      <c r="C4955" t="s">
        <v>5</v>
      </c>
      <c r="D4955" t="s">
        <v>854</v>
      </c>
      <c r="E4955" t="s">
        <v>19</v>
      </c>
      <c r="F4955" s="12">
        <v>51</v>
      </c>
      <c r="G4955" s="13">
        <v>155516.54999999999</v>
      </c>
      <c r="H4955" s="12">
        <v>187</v>
      </c>
      <c r="I4955" s="13">
        <v>575875.28</v>
      </c>
      <c r="J4955" s="12">
        <v>173</v>
      </c>
      <c r="K4955" s="13">
        <v>630846.52</v>
      </c>
      <c r="L4955" s="11">
        <v>-0.72727272727272696</v>
      </c>
      <c r="M4955" s="14">
        <v>-0.72994751571902805</v>
      </c>
      <c r="N4955" s="11">
        <v>-0.70520231213872797</v>
      </c>
      <c r="O4955" s="11">
        <v>-0.75347957851935199</v>
      </c>
    </row>
    <row r="4956" spans="2:15" x14ac:dyDescent="0.25">
      <c r="B4956" t="s">
        <v>12</v>
      </c>
      <c r="C4956" t="s">
        <v>5</v>
      </c>
      <c r="D4956" t="s">
        <v>855</v>
      </c>
      <c r="E4956" t="s">
        <v>19</v>
      </c>
      <c r="F4956" s="12">
        <v>1556</v>
      </c>
      <c r="G4956" s="13">
        <v>5726493.1934000002</v>
      </c>
      <c r="H4956" s="12">
        <v>1741</v>
      </c>
      <c r="I4956" s="13">
        <v>5458344.8823999995</v>
      </c>
      <c r="J4956" s="12">
        <v>1870</v>
      </c>
      <c r="K4956" s="13">
        <v>5316087.0096000005</v>
      </c>
      <c r="L4956" s="11">
        <v>-0.10626076967260201</v>
      </c>
      <c r="M4956" s="14">
        <v>4.9126304177779002E-2</v>
      </c>
      <c r="N4956" s="11">
        <v>-0.16791443850267401</v>
      </c>
      <c r="O4956" s="11">
        <v>7.72008025938766E-2</v>
      </c>
    </row>
    <row r="4957" spans="2:15" x14ac:dyDescent="0.25">
      <c r="B4957" t="s">
        <v>12</v>
      </c>
      <c r="C4957" t="s">
        <v>5</v>
      </c>
      <c r="D4957" t="s">
        <v>856</v>
      </c>
      <c r="E4957" t="s">
        <v>17</v>
      </c>
      <c r="F4957" s="12"/>
      <c r="G4957" s="13"/>
      <c r="H4957" s="12" t="s">
        <v>69</v>
      </c>
      <c r="I4957" s="13">
        <v>6729</v>
      </c>
      <c r="J4957" s="12" t="s">
        <v>69</v>
      </c>
      <c r="K4957" s="13">
        <v>3570</v>
      </c>
      <c r="L4957" s="11" t="s">
        <v>70</v>
      </c>
      <c r="M4957" s="14"/>
      <c r="N4957" s="11" t="s">
        <v>70</v>
      </c>
      <c r="O4957" s="11"/>
    </row>
    <row r="4958" spans="2:15" x14ac:dyDescent="0.25">
      <c r="B4958" t="s">
        <v>12</v>
      </c>
      <c r="C4958" t="s">
        <v>5</v>
      </c>
      <c r="D4958" t="s">
        <v>857</v>
      </c>
      <c r="E4958" t="s">
        <v>6</v>
      </c>
      <c r="F4958" s="12">
        <v>152</v>
      </c>
      <c r="G4958" s="13">
        <v>793251.19577999995</v>
      </c>
      <c r="H4958" s="12">
        <v>182</v>
      </c>
      <c r="I4958" s="13">
        <v>740439.16</v>
      </c>
      <c r="J4958" s="12">
        <v>164</v>
      </c>
      <c r="K4958" s="13">
        <v>611178</v>
      </c>
      <c r="L4958" s="11">
        <v>-0.164835164835165</v>
      </c>
      <c r="M4958" s="14">
        <v>7.1325287252500105E-2</v>
      </c>
      <c r="N4958" s="11">
        <v>-7.3170731707316999E-2</v>
      </c>
      <c r="O4958" s="11">
        <v>0.29790534963627602</v>
      </c>
    </row>
    <row r="4959" spans="2:15" x14ac:dyDescent="0.25">
      <c r="B4959" t="s">
        <v>12</v>
      </c>
      <c r="C4959" t="s">
        <v>5</v>
      </c>
      <c r="D4959" t="s">
        <v>858</v>
      </c>
      <c r="E4959" t="s">
        <v>6</v>
      </c>
      <c r="F4959" s="12">
        <v>6</v>
      </c>
      <c r="G4959" s="13">
        <v>23238.357</v>
      </c>
      <c r="H4959" s="12">
        <v>5</v>
      </c>
      <c r="I4959" s="13">
        <v>16499.599999999999</v>
      </c>
      <c r="J4959" s="12" t="s">
        <v>69</v>
      </c>
      <c r="K4959" s="13">
        <v>5138</v>
      </c>
      <c r="L4959" s="11">
        <v>0.2</v>
      </c>
      <c r="M4959" s="14">
        <v>0.40841941622827199</v>
      </c>
      <c r="N4959" s="11" t="s">
        <v>70</v>
      </c>
      <c r="O4959" s="11">
        <v>3.5228409887115602</v>
      </c>
    </row>
    <row r="4960" spans="2:15" x14ac:dyDescent="0.25">
      <c r="B4960" t="s">
        <v>12</v>
      </c>
      <c r="C4960" t="s">
        <v>5</v>
      </c>
      <c r="D4960" t="s">
        <v>859</v>
      </c>
      <c r="E4960" t="s">
        <v>6</v>
      </c>
      <c r="F4960" s="12">
        <v>72</v>
      </c>
      <c r="G4960" s="13">
        <v>289162.80312</v>
      </c>
      <c r="H4960" s="12">
        <v>207</v>
      </c>
      <c r="I4960" s="13">
        <v>491745.95039999997</v>
      </c>
      <c r="J4960" s="12">
        <v>168</v>
      </c>
      <c r="K4960" s="13">
        <v>402177.05</v>
      </c>
      <c r="L4960" s="11">
        <v>-0.65217391304347805</v>
      </c>
      <c r="M4960" s="14">
        <v>-0.41196708811778299</v>
      </c>
      <c r="N4960" s="11">
        <v>-0.57142857142857095</v>
      </c>
      <c r="O4960" s="11">
        <v>-0.28100620579916202</v>
      </c>
    </row>
    <row r="4961" spans="2:15" x14ac:dyDescent="0.25">
      <c r="B4961" t="s">
        <v>12</v>
      </c>
      <c r="C4961" t="s">
        <v>5</v>
      </c>
      <c r="D4961" t="s">
        <v>860</v>
      </c>
      <c r="E4961" t="s">
        <v>6</v>
      </c>
      <c r="F4961" s="12">
        <v>70</v>
      </c>
      <c r="G4961" s="13">
        <v>259601.40582000001</v>
      </c>
      <c r="H4961" s="12">
        <v>111</v>
      </c>
      <c r="I4961" s="13">
        <v>389287.93280000001</v>
      </c>
      <c r="J4961" s="12">
        <v>92</v>
      </c>
      <c r="K4961" s="13">
        <v>283673.48</v>
      </c>
      <c r="L4961" s="11">
        <v>-0.36936936936936898</v>
      </c>
      <c r="M4961" s="14">
        <v>-0.33313780380299601</v>
      </c>
      <c r="N4961" s="11">
        <v>-0.23913043478260901</v>
      </c>
      <c r="O4961" s="11">
        <v>-8.4858387819686701E-2</v>
      </c>
    </row>
    <row r="4962" spans="2:15" x14ac:dyDescent="0.25">
      <c r="B4962" t="s">
        <v>12</v>
      </c>
      <c r="C4962" t="s">
        <v>5</v>
      </c>
      <c r="D4962" t="s">
        <v>1641</v>
      </c>
      <c r="E4962" t="s">
        <v>6</v>
      </c>
      <c r="F4962" s="12">
        <v>5</v>
      </c>
      <c r="G4962" s="13">
        <v>11343.489299999999</v>
      </c>
      <c r="H4962" s="12">
        <v>10</v>
      </c>
      <c r="I4962" s="13">
        <v>19630.64</v>
      </c>
      <c r="J4962" s="12">
        <v>10</v>
      </c>
      <c r="K4962" s="13">
        <v>16842</v>
      </c>
      <c r="L4962" s="11">
        <v>-0.5</v>
      </c>
      <c r="M4962" s="14">
        <v>-0.42215387272141902</v>
      </c>
      <c r="N4962" s="11">
        <v>-0.5</v>
      </c>
      <c r="O4962" s="11">
        <v>-0.32647611328820803</v>
      </c>
    </row>
    <row r="4963" spans="2:15" x14ac:dyDescent="0.25">
      <c r="B4963" t="s">
        <v>12</v>
      </c>
      <c r="C4963" t="s">
        <v>5</v>
      </c>
      <c r="D4963" t="s">
        <v>861</v>
      </c>
      <c r="E4963" t="s">
        <v>6</v>
      </c>
      <c r="F4963" s="12">
        <v>79</v>
      </c>
      <c r="G4963" s="13">
        <v>150523.62984000001</v>
      </c>
      <c r="H4963" s="12">
        <v>155</v>
      </c>
      <c r="I4963" s="13">
        <v>271438.6128</v>
      </c>
      <c r="J4963" s="12">
        <v>165</v>
      </c>
      <c r="K4963" s="13">
        <v>242672</v>
      </c>
      <c r="L4963" s="11">
        <v>-0.49032258064516099</v>
      </c>
      <c r="M4963" s="14">
        <v>-0.44545977343721599</v>
      </c>
      <c r="N4963" s="11">
        <v>-0.52121212121212102</v>
      </c>
      <c r="O4963" s="11">
        <v>-0.37972394903408702</v>
      </c>
    </row>
    <row r="4964" spans="2:15" x14ac:dyDescent="0.25">
      <c r="B4964" t="s">
        <v>12</v>
      </c>
      <c r="C4964" t="s">
        <v>27</v>
      </c>
      <c r="D4964" t="s">
        <v>862</v>
      </c>
      <c r="E4964" t="s">
        <v>6</v>
      </c>
      <c r="F4964" s="12">
        <v>74</v>
      </c>
      <c r="G4964" s="13">
        <v>568170.48392399994</v>
      </c>
      <c r="H4964" s="12">
        <v>97</v>
      </c>
      <c r="I4964" s="13">
        <v>472162.37520000001</v>
      </c>
      <c r="J4964" s="12">
        <v>75</v>
      </c>
      <c r="K4964" s="13">
        <v>270284</v>
      </c>
      <c r="L4964" s="11">
        <v>-0.23711340206185599</v>
      </c>
      <c r="M4964" s="14">
        <v>0.20333705895844201</v>
      </c>
      <c r="N4964" s="11">
        <v>-1.3333333333333299E-2</v>
      </c>
      <c r="O4964" s="11">
        <v>1.1021240026194701</v>
      </c>
    </row>
    <row r="4965" spans="2:15" x14ac:dyDescent="0.25">
      <c r="B4965" t="s">
        <v>12</v>
      </c>
      <c r="C4965" t="s">
        <v>27</v>
      </c>
      <c r="D4965" t="s">
        <v>863</v>
      </c>
      <c r="E4965" t="s">
        <v>6</v>
      </c>
      <c r="F4965" s="12">
        <v>133</v>
      </c>
      <c r="G4965" s="13">
        <v>526483.24875999999</v>
      </c>
      <c r="H4965" s="12">
        <v>206</v>
      </c>
      <c r="I4965" s="13">
        <v>553680.33600000001</v>
      </c>
      <c r="J4965" s="12">
        <v>238</v>
      </c>
      <c r="K4965" s="13">
        <v>646835</v>
      </c>
      <c r="L4965" s="11">
        <v>-0.35436893203883502</v>
      </c>
      <c r="M4965" s="14">
        <v>-4.9120558328804201E-2</v>
      </c>
      <c r="N4965" s="11">
        <v>-0.441176470588235</v>
      </c>
      <c r="O4965" s="11">
        <v>-0.186062521725015</v>
      </c>
    </row>
    <row r="4966" spans="2:15" x14ac:dyDescent="0.25">
      <c r="B4966" t="s">
        <v>12</v>
      </c>
      <c r="C4966" t="s">
        <v>27</v>
      </c>
      <c r="D4966" t="s">
        <v>864</v>
      </c>
      <c r="E4966" t="s">
        <v>6</v>
      </c>
      <c r="F4966" s="12">
        <v>66</v>
      </c>
      <c r="G4966" s="13">
        <v>735705.56148000003</v>
      </c>
      <c r="H4966" s="12">
        <v>78</v>
      </c>
      <c r="I4966" s="13">
        <v>1129129.0160000001</v>
      </c>
      <c r="J4966" s="12">
        <v>76</v>
      </c>
      <c r="K4966" s="13">
        <v>889146.64</v>
      </c>
      <c r="L4966" s="11">
        <v>-0.15384615384615399</v>
      </c>
      <c r="M4966" s="14">
        <v>-0.34843091351396099</v>
      </c>
      <c r="N4966" s="11">
        <v>-0.13157894736842099</v>
      </c>
      <c r="O4966" s="11">
        <v>-0.17257117287200199</v>
      </c>
    </row>
    <row r="4967" spans="2:15" x14ac:dyDescent="0.25">
      <c r="B4967" t="s">
        <v>12</v>
      </c>
      <c r="C4967" t="s">
        <v>27</v>
      </c>
      <c r="D4967" t="s">
        <v>865</v>
      </c>
      <c r="E4967" t="s">
        <v>19</v>
      </c>
      <c r="F4967" s="12">
        <v>670</v>
      </c>
      <c r="G4967" s="13">
        <v>2745470.8149999999</v>
      </c>
      <c r="H4967" s="12">
        <v>1385</v>
      </c>
      <c r="I4967" s="13">
        <v>3743536.53</v>
      </c>
      <c r="J4967" s="12">
        <v>1625</v>
      </c>
      <c r="K4967" s="13">
        <v>5078848.91</v>
      </c>
      <c r="L4967" s="11">
        <v>-0.51624548736462095</v>
      </c>
      <c r="M4967" s="14">
        <v>-0.26661038485979499</v>
      </c>
      <c r="N4967" s="11">
        <v>-0.58769230769230796</v>
      </c>
      <c r="O4967" s="11">
        <v>-0.45943050016819698</v>
      </c>
    </row>
    <row r="4968" spans="2:15" x14ac:dyDescent="0.25">
      <c r="B4968" t="s">
        <v>12</v>
      </c>
      <c r="C4968" t="s">
        <v>27</v>
      </c>
      <c r="D4968" t="s">
        <v>866</v>
      </c>
      <c r="E4968" t="s">
        <v>17</v>
      </c>
      <c r="F4968" s="12">
        <v>127</v>
      </c>
      <c r="G4968" s="13">
        <v>527133.96814400004</v>
      </c>
      <c r="H4968" s="12">
        <v>183</v>
      </c>
      <c r="I4968" s="13">
        <v>858840.74990000005</v>
      </c>
      <c r="J4968" s="12">
        <v>168</v>
      </c>
      <c r="K4968" s="13">
        <v>551369</v>
      </c>
      <c r="L4968" s="11">
        <v>-0.30601092896174897</v>
      </c>
      <c r="M4968" s="14">
        <v>-0.38622617964345801</v>
      </c>
      <c r="N4968" s="11">
        <v>-0.24404761904761901</v>
      </c>
      <c r="O4968" s="11">
        <v>-4.3954288064798799E-2</v>
      </c>
    </row>
    <row r="4969" spans="2:15" x14ac:dyDescent="0.25">
      <c r="B4969" t="s">
        <v>12</v>
      </c>
      <c r="C4969" t="s">
        <v>27</v>
      </c>
      <c r="D4969" t="s">
        <v>867</v>
      </c>
      <c r="E4969" t="s">
        <v>19</v>
      </c>
      <c r="F4969" s="12">
        <v>158</v>
      </c>
      <c r="G4969" s="13">
        <v>582772.15800000005</v>
      </c>
      <c r="H4969" s="12">
        <v>460</v>
      </c>
      <c r="I4969" s="13">
        <v>1610883.3476</v>
      </c>
      <c r="J4969" s="12">
        <v>684</v>
      </c>
      <c r="K4969" s="13">
        <v>1981629.0804000001</v>
      </c>
      <c r="L4969" s="11">
        <v>-0.65652173913043499</v>
      </c>
      <c r="M4969" s="14">
        <v>-0.63822820636376199</v>
      </c>
      <c r="N4969" s="11">
        <v>-0.76900584795321603</v>
      </c>
      <c r="O4969" s="11">
        <v>-0.70591259294480802</v>
      </c>
    </row>
    <row r="4970" spans="2:15" x14ac:dyDescent="0.25">
      <c r="B4970" t="s">
        <v>12</v>
      </c>
      <c r="C4970" t="s">
        <v>27</v>
      </c>
      <c r="D4970" t="s">
        <v>868</v>
      </c>
      <c r="E4970" t="s">
        <v>6</v>
      </c>
      <c r="F4970" s="12">
        <v>74</v>
      </c>
      <c r="G4970" s="13">
        <v>594839.19445499999</v>
      </c>
      <c r="H4970" s="12">
        <v>96</v>
      </c>
      <c r="I4970" s="13">
        <v>521414.81599999999</v>
      </c>
      <c r="J4970" s="12">
        <v>146</v>
      </c>
      <c r="K4970" s="13">
        <v>607017.51</v>
      </c>
      <c r="L4970" s="11">
        <v>-0.22916666666666699</v>
      </c>
      <c r="M4970" s="14">
        <v>0.14081759129568</v>
      </c>
      <c r="N4970" s="11">
        <v>-0.49315068493150699</v>
      </c>
      <c r="O4970" s="11">
        <v>-2.0062544068951398E-2</v>
      </c>
    </row>
    <row r="4971" spans="2:15" x14ac:dyDescent="0.25">
      <c r="B4971" t="s">
        <v>12</v>
      </c>
      <c r="C4971" t="s">
        <v>27</v>
      </c>
      <c r="D4971" t="s">
        <v>869</v>
      </c>
      <c r="E4971" t="s">
        <v>6</v>
      </c>
      <c r="F4971" s="12">
        <v>85</v>
      </c>
      <c r="G4971" s="13">
        <v>372027.59138</v>
      </c>
      <c r="H4971" s="12">
        <v>114</v>
      </c>
      <c r="I4971" s="13">
        <v>581128.606399999</v>
      </c>
      <c r="J4971" s="12">
        <v>128</v>
      </c>
      <c r="K4971" s="13">
        <v>576583</v>
      </c>
      <c r="L4971" s="11">
        <v>-0.25438596491228099</v>
      </c>
      <c r="M4971" s="14">
        <v>-0.35981882963109901</v>
      </c>
      <c r="N4971" s="11">
        <v>-0.3359375</v>
      </c>
      <c r="O4971" s="11">
        <v>-0.35477183444534499</v>
      </c>
    </row>
    <row r="4972" spans="2:15" x14ac:dyDescent="0.25">
      <c r="B4972" t="s">
        <v>12</v>
      </c>
      <c r="C4972" t="s">
        <v>27</v>
      </c>
      <c r="D4972" t="s">
        <v>870</v>
      </c>
      <c r="E4972" t="s">
        <v>23</v>
      </c>
      <c r="F4972" s="12">
        <v>32</v>
      </c>
      <c r="G4972" s="13">
        <v>102618.06</v>
      </c>
      <c r="H4972" s="12">
        <v>75</v>
      </c>
      <c r="I4972" s="13">
        <v>304550.08</v>
      </c>
      <c r="J4972" s="12">
        <v>83</v>
      </c>
      <c r="K4972" s="13">
        <v>244665.16</v>
      </c>
      <c r="L4972" s="11">
        <v>-0.57333333333333303</v>
      </c>
      <c r="M4972" s="14">
        <v>-0.66305029373165802</v>
      </c>
      <c r="N4972" s="11">
        <v>-0.61445783132530096</v>
      </c>
      <c r="O4972" s="11">
        <v>-0.580577553420356</v>
      </c>
    </row>
    <row r="4973" spans="2:15" x14ac:dyDescent="0.25">
      <c r="B4973" t="s">
        <v>12</v>
      </c>
      <c r="C4973" t="s">
        <v>27</v>
      </c>
      <c r="D4973" t="s">
        <v>871</v>
      </c>
      <c r="E4973" t="s">
        <v>6</v>
      </c>
      <c r="F4973" s="12">
        <v>92</v>
      </c>
      <c r="G4973" s="13">
        <v>397725.74615999998</v>
      </c>
      <c r="H4973" s="12">
        <v>106</v>
      </c>
      <c r="I4973" s="13">
        <v>390147.47200000001</v>
      </c>
      <c r="J4973" s="12">
        <v>113</v>
      </c>
      <c r="K4973" s="13">
        <v>375267</v>
      </c>
      <c r="L4973" s="11">
        <v>-0.13207547169811301</v>
      </c>
      <c r="M4973" s="14">
        <v>1.9424127295126999E-2</v>
      </c>
      <c r="N4973" s="11">
        <v>-0.185840707964602</v>
      </c>
      <c r="O4973" s="11">
        <v>5.9847378426560301E-2</v>
      </c>
    </row>
    <row r="4974" spans="2:15" x14ac:dyDescent="0.25">
      <c r="B4974" t="s">
        <v>12</v>
      </c>
      <c r="C4974" t="s">
        <v>27</v>
      </c>
      <c r="D4974" t="s">
        <v>872</v>
      </c>
      <c r="E4974" t="s">
        <v>17</v>
      </c>
      <c r="F4974" s="12">
        <v>81</v>
      </c>
      <c r="G4974" s="13">
        <v>172845.92232000001</v>
      </c>
      <c r="H4974" s="12">
        <v>135</v>
      </c>
      <c r="I4974" s="13">
        <v>775047.94050000003</v>
      </c>
      <c r="J4974" s="12">
        <v>163</v>
      </c>
      <c r="K4974" s="13">
        <v>558855.6</v>
      </c>
      <c r="L4974" s="11">
        <v>-0.4</v>
      </c>
      <c r="M4974" s="14">
        <v>-0.77698679876693399</v>
      </c>
      <c r="N4974" s="11">
        <v>-0.503067484662577</v>
      </c>
      <c r="O4974" s="11">
        <v>-0.69071452031615999</v>
      </c>
    </row>
    <row r="4975" spans="2:15" x14ac:dyDescent="0.25">
      <c r="B4975" t="s">
        <v>12</v>
      </c>
      <c r="C4975" t="s">
        <v>27</v>
      </c>
      <c r="D4975" t="s">
        <v>873</v>
      </c>
      <c r="E4975" t="s">
        <v>17</v>
      </c>
      <c r="F4975" s="12">
        <v>264</v>
      </c>
      <c r="G4975" s="13">
        <v>2479656.1182400002</v>
      </c>
      <c r="H4975" s="12">
        <v>324</v>
      </c>
      <c r="I4975" s="13">
        <v>1588204.3015999999</v>
      </c>
      <c r="J4975" s="12">
        <v>345</v>
      </c>
      <c r="K4975" s="13">
        <v>1577004.66</v>
      </c>
      <c r="L4975" s="11">
        <v>-0.18518518518518501</v>
      </c>
      <c r="M4975" s="14">
        <v>0.56129543015462502</v>
      </c>
      <c r="N4975" s="11">
        <v>-0.23478260869565201</v>
      </c>
      <c r="O4975" s="11">
        <v>0.57238350724974796</v>
      </c>
    </row>
    <row r="4976" spans="2:15" x14ac:dyDescent="0.25">
      <c r="B4976" t="s">
        <v>12</v>
      </c>
      <c r="C4976" t="s">
        <v>27</v>
      </c>
      <c r="D4976" t="s">
        <v>874</v>
      </c>
      <c r="E4976" t="s">
        <v>6</v>
      </c>
      <c r="F4976" s="12">
        <v>67</v>
      </c>
      <c r="G4976" s="13">
        <v>443570.47925999999</v>
      </c>
      <c r="H4976" s="12">
        <v>132</v>
      </c>
      <c r="I4976" s="13">
        <v>715871.1936</v>
      </c>
      <c r="J4976" s="12">
        <v>137</v>
      </c>
      <c r="K4976" s="13">
        <v>536154.12</v>
      </c>
      <c r="L4976" s="11">
        <v>-0.49242424242424199</v>
      </c>
      <c r="M4976" s="14">
        <v>-0.38037668895523502</v>
      </c>
      <c r="N4976" s="11">
        <v>-0.51094890510948898</v>
      </c>
      <c r="O4976" s="11">
        <v>-0.172681020785591</v>
      </c>
    </row>
    <row r="4977" spans="2:15" x14ac:dyDescent="0.25">
      <c r="B4977" t="s">
        <v>12</v>
      </c>
      <c r="C4977" t="s">
        <v>27</v>
      </c>
      <c r="D4977" t="s">
        <v>875</v>
      </c>
      <c r="E4977" t="s">
        <v>6</v>
      </c>
      <c r="F4977" s="12">
        <v>50</v>
      </c>
      <c r="G4977" s="13">
        <v>123959.1753</v>
      </c>
      <c r="H4977" s="12">
        <v>56</v>
      </c>
      <c r="I4977" s="13">
        <v>179782.72</v>
      </c>
      <c r="J4977" s="12">
        <v>63</v>
      </c>
      <c r="K4977" s="13">
        <v>156541</v>
      </c>
      <c r="L4977" s="11">
        <v>-0.107142857142857</v>
      </c>
      <c r="M4977" s="14">
        <v>-0.31050561867124898</v>
      </c>
      <c r="N4977" s="11">
        <v>-0.206349206349206</v>
      </c>
      <c r="O4977" s="11">
        <v>-0.20813604550884399</v>
      </c>
    </row>
    <row r="4978" spans="2:15" x14ac:dyDescent="0.25">
      <c r="B4978" t="s">
        <v>12</v>
      </c>
      <c r="C4978" t="s">
        <v>27</v>
      </c>
      <c r="D4978" t="s">
        <v>876</v>
      </c>
      <c r="E4978" t="s">
        <v>6</v>
      </c>
      <c r="F4978" s="12">
        <v>38</v>
      </c>
      <c r="G4978" s="13">
        <v>165543.19680000001</v>
      </c>
      <c r="H4978" s="12">
        <v>57</v>
      </c>
      <c r="I4978" s="13">
        <v>161511.01199999999</v>
      </c>
      <c r="J4978" s="12">
        <v>62</v>
      </c>
      <c r="K4978" s="13">
        <v>225491</v>
      </c>
      <c r="L4978" s="11">
        <v>-0.33333333333333298</v>
      </c>
      <c r="M4978" s="14">
        <v>2.4965386261092602E-2</v>
      </c>
      <c r="N4978" s="11">
        <v>-0.38709677419354799</v>
      </c>
      <c r="O4978" s="11">
        <v>-0.26585452723168501</v>
      </c>
    </row>
    <row r="4979" spans="2:15" x14ac:dyDescent="0.25">
      <c r="B4979" t="s">
        <v>12</v>
      </c>
      <c r="C4979" t="s">
        <v>27</v>
      </c>
      <c r="D4979" t="s">
        <v>877</v>
      </c>
      <c r="E4979" t="s">
        <v>28</v>
      </c>
      <c r="F4979" s="12" t="s">
        <v>69</v>
      </c>
      <c r="G4979" s="13">
        <v>2124</v>
      </c>
      <c r="H4979" s="12">
        <v>9</v>
      </c>
      <c r="I4979" s="13">
        <v>6467</v>
      </c>
      <c r="J4979" s="12">
        <v>30</v>
      </c>
      <c r="K4979" s="13">
        <v>37854</v>
      </c>
      <c r="L4979" s="11" t="s">
        <v>70</v>
      </c>
      <c r="M4979" s="14">
        <v>-0.67156332147827402</v>
      </c>
      <c r="N4979" s="11" t="s">
        <v>70</v>
      </c>
      <c r="O4979" s="11">
        <v>-0.94388968140751295</v>
      </c>
    </row>
    <row r="4980" spans="2:15" x14ac:dyDescent="0.25">
      <c r="B4980" t="s">
        <v>12</v>
      </c>
      <c r="C4980" t="s">
        <v>27</v>
      </c>
      <c r="D4980" t="s">
        <v>1551</v>
      </c>
      <c r="E4980" t="s">
        <v>28</v>
      </c>
      <c r="F4980" s="12">
        <v>122</v>
      </c>
      <c r="G4980" s="13">
        <v>104671.84</v>
      </c>
      <c r="H4980" s="12">
        <v>5</v>
      </c>
      <c r="I4980" s="13">
        <v>15797.6</v>
      </c>
      <c r="J4980" s="12">
        <v>104</v>
      </c>
      <c r="K4980" s="13">
        <v>70146.42</v>
      </c>
      <c r="L4980" s="11">
        <v>23.4</v>
      </c>
      <c r="M4980" s="14">
        <v>5.6258064516128901</v>
      </c>
      <c r="N4980" s="11">
        <v>0.17307692307692299</v>
      </c>
      <c r="O4980" s="11">
        <v>0.492190763263468</v>
      </c>
    </row>
    <row r="4981" spans="2:15" x14ac:dyDescent="0.25">
      <c r="B4981" t="s">
        <v>12</v>
      </c>
      <c r="C4981" t="s">
        <v>27</v>
      </c>
      <c r="D4981" t="s">
        <v>878</v>
      </c>
      <c r="E4981" t="s">
        <v>29</v>
      </c>
      <c r="F4981" s="12">
        <v>2001</v>
      </c>
      <c r="G4981" s="13">
        <v>15678659.274100101</v>
      </c>
      <c r="H4981" s="12">
        <v>1893</v>
      </c>
      <c r="I4981" s="13">
        <v>12886871.974400001</v>
      </c>
      <c r="J4981" s="12">
        <v>1938</v>
      </c>
      <c r="K4981" s="13">
        <v>10792815.7994</v>
      </c>
      <c r="L4981" s="11">
        <v>5.7052297939778097E-2</v>
      </c>
      <c r="M4981" s="14">
        <v>0.21663808760155401</v>
      </c>
      <c r="N4981" s="11">
        <v>3.2507739938080399E-2</v>
      </c>
      <c r="O4981" s="11">
        <v>0.45269404810668201</v>
      </c>
    </row>
    <row r="4982" spans="2:15" x14ac:dyDescent="0.25">
      <c r="B4982" t="s">
        <v>12</v>
      </c>
      <c r="C4982" t="s">
        <v>27</v>
      </c>
      <c r="D4982" t="s">
        <v>879</v>
      </c>
      <c r="E4982" t="s">
        <v>30</v>
      </c>
      <c r="F4982" s="12">
        <v>30</v>
      </c>
      <c r="G4982" s="13">
        <v>113477.4</v>
      </c>
      <c r="H4982" s="12">
        <v>65</v>
      </c>
      <c r="I4982" s="13">
        <v>226505</v>
      </c>
      <c r="J4982" s="12">
        <v>337</v>
      </c>
      <c r="K4982" s="13">
        <v>8036695.5300000003</v>
      </c>
      <c r="L4982" s="11">
        <v>-0.53846153846153799</v>
      </c>
      <c r="M4982" s="14">
        <v>-0.499007085936293</v>
      </c>
      <c r="N4982" s="11">
        <v>-0.91097922848664703</v>
      </c>
      <c r="O4982" s="11">
        <v>-0.98588009218759098</v>
      </c>
    </row>
    <row r="4983" spans="2:15" x14ac:dyDescent="0.25">
      <c r="B4983" t="s">
        <v>12</v>
      </c>
      <c r="C4983" t="s">
        <v>27</v>
      </c>
      <c r="D4983" t="s">
        <v>880</v>
      </c>
      <c r="E4983" t="s">
        <v>6</v>
      </c>
      <c r="F4983" s="12">
        <v>24</v>
      </c>
      <c r="G4983" s="13">
        <v>58315.330800000003</v>
      </c>
      <c r="H4983" s="12">
        <v>23</v>
      </c>
      <c r="I4983" s="13">
        <v>74890.816000000006</v>
      </c>
      <c r="J4983" s="12">
        <v>29</v>
      </c>
      <c r="K4983" s="13">
        <v>65949</v>
      </c>
      <c r="L4983" s="11">
        <v>4.3478260869565202E-2</v>
      </c>
      <c r="M4983" s="14">
        <v>-0.22132867666978001</v>
      </c>
      <c r="N4983" s="11">
        <v>-0.17241379310344801</v>
      </c>
      <c r="O4983" s="11">
        <v>-0.115751098576172</v>
      </c>
    </row>
    <row r="4984" spans="2:15" x14ac:dyDescent="0.25">
      <c r="B4984" t="s">
        <v>12</v>
      </c>
      <c r="C4984" t="s">
        <v>27</v>
      </c>
      <c r="D4984" t="s">
        <v>881</v>
      </c>
      <c r="E4984" t="s">
        <v>23</v>
      </c>
      <c r="F4984" s="12">
        <v>1693</v>
      </c>
      <c r="G4984" s="13">
        <v>5214276.9284000099</v>
      </c>
      <c r="H4984" s="12">
        <v>1850</v>
      </c>
      <c r="I4984" s="13">
        <v>5088186.66</v>
      </c>
      <c r="J4984" s="12">
        <v>1988</v>
      </c>
      <c r="K4984" s="13">
        <v>4768167.33</v>
      </c>
      <c r="L4984" s="11">
        <v>-8.48648648648649E-2</v>
      </c>
      <c r="M4984" s="14">
        <v>2.4780983251114601E-2</v>
      </c>
      <c r="N4984" s="11">
        <v>-0.14839034205231399</v>
      </c>
      <c r="O4984" s="11">
        <v>9.35599712688788E-2</v>
      </c>
    </row>
    <row r="4985" spans="2:15" x14ac:dyDescent="0.25">
      <c r="B4985" t="s">
        <v>12</v>
      </c>
      <c r="C4985" t="s">
        <v>27</v>
      </c>
      <c r="D4985" t="s">
        <v>882</v>
      </c>
      <c r="E4985" t="s">
        <v>28</v>
      </c>
      <c r="F4985" s="12">
        <v>43</v>
      </c>
      <c r="G4985" s="13">
        <v>74822</v>
      </c>
      <c r="H4985" s="12">
        <v>47</v>
      </c>
      <c r="I4985" s="13">
        <v>71035</v>
      </c>
      <c r="J4985" s="12">
        <v>40</v>
      </c>
      <c r="K4985" s="13">
        <v>66912</v>
      </c>
      <c r="L4985" s="11">
        <v>-8.5106382978723402E-2</v>
      </c>
      <c r="M4985" s="14">
        <v>5.3311747729992302E-2</v>
      </c>
      <c r="N4985" s="11">
        <v>7.4999999999999997E-2</v>
      </c>
      <c r="O4985" s="11">
        <v>0.11821496891439499</v>
      </c>
    </row>
    <row r="4986" spans="2:15" x14ac:dyDescent="0.25">
      <c r="B4986" t="s">
        <v>12</v>
      </c>
      <c r="C4986" t="s">
        <v>27</v>
      </c>
      <c r="D4986" t="s">
        <v>883</v>
      </c>
      <c r="E4986" t="s">
        <v>6</v>
      </c>
      <c r="F4986" s="12">
        <v>201</v>
      </c>
      <c r="G4986" s="13">
        <v>850395.39905999997</v>
      </c>
      <c r="H4986" s="12">
        <v>129</v>
      </c>
      <c r="I4986" s="13">
        <v>374218.10399999999</v>
      </c>
      <c r="J4986" s="12">
        <v>77</v>
      </c>
      <c r="K4986" s="13">
        <v>248339</v>
      </c>
      <c r="L4986" s="11">
        <v>0.55813953488372103</v>
      </c>
      <c r="M4986" s="14">
        <v>1.2724592689935701</v>
      </c>
      <c r="N4986" s="11">
        <v>1.61038961038961</v>
      </c>
      <c r="O4986" s="11">
        <v>2.4243328637869999</v>
      </c>
    </row>
    <row r="4987" spans="2:15" x14ac:dyDescent="0.25">
      <c r="B4987" t="s">
        <v>12</v>
      </c>
      <c r="C4987" t="s">
        <v>27</v>
      </c>
      <c r="D4987" t="s">
        <v>884</v>
      </c>
      <c r="E4987" t="s">
        <v>6</v>
      </c>
      <c r="F4987" s="12">
        <v>53</v>
      </c>
      <c r="G4987" s="13">
        <v>132871.64136000001</v>
      </c>
      <c r="H4987" s="12">
        <v>78</v>
      </c>
      <c r="I4987" s="13">
        <v>213544.24</v>
      </c>
      <c r="J4987" s="12">
        <v>77</v>
      </c>
      <c r="K4987" s="13">
        <v>136986</v>
      </c>
      <c r="L4987" s="11">
        <v>-0.32051282051281998</v>
      </c>
      <c r="M4987" s="14">
        <v>-0.37777932404077003</v>
      </c>
      <c r="N4987" s="11">
        <v>-0.31168831168831201</v>
      </c>
      <c r="O4987" s="11">
        <v>-3.0034884148745201E-2</v>
      </c>
    </row>
    <row r="4988" spans="2:15" x14ac:dyDescent="0.25">
      <c r="B4988" t="s">
        <v>12</v>
      </c>
      <c r="C4988" t="s">
        <v>27</v>
      </c>
      <c r="D4988" t="s">
        <v>885</v>
      </c>
      <c r="E4988" t="s">
        <v>6</v>
      </c>
      <c r="F4988" s="12">
        <v>67</v>
      </c>
      <c r="G4988" s="13">
        <v>125639.41878000001</v>
      </c>
      <c r="H4988" s="12">
        <v>157</v>
      </c>
      <c r="I4988" s="13">
        <v>237201.80799999999</v>
      </c>
      <c r="J4988" s="12">
        <v>169</v>
      </c>
      <c r="K4988" s="13">
        <v>206048</v>
      </c>
      <c r="L4988" s="11">
        <v>-0.57324840764331197</v>
      </c>
      <c r="M4988" s="14">
        <v>-0.47032689236500302</v>
      </c>
      <c r="N4988" s="11">
        <v>-0.60355029585798803</v>
      </c>
      <c r="O4988" s="11">
        <v>-0.39024198837164098</v>
      </c>
    </row>
    <row r="4989" spans="2:15" x14ac:dyDescent="0.25">
      <c r="B4989" t="s">
        <v>12</v>
      </c>
      <c r="C4989" t="s">
        <v>27</v>
      </c>
      <c r="D4989" t="s">
        <v>886</v>
      </c>
      <c r="E4989" t="s">
        <v>19</v>
      </c>
      <c r="F4989" s="12">
        <v>159</v>
      </c>
      <c r="G4989" s="13">
        <v>701758.92</v>
      </c>
      <c r="H4989" s="12">
        <v>409</v>
      </c>
      <c r="I4989" s="13">
        <v>1624167</v>
      </c>
      <c r="J4989" s="12">
        <v>389</v>
      </c>
      <c r="K4989" s="13">
        <v>1491071.27</v>
      </c>
      <c r="L4989" s="11">
        <v>-0.61124694376528099</v>
      </c>
      <c r="M4989" s="14">
        <v>-0.56792686958914895</v>
      </c>
      <c r="N4989" s="11">
        <v>-0.59125964010282805</v>
      </c>
      <c r="O4989" s="11">
        <v>-0.52935923713425104</v>
      </c>
    </row>
    <row r="4990" spans="2:15" x14ac:dyDescent="0.25">
      <c r="B4990" t="s">
        <v>12</v>
      </c>
      <c r="C4990" t="s">
        <v>27</v>
      </c>
      <c r="D4990" t="s">
        <v>887</v>
      </c>
      <c r="E4990" t="s">
        <v>23</v>
      </c>
      <c r="F4990" s="12">
        <v>293</v>
      </c>
      <c r="G4990" s="13">
        <v>1023379.35</v>
      </c>
      <c r="H4990" s="12">
        <v>714</v>
      </c>
      <c r="I4990" s="13">
        <v>2092958.87</v>
      </c>
      <c r="J4990" s="12">
        <v>707</v>
      </c>
      <c r="K4990" s="13">
        <v>1753355.8</v>
      </c>
      <c r="L4990" s="11">
        <v>-0.58963585434173704</v>
      </c>
      <c r="M4990" s="14">
        <v>-0.511037046800638</v>
      </c>
      <c r="N4990" s="11">
        <v>-0.58557284299858603</v>
      </c>
      <c r="O4990" s="11">
        <v>-0.41633104359081002</v>
      </c>
    </row>
    <row r="4991" spans="2:15" x14ac:dyDescent="0.25">
      <c r="B4991" t="s">
        <v>12</v>
      </c>
      <c r="C4991" t="s">
        <v>27</v>
      </c>
      <c r="D4991" t="s">
        <v>1445</v>
      </c>
      <c r="E4991" t="s">
        <v>28</v>
      </c>
      <c r="F4991" s="12" t="s">
        <v>69</v>
      </c>
      <c r="G4991" s="13">
        <v>1132.7</v>
      </c>
      <c r="H4991" s="12" t="s">
        <v>69</v>
      </c>
      <c r="I4991" s="13">
        <v>1291.56</v>
      </c>
      <c r="J4991" s="12" t="s">
        <v>69</v>
      </c>
      <c r="K4991" s="13">
        <v>610.05999999999995</v>
      </c>
      <c r="L4991" s="11" t="s">
        <v>70</v>
      </c>
      <c r="M4991" s="14">
        <v>-0.122998544395924</v>
      </c>
      <c r="N4991" s="11" t="s">
        <v>70</v>
      </c>
      <c r="O4991" s="11">
        <v>0.856702619414484</v>
      </c>
    </row>
    <row r="4992" spans="2:15" x14ac:dyDescent="0.25">
      <c r="B4992" t="s">
        <v>12</v>
      </c>
      <c r="C4992" t="s">
        <v>27</v>
      </c>
      <c r="D4992" t="s">
        <v>1446</v>
      </c>
      <c r="E4992" t="s">
        <v>28</v>
      </c>
      <c r="F4992" s="12"/>
      <c r="G4992" s="13"/>
      <c r="H4992" s="12"/>
      <c r="I4992" s="13"/>
      <c r="J4992" s="12">
        <v>6</v>
      </c>
      <c r="K4992" s="13">
        <v>6687</v>
      </c>
      <c r="L4992" s="11"/>
      <c r="M4992" s="14"/>
      <c r="N4992" s="11"/>
      <c r="O4992" s="11"/>
    </row>
    <row r="4993" spans="2:15" x14ac:dyDescent="0.25">
      <c r="B4993" t="s">
        <v>12</v>
      </c>
      <c r="C4993" t="s">
        <v>27</v>
      </c>
      <c r="D4993" t="s">
        <v>1447</v>
      </c>
      <c r="E4993" t="s">
        <v>28</v>
      </c>
      <c r="F4993" s="12"/>
      <c r="G4993" s="13"/>
      <c r="H4993" s="12"/>
      <c r="I4993" s="13"/>
      <c r="J4993" s="12" t="s">
        <v>69</v>
      </c>
      <c r="K4993" s="13">
        <v>1731</v>
      </c>
      <c r="L4993" s="11"/>
      <c r="M4993" s="14"/>
      <c r="N4993" s="11" t="s">
        <v>70</v>
      </c>
      <c r="O4993" s="11"/>
    </row>
    <row r="4994" spans="2:15" x14ac:dyDescent="0.25">
      <c r="B4994" t="s">
        <v>12</v>
      </c>
      <c r="C4994" t="s">
        <v>27</v>
      </c>
      <c r="D4994" t="s">
        <v>888</v>
      </c>
      <c r="E4994" t="s">
        <v>6</v>
      </c>
      <c r="F4994" s="12">
        <v>59</v>
      </c>
      <c r="G4994" s="13">
        <v>544678.18788600003</v>
      </c>
      <c r="H4994" s="12">
        <v>66</v>
      </c>
      <c r="I4994" s="13">
        <v>272104.35200000001</v>
      </c>
      <c r="J4994" s="12">
        <v>65</v>
      </c>
      <c r="K4994" s="13">
        <v>387812.69</v>
      </c>
      <c r="L4994" s="11">
        <v>-0.10606060606060599</v>
      </c>
      <c r="M4994" s="14">
        <v>1.00172538176089</v>
      </c>
      <c r="N4994" s="11">
        <v>-9.2307692307692299E-2</v>
      </c>
      <c r="O4994" s="11">
        <v>0.40448778993281498</v>
      </c>
    </row>
    <row r="4995" spans="2:15" x14ac:dyDescent="0.25">
      <c r="B4995" t="s">
        <v>12</v>
      </c>
      <c r="C4995" t="s">
        <v>27</v>
      </c>
      <c r="D4995" t="s">
        <v>889</v>
      </c>
      <c r="E4995" t="s">
        <v>28</v>
      </c>
      <c r="F4995" s="12">
        <v>17</v>
      </c>
      <c r="G4995" s="13">
        <v>54024.3</v>
      </c>
      <c r="H4995" s="12">
        <v>23</v>
      </c>
      <c r="I4995" s="13">
        <v>69558.3</v>
      </c>
      <c r="J4995" s="12">
        <v>58</v>
      </c>
      <c r="K4995" s="13">
        <v>146870.1</v>
      </c>
      <c r="L4995" s="11">
        <v>-0.26086956521739102</v>
      </c>
      <c r="M4995" s="14">
        <v>-0.223323456726228</v>
      </c>
      <c r="N4995" s="11">
        <v>-0.70689655172413801</v>
      </c>
      <c r="O4995" s="11">
        <v>-0.63216270704520505</v>
      </c>
    </row>
    <row r="4996" spans="2:15" x14ac:dyDescent="0.25">
      <c r="B4996" t="s">
        <v>12</v>
      </c>
      <c r="C4996" t="s">
        <v>27</v>
      </c>
      <c r="D4996" t="s">
        <v>1553</v>
      </c>
      <c r="E4996" t="s">
        <v>28</v>
      </c>
      <c r="F4996" s="12">
        <v>166</v>
      </c>
      <c r="G4996" s="13">
        <v>144165.78</v>
      </c>
      <c r="H4996" s="12">
        <v>10</v>
      </c>
      <c r="I4996" s="13">
        <v>31823.55</v>
      </c>
      <c r="J4996" s="12">
        <v>154</v>
      </c>
      <c r="K4996" s="13">
        <v>107938.97</v>
      </c>
      <c r="L4996" s="11">
        <v>15.6</v>
      </c>
      <c r="M4996" s="14">
        <v>3.5301602115414501</v>
      </c>
      <c r="N4996" s="11">
        <v>7.7922077922077906E-2</v>
      </c>
      <c r="O4996" s="11">
        <v>0.33562308404462399</v>
      </c>
    </row>
    <row r="4997" spans="2:15" x14ac:dyDescent="0.25">
      <c r="B4997" t="s">
        <v>12</v>
      </c>
      <c r="C4997" t="s">
        <v>27</v>
      </c>
      <c r="D4997" t="s">
        <v>890</v>
      </c>
      <c r="E4997" t="s">
        <v>6</v>
      </c>
      <c r="F4997" s="12">
        <v>45</v>
      </c>
      <c r="G4997" s="13">
        <v>139212.78083999999</v>
      </c>
      <c r="H4997" s="12">
        <v>42</v>
      </c>
      <c r="I4997" s="13">
        <v>62572.432000000001</v>
      </c>
      <c r="J4997" s="12">
        <v>59</v>
      </c>
      <c r="K4997" s="13">
        <v>94290</v>
      </c>
      <c r="L4997" s="11">
        <v>7.1428571428571397E-2</v>
      </c>
      <c r="M4997" s="14">
        <v>1.2248261157565401</v>
      </c>
      <c r="N4997" s="11">
        <v>-0.23728813559322001</v>
      </c>
      <c r="O4997" s="11">
        <v>0.47643208017817401</v>
      </c>
    </row>
    <row r="4998" spans="2:15" x14ac:dyDescent="0.25">
      <c r="B4998" t="s">
        <v>12</v>
      </c>
      <c r="C4998" t="s">
        <v>27</v>
      </c>
      <c r="D4998" t="s">
        <v>891</v>
      </c>
      <c r="E4998" t="s">
        <v>23</v>
      </c>
      <c r="F4998" s="12">
        <v>83</v>
      </c>
      <c r="G4998" s="13">
        <v>473260.44</v>
      </c>
      <c r="H4998" s="12">
        <v>124</v>
      </c>
      <c r="I4998" s="13">
        <v>626187.76</v>
      </c>
      <c r="J4998" s="12">
        <v>119</v>
      </c>
      <c r="K4998" s="13">
        <v>410498.24</v>
      </c>
      <c r="L4998" s="11">
        <v>-0.33064516129032301</v>
      </c>
      <c r="M4998" s="14">
        <v>-0.24421959317761199</v>
      </c>
      <c r="N4998" s="11">
        <v>-0.30252100840336099</v>
      </c>
      <c r="O4998" s="11">
        <v>0.152892738346454</v>
      </c>
    </row>
    <row r="4999" spans="2:15" x14ac:dyDescent="0.25">
      <c r="B4999" t="s">
        <v>12</v>
      </c>
      <c r="C4999" t="s">
        <v>27</v>
      </c>
      <c r="D4999" t="s">
        <v>892</v>
      </c>
      <c r="E4999" t="s">
        <v>6</v>
      </c>
      <c r="F4999" s="12">
        <v>131</v>
      </c>
      <c r="G4999" s="13">
        <v>855193.06140000001</v>
      </c>
      <c r="H4999" s="12">
        <v>145</v>
      </c>
      <c r="I4999" s="13">
        <v>1220121.7183999999</v>
      </c>
      <c r="J4999" s="12">
        <v>127</v>
      </c>
      <c r="K4999" s="13">
        <v>1149008.72</v>
      </c>
      <c r="L4999" s="11">
        <v>-9.6551724137931005E-2</v>
      </c>
      <c r="M4999" s="14">
        <v>-0.29909200983533601</v>
      </c>
      <c r="N4999" s="11">
        <v>3.1496062992125901E-2</v>
      </c>
      <c r="O4999" s="11">
        <v>-0.255712296595974</v>
      </c>
    </row>
    <row r="5000" spans="2:15" x14ac:dyDescent="0.25">
      <c r="B5000" t="s">
        <v>12</v>
      </c>
      <c r="C5000" t="s">
        <v>27</v>
      </c>
      <c r="D5000" t="s">
        <v>1555</v>
      </c>
      <c r="E5000" t="s">
        <v>28</v>
      </c>
      <c r="F5000" s="12">
        <v>16</v>
      </c>
      <c r="G5000" s="13">
        <v>10195.200000000001</v>
      </c>
      <c r="H5000" s="12">
        <v>28</v>
      </c>
      <c r="I5000" s="13">
        <v>17577</v>
      </c>
      <c r="J5000" s="12">
        <v>21</v>
      </c>
      <c r="K5000" s="13">
        <v>12728.4</v>
      </c>
      <c r="L5000" s="11">
        <v>-0.42857142857142899</v>
      </c>
      <c r="M5000" s="14">
        <v>-0.41996927803379402</v>
      </c>
      <c r="N5000" s="11">
        <v>-0.238095238095238</v>
      </c>
      <c r="O5000" s="11">
        <v>-0.19901951541434901</v>
      </c>
    </row>
    <row r="5001" spans="2:15" x14ac:dyDescent="0.25">
      <c r="B5001" t="s">
        <v>12</v>
      </c>
      <c r="C5001" t="s">
        <v>27</v>
      </c>
      <c r="D5001" t="s">
        <v>1556</v>
      </c>
      <c r="E5001" t="s">
        <v>28</v>
      </c>
      <c r="F5001" s="12"/>
      <c r="G5001" s="13"/>
      <c r="H5001" s="12" t="s">
        <v>69</v>
      </c>
      <c r="I5001" s="13">
        <v>3854</v>
      </c>
      <c r="J5001" s="12" t="s">
        <v>69</v>
      </c>
      <c r="K5001" s="13">
        <v>1298</v>
      </c>
      <c r="L5001" s="11" t="s">
        <v>70</v>
      </c>
      <c r="M5001" s="14"/>
      <c r="N5001" s="11" t="s">
        <v>70</v>
      </c>
      <c r="O5001" s="11"/>
    </row>
    <row r="5002" spans="2:15" x14ac:dyDescent="0.25">
      <c r="B5002" t="s">
        <v>12</v>
      </c>
      <c r="C5002" t="s">
        <v>27</v>
      </c>
      <c r="D5002" t="s">
        <v>893</v>
      </c>
      <c r="E5002" t="s">
        <v>19</v>
      </c>
      <c r="F5002" s="12">
        <v>500</v>
      </c>
      <c r="G5002" s="13">
        <v>2280804.5460000001</v>
      </c>
      <c r="H5002" s="12">
        <v>678</v>
      </c>
      <c r="I5002" s="13">
        <v>2513252.8110000002</v>
      </c>
      <c r="J5002" s="12">
        <v>728</v>
      </c>
      <c r="K5002" s="13">
        <v>3960860.76</v>
      </c>
      <c r="L5002" s="11">
        <v>-0.262536873156342</v>
      </c>
      <c r="M5002" s="14">
        <v>-9.2489010251027695E-2</v>
      </c>
      <c r="N5002" s="11">
        <v>-0.31318681318681302</v>
      </c>
      <c r="O5002" s="11">
        <v>-0.42416442177583702</v>
      </c>
    </row>
    <row r="5003" spans="2:15" x14ac:dyDescent="0.25">
      <c r="B5003" t="s">
        <v>12</v>
      </c>
      <c r="C5003" t="s">
        <v>27</v>
      </c>
      <c r="D5003" t="s">
        <v>894</v>
      </c>
      <c r="E5003" t="s">
        <v>28</v>
      </c>
      <c r="F5003" s="12" t="s">
        <v>69</v>
      </c>
      <c r="G5003" s="13">
        <v>797</v>
      </c>
      <c r="H5003" s="12">
        <v>6</v>
      </c>
      <c r="I5003" s="13">
        <v>9842</v>
      </c>
      <c r="J5003" s="12" t="s">
        <v>69</v>
      </c>
      <c r="K5003" s="13">
        <v>4860</v>
      </c>
      <c r="L5003" s="11" t="s">
        <v>70</v>
      </c>
      <c r="M5003" s="14">
        <v>-0.91902052428368197</v>
      </c>
      <c r="N5003" s="11" t="s">
        <v>70</v>
      </c>
      <c r="O5003" s="11">
        <v>-0.83600823045267503</v>
      </c>
    </row>
    <row r="5004" spans="2:15" x14ac:dyDescent="0.25">
      <c r="B5004" t="s">
        <v>12</v>
      </c>
      <c r="C5004" t="s">
        <v>31</v>
      </c>
      <c r="D5004" t="s">
        <v>896</v>
      </c>
      <c r="E5004" t="s">
        <v>6</v>
      </c>
      <c r="F5004" s="12"/>
      <c r="G5004" s="13"/>
      <c r="H5004" s="12" t="s">
        <v>69</v>
      </c>
      <c r="I5004" s="13">
        <v>1609.92</v>
      </c>
      <c r="J5004" s="12"/>
      <c r="K5004" s="13"/>
      <c r="L5004" s="11" t="s">
        <v>70</v>
      </c>
      <c r="M5004" s="14"/>
      <c r="N5004" s="11"/>
      <c r="O5004" s="11"/>
    </row>
    <row r="5005" spans="2:15" x14ac:dyDescent="0.25">
      <c r="B5005" t="s">
        <v>12</v>
      </c>
      <c r="C5005" t="s">
        <v>31</v>
      </c>
      <c r="D5005" t="s">
        <v>897</v>
      </c>
      <c r="E5005" t="s">
        <v>6</v>
      </c>
      <c r="F5005" s="12">
        <v>90</v>
      </c>
      <c r="G5005" s="13">
        <v>507632.31310799997</v>
      </c>
      <c r="H5005" s="12">
        <v>112</v>
      </c>
      <c r="I5005" s="13">
        <v>273873.272</v>
      </c>
      <c r="J5005" s="12">
        <v>136</v>
      </c>
      <c r="K5005" s="13">
        <v>399928</v>
      </c>
      <c r="L5005" s="11">
        <v>-0.19642857142857101</v>
      </c>
      <c r="M5005" s="14">
        <v>0.85352995347424698</v>
      </c>
      <c r="N5005" s="11">
        <v>-0.33823529411764702</v>
      </c>
      <c r="O5005" s="11">
        <v>0.26930925843651798</v>
      </c>
    </row>
    <row r="5006" spans="2:15" x14ac:dyDescent="0.25">
      <c r="B5006" t="s">
        <v>12</v>
      </c>
      <c r="C5006" t="s">
        <v>31</v>
      </c>
      <c r="D5006" t="s">
        <v>898</v>
      </c>
      <c r="E5006" t="s">
        <v>19</v>
      </c>
      <c r="F5006" s="12">
        <v>705</v>
      </c>
      <c r="G5006" s="13">
        <v>2560047.4643999999</v>
      </c>
      <c r="H5006" s="12">
        <v>947</v>
      </c>
      <c r="I5006" s="13">
        <v>3661517.6460000002</v>
      </c>
      <c r="J5006" s="12">
        <v>992</v>
      </c>
      <c r="K5006" s="13">
        <v>3324450.0507999999</v>
      </c>
      <c r="L5006" s="11">
        <v>-0.255543822597677</v>
      </c>
      <c r="M5006" s="14">
        <v>-0.300823398407842</v>
      </c>
      <c r="N5006" s="11">
        <v>-0.28931451612903197</v>
      </c>
      <c r="O5006" s="11">
        <v>-0.22993354531407401</v>
      </c>
    </row>
    <row r="5007" spans="2:15" x14ac:dyDescent="0.25">
      <c r="B5007" t="s">
        <v>12</v>
      </c>
      <c r="C5007" t="s">
        <v>31</v>
      </c>
      <c r="D5007" t="s">
        <v>899</v>
      </c>
      <c r="E5007" t="s">
        <v>23</v>
      </c>
      <c r="F5007" s="12">
        <v>39</v>
      </c>
      <c r="G5007" s="13">
        <v>268031.43</v>
      </c>
      <c r="H5007" s="12">
        <v>65</v>
      </c>
      <c r="I5007" s="13">
        <v>365895</v>
      </c>
      <c r="J5007" s="12">
        <v>66</v>
      </c>
      <c r="K5007" s="13">
        <v>334733</v>
      </c>
      <c r="L5007" s="11">
        <v>-0.4</v>
      </c>
      <c r="M5007" s="14">
        <v>-0.26746353462058797</v>
      </c>
      <c r="N5007" s="11">
        <v>-0.40909090909090901</v>
      </c>
      <c r="O5007" s="11">
        <v>-0.19926798373629101</v>
      </c>
    </row>
    <row r="5008" spans="2:15" x14ac:dyDescent="0.25">
      <c r="B5008" t="s">
        <v>12</v>
      </c>
      <c r="C5008" t="s">
        <v>31</v>
      </c>
      <c r="D5008" t="s">
        <v>900</v>
      </c>
      <c r="E5008" t="s">
        <v>23</v>
      </c>
      <c r="F5008" s="12">
        <v>70</v>
      </c>
      <c r="G5008" s="13">
        <v>297032.88699999999</v>
      </c>
      <c r="H5008" s="12">
        <v>108</v>
      </c>
      <c r="I5008" s="13">
        <v>1233089.76</v>
      </c>
      <c r="J5008" s="12">
        <v>109</v>
      </c>
      <c r="K5008" s="13">
        <v>586899.26</v>
      </c>
      <c r="L5008" s="11">
        <v>-0.35185185185185203</v>
      </c>
      <c r="M5008" s="14">
        <v>-0.75911495121004002</v>
      </c>
      <c r="N5008" s="11">
        <v>-0.35779816513761498</v>
      </c>
      <c r="O5008" s="11">
        <v>-0.49389459615266901</v>
      </c>
    </row>
    <row r="5009" spans="2:15" x14ac:dyDescent="0.25">
      <c r="B5009" t="s">
        <v>12</v>
      </c>
      <c r="C5009" t="s">
        <v>31</v>
      </c>
      <c r="D5009" t="s">
        <v>901</v>
      </c>
      <c r="E5009" t="s">
        <v>23</v>
      </c>
      <c r="F5009" s="12">
        <v>1150</v>
      </c>
      <c r="G5009" s="13">
        <v>3656786.9410000001</v>
      </c>
      <c r="H5009" s="12">
        <v>1564</v>
      </c>
      <c r="I5009" s="13">
        <v>4123594.15</v>
      </c>
      <c r="J5009" s="12">
        <v>1583</v>
      </c>
      <c r="K5009" s="13">
        <v>4552579.68</v>
      </c>
      <c r="L5009" s="11">
        <v>-0.26470588235294101</v>
      </c>
      <c r="M5009" s="14">
        <v>-0.113203965283538</v>
      </c>
      <c r="N5009" s="11">
        <v>-0.27353126974099801</v>
      </c>
      <c r="O5009" s="11">
        <v>-0.19676596610385999</v>
      </c>
    </row>
    <row r="5010" spans="2:15" x14ac:dyDescent="0.25">
      <c r="B5010" t="s">
        <v>12</v>
      </c>
      <c r="C5010" t="s">
        <v>31</v>
      </c>
      <c r="D5010" t="s">
        <v>902</v>
      </c>
      <c r="E5010" t="s">
        <v>23</v>
      </c>
      <c r="F5010" s="12">
        <v>28</v>
      </c>
      <c r="G5010" s="13">
        <v>118104.22</v>
      </c>
      <c r="H5010" s="12">
        <v>23</v>
      </c>
      <c r="I5010" s="13">
        <v>343627.67</v>
      </c>
      <c r="J5010" s="12">
        <v>25</v>
      </c>
      <c r="K5010" s="13">
        <v>78339.240000000005</v>
      </c>
      <c r="L5010" s="11">
        <v>0.217391304347826</v>
      </c>
      <c r="M5010" s="14">
        <v>-0.656301775698098</v>
      </c>
      <c r="N5010" s="11">
        <v>0.12</v>
      </c>
      <c r="O5010" s="11">
        <v>0.50759976737073298</v>
      </c>
    </row>
    <row r="5011" spans="2:15" x14ac:dyDescent="0.25">
      <c r="B5011" t="s">
        <v>12</v>
      </c>
      <c r="C5011" t="s">
        <v>31</v>
      </c>
      <c r="D5011" t="s">
        <v>903</v>
      </c>
      <c r="E5011" t="s">
        <v>17</v>
      </c>
      <c r="F5011" s="12">
        <v>467</v>
      </c>
      <c r="G5011" s="13">
        <v>12044880.033833999</v>
      </c>
      <c r="H5011" s="12">
        <v>966</v>
      </c>
      <c r="I5011" s="13">
        <v>12932972.1244999</v>
      </c>
      <c r="J5011" s="12">
        <v>1070</v>
      </c>
      <c r="K5011" s="13">
        <v>12905379.380000001</v>
      </c>
      <c r="L5011" s="11">
        <v>-0.51656314699793004</v>
      </c>
      <c r="M5011" s="14">
        <v>-6.8668832045466005E-2</v>
      </c>
      <c r="N5011" s="11">
        <v>-0.56355140186915897</v>
      </c>
      <c r="O5011" s="11">
        <v>-6.6677570711294806E-2</v>
      </c>
    </row>
    <row r="5012" spans="2:15" x14ac:dyDescent="0.25">
      <c r="B5012" t="s">
        <v>12</v>
      </c>
      <c r="C5012" t="s">
        <v>31</v>
      </c>
      <c r="D5012" t="s">
        <v>904</v>
      </c>
      <c r="E5012" t="s">
        <v>17</v>
      </c>
      <c r="F5012" s="12">
        <v>34</v>
      </c>
      <c r="G5012" s="13">
        <v>150736.27572000001</v>
      </c>
      <c r="H5012" s="12">
        <v>80</v>
      </c>
      <c r="I5012" s="13">
        <v>281934.70779999997</v>
      </c>
      <c r="J5012" s="12">
        <v>99</v>
      </c>
      <c r="K5012" s="13">
        <v>260587.8</v>
      </c>
      <c r="L5012" s="11">
        <v>-0.57499999999999996</v>
      </c>
      <c r="M5012" s="14">
        <v>-0.465350410752088</v>
      </c>
      <c r="N5012" s="11">
        <v>-0.65656565656565702</v>
      </c>
      <c r="O5012" s="11">
        <v>-0.42155282895054902</v>
      </c>
    </row>
    <row r="5013" spans="2:15" x14ac:dyDescent="0.25">
      <c r="B5013" t="s">
        <v>12</v>
      </c>
      <c r="C5013" t="s">
        <v>31</v>
      </c>
      <c r="D5013" t="s">
        <v>905</v>
      </c>
      <c r="E5013" t="s">
        <v>23</v>
      </c>
      <c r="F5013" s="12" t="s">
        <v>69</v>
      </c>
      <c r="G5013" s="13">
        <v>3967.95</v>
      </c>
      <c r="H5013" s="12" t="s">
        <v>69</v>
      </c>
      <c r="I5013" s="13">
        <v>11117</v>
      </c>
      <c r="J5013" s="12" t="s">
        <v>69</v>
      </c>
      <c r="K5013" s="13">
        <v>1460</v>
      </c>
      <c r="L5013" s="11" t="s">
        <v>70</v>
      </c>
      <c r="M5013" s="14">
        <v>-0.64307367095439405</v>
      </c>
      <c r="N5013" s="11" t="s">
        <v>70</v>
      </c>
      <c r="O5013" s="11">
        <v>1.7177739726027399</v>
      </c>
    </row>
    <row r="5014" spans="2:15" x14ac:dyDescent="0.25">
      <c r="B5014" t="s">
        <v>12</v>
      </c>
      <c r="C5014" t="s">
        <v>31</v>
      </c>
      <c r="D5014" t="s">
        <v>906</v>
      </c>
      <c r="E5014" t="s">
        <v>23</v>
      </c>
      <c r="F5014" s="12">
        <v>314</v>
      </c>
      <c r="G5014" s="13">
        <v>796696.10449999897</v>
      </c>
      <c r="H5014" s="12">
        <v>513</v>
      </c>
      <c r="I5014" s="13">
        <v>1214583</v>
      </c>
      <c r="J5014" s="12">
        <v>464</v>
      </c>
      <c r="K5014" s="13">
        <v>1048808.6000000001</v>
      </c>
      <c r="L5014" s="11">
        <v>-0.38791423001949299</v>
      </c>
      <c r="M5014" s="14">
        <v>-0.34405791576203598</v>
      </c>
      <c r="N5014" s="11">
        <v>-0.32327586206896602</v>
      </c>
      <c r="O5014" s="11">
        <v>-0.24037988961951801</v>
      </c>
    </row>
    <row r="5015" spans="2:15" x14ac:dyDescent="0.25">
      <c r="B5015" t="s">
        <v>12</v>
      </c>
      <c r="C5015" t="s">
        <v>31</v>
      </c>
      <c r="D5015" t="s">
        <v>907</v>
      </c>
      <c r="E5015" t="s">
        <v>6</v>
      </c>
      <c r="F5015" s="12"/>
      <c r="G5015" s="13"/>
      <c r="H5015" s="12">
        <v>8</v>
      </c>
      <c r="I5015" s="13">
        <v>16528.72</v>
      </c>
      <c r="J5015" s="12" t="s">
        <v>69</v>
      </c>
      <c r="K5015" s="13">
        <v>1460</v>
      </c>
      <c r="L5015" s="11"/>
      <c r="M5015" s="14"/>
      <c r="N5015" s="11" t="s">
        <v>70</v>
      </c>
      <c r="O5015" s="11"/>
    </row>
    <row r="5016" spans="2:15" x14ac:dyDescent="0.25">
      <c r="B5016" t="s">
        <v>12</v>
      </c>
      <c r="C5016" t="s">
        <v>31</v>
      </c>
      <c r="D5016" t="s">
        <v>908</v>
      </c>
      <c r="E5016" t="s">
        <v>6</v>
      </c>
      <c r="F5016" s="12">
        <v>109</v>
      </c>
      <c r="G5016" s="13">
        <v>494814.58506000001</v>
      </c>
      <c r="H5016" s="12">
        <v>200</v>
      </c>
      <c r="I5016" s="13">
        <v>581225.55680000095</v>
      </c>
      <c r="J5016" s="12">
        <v>222</v>
      </c>
      <c r="K5016" s="13">
        <v>543582.349376</v>
      </c>
      <c r="L5016" s="11">
        <v>-0.45500000000000002</v>
      </c>
      <c r="M5016" s="14">
        <v>-0.148670289406656</v>
      </c>
      <c r="N5016" s="11">
        <v>-0.50900900900900903</v>
      </c>
      <c r="O5016" s="11">
        <v>-8.9715503772303903E-2</v>
      </c>
    </row>
    <row r="5017" spans="2:15" x14ac:dyDescent="0.25">
      <c r="B5017" t="s">
        <v>12</v>
      </c>
      <c r="C5017" t="s">
        <v>31</v>
      </c>
      <c r="D5017" t="s">
        <v>909</v>
      </c>
      <c r="E5017" t="s">
        <v>23</v>
      </c>
      <c r="F5017" s="12">
        <v>108</v>
      </c>
      <c r="G5017" s="13">
        <v>222720.402</v>
      </c>
      <c r="H5017" s="12">
        <v>210</v>
      </c>
      <c r="I5017" s="13">
        <v>402750.2</v>
      </c>
      <c r="J5017" s="12">
        <v>335</v>
      </c>
      <c r="K5017" s="13">
        <v>1518513</v>
      </c>
      <c r="L5017" s="11">
        <v>-0.48571428571428599</v>
      </c>
      <c r="M5017" s="14">
        <v>-0.447001138671067</v>
      </c>
      <c r="N5017" s="11">
        <v>-0.67761194029850702</v>
      </c>
      <c r="O5017" s="11">
        <v>-0.85332993395512602</v>
      </c>
    </row>
    <row r="5018" spans="2:15" x14ac:dyDescent="0.25">
      <c r="B5018" t="s">
        <v>12</v>
      </c>
      <c r="C5018" t="s">
        <v>31</v>
      </c>
      <c r="D5018" t="s">
        <v>910</v>
      </c>
      <c r="E5018" t="s">
        <v>17</v>
      </c>
      <c r="F5018" s="12">
        <v>119</v>
      </c>
      <c r="G5018" s="13">
        <v>606897.44013</v>
      </c>
      <c r="H5018" s="12">
        <v>190</v>
      </c>
      <c r="I5018" s="13">
        <v>774781.03799999901</v>
      </c>
      <c r="J5018" s="12">
        <v>168</v>
      </c>
      <c r="K5018" s="13">
        <v>623572.19999999995</v>
      </c>
      <c r="L5018" s="11">
        <v>-0.37368421052631601</v>
      </c>
      <c r="M5018" s="14">
        <v>-0.21668521767565399</v>
      </c>
      <c r="N5018" s="11">
        <v>-0.29166666666666702</v>
      </c>
      <c r="O5018" s="11">
        <v>-2.6740704396379E-2</v>
      </c>
    </row>
    <row r="5019" spans="2:15" x14ac:dyDescent="0.25">
      <c r="B5019" t="s">
        <v>12</v>
      </c>
      <c r="C5019" t="s">
        <v>31</v>
      </c>
      <c r="D5019" t="s">
        <v>911</v>
      </c>
      <c r="E5019" t="s">
        <v>19</v>
      </c>
      <c r="F5019" s="12">
        <v>44</v>
      </c>
      <c r="G5019" s="13">
        <v>180828.33</v>
      </c>
      <c r="H5019" s="12">
        <v>108</v>
      </c>
      <c r="I5019" s="13">
        <v>316966</v>
      </c>
      <c r="J5019" s="12">
        <v>154</v>
      </c>
      <c r="K5019" s="13">
        <v>692108.5</v>
      </c>
      <c r="L5019" s="11">
        <v>-0.592592592592593</v>
      </c>
      <c r="M5019" s="14">
        <v>-0.42950243874737298</v>
      </c>
      <c r="N5019" s="11">
        <v>-0.71428571428571397</v>
      </c>
      <c r="O5019" s="11">
        <v>-0.73872834967349799</v>
      </c>
    </row>
    <row r="5020" spans="2:15" x14ac:dyDescent="0.25">
      <c r="B5020" t="s">
        <v>12</v>
      </c>
      <c r="C5020" t="s">
        <v>31</v>
      </c>
      <c r="D5020" t="s">
        <v>912</v>
      </c>
      <c r="E5020" t="s">
        <v>28</v>
      </c>
      <c r="F5020" s="12">
        <v>115</v>
      </c>
      <c r="G5020" s="13">
        <v>654208.22543400095</v>
      </c>
      <c r="H5020" s="12"/>
      <c r="I5020" s="13"/>
      <c r="J5020" s="12"/>
      <c r="K5020" s="13"/>
      <c r="L5020" s="11"/>
      <c r="M5020" s="14"/>
      <c r="N5020" s="11"/>
      <c r="O5020" s="11"/>
    </row>
    <row r="5021" spans="2:15" x14ac:dyDescent="0.25">
      <c r="B5021" t="s">
        <v>12</v>
      </c>
      <c r="C5021" t="s">
        <v>31</v>
      </c>
      <c r="D5021" t="s">
        <v>912</v>
      </c>
      <c r="E5021" t="s">
        <v>19</v>
      </c>
      <c r="F5021" s="12"/>
      <c r="G5021" s="13"/>
      <c r="H5021" s="12">
        <v>161</v>
      </c>
      <c r="I5021" s="13">
        <v>498697.242399999</v>
      </c>
      <c r="J5021" s="12">
        <v>173</v>
      </c>
      <c r="K5021" s="13">
        <v>554680.48</v>
      </c>
      <c r="L5021" s="11"/>
      <c r="M5021" s="14"/>
      <c r="N5021" s="11"/>
      <c r="O5021" s="11"/>
    </row>
    <row r="5022" spans="2:15" x14ac:dyDescent="0.25">
      <c r="B5022" t="s">
        <v>12</v>
      </c>
      <c r="C5022" t="s">
        <v>31</v>
      </c>
      <c r="D5022" t="s">
        <v>913</v>
      </c>
      <c r="E5022" t="s">
        <v>6</v>
      </c>
      <c r="F5022" s="12">
        <v>140</v>
      </c>
      <c r="G5022" s="13">
        <v>950026.16235</v>
      </c>
      <c r="H5022" s="12">
        <v>215</v>
      </c>
      <c r="I5022" s="13">
        <v>729658.10320000001</v>
      </c>
      <c r="J5022" s="12">
        <v>206</v>
      </c>
      <c r="K5022" s="13">
        <v>708581.07</v>
      </c>
      <c r="L5022" s="11">
        <v>-0.34883720930232598</v>
      </c>
      <c r="M5022" s="14">
        <v>0.30201550312886299</v>
      </c>
      <c r="N5022" s="11">
        <v>-0.32038834951456302</v>
      </c>
      <c r="O5022" s="11">
        <v>0.34074448580738897</v>
      </c>
    </row>
    <row r="5023" spans="2:15" x14ac:dyDescent="0.25">
      <c r="B5023" t="s">
        <v>12</v>
      </c>
      <c r="C5023" t="s">
        <v>31</v>
      </c>
      <c r="D5023" t="s">
        <v>914</v>
      </c>
      <c r="E5023" t="s">
        <v>6</v>
      </c>
      <c r="F5023" s="12">
        <v>87</v>
      </c>
      <c r="G5023" s="13">
        <v>223506.22787999999</v>
      </c>
      <c r="H5023" s="12">
        <v>143</v>
      </c>
      <c r="I5023" s="13">
        <v>346049.64</v>
      </c>
      <c r="J5023" s="12">
        <v>153</v>
      </c>
      <c r="K5023" s="13">
        <v>293102</v>
      </c>
      <c r="L5023" s="11">
        <v>-0.391608391608392</v>
      </c>
      <c r="M5023" s="14">
        <v>-0.354120906237614</v>
      </c>
      <c r="N5023" s="11">
        <v>-0.43137254901960798</v>
      </c>
      <c r="O5023" s="11">
        <v>-0.23744557225812199</v>
      </c>
    </row>
    <row r="5024" spans="2:15" x14ac:dyDescent="0.25">
      <c r="B5024" t="s">
        <v>12</v>
      </c>
      <c r="C5024" t="s">
        <v>31</v>
      </c>
      <c r="D5024" t="s">
        <v>915</v>
      </c>
      <c r="E5024" t="s">
        <v>6</v>
      </c>
      <c r="F5024" s="12">
        <v>98</v>
      </c>
      <c r="G5024" s="13">
        <v>532326.15749999997</v>
      </c>
      <c r="H5024" s="12">
        <v>140</v>
      </c>
      <c r="I5024" s="13">
        <v>424081.35119999998</v>
      </c>
      <c r="J5024" s="12">
        <v>135</v>
      </c>
      <c r="K5024" s="13">
        <v>361468.34</v>
      </c>
      <c r="L5024" s="11">
        <v>-0.3</v>
      </c>
      <c r="M5024" s="14">
        <v>0.25524538156112198</v>
      </c>
      <c r="N5024" s="11">
        <v>-0.27407407407407403</v>
      </c>
      <c r="O5024" s="11">
        <v>0.47267712989746202</v>
      </c>
    </row>
    <row r="5025" spans="2:15" x14ac:dyDescent="0.25">
      <c r="B5025" t="s">
        <v>12</v>
      </c>
      <c r="C5025" t="s">
        <v>31</v>
      </c>
      <c r="D5025" t="s">
        <v>916</v>
      </c>
      <c r="E5025" t="s">
        <v>19</v>
      </c>
      <c r="F5025" s="12">
        <v>349</v>
      </c>
      <c r="G5025" s="13">
        <v>1823042.6200999999</v>
      </c>
      <c r="H5025" s="12">
        <v>398</v>
      </c>
      <c r="I5025" s="13">
        <v>2381803.1164000002</v>
      </c>
      <c r="J5025" s="12">
        <v>389</v>
      </c>
      <c r="K5025" s="13">
        <v>1974868.7490000001</v>
      </c>
      <c r="L5025" s="11">
        <v>-0.12311557788944701</v>
      </c>
      <c r="M5025" s="14">
        <v>-0.234595585358266</v>
      </c>
      <c r="N5025" s="11">
        <v>-0.102827763496144</v>
      </c>
      <c r="O5025" s="11">
        <v>-7.6879098409390098E-2</v>
      </c>
    </row>
    <row r="5026" spans="2:15" x14ac:dyDescent="0.25">
      <c r="B5026" t="s">
        <v>12</v>
      </c>
      <c r="C5026" t="s">
        <v>31</v>
      </c>
      <c r="D5026" t="s">
        <v>917</v>
      </c>
      <c r="E5026" t="s">
        <v>6</v>
      </c>
      <c r="F5026" s="12">
        <v>78</v>
      </c>
      <c r="G5026" s="13">
        <v>491960.144715</v>
      </c>
      <c r="H5026" s="12">
        <v>98</v>
      </c>
      <c r="I5026" s="13">
        <v>497088.696</v>
      </c>
      <c r="J5026" s="12">
        <v>70</v>
      </c>
      <c r="K5026" s="13">
        <v>463080.17</v>
      </c>
      <c r="L5026" s="11">
        <v>-0.20408163265306101</v>
      </c>
      <c r="M5026" s="14">
        <v>-1.0317175438243301E-2</v>
      </c>
      <c r="N5026" s="11">
        <v>0.114285714285714</v>
      </c>
      <c r="O5026" s="11">
        <v>6.2364956622954E-2</v>
      </c>
    </row>
    <row r="5027" spans="2:15" x14ac:dyDescent="0.25">
      <c r="B5027" t="s">
        <v>12</v>
      </c>
      <c r="C5027" t="s">
        <v>31</v>
      </c>
      <c r="D5027" t="s">
        <v>918</v>
      </c>
      <c r="E5027" t="s">
        <v>17</v>
      </c>
      <c r="F5027" s="12">
        <v>145</v>
      </c>
      <c r="G5027" s="13">
        <v>869700.23244000005</v>
      </c>
      <c r="H5027" s="12">
        <v>404</v>
      </c>
      <c r="I5027" s="13">
        <v>1564907.1828999999</v>
      </c>
      <c r="J5027" s="12">
        <v>414</v>
      </c>
      <c r="K5027" s="13">
        <v>1417926.31</v>
      </c>
      <c r="L5027" s="11">
        <v>-0.64108910891089099</v>
      </c>
      <c r="M5027" s="14">
        <v>-0.444248041070195</v>
      </c>
      <c r="N5027" s="11">
        <v>-0.64975845410627997</v>
      </c>
      <c r="O5027" s="11">
        <v>-0.38663932934568401</v>
      </c>
    </row>
    <row r="5028" spans="2:15" x14ac:dyDescent="0.25">
      <c r="B5028" t="s">
        <v>12</v>
      </c>
      <c r="C5028" t="s">
        <v>31</v>
      </c>
      <c r="D5028" t="s">
        <v>919</v>
      </c>
      <c r="E5028" t="s">
        <v>6</v>
      </c>
      <c r="F5028" s="12">
        <v>53</v>
      </c>
      <c r="G5028" s="13">
        <v>585593.50468500005</v>
      </c>
      <c r="H5028" s="12">
        <v>67</v>
      </c>
      <c r="I5028" s="13">
        <v>308360.63439999998</v>
      </c>
      <c r="J5028" s="12">
        <v>82</v>
      </c>
      <c r="K5028" s="13">
        <v>451734.61</v>
      </c>
      <c r="L5028" s="11">
        <v>-0.20895522388059701</v>
      </c>
      <c r="M5028" s="14">
        <v>0.89905402751694397</v>
      </c>
      <c r="N5028" s="11">
        <v>-0.353658536585366</v>
      </c>
      <c r="O5028" s="11">
        <v>0.29632198136202098</v>
      </c>
    </row>
    <row r="5029" spans="2:15" x14ac:dyDescent="0.25">
      <c r="B5029" t="s">
        <v>12</v>
      </c>
      <c r="C5029" t="s">
        <v>31</v>
      </c>
      <c r="D5029" t="s">
        <v>920</v>
      </c>
      <c r="E5029" t="s">
        <v>6</v>
      </c>
      <c r="F5029" s="12">
        <v>61</v>
      </c>
      <c r="G5029" s="13">
        <v>298867.81848000002</v>
      </c>
      <c r="H5029" s="12">
        <v>92</v>
      </c>
      <c r="I5029" s="13">
        <v>366765.77600000001</v>
      </c>
      <c r="J5029" s="12">
        <v>74</v>
      </c>
      <c r="K5029" s="13">
        <v>360512</v>
      </c>
      <c r="L5029" s="11">
        <v>-0.33695652173912999</v>
      </c>
      <c r="M5029" s="14">
        <v>-0.18512620850425299</v>
      </c>
      <c r="N5029" s="11">
        <v>-0.17567567567567599</v>
      </c>
      <c r="O5029" s="11">
        <v>-0.17099065085212101</v>
      </c>
    </row>
    <row r="5030" spans="2:15" x14ac:dyDescent="0.25">
      <c r="B5030" t="s">
        <v>12</v>
      </c>
      <c r="C5030" t="s">
        <v>31</v>
      </c>
      <c r="D5030" t="s">
        <v>921</v>
      </c>
      <c r="E5030" t="s">
        <v>6</v>
      </c>
      <c r="F5030" s="12">
        <v>58</v>
      </c>
      <c r="G5030" s="13">
        <v>393493.80588</v>
      </c>
      <c r="H5030" s="12">
        <v>189</v>
      </c>
      <c r="I5030" s="13">
        <v>1006147.1679999999</v>
      </c>
      <c r="J5030" s="12">
        <v>199</v>
      </c>
      <c r="K5030" s="13">
        <v>513534</v>
      </c>
      <c r="L5030" s="11">
        <v>-0.69312169312169303</v>
      </c>
      <c r="M5030" s="14">
        <v>-0.60891028828100802</v>
      </c>
      <c r="N5030" s="11">
        <v>-0.70854271356783904</v>
      </c>
      <c r="O5030" s="11">
        <v>-0.23375315776560099</v>
      </c>
    </row>
    <row r="5031" spans="2:15" x14ac:dyDescent="0.25">
      <c r="B5031" t="s">
        <v>12</v>
      </c>
      <c r="C5031" t="s">
        <v>31</v>
      </c>
      <c r="D5031" t="s">
        <v>922</v>
      </c>
      <c r="E5031" t="s">
        <v>6</v>
      </c>
      <c r="F5031" s="12">
        <v>39</v>
      </c>
      <c r="G5031" s="13">
        <v>332323.13952000003</v>
      </c>
      <c r="H5031" s="12">
        <v>66</v>
      </c>
      <c r="I5031" s="13">
        <v>427701.45600000001</v>
      </c>
      <c r="J5031" s="12">
        <v>70</v>
      </c>
      <c r="K5031" s="13">
        <v>391584.48</v>
      </c>
      <c r="L5031" s="11">
        <v>-0.40909090909090901</v>
      </c>
      <c r="M5031" s="14">
        <v>-0.22300208508058</v>
      </c>
      <c r="N5031" s="11">
        <v>-0.442857142857143</v>
      </c>
      <c r="O5031" s="11">
        <v>-0.151337306524508</v>
      </c>
    </row>
    <row r="5032" spans="2:15" x14ac:dyDescent="0.25">
      <c r="B5032" t="s">
        <v>12</v>
      </c>
      <c r="C5032" t="s">
        <v>31</v>
      </c>
      <c r="D5032" t="s">
        <v>923</v>
      </c>
      <c r="E5032" t="s">
        <v>19</v>
      </c>
      <c r="F5032" s="12">
        <v>264</v>
      </c>
      <c r="G5032" s="13">
        <v>948980.44999999902</v>
      </c>
      <c r="H5032" s="12">
        <v>539</v>
      </c>
      <c r="I5032" s="13">
        <v>1561929.93</v>
      </c>
      <c r="J5032" s="12">
        <v>582</v>
      </c>
      <c r="K5032" s="13">
        <v>1679820.19</v>
      </c>
      <c r="L5032" s="11">
        <v>-0.51020408163265296</v>
      </c>
      <c r="M5032" s="14">
        <v>-0.39243084355263003</v>
      </c>
      <c r="N5032" s="11">
        <v>-0.54639175257731998</v>
      </c>
      <c r="O5032" s="11">
        <v>-0.435070220223988</v>
      </c>
    </row>
    <row r="5033" spans="2:15" x14ac:dyDescent="0.25">
      <c r="B5033" t="s">
        <v>12</v>
      </c>
      <c r="C5033" t="s">
        <v>31</v>
      </c>
      <c r="D5033" t="s">
        <v>924</v>
      </c>
      <c r="E5033" t="s">
        <v>6</v>
      </c>
      <c r="F5033" s="12">
        <v>62</v>
      </c>
      <c r="G5033" s="13">
        <v>163027.25399999999</v>
      </c>
      <c r="H5033" s="12">
        <v>109</v>
      </c>
      <c r="I5033" s="13">
        <v>629832.1</v>
      </c>
      <c r="J5033" s="12">
        <v>145</v>
      </c>
      <c r="K5033" s="13">
        <v>415570.4</v>
      </c>
      <c r="L5033" s="11">
        <v>-0.43119266055045902</v>
      </c>
      <c r="M5033" s="14">
        <v>-0.74115759739778297</v>
      </c>
      <c r="N5033" s="11">
        <v>-0.57241379310344798</v>
      </c>
      <c r="O5033" s="11">
        <v>-0.607702439827283</v>
      </c>
    </row>
    <row r="5034" spans="2:15" x14ac:dyDescent="0.25">
      <c r="B5034" t="s">
        <v>12</v>
      </c>
      <c r="C5034" t="s">
        <v>31</v>
      </c>
      <c r="D5034" t="s">
        <v>1704</v>
      </c>
      <c r="E5034" t="s">
        <v>28</v>
      </c>
      <c r="F5034" s="12"/>
      <c r="G5034" s="13"/>
      <c r="H5034" s="12"/>
      <c r="I5034" s="13"/>
      <c r="J5034" s="12">
        <v>249</v>
      </c>
      <c r="K5034" s="13">
        <v>353138</v>
      </c>
      <c r="L5034" s="11"/>
      <c r="M5034" s="14"/>
      <c r="N5034" s="11"/>
      <c r="O5034" s="11"/>
    </row>
    <row r="5035" spans="2:15" x14ac:dyDescent="0.25">
      <c r="B5035" t="s">
        <v>12</v>
      </c>
      <c r="C5035" t="s">
        <v>31</v>
      </c>
      <c r="D5035" t="s">
        <v>1453</v>
      </c>
      <c r="E5035" t="s">
        <v>28</v>
      </c>
      <c r="F5035" s="12">
        <v>181</v>
      </c>
      <c r="G5035" s="13">
        <v>270507.59999999998</v>
      </c>
      <c r="H5035" s="12">
        <v>238</v>
      </c>
      <c r="I5035" s="13">
        <v>328405.5</v>
      </c>
      <c r="J5035" s="12">
        <v>381</v>
      </c>
      <c r="K5035" s="13">
        <v>450058.5</v>
      </c>
      <c r="L5035" s="11">
        <v>-0.23949579831932799</v>
      </c>
      <c r="M5035" s="14">
        <v>-0.176300031515914</v>
      </c>
      <c r="N5035" s="11">
        <v>-0.52493438320209995</v>
      </c>
      <c r="O5035" s="11">
        <v>-0.39895013648225702</v>
      </c>
    </row>
    <row r="5036" spans="2:15" x14ac:dyDescent="0.25">
      <c r="B5036" t="s">
        <v>12</v>
      </c>
      <c r="C5036" t="s">
        <v>31</v>
      </c>
      <c r="D5036" t="s">
        <v>925</v>
      </c>
      <c r="E5036" t="s">
        <v>28</v>
      </c>
      <c r="F5036" s="12"/>
      <c r="G5036" s="13"/>
      <c r="H5036" s="12">
        <v>14</v>
      </c>
      <c r="I5036" s="13">
        <v>9632.7000000000007</v>
      </c>
      <c r="J5036" s="12">
        <v>73</v>
      </c>
      <c r="K5036" s="13">
        <v>121063.5</v>
      </c>
      <c r="L5036" s="11"/>
      <c r="M5036" s="14"/>
      <c r="N5036" s="11"/>
      <c r="O5036" s="11"/>
    </row>
    <row r="5037" spans="2:15" x14ac:dyDescent="0.25">
      <c r="B5037" t="s">
        <v>12</v>
      </c>
      <c r="C5037" t="s">
        <v>31</v>
      </c>
      <c r="D5037" t="s">
        <v>926</v>
      </c>
      <c r="E5037" t="s">
        <v>29</v>
      </c>
      <c r="F5037" s="12">
        <v>1141</v>
      </c>
      <c r="G5037" s="13">
        <v>7623603.34919996</v>
      </c>
      <c r="H5037" s="12">
        <v>1023</v>
      </c>
      <c r="I5037" s="13">
        <v>6656940.4435999803</v>
      </c>
      <c r="J5037" s="12">
        <v>975</v>
      </c>
      <c r="K5037" s="13">
        <v>4809499.2952000098</v>
      </c>
      <c r="L5037" s="11">
        <v>0.11534701857282501</v>
      </c>
      <c r="M5037" s="14">
        <v>0.14521128944894399</v>
      </c>
      <c r="N5037" s="11">
        <v>0.17025641025641</v>
      </c>
      <c r="O5037" s="11">
        <v>0.58511372624765501</v>
      </c>
    </row>
    <row r="5038" spans="2:15" x14ac:dyDescent="0.25">
      <c r="B5038" t="s">
        <v>12</v>
      </c>
      <c r="C5038" t="s">
        <v>31</v>
      </c>
      <c r="D5038" t="s">
        <v>927</v>
      </c>
      <c r="E5038" t="s">
        <v>6</v>
      </c>
      <c r="F5038" s="12">
        <v>64</v>
      </c>
      <c r="G5038" s="13">
        <v>219537.45389999999</v>
      </c>
      <c r="H5038" s="12">
        <v>134</v>
      </c>
      <c r="I5038" s="13">
        <v>626148.64</v>
      </c>
      <c r="J5038" s="12">
        <v>104</v>
      </c>
      <c r="K5038" s="13">
        <v>450702</v>
      </c>
      <c r="L5038" s="11">
        <v>-0.52238805970149205</v>
      </c>
      <c r="M5038" s="14">
        <v>-0.64938444344461099</v>
      </c>
      <c r="N5038" s="11">
        <v>-0.38461538461538503</v>
      </c>
      <c r="O5038" s="11">
        <v>-0.51289886909754101</v>
      </c>
    </row>
    <row r="5039" spans="2:15" x14ac:dyDescent="0.25">
      <c r="B5039" t="s">
        <v>12</v>
      </c>
      <c r="C5039" t="s">
        <v>31</v>
      </c>
      <c r="D5039" t="s">
        <v>928</v>
      </c>
      <c r="E5039" t="s">
        <v>6</v>
      </c>
      <c r="F5039" s="12">
        <v>14</v>
      </c>
      <c r="G5039" s="13">
        <v>100467.84329999999</v>
      </c>
      <c r="H5039" s="12">
        <v>20</v>
      </c>
      <c r="I5039" s="13">
        <v>110581.12</v>
      </c>
      <c r="J5039" s="12">
        <v>30</v>
      </c>
      <c r="K5039" s="13">
        <v>117198.14</v>
      </c>
      <c r="L5039" s="11">
        <v>-0.3</v>
      </c>
      <c r="M5039" s="14">
        <v>-9.1455726800379902E-2</v>
      </c>
      <c r="N5039" s="11">
        <v>-0.53333333333333299</v>
      </c>
      <c r="O5039" s="11">
        <v>-0.14275223736485901</v>
      </c>
    </row>
    <row r="5040" spans="2:15" x14ac:dyDescent="0.25">
      <c r="B5040" t="s">
        <v>12</v>
      </c>
      <c r="C5040" t="s">
        <v>31</v>
      </c>
      <c r="D5040" t="s">
        <v>1456</v>
      </c>
      <c r="E5040" t="s">
        <v>28</v>
      </c>
      <c r="F5040" s="12"/>
      <c r="G5040" s="13"/>
      <c r="H5040" s="12"/>
      <c r="I5040" s="13"/>
      <c r="J5040" s="12">
        <v>8</v>
      </c>
      <c r="K5040" s="13">
        <v>14469.3</v>
      </c>
      <c r="L5040" s="11"/>
      <c r="M5040" s="14"/>
      <c r="N5040" s="11"/>
      <c r="O5040" s="11"/>
    </row>
    <row r="5041" spans="2:15" x14ac:dyDescent="0.25">
      <c r="B5041" t="s">
        <v>12</v>
      </c>
      <c r="C5041" t="s">
        <v>31</v>
      </c>
      <c r="D5041" t="s">
        <v>1457</v>
      </c>
      <c r="E5041" t="s">
        <v>28</v>
      </c>
      <c r="F5041" s="12"/>
      <c r="G5041" s="13"/>
      <c r="H5041" s="12">
        <v>8</v>
      </c>
      <c r="I5041" s="13">
        <v>4946.3999999999996</v>
      </c>
      <c r="J5041" s="12">
        <v>135</v>
      </c>
      <c r="K5041" s="13">
        <v>146326.5</v>
      </c>
      <c r="L5041" s="11"/>
      <c r="M5041" s="14"/>
      <c r="N5041" s="11"/>
      <c r="O5041" s="11"/>
    </row>
    <row r="5042" spans="2:15" x14ac:dyDescent="0.25">
      <c r="B5042" t="s">
        <v>12</v>
      </c>
      <c r="C5042" t="s">
        <v>31</v>
      </c>
      <c r="D5042" t="s">
        <v>929</v>
      </c>
      <c r="E5042" t="s">
        <v>6</v>
      </c>
      <c r="F5042" s="12">
        <v>79</v>
      </c>
      <c r="G5042" s="13">
        <v>610697.1594</v>
      </c>
      <c r="H5042" s="12">
        <v>146</v>
      </c>
      <c r="I5042" s="13">
        <v>974613.74399999902</v>
      </c>
      <c r="J5042" s="12">
        <v>124</v>
      </c>
      <c r="K5042" s="13">
        <v>724926.32</v>
      </c>
      <c r="L5042" s="11">
        <v>-0.45890410958904099</v>
      </c>
      <c r="M5042" s="14">
        <v>-0.373395703518829</v>
      </c>
      <c r="N5042" s="11">
        <v>-0.36290322580645201</v>
      </c>
      <c r="O5042" s="11">
        <v>-0.15757347670864</v>
      </c>
    </row>
    <row r="5043" spans="2:15" x14ac:dyDescent="0.25">
      <c r="B5043" t="s">
        <v>12</v>
      </c>
      <c r="C5043" t="s">
        <v>31</v>
      </c>
      <c r="D5043" t="s">
        <v>930</v>
      </c>
      <c r="E5043" t="s">
        <v>6</v>
      </c>
      <c r="F5043" s="12"/>
      <c r="G5043" s="13"/>
      <c r="H5043" s="12"/>
      <c r="I5043" s="13"/>
      <c r="J5043" s="12">
        <v>139</v>
      </c>
      <c r="K5043" s="13">
        <v>210034.28</v>
      </c>
      <c r="L5043" s="11"/>
      <c r="M5043" s="14"/>
      <c r="N5043" s="11"/>
      <c r="O5043" s="11"/>
    </row>
    <row r="5044" spans="2:15" x14ac:dyDescent="0.25">
      <c r="B5044" t="s">
        <v>12</v>
      </c>
      <c r="C5044" t="s">
        <v>31</v>
      </c>
      <c r="D5044" t="s">
        <v>931</v>
      </c>
      <c r="E5044" t="s">
        <v>6</v>
      </c>
      <c r="F5044" s="12">
        <v>133</v>
      </c>
      <c r="G5044" s="13">
        <v>571524.33719999902</v>
      </c>
      <c r="H5044" s="12">
        <v>170</v>
      </c>
      <c r="I5044" s="13">
        <v>796719.12800000003</v>
      </c>
      <c r="J5044" s="12">
        <v>73</v>
      </c>
      <c r="K5044" s="13">
        <v>587963</v>
      </c>
      <c r="L5044" s="11">
        <v>-0.217647058823529</v>
      </c>
      <c r="M5044" s="14">
        <v>-0.282652672548864</v>
      </c>
      <c r="N5044" s="11">
        <v>0.82191780821917804</v>
      </c>
      <c r="O5044" s="11">
        <v>-2.7958668827801601E-2</v>
      </c>
    </row>
    <row r="5045" spans="2:15" x14ac:dyDescent="0.25">
      <c r="B5045" t="s">
        <v>12</v>
      </c>
      <c r="C5045" t="s">
        <v>31</v>
      </c>
      <c r="D5045" t="s">
        <v>1557</v>
      </c>
      <c r="E5045" t="s">
        <v>28</v>
      </c>
      <c r="F5045" s="12">
        <v>704</v>
      </c>
      <c r="G5045" s="13">
        <v>932406</v>
      </c>
      <c r="H5045" s="12">
        <v>723</v>
      </c>
      <c r="I5045" s="13">
        <v>985590</v>
      </c>
      <c r="J5045" s="12">
        <v>520</v>
      </c>
      <c r="K5045" s="13">
        <v>641431</v>
      </c>
      <c r="L5045" s="11">
        <v>-2.62793914246197E-2</v>
      </c>
      <c r="M5045" s="14">
        <v>-5.3961586460901503E-2</v>
      </c>
      <c r="N5045" s="11">
        <v>0.35384615384615398</v>
      </c>
      <c r="O5045" s="11">
        <v>0.45363413991528301</v>
      </c>
    </row>
    <row r="5046" spans="2:15" x14ac:dyDescent="0.25">
      <c r="B5046" t="s">
        <v>12</v>
      </c>
      <c r="C5046" t="s">
        <v>31</v>
      </c>
      <c r="D5046" t="s">
        <v>932</v>
      </c>
      <c r="E5046" t="s">
        <v>28</v>
      </c>
      <c r="F5046" s="12" t="s">
        <v>69</v>
      </c>
      <c r="G5046" s="13">
        <v>8108</v>
      </c>
      <c r="H5046" s="12" t="s">
        <v>69</v>
      </c>
      <c r="I5046" s="13">
        <v>9507</v>
      </c>
      <c r="J5046" s="12"/>
      <c r="K5046" s="13"/>
      <c r="L5046" s="11" t="s">
        <v>70</v>
      </c>
      <c r="M5046" s="14">
        <v>-0.14715472809508801</v>
      </c>
      <c r="N5046" s="11" t="s">
        <v>70</v>
      </c>
      <c r="O5046" s="11"/>
    </row>
    <row r="5047" spans="2:15" x14ac:dyDescent="0.25">
      <c r="B5047" t="s">
        <v>12</v>
      </c>
      <c r="C5047" t="s">
        <v>32</v>
      </c>
      <c r="D5047" t="s">
        <v>933</v>
      </c>
      <c r="E5047" t="s">
        <v>23</v>
      </c>
      <c r="F5047" s="12">
        <v>499</v>
      </c>
      <c r="G5047" s="13">
        <v>1309287.3167999899</v>
      </c>
      <c r="H5047" s="12">
        <v>797</v>
      </c>
      <c r="I5047" s="13">
        <v>1719238</v>
      </c>
      <c r="J5047" s="12">
        <v>840</v>
      </c>
      <c r="K5047" s="13">
        <v>1947097.59</v>
      </c>
      <c r="L5047" s="11">
        <v>-0.37390213299874497</v>
      </c>
      <c r="M5047" s="14">
        <v>-0.238449058943559</v>
      </c>
      <c r="N5047" s="11">
        <v>-0.40595238095238101</v>
      </c>
      <c r="O5047" s="11">
        <v>-0.32756975124190202</v>
      </c>
    </row>
    <row r="5048" spans="2:15" x14ac:dyDescent="0.25">
      <c r="B5048" t="s">
        <v>12</v>
      </c>
      <c r="C5048" t="s">
        <v>32</v>
      </c>
      <c r="D5048" t="s">
        <v>934</v>
      </c>
      <c r="E5048" t="s">
        <v>19</v>
      </c>
      <c r="F5048" s="12">
        <v>299</v>
      </c>
      <c r="G5048" s="13">
        <v>1952023.0449999999</v>
      </c>
      <c r="H5048" s="12">
        <v>430</v>
      </c>
      <c r="I5048" s="13">
        <v>1684676.2588</v>
      </c>
      <c r="J5048" s="12">
        <v>572</v>
      </c>
      <c r="K5048" s="13">
        <v>1955187.9129000001</v>
      </c>
      <c r="L5048" s="11">
        <v>-0.30465116279069798</v>
      </c>
      <c r="M5048" s="14">
        <v>0.15869327106825401</v>
      </c>
      <c r="N5048" s="11">
        <v>-0.47727272727272702</v>
      </c>
      <c r="O5048" s="11">
        <v>-1.6187026725761301E-3</v>
      </c>
    </row>
    <row r="5049" spans="2:15" x14ac:dyDescent="0.25">
      <c r="B5049" t="s">
        <v>12</v>
      </c>
      <c r="C5049" t="s">
        <v>32</v>
      </c>
      <c r="D5049" t="s">
        <v>935</v>
      </c>
      <c r="E5049" t="s">
        <v>23</v>
      </c>
      <c r="F5049" s="12" t="s">
        <v>69</v>
      </c>
      <c r="G5049" s="13">
        <v>3967.95</v>
      </c>
      <c r="H5049" s="12" t="s">
        <v>69</v>
      </c>
      <c r="I5049" s="13">
        <v>3669</v>
      </c>
      <c r="J5049" s="12"/>
      <c r="K5049" s="13"/>
      <c r="L5049" s="11" t="s">
        <v>70</v>
      </c>
      <c r="M5049" s="14">
        <v>8.1479967293540498E-2</v>
      </c>
      <c r="N5049" s="11" t="s">
        <v>70</v>
      </c>
      <c r="O5049" s="11"/>
    </row>
    <row r="5050" spans="2:15" x14ac:dyDescent="0.25">
      <c r="B5050" t="s">
        <v>12</v>
      </c>
      <c r="C5050" t="s">
        <v>32</v>
      </c>
      <c r="D5050" t="s">
        <v>936</v>
      </c>
      <c r="E5050" t="s">
        <v>6</v>
      </c>
      <c r="F5050" s="12">
        <v>56</v>
      </c>
      <c r="G5050" s="13">
        <v>335057.30742000003</v>
      </c>
      <c r="H5050" s="12">
        <v>53</v>
      </c>
      <c r="I5050" s="13">
        <v>150926.67199999999</v>
      </c>
      <c r="J5050" s="12">
        <v>86</v>
      </c>
      <c r="K5050" s="13">
        <v>277575</v>
      </c>
      <c r="L5050" s="11">
        <v>5.6603773584905599E-2</v>
      </c>
      <c r="M5050" s="14">
        <v>1.2200006332876701</v>
      </c>
      <c r="N5050" s="11">
        <v>-0.34883720930232598</v>
      </c>
      <c r="O5050" s="11">
        <v>0.20708748057281801</v>
      </c>
    </row>
    <row r="5051" spans="2:15" x14ac:dyDescent="0.25">
      <c r="B5051" t="s">
        <v>12</v>
      </c>
      <c r="C5051" t="s">
        <v>32</v>
      </c>
      <c r="D5051" t="s">
        <v>937</v>
      </c>
      <c r="E5051" t="s">
        <v>19</v>
      </c>
      <c r="F5051" s="12">
        <v>418</v>
      </c>
      <c r="G5051" s="13">
        <v>5604512.5973000098</v>
      </c>
      <c r="H5051" s="12">
        <v>454</v>
      </c>
      <c r="I5051" s="13">
        <v>5710382.4699999997</v>
      </c>
      <c r="J5051" s="12">
        <v>386</v>
      </c>
      <c r="K5051" s="13">
        <v>5823998.5300000003</v>
      </c>
      <c r="L5051" s="11">
        <v>-7.9295154185022004E-2</v>
      </c>
      <c r="M5051" s="14">
        <v>-1.85398917246248E-2</v>
      </c>
      <c r="N5051" s="11">
        <v>8.2901554404145206E-2</v>
      </c>
      <c r="O5051" s="11">
        <v>-3.7686467736796597E-2</v>
      </c>
    </row>
    <row r="5052" spans="2:15" x14ac:dyDescent="0.25">
      <c r="B5052" t="s">
        <v>12</v>
      </c>
      <c r="C5052" t="s">
        <v>32</v>
      </c>
      <c r="D5052" t="s">
        <v>938</v>
      </c>
      <c r="E5052" t="s">
        <v>6</v>
      </c>
      <c r="F5052" s="12">
        <v>101</v>
      </c>
      <c r="G5052" s="13">
        <v>468733.95744000003</v>
      </c>
      <c r="H5052" s="12">
        <v>236</v>
      </c>
      <c r="I5052" s="13">
        <v>884439.42079999996</v>
      </c>
      <c r="J5052" s="12">
        <v>235</v>
      </c>
      <c r="K5052" s="13">
        <v>507233</v>
      </c>
      <c r="L5052" s="11">
        <v>-0.572033898305085</v>
      </c>
      <c r="M5052" s="14">
        <v>-0.47002140970150702</v>
      </c>
      <c r="N5052" s="11">
        <v>-0.57021276595744697</v>
      </c>
      <c r="O5052" s="11">
        <v>-7.5900114069865701E-2</v>
      </c>
    </row>
    <row r="5053" spans="2:15" x14ac:dyDescent="0.25">
      <c r="B5053" t="s">
        <v>12</v>
      </c>
      <c r="C5053" t="s">
        <v>32</v>
      </c>
      <c r="D5053" t="s">
        <v>939</v>
      </c>
      <c r="E5053" t="s">
        <v>23</v>
      </c>
      <c r="F5053" s="12">
        <v>426</v>
      </c>
      <c r="G5053" s="13">
        <v>2443189.0477</v>
      </c>
      <c r="H5053" s="12">
        <v>528</v>
      </c>
      <c r="I5053" s="13">
        <v>2200009.91</v>
      </c>
      <c r="J5053" s="12">
        <v>588</v>
      </c>
      <c r="K5053" s="13">
        <v>1909923.88</v>
      </c>
      <c r="L5053" s="11">
        <v>-0.19318181818181801</v>
      </c>
      <c r="M5053" s="14">
        <v>0.11053547376975301</v>
      </c>
      <c r="N5053" s="11">
        <v>-0.27551020408163301</v>
      </c>
      <c r="O5053" s="11">
        <v>0.27920755025064098</v>
      </c>
    </row>
    <row r="5054" spans="2:15" x14ac:dyDescent="0.25">
      <c r="B5054" t="s">
        <v>12</v>
      </c>
      <c r="C5054" t="s">
        <v>32</v>
      </c>
      <c r="D5054" t="s">
        <v>1558</v>
      </c>
      <c r="E5054" t="s">
        <v>28</v>
      </c>
      <c r="F5054" s="12">
        <v>80</v>
      </c>
      <c r="G5054" s="13">
        <v>170452</v>
      </c>
      <c r="H5054" s="12">
        <v>167</v>
      </c>
      <c r="I5054" s="13">
        <v>408072</v>
      </c>
      <c r="J5054" s="12">
        <v>141</v>
      </c>
      <c r="K5054" s="13">
        <v>313266</v>
      </c>
      <c r="L5054" s="11">
        <v>-0.52095808383233499</v>
      </c>
      <c r="M5054" s="14">
        <v>-0.58229920210159003</v>
      </c>
      <c r="N5054" s="11">
        <v>-0.43262411347517699</v>
      </c>
      <c r="O5054" s="11">
        <v>-0.45588732897920597</v>
      </c>
    </row>
    <row r="5055" spans="2:15" x14ac:dyDescent="0.25">
      <c r="B5055" t="s">
        <v>12</v>
      </c>
      <c r="C5055" t="s">
        <v>32</v>
      </c>
      <c r="D5055" t="s">
        <v>940</v>
      </c>
      <c r="E5055" t="s">
        <v>6</v>
      </c>
      <c r="F5055" s="12"/>
      <c r="G5055" s="13"/>
      <c r="H5055" s="12" t="s">
        <v>69</v>
      </c>
      <c r="I5055" s="13">
        <v>1657.76</v>
      </c>
      <c r="J5055" s="12">
        <v>44</v>
      </c>
      <c r="K5055" s="13">
        <v>127563</v>
      </c>
      <c r="L5055" s="11" t="s">
        <v>70</v>
      </c>
      <c r="M5055" s="14"/>
      <c r="N5055" s="11"/>
      <c r="O5055" s="11"/>
    </row>
    <row r="5056" spans="2:15" x14ac:dyDescent="0.25">
      <c r="B5056" t="s">
        <v>12</v>
      </c>
      <c r="C5056" t="s">
        <v>32</v>
      </c>
      <c r="D5056" t="s">
        <v>941</v>
      </c>
      <c r="E5056" t="s">
        <v>6</v>
      </c>
      <c r="F5056" s="12">
        <v>77</v>
      </c>
      <c r="G5056" s="13">
        <v>223936.34622000001</v>
      </c>
      <c r="H5056" s="12">
        <v>121</v>
      </c>
      <c r="I5056" s="13">
        <v>340186.288</v>
      </c>
      <c r="J5056" s="12">
        <v>79</v>
      </c>
      <c r="K5056" s="13">
        <v>303093.7</v>
      </c>
      <c r="L5056" s="11">
        <v>-0.36363636363636398</v>
      </c>
      <c r="M5056" s="14">
        <v>-0.34172436068322698</v>
      </c>
      <c r="N5056" s="11">
        <v>-2.5316455696202601E-2</v>
      </c>
      <c r="O5056" s="11">
        <v>-0.26116462922192102</v>
      </c>
    </row>
    <row r="5057" spans="2:15" x14ac:dyDescent="0.25">
      <c r="B5057" t="s">
        <v>12</v>
      </c>
      <c r="C5057" t="s">
        <v>32</v>
      </c>
      <c r="D5057" t="s">
        <v>942</v>
      </c>
      <c r="E5057" t="s">
        <v>6</v>
      </c>
      <c r="F5057" s="12">
        <v>52</v>
      </c>
      <c r="G5057" s="13">
        <v>259759.47921600001</v>
      </c>
      <c r="H5057" s="12">
        <v>94</v>
      </c>
      <c r="I5057" s="13">
        <v>445217.76</v>
      </c>
      <c r="J5057" s="12">
        <v>53</v>
      </c>
      <c r="K5057" s="13">
        <v>178017</v>
      </c>
      <c r="L5057" s="11">
        <v>-0.44680851063829802</v>
      </c>
      <c r="M5057" s="14">
        <v>-0.41655634039396799</v>
      </c>
      <c r="N5057" s="11">
        <v>-1.88679245283019E-2</v>
      </c>
      <c r="O5057" s="11">
        <v>0.45918355671649302</v>
      </c>
    </row>
    <row r="5058" spans="2:15" x14ac:dyDescent="0.25">
      <c r="B5058" t="s">
        <v>12</v>
      </c>
      <c r="C5058" t="s">
        <v>32</v>
      </c>
      <c r="D5058" t="s">
        <v>943</v>
      </c>
      <c r="E5058" t="s">
        <v>6</v>
      </c>
      <c r="F5058" s="12">
        <v>192</v>
      </c>
      <c r="G5058" s="13">
        <v>870835.17250800005</v>
      </c>
      <c r="H5058" s="12">
        <v>313</v>
      </c>
      <c r="I5058" s="13">
        <v>1283180.496</v>
      </c>
      <c r="J5058" s="12">
        <v>422</v>
      </c>
      <c r="K5058" s="13">
        <v>1538357</v>
      </c>
      <c r="L5058" s="11">
        <v>-0.38658146964856199</v>
      </c>
      <c r="M5058" s="14">
        <v>-0.32134631470583203</v>
      </c>
      <c r="N5058" s="11">
        <v>-0.54502369668246398</v>
      </c>
      <c r="O5058" s="11">
        <v>-0.43391867264360601</v>
      </c>
    </row>
    <row r="5059" spans="2:15" x14ac:dyDescent="0.25">
      <c r="B5059" t="s">
        <v>12</v>
      </c>
      <c r="C5059" t="s">
        <v>32</v>
      </c>
      <c r="D5059" t="s">
        <v>944</v>
      </c>
      <c r="E5059" t="s">
        <v>17</v>
      </c>
      <c r="F5059" s="12">
        <v>59</v>
      </c>
      <c r="G5059" s="13">
        <v>261488.07576000001</v>
      </c>
      <c r="H5059" s="12">
        <v>83</v>
      </c>
      <c r="I5059" s="13">
        <v>438743.6925</v>
      </c>
      <c r="J5059" s="12">
        <v>86</v>
      </c>
      <c r="K5059" s="13">
        <v>526429.37</v>
      </c>
      <c r="L5059" s="11">
        <v>-0.28915662650602397</v>
      </c>
      <c r="M5059" s="14">
        <v>-0.40400721371054199</v>
      </c>
      <c r="N5059" s="11">
        <v>-0.31395348837209303</v>
      </c>
      <c r="O5059" s="11">
        <v>-0.50327984975458295</v>
      </c>
    </row>
    <row r="5060" spans="2:15" x14ac:dyDescent="0.25">
      <c r="B5060" t="s">
        <v>12</v>
      </c>
      <c r="C5060" t="s">
        <v>32</v>
      </c>
      <c r="D5060" t="s">
        <v>945</v>
      </c>
      <c r="E5060" t="s">
        <v>6</v>
      </c>
      <c r="F5060" s="12">
        <v>27</v>
      </c>
      <c r="G5060" s="13">
        <v>76248.489300000001</v>
      </c>
      <c r="H5060" s="12">
        <v>66</v>
      </c>
      <c r="I5060" s="13">
        <v>221586.56</v>
      </c>
      <c r="J5060" s="12">
        <v>61</v>
      </c>
      <c r="K5060" s="13">
        <v>108063</v>
      </c>
      <c r="L5060" s="11">
        <v>-0.59090909090909105</v>
      </c>
      <c r="M5060" s="14">
        <v>-0.65589749983031498</v>
      </c>
      <c r="N5060" s="11">
        <v>-0.55737704918032804</v>
      </c>
      <c r="O5060" s="11">
        <v>-0.29440706532300598</v>
      </c>
    </row>
    <row r="5061" spans="2:15" x14ac:dyDescent="0.25">
      <c r="B5061" t="s">
        <v>12</v>
      </c>
      <c r="C5061" t="s">
        <v>32</v>
      </c>
      <c r="D5061" t="s">
        <v>947</v>
      </c>
      <c r="E5061" t="s">
        <v>6</v>
      </c>
      <c r="F5061" s="12">
        <v>102</v>
      </c>
      <c r="G5061" s="13">
        <v>552655.52902500005</v>
      </c>
      <c r="H5061" s="12">
        <v>92</v>
      </c>
      <c r="I5061" s="13">
        <v>446299.27679999999</v>
      </c>
      <c r="J5061" s="12">
        <v>105</v>
      </c>
      <c r="K5061" s="13">
        <v>334904.75</v>
      </c>
      <c r="L5061" s="11">
        <v>0.108695652173913</v>
      </c>
      <c r="M5061" s="14">
        <v>0.238307023456509</v>
      </c>
      <c r="N5061" s="11">
        <v>-2.8571428571428598E-2</v>
      </c>
      <c r="O5061" s="11">
        <v>0.65018719210462095</v>
      </c>
    </row>
    <row r="5062" spans="2:15" x14ac:dyDescent="0.25">
      <c r="B5062" t="s">
        <v>12</v>
      </c>
      <c r="C5062" t="s">
        <v>32</v>
      </c>
      <c r="D5062" t="s">
        <v>949</v>
      </c>
      <c r="E5062" t="s">
        <v>6</v>
      </c>
      <c r="F5062" s="12">
        <v>54</v>
      </c>
      <c r="G5062" s="13">
        <v>265922.52510000003</v>
      </c>
      <c r="H5062" s="12">
        <v>85</v>
      </c>
      <c r="I5062" s="13">
        <v>689289.53599999996</v>
      </c>
      <c r="J5062" s="12">
        <v>78</v>
      </c>
      <c r="K5062" s="13">
        <v>281933</v>
      </c>
      <c r="L5062" s="11">
        <v>-0.36470588235294099</v>
      </c>
      <c r="M5062" s="14">
        <v>-0.61420780207520798</v>
      </c>
      <c r="N5062" s="11">
        <v>-0.30769230769230799</v>
      </c>
      <c r="O5062" s="11">
        <v>-5.6788225926018003E-2</v>
      </c>
    </row>
    <row r="5063" spans="2:15" x14ac:dyDescent="0.25">
      <c r="B5063" t="s">
        <v>12</v>
      </c>
      <c r="C5063" t="s">
        <v>32</v>
      </c>
      <c r="D5063" t="s">
        <v>1464</v>
      </c>
      <c r="E5063" t="s">
        <v>28</v>
      </c>
      <c r="F5063" s="12">
        <v>6</v>
      </c>
      <c r="G5063" s="13">
        <v>15316.2</v>
      </c>
      <c r="H5063" s="12" t="s">
        <v>69</v>
      </c>
      <c r="I5063" s="13">
        <v>637.20000000000005</v>
      </c>
      <c r="J5063" s="12"/>
      <c r="K5063" s="13"/>
      <c r="L5063" s="11" t="s">
        <v>70</v>
      </c>
      <c r="M5063" s="14">
        <v>23.036723163841799</v>
      </c>
      <c r="N5063" s="11"/>
      <c r="O5063" s="11"/>
    </row>
    <row r="5064" spans="2:15" x14ac:dyDescent="0.25">
      <c r="B5064" t="s">
        <v>12</v>
      </c>
      <c r="C5064" t="s">
        <v>32</v>
      </c>
      <c r="D5064" t="s">
        <v>950</v>
      </c>
      <c r="E5064" t="s">
        <v>6</v>
      </c>
      <c r="F5064" s="12">
        <v>129</v>
      </c>
      <c r="G5064" s="13">
        <v>522125.32325999998</v>
      </c>
      <c r="H5064" s="12">
        <v>204</v>
      </c>
      <c r="I5064" s="13">
        <v>697519.53440000105</v>
      </c>
      <c r="J5064" s="12">
        <v>246</v>
      </c>
      <c r="K5064" s="13">
        <v>737389.86</v>
      </c>
      <c r="L5064" s="11">
        <v>-0.36764705882352899</v>
      </c>
      <c r="M5064" s="14">
        <v>-0.25145419230570099</v>
      </c>
      <c r="N5064" s="11">
        <v>-0.47560975609756101</v>
      </c>
      <c r="O5064" s="11">
        <v>-0.291927714791196</v>
      </c>
    </row>
    <row r="5065" spans="2:15" x14ac:dyDescent="0.25">
      <c r="B5065" t="s">
        <v>12</v>
      </c>
      <c r="C5065" t="s">
        <v>32</v>
      </c>
      <c r="D5065" t="s">
        <v>951</v>
      </c>
      <c r="E5065" t="s">
        <v>6</v>
      </c>
      <c r="F5065" s="12">
        <v>69</v>
      </c>
      <c r="G5065" s="13">
        <v>348207.65331999998</v>
      </c>
      <c r="H5065" s="12">
        <v>64</v>
      </c>
      <c r="I5065" s="13">
        <v>295269.87520000001</v>
      </c>
      <c r="J5065" s="12">
        <v>97</v>
      </c>
      <c r="K5065" s="13">
        <v>339966</v>
      </c>
      <c r="L5065" s="11">
        <v>7.8125E-2</v>
      </c>
      <c r="M5065" s="14">
        <v>0.17928607882583</v>
      </c>
      <c r="N5065" s="11">
        <v>-0.28865979381443302</v>
      </c>
      <c r="O5065" s="11">
        <v>2.4242581081638001E-2</v>
      </c>
    </row>
    <row r="5066" spans="2:15" x14ac:dyDescent="0.25">
      <c r="B5066" t="s">
        <v>12</v>
      </c>
      <c r="C5066" t="s">
        <v>33</v>
      </c>
      <c r="D5066" t="s">
        <v>1646</v>
      </c>
      <c r="E5066" t="s">
        <v>28</v>
      </c>
      <c r="F5066" s="12">
        <v>10</v>
      </c>
      <c r="G5066" s="13">
        <v>32620</v>
      </c>
      <c r="H5066" s="12" t="s">
        <v>69</v>
      </c>
      <c r="I5066" s="13">
        <v>13048</v>
      </c>
      <c r="J5066" s="12" t="s">
        <v>69</v>
      </c>
      <c r="K5066" s="13">
        <v>649</v>
      </c>
      <c r="L5066" s="11" t="s">
        <v>70</v>
      </c>
      <c r="M5066" s="14">
        <v>1.5</v>
      </c>
      <c r="N5066" s="11" t="s">
        <v>70</v>
      </c>
      <c r="O5066" s="11">
        <v>49.261941448382103</v>
      </c>
    </row>
    <row r="5067" spans="2:15" x14ac:dyDescent="0.25">
      <c r="B5067" t="s">
        <v>12</v>
      </c>
      <c r="C5067" t="s">
        <v>33</v>
      </c>
      <c r="D5067" t="s">
        <v>952</v>
      </c>
      <c r="E5067" t="s">
        <v>6</v>
      </c>
      <c r="F5067" s="12">
        <v>86</v>
      </c>
      <c r="G5067" s="13">
        <v>475837.48187999998</v>
      </c>
      <c r="H5067" s="12">
        <v>173</v>
      </c>
      <c r="I5067" s="13">
        <v>864665.41919999896</v>
      </c>
      <c r="J5067" s="12">
        <v>171</v>
      </c>
      <c r="K5067" s="13">
        <v>697887</v>
      </c>
      <c r="L5067" s="11">
        <v>-0.50289017341040498</v>
      </c>
      <c r="M5067" s="14">
        <v>-0.44968600418847399</v>
      </c>
      <c r="N5067" s="11">
        <v>-0.497076023391813</v>
      </c>
      <c r="O5067" s="11">
        <v>-0.31817402834556302</v>
      </c>
    </row>
    <row r="5068" spans="2:15" x14ac:dyDescent="0.25">
      <c r="B5068" t="s">
        <v>12</v>
      </c>
      <c r="C5068" t="s">
        <v>33</v>
      </c>
      <c r="D5068" t="s">
        <v>953</v>
      </c>
      <c r="E5068" t="s">
        <v>23</v>
      </c>
      <c r="F5068" s="12">
        <v>797</v>
      </c>
      <c r="G5068" s="13">
        <v>2591756.90799999</v>
      </c>
      <c r="H5068" s="12">
        <v>1498</v>
      </c>
      <c r="I5068" s="13">
        <v>4134342.6200000099</v>
      </c>
      <c r="J5068" s="12">
        <v>1330</v>
      </c>
      <c r="K5068" s="13">
        <v>3532739.02</v>
      </c>
      <c r="L5068" s="11">
        <v>-0.46795727636849099</v>
      </c>
      <c r="M5068" s="14">
        <v>-0.373115112554462</v>
      </c>
      <c r="N5068" s="11">
        <v>-0.40075187969924803</v>
      </c>
      <c r="O5068" s="11">
        <v>-0.26636049441320098</v>
      </c>
    </row>
    <row r="5069" spans="2:15" x14ac:dyDescent="0.25">
      <c r="B5069" t="s">
        <v>12</v>
      </c>
      <c r="C5069" t="s">
        <v>33</v>
      </c>
      <c r="D5069" t="s">
        <v>954</v>
      </c>
      <c r="E5069" t="s">
        <v>26</v>
      </c>
      <c r="F5069" s="12">
        <v>8</v>
      </c>
      <c r="G5069" s="13">
        <v>30510.33</v>
      </c>
      <c r="H5069" s="12">
        <v>6</v>
      </c>
      <c r="I5069" s="13">
        <v>23526</v>
      </c>
      <c r="J5069" s="12">
        <v>11</v>
      </c>
      <c r="K5069" s="13">
        <v>23082</v>
      </c>
      <c r="L5069" s="11">
        <v>0.33333333333333298</v>
      </c>
      <c r="M5069" s="14">
        <v>0.296877072175465</v>
      </c>
      <c r="N5069" s="11">
        <v>-0.27272727272727298</v>
      </c>
      <c r="O5069" s="11">
        <v>0.32182349883025801</v>
      </c>
    </row>
    <row r="5070" spans="2:15" x14ac:dyDescent="0.25">
      <c r="B5070" t="s">
        <v>12</v>
      </c>
      <c r="C5070" t="s">
        <v>33</v>
      </c>
      <c r="D5070" t="s">
        <v>955</v>
      </c>
      <c r="E5070" t="s">
        <v>19</v>
      </c>
      <c r="F5070" s="12">
        <v>1802</v>
      </c>
      <c r="G5070" s="13">
        <v>11596233.685000001</v>
      </c>
      <c r="H5070" s="12">
        <v>2151</v>
      </c>
      <c r="I5070" s="13">
        <v>8096198.0333000096</v>
      </c>
      <c r="J5070" s="12">
        <v>2179</v>
      </c>
      <c r="K5070" s="13">
        <v>6810727.40930002</v>
      </c>
      <c r="L5070" s="11">
        <v>-0.16225011622501201</v>
      </c>
      <c r="M5070" s="14">
        <v>0.43230608210226701</v>
      </c>
      <c r="N5070" s="11">
        <v>-0.17301514456172601</v>
      </c>
      <c r="O5070" s="11">
        <v>0.702642462120186</v>
      </c>
    </row>
    <row r="5071" spans="2:15" x14ac:dyDescent="0.25">
      <c r="B5071" t="s">
        <v>12</v>
      </c>
      <c r="C5071" t="s">
        <v>33</v>
      </c>
      <c r="D5071" t="s">
        <v>956</v>
      </c>
      <c r="E5071" t="s">
        <v>6</v>
      </c>
      <c r="F5071" s="12">
        <v>95</v>
      </c>
      <c r="G5071" s="13">
        <v>261820.28268</v>
      </c>
      <c r="H5071" s="12">
        <v>232</v>
      </c>
      <c r="I5071" s="13">
        <v>533103.37600000005</v>
      </c>
      <c r="J5071" s="12">
        <v>201</v>
      </c>
      <c r="K5071" s="13">
        <v>483732</v>
      </c>
      <c r="L5071" s="11">
        <v>-0.59051724137931005</v>
      </c>
      <c r="M5071" s="14">
        <v>-0.50887521170002903</v>
      </c>
      <c r="N5071" s="11">
        <v>-0.52736318407960203</v>
      </c>
      <c r="O5071" s="11">
        <v>-0.45874930192751401</v>
      </c>
    </row>
    <row r="5072" spans="2:15" x14ac:dyDescent="0.25">
      <c r="B5072" t="s">
        <v>12</v>
      </c>
      <c r="C5072" t="s">
        <v>33</v>
      </c>
      <c r="D5072" t="s">
        <v>957</v>
      </c>
      <c r="E5072" t="s">
        <v>23</v>
      </c>
      <c r="F5072" s="12">
        <v>240</v>
      </c>
      <c r="G5072" s="13">
        <v>1249738.1348000001</v>
      </c>
      <c r="H5072" s="12">
        <v>745</v>
      </c>
      <c r="I5072" s="13">
        <v>1829592.41</v>
      </c>
      <c r="J5072" s="12">
        <v>761</v>
      </c>
      <c r="K5072" s="13">
        <v>2020437.97</v>
      </c>
      <c r="L5072" s="11">
        <v>-0.67785234899328894</v>
      </c>
      <c r="M5072" s="14">
        <v>-0.31693084865825299</v>
      </c>
      <c r="N5072" s="11">
        <v>-0.68462549277266804</v>
      </c>
      <c r="O5072" s="11">
        <v>-0.38145186669601</v>
      </c>
    </row>
    <row r="5073" spans="2:15" x14ac:dyDescent="0.25">
      <c r="B5073" t="s">
        <v>12</v>
      </c>
      <c r="C5073" t="s">
        <v>33</v>
      </c>
      <c r="D5073" t="s">
        <v>958</v>
      </c>
      <c r="E5073" t="s">
        <v>17</v>
      </c>
      <c r="F5073" s="12">
        <v>178</v>
      </c>
      <c r="G5073" s="13">
        <v>1392679.979448</v>
      </c>
      <c r="H5073" s="12">
        <v>341</v>
      </c>
      <c r="I5073" s="13">
        <v>1741142.4694999999</v>
      </c>
      <c r="J5073" s="12">
        <v>344</v>
      </c>
      <c r="K5073" s="13">
        <v>1890178.75</v>
      </c>
      <c r="L5073" s="11">
        <v>-0.47800586510263898</v>
      </c>
      <c r="M5073" s="14">
        <v>-0.20013439230625901</v>
      </c>
      <c r="N5073" s="11">
        <v>-0.48255813953488402</v>
      </c>
      <c r="O5073" s="11">
        <v>-0.263201969947022</v>
      </c>
    </row>
    <row r="5074" spans="2:15" x14ac:dyDescent="0.25">
      <c r="B5074" t="s">
        <v>12</v>
      </c>
      <c r="C5074" t="s">
        <v>33</v>
      </c>
      <c r="D5074" t="s">
        <v>959</v>
      </c>
      <c r="E5074" t="s">
        <v>23</v>
      </c>
      <c r="F5074" s="12">
        <v>293</v>
      </c>
      <c r="G5074" s="13">
        <v>1064506.25</v>
      </c>
      <c r="H5074" s="12">
        <v>520</v>
      </c>
      <c r="I5074" s="13">
        <v>2087991.73</v>
      </c>
      <c r="J5074" s="12">
        <v>558</v>
      </c>
      <c r="K5074" s="13">
        <v>2070492.77</v>
      </c>
      <c r="L5074" s="11">
        <v>-0.43653846153846199</v>
      </c>
      <c r="M5074" s="14">
        <v>-0.49017697977184899</v>
      </c>
      <c r="N5074" s="11">
        <v>-0.47491039426523302</v>
      </c>
      <c r="O5074" s="11">
        <v>-0.48586816364492702</v>
      </c>
    </row>
    <row r="5075" spans="2:15" x14ac:dyDescent="0.25">
      <c r="B5075" t="s">
        <v>12</v>
      </c>
      <c r="C5075" t="s">
        <v>33</v>
      </c>
      <c r="D5075" t="s">
        <v>960</v>
      </c>
      <c r="E5075" t="s">
        <v>6</v>
      </c>
      <c r="F5075" s="12">
        <v>73</v>
      </c>
      <c r="G5075" s="13">
        <v>412727.06975999998</v>
      </c>
      <c r="H5075" s="12">
        <v>119</v>
      </c>
      <c r="I5075" s="13">
        <v>700912.36800000002</v>
      </c>
      <c r="J5075" s="12">
        <v>99</v>
      </c>
      <c r="K5075" s="13">
        <v>369105</v>
      </c>
      <c r="L5075" s="11">
        <v>-0.38655462184873901</v>
      </c>
      <c r="M5075" s="14">
        <v>-0.41115738770927202</v>
      </c>
      <c r="N5075" s="11">
        <v>-0.26262626262626299</v>
      </c>
      <c r="O5075" s="11">
        <v>0.118183361807616</v>
      </c>
    </row>
    <row r="5076" spans="2:15" x14ac:dyDescent="0.25">
      <c r="B5076" t="s">
        <v>12</v>
      </c>
      <c r="C5076" t="s">
        <v>33</v>
      </c>
      <c r="D5076" t="s">
        <v>961</v>
      </c>
      <c r="E5076" t="s">
        <v>28</v>
      </c>
      <c r="F5076" s="12">
        <v>176</v>
      </c>
      <c r="G5076" s="13">
        <v>692003</v>
      </c>
      <c r="H5076" s="12">
        <v>277</v>
      </c>
      <c r="I5076" s="13">
        <v>1016484</v>
      </c>
      <c r="J5076" s="12">
        <v>81</v>
      </c>
      <c r="K5076" s="13">
        <v>291163</v>
      </c>
      <c r="L5076" s="11">
        <v>-0.36462093862815897</v>
      </c>
      <c r="M5076" s="14">
        <v>-0.319218994101235</v>
      </c>
      <c r="N5076" s="11">
        <v>1.1728395061728401</v>
      </c>
      <c r="O5076" s="11">
        <v>1.3766859113280201</v>
      </c>
    </row>
    <row r="5077" spans="2:15" x14ac:dyDescent="0.25">
      <c r="B5077" t="s">
        <v>12</v>
      </c>
      <c r="C5077" t="s">
        <v>33</v>
      </c>
      <c r="D5077" t="s">
        <v>962</v>
      </c>
      <c r="E5077" t="s">
        <v>19</v>
      </c>
      <c r="F5077" s="12">
        <v>181</v>
      </c>
      <c r="G5077" s="13">
        <v>822761.98640000005</v>
      </c>
      <c r="H5077" s="12">
        <v>370</v>
      </c>
      <c r="I5077" s="13">
        <v>1175907.8500000001</v>
      </c>
      <c r="J5077" s="12">
        <v>328</v>
      </c>
      <c r="K5077" s="13">
        <v>979264.18</v>
      </c>
      <c r="L5077" s="11">
        <v>-0.51081081081081103</v>
      </c>
      <c r="M5077" s="14">
        <v>-0.30031763424319402</v>
      </c>
      <c r="N5077" s="11">
        <v>-0.44817073170731703</v>
      </c>
      <c r="O5077" s="11">
        <v>-0.159816111725847</v>
      </c>
    </row>
    <row r="5078" spans="2:15" x14ac:dyDescent="0.25">
      <c r="B5078" t="s">
        <v>12</v>
      </c>
      <c r="C5078" t="s">
        <v>33</v>
      </c>
      <c r="D5078" t="s">
        <v>963</v>
      </c>
      <c r="E5078" t="s">
        <v>6</v>
      </c>
      <c r="F5078" s="12">
        <v>112</v>
      </c>
      <c r="G5078" s="13">
        <v>549587.24982000003</v>
      </c>
      <c r="H5078" s="12">
        <v>127</v>
      </c>
      <c r="I5078" s="13">
        <v>457226.03840000002</v>
      </c>
      <c r="J5078" s="12">
        <v>211</v>
      </c>
      <c r="K5078" s="13">
        <v>664942.73</v>
      </c>
      <c r="L5078" s="11">
        <v>-0.118110236220472</v>
      </c>
      <c r="M5078" s="14">
        <v>0.20200339364574599</v>
      </c>
      <c r="N5078" s="11">
        <v>-0.46919431279620799</v>
      </c>
      <c r="O5078" s="11">
        <v>-0.17348182779590701</v>
      </c>
    </row>
    <row r="5079" spans="2:15" x14ac:dyDescent="0.25">
      <c r="B5079" t="s">
        <v>12</v>
      </c>
      <c r="C5079" t="s">
        <v>33</v>
      </c>
      <c r="D5079" t="s">
        <v>964</v>
      </c>
      <c r="E5079" t="s">
        <v>19</v>
      </c>
      <c r="F5079" s="12">
        <v>1288</v>
      </c>
      <c r="G5079" s="13">
        <v>2474248.9300000002</v>
      </c>
      <c r="H5079" s="12">
        <v>2288</v>
      </c>
      <c r="I5079" s="13">
        <v>4361733.17</v>
      </c>
      <c r="J5079" s="12">
        <v>1900</v>
      </c>
      <c r="K5079" s="13">
        <v>3494946.84</v>
      </c>
      <c r="L5079" s="11">
        <v>-0.43706293706293697</v>
      </c>
      <c r="M5079" s="14">
        <v>-0.43273720936945897</v>
      </c>
      <c r="N5079" s="11">
        <v>-0.32210526315789501</v>
      </c>
      <c r="O5079" s="11">
        <v>-0.29204962385064598</v>
      </c>
    </row>
    <row r="5080" spans="2:15" x14ac:dyDescent="0.25">
      <c r="B5080" t="s">
        <v>12</v>
      </c>
      <c r="C5080" t="s">
        <v>33</v>
      </c>
      <c r="D5080" t="s">
        <v>965</v>
      </c>
      <c r="E5080" t="s">
        <v>17</v>
      </c>
      <c r="F5080" s="12">
        <v>139</v>
      </c>
      <c r="G5080" s="13">
        <v>781062.44108000002</v>
      </c>
      <c r="H5080" s="12">
        <v>165</v>
      </c>
      <c r="I5080" s="13">
        <v>685555.40139999997</v>
      </c>
      <c r="J5080" s="12">
        <v>121</v>
      </c>
      <c r="K5080" s="13">
        <v>915139.91</v>
      </c>
      <c r="L5080" s="11">
        <v>-0.15757575757575801</v>
      </c>
      <c r="M5080" s="14">
        <v>0.13931337931983401</v>
      </c>
      <c r="N5080" s="11">
        <v>0.14876033057851201</v>
      </c>
      <c r="O5080" s="11">
        <v>-0.14651035044466601</v>
      </c>
    </row>
    <row r="5081" spans="2:15" x14ac:dyDescent="0.25">
      <c r="B5081" t="s">
        <v>12</v>
      </c>
      <c r="C5081" t="s">
        <v>33</v>
      </c>
      <c r="D5081" t="s">
        <v>966</v>
      </c>
      <c r="E5081" t="s">
        <v>19</v>
      </c>
      <c r="F5081" s="12">
        <v>80</v>
      </c>
      <c r="G5081" s="13">
        <v>1053190.0135999999</v>
      </c>
      <c r="H5081" s="12">
        <v>122</v>
      </c>
      <c r="I5081" s="13">
        <v>1387731.49</v>
      </c>
      <c r="J5081" s="12">
        <v>145</v>
      </c>
      <c r="K5081" s="13">
        <v>1501888.29</v>
      </c>
      <c r="L5081" s="11">
        <v>-0.34426229508196698</v>
      </c>
      <c r="M5081" s="14">
        <v>-0.241070753824287</v>
      </c>
      <c r="N5081" s="11">
        <v>-0.44827586206896602</v>
      </c>
      <c r="O5081" s="11">
        <v>-0.29875609217247501</v>
      </c>
    </row>
    <row r="5082" spans="2:15" x14ac:dyDescent="0.25">
      <c r="B5082" t="s">
        <v>12</v>
      </c>
      <c r="C5082" t="s">
        <v>33</v>
      </c>
      <c r="D5082" t="s">
        <v>967</v>
      </c>
      <c r="E5082" t="s">
        <v>6</v>
      </c>
      <c r="F5082" s="12"/>
      <c r="G5082" s="13"/>
      <c r="H5082" s="12" t="s">
        <v>69</v>
      </c>
      <c r="I5082" s="13">
        <v>5781.36</v>
      </c>
      <c r="J5082" s="12">
        <v>5</v>
      </c>
      <c r="K5082" s="13">
        <v>7935</v>
      </c>
      <c r="L5082" s="11" t="s">
        <v>70</v>
      </c>
      <c r="M5082" s="14"/>
      <c r="N5082" s="11"/>
      <c r="O5082" s="11"/>
    </row>
    <row r="5083" spans="2:15" x14ac:dyDescent="0.25">
      <c r="B5083" t="s">
        <v>12</v>
      </c>
      <c r="C5083" t="s">
        <v>33</v>
      </c>
      <c r="D5083" t="s">
        <v>968</v>
      </c>
      <c r="E5083" t="s">
        <v>23</v>
      </c>
      <c r="F5083" s="12">
        <v>142</v>
      </c>
      <c r="G5083" s="13">
        <v>831808.42850000004</v>
      </c>
      <c r="H5083" s="12">
        <v>202</v>
      </c>
      <c r="I5083" s="13">
        <v>943737.45</v>
      </c>
      <c r="J5083" s="12">
        <v>662</v>
      </c>
      <c r="K5083" s="13">
        <v>3134052.6299999901</v>
      </c>
      <c r="L5083" s="11">
        <v>-0.29702970297029702</v>
      </c>
      <c r="M5083" s="14">
        <v>-0.118601864851289</v>
      </c>
      <c r="N5083" s="11">
        <v>-0.78549848942598199</v>
      </c>
      <c r="O5083" s="11">
        <v>-0.73459015316536003</v>
      </c>
    </row>
    <row r="5084" spans="2:15" x14ac:dyDescent="0.25">
      <c r="B5084" t="s">
        <v>12</v>
      </c>
      <c r="C5084" t="s">
        <v>33</v>
      </c>
      <c r="D5084" t="s">
        <v>969</v>
      </c>
      <c r="E5084" t="s">
        <v>17</v>
      </c>
      <c r="F5084" s="12">
        <v>213</v>
      </c>
      <c r="G5084" s="13">
        <v>1585454.5544980001</v>
      </c>
      <c r="H5084" s="12">
        <v>266</v>
      </c>
      <c r="I5084" s="13">
        <v>1226987.9808</v>
      </c>
      <c r="J5084" s="12">
        <v>239</v>
      </c>
      <c r="K5084" s="13">
        <v>1014163</v>
      </c>
      <c r="L5084" s="11">
        <v>-0.19924812030075201</v>
      </c>
      <c r="M5084" s="14">
        <v>0.292151658620388</v>
      </c>
      <c r="N5084" s="11">
        <v>-0.108786610878661</v>
      </c>
      <c r="O5084" s="11">
        <v>0.56331334755655604</v>
      </c>
    </row>
    <row r="5085" spans="2:15" x14ac:dyDescent="0.25">
      <c r="B5085" t="s">
        <v>12</v>
      </c>
      <c r="C5085" t="s">
        <v>33</v>
      </c>
      <c r="D5085" t="s">
        <v>1466</v>
      </c>
      <c r="E5085" t="s">
        <v>28</v>
      </c>
      <c r="F5085" s="12">
        <v>5</v>
      </c>
      <c r="G5085" s="13">
        <v>5484.6</v>
      </c>
      <c r="H5085" s="12">
        <v>33</v>
      </c>
      <c r="I5085" s="13">
        <v>96368.400000000096</v>
      </c>
      <c r="J5085" s="12">
        <v>41</v>
      </c>
      <c r="K5085" s="13">
        <v>82890.899999999994</v>
      </c>
      <c r="L5085" s="11">
        <v>-0.84848484848484895</v>
      </c>
      <c r="M5085" s="14">
        <v>-0.94308715305016999</v>
      </c>
      <c r="N5085" s="11">
        <v>-0.87804878048780499</v>
      </c>
      <c r="O5085" s="11">
        <v>-0.93383350886526695</v>
      </c>
    </row>
    <row r="5086" spans="2:15" x14ac:dyDescent="0.25">
      <c r="B5086" t="s">
        <v>12</v>
      </c>
      <c r="C5086" t="s">
        <v>33</v>
      </c>
      <c r="D5086" t="s">
        <v>1647</v>
      </c>
      <c r="E5086" t="s">
        <v>28</v>
      </c>
      <c r="F5086" s="12">
        <v>137</v>
      </c>
      <c r="G5086" s="13">
        <v>87296.399999999805</v>
      </c>
      <c r="H5086" s="12">
        <v>209</v>
      </c>
      <c r="I5086" s="13">
        <v>130887.9</v>
      </c>
      <c r="J5086" s="12">
        <v>230</v>
      </c>
      <c r="K5086" s="13">
        <v>134343</v>
      </c>
      <c r="L5086" s="11">
        <v>-0.34449760765550203</v>
      </c>
      <c r="M5086" s="14">
        <v>-0.33304453658436201</v>
      </c>
      <c r="N5086" s="11">
        <v>-0.40434782608695702</v>
      </c>
      <c r="O5086" s="11">
        <v>-0.350197628458502</v>
      </c>
    </row>
    <row r="5087" spans="2:15" x14ac:dyDescent="0.25">
      <c r="B5087" t="s">
        <v>12</v>
      </c>
      <c r="C5087" t="s">
        <v>33</v>
      </c>
      <c r="D5087" t="s">
        <v>971</v>
      </c>
      <c r="E5087" t="s">
        <v>19</v>
      </c>
      <c r="F5087" s="12">
        <v>365</v>
      </c>
      <c r="G5087" s="13">
        <v>1331633.0490000001</v>
      </c>
      <c r="H5087" s="12">
        <v>625</v>
      </c>
      <c r="I5087" s="13">
        <v>2128371.9585600002</v>
      </c>
      <c r="J5087" s="12">
        <v>683</v>
      </c>
      <c r="K5087" s="13">
        <v>2455117.3199999998</v>
      </c>
      <c r="L5087" s="11">
        <v>-0.41599999999999998</v>
      </c>
      <c r="M5087" s="14">
        <v>-0.37434195012560501</v>
      </c>
      <c r="N5087" s="11">
        <v>-0.46559297218155199</v>
      </c>
      <c r="O5087" s="11">
        <v>-0.45760919930295002</v>
      </c>
    </row>
    <row r="5088" spans="2:15" x14ac:dyDescent="0.25">
      <c r="B5088" t="s">
        <v>12</v>
      </c>
      <c r="C5088" t="s">
        <v>33</v>
      </c>
      <c r="D5088" t="s">
        <v>972</v>
      </c>
      <c r="E5088" t="s">
        <v>6</v>
      </c>
      <c r="F5088" s="12">
        <v>47</v>
      </c>
      <c r="G5088" s="13">
        <v>247431.79106399999</v>
      </c>
      <c r="H5088" s="12">
        <v>74</v>
      </c>
      <c r="I5088" s="13">
        <v>283639.62400000001</v>
      </c>
      <c r="J5088" s="12">
        <v>67</v>
      </c>
      <c r="K5088" s="13">
        <v>222043</v>
      </c>
      <c r="L5088" s="11">
        <v>-0.36486486486486502</v>
      </c>
      <c r="M5088" s="14">
        <v>-0.127654353878286</v>
      </c>
      <c r="N5088" s="11">
        <v>-0.29850746268656703</v>
      </c>
      <c r="O5088" s="11">
        <v>0.114341776430691</v>
      </c>
    </row>
    <row r="5089" spans="2:15" x14ac:dyDescent="0.25">
      <c r="B5089" t="s">
        <v>12</v>
      </c>
      <c r="C5089" t="s">
        <v>33</v>
      </c>
      <c r="D5089" t="s">
        <v>973</v>
      </c>
      <c r="E5089" t="s">
        <v>6</v>
      </c>
      <c r="F5089" s="12">
        <v>265</v>
      </c>
      <c r="G5089" s="13">
        <v>1363701.9395000001</v>
      </c>
      <c r="H5089" s="12">
        <v>474</v>
      </c>
      <c r="I5089" s="13">
        <v>1993005.9687999999</v>
      </c>
      <c r="J5089" s="12">
        <v>477</v>
      </c>
      <c r="K5089" s="13">
        <v>1323328.02</v>
      </c>
      <c r="L5089" s="11">
        <v>-0.44092827004219398</v>
      </c>
      <c r="M5089" s="14">
        <v>-0.315756219073901</v>
      </c>
      <c r="N5089" s="11">
        <v>-0.44444444444444398</v>
      </c>
      <c r="O5089" s="11">
        <v>3.0509381566633499E-2</v>
      </c>
    </row>
    <row r="5090" spans="2:15" x14ac:dyDescent="0.25">
      <c r="B5090" t="s">
        <v>12</v>
      </c>
      <c r="C5090" t="s">
        <v>33</v>
      </c>
      <c r="D5090" t="s">
        <v>974</v>
      </c>
      <c r="E5090" t="s">
        <v>23</v>
      </c>
      <c r="F5090" s="12">
        <v>997</v>
      </c>
      <c r="G5090" s="13">
        <v>4292715.9300000099</v>
      </c>
      <c r="H5090" s="12">
        <v>1061</v>
      </c>
      <c r="I5090" s="13">
        <v>3446046.24</v>
      </c>
      <c r="J5090" s="12">
        <v>1102</v>
      </c>
      <c r="K5090" s="13">
        <v>3830847.6599999899</v>
      </c>
      <c r="L5090" s="11">
        <v>-6.0320452403393003E-2</v>
      </c>
      <c r="M5090" s="14">
        <v>0.24569307288227499</v>
      </c>
      <c r="N5090" s="11">
        <v>-9.5281306715063505E-2</v>
      </c>
      <c r="O5090" s="11">
        <v>0.12056555389102</v>
      </c>
    </row>
    <row r="5091" spans="2:15" x14ac:dyDescent="0.25">
      <c r="B5091" t="s">
        <v>12</v>
      </c>
      <c r="C5091" t="s">
        <v>33</v>
      </c>
      <c r="D5091" t="s">
        <v>975</v>
      </c>
      <c r="E5091" t="s">
        <v>17</v>
      </c>
      <c r="F5091" s="12">
        <v>88</v>
      </c>
      <c r="G5091" s="13">
        <v>316498.09632000001</v>
      </c>
      <c r="H5091" s="12">
        <v>230</v>
      </c>
      <c r="I5091" s="13">
        <v>936983.83119999897</v>
      </c>
      <c r="J5091" s="12">
        <v>203</v>
      </c>
      <c r="K5091" s="13">
        <v>937146.84</v>
      </c>
      <c r="L5091" s="11">
        <v>-0.61739130434782596</v>
      </c>
      <c r="M5091" s="14">
        <v>-0.66221605348871404</v>
      </c>
      <c r="N5091" s="11">
        <v>-0.56650246305418706</v>
      </c>
      <c r="O5091" s="11">
        <v>-0.66227480816133399</v>
      </c>
    </row>
    <row r="5092" spans="2:15" x14ac:dyDescent="0.25">
      <c r="B5092" t="s">
        <v>12</v>
      </c>
      <c r="C5092" t="s">
        <v>33</v>
      </c>
      <c r="D5092" t="s">
        <v>1471</v>
      </c>
      <c r="E5092" t="s">
        <v>28</v>
      </c>
      <c r="F5092" s="12">
        <v>145</v>
      </c>
      <c r="G5092" s="13">
        <v>968661.85</v>
      </c>
      <c r="H5092" s="12">
        <v>523</v>
      </c>
      <c r="I5092" s="13">
        <v>3671881.9239999899</v>
      </c>
      <c r="J5092" s="12">
        <v>610</v>
      </c>
      <c r="K5092" s="13">
        <v>3136886.2419999898</v>
      </c>
      <c r="L5092" s="11">
        <v>-0.72275334608030595</v>
      </c>
      <c r="M5092" s="14">
        <v>-0.73619471702816097</v>
      </c>
      <c r="N5092" s="11">
        <v>-0.76229508196721296</v>
      </c>
      <c r="O5092" s="11">
        <v>-0.69120274843552898</v>
      </c>
    </row>
    <row r="5093" spans="2:15" x14ac:dyDescent="0.25">
      <c r="B5093" t="s">
        <v>12</v>
      </c>
      <c r="C5093" t="s">
        <v>33</v>
      </c>
      <c r="D5093" t="s">
        <v>976</v>
      </c>
      <c r="E5093" t="s">
        <v>6</v>
      </c>
      <c r="F5093" s="12">
        <v>74</v>
      </c>
      <c r="G5093" s="13">
        <v>239142.41399999999</v>
      </c>
      <c r="H5093" s="12">
        <v>53</v>
      </c>
      <c r="I5093" s="13">
        <v>169181</v>
      </c>
      <c r="J5093" s="12">
        <v>44</v>
      </c>
      <c r="K5093" s="13">
        <v>130890</v>
      </c>
      <c r="L5093" s="11">
        <v>0.39622641509433998</v>
      </c>
      <c r="M5093" s="14">
        <v>0.41352997085961202</v>
      </c>
      <c r="N5093" s="11">
        <v>0.68181818181818199</v>
      </c>
      <c r="O5093" s="11">
        <v>0.82704877377950903</v>
      </c>
    </row>
    <row r="5094" spans="2:15" x14ac:dyDescent="0.25">
      <c r="B5094" t="s">
        <v>12</v>
      </c>
      <c r="C5094" t="s">
        <v>33</v>
      </c>
      <c r="D5094" t="s">
        <v>978</v>
      </c>
      <c r="E5094" t="s">
        <v>6</v>
      </c>
      <c r="F5094" s="12" t="s">
        <v>69</v>
      </c>
      <c r="G5094" s="13">
        <v>13126.302</v>
      </c>
      <c r="H5094" s="12" t="s">
        <v>69</v>
      </c>
      <c r="I5094" s="13">
        <v>9419.2800000000007</v>
      </c>
      <c r="J5094" s="12">
        <v>9</v>
      </c>
      <c r="K5094" s="13">
        <v>31699</v>
      </c>
      <c r="L5094" s="11" t="s">
        <v>70</v>
      </c>
      <c r="M5094" s="14">
        <v>0.39355683236935302</v>
      </c>
      <c r="N5094" s="11" t="s">
        <v>70</v>
      </c>
      <c r="O5094" s="11">
        <v>-0.58590800971639501</v>
      </c>
    </row>
    <row r="5095" spans="2:15" x14ac:dyDescent="0.25">
      <c r="B5095" t="s">
        <v>12</v>
      </c>
      <c r="C5095" t="s">
        <v>33</v>
      </c>
      <c r="D5095" t="s">
        <v>980</v>
      </c>
      <c r="E5095" t="s">
        <v>17</v>
      </c>
      <c r="F5095" s="12">
        <v>161</v>
      </c>
      <c r="G5095" s="13">
        <v>1365297.42612</v>
      </c>
      <c r="H5095" s="12">
        <v>251</v>
      </c>
      <c r="I5095" s="13">
        <v>994765.71750000096</v>
      </c>
      <c r="J5095" s="12">
        <v>249</v>
      </c>
      <c r="K5095" s="13">
        <v>1047805.32</v>
      </c>
      <c r="L5095" s="11">
        <v>-0.35856573705179301</v>
      </c>
      <c r="M5095" s="14">
        <v>0.372481381396216</v>
      </c>
      <c r="N5095" s="11">
        <v>-0.35341365461847402</v>
      </c>
      <c r="O5095" s="11">
        <v>0.30300677049434999</v>
      </c>
    </row>
    <row r="5096" spans="2:15" x14ac:dyDescent="0.25">
      <c r="B5096" t="s">
        <v>12</v>
      </c>
      <c r="C5096" t="s">
        <v>33</v>
      </c>
      <c r="D5096" t="s">
        <v>981</v>
      </c>
      <c r="E5096" t="s">
        <v>17</v>
      </c>
      <c r="F5096" s="12">
        <v>215</v>
      </c>
      <c r="G5096" s="13">
        <v>1140978.09885</v>
      </c>
      <c r="H5096" s="12">
        <v>199</v>
      </c>
      <c r="I5096" s="13">
        <v>1190495.3603999999</v>
      </c>
      <c r="J5096" s="12">
        <v>173</v>
      </c>
      <c r="K5096" s="13">
        <v>1469688.18</v>
      </c>
      <c r="L5096" s="11">
        <v>8.0402010050251202E-2</v>
      </c>
      <c r="M5096" s="14">
        <v>-4.1593829927536997E-2</v>
      </c>
      <c r="N5096" s="11">
        <v>0.24277456647398801</v>
      </c>
      <c r="O5096" s="11">
        <v>-0.223659743354539</v>
      </c>
    </row>
    <row r="5097" spans="2:15" x14ac:dyDescent="0.25">
      <c r="B5097" t="s">
        <v>12</v>
      </c>
      <c r="C5097" t="s">
        <v>33</v>
      </c>
      <c r="D5097" t="s">
        <v>982</v>
      </c>
      <c r="E5097" t="s">
        <v>17</v>
      </c>
      <c r="F5097" s="12">
        <v>171</v>
      </c>
      <c r="G5097" s="13">
        <v>982303.31571999902</v>
      </c>
      <c r="H5097" s="12">
        <v>169</v>
      </c>
      <c r="I5097" s="13">
        <v>935010.13399999996</v>
      </c>
      <c r="J5097" s="12">
        <v>152</v>
      </c>
      <c r="K5097" s="13">
        <v>763575.48000000103</v>
      </c>
      <c r="L5097" s="11">
        <v>1.18343195266273E-2</v>
      </c>
      <c r="M5097" s="14">
        <v>5.05803948002976E-2</v>
      </c>
      <c r="N5097" s="11">
        <v>0.125</v>
      </c>
      <c r="O5097" s="11">
        <v>0.28645214710141897</v>
      </c>
    </row>
    <row r="5098" spans="2:15" x14ac:dyDescent="0.25">
      <c r="B5098" t="s">
        <v>12</v>
      </c>
      <c r="C5098" t="s">
        <v>33</v>
      </c>
      <c r="D5098" t="s">
        <v>983</v>
      </c>
      <c r="E5098" t="s">
        <v>6</v>
      </c>
      <c r="F5098" s="12">
        <v>279</v>
      </c>
      <c r="G5098" s="13">
        <v>1351304.978204</v>
      </c>
      <c r="H5098" s="12">
        <v>441</v>
      </c>
      <c r="I5098" s="13">
        <v>1666521.0216000001</v>
      </c>
      <c r="J5098" s="12">
        <v>430</v>
      </c>
      <c r="K5098" s="13">
        <v>1268199.46</v>
      </c>
      <c r="L5098" s="11">
        <v>-0.36734693877551</v>
      </c>
      <c r="M5098" s="14">
        <v>-0.18914615496020901</v>
      </c>
      <c r="N5098" s="11">
        <v>-0.35116279069767398</v>
      </c>
      <c r="O5098" s="11">
        <v>6.5530321392818405E-2</v>
      </c>
    </row>
    <row r="5099" spans="2:15" x14ac:dyDescent="0.25">
      <c r="B5099" t="s">
        <v>12</v>
      </c>
      <c r="C5099" t="s">
        <v>33</v>
      </c>
      <c r="D5099" t="s">
        <v>984</v>
      </c>
      <c r="E5099" t="s">
        <v>6</v>
      </c>
      <c r="F5099" s="12">
        <v>467</v>
      </c>
      <c r="G5099" s="13">
        <v>2048565.4217399999</v>
      </c>
      <c r="H5099" s="12">
        <v>584</v>
      </c>
      <c r="I5099" s="13">
        <v>2672119.0000000098</v>
      </c>
      <c r="J5099" s="12">
        <v>581</v>
      </c>
      <c r="K5099" s="13">
        <v>2709792.76</v>
      </c>
      <c r="L5099" s="11">
        <v>-0.20034246575342499</v>
      </c>
      <c r="M5099" s="14">
        <v>-0.233355467424921</v>
      </c>
      <c r="N5099" s="11">
        <v>-0.19621342512908799</v>
      </c>
      <c r="O5099" s="11">
        <v>-0.244013988088152</v>
      </c>
    </row>
    <row r="5100" spans="2:15" x14ac:dyDescent="0.25">
      <c r="B5100" t="s">
        <v>12</v>
      </c>
      <c r="C5100" t="s">
        <v>33</v>
      </c>
      <c r="D5100" t="s">
        <v>985</v>
      </c>
      <c r="E5100" t="s">
        <v>17</v>
      </c>
      <c r="F5100" s="12">
        <v>83</v>
      </c>
      <c r="G5100" s="13">
        <v>515094.65315999999</v>
      </c>
      <c r="H5100" s="12">
        <v>142</v>
      </c>
      <c r="I5100" s="13">
        <v>808962.81480000005</v>
      </c>
      <c r="J5100" s="12">
        <v>213</v>
      </c>
      <c r="K5100" s="13">
        <v>1221288.1399999999</v>
      </c>
      <c r="L5100" s="11">
        <v>-0.41549295774647899</v>
      </c>
      <c r="M5100" s="14">
        <v>-0.36326535195891901</v>
      </c>
      <c r="N5100" s="11">
        <v>-0.61032863849765295</v>
      </c>
      <c r="O5100" s="11">
        <v>-0.57823658783749399</v>
      </c>
    </row>
    <row r="5101" spans="2:15" x14ac:dyDescent="0.25">
      <c r="B5101" t="s">
        <v>12</v>
      </c>
      <c r="C5101" t="s">
        <v>33</v>
      </c>
      <c r="D5101" t="s">
        <v>986</v>
      </c>
      <c r="E5101" t="s">
        <v>6</v>
      </c>
      <c r="F5101" s="12">
        <v>45</v>
      </c>
      <c r="G5101" s="13">
        <v>152756.00537999999</v>
      </c>
      <c r="H5101" s="12">
        <v>61</v>
      </c>
      <c r="I5101" s="13">
        <v>180159.3248</v>
      </c>
      <c r="J5101" s="12">
        <v>49</v>
      </c>
      <c r="K5101" s="13">
        <v>145285</v>
      </c>
      <c r="L5101" s="11">
        <v>-0.26229508196721302</v>
      </c>
      <c r="M5101" s="14">
        <v>-0.152106028652257</v>
      </c>
      <c r="N5101" s="11">
        <v>-8.1632653061224497E-2</v>
      </c>
      <c r="O5101" s="11">
        <v>5.1423102040816501E-2</v>
      </c>
    </row>
    <row r="5102" spans="2:15" x14ac:dyDescent="0.25">
      <c r="B5102" t="s">
        <v>12</v>
      </c>
      <c r="C5102" t="s">
        <v>33</v>
      </c>
      <c r="D5102" t="s">
        <v>987</v>
      </c>
      <c r="E5102" t="s">
        <v>6</v>
      </c>
      <c r="F5102" s="12"/>
      <c r="G5102" s="13"/>
      <c r="H5102" s="12"/>
      <c r="I5102" s="13"/>
      <c r="J5102" s="12">
        <v>6</v>
      </c>
      <c r="K5102" s="13">
        <v>13239</v>
      </c>
      <c r="L5102" s="11"/>
      <c r="M5102" s="14"/>
      <c r="N5102" s="11"/>
      <c r="O5102" s="11"/>
    </row>
    <row r="5103" spans="2:15" x14ac:dyDescent="0.25">
      <c r="B5103" t="s">
        <v>12</v>
      </c>
      <c r="C5103" t="s">
        <v>33</v>
      </c>
      <c r="D5103" t="s">
        <v>988</v>
      </c>
      <c r="E5103" t="s">
        <v>6</v>
      </c>
      <c r="F5103" s="12"/>
      <c r="G5103" s="13"/>
      <c r="H5103" s="12"/>
      <c r="I5103" s="13"/>
      <c r="J5103" s="12">
        <v>129</v>
      </c>
      <c r="K5103" s="13">
        <v>425573</v>
      </c>
      <c r="L5103" s="11"/>
      <c r="M5103" s="14"/>
      <c r="N5103" s="11"/>
      <c r="O5103" s="11"/>
    </row>
    <row r="5104" spans="2:15" x14ac:dyDescent="0.25">
      <c r="B5104" t="s">
        <v>12</v>
      </c>
      <c r="C5104" t="s">
        <v>33</v>
      </c>
      <c r="D5104" t="s">
        <v>1650</v>
      </c>
      <c r="E5104" t="s">
        <v>28</v>
      </c>
      <c r="F5104" s="12">
        <v>12</v>
      </c>
      <c r="G5104" s="13">
        <v>35229.599999999999</v>
      </c>
      <c r="H5104" s="12">
        <v>62</v>
      </c>
      <c r="I5104" s="13">
        <v>176814</v>
      </c>
      <c r="J5104" s="12">
        <v>53</v>
      </c>
      <c r="K5104" s="13">
        <v>140422.5</v>
      </c>
      <c r="L5104" s="11">
        <v>-0.80645161290322598</v>
      </c>
      <c r="M5104" s="14">
        <v>-0.80075333401201298</v>
      </c>
      <c r="N5104" s="11">
        <v>-0.77358490566037696</v>
      </c>
      <c r="O5104" s="11">
        <v>-0.74911712866527802</v>
      </c>
    </row>
    <row r="5105" spans="2:15" x14ac:dyDescent="0.25">
      <c r="B5105" t="s">
        <v>12</v>
      </c>
      <c r="C5105" t="s">
        <v>33</v>
      </c>
      <c r="D5105" t="s">
        <v>1474</v>
      </c>
      <c r="E5105" t="s">
        <v>28</v>
      </c>
      <c r="F5105" s="12">
        <v>394</v>
      </c>
      <c r="G5105" s="13">
        <v>3638290.9</v>
      </c>
      <c r="H5105" s="12"/>
      <c r="I5105" s="13"/>
      <c r="J5105" s="12"/>
      <c r="K5105" s="13"/>
      <c r="L5105" s="11"/>
      <c r="M5105" s="14"/>
      <c r="N5105" s="11"/>
      <c r="O5105" s="11"/>
    </row>
    <row r="5106" spans="2:15" x14ac:dyDescent="0.25">
      <c r="B5106" t="s">
        <v>12</v>
      </c>
      <c r="C5106" t="s">
        <v>33</v>
      </c>
      <c r="D5106" t="s">
        <v>1560</v>
      </c>
      <c r="E5106" t="s">
        <v>29</v>
      </c>
      <c r="F5106" s="12">
        <v>12</v>
      </c>
      <c r="G5106" s="13">
        <v>41300.858</v>
      </c>
      <c r="H5106" s="12">
        <v>33</v>
      </c>
      <c r="I5106" s="13">
        <v>472441.34</v>
      </c>
      <c r="J5106" s="12">
        <v>13</v>
      </c>
      <c r="K5106" s="13">
        <v>133501.20000000001</v>
      </c>
      <c r="L5106" s="11">
        <v>-0.63636363636363602</v>
      </c>
      <c r="M5106" s="14">
        <v>-0.91257992367899099</v>
      </c>
      <c r="N5106" s="11">
        <v>-7.69230769230769E-2</v>
      </c>
      <c r="O5106" s="11">
        <v>-0.69063305798000296</v>
      </c>
    </row>
    <row r="5107" spans="2:15" x14ac:dyDescent="0.25">
      <c r="B5107" t="s">
        <v>12</v>
      </c>
      <c r="C5107" t="s">
        <v>33</v>
      </c>
      <c r="D5107" t="s">
        <v>1475</v>
      </c>
      <c r="E5107" t="s">
        <v>28</v>
      </c>
      <c r="F5107" s="12">
        <v>103</v>
      </c>
      <c r="G5107" s="13">
        <v>259608.6</v>
      </c>
      <c r="H5107" s="12">
        <v>110</v>
      </c>
      <c r="I5107" s="13">
        <v>257638.5</v>
      </c>
      <c r="J5107" s="12">
        <v>76</v>
      </c>
      <c r="K5107" s="13">
        <v>169818.3</v>
      </c>
      <c r="L5107" s="11">
        <v>-6.3636363636363602E-2</v>
      </c>
      <c r="M5107" s="14">
        <v>7.6467608684267496E-3</v>
      </c>
      <c r="N5107" s="11">
        <v>0.355263157894737</v>
      </c>
      <c r="O5107" s="11">
        <v>0.52874336864754601</v>
      </c>
    </row>
    <row r="5108" spans="2:15" x14ac:dyDescent="0.25">
      <c r="B5108" t="s">
        <v>12</v>
      </c>
      <c r="C5108" t="s">
        <v>33</v>
      </c>
      <c r="D5108" t="s">
        <v>989</v>
      </c>
      <c r="E5108" t="s">
        <v>6</v>
      </c>
      <c r="F5108" s="12">
        <v>128</v>
      </c>
      <c r="G5108" s="13">
        <v>448098.383039999</v>
      </c>
      <c r="H5108" s="12">
        <v>123</v>
      </c>
      <c r="I5108" s="13">
        <v>378103.2</v>
      </c>
      <c r="J5108" s="12">
        <v>67</v>
      </c>
      <c r="K5108" s="13">
        <v>286420</v>
      </c>
      <c r="L5108" s="11">
        <v>4.0650406504065199E-2</v>
      </c>
      <c r="M5108" s="14">
        <v>0.18512190068743001</v>
      </c>
      <c r="N5108" s="11">
        <v>0.91044776119403004</v>
      </c>
      <c r="O5108" s="11">
        <v>0.56448007485510598</v>
      </c>
    </row>
    <row r="5109" spans="2:15" x14ac:dyDescent="0.25">
      <c r="B5109" t="s">
        <v>12</v>
      </c>
      <c r="C5109" t="s">
        <v>34</v>
      </c>
      <c r="D5109" t="s">
        <v>990</v>
      </c>
      <c r="E5109" t="s">
        <v>23</v>
      </c>
      <c r="F5109" s="12">
        <v>1125</v>
      </c>
      <c r="G5109" s="13">
        <v>5528508.2003999902</v>
      </c>
      <c r="H5109" s="12">
        <v>1984</v>
      </c>
      <c r="I5109" s="13">
        <v>8236596.7980999602</v>
      </c>
      <c r="J5109" s="12">
        <v>2128</v>
      </c>
      <c r="K5109" s="13">
        <v>7682980.6195000196</v>
      </c>
      <c r="L5109" s="11">
        <v>-0.43296370967741898</v>
      </c>
      <c r="M5109" s="14">
        <v>-0.32878732127869498</v>
      </c>
      <c r="N5109" s="11">
        <v>-0.471334586466165</v>
      </c>
      <c r="O5109" s="11">
        <v>-0.28042143092640398</v>
      </c>
    </row>
    <row r="5110" spans="2:15" x14ac:dyDescent="0.25">
      <c r="B5110" t="s">
        <v>12</v>
      </c>
      <c r="C5110" t="s">
        <v>34</v>
      </c>
      <c r="D5110" t="s">
        <v>991</v>
      </c>
      <c r="E5110" t="s">
        <v>6</v>
      </c>
      <c r="F5110" s="12">
        <v>134</v>
      </c>
      <c r="G5110" s="13">
        <v>480860.47914000001</v>
      </c>
      <c r="H5110" s="12">
        <v>238</v>
      </c>
      <c r="I5110" s="13">
        <v>505035.076</v>
      </c>
      <c r="J5110" s="12">
        <v>244</v>
      </c>
      <c r="K5110" s="13">
        <v>464539.42</v>
      </c>
      <c r="L5110" s="11">
        <v>-0.436974789915966</v>
      </c>
      <c r="M5110" s="14">
        <v>-4.7867164101687801E-2</v>
      </c>
      <c r="N5110" s="11">
        <v>-0.45081967213114699</v>
      </c>
      <c r="O5110" s="11">
        <v>3.5133851805299703E-2</v>
      </c>
    </row>
    <row r="5111" spans="2:15" x14ac:dyDescent="0.25">
      <c r="B5111" t="s">
        <v>12</v>
      </c>
      <c r="C5111" t="s">
        <v>34</v>
      </c>
      <c r="D5111" t="s">
        <v>972</v>
      </c>
      <c r="E5111" t="s">
        <v>19</v>
      </c>
      <c r="F5111" s="12">
        <v>211</v>
      </c>
      <c r="G5111" s="13">
        <v>953268.14599999902</v>
      </c>
      <c r="H5111" s="12">
        <v>161</v>
      </c>
      <c r="I5111" s="13">
        <v>588714.64</v>
      </c>
      <c r="J5111" s="12">
        <v>197</v>
      </c>
      <c r="K5111" s="13">
        <v>692980.18</v>
      </c>
      <c r="L5111" s="11">
        <v>0.31055900621117999</v>
      </c>
      <c r="M5111" s="14">
        <v>0.61923635192764803</v>
      </c>
      <c r="N5111" s="11">
        <v>7.1065989847715699E-2</v>
      </c>
      <c r="O5111" s="11">
        <v>0.375606652992584</v>
      </c>
    </row>
    <row r="5112" spans="2:15" x14ac:dyDescent="0.25">
      <c r="B5112" t="s">
        <v>12</v>
      </c>
      <c r="C5112" t="s">
        <v>34</v>
      </c>
      <c r="D5112" t="s">
        <v>992</v>
      </c>
      <c r="E5112" t="s">
        <v>23</v>
      </c>
      <c r="F5112" s="12">
        <v>25</v>
      </c>
      <c r="G5112" s="13">
        <v>68181.210000000006</v>
      </c>
      <c r="H5112" s="12">
        <v>38</v>
      </c>
      <c r="I5112" s="13">
        <v>103322.24000000001</v>
      </c>
      <c r="J5112" s="12">
        <v>49</v>
      </c>
      <c r="K5112" s="13">
        <v>175730.25</v>
      </c>
      <c r="L5112" s="11">
        <v>-0.34210526315789502</v>
      </c>
      <c r="M5112" s="14">
        <v>-0.34011099643213299</v>
      </c>
      <c r="N5112" s="11">
        <v>-0.48979591836734698</v>
      </c>
      <c r="O5112" s="11">
        <v>-0.612012103778376</v>
      </c>
    </row>
    <row r="5113" spans="2:15" x14ac:dyDescent="0.25">
      <c r="B5113" t="s">
        <v>12</v>
      </c>
      <c r="C5113" t="s">
        <v>34</v>
      </c>
      <c r="D5113" t="s">
        <v>993</v>
      </c>
      <c r="E5113" t="s">
        <v>6</v>
      </c>
      <c r="F5113" s="12">
        <v>51</v>
      </c>
      <c r="G5113" s="13">
        <v>394551.98706000001</v>
      </c>
      <c r="H5113" s="12">
        <v>97</v>
      </c>
      <c r="I5113" s="13">
        <v>520589.864</v>
      </c>
      <c r="J5113" s="12">
        <v>103</v>
      </c>
      <c r="K5113" s="13">
        <v>548391</v>
      </c>
      <c r="L5113" s="11">
        <v>-0.47422680412371099</v>
      </c>
      <c r="M5113" s="14">
        <v>-0.24210589881941999</v>
      </c>
      <c r="N5113" s="11">
        <v>-0.50485436893203905</v>
      </c>
      <c r="O5113" s="11">
        <v>-0.28052796807387398</v>
      </c>
    </row>
    <row r="5114" spans="2:15" x14ac:dyDescent="0.25">
      <c r="B5114" t="s">
        <v>12</v>
      </c>
      <c r="C5114" t="s">
        <v>34</v>
      </c>
      <c r="D5114" t="s">
        <v>994</v>
      </c>
      <c r="E5114" t="s">
        <v>6</v>
      </c>
      <c r="F5114" s="12">
        <v>90</v>
      </c>
      <c r="G5114" s="13">
        <v>358031.67245999997</v>
      </c>
      <c r="H5114" s="12">
        <v>144</v>
      </c>
      <c r="I5114" s="13">
        <v>430810.64</v>
      </c>
      <c r="J5114" s="12">
        <v>126</v>
      </c>
      <c r="K5114" s="13">
        <v>410970.32</v>
      </c>
      <c r="L5114" s="11">
        <v>-0.375</v>
      </c>
      <c r="M5114" s="14">
        <v>-0.16893493517244701</v>
      </c>
      <c r="N5114" s="11">
        <v>-0.28571428571428598</v>
      </c>
      <c r="O5114" s="11">
        <v>-0.128813797405127</v>
      </c>
    </row>
    <row r="5115" spans="2:15" x14ac:dyDescent="0.25">
      <c r="B5115" t="s">
        <v>12</v>
      </c>
      <c r="C5115" t="s">
        <v>34</v>
      </c>
      <c r="D5115" t="s">
        <v>995</v>
      </c>
      <c r="E5115" t="s">
        <v>6</v>
      </c>
      <c r="F5115" s="12">
        <v>90</v>
      </c>
      <c r="G5115" s="13">
        <v>523380.80639600003</v>
      </c>
      <c r="H5115" s="12">
        <v>159</v>
      </c>
      <c r="I5115" s="13">
        <v>754548.17680000002</v>
      </c>
      <c r="J5115" s="12">
        <v>171</v>
      </c>
      <c r="K5115" s="13">
        <v>724815.24</v>
      </c>
      <c r="L5115" s="11">
        <v>-0.43396226415094302</v>
      </c>
      <c r="M5115" s="14">
        <v>-0.30636528920442002</v>
      </c>
      <c r="N5115" s="11">
        <v>-0.47368421052631599</v>
      </c>
      <c r="O5115" s="11">
        <v>-0.27791142140443997</v>
      </c>
    </row>
    <row r="5116" spans="2:15" x14ac:dyDescent="0.25">
      <c r="B5116" t="s">
        <v>12</v>
      </c>
      <c r="C5116" t="s">
        <v>34</v>
      </c>
      <c r="D5116" t="s">
        <v>996</v>
      </c>
      <c r="E5116" t="s">
        <v>17</v>
      </c>
      <c r="F5116" s="12">
        <v>100</v>
      </c>
      <c r="G5116" s="13">
        <v>379987.92596000002</v>
      </c>
      <c r="H5116" s="12">
        <v>155</v>
      </c>
      <c r="I5116" s="13">
        <v>566329.69400000002</v>
      </c>
      <c r="J5116" s="12">
        <v>140</v>
      </c>
      <c r="K5116" s="13">
        <v>555929.200000001</v>
      </c>
      <c r="L5116" s="11">
        <v>-0.35483870967741898</v>
      </c>
      <c r="M5116" s="14">
        <v>-0.32903407681815799</v>
      </c>
      <c r="N5116" s="11">
        <v>-0.28571428571428598</v>
      </c>
      <c r="O5116" s="11">
        <v>-0.316481440514368</v>
      </c>
    </row>
    <row r="5117" spans="2:15" x14ac:dyDescent="0.25">
      <c r="B5117" t="s">
        <v>12</v>
      </c>
      <c r="C5117" t="s">
        <v>34</v>
      </c>
      <c r="D5117" t="s">
        <v>997</v>
      </c>
      <c r="E5117" t="s">
        <v>17</v>
      </c>
      <c r="F5117" s="12">
        <v>56</v>
      </c>
      <c r="G5117" s="13">
        <v>194988.546</v>
      </c>
      <c r="H5117" s="12">
        <v>86</v>
      </c>
      <c r="I5117" s="13">
        <v>270233.21999999997</v>
      </c>
      <c r="J5117" s="12">
        <v>102</v>
      </c>
      <c r="K5117" s="13">
        <v>264975</v>
      </c>
      <c r="L5117" s="11">
        <v>-0.34883720930232598</v>
      </c>
      <c r="M5117" s="14">
        <v>-0.27844346450077401</v>
      </c>
      <c r="N5117" s="11">
        <v>-0.45098039215686297</v>
      </c>
      <c r="O5117" s="11">
        <v>-0.264124743843759</v>
      </c>
    </row>
    <row r="5118" spans="2:15" x14ac:dyDescent="0.25">
      <c r="B5118" t="s">
        <v>12</v>
      </c>
      <c r="C5118" t="s">
        <v>34</v>
      </c>
      <c r="D5118" t="s">
        <v>998</v>
      </c>
      <c r="E5118" t="s">
        <v>6</v>
      </c>
      <c r="F5118" s="12">
        <v>315</v>
      </c>
      <c r="G5118" s="13">
        <v>1159284.684325</v>
      </c>
      <c r="H5118" s="12">
        <v>606</v>
      </c>
      <c r="I5118" s="13">
        <v>1720015.41599999</v>
      </c>
      <c r="J5118" s="12">
        <v>667</v>
      </c>
      <c r="K5118" s="13">
        <v>1820579.53</v>
      </c>
      <c r="L5118" s="11">
        <v>-0.48019801980198001</v>
      </c>
      <c r="M5118" s="14">
        <v>-0.32600331744642902</v>
      </c>
      <c r="N5118" s="11">
        <v>-0.52773613193403301</v>
      </c>
      <c r="O5118" s="11">
        <v>-0.36323315448625498</v>
      </c>
    </row>
    <row r="5119" spans="2:15" x14ac:dyDescent="0.25">
      <c r="B5119" t="s">
        <v>12</v>
      </c>
      <c r="C5119" t="s">
        <v>34</v>
      </c>
      <c r="D5119" t="s">
        <v>999</v>
      </c>
      <c r="E5119" t="s">
        <v>6</v>
      </c>
      <c r="F5119" s="12">
        <v>96</v>
      </c>
      <c r="G5119" s="13">
        <v>529852.13945999998</v>
      </c>
      <c r="H5119" s="12">
        <v>163</v>
      </c>
      <c r="I5119" s="13">
        <v>856927.04720000003</v>
      </c>
      <c r="J5119" s="12">
        <v>169</v>
      </c>
      <c r="K5119" s="13">
        <v>749003.05</v>
      </c>
      <c r="L5119" s="11">
        <v>-0.41104294478527598</v>
      </c>
      <c r="M5119" s="14">
        <v>-0.38168349197135698</v>
      </c>
      <c r="N5119" s="11">
        <v>-0.43195266272189298</v>
      </c>
      <c r="O5119" s="11">
        <v>-0.29259014437925202</v>
      </c>
    </row>
    <row r="5120" spans="2:15" x14ac:dyDescent="0.25">
      <c r="B5120" t="s">
        <v>12</v>
      </c>
      <c r="C5120" t="s">
        <v>34</v>
      </c>
      <c r="D5120" t="s">
        <v>1000</v>
      </c>
      <c r="E5120" t="s">
        <v>30</v>
      </c>
      <c r="F5120" s="12">
        <v>7</v>
      </c>
      <c r="G5120" s="13">
        <v>21694.11</v>
      </c>
      <c r="H5120" s="12">
        <v>10</v>
      </c>
      <c r="I5120" s="13">
        <v>31761</v>
      </c>
      <c r="J5120" s="12" t="s">
        <v>69</v>
      </c>
      <c r="K5120" s="13">
        <v>7680</v>
      </c>
      <c r="L5120" s="11">
        <v>-0.3</v>
      </c>
      <c r="M5120" s="14">
        <v>-0.31695758949655201</v>
      </c>
      <c r="N5120" s="11" t="s">
        <v>70</v>
      </c>
      <c r="O5120" s="11">
        <v>1.82475390625</v>
      </c>
    </row>
    <row r="5121" spans="2:15" x14ac:dyDescent="0.25">
      <c r="B5121" t="s">
        <v>12</v>
      </c>
      <c r="C5121" t="s">
        <v>34</v>
      </c>
      <c r="D5121" t="s">
        <v>1001</v>
      </c>
      <c r="E5121" t="s">
        <v>17</v>
      </c>
      <c r="F5121" s="12">
        <v>137</v>
      </c>
      <c r="G5121" s="13">
        <v>682735.53989599994</v>
      </c>
      <c r="H5121" s="12">
        <v>196</v>
      </c>
      <c r="I5121" s="13">
        <v>630315.78199999896</v>
      </c>
      <c r="J5121" s="12">
        <v>262</v>
      </c>
      <c r="K5121" s="13">
        <v>695251.98</v>
      </c>
      <c r="L5121" s="11">
        <v>-0.30102040816326497</v>
      </c>
      <c r="M5121" s="14">
        <v>8.3164279545203196E-2</v>
      </c>
      <c r="N5121" s="11">
        <v>-0.477099236641221</v>
      </c>
      <c r="O5121" s="11">
        <v>-1.80027392428279E-2</v>
      </c>
    </row>
    <row r="5122" spans="2:15" x14ac:dyDescent="0.25">
      <c r="B5122" t="s">
        <v>12</v>
      </c>
      <c r="C5122" t="s">
        <v>34</v>
      </c>
      <c r="D5122" t="s">
        <v>1002</v>
      </c>
      <c r="E5122" t="s">
        <v>17</v>
      </c>
      <c r="F5122" s="12">
        <v>93</v>
      </c>
      <c r="G5122" s="13">
        <v>413145.22931999998</v>
      </c>
      <c r="H5122" s="12">
        <v>170</v>
      </c>
      <c r="I5122" s="13">
        <v>744365.04979999899</v>
      </c>
      <c r="J5122" s="12">
        <v>155</v>
      </c>
      <c r="K5122" s="13">
        <v>449441.04</v>
      </c>
      <c r="L5122" s="11">
        <v>-0.45294117647058801</v>
      </c>
      <c r="M5122" s="14">
        <v>-0.44496960270903801</v>
      </c>
      <c r="N5122" s="11">
        <v>-0.4</v>
      </c>
      <c r="O5122" s="11">
        <v>-8.0757668859079104E-2</v>
      </c>
    </row>
    <row r="5123" spans="2:15" x14ac:dyDescent="0.25">
      <c r="B5123" t="s">
        <v>12</v>
      </c>
      <c r="C5123" t="s">
        <v>34</v>
      </c>
      <c r="D5123" t="s">
        <v>1004</v>
      </c>
      <c r="E5123" t="s">
        <v>6</v>
      </c>
      <c r="F5123" s="12">
        <v>63</v>
      </c>
      <c r="G5123" s="13">
        <v>448111.71512800001</v>
      </c>
      <c r="H5123" s="12">
        <v>97</v>
      </c>
      <c r="I5123" s="13">
        <v>552666.79920000001</v>
      </c>
      <c r="J5123" s="12">
        <v>108</v>
      </c>
      <c r="K5123" s="13">
        <v>774535.3</v>
      </c>
      <c r="L5123" s="11">
        <v>-0.35051546391752603</v>
      </c>
      <c r="M5123" s="14">
        <v>-0.18918285705482299</v>
      </c>
      <c r="N5123" s="11">
        <v>-0.41666666666666702</v>
      </c>
      <c r="O5123" s="11">
        <v>-0.42144442593126502</v>
      </c>
    </row>
    <row r="5124" spans="2:15" x14ac:dyDescent="0.25">
      <c r="B5124" t="s">
        <v>12</v>
      </c>
      <c r="C5124" t="s">
        <v>34</v>
      </c>
      <c r="D5124" t="s">
        <v>1561</v>
      </c>
      <c r="E5124" t="s">
        <v>28</v>
      </c>
      <c r="F5124" s="12">
        <v>37</v>
      </c>
      <c r="G5124" s="13">
        <v>169380</v>
      </c>
      <c r="H5124" s="12" t="s">
        <v>69</v>
      </c>
      <c r="I5124" s="13">
        <v>25508</v>
      </c>
      <c r="J5124" s="12"/>
      <c r="K5124" s="13"/>
      <c r="L5124" s="11" t="s">
        <v>70</v>
      </c>
      <c r="M5124" s="14">
        <v>5.6402697193037499</v>
      </c>
      <c r="N5124" s="11"/>
      <c r="O5124" s="11"/>
    </row>
    <row r="5125" spans="2:15" x14ac:dyDescent="0.25">
      <c r="B5125" t="s">
        <v>12</v>
      </c>
      <c r="C5125" t="s">
        <v>34</v>
      </c>
      <c r="D5125" t="s">
        <v>1005</v>
      </c>
      <c r="E5125" t="s">
        <v>19</v>
      </c>
      <c r="F5125" s="12">
        <v>12</v>
      </c>
      <c r="G5125" s="13">
        <v>53693.55</v>
      </c>
      <c r="H5125" s="12">
        <v>47</v>
      </c>
      <c r="I5125" s="13">
        <v>192080</v>
      </c>
      <c r="J5125" s="12">
        <v>43</v>
      </c>
      <c r="K5125" s="13">
        <v>169032.9</v>
      </c>
      <c r="L5125" s="11">
        <v>-0.74468085106382997</v>
      </c>
      <c r="M5125" s="14">
        <v>-0.72046256768013295</v>
      </c>
      <c r="N5125" s="11">
        <v>-0.72093023255813904</v>
      </c>
      <c r="O5125" s="11">
        <v>-0.68234852505044896</v>
      </c>
    </row>
    <row r="5126" spans="2:15" x14ac:dyDescent="0.25">
      <c r="B5126" t="s">
        <v>12</v>
      </c>
      <c r="C5126" t="s">
        <v>34</v>
      </c>
      <c r="D5126" t="s">
        <v>1006</v>
      </c>
      <c r="E5126" t="s">
        <v>17</v>
      </c>
      <c r="F5126" s="12">
        <v>488</v>
      </c>
      <c r="G5126" s="13">
        <v>2045987.1305</v>
      </c>
      <c r="H5126" s="12">
        <v>533</v>
      </c>
      <c r="I5126" s="13">
        <v>1871250.8186000001</v>
      </c>
      <c r="J5126" s="12">
        <v>780</v>
      </c>
      <c r="K5126" s="13">
        <v>2860834.2889999999</v>
      </c>
      <c r="L5126" s="11">
        <v>-8.44277673545967E-2</v>
      </c>
      <c r="M5126" s="14">
        <v>9.3379417747285295E-2</v>
      </c>
      <c r="N5126" s="11">
        <v>-0.37435897435897397</v>
      </c>
      <c r="O5126" s="11">
        <v>-0.28482850671676802</v>
      </c>
    </row>
    <row r="5127" spans="2:15" x14ac:dyDescent="0.25">
      <c r="B5127" t="s">
        <v>12</v>
      </c>
      <c r="C5127" t="s">
        <v>34</v>
      </c>
      <c r="D5127" t="s">
        <v>1007</v>
      </c>
      <c r="E5127" t="s">
        <v>17</v>
      </c>
      <c r="F5127" s="12">
        <v>196</v>
      </c>
      <c r="G5127" s="13">
        <v>846313.78582999995</v>
      </c>
      <c r="H5127" s="12">
        <v>298</v>
      </c>
      <c r="I5127" s="13">
        <v>991349.56959999795</v>
      </c>
      <c r="J5127" s="12">
        <v>257</v>
      </c>
      <c r="K5127" s="13">
        <v>895910.84</v>
      </c>
      <c r="L5127" s="11">
        <v>-0.34228187919463099</v>
      </c>
      <c r="M5127" s="14">
        <v>-0.14630135344540299</v>
      </c>
      <c r="N5127" s="11">
        <v>-0.237354085603113</v>
      </c>
      <c r="O5127" s="11">
        <v>-5.5359363851429498E-2</v>
      </c>
    </row>
    <row r="5128" spans="2:15" x14ac:dyDescent="0.25">
      <c r="B5128" t="s">
        <v>12</v>
      </c>
      <c r="C5128" t="s">
        <v>34</v>
      </c>
      <c r="D5128" t="s">
        <v>1008</v>
      </c>
      <c r="E5128" t="s">
        <v>6</v>
      </c>
      <c r="F5128" s="12">
        <v>57</v>
      </c>
      <c r="G5128" s="13">
        <v>882120.444135</v>
      </c>
      <c r="H5128" s="12">
        <v>123</v>
      </c>
      <c r="I5128" s="13">
        <v>818727.85919999995</v>
      </c>
      <c r="J5128" s="12">
        <v>132</v>
      </c>
      <c r="K5128" s="13">
        <v>693913.48</v>
      </c>
      <c r="L5128" s="11">
        <v>-0.53658536585365901</v>
      </c>
      <c r="M5128" s="14">
        <v>7.7428151763325501E-2</v>
      </c>
      <c r="N5128" s="11">
        <v>-0.56818181818181801</v>
      </c>
      <c r="O5128" s="11">
        <v>0.27122540426077302</v>
      </c>
    </row>
    <row r="5129" spans="2:15" x14ac:dyDescent="0.25">
      <c r="B5129" t="s">
        <v>12</v>
      </c>
      <c r="C5129" t="s">
        <v>34</v>
      </c>
      <c r="D5129" t="s">
        <v>1009</v>
      </c>
      <c r="E5129" t="s">
        <v>17</v>
      </c>
      <c r="F5129" s="12">
        <v>168</v>
      </c>
      <c r="G5129" s="13">
        <v>977951.73169000098</v>
      </c>
      <c r="H5129" s="12">
        <v>241</v>
      </c>
      <c r="I5129" s="13">
        <v>966873.96579999896</v>
      </c>
      <c r="J5129" s="12">
        <v>253</v>
      </c>
      <c r="K5129" s="13">
        <v>1083179.28</v>
      </c>
      <c r="L5129" s="11">
        <v>-0.30290456431535301</v>
      </c>
      <c r="M5129" s="14">
        <v>1.14573008291061E-2</v>
      </c>
      <c r="N5129" s="11">
        <v>-0.33596837944663999</v>
      </c>
      <c r="O5129" s="11">
        <v>-9.7146936110151003E-2</v>
      </c>
    </row>
    <row r="5130" spans="2:15" x14ac:dyDescent="0.25">
      <c r="B5130" t="s">
        <v>12</v>
      </c>
      <c r="C5130" t="s">
        <v>34</v>
      </c>
      <c r="D5130" t="s">
        <v>1010</v>
      </c>
      <c r="E5130" t="s">
        <v>17</v>
      </c>
      <c r="F5130" s="12">
        <v>71</v>
      </c>
      <c r="G5130" s="13">
        <v>381528.47371599998</v>
      </c>
      <c r="H5130" s="12">
        <v>107</v>
      </c>
      <c r="I5130" s="13">
        <v>359674.83600000001</v>
      </c>
      <c r="J5130" s="12">
        <v>166</v>
      </c>
      <c r="K5130" s="13">
        <v>467842.6</v>
      </c>
      <c r="L5130" s="11">
        <v>-0.33644859813084099</v>
      </c>
      <c r="M5130" s="14">
        <v>6.07594291528364E-2</v>
      </c>
      <c r="N5130" s="11">
        <v>-0.57228915662650603</v>
      </c>
      <c r="O5130" s="11">
        <v>-0.184493943655409</v>
      </c>
    </row>
    <row r="5131" spans="2:15" x14ac:dyDescent="0.25">
      <c r="B5131" t="s">
        <v>12</v>
      </c>
      <c r="C5131" t="s">
        <v>34</v>
      </c>
      <c r="D5131" t="s">
        <v>1011</v>
      </c>
      <c r="E5131" t="s">
        <v>6</v>
      </c>
      <c r="F5131" s="12">
        <v>81</v>
      </c>
      <c r="G5131" s="13">
        <v>462402.38011999999</v>
      </c>
      <c r="H5131" s="12">
        <v>112</v>
      </c>
      <c r="I5131" s="13">
        <v>421732.1728</v>
      </c>
      <c r="J5131" s="12">
        <v>156</v>
      </c>
      <c r="K5131" s="13">
        <v>664727.91</v>
      </c>
      <c r="L5131" s="11">
        <v>-0.27678571428571402</v>
      </c>
      <c r="M5131" s="14">
        <v>9.6436103155183001E-2</v>
      </c>
      <c r="N5131" s="11">
        <v>-0.480769230769231</v>
      </c>
      <c r="O5131" s="11">
        <v>-0.30437345391440002</v>
      </c>
    </row>
    <row r="5132" spans="2:15" x14ac:dyDescent="0.25">
      <c r="B5132" t="s">
        <v>12</v>
      </c>
      <c r="C5132" t="s">
        <v>34</v>
      </c>
      <c r="D5132" t="s">
        <v>1652</v>
      </c>
      <c r="E5132" t="s">
        <v>28</v>
      </c>
      <c r="F5132" s="12" t="s">
        <v>69</v>
      </c>
      <c r="G5132" s="13">
        <v>318</v>
      </c>
      <c r="H5132" s="12"/>
      <c r="I5132" s="13"/>
      <c r="J5132" s="12"/>
      <c r="K5132" s="13"/>
      <c r="L5132" s="11" t="s">
        <v>70</v>
      </c>
      <c r="M5132" s="14"/>
      <c r="N5132" s="11" t="s">
        <v>70</v>
      </c>
      <c r="O5132" s="11"/>
    </row>
    <row r="5133" spans="2:15" x14ac:dyDescent="0.25">
      <c r="B5133" t="s">
        <v>12</v>
      </c>
      <c r="C5133" t="s">
        <v>34</v>
      </c>
      <c r="D5133" t="s">
        <v>1012</v>
      </c>
      <c r="E5133" t="s">
        <v>6</v>
      </c>
      <c r="F5133" s="12">
        <v>141</v>
      </c>
      <c r="G5133" s="13">
        <v>652755.03291199997</v>
      </c>
      <c r="H5133" s="12">
        <v>149</v>
      </c>
      <c r="I5133" s="13">
        <v>973950.93359999999</v>
      </c>
      <c r="J5133" s="12">
        <v>178</v>
      </c>
      <c r="K5133" s="13">
        <v>1103866.844</v>
      </c>
      <c r="L5133" s="11">
        <v>-5.3691275167785303E-2</v>
      </c>
      <c r="M5133" s="14">
        <v>-0.32978653195676699</v>
      </c>
      <c r="N5133" s="11">
        <v>-0.20786516853932599</v>
      </c>
      <c r="O5133" s="11">
        <v>-0.408665060953674</v>
      </c>
    </row>
    <row r="5134" spans="2:15" x14ac:dyDescent="0.25">
      <c r="B5134" t="s">
        <v>12</v>
      </c>
      <c r="C5134" t="s">
        <v>34</v>
      </c>
      <c r="D5134" t="s">
        <v>1013</v>
      </c>
      <c r="E5134" t="s">
        <v>23</v>
      </c>
      <c r="F5134" s="12">
        <v>1075</v>
      </c>
      <c r="G5134" s="13">
        <v>5966167.7198999701</v>
      </c>
      <c r="H5134" s="12">
        <v>1669</v>
      </c>
      <c r="I5134" s="13">
        <v>7869918.2999999803</v>
      </c>
      <c r="J5134" s="12">
        <v>2816</v>
      </c>
      <c r="K5134" s="13">
        <v>8719283.0216000304</v>
      </c>
      <c r="L5134" s="11">
        <v>-0.35590173756740601</v>
      </c>
      <c r="M5134" s="14">
        <v>-0.24190220374968999</v>
      </c>
      <c r="N5134" s="11">
        <v>-0.61825284090909105</v>
      </c>
      <c r="O5134" s="11">
        <v>-0.31575019355144801</v>
      </c>
    </row>
    <row r="5135" spans="2:15" x14ac:dyDescent="0.25">
      <c r="B5135" t="s">
        <v>12</v>
      </c>
      <c r="C5135" t="s">
        <v>34</v>
      </c>
      <c r="D5135" t="s">
        <v>1014</v>
      </c>
      <c r="E5135" t="s">
        <v>19</v>
      </c>
      <c r="F5135" s="12">
        <v>438</v>
      </c>
      <c r="G5135" s="13">
        <v>1903520.6714999999</v>
      </c>
      <c r="H5135" s="12">
        <v>621</v>
      </c>
      <c r="I5135" s="13">
        <v>2211874.7368000001</v>
      </c>
      <c r="J5135" s="12">
        <v>772</v>
      </c>
      <c r="K5135" s="13">
        <v>3467262.0663999999</v>
      </c>
      <c r="L5135" s="11">
        <v>-0.29468599033816401</v>
      </c>
      <c r="M5135" s="14">
        <v>-0.13940846656900099</v>
      </c>
      <c r="N5135" s="11">
        <v>-0.432642487046632</v>
      </c>
      <c r="O5135" s="11">
        <v>-0.45100178900627702</v>
      </c>
    </row>
    <row r="5136" spans="2:15" x14ac:dyDescent="0.25">
      <c r="B5136" t="s">
        <v>12</v>
      </c>
      <c r="C5136" t="s">
        <v>34</v>
      </c>
      <c r="D5136" t="s">
        <v>1015</v>
      </c>
      <c r="E5136" t="s">
        <v>23</v>
      </c>
      <c r="F5136" s="12">
        <v>605</v>
      </c>
      <c r="G5136" s="13">
        <v>2302783.98</v>
      </c>
      <c r="H5136" s="12">
        <v>404</v>
      </c>
      <c r="I5136" s="13">
        <v>1907493.51</v>
      </c>
      <c r="J5136" s="12">
        <v>155</v>
      </c>
      <c r="K5136" s="13">
        <v>1021474.2</v>
      </c>
      <c r="L5136" s="11">
        <v>0.49752475247524802</v>
      </c>
      <c r="M5136" s="14">
        <v>0.2072303092659</v>
      </c>
      <c r="N5136" s="11">
        <v>2.9032258064516099</v>
      </c>
      <c r="O5136" s="11">
        <v>1.2543731207308</v>
      </c>
    </row>
    <row r="5137" spans="2:15" x14ac:dyDescent="0.25">
      <c r="B5137" t="s">
        <v>12</v>
      </c>
      <c r="C5137" t="s">
        <v>34</v>
      </c>
      <c r="D5137" t="s">
        <v>1016</v>
      </c>
      <c r="E5137" t="s">
        <v>6</v>
      </c>
      <c r="F5137" s="12">
        <v>88</v>
      </c>
      <c r="G5137" s="13">
        <v>270636.50627999997</v>
      </c>
      <c r="H5137" s="12">
        <v>117</v>
      </c>
      <c r="I5137" s="13">
        <v>374257.26240000001</v>
      </c>
      <c r="J5137" s="12">
        <v>155</v>
      </c>
      <c r="K5137" s="13">
        <v>356570.32</v>
      </c>
      <c r="L5137" s="11">
        <v>-0.24786324786324801</v>
      </c>
      <c r="M5137" s="14">
        <v>-0.276870395127434</v>
      </c>
      <c r="N5137" s="11">
        <v>-0.43225806451612903</v>
      </c>
      <c r="O5137" s="11">
        <v>-0.24100102812819699</v>
      </c>
    </row>
    <row r="5138" spans="2:15" x14ac:dyDescent="0.25">
      <c r="B5138" t="s">
        <v>12</v>
      </c>
      <c r="C5138" t="s">
        <v>34</v>
      </c>
      <c r="D5138" t="s">
        <v>1017</v>
      </c>
      <c r="E5138" t="s">
        <v>17</v>
      </c>
      <c r="F5138" s="12">
        <v>388</v>
      </c>
      <c r="G5138" s="13">
        <v>1296514.443494</v>
      </c>
      <c r="H5138" s="12">
        <v>707</v>
      </c>
      <c r="I5138" s="13">
        <v>1994872.7148</v>
      </c>
      <c r="J5138" s="12">
        <v>1091</v>
      </c>
      <c r="K5138" s="13">
        <v>2401940.83</v>
      </c>
      <c r="L5138" s="11">
        <v>-0.45120226308345102</v>
      </c>
      <c r="M5138" s="14">
        <v>-0.35007660695585502</v>
      </c>
      <c r="N5138" s="11">
        <v>-0.64436296975252105</v>
      </c>
      <c r="O5138" s="11">
        <v>-0.46022215564152702</v>
      </c>
    </row>
    <row r="5139" spans="2:15" x14ac:dyDescent="0.25">
      <c r="B5139" t="s">
        <v>12</v>
      </c>
      <c r="C5139" t="s">
        <v>34</v>
      </c>
      <c r="D5139" t="s">
        <v>1018</v>
      </c>
      <c r="E5139" t="s">
        <v>23</v>
      </c>
      <c r="F5139" s="12">
        <v>74</v>
      </c>
      <c r="G5139" s="13">
        <v>205353.916</v>
      </c>
      <c r="H5139" s="12">
        <v>112</v>
      </c>
      <c r="I5139" s="13">
        <v>244547</v>
      </c>
      <c r="J5139" s="12">
        <v>338</v>
      </c>
      <c r="K5139" s="13">
        <v>3452811.89</v>
      </c>
      <c r="L5139" s="11">
        <v>-0.33928571428571402</v>
      </c>
      <c r="M5139" s="14">
        <v>-0.16026810388187099</v>
      </c>
      <c r="N5139" s="11">
        <v>-0.781065088757396</v>
      </c>
      <c r="O5139" s="11">
        <v>-0.94052559984668005</v>
      </c>
    </row>
    <row r="5140" spans="2:15" x14ac:dyDescent="0.25">
      <c r="B5140" t="s">
        <v>12</v>
      </c>
      <c r="C5140" t="s">
        <v>34</v>
      </c>
      <c r="D5140" t="s">
        <v>1019</v>
      </c>
      <c r="E5140" t="s">
        <v>28</v>
      </c>
      <c r="F5140" s="12">
        <v>9</v>
      </c>
      <c r="G5140" s="13">
        <v>30055</v>
      </c>
      <c r="H5140" s="12">
        <v>22</v>
      </c>
      <c r="I5140" s="13">
        <v>50266</v>
      </c>
      <c r="J5140" s="12">
        <v>22</v>
      </c>
      <c r="K5140" s="13">
        <v>44454</v>
      </c>
      <c r="L5140" s="11">
        <v>-0.59090909090909105</v>
      </c>
      <c r="M5140" s="14">
        <v>-0.402080929455298</v>
      </c>
      <c r="N5140" s="11">
        <v>-0.59090909090909105</v>
      </c>
      <c r="O5140" s="11">
        <v>-0.32390785981014097</v>
      </c>
    </row>
    <row r="5141" spans="2:15" x14ac:dyDescent="0.25">
      <c r="B5141" t="s">
        <v>12</v>
      </c>
      <c r="C5141" t="s">
        <v>34</v>
      </c>
      <c r="D5141" t="s">
        <v>1020</v>
      </c>
      <c r="E5141" t="s">
        <v>28</v>
      </c>
      <c r="F5141" s="12">
        <v>157</v>
      </c>
      <c r="G5141" s="13">
        <v>506693.9</v>
      </c>
      <c r="H5141" s="12">
        <v>82</v>
      </c>
      <c r="I5141" s="13">
        <v>170973</v>
      </c>
      <c r="J5141" s="12">
        <v>105</v>
      </c>
      <c r="K5141" s="13">
        <v>174541.4</v>
      </c>
      <c r="L5141" s="11">
        <v>0.91463414634146301</v>
      </c>
      <c r="M5141" s="14">
        <v>1.9635901575102499</v>
      </c>
      <c r="N5141" s="11">
        <v>0.49523809523809498</v>
      </c>
      <c r="O5141" s="11">
        <v>1.9030012363828901</v>
      </c>
    </row>
    <row r="5142" spans="2:15" x14ac:dyDescent="0.25">
      <c r="B5142" t="s">
        <v>12</v>
      </c>
      <c r="C5142" t="s">
        <v>34</v>
      </c>
      <c r="D5142" t="s">
        <v>1021</v>
      </c>
      <c r="E5142" t="s">
        <v>17</v>
      </c>
      <c r="F5142" s="12">
        <v>135</v>
      </c>
      <c r="G5142" s="13">
        <v>782164.07533799997</v>
      </c>
      <c r="H5142" s="12">
        <v>215</v>
      </c>
      <c r="I5142" s="13">
        <v>1443523.0983</v>
      </c>
      <c r="J5142" s="12">
        <v>203</v>
      </c>
      <c r="K5142" s="13">
        <v>1076240.6100000001</v>
      </c>
      <c r="L5142" s="11">
        <v>-0.372093023255814</v>
      </c>
      <c r="M5142" s="14">
        <v>-0.45815617619203097</v>
      </c>
      <c r="N5142" s="11">
        <v>-0.334975369458128</v>
      </c>
      <c r="O5142" s="11">
        <v>-0.27324422803744602</v>
      </c>
    </row>
    <row r="5143" spans="2:15" x14ac:dyDescent="0.25">
      <c r="B5143" t="s">
        <v>12</v>
      </c>
      <c r="C5143" t="s">
        <v>34</v>
      </c>
      <c r="D5143" t="s">
        <v>1022</v>
      </c>
      <c r="E5143" t="s">
        <v>28</v>
      </c>
      <c r="F5143" s="12">
        <v>19</v>
      </c>
      <c r="G5143" s="13">
        <v>45967</v>
      </c>
      <c r="H5143" s="12">
        <v>37</v>
      </c>
      <c r="I5143" s="13">
        <v>57098.39</v>
      </c>
      <c r="J5143" s="12">
        <v>55</v>
      </c>
      <c r="K5143" s="13">
        <v>119922</v>
      </c>
      <c r="L5143" s="11">
        <v>-0.48648648648648701</v>
      </c>
      <c r="M5143" s="14">
        <v>-0.19495103101856301</v>
      </c>
      <c r="N5143" s="11">
        <v>-0.65454545454545499</v>
      </c>
      <c r="O5143" s="11">
        <v>-0.61669251680258796</v>
      </c>
    </row>
    <row r="5144" spans="2:15" x14ac:dyDescent="0.25">
      <c r="B5144" t="s">
        <v>12</v>
      </c>
      <c r="C5144" t="s">
        <v>34</v>
      </c>
      <c r="D5144" t="s">
        <v>1023</v>
      </c>
      <c r="E5144" t="s">
        <v>28</v>
      </c>
      <c r="F5144" s="12" t="s">
        <v>69</v>
      </c>
      <c r="G5144" s="13">
        <v>4134</v>
      </c>
      <c r="H5144" s="12">
        <v>5</v>
      </c>
      <c r="I5144" s="13">
        <v>8798</v>
      </c>
      <c r="J5144" s="12">
        <v>9</v>
      </c>
      <c r="K5144" s="13">
        <v>18767</v>
      </c>
      <c r="L5144" s="11" t="s">
        <v>70</v>
      </c>
      <c r="M5144" s="14">
        <v>-0.530120481927711</v>
      </c>
      <c r="N5144" s="11" t="s">
        <v>70</v>
      </c>
      <c r="O5144" s="11">
        <v>-0.77971972078648699</v>
      </c>
    </row>
    <row r="5145" spans="2:15" x14ac:dyDescent="0.25">
      <c r="B5145" t="s">
        <v>12</v>
      </c>
      <c r="C5145" t="s">
        <v>34</v>
      </c>
      <c r="D5145" t="s">
        <v>1654</v>
      </c>
      <c r="E5145" t="s">
        <v>28</v>
      </c>
      <c r="F5145" s="12">
        <v>50</v>
      </c>
      <c r="G5145" s="13">
        <v>109280</v>
      </c>
      <c r="H5145" s="12">
        <v>63</v>
      </c>
      <c r="I5145" s="13">
        <v>140469</v>
      </c>
      <c r="J5145" s="12">
        <v>105</v>
      </c>
      <c r="K5145" s="13">
        <v>212151.59</v>
      </c>
      <c r="L5145" s="11">
        <v>-0.206349206349206</v>
      </c>
      <c r="M5145" s="14">
        <v>-0.22203475499932401</v>
      </c>
      <c r="N5145" s="11">
        <v>-0.52380952380952395</v>
      </c>
      <c r="O5145" s="11">
        <v>-0.48489662509717701</v>
      </c>
    </row>
    <row r="5146" spans="2:15" x14ac:dyDescent="0.25">
      <c r="B5146" t="s">
        <v>12</v>
      </c>
      <c r="C5146" t="s">
        <v>34</v>
      </c>
      <c r="D5146" t="s">
        <v>1563</v>
      </c>
      <c r="E5146" t="s">
        <v>23</v>
      </c>
      <c r="F5146" s="12">
        <v>131</v>
      </c>
      <c r="G5146" s="13">
        <v>552246.27</v>
      </c>
      <c r="H5146" s="12">
        <v>232</v>
      </c>
      <c r="I5146" s="13">
        <v>871540</v>
      </c>
      <c r="J5146" s="12">
        <v>188</v>
      </c>
      <c r="K5146" s="13">
        <v>734636</v>
      </c>
      <c r="L5146" s="11">
        <v>-0.43534482758620702</v>
      </c>
      <c r="M5146" s="14">
        <v>-0.36635579548844499</v>
      </c>
      <c r="N5146" s="11">
        <v>-0.30319148936170198</v>
      </c>
      <c r="O5146" s="11">
        <v>-0.24827224639140999</v>
      </c>
    </row>
    <row r="5147" spans="2:15" x14ac:dyDescent="0.25">
      <c r="B5147" t="s">
        <v>12</v>
      </c>
      <c r="C5147" t="s">
        <v>34</v>
      </c>
      <c r="D5147" t="s">
        <v>1026</v>
      </c>
      <c r="E5147" t="s">
        <v>17</v>
      </c>
      <c r="F5147" s="12">
        <v>102</v>
      </c>
      <c r="G5147" s="13">
        <v>236125.05804</v>
      </c>
      <c r="H5147" s="12">
        <v>149</v>
      </c>
      <c r="I5147" s="13">
        <v>581879.2905</v>
      </c>
      <c r="J5147" s="12">
        <v>172</v>
      </c>
      <c r="K5147" s="13">
        <v>364707.32</v>
      </c>
      <c r="L5147" s="11">
        <v>-0.31543624161073802</v>
      </c>
      <c r="M5147" s="14">
        <v>-0.59420267760844103</v>
      </c>
      <c r="N5147" s="11">
        <v>-0.40697674418604601</v>
      </c>
      <c r="O5147" s="11">
        <v>-0.35256287688440102</v>
      </c>
    </row>
    <row r="5148" spans="2:15" x14ac:dyDescent="0.25">
      <c r="B5148" t="s">
        <v>12</v>
      </c>
      <c r="C5148" t="s">
        <v>34</v>
      </c>
      <c r="D5148" t="s">
        <v>1287</v>
      </c>
      <c r="E5148" t="s">
        <v>28</v>
      </c>
      <c r="F5148" s="12" t="s">
        <v>69</v>
      </c>
      <c r="G5148" s="13">
        <v>7630</v>
      </c>
      <c r="H5148" s="12"/>
      <c r="I5148" s="13"/>
      <c r="J5148" s="12"/>
      <c r="K5148" s="13"/>
      <c r="L5148" s="11" t="s">
        <v>70</v>
      </c>
      <c r="M5148" s="14"/>
      <c r="N5148" s="11" t="s">
        <v>70</v>
      </c>
      <c r="O5148" s="11"/>
    </row>
    <row r="5149" spans="2:15" x14ac:dyDescent="0.25">
      <c r="B5149" t="s">
        <v>12</v>
      </c>
      <c r="C5149" t="s">
        <v>34</v>
      </c>
      <c r="D5149" t="s">
        <v>1027</v>
      </c>
      <c r="E5149" t="s">
        <v>17</v>
      </c>
      <c r="F5149" s="12">
        <v>2119</v>
      </c>
      <c r="G5149" s="13">
        <v>18187598.03136</v>
      </c>
      <c r="H5149" s="12">
        <v>2411</v>
      </c>
      <c r="I5149" s="13">
        <v>17841514.2319999</v>
      </c>
      <c r="J5149" s="12">
        <v>2013</v>
      </c>
      <c r="K5149" s="13">
        <v>13982353.41</v>
      </c>
      <c r="L5149" s="11">
        <v>-0.121111571961842</v>
      </c>
      <c r="M5149" s="14">
        <v>1.93976696630065E-2</v>
      </c>
      <c r="N5149" s="11">
        <v>5.2657724788872401E-2</v>
      </c>
      <c r="O5149" s="11">
        <v>0.30075370705138099</v>
      </c>
    </row>
    <row r="5150" spans="2:15" x14ac:dyDescent="0.25">
      <c r="B5150" t="s">
        <v>12</v>
      </c>
      <c r="C5150" t="s">
        <v>34</v>
      </c>
      <c r="D5150" t="s">
        <v>1029</v>
      </c>
      <c r="E5150" t="s">
        <v>28</v>
      </c>
      <c r="F5150" s="12">
        <v>27</v>
      </c>
      <c r="G5150" s="13">
        <v>152522</v>
      </c>
      <c r="H5150" s="12">
        <v>25</v>
      </c>
      <c r="I5150" s="13">
        <v>101173.36</v>
      </c>
      <c r="J5150" s="12">
        <v>30</v>
      </c>
      <c r="K5150" s="13">
        <v>98105.16</v>
      </c>
      <c r="L5150" s="11">
        <v>8.0000000000000099E-2</v>
      </c>
      <c r="M5150" s="14">
        <v>0.50753123154158397</v>
      </c>
      <c r="N5150" s="11">
        <v>-0.1</v>
      </c>
      <c r="O5150" s="11">
        <v>0.554678673374571</v>
      </c>
    </row>
    <row r="5151" spans="2:15" x14ac:dyDescent="0.25">
      <c r="B5151" t="s">
        <v>12</v>
      </c>
      <c r="C5151" t="s">
        <v>35</v>
      </c>
      <c r="D5151" t="s">
        <v>1564</v>
      </c>
      <c r="E5151" t="s">
        <v>28</v>
      </c>
      <c r="F5151" s="12"/>
      <c r="G5151" s="13"/>
      <c r="H5151" s="12">
        <v>55</v>
      </c>
      <c r="I5151" s="13">
        <v>238428</v>
      </c>
      <c r="J5151" s="12">
        <v>171</v>
      </c>
      <c r="K5151" s="13">
        <v>593484</v>
      </c>
      <c r="L5151" s="11"/>
      <c r="M5151" s="14"/>
      <c r="N5151" s="11"/>
      <c r="O5151" s="11"/>
    </row>
    <row r="5152" spans="2:15" x14ac:dyDescent="0.25">
      <c r="B5152" t="s">
        <v>12</v>
      </c>
      <c r="C5152" t="s">
        <v>35</v>
      </c>
      <c r="D5152" t="s">
        <v>1031</v>
      </c>
      <c r="E5152" t="s">
        <v>29</v>
      </c>
      <c r="F5152" s="12">
        <v>867</v>
      </c>
      <c r="G5152" s="13">
        <v>4071455.0392</v>
      </c>
      <c r="H5152" s="12">
        <v>785</v>
      </c>
      <c r="I5152" s="13">
        <v>4187379.9848000002</v>
      </c>
      <c r="J5152" s="12">
        <v>689</v>
      </c>
      <c r="K5152" s="13">
        <v>3133303.5272000101</v>
      </c>
      <c r="L5152" s="11">
        <v>0.104458598726115</v>
      </c>
      <c r="M5152" s="14">
        <v>-2.7684362541923201E-2</v>
      </c>
      <c r="N5152" s="11">
        <v>0.25834542815674899</v>
      </c>
      <c r="O5152" s="11">
        <v>0.29941290521520297</v>
      </c>
    </row>
    <row r="5153" spans="2:15" x14ac:dyDescent="0.25">
      <c r="B5153" t="s">
        <v>12</v>
      </c>
      <c r="C5153" t="s">
        <v>35</v>
      </c>
      <c r="D5153" t="s">
        <v>1032</v>
      </c>
      <c r="E5153" t="s">
        <v>17</v>
      </c>
      <c r="F5153" s="12">
        <v>129</v>
      </c>
      <c r="G5153" s="13">
        <v>890512.83563400095</v>
      </c>
      <c r="H5153" s="12">
        <v>152</v>
      </c>
      <c r="I5153" s="13">
        <v>599692.68999999901</v>
      </c>
      <c r="J5153" s="12">
        <v>142</v>
      </c>
      <c r="K5153" s="13">
        <v>468439.42</v>
      </c>
      <c r="L5153" s="11">
        <v>-0.15131578947368399</v>
      </c>
      <c r="M5153" s="14">
        <v>0.48494862532675198</v>
      </c>
      <c r="N5153" s="11">
        <v>-9.1549295774647904E-2</v>
      </c>
      <c r="O5153" s="11">
        <v>0.901020276291011</v>
      </c>
    </row>
    <row r="5154" spans="2:15" x14ac:dyDescent="0.25">
      <c r="B5154" t="s">
        <v>12</v>
      </c>
      <c r="C5154" t="s">
        <v>35</v>
      </c>
      <c r="D5154" t="s">
        <v>1033</v>
      </c>
      <c r="E5154" t="s">
        <v>6</v>
      </c>
      <c r="F5154" s="12">
        <v>53</v>
      </c>
      <c r="G5154" s="13">
        <v>321667.81547999999</v>
      </c>
      <c r="H5154" s="12">
        <v>98</v>
      </c>
      <c r="I5154" s="13">
        <v>361169.12</v>
      </c>
      <c r="J5154" s="12">
        <v>82</v>
      </c>
      <c r="K5154" s="13">
        <v>309841</v>
      </c>
      <c r="L5154" s="11">
        <v>-0.45918367346938799</v>
      </c>
      <c r="M5154" s="14">
        <v>-0.109370658598941</v>
      </c>
      <c r="N5154" s="11">
        <v>-0.353658536585366</v>
      </c>
      <c r="O5154" s="11">
        <v>3.8170595498981899E-2</v>
      </c>
    </row>
    <row r="5155" spans="2:15" x14ac:dyDescent="0.25">
      <c r="B5155" t="s">
        <v>12</v>
      </c>
      <c r="C5155" t="s">
        <v>35</v>
      </c>
      <c r="D5155" t="s">
        <v>1035</v>
      </c>
      <c r="E5155" t="s">
        <v>17</v>
      </c>
      <c r="F5155" s="12">
        <v>52</v>
      </c>
      <c r="G5155" s="13">
        <v>367434.89543999999</v>
      </c>
      <c r="H5155" s="12">
        <v>60</v>
      </c>
      <c r="I5155" s="13">
        <v>283535.27159999998</v>
      </c>
      <c r="J5155" s="12">
        <v>44</v>
      </c>
      <c r="K5155" s="13">
        <v>154431.48000000001</v>
      </c>
      <c r="L5155" s="11">
        <v>-0.133333333333333</v>
      </c>
      <c r="M5155" s="14">
        <v>0.29590542074907</v>
      </c>
      <c r="N5155" s="11">
        <v>0.18181818181818199</v>
      </c>
      <c r="O5155" s="11">
        <v>1.3792745846896</v>
      </c>
    </row>
    <row r="5156" spans="2:15" x14ac:dyDescent="0.25">
      <c r="B5156" t="s">
        <v>12</v>
      </c>
      <c r="C5156" t="s">
        <v>35</v>
      </c>
      <c r="D5156" t="s">
        <v>1036</v>
      </c>
      <c r="E5156" t="s">
        <v>17</v>
      </c>
      <c r="F5156" s="12">
        <v>543</v>
      </c>
      <c r="G5156" s="13">
        <v>2197633.9227800001</v>
      </c>
      <c r="H5156" s="12">
        <v>1047</v>
      </c>
      <c r="I5156" s="13">
        <v>2915730.2867999901</v>
      </c>
      <c r="J5156" s="12">
        <v>1259</v>
      </c>
      <c r="K5156" s="13">
        <v>3163947.61</v>
      </c>
      <c r="L5156" s="11">
        <v>-0.48137535816618898</v>
      </c>
      <c r="M5156" s="14">
        <v>-0.24628353564489</v>
      </c>
      <c r="N5156" s="11">
        <v>-0.568705321683876</v>
      </c>
      <c r="O5156" s="11">
        <v>-0.30541393421492202</v>
      </c>
    </row>
    <row r="5157" spans="2:15" x14ac:dyDescent="0.25">
      <c r="B5157" t="s">
        <v>12</v>
      </c>
      <c r="C5157" t="s">
        <v>35</v>
      </c>
      <c r="D5157" t="s">
        <v>1037</v>
      </c>
      <c r="E5157" t="s">
        <v>30</v>
      </c>
      <c r="F5157" s="12">
        <v>5</v>
      </c>
      <c r="G5157" s="13">
        <v>27384.93</v>
      </c>
      <c r="H5157" s="12">
        <v>10</v>
      </c>
      <c r="I5157" s="13">
        <v>40998</v>
      </c>
      <c r="J5157" s="12">
        <v>62</v>
      </c>
      <c r="K5157" s="13">
        <v>105145.8</v>
      </c>
      <c r="L5157" s="11">
        <v>-0.5</v>
      </c>
      <c r="M5157" s="14">
        <v>-0.33204229474608499</v>
      </c>
      <c r="N5157" s="11">
        <v>-0.91935483870967705</v>
      </c>
      <c r="O5157" s="11">
        <v>-0.739552792408256</v>
      </c>
    </row>
    <row r="5158" spans="2:15" x14ac:dyDescent="0.25">
      <c r="B5158" t="s">
        <v>12</v>
      </c>
      <c r="C5158" t="s">
        <v>35</v>
      </c>
      <c r="D5158" t="s">
        <v>1038</v>
      </c>
      <c r="E5158" t="s">
        <v>26</v>
      </c>
      <c r="F5158" s="12" t="s">
        <v>69</v>
      </c>
      <c r="G5158" s="13">
        <v>22614.42</v>
      </c>
      <c r="H5158" s="12">
        <v>11</v>
      </c>
      <c r="I5158" s="13">
        <v>20840</v>
      </c>
      <c r="J5158" s="12">
        <v>5</v>
      </c>
      <c r="K5158" s="13">
        <v>8082</v>
      </c>
      <c r="L5158" s="11" t="s">
        <v>70</v>
      </c>
      <c r="M5158" s="14">
        <v>8.5144913627638999E-2</v>
      </c>
      <c r="N5158" s="11" t="s">
        <v>70</v>
      </c>
      <c r="O5158" s="11">
        <v>1.79812175204157</v>
      </c>
    </row>
    <row r="5159" spans="2:15" x14ac:dyDescent="0.25">
      <c r="B5159" t="s">
        <v>12</v>
      </c>
      <c r="C5159" t="s">
        <v>35</v>
      </c>
      <c r="D5159" t="s">
        <v>1039</v>
      </c>
      <c r="E5159" t="s">
        <v>6</v>
      </c>
      <c r="F5159" s="12">
        <v>192</v>
      </c>
      <c r="G5159" s="13">
        <v>521066.16960000002</v>
      </c>
      <c r="H5159" s="12">
        <v>261</v>
      </c>
      <c r="I5159" s="13">
        <v>497903.84799999901</v>
      </c>
      <c r="J5159" s="12">
        <v>318</v>
      </c>
      <c r="K5159" s="13">
        <v>463011</v>
      </c>
      <c r="L5159" s="11">
        <v>-0.26436781609195398</v>
      </c>
      <c r="M5159" s="14">
        <v>4.6519667789354902E-2</v>
      </c>
      <c r="N5159" s="11">
        <v>-0.39622641509433998</v>
      </c>
      <c r="O5159" s="11">
        <v>0.125386156268426</v>
      </c>
    </row>
    <row r="5160" spans="2:15" x14ac:dyDescent="0.25">
      <c r="B5160" t="s">
        <v>12</v>
      </c>
      <c r="C5160" t="s">
        <v>35</v>
      </c>
      <c r="D5160" t="s">
        <v>1565</v>
      </c>
      <c r="E5160" t="s">
        <v>28</v>
      </c>
      <c r="F5160" s="12"/>
      <c r="G5160" s="13"/>
      <c r="H5160" s="12"/>
      <c r="I5160" s="13"/>
      <c r="J5160" s="12">
        <v>126</v>
      </c>
      <c r="K5160" s="13">
        <v>73596.600000000006</v>
      </c>
      <c r="L5160" s="11"/>
      <c r="M5160" s="14"/>
      <c r="N5160" s="11"/>
      <c r="O5160" s="11"/>
    </row>
    <row r="5161" spans="2:15" x14ac:dyDescent="0.25">
      <c r="B5161" t="s">
        <v>12</v>
      </c>
      <c r="C5161" t="s">
        <v>35</v>
      </c>
      <c r="D5161" t="s">
        <v>1040</v>
      </c>
      <c r="E5161" t="s">
        <v>23</v>
      </c>
      <c r="F5161" s="12">
        <v>32</v>
      </c>
      <c r="G5161" s="13">
        <v>267369.71999999997</v>
      </c>
      <c r="H5161" s="12">
        <v>53</v>
      </c>
      <c r="I5161" s="13">
        <v>284957.14</v>
      </c>
      <c r="J5161" s="12">
        <v>68</v>
      </c>
      <c r="K5161" s="13">
        <v>287274.04200000002</v>
      </c>
      <c r="L5161" s="11">
        <v>-0.39622641509433998</v>
      </c>
      <c r="M5161" s="14">
        <v>-6.1719527364711597E-2</v>
      </c>
      <c r="N5161" s="11">
        <v>-0.52941176470588203</v>
      </c>
      <c r="O5161" s="11">
        <v>-6.9286879738336804E-2</v>
      </c>
    </row>
    <row r="5162" spans="2:15" x14ac:dyDescent="0.25">
      <c r="B5162" t="s">
        <v>12</v>
      </c>
      <c r="C5162" t="s">
        <v>35</v>
      </c>
      <c r="D5162" t="s">
        <v>1041</v>
      </c>
      <c r="E5162" t="s">
        <v>23</v>
      </c>
      <c r="F5162" s="12">
        <v>40</v>
      </c>
      <c r="G5162" s="13">
        <v>76424.957599999994</v>
      </c>
      <c r="H5162" s="12">
        <v>81</v>
      </c>
      <c r="I5162" s="13">
        <v>150796.79999999999</v>
      </c>
      <c r="J5162" s="12">
        <v>270</v>
      </c>
      <c r="K5162" s="13">
        <v>480408.39999999898</v>
      </c>
      <c r="L5162" s="11">
        <v>-0.50617283950617298</v>
      </c>
      <c r="M5162" s="14">
        <v>-0.49319244440200299</v>
      </c>
      <c r="N5162" s="11">
        <v>-0.85185185185185197</v>
      </c>
      <c r="O5162" s="11">
        <v>-0.84091669171479899</v>
      </c>
    </row>
    <row r="5163" spans="2:15" x14ac:dyDescent="0.25">
      <c r="B5163" t="s">
        <v>12</v>
      </c>
      <c r="C5163" t="s">
        <v>35</v>
      </c>
      <c r="D5163" t="s">
        <v>1042</v>
      </c>
      <c r="E5163" t="s">
        <v>23</v>
      </c>
      <c r="F5163" s="12">
        <v>27</v>
      </c>
      <c r="G5163" s="13">
        <v>50548.89</v>
      </c>
      <c r="H5163" s="12">
        <v>26</v>
      </c>
      <c r="I5163" s="13">
        <v>86489.600000000006</v>
      </c>
      <c r="J5163" s="12">
        <v>734</v>
      </c>
      <c r="K5163" s="13">
        <v>1236485.32</v>
      </c>
      <c r="L5163" s="11">
        <v>3.8461538461538498E-2</v>
      </c>
      <c r="M5163" s="14">
        <v>-0.41554949959301501</v>
      </c>
      <c r="N5163" s="11">
        <v>-0.96321525885558601</v>
      </c>
      <c r="O5163" s="11">
        <v>-0.95911889192505795</v>
      </c>
    </row>
    <row r="5164" spans="2:15" x14ac:dyDescent="0.25">
      <c r="B5164" t="s">
        <v>12</v>
      </c>
      <c r="C5164" t="s">
        <v>35</v>
      </c>
      <c r="D5164" t="s">
        <v>1013</v>
      </c>
      <c r="E5164" t="s">
        <v>23</v>
      </c>
      <c r="F5164" s="12">
        <v>3416</v>
      </c>
      <c r="G5164" s="13">
        <v>22698566.304300301</v>
      </c>
      <c r="H5164" s="12">
        <v>3696</v>
      </c>
      <c r="I5164" s="13">
        <v>25384842.1921001</v>
      </c>
      <c r="J5164" s="12">
        <v>3398</v>
      </c>
      <c r="K5164" s="13">
        <v>17552122.7015999</v>
      </c>
      <c r="L5164" s="11">
        <v>-7.5757575757575801E-2</v>
      </c>
      <c r="M5164" s="14">
        <v>-0.105822044016323</v>
      </c>
      <c r="N5164" s="11">
        <v>5.2972336668628602E-3</v>
      </c>
      <c r="O5164" s="11">
        <v>0.293209185589342</v>
      </c>
    </row>
    <row r="5165" spans="2:15" x14ac:dyDescent="0.25">
      <c r="B5165" t="s">
        <v>12</v>
      </c>
      <c r="C5165" t="s">
        <v>35</v>
      </c>
      <c r="D5165" t="s">
        <v>1044</v>
      </c>
      <c r="E5165" t="s">
        <v>6</v>
      </c>
      <c r="F5165" s="12">
        <v>119</v>
      </c>
      <c r="G5165" s="13">
        <v>663615.91188000003</v>
      </c>
      <c r="H5165" s="12">
        <v>145</v>
      </c>
      <c r="I5165" s="13">
        <v>679455.81599999999</v>
      </c>
      <c r="J5165" s="12">
        <v>157</v>
      </c>
      <c r="K5165" s="13">
        <v>733560.69</v>
      </c>
      <c r="L5165" s="11">
        <v>-0.17931034482758601</v>
      </c>
      <c r="M5165" s="14">
        <v>-2.3312633061632299E-2</v>
      </c>
      <c r="N5165" s="11">
        <v>-0.24203821656051</v>
      </c>
      <c r="O5165" s="11">
        <v>-9.5349681455804094E-2</v>
      </c>
    </row>
    <row r="5166" spans="2:15" x14ac:dyDescent="0.25">
      <c r="B5166" t="s">
        <v>12</v>
      </c>
      <c r="C5166" t="s">
        <v>35</v>
      </c>
      <c r="D5166" t="s">
        <v>1045</v>
      </c>
      <c r="E5166" t="s">
        <v>6</v>
      </c>
      <c r="F5166" s="12">
        <v>98</v>
      </c>
      <c r="G5166" s="13">
        <v>296075.9154</v>
      </c>
      <c r="H5166" s="12">
        <v>162</v>
      </c>
      <c r="I5166" s="13">
        <v>609252.19200000004</v>
      </c>
      <c r="J5166" s="12">
        <v>191</v>
      </c>
      <c r="K5166" s="13">
        <v>513430.6</v>
      </c>
      <c r="L5166" s="11">
        <v>-0.39506172839506198</v>
      </c>
      <c r="M5166" s="14">
        <v>-0.51403389386574405</v>
      </c>
      <c r="N5166" s="11">
        <v>-0.48691099476439798</v>
      </c>
      <c r="O5166" s="11">
        <v>-0.42333800244862702</v>
      </c>
    </row>
    <row r="5167" spans="2:15" x14ac:dyDescent="0.25">
      <c r="B5167" t="s">
        <v>12</v>
      </c>
      <c r="C5167" t="s">
        <v>35</v>
      </c>
      <c r="D5167" t="s">
        <v>1046</v>
      </c>
      <c r="E5167" t="s">
        <v>6</v>
      </c>
      <c r="F5167" s="12">
        <v>78</v>
      </c>
      <c r="G5167" s="13">
        <v>677010.07078499999</v>
      </c>
      <c r="H5167" s="12">
        <v>120</v>
      </c>
      <c r="I5167" s="13">
        <v>799747.54079999996</v>
      </c>
      <c r="J5167" s="12">
        <v>110</v>
      </c>
      <c r="K5167" s="13">
        <v>585818</v>
      </c>
      <c r="L5167" s="11">
        <v>-0.35</v>
      </c>
      <c r="M5167" s="14">
        <v>-0.15347026874533901</v>
      </c>
      <c r="N5167" s="11">
        <v>-0.29090909090909101</v>
      </c>
      <c r="O5167" s="11">
        <v>0.15566621507874501</v>
      </c>
    </row>
    <row r="5168" spans="2:15" x14ac:dyDescent="0.25">
      <c r="B5168" t="s">
        <v>12</v>
      </c>
      <c r="C5168" t="s">
        <v>35</v>
      </c>
      <c r="D5168" t="s">
        <v>1047</v>
      </c>
      <c r="E5168" t="s">
        <v>6</v>
      </c>
      <c r="F5168" s="12">
        <v>137</v>
      </c>
      <c r="G5168" s="13">
        <v>603944.94990000001</v>
      </c>
      <c r="H5168" s="12">
        <v>157</v>
      </c>
      <c r="I5168" s="13">
        <v>742117.19920000003</v>
      </c>
      <c r="J5168" s="12">
        <v>154</v>
      </c>
      <c r="K5168" s="13">
        <v>721120.69</v>
      </c>
      <c r="L5168" s="11">
        <v>-0.12738853503184699</v>
      </c>
      <c r="M5168" s="14">
        <v>-0.186186561164393</v>
      </c>
      <c r="N5168" s="11">
        <v>-0.11038961038961</v>
      </c>
      <c r="O5168" s="11">
        <v>-0.16249116371907099</v>
      </c>
    </row>
    <row r="5169" spans="2:15" x14ac:dyDescent="0.25">
      <c r="B5169" t="s">
        <v>12</v>
      </c>
      <c r="C5169" t="s">
        <v>35</v>
      </c>
      <c r="D5169" t="s">
        <v>1048</v>
      </c>
      <c r="E5169" t="s">
        <v>6</v>
      </c>
      <c r="F5169" s="12">
        <v>130</v>
      </c>
      <c r="G5169" s="13">
        <v>391861.66901999997</v>
      </c>
      <c r="H5169" s="12">
        <v>407</v>
      </c>
      <c r="I5169" s="13">
        <v>1179533.2952000001</v>
      </c>
      <c r="J5169" s="12">
        <v>372</v>
      </c>
      <c r="K5169" s="13">
        <v>974240.19</v>
      </c>
      <c r="L5169" s="11">
        <v>-0.68058968058968095</v>
      </c>
      <c r="M5169" s="14">
        <v>-0.66778244360320704</v>
      </c>
      <c r="N5169" s="11">
        <v>-0.65053763440860202</v>
      </c>
      <c r="O5169" s="11">
        <v>-0.59777714670136906</v>
      </c>
    </row>
    <row r="5170" spans="2:15" x14ac:dyDescent="0.25">
      <c r="B5170" t="s">
        <v>12</v>
      </c>
      <c r="C5170" t="s">
        <v>35</v>
      </c>
      <c r="D5170" t="s">
        <v>922</v>
      </c>
      <c r="E5170" t="s">
        <v>6</v>
      </c>
      <c r="F5170" s="12">
        <v>83</v>
      </c>
      <c r="G5170" s="13">
        <v>764938.99614900001</v>
      </c>
      <c r="H5170" s="12">
        <v>146</v>
      </c>
      <c r="I5170" s="13">
        <v>1046566.1384000001</v>
      </c>
      <c r="J5170" s="12">
        <v>155</v>
      </c>
      <c r="K5170" s="13">
        <v>734628.06</v>
      </c>
      <c r="L5170" s="11">
        <v>-0.431506849315068</v>
      </c>
      <c r="M5170" s="14">
        <v>-0.26909636373440599</v>
      </c>
      <c r="N5170" s="11">
        <v>-0.46451612903225797</v>
      </c>
      <c r="O5170" s="11">
        <v>4.1260248279925402E-2</v>
      </c>
    </row>
    <row r="5171" spans="2:15" x14ac:dyDescent="0.25">
      <c r="B5171" t="s">
        <v>12</v>
      </c>
      <c r="C5171" t="s">
        <v>35</v>
      </c>
      <c r="D5171" t="s">
        <v>1049</v>
      </c>
      <c r="E5171" t="s">
        <v>6</v>
      </c>
      <c r="F5171" s="12">
        <v>5</v>
      </c>
      <c r="G5171" s="13">
        <v>18646.888200000001</v>
      </c>
      <c r="H5171" s="12" t="s">
        <v>69</v>
      </c>
      <c r="I5171" s="13">
        <v>7507.76</v>
      </c>
      <c r="J5171" s="12">
        <v>7</v>
      </c>
      <c r="K5171" s="13">
        <v>18223</v>
      </c>
      <c r="L5171" s="11" t="s">
        <v>70</v>
      </c>
      <c r="M5171" s="14">
        <v>1.4836819770477501</v>
      </c>
      <c r="N5171" s="11">
        <v>-0.28571428571428598</v>
      </c>
      <c r="O5171" s="11">
        <v>2.32611644624925E-2</v>
      </c>
    </row>
    <row r="5172" spans="2:15" x14ac:dyDescent="0.25">
      <c r="B5172" t="s">
        <v>12</v>
      </c>
      <c r="C5172" t="s">
        <v>35</v>
      </c>
      <c r="D5172" t="s">
        <v>1050</v>
      </c>
      <c r="E5172" t="s">
        <v>17</v>
      </c>
      <c r="F5172" s="12">
        <v>78</v>
      </c>
      <c r="G5172" s="13">
        <v>314398.01088000002</v>
      </c>
      <c r="H5172" s="12">
        <v>208</v>
      </c>
      <c r="I5172" s="13">
        <v>597567.61189999897</v>
      </c>
      <c r="J5172" s="12">
        <v>298</v>
      </c>
      <c r="K5172" s="13">
        <v>568051.32999999996</v>
      </c>
      <c r="L5172" s="11">
        <v>-0.625</v>
      </c>
      <c r="M5172" s="14">
        <v>-0.47387039622118399</v>
      </c>
      <c r="N5172" s="11">
        <v>-0.73825503355704702</v>
      </c>
      <c r="O5172" s="11">
        <v>-0.44653239192310401</v>
      </c>
    </row>
    <row r="5173" spans="2:15" x14ac:dyDescent="0.25">
      <c r="B5173" t="s">
        <v>12</v>
      </c>
      <c r="C5173" t="s">
        <v>35</v>
      </c>
      <c r="D5173" t="s">
        <v>1051</v>
      </c>
      <c r="E5173" t="s">
        <v>6</v>
      </c>
      <c r="F5173" s="12">
        <v>82</v>
      </c>
      <c r="G5173" s="13">
        <v>233328.89058000001</v>
      </c>
      <c r="H5173" s="12">
        <v>138</v>
      </c>
      <c r="I5173" s="13">
        <v>555586.72</v>
      </c>
      <c r="J5173" s="12">
        <v>157</v>
      </c>
      <c r="K5173" s="13">
        <v>385283</v>
      </c>
      <c r="L5173" s="11">
        <v>-0.405797101449275</v>
      </c>
      <c r="M5173" s="14">
        <v>-0.58003155550586305</v>
      </c>
      <c r="N5173" s="11">
        <v>-0.47770700636942698</v>
      </c>
      <c r="O5173" s="11">
        <v>-0.39439609175593099</v>
      </c>
    </row>
    <row r="5174" spans="2:15" x14ac:dyDescent="0.25">
      <c r="B5174" t="s">
        <v>12</v>
      </c>
      <c r="C5174" t="s">
        <v>35</v>
      </c>
      <c r="D5174" t="s">
        <v>1052</v>
      </c>
      <c r="E5174" t="s">
        <v>6</v>
      </c>
      <c r="F5174" s="12">
        <v>232</v>
      </c>
      <c r="G5174" s="13">
        <v>836392.14101999998</v>
      </c>
      <c r="H5174" s="12">
        <v>466</v>
      </c>
      <c r="I5174" s="13">
        <v>1255738.0160000001</v>
      </c>
      <c r="J5174" s="12">
        <v>463</v>
      </c>
      <c r="K5174" s="13">
        <v>972989.94</v>
      </c>
      <c r="L5174" s="11">
        <v>-0.50214592274678105</v>
      </c>
      <c r="M5174" s="14">
        <v>-0.333943760272363</v>
      </c>
      <c r="N5174" s="11">
        <v>-0.49892008639308899</v>
      </c>
      <c r="O5174" s="11">
        <v>-0.14038973412201899</v>
      </c>
    </row>
    <row r="5175" spans="2:15" x14ac:dyDescent="0.25">
      <c r="B5175" t="s">
        <v>12</v>
      </c>
      <c r="C5175" t="s">
        <v>35</v>
      </c>
      <c r="D5175" t="s">
        <v>1053</v>
      </c>
      <c r="E5175" t="s">
        <v>6</v>
      </c>
      <c r="F5175" s="12">
        <v>172</v>
      </c>
      <c r="G5175" s="13">
        <v>561513.91908000002</v>
      </c>
      <c r="H5175" s="12">
        <v>219</v>
      </c>
      <c r="I5175" s="13">
        <v>584440.79839999997</v>
      </c>
      <c r="J5175" s="12">
        <v>259</v>
      </c>
      <c r="K5175" s="13">
        <v>701896.08</v>
      </c>
      <c r="L5175" s="11">
        <v>-0.21461187214611899</v>
      </c>
      <c r="M5175" s="14">
        <v>-3.9228745465350899E-2</v>
      </c>
      <c r="N5175" s="11">
        <v>-0.33590733590733601</v>
      </c>
      <c r="O5175" s="11">
        <v>-0.20000419566383701</v>
      </c>
    </row>
    <row r="5176" spans="2:15" x14ac:dyDescent="0.25">
      <c r="B5176" t="s">
        <v>12</v>
      </c>
      <c r="C5176" t="s">
        <v>35</v>
      </c>
      <c r="D5176" t="s">
        <v>1054</v>
      </c>
      <c r="E5176" t="s">
        <v>6</v>
      </c>
      <c r="F5176" s="12">
        <v>62</v>
      </c>
      <c r="G5176" s="13">
        <v>548331.50009999995</v>
      </c>
      <c r="H5176" s="12">
        <v>44</v>
      </c>
      <c r="I5176" s="13">
        <v>285190.46399999998</v>
      </c>
      <c r="J5176" s="12">
        <v>30</v>
      </c>
      <c r="K5176" s="13">
        <v>68254</v>
      </c>
      <c r="L5176" s="11">
        <v>0.40909090909090901</v>
      </c>
      <c r="M5176" s="14">
        <v>0.92268525535271795</v>
      </c>
      <c r="N5176" s="11">
        <v>1.06666666666667</v>
      </c>
      <c r="O5176" s="11">
        <v>7.0336903346324</v>
      </c>
    </row>
    <row r="5177" spans="2:15" x14ac:dyDescent="0.25">
      <c r="B5177" t="s">
        <v>12</v>
      </c>
      <c r="C5177" t="s">
        <v>35</v>
      </c>
      <c r="D5177" t="s">
        <v>1055</v>
      </c>
      <c r="E5177" t="s">
        <v>19</v>
      </c>
      <c r="F5177" s="12">
        <v>861</v>
      </c>
      <c r="G5177" s="13">
        <v>3185397.9870000002</v>
      </c>
      <c r="H5177" s="12">
        <v>1358</v>
      </c>
      <c r="I5177" s="13">
        <v>4779619.24</v>
      </c>
      <c r="J5177" s="12">
        <v>1394</v>
      </c>
      <c r="K5177" s="13">
        <v>5140999.7699999996</v>
      </c>
      <c r="L5177" s="11">
        <v>-0.365979381443299</v>
      </c>
      <c r="M5177" s="14">
        <v>-0.33354565980029799</v>
      </c>
      <c r="N5177" s="11">
        <v>-0.38235294117647101</v>
      </c>
      <c r="O5177" s="11">
        <v>-0.38039328350329799</v>
      </c>
    </row>
    <row r="5178" spans="2:15" x14ac:dyDescent="0.25">
      <c r="B5178" t="s">
        <v>12</v>
      </c>
      <c r="C5178" t="s">
        <v>35</v>
      </c>
      <c r="D5178" t="s">
        <v>1489</v>
      </c>
      <c r="E5178" t="s">
        <v>28</v>
      </c>
      <c r="F5178" s="12">
        <v>200</v>
      </c>
      <c r="G5178" s="13">
        <v>600536</v>
      </c>
      <c r="H5178" s="12">
        <v>274</v>
      </c>
      <c r="I5178" s="13">
        <v>797619.66</v>
      </c>
      <c r="J5178" s="12">
        <v>366</v>
      </c>
      <c r="K5178" s="13">
        <v>1149999.98</v>
      </c>
      <c r="L5178" s="11">
        <v>-0.27007299270072999</v>
      </c>
      <c r="M5178" s="14">
        <v>-0.24708977208510599</v>
      </c>
      <c r="N5178" s="11">
        <v>-0.45355191256830601</v>
      </c>
      <c r="O5178" s="11">
        <v>-0.477794773526866</v>
      </c>
    </row>
    <row r="5179" spans="2:15" x14ac:dyDescent="0.25">
      <c r="B5179" t="s">
        <v>12</v>
      </c>
      <c r="C5179" t="s">
        <v>35</v>
      </c>
      <c r="D5179" t="s">
        <v>1491</v>
      </c>
      <c r="E5179" t="s">
        <v>28</v>
      </c>
      <c r="F5179" s="12"/>
      <c r="G5179" s="13"/>
      <c r="H5179" s="12" t="s">
        <v>69</v>
      </c>
      <c r="I5179" s="13">
        <v>3510</v>
      </c>
      <c r="J5179" s="12">
        <v>70</v>
      </c>
      <c r="K5179" s="13">
        <v>81669</v>
      </c>
      <c r="L5179" s="11" t="s">
        <v>70</v>
      </c>
      <c r="M5179" s="14"/>
      <c r="N5179" s="11"/>
      <c r="O5179" s="11"/>
    </row>
    <row r="5180" spans="2:15" x14ac:dyDescent="0.25">
      <c r="B5180" t="s">
        <v>12</v>
      </c>
      <c r="C5180" t="s">
        <v>35</v>
      </c>
      <c r="D5180" t="s">
        <v>1056</v>
      </c>
      <c r="E5180" t="s">
        <v>23</v>
      </c>
      <c r="F5180" s="12">
        <v>449</v>
      </c>
      <c r="G5180" s="13">
        <v>1171898.102985</v>
      </c>
      <c r="H5180" s="12">
        <v>1386</v>
      </c>
      <c r="I5180" s="13">
        <v>3769567.591</v>
      </c>
      <c r="J5180" s="12">
        <v>1908</v>
      </c>
      <c r="K5180" s="13">
        <v>3704034.48</v>
      </c>
      <c r="L5180" s="11">
        <v>-0.67604617604617601</v>
      </c>
      <c r="M5180" s="14">
        <v>-0.68911603925528397</v>
      </c>
      <c r="N5180" s="11">
        <v>-0.76467505241090195</v>
      </c>
      <c r="O5180" s="11">
        <v>-0.68361576834322602</v>
      </c>
    </row>
    <row r="5181" spans="2:15" x14ac:dyDescent="0.25">
      <c r="B5181" t="s">
        <v>12</v>
      </c>
      <c r="C5181" t="s">
        <v>35</v>
      </c>
      <c r="D5181" t="s">
        <v>1058</v>
      </c>
      <c r="E5181" t="s">
        <v>19</v>
      </c>
      <c r="F5181" s="12">
        <v>64</v>
      </c>
      <c r="G5181" s="13">
        <v>204266.43</v>
      </c>
      <c r="H5181" s="12">
        <v>409</v>
      </c>
      <c r="I5181" s="13">
        <v>1415697.69</v>
      </c>
      <c r="J5181" s="12">
        <v>437</v>
      </c>
      <c r="K5181" s="13">
        <v>1327545</v>
      </c>
      <c r="L5181" s="11">
        <v>-0.84352078239608796</v>
      </c>
      <c r="M5181" s="14">
        <v>-0.85571324199872101</v>
      </c>
      <c r="N5181" s="11">
        <v>-0.85354691075514899</v>
      </c>
      <c r="O5181" s="11">
        <v>-0.84613219890851199</v>
      </c>
    </row>
    <row r="5182" spans="2:15" x14ac:dyDescent="0.25">
      <c r="B5182" t="s">
        <v>12</v>
      </c>
      <c r="C5182" t="s">
        <v>35</v>
      </c>
      <c r="D5182" t="s">
        <v>1059</v>
      </c>
      <c r="E5182" t="s">
        <v>6</v>
      </c>
      <c r="F5182" s="12">
        <v>43</v>
      </c>
      <c r="G5182" s="13">
        <v>175892.31203999999</v>
      </c>
      <c r="H5182" s="12">
        <v>75</v>
      </c>
      <c r="I5182" s="13">
        <v>293018.12800000003</v>
      </c>
      <c r="J5182" s="12">
        <v>77</v>
      </c>
      <c r="K5182" s="13">
        <v>248953.5</v>
      </c>
      <c r="L5182" s="11">
        <v>-0.42666666666666703</v>
      </c>
      <c r="M5182" s="14">
        <v>-0.39972208122222402</v>
      </c>
      <c r="N5182" s="11">
        <v>-0.44155844155844198</v>
      </c>
      <c r="O5182" s="11">
        <v>-0.29347323078406201</v>
      </c>
    </row>
    <row r="5183" spans="2:15" x14ac:dyDescent="0.25">
      <c r="B5183" t="s">
        <v>12</v>
      </c>
      <c r="C5183" t="s">
        <v>35</v>
      </c>
      <c r="D5183" t="s">
        <v>1060</v>
      </c>
      <c r="E5183" t="s">
        <v>6</v>
      </c>
      <c r="F5183" s="12">
        <v>228</v>
      </c>
      <c r="G5183" s="13">
        <v>1057784.7432800001</v>
      </c>
      <c r="H5183" s="12">
        <v>299</v>
      </c>
      <c r="I5183" s="13">
        <v>1234750.9351999999</v>
      </c>
      <c r="J5183" s="12">
        <v>291</v>
      </c>
      <c r="K5183" s="13">
        <v>985794.32</v>
      </c>
      <c r="L5183" s="11">
        <v>-0.23745819397993301</v>
      </c>
      <c r="M5183" s="14">
        <v>-0.14332136698591499</v>
      </c>
      <c r="N5183" s="11">
        <v>-0.216494845360825</v>
      </c>
      <c r="O5183" s="11">
        <v>7.3027833311109402E-2</v>
      </c>
    </row>
    <row r="5184" spans="2:15" x14ac:dyDescent="0.25">
      <c r="B5184" t="s">
        <v>12</v>
      </c>
      <c r="C5184" t="s">
        <v>35</v>
      </c>
      <c r="D5184" t="s">
        <v>1061</v>
      </c>
      <c r="E5184" t="s">
        <v>23</v>
      </c>
      <c r="F5184" s="12">
        <v>15</v>
      </c>
      <c r="G5184" s="13">
        <v>107485.71</v>
      </c>
      <c r="H5184" s="12">
        <v>14</v>
      </c>
      <c r="I5184" s="13">
        <v>92328</v>
      </c>
      <c r="J5184" s="12">
        <v>17</v>
      </c>
      <c r="K5184" s="13">
        <v>111165</v>
      </c>
      <c r="L5184" s="11">
        <v>7.1428571428571397E-2</v>
      </c>
      <c r="M5184" s="14">
        <v>0.164172407070445</v>
      </c>
      <c r="N5184" s="11">
        <v>-0.11764705882352899</v>
      </c>
      <c r="O5184" s="11">
        <v>-3.3097557684522799E-2</v>
      </c>
    </row>
    <row r="5185" spans="2:15" x14ac:dyDescent="0.25">
      <c r="B5185" t="s">
        <v>12</v>
      </c>
      <c r="C5185" t="s">
        <v>35</v>
      </c>
      <c r="D5185" t="s">
        <v>1062</v>
      </c>
      <c r="E5185" t="s">
        <v>19</v>
      </c>
      <c r="F5185" s="12">
        <v>62</v>
      </c>
      <c r="G5185" s="13">
        <v>348539.28</v>
      </c>
      <c r="H5185" s="12">
        <v>115</v>
      </c>
      <c r="I5185" s="13">
        <v>559317.81999999995</v>
      </c>
      <c r="J5185" s="12">
        <v>101</v>
      </c>
      <c r="K5185" s="13">
        <v>585488.81999999995</v>
      </c>
      <c r="L5185" s="11">
        <v>-0.46086956521739098</v>
      </c>
      <c r="M5185" s="14">
        <v>-0.376849319765996</v>
      </c>
      <c r="N5185" s="11">
        <v>-0.38613861386138598</v>
      </c>
      <c r="O5185" s="11">
        <v>-0.40470378238819299</v>
      </c>
    </row>
    <row r="5186" spans="2:15" x14ac:dyDescent="0.25">
      <c r="B5186" t="s">
        <v>12</v>
      </c>
      <c r="C5186" t="s">
        <v>35</v>
      </c>
      <c r="D5186" t="s">
        <v>1063</v>
      </c>
      <c r="E5186" t="s">
        <v>6</v>
      </c>
      <c r="F5186" s="12">
        <v>36</v>
      </c>
      <c r="G5186" s="13">
        <v>82364.143200000006</v>
      </c>
      <c r="H5186" s="12">
        <v>95</v>
      </c>
      <c r="I5186" s="13">
        <v>161973.76000000001</v>
      </c>
      <c r="J5186" s="12">
        <v>104</v>
      </c>
      <c r="K5186" s="13">
        <v>167095</v>
      </c>
      <c r="L5186" s="11">
        <v>-0.62105263157894697</v>
      </c>
      <c r="M5186" s="14">
        <v>-0.49149699803227398</v>
      </c>
      <c r="N5186" s="11">
        <v>-0.65384615384615397</v>
      </c>
      <c r="O5186" s="11">
        <v>-0.50708194021365105</v>
      </c>
    </row>
    <row r="5187" spans="2:15" x14ac:dyDescent="0.25">
      <c r="B5187" t="s">
        <v>12</v>
      </c>
      <c r="C5187" t="s">
        <v>35</v>
      </c>
      <c r="D5187" t="s">
        <v>1064</v>
      </c>
      <c r="E5187" t="s">
        <v>23</v>
      </c>
      <c r="F5187" s="12">
        <v>237</v>
      </c>
      <c r="G5187" s="13">
        <v>921032.49800000002</v>
      </c>
      <c r="H5187" s="12">
        <v>337</v>
      </c>
      <c r="I5187" s="13">
        <v>1085485.78</v>
      </c>
      <c r="J5187" s="12">
        <v>339</v>
      </c>
      <c r="K5187" s="13">
        <v>1077297.69</v>
      </c>
      <c r="L5187" s="11">
        <v>-0.29673590504450997</v>
      </c>
      <c r="M5187" s="14">
        <v>-0.15150201414891001</v>
      </c>
      <c r="N5187" s="11">
        <v>-0.30088495575221202</v>
      </c>
      <c r="O5187" s="11">
        <v>-0.14505293518266099</v>
      </c>
    </row>
    <row r="5188" spans="2:15" x14ac:dyDescent="0.25">
      <c r="B5188" t="s">
        <v>12</v>
      </c>
      <c r="C5188" t="s">
        <v>35</v>
      </c>
      <c r="D5188" t="s">
        <v>1065</v>
      </c>
      <c r="E5188" t="s">
        <v>23</v>
      </c>
      <c r="F5188" s="12">
        <v>26</v>
      </c>
      <c r="G5188" s="13">
        <v>87576.6</v>
      </c>
      <c r="H5188" s="12">
        <v>76</v>
      </c>
      <c r="I5188" s="13">
        <v>259552.1</v>
      </c>
      <c r="J5188" s="12">
        <v>83</v>
      </c>
      <c r="K5188" s="13">
        <v>141113.1</v>
      </c>
      <c r="L5188" s="11">
        <v>-0.65789473684210498</v>
      </c>
      <c r="M5188" s="14">
        <v>-0.66258566199233204</v>
      </c>
      <c r="N5188" s="11">
        <v>-0.686746987951807</v>
      </c>
      <c r="O5188" s="11">
        <v>-0.37938717241701903</v>
      </c>
    </row>
    <row r="5189" spans="2:15" x14ac:dyDescent="0.25">
      <c r="B5189" t="s">
        <v>12</v>
      </c>
      <c r="C5189" t="s">
        <v>35</v>
      </c>
      <c r="D5189" t="s">
        <v>1066</v>
      </c>
      <c r="E5189" t="s">
        <v>19</v>
      </c>
      <c r="F5189" s="12">
        <v>261</v>
      </c>
      <c r="G5189" s="13">
        <v>1429456.9284999999</v>
      </c>
      <c r="H5189" s="12">
        <v>296</v>
      </c>
      <c r="I5189" s="13">
        <v>1585643.81</v>
      </c>
      <c r="J5189" s="12">
        <v>312</v>
      </c>
      <c r="K5189" s="13">
        <v>1552893.6</v>
      </c>
      <c r="L5189" s="11">
        <v>-0.11824324324324299</v>
      </c>
      <c r="M5189" s="14">
        <v>-9.8500609351856894E-2</v>
      </c>
      <c r="N5189" s="11">
        <v>-0.16346153846153799</v>
      </c>
      <c r="O5189" s="11">
        <v>-7.9488170664107696E-2</v>
      </c>
    </row>
    <row r="5190" spans="2:15" x14ac:dyDescent="0.25">
      <c r="B5190" t="s">
        <v>12</v>
      </c>
      <c r="C5190" t="s">
        <v>35</v>
      </c>
      <c r="D5190" t="s">
        <v>1067</v>
      </c>
      <c r="E5190" t="s">
        <v>6</v>
      </c>
      <c r="F5190" s="12">
        <v>67</v>
      </c>
      <c r="G5190" s="13">
        <v>602956.82944500004</v>
      </c>
      <c r="H5190" s="12">
        <v>115</v>
      </c>
      <c r="I5190" s="13">
        <v>526254.98640000005</v>
      </c>
      <c r="J5190" s="12">
        <v>149</v>
      </c>
      <c r="K5190" s="13">
        <v>621448.34</v>
      </c>
      <c r="L5190" s="11">
        <v>-0.41739130434782601</v>
      </c>
      <c r="M5190" s="14">
        <v>0.14575033971592599</v>
      </c>
      <c r="N5190" s="11">
        <v>-0.55033557046979897</v>
      </c>
      <c r="O5190" s="11">
        <v>-2.9755507199520199E-2</v>
      </c>
    </row>
    <row r="5191" spans="2:15" x14ac:dyDescent="0.25">
      <c r="B5191" t="s">
        <v>12</v>
      </c>
      <c r="C5191" t="s">
        <v>35</v>
      </c>
      <c r="D5191" t="s">
        <v>1068</v>
      </c>
      <c r="E5191" t="s">
        <v>6</v>
      </c>
      <c r="F5191" s="12">
        <v>58</v>
      </c>
      <c r="G5191" s="13">
        <v>254456.14379999999</v>
      </c>
      <c r="H5191" s="12">
        <v>92</v>
      </c>
      <c r="I5191" s="13">
        <v>351523.95199999999</v>
      </c>
      <c r="J5191" s="12">
        <v>80</v>
      </c>
      <c r="K5191" s="13">
        <v>298363</v>
      </c>
      <c r="L5191" s="11">
        <v>-0.36956521739130399</v>
      </c>
      <c r="M5191" s="14">
        <v>-0.27613426524062301</v>
      </c>
      <c r="N5191" s="11">
        <v>-0.27500000000000002</v>
      </c>
      <c r="O5191" s="11">
        <v>-0.147159185958044</v>
      </c>
    </row>
    <row r="5192" spans="2:15" x14ac:dyDescent="0.25">
      <c r="B5192" t="s">
        <v>12</v>
      </c>
      <c r="C5192" t="s">
        <v>35</v>
      </c>
      <c r="D5192" t="s">
        <v>1069</v>
      </c>
      <c r="E5192" t="s">
        <v>6</v>
      </c>
      <c r="F5192" s="12">
        <v>179</v>
      </c>
      <c r="G5192" s="13">
        <v>313946.54927999998</v>
      </c>
      <c r="H5192" s="12">
        <v>370</v>
      </c>
      <c r="I5192" s="13">
        <v>562195.50399999996</v>
      </c>
      <c r="J5192" s="12">
        <v>326</v>
      </c>
      <c r="K5192" s="13">
        <v>485640</v>
      </c>
      <c r="L5192" s="11">
        <v>-0.51621621621621605</v>
      </c>
      <c r="M5192" s="14">
        <v>-0.44157050875312498</v>
      </c>
      <c r="N5192" s="11">
        <v>-0.45092024539877301</v>
      </c>
      <c r="O5192" s="11">
        <v>-0.353540587101557</v>
      </c>
    </row>
    <row r="5193" spans="2:15" x14ac:dyDescent="0.25">
      <c r="B5193" t="s">
        <v>12</v>
      </c>
      <c r="C5193" t="s">
        <v>35</v>
      </c>
      <c r="D5193" t="s">
        <v>1070</v>
      </c>
      <c r="E5193" t="s">
        <v>6</v>
      </c>
      <c r="F5193" s="12">
        <v>78</v>
      </c>
      <c r="G5193" s="13">
        <v>575732.70149999997</v>
      </c>
      <c r="H5193" s="12">
        <v>118</v>
      </c>
      <c r="I5193" s="13">
        <v>600260.54399999999</v>
      </c>
      <c r="J5193" s="12">
        <v>135</v>
      </c>
      <c r="K5193" s="13">
        <v>500622.56800000003</v>
      </c>
      <c r="L5193" s="11">
        <v>-0.338983050847458</v>
      </c>
      <c r="M5193" s="14">
        <v>-4.0861993587904398E-2</v>
      </c>
      <c r="N5193" s="11">
        <v>-0.422222222222222</v>
      </c>
      <c r="O5193" s="11">
        <v>0.15003345494404499</v>
      </c>
    </row>
    <row r="5194" spans="2:15" x14ac:dyDescent="0.25">
      <c r="B5194" t="s">
        <v>12</v>
      </c>
      <c r="C5194" t="s">
        <v>35</v>
      </c>
      <c r="D5194" t="s">
        <v>1071</v>
      </c>
      <c r="E5194" t="s">
        <v>6</v>
      </c>
      <c r="F5194" s="12">
        <v>69</v>
      </c>
      <c r="G5194" s="13">
        <v>236874.72024</v>
      </c>
      <c r="H5194" s="12">
        <v>141</v>
      </c>
      <c r="I5194" s="13">
        <v>400515.64799999999</v>
      </c>
      <c r="J5194" s="12">
        <v>124</v>
      </c>
      <c r="K5194" s="13">
        <v>275470</v>
      </c>
      <c r="L5194" s="11">
        <v>-0.51063829787234005</v>
      </c>
      <c r="M5194" s="14">
        <v>-0.40857561640138501</v>
      </c>
      <c r="N5194" s="11">
        <v>-0.44354838709677402</v>
      </c>
      <c r="O5194" s="11">
        <v>-0.14010701622681301</v>
      </c>
    </row>
    <row r="5195" spans="2:15" x14ac:dyDescent="0.25">
      <c r="B5195" t="s">
        <v>12</v>
      </c>
      <c r="C5195" t="s">
        <v>35</v>
      </c>
      <c r="D5195" t="s">
        <v>1072</v>
      </c>
      <c r="E5195" t="s">
        <v>19</v>
      </c>
      <c r="F5195" s="12">
        <v>307</v>
      </c>
      <c r="G5195" s="13">
        <v>1106414</v>
      </c>
      <c r="H5195" s="12">
        <v>612</v>
      </c>
      <c r="I5195" s="13">
        <v>1778305.27605</v>
      </c>
      <c r="J5195" s="12">
        <v>779</v>
      </c>
      <c r="K5195" s="13">
        <v>2750421.84</v>
      </c>
      <c r="L5195" s="11">
        <v>-0.49836601307189499</v>
      </c>
      <c r="M5195" s="14">
        <v>-0.37782673486884</v>
      </c>
      <c r="N5195" s="11">
        <v>-0.60590500641848499</v>
      </c>
      <c r="O5195" s="11">
        <v>-0.59772934321958504</v>
      </c>
    </row>
    <row r="5196" spans="2:15" x14ac:dyDescent="0.25">
      <c r="B5196" t="s">
        <v>12</v>
      </c>
      <c r="C5196" t="s">
        <v>35</v>
      </c>
      <c r="D5196" t="s">
        <v>1073</v>
      </c>
      <c r="E5196" t="s">
        <v>6</v>
      </c>
      <c r="F5196" s="12">
        <v>46</v>
      </c>
      <c r="G5196" s="13">
        <v>88000.084900000002</v>
      </c>
      <c r="H5196" s="12">
        <v>66</v>
      </c>
      <c r="I5196" s="13">
        <v>117913.04</v>
      </c>
      <c r="J5196" s="12">
        <v>73</v>
      </c>
      <c r="K5196" s="13">
        <v>124155</v>
      </c>
      <c r="L5196" s="11">
        <v>-0.30303030303030298</v>
      </c>
      <c r="M5196" s="14">
        <v>-0.25368657359694902</v>
      </c>
      <c r="N5196" s="11">
        <v>-0.36986301369863001</v>
      </c>
      <c r="O5196" s="11">
        <v>-0.29120788611010401</v>
      </c>
    </row>
    <row r="5197" spans="2:15" x14ac:dyDescent="0.25">
      <c r="B5197" t="s">
        <v>12</v>
      </c>
      <c r="C5197" t="s">
        <v>35</v>
      </c>
      <c r="D5197" t="s">
        <v>1567</v>
      </c>
      <c r="E5197" t="s">
        <v>28</v>
      </c>
      <c r="F5197" s="12"/>
      <c r="G5197" s="13"/>
      <c r="H5197" s="12"/>
      <c r="I5197" s="13"/>
      <c r="J5197" s="12">
        <v>271</v>
      </c>
      <c r="K5197" s="13">
        <v>179580</v>
      </c>
      <c r="L5197" s="11"/>
      <c r="M5197" s="14"/>
      <c r="N5197" s="11"/>
      <c r="O5197" s="11"/>
    </row>
    <row r="5198" spans="2:15" x14ac:dyDescent="0.25">
      <c r="B5198" t="s">
        <v>12</v>
      </c>
      <c r="C5198" t="s">
        <v>35</v>
      </c>
      <c r="D5198" t="s">
        <v>1074</v>
      </c>
      <c r="E5198" t="s">
        <v>23</v>
      </c>
      <c r="F5198" s="12">
        <v>98</v>
      </c>
      <c r="G5198" s="13">
        <v>260719.584</v>
      </c>
      <c r="H5198" s="12">
        <v>173</v>
      </c>
      <c r="I5198" s="13">
        <v>429182.6</v>
      </c>
      <c r="J5198" s="12">
        <v>299</v>
      </c>
      <c r="K5198" s="13">
        <v>1435795.8</v>
      </c>
      <c r="L5198" s="11">
        <v>-0.43352601156069398</v>
      </c>
      <c r="M5198" s="14">
        <v>-0.392520610108611</v>
      </c>
      <c r="N5198" s="11">
        <v>-0.67224080267558495</v>
      </c>
      <c r="O5198" s="11">
        <v>-0.81841457956625896</v>
      </c>
    </row>
    <row r="5199" spans="2:15" x14ac:dyDescent="0.25">
      <c r="B5199" t="s">
        <v>12</v>
      </c>
      <c r="C5199" t="s">
        <v>35</v>
      </c>
      <c r="D5199" t="s">
        <v>1075</v>
      </c>
      <c r="E5199" t="s">
        <v>30</v>
      </c>
      <c r="F5199" s="12">
        <v>5</v>
      </c>
      <c r="G5199" s="13">
        <v>20685.21</v>
      </c>
      <c r="H5199" s="12">
        <v>18</v>
      </c>
      <c r="I5199" s="13">
        <v>80875</v>
      </c>
      <c r="J5199" s="12">
        <v>101</v>
      </c>
      <c r="K5199" s="13">
        <v>922609.4</v>
      </c>
      <c r="L5199" s="11">
        <v>-0.72222222222222199</v>
      </c>
      <c r="M5199" s="14">
        <v>-0.74423233384853205</v>
      </c>
      <c r="N5199" s="11">
        <v>-0.95049504950495001</v>
      </c>
      <c r="O5199" s="11">
        <v>-0.97757966697499499</v>
      </c>
    </row>
    <row r="5200" spans="2:15" x14ac:dyDescent="0.25">
      <c r="B5200" t="s">
        <v>12</v>
      </c>
      <c r="C5200" t="s">
        <v>35</v>
      </c>
      <c r="D5200" t="s">
        <v>1076</v>
      </c>
      <c r="E5200" t="s">
        <v>30</v>
      </c>
      <c r="F5200" s="12">
        <v>337</v>
      </c>
      <c r="G5200" s="13">
        <v>845649.03000000096</v>
      </c>
      <c r="H5200" s="12">
        <v>490</v>
      </c>
      <c r="I5200" s="13">
        <v>1331571.47</v>
      </c>
      <c r="J5200" s="12">
        <v>496</v>
      </c>
      <c r="K5200" s="13">
        <v>2293661.5499999998</v>
      </c>
      <c r="L5200" s="11">
        <v>-0.31224489795918398</v>
      </c>
      <c r="M5200" s="14">
        <v>-0.36492403971376702</v>
      </c>
      <c r="N5200" s="11">
        <v>-0.32056451612903197</v>
      </c>
      <c r="O5200" s="11">
        <v>-0.63131045641847106</v>
      </c>
    </row>
    <row r="5201" spans="2:15" x14ac:dyDescent="0.25">
      <c r="B5201" t="s">
        <v>12</v>
      </c>
      <c r="C5201" t="s">
        <v>35</v>
      </c>
      <c r="D5201" t="s">
        <v>1077</v>
      </c>
      <c r="E5201" t="s">
        <v>6</v>
      </c>
      <c r="F5201" s="12" t="s">
        <v>69</v>
      </c>
      <c r="G5201" s="13">
        <v>2554.5030000000002</v>
      </c>
      <c r="H5201" s="12"/>
      <c r="I5201" s="13"/>
      <c r="J5201" s="12" t="s">
        <v>69</v>
      </c>
      <c r="K5201" s="13">
        <v>13844</v>
      </c>
      <c r="L5201" s="11" t="s">
        <v>70</v>
      </c>
      <c r="M5201" s="14"/>
      <c r="N5201" s="11" t="s">
        <v>70</v>
      </c>
      <c r="O5201" s="11">
        <v>-0.81547941346431696</v>
      </c>
    </row>
    <row r="5202" spans="2:15" x14ac:dyDescent="0.25">
      <c r="B5202" t="s">
        <v>12</v>
      </c>
      <c r="C5202" t="s">
        <v>35</v>
      </c>
      <c r="D5202" t="s">
        <v>1079</v>
      </c>
      <c r="E5202" t="s">
        <v>23</v>
      </c>
      <c r="F5202" s="12">
        <v>3119</v>
      </c>
      <c r="G5202" s="13">
        <v>7749949.2224999201</v>
      </c>
      <c r="H5202" s="12">
        <v>5038</v>
      </c>
      <c r="I5202" s="13">
        <v>7255764.1200000001</v>
      </c>
      <c r="J5202" s="12">
        <v>4604</v>
      </c>
      <c r="K5202" s="13">
        <v>7162278.1699999999</v>
      </c>
      <c r="L5202" s="11">
        <v>-0.38090512107979402</v>
      </c>
      <c r="M5202" s="14">
        <v>6.8109312034790398E-2</v>
      </c>
      <c r="N5202" s="11">
        <v>-0.32254561251086</v>
      </c>
      <c r="O5202" s="11">
        <v>8.2050855684639795E-2</v>
      </c>
    </row>
    <row r="5203" spans="2:15" x14ac:dyDescent="0.25">
      <c r="B5203" t="s">
        <v>12</v>
      </c>
      <c r="C5203" t="s">
        <v>35</v>
      </c>
      <c r="D5203" t="s">
        <v>1080</v>
      </c>
      <c r="E5203" t="s">
        <v>6</v>
      </c>
      <c r="F5203" s="12">
        <v>131</v>
      </c>
      <c r="G5203" s="13">
        <v>687939.28258500004</v>
      </c>
      <c r="H5203" s="12">
        <v>153</v>
      </c>
      <c r="I5203" s="13">
        <v>911749.09279999905</v>
      </c>
      <c r="J5203" s="12">
        <v>179</v>
      </c>
      <c r="K5203" s="13">
        <v>863989.1</v>
      </c>
      <c r="L5203" s="11">
        <v>-0.14379084967320299</v>
      </c>
      <c r="M5203" s="14">
        <v>-0.245473027593233</v>
      </c>
      <c r="N5203" s="11">
        <v>-0.26815642458100603</v>
      </c>
      <c r="O5203" s="11">
        <v>-0.20376393338179799</v>
      </c>
    </row>
    <row r="5204" spans="2:15" x14ac:dyDescent="0.25">
      <c r="B5204" t="s">
        <v>12</v>
      </c>
      <c r="C5204" t="s">
        <v>35</v>
      </c>
      <c r="D5204" t="s">
        <v>1081</v>
      </c>
      <c r="E5204" t="s">
        <v>6</v>
      </c>
      <c r="F5204" s="12" t="s">
        <v>69</v>
      </c>
      <c r="G5204" s="13">
        <v>14243.971799999999</v>
      </c>
      <c r="H5204" s="12">
        <v>15</v>
      </c>
      <c r="I5204" s="13">
        <v>47634.080000000002</v>
      </c>
      <c r="J5204" s="12">
        <v>6</v>
      </c>
      <c r="K5204" s="13">
        <v>18385</v>
      </c>
      <c r="L5204" s="11" t="s">
        <v>70</v>
      </c>
      <c r="M5204" s="14">
        <v>-0.700970989677979</v>
      </c>
      <c r="N5204" s="11" t="s">
        <v>70</v>
      </c>
      <c r="O5204" s="11">
        <v>-0.22523949959205899</v>
      </c>
    </row>
    <row r="5205" spans="2:15" x14ac:dyDescent="0.25">
      <c r="B5205" t="s">
        <v>12</v>
      </c>
      <c r="C5205" t="s">
        <v>35</v>
      </c>
      <c r="D5205" t="s">
        <v>1082</v>
      </c>
      <c r="E5205" t="s">
        <v>23</v>
      </c>
      <c r="F5205" s="12">
        <v>1673</v>
      </c>
      <c r="G5205" s="13">
        <v>10489286.094699999</v>
      </c>
      <c r="H5205" s="12">
        <v>3034</v>
      </c>
      <c r="I5205" s="13">
        <v>11909594.066</v>
      </c>
      <c r="J5205" s="12">
        <v>2587</v>
      </c>
      <c r="K5205" s="13">
        <v>10034552.835200001</v>
      </c>
      <c r="L5205" s="11">
        <v>-0.44858272907053398</v>
      </c>
      <c r="M5205" s="14">
        <v>-0.11925746280091799</v>
      </c>
      <c r="N5205" s="11">
        <v>-0.35330498647081598</v>
      </c>
      <c r="O5205" s="11">
        <v>4.5316743752129802E-2</v>
      </c>
    </row>
    <row r="5206" spans="2:15" x14ac:dyDescent="0.25">
      <c r="B5206" t="s">
        <v>12</v>
      </c>
      <c r="C5206" t="s">
        <v>35</v>
      </c>
      <c r="D5206" t="s">
        <v>1083</v>
      </c>
      <c r="E5206" t="s">
        <v>6</v>
      </c>
      <c r="F5206" s="12">
        <v>63</v>
      </c>
      <c r="G5206" s="13">
        <v>176860.45895999999</v>
      </c>
      <c r="H5206" s="12">
        <v>62</v>
      </c>
      <c r="I5206" s="13">
        <v>266169.696</v>
      </c>
      <c r="J5206" s="12">
        <v>63</v>
      </c>
      <c r="K5206" s="13">
        <v>194423</v>
      </c>
      <c r="L5206" s="11">
        <v>1.6129032258064498E-2</v>
      </c>
      <c r="M5206" s="14">
        <v>-0.33553495526402799</v>
      </c>
      <c r="N5206" s="11">
        <v>0</v>
      </c>
      <c r="O5206" s="11">
        <v>-9.0331601919526106E-2</v>
      </c>
    </row>
    <row r="5207" spans="2:15" x14ac:dyDescent="0.25">
      <c r="B5207" t="s">
        <v>12</v>
      </c>
      <c r="C5207" t="s">
        <v>35</v>
      </c>
      <c r="D5207" t="s">
        <v>1084</v>
      </c>
      <c r="E5207" t="s">
        <v>23</v>
      </c>
      <c r="F5207" s="12">
        <v>208</v>
      </c>
      <c r="G5207" s="13">
        <v>973255.66939999897</v>
      </c>
      <c r="H5207" s="12">
        <v>254</v>
      </c>
      <c r="I5207" s="13">
        <v>1098610.6000000001</v>
      </c>
      <c r="J5207" s="12">
        <v>337</v>
      </c>
      <c r="K5207" s="13">
        <v>1258222.3899999999</v>
      </c>
      <c r="L5207" s="11">
        <v>-0.181102362204724</v>
      </c>
      <c r="M5207" s="14">
        <v>-0.11410315047024</v>
      </c>
      <c r="N5207" s="11">
        <v>-0.38278931750741801</v>
      </c>
      <c r="O5207" s="11">
        <v>-0.22648358737281801</v>
      </c>
    </row>
    <row r="5208" spans="2:15" x14ac:dyDescent="0.25">
      <c r="B5208" t="s">
        <v>12</v>
      </c>
      <c r="C5208" t="s">
        <v>35</v>
      </c>
      <c r="D5208" t="s">
        <v>1658</v>
      </c>
      <c r="E5208" t="s">
        <v>23</v>
      </c>
      <c r="F5208" s="12" t="s">
        <v>69</v>
      </c>
      <c r="G5208" s="13">
        <v>13956.68</v>
      </c>
      <c r="H5208" s="12" t="s">
        <v>69</v>
      </c>
      <c r="I5208" s="13">
        <v>2088</v>
      </c>
      <c r="J5208" s="12" t="s">
        <v>69</v>
      </c>
      <c r="K5208" s="13">
        <v>1513</v>
      </c>
      <c r="L5208" s="11" t="s">
        <v>70</v>
      </c>
      <c r="M5208" s="14">
        <v>5.6842337164750996</v>
      </c>
      <c r="N5208" s="11" t="s">
        <v>70</v>
      </c>
      <c r="O5208" s="11">
        <v>8.2245076007931299</v>
      </c>
    </row>
    <row r="5209" spans="2:15" x14ac:dyDescent="0.25">
      <c r="B5209" t="s">
        <v>12</v>
      </c>
      <c r="C5209" t="s">
        <v>35</v>
      </c>
      <c r="D5209" t="s">
        <v>1085</v>
      </c>
      <c r="E5209" t="s">
        <v>19</v>
      </c>
      <c r="F5209" s="12">
        <v>250</v>
      </c>
      <c r="G5209" s="13">
        <v>1090060.4865000001</v>
      </c>
      <c r="H5209" s="12">
        <v>829</v>
      </c>
      <c r="I5209" s="13">
        <v>2744400</v>
      </c>
      <c r="J5209" s="12">
        <v>909</v>
      </c>
      <c r="K5209" s="13">
        <v>2832451.04</v>
      </c>
      <c r="L5209" s="11">
        <v>-0.69843184559710503</v>
      </c>
      <c r="M5209" s="14">
        <v>-0.60280553618277199</v>
      </c>
      <c r="N5209" s="11">
        <v>-0.72497249724972501</v>
      </c>
      <c r="O5209" s="11">
        <v>-0.61515292899820095</v>
      </c>
    </row>
    <row r="5210" spans="2:15" x14ac:dyDescent="0.25">
      <c r="B5210" t="s">
        <v>12</v>
      </c>
      <c r="C5210" t="s">
        <v>35</v>
      </c>
      <c r="D5210" t="s">
        <v>1568</v>
      </c>
      <c r="E5210" t="s">
        <v>28</v>
      </c>
      <c r="F5210" s="12">
        <v>162</v>
      </c>
      <c r="G5210" s="13">
        <v>311782</v>
      </c>
      <c r="H5210" s="12">
        <v>214</v>
      </c>
      <c r="I5210" s="13">
        <v>325670</v>
      </c>
      <c r="J5210" s="12">
        <v>191</v>
      </c>
      <c r="K5210" s="13">
        <v>216542</v>
      </c>
      <c r="L5210" s="11">
        <v>-0.242990654205608</v>
      </c>
      <c r="M5210" s="14">
        <v>-4.2644394632603597E-2</v>
      </c>
      <c r="N5210" s="11">
        <v>-0.15183246073298401</v>
      </c>
      <c r="O5210" s="11">
        <v>0.43982229775286102</v>
      </c>
    </row>
    <row r="5211" spans="2:15" x14ac:dyDescent="0.25">
      <c r="B5211" t="s">
        <v>12</v>
      </c>
      <c r="C5211" t="s">
        <v>35</v>
      </c>
      <c r="D5211" t="s">
        <v>1659</v>
      </c>
      <c r="E5211" t="s">
        <v>6</v>
      </c>
      <c r="F5211" s="12">
        <v>6</v>
      </c>
      <c r="G5211" s="13">
        <v>8685.4184999999998</v>
      </c>
      <c r="H5211" s="12" t="s">
        <v>69</v>
      </c>
      <c r="I5211" s="13">
        <v>714.48</v>
      </c>
      <c r="J5211" s="12">
        <v>5</v>
      </c>
      <c r="K5211" s="13">
        <v>4489</v>
      </c>
      <c r="L5211" s="11" t="s">
        <v>70</v>
      </c>
      <c r="M5211" s="14">
        <v>11.1562793920054</v>
      </c>
      <c r="N5211" s="11">
        <v>0.2</v>
      </c>
      <c r="O5211" s="11">
        <v>0.934822566273112</v>
      </c>
    </row>
    <row r="5212" spans="2:15" x14ac:dyDescent="0.25">
      <c r="B5212" t="s">
        <v>12</v>
      </c>
      <c r="C5212" t="s">
        <v>35</v>
      </c>
      <c r="D5212" t="s">
        <v>1086</v>
      </c>
      <c r="E5212" t="s">
        <v>6</v>
      </c>
      <c r="F5212" s="12">
        <v>463</v>
      </c>
      <c r="G5212" s="13">
        <v>2557376.8519000001</v>
      </c>
      <c r="H5212" s="12">
        <v>434</v>
      </c>
      <c r="I5212" s="13">
        <v>2273936.7999999998</v>
      </c>
      <c r="J5212" s="12">
        <v>535</v>
      </c>
      <c r="K5212" s="13">
        <v>2210016.4</v>
      </c>
      <c r="L5212" s="11">
        <v>6.6820276497695993E-2</v>
      </c>
      <c r="M5212" s="14">
        <v>0.124647286547278</v>
      </c>
      <c r="N5212" s="11">
        <v>-0.13457943925233601</v>
      </c>
      <c r="O5212" s="11">
        <v>0.15717550869758301</v>
      </c>
    </row>
    <row r="5213" spans="2:15" x14ac:dyDescent="0.25">
      <c r="B5213" t="s">
        <v>12</v>
      </c>
      <c r="C5213" t="s">
        <v>35</v>
      </c>
      <c r="D5213" t="s">
        <v>1087</v>
      </c>
      <c r="E5213" t="s">
        <v>28</v>
      </c>
      <c r="F5213" s="12" t="s">
        <v>69</v>
      </c>
      <c r="G5213" s="13">
        <v>708</v>
      </c>
      <c r="H5213" s="12" t="s">
        <v>69</v>
      </c>
      <c r="I5213" s="13">
        <v>1395</v>
      </c>
      <c r="J5213" s="12"/>
      <c r="K5213" s="13"/>
      <c r="L5213" s="11" t="s">
        <v>70</v>
      </c>
      <c r="M5213" s="14">
        <v>-0.49247311827957002</v>
      </c>
      <c r="N5213" s="11" t="s">
        <v>70</v>
      </c>
      <c r="O5213" s="11"/>
    </row>
    <row r="5214" spans="2:15" x14ac:dyDescent="0.25">
      <c r="B5214" t="s">
        <v>12</v>
      </c>
      <c r="C5214" t="s">
        <v>35</v>
      </c>
      <c r="D5214" t="s">
        <v>1088</v>
      </c>
      <c r="E5214" t="s">
        <v>17</v>
      </c>
      <c r="F5214" s="12">
        <v>32</v>
      </c>
      <c r="G5214" s="13">
        <v>181077.96312</v>
      </c>
      <c r="H5214" s="12">
        <v>62</v>
      </c>
      <c r="I5214" s="13">
        <v>402956.73320000002</v>
      </c>
      <c r="J5214" s="12">
        <v>69</v>
      </c>
      <c r="K5214" s="13">
        <v>252837.59</v>
      </c>
      <c r="L5214" s="11">
        <v>-0.483870967741935</v>
      </c>
      <c r="M5214" s="14">
        <v>-0.55062678396758402</v>
      </c>
      <c r="N5214" s="11">
        <v>-0.53623188405797095</v>
      </c>
      <c r="O5214" s="11">
        <v>-0.28381708147115298</v>
      </c>
    </row>
    <row r="5215" spans="2:15" x14ac:dyDescent="0.25">
      <c r="B5215" t="s">
        <v>12</v>
      </c>
      <c r="C5215" t="s">
        <v>35</v>
      </c>
      <c r="D5215" t="s">
        <v>1089</v>
      </c>
      <c r="E5215" t="s">
        <v>23</v>
      </c>
      <c r="F5215" s="12">
        <v>70</v>
      </c>
      <c r="G5215" s="13">
        <v>287086.11</v>
      </c>
      <c r="H5215" s="12">
        <v>134</v>
      </c>
      <c r="I5215" s="13">
        <v>504243</v>
      </c>
      <c r="J5215" s="12">
        <v>88</v>
      </c>
      <c r="K5215" s="13">
        <v>286183</v>
      </c>
      <c r="L5215" s="11">
        <v>-0.47761194029850801</v>
      </c>
      <c r="M5215" s="14">
        <v>-0.43065920597807</v>
      </c>
      <c r="N5215" s="11">
        <v>-0.204545454545455</v>
      </c>
      <c r="O5215" s="11">
        <v>3.1557080609261302E-3</v>
      </c>
    </row>
    <row r="5216" spans="2:15" x14ac:dyDescent="0.25">
      <c r="B5216" t="s">
        <v>12</v>
      </c>
      <c r="C5216" t="s">
        <v>35</v>
      </c>
      <c r="D5216" t="s">
        <v>1091</v>
      </c>
      <c r="E5216" t="s">
        <v>29</v>
      </c>
      <c r="F5216" s="12">
        <v>217</v>
      </c>
      <c r="G5216" s="13">
        <v>1239546.8728</v>
      </c>
      <c r="H5216" s="12">
        <v>261</v>
      </c>
      <c r="I5216" s="13">
        <v>1539224.138</v>
      </c>
      <c r="J5216" s="12">
        <v>264</v>
      </c>
      <c r="K5216" s="13">
        <v>1498161.8052000001</v>
      </c>
      <c r="L5216" s="11">
        <v>-0.16858237547892699</v>
      </c>
      <c r="M5216" s="14">
        <v>-0.194693714710962</v>
      </c>
      <c r="N5216" s="11">
        <v>-0.17803030303030301</v>
      </c>
      <c r="O5216" s="11">
        <v>-0.172621496224484</v>
      </c>
    </row>
    <row r="5217" spans="2:15" x14ac:dyDescent="0.25">
      <c r="B5217" t="s">
        <v>12</v>
      </c>
      <c r="C5217" t="s">
        <v>35</v>
      </c>
      <c r="D5217" t="s">
        <v>1092</v>
      </c>
      <c r="E5217" t="s">
        <v>28</v>
      </c>
      <c r="F5217" s="12">
        <v>20</v>
      </c>
      <c r="G5217" s="13">
        <v>108860.76</v>
      </c>
      <c r="H5217" s="12">
        <v>53</v>
      </c>
      <c r="I5217" s="13">
        <v>172777.76</v>
      </c>
      <c r="J5217" s="12">
        <v>30</v>
      </c>
      <c r="K5217" s="13">
        <v>82886.399999999994</v>
      </c>
      <c r="L5217" s="11">
        <v>-0.62264150943396201</v>
      </c>
      <c r="M5217" s="14">
        <v>-0.36993765864310302</v>
      </c>
      <c r="N5217" s="11">
        <v>-0.33333333333333298</v>
      </c>
      <c r="O5217" s="11">
        <v>0.31337300208478103</v>
      </c>
    </row>
    <row r="5218" spans="2:15" x14ac:dyDescent="0.25">
      <c r="B5218" t="s">
        <v>12</v>
      </c>
      <c r="C5218" t="s">
        <v>35</v>
      </c>
      <c r="D5218" t="s">
        <v>1093</v>
      </c>
      <c r="E5218" t="s">
        <v>6</v>
      </c>
      <c r="F5218" s="12">
        <v>84</v>
      </c>
      <c r="G5218" s="13">
        <v>396374.16805600002</v>
      </c>
      <c r="H5218" s="12">
        <v>124</v>
      </c>
      <c r="I5218" s="13">
        <v>492382.84159999999</v>
      </c>
      <c r="J5218" s="12">
        <v>101</v>
      </c>
      <c r="K5218" s="13">
        <v>377883.92</v>
      </c>
      <c r="L5218" s="11">
        <v>-0.32258064516128998</v>
      </c>
      <c r="M5218" s="14">
        <v>-0.19498785382532799</v>
      </c>
      <c r="N5218" s="11">
        <v>-0.16831683168316799</v>
      </c>
      <c r="O5218" s="11">
        <v>4.8931026374448197E-2</v>
      </c>
    </row>
    <row r="5219" spans="2:15" x14ac:dyDescent="0.25">
      <c r="B5219" t="s">
        <v>12</v>
      </c>
      <c r="C5219" t="s">
        <v>35</v>
      </c>
      <c r="D5219" t="s">
        <v>1094</v>
      </c>
      <c r="E5219" t="s">
        <v>17</v>
      </c>
      <c r="F5219" s="12">
        <v>300</v>
      </c>
      <c r="G5219" s="13">
        <v>1814460.87769</v>
      </c>
      <c r="H5219" s="12">
        <v>296</v>
      </c>
      <c r="I5219" s="13">
        <v>1923348.4945</v>
      </c>
      <c r="J5219" s="12">
        <v>222</v>
      </c>
      <c r="K5219" s="13">
        <v>1306451.0781</v>
      </c>
      <c r="L5219" s="11">
        <v>1.3513513513513599E-2</v>
      </c>
      <c r="M5219" s="14">
        <v>-5.6613565935333302E-2</v>
      </c>
      <c r="N5219" s="11">
        <v>0.35135135135135098</v>
      </c>
      <c r="O5219" s="11">
        <v>0.388847166270329</v>
      </c>
    </row>
    <row r="5220" spans="2:15" x14ac:dyDescent="0.25">
      <c r="B5220" t="s">
        <v>12</v>
      </c>
      <c r="C5220" t="s">
        <v>35</v>
      </c>
      <c r="D5220" t="s">
        <v>1095</v>
      </c>
      <c r="E5220" t="s">
        <v>6</v>
      </c>
      <c r="F5220" s="12">
        <v>129</v>
      </c>
      <c r="G5220" s="13">
        <v>736454.99331599998</v>
      </c>
      <c r="H5220" s="12">
        <v>145</v>
      </c>
      <c r="I5220" s="13">
        <v>676024.35679999995</v>
      </c>
      <c r="J5220" s="12">
        <v>195</v>
      </c>
      <c r="K5220" s="13">
        <v>689396.53</v>
      </c>
      <c r="L5220" s="11">
        <v>-0.11034482758620701</v>
      </c>
      <c r="M5220" s="14">
        <v>8.9391211881850299E-2</v>
      </c>
      <c r="N5220" s="11">
        <v>-0.33846153846153798</v>
      </c>
      <c r="O5220" s="11">
        <v>6.8260371597750599E-2</v>
      </c>
    </row>
    <row r="5221" spans="2:15" x14ac:dyDescent="0.25">
      <c r="B5221" t="s">
        <v>12</v>
      </c>
      <c r="C5221" t="s">
        <v>35</v>
      </c>
      <c r="D5221" t="s">
        <v>1096</v>
      </c>
      <c r="E5221" t="s">
        <v>19</v>
      </c>
      <c r="F5221" s="12">
        <v>80</v>
      </c>
      <c r="G5221" s="13">
        <v>413113.05839999998</v>
      </c>
      <c r="H5221" s="12">
        <v>149</v>
      </c>
      <c r="I5221" s="13">
        <v>818855.65</v>
      </c>
      <c r="J5221" s="12">
        <v>164</v>
      </c>
      <c r="K5221" s="13">
        <v>798672.71</v>
      </c>
      <c r="L5221" s="11">
        <v>-0.46308724832214798</v>
      </c>
      <c r="M5221" s="14">
        <v>-0.49549953230462601</v>
      </c>
      <c r="N5221" s="11">
        <v>-0.51219512195121997</v>
      </c>
      <c r="O5221" s="11">
        <v>-0.48275050189207003</v>
      </c>
    </row>
    <row r="5222" spans="2:15" x14ac:dyDescent="0.25">
      <c r="B5222" t="s">
        <v>12</v>
      </c>
      <c r="C5222" t="s">
        <v>35</v>
      </c>
      <c r="D5222" t="s">
        <v>1097</v>
      </c>
      <c r="E5222" t="s">
        <v>28</v>
      </c>
      <c r="F5222" s="12">
        <v>59</v>
      </c>
      <c r="G5222" s="13">
        <v>193645.06</v>
      </c>
      <c r="H5222" s="12">
        <v>73</v>
      </c>
      <c r="I5222" s="13">
        <v>241738.56</v>
      </c>
      <c r="J5222" s="12">
        <v>49</v>
      </c>
      <c r="K5222" s="13">
        <v>212059.06</v>
      </c>
      <c r="L5222" s="11">
        <v>-0.19178082191780799</v>
      </c>
      <c r="M5222" s="14">
        <v>-0.19894840111565201</v>
      </c>
      <c r="N5222" s="11">
        <v>0.20408163265306101</v>
      </c>
      <c r="O5222" s="11">
        <v>-8.6834299840808093E-2</v>
      </c>
    </row>
    <row r="5223" spans="2:15" x14ac:dyDescent="0.25">
      <c r="B5223" t="s">
        <v>12</v>
      </c>
      <c r="C5223" t="s">
        <v>35</v>
      </c>
      <c r="D5223" t="s">
        <v>1708</v>
      </c>
      <c r="E5223" t="s">
        <v>28</v>
      </c>
      <c r="F5223" s="12"/>
      <c r="G5223" s="13"/>
      <c r="H5223" s="12"/>
      <c r="I5223" s="13"/>
      <c r="J5223" s="12" t="s">
        <v>69</v>
      </c>
      <c r="K5223" s="13">
        <v>8074.8</v>
      </c>
      <c r="L5223" s="11"/>
      <c r="M5223" s="14"/>
      <c r="N5223" s="11" t="s">
        <v>70</v>
      </c>
      <c r="O5223" s="11"/>
    </row>
    <row r="5224" spans="2:15" x14ac:dyDescent="0.25">
      <c r="B5224" t="s">
        <v>12</v>
      </c>
      <c r="C5224" t="s">
        <v>35</v>
      </c>
      <c r="D5224" t="s">
        <v>1098</v>
      </c>
      <c r="E5224" t="s">
        <v>6</v>
      </c>
      <c r="F5224" s="12">
        <v>62</v>
      </c>
      <c r="G5224" s="13">
        <v>225574.43197999999</v>
      </c>
      <c r="H5224" s="12">
        <v>112</v>
      </c>
      <c r="I5224" s="13">
        <v>418205.05599999998</v>
      </c>
      <c r="J5224" s="12">
        <v>99</v>
      </c>
      <c r="K5224" s="13">
        <v>283676.48</v>
      </c>
      <c r="L5224" s="11">
        <v>-0.44642857142857101</v>
      </c>
      <c r="M5224" s="14">
        <v>-0.46061285308803102</v>
      </c>
      <c r="N5224" s="11">
        <v>-0.37373737373737398</v>
      </c>
      <c r="O5224" s="11">
        <v>-0.204817995556064</v>
      </c>
    </row>
    <row r="5225" spans="2:15" x14ac:dyDescent="0.25">
      <c r="B5225" t="s">
        <v>12</v>
      </c>
      <c r="C5225" t="s">
        <v>35</v>
      </c>
      <c r="D5225" t="s">
        <v>1099</v>
      </c>
      <c r="E5225" t="s">
        <v>17</v>
      </c>
      <c r="F5225" s="12">
        <v>36</v>
      </c>
      <c r="G5225" s="13">
        <v>211061.6802</v>
      </c>
      <c r="H5225" s="12">
        <v>90</v>
      </c>
      <c r="I5225" s="13">
        <v>408278.96019999997</v>
      </c>
      <c r="J5225" s="12">
        <v>277</v>
      </c>
      <c r="K5225" s="13">
        <v>471078.62</v>
      </c>
      <c r="L5225" s="11">
        <v>-0.6</v>
      </c>
      <c r="M5225" s="14">
        <v>-0.48304541557417202</v>
      </c>
      <c r="N5225" s="11">
        <v>-0.87003610108303298</v>
      </c>
      <c r="O5225" s="11">
        <v>-0.55196081664669905</v>
      </c>
    </row>
    <row r="5226" spans="2:15" x14ac:dyDescent="0.25">
      <c r="B5226" t="s">
        <v>12</v>
      </c>
      <c r="C5226" t="s">
        <v>35</v>
      </c>
      <c r="D5226" t="s">
        <v>1494</v>
      </c>
      <c r="E5226" t="s">
        <v>28</v>
      </c>
      <c r="F5226" s="12"/>
      <c r="G5226" s="13"/>
      <c r="H5226" s="12">
        <v>501</v>
      </c>
      <c r="I5226" s="13">
        <v>1915919.52</v>
      </c>
      <c r="J5226" s="12"/>
      <c r="K5226" s="13"/>
      <c r="L5226" s="11"/>
      <c r="M5226" s="14"/>
      <c r="N5226" s="11"/>
      <c r="O5226" s="11"/>
    </row>
    <row r="5227" spans="2:15" x14ac:dyDescent="0.25">
      <c r="B5227" t="s">
        <v>12</v>
      </c>
      <c r="C5227" t="s">
        <v>35</v>
      </c>
      <c r="D5227" t="s">
        <v>1494</v>
      </c>
      <c r="E5227" t="s">
        <v>29</v>
      </c>
      <c r="F5227" s="12">
        <v>449</v>
      </c>
      <c r="G5227" s="13">
        <v>1635319.92</v>
      </c>
      <c r="H5227" s="12"/>
      <c r="I5227" s="13"/>
      <c r="J5227" s="12">
        <v>179</v>
      </c>
      <c r="K5227" s="13">
        <v>688806.76</v>
      </c>
      <c r="L5227" s="11"/>
      <c r="M5227" s="14"/>
      <c r="N5227" s="11">
        <v>1.5083798882681601</v>
      </c>
      <c r="O5227" s="11">
        <v>1.3741345395622999</v>
      </c>
    </row>
    <row r="5228" spans="2:15" x14ac:dyDescent="0.25">
      <c r="B5228" t="s">
        <v>12</v>
      </c>
      <c r="C5228" t="s">
        <v>35</v>
      </c>
      <c r="D5228" t="s">
        <v>1100</v>
      </c>
      <c r="E5228" t="s">
        <v>6</v>
      </c>
      <c r="F5228" s="12">
        <v>177</v>
      </c>
      <c r="G5228" s="13">
        <v>1229118.834705</v>
      </c>
      <c r="H5228" s="12">
        <v>107</v>
      </c>
      <c r="I5228" s="13">
        <v>434383.5392</v>
      </c>
      <c r="J5228" s="12">
        <v>143</v>
      </c>
      <c r="K5228" s="13">
        <v>404990.74</v>
      </c>
      <c r="L5228" s="11">
        <v>0.65420560747663603</v>
      </c>
      <c r="M5228" s="14">
        <v>1.8295704689193699</v>
      </c>
      <c r="N5228" s="11">
        <v>0.23776223776223801</v>
      </c>
      <c r="O5228" s="11">
        <v>2.0349307115145399</v>
      </c>
    </row>
    <row r="5229" spans="2:15" x14ac:dyDescent="0.25">
      <c r="B5229" t="s">
        <v>12</v>
      </c>
      <c r="C5229" t="s">
        <v>35</v>
      </c>
      <c r="D5229" t="s">
        <v>1495</v>
      </c>
      <c r="E5229" t="s">
        <v>28</v>
      </c>
      <c r="F5229" s="12"/>
      <c r="G5229" s="13"/>
      <c r="H5229" s="12"/>
      <c r="I5229" s="13"/>
      <c r="J5229" s="12">
        <v>371</v>
      </c>
      <c r="K5229" s="13">
        <v>571405</v>
      </c>
      <c r="L5229" s="11"/>
      <c r="M5229" s="14"/>
      <c r="N5229" s="11"/>
      <c r="O5229" s="11"/>
    </row>
    <row r="5230" spans="2:15" x14ac:dyDescent="0.25">
      <c r="B5230" t="s">
        <v>12</v>
      </c>
      <c r="C5230" t="s">
        <v>35</v>
      </c>
      <c r="D5230" t="s">
        <v>1570</v>
      </c>
      <c r="E5230" t="s">
        <v>28</v>
      </c>
      <c r="F5230" s="12">
        <v>33</v>
      </c>
      <c r="G5230" s="13">
        <v>101274</v>
      </c>
      <c r="H5230" s="12">
        <v>30</v>
      </c>
      <c r="I5230" s="13">
        <v>105209</v>
      </c>
      <c r="J5230" s="12">
        <v>42</v>
      </c>
      <c r="K5230" s="13">
        <v>130739</v>
      </c>
      <c r="L5230" s="11">
        <v>0.1</v>
      </c>
      <c r="M5230" s="14">
        <v>-3.7401743196874802E-2</v>
      </c>
      <c r="N5230" s="11">
        <v>-0.214285714285714</v>
      </c>
      <c r="O5230" s="11">
        <v>-0.22537268909812699</v>
      </c>
    </row>
    <row r="5231" spans="2:15" x14ac:dyDescent="0.25">
      <c r="B5231" t="s">
        <v>12</v>
      </c>
      <c r="C5231" t="s">
        <v>35</v>
      </c>
      <c r="D5231" t="s">
        <v>1101</v>
      </c>
      <c r="E5231" t="s">
        <v>29</v>
      </c>
      <c r="F5231" s="12"/>
      <c r="G5231" s="13"/>
      <c r="H5231" s="12"/>
      <c r="I5231" s="13"/>
      <c r="J5231" s="12">
        <v>338</v>
      </c>
      <c r="K5231" s="13">
        <v>1484094.2</v>
      </c>
      <c r="L5231" s="11"/>
      <c r="M5231" s="14"/>
      <c r="N5231" s="11"/>
      <c r="O5231" s="11"/>
    </row>
    <row r="5232" spans="2:15" x14ac:dyDescent="0.25">
      <c r="B5232" t="s">
        <v>12</v>
      </c>
      <c r="C5232" t="s">
        <v>35</v>
      </c>
      <c r="D5232" t="s">
        <v>1102</v>
      </c>
      <c r="E5232" t="s">
        <v>6</v>
      </c>
      <c r="F5232" s="12">
        <v>105</v>
      </c>
      <c r="G5232" s="13">
        <v>744873.88326000003</v>
      </c>
      <c r="H5232" s="12">
        <v>124</v>
      </c>
      <c r="I5232" s="13">
        <v>589329.41599999997</v>
      </c>
      <c r="J5232" s="12">
        <v>127</v>
      </c>
      <c r="K5232" s="13">
        <v>509155.28</v>
      </c>
      <c r="L5232" s="11">
        <v>-0.15322580645161299</v>
      </c>
      <c r="M5232" s="14">
        <v>0.26393467394812697</v>
      </c>
      <c r="N5232" s="11">
        <v>-0.17322834645669299</v>
      </c>
      <c r="O5232" s="11">
        <v>0.46296014697127302</v>
      </c>
    </row>
    <row r="5233" spans="2:15" x14ac:dyDescent="0.25">
      <c r="B5233" t="s">
        <v>12</v>
      </c>
      <c r="C5233" t="s">
        <v>35</v>
      </c>
      <c r="D5233" t="s">
        <v>1103</v>
      </c>
      <c r="E5233" t="s">
        <v>6</v>
      </c>
      <c r="F5233" s="12">
        <v>49</v>
      </c>
      <c r="G5233" s="13">
        <v>141226.28873999999</v>
      </c>
      <c r="H5233" s="12">
        <v>103</v>
      </c>
      <c r="I5233" s="13">
        <v>291894.71679999999</v>
      </c>
      <c r="J5233" s="12">
        <v>97</v>
      </c>
      <c r="K5233" s="13">
        <v>197883</v>
      </c>
      <c r="L5233" s="11">
        <v>-0.52427184466019405</v>
      </c>
      <c r="M5233" s="14">
        <v>-0.51617387841669904</v>
      </c>
      <c r="N5233" s="11">
        <v>-0.49484536082474201</v>
      </c>
      <c r="O5233" s="11">
        <v>-0.28631419202255898</v>
      </c>
    </row>
    <row r="5234" spans="2:15" x14ac:dyDescent="0.25">
      <c r="B5234" t="s">
        <v>12</v>
      </c>
      <c r="C5234" t="s">
        <v>35</v>
      </c>
      <c r="D5234" t="s">
        <v>1104</v>
      </c>
      <c r="E5234" t="s">
        <v>28</v>
      </c>
      <c r="F5234" s="12">
        <v>6</v>
      </c>
      <c r="G5234" s="13">
        <v>9356</v>
      </c>
      <c r="H5234" s="12" t="s">
        <v>69</v>
      </c>
      <c r="I5234" s="13">
        <v>4583</v>
      </c>
      <c r="J5234" s="12">
        <v>8</v>
      </c>
      <c r="K5234" s="13">
        <v>7488</v>
      </c>
      <c r="L5234" s="11" t="s">
        <v>70</v>
      </c>
      <c r="M5234" s="14">
        <v>1.0414575605498599</v>
      </c>
      <c r="N5234" s="11">
        <v>-0.25</v>
      </c>
      <c r="O5234" s="11">
        <v>0.249465811965812</v>
      </c>
    </row>
    <row r="5235" spans="2:15" x14ac:dyDescent="0.25">
      <c r="B5235" t="s">
        <v>12</v>
      </c>
      <c r="C5235" t="s">
        <v>35</v>
      </c>
      <c r="D5235" t="s">
        <v>1105</v>
      </c>
      <c r="E5235" t="s">
        <v>28</v>
      </c>
      <c r="F5235" s="12">
        <v>30</v>
      </c>
      <c r="G5235" s="13">
        <v>93712.76</v>
      </c>
      <c r="H5235" s="12">
        <v>23</v>
      </c>
      <c r="I5235" s="13">
        <v>75474.286800000002</v>
      </c>
      <c r="J5235" s="12">
        <v>6</v>
      </c>
      <c r="K5235" s="13">
        <v>20137.02</v>
      </c>
      <c r="L5235" s="11">
        <v>0.30434782608695699</v>
      </c>
      <c r="M5235" s="14">
        <v>0.241651481230029</v>
      </c>
      <c r="N5235" s="11">
        <v>4</v>
      </c>
      <c r="O5235" s="11">
        <v>3.65375512364789</v>
      </c>
    </row>
    <row r="5236" spans="2:15" x14ac:dyDescent="0.25">
      <c r="B5236" t="s">
        <v>12</v>
      </c>
      <c r="C5236" t="s">
        <v>35</v>
      </c>
      <c r="D5236" t="s">
        <v>1106</v>
      </c>
      <c r="E5236" t="s">
        <v>19</v>
      </c>
      <c r="F5236" s="12">
        <v>255</v>
      </c>
      <c r="G5236" s="13">
        <v>931789.34499999997</v>
      </c>
      <c r="H5236" s="12">
        <v>381</v>
      </c>
      <c r="I5236" s="13">
        <v>1303613.51</v>
      </c>
      <c r="J5236" s="12">
        <v>495</v>
      </c>
      <c r="K5236" s="13">
        <v>1683797.88</v>
      </c>
      <c r="L5236" s="11">
        <v>-0.33070866141732302</v>
      </c>
      <c r="M5236" s="14">
        <v>-0.28522576833374502</v>
      </c>
      <c r="N5236" s="11">
        <v>-0.48484848484848497</v>
      </c>
      <c r="O5236" s="11">
        <v>-0.44661449211469501</v>
      </c>
    </row>
    <row r="5237" spans="2:15" x14ac:dyDescent="0.25">
      <c r="B5237" t="s">
        <v>12</v>
      </c>
      <c r="C5237" t="s">
        <v>35</v>
      </c>
      <c r="D5237" t="s">
        <v>1107</v>
      </c>
      <c r="E5237" t="s">
        <v>6</v>
      </c>
      <c r="F5237" s="12">
        <v>110</v>
      </c>
      <c r="G5237" s="13">
        <v>584699.28604000004</v>
      </c>
      <c r="H5237" s="12">
        <v>141</v>
      </c>
      <c r="I5237" s="13">
        <v>721373.39679999999</v>
      </c>
      <c r="J5237" s="12">
        <v>104</v>
      </c>
      <c r="K5237" s="13">
        <v>475955.56</v>
      </c>
      <c r="L5237" s="11">
        <v>-0.219858156028369</v>
      </c>
      <c r="M5237" s="14">
        <v>-0.189463752567372</v>
      </c>
      <c r="N5237" s="11">
        <v>5.7692307692307702E-2</v>
      </c>
      <c r="O5237" s="11">
        <v>0.228474536656321</v>
      </c>
    </row>
    <row r="5238" spans="2:15" x14ac:dyDescent="0.25">
      <c r="B5238" t="s">
        <v>12</v>
      </c>
      <c r="C5238" t="s">
        <v>35</v>
      </c>
      <c r="D5238" t="s">
        <v>1108</v>
      </c>
      <c r="E5238" t="s">
        <v>19</v>
      </c>
      <c r="F5238" s="12">
        <v>78</v>
      </c>
      <c r="G5238" s="13">
        <v>801688.48679999996</v>
      </c>
      <c r="H5238" s="12">
        <v>132</v>
      </c>
      <c r="I5238" s="13">
        <v>1122764.95</v>
      </c>
      <c r="J5238" s="12">
        <v>92</v>
      </c>
      <c r="K5238" s="13">
        <v>925556.06</v>
      </c>
      <c r="L5238" s="11">
        <v>-0.40909090909090901</v>
      </c>
      <c r="M5238" s="14">
        <v>-0.28596943928468799</v>
      </c>
      <c r="N5238" s="11">
        <v>-0.15217391304347799</v>
      </c>
      <c r="O5238" s="11">
        <v>-0.13383043832050601</v>
      </c>
    </row>
    <row r="5239" spans="2:15" x14ac:dyDescent="0.25">
      <c r="B5239" t="s">
        <v>12</v>
      </c>
      <c r="C5239" t="s">
        <v>35</v>
      </c>
      <c r="D5239" t="s">
        <v>1664</v>
      </c>
      <c r="E5239" t="s">
        <v>28</v>
      </c>
      <c r="F5239" s="12">
        <v>6</v>
      </c>
      <c r="G5239" s="13">
        <v>5671</v>
      </c>
      <c r="H5239" s="12" t="s">
        <v>69</v>
      </c>
      <c r="I5239" s="13">
        <v>3011</v>
      </c>
      <c r="J5239" s="12" t="s">
        <v>69</v>
      </c>
      <c r="K5239" s="13">
        <v>1938</v>
      </c>
      <c r="L5239" s="11" t="s">
        <v>70</v>
      </c>
      <c r="M5239" s="14">
        <v>0.88342743274659596</v>
      </c>
      <c r="N5239" s="11" t="s">
        <v>70</v>
      </c>
      <c r="O5239" s="11">
        <v>1.9262125902992799</v>
      </c>
    </row>
    <row r="5240" spans="2:15" x14ac:dyDescent="0.25">
      <c r="B5240" t="s">
        <v>12</v>
      </c>
      <c r="C5240" t="s">
        <v>35</v>
      </c>
      <c r="D5240" t="s">
        <v>1109</v>
      </c>
      <c r="E5240" t="s">
        <v>6</v>
      </c>
      <c r="F5240" s="12">
        <v>120</v>
      </c>
      <c r="G5240" s="13">
        <v>521962.06344</v>
      </c>
      <c r="H5240" s="12">
        <v>145</v>
      </c>
      <c r="I5240" s="13">
        <v>668757.73600000003</v>
      </c>
      <c r="J5240" s="12">
        <v>168</v>
      </c>
      <c r="K5240" s="13">
        <v>633667.92799999996</v>
      </c>
      <c r="L5240" s="11">
        <v>-0.17241379310344801</v>
      </c>
      <c r="M5240" s="14">
        <v>-0.21950500855215499</v>
      </c>
      <c r="N5240" s="11">
        <v>-0.28571428571428598</v>
      </c>
      <c r="O5240" s="11">
        <v>-0.176284548458322</v>
      </c>
    </row>
    <row r="5241" spans="2:15" x14ac:dyDescent="0.25">
      <c r="B5241" t="s">
        <v>12</v>
      </c>
      <c r="C5241" t="s">
        <v>35</v>
      </c>
      <c r="D5241" t="s">
        <v>1572</v>
      </c>
      <c r="E5241" t="s">
        <v>28</v>
      </c>
      <c r="F5241" s="12"/>
      <c r="G5241" s="13"/>
      <c r="H5241" s="12">
        <v>22</v>
      </c>
      <c r="I5241" s="13">
        <v>35386</v>
      </c>
      <c r="J5241" s="12">
        <v>11</v>
      </c>
      <c r="K5241" s="13">
        <v>18834</v>
      </c>
      <c r="L5241" s="11"/>
      <c r="M5241" s="14"/>
      <c r="N5241" s="11"/>
      <c r="O5241" s="11"/>
    </row>
    <row r="5242" spans="2:15" x14ac:dyDescent="0.25">
      <c r="B5242" t="s">
        <v>12</v>
      </c>
      <c r="C5242" t="s">
        <v>35</v>
      </c>
      <c r="D5242" t="s">
        <v>1110</v>
      </c>
      <c r="E5242" t="s">
        <v>29</v>
      </c>
      <c r="F5242" s="12">
        <v>425</v>
      </c>
      <c r="G5242" s="13">
        <v>2268495.0443999898</v>
      </c>
      <c r="H5242" s="12">
        <v>525</v>
      </c>
      <c r="I5242" s="13">
        <v>3246870.93</v>
      </c>
      <c r="J5242" s="12">
        <v>166</v>
      </c>
      <c r="K5242" s="13">
        <v>831417.84999999905</v>
      </c>
      <c r="L5242" s="11">
        <v>-0.19047619047618999</v>
      </c>
      <c r="M5242" s="14">
        <v>-0.30132885066669501</v>
      </c>
      <c r="N5242" s="11">
        <v>1.56024096385542</v>
      </c>
      <c r="O5242" s="11">
        <v>1.7284656498534301</v>
      </c>
    </row>
    <row r="5243" spans="2:15" x14ac:dyDescent="0.25">
      <c r="B5243" t="s">
        <v>12</v>
      </c>
      <c r="C5243" t="s">
        <v>37</v>
      </c>
      <c r="D5243" t="s">
        <v>1112</v>
      </c>
      <c r="E5243" t="s">
        <v>17</v>
      </c>
      <c r="F5243" s="12">
        <v>111</v>
      </c>
      <c r="G5243" s="13">
        <v>379675.239894</v>
      </c>
      <c r="H5243" s="12">
        <v>154</v>
      </c>
      <c r="I5243" s="13">
        <v>452663.24639999901</v>
      </c>
      <c r="J5243" s="12">
        <v>180</v>
      </c>
      <c r="K5243" s="13">
        <v>554950.13</v>
      </c>
      <c r="L5243" s="11">
        <v>-0.27922077922077898</v>
      </c>
      <c r="M5243" s="14">
        <v>-0.16124129159252101</v>
      </c>
      <c r="N5243" s="11">
        <v>-0.38333333333333303</v>
      </c>
      <c r="O5243" s="11">
        <v>-0.31583899278661298</v>
      </c>
    </row>
    <row r="5244" spans="2:15" x14ac:dyDescent="0.25">
      <c r="B5244" t="s">
        <v>12</v>
      </c>
      <c r="C5244" t="s">
        <v>37</v>
      </c>
      <c r="D5244" t="s">
        <v>1113</v>
      </c>
      <c r="E5244" t="s">
        <v>17</v>
      </c>
      <c r="F5244" s="12">
        <v>204</v>
      </c>
      <c r="G5244" s="13">
        <v>590751.96187999903</v>
      </c>
      <c r="H5244" s="12">
        <v>490</v>
      </c>
      <c r="I5244" s="13">
        <v>1245737.5984</v>
      </c>
      <c r="J5244" s="12">
        <v>481</v>
      </c>
      <c r="K5244" s="13">
        <v>1094060</v>
      </c>
      <c r="L5244" s="11">
        <v>-0.583673469387755</v>
      </c>
      <c r="M5244" s="14">
        <v>-0.52578138234027005</v>
      </c>
      <c r="N5244" s="11">
        <v>-0.57588357588357597</v>
      </c>
      <c r="O5244" s="11">
        <v>-0.46003696151947798</v>
      </c>
    </row>
    <row r="5245" spans="2:15" x14ac:dyDescent="0.25">
      <c r="B5245" t="s">
        <v>12</v>
      </c>
      <c r="C5245" t="s">
        <v>37</v>
      </c>
      <c r="D5245" t="s">
        <v>1115</v>
      </c>
      <c r="E5245" t="s">
        <v>6</v>
      </c>
      <c r="F5245" s="12">
        <v>124</v>
      </c>
      <c r="G5245" s="13">
        <v>393326.21914</v>
      </c>
      <c r="H5245" s="12">
        <v>171</v>
      </c>
      <c r="I5245" s="13">
        <v>539009.00799999898</v>
      </c>
      <c r="J5245" s="12">
        <v>132</v>
      </c>
      <c r="K5245" s="13">
        <v>352339.98</v>
      </c>
      <c r="L5245" s="11">
        <v>-0.27485380116959102</v>
      </c>
      <c r="M5245" s="14">
        <v>-0.27027895025457499</v>
      </c>
      <c r="N5245" s="11">
        <v>-6.0606060606060601E-2</v>
      </c>
      <c r="O5245" s="11">
        <v>0.116325825811762</v>
      </c>
    </row>
    <row r="5246" spans="2:15" x14ac:dyDescent="0.25">
      <c r="B5246" t="s">
        <v>12</v>
      </c>
      <c r="C5246" t="s">
        <v>37</v>
      </c>
      <c r="D5246" t="s">
        <v>1116</v>
      </c>
      <c r="E5246" t="s">
        <v>26</v>
      </c>
      <c r="F5246" s="12"/>
      <c r="G5246" s="13"/>
      <c r="H5246" s="12"/>
      <c r="I5246" s="13"/>
      <c r="J5246" s="12" t="s">
        <v>69</v>
      </c>
      <c r="K5246" s="13">
        <v>1785</v>
      </c>
      <c r="L5246" s="11"/>
      <c r="M5246" s="14"/>
      <c r="N5246" s="11" t="s">
        <v>70</v>
      </c>
      <c r="O5246" s="11"/>
    </row>
    <row r="5247" spans="2:15" x14ac:dyDescent="0.25">
      <c r="B5247" t="s">
        <v>12</v>
      </c>
      <c r="C5247" t="s">
        <v>37</v>
      </c>
      <c r="D5247" t="s">
        <v>1117</v>
      </c>
      <c r="E5247" t="s">
        <v>6</v>
      </c>
      <c r="F5247" s="12">
        <v>86</v>
      </c>
      <c r="G5247" s="13">
        <v>428338.54577999999</v>
      </c>
      <c r="H5247" s="12">
        <v>130</v>
      </c>
      <c r="I5247" s="13">
        <v>595528.05519999994</v>
      </c>
      <c r="J5247" s="12">
        <v>137</v>
      </c>
      <c r="K5247" s="13">
        <v>589056</v>
      </c>
      <c r="L5247" s="11">
        <v>-0.33846153846153798</v>
      </c>
      <c r="M5247" s="14">
        <v>-0.28074161739340903</v>
      </c>
      <c r="N5247" s="11">
        <v>-0.372262773722628</v>
      </c>
      <c r="O5247" s="11">
        <v>-0.27283900719116699</v>
      </c>
    </row>
    <row r="5248" spans="2:15" x14ac:dyDescent="0.25">
      <c r="B5248" t="s">
        <v>12</v>
      </c>
      <c r="C5248" t="s">
        <v>37</v>
      </c>
      <c r="D5248" t="s">
        <v>1118</v>
      </c>
      <c r="E5248" t="s">
        <v>6</v>
      </c>
      <c r="F5248" s="12">
        <v>55</v>
      </c>
      <c r="G5248" s="13">
        <v>168231.85097999999</v>
      </c>
      <c r="H5248" s="12">
        <v>164</v>
      </c>
      <c r="I5248" s="13">
        <v>478728.23680000001</v>
      </c>
      <c r="J5248" s="12">
        <v>189</v>
      </c>
      <c r="K5248" s="13">
        <v>522050.64</v>
      </c>
      <c r="L5248" s="11">
        <v>-0.66463414634146301</v>
      </c>
      <c r="M5248" s="14">
        <v>-0.64858590313258901</v>
      </c>
      <c r="N5248" s="11">
        <v>-0.70899470899470896</v>
      </c>
      <c r="O5248" s="11">
        <v>-0.67774802272055501</v>
      </c>
    </row>
    <row r="5249" spans="2:15" x14ac:dyDescent="0.25">
      <c r="B5249" t="s">
        <v>12</v>
      </c>
      <c r="C5249" t="s">
        <v>37</v>
      </c>
      <c r="D5249" t="s">
        <v>1119</v>
      </c>
      <c r="E5249" t="s">
        <v>6</v>
      </c>
      <c r="F5249" s="12">
        <v>138</v>
      </c>
      <c r="G5249" s="13">
        <v>401124.96250000002</v>
      </c>
      <c r="H5249" s="12">
        <v>159</v>
      </c>
      <c r="I5249" s="13">
        <v>407017.728</v>
      </c>
      <c r="J5249" s="12">
        <v>193</v>
      </c>
      <c r="K5249" s="13">
        <v>463706.24</v>
      </c>
      <c r="L5249" s="11">
        <v>-0.13207547169811301</v>
      </c>
      <c r="M5249" s="14">
        <v>-1.44779086870627E-2</v>
      </c>
      <c r="N5249" s="11">
        <v>-0.284974093264249</v>
      </c>
      <c r="O5249" s="11">
        <v>-0.13495888582392199</v>
      </c>
    </row>
    <row r="5250" spans="2:15" x14ac:dyDescent="0.25">
      <c r="B5250" t="s">
        <v>12</v>
      </c>
      <c r="C5250" t="s">
        <v>37</v>
      </c>
      <c r="D5250" t="s">
        <v>1120</v>
      </c>
      <c r="E5250" t="s">
        <v>6</v>
      </c>
      <c r="F5250" s="12"/>
      <c r="G5250" s="13"/>
      <c r="H5250" s="12"/>
      <c r="I5250" s="13"/>
      <c r="J5250" s="12">
        <v>6</v>
      </c>
      <c r="K5250" s="13">
        <v>10004</v>
      </c>
      <c r="L5250" s="11"/>
      <c r="M5250" s="14"/>
      <c r="N5250" s="11"/>
      <c r="O5250" s="11"/>
    </row>
    <row r="5251" spans="2:15" x14ac:dyDescent="0.25">
      <c r="B5251" t="s">
        <v>12</v>
      </c>
      <c r="C5251" t="s">
        <v>37</v>
      </c>
      <c r="D5251" t="s">
        <v>1121</v>
      </c>
      <c r="E5251" t="s">
        <v>6</v>
      </c>
      <c r="F5251" s="12">
        <v>415</v>
      </c>
      <c r="G5251" s="13">
        <v>1484897.9180969901</v>
      </c>
      <c r="H5251" s="12">
        <v>657</v>
      </c>
      <c r="I5251" s="13">
        <v>1746572.3463999899</v>
      </c>
      <c r="J5251" s="12">
        <v>751</v>
      </c>
      <c r="K5251" s="13">
        <v>1989545.28</v>
      </c>
      <c r="L5251" s="11">
        <v>-0.36834094368340897</v>
      </c>
      <c r="M5251" s="14">
        <v>-0.14982169438463799</v>
      </c>
      <c r="N5251" s="11">
        <v>-0.447403462050599</v>
      </c>
      <c r="O5251" s="11">
        <v>-0.25364959871785703</v>
      </c>
    </row>
    <row r="5252" spans="2:15" x14ac:dyDescent="0.25">
      <c r="B5252" t="s">
        <v>12</v>
      </c>
      <c r="C5252" t="s">
        <v>37</v>
      </c>
      <c r="D5252" t="s">
        <v>1122</v>
      </c>
      <c r="E5252" t="s">
        <v>23</v>
      </c>
      <c r="F5252" s="12">
        <v>43</v>
      </c>
      <c r="G5252" s="13">
        <v>190732.65</v>
      </c>
      <c r="H5252" s="12">
        <v>39</v>
      </c>
      <c r="I5252" s="13">
        <v>53275</v>
      </c>
      <c r="J5252" s="12">
        <v>44</v>
      </c>
      <c r="K5252" s="13">
        <v>33249</v>
      </c>
      <c r="L5252" s="11">
        <v>0.102564102564103</v>
      </c>
      <c r="M5252" s="14">
        <v>2.5801529798216798</v>
      </c>
      <c r="N5252" s="11">
        <v>-2.27272727272727E-2</v>
      </c>
      <c r="O5252" s="11">
        <v>4.73649282685194</v>
      </c>
    </row>
    <row r="5253" spans="2:15" x14ac:dyDescent="0.25">
      <c r="B5253" t="s">
        <v>12</v>
      </c>
      <c r="C5253" t="s">
        <v>37</v>
      </c>
      <c r="D5253" t="s">
        <v>1123</v>
      </c>
      <c r="E5253" t="s">
        <v>6</v>
      </c>
      <c r="F5253" s="12">
        <v>86</v>
      </c>
      <c r="G5253" s="13">
        <v>332452.97472</v>
      </c>
      <c r="H5253" s="12">
        <v>114</v>
      </c>
      <c r="I5253" s="13">
        <v>427373.63679999998</v>
      </c>
      <c r="J5253" s="12">
        <v>131</v>
      </c>
      <c r="K5253" s="13">
        <v>565329</v>
      </c>
      <c r="L5253" s="11">
        <v>-0.24561403508771901</v>
      </c>
      <c r="M5253" s="14">
        <v>-0.22210228686712499</v>
      </c>
      <c r="N5253" s="11">
        <v>-0.34351145038167902</v>
      </c>
      <c r="O5253" s="11">
        <v>-0.411930088992428</v>
      </c>
    </row>
    <row r="5254" spans="2:15" x14ac:dyDescent="0.25">
      <c r="B5254" t="s">
        <v>12</v>
      </c>
      <c r="C5254" t="s">
        <v>37</v>
      </c>
      <c r="D5254" t="s">
        <v>1124</v>
      </c>
      <c r="E5254" t="s">
        <v>6</v>
      </c>
      <c r="F5254" s="12">
        <v>31</v>
      </c>
      <c r="G5254" s="13">
        <v>80855.851999999999</v>
      </c>
      <c r="H5254" s="12">
        <v>24</v>
      </c>
      <c r="I5254" s="13">
        <v>63321.599999999999</v>
      </c>
      <c r="J5254" s="12">
        <v>44</v>
      </c>
      <c r="K5254" s="13">
        <v>119683.24</v>
      </c>
      <c r="L5254" s="11">
        <v>0.29166666666666702</v>
      </c>
      <c r="M5254" s="14">
        <v>0.27690791136042098</v>
      </c>
      <c r="N5254" s="11">
        <v>-0.29545454545454503</v>
      </c>
      <c r="O5254" s="11">
        <v>-0.32441792184101997</v>
      </c>
    </row>
    <row r="5255" spans="2:15" x14ac:dyDescent="0.25">
      <c r="B5255" t="s">
        <v>12</v>
      </c>
      <c r="C5255" t="s">
        <v>37</v>
      </c>
      <c r="D5255" t="s">
        <v>1125</v>
      </c>
      <c r="E5255" t="s">
        <v>6</v>
      </c>
      <c r="F5255" s="12">
        <v>92</v>
      </c>
      <c r="G5255" s="13">
        <v>706656.395685</v>
      </c>
      <c r="H5255" s="12">
        <v>129</v>
      </c>
      <c r="I5255" s="13">
        <v>655336.08319999895</v>
      </c>
      <c r="J5255" s="12">
        <v>179</v>
      </c>
      <c r="K5255" s="13">
        <v>729734.43</v>
      </c>
      <c r="L5255" s="11">
        <v>-0.28682170542635699</v>
      </c>
      <c r="M5255" s="14">
        <v>7.8311440191732196E-2</v>
      </c>
      <c r="N5255" s="11">
        <v>-0.486033519553073</v>
      </c>
      <c r="O5255" s="11">
        <v>-3.1625250729912499E-2</v>
      </c>
    </row>
    <row r="5256" spans="2:15" x14ac:dyDescent="0.25">
      <c r="B5256" t="s">
        <v>12</v>
      </c>
      <c r="C5256" t="s">
        <v>37</v>
      </c>
      <c r="D5256" t="s">
        <v>1496</v>
      </c>
      <c r="E5256" t="s">
        <v>29</v>
      </c>
      <c r="F5256" s="12">
        <v>751</v>
      </c>
      <c r="G5256" s="13">
        <v>3081655.915</v>
      </c>
      <c r="H5256" s="12">
        <v>876</v>
      </c>
      <c r="I5256" s="13">
        <v>3591243.4130000002</v>
      </c>
      <c r="J5256" s="12">
        <v>837</v>
      </c>
      <c r="K5256" s="13">
        <v>2999132.412</v>
      </c>
      <c r="L5256" s="11">
        <v>-0.14269406392694101</v>
      </c>
      <c r="M5256" s="14">
        <v>-0.14189723151467301</v>
      </c>
      <c r="N5256" s="11">
        <v>-0.10274790919952199</v>
      </c>
      <c r="O5256" s="11">
        <v>2.7515791790255501E-2</v>
      </c>
    </row>
    <row r="5257" spans="2:15" x14ac:dyDescent="0.25">
      <c r="B5257" t="s">
        <v>12</v>
      </c>
      <c r="C5257" t="s">
        <v>37</v>
      </c>
      <c r="D5257" t="s">
        <v>1126</v>
      </c>
      <c r="E5257" t="s">
        <v>23</v>
      </c>
      <c r="F5257" s="12">
        <v>103</v>
      </c>
      <c r="G5257" s="13">
        <v>326202.86</v>
      </c>
      <c r="H5257" s="12">
        <v>189</v>
      </c>
      <c r="I5257" s="13">
        <v>516297.23</v>
      </c>
      <c r="J5257" s="12">
        <v>209</v>
      </c>
      <c r="K5257" s="13">
        <v>468164</v>
      </c>
      <c r="L5257" s="11">
        <v>-0.455026455026455</v>
      </c>
      <c r="M5257" s="14">
        <v>-0.36818785566600798</v>
      </c>
      <c r="N5257" s="11">
        <v>-0.50717703349282295</v>
      </c>
      <c r="O5257" s="11">
        <v>-0.30322950931724701</v>
      </c>
    </row>
    <row r="5258" spans="2:15" x14ac:dyDescent="0.25">
      <c r="B5258" t="s">
        <v>12</v>
      </c>
      <c r="C5258" t="s">
        <v>37</v>
      </c>
      <c r="D5258" t="s">
        <v>1127</v>
      </c>
      <c r="E5258" t="s">
        <v>26</v>
      </c>
      <c r="F5258" s="12">
        <v>10</v>
      </c>
      <c r="G5258" s="13">
        <v>36893.47</v>
      </c>
      <c r="H5258" s="12">
        <v>17</v>
      </c>
      <c r="I5258" s="13">
        <v>67144.44</v>
      </c>
      <c r="J5258" s="12">
        <v>9</v>
      </c>
      <c r="K5258" s="13">
        <v>32446.92</v>
      </c>
      <c r="L5258" s="11">
        <v>-0.41176470588235298</v>
      </c>
      <c r="M5258" s="14">
        <v>-0.45053574056169099</v>
      </c>
      <c r="N5258" s="11">
        <v>0.11111111111111099</v>
      </c>
      <c r="O5258" s="11">
        <v>0.13704074223377799</v>
      </c>
    </row>
    <row r="5259" spans="2:15" x14ac:dyDescent="0.25">
      <c r="B5259" t="s">
        <v>12</v>
      </c>
      <c r="C5259" t="s">
        <v>37</v>
      </c>
      <c r="D5259" t="s">
        <v>1129</v>
      </c>
      <c r="E5259" t="s">
        <v>23</v>
      </c>
      <c r="F5259" s="12">
        <v>62</v>
      </c>
      <c r="G5259" s="13">
        <v>227435.40900000001</v>
      </c>
      <c r="H5259" s="12">
        <v>78</v>
      </c>
      <c r="I5259" s="13">
        <v>194118.24</v>
      </c>
      <c r="J5259" s="12">
        <v>159</v>
      </c>
      <c r="K5259" s="13">
        <v>1156942.3799999999</v>
      </c>
      <c r="L5259" s="11">
        <v>-0.20512820512820501</v>
      </c>
      <c r="M5259" s="14">
        <v>0.17163337664714101</v>
      </c>
      <c r="N5259" s="11">
        <v>-0.61006289308176098</v>
      </c>
      <c r="O5259" s="11">
        <v>-0.80341682271160297</v>
      </c>
    </row>
    <row r="5260" spans="2:15" x14ac:dyDescent="0.25">
      <c r="B5260" t="s">
        <v>12</v>
      </c>
      <c r="C5260" t="s">
        <v>37</v>
      </c>
      <c r="D5260" t="s">
        <v>1130</v>
      </c>
      <c r="E5260" t="s">
        <v>6</v>
      </c>
      <c r="F5260" s="12">
        <v>147</v>
      </c>
      <c r="G5260" s="13">
        <v>806365.80708000006</v>
      </c>
      <c r="H5260" s="12">
        <v>156</v>
      </c>
      <c r="I5260" s="13">
        <v>697084.66240000003</v>
      </c>
      <c r="J5260" s="12">
        <v>127</v>
      </c>
      <c r="K5260" s="13">
        <v>473565.64</v>
      </c>
      <c r="L5260" s="11">
        <v>-5.7692307692307702E-2</v>
      </c>
      <c r="M5260" s="14">
        <v>0.15676882676453499</v>
      </c>
      <c r="N5260" s="11">
        <v>0.15748031496063</v>
      </c>
      <c r="O5260" s="11">
        <v>0.70275404077035597</v>
      </c>
    </row>
    <row r="5261" spans="2:15" x14ac:dyDescent="0.25">
      <c r="B5261" t="s">
        <v>12</v>
      </c>
      <c r="C5261" t="s">
        <v>37</v>
      </c>
      <c r="D5261" t="s">
        <v>1131</v>
      </c>
      <c r="E5261" t="s">
        <v>6</v>
      </c>
      <c r="F5261" s="12">
        <v>52</v>
      </c>
      <c r="G5261" s="13">
        <v>147472.23060000001</v>
      </c>
      <c r="H5261" s="12">
        <v>109</v>
      </c>
      <c r="I5261" s="13">
        <v>268849.12</v>
      </c>
      <c r="J5261" s="12">
        <v>93</v>
      </c>
      <c r="K5261" s="13">
        <v>220250</v>
      </c>
      <c r="L5261" s="11">
        <v>-0.52293577981651396</v>
      </c>
      <c r="M5261" s="14">
        <v>-0.45146842734690801</v>
      </c>
      <c r="N5261" s="11">
        <v>-0.44086021505376299</v>
      </c>
      <c r="O5261" s="11">
        <v>-0.33043255119182702</v>
      </c>
    </row>
    <row r="5262" spans="2:15" x14ac:dyDescent="0.25">
      <c r="B5262" t="s">
        <v>12</v>
      </c>
      <c r="C5262" t="s">
        <v>37</v>
      </c>
      <c r="D5262" t="s">
        <v>1132</v>
      </c>
      <c r="E5262" t="s">
        <v>28</v>
      </c>
      <c r="F5262" s="12" t="s">
        <v>69</v>
      </c>
      <c r="G5262" s="13">
        <v>8040.6</v>
      </c>
      <c r="H5262" s="12"/>
      <c r="I5262" s="13"/>
      <c r="J5262" s="12">
        <v>69</v>
      </c>
      <c r="K5262" s="13">
        <v>50850.8999999999</v>
      </c>
      <c r="L5262" s="11" t="s">
        <v>70</v>
      </c>
      <c r="M5262" s="14"/>
      <c r="N5262" s="11" t="s">
        <v>70</v>
      </c>
      <c r="O5262" s="11">
        <v>-0.84187890479814498</v>
      </c>
    </row>
    <row r="5263" spans="2:15" x14ac:dyDescent="0.25">
      <c r="B5263" t="s">
        <v>12</v>
      </c>
      <c r="C5263" t="s">
        <v>38</v>
      </c>
      <c r="D5263" t="s">
        <v>1133</v>
      </c>
      <c r="E5263" t="s">
        <v>19</v>
      </c>
      <c r="F5263" s="12">
        <v>113</v>
      </c>
      <c r="G5263" s="13">
        <v>425820.9</v>
      </c>
      <c r="H5263" s="12">
        <v>201</v>
      </c>
      <c r="I5263" s="13">
        <v>839854.26</v>
      </c>
      <c r="J5263" s="12">
        <v>217</v>
      </c>
      <c r="K5263" s="13">
        <v>534266.52</v>
      </c>
      <c r="L5263" s="11">
        <v>-0.43781094527363201</v>
      </c>
      <c r="M5263" s="14">
        <v>-0.492982389587451</v>
      </c>
      <c r="N5263" s="11">
        <v>-0.47926267281106</v>
      </c>
      <c r="O5263" s="11">
        <v>-0.202980377658701</v>
      </c>
    </row>
    <row r="5264" spans="2:15" x14ac:dyDescent="0.25">
      <c r="B5264" t="s">
        <v>12</v>
      </c>
      <c r="C5264" t="s">
        <v>38</v>
      </c>
      <c r="D5264" t="s">
        <v>1134</v>
      </c>
      <c r="E5264" t="s">
        <v>6</v>
      </c>
      <c r="F5264" s="12">
        <v>78</v>
      </c>
      <c r="G5264" s="13">
        <v>527383.52353200002</v>
      </c>
      <c r="H5264" s="12">
        <v>109</v>
      </c>
      <c r="I5264" s="13">
        <v>713303.76</v>
      </c>
      <c r="J5264" s="12">
        <v>129</v>
      </c>
      <c r="K5264" s="13">
        <v>425809.27</v>
      </c>
      <c r="L5264" s="11">
        <v>-0.28440366972477099</v>
      </c>
      <c r="M5264" s="14">
        <v>-0.26064665139014598</v>
      </c>
      <c r="N5264" s="11">
        <v>-0.39534883720930197</v>
      </c>
      <c r="O5264" s="11">
        <v>0.23854401650767201</v>
      </c>
    </row>
    <row r="5265" spans="2:15" x14ac:dyDescent="0.25">
      <c r="B5265" t="s">
        <v>12</v>
      </c>
      <c r="C5265" t="s">
        <v>38</v>
      </c>
      <c r="D5265" t="s">
        <v>1135</v>
      </c>
      <c r="E5265" t="s">
        <v>6</v>
      </c>
      <c r="F5265" s="12">
        <v>116</v>
      </c>
      <c r="G5265" s="13">
        <v>565119.57689999999</v>
      </c>
      <c r="H5265" s="12">
        <v>217</v>
      </c>
      <c r="I5265" s="13">
        <v>805382.50560000003</v>
      </c>
      <c r="J5265" s="12">
        <v>207</v>
      </c>
      <c r="K5265" s="13">
        <v>832989</v>
      </c>
      <c r="L5265" s="11">
        <v>-0.465437788018433</v>
      </c>
      <c r="M5265" s="14">
        <v>-0.29832151434802601</v>
      </c>
      <c r="N5265" s="11">
        <v>-0.43961352657004799</v>
      </c>
      <c r="O5265" s="11">
        <v>-0.32157618299881502</v>
      </c>
    </row>
    <row r="5266" spans="2:15" x14ac:dyDescent="0.25">
      <c r="B5266" t="s">
        <v>12</v>
      </c>
      <c r="C5266" t="s">
        <v>38</v>
      </c>
      <c r="D5266" t="s">
        <v>922</v>
      </c>
      <c r="E5266" t="s">
        <v>6</v>
      </c>
      <c r="F5266" s="12">
        <v>99</v>
      </c>
      <c r="G5266" s="13">
        <v>270370.49417999998</v>
      </c>
      <c r="H5266" s="12">
        <v>117</v>
      </c>
      <c r="I5266" s="13">
        <v>294128.64000000001</v>
      </c>
      <c r="J5266" s="12">
        <v>103</v>
      </c>
      <c r="K5266" s="13">
        <v>213570</v>
      </c>
      <c r="L5266" s="11">
        <v>-0.15384615384615399</v>
      </c>
      <c r="M5266" s="14">
        <v>-8.0774676753682606E-2</v>
      </c>
      <c r="N5266" s="11">
        <v>-3.8834951456310697E-2</v>
      </c>
      <c r="O5266" s="11">
        <v>0.26595727012220699</v>
      </c>
    </row>
    <row r="5267" spans="2:15" x14ac:dyDescent="0.25">
      <c r="B5267" t="s">
        <v>12</v>
      </c>
      <c r="C5267" t="s">
        <v>38</v>
      </c>
      <c r="D5267" t="s">
        <v>1136</v>
      </c>
      <c r="E5267" t="s">
        <v>19</v>
      </c>
      <c r="F5267" s="12">
        <v>446</v>
      </c>
      <c r="G5267" s="13">
        <v>1329179.68</v>
      </c>
      <c r="H5267" s="12">
        <v>885</v>
      </c>
      <c r="I5267" s="13">
        <v>2311941</v>
      </c>
      <c r="J5267" s="12">
        <v>792</v>
      </c>
      <c r="K5267" s="13">
        <v>1806747</v>
      </c>
      <c r="L5267" s="11">
        <v>-0.49604519774011302</v>
      </c>
      <c r="M5267" s="14">
        <v>-0.42508062273215602</v>
      </c>
      <c r="N5267" s="11">
        <v>-0.43686868686868702</v>
      </c>
      <c r="O5267" s="11">
        <v>-0.26432440181165601</v>
      </c>
    </row>
    <row r="5268" spans="2:15" x14ac:dyDescent="0.25">
      <c r="B5268" t="s">
        <v>12</v>
      </c>
      <c r="C5268" t="s">
        <v>38</v>
      </c>
      <c r="D5268" t="s">
        <v>1137</v>
      </c>
      <c r="E5268" t="s">
        <v>17</v>
      </c>
      <c r="F5268" s="12">
        <v>134</v>
      </c>
      <c r="G5268" s="13">
        <v>633183.48996000004</v>
      </c>
      <c r="H5268" s="12">
        <v>168</v>
      </c>
      <c r="I5268" s="13">
        <v>747855.47239999904</v>
      </c>
      <c r="J5268" s="12">
        <v>202</v>
      </c>
      <c r="K5268" s="13">
        <v>806791.28</v>
      </c>
      <c r="L5268" s="11">
        <v>-0.202380952380952</v>
      </c>
      <c r="M5268" s="14">
        <v>-0.153334416437439</v>
      </c>
      <c r="N5268" s="11">
        <v>-0.33663366336633699</v>
      </c>
      <c r="O5268" s="11">
        <v>-0.215183027312839</v>
      </c>
    </row>
    <row r="5269" spans="2:15" x14ac:dyDescent="0.25">
      <c r="B5269" t="s">
        <v>12</v>
      </c>
      <c r="C5269" t="s">
        <v>38</v>
      </c>
      <c r="D5269" t="s">
        <v>1138</v>
      </c>
      <c r="E5269" t="s">
        <v>6</v>
      </c>
      <c r="F5269" s="12">
        <v>27</v>
      </c>
      <c r="G5269" s="13">
        <v>91166.579599999997</v>
      </c>
      <c r="H5269" s="12">
        <v>37</v>
      </c>
      <c r="I5269" s="13">
        <v>62485.279999999999</v>
      </c>
      <c r="J5269" s="12">
        <v>43</v>
      </c>
      <c r="K5269" s="13">
        <v>67006</v>
      </c>
      <c r="L5269" s="11">
        <v>-0.27027027027027001</v>
      </c>
      <c r="M5269" s="14">
        <v>0.45900889937598099</v>
      </c>
      <c r="N5269" s="11">
        <v>-0.372093023255814</v>
      </c>
      <c r="O5269" s="11">
        <v>0.36057337551861002</v>
      </c>
    </row>
    <row r="5270" spans="2:15" x14ac:dyDescent="0.25">
      <c r="B5270" t="s">
        <v>12</v>
      </c>
      <c r="C5270" t="s">
        <v>38</v>
      </c>
      <c r="D5270" t="s">
        <v>1620</v>
      </c>
      <c r="E5270" t="s">
        <v>19</v>
      </c>
      <c r="F5270" s="12" t="s">
        <v>69</v>
      </c>
      <c r="G5270" s="13">
        <v>9461.232</v>
      </c>
      <c r="H5270" s="12" t="s">
        <v>69</v>
      </c>
      <c r="I5270" s="13">
        <v>18496.7</v>
      </c>
      <c r="J5270" s="12" t="s">
        <v>69</v>
      </c>
      <c r="K5270" s="13">
        <v>14204.3</v>
      </c>
      <c r="L5270" s="11" t="s">
        <v>70</v>
      </c>
      <c r="M5270" s="14">
        <v>-0.48849081187455101</v>
      </c>
      <c r="N5270" s="11" t="s">
        <v>70</v>
      </c>
      <c r="O5270" s="11">
        <v>-0.33391775729884599</v>
      </c>
    </row>
    <row r="5271" spans="2:15" x14ac:dyDescent="0.25">
      <c r="B5271" t="s">
        <v>12</v>
      </c>
      <c r="C5271" t="s">
        <v>38</v>
      </c>
      <c r="D5271" t="s">
        <v>1139</v>
      </c>
      <c r="E5271" t="s">
        <v>17</v>
      </c>
      <c r="F5271" s="12">
        <v>601</v>
      </c>
      <c r="G5271" s="13">
        <v>1335318.8627200001</v>
      </c>
      <c r="H5271" s="12">
        <v>850</v>
      </c>
      <c r="I5271" s="13">
        <v>1904214.1473000001</v>
      </c>
      <c r="J5271" s="12">
        <v>777</v>
      </c>
      <c r="K5271" s="13">
        <v>1724995.92</v>
      </c>
      <c r="L5271" s="11">
        <v>-0.29294117647058798</v>
      </c>
      <c r="M5271" s="14">
        <v>-0.29875593844664899</v>
      </c>
      <c r="N5271" s="11">
        <v>-0.22651222651222599</v>
      </c>
      <c r="O5271" s="11">
        <v>-0.22590027765399001</v>
      </c>
    </row>
    <row r="5272" spans="2:15" x14ac:dyDescent="0.25">
      <c r="B5272" t="s">
        <v>12</v>
      </c>
      <c r="C5272" t="s">
        <v>38</v>
      </c>
      <c r="D5272" t="s">
        <v>1140</v>
      </c>
      <c r="E5272" t="s">
        <v>6</v>
      </c>
      <c r="F5272" s="12">
        <v>153</v>
      </c>
      <c r="G5272" s="13">
        <v>713171.63176500006</v>
      </c>
      <c r="H5272" s="12">
        <v>181</v>
      </c>
      <c r="I5272" s="13">
        <v>912957.88959999895</v>
      </c>
      <c r="J5272" s="12">
        <v>226</v>
      </c>
      <c r="K5272" s="13">
        <v>759300.24</v>
      </c>
      <c r="L5272" s="11">
        <v>-0.15469613259668499</v>
      </c>
      <c r="M5272" s="14">
        <v>-0.21883403397996001</v>
      </c>
      <c r="N5272" s="11">
        <v>-0.32300884955752202</v>
      </c>
      <c r="O5272" s="11">
        <v>-6.0751473270968297E-2</v>
      </c>
    </row>
    <row r="5273" spans="2:15" x14ac:dyDescent="0.25">
      <c r="B5273" t="s">
        <v>12</v>
      </c>
      <c r="C5273" t="s">
        <v>38</v>
      </c>
      <c r="D5273" t="s">
        <v>1141</v>
      </c>
      <c r="E5273" t="s">
        <v>29</v>
      </c>
      <c r="F5273" s="12">
        <v>453</v>
      </c>
      <c r="G5273" s="13">
        <v>2257744.3560000001</v>
      </c>
      <c r="H5273" s="12">
        <v>563</v>
      </c>
      <c r="I5273" s="13">
        <v>2226257.4528000001</v>
      </c>
      <c r="J5273" s="12">
        <v>567</v>
      </c>
      <c r="K5273" s="13">
        <v>2026190.9620000001</v>
      </c>
      <c r="L5273" s="11">
        <v>-0.19538188277087001</v>
      </c>
      <c r="M5273" s="14">
        <v>1.41434240502578E-2</v>
      </c>
      <c r="N5273" s="11">
        <v>-0.20105820105820099</v>
      </c>
      <c r="O5273" s="11">
        <v>0.114280143551443</v>
      </c>
    </row>
    <row r="5274" spans="2:15" x14ac:dyDescent="0.25">
      <c r="B5274" t="s">
        <v>12</v>
      </c>
      <c r="C5274" t="s">
        <v>38</v>
      </c>
      <c r="D5274" t="s">
        <v>1574</v>
      </c>
      <c r="E5274" t="s">
        <v>28</v>
      </c>
      <c r="F5274" s="12" t="s">
        <v>69</v>
      </c>
      <c r="G5274" s="13">
        <v>708</v>
      </c>
      <c r="H5274" s="12" t="s">
        <v>69</v>
      </c>
      <c r="I5274" s="13">
        <v>687</v>
      </c>
      <c r="J5274" s="12"/>
      <c r="K5274" s="13"/>
      <c r="L5274" s="11" t="s">
        <v>70</v>
      </c>
      <c r="M5274" s="14">
        <v>3.05676855895196E-2</v>
      </c>
      <c r="N5274" s="11" t="s">
        <v>70</v>
      </c>
      <c r="O5274" s="11"/>
    </row>
    <row r="5275" spans="2:15" x14ac:dyDescent="0.25">
      <c r="B5275" t="s">
        <v>12</v>
      </c>
      <c r="C5275" t="s">
        <v>38</v>
      </c>
      <c r="D5275" t="s">
        <v>1142</v>
      </c>
      <c r="E5275" t="s">
        <v>26</v>
      </c>
      <c r="F5275" s="12">
        <v>1846</v>
      </c>
      <c r="G5275" s="13">
        <v>5721537.2151350398</v>
      </c>
      <c r="H5275" s="12">
        <v>2281</v>
      </c>
      <c r="I5275" s="13">
        <v>6181012.1042999802</v>
      </c>
      <c r="J5275" s="12">
        <v>2183</v>
      </c>
      <c r="K5275" s="13">
        <v>5955643.7100000102</v>
      </c>
      <c r="L5275" s="11">
        <v>-0.190705830775975</v>
      </c>
      <c r="M5275" s="14">
        <v>-7.4336513407779095E-2</v>
      </c>
      <c r="N5275" s="11">
        <v>-0.15437471369674799</v>
      </c>
      <c r="O5275" s="11">
        <v>-3.9308344532411103E-2</v>
      </c>
    </row>
    <row r="5276" spans="2:15" x14ac:dyDescent="0.25">
      <c r="B5276" t="s">
        <v>12</v>
      </c>
      <c r="C5276" t="s">
        <v>38</v>
      </c>
      <c r="D5276" t="s">
        <v>1144</v>
      </c>
      <c r="E5276" t="s">
        <v>6</v>
      </c>
      <c r="F5276" s="12">
        <v>106</v>
      </c>
      <c r="G5276" s="13">
        <v>642280.43903999997</v>
      </c>
      <c r="H5276" s="12">
        <v>159</v>
      </c>
      <c r="I5276" s="13">
        <v>540081.95200000005</v>
      </c>
      <c r="J5276" s="12">
        <v>185</v>
      </c>
      <c r="K5276" s="13">
        <v>716633.74</v>
      </c>
      <c r="L5276" s="11">
        <v>-0.33333333333333298</v>
      </c>
      <c r="M5276" s="14">
        <v>0.18922773971902701</v>
      </c>
      <c r="N5276" s="11">
        <v>-0.427027027027027</v>
      </c>
      <c r="O5276" s="11">
        <v>-0.103753558910024</v>
      </c>
    </row>
    <row r="5277" spans="2:15" x14ac:dyDescent="0.25">
      <c r="B5277" t="s">
        <v>12</v>
      </c>
      <c r="C5277" t="s">
        <v>38</v>
      </c>
      <c r="D5277" t="s">
        <v>1145</v>
      </c>
      <c r="E5277" t="s">
        <v>6</v>
      </c>
      <c r="F5277" s="12">
        <v>117</v>
      </c>
      <c r="G5277" s="13">
        <v>824153.67047999997</v>
      </c>
      <c r="H5277" s="12">
        <v>142</v>
      </c>
      <c r="I5277" s="13">
        <v>840411.91520000005</v>
      </c>
      <c r="J5277" s="12">
        <v>194</v>
      </c>
      <c r="K5277" s="13">
        <v>993893.42</v>
      </c>
      <c r="L5277" s="11">
        <v>-0.176056338028169</v>
      </c>
      <c r="M5277" s="14">
        <v>-1.93455666512427E-2</v>
      </c>
      <c r="N5277" s="11">
        <v>-0.39690721649484501</v>
      </c>
      <c r="O5277" s="11">
        <v>-0.170782647419077</v>
      </c>
    </row>
    <row r="5278" spans="2:15" x14ac:dyDescent="0.25">
      <c r="B5278" t="s">
        <v>12</v>
      </c>
      <c r="C5278" t="s">
        <v>38</v>
      </c>
      <c r="D5278" t="s">
        <v>1146</v>
      </c>
      <c r="E5278" t="s">
        <v>17</v>
      </c>
      <c r="F5278" s="12">
        <v>100</v>
      </c>
      <c r="G5278" s="13">
        <v>386663.05907999998</v>
      </c>
      <c r="H5278" s="12">
        <v>118</v>
      </c>
      <c r="I5278" s="13">
        <v>359458.3751</v>
      </c>
      <c r="J5278" s="12">
        <v>149</v>
      </c>
      <c r="K5278" s="13">
        <v>384497.12</v>
      </c>
      <c r="L5278" s="11">
        <v>-0.152542372881356</v>
      </c>
      <c r="M5278" s="14">
        <v>7.5682431859966898E-2</v>
      </c>
      <c r="N5278" s="11">
        <v>-0.32885906040268498</v>
      </c>
      <c r="O5278" s="11">
        <v>5.6331737413275497E-3</v>
      </c>
    </row>
    <row r="5279" spans="2:15" x14ac:dyDescent="0.25">
      <c r="B5279" t="s">
        <v>12</v>
      </c>
      <c r="C5279" t="s">
        <v>38</v>
      </c>
      <c r="D5279" t="s">
        <v>1147</v>
      </c>
      <c r="E5279" t="s">
        <v>17</v>
      </c>
      <c r="F5279" s="12">
        <v>118</v>
      </c>
      <c r="G5279" s="13">
        <v>556470.17136000004</v>
      </c>
      <c r="H5279" s="12">
        <v>140</v>
      </c>
      <c r="I5279" s="13">
        <v>572150.97140000004</v>
      </c>
      <c r="J5279" s="12">
        <v>145</v>
      </c>
      <c r="K5279" s="13">
        <v>508935.43</v>
      </c>
      <c r="L5279" s="11">
        <v>-0.157142857142857</v>
      </c>
      <c r="M5279" s="14">
        <v>-2.7406752454916101E-2</v>
      </c>
      <c r="N5279" s="11">
        <v>-0.18620689655172401</v>
      </c>
      <c r="O5279" s="11">
        <v>9.3400338349405795E-2</v>
      </c>
    </row>
    <row r="5280" spans="2:15" x14ac:dyDescent="0.25">
      <c r="B5280" t="s">
        <v>12</v>
      </c>
      <c r="C5280" t="s">
        <v>38</v>
      </c>
      <c r="D5280" t="s">
        <v>1148</v>
      </c>
      <c r="E5280" t="s">
        <v>6</v>
      </c>
      <c r="F5280" s="12">
        <v>121</v>
      </c>
      <c r="G5280" s="13">
        <v>503273.32908</v>
      </c>
      <c r="H5280" s="12">
        <v>208</v>
      </c>
      <c r="I5280" s="13">
        <v>657932.97680000099</v>
      </c>
      <c r="J5280" s="12">
        <v>190</v>
      </c>
      <c r="K5280" s="13">
        <v>711114.84</v>
      </c>
      <c r="L5280" s="11">
        <v>-0.418269230769231</v>
      </c>
      <c r="M5280" s="14">
        <v>-0.23506900121076399</v>
      </c>
      <c r="N5280" s="11">
        <v>-0.36315789473684201</v>
      </c>
      <c r="O5280" s="11">
        <v>-0.29227559211111398</v>
      </c>
    </row>
    <row r="5281" spans="2:15" x14ac:dyDescent="0.25">
      <c r="B5281" t="s">
        <v>12</v>
      </c>
      <c r="C5281" t="s">
        <v>38</v>
      </c>
      <c r="D5281" t="s">
        <v>1149</v>
      </c>
      <c r="E5281" t="s">
        <v>17</v>
      </c>
      <c r="F5281" s="12">
        <v>393</v>
      </c>
      <c r="G5281" s="13">
        <v>1896543.69092</v>
      </c>
      <c r="H5281" s="12">
        <v>552</v>
      </c>
      <c r="I5281" s="13">
        <v>2223257.3188</v>
      </c>
      <c r="J5281" s="12">
        <v>590</v>
      </c>
      <c r="K5281" s="13">
        <v>2559924.14</v>
      </c>
      <c r="L5281" s="11">
        <v>-0.28804347826087001</v>
      </c>
      <c r="M5281" s="14">
        <v>-0.146952682947355</v>
      </c>
      <c r="N5281" s="11">
        <v>-0.33389830508474599</v>
      </c>
      <c r="O5281" s="11">
        <v>-0.259140666988672</v>
      </c>
    </row>
    <row r="5282" spans="2:15" x14ac:dyDescent="0.25">
      <c r="B5282" t="s">
        <v>12</v>
      </c>
      <c r="C5282" t="s">
        <v>38</v>
      </c>
      <c r="D5282" t="s">
        <v>1150</v>
      </c>
      <c r="E5282" t="s">
        <v>17</v>
      </c>
      <c r="F5282" s="12">
        <v>532</v>
      </c>
      <c r="G5282" s="13">
        <v>1542363.52404</v>
      </c>
      <c r="H5282" s="12">
        <v>1035</v>
      </c>
      <c r="I5282" s="13">
        <v>2750350.5282000001</v>
      </c>
      <c r="J5282" s="12">
        <v>867</v>
      </c>
      <c r="K5282" s="13">
        <v>2182336.35</v>
      </c>
      <c r="L5282" s="11">
        <v>-0.48599033816425102</v>
      </c>
      <c r="M5282" s="14">
        <v>-0.43921201744076699</v>
      </c>
      <c r="N5282" s="11">
        <v>-0.38638985005767001</v>
      </c>
      <c r="O5282" s="11">
        <v>-0.29325123322992902</v>
      </c>
    </row>
    <row r="5283" spans="2:15" x14ac:dyDescent="0.25">
      <c r="B5283" t="s">
        <v>12</v>
      </c>
      <c r="C5283" t="s">
        <v>38</v>
      </c>
      <c r="D5283" t="s">
        <v>1151</v>
      </c>
      <c r="E5283" t="s">
        <v>19</v>
      </c>
      <c r="F5283" s="12">
        <v>492</v>
      </c>
      <c r="G5283" s="13">
        <v>1620923.0566</v>
      </c>
      <c r="H5283" s="12">
        <v>912</v>
      </c>
      <c r="I5283" s="13">
        <v>2431712.0224000001</v>
      </c>
      <c r="J5283" s="12">
        <v>977</v>
      </c>
      <c r="K5283" s="13">
        <v>2516887.4770999998</v>
      </c>
      <c r="L5283" s="11">
        <v>-0.46052631578947401</v>
      </c>
      <c r="M5283" s="14">
        <v>-0.33342310204963699</v>
      </c>
      <c r="N5283" s="11">
        <v>-0.49641760491299902</v>
      </c>
      <c r="O5283" s="11">
        <v>-0.35598111900193002</v>
      </c>
    </row>
    <row r="5284" spans="2:15" x14ac:dyDescent="0.25">
      <c r="B5284" t="s">
        <v>12</v>
      </c>
      <c r="C5284" t="s">
        <v>38</v>
      </c>
      <c r="D5284" t="s">
        <v>1152</v>
      </c>
      <c r="E5284" t="s">
        <v>6</v>
      </c>
      <c r="F5284" s="12">
        <v>29</v>
      </c>
      <c r="G5284" s="13">
        <v>188789.79310000001</v>
      </c>
      <c r="H5284" s="12">
        <v>138</v>
      </c>
      <c r="I5284" s="13">
        <v>715792.68799999997</v>
      </c>
      <c r="J5284" s="12">
        <v>117</v>
      </c>
      <c r="K5284" s="13">
        <v>742472.98</v>
      </c>
      <c r="L5284" s="11">
        <v>-0.78985507246376796</v>
      </c>
      <c r="M5284" s="14">
        <v>-0.73625073814668496</v>
      </c>
      <c r="N5284" s="11">
        <v>-0.75213675213675202</v>
      </c>
      <c r="O5284" s="11">
        <v>-0.74572839930148005</v>
      </c>
    </row>
    <row r="5285" spans="2:15" x14ac:dyDescent="0.25">
      <c r="B5285" t="s">
        <v>12</v>
      </c>
      <c r="C5285" t="s">
        <v>38</v>
      </c>
      <c r="D5285" t="s">
        <v>1153</v>
      </c>
      <c r="E5285" t="s">
        <v>6</v>
      </c>
      <c r="F5285" s="12">
        <v>37</v>
      </c>
      <c r="G5285" s="13">
        <v>168108.23172000001</v>
      </c>
      <c r="H5285" s="12">
        <v>68</v>
      </c>
      <c r="I5285" s="13">
        <v>199357.18400000001</v>
      </c>
      <c r="J5285" s="12">
        <v>75</v>
      </c>
      <c r="K5285" s="13">
        <v>157304</v>
      </c>
      <c r="L5285" s="11">
        <v>-0.45588235294117702</v>
      </c>
      <c r="M5285" s="14">
        <v>-0.156748563824016</v>
      </c>
      <c r="N5285" s="11">
        <v>-0.50666666666666704</v>
      </c>
      <c r="O5285" s="11">
        <v>6.8683769770635297E-2</v>
      </c>
    </row>
    <row r="5286" spans="2:15" x14ac:dyDescent="0.25">
      <c r="B5286" t="s">
        <v>12</v>
      </c>
      <c r="C5286" t="s">
        <v>38</v>
      </c>
      <c r="D5286" t="s">
        <v>1154</v>
      </c>
      <c r="E5286" t="s">
        <v>6</v>
      </c>
      <c r="F5286" s="12">
        <v>70</v>
      </c>
      <c r="G5286" s="13">
        <v>452688.08682000003</v>
      </c>
      <c r="H5286" s="12">
        <v>137</v>
      </c>
      <c r="I5286" s="13">
        <v>603864.76800000004</v>
      </c>
      <c r="J5286" s="12">
        <v>128</v>
      </c>
      <c r="K5286" s="13">
        <v>654340.43999999994</v>
      </c>
      <c r="L5286" s="11">
        <v>-0.48905109489051102</v>
      </c>
      <c r="M5286" s="14">
        <v>-0.25034857006262601</v>
      </c>
      <c r="N5286" s="11">
        <v>-0.453125</v>
      </c>
      <c r="O5286" s="11">
        <v>-0.30817651004422097</v>
      </c>
    </row>
    <row r="5287" spans="2:15" x14ac:dyDescent="0.25">
      <c r="B5287" t="s">
        <v>12</v>
      </c>
      <c r="C5287" t="s">
        <v>38</v>
      </c>
      <c r="D5287" t="s">
        <v>1155</v>
      </c>
      <c r="E5287" t="s">
        <v>23</v>
      </c>
      <c r="F5287" s="12">
        <v>43</v>
      </c>
      <c r="G5287" s="13">
        <v>234727.62</v>
      </c>
      <c r="H5287" s="12">
        <v>44</v>
      </c>
      <c r="I5287" s="13">
        <v>111045</v>
      </c>
      <c r="J5287" s="12">
        <v>61</v>
      </c>
      <c r="K5287" s="13">
        <v>176760.32000000001</v>
      </c>
      <c r="L5287" s="11">
        <v>-2.27272727272727E-2</v>
      </c>
      <c r="M5287" s="14">
        <v>1.11380629474537</v>
      </c>
      <c r="N5287" s="11">
        <v>-0.29508196721311503</v>
      </c>
      <c r="O5287" s="11">
        <v>0.32794294556606401</v>
      </c>
    </row>
    <row r="5288" spans="2:15" x14ac:dyDescent="0.25">
      <c r="B5288" t="s">
        <v>12</v>
      </c>
      <c r="C5288" t="s">
        <v>38</v>
      </c>
      <c r="D5288" t="s">
        <v>1156</v>
      </c>
      <c r="E5288" t="s">
        <v>6</v>
      </c>
      <c r="F5288" s="12">
        <v>368</v>
      </c>
      <c r="G5288" s="13">
        <v>1128429.9328000001</v>
      </c>
      <c r="H5288" s="12">
        <v>217</v>
      </c>
      <c r="I5288" s="13">
        <v>695536.96</v>
      </c>
      <c r="J5288" s="12">
        <v>405</v>
      </c>
      <c r="K5288" s="13">
        <v>1071394</v>
      </c>
      <c r="L5288" s="11">
        <v>0.69585253456221197</v>
      </c>
      <c r="M5288" s="14">
        <v>0.62238672808990603</v>
      </c>
      <c r="N5288" s="11">
        <v>-9.1358024691357995E-2</v>
      </c>
      <c r="O5288" s="11">
        <v>5.3235255004228099E-2</v>
      </c>
    </row>
    <row r="5289" spans="2:15" x14ac:dyDescent="0.25">
      <c r="B5289" t="s">
        <v>12</v>
      </c>
      <c r="C5289" t="s">
        <v>38</v>
      </c>
      <c r="D5289" t="s">
        <v>1157</v>
      </c>
      <c r="E5289" t="s">
        <v>19</v>
      </c>
      <c r="F5289" s="12">
        <v>129</v>
      </c>
      <c r="G5289" s="13">
        <v>885173.76289999997</v>
      </c>
      <c r="H5289" s="12">
        <v>155</v>
      </c>
      <c r="I5289" s="13">
        <v>786637.49</v>
      </c>
      <c r="J5289" s="12">
        <v>403</v>
      </c>
      <c r="K5289" s="13">
        <v>1479513.55</v>
      </c>
      <c r="L5289" s="11">
        <v>-0.16774193548387101</v>
      </c>
      <c r="M5289" s="14">
        <v>0.12526261988860901</v>
      </c>
      <c r="N5289" s="11">
        <v>-0.67990074441687298</v>
      </c>
      <c r="O5289" s="11">
        <v>-0.40171297322690902</v>
      </c>
    </row>
    <row r="5290" spans="2:15" x14ac:dyDescent="0.25">
      <c r="B5290" t="s">
        <v>12</v>
      </c>
      <c r="C5290" t="s">
        <v>38</v>
      </c>
      <c r="D5290" t="s">
        <v>1158</v>
      </c>
      <c r="E5290" t="s">
        <v>17</v>
      </c>
      <c r="F5290" s="12">
        <v>94</v>
      </c>
      <c r="G5290" s="13">
        <v>760588.84224000003</v>
      </c>
      <c r="H5290" s="12">
        <v>120</v>
      </c>
      <c r="I5290" s="13">
        <v>644160.53200000001</v>
      </c>
      <c r="J5290" s="12">
        <v>162</v>
      </c>
      <c r="K5290" s="13">
        <v>487052.83</v>
      </c>
      <c r="L5290" s="11">
        <v>-0.21666666666666701</v>
      </c>
      <c r="M5290" s="14">
        <v>0.180744246901485</v>
      </c>
      <c r="N5290" s="11">
        <v>-0.41975308641975301</v>
      </c>
      <c r="O5290" s="11">
        <v>0.56161466557950201</v>
      </c>
    </row>
    <row r="5291" spans="2:15" x14ac:dyDescent="0.25">
      <c r="B5291" t="s">
        <v>12</v>
      </c>
      <c r="C5291" t="s">
        <v>38</v>
      </c>
      <c r="D5291" t="s">
        <v>1159</v>
      </c>
      <c r="E5291" t="s">
        <v>17</v>
      </c>
      <c r="F5291" s="12">
        <v>19</v>
      </c>
      <c r="G5291" s="13">
        <v>104056.45101999999</v>
      </c>
      <c r="H5291" s="12">
        <v>29</v>
      </c>
      <c r="I5291" s="13">
        <v>168104.8224</v>
      </c>
      <c r="J5291" s="12">
        <v>21</v>
      </c>
      <c r="K5291" s="13">
        <v>35288</v>
      </c>
      <c r="L5291" s="11">
        <v>-0.34482758620689702</v>
      </c>
      <c r="M5291" s="14">
        <v>-0.38100258199374498</v>
      </c>
      <c r="N5291" s="11">
        <v>-9.5238095238095205E-2</v>
      </c>
      <c r="O5291" s="11">
        <v>1.94877723362049</v>
      </c>
    </row>
    <row r="5292" spans="2:15" x14ac:dyDescent="0.25">
      <c r="B5292" t="s">
        <v>12</v>
      </c>
      <c r="C5292" t="s">
        <v>39</v>
      </c>
      <c r="D5292" t="s">
        <v>1160</v>
      </c>
      <c r="E5292" t="s">
        <v>23</v>
      </c>
      <c r="F5292" s="12">
        <v>90</v>
      </c>
      <c r="G5292" s="13">
        <v>212027.01</v>
      </c>
      <c r="H5292" s="12">
        <v>140</v>
      </c>
      <c r="I5292" s="13">
        <v>311817</v>
      </c>
      <c r="J5292" s="12">
        <v>445</v>
      </c>
      <c r="K5292" s="13">
        <v>1653781.99</v>
      </c>
      <c r="L5292" s="11">
        <v>-0.35714285714285698</v>
      </c>
      <c r="M5292" s="14">
        <v>-0.32002741992899603</v>
      </c>
      <c r="N5292" s="11">
        <v>-0.797752808988764</v>
      </c>
      <c r="O5292" s="11">
        <v>-0.87179264783262</v>
      </c>
    </row>
    <row r="5293" spans="2:15" x14ac:dyDescent="0.25">
      <c r="B5293" t="s">
        <v>12</v>
      </c>
      <c r="C5293" t="s">
        <v>39</v>
      </c>
      <c r="D5293" t="s">
        <v>1161</v>
      </c>
      <c r="E5293" t="s">
        <v>23</v>
      </c>
      <c r="F5293" s="12"/>
      <c r="G5293" s="13"/>
      <c r="H5293" s="12"/>
      <c r="I5293" s="13"/>
      <c r="J5293" s="12">
        <v>1066</v>
      </c>
      <c r="K5293" s="13">
        <v>4810261.2</v>
      </c>
      <c r="L5293" s="11"/>
      <c r="M5293" s="14"/>
      <c r="N5293" s="11"/>
      <c r="O5293" s="11"/>
    </row>
    <row r="5294" spans="2:15" x14ac:dyDescent="0.25">
      <c r="B5294" t="s">
        <v>12</v>
      </c>
      <c r="C5294" t="s">
        <v>39</v>
      </c>
      <c r="D5294" t="s">
        <v>1161</v>
      </c>
      <c r="E5294" t="s">
        <v>29</v>
      </c>
      <c r="F5294" s="12">
        <v>861</v>
      </c>
      <c r="G5294" s="13">
        <v>5053852.3947999896</v>
      </c>
      <c r="H5294" s="12">
        <v>1062</v>
      </c>
      <c r="I5294" s="13">
        <v>6033479.0799999898</v>
      </c>
      <c r="J5294" s="12"/>
      <c r="K5294" s="13"/>
      <c r="L5294" s="11">
        <v>-0.18926553672316401</v>
      </c>
      <c r="M5294" s="14">
        <v>-0.16236514160582799</v>
      </c>
      <c r="N5294" s="11"/>
      <c r="O5294" s="11"/>
    </row>
    <row r="5295" spans="2:15" x14ac:dyDescent="0.25">
      <c r="B5295" t="s">
        <v>12</v>
      </c>
      <c r="C5295" t="s">
        <v>39</v>
      </c>
      <c r="D5295" t="s">
        <v>1162</v>
      </c>
      <c r="E5295" t="s">
        <v>28</v>
      </c>
      <c r="F5295" s="12">
        <v>11</v>
      </c>
      <c r="G5295" s="13">
        <v>8411</v>
      </c>
      <c r="H5295" s="12">
        <v>14</v>
      </c>
      <c r="I5295" s="13">
        <v>10509</v>
      </c>
      <c r="J5295" s="12">
        <v>24</v>
      </c>
      <c r="K5295" s="13">
        <v>17034</v>
      </c>
      <c r="L5295" s="11">
        <v>-0.214285714285714</v>
      </c>
      <c r="M5295" s="14">
        <v>-0.19963840517651499</v>
      </c>
      <c r="N5295" s="11">
        <v>-0.54166666666666696</v>
      </c>
      <c r="O5295" s="11">
        <v>-0.506222848420805</v>
      </c>
    </row>
    <row r="5296" spans="2:15" x14ac:dyDescent="0.25">
      <c r="B5296" t="s">
        <v>12</v>
      </c>
      <c r="C5296" t="s">
        <v>39</v>
      </c>
      <c r="D5296" t="s">
        <v>1163</v>
      </c>
      <c r="E5296" t="s">
        <v>19</v>
      </c>
      <c r="F5296" s="12">
        <v>54</v>
      </c>
      <c r="G5296" s="13">
        <v>148459.72880000001</v>
      </c>
      <c r="H5296" s="12">
        <v>95</v>
      </c>
      <c r="I5296" s="13">
        <v>325724.52</v>
      </c>
      <c r="J5296" s="12">
        <v>90</v>
      </c>
      <c r="K5296" s="13">
        <v>237630.81280000001</v>
      </c>
      <c r="L5296" s="11">
        <v>-0.43157894736842101</v>
      </c>
      <c r="M5296" s="14">
        <v>-0.54421690820206003</v>
      </c>
      <c r="N5296" s="11">
        <v>-0.4</v>
      </c>
      <c r="O5296" s="11">
        <v>-0.375250511283863</v>
      </c>
    </row>
    <row r="5297" spans="2:15" x14ac:dyDescent="0.25">
      <c r="B5297" t="s">
        <v>12</v>
      </c>
      <c r="C5297" t="s">
        <v>39</v>
      </c>
      <c r="D5297" t="s">
        <v>1164</v>
      </c>
      <c r="E5297" t="s">
        <v>6</v>
      </c>
      <c r="F5297" s="12">
        <v>183</v>
      </c>
      <c r="G5297" s="13">
        <v>1293988.8564899999</v>
      </c>
      <c r="H5297" s="12">
        <v>221</v>
      </c>
      <c r="I5297" s="13">
        <v>1024008.7104</v>
      </c>
      <c r="J5297" s="12">
        <v>263</v>
      </c>
      <c r="K5297" s="13">
        <v>1237551.28</v>
      </c>
      <c r="L5297" s="11">
        <v>-0.17194570135746601</v>
      </c>
      <c r="M5297" s="14">
        <v>0.26365024374113</v>
      </c>
      <c r="N5297" s="11">
        <v>-0.30418250950570302</v>
      </c>
      <c r="O5297" s="11">
        <v>4.5604232650464198E-2</v>
      </c>
    </row>
    <row r="5298" spans="2:15" x14ac:dyDescent="0.25">
      <c r="B5298" t="s">
        <v>12</v>
      </c>
      <c r="C5298" t="s">
        <v>39</v>
      </c>
      <c r="D5298" t="s">
        <v>1165</v>
      </c>
      <c r="E5298" t="s">
        <v>17</v>
      </c>
      <c r="F5298" s="12">
        <v>116</v>
      </c>
      <c r="G5298" s="13">
        <v>515352.80320000002</v>
      </c>
      <c r="H5298" s="12">
        <v>119</v>
      </c>
      <c r="I5298" s="13">
        <v>594319.14789999998</v>
      </c>
      <c r="J5298" s="12">
        <v>65</v>
      </c>
      <c r="K5298" s="13">
        <v>264323</v>
      </c>
      <c r="L5298" s="11">
        <v>-2.5210084033613502E-2</v>
      </c>
      <c r="M5298" s="14">
        <v>-0.13286858580785099</v>
      </c>
      <c r="N5298" s="11">
        <v>0.78461538461538505</v>
      </c>
      <c r="O5298" s="11">
        <v>0.94970851269091305</v>
      </c>
    </row>
    <row r="5299" spans="2:15" x14ac:dyDescent="0.25">
      <c r="B5299" t="s">
        <v>12</v>
      </c>
      <c r="C5299" t="s">
        <v>39</v>
      </c>
      <c r="D5299" t="s">
        <v>1166</v>
      </c>
      <c r="E5299" t="s">
        <v>6</v>
      </c>
      <c r="F5299" s="12">
        <v>124</v>
      </c>
      <c r="G5299" s="13">
        <v>531803.33438000001</v>
      </c>
      <c r="H5299" s="12">
        <v>200</v>
      </c>
      <c r="I5299" s="13">
        <v>769770.96000000101</v>
      </c>
      <c r="J5299" s="12">
        <v>191</v>
      </c>
      <c r="K5299" s="13">
        <v>735870.69</v>
      </c>
      <c r="L5299" s="11">
        <v>-0.38</v>
      </c>
      <c r="M5299" s="14">
        <v>-0.30914081978358998</v>
      </c>
      <c r="N5299" s="11">
        <v>-0.350785340314136</v>
      </c>
      <c r="O5299" s="11">
        <v>-0.27731415096856199</v>
      </c>
    </row>
    <row r="5300" spans="2:15" x14ac:dyDescent="0.25">
      <c r="B5300" t="s">
        <v>12</v>
      </c>
      <c r="C5300" t="s">
        <v>39</v>
      </c>
      <c r="D5300" t="s">
        <v>1167</v>
      </c>
      <c r="E5300" t="s">
        <v>6</v>
      </c>
      <c r="F5300" s="12">
        <v>124</v>
      </c>
      <c r="G5300" s="13">
        <v>1201134.135708</v>
      </c>
      <c r="H5300" s="12">
        <v>154</v>
      </c>
      <c r="I5300" s="13">
        <v>1099611.3959999999</v>
      </c>
      <c r="J5300" s="12">
        <v>190</v>
      </c>
      <c r="K5300" s="13">
        <v>1059011.92</v>
      </c>
      <c r="L5300" s="11">
        <v>-0.19480519480519501</v>
      </c>
      <c r="M5300" s="14">
        <v>9.2326016333864197E-2</v>
      </c>
      <c r="N5300" s="11">
        <v>-0.34736842105263199</v>
      </c>
      <c r="O5300" s="11">
        <v>0.13420265912398799</v>
      </c>
    </row>
    <row r="5301" spans="2:15" x14ac:dyDescent="0.25">
      <c r="B5301" t="s">
        <v>12</v>
      </c>
      <c r="C5301" t="s">
        <v>39</v>
      </c>
      <c r="D5301" t="s">
        <v>1168</v>
      </c>
      <c r="E5301" t="s">
        <v>6</v>
      </c>
      <c r="F5301" s="12">
        <v>25</v>
      </c>
      <c r="G5301" s="13">
        <v>192526.30966</v>
      </c>
      <c r="H5301" s="12">
        <v>34</v>
      </c>
      <c r="I5301" s="13">
        <v>269751.0944</v>
      </c>
      <c r="J5301" s="12">
        <v>45</v>
      </c>
      <c r="K5301" s="13">
        <v>339217.16</v>
      </c>
      <c r="L5301" s="11">
        <v>-0.26470588235294101</v>
      </c>
      <c r="M5301" s="14">
        <v>-0.286281636453668</v>
      </c>
      <c r="N5301" s="11">
        <v>-0.44444444444444398</v>
      </c>
      <c r="O5301" s="11">
        <v>-0.432439356369825</v>
      </c>
    </row>
    <row r="5302" spans="2:15" x14ac:dyDescent="0.25">
      <c r="B5302" t="s">
        <v>12</v>
      </c>
      <c r="C5302" t="s">
        <v>39</v>
      </c>
      <c r="D5302" t="s">
        <v>1169</v>
      </c>
      <c r="E5302" t="s">
        <v>6</v>
      </c>
      <c r="F5302" s="12">
        <v>80</v>
      </c>
      <c r="G5302" s="13">
        <v>398532.67378800001</v>
      </c>
      <c r="H5302" s="12">
        <v>88</v>
      </c>
      <c r="I5302" s="13">
        <v>218739.144</v>
      </c>
      <c r="J5302" s="12">
        <v>83</v>
      </c>
      <c r="K5302" s="13">
        <v>293215.88</v>
      </c>
      <c r="L5302" s="11">
        <v>-9.0909090909090898E-2</v>
      </c>
      <c r="M5302" s="14">
        <v>0.82195407049777702</v>
      </c>
      <c r="N5302" s="11">
        <v>-3.6144578313252997E-2</v>
      </c>
      <c r="O5302" s="11">
        <v>0.35917834255088699</v>
      </c>
    </row>
    <row r="5303" spans="2:15" x14ac:dyDescent="0.25">
      <c r="B5303" t="s">
        <v>12</v>
      </c>
      <c r="C5303" t="s">
        <v>39</v>
      </c>
      <c r="D5303" t="s">
        <v>1171</v>
      </c>
      <c r="E5303" t="s">
        <v>23</v>
      </c>
      <c r="F5303" s="12">
        <v>60</v>
      </c>
      <c r="G5303" s="13">
        <v>264415.12599999999</v>
      </c>
      <c r="H5303" s="12">
        <v>178</v>
      </c>
      <c r="I5303" s="13">
        <v>747419.52</v>
      </c>
      <c r="J5303" s="12">
        <v>216</v>
      </c>
      <c r="K5303" s="13">
        <v>842361.64</v>
      </c>
      <c r="L5303" s="11">
        <v>-0.66292134831460703</v>
      </c>
      <c r="M5303" s="14">
        <v>-0.64622930104902798</v>
      </c>
      <c r="N5303" s="11">
        <v>-0.72222222222222199</v>
      </c>
      <c r="O5303" s="11">
        <v>-0.68610260315272698</v>
      </c>
    </row>
    <row r="5304" spans="2:15" x14ac:dyDescent="0.25">
      <c r="B5304" t="s">
        <v>12</v>
      </c>
      <c r="C5304" t="s">
        <v>39</v>
      </c>
      <c r="D5304" t="s">
        <v>1172</v>
      </c>
      <c r="E5304" t="s">
        <v>23</v>
      </c>
      <c r="F5304" s="12">
        <v>578</v>
      </c>
      <c r="G5304" s="13">
        <v>1540516.3787999901</v>
      </c>
      <c r="H5304" s="12">
        <v>1231</v>
      </c>
      <c r="I5304" s="13">
        <v>2823982.06</v>
      </c>
      <c r="J5304" s="12">
        <v>1397</v>
      </c>
      <c r="K5304" s="13">
        <v>2977319.48</v>
      </c>
      <c r="L5304" s="11">
        <v>-0.53046303818034102</v>
      </c>
      <c r="M5304" s="14">
        <v>-0.45448790181054</v>
      </c>
      <c r="N5304" s="11">
        <v>-0.58625626342161796</v>
      </c>
      <c r="O5304" s="11">
        <v>-0.48258277650472597</v>
      </c>
    </row>
    <row r="5305" spans="2:15" x14ac:dyDescent="0.25">
      <c r="B5305" t="s">
        <v>12</v>
      </c>
      <c r="C5305" t="s">
        <v>39</v>
      </c>
      <c r="D5305" t="s">
        <v>1173</v>
      </c>
      <c r="E5305" t="s">
        <v>17</v>
      </c>
      <c r="F5305" s="12">
        <v>424</v>
      </c>
      <c r="G5305" s="13">
        <v>1617214.3084799999</v>
      </c>
      <c r="H5305" s="12">
        <v>649</v>
      </c>
      <c r="I5305" s="13">
        <v>2619787.4380999999</v>
      </c>
      <c r="J5305" s="12">
        <v>803</v>
      </c>
      <c r="K5305" s="13">
        <v>2454020.9983999999</v>
      </c>
      <c r="L5305" s="11">
        <v>-0.34668721109399098</v>
      </c>
      <c r="M5305" s="14">
        <v>-0.38269254789125801</v>
      </c>
      <c r="N5305" s="11">
        <v>-0.47198007471980102</v>
      </c>
      <c r="O5305" s="11">
        <v>-0.34099410333717201</v>
      </c>
    </row>
    <row r="5306" spans="2:15" x14ac:dyDescent="0.25">
      <c r="B5306" t="s">
        <v>12</v>
      </c>
      <c r="C5306" t="s">
        <v>39</v>
      </c>
      <c r="D5306" t="s">
        <v>1174</v>
      </c>
      <c r="E5306" t="s">
        <v>6</v>
      </c>
      <c r="F5306" s="12" t="s">
        <v>69</v>
      </c>
      <c r="G5306" s="13">
        <v>8162.64</v>
      </c>
      <c r="H5306" s="12" t="s">
        <v>69</v>
      </c>
      <c r="I5306" s="13">
        <v>3815.76</v>
      </c>
      <c r="J5306" s="12" t="s">
        <v>69</v>
      </c>
      <c r="K5306" s="13">
        <v>10383</v>
      </c>
      <c r="L5306" s="11" t="s">
        <v>70</v>
      </c>
      <c r="M5306" s="14">
        <v>1.1391911440971101</v>
      </c>
      <c r="N5306" s="11" t="s">
        <v>70</v>
      </c>
      <c r="O5306" s="11">
        <v>-0.213845709332563</v>
      </c>
    </row>
    <row r="5307" spans="2:15" x14ac:dyDescent="0.25">
      <c r="B5307" t="s">
        <v>12</v>
      </c>
      <c r="C5307" t="s">
        <v>39</v>
      </c>
      <c r="D5307" t="s">
        <v>1175</v>
      </c>
      <c r="E5307" t="s">
        <v>6</v>
      </c>
      <c r="F5307" s="12">
        <v>91</v>
      </c>
      <c r="G5307" s="13">
        <v>576311.87419200002</v>
      </c>
      <c r="H5307" s="12">
        <v>72</v>
      </c>
      <c r="I5307" s="13">
        <v>288717.728</v>
      </c>
      <c r="J5307" s="12">
        <v>80</v>
      </c>
      <c r="K5307" s="13">
        <v>278471.92</v>
      </c>
      <c r="L5307" s="11">
        <v>0.26388888888888901</v>
      </c>
      <c r="M5307" s="14">
        <v>0.99610837264554697</v>
      </c>
      <c r="N5307" s="11">
        <v>0.13750000000000001</v>
      </c>
      <c r="O5307" s="11">
        <v>1.06955112096042</v>
      </c>
    </row>
    <row r="5308" spans="2:15" x14ac:dyDescent="0.25">
      <c r="B5308" t="s">
        <v>12</v>
      </c>
      <c r="C5308" t="s">
        <v>39</v>
      </c>
      <c r="D5308" t="s">
        <v>1176</v>
      </c>
      <c r="E5308" t="s">
        <v>6</v>
      </c>
      <c r="F5308" s="12">
        <v>65</v>
      </c>
      <c r="G5308" s="13">
        <v>465988.25380200002</v>
      </c>
      <c r="H5308" s="12">
        <v>109</v>
      </c>
      <c r="I5308" s="13">
        <v>572410.14480000001</v>
      </c>
      <c r="J5308" s="12">
        <v>67</v>
      </c>
      <c r="K5308" s="13">
        <v>281823</v>
      </c>
      <c r="L5308" s="11">
        <v>-0.403669724770642</v>
      </c>
      <c r="M5308" s="14">
        <v>-0.18591894634429201</v>
      </c>
      <c r="N5308" s="11">
        <v>-2.9850746268656699E-2</v>
      </c>
      <c r="O5308" s="11">
        <v>0.65347843789186799</v>
      </c>
    </row>
    <row r="5309" spans="2:15" x14ac:dyDescent="0.25">
      <c r="B5309" t="s">
        <v>12</v>
      </c>
      <c r="C5309" t="s">
        <v>39</v>
      </c>
      <c r="D5309" t="s">
        <v>1177</v>
      </c>
      <c r="E5309" t="s">
        <v>6</v>
      </c>
      <c r="F5309" s="12">
        <v>151</v>
      </c>
      <c r="G5309" s="13">
        <v>757711.09169999999</v>
      </c>
      <c r="H5309" s="12">
        <v>197</v>
      </c>
      <c r="I5309" s="13">
        <v>715186.99199999904</v>
      </c>
      <c r="J5309" s="12">
        <v>247</v>
      </c>
      <c r="K5309" s="13">
        <v>896343.14</v>
      </c>
      <c r="L5309" s="11">
        <v>-0.233502538071066</v>
      </c>
      <c r="M5309" s="14">
        <v>5.9458715239049602E-2</v>
      </c>
      <c r="N5309" s="11">
        <v>-0.38866396761133598</v>
      </c>
      <c r="O5309" s="11">
        <v>-0.15466403669916001</v>
      </c>
    </row>
    <row r="5310" spans="2:15" x14ac:dyDescent="0.25">
      <c r="B5310" t="s">
        <v>12</v>
      </c>
      <c r="C5310" t="s">
        <v>39</v>
      </c>
      <c r="D5310" t="s">
        <v>1178</v>
      </c>
      <c r="E5310" t="s">
        <v>6</v>
      </c>
      <c r="F5310" s="12">
        <v>23</v>
      </c>
      <c r="G5310" s="13">
        <v>86986.958400000003</v>
      </c>
      <c r="H5310" s="12">
        <v>18</v>
      </c>
      <c r="I5310" s="13">
        <v>72318.880000000005</v>
      </c>
      <c r="J5310" s="12">
        <v>22</v>
      </c>
      <c r="K5310" s="13">
        <v>69619.12</v>
      </c>
      <c r="L5310" s="11">
        <v>0.27777777777777801</v>
      </c>
      <c r="M5310" s="14">
        <v>0.202825021626442</v>
      </c>
      <c r="N5310" s="11">
        <v>4.54545454545454E-2</v>
      </c>
      <c r="O5310" s="11">
        <v>0.24946937565427499</v>
      </c>
    </row>
    <row r="5311" spans="2:15" x14ac:dyDescent="0.25">
      <c r="B5311" t="s">
        <v>12</v>
      </c>
      <c r="C5311" t="s">
        <v>39</v>
      </c>
      <c r="D5311" t="s">
        <v>1179</v>
      </c>
      <c r="E5311" t="s">
        <v>6</v>
      </c>
      <c r="F5311" s="12">
        <v>129</v>
      </c>
      <c r="G5311" s="13">
        <v>557276.16324000002</v>
      </c>
      <c r="H5311" s="12">
        <v>204</v>
      </c>
      <c r="I5311" s="13">
        <v>564162.63919999904</v>
      </c>
      <c r="J5311" s="12">
        <v>161</v>
      </c>
      <c r="K5311" s="13">
        <v>350731.96</v>
      </c>
      <c r="L5311" s="11">
        <v>-0.36764705882352899</v>
      </c>
      <c r="M5311" s="14">
        <v>-1.2206543789862599E-2</v>
      </c>
      <c r="N5311" s="11">
        <v>-0.19875776397515499</v>
      </c>
      <c r="O5311" s="11">
        <v>0.58889473100769096</v>
      </c>
    </row>
    <row r="5312" spans="2:15" x14ac:dyDescent="0.25">
      <c r="B5312" t="s">
        <v>12</v>
      </c>
      <c r="C5312" t="s">
        <v>39</v>
      </c>
      <c r="D5312" t="s">
        <v>1180</v>
      </c>
      <c r="E5312" t="s">
        <v>6</v>
      </c>
      <c r="F5312" s="12">
        <v>70</v>
      </c>
      <c r="G5312" s="13">
        <v>385899.18725999998</v>
      </c>
      <c r="H5312" s="12">
        <v>62</v>
      </c>
      <c r="I5312" s="13">
        <v>395476.60800000001</v>
      </c>
      <c r="J5312" s="12">
        <v>56</v>
      </c>
      <c r="K5312" s="13">
        <v>215167</v>
      </c>
      <c r="L5312" s="11">
        <v>0.12903225806451599</v>
      </c>
      <c r="M5312" s="14">
        <v>-2.4217413991777698E-2</v>
      </c>
      <c r="N5312" s="11">
        <v>0.25</v>
      </c>
      <c r="O5312" s="11">
        <v>0.79348686025273396</v>
      </c>
    </row>
    <row r="5313" spans="2:15" x14ac:dyDescent="0.25">
      <c r="B5313" t="s">
        <v>12</v>
      </c>
      <c r="C5313" t="s">
        <v>39</v>
      </c>
      <c r="D5313" t="s">
        <v>1181</v>
      </c>
      <c r="E5313" t="s">
        <v>6</v>
      </c>
      <c r="F5313" s="12">
        <v>53</v>
      </c>
      <c r="G5313" s="13">
        <v>291709.96425999998</v>
      </c>
      <c r="H5313" s="12">
        <v>84</v>
      </c>
      <c r="I5313" s="13">
        <v>442684.93599999999</v>
      </c>
      <c r="J5313" s="12">
        <v>65</v>
      </c>
      <c r="K5313" s="13">
        <v>413253.6</v>
      </c>
      <c r="L5313" s="11">
        <v>-0.36904761904761901</v>
      </c>
      <c r="M5313" s="14">
        <v>-0.34104384283814898</v>
      </c>
      <c r="N5313" s="11">
        <v>-0.18461538461538499</v>
      </c>
      <c r="O5313" s="11">
        <v>-0.29411391876561999</v>
      </c>
    </row>
    <row r="5314" spans="2:15" x14ac:dyDescent="0.25">
      <c r="B5314" t="s">
        <v>12</v>
      </c>
      <c r="C5314" t="s">
        <v>39</v>
      </c>
      <c r="D5314" t="s">
        <v>1183</v>
      </c>
      <c r="E5314" t="s">
        <v>6</v>
      </c>
      <c r="F5314" s="12">
        <v>67</v>
      </c>
      <c r="G5314" s="13">
        <v>690152.80298000004</v>
      </c>
      <c r="H5314" s="12">
        <v>104</v>
      </c>
      <c r="I5314" s="13">
        <v>461597.79200000002</v>
      </c>
      <c r="J5314" s="12">
        <v>94</v>
      </c>
      <c r="K5314" s="13">
        <v>303740</v>
      </c>
      <c r="L5314" s="11">
        <v>-0.355769230769231</v>
      </c>
      <c r="M5314" s="14">
        <v>0.49513887401783702</v>
      </c>
      <c r="N5314" s="11">
        <v>-0.28723404255319201</v>
      </c>
      <c r="O5314" s="11">
        <v>1.2721827977217399</v>
      </c>
    </row>
    <row r="5315" spans="2:15" x14ac:dyDescent="0.25">
      <c r="B5315" t="s">
        <v>12</v>
      </c>
      <c r="C5315" t="s">
        <v>39</v>
      </c>
      <c r="D5315" t="s">
        <v>1667</v>
      </c>
      <c r="E5315" t="s">
        <v>28</v>
      </c>
      <c r="F5315" s="12" t="s">
        <v>69</v>
      </c>
      <c r="G5315" s="13">
        <v>318</v>
      </c>
      <c r="H5315" s="12"/>
      <c r="I5315" s="13"/>
      <c r="J5315" s="12" t="s">
        <v>69</v>
      </c>
      <c r="K5315" s="13">
        <v>270</v>
      </c>
      <c r="L5315" s="11" t="s">
        <v>70</v>
      </c>
      <c r="M5315" s="14"/>
      <c r="N5315" s="11" t="s">
        <v>70</v>
      </c>
      <c r="O5315" s="11">
        <v>0.17777777777777801</v>
      </c>
    </row>
    <row r="5316" spans="2:15" x14ac:dyDescent="0.25">
      <c r="B5316" t="s">
        <v>12</v>
      </c>
      <c r="C5316" t="s">
        <v>40</v>
      </c>
      <c r="D5316" t="s">
        <v>1184</v>
      </c>
      <c r="E5316" t="s">
        <v>23</v>
      </c>
      <c r="F5316" s="12">
        <v>15</v>
      </c>
      <c r="G5316" s="13">
        <v>53702.28</v>
      </c>
      <c r="H5316" s="12">
        <v>25</v>
      </c>
      <c r="I5316" s="13">
        <v>86540</v>
      </c>
      <c r="J5316" s="12">
        <v>31</v>
      </c>
      <c r="K5316" s="13">
        <v>97860</v>
      </c>
      <c r="L5316" s="11">
        <v>-0.4</v>
      </c>
      <c r="M5316" s="14">
        <v>-0.37945135197596502</v>
      </c>
      <c r="N5316" s="11">
        <v>-0.51612903225806495</v>
      </c>
      <c r="O5316" s="11">
        <v>-0.451233599019007</v>
      </c>
    </row>
    <row r="5317" spans="2:15" x14ac:dyDescent="0.25">
      <c r="B5317" t="s">
        <v>12</v>
      </c>
      <c r="C5317" t="s">
        <v>40</v>
      </c>
      <c r="D5317" t="s">
        <v>1185</v>
      </c>
      <c r="E5317" t="s">
        <v>28</v>
      </c>
      <c r="F5317" s="12">
        <v>37</v>
      </c>
      <c r="G5317" s="13">
        <v>61071.24</v>
      </c>
      <c r="H5317" s="12">
        <v>37</v>
      </c>
      <c r="I5317" s="13">
        <v>63765.45</v>
      </c>
      <c r="J5317" s="12">
        <v>31</v>
      </c>
      <c r="K5317" s="13">
        <v>50176.29</v>
      </c>
      <c r="L5317" s="11">
        <v>0</v>
      </c>
      <c r="M5317" s="14">
        <v>-4.2251877780208703E-2</v>
      </c>
      <c r="N5317" s="11">
        <v>0.19354838709677399</v>
      </c>
      <c r="O5317" s="11">
        <v>0.21713343094915999</v>
      </c>
    </row>
    <row r="5318" spans="2:15" x14ac:dyDescent="0.25">
      <c r="B5318" t="s">
        <v>12</v>
      </c>
      <c r="C5318" t="s">
        <v>40</v>
      </c>
      <c r="D5318" t="s">
        <v>1186</v>
      </c>
      <c r="E5318" t="s">
        <v>19</v>
      </c>
      <c r="F5318" s="12">
        <v>1566</v>
      </c>
      <c r="G5318" s="13">
        <v>6311669.3511999799</v>
      </c>
      <c r="H5318" s="12">
        <v>2131</v>
      </c>
      <c r="I5318" s="13">
        <v>6752337.3299999898</v>
      </c>
      <c r="J5318" s="12">
        <v>2396</v>
      </c>
      <c r="K5318" s="13">
        <v>6823690.8499999996</v>
      </c>
      <c r="L5318" s="11">
        <v>-0.26513374002815598</v>
      </c>
      <c r="M5318" s="14">
        <v>-6.52615468190786E-2</v>
      </c>
      <c r="N5318" s="11">
        <v>-0.34641068447412299</v>
      </c>
      <c r="O5318" s="11">
        <v>-7.5035858167581196E-2</v>
      </c>
    </row>
    <row r="5319" spans="2:15" x14ac:dyDescent="0.25">
      <c r="B5319" t="s">
        <v>12</v>
      </c>
      <c r="C5319" t="s">
        <v>40</v>
      </c>
      <c r="D5319" t="s">
        <v>1187</v>
      </c>
      <c r="E5319" t="s">
        <v>6</v>
      </c>
      <c r="F5319" s="12">
        <v>74</v>
      </c>
      <c r="G5319" s="13">
        <v>783952.51522499998</v>
      </c>
      <c r="H5319" s="12">
        <v>82</v>
      </c>
      <c r="I5319" s="13">
        <v>672152.17599999998</v>
      </c>
      <c r="J5319" s="12">
        <v>87</v>
      </c>
      <c r="K5319" s="13">
        <v>438168.37</v>
      </c>
      <c r="L5319" s="11">
        <v>-9.7560975609756101E-2</v>
      </c>
      <c r="M5319" s="14">
        <v>0.16633188616650399</v>
      </c>
      <c r="N5319" s="11">
        <v>-0.14942528735632199</v>
      </c>
      <c r="O5319" s="11">
        <v>0.78915816133647398</v>
      </c>
    </row>
    <row r="5320" spans="2:15" x14ac:dyDescent="0.25">
      <c r="B5320" t="s">
        <v>12</v>
      </c>
      <c r="C5320" t="s">
        <v>40</v>
      </c>
      <c r="D5320" t="s">
        <v>1188</v>
      </c>
      <c r="E5320" t="s">
        <v>23</v>
      </c>
      <c r="F5320" s="12">
        <v>2158</v>
      </c>
      <c r="G5320" s="13">
        <v>9154910.5442000199</v>
      </c>
      <c r="H5320" s="12">
        <v>2905</v>
      </c>
      <c r="I5320" s="13">
        <v>10469572.6774</v>
      </c>
      <c r="J5320" s="12">
        <v>2864</v>
      </c>
      <c r="K5320" s="13">
        <v>8802015.7005000208</v>
      </c>
      <c r="L5320" s="11">
        <v>-0.25714285714285701</v>
      </c>
      <c r="M5320" s="14">
        <v>-0.125569798664071</v>
      </c>
      <c r="N5320" s="11">
        <v>-0.24650837988826799</v>
      </c>
      <c r="O5320" s="11">
        <v>4.0092503320569198E-2</v>
      </c>
    </row>
    <row r="5321" spans="2:15" x14ac:dyDescent="0.25">
      <c r="B5321" t="s">
        <v>12</v>
      </c>
      <c r="C5321" t="s">
        <v>40</v>
      </c>
      <c r="D5321" t="s">
        <v>1511</v>
      </c>
      <c r="E5321" t="s">
        <v>28</v>
      </c>
      <c r="F5321" s="12">
        <v>168</v>
      </c>
      <c r="G5321" s="13">
        <v>208600.47000000099</v>
      </c>
      <c r="H5321" s="12">
        <v>253</v>
      </c>
      <c r="I5321" s="13">
        <v>264764.38000000099</v>
      </c>
      <c r="J5321" s="12">
        <v>240</v>
      </c>
      <c r="K5321" s="13">
        <v>231458.5</v>
      </c>
      <c r="L5321" s="11">
        <v>-0.33596837944663999</v>
      </c>
      <c r="M5321" s="14">
        <v>-0.21212789273239899</v>
      </c>
      <c r="N5321" s="11">
        <v>-0.3</v>
      </c>
      <c r="O5321" s="11">
        <v>-9.8756494144737694E-2</v>
      </c>
    </row>
    <row r="5322" spans="2:15" x14ac:dyDescent="0.25">
      <c r="B5322" t="s">
        <v>12</v>
      </c>
      <c r="C5322" t="s">
        <v>40</v>
      </c>
      <c r="D5322" t="s">
        <v>1189</v>
      </c>
      <c r="E5322" t="s">
        <v>23</v>
      </c>
      <c r="F5322" s="12">
        <v>12</v>
      </c>
      <c r="G5322" s="13">
        <v>29999.22</v>
      </c>
      <c r="H5322" s="12">
        <v>14</v>
      </c>
      <c r="I5322" s="13">
        <v>30310</v>
      </c>
      <c r="J5322" s="12">
        <v>13</v>
      </c>
      <c r="K5322" s="13">
        <v>41904.04</v>
      </c>
      <c r="L5322" s="11">
        <v>-0.14285714285714299</v>
      </c>
      <c r="M5322" s="14">
        <v>-1.0253381722204E-2</v>
      </c>
      <c r="N5322" s="11">
        <v>-7.69230769230769E-2</v>
      </c>
      <c r="O5322" s="11">
        <v>-0.28409718967431302</v>
      </c>
    </row>
    <row r="5323" spans="2:15" x14ac:dyDescent="0.25">
      <c r="B5323" t="s">
        <v>12</v>
      </c>
      <c r="C5323" t="s">
        <v>40</v>
      </c>
      <c r="D5323" t="s">
        <v>1190</v>
      </c>
      <c r="E5323" t="s">
        <v>6</v>
      </c>
      <c r="F5323" s="12">
        <v>137</v>
      </c>
      <c r="G5323" s="13">
        <v>760991.93350000004</v>
      </c>
      <c r="H5323" s="12">
        <v>246</v>
      </c>
      <c r="I5323" s="13">
        <v>1381692.73</v>
      </c>
      <c r="J5323" s="12">
        <v>270</v>
      </c>
      <c r="K5323" s="13">
        <v>1257367.8500000001</v>
      </c>
      <c r="L5323" s="11">
        <v>-0.44308943089430902</v>
      </c>
      <c r="M5323" s="14">
        <v>-0.44923215055202598</v>
      </c>
      <c r="N5323" s="11">
        <v>-0.49259259259259303</v>
      </c>
      <c r="O5323" s="11">
        <v>-0.39477382573445002</v>
      </c>
    </row>
    <row r="5324" spans="2:15" x14ac:dyDescent="0.25">
      <c r="B5324" t="s">
        <v>12</v>
      </c>
      <c r="C5324" t="s">
        <v>40</v>
      </c>
      <c r="D5324" t="s">
        <v>1191</v>
      </c>
      <c r="E5324" t="s">
        <v>6</v>
      </c>
      <c r="F5324" s="12">
        <v>103</v>
      </c>
      <c r="G5324" s="13">
        <v>207523.72649999999</v>
      </c>
      <c r="H5324" s="12">
        <v>186</v>
      </c>
      <c r="I5324" s="13">
        <v>322660.83199999999</v>
      </c>
      <c r="J5324" s="12">
        <v>174</v>
      </c>
      <c r="K5324" s="13">
        <v>326019.88</v>
      </c>
      <c r="L5324" s="11">
        <v>-0.44623655913978499</v>
      </c>
      <c r="M5324" s="14">
        <v>-0.35683632496181</v>
      </c>
      <c r="N5324" s="11">
        <v>-0.40804597701149398</v>
      </c>
      <c r="O5324" s="11">
        <v>-0.363462968883983</v>
      </c>
    </row>
    <row r="5325" spans="2:15" x14ac:dyDescent="0.25">
      <c r="B5325" t="s">
        <v>12</v>
      </c>
      <c r="C5325" t="s">
        <v>40</v>
      </c>
      <c r="D5325" t="s">
        <v>931</v>
      </c>
      <c r="E5325" t="s">
        <v>6</v>
      </c>
      <c r="F5325" s="12">
        <v>110</v>
      </c>
      <c r="G5325" s="13">
        <v>663877.61867999996</v>
      </c>
      <c r="H5325" s="12">
        <v>142</v>
      </c>
      <c r="I5325" s="13">
        <v>582439.31599999999</v>
      </c>
      <c r="J5325" s="12">
        <v>151</v>
      </c>
      <c r="K5325" s="13">
        <v>479486.01</v>
      </c>
      <c r="L5325" s="11">
        <v>-0.22535211267605601</v>
      </c>
      <c r="M5325" s="14">
        <v>0.13982281148067299</v>
      </c>
      <c r="N5325" s="11">
        <v>-0.27152317880794702</v>
      </c>
      <c r="O5325" s="11">
        <v>0.38456097745166801</v>
      </c>
    </row>
    <row r="5326" spans="2:15" x14ac:dyDescent="0.25">
      <c r="B5326" t="s">
        <v>12</v>
      </c>
      <c r="C5326" t="s">
        <v>40</v>
      </c>
      <c r="D5326" t="s">
        <v>1192</v>
      </c>
      <c r="E5326" t="s">
        <v>6</v>
      </c>
      <c r="F5326" s="12">
        <v>99</v>
      </c>
      <c r="G5326" s="13">
        <v>354664.34982</v>
      </c>
      <c r="H5326" s="12">
        <v>131</v>
      </c>
      <c r="I5326" s="13">
        <v>313793.16800000001</v>
      </c>
      <c r="J5326" s="12">
        <v>66</v>
      </c>
      <c r="K5326" s="13">
        <v>152345.48000000001</v>
      </c>
      <c r="L5326" s="11">
        <v>-0.244274809160305</v>
      </c>
      <c r="M5326" s="14">
        <v>0.13024879439057699</v>
      </c>
      <c r="N5326" s="11">
        <v>0.5</v>
      </c>
      <c r="O5326" s="11">
        <v>1.32802673121644</v>
      </c>
    </row>
    <row r="5327" spans="2:15" x14ac:dyDescent="0.25">
      <c r="B5327" t="s">
        <v>12</v>
      </c>
      <c r="C5327" t="s">
        <v>40</v>
      </c>
      <c r="D5327" t="s">
        <v>1193</v>
      </c>
      <c r="E5327" t="s">
        <v>6</v>
      </c>
      <c r="F5327" s="12">
        <v>142</v>
      </c>
      <c r="G5327" s="13">
        <v>843394.86485999997</v>
      </c>
      <c r="H5327" s="12">
        <v>144</v>
      </c>
      <c r="I5327" s="13">
        <v>842851.36800000002</v>
      </c>
      <c r="J5327" s="12">
        <v>199</v>
      </c>
      <c r="K5327" s="13">
        <v>938458</v>
      </c>
      <c r="L5327" s="11">
        <v>-1.38888888888888E-2</v>
      </c>
      <c r="M5327" s="14">
        <v>6.4483120112779303E-4</v>
      </c>
      <c r="N5327" s="11">
        <v>-0.28643216080402001</v>
      </c>
      <c r="O5327" s="11">
        <v>-0.101297165286033</v>
      </c>
    </row>
    <row r="5328" spans="2:15" x14ac:dyDescent="0.25">
      <c r="B5328" t="s">
        <v>12</v>
      </c>
      <c r="C5328" t="s">
        <v>40</v>
      </c>
      <c r="D5328" t="s">
        <v>1194</v>
      </c>
      <c r="E5328" t="s">
        <v>17</v>
      </c>
      <c r="F5328" s="12">
        <v>113</v>
      </c>
      <c r="G5328" s="13">
        <v>547768.44715999998</v>
      </c>
      <c r="H5328" s="12">
        <v>170</v>
      </c>
      <c r="I5328" s="13">
        <v>823935.9338</v>
      </c>
      <c r="J5328" s="12">
        <v>163</v>
      </c>
      <c r="K5328" s="13">
        <v>565444.56000000006</v>
      </c>
      <c r="L5328" s="11">
        <v>-0.33529411764705902</v>
      </c>
      <c r="M5328" s="14">
        <v>-0.33518077718289702</v>
      </c>
      <c r="N5328" s="11">
        <v>-0.30674846625766899</v>
      </c>
      <c r="O5328" s="11">
        <v>-3.12605586655577E-2</v>
      </c>
    </row>
    <row r="5329" spans="2:15" x14ac:dyDescent="0.25">
      <c r="B5329" t="s">
        <v>12</v>
      </c>
      <c r="C5329" t="s">
        <v>40</v>
      </c>
      <c r="D5329" t="s">
        <v>1195</v>
      </c>
      <c r="E5329" t="s">
        <v>19</v>
      </c>
      <c r="F5329" s="12">
        <v>1678</v>
      </c>
      <c r="G5329" s="13">
        <v>7164785.2205999801</v>
      </c>
      <c r="H5329" s="12">
        <v>1833</v>
      </c>
      <c r="I5329" s="13">
        <v>7826450.2037999798</v>
      </c>
      <c r="J5329" s="12">
        <v>1779</v>
      </c>
      <c r="K5329" s="13">
        <v>7411119.7240000097</v>
      </c>
      <c r="L5329" s="11">
        <v>-8.4560829241680305E-2</v>
      </c>
      <c r="M5329" s="14">
        <v>-8.4542157168360096E-2</v>
      </c>
      <c r="N5329" s="11">
        <v>-5.6773468240584601E-2</v>
      </c>
      <c r="O5329" s="11">
        <v>-3.3238500061239497E-2</v>
      </c>
    </row>
    <row r="5330" spans="2:15" x14ac:dyDescent="0.25">
      <c r="B5330" t="s">
        <v>12</v>
      </c>
      <c r="C5330" t="s">
        <v>40</v>
      </c>
      <c r="D5330" t="s">
        <v>1196</v>
      </c>
      <c r="E5330" t="s">
        <v>17</v>
      </c>
      <c r="F5330" s="12">
        <v>167</v>
      </c>
      <c r="G5330" s="13">
        <v>698552.59151000006</v>
      </c>
      <c r="H5330" s="12">
        <v>295</v>
      </c>
      <c r="I5330" s="13">
        <v>881974.38399999903</v>
      </c>
      <c r="J5330" s="12">
        <v>379</v>
      </c>
      <c r="K5330" s="13">
        <v>793543.18</v>
      </c>
      <c r="L5330" s="11">
        <v>-0.43389830508474603</v>
      </c>
      <c r="M5330" s="14">
        <v>-0.20796725598551999</v>
      </c>
      <c r="N5330" s="11">
        <v>-0.55936675461741403</v>
      </c>
      <c r="O5330" s="11">
        <v>-0.119704372596334</v>
      </c>
    </row>
    <row r="5331" spans="2:15" x14ac:dyDescent="0.25">
      <c r="B5331" t="s">
        <v>12</v>
      </c>
      <c r="C5331" t="s">
        <v>40</v>
      </c>
      <c r="D5331" t="s">
        <v>1197</v>
      </c>
      <c r="E5331" t="s">
        <v>23</v>
      </c>
      <c r="F5331" s="12">
        <v>27</v>
      </c>
      <c r="G5331" s="13">
        <v>79470.69</v>
      </c>
      <c r="H5331" s="12">
        <v>59</v>
      </c>
      <c r="I5331" s="13">
        <v>189025</v>
      </c>
      <c r="J5331" s="12">
        <v>52</v>
      </c>
      <c r="K5331" s="13">
        <v>193741.24</v>
      </c>
      <c r="L5331" s="11">
        <v>-0.54237288135593198</v>
      </c>
      <c r="M5331" s="14">
        <v>-0.57957577040074104</v>
      </c>
      <c r="N5331" s="11">
        <v>-0.480769230769231</v>
      </c>
      <c r="O5331" s="11">
        <v>-0.58981015090024203</v>
      </c>
    </row>
    <row r="5332" spans="2:15" x14ac:dyDescent="0.25">
      <c r="B5332" t="s">
        <v>12</v>
      </c>
      <c r="C5332" t="s">
        <v>40</v>
      </c>
      <c r="D5332" t="s">
        <v>1198</v>
      </c>
      <c r="E5332" t="s">
        <v>19</v>
      </c>
      <c r="F5332" s="12">
        <v>1196</v>
      </c>
      <c r="G5332" s="13">
        <v>4576016.0416000001</v>
      </c>
      <c r="H5332" s="12">
        <v>1463</v>
      </c>
      <c r="I5332" s="13">
        <v>5148615.2624000004</v>
      </c>
      <c r="J5332" s="12">
        <v>1887</v>
      </c>
      <c r="K5332" s="13">
        <v>5271647.7071000002</v>
      </c>
      <c r="L5332" s="11">
        <v>-0.182501708817498</v>
      </c>
      <c r="M5332" s="14">
        <v>-0.111214218118346</v>
      </c>
      <c r="N5332" s="11">
        <v>-0.36618971913089599</v>
      </c>
      <c r="O5332" s="11">
        <v>-0.131957161052911</v>
      </c>
    </row>
    <row r="5333" spans="2:15" x14ac:dyDescent="0.25">
      <c r="B5333" t="s">
        <v>12</v>
      </c>
      <c r="C5333" t="s">
        <v>40</v>
      </c>
      <c r="D5333" t="s">
        <v>1199</v>
      </c>
      <c r="E5333" t="s">
        <v>6</v>
      </c>
      <c r="F5333" s="12">
        <v>77</v>
      </c>
      <c r="G5333" s="13">
        <v>408357.77964000002</v>
      </c>
      <c r="H5333" s="12">
        <v>109</v>
      </c>
      <c r="I5333" s="13">
        <v>561090.03599999996</v>
      </c>
      <c r="J5333" s="12">
        <v>161</v>
      </c>
      <c r="K5333" s="13">
        <v>720911.46</v>
      </c>
      <c r="L5333" s="11">
        <v>-0.293577981651376</v>
      </c>
      <c r="M5333" s="14">
        <v>-0.27220632440530401</v>
      </c>
      <c r="N5333" s="11">
        <v>-0.52173913043478304</v>
      </c>
      <c r="O5333" s="11">
        <v>-0.43355349124287701</v>
      </c>
    </row>
    <row r="5334" spans="2:15" x14ac:dyDescent="0.25">
      <c r="B5334" t="s">
        <v>12</v>
      </c>
      <c r="C5334" t="s">
        <v>40</v>
      </c>
      <c r="D5334" t="s">
        <v>1200</v>
      </c>
      <c r="E5334" t="s">
        <v>6</v>
      </c>
      <c r="F5334" s="12">
        <v>40</v>
      </c>
      <c r="G5334" s="13">
        <v>180802.16310000001</v>
      </c>
      <c r="H5334" s="12">
        <v>109</v>
      </c>
      <c r="I5334" s="13">
        <v>208649.37599999999</v>
      </c>
      <c r="J5334" s="12">
        <v>216</v>
      </c>
      <c r="K5334" s="13">
        <v>573605.92000000004</v>
      </c>
      <c r="L5334" s="11">
        <v>-0.63302752293578002</v>
      </c>
      <c r="M5334" s="14">
        <v>-0.13346415615448601</v>
      </c>
      <c r="N5334" s="11">
        <v>-0.81481481481481499</v>
      </c>
      <c r="O5334" s="11">
        <v>-0.68479725052349505</v>
      </c>
    </row>
    <row r="5335" spans="2:15" x14ac:dyDescent="0.25">
      <c r="B5335" t="s">
        <v>12</v>
      </c>
      <c r="C5335" t="s">
        <v>40</v>
      </c>
      <c r="D5335" t="s">
        <v>1201</v>
      </c>
      <c r="E5335" t="s">
        <v>23</v>
      </c>
      <c r="F5335" s="12">
        <v>108</v>
      </c>
      <c r="G5335" s="13">
        <v>372191.19799999997</v>
      </c>
      <c r="H5335" s="12">
        <v>195</v>
      </c>
      <c r="I5335" s="13">
        <v>591272.31000000006</v>
      </c>
      <c r="J5335" s="12">
        <v>191</v>
      </c>
      <c r="K5335" s="13">
        <v>507275.2</v>
      </c>
      <c r="L5335" s="11">
        <v>-0.44615384615384601</v>
      </c>
      <c r="M5335" s="14">
        <v>-0.37052489740302602</v>
      </c>
      <c r="N5335" s="11">
        <v>-0.43455497382198899</v>
      </c>
      <c r="O5335" s="11">
        <v>-0.26629332953789198</v>
      </c>
    </row>
    <row r="5336" spans="2:15" x14ac:dyDescent="0.25">
      <c r="B5336" t="s">
        <v>12</v>
      </c>
      <c r="C5336" t="s">
        <v>40</v>
      </c>
      <c r="D5336" t="s">
        <v>1202</v>
      </c>
      <c r="E5336" t="s">
        <v>17</v>
      </c>
      <c r="F5336" s="12">
        <v>11</v>
      </c>
      <c r="G5336" s="13">
        <v>34444.817600000002</v>
      </c>
      <c r="H5336" s="12">
        <v>17</v>
      </c>
      <c r="I5336" s="13">
        <v>38864.99</v>
      </c>
      <c r="J5336" s="12">
        <v>12</v>
      </c>
      <c r="K5336" s="13">
        <v>21173</v>
      </c>
      <c r="L5336" s="11">
        <v>-0.35294117647058798</v>
      </c>
      <c r="M5336" s="14">
        <v>-0.113731468861822</v>
      </c>
      <c r="N5336" s="11">
        <v>-8.3333333333333398E-2</v>
      </c>
      <c r="O5336" s="11">
        <v>0.62682745005431495</v>
      </c>
    </row>
    <row r="5337" spans="2:15" x14ac:dyDescent="0.25">
      <c r="B5337" t="s">
        <v>12</v>
      </c>
      <c r="C5337" t="s">
        <v>40</v>
      </c>
      <c r="D5337" t="s">
        <v>1203</v>
      </c>
      <c r="E5337" t="s">
        <v>26</v>
      </c>
      <c r="F5337" s="12">
        <v>66</v>
      </c>
      <c r="G5337" s="13">
        <v>304949.27659999998</v>
      </c>
      <c r="H5337" s="12">
        <v>79</v>
      </c>
      <c r="I5337" s="13">
        <v>274971.12</v>
      </c>
      <c r="J5337" s="12">
        <v>127</v>
      </c>
      <c r="K5337" s="13">
        <v>438048</v>
      </c>
      <c r="L5337" s="11">
        <v>-0.164556962025316</v>
      </c>
      <c r="M5337" s="14">
        <v>0.109022927935123</v>
      </c>
      <c r="N5337" s="11">
        <v>-0.48031496062992102</v>
      </c>
      <c r="O5337" s="11">
        <v>-0.30384506583753401</v>
      </c>
    </row>
    <row r="5338" spans="2:15" x14ac:dyDescent="0.25">
      <c r="B5338" t="s">
        <v>12</v>
      </c>
      <c r="C5338" t="s">
        <v>40</v>
      </c>
      <c r="D5338" t="s">
        <v>1204</v>
      </c>
      <c r="E5338" t="s">
        <v>30</v>
      </c>
      <c r="F5338" s="12">
        <v>25</v>
      </c>
      <c r="G5338" s="13">
        <v>37254.75</v>
      </c>
      <c r="H5338" s="12">
        <v>48</v>
      </c>
      <c r="I5338" s="13">
        <v>77649</v>
      </c>
      <c r="J5338" s="12">
        <v>35</v>
      </c>
      <c r="K5338" s="13">
        <v>70606</v>
      </c>
      <c r="L5338" s="11">
        <v>-0.47916666666666702</v>
      </c>
      <c r="M5338" s="14">
        <v>-0.52021597187343005</v>
      </c>
      <c r="N5338" s="11">
        <v>-0.28571428571428598</v>
      </c>
      <c r="O5338" s="11">
        <v>-0.472357165113446</v>
      </c>
    </row>
    <row r="5339" spans="2:15" x14ac:dyDescent="0.25">
      <c r="B5339" t="s">
        <v>12</v>
      </c>
      <c r="C5339" t="s">
        <v>40</v>
      </c>
      <c r="D5339" t="s">
        <v>1205</v>
      </c>
      <c r="E5339" t="s">
        <v>6</v>
      </c>
      <c r="F5339" s="12">
        <v>34</v>
      </c>
      <c r="G5339" s="13">
        <v>191463.78</v>
      </c>
      <c r="H5339" s="12">
        <v>41</v>
      </c>
      <c r="I5339" s="13">
        <v>111308.288</v>
      </c>
      <c r="J5339" s="12">
        <v>20</v>
      </c>
      <c r="K5339" s="13">
        <v>56627</v>
      </c>
      <c r="L5339" s="11">
        <v>-0.17073170731707299</v>
      </c>
      <c r="M5339" s="14">
        <v>0.72012150613618198</v>
      </c>
      <c r="N5339" s="11">
        <v>0.7</v>
      </c>
      <c r="O5339" s="11">
        <v>2.3811393858053602</v>
      </c>
    </row>
    <row r="5340" spans="2:15" x14ac:dyDescent="0.25">
      <c r="B5340" t="s">
        <v>12</v>
      </c>
      <c r="C5340" t="s">
        <v>40</v>
      </c>
      <c r="D5340" t="s">
        <v>1206</v>
      </c>
      <c r="E5340" t="s">
        <v>17</v>
      </c>
      <c r="F5340" s="12">
        <v>244</v>
      </c>
      <c r="G5340" s="13">
        <v>1018187.46496</v>
      </c>
      <c r="H5340" s="12">
        <v>346</v>
      </c>
      <c r="I5340" s="13">
        <v>1396441.7879999999</v>
      </c>
      <c r="J5340" s="12">
        <v>371</v>
      </c>
      <c r="K5340" s="13">
        <v>1308992.8799999999</v>
      </c>
      <c r="L5340" s="11">
        <v>-0.29479768786127197</v>
      </c>
      <c r="M5340" s="14">
        <v>-0.27087009733627399</v>
      </c>
      <c r="N5340" s="11">
        <v>-0.34231805929919101</v>
      </c>
      <c r="O5340" s="11">
        <v>-0.22215966143375801</v>
      </c>
    </row>
    <row r="5341" spans="2:15" x14ac:dyDescent="0.25">
      <c r="B5341" t="s">
        <v>12</v>
      </c>
      <c r="C5341" t="s">
        <v>40</v>
      </c>
      <c r="D5341" t="s">
        <v>1207</v>
      </c>
      <c r="E5341" t="s">
        <v>6</v>
      </c>
      <c r="F5341" s="12">
        <v>61</v>
      </c>
      <c r="G5341" s="13">
        <v>393012.04800000001</v>
      </c>
      <c r="H5341" s="12">
        <v>118</v>
      </c>
      <c r="I5341" s="13">
        <v>622746.95759999997</v>
      </c>
      <c r="J5341" s="12">
        <v>124</v>
      </c>
      <c r="K5341" s="13">
        <v>611157.14</v>
      </c>
      <c r="L5341" s="11">
        <v>-0.483050847457627</v>
      </c>
      <c r="M5341" s="14">
        <v>-0.36890571169608499</v>
      </c>
      <c r="N5341" s="11">
        <v>-0.50806451612903203</v>
      </c>
      <c r="O5341" s="11">
        <v>-0.35693781144404202</v>
      </c>
    </row>
    <row r="5342" spans="2:15" x14ac:dyDescent="0.25">
      <c r="B5342" t="s">
        <v>12</v>
      </c>
      <c r="C5342" t="s">
        <v>41</v>
      </c>
      <c r="D5342" t="s">
        <v>1208</v>
      </c>
      <c r="E5342" t="s">
        <v>28</v>
      </c>
      <c r="F5342" s="12">
        <v>1269</v>
      </c>
      <c r="G5342" s="13">
        <v>2402320.88</v>
      </c>
      <c r="H5342" s="12">
        <v>1426</v>
      </c>
      <c r="I5342" s="13">
        <v>3081253.6</v>
      </c>
      <c r="J5342" s="12">
        <v>1442</v>
      </c>
      <c r="K5342" s="13">
        <v>2874080.68</v>
      </c>
      <c r="L5342" s="11">
        <v>-0.11009817671809299</v>
      </c>
      <c r="M5342" s="14">
        <v>-0.22034301882844101</v>
      </c>
      <c r="N5342" s="11">
        <v>-0.11997226074896</v>
      </c>
      <c r="O5342" s="11">
        <v>-0.16414285210671201</v>
      </c>
    </row>
    <row r="5343" spans="2:15" x14ac:dyDescent="0.25">
      <c r="B5343" t="s">
        <v>12</v>
      </c>
      <c r="C5343" t="s">
        <v>41</v>
      </c>
      <c r="D5343" t="s">
        <v>1517</v>
      </c>
      <c r="E5343" t="s">
        <v>28</v>
      </c>
      <c r="F5343" s="12"/>
      <c r="G5343" s="13"/>
      <c r="H5343" s="12"/>
      <c r="I5343" s="13"/>
      <c r="J5343" s="12">
        <v>25</v>
      </c>
      <c r="K5343" s="13">
        <v>27253.65</v>
      </c>
      <c r="L5343" s="11"/>
      <c r="M5343" s="14"/>
      <c r="N5343" s="11"/>
      <c r="O5343" s="11"/>
    </row>
    <row r="5344" spans="2:15" x14ac:dyDescent="0.25">
      <c r="B5344" t="s">
        <v>12</v>
      </c>
      <c r="C5344" t="s">
        <v>41</v>
      </c>
      <c r="D5344" t="s">
        <v>1210</v>
      </c>
      <c r="E5344" t="s">
        <v>28</v>
      </c>
      <c r="F5344" s="12">
        <v>28</v>
      </c>
      <c r="G5344" s="13">
        <v>72945.899999999994</v>
      </c>
      <c r="H5344" s="12">
        <v>46</v>
      </c>
      <c r="I5344" s="13">
        <v>111839.4</v>
      </c>
      <c r="J5344" s="12">
        <v>57</v>
      </c>
      <c r="K5344" s="13">
        <v>105665.4</v>
      </c>
      <c r="L5344" s="11">
        <v>-0.39130434782608697</v>
      </c>
      <c r="M5344" s="14">
        <v>-0.34776205880932898</v>
      </c>
      <c r="N5344" s="11">
        <v>-0.50877192982456099</v>
      </c>
      <c r="O5344" s="11">
        <v>-0.30965197690066898</v>
      </c>
    </row>
    <row r="5345" spans="2:15" x14ac:dyDescent="0.25">
      <c r="B5345" t="s">
        <v>12</v>
      </c>
      <c r="C5345" t="s">
        <v>41</v>
      </c>
      <c r="D5345" t="s">
        <v>1668</v>
      </c>
      <c r="E5345" t="s">
        <v>28</v>
      </c>
      <c r="F5345" s="12" t="s">
        <v>69</v>
      </c>
      <c r="G5345" s="13">
        <v>637.20000000000005</v>
      </c>
      <c r="H5345" s="12" t="s">
        <v>69</v>
      </c>
      <c r="I5345" s="13">
        <v>2529.9</v>
      </c>
      <c r="J5345" s="12" t="s">
        <v>69</v>
      </c>
      <c r="K5345" s="13">
        <v>1448.1</v>
      </c>
      <c r="L5345" s="11" t="s">
        <v>70</v>
      </c>
      <c r="M5345" s="14">
        <v>-0.74813233724653105</v>
      </c>
      <c r="N5345" s="11" t="s">
        <v>70</v>
      </c>
      <c r="O5345" s="11">
        <v>-0.55997513983840896</v>
      </c>
    </row>
    <row r="5346" spans="2:15" x14ac:dyDescent="0.25">
      <c r="B5346" t="s">
        <v>12</v>
      </c>
      <c r="C5346" t="s">
        <v>41</v>
      </c>
      <c r="D5346" t="s">
        <v>1211</v>
      </c>
      <c r="E5346" t="s">
        <v>17</v>
      </c>
      <c r="F5346" s="12">
        <v>451</v>
      </c>
      <c r="G5346" s="13">
        <v>1798606.5987799999</v>
      </c>
      <c r="H5346" s="12">
        <v>830</v>
      </c>
      <c r="I5346" s="13">
        <v>3357873.8177</v>
      </c>
      <c r="J5346" s="12">
        <v>879</v>
      </c>
      <c r="K5346" s="13">
        <v>3762491.5781</v>
      </c>
      <c r="L5346" s="11">
        <v>-0.45662650602409599</v>
      </c>
      <c r="M5346" s="14">
        <v>-0.46436146906438303</v>
      </c>
      <c r="N5346" s="11">
        <v>-0.48691695108077399</v>
      </c>
      <c r="O5346" s="11">
        <v>-0.521963953554344</v>
      </c>
    </row>
    <row r="5347" spans="2:15" x14ac:dyDescent="0.25">
      <c r="B5347" t="s">
        <v>12</v>
      </c>
      <c r="C5347" t="s">
        <v>41</v>
      </c>
      <c r="D5347" t="s">
        <v>1578</v>
      </c>
      <c r="E5347" t="s">
        <v>28</v>
      </c>
      <c r="F5347" s="12">
        <v>222</v>
      </c>
      <c r="G5347" s="13">
        <v>484501.400000002</v>
      </c>
      <c r="H5347" s="12">
        <v>259</v>
      </c>
      <c r="I5347" s="13">
        <v>563028.450000001</v>
      </c>
      <c r="J5347" s="12">
        <v>198</v>
      </c>
      <c r="K5347" s="13">
        <v>377716.5</v>
      </c>
      <c r="L5347" s="11">
        <v>-0.14285714285714299</v>
      </c>
      <c r="M5347" s="14">
        <v>-0.139472614572139</v>
      </c>
      <c r="N5347" s="11">
        <v>0.12121212121212099</v>
      </c>
      <c r="O5347" s="11">
        <v>0.282711769276697</v>
      </c>
    </row>
    <row r="5348" spans="2:15" x14ac:dyDescent="0.25">
      <c r="B5348" t="s">
        <v>12</v>
      </c>
      <c r="C5348" t="s">
        <v>41</v>
      </c>
      <c r="D5348" t="s">
        <v>1212</v>
      </c>
      <c r="E5348" t="s">
        <v>6</v>
      </c>
      <c r="F5348" s="12">
        <v>154</v>
      </c>
      <c r="G5348" s="13">
        <v>828594.1888</v>
      </c>
      <c r="H5348" s="12">
        <v>214</v>
      </c>
      <c r="I5348" s="13">
        <v>934357.96799999999</v>
      </c>
      <c r="J5348" s="12">
        <v>288</v>
      </c>
      <c r="K5348" s="13">
        <v>1241132</v>
      </c>
      <c r="L5348" s="11">
        <v>-0.28037383177570102</v>
      </c>
      <c r="M5348" s="14">
        <v>-0.113194067822194</v>
      </c>
      <c r="N5348" s="11">
        <v>-0.46527777777777801</v>
      </c>
      <c r="O5348" s="11">
        <v>-0.33238834483358698</v>
      </c>
    </row>
    <row r="5349" spans="2:15" x14ac:dyDescent="0.25">
      <c r="B5349" t="s">
        <v>12</v>
      </c>
      <c r="C5349" t="s">
        <v>41</v>
      </c>
      <c r="D5349" t="s">
        <v>1214</v>
      </c>
      <c r="E5349" t="s">
        <v>17</v>
      </c>
      <c r="F5349" s="12">
        <v>376</v>
      </c>
      <c r="G5349" s="13">
        <v>1501933.9486799999</v>
      </c>
      <c r="H5349" s="12">
        <v>625</v>
      </c>
      <c r="I5349" s="13">
        <v>1985969.9110999999</v>
      </c>
      <c r="J5349" s="12">
        <v>692</v>
      </c>
      <c r="K5349" s="13">
        <v>2050802.97</v>
      </c>
      <c r="L5349" s="11">
        <v>-0.39839999999999998</v>
      </c>
      <c r="M5349" s="14">
        <v>-0.24372774215491699</v>
      </c>
      <c r="N5349" s="11">
        <v>-0.45664739884393102</v>
      </c>
      <c r="O5349" s="11">
        <v>-0.26763615488620202</v>
      </c>
    </row>
    <row r="5350" spans="2:15" x14ac:dyDescent="0.25">
      <c r="B5350" t="s">
        <v>12</v>
      </c>
      <c r="C5350" t="s">
        <v>41</v>
      </c>
      <c r="D5350" t="s">
        <v>1215</v>
      </c>
      <c r="E5350" t="s">
        <v>28</v>
      </c>
      <c r="F5350" s="12">
        <v>20</v>
      </c>
      <c r="G5350" s="13">
        <v>33397.440000000002</v>
      </c>
      <c r="H5350" s="12">
        <v>9</v>
      </c>
      <c r="I5350" s="13">
        <v>9745.92</v>
      </c>
      <c r="J5350" s="12" t="s">
        <v>69</v>
      </c>
      <c r="K5350" s="13">
        <v>1058.8800000000001</v>
      </c>
      <c r="L5350" s="11">
        <v>1.2222222222222201</v>
      </c>
      <c r="M5350" s="14">
        <v>2.4268124507486202</v>
      </c>
      <c r="N5350" s="11" t="s">
        <v>70</v>
      </c>
      <c r="O5350" s="11">
        <v>30.540344514959202</v>
      </c>
    </row>
    <row r="5351" spans="2:15" x14ac:dyDescent="0.25">
      <c r="B5351" t="s">
        <v>12</v>
      </c>
      <c r="C5351" t="s">
        <v>41</v>
      </c>
      <c r="D5351" t="s">
        <v>1670</v>
      </c>
      <c r="E5351" t="s">
        <v>28</v>
      </c>
      <c r="F5351" s="12"/>
      <c r="G5351" s="13"/>
      <c r="H5351" s="12"/>
      <c r="I5351" s="13"/>
      <c r="J5351" s="12" t="s">
        <v>69</v>
      </c>
      <c r="K5351" s="13">
        <v>1985.4</v>
      </c>
      <c r="L5351" s="11"/>
      <c r="M5351" s="14"/>
      <c r="N5351" s="11" t="s">
        <v>70</v>
      </c>
      <c r="O5351" s="11"/>
    </row>
    <row r="5352" spans="2:15" x14ac:dyDescent="0.25">
      <c r="B5352" t="s">
        <v>12</v>
      </c>
      <c r="C5352" t="s">
        <v>41</v>
      </c>
      <c r="D5352" t="s">
        <v>1216</v>
      </c>
      <c r="E5352" t="s">
        <v>6</v>
      </c>
      <c r="F5352" s="12">
        <v>145</v>
      </c>
      <c r="G5352" s="13">
        <v>865949.57953999995</v>
      </c>
      <c r="H5352" s="12">
        <v>200</v>
      </c>
      <c r="I5352" s="13">
        <v>675673.70399999898</v>
      </c>
      <c r="J5352" s="12">
        <v>170</v>
      </c>
      <c r="K5352" s="13">
        <v>532855</v>
      </c>
      <c r="L5352" s="11">
        <v>-0.27500000000000002</v>
      </c>
      <c r="M5352" s="14">
        <v>0.28160911755713502</v>
      </c>
      <c r="N5352" s="11">
        <v>-0.14705882352941199</v>
      </c>
      <c r="O5352" s="11">
        <v>0.62511298484578404</v>
      </c>
    </row>
    <row r="5353" spans="2:15" x14ac:dyDescent="0.25">
      <c r="B5353" t="s">
        <v>12</v>
      </c>
      <c r="C5353" t="s">
        <v>41</v>
      </c>
      <c r="D5353" t="s">
        <v>1518</v>
      </c>
      <c r="E5353" t="s">
        <v>28</v>
      </c>
      <c r="F5353" s="12">
        <v>115</v>
      </c>
      <c r="G5353" s="13">
        <v>181491.3</v>
      </c>
      <c r="H5353" s="12">
        <v>134</v>
      </c>
      <c r="I5353" s="13">
        <v>216704.7</v>
      </c>
      <c r="J5353" s="12">
        <v>111</v>
      </c>
      <c r="K5353" s="13">
        <v>149209.20000000001</v>
      </c>
      <c r="L5353" s="11">
        <v>-0.14179104477611901</v>
      </c>
      <c r="M5353" s="14">
        <v>-0.16249486051756101</v>
      </c>
      <c r="N5353" s="11">
        <v>3.6036036036036098E-2</v>
      </c>
      <c r="O5353" s="11">
        <v>0.21635462156489099</v>
      </c>
    </row>
    <row r="5354" spans="2:15" x14ac:dyDescent="0.25">
      <c r="B5354" t="s">
        <v>12</v>
      </c>
      <c r="C5354" t="s">
        <v>41</v>
      </c>
      <c r="D5354" t="s">
        <v>1672</v>
      </c>
      <c r="E5354" t="s">
        <v>28</v>
      </c>
      <c r="F5354" s="12"/>
      <c r="G5354" s="13"/>
      <c r="H5354" s="12"/>
      <c r="I5354" s="13"/>
      <c r="J5354" s="12">
        <v>84</v>
      </c>
      <c r="K5354" s="13">
        <v>52333.199999999903</v>
      </c>
      <c r="L5354" s="11"/>
      <c r="M5354" s="14"/>
      <c r="N5354" s="11"/>
      <c r="O5354" s="11"/>
    </row>
    <row r="5355" spans="2:15" x14ac:dyDescent="0.25">
      <c r="B5355" t="s">
        <v>12</v>
      </c>
      <c r="C5355" t="s">
        <v>41</v>
      </c>
      <c r="D5355" t="s">
        <v>1218</v>
      </c>
      <c r="E5355" t="s">
        <v>28</v>
      </c>
      <c r="F5355" s="12" t="s">
        <v>69</v>
      </c>
      <c r="G5355" s="13">
        <v>3815.1</v>
      </c>
      <c r="H5355" s="12" t="s">
        <v>69</v>
      </c>
      <c r="I5355" s="13">
        <v>3177.9</v>
      </c>
      <c r="J5355" s="12" t="s">
        <v>69</v>
      </c>
      <c r="K5355" s="13">
        <v>4569.3</v>
      </c>
      <c r="L5355" s="11" t="s">
        <v>70</v>
      </c>
      <c r="M5355" s="14">
        <v>0.200509770603229</v>
      </c>
      <c r="N5355" s="11" t="s">
        <v>70</v>
      </c>
      <c r="O5355" s="11">
        <v>-0.16505810518022401</v>
      </c>
    </row>
    <row r="5356" spans="2:15" x14ac:dyDescent="0.25">
      <c r="B5356" t="s">
        <v>12</v>
      </c>
      <c r="C5356" t="s">
        <v>41</v>
      </c>
      <c r="D5356" t="s">
        <v>1673</v>
      </c>
      <c r="E5356" t="s">
        <v>28</v>
      </c>
      <c r="F5356" s="12"/>
      <c r="G5356" s="13"/>
      <c r="H5356" s="12"/>
      <c r="I5356" s="13"/>
      <c r="J5356" s="12">
        <v>12</v>
      </c>
      <c r="K5356" s="13">
        <v>11780.04</v>
      </c>
      <c r="L5356" s="11"/>
      <c r="M5356" s="14"/>
      <c r="N5356" s="11"/>
      <c r="O5356" s="11"/>
    </row>
    <row r="5357" spans="2:15" x14ac:dyDescent="0.25">
      <c r="B5357" t="s">
        <v>12</v>
      </c>
      <c r="C5357" t="s">
        <v>41</v>
      </c>
      <c r="D5357" t="s">
        <v>1219</v>
      </c>
      <c r="E5357" t="s">
        <v>6</v>
      </c>
      <c r="F5357" s="12">
        <v>18</v>
      </c>
      <c r="G5357" s="13">
        <v>167303.52072</v>
      </c>
      <c r="H5357" s="12">
        <v>26</v>
      </c>
      <c r="I5357" s="13">
        <v>217257.04</v>
      </c>
      <c r="J5357" s="12">
        <v>38</v>
      </c>
      <c r="K5357" s="13">
        <v>145414</v>
      </c>
      <c r="L5357" s="11">
        <v>-0.30769230769230799</v>
      </c>
      <c r="M5357" s="14">
        <v>-0.22992819602071399</v>
      </c>
      <c r="N5357" s="11">
        <v>-0.52631578947368396</v>
      </c>
      <c r="O5357" s="11">
        <v>0.150532415860921</v>
      </c>
    </row>
    <row r="5358" spans="2:15" x14ac:dyDescent="0.25">
      <c r="B5358" t="s">
        <v>12</v>
      </c>
      <c r="C5358" t="s">
        <v>41</v>
      </c>
      <c r="D5358" t="s">
        <v>1581</v>
      </c>
      <c r="E5358" t="s">
        <v>28</v>
      </c>
      <c r="F5358" s="12" t="s">
        <v>69</v>
      </c>
      <c r="G5358" s="13">
        <v>637.20000000000005</v>
      </c>
      <c r="H5358" s="12" t="s">
        <v>69</v>
      </c>
      <c r="I5358" s="13">
        <v>1345.5</v>
      </c>
      <c r="J5358" s="12" t="s">
        <v>69</v>
      </c>
      <c r="K5358" s="13">
        <v>584.1</v>
      </c>
      <c r="L5358" s="11" t="s">
        <v>70</v>
      </c>
      <c r="M5358" s="14">
        <v>-0.52642140468227405</v>
      </c>
      <c r="N5358" s="11" t="s">
        <v>70</v>
      </c>
      <c r="O5358" s="11">
        <v>9.0909090909091106E-2</v>
      </c>
    </row>
    <row r="5359" spans="2:15" x14ac:dyDescent="0.25">
      <c r="B5359" t="s">
        <v>12</v>
      </c>
      <c r="C5359" t="s">
        <v>41</v>
      </c>
      <c r="D5359" t="s">
        <v>1220</v>
      </c>
      <c r="E5359" t="s">
        <v>17</v>
      </c>
      <c r="F5359" s="12">
        <v>886</v>
      </c>
      <c r="G5359" s="13">
        <v>23773778.593116</v>
      </c>
      <c r="H5359" s="12">
        <v>1059</v>
      </c>
      <c r="I5359" s="13">
        <v>25613976.1650001</v>
      </c>
      <c r="J5359" s="12">
        <v>1015</v>
      </c>
      <c r="K5359" s="13">
        <v>25343374.879999999</v>
      </c>
      <c r="L5359" s="11">
        <v>-0.163361661945231</v>
      </c>
      <c r="M5359" s="14">
        <v>-7.1843495130546206E-2</v>
      </c>
      <c r="N5359" s="11">
        <v>-0.127093596059113</v>
      </c>
      <c r="O5359" s="11">
        <v>-6.1933199280522398E-2</v>
      </c>
    </row>
    <row r="5360" spans="2:15" x14ac:dyDescent="0.25">
      <c r="B5360" t="s">
        <v>12</v>
      </c>
      <c r="C5360" t="s">
        <v>41</v>
      </c>
      <c r="D5360" t="s">
        <v>1627</v>
      </c>
      <c r="E5360" t="s">
        <v>23</v>
      </c>
      <c r="F5360" s="12"/>
      <c r="G5360" s="13"/>
      <c r="H5360" s="12"/>
      <c r="I5360" s="13"/>
      <c r="J5360" s="12" t="s">
        <v>69</v>
      </c>
      <c r="K5360" s="13">
        <v>1785</v>
      </c>
      <c r="L5360" s="11"/>
      <c r="M5360" s="14"/>
      <c r="N5360" s="11" t="s">
        <v>70</v>
      </c>
      <c r="O5360" s="11"/>
    </row>
    <row r="5361" spans="2:15" x14ac:dyDescent="0.25">
      <c r="B5361" t="s">
        <v>12</v>
      </c>
      <c r="C5361" t="s">
        <v>41</v>
      </c>
      <c r="D5361" t="s">
        <v>1221</v>
      </c>
      <c r="E5361" t="s">
        <v>30</v>
      </c>
      <c r="F5361" s="12">
        <v>209</v>
      </c>
      <c r="G5361" s="13">
        <v>783743.99999999895</v>
      </c>
      <c r="H5361" s="12">
        <v>101</v>
      </c>
      <c r="I5361" s="13">
        <v>353934</v>
      </c>
      <c r="J5361" s="12">
        <v>107</v>
      </c>
      <c r="K5361" s="13">
        <v>1151886</v>
      </c>
      <c r="L5361" s="11">
        <v>1.06930693069307</v>
      </c>
      <c r="M5361" s="14">
        <v>1.2143789520079999</v>
      </c>
      <c r="N5361" s="11">
        <v>0.95327102803738295</v>
      </c>
      <c r="O5361" s="11">
        <v>-0.31959933535089502</v>
      </c>
    </row>
    <row r="5362" spans="2:15" x14ac:dyDescent="0.25">
      <c r="B5362" t="s">
        <v>12</v>
      </c>
      <c r="C5362" t="s">
        <v>41</v>
      </c>
      <c r="D5362" t="s">
        <v>1222</v>
      </c>
      <c r="E5362" t="s">
        <v>17</v>
      </c>
      <c r="F5362" s="12">
        <v>154</v>
      </c>
      <c r="G5362" s="13">
        <v>443298.915844</v>
      </c>
      <c r="H5362" s="12">
        <v>213</v>
      </c>
      <c r="I5362" s="13">
        <v>606210.45400000003</v>
      </c>
      <c r="J5362" s="12">
        <v>334</v>
      </c>
      <c r="K5362" s="13">
        <v>1007476.72</v>
      </c>
      <c r="L5362" s="11">
        <v>-0.27699530516431897</v>
      </c>
      <c r="M5362" s="14">
        <v>-0.26873759282943699</v>
      </c>
      <c r="N5362" s="11">
        <v>-0.53892215568862301</v>
      </c>
      <c r="O5362" s="11">
        <v>-0.559990908927404</v>
      </c>
    </row>
    <row r="5363" spans="2:15" x14ac:dyDescent="0.25">
      <c r="B5363" t="s">
        <v>12</v>
      </c>
      <c r="C5363" t="s">
        <v>41</v>
      </c>
      <c r="D5363" t="s">
        <v>1223</v>
      </c>
      <c r="E5363" t="s">
        <v>17</v>
      </c>
      <c r="F5363" s="12">
        <v>365</v>
      </c>
      <c r="G5363" s="13">
        <v>1557528.0763999999</v>
      </c>
      <c r="H5363" s="12">
        <v>445</v>
      </c>
      <c r="I5363" s="13">
        <v>1820378.7352</v>
      </c>
      <c r="J5363" s="12">
        <v>371</v>
      </c>
      <c r="K5363" s="13">
        <v>1176943.6499999999</v>
      </c>
      <c r="L5363" s="11">
        <v>-0.17977528089887601</v>
      </c>
      <c r="M5363" s="14">
        <v>-0.14439339117588701</v>
      </c>
      <c r="N5363" s="11">
        <v>-1.6172506738544399E-2</v>
      </c>
      <c r="O5363" s="11">
        <v>0.32336673586709203</v>
      </c>
    </row>
    <row r="5364" spans="2:15" x14ac:dyDescent="0.25">
      <c r="B5364" t="s">
        <v>12</v>
      </c>
      <c r="C5364" t="s">
        <v>41</v>
      </c>
      <c r="D5364" t="s">
        <v>1224</v>
      </c>
      <c r="E5364" t="s">
        <v>28</v>
      </c>
      <c r="F5364" s="12">
        <v>35</v>
      </c>
      <c r="G5364" s="13">
        <v>82255.045599999998</v>
      </c>
      <c r="H5364" s="12">
        <v>34</v>
      </c>
      <c r="I5364" s="13">
        <v>64313.48</v>
      </c>
      <c r="J5364" s="12">
        <v>38</v>
      </c>
      <c r="K5364" s="13">
        <v>83292.28</v>
      </c>
      <c r="L5364" s="11">
        <v>2.94117647058822E-2</v>
      </c>
      <c r="M5364" s="14">
        <v>0.27897052997287702</v>
      </c>
      <c r="N5364" s="11">
        <v>-7.8947368421052697E-2</v>
      </c>
      <c r="O5364" s="11">
        <v>-1.2452947620115999E-2</v>
      </c>
    </row>
    <row r="5365" spans="2:15" x14ac:dyDescent="0.25">
      <c r="B5365" t="s">
        <v>12</v>
      </c>
      <c r="C5365" t="s">
        <v>41</v>
      </c>
      <c r="D5365" t="s">
        <v>1225</v>
      </c>
      <c r="E5365" t="s">
        <v>23</v>
      </c>
      <c r="F5365" s="12">
        <v>817</v>
      </c>
      <c r="G5365" s="13">
        <v>2176409.2499999902</v>
      </c>
      <c r="H5365" s="12">
        <v>1194</v>
      </c>
      <c r="I5365" s="13">
        <v>2626948.4840000002</v>
      </c>
      <c r="J5365" s="12">
        <v>1263</v>
      </c>
      <c r="K5365" s="13">
        <v>2554099.344</v>
      </c>
      <c r="L5365" s="11">
        <v>-0.315745393634841</v>
      </c>
      <c r="M5365" s="14">
        <v>-0.17150668798574401</v>
      </c>
      <c r="N5365" s="11">
        <v>-0.35312747426761698</v>
      </c>
      <c r="O5365" s="11">
        <v>-0.14787603892043899</v>
      </c>
    </row>
    <row r="5366" spans="2:15" x14ac:dyDescent="0.25">
      <c r="B5366" t="s">
        <v>12</v>
      </c>
      <c r="C5366" t="s">
        <v>41</v>
      </c>
      <c r="D5366" t="s">
        <v>1583</v>
      </c>
      <c r="E5366" t="s">
        <v>28</v>
      </c>
      <c r="F5366" s="12"/>
      <c r="G5366" s="13"/>
      <c r="H5366" s="12"/>
      <c r="I5366" s="13"/>
      <c r="J5366" s="12" t="s">
        <v>69</v>
      </c>
      <c r="K5366" s="13">
        <v>584.1</v>
      </c>
      <c r="L5366" s="11"/>
      <c r="M5366" s="14"/>
      <c r="N5366" s="11" t="s">
        <v>70</v>
      </c>
      <c r="O5366" s="11"/>
    </row>
    <row r="5367" spans="2:15" x14ac:dyDescent="0.25">
      <c r="B5367" t="s">
        <v>12</v>
      </c>
      <c r="C5367" t="s">
        <v>41</v>
      </c>
      <c r="D5367" t="s">
        <v>1522</v>
      </c>
      <c r="E5367" t="s">
        <v>28</v>
      </c>
      <c r="F5367" s="12"/>
      <c r="G5367" s="13"/>
      <c r="H5367" s="12"/>
      <c r="I5367" s="13"/>
      <c r="J5367" s="12">
        <v>7</v>
      </c>
      <c r="K5367" s="13">
        <v>22638</v>
      </c>
      <c r="L5367" s="11"/>
      <c r="M5367" s="14"/>
      <c r="N5367" s="11"/>
      <c r="O5367" s="11"/>
    </row>
    <row r="5368" spans="2:15" x14ac:dyDescent="0.25">
      <c r="B5368" t="s">
        <v>12</v>
      </c>
      <c r="C5368" t="s">
        <v>41</v>
      </c>
      <c r="D5368" t="s">
        <v>1226</v>
      </c>
      <c r="E5368" t="s">
        <v>6</v>
      </c>
      <c r="F5368" s="12">
        <v>358</v>
      </c>
      <c r="G5368" s="13">
        <v>1253438.1536399999</v>
      </c>
      <c r="H5368" s="12">
        <v>731</v>
      </c>
      <c r="I5368" s="13">
        <v>2061895.5119999901</v>
      </c>
      <c r="J5368" s="12">
        <v>730</v>
      </c>
      <c r="K5368" s="13">
        <v>1929998.16</v>
      </c>
      <c r="L5368" s="11">
        <v>-0.51025991792065695</v>
      </c>
      <c r="M5368" s="14">
        <v>-0.392094242242087</v>
      </c>
      <c r="N5368" s="11">
        <v>-0.50958904109588998</v>
      </c>
      <c r="O5368" s="11">
        <v>-0.35054956029595602</v>
      </c>
    </row>
    <row r="5369" spans="2:15" x14ac:dyDescent="0.25">
      <c r="B5369" t="s">
        <v>12</v>
      </c>
      <c r="C5369" t="s">
        <v>41</v>
      </c>
      <c r="D5369" t="s">
        <v>1227</v>
      </c>
      <c r="E5369" t="s">
        <v>19</v>
      </c>
      <c r="F5369" s="12">
        <v>24</v>
      </c>
      <c r="G5369" s="13">
        <v>99608.28</v>
      </c>
      <c r="H5369" s="12">
        <v>25</v>
      </c>
      <c r="I5369" s="13">
        <v>96667.4</v>
      </c>
      <c r="J5369" s="12">
        <v>21</v>
      </c>
      <c r="K5369" s="13">
        <v>76067.56</v>
      </c>
      <c r="L5369" s="11">
        <v>-0.04</v>
      </c>
      <c r="M5369" s="14">
        <v>3.04226657590871E-2</v>
      </c>
      <c r="N5369" s="11">
        <v>0.14285714285714299</v>
      </c>
      <c r="O5369" s="11">
        <v>0.30947121216981399</v>
      </c>
    </row>
    <row r="5370" spans="2:15" x14ac:dyDescent="0.25">
      <c r="B5370" t="s">
        <v>12</v>
      </c>
      <c r="C5370" t="s">
        <v>41</v>
      </c>
      <c r="D5370" t="s">
        <v>972</v>
      </c>
      <c r="E5370" t="s">
        <v>6</v>
      </c>
      <c r="F5370" s="12">
        <v>92</v>
      </c>
      <c r="G5370" s="13">
        <v>421713.37945200002</v>
      </c>
      <c r="H5370" s="12">
        <v>122</v>
      </c>
      <c r="I5370" s="13">
        <v>447888.36800000002</v>
      </c>
      <c r="J5370" s="12">
        <v>86</v>
      </c>
      <c r="K5370" s="13">
        <v>226680</v>
      </c>
      <c r="L5370" s="11">
        <v>-0.24590163934426201</v>
      </c>
      <c r="M5370" s="14">
        <v>-5.8440875937192702E-2</v>
      </c>
      <c r="N5370" s="11">
        <v>6.9767441860465004E-2</v>
      </c>
      <c r="O5370" s="11">
        <v>0.86039076871360498</v>
      </c>
    </row>
    <row r="5371" spans="2:15" x14ac:dyDescent="0.25">
      <c r="B5371" t="s">
        <v>12</v>
      </c>
      <c r="C5371" t="s">
        <v>41</v>
      </c>
      <c r="D5371" t="s">
        <v>1228</v>
      </c>
      <c r="E5371" t="s">
        <v>6</v>
      </c>
      <c r="F5371" s="12">
        <v>5</v>
      </c>
      <c r="G5371" s="13">
        <v>17377.845000000001</v>
      </c>
      <c r="H5371" s="12">
        <v>7</v>
      </c>
      <c r="I5371" s="13">
        <v>25267.84</v>
      </c>
      <c r="J5371" s="12" t="s">
        <v>69</v>
      </c>
      <c r="K5371" s="13">
        <v>5570</v>
      </c>
      <c r="L5371" s="11">
        <v>-0.28571428571428598</v>
      </c>
      <c r="M5371" s="14">
        <v>-0.31225443092880101</v>
      </c>
      <c r="N5371" s="11" t="s">
        <v>70</v>
      </c>
      <c r="O5371" s="11">
        <v>2.1199003590664298</v>
      </c>
    </row>
    <row r="5372" spans="2:15" x14ac:dyDescent="0.25">
      <c r="B5372" t="s">
        <v>12</v>
      </c>
      <c r="C5372" t="s">
        <v>41</v>
      </c>
      <c r="D5372" t="s">
        <v>1229</v>
      </c>
      <c r="E5372" t="s">
        <v>6</v>
      </c>
      <c r="F5372" s="12">
        <v>185</v>
      </c>
      <c r="G5372" s="13">
        <v>761511.18805600004</v>
      </c>
      <c r="H5372" s="12">
        <v>257</v>
      </c>
      <c r="I5372" s="13">
        <v>802954.38399999996</v>
      </c>
      <c r="J5372" s="12">
        <v>286</v>
      </c>
      <c r="K5372" s="13">
        <v>715708.56</v>
      </c>
      <c r="L5372" s="11">
        <v>-0.28015564202334597</v>
      </c>
      <c r="M5372" s="14">
        <v>-5.1613387721412399E-2</v>
      </c>
      <c r="N5372" s="11">
        <v>-0.35314685314685301</v>
      </c>
      <c r="O5372" s="11">
        <v>6.3996199872193404E-2</v>
      </c>
    </row>
    <row r="5373" spans="2:15" x14ac:dyDescent="0.25">
      <c r="B5373" t="s">
        <v>12</v>
      </c>
      <c r="C5373" t="s">
        <v>41</v>
      </c>
      <c r="D5373" t="s">
        <v>1230</v>
      </c>
      <c r="E5373" t="s">
        <v>6</v>
      </c>
      <c r="F5373" s="12">
        <v>6</v>
      </c>
      <c r="G5373" s="13">
        <v>15295.654500000001</v>
      </c>
      <c r="H5373" s="12">
        <v>22</v>
      </c>
      <c r="I5373" s="13">
        <v>52011.44</v>
      </c>
      <c r="J5373" s="12">
        <v>36</v>
      </c>
      <c r="K5373" s="13">
        <v>73245</v>
      </c>
      <c r="L5373" s="11">
        <v>-0.72727272727272696</v>
      </c>
      <c r="M5373" s="14">
        <v>-0.70591749622775302</v>
      </c>
      <c r="N5373" s="11">
        <v>-0.83333333333333304</v>
      </c>
      <c r="O5373" s="11">
        <v>-0.79117134958017599</v>
      </c>
    </row>
    <row r="5374" spans="2:15" x14ac:dyDescent="0.25">
      <c r="B5374" t="s">
        <v>12</v>
      </c>
      <c r="C5374" t="s">
        <v>41</v>
      </c>
      <c r="D5374" t="s">
        <v>1231</v>
      </c>
      <c r="E5374" t="s">
        <v>6</v>
      </c>
      <c r="F5374" s="12">
        <v>142</v>
      </c>
      <c r="G5374" s="13">
        <v>541991.47768000001</v>
      </c>
      <c r="H5374" s="12">
        <v>170</v>
      </c>
      <c r="I5374" s="13">
        <v>630319.80799999996</v>
      </c>
      <c r="J5374" s="12">
        <v>179</v>
      </c>
      <c r="K5374" s="13">
        <v>663941</v>
      </c>
      <c r="L5374" s="11">
        <v>-0.16470588235294101</v>
      </c>
      <c r="M5374" s="14">
        <v>-0.14013256318291001</v>
      </c>
      <c r="N5374" s="11">
        <v>-0.206703910614525</v>
      </c>
      <c r="O5374" s="11">
        <v>-0.18367523969750299</v>
      </c>
    </row>
    <row r="5375" spans="2:15" x14ac:dyDescent="0.25">
      <c r="B5375" t="s">
        <v>12</v>
      </c>
      <c r="C5375" t="s">
        <v>41</v>
      </c>
      <c r="D5375" t="s">
        <v>1233</v>
      </c>
      <c r="E5375" t="s">
        <v>6</v>
      </c>
      <c r="F5375" s="12">
        <v>207</v>
      </c>
      <c r="G5375" s="13">
        <v>1499132.05632</v>
      </c>
      <c r="H5375" s="12">
        <v>171</v>
      </c>
      <c r="I5375" s="13">
        <v>823008.81440000003</v>
      </c>
      <c r="J5375" s="12">
        <v>197</v>
      </c>
      <c r="K5375" s="13">
        <v>759432.64</v>
      </c>
      <c r="L5375" s="11">
        <v>0.21052631578947401</v>
      </c>
      <c r="M5375" s="14">
        <v>0.82152612473891296</v>
      </c>
      <c r="N5375" s="11">
        <v>5.0761421319796898E-2</v>
      </c>
      <c r="O5375" s="11">
        <v>0.97401583413638904</v>
      </c>
    </row>
    <row r="5376" spans="2:15" x14ac:dyDescent="0.25">
      <c r="B5376" t="s">
        <v>12</v>
      </c>
      <c r="C5376" t="s">
        <v>41</v>
      </c>
      <c r="D5376" t="s">
        <v>1234</v>
      </c>
      <c r="E5376" t="s">
        <v>28</v>
      </c>
      <c r="F5376" s="12">
        <v>43</v>
      </c>
      <c r="G5376" s="13">
        <v>105999.3</v>
      </c>
      <c r="H5376" s="12">
        <v>5</v>
      </c>
      <c r="I5376" s="13">
        <v>5391</v>
      </c>
      <c r="J5376" s="12">
        <v>9</v>
      </c>
      <c r="K5376" s="13">
        <v>4870.8</v>
      </c>
      <c r="L5376" s="11">
        <v>7.6</v>
      </c>
      <c r="M5376" s="14">
        <v>18.662270450751301</v>
      </c>
      <c r="N5376" s="11">
        <v>3.7777777777777799</v>
      </c>
      <c r="O5376" s="11">
        <v>20.762195121951201</v>
      </c>
    </row>
    <row r="5377" spans="2:15" x14ac:dyDescent="0.25">
      <c r="B5377" t="s">
        <v>12</v>
      </c>
      <c r="C5377" t="s">
        <v>41</v>
      </c>
      <c r="D5377" t="s">
        <v>1235</v>
      </c>
      <c r="E5377" t="s">
        <v>6</v>
      </c>
      <c r="F5377" s="12">
        <v>156</v>
      </c>
      <c r="G5377" s="13">
        <v>596914.10308000003</v>
      </c>
      <c r="H5377" s="12">
        <v>151</v>
      </c>
      <c r="I5377" s="13">
        <v>605243.96880000003</v>
      </c>
      <c r="J5377" s="12">
        <v>126</v>
      </c>
      <c r="K5377" s="13">
        <v>517937.96</v>
      </c>
      <c r="L5377" s="11">
        <v>3.3112582781456901E-2</v>
      </c>
      <c r="M5377" s="14">
        <v>-1.37628231744554E-2</v>
      </c>
      <c r="N5377" s="11">
        <v>0.238095238095238</v>
      </c>
      <c r="O5377" s="11">
        <v>0.152481859178655</v>
      </c>
    </row>
    <row r="5378" spans="2:15" x14ac:dyDescent="0.25">
      <c r="B5378" t="s">
        <v>12</v>
      </c>
      <c r="C5378" t="s">
        <v>41</v>
      </c>
      <c r="D5378" t="s">
        <v>1236</v>
      </c>
      <c r="E5378" t="s">
        <v>6</v>
      </c>
      <c r="F5378" s="12">
        <v>15</v>
      </c>
      <c r="G5378" s="13">
        <v>50608.200599999996</v>
      </c>
      <c r="H5378" s="12">
        <v>12</v>
      </c>
      <c r="I5378" s="13">
        <v>36016.239999999998</v>
      </c>
      <c r="J5378" s="12">
        <v>11</v>
      </c>
      <c r="K5378" s="13">
        <v>20333</v>
      </c>
      <c r="L5378" s="11">
        <v>0.25</v>
      </c>
      <c r="M5378" s="14">
        <v>0.405149471460652</v>
      </c>
      <c r="N5378" s="11">
        <v>0.36363636363636398</v>
      </c>
      <c r="O5378" s="11">
        <v>1.48896870112625</v>
      </c>
    </row>
    <row r="5379" spans="2:15" x14ac:dyDescent="0.25">
      <c r="B5379" t="s">
        <v>12</v>
      </c>
      <c r="C5379" t="s">
        <v>41</v>
      </c>
      <c r="D5379" t="s">
        <v>1237</v>
      </c>
      <c r="E5379" t="s">
        <v>17</v>
      </c>
      <c r="F5379" s="12">
        <v>110</v>
      </c>
      <c r="G5379" s="13">
        <v>638597.08851999999</v>
      </c>
      <c r="H5379" s="12">
        <v>158</v>
      </c>
      <c r="I5379" s="13">
        <v>770122.91819999996</v>
      </c>
      <c r="J5379" s="12">
        <v>155</v>
      </c>
      <c r="K5379" s="13">
        <v>959590.21</v>
      </c>
      <c r="L5379" s="11">
        <v>-0.30379746835443</v>
      </c>
      <c r="M5379" s="14">
        <v>-0.17078550264081699</v>
      </c>
      <c r="N5379" s="11">
        <v>-0.29032258064516098</v>
      </c>
      <c r="O5379" s="11">
        <v>-0.334510625613823</v>
      </c>
    </row>
    <row r="5380" spans="2:15" x14ac:dyDescent="0.25">
      <c r="B5380" t="s">
        <v>12</v>
      </c>
      <c r="C5380" t="s">
        <v>41</v>
      </c>
      <c r="D5380" t="s">
        <v>1238</v>
      </c>
      <c r="E5380" t="s">
        <v>6</v>
      </c>
      <c r="F5380" s="12"/>
      <c r="G5380" s="13"/>
      <c r="H5380" s="12"/>
      <c r="I5380" s="13"/>
      <c r="J5380" s="12">
        <v>16</v>
      </c>
      <c r="K5380" s="13">
        <v>32012</v>
      </c>
      <c r="L5380" s="11"/>
      <c r="M5380" s="14"/>
      <c r="N5380" s="11"/>
      <c r="O5380" s="11"/>
    </row>
    <row r="5381" spans="2:15" x14ac:dyDescent="0.25">
      <c r="B5381" t="s">
        <v>12</v>
      </c>
      <c r="C5381" t="s">
        <v>41</v>
      </c>
      <c r="D5381" t="s">
        <v>1239</v>
      </c>
      <c r="E5381" t="s">
        <v>29</v>
      </c>
      <c r="F5381" s="12">
        <v>914</v>
      </c>
      <c r="G5381" s="13">
        <v>4091263.6113000098</v>
      </c>
      <c r="H5381" s="12">
        <v>1072</v>
      </c>
      <c r="I5381" s="13">
        <v>4328160.4790000096</v>
      </c>
      <c r="J5381" s="12">
        <v>1079</v>
      </c>
      <c r="K5381" s="13">
        <v>3819923.1300000101</v>
      </c>
      <c r="L5381" s="11">
        <v>-0.14738805970149199</v>
      </c>
      <c r="M5381" s="14">
        <v>-5.4733845671714701E-2</v>
      </c>
      <c r="N5381" s="11">
        <v>-0.15291936978684001</v>
      </c>
      <c r="O5381" s="11">
        <v>7.1032969006367602E-2</v>
      </c>
    </row>
    <row r="5382" spans="2:15" x14ac:dyDescent="0.25">
      <c r="B5382" t="s">
        <v>12</v>
      </c>
      <c r="C5382" t="s">
        <v>41</v>
      </c>
      <c r="D5382" t="s">
        <v>1240</v>
      </c>
      <c r="E5382" t="s">
        <v>17</v>
      </c>
      <c r="F5382" s="12">
        <v>42</v>
      </c>
      <c r="G5382" s="13">
        <v>248283.02100000001</v>
      </c>
      <c r="H5382" s="12">
        <v>249</v>
      </c>
      <c r="I5382" s="13">
        <v>959742.36439999903</v>
      </c>
      <c r="J5382" s="12">
        <v>237</v>
      </c>
      <c r="K5382" s="13">
        <v>831758.19</v>
      </c>
      <c r="L5382" s="11">
        <v>-0.83132530120481896</v>
      </c>
      <c r="M5382" s="14">
        <v>-0.74130242634936805</v>
      </c>
      <c r="N5382" s="11">
        <v>-0.822784810126582</v>
      </c>
      <c r="O5382" s="11">
        <v>-0.70149615118307396</v>
      </c>
    </row>
    <row r="5383" spans="2:15" x14ac:dyDescent="0.25">
      <c r="B5383" t="s">
        <v>12</v>
      </c>
      <c r="C5383" t="s">
        <v>41</v>
      </c>
      <c r="D5383" t="s">
        <v>1241</v>
      </c>
      <c r="E5383" t="s">
        <v>17</v>
      </c>
      <c r="F5383" s="12">
        <v>151</v>
      </c>
      <c r="G5383" s="13">
        <v>739247.65520000004</v>
      </c>
      <c r="H5383" s="12">
        <v>212</v>
      </c>
      <c r="I5383" s="13">
        <v>1163942.6172</v>
      </c>
      <c r="J5383" s="12">
        <v>301</v>
      </c>
      <c r="K5383" s="13">
        <v>1086362.6599999999</v>
      </c>
      <c r="L5383" s="11">
        <v>-0.28773584905660399</v>
      </c>
      <c r="M5383" s="14">
        <v>-0.36487620242108898</v>
      </c>
      <c r="N5383" s="11">
        <v>-0.49833887043189401</v>
      </c>
      <c r="O5383" s="11">
        <v>-0.31952037526768501</v>
      </c>
    </row>
    <row r="5384" spans="2:15" x14ac:dyDescent="0.25">
      <c r="B5384" t="s">
        <v>12</v>
      </c>
      <c r="C5384" t="s">
        <v>41</v>
      </c>
      <c r="D5384" t="s">
        <v>1242</v>
      </c>
      <c r="E5384" t="s">
        <v>6</v>
      </c>
      <c r="F5384" s="12" t="s">
        <v>69</v>
      </c>
      <c r="G5384" s="13">
        <v>12336.9234</v>
      </c>
      <c r="H5384" s="12">
        <v>12</v>
      </c>
      <c r="I5384" s="13">
        <v>36722.559999999998</v>
      </c>
      <c r="J5384" s="12">
        <v>10</v>
      </c>
      <c r="K5384" s="13">
        <v>29427</v>
      </c>
      <c r="L5384" s="11" t="s">
        <v>70</v>
      </c>
      <c r="M5384" s="14">
        <v>-0.66405056183446898</v>
      </c>
      <c r="N5384" s="11" t="s">
        <v>70</v>
      </c>
      <c r="O5384" s="11">
        <v>-0.58076176980324201</v>
      </c>
    </row>
    <row r="5385" spans="2:15" x14ac:dyDescent="0.25">
      <c r="B5385" t="s">
        <v>12</v>
      </c>
      <c r="C5385" t="s">
        <v>41</v>
      </c>
      <c r="D5385" t="s">
        <v>1243</v>
      </c>
      <c r="E5385" t="s">
        <v>28</v>
      </c>
      <c r="F5385" s="12"/>
      <c r="G5385" s="13"/>
      <c r="H5385" s="12"/>
      <c r="I5385" s="13"/>
      <c r="J5385" s="12" t="s">
        <v>69</v>
      </c>
      <c r="K5385" s="13">
        <v>1168.2</v>
      </c>
      <c r="L5385" s="11"/>
      <c r="M5385" s="14"/>
      <c r="N5385" s="11" t="s">
        <v>70</v>
      </c>
      <c r="O5385" s="11"/>
    </row>
    <row r="5386" spans="2:15" x14ac:dyDescent="0.25">
      <c r="B5386" t="s">
        <v>12</v>
      </c>
      <c r="C5386" t="s">
        <v>41</v>
      </c>
      <c r="D5386" t="s">
        <v>1677</v>
      </c>
      <c r="E5386" t="s">
        <v>28</v>
      </c>
      <c r="F5386" s="12" t="s">
        <v>69</v>
      </c>
      <c r="G5386" s="13">
        <v>2408.4</v>
      </c>
      <c r="H5386" s="12">
        <v>8</v>
      </c>
      <c r="I5386" s="13">
        <v>6786.9</v>
      </c>
      <c r="J5386" s="12">
        <v>29</v>
      </c>
      <c r="K5386" s="13">
        <v>49081.5</v>
      </c>
      <c r="L5386" s="11" t="s">
        <v>70</v>
      </c>
      <c r="M5386" s="14">
        <v>-0.64513990186977899</v>
      </c>
      <c r="N5386" s="11" t="s">
        <v>70</v>
      </c>
      <c r="O5386" s="11">
        <v>-0.95093059503071398</v>
      </c>
    </row>
    <row r="5387" spans="2:15" x14ac:dyDescent="0.25">
      <c r="B5387" t="s">
        <v>12</v>
      </c>
      <c r="C5387" t="s">
        <v>41</v>
      </c>
      <c r="D5387" t="s">
        <v>1584</v>
      </c>
      <c r="E5387" t="s">
        <v>28</v>
      </c>
      <c r="F5387" s="12"/>
      <c r="G5387" s="13"/>
      <c r="H5387" s="12"/>
      <c r="I5387" s="13"/>
      <c r="J5387" s="12">
        <v>62</v>
      </c>
      <c r="K5387" s="13">
        <v>175313.08</v>
      </c>
      <c r="L5387" s="11"/>
      <c r="M5387" s="14"/>
      <c r="N5387" s="11"/>
      <c r="O5387" s="11"/>
    </row>
    <row r="5388" spans="2:15" x14ac:dyDescent="0.25">
      <c r="B5388" t="s">
        <v>12</v>
      </c>
      <c r="C5388" t="s">
        <v>41</v>
      </c>
      <c r="D5388" t="s">
        <v>1678</v>
      </c>
      <c r="E5388" t="s">
        <v>28</v>
      </c>
      <c r="F5388" s="12"/>
      <c r="G5388" s="13"/>
      <c r="H5388" s="12"/>
      <c r="I5388" s="13"/>
      <c r="J5388" s="12">
        <v>18</v>
      </c>
      <c r="K5388" s="13">
        <v>24654.6</v>
      </c>
      <c r="L5388" s="11"/>
      <c r="M5388" s="14"/>
      <c r="N5388" s="11"/>
      <c r="O5388" s="11"/>
    </row>
    <row r="5389" spans="2:15" x14ac:dyDescent="0.25">
      <c r="B5389" t="s">
        <v>12</v>
      </c>
      <c r="C5389" t="s">
        <v>41</v>
      </c>
      <c r="D5389" t="s">
        <v>1244</v>
      </c>
      <c r="E5389" t="s">
        <v>19</v>
      </c>
      <c r="F5389" s="12">
        <v>78</v>
      </c>
      <c r="G5389" s="13">
        <v>506481.47399999999</v>
      </c>
      <c r="H5389" s="12">
        <v>103</v>
      </c>
      <c r="I5389" s="13">
        <v>634309.22</v>
      </c>
      <c r="J5389" s="12">
        <v>85</v>
      </c>
      <c r="K5389" s="13">
        <v>416983.66</v>
      </c>
      <c r="L5389" s="11">
        <v>-0.242718446601942</v>
      </c>
      <c r="M5389" s="14">
        <v>-0.20152276203710201</v>
      </c>
      <c r="N5389" s="11">
        <v>-8.2352941176470601E-2</v>
      </c>
      <c r="O5389" s="11">
        <v>0.21463146541521599</v>
      </c>
    </row>
    <row r="5390" spans="2:15" x14ac:dyDescent="0.25">
      <c r="B5390" t="s">
        <v>12</v>
      </c>
      <c r="C5390" t="s">
        <v>41</v>
      </c>
      <c r="D5390" t="s">
        <v>1245</v>
      </c>
      <c r="E5390" t="s">
        <v>29</v>
      </c>
      <c r="F5390" s="12">
        <v>782</v>
      </c>
      <c r="G5390" s="13">
        <v>2595272.0980000002</v>
      </c>
      <c r="H5390" s="12">
        <v>907</v>
      </c>
      <c r="I5390" s="13">
        <v>3297787.1381000001</v>
      </c>
      <c r="J5390" s="12">
        <v>970</v>
      </c>
      <c r="K5390" s="13">
        <v>2864317.2825000002</v>
      </c>
      <c r="L5390" s="11">
        <v>-0.137816979051819</v>
      </c>
      <c r="M5390" s="14">
        <v>-0.213026193226271</v>
      </c>
      <c r="N5390" s="11">
        <v>-0.193814432989691</v>
      </c>
      <c r="O5390" s="11">
        <v>-9.3929951875015405E-2</v>
      </c>
    </row>
    <row r="5391" spans="2:15" x14ac:dyDescent="0.25">
      <c r="B5391" t="s">
        <v>12</v>
      </c>
      <c r="C5391" t="s">
        <v>41</v>
      </c>
      <c r="D5391" t="s">
        <v>1246</v>
      </c>
      <c r="E5391" t="s">
        <v>28</v>
      </c>
      <c r="F5391" s="12" t="s">
        <v>69</v>
      </c>
      <c r="G5391" s="13">
        <v>7853</v>
      </c>
      <c r="H5391" s="12" t="s">
        <v>69</v>
      </c>
      <c r="I5391" s="13">
        <v>3959</v>
      </c>
      <c r="J5391" s="12" t="s">
        <v>69</v>
      </c>
      <c r="K5391" s="13">
        <v>4110</v>
      </c>
      <c r="L5391" s="11" t="s">
        <v>70</v>
      </c>
      <c r="M5391" s="14">
        <v>0.98358171255367499</v>
      </c>
      <c r="N5391" s="11" t="s">
        <v>70</v>
      </c>
      <c r="O5391" s="11">
        <v>0.91070559610705604</v>
      </c>
    </row>
    <row r="5392" spans="2:15" x14ac:dyDescent="0.25">
      <c r="B5392" t="s">
        <v>12</v>
      </c>
      <c r="C5392" t="s">
        <v>41</v>
      </c>
      <c r="D5392" t="s">
        <v>1247</v>
      </c>
      <c r="E5392" t="s">
        <v>6</v>
      </c>
      <c r="F5392" s="12">
        <v>47</v>
      </c>
      <c r="G5392" s="13">
        <v>222400.95095999999</v>
      </c>
      <c r="H5392" s="12">
        <v>75</v>
      </c>
      <c r="I5392" s="13">
        <v>422470.46399999998</v>
      </c>
      <c r="J5392" s="12">
        <v>87</v>
      </c>
      <c r="K5392" s="13">
        <v>315901</v>
      </c>
      <c r="L5392" s="11">
        <v>-0.37333333333333302</v>
      </c>
      <c r="M5392" s="14">
        <v>-0.47357041518528498</v>
      </c>
      <c r="N5392" s="11">
        <v>-0.45977011494252901</v>
      </c>
      <c r="O5392" s="11">
        <v>-0.29597895872440999</v>
      </c>
    </row>
    <row r="5393" spans="2:15" x14ac:dyDescent="0.25">
      <c r="B5393" t="s">
        <v>12</v>
      </c>
      <c r="C5393" t="s">
        <v>41</v>
      </c>
      <c r="D5393" t="s">
        <v>1248</v>
      </c>
      <c r="E5393" t="s">
        <v>19</v>
      </c>
      <c r="F5393" s="12">
        <v>734</v>
      </c>
      <c r="G5393" s="13">
        <v>4084535.0804000101</v>
      </c>
      <c r="H5393" s="12">
        <v>934</v>
      </c>
      <c r="I5393" s="13">
        <v>4556502.1056000004</v>
      </c>
      <c r="J5393" s="12">
        <v>1082</v>
      </c>
      <c r="K5393" s="13">
        <v>3751179.87</v>
      </c>
      <c r="L5393" s="11">
        <v>-0.21413276231263401</v>
      </c>
      <c r="M5393" s="14">
        <v>-0.103580995742313</v>
      </c>
      <c r="N5393" s="11">
        <v>-0.32162661737523102</v>
      </c>
      <c r="O5393" s="11">
        <v>8.8866762446133202E-2</v>
      </c>
    </row>
    <row r="5394" spans="2:15" x14ac:dyDescent="0.25">
      <c r="B5394" t="s">
        <v>12</v>
      </c>
      <c r="C5394" t="s">
        <v>41</v>
      </c>
      <c r="D5394" t="s">
        <v>1249</v>
      </c>
      <c r="E5394" t="s">
        <v>19</v>
      </c>
      <c r="F5394" s="12">
        <v>413</v>
      </c>
      <c r="G5394" s="13">
        <v>1292029.3600000001</v>
      </c>
      <c r="H5394" s="12">
        <v>731</v>
      </c>
      <c r="I5394" s="13">
        <v>1968062.9180000001</v>
      </c>
      <c r="J5394" s="12">
        <v>785</v>
      </c>
      <c r="K5394" s="13">
        <v>2043270.38</v>
      </c>
      <c r="L5394" s="11">
        <v>-0.435020519835841</v>
      </c>
      <c r="M5394" s="14">
        <v>-0.34350200484799898</v>
      </c>
      <c r="N5394" s="11">
        <v>-0.47388535031847101</v>
      </c>
      <c r="O5394" s="11">
        <v>-0.36766598652499599</v>
      </c>
    </row>
    <row r="5395" spans="2:15" x14ac:dyDescent="0.25">
      <c r="B5395" t="s">
        <v>12</v>
      </c>
      <c r="C5395" t="s">
        <v>41</v>
      </c>
      <c r="D5395" t="s">
        <v>1523</v>
      </c>
      <c r="E5395" t="s">
        <v>28</v>
      </c>
      <c r="F5395" s="12"/>
      <c r="G5395" s="13"/>
      <c r="H5395" s="12"/>
      <c r="I5395" s="13"/>
      <c r="J5395" s="12">
        <v>16</v>
      </c>
      <c r="K5395" s="13">
        <v>40922.1</v>
      </c>
      <c r="L5395" s="11"/>
      <c r="M5395" s="14"/>
      <c r="N5395" s="11"/>
      <c r="O5395" s="11"/>
    </row>
    <row r="5396" spans="2:15" x14ac:dyDescent="0.25">
      <c r="B5396" t="s">
        <v>12</v>
      </c>
      <c r="C5396" t="s">
        <v>41</v>
      </c>
      <c r="D5396" t="s">
        <v>1250</v>
      </c>
      <c r="E5396" t="s">
        <v>26</v>
      </c>
      <c r="F5396" s="12">
        <v>5</v>
      </c>
      <c r="G5396" s="13">
        <v>14787.66</v>
      </c>
      <c r="H5396" s="12">
        <v>21</v>
      </c>
      <c r="I5396" s="13">
        <v>51536</v>
      </c>
      <c r="J5396" s="12">
        <v>16</v>
      </c>
      <c r="K5396" s="13">
        <v>38431</v>
      </c>
      <c r="L5396" s="11">
        <v>-0.76190476190476197</v>
      </c>
      <c r="M5396" s="14">
        <v>-0.71306154920831999</v>
      </c>
      <c r="N5396" s="11">
        <v>-0.6875</v>
      </c>
      <c r="O5396" s="11">
        <v>-0.61521532096484599</v>
      </c>
    </row>
    <row r="5397" spans="2:15" x14ac:dyDescent="0.25">
      <c r="B5397" t="s">
        <v>12</v>
      </c>
      <c r="C5397" t="s">
        <v>41</v>
      </c>
      <c r="D5397" t="s">
        <v>1251</v>
      </c>
      <c r="E5397" t="s">
        <v>17</v>
      </c>
      <c r="F5397" s="12" t="s">
        <v>69</v>
      </c>
      <c r="G5397" s="13">
        <v>2087.3789999999999</v>
      </c>
      <c r="H5397" s="12"/>
      <c r="I5397" s="13"/>
      <c r="J5397" s="12"/>
      <c r="K5397" s="13"/>
      <c r="L5397" s="11" t="s">
        <v>70</v>
      </c>
      <c r="M5397" s="14"/>
      <c r="N5397" s="11" t="s">
        <v>70</v>
      </c>
      <c r="O5397" s="11"/>
    </row>
    <row r="5398" spans="2:15" x14ac:dyDescent="0.25">
      <c r="B5398" t="s">
        <v>12</v>
      </c>
      <c r="C5398" t="s">
        <v>41</v>
      </c>
      <c r="D5398" t="s">
        <v>996</v>
      </c>
      <c r="E5398" t="s">
        <v>6</v>
      </c>
      <c r="F5398" s="12">
        <v>89</v>
      </c>
      <c r="G5398" s="13">
        <v>466609.53638000001</v>
      </c>
      <c r="H5398" s="12">
        <v>63</v>
      </c>
      <c r="I5398" s="13">
        <v>237407.35</v>
      </c>
      <c r="J5398" s="12">
        <v>116</v>
      </c>
      <c r="K5398" s="13">
        <v>382544</v>
      </c>
      <c r="L5398" s="11">
        <v>0.41269841269841301</v>
      </c>
      <c r="M5398" s="14">
        <v>0.96543846001398004</v>
      </c>
      <c r="N5398" s="11">
        <v>-0.232758620689655</v>
      </c>
      <c r="O5398" s="11">
        <v>0.21975390119829399</v>
      </c>
    </row>
    <row r="5399" spans="2:15" x14ac:dyDescent="0.25">
      <c r="B5399" t="s">
        <v>12</v>
      </c>
      <c r="C5399" t="s">
        <v>41</v>
      </c>
      <c r="D5399" t="s">
        <v>1252</v>
      </c>
      <c r="E5399" t="s">
        <v>23</v>
      </c>
      <c r="F5399" s="12">
        <v>1063</v>
      </c>
      <c r="G5399" s="13">
        <v>6705684.9899999499</v>
      </c>
      <c r="H5399" s="12">
        <v>1421</v>
      </c>
      <c r="I5399" s="13">
        <v>7836304.6999999499</v>
      </c>
      <c r="J5399" s="12">
        <v>1162</v>
      </c>
      <c r="K5399" s="13">
        <v>6066258.3800000204</v>
      </c>
      <c r="L5399" s="11">
        <v>-0.25193525686136498</v>
      </c>
      <c r="M5399" s="14">
        <v>-0.144279702395953</v>
      </c>
      <c r="N5399" s="11">
        <v>-8.5197934595524896E-2</v>
      </c>
      <c r="O5399" s="11">
        <v>0.105407084556119</v>
      </c>
    </row>
    <row r="5400" spans="2:15" x14ac:dyDescent="0.25">
      <c r="B5400" t="s">
        <v>12</v>
      </c>
      <c r="C5400" t="s">
        <v>41</v>
      </c>
      <c r="D5400" t="s">
        <v>1253</v>
      </c>
      <c r="E5400" t="s">
        <v>23</v>
      </c>
      <c r="F5400" s="12">
        <v>26</v>
      </c>
      <c r="G5400" s="13">
        <v>94651.206000000006</v>
      </c>
      <c r="H5400" s="12">
        <v>59</v>
      </c>
      <c r="I5400" s="13">
        <v>150004.79999999999</v>
      </c>
      <c r="J5400" s="12">
        <v>361</v>
      </c>
      <c r="K5400" s="13">
        <v>1554164.51</v>
      </c>
      <c r="L5400" s="11">
        <v>-0.55932203389830504</v>
      </c>
      <c r="M5400" s="14">
        <v>-0.36901215161114798</v>
      </c>
      <c r="N5400" s="11">
        <v>-0.92797783933517997</v>
      </c>
      <c r="O5400" s="11">
        <v>-0.93909833522063901</v>
      </c>
    </row>
    <row r="5401" spans="2:15" x14ac:dyDescent="0.25">
      <c r="B5401" t="s">
        <v>12</v>
      </c>
      <c r="C5401" t="s">
        <v>41</v>
      </c>
      <c r="D5401" t="s">
        <v>1254</v>
      </c>
      <c r="E5401" t="s">
        <v>6</v>
      </c>
      <c r="F5401" s="12">
        <v>106</v>
      </c>
      <c r="G5401" s="13">
        <v>370929.85879999999</v>
      </c>
      <c r="H5401" s="12">
        <v>171</v>
      </c>
      <c r="I5401" s="13">
        <v>495646.12800000003</v>
      </c>
      <c r="J5401" s="12">
        <v>196</v>
      </c>
      <c r="K5401" s="13">
        <v>446046.24</v>
      </c>
      <c r="L5401" s="11">
        <v>-0.38011695906432802</v>
      </c>
      <c r="M5401" s="14">
        <v>-0.251623612401145</v>
      </c>
      <c r="N5401" s="11">
        <v>-0.45918367346938799</v>
      </c>
      <c r="O5401" s="11">
        <v>-0.168404919633445</v>
      </c>
    </row>
    <row r="5402" spans="2:15" x14ac:dyDescent="0.25">
      <c r="B5402" t="s">
        <v>12</v>
      </c>
      <c r="C5402" t="s">
        <v>41</v>
      </c>
      <c r="D5402" t="s">
        <v>1255</v>
      </c>
      <c r="E5402" t="s">
        <v>6</v>
      </c>
      <c r="F5402" s="12">
        <v>43</v>
      </c>
      <c r="G5402" s="13">
        <v>159185.57982000001</v>
      </c>
      <c r="H5402" s="12">
        <v>44</v>
      </c>
      <c r="I5402" s="13">
        <v>143289.32800000001</v>
      </c>
      <c r="J5402" s="12">
        <v>71</v>
      </c>
      <c r="K5402" s="13">
        <v>190161.08</v>
      </c>
      <c r="L5402" s="11">
        <v>-2.27272727272727E-2</v>
      </c>
      <c r="M5402" s="14">
        <v>0.11093814202269101</v>
      </c>
      <c r="N5402" s="11">
        <v>-0.39436619718309901</v>
      </c>
      <c r="O5402" s="11">
        <v>-0.16289085116681101</v>
      </c>
    </row>
    <row r="5403" spans="2:15" x14ac:dyDescent="0.25">
      <c r="B5403" t="s">
        <v>12</v>
      </c>
      <c r="C5403" t="s">
        <v>41</v>
      </c>
      <c r="D5403" t="s">
        <v>1256</v>
      </c>
      <c r="E5403" t="s">
        <v>23</v>
      </c>
      <c r="F5403" s="12">
        <v>7</v>
      </c>
      <c r="G5403" s="13">
        <v>22636.17</v>
      </c>
      <c r="H5403" s="12">
        <v>8</v>
      </c>
      <c r="I5403" s="13">
        <v>23009.4</v>
      </c>
      <c r="J5403" s="12">
        <v>196</v>
      </c>
      <c r="K5403" s="13">
        <v>285606.196</v>
      </c>
      <c r="L5403" s="11">
        <v>-0.125</v>
      </c>
      <c r="M5403" s="14">
        <v>-1.6220761949464101E-2</v>
      </c>
      <c r="N5403" s="11">
        <v>-0.96428571428571397</v>
      </c>
      <c r="O5403" s="11">
        <v>-0.92074342112662</v>
      </c>
    </row>
    <row r="5404" spans="2:15" x14ac:dyDescent="0.25">
      <c r="B5404" t="s">
        <v>12</v>
      </c>
      <c r="C5404" t="s">
        <v>41</v>
      </c>
      <c r="D5404" t="s">
        <v>1257</v>
      </c>
      <c r="E5404" t="s">
        <v>23</v>
      </c>
      <c r="F5404" s="12">
        <v>31</v>
      </c>
      <c r="G5404" s="13">
        <v>140221.17749999999</v>
      </c>
      <c r="H5404" s="12">
        <v>28</v>
      </c>
      <c r="I5404" s="13">
        <v>223602.28</v>
      </c>
      <c r="J5404" s="12">
        <v>54</v>
      </c>
      <c r="K5404" s="13">
        <v>170943.02</v>
      </c>
      <c r="L5404" s="11">
        <v>0.107142857142857</v>
      </c>
      <c r="M5404" s="14">
        <v>-0.37289916050945399</v>
      </c>
      <c r="N5404" s="11">
        <v>-0.42592592592592599</v>
      </c>
      <c r="O5404" s="11">
        <v>-0.17971978323537299</v>
      </c>
    </row>
    <row r="5405" spans="2:15" x14ac:dyDescent="0.25">
      <c r="B5405" t="s">
        <v>12</v>
      </c>
      <c r="C5405" t="s">
        <v>41</v>
      </c>
      <c r="D5405" t="s">
        <v>1258</v>
      </c>
      <c r="E5405" t="s">
        <v>23</v>
      </c>
      <c r="F5405" s="12">
        <v>118</v>
      </c>
      <c r="G5405" s="13">
        <v>397779.83399999997</v>
      </c>
      <c r="H5405" s="12">
        <v>320</v>
      </c>
      <c r="I5405" s="13">
        <v>807308.21699999995</v>
      </c>
      <c r="J5405" s="12">
        <v>308</v>
      </c>
      <c r="K5405" s="13">
        <v>563622.68000000005</v>
      </c>
      <c r="L5405" s="11">
        <v>-0.63124999999999998</v>
      </c>
      <c r="M5405" s="14">
        <v>-0.50727637149765303</v>
      </c>
      <c r="N5405" s="11">
        <v>-0.61688311688311703</v>
      </c>
      <c r="O5405" s="11">
        <v>-0.29424445091528201</v>
      </c>
    </row>
    <row r="5406" spans="2:15" x14ac:dyDescent="0.25">
      <c r="B5406" t="s">
        <v>12</v>
      </c>
      <c r="C5406" t="s">
        <v>41</v>
      </c>
      <c r="D5406" t="s">
        <v>1259</v>
      </c>
      <c r="E5406" t="s">
        <v>30</v>
      </c>
      <c r="F5406" s="12">
        <v>5</v>
      </c>
      <c r="G5406" s="13">
        <v>19083.72</v>
      </c>
      <c r="H5406" s="12">
        <v>7</v>
      </c>
      <c r="I5406" s="13">
        <v>14782</v>
      </c>
      <c r="J5406" s="12">
        <v>73</v>
      </c>
      <c r="K5406" s="13">
        <v>310115.76</v>
      </c>
      <c r="L5406" s="11">
        <v>-0.28571428571428598</v>
      </c>
      <c r="M5406" s="14">
        <v>0.29101068867541602</v>
      </c>
      <c r="N5406" s="11">
        <v>-0.931506849315068</v>
      </c>
      <c r="O5406" s="11">
        <v>-0.93846259216235905</v>
      </c>
    </row>
    <row r="5407" spans="2:15" x14ac:dyDescent="0.25">
      <c r="B5407" t="s">
        <v>12</v>
      </c>
      <c r="C5407" t="s">
        <v>41</v>
      </c>
      <c r="D5407" t="s">
        <v>1260</v>
      </c>
      <c r="E5407" t="s">
        <v>6</v>
      </c>
      <c r="F5407" s="12">
        <v>61</v>
      </c>
      <c r="G5407" s="13">
        <v>183776.28005999999</v>
      </c>
      <c r="H5407" s="12">
        <v>84</v>
      </c>
      <c r="I5407" s="13">
        <v>234812.69760000001</v>
      </c>
      <c r="J5407" s="12">
        <v>71</v>
      </c>
      <c r="K5407" s="13">
        <v>140703</v>
      </c>
      <c r="L5407" s="11">
        <v>-0.273809523809524</v>
      </c>
      <c r="M5407" s="14">
        <v>-0.217349479230207</v>
      </c>
      <c r="N5407" s="11">
        <v>-0.140845070422535</v>
      </c>
      <c r="O5407" s="11">
        <v>0.30612908082983298</v>
      </c>
    </row>
    <row r="5408" spans="2:15" x14ac:dyDescent="0.25">
      <c r="B5408" t="s">
        <v>12</v>
      </c>
      <c r="C5408" t="s">
        <v>41</v>
      </c>
      <c r="D5408" t="s">
        <v>1261</v>
      </c>
      <c r="E5408" t="s">
        <v>19</v>
      </c>
      <c r="F5408" s="12">
        <v>419</v>
      </c>
      <c r="G5408" s="13">
        <v>1843442.2095999999</v>
      </c>
      <c r="H5408" s="12">
        <v>606</v>
      </c>
      <c r="I5408" s="13">
        <v>2130139.42</v>
      </c>
      <c r="J5408" s="12">
        <v>712</v>
      </c>
      <c r="K5408" s="13">
        <v>1918641.44</v>
      </c>
      <c r="L5408" s="11">
        <v>-0.30858085808580898</v>
      </c>
      <c r="M5408" s="14">
        <v>-0.13459081959996799</v>
      </c>
      <c r="N5408" s="11">
        <v>-0.41151685393258403</v>
      </c>
      <c r="O5408" s="11">
        <v>-3.9193998853688898E-2</v>
      </c>
    </row>
    <row r="5409" spans="2:15" x14ac:dyDescent="0.25">
      <c r="B5409" t="s">
        <v>12</v>
      </c>
      <c r="C5409" t="s">
        <v>41</v>
      </c>
      <c r="D5409" t="s">
        <v>1679</v>
      </c>
      <c r="E5409" t="s">
        <v>28</v>
      </c>
      <c r="F5409" s="12">
        <v>127</v>
      </c>
      <c r="G5409" s="13">
        <v>191257.2</v>
      </c>
      <c r="H5409" s="12">
        <v>99</v>
      </c>
      <c r="I5409" s="13">
        <v>163811.70000000001</v>
      </c>
      <c r="J5409" s="12">
        <v>71</v>
      </c>
      <c r="K5409" s="13">
        <v>66732.299999999901</v>
      </c>
      <c r="L5409" s="11">
        <v>0.28282828282828298</v>
      </c>
      <c r="M5409" s="14">
        <v>0.167542977699396</v>
      </c>
      <c r="N5409" s="11">
        <v>0.78873239436619702</v>
      </c>
      <c r="O5409" s="11">
        <v>1.86603638717683</v>
      </c>
    </row>
    <row r="5410" spans="2:15" x14ac:dyDescent="0.25">
      <c r="B5410" t="s">
        <v>12</v>
      </c>
      <c r="C5410" t="s">
        <v>41</v>
      </c>
      <c r="D5410" t="s">
        <v>1715</v>
      </c>
      <c r="E5410" t="s">
        <v>28</v>
      </c>
      <c r="F5410" s="12"/>
      <c r="G5410" s="13"/>
      <c r="H5410" s="12"/>
      <c r="I5410" s="13"/>
      <c r="J5410" s="12" t="s">
        <v>69</v>
      </c>
      <c r="K5410" s="13">
        <v>910.8</v>
      </c>
      <c r="L5410" s="11"/>
      <c r="M5410" s="14"/>
      <c r="N5410" s="11" t="s">
        <v>70</v>
      </c>
      <c r="O5410" s="11"/>
    </row>
    <row r="5411" spans="2:15" x14ac:dyDescent="0.25">
      <c r="B5411" t="s">
        <v>12</v>
      </c>
      <c r="C5411" t="s">
        <v>41</v>
      </c>
      <c r="D5411" t="s">
        <v>1263</v>
      </c>
      <c r="E5411" t="s">
        <v>19</v>
      </c>
      <c r="F5411" s="12">
        <v>345</v>
      </c>
      <c r="G5411" s="13">
        <v>1459565.76</v>
      </c>
      <c r="H5411" s="12">
        <v>412</v>
      </c>
      <c r="I5411" s="13">
        <v>1572692.9</v>
      </c>
      <c r="J5411" s="12">
        <v>712</v>
      </c>
      <c r="K5411" s="13">
        <v>2367145.34</v>
      </c>
      <c r="L5411" s="11">
        <v>-0.16262135922330101</v>
      </c>
      <c r="M5411" s="14">
        <v>-7.1932123556990399E-2</v>
      </c>
      <c r="N5411" s="11">
        <v>-0.51544943820224698</v>
      </c>
      <c r="O5411" s="11">
        <v>-0.383406783125535</v>
      </c>
    </row>
    <row r="5412" spans="2:15" x14ac:dyDescent="0.25">
      <c r="B5412" t="s">
        <v>12</v>
      </c>
      <c r="C5412" t="s">
        <v>41</v>
      </c>
      <c r="D5412" t="s">
        <v>1264</v>
      </c>
      <c r="E5412" t="s">
        <v>17</v>
      </c>
      <c r="F5412" s="12">
        <v>73</v>
      </c>
      <c r="G5412" s="13">
        <v>260551.75552000001</v>
      </c>
      <c r="H5412" s="12">
        <v>211</v>
      </c>
      <c r="I5412" s="13">
        <v>924691.58639999898</v>
      </c>
      <c r="J5412" s="12">
        <v>242</v>
      </c>
      <c r="K5412" s="13">
        <v>987280.43</v>
      </c>
      <c r="L5412" s="11">
        <v>-0.65402843601895699</v>
      </c>
      <c r="M5412" s="14">
        <v>-0.71822847817359503</v>
      </c>
      <c r="N5412" s="11">
        <v>-0.69834710743801698</v>
      </c>
      <c r="O5412" s="11">
        <v>-0.73609144109136204</v>
      </c>
    </row>
    <row r="5413" spans="2:15" x14ac:dyDescent="0.25">
      <c r="B5413" t="s">
        <v>12</v>
      </c>
      <c r="C5413" t="s">
        <v>41</v>
      </c>
      <c r="D5413" t="s">
        <v>1265</v>
      </c>
      <c r="E5413" t="s">
        <v>19</v>
      </c>
      <c r="F5413" s="12">
        <v>205</v>
      </c>
      <c r="G5413" s="13">
        <v>1097123.0660999999</v>
      </c>
      <c r="H5413" s="12">
        <v>500</v>
      </c>
      <c r="I5413" s="13">
        <v>2096673.7120999999</v>
      </c>
      <c r="J5413" s="12">
        <v>526</v>
      </c>
      <c r="K5413" s="13">
        <v>2054566.85</v>
      </c>
      <c r="L5413" s="11">
        <v>-0.59</v>
      </c>
      <c r="M5413" s="14">
        <v>-0.47673161552584298</v>
      </c>
      <c r="N5413" s="11">
        <v>-0.61026615969581699</v>
      </c>
      <c r="O5413" s="11">
        <v>-0.46600760831899901</v>
      </c>
    </row>
    <row r="5414" spans="2:15" x14ac:dyDescent="0.25">
      <c r="B5414" t="s">
        <v>12</v>
      </c>
      <c r="C5414" t="s">
        <v>41</v>
      </c>
      <c r="D5414" t="s">
        <v>1266</v>
      </c>
      <c r="E5414" t="s">
        <v>6</v>
      </c>
      <c r="F5414" s="12">
        <v>51</v>
      </c>
      <c r="G5414" s="13">
        <v>213033.10331999999</v>
      </c>
      <c r="H5414" s="12">
        <v>98</v>
      </c>
      <c r="I5414" s="13">
        <v>329300.15999999997</v>
      </c>
      <c r="J5414" s="12">
        <v>77</v>
      </c>
      <c r="K5414" s="13">
        <v>289956</v>
      </c>
      <c r="L5414" s="11">
        <v>-0.47959183673469402</v>
      </c>
      <c r="M5414" s="14">
        <v>-0.35307318611688498</v>
      </c>
      <c r="N5414" s="11">
        <v>-0.337662337662338</v>
      </c>
      <c r="O5414" s="11">
        <v>-0.26529161900426301</v>
      </c>
    </row>
    <row r="5415" spans="2:15" x14ac:dyDescent="0.25">
      <c r="B5415" t="s">
        <v>12</v>
      </c>
      <c r="C5415" t="s">
        <v>41</v>
      </c>
      <c r="D5415" t="s">
        <v>1267</v>
      </c>
      <c r="E5415" t="s">
        <v>6</v>
      </c>
      <c r="F5415" s="12">
        <v>115</v>
      </c>
      <c r="G5415" s="13">
        <v>898891.605324</v>
      </c>
      <c r="H5415" s="12">
        <v>154</v>
      </c>
      <c r="I5415" s="13">
        <v>847202.53280000004</v>
      </c>
      <c r="J5415" s="12">
        <v>118</v>
      </c>
      <c r="K5415" s="13">
        <v>407416.2</v>
      </c>
      <c r="L5415" s="11">
        <v>-0.253246753246753</v>
      </c>
      <c r="M5415" s="14">
        <v>6.1011470720191398E-2</v>
      </c>
      <c r="N5415" s="11">
        <v>-2.54237288135594E-2</v>
      </c>
      <c r="O5415" s="11">
        <v>1.2063226875219999</v>
      </c>
    </row>
    <row r="5416" spans="2:15" x14ac:dyDescent="0.25">
      <c r="B5416" t="s">
        <v>12</v>
      </c>
      <c r="C5416" t="s">
        <v>41</v>
      </c>
      <c r="D5416" t="s">
        <v>1586</v>
      </c>
      <c r="E5416" t="s">
        <v>28</v>
      </c>
      <c r="F5416" s="12"/>
      <c r="G5416" s="13"/>
      <c r="H5416" s="12">
        <v>88</v>
      </c>
      <c r="I5416" s="13">
        <v>329400.53999999998</v>
      </c>
      <c r="J5416" s="12">
        <v>88</v>
      </c>
      <c r="K5416" s="13">
        <v>303503.06</v>
      </c>
      <c r="L5416" s="11"/>
      <c r="M5416" s="14"/>
      <c r="N5416" s="11"/>
      <c r="O5416" s="11"/>
    </row>
    <row r="5417" spans="2:15" x14ac:dyDescent="0.25">
      <c r="B5417" t="s">
        <v>12</v>
      </c>
      <c r="C5417" t="s">
        <v>41</v>
      </c>
      <c r="D5417" t="s">
        <v>1269</v>
      </c>
      <c r="E5417" t="s">
        <v>6</v>
      </c>
      <c r="F5417" s="12">
        <v>11</v>
      </c>
      <c r="G5417" s="13">
        <v>37653.565799999997</v>
      </c>
      <c r="H5417" s="12">
        <v>6</v>
      </c>
      <c r="I5417" s="13">
        <v>13511.929599999999</v>
      </c>
      <c r="J5417" s="12">
        <v>12</v>
      </c>
      <c r="K5417" s="13">
        <v>26904</v>
      </c>
      <c r="L5417" s="11">
        <v>0.83333333333333304</v>
      </c>
      <c r="M5417" s="14">
        <v>1.78669049607837</v>
      </c>
      <c r="N5417" s="11">
        <v>-8.3333333333333398E-2</v>
      </c>
      <c r="O5417" s="11">
        <v>0.399552698483497</v>
      </c>
    </row>
    <row r="5418" spans="2:15" x14ac:dyDescent="0.25">
      <c r="B5418" t="s">
        <v>12</v>
      </c>
      <c r="C5418" t="s">
        <v>41</v>
      </c>
      <c r="D5418" t="s">
        <v>1270</v>
      </c>
      <c r="E5418" t="s">
        <v>28</v>
      </c>
      <c r="F5418" s="12">
        <v>77</v>
      </c>
      <c r="G5418" s="13">
        <v>219627</v>
      </c>
      <c r="H5418" s="12">
        <v>129</v>
      </c>
      <c r="I5418" s="13">
        <v>473480.87</v>
      </c>
      <c r="J5418" s="12">
        <v>28</v>
      </c>
      <c r="K5418" s="13">
        <v>73244</v>
      </c>
      <c r="L5418" s="11">
        <v>-0.403100775193798</v>
      </c>
      <c r="M5418" s="14">
        <v>-0.536143878421107</v>
      </c>
      <c r="N5418" s="11">
        <v>1.75</v>
      </c>
      <c r="O5418" s="11">
        <v>1.99856643547594</v>
      </c>
    </row>
    <row r="5419" spans="2:15" x14ac:dyDescent="0.25">
      <c r="B5419" t="s">
        <v>12</v>
      </c>
      <c r="C5419" t="s">
        <v>41</v>
      </c>
      <c r="D5419" t="s">
        <v>1272</v>
      </c>
      <c r="E5419" t="s">
        <v>17</v>
      </c>
      <c r="F5419" s="12">
        <v>131</v>
      </c>
      <c r="G5419" s="13">
        <v>752491.23782200005</v>
      </c>
      <c r="H5419" s="12">
        <v>217</v>
      </c>
      <c r="I5419" s="13">
        <v>871921.93489999895</v>
      </c>
      <c r="J5419" s="12">
        <v>250</v>
      </c>
      <c r="K5419" s="13">
        <v>750594.72</v>
      </c>
      <c r="L5419" s="11">
        <v>-0.39631336405529899</v>
      </c>
      <c r="M5419" s="14">
        <v>-0.13697407106944401</v>
      </c>
      <c r="N5419" s="11">
        <v>-0.47599999999999998</v>
      </c>
      <c r="O5419" s="11">
        <v>2.52668686771429E-3</v>
      </c>
    </row>
    <row r="5420" spans="2:15" x14ac:dyDescent="0.25">
      <c r="B5420" t="s">
        <v>12</v>
      </c>
      <c r="C5420" t="s">
        <v>41</v>
      </c>
      <c r="D5420" t="s">
        <v>1273</v>
      </c>
      <c r="E5420" t="s">
        <v>28</v>
      </c>
      <c r="F5420" s="12">
        <v>7</v>
      </c>
      <c r="G5420" s="13">
        <v>4460.3999999999996</v>
      </c>
      <c r="H5420" s="12">
        <v>19</v>
      </c>
      <c r="I5420" s="13">
        <v>12371.4</v>
      </c>
      <c r="J5420" s="12">
        <v>20</v>
      </c>
      <c r="K5420" s="13">
        <v>12499.2</v>
      </c>
      <c r="L5420" s="11">
        <v>-0.63157894736842102</v>
      </c>
      <c r="M5420" s="14">
        <v>-0.63945875163683996</v>
      </c>
      <c r="N5420" s="11">
        <v>-0.65</v>
      </c>
      <c r="O5420" s="11">
        <v>-0.64314516129032295</v>
      </c>
    </row>
    <row r="5421" spans="2:15" x14ac:dyDescent="0.25">
      <c r="B5421" t="s">
        <v>12</v>
      </c>
      <c r="C5421" t="s">
        <v>41</v>
      </c>
      <c r="D5421" t="s">
        <v>1274</v>
      </c>
      <c r="E5421" t="s">
        <v>6</v>
      </c>
      <c r="F5421" s="12">
        <v>7</v>
      </c>
      <c r="G5421" s="13">
        <v>22275.781500000001</v>
      </c>
      <c r="H5421" s="12">
        <v>6</v>
      </c>
      <c r="I5421" s="13">
        <v>13321.36</v>
      </c>
      <c r="J5421" s="12" t="s">
        <v>69</v>
      </c>
      <c r="K5421" s="13">
        <v>9194</v>
      </c>
      <c r="L5421" s="11">
        <v>0.16666666666666699</v>
      </c>
      <c r="M5421" s="14">
        <v>0.67218523484088699</v>
      </c>
      <c r="N5421" s="11" t="s">
        <v>70</v>
      </c>
      <c r="O5421" s="11">
        <v>1.4228607243854701</v>
      </c>
    </row>
    <row r="5422" spans="2:15" x14ac:dyDescent="0.25">
      <c r="B5422" t="s">
        <v>12</v>
      </c>
      <c r="C5422" t="s">
        <v>41</v>
      </c>
      <c r="D5422" t="s">
        <v>1275</v>
      </c>
      <c r="E5422" t="s">
        <v>26</v>
      </c>
      <c r="F5422" s="12" t="s">
        <v>69</v>
      </c>
      <c r="G5422" s="13">
        <v>11312.37</v>
      </c>
      <c r="H5422" s="12">
        <v>9</v>
      </c>
      <c r="I5422" s="13">
        <v>33571</v>
      </c>
      <c r="J5422" s="12">
        <v>8</v>
      </c>
      <c r="K5422" s="13">
        <v>24011</v>
      </c>
      <c r="L5422" s="11" t="s">
        <v>70</v>
      </c>
      <c r="M5422" s="14">
        <v>-0.66303148550832602</v>
      </c>
      <c r="N5422" s="11" t="s">
        <v>70</v>
      </c>
      <c r="O5422" s="11">
        <v>-0.52886718587314197</v>
      </c>
    </row>
    <row r="5423" spans="2:15" x14ac:dyDescent="0.25">
      <c r="B5423" t="s">
        <v>12</v>
      </c>
      <c r="C5423" t="s">
        <v>41</v>
      </c>
      <c r="D5423" t="s">
        <v>1276</v>
      </c>
      <c r="E5423" t="s">
        <v>28</v>
      </c>
      <c r="F5423" s="12" t="s">
        <v>69</v>
      </c>
      <c r="G5423" s="13">
        <v>11574</v>
      </c>
      <c r="H5423" s="12" t="s">
        <v>69</v>
      </c>
      <c r="I5423" s="13">
        <v>20723</v>
      </c>
      <c r="J5423" s="12">
        <v>7</v>
      </c>
      <c r="K5423" s="13">
        <v>18387</v>
      </c>
      <c r="L5423" s="11" t="s">
        <v>70</v>
      </c>
      <c r="M5423" s="14">
        <v>-0.44149013173768298</v>
      </c>
      <c r="N5423" s="11" t="s">
        <v>70</v>
      </c>
      <c r="O5423" s="11">
        <v>-0.37053352912383802</v>
      </c>
    </row>
    <row r="5424" spans="2:15" x14ac:dyDescent="0.25">
      <c r="B5424" t="s">
        <v>12</v>
      </c>
      <c r="C5424" t="s">
        <v>41</v>
      </c>
      <c r="D5424" t="s">
        <v>1277</v>
      </c>
      <c r="E5424" t="s">
        <v>28</v>
      </c>
      <c r="F5424" s="12"/>
      <c r="G5424" s="13"/>
      <c r="H5424" s="12" t="s">
        <v>69</v>
      </c>
      <c r="I5424" s="13">
        <v>637.20000000000005</v>
      </c>
      <c r="J5424" s="12"/>
      <c r="K5424" s="13"/>
      <c r="L5424" s="11" t="s">
        <v>70</v>
      </c>
      <c r="M5424" s="14"/>
      <c r="N5424" s="11"/>
      <c r="O5424" s="11"/>
    </row>
    <row r="5425" spans="2:15" x14ac:dyDescent="0.25">
      <c r="B5425" t="s">
        <v>12</v>
      </c>
      <c r="C5425" t="s">
        <v>41</v>
      </c>
      <c r="D5425" t="s">
        <v>1278</v>
      </c>
      <c r="E5425" t="s">
        <v>6</v>
      </c>
      <c r="F5425" s="12">
        <v>85</v>
      </c>
      <c r="G5425" s="13">
        <v>446540.54700000002</v>
      </c>
      <c r="H5425" s="12">
        <v>119</v>
      </c>
      <c r="I5425" s="13">
        <v>841670.64399999997</v>
      </c>
      <c r="J5425" s="12">
        <v>133</v>
      </c>
      <c r="K5425" s="13">
        <v>326128.59999999998</v>
      </c>
      <c r="L5425" s="11">
        <v>-0.28571428571428598</v>
      </c>
      <c r="M5425" s="14">
        <v>-0.46945928293538097</v>
      </c>
      <c r="N5425" s="11">
        <v>-0.360902255639098</v>
      </c>
      <c r="O5425" s="11">
        <v>0.36921615276918401</v>
      </c>
    </row>
    <row r="5426" spans="2:15" x14ac:dyDescent="0.25">
      <c r="B5426" t="s">
        <v>12</v>
      </c>
      <c r="C5426" t="s">
        <v>41</v>
      </c>
      <c r="D5426" t="s">
        <v>1279</v>
      </c>
      <c r="E5426" t="s">
        <v>6</v>
      </c>
      <c r="F5426" s="12">
        <v>100</v>
      </c>
      <c r="G5426" s="13">
        <v>697604.87483999995</v>
      </c>
      <c r="H5426" s="12">
        <v>237</v>
      </c>
      <c r="I5426" s="13">
        <v>1342038.2871999999</v>
      </c>
      <c r="J5426" s="12">
        <v>190</v>
      </c>
      <c r="K5426" s="13">
        <v>1004892.38</v>
      </c>
      <c r="L5426" s="11">
        <v>-0.57805907172995796</v>
      </c>
      <c r="M5426" s="14">
        <v>-0.48019003519231401</v>
      </c>
      <c r="N5426" s="11">
        <v>-0.47368421052631599</v>
      </c>
      <c r="O5426" s="11">
        <v>-0.30579145715086398</v>
      </c>
    </row>
    <row r="5427" spans="2:15" x14ac:dyDescent="0.25">
      <c r="B5427" t="s">
        <v>12</v>
      </c>
      <c r="C5427" t="s">
        <v>41</v>
      </c>
      <c r="D5427" t="s">
        <v>1280</v>
      </c>
      <c r="E5427" t="s">
        <v>6</v>
      </c>
      <c r="F5427" s="12">
        <v>96</v>
      </c>
      <c r="G5427" s="13">
        <v>429157.66237999999</v>
      </c>
      <c r="H5427" s="12">
        <v>72</v>
      </c>
      <c r="I5427" s="13">
        <v>273286.39199999999</v>
      </c>
      <c r="J5427" s="12">
        <v>85</v>
      </c>
      <c r="K5427" s="13">
        <v>287866</v>
      </c>
      <c r="L5427" s="11">
        <v>0.33333333333333298</v>
      </c>
      <c r="M5427" s="14">
        <v>0.57035869674769502</v>
      </c>
      <c r="N5427" s="11">
        <v>0.129411764705882</v>
      </c>
      <c r="O5427" s="11">
        <v>0.49082441962579798</v>
      </c>
    </row>
    <row r="5428" spans="2:15" x14ac:dyDescent="0.25">
      <c r="B5428" t="s">
        <v>12</v>
      </c>
      <c r="C5428" t="s">
        <v>41</v>
      </c>
      <c r="D5428" t="s">
        <v>1588</v>
      </c>
      <c r="E5428" t="s">
        <v>28</v>
      </c>
      <c r="F5428" s="12">
        <v>134</v>
      </c>
      <c r="G5428" s="13">
        <v>233464.5</v>
      </c>
      <c r="H5428" s="12">
        <v>207</v>
      </c>
      <c r="I5428" s="13">
        <v>353699.99999999901</v>
      </c>
      <c r="J5428" s="12">
        <v>236</v>
      </c>
      <c r="K5428" s="13">
        <v>294798.60000000102</v>
      </c>
      <c r="L5428" s="11">
        <v>-0.352657004830918</v>
      </c>
      <c r="M5428" s="14">
        <v>-0.33993638676844701</v>
      </c>
      <c r="N5428" s="11">
        <v>-0.43220338983050799</v>
      </c>
      <c r="O5428" s="11">
        <v>-0.208054244490987</v>
      </c>
    </row>
    <row r="5429" spans="2:15" x14ac:dyDescent="0.25">
      <c r="B5429" t="s">
        <v>12</v>
      </c>
      <c r="C5429" t="s">
        <v>41</v>
      </c>
      <c r="D5429" t="s">
        <v>1281</v>
      </c>
      <c r="E5429" t="s">
        <v>17</v>
      </c>
      <c r="F5429" s="12" t="s">
        <v>69</v>
      </c>
      <c r="G5429" s="13">
        <v>6956.0316000000003</v>
      </c>
      <c r="H5429" s="12">
        <v>11</v>
      </c>
      <c r="I5429" s="13">
        <v>66723.399999999994</v>
      </c>
      <c r="J5429" s="12">
        <v>9</v>
      </c>
      <c r="K5429" s="13">
        <v>60711</v>
      </c>
      <c r="L5429" s="11" t="s">
        <v>70</v>
      </c>
      <c r="M5429" s="14">
        <v>-0.89574824424414801</v>
      </c>
      <c r="N5429" s="11" t="s">
        <v>70</v>
      </c>
      <c r="O5429" s="11">
        <v>-0.88542386717398802</v>
      </c>
    </row>
    <row r="5430" spans="2:15" x14ac:dyDescent="0.25">
      <c r="B5430" t="s">
        <v>12</v>
      </c>
      <c r="C5430" t="s">
        <v>41</v>
      </c>
      <c r="D5430" t="s">
        <v>1282</v>
      </c>
      <c r="E5430" t="s">
        <v>6</v>
      </c>
      <c r="F5430" s="12">
        <v>587</v>
      </c>
      <c r="G5430" s="13">
        <v>1539416.62649999</v>
      </c>
      <c r="H5430" s="12">
        <v>740</v>
      </c>
      <c r="I5430" s="13">
        <v>1983451.20639999</v>
      </c>
      <c r="J5430" s="12">
        <v>810</v>
      </c>
      <c r="K5430" s="13">
        <v>2032807.32</v>
      </c>
      <c r="L5430" s="11">
        <v>-0.206756756756757</v>
      </c>
      <c r="M5430" s="14">
        <v>-0.223869676484722</v>
      </c>
      <c r="N5430" s="11">
        <v>-0.27530864197530902</v>
      </c>
      <c r="O5430" s="11">
        <v>-0.24271394964280499</v>
      </c>
    </row>
    <row r="5431" spans="2:15" x14ac:dyDescent="0.25">
      <c r="B5431" t="s">
        <v>12</v>
      </c>
      <c r="C5431" t="s">
        <v>41</v>
      </c>
      <c r="D5431" t="s">
        <v>1283</v>
      </c>
      <c r="E5431" t="s">
        <v>23</v>
      </c>
      <c r="F5431" s="12">
        <v>92</v>
      </c>
      <c r="G5431" s="13">
        <v>258951</v>
      </c>
      <c r="H5431" s="12">
        <v>129</v>
      </c>
      <c r="I5431" s="13">
        <v>234528</v>
      </c>
      <c r="J5431" s="12">
        <v>163</v>
      </c>
      <c r="K5431" s="13">
        <v>279045.25</v>
      </c>
      <c r="L5431" s="11">
        <v>-0.28682170542635699</v>
      </c>
      <c r="M5431" s="14">
        <v>0.104136819484241</v>
      </c>
      <c r="N5431" s="11">
        <v>-0.43558282208589</v>
      </c>
      <c r="O5431" s="11">
        <v>-7.2010722275329203E-2</v>
      </c>
    </row>
    <row r="5432" spans="2:15" x14ac:dyDescent="0.25">
      <c r="B5432" t="s">
        <v>12</v>
      </c>
      <c r="C5432" t="s">
        <v>41</v>
      </c>
      <c r="D5432" t="s">
        <v>1477</v>
      </c>
      <c r="E5432" t="s">
        <v>28</v>
      </c>
      <c r="F5432" s="12"/>
      <c r="G5432" s="13"/>
      <c r="H5432" s="12"/>
      <c r="I5432" s="13"/>
      <c r="J5432" s="12" t="s">
        <v>69</v>
      </c>
      <c r="K5432" s="13">
        <v>5667.3</v>
      </c>
      <c r="L5432" s="11"/>
      <c r="M5432" s="14"/>
      <c r="N5432" s="11" t="s">
        <v>70</v>
      </c>
      <c r="O5432" s="11"/>
    </row>
    <row r="5433" spans="2:15" x14ac:dyDescent="0.25">
      <c r="B5433" t="s">
        <v>12</v>
      </c>
      <c r="C5433" t="s">
        <v>41</v>
      </c>
      <c r="D5433" t="s">
        <v>1285</v>
      </c>
      <c r="E5433" t="s">
        <v>6</v>
      </c>
      <c r="F5433" s="12">
        <v>123</v>
      </c>
      <c r="G5433" s="13">
        <v>300785.12650000001</v>
      </c>
      <c r="H5433" s="12">
        <v>269</v>
      </c>
      <c r="I5433" s="13">
        <v>769253.07200000004</v>
      </c>
      <c r="J5433" s="12">
        <v>330</v>
      </c>
      <c r="K5433" s="13">
        <v>894208.24</v>
      </c>
      <c r="L5433" s="11">
        <v>-0.54275092936803004</v>
      </c>
      <c r="M5433" s="14">
        <v>-0.60899067231804305</v>
      </c>
      <c r="N5433" s="11">
        <v>-0.62727272727272698</v>
      </c>
      <c r="O5433" s="11">
        <v>-0.66362966360050601</v>
      </c>
    </row>
    <row r="5434" spans="2:15" x14ac:dyDescent="0.25">
      <c r="B5434" t="s">
        <v>12</v>
      </c>
      <c r="C5434" t="s">
        <v>41</v>
      </c>
      <c r="D5434" t="s">
        <v>1286</v>
      </c>
      <c r="E5434" t="s">
        <v>6</v>
      </c>
      <c r="F5434" s="12">
        <v>19</v>
      </c>
      <c r="G5434" s="13">
        <v>95118.533280000003</v>
      </c>
      <c r="H5434" s="12"/>
      <c r="I5434" s="13"/>
      <c r="J5434" s="12"/>
      <c r="K5434" s="13"/>
      <c r="L5434" s="11"/>
      <c r="M5434" s="14"/>
      <c r="N5434" s="11"/>
      <c r="O5434" s="11"/>
    </row>
    <row r="5435" spans="2:15" x14ac:dyDescent="0.25">
      <c r="B5435" t="s">
        <v>12</v>
      </c>
      <c r="C5435" t="s">
        <v>41</v>
      </c>
      <c r="D5435" t="s">
        <v>1524</v>
      </c>
      <c r="E5435" t="s">
        <v>28</v>
      </c>
      <c r="F5435" s="12"/>
      <c r="G5435" s="13"/>
      <c r="H5435" s="12"/>
      <c r="I5435" s="13"/>
      <c r="J5435" s="12" t="s">
        <v>69</v>
      </c>
      <c r="K5435" s="13">
        <v>1168.2</v>
      </c>
      <c r="L5435" s="11"/>
      <c r="M5435" s="14"/>
      <c r="N5435" s="11" t="s">
        <v>70</v>
      </c>
      <c r="O5435" s="11"/>
    </row>
    <row r="5436" spans="2:15" x14ac:dyDescent="0.25">
      <c r="B5436" t="s">
        <v>12</v>
      </c>
      <c r="C5436" t="s">
        <v>41</v>
      </c>
      <c r="D5436" t="s">
        <v>1682</v>
      </c>
      <c r="E5436" t="s">
        <v>28</v>
      </c>
      <c r="F5436" s="12">
        <v>19</v>
      </c>
      <c r="G5436" s="13">
        <v>20017.8</v>
      </c>
      <c r="H5436" s="12">
        <v>13</v>
      </c>
      <c r="I5436" s="13">
        <v>12580.2</v>
      </c>
      <c r="J5436" s="12">
        <v>12</v>
      </c>
      <c r="K5436" s="13">
        <v>6751.8</v>
      </c>
      <c r="L5436" s="11">
        <v>0.46153846153846101</v>
      </c>
      <c r="M5436" s="14">
        <v>0.59121476606095302</v>
      </c>
      <c r="N5436" s="11">
        <v>0.58333333333333304</v>
      </c>
      <c r="O5436" s="11">
        <v>1.96480938416422</v>
      </c>
    </row>
    <row r="5437" spans="2:15" x14ac:dyDescent="0.25">
      <c r="B5437" t="s">
        <v>12</v>
      </c>
      <c r="C5437" t="s">
        <v>41</v>
      </c>
      <c r="D5437" t="s">
        <v>1287</v>
      </c>
      <c r="E5437" t="s">
        <v>6</v>
      </c>
      <c r="F5437" s="12">
        <v>55</v>
      </c>
      <c r="G5437" s="13">
        <v>222126.86382</v>
      </c>
      <c r="H5437" s="12">
        <v>84</v>
      </c>
      <c r="I5437" s="13">
        <v>206805.66399999999</v>
      </c>
      <c r="J5437" s="12">
        <v>86</v>
      </c>
      <c r="K5437" s="13">
        <v>168055.4</v>
      </c>
      <c r="L5437" s="11">
        <v>-0.34523809523809501</v>
      </c>
      <c r="M5437" s="14">
        <v>7.4085010650384794E-2</v>
      </c>
      <c r="N5437" s="11">
        <v>-0.36046511627907002</v>
      </c>
      <c r="O5437" s="11">
        <v>0.32174785112528398</v>
      </c>
    </row>
    <row r="5438" spans="2:15" x14ac:dyDescent="0.25">
      <c r="B5438" t="s">
        <v>12</v>
      </c>
      <c r="C5438" t="s">
        <v>41</v>
      </c>
      <c r="D5438" t="s">
        <v>1288</v>
      </c>
      <c r="E5438" t="s">
        <v>28</v>
      </c>
      <c r="F5438" s="12">
        <v>14</v>
      </c>
      <c r="G5438" s="13">
        <v>14423.4</v>
      </c>
      <c r="H5438" s="12">
        <v>18</v>
      </c>
      <c r="I5438" s="13">
        <v>17645.400000000001</v>
      </c>
      <c r="J5438" s="12">
        <v>6</v>
      </c>
      <c r="K5438" s="13">
        <v>8783.7000000000007</v>
      </c>
      <c r="L5438" s="11">
        <v>-0.22222222222222199</v>
      </c>
      <c r="M5438" s="14">
        <v>-0.182597164133428</v>
      </c>
      <c r="N5438" s="11">
        <v>1.3333333333333299</v>
      </c>
      <c r="O5438" s="11">
        <v>0.64206427815157596</v>
      </c>
    </row>
    <row r="5439" spans="2:15" x14ac:dyDescent="0.25">
      <c r="B5439" t="s">
        <v>12</v>
      </c>
      <c r="C5439" t="s">
        <v>41</v>
      </c>
      <c r="D5439" t="s">
        <v>1289</v>
      </c>
      <c r="E5439" t="s">
        <v>17</v>
      </c>
      <c r="F5439" s="12">
        <v>91</v>
      </c>
      <c r="G5439" s="13">
        <v>412692.50663999998</v>
      </c>
      <c r="H5439" s="12">
        <v>367</v>
      </c>
      <c r="I5439" s="13">
        <v>1260926.2248</v>
      </c>
      <c r="J5439" s="12">
        <v>518</v>
      </c>
      <c r="K5439" s="13">
        <v>1776532.65</v>
      </c>
      <c r="L5439" s="11">
        <v>-0.75204359673024501</v>
      </c>
      <c r="M5439" s="14">
        <v>-0.67270685744880998</v>
      </c>
      <c r="N5439" s="11">
        <v>-0.82432432432432401</v>
      </c>
      <c r="O5439" s="11">
        <v>-0.76769776415873903</v>
      </c>
    </row>
    <row r="5440" spans="2:15" x14ac:dyDescent="0.25">
      <c r="B5440" t="s">
        <v>12</v>
      </c>
      <c r="C5440" t="s">
        <v>41</v>
      </c>
      <c r="D5440" t="s">
        <v>1589</v>
      </c>
      <c r="E5440" t="s">
        <v>28</v>
      </c>
      <c r="F5440" s="12"/>
      <c r="G5440" s="13"/>
      <c r="H5440" s="12"/>
      <c r="I5440" s="13"/>
      <c r="J5440" s="12" t="s">
        <v>69</v>
      </c>
      <c r="K5440" s="13">
        <v>1233.0999999999999</v>
      </c>
      <c r="L5440" s="11"/>
      <c r="M5440" s="14"/>
      <c r="N5440" s="11" t="s">
        <v>70</v>
      </c>
      <c r="O5440" s="11"/>
    </row>
    <row r="5441" spans="2:15" x14ac:dyDescent="0.25">
      <c r="B5441" t="s">
        <v>12</v>
      </c>
      <c r="C5441" t="s">
        <v>41</v>
      </c>
      <c r="D5441" t="s">
        <v>1291</v>
      </c>
      <c r="E5441" t="s">
        <v>6</v>
      </c>
      <c r="F5441" s="12">
        <v>69</v>
      </c>
      <c r="G5441" s="13">
        <v>314090.44355999999</v>
      </c>
      <c r="H5441" s="12">
        <v>117</v>
      </c>
      <c r="I5441" s="13">
        <v>413328.864</v>
      </c>
      <c r="J5441" s="12">
        <v>99</v>
      </c>
      <c r="K5441" s="13">
        <v>265615.78999999998</v>
      </c>
      <c r="L5441" s="11">
        <v>-0.41025641025641002</v>
      </c>
      <c r="M5441" s="14">
        <v>-0.24009554880735301</v>
      </c>
      <c r="N5441" s="11">
        <v>-0.30303030303030298</v>
      </c>
      <c r="O5441" s="11">
        <v>0.18249914118433999</v>
      </c>
    </row>
    <row r="5442" spans="2:15" x14ac:dyDescent="0.25">
      <c r="B5442" t="s">
        <v>12</v>
      </c>
      <c r="C5442" t="s">
        <v>41</v>
      </c>
      <c r="D5442" t="s">
        <v>1292</v>
      </c>
      <c r="E5442" t="s">
        <v>28</v>
      </c>
      <c r="F5442" s="12">
        <v>14</v>
      </c>
      <c r="G5442" s="13">
        <v>41371.199999999997</v>
      </c>
      <c r="H5442" s="12">
        <v>5</v>
      </c>
      <c r="I5442" s="13">
        <v>14593.5</v>
      </c>
      <c r="J5442" s="12" t="s">
        <v>69</v>
      </c>
      <c r="K5442" s="13">
        <v>6209.28</v>
      </c>
      <c r="L5442" s="11">
        <v>1.8</v>
      </c>
      <c r="M5442" s="14">
        <v>1.8349059512796799</v>
      </c>
      <c r="N5442" s="11" t="s">
        <v>70</v>
      </c>
      <c r="O5442" s="11">
        <v>5.6628014842300596</v>
      </c>
    </row>
    <row r="5443" spans="2:15" x14ac:dyDescent="0.25">
      <c r="B5443" t="s">
        <v>12</v>
      </c>
      <c r="C5443" t="s">
        <v>41</v>
      </c>
      <c r="D5443" t="s">
        <v>1293</v>
      </c>
      <c r="E5443" t="s">
        <v>6</v>
      </c>
      <c r="F5443" s="12">
        <v>182</v>
      </c>
      <c r="G5443" s="13">
        <v>1005478.433459</v>
      </c>
      <c r="H5443" s="12">
        <v>199</v>
      </c>
      <c r="I5443" s="13">
        <v>1085176.9280000001</v>
      </c>
      <c r="J5443" s="12">
        <v>206</v>
      </c>
      <c r="K5443" s="13">
        <v>838265</v>
      </c>
      <c r="L5443" s="11">
        <v>-8.5427135678391997E-2</v>
      </c>
      <c r="M5443" s="14">
        <v>-7.3442857551244495E-2</v>
      </c>
      <c r="N5443" s="11">
        <v>-0.116504854368932</v>
      </c>
      <c r="O5443" s="11">
        <v>0.19947562341145</v>
      </c>
    </row>
    <row r="5444" spans="2:15" x14ac:dyDescent="0.25">
      <c r="B5444" t="s">
        <v>12</v>
      </c>
      <c r="C5444" t="s">
        <v>41</v>
      </c>
      <c r="D5444" t="s">
        <v>1294</v>
      </c>
      <c r="E5444" t="s">
        <v>28</v>
      </c>
      <c r="F5444" s="12">
        <v>487</v>
      </c>
      <c r="G5444" s="13">
        <v>1842954.1000000101</v>
      </c>
      <c r="H5444" s="12">
        <v>520</v>
      </c>
      <c r="I5444" s="13">
        <v>2169232.9500000002</v>
      </c>
      <c r="J5444" s="12">
        <v>454</v>
      </c>
      <c r="K5444" s="13">
        <v>1568505.70000001</v>
      </c>
      <c r="L5444" s="11">
        <v>-6.34615384615385E-2</v>
      </c>
      <c r="M5444" s="14">
        <v>-0.15041208460345001</v>
      </c>
      <c r="N5444" s="11">
        <v>7.2687224669603506E-2</v>
      </c>
      <c r="O5444" s="11">
        <v>0.17497443585955699</v>
      </c>
    </row>
    <row r="5445" spans="2:15" x14ac:dyDescent="0.25">
      <c r="B5445" t="s">
        <v>12</v>
      </c>
      <c r="C5445" t="s">
        <v>42</v>
      </c>
      <c r="D5445" t="s">
        <v>1295</v>
      </c>
      <c r="E5445" t="s">
        <v>6</v>
      </c>
      <c r="F5445" s="12">
        <v>13</v>
      </c>
      <c r="G5445" s="13">
        <v>44494.0236</v>
      </c>
      <c r="H5445" s="12">
        <v>8</v>
      </c>
      <c r="I5445" s="13">
        <v>24674</v>
      </c>
      <c r="J5445" s="12">
        <v>14</v>
      </c>
      <c r="K5445" s="13">
        <v>32934</v>
      </c>
      <c r="L5445" s="11">
        <v>0.625</v>
      </c>
      <c r="M5445" s="14">
        <v>0.803275658587987</v>
      </c>
      <c r="N5445" s="11">
        <v>-7.1428571428571397E-2</v>
      </c>
      <c r="O5445" s="11">
        <v>0.35100575696848202</v>
      </c>
    </row>
    <row r="5446" spans="2:15" x14ac:dyDescent="0.25">
      <c r="B5446" t="s">
        <v>12</v>
      </c>
      <c r="C5446" t="s">
        <v>42</v>
      </c>
      <c r="D5446" t="s">
        <v>1296</v>
      </c>
      <c r="E5446" t="s">
        <v>6</v>
      </c>
      <c r="F5446" s="12">
        <v>146</v>
      </c>
      <c r="G5446" s="13">
        <v>607634.00633999996</v>
      </c>
      <c r="H5446" s="12">
        <v>216</v>
      </c>
      <c r="I5446" s="13">
        <v>658003.63199999905</v>
      </c>
      <c r="J5446" s="12">
        <v>245</v>
      </c>
      <c r="K5446" s="13">
        <v>833502</v>
      </c>
      <c r="L5446" s="11">
        <v>-0.32407407407407401</v>
      </c>
      <c r="M5446" s="14">
        <v>-7.65491605371557E-2</v>
      </c>
      <c r="N5446" s="11">
        <v>-0.40408163265306102</v>
      </c>
      <c r="O5446" s="11">
        <v>-0.27098674467487799</v>
      </c>
    </row>
    <row r="5447" spans="2:15" x14ac:dyDescent="0.25">
      <c r="B5447" t="s">
        <v>12</v>
      </c>
      <c r="C5447" t="s">
        <v>42</v>
      </c>
      <c r="D5447" t="s">
        <v>1297</v>
      </c>
      <c r="E5447" t="s">
        <v>19</v>
      </c>
      <c r="F5447" s="12">
        <v>670</v>
      </c>
      <c r="G5447" s="13">
        <v>2125208.1932999901</v>
      </c>
      <c r="H5447" s="12">
        <v>1464</v>
      </c>
      <c r="I5447" s="13">
        <v>3236650.9413000001</v>
      </c>
      <c r="J5447" s="12">
        <v>2163</v>
      </c>
      <c r="K5447" s="13">
        <v>5584893.6649999898</v>
      </c>
      <c r="L5447" s="11">
        <v>-0.54234972677595605</v>
      </c>
      <c r="M5447" s="14">
        <v>-0.34339283665652198</v>
      </c>
      <c r="N5447" s="11">
        <v>-0.69024503005085502</v>
      </c>
      <c r="O5447" s="11">
        <v>-0.61947203997482103</v>
      </c>
    </row>
    <row r="5448" spans="2:15" x14ac:dyDescent="0.25">
      <c r="B5448" t="s">
        <v>12</v>
      </c>
      <c r="C5448" t="s">
        <v>42</v>
      </c>
      <c r="D5448" t="s">
        <v>1684</v>
      </c>
      <c r="E5448" t="s">
        <v>28</v>
      </c>
      <c r="F5448" s="12">
        <v>150</v>
      </c>
      <c r="G5448" s="13">
        <v>106200</v>
      </c>
      <c r="H5448" s="12">
        <v>217</v>
      </c>
      <c r="I5448" s="13">
        <v>150948</v>
      </c>
      <c r="J5448" s="12">
        <v>202</v>
      </c>
      <c r="K5448" s="13">
        <v>131098</v>
      </c>
      <c r="L5448" s="11">
        <v>-0.30875576036866398</v>
      </c>
      <c r="M5448" s="14">
        <v>-0.29644645838301897</v>
      </c>
      <c r="N5448" s="11">
        <v>-0.25742574257425699</v>
      </c>
      <c r="O5448" s="11">
        <v>-0.18991899189919001</v>
      </c>
    </row>
    <row r="5449" spans="2:15" x14ac:dyDescent="0.25">
      <c r="B5449" t="s">
        <v>12</v>
      </c>
      <c r="C5449" t="s">
        <v>42</v>
      </c>
      <c r="D5449" t="s">
        <v>1298</v>
      </c>
      <c r="E5449" t="s">
        <v>17</v>
      </c>
      <c r="F5449" s="12" t="s">
        <v>69</v>
      </c>
      <c r="G5449" s="13">
        <v>7560.3347999999996</v>
      </c>
      <c r="H5449" s="12" t="s">
        <v>69</v>
      </c>
      <c r="I5449" s="13">
        <v>7138.93</v>
      </c>
      <c r="J5449" s="12" t="s">
        <v>69</v>
      </c>
      <c r="K5449" s="13">
        <v>13458</v>
      </c>
      <c r="L5449" s="11" t="s">
        <v>70</v>
      </c>
      <c r="M5449" s="14">
        <v>5.9029126213592201E-2</v>
      </c>
      <c r="N5449" s="11" t="s">
        <v>70</v>
      </c>
      <c r="O5449" s="11">
        <v>-0.43822746321890299</v>
      </c>
    </row>
    <row r="5450" spans="2:15" x14ac:dyDescent="0.25">
      <c r="B5450" t="s">
        <v>12</v>
      </c>
      <c r="C5450" t="s">
        <v>42</v>
      </c>
      <c r="D5450" t="s">
        <v>1685</v>
      </c>
      <c r="E5450" t="s">
        <v>28</v>
      </c>
      <c r="F5450" s="12">
        <v>20</v>
      </c>
      <c r="G5450" s="13">
        <v>61978</v>
      </c>
      <c r="H5450" s="12">
        <v>19</v>
      </c>
      <c r="I5450" s="13">
        <v>56001.55</v>
      </c>
      <c r="J5450" s="12">
        <v>23</v>
      </c>
      <c r="K5450" s="13">
        <v>60843.7</v>
      </c>
      <c r="L5450" s="11">
        <v>5.2631578947368397E-2</v>
      </c>
      <c r="M5450" s="14">
        <v>0.106719367588933</v>
      </c>
      <c r="N5450" s="11">
        <v>-0.13043478260869601</v>
      </c>
      <c r="O5450" s="11">
        <v>1.8642850451238799E-2</v>
      </c>
    </row>
    <row r="5451" spans="2:15" x14ac:dyDescent="0.25">
      <c r="B5451" t="s">
        <v>12</v>
      </c>
      <c r="C5451" t="s">
        <v>42</v>
      </c>
      <c r="D5451" t="s">
        <v>1526</v>
      </c>
      <c r="E5451" t="s">
        <v>28</v>
      </c>
      <c r="F5451" s="12">
        <v>340</v>
      </c>
      <c r="G5451" s="13">
        <v>731088</v>
      </c>
      <c r="H5451" s="12">
        <v>337</v>
      </c>
      <c r="I5451" s="13">
        <v>443151</v>
      </c>
      <c r="J5451" s="12">
        <v>452</v>
      </c>
      <c r="K5451" s="13">
        <v>576367</v>
      </c>
      <c r="L5451" s="11">
        <v>8.9020771513352893E-3</v>
      </c>
      <c r="M5451" s="14">
        <v>0.64974918255854097</v>
      </c>
      <c r="N5451" s="11">
        <v>-0.247787610619469</v>
      </c>
      <c r="O5451" s="11">
        <v>0.26844180877808799</v>
      </c>
    </row>
    <row r="5452" spans="2:15" x14ac:dyDescent="0.25">
      <c r="B5452" t="s">
        <v>12</v>
      </c>
      <c r="C5452" t="s">
        <v>42</v>
      </c>
      <c r="D5452" t="s">
        <v>1299</v>
      </c>
      <c r="E5452" t="s">
        <v>23</v>
      </c>
      <c r="F5452" s="12">
        <v>71</v>
      </c>
      <c r="G5452" s="13">
        <v>218514.3</v>
      </c>
      <c r="H5452" s="12">
        <v>90</v>
      </c>
      <c r="I5452" s="13">
        <v>220697</v>
      </c>
      <c r="J5452" s="12">
        <v>135</v>
      </c>
      <c r="K5452" s="13">
        <v>335046.71999999997</v>
      </c>
      <c r="L5452" s="11">
        <v>-0.211111111111111</v>
      </c>
      <c r="M5452" s="14">
        <v>-9.8900302224312897E-3</v>
      </c>
      <c r="N5452" s="11">
        <v>-0.47407407407407398</v>
      </c>
      <c r="O5452" s="11">
        <v>-0.34780946370703097</v>
      </c>
    </row>
    <row r="5453" spans="2:15" x14ac:dyDescent="0.25">
      <c r="B5453" t="s">
        <v>12</v>
      </c>
      <c r="C5453" t="s">
        <v>42</v>
      </c>
      <c r="D5453" t="s">
        <v>1300</v>
      </c>
      <c r="E5453" t="s">
        <v>17</v>
      </c>
      <c r="F5453" s="12">
        <v>188</v>
      </c>
      <c r="G5453" s="13">
        <v>620975.54420999996</v>
      </c>
      <c r="H5453" s="12">
        <v>296</v>
      </c>
      <c r="I5453" s="13">
        <v>981565.52139999904</v>
      </c>
      <c r="J5453" s="12">
        <v>212</v>
      </c>
      <c r="K5453" s="13">
        <v>923094.9</v>
      </c>
      <c r="L5453" s="11">
        <v>-0.36486486486486502</v>
      </c>
      <c r="M5453" s="14">
        <v>-0.36736210607285003</v>
      </c>
      <c r="N5453" s="11">
        <v>-0.113207547169811</v>
      </c>
      <c r="O5453" s="11">
        <v>-0.32728959480764103</v>
      </c>
    </row>
    <row r="5454" spans="2:15" x14ac:dyDescent="0.25">
      <c r="B5454" t="s">
        <v>12</v>
      </c>
      <c r="C5454" t="s">
        <v>42</v>
      </c>
      <c r="D5454" t="s">
        <v>1301</v>
      </c>
      <c r="E5454" t="s">
        <v>6</v>
      </c>
      <c r="F5454" s="12">
        <v>82</v>
      </c>
      <c r="G5454" s="13">
        <v>586916.63939999999</v>
      </c>
      <c r="H5454" s="12">
        <v>121</v>
      </c>
      <c r="I5454" s="13">
        <v>619903.65839999996</v>
      </c>
      <c r="J5454" s="12">
        <v>148</v>
      </c>
      <c r="K5454" s="13">
        <v>727206.31</v>
      </c>
      <c r="L5454" s="11">
        <v>-0.32231404958677701</v>
      </c>
      <c r="M5454" s="14">
        <v>-5.3213138127206197E-2</v>
      </c>
      <c r="N5454" s="11">
        <v>-0.445945945945946</v>
      </c>
      <c r="O5454" s="11">
        <v>-0.19291591487978099</v>
      </c>
    </row>
    <row r="5455" spans="2:15" x14ac:dyDescent="0.25">
      <c r="B5455" t="s">
        <v>12</v>
      </c>
      <c r="C5455" t="s">
        <v>42</v>
      </c>
      <c r="D5455" t="s">
        <v>1302</v>
      </c>
      <c r="E5455" t="s">
        <v>29</v>
      </c>
      <c r="F5455" s="12">
        <v>1403</v>
      </c>
      <c r="G5455" s="13">
        <v>10039311.640044</v>
      </c>
      <c r="H5455" s="12">
        <v>1973</v>
      </c>
      <c r="I5455" s="13">
        <v>10236961.154108001</v>
      </c>
      <c r="J5455" s="12">
        <v>1964</v>
      </c>
      <c r="K5455" s="13">
        <v>8031258.8556000302</v>
      </c>
      <c r="L5455" s="11">
        <v>-0.28890015205271202</v>
      </c>
      <c r="M5455" s="14">
        <v>-1.93074400780231E-2</v>
      </c>
      <c r="N5455" s="11">
        <v>-0.28564154786150697</v>
      </c>
      <c r="O5455" s="11">
        <v>0.25002964299224201</v>
      </c>
    </row>
    <row r="5456" spans="2:15" x14ac:dyDescent="0.25">
      <c r="B5456" t="s">
        <v>12</v>
      </c>
      <c r="C5456" t="s">
        <v>42</v>
      </c>
      <c r="D5456" t="s">
        <v>1303</v>
      </c>
      <c r="E5456" t="s">
        <v>26</v>
      </c>
      <c r="F5456" s="12">
        <v>146</v>
      </c>
      <c r="G5456" s="13">
        <v>361175.45</v>
      </c>
      <c r="H5456" s="12">
        <v>245</v>
      </c>
      <c r="I5456" s="13">
        <v>535672</v>
      </c>
      <c r="J5456" s="12">
        <v>271</v>
      </c>
      <c r="K5456" s="13">
        <v>500329</v>
      </c>
      <c r="L5456" s="11">
        <v>-0.40408163265306102</v>
      </c>
      <c r="M5456" s="14">
        <v>-0.325752606072373</v>
      </c>
      <c r="N5456" s="11">
        <v>-0.46125461254612499</v>
      </c>
      <c r="O5456" s="11">
        <v>-0.27812409434592</v>
      </c>
    </row>
    <row r="5457" spans="2:15" x14ac:dyDescent="0.25">
      <c r="B5457" t="s">
        <v>12</v>
      </c>
      <c r="C5457" t="s">
        <v>42</v>
      </c>
      <c r="D5457" t="s">
        <v>1304</v>
      </c>
      <c r="E5457" t="s">
        <v>17</v>
      </c>
      <c r="F5457" s="12">
        <v>138</v>
      </c>
      <c r="G5457" s="13">
        <v>366336.69559999998</v>
      </c>
      <c r="H5457" s="12">
        <v>449</v>
      </c>
      <c r="I5457" s="13">
        <v>1087216.8096</v>
      </c>
      <c r="J5457" s="12">
        <v>472</v>
      </c>
      <c r="K5457" s="13">
        <v>1016358.64</v>
      </c>
      <c r="L5457" s="11">
        <v>-0.69265033407572396</v>
      </c>
      <c r="M5457" s="14">
        <v>-0.663050927501038</v>
      </c>
      <c r="N5457" s="11">
        <v>-0.70762711864406802</v>
      </c>
      <c r="O5457" s="11">
        <v>-0.63955961883691004</v>
      </c>
    </row>
    <row r="5458" spans="2:15" x14ac:dyDescent="0.25">
      <c r="B5458" t="s">
        <v>12</v>
      </c>
      <c r="C5458" t="s">
        <v>42</v>
      </c>
      <c r="D5458" t="s">
        <v>1686</v>
      </c>
      <c r="E5458" t="s">
        <v>6</v>
      </c>
      <c r="F5458" s="12">
        <v>424</v>
      </c>
      <c r="G5458" s="13">
        <v>1093384.9265999999</v>
      </c>
      <c r="H5458" s="12">
        <v>477</v>
      </c>
      <c r="I5458" s="13">
        <v>1153424.47999999</v>
      </c>
      <c r="J5458" s="12">
        <v>463</v>
      </c>
      <c r="K5458" s="13">
        <v>999631</v>
      </c>
      <c r="L5458" s="11">
        <v>-0.11111111111111099</v>
      </c>
      <c r="M5458" s="14">
        <v>-5.2053302527440899E-2</v>
      </c>
      <c r="N5458" s="11">
        <v>-8.4233261339092896E-2</v>
      </c>
      <c r="O5458" s="11">
        <v>9.3788534569254595E-2</v>
      </c>
    </row>
    <row r="5459" spans="2:15" x14ac:dyDescent="0.25">
      <c r="B5459" t="s">
        <v>12</v>
      </c>
      <c r="C5459" t="s">
        <v>42</v>
      </c>
      <c r="D5459" t="s">
        <v>1305</v>
      </c>
      <c r="E5459" t="s">
        <v>6</v>
      </c>
      <c r="F5459" s="12">
        <v>123</v>
      </c>
      <c r="G5459" s="13">
        <v>586738.23263999994</v>
      </c>
      <c r="H5459" s="12">
        <v>247</v>
      </c>
      <c r="I5459" s="13">
        <v>887900.63200000103</v>
      </c>
      <c r="J5459" s="12">
        <v>247</v>
      </c>
      <c r="K5459" s="13">
        <v>806749.4</v>
      </c>
      <c r="L5459" s="11">
        <v>-0.50202429149797601</v>
      </c>
      <c r="M5459" s="14">
        <v>-0.33918480121095401</v>
      </c>
      <c r="N5459" s="11">
        <v>-0.50202429149797601</v>
      </c>
      <c r="O5459" s="11">
        <v>-0.27271314656075402</v>
      </c>
    </row>
    <row r="5460" spans="2:15" x14ac:dyDescent="0.25">
      <c r="B5460" t="s">
        <v>12</v>
      </c>
      <c r="C5460" t="s">
        <v>42</v>
      </c>
      <c r="D5460" t="s">
        <v>1306</v>
      </c>
      <c r="E5460" t="s">
        <v>17</v>
      </c>
      <c r="F5460" s="12">
        <v>677</v>
      </c>
      <c r="G5460" s="13">
        <v>1655490.2123799999</v>
      </c>
      <c r="H5460" s="12">
        <v>1296</v>
      </c>
      <c r="I5460" s="13">
        <v>3078831.04149999</v>
      </c>
      <c r="J5460" s="12">
        <v>1231</v>
      </c>
      <c r="K5460" s="13">
        <v>2820154.06</v>
      </c>
      <c r="L5460" s="11">
        <v>-0.47762345679012302</v>
      </c>
      <c r="M5460" s="14">
        <v>-0.46229910311237798</v>
      </c>
      <c r="N5460" s="11">
        <v>-0.450040617384241</v>
      </c>
      <c r="O5460" s="11">
        <v>-0.41297880287433703</v>
      </c>
    </row>
    <row r="5461" spans="2:15" x14ac:dyDescent="0.25">
      <c r="B5461" t="s">
        <v>12</v>
      </c>
      <c r="C5461" t="s">
        <v>42</v>
      </c>
      <c r="D5461" t="s">
        <v>1723</v>
      </c>
      <c r="E5461" t="s">
        <v>28</v>
      </c>
      <c r="F5461" s="12">
        <v>307</v>
      </c>
      <c r="G5461" s="13">
        <v>291422</v>
      </c>
      <c r="H5461" s="12">
        <v>242</v>
      </c>
      <c r="I5461" s="13">
        <v>220345</v>
      </c>
      <c r="J5461" s="12">
        <v>169</v>
      </c>
      <c r="K5461" s="13">
        <v>165817</v>
      </c>
      <c r="L5461" s="11">
        <v>0.26859504132231399</v>
      </c>
      <c r="M5461" s="14">
        <v>0.32257142208808898</v>
      </c>
      <c r="N5461" s="11">
        <v>0.81656804733727795</v>
      </c>
      <c r="O5461" s="11">
        <v>0.75749169264912497</v>
      </c>
    </row>
    <row r="5462" spans="2:15" x14ac:dyDescent="0.25">
      <c r="B5462" t="s">
        <v>12</v>
      </c>
      <c r="C5462" t="s">
        <v>42</v>
      </c>
      <c r="D5462" t="s">
        <v>1307</v>
      </c>
      <c r="E5462" t="s">
        <v>6</v>
      </c>
      <c r="F5462" s="12"/>
      <c r="G5462" s="13"/>
      <c r="H5462" s="12">
        <v>133</v>
      </c>
      <c r="I5462" s="13">
        <v>163488.07999999999</v>
      </c>
      <c r="J5462" s="12">
        <v>208</v>
      </c>
      <c r="K5462" s="13">
        <v>253372</v>
      </c>
      <c r="L5462" s="11"/>
      <c r="M5462" s="14"/>
      <c r="N5462" s="11"/>
      <c r="O5462" s="11"/>
    </row>
    <row r="5463" spans="2:15" x14ac:dyDescent="0.25">
      <c r="B5463" t="s">
        <v>12</v>
      </c>
      <c r="C5463" t="s">
        <v>42</v>
      </c>
      <c r="D5463" t="s">
        <v>1716</v>
      </c>
      <c r="E5463" t="s">
        <v>28</v>
      </c>
      <c r="F5463" s="12">
        <v>365</v>
      </c>
      <c r="G5463" s="13">
        <v>258420</v>
      </c>
      <c r="H5463" s="12">
        <v>354</v>
      </c>
      <c r="I5463" s="13">
        <v>247062</v>
      </c>
      <c r="J5463" s="12">
        <v>354</v>
      </c>
      <c r="K5463" s="13">
        <v>229746</v>
      </c>
      <c r="L5463" s="11">
        <v>3.10734463276836E-2</v>
      </c>
      <c r="M5463" s="14">
        <v>4.5972266070864798E-2</v>
      </c>
      <c r="N5463" s="11">
        <v>3.10734463276836E-2</v>
      </c>
      <c r="O5463" s="11">
        <v>0.124807395993837</v>
      </c>
    </row>
    <row r="5464" spans="2:15" x14ac:dyDescent="0.25">
      <c r="B5464" t="s">
        <v>12</v>
      </c>
      <c r="C5464" t="s">
        <v>42</v>
      </c>
      <c r="D5464" t="s">
        <v>1308</v>
      </c>
      <c r="E5464" t="s">
        <v>6</v>
      </c>
      <c r="F5464" s="12"/>
      <c r="G5464" s="13"/>
      <c r="H5464" s="12"/>
      <c r="I5464" s="13"/>
      <c r="J5464" s="12">
        <v>160</v>
      </c>
      <c r="K5464" s="13">
        <v>405648</v>
      </c>
      <c r="L5464" s="11"/>
      <c r="M5464" s="14"/>
      <c r="N5464" s="11"/>
      <c r="O5464" s="11"/>
    </row>
    <row r="5465" spans="2:15" x14ac:dyDescent="0.25">
      <c r="B5465" t="s">
        <v>12</v>
      </c>
      <c r="C5465" t="s">
        <v>42</v>
      </c>
      <c r="D5465" t="s">
        <v>1590</v>
      </c>
      <c r="E5465" t="s">
        <v>28</v>
      </c>
      <c r="F5465" s="12">
        <v>30</v>
      </c>
      <c r="G5465" s="13">
        <v>97860</v>
      </c>
      <c r="H5465" s="12">
        <v>45</v>
      </c>
      <c r="I5465" s="13">
        <v>137376</v>
      </c>
      <c r="J5465" s="12">
        <v>34</v>
      </c>
      <c r="K5465" s="13">
        <v>101592</v>
      </c>
      <c r="L5465" s="11">
        <v>-0.33333333333333298</v>
      </c>
      <c r="M5465" s="14">
        <v>-0.287648497554158</v>
      </c>
      <c r="N5465" s="11">
        <v>-0.11764705882352899</v>
      </c>
      <c r="O5465" s="11">
        <v>-3.6735175998109999E-2</v>
      </c>
    </row>
    <row r="5466" spans="2:15" x14ac:dyDescent="0.25">
      <c r="B5466" t="s">
        <v>12</v>
      </c>
      <c r="C5466" t="s">
        <v>42</v>
      </c>
      <c r="D5466" t="s">
        <v>1309</v>
      </c>
      <c r="E5466" t="s">
        <v>6</v>
      </c>
      <c r="F5466" s="12">
        <v>151</v>
      </c>
      <c r="G5466" s="13">
        <v>823407.79085999995</v>
      </c>
      <c r="H5466" s="12">
        <v>156</v>
      </c>
      <c r="I5466" s="13">
        <v>531959.16799999995</v>
      </c>
      <c r="J5466" s="12"/>
      <c r="K5466" s="13"/>
      <c r="L5466" s="11">
        <v>-3.2051282051282E-2</v>
      </c>
      <c r="M5466" s="14">
        <v>0.54787780790724205</v>
      </c>
      <c r="N5466" s="11"/>
      <c r="O5466" s="11"/>
    </row>
    <row r="5467" spans="2:15" x14ac:dyDescent="0.25">
      <c r="B5467" t="s">
        <v>12</v>
      </c>
      <c r="C5467" t="s">
        <v>42</v>
      </c>
      <c r="D5467" t="s">
        <v>1310</v>
      </c>
      <c r="E5467" t="s">
        <v>6</v>
      </c>
      <c r="F5467" s="12">
        <v>180</v>
      </c>
      <c r="G5467" s="13">
        <v>424209.57179999998</v>
      </c>
      <c r="H5467" s="12">
        <v>317</v>
      </c>
      <c r="I5467" s="13">
        <v>722623.32479999901</v>
      </c>
      <c r="J5467" s="12">
        <v>369</v>
      </c>
      <c r="K5467" s="13">
        <v>763814.93</v>
      </c>
      <c r="L5467" s="11">
        <v>-0.43217665615141998</v>
      </c>
      <c r="M5467" s="14">
        <v>-0.41295892722891497</v>
      </c>
      <c r="N5467" s="11">
        <v>-0.51219512195121997</v>
      </c>
      <c r="O5467" s="11">
        <v>-0.44461733446346802</v>
      </c>
    </row>
    <row r="5468" spans="2:15" x14ac:dyDescent="0.25">
      <c r="B5468" t="s">
        <v>12</v>
      </c>
      <c r="C5468" t="s">
        <v>42</v>
      </c>
      <c r="D5468" t="s">
        <v>1311</v>
      </c>
      <c r="E5468" t="s">
        <v>17</v>
      </c>
      <c r="F5468" s="12">
        <v>188</v>
      </c>
      <c r="G5468" s="13">
        <v>767866.06278399995</v>
      </c>
      <c r="H5468" s="12">
        <v>263</v>
      </c>
      <c r="I5468" s="13">
        <v>850081.43999999797</v>
      </c>
      <c r="J5468" s="12">
        <v>289</v>
      </c>
      <c r="K5468" s="13">
        <v>733736</v>
      </c>
      <c r="L5468" s="11">
        <v>-0.28517110266159701</v>
      </c>
      <c r="M5468" s="14">
        <v>-9.6714706788562005E-2</v>
      </c>
      <c r="N5468" s="11">
        <v>-0.34948096885813201</v>
      </c>
      <c r="O5468" s="11">
        <v>4.6515453492809403E-2</v>
      </c>
    </row>
    <row r="5469" spans="2:15" x14ac:dyDescent="0.25">
      <c r="B5469" t="s">
        <v>12</v>
      </c>
      <c r="C5469" t="s">
        <v>42</v>
      </c>
      <c r="D5469" t="s">
        <v>1312</v>
      </c>
      <c r="E5469" t="s">
        <v>17</v>
      </c>
      <c r="F5469" s="12">
        <v>276</v>
      </c>
      <c r="G5469" s="13">
        <v>1191314.7848159999</v>
      </c>
      <c r="H5469" s="12">
        <v>412</v>
      </c>
      <c r="I5469" s="13">
        <v>975569.09169999696</v>
      </c>
      <c r="J5469" s="12">
        <v>388</v>
      </c>
      <c r="K5469" s="13">
        <v>748065.96</v>
      </c>
      <c r="L5469" s="11">
        <v>-0.33009708737864102</v>
      </c>
      <c r="M5469" s="14">
        <v>0.22114855313840601</v>
      </c>
      <c r="N5469" s="11">
        <v>-0.28865979381443302</v>
      </c>
      <c r="O5469" s="11">
        <v>0.59252639274750696</v>
      </c>
    </row>
    <row r="5470" spans="2:15" x14ac:dyDescent="0.25">
      <c r="B5470" t="s">
        <v>12</v>
      </c>
      <c r="C5470" t="s">
        <v>42</v>
      </c>
      <c r="D5470" t="s">
        <v>1313</v>
      </c>
      <c r="E5470" t="s">
        <v>19</v>
      </c>
      <c r="F5470" s="12">
        <v>89</v>
      </c>
      <c r="G5470" s="13">
        <v>414419.21</v>
      </c>
      <c r="H5470" s="12">
        <v>195</v>
      </c>
      <c r="I5470" s="13">
        <v>582413.96</v>
      </c>
      <c r="J5470" s="12">
        <v>154</v>
      </c>
      <c r="K5470" s="13">
        <v>435938.18</v>
      </c>
      <c r="L5470" s="11">
        <v>-0.54358974358974399</v>
      </c>
      <c r="M5470" s="14">
        <v>-0.288445610060583</v>
      </c>
      <c r="N5470" s="11">
        <v>-0.422077922077922</v>
      </c>
      <c r="O5470" s="11">
        <v>-4.9362434829635801E-2</v>
      </c>
    </row>
    <row r="5471" spans="2:15" x14ac:dyDescent="0.25">
      <c r="B5471" t="s">
        <v>12</v>
      </c>
      <c r="C5471" t="s">
        <v>42</v>
      </c>
      <c r="D5471" t="s">
        <v>1314</v>
      </c>
      <c r="E5471" t="s">
        <v>6</v>
      </c>
      <c r="F5471" s="12">
        <v>75</v>
      </c>
      <c r="G5471" s="13">
        <v>411999.80096000002</v>
      </c>
      <c r="H5471" s="12">
        <v>112</v>
      </c>
      <c r="I5471" s="13">
        <v>533673.29839999997</v>
      </c>
      <c r="J5471" s="12">
        <v>120</v>
      </c>
      <c r="K5471" s="13">
        <v>485868.93</v>
      </c>
      <c r="L5471" s="11">
        <v>-0.33035714285714302</v>
      </c>
      <c r="M5471" s="14">
        <v>-0.22799247742914699</v>
      </c>
      <c r="N5471" s="11">
        <v>-0.375</v>
      </c>
      <c r="O5471" s="11">
        <v>-0.15203509522619699</v>
      </c>
    </row>
    <row r="5472" spans="2:15" x14ac:dyDescent="0.25">
      <c r="B5472" t="s">
        <v>12</v>
      </c>
      <c r="C5472" t="s">
        <v>42</v>
      </c>
      <c r="D5472" t="s">
        <v>1315</v>
      </c>
      <c r="E5472" t="s">
        <v>6</v>
      </c>
      <c r="F5472" s="12">
        <v>189</v>
      </c>
      <c r="G5472" s="13">
        <v>346412.96227999899</v>
      </c>
      <c r="H5472" s="12">
        <v>83</v>
      </c>
      <c r="I5472" s="13">
        <v>234467.68799999999</v>
      </c>
      <c r="J5472" s="12"/>
      <c r="K5472" s="13"/>
      <c r="L5472" s="11">
        <v>1.2771084337349401</v>
      </c>
      <c r="M5472" s="14">
        <v>0.47744435591482898</v>
      </c>
      <c r="N5472" s="11"/>
      <c r="O5472" s="11"/>
    </row>
    <row r="5473" spans="2:15" x14ac:dyDescent="0.25">
      <c r="B5473" t="s">
        <v>12</v>
      </c>
      <c r="C5473" t="s">
        <v>43</v>
      </c>
      <c r="D5473" t="s">
        <v>1591</v>
      </c>
      <c r="E5473" t="s">
        <v>28</v>
      </c>
      <c r="F5473" s="12">
        <v>8</v>
      </c>
      <c r="G5473" s="13">
        <v>25052.16</v>
      </c>
      <c r="H5473" s="12">
        <v>13</v>
      </c>
      <c r="I5473" s="13">
        <v>40162.559999999998</v>
      </c>
      <c r="J5473" s="12">
        <v>14</v>
      </c>
      <c r="K5473" s="13">
        <v>40158.720000000001</v>
      </c>
      <c r="L5473" s="11">
        <v>-0.38461538461538503</v>
      </c>
      <c r="M5473" s="14">
        <v>-0.37623099722726799</v>
      </c>
      <c r="N5473" s="11">
        <v>-0.42857142857142899</v>
      </c>
      <c r="O5473" s="11">
        <v>-0.37617135207496699</v>
      </c>
    </row>
    <row r="5474" spans="2:15" x14ac:dyDescent="0.25">
      <c r="B5474" t="s">
        <v>12</v>
      </c>
      <c r="C5474" t="s">
        <v>43</v>
      </c>
      <c r="D5474" t="s">
        <v>1316</v>
      </c>
      <c r="E5474" t="s">
        <v>28</v>
      </c>
      <c r="F5474" s="12">
        <v>14</v>
      </c>
      <c r="G5474" s="13">
        <v>30561.599999999999</v>
      </c>
      <c r="H5474" s="12">
        <v>19</v>
      </c>
      <c r="I5474" s="13">
        <v>28135.68</v>
      </c>
      <c r="J5474" s="12">
        <v>16</v>
      </c>
      <c r="K5474" s="13">
        <v>18173.759999999998</v>
      </c>
      <c r="L5474" s="11">
        <v>-0.26315789473684198</v>
      </c>
      <c r="M5474" s="14">
        <v>8.6222191892998401E-2</v>
      </c>
      <c r="N5474" s="11">
        <v>-0.125</v>
      </c>
      <c r="O5474" s="11">
        <v>0.68163329987850596</v>
      </c>
    </row>
    <row r="5475" spans="2:15" x14ac:dyDescent="0.25">
      <c r="B5475" t="s">
        <v>12</v>
      </c>
      <c r="C5475" t="s">
        <v>43</v>
      </c>
      <c r="D5475" t="s">
        <v>1317</v>
      </c>
      <c r="E5475" t="s">
        <v>28</v>
      </c>
      <c r="F5475" s="12">
        <v>5</v>
      </c>
      <c r="G5475" s="13">
        <v>12917</v>
      </c>
      <c r="H5475" s="12">
        <v>5</v>
      </c>
      <c r="I5475" s="13">
        <v>10453</v>
      </c>
      <c r="J5475" s="12" t="s">
        <v>69</v>
      </c>
      <c r="K5475" s="13">
        <v>892</v>
      </c>
      <c r="L5475" s="11">
        <v>0</v>
      </c>
      <c r="M5475" s="14">
        <v>0.23572180235339099</v>
      </c>
      <c r="N5475" s="11" t="s">
        <v>70</v>
      </c>
      <c r="O5475" s="11">
        <v>13.480941704035899</v>
      </c>
    </row>
    <row r="5476" spans="2:15" x14ac:dyDescent="0.25">
      <c r="B5476" t="s">
        <v>12</v>
      </c>
      <c r="C5476" t="s">
        <v>43</v>
      </c>
      <c r="D5476" t="s">
        <v>1318</v>
      </c>
      <c r="E5476" t="s">
        <v>23</v>
      </c>
      <c r="F5476" s="12">
        <v>550</v>
      </c>
      <c r="G5476" s="13">
        <v>3162602.2096000002</v>
      </c>
      <c r="H5476" s="12">
        <v>627</v>
      </c>
      <c r="I5476" s="13">
        <v>2568035.8212000001</v>
      </c>
      <c r="J5476" s="12">
        <v>705</v>
      </c>
      <c r="K5476" s="13">
        <v>2596352.2000000002</v>
      </c>
      <c r="L5476" s="11">
        <v>-0.12280701754386</v>
      </c>
      <c r="M5476" s="14">
        <v>0.23152573787781799</v>
      </c>
      <c r="N5476" s="11">
        <v>-0.219858156028369</v>
      </c>
      <c r="O5476" s="11">
        <v>0.218094451746569</v>
      </c>
    </row>
    <row r="5477" spans="2:15" x14ac:dyDescent="0.25">
      <c r="B5477" t="s">
        <v>12</v>
      </c>
      <c r="C5477" t="s">
        <v>43</v>
      </c>
      <c r="D5477" t="s">
        <v>1319</v>
      </c>
      <c r="E5477" t="s">
        <v>17</v>
      </c>
      <c r="F5477" s="12">
        <v>70</v>
      </c>
      <c r="G5477" s="13">
        <v>296679.76919999998</v>
      </c>
      <c r="H5477" s="12">
        <v>174</v>
      </c>
      <c r="I5477" s="13">
        <v>653603.58519999997</v>
      </c>
      <c r="J5477" s="12">
        <v>203</v>
      </c>
      <c r="K5477" s="13">
        <v>624868.56000000006</v>
      </c>
      <c r="L5477" s="11">
        <v>-0.59770114942528696</v>
      </c>
      <c r="M5477" s="14">
        <v>-0.54608607431488099</v>
      </c>
      <c r="N5477" s="11">
        <v>-0.65517241379310298</v>
      </c>
      <c r="O5477" s="11">
        <v>-0.52521251957371595</v>
      </c>
    </row>
    <row r="5478" spans="2:15" x14ac:dyDescent="0.25">
      <c r="B5478" t="s">
        <v>12</v>
      </c>
      <c r="C5478" t="s">
        <v>43</v>
      </c>
      <c r="D5478" t="s">
        <v>1320</v>
      </c>
      <c r="E5478" t="s">
        <v>6</v>
      </c>
      <c r="F5478" s="12">
        <v>9</v>
      </c>
      <c r="G5478" s="13">
        <v>25150.667700000002</v>
      </c>
      <c r="H5478" s="12">
        <v>6</v>
      </c>
      <c r="I5478" s="13">
        <v>12000.56</v>
      </c>
      <c r="J5478" s="12">
        <v>11</v>
      </c>
      <c r="K5478" s="13">
        <v>18196.439999999999</v>
      </c>
      <c r="L5478" s="11">
        <v>0.5</v>
      </c>
      <c r="M5478" s="14">
        <v>1.0957911714120001</v>
      </c>
      <c r="N5478" s="11">
        <v>-0.18181818181818199</v>
      </c>
      <c r="O5478" s="11">
        <v>0.38217517822167402</v>
      </c>
    </row>
    <row r="5479" spans="2:15" x14ac:dyDescent="0.25">
      <c r="B5479" t="s">
        <v>12</v>
      </c>
      <c r="C5479" t="s">
        <v>43</v>
      </c>
      <c r="D5479" t="s">
        <v>1321</v>
      </c>
      <c r="E5479" t="s">
        <v>30</v>
      </c>
      <c r="F5479" s="12">
        <v>80</v>
      </c>
      <c r="G5479" s="13">
        <v>392673.924</v>
      </c>
      <c r="H5479" s="12">
        <v>154</v>
      </c>
      <c r="I5479" s="13">
        <v>745773.52</v>
      </c>
      <c r="J5479" s="12">
        <v>452</v>
      </c>
      <c r="K5479" s="13">
        <v>2450488.2319999998</v>
      </c>
      <c r="L5479" s="11">
        <v>-0.48051948051948101</v>
      </c>
      <c r="M5479" s="14">
        <v>-0.47346759643597902</v>
      </c>
      <c r="N5479" s="11">
        <v>-0.82300884955752196</v>
      </c>
      <c r="O5479" s="11">
        <v>-0.83975686197051702</v>
      </c>
    </row>
    <row r="5480" spans="2:15" x14ac:dyDescent="0.25">
      <c r="B5480" t="s">
        <v>12</v>
      </c>
      <c r="C5480" t="s">
        <v>43</v>
      </c>
      <c r="D5480" t="s">
        <v>1322</v>
      </c>
      <c r="E5480" t="s">
        <v>23</v>
      </c>
      <c r="F5480" s="12">
        <v>59</v>
      </c>
      <c r="G5480" s="13">
        <v>279707.21999999997</v>
      </c>
      <c r="H5480" s="12">
        <v>77</v>
      </c>
      <c r="I5480" s="13">
        <v>432183.97</v>
      </c>
      <c r="J5480" s="12">
        <v>73</v>
      </c>
      <c r="K5480" s="13">
        <v>329538.23</v>
      </c>
      <c r="L5480" s="11">
        <v>-0.23376623376623401</v>
      </c>
      <c r="M5480" s="14">
        <v>-0.35280519543563799</v>
      </c>
      <c r="N5480" s="11">
        <v>-0.19178082191780799</v>
      </c>
      <c r="O5480" s="11">
        <v>-0.151214655732053</v>
      </c>
    </row>
    <row r="5481" spans="2:15" x14ac:dyDescent="0.25">
      <c r="B5481" t="s">
        <v>12</v>
      </c>
      <c r="C5481" t="s">
        <v>43</v>
      </c>
      <c r="D5481" t="s">
        <v>1323</v>
      </c>
      <c r="E5481" t="s">
        <v>6</v>
      </c>
      <c r="F5481" s="12">
        <v>47</v>
      </c>
      <c r="G5481" s="13">
        <v>187435.07568000001</v>
      </c>
      <c r="H5481" s="12">
        <v>83</v>
      </c>
      <c r="I5481" s="13">
        <v>226582.09599999999</v>
      </c>
      <c r="J5481" s="12">
        <v>78</v>
      </c>
      <c r="K5481" s="13">
        <v>187292</v>
      </c>
      <c r="L5481" s="11">
        <v>-0.43373493975903599</v>
      </c>
      <c r="M5481" s="14">
        <v>-0.17277190480222199</v>
      </c>
      <c r="N5481" s="11">
        <v>-0.39743589743589702</v>
      </c>
      <c r="O5481" s="11">
        <v>7.6391773273787301E-4</v>
      </c>
    </row>
    <row r="5482" spans="2:15" x14ac:dyDescent="0.25">
      <c r="B5482" t="s">
        <v>12</v>
      </c>
      <c r="C5482" t="s">
        <v>43</v>
      </c>
      <c r="D5482" t="s">
        <v>1324</v>
      </c>
      <c r="E5482" t="s">
        <v>26</v>
      </c>
      <c r="F5482" s="12">
        <v>7</v>
      </c>
      <c r="G5482" s="13">
        <v>11340</v>
      </c>
      <c r="H5482" s="12">
        <v>18</v>
      </c>
      <c r="I5482" s="13">
        <v>20338</v>
      </c>
      <c r="J5482" s="12">
        <v>32</v>
      </c>
      <c r="K5482" s="13">
        <v>46523</v>
      </c>
      <c r="L5482" s="11">
        <v>-0.61111111111111105</v>
      </c>
      <c r="M5482" s="14">
        <v>-0.44242305044743802</v>
      </c>
      <c r="N5482" s="11">
        <v>-0.78125</v>
      </c>
      <c r="O5482" s="11">
        <v>-0.75624959697353999</v>
      </c>
    </row>
    <row r="5483" spans="2:15" x14ac:dyDescent="0.25">
      <c r="B5483" t="s">
        <v>12</v>
      </c>
      <c r="C5483" t="s">
        <v>43</v>
      </c>
      <c r="D5483" t="s">
        <v>1325</v>
      </c>
      <c r="E5483" t="s">
        <v>17</v>
      </c>
      <c r="F5483" s="12">
        <v>39</v>
      </c>
      <c r="G5483" s="13">
        <v>228933.50760000001</v>
      </c>
      <c r="H5483" s="12">
        <v>112</v>
      </c>
      <c r="I5483" s="13">
        <v>552848.51139999996</v>
      </c>
      <c r="J5483" s="12">
        <v>93</v>
      </c>
      <c r="K5483" s="13">
        <v>403289.32</v>
      </c>
      <c r="L5483" s="11">
        <v>-0.65178571428571397</v>
      </c>
      <c r="M5483" s="14">
        <v>-0.58590191909848399</v>
      </c>
      <c r="N5483" s="11">
        <v>-0.58064516129032295</v>
      </c>
      <c r="O5483" s="11">
        <v>-0.432334316217449</v>
      </c>
    </row>
    <row r="5484" spans="2:15" x14ac:dyDescent="0.25">
      <c r="B5484" t="s">
        <v>12</v>
      </c>
      <c r="C5484" t="s">
        <v>43</v>
      </c>
      <c r="D5484" t="s">
        <v>1326</v>
      </c>
      <c r="E5484" t="s">
        <v>6</v>
      </c>
      <c r="F5484" s="12">
        <v>74</v>
      </c>
      <c r="G5484" s="13">
        <v>622720.72230000002</v>
      </c>
      <c r="H5484" s="12">
        <v>84</v>
      </c>
      <c r="I5484" s="13">
        <v>698253.60320000001</v>
      </c>
      <c r="J5484" s="12">
        <v>83</v>
      </c>
      <c r="K5484" s="13">
        <v>488130.67</v>
      </c>
      <c r="L5484" s="11">
        <v>-0.119047619047619</v>
      </c>
      <c r="M5484" s="14">
        <v>-0.108173993737867</v>
      </c>
      <c r="N5484" s="11">
        <v>-0.108433734939759</v>
      </c>
      <c r="O5484" s="11">
        <v>0.275725457488668</v>
      </c>
    </row>
    <row r="5485" spans="2:15" x14ac:dyDescent="0.25">
      <c r="B5485" t="s">
        <v>12</v>
      </c>
      <c r="C5485" t="s">
        <v>43</v>
      </c>
      <c r="D5485" t="s">
        <v>1327</v>
      </c>
      <c r="E5485" t="s">
        <v>17</v>
      </c>
      <c r="F5485" s="12">
        <v>514</v>
      </c>
      <c r="G5485" s="13">
        <v>1053643.2716999999</v>
      </c>
      <c r="H5485" s="12">
        <v>669</v>
      </c>
      <c r="I5485" s="13">
        <v>1404614.91</v>
      </c>
      <c r="J5485" s="12">
        <v>677</v>
      </c>
      <c r="K5485" s="13">
        <v>1715549.35</v>
      </c>
      <c r="L5485" s="11">
        <v>-0.23168908819132999</v>
      </c>
      <c r="M5485" s="14">
        <v>-0.24987036361446299</v>
      </c>
      <c r="N5485" s="11">
        <v>-0.24076809453471201</v>
      </c>
      <c r="O5485" s="11">
        <v>-0.38582747753656799</v>
      </c>
    </row>
    <row r="5486" spans="2:15" x14ac:dyDescent="0.25">
      <c r="B5486" t="s">
        <v>12</v>
      </c>
      <c r="C5486" t="s">
        <v>43</v>
      </c>
      <c r="D5486" t="s">
        <v>1328</v>
      </c>
      <c r="E5486" t="s">
        <v>6</v>
      </c>
      <c r="F5486" s="12">
        <v>133</v>
      </c>
      <c r="G5486" s="13">
        <v>332616.21701999998</v>
      </c>
      <c r="H5486" s="12">
        <v>273</v>
      </c>
      <c r="I5486" s="13">
        <v>472991.6</v>
      </c>
      <c r="J5486" s="12">
        <v>257</v>
      </c>
      <c r="K5486" s="13">
        <v>396009.92</v>
      </c>
      <c r="L5486" s="11">
        <v>-0.512820512820513</v>
      </c>
      <c r="M5486" s="14">
        <v>-0.296781978749728</v>
      </c>
      <c r="N5486" s="11">
        <v>-0.48249027237354097</v>
      </c>
      <c r="O5486" s="11">
        <v>-0.16008109842299001</v>
      </c>
    </row>
    <row r="5487" spans="2:15" x14ac:dyDescent="0.25">
      <c r="B5487" t="s">
        <v>12</v>
      </c>
      <c r="C5487" t="s">
        <v>43</v>
      </c>
      <c r="D5487" t="s">
        <v>1329</v>
      </c>
      <c r="E5487" t="s">
        <v>28</v>
      </c>
      <c r="F5487" s="12">
        <v>113</v>
      </c>
      <c r="G5487" s="13">
        <v>223201.32</v>
      </c>
      <c r="H5487" s="12">
        <v>149</v>
      </c>
      <c r="I5487" s="13">
        <v>267395.58</v>
      </c>
      <c r="J5487" s="12"/>
      <c r="K5487" s="13"/>
      <c r="L5487" s="11">
        <v>-0.24161073825503401</v>
      </c>
      <c r="M5487" s="14">
        <v>-0.16527670352666199</v>
      </c>
      <c r="N5487" s="11"/>
      <c r="O5487" s="11"/>
    </row>
    <row r="5488" spans="2:15" x14ac:dyDescent="0.25">
      <c r="B5488" t="s">
        <v>12</v>
      </c>
      <c r="C5488" t="s">
        <v>43</v>
      </c>
      <c r="D5488" t="s">
        <v>1329</v>
      </c>
      <c r="E5488" t="s">
        <v>6</v>
      </c>
      <c r="F5488" s="12"/>
      <c r="G5488" s="13"/>
      <c r="H5488" s="12"/>
      <c r="I5488" s="13"/>
      <c r="J5488" s="12">
        <v>159</v>
      </c>
      <c r="K5488" s="13">
        <v>297907.5784</v>
      </c>
      <c r="L5488" s="11"/>
      <c r="M5488" s="14"/>
      <c r="N5488" s="11"/>
      <c r="O5488" s="11"/>
    </row>
    <row r="5489" spans="2:15" x14ac:dyDescent="0.25">
      <c r="B5489" t="s">
        <v>12</v>
      </c>
      <c r="C5489" t="s">
        <v>43</v>
      </c>
      <c r="D5489" t="s">
        <v>1330</v>
      </c>
      <c r="E5489" t="s">
        <v>6</v>
      </c>
      <c r="F5489" s="12">
        <v>75</v>
      </c>
      <c r="G5489" s="13">
        <v>508768.73285999999</v>
      </c>
      <c r="H5489" s="12">
        <v>117</v>
      </c>
      <c r="I5489" s="13">
        <v>879259.0048</v>
      </c>
      <c r="J5489" s="12">
        <v>135</v>
      </c>
      <c r="K5489" s="13">
        <v>776621.93</v>
      </c>
      <c r="L5489" s="11">
        <v>-0.35897435897435898</v>
      </c>
      <c r="M5489" s="14">
        <v>-0.42136648008998601</v>
      </c>
      <c r="N5489" s="11">
        <v>-0.44444444444444398</v>
      </c>
      <c r="O5489" s="11">
        <v>-0.34489522738560802</v>
      </c>
    </row>
    <row r="5490" spans="2:15" x14ac:dyDescent="0.25">
      <c r="B5490" t="s">
        <v>12</v>
      </c>
      <c r="C5490" t="s">
        <v>43</v>
      </c>
      <c r="D5490" t="s">
        <v>1331</v>
      </c>
      <c r="E5490" t="s">
        <v>6</v>
      </c>
      <c r="F5490" s="12">
        <v>132</v>
      </c>
      <c r="G5490" s="13">
        <v>1035872.81476</v>
      </c>
      <c r="H5490" s="12">
        <v>191</v>
      </c>
      <c r="I5490" s="13">
        <v>1179008.1103999999</v>
      </c>
      <c r="J5490" s="12">
        <v>194</v>
      </c>
      <c r="K5490" s="13">
        <v>979051.54</v>
      </c>
      <c r="L5490" s="11">
        <v>-0.30890052356020897</v>
      </c>
      <c r="M5490" s="14">
        <v>-0.12140314759280001</v>
      </c>
      <c r="N5490" s="11">
        <v>-0.31958762886597902</v>
      </c>
      <c r="O5490" s="11">
        <v>5.8037061828226197E-2</v>
      </c>
    </row>
    <row r="5491" spans="2:15" x14ac:dyDescent="0.25">
      <c r="B5491" t="s">
        <v>12</v>
      </c>
      <c r="C5491" t="s">
        <v>43</v>
      </c>
      <c r="D5491" t="s">
        <v>1332</v>
      </c>
      <c r="E5491" t="s">
        <v>30</v>
      </c>
      <c r="F5491" s="12">
        <v>985</v>
      </c>
      <c r="G5491" s="13">
        <v>1886290.29</v>
      </c>
      <c r="H5491" s="12">
        <v>1105</v>
      </c>
      <c r="I5491" s="13">
        <v>2099944.52</v>
      </c>
      <c r="J5491" s="12">
        <v>458</v>
      </c>
      <c r="K5491" s="13">
        <v>899033</v>
      </c>
      <c r="L5491" s="11">
        <v>-0.108597285067873</v>
      </c>
      <c r="M5491" s="14">
        <v>-0.101742797471621</v>
      </c>
      <c r="N5491" s="11">
        <v>1.1506550218340601</v>
      </c>
      <c r="O5491" s="11">
        <v>1.09813242672961</v>
      </c>
    </row>
    <row r="5492" spans="2:15" x14ac:dyDescent="0.25">
      <c r="B5492" t="s">
        <v>12</v>
      </c>
      <c r="C5492" t="s">
        <v>43</v>
      </c>
      <c r="D5492" t="s">
        <v>1333</v>
      </c>
      <c r="E5492" t="s">
        <v>6</v>
      </c>
      <c r="F5492" s="12"/>
      <c r="G5492" s="13"/>
      <c r="H5492" s="12">
        <v>10</v>
      </c>
      <c r="I5492" s="13">
        <v>14218.88</v>
      </c>
      <c r="J5492" s="12" t="s">
        <v>69</v>
      </c>
      <c r="K5492" s="13">
        <v>6815</v>
      </c>
      <c r="L5492" s="11"/>
      <c r="M5492" s="14"/>
      <c r="N5492" s="11" t="s">
        <v>70</v>
      </c>
      <c r="O5492" s="11"/>
    </row>
    <row r="5493" spans="2:15" x14ac:dyDescent="0.25">
      <c r="B5493" t="s">
        <v>12</v>
      </c>
      <c r="C5493" t="s">
        <v>43</v>
      </c>
      <c r="D5493" t="s">
        <v>1593</v>
      </c>
      <c r="E5493" t="s">
        <v>28</v>
      </c>
      <c r="F5493" s="12">
        <v>608</v>
      </c>
      <c r="G5493" s="13">
        <v>1128932.1000000001</v>
      </c>
      <c r="H5493" s="12">
        <v>670</v>
      </c>
      <c r="I5493" s="13">
        <v>1184960.7</v>
      </c>
      <c r="J5493" s="12">
        <v>711</v>
      </c>
      <c r="K5493" s="13">
        <v>1202405.75999999</v>
      </c>
      <c r="L5493" s="11">
        <v>-9.2537313432835805E-2</v>
      </c>
      <c r="M5493" s="14">
        <v>-4.72830871099819E-2</v>
      </c>
      <c r="N5493" s="11">
        <v>-0.14486638537271401</v>
      </c>
      <c r="O5493" s="11">
        <v>-6.1105545602172601E-2</v>
      </c>
    </row>
    <row r="5494" spans="2:15" x14ac:dyDescent="0.25">
      <c r="B5494" t="s">
        <v>12</v>
      </c>
      <c r="C5494" t="s">
        <v>43</v>
      </c>
      <c r="D5494" t="s">
        <v>1334</v>
      </c>
      <c r="E5494" t="s">
        <v>6</v>
      </c>
      <c r="F5494" s="12">
        <v>221</v>
      </c>
      <c r="G5494" s="13">
        <v>1296445.882644</v>
      </c>
      <c r="H5494" s="12">
        <v>294</v>
      </c>
      <c r="I5494" s="13">
        <v>1363221.2671999999</v>
      </c>
      <c r="J5494" s="12">
        <v>261</v>
      </c>
      <c r="K5494" s="13">
        <v>1272003.81</v>
      </c>
      <c r="L5494" s="11">
        <v>-0.24829931972789099</v>
      </c>
      <c r="M5494" s="14">
        <v>-4.8983526124966301E-2</v>
      </c>
      <c r="N5494" s="11">
        <v>-0.15325670498084301</v>
      </c>
      <c r="O5494" s="11">
        <v>1.9215408359508E-2</v>
      </c>
    </row>
    <row r="5495" spans="2:15" x14ac:dyDescent="0.25">
      <c r="B5495" t="s">
        <v>12</v>
      </c>
      <c r="C5495" t="s">
        <v>43</v>
      </c>
      <c r="D5495" t="s">
        <v>1335</v>
      </c>
      <c r="E5495" t="s">
        <v>19</v>
      </c>
      <c r="F5495" s="12">
        <v>613</v>
      </c>
      <c r="G5495" s="13">
        <v>2712135.6236</v>
      </c>
      <c r="H5495" s="12">
        <v>1195</v>
      </c>
      <c r="I5495" s="13">
        <v>4278515.9029999999</v>
      </c>
      <c r="J5495" s="12">
        <v>1073</v>
      </c>
      <c r="K5495" s="13">
        <v>3424537.99</v>
      </c>
      <c r="L5495" s="11">
        <v>-0.487029288702929</v>
      </c>
      <c r="M5495" s="14">
        <v>-0.366103647833046</v>
      </c>
      <c r="N5495" s="11">
        <v>-0.42870456663560103</v>
      </c>
      <c r="O5495" s="11">
        <v>-0.20802875263182599</v>
      </c>
    </row>
    <row r="5496" spans="2:15" x14ac:dyDescent="0.25">
      <c r="B5496" t="s">
        <v>12</v>
      </c>
      <c r="C5496" t="s">
        <v>43</v>
      </c>
      <c r="D5496" t="s">
        <v>1336</v>
      </c>
      <c r="E5496" t="s">
        <v>6</v>
      </c>
      <c r="F5496" s="12">
        <v>97</v>
      </c>
      <c r="G5496" s="13">
        <v>531918.25632000004</v>
      </c>
      <c r="H5496" s="12">
        <v>194</v>
      </c>
      <c r="I5496" s="13">
        <v>950799.60799999896</v>
      </c>
      <c r="J5496" s="12">
        <v>160</v>
      </c>
      <c r="K5496" s="13">
        <v>704721.52</v>
      </c>
      <c r="L5496" s="11">
        <v>-0.5</v>
      </c>
      <c r="M5496" s="14">
        <v>-0.44055692509288502</v>
      </c>
      <c r="N5496" s="11">
        <v>-0.39374999999999999</v>
      </c>
      <c r="O5496" s="11">
        <v>-0.24520787116022899</v>
      </c>
    </row>
    <row r="5497" spans="2:15" x14ac:dyDescent="0.25">
      <c r="B5497" t="s">
        <v>12</v>
      </c>
      <c r="C5497" t="s">
        <v>43</v>
      </c>
      <c r="D5497" t="s">
        <v>1337</v>
      </c>
      <c r="E5497" t="s">
        <v>17</v>
      </c>
      <c r="F5497" s="12">
        <v>150</v>
      </c>
      <c r="G5497" s="13">
        <v>637239.65719000006</v>
      </c>
      <c r="H5497" s="12">
        <v>172</v>
      </c>
      <c r="I5497" s="13">
        <v>643228.92200000002</v>
      </c>
      <c r="J5497" s="12">
        <v>267</v>
      </c>
      <c r="K5497" s="13">
        <v>1027219.03</v>
      </c>
      <c r="L5497" s="11">
        <v>-0.127906976744186</v>
      </c>
      <c r="M5497" s="14">
        <v>-9.3112492382608804E-3</v>
      </c>
      <c r="N5497" s="11">
        <v>-0.43820224719101097</v>
      </c>
      <c r="O5497" s="11">
        <v>-0.37964578285704098</v>
      </c>
    </row>
    <row r="5498" spans="2:15" x14ac:dyDescent="0.25">
      <c r="B5498" t="s">
        <v>12</v>
      </c>
      <c r="C5498" t="s">
        <v>43</v>
      </c>
      <c r="D5498" t="s">
        <v>1338</v>
      </c>
      <c r="E5498" t="s">
        <v>6</v>
      </c>
      <c r="F5498" s="12">
        <v>41</v>
      </c>
      <c r="G5498" s="13">
        <v>183437.76845999999</v>
      </c>
      <c r="H5498" s="12">
        <v>44</v>
      </c>
      <c r="I5498" s="13">
        <v>329310.08000000002</v>
      </c>
      <c r="J5498" s="12">
        <v>114</v>
      </c>
      <c r="K5498" s="13">
        <v>657106</v>
      </c>
      <c r="L5498" s="11">
        <v>-6.8181818181818205E-2</v>
      </c>
      <c r="M5498" s="14">
        <v>-0.44296339650459499</v>
      </c>
      <c r="N5498" s="11">
        <v>-0.640350877192982</v>
      </c>
      <c r="O5498" s="11">
        <v>-0.72083991249509205</v>
      </c>
    </row>
    <row r="5499" spans="2:15" x14ac:dyDescent="0.25">
      <c r="B5499" t="s">
        <v>12</v>
      </c>
      <c r="C5499" t="s">
        <v>43</v>
      </c>
      <c r="D5499" t="s">
        <v>1339</v>
      </c>
      <c r="E5499" t="s">
        <v>6</v>
      </c>
      <c r="F5499" s="12">
        <v>96</v>
      </c>
      <c r="G5499" s="13">
        <v>521030.91168000002</v>
      </c>
      <c r="H5499" s="12">
        <v>122</v>
      </c>
      <c r="I5499" s="13">
        <v>515475.17440000002</v>
      </c>
      <c r="J5499" s="12">
        <v>114</v>
      </c>
      <c r="K5499" s="13">
        <v>397500.28</v>
      </c>
      <c r="L5499" s="11">
        <v>-0.213114754098361</v>
      </c>
      <c r="M5499" s="14">
        <v>1.07778949519086E-2</v>
      </c>
      <c r="N5499" s="11">
        <v>-0.157894736842105</v>
      </c>
      <c r="O5499" s="11">
        <v>0.31076866582333001</v>
      </c>
    </row>
    <row r="5500" spans="2:15" x14ac:dyDescent="0.25">
      <c r="B5500" t="s">
        <v>12</v>
      </c>
      <c r="C5500" t="s">
        <v>43</v>
      </c>
      <c r="D5500" t="s">
        <v>1340</v>
      </c>
      <c r="E5500" t="s">
        <v>6</v>
      </c>
      <c r="F5500" s="12">
        <v>74</v>
      </c>
      <c r="G5500" s="13">
        <v>317880.23624</v>
      </c>
      <c r="H5500" s="12">
        <v>195</v>
      </c>
      <c r="I5500" s="13">
        <v>931719.89599999995</v>
      </c>
      <c r="J5500" s="12">
        <v>173</v>
      </c>
      <c r="K5500" s="13">
        <v>651746.6</v>
      </c>
      <c r="L5500" s="11">
        <v>-0.62051282051282097</v>
      </c>
      <c r="M5500" s="14">
        <v>-0.65882424792611705</v>
      </c>
      <c r="N5500" s="11">
        <v>-0.57225433526011604</v>
      </c>
      <c r="O5500" s="11">
        <v>-0.51226406667867597</v>
      </c>
    </row>
    <row r="5501" spans="2:15" x14ac:dyDescent="0.25">
      <c r="B5501" t="s">
        <v>12</v>
      </c>
      <c r="C5501" t="s">
        <v>43</v>
      </c>
      <c r="D5501" t="s">
        <v>1341</v>
      </c>
      <c r="E5501" t="s">
        <v>6</v>
      </c>
      <c r="F5501" s="12">
        <v>7</v>
      </c>
      <c r="G5501" s="13">
        <v>32629.2726</v>
      </c>
      <c r="H5501" s="12">
        <v>7</v>
      </c>
      <c r="I5501" s="13">
        <v>28210.48</v>
      </c>
      <c r="J5501" s="12" t="s">
        <v>69</v>
      </c>
      <c r="K5501" s="13">
        <v>9611</v>
      </c>
      <c r="L5501" s="11">
        <v>0</v>
      </c>
      <c r="M5501" s="14">
        <v>0.156636562015251</v>
      </c>
      <c r="N5501" s="11" t="s">
        <v>70</v>
      </c>
      <c r="O5501" s="11">
        <v>2.3949924669649398</v>
      </c>
    </row>
    <row r="5502" spans="2:15" x14ac:dyDescent="0.25">
      <c r="B5502" t="s">
        <v>12</v>
      </c>
      <c r="C5502" t="s">
        <v>43</v>
      </c>
      <c r="D5502" t="s">
        <v>1342</v>
      </c>
      <c r="E5502" t="s">
        <v>6</v>
      </c>
      <c r="F5502" s="12">
        <v>78</v>
      </c>
      <c r="G5502" s="13">
        <v>374358.66492000001</v>
      </c>
      <c r="H5502" s="12">
        <v>82</v>
      </c>
      <c r="I5502" s="13">
        <v>512161.04</v>
      </c>
      <c r="J5502" s="12">
        <v>82</v>
      </c>
      <c r="K5502" s="13">
        <v>268801.88</v>
      </c>
      <c r="L5502" s="11">
        <v>-4.8780487804878099E-2</v>
      </c>
      <c r="M5502" s="14">
        <v>-0.269060635850006</v>
      </c>
      <c r="N5502" s="11">
        <v>-4.8780487804878099E-2</v>
      </c>
      <c r="O5502" s="11">
        <v>0.39269362595231799</v>
      </c>
    </row>
    <row r="5503" spans="2:15" x14ac:dyDescent="0.25">
      <c r="B5503" t="s">
        <v>12</v>
      </c>
      <c r="C5503" t="s">
        <v>43</v>
      </c>
      <c r="D5503" t="s">
        <v>1343</v>
      </c>
      <c r="E5503" t="s">
        <v>6</v>
      </c>
      <c r="F5503" s="12">
        <v>97</v>
      </c>
      <c r="G5503" s="13">
        <v>778358.36202</v>
      </c>
      <c r="H5503" s="12">
        <v>99</v>
      </c>
      <c r="I5503" s="13">
        <v>936285.66960000002</v>
      </c>
      <c r="J5503" s="12">
        <v>115</v>
      </c>
      <c r="K5503" s="13">
        <v>600219.15</v>
      </c>
      <c r="L5503" s="11">
        <v>-2.02020202020202E-2</v>
      </c>
      <c r="M5503" s="14">
        <v>-0.168674276139962</v>
      </c>
      <c r="N5503" s="11">
        <v>-0.15652173913043499</v>
      </c>
      <c r="O5503" s="11">
        <v>0.29679028404875202</v>
      </c>
    </row>
    <row r="5504" spans="2:15" x14ac:dyDescent="0.25">
      <c r="B5504" t="s">
        <v>12</v>
      </c>
      <c r="C5504" t="s">
        <v>43</v>
      </c>
      <c r="D5504" t="s">
        <v>1344</v>
      </c>
      <c r="E5504" t="s">
        <v>19</v>
      </c>
      <c r="F5504" s="12">
        <v>118</v>
      </c>
      <c r="G5504" s="13">
        <v>689623.87800000003</v>
      </c>
      <c r="H5504" s="12">
        <v>128</v>
      </c>
      <c r="I5504" s="13">
        <v>880802.13000000105</v>
      </c>
      <c r="J5504" s="12">
        <v>129</v>
      </c>
      <c r="K5504" s="13">
        <v>814382.29</v>
      </c>
      <c r="L5504" s="11">
        <v>-7.8125E-2</v>
      </c>
      <c r="M5504" s="14">
        <v>-0.21705016993998399</v>
      </c>
      <c r="N5504" s="11">
        <v>-8.5271317829457405E-2</v>
      </c>
      <c r="O5504" s="11">
        <v>-0.1531939158451</v>
      </c>
    </row>
    <row r="5505" spans="2:15" x14ac:dyDescent="0.25">
      <c r="B5505" t="s">
        <v>12</v>
      </c>
      <c r="C5505" t="s">
        <v>43</v>
      </c>
      <c r="D5505" t="s">
        <v>1345</v>
      </c>
      <c r="E5505" t="s">
        <v>6</v>
      </c>
      <c r="F5505" s="12">
        <v>97</v>
      </c>
      <c r="G5505" s="13">
        <v>490407.13024799997</v>
      </c>
      <c r="H5505" s="12">
        <v>145</v>
      </c>
      <c r="I5505" s="13">
        <v>698785.15040000004</v>
      </c>
      <c r="J5505" s="12">
        <v>201</v>
      </c>
      <c r="K5505" s="13">
        <v>626071.46600000001</v>
      </c>
      <c r="L5505" s="11">
        <v>-0.33103448275862102</v>
      </c>
      <c r="M5505" s="14">
        <v>-0.29820041257705598</v>
      </c>
      <c r="N5505" s="11">
        <v>-0.51741293532338295</v>
      </c>
      <c r="O5505" s="11">
        <v>-0.216691453163911</v>
      </c>
    </row>
    <row r="5506" spans="2:15" x14ac:dyDescent="0.25">
      <c r="B5506" t="s">
        <v>12</v>
      </c>
      <c r="C5506" t="s">
        <v>43</v>
      </c>
      <c r="D5506" t="s">
        <v>1346</v>
      </c>
      <c r="E5506" t="s">
        <v>6</v>
      </c>
      <c r="F5506" s="12">
        <v>93</v>
      </c>
      <c r="G5506" s="13">
        <v>175084.96799999999</v>
      </c>
      <c r="H5506" s="12">
        <v>128</v>
      </c>
      <c r="I5506" s="13">
        <v>269402.8</v>
      </c>
      <c r="J5506" s="12">
        <v>134</v>
      </c>
      <c r="K5506" s="13">
        <v>250576.48</v>
      </c>
      <c r="L5506" s="11">
        <v>-0.2734375</v>
      </c>
      <c r="M5506" s="14">
        <v>-0.35009967231224098</v>
      </c>
      <c r="N5506" s="11">
        <v>-0.30597014925373101</v>
      </c>
      <c r="O5506" s="11">
        <v>-0.30127134039076803</v>
      </c>
    </row>
    <row r="5507" spans="2:15" x14ac:dyDescent="0.25">
      <c r="B5507" t="s">
        <v>12</v>
      </c>
      <c r="C5507" t="s">
        <v>43</v>
      </c>
      <c r="D5507" t="s">
        <v>1347</v>
      </c>
      <c r="E5507" t="s">
        <v>6</v>
      </c>
      <c r="F5507" s="12">
        <v>143</v>
      </c>
      <c r="G5507" s="13">
        <v>759497.53853999998</v>
      </c>
      <c r="H5507" s="12">
        <v>116</v>
      </c>
      <c r="I5507" s="13">
        <v>686846.16</v>
      </c>
      <c r="J5507" s="12">
        <v>145</v>
      </c>
      <c r="K5507" s="13">
        <v>781898</v>
      </c>
      <c r="L5507" s="11">
        <v>0.232758620689655</v>
      </c>
      <c r="M5507" s="14">
        <v>0.10577532899070199</v>
      </c>
      <c r="N5507" s="11">
        <v>-1.37931034482759E-2</v>
      </c>
      <c r="O5507" s="11">
        <v>-2.8648828184750501E-2</v>
      </c>
    </row>
    <row r="5508" spans="2:15" x14ac:dyDescent="0.25">
      <c r="B5508" t="s">
        <v>12</v>
      </c>
      <c r="C5508" t="s">
        <v>43</v>
      </c>
      <c r="D5508" t="s">
        <v>1348</v>
      </c>
      <c r="E5508" t="s">
        <v>23</v>
      </c>
      <c r="F5508" s="12">
        <v>387</v>
      </c>
      <c r="G5508" s="13">
        <v>1011501.8482</v>
      </c>
      <c r="H5508" s="12">
        <v>569</v>
      </c>
      <c r="I5508" s="13">
        <v>1401060.94</v>
      </c>
      <c r="J5508" s="12">
        <v>547</v>
      </c>
      <c r="K5508" s="13">
        <v>1341946</v>
      </c>
      <c r="L5508" s="11">
        <v>-0.31985940246045702</v>
      </c>
      <c r="M5508" s="14">
        <v>-0.278045787073328</v>
      </c>
      <c r="N5508" s="11">
        <v>-0.29250457038391198</v>
      </c>
      <c r="O5508" s="11">
        <v>-0.24624251035436301</v>
      </c>
    </row>
    <row r="5509" spans="2:15" x14ac:dyDescent="0.25">
      <c r="B5509" t="s">
        <v>12</v>
      </c>
      <c r="C5509" t="s">
        <v>43</v>
      </c>
      <c r="D5509" t="s">
        <v>1349</v>
      </c>
      <c r="E5509" t="s">
        <v>17</v>
      </c>
      <c r="F5509" s="12">
        <v>48</v>
      </c>
      <c r="G5509" s="13">
        <v>250741.97784000001</v>
      </c>
      <c r="H5509" s="12"/>
      <c r="I5509" s="13"/>
      <c r="J5509" s="12"/>
      <c r="K5509" s="13"/>
      <c r="L5509" s="11"/>
      <c r="M5509" s="14"/>
      <c r="N5509" s="11"/>
      <c r="O5509" s="11"/>
    </row>
    <row r="5510" spans="2:15" x14ac:dyDescent="0.25">
      <c r="B5510" t="s">
        <v>12</v>
      </c>
      <c r="C5510" t="s">
        <v>44</v>
      </c>
      <c r="D5510" t="s">
        <v>1350</v>
      </c>
      <c r="E5510" t="s">
        <v>19</v>
      </c>
      <c r="F5510" s="12">
        <v>425</v>
      </c>
      <c r="G5510" s="13">
        <v>1604448.3651999901</v>
      </c>
      <c r="H5510" s="12">
        <v>768</v>
      </c>
      <c r="I5510" s="13">
        <v>2372542.73</v>
      </c>
      <c r="J5510" s="12">
        <v>942</v>
      </c>
      <c r="K5510" s="13">
        <v>2465354.13</v>
      </c>
      <c r="L5510" s="11">
        <v>-0.44661458333333298</v>
      </c>
      <c r="M5510" s="14">
        <v>-0.32374311117254601</v>
      </c>
      <c r="N5510" s="11">
        <v>-0.54883227176220795</v>
      </c>
      <c r="O5510" s="11">
        <v>-0.34920166410332498</v>
      </c>
    </row>
    <row r="5511" spans="2:15" x14ac:dyDescent="0.25">
      <c r="B5511" t="s">
        <v>12</v>
      </c>
      <c r="C5511" t="s">
        <v>44</v>
      </c>
      <c r="D5511" t="s">
        <v>1351</v>
      </c>
      <c r="E5511" t="s">
        <v>6</v>
      </c>
      <c r="F5511" s="12">
        <v>97</v>
      </c>
      <c r="G5511" s="13">
        <v>282457.35732000001</v>
      </c>
      <c r="H5511" s="12">
        <v>187</v>
      </c>
      <c r="I5511" s="13">
        <v>333205.17680000002</v>
      </c>
      <c r="J5511" s="12">
        <v>190</v>
      </c>
      <c r="K5511" s="13">
        <v>342801.56</v>
      </c>
      <c r="L5511" s="11">
        <v>-0.48128342245989297</v>
      </c>
      <c r="M5511" s="14">
        <v>-0.15230201393437701</v>
      </c>
      <c r="N5511" s="11">
        <v>-0.48947368421052601</v>
      </c>
      <c r="O5511" s="11">
        <v>-0.17603246227934299</v>
      </c>
    </row>
    <row r="5512" spans="2:15" x14ac:dyDescent="0.25">
      <c r="B5512" t="s">
        <v>12</v>
      </c>
      <c r="C5512" t="s">
        <v>44</v>
      </c>
      <c r="D5512" t="s">
        <v>1352</v>
      </c>
      <c r="E5512" t="s">
        <v>6</v>
      </c>
      <c r="F5512" s="12">
        <v>75</v>
      </c>
      <c r="G5512" s="13">
        <v>298792.52142</v>
      </c>
      <c r="H5512" s="12">
        <v>160</v>
      </c>
      <c r="I5512" s="13">
        <v>498461.39199999999</v>
      </c>
      <c r="J5512" s="12">
        <v>224</v>
      </c>
      <c r="K5512" s="13">
        <v>561339.28</v>
      </c>
      <c r="L5512" s="11">
        <v>-0.53125</v>
      </c>
      <c r="M5512" s="14">
        <v>-0.40057038275092699</v>
      </c>
      <c r="N5512" s="11">
        <v>-0.66517857142857095</v>
      </c>
      <c r="O5512" s="11">
        <v>-0.46771492381577201</v>
      </c>
    </row>
    <row r="5513" spans="2:15" x14ac:dyDescent="0.25">
      <c r="B5513" t="s">
        <v>12</v>
      </c>
      <c r="C5513" t="s">
        <v>44</v>
      </c>
      <c r="D5513" t="s">
        <v>1353</v>
      </c>
      <c r="E5513" t="s">
        <v>17</v>
      </c>
      <c r="F5513" s="12">
        <v>170</v>
      </c>
      <c r="G5513" s="13">
        <v>675303.95118800004</v>
      </c>
      <c r="H5513" s="12">
        <v>320</v>
      </c>
      <c r="I5513" s="13">
        <v>928135.54749999999</v>
      </c>
      <c r="J5513" s="12">
        <v>311</v>
      </c>
      <c r="K5513" s="13">
        <v>888047.23</v>
      </c>
      <c r="L5513" s="11">
        <v>-0.46875</v>
      </c>
      <c r="M5513" s="14">
        <v>-0.27240805181206601</v>
      </c>
      <c r="N5513" s="11">
        <v>-0.45337620578778098</v>
      </c>
      <c r="O5513" s="11">
        <v>-0.239563022804542</v>
      </c>
    </row>
    <row r="5514" spans="2:15" x14ac:dyDescent="0.25">
      <c r="B5514" t="s">
        <v>12</v>
      </c>
      <c r="C5514" t="s">
        <v>44</v>
      </c>
      <c r="D5514" t="s">
        <v>1354</v>
      </c>
      <c r="E5514" t="s">
        <v>6</v>
      </c>
      <c r="F5514" s="12">
        <v>107</v>
      </c>
      <c r="G5514" s="13">
        <v>385877.23356000002</v>
      </c>
      <c r="H5514" s="12">
        <v>199</v>
      </c>
      <c r="I5514" s="13">
        <v>633897.54399999999</v>
      </c>
      <c r="J5514" s="12">
        <v>178</v>
      </c>
      <c r="K5514" s="13">
        <v>392106</v>
      </c>
      <c r="L5514" s="11">
        <v>-0.462311557788945</v>
      </c>
      <c r="M5514" s="14">
        <v>-0.39126245682378002</v>
      </c>
      <c r="N5514" s="11">
        <v>-0.398876404494382</v>
      </c>
      <c r="O5514" s="11">
        <v>-1.58854147602948E-2</v>
      </c>
    </row>
    <row r="5515" spans="2:15" x14ac:dyDescent="0.25">
      <c r="B5515" t="s">
        <v>12</v>
      </c>
      <c r="C5515" t="s">
        <v>44</v>
      </c>
      <c r="D5515" t="s">
        <v>1355</v>
      </c>
      <c r="E5515" t="s">
        <v>30</v>
      </c>
      <c r="F5515" s="12">
        <v>45</v>
      </c>
      <c r="G5515" s="13">
        <v>138661.76999999999</v>
      </c>
      <c r="H5515" s="12">
        <v>56</v>
      </c>
      <c r="I5515" s="13">
        <v>176652</v>
      </c>
      <c r="J5515" s="12">
        <v>454</v>
      </c>
      <c r="K5515" s="13">
        <v>2807704.58</v>
      </c>
      <c r="L5515" s="11">
        <v>-0.19642857142857101</v>
      </c>
      <c r="M5515" s="14">
        <v>-0.21505689151552199</v>
      </c>
      <c r="N5515" s="11">
        <v>-0.90088105726872203</v>
      </c>
      <c r="O5515" s="11">
        <v>-0.95061383202929395</v>
      </c>
    </row>
    <row r="5516" spans="2:15" x14ac:dyDescent="0.25">
      <c r="B5516" t="s">
        <v>12</v>
      </c>
      <c r="C5516" t="s">
        <v>44</v>
      </c>
      <c r="D5516" t="s">
        <v>1356</v>
      </c>
      <c r="E5516" t="s">
        <v>6</v>
      </c>
      <c r="F5516" s="12">
        <v>102</v>
      </c>
      <c r="G5516" s="13">
        <v>386798.49138000002</v>
      </c>
      <c r="H5516" s="12">
        <v>143</v>
      </c>
      <c r="I5516" s="13">
        <v>394681.66399999999</v>
      </c>
      <c r="J5516" s="12">
        <v>143</v>
      </c>
      <c r="K5516" s="13">
        <v>358857</v>
      </c>
      <c r="L5516" s="11">
        <v>-0.286713286713287</v>
      </c>
      <c r="M5516" s="14">
        <v>-1.9973495956477901E-2</v>
      </c>
      <c r="N5516" s="11">
        <v>-0.286713286713287</v>
      </c>
      <c r="O5516" s="11">
        <v>7.7862467166587096E-2</v>
      </c>
    </row>
    <row r="5517" spans="2:15" x14ac:dyDescent="0.25">
      <c r="B5517" t="s">
        <v>12</v>
      </c>
      <c r="C5517" t="s">
        <v>44</v>
      </c>
      <c r="D5517" t="s">
        <v>1357</v>
      </c>
      <c r="E5517" t="s">
        <v>6</v>
      </c>
      <c r="F5517" s="12">
        <v>57</v>
      </c>
      <c r="G5517" s="13">
        <v>405692.41627500003</v>
      </c>
      <c r="H5517" s="12">
        <v>71</v>
      </c>
      <c r="I5517" s="13">
        <v>356733.59279999998</v>
      </c>
      <c r="J5517" s="12">
        <v>58</v>
      </c>
      <c r="K5517" s="13">
        <v>259619</v>
      </c>
      <c r="L5517" s="11">
        <v>-0.19718309859154901</v>
      </c>
      <c r="M5517" s="14">
        <v>0.13724197682288</v>
      </c>
      <c r="N5517" s="11">
        <v>-1.72413793103449E-2</v>
      </c>
      <c r="O5517" s="11">
        <v>0.56264532362808595</v>
      </c>
    </row>
    <row r="5518" spans="2:15" x14ac:dyDescent="0.25">
      <c r="B5518" t="s">
        <v>12</v>
      </c>
      <c r="C5518" t="s">
        <v>44</v>
      </c>
      <c r="D5518" t="s">
        <v>1358</v>
      </c>
      <c r="E5518" t="s">
        <v>6</v>
      </c>
      <c r="F5518" s="12">
        <v>69</v>
      </c>
      <c r="G5518" s="13">
        <v>214742.407725</v>
      </c>
      <c r="H5518" s="12">
        <v>95</v>
      </c>
      <c r="I5518" s="13">
        <v>314365.37599999999</v>
      </c>
      <c r="J5518" s="12">
        <v>109</v>
      </c>
      <c r="K5518" s="13">
        <v>458857.07</v>
      </c>
      <c r="L5518" s="11">
        <v>-0.27368421052631597</v>
      </c>
      <c r="M5518" s="14">
        <v>-0.31690184696103402</v>
      </c>
      <c r="N5518" s="11">
        <v>-0.36697247706421998</v>
      </c>
      <c r="O5518" s="11">
        <v>-0.53200588644084801</v>
      </c>
    </row>
    <row r="5519" spans="2:15" x14ac:dyDescent="0.25">
      <c r="B5519" t="s">
        <v>12</v>
      </c>
      <c r="C5519" t="s">
        <v>44</v>
      </c>
      <c r="D5519" t="s">
        <v>1359</v>
      </c>
      <c r="E5519" t="s">
        <v>17</v>
      </c>
      <c r="F5519" s="12">
        <v>63</v>
      </c>
      <c r="G5519" s="13">
        <v>434016.79861200001</v>
      </c>
      <c r="H5519" s="12">
        <v>61</v>
      </c>
      <c r="I5519" s="13">
        <v>277051.66600000003</v>
      </c>
      <c r="J5519" s="12">
        <v>61</v>
      </c>
      <c r="K5519" s="13">
        <v>657827.36</v>
      </c>
      <c r="L5519" s="11">
        <v>3.2786885245901697E-2</v>
      </c>
      <c r="M5519" s="14">
        <v>0.56655545472157498</v>
      </c>
      <c r="N5519" s="11">
        <v>3.2786885245901697E-2</v>
      </c>
      <c r="O5519" s="11">
        <v>-0.34022689689890701</v>
      </c>
    </row>
    <row r="5520" spans="2:15" x14ac:dyDescent="0.25">
      <c r="B5520" t="s">
        <v>12</v>
      </c>
      <c r="C5520" t="s">
        <v>44</v>
      </c>
      <c r="D5520" t="s">
        <v>1689</v>
      </c>
      <c r="E5520" t="s">
        <v>23</v>
      </c>
      <c r="F5520" s="12">
        <v>79</v>
      </c>
      <c r="G5520" s="13">
        <v>88110.95</v>
      </c>
      <c r="H5520" s="12">
        <v>149</v>
      </c>
      <c r="I5520" s="13">
        <v>162331</v>
      </c>
      <c r="J5520" s="12">
        <v>184</v>
      </c>
      <c r="K5520" s="13">
        <v>230096.96</v>
      </c>
      <c r="L5520" s="11">
        <v>-0.46979865771812102</v>
      </c>
      <c r="M5520" s="14">
        <v>-0.457214272073726</v>
      </c>
      <c r="N5520" s="11">
        <v>-0.57065217391304301</v>
      </c>
      <c r="O5520" s="11">
        <v>-0.61707034286763296</v>
      </c>
    </row>
    <row r="5521" spans="2:15" x14ac:dyDescent="0.25">
      <c r="B5521" t="s">
        <v>12</v>
      </c>
      <c r="C5521" t="s">
        <v>44</v>
      </c>
      <c r="D5521" t="s">
        <v>1360</v>
      </c>
      <c r="E5521" t="s">
        <v>29</v>
      </c>
      <c r="F5521" s="12">
        <v>2079</v>
      </c>
      <c r="G5521" s="13">
        <v>12080319.2728</v>
      </c>
      <c r="H5521" s="12">
        <v>2274</v>
      </c>
      <c r="I5521" s="13">
        <v>12787559.068299999</v>
      </c>
      <c r="J5521" s="12">
        <v>2439</v>
      </c>
      <c r="K5521" s="13">
        <v>10047807.159700001</v>
      </c>
      <c r="L5521" s="11">
        <v>-8.5751978891820596E-2</v>
      </c>
      <c r="M5521" s="14">
        <v>-5.5306864408018901E-2</v>
      </c>
      <c r="N5521" s="11">
        <v>-0.14760147601476001</v>
      </c>
      <c r="O5521" s="11">
        <v>0.20228414825197599</v>
      </c>
    </row>
    <row r="5522" spans="2:15" x14ac:dyDescent="0.25">
      <c r="B5522" t="s">
        <v>12</v>
      </c>
      <c r="C5522" t="s">
        <v>44</v>
      </c>
      <c r="D5522" t="s">
        <v>1361</v>
      </c>
      <c r="E5522" t="s">
        <v>17</v>
      </c>
      <c r="F5522" s="12">
        <v>648</v>
      </c>
      <c r="G5522" s="13">
        <v>3789166.3802359998</v>
      </c>
      <c r="H5522" s="12">
        <v>724</v>
      </c>
      <c r="I5522" s="13">
        <v>3645846.9029999999</v>
      </c>
      <c r="J5522" s="12">
        <v>683</v>
      </c>
      <c r="K5522" s="13">
        <v>3223243.3849999998</v>
      </c>
      <c r="L5522" s="11">
        <v>-0.10497237569060799</v>
      </c>
      <c r="M5522" s="14">
        <v>3.9310338872997397E-2</v>
      </c>
      <c r="N5522" s="11">
        <v>-5.1244509516837497E-2</v>
      </c>
      <c r="O5522" s="11">
        <v>0.17557563225589401</v>
      </c>
    </row>
    <row r="5523" spans="2:15" x14ac:dyDescent="0.25">
      <c r="B5523" t="s">
        <v>12</v>
      </c>
      <c r="C5523" t="s">
        <v>44</v>
      </c>
      <c r="D5523" t="s">
        <v>1362</v>
      </c>
      <c r="E5523" t="s">
        <v>6</v>
      </c>
      <c r="F5523" s="12">
        <v>84</v>
      </c>
      <c r="G5523" s="13">
        <v>617910.81391200004</v>
      </c>
      <c r="H5523" s="12">
        <v>206</v>
      </c>
      <c r="I5523" s="13">
        <v>897440.06399999897</v>
      </c>
      <c r="J5523" s="12">
        <v>230</v>
      </c>
      <c r="K5523" s="13">
        <v>804480.59</v>
      </c>
      <c r="L5523" s="11">
        <v>-0.59223300970873805</v>
      </c>
      <c r="M5523" s="14">
        <v>-0.31147400400434999</v>
      </c>
      <c r="N5523" s="11">
        <v>-0.63478260869565195</v>
      </c>
      <c r="O5523" s="11">
        <v>-0.23191333440126899</v>
      </c>
    </row>
    <row r="5524" spans="2:15" x14ac:dyDescent="0.25">
      <c r="B5524" t="s">
        <v>12</v>
      </c>
      <c r="C5524" t="s">
        <v>44</v>
      </c>
      <c r="D5524" t="s">
        <v>1531</v>
      </c>
      <c r="E5524" t="s">
        <v>28</v>
      </c>
      <c r="F5524" s="12">
        <v>6</v>
      </c>
      <c r="G5524" s="13">
        <v>7330</v>
      </c>
      <c r="H5524" s="12" t="s">
        <v>69</v>
      </c>
      <c r="I5524" s="13">
        <v>2579</v>
      </c>
      <c r="J5524" s="12"/>
      <c r="K5524" s="13"/>
      <c r="L5524" s="11" t="s">
        <v>70</v>
      </c>
      <c r="M5524" s="14">
        <v>1.8421868941450199</v>
      </c>
      <c r="N5524" s="11"/>
      <c r="O5524" s="11"/>
    </row>
    <row r="5525" spans="2:15" x14ac:dyDescent="0.25">
      <c r="B5525" t="s">
        <v>12</v>
      </c>
      <c r="C5525" t="s">
        <v>44</v>
      </c>
      <c r="D5525" t="s">
        <v>1363</v>
      </c>
      <c r="E5525" t="s">
        <v>6</v>
      </c>
      <c r="F5525" s="12">
        <v>41</v>
      </c>
      <c r="G5525" s="13">
        <v>345495.79025999998</v>
      </c>
      <c r="H5525" s="12">
        <v>70</v>
      </c>
      <c r="I5525" s="13">
        <v>591721.3432</v>
      </c>
      <c r="J5525" s="12">
        <v>65</v>
      </c>
      <c r="K5525" s="13">
        <v>271192</v>
      </c>
      <c r="L5525" s="11">
        <v>-0.41428571428571398</v>
      </c>
      <c r="M5525" s="14">
        <v>-0.41611741028035998</v>
      </c>
      <c r="N5525" s="11">
        <v>-0.36923076923076897</v>
      </c>
      <c r="O5525" s="11">
        <v>0.27398960979674902</v>
      </c>
    </row>
    <row r="5526" spans="2:15" x14ac:dyDescent="0.25">
      <c r="B5526" t="s">
        <v>12</v>
      </c>
      <c r="C5526" t="s">
        <v>44</v>
      </c>
      <c r="D5526" t="s">
        <v>1364</v>
      </c>
      <c r="E5526" t="s">
        <v>23</v>
      </c>
      <c r="F5526" s="12">
        <v>56</v>
      </c>
      <c r="G5526" s="13">
        <v>152222.57999999999</v>
      </c>
      <c r="H5526" s="12">
        <v>105</v>
      </c>
      <c r="I5526" s="13">
        <v>271502.86</v>
      </c>
      <c r="J5526" s="12">
        <v>335</v>
      </c>
      <c r="K5526" s="13">
        <v>2003918.385</v>
      </c>
      <c r="L5526" s="11">
        <v>-0.46666666666666701</v>
      </c>
      <c r="M5526" s="14">
        <v>-0.43933341991314601</v>
      </c>
      <c r="N5526" s="11">
        <v>-0.83283582089552199</v>
      </c>
      <c r="O5526" s="11">
        <v>-0.92403753509152997</v>
      </c>
    </row>
    <row r="5527" spans="2:15" x14ac:dyDescent="0.25">
      <c r="B5527" t="s">
        <v>12</v>
      </c>
      <c r="C5527" t="s">
        <v>44</v>
      </c>
      <c r="D5527" t="s">
        <v>1365</v>
      </c>
      <c r="E5527" t="s">
        <v>6</v>
      </c>
      <c r="F5527" s="12">
        <v>40</v>
      </c>
      <c r="G5527" s="13">
        <v>261803.53950000001</v>
      </c>
      <c r="H5527" s="12">
        <v>64</v>
      </c>
      <c r="I5527" s="13">
        <v>658335.92339999997</v>
      </c>
      <c r="J5527" s="12">
        <v>44</v>
      </c>
      <c r="K5527" s="13">
        <v>294552.32299999997</v>
      </c>
      <c r="L5527" s="11">
        <v>-0.375</v>
      </c>
      <c r="M5527" s="14">
        <v>-0.60232530203136103</v>
      </c>
      <c r="N5527" s="11">
        <v>-9.0909090909090898E-2</v>
      </c>
      <c r="O5527" s="11">
        <v>-0.111181548889024</v>
      </c>
    </row>
    <row r="5528" spans="2:15" x14ac:dyDescent="0.25">
      <c r="B5528" t="s">
        <v>12</v>
      </c>
      <c r="C5528" t="s">
        <v>44</v>
      </c>
      <c r="D5528" t="s">
        <v>1366</v>
      </c>
      <c r="E5528" t="s">
        <v>6</v>
      </c>
      <c r="F5528" s="12">
        <v>20</v>
      </c>
      <c r="G5528" s="13">
        <v>57726.527699999999</v>
      </c>
      <c r="H5528" s="12">
        <v>32</v>
      </c>
      <c r="I5528" s="13">
        <v>98050.92</v>
      </c>
      <c r="J5528" s="12">
        <v>22</v>
      </c>
      <c r="K5528" s="13">
        <v>65625</v>
      </c>
      <c r="L5528" s="11">
        <v>-0.375</v>
      </c>
      <c r="M5528" s="14">
        <v>-0.41125970363154202</v>
      </c>
      <c r="N5528" s="11">
        <v>-9.0909090909090898E-2</v>
      </c>
      <c r="O5528" s="11">
        <v>-0.120357673142857</v>
      </c>
    </row>
    <row r="5529" spans="2:15" x14ac:dyDescent="0.25">
      <c r="B5529" t="s">
        <v>12</v>
      </c>
      <c r="C5529" t="s">
        <v>44</v>
      </c>
      <c r="D5529" t="s">
        <v>1367</v>
      </c>
      <c r="E5529" t="s">
        <v>6</v>
      </c>
      <c r="F5529" s="12">
        <v>74</v>
      </c>
      <c r="G5529" s="13">
        <v>319470.15587999998</v>
      </c>
      <c r="H5529" s="12">
        <v>135</v>
      </c>
      <c r="I5529" s="13">
        <v>457663.54399999999</v>
      </c>
      <c r="J5529" s="12">
        <v>107</v>
      </c>
      <c r="K5529" s="13">
        <v>272794</v>
      </c>
      <c r="L5529" s="11">
        <v>-0.451851851851852</v>
      </c>
      <c r="M5529" s="14">
        <v>-0.30195411002629502</v>
      </c>
      <c r="N5529" s="11">
        <v>-0.30841121495327101</v>
      </c>
      <c r="O5529" s="11">
        <v>0.17110404143786201</v>
      </c>
    </row>
    <row r="5530" spans="2:15" x14ac:dyDescent="0.25">
      <c r="B5530" t="s">
        <v>12</v>
      </c>
      <c r="C5530" t="s">
        <v>44</v>
      </c>
      <c r="D5530" t="s">
        <v>1368</v>
      </c>
      <c r="E5530" t="s">
        <v>19</v>
      </c>
      <c r="F5530" s="12">
        <v>263</v>
      </c>
      <c r="G5530" s="13">
        <v>916211.08999999904</v>
      </c>
      <c r="H5530" s="12">
        <v>344</v>
      </c>
      <c r="I5530" s="13">
        <v>914296.18200000003</v>
      </c>
      <c r="J5530" s="12">
        <v>380</v>
      </c>
      <c r="K5530" s="13">
        <v>1627498.7879000001</v>
      </c>
      <c r="L5530" s="11">
        <v>-0.23546511627906999</v>
      </c>
      <c r="M5530" s="14">
        <v>2.09440664600669E-3</v>
      </c>
      <c r="N5530" s="11">
        <v>-0.307894736842105</v>
      </c>
      <c r="O5530" s="11">
        <v>-0.43704345784354898</v>
      </c>
    </row>
    <row r="5531" spans="2:15" x14ac:dyDescent="0.25">
      <c r="B5531" t="s">
        <v>12</v>
      </c>
      <c r="C5531" t="s">
        <v>44</v>
      </c>
      <c r="D5531" t="s">
        <v>1369</v>
      </c>
      <c r="E5531" t="s">
        <v>23</v>
      </c>
      <c r="F5531" s="12">
        <v>1067</v>
      </c>
      <c r="G5531" s="13">
        <v>4421118.4931000099</v>
      </c>
      <c r="H5531" s="12">
        <v>1000</v>
      </c>
      <c r="I5531" s="13">
        <v>4334293.9034000002</v>
      </c>
      <c r="J5531" s="12">
        <v>1097</v>
      </c>
      <c r="K5531" s="13">
        <v>3799067.6</v>
      </c>
      <c r="L5531" s="11">
        <v>6.6999999999999907E-2</v>
      </c>
      <c r="M5531" s="14">
        <v>2.0032003282448401E-2</v>
      </c>
      <c r="N5531" s="11">
        <v>-2.73473108477666E-2</v>
      </c>
      <c r="O5531" s="11">
        <v>0.163737779527801</v>
      </c>
    </row>
    <row r="5532" spans="2:15" x14ac:dyDescent="0.25">
      <c r="B5532" t="s">
        <v>12</v>
      </c>
      <c r="C5532" t="s">
        <v>44</v>
      </c>
      <c r="D5532" t="s">
        <v>1370</v>
      </c>
      <c r="E5532" t="s">
        <v>6</v>
      </c>
      <c r="F5532" s="12">
        <v>155</v>
      </c>
      <c r="G5532" s="13">
        <v>773129.68532000005</v>
      </c>
      <c r="H5532" s="12">
        <v>159</v>
      </c>
      <c r="I5532" s="13">
        <v>692169.39199999999</v>
      </c>
      <c r="J5532" s="12">
        <v>87</v>
      </c>
      <c r="K5532" s="13">
        <v>369549.56</v>
      </c>
      <c r="L5532" s="11">
        <v>-2.51572327044025E-2</v>
      </c>
      <c r="M5532" s="14">
        <v>0.116966011868956</v>
      </c>
      <c r="N5532" s="11">
        <v>0.78160919540229901</v>
      </c>
      <c r="O5532" s="11">
        <v>1.0920866075987199</v>
      </c>
    </row>
    <row r="5533" spans="2:15" x14ac:dyDescent="0.25">
      <c r="B5533" t="s">
        <v>12</v>
      </c>
      <c r="C5533" t="s">
        <v>44</v>
      </c>
      <c r="D5533" t="s">
        <v>1371</v>
      </c>
      <c r="E5533" t="s">
        <v>23</v>
      </c>
      <c r="F5533" s="12">
        <v>17</v>
      </c>
      <c r="G5533" s="13">
        <v>45298.692000000003</v>
      </c>
      <c r="H5533" s="12">
        <v>17</v>
      </c>
      <c r="I5533" s="13">
        <v>117270.08</v>
      </c>
      <c r="J5533" s="12">
        <v>16</v>
      </c>
      <c r="K5533" s="13">
        <v>61587.6</v>
      </c>
      <c r="L5533" s="11">
        <v>0</v>
      </c>
      <c r="M5533" s="14">
        <v>-0.61372336404989203</v>
      </c>
      <c r="N5533" s="11">
        <v>6.25E-2</v>
      </c>
      <c r="O5533" s="11">
        <v>-0.26448356487344898</v>
      </c>
    </row>
    <row r="5534" spans="2:15" x14ac:dyDescent="0.25">
      <c r="B5534" t="s">
        <v>12</v>
      </c>
      <c r="C5534" t="s">
        <v>44</v>
      </c>
      <c r="D5534" t="s">
        <v>1372</v>
      </c>
      <c r="E5534" t="s">
        <v>6</v>
      </c>
      <c r="F5534" s="12">
        <v>51</v>
      </c>
      <c r="G5534" s="13">
        <v>145711.12026</v>
      </c>
      <c r="H5534" s="12">
        <v>69</v>
      </c>
      <c r="I5534" s="13">
        <v>280442.65600000002</v>
      </c>
      <c r="J5534" s="12">
        <v>68</v>
      </c>
      <c r="K5534" s="13">
        <v>167787</v>
      </c>
      <c r="L5534" s="11">
        <v>-0.26086956521739102</v>
      </c>
      <c r="M5534" s="14">
        <v>-0.48042454618601199</v>
      </c>
      <c r="N5534" s="11">
        <v>-0.25</v>
      </c>
      <c r="O5534" s="11">
        <v>-0.131570859124962</v>
      </c>
    </row>
    <row r="5535" spans="2:15" x14ac:dyDescent="0.25">
      <c r="B5535" t="s">
        <v>12</v>
      </c>
      <c r="C5535" t="s">
        <v>44</v>
      </c>
      <c r="D5535" t="s">
        <v>1373</v>
      </c>
      <c r="E5535" t="s">
        <v>26</v>
      </c>
      <c r="F5535" s="12">
        <v>11</v>
      </c>
      <c r="G5535" s="13">
        <v>34498.589999999997</v>
      </c>
      <c r="H5535" s="12">
        <v>23</v>
      </c>
      <c r="I5535" s="13">
        <v>110277.897</v>
      </c>
      <c r="J5535" s="12">
        <v>12</v>
      </c>
      <c r="K5535" s="13">
        <v>40088</v>
      </c>
      <c r="L5535" s="11">
        <v>-0.52173913043478304</v>
      </c>
      <c r="M5535" s="14">
        <v>-0.68716677649375202</v>
      </c>
      <c r="N5535" s="11">
        <v>-8.3333333333333398E-2</v>
      </c>
      <c r="O5535" s="11">
        <v>-0.13942850728397499</v>
      </c>
    </row>
    <row r="5536" spans="2:15" x14ac:dyDescent="0.25">
      <c r="B5536" t="s">
        <v>12</v>
      </c>
      <c r="C5536" t="s">
        <v>44</v>
      </c>
      <c r="D5536" t="s">
        <v>1374</v>
      </c>
      <c r="E5536" t="s">
        <v>23</v>
      </c>
      <c r="F5536" s="12">
        <v>644</v>
      </c>
      <c r="G5536" s="13">
        <v>2192585.2915999899</v>
      </c>
      <c r="H5536" s="12">
        <v>902</v>
      </c>
      <c r="I5536" s="13">
        <v>2742625.01</v>
      </c>
      <c r="J5536" s="12">
        <v>1075</v>
      </c>
      <c r="K5536" s="13">
        <v>2926733.355</v>
      </c>
      <c r="L5536" s="11">
        <v>-0.28603104212860297</v>
      </c>
      <c r="M5536" s="14">
        <v>-0.200552287095207</v>
      </c>
      <c r="N5536" s="11">
        <v>-0.40093023255813998</v>
      </c>
      <c r="O5536" s="11">
        <v>-0.25084214185272602</v>
      </c>
    </row>
    <row r="5537" spans="2:15" x14ac:dyDescent="0.25">
      <c r="B5537" t="s">
        <v>12</v>
      </c>
      <c r="C5537" t="s">
        <v>44</v>
      </c>
      <c r="D5537" t="s">
        <v>1375</v>
      </c>
      <c r="E5537" t="s">
        <v>6</v>
      </c>
      <c r="F5537" s="12">
        <v>8</v>
      </c>
      <c r="G5537" s="13">
        <v>45218.7546</v>
      </c>
      <c r="H5537" s="12">
        <v>14</v>
      </c>
      <c r="I5537" s="13">
        <v>43606.16</v>
      </c>
      <c r="J5537" s="12">
        <v>12</v>
      </c>
      <c r="K5537" s="13">
        <v>36442.800000000003</v>
      </c>
      <c r="L5537" s="11">
        <v>-0.42857142857142899</v>
      </c>
      <c r="M5537" s="14">
        <v>3.6980889855928303E-2</v>
      </c>
      <c r="N5537" s="11">
        <v>-0.33333333333333298</v>
      </c>
      <c r="O5537" s="11">
        <v>0.24081449833711999</v>
      </c>
    </row>
    <row r="5538" spans="2:15" x14ac:dyDescent="0.25">
      <c r="B5538" t="s">
        <v>12</v>
      </c>
      <c r="C5538" t="s">
        <v>44</v>
      </c>
      <c r="D5538" t="s">
        <v>1376</v>
      </c>
      <c r="E5538" t="s">
        <v>6</v>
      </c>
      <c r="F5538" s="12">
        <v>56</v>
      </c>
      <c r="G5538" s="13">
        <v>279386.16173599998</v>
      </c>
      <c r="H5538" s="12">
        <v>55</v>
      </c>
      <c r="I5538" s="13">
        <v>221752.9124</v>
      </c>
      <c r="J5538" s="12">
        <v>56</v>
      </c>
      <c r="K5538" s="13">
        <v>123708.87</v>
      </c>
      <c r="L5538" s="11">
        <v>1.8181818181818101E-2</v>
      </c>
      <c r="M5538" s="14">
        <v>0.25989850014704902</v>
      </c>
      <c r="N5538" s="11">
        <v>0</v>
      </c>
      <c r="O5538" s="11">
        <v>1.25841656896551</v>
      </c>
    </row>
    <row r="5539" spans="2:15" x14ac:dyDescent="0.25">
      <c r="B5539" t="s">
        <v>12</v>
      </c>
      <c r="C5539" t="s">
        <v>44</v>
      </c>
      <c r="D5539" t="s">
        <v>1377</v>
      </c>
      <c r="E5539" t="s">
        <v>6</v>
      </c>
      <c r="F5539" s="12">
        <v>75</v>
      </c>
      <c r="G5539" s="13">
        <v>437000.80202399998</v>
      </c>
      <c r="H5539" s="12">
        <v>117</v>
      </c>
      <c r="I5539" s="13">
        <v>552077.38560000004</v>
      </c>
      <c r="J5539" s="12">
        <v>123</v>
      </c>
      <c r="K5539" s="13">
        <v>620033.82999999996</v>
      </c>
      <c r="L5539" s="11">
        <v>-0.35897435897435898</v>
      </c>
      <c r="M5539" s="14">
        <v>-0.208442849820654</v>
      </c>
      <c r="N5539" s="11">
        <v>-0.39024390243902402</v>
      </c>
      <c r="O5539" s="11">
        <v>-0.29519845389081401</v>
      </c>
    </row>
    <row r="5540" spans="2:15" x14ac:dyDescent="0.25">
      <c r="B5540" t="s">
        <v>12</v>
      </c>
      <c r="C5540" t="s">
        <v>44</v>
      </c>
      <c r="D5540" t="s">
        <v>1378</v>
      </c>
      <c r="E5540" t="s">
        <v>6</v>
      </c>
      <c r="F5540" s="12">
        <v>36</v>
      </c>
      <c r="G5540" s="13">
        <v>142445.18747999999</v>
      </c>
      <c r="H5540" s="12">
        <v>50</v>
      </c>
      <c r="I5540" s="13">
        <v>168067.74400000001</v>
      </c>
      <c r="J5540" s="12">
        <v>53</v>
      </c>
      <c r="K5540" s="13">
        <v>119648</v>
      </c>
      <c r="L5540" s="11">
        <v>-0.28000000000000003</v>
      </c>
      <c r="M5540" s="14">
        <v>-0.15245374222432601</v>
      </c>
      <c r="N5540" s="11">
        <v>-0.320754716981132</v>
      </c>
      <c r="O5540" s="11">
        <v>0.190535466368013</v>
      </c>
    </row>
    <row r="5541" spans="2:15" x14ac:dyDescent="0.25">
      <c r="B5541" t="s">
        <v>12</v>
      </c>
      <c r="C5541" t="s">
        <v>44</v>
      </c>
      <c r="D5541" t="s">
        <v>1379</v>
      </c>
      <c r="E5541" t="s">
        <v>19</v>
      </c>
      <c r="F5541" s="12">
        <v>59</v>
      </c>
      <c r="G5541" s="13">
        <v>1472324.1854999999</v>
      </c>
      <c r="H5541" s="12">
        <v>220</v>
      </c>
      <c r="I5541" s="13">
        <v>4651259.22</v>
      </c>
      <c r="J5541" s="12">
        <v>235</v>
      </c>
      <c r="K5541" s="13">
        <v>4352702.55</v>
      </c>
      <c r="L5541" s="11">
        <v>-0.73181818181818203</v>
      </c>
      <c r="M5541" s="14">
        <v>-0.68345686278478401</v>
      </c>
      <c r="N5541" s="11">
        <v>-0.74893617021276604</v>
      </c>
      <c r="O5541" s="11">
        <v>-0.66174481977869104</v>
      </c>
    </row>
    <row r="5542" spans="2:15" x14ac:dyDescent="0.25">
      <c r="B5542" t="s">
        <v>12</v>
      </c>
      <c r="C5542" t="s">
        <v>44</v>
      </c>
      <c r="D5542" t="s">
        <v>1380</v>
      </c>
      <c r="E5542" t="s">
        <v>19</v>
      </c>
      <c r="F5542" s="12">
        <v>467</v>
      </c>
      <c r="G5542" s="13">
        <v>1490601.0741000001</v>
      </c>
      <c r="H5542" s="12">
        <v>677</v>
      </c>
      <c r="I5542" s="13">
        <v>1801140.1237999999</v>
      </c>
      <c r="J5542" s="12">
        <v>787</v>
      </c>
      <c r="K5542" s="13">
        <v>1737406.6340000001</v>
      </c>
      <c r="L5542" s="11">
        <v>-0.31019202363367798</v>
      </c>
      <c r="M5542" s="14">
        <v>-0.17241248784399599</v>
      </c>
      <c r="N5542" s="11">
        <v>-0.40660736975857698</v>
      </c>
      <c r="O5542" s="11">
        <v>-0.14205399879922501</v>
      </c>
    </row>
    <row r="5543" spans="2:15" x14ac:dyDescent="0.25">
      <c r="B5543" t="s">
        <v>12</v>
      </c>
      <c r="C5543" t="s">
        <v>44</v>
      </c>
      <c r="D5543" t="s">
        <v>1381</v>
      </c>
      <c r="E5543" t="s">
        <v>17</v>
      </c>
      <c r="F5543" s="12">
        <v>11</v>
      </c>
      <c r="G5543" s="13">
        <v>23722.450199999999</v>
      </c>
      <c r="H5543" s="12" t="s">
        <v>69</v>
      </c>
      <c r="I5543" s="13">
        <v>7181.16</v>
      </c>
      <c r="J5543" s="12">
        <v>8</v>
      </c>
      <c r="K5543" s="13">
        <v>18930</v>
      </c>
      <c r="L5543" s="11" t="s">
        <v>70</v>
      </c>
      <c r="M5543" s="14">
        <v>2.3034287218221001</v>
      </c>
      <c r="N5543" s="11">
        <v>0.375</v>
      </c>
      <c r="O5543" s="11">
        <v>0.25316694136291601</v>
      </c>
    </row>
    <row r="5544" spans="2:15" x14ac:dyDescent="0.25">
      <c r="B5544" t="s">
        <v>12</v>
      </c>
      <c r="C5544" t="s">
        <v>44</v>
      </c>
      <c r="D5544" t="s">
        <v>1382</v>
      </c>
      <c r="E5544" t="s">
        <v>28</v>
      </c>
      <c r="F5544" s="12">
        <v>358</v>
      </c>
      <c r="G5544" s="13">
        <v>396100.04190000001</v>
      </c>
      <c r="H5544" s="12">
        <v>541</v>
      </c>
      <c r="I5544" s="13">
        <v>665172.56279999996</v>
      </c>
      <c r="J5544" s="12">
        <v>523</v>
      </c>
      <c r="K5544" s="13">
        <v>756951.22580000001</v>
      </c>
      <c r="L5544" s="11">
        <v>-0.33826247689464001</v>
      </c>
      <c r="M5544" s="14">
        <v>-0.40451536330265497</v>
      </c>
      <c r="N5544" s="11">
        <v>-0.31548757170172098</v>
      </c>
      <c r="O5544" s="11">
        <v>-0.47671655927187001</v>
      </c>
    </row>
    <row r="5545" spans="2:15" x14ac:dyDescent="0.25">
      <c r="B5545" t="s">
        <v>12</v>
      </c>
      <c r="C5545" t="s">
        <v>44</v>
      </c>
      <c r="D5545" t="s">
        <v>1383</v>
      </c>
      <c r="E5545" t="s">
        <v>17</v>
      </c>
      <c r="F5545" s="12">
        <v>528</v>
      </c>
      <c r="G5545" s="13">
        <v>2310897.4758859999</v>
      </c>
      <c r="H5545" s="12">
        <v>854</v>
      </c>
      <c r="I5545" s="13">
        <v>2476061.8421999998</v>
      </c>
      <c r="J5545" s="12">
        <v>973</v>
      </c>
      <c r="K5545" s="13">
        <v>2515190.08</v>
      </c>
      <c r="L5545" s="11">
        <v>-0.38173302107728302</v>
      </c>
      <c r="M5545" s="14">
        <v>-6.6704459274428099E-2</v>
      </c>
      <c r="N5545" s="11">
        <v>-0.457348406988695</v>
      </c>
      <c r="O5545" s="11">
        <v>-8.1223524909098094E-2</v>
      </c>
    </row>
    <row r="5546" spans="2:15" x14ac:dyDescent="0.25">
      <c r="B5546" t="s">
        <v>12</v>
      </c>
      <c r="C5546" t="s">
        <v>44</v>
      </c>
      <c r="D5546" t="s">
        <v>1384</v>
      </c>
      <c r="E5546" t="s">
        <v>28</v>
      </c>
      <c r="F5546" s="12"/>
      <c r="G5546" s="13"/>
      <c r="H5546" s="12">
        <v>53</v>
      </c>
      <c r="I5546" s="13">
        <v>135585.1</v>
      </c>
      <c r="J5546" s="12">
        <v>79</v>
      </c>
      <c r="K5546" s="13">
        <v>223464.56</v>
      </c>
      <c r="L5546" s="11"/>
      <c r="M5546" s="14"/>
      <c r="N5546" s="11"/>
      <c r="O5546" s="11"/>
    </row>
    <row r="5547" spans="2:15" x14ac:dyDescent="0.25">
      <c r="B5547" t="s">
        <v>12</v>
      </c>
      <c r="C5547" t="s">
        <v>44</v>
      </c>
      <c r="D5547" t="s">
        <v>1385</v>
      </c>
      <c r="E5547" t="s">
        <v>6</v>
      </c>
      <c r="F5547" s="12">
        <v>169</v>
      </c>
      <c r="G5547" s="13">
        <v>936083.67065999995</v>
      </c>
      <c r="H5547" s="12">
        <v>267</v>
      </c>
      <c r="I5547" s="13">
        <v>1522625.7279999999</v>
      </c>
      <c r="J5547" s="12">
        <v>246</v>
      </c>
      <c r="K5547" s="13">
        <v>1419225.58</v>
      </c>
      <c r="L5547" s="11">
        <v>-0.367041198501873</v>
      </c>
      <c r="M5547" s="14">
        <v>-0.38521748749801898</v>
      </c>
      <c r="N5547" s="11">
        <v>-0.31300813008130102</v>
      </c>
      <c r="O5547" s="11">
        <v>-0.34042643829742703</v>
      </c>
    </row>
    <row r="5548" spans="2:15" x14ac:dyDescent="0.25">
      <c r="B5548" t="s">
        <v>12</v>
      </c>
      <c r="C5548" t="s">
        <v>44</v>
      </c>
      <c r="D5548" t="s">
        <v>1386</v>
      </c>
      <c r="E5548" t="s">
        <v>6</v>
      </c>
      <c r="F5548" s="12">
        <v>115</v>
      </c>
      <c r="G5548" s="13">
        <v>524306.25430499995</v>
      </c>
      <c r="H5548" s="12">
        <v>145</v>
      </c>
      <c r="I5548" s="13">
        <v>589057.73400000005</v>
      </c>
      <c r="J5548" s="12">
        <v>113</v>
      </c>
      <c r="K5548" s="13">
        <v>361025.75</v>
      </c>
      <c r="L5548" s="11">
        <v>-0.20689655172413801</v>
      </c>
      <c r="M5548" s="14">
        <v>-0.109923825726393</v>
      </c>
      <c r="N5548" s="11">
        <v>1.7699115044247801E-2</v>
      </c>
      <c r="O5548" s="11">
        <v>0.45226830580644101</v>
      </c>
    </row>
    <row r="5549" spans="2:15" x14ac:dyDescent="0.25">
      <c r="B5549" t="s">
        <v>12</v>
      </c>
      <c r="C5549" t="s">
        <v>44</v>
      </c>
      <c r="D5549" t="s">
        <v>1388</v>
      </c>
      <c r="E5549" t="s">
        <v>6</v>
      </c>
      <c r="F5549" s="12">
        <v>90</v>
      </c>
      <c r="G5549" s="13">
        <v>512348.20810799999</v>
      </c>
      <c r="H5549" s="12">
        <v>65</v>
      </c>
      <c r="I5549" s="13">
        <v>299719.67999999999</v>
      </c>
      <c r="J5549" s="12">
        <v>97</v>
      </c>
      <c r="K5549" s="13">
        <v>422598</v>
      </c>
      <c r="L5549" s="11">
        <v>0.38461538461538503</v>
      </c>
      <c r="M5549" s="14">
        <v>0.709424646749923</v>
      </c>
      <c r="N5549" s="11">
        <v>-7.2164948453608199E-2</v>
      </c>
      <c r="O5549" s="11">
        <v>0.212377266593784</v>
      </c>
    </row>
    <row r="5550" spans="2:15" x14ac:dyDescent="0.25">
      <c r="B5550" t="s">
        <v>12</v>
      </c>
      <c r="C5550" t="s">
        <v>44</v>
      </c>
      <c r="D5550" t="s">
        <v>1389</v>
      </c>
      <c r="E5550" t="s">
        <v>17</v>
      </c>
      <c r="F5550" s="12">
        <v>126</v>
      </c>
      <c r="G5550" s="13">
        <v>1088690.242848</v>
      </c>
      <c r="H5550" s="12">
        <v>112</v>
      </c>
      <c r="I5550" s="13">
        <v>542686.03460000001</v>
      </c>
      <c r="J5550" s="12">
        <v>274</v>
      </c>
      <c r="K5550" s="13">
        <v>1940766.355</v>
      </c>
      <c r="L5550" s="11">
        <v>0.125</v>
      </c>
      <c r="M5550" s="14">
        <v>1.00611435238138</v>
      </c>
      <c r="N5550" s="11">
        <v>-0.54014598540145997</v>
      </c>
      <c r="O5550" s="11">
        <v>-0.43904105713539099</v>
      </c>
    </row>
    <row r="5551" spans="2:15" x14ac:dyDescent="0.25">
      <c r="B5551" t="s">
        <v>12</v>
      </c>
      <c r="C5551" t="s">
        <v>44</v>
      </c>
      <c r="D5551" t="s">
        <v>1390</v>
      </c>
      <c r="E5551" t="s">
        <v>17</v>
      </c>
      <c r="F5551" s="12">
        <v>163</v>
      </c>
      <c r="G5551" s="13">
        <v>1118831.0939879999</v>
      </c>
      <c r="H5551" s="12">
        <v>235</v>
      </c>
      <c r="I5551" s="13">
        <v>1360881.7398000001</v>
      </c>
      <c r="J5551" s="12">
        <v>372</v>
      </c>
      <c r="K5551" s="13">
        <v>2824244.01</v>
      </c>
      <c r="L5551" s="11">
        <v>-0.30638297872340398</v>
      </c>
      <c r="M5551" s="14">
        <v>-0.177863100615614</v>
      </c>
      <c r="N5551" s="11">
        <v>-0.56182795698924703</v>
      </c>
      <c r="O5551" s="11">
        <v>-0.603847581856781</v>
      </c>
    </row>
    <row r="5552" spans="2:15" x14ac:dyDescent="0.25">
      <c r="B5552" t="s">
        <v>12</v>
      </c>
      <c r="C5552" t="s">
        <v>44</v>
      </c>
      <c r="D5552" t="s">
        <v>1391</v>
      </c>
      <c r="E5552" t="s">
        <v>23</v>
      </c>
      <c r="F5552" s="12">
        <v>40</v>
      </c>
      <c r="G5552" s="13">
        <v>288288.65999999997</v>
      </c>
      <c r="H5552" s="12">
        <v>49</v>
      </c>
      <c r="I5552" s="13">
        <v>331119</v>
      </c>
      <c r="J5552" s="12">
        <v>35</v>
      </c>
      <c r="K5552" s="13">
        <v>248598.8</v>
      </c>
      <c r="L5552" s="11">
        <v>-0.183673469387755</v>
      </c>
      <c r="M5552" s="14">
        <v>-0.129350294003062</v>
      </c>
      <c r="N5552" s="11">
        <v>0.14285714285714299</v>
      </c>
      <c r="O5552" s="11">
        <v>0.15965427025391901</v>
      </c>
    </row>
    <row r="5553" spans="2:15" x14ac:dyDescent="0.25">
      <c r="B5553" t="s">
        <v>12</v>
      </c>
      <c r="C5553" t="s">
        <v>44</v>
      </c>
      <c r="D5553" t="s">
        <v>1393</v>
      </c>
      <c r="E5553" t="s">
        <v>6</v>
      </c>
      <c r="F5553" s="12">
        <v>57</v>
      </c>
      <c r="G5553" s="13">
        <v>426376.54577999999</v>
      </c>
      <c r="H5553" s="12">
        <v>98</v>
      </c>
      <c r="I5553" s="13">
        <v>402706.91759999999</v>
      </c>
      <c r="J5553" s="12">
        <v>166</v>
      </c>
      <c r="K5553" s="13">
        <v>468292</v>
      </c>
      <c r="L5553" s="11">
        <v>-0.41836734693877597</v>
      </c>
      <c r="M5553" s="14">
        <v>5.8776313853914401E-2</v>
      </c>
      <c r="N5553" s="11">
        <v>-0.656626506024096</v>
      </c>
      <c r="O5553" s="11">
        <v>-8.9507090063464606E-2</v>
      </c>
    </row>
    <row r="5554" spans="2:15" x14ac:dyDescent="0.25">
      <c r="B5554" t="s">
        <v>12</v>
      </c>
      <c r="C5554" t="s">
        <v>44</v>
      </c>
      <c r="D5554" t="s">
        <v>1394</v>
      </c>
      <c r="E5554" t="s">
        <v>28</v>
      </c>
      <c r="F5554" s="12">
        <v>10</v>
      </c>
      <c r="G5554" s="13">
        <v>7051.68</v>
      </c>
      <c r="H5554" s="12">
        <v>28</v>
      </c>
      <c r="I5554" s="13">
        <v>19404</v>
      </c>
      <c r="J5554" s="12">
        <v>16</v>
      </c>
      <c r="K5554" s="13">
        <v>10293.14</v>
      </c>
      <c r="L5554" s="11">
        <v>-0.64285714285714302</v>
      </c>
      <c r="M5554" s="14">
        <v>-0.63658627087198505</v>
      </c>
      <c r="N5554" s="11">
        <v>-0.375</v>
      </c>
      <c r="O5554" s="11">
        <v>-0.31491459360311802</v>
      </c>
    </row>
    <row r="5555" spans="2:15" x14ac:dyDescent="0.25">
      <c r="B5555" t="s">
        <v>12</v>
      </c>
      <c r="C5555" t="s">
        <v>44</v>
      </c>
      <c r="D5555" t="s">
        <v>922</v>
      </c>
      <c r="E5555" t="s">
        <v>6</v>
      </c>
      <c r="F5555" s="12">
        <v>57</v>
      </c>
      <c r="G5555" s="13">
        <v>157763.69399999999</v>
      </c>
      <c r="H5555" s="12">
        <v>79</v>
      </c>
      <c r="I5555" s="13">
        <v>308756</v>
      </c>
      <c r="J5555" s="12">
        <v>84</v>
      </c>
      <c r="K5555" s="13">
        <v>252495</v>
      </c>
      <c r="L5555" s="11">
        <v>-0.278481012658228</v>
      </c>
      <c r="M5555" s="14">
        <v>-0.489034402570314</v>
      </c>
      <c r="N5555" s="11">
        <v>-0.32142857142857101</v>
      </c>
      <c r="O5555" s="11">
        <v>-0.37518091843402801</v>
      </c>
    </row>
    <row r="5556" spans="2:15" x14ac:dyDescent="0.25">
      <c r="B5556" t="s">
        <v>12</v>
      </c>
      <c r="C5556" t="s">
        <v>44</v>
      </c>
      <c r="D5556" t="s">
        <v>1395</v>
      </c>
      <c r="E5556" t="s">
        <v>28</v>
      </c>
      <c r="F5556" s="12"/>
      <c r="G5556" s="13"/>
      <c r="H5556" s="12" t="s">
        <v>69</v>
      </c>
      <c r="I5556" s="13">
        <v>289.38</v>
      </c>
      <c r="J5556" s="12">
        <v>11</v>
      </c>
      <c r="K5556" s="13">
        <v>21978</v>
      </c>
      <c r="L5556" s="11" t="s">
        <v>70</v>
      </c>
      <c r="M5556" s="14"/>
      <c r="N5556" s="11"/>
      <c r="O5556" s="11"/>
    </row>
    <row r="5557" spans="2:15" x14ac:dyDescent="0.25">
      <c r="B5557" t="s">
        <v>12</v>
      </c>
      <c r="C5557" t="s">
        <v>44</v>
      </c>
      <c r="D5557" t="s">
        <v>1536</v>
      </c>
      <c r="E5557" t="s">
        <v>28</v>
      </c>
      <c r="F5557" s="12">
        <v>18</v>
      </c>
      <c r="G5557" s="13">
        <v>12087.46</v>
      </c>
      <c r="H5557" s="12">
        <v>7</v>
      </c>
      <c r="I5557" s="13">
        <v>4681.2</v>
      </c>
      <c r="J5557" s="12">
        <v>6</v>
      </c>
      <c r="K5557" s="13">
        <v>3283.78</v>
      </c>
      <c r="L5557" s="11">
        <v>1.5714285714285701</v>
      </c>
      <c r="M5557" s="14">
        <v>1.58212851405623</v>
      </c>
      <c r="N5557" s="11">
        <v>2</v>
      </c>
      <c r="O5557" s="11">
        <v>2.6809591385537401</v>
      </c>
    </row>
    <row r="5558" spans="2:15" x14ac:dyDescent="0.25">
      <c r="B5558" t="s">
        <v>12</v>
      </c>
      <c r="C5558" t="s">
        <v>44</v>
      </c>
      <c r="D5558" t="s">
        <v>1396</v>
      </c>
      <c r="E5558" t="s">
        <v>28</v>
      </c>
      <c r="F5558" s="12"/>
      <c r="G5558" s="13"/>
      <c r="H5558" s="12" t="s">
        <v>69</v>
      </c>
      <c r="I5558" s="13">
        <v>3460.38</v>
      </c>
      <c r="J5558" s="12"/>
      <c r="K5558" s="13"/>
      <c r="L5558" s="11" t="s">
        <v>70</v>
      </c>
      <c r="M5558" s="14"/>
      <c r="N5558" s="11"/>
      <c r="O5558" s="11"/>
    </row>
    <row r="5559" spans="2:15" x14ac:dyDescent="0.25">
      <c r="B5559" t="s">
        <v>12</v>
      </c>
      <c r="C5559" t="s">
        <v>44</v>
      </c>
      <c r="D5559" t="s">
        <v>1397</v>
      </c>
      <c r="E5559" t="s">
        <v>28</v>
      </c>
      <c r="F5559" s="12" t="s">
        <v>69</v>
      </c>
      <c r="G5559" s="13">
        <v>1434.6</v>
      </c>
      <c r="H5559" s="12">
        <v>30</v>
      </c>
      <c r="I5559" s="13">
        <v>80476.2</v>
      </c>
      <c r="J5559" s="12">
        <v>73</v>
      </c>
      <c r="K5559" s="13">
        <v>242401.14</v>
      </c>
      <c r="L5559" s="11" t="s">
        <v>70</v>
      </c>
      <c r="M5559" s="14">
        <v>-0.98217361157708705</v>
      </c>
      <c r="N5559" s="11" t="s">
        <v>70</v>
      </c>
      <c r="O5559" s="11">
        <v>-0.99408171100185405</v>
      </c>
    </row>
    <row r="5560" spans="2:15" x14ac:dyDescent="0.25">
      <c r="B5560" t="s">
        <v>12</v>
      </c>
      <c r="C5560" t="s">
        <v>44</v>
      </c>
      <c r="D5560" t="s">
        <v>1398</v>
      </c>
      <c r="E5560" t="s">
        <v>6</v>
      </c>
      <c r="F5560" s="12">
        <v>93</v>
      </c>
      <c r="G5560" s="13">
        <v>641780.77448400005</v>
      </c>
      <c r="H5560" s="12">
        <v>78</v>
      </c>
      <c r="I5560" s="13">
        <v>425421.38699999999</v>
      </c>
      <c r="J5560" s="12">
        <v>66</v>
      </c>
      <c r="K5560" s="13">
        <v>276339.56099999999</v>
      </c>
      <c r="L5560" s="11">
        <v>0.19230769230769201</v>
      </c>
      <c r="M5560" s="14">
        <v>0.50857665856841305</v>
      </c>
      <c r="N5560" s="11">
        <v>0.40909090909090901</v>
      </c>
      <c r="O5560" s="11">
        <v>1.3224353840672101</v>
      </c>
    </row>
    <row r="5561" spans="2:15" x14ac:dyDescent="0.25">
      <c r="B5561" t="s">
        <v>12</v>
      </c>
      <c r="C5561" t="s">
        <v>44</v>
      </c>
      <c r="D5561" t="s">
        <v>1399</v>
      </c>
      <c r="E5561" t="s">
        <v>17</v>
      </c>
      <c r="F5561" s="12">
        <v>536</v>
      </c>
      <c r="G5561" s="13">
        <v>2727748.2793999999</v>
      </c>
      <c r="H5561" s="12">
        <v>567</v>
      </c>
      <c r="I5561" s="13">
        <v>1711504.6458999999</v>
      </c>
      <c r="J5561" s="12">
        <v>533</v>
      </c>
      <c r="K5561" s="13">
        <v>1538393.4569000001</v>
      </c>
      <c r="L5561" s="11">
        <v>-5.4673721340388101E-2</v>
      </c>
      <c r="M5561" s="14">
        <v>0.593772056613732</v>
      </c>
      <c r="N5561" s="11">
        <v>5.6285178236397098E-3</v>
      </c>
      <c r="O5561" s="11">
        <v>0.773114847287935</v>
      </c>
    </row>
    <row r="5562" spans="2:15" x14ac:dyDescent="0.25">
      <c r="B5562" t="s">
        <v>12</v>
      </c>
      <c r="C5562" t="s">
        <v>44</v>
      </c>
      <c r="D5562" t="s">
        <v>1539</v>
      </c>
      <c r="E5562" t="s">
        <v>28</v>
      </c>
      <c r="F5562" s="12">
        <v>88</v>
      </c>
      <c r="G5562" s="13">
        <v>160187.20000000001</v>
      </c>
      <c r="H5562" s="12">
        <v>108</v>
      </c>
      <c r="I5562" s="13">
        <v>183515.3</v>
      </c>
      <c r="J5562" s="12">
        <v>86</v>
      </c>
      <c r="K5562" s="13">
        <v>143886.51999999999</v>
      </c>
      <c r="L5562" s="11">
        <v>-0.18518518518518501</v>
      </c>
      <c r="M5562" s="14">
        <v>-0.127118011413762</v>
      </c>
      <c r="N5562" s="11">
        <v>2.32558139534884E-2</v>
      </c>
      <c r="O5562" s="11">
        <v>0.113288444254542</v>
      </c>
    </row>
    <row r="5563" spans="2:15" x14ac:dyDescent="0.25">
      <c r="B5563" t="s">
        <v>12</v>
      </c>
      <c r="C5563" t="s">
        <v>44</v>
      </c>
      <c r="D5563" t="s">
        <v>1400</v>
      </c>
      <c r="E5563" t="s">
        <v>6</v>
      </c>
      <c r="F5563" s="12">
        <v>62</v>
      </c>
      <c r="G5563" s="13">
        <v>222474.19584</v>
      </c>
      <c r="H5563" s="12">
        <v>143</v>
      </c>
      <c r="I5563" s="13">
        <v>591368.5024</v>
      </c>
      <c r="J5563" s="12">
        <v>131</v>
      </c>
      <c r="K5563" s="13">
        <v>323296.96999999997</v>
      </c>
      <c r="L5563" s="11">
        <v>-0.56643356643356602</v>
      </c>
      <c r="M5563" s="14">
        <v>-0.62379769139358199</v>
      </c>
      <c r="N5563" s="11">
        <v>-0.52671755725190805</v>
      </c>
      <c r="O5563" s="11">
        <v>-0.31185808564800299</v>
      </c>
    </row>
    <row r="5564" spans="2:15" x14ac:dyDescent="0.25">
      <c r="B5564" t="s">
        <v>12</v>
      </c>
      <c r="C5564" t="s">
        <v>44</v>
      </c>
      <c r="D5564" t="s">
        <v>1401</v>
      </c>
      <c r="E5564" t="s">
        <v>6</v>
      </c>
      <c r="F5564" s="12" t="s">
        <v>69</v>
      </c>
      <c r="G5564" s="13">
        <v>2170.35</v>
      </c>
      <c r="H5564" s="12">
        <v>151</v>
      </c>
      <c r="I5564" s="13">
        <v>1033468.8</v>
      </c>
      <c r="J5564" s="12">
        <v>108</v>
      </c>
      <c r="K5564" s="13">
        <v>485194</v>
      </c>
      <c r="L5564" s="11" t="s">
        <v>70</v>
      </c>
      <c r="M5564" s="14">
        <v>-0.99789993660186005</v>
      </c>
      <c r="N5564" s="11" t="s">
        <v>70</v>
      </c>
      <c r="O5564" s="11">
        <v>-0.99552684081006804</v>
      </c>
    </row>
    <row r="5565" spans="2:15" x14ac:dyDescent="0.25">
      <c r="B5565" t="s">
        <v>12</v>
      </c>
      <c r="C5565" t="s">
        <v>44</v>
      </c>
      <c r="D5565" t="s">
        <v>1402</v>
      </c>
      <c r="E5565" t="s">
        <v>6</v>
      </c>
      <c r="F5565" s="12">
        <v>38</v>
      </c>
      <c r="G5565" s="13">
        <v>287590.23713999998</v>
      </c>
      <c r="H5565" s="12">
        <v>63</v>
      </c>
      <c r="I5565" s="13">
        <v>205339.712</v>
      </c>
      <c r="J5565" s="12">
        <v>64</v>
      </c>
      <c r="K5565" s="13">
        <v>169116</v>
      </c>
      <c r="L5565" s="11">
        <v>-0.39682539682539703</v>
      </c>
      <c r="M5565" s="14">
        <v>0.40055829600072701</v>
      </c>
      <c r="N5565" s="11">
        <v>-0.40625</v>
      </c>
      <c r="O5565" s="11">
        <v>0.70055013801177901</v>
      </c>
    </row>
    <row r="5566" spans="2:15" x14ac:dyDescent="0.25">
      <c r="B5566" t="s">
        <v>12</v>
      </c>
      <c r="C5566" t="s">
        <v>44</v>
      </c>
      <c r="D5566" t="s">
        <v>1403</v>
      </c>
      <c r="E5566" t="s">
        <v>28</v>
      </c>
      <c r="F5566" s="12">
        <v>20</v>
      </c>
      <c r="G5566" s="13">
        <v>14160</v>
      </c>
      <c r="H5566" s="12">
        <v>11</v>
      </c>
      <c r="I5566" s="13">
        <v>7574</v>
      </c>
      <c r="J5566" s="12" t="s">
        <v>69</v>
      </c>
      <c r="K5566" s="13">
        <v>1298</v>
      </c>
      <c r="L5566" s="11">
        <v>0.81818181818181801</v>
      </c>
      <c r="M5566" s="14">
        <v>0.86955373646685996</v>
      </c>
      <c r="N5566" s="11" t="s">
        <v>70</v>
      </c>
      <c r="O5566" s="11">
        <v>9.9090909090909101</v>
      </c>
    </row>
    <row r="5567" spans="2:15" x14ac:dyDescent="0.25">
      <c r="B5567" t="s">
        <v>12</v>
      </c>
      <c r="C5567" t="s">
        <v>44</v>
      </c>
      <c r="D5567" t="s">
        <v>1404</v>
      </c>
      <c r="E5567" t="s">
        <v>17</v>
      </c>
      <c r="F5567" s="12">
        <v>71</v>
      </c>
      <c r="G5567" s="13">
        <v>228871.01285500001</v>
      </c>
      <c r="H5567" s="12">
        <v>114</v>
      </c>
      <c r="I5567" s="13">
        <v>450255.69059999997</v>
      </c>
      <c r="J5567" s="12">
        <v>112</v>
      </c>
      <c r="K5567" s="13">
        <v>253227</v>
      </c>
      <c r="L5567" s="11">
        <v>-0.37719298245614002</v>
      </c>
      <c r="M5567" s="14">
        <v>-0.49168657357775503</v>
      </c>
      <c r="N5567" s="11">
        <v>-0.36607142857142899</v>
      </c>
      <c r="O5567" s="11">
        <v>-9.6182425827419399E-2</v>
      </c>
    </row>
    <row r="5568" spans="2:15" x14ac:dyDescent="0.25">
      <c r="B5568" t="s">
        <v>12</v>
      </c>
      <c r="C5568" t="s">
        <v>44</v>
      </c>
      <c r="D5568" t="s">
        <v>1541</v>
      </c>
      <c r="E5568" t="s">
        <v>28</v>
      </c>
      <c r="F5568" s="12"/>
      <c r="G5568" s="13"/>
      <c r="H5568" s="12"/>
      <c r="I5568" s="13"/>
      <c r="J5568" s="12" t="s">
        <v>69</v>
      </c>
      <c r="K5568" s="13">
        <v>3717</v>
      </c>
      <c r="L5568" s="11"/>
      <c r="M5568" s="14"/>
      <c r="N5568" s="11" t="s">
        <v>70</v>
      </c>
      <c r="O5568" s="11"/>
    </row>
    <row r="5569" spans="2:15" x14ac:dyDescent="0.25">
      <c r="B5569" t="s">
        <v>12</v>
      </c>
      <c r="C5569" t="s">
        <v>44</v>
      </c>
      <c r="D5569" t="s">
        <v>1542</v>
      </c>
      <c r="E5569" t="s">
        <v>28</v>
      </c>
      <c r="F5569" s="12">
        <v>36</v>
      </c>
      <c r="G5569" s="13">
        <v>58684.08</v>
      </c>
      <c r="H5569" s="12">
        <v>61</v>
      </c>
      <c r="I5569" s="13">
        <v>104130.39</v>
      </c>
      <c r="J5569" s="12">
        <v>45</v>
      </c>
      <c r="K5569" s="13">
        <v>78654.03</v>
      </c>
      <c r="L5569" s="11">
        <v>-0.409836065573771</v>
      </c>
      <c r="M5569" s="14">
        <v>-0.43643656765330402</v>
      </c>
      <c r="N5569" s="11">
        <v>-0.2</v>
      </c>
      <c r="O5569" s="11">
        <v>-0.253896081357815</v>
      </c>
    </row>
    <row r="5570" spans="2:15" x14ac:dyDescent="0.25">
      <c r="B5570" t="s">
        <v>12</v>
      </c>
      <c r="C5570" t="s">
        <v>44</v>
      </c>
      <c r="D5570" t="s">
        <v>1543</v>
      </c>
      <c r="E5570" t="s">
        <v>28</v>
      </c>
      <c r="F5570" s="12" t="s">
        <v>69</v>
      </c>
      <c r="G5570" s="13">
        <v>3098.9</v>
      </c>
      <c r="H5570" s="12"/>
      <c r="I5570" s="13"/>
      <c r="J5570" s="12" t="s">
        <v>69</v>
      </c>
      <c r="K5570" s="13">
        <v>610.05999999999995</v>
      </c>
      <c r="L5570" s="11" t="s">
        <v>70</v>
      </c>
      <c r="M5570" s="14"/>
      <c r="N5570" s="11" t="s">
        <v>70</v>
      </c>
      <c r="O5570" s="11">
        <v>4.0796642953152196</v>
      </c>
    </row>
    <row r="5571" spans="2:15" x14ac:dyDescent="0.25">
      <c r="B5571" t="s">
        <v>12</v>
      </c>
      <c r="C5571" t="s">
        <v>44</v>
      </c>
      <c r="D5571" t="s">
        <v>1690</v>
      </c>
      <c r="E5571" t="s">
        <v>28</v>
      </c>
      <c r="F5571" s="12"/>
      <c r="G5571" s="13"/>
      <c r="H5571" s="12"/>
      <c r="I5571" s="13"/>
      <c r="J5571" s="12">
        <v>56</v>
      </c>
      <c r="K5571" s="13">
        <v>150595.20000000001</v>
      </c>
      <c r="L5571" s="11"/>
      <c r="M5571" s="14"/>
      <c r="N5571" s="11"/>
      <c r="O5571" s="11"/>
    </row>
    <row r="5572" spans="2:15" x14ac:dyDescent="0.25">
      <c r="B5572" t="s">
        <v>12</v>
      </c>
      <c r="C5572" t="s">
        <v>44</v>
      </c>
      <c r="D5572" t="s">
        <v>1545</v>
      </c>
      <c r="E5572" t="s">
        <v>28</v>
      </c>
      <c r="F5572" s="12" t="s">
        <v>69</v>
      </c>
      <c r="G5572" s="13">
        <v>5871.6</v>
      </c>
      <c r="H5572" s="12"/>
      <c r="I5572" s="13"/>
      <c r="J5572" s="12"/>
      <c r="K5572" s="13"/>
      <c r="L5572" s="11" t="s">
        <v>70</v>
      </c>
      <c r="M5572" s="14"/>
      <c r="N5572" s="11" t="s">
        <v>70</v>
      </c>
      <c r="O5572" s="11"/>
    </row>
    <row r="5573" spans="2:15" x14ac:dyDescent="0.25">
      <c r="B5573" t="s">
        <v>12</v>
      </c>
      <c r="C5573" t="s">
        <v>44</v>
      </c>
      <c r="D5573" t="s">
        <v>1405</v>
      </c>
      <c r="E5573" t="s">
        <v>28</v>
      </c>
      <c r="F5573" s="12">
        <v>6</v>
      </c>
      <c r="G5573" s="13">
        <v>17614.8</v>
      </c>
      <c r="H5573" s="12">
        <v>11</v>
      </c>
      <c r="I5573" s="13">
        <v>31780.799999999999</v>
      </c>
      <c r="J5573" s="12"/>
      <c r="K5573" s="13"/>
      <c r="L5573" s="11">
        <v>-0.45454545454545497</v>
      </c>
      <c r="M5573" s="14">
        <v>-0.44574082464884501</v>
      </c>
      <c r="N5573" s="11"/>
      <c r="O5573" s="11"/>
    </row>
    <row r="5574" spans="2:15" x14ac:dyDescent="0.25">
      <c r="B5574" t="s">
        <v>12</v>
      </c>
      <c r="C5574" t="s">
        <v>44</v>
      </c>
      <c r="D5574" t="s">
        <v>1428</v>
      </c>
      <c r="E5574" t="s">
        <v>28</v>
      </c>
      <c r="F5574" s="12">
        <v>73</v>
      </c>
      <c r="G5574" s="13">
        <v>195321.5</v>
      </c>
      <c r="H5574" s="12"/>
      <c r="I5574" s="13"/>
      <c r="J5574" s="12"/>
      <c r="K5574" s="13"/>
      <c r="L5574" s="11"/>
      <c r="M5574" s="14"/>
      <c r="N5574" s="11"/>
      <c r="O5574" s="11"/>
    </row>
    <row r="5575" spans="2:15" x14ac:dyDescent="0.25">
      <c r="B5575" t="s">
        <v>12</v>
      </c>
      <c r="C5575" t="s">
        <v>45</v>
      </c>
      <c r="D5575" t="s">
        <v>1406</v>
      </c>
      <c r="E5575" t="s">
        <v>6</v>
      </c>
      <c r="F5575" s="12">
        <v>86</v>
      </c>
      <c r="G5575" s="13">
        <v>542008.47756000003</v>
      </c>
      <c r="H5575" s="12">
        <v>126</v>
      </c>
      <c r="I5575" s="13">
        <v>432914.56</v>
      </c>
      <c r="J5575" s="12">
        <v>181</v>
      </c>
      <c r="K5575" s="13">
        <v>732388.44</v>
      </c>
      <c r="L5575" s="11">
        <v>-0.317460317460317</v>
      </c>
      <c r="M5575" s="14">
        <v>0.25199872593797701</v>
      </c>
      <c r="N5575" s="11">
        <v>-0.524861878453039</v>
      </c>
      <c r="O5575" s="11">
        <v>-0.25994397513974998</v>
      </c>
    </row>
    <row r="5576" spans="2:15" x14ac:dyDescent="0.25">
      <c r="B5576" t="s">
        <v>12</v>
      </c>
      <c r="C5576" t="s">
        <v>45</v>
      </c>
      <c r="D5576" t="s">
        <v>1407</v>
      </c>
      <c r="E5576" t="s">
        <v>17</v>
      </c>
      <c r="F5576" s="12">
        <v>148</v>
      </c>
      <c r="G5576" s="13">
        <v>1152694.8828799999</v>
      </c>
      <c r="H5576" s="12">
        <v>196</v>
      </c>
      <c r="I5576" s="13">
        <v>1216940.5092</v>
      </c>
      <c r="J5576" s="12">
        <v>192</v>
      </c>
      <c r="K5576" s="13">
        <v>946021.45</v>
      </c>
      <c r="L5576" s="11">
        <v>-0.24489795918367399</v>
      </c>
      <c r="M5576" s="14">
        <v>-5.27927419905126E-2</v>
      </c>
      <c r="N5576" s="11">
        <v>-0.22916666666666699</v>
      </c>
      <c r="O5576" s="11">
        <v>0.21846590569378799</v>
      </c>
    </row>
    <row r="5577" spans="2:15" x14ac:dyDescent="0.25">
      <c r="B5577" t="s">
        <v>12</v>
      </c>
      <c r="C5577" t="s">
        <v>45</v>
      </c>
      <c r="D5577" t="s">
        <v>1408</v>
      </c>
      <c r="E5577" t="s">
        <v>6</v>
      </c>
      <c r="F5577" s="12">
        <v>74</v>
      </c>
      <c r="G5577" s="13">
        <v>425743.82256</v>
      </c>
      <c r="H5577" s="12">
        <v>100</v>
      </c>
      <c r="I5577" s="13">
        <v>513870.98879999999</v>
      </c>
      <c r="J5577" s="12">
        <v>102</v>
      </c>
      <c r="K5577" s="13">
        <v>573882.26</v>
      </c>
      <c r="L5577" s="11">
        <v>-0.26</v>
      </c>
      <c r="M5577" s="14">
        <v>-0.17149667554845999</v>
      </c>
      <c r="N5577" s="11">
        <v>-0.27450980392156898</v>
      </c>
      <c r="O5577" s="11">
        <v>-0.25813385038248099</v>
      </c>
    </row>
    <row r="5578" spans="2:15" x14ac:dyDescent="0.25">
      <c r="B5578" t="s">
        <v>12</v>
      </c>
      <c r="C5578" t="s">
        <v>45</v>
      </c>
      <c r="D5578" t="s">
        <v>1409</v>
      </c>
      <c r="E5578" t="s">
        <v>6</v>
      </c>
      <c r="F5578" s="12">
        <v>64</v>
      </c>
      <c r="G5578" s="13">
        <v>320637.61223999999</v>
      </c>
      <c r="H5578" s="12">
        <v>92</v>
      </c>
      <c r="I5578" s="13">
        <v>281406.52799999999</v>
      </c>
      <c r="J5578" s="12">
        <v>108</v>
      </c>
      <c r="K5578" s="13">
        <v>308203</v>
      </c>
      <c r="L5578" s="11">
        <v>-0.30434782608695699</v>
      </c>
      <c r="M5578" s="14">
        <v>0.13941071132507499</v>
      </c>
      <c r="N5578" s="11">
        <v>-0.407407407407407</v>
      </c>
      <c r="O5578" s="11">
        <v>4.0345526292735703E-2</v>
      </c>
    </row>
    <row r="5579" spans="2:15" x14ac:dyDescent="0.25">
      <c r="B5579" t="s">
        <v>12</v>
      </c>
      <c r="C5579" t="s">
        <v>45</v>
      </c>
      <c r="D5579" t="s">
        <v>1410</v>
      </c>
      <c r="E5579" t="s">
        <v>17</v>
      </c>
      <c r="F5579" s="12">
        <v>448</v>
      </c>
      <c r="G5579" s="13">
        <v>16276948.525704</v>
      </c>
      <c r="H5579" s="12">
        <v>495</v>
      </c>
      <c r="I5579" s="13">
        <v>15488483.113399999</v>
      </c>
      <c r="J5579" s="12">
        <v>648</v>
      </c>
      <c r="K5579" s="13">
        <v>14921850.189999999</v>
      </c>
      <c r="L5579" s="11">
        <v>-9.4949494949494895E-2</v>
      </c>
      <c r="M5579" s="14">
        <v>5.0906561122299E-2</v>
      </c>
      <c r="N5579" s="11">
        <v>-0.30864197530864201</v>
      </c>
      <c r="O5579" s="11">
        <v>9.0813023750373298E-2</v>
      </c>
    </row>
    <row r="5580" spans="2:15" x14ac:dyDescent="0.25">
      <c r="B5580" t="s">
        <v>12</v>
      </c>
      <c r="C5580" t="s">
        <v>45</v>
      </c>
      <c r="D5580" t="s">
        <v>1411</v>
      </c>
      <c r="E5580" t="s">
        <v>6</v>
      </c>
      <c r="F5580" s="12">
        <v>109</v>
      </c>
      <c r="G5580" s="13">
        <v>461323.43187999999</v>
      </c>
      <c r="H5580" s="12">
        <v>80</v>
      </c>
      <c r="I5580" s="13">
        <v>476992.46399999998</v>
      </c>
      <c r="J5580" s="12">
        <v>82</v>
      </c>
      <c r="K5580" s="13">
        <v>282735</v>
      </c>
      <c r="L5580" s="11">
        <v>0.36249999999999999</v>
      </c>
      <c r="M5580" s="14">
        <v>-3.2849642924338097E-2</v>
      </c>
      <c r="N5580" s="11">
        <v>0.32926829268292701</v>
      </c>
      <c r="O5580" s="11">
        <v>0.631646000247581</v>
      </c>
    </row>
    <row r="5581" spans="2:15" x14ac:dyDescent="0.25">
      <c r="B5581" t="s">
        <v>12</v>
      </c>
      <c r="C5581" t="s">
        <v>45</v>
      </c>
      <c r="D5581" t="s">
        <v>1412</v>
      </c>
      <c r="E5581" t="s">
        <v>6</v>
      </c>
      <c r="F5581" s="12">
        <v>49</v>
      </c>
      <c r="G5581" s="13">
        <v>164635.64934</v>
      </c>
      <c r="H5581" s="12">
        <v>78</v>
      </c>
      <c r="I5581" s="13">
        <v>255273.61600000001</v>
      </c>
      <c r="J5581" s="12">
        <v>85</v>
      </c>
      <c r="K5581" s="13">
        <v>241897</v>
      </c>
      <c r="L5581" s="11">
        <v>-0.37179487179487197</v>
      </c>
      <c r="M5581" s="14">
        <v>-0.35506202356611699</v>
      </c>
      <c r="N5581" s="11">
        <v>-0.42352941176470599</v>
      </c>
      <c r="O5581" s="11">
        <v>-0.319397721592248</v>
      </c>
    </row>
    <row r="5582" spans="2:15" x14ac:dyDescent="0.25">
      <c r="B5582" t="s">
        <v>12</v>
      </c>
      <c r="C5582" t="s">
        <v>45</v>
      </c>
      <c r="D5582" t="s">
        <v>1413</v>
      </c>
      <c r="E5582" t="s">
        <v>6</v>
      </c>
      <c r="F5582" s="12">
        <v>59</v>
      </c>
      <c r="G5582" s="13">
        <v>299487.54288000002</v>
      </c>
      <c r="H5582" s="12">
        <v>89</v>
      </c>
      <c r="I5582" s="13">
        <v>309111.32799999998</v>
      </c>
      <c r="J5582" s="12">
        <v>104</v>
      </c>
      <c r="K5582" s="13">
        <v>274476</v>
      </c>
      <c r="L5582" s="11">
        <v>-0.33707865168539303</v>
      </c>
      <c r="M5582" s="14">
        <v>-3.1133718658153401E-2</v>
      </c>
      <c r="N5582" s="11">
        <v>-0.43269230769230799</v>
      </c>
      <c r="O5582" s="11">
        <v>9.1124698990075095E-2</v>
      </c>
    </row>
    <row r="5583" spans="2:15" x14ac:dyDescent="0.25">
      <c r="B5583" t="s">
        <v>12</v>
      </c>
      <c r="C5583" t="s">
        <v>45</v>
      </c>
      <c r="D5583" t="s">
        <v>1414</v>
      </c>
      <c r="E5583" t="s">
        <v>29</v>
      </c>
      <c r="F5583" s="12">
        <v>1798</v>
      </c>
      <c r="G5583" s="13">
        <v>9476945.7026999705</v>
      </c>
      <c r="H5583" s="12">
        <v>1955</v>
      </c>
      <c r="I5583" s="13">
        <v>8882314.8329999503</v>
      </c>
      <c r="J5583" s="12">
        <v>1871</v>
      </c>
      <c r="K5583" s="13">
        <v>7056501.1359000299</v>
      </c>
      <c r="L5583" s="11">
        <v>-8.0306905370844006E-2</v>
      </c>
      <c r="M5583" s="14">
        <v>6.6945484468848002E-2</v>
      </c>
      <c r="N5583" s="11">
        <v>-3.90165686798504E-2</v>
      </c>
      <c r="O5583" s="11">
        <v>0.34300916561692302</v>
      </c>
    </row>
    <row r="5584" spans="2:15" x14ac:dyDescent="0.25">
      <c r="B5584" t="s">
        <v>12</v>
      </c>
      <c r="C5584" t="s">
        <v>45</v>
      </c>
      <c r="D5584" t="s">
        <v>1415</v>
      </c>
      <c r="E5584" t="s">
        <v>19</v>
      </c>
      <c r="F5584" s="12">
        <v>363</v>
      </c>
      <c r="G5584" s="13">
        <v>1138695.24</v>
      </c>
      <c r="H5584" s="12">
        <v>912</v>
      </c>
      <c r="I5584" s="13">
        <v>2507608.71</v>
      </c>
      <c r="J5584" s="12">
        <v>927</v>
      </c>
      <c r="K5584" s="13">
        <v>2233053.94</v>
      </c>
      <c r="L5584" s="11">
        <v>-0.60197368421052599</v>
      </c>
      <c r="M5584" s="14">
        <v>-0.54590393809885995</v>
      </c>
      <c r="N5584" s="11">
        <v>-0.60841423948220097</v>
      </c>
      <c r="O5584" s="11">
        <v>-0.49007266703105401</v>
      </c>
    </row>
    <row r="5585" spans="2:15" x14ac:dyDescent="0.25">
      <c r="B5585" t="s">
        <v>12</v>
      </c>
      <c r="C5585" t="s">
        <v>45</v>
      </c>
      <c r="D5585" t="s">
        <v>1416</v>
      </c>
      <c r="E5585" t="s">
        <v>23</v>
      </c>
      <c r="F5585" s="12">
        <v>195</v>
      </c>
      <c r="G5585" s="13">
        <v>987183.54850000003</v>
      </c>
      <c r="H5585" s="12">
        <v>209</v>
      </c>
      <c r="I5585" s="13">
        <v>866582.21</v>
      </c>
      <c r="J5585" s="12">
        <v>228</v>
      </c>
      <c r="K5585" s="13">
        <v>1147534.7</v>
      </c>
      <c r="L5585" s="11">
        <v>-6.6985645933014398E-2</v>
      </c>
      <c r="M5585" s="14">
        <v>0.13916895259135301</v>
      </c>
      <c r="N5585" s="11">
        <v>-0.144736842105263</v>
      </c>
      <c r="O5585" s="11">
        <v>-0.13973534002936899</v>
      </c>
    </row>
    <row r="5586" spans="2:15" x14ac:dyDescent="0.25">
      <c r="B5586" t="s">
        <v>12</v>
      </c>
      <c r="C5586" t="s">
        <v>45</v>
      </c>
      <c r="D5586" t="s">
        <v>1417</v>
      </c>
      <c r="E5586" t="s">
        <v>23</v>
      </c>
      <c r="F5586" s="12">
        <v>220</v>
      </c>
      <c r="G5586" s="13">
        <v>759607.70249999897</v>
      </c>
      <c r="H5586" s="12">
        <v>222</v>
      </c>
      <c r="I5586" s="13">
        <v>678950.1</v>
      </c>
      <c r="J5586" s="12">
        <v>99</v>
      </c>
      <c r="K5586" s="13">
        <v>542150.07999999996</v>
      </c>
      <c r="L5586" s="11">
        <v>-9.0090090090090297E-3</v>
      </c>
      <c r="M5586" s="14">
        <v>0.118797541233146</v>
      </c>
      <c r="N5586" s="11">
        <v>1.2222222222222201</v>
      </c>
      <c r="O5586" s="11">
        <v>0.40110226028187301</v>
      </c>
    </row>
    <row r="5587" spans="2:15" x14ac:dyDescent="0.25">
      <c r="B5587" t="s">
        <v>12</v>
      </c>
      <c r="C5587" t="s">
        <v>45</v>
      </c>
      <c r="D5587" t="s">
        <v>1418</v>
      </c>
      <c r="E5587" t="s">
        <v>30</v>
      </c>
      <c r="F5587" s="12">
        <v>32</v>
      </c>
      <c r="G5587" s="13">
        <v>294465.97610000003</v>
      </c>
      <c r="H5587" s="12">
        <v>34</v>
      </c>
      <c r="I5587" s="13">
        <v>210362.58480000001</v>
      </c>
      <c r="J5587" s="12">
        <v>191</v>
      </c>
      <c r="K5587" s="13">
        <v>2764990.2</v>
      </c>
      <c r="L5587" s="11">
        <v>-5.8823529411764698E-2</v>
      </c>
      <c r="M5587" s="14">
        <v>0.399802043599913</v>
      </c>
      <c r="N5587" s="11">
        <v>-0.83246073298429302</v>
      </c>
      <c r="O5587" s="11">
        <v>-0.89350198199617503</v>
      </c>
    </row>
    <row r="5588" spans="2:15" x14ac:dyDescent="0.25">
      <c r="B5588" t="s">
        <v>12</v>
      </c>
      <c r="C5588" t="s">
        <v>45</v>
      </c>
      <c r="D5588" t="s">
        <v>1419</v>
      </c>
      <c r="E5588" t="s">
        <v>23</v>
      </c>
      <c r="F5588" s="12">
        <v>487</v>
      </c>
      <c r="G5588" s="13">
        <v>1931665.59</v>
      </c>
      <c r="H5588" s="12">
        <v>809</v>
      </c>
      <c r="I5588" s="13">
        <v>2573047</v>
      </c>
      <c r="J5588" s="12">
        <v>592</v>
      </c>
      <c r="K5588" s="13">
        <v>1841823.64</v>
      </c>
      <c r="L5588" s="11">
        <v>-0.39802224969097699</v>
      </c>
      <c r="M5588" s="14">
        <v>-0.24926921661361101</v>
      </c>
      <c r="N5588" s="11">
        <v>-0.177364864864865</v>
      </c>
      <c r="O5588" s="11">
        <v>4.8778801644655298E-2</v>
      </c>
    </row>
    <row r="5589" spans="2:15" x14ac:dyDescent="0.25">
      <c r="B5589" t="s">
        <v>12</v>
      </c>
      <c r="C5589" t="s">
        <v>45</v>
      </c>
      <c r="D5589" t="s">
        <v>1420</v>
      </c>
      <c r="E5589" t="s">
        <v>19</v>
      </c>
      <c r="F5589" s="12">
        <v>324</v>
      </c>
      <c r="G5589" s="13">
        <v>1327254.338</v>
      </c>
      <c r="H5589" s="12">
        <v>869</v>
      </c>
      <c r="I5589" s="13">
        <v>2845151.36</v>
      </c>
      <c r="J5589" s="12">
        <v>1122</v>
      </c>
      <c r="K5589" s="13">
        <v>3465812.1</v>
      </c>
      <c r="L5589" s="11">
        <v>-0.62715765247410804</v>
      </c>
      <c r="M5589" s="14">
        <v>-0.53350308294318705</v>
      </c>
      <c r="N5589" s="11">
        <v>-0.71122994652406402</v>
      </c>
      <c r="O5589" s="11">
        <v>-0.61704376933764005</v>
      </c>
    </row>
    <row r="5590" spans="2:15" x14ac:dyDescent="0.25">
      <c r="B5590" t="s">
        <v>12</v>
      </c>
      <c r="C5590" t="s">
        <v>45</v>
      </c>
      <c r="D5590" t="s">
        <v>1421</v>
      </c>
      <c r="E5590" t="s">
        <v>23</v>
      </c>
      <c r="F5590" s="12">
        <v>1326</v>
      </c>
      <c r="G5590" s="13">
        <v>4055959.6471000002</v>
      </c>
      <c r="H5590" s="12">
        <v>1733</v>
      </c>
      <c r="I5590" s="13">
        <v>4390028.0164999999</v>
      </c>
      <c r="J5590" s="12">
        <v>1874</v>
      </c>
      <c r="K5590" s="13">
        <v>5138160.5539999995</v>
      </c>
      <c r="L5590" s="11">
        <v>-0.23485285631852301</v>
      </c>
      <c r="M5590" s="14">
        <v>-7.6097092807699399E-2</v>
      </c>
      <c r="N5590" s="11">
        <v>-0.29242262540021302</v>
      </c>
      <c r="O5590" s="11">
        <v>-0.21062029796977</v>
      </c>
    </row>
    <row r="5591" spans="2:15" x14ac:dyDescent="0.25">
      <c r="B5591" t="s">
        <v>12</v>
      </c>
      <c r="C5591" t="s">
        <v>45</v>
      </c>
      <c r="D5591" t="s">
        <v>1422</v>
      </c>
      <c r="E5591" t="s">
        <v>6</v>
      </c>
      <c r="F5591" s="12">
        <v>51</v>
      </c>
      <c r="G5591" s="13">
        <v>225129.68226</v>
      </c>
      <c r="H5591" s="12">
        <v>20</v>
      </c>
      <c r="I5591" s="13">
        <v>70861.440000000002</v>
      </c>
      <c r="J5591" s="12"/>
      <c r="K5591" s="13"/>
      <c r="L5591" s="11">
        <v>1.55</v>
      </c>
      <c r="M5591" s="14">
        <v>2.1770407468434199</v>
      </c>
      <c r="N5591" s="11"/>
      <c r="O5591" s="11"/>
    </row>
    <row r="5592" spans="2:15" x14ac:dyDescent="0.25">
      <c r="B5592" t="s">
        <v>12</v>
      </c>
      <c r="C5592" t="s">
        <v>45</v>
      </c>
      <c r="D5592" t="s">
        <v>1423</v>
      </c>
      <c r="E5592" t="s">
        <v>23</v>
      </c>
      <c r="F5592" s="12">
        <v>106</v>
      </c>
      <c r="G5592" s="13">
        <v>331532.6691</v>
      </c>
      <c r="H5592" s="12">
        <v>146</v>
      </c>
      <c r="I5592" s="13">
        <v>540789</v>
      </c>
      <c r="J5592" s="12">
        <v>88</v>
      </c>
      <c r="K5592" s="13">
        <v>288996.28000000003</v>
      </c>
      <c r="L5592" s="11">
        <v>-0.27397260273972601</v>
      </c>
      <c r="M5592" s="14">
        <v>-0.38694635227417701</v>
      </c>
      <c r="N5592" s="11">
        <v>0.204545454545455</v>
      </c>
      <c r="O5592" s="11">
        <v>0.14718663195249501</v>
      </c>
    </row>
    <row r="5593" spans="2:15" x14ac:dyDescent="0.25">
      <c r="B5593" t="s">
        <v>12</v>
      </c>
      <c r="C5593" t="s">
        <v>45</v>
      </c>
      <c r="D5593" t="s">
        <v>1424</v>
      </c>
      <c r="E5593" t="s">
        <v>23</v>
      </c>
      <c r="F5593" s="12" t="s">
        <v>69</v>
      </c>
      <c r="G5593" s="13">
        <v>2623.68</v>
      </c>
      <c r="H5593" s="12">
        <v>5</v>
      </c>
      <c r="I5593" s="13">
        <v>4260.4399999999996</v>
      </c>
      <c r="J5593" s="12">
        <v>8</v>
      </c>
      <c r="K5593" s="13">
        <v>8950.52</v>
      </c>
      <c r="L5593" s="11" t="s">
        <v>70</v>
      </c>
      <c r="M5593" s="14">
        <v>-0.38417628226192602</v>
      </c>
      <c r="N5593" s="11" t="s">
        <v>70</v>
      </c>
      <c r="O5593" s="11">
        <v>-0.70686842775615299</v>
      </c>
    </row>
    <row r="5594" spans="2:15" x14ac:dyDescent="0.25">
      <c r="B5594" t="s">
        <v>12</v>
      </c>
      <c r="C5594" t="s">
        <v>45</v>
      </c>
      <c r="D5594" t="s">
        <v>1425</v>
      </c>
      <c r="E5594" t="s">
        <v>6</v>
      </c>
      <c r="F5594" s="12">
        <v>61</v>
      </c>
      <c r="G5594" s="13">
        <v>399475.47888000001</v>
      </c>
      <c r="H5594" s="12">
        <v>55</v>
      </c>
      <c r="I5594" s="13">
        <v>314446.592</v>
      </c>
      <c r="J5594" s="12">
        <v>86</v>
      </c>
      <c r="K5594" s="13">
        <v>570573</v>
      </c>
      <c r="L5594" s="11">
        <v>0.109090909090909</v>
      </c>
      <c r="M5594" s="14">
        <v>0.27040804080331599</v>
      </c>
      <c r="N5594" s="11">
        <v>-0.290697674418605</v>
      </c>
      <c r="O5594" s="11">
        <v>-0.29986964178115699</v>
      </c>
    </row>
    <row r="5595" spans="2:15" x14ac:dyDescent="0.25">
      <c r="B5595" t="s">
        <v>12</v>
      </c>
      <c r="C5595" t="s">
        <v>45</v>
      </c>
      <c r="D5595" t="s">
        <v>1426</v>
      </c>
      <c r="E5595" t="s">
        <v>6</v>
      </c>
      <c r="F5595" s="12">
        <v>94</v>
      </c>
      <c r="G5595" s="13">
        <v>548187.60794999998</v>
      </c>
      <c r="H5595" s="12">
        <v>131</v>
      </c>
      <c r="I5595" s="13">
        <v>621722.04480000003</v>
      </c>
      <c r="J5595" s="12">
        <v>128</v>
      </c>
      <c r="K5595" s="13">
        <v>516912.72</v>
      </c>
      <c r="L5595" s="11">
        <v>-0.28244274809160302</v>
      </c>
      <c r="M5595" s="14">
        <v>-0.118275421412241</v>
      </c>
      <c r="N5595" s="11">
        <v>-0.265625</v>
      </c>
      <c r="O5595" s="11">
        <v>6.0503227604845597E-2</v>
      </c>
    </row>
    <row r="5596" spans="2:15" x14ac:dyDescent="0.25">
      <c r="B5596" t="s">
        <v>12</v>
      </c>
      <c r="C5596" t="s">
        <v>45</v>
      </c>
      <c r="D5596" t="s">
        <v>1427</v>
      </c>
      <c r="E5596" t="s">
        <v>6</v>
      </c>
      <c r="F5596" s="12">
        <v>57</v>
      </c>
      <c r="G5596" s="13">
        <v>247084.56830000001</v>
      </c>
      <c r="H5596" s="12">
        <v>39</v>
      </c>
      <c r="I5596" s="13">
        <v>154873.264</v>
      </c>
      <c r="J5596" s="12">
        <v>60</v>
      </c>
      <c r="K5596" s="13">
        <v>199945.8</v>
      </c>
      <c r="L5596" s="11">
        <v>0.46153846153846101</v>
      </c>
      <c r="M5596" s="14">
        <v>0.59539846916379402</v>
      </c>
      <c r="N5596" s="11">
        <v>-0.05</v>
      </c>
      <c r="O5596" s="11">
        <v>0.235757731845331</v>
      </c>
    </row>
    <row r="5597" spans="2:15" x14ac:dyDescent="0.25">
      <c r="B5597" t="s">
        <v>12</v>
      </c>
      <c r="C5597" t="s">
        <v>45</v>
      </c>
      <c r="D5597" t="s">
        <v>1428</v>
      </c>
      <c r="E5597" t="s">
        <v>6</v>
      </c>
      <c r="F5597" s="12" t="s">
        <v>69</v>
      </c>
      <c r="G5597" s="13">
        <v>4948.9440000000004</v>
      </c>
      <c r="H5597" s="12">
        <v>19</v>
      </c>
      <c r="I5597" s="13">
        <v>95357.392000000007</v>
      </c>
      <c r="J5597" s="12">
        <v>57</v>
      </c>
      <c r="K5597" s="13">
        <v>178881</v>
      </c>
      <c r="L5597" s="11" t="s">
        <v>70</v>
      </c>
      <c r="M5597" s="14">
        <v>-0.94810109739578496</v>
      </c>
      <c r="N5597" s="11" t="s">
        <v>70</v>
      </c>
      <c r="O5597" s="11">
        <v>-0.972333875593272</v>
      </c>
    </row>
    <row r="5598" spans="2:15" x14ac:dyDescent="0.25">
      <c r="B5598" t="s">
        <v>12</v>
      </c>
      <c r="C5598" t="s">
        <v>45</v>
      </c>
      <c r="D5598" t="s">
        <v>1429</v>
      </c>
      <c r="E5598" t="s">
        <v>6</v>
      </c>
      <c r="F5598" s="12">
        <v>36</v>
      </c>
      <c r="G5598" s="13">
        <v>185639.43966</v>
      </c>
      <c r="H5598" s="12">
        <v>39</v>
      </c>
      <c r="I5598" s="13">
        <v>156948.272</v>
      </c>
      <c r="J5598" s="12">
        <v>56</v>
      </c>
      <c r="K5598" s="13">
        <v>194534</v>
      </c>
      <c r="L5598" s="11">
        <v>-7.69230769230769E-2</v>
      </c>
      <c r="M5598" s="14">
        <v>0.18280652150155599</v>
      </c>
      <c r="N5598" s="11">
        <v>-0.35714285714285698</v>
      </c>
      <c r="O5598" s="11">
        <v>-4.5722394748475802E-2</v>
      </c>
    </row>
    <row r="5599" spans="2:15" x14ac:dyDescent="0.25">
      <c r="B5599" t="s">
        <v>12</v>
      </c>
      <c r="C5599" t="s">
        <v>45</v>
      </c>
      <c r="D5599" t="s">
        <v>1430</v>
      </c>
      <c r="E5599" t="s">
        <v>6</v>
      </c>
      <c r="F5599" s="12">
        <v>103</v>
      </c>
      <c r="G5599" s="13">
        <v>407833.82601999998</v>
      </c>
      <c r="H5599" s="12">
        <v>169</v>
      </c>
      <c r="I5599" s="13">
        <v>352741.64799999999</v>
      </c>
      <c r="J5599" s="12">
        <v>210</v>
      </c>
      <c r="K5599" s="13">
        <v>438151.58</v>
      </c>
      <c r="L5599" s="11">
        <v>-0.390532544378698</v>
      </c>
      <c r="M5599" s="14">
        <v>0.156182799316059</v>
      </c>
      <c r="N5599" s="11">
        <v>-0.50952380952380905</v>
      </c>
      <c r="O5599" s="11">
        <v>-6.9194669981562401E-2</v>
      </c>
    </row>
    <row r="5600" spans="2:15" x14ac:dyDescent="0.25">
      <c r="B5600" t="s">
        <v>12</v>
      </c>
      <c r="C5600" t="s">
        <v>45</v>
      </c>
      <c r="D5600" t="s">
        <v>1238</v>
      </c>
      <c r="E5600" t="s">
        <v>6</v>
      </c>
      <c r="F5600" s="12"/>
      <c r="G5600" s="13"/>
      <c r="H5600" s="12">
        <v>42</v>
      </c>
      <c r="I5600" s="13">
        <v>117543</v>
      </c>
      <c r="J5600" s="12">
        <v>58</v>
      </c>
      <c r="K5600" s="13">
        <v>143275</v>
      </c>
      <c r="L5600" s="11"/>
      <c r="M5600" s="14"/>
      <c r="N5600" s="11"/>
      <c r="O5600" s="11"/>
    </row>
    <row r="5601" spans="2:15" x14ac:dyDescent="0.25">
      <c r="B5601" t="s">
        <v>12</v>
      </c>
      <c r="C5601" t="s">
        <v>45</v>
      </c>
      <c r="D5601" t="s">
        <v>1431</v>
      </c>
      <c r="E5601" t="s">
        <v>6</v>
      </c>
      <c r="F5601" s="12">
        <v>84</v>
      </c>
      <c r="G5601" s="13">
        <v>634009.531587</v>
      </c>
      <c r="H5601" s="12">
        <v>99</v>
      </c>
      <c r="I5601" s="13">
        <v>629369.951999999</v>
      </c>
      <c r="J5601" s="12">
        <v>104</v>
      </c>
      <c r="K5601" s="13">
        <v>390076.92</v>
      </c>
      <c r="L5601" s="11">
        <v>-0.15151515151515099</v>
      </c>
      <c r="M5601" s="14">
        <v>7.3717843889065096E-3</v>
      </c>
      <c r="N5601" s="11">
        <v>-0.19230769230769201</v>
      </c>
      <c r="O5601" s="11">
        <v>0.62534489758327605</v>
      </c>
    </row>
    <row r="5602" spans="2:15" x14ac:dyDescent="0.25">
      <c r="B5602" t="s">
        <v>12</v>
      </c>
      <c r="C5602" t="s">
        <v>45</v>
      </c>
      <c r="D5602" t="s">
        <v>1432</v>
      </c>
      <c r="E5602" t="s">
        <v>6</v>
      </c>
      <c r="F5602" s="12">
        <v>20</v>
      </c>
      <c r="G5602" s="13">
        <v>65192.04492</v>
      </c>
      <c r="H5602" s="12">
        <v>44</v>
      </c>
      <c r="I5602" s="13">
        <v>96448.512000000002</v>
      </c>
      <c r="J5602" s="12">
        <v>26</v>
      </c>
      <c r="K5602" s="13">
        <v>54052</v>
      </c>
      <c r="L5602" s="11">
        <v>-0.54545454545454497</v>
      </c>
      <c r="M5602" s="14">
        <v>-0.32407412444061401</v>
      </c>
      <c r="N5602" s="11">
        <v>-0.230769230769231</v>
      </c>
      <c r="O5602" s="11">
        <v>0.20609866276918501</v>
      </c>
    </row>
    <row r="5603" spans="2:15" x14ac:dyDescent="0.25">
      <c r="B5603" t="s">
        <v>24</v>
      </c>
      <c r="C5603" t="s">
        <v>5</v>
      </c>
      <c r="D5603" t="s">
        <v>823</v>
      </c>
      <c r="E5603" t="s">
        <v>6</v>
      </c>
      <c r="F5603" s="12">
        <v>88</v>
      </c>
      <c r="G5603" s="13">
        <v>357347.72349</v>
      </c>
      <c r="H5603" s="12">
        <v>223</v>
      </c>
      <c r="I5603" s="13">
        <v>665577.78400000103</v>
      </c>
      <c r="J5603" s="12">
        <v>198</v>
      </c>
      <c r="K5603" s="13">
        <v>434125</v>
      </c>
      <c r="L5603" s="11">
        <v>-0.60538116591928204</v>
      </c>
      <c r="M5603" s="14">
        <v>-0.46310148553576203</v>
      </c>
      <c r="N5603" s="11">
        <v>-0.55555555555555602</v>
      </c>
      <c r="O5603" s="11">
        <v>-0.176855229507631</v>
      </c>
    </row>
    <row r="5604" spans="2:15" x14ac:dyDescent="0.25">
      <c r="B5604" t="s">
        <v>24</v>
      </c>
      <c r="C5604" t="s">
        <v>5</v>
      </c>
      <c r="D5604" t="s">
        <v>824</v>
      </c>
      <c r="E5604" t="s">
        <v>6</v>
      </c>
      <c r="F5604" s="12">
        <v>64</v>
      </c>
      <c r="G5604" s="13">
        <v>259990.42050000001</v>
      </c>
      <c r="H5604" s="12">
        <v>96</v>
      </c>
      <c r="I5604" s="13">
        <v>319744.88</v>
      </c>
      <c r="J5604" s="12">
        <v>74</v>
      </c>
      <c r="K5604" s="13">
        <v>226231</v>
      </c>
      <c r="L5604" s="11">
        <v>-0.33333333333333298</v>
      </c>
      <c r="M5604" s="14">
        <v>-0.18688167735477201</v>
      </c>
      <c r="N5604" s="11">
        <v>-0.135135135135135</v>
      </c>
      <c r="O5604" s="11">
        <v>0.14922543992644699</v>
      </c>
    </row>
    <row r="5605" spans="2:15" x14ac:dyDescent="0.25">
      <c r="B5605" t="s">
        <v>24</v>
      </c>
      <c r="C5605" t="s">
        <v>5</v>
      </c>
      <c r="D5605" t="s">
        <v>825</v>
      </c>
      <c r="E5605" t="s">
        <v>6</v>
      </c>
      <c r="F5605" s="12">
        <v>29</v>
      </c>
      <c r="G5605" s="13">
        <v>88301.945699999997</v>
      </c>
      <c r="H5605" s="12">
        <v>103</v>
      </c>
      <c r="I5605" s="13">
        <v>319252.96000000002</v>
      </c>
      <c r="J5605" s="12">
        <v>160</v>
      </c>
      <c r="K5605" s="13">
        <v>450307.39</v>
      </c>
      <c r="L5605" s="11">
        <v>-0.71844660194174803</v>
      </c>
      <c r="M5605" s="14">
        <v>-0.72341072201805101</v>
      </c>
      <c r="N5605" s="11">
        <v>-0.81874999999999998</v>
      </c>
      <c r="O5605" s="11">
        <v>-0.80390740267442595</v>
      </c>
    </row>
    <row r="5606" spans="2:15" x14ac:dyDescent="0.25">
      <c r="B5606" t="s">
        <v>24</v>
      </c>
      <c r="C5606" t="s">
        <v>5</v>
      </c>
      <c r="D5606" t="s">
        <v>826</v>
      </c>
      <c r="E5606" t="s">
        <v>26</v>
      </c>
      <c r="F5606" s="12"/>
      <c r="G5606" s="13"/>
      <c r="H5606" s="12" t="s">
        <v>69</v>
      </c>
      <c r="I5606" s="13">
        <v>3247</v>
      </c>
      <c r="J5606" s="12"/>
      <c r="K5606" s="13"/>
      <c r="L5606" s="11" t="s">
        <v>70</v>
      </c>
      <c r="M5606" s="14"/>
      <c r="N5606" s="11"/>
      <c r="O5606" s="11"/>
    </row>
    <row r="5607" spans="2:15" x14ac:dyDescent="0.25">
      <c r="B5607" t="s">
        <v>24</v>
      </c>
      <c r="C5607" t="s">
        <v>5</v>
      </c>
      <c r="D5607" t="s">
        <v>827</v>
      </c>
      <c r="E5607" t="s">
        <v>19</v>
      </c>
      <c r="F5607" s="12">
        <v>243</v>
      </c>
      <c r="G5607" s="13">
        <v>989622.87639999995</v>
      </c>
      <c r="H5607" s="12">
        <v>380</v>
      </c>
      <c r="I5607" s="13">
        <v>1353261.36</v>
      </c>
      <c r="J5607" s="12">
        <v>392</v>
      </c>
      <c r="K5607" s="13">
        <v>1344943.28</v>
      </c>
      <c r="L5607" s="11">
        <v>-0.36052631578947397</v>
      </c>
      <c r="M5607" s="14">
        <v>-0.26871267764565399</v>
      </c>
      <c r="N5607" s="11">
        <v>-0.38010204081632598</v>
      </c>
      <c r="O5607" s="11">
        <v>-0.26418987988846598</v>
      </c>
    </row>
    <row r="5608" spans="2:15" x14ac:dyDescent="0.25">
      <c r="B5608" t="s">
        <v>24</v>
      </c>
      <c r="C5608" t="s">
        <v>5</v>
      </c>
      <c r="D5608" t="s">
        <v>1547</v>
      </c>
      <c r="E5608" t="s">
        <v>28</v>
      </c>
      <c r="F5608" s="12"/>
      <c r="G5608" s="13"/>
      <c r="H5608" s="12" t="s">
        <v>69</v>
      </c>
      <c r="I5608" s="13">
        <v>3966</v>
      </c>
      <c r="J5608" s="12"/>
      <c r="K5608" s="13"/>
      <c r="L5608" s="11" t="s">
        <v>70</v>
      </c>
      <c r="M5608" s="14"/>
      <c r="N5608" s="11"/>
      <c r="O5608" s="11"/>
    </row>
    <row r="5609" spans="2:15" x14ac:dyDescent="0.25">
      <c r="B5609" t="s">
        <v>24</v>
      </c>
      <c r="C5609" t="s">
        <v>5</v>
      </c>
      <c r="D5609" t="s">
        <v>829</v>
      </c>
      <c r="E5609" t="s">
        <v>6</v>
      </c>
      <c r="F5609" s="12">
        <v>71</v>
      </c>
      <c r="G5609" s="13">
        <v>264579.54269999999</v>
      </c>
      <c r="H5609" s="12">
        <v>91</v>
      </c>
      <c r="I5609" s="13">
        <v>281815.52</v>
      </c>
      <c r="J5609" s="12">
        <v>97</v>
      </c>
      <c r="K5609" s="13">
        <v>267528</v>
      </c>
      <c r="L5609" s="11">
        <v>-0.21978021978022</v>
      </c>
      <c r="M5609" s="14">
        <v>-6.1160497122372703E-2</v>
      </c>
      <c r="N5609" s="11">
        <v>-0.268041237113402</v>
      </c>
      <c r="O5609" s="11">
        <v>-1.10211166681616E-2</v>
      </c>
    </row>
    <row r="5610" spans="2:15" x14ac:dyDescent="0.25">
      <c r="B5610" t="s">
        <v>24</v>
      </c>
      <c r="C5610" t="s">
        <v>5</v>
      </c>
      <c r="D5610" t="s">
        <v>830</v>
      </c>
      <c r="E5610" t="s">
        <v>6</v>
      </c>
      <c r="F5610" s="12">
        <v>218</v>
      </c>
      <c r="G5610" s="13">
        <v>850269.932399999</v>
      </c>
      <c r="H5610" s="12">
        <v>409</v>
      </c>
      <c r="I5610" s="13">
        <v>1264872.1200000001</v>
      </c>
      <c r="J5610" s="12">
        <v>387</v>
      </c>
      <c r="K5610" s="13">
        <v>1127024.26</v>
      </c>
      <c r="L5610" s="11">
        <v>-0.46699266503667503</v>
      </c>
      <c r="M5610" s="14">
        <v>-0.32778190067150798</v>
      </c>
      <c r="N5610" s="11">
        <v>-0.436692506459948</v>
      </c>
      <c r="O5610" s="11">
        <v>-0.245561996686744</v>
      </c>
    </row>
    <row r="5611" spans="2:15" x14ac:dyDescent="0.25">
      <c r="B5611" t="s">
        <v>24</v>
      </c>
      <c r="C5611" t="s">
        <v>5</v>
      </c>
      <c r="D5611" t="s">
        <v>831</v>
      </c>
      <c r="E5611" t="s">
        <v>6</v>
      </c>
      <c r="F5611" s="12">
        <v>7</v>
      </c>
      <c r="G5611" s="13">
        <v>19964.904600000002</v>
      </c>
      <c r="H5611" s="12">
        <v>95</v>
      </c>
      <c r="I5611" s="13">
        <v>408748.36</v>
      </c>
      <c r="J5611" s="12">
        <v>92</v>
      </c>
      <c r="K5611" s="13">
        <v>261164.48</v>
      </c>
      <c r="L5611" s="11">
        <v>-0.92631578947368398</v>
      </c>
      <c r="M5611" s="14">
        <v>-0.95115600072377005</v>
      </c>
      <c r="N5611" s="11">
        <v>-0.92391304347826098</v>
      </c>
      <c r="O5611" s="11">
        <v>-0.92355428808695605</v>
      </c>
    </row>
    <row r="5612" spans="2:15" x14ac:dyDescent="0.25">
      <c r="B5612" t="s">
        <v>24</v>
      </c>
      <c r="C5612" t="s">
        <v>5</v>
      </c>
      <c r="D5612" t="s">
        <v>832</v>
      </c>
      <c r="E5612" t="s">
        <v>6</v>
      </c>
      <c r="F5612" s="12">
        <v>63</v>
      </c>
      <c r="G5612" s="13">
        <v>255339.76560000001</v>
      </c>
      <c r="H5612" s="12">
        <v>85</v>
      </c>
      <c r="I5612" s="13">
        <v>256352.21520000001</v>
      </c>
      <c r="J5612" s="12">
        <v>125</v>
      </c>
      <c r="K5612" s="13">
        <v>320929.68</v>
      </c>
      <c r="L5612" s="11">
        <v>-0.25882352941176501</v>
      </c>
      <c r="M5612" s="14">
        <v>-3.9494474397664403E-3</v>
      </c>
      <c r="N5612" s="11">
        <v>-0.496</v>
      </c>
      <c r="O5612" s="11">
        <v>-0.20437472283648001</v>
      </c>
    </row>
    <row r="5613" spans="2:15" x14ac:dyDescent="0.25">
      <c r="B5613" t="s">
        <v>24</v>
      </c>
      <c r="C5613" t="s">
        <v>5</v>
      </c>
      <c r="D5613" t="s">
        <v>833</v>
      </c>
      <c r="E5613" t="s">
        <v>6</v>
      </c>
      <c r="F5613" s="12">
        <v>74</v>
      </c>
      <c r="G5613" s="13">
        <v>255775.80540000001</v>
      </c>
      <c r="H5613" s="12">
        <v>132</v>
      </c>
      <c r="I5613" s="13">
        <v>396515.32</v>
      </c>
      <c r="J5613" s="12">
        <v>170</v>
      </c>
      <c r="K5613" s="13">
        <v>414290</v>
      </c>
      <c r="L5613" s="11">
        <v>-0.439393939393939</v>
      </c>
      <c r="M5613" s="14">
        <v>-0.35494092535945498</v>
      </c>
      <c r="N5613" s="11">
        <v>-0.56470588235294095</v>
      </c>
      <c r="O5613" s="11">
        <v>-0.38261651162229399</v>
      </c>
    </row>
    <row r="5614" spans="2:15" x14ac:dyDescent="0.25">
      <c r="B5614" t="s">
        <v>24</v>
      </c>
      <c r="C5614" t="s">
        <v>5</v>
      </c>
      <c r="D5614" t="s">
        <v>834</v>
      </c>
      <c r="E5614" t="s">
        <v>6</v>
      </c>
      <c r="F5614" s="12">
        <v>229</v>
      </c>
      <c r="G5614" s="13">
        <v>876318.36959999998</v>
      </c>
      <c r="H5614" s="12">
        <v>272</v>
      </c>
      <c r="I5614" s="13">
        <v>1075964.5832</v>
      </c>
      <c r="J5614" s="12">
        <v>227</v>
      </c>
      <c r="K5614" s="13">
        <v>701421.94</v>
      </c>
      <c r="L5614" s="11">
        <v>-0.158088235294118</v>
      </c>
      <c r="M5614" s="14">
        <v>-0.18555091563166201</v>
      </c>
      <c r="N5614" s="11">
        <v>8.8105726872247398E-3</v>
      </c>
      <c r="O5614" s="11">
        <v>0.24934553601217499</v>
      </c>
    </row>
    <row r="5615" spans="2:15" x14ac:dyDescent="0.25">
      <c r="B5615" t="s">
        <v>24</v>
      </c>
      <c r="C5615" t="s">
        <v>5</v>
      </c>
      <c r="D5615" t="s">
        <v>835</v>
      </c>
      <c r="E5615" t="s">
        <v>23</v>
      </c>
      <c r="F5615" s="12">
        <v>81</v>
      </c>
      <c r="G5615" s="13">
        <v>270860.94400000002</v>
      </c>
      <c r="H5615" s="12">
        <v>164</v>
      </c>
      <c r="I5615" s="13">
        <v>337559</v>
      </c>
      <c r="J5615" s="12">
        <v>207</v>
      </c>
      <c r="K5615" s="13">
        <v>382590.42</v>
      </c>
      <c r="L5615" s="11">
        <v>-0.50609756097560998</v>
      </c>
      <c r="M5615" s="14">
        <v>-0.19758932808783</v>
      </c>
      <c r="N5615" s="11">
        <v>-0.60869565217391297</v>
      </c>
      <c r="O5615" s="11">
        <v>-0.29203417064128301</v>
      </c>
    </row>
    <row r="5616" spans="2:15" x14ac:dyDescent="0.25">
      <c r="B5616" t="s">
        <v>24</v>
      </c>
      <c r="C5616" t="s">
        <v>5</v>
      </c>
      <c r="D5616" t="s">
        <v>1602</v>
      </c>
      <c r="E5616" t="s">
        <v>29</v>
      </c>
      <c r="F5616" s="12">
        <v>9</v>
      </c>
      <c r="G5616" s="13">
        <v>32625.21</v>
      </c>
      <c r="H5616" s="12">
        <v>16</v>
      </c>
      <c r="I5616" s="13">
        <v>102989.09080000001</v>
      </c>
      <c r="J5616" s="12">
        <v>34</v>
      </c>
      <c r="K5616" s="13">
        <v>170959.603</v>
      </c>
      <c r="L5616" s="11">
        <v>-0.4375</v>
      </c>
      <c r="M5616" s="14">
        <v>-0.68321683639914199</v>
      </c>
      <c r="N5616" s="11">
        <v>-0.73529411764705899</v>
      </c>
      <c r="O5616" s="11">
        <v>-0.80916421524446303</v>
      </c>
    </row>
    <row r="5617" spans="2:15" x14ac:dyDescent="0.25">
      <c r="B5617" t="s">
        <v>24</v>
      </c>
      <c r="C5617" t="s">
        <v>5</v>
      </c>
      <c r="D5617" t="s">
        <v>836</v>
      </c>
      <c r="E5617" t="s">
        <v>17</v>
      </c>
      <c r="F5617" s="12">
        <v>184</v>
      </c>
      <c r="G5617" s="13">
        <v>793963.669842</v>
      </c>
      <c r="H5617" s="12">
        <v>310</v>
      </c>
      <c r="I5617" s="13">
        <v>1147880.4125999999</v>
      </c>
      <c r="J5617" s="12">
        <v>507</v>
      </c>
      <c r="K5617" s="13">
        <v>1426078.32</v>
      </c>
      <c r="L5617" s="11">
        <v>-0.40645161290322601</v>
      </c>
      <c r="M5617" s="14">
        <v>-0.308321963571418</v>
      </c>
      <c r="N5617" s="11">
        <v>-0.63708086785009899</v>
      </c>
      <c r="O5617" s="11">
        <v>-0.44325381102350703</v>
      </c>
    </row>
    <row r="5618" spans="2:15" x14ac:dyDescent="0.25">
      <c r="B5618" t="s">
        <v>24</v>
      </c>
      <c r="C5618" t="s">
        <v>5</v>
      </c>
      <c r="D5618" t="s">
        <v>837</v>
      </c>
      <c r="E5618" t="s">
        <v>17</v>
      </c>
      <c r="F5618" s="12">
        <v>226</v>
      </c>
      <c r="G5618" s="13">
        <v>717615.29952399898</v>
      </c>
      <c r="H5618" s="12">
        <v>197</v>
      </c>
      <c r="I5618" s="13">
        <v>616997.82139999897</v>
      </c>
      <c r="J5618" s="12">
        <v>234</v>
      </c>
      <c r="K5618" s="13">
        <v>569303.43999999994</v>
      </c>
      <c r="L5618" s="11">
        <v>0.147208121827411</v>
      </c>
      <c r="M5618" s="14">
        <v>0.16307590502620201</v>
      </c>
      <c r="N5618" s="11">
        <v>-3.4188034188034198E-2</v>
      </c>
      <c r="O5618" s="11">
        <v>0.26051460276438698</v>
      </c>
    </row>
    <row r="5619" spans="2:15" x14ac:dyDescent="0.25">
      <c r="B5619" t="s">
        <v>24</v>
      </c>
      <c r="C5619" t="s">
        <v>5</v>
      </c>
      <c r="D5619" t="s">
        <v>838</v>
      </c>
      <c r="E5619" t="s">
        <v>23</v>
      </c>
      <c r="F5619" s="12">
        <v>338</v>
      </c>
      <c r="G5619" s="13">
        <v>1707317.1735</v>
      </c>
      <c r="H5619" s="12">
        <v>504</v>
      </c>
      <c r="I5619" s="13">
        <v>2301012</v>
      </c>
      <c r="J5619" s="12">
        <v>430</v>
      </c>
      <c r="K5619" s="13">
        <v>1710169.43</v>
      </c>
      <c r="L5619" s="11">
        <v>-0.32936507936507903</v>
      </c>
      <c r="M5619" s="14">
        <v>-0.25801465898483</v>
      </c>
      <c r="N5619" s="11">
        <v>-0.21395348837209299</v>
      </c>
      <c r="O5619" s="11">
        <v>-1.6678210064843301E-3</v>
      </c>
    </row>
    <row r="5620" spans="2:15" x14ac:dyDescent="0.25">
      <c r="B5620" t="s">
        <v>24</v>
      </c>
      <c r="C5620" t="s">
        <v>5</v>
      </c>
      <c r="D5620" t="s">
        <v>839</v>
      </c>
      <c r="E5620" t="s">
        <v>17</v>
      </c>
      <c r="F5620" s="12">
        <v>99</v>
      </c>
      <c r="G5620" s="13">
        <v>331019.06400000001</v>
      </c>
      <c r="H5620" s="12">
        <v>200</v>
      </c>
      <c r="I5620" s="13">
        <v>672380.67779999995</v>
      </c>
      <c r="J5620" s="12">
        <v>218</v>
      </c>
      <c r="K5620" s="13">
        <v>660282.14</v>
      </c>
      <c r="L5620" s="11">
        <v>-0.505</v>
      </c>
      <c r="M5620" s="14">
        <v>-0.50769099272293206</v>
      </c>
      <c r="N5620" s="11">
        <v>-0.54587155963302703</v>
      </c>
      <c r="O5620" s="11">
        <v>-0.49867027449811102</v>
      </c>
    </row>
    <row r="5621" spans="2:15" x14ac:dyDescent="0.25">
      <c r="B5621" t="s">
        <v>24</v>
      </c>
      <c r="C5621" t="s">
        <v>5</v>
      </c>
      <c r="D5621" t="s">
        <v>840</v>
      </c>
      <c r="E5621" t="s">
        <v>6</v>
      </c>
      <c r="F5621" s="12">
        <v>121</v>
      </c>
      <c r="G5621" s="13">
        <v>595281.29052000004</v>
      </c>
      <c r="H5621" s="12">
        <v>182</v>
      </c>
      <c r="I5621" s="13">
        <v>584783.68000000098</v>
      </c>
      <c r="J5621" s="12">
        <v>282</v>
      </c>
      <c r="K5621" s="13">
        <v>849053.35</v>
      </c>
      <c r="L5621" s="11">
        <v>-0.33516483516483497</v>
      </c>
      <c r="M5621" s="14">
        <v>1.7951271348747098E-2</v>
      </c>
      <c r="N5621" s="11">
        <v>-0.57092198581560305</v>
      </c>
      <c r="O5621" s="11">
        <v>-0.29888823768259098</v>
      </c>
    </row>
    <row r="5622" spans="2:15" x14ac:dyDescent="0.25">
      <c r="B5622" t="s">
        <v>24</v>
      </c>
      <c r="C5622" t="s">
        <v>5</v>
      </c>
      <c r="D5622" t="s">
        <v>841</v>
      </c>
      <c r="E5622" t="s">
        <v>6</v>
      </c>
      <c r="F5622" s="12">
        <v>259</v>
      </c>
      <c r="G5622" s="13">
        <v>859163.01969999995</v>
      </c>
      <c r="H5622" s="12">
        <v>320</v>
      </c>
      <c r="I5622" s="13">
        <v>916637.52999999805</v>
      </c>
      <c r="J5622" s="12">
        <v>259</v>
      </c>
      <c r="K5622" s="13">
        <v>627940</v>
      </c>
      <c r="L5622" s="11">
        <v>-0.19062499999999999</v>
      </c>
      <c r="M5622" s="14">
        <v>-6.2701458776183799E-2</v>
      </c>
      <c r="N5622" s="11">
        <v>0</v>
      </c>
      <c r="O5622" s="11">
        <v>0.36822470251934902</v>
      </c>
    </row>
    <row r="5623" spans="2:15" x14ac:dyDescent="0.25">
      <c r="B5623" t="s">
        <v>24</v>
      </c>
      <c r="C5623" t="s">
        <v>5</v>
      </c>
      <c r="D5623" t="s">
        <v>842</v>
      </c>
      <c r="E5623" t="s">
        <v>17</v>
      </c>
      <c r="F5623" s="12">
        <v>493</v>
      </c>
      <c r="G5623" s="13">
        <v>1661118.4401839999</v>
      </c>
      <c r="H5623" s="12">
        <v>691</v>
      </c>
      <c r="I5623" s="13">
        <v>2216290.4395999899</v>
      </c>
      <c r="J5623" s="12">
        <v>696</v>
      </c>
      <c r="K5623" s="13">
        <v>1901244.52</v>
      </c>
      <c r="L5623" s="11">
        <v>-0.286541244573082</v>
      </c>
      <c r="M5623" s="14">
        <v>-0.25049604938790998</v>
      </c>
      <c r="N5623" s="11">
        <v>-0.29166666666666702</v>
      </c>
      <c r="O5623" s="11">
        <v>-0.12629941982213</v>
      </c>
    </row>
    <row r="5624" spans="2:15" x14ac:dyDescent="0.25">
      <c r="B5624" t="s">
        <v>24</v>
      </c>
      <c r="C5624" t="s">
        <v>5</v>
      </c>
      <c r="D5624" t="s">
        <v>843</v>
      </c>
      <c r="E5624" t="s">
        <v>26</v>
      </c>
      <c r="F5624" s="12">
        <v>49</v>
      </c>
      <c r="G5624" s="13">
        <v>206966.1</v>
      </c>
      <c r="H5624" s="12">
        <v>58</v>
      </c>
      <c r="I5624" s="13">
        <v>221342</v>
      </c>
      <c r="J5624" s="12">
        <v>47</v>
      </c>
      <c r="K5624" s="13">
        <v>145476</v>
      </c>
      <c r="L5624" s="11">
        <v>-0.15517241379310301</v>
      </c>
      <c r="M5624" s="14">
        <v>-6.4948812245303605E-2</v>
      </c>
      <c r="N5624" s="11">
        <v>4.2553191489361798E-2</v>
      </c>
      <c r="O5624" s="11">
        <v>0.42268209189144601</v>
      </c>
    </row>
    <row r="5625" spans="2:15" x14ac:dyDescent="0.25">
      <c r="B5625" t="s">
        <v>24</v>
      </c>
      <c r="C5625" t="s">
        <v>5</v>
      </c>
      <c r="D5625" t="s">
        <v>844</v>
      </c>
      <c r="E5625" t="s">
        <v>6</v>
      </c>
      <c r="F5625" s="12">
        <v>121</v>
      </c>
      <c r="G5625" s="13">
        <v>401772.33869999897</v>
      </c>
      <c r="H5625" s="12">
        <v>171</v>
      </c>
      <c r="I5625" s="13">
        <v>470056.660800001</v>
      </c>
      <c r="J5625" s="12">
        <v>156</v>
      </c>
      <c r="K5625" s="13">
        <v>381468.96</v>
      </c>
      <c r="L5625" s="11">
        <v>-0.29239766081871299</v>
      </c>
      <c r="M5625" s="14">
        <v>-0.14526827890022101</v>
      </c>
      <c r="N5625" s="11">
        <v>-0.22435897435897401</v>
      </c>
      <c r="O5625" s="11">
        <v>5.3224196013220697E-2</v>
      </c>
    </row>
    <row r="5626" spans="2:15" x14ac:dyDescent="0.25">
      <c r="B5626" t="s">
        <v>24</v>
      </c>
      <c r="C5626" t="s">
        <v>5</v>
      </c>
      <c r="D5626" t="s">
        <v>845</v>
      </c>
      <c r="E5626" t="s">
        <v>23</v>
      </c>
      <c r="F5626" s="12">
        <v>895</v>
      </c>
      <c r="G5626" s="13">
        <v>4188535.2529999702</v>
      </c>
      <c r="H5626" s="12">
        <v>1708</v>
      </c>
      <c r="I5626" s="13">
        <v>6001896.2248</v>
      </c>
      <c r="J5626" s="12">
        <v>1649</v>
      </c>
      <c r="K5626" s="13">
        <v>5647820.0800000001</v>
      </c>
      <c r="L5626" s="11">
        <v>-0.475995316159251</v>
      </c>
      <c r="M5626" s="14">
        <v>-0.30213134380883999</v>
      </c>
      <c r="N5626" s="11">
        <v>-0.45724681625227398</v>
      </c>
      <c r="O5626" s="11">
        <v>-0.25838019029105302</v>
      </c>
    </row>
    <row r="5627" spans="2:15" x14ac:dyDescent="0.25">
      <c r="B5627" t="s">
        <v>24</v>
      </c>
      <c r="C5627" t="s">
        <v>5</v>
      </c>
      <c r="D5627" t="s">
        <v>846</v>
      </c>
      <c r="E5627" t="s">
        <v>6</v>
      </c>
      <c r="F5627" s="12">
        <v>211</v>
      </c>
      <c r="G5627" s="13">
        <v>677317.70976</v>
      </c>
      <c r="H5627" s="12">
        <v>285</v>
      </c>
      <c r="I5627" s="13">
        <v>859138.75840000005</v>
      </c>
      <c r="J5627" s="12">
        <v>234</v>
      </c>
      <c r="K5627" s="13">
        <v>633871.92000000004</v>
      </c>
      <c r="L5627" s="11">
        <v>-0.25964912280701802</v>
      </c>
      <c r="M5627" s="14">
        <v>-0.211631761298501</v>
      </c>
      <c r="N5627" s="11">
        <v>-9.8290598290598302E-2</v>
      </c>
      <c r="O5627" s="11">
        <v>6.8540328714987497E-2</v>
      </c>
    </row>
    <row r="5628" spans="2:15" x14ac:dyDescent="0.25">
      <c r="B5628" t="s">
        <v>24</v>
      </c>
      <c r="C5628" t="s">
        <v>5</v>
      </c>
      <c r="D5628" t="s">
        <v>847</v>
      </c>
      <c r="E5628" t="s">
        <v>23</v>
      </c>
      <c r="F5628" s="12">
        <v>3368</v>
      </c>
      <c r="G5628" s="13">
        <v>10358930.894880099</v>
      </c>
      <c r="H5628" s="12">
        <v>5439</v>
      </c>
      <c r="I5628" s="13">
        <v>15403465.36922</v>
      </c>
      <c r="J5628" s="12">
        <v>5451</v>
      </c>
      <c r="K5628" s="13">
        <v>15781217.9114</v>
      </c>
      <c r="L5628" s="11">
        <v>-0.38076852362566599</v>
      </c>
      <c r="M5628" s="14">
        <v>-0.327493479773725</v>
      </c>
      <c r="N5628" s="11">
        <v>-0.38213171895065101</v>
      </c>
      <c r="O5628" s="11">
        <v>-0.34359116304977799</v>
      </c>
    </row>
    <row r="5629" spans="2:15" x14ac:dyDescent="0.25">
      <c r="B5629" t="s">
        <v>24</v>
      </c>
      <c r="C5629" t="s">
        <v>5</v>
      </c>
      <c r="D5629" t="s">
        <v>848</v>
      </c>
      <c r="E5629" t="s">
        <v>6</v>
      </c>
      <c r="F5629" s="12">
        <v>96</v>
      </c>
      <c r="G5629" s="13">
        <v>256234.83960000001</v>
      </c>
      <c r="H5629" s="12">
        <v>123</v>
      </c>
      <c r="I5629" s="13">
        <v>371490.8</v>
      </c>
      <c r="J5629" s="12">
        <v>135</v>
      </c>
      <c r="K5629" s="13">
        <v>314260</v>
      </c>
      <c r="L5629" s="11">
        <v>-0.219512195121951</v>
      </c>
      <c r="M5629" s="14">
        <v>-0.31025252953774402</v>
      </c>
      <c r="N5629" s="11">
        <v>-0.28888888888888897</v>
      </c>
      <c r="O5629" s="11">
        <v>-0.184640617323236</v>
      </c>
    </row>
    <row r="5630" spans="2:15" x14ac:dyDescent="0.25">
      <c r="B5630" t="s">
        <v>24</v>
      </c>
      <c r="C5630" t="s">
        <v>5</v>
      </c>
      <c r="D5630" t="s">
        <v>849</v>
      </c>
      <c r="E5630" t="s">
        <v>19</v>
      </c>
      <c r="F5630" s="12">
        <v>298</v>
      </c>
      <c r="G5630" s="13">
        <v>908705.61690000095</v>
      </c>
      <c r="H5630" s="12">
        <v>459</v>
      </c>
      <c r="I5630" s="13">
        <v>1334710.5584</v>
      </c>
      <c r="J5630" s="12">
        <v>478</v>
      </c>
      <c r="K5630" s="13">
        <v>1359350.29</v>
      </c>
      <c r="L5630" s="11">
        <v>-0.35076252723311602</v>
      </c>
      <c r="M5630" s="14">
        <v>-0.31917402527382199</v>
      </c>
      <c r="N5630" s="11">
        <v>-0.37656903765690403</v>
      </c>
      <c r="O5630" s="11">
        <v>-0.33151475113894202</v>
      </c>
    </row>
    <row r="5631" spans="2:15" x14ac:dyDescent="0.25">
      <c r="B5631" t="s">
        <v>24</v>
      </c>
      <c r="C5631" t="s">
        <v>5</v>
      </c>
      <c r="D5631" t="s">
        <v>1437</v>
      </c>
      <c r="E5631" t="s">
        <v>29</v>
      </c>
      <c r="F5631" s="12">
        <v>24</v>
      </c>
      <c r="G5631" s="13">
        <v>192121.32079999999</v>
      </c>
      <c r="H5631" s="12">
        <v>44</v>
      </c>
      <c r="I5631" s="13">
        <v>367656.5</v>
      </c>
      <c r="J5631" s="12">
        <v>71</v>
      </c>
      <c r="K5631" s="13">
        <v>482709.64</v>
      </c>
      <c r="L5631" s="11">
        <v>-0.45454545454545497</v>
      </c>
      <c r="M5631" s="14">
        <v>-0.47744342667680301</v>
      </c>
      <c r="N5631" s="11">
        <v>-0.66197183098591506</v>
      </c>
      <c r="O5631" s="11">
        <v>-0.60199402522808598</v>
      </c>
    </row>
    <row r="5632" spans="2:15" x14ac:dyDescent="0.25">
      <c r="B5632" t="s">
        <v>24</v>
      </c>
      <c r="C5632" t="s">
        <v>5</v>
      </c>
      <c r="D5632" t="s">
        <v>850</v>
      </c>
      <c r="E5632" t="s">
        <v>19</v>
      </c>
      <c r="F5632" s="12">
        <v>1758</v>
      </c>
      <c r="G5632" s="13">
        <v>6407474.3203999503</v>
      </c>
      <c r="H5632" s="12">
        <v>2493</v>
      </c>
      <c r="I5632" s="13">
        <v>7960598.8200000096</v>
      </c>
      <c r="J5632" s="12">
        <v>2248</v>
      </c>
      <c r="K5632" s="13">
        <v>6022518.5199999996</v>
      </c>
      <c r="L5632" s="11">
        <v>-0.29482551143201002</v>
      </c>
      <c r="M5632" s="14">
        <v>-0.19510146594726299</v>
      </c>
      <c r="N5632" s="11">
        <v>-0.21797153024911001</v>
      </c>
      <c r="O5632" s="11">
        <v>6.3919405000010907E-2</v>
      </c>
    </row>
    <row r="5633" spans="2:15" x14ac:dyDescent="0.25">
      <c r="B5633" t="s">
        <v>24</v>
      </c>
      <c r="C5633" t="s">
        <v>5</v>
      </c>
      <c r="D5633" t="s">
        <v>851</v>
      </c>
      <c r="E5633" t="s">
        <v>17</v>
      </c>
      <c r="F5633" s="12">
        <v>333</v>
      </c>
      <c r="G5633" s="13">
        <v>1149540.8409</v>
      </c>
      <c r="H5633" s="12">
        <v>487</v>
      </c>
      <c r="I5633" s="13">
        <v>1633583.0074</v>
      </c>
      <c r="J5633" s="12">
        <v>517</v>
      </c>
      <c r="K5633" s="13">
        <v>1575521.52</v>
      </c>
      <c r="L5633" s="11">
        <v>-0.316221765913758</v>
      </c>
      <c r="M5633" s="14">
        <v>-0.29630705284477799</v>
      </c>
      <c r="N5633" s="11">
        <v>-0.35589941972920702</v>
      </c>
      <c r="O5633" s="11">
        <v>-0.27037439583814799</v>
      </c>
    </row>
    <row r="5634" spans="2:15" x14ac:dyDescent="0.25">
      <c r="B5634" t="s">
        <v>24</v>
      </c>
      <c r="C5634" t="s">
        <v>5</v>
      </c>
      <c r="D5634" t="s">
        <v>852</v>
      </c>
      <c r="E5634" t="s">
        <v>17</v>
      </c>
      <c r="F5634" s="12">
        <v>56</v>
      </c>
      <c r="G5634" s="13">
        <v>251681.58918000001</v>
      </c>
      <c r="H5634" s="12">
        <v>97</v>
      </c>
      <c r="I5634" s="13">
        <v>368669.42440000002</v>
      </c>
      <c r="J5634" s="12">
        <v>84</v>
      </c>
      <c r="K5634" s="13">
        <v>279802</v>
      </c>
      <c r="L5634" s="11">
        <v>-0.42268041237113402</v>
      </c>
      <c r="M5634" s="14">
        <v>-0.31732448496480198</v>
      </c>
      <c r="N5634" s="11">
        <v>-0.33333333333333298</v>
      </c>
      <c r="O5634" s="11">
        <v>-0.100501107283007</v>
      </c>
    </row>
    <row r="5635" spans="2:15" x14ac:dyDescent="0.25">
      <c r="B5635" t="s">
        <v>24</v>
      </c>
      <c r="C5635" t="s">
        <v>5</v>
      </c>
      <c r="D5635" t="s">
        <v>853</v>
      </c>
      <c r="E5635" t="s">
        <v>6</v>
      </c>
      <c r="F5635" s="12">
        <v>151</v>
      </c>
      <c r="G5635" s="13">
        <v>536967.91590000002</v>
      </c>
      <c r="H5635" s="12">
        <v>154</v>
      </c>
      <c r="I5635" s="13">
        <v>482545.73119999998</v>
      </c>
      <c r="J5635" s="12">
        <v>231</v>
      </c>
      <c r="K5635" s="13">
        <v>632379.84</v>
      </c>
      <c r="L5635" s="11">
        <v>-1.94805194805194E-2</v>
      </c>
      <c r="M5635" s="14">
        <v>0.11278140325614799</v>
      </c>
      <c r="N5635" s="11">
        <v>-0.34632034632034597</v>
      </c>
      <c r="O5635" s="11">
        <v>-0.150877555015036</v>
      </c>
    </row>
    <row r="5636" spans="2:15" x14ac:dyDescent="0.25">
      <c r="B5636" t="s">
        <v>24</v>
      </c>
      <c r="C5636" t="s">
        <v>5</v>
      </c>
      <c r="D5636" t="s">
        <v>854</v>
      </c>
      <c r="E5636" t="s">
        <v>19</v>
      </c>
      <c r="F5636" s="12">
        <v>506</v>
      </c>
      <c r="G5636" s="13">
        <v>1428256.08</v>
      </c>
      <c r="H5636" s="12">
        <v>1186</v>
      </c>
      <c r="I5636" s="13">
        <v>3386252.83</v>
      </c>
      <c r="J5636" s="12">
        <v>1108</v>
      </c>
      <c r="K5636" s="13">
        <v>3195109.3480000002</v>
      </c>
      <c r="L5636" s="11">
        <v>-0.57335581787521095</v>
      </c>
      <c r="M5636" s="14">
        <v>-0.57821930266205102</v>
      </c>
      <c r="N5636" s="11">
        <v>-0.54332129963898901</v>
      </c>
      <c r="O5636" s="11">
        <v>-0.55298679186237298</v>
      </c>
    </row>
    <row r="5637" spans="2:15" x14ac:dyDescent="0.25">
      <c r="B5637" t="s">
        <v>24</v>
      </c>
      <c r="C5637" t="s">
        <v>5</v>
      </c>
      <c r="D5637" t="s">
        <v>855</v>
      </c>
      <c r="E5637" t="s">
        <v>19</v>
      </c>
      <c r="F5637" s="12">
        <v>410</v>
      </c>
      <c r="G5637" s="13">
        <v>2028257.3234000001</v>
      </c>
      <c r="H5637" s="12">
        <v>625</v>
      </c>
      <c r="I5637" s="13">
        <v>2874865.13</v>
      </c>
      <c r="J5637" s="12">
        <v>629</v>
      </c>
      <c r="K5637" s="13">
        <v>2802971.2</v>
      </c>
      <c r="L5637" s="11">
        <v>-0.34399999999999997</v>
      </c>
      <c r="M5637" s="14">
        <v>-0.294486095283362</v>
      </c>
      <c r="N5637" s="11">
        <v>-0.34817170111287798</v>
      </c>
      <c r="O5637" s="11">
        <v>-0.276390237830483</v>
      </c>
    </row>
    <row r="5638" spans="2:15" x14ac:dyDescent="0.25">
      <c r="B5638" t="s">
        <v>24</v>
      </c>
      <c r="C5638" t="s">
        <v>5</v>
      </c>
      <c r="D5638" t="s">
        <v>857</v>
      </c>
      <c r="E5638" t="s">
        <v>6</v>
      </c>
      <c r="F5638" s="12">
        <v>202</v>
      </c>
      <c r="G5638" s="13">
        <v>1672496.9187</v>
      </c>
      <c r="H5638" s="12">
        <v>226</v>
      </c>
      <c r="I5638" s="13">
        <v>2117569.2999999998</v>
      </c>
      <c r="J5638" s="12">
        <v>258</v>
      </c>
      <c r="K5638" s="13">
        <v>1794417</v>
      </c>
      <c r="L5638" s="11">
        <v>-0.106194690265487</v>
      </c>
      <c r="M5638" s="14">
        <v>-0.21018078666894099</v>
      </c>
      <c r="N5638" s="11">
        <v>-0.217054263565892</v>
      </c>
      <c r="O5638" s="11">
        <v>-6.7944118507571094E-2</v>
      </c>
    </row>
    <row r="5639" spans="2:15" x14ac:dyDescent="0.25">
      <c r="B5639" t="s">
        <v>24</v>
      </c>
      <c r="C5639" t="s">
        <v>5</v>
      </c>
      <c r="D5639" t="s">
        <v>858</v>
      </c>
      <c r="E5639" t="s">
        <v>6</v>
      </c>
      <c r="F5639" s="12">
        <v>25</v>
      </c>
      <c r="G5639" s="13">
        <v>70786.996199999994</v>
      </c>
      <c r="H5639" s="12">
        <v>53</v>
      </c>
      <c r="I5639" s="13">
        <v>125041.28</v>
      </c>
      <c r="J5639" s="12">
        <v>45</v>
      </c>
      <c r="K5639" s="13">
        <v>90681</v>
      </c>
      <c r="L5639" s="11">
        <v>-0.52830188679245305</v>
      </c>
      <c r="M5639" s="14">
        <v>-0.43389098224202399</v>
      </c>
      <c r="N5639" s="11">
        <v>-0.44444444444444398</v>
      </c>
      <c r="O5639" s="11">
        <v>-0.219384477453932</v>
      </c>
    </row>
    <row r="5640" spans="2:15" x14ac:dyDescent="0.25">
      <c r="B5640" t="s">
        <v>24</v>
      </c>
      <c r="C5640" t="s">
        <v>5</v>
      </c>
      <c r="D5640" t="s">
        <v>859</v>
      </c>
      <c r="E5640" t="s">
        <v>6</v>
      </c>
      <c r="F5640" s="12">
        <v>133</v>
      </c>
      <c r="G5640" s="13">
        <v>540570.60186000005</v>
      </c>
      <c r="H5640" s="12">
        <v>293</v>
      </c>
      <c r="I5640" s="13">
        <v>918827.92239999899</v>
      </c>
      <c r="J5640" s="12">
        <v>315</v>
      </c>
      <c r="K5640" s="13">
        <v>894514.52</v>
      </c>
      <c r="L5640" s="11">
        <v>-0.54607508532423199</v>
      </c>
      <c r="M5640" s="14">
        <v>-0.411673732718073</v>
      </c>
      <c r="N5640" s="11">
        <v>-0.57777777777777795</v>
      </c>
      <c r="O5640" s="11">
        <v>-0.39568269740327999</v>
      </c>
    </row>
    <row r="5641" spans="2:15" x14ac:dyDescent="0.25">
      <c r="B5641" t="s">
        <v>24</v>
      </c>
      <c r="C5641" t="s">
        <v>5</v>
      </c>
      <c r="D5641" t="s">
        <v>860</v>
      </c>
      <c r="E5641" t="s">
        <v>6</v>
      </c>
      <c r="F5641" s="12">
        <v>65</v>
      </c>
      <c r="G5641" s="13">
        <v>210467.7402</v>
      </c>
      <c r="H5641" s="12">
        <v>108</v>
      </c>
      <c r="I5641" s="13">
        <v>347185.19679999998</v>
      </c>
      <c r="J5641" s="12">
        <v>165</v>
      </c>
      <c r="K5641" s="13">
        <v>421699.36</v>
      </c>
      <c r="L5641" s="11">
        <v>-0.39814814814814797</v>
      </c>
      <c r="M5641" s="14">
        <v>-0.39378826591721799</v>
      </c>
      <c r="N5641" s="11">
        <v>-0.60606060606060597</v>
      </c>
      <c r="O5641" s="11">
        <v>-0.50090571586354804</v>
      </c>
    </row>
    <row r="5642" spans="2:15" x14ac:dyDescent="0.25">
      <c r="B5642" t="s">
        <v>24</v>
      </c>
      <c r="C5642" t="s">
        <v>5</v>
      </c>
      <c r="D5642" t="s">
        <v>861</v>
      </c>
      <c r="E5642" t="s">
        <v>6</v>
      </c>
      <c r="F5642" s="12">
        <v>37</v>
      </c>
      <c r="G5642" s="13">
        <v>93558.046199999997</v>
      </c>
      <c r="H5642" s="12">
        <v>56</v>
      </c>
      <c r="I5642" s="13">
        <v>148730.4</v>
      </c>
      <c r="J5642" s="12">
        <v>90</v>
      </c>
      <c r="K5642" s="13">
        <v>202084</v>
      </c>
      <c r="L5642" s="11">
        <v>-0.33928571428571402</v>
      </c>
      <c r="M5642" s="14">
        <v>-0.37095545900501797</v>
      </c>
      <c r="N5642" s="11">
        <v>-0.58888888888888902</v>
      </c>
      <c r="O5642" s="11">
        <v>-0.53703387601195496</v>
      </c>
    </row>
    <row r="5643" spans="2:15" x14ac:dyDescent="0.25">
      <c r="B5643" t="s">
        <v>24</v>
      </c>
      <c r="C5643" t="s">
        <v>27</v>
      </c>
      <c r="D5643" t="s">
        <v>862</v>
      </c>
      <c r="E5643" t="s">
        <v>6</v>
      </c>
      <c r="F5643" s="12">
        <v>168</v>
      </c>
      <c r="G5643" s="13">
        <v>506345.886015</v>
      </c>
      <c r="H5643" s="12">
        <v>180</v>
      </c>
      <c r="I5643" s="13">
        <v>468319.28000000102</v>
      </c>
      <c r="J5643" s="12">
        <v>183</v>
      </c>
      <c r="K5643" s="13">
        <v>425245.64</v>
      </c>
      <c r="L5643" s="11">
        <v>-6.6666666666666693E-2</v>
      </c>
      <c r="M5643" s="14">
        <v>8.1198036551045405E-2</v>
      </c>
      <c r="N5643" s="11">
        <v>-8.1967213114754106E-2</v>
      </c>
      <c r="O5643" s="11">
        <v>0.190713880135255</v>
      </c>
    </row>
    <row r="5644" spans="2:15" x14ac:dyDescent="0.25">
      <c r="B5644" t="s">
        <v>24</v>
      </c>
      <c r="C5644" t="s">
        <v>27</v>
      </c>
      <c r="D5644" t="s">
        <v>863</v>
      </c>
      <c r="E5644" t="s">
        <v>6</v>
      </c>
      <c r="F5644" s="12">
        <v>159</v>
      </c>
      <c r="G5644" s="13">
        <v>731047.48080000002</v>
      </c>
      <c r="H5644" s="12">
        <v>226</v>
      </c>
      <c r="I5644" s="13">
        <v>801497.00800000003</v>
      </c>
      <c r="J5644" s="12">
        <v>226</v>
      </c>
      <c r="K5644" s="13">
        <v>752105.28</v>
      </c>
      <c r="L5644" s="11">
        <v>-0.29646017699115002</v>
      </c>
      <c r="M5644" s="14">
        <v>-8.78974300550351E-2</v>
      </c>
      <c r="N5644" s="11">
        <v>-0.29646017699115002</v>
      </c>
      <c r="O5644" s="11">
        <v>-2.7998472767004099E-2</v>
      </c>
    </row>
    <row r="5645" spans="2:15" x14ac:dyDescent="0.25">
      <c r="B5645" t="s">
        <v>24</v>
      </c>
      <c r="C5645" t="s">
        <v>27</v>
      </c>
      <c r="D5645" t="s">
        <v>864</v>
      </c>
      <c r="E5645" t="s">
        <v>6</v>
      </c>
      <c r="F5645" s="12">
        <v>95</v>
      </c>
      <c r="G5645" s="13">
        <v>292249.15860000002</v>
      </c>
      <c r="H5645" s="12">
        <v>144</v>
      </c>
      <c r="I5645" s="13">
        <v>394124.64</v>
      </c>
      <c r="J5645" s="12">
        <v>154</v>
      </c>
      <c r="K5645" s="13">
        <v>396804.2</v>
      </c>
      <c r="L5645" s="11">
        <v>-0.34027777777777801</v>
      </c>
      <c r="M5645" s="14">
        <v>-0.25848544105235399</v>
      </c>
      <c r="N5645" s="11">
        <v>-0.38311688311688302</v>
      </c>
      <c r="O5645" s="11">
        <v>-0.263492779058286</v>
      </c>
    </row>
    <row r="5646" spans="2:15" x14ac:dyDescent="0.25">
      <c r="B5646" t="s">
        <v>24</v>
      </c>
      <c r="C5646" t="s">
        <v>27</v>
      </c>
      <c r="D5646" t="s">
        <v>865</v>
      </c>
      <c r="E5646" t="s">
        <v>19</v>
      </c>
      <c r="F5646" s="12">
        <v>825</v>
      </c>
      <c r="G5646" s="13">
        <v>2992923.0745000099</v>
      </c>
      <c r="H5646" s="12">
        <v>1004</v>
      </c>
      <c r="I5646" s="13">
        <v>3041669.6</v>
      </c>
      <c r="J5646" s="12">
        <v>1102</v>
      </c>
      <c r="K5646" s="13">
        <v>3216477.87</v>
      </c>
      <c r="L5646" s="11">
        <v>-0.178286852589641</v>
      </c>
      <c r="M5646" s="14">
        <v>-1.60262395034588E-2</v>
      </c>
      <c r="N5646" s="11">
        <v>-0.251361161524501</v>
      </c>
      <c r="O5646" s="11">
        <v>-6.9502979512179403E-2</v>
      </c>
    </row>
    <row r="5647" spans="2:15" x14ac:dyDescent="0.25">
      <c r="B5647" t="s">
        <v>24</v>
      </c>
      <c r="C5647" t="s">
        <v>27</v>
      </c>
      <c r="D5647" t="s">
        <v>866</v>
      </c>
      <c r="E5647" t="s">
        <v>17</v>
      </c>
      <c r="F5647" s="12">
        <v>420</v>
      </c>
      <c r="G5647" s="13">
        <v>1465973.406794</v>
      </c>
      <c r="H5647" s="12">
        <v>629</v>
      </c>
      <c r="I5647" s="13">
        <v>2050822.63050001</v>
      </c>
      <c r="J5647" s="12">
        <v>548</v>
      </c>
      <c r="K5647" s="13">
        <v>1587585.28</v>
      </c>
      <c r="L5647" s="11">
        <v>-0.332273449920509</v>
      </c>
      <c r="M5647" s="14">
        <v>-0.28517786716807297</v>
      </c>
      <c r="N5647" s="11">
        <v>-0.233576642335766</v>
      </c>
      <c r="O5647" s="11">
        <v>-7.6601789357736205E-2</v>
      </c>
    </row>
    <row r="5648" spans="2:15" x14ac:dyDescent="0.25">
      <c r="B5648" t="s">
        <v>24</v>
      </c>
      <c r="C5648" t="s">
        <v>27</v>
      </c>
      <c r="D5648" t="s">
        <v>867</v>
      </c>
      <c r="E5648" t="s">
        <v>19</v>
      </c>
      <c r="F5648" s="12">
        <v>804</v>
      </c>
      <c r="G5648" s="13">
        <v>2609311.2264999999</v>
      </c>
      <c r="H5648" s="12">
        <v>1543</v>
      </c>
      <c r="I5648" s="13">
        <v>5158942.88</v>
      </c>
      <c r="J5648" s="12">
        <v>1663</v>
      </c>
      <c r="K5648" s="13">
        <v>5357078.9151999997</v>
      </c>
      <c r="L5648" s="11">
        <v>-0.47893713545042099</v>
      </c>
      <c r="M5648" s="14">
        <v>-0.49421591066346499</v>
      </c>
      <c r="N5648" s="11">
        <v>-0.51653638003607905</v>
      </c>
      <c r="O5648" s="11">
        <v>-0.51292275738249304</v>
      </c>
    </row>
    <row r="5649" spans="2:15" x14ac:dyDescent="0.25">
      <c r="B5649" t="s">
        <v>24</v>
      </c>
      <c r="C5649" t="s">
        <v>27</v>
      </c>
      <c r="D5649" t="s">
        <v>868</v>
      </c>
      <c r="E5649" t="s">
        <v>6</v>
      </c>
      <c r="F5649" s="12">
        <v>145</v>
      </c>
      <c r="G5649" s="13">
        <v>535490.42700000003</v>
      </c>
      <c r="H5649" s="12">
        <v>162</v>
      </c>
      <c r="I5649" s="13">
        <v>596545.68720000004</v>
      </c>
      <c r="J5649" s="12">
        <v>211</v>
      </c>
      <c r="K5649" s="13">
        <v>657922.49</v>
      </c>
      <c r="L5649" s="11">
        <v>-0.104938271604938</v>
      </c>
      <c r="M5649" s="14">
        <v>-0.10234800369871901</v>
      </c>
      <c r="N5649" s="11">
        <v>-0.31279620853080597</v>
      </c>
      <c r="O5649" s="11">
        <v>-0.186088885637577</v>
      </c>
    </row>
    <row r="5650" spans="2:15" x14ac:dyDescent="0.25">
      <c r="B5650" t="s">
        <v>24</v>
      </c>
      <c r="C5650" t="s">
        <v>27</v>
      </c>
      <c r="D5650" t="s">
        <v>869</v>
      </c>
      <c r="E5650" t="s">
        <v>6</v>
      </c>
      <c r="F5650" s="12">
        <v>80</v>
      </c>
      <c r="G5650" s="13">
        <v>246664.06890000001</v>
      </c>
      <c r="H5650" s="12">
        <v>137</v>
      </c>
      <c r="I5650" s="13">
        <v>372440.64</v>
      </c>
      <c r="J5650" s="12">
        <v>120</v>
      </c>
      <c r="K5650" s="13">
        <v>285225.17</v>
      </c>
      <c r="L5650" s="11">
        <v>-0.41605839416058399</v>
      </c>
      <c r="M5650" s="14">
        <v>-0.33770904029162901</v>
      </c>
      <c r="N5650" s="11">
        <v>-0.33333333333333298</v>
      </c>
      <c r="O5650" s="11">
        <v>-0.13519529535208999</v>
      </c>
    </row>
    <row r="5651" spans="2:15" x14ac:dyDescent="0.25">
      <c r="B5651" t="s">
        <v>24</v>
      </c>
      <c r="C5651" t="s">
        <v>27</v>
      </c>
      <c r="D5651" t="s">
        <v>870</v>
      </c>
      <c r="E5651" t="s">
        <v>23</v>
      </c>
      <c r="F5651" s="12">
        <v>110</v>
      </c>
      <c r="G5651" s="13">
        <v>352588.79999999999</v>
      </c>
      <c r="H5651" s="12">
        <v>202</v>
      </c>
      <c r="I5651" s="13">
        <v>663867.72</v>
      </c>
      <c r="J5651" s="12">
        <v>215</v>
      </c>
      <c r="K5651" s="13">
        <v>576391.07999999903</v>
      </c>
      <c r="L5651" s="11">
        <v>-0.45544554455445502</v>
      </c>
      <c r="M5651" s="14">
        <v>-0.46888696440911398</v>
      </c>
      <c r="N5651" s="11">
        <v>-0.48837209302325602</v>
      </c>
      <c r="O5651" s="11">
        <v>-0.38828199770197602</v>
      </c>
    </row>
    <row r="5652" spans="2:15" x14ac:dyDescent="0.25">
      <c r="B5652" t="s">
        <v>24</v>
      </c>
      <c r="C5652" t="s">
        <v>27</v>
      </c>
      <c r="D5652" t="s">
        <v>871</v>
      </c>
      <c r="E5652" t="s">
        <v>6</v>
      </c>
      <c r="F5652" s="12">
        <v>307</v>
      </c>
      <c r="G5652" s="13">
        <v>1344910.4151000001</v>
      </c>
      <c r="H5652" s="12">
        <v>506</v>
      </c>
      <c r="I5652" s="13">
        <v>2028609.4399999899</v>
      </c>
      <c r="J5652" s="12">
        <v>335</v>
      </c>
      <c r="K5652" s="13">
        <v>1147932</v>
      </c>
      <c r="L5652" s="11">
        <v>-0.39328063241106698</v>
      </c>
      <c r="M5652" s="14">
        <v>-0.33702841533656402</v>
      </c>
      <c r="N5652" s="11">
        <v>-8.3582089552238795E-2</v>
      </c>
      <c r="O5652" s="11">
        <v>0.171594149392122</v>
      </c>
    </row>
    <row r="5653" spans="2:15" x14ac:dyDescent="0.25">
      <c r="B5653" t="s">
        <v>24</v>
      </c>
      <c r="C5653" t="s">
        <v>27</v>
      </c>
      <c r="D5653" t="s">
        <v>1550</v>
      </c>
      <c r="E5653" t="s">
        <v>26</v>
      </c>
      <c r="F5653" s="12">
        <v>288</v>
      </c>
      <c r="G5653" s="13">
        <v>2271581.31</v>
      </c>
      <c r="H5653" s="12">
        <v>257</v>
      </c>
      <c r="I5653" s="13">
        <v>1799516.51</v>
      </c>
      <c r="J5653" s="12"/>
      <c r="K5653" s="13"/>
      <c r="L5653" s="11">
        <v>0.12062256809338499</v>
      </c>
      <c r="M5653" s="14">
        <v>0.26232868516443902</v>
      </c>
      <c r="N5653" s="11"/>
      <c r="O5653" s="11"/>
    </row>
    <row r="5654" spans="2:15" x14ac:dyDescent="0.25">
      <c r="B5654" t="s">
        <v>24</v>
      </c>
      <c r="C5654" t="s">
        <v>27</v>
      </c>
      <c r="D5654" t="s">
        <v>872</v>
      </c>
      <c r="E5654" t="s">
        <v>17</v>
      </c>
      <c r="F5654" s="12">
        <v>150</v>
      </c>
      <c r="G5654" s="13">
        <v>485243.31219999999</v>
      </c>
      <c r="H5654" s="12">
        <v>178</v>
      </c>
      <c r="I5654" s="13">
        <v>594600.83880000003</v>
      </c>
      <c r="J5654" s="12">
        <v>162</v>
      </c>
      <c r="K5654" s="13">
        <v>505427.36</v>
      </c>
      <c r="L5654" s="11">
        <v>-0.15730337078651699</v>
      </c>
      <c r="M5654" s="14">
        <v>-0.18391754512271</v>
      </c>
      <c r="N5654" s="11">
        <v>-7.4074074074074098E-2</v>
      </c>
      <c r="O5654" s="11">
        <v>-3.9934616519375098E-2</v>
      </c>
    </row>
    <row r="5655" spans="2:15" x14ac:dyDescent="0.25">
      <c r="B5655" t="s">
        <v>24</v>
      </c>
      <c r="C5655" t="s">
        <v>27</v>
      </c>
      <c r="D5655" t="s">
        <v>873</v>
      </c>
      <c r="E5655" t="s">
        <v>17</v>
      </c>
      <c r="F5655" s="12">
        <v>492</v>
      </c>
      <c r="G5655" s="13">
        <v>1572470.487</v>
      </c>
      <c r="H5655" s="12">
        <v>672</v>
      </c>
      <c r="I5655" s="13">
        <v>2030219.95960001</v>
      </c>
      <c r="J5655" s="12">
        <v>816</v>
      </c>
      <c r="K5655" s="13">
        <v>2088998.4</v>
      </c>
      <c r="L5655" s="11">
        <v>-0.26785714285714302</v>
      </c>
      <c r="M5655" s="14">
        <v>-0.22546792057457299</v>
      </c>
      <c r="N5655" s="11">
        <v>-0.39705882352941202</v>
      </c>
      <c r="O5655" s="11">
        <v>-0.247261038112812</v>
      </c>
    </row>
    <row r="5656" spans="2:15" x14ac:dyDescent="0.25">
      <c r="B5656" t="s">
        <v>24</v>
      </c>
      <c r="C5656" t="s">
        <v>27</v>
      </c>
      <c r="D5656" t="s">
        <v>874</v>
      </c>
      <c r="E5656" t="s">
        <v>6</v>
      </c>
      <c r="F5656" s="12">
        <v>112</v>
      </c>
      <c r="G5656" s="13">
        <v>357923.5086</v>
      </c>
      <c r="H5656" s="12">
        <v>184</v>
      </c>
      <c r="I5656" s="13">
        <v>471406.86320000002</v>
      </c>
      <c r="J5656" s="12">
        <v>205</v>
      </c>
      <c r="K5656" s="13">
        <v>457605</v>
      </c>
      <c r="L5656" s="11">
        <v>-0.39130434782608697</v>
      </c>
      <c r="M5656" s="14">
        <v>-0.24073335256439299</v>
      </c>
      <c r="N5656" s="11">
        <v>-0.45365853658536598</v>
      </c>
      <c r="O5656" s="11">
        <v>-0.21783304684170901</v>
      </c>
    </row>
    <row r="5657" spans="2:15" x14ac:dyDescent="0.25">
      <c r="B5657" t="s">
        <v>24</v>
      </c>
      <c r="C5657" t="s">
        <v>27</v>
      </c>
      <c r="D5657" t="s">
        <v>875</v>
      </c>
      <c r="E5657" t="s">
        <v>6</v>
      </c>
      <c r="F5657" s="12">
        <v>102</v>
      </c>
      <c r="G5657" s="13">
        <v>210229.87109999999</v>
      </c>
      <c r="H5657" s="12">
        <v>202</v>
      </c>
      <c r="I5657" s="13">
        <v>415737.42080000101</v>
      </c>
      <c r="J5657" s="12">
        <v>267</v>
      </c>
      <c r="K5657" s="13">
        <v>544706.56000000006</v>
      </c>
      <c r="L5657" s="11">
        <v>-0.49504950495049499</v>
      </c>
      <c r="M5657" s="14">
        <v>-0.49432054806263098</v>
      </c>
      <c r="N5657" s="11">
        <v>-0.61797752808988804</v>
      </c>
      <c r="O5657" s="11">
        <v>-0.61404931289977505</v>
      </c>
    </row>
    <row r="5658" spans="2:15" x14ac:dyDescent="0.25">
      <c r="B5658" t="s">
        <v>24</v>
      </c>
      <c r="C5658" t="s">
        <v>27</v>
      </c>
      <c r="D5658" t="s">
        <v>876</v>
      </c>
      <c r="E5658" t="s">
        <v>6</v>
      </c>
      <c r="F5658" s="12">
        <v>135</v>
      </c>
      <c r="G5658" s="13">
        <v>368309.31329999998</v>
      </c>
      <c r="H5658" s="12">
        <v>154</v>
      </c>
      <c r="I5658" s="13">
        <v>364792.48</v>
      </c>
      <c r="J5658" s="12">
        <v>186</v>
      </c>
      <c r="K5658" s="13">
        <v>413855.96</v>
      </c>
      <c r="L5658" s="11">
        <v>-0.123376623376623</v>
      </c>
      <c r="M5658" s="14">
        <v>9.6406408925955294E-3</v>
      </c>
      <c r="N5658" s="11">
        <v>-0.27419354838709697</v>
      </c>
      <c r="O5658" s="11">
        <v>-0.110054345236445</v>
      </c>
    </row>
    <row r="5659" spans="2:15" x14ac:dyDescent="0.25">
      <c r="B5659" t="s">
        <v>24</v>
      </c>
      <c r="C5659" t="s">
        <v>27</v>
      </c>
      <c r="D5659" t="s">
        <v>877</v>
      </c>
      <c r="E5659" t="s">
        <v>28</v>
      </c>
      <c r="F5659" s="12">
        <v>23</v>
      </c>
      <c r="G5659" s="13">
        <v>93018</v>
      </c>
      <c r="H5659" s="12">
        <v>22</v>
      </c>
      <c r="I5659" s="13">
        <v>87344</v>
      </c>
      <c r="J5659" s="12">
        <v>37</v>
      </c>
      <c r="K5659" s="13">
        <v>136784</v>
      </c>
      <c r="L5659" s="11">
        <v>4.54545454545454E-2</v>
      </c>
      <c r="M5659" s="14">
        <v>6.4961531416010396E-2</v>
      </c>
      <c r="N5659" s="11">
        <v>-0.37837837837837801</v>
      </c>
      <c r="O5659" s="11">
        <v>-0.319964323312668</v>
      </c>
    </row>
    <row r="5660" spans="2:15" x14ac:dyDescent="0.25">
      <c r="B5660" t="s">
        <v>24</v>
      </c>
      <c r="C5660" t="s">
        <v>27</v>
      </c>
      <c r="D5660" t="s">
        <v>878</v>
      </c>
      <c r="E5660" t="s">
        <v>29</v>
      </c>
      <c r="F5660" s="12">
        <v>117</v>
      </c>
      <c r="G5660" s="13">
        <v>827708.2757</v>
      </c>
      <c r="H5660" s="12">
        <v>219</v>
      </c>
      <c r="I5660" s="13">
        <v>1334597.05</v>
      </c>
      <c r="J5660" s="12">
        <v>206</v>
      </c>
      <c r="K5660" s="13">
        <v>1001027.79</v>
      </c>
      <c r="L5660" s="11">
        <v>-0.465753424657534</v>
      </c>
      <c r="M5660" s="14">
        <v>-0.37980660477257899</v>
      </c>
      <c r="N5660" s="11">
        <v>-0.43203883495145601</v>
      </c>
      <c r="O5660" s="11">
        <v>-0.17314156113488099</v>
      </c>
    </row>
    <row r="5661" spans="2:15" x14ac:dyDescent="0.25">
      <c r="B5661" t="s">
        <v>24</v>
      </c>
      <c r="C5661" t="s">
        <v>27</v>
      </c>
      <c r="D5661" t="s">
        <v>879</v>
      </c>
      <c r="E5661" t="s">
        <v>30</v>
      </c>
      <c r="F5661" s="12">
        <v>457</v>
      </c>
      <c r="G5661" s="13">
        <v>1760062.416</v>
      </c>
      <c r="H5661" s="12">
        <v>735</v>
      </c>
      <c r="I5661" s="13">
        <v>2770950.5247999998</v>
      </c>
      <c r="J5661" s="12">
        <v>712</v>
      </c>
      <c r="K5661" s="13">
        <v>2500670.6800000002</v>
      </c>
      <c r="L5661" s="11">
        <v>-0.37823129251700699</v>
      </c>
      <c r="M5661" s="14">
        <v>-0.36481636887867602</v>
      </c>
      <c r="N5661" s="11">
        <v>-0.35814606741573002</v>
      </c>
      <c r="O5661" s="11">
        <v>-0.29616385313079302</v>
      </c>
    </row>
    <row r="5662" spans="2:15" x14ac:dyDescent="0.25">
      <c r="B5662" t="s">
        <v>24</v>
      </c>
      <c r="C5662" t="s">
        <v>27</v>
      </c>
      <c r="D5662" t="s">
        <v>880</v>
      </c>
      <c r="E5662" t="s">
        <v>6</v>
      </c>
      <c r="F5662" s="12">
        <v>88</v>
      </c>
      <c r="G5662" s="13">
        <v>427894.71149999998</v>
      </c>
      <c r="H5662" s="12">
        <v>84</v>
      </c>
      <c r="I5662" s="13">
        <v>354290.56</v>
      </c>
      <c r="J5662" s="12">
        <v>82</v>
      </c>
      <c r="K5662" s="13">
        <v>298328</v>
      </c>
      <c r="L5662" s="11">
        <v>4.76190476190477E-2</v>
      </c>
      <c r="M5662" s="14">
        <v>0.20775081193244199</v>
      </c>
      <c r="N5662" s="11">
        <v>7.3170731707317097E-2</v>
      </c>
      <c r="O5662" s="11">
        <v>0.43430959045077899</v>
      </c>
    </row>
    <row r="5663" spans="2:15" x14ac:dyDescent="0.25">
      <c r="B5663" t="s">
        <v>24</v>
      </c>
      <c r="C5663" t="s">
        <v>27</v>
      </c>
      <c r="D5663" t="s">
        <v>881</v>
      </c>
      <c r="E5663" t="s">
        <v>23</v>
      </c>
      <c r="F5663" s="12">
        <v>884</v>
      </c>
      <c r="G5663" s="13">
        <v>4118611.4834999898</v>
      </c>
      <c r="H5663" s="12">
        <v>1195</v>
      </c>
      <c r="I5663" s="13">
        <v>4102727.1808000002</v>
      </c>
      <c r="J5663" s="12">
        <v>1886</v>
      </c>
      <c r="K5663" s="13">
        <v>6998848.3732000198</v>
      </c>
      <c r="L5663" s="11">
        <v>-0.26025104602510502</v>
      </c>
      <c r="M5663" s="14">
        <v>3.87164488399949E-3</v>
      </c>
      <c r="N5663" s="11">
        <v>-0.531283138918346</v>
      </c>
      <c r="O5663" s="11">
        <v>-0.41153011697310499</v>
      </c>
    </row>
    <row r="5664" spans="2:15" x14ac:dyDescent="0.25">
      <c r="B5664" t="s">
        <v>24</v>
      </c>
      <c r="C5664" t="s">
        <v>27</v>
      </c>
      <c r="D5664" t="s">
        <v>883</v>
      </c>
      <c r="E5664" t="s">
        <v>6</v>
      </c>
      <c r="F5664" s="12">
        <v>55</v>
      </c>
      <c r="G5664" s="13">
        <v>120258.9675</v>
      </c>
      <c r="H5664" s="12">
        <v>106</v>
      </c>
      <c r="I5664" s="13">
        <v>239369.52</v>
      </c>
      <c r="J5664" s="12">
        <v>130</v>
      </c>
      <c r="K5664" s="13">
        <v>304103.40000000002</v>
      </c>
      <c r="L5664" s="11">
        <v>-0.48113207547169801</v>
      </c>
      <c r="M5664" s="14">
        <v>-0.49760116701575002</v>
      </c>
      <c r="N5664" s="11">
        <v>-0.57692307692307698</v>
      </c>
      <c r="O5664" s="11">
        <v>-0.60454579758069105</v>
      </c>
    </row>
    <row r="5665" spans="2:15" x14ac:dyDescent="0.25">
      <c r="B5665" t="s">
        <v>24</v>
      </c>
      <c r="C5665" t="s">
        <v>27</v>
      </c>
      <c r="D5665" t="s">
        <v>884</v>
      </c>
      <c r="E5665" t="s">
        <v>6</v>
      </c>
      <c r="F5665" s="12">
        <v>88</v>
      </c>
      <c r="G5665" s="13">
        <v>269831.62589999998</v>
      </c>
      <c r="H5665" s="12">
        <v>95</v>
      </c>
      <c r="I5665" s="13">
        <v>278003.44</v>
      </c>
      <c r="J5665" s="12">
        <v>122</v>
      </c>
      <c r="K5665" s="13">
        <v>319405</v>
      </c>
      <c r="L5665" s="11">
        <v>-7.3684210526315796E-2</v>
      </c>
      <c r="M5665" s="14">
        <v>-2.9394651015829599E-2</v>
      </c>
      <c r="N5665" s="11">
        <v>-0.27868852459016402</v>
      </c>
      <c r="O5665" s="11">
        <v>-0.15520537906419801</v>
      </c>
    </row>
    <row r="5666" spans="2:15" x14ac:dyDescent="0.25">
      <c r="B5666" t="s">
        <v>24</v>
      </c>
      <c r="C5666" t="s">
        <v>27</v>
      </c>
      <c r="D5666" t="s">
        <v>885</v>
      </c>
      <c r="E5666" t="s">
        <v>6</v>
      </c>
      <c r="F5666" s="12">
        <v>128</v>
      </c>
      <c r="G5666" s="13">
        <v>352457.44530000002</v>
      </c>
      <c r="H5666" s="12">
        <v>231</v>
      </c>
      <c r="I5666" s="13">
        <v>625124.92000000097</v>
      </c>
      <c r="J5666" s="12">
        <v>258</v>
      </c>
      <c r="K5666" s="13">
        <v>616002</v>
      </c>
      <c r="L5666" s="11">
        <v>-0.445887445887446</v>
      </c>
      <c r="M5666" s="14">
        <v>-0.43618077919530202</v>
      </c>
      <c r="N5666" s="11">
        <v>-0.50387596899224796</v>
      </c>
      <c r="O5666" s="11">
        <v>-0.42783068025753201</v>
      </c>
    </row>
    <row r="5667" spans="2:15" x14ac:dyDescent="0.25">
      <c r="B5667" t="s">
        <v>24</v>
      </c>
      <c r="C5667" t="s">
        <v>27</v>
      </c>
      <c r="D5667" t="s">
        <v>886</v>
      </c>
      <c r="E5667" t="s">
        <v>19</v>
      </c>
      <c r="F5667" s="12">
        <v>11</v>
      </c>
      <c r="G5667" s="13">
        <v>29942.01</v>
      </c>
      <c r="H5667" s="12">
        <v>29</v>
      </c>
      <c r="I5667" s="13">
        <v>76986</v>
      </c>
      <c r="J5667" s="12">
        <v>26</v>
      </c>
      <c r="K5667" s="13">
        <v>56674.16</v>
      </c>
      <c r="L5667" s="11">
        <v>-0.62068965517241403</v>
      </c>
      <c r="M5667" s="14">
        <v>-0.61107201309328996</v>
      </c>
      <c r="N5667" s="11">
        <v>-0.57692307692307698</v>
      </c>
      <c r="O5667" s="11">
        <v>-0.47168145059406302</v>
      </c>
    </row>
    <row r="5668" spans="2:15" x14ac:dyDescent="0.25">
      <c r="B5668" t="s">
        <v>24</v>
      </c>
      <c r="C5668" t="s">
        <v>27</v>
      </c>
      <c r="D5668" t="s">
        <v>887</v>
      </c>
      <c r="E5668" t="s">
        <v>23</v>
      </c>
      <c r="F5668" s="12">
        <v>388</v>
      </c>
      <c r="G5668" s="13">
        <v>1701906.36</v>
      </c>
      <c r="H5668" s="12">
        <v>884</v>
      </c>
      <c r="I5668" s="13">
        <v>3090847.48</v>
      </c>
      <c r="J5668" s="12">
        <v>852</v>
      </c>
      <c r="K5668" s="13">
        <v>2821389.44</v>
      </c>
      <c r="L5668" s="11">
        <v>-0.56108597285067896</v>
      </c>
      <c r="M5668" s="14">
        <v>-0.449372260840253</v>
      </c>
      <c r="N5668" s="11">
        <v>-0.54460093896713602</v>
      </c>
      <c r="O5668" s="11">
        <v>-0.39678431631189398</v>
      </c>
    </row>
    <row r="5669" spans="2:15" x14ac:dyDescent="0.25">
      <c r="B5669" t="s">
        <v>24</v>
      </c>
      <c r="C5669" t="s">
        <v>27</v>
      </c>
      <c r="D5669" t="s">
        <v>888</v>
      </c>
      <c r="E5669" t="s">
        <v>6</v>
      </c>
      <c r="F5669" s="12">
        <v>113</v>
      </c>
      <c r="G5669" s="13">
        <v>363586.26659999997</v>
      </c>
      <c r="H5669" s="12">
        <v>158</v>
      </c>
      <c r="I5669" s="13">
        <v>419982.28</v>
      </c>
      <c r="J5669" s="12">
        <v>130</v>
      </c>
      <c r="K5669" s="13">
        <v>324558</v>
      </c>
      <c r="L5669" s="11">
        <v>-0.284810126582278</v>
      </c>
      <c r="M5669" s="14">
        <v>-0.134281887797743</v>
      </c>
      <c r="N5669" s="11">
        <v>-0.130769230769231</v>
      </c>
      <c r="O5669" s="11">
        <v>0.120250514854047</v>
      </c>
    </row>
    <row r="5670" spans="2:15" x14ac:dyDescent="0.25">
      <c r="B5670" t="s">
        <v>24</v>
      </c>
      <c r="C5670" t="s">
        <v>27</v>
      </c>
      <c r="D5670" t="s">
        <v>889</v>
      </c>
      <c r="E5670" t="s">
        <v>28</v>
      </c>
      <c r="F5670" s="12" t="s">
        <v>69</v>
      </c>
      <c r="G5670" s="13">
        <v>3569.4</v>
      </c>
      <c r="H5670" s="12" t="s">
        <v>69</v>
      </c>
      <c r="I5670" s="13">
        <v>11104.8</v>
      </c>
      <c r="J5670" s="12"/>
      <c r="K5670" s="13"/>
      <c r="L5670" s="11" t="s">
        <v>70</v>
      </c>
      <c r="M5670" s="14">
        <v>-0.67857142857142905</v>
      </c>
      <c r="N5670" s="11" t="s">
        <v>70</v>
      </c>
      <c r="O5670" s="11"/>
    </row>
    <row r="5671" spans="2:15" x14ac:dyDescent="0.25">
      <c r="B5671" t="s">
        <v>24</v>
      </c>
      <c r="C5671" t="s">
        <v>27</v>
      </c>
      <c r="D5671" t="s">
        <v>890</v>
      </c>
      <c r="E5671" t="s">
        <v>6</v>
      </c>
      <c r="F5671" s="12">
        <v>123</v>
      </c>
      <c r="G5671" s="13">
        <v>575767.55909999995</v>
      </c>
      <c r="H5671" s="12">
        <v>236</v>
      </c>
      <c r="I5671" s="13">
        <v>1020015.36</v>
      </c>
      <c r="J5671" s="12">
        <v>267</v>
      </c>
      <c r="K5671" s="13">
        <v>1095059</v>
      </c>
      <c r="L5671" s="11">
        <v>-0.47881355932203401</v>
      </c>
      <c r="M5671" s="14">
        <v>-0.435530501128923</v>
      </c>
      <c r="N5671" s="11">
        <v>-0.53932584269662898</v>
      </c>
      <c r="O5671" s="11">
        <v>-0.47421320759885999</v>
      </c>
    </row>
    <row r="5672" spans="2:15" x14ac:dyDescent="0.25">
      <c r="B5672" t="s">
        <v>24</v>
      </c>
      <c r="C5672" t="s">
        <v>27</v>
      </c>
      <c r="D5672" t="s">
        <v>891</v>
      </c>
      <c r="E5672" t="s">
        <v>23</v>
      </c>
      <c r="F5672" s="12">
        <v>276</v>
      </c>
      <c r="G5672" s="13">
        <v>1071582.01679</v>
      </c>
      <c r="H5672" s="12">
        <v>341</v>
      </c>
      <c r="I5672" s="13">
        <v>1157478.888</v>
      </c>
      <c r="J5672" s="12">
        <v>276</v>
      </c>
      <c r="K5672" s="13">
        <v>877217.8</v>
      </c>
      <c r="L5672" s="11">
        <v>-0.19061583577712601</v>
      </c>
      <c r="M5672" s="14">
        <v>-7.4210313553468299E-2</v>
      </c>
      <c r="N5672" s="11">
        <v>0</v>
      </c>
      <c r="O5672" s="11">
        <v>0.221568938512192</v>
      </c>
    </row>
    <row r="5673" spans="2:15" x14ac:dyDescent="0.25">
      <c r="B5673" t="s">
        <v>24</v>
      </c>
      <c r="C5673" t="s">
        <v>27</v>
      </c>
      <c r="D5673" t="s">
        <v>892</v>
      </c>
      <c r="E5673" t="s">
        <v>6</v>
      </c>
      <c r="F5673" s="12">
        <v>84</v>
      </c>
      <c r="G5673" s="13">
        <v>259552.15049999999</v>
      </c>
      <c r="H5673" s="12">
        <v>102</v>
      </c>
      <c r="I5673" s="13">
        <v>290793.36</v>
      </c>
      <c r="J5673" s="12">
        <v>112</v>
      </c>
      <c r="K5673" s="13">
        <v>324191</v>
      </c>
      <c r="L5673" s="11">
        <v>-0.17647058823529399</v>
      </c>
      <c r="M5673" s="14">
        <v>-0.107434397745533</v>
      </c>
      <c r="N5673" s="11">
        <v>-0.25</v>
      </c>
      <c r="O5673" s="11">
        <v>-0.19938508317627601</v>
      </c>
    </row>
    <row r="5674" spans="2:15" x14ac:dyDescent="0.25">
      <c r="B5674" t="s">
        <v>24</v>
      </c>
      <c r="C5674" t="s">
        <v>27</v>
      </c>
      <c r="D5674" t="s">
        <v>893</v>
      </c>
      <c r="E5674" t="s">
        <v>19</v>
      </c>
      <c r="F5674" s="12">
        <v>321</v>
      </c>
      <c r="G5674" s="13">
        <v>785839.65599999996</v>
      </c>
      <c r="H5674" s="12">
        <v>492</v>
      </c>
      <c r="I5674" s="13">
        <v>1290564.875</v>
      </c>
      <c r="J5674" s="12">
        <v>513</v>
      </c>
      <c r="K5674" s="13">
        <v>1187576.1144999999</v>
      </c>
      <c r="L5674" s="11">
        <v>-0.34756097560975602</v>
      </c>
      <c r="M5674" s="14">
        <v>-0.39108860683969898</v>
      </c>
      <c r="N5674" s="11">
        <v>-0.37426900584795297</v>
      </c>
      <c r="O5674" s="11">
        <v>-0.33828270339467198</v>
      </c>
    </row>
    <row r="5675" spans="2:15" x14ac:dyDescent="0.25">
      <c r="B5675" t="s">
        <v>24</v>
      </c>
      <c r="C5675" t="s">
        <v>31</v>
      </c>
      <c r="D5675" t="s">
        <v>896</v>
      </c>
      <c r="E5675" t="s">
        <v>6</v>
      </c>
      <c r="F5675" s="12">
        <v>23</v>
      </c>
      <c r="G5675" s="13">
        <v>112683.72</v>
      </c>
      <c r="H5675" s="12">
        <v>38</v>
      </c>
      <c r="I5675" s="13">
        <v>120521.44</v>
      </c>
      <c r="J5675" s="12">
        <v>46</v>
      </c>
      <c r="K5675" s="13">
        <v>112521</v>
      </c>
      <c r="L5675" s="11">
        <v>-0.394736842105263</v>
      </c>
      <c r="M5675" s="14">
        <v>-6.5031748707947507E-2</v>
      </c>
      <c r="N5675" s="11">
        <v>-0.5</v>
      </c>
      <c r="O5675" s="11">
        <v>1.4461300557229201E-3</v>
      </c>
    </row>
    <row r="5676" spans="2:15" x14ac:dyDescent="0.25">
      <c r="B5676" t="s">
        <v>24</v>
      </c>
      <c r="C5676" t="s">
        <v>31</v>
      </c>
      <c r="D5676" t="s">
        <v>897</v>
      </c>
      <c r="E5676" t="s">
        <v>6</v>
      </c>
      <c r="F5676" s="12">
        <v>509</v>
      </c>
      <c r="G5676" s="13">
        <v>2860736.7373890001</v>
      </c>
      <c r="H5676" s="12">
        <v>477</v>
      </c>
      <c r="I5676" s="13">
        <v>2245716.2719999999</v>
      </c>
      <c r="J5676" s="12">
        <v>387</v>
      </c>
      <c r="K5676" s="13">
        <v>1566232.25</v>
      </c>
      <c r="L5676" s="11">
        <v>6.7085953878406795E-2</v>
      </c>
      <c r="M5676" s="14">
        <v>0.27386383269212999</v>
      </c>
      <c r="N5676" s="11">
        <v>0.31524547803617597</v>
      </c>
      <c r="O5676" s="11">
        <v>0.82650864033032301</v>
      </c>
    </row>
    <row r="5677" spans="2:15" x14ac:dyDescent="0.25">
      <c r="B5677" t="s">
        <v>24</v>
      </c>
      <c r="C5677" t="s">
        <v>31</v>
      </c>
      <c r="D5677" t="s">
        <v>898</v>
      </c>
      <c r="E5677" t="s">
        <v>19</v>
      </c>
      <c r="F5677" s="12">
        <v>431</v>
      </c>
      <c r="G5677" s="13">
        <v>1673370.5636</v>
      </c>
      <c r="H5677" s="12">
        <v>879</v>
      </c>
      <c r="I5677" s="13">
        <v>3160555.12</v>
      </c>
      <c r="J5677" s="12">
        <v>771</v>
      </c>
      <c r="K5677" s="13">
        <v>2806657.87</v>
      </c>
      <c r="L5677" s="11">
        <v>-0.50967007963595001</v>
      </c>
      <c r="M5677" s="14">
        <v>-0.47054536305634798</v>
      </c>
      <c r="N5677" s="11">
        <v>-0.44098573281452702</v>
      </c>
      <c r="O5677" s="11">
        <v>-0.40378534146023298</v>
      </c>
    </row>
    <row r="5678" spans="2:15" x14ac:dyDescent="0.25">
      <c r="B5678" t="s">
        <v>24</v>
      </c>
      <c r="C5678" t="s">
        <v>31</v>
      </c>
      <c r="D5678" t="s">
        <v>899</v>
      </c>
      <c r="E5678" t="s">
        <v>23</v>
      </c>
      <c r="F5678" s="12">
        <v>45</v>
      </c>
      <c r="G5678" s="13">
        <v>138527.79</v>
      </c>
      <c r="H5678" s="12">
        <v>63</v>
      </c>
      <c r="I5678" s="13">
        <v>186272</v>
      </c>
      <c r="J5678" s="12">
        <v>41</v>
      </c>
      <c r="K5678" s="13">
        <v>103467</v>
      </c>
      <c r="L5678" s="11">
        <v>-0.28571428571428598</v>
      </c>
      <c r="M5678" s="14">
        <v>-0.25631447560556597</v>
      </c>
      <c r="N5678" s="11">
        <v>9.7560975609756198E-2</v>
      </c>
      <c r="O5678" s="11">
        <v>0.33885963640581002</v>
      </c>
    </row>
    <row r="5679" spans="2:15" x14ac:dyDescent="0.25">
      <c r="B5679" t="s">
        <v>24</v>
      </c>
      <c r="C5679" t="s">
        <v>31</v>
      </c>
      <c r="D5679" t="s">
        <v>900</v>
      </c>
      <c r="E5679" t="s">
        <v>23</v>
      </c>
      <c r="F5679" s="12">
        <v>1599</v>
      </c>
      <c r="G5679" s="13">
        <v>5013076.6425799904</v>
      </c>
      <c r="H5679" s="12">
        <v>1706</v>
      </c>
      <c r="I5679" s="13">
        <v>6193247.6661999999</v>
      </c>
      <c r="J5679" s="12">
        <v>1688</v>
      </c>
      <c r="K5679" s="13">
        <v>5314572.75</v>
      </c>
      <c r="L5679" s="11">
        <v>-6.2719812426729193E-2</v>
      </c>
      <c r="M5679" s="14">
        <v>-0.19055769884044199</v>
      </c>
      <c r="N5679" s="11">
        <v>-5.2725118483412298E-2</v>
      </c>
      <c r="O5679" s="11">
        <v>-5.6730074382745098E-2</v>
      </c>
    </row>
    <row r="5680" spans="2:15" x14ac:dyDescent="0.25">
      <c r="B5680" t="s">
        <v>24</v>
      </c>
      <c r="C5680" t="s">
        <v>31</v>
      </c>
      <c r="D5680" t="s">
        <v>901</v>
      </c>
      <c r="E5680" t="s">
        <v>23</v>
      </c>
      <c r="F5680" s="12">
        <v>311</v>
      </c>
      <c r="G5680" s="13">
        <v>1195353.8829999999</v>
      </c>
      <c r="H5680" s="12">
        <v>538</v>
      </c>
      <c r="I5680" s="13">
        <v>1892142.51</v>
      </c>
      <c r="J5680" s="12">
        <v>625</v>
      </c>
      <c r="K5680" s="13">
        <v>2163200.3588</v>
      </c>
      <c r="L5680" s="11">
        <v>-0.42193308550185898</v>
      </c>
      <c r="M5680" s="14">
        <v>-0.368253777565623</v>
      </c>
      <c r="N5680" s="11">
        <v>-0.50239999999999996</v>
      </c>
      <c r="O5680" s="11">
        <v>-0.44741416201359002</v>
      </c>
    </row>
    <row r="5681" spans="2:15" x14ac:dyDescent="0.25">
      <c r="B5681" t="s">
        <v>24</v>
      </c>
      <c r="C5681" t="s">
        <v>31</v>
      </c>
      <c r="D5681" t="s">
        <v>902</v>
      </c>
      <c r="E5681" t="s">
        <v>23</v>
      </c>
      <c r="F5681" s="12">
        <v>56</v>
      </c>
      <c r="G5681" s="13">
        <v>162916.95000000001</v>
      </c>
      <c r="H5681" s="12">
        <v>89</v>
      </c>
      <c r="I5681" s="13">
        <v>233904.64000000001</v>
      </c>
      <c r="J5681" s="12">
        <v>101</v>
      </c>
      <c r="K5681" s="13">
        <v>225860.62</v>
      </c>
      <c r="L5681" s="11">
        <v>-0.37078651685393299</v>
      </c>
      <c r="M5681" s="14">
        <v>-0.30348987519016302</v>
      </c>
      <c r="N5681" s="11">
        <v>-0.445544554455445</v>
      </c>
      <c r="O5681" s="11">
        <v>-0.27868368554022399</v>
      </c>
    </row>
    <row r="5682" spans="2:15" x14ac:dyDescent="0.25">
      <c r="B5682" t="s">
        <v>24</v>
      </c>
      <c r="C5682" t="s">
        <v>31</v>
      </c>
      <c r="D5682" t="s">
        <v>903</v>
      </c>
      <c r="E5682" t="s">
        <v>17</v>
      </c>
      <c r="F5682" s="12">
        <v>183</v>
      </c>
      <c r="G5682" s="13">
        <v>671006.92179999896</v>
      </c>
      <c r="H5682" s="12">
        <v>300</v>
      </c>
      <c r="I5682" s="13">
        <v>1097656.7364000001</v>
      </c>
      <c r="J5682" s="12">
        <v>228</v>
      </c>
      <c r="K5682" s="13">
        <v>698999.18</v>
      </c>
      <c r="L5682" s="11">
        <v>-0.39</v>
      </c>
      <c r="M5682" s="14">
        <v>-0.38869147380199298</v>
      </c>
      <c r="N5682" s="11">
        <v>-0.197368421052632</v>
      </c>
      <c r="O5682" s="11">
        <v>-4.0046196048470997E-2</v>
      </c>
    </row>
    <row r="5683" spans="2:15" x14ac:dyDescent="0.25">
      <c r="B5683" t="s">
        <v>24</v>
      </c>
      <c r="C5683" t="s">
        <v>31</v>
      </c>
      <c r="D5683" t="s">
        <v>904</v>
      </c>
      <c r="E5683" t="s">
        <v>17</v>
      </c>
      <c r="F5683" s="12">
        <v>79</v>
      </c>
      <c r="G5683" s="13">
        <v>178993.68659999999</v>
      </c>
      <c r="H5683" s="12">
        <v>231</v>
      </c>
      <c r="I5683" s="13">
        <v>440257.87</v>
      </c>
      <c r="J5683" s="12">
        <v>197</v>
      </c>
      <c r="K5683" s="13">
        <v>359925</v>
      </c>
      <c r="L5683" s="11">
        <v>-0.65800865800865804</v>
      </c>
      <c r="M5683" s="14">
        <v>-0.59343444195557504</v>
      </c>
      <c r="N5683" s="11">
        <v>-0.59898477157360397</v>
      </c>
      <c r="O5683" s="11">
        <v>-0.50269170910606298</v>
      </c>
    </row>
    <row r="5684" spans="2:15" x14ac:dyDescent="0.25">
      <c r="B5684" t="s">
        <v>24</v>
      </c>
      <c r="C5684" t="s">
        <v>31</v>
      </c>
      <c r="D5684" t="s">
        <v>905</v>
      </c>
      <c r="E5684" t="s">
        <v>23</v>
      </c>
      <c r="F5684" s="12">
        <v>607</v>
      </c>
      <c r="G5684" s="13">
        <v>1973805.6599999899</v>
      </c>
      <c r="H5684" s="12">
        <v>896</v>
      </c>
      <c r="I5684" s="13">
        <v>2559588</v>
      </c>
      <c r="J5684" s="12">
        <v>860</v>
      </c>
      <c r="K5684" s="13">
        <v>2273566.3199999998</v>
      </c>
      <c r="L5684" s="11">
        <v>-0.32254464285714302</v>
      </c>
      <c r="M5684" s="14">
        <v>-0.22885805840627699</v>
      </c>
      <c r="N5684" s="11">
        <v>-0.294186046511628</v>
      </c>
      <c r="O5684" s="11">
        <v>-0.13184601538256699</v>
      </c>
    </row>
    <row r="5685" spans="2:15" x14ac:dyDescent="0.25">
      <c r="B5685" t="s">
        <v>24</v>
      </c>
      <c r="C5685" t="s">
        <v>31</v>
      </c>
      <c r="D5685" t="s">
        <v>906</v>
      </c>
      <c r="E5685" t="s">
        <v>23</v>
      </c>
      <c r="F5685" s="12">
        <v>186</v>
      </c>
      <c r="G5685" s="13">
        <v>575026.18949999998</v>
      </c>
      <c r="H5685" s="12">
        <v>356</v>
      </c>
      <c r="I5685" s="13">
        <v>1021503.4</v>
      </c>
      <c r="J5685" s="12">
        <v>211</v>
      </c>
      <c r="K5685" s="13">
        <v>607202.36</v>
      </c>
      <c r="L5685" s="11">
        <v>-0.47752808988764001</v>
      </c>
      <c r="M5685" s="14">
        <v>-0.43707853591089402</v>
      </c>
      <c r="N5685" s="11">
        <v>-0.11848341232227499</v>
      </c>
      <c r="O5685" s="11">
        <v>-5.2990852176530698E-2</v>
      </c>
    </row>
    <row r="5686" spans="2:15" x14ac:dyDescent="0.25">
      <c r="B5686" t="s">
        <v>24</v>
      </c>
      <c r="C5686" t="s">
        <v>31</v>
      </c>
      <c r="D5686" t="s">
        <v>907</v>
      </c>
      <c r="E5686" t="s">
        <v>6</v>
      </c>
      <c r="F5686" s="12">
        <v>60</v>
      </c>
      <c r="G5686" s="13">
        <v>296408.90130000003</v>
      </c>
      <c r="H5686" s="12">
        <v>77</v>
      </c>
      <c r="I5686" s="13">
        <v>319118.8</v>
      </c>
      <c r="J5686" s="12">
        <v>51</v>
      </c>
      <c r="K5686" s="13">
        <v>119173</v>
      </c>
      <c r="L5686" s="11">
        <v>-0.22077922077922099</v>
      </c>
      <c r="M5686" s="14">
        <v>-7.1164402410638594E-2</v>
      </c>
      <c r="N5686" s="11">
        <v>0.17647058823529399</v>
      </c>
      <c r="O5686" s="11">
        <v>1.4872152358336199</v>
      </c>
    </row>
    <row r="5687" spans="2:15" x14ac:dyDescent="0.25">
      <c r="B5687" t="s">
        <v>24</v>
      </c>
      <c r="C5687" t="s">
        <v>31</v>
      </c>
      <c r="D5687" t="s">
        <v>908</v>
      </c>
      <c r="E5687" t="s">
        <v>6</v>
      </c>
      <c r="F5687" s="12">
        <v>59</v>
      </c>
      <c r="G5687" s="13">
        <v>261336.5631</v>
      </c>
      <c r="H5687" s="12">
        <v>117</v>
      </c>
      <c r="I5687" s="13">
        <v>380470.48</v>
      </c>
      <c r="J5687" s="12">
        <v>194</v>
      </c>
      <c r="K5687" s="13">
        <v>572237.27679999999</v>
      </c>
      <c r="L5687" s="11">
        <v>-0.49572649572649602</v>
      </c>
      <c r="M5687" s="14">
        <v>-0.313122628856778</v>
      </c>
      <c r="N5687" s="11">
        <v>-0.69587628865979401</v>
      </c>
      <c r="O5687" s="11">
        <v>-0.54330734173520401</v>
      </c>
    </row>
    <row r="5688" spans="2:15" x14ac:dyDescent="0.25">
      <c r="B5688" t="s">
        <v>24</v>
      </c>
      <c r="C5688" t="s">
        <v>31</v>
      </c>
      <c r="D5688" t="s">
        <v>909</v>
      </c>
      <c r="E5688" t="s">
        <v>23</v>
      </c>
      <c r="F5688" s="12">
        <v>656</v>
      </c>
      <c r="G5688" s="13">
        <v>940637.69549999502</v>
      </c>
      <c r="H5688" s="12">
        <v>1346</v>
      </c>
      <c r="I5688" s="13">
        <v>2066849.28</v>
      </c>
      <c r="J5688" s="12">
        <v>1159</v>
      </c>
      <c r="K5688" s="13">
        <v>2185201.19</v>
      </c>
      <c r="L5688" s="11">
        <v>-0.51263001485884097</v>
      </c>
      <c r="M5688" s="14">
        <v>-0.54489294183076797</v>
      </c>
      <c r="N5688" s="11">
        <v>-0.433994823123382</v>
      </c>
      <c r="O5688" s="11">
        <v>-0.56954183449808804</v>
      </c>
    </row>
    <row r="5689" spans="2:15" x14ac:dyDescent="0.25">
      <c r="B5689" t="s">
        <v>24</v>
      </c>
      <c r="C5689" t="s">
        <v>31</v>
      </c>
      <c r="D5689" t="s">
        <v>910</v>
      </c>
      <c r="E5689" t="s">
        <v>17</v>
      </c>
      <c r="F5689" s="12">
        <v>228</v>
      </c>
      <c r="G5689" s="13">
        <v>800100.463679999</v>
      </c>
      <c r="H5689" s="12">
        <v>286</v>
      </c>
      <c r="I5689" s="13">
        <v>955962.98199999996</v>
      </c>
      <c r="J5689" s="12">
        <v>302</v>
      </c>
      <c r="K5689" s="13">
        <v>905556.92</v>
      </c>
      <c r="L5689" s="11">
        <v>-0.20279720279720301</v>
      </c>
      <c r="M5689" s="14">
        <v>-0.163042420318323</v>
      </c>
      <c r="N5689" s="11">
        <v>-0.24503311258278099</v>
      </c>
      <c r="O5689" s="11">
        <v>-0.11645480697116301</v>
      </c>
    </row>
    <row r="5690" spans="2:15" x14ac:dyDescent="0.25">
      <c r="B5690" t="s">
        <v>24</v>
      </c>
      <c r="C5690" t="s">
        <v>31</v>
      </c>
      <c r="D5690" t="s">
        <v>911</v>
      </c>
      <c r="E5690" t="s">
        <v>19</v>
      </c>
      <c r="F5690" s="12">
        <v>99</v>
      </c>
      <c r="G5690" s="13">
        <v>277244.34000000003</v>
      </c>
      <c r="H5690" s="12">
        <v>209</v>
      </c>
      <c r="I5690" s="13">
        <v>540935</v>
      </c>
      <c r="J5690" s="12">
        <v>244</v>
      </c>
      <c r="K5690" s="13">
        <v>631405.41</v>
      </c>
      <c r="L5690" s="11">
        <v>-0.52631578947368396</v>
      </c>
      <c r="M5690" s="14">
        <v>-0.48747198831652599</v>
      </c>
      <c r="N5690" s="11">
        <v>-0.59426229508196704</v>
      </c>
      <c r="O5690" s="11">
        <v>-0.56090914710407702</v>
      </c>
    </row>
    <row r="5691" spans="2:15" x14ac:dyDescent="0.25">
      <c r="B5691" t="s">
        <v>24</v>
      </c>
      <c r="C5691" t="s">
        <v>31</v>
      </c>
      <c r="D5691" t="s">
        <v>912</v>
      </c>
      <c r="E5691" t="s">
        <v>28</v>
      </c>
      <c r="F5691" s="12">
        <v>120</v>
      </c>
      <c r="G5691" s="13">
        <v>425057.77953</v>
      </c>
      <c r="H5691" s="12"/>
      <c r="I5691" s="13"/>
      <c r="J5691" s="12"/>
      <c r="K5691" s="13"/>
      <c r="L5691" s="11"/>
      <c r="M5691" s="14"/>
      <c r="N5691" s="11"/>
      <c r="O5691" s="11"/>
    </row>
    <row r="5692" spans="2:15" x14ac:dyDescent="0.25">
      <c r="B5692" t="s">
        <v>24</v>
      </c>
      <c r="C5692" t="s">
        <v>31</v>
      </c>
      <c r="D5692" t="s">
        <v>912</v>
      </c>
      <c r="E5692" t="s">
        <v>19</v>
      </c>
      <c r="F5692" s="12"/>
      <c r="G5692" s="13"/>
      <c r="H5692" s="12">
        <v>280</v>
      </c>
      <c r="I5692" s="13">
        <v>823608.88840000099</v>
      </c>
      <c r="J5692" s="12">
        <v>266</v>
      </c>
      <c r="K5692" s="13">
        <v>698407.24</v>
      </c>
      <c r="L5692" s="11"/>
      <c r="M5692" s="14"/>
      <c r="N5692" s="11"/>
      <c r="O5692" s="11"/>
    </row>
    <row r="5693" spans="2:15" x14ac:dyDescent="0.25">
      <c r="B5693" t="s">
        <v>24</v>
      </c>
      <c r="C5693" t="s">
        <v>31</v>
      </c>
      <c r="D5693" t="s">
        <v>913</v>
      </c>
      <c r="E5693" t="s">
        <v>6</v>
      </c>
      <c r="F5693" s="12">
        <v>115</v>
      </c>
      <c r="G5693" s="13">
        <v>307501.48192499997</v>
      </c>
      <c r="H5693" s="12">
        <v>195</v>
      </c>
      <c r="I5693" s="13">
        <v>515788.99839999998</v>
      </c>
      <c r="J5693" s="12">
        <v>198</v>
      </c>
      <c r="K5693" s="13">
        <v>524744.44999999995</v>
      </c>
      <c r="L5693" s="11">
        <v>-0.41025641025641002</v>
      </c>
      <c r="M5693" s="14">
        <v>-0.40382310813359201</v>
      </c>
      <c r="N5693" s="11">
        <v>-0.419191919191919</v>
      </c>
      <c r="O5693" s="11">
        <v>-0.41399764795034999</v>
      </c>
    </row>
    <row r="5694" spans="2:15" x14ac:dyDescent="0.25">
      <c r="B5694" t="s">
        <v>24</v>
      </c>
      <c r="C5694" t="s">
        <v>31</v>
      </c>
      <c r="D5694" t="s">
        <v>914</v>
      </c>
      <c r="E5694" t="s">
        <v>6</v>
      </c>
      <c r="F5694" s="12">
        <v>84</v>
      </c>
      <c r="G5694" s="13">
        <v>278111.89409999998</v>
      </c>
      <c r="H5694" s="12">
        <v>136</v>
      </c>
      <c r="I5694" s="13">
        <v>336123.84</v>
      </c>
      <c r="J5694" s="12">
        <v>182</v>
      </c>
      <c r="K5694" s="13">
        <v>394183</v>
      </c>
      <c r="L5694" s="11">
        <v>-0.38235294117647101</v>
      </c>
      <c r="M5694" s="14">
        <v>-0.17259098878556201</v>
      </c>
      <c r="N5694" s="11">
        <v>-0.53846153846153799</v>
      </c>
      <c r="O5694" s="11">
        <v>-0.29445994855181501</v>
      </c>
    </row>
    <row r="5695" spans="2:15" x14ac:dyDescent="0.25">
      <c r="B5695" t="s">
        <v>24</v>
      </c>
      <c r="C5695" t="s">
        <v>31</v>
      </c>
      <c r="D5695" t="s">
        <v>915</v>
      </c>
      <c r="E5695" t="s">
        <v>6</v>
      </c>
      <c r="F5695" s="12">
        <v>36</v>
      </c>
      <c r="G5695" s="13">
        <v>136969.55609999999</v>
      </c>
      <c r="H5695" s="12">
        <v>57</v>
      </c>
      <c r="I5695" s="13">
        <v>147876.56</v>
      </c>
      <c r="J5695" s="12">
        <v>47</v>
      </c>
      <c r="K5695" s="13">
        <v>133152.4</v>
      </c>
      <c r="L5695" s="11">
        <v>-0.36842105263157898</v>
      </c>
      <c r="M5695" s="14">
        <v>-7.3757490030873701E-2</v>
      </c>
      <c r="N5695" s="11">
        <v>-0.23404255319148901</v>
      </c>
      <c r="O5695" s="11">
        <v>2.8667572646081E-2</v>
      </c>
    </row>
    <row r="5696" spans="2:15" x14ac:dyDescent="0.25">
      <c r="B5696" t="s">
        <v>24</v>
      </c>
      <c r="C5696" t="s">
        <v>31</v>
      </c>
      <c r="D5696" t="s">
        <v>916</v>
      </c>
      <c r="E5696" t="s">
        <v>19</v>
      </c>
      <c r="F5696" s="12">
        <v>223</v>
      </c>
      <c r="G5696" s="13">
        <v>875533.31099999999</v>
      </c>
      <c r="H5696" s="12">
        <v>350</v>
      </c>
      <c r="I5696" s="13">
        <v>1259047.1599999999</v>
      </c>
      <c r="J5696" s="12">
        <v>416</v>
      </c>
      <c r="K5696" s="13">
        <v>1199063.2</v>
      </c>
      <c r="L5696" s="11">
        <v>-0.36285714285714299</v>
      </c>
      <c r="M5696" s="14">
        <v>-0.30460642077934602</v>
      </c>
      <c r="N5696" s="11">
        <v>-0.46394230769230799</v>
      </c>
      <c r="O5696" s="11">
        <v>-0.26981887943854799</v>
      </c>
    </row>
    <row r="5697" spans="2:15" x14ac:dyDescent="0.25">
      <c r="B5697" t="s">
        <v>24</v>
      </c>
      <c r="C5697" t="s">
        <v>31</v>
      </c>
      <c r="D5697" t="s">
        <v>917</v>
      </c>
      <c r="E5697" t="s">
        <v>6</v>
      </c>
      <c r="F5697" s="12">
        <v>71</v>
      </c>
      <c r="G5697" s="13">
        <v>217642.7139</v>
      </c>
      <c r="H5697" s="12">
        <v>139</v>
      </c>
      <c r="I5697" s="13">
        <v>409216.43359999999</v>
      </c>
      <c r="J5697" s="12">
        <v>172</v>
      </c>
      <c r="K5697" s="13">
        <v>384399</v>
      </c>
      <c r="L5697" s="11">
        <v>-0.48920863309352502</v>
      </c>
      <c r="M5697" s="14">
        <v>-0.46814766947326297</v>
      </c>
      <c r="N5697" s="11">
        <v>-0.587209302325581</v>
      </c>
      <c r="O5697" s="11">
        <v>-0.43381040559418699</v>
      </c>
    </row>
    <row r="5698" spans="2:15" x14ac:dyDescent="0.25">
      <c r="B5698" t="s">
        <v>24</v>
      </c>
      <c r="C5698" t="s">
        <v>31</v>
      </c>
      <c r="D5698" t="s">
        <v>918</v>
      </c>
      <c r="E5698" t="s">
        <v>17</v>
      </c>
      <c r="F5698" s="12">
        <v>133</v>
      </c>
      <c r="G5698" s="13">
        <v>499865.09931000002</v>
      </c>
      <c r="H5698" s="12">
        <v>349</v>
      </c>
      <c r="I5698" s="13">
        <v>1182632.8984000001</v>
      </c>
      <c r="J5698" s="12">
        <v>311</v>
      </c>
      <c r="K5698" s="13">
        <v>1054924.51</v>
      </c>
      <c r="L5698" s="11">
        <v>-0.61891117478510005</v>
      </c>
      <c r="M5698" s="14">
        <v>-0.57732860299567801</v>
      </c>
      <c r="N5698" s="11">
        <v>-0.57234726688102899</v>
      </c>
      <c r="O5698" s="11">
        <v>-0.52616031330052204</v>
      </c>
    </row>
    <row r="5699" spans="2:15" x14ac:dyDescent="0.25">
      <c r="B5699" t="s">
        <v>24</v>
      </c>
      <c r="C5699" t="s">
        <v>31</v>
      </c>
      <c r="D5699" t="s">
        <v>919</v>
      </c>
      <c r="E5699" t="s">
        <v>6</v>
      </c>
      <c r="F5699" s="12">
        <v>90</v>
      </c>
      <c r="G5699" s="13">
        <v>296577.86489999999</v>
      </c>
      <c r="H5699" s="12">
        <v>171</v>
      </c>
      <c r="I5699" s="13">
        <v>516577.859200001</v>
      </c>
      <c r="J5699" s="12">
        <v>138</v>
      </c>
      <c r="K5699" s="13">
        <v>356626.32</v>
      </c>
      <c r="L5699" s="11">
        <v>-0.47368421052631599</v>
      </c>
      <c r="M5699" s="14">
        <v>-0.42587964308169202</v>
      </c>
      <c r="N5699" s="11">
        <v>-0.34782608695652201</v>
      </c>
      <c r="O5699" s="11">
        <v>-0.16837920179307</v>
      </c>
    </row>
    <row r="5700" spans="2:15" x14ac:dyDescent="0.25">
      <c r="B5700" t="s">
        <v>24</v>
      </c>
      <c r="C5700" t="s">
        <v>31</v>
      </c>
      <c r="D5700" t="s">
        <v>920</v>
      </c>
      <c r="E5700" t="s">
        <v>6</v>
      </c>
      <c r="F5700" s="12">
        <v>29</v>
      </c>
      <c r="G5700" s="13">
        <v>86058.055500000002</v>
      </c>
      <c r="H5700" s="12">
        <v>46</v>
      </c>
      <c r="I5700" s="13">
        <v>131099.28</v>
      </c>
      <c r="J5700" s="12">
        <v>52</v>
      </c>
      <c r="K5700" s="13">
        <v>121647</v>
      </c>
      <c r="L5700" s="11">
        <v>-0.36956521739130399</v>
      </c>
      <c r="M5700" s="14">
        <v>-0.34356576557857499</v>
      </c>
      <c r="N5700" s="11">
        <v>-0.44230769230769201</v>
      </c>
      <c r="O5700" s="11">
        <v>-0.29255916298799001</v>
      </c>
    </row>
    <row r="5701" spans="2:15" x14ac:dyDescent="0.25">
      <c r="B5701" t="s">
        <v>24</v>
      </c>
      <c r="C5701" t="s">
        <v>31</v>
      </c>
      <c r="D5701" t="s">
        <v>921</v>
      </c>
      <c r="E5701" t="s">
        <v>6</v>
      </c>
      <c r="F5701" s="12">
        <v>139</v>
      </c>
      <c r="G5701" s="13">
        <v>397900.83974999998</v>
      </c>
      <c r="H5701" s="12">
        <v>307</v>
      </c>
      <c r="I5701" s="13">
        <v>778115.52</v>
      </c>
      <c r="J5701" s="12">
        <v>339</v>
      </c>
      <c r="K5701" s="13">
        <v>739230.87</v>
      </c>
      <c r="L5701" s="11">
        <v>-0.54723127035830599</v>
      </c>
      <c r="M5701" s="14">
        <v>-0.48863526105995098</v>
      </c>
      <c r="N5701" s="11">
        <v>-0.58997050147492602</v>
      </c>
      <c r="O5701" s="11">
        <v>-0.46173671054889798</v>
      </c>
    </row>
    <row r="5702" spans="2:15" x14ac:dyDescent="0.25">
      <c r="B5702" t="s">
        <v>24</v>
      </c>
      <c r="C5702" t="s">
        <v>31</v>
      </c>
      <c r="D5702" t="s">
        <v>922</v>
      </c>
      <c r="E5702" t="s">
        <v>6</v>
      </c>
      <c r="F5702" s="12">
        <v>68</v>
      </c>
      <c r="G5702" s="13">
        <v>359667.12420000002</v>
      </c>
      <c r="H5702" s="12">
        <v>132</v>
      </c>
      <c r="I5702" s="13">
        <v>483492.23360000103</v>
      </c>
      <c r="J5702" s="12">
        <v>111</v>
      </c>
      <c r="K5702" s="13">
        <v>354086.24</v>
      </c>
      <c r="L5702" s="11">
        <v>-0.48484848484848497</v>
      </c>
      <c r="M5702" s="14">
        <v>-0.25610568442438097</v>
      </c>
      <c r="N5702" s="11">
        <v>-0.38738738738738698</v>
      </c>
      <c r="O5702" s="11">
        <v>1.5761369885482799E-2</v>
      </c>
    </row>
    <row r="5703" spans="2:15" x14ac:dyDescent="0.25">
      <c r="B5703" t="s">
        <v>24</v>
      </c>
      <c r="C5703" t="s">
        <v>31</v>
      </c>
      <c r="D5703" t="s">
        <v>923</v>
      </c>
      <c r="E5703" t="s">
        <v>19</v>
      </c>
      <c r="F5703" s="12">
        <v>577</v>
      </c>
      <c r="G5703" s="13">
        <v>2102912.7821</v>
      </c>
      <c r="H5703" s="12">
        <v>1035</v>
      </c>
      <c r="I5703" s="13">
        <v>2768880.16</v>
      </c>
      <c r="J5703" s="12">
        <v>1173</v>
      </c>
      <c r="K5703" s="13">
        <v>3379140.5700000101</v>
      </c>
      <c r="L5703" s="11">
        <v>-0.442512077294686</v>
      </c>
      <c r="M5703" s="14">
        <v>-0.24051867159899201</v>
      </c>
      <c r="N5703" s="11">
        <v>-0.50809889173060496</v>
      </c>
      <c r="O5703" s="11">
        <v>-0.37767821771913002</v>
      </c>
    </row>
    <row r="5704" spans="2:15" x14ac:dyDescent="0.25">
      <c r="B5704" t="s">
        <v>24</v>
      </c>
      <c r="C5704" t="s">
        <v>31</v>
      </c>
      <c r="D5704" t="s">
        <v>924</v>
      </c>
      <c r="E5704" t="s">
        <v>6</v>
      </c>
      <c r="F5704" s="12">
        <v>113</v>
      </c>
      <c r="G5704" s="13">
        <v>327568.02</v>
      </c>
      <c r="H5704" s="12">
        <v>222</v>
      </c>
      <c r="I5704" s="13">
        <v>629139.65680000104</v>
      </c>
      <c r="J5704" s="12">
        <v>261</v>
      </c>
      <c r="K5704" s="13">
        <v>685456.74600000004</v>
      </c>
      <c r="L5704" s="11">
        <v>-0.49099099099099103</v>
      </c>
      <c r="M5704" s="14">
        <v>-0.47933973568585297</v>
      </c>
      <c r="N5704" s="11">
        <v>-0.56704980842911901</v>
      </c>
      <c r="O5704" s="11">
        <v>-0.52211715485837495</v>
      </c>
    </row>
    <row r="5705" spans="2:15" x14ac:dyDescent="0.25">
      <c r="B5705" t="s">
        <v>24</v>
      </c>
      <c r="C5705" t="s">
        <v>31</v>
      </c>
      <c r="D5705" t="s">
        <v>926</v>
      </c>
      <c r="E5705" t="s">
        <v>29</v>
      </c>
      <c r="F5705" s="12">
        <v>184</v>
      </c>
      <c r="G5705" s="13">
        <v>1904920.6207999999</v>
      </c>
      <c r="H5705" s="12">
        <v>169</v>
      </c>
      <c r="I5705" s="13">
        <v>1403406.18</v>
      </c>
      <c r="J5705" s="12">
        <v>163</v>
      </c>
      <c r="K5705" s="13">
        <v>1044763.56</v>
      </c>
      <c r="L5705" s="11">
        <v>8.8757396449704207E-2</v>
      </c>
      <c r="M5705" s="14">
        <v>0.357355160570834</v>
      </c>
      <c r="N5705" s="11">
        <v>0.128834355828221</v>
      </c>
      <c r="O5705" s="11">
        <v>0.82330308380969897</v>
      </c>
    </row>
    <row r="5706" spans="2:15" x14ac:dyDescent="0.25">
      <c r="B5706" t="s">
        <v>24</v>
      </c>
      <c r="C5706" t="s">
        <v>31</v>
      </c>
      <c r="D5706" t="s">
        <v>927</v>
      </c>
      <c r="E5706" t="s">
        <v>6</v>
      </c>
      <c r="F5706" s="12">
        <v>44</v>
      </c>
      <c r="G5706" s="13">
        <v>125961.26850000001</v>
      </c>
      <c r="H5706" s="12">
        <v>143</v>
      </c>
      <c r="I5706" s="13">
        <v>534375.71200000006</v>
      </c>
      <c r="J5706" s="12">
        <v>148</v>
      </c>
      <c r="K5706" s="13">
        <v>550354</v>
      </c>
      <c r="L5706" s="11">
        <v>-0.69230769230769196</v>
      </c>
      <c r="M5706" s="14">
        <v>-0.76428332038414204</v>
      </c>
      <c r="N5706" s="11">
        <v>-0.70270270270270296</v>
      </c>
      <c r="O5706" s="11">
        <v>-0.77112682291761303</v>
      </c>
    </row>
    <row r="5707" spans="2:15" x14ac:dyDescent="0.25">
      <c r="B5707" t="s">
        <v>24</v>
      </c>
      <c r="C5707" t="s">
        <v>31</v>
      </c>
      <c r="D5707" t="s">
        <v>928</v>
      </c>
      <c r="E5707" t="s">
        <v>6</v>
      </c>
      <c r="F5707" s="12">
        <v>52</v>
      </c>
      <c r="G5707" s="13">
        <v>179516.8823</v>
      </c>
      <c r="H5707" s="12">
        <v>109</v>
      </c>
      <c r="I5707" s="13">
        <v>332902.98</v>
      </c>
      <c r="J5707" s="12">
        <v>100</v>
      </c>
      <c r="K5707" s="13">
        <v>299098.52</v>
      </c>
      <c r="L5707" s="11">
        <v>-0.52293577981651396</v>
      </c>
      <c r="M5707" s="14">
        <v>-0.460753153065798</v>
      </c>
      <c r="N5707" s="11">
        <v>-0.48</v>
      </c>
      <c r="O5707" s="11">
        <v>-0.39980685193627902</v>
      </c>
    </row>
    <row r="5708" spans="2:15" x14ac:dyDescent="0.25">
      <c r="B5708" t="s">
        <v>24</v>
      </c>
      <c r="C5708" t="s">
        <v>31</v>
      </c>
      <c r="D5708" t="s">
        <v>929</v>
      </c>
      <c r="E5708" t="s">
        <v>6</v>
      </c>
      <c r="F5708" s="12">
        <v>103</v>
      </c>
      <c r="G5708" s="13">
        <v>275019.95134799997</v>
      </c>
      <c r="H5708" s="12">
        <v>242</v>
      </c>
      <c r="I5708" s="13">
        <v>656520.522</v>
      </c>
      <c r="J5708" s="12">
        <v>297</v>
      </c>
      <c r="K5708" s="13">
        <v>829782</v>
      </c>
      <c r="L5708" s="11">
        <v>-0.57438016528925595</v>
      </c>
      <c r="M5708" s="14">
        <v>-0.58109466173244795</v>
      </c>
      <c r="N5708" s="11">
        <v>-0.653198653198653</v>
      </c>
      <c r="O5708" s="11">
        <v>-0.668563609058765</v>
      </c>
    </row>
    <row r="5709" spans="2:15" x14ac:dyDescent="0.25">
      <c r="B5709" t="s">
        <v>24</v>
      </c>
      <c r="C5709" t="s">
        <v>31</v>
      </c>
      <c r="D5709" t="s">
        <v>930</v>
      </c>
      <c r="E5709" t="s">
        <v>6</v>
      </c>
      <c r="F5709" s="12"/>
      <c r="G5709" s="13"/>
      <c r="H5709" s="12"/>
      <c r="I5709" s="13"/>
      <c r="J5709" s="12">
        <v>51</v>
      </c>
      <c r="K5709" s="13">
        <v>138070</v>
      </c>
      <c r="L5709" s="11"/>
      <c r="M5709" s="14"/>
      <c r="N5709" s="11"/>
      <c r="O5709" s="11"/>
    </row>
    <row r="5710" spans="2:15" x14ac:dyDescent="0.25">
      <c r="B5710" t="s">
        <v>24</v>
      </c>
      <c r="C5710" t="s">
        <v>31</v>
      </c>
      <c r="D5710" t="s">
        <v>931</v>
      </c>
      <c r="E5710" t="s">
        <v>6</v>
      </c>
      <c r="F5710" s="12">
        <v>163</v>
      </c>
      <c r="G5710" s="13">
        <v>717851.61540000001</v>
      </c>
      <c r="H5710" s="12">
        <v>101</v>
      </c>
      <c r="I5710" s="13">
        <v>296485.40000000002</v>
      </c>
      <c r="J5710" s="12">
        <v>73</v>
      </c>
      <c r="K5710" s="13">
        <v>193369</v>
      </c>
      <c r="L5710" s="11">
        <v>0.61386138613861396</v>
      </c>
      <c r="M5710" s="14">
        <v>1.4212039290973499</v>
      </c>
      <c r="N5710" s="11">
        <v>1.2328767123287701</v>
      </c>
      <c r="O5710" s="11">
        <v>2.7123407340369998</v>
      </c>
    </row>
    <row r="5711" spans="2:15" x14ac:dyDescent="0.25">
      <c r="B5711" t="s">
        <v>24</v>
      </c>
      <c r="C5711" t="s">
        <v>31</v>
      </c>
      <c r="D5711" t="s">
        <v>932</v>
      </c>
      <c r="E5711" t="s">
        <v>28</v>
      </c>
      <c r="F5711" s="12">
        <v>13</v>
      </c>
      <c r="G5711" s="13">
        <v>85721</v>
      </c>
      <c r="H5711" s="12">
        <v>9</v>
      </c>
      <c r="I5711" s="13">
        <v>24037</v>
      </c>
      <c r="J5711" s="12"/>
      <c r="K5711" s="13"/>
      <c r="L5711" s="11">
        <v>0.44444444444444398</v>
      </c>
      <c r="M5711" s="14">
        <v>2.56621042559388</v>
      </c>
      <c r="N5711" s="11"/>
      <c r="O5711" s="11"/>
    </row>
    <row r="5712" spans="2:15" x14ac:dyDescent="0.25">
      <c r="B5712" t="s">
        <v>24</v>
      </c>
      <c r="C5712" t="s">
        <v>32</v>
      </c>
      <c r="D5712" t="s">
        <v>933</v>
      </c>
      <c r="E5712" t="s">
        <v>23</v>
      </c>
      <c r="F5712" s="12">
        <v>93</v>
      </c>
      <c r="G5712" s="13">
        <v>373341.3</v>
      </c>
      <c r="H5712" s="12">
        <v>225</v>
      </c>
      <c r="I5712" s="13">
        <v>603962.1</v>
      </c>
      <c r="J5712" s="12">
        <v>238</v>
      </c>
      <c r="K5712" s="13">
        <v>692530.37</v>
      </c>
      <c r="L5712" s="11">
        <v>-0.586666666666667</v>
      </c>
      <c r="M5712" s="14">
        <v>-0.38184647679051398</v>
      </c>
      <c r="N5712" s="11">
        <v>-0.60924369747899199</v>
      </c>
      <c r="O5712" s="11">
        <v>-0.46090263160588901</v>
      </c>
    </row>
    <row r="5713" spans="2:15" x14ac:dyDescent="0.25">
      <c r="B5713" t="s">
        <v>24</v>
      </c>
      <c r="C5713" t="s">
        <v>32</v>
      </c>
      <c r="D5713" t="s">
        <v>934</v>
      </c>
      <c r="E5713" t="s">
        <v>19</v>
      </c>
      <c r="F5713" s="12">
        <v>535</v>
      </c>
      <c r="G5713" s="13">
        <v>1771535.6253</v>
      </c>
      <c r="H5713" s="12">
        <v>978</v>
      </c>
      <c r="I5713" s="13">
        <v>2668792.94</v>
      </c>
      <c r="J5713" s="12">
        <v>1088</v>
      </c>
      <c r="K5713" s="13">
        <v>2947702.53</v>
      </c>
      <c r="L5713" s="11">
        <v>-0.45296523517382398</v>
      </c>
      <c r="M5713" s="14">
        <v>-0.33620342037475598</v>
      </c>
      <c r="N5713" s="11">
        <v>-0.50827205882352899</v>
      </c>
      <c r="O5713" s="11">
        <v>-0.399011397089651</v>
      </c>
    </row>
    <row r="5714" spans="2:15" x14ac:dyDescent="0.25">
      <c r="B5714" t="s">
        <v>24</v>
      </c>
      <c r="C5714" t="s">
        <v>32</v>
      </c>
      <c r="D5714" t="s">
        <v>935</v>
      </c>
      <c r="E5714" t="s">
        <v>23</v>
      </c>
      <c r="F5714" s="12">
        <v>438</v>
      </c>
      <c r="G5714" s="13">
        <v>1373075.13</v>
      </c>
      <c r="H5714" s="12">
        <v>548</v>
      </c>
      <c r="I5714" s="13">
        <v>1523970.5</v>
      </c>
      <c r="J5714" s="12">
        <v>504</v>
      </c>
      <c r="K5714" s="13">
        <v>1357669.5</v>
      </c>
      <c r="L5714" s="11">
        <v>-0.200729927007299</v>
      </c>
      <c r="M5714" s="14">
        <v>-9.9014626595465297E-2</v>
      </c>
      <c r="N5714" s="11">
        <v>-0.13095238095238099</v>
      </c>
      <c r="O5714" s="11">
        <v>1.13471135648222E-2</v>
      </c>
    </row>
    <row r="5715" spans="2:15" x14ac:dyDescent="0.25">
      <c r="B5715" t="s">
        <v>24</v>
      </c>
      <c r="C5715" t="s">
        <v>32</v>
      </c>
      <c r="D5715" t="s">
        <v>936</v>
      </c>
      <c r="E5715" t="s">
        <v>6</v>
      </c>
      <c r="F5715" s="12">
        <v>82</v>
      </c>
      <c r="G5715" s="13">
        <v>413043.3996</v>
      </c>
      <c r="H5715" s="12">
        <v>102</v>
      </c>
      <c r="I5715" s="13">
        <v>386755.2</v>
      </c>
      <c r="J5715" s="12">
        <v>87</v>
      </c>
      <c r="K5715" s="13">
        <v>215130.8</v>
      </c>
      <c r="L5715" s="11">
        <v>-0.19607843137254899</v>
      </c>
      <c r="M5715" s="14">
        <v>6.7971160051627996E-2</v>
      </c>
      <c r="N5715" s="11">
        <v>-5.7471264367816098E-2</v>
      </c>
      <c r="O5715" s="11">
        <v>0.91996403862208398</v>
      </c>
    </row>
    <row r="5716" spans="2:15" x14ac:dyDescent="0.25">
      <c r="B5716" t="s">
        <v>24</v>
      </c>
      <c r="C5716" t="s">
        <v>32</v>
      </c>
      <c r="D5716" t="s">
        <v>937</v>
      </c>
      <c r="E5716" t="s">
        <v>19</v>
      </c>
      <c r="F5716" s="12">
        <v>487</v>
      </c>
      <c r="G5716" s="13">
        <v>1706447.0260000001</v>
      </c>
      <c r="H5716" s="12">
        <v>574</v>
      </c>
      <c r="I5716" s="13">
        <v>1844585.91</v>
      </c>
      <c r="J5716" s="12">
        <v>688</v>
      </c>
      <c r="K5716" s="13">
        <v>2314700.75</v>
      </c>
      <c r="L5716" s="11">
        <v>-0.151567944250871</v>
      </c>
      <c r="M5716" s="14">
        <v>-7.4888831824589899E-2</v>
      </c>
      <c r="N5716" s="11">
        <v>-0.29215116279069803</v>
      </c>
      <c r="O5716" s="11">
        <v>-0.26277855744419598</v>
      </c>
    </row>
    <row r="5717" spans="2:15" x14ac:dyDescent="0.25">
      <c r="B5717" t="s">
        <v>24</v>
      </c>
      <c r="C5717" t="s">
        <v>32</v>
      </c>
      <c r="D5717" t="s">
        <v>938</v>
      </c>
      <c r="E5717" t="s">
        <v>6</v>
      </c>
      <c r="F5717" s="12">
        <v>191</v>
      </c>
      <c r="G5717" s="13">
        <v>599751.09089999995</v>
      </c>
      <c r="H5717" s="12">
        <v>277</v>
      </c>
      <c r="I5717" s="13">
        <v>825316.72080000106</v>
      </c>
      <c r="J5717" s="12">
        <v>277</v>
      </c>
      <c r="K5717" s="13">
        <v>786236.47</v>
      </c>
      <c r="L5717" s="11">
        <v>-0.31046931407942202</v>
      </c>
      <c r="M5717" s="14">
        <v>-0.27330796070792601</v>
      </c>
      <c r="N5717" s="11">
        <v>-0.31046931407942202</v>
      </c>
      <c r="O5717" s="11">
        <v>-0.23718739363489499</v>
      </c>
    </row>
    <row r="5718" spans="2:15" x14ac:dyDescent="0.25">
      <c r="B5718" t="s">
        <v>24</v>
      </c>
      <c r="C5718" t="s">
        <v>32</v>
      </c>
      <c r="D5718" t="s">
        <v>939</v>
      </c>
      <c r="E5718" t="s">
        <v>23</v>
      </c>
      <c r="F5718" s="12">
        <v>333</v>
      </c>
      <c r="G5718" s="13">
        <v>1087010.5759999999</v>
      </c>
      <c r="H5718" s="12">
        <v>490</v>
      </c>
      <c r="I5718" s="13">
        <v>1417406.28</v>
      </c>
      <c r="J5718" s="12">
        <v>476</v>
      </c>
      <c r="K5718" s="13">
        <v>1395590.41</v>
      </c>
      <c r="L5718" s="11">
        <v>-0.32040816326530602</v>
      </c>
      <c r="M5718" s="14">
        <v>-0.23309880071929701</v>
      </c>
      <c r="N5718" s="11">
        <v>-0.30042016806722699</v>
      </c>
      <c r="O5718" s="11">
        <v>-0.22111060078149999</v>
      </c>
    </row>
    <row r="5719" spans="2:15" x14ac:dyDescent="0.25">
      <c r="B5719" t="s">
        <v>24</v>
      </c>
      <c r="C5719" t="s">
        <v>32</v>
      </c>
      <c r="D5719" t="s">
        <v>940</v>
      </c>
      <c r="E5719" t="s">
        <v>6</v>
      </c>
      <c r="F5719" s="12">
        <v>63</v>
      </c>
      <c r="G5719" s="13">
        <v>223292.42879999999</v>
      </c>
      <c r="H5719" s="12">
        <v>66</v>
      </c>
      <c r="I5719" s="13">
        <v>148206.19839999999</v>
      </c>
      <c r="J5719" s="12">
        <v>91</v>
      </c>
      <c r="K5719" s="13">
        <v>173758</v>
      </c>
      <c r="L5719" s="11">
        <v>-4.54545454545454E-2</v>
      </c>
      <c r="M5719" s="14">
        <v>0.50663353632043595</v>
      </c>
      <c r="N5719" s="11">
        <v>-0.30769230769230799</v>
      </c>
      <c r="O5719" s="11">
        <v>0.28507711184521001</v>
      </c>
    </row>
    <row r="5720" spans="2:15" x14ac:dyDescent="0.25">
      <c r="B5720" t="s">
        <v>24</v>
      </c>
      <c r="C5720" t="s">
        <v>32</v>
      </c>
      <c r="D5720" t="s">
        <v>941</v>
      </c>
      <c r="E5720" t="s">
        <v>6</v>
      </c>
      <c r="F5720" s="12">
        <v>67</v>
      </c>
      <c r="G5720" s="13">
        <v>145483.60500000001</v>
      </c>
      <c r="H5720" s="12">
        <v>118</v>
      </c>
      <c r="I5720" s="13">
        <v>368225.12479999999</v>
      </c>
      <c r="J5720" s="12">
        <v>92</v>
      </c>
      <c r="K5720" s="13">
        <v>187622</v>
      </c>
      <c r="L5720" s="11">
        <v>-0.43220338983050799</v>
      </c>
      <c r="M5720" s="14">
        <v>-0.604905816573438</v>
      </c>
      <c r="N5720" s="11">
        <v>-0.27173913043478298</v>
      </c>
      <c r="O5720" s="11">
        <v>-0.224591972156784</v>
      </c>
    </row>
    <row r="5721" spans="2:15" x14ac:dyDescent="0.25">
      <c r="B5721" t="s">
        <v>24</v>
      </c>
      <c r="C5721" t="s">
        <v>32</v>
      </c>
      <c r="D5721" t="s">
        <v>942</v>
      </c>
      <c r="E5721" t="s">
        <v>6</v>
      </c>
      <c r="F5721" s="12">
        <v>42</v>
      </c>
      <c r="G5721" s="13">
        <v>130886.34</v>
      </c>
      <c r="H5721" s="12">
        <v>86</v>
      </c>
      <c r="I5721" s="13">
        <v>362074.12800000003</v>
      </c>
      <c r="J5721" s="12">
        <v>115</v>
      </c>
      <c r="K5721" s="13">
        <v>338791.44</v>
      </c>
      <c r="L5721" s="11">
        <v>-0.51162790697674398</v>
      </c>
      <c r="M5721" s="14">
        <v>-0.63850954851985497</v>
      </c>
      <c r="N5721" s="11">
        <v>-0.63478260869565195</v>
      </c>
      <c r="O5721" s="11">
        <v>-0.61366692145468604</v>
      </c>
    </row>
    <row r="5722" spans="2:15" x14ac:dyDescent="0.25">
      <c r="B5722" t="s">
        <v>24</v>
      </c>
      <c r="C5722" t="s">
        <v>32</v>
      </c>
      <c r="D5722" t="s">
        <v>943</v>
      </c>
      <c r="E5722" t="s">
        <v>6</v>
      </c>
      <c r="F5722" s="12">
        <v>126</v>
      </c>
      <c r="G5722" s="13">
        <v>767468.66569499997</v>
      </c>
      <c r="H5722" s="12">
        <v>242</v>
      </c>
      <c r="I5722" s="13">
        <v>1161848.48</v>
      </c>
      <c r="J5722" s="12">
        <v>265</v>
      </c>
      <c r="K5722" s="13">
        <v>933570</v>
      </c>
      <c r="L5722" s="11">
        <v>-0.47933884297520701</v>
      </c>
      <c r="M5722" s="14">
        <v>-0.33944169234958999</v>
      </c>
      <c r="N5722" s="11">
        <v>-0.524528301886792</v>
      </c>
      <c r="O5722" s="11">
        <v>-0.177920599746136</v>
      </c>
    </row>
    <row r="5723" spans="2:15" x14ac:dyDescent="0.25">
      <c r="B5723" t="s">
        <v>24</v>
      </c>
      <c r="C5723" t="s">
        <v>32</v>
      </c>
      <c r="D5723" t="s">
        <v>944</v>
      </c>
      <c r="E5723" t="s">
        <v>17</v>
      </c>
      <c r="F5723" s="12">
        <v>77</v>
      </c>
      <c r="G5723" s="13">
        <v>237211.25760000001</v>
      </c>
      <c r="H5723" s="12">
        <v>133</v>
      </c>
      <c r="I5723" s="13">
        <v>372464.22249999997</v>
      </c>
      <c r="J5723" s="12">
        <v>174</v>
      </c>
      <c r="K5723" s="13">
        <v>394144</v>
      </c>
      <c r="L5723" s="11">
        <v>-0.42105263157894701</v>
      </c>
      <c r="M5723" s="14">
        <v>-0.36313008533322999</v>
      </c>
      <c r="N5723" s="11">
        <v>-0.55747126436781602</v>
      </c>
      <c r="O5723" s="11">
        <v>-0.39816093204514102</v>
      </c>
    </row>
    <row r="5724" spans="2:15" x14ac:dyDescent="0.25">
      <c r="B5724" t="s">
        <v>24</v>
      </c>
      <c r="C5724" t="s">
        <v>32</v>
      </c>
      <c r="D5724" t="s">
        <v>945</v>
      </c>
      <c r="E5724" t="s">
        <v>6</v>
      </c>
      <c r="F5724" s="12">
        <v>47</v>
      </c>
      <c r="G5724" s="13">
        <v>126281.0442</v>
      </c>
      <c r="H5724" s="12">
        <v>85</v>
      </c>
      <c r="I5724" s="13">
        <v>257491.20000000001</v>
      </c>
      <c r="J5724" s="12">
        <v>88</v>
      </c>
      <c r="K5724" s="13">
        <v>270279.09999999998</v>
      </c>
      <c r="L5724" s="11">
        <v>-0.44705882352941201</v>
      </c>
      <c r="M5724" s="14">
        <v>-0.50957141758630997</v>
      </c>
      <c r="N5724" s="11">
        <v>-0.46590909090909099</v>
      </c>
      <c r="O5724" s="11">
        <v>-0.53277540068765905</v>
      </c>
    </row>
    <row r="5725" spans="2:15" x14ac:dyDescent="0.25">
      <c r="B5725" t="s">
        <v>24</v>
      </c>
      <c r="C5725" t="s">
        <v>32</v>
      </c>
      <c r="D5725" t="s">
        <v>947</v>
      </c>
      <c r="E5725" t="s">
        <v>6</v>
      </c>
      <c r="F5725" s="12">
        <v>94</v>
      </c>
      <c r="G5725" s="13">
        <v>433729.71679999999</v>
      </c>
      <c r="H5725" s="12">
        <v>133</v>
      </c>
      <c r="I5725" s="13">
        <v>461499.52000000101</v>
      </c>
      <c r="J5725" s="12">
        <v>153</v>
      </c>
      <c r="K5725" s="13">
        <v>591566.80000000005</v>
      </c>
      <c r="L5725" s="11">
        <v>-0.29323308270676701</v>
      </c>
      <c r="M5725" s="14">
        <v>-6.01729839285658E-2</v>
      </c>
      <c r="N5725" s="11">
        <v>-0.38562091503267998</v>
      </c>
      <c r="O5725" s="11">
        <v>-0.266811936031569</v>
      </c>
    </row>
    <row r="5726" spans="2:15" x14ac:dyDescent="0.25">
      <c r="B5726" t="s">
        <v>24</v>
      </c>
      <c r="C5726" t="s">
        <v>32</v>
      </c>
      <c r="D5726" t="s">
        <v>949</v>
      </c>
      <c r="E5726" t="s">
        <v>6</v>
      </c>
      <c r="F5726" s="12">
        <v>26</v>
      </c>
      <c r="G5726" s="13">
        <v>64434.695399999997</v>
      </c>
      <c r="H5726" s="12">
        <v>47</v>
      </c>
      <c r="I5726" s="13">
        <v>110078.8</v>
      </c>
      <c r="J5726" s="12">
        <v>58</v>
      </c>
      <c r="K5726" s="13">
        <v>130051.84</v>
      </c>
      <c r="L5726" s="11">
        <v>-0.44680851063829802</v>
      </c>
      <c r="M5726" s="14">
        <v>-0.41464936572709699</v>
      </c>
      <c r="N5726" s="11">
        <v>-0.55172413793103403</v>
      </c>
      <c r="O5726" s="11">
        <v>-0.50454606870614105</v>
      </c>
    </row>
    <row r="5727" spans="2:15" x14ac:dyDescent="0.25">
      <c r="B5727" t="s">
        <v>24</v>
      </c>
      <c r="C5727" t="s">
        <v>32</v>
      </c>
      <c r="D5727" t="s">
        <v>950</v>
      </c>
      <c r="E5727" t="s">
        <v>6</v>
      </c>
      <c r="F5727" s="12">
        <v>133</v>
      </c>
      <c r="G5727" s="13">
        <v>344677.81701599999</v>
      </c>
      <c r="H5727" s="12">
        <v>162</v>
      </c>
      <c r="I5727" s="13">
        <v>413553.46240000002</v>
      </c>
      <c r="J5727" s="12">
        <v>147</v>
      </c>
      <c r="K5727" s="13">
        <v>346687.18</v>
      </c>
      <c r="L5727" s="11">
        <v>-0.179012345679012</v>
      </c>
      <c r="M5727" s="14">
        <v>-0.16654592851016201</v>
      </c>
      <c r="N5727" s="11">
        <v>-9.5238095238095205E-2</v>
      </c>
      <c r="O5727" s="11">
        <v>-5.7958964158988397E-3</v>
      </c>
    </row>
    <row r="5728" spans="2:15" x14ac:dyDescent="0.25">
      <c r="B5728" t="s">
        <v>24</v>
      </c>
      <c r="C5728" t="s">
        <v>32</v>
      </c>
      <c r="D5728" t="s">
        <v>951</v>
      </c>
      <c r="E5728" t="s">
        <v>6</v>
      </c>
      <c r="F5728" s="12">
        <v>55</v>
      </c>
      <c r="G5728" s="13">
        <v>125793.4329</v>
      </c>
      <c r="H5728" s="12">
        <v>52</v>
      </c>
      <c r="I5728" s="13">
        <v>146783.28</v>
      </c>
      <c r="J5728" s="12" t="s">
        <v>69</v>
      </c>
      <c r="K5728" s="13">
        <v>5705</v>
      </c>
      <c r="L5728" s="11">
        <v>5.7692307692307702E-2</v>
      </c>
      <c r="M5728" s="14">
        <v>-0.142998896740828</v>
      </c>
      <c r="N5728" s="11" t="s">
        <v>70</v>
      </c>
      <c r="O5728" s="11">
        <v>21.049681489921099</v>
      </c>
    </row>
    <row r="5729" spans="2:15" x14ac:dyDescent="0.25">
      <c r="B5729" t="s">
        <v>24</v>
      </c>
      <c r="C5729" t="s">
        <v>33</v>
      </c>
      <c r="D5729" t="s">
        <v>952</v>
      </c>
      <c r="E5729" t="s">
        <v>6</v>
      </c>
      <c r="F5729" s="12">
        <v>73</v>
      </c>
      <c r="G5729" s="13">
        <v>236834.37606000001</v>
      </c>
      <c r="H5729" s="12">
        <v>102</v>
      </c>
      <c r="I5729" s="13">
        <v>252031.48</v>
      </c>
      <c r="J5729" s="12">
        <v>108</v>
      </c>
      <c r="K5729" s="13">
        <v>239433.62</v>
      </c>
      <c r="L5729" s="11">
        <v>-0.28431372549019601</v>
      </c>
      <c r="M5729" s="14">
        <v>-6.0298435497025099E-2</v>
      </c>
      <c r="N5729" s="11">
        <v>-0.32407407407407401</v>
      </c>
      <c r="O5729" s="11">
        <v>-1.0855801871098201E-2</v>
      </c>
    </row>
    <row r="5730" spans="2:15" x14ac:dyDescent="0.25">
      <c r="B5730" t="s">
        <v>24</v>
      </c>
      <c r="C5730" t="s">
        <v>33</v>
      </c>
      <c r="D5730" t="s">
        <v>953</v>
      </c>
      <c r="E5730" t="s">
        <v>23</v>
      </c>
      <c r="F5730" s="12">
        <v>235</v>
      </c>
      <c r="G5730" s="13">
        <v>946705.59900000005</v>
      </c>
      <c r="H5730" s="12">
        <v>422</v>
      </c>
      <c r="I5730" s="13">
        <v>1365487.2</v>
      </c>
      <c r="J5730" s="12">
        <v>1010</v>
      </c>
      <c r="K5730" s="13">
        <v>3217998.6800000099</v>
      </c>
      <c r="L5730" s="11">
        <v>-0.44312796208530802</v>
      </c>
      <c r="M5730" s="14">
        <v>-0.30669024286716101</v>
      </c>
      <c r="N5730" s="11">
        <v>-0.76732673267326701</v>
      </c>
      <c r="O5730" s="11">
        <v>-0.70580920219644105</v>
      </c>
    </row>
    <row r="5731" spans="2:15" x14ac:dyDescent="0.25">
      <c r="B5731" t="s">
        <v>24</v>
      </c>
      <c r="C5731" t="s">
        <v>33</v>
      </c>
      <c r="D5731" t="s">
        <v>954</v>
      </c>
      <c r="E5731" t="s">
        <v>26</v>
      </c>
      <c r="F5731" s="12">
        <v>158</v>
      </c>
      <c r="G5731" s="13">
        <v>729968.98600000003</v>
      </c>
      <c r="H5731" s="12">
        <v>149</v>
      </c>
      <c r="I5731" s="13">
        <v>581327</v>
      </c>
      <c r="J5731" s="12">
        <v>143</v>
      </c>
      <c r="K5731" s="13">
        <v>466423.96</v>
      </c>
      <c r="L5731" s="11">
        <v>6.0402684563758399E-2</v>
      </c>
      <c r="M5731" s="14">
        <v>0.25569427533900901</v>
      </c>
      <c r="N5731" s="11">
        <v>0.10489510489510501</v>
      </c>
      <c r="O5731" s="11">
        <v>0.565033207127695</v>
      </c>
    </row>
    <row r="5732" spans="2:15" x14ac:dyDescent="0.25">
      <c r="B5732" t="s">
        <v>24</v>
      </c>
      <c r="C5732" t="s">
        <v>33</v>
      </c>
      <c r="D5732" t="s">
        <v>955</v>
      </c>
      <c r="E5732" t="s">
        <v>19</v>
      </c>
      <c r="F5732" s="12">
        <v>685</v>
      </c>
      <c r="G5732" s="13">
        <v>4508617.6877999697</v>
      </c>
      <c r="H5732" s="12">
        <v>1188</v>
      </c>
      <c r="I5732" s="13">
        <v>6563508.2249999996</v>
      </c>
      <c r="J5732" s="12">
        <v>1282</v>
      </c>
      <c r="K5732" s="13">
        <v>6380539.7719999999</v>
      </c>
      <c r="L5732" s="11">
        <v>-0.423400673400673</v>
      </c>
      <c r="M5732" s="14">
        <v>-0.31307807757032702</v>
      </c>
      <c r="N5732" s="11">
        <v>-0.46567862714508601</v>
      </c>
      <c r="O5732" s="11">
        <v>-0.293379894349168</v>
      </c>
    </row>
    <row r="5733" spans="2:15" x14ac:dyDescent="0.25">
      <c r="B5733" t="s">
        <v>24</v>
      </c>
      <c r="C5733" t="s">
        <v>33</v>
      </c>
      <c r="D5733" t="s">
        <v>956</v>
      </c>
      <c r="E5733" t="s">
        <v>6</v>
      </c>
      <c r="F5733" s="12">
        <v>168</v>
      </c>
      <c r="G5733" s="13">
        <v>339508.170492</v>
      </c>
      <c r="H5733" s="12">
        <v>237</v>
      </c>
      <c r="I5733" s="13">
        <v>509287.27200000099</v>
      </c>
      <c r="J5733" s="12">
        <v>253</v>
      </c>
      <c r="K5733" s="13">
        <v>469825.73</v>
      </c>
      <c r="L5733" s="11">
        <v>-0.291139240506329</v>
      </c>
      <c r="M5733" s="14">
        <v>-0.33336608009320201</v>
      </c>
      <c r="N5733" s="11">
        <v>-0.33596837944663999</v>
      </c>
      <c r="O5733" s="11">
        <v>-0.27737425003947702</v>
      </c>
    </row>
    <row r="5734" spans="2:15" x14ac:dyDescent="0.25">
      <c r="B5734" t="s">
        <v>24</v>
      </c>
      <c r="C5734" t="s">
        <v>33</v>
      </c>
      <c r="D5734" t="s">
        <v>957</v>
      </c>
      <c r="E5734" t="s">
        <v>23</v>
      </c>
      <c r="F5734" s="12">
        <v>148</v>
      </c>
      <c r="G5734" s="13">
        <v>756482.49</v>
      </c>
      <c r="H5734" s="12">
        <v>309</v>
      </c>
      <c r="I5734" s="13">
        <v>1226335.73</v>
      </c>
      <c r="J5734" s="12">
        <v>200</v>
      </c>
      <c r="K5734" s="13">
        <v>767055.28</v>
      </c>
      <c r="L5734" s="11">
        <v>-0.52103559870550198</v>
      </c>
      <c r="M5734" s="14">
        <v>-0.38313589705161699</v>
      </c>
      <c r="N5734" s="11">
        <v>-0.26</v>
      </c>
      <c r="O5734" s="11">
        <v>-1.37836089205977E-2</v>
      </c>
    </row>
    <row r="5735" spans="2:15" x14ac:dyDescent="0.25">
      <c r="B5735" t="s">
        <v>24</v>
      </c>
      <c r="C5735" t="s">
        <v>33</v>
      </c>
      <c r="D5735" t="s">
        <v>958</v>
      </c>
      <c r="E5735" t="s">
        <v>17</v>
      </c>
      <c r="F5735" s="12">
        <v>57</v>
      </c>
      <c r="G5735" s="13">
        <v>166266.24119999999</v>
      </c>
      <c r="H5735" s="12">
        <v>95</v>
      </c>
      <c r="I5735" s="13">
        <v>234205.96290000001</v>
      </c>
      <c r="J5735" s="12">
        <v>90</v>
      </c>
      <c r="K5735" s="13">
        <v>231033</v>
      </c>
      <c r="L5735" s="11">
        <v>-0.4</v>
      </c>
      <c r="M5735" s="14">
        <v>-0.29008536272412699</v>
      </c>
      <c r="N5735" s="11">
        <v>-0.36666666666666697</v>
      </c>
      <c r="O5735" s="11">
        <v>-0.28033553128773803</v>
      </c>
    </row>
    <row r="5736" spans="2:15" x14ac:dyDescent="0.25">
      <c r="B5736" t="s">
        <v>24</v>
      </c>
      <c r="C5736" t="s">
        <v>33</v>
      </c>
      <c r="D5736" t="s">
        <v>959</v>
      </c>
      <c r="E5736" t="s">
        <v>23</v>
      </c>
      <c r="F5736" s="12">
        <v>183</v>
      </c>
      <c r="G5736" s="13">
        <v>718480.89</v>
      </c>
      <c r="H5736" s="12">
        <v>223</v>
      </c>
      <c r="I5736" s="13">
        <v>729055.72</v>
      </c>
      <c r="J5736" s="12">
        <v>199</v>
      </c>
      <c r="K5736" s="13">
        <v>647120.80000000005</v>
      </c>
      <c r="L5736" s="11">
        <v>-0.179372197309417</v>
      </c>
      <c r="M5736" s="14">
        <v>-1.45048309887749E-2</v>
      </c>
      <c r="N5736" s="11">
        <v>-8.0402010050251299E-2</v>
      </c>
      <c r="O5736" s="11">
        <v>0.110273213285681</v>
      </c>
    </row>
    <row r="5737" spans="2:15" x14ac:dyDescent="0.25">
      <c r="B5737" t="s">
        <v>24</v>
      </c>
      <c r="C5737" t="s">
        <v>33</v>
      </c>
      <c r="D5737" t="s">
        <v>960</v>
      </c>
      <c r="E5737" t="s">
        <v>6</v>
      </c>
      <c r="F5737" s="12">
        <v>99</v>
      </c>
      <c r="G5737" s="13">
        <v>223352.3322</v>
      </c>
      <c r="H5737" s="12">
        <v>192</v>
      </c>
      <c r="I5737" s="13">
        <v>450296.16000000102</v>
      </c>
      <c r="J5737" s="12">
        <v>237</v>
      </c>
      <c r="K5737" s="13">
        <v>510844.57</v>
      </c>
      <c r="L5737" s="11">
        <v>-0.484375</v>
      </c>
      <c r="M5737" s="14">
        <v>-0.50398792607958298</v>
      </c>
      <c r="N5737" s="11">
        <v>-0.582278481012658</v>
      </c>
      <c r="O5737" s="11">
        <v>-0.56277829829922599</v>
      </c>
    </row>
    <row r="5738" spans="2:15" x14ac:dyDescent="0.25">
      <c r="B5738" t="s">
        <v>24</v>
      </c>
      <c r="C5738" t="s">
        <v>33</v>
      </c>
      <c r="D5738" t="s">
        <v>961</v>
      </c>
      <c r="E5738" t="s">
        <v>28</v>
      </c>
      <c r="F5738" s="12">
        <v>85</v>
      </c>
      <c r="G5738" s="13">
        <v>399821</v>
      </c>
      <c r="H5738" s="12">
        <v>38</v>
      </c>
      <c r="I5738" s="13">
        <v>110303</v>
      </c>
      <c r="J5738" s="12">
        <v>31</v>
      </c>
      <c r="K5738" s="13">
        <v>93328</v>
      </c>
      <c r="L5738" s="11">
        <v>1.23684210526316</v>
      </c>
      <c r="M5738" s="14">
        <v>2.6247518199867601</v>
      </c>
      <c r="N5738" s="11">
        <v>1.74193548387097</v>
      </c>
      <c r="O5738" s="11">
        <v>3.28404123092748</v>
      </c>
    </row>
    <row r="5739" spans="2:15" x14ac:dyDescent="0.25">
      <c r="B5739" t="s">
        <v>24</v>
      </c>
      <c r="C5739" t="s">
        <v>33</v>
      </c>
      <c r="D5739" t="s">
        <v>962</v>
      </c>
      <c r="E5739" t="s">
        <v>19</v>
      </c>
      <c r="F5739" s="12">
        <v>183</v>
      </c>
      <c r="G5739" s="13">
        <v>574797.26520000002</v>
      </c>
      <c r="H5739" s="12">
        <v>508</v>
      </c>
      <c r="I5739" s="13">
        <v>1427181.25</v>
      </c>
      <c r="J5739" s="12">
        <v>543</v>
      </c>
      <c r="K5739" s="13">
        <v>1610271.73</v>
      </c>
      <c r="L5739" s="11">
        <v>-0.63976377952755903</v>
      </c>
      <c r="M5739" s="14">
        <v>-0.59724998825482101</v>
      </c>
      <c r="N5739" s="11">
        <v>-0.66298342541436495</v>
      </c>
      <c r="O5739" s="11">
        <v>-0.64304331095721301</v>
      </c>
    </row>
    <row r="5740" spans="2:15" x14ac:dyDescent="0.25">
      <c r="B5740" t="s">
        <v>24</v>
      </c>
      <c r="C5740" t="s">
        <v>33</v>
      </c>
      <c r="D5740" t="s">
        <v>963</v>
      </c>
      <c r="E5740" t="s">
        <v>6</v>
      </c>
      <c r="F5740" s="12">
        <v>127</v>
      </c>
      <c r="G5740" s="13">
        <v>636000.76320000004</v>
      </c>
      <c r="H5740" s="12">
        <v>220</v>
      </c>
      <c r="I5740" s="13">
        <v>810147.70639999898</v>
      </c>
      <c r="J5740" s="12">
        <v>195</v>
      </c>
      <c r="K5740" s="13">
        <v>657184.97</v>
      </c>
      <c r="L5740" s="11">
        <v>-0.42272727272727301</v>
      </c>
      <c r="M5740" s="14">
        <v>-0.21495702798918601</v>
      </c>
      <c r="N5740" s="11">
        <v>-0.34871794871794898</v>
      </c>
      <c r="O5740" s="11">
        <v>-3.2234770676511898E-2</v>
      </c>
    </row>
    <row r="5741" spans="2:15" x14ac:dyDescent="0.25">
      <c r="B5741" t="s">
        <v>24</v>
      </c>
      <c r="C5741" t="s">
        <v>33</v>
      </c>
      <c r="D5741" t="s">
        <v>964</v>
      </c>
      <c r="E5741" t="s">
        <v>19</v>
      </c>
      <c r="F5741" s="12">
        <v>56</v>
      </c>
      <c r="G5741" s="13">
        <v>192316.2</v>
      </c>
      <c r="H5741" s="12">
        <v>171</v>
      </c>
      <c r="I5741" s="13">
        <v>508150.96</v>
      </c>
      <c r="J5741" s="12">
        <v>198</v>
      </c>
      <c r="K5741" s="13">
        <v>543208.52</v>
      </c>
      <c r="L5741" s="11">
        <v>-0.67251461988304095</v>
      </c>
      <c r="M5741" s="14">
        <v>-0.62153726916111696</v>
      </c>
      <c r="N5741" s="11">
        <v>-0.71717171717171702</v>
      </c>
      <c r="O5741" s="11">
        <v>-0.64596247496265302</v>
      </c>
    </row>
    <row r="5742" spans="2:15" x14ac:dyDescent="0.25">
      <c r="B5742" t="s">
        <v>24</v>
      </c>
      <c r="C5742" t="s">
        <v>33</v>
      </c>
      <c r="D5742" t="s">
        <v>965</v>
      </c>
      <c r="E5742" t="s">
        <v>17</v>
      </c>
      <c r="F5742" s="12">
        <v>167</v>
      </c>
      <c r="G5742" s="13">
        <v>1293418.858644</v>
      </c>
      <c r="H5742" s="12">
        <v>295</v>
      </c>
      <c r="I5742" s="13">
        <v>1664761.1458999999</v>
      </c>
      <c r="J5742" s="12">
        <v>360</v>
      </c>
      <c r="K5742" s="13">
        <v>1572986.26</v>
      </c>
      <c r="L5742" s="11">
        <v>-0.43389830508474603</v>
      </c>
      <c r="M5742" s="14">
        <v>-0.22306040008835601</v>
      </c>
      <c r="N5742" s="11">
        <v>-0.53611111111111098</v>
      </c>
      <c r="O5742" s="11">
        <v>-0.17773035179341101</v>
      </c>
    </row>
    <row r="5743" spans="2:15" x14ac:dyDescent="0.25">
      <c r="B5743" t="s">
        <v>24</v>
      </c>
      <c r="C5743" t="s">
        <v>33</v>
      </c>
      <c r="D5743" t="s">
        <v>966</v>
      </c>
      <c r="E5743" t="s">
        <v>19</v>
      </c>
      <c r="F5743" s="12">
        <v>226</v>
      </c>
      <c r="G5743" s="13">
        <v>1171571.1699000001</v>
      </c>
      <c r="H5743" s="12">
        <v>419</v>
      </c>
      <c r="I5743" s="13">
        <v>1696985.52</v>
      </c>
      <c r="J5743" s="12">
        <v>287</v>
      </c>
      <c r="K5743" s="13">
        <v>1025077.92</v>
      </c>
      <c r="L5743" s="11">
        <v>-0.460620525059666</v>
      </c>
      <c r="M5743" s="14">
        <v>-0.30961628364395199</v>
      </c>
      <c r="N5743" s="11">
        <v>-0.212543554006969</v>
      </c>
      <c r="O5743" s="11">
        <v>0.14290937990353</v>
      </c>
    </row>
    <row r="5744" spans="2:15" x14ac:dyDescent="0.25">
      <c r="B5744" t="s">
        <v>24</v>
      </c>
      <c r="C5744" t="s">
        <v>33</v>
      </c>
      <c r="D5744" t="s">
        <v>967</v>
      </c>
      <c r="E5744" t="s">
        <v>28</v>
      </c>
      <c r="F5744" s="12" t="s">
        <v>69</v>
      </c>
      <c r="G5744" s="13">
        <v>4371</v>
      </c>
      <c r="H5744" s="12"/>
      <c r="I5744" s="13"/>
      <c r="J5744" s="12"/>
      <c r="K5744" s="13"/>
      <c r="L5744" s="11" t="s">
        <v>70</v>
      </c>
      <c r="M5744" s="14"/>
      <c r="N5744" s="11" t="s">
        <v>70</v>
      </c>
      <c r="O5744" s="11"/>
    </row>
    <row r="5745" spans="2:15" x14ac:dyDescent="0.25">
      <c r="B5745" t="s">
        <v>24</v>
      </c>
      <c r="C5745" t="s">
        <v>33</v>
      </c>
      <c r="D5745" t="s">
        <v>967</v>
      </c>
      <c r="E5745" t="s">
        <v>6</v>
      </c>
      <c r="F5745" s="12"/>
      <c r="G5745" s="13"/>
      <c r="H5745" s="12">
        <v>78</v>
      </c>
      <c r="I5745" s="13">
        <v>282415.88</v>
      </c>
      <c r="J5745" s="12">
        <v>111</v>
      </c>
      <c r="K5745" s="13">
        <v>331274</v>
      </c>
      <c r="L5745" s="11"/>
      <c r="M5745" s="14"/>
      <c r="N5745" s="11"/>
      <c r="O5745" s="11"/>
    </row>
    <row r="5746" spans="2:15" x14ac:dyDescent="0.25">
      <c r="B5746" t="s">
        <v>24</v>
      </c>
      <c r="C5746" t="s">
        <v>33</v>
      </c>
      <c r="D5746" t="s">
        <v>968</v>
      </c>
      <c r="E5746" t="s">
        <v>23</v>
      </c>
      <c r="F5746" s="12">
        <v>1820</v>
      </c>
      <c r="G5746" s="13">
        <v>7527345.5287000304</v>
      </c>
      <c r="H5746" s="12">
        <v>3040</v>
      </c>
      <c r="I5746" s="13">
        <v>11102431.98</v>
      </c>
      <c r="J5746" s="12">
        <v>3073</v>
      </c>
      <c r="K5746" s="13">
        <v>10486289.135</v>
      </c>
      <c r="L5746" s="11">
        <v>-0.40131578947368401</v>
      </c>
      <c r="M5746" s="14">
        <v>-0.32200930910814501</v>
      </c>
      <c r="N5746" s="11">
        <v>-0.407744874715262</v>
      </c>
      <c r="O5746" s="11">
        <v>-0.28217261303848101</v>
      </c>
    </row>
    <row r="5747" spans="2:15" x14ac:dyDescent="0.25">
      <c r="B5747" t="s">
        <v>24</v>
      </c>
      <c r="C5747" t="s">
        <v>33</v>
      </c>
      <c r="D5747" t="s">
        <v>969</v>
      </c>
      <c r="E5747" t="s">
        <v>17</v>
      </c>
      <c r="F5747" s="12">
        <v>139</v>
      </c>
      <c r="G5747" s="13">
        <v>449378.00180000003</v>
      </c>
      <c r="H5747" s="12">
        <v>340</v>
      </c>
      <c r="I5747" s="13">
        <v>790364.31880000106</v>
      </c>
      <c r="J5747" s="12">
        <v>347</v>
      </c>
      <c r="K5747" s="13">
        <v>724758</v>
      </c>
      <c r="L5747" s="11">
        <v>-0.59117647058823497</v>
      </c>
      <c r="M5747" s="14">
        <v>-0.43142929012498399</v>
      </c>
      <c r="N5747" s="11">
        <v>-0.59942363112391905</v>
      </c>
      <c r="O5747" s="11">
        <v>-0.37996130874029699</v>
      </c>
    </row>
    <row r="5748" spans="2:15" x14ac:dyDescent="0.25">
      <c r="B5748" t="s">
        <v>24</v>
      </c>
      <c r="C5748" t="s">
        <v>33</v>
      </c>
      <c r="D5748" t="s">
        <v>971</v>
      </c>
      <c r="E5748" t="s">
        <v>19</v>
      </c>
      <c r="F5748" s="12">
        <v>179</v>
      </c>
      <c r="G5748" s="13">
        <v>600902.95059999998</v>
      </c>
      <c r="H5748" s="12">
        <v>366</v>
      </c>
      <c r="I5748" s="13">
        <v>950610.49743999995</v>
      </c>
      <c r="J5748" s="12">
        <v>291</v>
      </c>
      <c r="K5748" s="13">
        <v>858897.5932</v>
      </c>
      <c r="L5748" s="11">
        <v>-0.510928961748634</v>
      </c>
      <c r="M5748" s="14">
        <v>-0.36787679894316799</v>
      </c>
      <c r="N5748" s="11">
        <v>-0.38487972508591101</v>
      </c>
      <c r="O5748" s="11">
        <v>-0.30037881656972298</v>
      </c>
    </row>
    <row r="5749" spans="2:15" x14ac:dyDescent="0.25">
      <c r="B5749" t="s">
        <v>24</v>
      </c>
      <c r="C5749" t="s">
        <v>33</v>
      </c>
      <c r="D5749" t="s">
        <v>972</v>
      </c>
      <c r="E5749" t="s">
        <v>6</v>
      </c>
      <c r="F5749" s="12">
        <v>226</v>
      </c>
      <c r="G5749" s="13">
        <v>1607102.9982</v>
      </c>
      <c r="H5749" s="12">
        <v>281</v>
      </c>
      <c r="I5749" s="13">
        <v>1575100.32</v>
      </c>
      <c r="J5749" s="12">
        <v>175</v>
      </c>
      <c r="K5749" s="13">
        <v>514289.24</v>
      </c>
      <c r="L5749" s="11">
        <v>-0.195729537366548</v>
      </c>
      <c r="M5749" s="14">
        <v>2.0317866610552598E-2</v>
      </c>
      <c r="N5749" s="11">
        <v>0.29142857142857098</v>
      </c>
      <c r="O5749" s="11">
        <v>2.1249010735670799</v>
      </c>
    </row>
    <row r="5750" spans="2:15" x14ac:dyDescent="0.25">
      <c r="B5750" t="s">
        <v>24</v>
      </c>
      <c r="C5750" t="s">
        <v>33</v>
      </c>
      <c r="D5750" t="s">
        <v>973</v>
      </c>
      <c r="E5750" t="s">
        <v>6</v>
      </c>
      <c r="F5750" s="12">
        <v>390</v>
      </c>
      <c r="G5750" s="13">
        <v>1353334.02</v>
      </c>
      <c r="H5750" s="12">
        <v>597</v>
      </c>
      <c r="I5750" s="13">
        <v>1950240.5575999999</v>
      </c>
      <c r="J5750" s="12">
        <v>537</v>
      </c>
      <c r="K5750" s="13">
        <v>1412308.12</v>
      </c>
      <c r="L5750" s="11">
        <v>-0.34673366834170799</v>
      </c>
      <c r="M5750" s="14">
        <v>-0.30606815927085601</v>
      </c>
      <c r="N5750" s="11">
        <v>-0.27374301675977702</v>
      </c>
      <c r="O5750" s="11">
        <v>-4.1757247703142902E-2</v>
      </c>
    </row>
    <row r="5751" spans="2:15" x14ac:dyDescent="0.25">
      <c r="B5751" t="s">
        <v>24</v>
      </c>
      <c r="C5751" t="s">
        <v>33</v>
      </c>
      <c r="D5751" t="s">
        <v>974</v>
      </c>
      <c r="E5751" t="s">
        <v>23</v>
      </c>
      <c r="F5751" s="12">
        <v>2042</v>
      </c>
      <c r="G5751" s="13">
        <v>6904571.4379759803</v>
      </c>
      <c r="H5751" s="12">
        <v>2398</v>
      </c>
      <c r="I5751" s="13">
        <v>6561394.7620000001</v>
      </c>
      <c r="J5751" s="12">
        <v>2510</v>
      </c>
      <c r="K5751" s="13">
        <v>6505106.5060000001</v>
      </c>
      <c r="L5751" s="11">
        <v>-0.148457047539616</v>
      </c>
      <c r="M5751" s="14">
        <v>5.2302397344459198E-2</v>
      </c>
      <c r="N5751" s="11">
        <v>-0.186454183266932</v>
      </c>
      <c r="O5751" s="11">
        <v>6.1407900332996798E-2</v>
      </c>
    </row>
    <row r="5752" spans="2:15" x14ac:dyDescent="0.25">
      <c r="B5752" t="s">
        <v>24</v>
      </c>
      <c r="C5752" t="s">
        <v>33</v>
      </c>
      <c r="D5752" t="s">
        <v>975</v>
      </c>
      <c r="E5752" t="s">
        <v>17</v>
      </c>
      <c r="F5752" s="12">
        <v>590</v>
      </c>
      <c r="G5752" s="13">
        <v>4816857.2010000004</v>
      </c>
      <c r="H5752" s="12">
        <v>1082</v>
      </c>
      <c r="I5752" s="13">
        <v>6069143.9115559896</v>
      </c>
      <c r="J5752" s="12">
        <v>1106</v>
      </c>
      <c r="K5752" s="13">
        <v>5510992.63968</v>
      </c>
      <c r="L5752" s="11">
        <v>-0.454713493530499</v>
      </c>
      <c r="M5752" s="14">
        <v>-0.206336631459928</v>
      </c>
      <c r="N5752" s="11">
        <v>-0.46654611211573199</v>
      </c>
      <c r="O5752" s="11">
        <v>-0.12595470254888799</v>
      </c>
    </row>
    <row r="5753" spans="2:15" x14ac:dyDescent="0.25">
      <c r="B5753" t="s">
        <v>24</v>
      </c>
      <c r="C5753" t="s">
        <v>33</v>
      </c>
      <c r="D5753" t="s">
        <v>1471</v>
      </c>
      <c r="E5753" t="s">
        <v>28</v>
      </c>
      <c r="F5753" s="12"/>
      <c r="G5753" s="13"/>
      <c r="H5753" s="12">
        <v>16</v>
      </c>
      <c r="I5753" s="13">
        <v>61948</v>
      </c>
      <c r="J5753" s="12">
        <v>20</v>
      </c>
      <c r="K5753" s="13">
        <v>72640</v>
      </c>
      <c r="L5753" s="11"/>
      <c r="M5753" s="14"/>
      <c r="N5753" s="11"/>
      <c r="O5753" s="11"/>
    </row>
    <row r="5754" spans="2:15" x14ac:dyDescent="0.25">
      <c r="B5754" t="s">
        <v>24</v>
      </c>
      <c r="C5754" t="s">
        <v>33</v>
      </c>
      <c r="D5754" t="s">
        <v>976</v>
      </c>
      <c r="E5754" t="s">
        <v>6</v>
      </c>
      <c r="F5754" s="12">
        <v>38</v>
      </c>
      <c r="G5754" s="13">
        <v>60067.0821</v>
      </c>
      <c r="H5754" s="12">
        <v>74</v>
      </c>
      <c r="I5754" s="13">
        <v>142502.68</v>
      </c>
      <c r="J5754" s="12">
        <v>79</v>
      </c>
      <c r="K5754" s="13">
        <v>137246</v>
      </c>
      <c r="L5754" s="11">
        <v>-0.48648648648648701</v>
      </c>
      <c r="M5754" s="14">
        <v>-0.57848454429067597</v>
      </c>
      <c r="N5754" s="11">
        <v>-0.518987341772152</v>
      </c>
      <c r="O5754" s="11">
        <v>-0.562340016466782</v>
      </c>
    </row>
    <row r="5755" spans="2:15" x14ac:dyDescent="0.25">
      <c r="B5755" t="s">
        <v>24</v>
      </c>
      <c r="C5755" t="s">
        <v>33</v>
      </c>
      <c r="D5755" t="s">
        <v>977</v>
      </c>
      <c r="E5755" t="s">
        <v>28</v>
      </c>
      <c r="F5755" s="12">
        <v>11</v>
      </c>
      <c r="G5755" s="13">
        <v>39263.4</v>
      </c>
      <c r="H5755" s="12">
        <v>24</v>
      </c>
      <c r="I5755" s="13">
        <v>84517.2</v>
      </c>
      <c r="J5755" s="12">
        <v>26</v>
      </c>
      <c r="K5755" s="13">
        <v>84988.800000000003</v>
      </c>
      <c r="L5755" s="11">
        <v>-0.54166666666666696</v>
      </c>
      <c r="M5755" s="14">
        <v>-0.53543894023938299</v>
      </c>
      <c r="N5755" s="11">
        <v>-0.57692307692307698</v>
      </c>
      <c r="O5755" s="11">
        <v>-0.53801677397492398</v>
      </c>
    </row>
    <row r="5756" spans="2:15" x14ac:dyDescent="0.25">
      <c r="B5756" t="s">
        <v>24</v>
      </c>
      <c r="C5756" t="s">
        <v>33</v>
      </c>
      <c r="D5756" t="s">
        <v>1649</v>
      </c>
      <c r="E5756" t="s">
        <v>6</v>
      </c>
      <c r="F5756" s="12"/>
      <c r="G5756" s="13"/>
      <c r="H5756" s="12" t="s">
        <v>69</v>
      </c>
      <c r="I5756" s="13">
        <v>3278</v>
      </c>
      <c r="J5756" s="12"/>
      <c r="K5756" s="13"/>
      <c r="L5756" s="11" t="s">
        <v>70</v>
      </c>
      <c r="M5756" s="14"/>
      <c r="N5756" s="11"/>
      <c r="O5756" s="11"/>
    </row>
    <row r="5757" spans="2:15" x14ac:dyDescent="0.25">
      <c r="B5757" t="s">
        <v>24</v>
      </c>
      <c r="C5757" t="s">
        <v>33</v>
      </c>
      <c r="D5757" t="s">
        <v>978</v>
      </c>
      <c r="E5757" t="s">
        <v>6</v>
      </c>
      <c r="F5757" s="12">
        <v>64</v>
      </c>
      <c r="G5757" s="13">
        <v>165275.16269999999</v>
      </c>
      <c r="H5757" s="12">
        <v>72</v>
      </c>
      <c r="I5757" s="13">
        <v>158745.60000000001</v>
      </c>
      <c r="J5757" s="12">
        <v>75</v>
      </c>
      <c r="K5757" s="13">
        <v>155188</v>
      </c>
      <c r="L5757" s="11">
        <v>-0.11111111111111099</v>
      </c>
      <c r="M5757" s="14">
        <v>4.1132243665336701E-2</v>
      </c>
      <c r="N5757" s="11">
        <v>-0.146666666666667</v>
      </c>
      <c r="O5757" s="11">
        <v>6.4999630770420397E-2</v>
      </c>
    </row>
    <row r="5758" spans="2:15" x14ac:dyDescent="0.25">
      <c r="B5758" t="s">
        <v>24</v>
      </c>
      <c r="C5758" t="s">
        <v>33</v>
      </c>
      <c r="D5758" t="s">
        <v>980</v>
      </c>
      <c r="E5758" t="s">
        <v>17</v>
      </c>
      <c r="F5758" s="12">
        <v>191</v>
      </c>
      <c r="G5758" s="13">
        <v>832453.497559999</v>
      </c>
      <c r="H5758" s="12">
        <v>312</v>
      </c>
      <c r="I5758" s="13">
        <v>1232353.2064</v>
      </c>
      <c r="J5758" s="12">
        <v>324</v>
      </c>
      <c r="K5758" s="13">
        <v>1115645.1299999999</v>
      </c>
      <c r="L5758" s="11">
        <v>-0.387820512820513</v>
      </c>
      <c r="M5758" s="14">
        <v>-0.32450088721577203</v>
      </c>
      <c r="N5758" s="11">
        <v>-0.41049382716049398</v>
      </c>
      <c r="O5758" s="11">
        <v>-0.253836659010021</v>
      </c>
    </row>
    <row r="5759" spans="2:15" x14ac:dyDescent="0.25">
      <c r="B5759" t="s">
        <v>24</v>
      </c>
      <c r="C5759" t="s">
        <v>33</v>
      </c>
      <c r="D5759" t="s">
        <v>981</v>
      </c>
      <c r="E5759" t="s">
        <v>17</v>
      </c>
      <c r="F5759" s="12">
        <v>120</v>
      </c>
      <c r="G5759" s="13">
        <v>353052.40139999997</v>
      </c>
      <c r="H5759" s="12">
        <v>173</v>
      </c>
      <c r="I5759" s="13">
        <v>482651.114</v>
      </c>
      <c r="J5759" s="12">
        <v>216</v>
      </c>
      <c r="K5759" s="13">
        <v>521105</v>
      </c>
      <c r="L5759" s="11">
        <v>-0.30635838150289002</v>
      </c>
      <c r="M5759" s="14">
        <v>-0.26851427219538099</v>
      </c>
      <c r="N5759" s="11">
        <v>-0.44444444444444398</v>
      </c>
      <c r="O5759" s="11">
        <v>-0.32249277707947599</v>
      </c>
    </row>
    <row r="5760" spans="2:15" x14ac:dyDescent="0.25">
      <c r="B5760" t="s">
        <v>24</v>
      </c>
      <c r="C5760" t="s">
        <v>33</v>
      </c>
      <c r="D5760" t="s">
        <v>982</v>
      </c>
      <c r="E5760" t="s">
        <v>17</v>
      </c>
      <c r="F5760" s="12">
        <v>174</v>
      </c>
      <c r="G5760" s="13">
        <v>1143568.5218</v>
      </c>
      <c r="H5760" s="12">
        <v>196</v>
      </c>
      <c r="I5760" s="13">
        <v>1276523.77</v>
      </c>
      <c r="J5760" s="12">
        <v>111</v>
      </c>
      <c r="K5760" s="13">
        <v>756603.39</v>
      </c>
      <c r="L5760" s="11">
        <v>-0.11224489795918401</v>
      </c>
      <c r="M5760" s="14">
        <v>-0.104154149985003</v>
      </c>
      <c r="N5760" s="11">
        <v>0.56756756756756799</v>
      </c>
      <c r="O5760" s="11">
        <v>0.51145043349594099</v>
      </c>
    </row>
    <row r="5761" spans="2:15" x14ac:dyDescent="0.25">
      <c r="B5761" t="s">
        <v>24</v>
      </c>
      <c r="C5761" t="s">
        <v>33</v>
      </c>
      <c r="D5761" t="s">
        <v>983</v>
      </c>
      <c r="E5761" t="s">
        <v>6</v>
      </c>
      <c r="F5761" s="12">
        <v>311</v>
      </c>
      <c r="G5761" s="13">
        <v>1195298.0148</v>
      </c>
      <c r="H5761" s="12">
        <v>612</v>
      </c>
      <c r="I5761" s="13">
        <v>2170690.5288</v>
      </c>
      <c r="J5761" s="12">
        <v>679</v>
      </c>
      <c r="K5761" s="13">
        <v>2044490.48</v>
      </c>
      <c r="L5761" s="11">
        <v>-0.49183006535947699</v>
      </c>
      <c r="M5761" s="14">
        <v>-0.44934664847835998</v>
      </c>
      <c r="N5761" s="11">
        <v>-0.54197349042709897</v>
      </c>
      <c r="O5761" s="11">
        <v>-0.41535652697194297</v>
      </c>
    </row>
    <row r="5762" spans="2:15" x14ac:dyDescent="0.25">
      <c r="B5762" t="s">
        <v>24</v>
      </c>
      <c r="C5762" t="s">
        <v>33</v>
      </c>
      <c r="D5762" t="s">
        <v>984</v>
      </c>
      <c r="E5762" t="s">
        <v>6</v>
      </c>
      <c r="F5762" s="12">
        <v>151</v>
      </c>
      <c r="G5762" s="13">
        <v>682781.76269999996</v>
      </c>
      <c r="H5762" s="12">
        <v>211</v>
      </c>
      <c r="I5762" s="13">
        <v>815966.61600000004</v>
      </c>
      <c r="J5762" s="12">
        <v>236</v>
      </c>
      <c r="K5762" s="13">
        <v>703422.8</v>
      </c>
      <c r="L5762" s="11">
        <v>-0.28436018957345999</v>
      </c>
      <c r="M5762" s="14">
        <v>-0.16322340974302799</v>
      </c>
      <c r="N5762" s="11">
        <v>-0.36016949152542399</v>
      </c>
      <c r="O5762" s="11">
        <v>-2.9343713766457401E-2</v>
      </c>
    </row>
    <row r="5763" spans="2:15" x14ac:dyDescent="0.25">
      <c r="B5763" t="s">
        <v>24</v>
      </c>
      <c r="C5763" t="s">
        <v>33</v>
      </c>
      <c r="D5763" t="s">
        <v>985</v>
      </c>
      <c r="E5763" t="s">
        <v>17</v>
      </c>
      <c r="F5763" s="12">
        <v>42</v>
      </c>
      <c r="G5763" s="13">
        <v>143187.5754</v>
      </c>
      <c r="H5763" s="12">
        <v>57</v>
      </c>
      <c r="I5763" s="13">
        <v>164159.34</v>
      </c>
      <c r="J5763" s="12">
        <v>67</v>
      </c>
      <c r="K5763" s="13">
        <v>179954.62</v>
      </c>
      <c r="L5763" s="11">
        <v>-0.26315789473684198</v>
      </c>
      <c r="M5763" s="14">
        <v>-0.12775249096396199</v>
      </c>
      <c r="N5763" s="11">
        <v>-0.37313432835820898</v>
      </c>
      <c r="O5763" s="11">
        <v>-0.20431286843316401</v>
      </c>
    </row>
    <row r="5764" spans="2:15" x14ac:dyDescent="0.25">
      <c r="B5764" t="s">
        <v>24</v>
      </c>
      <c r="C5764" t="s">
        <v>33</v>
      </c>
      <c r="D5764" t="s">
        <v>986</v>
      </c>
      <c r="E5764" t="s">
        <v>6</v>
      </c>
      <c r="F5764" s="12">
        <v>82</v>
      </c>
      <c r="G5764" s="13">
        <v>273080.51280000003</v>
      </c>
      <c r="H5764" s="12">
        <v>107</v>
      </c>
      <c r="I5764" s="13">
        <v>307200.40000000002</v>
      </c>
      <c r="J5764" s="12">
        <v>70</v>
      </c>
      <c r="K5764" s="13">
        <v>169624</v>
      </c>
      <c r="L5764" s="11">
        <v>-0.233644859813084</v>
      </c>
      <c r="M5764" s="14">
        <v>-0.111067196527089</v>
      </c>
      <c r="N5764" s="11">
        <v>0.17142857142857101</v>
      </c>
      <c r="O5764" s="11">
        <v>0.60991671461585595</v>
      </c>
    </row>
    <row r="5765" spans="2:15" x14ac:dyDescent="0.25">
      <c r="B5765" t="s">
        <v>24</v>
      </c>
      <c r="C5765" t="s">
        <v>33</v>
      </c>
      <c r="D5765" t="s">
        <v>987</v>
      </c>
      <c r="E5765" t="s">
        <v>6</v>
      </c>
      <c r="F5765" s="12"/>
      <c r="G5765" s="13"/>
      <c r="H5765" s="12"/>
      <c r="I5765" s="13"/>
      <c r="J5765" s="12">
        <v>6</v>
      </c>
      <c r="K5765" s="13">
        <v>16062</v>
      </c>
      <c r="L5765" s="11"/>
      <c r="M5765" s="14"/>
      <c r="N5765" s="11"/>
      <c r="O5765" s="11"/>
    </row>
    <row r="5766" spans="2:15" x14ac:dyDescent="0.25">
      <c r="B5766" t="s">
        <v>24</v>
      </c>
      <c r="C5766" t="s">
        <v>33</v>
      </c>
      <c r="D5766" t="s">
        <v>988</v>
      </c>
      <c r="E5766" t="s">
        <v>6</v>
      </c>
      <c r="F5766" s="12"/>
      <c r="G5766" s="13"/>
      <c r="H5766" s="12"/>
      <c r="I5766" s="13"/>
      <c r="J5766" s="12">
        <v>23</v>
      </c>
      <c r="K5766" s="13">
        <v>61340.32</v>
      </c>
      <c r="L5766" s="11"/>
      <c r="M5766" s="14"/>
      <c r="N5766" s="11"/>
      <c r="O5766" s="11"/>
    </row>
    <row r="5767" spans="2:15" x14ac:dyDescent="0.25">
      <c r="B5767" t="s">
        <v>24</v>
      </c>
      <c r="C5767" t="s">
        <v>33</v>
      </c>
      <c r="D5767" t="s">
        <v>989</v>
      </c>
      <c r="E5767" t="s">
        <v>6</v>
      </c>
      <c r="F5767" s="12">
        <v>62</v>
      </c>
      <c r="G5767" s="13">
        <v>267735.63</v>
      </c>
      <c r="H5767" s="12">
        <v>58</v>
      </c>
      <c r="I5767" s="13">
        <v>214965</v>
      </c>
      <c r="J5767" s="12">
        <v>58</v>
      </c>
      <c r="K5767" s="13">
        <v>188767</v>
      </c>
      <c r="L5767" s="11">
        <v>6.8965517241379198E-2</v>
      </c>
      <c r="M5767" s="14">
        <v>0.245484753331938</v>
      </c>
      <c r="N5767" s="11">
        <v>6.8965517241379198E-2</v>
      </c>
      <c r="O5767" s="11">
        <v>0.418339169452288</v>
      </c>
    </row>
    <row r="5768" spans="2:15" x14ac:dyDescent="0.25">
      <c r="B5768" t="s">
        <v>24</v>
      </c>
      <c r="C5768" t="s">
        <v>34</v>
      </c>
      <c r="D5768" t="s">
        <v>990</v>
      </c>
      <c r="E5768" t="s">
        <v>23</v>
      </c>
      <c r="F5768" s="12">
        <v>3239</v>
      </c>
      <c r="G5768" s="13">
        <v>14822274.4222001</v>
      </c>
      <c r="H5768" s="12">
        <v>6271</v>
      </c>
      <c r="I5768" s="13">
        <v>21053620.875399999</v>
      </c>
      <c r="J5768" s="12">
        <v>6026</v>
      </c>
      <c r="K5768" s="13">
        <v>19931412.969000001</v>
      </c>
      <c r="L5768" s="11">
        <v>-0.48349545527029197</v>
      </c>
      <c r="M5768" s="14">
        <v>-0.29597504819139703</v>
      </c>
      <c r="N5768" s="11">
        <v>-0.46249585131098597</v>
      </c>
      <c r="O5768" s="11">
        <v>-0.25633599357688902</v>
      </c>
    </row>
    <row r="5769" spans="2:15" x14ac:dyDescent="0.25">
      <c r="B5769" t="s">
        <v>24</v>
      </c>
      <c r="C5769" t="s">
        <v>34</v>
      </c>
      <c r="D5769" t="s">
        <v>991</v>
      </c>
      <c r="E5769" t="s">
        <v>6</v>
      </c>
      <c r="F5769" s="12">
        <v>49</v>
      </c>
      <c r="G5769" s="13">
        <v>178061.3235</v>
      </c>
      <c r="H5769" s="12">
        <v>66</v>
      </c>
      <c r="I5769" s="13">
        <v>238987.84</v>
      </c>
      <c r="J5769" s="12">
        <v>99</v>
      </c>
      <c r="K5769" s="13">
        <v>309375.35999999999</v>
      </c>
      <c r="L5769" s="11">
        <v>-0.25757575757575801</v>
      </c>
      <c r="M5769" s="14">
        <v>-0.254935633963636</v>
      </c>
      <c r="N5769" s="11">
        <v>-0.50505050505050497</v>
      </c>
      <c r="O5769" s="11">
        <v>-0.42444891700489701</v>
      </c>
    </row>
    <row r="5770" spans="2:15" x14ac:dyDescent="0.25">
      <c r="B5770" t="s">
        <v>24</v>
      </c>
      <c r="C5770" t="s">
        <v>34</v>
      </c>
      <c r="D5770" t="s">
        <v>972</v>
      </c>
      <c r="E5770" t="s">
        <v>19</v>
      </c>
      <c r="F5770" s="12">
        <v>98</v>
      </c>
      <c r="G5770" s="13">
        <v>479262.81</v>
      </c>
      <c r="H5770" s="12">
        <v>150</v>
      </c>
      <c r="I5770" s="13">
        <v>688426.37</v>
      </c>
      <c r="J5770" s="12">
        <v>183</v>
      </c>
      <c r="K5770" s="13">
        <v>1012120.48</v>
      </c>
      <c r="L5770" s="11">
        <v>-0.34666666666666701</v>
      </c>
      <c r="M5770" s="14">
        <v>-0.30382851255392801</v>
      </c>
      <c r="N5770" s="11">
        <v>-0.46448087431694002</v>
      </c>
      <c r="O5770" s="11">
        <v>-0.52647652184648996</v>
      </c>
    </row>
    <row r="5771" spans="2:15" x14ac:dyDescent="0.25">
      <c r="B5771" t="s">
        <v>24</v>
      </c>
      <c r="C5771" t="s">
        <v>34</v>
      </c>
      <c r="D5771" t="s">
        <v>992</v>
      </c>
      <c r="E5771" t="s">
        <v>23</v>
      </c>
      <c r="F5771" s="12">
        <v>43</v>
      </c>
      <c r="G5771" s="13">
        <v>288229.56599999999</v>
      </c>
      <c r="H5771" s="12">
        <v>151</v>
      </c>
      <c r="I5771" s="13">
        <v>755814.1</v>
      </c>
      <c r="J5771" s="12">
        <v>138</v>
      </c>
      <c r="K5771" s="13">
        <v>653970.23</v>
      </c>
      <c r="L5771" s="11">
        <v>-0.71523178807946997</v>
      </c>
      <c r="M5771" s="14">
        <v>-0.61865018660011795</v>
      </c>
      <c r="N5771" s="11">
        <v>-0.688405797101449</v>
      </c>
      <c r="O5771" s="11">
        <v>-0.559261946832045</v>
      </c>
    </row>
    <row r="5772" spans="2:15" x14ac:dyDescent="0.25">
      <c r="B5772" t="s">
        <v>24</v>
      </c>
      <c r="C5772" t="s">
        <v>34</v>
      </c>
      <c r="D5772" t="s">
        <v>993</v>
      </c>
      <c r="E5772" t="s">
        <v>6</v>
      </c>
      <c r="F5772" s="12">
        <v>168</v>
      </c>
      <c r="G5772" s="13">
        <v>728192.45694399998</v>
      </c>
      <c r="H5772" s="12">
        <v>295</v>
      </c>
      <c r="I5772" s="13">
        <v>1118563.8600000001</v>
      </c>
      <c r="J5772" s="12">
        <v>322</v>
      </c>
      <c r="K5772" s="13">
        <v>1060295.6799999999</v>
      </c>
      <c r="L5772" s="11">
        <v>-0.43050847457627101</v>
      </c>
      <c r="M5772" s="14">
        <v>-0.34899339860309803</v>
      </c>
      <c r="N5772" s="11">
        <v>-0.47826086956521702</v>
      </c>
      <c r="O5772" s="11">
        <v>-0.31321755744209101</v>
      </c>
    </row>
    <row r="5773" spans="2:15" x14ac:dyDescent="0.25">
      <c r="B5773" t="s">
        <v>24</v>
      </c>
      <c r="C5773" t="s">
        <v>34</v>
      </c>
      <c r="D5773" t="s">
        <v>994</v>
      </c>
      <c r="E5773" t="s">
        <v>6</v>
      </c>
      <c r="F5773" s="12">
        <v>66</v>
      </c>
      <c r="G5773" s="13">
        <v>220603.33739999999</v>
      </c>
      <c r="H5773" s="12">
        <v>186</v>
      </c>
      <c r="I5773" s="13">
        <v>594940.23679999996</v>
      </c>
      <c r="J5773" s="12">
        <v>197</v>
      </c>
      <c r="K5773" s="13">
        <v>491069</v>
      </c>
      <c r="L5773" s="11">
        <v>-0.64516129032258096</v>
      </c>
      <c r="M5773" s="14">
        <v>-0.62920084446371105</v>
      </c>
      <c r="N5773" s="11">
        <v>-0.66497461928933999</v>
      </c>
      <c r="O5773" s="11">
        <v>-0.55076916400750198</v>
      </c>
    </row>
    <row r="5774" spans="2:15" x14ac:dyDescent="0.25">
      <c r="B5774" t="s">
        <v>24</v>
      </c>
      <c r="C5774" t="s">
        <v>34</v>
      </c>
      <c r="D5774" t="s">
        <v>995</v>
      </c>
      <c r="E5774" t="s">
        <v>6</v>
      </c>
      <c r="F5774" s="12">
        <v>117</v>
      </c>
      <c r="G5774" s="13">
        <v>497135.79175500001</v>
      </c>
      <c r="H5774" s="12">
        <v>193</v>
      </c>
      <c r="I5774" s="13">
        <v>553934.80640000105</v>
      </c>
      <c r="J5774" s="12">
        <v>315</v>
      </c>
      <c r="K5774" s="13">
        <v>847073.61</v>
      </c>
      <c r="L5774" s="11">
        <v>-0.39378238341968902</v>
      </c>
      <c r="M5774" s="14">
        <v>-0.102537363582793</v>
      </c>
      <c r="N5774" s="11">
        <v>-0.628571428571429</v>
      </c>
      <c r="O5774" s="11">
        <v>-0.41311382400993502</v>
      </c>
    </row>
    <row r="5775" spans="2:15" x14ac:dyDescent="0.25">
      <c r="B5775" t="s">
        <v>24</v>
      </c>
      <c r="C5775" t="s">
        <v>34</v>
      </c>
      <c r="D5775" t="s">
        <v>996</v>
      </c>
      <c r="E5775" t="s">
        <v>17</v>
      </c>
      <c r="F5775" s="12">
        <v>17</v>
      </c>
      <c r="G5775" s="13">
        <v>176902.02600000001</v>
      </c>
      <c r="H5775" s="12">
        <v>17</v>
      </c>
      <c r="I5775" s="13">
        <v>198456.71</v>
      </c>
      <c r="J5775" s="12">
        <v>20</v>
      </c>
      <c r="K5775" s="13">
        <v>144095.79999999999</v>
      </c>
      <c r="L5775" s="11">
        <v>0</v>
      </c>
      <c r="M5775" s="14">
        <v>-0.108611515327448</v>
      </c>
      <c r="N5775" s="11">
        <v>-0.15</v>
      </c>
      <c r="O5775" s="11">
        <v>0.22766955039633399</v>
      </c>
    </row>
    <row r="5776" spans="2:15" x14ac:dyDescent="0.25">
      <c r="B5776" t="s">
        <v>24</v>
      </c>
      <c r="C5776" t="s">
        <v>34</v>
      </c>
      <c r="D5776" t="s">
        <v>997</v>
      </c>
      <c r="E5776" t="s">
        <v>17</v>
      </c>
      <c r="F5776" s="12">
        <v>444</v>
      </c>
      <c r="G5776" s="13">
        <v>1592338.05</v>
      </c>
      <c r="H5776" s="12">
        <v>673</v>
      </c>
      <c r="I5776" s="13">
        <v>2178921.4276000001</v>
      </c>
      <c r="J5776" s="12">
        <v>715</v>
      </c>
      <c r="K5776" s="13">
        <v>2207983.65</v>
      </c>
      <c r="L5776" s="11">
        <v>-0.34026745913818701</v>
      </c>
      <c r="M5776" s="14">
        <v>-0.26920813672758098</v>
      </c>
      <c r="N5776" s="11">
        <v>-0.37902097902097898</v>
      </c>
      <c r="O5776" s="11">
        <v>-0.27882706468410701</v>
      </c>
    </row>
    <row r="5777" spans="2:15" x14ac:dyDescent="0.25">
      <c r="B5777" t="s">
        <v>24</v>
      </c>
      <c r="C5777" t="s">
        <v>34</v>
      </c>
      <c r="D5777" t="s">
        <v>998</v>
      </c>
      <c r="E5777" t="s">
        <v>6</v>
      </c>
      <c r="F5777" s="12">
        <v>132</v>
      </c>
      <c r="G5777" s="13">
        <v>389946.37543199997</v>
      </c>
      <c r="H5777" s="12">
        <v>176</v>
      </c>
      <c r="I5777" s="13">
        <v>526438.64000000095</v>
      </c>
      <c r="J5777" s="12">
        <v>213</v>
      </c>
      <c r="K5777" s="13">
        <v>595603.79</v>
      </c>
      <c r="L5777" s="11">
        <v>-0.25</v>
      </c>
      <c r="M5777" s="14">
        <v>-0.25927478379626701</v>
      </c>
      <c r="N5777" s="11">
        <v>-0.38028169014084501</v>
      </c>
      <c r="O5777" s="11">
        <v>-0.34529232019829798</v>
      </c>
    </row>
    <row r="5778" spans="2:15" x14ac:dyDescent="0.25">
      <c r="B5778" t="s">
        <v>24</v>
      </c>
      <c r="C5778" t="s">
        <v>34</v>
      </c>
      <c r="D5778" t="s">
        <v>999</v>
      </c>
      <c r="E5778" t="s">
        <v>6</v>
      </c>
      <c r="F5778" s="12">
        <v>101</v>
      </c>
      <c r="G5778" s="13">
        <v>511936.75238999998</v>
      </c>
      <c r="H5778" s="12">
        <v>124</v>
      </c>
      <c r="I5778" s="13">
        <v>484240.04</v>
      </c>
      <c r="J5778" s="12">
        <v>150</v>
      </c>
      <c r="K5778" s="13">
        <v>482130.29</v>
      </c>
      <c r="L5778" s="11">
        <v>-0.18548387096774199</v>
      </c>
      <c r="M5778" s="14">
        <v>5.7196245874256098E-2</v>
      </c>
      <c r="N5778" s="11">
        <v>-0.32666666666666699</v>
      </c>
      <c r="O5778" s="11">
        <v>6.1822422295848597E-2</v>
      </c>
    </row>
    <row r="5779" spans="2:15" x14ac:dyDescent="0.25">
      <c r="B5779" t="s">
        <v>24</v>
      </c>
      <c r="C5779" t="s">
        <v>34</v>
      </c>
      <c r="D5779" t="s">
        <v>1000</v>
      </c>
      <c r="E5779" t="s">
        <v>30</v>
      </c>
      <c r="F5779" s="12">
        <v>99</v>
      </c>
      <c r="G5779" s="13">
        <v>351379.68</v>
      </c>
      <c r="H5779" s="12">
        <v>132</v>
      </c>
      <c r="I5779" s="13">
        <v>427601.68</v>
      </c>
      <c r="J5779" s="12">
        <v>229</v>
      </c>
      <c r="K5779" s="13">
        <v>703515.28</v>
      </c>
      <c r="L5779" s="11">
        <v>-0.25</v>
      </c>
      <c r="M5779" s="14">
        <v>-0.17825467851295701</v>
      </c>
      <c r="N5779" s="11">
        <v>-0.56768558951965098</v>
      </c>
      <c r="O5779" s="11">
        <v>-0.50053724490532803</v>
      </c>
    </row>
    <row r="5780" spans="2:15" x14ac:dyDescent="0.25">
      <c r="B5780" t="s">
        <v>24</v>
      </c>
      <c r="C5780" t="s">
        <v>34</v>
      </c>
      <c r="D5780" t="s">
        <v>1001</v>
      </c>
      <c r="E5780" t="s">
        <v>17</v>
      </c>
      <c r="F5780" s="12">
        <v>228</v>
      </c>
      <c r="G5780" s="13">
        <v>669886.22375999996</v>
      </c>
      <c r="H5780" s="12">
        <v>392</v>
      </c>
      <c r="I5780" s="13">
        <v>1065079.4595000001</v>
      </c>
      <c r="J5780" s="12">
        <v>413</v>
      </c>
      <c r="K5780" s="13">
        <v>1065095.8700000001</v>
      </c>
      <c r="L5780" s="11">
        <v>-0.41836734693877597</v>
      </c>
      <c r="M5780" s="14">
        <v>-0.37104577711556203</v>
      </c>
      <c r="N5780" s="11">
        <v>-0.44794188861985501</v>
      </c>
      <c r="O5780" s="11">
        <v>-0.37105546774864501</v>
      </c>
    </row>
    <row r="5781" spans="2:15" x14ac:dyDescent="0.25">
      <c r="B5781" t="s">
        <v>24</v>
      </c>
      <c r="C5781" t="s">
        <v>34</v>
      </c>
      <c r="D5781" t="s">
        <v>1002</v>
      </c>
      <c r="E5781" t="s">
        <v>17</v>
      </c>
      <c r="F5781" s="12">
        <v>966</v>
      </c>
      <c r="G5781" s="13">
        <v>9608206.8511620108</v>
      </c>
      <c r="H5781" s="12">
        <v>1402</v>
      </c>
      <c r="I5781" s="13">
        <v>11097701.550200099</v>
      </c>
      <c r="J5781" s="12">
        <v>1146</v>
      </c>
      <c r="K5781" s="13">
        <v>7190242.2000000002</v>
      </c>
      <c r="L5781" s="11">
        <v>-0.31098430813124101</v>
      </c>
      <c r="M5781" s="14">
        <v>-0.13421650350754</v>
      </c>
      <c r="N5781" s="11">
        <v>-0.15706806282722499</v>
      </c>
      <c r="O5781" s="11">
        <v>0.33628417289782098</v>
      </c>
    </row>
    <row r="5782" spans="2:15" x14ac:dyDescent="0.25">
      <c r="B5782" t="s">
        <v>24</v>
      </c>
      <c r="C5782" t="s">
        <v>34</v>
      </c>
      <c r="D5782" t="s">
        <v>1004</v>
      </c>
      <c r="E5782" t="s">
        <v>6</v>
      </c>
      <c r="F5782" s="12">
        <v>157</v>
      </c>
      <c r="G5782" s="13">
        <v>815382.71243999898</v>
      </c>
      <c r="H5782" s="12">
        <v>297</v>
      </c>
      <c r="I5782" s="13">
        <v>1454502.5663999999</v>
      </c>
      <c r="J5782" s="12">
        <v>323</v>
      </c>
      <c r="K5782" s="13">
        <v>1366853.63</v>
      </c>
      <c r="L5782" s="11">
        <v>-0.47138047138047101</v>
      </c>
      <c r="M5782" s="14">
        <v>-0.439407855801773</v>
      </c>
      <c r="N5782" s="11">
        <v>-0.51393188854489202</v>
      </c>
      <c r="O5782" s="11">
        <v>-0.40346011120444603</v>
      </c>
    </row>
    <row r="5783" spans="2:15" x14ac:dyDescent="0.25">
      <c r="B5783" t="s">
        <v>24</v>
      </c>
      <c r="C5783" t="s">
        <v>34</v>
      </c>
      <c r="D5783" t="s">
        <v>1005</v>
      </c>
      <c r="E5783" t="s">
        <v>19</v>
      </c>
      <c r="F5783" s="12">
        <v>1332</v>
      </c>
      <c r="G5783" s="13">
        <v>6020505.73620007</v>
      </c>
      <c r="H5783" s="12">
        <v>2189</v>
      </c>
      <c r="I5783" s="13">
        <v>9020417.0800000001</v>
      </c>
      <c r="J5783" s="12">
        <v>1958</v>
      </c>
      <c r="K5783" s="13">
        <v>7628186.8799999999</v>
      </c>
      <c r="L5783" s="11">
        <v>-0.39150296939241702</v>
      </c>
      <c r="M5783" s="14">
        <v>-0.332569028371349</v>
      </c>
      <c r="N5783" s="11">
        <v>-0.31971399387129701</v>
      </c>
      <c r="O5783" s="11">
        <v>-0.210755343188436</v>
      </c>
    </row>
    <row r="5784" spans="2:15" x14ac:dyDescent="0.25">
      <c r="B5784" t="s">
        <v>24</v>
      </c>
      <c r="C5784" t="s">
        <v>34</v>
      </c>
      <c r="D5784" t="s">
        <v>1006</v>
      </c>
      <c r="E5784" t="s">
        <v>17</v>
      </c>
      <c r="F5784" s="12">
        <v>299</v>
      </c>
      <c r="G5784" s="13">
        <v>1630430.4332999999</v>
      </c>
      <c r="H5784" s="12">
        <v>501</v>
      </c>
      <c r="I5784" s="13">
        <v>2197052.2921000002</v>
      </c>
      <c r="J5784" s="12">
        <v>555</v>
      </c>
      <c r="K5784" s="13">
        <v>2115574.946</v>
      </c>
      <c r="L5784" s="11">
        <v>-0.40319361277445098</v>
      </c>
      <c r="M5784" s="14">
        <v>-0.25790094338556302</v>
      </c>
      <c r="N5784" s="11">
        <v>-0.46126126126126099</v>
      </c>
      <c r="O5784" s="11">
        <v>-0.229320409384353</v>
      </c>
    </row>
    <row r="5785" spans="2:15" x14ac:dyDescent="0.25">
      <c r="B5785" t="s">
        <v>24</v>
      </c>
      <c r="C5785" t="s">
        <v>34</v>
      </c>
      <c r="D5785" t="s">
        <v>1007</v>
      </c>
      <c r="E5785" t="s">
        <v>17</v>
      </c>
      <c r="F5785" s="12">
        <v>548</v>
      </c>
      <c r="G5785" s="13">
        <v>2931741.92826</v>
      </c>
      <c r="H5785" s="12">
        <v>896</v>
      </c>
      <c r="I5785" s="13">
        <v>4334743.1245999699</v>
      </c>
      <c r="J5785" s="12">
        <v>583</v>
      </c>
      <c r="K5785" s="13">
        <v>2336576.1740000001</v>
      </c>
      <c r="L5785" s="11">
        <v>-0.38839285714285698</v>
      </c>
      <c r="M5785" s="14">
        <v>-0.32366420708480598</v>
      </c>
      <c r="N5785" s="11">
        <v>-6.0034305317324198E-2</v>
      </c>
      <c r="O5785" s="11">
        <v>0.25471703464353002</v>
      </c>
    </row>
    <row r="5786" spans="2:15" x14ac:dyDescent="0.25">
      <c r="B5786" t="s">
        <v>24</v>
      </c>
      <c r="C5786" t="s">
        <v>34</v>
      </c>
      <c r="D5786" t="s">
        <v>1008</v>
      </c>
      <c r="E5786" t="s">
        <v>6</v>
      </c>
      <c r="F5786" s="12">
        <v>115</v>
      </c>
      <c r="G5786" s="13">
        <v>439430.70510000002</v>
      </c>
      <c r="H5786" s="12">
        <v>149</v>
      </c>
      <c r="I5786" s="13">
        <v>542645.04000000097</v>
      </c>
      <c r="J5786" s="12">
        <v>182</v>
      </c>
      <c r="K5786" s="13">
        <v>542940.4</v>
      </c>
      <c r="L5786" s="11">
        <v>-0.228187919463087</v>
      </c>
      <c r="M5786" s="14">
        <v>-0.19020598603462799</v>
      </c>
      <c r="N5786" s="11">
        <v>-0.36813186813186799</v>
      </c>
      <c r="O5786" s="11">
        <v>-0.19064651460823301</v>
      </c>
    </row>
    <row r="5787" spans="2:15" x14ac:dyDescent="0.25">
      <c r="B5787" t="s">
        <v>24</v>
      </c>
      <c r="C5787" t="s">
        <v>34</v>
      </c>
      <c r="D5787" t="s">
        <v>1009</v>
      </c>
      <c r="E5787" t="s">
        <v>17</v>
      </c>
      <c r="F5787" s="12">
        <v>295</v>
      </c>
      <c r="G5787" s="13">
        <v>1214568.551064</v>
      </c>
      <c r="H5787" s="12">
        <v>462</v>
      </c>
      <c r="I5787" s="13">
        <v>1971796.2524000001</v>
      </c>
      <c r="J5787" s="12">
        <v>471</v>
      </c>
      <c r="K5787" s="13">
        <v>1570454.72</v>
      </c>
      <c r="L5787" s="11">
        <v>-0.361471861471861</v>
      </c>
      <c r="M5787" s="14">
        <v>-0.38402938458490898</v>
      </c>
      <c r="N5787" s="11">
        <v>-0.37367303609341801</v>
      </c>
      <c r="O5787" s="11">
        <v>-0.22661345430959201</v>
      </c>
    </row>
    <row r="5788" spans="2:15" x14ac:dyDescent="0.25">
      <c r="B5788" t="s">
        <v>24</v>
      </c>
      <c r="C5788" t="s">
        <v>34</v>
      </c>
      <c r="D5788" t="s">
        <v>1010</v>
      </c>
      <c r="E5788" t="s">
        <v>17</v>
      </c>
      <c r="F5788" s="12">
        <v>83</v>
      </c>
      <c r="G5788" s="13">
        <v>321617.45136000001</v>
      </c>
      <c r="H5788" s="12">
        <v>114</v>
      </c>
      <c r="I5788" s="13">
        <v>400875.29960000003</v>
      </c>
      <c r="J5788" s="12">
        <v>145</v>
      </c>
      <c r="K5788" s="13">
        <v>567832.79</v>
      </c>
      <c r="L5788" s="11">
        <v>-0.27192982456140302</v>
      </c>
      <c r="M5788" s="14">
        <v>-0.19771197756281</v>
      </c>
      <c r="N5788" s="11">
        <v>-0.42758620689655202</v>
      </c>
      <c r="O5788" s="11">
        <v>-0.43360535526664501</v>
      </c>
    </row>
    <row r="5789" spans="2:15" x14ac:dyDescent="0.25">
      <c r="B5789" t="s">
        <v>24</v>
      </c>
      <c r="C5789" t="s">
        <v>34</v>
      </c>
      <c r="D5789" t="s">
        <v>1011</v>
      </c>
      <c r="E5789" t="s">
        <v>6</v>
      </c>
      <c r="F5789" s="12">
        <v>446</v>
      </c>
      <c r="G5789" s="13">
        <v>2579798.7646980002</v>
      </c>
      <c r="H5789" s="12">
        <v>691</v>
      </c>
      <c r="I5789" s="13">
        <v>3678573.62160003</v>
      </c>
      <c r="J5789" s="12">
        <v>648</v>
      </c>
      <c r="K5789" s="13">
        <v>3293482.39</v>
      </c>
      <c r="L5789" s="11">
        <v>-0.35455861070911698</v>
      </c>
      <c r="M5789" s="14">
        <v>-0.298695899532957</v>
      </c>
      <c r="N5789" s="11">
        <v>-0.311728395061728</v>
      </c>
      <c r="O5789" s="11">
        <v>-0.21669574656568899</v>
      </c>
    </row>
    <row r="5790" spans="2:15" x14ac:dyDescent="0.25">
      <c r="B5790" t="s">
        <v>24</v>
      </c>
      <c r="C5790" t="s">
        <v>34</v>
      </c>
      <c r="D5790" t="s">
        <v>1012</v>
      </c>
      <c r="E5790" t="s">
        <v>6</v>
      </c>
      <c r="F5790" s="12">
        <v>114</v>
      </c>
      <c r="G5790" s="13">
        <v>578599.17511499999</v>
      </c>
      <c r="H5790" s="12">
        <v>185</v>
      </c>
      <c r="I5790" s="13">
        <v>541986.58400000096</v>
      </c>
      <c r="J5790" s="12">
        <v>283</v>
      </c>
      <c r="K5790" s="13">
        <v>730906.8</v>
      </c>
      <c r="L5790" s="11">
        <v>-0.38378378378378403</v>
      </c>
      <c r="M5790" s="14">
        <v>6.7552578229498603E-2</v>
      </c>
      <c r="N5790" s="11">
        <v>-0.597173144876325</v>
      </c>
      <c r="O5790" s="11">
        <v>-0.208381731959533</v>
      </c>
    </row>
    <row r="5791" spans="2:15" x14ac:dyDescent="0.25">
      <c r="B5791" t="s">
        <v>24</v>
      </c>
      <c r="C5791" t="s">
        <v>34</v>
      </c>
      <c r="D5791" t="s">
        <v>1653</v>
      </c>
      <c r="E5791" t="s">
        <v>28</v>
      </c>
      <c r="F5791" s="12">
        <v>10</v>
      </c>
      <c r="G5791" s="13">
        <v>24210</v>
      </c>
      <c r="H5791" s="12">
        <v>15</v>
      </c>
      <c r="I5791" s="13">
        <v>32228</v>
      </c>
      <c r="J5791" s="12">
        <v>19</v>
      </c>
      <c r="K5791" s="13">
        <v>38447</v>
      </c>
      <c r="L5791" s="11">
        <v>-0.33333333333333298</v>
      </c>
      <c r="M5791" s="14">
        <v>-0.24878987216085399</v>
      </c>
      <c r="N5791" s="11">
        <v>-0.47368421052631599</v>
      </c>
      <c r="O5791" s="11">
        <v>-0.37030197414622701</v>
      </c>
    </row>
    <row r="5792" spans="2:15" x14ac:dyDescent="0.25">
      <c r="B5792" t="s">
        <v>24</v>
      </c>
      <c r="C5792" t="s">
        <v>34</v>
      </c>
      <c r="D5792" t="s">
        <v>1013</v>
      </c>
      <c r="E5792" t="s">
        <v>23</v>
      </c>
      <c r="F5792" s="12">
        <v>27</v>
      </c>
      <c r="G5792" s="13">
        <v>340009.93</v>
      </c>
      <c r="H5792" s="12">
        <v>37</v>
      </c>
      <c r="I5792" s="13">
        <v>408099.8</v>
      </c>
      <c r="J5792" s="12">
        <v>30</v>
      </c>
      <c r="K5792" s="13">
        <v>252343</v>
      </c>
      <c r="L5792" s="11">
        <v>-0.27027027027027001</v>
      </c>
      <c r="M5792" s="14">
        <v>-0.16684612440388399</v>
      </c>
      <c r="N5792" s="11">
        <v>-0.1</v>
      </c>
      <c r="O5792" s="11">
        <v>0.34741177682757202</v>
      </c>
    </row>
    <row r="5793" spans="2:15" x14ac:dyDescent="0.25">
      <c r="B5793" t="s">
        <v>24</v>
      </c>
      <c r="C5793" t="s">
        <v>34</v>
      </c>
      <c r="D5793" t="s">
        <v>1014</v>
      </c>
      <c r="E5793" t="s">
        <v>19</v>
      </c>
      <c r="F5793" s="12">
        <v>275</v>
      </c>
      <c r="G5793" s="13">
        <v>1192828.6736000001</v>
      </c>
      <c r="H5793" s="12">
        <v>340</v>
      </c>
      <c r="I5793" s="13">
        <v>1394390.47</v>
      </c>
      <c r="J5793" s="12">
        <v>326</v>
      </c>
      <c r="K5793" s="13">
        <v>1001694.52</v>
      </c>
      <c r="L5793" s="11">
        <v>-0.191176470588235</v>
      </c>
      <c r="M5793" s="14">
        <v>-0.144551903312994</v>
      </c>
      <c r="N5793" s="11">
        <v>-0.156441717791411</v>
      </c>
      <c r="O5793" s="11">
        <v>0.190810820847857</v>
      </c>
    </row>
    <row r="5794" spans="2:15" x14ac:dyDescent="0.25">
      <c r="B5794" t="s">
        <v>24</v>
      </c>
      <c r="C5794" t="s">
        <v>34</v>
      </c>
      <c r="D5794" t="s">
        <v>1015</v>
      </c>
      <c r="E5794" t="s">
        <v>23</v>
      </c>
      <c r="F5794" s="12">
        <v>294</v>
      </c>
      <c r="G5794" s="13">
        <v>1260817.608</v>
      </c>
      <c r="H5794" s="12">
        <v>465</v>
      </c>
      <c r="I5794" s="13">
        <v>1522463.65</v>
      </c>
      <c r="J5794" s="12">
        <v>348</v>
      </c>
      <c r="K5794" s="13">
        <v>965633.59400000004</v>
      </c>
      <c r="L5794" s="11">
        <v>-0.36774193548387102</v>
      </c>
      <c r="M5794" s="14">
        <v>-0.17185700427067599</v>
      </c>
      <c r="N5794" s="11">
        <v>-0.15517241379310301</v>
      </c>
      <c r="O5794" s="11">
        <v>0.30568946216674497</v>
      </c>
    </row>
    <row r="5795" spans="2:15" x14ac:dyDescent="0.25">
      <c r="B5795" t="s">
        <v>24</v>
      </c>
      <c r="C5795" t="s">
        <v>34</v>
      </c>
      <c r="D5795" t="s">
        <v>1016</v>
      </c>
      <c r="E5795" t="s">
        <v>6</v>
      </c>
      <c r="F5795" s="12">
        <v>38</v>
      </c>
      <c r="G5795" s="13">
        <v>296872.589523</v>
      </c>
      <c r="H5795" s="12">
        <v>138</v>
      </c>
      <c r="I5795" s="13">
        <v>442474.84</v>
      </c>
      <c r="J5795" s="12">
        <v>114</v>
      </c>
      <c r="K5795" s="13">
        <v>419396.83</v>
      </c>
      <c r="L5795" s="11">
        <v>-0.72463768115941996</v>
      </c>
      <c r="M5795" s="14">
        <v>-0.32906334397906201</v>
      </c>
      <c r="N5795" s="11">
        <v>-0.66666666666666696</v>
      </c>
      <c r="O5795" s="11">
        <v>-0.29214393555859702</v>
      </c>
    </row>
    <row r="5796" spans="2:15" x14ac:dyDescent="0.25">
      <c r="B5796" t="s">
        <v>24</v>
      </c>
      <c r="C5796" t="s">
        <v>34</v>
      </c>
      <c r="D5796" t="s">
        <v>1017</v>
      </c>
      <c r="E5796" t="s">
        <v>17</v>
      </c>
      <c r="F5796" s="12">
        <v>146</v>
      </c>
      <c r="G5796" s="13">
        <v>455847.85012000002</v>
      </c>
      <c r="H5796" s="12">
        <v>313</v>
      </c>
      <c r="I5796" s="13">
        <v>922151.03160000104</v>
      </c>
      <c r="J5796" s="12">
        <v>305</v>
      </c>
      <c r="K5796" s="13">
        <v>760900.15</v>
      </c>
      <c r="L5796" s="11">
        <v>-0.53354632587859396</v>
      </c>
      <c r="M5796" s="14">
        <v>-0.50566899076274896</v>
      </c>
      <c r="N5796" s="11">
        <v>-0.52131147540983602</v>
      </c>
      <c r="O5796" s="11">
        <v>-0.40090976441521198</v>
      </c>
    </row>
    <row r="5797" spans="2:15" x14ac:dyDescent="0.25">
      <c r="B5797" t="s">
        <v>24</v>
      </c>
      <c r="C5797" t="s">
        <v>34</v>
      </c>
      <c r="D5797" t="s">
        <v>1018</v>
      </c>
      <c r="E5797" t="s">
        <v>23</v>
      </c>
      <c r="F5797" s="12">
        <v>489</v>
      </c>
      <c r="G5797" s="13">
        <v>1330015.0134999999</v>
      </c>
      <c r="H5797" s="12">
        <v>1077</v>
      </c>
      <c r="I5797" s="13">
        <v>2599563.4700000002</v>
      </c>
      <c r="J5797" s="12">
        <v>1272</v>
      </c>
      <c r="K5797" s="13">
        <v>3054858.86</v>
      </c>
      <c r="L5797" s="11">
        <v>-0.54596100278551496</v>
      </c>
      <c r="M5797" s="14">
        <v>-0.48836986330631998</v>
      </c>
      <c r="N5797" s="11">
        <v>-0.61556603773584895</v>
      </c>
      <c r="O5797" s="11">
        <v>-0.56462308916622095</v>
      </c>
    </row>
    <row r="5798" spans="2:15" x14ac:dyDescent="0.25">
      <c r="B5798" t="s">
        <v>24</v>
      </c>
      <c r="C5798" t="s">
        <v>34</v>
      </c>
      <c r="D5798" t="s">
        <v>1562</v>
      </c>
      <c r="E5798" t="s">
        <v>26</v>
      </c>
      <c r="F5798" s="12">
        <v>128</v>
      </c>
      <c r="G5798" s="13">
        <v>1384439.76</v>
      </c>
      <c r="H5798" s="12">
        <v>223</v>
      </c>
      <c r="I5798" s="13">
        <v>2600810.02</v>
      </c>
      <c r="J5798" s="12">
        <v>184</v>
      </c>
      <c r="K5798" s="13">
        <v>1768885.2</v>
      </c>
      <c r="L5798" s="11">
        <v>-0.42600896860986498</v>
      </c>
      <c r="M5798" s="14">
        <v>-0.46768900867276603</v>
      </c>
      <c r="N5798" s="11">
        <v>-0.30434782608695699</v>
      </c>
      <c r="O5798" s="11">
        <v>-0.21733769947309101</v>
      </c>
    </row>
    <row r="5799" spans="2:15" x14ac:dyDescent="0.25">
      <c r="B5799" t="s">
        <v>24</v>
      </c>
      <c r="C5799" t="s">
        <v>34</v>
      </c>
      <c r="D5799" t="s">
        <v>1019</v>
      </c>
      <c r="E5799" t="s">
        <v>28</v>
      </c>
      <c r="F5799" s="12">
        <v>140</v>
      </c>
      <c r="G5799" s="13">
        <v>486608.6</v>
      </c>
      <c r="H5799" s="12">
        <v>185</v>
      </c>
      <c r="I5799" s="13">
        <v>684064.23</v>
      </c>
      <c r="J5799" s="12">
        <v>151</v>
      </c>
      <c r="K5799" s="13">
        <v>387280.6</v>
      </c>
      <c r="L5799" s="11">
        <v>-0.24324324324324301</v>
      </c>
      <c r="M5799" s="14">
        <v>-0.28865071632235501</v>
      </c>
      <c r="N5799" s="11">
        <v>-7.2847682119205295E-2</v>
      </c>
      <c r="O5799" s="11">
        <v>0.25647553737522599</v>
      </c>
    </row>
    <row r="5800" spans="2:15" x14ac:dyDescent="0.25">
      <c r="B5800" t="s">
        <v>24</v>
      </c>
      <c r="C5800" t="s">
        <v>34</v>
      </c>
      <c r="D5800" t="s">
        <v>1020</v>
      </c>
      <c r="E5800" t="s">
        <v>28</v>
      </c>
      <c r="F5800" s="12">
        <v>30</v>
      </c>
      <c r="G5800" s="13">
        <v>97871</v>
      </c>
      <c r="H5800" s="12">
        <v>88</v>
      </c>
      <c r="I5800" s="13">
        <v>217898</v>
      </c>
      <c r="J5800" s="12">
        <v>111</v>
      </c>
      <c r="K5800" s="13">
        <v>251305</v>
      </c>
      <c r="L5800" s="11">
        <v>-0.65909090909090895</v>
      </c>
      <c r="M5800" s="14">
        <v>-0.55084030142543805</v>
      </c>
      <c r="N5800" s="11">
        <v>-0.72972972972973005</v>
      </c>
      <c r="O5800" s="11">
        <v>-0.61054893456158799</v>
      </c>
    </row>
    <row r="5801" spans="2:15" x14ac:dyDescent="0.25">
      <c r="B5801" t="s">
        <v>24</v>
      </c>
      <c r="C5801" t="s">
        <v>34</v>
      </c>
      <c r="D5801" t="s">
        <v>1021</v>
      </c>
      <c r="E5801" t="s">
        <v>17</v>
      </c>
      <c r="F5801" s="12">
        <v>97</v>
      </c>
      <c r="G5801" s="13">
        <v>361476.89558999997</v>
      </c>
      <c r="H5801" s="12">
        <v>188</v>
      </c>
      <c r="I5801" s="13">
        <v>593947.36089999997</v>
      </c>
      <c r="J5801" s="12">
        <v>218</v>
      </c>
      <c r="K5801" s="13">
        <v>535234.84</v>
      </c>
      <c r="L5801" s="11">
        <v>-0.48404255319148898</v>
      </c>
      <c r="M5801" s="14">
        <v>-0.391399104724938</v>
      </c>
      <c r="N5801" s="11">
        <v>-0.55504587155963303</v>
      </c>
      <c r="O5801" s="11">
        <v>-0.32463870328396299</v>
      </c>
    </row>
    <row r="5802" spans="2:15" x14ac:dyDescent="0.25">
      <c r="B5802" t="s">
        <v>24</v>
      </c>
      <c r="C5802" t="s">
        <v>34</v>
      </c>
      <c r="D5802" t="s">
        <v>1023</v>
      </c>
      <c r="E5802" t="s">
        <v>28</v>
      </c>
      <c r="F5802" s="12">
        <v>110</v>
      </c>
      <c r="G5802" s="13">
        <v>495363</v>
      </c>
      <c r="H5802" s="12">
        <v>204</v>
      </c>
      <c r="I5802" s="13">
        <v>847903</v>
      </c>
      <c r="J5802" s="12">
        <v>214</v>
      </c>
      <c r="K5802" s="13">
        <v>767406</v>
      </c>
      <c r="L5802" s="11">
        <v>-0.46078431372549</v>
      </c>
      <c r="M5802" s="14">
        <v>-0.41577869166638198</v>
      </c>
      <c r="N5802" s="11">
        <v>-0.48598130841121501</v>
      </c>
      <c r="O5802" s="11">
        <v>-0.35449683739767501</v>
      </c>
    </row>
    <row r="5803" spans="2:15" x14ac:dyDescent="0.25">
      <c r="B5803" t="s">
        <v>24</v>
      </c>
      <c r="C5803" t="s">
        <v>34</v>
      </c>
      <c r="D5803" t="s">
        <v>1026</v>
      </c>
      <c r="E5803" t="s">
        <v>17</v>
      </c>
      <c r="F5803" s="12">
        <v>122</v>
      </c>
      <c r="G5803" s="13">
        <v>420305.504112</v>
      </c>
      <c r="H5803" s="12">
        <v>275</v>
      </c>
      <c r="I5803" s="13">
        <v>648823.78000000096</v>
      </c>
      <c r="J5803" s="12">
        <v>313</v>
      </c>
      <c r="K5803" s="13">
        <v>647119</v>
      </c>
      <c r="L5803" s="11">
        <v>-0.55636363636363595</v>
      </c>
      <c r="M5803" s="14">
        <v>-0.352203915657963</v>
      </c>
      <c r="N5803" s="11">
        <v>-0.61022364217252401</v>
      </c>
      <c r="O5803" s="11">
        <v>-0.35049735193681603</v>
      </c>
    </row>
    <row r="5804" spans="2:15" x14ac:dyDescent="0.25">
      <c r="B5804" t="s">
        <v>24</v>
      </c>
      <c r="C5804" t="s">
        <v>34</v>
      </c>
      <c r="D5804" t="s">
        <v>1027</v>
      </c>
      <c r="E5804" t="s">
        <v>17</v>
      </c>
      <c r="F5804" s="12">
        <v>266</v>
      </c>
      <c r="G5804" s="13">
        <v>1396061.5116000001</v>
      </c>
      <c r="H5804" s="12">
        <v>284</v>
      </c>
      <c r="I5804" s="13">
        <v>1394761.5674000001</v>
      </c>
      <c r="J5804" s="12">
        <v>286</v>
      </c>
      <c r="K5804" s="13">
        <v>1052476.01</v>
      </c>
      <c r="L5804" s="11">
        <v>-6.3380281690140899E-2</v>
      </c>
      <c r="M5804" s="14">
        <v>9.32018941719015E-4</v>
      </c>
      <c r="N5804" s="11">
        <v>-6.9930069930069894E-2</v>
      </c>
      <c r="O5804" s="11">
        <v>0.32645447338984901</v>
      </c>
    </row>
    <row r="5805" spans="2:15" x14ac:dyDescent="0.25">
      <c r="B5805" t="s">
        <v>24</v>
      </c>
      <c r="C5805" t="s">
        <v>34</v>
      </c>
      <c r="D5805" t="s">
        <v>1029</v>
      </c>
      <c r="E5805" t="s">
        <v>28</v>
      </c>
      <c r="F5805" s="12">
        <v>113</v>
      </c>
      <c r="G5805" s="13">
        <v>510649</v>
      </c>
      <c r="H5805" s="12">
        <v>135</v>
      </c>
      <c r="I5805" s="13">
        <v>530828.72</v>
      </c>
      <c r="J5805" s="12">
        <v>127</v>
      </c>
      <c r="K5805" s="13">
        <v>484174.76799999998</v>
      </c>
      <c r="L5805" s="11">
        <v>-0.162962962962963</v>
      </c>
      <c r="M5805" s="14">
        <v>-3.8015501497357197E-2</v>
      </c>
      <c r="N5805" s="11">
        <v>-0.110236220472441</v>
      </c>
      <c r="O5805" s="11">
        <v>5.4679082326734699E-2</v>
      </c>
    </row>
    <row r="5806" spans="2:15" x14ac:dyDescent="0.25">
      <c r="B5806" t="s">
        <v>24</v>
      </c>
      <c r="C5806" t="s">
        <v>35</v>
      </c>
      <c r="D5806" t="s">
        <v>1030</v>
      </c>
      <c r="E5806" t="s">
        <v>23</v>
      </c>
      <c r="F5806" s="12"/>
      <c r="G5806" s="13"/>
      <c r="H5806" s="12" t="s">
        <v>69</v>
      </c>
      <c r="I5806" s="13">
        <v>6782</v>
      </c>
      <c r="J5806" s="12"/>
      <c r="K5806" s="13"/>
      <c r="L5806" s="11" t="s">
        <v>70</v>
      </c>
      <c r="M5806" s="14"/>
      <c r="N5806" s="11"/>
      <c r="O5806" s="11"/>
    </row>
    <row r="5807" spans="2:15" x14ac:dyDescent="0.25">
      <c r="B5807" t="s">
        <v>24</v>
      </c>
      <c r="C5807" t="s">
        <v>35</v>
      </c>
      <c r="D5807" t="s">
        <v>1031</v>
      </c>
      <c r="E5807" t="s">
        <v>29</v>
      </c>
      <c r="F5807" s="12">
        <v>112</v>
      </c>
      <c r="G5807" s="13">
        <v>864158.4</v>
      </c>
      <c r="H5807" s="12">
        <v>179</v>
      </c>
      <c r="I5807" s="13">
        <v>1009827</v>
      </c>
      <c r="J5807" s="12">
        <v>133</v>
      </c>
      <c r="K5807" s="13">
        <v>827049.93</v>
      </c>
      <c r="L5807" s="11">
        <v>-0.37430167597765401</v>
      </c>
      <c r="M5807" s="14">
        <v>-0.14425104498097199</v>
      </c>
      <c r="N5807" s="11">
        <v>-0.157894736842105</v>
      </c>
      <c r="O5807" s="11">
        <v>4.4868476078584699E-2</v>
      </c>
    </row>
    <row r="5808" spans="2:15" x14ac:dyDescent="0.25">
      <c r="B5808" t="s">
        <v>24</v>
      </c>
      <c r="C5808" t="s">
        <v>35</v>
      </c>
      <c r="D5808" t="s">
        <v>1032</v>
      </c>
      <c r="E5808" t="s">
        <v>17</v>
      </c>
      <c r="F5808" s="12">
        <v>167</v>
      </c>
      <c r="G5808" s="13">
        <v>549380.71860000002</v>
      </c>
      <c r="H5808" s="12">
        <v>289</v>
      </c>
      <c r="I5808" s="13">
        <v>852424.61610000103</v>
      </c>
      <c r="J5808" s="12">
        <v>384</v>
      </c>
      <c r="K5808" s="13">
        <v>965490.8</v>
      </c>
      <c r="L5808" s="11">
        <v>-0.42214532871972299</v>
      </c>
      <c r="M5808" s="14">
        <v>-0.355508149080071</v>
      </c>
      <c r="N5808" s="11">
        <v>-0.56510416666666696</v>
      </c>
      <c r="O5808" s="11">
        <v>-0.43098295851187901</v>
      </c>
    </row>
    <row r="5809" spans="2:15" x14ac:dyDescent="0.25">
      <c r="B5809" t="s">
        <v>24</v>
      </c>
      <c r="C5809" t="s">
        <v>35</v>
      </c>
      <c r="D5809" t="s">
        <v>1033</v>
      </c>
      <c r="E5809" t="s">
        <v>6</v>
      </c>
      <c r="F5809" s="12">
        <v>43</v>
      </c>
      <c r="G5809" s="13">
        <v>171019.50210000001</v>
      </c>
      <c r="H5809" s="12">
        <v>140</v>
      </c>
      <c r="I5809" s="13">
        <v>485399.200000001</v>
      </c>
      <c r="J5809" s="12">
        <v>124</v>
      </c>
      <c r="K5809" s="13">
        <v>338235</v>
      </c>
      <c r="L5809" s="11">
        <v>-0.69285714285714295</v>
      </c>
      <c r="M5809" s="14">
        <v>-0.64767246814580703</v>
      </c>
      <c r="N5809" s="11">
        <v>-0.65322580645161299</v>
      </c>
      <c r="O5809" s="11">
        <v>-0.49437668455363898</v>
      </c>
    </row>
    <row r="5810" spans="2:15" x14ac:dyDescent="0.25">
      <c r="B5810" t="s">
        <v>24</v>
      </c>
      <c r="C5810" t="s">
        <v>35</v>
      </c>
      <c r="D5810" t="s">
        <v>1034</v>
      </c>
      <c r="E5810" t="s">
        <v>23</v>
      </c>
      <c r="F5810" s="12">
        <v>48</v>
      </c>
      <c r="G5810" s="13">
        <v>239616.33</v>
      </c>
      <c r="H5810" s="12">
        <v>164</v>
      </c>
      <c r="I5810" s="13">
        <v>793622</v>
      </c>
      <c r="J5810" s="12">
        <v>143</v>
      </c>
      <c r="K5810" s="13">
        <v>642468.52</v>
      </c>
      <c r="L5810" s="11">
        <v>-0.707317073170732</v>
      </c>
      <c r="M5810" s="14">
        <v>-0.69807247026922103</v>
      </c>
      <c r="N5810" s="11">
        <v>-0.66433566433566404</v>
      </c>
      <c r="O5810" s="11">
        <v>-0.62703802203413805</v>
      </c>
    </row>
    <row r="5811" spans="2:15" x14ac:dyDescent="0.25">
      <c r="B5811" t="s">
        <v>24</v>
      </c>
      <c r="C5811" t="s">
        <v>35</v>
      </c>
      <c r="D5811" t="s">
        <v>1035</v>
      </c>
      <c r="E5811" t="s">
        <v>17</v>
      </c>
      <c r="F5811" s="12">
        <v>75</v>
      </c>
      <c r="G5811" s="13">
        <v>196066.20017</v>
      </c>
      <c r="H5811" s="12">
        <v>154</v>
      </c>
      <c r="I5811" s="13">
        <v>482987.69809999998</v>
      </c>
      <c r="J5811" s="12">
        <v>210</v>
      </c>
      <c r="K5811" s="13">
        <v>647852.36</v>
      </c>
      <c r="L5811" s="11">
        <v>-0.51298701298701299</v>
      </c>
      <c r="M5811" s="14">
        <v>-0.59405549884335695</v>
      </c>
      <c r="N5811" s="11">
        <v>-0.64285714285714302</v>
      </c>
      <c r="O5811" s="11">
        <v>-0.69735975003625805</v>
      </c>
    </row>
    <row r="5812" spans="2:15" x14ac:dyDescent="0.25">
      <c r="B5812" t="s">
        <v>24</v>
      </c>
      <c r="C5812" t="s">
        <v>35</v>
      </c>
      <c r="D5812" t="s">
        <v>1036</v>
      </c>
      <c r="E5812" t="s">
        <v>17</v>
      </c>
      <c r="F5812" s="12">
        <v>325</v>
      </c>
      <c r="G5812" s="13">
        <v>1283454.0019700001</v>
      </c>
      <c r="H5812" s="12">
        <v>548</v>
      </c>
      <c r="I5812" s="13">
        <v>2252222.0695000002</v>
      </c>
      <c r="J5812" s="12">
        <v>507</v>
      </c>
      <c r="K5812" s="13">
        <v>1424869.24</v>
      </c>
      <c r="L5812" s="11">
        <v>-0.40693430656934299</v>
      </c>
      <c r="M5812" s="14">
        <v>-0.43013878633427699</v>
      </c>
      <c r="N5812" s="11">
        <v>-0.35897435897435898</v>
      </c>
      <c r="O5812" s="11">
        <v>-9.9247870653732501E-2</v>
      </c>
    </row>
    <row r="5813" spans="2:15" x14ac:dyDescent="0.25">
      <c r="B5813" t="s">
        <v>24</v>
      </c>
      <c r="C5813" t="s">
        <v>35</v>
      </c>
      <c r="D5813" t="s">
        <v>1037</v>
      </c>
      <c r="E5813" t="s">
        <v>30</v>
      </c>
      <c r="F5813" s="12"/>
      <c r="G5813" s="13"/>
      <c r="H5813" s="12">
        <v>11</v>
      </c>
      <c r="I5813" s="13">
        <v>42674</v>
      </c>
      <c r="J5813" s="12">
        <v>82</v>
      </c>
      <c r="K5813" s="13">
        <v>222820</v>
      </c>
      <c r="L5813" s="11"/>
      <c r="M5813" s="14"/>
      <c r="N5813" s="11"/>
      <c r="O5813" s="11"/>
    </row>
    <row r="5814" spans="2:15" x14ac:dyDescent="0.25">
      <c r="B5814" t="s">
        <v>24</v>
      </c>
      <c r="C5814" t="s">
        <v>35</v>
      </c>
      <c r="D5814" t="s">
        <v>1038</v>
      </c>
      <c r="E5814" t="s">
        <v>26</v>
      </c>
      <c r="F5814" s="12">
        <v>14</v>
      </c>
      <c r="G5814" s="13">
        <v>57451.457999999999</v>
      </c>
      <c r="H5814" s="12">
        <v>39</v>
      </c>
      <c r="I5814" s="13">
        <v>162693</v>
      </c>
      <c r="J5814" s="12">
        <v>25</v>
      </c>
      <c r="K5814" s="13">
        <v>91719</v>
      </c>
      <c r="L5814" s="11">
        <v>-0.64102564102564097</v>
      </c>
      <c r="M5814" s="14">
        <v>-0.64687197359443904</v>
      </c>
      <c r="N5814" s="11">
        <v>-0.44</v>
      </c>
      <c r="O5814" s="11">
        <v>-0.373614431033919</v>
      </c>
    </row>
    <row r="5815" spans="2:15" x14ac:dyDescent="0.25">
      <c r="B5815" t="s">
        <v>24</v>
      </c>
      <c r="C5815" t="s">
        <v>35</v>
      </c>
      <c r="D5815" t="s">
        <v>1039</v>
      </c>
      <c r="E5815" t="s">
        <v>6</v>
      </c>
      <c r="F5815" s="12">
        <v>229</v>
      </c>
      <c r="G5815" s="13">
        <v>657350.22970499995</v>
      </c>
      <c r="H5815" s="12">
        <v>353</v>
      </c>
      <c r="I5815" s="13">
        <v>823227.44000000204</v>
      </c>
      <c r="J5815" s="12">
        <v>434</v>
      </c>
      <c r="K5815" s="13">
        <v>1162860.07</v>
      </c>
      <c r="L5815" s="11">
        <v>-0.35127478753541103</v>
      </c>
      <c r="M5815" s="14">
        <v>-0.201496211417591</v>
      </c>
      <c r="N5815" s="11">
        <v>-0.472350230414747</v>
      </c>
      <c r="O5815" s="11">
        <v>-0.43471252761736001</v>
      </c>
    </row>
    <row r="5816" spans="2:15" x14ac:dyDescent="0.25">
      <c r="B5816" t="s">
        <v>24</v>
      </c>
      <c r="C5816" t="s">
        <v>35</v>
      </c>
      <c r="D5816" t="s">
        <v>1040</v>
      </c>
      <c r="E5816" t="s">
        <v>23</v>
      </c>
      <c r="F5816" s="12">
        <v>228</v>
      </c>
      <c r="G5816" s="13">
        <v>1328174.22</v>
      </c>
      <c r="H5816" s="12">
        <v>435</v>
      </c>
      <c r="I5816" s="13">
        <v>2397503.2000000002</v>
      </c>
      <c r="J5816" s="12">
        <v>482</v>
      </c>
      <c r="K5816" s="13">
        <v>2303233.5</v>
      </c>
      <c r="L5816" s="11">
        <v>-0.47586206896551703</v>
      </c>
      <c r="M5816" s="14">
        <v>-0.44601774879799899</v>
      </c>
      <c r="N5816" s="11">
        <v>-0.52697095435684604</v>
      </c>
      <c r="O5816" s="11">
        <v>-0.42334365143612201</v>
      </c>
    </row>
    <row r="5817" spans="2:15" x14ac:dyDescent="0.25">
      <c r="B5817" t="s">
        <v>24</v>
      </c>
      <c r="C5817" t="s">
        <v>35</v>
      </c>
      <c r="D5817" t="s">
        <v>1041</v>
      </c>
      <c r="E5817" t="s">
        <v>23</v>
      </c>
      <c r="F5817" s="12">
        <v>402</v>
      </c>
      <c r="G5817" s="13">
        <v>1957803.09</v>
      </c>
      <c r="H5817" s="12">
        <v>670</v>
      </c>
      <c r="I5817" s="13">
        <v>3026385.54</v>
      </c>
      <c r="J5817" s="12">
        <v>620</v>
      </c>
      <c r="K5817" s="13">
        <v>2457315.79</v>
      </c>
      <c r="L5817" s="11">
        <v>-0.4</v>
      </c>
      <c r="M5817" s="14">
        <v>-0.353088671577515</v>
      </c>
      <c r="N5817" s="11">
        <v>-0.35161290322580602</v>
      </c>
      <c r="O5817" s="11">
        <v>-0.20327574584949901</v>
      </c>
    </row>
    <row r="5818" spans="2:15" x14ac:dyDescent="0.25">
      <c r="B5818" t="s">
        <v>24</v>
      </c>
      <c r="C5818" t="s">
        <v>35</v>
      </c>
      <c r="D5818" t="s">
        <v>1042</v>
      </c>
      <c r="E5818" t="s">
        <v>23</v>
      </c>
      <c r="F5818" s="12">
        <v>1029</v>
      </c>
      <c r="G5818" s="13">
        <v>3847526.2017000099</v>
      </c>
      <c r="H5818" s="12">
        <v>1903</v>
      </c>
      <c r="I5818" s="13">
        <v>7108977.6173000103</v>
      </c>
      <c r="J5818" s="12">
        <v>2604</v>
      </c>
      <c r="K5818" s="13">
        <v>8102853.2281000102</v>
      </c>
      <c r="L5818" s="11">
        <v>-0.459274829217026</v>
      </c>
      <c r="M5818" s="14">
        <v>-0.45877924944694098</v>
      </c>
      <c r="N5818" s="11">
        <v>-0.60483870967741904</v>
      </c>
      <c r="O5818" s="11">
        <v>-0.52516402637565796</v>
      </c>
    </row>
    <row r="5819" spans="2:15" x14ac:dyDescent="0.25">
      <c r="B5819" t="s">
        <v>24</v>
      </c>
      <c r="C5819" t="s">
        <v>35</v>
      </c>
      <c r="D5819" t="s">
        <v>1013</v>
      </c>
      <c r="E5819" t="s">
        <v>23</v>
      </c>
      <c r="F5819" s="12">
        <v>1981</v>
      </c>
      <c r="G5819" s="13">
        <v>24500479.832199998</v>
      </c>
      <c r="H5819" s="12">
        <v>1767</v>
      </c>
      <c r="I5819" s="13">
        <v>22223634.670000002</v>
      </c>
      <c r="J5819" s="12">
        <v>1397</v>
      </c>
      <c r="K5819" s="13">
        <v>15867207.982000099</v>
      </c>
      <c r="L5819" s="11">
        <v>0.12110922467459</v>
      </c>
      <c r="M5819" s="14">
        <v>0.10245152046499401</v>
      </c>
      <c r="N5819" s="11">
        <v>0.41803865425912701</v>
      </c>
      <c r="O5819" s="11">
        <v>0.54409520944034895</v>
      </c>
    </row>
    <row r="5820" spans="2:15" x14ac:dyDescent="0.25">
      <c r="B5820" t="s">
        <v>24</v>
      </c>
      <c r="C5820" t="s">
        <v>35</v>
      </c>
      <c r="D5820" t="s">
        <v>1044</v>
      </c>
      <c r="E5820" t="s">
        <v>6</v>
      </c>
      <c r="F5820" s="12">
        <v>283</v>
      </c>
      <c r="G5820" s="13">
        <v>1194210.9696</v>
      </c>
      <c r="H5820" s="12">
        <v>350</v>
      </c>
      <c r="I5820" s="13">
        <v>1408131.4624000001</v>
      </c>
      <c r="J5820" s="12">
        <v>349</v>
      </c>
      <c r="K5820" s="13">
        <v>1074821.6000000001</v>
      </c>
      <c r="L5820" s="11">
        <v>-0.191428571428571</v>
      </c>
      <c r="M5820" s="14">
        <v>-0.15191798387587699</v>
      </c>
      <c r="N5820" s="11">
        <v>-0.18911174785100299</v>
      </c>
      <c r="O5820" s="11">
        <v>0.11107831253112101</v>
      </c>
    </row>
    <row r="5821" spans="2:15" x14ac:dyDescent="0.25">
      <c r="B5821" t="s">
        <v>24</v>
      </c>
      <c r="C5821" t="s">
        <v>35</v>
      </c>
      <c r="D5821" t="s">
        <v>1045</v>
      </c>
      <c r="E5821" t="s">
        <v>6</v>
      </c>
      <c r="F5821" s="12">
        <v>151</v>
      </c>
      <c r="G5821" s="13">
        <v>629352.09349999996</v>
      </c>
      <c r="H5821" s="12">
        <v>164</v>
      </c>
      <c r="I5821" s="13">
        <v>602061.200000001</v>
      </c>
      <c r="J5821" s="12">
        <v>302</v>
      </c>
      <c r="K5821" s="13">
        <v>1320943.352</v>
      </c>
      <c r="L5821" s="11">
        <v>-7.9268292682926803E-2</v>
      </c>
      <c r="M5821" s="14">
        <v>4.5329101925185397E-2</v>
      </c>
      <c r="N5821" s="11">
        <v>-0.5</v>
      </c>
      <c r="O5821" s="11">
        <v>-0.523558604881037</v>
      </c>
    </row>
    <row r="5822" spans="2:15" x14ac:dyDescent="0.25">
      <c r="B5822" t="s">
        <v>24</v>
      </c>
      <c r="C5822" t="s">
        <v>35</v>
      </c>
      <c r="D5822" t="s">
        <v>1046</v>
      </c>
      <c r="E5822" t="s">
        <v>6</v>
      </c>
      <c r="F5822" s="12">
        <v>269</v>
      </c>
      <c r="G5822" s="13">
        <v>964605.04051199998</v>
      </c>
      <c r="H5822" s="12">
        <v>353</v>
      </c>
      <c r="I5822" s="13">
        <v>1195138.9443999999</v>
      </c>
      <c r="J5822" s="12">
        <v>359</v>
      </c>
      <c r="K5822" s="13">
        <v>947042.4</v>
      </c>
      <c r="L5822" s="11">
        <v>-0.23796033994334301</v>
      </c>
      <c r="M5822" s="14">
        <v>-0.19289297279466999</v>
      </c>
      <c r="N5822" s="11">
        <v>-0.250696378830084</v>
      </c>
      <c r="O5822" s="11">
        <v>1.85447246205666E-2</v>
      </c>
    </row>
    <row r="5823" spans="2:15" x14ac:dyDescent="0.25">
      <c r="B5823" t="s">
        <v>24</v>
      </c>
      <c r="C5823" t="s">
        <v>35</v>
      </c>
      <c r="D5823" t="s">
        <v>1047</v>
      </c>
      <c r="E5823" t="s">
        <v>6</v>
      </c>
      <c r="F5823" s="12">
        <v>143</v>
      </c>
      <c r="G5823" s="13">
        <v>728082.0159</v>
      </c>
      <c r="H5823" s="12">
        <v>222</v>
      </c>
      <c r="I5823" s="13">
        <v>955913.91999999899</v>
      </c>
      <c r="J5823" s="12">
        <v>278</v>
      </c>
      <c r="K5823" s="13">
        <v>991858</v>
      </c>
      <c r="L5823" s="11">
        <v>-0.355855855855856</v>
      </c>
      <c r="M5823" s="14">
        <v>-0.23833935183201299</v>
      </c>
      <c r="N5823" s="11">
        <v>-0.485611510791367</v>
      </c>
      <c r="O5823" s="11">
        <v>-0.26594127798535699</v>
      </c>
    </row>
    <row r="5824" spans="2:15" x14ac:dyDescent="0.25">
      <c r="B5824" t="s">
        <v>24</v>
      </c>
      <c r="C5824" t="s">
        <v>35</v>
      </c>
      <c r="D5824" t="s">
        <v>1048</v>
      </c>
      <c r="E5824" t="s">
        <v>6</v>
      </c>
      <c r="F5824" s="12">
        <v>127</v>
      </c>
      <c r="G5824" s="13">
        <v>533245.57109999994</v>
      </c>
      <c r="H5824" s="12">
        <v>521</v>
      </c>
      <c r="I5824" s="13">
        <v>1938610.45039999</v>
      </c>
      <c r="J5824" s="12">
        <v>706</v>
      </c>
      <c r="K5824" s="13">
        <v>2309789.37</v>
      </c>
      <c r="L5824" s="11">
        <v>-0.75623800383877204</v>
      </c>
      <c r="M5824" s="14">
        <v>-0.72493412949983105</v>
      </c>
      <c r="N5824" s="11">
        <v>-0.82011331444759195</v>
      </c>
      <c r="O5824" s="11">
        <v>-0.76913671089411895</v>
      </c>
    </row>
    <row r="5825" spans="2:15" x14ac:dyDescent="0.25">
      <c r="B5825" t="s">
        <v>24</v>
      </c>
      <c r="C5825" t="s">
        <v>35</v>
      </c>
      <c r="D5825" t="s">
        <v>922</v>
      </c>
      <c r="E5825" t="s">
        <v>6</v>
      </c>
      <c r="F5825" s="12">
        <v>110</v>
      </c>
      <c r="G5825" s="13">
        <v>452327.87579999998</v>
      </c>
      <c r="H5825" s="12">
        <v>200</v>
      </c>
      <c r="I5825" s="13">
        <v>711231.4976</v>
      </c>
      <c r="J5825" s="12">
        <v>256</v>
      </c>
      <c r="K5825" s="13">
        <v>761835.04</v>
      </c>
      <c r="L5825" s="11">
        <v>-0.45</v>
      </c>
      <c r="M5825" s="14">
        <v>-0.364021591666921</v>
      </c>
      <c r="N5825" s="11">
        <v>-0.5703125</v>
      </c>
      <c r="O5825" s="11">
        <v>-0.40626533035288098</v>
      </c>
    </row>
    <row r="5826" spans="2:15" x14ac:dyDescent="0.25">
      <c r="B5826" t="s">
        <v>24</v>
      </c>
      <c r="C5826" t="s">
        <v>35</v>
      </c>
      <c r="D5826" t="s">
        <v>1049</v>
      </c>
      <c r="E5826" t="s">
        <v>6</v>
      </c>
      <c r="F5826" s="12">
        <v>37</v>
      </c>
      <c r="G5826" s="13">
        <v>135116.2212</v>
      </c>
      <c r="H5826" s="12">
        <v>60</v>
      </c>
      <c r="I5826" s="13">
        <v>220122.23999999999</v>
      </c>
      <c r="J5826" s="12">
        <v>34</v>
      </c>
      <c r="K5826" s="13">
        <v>87918.07</v>
      </c>
      <c r="L5826" s="11">
        <v>-0.38333333333333303</v>
      </c>
      <c r="M5826" s="14">
        <v>-0.38617642088323301</v>
      </c>
      <c r="N5826" s="11">
        <v>8.8235294117646995E-2</v>
      </c>
      <c r="O5826" s="11">
        <v>0.53684243978513202</v>
      </c>
    </row>
    <row r="5827" spans="2:15" x14ac:dyDescent="0.25">
      <c r="B5827" t="s">
        <v>24</v>
      </c>
      <c r="C5827" t="s">
        <v>35</v>
      </c>
      <c r="D5827" t="s">
        <v>1050</v>
      </c>
      <c r="E5827" t="s">
        <v>17</v>
      </c>
      <c r="F5827" s="12">
        <v>72</v>
      </c>
      <c r="G5827" s="13">
        <v>146810.3958</v>
      </c>
      <c r="H5827" s="12">
        <v>140</v>
      </c>
      <c r="I5827" s="13">
        <v>358440.64889999997</v>
      </c>
      <c r="J5827" s="12">
        <v>190</v>
      </c>
      <c r="K5827" s="13">
        <v>408569.45</v>
      </c>
      <c r="L5827" s="11">
        <v>-0.48571428571428599</v>
      </c>
      <c r="M5827" s="14">
        <v>-0.59041923328021295</v>
      </c>
      <c r="N5827" s="11">
        <v>-0.62105263157894697</v>
      </c>
      <c r="O5827" s="11">
        <v>-0.64067211633175203</v>
      </c>
    </row>
    <row r="5828" spans="2:15" x14ac:dyDescent="0.25">
      <c r="B5828" t="s">
        <v>24</v>
      </c>
      <c r="C5828" t="s">
        <v>35</v>
      </c>
      <c r="D5828" t="s">
        <v>1051</v>
      </c>
      <c r="E5828" t="s">
        <v>6</v>
      </c>
      <c r="F5828" s="12">
        <v>42</v>
      </c>
      <c r="G5828" s="13">
        <v>101544.49679999999</v>
      </c>
      <c r="H5828" s="12">
        <v>59</v>
      </c>
      <c r="I5828" s="13">
        <v>128325.6</v>
      </c>
      <c r="J5828" s="12">
        <v>62</v>
      </c>
      <c r="K5828" s="13">
        <v>122079</v>
      </c>
      <c r="L5828" s="11">
        <v>-0.28813559322033899</v>
      </c>
      <c r="M5828" s="14">
        <v>-0.20869649703566501</v>
      </c>
      <c r="N5828" s="11">
        <v>-0.32258064516128998</v>
      </c>
      <c r="O5828" s="11">
        <v>-0.168206679281449</v>
      </c>
    </row>
    <row r="5829" spans="2:15" x14ac:dyDescent="0.25">
      <c r="B5829" t="s">
        <v>24</v>
      </c>
      <c r="C5829" t="s">
        <v>35</v>
      </c>
      <c r="D5829" t="s">
        <v>1052</v>
      </c>
      <c r="E5829" t="s">
        <v>6</v>
      </c>
      <c r="F5829" s="12">
        <v>163</v>
      </c>
      <c r="G5829" s="13">
        <v>669725.56979999901</v>
      </c>
      <c r="H5829" s="12">
        <v>320</v>
      </c>
      <c r="I5829" s="13">
        <v>1026671.922</v>
      </c>
      <c r="J5829" s="12">
        <v>292</v>
      </c>
      <c r="K5829" s="13">
        <v>765428</v>
      </c>
      <c r="L5829" s="11">
        <v>-0.49062499999999998</v>
      </c>
      <c r="M5829" s="14">
        <v>-0.34767323869601302</v>
      </c>
      <c r="N5829" s="11">
        <v>-0.44178082191780799</v>
      </c>
      <c r="O5829" s="11">
        <v>-0.12503126381579999</v>
      </c>
    </row>
    <row r="5830" spans="2:15" x14ac:dyDescent="0.25">
      <c r="B5830" t="s">
        <v>24</v>
      </c>
      <c r="C5830" t="s">
        <v>35</v>
      </c>
      <c r="D5830" t="s">
        <v>1053</v>
      </c>
      <c r="E5830" t="s">
        <v>6</v>
      </c>
      <c r="F5830" s="12">
        <v>189</v>
      </c>
      <c r="G5830" s="13">
        <v>689778.71026800002</v>
      </c>
      <c r="H5830" s="12">
        <v>398</v>
      </c>
      <c r="I5830" s="13">
        <v>1389349.2392</v>
      </c>
      <c r="J5830" s="12">
        <v>367</v>
      </c>
      <c r="K5830" s="13">
        <v>1236938.68</v>
      </c>
      <c r="L5830" s="11">
        <v>-0.52512562814070396</v>
      </c>
      <c r="M5830" s="14">
        <v>-0.50352388671894999</v>
      </c>
      <c r="N5830" s="11">
        <v>-0.48501362397820202</v>
      </c>
      <c r="O5830" s="11">
        <v>-0.44235011692899801</v>
      </c>
    </row>
    <row r="5831" spans="2:15" x14ac:dyDescent="0.25">
      <c r="B5831" t="s">
        <v>24</v>
      </c>
      <c r="C5831" t="s">
        <v>35</v>
      </c>
      <c r="D5831" t="s">
        <v>1054</v>
      </c>
      <c r="E5831" t="s">
        <v>6</v>
      </c>
      <c r="F5831" s="12">
        <v>121</v>
      </c>
      <c r="G5831" s="13">
        <v>608251.0575</v>
      </c>
      <c r="H5831" s="12">
        <v>128</v>
      </c>
      <c r="I5831" s="13">
        <v>506862.72</v>
      </c>
      <c r="J5831" s="12">
        <v>121</v>
      </c>
      <c r="K5831" s="13">
        <v>368021.96</v>
      </c>
      <c r="L5831" s="11">
        <v>-5.46875E-2</v>
      </c>
      <c r="M5831" s="14">
        <v>0.20003115932455801</v>
      </c>
      <c r="N5831" s="11">
        <v>0</v>
      </c>
      <c r="O5831" s="11">
        <v>0.65275750800305399</v>
      </c>
    </row>
    <row r="5832" spans="2:15" x14ac:dyDescent="0.25">
      <c r="B5832" t="s">
        <v>24</v>
      </c>
      <c r="C5832" t="s">
        <v>35</v>
      </c>
      <c r="D5832" t="s">
        <v>1055</v>
      </c>
      <c r="E5832" t="s">
        <v>19</v>
      </c>
      <c r="F5832" s="12">
        <v>275</v>
      </c>
      <c r="G5832" s="13">
        <v>877865.73</v>
      </c>
      <c r="H5832" s="12">
        <v>392</v>
      </c>
      <c r="I5832" s="13">
        <v>1152094.28</v>
      </c>
      <c r="J5832" s="12">
        <v>593</v>
      </c>
      <c r="K5832" s="13">
        <v>1700080.12</v>
      </c>
      <c r="L5832" s="11">
        <v>-0.29846938775510201</v>
      </c>
      <c r="M5832" s="14">
        <v>-0.23802613619433999</v>
      </c>
      <c r="N5832" s="11">
        <v>-0.53625632377740295</v>
      </c>
      <c r="O5832" s="11">
        <v>-0.48363273020332698</v>
      </c>
    </row>
    <row r="5833" spans="2:15" x14ac:dyDescent="0.25">
      <c r="B5833" t="s">
        <v>24</v>
      </c>
      <c r="C5833" t="s">
        <v>35</v>
      </c>
      <c r="D5833" t="s">
        <v>1056</v>
      </c>
      <c r="E5833" t="s">
        <v>23</v>
      </c>
      <c r="F5833" s="12">
        <v>714</v>
      </c>
      <c r="G5833" s="13">
        <v>2542250.9479999999</v>
      </c>
      <c r="H5833" s="12">
        <v>2910</v>
      </c>
      <c r="I5833" s="13">
        <v>8940779.1099999994</v>
      </c>
      <c r="J5833" s="12">
        <v>3150</v>
      </c>
      <c r="K5833" s="13">
        <v>9435327.0800000001</v>
      </c>
      <c r="L5833" s="11">
        <v>-0.75463917525773205</v>
      </c>
      <c r="M5833" s="14">
        <v>-0.71565666518295201</v>
      </c>
      <c r="N5833" s="11">
        <v>-0.77333333333333298</v>
      </c>
      <c r="O5833" s="11">
        <v>-0.73056037947123298</v>
      </c>
    </row>
    <row r="5834" spans="2:15" x14ac:dyDescent="0.25">
      <c r="B5834" t="s">
        <v>24</v>
      </c>
      <c r="C5834" t="s">
        <v>35</v>
      </c>
      <c r="D5834" t="s">
        <v>1058</v>
      </c>
      <c r="E5834" t="s">
        <v>19</v>
      </c>
      <c r="F5834" s="12">
        <v>70</v>
      </c>
      <c r="G5834" s="13">
        <v>134832.6</v>
      </c>
      <c r="H5834" s="12">
        <v>451</v>
      </c>
      <c r="I5834" s="13">
        <v>784625</v>
      </c>
      <c r="J5834" s="12">
        <v>379</v>
      </c>
      <c r="K5834" s="13">
        <v>641902</v>
      </c>
      <c r="L5834" s="11">
        <v>-0.84478935698447899</v>
      </c>
      <c r="M5834" s="14">
        <v>-0.828156635335351</v>
      </c>
      <c r="N5834" s="11">
        <v>-0.81530343007915596</v>
      </c>
      <c r="O5834" s="11">
        <v>-0.78994830986661502</v>
      </c>
    </row>
    <row r="5835" spans="2:15" x14ac:dyDescent="0.25">
      <c r="B5835" t="s">
        <v>24</v>
      </c>
      <c r="C5835" t="s">
        <v>35</v>
      </c>
      <c r="D5835" t="s">
        <v>1059</v>
      </c>
      <c r="E5835" t="s">
        <v>6</v>
      </c>
      <c r="F5835" s="12">
        <v>95</v>
      </c>
      <c r="G5835" s="13">
        <v>330501.52559999999</v>
      </c>
      <c r="H5835" s="12">
        <v>149</v>
      </c>
      <c r="I5835" s="13">
        <v>446893.83440000098</v>
      </c>
      <c r="J5835" s="12">
        <v>228</v>
      </c>
      <c r="K5835" s="13">
        <v>560412.25399999996</v>
      </c>
      <c r="L5835" s="11">
        <v>-0.36241610738254998</v>
      </c>
      <c r="M5835" s="14">
        <v>-0.26044733634839401</v>
      </c>
      <c r="N5835" s="11">
        <v>-0.58333333333333304</v>
      </c>
      <c r="O5835" s="11">
        <v>-0.41025285717610299</v>
      </c>
    </row>
    <row r="5836" spans="2:15" x14ac:dyDescent="0.25">
      <c r="B5836" t="s">
        <v>24</v>
      </c>
      <c r="C5836" t="s">
        <v>35</v>
      </c>
      <c r="D5836" t="s">
        <v>1060</v>
      </c>
      <c r="E5836" t="s">
        <v>6</v>
      </c>
      <c r="F5836" s="12">
        <v>144</v>
      </c>
      <c r="G5836" s="13">
        <v>542209.18663200003</v>
      </c>
      <c r="H5836" s="12">
        <v>407</v>
      </c>
      <c r="I5836" s="13">
        <v>1236666.8976</v>
      </c>
      <c r="J5836" s="12">
        <v>616</v>
      </c>
      <c r="K5836" s="13">
        <v>1730114.28</v>
      </c>
      <c r="L5836" s="11">
        <v>-0.64619164619164604</v>
      </c>
      <c r="M5836" s="14">
        <v>-0.561555995649058</v>
      </c>
      <c r="N5836" s="11">
        <v>-0.76623376623376604</v>
      </c>
      <c r="O5836" s="11">
        <v>-0.686604987369967</v>
      </c>
    </row>
    <row r="5837" spans="2:15" x14ac:dyDescent="0.25">
      <c r="B5837" t="s">
        <v>24</v>
      </c>
      <c r="C5837" t="s">
        <v>35</v>
      </c>
      <c r="D5837" t="s">
        <v>1062</v>
      </c>
      <c r="E5837" t="s">
        <v>19</v>
      </c>
      <c r="F5837" s="12">
        <v>1294</v>
      </c>
      <c r="G5837" s="13">
        <v>3869408.0101999799</v>
      </c>
      <c r="H5837" s="12">
        <v>2227</v>
      </c>
      <c r="I5837" s="13">
        <v>5933599.2999999998</v>
      </c>
      <c r="J5837" s="12">
        <v>2504</v>
      </c>
      <c r="K5837" s="13">
        <v>6184489.0499999998</v>
      </c>
      <c r="L5837" s="11">
        <v>-0.41894925909295</v>
      </c>
      <c r="M5837" s="14">
        <v>-0.34788181429777698</v>
      </c>
      <c r="N5837" s="11">
        <v>-0.48322683706070302</v>
      </c>
      <c r="O5837" s="11">
        <v>-0.37433667051282399</v>
      </c>
    </row>
    <row r="5838" spans="2:15" x14ac:dyDescent="0.25">
      <c r="B5838" t="s">
        <v>24</v>
      </c>
      <c r="C5838" t="s">
        <v>35</v>
      </c>
      <c r="D5838" t="s">
        <v>1063</v>
      </c>
      <c r="E5838" t="s">
        <v>6</v>
      </c>
      <c r="F5838" s="12">
        <v>144</v>
      </c>
      <c r="G5838" s="13">
        <v>387299.31449999998</v>
      </c>
      <c r="H5838" s="12">
        <v>214</v>
      </c>
      <c r="I5838" s="13">
        <v>520467.44000000099</v>
      </c>
      <c r="J5838" s="12">
        <v>281</v>
      </c>
      <c r="K5838" s="13">
        <v>635347</v>
      </c>
      <c r="L5838" s="11">
        <v>-0.32710280373831802</v>
      </c>
      <c r="M5838" s="14">
        <v>-0.25586254828928601</v>
      </c>
      <c r="N5838" s="11">
        <v>-0.487544483985765</v>
      </c>
      <c r="O5838" s="11">
        <v>-0.39041293261792398</v>
      </c>
    </row>
    <row r="5839" spans="2:15" x14ac:dyDescent="0.25">
      <c r="B5839" t="s">
        <v>24</v>
      </c>
      <c r="C5839" t="s">
        <v>35</v>
      </c>
      <c r="D5839" t="s">
        <v>1064</v>
      </c>
      <c r="E5839" t="s">
        <v>23</v>
      </c>
      <c r="F5839" s="12">
        <v>330</v>
      </c>
      <c r="G5839" s="13">
        <v>1344121.7431000001</v>
      </c>
      <c r="H5839" s="12">
        <v>572</v>
      </c>
      <c r="I5839" s="13">
        <v>2025343.01</v>
      </c>
      <c r="J5839" s="12">
        <v>588</v>
      </c>
      <c r="K5839" s="13">
        <v>1954594.72</v>
      </c>
      <c r="L5839" s="11">
        <v>-0.42307692307692302</v>
      </c>
      <c r="M5839" s="14">
        <v>-0.33634859060243799</v>
      </c>
      <c r="N5839" s="11">
        <v>-0.43877551020408201</v>
      </c>
      <c r="O5839" s="11">
        <v>-0.31232713905008402</v>
      </c>
    </row>
    <row r="5840" spans="2:15" x14ac:dyDescent="0.25">
      <c r="B5840" t="s">
        <v>24</v>
      </c>
      <c r="C5840" t="s">
        <v>35</v>
      </c>
      <c r="D5840" t="s">
        <v>1065</v>
      </c>
      <c r="E5840" t="s">
        <v>23</v>
      </c>
      <c r="F5840" s="12">
        <v>473</v>
      </c>
      <c r="G5840" s="13">
        <v>3130849.3170710001</v>
      </c>
      <c r="H5840" s="12">
        <v>908</v>
      </c>
      <c r="I5840" s="13">
        <v>5207599.57</v>
      </c>
      <c r="J5840" s="12">
        <v>1053</v>
      </c>
      <c r="K5840" s="13">
        <v>5125352.45</v>
      </c>
      <c r="L5840" s="11">
        <v>-0.47907488986784103</v>
      </c>
      <c r="M5840" s="14">
        <v>-0.39879223143283998</v>
      </c>
      <c r="N5840" s="11">
        <v>-0.55080721747388395</v>
      </c>
      <c r="O5840" s="11">
        <v>-0.38914458125294399</v>
      </c>
    </row>
    <row r="5841" spans="2:15" x14ac:dyDescent="0.25">
      <c r="B5841" t="s">
        <v>24</v>
      </c>
      <c r="C5841" t="s">
        <v>35</v>
      </c>
      <c r="D5841" t="s">
        <v>1066</v>
      </c>
      <c r="E5841" t="s">
        <v>19</v>
      </c>
      <c r="F5841" s="12">
        <v>253</v>
      </c>
      <c r="G5841" s="13">
        <v>716331.36</v>
      </c>
      <c r="H5841" s="12">
        <v>258</v>
      </c>
      <c r="I5841" s="13">
        <v>805995.11800000002</v>
      </c>
      <c r="J5841" s="12">
        <v>274</v>
      </c>
      <c r="K5841" s="13">
        <v>779269.39</v>
      </c>
      <c r="L5841" s="11">
        <v>-1.9379844961240299E-2</v>
      </c>
      <c r="M5841" s="14">
        <v>-0.11124603114531501</v>
      </c>
      <c r="N5841" s="11">
        <v>-7.6642335766423306E-2</v>
      </c>
      <c r="O5841" s="11">
        <v>-8.0765433375998799E-2</v>
      </c>
    </row>
    <row r="5842" spans="2:15" x14ac:dyDescent="0.25">
      <c r="B5842" t="s">
        <v>24</v>
      </c>
      <c r="C5842" t="s">
        <v>35</v>
      </c>
      <c r="D5842" t="s">
        <v>1067</v>
      </c>
      <c r="E5842" t="s">
        <v>6</v>
      </c>
      <c r="F5842" s="12">
        <v>152</v>
      </c>
      <c r="G5842" s="13">
        <v>610258.94909999997</v>
      </c>
      <c r="H5842" s="12">
        <v>240</v>
      </c>
      <c r="I5842" s="13">
        <v>968706.25280000002</v>
      </c>
      <c r="J5842" s="12">
        <v>248</v>
      </c>
      <c r="K5842" s="13">
        <v>789053.63</v>
      </c>
      <c r="L5842" s="11">
        <v>-0.36666666666666697</v>
      </c>
      <c r="M5842" s="14">
        <v>-0.37002682976797602</v>
      </c>
      <c r="N5842" s="11">
        <v>-0.38709677419354799</v>
      </c>
      <c r="O5842" s="11">
        <v>-0.226593825948181</v>
      </c>
    </row>
    <row r="5843" spans="2:15" x14ac:dyDescent="0.25">
      <c r="B5843" t="s">
        <v>24</v>
      </c>
      <c r="C5843" t="s">
        <v>35</v>
      </c>
      <c r="D5843" t="s">
        <v>1068</v>
      </c>
      <c r="E5843" t="s">
        <v>6</v>
      </c>
      <c r="F5843" s="12">
        <v>51</v>
      </c>
      <c r="G5843" s="13">
        <v>169991.04089999999</v>
      </c>
      <c r="H5843" s="12">
        <v>88</v>
      </c>
      <c r="I5843" s="13">
        <v>211226.6624</v>
      </c>
      <c r="J5843" s="12">
        <v>82</v>
      </c>
      <c r="K5843" s="13">
        <v>168244</v>
      </c>
      <c r="L5843" s="11">
        <v>-0.42045454545454503</v>
      </c>
      <c r="M5843" s="14">
        <v>-0.195219774963409</v>
      </c>
      <c r="N5843" s="11">
        <v>-0.37804878048780499</v>
      </c>
      <c r="O5843" s="11">
        <v>1.0383971493782999E-2</v>
      </c>
    </row>
    <row r="5844" spans="2:15" x14ac:dyDescent="0.25">
      <c r="B5844" t="s">
        <v>24</v>
      </c>
      <c r="C5844" t="s">
        <v>35</v>
      </c>
      <c r="D5844" t="s">
        <v>1069</v>
      </c>
      <c r="E5844" t="s">
        <v>6</v>
      </c>
      <c r="F5844" s="12">
        <v>56</v>
      </c>
      <c r="G5844" s="13">
        <v>130851.1539</v>
      </c>
      <c r="H5844" s="12">
        <v>78</v>
      </c>
      <c r="I5844" s="13">
        <v>246032.84</v>
      </c>
      <c r="J5844" s="12">
        <v>103</v>
      </c>
      <c r="K5844" s="13">
        <v>239425</v>
      </c>
      <c r="L5844" s="11">
        <v>-0.28205128205128199</v>
      </c>
      <c r="M5844" s="14">
        <v>-0.468155739290739</v>
      </c>
      <c r="N5844" s="11">
        <v>-0.456310679611651</v>
      </c>
      <c r="O5844" s="11">
        <v>-0.45347748188367998</v>
      </c>
    </row>
    <row r="5845" spans="2:15" x14ac:dyDescent="0.25">
      <c r="B5845" t="s">
        <v>24</v>
      </c>
      <c r="C5845" t="s">
        <v>35</v>
      </c>
      <c r="D5845" t="s">
        <v>1070</v>
      </c>
      <c r="E5845" t="s">
        <v>6</v>
      </c>
      <c r="F5845" s="12">
        <v>61</v>
      </c>
      <c r="G5845" s="13">
        <v>165594.95970000001</v>
      </c>
      <c r="H5845" s="12">
        <v>155</v>
      </c>
      <c r="I5845" s="13">
        <v>347343.79</v>
      </c>
      <c r="J5845" s="12">
        <v>184</v>
      </c>
      <c r="K5845" s="13">
        <v>346026.23</v>
      </c>
      <c r="L5845" s="11">
        <v>-0.60645161290322602</v>
      </c>
      <c r="M5845" s="14">
        <v>-0.52325343228390497</v>
      </c>
      <c r="N5845" s="11">
        <v>-0.66847826086956497</v>
      </c>
      <c r="O5845" s="11">
        <v>-0.52143812999378703</v>
      </c>
    </row>
    <row r="5846" spans="2:15" x14ac:dyDescent="0.25">
      <c r="B5846" t="s">
        <v>24</v>
      </c>
      <c r="C5846" t="s">
        <v>35</v>
      </c>
      <c r="D5846" t="s">
        <v>1071</v>
      </c>
      <c r="E5846" t="s">
        <v>6</v>
      </c>
      <c r="F5846" s="12">
        <v>36</v>
      </c>
      <c r="G5846" s="13">
        <v>120666.069015</v>
      </c>
      <c r="H5846" s="12">
        <v>65</v>
      </c>
      <c r="I5846" s="13">
        <v>199268.87760000001</v>
      </c>
      <c r="J5846" s="12">
        <v>109</v>
      </c>
      <c r="K5846" s="13">
        <v>283656</v>
      </c>
      <c r="L5846" s="11">
        <v>-0.44615384615384601</v>
      </c>
      <c r="M5846" s="14">
        <v>-0.394456021089166</v>
      </c>
      <c r="N5846" s="11">
        <v>-0.66972477064220204</v>
      </c>
      <c r="O5846" s="11">
        <v>-0.57460420715585103</v>
      </c>
    </row>
    <row r="5847" spans="2:15" x14ac:dyDescent="0.25">
      <c r="B5847" t="s">
        <v>24</v>
      </c>
      <c r="C5847" t="s">
        <v>35</v>
      </c>
      <c r="D5847" t="s">
        <v>1072</v>
      </c>
      <c r="E5847" t="s">
        <v>19</v>
      </c>
      <c r="F5847" s="12">
        <v>140</v>
      </c>
      <c r="G5847" s="13">
        <v>484166.04</v>
      </c>
      <c r="H5847" s="12">
        <v>375</v>
      </c>
      <c r="I5847" s="13">
        <v>1145905.8799999999</v>
      </c>
      <c r="J5847" s="12">
        <v>695</v>
      </c>
      <c r="K5847" s="13">
        <v>1968432.88</v>
      </c>
      <c r="L5847" s="11">
        <v>-0.62666666666666704</v>
      </c>
      <c r="M5847" s="14">
        <v>-0.57748184344773601</v>
      </c>
      <c r="N5847" s="11">
        <v>-0.79856115107913705</v>
      </c>
      <c r="O5847" s="11">
        <v>-0.75403477308304301</v>
      </c>
    </row>
    <row r="5848" spans="2:15" x14ac:dyDescent="0.25">
      <c r="B5848" t="s">
        <v>24</v>
      </c>
      <c r="C5848" t="s">
        <v>35</v>
      </c>
      <c r="D5848" t="s">
        <v>1073</v>
      </c>
      <c r="E5848" t="s">
        <v>6</v>
      </c>
      <c r="F5848" s="12">
        <v>230</v>
      </c>
      <c r="G5848" s="13">
        <v>729456.52150000003</v>
      </c>
      <c r="H5848" s="12">
        <v>311</v>
      </c>
      <c r="I5848" s="13">
        <v>896580.679999999</v>
      </c>
      <c r="J5848" s="12">
        <v>296</v>
      </c>
      <c r="K5848" s="13">
        <v>762235</v>
      </c>
      <c r="L5848" s="11">
        <v>-0.26045016077170402</v>
      </c>
      <c r="M5848" s="14">
        <v>-0.186401695048793</v>
      </c>
      <c r="N5848" s="11">
        <v>-0.222972972972973</v>
      </c>
      <c r="O5848" s="11">
        <v>-4.30031138690826E-2</v>
      </c>
    </row>
    <row r="5849" spans="2:15" x14ac:dyDescent="0.25">
      <c r="B5849" t="s">
        <v>24</v>
      </c>
      <c r="C5849" t="s">
        <v>35</v>
      </c>
      <c r="D5849" t="s">
        <v>1074</v>
      </c>
      <c r="E5849" t="s">
        <v>23</v>
      </c>
      <c r="F5849" s="12">
        <v>914</v>
      </c>
      <c r="G5849" s="13">
        <v>1954041.5379999799</v>
      </c>
      <c r="H5849" s="12">
        <v>2169</v>
      </c>
      <c r="I5849" s="13">
        <v>3972972.76</v>
      </c>
      <c r="J5849" s="12">
        <v>2295</v>
      </c>
      <c r="K5849" s="13">
        <v>5337422.37</v>
      </c>
      <c r="L5849" s="11">
        <v>-0.57860765329645003</v>
      </c>
      <c r="M5849" s="14">
        <v>-0.50816638924048796</v>
      </c>
      <c r="N5849" s="11">
        <v>-0.60174291938997804</v>
      </c>
      <c r="O5849" s="11">
        <v>-0.633897900045714</v>
      </c>
    </row>
    <row r="5850" spans="2:15" x14ac:dyDescent="0.25">
      <c r="B5850" t="s">
        <v>24</v>
      </c>
      <c r="C5850" t="s">
        <v>35</v>
      </c>
      <c r="D5850" t="s">
        <v>1075</v>
      </c>
      <c r="E5850" t="s">
        <v>30</v>
      </c>
      <c r="F5850" s="12">
        <v>307</v>
      </c>
      <c r="G5850" s="13">
        <v>246845.43</v>
      </c>
      <c r="H5850" s="12">
        <v>524</v>
      </c>
      <c r="I5850" s="13">
        <v>431605.2</v>
      </c>
      <c r="J5850" s="12">
        <v>550</v>
      </c>
      <c r="K5850" s="13">
        <v>738366</v>
      </c>
      <c r="L5850" s="11">
        <v>-0.41412213740457998</v>
      </c>
      <c r="M5850" s="14">
        <v>-0.42807586655582403</v>
      </c>
      <c r="N5850" s="11">
        <v>-0.441818181818182</v>
      </c>
      <c r="O5850" s="11">
        <v>-0.66568689511705603</v>
      </c>
    </row>
    <row r="5851" spans="2:15" x14ac:dyDescent="0.25">
      <c r="B5851" t="s">
        <v>24</v>
      </c>
      <c r="C5851" t="s">
        <v>35</v>
      </c>
      <c r="D5851" t="s">
        <v>1076</v>
      </c>
      <c r="E5851" t="s">
        <v>30</v>
      </c>
      <c r="F5851" s="12" t="s">
        <v>69</v>
      </c>
      <c r="G5851" s="13">
        <v>15361.59</v>
      </c>
      <c r="H5851" s="12">
        <v>7</v>
      </c>
      <c r="I5851" s="13">
        <v>21570</v>
      </c>
      <c r="J5851" s="12">
        <v>108</v>
      </c>
      <c r="K5851" s="13">
        <v>305743.8</v>
      </c>
      <c r="L5851" s="11" t="s">
        <v>70</v>
      </c>
      <c r="M5851" s="14">
        <v>-0.28782614742698198</v>
      </c>
      <c r="N5851" s="11" t="s">
        <v>70</v>
      </c>
      <c r="O5851" s="11">
        <v>-0.94975665900665895</v>
      </c>
    </row>
    <row r="5852" spans="2:15" x14ac:dyDescent="0.25">
      <c r="B5852" t="s">
        <v>24</v>
      </c>
      <c r="C5852" t="s">
        <v>35</v>
      </c>
      <c r="D5852" t="s">
        <v>1077</v>
      </c>
      <c r="E5852" t="s">
        <v>6</v>
      </c>
      <c r="F5852" s="12">
        <v>36</v>
      </c>
      <c r="G5852" s="13">
        <v>156748.02840000001</v>
      </c>
      <c r="H5852" s="12">
        <v>43</v>
      </c>
      <c r="I5852" s="13">
        <v>158155.92000000001</v>
      </c>
      <c r="J5852" s="12">
        <v>49</v>
      </c>
      <c r="K5852" s="13">
        <v>150568</v>
      </c>
      <c r="L5852" s="11">
        <v>-0.162790697674419</v>
      </c>
      <c r="M5852" s="14">
        <v>-8.9019215973699106E-3</v>
      </c>
      <c r="N5852" s="11">
        <v>-0.26530612244898</v>
      </c>
      <c r="O5852" s="11">
        <v>4.1044766484246403E-2</v>
      </c>
    </row>
    <row r="5853" spans="2:15" x14ac:dyDescent="0.25">
      <c r="B5853" t="s">
        <v>24</v>
      </c>
      <c r="C5853" t="s">
        <v>35</v>
      </c>
      <c r="D5853" t="s">
        <v>1079</v>
      </c>
      <c r="E5853" t="s">
        <v>23</v>
      </c>
      <c r="F5853" s="12">
        <v>189</v>
      </c>
      <c r="G5853" s="13">
        <v>1053172.7864000001</v>
      </c>
      <c r="H5853" s="12">
        <v>407</v>
      </c>
      <c r="I5853" s="13">
        <v>1997507.31</v>
      </c>
      <c r="J5853" s="12">
        <v>270</v>
      </c>
      <c r="K5853" s="13">
        <v>1470669.65</v>
      </c>
      <c r="L5853" s="11">
        <v>-0.53562653562653595</v>
      </c>
      <c r="M5853" s="14">
        <v>-0.47275647947441002</v>
      </c>
      <c r="N5853" s="11">
        <v>-0.3</v>
      </c>
      <c r="O5853" s="11">
        <v>-0.28388215096435798</v>
      </c>
    </row>
    <row r="5854" spans="2:15" x14ac:dyDescent="0.25">
      <c r="B5854" t="s">
        <v>24</v>
      </c>
      <c r="C5854" t="s">
        <v>35</v>
      </c>
      <c r="D5854" t="s">
        <v>1080</v>
      </c>
      <c r="E5854" t="s">
        <v>6</v>
      </c>
      <c r="F5854" s="12">
        <v>193</v>
      </c>
      <c r="G5854" s="13">
        <v>707049.61229999899</v>
      </c>
      <c r="H5854" s="12">
        <v>275</v>
      </c>
      <c r="I5854" s="13">
        <v>954166.80319999997</v>
      </c>
      <c r="J5854" s="12">
        <v>320</v>
      </c>
      <c r="K5854" s="13">
        <v>993805.63</v>
      </c>
      <c r="L5854" s="11">
        <v>-0.29818181818181799</v>
      </c>
      <c r="M5854" s="14">
        <v>-0.25898741191921698</v>
      </c>
      <c r="N5854" s="11">
        <v>-0.39687499999999998</v>
      </c>
      <c r="O5854" s="11">
        <v>-0.28854336204555497</v>
      </c>
    </row>
    <row r="5855" spans="2:15" x14ac:dyDescent="0.25">
      <c r="B5855" t="s">
        <v>24</v>
      </c>
      <c r="C5855" t="s">
        <v>35</v>
      </c>
      <c r="D5855" t="s">
        <v>1081</v>
      </c>
      <c r="E5855" t="s">
        <v>6</v>
      </c>
      <c r="F5855" s="12">
        <v>31</v>
      </c>
      <c r="G5855" s="13">
        <v>67040.880600000004</v>
      </c>
      <c r="H5855" s="12">
        <v>81</v>
      </c>
      <c r="I5855" s="13">
        <v>204582.56</v>
      </c>
      <c r="J5855" s="12">
        <v>64</v>
      </c>
      <c r="K5855" s="13">
        <v>155840.07999999999</v>
      </c>
      <c r="L5855" s="11">
        <v>-0.61728395061728403</v>
      </c>
      <c r="M5855" s="14">
        <v>-0.67230402923885602</v>
      </c>
      <c r="N5855" s="11">
        <v>-0.515625</v>
      </c>
      <c r="O5855" s="11">
        <v>-0.56980976524139404</v>
      </c>
    </row>
    <row r="5856" spans="2:15" x14ac:dyDescent="0.25">
      <c r="B5856" t="s">
        <v>24</v>
      </c>
      <c r="C5856" t="s">
        <v>35</v>
      </c>
      <c r="D5856" t="s">
        <v>1082</v>
      </c>
      <c r="E5856" t="s">
        <v>23</v>
      </c>
      <c r="F5856" s="12">
        <v>1660</v>
      </c>
      <c r="G5856" s="13">
        <v>14446203.407199999</v>
      </c>
      <c r="H5856" s="12">
        <v>1885</v>
      </c>
      <c r="I5856" s="13">
        <v>13800689.800000001</v>
      </c>
      <c r="J5856" s="12">
        <v>2004</v>
      </c>
      <c r="K5856" s="13">
        <v>13167707.6176</v>
      </c>
      <c r="L5856" s="11">
        <v>-0.11936339522546401</v>
      </c>
      <c r="M5856" s="14">
        <v>4.6774010325196597E-2</v>
      </c>
      <c r="N5856" s="11">
        <v>-0.17165668662674599</v>
      </c>
      <c r="O5856" s="11">
        <v>9.7093269893932396E-2</v>
      </c>
    </row>
    <row r="5857" spans="2:15" x14ac:dyDescent="0.25">
      <c r="B5857" t="s">
        <v>24</v>
      </c>
      <c r="C5857" t="s">
        <v>35</v>
      </c>
      <c r="D5857" t="s">
        <v>1083</v>
      </c>
      <c r="E5857" t="s">
        <v>6</v>
      </c>
      <c r="F5857" s="12">
        <v>64</v>
      </c>
      <c r="G5857" s="13">
        <v>275213.7672</v>
      </c>
      <c r="H5857" s="12">
        <v>101</v>
      </c>
      <c r="I5857" s="13">
        <v>333861.84000000003</v>
      </c>
      <c r="J5857" s="12">
        <v>67</v>
      </c>
      <c r="K5857" s="13">
        <v>155087</v>
      </c>
      <c r="L5857" s="11">
        <v>-0.366336633663366</v>
      </c>
      <c r="M5857" s="14">
        <v>-0.17566569692421299</v>
      </c>
      <c r="N5857" s="11">
        <v>-4.47761194029851E-2</v>
      </c>
      <c r="O5857" s="11">
        <v>0.77457663891880002</v>
      </c>
    </row>
    <row r="5858" spans="2:15" x14ac:dyDescent="0.25">
      <c r="B5858" t="s">
        <v>24</v>
      </c>
      <c r="C5858" t="s">
        <v>35</v>
      </c>
      <c r="D5858" t="s">
        <v>1084</v>
      </c>
      <c r="E5858" t="s">
        <v>23</v>
      </c>
      <c r="F5858" s="12">
        <v>2113</v>
      </c>
      <c r="G5858" s="13">
        <v>8555803.47110001</v>
      </c>
      <c r="H5858" s="12">
        <v>4268</v>
      </c>
      <c r="I5858" s="13">
        <v>15393514.043</v>
      </c>
      <c r="J5858" s="12">
        <v>3797</v>
      </c>
      <c r="K5858" s="13">
        <v>12716263.800000001</v>
      </c>
      <c r="L5858" s="11">
        <v>-0.50492033739456399</v>
      </c>
      <c r="M5858" s="14">
        <v>-0.44419425953032099</v>
      </c>
      <c r="N5858" s="11">
        <v>-0.443508032657361</v>
      </c>
      <c r="O5858" s="11">
        <v>-0.32717631486223098</v>
      </c>
    </row>
    <row r="5859" spans="2:15" x14ac:dyDescent="0.25">
      <c r="B5859" t="s">
        <v>24</v>
      </c>
      <c r="C5859" t="s">
        <v>35</v>
      </c>
      <c r="D5859" t="s">
        <v>1658</v>
      </c>
      <c r="E5859" t="s">
        <v>23</v>
      </c>
      <c r="F5859" s="12">
        <v>4678</v>
      </c>
      <c r="G5859" s="13">
        <v>8464103.4599999897</v>
      </c>
      <c r="H5859" s="12">
        <v>7151</v>
      </c>
      <c r="I5859" s="13">
        <v>11668881.380000001</v>
      </c>
      <c r="J5859" s="12">
        <v>5985</v>
      </c>
      <c r="K5859" s="13">
        <v>10275478</v>
      </c>
      <c r="L5859" s="11">
        <v>-0.34582575863515602</v>
      </c>
      <c r="M5859" s="14">
        <v>-0.27464311407714498</v>
      </c>
      <c r="N5859" s="11">
        <v>-0.21837928153717601</v>
      </c>
      <c r="O5859" s="11">
        <v>-0.17628129221823199</v>
      </c>
    </row>
    <row r="5860" spans="2:15" x14ac:dyDescent="0.25">
      <c r="B5860" t="s">
        <v>24</v>
      </c>
      <c r="C5860" t="s">
        <v>35</v>
      </c>
      <c r="D5860" t="s">
        <v>1085</v>
      </c>
      <c r="E5860" t="s">
        <v>19</v>
      </c>
      <c r="F5860" s="12">
        <v>123</v>
      </c>
      <c r="G5860" s="13">
        <v>246553.8585</v>
      </c>
      <c r="H5860" s="12">
        <v>521</v>
      </c>
      <c r="I5860" s="13">
        <v>1163191.6000000001</v>
      </c>
      <c r="J5860" s="12">
        <v>540</v>
      </c>
      <c r="K5860" s="13">
        <v>1117452.54</v>
      </c>
      <c r="L5860" s="11">
        <v>-0.76391554702495201</v>
      </c>
      <c r="M5860" s="14">
        <v>-0.78803676152750701</v>
      </c>
      <c r="N5860" s="11">
        <v>-0.77222222222222203</v>
      </c>
      <c r="O5860" s="11">
        <v>-0.77936077848997498</v>
      </c>
    </row>
    <row r="5861" spans="2:15" x14ac:dyDescent="0.25">
      <c r="B5861" t="s">
        <v>24</v>
      </c>
      <c r="C5861" t="s">
        <v>35</v>
      </c>
      <c r="D5861" t="s">
        <v>1659</v>
      </c>
      <c r="E5861" t="s">
        <v>6</v>
      </c>
      <c r="F5861" s="12">
        <v>9</v>
      </c>
      <c r="G5861" s="13">
        <v>18290.116099999999</v>
      </c>
      <c r="H5861" s="12">
        <v>20</v>
      </c>
      <c r="I5861" s="13">
        <v>37132.160000000003</v>
      </c>
      <c r="J5861" s="12"/>
      <c r="K5861" s="13"/>
      <c r="L5861" s="11">
        <v>-0.55000000000000004</v>
      </c>
      <c r="M5861" s="14">
        <v>-0.50743193770575201</v>
      </c>
      <c r="N5861" s="11"/>
      <c r="O5861" s="11"/>
    </row>
    <row r="5862" spans="2:15" x14ac:dyDescent="0.25">
      <c r="B5862" t="s">
        <v>24</v>
      </c>
      <c r="C5862" t="s">
        <v>35</v>
      </c>
      <c r="D5862" t="s">
        <v>1086</v>
      </c>
      <c r="E5862" t="s">
        <v>6</v>
      </c>
      <c r="F5862" s="12">
        <v>252</v>
      </c>
      <c r="G5862" s="13">
        <v>5684049.2862</v>
      </c>
      <c r="H5862" s="12">
        <v>216</v>
      </c>
      <c r="I5862" s="13">
        <v>3891802.52</v>
      </c>
      <c r="J5862" s="12">
        <v>113</v>
      </c>
      <c r="K5862" s="13">
        <v>1312585</v>
      </c>
      <c r="L5862" s="11">
        <v>0.16666666666666699</v>
      </c>
      <c r="M5862" s="14">
        <v>0.46051842481462801</v>
      </c>
      <c r="N5862" s="11">
        <v>1.23008849557522</v>
      </c>
      <c r="O5862" s="11">
        <v>3.33042377156527</v>
      </c>
    </row>
    <row r="5863" spans="2:15" x14ac:dyDescent="0.25">
      <c r="B5863" t="s">
        <v>24</v>
      </c>
      <c r="C5863" t="s">
        <v>35</v>
      </c>
      <c r="D5863" t="s">
        <v>1088</v>
      </c>
      <c r="E5863" t="s">
        <v>17</v>
      </c>
      <c r="F5863" s="12">
        <v>88</v>
      </c>
      <c r="G5863" s="13">
        <v>439148.18651600002</v>
      </c>
      <c r="H5863" s="12">
        <v>147</v>
      </c>
      <c r="I5863" s="13">
        <v>461043.55300000001</v>
      </c>
      <c r="J5863" s="12">
        <v>149</v>
      </c>
      <c r="K5863" s="13">
        <v>474552.65</v>
      </c>
      <c r="L5863" s="11">
        <v>-0.40136054421768702</v>
      </c>
      <c r="M5863" s="14">
        <v>-4.7490885278684399E-2</v>
      </c>
      <c r="N5863" s="11">
        <v>-0.40939597315436199</v>
      </c>
      <c r="O5863" s="11">
        <v>-7.4605975720502093E-2</v>
      </c>
    </row>
    <row r="5864" spans="2:15" x14ac:dyDescent="0.25">
      <c r="B5864" t="s">
        <v>24</v>
      </c>
      <c r="C5864" t="s">
        <v>35</v>
      </c>
      <c r="D5864" t="s">
        <v>1089</v>
      </c>
      <c r="E5864" t="s">
        <v>23</v>
      </c>
      <c r="F5864" s="12">
        <v>196</v>
      </c>
      <c r="G5864" s="13">
        <v>1094360.97</v>
      </c>
      <c r="H5864" s="12">
        <v>371</v>
      </c>
      <c r="I5864" s="13">
        <v>1770731</v>
      </c>
      <c r="J5864" s="12">
        <v>305</v>
      </c>
      <c r="K5864" s="13">
        <v>1197805</v>
      </c>
      <c r="L5864" s="11">
        <v>-0.47169811320754701</v>
      </c>
      <c r="M5864" s="14">
        <v>-0.38197220808807197</v>
      </c>
      <c r="N5864" s="11">
        <v>-0.35737704918032798</v>
      </c>
      <c r="O5864" s="11">
        <v>-8.6361327595059101E-2</v>
      </c>
    </row>
    <row r="5865" spans="2:15" x14ac:dyDescent="0.25">
      <c r="B5865" t="s">
        <v>24</v>
      </c>
      <c r="C5865" t="s">
        <v>35</v>
      </c>
      <c r="D5865" t="s">
        <v>1091</v>
      </c>
      <c r="E5865" t="s">
        <v>29</v>
      </c>
      <c r="F5865" s="12">
        <v>27</v>
      </c>
      <c r="G5865" s="13">
        <v>168191.4</v>
      </c>
      <c r="H5865" s="12">
        <v>18</v>
      </c>
      <c r="I5865" s="13">
        <v>109837</v>
      </c>
      <c r="J5865" s="12">
        <v>23</v>
      </c>
      <c r="K5865" s="13">
        <v>149827.79999999999</v>
      </c>
      <c r="L5865" s="11">
        <v>0.5</v>
      </c>
      <c r="M5865" s="14">
        <v>0.53128180849804696</v>
      </c>
      <c r="N5865" s="11">
        <v>0.173913043478261</v>
      </c>
      <c r="O5865" s="11">
        <v>0.122564704280514</v>
      </c>
    </row>
    <row r="5866" spans="2:15" x14ac:dyDescent="0.25">
      <c r="B5866" t="s">
        <v>24</v>
      </c>
      <c r="C5866" t="s">
        <v>35</v>
      </c>
      <c r="D5866" t="s">
        <v>1093</v>
      </c>
      <c r="E5866" t="s">
        <v>6</v>
      </c>
      <c r="F5866" s="12">
        <v>74</v>
      </c>
      <c r="G5866" s="13">
        <v>218330.14199999999</v>
      </c>
      <c r="H5866" s="12">
        <v>163</v>
      </c>
      <c r="I5866" s="13">
        <v>441739.96</v>
      </c>
      <c r="J5866" s="12">
        <v>136</v>
      </c>
      <c r="K5866" s="13">
        <v>338423.71</v>
      </c>
      <c r="L5866" s="11">
        <v>-0.54601226993865004</v>
      </c>
      <c r="M5866" s="14">
        <v>-0.50574962247019795</v>
      </c>
      <c r="N5866" s="11">
        <v>-0.45588235294117702</v>
      </c>
      <c r="O5866" s="11">
        <v>-0.35486156688016901</v>
      </c>
    </row>
    <row r="5867" spans="2:15" x14ac:dyDescent="0.25">
      <c r="B5867" t="s">
        <v>24</v>
      </c>
      <c r="C5867" t="s">
        <v>35</v>
      </c>
      <c r="D5867" t="s">
        <v>1094</v>
      </c>
      <c r="E5867" t="s">
        <v>17</v>
      </c>
      <c r="F5867" s="12">
        <v>179</v>
      </c>
      <c r="G5867" s="13">
        <v>714448.11358</v>
      </c>
      <c r="H5867" s="12">
        <v>242</v>
      </c>
      <c r="I5867" s="13">
        <v>807519.34780000104</v>
      </c>
      <c r="J5867" s="12">
        <v>291</v>
      </c>
      <c r="K5867" s="13">
        <v>840850.22499999998</v>
      </c>
      <c r="L5867" s="11">
        <v>-0.26033057851239699</v>
      </c>
      <c r="M5867" s="14">
        <v>-0.11525573284846199</v>
      </c>
      <c r="N5867" s="11">
        <v>-0.38487972508591101</v>
      </c>
      <c r="O5867" s="11">
        <v>-0.150326547655976</v>
      </c>
    </row>
    <row r="5868" spans="2:15" x14ac:dyDescent="0.25">
      <c r="B5868" t="s">
        <v>24</v>
      </c>
      <c r="C5868" t="s">
        <v>35</v>
      </c>
      <c r="D5868" t="s">
        <v>1095</v>
      </c>
      <c r="E5868" t="s">
        <v>6</v>
      </c>
      <c r="F5868" s="12">
        <v>88</v>
      </c>
      <c r="G5868" s="13">
        <v>239781.68489999999</v>
      </c>
      <c r="H5868" s="12">
        <v>89</v>
      </c>
      <c r="I5868" s="13">
        <v>282216.14720000001</v>
      </c>
      <c r="J5868" s="12">
        <v>94</v>
      </c>
      <c r="K5868" s="13">
        <v>247920.2</v>
      </c>
      <c r="L5868" s="11">
        <v>-1.1235955056179799E-2</v>
      </c>
      <c r="M5868" s="14">
        <v>-0.150361567617631</v>
      </c>
      <c r="N5868" s="11">
        <v>-6.3829787234042507E-2</v>
      </c>
      <c r="O5868" s="11">
        <v>-3.28271560768345E-2</v>
      </c>
    </row>
    <row r="5869" spans="2:15" x14ac:dyDescent="0.25">
      <c r="B5869" t="s">
        <v>24</v>
      </c>
      <c r="C5869" t="s">
        <v>35</v>
      </c>
      <c r="D5869" t="s">
        <v>1096</v>
      </c>
      <c r="E5869" t="s">
        <v>19</v>
      </c>
      <c r="F5869" s="12">
        <v>771</v>
      </c>
      <c r="G5869" s="13">
        <v>2192720.9084999901</v>
      </c>
      <c r="H5869" s="12">
        <v>900</v>
      </c>
      <c r="I5869" s="13">
        <v>2870646.82</v>
      </c>
      <c r="J5869" s="12">
        <v>773</v>
      </c>
      <c r="K5869" s="13">
        <v>2110388.59</v>
      </c>
      <c r="L5869" s="11">
        <v>-0.14333333333333301</v>
      </c>
      <c r="M5869" s="14">
        <v>-0.23615789541814999</v>
      </c>
      <c r="N5869" s="11">
        <v>-2.5873221216041698E-3</v>
      </c>
      <c r="O5869" s="11">
        <v>3.9012871321482297E-2</v>
      </c>
    </row>
    <row r="5870" spans="2:15" x14ac:dyDescent="0.25">
      <c r="B5870" t="s">
        <v>24</v>
      </c>
      <c r="C5870" t="s">
        <v>35</v>
      </c>
      <c r="D5870" t="s">
        <v>1097</v>
      </c>
      <c r="E5870" t="s">
        <v>28</v>
      </c>
      <c r="F5870" s="12">
        <v>50</v>
      </c>
      <c r="G5870" s="13">
        <v>306952.65999999997</v>
      </c>
      <c r="H5870" s="12">
        <v>69</v>
      </c>
      <c r="I5870" s="13">
        <v>435073.54</v>
      </c>
      <c r="J5870" s="12">
        <v>145</v>
      </c>
      <c r="K5870" s="13">
        <v>1946690.28</v>
      </c>
      <c r="L5870" s="11">
        <v>-0.27536231884057999</v>
      </c>
      <c r="M5870" s="14">
        <v>-0.29448097441182097</v>
      </c>
      <c r="N5870" s="11">
        <v>-0.65517241379310298</v>
      </c>
      <c r="O5870" s="11">
        <v>-0.84232075171197696</v>
      </c>
    </row>
    <row r="5871" spans="2:15" x14ac:dyDescent="0.25">
      <c r="B5871" t="s">
        <v>24</v>
      </c>
      <c r="C5871" t="s">
        <v>35</v>
      </c>
      <c r="D5871" t="s">
        <v>1098</v>
      </c>
      <c r="E5871" t="s">
        <v>6</v>
      </c>
      <c r="F5871" s="12">
        <v>69</v>
      </c>
      <c r="G5871" s="13">
        <v>267293.27590000001</v>
      </c>
      <c r="H5871" s="12">
        <v>124</v>
      </c>
      <c r="I5871" s="13">
        <v>377992.64</v>
      </c>
      <c r="J5871" s="12">
        <v>201</v>
      </c>
      <c r="K5871" s="13">
        <v>578601.76</v>
      </c>
      <c r="L5871" s="11">
        <v>-0.44354838709677402</v>
      </c>
      <c r="M5871" s="14">
        <v>-0.29286116285227198</v>
      </c>
      <c r="N5871" s="11">
        <v>-0.65671641791044799</v>
      </c>
      <c r="O5871" s="11">
        <v>-0.53803584022972895</v>
      </c>
    </row>
    <row r="5872" spans="2:15" x14ac:dyDescent="0.25">
      <c r="B5872" t="s">
        <v>24</v>
      </c>
      <c r="C5872" t="s">
        <v>35</v>
      </c>
      <c r="D5872" t="s">
        <v>1099</v>
      </c>
      <c r="E5872" t="s">
        <v>17</v>
      </c>
      <c r="F5872" s="12">
        <v>134</v>
      </c>
      <c r="G5872" s="13">
        <v>489604.90204199997</v>
      </c>
      <c r="H5872" s="12">
        <v>222</v>
      </c>
      <c r="I5872" s="13">
        <v>627528.41669999994</v>
      </c>
      <c r="J5872" s="12">
        <v>275</v>
      </c>
      <c r="K5872" s="13">
        <v>605476.23</v>
      </c>
      <c r="L5872" s="11">
        <v>-0.39639639639639601</v>
      </c>
      <c r="M5872" s="14">
        <v>-0.21978847648573699</v>
      </c>
      <c r="N5872" s="11">
        <v>-0.51272727272727303</v>
      </c>
      <c r="O5872" s="11">
        <v>-0.19137221614463701</v>
      </c>
    </row>
    <row r="5873" spans="2:15" x14ac:dyDescent="0.25">
      <c r="B5873" t="s">
        <v>24</v>
      </c>
      <c r="C5873" t="s">
        <v>35</v>
      </c>
      <c r="D5873" t="s">
        <v>1494</v>
      </c>
      <c r="E5873" t="s">
        <v>28</v>
      </c>
      <c r="F5873" s="12"/>
      <c r="G5873" s="13"/>
      <c r="H5873" s="12">
        <v>64</v>
      </c>
      <c r="I5873" s="13">
        <v>457676</v>
      </c>
      <c r="J5873" s="12"/>
      <c r="K5873" s="13"/>
      <c r="L5873" s="11"/>
      <c r="M5873" s="14"/>
      <c r="N5873" s="11"/>
      <c r="O5873" s="11"/>
    </row>
    <row r="5874" spans="2:15" x14ac:dyDescent="0.25">
      <c r="B5874" t="s">
        <v>24</v>
      </c>
      <c r="C5874" t="s">
        <v>35</v>
      </c>
      <c r="D5874" t="s">
        <v>1494</v>
      </c>
      <c r="E5874" t="s">
        <v>29</v>
      </c>
      <c r="F5874" s="12">
        <v>69</v>
      </c>
      <c r="G5874" s="13">
        <v>381675</v>
      </c>
      <c r="H5874" s="12"/>
      <c r="I5874" s="13"/>
      <c r="J5874" s="12">
        <v>16</v>
      </c>
      <c r="K5874" s="13">
        <v>127244.48</v>
      </c>
      <c r="L5874" s="11"/>
      <c r="M5874" s="14"/>
      <c r="N5874" s="11">
        <v>3.3125</v>
      </c>
      <c r="O5874" s="11">
        <v>1.99954072663899</v>
      </c>
    </row>
    <row r="5875" spans="2:15" x14ac:dyDescent="0.25">
      <c r="B5875" t="s">
        <v>24</v>
      </c>
      <c r="C5875" t="s">
        <v>35</v>
      </c>
      <c r="D5875" t="s">
        <v>1100</v>
      </c>
      <c r="E5875" t="s">
        <v>6</v>
      </c>
      <c r="F5875" s="12">
        <v>97</v>
      </c>
      <c r="G5875" s="13">
        <v>427162.02389999997</v>
      </c>
      <c r="H5875" s="12">
        <v>148</v>
      </c>
      <c r="I5875" s="13">
        <v>430711.8296</v>
      </c>
      <c r="J5875" s="12">
        <v>170</v>
      </c>
      <c r="K5875" s="13">
        <v>442916.15</v>
      </c>
      <c r="L5875" s="11">
        <v>-0.34459459459459502</v>
      </c>
      <c r="M5875" s="14">
        <v>-8.2417186063762395E-3</v>
      </c>
      <c r="N5875" s="11">
        <v>-0.42941176470588199</v>
      </c>
      <c r="O5875" s="11">
        <v>-3.5569093834126903E-2</v>
      </c>
    </row>
    <row r="5876" spans="2:15" x14ac:dyDescent="0.25">
      <c r="B5876" t="s">
        <v>24</v>
      </c>
      <c r="C5876" t="s">
        <v>35</v>
      </c>
      <c r="D5876" t="s">
        <v>1101</v>
      </c>
      <c r="E5876" t="s">
        <v>29</v>
      </c>
      <c r="F5876" s="12"/>
      <c r="G5876" s="13"/>
      <c r="H5876" s="12"/>
      <c r="I5876" s="13"/>
      <c r="J5876" s="12">
        <v>58</v>
      </c>
      <c r="K5876" s="13">
        <v>450434.23</v>
      </c>
      <c r="L5876" s="11"/>
      <c r="M5876" s="14"/>
      <c r="N5876" s="11"/>
      <c r="O5876" s="11"/>
    </row>
    <row r="5877" spans="2:15" x14ac:dyDescent="0.25">
      <c r="B5877" t="s">
        <v>24</v>
      </c>
      <c r="C5877" t="s">
        <v>35</v>
      </c>
      <c r="D5877" t="s">
        <v>1102</v>
      </c>
      <c r="E5877" t="s">
        <v>6</v>
      </c>
      <c r="F5877" s="12">
        <v>43</v>
      </c>
      <c r="G5877" s="13">
        <v>153084.64259999999</v>
      </c>
      <c r="H5877" s="12">
        <v>122</v>
      </c>
      <c r="I5877" s="13">
        <v>464585.23599999998</v>
      </c>
      <c r="J5877" s="12">
        <v>138</v>
      </c>
      <c r="K5877" s="13">
        <v>331045.06</v>
      </c>
      <c r="L5877" s="11">
        <v>-0.64754098360655699</v>
      </c>
      <c r="M5877" s="14">
        <v>-0.67049180486656701</v>
      </c>
      <c r="N5877" s="11">
        <v>-0.688405797101449</v>
      </c>
      <c r="O5877" s="11">
        <v>-0.53757158436377195</v>
      </c>
    </row>
    <row r="5878" spans="2:15" x14ac:dyDescent="0.25">
      <c r="B5878" t="s">
        <v>24</v>
      </c>
      <c r="C5878" t="s">
        <v>35</v>
      </c>
      <c r="D5878" t="s">
        <v>1103</v>
      </c>
      <c r="E5878" t="s">
        <v>6</v>
      </c>
      <c r="F5878" s="12">
        <v>111</v>
      </c>
      <c r="G5878" s="13">
        <v>317346.91649999999</v>
      </c>
      <c r="H5878" s="12">
        <v>202</v>
      </c>
      <c r="I5878" s="13">
        <v>554641.96959999995</v>
      </c>
      <c r="J5878" s="12">
        <v>211</v>
      </c>
      <c r="K5878" s="13">
        <v>505393.56</v>
      </c>
      <c r="L5878" s="11">
        <v>-0.45049504950495001</v>
      </c>
      <c r="M5878" s="14">
        <v>-0.42783465029004902</v>
      </c>
      <c r="N5878" s="11">
        <v>-0.47393364928909998</v>
      </c>
      <c r="O5878" s="11">
        <v>-0.372079619494953</v>
      </c>
    </row>
    <row r="5879" spans="2:15" x14ac:dyDescent="0.25">
      <c r="B5879" t="s">
        <v>24</v>
      </c>
      <c r="C5879" t="s">
        <v>35</v>
      </c>
      <c r="D5879" t="s">
        <v>1105</v>
      </c>
      <c r="E5879" t="s">
        <v>28</v>
      </c>
      <c r="F5879" s="12">
        <v>55</v>
      </c>
      <c r="G5879" s="13">
        <v>109115</v>
      </c>
      <c r="H5879" s="12">
        <v>125</v>
      </c>
      <c r="I5879" s="13">
        <v>264593</v>
      </c>
      <c r="J5879" s="12">
        <v>161</v>
      </c>
      <c r="K5879" s="13">
        <v>313940</v>
      </c>
      <c r="L5879" s="11">
        <v>-0.56000000000000005</v>
      </c>
      <c r="M5879" s="14">
        <v>-0.5876119171709</v>
      </c>
      <c r="N5879" s="11">
        <v>-0.658385093167702</v>
      </c>
      <c r="O5879" s="11">
        <v>-0.65243358603554802</v>
      </c>
    </row>
    <row r="5880" spans="2:15" x14ac:dyDescent="0.25">
      <c r="B5880" t="s">
        <v>24</v>
      </c>
      <c r="C5880" t="s">
        <v>35</v>
      </c>
      <c r="D5880" t="s">
        <v>1106</v>
      </c>
      <c r="E5880" t="s">
        <v>19</v>
      </c>
      <c r="F5880" s="12">
        <v>199</v>
      </c>
      <c r="G5880" s="13">
        <v>692279.40269999998</v>
      </c>
      <c r="H5880" s="12">
        <v>337</v>
      </c>
      <c r="I5880" s="13">
        <v>1263362.48</v>
      </c>
      <c r="J5880" s="12">
        <v>359</v>
      </c>
      <c r="K5880" s="13">
        <v>1131852.31</v>
      </c>
      <c r="L5880" s="11">
        <v>-0.40949554896142398</v>
      </c>
      <c r="M5880" s="14">
        <v>-0.45203422322625902</v>
      </c>
      <c r="N5880" s="11">
        <v>-0.44568245125348199</v>
      </c>
      <c r="O5880" s="11">
        <v>-0.38836595854100397</v>
      </c>
    </row>
    <row r="5881" spans="2:15" x14ac:dyDescent="0.25">
      <c r="B5881" t="s">
        <v>24</v>
      </c>
      <c r="C5881" t="s">
        <v>35</v>
      </c>
      <c r="D5881" t="s">
        <v>1663</v>
      </c>
      <c r="E5881" t="s">
        <v>23</v>
      </c>
      <c r="F5881" s="12">
        <v>52</v>
      </c>
      <c r="G5881" s="13">
        <v>156807.03</v>
      </c>
      <c r="H5881" s="12">
        <v>48</v>
      </c>
      <c r="I5881" s="13">
        <v>124254</v>
      </c>
      <c r="J5881" s="12">
        <v>49</v>
      </c>
      <c r="K5881" s="13">
        <v>95643</v>
      </c>
      <c r="L5881" s="11">
        <v>8.3333333333333301E-2</v>
      </c>
      <c r="M5881" s="14">
        <v>0.26198778308947801</v>
      </c>
      <c r="N5881" s="11">
        <v>6.1224489795918401E-2</v>
      </c>
      <c r="O5881" s="11">
        <v>0.63950346601424002</v>
      </c>
    </row>
    <row r="5882" spans="2:15" x14ac:dyDescent="0.25">
      <c r="B5882" t="s">
        <v>24</v>
      </c>
      <c r="C5882" t="s">
        <v>35</v>
      </c>
      <c r="D5882" t="s">
        <v>1107</v>
      </c>
      <c r="E5882" t="s">
        <v>6</v>
      </c>
      <c r="F5882" s="12">
        <v>107</v>
      </c>
      <c r="G5882" s="13">
        <v>631480.968765</v>
      </c>
      <c r="H5882" s="12">
        <v>192</v>
      </c>
      <c r="I5882" s="13">
        <v>1085060.8936000001</v>
      </c>
      <c r="J5882" s="12">
        <v>171</v>
      </c>
      <c r="K5882" s="13">
        <v>732704.01</v>
      </c>
      <c r="L5882" s="11">
        <v>-0.44270833333333298</v>
      </c>
      <c r="M5882" s="14">
        <v>-0.41802255293720803</v>
      </c>
      <c r="N5882" s="11">
        <v>-0.37426900584795297</v>
      </c>
      <c r="O5882" s="11">
        <v>-0.13814997577944199</v>
      </c>
    </row>
    <row r="5883" spans="2:15" x14ac:dyDescent="0.25">
      <c r="B5883" t="s">
        <v>24</v>
      </c>
      <c r="C5883" t="s">
        <v>35</v>
      </c>
      <c r="D5883" t="s">
        <v>1108</v>
      </c>
      <c r="E5883" t="s">
        <v>19</v>
      </c>
      <c r="F5883" s="12">
        <v>78</v>
      </c>
      <c r="G5883" s="13">
        <v>329588.61</v>
      </c>
      <c r="H5883" s="12">
        <v>147</v>
      </c>
      <c r="I5883" s="13">
        <v>689953.77</v>
      </c>
      <c r="J5883" s="12">
        <v>130</v>
      </c>
      <c r="K5883" s="13">
        <v>520743.32</v>
      </c>
      <c r="L5883" s="11">
        <v>-0.469387755102041</v>
      </c>
      <c r="M5883" s="14">
        <v>-0.52230334215001095</v>
      </c>
      <c r="N5883" s="11">
        <v>-0.4</v>
      </c>
      <c r="O5883" s="11">
        <v>-0.36708048410491401</v>
      </c>
    </row>
    <row r="5884" spans="2:15" x14ac:dyDescent="0.25">
      <c r="B5884" t="s">
        <v>24</v>
      </c>
      <c r="C5884" t="s">
        <v>35</v>
      </c>
      <c r="D5884" t="s">
        <v>1109</v>
      </c>
      <c r="E5884" t="s">
        <v>6</v>
      </c>
      <c r="F5884" s="12">
        <v>131</v>
      </c>
      <c r="G5884" s="13">
        <v>390503.20380000002</v>
      </c>
      <c r="H5884" s="12">
        <v>426</v>
      </c>
      <c r="I5884" s="13">
        <v>866626.71120000095</v>
      </c>
      <c r="J5884" s="12">
        <v>388</v>
      </c>
      <c r="K5884" s="13">
        <v>590402.31000000006</v>
      </c>
      <c r="L5884" s="11">
        <v>-0.69248826291079801</v>
      </c>
      <c r="M5884" s="14">
        <v>-0.54939860639735205</v>
      </c>
      <c r="N5884" s="11">
        <v>-0.66237113402061898</v>
      </c>
      <c r="O5884" s="11">
        <v>-0.33858117221797501</v>
      </c>
    </row>
    <row r="5885" spans="2:15" x14ac:dyDescent="0.25">
      <c r="B5885" t="s">
        <v>24</v>
      </c>
      <c r="C5885" t="s">
        <v>35</v>
      </c>
      <c r="D5885" t="s">
        <v>1110</v>
      </c>
      <c r="E5885" t="s">
        <v>29</v>
      </c>
      <c r="F5885" s="12">
        <v>75</v>
      </c>
      <c r="G5885" s="13">
        <v>685502.62</v>
      </c>
      <c r="H5885" s="12">
        <v>70</v>
      </c>
      <c r="I5885" s="13">
        <v>545562.4</v>
      </c>
      <c r="J5885" s="12">
        <v>24</v>
      </c>
      <c r="K5885" s="13">
        <v>203827.6</v>
      </c>
      <c r="L5885" s="11">
        <v>7.1428571428571397E-2</v>
      </c>
      <c r="M5885" s="14">
        <v>0.25650635014436501</v>
      </c>
      <c r="N5885" s="11">
        <v>2.125</v>
      </c>
      <c r="O5885" s="11">
        <v>2.3631491515378702</v>
      </c>
    </row>
    <row r="5886" spans="2:15" x14ac:dyDescent="0.25">
      <c r="B5886" t="s">
        <v>24</v>
      </c>
      <c r="C5886" t="s">
        <v>37</v>
      </c>
      <c r="D5886" t="s">
        <v>1111</v>
      </c>
      <c r="E5886" t="s">
        <v>17</v>
      </c>
      <c r="F5886" s="12"/>
      <c r="G5886" s="13"/>
      <c r="H5886" s="12"/>
      <c r="I5886" s="13"/>
      <c r="J5886" s="12" t="s">
        <v>69</v>
      </c>
      <c r="K5886" s="13">
        <v>2704</v>
      </c>
      <c r="L5886" s="11"/>
      <c r="M5886" s="14"/>
      <c r="N5886" s="11" t="s">
        <v>70</v>
      </c>
      <c r="O5886" s="11"/>
    </row>
    <row r="5887" spans="2:15" x14ac:dyDescent="0.25">
      <c r="B5887" t="s">
        <v>24</v>
      </c>
      <c r="C5887" t="s">
        <v>37</v>
      </c>
      <c r="D5887" t="s">
        <v>1112</v>
      </c>
      <c r="E5887" t="s">
        <v>17</v>
      </c>
      <c r="F5887" s="12">
        <v>263</v>
      </c>
      <c r="G5887" s="13">
        <v>944050.33546199801</v>
      </c>
      <c r="H5887" s="12">
        <v>349</v>
      </c>
      <c r="I5887" s="13">
        <v>1144505.925</v>
      </c>
      <c r="J5887" s="12">
        <v>452</v>
      </c>
      <c r="K5887" s="13">
        <v>1258111.92</v>
      </c>
      <c r="L5887" s="11">
        <v>-0.246418338108882</v>
      </c>
      <c r="M5887" s="14">
        <v>-0.17514596050518699</v>
      </c>
      <c r="N5887" s="11">
        <v>-0.41814159292035402</v>
      </c>
      <c r="O5887" s="11">
        <v>-0.24962928937037801</v>
      </c>
    </row>
    <row r="5888" spans="2:15" x14ac:dyDescent="0.25">
      <c r="B5888" t="s">
        <v>24</v>
      </c>
      <c r="C5888" t="s">
        <v>37</v>
      </c>
      <c r="D5888" t="s">
        <v>1113</v>
      </c>
      <c r="E5888" t="s">
        <v>17</v>
      </c>
      <c r="F5888" s="12">
        <v>54</v>
      </c>
      <c r="G5888" s="13">
        <v>175658.55480000001</v>
      </c>
      <c r="H5888" s="12">
        <v>243</v>
      </c>
      <c r="I5888" s="13">
        <v>705200.29440000094</v>
      </c>
      <c r="J5888" s="12">
        <v>338</v>
      </c>
      <c r="K5888" s="13">
        <v>878710.8</v>
      </c>
      <c r="L5888" s="11">
        <v>-0.77777777777777801</v>
      </c>
      <c r="M5888" s="14">
        <v>-0.75090969729464696</v>
      </c>
      <c r="N5888" s="11">
        <v>-0.84023668639053295</v>
      </c>
      <c r="O5888" s="11">
        <v>-0.80009514529695103</v>
      </c>
    </row>
    <row r="5889" spans="2:15" x14ac:dyDescent="0.25">
      <c r="B5889" t="s">
        <v>24</v>
      </c>
      <c r="C5889" t="s">
        <v>37</v>
      </c>
      <c r="D5889" t="s">
        <v>1115</v>
      </c>
      <c r="E5889" t="s">
        <v>6</v>
      </c>
      <c r="F5889" s="12">
        <v>151</v>
      </c>
      <c r="G5889" s="13">
        <v>817602.12149999896</v>
      </c>
      <c r="H5889" s="12">
        <v>217</v>
      </c>
      <c r="I5889" s="13">
        <v>1140981.1200000001</v>
      </c>
      <c r="J5889" s="12">
        <v>188</v>
      </c>
      <c r="K5889" s="13">
        <v>703358</v>
      </c>
      <c r="L5889" s="11">
        <v>-0.30414746543778798</v>
      </c>
      <c r="M5889" s="14">
        <v>-0.28342186634955002</v>
      </c>
      <c r="N5889" s="11">
        <v>-0.19680851063829799</v>
      </c>
      <c r="O5889" s="11">
        <v>0.16242670375541199</v>
      </c>
    </row>
    <row r="5890" spans="2:15" x14ac:dyDescent="0.25">
      <c r="B5890" t="s">
        <v>24</v>
      </c>
      <c r="C5890" t="s">
        <v>37</v>
      </c>
      <c r="D5890" t="s">
        <v>1116</v>
      </c>
      <c r="E5890" t="s">
        <v>26</v>
      </c>
      <c r="F5890" s="12"/>
      <c r="G5890" s="13"/>
      <c r="H5890" s="12"/>
      <c r="I5890" s="13"/>
      <c r="J5890" s="12">
        <v>24</v>
      </c>
      <c r="K5890" s="13">
        <v>50454</v>
      </c>
      <c r="L5890" s="11"/>
      <c r="M5890" s="14"/>
      <c r="N5890" s="11"/>
      <c r="O5890" s="11"/>
    </row>
    <row r="5891" spans="2:15" x14ac:dyDescent="0.25">
      <c r="B5891" t="s">
        <v>24</v>
      </c>
      <c r="C5891" t="s">
        <v>37</v>
      </c>
      <c r="D5891" t="s">
        <v>1117</v>
      </c>
      <c r="E5891" t="s">
        <v>6</v>
      </c>
      <c r="F5891" s="12">
        <v>135</v>
      </c>
      <c r="G5891" s="13">
        <v>453697.73771999998</v>
      </c>
      <c r="H5891" s="12">
        <v>216</v>
      </c>
      <c r="I5891" s="13">
        <v>653465.28</v>
      </c>
      <c r="J5891" s="12">
        <v>191</v>
      </c>
      <c r="K5891" s="13">
        <v>530498</v>
      </c>
      <c r="L5891" s="11">
        <v>-0.375</v>
      </c>
      <c r="M5891" s="14">
        <v>-0.30570490643359</v>
      </c>
      <c r="N5891" s="11">
        <v>-0.293193717277487</v>
      </c>
      <c r="O5891" s="11">
        <v>-0.14477012595711899</v>
      </c>
    </row>
    <row r="5892" spans="2:15" x14ac:dyDescent="0.25">
      <c r="B5892" t="s">
        <v>24</v>
      </c>
      <c r="C5892" t="s">
        <v>37</v>
      </c>
      <c r="D5892" t="s">
        <v>1118</v>
      </c>
      <c r="E5892" t="s">
        <v>6</v>
      </c>
      <c r="F5892" s="12">
        <v>76</v>
      </c>
      <c r="G5892" s="13">
        <v>250341.86480000001</v>
      </c>
      <c r="H5892" s="12">
        <v>116</v>
      </c>
      <c r="I5892" s="13">
        <v>395784.01280000003</v>
      </c>
      <c r="J5892" s="12">
        <v>99</v>
      </c>
      <c r="K5892" s="13">
        <v>278433.8</v>
      </c>
      <c r="L5892" s="11">
        <v>-0.34482758620689702</v>
      </c>
      <c r="M5892" s="14">
        <v>-0.36747858250023901</v>
      </c>
      <c r="N5892" s="11">
        <v>-0.23232323232323199</v>
      </c>
      <c r="O5892" s="11">
        <v>-0.100892690470769</v>
      </c>
    </row>
    <row r="5893" spans="2:15" x14ac:dyDescent="0.25">
      <c r="B5893" t="s">
        <v>24</v>
      </c>
      <c r="C5893" t="s">
        <v>37</v>
      </c>
      <c r="D5893" t="s">
        <v>1119</v>
      </c>
      <c r="E5893" t="s">
        <v>6</v>
      </c>
      <c r="F5893" s="12">
        <v>50</v>
      </c>
      <c r="G5893" s="13">
        <v>120716.3523</v>
      </c>
      <c r="H5893" s="12">
        <v>64</v>
      </c>
      <c r="I5893" s="13">
        <v>145780.96</v>
      </c>
      <c r="J5893" s="12">
        <v>74</v>
      </c>
      <c r="K5893" s="13">
        <v>139875</v>
      </c>
      <c r="L5893" s="11">
        <v>-0.21875</v>
      </c>
      <c r="M5893" s="14">
        <v>-0.17193334232398999</v>
      </c>
      <c r="N5893" s="11">
        <v>-0.32432432432432401</v>
      </c>
      <c r="O5893" s="11">
        <v>-0.13696977801608601</v>
      </c>
    </row>
    <row r="5894" spans="2:15" x14ac:dyDescent="0.25">
      <c r="B5894" t="s">
        <v>24</v>
      </c>
      <c r="C5894" t="s">
        <v>37</v>
      </c>
      <c r="D5894" t="s">
        <v>1120</v>
      </c>
      <c r="E5894" t="s">
        <v>6</v>
      </c>
      <c r="F5894" s="12">
        <v>22</v>
      </c>
      <c r="G5894" s="13">
        <v>58496.248200000002</v>
      </c>
      <c r="H5894" s="12">
        <v>34</v>
      </c>
      <c r="I5894" s="13">
        <v>91998.399999999994</v>
      </c>
      <c r="J5894" s="12">
        <v>60</v>
      </c>
      <c r="K5894" s="13">
        <v>131901</v>
      </c>
      <c r="L5894" s="11">
        <v>-0.35294117647058798</v>
      </c>
      <c r="M5894" s="14">
        <v>-0.36416015713316802</v>
      </c>
      <c r="N5894" s="11">
        <v>-0.63333333333333297</v>
      </c>
      <c r="O5894" s="11">
        <v>-0.55651399003798296</v>
      </c>
    </row>
    <row r="5895" spans="2:15" x14ac:dyDescent="0.25">
      <c r="B5895" t="s">
        <v>24</v>
      </c>
      <c r="C5895" t="s">
        <v>37</v>
      </c>
      <c r="D5895" t="s">
        <v>1121</v>
      </c>
      <c r="E5895" t="s">
        <v>6</v>
      </c>
      <c r="F5895" s="12">
        <v>728</v>
      </c>
      <c r="G5895" s="13">
        <v>3169574.214408</v>
      </c>
      <c r="H5895" s="12">
        <v>1306</v>
      </c>
      <c r="I5895" s="13">
        <v>4539127.5967999902</v>
      </c>
      <c r="J5895" s="12">
        <v>1226</v>
      </c>
      <c r="K5895" s="13">
        <v>4004350.26</v>
      </c>
      <c r="L5895" s="11">
        <v>-0.44257274119448697</v>
      </c>
      <c r="M5895" s="14">
        <v>-0.30172171924787999</v>
      </c>
      <c r="N5895" s="11">
        <v>-0.40619902120717799</v>
      </c>
      <c r="O5895" s="11">
        <v>-0.20846728967011</v>
      </c>
    </row>
    <row r="5896" spans="2:15" x14ac:dyDescent="0.25">
      <c r="B5896" t="s">
        <v>24</v>
      </c>
      <c r="C5896" t="s">
        <v>37</v>
      </c>
      <c r="D5896" t="s">
        <v>1122</v>
      </c>
      <c r="E5896" t="s">
        <v>23</v>
      </c>
      <c r="F5896" s="12">
        <v>176</v>
      </c>
      <c r="G5896" s="13">
        <v>631579.68999999994</v>
      </c>
      <c r="H5896" s="12">
        <v>141</v>
      </c>
      <c r="I5896" s="13">
        <v>458559.04</v>
      </c>
      <c r="J5896" s="12">
        <v>130</v>
      </c>
      <c r="K5896" s="13">
        <v>376818.2</v>
      </c>
      <c r="L5896" s="11">
        <v>0.24822695035461001</v>
      </c>
      <c r="M5896" s="14">
        <v>0.37731379148037197</v>
      </c>
      <c r="N5896" s="11">
        <v>0.35384615384615398</v>
      </c>
      <c r="O5896" s="11">
        <v>0.67608594807787803</v>
      </c>
    </row>
    <row r="5897" spans="2:15" x14ac:dyDescent="0.25">
      <c r="B5897" t="s">
        <v>24</v>
      </c>
      <c r="C5897" t="s">
        <v>37</v>
      </c>
      <c r="D5897" t="s">
        <v>1123</v>
      </c>
      <c r="E5897" t="s">
        <v>6</v>
      </c>
      <c r="F5897" s="12">
        <v>144</v>
      </c>
      <c r="G5897" s="13">
        <v>674110.31459999899</v>
      </c>
      <c r="H5897" s="12">
        <v>131</v>
      </c>
      <c r="I5897" s="13">
        <v>364491.57679999998</v>
      </c>
      <c r="J5897" s="12">
        <v>109</v>
      </c>
      <c r="K5897" s="13">
        <v>252404</v>
      </c>
      <c r="L5897" s="11">
        <v>9.92366412213741E-2</v>
      </c>
      <c r="M5897" s="14">
        <v>0.84945375286378599</v>
      </c>
      <c r="N5897" s="11">
        <v>0.32110091743119301</v>
      </c>
      <c r="O5897" s="11">
        <v>1.6707592375715099</v>
      </c>
    </row>
    <row r="5898" spans="2:15" x14ac:dyDescent="0.25">
      <c r="B5898" t="s">
        <v>24</v>
      </c>
      <c r="C5898" t="s">
        <v>37</v>
      </c>
      <c r="D5898" t="s">
        <v>1124</v>
      </c>
      <c r="E5898" t="s">
        <v>6</v>
      </c>
      <c r="F5898" s="12">
        <v>36</v>
      </c>
      <c r="G5898" s="13">
        <v>137624.88570000001</v>
      </c>
      <c r="H5898" s="12">
        <v>58</v>
      </c>
      <c r="I5898" s="13">
        <v>209472.28</v>
      </c>
      <c r="J5898" s="12">
        <v>66</v>
      </c>
      <c r="K5898" s="13">
        <v>186945.68</v>
      </c>
      <c r="L5898" s="11">
        <v>-0.37931034482758602</v>
      </c>
      <c r="M5898" s="14">
        <v>-0.34299237254685899</v>
      </c>
      <c r="N5898" s="11">
        <v>-0.45454545454545497</v>
      </c>
      <c r="O5898" s="11">
        <v>-0.26382419909355498</v>
      </c>
    </row>
    <row r="5899" spans="2:15" x14ac:dyDescent="0.25">
      <c r="B5899" t="s">
        <v>24</v>
      </c>
      <c r="C5899" t="s">
        <v>37</v>
      </c>
      <c r="D5899" t="s">
        <v>1665</v>
      </c>
      <c r="E5899" t="s">
        <v>6</v>
      </c>
      <c r="F5899" s="12">
        <v>110</v>
      </c>
      <c r="G5899" s="13">
        <v>168755.53539999999</v>
      </c>
      <c r="H5899" s="12">
        <v>213</v>
      </c>
      <c r="I5899" s="13">
        <v>290066.40000000002</v>
      </c>
      <c r="J5899" s="12">
        <v>281</v>
      </c>
      <c r="K5899" s="13">
        <v>328643</v>
      </c>
      <c r="L5899" s="11">
        <v>-0.48356807511737099</v>
      </c>
      <c r="M5899" s="14">
        <v>-0.41821756880493599</v>
      </c>
      <c r="N5899" s="11">
        <v>-0.60854092526690395</v>
      </c>
      <c r="O5899" s="11">
        <v>-0.48650804855116397</v>
      </c>
    </row>
    <row r="5900" spans="2:15" x14ac:dyDescent="0.25">
      <c r="B5900" t="s">
        <v>24</v>
      </c>
      <c r="C5900" t="s">
        <v>37</v>
      </c>
      <c r="D5900" t="s">
        <v>1125</v>
      </c>
      <c r="E5900" t="s">
        <v>6</v>
      </c>
      <c r="F5900" s="12">
        <v>68</v>
      </c>
      <c r="G5900" s="13">
        <v>124482.21060000001</v>
      </c>
      <c r="H5900" s="12">
        <v>109</v>
      </c>
      <c r="I5900" s="13">
        <v>205094.28</v>
      </c>
      <c r="J5900" s="12">
        <v>95</v>
      </c>
      <c r="K5900" s="13">
        <v>158563.79999999999</v>
      </c>
      <c r="L5900" s="11">
        <v>-0.37614678899082599</v>
      </c>
      <c r="M5900" s="14">
        <v>-0.39304884270785101</v>
      </c>
      <c r="N5900" s="11">
        <v>-0.28421052631578902</v>
      </c>
      <c r="O5900" s="11">
        <v>-0.2149392824844</v>
      </c>
    </row>
    <row r="5901" spans="2:15" x14ac:dyDescent="0.25">
      <c r="B5901" t="s">
        <v>24</v>
      </c>
      <c r="C5901" t="s">
        <v>37</v>
      </c>
      <c r="D5901" t="s">
        <v>1496</v>
      </c>
      <c r="E5901" t="s">
        <v>29</v>
      </c>
      <c r="F5901" s="12">
        <v>13</v>
      </c>
      <c r="G5901" s="13">
        <v>58974.48</v>
      </c>
      <c r="H5901" s="12">
        <v>10</v>
      </c>
      <c r="I5901" s="13">
        <v>38743</v>
      </c>
      <c r="J5901" s="12" t="s">
        <v>69</v>
      </c>
      <c r="K5901" s="13">
        <v>18874</v>
      </c>
      <c r="L5901" s="11">
        <v>0.3</v>
      </c>
      <c r="M5901" s="14">
        <v>0.52219704204630502</v>
      </c>
      <c r="N5901" s="11" t="s">
        <v>70</v>
      </c>
      <c r="O5901" s="11">
        <v>2.12464130549963</v>
      </c>
    </row>
    <row r="5902" spans="2:15" x14ac:dyDescent="0.25">
      <c r="B5902" t="s">
        <v>24</v>
      </c>
      <c r="C5902" t="s">
        <v>37</v>
      </c>
      <c r="D5902" t="s">
        <v>1126</v>
      </c>
      <c r="E5902" t="s">
        <v>23</v>
      </c>
      <c r="F5902" s="12">
        <v>418</v>
      </c>
      <c r="G5902" s="13">
        <v>1171457.28</v>
      </c>
      <c r="H5902" s="12">
        <v>920</v>
      </c>
      <c r="I5902" s="13">
        <v>2601045.39</v>
      </c>
      <c r="J5902" s="12">
        <v>806</v>
      </c>
      <c r="K5902" s="13">
        <v>1903748.66</v>
      </c>
      <c r="L5902" s="11">
        <v>-0.54565217391304399</v>
      </c>
      <c r="M5902" s="14">
        <v>-0.54962059312621303</v>
      </c>
      <c r="N5902" s="11">
        <v>-0.48138957816377198</v>
      </c>
      <c r="O5902" s="11">
        <v>-0.38465759445367198</v>
      </c>
    </row>
    <row r="5903" spans="2:15" x14ac:dyDescent="0.25">
      <c r="B5903" t="s">
        <v>24</v>
      </c>
      <c r="C5903" t="s">
        <v>37</v>
      </c>
      <c r="D5903" t="s">
        <v>1127</v>
      </c>
      <c r="E5903" t="s">
        <v>26</v>
      </c>
      <c r="F5903" s="12">
        <v>165</v>
      </c>
      <c r="G5903" s="13">
        <v>485810.9</v>
      </c>
      <c r="H5903" s="12">
        <v>248</v>
      </c>
      <c r="I5903" s="13">
        <v>727817.07999999903</v>
      </c>
      <c r="J5903" s="12">
        <v>242</v>
      </c>
      <c r="K5903" s="13">
        <v>646374.23999999894</v>
      </c>
      <c r="L5903" s="11">
        <v>-0.33467741935483902</v>
      </c>
      <c r="M5903" s="14">
        <v>-0.33250961903779402</v>
      </c>
      <c r="N5903" s="11">
        <v>-0.31818181818181801</v>
      </c>
      <c r="O5903" s="11">
        <v>-0.248406155542336</v>
      </c>
    </row>
    <row r="5904" spans="2:15" x14ac:dyDescent="0.25">
      <c r="B5904" t="s">
        <v>24</v>
      </c>
      <c r="C5904" t="s">
        <v>37</v>
      </c>
      <c r="D5904" t="s">
        <v>1129</v>
      </c>
      <c r="E5904" t="s">
        <v>23</v>
      </c>
      <c r="F5904" s="12">
        <v>139</v>
      </c>
      <c r="G5904" s="13">
        <v>363573.60450000002</v>
      </c>
      <c r="H5904" s="12">
        <v>242</v>
      </c>
      <c r="I5904" s="13">
        <v>694193.95</v>
      </c>
      <c r="J5904" s="12">
        <v>132</v>
      </c>
      <c r="K5904" s="13">
        <v>319198.59999999998</v>
      </c>
      <c r="L5904" s="11">
        <v>-0.42561983471074399</v>
      </c>
      <c r="M5904" s="14">
        <v>-0.47626509205388401</v>
      </c>
      <c r="N5904" s="11">
        <v>5.3030303030302997E-2</v>
      </c>
      <c r="O5904" s="11">
        <v>0.139020047393693</v>
      </c>
    </row>
    <row r="5905" spans="2:15" x14ac:dyDescent="0.25">
      <c r="B5905" t="s">
        <v>24</v>
      </c>
      <c r="C5905" t="s">
        <v>37</v>
      </c>
      <c r="D5905" t="s">
        <v>1130</v>
      </c>
      <c r="E5905" t="s">
        <v>6</v>
      </c>
      <c r="F5905" s="12">
        <v>238</v>
      </c>
      <c r="G5905" s="13">
        <v>834346.24589999998</v>
      </c>
      <c r="H5905" s="12">
        <v>319</v>
      </c>
      <c r="I5905" s="13">
        <v>1036721.6287999999</v>
      </c>
      <c r="J5905" s="12">
        <v>251</v>
      </c>
      <c r="K5905" s="13">
        <v>765676.16</v>
      </c>
      <c r="L5905" s="11">
        <v>-0.25391849529780602</v>
      </c>
      <c r="M5905" s="14">
        <v>-0.19520706164320001</v>
      </c>
      <c r="N5905" s="11">
        <v>-5.1792828685258897E-2</v>
      </c>
      <c r="O5905" s="11">
        <v>8.9685547869219603E-2</v>
      </c>
    </row>
    <row r="5906" spans="2:15" x14ac:dyDescent="0.25">
      <c r="B5906" t="s">
        <v>24</v>
      </c>
      <c r="C5906" t="s">
        <v>37</v>
      </c>
      <c r="D5906" t="s">
        <v>1131</v>
      </c>
      <c r="E5906" t="s">
        <v>6</v>
      </c>
      <c r="F5906" s="12">
        <v>57</v>
      </c>
      <c r="G5906" s="13">
        <v>206707.69320000001</v>
      </c>
      <c r="H5906" s="12">
        <v>111</v>
      </c>
      <c r="I5906" s="13">
        <v>329076.21759999997</v>
      </c>
      <c r="J5906" s="12">
        <v>103</v>
      </c>
      <c r="K5906" s="13">
        <v>283008.8</v>
      </c>
      <c r="L5906" s="11">
        <v>-0.48648648648648701</v>
      </c>
      <c r="M5906" s="14">
        <v>-0.37185465814713498</v>
      </c>
      <c r="N5906" s="11">
        <v>-0.44660194174757301</v>
      </c>
      <c r="O5906" s="11">
        <v>-0.26960683484047099</v>
      </c>
    </row>
    <row r="5907" spans="2:15" x14ac:dyDescent="0.25">
      <c r="B5907" t="s">
        <v>24</v>
      </c>
      <c r="C5907" t="s">
        <v>38</v>
      </c>
      <c r="D5907" t="s">
        <v>1133</v>
      </c>
      <c r="E5907" t="s">
        <v>19</v>
      </c>
      <c r="F5907" s="12">
        <v>132</v>
      </c>
      <c r="G5907" s="13">
        <v>357311.76</v>
      </c>
      <c r="H5907" s="12">
        <v>311</v>
      </c>
      <c r="I5907" s="13">
        <v>811822.96</v>
      </c>
      <c r="J5907" s="12">
        <v>471</v>
      </c>
      <c r="K5907" s="13">
        <v>1163865.56</v>
      </c>
      <c r="L5907" s="11">
        <v>-0.57556270096463003</v>
      </c>
      <c r="M5907" s="14">
        <v>-0.55986492424407397</v>
      </c>
      <c r="N5907" s="11">
        <v>-0.71974522292993603</v>
      </c>
      <c r="O5907" s="11">
        <v>-0.69299567554864305</v>
      </c>
    </row>
    <row r="5908" spans="2:15" x14ac:dyDescent="0.25">
      <c r="B5908" t="s">
        <v>24</v>
      </c>
      <c r="C5908" t="s">
        <v>38</v>
      </c>
      <c r="D5908" t="s">
        <v>1134</v>
      </c>
      <c r="E5908" t="s">
        <v>6</v>
      </c>
      <c r="F5908" s="12">
        <v>244</v>
      </c>
      <c r="G5908" s="13">
        <v>1115478.1771</v>
      </c>
      <c r="H5908" s="12">
        <v>434</v>
      </c>
      <c r="I5908" s="13">
        <v>1694142.32</v>
      </c>
      <c r="J5908" s="12">
        <v>376</v>
      </c>
      <c r="K5908" s="13">
        <v>1186921.3600000001</v>
      </c>
      <c r="L5908" s="11">
        <v>-0.43778801843317999</v>
      </c>
      <c r="M5908" s="14">
        <v>-0.34156760979797801</v>
      </c>
      <c r="N5908" s="11">
        <v>-0.35106382978723399</v>
      </c>
      <c r="O5908" s="11">
        <v>-6.0192010446253802E-2</v>
      </c>
    </row>
    <row r="5909" spans="2:15" x14ac:dyDescent="0.25">
      <c r="B5909" t="s">
        <v>24</v>
      </c>
      <c r="C5909" t="s">
        <v>38</v>
      </c>
      <c r="D5909" t="s">
        <v>1135</v>
      </c>
      <c r="E5909" t="s">
        <v>6</v>
      </c>
      <c r="F5909" s="12">
        <v>77</v>
      </c>
      <c r="G5909" s="13">
        <v>270132.83309999999</v>
      </c>
      <c r="H5909" s="12">
        <v>213</v>
      </c>
      <c r="I5909" s="13">
        <v>617059.04000000097</v>
      </c>
      <c r="J5909" s="12">
        <v>195</v>
      </c>
      <c r="K5909" s="13">
        <v>564950</v>
      </c>
      <c r="L5909" s="11">
        <v>-0.63849765258215996</v>
      </c>
      <c r="M5909" s="14">
        <v>-0.56222530489140998</v>
      </c>
      <c r="N5909" s="11">
        <v>-0.60512820512820498</v>
      </c>
      <c r="O5909" s="11">
        <v>-0.52184647650234595</v>
      </c>
    </row>
    <row r="5910" spans="2:15" x14ac:dyDescent="0.25">
      <c r="B5910" t="s">
        <v>24</v>
      </c>
      <c r="C5910" t="s">
        <v>38</v>
      </c>
      <c r="D5910" t="s">
        <v>922</v>
      </c>
      <c r="E5910" t="s">
        <v>6</v>
      </c>
      <c r="F5910" s="12">
        <v>45</v>
      </c>
      <c r="G5910" s="13">
        <v>174535.9725</v>
      </c>
      <c r="H5910" s="12">
        <v>72</v>
      </c>
      <c r="I5910" s="13">
        <v>548808.36399999994</v>
      </c>
      <c r="J5910" s="12">
        <v>95</v>
      </c>
      <c r="K5910" s="13">
        <v>352636.92</v>
      </c>
      <c r="L5910" s="11">
        <v>-0.375</v>
      </c>
      <c r="M5910" s="14">
        <v>-0.68197282703949502</v>
      </c>
      <c r="N5910" s="11">
        <v>-0.52631578947368396</v>
      </c>
      <c r="O5910" s="11">
        <v>-0.50505473873807705</v>
      </c>
    </row>
    <row r="5911" spans="2:15" x14ac:dyDescent="0.25">
      <c r="B5911" t="s">
        <v>24</v>
      </c>
      <c r="C5911" t="s">
        <v>38</v>
      </c>
      <c r="D5911" t="s">
        <v>1136</v>
      </c>
      <c r="E5911" t="s">
        <v>19</v>
      </c>
      <c r="F5911" s="12">
        <v>129</v>
      </c>
      <c r="G5911" s="13">
        <v>434682.05504100001</v>
      </c>
      <c r="H5911" s="12">
        <v>207</v>
      </c>
      <c r="I5911" s="13">
        <v>742316.87</v>
      </c>
      <c r="J5911" s="12">
        <v>205</v>
      </c>
      <c r="K5911" s="13">
        <v>468313.83</v>
      </c>
      <c r="L5911" s="11">
        <v>-0.376811594202899</v>
      </c>
      <c r="M5911" s="14">
        <v>-0.41442519682868001</v>
      </c>
      <c r="N5911" s="11">
        <v>-0.370731707317073</v>
      </c>
      <c r="O5911" s="11">
        <v>-7.1814609786347794E-2</v>
      </c>
    </row>
    <row r="5912" spans="2:15" x14ac:dyDescent="0.25">
      <c r="B5912" t="s">
        <v>24</v>
      </c>
      <c r="C5912" t="s">
        <v>38</v>
      </c>
      <c r="D5912" t="s">
        <v>1137</v>
      </c>
      <c r="E5912" t="s">
        <v>17</v>
      </c>
      <c r="F5912" s="12">
        <v>116</v>
      </c>
      <c r="G5912" s="13">
        <v>353727.35713600001</v>
      </c>
      <c r="H5912" s="12">
        <v>205</v>
      </c>
      <c r="I5912" s="13">
        <v>542393.58129999903</v>
      </c>
      <c r="J5912" s="12">
        <v>217</v>
      </c>
      <c r="K5912" s="13">
        <v>711928.99</v>
      </c>
      <c r="L5912" s="11">
        <v>-0.43414634146341502</v>
      </c>
      <c r="M5912" s="14">
        <v>-0.347840075304371</v>
      </c>
      <c r="N5912" s="11">
        <v>-0.465437788018433</v>
      </c>
      <c r="O5912" s="11">
        <v>-0.50314236095934195</v>
      </c>
    </row>
    <row r="5913" spans="2:15" x14ac:dyDescent="0.25">
      <c r="B5913" t="s">
        <v>24</v>
      </c>
      <c r="C5913" t="s">
        <v>38</v>
      </c>
      <c r="D5913" t="s">
        <v>1138</v>
      </c>
      <c r="E5913" t="s">
        <v>6</v>
      </c>
      <c r="F5913" s="12">
        <v>400</v>
      </c>
      <c r="G5913" s="13">
        <v>2083091.2934999999</v>
      </c>
      <c r="H5913" s="12">
        <v>387</v>
      </c>
      <c r="I5913" s="13">
        <v>1755945.36</v>
      </c>
      <c r="J5913" s="12">
        <v>548</v>
      </c>
      <c r="K5913" s="13">
        <v>2473705</v>
      </c>
      <c r="L5913" s="11">
        <v>3.3591731266149803E-2</v>
      </c>
      <c r="M5913" s="14">
        <v>0.18630758163226899</v>
      </c>
      <c r="N5913" s="11">
        <v>-0.27007299270072999</v>
      </c>
      <c r="O5913" s="11">
        <v>-0.15790634149989599</v>
      </c>
    </row>
    <row r="5914" spans="2:15" x14ac:dyDescent="0.25">
      <c r="B5914" t="s">
        <v>24</v>
      </c>
      <c r="C5914" t="s">
        <v>38</v>
      </c>
      <c r="D5914" t="s">
        <v>1139</v>
      </c>
      <c r="E5914" t="s">
        <v>17</v>
      </c>
      <c r="F5914" s="12">
        <v>170</v>
      </c>
      <c r="G5914" s="13">
        <v>611119.74540000001</v>
      </c>
      <c r="H5914" s="12">
        <v>327</v>
      </c>
      <c r="I5914" s="13">
        <v>1156941.8865</v>
      </c>
      <c r="J5914" s="12">
        <v>322</v>
      </c>
      <c r="K5914" s="13">
        <v>928323.78</v>
      </c>
      <c r="L5914" s="11">
        <v>-0.48012232415902101</v>
      </c>
      <c r="M5914" s="14">
        <v>-0.47178008460842502</v>
      </c>
      <c r="N5914" s="11">
        <v>-0.47204968944099401</v>
      </c>
      <c r="O5914" s="11">
        <v>-0.34169547461124</v>
      </c>
    </row>
    <row r="5915" spans="2:15" x14ac:dyDescent="0.25">
      <c r="B5915" t="s">
        <v>24</v>
      </c>
      <c r="C5915" t="s">
        <v>38</v>
      </c>
      <c r="D5915" t="s">
        <v>1140</v>
      </c>
      <c r="E5915" t="s">
        <v>6</v>
      </c>
      <c r="F5915" s="12">
        <v>155</v>
      </c>
      <c r="G5915" s="13">
        <v>568227.57215999998</v>
      </c>
      <c r="H5915" s="12">
        <v>277</v>
      </c>
      <c r="I5915" s="13">
        <v>725737.428000001</v>
      </c>
      <c r="J5915" s="12">
        <v>435</v>
      </c>
      <c r="K5915" s="13">
        <v>1070749.49</v>
      </c>
      <c r="L5915" s="11">
        <v>-0.44043321299638999</v>
      </c>
      <c r="M5915" s="14">
        <v>-0.21703421893792799</v>
      </c>
      <c r="N5915" s="11">
        <v>-0.64367816091954</v>
      </c>
      <c r="O5915" s="11">
        <v>-0.46931791472531997</v>
      </c>
    </row>
    <row r="5916" spans="2:15" x14ac:dyDescent="0.25">
      <c r="B5916" t="s">
        <v>24</v>
      </c>
      <c r="C5916" t="s">
        <v>38</v>
      </c>
      <c r="D5916" t="s">
        <v>1141</v>
      </c>
      <c r="E5916" t="s">
        <v>29</v>
      </c>
      <c r="F5916" s="12">
        <v>260</v>
      </c>
      <c r="G5916" s="13">
        <v>980059.53800000099</v>
      </c>
      <c r="H5916" s="12">
        <v>344</v>
      </c>
      <c r="I5916" s="13">
        <v>1443319.12</v>
      </c>
      <c r="J5916" s="12">
        <v>417</v>
      </c>
      <c r="K5916" s="13">
        <v>1513190.87</v>
      </c>
      <c r="L5916" s="11">
        <v>-0.24418604651162801</v>
      </c>
      <c r="M5916" s="14">
        <v>-0.32096822911900402</v>
      </c>
      <c r="N5916" s="11">
        <v>-0.37649880095923299</v>
      </c>
      <c r="O5916" s="11">
        <v>-0.35232259364610002</v>
      </c>
    </row>
    <row r="5917" spans="2:15" x14ac:dyDescent="0.25">
      <c r="B5917" t="s">
        <v>24</v>
      </c>
      <c r="C5917" t="s">
        <v>38</v>
      </c>
      <c r="D5917" t="s">
        <v>1142</v>
      </c>
      <c r="E5917" t="s">
        <v>26</v>
      </c>
      <c r="F5917" s="12">
        <v>370</v>
      </c>
      <c r="G5917" s="13">
        <v>1123631.817028</v>
      </c>
      <c r="H5917" s="12">
        <v>487</v>
      </c>
      <c r="I5917" s="13">
        <v>1373513.3918000001</v>
      </c>
      <c r="J5917" s="12">
        <v>536</v>
      </c>
      <c r="K5917" s="13">
        <v>1450786.06</v>
      </c>
      <c r="L5917" s="11">
        <v>-0.24024640657084201</v>
      </c>
      <c r="M5917" s="14">
        <v>-0.181928750213736</v>
      </c>
      <c r="N5917" s="11">
        <v>-0.30970149253731299</v>
      </c>
      <c r="O5917" s="11">
        <v>-0.225501369217735</v>
      </c>
    </row>
    <row r="5918" spans="2:15" x14ac:dyDescent="0.25">
      <c r="B5918" t="s">
        <v>24</v>
      </c>
      <c r="C5918" t="s">
        <v>38</v>
      </c>
      <c r="D5918" t="s">
        <v>1143</v>
      </c>
      <c r="E5918" t="s">
        <v>28</v>
      </c>
      <c r="F5918" s="12"/>
      <c r="G5918" s="13"/>
      <c r="H5918" s="12">
        <v>6</v>
      </c>
      <c r="I5918" s="13">
        <v>12726</v>
      </c>
      <c r="J5918" s="12">
        <v>6</v>
      </c>
      <c r="K5918" s="13">
        <v>12006</v>
      </c>
      <c r="L5918" s="11"/>
      <c r="M5918" s="14"/>
      <c r="N5918" s="11"/>
      <c r="O5918" s="11"/>
    </row>
    <row r="5919" spans="2:15" x14ac:dyDescent="0.25">
      <c r="B5919" t="s">
        <v>24</v>
      </c>
      <c r="C5919" t="s">
        <v>38</v>
      </c>
      <c r="D5919" t="s">
        <v>1144</v>
      </c>
      <c r="E5919" t="s">
        <v>6</v>
      </c>
      <c r="F5919" s="12">
        <v>176</v>
      </c>
      <c r="G5919" s="13">
        <v>751998.94790000003</v>
      </c>
      <c r="H5919" s="12">
        <v>207</v>
      </c>
      <c r="I5919" s="13">
        <v>613455.200000001</v>
      </c>
      <c r="J5919" s="12">
        <v>226</v>
      </c>
      <c r="K5919" s="13">
        <v>715299.97</v>
      </c>
      <c r="L5919" s="11">
        <v>-0.14975845410628</v>
      </c>
      <c r="M5919" s="14">
        <v>0.22584167173087599</v>
      </c>
      <c r="N5919" s="11">
        <v>-0.221238938053097</v>
      </c>
      <c r="O5919" s="11">
        <v>5.1305717096563001E-2</v>
      </c>
    </row>
    <row r="5920" spans="2:15" x14ac:dyDescent="0.25">
      <c r="B5920" t="s">
        <v>24</v>
      </c>
      <c r="C5920" t="s">
        <v>38</v>
      </c>
      <c r="D5920" t="s">
        <v>1145</v>
      </c>
      <c r="E5920" t="s">
        <v>6</v>
      </c>
      <c r="F5920" s="12">
        <v>125</v>
      </c>
      <c r="G5920" s="13">
        <v>266757.13689000002</v>
      </c>
      <c r="H5920" s="12">
        <v>206</v>
      </c>
      <c r="I5920" s="13">
        <v>550215.34880000004</v>
      </c>
      <c r="J5920" s="12">
        <v>209</v>
      </c>
      <c r="K5920" s="13">
        <v>457994.22</v>
      </c>
      <c r="L5920" s="11">
        <v>-0.39320388349514601</v>
      </c>
      <c r="M5920" s="14">
        <v>-0.51517685307800298</v>
      </c>
      <c r="N5920" s="11">
        <v>-0.401913875598086</v>
      </c>
      <c r="O5920" s="11">
        <v>-0.41755348595884001</v>
      </c>
    </row>
    <row r="5921" spans="2:15" x14ac:dyDescent="0.25">
      <c r="B5921" t="s">
        <v>24</v>
      </c>
      <c r="C5921" t="s">
        <v>38</v>
      </c>
      <c r="D5921" t="s">
        <v>1146</v>
      </c>
      <c r="E5921" t="s">
        <v>17</v>
      </c>
      <c r="F5921" s="12">
        <v>151</v>
      </c>
      <c r="G5921" s="13">
        <v>456377.36820000003</v>
      </c>
      <c r="H5921" s="12">
        <v>168</v>
      </c>
      <c r="I5921" s="13">
        <v>528630.89919999999</v>
      </c>
      <c r="J5921" s="12">
        <v>218</v>
      </c>
      <c r="K5921" s="13">
        <v>638721.43000000005</v>
      </c>
      <c r="L5921" s="11">
        <v>-0.101190476190476</v>
      </c>
      <c r="M5921" s="14">
        <v>-0.13668049126402601</v>
      </c>
      <c r="N5921" s="11">
        <v>-0.307339449541284</v>
      </c>
      <c r="O5921" s="11">
        <v>-0.28548292453566099</v>
      </c>
    </row>
    <row r="5922" spans="2:15" x14ac:dyDescent="0.25">
      <c r="B5922" t="s">
        <v>24</v>
      </c>
      <c r="C5922" t="s">
        <v>38</v>
      </c>
      <c r="D5922" t="s">
        <v>1147</v>
      </c>
      <c r="E5922" t="s">
        <v>17</v>
      </c>
      <c r="F5922" s="12">
        <v>217</v>
      </c>
      <c r="G5922" s="13">
        <v>602391.431124</v>
      </c>
      <c r="H5922" s="12">
        <v>261</v>
      </c>
      <c r="I5922" s="13">
        <v>794851.45460000099</v>
      </c>
      <c r="J5922" s="12">
        <v>283</v>
      </c>
      <c r="K5922" s="13">
        <v>597471.28</v>
      </c>
      <c r="L5922" s="11">
        <v>-0.16858237547892699</v>
      </c>
      <c r="M5922" s="14">
        <v>-0.24213332234870699</v>
      </c>
      <c r="N5922" s="11">
        <v>-0.23321554770318001</v>
      </c>
      <c r="O5922" s="11">
        <v>8.2349583799243807E-3</v>
      </c>
    </row>
    <row r="5923" spans="2:15" x14ac:dyDescent="0.25">
      <c r="B5923" t="s">
        <v>24</v>
      </c>
      <c r="C5923" t="s">
        <v>38</v>
      </c>
      <c r="D5923" t="s">
        <v>1148</v>
      </c>
      <c r="E5923" t="s">
        <v>6</v>
      </c>
      <c r="F5923" s="12">
        <v>99</v>
      </c>
      <c r="G5923" s="13">
        <v>270131.08559999999</v>
      </c>
      <c r="H5923" s="12">
        <v>147</v>
      </c>
      <c r="I5923" s="13">
        <v>398191.40399999998</v>
      </c>
      <c r="J5923" s="12">
        <v>166</v>
      </c>
      <c r="K5923" s="13">
        <v>385145.96</v>
      </c>
      <c r="L5923" s="11">
        <v>-0.32653061224489799</v>
      </c>
      <c r="M5923" s="14">
        <v>-0.32160492947256097</v>
      </c>
      <c r="N5923" s="11">
        <v>-0.40361445783132499</v>
      </c>
      <c r="O5923" s="11">
        <v>-0.298626719075542</v>
      </c>
    </row>
    <row r="5924" spans="2:15" x14ac:dyDescent="0.25">
      <c r="B5924" t="s">
        <v>24</v>
      </c>
      <c r="C5924" t="s">
        <v>38</v>
      </c>
      <c r="D5924" t="s">
        <v>1149</v>
      </c>
      <c r="E5924" t="s">
        <v>17</v>
      </c>
      <c r="F5924" s="12">
        <v>323</v>
      </c>
      <c r="G5924" s="13">
        <v>1039391.190128</v>
      </c>
      <c r="H5924" s="12">
        <v>506</v>
      </c>
      <c r="I5924" s="13">
        <v>1467372.4738</v>
      </c>
      <c r="J5924" s="12">
        <v>526</v>
      </c>
      <c r="K5924" s="13">
        <v>1448418.08</v>
      </c>
      <c r="L5924" s="11">
        <v>-0.36166007905138298</v>
      </c>
      <c r="M5924" s="14">
        <v>-0.29166506208452497</v>
      </c>
      <c r="N5924" s="11">
        <v>-0.38593155893536102</v>
      </c>
      <c r="O5924" s="11">
        <v>-0.28239559801131497</v>
      </c>
    </row>
    <row r="5925" spans="2:15" x14ac:dyDescent="0.25">
      <c r="B5925" t="s">
        <v>24</v>
      </c>
      <c r="C5925" t="s">
        <v>38</v>
      </c>
      <c r="D5925" t="s">
        <v>1150</v>
      </c>
      <c r="E5925" t="s">
        <v>17</v>
      </c>
      <c r="F5925" s="12">
        <v>498</v>
      </c>
      <c r="G5925" s="13">
        <v>1460064.1335199999</v>
      </c>
      <c r="H5925" s="12">
        <v>768</v>
      </c>
      <c r="I5925" s="13">
        <v>2375503.2834999999</v>
      </c>
      <c r="J5925" s="12">
        <v>526</v>
      </c>
      <c r="K5925" s="13">
        <v>1368261.97</v>
      </c>
      <c r="L5925" s="11">
        <v>-0.3515625</v>
      </c>
      <c r="M5925" s="14">
        <v>-0.38536640060173699</v>
      </c>
      <c r="N5925" s="11">
        <v>-5.3231939163498103E-2</v>
      </c>
      <c r="O5925" s="11">
        <v>6.7093996276165205E-2</v>
      </c>
    </row>
    <row r="5926" spans="2:15" x14ac:dyDescent="0.25">
      <c r="B5926" t="s">
        <v>24</v>
      </c>
      <c r="C5926" t="s">
        <v>38</v>
      </c>
      <c r="D5926" t="s">
        <v>1151</v>
      </c>
      <c r="E5926" t="s">
        <v>19</v>
      </c>
      <c r="F5926" s="12">
        <v>267</v>
      </c>
      <c r="G5926" s="13">
        <v>788004.949904999</v>
      </c>
      <c r="H5926" s="12">
        <v>385</v>
      </c>
      <c r="I5926" s="13">
        <v>1022566</v>
      </c>
      <c r="J5926" s="12">
        <v>388</v>
      </c>
      <c r="K5926" s="13">
        <v>971902.0969</v>
      </c>
      <c r="L5926" s="11">
        <v>-0.30649350649350598</v>
      </c>
      <c r="M5926" s="14">
        <v>-0.229384753742057</v>
      </c>
      <c r="N5926" s="11">
        <v>-0.31185567010309301</v>
      </c>
      <c r="O5926" s="11">
        <v>-0.18921365390769601</v>
      </c>
    </row>
    <row r="5927" spans="2:15" x14ac:dyDescent="0.25">
      <c r="B5927" t="s">
        <v>24</v>
      </c>
      <c r="C5927" t="s">
        <v>38</v>
      </c>
      <c r="D5927" t="s">
        <v>1152</v>
      </c>
      <c r="E5927" t="s">
        <v>6</v>
      </c>
      <c r="F5927" s="12">
        <v>64</v>
      </c>
      <c r="G5927" s="13">
        <v>148590.67679999999</v>
      </c>
      <c r="H5927" s="12">
        <v>189</v>
      </c>
      <c r="I5927" s="13">
        <v>436345.46</v>
      </c>
      <c r="J5927" s="12">
        <v>210</v>
      </c>
      <c r="K5927" s="13">
        <v>405833.64</v>
      </c>
      <c r="L5927" s="11">
        <v>-0.66137566137566095</v>
      </c>
      <c r="M5927" s="14">
        <v>-0.65946551431977796</v>
      </c>
      <c r="N5927" s="11">
        <v>-0.69523809523809499</v>
      </c>
      <c r="O5927" s="11">
        <v>-0.63386308537656</v>
      </c>
    </row>
    <row r="5928" spans="2:15" x14ac:dyDescent="0.25">
      <c r="B5928" t="s">
        <v>24</v>
      </c>
      <c r="C5928" t="s">
        <v>38</v>
      </c>
      <c r="D5928" t="s">
        <v>1153</v>
      </c>
      <c r="E5928" t="s">
        <v>6</v>
      </c>
      <c r="F5928" s="12">
        <v>63</v>
      </c>
      <c r="G5928" s="13">
        <v>274385.54369999998</v>
      </c>
      <c r="H5928" s="12">
        <v>140</v>
      </c>
      <c r="I5928" s="13">
        <v>450578.72000000102</v>
      </c>
      <c r="J5928" s="12">
        <v>271</v>
      </c>
      <c r="K5928" s="13">
        <v>718920</v>
      </c>
      <c r="L5928" s="11">
        <v>-0.55000000000000004</v>
      </c>
      <c r="M5928" s="14">
        <v>-0.39103750017311201</v>
      </c>
      <c r="N5928" s="11">
        <v>-0.76752767527675303</v>
      </c>
      <c r="O5928" s="11">
        <v>-0.61833647179102003</v>
      </c>
    </row>
    <row r="5929" spans="2:15" x14ac:dyDescent="0.25">
      <c r="B5929" t="s">
        <v>24</v>
      </c>
      <c r="C5929" t="s">
        <v>38</v>
      </c>
      <c r="D5929" t="s">
        <v>1154</v>
      </c>
      <c r="E5929" t="s">
        <v>6</v>
      </c>
      <c r="F5929" s="12">
        <v>136</v>
      </c>
      <c r="G5929" s="13">
        <v>438201.55650000001</v>
      </c>
      <c r="H5929" s="12">
        <v>144</v>
      </c>
      <c r="I5929" s="13">
        <v>452129.11000000098</v>
      </c>
      <c r="J5929" s="12">
        <v>162</v>
      </c>
      <c r="K5929" s="13">
        <v>413354</v>
      </c>
      <c r="L5929" s="11">
        <v>-5.5555555555555601E-2</v>
      </c>
      <c r="M5929" s="14">
        <v>-3.0804372450163001E-2</v>
      </c>
      <c r="N5929" s="11">
        <v>-0.16049382716049401</v>
      </c>
      <c r="O5929" s="11">
        <v>6.0112050445864797E-2</v>
      </c>
    </row>
    <row r="5930" spans="2:15" x14ac:dyDescent="0.25">
      <c r="B5930" t="s">
        <v>24</v>
      </c>
      <c r="C5930" t="s">
        <v>38</v>
      </c>
      <c r="D5930" t="s">
        <v>1155</v>
      </c>
      <c r="E5930" t="s">
        <v>23</v>
      </c>
      <c r="F5930" s="12">
        <v>85</v>
      </c>
      <c r="G5930" s="13">
        <v>366948.59850000002</v>
      </c>
      <c r="H5930" s="12">
        <v>157</v>
      </c>
      <c r="I5930" s="13">
        <v>490287.4</v>
      </c>
      <c r="J5930" s="12">
        <v>176</v>
      </c>
      <c r="K5930" s="13">
        <v>594332.68000000005</v>
      </c>
      <c r="L5930" s="11">
        <v>-0.45859872611465002</v>
      </c>
      <c r="M5930" s="14">
        <v>-0.25156428963909799</v>
      </c>
      <c r="N5930" s="11">
        <v>-0.51704545454545503</v>
      </c>
      <c r="O5930" s="11">
        <v>-0.38258720940601798</v>
      </c>
    </row>
    <row r="5931" spans="2:15" x14ac:dyDescent="0.25">
      <c r="B5931" t="s">
        <v>24</v>
      </c>
      <c r="C5931" t="s">
        <v>38</v>
      </c>
      <c r="D5931" t="s">
        <v>1156</v>
      </c>
      <c r="E5931" t="s">
        <v>6</v>
      </c>
      <c r="F5931" s="12">
        <v>32</v>
      </c>
      <c r="G5931" s="13">
        <v>82906.124299999996</v>
      </c>
      <c r="H5931" s="12">
        <v>24</v>
      </c>
      <c r="I5931" s="13">
        <v>45682.28</v>
      </c>
      <c r="J5931" s="12">
        <v>10</v>
      </c>
      <c r="K5931" s="13">
        <v>23766</v>
      </c>
      <c r="L5931" s="11">
        <v>0.33333333333333298</v>
      </c>
      <c r="M5931" s="14">
        <v>0.81484208537752501</v>
      </c>
      <c r="N5931" s="11">
        <v>2.2000000000000002</v>
      </c>
      <c r="O5931" s="11">
        <v>2.4884340780947598</v>
      </c>
    </row>
    <row r="5932" spans="2:15" x14ac:dyDescent="0.25">
      <c r="B5932" t="s">
        <v>24</v>
      </c>
      <c r="C5932" t="s">
        <v>38</v>
      </c>
      <c r="D5932" t="s">
        <v>1157</v>
      </c>
      <c r="E5932" t="s">
        <v>19</v>
      </c>
      <c r="F5932" s="12">
        <v>1403</v>
      </c>
      <c r="G5932" s="13">
        <v>4303126.9380999701</v>
      </c>
      <c r="H5932" s="12">
        <v>2034</v>
      </c>
      <c r="I5932" s="13">
        <v>5761631.1244000001</v>
      </c>
      <c r="J5932" s="12">
        <v>2235</v>
      </c>
      <c r="K5932" s="13">
        <v>6443008.9600000102</v>
      </c>
      <c r="L5932" s="11">
        <v>-0.31022615535889903</v>
      </c>
      <c r="M5932" s="14">
        <v>-0.25314084758452998</v>
      </c>
      <c r="N5932" s="11">
        <v>-0.37225950782997802</v>
      </c>
      <c r="O5932" s="11">
        <v>-0.332124638532247</v>
      </c>
    </row>
    <row r="5933" spans="2:15" x14ac:dyDescent="0.25">
      <c r="B5933" t="s">
        <v>24</v>
      </c>
      <c r="C5933" t="s">
        <v>38</v>
      </c>
      <c r="D5933" t="s">
        <v>1158</v>
      </c>
      <c r="E5933" t="s">
        <v>17</v>
      </c>
      <c r="F5933" s="12">
        <v>70</v>
      </c>
      <c r="G5933" s="13">
        <v>201033.43875</v>
      </c>
      <c r="H5933" s="12">
        <v>192</v>
      </c>
      <c r="I5933" s="13">
        <v>492054.86</v>
      </c>
      <c r="J5933" s="12">
        <v>156</v>
      </c>
      <c r="K5933" s="13">
        <v>415776.3</v>
      </c>
      <c r="L5933" s="11">
        <v>-0.63541666666666696</v>
      </c>
      <c r="M5933" s="14">
        <v>-0.59144100568379698</v>
      </c>
      <c r="N5933" s="11">
        <v>-0.55128205128205099</v>
      </c>
      <c r="O5933" s="11">
        <v>-0.51648653675065104</v>
      </c>
    </row>
    <row r="5934" spans="2:15" x14ac:dyDescent="0.25">
      <c r="B5934" t="s">
        <v>24</v>
      </c>
      <c r="C5934" t="s">
        <v>38</v>
      </c>
      <c r="D5934" t="s">
        <v>1159</v>
      </c>
      <c r="E5934" t="s">
        <v>17</v>
      </c>
      <c r="F5934" s="12">
        <v>311</v>
      </c>
      <c r="G5934" s="13">
        <v>989676.03279999795</v>
      </c>
      <c r="H5934" s="12">
        <v>430</v>
      </c>
      <c r="I5934" s="13">
        <v>1167898.4084999999</v>
      </c>
      <c r="J5934" s="12">
        <v>146</v>
      </c>
      <c r="K5934" s="13">
        <v>365284.44</v>
      </c>
      <c r="L5934" s="11">
        <v>-0.27674418604651202</v>
      </c>
      <c r="M5934" s="14">
        <v>-0.15260092350746601</v>
      </c>
      <c r="N5934" s="11">
        <v>1.1301369863013699</v>
      </c>
      <c r="O5934" s="11">
        <v>1.70932983841304</v>
      </c>
    </row>
    <row r="5935" spans="2:15" x14ac:dyDescent="0.25">
      <c r="B5935" t="s">
        <v>24</v>
      </c>
      <c r="C5935" t="s">
        <v>39</v>
      </c>
      <c r="D5935" t="s">
        <v>1160</v>
      </c>
      <c r="E5935" t="s">
        <v>23</v>
      </c>
      <c r="F5935" s="12">
        <v>453</v>
      </c>
      <c r="G5935" s="13">
        <v>1530399.691845</v>
      </c>
      <c r="H5935" s="12">
        <v>765</v>
      </c>
      <c r="I5935" s="13">
        <v>1970898.6</v>
      </c>
      <c r="J5935" s="12">
        <v>777</v>
      </c>
      <c r="K5935" s="13">
        <v>2364642.48</v>
      </c>
      <c r="L5935" s="11">
        <v>-0.40784313725490201</v>
      </c>
      <c r="M5935" s="14">
        <v>-0.22350155820040701</v>
      </c>
      <c r="N5935" s="11">
        <v>-0.41698841698841699</v>
      </c>
      <c r="O5935" s="11">
        <v>-0.35279869798964297</v>
      </c>
    </row>
    <row r="5936" spans="2:15" x14ac:dyDescent="0.25">
      <c r="B5936" t="s">
        <v>24</v>
      </c>
      <c r="C5936" t="s">
        <v>39</v>
      </c>
      <c r="D5936" t="s">
        <v>1161</v>
      </c>
      <c r="E5936" t="s">
        <v>23</v>
      </c>
      <c r="F5936" s="12"/>
      <c r="G5936" s="13"/>
      <c r="H5936" s="12"/>
      <c r="I5936" s="13"/>
      <c r="J5936" s="12">
        <v>18</v>
      </c>
      <c r="K5936" s="13">
        <v>120117.92</v>
      </c>
      <c r="L5936" s="11"/>
      <c r="M5936" s="14"/>
      <c r="N5936" s="11"/>
      <c r="O5936" s="11"/>
    </row>
    <row r="5937" spans="2:15" x14ac:dyDescent="0.25">
      <c r="B5937" t="s">
        <v>24</v>
      </c>
      <c r="C5937" t="s">
        <v>39</v>
      </c>
      <c r="D5937" t="s">
        <v>1161</v>
      </c>
      <c r="E5937" t="s">
        <v>29</v>
      </c>
      <c r="F5937" s="12">
        <v>31</v>
      </c>
      <c r="G5937" s="13">
        <v>169491.52</v>
      </c>
      <c r="H5937" s="12">
        <v>35</v>
      </c>
      <c r="I5937" s="13">
        <v>168960.84</v>
      </c>
      <c r="J5937" s="12"/>
      <c r="K5937" s="13"/>
      <c r="L5937" s="11">
        <v>-0.114285714285714</v>
      </c>
      <c r="M5937" s="14">
        <v>3.1408461274222699E-3</v>
      </c>
      <c r="N5937" s="11"/>
      <c r="O5937" s="11"/>
    </row>
    <row r="5938" spans="2:15" x14ac:dyDescent="0.25">
      <c r="B5938" t="s">
        <v>24</v>
      </c>
      <c r="C5938" t="s">
        <v>39</v>
      </c>
      <c r="D5938" t="s">
        <v>1162</v>
      </c>
      <c r="E5938" t="s">
        <v>28</v>
      </c>
      <c r="F5938" s="12">
        <v>14</v>
      </c>
      <c r="G5938" s="13">
        <v>56024</v>
      </c>
      <c r="H5938" s="12">
        <v>18</v>
      </c>
      <c r="I5938" s="13">
        <v>70228</v>
      </c>
      <c r="J5938" s="12">
        <v>26</v>
      </c>
      <c r="K5938" s="13">
        <v>94432</v>
      </c>
      <c r="L5938" s="11">
        <v>-0.22222222222222199</v>
      </c>
      <c r="M5938" s="14">
        <v>-0.20225551062254399</v>
      </c>
      <c r="N5938" s="11">
        <v>-0.46153846153846201</v>
      </c>
      <c r="O5938" s="11">
        <v>-0.406726533378516</v>
      </c>
    </row>
    <row r="5939" spans="2:15" x14ac:dyDescent="0.25">
      <c r="B5939" t="s">
        <v>24</v>
      </c>
      <c r="C5939" t="s">
        <v>39</v>
      </c>
      <c r="D5939" t="s">
        <v>1163</v>
      </c>
      <c r="E5939" t="s">
        <v>19</v>
      </c>
      <c r="F5939" s="12">
        <v>100</v>
      </c>
      <c r="G5939" s="13">
        <v>259939.98</v>
      </c>
      <c r="H5939" s="12">
        <v>210</v>
      </c>
      <c r="I5939" s="13">
        <v>513149.32</v>
      </c>
      <c r="J5939" s="12">
        <v>305</v>
      </c>
      <c r="K5939" s="13">
        <v>742526.72</v>
      </c>
      <c r="L5939" s="11">
        <v>-0.52380952380952395</v>
      </c>
      <c r="M5939" s="14">
        <v>-0.49344183092749699</v>
      </c>
      <c r="N5939" s="11">
        <v>-0.67213114754098402</v>
      </c>
      <c r="O5939" s="11">
        <v>-0.64992508283068895</v>
      </c>
    </row>
    <row r="5940" spans="2:15" x14ac:dyDescent="0.25">
      <c r="B5940" t="s">
        <v>24</v>
      </c>
      <c r="C5940" t="s">
        <v>39</v>
      </c>
      <c r="D5940" t="s">
        <v>1164</v>
      </c>
      <c r="E5940" t="s">
        <v>6</v>
      </c>
      <c r="F5940" s="12">
        <v>64</v>
      </c>
      <c r="G5940" s="13">
        <v>205146.25229999999</v>
      </c>
      <c r="H5940" s="12">
        <v>140</v>
      </c>
      <c r="I5940" s="13">
        <v>402855.68960000097</v>
      </c>
      <c r="J5940" s="12">
        <v>144</v>
      </c>
      <c r="K5940" s="13">
        <v>317569</v>
      </c>
      <c r="L5940" s="11">
        <v>-0.54285714285714304</v>
      </c>
      <c r="M5940" s="14">
        <v>-0.49076987716447101</v>
      </c>
      <c r="N5940" s="11">
        <v>-0.55555555555555602</v>
      </c>
      <c r="O5940" s="11">
        <v>-0.35401045977409601</v>
      </c>
    </row>
    <row r="5941" spans="2:15" x14ac:dyDescent="0.25">
      <c r="B5941" t="s">
        <v>24</v>
      </c>
      <c r="C5941" t="s">
        <v>39</v>
      </c>
      <c r="D5941" t="s">
        <v>1165</v>
      </c>
      <c r="E5941" t="s">
        <v>17</v>
      </c>
      <c r="F5941" s="12">
        <v>390</v>
      </c>
      <c r="G5941" s="13">
        <v>1421966.2474499999</v>
      </c>
      <c r="H5941" s="12">
        <v>693</v>
      </c>
      <c r="I5941" s="13">
        <v>2382152.7377999998</v>
      </c>
      <c r="J5941" s="12">
        <v>723</v>
      </c>
      <c r="K5941" s="13">
        <v>2226840.98</v>
      </c>
      <c r="L5941" s="11">
        <v>-0.43722943722943702</v>
      </c>
      <c r="M5941" s="14">
        <v>-0.403075115677412</v>
      </c>
      <c r="N5941" s="11">
        <v>-0.46058091286307101</v>
      </c>
      <c r="O5941" s="11">
        <v>-0.36144239295883601</v>
      </c>
    </row>
    <row r="5942" spans="2:15" x14ac:dyDescent="0.25">
      <c r="B5942" t="s">
        <v>24</v>
      </c>
      <c r="C5942" t="s">
        <v>39</v>
      </c>
      <c r="D5942" t="s">
        <v>1166</v>
      </c>
      <c r="E5942" t="s">
        <v>6</v>
      </c>
      <c r="F5942" s="12">
        <v>64</v>
      </c>
      <c r="G5942" s="13">
        <v>215706.3009</v>
      </c>
      <c r="H5942" s="12">
        <v>81</v>
      </c>
      <c r="I5942" s="13">
        <v>291849.66720000003</v>
      </c>
      <c r="J5942" s="12">
        <v>113</v>
      </c>
      <c r="K5942" s="13">
        <v>319101.64</v>
      </c>
      <c r="L5942" s="11">
        <v>-0.209876543209877</v>
      </c>
      <c r="M5942" s="14">
        <v>-0.26089927403556101</v>
      </c>
      <c r="N5942" s="11">
        <v>-0.43362831858407103</v>
      </c>
      <c r="O5942" s="11">
        <v>-0.32402008056116599</v>
      </c>
    </row>
    <row r="5943" spans="2:15" x14ac:dyDescent="0.25">
      <c r="B5943" t="s">
        <v>24</v>
      </c>
      <c r="C5943" t="s">
        <v>39</v>
      </c>
      <c r="D5943" t="s">
        <v>1167</v>
      </c>
      <c r="E5943" t="s">
        <v>6</v>
      </c>
      <c r="F5943" s="12">
        <v>49</v>
      </c>
      <c r="G5943" s="13">
        <v>147146.9154</v>
      </c>
      <c r="H5943" s="12">
        <v>55</v>
      </c>
      <c r="I5943" s="13">
        <v>158687.35999999999</v>
      </c>
      <c r="J5943" s="12">
        <v>69</v>
      </c>
      <c r="K5943" s="13">
        <v>242542.73</v>
      </c>
      <c r="L5943" s="11">
        <v>-0.109090909090909</v>
      </c>
      <c r="M5943" s="14">
        <v>-7.2724409808064702E-2</v>
      </c>
      <c r="N5943" s="11">
        <v>-0.28985507246376802</v>
      </c>
      <c r="O5943" s="11">
        <v>-0.39331549785062597</v>
      </c>
    </row>
    <row r="5944" spans="2:15" x14ac:dyDescent="0.25">
      <c r="B5944" t="s">
        <v>24</v>
      </c>
      <c r="C5944" t="s">
        <v>39</v>
      </c>
      <c r="D5944" t="s">
        <v>1168</v>
      </c>
      <c r="E5944" t="s">
        <v>6</v>
      </c>
      <c r="F5944" s="12">
        <v>53</v>
      </c>
      <c r="G5944" s="13">
        <v>215428.76639999999</v>
      </c>
      <c r="H5944" s="12">
        <v>105</v>
      </c>
      <c r="I5944" s="13">
        <v>416534.88959999999</v>
      </c>
      <c r="J5944" s="12">
        <v>117</v>
      </c>
      <c r="K5944" s="13">
        <v>405301.88</v>
      </c>
      <c r="L5944" s="11">
        <v>-0.49523809523809498</v>
      </c>
      <c r="M5944" s="14">
        <v>-0.48280739074012102</v>
      </c>
      <c r="N5944" s="11">
        <v>-0.54700854700854695</v>
      </c>
      <c r="O5944" s="11">
        <v>-0.46847331080724303</v>
      </c>
    </row>
    <row r="5945" spans="2:15" x14ac:dyDescent="0.25">
      <c r="B5945" t="s">
        <v>24</v>
      </c>
      <c r="C5945" t="s">
        <v>39</v>
      </c>
      <c r="D5945" t="s">
        <v>1169</v>
      </c>
      <c r="E5945" t="s">
        <v>6</v>
      </c>
      <c r="F5945" s="12">
        <v>386</v>
      </c>
      <c r="G5945" s="13">
        <v>4353138.8714100001</v>
      </c>
      <c r="H5945" s="12">
        <v>511</v>
      </c>
      <c r="I5945" s="13">
        <v>4511148.9368000003</v>
      </c>
      <c r="J5945" s="12">
        <v>498</v>
      </c>
      <c r="K5945" s="13">
        <v>3240553.36</v>
      </c>
      <c r="L5945" s="11">
        <v>-0.24461839530332699</v>
      </c>
      <c r="M5945" s="14">
        <v>-3.5026568088013098E-2</v>
      </c>
      <c r="N5945" s="11">
        <v>-0.22489959839357401</v>
      </c>
      <c r="O5945" s="11">
        <v>0.34333195223485002</v>
      </c>
    </row>
    <row r="5946" spans="2:15" x14ac:dyDescent="0.25">
      <c r="B5946" t="s">
        <v>24</v>
      </c>
      <c r="C5946" t="s">
        <v>39</v>
      </c>
      <c r="D5946" t="s">
        <v>1170</v>
      </c>
      <c r="E5946" t="s">
        <v>6</v>
      </c>
      <c r="F5946" s="12" t="s">
        <v>69</v>
      </c>
      <c r="G5946" s="13">
        <v>3520.89</v>
      </c>
      <c r="H5946" s="12">
        <v>16</v>
      </c>
      <c r="I5946" s="13">
        <v>35836.32</v>
      </c>
      <c r="J5946" s="12">
        <v>16</v>
      </c>
      <c r="K5946" s="13">
        <v>31908</v>
      </c>
      <c r="L5946" s="11" t="s">
        <v>70</v>
      </c>
      <c r="M5946" s="14">
        <v>-0.90175079360827204</v>
      </c>
      <c r="N5946" s="11" t="s">
        <v>70</v>
      </c>
      <c r="O5946" s="11">
        <v>-0.88965494546822099</v>
      </c>
    </row>
    <row r="5947" spans="2:15" x14ac:dyDescent="0.25">
      <c r="B5947" t="s">
        <v>24</v>
      </c>
      <c r="C5947" t="s">
        <v>39</v>
      </c>
      <c r="D5947" t="s">
        <v>1171</v>
      </c>
      <c r="E5947" t="s">
        <v>23</v>
      </c>
      <c r="F5947" s="12">
        <v>69</v>
      </c>
      <c r="G5947" s="13">
        <v>301442.94</v>
      </c>
      <c r="H5947" s="12">
        <v>224</v>
      </c>
      <c r="I5947" s="13">
        <v>841940.65999999898</v>
      </c>
      <c r="J5947" s="12">
        <v>252</v>
      </c>
      <c r="K5947" s="13">
        <v>831642.01999999897</v>
      </c>
      <c r="L5947" s="11">
        <v>-0.69196428571428603</v>
      </c>
      <c r="M5947" s="14">
        <v>-0.64196652528932296</v>
      </c>
      <c r="N5947" s="11">
        <v>-0.72619047619047605</v>
      </c>
      <c r="O5947" s="11">
        <v>-0.63753281730521405</v>
      </c>
    </row>
    <row r="5948" spans="2:15" x14ac:dyDescent="0.25">
      <c r="B5948" t="s">
        <v>24</v>
      </c>
      <c r="C5948" t="s">
        <v>39</v>
      </c>
      <c r="D5948" t="s">
        <v>1172</v>
      </c>
      <c r="E5948" t="s">
        <v>23</v>
      </c>
      <c r="F5948" s="12">
        <v>1081</v>
      </c>
      <c r="G5948" s="13">
        <v>4978052.2895999998</v>
      </c>
      <c r="H5948" s="12">
        <v>1678</v>
      </c>
      <c r="I5948" s="13">
        <v>6476432.3859999999</v>
      </c>
      <c r="J5948" s="12">
        <v>1509</v>
      </c>
      <c r="K5948" s="13">
        <v>5448861.1799999997</v>
      </c>
      <c r="L5948" s="11">
        <v>-0.35578069129916601</v>
      </c>
      <c r="M5948" s="14">
        <v>-0.23135887277060599</v>
      </c>
      <c r="N5948" s="11">
        <v>-0.28363154406891999</v>
      </c>
      <c r="O5948" s="11">
        <v>-8.6405007367063399E-2</v>
      </c>
    </row>
    <row r="5949" spans="2:15" x14ac:dyDescent="0.25">
      <c r="B5949" t="s">
        <v>24</v>
      </c>
      <c r="C5949" t="s">
        <v>39</v>
      </c>
      <c r="D5949" t="s">
        <v>1173</v>
      </c>
      <c r="E5949" t="s">
        <v>17</v>
      </c>
      <c r="F5949" s="12">
        <v>335</v>
      </c>
      <c r="G5949" s="13">
        <v>1550902.143708</v>
      </c>
      <c r="H5949" s="12">
        <v>426</v>
      </c>
      <c r="I5949" s="13">
        <v>1551783.7720000001</v>
      </c>
      <c r="J5949" s="12">
        <v>480</v>
      </c>
      <c r="K5949" s="13">
        <v>1626417.37</v>
      </c>
      <c r="L5949" s="11">
        <v>-0.21361502347417799</v>
      </c>
      <c r="M5949" s="14">
        <v>-5.6813862079863097E-4</v>
      </c>
      <c r="N5949" s="11">
        <v>-0.30208333333333298</v>
      </c>
      <c r="O5949" s="11">
        <v>-4.6430410597498098E-2</v>
      </c>
    </row>
    <row r="5950" spans="2:15" x14ac:dyDescent="0.25">
      <c r="B5950" t="s">
        <v>24</v>
      </c>
      <c r="C5950" t="s">
        <v>39</v>
      </c>
      <c r="D5950" t="s">
        <v>1174</v>
      </c>
      <c r="E5950" t="s">
        <v>6</v>
      </c>
      <c r="F5950" s="12">
        <v>29</v>
      </c>
      <c r="G5950" s="13">
        <v>165067.005</v>
      </c>
      <c r="H5950" s="12">
        <v>9</v>
      </c>
      <c r="I5950" s="13">
        <v>26824.720000000001</v>
      </c>
      <c r="J5950" s="12">
        <v>97</v>
      </c>
      <c r="K5950" s="13">
        <v>454816</v>
      </c>
      <c r="L5950" s="11">
        <v>2.2222222222222201</v>
      </c>
      <c r="M5950" s="14">
        <v>5.1535406520552698</v>
      </c>
      <c r="N5950" s="11">
        <v>-0.70103092783505105</v>
      </c>
      <c r="O5950" s="11">
        <v>-0.63706860576584801</v>
      </c>
    </row>
    <row r="5951" spans="2:15" x14ac:dyDescent="0.25">
      <c r="B5951" t="s">
        <v>24</v>
      </c>
      <c r="C5951" t="s">
        <v>39</v>
      </c>
      <c r="D5951" t="s">
        <v>1175</v>
      </c>
      <c r="E5951" t="s">
        <v>6</v>
      </c>
      <c r="F5951" s="12">
        <v>98</v>
      </c>
      <c r="G5951" s="13">
        <v>217181.58439999999</v>
      </c>
      <c r="H5951" s="12">
        <v>127</v>
      </c>
      <c r="I5951" s="13">
        <v>283790.728</v>
      </c>
      <c r="J5951" s="12">
        <v>124</v>
      </c>
      <c r="K5951" s="13">
        <v>244501</v>
      </c>
      <c r="L5951" s="11">
        <v>-0.22834645669291301</v>
      </c>
      <c r="M5951" s="14">
        <v>-0.23471219116080499</v>
      </c>
      <c r="N5951" s="11">
        <v>-0.209677419354839</v>
      </c>
      <c r="O5951" s="11">
        <v>-0.111735394129268</v>
      </c>
    </row>
    <row r="5952" spans="2:15" x14ac:dyDescent="0.25">
      <c r="B5952" t="s">
        <v>24</v>
      </c>
      <c r="C5952" t="s">
        <v>39</v>
      </c>
      <c r="D5952" t="s">
        <v>1176</v>
      </c>
      <c r="E5952" t="s">
        <v>6</v>
      </c>
      <c r="F5952" s="12">
        <v>52</v>
      </c>
      <c r="G5952" s="13">
        <v>136110.5577</v>
      </c>
      <c r="H5952" s="12">
        <v>121</v>
      </c>
      <c r="I5952" s="13">
        <v>328494.40000000002</v>
      </c>
      <c r="J5952" s="12">
        <v>185</v>
      </c>
      <c r="K5952" s="13">
        <v>484428</v>
      </c>
      <c r="L5952" s="11">
        <v>-0.57024793388429795</v>
      </c>
      <c r="M5952" s="14">
        <v>-0.58565333929589103</v>
      </c>
      <c r="N5952" s="11">
        <v>-0.71891891891891901</v>
      </c>
      <c r="O5952" s="11">
        <v>-0.71902830203869295</v>
      </c>
    </row>
    <row r="5953" spans="2:15" x14ac:dyDescent="0.25">
      <c r="B5953" t="s">
        <v>24</v>
      </c>
      <c r="C5953" t="s">
        <v>39</v>
      </c>
      <c r="D5953" t="s">
        <v>1177</v>
      </c>
      <c r="E5953" t="s">
        <v>6</v>
      </c>
      <c r="F5953" s="12">
        <v>122</v>
      </c>
      <c r="G5953" s="13">
        <v>439702.38801</v>
      </c>
      <c r="H5953" s="12">
        <v>72</v>
      </c>
      <c r="I5953" s="13">
        <v>186489.68</v>
      </c>
      <c r="J5953" s="12">
        <v>121</v>
      </c>
      <c r="K5953" s="13">
        <v>318504.46000000002</v>
      </c>
      <c r="L5953" s="11">
        <v>0.69444444444444398</v>
      </c>
      <c r="M5953" s="14">
        <v>1.3577840232767799</v>
      </c>
      <c r="N5953" s="11">
        <v>8.2644628099173296E-3</v>
      </c>
      <c r="O5953" s="11">
        <v>0.38052191799763102</v>
      </c>
    </row>
    <row r="5954" spans="2:15" x14ac:dyDescent="0.25">
      <c r="B5954" t="s">
        <v>24</v>
      </c>
      <c r="C5954" t="s">
        <v>39</v>
      </c>
      <c r="D5954" t="s">
        <v>1178</v>
      </c>
      <c r="E5954" t="s">
        <v>6</v>
      </c>
      <c r="F5954" s="12">
        <v>78</v>
      </c>
      <c r="G5954" s="13">
        <v>266570.8824</v>
      </c>
      <c r="H5954" s="12">
        <v>69</v>
      </c>
      <c r="I5954" s="13">
        <v>224954.08</v>
      </c>
      <c r="J5954" s="12">
        <v>77</v>
      </c>
      <c r="K5954" s="13">
        <v>190041.64</v>
      </c>
      <c r="L5954" s="11">
        <v>0.13043478260869601</v>
      </c>
      <c r="M5954" s="14">
        <v>0.18500132293666199</v>
      </c>
      <c r="N5954" s="11">
        <v>1.2987012987012899E-2</v>
      </c>
      <c r="O5954" s="11">
        <v>0.40269723203819902</v>
      </c>
    </row>
    <row r="5955" spans="2:15" x14ac:dyDescent="0.25">
      <c r="B5955" t="s">
        <v>24</v>
      </c>
      <c r="C5955" t="s">
        <v>39</v>
      </c>
      <c r="D5955" t="s">
        <v>1179</v>
      </c>
      <c r="E5955" t="s">
        <v>6</v>
      </c>
      <c r="F5955" s="12">
        <v>105</v>
      </c>
      <c r="G5955" s="13">
        <v>285537.95130000002</v>
      </c>
      <c r="H5955" s="12">
        <v>76</v>
      </c>
      <c r="I5955" s="13">
        <v>215221.0528</v>
      </c>
      <c r="J5955" s="12">
        <v>63</v>
      </c>
      <c r="K5955" s="13">
        <v>159242</v>
      </c>
      <c r="L5955" s="11">
        <v>0.38157894736842102</v>
      </c>
      <c r="M5955" s="14">
        <v>0.326719424448426</v>
      </c>
      <c r="N5955" s="11">
        <v>0.66666666666666696</v>
      </c>
      <c r="O5955" s="11">
        <v>0.79310704022808098</v>
      </c>
    </row>
    <row r="5956" spans="2:15" x14ac:dyDescent="0.25">
      <c r="B5956" t="s">
        <v>24</v>
      </c>
      <c r="C5956" t="s">
        <v>39</v>
      </c>
      <c r="D5956" t="s">
        <v>1180</v>
      </c>
      <c r="E5956" t="s">
        <v>6</v>
      </c>
      <c r="F5956" s="12">
        <v>101</v>
      </c>
      <c r="G5956" s="13">
        <v>458423.87550000002</v>
      </c>
      <c r="H5956" s="12">
        <v>207</v>
      </c>
      <c r="I5956" s="13">
        <v>854535.31999999902</v>
      </c>
      <c r="J5956" s="12">
        <v>210</v>
      </c>
      <c r="K5956" s="13">
        <v>875145.48</v>
      </c>
      <c r="L5956" s="11">
        <v>-0.51207729468598995</v>
      </c>
      <c r="M5956" s="14">
        <v>-0.46354016648486801</v>
      </c>
      <c r="N5956" s="11">
        <v>-0.51904761904761898</v>
      </c>
      <c r="O5956" s="11">
        <v>-0.476174092220645</v>
      </c>
    </row>
    <row r="5957" spans="2:15" x14ac:dyDescent="0.25">
      <c r="B5957" t="s">
        <v>24</v>
      </c>
      <c r="C5957" t="s">
        <v>39</v>
      </c>
      <c r="D5957" t="s">
        <v>1181</v>
      </c>
      <c r="E5957" t="s">
        <v>6</v>
      </c>
      <c r="F5957" s="12">
        <v>32</v>
      </c>
      <c r="G5957" s="13">
        <v>103048.3374</v>
      </c>
      <c r="H5957" s="12">
        <v>34</v>
      </c>
      <c r="I5957" s="13">
        <v>85465.12</v>
      </c>
      <c r="J5957" s="12">
        <v>42</v>
      </c>
      <c r="K5957" s="13">
        <v>106019</v>
      </c>
      <c r="L5957" s="11">
        <v>-5.8823529411764698E-2</v>
      </c>
      <c r="M5957" s="14">
        <v>0.20573559599518601</v>
      </c>
      <c r="N5957" s="11">
        <v>-0.238095238095238</v>
      </c>
      <c r="O5957" s="11">
        <v>-2.8020096397815001E-2</v>
      </c>
    </row>
    <row r="5958" spans="2:15" x14ac:dyDescent="0.25">
      <c r="B5958" t="s">
        <v>24</v>
      </c>
      <c r="C5958" t="s">
        <v>39</v>
      </c>
      <c r="D5958" t="s">
        <v>1183</v>
      </c>
      <c r="E5958" t="s">
        <v>6</v>
      </c>
      <c r="F5958" s="12">
        <v>32</v>
      </c>
      <c r="G5958" s="13">
        <v>101786.184888</v>
      </c>
      <c r="H5958" s="12">
        <v>37</v>
      </c>
      <c r="I5958" s="13">
        <v>100028.24</v>
      </c>
      <c r="J5958" s="12">
        <v>33</v>
      </c>
      <c r="K5958" s="13">
        <v>78222</v>
      </c>
      <c r="L5958" s="11">
        <v>-0.135135135135135</v>
      </c>
      <c r="M5958" s="14">
        <v>1.7574485845197399E-2</v>
      </c>
      <c r="N5958" s="11">
        <v>-3.03030303030303E-2</v>
      </c>
      <c r="O5958" s="11">
        <v>0.301247537623686</v>
      </c>
    </row>
    <row r="5959" spans="2:15" x14ac:dyDescent="0.25">
      <c r="B5959" t="s">
        <v>24</v>
      </c>
      <c r="C5959" t="s">
        <v>40</v>
      </c>
      <c r="D5959" t="s">
        <v>1184</v>
      </c>
      <c r="E5959" t="s">
        <v>23</v>
      </c>
      <c r="F5959" s="12">
        <v>153</v>
      </c>
      <c r="G5959" s="13">
        <v>562145.826</v>
      </c>
      <c r="H5959" s="12">
        <v>419</v>
      </c>
      <c r="I5959" s="13">
        <v>1536573</v>
      </c>
      <c r="J5959" s="12">
        <v>353</v>
      </c>
      <c r="K5959" s="13">
        <v>1143590.21</v>
      </c>
      <c r="L5959" s="11">
        <v>-0.63484486873508394</v>
      </c>
      <c r="M5959" s="14">
        <v>-0.63415612144688205</v>
      </c>
      <c r="N5959" s="11">
        <v>-0.56657223796033995</v>
      </c>
      <c r="O5959" s="11">
        <v>-0.50843770689502499</v>
      </c>
    </row>
    <row r="5960" spans="2:15" x14ac:dyDescent="0.25">
      <c r="B5960" t="s">
        <v>24</v>
      </c>
      <c r="C5960" t="s">
        <v>40</v>
      </c>
      <c r="D5960" t="s">
        <v>1186</v>
      </c>
      <c r="E5960" t="s">
        <v>19</v>
      </c>
      <c r="F5960" s="12">
        <v>836</v>
      </c>
      <c r="G5960" s="13">
        <v>4040612.7029999802</v>
      </c>
      <c r="H5960" s="12">
        <v>1195</v>
      </c>
      <c r="I5960" s="13">
        <v>5626453.2800000003</v>
      </c>
      <c r="J5960" s="12">
        <v>1294</v>
      </c>
      <c r="K5960" s="13">
        <v>5881029.9699999997</v>
      </c>
      <c r="L5960" s="11">
        <v>-0.300418410041841</v>
      </c>
      <c r="M5960" s="14">
        <v>-0.28185439353724101</v>
      </c>
      <c r="N5960" s="11">
        <v>-0.35394126738794401</v>
      </c>
      <c r="O5960" s="11">
        <v>-0.312941317488307</v>
      </c>
    </row>
    <row r="5961" spans="2:15" x14ac:dyDescent="0.25">
      <c r="B5961" t="s">
        <v>24</v>
      </c>
      <c r="C5961" t="s">
        <v>40</v>
      </c>
      <c r="D5961" t="s">
        <v>1187</v>
      </c>
      <c r="E5961" t="s">
        <v>6</v>
      </c>
      <c r="F5961" s="12">
        <v>73</v>
      </c>
      <c r="G5961" s="13">
        <v>256481.718792</v>
      </c>
      <c r="H5961" s="12">
        <v>106</v>
      </c>
      <c r="I5961" s="13">
        <v>296118.33</v>
      </c>
      <c r="J5961" s="12">
        <v>138</v>
      </c>
      <c r="K5961" s="13">
        <v>340263.76</v>
      </c>
      <c r="L5961" s="11">
        <v>-0.31132075471698101</v>
      </c>
      <c r="M5961" s="14">
        <v>-0.133853960367803</v>
      </c>
      <c r="N5961" s="11">
        <v>-0.471014492753623</v>
      </c>
      <c r="O5961" s="11">
        <v>-0.246226754233245</v>
      </c>
    </row>
    <row r="5962" spans="2:15" x14ac:dyDescent="0.25">
      <c r="B5962" t="s">
        <v>24</v>
      </c>
      <c r="C5962" t="s">
        <v>40</v>
      </c>
      <c r="D5962" t="s">
        <v>1188</v>
      </c>
      <c r="E5962" t="s">
        <v>23</v>
      </c>
      <c r="F5962" s="12">
        <v>2686</v>
      </c>
      <c r="G5962" s="13">
        <v>9704467.7985000592</v>
      </c>
      <c r="H5962" s="12">
        <v>3222</v>
      </c>
      <c r="I5962" s="13">
        <v>10724403.191400001</v>
      </c>
      <c r="J5962" s="12">
        <v>3379</v>
      </c>
      <c r="K5962" s="13">
        <v>10444736.217797</v>
      </c>
      <c r="L5962" s="11">
        <v>-0.16635630043451299</v>
      </c>
      <c r="M5962" s="14">
        <v>-9.5104163345690496E-2</v>
      </c>
      <c r="N5962" s="11">
        <v>-0.20509026339153599</v>
      </c>
      <c r="O5962" s="11">
        <v>-7.0874783609718203E-2</v>
      </c>
    </row>
    <row r="5963" spans="2:15" x14ac:dyDescent="0.25">
      <c r="B5963" t="s">
        <v>24</v>
      </c>
      <c r="C5963" t="s">
        <v>40</v>
      </c>
      <c r="D5963" t="s">
        <v>1189</v>
      </c>
      <c r="E5963" t="s">
        <v>23</v>
      </c>
      <c r="F5963" s="12">
        <v>631</v>
      </c>
      <c r="G5963" s="13">
        <v>6679938.1499999901</v>
      </c>
      <c r="H5963" s="12">
        <v>804</v>
      </c>
      <c r="I5963" s="13">
        <v>8164212.0600000098</v>
      </c>
      <c r="J5963" s="12">
        <v>775</v>
      </c>
      <c r="K5963" s="13">
        <v>6356171.8800000101</v>
      </c>
      <c r="L5963" s="11">
        <v>-0.21517412935323399</v>
      </c>
      <c r="M5963" s="14">
        <v>-0.181802469006422</v>
      </c>
      <c r="N5963" s="11">
        <v>-0.18580645161290299</v>
      </c>
      <c r="O5963" s="11">
        <v>5.0937305679024797E-2</v>
      </c>
    </row>
    <row r="5964" spans="2:15" x14ac:dyDescent="0.25">
      <c r="B5964" t="s">
        <v>24</v>
      </c>
      <c r="C5964" t="s">
        <v>40</v>
      </c>
      <c r="D5964" t="s">
        <v>1190</v>
      </c>
      <c r="E5964" t="s">
        <v>6</v>
      </c>
      <c r="F5964" s="12">
        <v>129</v>
      </c>
      <c r="G5964" s="13">
        <v>509699.03441999998</v>
      </c>
      <c r="H5964" s="12">
        <v>125</v>
      </c>
      <c r="I5964" s="13">
        <v>386121.29920000001</v>
      </c>
      <c r="J5964" s="12">
        <v>184</v>
      </c>
      <c r="K5964" s="13">
        <v>477365.32</v>
      </c>
      <c r="L5964" s="11">
        <v>3.2000000000000001E-2</v>
      </c>
      <c r="M5964" s="14">
        <v>0.32004899878882398</v>
      </c>
      <c r="N5964" s="11">
        <v>-0.29891304347826098</v>
      </c>
      <c r="O5964" s="11">
        <v>6.7733689619513995E-2</v>
      </c>
    </row>
    <row r="5965" spans="2:15" x14ac:dyDescent="0.25">
      <c r="B5965" t="s">
        <v>24</v>
      </c>
      <c r="C5965" t="s">
        <v>40</v>
      </c>
      <c r="D5965" t="s">
        <v>1191</v>
      </c>
      <c r="E5965" t="s">
        <v>6</v>
      </c>
      <c r="F5965" s="12">
        <v>108</v>
      </c>
      <c r="G5965" s="13">
        <v>282429.90000000002</v>
      </c>
      <c r="H5965" s="12">
        <v>179</v>
      </c>
      <c r="I5965" s="13">
        <v>478919.66720000101</v>
      </c>
      <c r="J5965" s="12">
        <v>214</v>
      </c>
      <c r="K5965" s="13">
        <v>487982.2</v>
      </c>
      <c r="L5965" s="11">
        <v>-0.39664804469273701</v>
      </c>
      <c r="M5965" s="14">
        <v>-0.41027708957699799</v>
      </c>
      <c r="N5965" s="11">
        <v>-0.49532710280373798</v>
      </c>
      <c r="O5965" s="11">
        <v>-0.42122909401203601</v>
      </c>
    </row>
    <row r="5966" spans="2:15" x14ac:dyDescent="0.25">
      <c r="B5966" t="s">
        <v>24</v>
      </c>
      <c r="C5966" t="s">
        <v>40</v>
      </c>
      <c r="D5966" t="s">
        <v>931</v>
      </c>
      <c r="E5966" t="s">
        <v>6</v>
      </c>
      <c r="F5966" s="12">
        <v>63</v>
      </c>
      <c r="G5966" s="13">
        <v>220116.93119999999</v>
      </c>
      <c r="H5966" s="12">
        <v>100</v>
      </c>
      <c r="I5966" s="13">
        <v>308689.36</v>
      </c>
      <c r="J5966" s="12">
        <v>95</v>
      </c>
      <c r="K5966" s="13">
        <v>262310.7</v>
      </c>
      <c r="L5966" s="11">
        <v>-0.37</v>
      </c>
      <c r="M5966" s="14">
        <v>-0.28693061788718599</v>
      </c>
      <c r="N5966" s="11">
        <v>-0.336842105263158</v>
      </c>
      <c r="O5966" s="11">
        <v>-0.16085416568977201</v>
      </c>
    </row>
    <row r="5967" spans="2:15" x14ac:dyDescent="0.25">
      <c r="B5967" t="s">
        <v>24</v>
      </c>
      <c r="C5967" t="s">
        <v>40</v>
      </c>
      <c r="D5967" t="s">
        <v>1192</v>
      </c>
      <c r="E5967" t="s">
        <v>6</v>
      </c>
      <c r="F5967" s="12">
        <v>59</v>
      </c>
      <c r="G5967" s="13">
        <v>406861.691016</v>
      </c>
      <c r="H5967" s="12">
        <v>56</v>
      </c>
      <c r="I5967" s="13">
        <v>156367.12</v>
      </c>
      <c r="J5967" s="12">
        <v>61</v>
      </c>
      <c r="K5967" s="13">
        <v>158175</v>
      </c>
      <c r="L5967" s="11">
        <v>5.3571428571428603E-2</v>
      </c>
      <c r="M5967" s="14">
        <v>1.60196447319616</v>
      </c>
      <c r="N5967" s="11">
        <v>-3.2786885245901697E-2</v>
      </c>
      <c r="O5967" s="11">
        <v>1.5722250103745801</v>
      </c>
    </row>
    <row r="5968" spans="2:15" x14ac:dyDescent="0.25">
      <c r="B5968" t="s">
        <v>24</v>
      </c>
      <c r="C5968" t="s">
        <v>40</v>
      </c>
      <c r="D5968" t="s">
        <v>1193</v>
      </c>
      <c r="E5968" t="s">
        <v>6</v>
      </c>
      <c r="F5968" s="12">
        <v>38</v>
      </c>
      <c r="G5968" s="13">
        <v>156976.53030000001</v>
      </c>
      <c r="H5968" s="12">
        <v>85</v>
      </c>
      <c r="I5968" s="13">
        <v>268552.48</v>
      </c>
      <c r="J5968" s="12">
        <v>118</v>
      </c>
      <c r="K5968" s="13">
        <v>323676</v>
      </c>
      <c r="L5968" s="11">
        <v>-0.55294117647058805</v>
      </c>
      <c r="M5968" s="14">
        <v>-0.41547167875716501</v>
      </c>
      <c r="N5968" s="11">
        <v>-0.677966101694915</v>
      </c>
      <c r="O5968" s="11">
        <v>-0.51501955566677804</v>
      </c>
    </row>
    <row r="5969" spans="2:15" x14ac:dyDescent="0.25">
      <c r="B5969" t="s">
        <v>24</v>
      </c>
      <c r="C5969" t="s">
        <v>40</v>
      </c>
      <c r="D5969" t="s">
        <v>1194</v>
      </c>
      <c r="E5969" t="s">
        <v>17</v>
      </c>
      <c r="F5969" s="12">
        <v>86</v>
      </c>
      <c r="G5969" s="13">
        <v>295642.45925999997</v>
      </c>
      <c r="H5969" s="12">
        <v>123</v>
      </c>
      <c r="I5969" s="13">
        <v>502478.24</v>
      </c>
      <c r="J5969" s="12">
        <v>137</v>
      </c>
      <c r="K5969" s="13">
        <v>477478.86</v>
      </c>
      <c r="L5969" s="11">
        <v>-0.30081300813008099</v>
      </c>
      <c r="M5969" s="14">
        <v>-0.41163131907960798</v>
      </c>
      <c r="N5969" s="11">
        <v>-0.372262773722628</v>
      </c>
      <c r="O5969" s="11">
        <v>-0.38082607623717601</v>
      </c>
    </row>
    <row r="5970" spans="2:15" x14ac:dyDescent="0.25">
      <c r="B5970" t="s">
        <v>24</v>
      </c>
      <c r="C5970" t="s">
        <v>40</v>
      </c>
      <c r="D5970" t="s">
        <v>1195</v>
      </c>
      <c r="E5970" t="s">
        <v>19</v>
      </c>
      <c r="F5970" s="12">
        <v>580</v>
      </c>
      <c r="G5970" s="13">
        <v>2263053.4509000001</v>
      </c>
      <c r="H5970" s="12">
        <v>714</v>
      </c>
      <c r="I5970" s="13">
        <v>2554179.23</v>
      </c>
      <c r="J5970" s="12">
        <v>1057</v>
      </c>
      <c r="K5970" s="13">
        <v>3259076.66</v>
      </c>
      <c r="L5970" s="11">
        <v>-0.18767507002801101</v>
      </c>
      <c r="M5970" s="14">
        <v>-0.113980168533437</v>
      </c>
      <c r="N5970" s="11">
        <v>-0.45127719962157098</v>
      </c>
      <c r="O5970" s="11">
        <v>-0.30561515208421203</v>
      </c>
    </row>
    <row r="5971" spans="2:15" x14ac:dyDescent="0.25">
      <c r="B5971" t="s">
        <v>24</v>
      </c>
      <c r="C5971" t="s">
        <v>40</v>
      </c>
      <c r="D5971" t="s">
        <v>1196</v>
      </c>
      <c r="E5971" t="s">
        <v>17</v>
      </c>
      <c r="F5971" s="12">
        <v>124</v>
      </c>
      <c r="G5971" s="13">
        <v>286115.8014</v>
      </c>
      <c r="H5971" s="12">
        <v>143</v>
      </c>
      <c r="I5971" s="13">
        <v>406696.92139999999</v>
      </c>
      <c r="J5971" s="12">
        <v>153</v>
      </c>
      <c r="K5971" s="13">
        <v>418473.33</v>
      </c>
      <c r="L5971" s="11">
        <v>-0.132867132867133</v>
      </c>
      <c r="M5971" s="14">
        <v>-0.29648889296952502</v>
      </c>
      <c r="N5971" s="11">
        <v>-0.18954248366013099</v>
      </c>
      <c r="O5971" s="11">
        <v>-0.31628665224615299</v>
      </c>
    </row>
    <row r="5972" spans="2:15" x14ac:dyDescent="0.25">
      <c r="B5972" t="s">
        <v>24</v>
      </c>
      <c r="C5972" t="s">
        <v>40</v>
      </c>
      <c r="D5972" t="s">
        <v>1197</v>
      </c>
      <c r="E5972" t="s">
        <v>23</v>
      </c>
      <c r="F5972" s="12">
        <v>17</v>
      </c>
      <c r="G5972" s="13">
        <v>107462.94</v>
      </c>
      <c r="H5972" s="12">
        <v>25</v>
      </c>
      <c r="I5972" s="13">
        <v>128593</v>
      </c>
      <c r="J5972" s="12">
        <v>34</v>
      </c>
      <c r="K5972" s="13">
        <v>163652</v>
      </c>
      <c r="L5972" s="11">
        <v>-0.32</v>
      </c>
      <c r="M5972" s="14">
        <v>-0.16431734231256701</v>
      </c>
      <c r="N5972" s="11">
        <v>-0.5</v>
      </c>
      <c r="O5972" s="11">
        <v>-0.34334478038765198</v>
      </c>
    </row>
    <row r="5973" spans="2:15" x14ac:dyDescent="0.25">
      <c r="B5973" t="s">
        <v>24</v>
      </c>
      <c r="C5973" t="s">
        <v>40</v>
      </c>
      <c r="D5973" t="s">
        <v>1198</v>
      </c>
      <c r="E5973" t="s">
        <v>19</v>
      </c>
      <c r="F5973" s="12">
        <v>281</v>
      </c>
      <c r="G5973" s="13">
        <v>1693843.32</v>
      </c>
      <c r="H5973" s="12">
        <v>418</v>
      </c>
      <c r="I5973" s="13">
        <v>2134540.27</v>
      </c>
      <c r="J5973" s="12">
        <v>384</v>
      </c>
      <c r="K5973" s="13">
        <v>1716360.52</v>
      </c>
      <c r="L5973" s="11">
        <v>-0.32775119617224902</v>
      </c>
      <c r="M5973" s="14">
        <v>-0.20645989030696399</v>
      </c>
      <c r="N5973" s="11">
        <v>-0.26822916666666702</v>
      </c>
      <c r="O5973" s="11">
        <v>-1.31191551760921E-2</v>
      </c>
    </row>
    <row r="5974" spans="2:15" x14ac:dyDescent="0.25">
      <c r="B5974" t="s">
        <v>24</v>
      </c>
      <c r="C5974" t="s">
        <v>40</v>
      </c>
      <c r="D5974" t="s">
        <v>1199</v>
      </c>
      <c r="E5974" t="s">
        <v>6</v>
      </c>
      <c r="F5974" s="12">
        <v>63</v>
      </c>
      <c r="G5974" s="13">
        <v>169881.97341999999</v>
      </c>
      <c r="H5974" s="12">
        <v>81</v>
      </c>
      <c r="I5974" s="13">
        <v>235386.00320000001</v>
      </c>
      <c r="J5974" s="12">
        <v>143</v>
      </c>
      <c r="K5974" s="13">
        <v>470370.97</v>
      </c>
      <c r="L5974" s="11">
        <v>-0.22222222222222199</v>
      </c>
      <c r="M5974" s="14">
        <v>-0.27828345309191299</v>
      </c>
      <c r="N5974" s="11">
        <v>-0.55944055944055904</v>
      </c>
      <c r="O5974" s="11">
        <v>-0.63883406023122602</v>
      </c>
    </row>
    <row r="5975" spans="2:15" x14ac:dyDescent="0.25">
      <c r="B5975" t="s">
        <v>24</v>
      </c>
      <c r="C5975" t="s">
        <v>40</v>
      </c>
      <c r="D5975" t="s">
        <v>1200</v>
      </c>
      <c r="E5975" t="s">
        <v>6</v>
      </c>
      <c r="F5975" s="12">
        <v>44</v>
      </c>
      <c r="G5975" s="13">
        <v>132641.5785</v>
      </c>
      <c r="H5975" s="12">
        <v>71</v>
      </c>
      <c r="I5975" s="13">
        <v>169804.96</v>
      </c>
      <c r="J5975" s="12">
        <v>123</v>
      </c>
      <c r="K5975" s="13">
        <v>296506.82</v>
      </c>
      <c r="L5975" s="11">
        <v>-0.38028169014084501</v>
      </c>
      <c r="M5975" s="14">
        <v>-0.21885922236900501</v>
      </c>
      <c r="N5975" s="11">
        <v>-0.64227642276422803</v>
      </c>
      <c r="O5975" s="11">
        <v>-0.55265252077506999</v>
      </c>
    </row>
    <row r="5976" spans="2:15" x14ac:dyDescent="0.25">
      <c r="B5976" t="s">
        <v>24</v>
      </c>
      <c r="C5976" t="s">
        <v>40</v>
      </c>
      <c r="D5976" t="s">
        <v>1201</v>
      </c>
      <c r="E5976" t="s">
        <v>23</v>
      </c>
      <c r="F5976" s="12">
        <v>79</v>
      </c>
      <c r="G5976" s="13">
        <v>318281.13</v>
      </c>
      <c r="H5976" s="12">
        <v>129</v>
      </c>
      <c r="I5976" s="13">
        <v>495741.4</v>
      </c>
      <c r="J5976" s="12">
        <v>83</v>
      </c>
      <c r="K5976" s="13">
        <v>368144.4</v>
      </c>
      <c r="L5976" s="11">
        <v>-0.387596899224806</v>
      </c>
      <c r="M5976" s="14">
        <v>-0.35796943729129799</v>
      </c>
      <c r="N5976" s="11">
        <v>-4.81927710843374E-2</v>
      </c>
      <c r="O5976" s="11">
        <v>-0.13544486891556701</v>
      </c>
    </row>
    <row r="5977" spans="2:15" x14ac:dyDescent="0.25">
      <c r="B5977" t="s">
        <v>24</v>
      </c>
      <c r="C5977" t="s">
        <v>40</v>
      </c>
      <c r="D5977" t="s">
        <v>1202</v>
      </c>
      <c r="E5977" t="s">
        <v>17</v>
      </c>
      <c r="F5977" s="12">
        <v>7</v>
      </c>
      <c r="G5977" s="13">
        <v>19480</v>
      </c>
      <c r="H5977" s="12"/>
      <c r="I5977" s="13"/>
      <c r="J5977" s="12"/>
      <c r="K5977" s="13"/>
      <c r="L5977" s="11"/>
      <c r="M5977" s="14"/>
      <c r="N5977" s="11"/>
      <c r="O5977" s="11"/>
    </row>
    <row r="5978" spans="2:15" x14ac:dyDescent="0.25">
      <c r="B5978" t="s">
        <v>24</v>
      </c>
      <c r="C5978" t="s">
        <v>40</v>
      </c>
      <c r="D5978" t="s">
        <v>1203</v>
      </c>
      <c r="E5978" t="s">
        <v>26</v>
      </c>
      <c r="F5978" s="12">
        <v>49</v>
      </c>
      <c r="G5978" s="13">
        <v>233411.13</v>
      </c>
      <c r="H5978" s="12">
        <v>94</v>
      </c>
      <c r="I5978" s="13">
        <v>485910.93</v>
      </c>
      <c r="J5978" s="12">
        <v>139</v>
      </c>
      <c r="K5978" s="13">
        <v>843662.4</v>
      </c>
      <c r="L5978" s="11">
        <v>-0.47872340425531901</v>
      </c>
      <c r="M5978" s="14">
        <v>-0.51964214923092999</v>
      </c>
      <c r="N5978" s="11">
        <v>-0.64748201438848896</v>
      </c>
      <c r="O5978" s="11">
        <v>-0.72333586278113104</v>
      </c>
    </row>
    <row r="5979" spans="2:15" x14ac:dyDescent="0.25">
      <c r="B5979" t="s">
        <v>24</v>
      </c>
      <c r="C5979" t="s">
        <v>40</v>
      </c>
      <c r="D5979" t="s">
        <v>1204</v>
      </c>
      <c r="E5979" t="s">
        <v>30</v>
      </c>
      <c r="F5979" s="12">
        <v>91</v>
      </c>
      <c r="G5979" s="13">
        <v>488247.93</v>
      </c>
      <c r="H5979" s="12">
        <v>98</v>
      </c>
      <c r="I5979" s="13">
        <v>483327</v>
      </c>
      <c r="J5979" s="12">
        <v>208</v>
      </c>
      <c r="K5979" s="13">
        <v>824960.2</v>
      </c>
      <c r="L5979" s="11">
        <v>-7.1428571428571397E-2</v>
      </c>
      <c r="M5979" s="14">
        <v>1.01813678937863E-2</v>
      </c>
      <c r="N5979" s="11">
        <v>-0.5625</v>
      </c>
      <c r="O5979" s="11">
        <v>-0.40815577527255198</v>
      </c>
    </row>
    <row r="5980" spans="2:15" x14ac:dyDescent="0.25">
      <c r="B5980" t="s">
        <v>24</v>
      </c>
      <c r="C5980" t="s">
        <v>40</v>
      </c>
      <c r="D5980" t="s">
        <v>1205</v>
      </c>
      <c r="E5980" t="s">
        <v>6</v>
      </c>
      <c r="F5980" s="12">
        <v>21</v>
      </c>
      <c r="G5980" s="13">
        <v>72430.463099999994</v>
      </c>
      <c r="H5980" s="12">
        <v>40</v>
      </c>
      <c r="I5980" s="13">
        <v>121277.52</v>
      </c>
      <c r="J5980" s="12">
        <v>62</v>
      </c>
      <c r="K5980" s="13">
        <v>174299.64</v>
      </c>
      <c r="L5980" s="11">
        <v>-0.47499999999999998</v>
      </c>
      <c r="M5980" s="14">
        <v>-0.40277090840907698</v>
      </c>
      <c r="N5980" s="11">
        <v>-0.66129032258064502</v>
      </c>
      <c r="O5980" s="11">
        <v>-0.58444857889551605</v>
      </c>
    </row>
    <row r="5981" spans="2:15" x14ac:dyDescent="0.25">
      <c r="B5981" t="s">
        <v>24</v>
      </c>
      <c r="C5981" t="s">
        <v>40</v>
      </c>
      <c r="D5981" t="s">
        <v>1206</v>
      </c>
      <c r="E5981" t="s">
        <v>17</v>
      </c>
      <c r="F5981" s="12">
        <v>169</v>
      </c>
      <c r="G5981" s="13">
        <v>989794.45548</v>
      </c>
      <c r="H5981" s="12">
        <v>277</v>
      </c>
      <c r="I5981" s="13">
        <v>1337735.28</v>
      </c>
      <c r="J5981" s="12">
        <v>294</v>
      </c>
      <c r="K5981" s="13">
        <v>1302704.93</v>
      </c>
      <c r="L5981" s="11">
        <v>-0.38989169675090302</v>
      </c>
      <c r="M5981" s="14">
        <v>-0.26009691881640501</v>
      </c>
      <c r="N5981" s="11">
        <v>-0.42517006802721102</v>
      </c>
      <c r="O5981" s="11">
        <v>-0.24020057598154601</v>
      </c>
    </row>
    <row r="5982" spans="2:15" x14ac:dyDescent="0.25">
      <c r="B5982" t="s">
        <v>24</v>
      </c>
      <c r="C5982" t="s">
        <v>40</v>
      </c>
      <c r="D5982" t="s">
        <v>1207</v>
      </c>
      <c r="E5982" t="s">
        <v>6</v>
      </c>
      <c r="F5982" s="12">
        <v>80</v>
      </c>
      <c r="G5982" s="13">
        <v>398914.95</v>
      </c>
      <c r="H5982" s="12">
        <v>160</v>
      </c>
      <c r="I5982" s="13">
        <v>718536.8</v>
      </c>
      <c r="J5982" s="12">
        <v>176</v>
      </c>
      <c r="K5982" s="13">
        <v>605421.16</v>
      </c>
      <c r="L5982" s="11">
        <v>-0.5</v>
      </c>
      <c r="M5982" s="14">
        <v>-0.44482321573508798</v>
      </c>
      <c r="N5982" s="11">
        <v>-0.54545454545454497</v>
      </c>
      <c r="O5982" s="11">
        <v>-0.34109513119759499</v>
      </c>
    </row>
    <row r="5983" spans="2:15" x14ac:dyDescent="0.25">
      <c r="B5983" t="s">
        <v>24</v>
      </c>
      <c r="C5983" t="s">
        <v>41</v>
      </c>
      <c r="D5983" t="s">
        <v>1208</v>
      </c>
      <c r="E5983" t="s">
        <v>28</v>
      </c>
      <c r="F5983" s="12" t="s">
        <v>69</v>
      </c>
      <c r="G5983" s="13">
        <v>11422.08</v>
      </c>
      <c r="H5983" s="12"/>
      <c r="I5983" s="13"/>
      <c r="J5983" s="12" t="s">
        <v>69</v>
      </c>
      <c r="K5983" s="13">
        <v>10750.72</v>
      </c>
      <c r="L5983" s="11" t="s">
        <v>70</v>
      </c>
      <c r="M5983" s="14"/>
      <c r="N5983" s="11" t="s">
        <v>70</v>
      </c>
      <c r="O5983" s="11">
        <v>6.2447910465531602E-2</v>
      </c>
    </row>
    <row r="5984" spans="2:15" x14ac:dyDescent="0.25">
      <c r="B5984" t="s">
        <v>24</v>
      </c>
      <c r="C5984" t="s">
        <v>41</v>
      </c>
      <c r="D5984" t="s">
        <v>1211</v>
      </c>
      <c r="E5984" t="s">
        <v>17</v>
      </c>
      <c r="F5984" s="12">
        <v>759</v>
      </c>
      <c r="G5984" s="13">
        <v>2565314.9611320002</v>
      </c>
      <c r="H5984" s="12">
        <v>840</v>
      </c>
      <c r="I5984" s="13">
        <v>2708071.2538999999</v>
      </c>
      <c r="J5984" s="12">
        <v>856</v>
      </c>
      <c r="K5984" s="13">
        <v>2667113.73</v>
      </c>
      <c r="L5984" s="11">
        <v>-9.6428571428571405E-2</v>
      </c>
      <c r="M5984" s="14">
        <v>-5.2715116916664501E-2</v>
      </c>
      <c r="N5984" s="11">
        <v>-0.113317757009346</v>
      </c>
      <c r="O5984" s="11">
        <v>-3.81681394846261E-2</v>
      </c>
    </row>
    <row r="5985" spans="2:15" x14ac:dyDescent="0.25">
      <c r="B5985" t="s">
        <v>24</v>
      </c>
      <c r="C5985" t="s">
        <v>41</v>
      </c>
      <c r="D5985" t="s">
        <v>1212</v>
      </c>
      <c r="E5985" t="s">
        <v>6</v>
      </c>
      <c r="F5985" s="12">
        <v>21</v>
      </c>
      <c r="G5985" s="13">
        <v>66269.441099999996</v>
      </c>
      <c r="H5985" s="12">
        <v>31</v>
      </c>
      <c r="I5985" s="13">
        <v>97978.4</v>
      </c>
      <c r="J5985" s="12">
        <v>24</v>
      </c>
      <c r="K5985" s="13">
        <v>65596</v>
      </c>
      <c r="L5985" s="11">
        <v>-0.32258064516128998</v>
      </c>
      <c r="M5985" s="14">
        <v>-0.32363213626676901</v>
      </c>
      <c r="N5985" s="11">
        <v>-0.125</v>
      </c>
      <c r="O5985" s="11">
        <v>1.0266496432709301E-2</v>
      </c>
    </row>
    <row r="5986" spans="2:15" x14ac:dyDescent="0.25">
      <c r="B5986" t="s">
        <v>24</v>
      </c>
      <c r="C5986" t="s">
        <v>41</v>
      </c>
      <c r="D5986" t="s">
        <v>1214</v>
      </c>
      <c r="E5986" t="s">
        <v>17</v>
      </c>
      <c r="F5986" s="12">
        <v>87</v>
      </c>
      <c r="G5986" s="13">
        <v>324545.37728399999</v>
      </c>
      <c r="H5986" s="12">
        <v>238</v>
      </c>
      <c r="I5986" s="13">
        <v>963369.59510000097</v>
      </c>
      <c r="J5986" s="12">
        <v>325</v>
      </c>
      <c r="K5986" s="13">
        <v>908842.58</v>
      </c>
      <c r="L5986" s="11">
        <v>-0.63445378151260501</v>
      </c>
      <c r="M5986" s="14">
        <v>-0.66311436552000502</v>
      </c>
      <c r="N5986" s="11">
        <v>-0.73230769230769199</v>
      </c>
      <c r="O5986" s="11">
        <v>-0.64290253953110299</v>
      </c>
    </row>
    <row r="5987" spans="2:15" x14ac:dyDescent="0.25">
      <c r="B5987" t="s">
        <v>24</v>
      </c>
      <c r="C5987" t="s">
        <v>41</v>
      </c>
      <c r="D5987" t="s">
        <v>1216</v>
      </c>
      <c r="E5987" t="s">
        <v>6</v>
      </c>
      <c r="F5987" s="12">
        <v>28</v>
      </c>
      <c r="G5987" s="13">
        <v>61815.754800000002</v>
      </c>
      <c r="H5987" s="12">
        <v>74</v>
      </c>
      <c r="I5987" s="13">
        <v>181182.56</v>
      </c>
      <c r="J5987" s="12">
        <v>68</v>
      </c>
      <c r="K5987" s="13">
        <v>145757</v>
      </c>
      <c r="L5987" s="11">
        <v>-0.62162162162162204</v>
      </c>
      <c r="M5987" s="14">
        <v>-0.65882061275654802</v>
      </c>
      <c r="N5987" s="11">
        <v>-0.58823529411764697</v>
      </c>
      <c r="O5987" s="11">
        <v>-0.57589855169906101</v>
      </c>
    </row>
    <row r="5988" spans="2:15" x14ac:dyDescent="0.25">
      <c r="B5988" t="s">
        <v>24</v>
      </c>
      <c r="C5988" t="s">
        <v>41</v>
      </c>
      <c r="D5988" t="s">
        <v>1218</v>
      </c>
      <c r="E5988" t="s">
        <v>28</v>
      </c>
      <c r="F5988" s="12"/>
      <c r="G5988" s="13"/>
      <c r="H5988" s="12"/>
      <c r="I5988" s="13"/>
      <c r="J5988" s="12" t="s">
        <v>69</v>
      </c>
      <c r="K5988" s="13">
        <v>3268.8</v>
      </c>
      <c r="L5988" s="11"/>
      <c r="M5988" s="14"/>
      <c r="N5988" s="11" t="s">
        <v>70</v>
      </c>
      <c r="O5988" s="11"/>
    </row>
    <row r="5989" spans="2:15" x14ac:dyDescent="0.25">
      <c r="B5989" t="s">
        <v>24</v>
      </c>
      <c r="C5989" t="s">
        <v>41</v>
      </c>
      <c r="D5989" t="s">
        <v>1219</v>
      </c>
      <c r="E5989" t="s">
        <v>6</v>
      </c>
      <c r="F5989" s="12">
        <v>44</v>
      </c>
      <c r="G5989" s="13">
        <v>138866.1171</v>
      </c>
      <c r="H5989" s="12">
        <v>85</v>
      </c>
      <c r="I5989" s="13">
        <v>248979.12</v>
      </c>
      <c r="J5989" s="12">
        <v>95</v>
      </c>
      <c r="K5989" s="13">
        <v>252986</v>
      </c>
      <c r="L5989" s="11">
        <v>-0.48235294117647098</v>
      </c>
      <c r="M5989" s="14">
        <v>-0.44225798091020602</v>
      </c>
      <c r="N5989" s="11">
        <v>-0.53684210526315801</v>
      </c>
      <c r="O5989" s="11">
        <v>-0.45109169242566799</v>
      </c>
    </row>
    <row r="5990" spans="2:15" x14ac:dyDescent="0.25">
      <c r="B5990" t="s">
        <v>24</v>
      </c>
      <c r="C5990" t="s">
        <v>41</v>
      </c>
      <c r="D5990" t="s">
        <v>1221</v>
      </c>
      <c r="E5990" t="s">
        <v>30</v>
      </c>
      <c r="F5990" s="12">
        <v>182</v>
      </c>
      <c r="G5990" s="13">
        <v>809703.45</v>
      </c>
      <c r="H5990" s="12">
        <v>211</v>
      </c>
      <c r="I5990" s="13">
        <v>885846</v>
      </c>
      <c r="J5990" s="12">
        <v>290</v>
      </c>
      <c r="K5990" s="13">
        <v>1107880.45</v>
      </c>
      <c r="L5990" s="11">
        <v>-0.137440758293839</v>
      </c>
      <c r="M5990" s="14">
        <v>-8.5954612878536799E-2</v>
      </c>
      <c r="N5990" s="11">
        <v>-0.37241379310344802</v>
      </c>
      <c r="O5990" s="11">
        <v>-0.26914185551338199</v>
      </c>
    </row>
    <row r="5991" spans="2:15" x14ac:dyDescent="0.25">
      <c r="B5991" t="s">
        <v>24</v>
      </c>
      <c r="C5991" t="s">
        <v>41</v>
      </c>
      <c r="D5991" t="s">
        <v>1222</v>
      </c>
      <c r="E5991" t="s">
        <v>17</v>
      </c>
      <c r="F5991" s="12">
        <v>354</v>
      </c>
      <c r="G5991" s="13">
        <v>1429946.7056160001</v>
      </c>
      <c r="H5991" s="12">
        <v>577</v>
      </c>
      <c r="I5991" s="13">
        <v>1982528.15600001</v>
      </c>
      <c r="J5991" s="12">
        <v>633</v>
      </c>
      <c r="K5991" s="13">
        <v>2087546.03</v>
      </c>
      <c r="L5991" s="11">
        <v>-0.386481802426343</v>
      </c>
      <c r="M5991" s="14">
        <v>-0.27872565073623401</v>
      </c>
      <c r="N5991" s="11">
        <v>-0.440758293838863</v>
      </c>
      <c r="O5991" s="11">
        <v>-0.315010694343349</v>
      </c>
    </row>
    <row r="5992" spans="2:15" x14ac:dyDescent="0.25">
      <c r="B5992" t="s">
        <v>24</v>
      </c>
      <c r="C5992" t="s">
        <v>41</v>
      </c>
      <c r="D5992" t="s">
        <v>1223</v>
      </c>
      <c r="E5992" t="s">
        <v>17</v>
      </c>
      <c r="F5992" s="12">
        <v>324</v>
      </c>
      <c r="G5992" s="13">
        <v>1236368.8001699999</v>
      </c>
      <c r="H5992" s="12">
        <v>270</v>
      </c>
      <c r="I5992" s="13">
        <v>905516.57999999903</v>
      </c>
      <c r="J5992" s="12">
        <v>223</v>
      </c>
      <c r="K5992" s="13">
        <v>571279.15</v>
      </c>
      <c r="L5992" s="11">
        <v>0.2</v>
      </c>
      <c r="M5992" s="14">
        <v>0.36537400581886498</v>
      </c>
      <c r="N5992" s="11">
        <v>0.452914798206278</v>
      </c>
      <c r="O5992" s="11">
        <v>1.1642113145035999</v>
      </c>
    </row>
    <row r="5993" spans="2:15" x14ac:dyDescent="0.25">
      <c r="B5993" t="s">
        <v>24</v>
      </c>
      <c r="C5993" t="s">
        <v>41</v>
      </c>
      <c r="D5993" t="s">
        <v>1224</v>
      </c>
      <c r="E5993" t="s">
        <v>28</v>
      </c>
      <c r="F5993" s="12">
        <v>5</v>
      </c>
      <c r="G5993" s="13">
        <v>19433.400000000001</v>
      </c>
      <c r="H5993" s="12" t="s">
        <v>69</v>
      </c>
      <c r="I5993" s="13">
        <v>4756.92</v>
      </c>
      <c r="J5993" s="12" t="s">
        <v>69</v>
      </c>
      <c r="K5993" s="13">
        <v>6828.16</v>
      </c>
      <c r="L5993" s="11" t="s">
        <v>70</v>
      </c>
      <c r="M5993" s="14">
        <v>3.08529048207664</v>
      </c>
      <c r="N5993" s="11" t="s">
        <v>70</v>
      </c>
      <c r="O5993" s="11">
        <v>1.84606687599588</v>
      </c>
    </row>
    <row r="5994" spans="2:15" x14ac:dyDescent="0.25">
      <c r="B5994" t="s">
        <v>24</v>
      </c>
      <c r="C5994" t="s">
        <v>41</v>
      </c>
      <c r="D5994" t="s">
        <v>1225</v>
      </c>
      <c r="E5994" t="s">
        <v>23</v>
      </c>
      <c r="F5994" s="12">
        <v>323</v>
      </c>
      <c r="G5994" s="13">
        <v>1492541.6747000001</v>
      </c>
      <c r="H5994" s="12">
        <v>534</v>
      </c>
      <c r="I5994" s="13">
        <v>2252648.5980000002</v>
      </c>
      <c r="J5994" s="12">
        <v>556</v>
      </c>
      <c r="K5994" s="13">
        <v>2177047.8522000001</v>
      </c>
      <c r="L5994" s="11">
        <v>-0.39513108614232201</v>
      </c>
      <c r="M5994" s="14">
        <v>-0.33742809418870501</v>
      </c>
      <c r="N5994" s="11">
        <v>-0.41906474820143902</v>
      </c>
      <c r="O5994" s="11">
        <v>-0.31441944503345398</v>
      </c>
    </row>
    <row r="5995" spans="2:15" x14ac:dyDescent="0.25">
      <c r="B5995" t="s">
        <v>24</v>
      </c>
      <c r="C5995" t="s">
        <v>41</v>
      </c>
      <c r="D5995" t="s">
        <v>1226</v>
      </c>
      <c r="E5995" t="s">
        <v>6</v>
      </c>
      <c r="F5995" s="12">
        <v>68</v>
      </c>
      <c r="G5995" s="13">
        <v>239545.58231999999</v>
      </c>
      <c r="H5995" s="12">
        <v>207</v>
      </c>
      <c r="I5995" s="13">
        <v>558458.98560000095</v>
      </c>
      <c r="J5995" s="12">
        <v>180</v>
      </c>
      <c r="K5995" s="13">
        <v>510996.24</v>
      </c>
      <c r="L5995" s="11">
        <v>-0.67149758454106301</v>
      </c>
      <c r="M5995" s="14">
        <v>-0.57105966866548796</v>
      </c>
      <c r="N5995" s="11">
        <v>-0.62222222222222201</v>
      </c>
      <c r="O5995" s="11">
        <v>-0.53121850305591301</v>
      </c>
    </row>
    <row r="5996" spans="2:15" x14ac:dyDescent="0.25">
      <c r="B5996" t="s">
        <v>24</v>
      </c>
      <c r="C5996" t="s">
        <v>41</v>
      </c>
      <c r="D5996" t="s">
        <v>1227</v>
      </c>
      <c r="E5996" t="s">
        <v>19</v>
      </c>
      <c r="F5996" s="12">
        <v>113</v>
      </c>
      <c r="G5996" s="13">
        <v>389488.74</v>
      </c>
      <c r="H5996" s="12">
        <v>145</v>
      </c>
      <c r="I5996" s="13">
        <v>470649.72</v>
      </c>
      <c r="J5996" s="12">
        <v>153</v>
      </c>
      <c r="K5996" s="13">
        <v>460877.03999999899</v>
      </c>
      <c r="L5996" s="11">
        <v>-0.22068965517241401</v>
      </c>
      <c r="M5996" s="14">
        <v>-0.172444551757089</v>
      </c>
      <c r="N5996" s="11">
        <v>-0.26143790849673199</v>
      </c>
      <c r="O5996" s="11">
        <v>-0.15489662926146</v>
      </c>
    </row>
    <row r="5997" spans="2:15" x14ac:dyDescent="0.25">
      <c r="B5997" t="s">
        <v>24</v>
      </c>
      <c r="C5997" t="s">
        <v>41</v>
      </c>
      <c r="D5997" t="s">
        <v>972</v>
      </c>
      <c r="E5997" t="s">
        <v>6</v>
      </c>
      <c r="F5997" s="12">
        <v>93</v>
      </c>
      <c r="G5997" s="13">
        <v>357040.72169999999</v>
      </c>
      <c r="H5997" s="12">
        <v>203</v>
      </c>
      <c r="I5997" s="13">
        <v>789051.15999999898</v>
      </c>
      <c r="J5997" s="12">
        <v>279</v>
      </c>
      <c r="K5997" s="13">
        <v>1124584.44</v>
      </c>
      <c r="L5997" s="11">
        <v>-0.54187192118226601</v>
      </c>
      <c r="M5997" s="14">
        <v>-0.54750624572936402</v>
      </c>
      <c r="N5997" s="11">
        <v>-0.66666666666666696</v>
      </c>
      <c r="O5997" s="11">
        <v>-0.682513194207097</v>
      </c>
    </row>
    <row r="5998" spans="2:15" x14ac:dyDescent="0.25">
      <c r="B5998" t="s">
        <v>24</v>
      </c>
      <c r="C5998" t="s">
        <v>41</v>
      </c>
      <c r="D5998" t="s">
        <v>1228</v>
      </c>
      <c r="E5998" t="s">
        <v>6</v>
      </c>
      <c r="F5998" s="12">
        <v>53</v>
      </c>
      <c r="G5998" s="13">
        <v>153902.74110000001</v>
      </c>
      <c r="H5998" s="12">
        <v>66</v>
      </c>
      <c r="I5998" s="13">
        <v>171938.4</v>
      </c>
      <c r="J5998" s="12">
        <v>82</v>
      </c>
      <c r="K5998" s="13">
        <v>182348</v>
      </c>
      <c r="L5998" s="11">
        <v>-0.19696969696969699</v>
      </c>
      <c r="M5998" s="14">
        <v>-0.104896049399087</v>
      </c>
      <c r="N5998" s="11">
        <v>-0.353658536585366</v>
      </c>
      <c r="O5998" s="11">
        <v>-0.155994356395463</v>
      </c>
    </row>
    <row r="5999" spans="2:15" x14ac:dyDescent="0.25">
      <c r="B5999" t="s">
        <v>24</v>
      </c>
      <c r="C5999" t="s">
        <v>41</v>
      </c>
      <c r="D5999" t="s">
        <v>1229</v>
      </c>
      <c r="E5999" t="s">
        <v>6</v>
      </c>
      <c r="F5999" s="12">
        <v>110</v>
      </c>
      <c r="G5999" s="13">
        <v>356163.8529</v>
      </c>
      <c r="H5999" s="12">
        <v>84</v>
      </c>
      <c r="I5999" s="13">
        <v>345654.63919999998</v>
      </c>
      <c r="J5999" s="12">
        <v>141</v>
      </c>
      <c r="K5999" s="13">
        <v>439550.64</v>
      </c>
      <c r="L5999" s="11">
        <v>0.30952380952380998</v>
      </c>
      <c r="M5999" s="14">
        <v>3.04037976296887E-2</v>
      </c>
      <c r="N5999" s="11">
        <v>-0.219858156028369</v>
      </c>
      <c r="O5999" s="11">
        <v>-0.189709170028736</v>
      </c>
    </row>
    <row r="6000" spans="2:15" x14ac:dyDescent="0.25">
      <c r="B6000" t="s">
        <v>24</v>
      </c>
      <c r="C6000" t="s">
        <v>41</v>
      </c>
      <c r="D6000" t="s">
        <v>1230</v>
      </c>
      <c r="E6000" t="s">
        <v>6</v>
      </c>
      <c r="F6000" s="12">
        <v>34</v>
      </c>
      <c r="G6000" s="13">
        <v>77798.988599999997</v>
      </c>
      <c r="H6000" s="12">
        <v>89</v>
      </c>
      <c r="I6000" s="13">
        <v>183515.28</v>
      </c>
      <c r="J6000" s="12">
        <v>95</v>
      </c>
      <c r="K6000" s="13">
        <v>177103</v>
      </c>
      <c r="L6000" s="11">
        <v>-0.61797752808988804</v>
      </c>
      <c r="M6000" s="14">
        <v>-0.57606261124414304</v>
      </c>
      <c r="N6000" s="11">
        <v>-0.64210526315789496</v>
      </c>
      <c r="O6000" s="11">
        <v>-0.56071332162639798</v>
      </c>
    </row>
    <row r="6001" spans="2:15" x14ac:dyDescent="0.25">
      <c r="B6001" t="s">
        <v>24</v>
      </c>
      <c r="C6001" t="s">
        <v>41</v>
      </c>
      <c r="D6001" t="s">
        <v>1231</v>
      </c>
      <c r="E6001" t="s">
        <v>6</v>
      </c>
      <c r="F6001" s="12">
        <v>114</v>
      </c>
      <c r="G6001" s="13">
        <v>406338.80489999999</v>
      </c>
      <c r="H6001" s="12">
        <v>177</v>
      </c>
      <c r="I6001" s="13">
        <v>581031.36000000103</v>
      </c>
      <c r="J6001" s="12">
        <v>137</v>
      </c>
      <c r="K6001" s="13">
        <v>380525</v>
      </c>
      <c r="L6001" s="11">
        <v>-0.355932203389831</v>
      </c>
      <c r="M6001" s="14">
        <v>-0.30065942585267802</v>
      </c>
      <c r="N6001" s="11">
        <v>-0.167883211678832</v>
      </c>
      <c r="O6001" s="11">
        <v>6.7837342881545304E-2</v>
      </c>
    </row>
    <row r="6002" spans="2:15" x14ac:dyDescent="0.25">
      <c r="B6002" t="s">
        <v>24</v>
      </c>
      <c r="C6002" t="s">
        <v>41</v>
      </c>
      <c r="D6002" t="s">
        <v>1233</v>
      </c>
      <c r="E6002" t="s">
        <v>6</v>
      </c>
      <c r="F6002" s="12">
        <v>164</v>
      </c>
      <c r="G6002" s="13">
        <v>514229.45520000003</v>
      </c>
      <c r="H6002" s="12">
        <v>220</v>
      </c>
      <c r="I6002" s="13">
        <v>685154.73600000003</v>
      </c>
      <c r="J6002" s="12">
        <v>291</v>
      </c>
      <c r="K6002" s="13">
        <v>724733.06</v>
      </c>
      <c r="L6002" s="11">
        <v>-0.25454545454545502</v>
      </c>
      <c r="M6002" s="14">
        <v>-0.24946960419171599</v>
      </c>
      <c r="N6002" s="11">
        <v>-0.43642611683848798</v>
      </c>
      <c r="O6002" s="11">
        <v>-0.29045674389408999</v>
      </c>
    </row>
    <row r="6003" spans="2:15" x14ac:dyDescent="0.25">
      <c r="B6003" t="s">
        <v>24</v>
      </c>
      <c r="C6003" t="s">
        <v>41</v>
      </c>
      <c r="D6003" t="s">
        <v>1235</v>
      </c>
      <c r="E6003" t="s">
        <v>6</v>
      </c>
      <c r="F6003" s="12">
        <v>491</v>
      </c>
      <c r="G6003" s="13">
        <v>2703753.3909</v>
      </c>
      <c r="H6003" s="12">
        <v>747</v>
      </c>
      <c r="I6003" s="13">
        <v>3310590.6304000001</v>
      </c>
      <c r="J6003" s="12">
        <v>793</v>
      </c>
      <c r="K6003" s="13">
        <v>3124178.7400000198</v>
      </c>
      <c r="L6003" s="11">
        <v>-0.34270414993306603</v>
      </c>
      <c r="M6003" s="14">
        <v>-0.18330180540222199</v>
      </c>
      <c r="N6003" s="11">
        <v>-0.38083228247162698</v>
      </c>
      <c r="O6003" s="11">
        <v>-0.134571477526929</v>
      </c>
    </row>
    <row r="6004" spans="2:15" x14ac:dyDescent="0.25">
      <c r="B6004" t="s">
        <v>24</v>
      </c>
      <c r="C6004" t="s">
        <v>41</v>
      </c>
      <c r="D6004" t="s">
        <v>1236</v>
      </c>
      <c r="E6004" t="s">
        <v>6</v>
      </c>
      <c r="F6004" s="12">
        <v>181</v>
      </c>
      <c r="G6004" s="13">
        <v>641147.67426</v>
      </c>
      <c r="H6004" s="12">
        <v>255</v>
      </c>
      <c r="I6004" s="13">
        <v>707477.36</v>
      </c>
      <c r="J6004" s="12">
        <v>239</v>
      </c>
      <c r="K6004" s="13">
        <v>559145.76</v>
      </c>
      <c r="L6004" s="11">
        <v>-0.29019607843137302</v>
      </c>
      <c r="M6004" s="14">
        <v>-9.3755206159530299E-2</v>
      </c>
      <c r="N6004" s="11">
        <v>-0.24267782426778201</v>
      </c>
      <c r="O6004" s="11">
        <v>0.14665570254883001</v>
      </c>
    </row>
    <row r="6005" spans="2:15" x14ac:dyDescent="0.25">
      <c r="B6005" t="s">
        <v>24</v>
      </c>
      <c r="C6005" t="s">
        <v>41</v>
      </c>
      <c r="D6005" t="s">
        <v>1237</v>
      </c>
      <c r="E6005" t="s">
        <v>17</v>
      </c>
      <c r="F6005" s="12">
        <v>84</v>
      </c>
      <c r="G6005" s="13">
        <v>288253.77840000001</v>
      </c>
      <c r="H6005" s="12">
        <v>121</v>
      </c>
      <c r="I6005" s="13">
        <v>429324.62719999999</v>
      </c>
      <c r="J6005" s="12">
        <v>136</v>
      </c>
      <c r="K6005" s="13">
        <v>489234.76</v>
      </c>
      <c r="L6005" s="11">
        <v>-0.30578512396694202</v>
      </c>
      <c r="M6005" s="14">
        <v>-0.32858783275500902</v>
      </c>
      <c r="N6005" s="11">
        <v>-0.38235294117647101</v>
      </c>
      <c r="O6005" s="11">
        <v>-0.41080683146880198</v>
      </c>
    </row>
    <row r="6006" spans="2:15" x14ac:dyDescent="0.25">
      <c r="B6006" t="s">
        <v>24</v>
      </c>
      <c r="C6006" t="s">
        <v>41</v>
      </c>
      <c r="D6006" t="s">
        <v>1675</v>
      </c>
      <c r="E6006" t="s">
        <v>28</v>
      </c>
      <c r="F6006" s="12" t="s">
        <v>69</v>
      </c>
      <c r="G6006" s="13">
        <v>10432</v>
      </c>
      <c r="H6006" s="12" t="s">
        <v>69</v>
      </c>
      <c r="I6006" s="13">
        <v>35125</v>
      </c>
      <c r="J6006" s="12" t="s">
        <v>69</v>
      </c>
      <c r="K6006" s="13">
        <v>28674</v>
      </c>
      <c r="L6006" s="11" t="s">
        <v>70</v>
      </c>
      <c r="M6006" s="14">
        <v>-0.703003558718861</v>
      </c>
      <c r="N6006" s="11" t="s">
        <v>70</v>
      </c>
      <c r="O6006" s="11">
        <v>-0.636186091929971</v>
      </c>
    </row>
    <row r="6007" spans="2:15" x14ac:dyDescent="0.25">
      <c r="B6007" t="s">
        <v>24</v>
      </c>
      <c r="C6007" t="s">
        <v>41</v>
      </c>
      <c r="D6007" t="s">
        <v>1238</v>
      </c>
      <c r="E6007" t="s">
        <v>6</v>
      </c>
      <c r="F6007" s="12"/>
      <c r="G6007" s="13"/>
      <c r="H6007" s="12"/>
      <c r="I6007" s="13"/>
      <c r="J6007" s="12">
        <v>76</v>
      </c>
      <c r="K6007" s="13">
        <v>198041</v>
      </c>
      <c r="L6007" s="11"/>
      <c r="M6007" s="14"/>
      <c r="N6007" s="11"/>
      <c r="O6007" s="11"/>
    </row>
    <row r="6008" spans="2:15" x14ac:dyDescent="0.25">
      <c r="B6008" t="s">
        <v>24</v>
      </c>
      <c r="C6008" t="s">
        <v>41</v>
      </c>
      <c r="D6008" t="s">
        <v>1239</v>
      </c>
      <c r="E6008" t="s">
        <v>29</v>
      </c>
      <c r="F6008" s="12">
        <v>155</v>
      </c>
      <c r="G6008" s="13">
        <v>968583.52850000095</v>
      </c>
      <c r="H6008" s="12">
        <v>230</v>
      </c>
      <c r="I6008" s="13">
        <v>1133602.0900000001</v>
      </c>
      <c r="J6008" s="12">
        <v>205</v>
      </c>
      <c r="K6008" s="13">
        <v>910840.23</v>
      </c>
      <c r="L6008" s="11">
        <v>-0.32608695652173902</v>
      </c>
      <c r="M6008" s="14">
        <v>-0.145570092853304</v>
      </c>
      <c r="N6008" s="11">
        <v>-0.24390243902438999</v>
      </c>
      <c r="O6008" s="11">
        <v>6.3395639101273105E-2</v>
      </c>
    </row>
    <row r="6009" spans="2:15" x14ac:dyDescent="0.25">
      <c r="B6009" t="s">
        <v>24</v>
      </c>
      <c r="C6009" t="s">
        <v>41</v>
      </c>
      <c r="D6009" t="s">
        <v>1240</v>
      </c>
      <c r="E6009" t="s">
        <v>17</v>
      </c>
      <c r="F6009" s="12">
        <v>71</v>
      </c>
      <c r="G6009" s="13">
        <v>226647.84539999999</v>
      </c>
      <c r="H6009" s="12">
        <v>375</v>
      </c>
      <c r="I6009" s="13">
        <v>1173924.3864</v>
      </c>
      <c r="J6009" s="12">
        <v>308</v>
      </c>
      <c r="K6009" s="13">
        <v>866180.85999999905</v>
      </c>
      <c r="L6009" s="11">
        <v>-0.81066666666666698</v>
      </c>
      <c r="M6009" s="14">
        <v>-0.80693147870021997</v>
      </c>
      <c r="N6009" s="11">
        <v>-0.76948051948051899</v>
      </c>
      <c r="O6009" s="11">
        <v>-0.73833658088450504</v>
      </c>
    </row>
    <row r="6010" spans="2:15" x14ac:dyDescent="0.25">
      <c r="B6010" t="s">
        <v>24</v>
      </c>
      <c r="C6010" t="s">
        <v>41</v>
      </c>
      <c r="D6010" t="s">
        <v>1241</v>
      </c>
      <c r="E6010" t="s">
        <v>17</v>
      </c>
      <c r="F6010" s="12">
        <v>89</v>
      </c>
      <c r="G6010" s="13">
        <v>212681.484</v>
      </c>
      <c r="H6010" s="12">
        <v>196</v>
      </c>
      <c r="I6010" s="13">
        <v>506675.25160000002</v>
      </c>
      <c r="J6010" s="12">
        <v>222</v>
      </c>
      <c r="K6010" s="13">
        <v>533058.86</v>
      </c>
      <c r="L6010" s="11">
        <v>-0.54591836734693899</v>
      </c>
      <c r="M6010" s="14">
        <v>-0.58024102553186596</v>
      </c>
      <c r="N6010" s="11">
        <v>-0.59909909909909898</v>
      </c>
      <c r="O6010" s="11">
        <v>-0.60101688582757995</v>
      </c>
    </row>
    <row r="6011" spans="2:15" x14ac:dyDescent="0.25">
      <c r="B6011" t="s">
        <v>24</v>
      </c>
      <c r="C6011" t="s">
        <v>41</v>
      </c>
      <c r="D6011" t="s">
        <v>1242</v>
      </c>
      <c r="E6011" t="s">
        <v>6</v>
      </c>
      <c r="F6011" s="12">
        <v>21</v>
      </c>
      <c r="G6011" s="13">
        <v>64300.1103</v>
      </c>
      <c r="H6011" s="12">
        <v>77</v>
      </c>
      <c r="I6011" s="13">
        <v>226686.78080000001</v>
      </c>
      <c r="J6011" s="12">
        <v>74</v>
      </c>
      <c r="K6011" s="13">
        <v>194304.48</v>
      </c>
      <c r="L6011" s="11">
        <v>-0.72727272727272696</v>
      </c>
      <c r="M6011" s="14">
        <v>-0.71634821371992397</v>
      </c>
      <c r="N6011" s="11">
        <v>-0.71621621621621601</v>
      </c>
      <c r="O6011" s="11">
        <v>-0.66907551333865301</v>
      </c>
    </row>
    <row r="6012" spans="2:15" x14ac:dyDescent="0.25">
      <c r="B6012" t="s">
        <v>24</v>
      </c>
      <c r="C6012" t="s">
        <v>41</v>
      </c>
      <c r="D6012" t="s">
        <v>1584</v>
      </c>
      <c r="E6012" t="s">
        <v>28</v>
      </c>
      <c r="F6012" s="12"/>
      <c r="G6012" s="13"/>
      <c r="H6012" s="12"/>
      <c r="I6012" s="13"/>
      <c r="J6012" s="12">
        <v>26</v>
      </c>
      <c r="K6012" s="13">
        <v>100160.34</v>
      </c>
      <c r="L6012" s="11"/>
      <c r="M6012" s="14"/>
      <c r="N6012" s="11"/>
      <c r="O6012" s="11"/>
    </row>
    <row r="6013" spans="2:15" x14ac:dyDescent="0.25">
      <c r="B6013" t="s">
        <v>24</v>
      </c>
      <c r="C6013" t="s">
        <v>41</v>
      </c>
      <c r="D6013" t="s">
        <v>1244</v>
      </c>
      <c r="E6013" t="s">
        <v>19</v>
      </c>
      <c r="F6013" s="12">
        <v>322</v>
      </c>
      <c r="G6013" s="13">
        <v>1044962.463</v>
      </c>
      <c r="H6013" s="12">
        <v>632</v>
      </c>
      <c r="I6013" s="13">
        <v>1823458.93</v>
      </c>
      <c r="J6013" s="12">
        <v>635</v>
      </c>
      <c r="K6013" s="13">
        <v>1770146.22</v>
      </c>
      <c r="L6013" s="11">
        <v>-0.490506329113924</v>
      </c>
      <c r="M6013" s="14">
        <v>-0.426933918933946</v>
      </c>
      <c r="N6013" s="11">
        <v>-0.49291338582677202</v>
      </c>
      <c r="O6013" s="11">
        <v>-0.409674494008749</v>
      </c>
    </row>
    <row r="6014" spans="2:15" x14ac:dyDescent="0.25">
      <c r="B6014" t="s">
        <v>24</v>
      </c>
      <c r="C6014" t="s">
        <v>41</v>
      </c>
      <c r="D6014" t="s">
        <v>1245</v>
      </c>
      <c r="E6014" t="s">
        <v>29</v>
      </c>
      <c r="F6014" s="12">
        <v>95</v>
      </c>
      <c r="G6014" s="13">
        <v>401381.3</v>
      </c>
      <c r="H6014" s="12">
        <v>74</v>
      </c>
      <c r="I6014" s="13">
        <v>240833</v>
      </c>
      <c r="J6014" s="12">
        <v>101</v>
      </c>
      <c r="K6014" s="13">
        <v>298550.24</v>
      </c>
      <c r="L6014" s="11">
        <v>0.28378378378378399</v>
      </c>
      <c r="M6014" s="14">
        <v>0.66663746247399602</v>
      </c>
      <c r="N6014" s="11">
        <v>-5.94059405940595E-2</v>
      </c>
      <c r="O6014" s="11">
        <v>0.34443469213087802</v>
      </c>
    </row>
    <row r="6015" spans="2:15" x14ac:dyDescent="0.25">
      <c r="B6015" t="s">
        <v>24</v>
      </c>
      <c r="C6015" t="s">
        <v>41</v>
      </c>
      <c r="D6015" t="s">
        <v>1246</v>
      </c>
      <c r="E6015" t="s">
        <v>28</v>
      </c>
      <c r="F6015" s="12">
        <v>37</v>
      </c>
      <c r="G6015" s="13">
        <v>54274</v>
      </c>
      <c r="H6015" s="12">
        <v>48</v>
      </c>
      <c r="I6015" s="13">
        <v>112759</v>
      </c>
      <c r="J6015" s="12">
        <v>54</v>
      </c>
      <c r="K6015" s="13">
        <v>118424.45</v>
      </c>
      <c r="L6015" s="11">
        <v>-0.22916666666666699</v>
      </c>
      <c r="M6015" s="14">
        <v>-0.51867256715650201</v>
      </c>
      <c r="N6015" s="11">
        <v>-0.31481481481481499</v>
      </c>
      <c r="O6015" s="11">
        <v>-0.54169937035806404</v>
      </c>
    </row>
    <row r="6016" spans="2:15" x14ac:dyDescent="0.25">
      <c r="B6016" t="s">
        <v>24</v>
      </c>
      <c r="C6016" t="s">
        <v>41</v>
      </c>
      <c r="D6016" t="s">
        <v>1247</v>
      </c>
      <c r="E6016" t="s">
        <v>6</v>
      </c>
      <c r="F6016" s="12">
        <v>46</v>
      </c>
      <c r="G6016" s="13">
        <v>126814.152</v>
      </c>
      <c r="H6016" s="12">
        <v>72</v>
      </c>
      <c r="I6016" s="13">
        <v>162387.68</v>
      </c>
      <c r="J6016" s="12">
        <v>148</v>
      </c>
      <c r="K6016" s="13">
        <v>280279</v>
      </c>
      <c r="L6016" s="11">
        <v>-0.36111111111111099</v>
      </c>
      <c r="M6016" s="14">
        <v>-0.21906543649124099</v>
      </c>
      <c r="N6016" s="11">
        <v>-0.68918918918918903</v>
      </c>
      <c r="O6016" s="11">
        <v>-0.54754315521319796</v>
      </c>
    </row>
    <row r="6017" spans="2:15" x14ac:dyDescent="0.25">
      <c r="B6017" t="s">
        <v>24</v>
      </c>
      <c r="C6017" t="s">
        <v>41</v>
      </c>
      <c r="D6017" t="s">
        <v>1248</v>
      </c>
      <c r="E6017" t="s">
        <v>19</v>
      </c>
      <c r="F6017" s="12">
        <v>161</v>
      </c>
      <c r="G6017" s="13">
        <v>731081.16009999998</v>
      </c>
      <c r="H6017" s="12">
        <v>443</v>
      </c>
      <c r="I6017" s="13">
        <v>1341065.406</v>
      </c>
      <c r="J6017" s="12">
        <v>398</v>
      </c>
      <c r="K6017" s="13">
        <v>1109430.55</v>
      </c>
      <c r="L6017" s="11">
        <v>-0.63656884875846498</v>
      </c>
      <c r="M6017" s="14">
        <v>-0.45485048169231501</v>
      </c>
      <c r="N6017" s="11">
        <v>-0.595477386934673</v>
      </c>
      <c r="O6017" s="11">
        <v>-0.34103026088473998</v>
      </c>
    </row>
    <row r="6018" spans="2:15" x14ac:dyDescent="0.25">
      <c r="B6018" t="s">
        <v>24</v>
      </c>
      <c r="C6018" t="s">
        <v>41</v>
      </c>
      <c r="D6018" t="s">
        <v>1249</v>
      </c>
      <c r="E6018" t="s">
        <v>19</v>
      </c>
      <c r="F6018" s="12">
        <v>153</v>
      </c>
      <c r="G6018" s="13">
        <v>408183.94170000002</v>
      </c>
      <c r="H6018" s="12">
        <v>375</v>
      </c>
      <c r="I6018" s="13">
        <v>1127587.8500000001</v>
      </c>
      <c r="J6018" s="12">
        <v>383</v>
      </c>
      <c r="K6018" s="13">
        <v>920738.64</v>
      </c>
      <c r="L6018" s="11">
        <v>-0.59199999999999997</v>
      </c>
      <c r="M6018" s="14">
        <v>-0.63800253638774096</v>
      </c>
      <c r="N6018" s="11">
        <v>-0.60052219321148803</v>
      </c>
      <c r="O6018" s="11">
        <v>-0.55667773245619401</v>
      </c>
    </row>
    <row r="6019" spans="2:15" x14ac:dyDescent="0.25">
      <c r="B6019" t="s">
        <v>24</v>
      </c>
      <c r="C6019" t="s">
        <v>41</v>
      </c>
      <c r="D6019" t="s">
        <v>1251</v>
      </c>
      <c r="E6019" t="s">
        <v>17</v>
      </c>
      <c r="F6019" s="12"/>
      <c r="G6019" s="13"/>
      <c r="H6019" s="12" t="s">
        <v>69</v>
      </c>
      <c r="I6019" s="13">
        <v>2184.63</v>
      </c>
      <c r="J6019" s="12"/>
      <c r="K6019" s="13"/>
      <c r="L6019" s="11" t="s">
        <v>70</v>
      </c>
      <c r="M6019" s="14"/>
      <c r="N6019" s="11"/>
      <c r="O6019" s="11"/>
    </row>
    <row r="6020" spans="2:15" x14ac:dyDescent="0.25">
      <c r="B6020" t="s">
        <v>24</v>
      </c>
      <c r="C6020" t="s">
        <v>41</v>
      </c>
      <c r="D6020" t="s">
        <v>996</v>
      </c>
      <c r="E6020" t="s">
        <v>6</v>
      </c>
      <c r="F6020" s="12">
        <v>90</v>
      </c>
      <c r="G6020" s="13">
        <v>389450.80440000002</v>
      </c>
      <c r="H6020" s="12">
        <v>156</v>
      </c>
      <c r="I6020" s="13">
        <v>472015.12000000098</v>
      </c>
      <c r="J6020" s="12">
        <v>142</v>
      </c>
      <c r="K6020" s="13">
        <v>370856</v>
      </c>
      <c r="L6020" s="11">
        <v>-0.42307692307692302</v>
      </c>
      <c r="M6020" s="14">
        <v>-0.174918794126766</v>
      </c>
      <c r="N6020" s="11">
        <v>-0.36619718309859201</v>
      </c>
      <c r="O6020" s="11">
        <v>5.0140228013028497E-2</v>
      </c>
    </row>
    <row r="6021" spans="2:15" x14ac:dyDescent="0.25">
      <c r="B6021" t="s">
        <v>24</v>
      </c>
      <c r="C6021" t="s">
        <v>41</v>
      </c>
      <c r="D6021" t="s">
        <v>1252</v>
      </c>
      <c r="E6021" t="s">
        <v>23</v>
      </c>
      <c r="F6021" s="12">
        <v>3654</v>
      </c>
      <c r="G6021" s="13">
        <v>34301756.437500201</v>
      </c>
      <c r="H6021" s="12">
        <v>4418</v>
      </c>
      <c r="I6021" s="13">
        <v>38288003.408999898</v>
      </c>
      <c r="J6021" s="12">
        <v>4602</v>
      </c>
      <c r="K6021" s="13">
        <v>34420539.685999803</v>
      </c>
      <c r="L6021" s="11">
        <v>-0.172928927116342</v>
      </c>
      <c r="M6021" s="14">
        <v>-0.104112166124669</v>
      </c>
      <c r="N6021" s="11">
        <v>-0.20599739243807</v>
      </c>
      <c r="O6021" s="11">
        <v>-3.4509409086322901E-3</v>
      </c>
    </row>
    <row r="6022" spans="2:15" x14ac:dyDescent="0.25">
      <c r="B6022" t="s">
        <v>24</v>
      </c>
      <c r="C6022" t="s">
        <v>41</v>
      </c>
      <c r="D6022" t="s">
        <v>1253</v>
      </c>
      <c r="E6022" t="s">
        <v>23</v>
      </c>
      <c r="F6022" s="12">
        <v>633</v>
      </c>
      <c r="G6022" s="13">
        <v>2403280.0589999999</v>
      </c>
      <c r="H6022" s="12">
        <v>654</v>
      </c>
      <c r="I6022" s="13">
        <v>1779872.7117999999</v>
      </c>
      <c r="J6022" s="12">
        <v>626</v>
      </c>
      <c r="K6022" s="13">
        <v>2001300.9191999999</v>
      </c>
      <c r="L6022" s="11">
        <v>-3.2110091743119303E-2</v>
      </c>
      <c r="M6022" s="14">
        <v>0.350253893476204</v>
      </c>
      <c r="N6022" s="11">
        <v>1.11821086261981E-2</v>
      </c>
      <c r="O6022" s="11">
        <v>0.200858919287703</v>
      </c>
    </row>
    <row r="6023" spans="2:15" x14ac:dyDescent="0.25">
      <c r="B6023" t="s">
        <v>24</v>
      </c>
      <c r="C6023" t="s">
        <v>41</v>
      </c>
      <c r="D6023" t="s">
        <v>1254</v>
      </c>
      <c r="E6023" t="s">
        <v>6</v>
      </c>
      <c r="F6023" s="12">
        <v>119</v>
      </c>
      <c r="G6023" s="13">
        <v>652309.35060000001</v>
      </c>
      <c r="H6023" s="12">
        <v>147</v>
      </c>
      <c r="I6023" s="13">
        <v>684804.64</v>
      </c>
      <c r="J6023" s="12">
        <v>155</v>
      </c>
      <c r="K6023" s="13">
        <v>505309</v>
      </c>
      <c r="L6023" s="11">
        <v>-0.19047619047618999</v>
      </c>
      <c r="M6023" s="14">
        <v>-4.74519118328404E-2</v>
      </c>
      <c r="N6023" s="11">
        <v>-0.23225806451612899</v>
      </c>
      <c r="O6023" s="11">
        <v>0.29091179971067199</v>
      </c>
    </row>
    <row r="6024" spans="2:15" x14ac:dyDescent="0.25">
      <c r="B6024" t="s">
        <v>24</v>
      </c>
      <c r="C6024" t="s">
        <v>41</v>
      </c>
      <c r="D6024" t="s">
        <v>1255</v>
      </c>
      <c r="E6024" t="s">
        <v>6</v>
      </c>
      <c r="F6024" s="12">
        <v>34</v>
      </c>
      <c r="G6024" s="13">
        <v>150317.67869999999</v>
      </c>
      <c r="H6024" s="12">
        <v>34</v>
      </c>
      <c r="I6024" s="13">
        <v>126628.8192</v>
      </c>
      <c r="J6024" s="12">
        <v>64</v>
      </c>
      <c r="K6024" s="13">
        <v>207227.16</v>
      </c>
      <c r="L6024" s="11">
        <v>0</v>
      </c>
      <c r="M6024" s="14">
        <v>0.187073208529137</v>
      </c>
      <c r="N6024" s="11">
        <v>-0.46875</v>
      </c>
      <c r="O6024" s="11">
        <v>-0.274623660817433</v>
      </c>
    </row>
    <row r="6025" spans="2:15" x14ac:dyDescent="0.25">
      <c r="B6025" t="s">
        <v>24</v>
      </c>
      <c r="C6025" t="s">
        <v>41</v>
      </c>
      <c r="D6025" t="s">
        <v>1256</v>
      </c>
      <c r="E6025" t="s">
        <v>23</v>
      </c>
      <c r="F6025" s="12">
        <v>683</v>
      </c>
      <c r="G6025" s="13">
        <v>2255306.0419999999</v>
      </c>
      <c r="H6025" s="12">
        <v>1058</v>
      </c>
      <c r="I6025" s="13">
        <v>3530745.7862</v>
      </c>
      <c r="J6025" s="12">
        <v>1153</v>
      </c>
      <c r="K6025" s="13">
        <v>3528182.4999999902</v>
      </c>
      <c r="L6025" s="11">
        <v>-0.35444234404536901</v>
      </c>
      <c r="M6025" s="14">
        <v>-0.36123805604614201</v>
      </c>
      <c r="N6025" s="11">
        <v>-0.40763226366001698</v>
      </c>
      <c r="O6025" s="11">
        <v>-0.36077398433896102</v>
      </c>
    </row>
    <row r="6026" spans="2:15" x14ac:dyDescent="0.25">
      <c r="B6026" t="s">
        <v>24</v>
      </c>
      <c r="C6026" t="s">
        <v>41</v>
      </c>
      <c r="D6026" t="s">
        <v>1257</v>
      </c>
      <c r="E6026" t="s">
        <v>23</v>
      </c>
      <c r="F6026" s="12">
        <v>217</v>
      </c>
      <c r="G6026" s="13">
        <v>1083891.8923150001</v>
      </c>
      <c r="H6026" s="12">
        <v>522</v>
      </c>
      <c r="I6026" s="13">
        <v>2283830.88</v>
      </c>
      <c r="J6026" s="12">
        <v>616</v>
      </c>
      <c r="K6026" s="13">
        <v>2592389.2799999998</v>
      </c>
      <c r="L6026" s="11">
        <v>-0.58429118773946398</v>
      </c>
      <c r="M6026" s="14">
        <v>-0.52540623659708197</v>
      </c>
      <c r="N6026" s="11">
        <v>-0.64772727272727304</v>
      </c>
      <c r="O6026" s="11">
        <v>-0.58189462490178201</v>
      </c>
    </row>
    <row r="6027" spans="2:15" x14ac:dyDescent="0.25">
      <c r="B6027" t="s">
        <v>24</v>
      </c>
      <c r="C6027" t="s">
        <v>41</v>
      </c>
      <c r="D6027" t="s">
        <v>1258</v>
      </c>
      <c r="E6027" t="s">
        <v>23</v>
      </c>
      <c r="F6027" s="12">
        <v>370</v>
      </c>
      <c r="G6027" s="13">
        <v>2151700.4040000001</v>
      </c>
      <c r="H6027" s="12">
        <v>200</v>
      </c>
      <c r="I6027" s="13">
        <v>972431.43599999999</v>
      </c>
      <c r="J6027" s="12">
        <v>114</v>
      </c>
      <c r="K6027" s="13">
        <v>382177.64</v>
      </c>
      <c r="L6027" s="11">
        <v>0.85</v>
      </c>
      <c r="M6027" s="14">
        <v>1.2127014042766899</v>
      </c>
      <c r="N6027" s="11">
        <v>2.2456140350877201</v>
      </c>
      <c r="O6027" s="11">
        <v>4.6301054242733697</v>
      </c>
    </row>
    <row r="6028" spans="2:15" x14ac:dyDescent="0.25">
      <c r="B6028" t="s">
        <v>24</v>
      </c>
      <c r="C6028" t="s">
        <v>41</v>
      </c>
      <c r="D6028" t="s">
        <v>1259</v>
      </c>
      <c r="E6028" t="s">
        <v>30</v>
      </c>
      <c r="F6028" s="12" t="s">
        <v>69</v>
      </c>
      <c r="G6028" s="13">
        <v>8108.1</v>
      </c>
      <c r="H6028" s="12">
        <v>7</v>
      </c>
      <c r="I6028" s="13">
        <v>14743</v>
      </c>
      <c r="J6028" s="12">
        <v>154</v>
      </c>
      <c r="K6028" s="13">
        <v>425482.66</v>
      </c>
      <c r="L6028" s="11" t="s">
        <v>70</v>
      </c>
      <c r="M6028" s="14">
        <v>-0.45003730584006002</v>
      </c>
      <c r="N6028" s="11" t="s">
        <v>70</v>
      </c>
      <c r="O6028" s="11">
        <v>-0.98094375925919097</v>
      </c>
    </row>
    <row r="6029" spans="2:15" x14ac:dyDescent="0.25">
      <c r="B6029" t="s">
        <v>24</v>
      </c>
      <c r="C6029" t="s">
        <v>41</v>
      </c>
      <c r="D6029" t="s">
        <v>1260</v>
      </c>
      <c r="E6029" t="s">
        <v>6</v>
      </c>
      <c r="F6029" s="12">
        <v>34</v>
      </c>
      <c r="G6029" s="13">
        <v>117873.7113</v>
      </c>
      <c r="H6029" s="12">
        <v>49</v>
      </c>
      <c r="I6029" s="13">
        <v>126919.52</v>
      </c>
      <c r="J6029" s="12">
        <v>84</v>
      </c>
      <c r="K6029" s="13">
        <v>207047</v>
      </c>
      <c r="L6029" s="11">
        <v>-0.30612244897959201</v>
      </c>
      <c r="M6029" s="14">
        <v>-7.1272005283347706E-2</v>
      </c>
      <c r="N6029" s="11">
        <v>-0.59523809523809501</v>
      </c>
      <c r="O6029" s="11">
        <v>-0.43069104454544099</v>
      </c>
    </row>
    <row r="6030" spans="2:15" x14ac:dyDescent="0.25">
      <c r="B6030" t="s">
        <v>24</v>
      </c>
      <c r="C6030" t="s">
        <v>41</v>
      </c>
      <c r="D6030" t="s">
        <v>1261</v>
      </c>
      <c r="E6030" t="s">
        <v>19</v>
      </c>
      <c r="F6030" s="12">
        <v>486</v>
      </c>
      <c r="G6030" s="13">
        <v>1759417.7796</v>
      </c>
      <c r="H6030" s="12">
        <v>877</v>
      </c>
      <c r="I6030" s="13">
        <v>2937302.32</v>
      </c>
      <c r="J6030" s="12">
        <v>861</v>
      </c>
      <c r="K6030" s="13">
        <v>2800498.5</v>
      </c>
      <c r="L6030" s="11">
        <v>-0.44583808437856298</v>
      </c>
      <c r="M6030" s="14">
        <v>-0.40100895722575902</v>
      </c>
      <c r="N6030" s="11">
        <v>-0.43554006968641101</v>
      </c>
      <c r="O6030" s="11">
        <v>-0.37174835851545901</v>
      </c>
    </row>
    <row r="6031" spans="2:15" x14ac:dyDescent="0.25">
      <c r="B6031" t="s">
        <v>24</v>
      </c>
      <c r="C6031" t="s">
        <v>41</v>
      </c>
      <c r="D6031" t="s">
        <v>1262</v>
      </c>
      <c r="E6031" t="s">
        <v>6</v>
      </c>
      <c r="F6031" s="12" t="s">
        <v>69</v>
      </c>
      <c r="G6031" s="13">
        <v>4267.8900000000003</v>
      </c>
      <c r="H6031" s="12" t="s">
        <v>69</v>
      </c>
      <c r="I6031" s="13">
        <v>10907.18</v>
      </c>
      <c r="J6031" s="12">
        <v>10</v>
      </c>
      <c r="K6031" s="13">
        <v>19821.04</v>
      </c>
      <c r="L6031" s="11" t="s">
        <v>70</v>
      </c>
      <c r="M6031" s="14">
        <v>-0.60870820872122799</v>
      </c>
      <c r="N6031" s="11" t="s">
        <v>70</v>
      </c>
      <c r="O6031" s="11">
        <v>-0.78467880595569195</v>
      </c>
    </row>
    <row r="6032" spans="2:15" x14ac:dyDescent="0.25">
      <c r="B6032" t="s">
        <v>24</v>
      </c>
      <c r="C6032" t="s">
        <v>41</v>
      </c>
      <c r="D6032" t="s">
        <v>1263</v>
      </c>
      <c r="E6032" t="s">
        <v>19</v>
      </c>
      <c r="F6032" s="12">
        <v>333</v>
      </c>
      <c r="G6032" s="13">
        <v>1263634.6399999999</v>
      </c>
      <c r="H6032" s="12">
        <v>509</v>
      </c>
      <c r="I6032" s="13">
        <v>1933817.6</v>
      </c>
      <c r="J6032" s="12">
        <v>665</v>
      </c>
      <c r="K6032" s="13">
        <v>2269354.91</v>
      </c>
      <c r="L6032" s="11">
        <v>-0.345776031434185</v>
      </c>
      <c r="M6032" s="14">
        <v>-0.34655955142822098</v>
      </c>
      <c r="N6032" s="11">
        <v>-0.499248120300752</v>
      </c>
      <c r="O6032" s="11">
        <v>-0.44317451870055802</v>
      </c>
    </row>
    <row r="6033" spans="2:15" x14ac:dyDescent="0.25">
      <c r="B6033" t="s">
        <v>24</v>
      </c>
      <c r="C6033" t="s">
        <v>41</v>
      </c>
      <c r="D6033" t="s">
        <v>1264</v>
      </c>
      <c r="E6033" t="s">
        <v>17</v>
      </c>
      <c r="F6033" s="12">
        <v>68</v>
      </c>
      <c r="G6033" s="13">
        <v>363340.88802000001</v>
      </c>
      <c r="H6033" s="12">
        <v>348</v>
      </c>
      <c r="I6033" s="13">
        <v>1215065.92</v>
      </c>
      <c r="J6033" s="12">
        <v>258</v>
      </c>
      <c r="K6033" s="13">
        <v>799935.28</v>
      </c>
      <c r="L6033" s="11">
        <v>-0.80459770114942497</v>
      </c>
      <c r="M6033" s="14">
        <v>-0.70097022553311406</v>
      </c>
      <c r="N6033" s="11">
        <v>-0.73643410852713198</v>
      </c>
      <c r="O6033" s="11">
        <v>-0.54578714415496199</v>
      </c>
    </row>
    <row r="6034" spans="2:15" x14ac:dyDescent="0.25">
      <c r="B6034" t="s">
        <v>24</v>
      </c>
      <c r="C6034" t="s">
        <v>41</v>
      </c>
      <c r="D6034" t="s">
        <v>1265</v>
      </c>
      <c r="E6034" t="s">
        <v>19</v>
      </c>
      <c r="F6034" s="12">
        <v>76</v>
      </c>
      <c r="G6034" s="13">
        <v>216400.26</v>
      </c>
      <c r="H6034" s="12">
        <v>129</v>
      </c>
      <c r="I6034" s="13">
        <v>308118.14</v>
      </c>
      <c r="J6034" s="12">
        <v>124</v>
      </c>
      <c r="K6034" s="13">
        <v>328795.33</v>
      </c>
      <c r="L6034" s="11">
        <v>-0.41085271317829503</v>
      </c>
      <c r="M6034" s="14">
        <v>-0.29767114652840698</v>
      </c>
      <c r="N6034" s="11">
        <v>-0.38709677419354799</v>
      </c>
      <c r="O6034" s="11">
        <v>-0.34183900969639702</v>
      </c>
    </row>
    <row r="6035" spans="2:15" x14ac:dyDescent="0.25">
      <c r="B6035" t="s">
        <v>24</v>
      </c>
      <c r="C6035" t="s">
        <v>41</v>
      </c>
      <c r="D6035" t="s">
        <v>1266</v>
      </c>
      <c r="E6035" t="s">
        <v>6</v>
      </c>
      <c r="F6035" s="12">
        <v>204</v>
      </c>
      <c r="G6035" s="13">
        <v>1305441.03156</v>
      </c>
      <c r="H6035" s="12">
        <v>243</v>
      </c>
      <c r="I6035" s="13">
        <v>1410862.6592000001</v>
      </c>
      <c r="J6035" s="12">
        <v>248</v>
      </c>
      <c r="K6035" s="13">
        <v>1198168.1599999999</v>
      </c>
      <c r="L6035" s="11">
        <v>-0.16049382716049401</v>
      </c>
      <c r="M6035" s="14">
        <v>-7.4721396127796602E-2</v>
      </c>
      <c r="N6035" s="11">
        <v>-0.17741935483870999</v>
      </c>
      <c r="O6035" s="11">
        <v>8.9530731278987502E-2</v>
      </c>
    </row>
    <row r="6036" spans="2:15" x14ac:dyDescent="0.25">
      <c r="B6036" t="s">
        <v>24</v>
      </c>
      <c r="C6036" t="s">
        <v>41</v>
      </c>
      <c r="D6036" t="s">
        <v>1267</v>
      </c>
      <c r="E6036" t="s">
        <v>6</v>
      </c>
      <c r="F6036" s="12">
        <v>49</v>
      </c>
      <c r="G6036" s="13">
        <v>235178.17920000001</v>
      </c>
      <c r="H6036" s="12">
        <v>60</v>
      </c>
      <c r="I6036" s="13">
        <v>235232.44159999999</v>
      </c>
      <c r="J6036" s="12">
        <v>106</v>
      </c>
      <c r="K6036" s="13">
        <v>333544.32000000001</v>
      </c>
      <c r="L6036" s="11">
        <v>-0.18333333333333299</v>
      </c>
      <c r="M6036" s="14">
        <v>-2.30675665443214E-4</v>
      </c>
      <c r="N6036" s="11">
        <v>-0.53773584905660399</v>
      </c>
      <c r="O6036" s="11">
        <v>-0.29491175505551998</v>
      </c>
    </row>
    <row r="6037" spans="2:15" x14ac:dyDescent="0.25">
      <c r="B6037" t="s">
        <v>24</v>
      </c>
      <c r="C6037" t="s">
        <v>41</v>
      </c>
      <c r="D6037" t="s">
        <v>1269</v>
      </c>
      <c r="E6037" t="s">
        <v>6</v>
      </c>
      <c r="F6037" s="12">
        <v>125</v>
      </c>
      <c r="G6037" s="13">
        <v>338211.27510000003</v>
      </c>
      <c r="H6037" s="12">
        <v>241</v>
      </c>
      <c r="I6037" s="13">
        <v>556766.44160000002</v>
      </c>
      <c r="J6037" s="12">
        <v>230</v>
      </c>
      <c r="K6037" s="13">
        <v>506200.64</v>
      </c>
      <c r="L6037" s="11">
        <v>-0.48132780082987497</v>
      </c>
      <c r="M6037" s="14">
        <v>-0.39254371343202799</v>
      </c>
      <c r="N6037" s="11">
        <v>-0.45652173913043498</v>
      </c>
      <c r="O6037" s="11">
        <v>-0.33186320131875002</v>
      </c>
    </row>
    <row r="6038" spans="2:15" x14ac:dyDescent="0.25">
      <c r="B6038" t="s">
        <v>24</v>
      </c>
      <c r="C6038" t="s">
        <v>41</v>
      </c>
      <c r="D6038" t="s">
        <v>1270</v>
      </c>
      <c r="E6038" t="s">
        <v>28</v>
      </c>
      <c r="F6038" s="12">
        <v>75</v>
      </c>
      <c r="G6038" s="13">
        <v>233858.88</v>
      </c>
      <c r="H6038" s="12">
        <v>152</v>
      </c>
      <c r="I6038" s="13">
        <v>449243.82</v>
      </c>
      <c r="J6038" s="12">
        <v>55</v>
      </c>
      <c r="K6038" s="13">
        <v>123560.53</v>
      </c>
      <c r="L6038" s="11">
        <v>-0.50657894736842102</v>
      </c>
      <c r="M6038" s="14">
        <v>-0.47943884904193002</v>
      </c>
      <c r="N6038" s="11">
        <v>0.36363636363636398</v>
      </c>
      <c r="O6038" s="11">
        <v>0.89266653356051495</v>
      </c>
    </row>
    <row r="6039" spans="2:15" x14ac:dyDescent="0.25">
      <c r="B6039" t="s">
        <v>24</v>
      </c>
      <c r="C6039" t="s">
        <v>41</v>
      </c>
      <c r="D6039" t="s">
        <v>1271</v>
      </c>
      <c r="E6039" t="s">
        <v>28</v>
      </c>
      <c r="F6039" s="12"/>
      <c r="G6039" s="13"/>
      <c r="H6039" s="12"/>
      <c r="I6039" s="13"/>
      <c r="J6039" s="12">
        <v>15</v>
      </c>
      <c r="K6039" s="13">
        <v>54480</v>
      </c>
      <c r="L6039" s="11"/>
      <c r="M6039" s="14"/>
      <c r="N6039" s="11"/>
      <c r="O6039" s="11"/>
    </row>
    <row r="6040" spans="2:15" x14ac:dyDescent="0.25">
      <c r="B6040" t="s">
        <v>24</v>
      </c>
      <c r="C6040" t="s">
        <v>41</v>
      </c>
      <c r="D6040" t="s">
        <v>1272</v>
      </c>
      <c r="E6040" t="s">
        <v>17</v>
      </c>
      <c r="F6040" s="12">
        <v>135</v>
      </c>
      <c r="G6040" s="13">
        <v>407732.90564800001</v>
      </c>
      <c r="H6040" s="12">
        <v>179</v>
      </c>
      <c r="I6040" s="13">
        <v>513574.7144</v>
      </c>
      <c r="J6040" s="12">
        <v>230</v>
      </c>
      <c r="K6040" s="13">
        <v>513534</v>
      </c>
      <c r="L6040" s="11">
        <v>-0.245810055865922</v>
      </c>
      <c r="M6040" s="14">
        <v>-0.20608843423230699</v>
      </c>
      <c r="N6040" s="11">
        <v>-0.41304347826087001</v>
      </c>
      <c r="O6040" s="11">
        <v>-0.20602549072116</v>
      </c>
    </row>
    <row r="6041" spans="2:15" x14ac:dyDescent="0.25">
      <c r="B6041" t="s">
        <v>24</v>
      </c>
      <c r="C6041" t="s">
        <v>41</v>
      </c>
      <c r="D6041" t="s">
        <v>1274</v>
      </c>
      <c r="E6041" t="s">
        <v>6</v>
      </c>
      <c r="F6041" s="12">
        <v>97</v>
      </c>
      <c r="G6041" s="13">
        <v>368142.0318</v>
      </c>
      <c r="H6041" s="12">
        <v>198</v>
      </c>
      <c r="I6041" s="13">
        <v>671143.200000001</v>
      </c>
      <c r="J6041" s="12">
        <v>183</v>
      </c>
      <c r="K6041" s="13">
        <v>519099</v>
      </c>
      <c r="L6041" s="11">
        <v>-0.51010101010101006</v>
      </c>
      <c r="M6041" s="14">
        <v>-0.4514702200663</v>
      </c>
      <c r="N6041" s="11">
        <v>-0.46994535519125702</v>
      </c>
      <c r="O6041" s="11">
        <v>-0.290805738789711</v>
      </c>
    </row>
    <row r="6042" spans="2:15" x14ac:dyDescent="0.25">
      <c r="B6042" t="s">
        <v>24</v>
      </c>
      <c r="C6042" t="s">
        <v>41</v>
      </c>
      <c r="D6042" t="s">
        <v>1275</v>
      </c>
      <c r="E6042" t="s">
        <v>26</v>
      </c>
      <c r="F6042" s="12">
        <v>15</v>
      </c>
      <c r="G6042" s="13">
        <v>53873.251499999998</v>
      </c>
      <c r="H6042" s="12">
        <v>35</v>
      </c>
      <c r="I6042" s="13">
        <v>82884</v>
      </c>
      <c r="J6042" s="12">
        <v>31</v>
      </c>
      <c r="K6042" s="13">
        <v>74356</v>
      </c>
      <c r="L6042" s="11">
        <v>-0.57142857142857095</v>
      </c>
      <c r="M6042" s="14">
        <v>-0.35001626972636501</v>
      </c>
      <c r="N6042" s="11">
        <v>-0.51612903225806495</v>
      </c>
      <c r="O6042" s="11">
        <v>-0.27546867098821898</v>
      </c>
    </row>
    <row r="6043" spans="2:15" x14ac:dyDescent="0.25">
      <c r="B6043" t="s">
        <v>24</v>
      </c>
      <c r="C6043" t="s">
        <v>41</v>
      </c>
      <c r="D6043" t="s">
        <v>1276</v>
      </c>
      <c r="E6043" t="s">
        <v>28</v>
      </c>
      <c r="F6043" s="12">
        <v>53</v>
      </c>
      <c r="G6043" s="13">
        <v>138880</v>
      </c>
      <c r="H6043" s="12">
        <v>92</v>
      </c>
      <c r="I6043" s="13">
        <v>239383</v>
      </c>
      <c r="J6043" s="12">
        <v>102</v>
      </c>
      <c r="K6043" s="13">
        <v>241621.24</v>
      </c>
      <c r="L6043" s="11">
        <v>-0.42391304347826098</v>
      </c>
      <c r="M6043" s="14">
        <v>-0.41984184340575598</v>
      </c>
      <c r="N6043" s="11">
        <v>-0.480392156862745</v>
      </c>
      <c r="O6043" s="11">
        <v>-0.42521609441289199</v>
      </c>
    </row>
    <row r="6044" spans="2:15" x14ac:dyDescent="0.25">
      <c r="B6044" t="s">
        <v>24</v>
      </c>
      <c r="C6044" t="s">
        <v>41</v>
      </c>
      <c r="D6044" t="s">
        <v>1278</v>
      </c>
      <c r="E6044" t="s">
        <v>6</v>
      </c>
      <c r="F6044" s="12">
        <v>185</v>
      </c>
      <c r="G6044" s="13">
        <v>921983.66468000005</v>
      </c>
      <c r="H6044" s="12">
        <v>501</v>
      </c>
      <c r="I6044" s="13">
        <v>2619350.3232000102</v>
      </c>
      <c r="J6044" s="12">
        <v>332</v>
      </c>
      <c r="K6044" s="13">
        <v>1439592.0719999999</v>
      </c>
      <c r="L6044" s="11">
        <v>-0.63073852295409205</v>
      </c>
      <c r="M6044" s="14">
        <v>-0.64801055570389199</v>
      </c>
      <c r="N6044" s="11">
        <v>-0.44277108433734902</v>
      </c>
      <c r="O6044" s="11">
        <v>-0.35955213798926799</v>
      </c>
    </row>
    <row r="6045" spans="2:15" x14ac:dyDescent="0.25">
      <c r="B6045" t="s">
        <v>24</v>
      </c>
      <c r="C6045" t="s">
        <v>41</v>
      </c>
      <c r="D6045" t="s">
        <v>1279</v>
      </c>
      <c r="E6045" t="s">
        <v>6</v>
      </c>
      <c r="F6045" s="12">
        <v>65</v>
      </c>
      <c r="G6045" s="13">
        <v>192745.92600000001</v>
      </c>
      <c r="H6045" s="12">
        <v>183</v>
      </c>
      <c r="I6045" s="13">
        <v>507388.96</v>
      </c>
      <c r="J6045" s="12">
        <v>193</v>
      </c>
      <c r="K6045" s="13">
        <v>568460.46</v>
      </c>
      <c r="L6045" s="11">
        <v>-0.64480874316939896</v>
      </c>
      <c r="M6045" s="14">
        <v>-0.62012195535354198</v>
      </c>
      <c r="N6045" s="11">
        <v>-0.66321243523316098</v>
      </c>
      <c r="O6045" s="11">
        <v>-0.66093345173031004</v>
      </c>
    </row>
    <row r="6046" spans="2:15" x14ac:dyDescent="0.25">
      <c r="B6046" t="s">
        <v>24</v>
      </c>
      <c r="C6046" t="s">
        <v>41</v>
      </c>
      <c r="D6046" t="s">
        <v>1280</v>
      </c>
      <c r="E6046" t="s">
        <v>6</v>
      </c>
      <c r="F6046" s="12">
        <v>108</v>
      </c>
      <c r="G6046" s="13">
        <v>319559.55780000001</v>
      </c>
      <c r="H6046" s="12">
        <v>129</v>
      </c>
      <c r="I6046" s="13">
        <v>334915.36</v>
      </c>
      <c r="J6046" s="12">
        <v>151</v>
      </c>
      <c r="K6046" s="13">
        <v>411765.56</v>
      </c>
      <c r="L6046" s="11">
        <v>-0.162790697674419</v>
      </c>
      <c r="M6046" s="14">
        <v>-4.5849799782250497E-2</v>
      </c>
      <c r="N6046" s="11">
        <v>-0.28476821192052998</v>
      </c>
      <c r="O6046" s="11">
        <v>-0.223928397994238</v>
      </c>
    </row>
    <row r="6047" spans="2:15" x14ac:dyDescent="0.25">
      <c r="B6047" t="s">
        <v>24</v>
      </c>
      <c r="C6047" t="s">
        <v>41</v>
      </c>
      <c r="D6047" t="s">
        <v>1282</v>
      </c>
      <c r="E6047" t="s">
        <v>6</v>
      </c>
      <c r="F6047" s="12">
        <v>119</v>
      </c>
      <c r="G6047" s="13">
        <v>261065.51699999999</v>
      </c>
      <c r="H6047" s="12">
        <v>230</v>
      </c>
      <c r="I6047" s="13">
        <v>429412.88</v>
      </c>
      <c r="J6047" s="12">
        <v>191</v>
      </c>
      <c r="K6047" s="13">
        <v>308664.15999999997</v>
      </c>
      <c r="L6047" s="11">
        <v>-0.48260869565217401</v>
      </c>
      <c r="M6047" s="14">
        <v>-0.392040786014617</v>
      </c>
      <c r="N6047" s="11">
        <v>-0.37696335078533999</v>
      </c>
      <c r="O6047" s="11">
        <v>-0.15420851905838401</v>
      </c>
    </row>
    <row r="6048" spans="2:15" x14ac:dyDescent="0.25">
      <c r="B6048" t="s">
        <v>24</v>
      </c>
      <c r="C6048" t="s">
        <v>41</v>
      </c>
      <c r="D6048" t="s">
        <v>1283</v>
      </c>
      <c r="E6048" t="s">
        <v>23</v>
      </c>
      <c r="F6048" s="12">
        <v>2943</v>
      </c>
      <c r="G6048" s="13">
        <v>12997995.7589001</v>
      </c>
      <c r="H6048" s="12">
        <v>3590</v>
      </c>
      <c r="I6048" s="13">
        <v>15092838.300000001</v>
      </c>
      <c r="J6048" s="12">
        <v>3297</v>
      </c>
      <c r="K6048" s="13">
        <v>13492275.851</v>
      </c>
      <c r="L6048" s="11">
        <v>-0.18022284122562701</v>
      </c>
      <c r="M6048" s="14">
        <v>-0.13879712347411499</v>
      </c>
      <c r="N6048" s="11">
        <v>-0.1073703366697</v>
      </c>
      <c r="O6048" s="11">
        <v>-3.66343008072509E-2</v>
      </c>
    </row>
    <row r="6049" spans="2:15" x14ac:dyDescent="0.25">
      <c r="B6049" t="s">
        <v>24</v>
      </c>
      <c r="C6049" t="s">
        <v>41</v>
      </c>
      <c r="D6049" t="s">
        <v>1285</v>
      </c>
      <c r="E6049" t="s">
        <v>6</v>
      </c>
      <c r="F6049" s="12">
        <v>717</v>
      </c>
      <c r="G6049" s="13">
        <v>4146382.7615999901</v>
      </c>
      <c r="H6049" s="12">
        <v>998</v>
      </c>
      <c r="I6049" s="13">
        <v>5096994.0800000103</v>
      </c>
      <c r="J6049" s="12">
        <v>859</v>
      </c>
      <c r="K6049" s="13">
        <v>3763643.16</v>
      </c>
      <c r="L6049" s="11">
        <v>-0.28156312625250501</v>
      </c>
      <c r="M6049" s="14">
        <v>-0.18650430106052199</v>
      </c>
      <c r="N6049" s="11">
        <v>-0.16530849825378299</v>
      </c>
      <c r="O6049" s="11">
        <v>0.101693913404903</v>
      </c>
    </row>
    <row r="6050" spans="2:15" x14ac:dyDescent="0.25">
      <c r="B6050" t="s">
        <v>24</v>
      </c>
      <c r="C6050" t="s">
        <v>41</v>
      </c>
      <c r="D6050" t="s">
        <v>1286</v>
      </c>
      <c r="E6050" t="s">
        <v>6</v>
      </c>
      <c r="F6050" s="12">
        <v>10</v>
      </c>
      <c r="G6050" s="13">
        <v>40640.227200000001</v>
      </c>
      <c r="H6050" s="12"/>
      <c r="I6050" s="13"/>
      <c r="J6050" s="12"/>
      <c r="K6050" s="13"/>
      <c r="L6050" s="11"/>
      <c r="M6050" s="14"/>
      <c r="N6050" s="11"/>
      <c r="O6050" s="11"/>
    </row>
    <row r="6051" spans="2:15" x14ac:dyDescent="0.25">
      <c r="B6051" t="s">
        <v>24</v>
      </c>
      <c r="C6051" t="s">
        <v>41</v>
      </c>
      <c r="D6051" t="s">
        <v>1287</v>
      </c>
      <c r="E6051" t="s">
        <v>6</v>
      </c>
      <c r="F6051" s="12">
        <v>191</v>
      </c>
      <c r="G6051" s="13">
        <v>1090797.6382200001</v>
      </c>
      <c r="H6051" s="12">
        <v>88</v>
      </c>
      <c r="I6051" s="13">
        <v>336790.48</v>
      </c>
      <c r="J6051" s="12">
        <v>84</v>
      </c>
      <c r="K6051" s="13">
        <v>227862</v>
      </c>
      <c r="L6051" s="11">
        <v>1.1704545454545501</v>
      </c>
      <c r="M6051" s="14">
        <v>2.2388018753380399</v>
      </c>
      <c r="N6051" s="11">
        <v>1.27380952380952</v>
      </c>
      <c r="O6051" s="11">
        <v>3.7870976214550902</v>
      </c>
    </row>
    <row r="6052" spans="2:15" x14ac:dyDescent="0.25">
      <c r="B6052" t="s">
        <v>24</v>
      </c>
      <c r="C6052" t="s">
        <v>41</v>
      </c>
      <c r="D6052" t="s">
        <v>1288</v>
      </c>
      <c r="E6052" t="s">
        <v>28</v>
      </c>
      <c r="F6052" s="12"/>
      <c r="G6052" s="13"/>
      <c r="H6052" s="12" t="s">
        <v>69</v>
      </c>
      <c r="I6052" s="13">
        <v>7318.8</v>
      </c>
      <c r="J6052" s="12" t="s">
        <v>69</v>
      </c>
      <c r="K6052" s="13">
        <v>10349.6</v>
      </c>
      <c r="L6052" s="11" t="s">
        <v>70</v>
      </c>
      <c r="M6052" s="14"/>
      <c r="N6052" s="11" t="s">
        <v>70</v>
      </c>
      <c r="O6052" s="11"/>
    </row>
    <row r="6053" spans="2:15" x14ac:dyDescent="0.25">
      <c r="B6053" t="s">
        <v>24</v>
      </c>
      <c r="C6053" t="s">
        <v>41</v>
      </c>
      <c r="D6053" t="s">
        <v>1289</v>
      </c>
      <c r="E6053" t="s">
        <v>17</v>
      </c>
      <c r="F6053" s="12">
        <v>49</v>
      </c>
      <c r="G6053" s="13">
        <v>437335.41096000001</v>
      </c>
      <c r="H6053" s="12">
        <v>106</v>
      </c>
      <c r="I6053" s="13">
        <v>550792.36609999998</v>
      </c>
      <c r="J6053" s="12">
        <v>133</v>
      </c>
      <c r="K6053" s="13">
        <v>382997</v>
      </c>
      <c r="L6053" s="11">
        <v>-0.53773584905660399</v>
      </c>
      <c r="M6053" s="14">
        <v>-0.205988612266643</v>
      </c>
      <c r="N6053" s="11">
        <v>-0.63157894736842102</v>
      </c>
      <c r="O6053" s="11">
        <v>0.141876857938835</v>
      </c>
    </row>
    <row r="6054" spans="2:15" x14ac:dyDescent="0.25">
      <c r="B6054" t="s">
        <v>24</v>
      </c>
      <c r="C6054" t="s">
        <v>41</v>
      </c>
      <c r="D6054" t="s">
        <v>1291</v>
      </c>
      <c r="E6054" t="s">
        <v>6</v>
      </c>
      <c r="F6054" s="12">
        <v>43</v>
      </c>
      <c r="G6054" s="13">
        <v>104858.53049999999</v>
      </c>
      <c r="H6054" s="12">
        <v>136</v>
      </c>
      <c r="I6054" s="13">
        <v>413253.36</v>
      </c>
      <c r="J6054" s="12">
        <v>182</v>
      </c>
      <c r="K6054" s="13">
        <v>496267.47</v>
      </c>
      <c r="L6054" s="11">
        <v>-0.68382352941176505</v>
      </c>
      <c r="M6054" s="14">
        <v>-0.74626091243396098</v>
      </c>
      <c r="N6054" s="11">
        <v>-0.76373626373626402</v>
      </c>
      <c r="O6054" s="11">
        <v>-0.78870561372882297</v>
      </c>
    </row>
    <row r="6055" spans="2:15" x14ac:dyDescent="0.25">
      <c r="B6055" t="s">
        <v>24</v>
      </c>
      <c r="C6055" t="s">
        <v>41</v>
      </c>
      <c r="D6055" t="s">
        <v>1293</v>
      </c>
      <c r="E6055" t="s">
        <v>6</v>
      </c>
      <c r="F6055" s="12">
        <v>138</v>
      </c>
      <c r="G6055" s="13">
        <v>457410.87280000001</v>
      </c>
      <c r="H6055" s="12">
        <v>365</v>
      </c>
      <c r="I6055" s="13">
        <v>1200944.72</v>
      </c>
      <c r="J6055" s="12">
        <v>483</v>
      </c>
      <c r="K6055" s="13">
        <v>1292426.8899999999</v>
      </c>
      <c r="L6055" s="11">
        <v>-0.62191780821917797</v>
      </c>
      <c r="M6055" s="14">
        <v>-0.61912412354833402</v>
      </c>
      <c r="N6055" s="11">
        <v>-0.71428571428571397</v>
      </c>
      <c r="O6055" s="11">
        <v>-0.64608375426172104</v>
      </c>
    </row>
    <row r="6056" spans="2:15" x14ac:dyDescent="0.25">
      <c r="B6056" t="s">
        <v>24</v>
      </c>
      <c r="C6056" t="s">
        <v>41</v>
      </c>
      <c r="D6056" t="s">
        <v>1294</v>
      </c>
      <c r="E6056" t="s">
        <v>28</v>
      </c>
      <c r="F6056" s="12" t="s">
        <v>69</v>
      </c>
      <c r="G6056" s="13">
        <v>3569.4</v>
      </c>
      <c r="H6056" s="12"/>
      <c r="I6056" s="13"/>
      <c r="J6056" s="12"/>
      <c r="K6056" s="13"/>
      <c r="L6056" s="11" t="s">
        <v>70</v>
      </c>
      <c r="M6056" s="14"/>
      <c r="N6056" s="11" t="s">
        <v>70</v>
      </c>
      <c r="O6056" s="11"/>
    </row>
    <row r="6057" spans="2:15" x14ac:dyDescent="0.25">
      <c r="B6057" t="s">
        <v>24</v>
      </c>
      <c r="C6057" t="s">
        <v>42</v>
      </c>
      <c r="D6057" t="s">
        <v>1295</v>
      </c>
      <c r="E6057" t="s">
        <v>6</v>
      </c>
      <c r="F6057" s="12">
        <v>121</v>
      </c>
      <c r="G6057" s="13">
        <v>441693.68219999998</v>
      </c>
      <c r="H6057" s="12">
        <v>273</v>
      </c>
      <c r="I6057" s="13">
        <v>1122951.44</v>
      </c>
      <c r="J6057" s="12">
        <v>436</v>
      </c>
      <c r="K6057" s="13">
        <v>1629449</v>
      </c>
      <c r="L6057" s="11">
        <v>-0.55677655677655702</v>
      </c>
      <c r="M6057" s="14">
        <v>-0.60666715721919295</v>
      </c>
      <c r="N6057" s="11">
        <v>-0.72247706422018299</v>
      </c>
      <c r="O6057" s="11">
        <v>-0.72893064944039399</v>
      </c>
    </row>
    <row r="6058" spans="2:15" x14ac:dyDescent="0.25">
      <c r="B6058" t="s">
        <v>24</v>
      </c>
      <c r="C6058" t="s">
        <v>42</v>
      </c>
      <c r="D6058" t="s">
        <v>1296</v>
      </c>
      <c r="E6058" t="s">
        <v>6</v>
      </c>
      <c r="F6058" s="12">
        <v>78</v>
      </c>
      <c r="G6058" s="13">
        <v>416530.21263600001</v>
      </c>
      <c r="H6058" s="12">
        <v>94</v>
      </c>
      <c r="I6058" s="13">
        <v>279250.40000000002</v>
      </c>
      <c r="J6058" s="12">
        <v>101</v>
      </c>
      <c r="K6058" s="13">
        <v>279719.59000000003</v>
      </c>
      <c r="L6058" s="11">
        <v>-0.170212765957447</v>
      </c>
      <c r="M6058" s="14">
        <v>0.49160113158656099</v>
      </c>
      <c r="N6058" s="11">
        <v>-0.22772277227722801</v>
      </c>
      <c r="O6058" s="11">
        <v>0.48909918192000701</v>
      </c>
    </row>
    <row r="6059" spans="2:15" x14ac:dyDescent="0.25">
      <c r="B6059" t="s">
        <v>24</v>
      </c>
      <c r="C6059" t="s">
        <v>42</v>
      </c>
      <c r="D6059" t="s">
        <v>1297</v>
      </c>
      <c r="E6059" t="s">
        <v>19</v>
      </c>
      <c r="F6059" s="12">
        <v>513</v>
      </c>
      <c r="G6059" s="13">
        <v>1596818.8892000001</v>
      </c>
      <c r="H6059" s="12">
        <v>876</v>
      </c>
      <c r="I6059" s="13">
        <v>2241449.6</v>
      </c>
      <c r="J6059" s="12">
        <v>924</v>
      </c>
      <c r="K6059" s="13">
        <v>2453245.38</v>
      </c>
      <c r="L6059" s="11">
        <v>-0.414383561643836</v>
      </c>
      <c r="M6059" s="14">
        <v>-0.28759545197893299</v>
      </c>
      <c r="N6059" s="11">
        <v>-0.44480519480519498</v>
      </c>
      <c r="O6059" s="11">
        <v>-0.34909940024018299</v>
      </c>
    </row>
    <row r="6060" spans="2:15" x14ac:dyDescent="0.25">
      <c r="B6060" t="s">
        <v>24</v>
      </c>
      <c r="C6060" t="s">
        <v>42</v>
      </c>
      <c r="D6060" t="s">
        <v>1299</v>
      </c>
      <c r="E6060" t="s">
        <v>23</v>
      </c>
      <c r="F6060" s="12">
        <v>186</v>
      </c>
      <c r="G6060" s="13">
        <v>760001.52599999995</v>
      </c>
      <c r="H6060" s="12">
        <v>337</v>
      </c>
      <c r="I6060" s="13">
        <v>1196430.6399999999</v>
      </c>
      <c r="J6060" s="12">
        <v>337</v>
      </c>
      <c r="K6060" s="13">
        <v>1115972.9820000001</v>
      </c>
      <c r="L6060" s="11">
        <v>-0.448071216617211</v>
      </c>
      <c r="M6060" s="14">
        <v>-0.36477594221425103</v>
      </c>
      <c r="N6060" s="11">
        <v>-0.448071216617211</v>
      </c>
      <c r="O6060" s="11">
        <v>-0.31897856107774503</v>
      </c>
    </row>
    <row r="6061" spans="2:15" x14ac:dyDescent="0.25">
      <c r="B6061" t="s">
        <v>24</v>
      </c>
      <c r="C6061" t="s">
        <v>42</v>
      </c>
      <c r="D6061" t="s">
        <v>1300</v>
      </c>
      <c r="E6061" t="s">
        <v>17</v>
      </c>
      <c r="F6061" s="12">
        <v>123</v>
      </c>
      <c r="G6061" s="13">
        <v>357485.78879999998</v>
      </c>
      <c r="H6061" s="12">
        <v>171</v>
      </c>
      <c r="I6061" s="13">
        <v>483860.74</v>
      </c>
      <c r="J6061" s="12">
        <v>205</v>
      </c>
      <c r="K6061" s="13">
        <v>516959.6</v>
      </c>
      <c r="L6061" s="11">
        <v>-0.28070175438596501</v>
      </c>
      <c r="M6061" s="14">
        <v>-0.26118041980425999</v>
      </c>
      <c r="N6061" s="11">
        <v>-0.4</v>
      </c>
      <c r="O6061" s="11">
        <v>-0.30848408889205198</v>
      </c>
    </row>
    <row r="6062" spans="2:15" x14ac:dyDescent="0.25">
      <c r="B6062" t="s">
        <v>24</v>
      </c>
      <c r="C6062" t="s">
        <v>42</v>
      </c>
      <c r="D6062" t="s">
        <v>1301</v>
      </c>
      <c r="E6062" t="s">
        <v>6</v>
      </c>
      <c r="F6062" s="12">
        <v>151</v>
      </c>
      <c r="G6062" s="13">
        <v>624795.6594</v>
      </c>
      <c r="H6062" s="12">
        <v>335</v>
      </c>
      <c r="I6062" s="13">
        <v>1474217.3936000001</v>
      </c>
      <c r="J6062" s="12">
        <v>165</v>
      </c>
      <c r="K6062" s="13">
        <v>472133.27</v>
      </c>
      <c r="L6062" s="11">
        <v>-0.54925373134328404</v>
      </c>
      <c r="M6062" s="14">
        <v>-0.57618485434209499</v>
      </c>
      <c r="N6062" s="11">
        <v>-8.4848484848484798E-2</v>
      </c>
      <c r="O6062" s="11">
        <v>0.32334596839574598</v>
      </c>
    </row>
    <row r="6063" spans="2:15" x14ac:dyDescent="0.25">
      <c r="B6063" t="s">
        <v>24</v>
      </c>
      <c r="C6063" t="s">
        <v>42</v>
      </c>
      <c r="D6063" t="s">
        <v>1302</v>
      </c>
      <c r="E6063" t="s">
        <v>29</v>
      </c>
      <c r="F6063" s="12">
        <v>2065</v>
      </c>
      <c r="G6063" s="13">
        <v>11424470.2347</v>
      </c>
      <c r="H6063" s="12">
        <v>2849</v>
      </c>
      <c r="I6063" s="13">
        <v>14180092.438100001</v>
      </c>
      <c r="J6063" s="12">
        <v>2695</v>
      </c>
      <c r="K6063" s="13">
        <v>11582734.4156</v>
      </c>
      <c r="L6063" s="11">
        <v>-0.27518427518427502</v>
      </c>
      <c r="M6063" s="14">
        <v>-0.19433034131681401</v>
      </c>
      <c r="N6063" s="11">
        <v>-0.23376623376623401</v>
      </c>
      <c r="O6063" s="11">
        <v>-1.3663801242548099E-2</v>
      </c>
    </row>
    <row r="6064" spans="2:15" x14ac:dyDescent="0.25">
      <c r="B6064" t="s">
        <v>24</v>
      </c>
      <c r="C6064" t="s">
        <v>42</v>
      </c>
      <c r="D6064" t="s">
        <v>1303</v>
      </c>
      <c r="E6064" t="s">
        <v>26</v>
      </c>
      <c r="F6064" s="12">
        <v>12</v>
      </c>
      <c r="G6064" s="13">
        <v>51364.71</v>
      </c>
      <c r="H6064" s="12">
        <v>46</v>
      </c>
      <c r="I6064" s="13">
        <v>149932</v>
      </c>
      <c r="J6064" s="12">
        <v>45</v>
      </c>
      <c r="K6064" s="13">
        <v>142407</v>
      </c>
      <c r="L6064" s="11">
        <v>-0.73913043478260898</v>
      </c>
      <c r="M6064" s="14">
        <v>-0.65741329402662496</v>
      </c>
      <c r="N6064" s="11">
        <v>-0.73333333333333295</v>
      </c>
      <c r="O6064" s="11">
        <v>-0.639310497377236</v>
      </c>
    </row>
    <row r="6065" spans="2:15" x14ac:dyDescent="0.25">
      <c r="B6065" t="s">
        <v>24</v>
      </c>
      <c r="C6065" t="s">
        <v>42</v>
      </c>
      <c r="D6065" t="s">
        <v>1304</v>
      </c>
      <c r="E6065" t="s">
        <v>17</v>
      </c>
      <c r="F6065" s="12">
        <v>83</v>
      </c>
      <c r="G6065" s="13">
        <v>400893.30702000001</v>
      </c>
      <c r="H6065" s="12">
        <v>311</v>
      </c>
      <c r="I6065" s="13">
        <v>1243452.3337000001</v>
      </c>
      <c r="J6065" s="12">
        <v>304</v>
      </c>
      <c r="K6065" s="13">
        <v>1037456.1806</v>
      </c>
      <c r="L6065" s="11">
        <v>-0.73311897106109303</v>
      </c>
      <c r="M6065" s="14">
        <v>-0.677596562284694</v>
      </c>
      <c r="N6065" s="11">
        <v>-0.72697368421052599</v>
      </c>
      <c r="O6065" s="11">
        <v>-0.61358049186410102</v>
      </c>
    </row>
    <row r="6066" spans="2:15" x14ac:dyDescent="0.25">
      <c r="B6066" t="s">
        <v>24</v>
      </c>
      <c r="C6066" t="s">
        <v>42</v>
      </c>
      <c r="D6066" t="s">
        <v>1686</v>
      </c>
      <c r="E6066" t="s">
        <v>6</v>
      </c>
      <c r="F6066" s="12">
        <v>138</v>
      </c>
      <c r="G6066" s="13">
        <v>261994.7972</v>
      </c>
      <c r="H6066" s="12">
        <v>187</v>
      </c>
      <c r="I6066" s="13">
        <v>353877.68</v>
      </c>
      <c r="J6066" s="12">
        <v>162</v>
      </c>
      <c r="K6066" s="13">
        <v>277142</v>
      </c>
      <c r="L6066" s="11">
        <v>-0.26203208556149699</v>
      </c>
      <c r="M6066" s="14">
        <v>-0.25964588328938998</v>
      </c>
      <c r="N6066" s="11">
        <v>-0.148148148148148</v>
      </c>
      <c r="O6066" s="11">
        <v>-5.4655024500074798E-2</v>
      </c>
    </row>
    <row r="6067" spans="2:15" x14ac:dyDescent="0.25">
      <c r="B6067" t="s">
        <v>24</v>
      </c>
      <c r="C6067" t="s">
        <v>42</v>
      </c>
      <c r="D6067" t="s">
        <v>1305</v>
      </c>
      <c r="E6067" t="s">
        <v>6</v>
      </c>
      <c r="F6067" s="12">
        <v>92</v>
      </c>
      <c r="G6067" s="13">
        <v>432930.70079999999</v>
      </c>
      <c r="H6067" s="12">
        <v>129</v>
      </c>
      <c r="I6067" s="13">
        <v>496328.18560000102</v>
      </c>
      <c r="J6067" s="12">
        <v>102</v>
      </c>
      <c r="K6067" s="13">
        <v>343230.92</v>
      </c>
      <c r="L6067" s="11">
        <v>-0.28682170542635699</v>
      </c>
      <c r="M6067" s="14">
        <v>-0.12773299328822299</v>
      </c>
      <c r="N6067" s="11">
        <v>-9.8039215686274495E-2</v>
      </c>
      <c r="O6067" s="11">
        <v>0.26133945275093401</v>
      </c>
    </row>
    <row r="6068" spans="2:15" x14ac:dyDescent="0.25">
      <c r="B6068" t="s">
        <v>24</v>
      </c>
      <c r="C6068" t="s">
        <v>42</v>
      </c>
      <c r="D6068" t="s">
        <v>1306</v>
      </c>
      <c r="E6068" t="s">
        <v>17</v>
      </c>
      <c r="F6068" s="12">
        <v>478</v>
      </c>
      <c r="G6068" s="13">
        <v>1448757.6673940001</v>
      </c>
      <c r="H6068" s="12">
        <v>772</v>
      </c>
      <c r="I6068" s="13">
        <v>2228390.86989999</v>
      </c>
      <c r="J6068" s="12">
        <v>834</v>
      </c>
      <c r="K6068" s="13">
        <v>2244866.5</v>
      </c>
      <c r="L6068" s="11">
        <v>-0.38082901554404103</v>
      </c>
      <c r="M6068" s="14">
        <v>-0.349863757313358</v>
      </c>
      <c r="N6068" s="11">
        <v>-0.42685851318944801</v>
      </c>
      <c r="O6068" s="11">
        <v>-0.35463526789054101</v>
      </c>
    </row>
    <row r="6069" spans="2:15" x14ac:dyDescent="0.25">
      <c r="B6069" t="s">
        <v>24</v>
      </c>
      <c r="C6069" t="s">
        <v>42</v>
      </c>
      <c r="D6069" t="s">
        <v>1307</v>
      </c>
      <c r="E6069" t="s">
        <v>6</v>
      </c>
      <c r="F6069" s="12"/>
      <c r="G6069" s="13"/>
      <c r="H6069" s="12">
        <v>27</v>
      </c>
      <c r="I6069" s="13">
        <v>94490.240000000005</v>
      </c>
      <c r="J6069" s="12">
        <v>81</v>
      </c>
      <c r="K6069" s="13">
        <v>268671.15999999997</v>
      </c>
      <c r="L6069" s="11"/>
      <c r="M6069" s="14"/>
      <c r="N6069" s="11"/>
      <c r="O6069" s="11"/>
    </row>
    <row r="6070" spans="2:15" x14ac:dyDescent="0.25">
      <c r="B6070" t="s">
        <v>24</v>
      </c>
      <c r="C6070" t="s">
        <v>42</v>
      </c>
      <c r="D6070" t="s">
        <v>1308</v>
      </c>
      <c r="E6070" t="s">
        <v>6</v>
      </c>
      <c r="F6070" s="12"/>
      <c r="G6070" s="13"/>
      <c r="H6070" s="12"/>
      <c r="I6070" s="13"/>
      <c r="J6070" s="12">
        <v>35</v>
      </c>
      <c r="K6070" s="13">
        <v>120370</v>
      </c>
      <c r="L6070" s="11"/>
      <c r="M6070" s="14"/>
      <c r="N6070" s="11"/>
      <c r="O6070" s="11"/>
    </row>
    <row r="6071" spans="2:15" x14ac:dyDescent="0.25">
      <c r="B6071" t="s">
        <v>24</v>
      </c>
      <c r="C6071" t="s">
        <v>42</v>
      </c>
      <c r="D6071" t="s">
        <v>1309</v>
      </c>
      <c r="E6071" t="s">
        <v>6</v>
      </c>
      <c r="F6071" s="12">
        <v>18</v>
      </c>
      <c r="G6071" s="13">
        <v>52000.14</v>
      </c>
      <c r="H6071" s="12">
        <v>17</v>
      </c>
      <c r="I6071" s="13">
        <v>60993.919999999998</v>
      </c>
      <c r="J6071" s="12"/>
      <c r="K6071" s="13"/>
      <c r="L6071" s="11">
        <v>5.8823529411764698E-2</v>
      </c>
      <c r="M6071" s="14">
        <v>-0.14745371341930499</v>
      </c>
      <c r="N6071" s="11"/>
      <c r="O6071" s="11"/>
    </row>
    <row r="6072" spans="2:15" x14ac:dyDescent="0.25">
      <c r="B6072" t="s">
        <v>24</v>
      </c>
      <c r="C6072" t="s">
        <v>42</v>
      </c>
      <c r="D6072" t="s">
        <v>1310</v>
      </c>
      <c r="E6072" t="s">
        <v>6</v>
      </c>
      <c r="F6072" s="12">
        <v>70</v>
      </c>
      <c r="G6072" s="13">
        <v>141622.19459999999</v>
      </c>
      <c r="H6072" s="12">
        <v>168</v>
      </c>
      <c r="I6072" s="13">
        <v>536474.94400000095</v>
      </c>
      <c r="J6072" s="12">
        <v>247</v>
      </c>
      <c r="K6072" s="13">
        <v>824655.55</v>
      </c>
      <c r="L6072" s="11">
        <v>-0.58333333333333304</v>
      </c>
      <c r="M6072" s="14">
        <v>-0.73601340345169997</v>
      </c>
      <c r="N6072" s="11">
        <v>-0.71659919028340102</v>
      </c>
      <c r="O6072" s="11">
        <v>-0.828265031866941</v>
      </c>
    </row>
    <row r="6073" spans="2:15" x14ac:dyDescent="0.25">
      <c r="B6073" t="s">
        <v>24</v>
      </c>
      <c r="C6073" t="s">
        <v>42</v>
      </c>
      <c r="D6073" t="s">
        <v>1311</v>
      </c>
      <c r="E6073" t="s">
        <v>17</v>
      </c>
      <c r="F6073" s="12">
        <v>157</v>
      </c>
      <c r="G6073" s="13">
        <v>619706.325959999</v>
      </c>
      <c r="H6073" s="12">
        <v>226</v>
      </c>
      <c r="I6073" s="13">
        <v>779608.66859999904</v>
      </c>
      <c r="J6073" s="12">
        <v>259</v>
      </c>
      <c r="K6073" s="13">
        <v>785033.96</v>
      </c>
      <c r="L6073" s="11">
        <v>-0.30530973451327398</v>
      </c>
      <c r="M6073" s="14">
        <v>-0.20510590643783899</v>
      </c>
      <c r="N6073" s="11">
        <v>-0.39382239382239398</v>
      </c>
      <c r="O6073" s="11">
        <v>-0.21059934023745999</v>
      </c>
    </row>
    <row r="6074" spans="2:15" x14ac:dyDescent="0.25">
      <c r="B6074" t="s">
        <v>24</v>
      </c>
      <c r="C6074" t="s">
        <v>42</v>
      </c>
      <c r="D6074" t="s">
        <v>1312</v>
      </c>
      <c r="E6074" t="s">
        <v>17</v>
      </c>
      <c r="F6074" s="12">
        <v>229</v>
      </c>
      <c r="G6074" s="13">
        <v>1076561.324856</v>
      </c>
      <c r="H6074" s="12">
        <v>408</v>
      </c>
      <c r="I6074" s="13">
        <v>1806752.7052</v>
      </c>
      <c r="J6074" s="12">
        <v>427</v>
      </c>
      <c r="K6074" s="13">
        <v>1150804.8</v>
      </c>
      <c r="L6074" s="11">
        <v>-0.43872549019607798</v>
      </c>
      <c r="M6074" s="14">
        <v>-0.40414572411733102</v>
      </c>
      <c r="N6074" s="11">
        <v>-0.46370023419203699</v>
      </c>
      <c r="O6074" s="11">
        <v>-6.4514394747051507E-2</v>
      </c>
    </row>
    <row r="6075" spans="2:15" x14ac:dyDescent="0.25">
      <c r="B6075" t="s">
        <v>24</v>
      </c>
      <c r="C6075" t="s">
        <v>42</v>
      </c>
      <c r="D6075" t="s">
        <v>1313</v>
      </c>
      <c r="E6075" t="s">
        <v>19</v>
      </c>
      <c r="F6075" s="12">
        <v>107</v>
      </c>
      <c r="G6075" s="13">
        <v>394979.56699999998</v>
      </c>
      <c r="H6075" s="12">
        <v>163</v>
      </c>
      <c r="I6075" s="13">
        <v>439015.48</v>
      </c>
      <c r="J6075" s="12">
        <v>204</v>
      </c>
      <c r="K6075" s="13">
        <v>479566</v>
      </c>
      <c r="L6075" s="11">
        <v>-0.34355828220858903</v>
      </c>
      <c r="M6075" s="14">
        <v>-0.100306059822765</v>
      </c>
      <c r="N6075" s="11">
        <v>-0.47549019607843102</v>
      </c>
      <c r="O6075" s="11">
        <v>-0.176381213430476</v>
      </c>
    </row>
    <row r="6076" spans="2:15" x14ac:dyDescent="0.25">
      <c r="B6076" t="s">
        <v>24</v>
      </c>
      <c r="C6076" t="s">
        <v>42</v>
      </c>
      <c r="D6076" t="s">
        <v>1314</v>
      </c>
      <c r="E6076" t="s">
        <v>6</v>
      </c>
      <c r="F6076" s="12">
        <v>226</v>
      </c>
      <c r="G6076" s="13">
        <v>1074173.654104</v>
      </c>
      <c r="H6076" s="12">
        <v>351</v>
      </c>
      <c r="I6076" s="13">
        <v>1498678.3</v>
      </c>
      <c r="J6076" s="12">
        <v>410</v>
      </c>
      <c r="K6076" s="13">
        <v>1465187.59</v>
      </c>
      <c r="L6076" s="11">
        <v>-0.35612535612535601</v>
      </c>
      <c r="M6076" s="14">
        <v>-0.28325268064266901</v>
      </c>
      <c r="N6076" s="11">
        <v>-0.448780487804878</v>
      </c>
      <c r="O6076" s="11">
        <v>-0.26686953845684702</v>
      </c>
    </row>
    <row r="6077" spans="2:15" x14ac:dyDescent="0.25">
      <c r="B6077" t="s">
        <v>24</v>
      </c>
      <c r="C6077" t="s">
        <v>42</v>
      </c>
      <c r="D6077" t="s">
        <v>1315</v>
      </c>
      <c r="E6077" t="s">
        <v>6</v>
      </c>
      <c r="F6077" s="12">
        <v>35</v>
      </c>
      <c r="G6077" s="13">
        <v>127496.063908</v>
      </c>
      <c r="H6077" s="12">
        <v>20</v>
      </c>
      <c r="I6077" s="13">
        <v>85897.76</v>
      </c>
      <c r="J6077" s="12"/>
      <c r="K6077" s="13"/>
      <c r="L6077" s="11">
        <v>0.75</v>
      </c>
      <c r="M6077" s="14">
        <v>0.48427693467210398</v>
      </c>
      <c r="N6077" s="11"/>
      <c r="O6077" s="11"/>
    </row>
    <row r="6078" spans="2:15" x14ac:dyDescent="0.25">
      <c r="B6078" t="s">
        <v>24</v>
      </c>
      <c r="C6078" t="s">
        <v>43</v>
      </c>
      <c r="D6078" t="s">
        <v>1317</v>
      </c>
      <c r="E6078" t="s">
        <v>28</v>
      </c>
      <c r="F6078" s="12">
        <v>25</v>
      </c>
      <c r="G6078" s="13">
        <v>63133</v>
      </c>
      <c r="H6078" s="12">
        <v>34</v>
      </c>
      <c r="I6078" s="13">
        <v>80918</v>
      </c>
      <c r="J6078" s="12">
        <v>68</v>
      </c>
      <c r="K6078" s="13">
        <v>147300.26</v>
      </c>
      <c r="L6078" s="11">
        <v>-0.26470588235294101</v>
      </c>
      <c r="M6078" s="14">
        <v>-0.219790405101461</v>
      </c>
      <c r="N6078" s="11">
        <v>-0.63235294117647101</v>
      </c>
      <c r="O6078" s="11">
        <v>-0.57139926297482402</v>
      </c>
    </row>
    <row r="6079" spans="2:15" x14ac:dyDescent="0.25">
      <c r="B6079" t="s">
        <v>24</v>
      </c>
      <c r="C6079" t="s">
        <v>43</v>
      </c>
      <c r="D6079" t="s">
        <v>1318</v>
      </c>
      <c r="E6079" t="s">
        <v>23</v>
      </c>
      <c r="F6079" s="12">
        <v>345</v>
      </c>
      <c r="G6079" s="13">
        <v>1694277.8544999999</v>
      </c>
      <c r="H6079" s="12">
        <v>489</v>
      </c>
      <c r="I6079" s="13">
        <v>2245185.4</v>
      </c>
      <c r="J6079" s="12">
        <v>543</v>
      </c>
      <c r="K6079" s="13">
        <v>2284459.46</v>
      </c>
      <c r="L6079" s="11">
        <v>-0.29447852760736198</v>
      </c>
      <c r="M6079" s="14">
        <v>-0.245372852282044</v>
      </c>
      <c r="N6079" s="11">
        <v>-0.36464088397790101</v>
      </c>
      <c r="O6079" s="11">
        <v>-0.258346280962237</v>
      </c>
    </row>
    <row r="6080" spans="2:15" x14ac:dyDescent="0.25">
      <c r="B6080" t="s">
        <v>24</v>
      </c>
      <c r="C6080" t="s">
        <v>43</v>
      </c>
      <c r="D6080" t="s">
        <v>1319</v>
      </c>
      <c r="E6080" t="s">
        <v>17</v>
      </c>
      <c r="F6080" s="12">
        <v>16</v>
      </c>
      <c r="G6080" s="13">
        <v>50077.817999999999</v>
      </c>
      <c r="H6080" s="12">
        <v>48</v>
      </c>
      <c r="I6080" s="13">
        <v>117973.8928</v>
      </c>
      <c r="J6080" s="12">
        <v>71</v>
      </c>
      <c r="K6080" s="13">
        <v>195235.24</v>
      </c>
      <c r="L6080" s="11">
        <v>-0.66666666666666696</v>
      </c>
      <c r="M6080" s="14">
        <v>-0.57551779625602095</v>
      </c>
      <c r="N6080" s="11">
        <v>-0.77464788732394396</v>
      </c>
      <c r="O6080" s="11">
        <v>-0.74350010786986998</v>
      </c>
    </row>
    <row r="6081" spans="2:15" x14ac:dyDescent="0.25">
      <c r="B6081" t="s">
        <v>24</v>
      </c>
      <c r="C6081" t="s">
        <v>43</v>
      </c>
      <c r="D6081" t="s">
        <v>1320</v>
      </c>
      <c r="E6081" t="s">
        <v>6</v>
      </c>
      <c r="F6081" s="12">
        <v>43</v>
      </c>
      <c r="G6081" s="13">
        <v>112115.8149</v>
      </c>
      <c r="H6081" s="12">
        <v>36</v>
      </c>
      <c r="I6081" s="13">
        <v>97259.76</v>
      </c>
      <c r="J6081" s="12">
        <v>52</v>
      </c>
      <c r="K6081" s="13">
        <v>129255.96799999999</v>
      </c>
      <c r="L6081" s="11">
        <v>0.194444444444444</v>
      </c>
      <c r="M6081" s="14">
        <v>0.152746160385343</v>
      </c>
      <c r="N6081" s="11">
        <v>-0.17307692307692299</v>
      </c>
      <c r="O6081" s="11">
        <v>-0.13260628012162701</v>
      </c>
    </row>
    <row r="6082" spans="2:15" x14ac:dyDescent="0.25">
      <c r="B6082" t="s">
        <v>24</v>
      </c>
      <c r="C6082" t="s">
        <v>43</v>
      </c>
      <c r="D6082" t="s">
        <v>1321</v>
      </c>
      <c r="E6082" t="s">
        <v>30</v>
      </c>
      <c r="F6082" s="12">
        <v>124</v>
      </c>
      <c r="G6082" s="13">
        <v>561446.72</v>
      </c>
      <c r="H6082" s="12">
        <v>142</v>
      </c>
      <c r="I6082" s="13">
        <v>497313.8</v>
      </c>
      <c r="J6082" s="12">
        <v>257</v>
      </c>
      <c r="K6082" s="13">
        <v>720374.84259999997</v>
      </c>
      <c r="L6082" s="11">
        <v>-0.12676056338028199</v>
      </c>
      <c r="M6082" s="14">
        <v>0.12895865749150801</v>
      </c>
      <c r="N6082" s="11">
        <v>-0.51750972762645897</v>
      </c>
      <c r="O6082" s="11">
        <v>-0.22061864629585301</v>
      </c>
    </row>
    <row r="6083" spans="2:15" x14ac:dyDescent="0.25">
      <c r="B6083" t="s">
        <v>24</v>
      </c>
      <c r="C6083" t="s">
        <v>43</v>
      </c>
      <c r="D6083" t="s">
        <v>1322</v>
      </c>
      <c r="E6083" t="s">
        <v>23</v>
      </c>
      <c r="F6083" s="12">
        <v>93</v>
      </c>
      <c r="G6083" s="13">
        <v>343048.78</v>
      </c>
      <c r="H6083" s="12">
        <v>141</v>
      </c>
      <c r="I6083" s="13">
        <v>436400.43</v>
      </c>
      <c r="J6083" s="12">
        <v>145</v>
      </c>
      <c r="K6083" s="13">
        <v>386482.2</v>
      </c>
      <c r="L6083" s="11">
        <v>-0.340425531914894</v>
      </c>
      <c r="M6083" s="14">
        <v>-0.21391282772109099</v>
      </c>
      <c r="N6083" s="11">
        <v>-0.35862068965517202</v>
      </c>
      <c r="O6083" s="11">
        <v>-0.11238142403453499</v>
      </c>
    </row>
    <row r="6084" spans="2:15" x14ac:dyDescent="0.25">
      <c r="B6084" t="s">
        <v>24</v>
      </c>
      <c r="C6084" t="s">
        <v>43</v>
      </c>
      <c r="D6084" t="s">
        <v>1323</v>
      </c>
      <c r="E6084" t="s">
        <v>6</v>
      </c>
      <c r="F6084" s="12">
        <v>35</v>
      </c>
      <c r="G6084" s="13">
        <v>121048.8354</v>
      </c>
      <c r="H6084" s="12">
        <v>63</v>
      </c>
      <c r="I6084" s="13">
        <v>176204.08</v>
      </c>
      <c r="J6084" s="12">
        <v>86</v>
      </c>
      <c r="K6084" s="13">
        <v>221850.23999999999</v>
      </c>
      <c r="L6084" s="11">
        <v>-0.44444444444444398</v>
      </c>
      <c r="M6084" s="14">
        <v>-0.31301911170274799</v>
      </c>
      <c r="N6084" s="11">
        <v>-0.59302325581395299</v>
      </c>
      <c r="O6084" s="11">
        <v>-0.454366894532095</v>
      </c>
    </row>
    <row r="6085" spans="2:15" x14ac:dyDescent="0.25">
      <c r="B6085" t="s">
        <v>24</v>
      </c>
      <c r="C6085" t="s">
        <v>43</v>
      </c>
      <c r="D6085" t="s">
        <v>1325</v>
      </c>
      <c r="E6085" t="s">
        <v>17</v>
      </c>
      <c r="F6085" s="12">
        <v>35</v>
      </c>
      <c r="G6085" s="13">
        <v>81785.486999999994</v>
      </c>
      <c r="H6085" s="12">
        <v>127</v>
      </c>
      <c r="I6085" s="13">
        <v>289693.94</v>
      </c>
      <c r="J6085" s="12">
        <v>158</v>
      </c>
      <c r="K6085" s="13">
        <v>337343</v>
      </c>
      <c r="L6085" s="11">
        <v>-0.72440944881889802</v>
      </c>
      <c r="M6085" s="14">
        <v>-0.71768312792459499</v>
      </c>
      <c r="N6085" s="11">
        <v>-0.778481012658228</v>
      </c>
      <c r="O6085" s="11">
        <v>-0.757559851545756</v>
      </c>
    </row>
    <row r="6086" spans="2:15" x14ac:dyDescent="0.25">
      <c r="B6086" t="s">
        <v>24</v>
      </c>
      <c r="C6086" t="s">
        <v>43</v>
      </c>
      <c r="D6086" t="s">
        <v>1326</v>
      </c>
      <c r="E6086" t="s">
        <v>6</v>
      </c>
      <c r="F6086" s="12">
        <v>26</v>
      </c>
      <c r="G6086" s="13">
        <v>73607.577000000005</v>
      </c>
      <c r="H6086" s="12">
        <v>31</v>
      </c>
      <c r="I6086" s="13">
        <v>161001.64079999999</v>
      </c>
      <c r="J6086" s="12">
        <v>74</v>
      </c>
      <c r="K6086" s="13">
        <v>298281.3</v>
      </c>
      <c r="L6086" s="11">
        <v>-0.16129032258064499</v>
      </c>
      <c r="M6086" s="14">
        <v>-0.54281474005946895</v>
      </c>
      <c r="N6086" s="11">
        <v>-0.64864864864864902</v>
      </c>
      <c r="O6086" s="11">
        <v>-0.75322765121380397</v>
      </c>
    </row>
    <row r="6087" spans="2:15" x14ac:dyDescent="0.25">
      <c r="B6087" t="s">
        <v>24</v>
      </c>
      <c r="C6087" t="s">
        <v>43</v>
      </c>
      <c r="D6087" t="s">
        <v>1327</v>
      </c>
      <c r="E6087" t="s">
        <v>17</v>
      </c>
      <c r="F6087" s="12">
        <v>224</v>
      </c>
      <c r="G6087" s="13">
        <v>462836.36879999901</v>
      </c>
      <c r="H6087" s="12">
        <v>351</v>
      </c>
      <c r="I6087" s="13">
        <v>779030.77680000197</v>
      </c>
      <c r="J6087" s="12">
        <v>283</v>
      </c>
      <c r="K6087" s="13">
        <v>819073.5</v>
      </c>
      <c r="L6087" s="11">
        <v>-0.361823361823362</v>
      </c>
      <c r="M6087" s="14">
        <v>-0.405881792371315</v>
      </c>
      <c r="N6087" s="11">
        <v>-0.208480565371025</v>
      </c>
      <c r="O6087" s="11">
        <v>-0.43492694025627798</v>
      </c>
    </row>
    <row r="6088" spans="2:15" x14ac:dyDescent="0.25">
      <c r="B6088" t="s">
        <v>24</v>
      </c>
      <c r="C6088" t="s">
        <v>43</v>
      </c>
      <c r="D6088" t="s">
        <v>1328</v>
      </c>
      <c r="E6088" t="s">
        <v>6</v>
      </c>
      <c r="F6088" s="12">
        <v>77</v>
      </c>
      <c r="G6088" s="13">
        <v>209451.51689999999</v>
      </c>
      <c r="H6088" s="12">
        <v>129</v>
      </c>
      <c r="I6088" s="13">
        <v>358664</v>
      </c>
      <c r="J6088" s="12">
        <v>128</v>
      </c>
      <c r="K6088" s="13">
        <v>317171</v>
      </c>
      <c r="L6088" s="11">
        <v>-0.403100775193798</v>
      </c>
      <c r="M6088" s="14">
        <v>-0.416023027401691</v>
      </c>
      <c r="N6088" s="11">
        <v>-0.3984375</v>
      </c>
      <c r="O6088" s="11">
        <v>-0.339625889819687</v>
      </c>
    </row>
    <row r="6089" spans="2:15" x14ac:dyDescent="0.25">
      <c r="B6089" t="s">
        <v>24</v>
      </c>
      <c r="C6089" t="s">
        <v>43</v>
      </c>
      <c r="D6089" t="s">
        <v>1329</v>
      </c>
      <c r="E6089" t="s">
        <v>28</v>
      </c>
      <c r="F6089" s="12">
        <v>76</v>
      </c>
      <c r="G6089" s="13">
        <v>268942.62</v>
      </c>
      <c r="H6089" s="12">
        <v>170</v>
      </c>
      <c r="I6089" s="13">
        <v>464935.86</v>
      </c>
      <c r="J6089" s="12"/>
      <c r="K6089" s="13"/>
      <c r="L6089" s="11">
        <v>-0.55294117647058805</v>
      </c>
      <c r="M6089" s="14">
        <v>-0.42154898527293599</v>
      </c>
      <c r="N6089" s="11"/>
      <c r="O6089" s="11"/>
    </row>
    <row r="6090" spans="2:15" x14ac:dyDescent="0.25">
      <c r="B6090" t="s">
        <v>24</v>
      </c>
      <c r="C6090" t="s">
        <v>43</v>
      </c>
      <c r="D6090" t="s">
        <v>1329</v>
      </c>
      <c r="E6090" t="s">
        <v>6</v>
      </c>
      <c r="F6090" s="12"/>
      <c r="G6090" s="13"/>
      <c r="H6090" s="12"/>
      <c r="I6090" s="13"/>
      <c r="J6090" s="12">
        <v>134</v>
      </c>
      <c r="K6090" s="13">
        <v>355576.28</v>
      </c>
      <c r="L6090" s="11"/>
      <c r="M6090" s="14"/>
      <c r="N6090" s="11"/>
      <c r="O6090" s="11"/>
    </row>
    <row r="6091" spans="2:15" x14ac:dyDescent="0.25">
      <c r="B6091" t="s">
        <v>24</v>
      </c>
      <c r="C6091" t="s">
        <v>43</v>
      </c>
      <c r="D6091" t="s">
        <v>1330</v>
      </c>
      <c r="E6091" t="s">
        <v>6</v>
      </c>
      <c r="F6091" s="12">
        <v>35</v>
      </c>
      <c r="G6091" s="13">
        <v>178780.16579999999</v>
      </c>
      <c r="H6091" s="12">
        <v>94</v>
      </c>
      <c r="I6091" s="13">
        <v>376388.2</v>
      </c>
      <c r="J6091" s="12">
        <v>133</v>
      </c>
      <c r="K6091" s="13">
        <v>422112</v>
      </c>
      <c r="L6091" s="11">
        <v>-0.62765957446808496</v>
      </c>
      <c r="M6091" s="14">
        <v>-0.52501123627148805</v>
      </c>
      <c r="N6091" s="11">
        <v>-0.73684210526315796</v>
      </c>
      <c r="O6091" s="11">
        <v>-0.57646272600636805</v>
      </c>
    </row>
    <row r="6092" spans="2:15" x14ac:dyDescent="0.25">
      <c r="B6092" t="s">
        <v>24</v>
      </c>
      <c r="C6092" t="s">
        <v>43</v>
      </c>
      <c r="D6092" t="s">
        <v>1331</v>
      </c>
      <c r="E6092" t="s">
        <v>6</v>
      </c>
      <c r="F6092" s="12">
        <v>46</v>
      </c>
      <c r="G6092" s="13">
        <v>187528.91130000001</v>
      </c>
      <c r="H6092" s="12">
        <v>80</v>
      </c>
      <c r="I6092" s="13">
        <v>243927.88</v>
      </c>
      <c r="J6092" s="12">
        <v>108</v>
      </c>
      <c r="K6092" s="13">
        <v>322249.96000000002</v>
      </c>
      <c r="L6092" s="11">
        <v>-0.42499999999999999</v>
      </c>
      <c r="M6092" s="14">
        <v>-0.231211654444748</v>
      </c>
      <c r="N6092" s="11">
        <v>-0.57407407407407396</v>
      </c>
      <c r="O6092" s="11">
        <v>-0.41806381822359301</v>
      </c>
    </row>
    <row r="6093" spans="2:15" x14ac:dyDescent="0.25">
      <c r="B6093" t="s">
        <v>24</v>
      </c>
      <c r="C6093" t="s">
        <v>43</v>
      </c>
      <c r="D6093" t="s">
        <v>1333</v>
      </c>
      <c r="E6093" t="s">
        <v>6</v>
      </c>
      <c r="F6093" s="12">
        <v>25</v>
      </c>
      <c r="G6093" s="13">
        <v>34424.465400000001</v>
      </c>
      <c r="H6093" s="12">
        <v>110</v>
      </c>
      <c r="I6093" s="13">
        <v>214764.16</v>
      </c>
      <c r="J6093" s="12">
        <v>115</v>
      </c>
      <c r="K6093" s="13">
        <v>222638</v>
      </c>
      <c r="L6093" s="11">
        <v>-0.77272727272727304</v>
      </c>
      <c r="M6093" s="14">
        <v>-0.83971038091271799</v>
      </c>
      <c r="N6093" s="11">
        <v>-0.78260869565217395</v>
      </c>
      <c r="O6093" s="11">
        <v>-0.84537920121452803</v>
      </c>
    </row>
    <row r="6094" spans="2:15" x14ac:dyDescent="0.25">
      <c r="B6094" t="s">
        <v>24</v>
      </c>
      <c r="C6094" t="s">
        <v>43</v>
      </c>
      <c r="D6094" t="s">
        <v>1334</v>
      </c>
      <c r="E6094" t="s">
        <v>6</v>
      </c>
      <c r="F6094" s="12">
        <v>171</v>
      </c>
      <c r="G6094" s="13">
        <v>581247.87443700002</v>
      </c>
      <c r="H6094" s="12">
        <v>261</v>
      </c>
      <c r="I6094" s="13">
        <v>687799.84</v>
      </c>
      <c r="J6094" s="12">
        <v>239</v>
      </c>
      <c r="K6094" s="13">
        <v>680727.88</v>
      </c>
      <c r="L6094" s="11">
        <v>-0.34482758620689702</v>
      </c>
      <c r="M6094" s="14">
        <v>-0.15491711304120101</v>
      </c>
      <c r="N6094" s="11">
        <v>-0.28451882845188298</v>
      </c>
      <c r="O6094" s="11">
        <v>-0.146137698316396</v>
      </c>
    </row>
    <row r="6095" spans="2:15" x14ac:dyDescent="0.25">
      <c r="B6095" t="s">
        <v>24</v>
      </c>
      <c r="C6095" t="s">
        <v>43</v>
      </c>
      <c r="D6095" t="s">
        <v>1335</v>
      </c>
      <c r="E6095" t="s">
        <v>19</v>
      </c>
      <c r="F6095" s="12">
        <v>288</v>
      </c>
      <c r="G6095" s="13">
        <v>901867.86600000004</v>
      </c>
      <c r="H6095" s="12">
        <v>420</v>
      </c>
      <c r="I6095" s="13">
        <v>1263663.22</v>
      </c>
      <c r="J6095" s="12">
        <v>471</v>
      </c>
      <c r="K6095" s="13">
        <v>1345956.22</v>
      </c>
      <c r="L6095" s="11">
        <v>-0.314285714285714</v>
      </c>
      <c r="M6095" s="14">
        <v>-0.28630678512586599</v>
      </c>
      <c r="N6095" s="11">
        <v>-0.388535031847134</v>
      </c>
      <c r="O6095" s="11">
        <v>-0.32994264404825902</v>
      </c>
    </row>
    <row r="6096" spans="2:15" x14ac:dyDescent="0.25">
      <c r="B6096" t="s">
        <v>24</v>
      </c>
      <c r="C6096" t="s">
        <v>43</v>
      </c>
      <c r="D6096" t="s">
        <v>1336</v>
      </c>
      <c r="E6096" t="s">
        <v>6</v>
      </c>
      <c r="F6096" s="12">
        <v>52</v>
      </c>
      <c r="G6096" s="13">
        <v>192738.6012</v>
      </c>
      <c r="H6096" s="12">
        <v>55</v>
      </c>
      <c r="I6096" s="13">
        <v>168282.92</v>
      </c>
      <c r="J6096" s="12">
        <v>44</v>
      </c>
      <c r="K6096" s="13">
        <v>121683</v>
      </c>
      <c r="L6096" s="11">
        <v>-5.4545454545454598E-2</v>
      </c>
      <c r="M6096" s="14">
        <v>0.14532479707387999</v>
      </c>
      <c r="N6096" s="11">
        <v>0.18181818181818199</v>
      </c>
      <c r="O6096" s="11">
        <v>0.58394024802149902</v>
      </c>
    </row>
    <row r="6097" spans="2:15" x14ac:dyDescent="0.25">
      <c r="B6097" t="s">
        <v>24</v>
      </c>
      <c r="C6097" t="s">
        <v>43</v>
      </c>
      <c r="D6097" t="s">
        <v>1337</v>
      </c>
      <c r="E6097" t="s">
        <v>17</v>
      </c>
      <c r="F6097" s="12">
        <v>42</v>
      </c>
      <c r="G6097" s="13">
        <v>208958.01246</v>
      </c>
      <c r="H6097" s="12">
        <v>87</v>
      </c>
      <c r="I6097" s="13">
        <v>351143.18377599999</v>
      </c>
      <c r="J6097" s="12">
        <v>98</v>
      </c>
      <c r="K6097" s="13">
        <v>269709</v>
      </c>
      <c r="L6097" s="11">
        <v>-0.51724137931034497</v>
      </c>
      <c r="M6097" s="14">
        <v>-0.404920778432943</v>
      </c>
      <c r="N6097" s="11">
        <v>-0.57142857142857095</v>
      </c>
      <c r="O6097" s="11">
        <v>-0.225246423144945</v>
      </c>
    </row>
    <row r="6098" spans="2:15" x14ac:dyDescent="0.25">
      <c r="B6098" t="s">
        <v>24</v>
      </c>
      <c r="C6098" t="s">
        <v>43</v>
      </c>
      <c r="D6098" t="s">
        <v>1338</v>
      </c>
      <c r="E6098" t="s">
        <v>6</v>
      </c>
      <c r="F6098" s="12">
        <v>65</v>
      </c>
      <c r="G6098" s="13">
        <v>321413.57160000002</v>
      </c>
      <c r="H6098" s="12">
        <v>110</v>
      </c>
      <c r="I6098" s="13">
        <v>488901.04</v>
      </c>
      <c r="J6098" s="12">
        <v>242</v>
      </c>
      <c r="K6098" s="13">
        <v>959298</v>
      </c>
      <c r="L6098" s="11">
        <v>-0.40909090909090901</v>
      </c>
      <c r="M6098" s="14">
        <v>-0.34257948888797701</v>
      </c>
      <c r="N6098" s="11">
        <v>-0.73140495867768596</v>
      </c>
      <c r="O6098" s="11">
        <v>-0.66494919034543998</v>
      </c>
    </row>
    <row r="6099" spans="2:15" x14ac:dyDescent="0.25">
      <c r="B6099" t="s">
        <v>24</v>
      </c>
      <c r="C6099" t="s">
        <v>43</v>
      </c>
      <c r="D6099" t="s">
        <v>1339</v>
      </c>
      <c r="E6099" t="s">
        <v>6</v>
      </c>
      <c r="F6099" s="12">
        <v>36</v>
      </c>
      <c r="G6099" s="13">
        <v>105012.59880000001</v>
      </c>
      <c r="H6099" s="12">
        <v>47</v>
      </c>
      <c r="I6099" s="13">
        <v>113806.96</v>
      </c>
      <c r="J6099" s="12">
        <v>56</v>
      </c>
      <c r="K6099" s="13">
        <v>134365.78</v>
      </c>
      <c r="L6099" s="11">
        <v>-0.23404255319148901</v>
      </c>
      <c r="M6099" s="14">
        <v>-7.7274370565736702E-2</v>
      </c>
      <c r="N6099" s="11">
        <v>-0.35714285714285698</v>
      </c>
      <c r="O6099" s="11">
        <v>-0.21845726791449399</v>
      </c>
    </row>
    <row r="6100" spans="2:15" x14ac:dyDescent="0.25">
      <c r="B6100" t="s">
        <v>24</v>
      </c>
      <c r="C6100" t="s">
        <v>43</v>
      </c>
      <c r="D6100" t="s">
        <v>1340</v>
      </c>
      <c r="E6100" t="s">
        <v>6</v>
      </c>
      <c r="F6100" s="12">
        <v>118</v>
      </c>
      <c r="G6100" s="13">
        <v>323073.63</v>
      </c>
      <c r="H6100" s="12">
        <v>301</v>
      </c>
      <c r="I6100" s="13">
        <v>1328454.5024000001</v>
      </c>
      <c r="J6100" s="12">
        <v>319</v>
      </c>
      <c r="K6100" s="13">
        <v>1245600.52</v>
      </c>
      <c r="L6100" s="11">
        <v>-0.60797342192690995</v>
      </c>
      <c r="M6100" s="14">
        <v>-0.75680489665522399</v>
      </c>
      <c r="N6100" s="11">
        <v>-0.63009404388714696</v>
      </c>
      <c r="O6100" s="11">
        <v>-0.74062821521622402</v>
      </c>
    </row>
    <row r="6101" spans="2:15" x14ac:dyDescent="0.25">
      <c r="B6101" t="s">
        <v>24</v>
      </c>
      <c r="C6101" t="s">
        <v>43</v>
      </c>
      <c r="D6101" t="s">
        <v>1341</v>
      </c>
      <c r="E6101" t="s">
        <v>6</v>
      </c>
      <c r="F6101" s="12">
        <v>33</v>
      </c>
      <c r="G6101" s="13">
        <v>101800.53</v>
      </c>
      <c r="H6101" s="12">
        <v>61</v>
      </c>
      <c r="I6101" s="13">
        <v>151528.64000000001</v>
      </c>
      <c r="J6101" s="12">
        <v>57</v>
      </c>
      <c r="K6101" s="13">
        <v>133697</v>
      </c>
      <c r="L6101" s="11">
        <v>-0.45901639344262302</v>
      </c>
      <c r="M6101" s="14">
        <v>-0.32817631043214002</v>
      </c>
      <c r="N6101" s="11">
        <v>-0.42105263157894701</v>
      </c>
      <c r="O6101" s="11">
        <v>-0.238572817639887</v>
      </c>
    </row>
    <row r="6102" spans="2:15" x14ac:dyDescent="0.25">
      <c r="B6102" t="s">
        <v>24</v>
      </c>
      <c r="C6102" t="s">
        <v>43</v>
      </c>
      <c r="D6102" t="s">
        <v>1342</v>
      </c>
      <c r="E6102" t="s">
        <v>6</v>
      </c>
      <c r="F6102" s="12">
        <v>42</v>
      </c>
      <c r="G6102" s="13">
        <v>99590.756099999999</v>
      </c>
      <c r="H6102" s="12">
        <v>91</v>
      </c>
      <c r="I6102" s="13">
        <v>175705.72</v>
      </c>
      <c r="J6102" s="12">
        <v>86</v>
      </c>
      <c r="K6102" s="13">
        <v>177029.25824</v>
      </c>
      <c r="L6102" s="11">
        <v>-0.53846153846153799</v>
      </c>
      <c r="M6102" s="14">
        <v>-0.433195708711133</v>
      </c>
      <c r="N6102" s="11">
        <v>-0.51162790697674398</v>
      </c>
      <c r="O6102" s="11">
        <v>-0.43743335372854603</v>
      </c>
    </row>
    <row r="6103" spans="2:15" x14ac:dyDescent="0.25">
      <c r="B6103" t="s">
        <v>24</v>
      </c>
      <c r="C6103" t="s">
        <v>43</v>
      </c>
      <c r="D6103" t="s">
        <v>1343</v>
      </c>
      <c r="E6103" t="s">
        <v>6</v>
      </c>
      <c r="F6103" s="12">
        <v>85</v>
      </c>
      <c r="G6103" s="13">
        <v>369567.78124799998</v>
      </c>
      <c r="H6103" s="12">
        <v>74</v>
      </c>
      <c r="I6103" s="13">
        <v>236941.2</v>
      </c>
      <c r="J6103" s="12">
        <v>99</v>
      </c>
      <c r="K6103" s="13">
        <v>258403.72</v>
      </c>
      <c r="L6103" s="11">
        <v>0.14864864864864899</v>
      </c>
      <c r="M6103" s="14">
        <v>0.55974470141959298</v>
      </c>
      <c r="N6103" s="11">
        <v>-0.14141414141414099</v>
      </c>
      <c r="O6103" s="11">
        <v>0.43019528220414099</v>
      </c>
    </row>
    <row r="6104" spans="2:15" x14ac:dyDescent="0.25">
      <c r="B6104" t="s">
        <v>24</v>
      </c>
      <c r="C6104" t="s">
        <v>43</v>
      </c>
      <c r="D6104" t="s">
        <v>1344</v>
      </c>
      <c r="E6104" t="s">
        <v>19</v>
      </c>
      <c r="F6104" s="12">
        <v>749</v>
      </c>
      <c r="G6104" s="13">
        <v>3295966.7901359899</v>
      </c>
      <c r="H6104" s="12">
        <v>858</v>
      </c>
      <c r="I6104" s="13">
        <v>3329763.5</v>
      </c>
      <c r="J6104" s="12">
        <v>929</v>
      </c>
      <c r="K6104" s="13">
        <v>3130847.19</v>
      </c>
      <c r="L6104" s="11">
        <v>-0.12703962703962701</v>
      </c>
      <c r="M6104" s="14">
        <v>-1.01498829763774E-2</v>
      </c>
      <c r="N6104" s="11">
        <v>-0.193756727664155</v>
      </c>
      <c r="O6104" s="11">
        <v>5.2739590952692601E-2</v>
      </c>
    </row>
    <row r="6105" spans="2:15" x14ac:dyDescent="0.25">
      <c r="B6105" t="s">
        <v>24</v>
      </c>
      <c r="C6105" t="s">
        <v>43</v>
      </c>
      <c r="D6105" t="s">
        <v>1594</v>
      </c>
      <c r="E6105" t="s">
        <v>6</v>
      </c>
      <c r="F6105" s="12"/>
      <c r="G6105" s="13"/>
      <c r="H6105" s="12"/>
      <c r="I6105" s="13"/>
      <c r="J6105" s="12" t="s">
        <v>69</v>
      </c>
      <c r="K6105" s="13">
        <v>2001</v>
      </c>
      <c r="L6105" s="11"/>
      <c r="M6105" s="14"/>
      <c r="N6105" s="11" t="s">
        <v>70</v>
      </c>
      <c r="O6105" s="11"/>
    </row>
    <row r="6106" spans="2:15" x14ac:dyDescent="0.25">
      <c r="B6106" t="s">
        <v>24</v>
      </c>
      <c r="C6106" t="s">
        <v>43</v>
      </c>
      <c r="D6106" t="s">
        <v>1345</v>
      </c>
      <c r="E6106" t="s">
        <v>6</v>
      </c>
      <c r="F6106" s="12">
        <v>131</v>
      </c>
      <c r="G6106" s="13">
        <v>369642.11099999998</v>
      </c>
      <c r="H6106" s="12">
        <v>183</v>
      </c>
      <c r="I6106" s="13">
        <v>510312.05337600101</v>
      </c>
      <c r="J6106" s="12">
        <v>182</v>
      </c>
      <c r="K6106" s="13">
        <v>465988.99328</v>
      </c>
      <c r="L6106" s="11">
        <v>-0.28415300546448102</v>
      </c>
      <c r="M6106" s="14">
        <v>-0.27565475172571402</v>
      </c>
      <c r="N6106" s="11">
        <v>-0.28021978021978</v>
      </c>
      <c r="O6106" s="11">
        <v>-0.20675784979776901</v>
      </c>
    </row>
    <row r="6107" spans="2:15" x14ac:dyDescent="0.25">
      <c r="B6107" t="s">
        <v>24</v>
      </c>
      <c r="C6107" t="s">
        <v>43</v>
      </c>
      <c r="D6107" t="s">
        <v>1346</v>
      </c>
      <c r="E6107" t="s">
        <v>6</v>
      </c>
      <c r="F6107" s="12">
        <v>28</v>
      </c>
      <c r="G6107" s="13">
        <v>74543.066399999996</v>
      </c>
      <c r="H6107" s="12">
        <v>72</v>
      </c>
      <c r="I6107" s="13">
        <v>217554.48</v>
      </c>
      <c r="J6107" s="12">
        <v>45</v>
      </c>
      <c r="K6107" s="13">
        <v>114542</v>
      </c>
      <c r="L6107" s="11">
        <v>-0.61111111111111105</v>
      </c>
      <c r="M6107" s="14">
        <v>-0.65735908357299699</v>
      </c>
      <c r="N6107" s="11">
        <v>-0.37777777777777799</v>
      </c>
      <c r="O6107" s="11">
        <v>-0.34920757102198302</v>
      </c>
    </row>
    <row r="6108" spans="2:15" x14ac:dyDescent="0.25">
      <c r="B6108" t="s">
        <v>24</v>
      </c>
      <c r="C6108" t="s">
        <v>43</v>
      </c>
      <c r="D6108" t="s">
        <v>1347</v>
      </c>
      <c r="E6108" t="s">
        <v>6</v>
      </c>
      <c r="F6108" s="12">
        <v>55</v>
      </c>
      <c r="G6108" s="13">
        <v>174725.38800000001</v>
      </c>
      <c r="H6108" s="12">
        <v>83</v>
      </c>
      <c r="I6108" s="13">
        <v>240705.92000000001</v>
      </c>
      <c r="J6108" s="12">
        <v>127</v>
      </c>
      <c r="K6108" s="13">
        <v>327358</v>
      </c>
      <c r="L6108" s="11">
        <v>-0.33734939759036098</v>
      </c>
      <c r="M6108" s="14">
        <v>-0.27411262672725301</v>
      </c>
      <c r="N6108" s="11">
        <v>-0.56692913385826804</v>
      </c>
      <c r="O6108" s="11">
        <v>-0.46625593998008302</v>
      </c>
    </row>
    <row r="6109" spans="2:15" x14ac:dyDescent="0.25">
      <c r="B6109" t="s">
        <v>24</v>
      </c>
      <c r="C6109" t="s">
        <v>43</v>
      </c>
      <c r="D6109" t="s">
        <v>1348</v>
      </c>
      <c r="E6109" t="s">
        <v>23</v>
      </c>
      <c r="F6109" s="12">
        <v>68</v>
      </c>
      <c r="G6109" s="13">
        <v>471390.57</v>
      </c>
      <c r="H6109" s="12">
        <v>42</v>
      </c>
      <c r="I6109" s="13">
        <v>237520.34</v>
      </c>
      <c r="J6109" s="12">
        <v>38</v>
      </c>
      <c r="K6109" s="13">
        <v>86252</v>
      </c>
      <c r="L6109" s="11">
        <v>0.61904761904761896</v>
      </c>
      <c r="M6109" s="14">
        <v>0.98463243190035799</v>
      </c>
      <c r="N6109" s="11">
        <v>0.78947368421052599</v>
      </c>
      <c r="O6109" s="11">
        <v>4.4652711821175197</v>
      </c>
    </row>
    <row r="6110" spans="2:15" x14ac:dyDescent="0.25">
      <c r="B6110" t="s">
        <v>24</v>
      </c>
      <c r="C6110" t="s">
        <v>43</v>
      </c>
      <c r="D6110" t="s">
        <v>1349</v>
      </c>
      <c r="E6110" t="s">
        <v>17</v>
      </c>
      <c r="F6110" s="12">
        <v>55</v>
      </c>
      <c r="G6110" s="13">
        <v>132778.72080000001</v>
      </c>
      <c r="H6110" s="12"/>
      <c r="I6110" s="13"/>
      <c r="J6110" s="12"/>
      <c r="K6110" s="13"/>
      <c r="L6110" s="11"/>
      <c r="M6110" s="14"/>
      <c r="N6110" s="11"/>
      <c r="O6110" s="11"/>
    </row>
    <row r="6111" spans="2:15" x14ac:dyDescent="0.25">
      <c r="B6111" t="s">
        <v>24</v>
      </c>
      <c r="C6111" t="s">
        <v>44</v>
      </c>
      <c r="D6111" t="s">
        <v>1350</v>
      </c>
      <c r="E6111" t="s">
        <v>19</v>
      </c>
      <c r="F6111" s="12">
        <v>217</v>
      </c>
      <c r="G6111" s="13">
        <v>696070.41449999996</v>
      </c>
      <c r="H6111" s="12">
        <v>312</v>
      </c>
      <c r="I6111" s="13">
        <v>911035.68</v>
      </c>
      <c r="J6111" s="12">
        <v>310</v>
      </c>
      <c r="K6111" s="13">
        <v>862471.1</v>
      </c>
      <c r="L6111" s="11">
        <v>-0.30448717948718002</v>
      </c>
      <c r="M6111" s="14">
        <v>-0.235957021463748</v>
      </c>
      <c r="N6111" s="11">
        <v>-0.3</v>
      </c>
      <c r="O6111" s="11">
        <v>-0.192934795728228</v>
      </c>
    </row>
    <row r="6112" spans="2:15" x14ac:dyDescent="0.25">
      <c r="B6112" t="s">
        <v>24</v>
      </c>
      <c r="C6112" t="s">
        <v>44</v>
      </c>
      <c r="D6112" t="s">
        <v>1351</v>
      </c>
      <c r="E6112" t="s">
        <v>6</v>
      </c>
      <c r="F6112" s="12">
        <v>100</v>
      </c>
      <c r="G6112" s="13">
        <v>349317.17009999999</v>
      </c>
      <c r="H6112" s="12">
        <v>150</v>
      </c>
      <c r="I6112" s="13">
        <v>470159.85119999998</v>
      </c>
      <c r="J6112" s="12">
        <v>138</v>
      </c>
      <c r="K6112" s="13">
        <v>390999</v>
      </c>
      <c r="L6112" s="11">
        <v>-0.33333333333333298</v>
      </c>
      <c r="M6112" s="14">
        <v>-0.25702467105936599</v>
      </c>
      <c r="N6112" s="11">
        <v>-0.27536231884057999</v>
      </c>
      <c r="O6112" s="11">
        <v>-0.10660341816731</v>
      </c>
    </row>
    <row r="6113" spans="2:15" x14ac:dyDescent="0.25">
      <c r="B6113" t="s">
        <v>24</v>
      </c>
      <c r="C6113" t="s">
        <v>44</v>
      </c>
      <c r="D6113" t="s">
        <v>1352</v>
      </c>
      <c r="E6113" t="s">
        <v>6</v>
      </c>
      <c r="F6113" s="12">
        <v>112</v>
      </c>
      <c r="G6113" s="13">
        <v>581655.14801999996</v>
      </c>
      <c r="H6113" s="12">
        <v>277</v>
      </c>
      <c r="I6113" s="13">
        <v>1001242.1016000001</v>
      </c>
      <c r="J6113" s="12">
        <v>283</v>
      </c>
      <c r="K6113" s="13">
        <v>749338.66</v>
      </c>
      <c r="L6113" s="11">
        <v>-0.595667870036101</v>
      </c>
      <c r="M6113" s="14">
        <v>-0.41906643049617298</v>
      </c>
      <c r="N6113" s="11">
        <v>-0.604240282685512</v>
      </c>
      <c r="O6113" s="11">
        <v>-0.22377533808278399</v>
      </c>
    </row>
    <row r="6114" spans="2:15" x14ac:dyDescent="0.25">
      <c r="B6114" t="s">
        <v>24</v>
      </c>
      <c r="C6114" t="s">
        <v>44</v>
      </c>
      <c r="D6114" t="s">
        <v>1353</v>
      </c>
      <c r="E6114" t="s">
        <v>17</v>
      </c>
      <c r="F6114" s="12">
        <v>223</v>
      </c>
      <c r="G6114" s="13">
        <v>820761.47820000001</v>
      </c>
      <c r="H6114" s="12">
        <v>366</v>
      </c>
      <c r="I6114" s="13">
        <v>1356268.2145</v>
      </c>
      <c r="J6114" s="12">
        <v>359</v>
      </c>
      <c r="K6114" s="13">
        <v>1242268.4099999999</v>
      </c>
      <c r="L6114" s="11">
        <v>-0.39071038251366103</v>
      </c>
      <c r="M6114" s="14">
        <v>-0.39483837383700698</v>
      </c>
      <c r="N6114" s="11">
        <v>-0.37883008356546</v>
      </c>
      <c r="O6114" s="11">
        <v>-0.339304234420643</v>
      </c>
    </row>
    <row r="6115" spans="2:15" x14ac:dyDescent="0.25">
      <c r="B6115" t="s">
        <v>24</v>
      </c>
      <c r="C6115" t="s">
        <v>44</v>
      </c>
      <c r="D6115" t="s">
        <v>1354</v>
      </c>
      <c r="E6115" t="s">
        <v>6</v>
      </c>
      <c r="F6115" s="12">
        <v>69</v>
      </c>
      <c r="G6115" s="13">
        <v>164803.91589999999</v>
      </c>
      <c r="H6115" s="12">
        <v>143</v>
      </c>
      <c r="I6115" s="13">
        <v>347265.4952</v>
      </c>
      <c r="J6115" s="12">
        <v>190</v>
      </c>
      <c r="K6115" s="13">
        <v>436139.28</v>
      </c>
      <c r="L6115" s="11">
        <v>-0.51748251748251795</v>
      </c>
      <c r="M6115" s="14">
        <v>-0.52542386681669995</v>
      </c>
      <c r="N6115" s="11">
        <v>-0.63684210526315799</v>
      </c>
      <c r="O6115" s="11">
        <v>-0.62213007757521899</v>
      </c>
    </row>
    <row r="6116" spans="2:15" x14ac:dyDescent="0.25">
      <c r="B6116" t="s">
        <v>24</v>
      </c>
      <c r="C6116" t="s">
        <v>44</v>
      </c>
      <c r="D6116" t="s">
        <v>1355</v>
      </c>
      <c r="E6116" t="s">
        <v>30</v>
      </c>
      <c r="F6116" s="12">
        <v>123</v>
      </c>
      <c r="G6116" s="13">
        <v>402178.34</v>
      </c>
      <c r="H6116" s="12">
        <v>160</v>
      </c>
      <c r="I6116" s="13">
        <v>568123.86</v>
      </c>
      <c r="J6116" s="12">
        <v>398</v>
      </c>
      <c r="K6116" s="13">
        <v>1280208.0020000001</v>
      </c>
      <c r="L6116" s="11">
        <v>-0.23125000000000001</v>
      </c>
      <c r="M6116" s="14">
        <v>-0.29209391064828699</v>
      </c>
      <c r="N6116" s="11">
        <v>-0.69095477386934701</v>
      </c>
      <c r="O6116" s="11">
        <v>-0.68584922186730701</v>
      </c>
    </row>
    <row r="6117" spans="2:15" x14ac:dyDescent="0.25">
      <c r="B6117" t="s">
        <v>24</v>
      </c>
      <c r="C6117" t="s">
        <v>44</v>
      </c>
      <c r="D6117" t="s">
        <v>1356</v>
      </c>
      <c r="E6117" t="s">
        <v>6</v>
      </c>
      <c r="F6117" s="12">
        <v>221</v>
      </c>
      <c r="G6117" s="13">
        <v>560369.61979999905</v>
      </c>
      <c r="H6117" s="12">
        <v>311</v>
      </c>
      <c r="I6117" s="13">
        <v>762414.03</v>
      </c>
      <c r="J6117" s="12">
        <v>335</v>
      </c>
      <c r="K6117" s="13">
        <v>803707.16</v>
      </c>
      <c r="L6117" s="11">
        <v>-0.28938906752411597</v>
      </c>
      <c r="M6117" s="14">
        <v>-0.26500615446439402</v>
      </c>
      <c r="N6117" s="11">
        <v>-0.34029850746268703</v>
      </c>
      <c r="O6117" s="11">
        <v>-0.30276890926292199</v>
      </c>
    </row>
    <row r="6118" spans="2:15" x14ac:dyDescent="0.25">
      <c r="B6118" t="s">
        <v>24</v>
      </c>
      <c r="C6118" t="s">
        <v>44</v>
      </c>
      <c r="D6118" t="s">
        <v>1357</v>
      </c>
      <c r="E6118" t="s">
        <v>6</v>
      </c>
      <c r="F6118" s="12">
        <v>234</v>
      </c>
      <c r="G6118" s="13">
        <v>740927.73300000001</v>
      </c>
      <c r="H6118" s="12">
        <v>379</v>
      </c>
      <c r="I6118" s="13">
        <v>1133701.44</v>
      </c>
      <c r="J6118" s="12">
        <v>342</v>
      </c>
      <c r="K6118" s="13">
        <v>896567</v>
      </c>
      <c r="L6118" s="11">
        <v>-0.382585751978892</v>
      </c>
      <c r="M6118" s="14">
        <v>-0.34645250781369702</v>
      </c>
      <c r="N6118" s="11">
        <v>-0.31578947368421101</v>
      </c>
      <c r="O6118" s="11">
        <v>-0.173594686175155</v>
      </c>
    </row>
    <row r="6119" spans="2:15" x14ac:dyDescent="0.25">
      <c r="B6119" t="s">
        <v>24</v>
      </c>
      <c r="C6119" t="s">
        <v>44</v>
      </c>
      <c r="D6119" t="s">
        <v>1358</v>
      </c>
      <c r="E6119" t="s">
        <v>6</v>
      </c>
      <c r="F6119" s="12">
        <v>74</v>
      </c>
      <c r="G6119" s="13">
        <v>156805.3653</v>
      </c>
      <c r="H6119" s="12">
        <v>163</v>
      </c>
      <c r="I6119" s="13">
        <v>473682.04000000103</v>
      </c>
      <c r="J6119" s="12">
        <v>131</v>
      </c>
      <c r="K6119" s="13">
        <v>286982.21000000002</v>
      </c>
      <c r="L6119" s="11">
        <v>-0.54601226993865004</v>
      </c>
      <c r="M6119" s="14">
        <v>-0.66896493415709901</v>
      </c>
      <c r="N6119" s="11">
        <v>-0.43511450381679401</v>
      </c>
      <c r="O6119" s="11">
        <v>-0.45360597334587399</v>
      </c>
    </row>
    <row r="6120" spans="2:15" x14ac:dyDescent="0.25">
      <c r="B6120" t="s">
        <v>24</v>
      </c>
      <c r="C6120" t="s">
        <v>44</v>
      </c>
      <c r="D6120" t="s">
        <v>1359</v>
      </c>
      <c r="E6120" t="s">
        <v>17</v>
      </c>
      <c r="F6120" s="12">
        <v>203</v>
      </c>
      <c r="G6120" s="13">
        <v>968006.65785599896</v>
      </c>
      <c r="H6120" s="12">
        <v>233</v>
      </c>
      <c r="I6120" s="13">
        <v>973056.92870000098</v>
      </c>
      <c r="J6120" s="12">
        <v>152</v>
      </c>
      <c r="K6120" s="13">
        <v>488461.37</v>
      </c>
      <c r="L6120" s="11">
        <v>-0.128755364806867</v>
      </c>
      <c r="M6120" s="14">
        <v>-5.1901083020388103E-3</v>
      </c>
      <c r="N6120" s="11">
        <v>0.33552631578947401</v>
      </c>
      <c r="O6120" s="11">
        <v>0.98174659718945401</v>
      </c>
    </row>
    <row r="6121" spans="2:15" x14ac:dyDescent="0.25">
      <c r="B6121" t="s">
        <v>24</v>
      </c>
      <c r="C6121" t="s">
        <v>44</v>
      </c>
      <c r="D6121" t="s">
        <v>1689</v>
      </c>
      <c r="E6121" t="s">
        <v>23</v>
      </c>
      <c r="F6121" s="12">
        <v>1759</v>
      </c>
      <c r="G6121" s="13">
        <v>3665019.72000001</v>
      </c>
      <c r="H6121" s="12">
        <v>3351</v>
      </c>
      <c r="I6121" s="13">
        <v>6585268.2000000002</v>
      </c>
      <c r="J6121" s="12">
        <v>3282</v>
      </c>
      <c r="K6121" s="13">
        <v>6170444</v>
      </c>
      <c r="L6121" s="11">
        <v>-0.475082065055207</v>
      </c>
      <c r="M6121" s="14">
        <v>-0.44345171545177098</v>
      </c>
      <c r="N6121" s="11">
        <v>-0.46404631322364398</v>
      </c>
      <c r="O6121" s="11">
        <v>-0.40603630468082902</v>
      </c>
    </row>
    <row r="6122" spans="2:15" x14ac:dyDescent="0.25">
      <c r="B6122" t="s">
        <v>24</v>
      </c>
      <c r="C6122" t="s">
        <v>44</v>
      </c>
      <c r="D6122" t="s">
        <v>1360</v>
      </c>
      <c r="E6122" t="s">
        <v>29</v>
      </c>
      <c r="F6122" s="12">
        <v>190</v>
      </c>
      <c r="G6122" s="13">
        <v>1284928.7441</v>
      </c>
      <c r="H6122" s="12">
        <v>305</v>
      </c>
      <c r="I6122" s="13">
        <v>2041228.75</v>
      </c>
      <c r="J6122" s="12">
        <v>291</v>
      </c>
      <c r="K6122" s="13">
        <v>1588891.56</v>
      </c>
      <c r="L6122" s="11">
        <v>-0.37704918032786899</v>
      </c>
      <c r="M6122" s="14">
        <v>-0.37051212702153002</v>
      </c>
      <c r="N6122" s="11">
        <v>-0.347079037800687</v>
      </c>
      <c r="O6122" s="11">
        <v>-0.191304947141893</v>
      </c>
    </row>
    <row r="6123" spans="2:15" x14ac:dyDescent="0.25">
      <c r="B6123" t="s">
        <v>24</v>
      </c>
      <c r="C6123" t="s">
        <v>44</v>
      </c>
      <c r="D6123" t="s">
        <v>1361</v>
      </c>
      <c r="E6123" t="s">
        <v>17</v>
      </c>
      <c r="F6123" s="12">
        <v>217</v>
      </c>
      <c r="G6123" s="13">
        <v>828997.52855000005</v>
      </c>
      <c r="H6123" s="12">
        <v>246</v>
      </c>
      <c r="I6123" s="13">
        <v>749115.00269999995</v>
      </c>
      <c r="J6123" s="12">
        <v>202</v>
      </c>
      <c r="K6123" s="13">
        <v>779207.56</v>
      </c>
      <c r="L6123" s="11">
        <v>-0.117886178861789</v>
      </c>
      <c r="M6123" s="14">
        <v>0.10663586440277199</v>
      </c>
      <c r="N6123" s="11">
        <v>7.4257425742574296E-2</v>
      </c>
      <c r="O6123" s="11">
        <v>6.3898210317671705E-2</v>
      </c>
    </row>
    <row r="6124" spans="2:15" x14ac:dyDescent="0.25">
      <c r="B6124" t="s">
        <v>24</v>
      </c>
      <c r="C6124" t="s">
        <v>44</v>
      </c>
      <c r="D6124" t="s">
        <v>1362</v>
      </c>
      <c r="E6124" t="s">
        <v>6</v>
      </c>
      <c r="F6124" s="12">
        <v>127</v>
      </c>
      <c r="G6124" s="13">
        <v>702148.47509999899</v>
      </c>
      <c r="H6124" s="12">
        <v>468</v>
      </c>
      <c r="I6124" s="13">
        <v>1999543.0519999899</v>
      </c>
      <c r="J6124" s="12">
        <v>438</v>
      </c>
      <c r="K6124" s="13">
        <v>1965062.57</v>
      </c>
      <c r="L6124" s="11">
        <v>-0.72863247863247904</v>
      </c>
      <c r="M6124" s="14">
        <v>-0.64884553278425705</v>
      </c>
      <c r="N6124" s="11">
        <v>-0.71004566210045705</v>
      </c>
      <c r="O6124" s="11">
        <v>-0.64268390950014398</v>
      </c>
    </row>
    <row r="6125" spans="2:15" x14ac:dyDescent="0.25">
      <c r="B6125" t="s">
        <v>24</v>
      </c>
      <c r="C6125" t="s">
        <v>44</v>
      </c>
      <c r="D6125" t="s">
        <v>1363</v>
      </c>
      <c r="E6125" t="s">
        <v>6</v>
      </c>
      <c r="F6125" s="12">
        <v>94</v>
      </c>
      <c r="G6125" s="13">
        <v>320669.693853</v>
      </c>
      <c r="H6125" s="12">
        <v>168</v>
      </c>
      <c r="I6125" s="13">
        <v>697775.11439999996</v>
      </c>
      <c r="J6125" s="12">
        <v>210</v>
      </c>
      <c r="K6125" s="13">
        <v>819188</v>
      </c>
      <c r="L6125" s="11">
        <v>-0.44047619047619002</v>
      </c>
      <c r="M6125" s="14">
        <v>-0.540439767433185</v>
      </c>
      <c r="N6125" s="11">
        <v>-0.55238095238095197</v>
      </c>
      <c r="O6125" s="11">
        <v>-0.60855176851589599</v>
      </c>
    </row>
    <row r="6126" spans="2:15" x14ac:dyDescent="0.25">
      <c r="B6126" t="s">
        <v>24</v>
      </c>
      <c r="C6126" t="s">
        <v>44</v>
      </c>
      <c r="D6126" t="s">
        <v>1364</v>
      </c>
      <c r="E6126" t="s">
        <v>23</v>
      </c>
      <c r="F6126" s="12">
        <v>800</v>
      </c>
      <c r="G6126" s="13">
        <v>2197464.3243359998</v>
      </c>
      <c r="H6126" s="12">
        <v>1774</v>
      </c>
      <c r="I6126" s="13">
        <v>3481905.7925</v>
      </c>
      <c r="J6126" s="12">
        <v>1545</v>
      </c>
      <c r="K6126" s="13">
        <v>3786062.625</v>
      </c>
      <c r="L6126" s="11">
        <v>-0.54904171364148802</v>
      </c>
      <c r="M6126" s="14">
        <v>-0.36889035623269301</v>
      </c>
      <c r="N6126" s="11">
        <v>-0.48220064724919098</v>
      </c>
      <c r="O6126" s="11">
        <v>-0.41959113147633298</v>
      </c>
    </row>
    <row r="6127" spans="2:15" x14ac:dyDescent="0.25">
      <c r="B6127" t="s">
        <v>24</v>
      </c>
      <c r="C6127" t="s">
        <v>44</v>
      </c>
      <c r="D6127" t="s">
        <v>1365</v>
      </c>
      <c r="E6127" t="s">
        <v>6</v>
      </c>
      <c r="F6127" s="12">
        <v>326</v>
      </c>
      <c r="G6127" s="13">
        <v>485997.56000000099</v>
      </c>
      <c r="H6127" s="12">
        <v>523</v>
      </c>
      <c r="I6127" s="13">
        <v>769827.75699999696</v>
      </c>
      <c r="J6127" s="12">
        <v>424</v>
      </c>
      <c r="K6127" s="13">
        <v>580301.96</v>
      </c>
      <c r="L6127" s="11">
        <v>-0.37667304015296399</v>
      </c>
      <c r="M6127" s="14">
        <v>-0.36869311923238102</v>
      </c>
      <c r="N6127" s="11">
        <v>-0.23113207547169801</v>
      </c>
      <c r="O6127" s="11">
        <v>-0.16250918745819701</v>
      </c>
    </row>
    <row r="6128" spans="2:15" x14ac:dyDescent="0.25">
      <c r="B6128" t="s">
        <v>24</v>
      </c>
      <c r="C6128" t="s">
        <v>44</v>
      </c>
      <c r="D6128" t="s">
        <v>1366</v>
      </c>
      <c r="E6128" t="s">
        <v>6</v>
      </c>
      <c r="F6128" s="12">
        <v>1224</v>
      </c>
      <c r="G6128" s="13">
        <v>4206709.9875600198</v>
      </c>
      <c r="H6128" s="12">
        <v>1795</v>
      </c>
      <c r="I6128" s="13">
        <v>4971183.7367999898</v>
      </c>
      <c r="J6128" s="12">
        <v>1739</v>
      </c>
      <c r="K6128" s="13">
        <v>4522932.6500000004</v>
      </c>
      <c r="L6128" s="11">
        <v>-0.31810584958217297</v>
      </c>
      <c r="M6128" s="14">
        <v>-0.15378102876802399</v>
      </c>
      <c r="N6128" s="11">
        <v>-0.29614721104082797</v>
      </c>
      <c r="O6128" s="11">
        <v>-6.9915403767947207E-2</v>
      </c>
    </row>
    <row r="6129" spans="2:15" x14ac:dyDescent="0.25">
      <c r="B6129" t="s">
        <v>24</v>
      </c>
      <c r="C6129" t="s">
        <v>44</v>
      </c>
      <c r="D6129" t="s">
        <v>1367</v>
      </c>
      <c r="E6129" t="s">
        <v>6</v>
      </c>
      <c r="F6129" s="12">
        <v>107</v>
      </c>
      <c r="G6129" s="13">
        <v>352499.76390000002</v>
      </c>
      <c r="H6129" s="12">
        <v>122</v>
      </c>
      <c r="I6129" s="13">
        <v>400688.23599999998</v>
      </c>
      <c r="J6129" s="12">
        <v>125</v>
      </c>
      <c r="K6129" s="13">
        <v>342894</v>
      </c>
      <c r="L6129" s="11">
        <v>-0.12295081967213101</v>
      </c>
      <c r="M6129" s="14">
        <v>-0.120264254775876</v>
      </c>
      <c r="N6129" s="11">
        <v>-0.14399999999999999</v>
      </c>
      <c r="O6129" s="11">
        <v>2.8013799891511801E-2</v>
      </c>
    </row>
    <row r="6130" spans="2:15" x14ac:dyDescent="0.25">
      <c r="B6130" t="s">
        <v>24</v>
      </c>
      <c r="C6130" t="s">
        <v>44</v>
      </c>
      <c r="D6130" t="s">
        <v>1368</v>
      </c>
      <c r="E6130" t="s">
        <v>19</v>
      </c>
      <c r="F6130" s="12">
        <v>368</v>
      </c>
      <c r="G6130" s="13">
        <v>1064266.8504000001</v>
      </c>
      <c r="H6130" s="12">
        <v>719</v>
      </c>
      <c r="I6130" s="13">
        <v>1625160.2439999999</v>
      </c>
      <c r="J6130" s="12">
        <v>959</v>
      </c>
      <c r="K6130" s="13">
        <v>2159838.23</v>
      </c>
      <c r="L6130" s="11">
        <v>-0.48817802503476998</v>
      </c>
      <c r="M6130" s="14">
        <v>-0.34513113132737899</v>
      </c>
      <c r="N6130" s="11">
        <v>-0.61626694473409804</v>
      </c>
      <c r="O6130" s="11">
        <v>-0.50724696154674498</v>
      </c>
    </row>
    <row r="6131" spans="2:15" x14ac:dyDescent="0.25">
      <c r="B6131" t="s">
        <v>24</v>
      </c>
      <c r="C6131" t="s">
        <v>44</v>
      </c>
      <c r="D6131" t="s">
        <v>1369</v>
      </c>
      <c r="E6131" t="s">
        <v>23</v>
      </c>
      <c r="F6131" s="12">
        <v>252</v>
      </c>
      <c r="G6131" s="13">
        <v>776006.77099999995</v>
      </c>
      <c r="H6131" s="12">
        <v>248</v>
      </c>
      <c r="I6131" s="13">
        <v>709595.95</v>
      </c>
      <c r="J6131" s="12">
        <v>196</v>
      </c>
      <c r="K6131" s="13">
        <v>519119.3</v>
      </c>
      <c r="L6131" s="11">
        <v>1.6129032258064498E-2</v>
      </c>
      <c r="M6131" s="14">
        <v>9.3589628012955603E-2</v>
      </c>
      <c r="N6131" s="11">
        <v>0.28571428571428598</v>
      </c>
      <c r="O6131" s="11">
        <v>0.49485247610712901</v>
      </c>
    </row>
    <row r="6132" spans="2:15" x14ac:dyDescent="0.25">
      <c r="B6132" t="s">
        <v>24</v>
      </c>
      <c r="C6132" t="s">
        <v>44</v>
      </c>
      <c r="D6132" t="s">
        <v>1370</v>
      </c>
      <c r="E6132" t="s">
        <v>6</v>
      </c>
      <c r="F6132" s="12">
        <v>72</v>
      </c>
      <c r="G6132" s="13">
        <v>187435.67</v>
      </c>
      <c r="H6132" s="12">
        <v>112</v>
      </c>
      <c r="I6132" s="13">
        <v>302295.35440000001</v>
      </c>
      <c r="J6132" s="12">
        <v>126</v>
      </c>
      <c r="K6132" s="13">
        <v>411406.59</v>
      </c>
      <c r="L6132" s="11">
        <v>-0.35714285714285698</v>
      </c>
      <c r="M6132" s="14">
        <v>-0.37995848341095101</v>
      </c>
      <c r="N6132" s="11">
        <v>-0.42857142857142899</v>
      </c>
      <c r="O6132" s="11">
        <v>-0.54440284974530895</v>
      </c>
    </row>
    <row r="6133" spans="2:15" x14ac:dyDescent="0.25">
      <c r="B6133" t="s">
        <v>24</v>
      </c>
      <c r="C6133" t="s">
        <v>44</v>
      </c>
      <c r="D6133" t="s">
        <v>1371</v>
      </c>
      <c r="E6133" t="s">
        <v>23</v>
      </c>
      <c r="F6133" s="12">
        <v>30</v>
      </c>
      <c r="G6133" s="13">
        <v>117440.15</v>
      </c>
      <c r="H6133" s="12">
        <v>50</v>
      </c>
      <c r="I6133" s="13">
        <v>140790</v>
      </c>
      <c r="J6133" s="12">
        <v>37</v>
      </c>
      <c r="K6133" s="13">
        <v>111766.54</v>
      </c>
      <c r="L6133" s="11">
        <v>-0.4</v>
      </c>
      <c r="M6133" s="14">
        <v>-0.16584878187371199</v>
      </c>
      <c r="N6133" s="11">
        <v>-0.18918918918918901</v>
      </c>
      <c r="O6133" s="11">
        <v>5.0763045899068E-2</v>
      </c>
    </row>
    <row r="6134" spans="2:15" x14ac:dyDescent="0.25">
      <c r="B6134" t="s">
        <v>24</v>
      </c>
      <c r="C6134" t="s">
        <v>44</v>
      </c>
      <c r="D6134" t="s">
        <v>1372</v>
      </c>
      <c r="E6134" t="s">
        <v>6</v>
      </c>
      <c r="F6134" s="12">
        <v>125</v>
      </c>
      <c r="G6134" s="13">
        <v>438356.44410000002</v>
      </c>
      <c r="H6134" s="12">
        <v>155</v>
      </c>
      <c r="I6134" s="13">
        <v>549378.37760000105</v>
      </c>
      <c r="J6134" s="12">
        <v>171</v>
      </c>
      <c r="K6134" s="13">
        <v>593006.16</v>
      </c>
      <c r="L6134" s="11">
        <v>-0.19354838709677399</v>
      </c>
      <c r="M6134" s="14">
        <v>-0.202086463586369</v>
      </c>
      <c r="N6134" s="11">
        <v>-0.26900584795321603</v>
      </c>
      <c r="O6134" s="11">
        <v>-0.26078939196854201</v>
      </c>
    </row>
    <row r="6135" spans="2:15" x14ac:dyDescent="0.25">
      <c r="B6135" t="s">
        <v>24</v>
      </c>
      <c r="C6135" t="s">
        <v>44</v>
      </c>
      <c r="D6135" t="s">
        <v>1373</v>
      </c>
      <c r="E6135" t="s">
        <v>26</v>
      </c>
      <c r="F6135" s="12" t="s">
        <v>69</v>
      </c>
      <c r="G6135" s="13">
        <v>13797.36</v>
      </c>
      <c r="H6135" s="12">
        <v>7</v>
      </c>
      <c r="I6135" s="13">
        <v>49548.77</v>
      </c>
      <c r="J6135" s="12" t="s">
        <v>69</v>
      </c>
      <c r="K6135" s="13">
        <v>37425.72</v>
      </c>
      <c r="L6135" s="11" t="s">
        <v>70</v>
      </c>
      <c r="M6135" s="14">
        <v>-0.72153980815265495</v>
      </c>
      <c r="N6135" s="11" t="s">
        <v>70</v>
      </c>
      <c r="O6135" s="11">
        <v>-0.63134015858612702</v>
      </c>
    </row>
    <row r="6136" spans="2:15" x14ac:dyDescent="0.25">
      <c r="B6136" t="s">
        <v>24</v>
      </c>
      <c r="C6136" t="s">
        <v>44</v>
      </c>
      <c r="D6136" t="s">
        <v>1374</v>
      </c>
      <c r="E6136" t="s">
        <v>23</v>
      </c>
      <c r="F6136" s="12">
        <v>3297</v>
      </c>
      <c r="G6136" s="13">
        <v>18253934.746300198</v>
      </c>
      <c r="H6136" s="12">
        <v>3759</v>
      </c>
      <c r="I6136" s="13">
        <v>18555482.928399999</v>
      </c>
      <c r="J6136" s="12">
        <v>3551</v>
      </c>
      <c r="K6136" s="13">
        <v>16029782.287599999</v>
      </c>
      <c r="L6136" s="11">
        <v>-0.122905027932961</v>
      </c>
      <c r="M6136" s="14">
        <v>-1.6251163241795302E-2</v>
      </c>
      <c r="N6136" s="11">
        <v>-7.1529146719233994E-2</v>
      </c>
      <c r="O6136" s="11">
        <v>0.13875125805175301</v>
      </c>
    </row>
    <row r="6137" spans="2:15" x14ac:dyDescent="0.25">
      <c r="B6137" t="s">
        <v>24</v>
      </c>
      <c r="C6137" t="s">
        <v>44</v>
      </c>
      <c r="D6137" t="s">
        <v>1375</v>
      </c>
      <c r="E6137" t="s">
        <v>6</v>
      </c>
      <c r="F6137" s="12">
        <v>96</v>
      </c>
      <c r="G6137" s="13">
        <v>282306.96149999998</v>
      </c>
      <c r="H6137" s="12">
        <v>172</v>
      </c>
      <c r="I6137" s="13">
        <v>445867.812800001</v>
      </c>
      <c r="J6137" s="12">
        <v>139</v>
      </c>
      <c r="K6137" s="13">
        <v>325281.32</v>
      </c>
      <c r="L6137" s="11">
        <v>-0.44186046511627902</v>
      </c>
      <c r="M6137" s="14">
        <v>-0.36683709073515902</v>
      </c>
      <c r="N6137" s="11">
        <v>-0.30935251798561098</v>
      </c>
      <c r="O6137" s="11">
        <v>-0.13211443712783799</v>
      </c>
    </row>
    <row r="6138" spans="2:15" x14ac:dyDescent="0.25">
      <c r="B6138" t="s">
        <v>24</v>
      </c>
      <c r="C6138" t="s">
        <v>44</v>
      </c>
      <c r="D6138" t="s">
        <v>1376</v>
      </c>
      <c r="E6138" t="s">
        <v>6</v>
      </c>
      <c r="F6138" s="12">
        <v>156</v>
      </c>
      <c r="G6138" s="13">
        <v>505142.29449499998</v>
      </c>
      <c r="H6138" s="12">
        <v>305</v>
      </c>
      <c r="I6138" s="13">
        <v>985858.63759999897</v>
      </c>
      <c r="J6138" s="12">
        <v>276</v>
      </c>
      <c r="K6138" s="13">
        <v>836367.57</v>
      </c>
      <c r="L6138" s="11">
        <v>-0.48852459016393401</v>
      </c>
      <c r="M6138" s="14">
        <v>-0.48761183882840298</v>
      </c>
      <c r="N6138" s="11">
        <v>-0.434782608695652</v>
      </c>
      <c r="O6138" s="11">
        <v>-0.396028358087821</v>
      </c>
    </row>
    <row r="6139" spans="2:15" x14ac:dyDescent="0.25">
      <c r="B6139" t="s">
        <v>24</v>
      </c>
      <c r="C6139" t="s">
        <v>44</v>
      </c>
      <c r="D6139" t="s">
        <v>1377</v>
      </c>
      <c r="E6139" t="s">
        <v>6</v>
      </c>
      <c r="F6139" s="12">
        <v>210</v>
      </c>
      <c r="G6139" s="13">
        <v>735587.26479999896</v>
      </c>
      <c r="H6139" s="12">
        <v>194</v>
      </c>
      <c r="I6139" s="13">
        <v>630743.19120000105</v>
      </c>
      <c r="J6139" s="12">
        <v>196</v>
      </c>
      <c r="K6139" s="13">
        <v>601642</v>
      </c>
      <c r="L6139" s="11">
        <v>8.2474226804123599E-2</v>
      </c>
      <c r="M6139" s="14">
        <v>0.166223076305478</v>
      </c>
      <c r="N6139" s="11">
        <v>7.1428571428571397E-2</v>
      </c>
      <c r="O6139" s="11">
        <v>0.22263283613843299</v>
      </c>
    </row>
    <row r="6140" spans="2:15" x14ac:dyDescent="0.25">
      <c r="B6140" t="s">
        <v>24</v>
      </c>
      <c r="C6140" t="s">
        <v>44</v>
      </c>
      <c r="D6140" t="s">
        <v>1378</v>
      </c>
      <c r="E6140" t="s">
        <v>6</v>
      </c>
      <c r="F6140" s="12">
        <v>113</v>
      </c>
      <c r="G6140" s="13">
        <v>490957.1862</v>
      </c>
      <c r="H6140" s="12">
        <v>199</v>
      </c>
      <c r="I6140" s="13">
        <v>777216.91999999899</v>
      </c>
      <c r="J6140" s="12">
        <v>159</v>
      </c>
      <c r="K6140" s="13">
        <v>490374</v>
      </c>
      <c r="L6140" s="11">
        <v>-0.43216080402009999</v>
      </c>
      <c r="M6140" s="14">
        <v>-0.36831382132030699</v>
      </c>
      <c r="N6140" s="11">
        <v>-0.28930817610062898</v>
      </c>
      <c r="O6140" s="11">
        <v>1.1892681912171201E-3</v>
      </c>
    </row>
    <row r="6141" spans="2:15" x14ac:dyDescent="0.25">
      <c r="B6141" t="s">
        <v>24</v>
      </c>
      <c r="C6141" t="s">
        <v>44</v>
      </c>
      <c r="D6141" t="s">
        <v>1379</v>
      </c>
      <c r="E6141" t="s">
        <v>19</v>
      </c>
      <c r="F6141" s="12">
        <v>122</v>
      </c>
      <c r="G6141" s="13">
        <v>469279.86</v>
      </c>
      <c r="H6141" s="12">
        <v>553</v>
      </c>
      <c r="I6141" s="13">
        <v>1986683.98</v>
      </c>
      <c r="J6141" s="12">
        <v>444</v>
      </c>
      <c r="K6141" s="13">
        <v>1595918.82</v>
      </c>
      <c r="L6141" s="11">
        <v>-0.77938517179023503</v>
      </c>
      <c r="M6141" s="14">
        <v>-0.76378736390676505</v>
      </c>
      <c r="N6141" s="11">
        <v>-0.72522522522522503</v>
      </c>
      <c r="O6141" s="11">
        <v>-0.70595004324844102</v>
      </c>
    </row>
    <row r="6142" spans="2:15" x14ac:dyDescent="0.25">
      <c r="B6142" t="s">
        <v>24</v>
      </c>
      <c r="C6142" t="s">
        <v>44</v>
      </c>
      <c r="D6142" t="s">
        <v>1380</v>
      </c>
      <c r="E6142" t="s">
        <v>19</v>
      </c>
      <c r="F6142" s="12">
        <v>261</v>
      </c>
      <c r="G6142" s="13">
        <v>596183.65949999995</v>
      </c>
      <c r="H6142" s="12">
        <v>359</v>
      </c>
      <c r="I6142" s="13">
        <v>1090506.1299999999</v>
      </c>
      <c r="J6142" s="12">
        <v>403</v>
      </c>
      <c r="K6142" s="13">
        <v>1099491</v>
      </c>
      <c r="L6142" s="11">
        <v>-0.27298050139275798</v>
      </c>
      <c r="M6142" s="14">
        <v>-0.453296370282669</v>
      </c>
      <c r="N6142" s="11">
        <v>-0.35235732009925602</v>
      </c>
      <c r="O6142" s="11">
        <v>-0.45776394759029398</v>
      </c>
    </row>
    <row r="6143" spans="2:15" x14ac:dyDescent="0.25">
      <c r="B6143" t="s">
        <v>24</v>
      </c>
      <c r="C6143" t="s">
        <v>44</v>
      </c>
      <c r="D6143" t="s">
        <v>1382</v>
      </c>
      <c r="E6143" t="s">
        <v>28</v>
      </c>
      <c r="F6143" s="12">
        <v>25</v>
      </c>
      <c r="G6143" s="13">
        <v>66541</v>
      </c>
      <c r="H6143" s="12">
        <v>12</v>
      </c>
      <c r="I6143" s="13">
        <v>33178</v>
      </c>
      <c r="J6143" s="12">
        <v>77</v>
      </c>
      <c r="K6143" s="13">
        <v>175867</v>
      </c>
      <c r="L6143" s="11">
        <v>1.0833333333333299</v>
      </c>
      <c r="M6143" s="14">
        <v>1.00557598408584</v>
      </c>
      <c r="N6143" s="11">
        <v>-0.67532467532467499</v>
      </c>
      <c r="O6143" s="11">
        <v>-0.62164021675470704</v>
      </c>
    </row>
    <row r="6144" spans="2:15" x14ac:dyDescent="0.25">
      <c r="B6144" t="s">
        <v>24</v>
      </c>
      <c r="C6144" t="s">
        <v>44</v>
      </c>
      <c r="D6144" t="s">
        <v>1383</v>
      </c>
      <c r="E6144" t="s">
        <v>17</v>
      </c>
      <c r="F6144" s="12">
        <v>970</v>
      </c>
      <c r="G6144" s="13">
        <v>5503255.6441800203</v>
      </c>
      <c r="H6144" s="12">
        <v>1296</v>
      </c>
      <c r="I6144" s="13">
        <v>7407876.9114999902</v>
      </c>
      <c r="J6144" s="12">
        <v>1476</v>
      </c>
      <c r="K6144" s="13">
        <v>7473609.9400000004</v>
      </c>
      <c r="L6144" s="11">
        <v>-0.25154320987654299</v>
      </c>
      <c r="M6144" s="14">
        <v>-0.25710757482528301</v>
      </c>
      <c r="N6144" s="11">
        <v>-0.34281842818428199</v>
      </c>
      <c r="O6144" s="11">
        <v>-0.263641575040507</v>
      </c>
    </row>
    <row r="6145" spans="2:15" x14ac:dyDescent="0.25">
      <c r="B6145" t="s">
        <v>24</v>
      </c>
      <c r="C6145" t="s">
        <v>44</v>
      </c>
      <c r="D6145" t="s">
        <v>1384</v>
      </c>
      <c r="E6145" t="s">
        <v>28</v>
      </c>
      <c r="F6145" s="12"/>
      <c r="G6145" s="13"/>
      <c r="H6145" s="12" t="s">
        <v>69</v>
      </c>
      <c r="I6145" s="13">
        <v>8496.23</v>
      </c>
      <c r="J6145" s="12">
        <v>6</v>
      </c>
      <c r="K6145" s="13">
        <v>21138.240000000002</v>
      </c>
      <c r="L6145" s="11" t="s">
        <v>70</v>
      </c>
      <c r="M6145" s="14"/>
      <c r="N6145" s="11"/>
      <c r="O6145" s="11"/>
    </row>
    <row r="6146" spans="2:15" x14ac:dyDescent="0.25">
      <c r="B6146" t="s">
        <v>24</v>
      </c>
      <c r="C6146" t="s">
        <v>44</v>
      </c>
      <c r="D6146" t="s">
        <v>1385</v>
      </c>
      <c r="E6146" t="s">
        <v>6</v>
      </c>
      <c r="F6146" s="12">
        <v>133</v>
      </c>
      <c r="G6146" s="13">
        <v>492814.63260000001</v>
      </c>
      <c r="H6146" s="12">
        <v>246</v>
      </c>
      <c r="I6146" s="13">
        <v>1023895.3088</v>
      </c>
      <c r="J6146" s="12">
        <v>377</v>
      </c>
      <c r="K6146" s="13">
        <v>1526452</v>
      </c>
      <c r="L6146" s="11">
        <v>-0.45934959349593502</v>
      </c>
      <c r="M6146" s="14">
        <v>-0.51868650206281597</v>
      </c>
      <c r="N6146" s="11">
        <v>-0.647214854111406</v>
      </c>
      <c r="O6146" s="11">
        <v>-0.67715025916307903</v>
      </c>
    </row>
    <row r="6147" spans="2:15" x14ac:dyDescent="0.25">
      <c r="B6147" t="s">
        <v>24</v>
      </c>
      <c r="C6147" t="s">
        <v>44</v>
      </c>
      <c r="D6147" t="s">
        <v>1386</v>
      </c>
      <c r="E6147" t="s">
        <v>6</v>
      </c>
      <c r="F6147" s="12">
        <v>148</v>
      </c>
      <c r="G6147" s="13">
        <v>424587.20539999998</v>
      </c>
      <c r="H6147" s="12">
        <v>193</v>
      </c>
      <c r="I6147" s="13">
        <v>505628.24000000098</v>
      </c>
      <c r="J6147" s="12">
        <v>276</v>
      </c>
      <c r="K6147" s="13">
        <v>715639.21</v>
      </c>
      <c r="L6147" s="11">
        <v>-0.233160621761658</v>
      </c>
      <c r="M6147" s="14">
        <v>-0.16027790417718901</v>
      </c>
      <c r="N6147" s="11">
        <v>-0.46376811594202899</v>
      </c>
      <c r="O6147" s="11">
        <v>-0.40670214897811402</v>
      </c>
    </row>
    <row r="6148" spans="2:15" x14ac:dyDescent="0.25">
      <c r="B6148" t="s">
        <v>24</v>
      </c>
      <c r="C6148" t="s">
        <v>44</v>
      </c>
      <c r="D6148" t="s">
        <v>1388</v>
      </c>
      <c r="E6148" t="s">
        <v>6</v>
      </c>
      <c r="F6148" s="12">
        <v>86</v>
      </c>
      <c r="G6148" s="13">
        <v>238380.78419999999</v>
      </c>
      <c r="H6148" s="12">
        <v>162</v>
      </c>
      <c r="I6148" s="13">
        <v>509383.67999999999</v>
      </c>
      <c r="J6148" s="12">
        <v>145</v>
      </c>
      <c r="K6148" s="13">
        <v>409716</v>
      </c>
      <c r="L6148" s="11">
        <v>-0.469135802469136</v>
      </c>
      <c r="M6148" s="14">
        <v>-0.53202115898177205</v>
      </c>
      <c r="N6148" s="11">
        <v>-0.40689655172413802</v>
      </c>
      <c r="O6148" s="11">
        <v>-0.41818043669273403</v>
      </c>
    </row>
    <row r="6149" spans="2:15" x14ac:dyDescent="0.25">
      <c r="B6149" t="s">
        <v>24</v>
      </c>
      <c r="C6149" t="s">
        <v>44</v>
      </c>
      <c r="D6149" t="s">
        <v>1389</v>
      </c>
      <c r="E6149" t="s">
        <v>17</v>
      </c>
      <c r="F6149" s="12">
        <v>138</v>
      </c>
      <c r="G6149" s="13">
        <v>485788.15600000002</v>
      </c>
      <c r="H6149" s="12">
        <v>267</v>
      </c>
      <c r="I6149" s="13">
        <v>796256.71660000097</v>
      </c>
      <c r="J6149" s="12">
        <v>287</v>
      </c>
      <c r="K6149" s="13">
        <v>786826.53</v>
      </c>
      <c r="L6149" s="11">
        <v>-0.48314606741573002</v>
      </c>
      <c r="M6149" s="14">
        <v>-0.38991013090061599</v>
      </c>
      <c r="N6149" s="11">
        <v>-0.51916376306620204</v>
      </c>
      <c r="O6149" s="11">
        <v>-0.38259814904817702</v>
      </c>
    </row>
    <row r="6150" spans="2:15" x14ac:dyDescent="0.25">
      <c r="B6150" t="s">
        <v>24</v>
      </c>
      <c r="C6150" t="s">
        <v>44</v>
      </c>
      <c r="D6150" t="s">
        <v>1390</v>
      </c>
      <c r="E6150" t="s">
        <v>17</v>
      </c>
      <c r="F6150" s="12">
        <v>142</v>
      </c>
      <c r="G6150" s="13">
        <v>430423.74164999998</v>
      </c>
      <c r="H6150" s="12">
        <v>276</v>
      </c>
      <c r="I6150" s="13">
        <v>741405.73479999998</v>
      </c>
      <c r="J6150" s="12">
        <v>343</v>
      </c>
      <c r="K6150" s="13">
        <v>891111.72799999896</v>
      </c>
      <c r="L6150" s="11">
        <v>-0.48550724637681197</v>
      </c>
      <c r="M6150" s="14">
        <v>-0.41944913365674202</v>
      </c>
      <c r="N6150" s="11">
        <v>-0.58600583090378999</v>
      </c>
      <c r="O6150" s="11">
        <v>-0.51698117292649903</v>
      </c>
    </row>
    <row r="6151" spans="2:15" x14ac:dyDescent="0.25">
      <c r="B6151" t="s">
        <v>24</v>
      </c>
      <c r="C6151" t="s">
        <v>44</v>
      </c>
      <c r="D6151" t="s">
        <v>1393</v>
      </c>
      <c r="E6151" t="s">
        <v>6</v>
      </c>
      <c r="F6151" s="12">
        <v>90</v>
      </c>
      <c r="G6151" s="13">
        <v>284977.35029999999</v>
      </c>
      <c r="H6151" s="12">
        <v>112</v>
      </c>
      <c r="I6151" s="13">
        <v>304223.92</v>
      </c>
      <c r="J6151" s="12">
        <v>133</v>
      </c>
      <c r="K6151" s="13">
        <v>313827.07</v>
      </c>
      <c r="L6151" s="11">
        <v>-0.19642857142857101</v>
      </c>
      <c r="M6151" s="14">
        <v>-6.3264485251520994E-2</v>
      </c>
      <c r="N6151" s="11">
        <v>-0.32330827067669199</v>
      </c>
      <c r="O6151" s="11">
        <v>-9.1928716346872399E-2</v>
      </c>
    </row>
    <row r="6152" spans="2:15" x14ac:dyDescent="0.25">
      <c r="B6152" t="s">
        <v>24</v>
      </c>
      <c r="C6152" t="s">
        <v>44</v>
      </c>
      <c r="D6152" t="s">
        <v>922</v>
      </c>
      <c r="E6152" t="s">
        <v>6</v>
      </c>
      <c r="F6152" s="12">
        <v>138</v>
      </c>
      <c r="G6152" s="13">
        <v>333338.90999999997</v>
      </c>
      <c r="H6152" s="12">
        <v>278</v>
      </c>
      <c r="I6152" s="13">
        <v>661215</v>
      </c>
      <c r="J6152" s="12">
        <v>259</v>
      </c>
      <c r="K6152" s="13">
        <v>588391</v>
      </c>
      <c r="L6152" s="11">
        <v>-0.50359712230215803</v>
      </c>
      <c r="M6152" s="14">
        <v>-0.49586910460289002</v>
      </c>
      <c r="N6152" s="11">
        <v>-0.46718146718146703</v>
      </c>
      <c r="O6152" s="11">
        <v>-0.43347381248183597</v>
      </c>
    </row>
    <row r="6153" spans="2:15" x14ac:dyDescent="0.25">
      <c r="B6153" t="s">
        <v>24</v>
      </c>
      <c r="C6153" t="s">
        <v>44</v>
      </c>
      <c r="D6153" t="s">
        <v>1396</v>
      </c>
      <c r="E6153" t="s">
        <v>28</v>
      </c>
      <c r="F6153" s="12">
        <v>5</v>
      </c>
      <c r="G6153" s="13">
        <v>19433.400000000001</v>
      </c>
      <c r="H6153" s="12" t="s">
        <v>69</v>
      </c>
      <c r="I6153" s="13">
        <v>7546</v>
      </c>
      <c r="J6153" s="12" t="s">
        <v>69</v>
      </c>
      <c r="K6153" s="13">
        <v>14237.44</v>
      </c>
      <c r="L6153" s="11" t="s">
        <v>70</v>
      </c>
      <c r="M6153" s="14">
        <v>1.5753246753246799</v>
      </c>
      <c r="N6153" s="11" t="s">
        <v>70</v>
      </c>
      <c r="O6153" s="11">
        <v>0.36495044052863401</v>
      </c>
    </row>
    <row r="6154" spans="2:15" x14ac:dyDescent="0.25">
      <c r="B6154" t="s">
        <v>24</v>
      </c>
      <c r="C6154" t="s">
        <v>44</v>
      </c>
      <c r="D6154" t="s">
        <v>1398</v>
      </c>
      <c r="E6154" t="s">
        <v>6</v>
      </c>
      <c r="F6154" s="12">
        <v>67</v>
      </c>
      <c r="G6154" s="13">
        <v>239497.068</v>
      </c>
      <c r="H6154" s="12">
        <v>90</v>
      </c>
      <c r="I6154" s="13">
        <v>233764.96</v>
      </c>
      <c r="J6154" s="12">
        <v>76</v>
      </c>
      <c r="K6154" s="13">
        <v>210018.78099999999</v>
      </c>
      <c r="L6154" s="11">
        <v>-0.25555555555555598</v>
      </c>
      <c r="M6154" s="14">
        <v>2.4520817833434599E-2</v>
      </c>
      <c r="N6154" s="11">
        <v>-0.118421052631579</v>
      </c>
      <c r="O6154" s="11">
        <v>0.14036024235375399</v>
      </c>
    </row>
    <row r="6155" spans="2:15" x14ac:dyDescent="0.25">
      <c r="B6155" t="s">
        <v>24</v>
      </c>
      <c r="C6155" t="s">
        <v>44</v>
      </c>
      <c r="D6155" t="s">
        <v>1399</v>
      </c>
      <c r="E6155" t="s">
        <v>17</v>
      </c>
      <c r="F6155" s="12">
        <v>103</v>
      </c>
      <c r="G6155" s="13">
        <v>289797.33720000001</v>
      </c>
      <c r="H6155" s="12">
        <v>212</v>
      </c>
      <c r="I6155" s="13">
        <v>610156.00439999998</v>
      </c>
      <c r="J6155" s="12">
        <v>196</v>
      </c>
      <c r="K6155" s="13">
        <v>434037.95500000002</v>
      </c>
      <c r="L6155" s="11">
        <v>-0.51415094339622602</v>
      </c>
      <c r="M6155" s="14">
        <v>-0.52504386565043504</v>
      </c>
      <c r="N6155" s="11">
        <v>-0.47448979591836699</v>
      </c>
      <c r="O6155" s="11">
        <v>-0.33232259100474298</v>
      </c>
    </row>
    <row r="6156" spans="2:15" x14ac:dyDescent="0.25">
      <c r="B6156" t="s">
        <v>24</v>
      </c>
      <c r="C6156" t="s">
        <v>44</v>
      </c>
      <c r="D6156" t="s">
        <v>1400</v>
      </c>
      <c r="E6156" t="s">
        <v>6</v>
      </c>
      <c r="F6156" s="12">
        <v>94</v>
      </c>
      <c r="G6156" s="13">
        <v>348894.55497599998</v>
      </c>
      <c r="H6156" s="12">
        <v>124</v>
      </c>
      <c r="I6156" s="13">
        <v>336052.22560000001</v>
      </c>
      <c r="J6156" s="12">
        <v>167</v>
      </c>
      <c r="K6156" s="13">
        <v>374892.12</v>
      </c>
      <c r="L6156" s="11">
        <v>-0.241935483870968</v>
      </c>
      <c r="M6156" s="14">
        <v>3.8215278452838203E-2</v>
      </c>
      <c r="N6156" s="11">
        <v>-0.43712574850299402</v>
      </c>
      <c r="O6156" s="11">
        <v>-6.9346789748475093E-2</v>
      </c>
    </row>
    <row r="6157" spans="2:15" x14ac:dyDescent="0.25">
      <c r="B6157" t="s">
        <v>24</v>
      </c>
      <c r="C6157" t="s">
        <v>44</v>
      </c>
      <c r="D6157" t="s">
        <v>1401</v>
      </c>
      <c r="E6157" t="s">
        <v>6</v>
      </c>
      <c r="F6157" s="12">
        <v>130</v>
      </c>
      <c r="G6157" s="13">
        <v>659049.87</v>
      </c>
      <c r="H6157" s="12">
        <v>159</v>
      </c>
      <c r="I6157" s="13">
        <v>740471.68</v>
      </c>
      <c r="J6157" s="12">
        <v>102</v>
      </c>
      <c r="K6157" s="13">
        <v>259386</v>
      </c>
      <c r="L6157" s="11">
        <v>-0.182389937106918</v>
      </c>
      <c r="M6157" s="14">
        <v>-0.109959384267065</v>
      </c>
      <c r="N6157" s="11">
        <v>0.27450980392156898</v>
      </c>
      <c r="O6157" s="11">
        <v>1.5408074067220301</v>
      </c>
    </row>
    <row r="6158" spans="2:15" x14ac:dyDescent="0.25">
      <c r="B6158" t="s">
        <v>24</v>
      </c>
      <c r="C6158" t="s">
        <v>44</v>
      </c>
      <c r="D6158" t="s">
        <v>1402</v>
      </c>
      <c r="E6158" t="s">
        <v>6</v>
      </c>
      <c r="F6158" s="12">
        <v>457</v>
      </c>
      <c r="G6158" s="13">
        <v>2069509.7490000001</v>
      </c>
      <c r="H6158" s="12">
        <v>361</v>
      </c>
      <c r="I6158" s="13">
        <v>1406894.8872</v>
      </c>
      <c r="J6158" s="12">
        <v>377</v>
      </c>
      <c r="K6158" s="13">
        <v>1309304</v>
      </c>
      <c r="L6158" s="11">
        <v>0.26592797783933497</v>
      </c>
      <c r="M6158" s="14">
        <v>0.470976807029797</v>
      </c>
      <c r="N6158" s="11">
        <v>0.21220159151193599</v>
      </c>
      <c r="O6158" s="11">
        <v>0.58061821318807305</v>
      </c>
    </row>
    <row r="6159" spans="2:15" x14ac:dyDescent="0.25">
      <c r="B6159" t="s">
        <v>24</v>
      </c>
      <c r="C6159" t="s">
        <v>44</v>
      </c>
      <c r="D6159" t="s">
        <v>1404</v>
      </c>
      <c r="E6159" t="s">
        <v>17</v>
      </c>
      <c r="F6159" s="12">
        <v>144</v>
      </c>
      <c r="G6159" s="13">
        <v>473455.75820600003</v>
      </c>
      <c r="H6159" s="12">
        <v>199</v>
      </c>
      <c r="I6159" s="13">
        <v>541191.06660000002</v>
      </c>
      <c r="J6159" s="12">
        <v>200</v>
      </c>
      <c r="K6159" s="13">
        <v>489995.37</v>
      </c>
      <c r="L6159" s="11">
        <v>-0.276381909547739</v>
      </c>
      <c r="M6159" s="14">
        <v>-0.12515969418997</v>
      </c>
      <c r="N6159" s="11">
        <v>-0.28000000000000003</v>
      </c>
      <c r="O6159" s="11">
        <v>-3.3754628730471303E-2</v>
      </c>
    </row>
    <row r="6160" spans="2:15" x14ac:dyDescent="0.25">
      <c r="B6160" t="s">
        <v>24</v>
      </c>
      <c r="C6160" t="s">
        <v>44</v>
      </c>
      <c r="D6160" t="s">
        <v>1428</v>
      </c>
      <c r="E6160" t="s">
        <v>28</v>
      </c>
      <c r="F6160" s="12">
        <v>6</v>
      </c>
      <c r="G6160" s="13">
        <v>28981.66</v>
      </c>
      <c r="H6160" s="12"/>
      <c r="I6160" s="13"/>
      <c r="J6160" s="12"/>
      <c r="K6160" s="13"/>
      <c r="L6160" s="11"/>
      <c r="M6160" s="14"/>
      <c r="N6160" s="11"/>
      <c r="O6160" s="11"/>
    </row>
    <row r="6161" spans="2:15" x14ac:dyDescent="0.25">
      <c r="B6161" t="s">
        <v>24</v>
      </c>
      <c r="C6161" t="s">
        <v>45</v>
      </c>
      <c r="D6161" t="s">
        <v>1406</v>
      </c>
      <c r="E6161" t="s">
        <v>6</v>
      </c>
      <c r="F6161" s="12">
        <v>87</v>
      </c>
      <c r="G6161" s="13">
        <v>510050.08140000002</v>
      </c>
      <c r="H6161" s="12">
        <v>130</v>
      </c>
      <c r="I6161" s="13">
        <v>451548.58559999999</v>
      </c>
      <c r="J6161" s="12">
        <v>133</v>
      </c>
      <c r="K6161" s="13">
        <v>459105.54</v>
      </c>
      <c r="L6161" s="11">
        <v>-0.33076923076923098</v>
      </c>
      <c r="M6161" s="14">
        <v>0.12955747767931799</v>
      </c>
      <c r="N6161" s="11">
        <v>-0.34586466165413499</v>
      </c>
      <c r="O6161" s="11">
        <v>0.110964771629634</v>
      </c>
    </row>
    <row r="6162" spans="2:15" x14ac:dyDescent="0.25">
      <c r="B6162" t="s">
        <v>24</v>
      </c>
      <c r="C6162" t="s">
        <v>45</v>
      </c>
      <c r="D6162" t="s">
        <v>1407</v>
      </c>
      <c r="E6162" t="s">
        <v>17</v>
      </c>
      <c r="F6162" s="12">
        <v>277</v>
      </c>
      <c r="G6162" s="13">
        <v>1310114.8640699999</v>
      </c>
      <c r="H6162" s="12">
        <v>420</v>
      </c>
      <c r="I6162" s="13">
        <v>1532576.9228000001</v>
      </c>
      <c r="J6162" s="12">
        <v>306</v>
      </c>
      <c r="K6162" s="13">
        <v>924988.32</v>
      </c>
      <c r="L6162" s="11">
        <v>-0.34047619047618999</v>
      </c>
      <c r="M6162" s="14">
        <v>-0.14515555821078699</v>
      </c>
      <c r="N6162" s="11">
        <v>-9.4771241830065397E-2</v>
      </c>
      <c r="O6162" s="11">
        <v>0.41635827798344499</v>
      </c>
    </row>
    <row r="6163" spans="2:15" x14ac:dyDescent="0.25">
      <c r="B6163" t="s">
        <v>24</v>
      </c>
      <c r="C6163" t="s">
        <v>45</v>
      </c>
      <c r="D6163" t="s">
        <v>1408</v>
      </c>
      <c r="E6163" t="s">
        <v>6</v>
      </c>
      <c r="F6163" s="12">
        <v>243</v>
      </c>
      <c r="G6163" s="13">
        <v>1879978.372857</v>
      </c>
      <c r="H6163" s="12">
        <v>282</v>
      </c>
      <c r="I6163" s="13">
        <v>1958755.84</v>
      </c>
      <c r="J6163" s="12">
        <v>171</v>
      </c>
      <c r="K6163" s="13">
        <v>789362</v>
      </c>
      <c r="L6163" s="11">
        <v>-0.13829787234042601</v>
      </c>
      <c r="M6163" s="14">
        <v>-4.0218114751351002E-2</v>
      </c>
      <c r="N6163" s="11">
        <v>0.42105263157894701</v>
      </c>
      <c r="O6163" s="11">
        <v>1.3816428620290799</v>
      </c>
    </row>
    <row r="6164" spans="2:15" x14ac:dyDescent="0.25">
      <c r="B6164" t="s">
        <v>24</v>
      </c>
      <c r="C6164" t="s">
        <v>45</v>
      </c>
      <c r="D6164" t="s">
        <v>1409</v>
      </c>
      <c r="E6164" t="s">
        <v>6</v>
      </c>
      <c r="F6164" s="12">
        <v>96</v>
      </c>
      <c r="G6164" s="13">
        <v>315208.76520000002</v>
      </c>
      <c r="H6164" s="12">
        <v>122</v>
      </c>
      <c r="I6164" s="13">
        <v>357712.16</v>
      </c>
      <c r="J6164" s="12">
        <v>188</v>
      </c>
      <c r="K6164" s="13">
        <v>443587</v>
      </c>
      <c r="L6164" s="11">
        <v>-0.213114754098361</v>
      </c>
      <c r="M6164" s="14">
        <v>-0.11882010049644399</v>
      </c>
      <c r="N6164" s="11">
        <v>-0.48936170212766</v>
      </c>
      <c r="O6164" s="11">
        <v>-0.28940937132963801</v>
      </c>
    </row>
    <row r="6165" spans="2:15" x14ac:dyDescent="0.25">
      <c r="B6165" t="s">
        <v>24</v>
      </c>
      <c r="C6165" t="s">
        <v>45</v>
      </c>
      <c r="D6165" t="s">
        <v>1410</v>
      </c>
      <c r="E6165" t="s">
        <v>17</v>
      </c>
      <c r="F6165" s="12">
        <v>79</v>
      </c>
      <c r="G6165" s="13">
        <v>219455.05239</v>
      </c>
      <c r="H6165" s="12">
        <v>130</v>
      </c>
      <c r="I6165" s="13">
        <v>465339.70240000001</v>
      </c>
      <c r="J6165" s="12">
        <v>144</v>
      </c>
      <c r="K6165" s="13">
        <v>428180.63</v>
      </c>
      <c r="L6165" s="11">
        <v>-0.39230769230769202</v>
      </c>
      <c r="M6165" s="14">
        <v>-0.52839817608909001</v>
      </c>
      <c r="N6165" s="11">
        <v>-0.45138888888888901</v>
      </c>
      <c r="O6165" s="11">
        <v>-0.487470854555004</v>
      </c>
    </row>
    <row r="6166" spans="2:15" x14ac:dyDescent="0.25">
      <c r="B6166" t="s">
        <v>24</v>
      </c>
      <c r="C6166" t="s">
        <v>45</v>
      </c>
      <c r="D6166" t="s">
        <v>1411</v>
      </c>
      <c r="E6166" t="s">
        <v>6</v>
      </c>
      <c r="F6166" s="12">
        <v>41</v>
      </c>
      <c r="G6166" s="13">
        <v>87615.572700000004</v>
      </c>
      <c r="H6166" s="12">
        <v>53</v>
      </c>
      <c r="I6166" s="13">
        <v>130367.12</v>
      </c>
      <c r="J6166" s="12">
        <v>38</v>
      </c>
      <c r="K6166" s="13">
        <v>90206.24</v>
      </c>
      <c r="L6166" s="11">
        <v>-0.22641509433962301</v>
      </c>
      <c r="M6166" s="14">
        <v>-0.32793197625290799</v>
      </c>
      <c r="N6166" s="11">
        <v>7.8947368421052697E-2</v>
      </c>
      <c r="O6166" s="11">
        <v>-2.8719380167048399E-2</v>
      </c>
    </row>
    <row r="6167" spans="2:15" x14ac:dyDescent="0.25">
      <c r="B6167" t="s">
        <v>24</v>
      </c>
      <c r="C6167" t="s">
        <v>45</v>
      </c>
      <c r="D6167" t="s">
        <v>1412</v>
      </c>
      <c r="E6167" t="s">
        <v>6</v>
      </c>
      <c r="F6167" s="12">
        <v>95</v>
      </c>
      <c r="G6167" s="13">
        <v>327388.96830000001</v>
      </c>
      <c r="H6167" s="12">
        <v>183</v>
      </c>
      <c r="I6167" s="13">
        <v>636455.4976</v>
      </c>
      <c r="J6167" s="12">
        <v>148</v>
      </c>
      <c r="K6167" s="13">
        <v>485598.37</v>
      </c>
      <c r="L6167" s="11">
        <v>-0.48087431693989102</v>
      </c>
      <c r="M6167" s="14">
        <v>-0.48560587576893299</v>
      </c>
      <c r="N6167" s="11">
        <v>-0.358108108108108</v>
      </c>
      <c r="O6167" s="11">
        <v>-0.32580299167808102</v>
      </c>
    </row>
    <row r="6168" spans="2:15" x14ac:dyDescent="0.25">
      <c r="B6168" t="s">
        <v>24</v>
      </c>
      <c r="C6168" t="s">
        <v>45</v>
      </c>
      <c r="D6168" t="s">
        <v>1413</v>
      </c>
      <c r="E6168" t="s">
        <v>6</v>
      </c>
      <c r="F6168" s="12">
        <v>121</v>
      </c>
      <c r="G6168" s="13">
        <v>301591.03470000002</v>
      </c>
      <c r="H6168" s="12">
        <v>147</v>
      </c>
      <c r="I6168" s="13">
        <v>331831.76</v>
      </c>
      <c r="J6168" s="12">
        <v>143</v>
      </c>
      <c r="K6168" s="13">
        <v>319473</v>
      </c>
      <c r="L6168" s="11">
        <v>-0.17687074829932001</v>
      </c>
      <c r="M6168" s="14">
        <v>-9.11327032108072E-2</v>
      </c>
      <c r="N6168" s="11">
        <v>-0.15384615384615399</v>
      </c>
      <c r="O6168" s="11">
        <v>-5.5973322628202302E-2</v>
      </c>
    </row>
    <row r="6169" spans="2:15" x14ac:dyDescent="0.25">
      <c r="B6169" t="s">
        <v>24</v>
      </c>
      <c r="C6169" t="s">
        <v>45</v>
      </c>
      <c r="D6169" t="s">
        <v>1414</v>
      </c>
      <c r="E6169" t="s">
        <v>29</v>
      </c>
      <c r="F6169" s="12">
        <v>14</v>
      </c>
      <c r="G6169" s="13">
        <v>205391.6195</v>
      </c>
      <c r="H6169" s="12">
        <v>21</v>
      </c>
      <c r="I6169" s="13">
        <v>166559</v>
      </c>
      <c r="J6169" s="12">
        <v>29</v>
      </c>
      <c r="K6169" s="13">
        <v>220217.88</v>
      </c>
      <c r="L6169" s="11">
        <v>-0.33333333333333298</v>
      </c>
      <c r="M6169" s="14">
        <v>0.23314632952887601</v>
      </c>
      <c r="N6169" s="11">
        <v>-0.51724137931034497</v>
      </c>
      <c r="O6169" s="11">
        <v>-6.7325416537476507E-2</v>
      </c>
    </row>
    <row r="6170" spans="2:15" x14ac:dyDescent="0.25">
      <c r="B6170" t="s">
        <v>24</v>
      </c>
      <c r="C6170" t="s">
        <v>45</v>
      </c>
      <c r="D6170" t="s">
        <v>1415</v>
      </c>
      <c r="E6170" t="s">
        <v>19</v>
      </c>
      <c r="F6170" s="12">
        <v>343</v>
      </c>
      <c r="G6170" s="13">
        <v>1369386.26</v>
      </c>
      <c r="H6170" s="12">
        <v>1006</v>
      </c>
      <c r="I6170" s="13">
        <v>3985470.48</v>
      </c>
      <c r="J6170" s="12">
        <v>1058</v>
      </c>
      <c r="K6170" s="13">
        <v>4017853.11</v>
      </c>
      <c r="L6170" s="11">
        <v>-0.65904572564612296</v>
      </c>
      <c r="M6170" s="14">
        <v>-0.65640536873327904</v>
      </c>
      <c r="N6170" s="11">
        <v>-0.67580340264650296</v>
      </c>
      <c r="O6170" s="11">
        <v>-0.65917463319110703</v>
      </c>
    </row>
    <row r="6171" spans="2:15" x14ac:dyDescent="0.25">
      <c r="B6171" t="s">
        <v>24</v>
      </c>
      <c r="C6171" t="s">
        <v>45</v>
      </c>
      <c r="D6171" t="s">
        <v>1416</v>
      </c>
      <c r="E6171" t="s">
        <v>23</v>
      </c>
      <c r="F6171" s="12">
        <v>236</v>
      </c>
      <c r="G6171" s="13">
        <v>1038597.715</v>
      </c>
      <c r="H6171" s="12">
        <v>289</v>
      </c>
      <c r="I6171" s="13">
        <v>1112578.93</v>
      </c>
      <c r="J6171" s="12">
        <v>332</v>
      </c>
      <c r="K6171" s="13">
        <v>1213181.04</v>
      </c>
      <c r="L6171" s="11">
        <v>-0.18339100346020801</v>
      </c>
      <c r="M6171" s="14">
        <v>-6.6495250813349796E-2</v>
      </c>
      <c r="N6171" s="11">
        <v>-0.28915662650602397</v>
      </c>
      <c r="O6171" s="11">
        <v>-0.14390541827129</v>
      </c>
    </row>
    <row r="6172" spans="2:15" x14ac:dyDescent="0.25">
      <c r="B6172" t="s">
        <v>24</v>
      </c>
      <c r="C6172" t="s">
        <v>45</v>
      </c>
      <c r="D6172" t="s">
        <v>1417</v>
      </c>
      <c r="E6172" t="s">
        <v>23</v>
      </c>
      <c r="F6172" s="12">
        <v>265</v>
      </c>
      <c r="G6172" s="13">
        <v>1042319.089842</v>
      </c>
      <c r="H6172" s="12">
        <v>470</v>
      </c>
      <c r="I6172" s="13">
        <v>1554636.7346000001</v>
      </c>
      <c r="J6172" s="12">
        <v>490</v>
      </c>
      <c r="K6172" s="13">
        <v>1468948.89</v>
      </c>
      <c r="L6172" s="11">
        <v>-0.43617021276595702</v>
      </c>
      <c r="M6172" s="14">
        <v>-0.32954170794749399</v>
      </c>
      <c r="N6172" s="11">
        <v>-0.45918367346938799</v>
      </c>
      <c r="O6172" s="11">
        <v>-0.29043202460093698</v>
      </c>
    </row>
    <row r="6173" spans="2:15" x14ac:dyDescent="0.25">
      <c r="B6173" t="s">
        <v>24</v>
      </c>
      <c r="C6173" t="s">
        <v>45</v>
      </c>
      <c r="D6173" t="s">
        <v>1418</v>
      </c>
      <c r="E6173" t="s">
        <v>30</v>
      </c>
      <c r="F6173" s="12">
        <v>194</v>
      </c>
      <c r="G6173" s="13">
        <v>578740.44999999995</v>
      </c>
      <c r="H6173" s="12">
        <v>218</v>
      </c>
      <c r="I6173" s="13">
        <v>624618.85600000003</v>
      </c>
      <c r="J6173" s="12">
        <v>257</v>
      </c>
      <c r="K6173" s="13">
        <v>762262.59207999997</v>
      </c>
      <c r="L6173" s="11">
        <v>-0.11009174311926601</v>
      </c>
      <c r="M6173" s="14">
        <v>-7.3450241790330897E-2</v>
      </c>
      <c r="N6173" s="11">
        <v>-0.24513618677042801</v>
      </c>
      <c r="O6173" s="11">
        <v>-0.240759738162173</v>
      </c>
    </row>
    <row r="6174" spans="2:15" x14ac:dyDescent="0.25">
      <c r="B6174" t="s">
        <v>24</v>
      </c>
      <c r="C6174" t="s">
        <v>45</v>
      </c>
      <c r="D6174" t="s">
        <v>1419</v>
      </c>
      <c r="E6174" t="s">
        <v>23</v>
      </c>
      <c r="F6174" s="12">
        <v>320</v>
      </c>
      <c r="G6174" s="13">
        <v>1507844.58</v>
      </c>
      <c r="H6174" s="12">
        <v>520</v>
      </c>
      <c r="I6174" s="13">
        <v>2037522</v>
      </c>
      <c r="J6174" s="12">
        <v>602</v>
      </c>
      <c r="K6174" s="13">
        <v>2048219.39</v>
      </c>
      <c r="L6174" s="11">
        <v>-0.38461538461538503</v>
      </c>
      <c r="M6174" s="14">
        <v>-0.259961570967085</v>
      </c>
      <c r="N6174" s="11">
        <v>-0.46843853820598003</v>
      </c>
      <c r="O6174" s="11">
        <v>-0.26382662552569502</v>
      </c>
    </row>
    <row r="6175" spans="2:15" x14ac:dyDescent="0.25">
      <c r="B6175" t="s">
        <v>24</v>
      </c>
      <c r="C6175" t="s">
        <v>45</v>
      </c>
      <c r="D6175" t="s">
        <v>1420</v>
      </c>
      <c r="E6175" t="s">
        <v>19</v>
      </c>
      <c r="F6175" s="12">
        <v>113</v>
      </c>
      <c r="G6175" s="13">
        <v>462276.81</v>
      </c>
      <c r="H6175" s="12">
        <v>247</v>
      </c>
      <c r="I6175" s="13">
        <v>1030399</v>
      </c>
      <c r="J6175" s="12">
        <v>353</v>
      </c>
      <c r="K6175" s="13">
        <v>1358455.22</v>
      </c>
      <c r="L6175" s="11">
        <v>-0.54251012145749</v>
      </c>
      <c r="M6175" s="14">
        <v>-0.55136135613485704</v>
      </c>
      <c r="N6175" s="11">
        <v>-0.67988668555240805</v>
      </c>
      <c r="O6175" s="11">
        <v>-0.65970404972200702</v>
      </c>
    </row>
    <row r="6176" spans="2:15" x14ac:dyDescent="0.25">
      <c r="B6176" t="s">
        <v>24</v>
      </c>
      <c r="C6176" t="s">
        <v>45</v>
      </c>
      <c r="D6176" t="s">
        <v>1421</v>
      </c>
      <c r="E6176" t="s">
        <v>23</v>
      </c>
      <c r="F6176" s="12">
        <v>2459</v>
      </c>
      <c r="G6176" s="13">
        <v>9823552.0888400804</v>
      </c>
      <c r="H6176" s="12">
        <v>3352</v>
      </c>
      <c r="I6176" s="13">
        <v>12021815.455800001</v>
      </c>
      <c r="J6176" s="12">
        <v>3361</v>
      </c>
      <c r="K6176" s="13">
        <v>11836008.298319999</v>
      </c>
      <c r="L6176" s="11">
        <v>-0.26640811455847302</v>
      </c>
      <c r="M6176" s="14">
        <v>-0.18285618965306699</v>
      </c>
      <c r="N6176" s="11">
        <v>-0.26837250818208902</v>
      </c>
      <c r="O6176" s="11">
        <v>-0.170028286459177</v>
      </c>
    </row>
    <row r="6177" spans="2:15" x14ac:dyDescent="0.25">
      <c r="B6177" t="s">
        <v>24</v>
      </c>
      <c r="C6177" t="s">
        <v>45</v>
      </c>
      <c r="D6177" t="s">
        <v>1422</v>
      </c>
      <c r="E6177" t="s">
        <v>6</v>
      </c>
      <c r="F6177" s="12">
        <v>158</v>
      </c>
      <c r="G6177" s="13">
        <v>638806.89239999896</v>
      </c>
      <c r="H6177" s="12">
        <v>324</v>
      </c>
      <c r="I6177" s="13">
        <v>1310412.08</v>
      </c>
      <c r="J6177" s="12"/>
      <c r="K6177" s="13"/>
      <c r="L6177" s="11">
        <v>-0.51234567901234596</v>
      </c>
      <c r="M6177" s="14">
        <v>-0.51251449666123505</v>
      </c>
      <c r="N6177" s="11"/>
      <c r="O6177" s="11"/>
    </row>
    <row r="6178" spans="2:15" x14ac:dyDescent="0.25">
      <c r="B6178" t="s">
        <v>24</v>
      </c>
      <c r="C6178" t="s">
        <v>45</v>
      </c>
      <c r="D6178" t="s">
        <v>1423</v>
      </c>
      <c r="E6178" t="s">
        <v>23</v>
      </c>
      <c r="F6178" s="12">
        <v>37</v>
      </c>
      <c r="G6178" s="13">
        <v>168905.16</v>
      </c>
      <c r="H6178" s="12">
        <v>210</v>
      </c>
      <c r="I6178" s="13">
        <v>1239181.56</v>
      </c>
      <c r="J6178" s="12">
        <v>230</v>
      </c>
      <c r="K6178" s="13">
        <v>784815.74</v>
      </c>
      <c r="L6178" s="11">
        <v>-0.82380952380952399</v>
      </c>
      <c r="M6178" s="14">
        <v>-0.86369619638303896</v>
      </c>
      <c r="N6178" s="11">
        <v>-0.83913043478260896</v>
      </c>
      <c r="O6178" s="11">
        <v>-0.78478367419083594</v>
      </c>
    </row>
    <row r="6179" spans="2:15" x14ac:dyDescent="0.25">
      <c r="B6179" t="s">
        <v>24</v>
      </c>
      <c r="C6179" t="s">
        <v>45</v>
      </c>
      <c r="D6179" t="s">
        <v>1424</v>
      </c>
      <c r="E6179" t="s">
        <v>23</v>
      </c>
      <c r="F6179" s="12">
        <v>52</v>
      </c>
      <c r="G6179" s="13">
        <v>224921.07</v>
      </c>
      <c r="H6179" s="12">
        <v>86</v>
      </c>
      <c r="I6179" s="13">
        <v>179867</v>
      </c>
      <c r="J6179" s="12">
        <v>95</v>
      </c>
      <c r="K6179" s="13">
        <v>199775</v>
      </c>
      <c r="L6179" s="11">
        <v>-0.39534883720930197</v>
      </c>
      <c r="M6179" s="14">
        <v>0.25048546981936598</v>
      </c>
      <c r="N6179" s="11">
        <v>-0.452631578947368</v>
      </c>
      <c r="O6179" s="11">
        <v>0.12587195595044401</v>
      </c>
    </row>
    <row r="6180" spans="2:15" x14ac:dyDescent="0.25">
      <c r="B6180" t="s">
        <v>24</v>
      </c>
      <c r="C6180" t="s">
        <v>45</v>
      </c>
      <c r="D6180" t="s">
        <v>1425</v>
      </c>
      <c r="E6180" t="s">
        <v>6</v>
      </c>
      <c r="F6180" s="12">
        <v>16</v>
      </c>
      <c r="G6180" s="13">
        <v>60541.921199999997</v>
      </c>
      <c r="H6180" s="12">
        <v>25</v>
      </c>
      <c r="I6180" s="13">
        <v>76457.679999999993</v>
      </c>
      <c r="J6180" s="12">
        <v>39</v>
      </c>
      <c r="K6180" s="13">
        <v>87473</v>
      </c>
      <c r="L6180" s="11">
        <v>-0.36</v>
      </c>
      <c r="M6180" s="14">
        <v>-0.20816429167089601</v>
      </c>
      <c r="N6180" s="11">
        <v>-0.58974358974358998</v>
      </c>
      <c r="O6180" s="11">
        <v>-0.30787876030317901</v>
      </c>
    </row>
    <row r="6181" spans="2:15" x14ac:dyDescent="0.25">
      <c r="B6181" t="s">
        <v>24</v>
      </c>
      <c r="C6181" t="s">
        <v>45</v>
      </c>
      <c r="D6181" t="s">
        <v>1426</v>
      </c>
      <c r="E6181" t="s">
        <v>6</v>
      </c>
      <c r="F6181" s="12">
        <v>584</v>
      </c>
      <c r="G6181" s="13">
        <v>2842256.5531350002</v>
      </c>
      <c r="H6181" s="12">
        <v>64</v>
      </c>
      <c r="I6181" s="13">
        <v>261726.19200000001</v>
      </c>
      <c r="J6181" s="12">
        <v>59</v>
      </c>
      <c r="K6181" s="13">
        <v>165649</v>
      </c>
      <c r="L6181" s="11">
        <v>8.125</v>
      </c>
      <c r="M6181" s="14">
        <v>9.8596565418832895</v>
      </c>
      <c r="N6181" s="11">
        <v>8.8983050847457594</v>
      </c>
      <c r="O6181" s="11">
        <v>16.158307947135199</v>
      </c>
    </row>
    <row r="6182" spans="2:15" x14ac:dyDescent="0.25">
      <c r="B6182" t="s">
        <v>24</v>
      </c>
      <c r="C6182" t="s">
        <v>45</v>
      </c>
      <c r="D6182" t="s">
        <v>1427</v>
      </c>
      <c r="E6182" t="s">
        <v>6</v>
      </c>
      <c r="F6182" s="12">
        <v>51</v>
      </c>
      <c r="G6182" s="13">
        <v>172184.12557500001</v>
      </c>
      <c r="H6182" s="12">
        <v>72</v>
      </c>
      <c r="I6182" s="13">
        <v>207318.96</v>
      </c>
      <c r="J6182" s="12">
        <v>78</v>
      </c>
      <c r="K6182" s="13">
        <v>224094</v>
      </c>
      <c r="L6182" s="11">
        <v>-0.29166666666666702</v>
      </c>
      <c r="M6182" s="14">
        <v>-0.169472364828572</v>
      </c>
      <c r="N6182" s="11">
        <v>-0.34615384615384598</v>
      </c>
      <c r="O6182" s="11">
        <v>-0.23164330336823</v>
      </c>
    </row>
    <row r="6183" spans="2:15" x14ac:dyDescent="0.25">
      <c r="B6183" t="s">
        <v>24</v>
      </c>
      <c r="C6183" t="s">
        <v>45</v>
      </c>
      <c r="D6183" t="s">
        <v>1428</v>
      </c>
      <c r="E6183" t="s">
        <v>6</v>
      </c>
      <c r="F6183" s="12">
        <v>37</v>
      </c>
      <c r="G6183" s="13">
        <v>135845.7132</v>
      </c>
      <c r="H6183" s="12">
        <v>69</v>
      </c>
      <c r="I6183" s="13">
        <v>171354.56</v>
      </c>
      <c r="J6183" s="12">
        <v>84</v>
      </c>
      <c r="K6183" s="13">
        <v>202624</v>
      </c>
      <c r="L6183" s="11">
        <v>-0.46376811594202899</v>
      </c>
      <c r="M6183" s="14">
        <v>-0.207224405349936</v>
      </c>
      <c r="N6183" s="11">
        <v>-0.55952380952380998</v>
      </c>
      <c r="O6183" s="11">
        <v>-0.329567508291219</v>
      </c>
    </row>
    <row r="6184" spans="2:15" x14ac:dyDescent="0.25">
      <c r="B6184" t="s">
        <v>24</v>
      </c>
      <c r="C6184" t="s">
        <v>45</v>
      </c>
      <c r="D6184" t="s">
        <v>1429</v>
      </c>
      <c r="E6184" t="s">
        <v>6</v>
      </c>
      <c r="F6184" s="12">
        <v>70</v>
      </c>
      <c r="G6184" s="13">
        <v>177528.68549999999</v>
      </c>
      <c r="H6184" s="12">
        <v>128</v>
      </c>
      <c r="I6184" s="13">
        <v>345442.24</v>
      </c>
      <c r="J6184" s="12">
        <v>215</v>
      </c>
      <c r="K6184" s="13">
        <v>706137</v>
      </c>
      <c r="L6184" s="11">
        <v>-0.453125</v>
      </c>
      <c r="M6184" s="14">
        <v>-0.486082867283399</v>
      </c>
      <c r="N6184" s="11">
        <v>-0.67441860465116299</v>
      </c>
      <c r="O6184" s="11">
        <v>-0.74859172441041899</v>
      </c>
    </row>
    <row r="6185" spans="2:15" x14ac:dyDescent="0.25">
      <c r="B6185" t="s">
        <v>24</v>
      </c>
      <c r="C6185" t="s">
        <v>45</v>
      </c>
      <c r="D6185" t="s">
        <v>1430</v>
      </c>
      <c r="E6185" t="s">
        <v>6</v>
      </c>
      <c r="F6185" s="12">
        <v>131</v>
      </c>
      <c r="G6185" s="13">
        <v>402243.63829999999</v>
      </c>
      <c r="H6185" s="12">
        <v>168</v>
      </c>
      <c r="I6185" s="13">
        <v>502665.39440000098</v>
      </c>
      <c r="J6185" s="12">
        <v>182</v>
      </c>
      <c r="K6185" s="13">
        <v>478679</v>
      </c>
      <c r="L6185" s="11">
        <v>-0.22023809523809501</v>
      </c>
      <c r="M6185" s="14">
        <v>-0.19977853502302101</v>
      </c>
      <c r="N6185" s="11">
        <v>-0.28021978021978</v>
      </c>
      <c r="O6185" s="11">
        <v>-0.15967978896087001</v>
      </c>
    </row>
    <row r="6186" spans="2:15" x14ac:dyDescent="0.25">
      <c r="B6186" t="s">
        <v>24</v>
      </c>
      <c r="C6186" t="s">
        <v>45</v>
      </c>
      <c r="D6186" t="s">
        <v>1238</v>
      </c>
      <c r="E6186" t="s">
        <v>6</v>
      </c>
      <c r="F6186" s="12"/>
      <c r="G6186" s="13"/>
      <c r="H6186" s="12">
        <v>662</v>
      </c>
      <c r="I6186" s="13">
        <v>2427168</v>
      </c>
      <c r="J6186" s="12">
        <v>879</v>
      </c>
      <c r="K6186" s="13">
        <v>3179548</v>
      </c>
      <c r="L6186" s="11"/>
      <c r="M6186" s="14"/>
      <c r="N6186" s="11"/>
      <c r="O6186" s="11"/>
    </row>
    <row r="6187" spans="2:15" x14ac:dyDescent="0.25">
      <c r="B6187" t="s">
        <v>24</v>
      </c>
      <c r="C6187" t="s">
        <v>45</v>
      </c>
      <c r="D6187" t="s">
        <v>1431</v>
      </c>
      <c r="E6187" t="s">
        <v>6</v>
      </c>
      <c r="F6187" s="12">
        <v>55</v>
      </c>
      <c r="G6187" s="13">
        <v>159862.24619999999</v>
      </c>
      <c r="H6187" s="12">
        <v>76</v>
      </c>
      <c r="I6187" s="13">
        <v>197701.12</v>
      </c>
      <c r="J6187" s="12">
        <v>119</v>
      </c>
      <c r="K6187" s="13">
        <v>280364</v>
      </c>
      <c r="L6187" s="11">
        <v>-0.27631578947368401</v>
      </c>
      <c r="M6187" s="14">
        <v>-0.19139433200985401</v>
      </c>
      <c r="N6187" s="11">
        <v>-0.53781512605042003</v>
      </c>
      <c r="O6187" s="11">
        <v>-0.42980466037009002</v>
      </c>
    </row>
    <row r="6188" spans="2:15" x14ac:dyDescent="0.25">
      <c r="B6188" t="s">
        <v>24</v>
      </c>
      <c r="C6188" t="s">
        <v>45</v>
      </c>
      <c r="D6188" t="s">
        <v>1432</v>
      </c>
      <c r="E6188" t="s">
        <v>6</v>
      </c>
      <c r="F6188" s="12">
        <v>310</v>
      </c>
      <c r="G6188" s="13">
        <v>1622341.2119400001</v>
      </c>
      <c r="H6188" s="12">
        <v>41</v>
      </c>
      <c r="I6188" s="13">
        <v>133634.79999999999</v>
      </c>
      <c r="J6188" s="12">
        <v>58</v>
      </c>
      <c r="K6188" s="13">
        <v>147296</v>
      </c>
      <c r="L6188" s="11">
        <v>6.5609756097560998</v>
      </c>
      <c r="M6188" s="14">
        <v>11.1401103001613</v>
      </c>
      <c r="N6188" s="11">
        <v>4.3448275862069003</v>
      </c>
      <c r="O6188" s="11">
        <v>10.0141566094123</v>
      </c>
    </row>
    <row r="6189" spans="2:15" x14ac:dyDescent="0.25">
      <c r="B6189" t="s">
        <v>13</v>
      </c>
      <c r="C6189" t="s">
        <v>5</v>
      </c>
      <c r="D6189" t="s">
        <v>823</v>
      </c>
      <c r="E6189" t="s">
        <v>6</v>
      </c>
      <c r="F6189" s="12">
        <v>146</v>
      </c>
      <c r="G6189" s="13">
        <v>761243.032977</v>
      </c>
      <c r="H6189" s="12">
        <v>228</v>
      </c>
      <c r="I6189" s="13">
        <v>923747.97120000096</v>
      </c>
      <c r="J6189" s="12">
        <v>245</v>
      </c>
      <c r="K6189" s="13">
        <v>1000027.72</v>
      </c>
      <c r="L6189" s="11">
        <v>-0.359649122807018</v>
      </c>
      <c r="M6189" s="14">
        <v>-0.17591912869036999</v>
      </c>
      <c r="N6189" s="11">
        <v>-0.40408163265306102</v>
      </c>
      <c r="O6189" s="11">
        <v>-0.238778068094953</v>
      </c>
    </row>
    <row r="6190" spans="2:15" x14ac:dyDescent="0.25">
      <c r="B6190" t="s">
        <v>13</v>
      </c>
      <c r="C6190" t="s">
        <v>5</v>
      </c>
      <c r="D6190" t="s">
        <v>824</v>
      </c>
      <c r="E6190" t="s">
        <v>6</v>
      </c>
      <c r="F6190" s="12">
        <v>43</v>
      </c>
      <c r="G6190" s="13">
        <v>194495.31</v>
      </c>
      <c r="H6190" s="12">
        <v>61</v>
      </c>
      <c r="I6190" s="13">
        <v>220221.04</v>
      </c>
      <c r="J6190" s="12">
        <v>67</v>
      </c>
      <c r="K6190" s="13">
        <v>214475</v>
      </c>
      <c r="L6190" s="11">
        <v>-0.29508196721311503</v>
      </c>
      <c r="M6190" s="14">
        <v>-0.11681776636782699</v>
      </c>
      <c r="N6190" s="11">
        <v>-0.35820895522388102</v>
      </c>
      <c r="O6190" s="11">
        <v>-9.3156265298985796E-2</v>
      </c>
    </row>
    <row r="6191" spans="2:15" x14ac:dyDescent="0.25">
      <c r="B6191" t="s">
        <v>13</v>
      </c>
      <c r="C6191" t="s">
        <v>5</v>
      </c>
      <c r="D6191" t="s">
        <v>825</v>
      </c>
      <c r="E6191" t="s">
        <v>6</v>
      </c>
      <c r="F6191" s="12">
        <v>136</v>
      </c>
      <c r="G6191" s="13">
        <v>661921.68459299998</v>
      </c>
      <c r="H6191" s="12">
        <v>298</v>
      </c>
      <c r="I6191" s="13">
        <v>1086573.7216</v>
      </c>
      <c r="J6191" s="12">
        <v>206</v>
      </c>
      <c r="K6191" s="13">
        <v>785118.37</v>
      </c>
      <c r="L6191" s="11">
        <v>-0.54362416107382505</v>
      </c>
      <c r="M6191" s="14">
        <v>-0.39081751064409398</v>
      </c>
      <c r="N6191" s="11">
        <v>-0.33980582524271802</v>
      </c>
      <c r="O6191" s="11">
        <v>-0.15691479159632901</v>
      </c>
    </row>
    <row r="6192" spans="2:15" x14ac:dyDescent="0.25">
      <c r="B6192" t="s">
        <v>13</v>
      </c>
      <c r="C6192" t="s">
        <v>5</v>
      </c>
      <c r="D6192" t="s">
        <v>826</v>
      </c>
      <c r="E6192" t="s">
        <v>26</v>
      </c>
      <c r="F6192" s="12">
        <v>13</v>
      </c>
      <c r="G6192" s="13">
        <v>21840</v>
      </c>
      <c r="H6192" s="12" t="s">
        <v>69</v>
      </c>
      <c r="I6192" s="13">
        <v>13365</v>
      </c>
      <c r="J6192" s="12">
        <v>21</v>
      </c>
      <c r="K6192" s="13">
        <v>37207</v>
      </c>
      <c r="L6192" s="11" t="s">
        <v>70</v>
      </c>
      <c r="M6192" s="14">
        <v>0.63411896745230101</v>
      </c>
      <c r="N6192" s="11">
        <v>-0.38095238095238099</v>
      </c>
      <c r="O6192" s="11">
        <v>-0.41301368022146401</v>
      </c>
    </row>
    <row r="6193" spans="2:15" x14ac:dyDescent="0.25">
      <c r="B6193" t="s">
        <v>13</v>
      </c>
      <c r="C6193" t="s">
        <v>5</v>
      </c>
      <c r="D6193" t="s">
        <v>827</v>
      </c>
      <c r="E6193" t="s">
        <v>19</v>
      </c>
      <c r="F6193" s="12">
        <v>1598</v>
      </c>
      <c r="G6193" s="13">
        <v>3827393.9977999898</v>
      </c>
      <c r="H6193" s="12">
        <v>2233</v>
      </c>
      <c r="I6193" s="13">
        <v>4965224.4932000004</v>
      </c>
      <c r="J6193" s="12">
        <v>2163</v>
      </c>
      <c r="K6193" s="13">
        <v>4471432.8197999997</v>
      </c>
      <c r="L6193" s="11">
        <v>-0.28437080161218098</v>
      </c>
      <c r="M6193" s="14">
        <v>-0.22915992961814599</v>
      </c>
      <c r="N6193" s="11">
        <v>-0.26121128062875598</v>
      </c>
      <c r="O6193" s="11">
        <v>-0.144034104492889</v>
      </c>
    </row>
    <row r="6194" spans="2:15" x14ac:dyDescent="0.25">
      <c r="B6194" t="s">
        <v>13</v>
      </c>
      <c r="C6194" t="s">
        <v>5</v>
      </c>
      <c r="D6194" t="s">
        <v>829</v>
      </c>
      <c r="E6194" t="s">
        <v>6</v>
      </c>
      <c r="F6194" s="12">
        <v>106</v>
      </c>
      <c r="G6194" s="13">
        <v>443469.68369999999</v>
      </c>
      <c r="H6194" s="12">
        <v>125</v>
      </c>
      <c r="I6194" s="13">
        <v>471131.4</v>
      </c>
      <c r="J6194" s="12">
        <v>119</v>
      </c>
      <c r="K6194" s="13">
        <v>376653</v>
      </c>
      <c r="L6194" s="11">
        <v>-0.152</v>
      </c>
      <c r="M6194" s="14">
        <v>-5.8713378687984E-2</v>
      </c>
      <c r="N6194" s="11">
        <v>-0.109243697478992</v>
      </c>
      <c r="O6194" s="11">
        <v>0.17739586223925</v>
      </c>
    </row>
    <row r="6195" spans="2:15" x14ac:dyDescent="0.25">
      <c r="B6195" t="s">
        <v>13</v>
      </c>
      <c r="C6195" t="s">
        <v>5</v>
      </c>
      <c r="D6195" t="s">
        <v>830</v>
      </c>
      <c r="E6195" t="s">
        <v>6</v>
      </c>
      <c r="F6195" s="12">
        <v>198</v>
      </c>
      <c r="G6195" s="13">
        <v>814749.59736000001</v>
      </c>
      <c r="H6195" s="12">
        <v>323</v>
      </c>
      <c r="I6195" s="13">
        <v>1105135.4912</v>
      </c>
      <c r="J6195" s="12">
        <v>317</v>
      </c>
      <c r="K6195" s="13">
        <v>1077507.72</v>
      </c>
      <c r="L6195" s="11">
        <v>-0.386996904024768</v>
      </c>
      <c r="M6195" s="14">
        <v>-0.26276044535018001</v>
      </c>
      <c r="N6195" s="11">
        <v>-0.37539432176656201</v>
      </c>
      <c r="O6195" s="11">
        <v>-0.24385729936115899</v>
      </c>
    </row>
    <row r="6196" spans="2:15" x14ac:dyDescent="0.25">
      <c r="B6196" t="s">
        <v>13</v>
      </c>
      <c r="C6196" t="s">
        <v>5</v>
      </c>
      <c r="D6196" t="s">
        <v>831</v>
      </c>
      <c r="E6196" t="s">
        <v>6</v>
      </c>
      <c r="F6196" s="12" t="s">
        <v>69</v>
      </c>
      <c r="G6196" s="13">
        <v>10305.627899999999</v>
      </c>
      <c r="H6196" s="12">
        <v>74</v>
      </c>
      <c r="I6196" s="13">
        <v>304257.2</v>
      </c>
      <c r="J6196" s="12">
        <v>83</v>
      </c>
      <c r="K6196" s="13">
        <v>294432.32</v>
      </c>
      <c r="L6196" s="11" t="s">
        <v>70</v>
      </c>
      <c r="M6196" s="14">
        <v>-0.96612856524019797</v>
      </c>
      <c r="N6196" s="11" t="s">
        <v>70</v>
      </c>
      <c r="O6196" s="11">
        <v>-0.96499831302487404</v>
      </c>
    </row>
    <row r="6197" spans="2:15" x14ac:dyDescent="0.25">
      <c r="B6197" t="s">
        <v>13</v>
      </c>
      <c r="C6197" t="s">
        <v>5</v>
      </c>
      <c r="D6197" t="s">
        <v>832</v>
      </c>
      <c r="E6197" t="s">
        <v>6</v>
      </c>
      <c r="F6197" s="12">
        <v>103</v>
      </c>
      <c r="G6197" s="13">
        <v>412608.42719999998</v>
      </c>
      <c r="H6197" s="12">
        <v>135</v>
      </c>
      <c r="I6197" s="13">
        <v>650382.87439999997</v>
      </c>
      <c r="J6197" s="12">
        <v>177</v>
      </c>
      <c r="K6197" s="13">
        <v>720371.3</v>
      </c>
      <c r="L6197" s="11">
        <v>-0.23703703703703699</v>
      </c>
      <c r="M6197" s="14">
        <v>-0.36559149473201402</v>
      </c>
      <c r="N6197" s="11">
        <v>-0.418079096045198</v>
      </c>
      <c r="O6197" s="11">
        <v>-0.42722811527888399</v>
      </c>
    </row>
    <row r="6198" spans="2:15" x14ac:dyDescent="0.25">
      <c r="B6198" t="s">
        <v>13</v>
      </c>
      <c r="C6198" t="s">
        <v>5</v>
      </c>
      <c r="D6198" t="s">
        <v>833</v>
      </c>
      <c r="E6198" t="s">
        <v>6</v>
      </c>
      <c r="F6198" s="12">
        <v>456</v>
      </c>
      <c r="G6198" s="13">
        <v>1836082.723274</v>
      </c>
      <c r="H6198" s="12">
        <v>579</v>
      </c>
      <c r="I6198" s="13">
        <v>2102603.3648000001</v>
      </c>
      <c r="J6198" s="12">
        <v>622</v>
      </c>
      <c r="K6198" s="13">
        <v>1833142.9</v>
      </c>
      <c r="L6198" s="11">
        <v>-0.21243523316062199</v>
      </c>
      <c r="M6198" s="14">
        <v>-0.12675745030558899</v>
      </c>
      <c r="N6198" s="11">
        <v>-0.26688102893890697</v>
      </c>
      <c r="O6198" s="11">
        <v>1.60370654900954E-3</v>
      </c>
    </row>
    <row r="6199" spans="2:15" x14ac:dyDescent="0.25">
      <c r="B6199" t="s">
        <v>13</v>
      </c>
      <c r="C6199" t="s">
        <v>5</v>
      </c>
      <c r="D6199" t="s">
        <v>834</v>
      </c>
      <c r="E6199" t="s">
        <v>6</v>
      </c>
      <c r="F6199" s="12">
        <v>580</v>
      </c>
      <c r="G6199" s="13">
        <v>2944190.2326000198</v>
      </c>
      <c r="H6199" s="12">
        <v>844</v>
      </c>
      <c r="I6199" s="13">
        <v>4121077.5215999899</v>
      </c>
      <c r="J6199" s="12">
        <v>597</v>
      </c>
      <c r="K6199" s="13">
        <v>2546254.25</v>
      </c>
      <c r="L6199" s="11">
        <v>-0.31279620853080597</v>
      </c>
      <c r="M6199" s="14">
        <v>-0.28557756626307002</v>
      </c>
      <c r="N6199" s="11">
        <v>-2.8475711892797299E-2</v>
      </c>
      <c r="O6199" s="11">
        <v>0.156282893823356</v>
      </c>
    </row>
    <row r="6200" spans="2:15" x14ac:dyDescent="0.25">
      <c r="B6200" t="s">
        <v>13</v>
      </c>
      <c r="C6200" t="s">
        <v>5</v>
      </c>
      <c r="D6200" t="s">
        <v>835</v>
      </c>
      <c r="E6200" t="s">
        <v>23</v>
      </c>
      <c r="F6200" s="12">
        <v>111</v>
      </c>
      <c r="G6200" s="13">
        <v>530983.28040000005</v>
      </c>
      <c r="H6200" s="12">
        <v>139</v>
      </c>
      <c r="I6200" s="13">
        <v>584053.27</v>
      </c>
      <c r="J6200" s="12">
        <v>121</v>
      </c>
      <c r="K6200" s="13">
        <v>359987.05</v>
      </c>
      <c r="L6200" s="11">
        <v>-0.201438848920863</v>
      </c>
      <c r="M6200" s="14">
        <v>-9.0864981545262194E-2</v>
      </c>
      <c r="N6200" s="11">
        <v>-8.2644628099173501E-2</v>
      </c>
      <c r="O6200" s="11">
        <v>0.47500661593243398</v>
      </c>
    </row>
    <row r="6201" spans="2:15" x14ac:dyDescent="0.25">
      <c r="B6201" t="s">
        <v>13</v>
      </c>
      <c r="C6201" t="s">
        <v>5</v>
      </c>
      <c r="D6201" t="s">
        <v>836</v>
      </c>
      <c r="E6201" t="s">
        <v>17</v>
      </c>
      <c r="F6201" s="12">
        <v>2237</v>
      </c>
      <c r="G6201" s="13">
        <v>6874418.6981279803</v>
      </c>
      <c r="H6201" s="12">
        <v>2286</v>
      </c>
      <c r="I6201" s="13">
        <v>6609424.6827999996</v>
      </c>
      <c r="J6201" s="12">
        <v>2407</v>
      </c>
      <c r="K6201" s="13">
        <v>5544231.2000000002</v>
      </c>
      <c r="L6201" s="11">
        <v>-2.1434820647419101E-2</v>
      </c>
      <c r="M6201" s="14">
        <v>4.00933557829313E-2</v>
      </c>
      <c r="N6201" s="11">
        <v>-7.0627336933942603E-2</v>
      </c>
      <c r="O6201" s="11">
        <v>0.23992280446890099</v>
      </c>
    </row>
    <row r="6202" spans="2:15" x14ac:dyDescent="0.25">
      <c r="B6202" t="s">
        <v>13</v>
      </c>
      <c r="C6202" t="s">
        <v>5</v>
      </c>
      <c r="D6202" t="s">
        <v>837</v>
      </c>
      <c r="E6202" t="s">
        <v>17</v>
      </c>
      <c r="F6202" s="12">
        <v>1294</v>
      </c>
      <c r="G6202" s="13">
        <v>3695308.4700480001</v>
      </c>
      <c r="H6202" s="12">
        <v>1606</v>
      </c>
      <c r="I6202" s="13">
        <v>4103603.7549000001</v>
      </c>
      <c r="J6202" s="12">
        <v>1869</v>
      </c>
      <c r="K6202" s="13">
        <v>4291494</v>
      </c>
      <c r="L6202" s="11">
        <v>-0.19427148194271501</v>
      </c>
      <c r="M6202" s="14">
        <v>-9.9496761685253801E-2</v>
      </c>
      <c r="N6202" s="11">
        <v>-0.30765115034778001</v>
      </c>
      <c r="O6202" s="11">
        <v>-0.1389226059624</v>
      </c>
    </row>
    <row r="6203" spans="2:15" x14ac:dyDescent="0.25">
      <c r="B6203" t="s">
        <v>13</v>
      </c>
      <c r="C6203" t="s">
        <v>5</v>
      </c>
      <c r="D6203" t="s">
        <v>838</v>
      </c>
      <c r="E6203" t="s">
        <v>23</v>
      </c>
      <c r="F6203" s="12">
        <v>91</v>
      </c>
      <c r="G6203" s="13">
        <v>400533.49200000003</v>
      </c>
      <c r="H6203" s="12">
        <v>120</v>
      </c>
      <c r="I6203" s="13">
        <v>466518.03</v>
      </c>
      <c r="J6203" s="12">
        <v>166</v>
      </c>
      <c r="K6203" s="13">
        <v>777122.6</v>
      </c>
      <c r="L6203" s="11">
        <v>-0.241666666666667</v>
      </c>
      <c r="M6203" s="14">
        <v>-0.141440488377266</v>
      </c>
      <c r="N6203" s="11">
        <v>-0.451807228915663</v>
      </c>
      <c r="O6203" s="11">
        <v>-0.48459420431216399</v>
      </c>
    </row>
    <row r="6204" spans="2:15" x14ac:dyDescent="0.25">
      <c r="B6204" t="s">
        <v>13</v>
      </c>
      <c r="C6204" t="s">
        <v>5</v>
      </c>
      <c r="D6204" t="s">
        <v>839</v>
      </c>
      <c r="E6204" t="s">
        <v>17</v>
      </c>
      <c r="F6204" s="12">
        <v>483</v>
      </c>
      <c r="G6204" s="13">
        <v>1736921.7896400001</v>
      </c>
      <c r="H6204" s="12">
        <v>765</v>
      </c>
      <c r="I6204" s="13">
        <v>2388473.8393999999</v>
      </c>
      <c r="J6204" s="12">
        <v>877</v>
      </c>
      <c r="K6204" s="13">
        <v>2498053.4900000002</v>
      </c>
      <c r="L6204" s="11">
        <v>-0.36862745098039201</v>
      </c>
      <c r="M6204" s="14">
        <v>-0.27279011350765903</v>
      </c>
      <c r="N6204" s="11">
        <v>-0.44925883694412799</v>
      </c>
      <c r="O6204" s="11">
        <v>-0.30468991292896602</v>
      </c>
    </row>
    <row r="6205" spans="2:15" x14ac:dyDescent="0.25">
      <c r="B6205" t="s">
        <v>13</v>
      </c>
      <c r="C6205" t="s">
        <v>5</v>
      </c>
      <c r="D6205" t="s">
        <v>840</v>
      </c>
      <c r="E6205" t="s">
        <v>6</v>
      </c>
      <c r="F6205" s="12">
        <v>243</v>
      </c>
      <c r="G6205" s="13">
        <v>925651.251804</v>
      </c>
      <c r="H6205" s="12">
        <v>316</v>
      </c>
      <c r="I6205" s="13">
        <v>1238069.5236</v>
      </c>
      <c r="J6205" s="12">
        <v>333</v>
      </c>
      <c r="K6205" s="13">
        <v>1442780.22</v>
      </c>
      <c r="L6205" s="11">
        <v>-0.231012658227848</v>
      </c>
      <c r="M6205" s="14">
        <v>-0.25234307592643601</v>
      </c>
      <c r="N6205" s="11">
        <v>-0.27027027027027001</v>
      </c>
      <c r="O6205" s="11">
        <v>-0.35842532426456503</v>
      </c>
    </row>
    <row r="6206" spans="2:15" x14ac:dyDescent="0.25">
      <c r="B6206" t="s">
        <v>13</v>
      </c>
      <c r="C6206" t="s">
        <v>5</v>
      </c>
      <c r="D6206" t="s">
        <v>841</v>
      </c>
      <c r="E6206" t="s">
        <v>6</v>
      </c>
      <c r="F6206" s="12">
        <v>221</v>
      </c>
      <c r="G6206" s="13">
        <v>1053279.3437999999</v>
      </c>
      <c r="H6206" s="12">
        <v>265</v>
      </c>
      <c r="I6206" s="13">
        <v>818233.95000000205</v>
      </c>
      <c r="J6206" s="12">
        <v>285</v>
      </c>
      <c r="K6206" s="13">
        <v>684200.04</v>
      </c>
      <c r="L6206" s="11">
        <v>-0.16603773584905701</v>
      </c>
      <c r="M6206" s="14">
        <v>0.28725940032187097</v>
      </c>
      <c r="N6206" s="11">
        <v>-0.22456140350877199</v>
      </c>
      <c r="O6206" s="11">
        <v>0.53943186527729303</v>
      </c>
    </row>
    <row r="6207" spans="2:15" x14ac:dyDescent="0.25">
      <c r="B6207" t="s">
        <v>13</v>
      </c>
      <c r="C6207" t="s">
        <v>5</v>
      </c>
      <c r="D6207" t="s">
        <v>842</v>
      </c>
      <c r="E6207" t="s">
        <v>17</v>
      </c>
      <c r="F6207" s="12">
        <v>251</v>
      </c>
      <c r="G6207" s="13">
        <v>1055377.7847500001</v>
      </c>
      <c r="H6207" s="12">
        <v>371</v>
      </c>
      <c r="I6207" s="13">
        <v>1575406.3204000001</v>
      </c>
      <c r="J6207" s="12">
        <v>352</v>
      </c>
      <c r="K6207" s="13">
        <v>1257117.7620000001</v>
      </c>
      <c r="L6207" s="11">
        <v>-0.32345013477088902</v>
      </c>
      <c r="M6207" s="14">
        <v>-0.33009169057920301</v>
      </c>
      <c r="N6207" s="11">
        <v>-0.28693181818181801</v>
      </c>
      <c r="O6207" s="11">
        <v>-0.16047818537624001</v>
      </c>
    </row>
    <row r="6208" spans="2:15" x14ac:dyDescent="0.25">
      <c r="B6208" t="s">
        <v>13</v>
      </c>
      <c r="C6208" t="s">
        <v>5</v>
      </c>
      <c r="D6208" t="s">
        <v>843</v>
      </c>
      <c r="E6208" t="s">
        <v>26</v>
      </c>
      <c r="F6208" s="12">
        <v>176</v>
      </c>
      <c r="G6208" s="13">
        <v>1008017.148</v>
      </c>
      <c r="H6208" s="12">
        <v>173</v>
      </c>
      <c r="I6208" s="13">
        <v>807054.62</v>
      </c>
      <c r="J6208" s="12">
        <v>115</v>
      </c>
      <c r="K6208" s="13">
        <v>441738.9</v>
      </c>
      <c r="L6208" s="11">
        <v>1.7341040462427699E-2</v>
      </c>
      <c r="M6208" s="14">
        <v>0.249007344756913</v>
      </c>
      <c r="N6208" s="11">
        <v>0.53043478260869603</v>
      </c>
      <c r="O6208" s="11">
        <v>1.28192977344762</v>
      </c>
    </row>
    <row r="6209" spans="2:15" x14ac:dyDescent="0.25">
      <c r="B6209" t="s">
        <v>13</v>
      </c>
      <c r="C6209" t="s">
        <v>5</v>
      </c>
      <c r="D6209" t="s">
        <v>844</v>
      </c>
      <c r="E6209" t="s">
        <v>6</v>
      </c>
      <c r="F6209" s="12">
        <v>89</v>
      </c>
      <c r="G6209" s="13">
        <v>357602.70899999997</v>
      </c>
      <c r="H6209" s="12">
        <v>94</v>
      </c>
      <c r="I6209" s="13">
        <v>324566.35840000003</v>
      </c>
      <c r="J6209" s="12">
        <v>111</v>
      </c>
      <c r="K6209" s="13">
        <v>336031.92</v>
      </c>
      <c r="L6209" s="11">
        <v>-5.31914893617021E-2</v>
      </c>
      <c r="M6209" s="14">
        <v>0.101786120911785</v>
      </c>
      <c r="N6209" s="11">
        <v>-0.19819819819819801</v>
      </c>
      <c r="O6209" s="11">
        <v>6.4192678481259396E-2</v>
      </c>
    </row>
    <row r="6210" spans="2:15" x14ac:dyDescent="0.25">
      <c r="B6210" t="s">
        <v>13</v>
      </c>
      <c r="C6210" t="s">
        <v>5</v>
      </c>
      <c r="D6210" t="s">
        <v>845</v>
      </c>
      <c r="E6210" t="s">
        <v>23</v>
      </c>
      <c r="F6210" s="12">
        <v>1429</v>
      </c>
      <c r="G6210" s="13">
        <v>7033887.2599999998</v>
      </c>
      <c r="H6210" s="12">
        <v>2023</v>
      </c>
      <c r="I6210" s="13">
        <v>8274282.3501000097</v>
      </c>
      <c r="J6210" s="12">
        <v>2087</v>
      </c>
      <c r="K6210" s="13">
        <v>8506942.8056000099</v>
      </c>
      <c r="L6210" s="11">
        <v>-0.293623331685615</v>
      </c>
      <c r="M6210" s="14">
        <v>-0.14990968855262901</v>
      </c>
      <c r="N6210" s="11">
        <v>-0.31528509822711998</v>
      </c>
      <c r="O6210" s="11">
        <v>-0.173159215861933</v>
      </c>
    </row>
    <row r="6211" spans="2:15" x14ac:dyDescent="0.25">
      <c r="B6211" t="s">
        <v>13</v>
      </c>
      <c r="C6211" t="s">
        <v>5</v>
      </c>
      <c r="D6211" t="s">
        <v>846</v>
      </c>
      <c r="E6211" t="s">
        <v>6</v>
      </c>
      <c r="F6211" s="12">
        <v>188</v>
      </c>
      <c r="G6211" s="13">
        <v>840125.92480000004</v>
      </c>
      <c r="H6211" s="12">
        <v>169</v>
      </c>
      <c r="I6211" s="13">
        <v>674832.43359999999</v>
      </c>
      <c r="J6211" s="12">
        <v>211</v>
      </c>
      <c r="K6211" s="13">
        <v>806515.8</v>
      </c>
      <c r="L6211" s="11">
        <v>0.112426035502958</v>
      </c>
      <c r="M6211" s="14">
        <v>0.24494005173731101</v>
      </c>
      <c r="N6211" s="11">
        <v>-0.109004739336493</v>
      </c>
      <c r="O6211" s="11">
        <v>4.1673237895649001E-2</v>
      </c>
    </row>
    <row r="6212" spans="2:15" x14ac:dyDescent="0.25">
      <c r="B6212" t="s">
        <v>13</v>
      </c>
      <c r="C6212" t="s">
        <v>5</v>
      </c>
      <c r="D6212" t="s">
        <v>847</v>
      </c>
      <c r="E6212" t="s">
        <v>23</v>
      </c>
      <c r="F6212" s="12">
        <v>4804</v>
      </c>
      <c r="G6212" s="13">
        <v>21386110.638900001</v>
      </c>
      <c r="H6212" s="12">
        <v>5848</v>
      </c>
      <c r="I6212" s="13">
        <v>24578249.264400002</v>
      </c>
      <c r="J6212" s="12">
        <v>6792</v>
      </c>
      <c r="K6212" s="13">
        <v>25003299.927042902</v>
      </c>
      <c r="L6212" s="11">
        <v>-0.17852257181942499</v>
      </c>
      <c r="M6212" s="14">
        <v>-0.12987656651865701</v>
      </c>
      <c r="N6212" s="11">
        <v>-0.292697290930506</v>
      </c>
      <c r="O6212" s="11">
        <v>-0.14466847570910699</v>
      </c>
    </row>
    <row r="6213" spans="2:15" x14ac:dyDescent="0.25">
      <c r="B6213" t="s">
        <v>13</v>
      </c>
      <c r="C6213" t="s">
        <v>5</v>
      </c>
      <c r="D6213" t="s">
        <v>848</v>
      </c>
      <c r="E6213" t="s">
        <v>6</v>
      </c>
      <c r="F6213" s="12">
        <v>240</v>
      </c>
      <c r="G6213" s="13">
        <v>1119350.48725</v>
      </c>
      <c r="H6213" s="12">
        <v>269</v>
      </c>
      <c r="I6213" s="13">
        <v>850407.27760000201</v>
      </c>
      <c r="J6213" s="12">
        <v>285</v>
      </c>
      <c r="K6213" s="13">
        <v>834679</v>
      </c>
      <c r="L6213" s="11">
        <v>-0.107806691449814</v>
      </c>
      <c r="M6213" s="14">
        <v>0.31625224375901601</v>
      </c>
      <c r="N6213" s="11">
        <v>-0.157894736842105</v>
      </c>
      <c r="O6213" s="11">
        <v>0.34105504900686301</v>
      </c>
    </row>
    <row r="6214" spans="2:15" x14ac:dyDescent="0.25">
      <c r="B6214" t="s">
        <v>13</v>
      </c>
      <c r="C6214" t="s">
        <v>5</v>
      </c>
      <c r="D6214" t="s">
        <v>849</v>
      </c>
      <c r="E6214" t="s">
        <v>19</v>
      </c>
      <c r="F6214" s="12">
        <v>1788</v>
      </c>
      <c r="G6214" s="13">
        <v>5986289.2996000098</v>
      </c>
      <c r="H6214" s="12">
        <v>2132</v>
      </c>
      <c r="I6214" s="13">
        <v>5979191.0563200004</v>
      </c>
      <c r="J6214" s="12">
        <v>1827</v>
      </c>
      <c r="K6214" s="13">
        <v>4683159.2699999996</v>
      </c>
      <c r="L6214" s="11">
        <v>-0.16135084427767399</v>
      </c>
      <c r="M6214" s="14">
        <v>1.18715779662382E-3</v>
      </c>
      <c r="N6214" s="11">
        <v>-2.13464696223317E-2</v>
      </c>
      <c r="O6214" s="11">
        <v>0.27825874681388202</v>
      </c>
    </row>
    <row r="6215" spans="2:15" x14ac:dyDescent="0.25">
      <c r="B6215" t="s">
        <v>13</v>
      </c>
      <c r="C6215" t="s">
        <v>5</v>
      </c>
      <c r="D6215" t="s">
        <v>1437</v>
      </c>
      <c r="E6215" t="s">
        <v>29</v>
      </c>
      <c r="F6215" s="12">
        <v>657</v>
      </c>
      <c r="G6215" s="13">
        <v>4131489.5830999902</v>
      </c>
      <c r="H6215" s="12">
        <v>800</v>
      </c>
      <c r="I6215" s="13">
        <v>4388212.0493000001</v>
      </c>
      <c r="J6215" s="12">
        <v>623</v>
      </c>
      <c r="K6215" s="13">
        <v>3210274.8999000001</v>
      </c>
      <c r="L6215" s="11">
        <v>-0.17874999999999999</v>
      </c>
      <c r="M6215" s="14">
        <v>-5.8502748571814797E-2</v>
      </c>
      <c r="N6215" s="11">
        <v>5.4574638844301797E-2</v>
      </c>
      <c r="O6215" s="11">
        <v>0.28695819265468198</v>
      </c>
    </row>
    <row r="6216" spans="2:15" x14ac:dyDescent="0.25">
      <c r="B6216" t="s">
        <v>13</v>
      </c>
      <c r="C6216" t="s">
        <v>5</v>
      </c>
      <c r="D6216" t="s">
        <v>850</v>
      </c>
      <c r="E6216" t="s">
        <v>19</v>
      </c>
      <c r="F6216" s="12">
        <v>2121</v>
      </c>
      <c r="G6216" s="13">
        <v>7036040.6754000299</v>
      </c>
      <c r="H6216" s="12">
        <v>2249</v>
      </c>
      <c r="I6216" s="13">
        <v>6873212.21</v>
      </c>
      <c r="J6216" s="12">
        <v>2641</v>
      </c>
      <c r="K6216" s="13">
        <v>7201086.8100000098</v>
      </c>
      <c r="L6216" s="11">
        <v>-5.6914184081814097E-2</v>
      </c>
      <c r="M6216" s="14">
        <v>2.3690300899357E-2</v>
      </c>
      <c r="N6216" s="11">
        <v>-0.196895115486558</v>
      </c>
      <c r="O6216" s="11">
        <v>-2.2919614629666501E-2</v>
      </c>
    </row>
    <row r="6217" spans="2:15" x14ac:dyDescent="0.25">
      <c r="B6217" t="s">
        <v>13</v>
      </c>
      <c r="C6217" t="s">
        <v>5</v>
      </c>
      <c r="D6217" t="s">
        <v>851</v>
      </c>
      <c r="E6217" t="s">
        <v>17</v>
      </c>
      <c r="F6217" s="12">
        <v>176</v>
      </c>
      <c r="G6217" s="13">
        <v>536310.48188800004</v>
      </c>
      <c r="H6217" s="12">
        <v>225</v>
      </c>
      <c r="I6217" s="13">
        <v>759836.50690000097</v>
      </c>
      <c r="J6217" s="12">
        <v>199</v>
      </c>
      <c r="K6217" s="13">
        <v>698108.93</v>
      </c>
      <c r="L6217" s="11">
        <v>-0.21777777777777799</v>
      </c>
      <c r="M6217" s="14">
        <v>-0.29417647478395997</v>
      </c>
      <c r="N6217" s="11">
        <v>-0.115577889447236</v>
      </c>
      <c r="O6217" s="11">
        <v>-0.23176676469673499</v>
      </c>
    </row>
    <row r="6218" spans="2:15" x14ac:dyDescent="0.25">
      <c r="B6218" t="s">
        <v>13</v>
      </c>
      <c r="C6218" t="s">
        <v>5</v>
      </c>
      <c r="D6218" t="s">
        <v>852</v>
      </c>
      <c r="E6218" t="s">
        <v>17</v>
      </c>
      <c r="F6218" s="12">
        <v>113</v>
      </c>
      <c r="G6218" s="13">
        <v>656635.31113199994</v>
      </c>
      <c r="H6218" s="12">
        <v>150</v>
      </c>
      <c r="I6218" s="13">
        <v>713932.90220000001</v>
      </c>
      <c r="J6218" s="12">
        <v>128</v>
      </c>
      <c r="K6218" s="13">
        <v>513731.87</v>
      </c>
      <c r="L6218" s="11">
        <v>-0.24666666666666701</v>
      </c>
      <c r="M6218" s="14">
        <v>-8.0256269029535504E-2</v>
      </c>
      <c r="N6218" s="11">
        <v>-0.1171875</v>
      </c>
      <c r="O6218" s="11">
        <v>0.27816736604641601</v>
      </c>
    </row>
    <row r="6219" spans="2:15" x14ac:dyDescent="0.25">
      <c r="B6219" t="s">
        <v>13</v>
      </c>
      <c r="C6219" t="s">
        <v>5</v>
      </c>
      <c r="D6219" t="s">
        <v>853</v>
      </c>
      <c r="E6219" t="s">
        <v>6</v>
      </c>
      <c r="F6219" s="12">
        <v>253</v>
      </c>
      <c r="G6219" s="13">
        <v>689177.08729999897</v>
      </c>
      <c r="H6219" s="12">
        <v>262</v>
      </c>
      <c r="I6219" s="13">
        <v>750145.67840000102</v>
      </c>
      <c r="J6219" s="12">
        <v>230</v>
      </c>
      <c r="K6219" s="13">
        <v>641545.16</v>
      </c>
      <c r="L6219" s="11">
        <v>-3.4351145038167899E-2</v>
      </c>
      <c r="M6219" s="14">
        <v>-8.1275667987640202E-2</v>
      </c>
      <c r="N6219" s="11">
        <v>0.1</v>
      </c>
      <c r="O6219" s="11">
        <v>7.4245634243424605E-2</v>
      </c>
    </row>
    <row r="6220" spans="2:15" x14ac:dyDescent="0.25">
      <c r="B6220" t="s">
        <v>13</v>
      </c>
      <c r="C6220" t="s">
        <v>5</v>
      </c>
      <c r="D6220" t="s">
        <v>854</v>
      </c>
      <c r="E6220" t="s">
        <v>19</v>
      </c>
      <c r="F6220" s="12">
        <v>364</v>
      </c>
      <c r="G6220" s="13">
        <v>1734582.1776000001</v>
      </c>
      <c r="H6220" s="12">
        <v>846</v>
      </c>
      <c r="I6220" s="13">
        <v>3848276.1579999998</v>
      </c>
      <c r="J6220" s="12">
        <v>969</v>
      </c>
      <c r="K6220" s="13">
        <v>3897056.89</v>
      </c>
      <c r="L6220" s="11">
        <v>-0.56973995271867595</v>
      </c>
      <c r="M6220" s="14">
        <v>-0.54925735410280696</v>
      </c>
      <c r="N6220" s="11">
        <v>-0.62435500515995901</v>
      </c>
      <c r="O6220" s="11">
        <v>-0.55489944679765602</v>
      </c>
    </row>
    <row r="6221" spans="2:15" x14ac:dyDescent="0.25">
      <c r="B6221" t="s">
        <v>13</v>
      </c>
      <c r="C6221" t="s">
        <v>5</v>
      </c>
      <c r="D6221" t="s">
        <v>855</v>
      </c>
      <c r="E6221" t="s">
        <v>19</v>
      </c>
      <c r="F6221" s="12">
        <v>2514</v>
      </c>
      <c r="G6221" s="13">
        <v>12396354.8304001</v>
      </c>
      <c r="H6221" s="12">
        <v>2935</v>
      </c>
      <c r="I6221" s="13">
        <v>12845039.1467</v>
      </c>
      <c r="J6221" s="12">
        <v>3067</v>
      </c>
      <c r="K6221" s="13">
        <v>12544663.5535</v>
      </c>
      <c r="L6221" s="11">
        <v>-0.14344122657580899</v>
      </c>
      <c r="M6221" s="14">
        <v>-3.4930552657381903E-2</v>
      </c>
      <c r="N6221" s="11">
        <v>-0.180306488425171</v>
      </c>
      <c r="O6221" s="11">
        <v>-1.1822455219099399E-2</v>
      </c>
    </row>
    <row r="6222" spans="2:15" x14ac:dyDescent="0.25">
      <c r="B6222" t="s">
        <v>13</v>
      </c>
      <c r="C6222" t="s">
        <v>5</v>
      </c>
      <c r="D6222" t="s">
        <v>857</v>
      </c>
      <c r="E6222" t="s">
        <v>6</v>
      </c>
      <c r="F6222" s="12">
        <v>74</v>
      </c>
      <c r="G6222" s="13">
        <v>257003.8713</v>
      </c>
      <c r="H6222" s="12">
        <v>124</v>
      </c>
      <c r="I6222" s="13">
        <v>486005.52</v>
      </c>
      <c r="J6222" s="12">
        <v>138</v>
      </c>
      <c r="K6222" s="13">
        <v>490063</v>
      </c>
      <c r="L6222" s="11">
        <v>-0.40322580645161299</v>
      </c>
      <c r="M6222" s="14">
        <v>-0.47119145622049702</v>
      </c>
      <c r="N6222" s="11">
        <v>-0.46376811594202899</v>
      </c>
      <c r="O6222" s="11">
        <v>-0.47556973021836002</v>
      </c>
    </row>
    <row r="6223" spans="2:15" x14ac:dyDescent="0.25">
      <c r="B6223" t="s">
        <v>13</v>
      </c>
      <c r="C6223" t="s">
        <v>5</v>
      </c>
      <c r="D6223" t="s">
        <v>858</v>
      </c>
      <c r="E6223" t="s">
        <v>6</v>
      </c>
      <c r="F6223" s="12">
        <v>29</v>
      </c>
      <c r="G6223" s="13">
        <v>53958.320399999997</v>
      </c>
      <c r="H6223" s="12">
        <v>61</v>
      </c>
      <c r="I6223" s="13">
        <v>99439.599999999904</v>
      </c>
      <c r="J6223" s="12">
        <v>77</v>
      </c>
      <c r="K6223" s="13">
        <v>118998.32</v>
      </c>
      <c r="L6223" s="11">
        <v>-0.52459016393442603</v>
      </c>
      <c r="M6223" s="14">
        <v>-0.45737593071573102</v>
      </c>
      <c r="N6223" s="11">
        <v>-0.62337662337662303</v>
      </c>
      <c r="O6223" s="11">
        <v>-0.54656233466153104</v>
      </c>
    </row>
    <row r="6224" spans="2:15" x14ac:dyDescent="0.25">
      <c r="B6224" t="s">
        <v>13</v>
      </c>
      <c r="C6224" t="s">
        <v>5</v>
      </c>
      <c r="D6224" t="s">
        <v>859</v>
      </c>
      <c r="E6224" t="s">
        <v>6</v>
      </c>
      <c r="F6224" s="12">
        <v>273</v>
      </c>
      <c r="G6224" s="13">
        <v>1360235.0583899999</v>
      </c>
      <c r="H6224" s="12">
        <v>385</v>
      </c>
      <c r="I6224" s="13">
        <v>1573051.6400000099</v>
      </c>
      <c r="J6224" s="12">
        <v>357</v>
      </c>
      <c r="K6224" s="13">
        <v>1871020.49</v>
      </c>
      <c r="L6224" s="11">
        <v>-0.29090909090909101</v>
      </c>
      <c r="M6224" s="14">
        <v>-0.13528899891042601</v>
      </c>
      <c r="N6224" s="11">
        <v>-0.23529411764705899</v>
      </c>
      <c r="O6224" s="11">
        <v>-0.27299830992764801</v>
      </c>
    </row>
    <row r="6225" spans="2:15" x14ac:dyDescent="0.25">
      <c r="B6225" t="s">
        <v>13</v>
      </c>
      <c r="C6225" t="s">
        <v>5</v>
      </c>
      <c r="D6225" t="s">
        <v>860</v>
      </c>
      <c r="E6225" t="s">
        <v>6</v>
      </c>
      <c r="F6225" s="12">
        <v>151</v>
      </c>
      <c r="G6225" s="13">
        <v>582543.59160000004</v>
      </c>
      <c r="H6225" s="12">
        <v>125</v>
      </c>
      <c r="I6225" s="13">
        <v>440488.58880000003</v>
      </c>
      <c r="J6225" s="12">
        <v>97</v>
      </c>
      <c r="K6225" s="13">
        <v>242773.72</v>
      </c>
      <c r="L6225" s="11">
        <v>0.20799999999999999</v>
      </c>
      <c r="M6225" s="14">
        <v>0.32249417218047099</v>
      </c>
      <c r="N6225" s="11">
        <v>0.55670103092783496</v>
      </c>
      <c r="O6225" s="11">
        <v>1.39953316034372</v>
      </c>
    </row>
    <row r="6226" spans="2:15" x14ac:dyDescent="0.25">
      <c r="B6226" t="s">
        <v>13</v>
      </c>
      <c r="C6226" t="s">
        <v>5</v>
      </c>
      <c r="D6226" t="s">
        <v>1641</v>
      </c>
      <c r="E6226" t="s">
        <v>6</v>
      </c>
      <c r="F6226" s="12"/>
      <c r="G6226" s="13"/>
      <c r="H6226" s="12" t="s">
        <v>69</v>
      </c>
      <c r="I6226" s="13">
        <v>1192.8800000000001</v>
      </c>
      <c r="J6226" s="12"/>
      <c r="K6226" s="13"/>
      <c r="L6226" s="11" t="s">
        <v>70</v>
      </c>
      <c r="M6226" s="14"/>
      <c r="N6226" s="11"/>
      <c r="O6226" s="11"/>
    </row>
    <row r="6227" spans="2:15" x14ac:dyDescent="0.25">
      <c r="B6227" t="s">
        <v>13</v>
      </c>
      <c r="C6227" t="s">
        <v>5</v>
      </c>
      <c r="D6227" t="s">
        <v>861</v>
      </c>
      <c r="E6227" t="s">
        <v>6</v>
      </c>
      <c r="F6227" s="12">
        <v>85</v>
      </c>
      <c r="G6227" s="13">
        <v>223381.63769999999</v>
      </c>
      <c r="H6227" s="12">
        <v>113</v>
      </c>
      <c r="I6227" s="13">
        <v>243818.64</v>
      </c>
      <c r="J6227" s="12">
        <v>107</v>
      </c>
      <c r="K6227" s="13">
        <v>210743</v>
      </c>
      <c r="L6227" s="11">
        <v>-0.247787610619469</v>
      </c>
      <c r="M6227" s="14">
        <v>-8.3820508144905506E-2</v>
      </c>
      <c r="N6227" s="11">
        <v>-0.20560747663551401</v>
      </c>
      <c r="O6227" s="11">
        <v>5.9971803096663397E-2</v>
      </c>
    </row>
    <row r="6228" spans="2:15" x14ac:dyDescent="0.25">
      <c r="B6228" t="s">
        <v>13</v>
      </c>
      <c r="C6228" t="s">
        <v>27</v>
      </c>
      <c r="D6228" t="s">
        <v>862</v>
      </c>
      <c r="E6228" t="s">
        <v>6</v>
      </c>
      <c r="F6228" s="12">
        <v>80</v>
      </c>
      <c r="G6228" s="13">
        <v>221825.5986</v>
      </c>
      <c r="H6228" s="12">
        <v>116</v>
      </c>
      <c r="I6228" s="13">
        <v>310169.79200000002</v>
      </c>
      <c r="J6228" s="12">
        <v>124</v>
      </c>
      <c r="K6228" s="13">
        <v>233022.02</v>
      </c>
      <c r="L6228" s="11">
        <v>-0.31034482758620702</v>
      </c>
      <c r="M6228" s="14">
        <v>-0.28482526564031002</v>
      </c>
      <c r="N6228" s="11">
        <v>-0.35483870967741898</v>
      </c>
      <c r="O6228" s="11">
        <v>-4.8048769811539202E-2</v>
      </c>
    </row>
    <row r="6229" spans="2:15" x14ac:dyDescent="0.25">
      <c r="B6229" t="s">
        <v>13</v>
      </c>
      <c r="C6229" t="s">
        <v>27</v>
      </c>
      <c r="D6229" t="s">
        <v>863</v>
      </c>
      <c r="E6229" t="s">
        <v>6</v>
      </c>
      <c r="F6229" s="12">
        <v>175</v>
      </c>
      <c r="G6229" s="13">
        <v>753398.2145</v>
      </c>
      <c r="H6229" s="12">
        <v>246</v>
      </c>
      <c r="I6229" s="13">
        <v>753722.52800000005</v>
      </c>
      <c r="J6229" s="12">
        <v>240</v>
      </c>
      <c r="K6229" s="13">
        <v>738973.64</v>
      </c>
      <c r="L6229" s="11">
        <v>-0.28861788617886203</v>
      </c>
      <c r="M6229" s="14">
        <v>-4.3028234921005398E-4</v>
      </c>
      <c r="N6229" s="11">
        <v>-0.27083333333333298</v>
      </c>
      <c r="O6229" s="11">
        <v>1.9519741597277401E-2</v>
      </c>
    </row>
    <row r="6230" spans="2:15" x14ac:dyDescent="0.25">
      <c r="B6230" t="s">
        <v>13</v>
      </c>
      <c r="C6230" t="s">
        <v>27</v>
      </c>
      <c r="D6230" t="s">
        <v>864</v>
      </c>
      <c r="E6230" t="s">
        <v>6</v>
      </c>
      <c r="F6230" s="12">
        <v>93</v>
      </c>
      <c r="G6230" s="13">
        <v>548356.50523799995</v>
      </c>
      <c r="H6230" s="12">
        <v>109</v>
      </c>
      <c r="I6230" s="13">
        <v>344460</v>
      </c>
      <c r="J6230" s="12">
        <v>146</v>
      </c>
      <c r="K6230" s="13">
        <v>609997.73</v>
      </c>
      <c r="L6230" s="11">
        <v>-0.146788990825688</v>
      </c>
      <c r="M6230" s="14">
        <v>0.59193086349068103</v>
      </c>
      <c r="N6230" s="11">
        <v>-0.36301369863013699</v>
      </c>
      <c r="O6230" s="11">
        <v>-0.10105156417877199</v>
      </c>
    </row>
    <row r="6231" spans="2:15" x14ac:dyDescent="0.25">
      <c r="B6231" t="s">
        <v>13</v>
      </c>
      <c r="C6231" t="s">
        <v>27</v>
      </c>
      <c r="D6231" t="s">
        <v>865</v>
      </c>
      <c r="E6231" t="s">
        <v>19</v>
      </c>
      <c r="F6231" s="12">
        <v>1031</v>
      </c>
      <c r="G6231" s="13">
        <v>3794164.6485000202</v>
      </c>
      <c r="H6231" s="12">
        <v>1396</v>
      </c>
      <c r="I6231" s="13">
        <v>4404595.7</v>
      </c>
      <c r="J6231" s="12">
        <v>1476</v>
      </c>
      <c r="K6231" s="13">
        <v>4512991.8</v>
      </c>
      <c r="L6231" s="11">
        <v>-0.26146131805157602</v>
      </c>
      <c r="M6231" s="14">
        <v>-0.13858957622375701</v>
      </c>
      <c r="N6231" s="11">
        <v>-0.301490514905149</v>
      </c>
      <c r="O6231" s="11">
        <v>-0.15927951641746399</v>
      </c>
    </row>
    <row r="6232" spans="2:15" x14ac:dyDescent="0.25">
      <c r="B6232" t="s">
        <v>13</v>
      </c>
      <c r="C6232" t="s">
        <v>27</v>
      </c>
      <c r="D6232" t="s">
        <v>866</v>
      </c>
      <c r="E6232" t="s">
        <v>17</v>
      </c>
      <c r="F6232" s="12">
        <v>1750</v>
      </c>
      <c r="G6232" s="13">
        <v>8083633.9085800098</v>
      </c>
      <c r="H6232" s="12">
        <v>2178</v>
      </c>
      <c r="I6232" s="13">
        <v>9408923.90090001</v>
      </c>
      <c r="J6232" s="12">
        <v>2139</v>
      </c>
      <c r="K6232" s="13">
        <v>7872140.5800000001</v>
      </c>
      <c r="L6232" s="11">
        <v>-0.196510560146924</v>
      </c>
      <c r="M6232" s="14">
        <v>-0.140854576599692</v>
      </c>
      <c r="N6232" s="11">
        <v>-0.18186068256194499</v>
      </c>
      <c r="O6232" s="11">
        <v>2.6866050781324501E-2</v>
      </c>
    </row>
    <row r="6233" spans="2:15" x14ac:dyDescent="0.25">
      <c r="B6233" t="s">
        <v>13</v>
      </c>
      <c r="C6233" t="s">
        <v>27</v>
      </c>
      <c r="D6233" t="s">
        <v>867</v>
      </c>
      <c r="E6233" t="s">
        <v>19</v>
      </c>
      <c r="F6233" s="12">
        <v>1018</v>
      </c>
      <c r="G6233" s="13">
        <v>4277351.09500001</v>
      </c>
      <c r="H6233" s="12">
        <v>2362</v>
      </c>
      <c r="I6233" s="13">
        <v>9155876.6240000091</v>
      </c>
      <c r="J6233" s="12">
        <v>2603</v>
      </c>
      <c r="K6233" s="13">
        <v>8769332.8699999992</v>
      </c>
      <c r="L6233" s="11">
        <v>-0.569009314140559</v>
      </c>
      <c r="M6233" s="14">
        <v>-0.53282997678366195</v>
      </c>
      <c r="N6233" s="11">
        <v>-0.60891279293123302</v>
      </c>
      <c r="O6233" s="11">
        <v>-0.51223757172761897</v>
      </c>
    </row>
    <row r="6234" spans="2:15" x14ac:dyDescent="0.25">
      <c r="B6234" t="s">
        <v>13</v>
      </c>
      <c r="C6234" t="s">
        <v>27</v>
      </c>
      <c r="D6234" t="s">
        <v>868</v>
      </c>
      <c r="E6234" t="s">
        <v>6</v>
      </c>
      <c r="F6234" s="12">
        <v>369</v>
      </c>
      <c r="G6234" s="13">
        <v>1248084.6757100001</v>
      </c>
      <c r="H6234" s="12">
        <v>328</v>
      </c>
      <c r="I6234" s="13">
        <v>907636.98400000099</v>
      </c>
      <c r="J6234" s="12">
        <v>349</v>
      </c>
      <c r="K6234" s="13">
        <v>782919.46</v>
      </c>
      <c r="L6234" s="11">
        <v>0.125</v>
      </c>
      <c r="M6234" s="14">
        <v>0.37509235268226698</v>
      </c>
      <c r="N6234" s="11">
        <v>5.7306590257879798E-2</v>
      </c>
      <c r="O6234" s="11">
        <v>0.59414184916287405</v>
      </c>
    </row>
    <row r="6235" spans="2:15" x14ac:dyDescent="0.25">
      <c r="B6235" t="s">
        <v>13</v>
      </c>
      <c r="C6235" t="s">
        <v>27</v>
      </c>
      <c r="D6235" t="s">
        <v>869</v>
      </c>
      <c r="E6235" t="s">
        <v>6</v>
      </c>
      <c r="F6235" s="12">
        <v>154</v>
      </c>
      <c r="G6235" s="13">
        <v>759588.31744200003</v>
      </c>
      <c r="H6235" s="12">
        <v>220</v>
      </c>
      <c r="I6235" s="13">
        <v>811701.35279999999</v>
      </c>
      <c r="J6235" s="12">
        <v>248</v>
      </c>
      <c r="K6235" s="13">
        <v>832752.4</v>
      </c>
      <c r="L6235" s="11">
        <v>-0.3</v>
      </c>
      <c r="M6235" s="14">
        <v>-6.4202228046355003E-2</v>
      </c>
      <c r="N6235" s="11">
        <v>-0.37903225806451601</v>
      </c>
      <c r="O6235" s="11">
        <v>-8.7858146740856305E-2</v>
      </c>
    </row>
    <row r="6236" spans="2:15" x14ac:dyDescent="0.25">
      <c r="B6236" t="s">
        <v>13</v>
      </c>
      <c r="C6236" t="s">
        <v>27</v>
      </c>
      <c r="D6236" t="s">
        <v>870</v>
      </c>
      <c r="E6236" t="s">
        <v>23</v>
      </c>
      <c r="F6236" s="12">
        <v>633</v>
      </c>
      <c r="G6236" s="13">
        <v>3665656.7477000002</v>
      </c>
      <c r="H6236" s="12">
        <v>693</v>
      </c>
      <c r="I6236" s="13">
        <v>3516348.22</v>
      </c>
      <c r="J6236" s="12">
        <v>485</v>
      </c>
      <c r="K6236" s="13">
        <v>2387843.2200000002</v>
      </c>
      <c r="L6236" s="11">
        <v>-8.6580086580086493E-2</v>
      </c>
      <c r="M6236" s="14">
        <v>4.2461246258484103E-2</v>
      </c>
      <c r="N6236" s="11">
        <v>0.30515463917525798</v>
      </c>
      <c r="O6236" s="11">
        <v>0.53513292539365598</v>
      </c>
    </row>
    <row r="6237" spans="2:15" x14ac:dyDescent="0.25">
      <c r="B6237" t="s">
        <v>13</v>
      </c>
      <c r="C6237" t="s">
        <v>27</v>
      </c>
      <c r="D6237" t="s">
        <v>871</v>
      </c>
      <c r="E6237" t="s">
        <v>6</v>
      </c>
      <c r="F6237" s="12">
        <v>142</v>
      </c>
      <c r="G6237" s="13">
        <v>317684.31060000003</v>
      </c>
      <c r="H6237" s="12">
        <v>162</v>
      </c>
      <c r="I6237" s="13">
        <v>431519.92</v>
      </c>
      <c r="J6237" s="12">
        <v>92</v>
      </c>
      <c r="K6237" s="13">
        <v>269178</v>
      </c>
      <c r="L6237" s="11">
        <v>-0.12345679012345701</v>
      </c>
      <c r="M6237" s="14">
        <v>-0.26380151674110403</v>
      </c>
      <c r="N6237" s="11">
        <v>0.54347826086956497</v>
      </c>
      <c r="O6237" s="11">
        <v>0.18020161603102799</v>
      </c>
    </row>
    <row r="6238" spans="2:15" x14ac:dyDescent="0.25">
      <c r="B6238" t="s">
        <v>13</v>
      </c>
      <c r="C6238" t="s">
        <v>27</v>
      </c>
      <c r="D6238" t="s">
        <v>872</v>
      </c>
      <c r="E6238" t="s">
        <v>17</v>
      </c>
      <c r="F6238" s="12">
        <v>126</v>
      </c>
      <c r="G6238" s="13">
        <v>712277.88665999996</v>
      </c>
      <c r="H6238" s="12">
        <v>156</v>
      </c>
      <c r="I6238" s="13">
        <v>1025021.1665000001</v>
      </c>
      <c r="J6238" s="12">
        <v>210</v>
      </c>
      <c r="K6238" s="13">
        <v>1060234.45</v>
      </c>
      <c r="L6238" s="11">
        <v>-0.19230769230769201</v>
      </c>
      <c r="M6238" s="14">
        <v>-0.30510909438863798</v>
      </c>
      <c r="N6238" s="11">
        <v>-0.4</v>
      </c>
      <c r="O6238" s="11">
        <v>-0.32818832036631201</v>
      </c>
    </row>
    <row r="6239" spans="2:15" x14ac:dyDescent="0.25">
      <c r="B6239" t="s">
        <v>13</v>
      </c>
      <c r="C6239" t="s">
        <v>27</v>
      </c>
      <c r="D6239" t="s">
        <v>873</v>
      </c>
      <c r="E6239" t="s">
        <v>17</v>
      </c>
      <c r="F6239" s="12">
        <v>1810</v>
      </c>
      <c r="G6239" s="13">
        <v>6178568.5053880103</v>
      </c>
      <c r="H6239" s="12">
        <v>1994</v>
      </c>
      <c r="I6239" s="13">
        <v>6515751.2779999804</v>
      </c>
      <c r="J6239" s="12">
        <v>2120</v>
      </c>
      <c r="K6239" s="13">
        <v>6330817.8899999997</v>
      </c>
      <c r="L6239" s="11">
        <v>-9.2276830491474393E-2</v>
      </c>
      <c r="M6239" s="14">
        <v>-5.1748871039698899E-2</v>
      </c>
      <c r="N6239" s="11">
        <v>-0.14622641509434001</v>
      </c>
      <c r="O6239" s="11">
        <v>-2.4048928157052701E-2</v>
      </c>
    </row>
    <row r="6240" spans="2:15" x14ac:dyDescent="0.25">
      <c r="B6240" t="s">
        <v>13</v>
      </c>
      <c r="C6240" t="s">
        <v>27</v>
      </c>
      <c r="D6240" t="s">
        <v>874</v>
      </c>
      <c r="E6240" t="s">
        <v>6</v>
      </c>
      <c r="F6240" s="12">
        <v>117</v>
      </c>
      <c r="G6240" s="13">
        <v>504517.734</v>
      </c>
      <c r="H6240" s="12">
        <v>114</v>
      </c>
      <c r="I6240" s="13">
        <v>687462.82800000103</v>
      </c>
      <c r="J6240" s="12">
        <v>110</v>
      </c>
      <c r="K6240" s="13">
        <v>386702.38</v>
      </c>
      <c r="L6240" s="11">
        <v>2.6315789473684299E-2</v>
      </c>
      <c r="M6240" s="14">
        <v>-0.266116343384316</v>
      </c>
      <c r="N6240" s="11">
        <v>6.3636363636363699E-2</v>
      </c>
      <c r="O6240" s="11">
        <v>0.30466674138390298</v>
      </c>
    </row>
    <row r="6241" spans="2:15" x14ac:dyDescent="0.25">
      <c r="B6241" t="s">
        <v>13</v>
      </c>
      <c r="C6241" t="s">
        <v>27</v>
      </c>
      <c r="D6241" t="s">
        <v>875</v>
      </c>
      <c r="E6241" t="s">
        <v>6</v>
      </c>
      <c r="F6241" s="12">
        <v>193</v>
      </c>
      <c r="G6241" s="13">
        <v>390970.9473</v>
      </c>
      <c r="H6241" s="12">
        <v>212</v>
      </c>
      <c r="I6241" s="13">
        <v>429657.28</v>
      </c>
      <c r="J6241" s="12">
        <v>194</v>
      </c>
      <c r="K6241" s="13">
        <v>337684.2</v>
      </c>
      <c r="L6241" s="11">
        <v>-8.9622641509433998E-2</v>
      </c>
      <c r="M6241" s="14">
        <v>-9.0039979539041304E-2</v>
      </c>
      <c r="N6241" s="11">
        <v>-5.1546391752577102E-3</v>
      </c>
      <c r="O6241" s="11">
        <v>0.15780053464153801</v>
      </c>
    </row>
    <row r="6242" spans="2:15" x14ac:dyDescent="0.25">
      <c r="B6242" t="s">
        <v>13</v>
      </c>
      <c r="C6242" t="s">
        <v>27</v>
      </c>
      <c r="D6242" t="s">
        <v>876</v>
      </c>
      <c r="E6242" t="s">
        <v>6</v>
      </c>
      <c r="F6242" s="12">
        <v>111</v>
      </c>
      <c r="G6242" s="13">
        <v>310846.22970000003</v>
      </c>
      <c r="H6242" s="12">
        <v>189</v>
      </c>
      <c r="I6242" s="13">
        <v>308968.48</v>
      </c>
      <c r="J6242" s="12">
        <v>181</v>
      </c>
      <c r="K6242" s="13">
        <v>305174</v>
      </c>
      <c r="L6242" s="11">
        <v>-0.41269841269841301</v>
      </c>
      <c r="M6242" s="14">
        <v>6.0774798128273603E-3</v>
      </c>
      <c r="N6242" s="11">
        <v>-0.386740331491713</v>
      </c>
      <c r="O6242" s="11">
        <v>1.85868707688066E-2</v>
      </c>
    </row>
    <row r="6243" spans="2:15" x14ac:dyDescent="0.25">
      <c r="B6243" t="s">
        <v>13</v>
      </c>
      <c r="C6243" t="s">
        <v>27</v>
      </c>
      <c r="D6243" t="s">
        <v>877</v>
      </c>
      <c r="E6243" t="s">
        <v>28</v>
      </c>
      <c r="F6243" s="12">
        <v>89</v>
      </c>
      <c r="G6243" s="13">
        <v>173969.7</v>
      </c>
      <c r="H6243" s="12">
        <v>85</v>
      </c>
      <c r="I6243" s="13">
        <v>175919.15</v>
      </c>
      <c r="J6243" s="12">
        <v>202</v>
      </c>
      <c r="K6243" s="13">
        <v>502295.02</v>
      </c>
      <c r="L6243" s="11">
        <v>4.7058823529411799E-2</v>
      </c>
      <c r="M6243" s="14">
        <v>-1.10815110236724E-2</v>
      </c>
      <c r="N6243" s="11">
        <v>-0.55940594059405901</v>
      </c>
      <c r="O6243" s="11">
        <v>-0.65365035870751798</v>
      </c>
    </row>
    <row r="6244" spans="2:15" x14ac:dyDescent="0.25">
      <c r="B6244" t="s">
        <v>13</v>
      </c>
      <c r="C6244" t="s">
        <v>27</v>
      </c>
      <c r="D6244" t="s">
        <v>1551</v>
      </c>
      <c r="E6244" t="s">
        <v>28</v>
      </c>
      <c r="F6244" s="12"/>
      <c r="G6244" s="13"/>
      <c r="H6244" s="12"/>
      <c r="I6244" s="13"/>
      <c r="J6244" s="12">
        <v>6</v>
      </c>
      <c r="K6244" s="13">
        <v>6308.8239999999996</v>
      </c>
      <c r="L6244" s="11"/>
      <c r="M6244" s="14"/>
      <c r="N6244" s="11"/>
      <c r="O6244" s="11"/>
    </row>
    <row r="6245" spans="2:15" x14ac:dyDescent="0.25">
      <c r="B6245" t="s">
        <v>13</v>
      </c>
      <c r="C6245" t="s">
        <v>27</v>
      </c>
      <c r="D6245" t="s">
        <v>878</v>
      </c>
      <c r="E6245" t="s">
        <v>29</v>
      </c>
      <c r="F6245" s="12">
        <v>1707</v>
      </c>
      <c r="G6245" s="13">
        <v>11856720.6503</v>
      </c>
      <c r="H6245" s="12">
        <v>1589</v>
      </c>
      <c r="I6245" s="13">
        <v>10573139.512</v>
      </c>
      <c r="J6245" s="12">
        <v>1531</v>
      </c>
      <c r="K6245" s="13">
        <v>8520459.4651999995</v>
      </c>
      <c r="L6245" s="11">
        <v>7.4260541220893594E-2</v>
      </c>
      <c r="M6245" s="14">
        <v>0.121400189304529</v>
      </c>
      <c r="N6245" s="11">
        <v>0.11495754408883101</v>
      </c>
      <c r="O6245" s="11">
        <v>0.391558835380445</v>
      </c>
    </row>
    <row r="6246" spans="2:15" x14ac:dyDescent="0.25">
      <c r="B6246" t="s">
        <v>13</v>
      </c>
      <c r="C6246" t="s">
        <v>27</v>
      </c>
      <c r="D6246" t="s">
        <v>879</v>
      </c>
      <c r="E6246" t="s">
        <v>30</v>
      </c>
      <c r="F6246" s="12">
        <v>165</v>
      </c>
      <c r="G6246" s="13">
        <v>623859.08999999904</v>
      </c>
      <c r="H6246" s="12">
        <v>186</v>
      </c>
      <c r="I6246" s="13">
        <v>622735.31999999995</v>
      </c>
      <c r="J6246" s="12">
        <v>542</v>
      </c>
      <c r="K6246" s="13">
        <v>1380480</v>
      </c>
      <c r="L6246" s="11">
        <v>-0.112903225806452</v>
      </c>
      <c r="M6246" s="14">
        <v>1.8045708407854501E-3</v>
      </c>
      <c r="N6246" s="11">
        <v>-0.69557195571955699</v>
      </c>
      <c r="O6246" s="11">
        <v>-0.54808538334492396</v>
      </c>
    </row>
    <row r="6247" spans="2:15" x14ac:dyDescent="0.25">
      <c r="B6247" t="s">
        <v>13</v>
      </c>
      <c r="C6247" t="s">
        <v>27</v>
      </c>
      <c r="D6247" t="s">
        <v>1642</v>
      </c>
      <c r="E6247" t="s">
        <v>28</v>
      </c>
      <c r="F6247" s="12"/>
      <c r="G6247" s="13"/>
      <c r="H6247" s="12"/>
      <c r="I6247" s="13"/>
      <c r="J6247" s="12" t="s">
        <v>69</v>
      </c>
      <c r="K6247" s="13">
        <v>1282.5</v>
      </c>
      <c r="L6247" s="11"/>
      <c r="M6247" s="14"/>
      <c r="N6247" s="11" t="s">
        <v>70</v>
      </c>
      <c r="O6247" s="11"/>
    </row>
    <row r="6248" spans="2:15" x14ac:dyDescent="0.25">
      <c r="B6248" t="s">
        <v>13</v>
      </c>
      <c r="C6248" t="s">
        <v>27</v>
      </c>
      <c r="D6248" t="s">
        <v>1643</v>
      </c>
      <c r="E6248" t="s">
        <v>28</v>
      </c>
      <c r="F6248" s="12">
        <v>7</v>
      </c>
      <c r="G6248" s="13">
        <v>9122.85</v>
      </c>
      <c r="H6248" s="12">
        <v>13</v>
      </c>
      <c r="I6248" s="13">
        <v>9424.7999999999993</v>
      </c>
      <c r="J6248" s="12">
        <v>24</v>
      </c>
      <c r="K6248" s="13">
        <v>16044.09</v>
      </c>
      <c r="L6248" s="11">
        <v>-0.46153846153846201</v>
      </c>
      <c r="M6248" s="14">
        <v>-3.2037815126050299E-2</v>
      </c>
      <c r="N6248" s="11">
        <v>-0.70833333333333304</v>
      </c>
      <c r="O6248" s="11">
        <v>-0.43138875436375601</v>
      </c>
    </row>
    <row r="6249" spans="2:15" x14ac:dyDescent="0.25">
      <c r="B6249" t="s">
        <v>13</v>
      </c>
      <c r="C6249" t="s">
        <v>27</v>
      </c>
      <c r="D6249" t="s">
        <v>880</v>
      </c>
      <c r="E6249" t="s">
        <v>6</v>
      </c>
      <c r="F6249" s="12">
        <v>121</v>
      </c>
      <c r="G6249" s="13">
        <v>592381.45440000098</v>
      </c>
      <c r="H6249" s="12">
        <v>84</v>
      </c>
      <c r="I6249" s="13">
        <v>363627.56</v>
      </c>
      <c r="J6249" s="12">
        <v>89</v>
      </c>
      <c r="K6249" s="13">
        <v>337714</v>
      </c>
      <c r="L6249" s="11">
        <v>0.44047619047619002</v>
      </c>
      <c r="M6249" s="14">
        <v>0.62908843983112805</v>
      </c>
      <c r="N6249" s="11">
        <v>0.35955056179775302</v>
      </c>
      <c r="O6249" s="11">
        <v>0.75409208501868596</v>
      </c>
    </row>
    <row r="6250" spans="2:15" x14ac:dyDescent="0.25">
      <c r="B6250" t="s">
        <v>13</v>
      </c>
      <c r="C6250" t="s">
        <v>27</v>
      </c>
      <c r="D6250" t="s">
        <v>881</v>
      </c>
      <c r="E6250" t="s">
        <v>23</v>
      </c>
      <c r="F6250" s="12">
        <v>2717</v>
      </c>
      <c r="G6250" s="13">
        <v>16717849.2563999</v>
      </c>
      <c r="H6250" s="12">
        <v>2942</v>
      </c>
      <c r="I6250" s="13">
        <v>16346920.233999999</v>
      </c>
      <c r="J6250" s="12">
        <v>3376</v>
      </c>
      <c r="K6250" s="13">
        <v>16971382.547000099</v>
      </c>
      <c r="L6250" s="11">
        <v>-7.6478585995921194E-2</v>
      </c>
      <c r="M6250" s="14">
        <v>2.26910645607994E-2</v>
      </c>
      <c r="N6250" s="11">
        <v>-0.19520142180094799</v>
      </c>
      <c r="O6250" s="11">
        <v>-1.4938870766597201E-2</v>
      </c>
    </row>
    <row r="6251" spans="2:15" x14ac:dyDescent="0.25">
      <c r="B6251" t="s">
        <v>13</v>
      </c>
      <c r="C6251" t="s">
        <v>27</v>
      </c>
      <c r="D6251" t="s">
        <v>882</v>
      </c>
      <c r="E6251" t="s">
        <v>28</v>
      </c>
      <c r="F6251" s="12">
        <v>17</v>
      </c>
      <c r="G6251" s="13">
        <v>43036</v>
      </c>
      <c r="H6251" s="12">
        <v>19</v>
      </c>
      <c r="I6251" s="13">
        <v>50327</v>
      </c>
      <c r="J6251" s="12">
        <v>28</v>
      </c>
      <c r="K6251" s="13">
        <v>65129</v>
      </c>
      <c r="L6251" s="11">
        <v>-0.105263157894737</v>
      </c>
      <c r="M6251" s="14">
        <v>-0.144872533630059</v>
      </c>
      <c r="N6251" s="11">
        <v>-0.39285714285714302</v>
      </c>
      <c r="O6251" s="11">
        <v>-0.33921908827097003</v>
      </c>
    </row>
    <row r="6252" spans="2:15" x14ac:dyDescent="0.25">
      <c r="B6252" t="s">
        <v>13</v>
      </c>
      <c r="C6252" t="s">
        <v>27</v>
      </c>
      <c r="D6252" t="s">
        <v>1443</v>
      </c>
      <c r="E6252" t="s">
        <v>28</v>
      </c>
      <c r="F6252" s="12">
        <v>31</v>
      </c>
      <c r="G6252" s="13">
        <v>43411</v>
      </c>
      <c r="H6252" s="12">
        <v>42</v>
      </c>
      <c r="I6252" s="13">
        <v>53885</v>
      </c>
      <c r="J6252" s="12">
        <v>44</v>
      </c>
      <c r="K6252" s="13">
        <v>41010</v>
      </c>
      <c r="L6252" s="11">
        <v>-0.26190476190476197</v>
      </c>
      <c r="M6252" s="14">
        <v>-0.19437691379790301</v>
      </c>
      <c r="N6252" s="11">
        <v>-0.29545454545454503</v>
      </c>
      <c r="O6252" s="11">
        <v>5.8546695927822502E-2</v>
      </c>
    </row>
    <row r="6253" spans="2:15" x14ac:dyDescent="0.25">
      <c r="B6253" t="s">
        <v>13</v>
      </c>
      <c r="C6253" t="s">
        <v>27</v>
      </c>
      <c r="D6253" t="s">
        <v>1444</v>
      </c>
      <c r="E6253" t="s">
        <v>28</v>
      </c>
      <c r="F6253" s="12">
        <v>77</v>
      </c>
      <c r="G6253" s="13">
        <v>63953</v>
      </c>
      <c r="H6253" s="12">
        <v>110</v>
      </c>
      <c r="I6253" s="13">
        <v>89452</v>
      </c>
      <c r="J6253" s="12">
        <v>91</v>
      </c>
      <c r="K6253" s="13">
        <v>66823</v>
      </c>
      <c r="L6253" s="11">
        <v>-0.3</v>
      </c>
      <c r="M6253" s="14">
        <v>-0.285057908151858</v>
      </c>
      <c r="N6253" s="11">
        <v>-0.15384615384615399</v>
      </c>
      <c r="O6253" s="11">
        <v>-4.2949283929186101E-2</v>
      </c>
    </row>
    <row r="6254" spans="2:15" x14ac:dyDescent="0.25">
      <c r="B6254" t="s">
        <v>13</v>
      </c>
      <c r="C6254" t="s">
        <v>27</v>
      </c>
      <c r="D6254" t="s">
        <v>883</v>
      </c>
      <c r="E6254" t="s">
        <v>6</v>
      </c>
      <c r="F6254" s="12">
        <v>139</v>
      </c>
      <c r="G6254" s="13">
        <v>451305.46559999901</v>
      </c>
      <c r="H6254" s="12">
        <v>140</v>
      </c>
      <c r="I6254" s="13">
        <v>352233.44</v>
      </c>
      <c r="J6254" s="12">
        <v>141</v>
      </c>
      <c r="K6254" s="13">
        <v>270159.32</v>
      </c>
      <c r="L6254" s="11">
        <v>-7.1428571428571201E-3</v>
      </c>
      <c r="M6254" s="14">
        <v>0.28126808630094802</v>
      </c>
      <c r="N6254" s="11">
        <v>-1.41843971631206E-2</v>
      </c>
      <c r="O6254" s="11">
        <v>0.67051599626472103</v>
      </c>
    </row>
    <row r="6255" spans="2:15" x14ac:dyDescent="0.25">
      <c r="B6255" t="s">
        <v>13</v>
      </c>
      <c r="C6255" t="s">
        <v>27</v>
      </c>
      <c r="D6255" t="s">
        <v>884</v>
      </c>
      <c r="E6255" t="s">
        <v>6</v>
      </c>
      <c r="F6255" s="12">
        <v>120</v>
      </c>
      <c r="G6255" s="13">
        <v>455059.49160000001</v>
      </c>
      <c r="H6255" s="12">
        <v>289</v>
      </c>
      <c r="I6255" s="13">
        <v>780352.80960000097</v>
      </c>
      <c r="J6255" s="12">
        <v>229</v>
      </c>
      <c r="K6255" s="13">
        <v>598435</v>
      </c>
      <c r="L6255" s="11">
        <v>-0.58477508650518994</v>
      </c>
      <c r="M6255" s="14">
        <v>-0.416854163909197</v>
      </c>
      <c r="N6255" s="11">
        <v>-0.47598253275109198</v>
      </c>
      <c r="O6255" s="11">
        <v>-0.239584095850009</v>
      </c>
    </row>
    <row r="6256" spans="2:15" x14ac:dyDescent="0.25">
      <c r="B6256" t="s">
        <v>13</v>
      </c>
      <c r="C6256" t="s">
        <v>27</v>
      </c>
      <c r="D6256" t="s">
        <v>885</v>
      </c>
      <c r="E6256" t="s">
        <v>6</v>
      </c>
      <c r="F6256" s="12">
        <v>127</v>
      </c>
      <c r="G6256" s="13">
        <v>448636.16399999999</v>
      </c>
      <c r="H6256" s="12">
        <v>143</v>
      </c>
      <c r="I6256" s="13">
        <v>449394.36</v>
      </c>
      <c r="J6256" s="12">
        <v>133</v>
      </c>
      <c r="K6256" s="13">
        <v>396460.78</v>
      </c>
      <c r="L6256" s="11">
        <v>-0.111888111888112</v>
      </c>
      <c r="M6256" s="14">
        <v>-1.6871506798612501E-3</v>
      </c>
      <c r="N6256" s="11">
        <v>-4.5112781954887202E-2</v>
      </c>
      <c r="O6256" s="11">
        <v>0.13160288894149899</v>
      </c>
    </row>
    <row r="6257" spans="2:15" x14ac:dyDescent="0.25">
      <c r="B6257" t="s">
        <v>13</v>
      </c>
      <c r="C6257" t="s">
        <v>27</v>
      </c>
      <c r="D6257" t="s">
        <v>886</v>
      </c>
      <c r="E6257" t="s">
        <v>19</v>
      </c>
      <c r="F6257" s="12">
        <v>26</v>
      </c>
      <c r="G6257" s="13">
        <v>105422.01</v>
      </c>
      <c r="H6257" s="12">
        <v>49</v>
      </c>
      <c r="I6257" s="13">
        <v>203604</v>
      </c>
      <c r="J6257" s="12">
        <v>35</v>
      </c>
      <c r="K6257" s="13">
        <v>134086</v>
      </c>
      <c r="L6257" s="11">
        <v>-0.469387755102041</v>
      </c>
      <c r="M6257" s="14">
        <v>-0.48222033948252502</v>
      </c>
      <c r="N6257" s="11">
        <v>-0.25714285714285701</v>
      </c>
      <c r="O6257" s="11">
        <v>-0.21377317542472701</v>
      </c>
    </row>
    <row r="6258" spans="2:15" x14ac:dyDescent="0.25">
      <c r="B6258" t="s">
        <v>13</v>
      </c>
      <c r="C6258" t="s">
        <v>27</v>
      </c>
      <c r="D6258" t="s">
        <v>887</v>
      </c>
      <c r="E6258" t="s">
        <v>23</v>
      </c>
      <c r="F6258" s="12">
        <v>952</v>
      </c>
      <c r="G6258" s="13">
        <v>5484493.27700001</v>
      </c>
      <c r="H6258" s="12">
        <v>1453</v>
      </c>
      <c r="I6258" s="13">
        <v>6857952.6399999997</v>
      </c>
      <c r="J6258" s="12">
        <v>1332</v>
      </c>
      <c r="K6258" s="13">
        <v>5531029.7240000004</v>
      </c>
      <c r="L6258" s="11">
        <v>-0.34480385409497599</v>
      </c>
      <c r="M6258" s="14">
        <v>-0.20027250625632601</v>
      </c>
      <c r="N6258" s="11">
        <v>-0.28528528528528502</v>
      </c>
      <c r="O6258" s="11">
        <v>-8.4137040157386007E-3</v>
      </c>
    </row>
    <row r="6259" spans="2:15" x14ac:dyDescent="0.25">
      <c r="B6259" t="s">
        <v>13</v>
      </c>
      <c r="C6259" t="s">
        <v>27</v>
      </c>
      <c r="D6259" t="s">
        <v>1445</v>
      </c>
      <c r="E6259" t="s">
        <v>28</v>
      </c>
      <c r="F6259" s="12">
        <v>49</v>
      </c>
      <c r="G6259" s="13">
        <v>46503</v>
      </c>
      <c r="H6259" s="12">
        <v>63</v>
      </c>
      <c r="I6259" s="13">
        <v>83625</v>
      </c>
      <c r="J6259" s="12">
        <v>59</v>
      </c>
      <c r="K6259" s="13">
        <v>72649.119999999995</v>
      </c>
      <c r="L6259" s="11">
        <v>-0.22222222222222199</v>
      </c>
      <c r="M6259" s="14">
        <v>-0.443910313901345</v>
      </c>
      <c r="N6259" s="11">
        <v>-0.169491525423729</v>
      </c>
      <c r="O6259" s="11">
        <v>-0.35989589412783002</v>
      </c>
    </row>
    <row r="6260" spans="2:15" x14ac:dyDescent="0.25">
      <c r="B6260" t="s">
        <v>13</v>
      </c>
      <c r="C6260" t="s">
        <v>27</v>
      </c>
      <c r="D6260" t="s">
        <v>888</v>
      </c>
      <c r="E6260" t="s">
        <v>6</v>
      </c>
      <c r="F6260" s="12">
        <v>157</v>
      </c>
      <c r="G6260" s="13">
        <v>835185.73768799996</v>
      </c>
      <c r="H6260" s="12">
        <v>182</v>
      </c>
      <c r="I6260" s="13">
        <v>700772.55279999995</v>
      </c>
      <c r="J6260" s="12">
        <v>190</v>
      </c>
      <c r="K6260" s="13">
        <v>1047968.52</v>
      </c>
      <c r="L6260" s="11">
        <v>-0.13736263736263701</v>
      </c>
      <c r="M6260" s="14">
        <v>0.19180714819799899</v>
      </c>
      <c r="N6260" s="11">
        <v>-0.173684210526316</v>
      </c>
      <c r="O6260" s="11">
        <v>-0.20304310506578899</v>
      </c>
    </row>
    <row r="6261" spans="2:15" x14ac:dyDescent="0.25">
      <c r="B6261" t="s">
        <v>13</v>
      </c>
      <c r="C6261" t="s">
        <v>27</v>
      </c>
      <c r="D6261" t="s">
        <v>1724</v>
      </c>
      <c r="E6261" t="s">
        <v>28</v>
      </c>
      <c r="F6261" s="12">
        <v>142</v>
      </c>
      <c r="G6261" s="13">
        <v>157260</v>
      </c>
      <c r="H6261" s="12">
        <v>200</v>
      </c>
      <c r="I6261" s="13">
        <v>230527</v>
      </c>
      <c r="J6261" s="12">
        <v>142</v>
      </c>
      <c r="K6261" s="13">
        <v>177492.87</v>
      </c>
      <c r="L6261" s="11">
        <v>-0.28999999999999998</v>
      </c>
      <c r="M6261" s="14">
        <v>-0.31782394253167701</v>
      </c>
      <c r="N6261" s="11">
        <v>0</v>
      </c>
      <c r="O6261" s="11">
        <v>-0.11399257896951</v>
      </c>
    </row>
    <row r="6262" spans="2:15" x14ac:dyDescent="0.25">
      <c r="B6262" t="s">
        <v>13</v>
      </c>
      <c r="C6262" t="s">
        <v>27</v>
      </c>
      <c r="D6262" t="s">
        <v>889</v>
      </c>
      <c r="E6262" t="s">
        <v>28</v>
      </c>
      <c r="F6262" s="12"/>
      <c r="G6262" s="13"/>
      <c r="H6262" s="12"/>
      <c r="I6262" s="13"/>
      <c r="J6262" s="12">
        <v>13</v>
      </c>
      <c r="K6262" s="13">
        <v>35717.5</v>
      </c>
      <c r="L6262" s="11"/>
      <c r="M6262" s="14"/>
      <c r="N6262" s="11"/>
      <c r="O6262" s="11"/>
    </row>
    <row r="6263" spans="2:15" x14ac:dyDescent="0.25">
      <c r="B6263" t="s">
        <v>13</v>
      </c>
      <c r="C6263" t="s">
        <v>27</v>
      </c>
      <c r="D6263" t="s">
        <v>1554</v>
      </c>
      <c r="E6263" t="s">
        <v>28</v>
      </c>
      <c r="F6263" s="12">
        <v>182</v>
      </c>
      <c r="G6263" s="13">
        <v>415281.60000000102</v>
      </c>
      <c r="H6263" s="12">
        <v>172</v>
      </c>
      <c r="I6263" s="13">
        <v>430056.9</v>
      </c>
      <c r="J6263" s="12">
        <v>154</v>
      </c>
      <c r="K6263" s="13">
        <v>427840.5</v>
      </c>
      <c r="L6263" s="11">
        <v>5.8139534883720999E-2</v>
      </c>
      <c r="M6263" s="14">
        <v>-3.4356616531440301E-2</v>
      </c>
      <c r="N6263" s="11">
        <v>0.18181818181818199</v>
      </c>
      <c r="O6263" s="11">
        <v>-2.9354163525892499E-2</v>
      </c>
    </row>
    <row r="6264" spans="2:15" x14ac:dyDescent="0.25">
      <c r="B6264" t="s">
        <v>13</v>
      </c>
      <c r="C6264" t="s">
        <v>27</v>
      </c>
      <c r="D6264" t="s">
        <v>890</v>
      </c>
      <c r="E6264" t="s">
        <v>6</v>
      </c>
      <c r="F6264" s="12">
        <v>72</v>
      </c>
      <c r="G6264" s="13">
        <v>332880.79739999998</v>
      </c>
      <c r="H6264" s="12">
        <v>117</v>
      </c>
      <c r="I6264" s="13">
        <v>506474.39360000001</v>
      </c>
      <c r="J6264" s="12">
        <v>86</v>
      </c>
      <c r="K6264" s="13">
        <v>346335</v>
      </c>
      <c r="L6264" s="11">
        <v>-0.38461538461538503</v>
      </c>
      <c r="M6264" s="14">
        <v>-0.34274900842687001</v>
      </c>
      <c r="N6264" s="11">
        <v>-0.162790697674419</v>
      </c>
      <c r="O6264" s="11">
        <v>-3.8847366278314401E-2</v>
      </c>
    </row>
    <row r="6265" spans="2:15" x14ac:dyDescent="0.25">
      <c r="B6265" t="s">
        <v>13</v>
      </c>
      <c r="C6265" t="s">
        <v>27</v>
      </c>
      <c r="D6265" t="s">
        <v>891</v>
      </c>
      <c r="E6265" t="s">
        <v>23</v>
      </c>
      <c r="F6265" s="12">
        <v>2024</v>
      </c>
      <c r="G6265" s="13">
        <v>6825014.3049000399</v>
      </c>
      <c r="H6265" s="12">
        <v>2932</v>
      </c>
      <c r="I6265" s="13">
        <v>9101269.3399999999</v>
      </c>
      <c r="J6265" s="12">
        <v>3071</v>
      </c>
      <c r="K6265" s="13">
        <v>8773944.25</v>
      </c>
      <c r="L6265" s="11">
        <v>-0.30968622100955001</v>
      </c>
      <c r="M6265" s="14">
        <v>-0.25010302959564601</v>
      </c>
      <c r="N6265" s="11">
        <v>-0.34093129273852202</v>
      </c>
      <c r="O6265" s="11">
        <v>-0.222127003496741</v>
      </c>
    </row>
    <row r="6266" spans="2:15" x14ac:dyDescent="0.25">
      <c r="B6266" t="s">
        <v>13</v>
      </c>
      <c r="C6266" t="s">
        <v>27</v>
      </c>
      <c r="D6266" t="s">
        <v>892</v>
      </c>
      <c r="E6266" t="s">
        <v>6</v>
      </c>
      <c r="F6266" s="12">
        <v>154</v>
      </c>
      <c r="G6266" s="13">
        <v>649850.64</v>
      </c>
      <c r="H6266" s="12">
        <v>235</v>
      </c>
      <c r="I6266" s="13">
        <v>1061235.6144000001</v>
      </c>
      <c r="J6266" s="12">
        <v>209</v>
      </c>
      <c r="K6266" s="13">
        <v>789201.55</v>
      </c>
      <c r="L6266" s="11">
        <v>-0.34468085106383001</v>
      </c>
      <c r="M6266" s="14">
        <v>-0.387647162249252</v>
      </c>
      <c r="N6266" s="11">
        <v>-0.26315789473684198</v>
      </c>
      <c r="O6266" s="11">
        <v>-0.176572017629718</v>
      </c>
    </row>
    <row r="6267" spans="2:15" x14ac:dyDescent="0.25">
      <c r="B6267" t="s">
        <v>13</v>
      </c>
      <c r="C6267" t="s">
        <v>27</v>
      </c>
      <c r="D6267" t="s">
        <v>1555</v>
      </c>
      <c r="E6267" t="s">
        <v>28</v>
      </c>
      <c r="F6267" s="12">
        <v>106</v>
      </c>
      <c r="G6267" s="13">
        <v>110262.6</v>
      </c>
      <c r="H6267" s="12">
        <v>130</v>
      </c>
      <c r="I6267" s="13">
        <v>123777</v>
      </c>
      <c r="J6267" s="12">
        <v>144</v>
      </c>
      <c r="K6267" s="13">
        <v>117623.76</v>
      </c>
      <c r="L6267" s="11">
        <v>-0.18461538461538499</v>
      </c>
      <c r="M6267" s="14">
        <v>-0.109183450883444</v>
      </c>
      <c r="N6267" s="11">
        <v>-0.26388888888888901</v>
      </c>
      <c r="O6267" s="11">
        <v>-6.2582253789540507E-2</v>
      </c>
    </row>
    <row r="6268" spans="2:15" x14ac:dyDescent="0.25">
      <c r="B6268" t="s">
        <v>13</v>
      </c>
      <c r="C6268" t="s">
        <v>27</v>
      </c>
      <c r="D6268" t="s">
        <v>1556</v>
      </c>
      <c r="E6268" t="s">
        <v>28</v>
      </c>
      <c r="F6268" s="12">
        <v>70</v>
      </c>
      <c r="G6268" s="13">
        <v>173542</v>
      </c>
      <c r="H6268" s="12">
        <v>122</v>
      </c>
      <c r="I6268" s="13">
        <v>250522</v>
      </c>
      <c r="J6268" s="12">
        <v>139</v>
      </c>
      <c r="K6268" s="13">
        <v>227139</v>
      </c>
      <c r="L6268" s="11">
        <v>-0.42622950819672101</v>
      </c>
      <c r="M6268" s="14">
        <v>-0.30727840269517198</v>
      </c>
      <c r="N6268" s="11">
        <v>-0.49640287769784203</v>
      </c>
      <c r="O6268" s="11">
        <v>-0.23596564218386101</v>
      </c>
    </row>
    <row r="6269" spans="2:15" x14ac:dyDescent="0.25">
      <c r="B6269" t="s">
        <v>13</v>
      </c>
      <c r="C6269" t="s">
        <v>27</v>
      </c>
      <c r="D6269" t="s">
        <v>893</v>
      </c>
      <c r="E6269" t="s">
        <v>19</v>
      </c>
      <c r="F6269" s="12">
        <v>1747</v>
      </c>
      <c r="G6269" s="13">
        <v>6259958.1638000105</v>
      </c>
      <c r="H6269" s="12">
        <v>2071</v>
      </c>
      <c r="I6269" s="13">
        <v>6885222.0539999995</v>
      </c>
      <c r="J6269" s="12">
        <v>2173</v>
      </c>
      <c r="K6269" s="13">
        <v>6306210.8990000002</v>
      </c>
      <c r="L6269" s="11">
        <v>-0.156446161274747</v>
      </c>
      <c r="M6269" s="14">
        <v>-9.0812450970515698E-2</v>
      </c>
      <c r="N6269" s="11">
        <v>-0.196042337781868</v>
      </c>
      <c r="O6269" s="11">
        <v>-7.3344732583122702E-3</v>
      </c>
    </row>
    <row r="6270" spans="2:15" x14ac:dyDescent="0.25">
      <c r="B6270" t="s">
        <v>13</v>
      </c>
      <c r="C6270" t="s">
        <v>27</v>
      </c>
      <c r="D6270" t="s">
        <v>894</v>
      </c>
      <c r="E6270" t="s">
        <v>28</v>
      </c>
      <c r="F6270" s="12" t="s">
        <v>69</v>
      </c>
      <c r="G6270" s="13">
        <v>1684</v>
      </c>
      <c r="H6270" s="12"/>
      <c r="I6270" s="13"/>
      <c r="J6270" s="12"/>
      <c r="K6270" s="13"/>
      <c r="L6270" s="11" t="s">
        <v>70</v>
      </c>
      <c r="M6270" s="14"/>
      <c r="N6270" s="11" t="s">
        <v>70</v>
      </c>
      <c r="O6270" s="11"/>
    </row>
    <row r="6271" spans="2:15" x14ac:dyDescent="0.25">
      <c r="B6271" t="s">
        <v>13</v>
      </c>
      <c r="C6271" t="s">
        <v>31</v>
      </c>
      <c r="D6271" t="s">
        <v>896</v>
      </c>
      <c r="E6271" t="s">
        <v>6</v>
      </c>
      <c r="F6271" s="12">
        <v>14</v>
      </c>
      <c r="G6271" s="13">
        <v>57777.080699999999</v>
      </c>
      <c r="H6271" s="12">
        <v>39</v>
      </c>
      <c r="I6271" s="13">
        <v>187757.31520000001</v>
      </c>
      <c r="J6271" s="12">
        <v>44</v>
      </c>
      <c r="K6271" s="13">
        <v>174178.52</v>
      </c>
      <c r="L6271" s="11">
        <v>-0.64102564102564097</v>
      </c>
      <c r="M6271" s="14">
        <v>-0.69227787136572805</v>
      </c>
      <c r="N6271" s="11">
        <v>-0.68181818181818199</v>
      </c>
      <c r="O6271" s="11">
        <v>-0.66828814081093402</v>
      </c>
    </row>
    <row r="6272" spans="2:15" x14ac:dyDescent="0.25">
      <c r="B6272" t="s">
        <v>13</v>
      </c>
      <c r="C6272" t="s">
        <v>31</v>
      </c>
      <c r="D6272" t="s">
        <v>897</v>
      </c>
      <c r="E6272" t="s">
        <v>6</v>
      </c>
      <c r="F6272" s="12">
        <v>102</v>
      </c>
      <c r="G6272" s="13">
        <v>496749.04638000001</v>
      </c>
      <c r="H6272" s="12">
        <v>151</v>
      </c>
      <c r="I6272" s="13">
        <v>520079.57040000003</v>
      </c>
      <c r="J6272" s="12">
        <v>139</v>
      </c>
      <c r="K6272" s="13">
        <v>393814</v>
      </c>
      <c r="L6272" s="11">
        <v>-0.32450331125827803</v>
      </c>
      <c r="M6272" s="14">
        <v>-4.4859527941188401E-2</v>
      </c>
      <c r="N6272" s="11">
        <v>-0.26618705035971202</v>
      </c>
      <c r="O6272" s="11">
        <v>0.26137985541397801</v>
      </c>
    </row>
    <row r="6273" spans="2:15" x14ac:dyDescent="0.25">
      <c r="B6273" t="s">
        <v>13</v>
      </c>
      <c r="C6273" t="s">
        <v>31</v>
      </c>
      <c r="D6273" t="s">
        <v>898</v>
      </c>
      <c r="E6273" t="s">
        <v>19</v>
      </c>
      <c r="F6273" s="12">
        <v>1752</v>
      </c>
      <c r="G6273" s="13">
        <v>5343671.2199000204</v>
      </c>
      <c r="H6273" s="12">
        <v>2902</v>
      </c>
      <c r="I6273" s="13">
        <v>8315337.3011999996</v>
      </c>
      <c r="J6273" s="12">
        <v>3046</v>
      </c>
      <c r="K6273" s="13">
        <v>7239066.7309999997</v>
      </c>
      <c r="L6273" s="11">
        <v>-0.396278428669883</v>
      </c>
      <c r="M6273" s="14">
        <v>-0.35737168242966399</v>
      </c>
      <c r="N6273" s="11">
        <v>-0.42481943532501598</v>
      </c>
      <c r="O6273" s="11">
        <v>-0.26182871101095101</v>
      </c>
    </row>
    <row r="6274" spans="2:15" x14ac:dyDescent="0.25">
      <c r="B6274" t="s">
        <v>13</v>
      </c>
      <c r="C6274" t="s">
        <v>31</v>
      </c>
      <c r="D6274" t="s">
        <v>899</v>
      </c>
      <c r="E6274" t="s">
        <v>23</v>
      </c>
      <c r="F6274" s="12">
        <v>64</v>
      </c>
      <c r="G6274" s="13">
        <v>269415.03000000003</v>
      </c>
      <c r="H6274" s="12">
        <v>36</v>
      </c>
      <c r="I6274" s="13">
        <v>137821.96</v>
      </c>
      <c r="J6274" s="12">
        <v>30</v>
      </c>
      <c r="K6274" s="13">
        <v>113522.32</v>
      </c>
      <c r="L6274" s="11">
        <v>0.77777777777777801</v>
      </c>
      <c r="M6274" s="14">
        <v>0.95480480759379605</v>
      </c>
      <c r="N6274" s="11">
        <v>1.13333333333333</v>
      </c>
      <c r="O6274" s="11">
        <v>1.37323400367434</v>
      </c>
    </row>
    <row r="6275" spans="2:15" x14ac:dyDescent="0.25">
      <c r="B6275" t="s">
        <v>13</v>
      </c>
      <c r="C6275" t="s">
        <v>31</v>
      </c>
      <c r="D6275" t="s">
        <v>900</v>
      </c>
      <c r="E6275" t="s">
        <v>23</v>
      </c>
      <c r="F6275" s="12">
        <v>1802</v>
      </c>
      <c r="G6275" s="13">
        <v>8255215.9553000201</v>
      </c>
      <c r="H6275" s="12">
        <v>2178</v>
      </c>
      <c r="I6275" s="13">
        <v>10187441.235300001</v>
      </c>
      <c r="J6275" s="12">
        <v>2086</v>
      </c>
      <c r="K6275" s="13">
        <v>9481482.9836000092</v>
      </c>
      <c r="L6275" s="11">
        <v>-0.17263544536271799</v>
      </c>
      <c r="M6275" s="14">
        <v>-0.189667379214393</v>
      </c>
      <c r="N6275" s="11">
        <v>-0.13614573346117001</v>
      </c>
      <c r="O6275" s="11">
        <v>-0.12933283015125899</v>
      </c>
    </row>
    <row r="6276" spans="2:15" x14ac:dyDescent="0.25">
      <c r="B6276" t="s">
        <v>13</v>
      </c>
      <c r="C6276" t="s">
        <v>31</v>
      </c>
      <c r="D6276" t="s">
        <v>901</v>
      </c>
      <c r="E6276" t="s">
        <v>23</v>
      </c>
      <c r="F6276" s="12">
        <v>55</v>
      </c>
      <c r="G6276" s="13">
        <v>193836.96</v>
      </c>
      <c r="H6276" s="12">
        <v>90</v>
      </c>
      <c r="I6276" s="13">
        <v>361854.95</v>
      </c>
      <c r="J6276" s="12">
        <v>128</v>
      </c>
      <c r="K6276" s="13">
        <v>429359.74</v>
      </c>
      <c r="L6276" s="11">
        <v>-0.38888888888888901</v>
      </c>
      <c r="M6276" s="14">
        <v>-0.464324144246196</v>
      </c>
      <c r="N6276" s="11">
        <v>-0.5703125</v>
      </c>
      <c r="O6276" s="11">
        <v>-0.54854416485346302</v>
      </c>
    </row>
    <row r="6277" spans="2:15" x14ac:dyDescent="0.25">
      <c r="B6277" t="s">
        <v>13</v>
      </c>
      <c r="C6277" t="s">
        <v>31</v>
      </c>
      <c r="D6277" t="s">
        <v>902</v>
      </c>
      <c r="E6277" t="s">
        <v>23</v>
      </c>
      <c r="F6277" s="12">
        <v>74</v>
      </c>
      <c r="G6277" s="13">
        <v>311762.01449999999</v>
      </c>
      <c r="H6277" s="12">
        <v>141</v>
      </c>
      <c r="I6277" s="13">
        <v>533679.69999999995</v>
      </c>
      <c r="J6277" s="12">
        <v>211</v>
      </c>
      <c r="K6277" s="13">
        <v>749401.94</v>
      </c>
      <c r="L6277" s="11">
        <v>-0.47517730496453903</v>
      </c>
      <c r="M6277" s="14">
        <v>-0.415825607569484</v>
      </c>
      <c r="N6277" s="11">
        <v>-0.64928909952606595</v>
      </c>
      <c r="O6277" s="11">
        <v>-0.58398557855347999</v>
      </c>
    </row>
    <row r="6278" spans="2:15" x14ac:dyDescent="0.25">
      <c r="B6278" t="s">
        <v>13</v>
      </c>
      <c r="C6278" t="s">
        <v>31</v>
      </c>
      <c r="D6278" t="s">
        <v>903</v>
      </c>
      <c r="E6278" t="s">
        <v>17</v>
      </c>
      <c r="F6278" s="12">
        <v>152</v>
      </c>
      <c r="G6278" s="13">
        <v>689542.85338999995</v>
      </c>
      <c r="H6278" s="12">
        <v>116</v>
      </c>
      <c r="I6278" s="13">
        <v>513657.07439999998</v>
      </c>
      <c r="J6278" s="12">
        <v>154</v>
      </c>
      <c r="K6278" s="13">
        <v>487531.76</v>
      </c>
      <c r="L6278" s="11">
        <v>0.31034482758620702</v>
      </c>
      <c r="M6278" s="14">
        <v>0.34241868311743001</v>
      </c>
      <c r="N6278" s="11">
        <v>-1.2987012987013E-2</v>
      </c>
      <c r="O6278" s="11">
        <v>0.41435473535098599</v>
      </c>
    </row>
    <row r="6279" spans="2:15" x14ac:dyDescent="0.25">
      <c r="B6279" t="s">
        <v>13</v>
      </c>
      <c r="C6279" t="s">
        <v>31</v>
      </c>
      <c r="D6279" t="s">
        <v>904</v>
      </c>
      <c r="E6279" t="s">
        <v>17</v>
      </c>
      <c r="F6279" s="12">
        <v>1158</v>
      </c>
      <c r="G6279" s="13">
        <v>3137038.03733001</v>
      </c>
      <c r="H6279" s="12">
        <v>1649</v>
      </c>
      <c r="I6279" s="13">
        <v>3721295.7616000101</v>
      </c>
      <c r="J6279" s="12">
        <v>1565</v>
      </c>
      <c r="K6279" s="13">
        <v>3237352.44</v>
      </c>
      <c r="L6279" s="11">
        <v>-0.297756215888417</v>
      </c>
      <c r="M6279" s="14">
        <v>-0.15700383997932699</v>
      </c>
      <c r="N6279" s="11">
        <v>-0.26006389776357802</v>
      </c>
      <c r="O6279" s="11">
        <v>-3.0986555998822801E-2</v>
      </c>
    </row>
    <row r="6280" spans="2:15" x14ac:dyDescent="0.25">
      <c r="B6280" t="s">
        <v>13</v>
      </c>
      <c r="C6280" t="s">
        <v>31</v>
      </c>
      <c r="D6280" t="s">
        <v>905</v>
      </c>
      <c r="E6280" t="s">
        <v>23</v>
      </c>
      <c r="F6280" s="12">
        <v>15</v>
      </c>
      <c r="G6280" s="13">
        <v>54562.2</v>
      </c>
      <c r="H6280" s="12">
        <v>15</v>
      </c>
      <c r="I6280" s="13">
        <v>49655</v>
      </c>
      <c r="J6280" s="12">
        <v>8</v>
      </c>
      <c r="K6280" s="13">
        <v>28014</v>
      </c>
      <c r="L6280" s="11">
        <v>0</v>
      </c>
      <c r="M6280" s="14">
        <v>9.8825898701037099E-2</v>
      </c>
      <c r="N6280" s="11">
        <v>0.875</v>
      </c>
      <c r="O6280" s="11">
        <v>0.94767616191904003</v>
      </c>
    </row>
    <row r="6281" spans="2:15" x14ac:dyDescent="0.25">
      <c r="B6281" t="s">
        <v>13</v>
      </c>
      <c r="C6281" t="s">
        <v>31</v>
      </c>
      <c r="D6281" t="s">
        <v>906</v>
      </c>
      <c r="E6281" t="s">
        <v>23</v>
      </c>
      <c r="F6281" s="12">
        <v>781</v>
      </c>
      <c r="G6281" s="13">
        <v>2696872.6661</v>
      </c>
      <c r="H6281" s="12">
        <v>997</v>
      </c>
      <c r="I6281" s="13">
        <v>2772338.99</v>
      </c>
      <c r="J6281" s="12">
        <v>1582</v>
      </c>
      <c r="K6281" s="13">
        <v>3347251.47</v>
      </c>
      <c r="L6281" s="11">
        <v>-0.216649949849549</v>
      </c>
      <c r="M6281" s="14">
        <v>-2.7221174673159501E-2</v>
      </c>
      <c r="N6281" s="11">
        <v>-0.50632111251580303</v>
      </c>
      <c r="O6281" s="11">
        <v>-0.19430234319980699</v>
      </c>
    </row>
    <row r="6282" spans="2:15" x14ac:dyDescent="0.25">
      <c r="B6282" t="s">
        <v>13</v>
      </c>
      <c r="C6282" t="s">
        <v>31</v>
      </c>
      <c r="D6282" t="s">
        <v>907</v>
      </c>
      <c r="E6282" t="s">
        <v>6</v>
      </c>
      <c r="F6282" s="12">
        <v>77</v>
      </c>
      <c r="G6282" s="13">
        <v>371496.67739999999</v>
      </c>
      <c r="H6282" s="12">
        <v>113</v>
      </c>
      <c r="I6282" s="13">
        <v>513376.864</v>
      </c>
      <c r="J6282" s="12">
        <v>77</v>
      </c>
      <c r="K6282" s="13">
        <v>241698.16</v>
      </c>
      <c r="L6282" s="11">
        <v>-0.31858407079646001</v>
      </c>
      <c r="M6282" s="14">
        <v>-0.276366538013681</v>
      </c>
      <c r="N6282" s="11">
        <v>0</v>
      </c>
      <c r="O6282" s="11">
        <v>0.53702732945918996</v>
      </c>
    </row>
    <row r="6283" spans="2:15" x14ac:dyDescent="0.25">
      <c r="B6283" t="s">
        <v>13</v>
      </c>
      <c r="C6283" t="s">
        <v>31</v>
      </c>
      <c r="D6283" t="s">
        <v>908</v>
      </c>
      <c r="E6283" t="s">
        <v>6</v>
      </c>
      <c r="F6283" s="12">
        <v>122</v>
      </c>
      <c r="G6283" s="13">
        <v>620183.60615200002</v>
      </c>
      <c r="H6283" s="12">
        <v>223</v>
      </c>
      <c r="I6283" s="13">
        <v>887713.99006300105</v>
      </c>
      <c r="J6283" s="12">
        <v>229</v>
      </c>
      <c r="K6283" s="13">
        <v>807928.18</v>
      </c>
      <c r="L6283" s="11">
        <v>-0.452914798206278</v>
      </c>
      <c r="M6283" s="14">
        <v>-0.30137002109430999</v>
      </c>
      <c r="N6283" s="11">
        <v>-0.46724890829694299</v>
      </c>
      <c r="O6283" s="11">
        <v>-0.23237780101691799</v>
      </c>
    </row>
    <row r="6284" spans="2:15" x14ac:dyDescent="0.25">
      <c r="B6284" t="s">
        <v>13</v>
      </c>
      <c r="C6284" t="s">
        <v>31</v>
      </c>
      <c r="D6284" t="s">
        <v>909</v>
      </c>
      <c r="E6284" t="s">
        <v>23</v>
      </c>
      <c r="F6284" s="12">
        <v>983</v>
      </c>
      <c r="G6284" s="13">
        <v>2220360.4904999998</v>
      </c>
      <c r="H6284" s="12">
        <v>1284</v>
      </c>
      <c r="I6284" s="13">
        <v>2714909.95</v>
      </c>
      <c r="J6284" s="12">
        <v>2383</v>
      </c>
      <c r="K6284" s="13">
        <v>4861505.8</v>
      </c>
      <c r="L6284" s="11">
        <v>-0.234423676012461</v>
      </c>
      <c r="M6284" s="14">
        <v>-0.18216053887901601</v>
      </c>
      <c r="N6284" s="11">
        <v>-0.58749475451111999</v>
      </c>
      <c r="O6284" s="11">
        <v>-0.54327721042727095</v>
      </c>
    </row>
    <row r="6285" spans="2:15" x14ac:dyDescent="0.25">
      <c r="B6285" t="s">
        <v>13</v>
      </c>
      <c r="C6285" t="s">
        <v>31</v>
      </c>
      <c r="D6285" t="s">
        <v>910</v>
      </c>
      <c r="E6285" t="s">
        <v>17</v>
      </c>
      <c r="F6285" s="12">
        <v>263</v>
      </c>
      <c r="G6285" s="13">
        <v>1066871.940808</v>
      </c>
      <c r="H6285" s="12">
        <v>393</v>
      </c>
      <c r="I6285" s="13">
        <v>1490575.9387000001</v>
      </c>
      <c r="J6285" s="12">
        <v>373</v>
      </c>
      <c r="K6285" s="13">
        <v>1512674.8</v>
      </c>
      <c r="L6285" s="11">
        <v>-0.330788804071247</v>
      </c>
      <c r="M6285" s="14">
        <v>-0.28425522436752199</v>
      </c>
      <c r="N6285" s="11">
        <v>-0.29490616621983901</v>
      </c>
      <c r="O6285" s="11">
        <v>-0.29471163213137402</v>
      </c>
    </row>
    <row r="6286" spans="2:15" x14ac:dyDescent="0.25">
      <c r="B6286" t="s">
        <v>13</v>
      </c>
      <c r="C6286" t="s">
        <v>31</v>
      </c>
      <c r="D6286" t="s">
        <v>911</v>
      </c>
      <c r="E6286" t="s">
        <v>19</v>
      </c>
      <c r="F6286" s="12">
        <v>1269</v>
      </c>
      <c r="G6286" s="13">
        <v>3732228.9398000101</v>
      </c>
      <c r="H6286" s="12">
        <v>1839</v>
      </c>
      <c r="I6286" s="13">
        <v>6120078.54</v>
      </c>
      <c r="J6286" s="12">
        <v>1938</v>
      </c>
      <c r="K6286" s="13">
        <v>5296742.78</v>
      </c>
      <c r="L6286" s="11">
        <v>-0.30995106035889097</v>
      </c>
      <c r="M6286" s="14">
        <v>-0.39016649616395199</v>
      </c>
      <c r="N6286" s="11">
        <v>-0.34520123839009298</v>
      </c>
      <c r="O6286" s="11">
        <v>-0.29537281782069003</v>
      </c>
    </row>
    <row r="6287" spans="2:15" x14ac:dyDescent="0.25">
      <c r="B6287" t="s">
        <v>13</v>
      </c>
      <c r="C6287" t="s">
        <v>31</v>
      </c>
      <c r="D6287" t="s">
        <v>912</v>
      </c>
      <c r="E6287" t="s">
        <v>28</v>
      </c>
      <c r="F6287" s="12">
        <v>1367</v>
      </c>
      <c r="G6287" s="13">
        <v>5875534.5245380001</v>
      </c>
      <c r="H6287" s="12"/>
      <c r="I6287" s="13"/>
      <c r="J6287" s="12"/>
      <c r="K6287" s="13"/>
      <c r="L6287" s="11"/>
      <c r="M6287" s="14"/>
      <c r="N6287" s="11"/>
      <c r="O6287" s="11"/>
    </row>
    <row r="6288" spans="2:15" x14ac:dyDescent="0.25">
      <c r="B6288" t="s">
        <v>13</v>
      </c>
      <c r="C6288" t="s">
        <v>31</v>
      </c>
      <c r="D6288" t="s">
        <v>912</v>
      </c>
      <c r="E6288" t="s">
        <v>19</v>
      </c>
      <c r="F6288" s="12"/>
      <c r="G6288" s="13"/>
      <c r="H6288" s="12">
        <v>1890</v>
      </c>
      <c r="I6288" s="13">
        <v>6783799.8898999896</v>
      </c>
      <c r="J6288" s="12">
        <v>1857</v>
      </c>
      <c r="K6288" s="13">
        <v>6168874.79</v>
      </c>
      <c r="L6288" s="11"/>
      <c r="M6288" s="14"/>
      <c r="N6288" s="11"/>
      <c r="O6288" s="11"/>
    </row>
    <row r="6289" spans="2:15" x14ac:dyDescent="0.25">
      <c r="B6289" t="s">
        <v>13</v>
      </c>
      <c r="C6289" t="s">
        <v>31</v>
      </c>
      <c r="D6289" t="s">
        <v>913</v>
      </c>
      <c r="E6289" t="s">
        <v>6</v>
      </c>
      <c r="F6289" s="12">
        <v>144</v>
      </c>
      <c r="G6289" s="13">
        <v>547617.87855899998</v>
      </c>
      <c r="H6289" s="12">
        <v>256</v>
      </c>
      <c r="I6289" s="13">
        <v>752684.83200000005</v>
      </c>
      <c r="J6289" s="12">
        <v>228</v>
      </c>
      <c r="K6289" s="13">
        <v>665218.78</v>
      </c>
      <c r="L6289" s="11">
        <v>-0.4375</v>
      </c>
      <c r="M6289" s="14">
        <v>-0.27244730426692099</v>
      </c>
      <c r="N6289" s="11">
        <v>-0.36842105263157898</v>
      </c>
      <c r="O6289" s="11">
        <v>-0.176785299779119</v>
      </c>
    </row>
    <row r="6290" spans="2:15" x14ac:dyDescent="0.25">
      <c r="B6290" t="s">
        <v>13</v>
      </c>
      <c r="C6290" t="s">
        <v>31</v>
      </c>
      <c r="D6290" t="s">
        <v>914</v>
      </c>
      <c r="E6290" t="s">
        <v>6</v>
      </c>
      <c r="F6290" s="12">
        <v>126</v>
      </c>
      <c r="G6290" s="13">
        <v>588438.55740000005</v>
      </c>
      <c r="H6290" s="12">
        <v>126</v>
      </c>
      <c r="I6290" s="13">
        <v>484456.96000000101</v>
      </c>
      <c r="J6290" s="12">
        <v>65</v>
      </c>
      <c r="K6290" s="13">
        <v>194934</v>
      </c>
      <c r="L6290" s="11">
        <v>0</v>
      </c>
      <c r="M6290" s="14">
        <v>0.214635366989049</v>
      </c>
      <c r="N6290" s="11">
        <v>0.93846153846153801</v>
      </c>
      <c r="O6290" s="11">
        <v>2.0186553264181701</v>
      </c>
    </row>
    <row r="6291" spans="2:15" x14ac:dyDescent="0.25">
      <c r="B6291" t="s">
        <v>13</v>
      </c>
      <c r="C6291" t="s">
        <v>31</v>
      </c>
      <c r="D6291" t="s">
        <v>915</v>
      </c>
      <c r="E6291" t="s">
        <v>6</v>
      </c>
      <c r="F6291" s="12">
        <v>297</v>
      </c>
      <c r="G6291" s="13">
        <v>1488075.7026</v>
      </c>
      <c r="H6291" s="12">
        <v>385</v>
      </c>
      <c r="I6291" s="13">
        <v>1801293.92560001</v>
      </c>
      <c r="J6291" s="12">
        <v>273</v>
      </c>
      <c r="K6291" s="13">
        <v>1046456</v>
      </c>
      <c r="L6291" s="11">
        <v>-0.22857142857142901</v>
      </c>
      <c r="M6291" s="14">
        <v>-0.17388512699040901</v>
      </c>
      <c r="N6291" s="11">
        <v>8.7912087912087794E-2</v>
      </c>
      <c r="O6291" s="11">
        <v>0.42201459268234698</v>
      </c>
    </row>
    <row r="6292" spans="2:15" x14ac:dyDescent="0.25">
      <c r="B6292" t="s">
        <v>13</v>
      </c>
      <c r="C6292" t="s">
        <v>31</v>
      </c>
      <c r="D6292" t="s">
        <v>916</v>
      </c>
      <c r="E6292" t="s">
        <v>19</v>
      </c>
      <c r="F6292" s="12">
        <v>1305</v>
      </c>
      <c r="G6292" s="13">
        <v>6044876.2660999997</v>
      </c>
      <c r="H6292" s="12">
        <v>1581</v>
      </c>
      <c r="I6292" s="13">
        <v>7245633.5192</v>
      </c>
      <c r="J6292" s="12">
        <v>1420</v>
      </c>
      <c r="K6292" s="13">
        <v>5650344.8100000098</v>
      </c>
      <c r="L6292" s="11">
        <v>-0.17457305502846299</v>
      </c>
      <c r="M6292" s="14">
        <v>-0.16572149970298</v>
      </c>
      <c r="N6292" s="11">
        <v>-8.0985915492957694E-2</v>
      </c>
      <c r="O6292" s="11">
        <v>6.9824315040339896E-2</v>
      </c>
    </row>
    <row r="6293" spans="2:15" x14ac:dyDescent="0.25">
      <c r="B6293" t="s">
        <v>13</v>
      </c>
      <c r="C6293" t="s">
        <v>31</v>
      </c>
      <c r="D6293" t="s">
        <v>917</v>
      </c>
      <c r="E6293" t="s">
        <v>6</v>
      </c>
      <c r="F6293" s="12">
        <v>102</v>
      </c>
      <c r="G6293" s="13">
        <v>392351.32790400001</v>
      </c>
      <c r="H6293" s="12">
        <v>136</v>
      </c>
      <c r="I6293" s="13">
        <v>352432.82880000002</v>
      </c>
      <c r="J6293" s="12">
        <v>129</v>
      </c>
      <c r="K6293" s="13">
        <v>280509.10200000001</v>
      </c>
      <c r="L6293" s="11">
        <v>-0.25</v>
      </c>
      <c r="M6293" s="14">
        <v>0.113265552587479</v>
      </c>
      <c r="N6293" s="11">
        <v>-0.209302325581395</v>
      </c>
      <c r="O6293" s="11">
        <v>0.39871157515594602</v>
      </c>
    </row>
    <row r="6294" spans="2:15" x14ac:dyDescent="0.25">
      <c r="B6294" t="s">
        <v>13</v>
      </c>
      <c r="C6294" t="s">
        <v>31</v>
      </c>
      <c r="D6294" t="s">
        <v>918</v>
      </c>
      <c r="E6294" t="s">
        <v>17</v>
      </c>
      <c r="F6294" s="12">
        <v>1146</v>
      </c>
      <c r="G6294" s="13">
        <v>3772378.0861900002</v>
      </c>
      <c r="H6294" s="12">
        <v>1665</v>
      </c>
      <c r="I6294" s="13">
        <v>5024320.5942999898</v>
      </c>
      <c r="J6294" s="12">
        <v>1651</v>
      </c>
      <c r="K6294" s="13">
        <v>4709005.1500000004</v>
      </c>
      <c r="L6294" s="11">
        <v>-0.31171171171171203</v>
      </c>
      <c r="M6294" s="14">
        <v>-0.24917647761775</v>
      </c>
      <c r="N6294" s="11">
        <v>-0.30587522713506998</v>
      </c>
      <c r="O6294" s="11">
        <v>-0.198901261301446</v>
      </c>
    </row>
    <row r="6295" spans="2:15" x14ac:dyDescent="0.25">
      <c r="B6295" t="s">
        <v>13</v>
      </c>
      <c r="C6295" t="s">
        <v>31</v>
      </c>
      <c r="D6295" t="s">
        <v>919</v>
      </c>
      <c r="E6295" t="s">
        <v>6</v>
      </c>
      <c r="F6295" s="12">
        <v>344</v>
      </c>
      <c r="G6295" s="13">
        <v>1377909.7453759999</v>
      </c>
      <c r="H6295" s="12">
        <v>452</v>
      </c>
      <c r="I6295" s="13">
        <v>1620143.7431999999</v>
      </c>
      <c r="J6295" s="12">
        <v>520</v>
      </c>
      <c r="K6295" s="13">
        <v>1798630.85</v>
      </c>
      <c r="L6295" s="11">
        <v>-0.238938053097345</v>
      </c>
      <c r="M6295" s="14">
        <v>-0.14951389272754101</v>
      </c>
      <c r="N6295" s="11">
        <v>-0.33846153846153798</v>
      </c>
      <c r="O6295" s="11">
        <v>-0.23391186947783099</v>
      </c>
    </row>
    <row r="6296" spans="2:15" x14ac:dyDescent="0.25">
      <c r="B6296" t="s">
        <v>13</v>
      </c>
      <c r="C6296" t="s">
        <v>31</v>
      </c>
      <c r="D6296" t="s">
        <v>920</v>
      </c>
      <c r="E6296" t="s">
        <v>6</v>
      </c>
      <c r="F6296" s="12">
        <v>179</v>
      </c>
      <c r="G6296" s="13">
        <v>882237.46200000006</v>
      </c>
      <c r="H6296" s="12">
        <v>195</v>
      </c>
      <c r="I6296" s="13">
        <v>897517.35040000104</v>
      </c>
      <c r="J6296" s="12">
        <v>164</v>
      </c>
      <c r="K6296" s="13">
        <v>607103</v>
      </c>
      <c r="L6296" s="11">
        <v>-8.2051282051282107E-2</v>
      </c>
      <c r="M6296" s="14">
        <v>-1.7024616173927899E-2</v>
      </c>
      <c r="N6296" s="11">
        <v>9.1463414634146395E-2</v>
      </c>
      <c r="O6296" s="11">
        <v>0.45319239404186801</v>
      </c>
    </row>
    <row r="6297" spans="2:15" x14ac:dyDescent="0.25">
      <c r="B6297" t="s">
        <v>13</v>
      </c>
      <c r="C6297" t="s">
        <v>31</v>
      </c>
      <c r="D6297" t="s">
        <v>921</v>
      </c>
      <c r="E6297" t="s">
        <v>6</v>
      </c>
      <c r="F6297" s="12">
        <v>228</v>
      </c>
      <c r="G6297" s="13">
        <v>921884.633399999</v>
      </c>
      <c r="H6297" s="12">
        <v>654</v>
      </c>
      <c r="I6297" s="13">
        <v>2513679.8752000001</v>
      </c>
      <c r="J6297" s="12">
        <v>476</v>
      </c>
      <c r="K6297" s="13">
        <v>1632910.06</v>
      </c>
      <c r="L6297" s="11">
        <v>-0.65137614678899103</v>
      </c>
      <c r="M6297" s="14">
        <v>-0.63325296809059695</v>
      </c>
      <c r="N6297" s="11">
        <v>-0.52100840336134402</v>
      </c>
      <c r="O6297" s="11">
        <v>-0.43543453128092102</v>
      </c>
    </row>
    <row r="6298" spans="2:15" x14ac:dyDescent="0.25">
      <c r="B6298" t="s">
        <v>13</v>
      </c>
      <c r="C6298" t="s">
        <v>31</v>
      </c>
      <c r="D6298" t="s">
        <v>922</v>
      </c>
      <c r="E6298" t="s">
        <v>6</v>
      </c>
      <c r="F6298" s="12">
        <v>107</v>
      </c>
      <c r="G6298" s="13">
        <v>508035.20010000002</v>
      </c>
      <c r="H6298" s="12">
        <v>112</v>
      </c>
      <c r="I6298" s="13">
        <v>471203.28320000001</v>
      </c>
      <c r="J6298" s="12">
        <v>57</v>
      </c>
      <c r="K6298" s="13">
        <v>177485.24</v>
      </c>
      <c r="L6298" s="11">
        <v>-4.4642857142857102E-2</v>
      </c>
      <c r="M6298" s="14">
        <v>7.8165662704787794E-2</v>
      </c>
      <c r="N6298" s="11">
        <v>0.87719298245613997</v>
      </c>
      <c r="O6298" s="11">
        <v>1.8624081647578099</v>
      </c>
    </row>
    <row r="6299" spans="2:15" x14ac:dyDescent="0.25">
      <c r="B6299" t="s">
        <v>13</v>
      </c>
      <c r="C6299" t="s">
        <v>31</v>
      </c>
      <c r="D6299" t="s">
        <v>923</v>
      </c>
      <c r="E6299" t="s">
        <v>19</v>
      </c>
      <c r="F6299" s="12">
        <v>2574</v>
      </c>
      <c r="G6299" s="13">
        <v>9386186.7974000107</v>
      </c>
      <c r="H6299" s="12">
        <v>3661</v>
      </c>
      <c r="I6299" s="13">
        <v>10727456.26</v>
      </c>
      <c r="J6299" s="12">
        <v>3807</v>
      </c>
      <c r="K6299" s="13">
        <v>10634087.869999999</v>
      </c>
      <c r="L6299" s="11">
        <v>-0.29691341163616503</v>
      </c>
      <c r="M6299" s="14">
        <v>-0.12503145481014499</v>
      </c>
      <c r="N6299" s="11">
        <v>-0.32387706855791998</v>
      </c>
      <c r="O6299" s="11">
        <v>-0.117349140599119</v>
      </c>
    </row>
    <row r="6300" spans="2:15" x14ac:dyDescent="0.25">
      <c r="B6300" t="s">
        <v>13</v>
      </c>
      <c r="C6300" t="s">
        <v>31</v>
      </c>
      <c r="D6300" t="s">
        <v>924</v>
      </c>
      <c r="E6300" t="s">
        <v>6</v>
      </c>
      <c r="F6300" s="12">
        <v>105</v>
      </c>
      <c r="G6300" s="13">
        <v>333054.39150000003</v>
      </c>
      <c r="H6300" s="12">
        <v>168</v>
      </c>
      <c r="I6300" s="13">
        <v>502702.27</v>
      </c>
      <c r="J6300" s="12">
        <v>152</v>
      </c>
      <c r="K6300" s="13">
        <v>266832.40000000002</v>
      </c>
      <c r="L6300" s="11">
        <v>-0.375</v>
      </c>
      <c r="M6300" s="14">
        <v>-0.33747187674326601</v>
      </c>
      <c r="N6300" s="11">
        <v>-0.30921052631578899</v>
      </c>
      <c r="O6300" s="11">
        <v>0.24817822535793899</v>
      </c>
    </row>
    <row r="6301" spans="2:15" x14ac:dyDescent="0.25">
      <c r="B6301" t="s">
        <v>13</v>
      </c>
      <c r="C6301" t="s">
        <v>31</v>
      </c>
      <c r="D6301" t="s">
        <v>1453</v>
      </c>
      <c r="E6301" t="s">
        <v>28</v>
      </c>
      <c r="F6301" s="12">
        <v>11</v>
      </c>
      <c r="G6301" s="13">
        <v>6454.8</v>
      </c>
      <c r="H6301" s="12">
        <v>44</v>
      </c>
      <c r="I6301" s="13">
        <v>32106.6</v>
      </c>
      <c r="J6301" s="12">
        <v>95</v>
      </c>
      <c r="K6301" s="13">
        <v>160191</v>
      </c>
      <c r="L6301" s="11">
        <v>-0.75</v>
      </c>
      <c r="M6301" s="14">
        <v>-0.79895722374838796</v>
      </c>
      <c r="N6301" s="11">
        <v>-0.884210526315789</v>
      </c>
      <c r="O6301" s="11">
        <v>-0.95970560143828298</v>
      </c>
    </row>
    <row r="6302" spans="2:15" x14ac:dyDescent="0.25">
      <c r="B6302" t="s">
        <v>13</v>
      </c>
      <c r="C6302" t="s">
        <v>31</v>
      </c>
      <c r="D6302" t="s">
        <v>925</v>
      </c>
      <c r="E6302" t="s">
        <v>28</v>
      </c>
      <c r="F6302" s="12">
        <v>38</v>
      </c>
      <c r="G6302" s="13">
        <v>105072.3</v>
      </c>
      <c r="H6302" s="12">
        <v>33</v>
      </c>
      <c r="I6302" s="13">
        <v>76491</v>
      </c>
      <c r="J6302" s="12">
        <v>108</v>
      </c>
      <c r="K6302" s="13">
        <v>205947.9</v>
      </c>
      <c r="L6302" s="11">
        <v>0.15151515151515199</v>
      </c>
      <c r="M6302" s="14">
        <v>0.37365572420284798</v>
      </c>
      <c r="N6302" s="11">
        <v>-0.64814814814814803</v>
      </c>
      <c r="O6302" s="11">
        <v>-0.48981125809003101</v>
      </c>
    </row>
    <row r="6303" spans="2:15" x14ac:dyDescent="0.25">
      <c r="B6303" t="s">
        <v>13</v>
      </c>
      <c r="C6303" t="s">
        <v>31</v>
      </c>
      <c r="D6303" t="s">
        <v>926</v>
      </c>
      <c r="E6303" t="s">
        <v>29</v>
      </c>
      <c r="F6303" s="12">
        <v>2049</v>
      </c>
      <c r="G6303" s="13">
        <v>6342958.6890000599</v>
      </c>
      <c r="H6303" s="12">
        <v>2592</v>
      </c>
      <c r="I6303" s="13">
        <v>6025283.2396000596</v>
      </c>
      <c r="J6303" s="12">
        <v>2162</v>
      </c>
      <c r="K6303" s="13">
        <v>5437557.6240000203</v>
      </c>
      <c r="L6303" s="11">
        <v>-0.209490740740741</v>
      </c>
      <c r="M6303" s="14">
        <v>5.2723737087102297E-2</v>
      </c>
      <c r="N6303" s="11">
        <v>-5.2266419981498599E-2</v>
      </c>
      <c r="O6303" s="11">
        <v>0.16650877611003601</v>
      </c>
    </row>
    <row r="6304" spans="2:15" x14ac:dyDescent="0.25">
      <c r="B6304" t="s">
        <v>13</v>
      </c>
      <c r="C6304" t="s">
        <v>31</v>
      </c>
      <c r="D6304" t="s">
        <v>927</v>
      </c>
      <c r="E6304" t="s">
        <v>6</v>
      </c>
      <c r="F6304" s="12">
        <v>59</v>
      </c>
      <c r="G6304" s="13">
        <v>247943.90340000001</v>
      </c>
      <c r="H6304" s="12">
        <v>133</v>
      </c>
      <c r="I6304" s="13">
        <v>515223.28000000102</v>
      </c>
      <c r="J6304" s="12">
        <v>120</v>
      </c>
      <c r="K6304" s="13">
        <v>420360</v>
      </c>
      <c r="L6304" s="11">
        <v>-0.55639097744360899</v>
      </c>
      <c r="M6304" s="14">
        <v>-0.51876416880852205</v>
      </c>
      <c r="N6304" s="11">
        <v>-0.50833333333333297</v>
      </c>
      <c r="O6304" s="11">
        <v>-0.410162947473594</v>
      </c>
    </row>
    <row r="6305" spans="2:15" x14ac:dyDescent="0.25">
      <c r="B6305" t="s">
        <v>13</v>
      </c>
      <c r="C6305" t="s">
        <v>31</v>
      </c>
      <c r="D6305" t="s">
        <v>928</v>
      </c>
      <c r="E6305" t="s">
        <v>6</v>
      </c>
      <c r="F6305" s="12">
        <v>70</v>
      </c>
      <c r="G6305" s="13">
        <v>265220.18040000001</v>
      </c>
      <c r="H6305" s="12">
        <v>118</v>
      </c>
      <c r="I6305" s="13">
        <v>380780.35840000003</v>
      </c>
      <c r="J6305" s="12">
        <v>202</v>
      </c>
      <c r="K6305" s="13">
        <v>491949.84</v>
      </c>
      <c r="L6305" s="11">
        <v>-0.40677966101694901</v>
      </c>
      <c r="M6305" s="14">
        <v>-0.30348250756833101</v>
      </c>
      <c r="N6305" s="11">
        <v>-0.65346534653465305</v>
      </c>
      <c r="O6305" s="11">
        <v>-0.46087962870360899</v>
      </c>
    </row>
    <row r="6306" spans="2:15" x14ac:dyDescent="0.25">
      <c r="B6306" t="s">
        <v>13</v>
      </c>
      <c r="C6306" t="s">
        <v>31</v>
      </c>
      <c r="D6306" t="s">
        <v>929</v>
      </c>
      <c r="E6306" t="s">
        <v>6</v>
      </c>
      <c r="F6306" s="12">
        <v>260</v>
      </c>
      <c r="G6306" s="13">
        <v>719047.85970000003</v>
      </c>
      <c r="H6306" s="12">
        <v>482</v>
      </c>
      <c r="I6306" s="13">
        <v>1380540.72000001</v>
      </c>
      <c r="J6306" s="12">
        <v>497</v>
      </c>
      <c r="K6306" s="13">
        <v>1379430.68</v>
      </c>
      <c r="L6306" s="11">
        <v>-0.46058091286307101</v>
      </c>
      <c r="M6306" s="14">
        <v>-0.479154906999052</v>
      </c>
      <c r="N6306" s="11">
        <v>-0.47686116700201198</v>
      </c>
      <c r="O6306" s="11">
        <v>-0.478735778371988</v>
      </c>
    </row>
    <row r="6307" spans="2:15" x14ac:dyDescent="0.25">
      <c r="B6307" t="s">
        <v>13</v>
      </c>
      <c r="C6307" t="s">
        <v>31</v>
      </c>
      <c r="D6307" t="s">
        <v>930</v>
      </c>
      <c r="E6307" t="s">
        <v>6</v>
      </c>
      <c r="F6307" s="12"/>
      <c r="G6307" s="13"/>
      <c r="H6307" s="12"/>
      <c r="I6307" s="13"/>
      <c r="J6307" s="12">
        <v>36</v>
      </c>
      <c r="K6307" s="13">
        <v>91756</v>
      </c>
      <c r="L6307" s="11"/>
      <c r="M6307" s="14"/>
      <c r="N6307" s="11"/>
      <c r="O6307" s="11"/>
    </row>
    <row r="6308" spans="2:15" x14ac:dyDescent="0.25">
      <c r="B6308" t="s">
        <v>13</v>
      </c>
      <c r="C6308" t="s">
        <v>31</v>
      </c>
      <c r="D6308" t="s">
        <v>931</v>
      </c>
      <c r="E6308" t="s">
        <v>6</v>
      </c>
      <c r="F6308" s="12">
        <v>111</v>
      </c>
      <c r="G6308" s="13">
        <v>550192.56389999995</v>
      </c>
      <c r="H6308" s="12">
        <v>199</v>
      </c>
      <c r="I6308" s="13">
        <v>919611.68</v>
      </c>
      <c r="J6308" s="12">
        <v>153</v>
      </c>
      <c r="K6308" s="13">
        <v>577829</v>
      </c>
      <c r="L6308" s="11">
        <v>-0.44221105527638199</v>
      </c>
      <c r="M6308" s="14">
        <v>-0.40171207492710398</v>
      </c>
      <c r="N6308" s="11">
        <v>-0.27450980392156898</v>
      </c>
      <c r="O6308" s="11">
        <v>-4.78280531091375E-2</v>
      </c>
    </row>
    <row r="6309" spans="2:15" x14ac:dyDescent="0.25">
      <c r="B6309" t="s">
        <v>13</v>
      </c>
      <c r="C6309" t="s">
        <v>31</v>
      </c>
      <c r="D6309" t="s">
        <v>1557</v>
      </c>
      <c r="E6309" t="s">
        <v>28</v>
      </c>
      <c r="F6309" s="12">
        <v>13</v>
      </c>
      <c r="G6309" s="13">
        <v>8029</v>
      </c>
      <c r="H6309" s="12">
        <v>12</v>
      </c>
      <c r="I6309" s="13">
        <v>8869</v>
      </c>
      <c r="J6309" s="12">
        <v>8</v>
      </c>
      <c r="K6309" s="13">
        <v>6434</v>
      </c>
      <c r="L6309" s="11">
        <v>8.3333333333333301E-2</v>
      </c>
      <c r="M6309" s="14">
        <v>-9.4711917916337804E-2</v>
      </c>
      <c r="N6309" s="11">
        <v>0.625</v>
      </c>
      <c r="O6309" s="11">
        <v>0.24790177183711501</v>
      </c>
    </row>
    <row r="6310" spans="2:15" x14ac:dyDescent="0.25">
      <c r="B6310" t="s">
        <v>13</v>
      </c>
      <c r="C6310" t="s">
        <v>31</v>
      </c>
      <c r="D6310" t="s">
        <v>932</v>
      </c>
      <c r="E6310" t="s">
        <v>28</v>
      </c>
      <c r="F6310" s="12">
        <v>59</v>
      </c>
      <c r="G6310" s="13">
        <v>295765</v>
      </c>
      <c r="H6310" s="12">
        <v>6</v>
      </c>
      <c r="I6310" s="13">
        <v>10647</v>
      </c>
      <c r="J6310" s="12"/>
      <c r="K6310" s="13"/>
      <c r="L6310" s="11">
        <v>8.8333333333333304</v>
      </c>
      <c r="M6310" s="14">
        <v>26.7791866253405</v>
      </c>
      <c r="N6310" s="11"/>
      <c r="O6310" s="11"/>
    </row>
    <row r="6311" spans="2:15" x14ac:dyDescent="0.25">
      <c r="B6311" t="s">
        <v>13</v>
      </c>
      <c r="C6311" t="s">
        <v>32</v>
      </c>
      <c r="D6311" t="s">
        <v>933</v>
      </c>
      <c r="E6311" t="s">
        <v>23</v>
      </c>
      <c r="F6311" s="12">
        <v>435</v>
      </c>
      <c r="G6311" s="13">
        <v>1294371.0225</v>
      </c>
      <c r="H6311" s="12">
        <v>838</v>
      </c>
      <c r="I6311" s="13">
        <v>2241256.6</v>
      </c>
      <c r="J6311" s="12">
        <v>933</v>
      </c>
      <c r="K6311" s="13">
        <v>2322274.66</v>
      </c>
      <c r="L6311" s="11">
        <v>-0.48090692124105</v>
      </c>
      <c r="M6311" s="14">
        <v>-0.42247977206179799</v>
      </c>
      <c r="N6311" s="11">
        <v>-0.53376205787781394</v>
      </c>
      <c r="O6311" s="11">
        <v>-0.442627935103938</v>
      </c>
    </row>
    <row r="6312" spans="2:15" x14ac:dyDescent="0.25">
      <c r="B6312" t="s">
        <v>13</v>
      </c>
      <c r="C6312" t="s">
        <v>32</v>
      </c>
      <c r="D6312" t="s">
        <v>934</v>
      </c>
      <c r="E6312" t="s">
        <v>19</v>
      </c>
      <c r="F6312" s="12">
        <v>2336</v>
      </c>
      <c r="G6312" s="13">
        <v>10076398.223200001</v>
      </c>
      <c r="H6312" s="12">
        <v>2520</v>
      </c>
      <c r="I6312" s="13">
        <v>8378870.4699999997</v>
      </c>
      <c r="J6312" s="12">
        <v>3248</v>
      </c>
      <c r="K6312" s="13">
        <v>9089284.2390000205</v>
      </c>
      <c r="L6312" s="11">
        <v>-7.3015873015873006E-2</v>
      </c>
      <c r="M6312" s="14">
        <v>0.20259625199815101</v>
      </c>
      <c r="N6312" s="11">
        <v>-0.28078817733990102</v>
      </c>
      <c r="O6312" s="11">
        <v>0.10860194909126999</v>
      </c>
    </row>
    <row r="6313" spans="2:15" x14ac:dyDescent="0.25">
      <c r="B6313" t="s">
        <v>13</v>
      </c>
      <c r="C6313" t="s">
        <v>32</v>
      </c>
      <c r="D6313" t="s">
        <v>935</v>
      </c>
      <c r="E6313" t="s">
        <v>23</v>
      </c>
      <c r="F6313" s="12">
        <v>38</v>
      </c>
      <c r="G6313" s="13">
        <v>202456.62</v>
      </c>
      <c r="H6313" s="12">
        <v>35</v>
      </c>
      <c r="I6313" s="13">
        <v>147427</v>
      </c>
      <c r="J6313" s="12">
        <v>80</v>
      </c>
      <c r="K6313" s="13">
        <v>296297</v>
      </c>
      <c r="L6313" s="11">
        <v>8.5714285714285604E-2</v>
      </c>
      <c r="M6313" s="14">
        <v>0.37326690497670101</v>
      </c>
      <c r="N6313" s="11">
        <v>-0.52500000000000002</v>
      </c>
      <c r="O6313" s="11">
        <v>-0.31671053031249002</v>
      </c>
    </row>
    <row r="6314" spans="2:15" x14ac:dyDescent="0.25">
      <c r="B6314" t="s">
        <v>13</v>
      </c>
      <c r="C6314" t="s">
        <v>32</v>
      </c>
      <c r="D6314" t="s">
        <v>936</v>
      </c>
      <c r="E6314" t="s">
        <v>6</v>
      </c>
      <c r="F6314" s="12">
        <v>127</v>
      </c>
      <c r="G6314" s="13">
        <v>479720.05109999998</v>
      </c>
      <c r="H6314" s="12">
        <v>76</v>
      </c>
      <c r="I6314" s="13">
        <v>297945.44</v>
      </c>
      <c r="J6314" s="12">
        <v>159</v>
      </c>
      <c r="K6314" s="13">
        <v>484524</v>
      </c>
      <c r="L6314" s="11">
        <v>0.67105263157894701</v>
      </c>
      <c r="M6314" s="14">
        <v>0.61009361680447405</v>
      </c>
      <c r="N6314" s="11">
        <v>-0.20125786163522</v>
      </c>
      <c r="O6314" s="11">
        <v>-9.9147800728133194E-3</v>
      </c>
    </row>
    <row r="6315" spans="2:15" x14ac:dyDescent="0.25">
      <c r="B6315" t="s">
        <v>13</v>
      </c>
      <c r="C6315" t="s">
        <v>32</v>
      </c>
      <c r="D6315" t="s">
        <v>937</v>
      </c>
      <c r="E6315" t="s">
        <v>19</v>
      </c>
      <c r="F6315" s="12">
        <v>1825</v>
      </c>
      <c r="G6315" s="13">
        <v>8157516.0620000204</v>
      </c>
      <c r="H6315" s="12">
        <v>2207</v>
      </c>
      <c r="I6315" s="13">
        <v>8770685.2100000307</v>
      </c>
      <c r="J6315" s="12">
        <v>2182</v>
      </c>
      <c r="K6315" s="13">
        <v>7657263.3400000297</v>
      </c>
      <c r="L6315" s="11">
        <v>-0.17308563661078399</v>
      </c>
      <c r="M6315" s="14">
        <v>-6.9911202297044797E-2</v>
      </c>
      <c r="N6315" s="11">
        <v>-0.16361136571952301</v>
      </c>
      <c r="O6315" s="11">
        <v>6.5330484245821996E-2</v>
      </c>
    </row>
    <row r="6316" spans="2:15" x14ac:dyDescent="0.25">
      <c r="B6316" t="s">
        <v>13</v>
      </c>
      <c r="C6316" t="s">
        <v>32</v>
      </c>
      <c r="D6316" t="s">
        <v>938</v>
      </c>
      <c r="E6316" t="s">
        <v>6</v>
      </c>
      <c r="F6316" s="12">
        <v>274</v>
      </c>
      <c r="G6316" s="13">
        <v>913016.83798499894</v>
      </c>
      <c r="H6316" s="12">
        <v>270</v>
      </c>
      <c r="I6316" s="13">
        <v>801184.467200001</v>
      </c>
      <c r="J6316" s="12">
        <v>312</v>
      </c>
      <c r="K6316" s="13">
        <v>847799.42</v>
      </c>
      <c r="L6316" s="11">
        <v>1.48148148148148E-2</v>
      </c>
      <c r="M6316" s="14">
        <v>0.13958379794335299</v>
      </c>
      <c r="N6316" s="11">
        <v>-0.121794871794872</v>
      </c>
      <c r="O6316" s="11">
        <v>7.6925527956835896E-2</v>
      </c>
    </row>
    <row r="6317" spans="2:15" x14ac:dyDescent="0.25">
      <c r="B6317" t="s">
        <v>13</v>
      </c>
      <c r="C6317" t="s">
        <v>32</v>
      </c>
      <c r="D6317" t="s">
        <v>939</v>
      </c>
      <c r="E6317" t="s">
        <v>23</v>
      </c>
      <c r="F6317" s="12">
        <v>1544</v>
      </c>
      <c r="G6317" s="13">
        <v>5199464.8503</v>
      </c>
      <c r="H6317" s="12">
        <v>2103</v>
      </c>
      <c r="I6317" s="13">
        <v>6461632.3219999997</v>
      </c>
      <c r="J6317" s="12">
        <v>2523</v>
      </c>
      <c r="K6317" s="13">
        <v>6683055.2599999905</v>
      </c>
      <c r="L6317" s="11">
        <v>-0.265810746552544</v>
      </c>
      <c r="M6317" s="14">
        <v>-0.19533260464274299</v>
      </c>
      <c r="N6317" s="11">
        <v>-0.38803012286959998</v>
      </c>
      <c r="O6317" s="11">
        <v>-0.22199283890104901</v>
      </c>
    </row>
    <row r="6318" spans="2:15" x14ac:dyDescent="0.25">
      <c r="B6318" t="s">
        <v>13</v>
      </c>
      <c r="C6318" t="s">
        <v>32</v>
      </c>
      <c r="D6318" t="s">
        <v>1558</v>
      </c>
      <c r="E6318" t="s">
        <v>28</v>
      </c>
      <c r="F6318" s="12" t="s">
        <v>69</v>
      </c>
      <c r="G6318" s="13">
        <v>352</v>
      </c>
      <c r="H6318" s="12"/>
      <c r="I6318" s="13"/>
      <c r="J6318" s="12"/>
      <c r="K6318" s="13"/>
      <c r="L6318" s="11" t="s">
        <v>70</v>
      </c>
      <c r="M6318" s="14"/>
      <c r="N6318" s="11" t="s">
        <v>70</v>
      </c>
      <c r="O6318" s="11"/>
    </row>
    <row r="6319" spans="2:15" x14ac:dyDescent="0.25">
      <c r="B6319" t="s">
        <v>13</v>
      </c>
      <c r="C6319" t="s">
        <v>32</v>
      </c>
      <c r="D6319" t="s">
        <v>940</v>
      </c>
      <c r="E6319" t="s">
        <v>6</v>
      </c>
      <c r="F6319" s="12">
        <v>75</v>
      </c>
      <c r="G6319" s="13">
        <v>309478.53480000002</v>
      </c>
      <c r="H6319" s="12">
        <v>65</v>
      </c>
      <c r="I6319" s="13">
        <v>234331.76</v>
      </c>
      <c r="J6319" s="12">
        <v>95</v>
      </c>
      <c r="K6319" s="13">
        <v>295286</v>
      </c>
      <c r="L6319" s="11">
        <v>0.15384615384615399</v>
      </c>
      <c r="M6319" s="14">
        <v>0.32068540261038397</v>
      </c>
      <c r="N6319" s="11">
        <v>-0.21052631578947401</v>
      </c>
      <c r="O6319" s="11">
        <v>4.8063690117377898E-2</v>
      </c>
    </row>
    <row r="6320" spans="2:15" x14ac:dyDescent="0.25">
      <c r="B6320" t="s">
        <v>13</v>
      </c>
      <c r="C6320" t="s">
        <v>32</v>
      </c>
      <c r="D6320" t="s">
        <v>941</v>
      </c>
      <c r="E6320" t="s">
        <v>6</v>
      </c>
      <c r="F6320" s="12">
        <v>413</v>
      </c>
      <c r="G6320" s="13">
        <v>650430.96387500002</v>
      </c>
      <c r="H6320" s="12">
        <v>1243</v>
      </c>
      <c r="I6320" s="13">
        <v>1488344.4295999999</v>
      </c>
      <c r="J6320" s="12">
        <v>763</v>
      </c>
      <c r="K6320" s="13">
        <v>1510949.75</v>
      </c>
      <c r="L6320" s="11">
        <v>-0.66773934030571203</v>
      </c>
      <c r="M6320" s="14">
        <v>-0.56298357360076501</v>
      </c>
      <c r="N6320" s="11">
        <v>-0.45871559633027498</v>
      </c>
      <c r="O6320" s="11">
        <v>-0.56952177670038295</v>
      </c>
    </row>
    <row r="6321" spans="2:15" x14ac:dyDescent="0.25">
      <c r="B6321" t="s">
        <v>13</v>
      </c>
      <c r="C6321" t="s">
        <v>32</v>
      </c>
      <c r="D6321" t="s">
        <v>942</v>
      </c>
      <c r="E6321" t="s">
        <v>6</v>
      </c>
      <c r="F6321" s="12">
        <v>77</v>
      </c>
      <c r="G6321" s="13">
        <v>375658.63864800002</v>
      </c>
      <c r="H6321" s="12">
        <v>98</v>
      </c>
      <c r="I6321" s="13">
        <v>318162</v>
      </c>
      <c r="J6321" s="12">
        <v>112</v>
      </c>
      <c r="K6321" s="13">
        <v>255374.06</v>
      </c>
      <c r="L6321" s="11">
        <v>-0.214285714285714</v>
      </c>
      <c r="M6321" s="14">
        <v>0.18071497742659501</v>
      </c>
      <c r="N6321" s="11">
        <v>-0.3125</v>
      </c>
      <c r="O6321" s="11">
        <v>0.47101329965933098</v>
      </c>
    </row>
    <row r="6322" spans="2:15" x14ac:dyDescent="0.25">
      <c r="B6322" t="s">
        <v>13</v>
      </c>
      <c r="C6322" t="s">
        <v>32</v>
      </c>
      <c r="D6322" t="s">
        <v>943</v>
      </c>
      <c r="E6322" t="s">
        <v>6</v>
      </c>
      <c r="F6322" s="12">
        <v>54</v>
      </c>
      <c r="G6322" s="13">
        <v>179232.7188</v>
      </c>
      <c r="H6322" s="12">
        <v>87</v>
      </c>
      <c r="I6322" s="13">
        <v>251509.4088</v>
      </c>
      <c r="J6322" s="12">
        <v>56</v>
      </c>
      <c r="K6322" s="13">
        <v>141049.06</v>
      </c>
      <c r="L6322" s="11">
        <v>-0.37931034482758602</v>
      </c>
      <c r="M6322" s="14">
        <v>-0.28737171442152398</v>
      </c>
      <c r="N6322" s="11">
        <v>-3.5714285714285698E-2</v>
      </c>
      <c r="O6322" s="11">
        <v>0.27071189839903997</v>
      </c>
    </row>
    <row r="6323" spans="2:15" x14ac:dyDescent="0.25">
      <c r="B6323" t="s">
        <v>13</v>
      </c>
      <c r="C6323" t="s">
        <v>32</v>
      </c>
      <c r="D6323" t="s">
        <v>944</v>
      </c>
      <c r="E6323" t="s">
        <v>17</v>
      </c>
      <c r="F6323" s="12">
        <v>390</v>
      </c>
      <c r="G6323" s="13">
        <v>1394126.0852580001</v>
      </c>
      <c r="H6323" s="12">
        <v>466</v>
      </c>
      <c r="I6323" s="13">
        <v>1328491.425</v>
      </c>
      <c r="J6323" s="12">
        <v>437</v>
      </c>
      <c r="K6323" s="13">
        <v>818190</v>
      </c>
      <c r="L6323" s="11">
        <v>-0.16309012875536499</v>
      </c>
      <c r="M6323" s="14">
        <v>4.9405407534340397E-2</v>
      </c>
      <c r="N6323" s="11">
        <v>-0.107551487414188</v>
      </c>
      <c r="O6323" s="11">
        <v>0.70391484283357397</v>
      </c>
    </row>
    <row r="6324" spans="2:15" x14ac:dyDescent="0.25">
      <c r="B6324" t="s">
        <v>13</v>
      </c>
      <c r="C6324" t="s">
        <v>32</v>
      </c>
      <c r="D6324" t="s">
        <v>945</v>
      </c>
      <c r="E6324" t="s">
        <v>6</v>
      </c>
      <c r="F6324" s="12">
        <v>76</v>
      </c>
      <c r="G6324" s="13">
        <v>287578.64945999999</v>
      </c>
      <c r="H6324" s="12">
        <v>74</v>
      </c>
      <c r="I6324" s="13">
        <v>245720.8</v>
      </c>
      <c r="J6324" s="12">
        <v>121</v>
      </c>
      <c r="K6324" s="13">
        <v>252623</v>
      </c>
      <c r="L6324" s="11">
        <v>2.7027027027027001E-2</v>
      </c>
      <c r="M6324" s="14">
        <v>0.17034719673710999</v>
      </c>
      <c r="N6324" s="11">
        <v>-0.37190082644628097</v>
      </c>
      <c r="O6324" s="11">
        <v>0.13837081128796699</v>
      </c>
    </row>
    <row r="6325" spans="2:15" x14ac:dyDescent="0.25">
      <c r="B6325" t="s">
        <v>13</v>
      </c>
      <c r="C6325" t="s">
        <v>32</v>
      </c>
      <c r="D6325" t="s">
        <v>947</v>
      </c>
      <c r="E6325" t="s">
        <v>6</v>
      </c>
      <c r="F6325" s="12">
        <v>111</v>
      </c>
      <c r="G6325" s="13">
        <v>485225.28249999997</v>
      </c>
      <c r="H6325" s="12">
        <v>102</v>
      </c>
      <c r="I6325" s="13">
        <v>396466.67839999998</v>
      </c>
      <c r="J6325" s="12">
        <v>107</v>
      </c>
      <c r="K6325" s="13">
        <v>391962.07</v>
      </c>
      <c r="L6325" s="11">
        <v>8.8235294117646995E-2</v>
      </c>
      <c r="M6325" s="14">
        <v>0.223874057860798</v>
      </c>
      <c r="N6325" s="11">
        <v>3.7383177570093497E-2</v>
      </c>
      <c r="O6325" s="11">
        <v>0.237939381481479</v>
      </c>
    </row>
    <row r="6326" spans="2:15" x14ac:dyDescent="0.25">
      <c r="B6326" t="s">
        <v>13</v>
      </c>
      <c r="C6326" t="s">
        <v>32</v>
      </c>
      <c r="D6326" t="s">
        <v>949</v>
      </c>
      <c r="E6326" t="s">
        <v>6</v>
      </c>
      <c r="F6326" s="12">
        <v>126</v>
      </c>
      <c r="G6326" s="13">
        <v>504132.59153999999</v>
      </c>
      <c r="H6326" s="12">
        <v>126</v>
      </c>
      <c r="I6326" s="13">
        <v>414975.6</v>
      </c>
      <c r="J6326" s="12">
        <v>92</v>
      </c>
      <c r="K6326" s="13">
        <v>301923.92</v>
      </c>
      <c r="L6326" s="11">
        <v>0</v>
      </c>
      <c r="M6326" s="14">
        <v>0.21484875626422401</v>
      </c>
      <c r="N6326" s="11">
        <v>0.36956521739130399</v>
      </c>
      <c r="O6326" s="11">
        <v>0.66973385725781598</v>
      </c>
    </row>
    <row r="6327" spans="2:15" x14ac:dyDescent="0.25">
      <c r="B6327" t="s">
        <v>13</v>
      </c>
      <c r="C6327" t="s">
        <v>32</v>
      </c>
      <c r="D6327" t="s">
        <v>1725</v>
      </c>
      <c r="E6327" t="s">
        <v>28</v>
      </c>
      <c r="F6327" s="12">
        <v>427</v>
      </c>
      <c r="G6327" s="13">
        <v>1134052.05</v>
      </c>
      <c r="H6327" s="12">
        <v>577</v>
      </c>
      <c r="I6327" s="13">
        <v>1460455.9</v>
      </c>
      <c r="J6327" s="12">
        <v>568</v>
      </c>
      <c r="K6327" s="13">
        <v>1559909.91</v>
      </c>
      <c r="L6327" s="11">
        <v>-0.25996533795493898</v>
      </c>
      <c r="M6327" s="14">
        <v>-0.22349449237050001</v>
      </c>
      <c r="N6327" s="11">
        <v>-0.24823943661971801</v>
      </c>
      <c r="O6327" s="11">
        <v>-0.273001573533179</v>
      </c>
    </row>
    <row r="6328" spans="2:15" x14ac:dyDescent="0.25">
      <c r="B6328" t="s">
        <v>13</v>
      </c>
      <c r="C6328" t="s">
        <v>32</v>
      </c>
      <c r="D6328" t="s">
        <v>1464</v>
      </c>
      <c r="E6328" t="s">
        <v>28</v>
      </c>
      <c r="F6328" s="12">
        <v>626</v>
      </c>
      <c r="G6328" s="13">
        <v>1282818.8</v>
      </c>
      <c r="H6328" s="12">
        <v>678</v>
      </c>
      <c r="I6328" s="13">
        <v>1304680.3</v>
      </c>
      <c r="J6328" s="12">
        <v>700</v>
      </c>
      <c r="K6328" s="13">
        <v>1244273.3999999999</v>
      </c>
      <c r="L6328" s="11">
        <v>-7.6696165191740398E-2</v>
      </c>
      <c r="M6328" s="14">
        <v>-1.6756212230689599E-2</v>
      </c>
      <c r="N6328" s="11">
        <v>-0.105714285714286</v>
      </c>
      <c r="O6328" s="11">
        <v>3.0978239991306802E-2</v>
      </c>
    </row>
    <row r="6329" spans="2:15" x14ac:dyDescent="0.25">
      <c r="B6329" t="s">
        <v>13</v>
      </c>
      <c r="C6329" t="s">
        <v>32</v>
      </c>
      <c r="D6329" t="s">
        <v>950</v>
      </c>
      <c r="E6329" t="s">
        <v>6</v>
      </c>
      <c r="F6329" s="12">
        <v>108</v>
      </c>
      <c r="G6329" s="13">
        <v>533135.51425200002</v>
      </c>
      <c r="H6329" s="12">
        <v>113</v>
      </c>
      <c r="I6329" s="13">
        <v>484572.54560000001</v>
      </c>
      <c r="J6329" s="12">
        <v>160</v>
      </c>
      <c r="K6329" s="13">
        <v>505847.64</v>
      </c>
      <c r="L6329" s="11">
        <v>-4.4247787610619399E-2</v>
      </c>
      <c r="M6329" s="14">
        <v>0.10021815947469501</v>
      </c>
      <c r="N6329" s="11">
        <v>-0.32500000000000001</v>
      </c>
      <c r="O6329" s="11">
        <v>5.3944848397434499E-2</v>
      </c>
    </row>
    <row r="6330" spans="2:15" x14ac:dyDescent="0.25">
      <c r="B6330" t="s">
        <v>13</v>
      </c>
      <c r="C6330" t="s">
        <v>32</v>
      </c>
      <c r="D6330" t="s">
        <v>951</v>
      </c>
      <c r="E6330" t="s">
        <v>6</v>
      </c>
      <c r="F6330" s="12">
        <v>342</v>
      </c>
      <c r="G6330" s="13">
        <v>1198443.5031000001</v>
      </c>
      <c r="H6330" s="12">
        <v>283</v>
      </c>
      <c r="I6330" s="13">
        <v>819817.6</v>
      </c>
      <c r="J6330" s="12">
        <v>199</v>
      </c>
      <c r="K6330" s="13">
        <v>490658</v>
      </c>
      <c r="L6330" s="11">
        <v>0.208480565371025</v>
      </c>
      <c r="M6330" s="14">
        <v>0.46184163782285498</v>
      </c>
      <c r="N6330" s="11">
        <v>0.71859296482412005</v>
      </c>
      <c r="O6330" s="11">
        <v>1.44252310794892</v>
      </c>
    </row>
    <row r="6331" spans="2:15" x14ac:dyDescent="0.25">
      <c r="B6331" t="s">
        <v>13</v>
      </c>
      <c r="C6331" t="s">
        <v>33</v>
      </c>
      <c r="D6331" t="s">
        <v>952</v>
      </c>
      <c r="E6331" t="s">
        <v>6</v>
      </c>
      <c r="F6331" s="12">
        <v>118</v>
      </c>
      <c r="G6331" s="13">
        <v>507055.24491000001</v>
      </c>
      <c r="H6331" s="12">
        <v>180</v>
      </c>
      <c r="I6331" s="13">
        <v>635178.42720000097</v>
      </c>
      <c r="J6331" s="12">
        <v>205</v>
      </c>
      <c r="K6331" s="13">
        <v>696405.47</v>
      </c>
      <c r="L6331" s="11">
        <v>-0.344444444444444</v>
      </c>
      <c r="M6331" s="14">
        <v>-0.201712112382019</v>
      </c>
      <c r="N6331" s="11">
        <v>-0.42439024390243901</v>
      </c>
      <c r="O6331" s="11">
        <v>-0.27189652184954899</v>
      </c>
    </row>
    <row r="6332" spans="2:15" x14ac:dyDescent="0.25">
      <c r="B6332" t="s">
        <v>13</v>
      </c>
      <c r="C6332" t="s">
        <v>33</v>
      </c>
      <c r="D6332" t="s">
        <v>953</v>
      </c>
      <c r="E6332" t="s">
        <v>23</v>
      </c>
      <c r="F6332" s="12">
        <v>2833</v>
      </c>
      <c r="G6332" s="13">
        <v>10645334.5842</v>
      </c>
      <c r="H6332" s="12">
        <v>3912</v>
      </c>
      <c r="I6332" s="13">
        <v>12051836.09</v>
      </c>
      <c r="J6332" s="12">
        <v>3125</v>
      </c>
      <c r="K6332" s="13">
        <v>9599855.7900000606</v>
      </c>
      <c r="L6332" s="11">
        <v>-0.27581799591001999</v>
      </c>
      <c r="M6332" s="14">
        <v>-0.11670433411943899</v>
      </c>
      <c r="N6332" s="11">
        <v>-9.3439999999999995E-2</v>
      </c>
      <c r="O6332" s="11">
        <v>0.108905677029957</v>
      </c>
    </row>
    <row r="6333" spans="2:15" x14ac:dyDescent="0.25">
      <c r="B6333" t="s">
        <v>13</v>
      </c>
      <c r="C6333" t="s">
        <v>33</v>
      </c>
      <c r="D6333" t="s">
        <v>954</v>
      </c>
      <c r="E6333" t="s">
        <v>26</v>
      </c>
      <c r="F6333" s="12">
        <v>1055</v>
      </c>
      <c r="G6333" s="13">
        <v>3524767.4910000102</v>
      </c>
      <c r="H6333" s="12">
        <v>1888</v>
      </c>
      <c r="I6333" s="13">
        <v>5626861.4299999997</v>
      </c>
      <c r="J6333" s="12">
        <v>1973</v>
      </c>
      <c r="K6333" s="13">
        <v>5346351.51</v>
      </c>
      <c r="L6333" s="11">
        <v>-0.44120762711864397</v>
      </c>
      <c r="M6333" s="14">
        <v>-0.37358196308025798</v>
      </c>
      <c r="N6333" s="11">
        <v>-0.46528129751647201</v>
      </c>
      <c r="O6333" s="11">
        <v>-0.34071534869954501</v>
      </c>
    </row>
    <row r="6334" spans="2:15" x14ac:dyDescent="0.25">
      <c r="B6334" t="s">
        <v>13</v>
      </c>
      <c r="C6334" t="s">
        <v>33</v>
      </c>
      <c r="D6334" t="s">
        <v>955</v>
      </c>
      <c r="E6334" t="s">
        <v>19</v>
      </c>
      <c r="F6334" s="12">
        <v>2495</v>
      </c>
      <c r="G6334" s="13">
        <v>9460758.5723000206</v>
      </c>
      <c r="H6334" s="12">
        <v>3104</v>
      </c>
      <c r="I6334" s="13">
        <v>10218468.952199999</v>
      </c>
      <c r="J6334" s="12">
        <v>3599</v>
      </c>
      <c r="K6334" s="13">
        <v>11367580.734500101</v>
      </c>
      <c r="L6334" s="11">
        <v>-0.196198453608247</v>
      </c>
      <c r="M6334" s="14">
        <v>-7.4151067390272302E-2</v>
      </c>
      <c r="N6334" s="11">
        <v>-0.30675187552097799</v>
      </c>
      <c r="O6334" s="11">
        <v>-0.16774212620394399</v>
      </c>
    </row>
    <row r="6335" spans="2:15" x14ac:dyDescent="0.25">
      <c r="B6335" t="s">
        <v>13</v>
      </c>
      <c r="C6335" t="s">
        <v>33</v>
      </c>
      <c r="D6335" t="s">
        <v>956</v>
      </c>
      <c r="E6335" t="s">
        <v>6</v>
      </c>
      <c r="F6335" s="12">
        <v>111</v>
      </c>
      <c r="G6335" s="13">
        <v>372593.89889999997</v>
      </c>
      <c r="H6335" s="12">
        <v>131</v>
      </c>
      <c r="I6335" s="13">
        <v>408991.23200000002</v>
      </c>
      <c r="J6335" s="12">
        <v>103</v>
      </c>
      <c r="K6335" s="13">
        <v>261850.55</v>
      </c>
      <c r="L6335" s="11">
        <v>-0.15267175572519101</v>
      </c>
      <c r="M6335" s="14">
        <v>-8.8992942274127101E-2</v>
      </c>
      <c r="N6335" s="11">
        <v>7.7669902912621297E-2</v>
      </c>
      <c r="O6335" s="11">
        <v>0.42292578304685602</v>
      </c>
    </row>
    <row r="6336" spans="2:15" x14ac:dyDescent="0.25">
      <c r="B6336" t="s">
        <v>13</v>
      </c>
      <c r="C6336" t="s">
        <v>33</v>
      </c>
      <c r="D6336" t="s">
        <v>957</v>
      </c>
      <c r="E6336" t="s">
        <v>23</v>
      </c>
      <c r="F6336" s="12">
        <v>854</v>
      </c>
      <c r="G6336" s="13">
        <v>3626673.1945000002</v>
      </c>
      <c r="H6336" s="12">
        <v>983</v>
      </c>
      <c r="I6336" s="13">
        <v>3468905.23</v>
      </c>
      <c r="J6336" s="12">
        <v>1013</v>
      </c>
      <c r="K6336" s="13">
        <v>3090136.51</v>
      </c>
      <c r="L6336" s="11">
        <v>-0.131230925737538</v>
      </c>
      <c r="M6336" s="14">
        <v>4.5480621129568001E-2</v>
      </c>
      <c r="N6336" s="11">
        <v>-0.15695952615992101</v>
      </c>
      <c r="O6336" s="11">
        <v>0.17362879690386501</v>
      </c>
    </row>
    <row r="6337" spans="2:15" x14ac:dyDescent="0.25">
      <c r="B6337" t="s">
        <v>13</v>
      </c>
      <c r="C6337" t="s">
        <v>33</v>
      </c>
      <c r="D6337" t="s">
        <v>958</v>
      </c>
      <c r="E6337" t="s">
        <v>17</v>
      </c>
      <c r="F6337" s="12">
        <v>911</v>
      </c>
      <c r="G6337" s="13">
        <v>2364599.0423499998</v>
      </c>
      <c r="H6337" s="12">
        <v>1330</v>
      </c>
      <c r="I6337" s="13">
        <v>3139019.2094999901</v>
      </c>
      <c r="J6337" s="12">
        <v>1430</v>
      </c>
      <c r="K6337" s="13">
        <v>3645178.62</v>
      </c>
      <c r="L6337" s="11">
        <v>-0.31503759398496201</v>
      </c>
      <c r="M6337" s="14">
        <v>-0.24670768653032399</v>
      </c>
      <c r="N6337" s="11">
        <v>-0.36293706293706302</v>
      </c>
      <c r="O6337" s="11">
        <v>-0.351307771483088</v>
      </c>
    </row>
    <row r="6338" spans="2:15" x14ac:dyDescent="0.25">
      <c r="B6338" t="s">
        <v>13</v>
      </c>
      <c r="C6338" t="s">
        <v>33</v>
      </c>
      <c r="D6338" t="s">
        <v>959</v>
      </c>
      <c r="E6338" t="s">
        <v>23</v>
      </c>
      <c r="F6338" s="12">
        <v>603</v>
      </c>
      <c r="G6338" s="13">
        <v>3624183.8005000199</v>
      </c>
      <c r="H6338" s="12">
        <v>636</v>
      </c>
      <c r="I6338" s="13">
        <v>3939914.51</v>
      </c>
      <c r="J6338" s="12">
        <v>537</v>
      </c>
      <c r="K6338" s="13">
        <v>3232681.78</v>
      </c>
      <c r="L6338" s="11">
        <v>-5.1886792452830198E-2</v>
      </c>
      <c r="M6338" s="14">
        <v>-8.0136436640596206E-2</v>
      </c>
      <c r="N6338" s="11">
        <v>0.122905027932961</v>
      </c>
      <c r="O6338" s="11">
        <v>0.121107503659089</v>
      </c>
    </row>
    <row r="6339" spans="2:15" x14ac:dyDescent="0.25">
      <c r="B6339" t="s">
        <v>13</v>
      </c>
      <c r="C6339" t="s">
        <v>33</v>
      </c>
      <c r="D6339" t="s">
        <v>960</v>
      </c>
      <c r="E6339" t="s">
        <v>6</v>
      </c>
      <c r="F6339" s="12">
        <v>174</v>
      </c>
      <c r="G6339" s="13">
        <v>719247.32460000005</v>
      </c>
      <c r="H6339" s="12">
        <v>289</v>
      </c>
      <c r="I6339" s="13">
        <v>1140026.28</v>
      </c>
      <c r="J6339" s="12">
        <v>320</v>
      </c>
      <c r="K6339" s="13">
        <v>1356588.95</v>
      </c>
      <c r="L6339" s="11">
        <v>-0.397923875432526</v>
      </c>
      <c r="M6339" s="14">
        <v>-0.36909583821173197</v>
      </c>
      <c r="N6339" s="11">
        <v>-0.45624999999999999</v>
      </c>
      <c r="O6339" s="11">
        <v>-0.46981189504750198</v>
      </c>
    </row>
    <row r="6340" spans="2:15" x14ac:dyDescent="0.25">
      <c r="B6340" t="s">
        <v>13</v>
      </c>
      <c r="C6340" t="s">
        <v>33</v>
      </c>
      <c r="D6340" t="s">
        <v>961</v>
      </c>
      <c r="E6340" t="s">
        <v>28</v>
      </c>
      <c r="F6340" s="12">
        <v>289</v>
      </c>
      <c r="G6340" s="13">
        <v>1065234.6000000001</v>
      </c>
      <c r="H6340" s="12">
        <v>68</v>
      </c>
      <c r="I6340" s="13">
        <v>255698</v>
      </c>
      <c r="J6340" s="12">
        <v>16</v>
      </c>
      <c r="K6340" s="13">
        <v>51644</v>
      </c>
      <c r="L6340" s="11">
        <v>3.25</v>
      </c>
      <c r="M6340" s="14">
        <v>3.1659872192977701</v>
      </c>
      <c r="N6340" s="11">
        <v>17.0625</v>
      </c>
      <c r="O6340" s="11">
        <v>19.626492913019899</v>
      </c>
    </row>
    <row r="6341" spans="2:15" x14ac:dyDescent="0.25">
      <c r="B6341" t="s">
        <v>13</v>
      </c>
      <c r="C6341" t="s">
        <v>33</v>
      </c>
      <c r="D6341" t="s">
        <v>962</v>
      </c>
      <c r="E6341" t="s">
        <v>19</v>
      </c>
      <c r="F6341" s="12">
        <v>1780</v>
      </c>
      <c r="G6341" s="13">
        <v>4901252.1802000199</v>
      </c>
      <c r="H6341" s="12">
        <v>2585</v>
      </c>
      <c r="I6341" s="13">
        <v>6673971.1900000004</v>
      </c>
      <c r="J6341" s="12">
        <v>2510</v>
      </c>
      <c r="K6341" s="13">
        <v>5781729.8300000001</v>
      </c>
      <c r="L6341" s="11">
        <v>-0.31141199226305599</v>
      </c>
      <c r="M6341" s="14">
        <v>-0.26561682083017502</v>
      </c>
      <c r="N6341" s="11">
        <v>-0.29083665338645398</v>
      </c>
      <c r="O6341" s="11">
        <v>-0.152286197329974</v>
      </c>
    </row>
    <row r="6342" spans="2:15" x14ac:dyDescent="0.25">
      <c r="B6342" t="s">
        <v>13</v>
      </c>
      <c r="C6342" t="s">
        <v>33</v>
      </c>
      <c r="D6342" t="s">
        <v>963</v>
      </c>
      <c r="E6342" t="s">
        <v>6</v>
      </c>
      <c r="F6342" s="12">
        <v>534</v>
      </c>
      <c r="G6342" s="13">
        <v>2740894.1216000002</v>
      </c>
      <c r="H6342" s="12">
        <v>823</v>
      </c>
      <c r="I6342" s="13">
        <v>3584955.3204000099</v>
      </c>
      <c r="J6342" s="12">
        <v>894</v>
      </c>
      <c r="K6342" s="13">
        <v>2854327.81</v>
      </c>
      <c r="L6342" s="11">
        <v>-0.35115431348724202</v>
      </c>
      <c r="M6342" s="14">
        <v>-0.23544538867665199</v>
      </c>
      <c r="N6342" s="11">
        <v>-0.40268456375838901</v>
      </c>
      <c r="O6342" s="11">
        <v>-3.9740946363130199E-2</v>
      </c>
    </row>
    <row r="6343" spans="2:15" x14ac:dyDescent="0.25">
      <c r="B6343" t="s">
        <v>13</v>
      </c>
      <c r="C6343" t="s">
        <v>33</v>
      </c>
      <c r="D6343" t="s">
        <v>964</v>
      </c>
      <c r="E6343" t="s">
        <v>19</v>
      </c>
      <c r="F6343" s="12">
        <v>337</v>
      </c>
      <c r="G6343" s="13">
        <v>1606815.5085</v>
      </c>
      <c r="H6343" s="12">
        <v>798</v>
      </c>
      <c r="I6343" s="13">
        <v>3661173.49</v>
      </c>
      <c r="J6343" s="12">
        <v>820</v>
      </c>
      <c r="K6343" s="13">
        <v>3250004.91</v>
      </c>
      <c r="L6343" s="11">
        <v>-0.57769423558897204</v>
      </c>
      <c r="M6343" s="14">
        <v>-0.56112008543468295</v>
      </c>
      <c r="N6343" s="11">
        <v>-0.58902439024390296</v>
      </c>
      <c r="O6343" s="11">
        <v>-0.50559597508423304</v>
      </c>
    </row>
    <row r="6344" spans="2:15" x14ac:dyDescent="0.25">
      <c r="B6344" t="s">
        <v>13</v>
      </c>
      <c r="C6344" t="s">
        <v>33</v>
      </c>
      <c r="D6344" t="s">
        <v>965</v>
      </c>
      <c r="E6344" t="s">
        <v>17</v>
      </c>
      <c r="F6344" s="12">
        <v>132</v>
      </c>
      <c r="G6344" s="13">
        <v>919122.65560199996</v>
      </c>
      <c r="H6344" s="12">
        <v>265</v>
      </c>
      <c r="I6344" s="13">
        <v>1311777.8096</v>
      </c>
      <c r="J6344" s="12">
        <v>367</v>
      </c>
      <c r="K6344" s="13">
        <v>1691044.43</v>
      </c>
      <c r="L6344" s="11">
        <v>-0.50188679245282997</v>
      </c>
      <c r="M6344" s="14">
        <v>-0.29933053534251503</v>
      </c>
      <c r="N6344" s="11">
        <v>-0.64032697547683903</v>
      </c>
      <c r="O6344" s="11">
        <v>-0.45647634130937598</v>
      </c>
    </row>
    <row r="6345" spans="2:15" x14ac:dyDescent="0.25">
      <c r="B6345" t="s">
        <v>13</v>
      </c>
      <c r="C6345" t="s">
        <v>33</v>
      </c>
      <c r="D6345" t="s">
        <v>966</v>
      </c>
      <c r="E6345" t="s">
        <v>19</v>
      </c>
      <c r="F6345" s="12">
        <v>1663</v>
      </c>
      <c r="G6345" s="13">
        <v>6627044.9082000097</v>
      </c>
      <c r="H6345" s="12">
        <v>3076</v>
      </c>
      <c r="I6345" s="13">
        <v>11587589.51</v>
      </c>
      <c r="J6345" s="12">
        <v>2934</v>
      </c>
      <c r="K6345" s="13">
        <v>9348997.9800000004</v>
      </c>
      <c r="L6345" s="11">
        <v>-0.45936280884265301</v>
      </c>
      <c r="M6345" s="14">
        <v>-0.42809115714006601</v>
      </c>
      <c r="N6345" s="11">
        <v>-0.433197000681663</v>
      </c>
      <c r="O6345" s="11">
        <v>-0.29114917744371899</v>
      </c>
    </row>
    <row r="6346" spans="2:15" x14ac:dyDescent="0.25">
      <c r="B6346" t="s">
        <v>13</v>
      </c>
      <c r="C6346" t="s">
        <v>33</v>
      </c>
      <c r="D6346" t="s">
        <v>967</v>
      </c>
      <c r="E6346" t="s">
        <v>28</v>
      </c>
      <c r="F6346" s="12">
        <v>5</v>
      </c>
      <c r="G6346" s="13">
        <v>7854</v>
      </c>
      <c r="H6346" s="12"/>
      <c r="I6346" s="13"/>
      <c r="J6346" s="12"/>
      <c r="K6346" s="13"/>
      <c r="L6346" s="11"/>
      <c r="M6346" s="14"/>
      <c r="N6346" s="11"/>
      <c r="O6346" s="11"/>
    </row>
    <row r="6347" spans="2:15" x14ac:dyDescent="0.25">
      <c r="B6347" t="s">
        <v>13</v>
      </c>
      <c r="C6347" t="s">
        <v>33</v>
      </c>
      <c r="D6347" t="s">
        <v>967</v>
      </c>
      <c r="E6347" t="s">
        <v>6</v>
      </c>
      <c r="F6347" s="12"/>
      <c r="G6347" s="13"/>
      <c r="H6347" s="12">
        <v>77</v>
      </c>
      <c r="I6347" s="13">
        <v>325946.92</v>
      </c>
      <c r="J6347" s="12">
        <v>122</v>
      </c>
      <c r="K6347" s="13">
        <v>459425</v>
      </c>
      <c r="L6347" s="11"/>
      <c r="M6347" s="14"/>
      <c r="N6347" s="11"/>
      <c r="O6347" s="11"/>
    </row>
    <row r="6348" spans="2:15" x14ac:dyDescent="0.25">
      <c r="B6348" t="s">
        <v>13</v>
      </c>
      <c r="C6348" t="s">
        <v>33</v>
      </c>
      <c r="D6348" t="s">
        <v>968</v>
      </c>
      <c r="E6348" t="s">
        <v>23</v>
      </c>
      <c r="F6348" s="12">
        <v>991</v>
      </c>
      <c r="G6348" s="13">
        <v>4715329.0871370202</v>
      </c>
      <c r="H6348" s="12">
        <v>1288</v>
      </c>
      <c r="I6348" s="13">
        <v>5727916.4324200004</v>
      </c>
      <c r="J6348" s="12">
        <v>1422</v>
      </c>
      <c r="K6348" s="13">
        <v>5560390.3900000099</v>
      </c>
      <c r="L6348" s="11">
        <v>-0.230590062111801</v>
      </c>
      <c r="M6348" s="14">
        <v>-0.17678109609835399</v>
      </c>
      <c r="N6348" s="11">
        <v>-0.30309423347398001</v>
      </c>
      <c r="O6348" s="11">
        <v>-0.151978771919103</v>
      </c>
    </row>
    <row r="6349" spans="2:15" x14ac:dyDescent="0.25">
      <c r="B6349" t="s">
        <v>13</v>
      </c>
      <c r="C6349" t="s">
        <v>33</v>
      </c>
      <c r="D6349" t="s">
        <v>969</v>
      </c>
      <c r="E6349" t="s">
        <v>17</v>
      </c>
      <c r="F6349" s="12">
        <v>1106</v>
      </c>
      <c r="G6349" s="13">
        <v>3965329.8927099998</v>
      </c>
      <c r="H6349" s="12">
        <v>532</v>
      </c>
      <c r="I6349" s="13">
        <v>1827194.4486</v>
      </c>
      <c r="J6349" s="12">
        <v>422</v>
      </c>
      <c r="K6349" s="13">
        <v>1331088.96</v>
      </c>
      <c r="L6349" s="11">
        <v>1.07894736842105</v>
      </c>
      <c r="M6349" s="14">
        <v>1.1701740040575599</v>
      </c>
      <c r="N6349" s="11">
        <v>1.62085308056872</v>
      </c>
      <c r="O6349" s="11">
        <v>1.97901193073527</v>
      </c>
    </row>
    <row r="6350" spans="2:15" x14ac:dyDescent="0.25">
      <c r="B6350" t="s">
        <v>13</v>
      </c>
      <c r="C6350" t="s">
        <v>33</v>
      </c>
      <c r="D6350" t="s">
        <v>970</v>
      </c>
      <c r="E6350" t="s">
        <v>28</v>
      </c>
      <c r="F6350" s="12">
        <v>666</v>
      </c>
      <c r="G6350" s="13">
        <v>722138.40000000398</v>
      </c>
      <c r="H6350" s="12">
        <v>679</v>
      </c>
      <c r="I6350" s="13">
        <v>709592.39999999804</v>
      </c>
      <c r="J6350" s="12">
        <v>675</v>
      </c>
      <c r="K6350" s="13">
        <v>662630.39999999595</v>
      </c>
      <c r="L6350" s="11">
        <v>-1.9145802650957298E-2</v>
      </c>
      <c r="M6350" s="14">
        <v>1.7680572678069599E-2</v>
      </c>
      <c r="N6350" s="11">
        <v>-1.3333333333333299E-2</v>
      </c>
      <c r="O6350" s="11">
        <v>8.98057197496651E-2</v>
      </c>
    </row>
    <row r="6351" spans="2:15" x14ac:dyDescent="0.25">
      <c r="B6351" t="s">
        <v>13</v>
      </c>
      <c r="C6351" t="s">
        <v>33</v>
      </c>
      <c r="D6351" t="s">
        <v>1647</v>
      </c>
      <c r="E6351" t="s">
        <v>28</v>
      </c>
      <c r="F6351" s="12">
        <v>222</v>
      </c>
      <c r="G6351" s="13">
        <v>334274.39999999898</v>
      </c>
      <c r="H6351" s="12">
        <v>221</v>
      </c>
      <c r="I6351" s="13">
        <v>363344.4</v>
      </c>
      <c r="J6351" s="12">
        <v>263</v>
      </c>
      <c r="K6351" s="13">
        <v>401988.59999999899</v>
      </c>
      <c r="L6351" s="11">
        <v>4.52488687782804E-3</v>
      </c>
      <c r="M6351" s="14">
        <v>-8.0006737409467205E-2</v>
      </c>
      <c r="N6351" s="11">
        <v>-0.155893536121673</v>
      </c>
      <c r="O6351" s="11">
        <v>-0.168448060467386</v>
      </c>
    </row>
    <row r="6352" spans="2:15" x14ac:dyDescent="0.25">
      <c r="B6352" t="s">
        <v>13</v>
      </c>
      <c r="C6352" t="s">
        <v>33</v>
      </c>
      <c r="D6352" t="s">
        <v>1648</v>
      </c>
      <c r="E6352" t="s">
        <v>28</v>
      </c>
      <c r="F6352" s="12">
        <v>1585</v>
      </c>
      <c r="G6352" s="13">
        <v>1752665.3999999899</v>
      </c>
      <c r="H6352" s="12">
        <v>1588</v>
      </c>
      <c r="I6352" s="13">
        <v>1679091.3</v>
      </c>
      <c r="J6352" s="12">
        <v>1616</v>
      </c>
      <c r="K6352" s="13">
        <v>1608155.1</v>
      </c>
      <c r="L6352" s="11">
        <v>-1.8891687657430799E-3</v>
      </c>
      <c r="M6352" s="14">
        <v>4.3817807882152102E-2</v>
      </c>
      <c r="N6352" s="11">
        <v>-1.91831683168316E-2</v>
      </c>
      <c r="O6352" s="11">
        <v>8.9860921996881601E-2</v>
      </c>
    </row>
    <row r="6353" spans="2:15" x14ac:dyDescent="0.25">
      <c r="B6353" t="s">
        <v>13</v>
      </c>
      <c r="C6353" t="s">
        <v>33</v>
      </c>
      <c r="D6353" t="s">
        <v>971</v>
      </c>
      <c r="E6353" t="s">
        <v>19</v>
      </c>
      <c r="F6353" s="12">
        <v>3064</v>
      </c>
      <c r="G6353" s="13">
        <v>9066303.89820005</v>
      </c>
      <c r="H6353" s="12">
        <v>4070</v>
      </c>
      <c r="I6353" s="13">
        <v>10326640.259679999</v>
      </c>
      <c r="J6353" s="12">
        <v>3900</v>
      </c>
      <c r="K6353" s="13">
        <v>9339836.6248000003</v>
      </c>
      <c r="L6353" s="11">
        <v>-0.247174447174447</v>
      </c>
      <c r="M6353" s="14">
        <v>-0.122047086931157</v>
      </c>
      <c r="N6353" s="11">
        <v>-0.214358974358974</v>
      </c>
      <c r="O6353" s="11">
        <v>-2.92866714470837E-2</v>
      </c>
    </row>
    <row r="6354" spans="2:15" x14ac:dyDescent="0.25">
      <c r="B6354" t="s">
        <v>13</v>
      </c>
      <c r="C6354" t="s">
        <v>33</v>
      </c>
      <c r="D6354" t="s">
        <v>972</v>
      </c>
      <c r="E6354" t="s">
        <v>6</v>
      </c>
      <c r="F6354" s="12">
        <v>127</v>
      </c>
      <c r="G6354" s="13">
        <v>504863.19449999998</v>
      </c>
      <c r="H6354" s="12">
        <v>177</v>
      </c>
      <c r="I6354" s="13">
        <v>664342.28000000096</v>
      </c>
      <c r="J6354" s="12">
        <v>156</v>
      </c>
      <c r="K6354" s="13">
        <v>507186</v>
      </c>
      <c r="L6354" s="11">
        <v>-0.28248587570621497</v>
      </c>
      <c r="M6354" s="14">
        <v>-0.240055601308411</v>
      </c>
      <c r="N6354" s="11">
        <v>-0.18589743589743599</v>
      </c>
      <c r="O6354" s="11">
        <v>-4.5797902544630897E-3</v>
      </c>
    </row>
    <row r="6355" spans="2:15" x14ac:dyDescent="0.25">
      <c r="B6355" t="s">
        <v>13</v>
      </c>
      <c r="C6355" t="s">
        <v>33</v>
      </c>
      <c r="D6355" t="s">
        <v>973</v>
      </c>
      <c r="E6355" t="s">
        <v>6</v>
      </c>
      <c r="F6355" s="12">
        <v>110</v>
      </c>
      <c r="G6355" s="13">
        <v>496559.73</v>
      </c>
      <c r="H6355" s="12">
        <v>133</v>
      </c>
      <c r="I6355" s="13">
        <v>660682.62</v>
      </c>
      <c r="J6355" s="12">
        <v>144</v>
      </c>
      <c r="K6355" s="13">
        <v>472505.77</v>
      </c>
      <c r="L6355" s="11">
        <v>-0.17293233082706799</v>
      </c>
      <c r="M6355" s="14">
        <v>-0.24841411750773801</v>
      </c>
      <c r="N6355" s="11">
        <v>-0.23611111111111099</v>
      </c>
      <c r="O6355" s="11">
        <v>5.0907230191072503E-2</v>
      </c>
    </row>
    <row r="6356" spans="2:15" x14ac:dyDescent="0.25">
      <c r="B6356" t="s">
        <v>13</v>
      </c>
      <c r="C6356" t="s">
        <v>33</v>
      </c>
      <c r="D6356" t="s">
        <v>974</v>
      </c>
      <c r="E6356" t="s">
        <v>23</v>
      </c>
      <c r="F6356" s="12">
        <v>551</v>
      </c>
      <c r="G6356" s="13">
        <v>1443546.4269000001</v>
      </c>
      <c r="H6356" s="12">
        <v>891</v>
      </c>
      <c r="I6356" s="13">
        <v>2168225.9079999998</v>
      </c>
      <c r="J6356" s="12">
        <v>1303</v>
      </c>
      <c r="K6356" s="13">
        <v>3399446.3959999899</v>
      </c>
      <c r="L6356" s="11">
        <v>-0.38159371492704802</v>
      </c>
      <c r="M6356" s="14">
        <v>-0.33422692645917801</v>
      </c>
      <c r="N6356" s="11">
        <v>-0.57712970069071401</v>
      </c>
      <c r="O6356" s="11">
        <v>-0.57535837935301204</v>
      </c>
    </row>
    <row r="6357" spans="2:15" x14ac:dyDescent="0.25">
      <c r="B6357" t="s">
        <v>13</v>
      </c>
      <c r="C6357" t="s">
        <v>33</v>
      </c>
      <c r="D6357" t="s">
        <v>975</v>
      </c>
      <c r="E6357" t="s">
        <v>17</v>
      </c>
      <c r="F6357" s="12">
        <v>673</v>
      </c>
      <c r="G6357" s="13">
        <v>2169589.5860000001</v>
      </c>
      <c r="H6357" s="12">
        <v>1787</v>
      </c>
      <c r="I6357" s="13">
        <v>5632664.3712079898</v>
      </c>
      <c r="J6357" s="12">
        <v>1807</v>
      </c>
      <c r="K6357" s="13">
        <v>5886803.1251680003</v>
      </c>
      <c r="L6357" s="11">
        <v>-0.62339115836597603</v>
      </c>
      <c r="M6357" s="14">
        <v>-0.61482001358183003</v>
      </c>
      <c r="N6357" s="11">
        <v>-0.627559490868843</v>
      </c>
      <c r="O6357" s="11">
        <v>-0.63144859104862905</v>
      </c>
    </row>
    <row r="6358" spans="2:15" x14ac:dyDescent="0.25">
      <c r="B6358" t="s">
        <v>13</v>
      </c>
      <c r="C6358" t="s">
        <v>33</v>
      </c>
      <c r="D6358" t="s">
        <v>976</v>
      </c>
      <c r="E6358" t="s">
        <v>6</v>
      </c>
      <c r="F6358" s="12">
        <v>35</v>
      </c>
      <c r="G6358" s="13">
        <v>151925.9535</v>
      </c>
      <c r="H6358" s="12">
        <v>64</v>
      </c>
      <c r="I6358" s="13">
        <v>217201.12</v>
      </c>
      <c r="J6358" s="12">
        <v>68</v>
      </c>
      <c r="K6358" s="13">
        <v>199389</v>
      </c>
      <c r="L6358" s="11">
        <v>-0.453125</v>
      </c>
      <c r="M6358" s="14">
        <v>-0.30052868281710499</v>
      </c>
      <c r="N6358" s="11">
        <v>-0.48529411764705899</v>
      </c>
      <c r="O6358" s="11">
        <v>-0.23804245219144499</v>
      </c>
    </row>
    <row r="6359" spans="2:15" x14ac:dyDescent="0.25">
      <c r="B6359" t="s">
        <v>13</v>
      </c>
      <c r="C6359" t="s">
        <v>33</v>
      </c>
      <c r="D6359" t="s">
        <v>1649</v>
      </c>
      <c r="E6359" t="s">
        <v>6</v>
      </c>
      <c r="F6359" s="12"/>
      <c r="G6359" s="13"/>
      <c r="H6359" s="12" t="s">
        <v>69</v>
      </c>
      <c r="I6359" s="13">
        <v>574</v>
      </c>
      <c r="J6359" s="12"/>
      <c r="K6359" s="13"/>
      <c r="L6359" s="11" t="s">
        <v>70</v>
      </c>
      <c r="M6359" s="14"/>
      <c r="N6359" s="11"/>
      <c r="O6359" s="11"/>
    </row>
    <row r="6360" spans="2:15" x14ac:dyDescent="0.25">
      <c r="B6360" t="s">
        <v>13</v>
      </c>
      <c r="C6360" t="s">
        <v>33</v>
      </c>
      <c r="D6360" t="s">
        <v>978</v>
      </c>
      <c r="E6360" t="s">
        <v>6</v>
      </c>
      <c r="F6360" s="12">
        <v>40</v>
      </c>
      <c r="G6360" s="13">
        <v>166180.62179999999</v>
      </c>
      <c r="H6360" s="12">
        <v>121</v>
      </c>
      <c r="I6360" s="13">
        <v>524561.43999999994</v>
      </c>
      <c r="J6360" s="12">
        <v>129</v>
      </c>
      <c r="K6360" s="13">
        <v>512888</v>
      </c>
      <c r="L6360" s="11">
        <v>-0.669421487603306</v>
      </c>
      <c r="M6360" s="14">
        <v>-0.68320084335592801</v>
      </c>
      <c r="N6360" s="11">
        <v>-0.68992248062015504</v>
      </c>
      <c r="O6360" s="11">
        <v>-0.67599042714978697</v>
      </c>
    </row>
    <row r="6361" spans="2:15" x14ac:dyDescent="0.25">
      <c r="B6361" t="s">
        <v>13</v>
      </c>
      <c r="C6361" t="s">
        <v>33</v>
      </c>
      <c r="D6361" t="s">
        <v>980</v>
      </c>
      <c r="E6361" t="s">
        <v>17</v>
      </c>
      <c r="F6361" s="12">
        <v>891</v>
      </c>
      <c r="G6361" s="13">
        <v>3472827.1982439999</v>
      </c>
      <c r="H6361" s="12">
        <v>1010</v>
      </c>
      <c r="I6361" s="13">
        <v>4225331.4555999804</v>
      </c>
      <c r="J6361" s="12">
        <v>751</v>
      </c>
      <c r="K6361" s="13">
        <v>2913782.4</v>
      </c>
      <c r="L6361" s="11">
        <v>-0.117821782178218</v>
      </c>
      <c r="M6361" s="14">
        <v>-0.178093544912001</v>
      </c>
      <c r="N6361" s="11">
        <v>0.18641810918775001</v>
      </c>
      <c r="O6361" s="11">
        <v>0.19186223317293599</v>
      </c>
    </row>
    <row r="6362" spans="2:15" x14ac:dyDescent="0.25">
      <c r="B6362" t="s">
        <v>13</v>
      </c>
      <c r="C6362" t="s">
        <v>33</v>
      </c>
      <c r="D6362" t="s">
        <v>981</v>
      </c>
      <c r="E6362" t="s">
        <v>17</v>
      </c>
      <c r="F6362" s="12">
        <v>1323</v>
      </c>
      <c r="G6362" s="13">
        <v>5088890.0132219996</v>
      </c>
      <c r="H6362" s="12">
        <v>1606</v>
      </c>
      <c r="I6362" s="13">
        <v>5536997.5026999898</v>
      </c>
      <c r="J6362" s="12">
        <v>1583</v>
      </c>
      <c r="K6362" s="13">
        <v>4838224.38</v>
      </c>
      <c r="L6362" s="11">
        <v>-0.17621419676214201</v>
      </c>
      <c r="M6362" s="14">
        <v>-8.0929689648492495E-2</v>
      </c>
      <c r="N6362" s="11">
        <v>-0.16424510423246999</v>
      </c>
      <c r="O6362" s="11">
        <v>5.1809427082006899E-2</v>
      </c>
    </row>
    <row r="6363" spans="2:15" x14ac:dyDescent="0.25">
      <c r="B6363" t="s">
        <v>13</v>
      </c>
      <c r="C6363" t="s">
        <v>33</v>
      </c>
      <c r="D6363" t="s">
        <v>982</v>
      </c>
      <c r="E6363" t="s">
        <v>17</v>
      </c>
      <c r="F6363" s="12">
        <v>194</v>
      </c>
      <c r="G6363" s="13">
        <v>1031237.653744</v>
      </c>
      <c r="H6363" s="12">
        <v>231</v>
      </c>
      <c r="I6363" s="13">
        <v>1126475.5612999999</v>
      </c>
      <c r="J6363" s="12">
        <v>216</v>
      </c>
      <c r="K6363" s="13">
        <v>833720.52</v>
      </c>
      <c r="L6363" s="11">
        <v>-0.16017316017316</v>
      </c>
      <c r="M6363" s="14">
        <v>-8.4545027719989702E-2</v>
      </c>
      <c r="N6363" s="11">
        <v>-0.101851851851852</v>
      </c>
      <c r="O6363" s="11">
        <v>0.236910486195062</v>
      </c>
    </row>
    <row r="6364" spans="2:15" x14ac:dyDescent="0.25">
      <c r="B6364" t="s">
        <v>13</v>
      </c>
      <c r="C6364" t="s">
        <v>33</v>
      </c>
      <c r="D6364" t="s">
        <v>983</v>
      </c>
      <c r="E6364" t="s">
        <v>6</v>
      </c>
      <c r="F6364" s="12">
        <v>258</v>
      </c>
      <c r="G6364" s="13">
        <v>1228151.5863000001</v>
      </c>
      <c r="H6364" s="12">
        <v>379</v>
      </c>
      <c r="I6364" s="13">
        <v>1659064.7320000101</v>
      </c>
      <c r="J6364" s="12">
        <v>273</v>
      </c>
      <c r="K6364" s="13">
        <v>995423.08</v>
      </c>
      <c r="L6364" s="11">
        <v>-0.31926121372031702</v>
      </c>
      <c r="M6364" s="14">
        <v>-0.25973256943419099</v>
      </c>
      <c r="N6364" s="11">
        <v>-5.4945054945055E-2</v>
      </c>
      <c r="O6364" s="11">
        <v>0.23379858371376999</v>
      </c>
    </row>
    <row r="6365" spans="2:15" x14ac:dyDescent="0.25">
      <c r="B6365" t="s">
        <v>13</v>
      </c>
      <c r="C6365" t="s">
        <v>33</v>
      </c>
      <c r="D6365" t="s">
        <v>984</v>
      </c>
      <c r="E6365" t="s">
        <v>6</v>
      </c>
      <c r="F6365" s="12">
        <v>925</v>
      </c>
      <c r="G6365" s="13">
        <v>3127237.090632</v>
      </c>
      <c r="H6365" s="12">
        <v>1528</v>
      </c>
      <c r="I6365" s="13">
        <v>4840851.2763999999</v>
      </c>
      <c r="J6365" s="12">
        <v>1756</v>
      </c>
      <c r="K6365" s="13">
        <v>4692498.6399999997</v>
      </c>
      <c r="L6365" s="11">
        <v>-0.39463350785340301</v>
      </c>
      <c r="M6365" s="14">
        <v>-0.35399025665633899</v>
      </c>
      <c r="N6365" s="11">
        <v>-0.47323462414578599</v>
      </c>
      <c r="O6365" s="11">
        <v>-0.33356675610416398</v>
      </c>
    </row>
    <row r="6366" spans="2:15" x14ac:dyDescent="0.25">
      <c r="B6366" t="s">
        <v>13</v>
      </c>
      <c r="C6366" t="s">
        <v>33</v>
      </c>
      <c r="D6366" t="s">
        <v>985</v>
      </c>
      <c r="E6366" t="s">
        <v>17</v>
      </c>
      <c r="F6366" s="12">
        <v>379</v>
      </c>
      <c r="G6366" s="13">
        <v>957250.15226999798</v>
      </c>
      <c r="H6366" s="12">
        <v>366</v>
      </c>
      <c r="I6366" s="13">
        <v>703845.35000000102</v>
      </c>
      <c r="J6366" s="12">
        <v>430</v>
      </c>
      <c r="K6366" s="13">
        <v>800190.2</v>
      </c>
      <c r="L6366" s="11">
        <v>3.5519125683060003E-2</v>
      </c>
      <c r="M6366" s="14">
        <v>0.360029092001527</v>
      </c>
      <c r="N6366" s="11">
        <v>-0.11860465116279099</v>
      </c>
      <c r="O6366" s="11">
        <v>0.19627827517757401</v>
      </c>
    </row>
    <row r="6367" spans="2:15" x14ac:dyDescent="0.25">
      <c r="B6367" t="s">
        <v>13</v>
      </c>
      <c r="C6367" t="s">
        <v>33</v>
      </c>
      <c r="D6367" t="s">
        <v>986</v>
      </c>
      <c r="E6367" t="s">
        <v>6</v>
      </c>
      <c r="F6367" s="12">
        <v>215</v>
      </c>
      <c r="G6367" s="13">
        <v>592767.29449999996</v>
      </c>
      <c r="H6367" s="12">
        <v>528</v>
      </c>
      <c r="I6367" s="13">
        <v>1095598.8</v>
      </c>
      <c r="J6367" s="12">
        <v>341</v>
      </c>
      <c r="K6367" s="13">
        <v>641297</v>
      </c>
      <c r="L6367" s="11">
        <v>-0.59280303030303005</v>
      </c>
      <c r="M6367" s="14">
        <v>-0.45895587463221099</v>
      </c>
      <c r="N6367" s="11">
        <v>-0.36950146627566</v>
      </c>
      <c r="O6367" s="11">
        <v>-7.5674306132728505E-2</v>
      </c>
    </row>
    <row r="6368" spans="2:15" x14ac:dyDescent="0.25">
      <c r="B6368" t="s">
        <v>13</v>
      </c>
      <c r="C6368" t="s">
        <v>33</v>
      </c>
      <c r="D6368" t="s">
        <v>987</v>
      </c>
      <c r="E6368" t="s">
        <v>6</v>
      </c>
      <c r="F6368" s="12"/>
      <c r="G6368" s="13"/>
      <c r="H6368" s="12"/>
      <c r="I6368" s="13"/>
      <c r="J6368" s="12">
        <v>9</v>
      </c>
      <c r="K6368" s="13">
        <v>26011</v>
      </c>
      <c r="L6368" s="11"/>
      <c r="M6368" s="14"/>
      <c r="N6368" s="11"/>
      <c r="O6368" s="11"/>
    </row>
    <row r="6369" spans="2:15" x14ac:dyDescent="0.25">
      <c r="B6369" t="s">
        <v>13</v>
      </c>
      <c r="C6369" t="s">
        <v>33</v>
      </c>
      <c r="D6369" t="s">
        <v>988</v>
      </c>
      <c r="E6369" t="s">
        <v>6</v>
      </c>
      <c r="F6369" s="12"/>
      <c r="G6369" s="13"/>
      <c r="H6369" s="12"/>
      <c r="I6369" s="13"/>
      <c r="J6369" s="12">
        <v>18</v>
      </c>
      <c r="K6369" s="13">
        <v>59006</v>
      </c>
      <c r="L6369" s="11"/>
      <c r="M6369" s="14"/>
      <c r="N6369" s="11"/>
      <c r="O6369" s="11"/>
    </row>
    <row r="6370" spans="2:15" x14ac:dyDescent="0.25">
      <c r="B6370" t="s">
        <v>13</v>
      </c>
      <c r="C6370" t="s">
        <v>33</v>
      </c>
      <c r="D6370" t="s">
        <v>1560</v>
      </c>
      <c r="E6370" t="s">
        <v>29</v>
      </c>
      <c r="F6370" s="12">
        <v>14</v>
      </c>
      <c r="G6370" s="13">
        <v>126442.08</v>
      </c>
      <c r="H6370" s="12" t="s">
        <v>69</v>
      </c>
      <c r="I6370" s="13">
        <v>8224</v>
      </c>
      <c r="J6370" s="12">
        <v>11</v>
      </c>
      <c r="K6370" s="13">
        <v>27867</v>
      </c>
      <c r="L6370" s="11" t="s">
        <v>70</v>
      </c>
      <c r="M6370" s="14">
        <v>14.374766536965</v>
      </c>
      <c r="N6370" s="11">
        <v>0.27272727272727298</v>
      </c>
      <c r="O6370" s="11">
        <v>3.53734094089784</v>
      </c>
    </row>
    <row r="6371" spans="2:15" x14ac:dyDescent="0.25">
      <c r="B6371" t="s">
        <v>13</v>
      </c>
      <c r="C6371" t="s">
        <v>33</v>
      </c>
      <c r="D6371" t="s">
        <v>1475</v>
      </c>
      <c r="E6371" t="s">
        <v>28</v>
      </c>
      <c r="F6371" s="12">
        <v>173</v>
      </c>
      <c r="G6371" s="13">
        <v>170127.9</v>
      </c>
      <c r="H6371" s="12">
        <v>197</v>
      </c>
      <c r="I6371" s="13">
        <v>182934.9</v>
      </c>
      <c r="J6371" s="12">
        <v>180</v>
      </c>
      <c r="K6371" s="13">
        <v>215765.100000001</v>
      </c>
      <c r="L6371" s="11">
        <v>-0.121827411167513</v>
      </c>
      <c r="M6371" s="14">
        <v>-7.0008511224484302E-2</v>
      </c>
      <c r="N6371" s="11">
        <v>-3.8888888888888903E-2</v>
      </c>
      <c r="O6371" s="11">
        <v>-0.21151335410592501</v>
      </c>
    </row>
    <row r="6372" spans="2:15" x14ac:dyDescent="0.25">
      <c r="B6372" t="s">
        <v>13</v>
      </c>
      <c r="C6372" t="s">
        <v>33</v>
      </c>
      <c r="D6372" t="s">
        <v>989</v>
      </c>
      <c r="E6372" t="s">
        <v>6</v>
      </c>
      <c r="F6372" s="12">
        <v>116</v>
      </c>
      <c r="G6372" s="13">
        <v>556504.42775999999</v>
      </c>
      <c r="H6372" s="12">
        <v>94</v>
      </c>
      <c r="I6372" s="13">
        <v>374956</v>
      </c>
      <c r="J6372" s="12">
        <v>121</v>
      </c>
      <c r="K6372" s="13">
        <v>438961.64</v>
      </c>
      <c r="L6372" s="11">
        <v>0.23404255319148901</v>
      </c>
      <c r="M6372" s="14">
        <v>0.484185951845016</v>
      </c>
      <c r="N6372" s="11">
        <v>-4.1322314049586799E-2</v>
      </c>
      <c r="O6372" s="11">
        <v>0.26777462322220202</v>
      </c>
    </row>
    <row r="6373" spans="2:15" x14ac:dyDescent="0.25">
      <c r="B6373" t="s">
        <v>13</v>
      </c>
      <c r="C6373" t="s">
        <v>34</v>
      </c>
      <c r="D6373" t="s">
        <v>990</v>
      </c>
      <c r="E6373" t="s">
        <v>23</v>
      </c>
      <c r="F6373" s="12">
        <v>2075</v>
      </c>
      <c r="G6373" s="13">
        <v>12191260.7531</v>
      </c>
      <c r="H6373" s="12">
        <v>3717</v>
      </c>
      <c r="I6373" s="13">
        <v>19149544.081700001</v>
      </c>
      <c r="J6373" s="12">
        <v>3661</v>
      </c>
      <c r="K6373" s="13">
        <v>20083240.5308</v>
      </c>
      <c r="L6373" s="11">
        <v>-0.44175410277105198</v>
      </c>
      <c r="M6373" s="14">
        <v>-0.36336548269311603</v>
      </c>
      <c r="N6373" s="11">
        <v>-0.433214968587817</v>
      </c>
      <c r="O6373" s="11">
        <v>-0.39296346451643299</v>
      </c>
    </row>
    <row r="6374" spans="2:15" x14ac:dyDescent="0.25">
      <c r="B6374" t="s">
        <v>13</v>
      </c>
      <c r="C6374" t="s">
        <v>34</v>
      </c>
      <c r="D6374" t="s">
        <v>991</v>
      </c>
      <c r="E6374" t="s">
        <v>6</v>
      </c>
      <c r="F6374" s="12">
        <v>123</v>
      </c>
      <c r="G6374" s="13">
        <v>448958.28844799998</v>
      </c>
      <c r="H6374" s="12">
        <v>101</v>
      </c>
      <c r="I6374" s="13">
        <v>376513.92479999998</v>
      </c>
      <c r="J6374" s="12">
        <v>171</v>
      </c>
      <c r="K6374" s="13">
        <v>574132.07999999996</v>
      </c>
      <c r="L6374" s="11">
        <v>0.21782178217821799</v>
      </c>
      <c r="M6374" s="14">
        <v>0.192408192303862</v>
      </c>
      <c r="N6374" s="11">
        <v>-0.28070175438596501</v>
      </c>
      <c r="O6374" s="11">
        <v>-0.21802263958495399</v>
      </c>
    </row>
    <row r="6375" spans="2:15" x14ac:dyDescent="0.25">
      <c r="B6375" t="s">
        <v>13</v>
      </c>
      <c r="C6375" t="s">
        <v>34</v>
      </c>
      <c r="D6375" t="s">
        <v>972</v>
      </c>
      <c r="E6375" t="s">
        <v>19</v>
      </c>
      <c r="F6375" s="12">
        <v>31</v>
      </c>
      <c r="G6375" s="13">
        <v>128196.84</v>
      </c>
      <c r="H6375" s="12">
        <v>51</v>
      </c>
      <c r="I6375" s="13">
        <v>204324.72</v>
      </c>
      <c r="J6375" s="12">
        <v>56</v>
      </c>
      <c r="K6375" s="13">
        <v>205311.2</v>
      </c>
      <c r="L6375" s="11">
        <v>-0.39215686274509798</v>
      </c>
      <c r="M6375" s="14">
        <v>-0.37258281817295502</v>
      </c>
      <c r="N6375" s="11">
        <v>-0.44642857142857101</v>
      </c>
      <c r="O6375" s="11">
        <v>-0.37559743452865701</v>
      </c>
    </row>
    <row r="6376" spans="2:15" x14ac:dyDescent="0.25">
      <c r="B6376" t="s">
        <v>13</v>
      </c>
      <c r="C6376" t="s">
        <v>34</v>
      </c>
      <c r="D6376" t="s">
        <v>992</v>
      </c>
      <c r="E6376" t="s">
        <v>23</v>
      </c>
      <c r="F6376" s="12">
        <v>110</v>
      </c>
      <c r="G6376" s="13">
        <v>627615.67680000002</v>
      </c>
      <c r="H6376" s="12">
        <v>230</v>
      </c>
      <c r="I6376" s="13">
        <v>1049892.8799999999</v>
      </c>
      <c r="J6376" s="12">
        <v>280</v>
      </c>
      <c r="K6376" s="13">
        <v>1249215.51</v>
      </c>
      <c r="L6376" s="11">
        <v>-0.52173913043478304</v>
      </c>
      <c r="M6376" s="14">
        <v>-0.40220979801291701</v>
      </c>
      <c r="N6376" s="11">
        <v>-0.60714285714285698</v>
      </c>
      <c r="O6376" s="11">
        <v>-0.497592151413489</v>
      </c>
    </row>
    <row r="6377" spans="2:15" x14ac:dyDescent="0.25">
      <c r="B6377" t="s">
        <v>13</v>
      </c>
      <c r="C6377" t="s">
        <v>34</v>
      </c>
      <c r="D6377" t="s">
        <v>993</v>
      </c>
      <c r="E6377" t="s">
        <v>6</v>
      </c>
      <c r="F6377" s="12">
        <v>353</v>
      </c>
      <c r="G6377" s="13">
        <v>1846723.0605899999</v>
      </c>
      <c r="H6377" s="12">
        <v>678</v>
      </c>
      <c r="I6377" s="13">
        <v>3171376.3063999899</v>
      </c>
      <c r="J6377" s="12">
        <v>367</v>
      </c>
      <c r="K6377" s="13">
        <v>1464348.02</v>
      </c>
      <c r="L6377" s="11">
        <v>-0.47935103244837801</v>
      </c>
      <c r="M6377" s="14">
        <v>-0.417690339407776</v>
      </c>
      <c r="N6377" s="11">
        <v>-3.81471389645777E-2</v>
      </c>
      <c r="O6377" s="11">
        <v>0.26112306321143403</v>
      </c>
    </row>
    <row r="6378" spans="2:15" x14ac:dyDescent="0.25">
      <c r="B6378" t="s">
        <v>13</v>
      </c>
      <c r="C6378" t="s">
        <v>34</v>
      </c>
      <c r="D6378" t="s">
        <v>994</v>
      </c>
      <c r="E6378" t="s">
        <v>6</v>
      </c>
      <c r="F6378" s="12">
        <v>96</v>
      </c>
      <c r="G6378" s="13">
        <v>348483.915324</v>
      </c>
      <c r="H6378" s="12">
        <v>218</v>
      </c>
      <c r="I6378" s="13">
        <v>748506.56640000001</v>
      </c>
      <c r="J6378" s="12">
        <v>258</v>
      </c>
      <c r="K6378" s="13">
        <v>775045.2</v>
      </c>
      <c r="L6378" s="11">
        <v>-0.55963302752293598</v>
      </c>
      <c r="M6378" s="14">
        <v>-0.53442771116884102</v>
      </c>
      <c r="N6378" s="11">
        <v>-0.62790697674418605</v>
      </c>
      <c r="O6378" s="11">
        <v>-0.55036955867348103</v>
      </c>
    </row>
    <row r="6379" spans="2:15" x14ac:dyDescent="0.25">
      <c r="B6379" t="s">
        <v>13</v>
      </c>
      <c r="C6379" t="s">
        <v>34</v>
      </c>
      <c r="D6379" t="s">
        <v>995</v>
      </c>
      <c r="E6379" t="s">
        <v>6</v>
      </c>
      <c r="F6379" s="12">
        <v>243</v>
      </c>
      <c r="G6379" s="13">
        <v>747855.75811999897</v>
      </c>
      <c r="H6379" s="12">
        <v>372</v>
      </c>
      <c r="I6379" s="13">
        <v>1162519.1351999999</v>
      </c>
      <c r="J6379" s="12">
        <v>401</v>
      </c>
      <c r="K6379" s="13">
        <v>958692.06</v>
      </c>
      <c r="L6379" s="11">
        <v>-0.34677419354838701</v>
      </c>
      <c r="M6379" s="14">
        <v>-0.35669380789045002</v>
      </c>
      <c r="N6379" s="11">
        <v>-0.39401496259351598</v>
      </c>
      <c r="O6379" s="11">
        <v>-0.21992077610406099</v>
      </c>
    </row>
    <row r="6380" spans="2:15" x14ac:dyDescent="0.25">
      <c r="B6380" t="s">
        <v>13</v>
      </c>
      <c r="C6380" t="s">
        <v>34</v>
      </c>
      <c r="D6380" t="s">
        <v>996</v>
      </c>
      <c r="E6380" t="s">
        <v>17</v>
      </c>
      <c r="F6380" s="12">
        <v>23</v>
      </c>
      <c r="G6380" s="13">
        <v>120463.5546</v>
      </c>
      <c r="H6380" s="12">
        <v>51</v>
      </c>
      <c r="I6380" s="13">
        <v>330740.96999999997</v>
      </c>
      <c r="J6380" s="12">
        <v>19</v>
      </c>
      <c r="K6380" s="13">
        <v>164015.12</v>
      </c>
      <c r="L6380" s="11">
        <v>-0.54901960784313697</v>
      </c>
      <c r="M6380" s="14">
        <v>-0.63577673912004296</v>
      </c>
      <c r="N6380" s="11">
        <v>0.21052631578947401</v>
      </c>
      <c r="O6380" s="11">
        <v>-0.26553384468456298</v>
      </c>
    </row>
    <row r="6381" spans="2:15" x14ac:dyDescent="0.25">
      <c r="B6381" t="s">
        <v>13</v>
      </c>
      <c r="C6381" t="s">
        <v>34</v>
      </c>
      <c r="D6381" t="s">
        <v>997</v>
      </c>
      <c r="E6381" t="s">
        <v>17</v>
      </c>
      <c r="F6381" s="12">
        <v>603</v>
      </c>
      <c r="G6381" s="13">
        <v>2889747.3420000202</v>
      </c>
      <c r="H6381" s="12">
        <v>761</v>
      </c>
      <c r="I6381" s="13">
        <v>3363168.8755999799</v>
      </c>
      <c r="J6381" s="12">
        <v>633</v>
      </c>
      <c r="K6381" s="13">
        <v>2526062.36</v>
      </c>
      <c r="L6381" s="11">
        <v>-0.207621550591327</v>
      </c>
      <c r="M6381" s="14">
        <v>-0.140766506563102</v>
      </c>
      <c r="N6381" s="11">
        <v>-4.7393364928909998E-2</v>
      </c>
      <c r="O6381" s="11">
        <v>0.14397308148798699</v>
      </c>
    </row>
    <row r="6382" spans="2:15" x14ac:dyDescent="0.25">
      <c r="B6382" t="s">
        <v>13</v>
      </c>
      <c r="C6382" t="s">
        <v>34</v>
      </c>
      <c r="D6382" t="s">
        <v>998</v>
      </c>
      <c r="E6382" t="s">
        <v>6</v>
      </c>
      <c r="F6382" s="12">
        <v>109</v>
      </c>
      <c r="G6382" s="13">
        <v>530483.82831600006</v>
      </c>
      <c r="H6382" s="12">
        <v>145</v>
      </c>
      <c r="I6382" s="13">
        <v>669005.37600000005</v>
      </c>
      <c r="J6382" s="12">
        <v>182</v>
      </c>
      <c r="K6382" s="13">
        <v>753858.18</v>
      </c>
      <c r="L6382" s="11">
        <v>-0.24827586206896601</v>
      </c>
      <c r="M6382" s="14">
        <v>-0.20705595598083901</v>
      </c>
      <c r="N6382" s="11">
        <v>-0.40109890109890101</v>
      </c>
      <c r="O6382" s="11">
        <v>-0.29630818847651202</v>
      </c>
    </row>
    <row r="6383" spans="2:15" x14ac:dyDescent="0.25">
      <c r="B6383" t="s">
        <v>13</v>
      </c>
      <c r="C6383" t="s">
        <v>34</v>
      </c>
      <c r="D6383" t="s">
        <v>999</v>
      </c>
      <c r="E6383" t="s">
        <v>6</v>
      </c>
      <c r="F6383" s="12">
        <v>100</v>
      </c>
      <c r="G6383" s="13">
        <v>322102.56630000001</v>
      </c>
      <c r="H6383" s="12">
        <v>140</v>
      </c>
      <c r="I6383" s="13">
        <v>471794.47759999998</v>
      </c>
      <c r="J6383" s="12">
        <v>164</v>
      </c>
      <c r="K6383" s="13">
        <v>654004.67000000004</v>
      </c>
      <c r="L6383" s="11">
        <v>-0.28571428571428598</v>
      </c>
      <c r="M6383" s="14">
        <v>-0.31728203361234097</v>
      </c>
      <c r="N6383" s="11">
        <v>-0.39024390243902402</v>
      </c>
      <c r="O6383" s="11">
        <v>-0.50749194757279004</v>
      </c>
    </row>
    <row r="6384" spans="2:15" x14ac:dyDescent="0.25">
      <c r="B6384" t="s">
        <v>13</v>
      </c>
      <c r="C6384" t="s">
        <v>34</v>
      </c>
      <c r="D6384" t="s">
        <v>1000</v>
      </c>
      <c r="E6384" t="s">
        <v>30</v>
      </c>
      <c r="F6384" s="12">
        <v>39</v>
      </c>
      <c r="G6384" s="13">
        <v>140167.44</v>
      </c>
      <c r="H6384" s="12">
        <v>37</v>
      </c>
      <c r="I6384" s="13">
        <v>120992</v>
      </c>
      <c r="J6384" s="12">
        <v>131</v>
      </c>
      <c r="K6384" s="13">
        <v>411531.4</v>
      </c>
      <c r="L6384" s="11">
        <v>5.4054054054053897E-2</v>
      </c>
      <c r="M6384" s="14">
        <v>0.158485189103412</v>
      </c>
      <c r="N6384" s="11">
        <v>-0.70229007633587803</v>
      </c>
      <c r="O6384" s="11">
        <v>-0.65940037625318504</v>
      </c>
    </row>
    <row r="6385" spans="2:15" x14ac:dyDescent="0.25">
      <c r="B6385" t="s">
        <v>13</v>
      </c>
      <c r="C6385" t="s">
        <v>34</v>
      </c>
      <c r="D6385" t="s">
        <v>1001</v>
      </c>
      <c r="E6385" t="s">
        <v>17</v>
      </c>
      <c r="F6385" s="12">
        <v>413</v>
      </c>
      <c r="G6385" s="13">
        <v>2040109.1325000001</v>
      </c>
      <c r="H6385" s="12">
        <v>531</v>
      </c>
      <c r="I6385" s="13">
        <v>2496473.09659999</v>
      </c>
      <c r="J6385" s="12">
        <v>742</v>
      </c>
      <c r="K6385" s="13">
        <v>2403274.5499999998</v>
      </c>
      <c r="L6385" s="11">
        <v>-0.22222222222222199</v>
      </c>
      <c r="M6385" s="14">
        <v>-0.182803477722842</v>
      </c>
      <c r="N6385" s="11">
        <v>-0.44339622641509402</v>
      </c>
      <c r="O6385" s="11">
        <v>-0.151112746356839</v>
      </c>
    </row>
    <row r="6386" spans="2:15" x14ac:dyDescent="0.25">
      <c r="B6386" t="s">
        <v>13</v>
      </c>
      <c r="C6386" t="s">
        <v>34</v>
      </c>
      <c r="D6386" t="s">
        <v>1002</v>
      </c>
      <c r="E6386" t="s">
        <v>17</v>
      </c>
      <c r="F6386" s="12">
        <v>1653</v>
      </c>
      <c r="G6386" s="13">
        <v>5563545.5261959797</v>
      </c>
      <c r="H6386" s="12">
        <v>2246</v>
      </c>
      <c r="I6386" s="13">
        <v>6772204.2136999797</v>
      </c>
      <c r="J6386" s="12">
        <v>2485</v>
      </c>
      <c r="K6386" s="13">
        <v>6321871.8499999996</v>
      </c>
      <c r="L6386" s="11">
        <v>-0.26402493321460402</v>
      </c>
      <c r="M6386" s="14">
        <v>-0.17847345551968299</v>
      </c>
      <c r="N6386" s="11">
        <v>-0.334808853118712</v>
      </c>
      <c r="O6386" s="11">
        <v>-0.119952814893585</v>
      </c>
    </row>
    <row r="6387" spans="2:15" x14ac:dyDescent="0.25">
      <c r="B6387" t="s">
        <v>13</v>
      </c>
      <c r="C6387" t="s">
        <v>34</v>
      </c>
      <c r="D6387" t="s">
        <v>1004</v>
      </c>
      <c r="E6387" t="s">
        <v>6</v>
      </c>
      <c r="F6387" s="12">
        <v>999</v>
      </c>
      <c r="G6387" s="13">
        <v>2355021.5040540001</v>
      </c>
      <c r="H6387" s="12">
        <v>1443</v>
      </c>
      <c r="I6387" s="13">
        <v>3167879.6672</v>
      </c>
      <c r="J6387" s="12">
        <v>1376</v>
      </c>
      <c r="K6387" s="13">
        <v>2645086.63</v>
      </c>
      <c r="L6387" s="11">
        <v>-0.30769230769230799</v>
      </c>
      <c r="M6387" s="14">
        <v>-0.25659376256057798</v>
      </c>
      <c r="N6387" s="11">
        <v>-0.27398255813953498</v>
      </c>
      <c r="O6387" s="11">
        <v>-0.109661862358738</v>
      </c>
    </row>
    <row r="6388" spans="2:15" x14ac:dyDescent="0.25">
      <c r="B6388" t="s">
        <v>13</v>
      </c>
      <c r="C6388" t="s">
        <v>34</v>
      </c>
      <c r="D6388" t="s">
        <v>1561</v>
      </c>
      <c r="E6388" t="s">
        <v>28</v>
      </c>
      <c r="F6388" s="12">
        <v>6</v>
      </c>
      <c r="G6388" s="13">
        <v>2610</v>
      </c>
      <c r="H6388" s="12" t="s">
        <v>69</v>
      </c>
      <c r="I6388" s="13">
        <v>705</v>
      </c>
      <c r="J6388" s="12"/>
      <c r="K6388" s="13"/>
      <c r="L6388" s="11" t="s">
        <v>70</v>
      </c>
      <c r="M6388" s="14">
        <v>2.7021276595744701</v>
      </c>
      <c r="N6388" s="11"/>
      <c r="O6388" s="11"/>
    </row>
    <row r="6389" spans="2:15" x14ac:dyDescent="0.25">
      <c r="B6389" t="s">
        <v>13</v>
      </c>
      <c r="C6389" t="s">
        <v>34</v>
      </c>
      <c r="D6389" t="s">
        <v>1005</v>
      </c>
      <c r="E6389" t="s">
        <v>19</v>
      </c>
      <c r="F6389" s="12">
        <v>44</v>
      </c>
      <c r="G6389" s="13">
        <v>1374904.4799500001</v>
      </c>
      <c r="H6389" s="12">
        <v>65</v>
      </c>
      <c r="I6389" s="13">
        <v>2095727.2</v>
      </c>
      <c r="J6389" s="12">
        <v>105</v>
      </c>
      <c r="K6389" s="13">
        <v>3065670.51</v>
      </c>
      <c r="L6389" s="11">
        <v>-0.32307692307692298</v>
      </c>
      <c r="M6389" s="14">
        <v>-0.343948735336355</v>
      </c>
      <c r="N6389" s="11">
        <v>-0.580952380952381</v>
      </c>
      <c r="O6389" s="11">
        <v>-0.55151589987731597</v>
      </c>
    </row>
    <row r="6390" spans="2:15" x14ac:dyDescent="0.25">
      <c r="B6390" t="s">
        <v>13</v>
      </c>
      <c r="C6390" t="s">
        <v>34</v>
      </c>
      <c r="D6390" t="s">
        <v>1006</v>
      </c>
      <c r="E6390" t="s">
        <v>17</v>
      </c>
      <c r="F6390" s="12">
        <v>1701</v>
      </c>
      <c r="G6390" s="13">
        <v>7022183.0938379997</v>
      </c>
      <c r="H6390" s="12">
        <v>2220</v>
      </c>
      <c r="I6390" s="13">
        <v>8428452.5160999801</v>
      </c>
      <c r="J6390" s="12">
        <v>2810</v>
      </c>
      <c r="K6390" s="13">
        <v>8795409.7240000106</v>
      </c>
      <c r="L6390" s="11">
        <v>-0.233783783783784</v>
      </c>
      <c r="M6390" s="14">
        <v>-0.16684787860828901</v>
      </c>
      <c r="N6390" s="11">
        <v>-0.39466192170818498</v>
      </c>
      <c r="O6390" s="11">
        <v>-0.20160818947676801</v>
      </c>
    </row>
    <row r="6391" spans="2:15" x14ac:dyDescent="0.25">
      <c r="B6391" t="s">
        <v>13</v>
      </c>
      <c r="C6391" t="s">
        <v>34</v>
      </c>
      <c r="D6391" t="s">
        <v>1007</v>
      </c>
      <c r="E6391" t="s">
        <v>17</v>
      </c>
      <c r="F6391" s="12">
        <v>382</v>
      </c>
      <c r="G6391" s="13">
        <v>1729425.175452</v>
      </c>
      <c r="H6391" s="12">
        <v>433</v>
      </c>
      <c r="I6391" s="13">
        <v>1774494.5544</v>
      </c>
      <c r="J6391" s="12">
        <v>431</v>
      </c>
      <c r="K6391" s="13">
        <v>1579325.29</v>
      </c>
      <c r="L6391" s="11">
        <v>-0.117782909930716</v>
      </c>
      <c r="M6391" s="14">
        <v>-2.5398431816114501E-2</v>
      </c>
      <c r="N6391" s="11">
        <v>-0.11368909512761</v>
      </c>
      <c r="O6391" s="11">
        <v>9.5040512807846894E-2</v>
      </c>
    </row>
    <row r="6392" spans="2:15" x14ac:dyDescent="0.25">
      <c r="B6392" t="s">
        <v>13</v>
      </c>
      <c r="C6392" t="s">
        <v>34</v>
      </c>
      <c r="D6392" t="s">
        <v>1008</v>
      </c>
      <c r="E6392" t="s">
        <v>6</v>
      </c>
      <c r="F6392" s="12">
        <v>148</v>
      </c>
      <c r="G6392" s="13">
        <v>919851.70230899996</v>
      </c>
      <c r="H6392" s="12">
        <v>262</v>
      </c>
      <c r="I6392" s="13">
        <v>1198052.8160000001</v>
      </c>
      <c r="J6392" s="12">
        <v>217</v>
      </c>
      <c r="K6392" s="13">
        <v>1081247.1499999999</v>
      </c>
      <c r="L6392" s="11">
        <v>-0.43511450381679401</v>
      </c>
      <c r="M6392" s="14">
        <v>-0.232211059458835</v>
      </c>
      <c r="N6392" s="11">
        <v>-0.31797235023041498</v>
      </c>
      <c r="O6392" s="11">
        <v>-0.14926785951852001</v>
      </c>
    </row>
    <row r="6393" spans="2:15" x14ac:dyDescent="0.25">
      <c r="B6393" t="s">
        <v>13</v>
      </c>
      <c r="C6393" t="s">
        <v>34</v>
      </c>
      <c r="D6393" t="s">
        <v>1009</v>
      </c>
      <c r="E6393" t="s">
        <v>17</v>
      </c>
      <c r="F6393" s="12">
        <v>1453</v>
      </c>
      <c r="G6393" s="13">
        <v>4730309.1631620098</v>
      </c>
      <c r="H6393" s="12">
        <v>1876</v>
      </c>
      <c r="I6393" s="13">
        <v>5469598.1329999799</v>
      </c>
      <c r="J6393" s="12">
        <v>1729</v>
      </c>
      <c r="K6393" s="13">
        <v>4660174.72</v>
      </c>
      <c r="L6393" s="11">
        <v>-0.22547974413646099</v>
      </c>
      <c r="M6393" s="14">
        <v>-0.13516330667468801</v>
      </c>
      <c r="N6393" s="11">
        <v>-0.15962984384036999</v>
      </c>
      <c r="O6393" s="11">
        <v>1.50497454228509E-2</v>
      </c>
    </row>
    <row r="6394" spans="2:15" x14ac:dyDescent="0.25">
      <c r="B6394" t="s">
        <v>13</v>
      </c>
      <c r="C6394" t="s">
        <v>34</v>
      </c>
      <c r="D6394" t="s">
        <v>1010</v>
      </c>
      <c r="E6394" t="s">
        <v>17</v>
      </c>
      <c r="F6394" s="12">
        <v>1228</v>
      </c>
      <c r="G6394" s="13">
        <v>5147427.4703219999</v>
      </c>
      <c r="H6394" s="12">
        <v>1459</v>
      </c>
      <c r="I6394" s="13">
        <v>5743428.0050999904</v>
      </c>
      <c r="J6394" s="12">
        <v>1542</v>
      </c>
      <c r="K6394" s="13">
        <v>5396836.5700000003</v>
      </c>
      <c r="L6394" s="11">
        <v>-0.15832762165867001</v>
      </c>
      <c r="M6394" s="14">
        <v>-0.103770872421271</v>
      </c>
      <c r="N6394" s="11">
        <v>-0.203631647211414</v>
      </c>
      <c r="O6394" s="11">
        <v>-4.6213943380167197E-2</v>
      </c>
    </row>
    <row r="6395" spans="2:15" x14ac:dyDescent="0.25">
      <c r="B6395" t="s">
        <v>13</v>
      </c>
      <c r="C6395" t="s">
        <v>34</v>
      </c>
      <c r="D6395" t="s">
        <v>1011</v>
      </c>
      <c r="E6395" t="s">
        <v>6</v>
      </c>
      <c r="F6395" s="12">
        <v>136</v>
      </c>
      <c r="G6395" s="13">
        <v>685127.83047000004</v>
      </c>
      <c r="H6395" s="12">
        <v>201</v>
      </c>
      <c r="I6395" s="13">
        <v>956220.36640000099</v>
      </c>
      <c r="J6395" s="12">
        <v>169</v>
      </c>
      <c r="K6395" s="13">
        <v>861378.41</v>
      </c>
      <c r="L6395" s="11">
        <v>-0.32338308457711401</v>
      </c>
      <c r="M6395" s="14">
        <v>-0.28350424803292601</v>
      </c>
      <c r="N6395" s="11">
        <v>-0.195266272189349</v>
      </c>
      <c r="O6395" s="11">
        <v>-0.20461457761635801</v>
      </c>
    </row>
    <row r="6396" spans="2:15" x14ac:dyDescent="0.25">
      <c r="B6396" t="s">
        <v>13</v>
      </c>
      <c r="C6396" t="s">
        <v>34</v>
      </c>
      <c r="D6396" t="s">
        <v>1012</v>
      </c>
      <c r="E6396" t="s">
        <v>6</v>
      </c>
      <c r="F6396" s="12">
        <v>273</v>
      </c>
      <c r="G6396" s="13">
        <v>1275868.6241649999</v>
      </c>
      <c r="H6396" s="12">
        <v>356</v>
      </c>
      <c r="I6396" s="13">
        <v>1576794.7184000099</v>
      </c>
      <c r="J6396" s="12">
        <v>278</v>
      </c>
      <c r="K6396" s="13">
        <v>1191809.0090000001</v>
      </c>
      <c r="L6396" s="11">
        <v>-0.23314606741572999</v>
      </c>
      <c r="M6396" s="14">
        <v>-0.190846716267772</v>
      </c>
      <c r="N6396" s="11">
        <v>-1.7985611510791401E-2</v>
      </c>
      <c r="O6396" s="11">
        <v>7.0531112393192902E-2</v>
      </c>
    </row>
    <row r="6397" spans="2:15" x14ac:dyDescent="0.25">
      <c r="B6397" t="s">
        <v>13</v>
      </c>
      <c r="C6397" t="s">
        <v>34</v>
      </c>
      <c r="D6397" t="s">
        <v>1653</v>
      </c>
      <c r="E6397" t="s">
        <v>28</v>
      </c>
      <c r="F6397" s="12"/>
      <c r="G6397" s="13"/>
      <c r="H6397" s="12" t="s">
        <v>69</v>
      </c>
      <c r="I6397" s="13">
        <v>974</v>
      </c>
      <c r="J6397" s="12" t="s">
        <v>69</v>
      </c>
      <c r="K6397" s="13">
        <v>460</v>
      </c>
      <c r="L6397" s="11" t="s">
        <v>70</v>
      </c>
      <c r="M6397" s="14"/>
      <c r="N6397" s="11" t="s">
        <v>70</v>
      </c>
      <c r="O6397" s="11"/>
    </row>
    <row r="6398" spans="2:15" x14ac:dyDescent="0.25">
      <c r="B6398" t="s">
        <v>13</v>
      </c>
      <c r="C6398" t="s">
        <v>34</v>
      </c>
      <c r="D6398" t="s">
        <v>1013</v>
      </c>
      <c r="E6398" t="s">
        <v>23</v>
      </c>
      <c r="F6398" s="12">
        <v>561</v>
      </c>
      <c r="G6398" s="13">
        <v>2928964.48</v>
      </c>
      <c r="H6398" s="12">
        <v>745</v>
      </c>
      <c r="I6398" s="13">
        <v>3348022.2080000001</v>
      </c>
      <c r="J6398" s="12">
        <v>1104</v>
      </c>
      <c r="K6398" s="13">
        <v>3757740.9599999902</v>
      </c>
      <c r="L6398" s="11">
        <v>-0.246979865771812</v>
      </c>
      <c r="M6398" s="14">
        <v>-0.12516575517291201</v>
      </c>
      <c r="N6398" s="11">
        <v>-0.49184782608695699</v>
      </c>
      <c r="O6398" s="11">
        <v>-0.220551785985801</v>
      </c>
    </row>
    <row r="6399" spans="2:15" x14ac:dyDescent="0.25">
      <c r="B6399" t="s">
        <v>13</v>
      </c>
      <c r="C6399" t="s">
        <v>34</v>
      </c>
      <c r="D6399" t="s">
        <v>1014</v>
      </c>
      <c r="E6399" t="s">
        <v>19</v>
      </c>
      <c r="F6399" s="12">
        <v>1794</v>
      </c>
      <c r="G6399" s="13">
        <v>5326073.6101000197</v>
      </c>
      <c r="H6399" s="12">
        <v>2232</v>
      </c>
      <c r="I6399" s="13">
        <v>6505038.2419999996</v>
      </c>
      <c r="J6399" s="12">
        <v>2245</v>
      </c>
      <c r="K6399" s="13">
        <v>5517214.6688000001</v>
      </c>
      <c r="L6399" s="11">
        <v>-0.19623655913978499</v>
      </c>
      <c r="M6399" s="14">
        <v>-0.181238693461932</v>
      </c>
      <c r="N6399" s="11">
        <v>-0.20089086859688199</v>
      </c>
      <c r="O6399" s="11">
        <v>-3.46444846130219E-2</v>
      </c>
    </row>
    <row r="6400" spans="2:15" x14ac:dyDescent="0.25">
      <c r="B6400" t="s">
        <v>13</v>
      </c>
      <c r="C6400" t="s">
        <v>34</v>
      </c>
      <c r="D6400" t="s">
        <v>1015</v>
      </c>
      <c r="E6400" t="s">
        <v>23</v>
      </c>
      <c r="F6400" s="12">
        <v>349</v>
      </c>
      <c r="G6400" s="13">
        <v>1553132.0024999999</v>
      </c>
      <c r="H6400" s="12">
        <v>445</v>
      </c>
      <c r="I6400" s="13">
        <v>1682926.47</v>
      </c>
      <c r="J6400" s="12">
        <v>436</v>
      </c>
      <c r="K6400" s="13">
        <v>1290916.8060000001</v>
      </c>
      <c r="L6400" s="11">
        <v>-0.215730337078652</v>
      </c>
      <c r="M6400" s="14">
        <v>-7.7124265268701198E-2</v>
      </c>
      <c r="N6400" s="11">
        <v>-0.19954128440367</v>
      </c>
      <c r="O6400" s="11">
        <v>0.20312323403124199</v>
      </c>
    </row>
    <row r="6401" spans="2:15" x14ac:dyDescent="0.25">
      <c r="B6401" t="s">
        <v>13</v>
      </c>
      <c r="C6401" t="s">
        <v>34</v>
      </c>
      <c r="D6401" t="s">
        <v>1016</v>
      </c>
      <c r="E6401" t="s">
        <v>6</v>
      </c>
      <c r="F6401" s="12">
        <v>246</v>
      </c>
      <c r="G6401" s="13">
        <v>1089594.55755</v>
      </c>
      <c r="H6401" s="12">
        <v>255</v>
      </c>
      <c r="I6401" s="13">
        <v>993357.54480000096</v>
      </c>
      <c r="J6401" s="12">
        <v>240</v>
      </c>
      <c r="K6401" s="13">
        <v>900016.54</v>
      </c>
      <c r="L6401" s="11">
        <v>-3.5294117647058802E-2</v>
      </c>
      <c r="M6401" s="14">
        <v>9.6880537379292003E-2</v>
      </c>
      <c r="N6401" s="11">
        <v>2.4999999999999901E-2</v>
      </c>
      <c r="O6401" s="11">
        <v>0.21063837065705401</v>
      </c>
    </row>
    <row r="6402" spans="2:15" x14ac:dyDescent="0.25">
      <c r="B6402" t="s">
        <v>13</v>
      </c>
      <c r="C6402" t="s">
        <v>34</v>
      </c>
      <c r="D6402" t="s">
        <v>1017</v>
      </c>
      <c r="E6402" t="s">
        <v>17</v>
      </c>
      <c r="F6402" s="12">
        <v>955</v>
      </c>
      <c r="G6402" s="13">
        <v>3778705.834092</v>
      </c>
      <c r="H6402" s="12">
        <v>1495</v>
      </c>
      <c r="I6402" s="13">
        <v>4881708.5516999904</v>
      </c>
      <c r="J6402" s="12">
        <v>1895</v>
      </c>
      <c r="K6402" s="13">
        <v>5599235.8700000001</v>
      </c>
      <c r="L6402" s="11">
        <v>-0.36120401337792601</v>
      </c>
      <c r="M6402" s="14">
        <v>-0.22594604039273899</v>
      </c>
      <c r="N6402" s="11">
        <v>-0.49604221635883899</v>
      </c>
      <c r="O6402" s="11">
        <v>-0.32513901506849702</v>
      </c>
    </row>
    <row r="6403" spans="2:15" x14ac:dyDescent="0.25">
      <c r="B6403" t="s">
        <v>13</v>
      </c>
      <c r="C6403" t="s">
        <v>34</v>
      </c>
      <c r="D6403" t="s">
        <v>1018</v>
      </c>
      <c r="E6403" t="s">
        <v>23</v>
      </c>
      <c r="F6403" s="12">
        <v>822</v>
      </c>
      <c r="G6403" s="13">
        <v>2655513.8582210001</v>
      </c>
      <c r="H6403" s="12">
        <v>1153</v>
      </c>
      <c r="I6403" s="13">
        <v>3215062.1781029999</v>
      </c>
      <c r="J6403" s="12">
        <v>1668</v>
      </c>
      <c r="K6403" s="13">
        <v>4594557.0188889904</v>
      </c>
      <c r="L6403" s="11">
        <v>-0.28707718993928899</v>
      </c>
      <c r="M6403" s="14">
        <v>-0.17403965736431001</v>
      </c>
      <c r="N6403" s="11">
        <v>-0.50719424460431695</v>
      </c>
      <c r="O6403" s="11">
        <v>-0.422030492318684</v>
      </c>
    </row>
    <row r="6404" spans="2:15" x14ac:dyDescent="0.25">
      <c r="B6404" t="s">
        <v>13</v>
      </c>
      <c r="C6404" t="s">
        <v>34</v>
      </c>
      <c r="D6404" t="s">
        <v>1019</v>
      </c>
      <c r="E6404" t="s">
        <v>28</v>
      </c>
      <c r="F6404" s="12">
        <v>69</v>
      </c>
      <c r="G6404" s="13">
        <v>272944</v>
      </c>
      <c r="H6404" s="12">
        <v>90</v>
      </c>
      <c r="I6404" s="13">
        <v>333662</v>
      </c>
      <c r="J6404" s="12">
        <v>146</v>
      </c>
      <c r="K6404" s="13">
        <v>507766.44</v>
      </c>
      <c r="L6404" s="11">
        <v>-0.233333333333333</v>
      </c>
      <c r="M6404" s="14">
        <v>-0.18197457307095199</v>
      </c>
      <c r="N6404" s="11">
        <v>-0.52739726027397305</v>
      </c>
      <c r="O6404" s="11">
        <v>-0.46246152069443602</v>
      </c>
    </row>
    <row r="6405" spans="2:15" x14ac:dyDescent="0.25">
      <c r="B6405" t="s">
        <v>13</v>
      </c>
      <c r="C6405" t="s">
        <v>34</v>
      </c>
      <c r="D6405" t="s">
        <v>1020</v>
      </c>
      <c r="E6405" t="s">
        <v>28</v>
      </c>
      <c r="F6405" s="12">
        <v>29</v>
      </c>
      <c r="G6405" s="13">
        <v>109459</v>
      </c>
      <c r="H6405" s="12">
        <v>59</v>
      </c>
      <c r="I6405" s="13">
        <v>212197.4</v>
      </c>
      <c r="J6405" s="12">
        <v>63</v>
      </c>
      <c r="K6405" s="13">
        <v>185854</v>
      </c>
      <c r="L6405" s="11">
        <v>-0.50847457627118597</v>
      </c>
      <c r="M6405" s="14">
        <v>-0.484164273454811</v>
      </c>
      <c r="N6405" s="11">
        <v>-0.53968253968253999</v>
      </c>
      <c r="O6405" s="11">
        <v>-0.41104845739128598</v>
      </c>
    </row>
    <row r="6406" spans="2:15" x14ac:dyDescent="0.25">
      <c r="B6406" t="s">
        <v>13</v>
      </c>
      <c r="C6406" t="s">
        <v>34</v>
      </c>
      <c r="D6406" t="s">
        <v>1021</v>
      </c>
      <c r="E6406" t="s">
        <v>17</v>
      </c>
      <c r="F6406" s="12">
        <v>855</v>
      </c>
      <c r="G6406" s="13">
        <v>3116021.60931001</v>
      </c>
      <c r="H6406" s="12">
        <v>1053</v>
      </c>
      <c r="I6406" s="13">
        <v>3653247.7623999999</v>
      </c>
      <c r="J6406" s="12">
        <v>1069</v>
      </c>
      <c r="K6406" s="13">
        <v>3303960.9</v>
      </c>
      <c r="L6406" s="11">
        <v>-0.188034188034188</v>
      </c>
      <c r="M6406" s="14">
        <v>-0.14705439872412701</v>
      </c>
      <c r="N6406" s="11">
        <v>-0.20018709073900801</v>
      </c>
      <c r="O6406" s="11">
        <v>-5.6883025065457803E-2</v>
      </c>
    </row>
    <row r="6407" spans="2:15" x14ac:dyDescent="0.25">
      <c r="B6407" t="s">
        <v>13</v>
      </c>
      <c r="C6407" t="s">
        <v>34</v>
      </c>
      <c r="D6407" t="s">
        <v>1022</v>
      </c>
      <c r="E6407" t="s">
        <v>28</v>
      </c>
      <c r="F6407" s="12">
        <v>193</v>
      </c>
      <c r="G6407" s="13">
        <v>244804</v>
      </c>
      <c r="H6407" s="12">
        <v>284</v>
      </c>
      <c r="I6407" s="13">
        <v>383391</v>
      </c>
      <c r="J6407" s="12">
        <v>613</v>
      </c>
      <c r="K6407" s="13">
        <v>1310881</v>
      </c>
      <c r="L6407" s="11">
        <v>-0.32042253521126801</v>
      </c>
      <c r="M6407" s="14">
        <v>-0.36147692564509898</v>
      </c>
      <c r="N6407" s="11">
        <v>-0.68515497553017901</v>
      </c>
      <c r="O6407" s="11">
        <v>-0.81325230894337497</v>
      </c>
    </row>
    <row r="6408" spans="2:15" x14ac:dyDescent="0.25">
      <c r="B6408" t="s">
        <v>13</v>
      </c>
      <c r="C6408" t="s">
        <v>34</v>
      </c>
      <c r="D6408" t="s">
        <v>1023</v>
      </c>
      <c r="E6408" t="s">
        <v>28</v>
      </c>
      <c r="F6408" s="12">
        <v>20</v>
      </c>
      <c r="G6408" s="13">
        <v>75595</v>
      </c>
      <c r="H6408" s="12">
        <v>35</v>
      </c>
      <c r="I6408" s="13">
        <v>90985</v>
      </c>
      <c r="J6408" s="12">
        <v>44</v>
      </c>
      <c r="K6408" s="13">
        <v>129625</v>
      </c>
      <c r="L6408" s="11">
        <v>-0.42857142857142899</v>
      </c>
      <c r="M6408" s="14">
        <v>-0.169148760784745</v>
      </c>
      <c r="N6408" s="11">
        <v>-0.54545454545454497</v>
      </c>
      <c r="O6408" s="11">
        <v>-0.416817743490839</v>
      </c>
    </row>
    <row r="6409" spans="2:15" x14ac:dyDescent="0.25">
      <c r="B6409" t="s">
        <v>13</v>
      </c>
      <c r="C6409" t="s">
        <v>34</v>
      </c>
      <c r="D6409" t="s">
        <v>1654</v>
      </c>
      <c r="E6409" t="s">
        <v>28</v>
      </c>
      <c r="F6409" s="12"/>
      <c r="G6409" s="13"/>
      <c r="H6409" s="12" t="s">
        <v>69</v>
      </c>
      <c r="I6409" s="13">
        <v>1461</v>
      </c>
      <c r="J6409" s="12"/>
      <c r="K6409" s="13"/>
      <c r="L6409" s="11" t="s">
        <v>70</v>
      </c>
      <c r="M6409" s="14"/>
      <c r="N6409" s="11"/>
      <c r="O6409" s="11"/>
    </row>
    <row r="6410" spans="2:15" x14ac:dyDescent="0.25">
      <c r="B6410" t="s">
        <v>13</v>
      </c>
      <c r="C6410" t="s">
        <v>34</v>
      </c>
      <c r="D6410" t="s">
        <v>1026</v>
      </c>
      <c r="E6410" t="s">
        <v>17</v>
      </c>
      <c r="F6410" s="12">
        <v>252</v>
      </c>
      <c r="G6410" s="13">
        <v>868269.11093999899</v>
      </c>
      <c r="H6410" s="12">
        <v>269</v>
      </c>
      <c r="I6410" s="13">
        <v>918539.71390000195</v>
      </c>
      <c r="J6410" s="12">
        <v>226</v>
      </c>
      <c r="K6410" s="13">
        <v>580299.18000000005</v>
      </c>
      <c r="L6410" s="11">
        <v>-6.31970260223048E-2</v>
      </c>
      <c r="M6410" s="14">
        <v>-5.4728829030767402E-2</v>
      </c>
      <c r="N6410" s="11">
        <v>0.11504424778761101</v>
      </c>
      <c r="O6410" s="11">
        <v>0.49624390463553503</v>
      </c>
    </row>
    <row r="6411" spans="2:15" x14ac:dyDescent="0.25">
      <c r="B6411" t="s">
        <v>13</v>
      </c>
      <c r="C6411" t="s">
        <v>34</v>
      </c>
      <c r="D6411" t="s">
        <v>1027</v>
      </c>
      <c r="E6411" t="s">
        <v>17</v>
      </c>
      <c r="F6411" s="12">
        <v>1975</v>
      </c>
      <c r="G6411" s="13">
        <v>8475387.4476780109</v>
      </c>
      <c r="H6411" s="12">
        <v>2296</v>
      </c>
      <c r="I6411" s="13">
        <v>9260198.4169999901</v>
      </c>
      <c r="J6411" s="12">
        <v>2521</v>
      </c>
      <c r="K6411" s="13">
        <v>8529014.9455999993</v>
      </c>
      <c r="L6411" s="11">
        <v>-0.139808362369338</v>
      </c>
      <c r="M6411" s="14">
        <v>-8.4750988475712705E-2</v>
      </c>
      <c r="N6411" s="11">
        <v>-0.21658072193573999</v>
      </c>
      <c r="O6411" s="11">
        <v>-6.2876543497738498E-3</v>
      </c>
    </row>
    <row r="6412" spans="2:15" x14ac:dyDescent="0.25">
      <c r="B6412" t="s">
        <v>13</v>
      </c>
      <c r="C6412" t="s">
        <v>34</v>
      </c>
      <c r="D6412" t="s">
        <v>1655</v>
      </c>
      <c r="E6412" t="s">
        <v>28</v>
      </c>
      <c r="F6412" s="12"/>
      <c r="G6412" s="13"/>
      <c r="H6412" s="12"/>
      <c r="I6412" s="13"/>
      <c r="J6412" s="12">
        <v>270</v>
      </c>
      <c r="K6412" s="13">
        <v>711838</v>
      </c>
      <c r="L6412" s="11"/>
      <c r="M6412" s="14"/>
      <c r="N6412" s="11"/>
      <c r="O6412" s="11"/>
    </row>
    <row r="6413" spans="2:15" x14ac:dyDescent="0.25">
      <c r="B6413" t="s">
        <v>13</v>
      </c>
      <c r="C6413" t="s">
        <v>34</v>
      </c>
      <c r="D6413" t="s">
        <v>1635</v>
      </c>
      <c r="E6413" t="s">
        <v>28</v>
      </c>
      <c r="F6413" s="12">
        <v>909</v>
      </c>
      <c r="G6413" s="13">
        <v>3986356.4</v>
      </c>
      <c r="H6413" s="12">
        <v>1134</v>
      </c>
      <c r="I6413" s="13">
        <v>4884309.3600000003</v>
      </c>
      <c r="J6413" s="12">
        <v>1173</v>
      </c>
      <c r="K6413" s="13">
        <v>4686589.4000000004</v>
      </c>
      <c r="L6413" s="11">
        <v>-0.19841269841269801</v>
      </c>
      <c r="M6413" s="14">
        <v>-0.18384440743122801</v>
      </c>
      <c r="N6413" s="11">
        <v>-0.22506393861892601</v>
      </c>
      <c r="O6413" s="11">
        <v>-0.149412064986961</v>
      </c>
    </row>
    <row r="6414" spans="2:15" x14ac:dyDescent="0.25">
      <c r="B6414" t="s">
        <v>13</v>
      </c>
      <c r="C6414" t="s">
        <v>34</v>
      </c>
      <c r="D6414" t="s">
        <v>1029</v>
      </c>
      <c r="E6414" t="s">
        <v>28</v>
      </c>
      <c r="F6414" s="12" t="s">
        <v>69</v>
      </c>
      <c r="G6414" s="13">
        <v>18607</v>
      </c>
      <c r="H6414" s="12"/>
      <c r="I6414" s="13"/>
      <c r="J6414" s="12" t="s">
        <v>69</v>
      </c>
      <c r="K6414" s="13">
        <v>8490.4</v>
      </c>
      <c r="L6414" s="11" t="s">
        <v>70</v>
      </c>
      <c r="M6414" s="14"/>
      <c r="N6414" s="11" t="s">
        <v>70</v>
      </c>
      <c r="O6414" s="11">
        <v>1.19153396777537</v>
      </c>
    </row>
    <row r="6415" spans="2:15" x14ac:dyDescent="0.25">
      <c r="B6415" t="s">
        <v>13</v>
      </c>
      <c r="C6415" t="s">
        <v>35</v>
      </c>
      <c r="D6415" t="s">
        <v>1031</v>
      </c>
      <c r="E6415" t="s">
        <v>29</v>
      </c>
      <c r="F6415" s="12">
        <v>405</v>
      </c>
      <c r="G6415" s="13">
        <v>1810535.24</v>
      </c>
      <c r="H6415" s="12">
        <v>333</v>
      </c>
      <c r="I6415" s="13">
        <v>1438446.89</v>
      </c>
      <c r="J6415" s="12">
        <v>280</v>
      </c>
      <c r="K6415" s="13">
        <v>1339628.8840000001</v>
      </c>
      <c r="L6415" s="11">
        <v>0.21621621621621601</v>
      </c>
      <c r="M6415" s="14">
        <v>0.258673679637905</v>
      </c>
      <c r="N6415" s="11">
        <v>0.44642857142857101</v>
      </c>
      <c r="O6415" s="11">
        <v>0.35152000798453997</v>
      </c>
    </row>
    <row r="6416" spans="2:15" x14ac:dyDescent="0.25">
      <c r="B6416" t="s">
        <v>13</v>
      </c>
      <c r="C6416" t="s">
        <v>35</v>
      </c>
      <c r="D6416" t="s">
        <v>1032</v>
      </c>
      <c r="E6416" t="s">
        <v>17</v>
      </c>
      <c r="F6416" s="12">
        <v>519</v>
      </c>
      <c r="G6416" s="13">
        <v>2390757.04546801</v>
      </c>
      <c r="H6416" s="12">
        <v>657</v>
      </c>
      <c r="I6416" s="13">
        <v>2921385.7587999902</v>
      </c>
      <c r="J6416" s="12">
        <v>778</v>
      </c>
      <c r="K6416" s="13">
        <v>2892188.69</v>
      </c>
      <c r="L6416" s="11">
        <v>-0.210045662100457</v>
      </c>
      <c r="M6416" s="14">
        <v>-0.181635962225662</v>
      </c>
      <c r="N6416" s="11">
        <v>-0.33290488431876603</v>
      </c>
      <c r="O6416" s="11">
        <v>-0.17337445729794099</v>
      </c>
    </row>
    <row r="6417" spans="2:15" x14ac:dyDescent="0.25">
      <c r="B6417" t="s">
        <v>13</v>
      </c>
      <c r="C6417" t="s">
        <v>35</v>
      </c>
      <c r="D6417" t="s">
        <v>1033</v>
      </c>
      <c r="E6417" t="s">
        <v>6</v>
      </c>
      <c r="F6417" s="12">
        <v>199</v>
      </c>
      <c r="G6417" s="13">
        <v>973956.30330000003</v>
      </c>
      <c r="H6417" s="12">
        <v>341</v>
      </c>
      <c r="I6417" s="13">
        <v>1521743.6000000101</v>
      </c>
      <c r="J6417" s="12">
        <v>226</v>
      </c>
      <c r="K6417" s="13">
        <v>835735</v>
      </c>
      <c r="L6417" s="11">
        <v>-0.41642228739002901</v>
      </c>
      <c r="M6417" s="14">
        <v>-0.35997345196655001</v>
      </c>
      <c r="N6417" s="11">
        <v>-0.119469026548673</v>
      </c>
      <c r="O6417" s="11">
        <v>0.16538891311241</v>
      </c>
    </row>
    <row r="6418" spans="2:15" x14ac:dyDescent="0.25">
      <c r="B6418" t="s">
        <v>13</v>
      </c>
      <c r="C6418" t="s">
        <v>35</v>
      </c>
      <c r="D6418" t="s">
        <v>1035</v>
      </c>
      <c r="E6418" t="s">
        <v>17</v>
      </c>
      <c r="F6418" s="12">
        <v>1459</v>
      </c>
      <c r="G6418" s="13">
        <v>5440170.2453859998</v>
      </c>
      <c r="H6418" s="12">
        <v>1723</v>
      </c>
      <c r="I6418" s="13">
        <v>5771106.7471000003</v>
      </c>
      <c r="J6418" s="12">
        <v>1766</v>
      </c>
      <c r="K6418" s="13">
        <v>5020092.2300000004</v>
      </c>
      <c r="L6418" s="11">
        <v>-0.15322112594312201</v>
      </c>
      <c r="M6418" s="14">
        <v>-5.7343680547979697E-2</v>
      </c>
      <c r="N6418" s="11">
        <v>-0.17383918459796199</v>
      </c>
      <c r="O6418" s="11">
        <v>8.3679342159417497E-2</v>
      </c>
    </row>
    <row r="6419" spans="2:15" x14ac:dyDescent="0.25">
      <c r="B6419" t="s">
        <v>13</v>
      </c>
      <c r="C6419" t="s">
        <v>35</v>
      </c>
      <c r="D6419" t="s">
        <v>1036</v>
      </c>
      <c r="E6419" t="s">
        <v>17</v>
      </c>
      <c r="F6419" s="12">
        <v>1701</v>
      </c>
      <c r="G6419" s="13">
        <v>7123905.7564820005</v>
      </c>
      <c r="H6419" s="12">
        <v>2823</v>
      </c>
      <c r="I6419" s="13">
        <v>9728811.8326999992</v>
      </c>
      <c r="J6419" s="12">
        <v>3584</v>
      </c>
      <c r="K6419" s="13">
        <v>9633663.8800000194</v>
      </c>
      <c r="L6419" s="11">
        <v>-0.39744952178533499</v>
      </c>
      <c r="M6419" s="14">
        <v>-0.267751717374419</v>
      </c>
      <c r="N6419" s="11">
        <v>-0.525390625</v>
      </c>
      <c r="O6419" s="11">
        <v>-0.26051958577550099</v>
      </c>
    </row>
    <row r="6420" spans="2:15" x14ac:dyDescent="0.25">
      <c r="B6420" t="s">
        <v>13</v>
      </c>
      <c r="C6420" t="s">
        <v>35</v>
      </c>
      <c r="D6420" t="s">
        <v>1037</v>
      </c>
      <c r="E6420" t="s">
        <v>30</v>
      </c>
      <c r="F6420" s="12">
        <v>84</v>
      </c>
      <c r="G6420" s="13">
        <v>178230.06</v>
      </c>
      <c r="H6420" s="12">
        <v>118</v>
      </c>
      <c r="I6420" s="13">
        <v>256403</v>
      </c>
      <c r="J6420" s="12">
        <v>675</v>
      </c>
      <c r="K6420" s="13">
        <v>1833775.2</v>
      </c>
      <c r="L6420" s="11">
        <v>-0.28813559322033899</v>
      </c>
      <c r="M6420" s="14">
        <v>-0.30488309419156601</v>
      </c>
      <c r="N6420" s="11">
        <v>-0.87555555555555598</v>
      </c>
      <c r="O6420" s="11">
        <v>-0.90280702890954101</v>
      </c>
    </row>
    <row r="6421" spans="2:15" x14ac:dyDescent="0.25">
      <c r="B6421" t="s">
        <v>13</v>
      </c>
      <c r="C6421" t="s">
        <v>35</v>
      </c>
      <c r="D6421" t="s">
        <v>1038</v>
      </c>
      <c r="E6421" t="s">
        <v>26</v>
      </c>
      <c r="F6421" s="12">
        <v>137</v>
      </c>
      <c r="G6421" s="13">
        <v>683395.32</v>
      </c>
      <c r="H6421" s="12">
        <v>209</v>
      </c>
      <c r="I6421" s="13">
        <v>967076.08</v>
      </c>
      <c r="J6421" s="12">
        <v>190</v>
      </c>
      <c r="K6421" s="13">
        <v>772541.28</v>
      </c>
      <c r="L6421" s="11">
        <v>-0.34449760765550203</v>
      </c>
      <c r="M6421" s="14">
        <v>-0.29333861716443299</v>
      </c>
      <c r="N6421" s="11">
        <v>-0.278947368421053</v>
      </c>
      <c r="O6421" s="11">
        <v>-0.115393134720257</v>
      </c>
    </row>
    <row r="6422" spans="2:15" x14ac:dyDescent="0.25">
      <c r="B6422" t="s">
        <v>13</v>
      </c>
      <c r="C6422" t="s">
        <v>35</v>
      </c>
      <c r="D6422" t="s">
        <v>1039</v>
      </c>
      <c r="E6422" t="s">
        <v>6</v>
      </c>
      <c r="F6422" s="12">
        <v>402</v>
      </c>
      <c r="G6422" s="13">
        <v>1740799.229793</v>
      </c>
      <c r="H6422" s="12">
        <v>384</v>
      </c>
      <c r="I6422" s="13">
        <v>1394910.2439999999</v>
      </c>
      <c r="J6422" s="12">
        <v>335</v>
      </c>
      <c r="K6422" s="13">
        <v>1079572.83</v>
      </c>
      <c r="L6422" s="11">
        <v>4.6875E-2</v>
      </c>
      <c r="M6422" s="14">
        <v>0.24796504813179501</v>
      </c>
      <c r="N6422" s="11">
        <v>0.2</v>
      </c>
      <c r="O6422" s="11">
        <v>0.61248892285757095</v>
      </c>
    </row>
    <row r="6423" spans="2:15" x14ac:dyDescent="0.25">
      <c r="B6423" t="s">
        <v>13</v>
      </c>
      <c r="C6423" t="s">
        <v>35</v>
      </c>
      <c r="D6423" t="s">
        <v>1565</v>
      </c>
      <c r="E6423" t="s">
        <v>28</v>
      </c>
      <c r="F6423" s="12"/>
      <c r="G6423" s="13"/>
      <c r="H6423" s="12"/>
      <c r="I6423" s="13"/>
      <c r="J6423" s="12">
        <v>110</v>
      </c>
      <c r="K6423" s="13">
        <v>109863.9</v>
      </c>
      <c r="L6423" s="11"/>
      <c r="M6423" s="14"/>
      <c r="N6423" s="11"/>
      <c r="O6423" s="11"/>
    </row>
    <row r="6424" spans="2:15" x14ac:dyDescent="0.25">
      <c r="B6424" t="s">
        <v>13</v>
      </c>
      <c r="C6424" t="s">
        <v>35</v>
      </c>
      <c r="D6424" t="s">
        <v>1040</v>
      </c>
      <c r="E6424" t="s">
        <v>23</v>
      </c>
      <c r="F6424" s="12">
        <v>19</v>
      </c>
      <c r="G6424" s="13">
        <v>94581.6</v>
      </c>
      <c r="H6424" s="12">
        <v>31</v>
      </c>
      <c r="I6424" s="13">
        <v>149120.68</v>
      </c>
      <c r="J6424" s="12">
        <v>19</v>
      </c>
      <c r="K6424" s="13">
        <v>79636.92</v>
      </c>
      <c r="L6424" s="11">
        <v>-0.38709677419354799</v>
      </c>
      <c r="M6424" s="14">
        <v>-0.365737870830525</v>
      </c>
      <c r="N6424" s="11">
        <v>0</v>
      </c>
      <c r="O6424" s="11">
        <v>0.187660195798632</v>
      </c>
    </row>
    <row r="6425" spans="2:15" x14ac:dyDescent="0.25">
      <c r="B6425" t="s">
        <v>13</v>
      </c>
      <c r="C6425" t="s">
        <v>35</v>
      </c>
      <c r="D6425" t="s">
        <v>1041</v>
      </c>
      <c r="E6425" t="s">
        <v>23</v>
      </c>
      <c r="F6425" s="12">
        <v>9</v>
      </c>
      <c r="G6425" s="13">
        <v>15520.08</v>
      </c>
      <c r="H6425" s="12">
        <v>9</v>
      </c>
      <c r="I6425" s="13">
        <v>17292.8</v>
      </c>
      <c r="J6425" s="12">
        <v>291</v>
      </c>
      <c r="K6425" s="13">
        <v>1009475.56</v>
      </c>
      <c r="L6425" s="11">
        <v>0</v>
      </c>
      <c r="M6425" s="14">
        <v>-0.102512028127313</v>
      </c>
      <c r="N6425" s="11">
        <v>-0.96907216494845405</v>
      </c>
      <c r="O6425" s="11">
        <v>-0.984625601039811</v>
      </c>
    </row>
    <row r="6426" spans="2:15" x14ac:dyDescent="0.25">
      <c r="B6426" t="s">
        <v>13</v>
      </c>
      <c r="C6426" t="s">
        <v>35</v>
      </c>
      <c r="D6426" t="s">
        <v>1042</v>
      </c>
      <c r="E6426" t="s">
        <v>23</v>
      </c>
      <c r="F6426" s="12">
        <v>946</v>
      </c>
      <c r="G6426" s="13">
        <v>2610712.2036000001</v>
      </c>
      <c r="H6426" s="12">
        <v>1581</v>
      </c>
      <c r="I6426" s="13">
        <v>3791501.0199999898</v>
      </c>
      <c r="J6426" s="12">
        <v>2419</v>
      </c>
      <c r="K6426" s="13">
        <v>9446587.9100000095</v>
      </c>
      <c r="L6426" s="11">
        <v>-0.401644528779254</v>
      </c>
      <c r="M6426" s="14">
        <v>-0.31143043617063099</v>
      </c>
      <c r="N6426" s="11">
        <v>-0.60892930963207903</v>
      </c>
      <c r="O6426" s="11">
        <v>-0.72363437164054301</v>
      </c>
    </row>
    <row r="6427" spans="2:15" x14ac:dyDescent="0.25">
      <c r="B6427" t="s">
        <v>13</v>
      </c>
      <c r="C6427" t="s">
        <v>35</v>
      </c>
      <c r="D6427" t="s">
        <v>1013</v>
      </c>
      <c r="E6427" t="s">
        <v>23</v>
      </c>
      <c r="F6427" s="12">
        <v>1173</v>
      </c>
      <c r="G6427" s="13">
        <v>6540952.3644000096</v>
      </c>
      <c r="H6427" s="12">
        <v>1370</v>
      </c>
      <c r="I6427" s="13">
        <v>5772284.4192000097</v>
      </c>
      <c r="J6427" s="12">
        <v>1375</v>
      </c>
      <c r="K6427" s="13">
        <v>5198628.1677999999</v>
      </c>
      <c r="L6427" s="11">
        <v>-0.14379562043795599</v>
      </c>
      <c r="M6427" s="14">
        <v>0.13316529286797299</v>
      </c>
      <c r="N6427" s="11">
        <v>-0.14690909090909099</v>
      </c>
      <c r="O6427" s="11">
        <v>0.25820738727079801</v>
      </c>
    </row>
    <row r="6428" spans="2:15" x14ac:dyDescent="0.25">
      <c r="B6428" t="s">
        <v>13</v>
      </c>
      <c r="C6428" t="s">
        <v>35</v>
      </c>
      <c r="D6428" t="s">
        <v>1044</v>
      </c>
      <c r="E6428" t="s">
        <v>6</v>
      </c>
      <c r="F6428" s="12">
        <v>478</v>
      </c>
      <c r="G6428" s="13">
        <v>2203741.5209400002</v>
      </c>
      <c r="H6428" s="12">
        <v>571</v>
      </c>
      <c r="I6428" s="13">
        <v>2668802.4759999998</v>
      </c>
      <c r="J6428" s="12">
        <v>680</v>
      </c>
      <c r="K6428" s="13">
        <v>2569245.7799999998</v>
      </c>
      <c r="L6428" s="11">
        <v>-0.162872154115587</v>
      </c>
      <c r="M6428" s="14">
        <v>-0.17425828971690399</v>
      </c>
      <c r="N6428" s="11">
        <v>-0.29705882352941199</v>
      </c>
      <c r="O6428" s="11">
        <v>-0.142261305596072</v>
      </c>
    </row>
    <row r="6429" spans="2:15" x14ac:dyDescent="0.25">
      <c r="B6429" t="s">
        <v>13</v>
      </c>
      <c r="C6429" t="s">
        <v>35</v>
      </c>
      <c r="D6429" t="s">
        <v>1045</v>
      </c>
      <c r="E6429" t="s">
        <v>6</v>
      </c>
      <c r="F6429" s="12">
        <v>582</v>
      </c>
      <c r="G6429" s="13">
        <v>2030040.3454549999</v>
      </c>
      <c r="H6429" s="12">
        <v>754</v>
      </c>
      <c r="I6429" s="13">
        <v>2229657.2000000002</v>
      </c>
      <c r="J6429" s="12">
        <v>809</v>
      </c>
      <c r="K6429" s="13">
        <v>2286843.8119999999</v>
      </c>
      <c r="L6429" s="11">
        <v>-0.228116710875332</v>
      </c>
      <c r="M6429" s="14">
        <v>-8.9528046977356293E-2</v>
      </c>
      <c r="N6429" s="11">
        <v>-0.28059332509270701</v>
      </c>
      <c r="O6429" s="11">
        <v>-0.112296023540151</v>
      </c>
    </row>
    <row r="6430" spans="2:15" x14ac:dyDescent="0.25">
      <c r="B6430" t="s">
        <v>13</v>
      </c>
      <c r="C6430" t="s">
        <v>35</v>
      </c>
      <c r="D6430" t="s">
        <v>1046</v>
      </c>
      <c r="E6430" t="s">
        <v>6</v>
      </c>
      <c r="F6430" s="12">
        <v>158</v>
      </c>
      <c r="G6430" s="13">
        <v>759907.35863999999</v>
      </c>
      <c r="H6430" s="12">
        <v>208</v>
      </c>
      <c r="I6430" s="13">
        <v>892717.28000000096</v>
      </c>
      <c r="J6430" s="12">
        <v>197</v>
      </c>
      <c r="K6430" s="13">
        <v>716645.8</v>
      </c>
      <c r="L6430" s="11">
        <v>-0.240384615384615</v>
      </c>
      <c r="M6430" s="14">
        <v>-0.14877041627333701</v>
      </c>
      <c r="N6430" s="11">
        <v>-0.19796954314720799</v>
      </c>
      <c r="O6430" s="11">
        <v>6.0366723198545399E-2</v>
      </c>
    </row>
    <row r="6431" spans="2:15" x14ac:dyDescent="0.25">
      <c r="B6431" t="s">
        <v>13</v>
      </c>
      <c r="C6431" t="s">
        <v>35</v>
      </c>
      <c r="D6431" t="s">
        <v>1047</v>
      </c>
      <c r="E6431" t="s">
        <v>6</v>
      </c>
      <c r="F6431" s="12">
        <v>219</v>
      </c>
      <c r="G6431" s="13">
        <v>1212245.9254290001</v>
      </c>
      <c r="H6431" s="12">
        <v>262</v>
      </c>
      <c r="I6431" s="13">
        <v>1345408.4896</v>
      </c>
      <c r="J6431" s="12">
        <v>322</v>
      </c>
      <c r="K6431" s="13">
        <v>1258414</v>
      </c>
      <c r="L6431" s="11">
        <v>-0.16412213740458001</v>
      </c>
      <c r="M6431" s="14">
        <v>-9.8975564076151601E-2</v>
      </c>
      <c r="N6431" s="11">
        <v>-0.31987577639751602</v>
      </c>
      <c r="O6431" s="11">
        <v>-3.6687508698250701E-2</v>
      </c>
    </row>
    <row r="6432" spans="2:15" x14ac:dyDescent="0.25">
      <c r="B6432" t="s">
        <v>13</v>
      </c>
      <c r="C6432" t="s">
        <v>35</v>
      </c>
      <c r="D6432" t="s">
        <v>1048</v>
      </c>
      <c r="E6432" t="s">
        <v>6</v>
      </c>
      <c r="F6432" s="12">
        <v>33</v>
      </c>
      <c r="G6432" s="13">
        <v>143926.44378</v>
      </c>
      <c r="H6432" s="12">
        <v>184</v>
      </c>
      <c r="I6432" s="13">
        <v>1150101.3359999999</v>
      </c>
      <c r="J6432" s="12">
        <v>157</v>
      </c>
      <c r="K6432" s="13">
        <v>859665.27</v>
      </c>
      <c r="L6432" s="11">
        <v>-0.82065217391304301</v>
      </c>
      <c r="M6432" s="14">
        <v>-0.87485759795691598</v>
      </c>
      <c r="N6432" s="11">
        <v>-0.78980891719745205</v>
      </c>
      <c r="O6432" s="11">
        <v>-0.83257850607364903</v>
      </c>
    </row>
    <row r="6433" spans="2:15" x14ac:dyDescent="0.25">
      <c r="B6433" t="s">
        <v>13</v>
      </c>
      <c r="C6433" t="s">
        <v>35</v>
      </c>
      <c r="D6433" t="s">
        <v>922</v>
      </c>
      <c r="E6433" t="s">
        <v>6</v>
      </c>
      <c r="F6433" s="12">
        <v>174</v>
      </c>
      <c r="G6433" s="13">
        <v>1024916.892048</v>
      </c>
      <c r="H6433" s="12">
        <v>316</v>
      </c>
      <c r="I6433" s="13">
        <v>1537137.7608</v>
      </c>
      <c r="J6433" s="12">
        <v>312</v>
      </c>
      <c r="K6433" s="13">
        <v>1216795.08</v>
      </c>
      <c r="L6433" s="11">
        <v>-0.449367088607595</v>
      </c>
      <c r="M6433" s="14">
        <v>-0.33323029452182501</v>
      </c>
      <c r="N6433" s="11">
        <v>-0.44230769230769201</v>
      </c>
      <c r="O6433" s="11">
        <v>-0.15769145610943799</v>
      </c>
    </row>
    <row r="6434" spans="2:15" x14ac:dyDescent="0.25">
      <c r="B6434" t="s">
        <v>13</v>
      </c>
      <c r="C6434" t="s">
        <v>35</v>
      </c>
      <c r="D6434" t="s">
        <v>1049</v>
      </c>
      <c r="E6434" t="s">
        <v>6</v>
      </c>
      <c r="F6434" s="12">
        <v>114</v>
      </c>
      <c r="G6434" s="13">
        <v>561915.58620000095</v>
      </c>
      <c r="H6434" s="12">
        <v>126</v>
      </c>
      <c r="I6434" s="13">
        <v>593765.91040000098</v>
      </c>
      <c r="J6434" s="12">
        <v>121</v>
      </c>
      <c r="K6434" s="13">
        <v>491649.45</v>
      </c>
      <c r="L6434" s="11">
        <v>-9.5238095238095205E-2</v>
      </c>
      <c r="M6434" s="14">
        <v>-5.3641213889398999E-2</v>
      </c>
      <c r="N6434" s="11">
        <v>-5.7851239669421503E-2</v>
      </c>
      <c r="O6434" s="11">
        <v>0.142919179915691</v>
      </c>
    </row>
    <row r="6435" spans="2:15" x14ac:dyDescent="0.25">
      <c r="B6435" t="s">
        <v>13</v>
      </c>
      <c r="C6435" t="s">
        <v>35</v>
      </c>
      <c r="D6435" t="s">
        <v>1050</v>
      </c>
      <c r="E6435" t="s">
        <v>17</v>
      </c>
      <c r="F6435" s="12">
        <v>464</v>
      </c>
      <c r="G6435" s="13">
        <v>1508593.188662</v>
      </c>
      <c r="H6435" s="12">
        <v>1060</v>
      </c>
      <c r="I6435" s="13">
        <v>3120153.3552000001</v>
      </c>
      <c r="J6435" s="12">
        <v>1039</v>
      </c>
      <c r="K6435" s="13">
        <v>2940119.47</v>
      </c>
      <c r="L6435" s="11">
        <v>-0.56226415094339599</v>
      </c>
      <c r="M6435" s="14">
        <v>-0.51650030722118101</v>
      </c>
      <c r="N6435" s="11">
        <v>-0.55341674687199205</v>
      </c>
      <c r="O6435" s="11">
        <v>-0.486893915687718</v>
      </c>
    </row>
    <row r="6436" spans="2:15" x14ac:dyDescent="0.25">
      <c r="B6436" t="s">
        <v>13</v>
      </c>
      <c r="C6436" t="s">
        <v>35</v>
      </c>
      <c r="D6436" t="s">
        <v>1051</v>
      </c>
      <c r="E6436" t="s">
        <v>6</v>
      </c>
      <c r="F6436" s="12">
        <v>89</v>
      </c>
      <c r="G6436" s="13">
        <v>256670.98680000001</v>
      </c>
      <c r="H6436" s="12">
        <v>105</v>
      </c>
      <c r="I6436" s="13">
        <v>297401.52</v>
      </c>
      <c r="J6436" s="12">
        <v>126</v>
      </c>
      <c r="K6436" s="13">
        <v>329623</v>
      </c>
      <c r="L6436" s="11">
        <v>-0.15238095238095201</v>
      </c>
      <c r="M6436" s="14">
        <v>-0.13695469074939401</v>
      </c>
      <c r="N6436" s="11">
        <v>-0.293650793650794</v>
      </c>
      <c r="O6436" s="11">
        <v>-0.22131954748303301</v>
      </c>
    </row>
    <row r="6437" spans="2:15" x14ac:dyDescent="0.25">
      <c r="B6437" t="s">
        <v>13</v>
      </c>
      <c r="C6437" t="s">
        <v>35</v>
      </c>
      <c r="D6437" t="s">
        <v>1052</v>
      </c>
      <c r="E6437" t="s">
        <v>6</v>
      </c>
      <c r="F6437" s="12">
        <v>105</v>
      </c>
      <c r="G6437" s="13">
        <v>436401.6741</v>
      </c>
      <c r="H6437" s="12">
        <v>181</v>
      </c>
      <c r="I6437" s="13">
        <v>896118.02800000098</v>
      </c>
      <c r="J6437" s="12">
        <v>149</v>
      </c>
      <c r="K6437" s="13">
        <v>542189.24</v>
      </c>
      <c r="L6437" s="11">
        <v>-0.41988950276243098</v>
      </c>
      <c r="M6437" s="14">
        <v>-0.51300871038831497</v>
      </c>
      <c r="N6437" s="11">
        <v>-0.29530201342281898</v>
      </c>
      <c r="O6437" s="11">
        <v>-0.19511188731816201</v>
      </c>
    </row>
    <row r="6438" spans="2:15" x14ac:dyDescent="0.25">
      <c r="B6438" t="s">
        <v>13</v>
      </c>
      <c r="C6438" t="s">
        <v>35</v>
      </c>
      <c r="D6438" t="s">
        <v>1053</v>
      </c>
      <c r="E6438" t="s">
        <v>6</v>
      </c>
      <c r="F6438" s="12">
        <v>331</v>
      </c>
      <c r="G6438" s="13">
        <v>1147450.9155300001</v>
      </c>
      <c r="H6438" s="12">
        <v>524</v>
      </c>
      <c r="I6438" s="13">
        <v>1714611.2671999999</v>
      </c>
      <c r="J6438" s="12">
        <v>483</v>
      </c>
      <c r="K6438" s="13">
        <v>1589133.35</v>
      </c>
      <c r="L6438" s="11">
        <v>-0.36832061068702299</v>
      </c>
      <c r="M6438" s="14">
        <v>-0.330780721274617</v>
      </c>
      <c r="N6438" s="11">
        <v>-0.31469979296066303</v>
      </c>
      <c r="O6438" s="11">
        <v>-0.27793918897366299</v>
      </c>
    </row>
    <row r="6439" spans="2:15" x14ac:dyDescent="0.25">
      <c r="B6439" t="s">
        <v>13</v>
      </c>
      <c r="C6439" t="s">
        <v>35</v>
      </c>
      <c r="D6439" t="s">
        <v>1054</v>
      </c>
      <c r="E6439" t="s">
        <v>6</v>
      </c>
      <c r="F6439" s="12">
        <v>224</v>
      </c>
      <c r="G6439" s="13">
        <v>1011518.1072</v>
      </c>
      <c r="H6439" s="12">
        <v>203</v>
      </c>
      <c r="I6439" s="13">
        <v>921087.44000000204</v>
      </c>
      <c r="J6439" s="12">
        <v>182</v>
      </c>
      <c r="K6439" s="13">
        <v>722070</v>
      </c>
      <c r="L6439" s="11">
        <v>0.10344827586206901</v>
      </c>
      <c r="M6439" s="14">
        <v>9.8178156896805605E-2</v>
      </c>
      <c r="N6439" s="11">
        <v>0.230769230769231</v>
      </c>
      <c r="O6439" s="11">
        <v>0.40085879097594301</v>
      </c>
    </row>
    <row r="6440" spans="2:15" x14ac:dyDescent="0.25">
      <c r="B6440" t="s">
        <v>13</v>
      </c>
      <c r="C6440" t="s">
        <v>35</v>
      </c>
      <c r="D6440" t="s">
        <v>1055</v>
      </c>
      <c r="E6440" t="s">
        <v>19</v>
      </c>
      <c r="F6440" s="12">
        <v>2009</v>
      </c>
      <c r="G6440" s="13">
        <v>6668230.2408999996</v>
      </c>
      <c r="H6440" s="12">
        <v>2766</v>
      </c>
      <c r="I6440" s="13">
        <v>8293351.1000000099</v>
      </c>
      <c r="J6440" s="12">
        <v>2899</v>
      </c>
      <c r="K6440" s="13">
        <v>7451951.7266000099</v>
      </c>
      <c r="L6440" s="11">
        <v>-0.27368040491684698</v>
      </c>
      <c r="M6440" s="14">
        <v>-0.19595466772171299</v>
      </c>
      <c r="N6440" s="11">
        <v>-0.30700241462573302</v>
      </c>
      <c r="O6440" s="11">
        <v>-0.105169962776662</v>
      </c>
    </row>
    <row r="6441" spans="2:15" x14ac:dyDescent="0.25">
      <c r="B6441" t="s">
        <v>13</v>
      </c>
      <c r="C6441" t="s">
        <v>35</v>
      </c>
      <c r="D6441" t="s">
        <v>1489</v>
      </c>
      <c r="E6441" t="s">
        <v>28</v>
      </c>
      <c r="F6441" s="12" t="s">
        <v>69</v>
      </c>
      <c r="G6441" s="13">
        <v>704</v>
      </c>
      <c r="H6441" s="12">
        <v>10</v>
      </c>
      <c r="I6441" s="13">
        <v>5619</v>
      </c>
      <c r="J6441" s="12" t="s">
        <v>69</v>
      </c>
      <c r="K6441" s="13">
        <v>4475</v>
      </c>
      <c r="L6441" s="11" t="s">
        <v>70</v>
      </c>
      <c r="M6441" s="14">
        <v>-0.87471080263392098</v>
      </c>
      <c r="N6441" s="11" t="s">
        <v>70</v>
      </c>
      <c r="O6441" s="11">
        <v>-0.84268156424580998</v>
      </c>
    </row>
    <row r="6442" spans="2:15" x14ac:dyDescent="0.25">
      <c r="B6442" t="s">
        <v>13</v>
      </c>
      <c r="C6442" t="s">
        <v>35</v>
      </c>
      <c r="D6442" t="s">
        <v>1056</v>
      </c>
      <c r="E6442" t="s">
        <v>23</v>
      </c>
      <c r="F6442" s="12">
        <v>744</v>
      </c>
      <c r="G6442" s="13">
        <v>3896351.1384000098</v>
      </c>
      <c r="H6442" s="12">
        <v>3147</v>
      </c>
      <c r="I6442" s="13">
        <v>15397752.01</v>
      </c>
      <c r="J6442" s="12">
        <v>3012</v>
      </c>
      <c r="K6442" s="13">
        <v>15086216.27</v>
      </c>
      <c r="L6442" s="11">
        <v>-0.76358436606291702</v>
      </c>
      <c r="M6442" s="14">
        <v>-0.74695324772930904</v>
      </c>
      <c r="N6442" s="11">
        <v>-0.75298804780876505</v>
      </c>
      <c r="O6442" s="11">
        <v>-0.74172774215439496</v>
      </c>
    </row>
    <row r="6443" spans="2:15" x14ac:dyDescent="0.25">
      <c r="B6443" t="s">
        <v>13</v>
      </c>
      <c r="C6443" t="s">
        <v>35</v>
      </c>
      <c r="D6443" t="s">
        <v>1058</v>
      </c>
      <c r="E6443" t="s">
        <v>19</v>
      </c>
      <c r="F6443" s="12">
        <v>14</v>
      </c>
      <c r="G6443" s="13">
        <v>58913.46</v>
      </c>
      <c r="H6443" s="12">
        <v>132</v>
      </c>
      <c r="I6443" s="13">
        <v>499524</v>
      </c>
      <c r="J6443" s="12">
        <v>123</v>
      </c>
      <c r="K6443" s="13">
        <v>414902.28</v>
      </c>
      <c r="L6443" s="11">
        <v>-0.89393939393939403</v>
      </c>
      <c r="M6443" s="14">
        <v>-0.88206080188339298</v>
      </c>
      <c r="N6443" s="11">
        <v>-0.88617886178861804</v>
      </c>
      <c r="O6443" s="11">
        <v>-0.85800642021056095</v>
      </c>
    </row>
    <row r="6444" spans="2:15" x14ac:dyDescent="0.25">
      <c r="B6444" t="s">
        <v>13</v>
      </c>
      <c r="C6444" t="s">
        <v>35</v>
      </c>
      <c r="D6444" t="s">
        <v>1059</v>
      </c>
      <c r="E6444" t="s">
        <v>6</v>
      </c>
      <c r="F6444" s="12">
        <v>247</v>
      </c>
      <c r="G6444" s="13">
        <v>1089776.344755</v>
      </c>
      <c r="H6444" s="12">
        <v>310</v>
      </c>
      <c r="I6444" s="13">
        <v>1213082.3188</v>
      </c>
      <c r="J6444" s="12">
        <v>282</v>
      </c>
      <c r="K6444" s="13">
        <v>775014.01599999995</v>
      </c>
      <c r="L6444" s="11">
        <v>-0.20322580645161301</v>
      </c>
      <c r="M6444" s="14">
        <v>-0.10164683149201401</v>
      </c>
      <c r="N6444" s="11">
        <v>-0.124113475177305</v>
      </c>
      <c r="O6444" s="11">
        <v>0.406137595265114</v>
      </c>
    </row>
    <row r="6445" spans="2:15" x14ac:dyDescent="0.25">
      <c r="B6445" t="s">
        <v>13</v>
      </c>
      <c r="C6445" t="s">
        <v>35</v>
      </c>
      <c r="D6445" t="s">
        <v>1060</v>
      </c>
      <c r="E6445" t="s">
        <v>6</v>
      </c>
      <c r="F6445" s="12">
        <v>244</v>
      </c>
      <c r="G6445" s="13">
        <v>1544381.8543140001</v>
      </c>
      <c r="H6445" s="12">
        <v>384</v>
      </c>
      <c r="I6445" s="13">
        <v>1764903.3952000099</v>
      </c>
      <c r="J6445" s="12">
        <v>329</v>
      </c>
      <c r="K6445" s="13">
        <v>1215243.68</v>
      </c>
      <c r="L6445" s="11">
        <v>-0.36458333333333298</v>
      </c>
      <c r="M6445" s="14">
        <v>-0.124948221803957</v>
      </c>
      <c r="N6445" s="11">
        <v>-0.25835866261398199</v>
      </c>
      <c r="O6445" s="11">
        <v>0.27084129687800501</v>
      </c>
    </row>
    <row r="6446" spans="2:15" x14ac:dyDescent="0.25">
      <c r="B6446" t="s">
        <v>13</v>
      </c>
      <c r="C6446" t="s">
        <v>35</v>
      </c>
      <c r="D6446" t="s">
        <v>1062</v>
      </c>
      <c r="E6446" t="s">
        <v>19</v>
      </c>
      <c r="F6446" s="12">
        <v>1406</v>
      </c>
      <c r="G6446" s="13">
        <v>7071232.42900002</v>
      </c>
      <c r="H6446" s="12">
        <v>1978</v>
      </c>
      <c r="I6446" s="13">
        <v>8388675.6900000107</v>
      </c>
      <c r="J6446" s="12">
        <v>2192</v>
      </c>
      <c r="K6446" s="13">
        <v>7675999.9900000095</v>
      </c>
      <c r="L6446" s="11">
        <v>-0.28918099089989902</v>
      </c>
      <c r="M6446" s="14">
        <v>-0.15705020788567201</v>
      </c>
      <c r="N6446" s="11">
        <v>-0.35857664233576603</v>
      </c>
      <c r="O6446" s="11">
        <v>-7.8786811071893406E-2</v>
      </c>
    </row>
    <row r="6447" spans="2:15" x14ac:dyDescent="0.25">
      <c r="B6447" t="s">
        <v>13</v>
      </c>
      <c r="C6447" t="s">
        <v>35</v>
      </c>
      <c r="D6447" t="s">
        <v>1063</v>
      </c>
      <c r="E6447" t="s">
        <v>6</v>
      </c>
      <c r="F6447" s="12">
        <v>104</v>
      </c>
      <c r="G6447" s="13">
        <v>257618.07569999999</v>
      </c>
      <c r="H6447" s="12">
        <v>187</v>
      </c>
      <c r="I6447" s="13">
        <v>388100.44319999998</v>
      </c>
      <c r="J6447" s="12">
        <v>172</v>
      </c>
      <c r="K6447" s="13">
        <v>314590</v>
      </c>
      <c r="L6447" s="11">
        <v>-0.44385026737967898</v>
      </c>
      <c r="M6447" s="14">
        <v>-0.33620772608280203</v>
      </c>
      <c r="N6447" s="11">
        <v>-0.39534883720930197</v>
      </c>
      <c r="O6447" s="11">
        <v>-0.181098967862932</v>
      </c>
    </row>
    <row r="6448" spans="2:15" x14ac:dyDescent="0.25">
      <c r="B6448" t="s">
        <v>13</v>
      </c>
      <c r="C6448" t="s">
        <v>35</v>
      </c>
      <c r="D6448" t="s">
        <v>1064</v>
      </c>
      <c r="E6448" t="s">
        <v>23</v>
      </c>
      <c r="F6448" s="12">
        <v>1399</v>
      </c>
      <c r="G6448" s="13">
        <v>5241676.3811000101</v>
      </c>
      <c r="H6448" s="12">
        <v>1980</v>
      </c>
      <c r="I6448" s="13">
        <v>6851817.0700000003</v>
      </c>
      <c r="J6448" s="12">
        <v>1894</v>
      </c>
      <c r="K6448" s="13">
        <v>6507109.8499999996</v>
      </c>
      <c r="L6448" s="11">
        <v>-0.29343434343434299</v>
      </c>
      <c r="M6448" s="14">
        <v>-0.23499469884417001</v>
      </c>
      <c r="N6448" s="11">
        <v>-0.26135163674762402</v>
      </c>
      <c r="O6448" s="11">
        <v>-0.19446935706794599</v>
      </c>
    </row>
    <row r="6449" spans="2:15" x14ac:dyDescent="0.25">
      <c r="B6449" t="s">
        <v>13</v>
      </c>
      <c r="C6449" t="s">
        <v>35</v>
      </c>
      <c r="D6449" t="s">
        <v>1065</v>
      </c>
      <c r="E6449" t="s">
        <v>23</v>
      </c>
      <c r="F6449" s="12" t="s">
        <v>69</v>
      </c>
      <c r="G6449" s="13">
        <v>953.64</v>
      </c>
      <c r="H6449" s="12" t="s">
        <v>69</v>
      </c>
      <c r="I6449" s="13">
        <v>65886.89</v>
      </c>
      <c r="J6449" s="12" t="s">
        <v>69</v>
      </c>
      <c r="K6449" s="13">
        <v>4867</v>
      </c>
      <c r="L6449" s="11" t="s">
        <v>70</v>
      </c>
      <c r="M6449" s="14">
        <v>-0.98552610390322004</v>
      </c>
      <c r="N6449" s="11" t="s">
        <v>70</v>
      </c>
      <c r="O6449" s="11">
        <v>-0.80405999589069199</v>
      </c>
    </row>
    <row r="6450" spans="2:15" x14ac:dyDescent="0.25">
      <c r="B6450" t="s">
        <v>13</v>
      </c>
      <c r="C6450" t="s">
        <v>35</v>
      </c>
      <c r="D6450" t="s">
        <v>1066</v>
      </c>
      <c r="E6450" t="s">
        <v>19</v>
      </c>
      <c r="F6450" s="12">
        <v>1937</v>
      </c>
      <c r="G6450" s="13">
        <v>4384146.1464</v>
      </c>
      <c r="H6450" s="12">
        <v>2666</v>
      </c>
      <c r="I6450" s="13">
        <v>5942090.8679999998</v>
      </c>
      <c r="J6450" s="12">
        <v>2476</v>
      </c>
      <c r="K6450" s="13">
        <v>5176144.1100000003</v>
      </c>
      <c r="L6450" s="11">
        <v>-0.27344336084020998</v>
      </c>
      <c r="M6450" s="14">
        <v>-0.26218796652707199</v>
      </c>
      <c r="N6450" s="11">
        <v>-0.21768982229402301</v>
      </c>
      <c r="O6450" s="11">
        <v>-0.153009256846213</v>
      </c>
    </row>
    <row r="6451" spans="2:15" x14ac:dyDescent="0.25">
      <c r="B6451" t="s">
        <v>13</v>
      </c>
      <c r="C6451" t="s">
        <v>35</v>
      </c>
      <c r="D6451" t="s">
        <v>1067</v>
      </c>
      <c r="E6451" t="s">
        <v>6</v>
      </c>
      <c r="F6451" s="12">
        <v>289</v>
      </c>
      <c r="G6451" s="13">
        <v>1111439.6101800001</v>
      </c>
      <c r="H6451" s="12">
        <v>394</v>
      </c>
      <c r="I6451" s="13">
        <v>1245321.6151999999</v>
      </c>
      <c r="J6451" s="12">
        <v>363</v>
      </c>
      <c r="K6451" s="13">
        <v>1100880.05</v>
      </c>
      <c r="L6451" s="11">
        <v>-0.26649746192893398</v>
      </c>
      <c r="M6451" s="14">
        <v>-0.107507974956737</v>
      </c>
      <c r="N6451" s="11">
        <v>-0.20385674931129499</v>
      </c>
      <c r="O6451" s="11">
        <v>9.5919261866894701E-3</v>
      </c>
    </row>
    <row r="6452" spans="2:15" x14ac:dyDescent="0.25">
      <c r="B6452" t="s">
        <v>13</v>
      </c>
      <c r="C6452" t="s">
        <v>35</v>
      </c>
      <c r="D6452" t="s">
        <v>1068</v>
      </c>
      <c r="E6452" t="s">
        <v>6</v>
      </c>
      <c r="F6452" s="12">
        <v>109</v>
      </c>
      <c r="G6452" s="13">
        <v>384389.82059999998</v>
      </c>
      <c r="H6452" s="12">
        <v>157</v>
      </c>
      <c r="I6452" s="13">
        <v>484439.28</v>
      </c>
      <c r="J6452" s="12">
        <v>147</v>
      </c>
      <c r="K6452" s="13">
        <v>434984</v>
      </c>
      <c r="L6452" s="11">
        <v>-0.305732484076433</v>
      </c>
      <c r="M6452" s="14">
        <v>-0.20652631512457001</v>
      </c>
      <c r="N6452" s="11">
        <v>-0.25850340136054401</v>
      </c>
      <c r="O6452" s="11">
        <v>-0.116312736560426</v>
      </c>
    </row>
    <row r="6453" spans="2:15" x14ac:dyDescent="0.25">
      <c r="B6453" t="s">
        <v>13</v>
      </c>
      <c r="C6453" t="s">
        <v>35</v>
      </c>
      <c r="D6453" t="s">
        <v>1069</v>
      </c>
      <c r="E6453" t="s">
        <v>6</v>
      </c>
      <c r="F6453" s="12">
        <v>107</v>
      </c>
      <c r="G6453" s="13">
        <v>155846.8242</v>
      </c>
      <c r="H6453" s="12">
        <v>156</v>
      </c>
      <c r="I6453" s="13">
        <v>231644.4</v>
      </c>
      <c r="J6453" s="12">
        <v>208</v>
      </c>
      <c r="K6453" s="13">
        <v>204721</v>
      </c>
      <c r="L6453" s="11">
        <v>-0.31410256410256399</v>
      </c>
      <c r="M6453" s="14">
        <v>-0.32721523075886999</v>
      </c>
      <c r="N6453" s="11">
        <v>-0.48557692307692302</v>
      </c>
      <c r="O6453" s="11">
        <v>-0.23873552688781299</v>
      </c>
    </row>
    <row r="6454" spans="2:15" x14ac:dyDescent="0.25">
      <c r="B6454" t="s">
        <v>13</v>
      </c>
      <c r="C6454" t="s">
        <v>35</v>
      </c>
      <c r="D6454" t="s">
        <v>1070</v>
      </c>
      <c r="E6454" t="s">
        <v>6</v>
      </c>
      <c r="F6454" s="12">
        <v>161</v>
      </c>
      <c r="G6454" s="13">
        <v>606848.51999999897</v>
      </c>
      <c r="H6454" s="12">
        <v>259</v>
      </c>
      <c r="I6454" s="13">
        <v>891575.01679999998</v>
      </c>
      <c r="J6454" s="12">
        <v>221</v>
      </c>
      <c r="K6454" s="13">
        <v>642435.12919999997</v>
      </c>
      <c r="L6454" s="11">
        <v>-0.37837837837837801</v>
      </c>
      <c r="M6454" s="14">
        <v>-0.31935226025279201</v>
      </c>
      <c r="N6454" s="11">
        <v>-0.27149321266968302</v>
      </c>
      <c r="O6454" s="11">
        <v>-5.5393311452808097E-2</v>
      </c>
    </row>
    <row r="6455" spans="2:15" x14ac:dyDescent="0.25">
      <c r="B6455" t="s">
        <v>13</v>
      </c>
      <c r="C6455" t="s">
        <v>35</v>
      </c>
      <c r="D6455" t="s">
        <v>1071</v>
      </c>
      <c r="E6455" t="s">
        <v>6</v>
      </c>
      <c r="F6455" s="12">
        <v>102</v>
      </c>
      <c r="G6455" s="13">
        <v>425567.34419999999</v>
      </c>
      <c r="H6455" s="12">
        <v>167</v>
      </c>
      <c r="I6455" s="13">
        <v>609894.48000000103</v>
      </c>
      <c r="J6455" s="12">
        <v>119</v>
      </c>
      <c r="K6455" s="13">
        <v>349527</v>
      </c>
      <c r="L6455" s="11">
        <v>-0.389221556886228</v>
      </c>
      <c r="M6455" s="14">
        <v>-0.30222791293339901</v>
      </c>
      <c r="N6455" s="11">
        <v>-0.14285714285714299</v>
      </c>
      <c r="O6455" s="11">
        <v>0.217552132453287</v>
      </c>
    </row>
    <row r="6456" spans="2:15" x14ac:dyDescent="0.25">
      <c r="B6456" t="s">
        <v>13</v>
      </c>
      <c r="C6456" t="s">
        <v>35</v>
      </c>
      <c r="D6456" t="s">
        <v>1072</v>
      </c>
      <c r="E6456" t="s">
        <v>19</v>
      </c>
      <c r="F6456" s="12">
        <v>732</v>
      </c>
      <c r="G6456" s="13">
        <v>2682879.13</v>
      </c>
      <c r="H6456" s="12">
        <v>1290</v>
      </c>
      <c r="I6456" s="13">
        <v>3275585.54</v>
      </c>
      <c r="J6456" s="12">
        <v>1575</v>
      </c>
      <c r="K6456" s="13">
        <v>3511655.65</v>
      </c>
      <c r="L6456" s="11">
        <v>-0.43255813953488398</v>
      </c>
      <c r="M6456" s="14">
        <v>-0.180946704875245</v>
      </c>
      <c r="N6456" s="11">
        <v>-0.53523809523809496</v>
      </c>
      <c r="O6456" s="11">
        <v>-0.23600734314596</v>
      </c>
    </row>
    <row r="6457" spans="2:15" x14ac:dyDescent="0.25">
      <c r="B6457" t="s">
        <v>13</v>
      </c>
      <c r="C6457" t="s">
        <v>35</v>
      </c>
      <c r="D6457" t="s">
        <v>1726</v>
      </c>
      <c r="E6457" t="s">
        <v>28</v>
      </c>
      <c r="F6457" s="12">
        <v>115</v>
      </c>
      <c r="G6457" s="13">
        <v>359808</v>
      </c>
      <c r="H6457" s="12">
        <v>184</v>
      </c>
      <c r="I6457" s="13">
        <v>541524.31999999995</v>
      </c>
      <c r="J6457" s="12">
        <v>173</v>
      </c>
      <c r="K6457" s="13">
        <v>411192.16</v>
      </c>
      <c r="L6457" s="11">
        <v>-0.375</v>
      </c>
      <c r="M6457" s="14">
        <v>-0.33556446735393203</v>
      </c>
      <c r="N6457" s="11">
        <v>-0.33526011560693603</v>
      </c>
      <c r="O6457" s="11">
        <v>-0.124963861178676</v>
      </c>
    </row>
    <row r="6458" spans="2:15" x14ac:dyDescent="0.25">
      <c r="B6458" t="s">
        <v>13</v>
      </c>
      <c r="C6458" t="s">
        <v>35</v>
      </c>
      <c r="D6458" t="s">
        <v>1073</v>
      </c>
      <c r="E6458" t="s">
        <v>6</v>
      </c>
      <c r="F6458" s="12">
        <v>78</v>
      </c>
      <c r="G6458" s="13">
        <v>334248.3849</v>
      </c>
      <c r="H6458" s="12">
        <v>103</v>
      </c>
      <c r="I6458" s="13">
        <v>422568.28</v>
      </c>
      <c r="J6458" s="12">
        <v>68</v>
      </c>
      <c r="K6458" s="13">
        <v>209705</v>
      </c>
      <c r="L6458" s="11">
        <v>-0.242718446601942</v>
      </c>
      <c r="M6458" s="14">
        <v>-0.209007394260639</v>
      </c>
      <c r="N6458" s="11">
        <v>0.14705882352941199</v>
      </c>
      <c r="O6458" s="11">
        <v>0.59389802293698302</v>
      </c>
    </row>
    <row r="6459" spans="2:15" x14ac:dyDescent="0.25">
      <c r="B6459" t="s">
        <v>13</v>
      </c>
      <c r="C6459" t="s">
        <v>35</v>
      </c>
      <c r="D6459" t="s">
        <v>1567</v>
      </c>
      <c r="E6459" t="s">
        <v>28</v>
      </c>
      <c r="F6459" s="12"/>
      <c r="G6459" s="13"/>
      <c r="H6459" s="12"/>
      <c r="I6459" s="13"/>
      <c r="J6459" s="12">
        <v>194</v>
      </c>
      <c r="K6459" s="13">
        <v>215246</v>
      </c>
      <c r="L6459" s="11"/>
      <c r="M6459" s="14"/>
      <c r="N6459" s="11"/>
      <c r="O6459" s="11"/>
    </row>
    <row r="6460" spans="2:15" x14ac:dyDescent="0.25">
      <c r="B6460" t="s">
        <v>13</v>
      </c>
      <c r="C6460" t="s">
        <v>35</v>
      </c>
      <c r="D6460" t="s">
        <v>1657</v>
      </c>
      <c r="E6460" t="s">
        <v>28</v>
      </c>
      <c r="F6460" s="12">
        <v>152</v>
      </c>
      <c r="G6460" s="13">
        <v>154716</v>
      </c>
      <c r="H6460" s="12">
        <v>115</v>
      </c>
      <c r="I6460" s="13">
        <v>117688</v>
      </c>
      <c r="J6460" s="12">
        <v>441</v>
      </c>
      <c r="K6460" s="13">
        <v>490404</v>
      </c>
      <c r="L6460" s="11">
        <v>0.32173913043478303</v>
      </c>
      <c r="M6460" s="14">
        <v>0.31462850927877101</v>
      </c>
      <c r="N6460" s="11">
        <v>-0.65532879818594103</v>
      </c>
      <c r="O6460" s="11">
        <v>-0.68451317689088997</v>
      </c>
    </row>
    <row r="6461" spans="2:15" x14ac:dyDescent="0.25">
      <c r="B6461" t="s">
        <v>13</v>
      </c>
      <c r="C6461" t="s">
        <v>35</v>
      </c>
      <c r="D6461" t="s">
        <v>1074</v>
      </c>
      <c r="E6461" t="s">
        <v>23</v>
      </c>
      <c r="F6461" s="12">
        <v>519</v>
      </c>
      <c r="G6461" s="13">
        <v>1528095.852</v>
      </c>
      <c r="H6461" s="12">
        <v>836</v>
      </c>
      <c r="I6461" s="13">
        <v>2302534.13</v>
      </c>
      <c r="J6461" s="12">
        <v>1691</v>
      </c>
      <c r="K6461" s="13">
        <v>4981897.8205000004</v>
      </c>
      <c r="L6461" s="11">
        <v>-0.37918660287081302</v>
      </c>
      <c r="M6461" s="14">
        <v>-0.33634171494343901</v>
      </c>
      <c r="N6461" s="11">
        <v>-0.69308101714961601</v>
      </c>
      <c r="O6461" s="11">
        <v>-0.69327033450745601</v>
      </c>
    </row>
    <row r="6462" spans="2:15" x14ac:dyDescent="0.25">
      <c r="B6462" t="s">
        <v>13</v>
      </c>
      <c r="C6462" t="s">
        <v>35</v>
      </c>
      <c r="D6462" t="s">
        <v>1075</v>
      </c>
      <c r="E6462" t="s">
        <v>30</v>
      </c>
      <c r="F6462" s="12">
        <v>158</v>
      </c>
      <c r="G6462" s="13">
        <v>609571.58999999904</v>
      </c>
      <c r="H6462" s="12">
        <v>152</v>
      </c>
      <c r="I6462" s="13">
        <v>552758.4</v>
      </c>
      <c r="J6462" s="12">
        <v>980</v>
      </c>
      <c r="K6462" s="13">
        <v>2855332.1599999801</v>
      </c>
      <c r="L6462" s="11">
        <v>3.94736842105263E-2</v>
      </c>
      <c r="M6462" s="14">
        <v>0.10278123317528801</v>
      </c>
      <c r="N6462" s="11">
        <v>-0.83877551020408203</v>
      </c>
      <c r="O6462" s="11">
        <v>-0.78651464843935903</v>
      </c>
    </row>
    <row r="6463" spans="2:15" x14ac:dyDescent="0.25">
      <c r="B6463" t="s">
        <v>13</v>
      </c>
      <c r="C6463" t="s">
        <v>35</v>
      </c>
      <c r="D6463" t="s">
        <v>1076</v>
      </c>
      <c r="E6463" t="s">
        <v>30</v>
      </c>
      <c r="F6463" s="12">
        <v>452</v>
      </c>
      <c r="G6463" s="13">
        <v>1300216.02</v>
      </c>
      <c r="H6463" s="12">
        <v>468</v>
      </c>
      <c r="I6463" s="13">
        <v>1253149</v>
      </c>
      <c r="J6463" s="12">
        <v>998</v>
      </c>
      <c r="K6463" s="13">
        <v>2129942</v>
      </c>
      <c r="L6463" s="11">
        <v>-3.4188034188034198E-2</v>
      </c>
      <c r="M6463" s="14">
        <v>3.7558997373815697E-2</v>
      </c>
      <c r="N6463" s="11">
        <v>-0.54709418837675305</v>
      </c>
      <c r="O6463" s="11">
        <v>-0.38955332117024699</v>
      </c>
    </row>
    <row r="6464" spans="2:15" x14ac:dyDescent="0.25">
      <c r="B6464" t="s">
        <v>13</v>
      </c>
      <c r="C6464" t="s">
        <v>35</v>
      </c>
      <c r="D6464" t="s">
        <v>1077</v>
      </c>
      <c r="E6464" t="s">
        <v>6</v>
      </c>
      <c r="F6464" s="12">
        <v>71</v>
      </c>
      <c r="G6464" s="13">
        <v>336696.73200000002</v>
      </c>
      <c r="H6464" s="12">
        <v>62</v>
      </c>
      <c r="I6464" s="13">
        <v>256352.72</v>
      </c>
      <c r="J6464" s="12">
        <v>59</v>
      </c>
      <c r="K6464" s="13">
        <v>221603</v>
      </c>
      <c r="L6464" s="11">
        <v>0.14516129032258099</v>
      </c>
      <c r="M6464" s="14">
        <v>0.31341197393965697</v>
      </c>
      <c r="N6464" s="11">
        <v>0.20338983050847401</v>
      </c>
      <c r="O6464" s="11">
        <v>0.519369015762422</v>
      </c>
    </row>
    <row r="6465" spans="2:15" x14ac:dyDescent="0.25">
      <c r="B6465" t="s">
        <v>13</v>
      </c>
      <c r="C6465" t="s">
        <v>35</v>
      </c>
      <c r="D6465" t="s">
        <v>1078</v>
      </c>
      <c r="E6465" t="s">
        <v>6</v>
      </c>
      <c r="F6465" s="12">
        <v>22</v>
      </c>
      <c r="G6465" s="13">
        <v>10951.0296</v>
      </c>
      <c r="H6465" s="12" t="s">
        <v>69</v>
      </c>
      <c r="I6465" s="13">
        <v>700.96</v>
      </c>
      <c r="J6465" s="12" t="s">
        <v>69</v>
      </c>
      <c r="K6465" s="13">
        <v>920</v>
      </c>
      <c r="L6465" s="11" t="s">
        <v>70</v>
      </c>
      <c r="M6465" s="14">
        <v>14.622902305409699</v>
      </c>
      <c r="N6465" s="11" t="s">
        <v>70</v>
      </c>
      <c r="O6465" s="11">
        <v>10.9032930434783</v>
      </c>
    </row>
    <row r="6466" spans="2:15" x14ac:dyDescent="0.25">
      <c r="B6466" t="s">
        <v>13</v>
      </c>
      <c r="C6466" t="s">
        <v>35</v>
      </c>
      <c r="D6466" t="s">
        <v>1079</v>
      </c>
      <c r="E6466" t="s">
        <v>23</v>
      </c>
      <c r="F6466" s="12">
        <v>3233</v>
      </c>
      <c r="G6466" s="13">
        <v>16189139.6347601</v>
      </c>
      <c r="H6466" s="12">
        <v>4292</v>
      </c>
      <c r="I6466" s="13">
        <v>18982775.43</v>
      </c>
      <c r="J6466" s="12">
        <v>4369</v>
      </c>
      <c r="K6466" s="13">
        <v>18115829.600000001</v>
      </c>
      <c r="L6466" s="11">
        <v>-0.24673811742777299</v>
      </c>
      <c r="M6466" s="14">
        <v>-0.147166877970062</v>
      </c>
      <c r="N6466" s="11">
        <v>-0.26001373311970699</v>
      </c>
      <c r="O6466" s="11">
        <v>-0.106353946122341</v>
      </c>
    </row>
    <row r="6467" spans="2:15" x14ac:dyDescent="0.25">
      <c r="B6467" t="s">
        <v>13</v>
      </c>
      <c r="C6467" t="s">
        <v>35</v>
      </c>
      <c r="D6467" t="s">
        <v>1080</v>
      </c>
      <c r="E6467" t="s">
        <v>6</v>
      </c>
      <c r="F6467" s="12">
        <v>185</v>
      </c>
      <c r="G6467" s="13">
        <v>989464.23460799898</v>
      </c>
      <c r="H6467" s="12">
        <v>128</v>
      </c>
      <c r="I6467" s="13">
        <v>519497.68</v>
      </c>
      <c r="J6467" s="12">
        <v>129</v>
      </c>
      <c r="K6467" s="13">
        <v>440269.03</v>
      </c>
      <c r="L6467" s="11">
        <v>0.4453125</v>
      </c>
      <c r="M6467" s="14">
        <v>0.90465573322290804</v>
      </c>
      <c r="N6467" s="11">
        <v>0.434108527131783</v>
      </c>
      <c r="O6467" s="11">
        <v>1.2474082144910299</v>
      </c>
    </row>
    <row r="6468" spans="2:15" x14ac:dyDescent="0.25">
      <c r="B6468" t="s">
        <v>13</v>
      </c>
      <c r="C6468" t="s">
        <v>35</v>
      </c>
      <c r="D6468" t="s">
        <v>1081</v>
      </c>
      <c r="E6468" t="s">
        <v>6</v>
      </c>
      <c r="F6468" s="12">
        <v>25</v>
      </c>
      <c r="G6468" s="13">
        <v>75535.6005</v>
      </c>
      <c r="H6468" s="12">
        <v>43</v>
      </c>
      <c r="I6468" s="13">
        <v>127391.67999999999</v>
      </c>
      <c r="J6468" s="12">
        <v>26</v>
      </c>
      <c r="K6468" s="13">
        <v>50323</v>
      </c>
      <c r="L6468" s="11">
        <v>-0.418604651162791</v>
      </c>
      <c r="M6468" s="14">
        <v>-0.40706017457340998</v>
      </c>
      <c r="N6468" s="11">
        <v>-3.8461538461538401E-2</v>
      </c>
      <c r="O6468" s="11">
        <v>0.50101545019176097</v>
      </c>
    </row>
    <row r="6469" spans="2:15" x14ac:dyDescent="0.25">
      <c r="B6469" t="s">
        <v>13</v>
      </c>
      <c r="C6469" t="s">
        <v>35</v>
      </c>
      <c r="D6469" t="s">
        <v>1082</v>
      </c>
      <c r="E6469" t="s">
        <v>23</v>
      </c>
      <c r="F6469" s="12">
        <v>3833</v>
      </c>
      <c r="G6469" s="13">
        <v>11100694.745200001</v>
      </c>
      <c r="H6469" s="12">
        <v>4714</v>
      </c>
      <c r="I6469" s="13">
        <v>11779695.7612</v>
      </c>
      <c r="J6469" s="12">
        <v>5146</v>
      </c>
      <c r="K6469" s="13">
        <v>11604777.267999999</v>
      </c>
      <c r="L6469" s="11">
        <v>-0.18689011455239701</v>
      </c>
      <c r="M6469" s="14">
        <v>-5.7641642854349397E-2</v>
      </c>
      <c r="N6469" s="11">
        <v>-0.25514963078118902</v>
      </c>
      <c r="O6469" s="11">
        <v>-4.3437500880779203E-2</v>
      </c>
    </row>
    <row r="6470" spans="2:15" x14ac:dyDescent="0.25">
      <c r="B6470" t="s">
        <v>13</v>
      </c>
      <c r="C6470" t="s">
        <v>35</v>
      </c>
      <c r="D6470" t="s">
        <v>1083</v>
      </c>
      <c r="E6470" t="s">
        <v>6</v>
      </c>
      <c r="F6470" s="12">
        <v>116</v>
      </c>
      <c r="G6470" s="13">
        <v>519876.51329999999</v>
      </c>
      <c r="H6470" s="12">
        <v>118</v>
      </c>
      <c r="I6470" s="13">
        <v>419428.88</v>
      </c>
      <c r="J6470" s="12">
        <v>127</v>
      </c>
      <c r="K6470" s="13">
        <v>419939</v>
      </c>
      <c r="L6470" s="11">
        <v>-1.6949152542372801E-2</v>
      </c>
      <c r="M6470" s="14">
        <v>0.239486687945762</v>
      </c>
      <c r="N6470" s="11">
        <v>-8.66141732283464E-2</v>
      </c>
      <c r="O6470" s="11">
        <v>0.237981024148746</v>
      </c>
    </row>
    <row r="6471" spans="2:15" x14ac:dyDescent="0.25">
      <c r="B6471" t="s">
        <v>13</v>
      </c>
      <c r="C6471" t="s">
        <v>35</v>
      </c>
      <c r="D6471" t="s">
        <v>1084</v>
      </c>
      <c r="E6471" t="s">
        <v>23</v>
      </c>
      <c r="F6471" s="12">
        <v>1307</v>
      </c>
      <c r="G6471" s="13">
        <v>7073206.0620000297</v>
      </c>
      <c r="H6471" s="12">
        <v>1638</v>
      </c>
      <c r="I6471" s="13">
        <v>7344178.0099999998</v>
      </c>
      <c r="J6471" s="12">
        <v>1267</v>
      </c>
      <c r="K6471" s="13">
        <v>5604108.4500000002</v>
      </c>
      <c r="L6471" s="11">
        <v>-0.202075702075702</v>
      </c>
      <c r="M6471" s="14">
        <v>-3.6896157423065401E-2</v>
      </c>
      <c r="N6471" s="11">
        <v>3.1570639305445999E-2</v>
      </c>
      <c r="O6471" s="11">
        <v>0.26214653501218899</v>
      </c>
    </row>
    <row r="6472" spans="2:15" x14ac:dyDescent="0.25">
      <c r="B6472" t="s">
        <v>13</v>
      </c>
      <c r="C6472" t="s">
        <v>35</v>
      </c>
      <c r="D6472" t="s">
        <v>1658</v>
      </c>
      <c r="E6472" t="s">
        <v>23</v>
      </c>
      <c r="F6472" s="12">
        <v>12</v>
      </c>
      <c r="G6472" s="13">
        <v>12424.83</v>
      </c>
      <c r="H6472" s="12" t="s">
        <v>69</v>
      </c>
      <c r="I6472" s="13">
        <v>1910</v>
      </c>
      <c r="J6472" s="12">
        <v>10</v>
      </c>
      <c r="K6472" s="13">
        <v>7356</v>
      </c>
      <c r="L6472" s="11" t="s">
        <v>70</v>
      </c>
      <c r="M6472" s="14">
        <v>5.5051465968586397</v>
      </c>
      <c r="N6472" s="11">
        <v>0.2</v>
      </c>
      <c r="O6472" s="11">
        <v>0.68907422512234895</v>
      </c>
    </row>
    <row r="6473" spans="2:15" x14ac:dyDescent="0.25">
      <c r="B6473" t="s">
        <v>13</v>
      </c>
      <c r="C6473" t="s">
        <v>35</v>
      </c>
      <c r="D6473" t="s">
        <v>1085</v>
      </c>
      <c r="E6473" t="s">
        <v>19</v>
      </c>
      <c r="F6473" s="12">
        <v>740</v>
      </c>
      <c r="G6473" s="13">
        <v>2499135.1691999999</v>
      </c>
      <c r="H6473" s="12">
        <v>2395</v>
      </c>
      <c r="I6473" s="13">
        <v>7466336.9299999997</v>
      </c>
      <c r="J6473" s="12">
        <v>2343</v>
      </c>
      <c r="K6473" s="13">
        <v>6584835.0099999998</v>
      </c>
      <c r="L6473" s="11">
        <v>-0.69102296450939504</v>
      </c>
      <c r="M6473" s="14">
        <v>-0.66527961534144098</v>
      </c>
      <c r="N6473" s="11">
        <v>-0.68416559965855706</v>
      </c>
      <c r="O6473" s="11">
        <v>-0.620471102859113</v>
      </c>
    </row>
    <row r="6474" spans="2:15" x14ac:dyDescent="0.25">
      <c r="B6474" t="s">
        <v>13</v>
      </c>
      <c r="C6474" t="s">
        <v>35</v>
      </c>
      <c r="D6474" t="s">
        <v>1568</v>
      </c>
      <c r="E6474" t="s">
        <v>28</v>
      </c>
      <c r="F6474" s="12"/>
      <c r="G6474" s="13"/>
      <c r="H6474" s="12" t="s">
        <v>69</v>
      </c>
      <c r="I6474" s="13">
        <v>633</v>
      </c>
      <c r="J6474" s="12">
        <v>11</v>
      </c>
      <c r="K6474" s="13">
        <v>6578</v>
      </c>
      <c r="L6474" s="11" t="s">
        <v>70</v>
      </c>
      <c r="M6474" s="14"/>
      <c r="N6474" s="11"/>
      <c r="O6474" s="11"/>
    </row>
    <row r="6475" spans="2:15" x14ac:dyDescent="0.25">
      <c r="B6475" t="s">
        <v>13</v>
      </c>
      <c r="C6475" t="s">
        <v>35</v>
      </c>
      <c r="D6475" t="s">
        <v>1659</v>
      </c>
      <c r="E6475" t="s">
        <v>6</v>
      </c>
      <c r="F6475" s="12" t="s">
        <v>69</v>
      </c>
      <c r="G6475" s="13">
        <v>639.16650000000004</v>
      </c>
      <c r="H6475" s="12"/>
      <c r="I6475" s="13"/>
      <c r="J6475" s="12" t="s">
        <v>69</v>
      </c>
      <c r="K6475" s="13">
        <v>2164</v>
      </c>
      <c r="L6475" s="11" t="s">
        <v>70</v>
      </c>
      <c r="M6475" s="14"/>
      <c r="N6475" s="11" t="s">
        <v>70</v>
      </c>
      <c r="O6475" s="11">
        <v>-0.70463655268022196</v>
      </c>
    </row>
    <row r="6476" spans="2:15" x14ac:dyDescent="0.25">
      <c r="B6476" t="s">
        <v>13</v>
      </c>
      <c r="C6476" t="s">
        <v>35</v>
      </c>
      <c r="D6476" t="s">
        <v>1086</v>
      </c>
      <c r="E6476" t="s">
        <v>6</v>
      </c>
      <c r="F6476" s="12">
        <v>53</v>
      </c>
      <c r="G6476" s="13">
        <v>164110.8897</v>
      </c>
      <c r="H6476" s="12">
        <v>82</v>
      </c>
      <c r="I6476" s="13">
        <v>252358.08</v>
      </c>
      <c r="J6476" s="12">
        <v>80</v>
      </c>
      <c r="K6476" s="13">
        <v>210229</v>
      </c>
      <c r="L6476" s="11">
        <v>-0.353658536585366</v>
      </c>
      <c r="M6476" s="14">
        <v>-0.34969036973177198</v>
      </c>
      <c r="N6476" s="11">
        <v>-0.33750000000000002</v>
      </c>
      <c r="O6476" s="11">
        <v>-0.219370830380204</v>
      </c>
    </row>
    <row r="6477" spans="2:15" x14ac:dyDescent="0.25">
      <c r="B6477" t="s">
        <v>13</v>
      </c>
      <c r="C6477" t="s">
        <v>35</v>
      </c>
      <c r="D6477" t="s">
        <v>1088</v>
      </c>
      <c r="E6477" t="s">
        <v>17</v>
      </c>
      <c r="F6477" s="12">
        <v>214</v>
      </c>
      <c r="G6477" s="13">
        <v>1550734.2407760001</v>
      </c>
      <c r="H6477" s="12">
        <v>266</v>
      </c>
      <c r="I6477" s="13">
        <v>1795730.9532999999</v>
      </c>
      <c r="J6477" s="12">
        <v>250</v>
      </c>
      <c r="K6477" s="13">
        <v>1320290.3899999999</v>
      </c>
      <c r="L6477" s="11">
        <v>-0.19548872180451099</v>
      </c>
      <c r="M6477" s="14">
        <v>-0.13643286154519299</v>
      </c>
      <c r="N6477" s="11">
        <v>-0.14399999999999999</v>
      </c>
      <c r="O6477" s="11">
        <v>0.17454027729157601</v>
      </c>
    </row>
    <row r="6478" spans="2:15" x14ac:dyDescent="0.25">
      <c r="B6478" t="s">
        <v>13</v>
      </c>
      <c r="C6478" t="s">
        <v>35</v>
      </c>
      <c r="D6478" t="s">
        <v>1089</v>
      </c>
      <c r="E6478" t="s">
        <v>23</v>
      </c>
      <c r="F6478" s="12" t="s">
        <v>69</v>
      </c>
      <c r="G6478" s="13">
        <v>9353.82</v>
      </c>
      <c r="H6478" s="12" t="s">
        <v>69</v>
      </c>
      <c r="I6478" s="13">
        <v>10637</v>
      </c>
      <c r="J6478" s="12">
        <v>6</v>
      </c>
      <c r="K6478" s="13">
        <v>11221</v>
      </c>
      <c r="L6478" s="11" t="s">
        <v>70</v>
      </c>
      <c r="M6478" s="14">
        <v>-0.120633637303751</v>
      </c>
      <c r="N6478" s="11" t="s">
        <v>70</v>
      </c>
      <c r="O6478" s="11">
        <v>-0.166400499064255</v>
      </c>
    </row>
    <row r="6479" spans="2:15" x14ac:dyDescent="0.25">
      <c r="B6479" t="s">
        <v>13</v>
      </c>
      <c r="C6479" t="s">
        <v>35</v>
      </c>
      <c r="D6479" t="s">
        <v>1662</v>
      </c>
      <c r="E6479" t="s">
        <v>28</v>
      </c>
      <c r="F6479" s="12">
        <v>3136</v>
      </c>
      <c r="G6479" s="13">
        <v>6142901.75</v>
      </c>
      <c r="H6479" s="12">
        <v>3234</v>
      </c>
      <c r="I6479" s="13">
        <v>5697688.5</v>
      </c>
      <c r="J6479" s="12">
        <v>4018</v>
      </c>
      <c r="K6479" s="13">
        <v>5905800.2000000002</v>
      </c>
      <c r="L6479" s="11">
        <v>-3.03030303030303E-2</v>
      </c>
      <c r="M6479" s="14">
        <v>7.8139275251709606E-2</v>
      </c>
      <c r="N6479" s="11">
        <v>-0.219512195121951</v>
      </c>
      <c r="O6479" s="11">
        <v>4.0147235255266499E-2</v>
      </c>
    </row>
    <row r="6480" spans="2:15" x14ac:dyDescent="0.25">
      <c r="B6480" t="s">
        <v>13</v>
      </c>
      <c r="C6480" t="s">
        <v>35</v>
      </c>
      <c r="D6480" t="s">
        <v>1091</v>
      </c>
      <c r="E6480" t="s">
        <v>29</v>
      </c>
      <c r="F6480" s="12">
        <v>1290</v>
      </c>
      <c r="G6480" s="13">
        <v>8476074.5166000109</v>
      </c>
      <c r="H6480" s="12">
        <v>1207</v>
      </c>
      <c r="I6480" s="13">
        <v>7503664.9900000095</v>
      </c>
      <c r="J6480" s="12">
        <v>1250</v>
      </c>
      <c r="K6480" s="13">
        <v>6340523.7500000196</v>
      </c>
      <c r="L6480" s="11">
        <v>6.8765534382767099E-2</v>
      </c>
      <c r="M6480" s="14">
        <v>0.1295912767822</v>
      </c>
      <c r="N6480" s="11">
        <v>3.2000000000000001E-2</v>
      </c>
      <c r="O6480" s="11">
        <v>0.33680983634829598</v>
      </c>
    </row>
    <row r="6481" spans="2:15" x14ac:dyDescent="0.25">
      <c r="B6481" t="s">
        <v>13</v>
      </c>
      <c r="C6481" t="s">
        <v>35</v>
      </c>
      <c r="D6481" t="s">
        <v>1093</v>
      </c>
      <c r="E6481" t="s">
        <v>6</v>
      </c>
      <c r="F6481" s="12">
        <v>134</v>
      </c>
      <c r="G6481" s="13">
        <v>564408.81114000001</v>
      </c>
      <c r="H6481" s="12">
        <v>236</v>
      </c>
      <c r="I6481" s="13">
        <v>1017456.8784</v>
      </c>
      <c r="J6481" s="12">
        <v>208</v>
      </c>
      <c r="K6481" s="13">
        <v>671036.55000000005</v>
      </c>
      <c r="L6481" s="11">
        <v>-0.43220338983050799</v>
      </c>
      <c r="M6481" s="14">
        <v>-0.44527495648998999</v>
      </c>
      <c r="N6481" s="11">
        <v>-0.355769230769231</v>
      </c>
      <c r="O6481" s="11">
        <v>-0.15890004629405</v>
      </c>
    </row>
    <row r="6482" spans="2:15" x14ac:dyDescent="0.25">
      <c r="B6482" t="s">
        <v>13</v>
      </c>
      <c r="C6482" t="s">
        <v>35</v>
      </c>
      <c r="D6482" t="s">
        <v>1094</v>
      </c>
      <c r="E6482" t="s">
        <v>17</v>
      </c>
      <c r="F6482" s="12">
        <v>1987</v>
      </c>
      <c r="G6482" s="13">
        <v>7797483.3268620204</v>
      </c>
      <c r="H6482" s="12">
        <v>2492</v>
      </c>
      <c r="I6482" s="13">
        <v>8695087.8495000191</v>
      </c>
      <c r="J6482" s="12">
        <v>2827</v>
      </c>
      <c r="K6482" s="13">
        <v>8640257.9045000095</v>
      </c>
      <c r="L6482" s="11">
        <v>-0.202648475120385</v>
      </c>
      <c r="M6482" s="14">
        <v>-0.103231219531567</v>
      </c>
      <c r="N6482" s="11">
        <v>-0.29713477184294301</v>
      </c>
      <c r="O6482" s="11">
        <v>-9.7540442305438693E-2</v>
      </c>
    </row>
    <row r="6483" spans="2:15" x14ac:dyDescent="0.25">
      <c r="B6483" t="s">
        <v>13</v>
      </c>
      <c r="C6483" t="s">
        <v>35</v>
      </c>
      <c r="D6483" t="s">
        <v>1095</v>
      </c>
      <c r="E6483" t="s">
        <v>6</v>
      </c>
      <c r="F6483" s="12">
        <v>80</v>
      </c>
      <c r="G6483" s="13">
        <v>348532.11825599999</v>
      </c>
      <c r="H6483" s="12">
        <v>62</v>
      </c>
      <c r="I6483" s="13">
        <v>212449.57759999999</v>
      </c>
      <c r="J6483" s="12">
        <v>91</v>
      </c>
      <c r="K6483" s="13">
        <v>380778.51</v>
      </c>
      <c r="L6483" s="11">
        <v>0.29032258064516098</v>
      </c>
      <c r="M6483" s="14">
        <v>0.64054041525192495</v>
      </c>
      <c r="N6483" s="11">
        <v>-0.120879120879121</v>
      </c>
      <c r="O6483" s="11">
        <v>-8.4685429710831303E-2</v>
      </c>
    </row>
    <row r="6484" spans="2:15" x14ac:dyDescent="0.25">
      <c r="B6484" t="s">
        <v>13</v>
      </c>
      <c r="C6484" t="s">
        <v>35</v>
      </c>
      <c r="D6484" t="s">
        <v>1096</v>
      </c>
      <c r="E6484" t="s">
        <v>19</v>
      </c>
      <c r="F6484" s="12">
        <v>237</v>
      </c>
      <c r="G6484" s="13">
        <v>1064571.9743999999</v>
      </c>
      <c r="H6484" s="12">
        <v>215</v>
      </c>
      <c r="I6484" s="13">
        <v>819423.49</v>
      </c>
      <c r="J6484" s="12">
        <v>203</v>
      </c>
      <c r="K6484" s="13">
        <v>1163897.3600000001</v>
      </c>
      <c r="L6484" s="11">
        <v>0.102325581395349</v>
      </c>
      <c r="M6484" s="14">
        <v>0.29917190243106001</v>
      </c>
      <c r="N6484" s="11">
        <v>0.167487684729064</v>
      </c>
      <c r="O6484" s="11">
        <v>-8.5338612332621105E-2</v>
      </c>
    </row>
    <row r="6485" spans="2:15" x14ac:dyDescent="0.25">
      <c r="B6485" t="s">
        <v>13</v>
      </c>
      <c r="C6485" t="s">
        <v>35</v>
      </c>
      <c r="D6485" t="s">
        <v>1097</v>
      </c>
      <c r="E6485" t="s">
        <v>28</v>
      </c>
      <c r="F6485" s="12"/>
      <c r="G6485" s="13"/>
      <c r="H6485" s="12"/>
      <c r="I6485" s="13"/>
      <c r="J6485" s="12">
        <v>27</v>
      </c>
      <c r="K6485" s="13">
        <v>75688.600000000006</v>
      </c>
      <c r="L6485" s="11"/>
      <c r="M6485" s="14"/>
      <c r="N6485" s="11"/>
      <c r="O6485" s="11"/>
    </row>
    <row r="6486" spans="2:15" x14ac:dyDescent="0.25">
      <c r="B6486" t="s">
        <v>13</v>
      </c>
      <c r="C6486" t="s">
        <v>35</v>
      </c>
      <c r="D6486" t="s">
        <v>1098</v>
      </c>
      <c r="E6486" t="s">
        <v>6</v>
      </c>
      <c r="F6486" s="12">
        <v>1340</v>
      </c>
      <c r="G6486" s="13">
        <v>4019724.7023999998</v>
      </c>
      <c r="H6486" s="12">
        <v>1078</v>
      </c>
      <c r="I6486" s="13">
        <v>3306547.3000000198</v>
      </c>
      <c r="J6486" s="12">
        <v>924</v>
      </c>
      <c r="K6486" s="13">
        <v>3048387.6199999899</v>
      </c>
      <c r="L6486" s="11">
        <v>0.24304267161410001</v>
      </c>
      <c r="M6486" s="14">
        <v>0.21568643593877601</v>
      </c>
      <c r="N6486" s="11">
        <v>0.45021645021645001</v>
      </c>
      <c r="O6486" s="11">
        <v>0.31863962313297001</v>
      </c>
    </row>
    <row r="6487" spans="2:15" x14ac:dyDescent="0.25">
      <c r="B6487" t="s">
        <v>13</v>
      </c>
      <c r="C6487" t="s">
        <v>35</v>
      </c>
      <c r="D6487" t="s">
        <v>1099</v>
      </c>
      <c r="E6487" t="s">
        <v>17</v>
      </c>
      <c r="F6487" s="12">
        <v>1494</v>
      </c>
      <c r="G6487" s="13">
        <v>5611540.3435199996</v>
      </c>
      <c r="H6487" s="12">
        <v>1879</v>
      </c>
      <c r="I6487" s="13">
        <v>6441168.53259998</v>
      </c>
      <c r="J6487" s="12">
        <v>1278</v>
      </c>
      <c r="K6487" s="13">
        <v>3594908.04</v>
      </c>
      <c r="L6487" s="11">
        <v>-0.20489622139435901</v>
      </c>
      <c r="M6487" s="14">
        <v>-0.12880088215066399</v>
      </c>
      <c r="N6487" s="11">
        <v>0.169014084507042</v>
      </c>
      <c r="O6487" s="11">
        <v>0.56096909325113198</v>
      </c>
    </row>
    <row r="6488" spans="2:15" x14ac:dyDescent="0.25">
      <c r="B6488" t="s">
        <v>13</v>
      </c>
      <c r="C6488" t="s">
        <v>35</v>
      </c>
      <c r="D6488" t="s">
        <v>1494</v>
      </c>
      <c r="E6488" t="s">
        <v>28</v>
      </c>
      <c r="F6488" s="12"/>
      <c r="G6488" s="13"/>
      <c r="H6488" s="12">
        <v>26</v>
      </c>
      <c r="I6488" s="13">
        <v>253265</v>
      </c>
      <c r="J6488" s="12"/>
      <c r="K6488" s="13"/>
      <c r="L6488" s="11"/>
      <c r="M6488" s="14"/>
      <c r="N6488" s="11"/>
      <c r="O6488" s="11"/>
    </row>
    <row r="6489" spans="2:15" x14ac:dyDescent="0.25">
      <c r="B6489" t="s">
        <v>13</v>
      </c>
      <c r="C6489" t="s">
        <v>35</v>
      </c>
      <c r="D6489" t="s">
        <v>1494</v>
      </c>
      <c r="E6489" t="s">
        <v>29</v>
      </c>
      <c r="F6489" s="12">
        <v>46</v>
      </c>
      <c r="G6489" s="13">
        <v>510846</v>
      </c>
      <c r="H6489" s="12"/>
      <c r="I6489" s="13"/>
      <c r="J6489" s="12" t="s">
        <v>69</v>
      </c>
      <c r="K6489" s="13">
        <v>16540</v>
      </c>
      <c r="L6489" s="11"/>
      <c r="M6489" s="14"/>
      <c r="N6489" s="11" t="s">
        <v>70</v>
      </c>
      <c r="O6489" s="11">
        <v>29.885489721886302</v>
      </c>
    </row>
    <row r="6490" spans="2:15" x14ac:dyDescent="0.25">
      <c r="B6490" t="s">
        <v>13</v>
      </c>
      <c r="C6490" t="s">
        <v>35</v>
      </c>
      <c r="D6490" t="s">
        <v>1100</v>
      </c>
      <c r="E6490" t="s">
        <v>6</v>
      </c>
      <c r="F6490" s="12">
        <v>224</v>
      </c>
      <c r="G6490" s="13">
        <v>1021768.6932</v>
      </c>
      <c r="H6490" s="12">
        <v>331</v>
      </c>
      <c r="I6490" s="13">
        <v>1389716.5776</v>
      </c>
      <c r="J6490" s="12">
        <v>641</v>
      </c>
      <c r="K6490" s="13">
        <v>2609302.94</v>
      </c>
      <c r="L6490" s="11">
        <v>-0.323262839879154</v>
      </c>
      <c r="M6490" s="14">
        <v>-0.26476469398921498</v>
      </c>
      <c r="N6490" s="11">
        <v>-0.65054602184087396</v>
      </c>
      <c r="O6490" s="11">
        <v>-0.60841315987633104</v>
      </c>
    </row>
    <row r="6491" spans="2:15" x14ac:dyDescent="0.25">
      <c r="B6491" t="s">
        <v>13</v>
      </c>
      <c r="C6491" t="s">
        <v>35</v>
      </c>
      <c r="D6491" t="s">
        <v>1495</v>
      </c>
      <c r="E6491" t="s">
        <v>28</v>
      </c>
      <c r="F6491" s="12"/>
      <c r="G6491" s="13"/>
      <c r="H6491" s="12"/>
      <c r="I6491" s="13"/>
      <c r="J6491" s="12">
        <v>51</v>
      </c>
      <c r="K6491" s="13">
        <v>63663</v>
      </c>
      <c r="L6491" s="11"/>
      <c r="M6491" s="14"/>
      <c r="N6491" s="11"/>
      <c r="O6491" s="11"/>
    </row>
    <row r="6492" spans="2:15" x14ac:dyDescent="0.25">
      <c r="B6492" t="s">
        <v>13</v>
      </c>
      <c r="C6492" t="s">
        <v>35</v>
      </c>
      <c r="D6492" t="s">
        <v>1101</v>
      </c>
      <c r="E6492" t="s">
        <v>29</v>
      </c>
      <c r="F6492" s="12"/>
      <c r="G6492" s="13"/>
      <c r="H6492" s="12"/>
      <c r="I6492" s="13"/>
      <c r="J6492" s="12">
        <v>1609</v>
      </c>
      <c r="K6492" s="13">
        <v>3590247.9939999999</v>
      </c>
      <c r="L6492" s="11"/>
      <c r="M6492" s="14"/>
      <c r="N6492" s="11"/>
      <c r="O6492" s="11"/>
    </row>
    <row r="6493" spans="2:15" x14ac:dyDescent="0.25">
      <c r="B6493" t="s">
        <v>13</v>
      </c>
      <c r="C6493" t="s">
        <v>35</v>
      </c>
      <c r="D6493" t="s">
        <v>1102</v>
      </c>
      <c r="E6493" t="s">
        <v>6</v>
      </c>
      <c r="F6493" s="12">
        <v>186</v>
      </c>
      <c r="G6493" s="13">
        <v>872591.38619999995</v>
      </c>
      <c r="H6493" s="12">
        <v>320</v>
      </c>
      <c r="I6493" s="13">
        <v>1535732.9975999999</v>
      </c>
      <c r="J6493" s="12">
        <v>292</v>
      </c>
      <c r="K6493" s="13">
        <v>1094546.67</v>
      </c>
      <c r="L6493" s="11">
        <v>-0.41875000000000001</v>
      </c>
      <c r="M6493" s="14">
        <v>-0.43180788095088202</v>
      </c>
      <c r="N6493" s="11">
        <v>-0.36301369863013699</v>
      </c>
      <c r="O6493" s="11">
        <v>-0.20278284141141201</v>
      </c>
    </row>
    <row r="6494" spans="2:15" x14ac:dyDescent="0.25">
      <c r="B6494" t="s">
        <v>13</v>
      </c>
      <c r="C6494" t="s">
        <v>35</v>
      </c>
      <c r="D6494" t="s">
        <v>1103</v>
      </c>
      <c r="E6494" t="s">
        <v>6</v>
      </c>
      <c r="F6494" s="12">
        <v>618</v>
      </c>
      <c r="G6494" s="13">
        <v>1311894.0984</v>
      </c>
      <c r="H6494" s="12">
        <v>795</v>
      </c>
      <c r="I6494" s="13">
        <v>1411920.88</v>
      </c>
      <c r="J6494" s="12">
        <v>837</v>
      </c>
      <c r="K6494" s="13">
        <v>1312398.18</v>
      </c>
      <c r="L6494" s="11">
        <v>-0.22264150943396199</v>
      </c>
      <c r="M6494" s="14">
        <v>-7.0844466582293195E-2</v>
      </c>
      <c r="N6494" s="11">
        <v>-0.26164874551971301</v>
      </c>
      <c r="O6494" s="11">
        <v>-3.84091968186895E-4</v>
      </c>
    </row>
    <row r="6495" spans="2:15" x14ac:dyDescent="0.25">
      <c r="B6495" t="s">
        <v>13</v>
      </c>
      <c r="C6495" t="s">
        <v>35</v>
      </c>
      <c r="D6495" t="s">
        <v>1104</v>
      </c>
      <c r="E6495" t="s">
        <v>28</v>
      </c>
      <c r="F6495" s="12" t="s">
        <v>69</v>
      </c>
      <c r="G6495" s="13">
        <v>1555</v>
      </c>
      <c r="H6495" s="12"/>
      <c r="I6495" s="13"/>
      <c r="J6495" s="12" t="s">
        <v>69</v>
      </c>
      <c r="K6495" s="13">
        <v>1525</v>
      </c>
      <c r="L6495" s="11" t="s">
        <v>70</v>
      </c>
      <c r="M6495" s="14"/>
      <c r="N6495" s="11" t="s">
        <v>70</v>
      </c>
      <c r="O6495" s="11">
        <v>1.9672131147540999E-2</v>
      </c>
    </row>
    <row r="6496" spans="2:15" x14ac:dyDescent="0.25">
      <c r="B6496" t="s">
        <v>13</v>
      </c>
      <c r="C6496" t="s">
        <v>35</v>
      </c>
      <c r="D6496" t="s">
        <v>1571</v>
      </c>
      <c r="E6496" t="s">
        <v>28</v>
      </c>
      <c r="F6496" s="12"/>
      <c r="G6496" s="13"/>
      <c r="H6496" s="12"/>
      <c r="I6496" s="13"/>
      <c r="J6496" s="12">
        <v>14</v>
      </c>
      <c r="K6496" s="13">
        <v>43361</v>
      </c>
      <c r="L6496" s="11"/>
      <c r="M6496" s="14"/>
      <c r="N6496" s="11"/>
      <c r="O6496" s="11"/>
    </row>
    <row r="6497" spans="2:15" x14ac:dyDescent="0.25">
      <c r="B6497" t="s">
        <v>13</v>
      </c>
      <c r="C6497" t="s">
        <v>35</v>
      </c>
      <c r="D6497" t="s">
        <v>1105</v>
      </c>
      <c r="E6497" t="s">
        <v>28</v>
      </c>
      <c r="F6497" s="12">
        <v>143</v>
      </c>
      <c r="G6497" s="13">
        <v>644500</v>
      </c>
      <c r="H6497" s="12">
        <v>189</v>
      </c>
      <c r="I6497" s="13">
        <v>759771</v>
      </c>
      <c r="J6497" s="12">
        <v>183</v>
      </c>
      <c r="K6497" s="13">
        <v>573069.31999999995</v>
      </c>
      <c r="L6497" s="11">
        <v>-0.24338624338624301</v>
      </c>
      <c r="M6497" s="14">
        <v>-0.151718083475152</v>
      </c>
      <c r="N6497" s="11">
        <v>-0.218579234972678</v>
      </c>
      <c r="O6497" s="11">
        <v>0.124645793287276</v>
      </c>
    </row>
    <row r="6498" spans="2:15" x14ac:dyDescent="0.25">
      <c r="B6498" t="s">
        <v>13</v>
      </c>
      <c r="C6498" t="s">
        <v>35</v>
      </c>
      <c r="D6498" t="s">
        <v>1106</v>
      </c>
      <c r="E6498" t="s">
        <v>19</v>
      </c>
      <c r="F6498" s="12">
        <v>331</v>
      </c>
      <c r="G6498" s="13">
        <v>1694245.7690999999</v>
      </c>
      <c r="H6498" s="12">
        <v>225</v>
      </c>
      <c r="I6498" s="13">
        <v>969067.67</v>
      </c>
      <c r="J6498" s="12">
        <v>449</v>
      </c>
      <c r="K6498" s="13">
        <v>1238000.6499999999</v>
      </c>
      <c r="L6498" s="11">
        <v>0.47111111111111098</v>
      </c>
      <c r="M6498" s="14">
        <v>0.74832555202259998</v>
      </c>
      <c r="N6498" s="11">
        <v>-0.262806236080178</v>
      </c>
      <c r="O6498" s="11">
        <v>0.36853382839500498</v>
      </c>
    </row>
    <row r="6499" spans="2:15" x14ac:dyDescent="0.25">
      <c r="B6499" t="s">
        <v>13</v>
      </c>
      <c r="C6499" t="s">
        <v>35</v>
      </c>
      <c r="D6499" t="s">
        <v>1663</v>
      </c>
      <c r="E6499" t="s">
        <v>23</v>
      </c>
      <c r="F6499" s="12">
        <v>5</v>
      </c>
      <c r="G6499" s="13">
        <v>2292.27</v>
      </c>
      <c r="H6499" s="12">
        <v>15</v>
      </c>
      <c r="I6499" s="13">
        <v>12207</v>
      </c>
      <c r="J6499" s="12">
        <v>21</v>
      </c>
      <c r="K6499" s="13">
        <v>17230</v>
      </c>
      <c r="L6499" s="11">
        <v>-0.66666666666666696</v>
      </c>
      <c r="M6499" s="14">
        <v>-0.81221676087490802</v>
      </c>
      <c r="N6499" s="11">
        <v>-0.76190476190476197</v>
      </c>
      <c r="O6499" s="11">
        <v>-0.86696053395240902</v>
      </c>
    </row>
    <row r="6500" spans="2:15" x14ac:dyDescent="0.25">
      <c r="B6500" t="s">
        <v>13</v>
      </c>
      <c r="C6500" t="s">
        <v>35</v>
      </c>
      <c r="D6500" t="s">
        <v>1107</v>
      </c>
      <c r="E6500" t="s">
        <v>6</v>
      </c>
      <c r="F6500" s="12">
        <v>217</v>
      </c>
      <c r="G6500" s="13">
        <v>1218310.748712</v>
      </c>
      <c r="H6500" s="12">
        <v>355</v>
      </c>
      <c r="I6500" s="13">
        <v>1933284.66240001</v>
      </c>
      <c r="J6500" s="12">
        <v>282</v>
      </c>
      <c r="K6500" s="13">
        <v>1322228.55</v>
      </c>
      <c r="L6500" s="11">
        <v>-0.388732394366197</v>
      </c>
      <c r="M6500" s="14">
        <v>-0.369823403450805</v>
      </c>
      <c r="N6500" s="11">
        <v>-0.230496453900709</v>
      </c>
      <c r="O6500" s="11">
        <v>-7.8592918968510103E-2</v>
      </c>
    </row>
    <row r="6501" spans="2:15" x14ac:dyDescent="0.25">
      <c r="B6501" t="s">
        <v>13</v>
      </c>
      <c r="C6501" t="s">
        <v>35</v>
      </c>
      <c r="D6501" t="s">
        <v>1108</v>
      </c>
      <c r="E6501" t="s">
        <v>19</v>
      </c>
      <c r="F6501" s="12">
        <v>1844</v>
      </c>
      <c r="G6501" s="13">
        <v>9314795.3676999994</v>
      </c>
      <c r="H6501" s="12">
        <v>1885</v>
      </c>
      <c r="I6501" s="13">
        <v>9014223.8300000094</v>
      </c>
      <c r="J6501" s="12">
        <v>1925</v>
      </c>
      <c r="K6501" s="13">
        <v>7795354.5500000203</v>
      </c>
      <c r="L6501" s="11">
        <v>-2.17506631299734E-2</v>
      </c>
      <c r="M6501" s="14">
        <v>3.3344139591881601E-2</v>
      </c>
      <c r="N6501" s="11">
        <v>-4.2077922077921999E-2</v>
      </c>
      <c r="O6501" s="11">
        <v>0.19491619116926201</v>
      </c>
    </row>
    <row r="6502" spans="2:15" x14ac:dyDescent="0.25">
      <c r="B6502" t="s">
        <v>13</v>
      </c>
      <c r="C6502" t="s">
        <v>35</v>
      </c>
      <c r="D6502" t="s">
        <v>1664</v>
      </c>
      <c r="E6502" t="s">
        <v>28</v>
      </c>
      <c r="F6502" s="12">
        <v>5</v>
      </c>
      <c r="G6502" s="13">
        <v>3278</v>
      </c>
      <c r="H6502" s="12" t="s">
        <v>69</v>
      </c>
      <c r="I6502" s="13">
        <v>1505</v>
      </c>
      <c r="J6502" s="12" t="s">
        <v>69</v>
      </c>
      <c r="K6502" s="13">
        <v>2299</v>
      </c>
      <c r="L6502" s="11" t="s">
        <v>70</v>
      </c>
      <c r="M6502" s="14">
        <v>1.1780730897010001</v>
      </c>
      <c r="N6502" s="11" t="s">
        <v>70</v>
      </c>
      <c r="O6502" s="11">
        <v>0.42583732057416301</v>
      </c>
    </row>
    <row r="6503" spans="2:15" x14ac:dyDescent="0.25">
      <c r="B6503" t="s">
        <v>13</v>
      </c>
      <c r="C6503" t="s">
        <v>35</v>
      </c>
      <c r="D6503" t="s">
        <v>1109</v>
      </c>
      <c r="E6503" t="s">
        <v>6</v>
      </c>
      <c r="F6503" s="12">
        <v>112</v>
      </c>
      <c r="G6503" s="13">
        <v>417276.37599600002</v>
      </c>
      <c r="H6503" s="12">
        <v>175</v>
      </c>
      <c r="I6503" s="13">
        <v>625020.68799999997</v>
      </c>
      <c r="J6503" s="12">
        <v>236</v>
      </c>
      <c r="K6503" s="13">
        <v>841329.71600000001</v>
      </c>
      <c r="L6503" s="11">
        <v>-0.36</v>
      </c>
      <c r="M6503" s="14">
        <v>-0.3323798971659</v>
      </c>
      <c r="N6503" s="11">
        <v>-0.52542372881355903</v>
      </c>
      <c r="O6503" s="11">
        <v>-0.50402753158430003</v>
      </c>
    </row>
    <row r="6504" spans="2:15" x14ac:dyDescent="0.25">
      <c r="B6504" t="s">
        <v>13</v>
      </c>
      <c r="C6504" t="s">
        <v>35</v>
      </c>
      <c r="D6504" t="s">
        <v>1572</v>
      </c>
      <c r="E6504" t="s">
        <v>28</v>
      </c>
      <c r="F6504" s="12">
        <v>8</v>
      </c>
      <c r="G6504" s="13">
        <v>21680</v>
      </c>
      <c r="H6504" s="12">
        <v>34</v>
      </c>
      <c r="I6504" s="13">
        <v>85691</v>
      </c>
      <c r="J6504" s="12">
        <v>21</v>
      </c>
      <c r="K6504" s="13">
        <v>44143</v>
      </c>
      <c r="L6504" s="11">
        <v>-0.76470588235294101</v>
      </c>
      <c r="M6504" s="14">
        <v>-0.74699793443885598</v>
      </c>
      <c r="N6504" s="11">
        <v>-0.61904761904761896</v>
      </c>
      <c r="O6504" s="11">
        <v>-0.50886890333688195</v>
      </c>
    </row>
    <row r="6505" spans="2:15" x14ac:dyDescent="0.25">
      <c r="B6505" t="s">
        <v>13</v>
      </c>
      <c r="C6505" t="s">
        <v>35</v>
      </c>
      <c r="D6505" t="s">
        <v>1110</v>
      </c>
      <c r="E6505" t="s">
        <v>29</v>
      </c>
      <c r="F6505" s="12">
        <v>2323</v>
      </c>
      <c r="G6505" s="13">
        <v>7010359.4367000302</v>
      </c>
      <c r="H6505" s="12">
        <v>2528</v>
      </c>
      <c r="I6505" s="13">
        <v>6984187.6300000101</v>
      </c>
      <c r="J6505" s="12">
        <v>851</v>
      </c>
      <c r="K6505" s="13">
        <v>2083565.65</v>
      </c>
      <c r="L6505" s="11">
        <v>-8.1091772151898805E-2</v>
      </c>
      <c r="M6505" s="14">
        <v>3.7472943292074E-3</v>
      </c>
      <c r="N6505" s="11">
        <v>1.72972972972973</v>
      </c>
      <c r="O6505" s="11">
        <v>2.3645973366378099</v>
      </c>
    </row>
    <row r="6506" spans="2:15" x14ac:dyDescent="0.25">
      <c r="B6506" t="s">
        <v>13</v>
      </c>
      <c r="C6506" t="s">
        <v>37</v>
      </c>
      <c r="D6506" t="s">
        <v>1112</v>
      </c>
      <c r="E6506" t="s">
        <v>17</v>
      </c>
      <c r="F6506" s="12">
        <v>590</v>
      </c>
      <c r="G6506" s="13">
        <v>2195123.6124999998</v>
      </c>
      <c r="H6506" s="12">
        <v>962</v>
      </c>
      <c r="I6506" s="13">
        <v>3025721.9693999998</v>
      </c>
      <c r="J6506" s="12">
        <v>1036</v>
      </c>
      <c r="K6506" s="13">
        <v>3191627.89</v>
      </c>
      <c r="L6506" s="11">
        <v>-0.38669438669438699</v>
      </c>
      <c r="M6506" s="14">
        <v>-0.274512452003216</v>
      </c>
      <c r="N6506" s="11">
        <v>-0.43050193050193097</v>
      </c>
      <c r="O6506" s="11">
        <v>-0.312224454681023</v>
      </c>
    </row>
    <row r="6507" spans="2:15" x14ac:dyDescent="0.25">
      <c r="B6507" t="s">
        <v>13</v>
      </c>
      <c r="C6507" t="s">
        <v>37</v>
      </c>
      <c r="D6507" t="s">
        <v>1113</v>
      </c>
      <c r="E6507" t="s">
        <v>17</v>
      </c>
      <c r="F6507" s="12">
        <v>889</v>
      </c>
      <c r="G6507" s="13">
        <v>2464042.1165999998</v>
      </c>
      <c r="H6507" s="12">
        <v>2573</v>
      </c>
      <c r="I6507" s="13">
        <v>5767554.9790999703</v>
      </c>
      <c r="J6507" s="12">
        <v>2417</v>
      </c>
      <c r="K6507" s="13">
        <v>4750006.91</v>
      </c>
      <c r="L6507" s="11">
        <v>-0.65448892343567799</v>
      </c>
      <c r="M6507" s="14">
        <v>-0.57277527036516995</v>
      </c>
      <c r="N6507" s="11">
        <v>-0.63218866363260195</v>
      </c>
      <c r="O6507" s="11">
        <v>-0.48125504587950202</v>
      </c>
    </row>
    <row r="6508" spans="2:15" x14ac:dyDescent="0.25">
      <c r="B6508" t="s">
        <v>13</v>
      </c>
      <c r="C6508" t="s">
        <v>37</v>
      </c>
      <c r="D6508" t="s">
        <v>1115</v>
      </c>
      <c r="E6508" t="s">
        <v>6</v>
      </c>
      <c r="F6508" s="12">
        <v>121</v>
      </c>
      <c r="G6508" s="13">
        <v>437198.90879999998</v>
      </c>
      <c r="H6508" s="12">
        <v>127</v>
      </c>
      <c r="I6508" s="13">
        <v>424551.67999999999</v>
      </c>
      <c r="J6508" s="12">
        <v>138</v>
      </c>
      <c r="K6508" s="13">
        <v>391054.08000000002</v>
      </c>
      <c r="L6508" s="11">
        <v>-4.7244094488188997E-2</v>
      </c>
      <c r="M6508" s="14">
        <v>2.9789609594761401E-2</v>
      </c>
      <c r="N6508" s="11">
        <v>-0.123188405797101</v>
      </c>
      <c r="O6508" s="11">
        <v>0.118001143984996</v>
      </c>
    </row>
    <row r="6509" spans="2:15" x14ac:dyDescent="0.25">
      <c r="B6509" t="s">
        <v>13</v>
      </c>
      <c r="C6509" t="s">
        <v>37</v>
      </c>
      <c r="D6509" t="s">
        <v>1116</v>
      </c>
      <c r="E6509" t="s">
        <v>26</v>
      </c>
      <c r="F6509" s="12"/>
      <c r="G6509" s="13"/>
      <c r="H6509" s="12"/>
      <c r="I6509" s="13"/>
      <c r="J6509" s="12">
        <v>9</v>
      </c>
      <c r="K6509" s="13">
        <v>20657</v>
      </c>
      <c r="L6509" s="11"/>
      <c r="M6509" s="14"/>
      <c r="N6509" s="11"/>
      <c r="O6509" s="11"/>
    </row>
    <row r="6510" spans="2:15" x14ac:dyDescent="0.25">
      <c r="B6510" t="s">
        <v>13</v>
      </c>
      <c r="C6510" t="s">
        <v>37</v>
      </c>
      <c r="D6510" t="s">
        <v>1117</v>
      </c>
      <c r="E6510" t="s">
        <v>6</v>
      </c>
      <c r="F6510" s="12">
        <v>174</v>
      </c>
      <c r="G6510" s="13">
        <v>743626.80810000002</v>
      </c>
      <c r="H6510" s="12">
        <v>271</v>
      </c>
      <c r="I6510" s="13">
        <v>1190846.0096</v>
      </c>
      <c r="J6510" s="12">
        <v>281</v>
      </c>
      <c r="K6510" s="13">
        <v>1073225.54</v>
      </c>
      <c r="L6510" s="11">
        <v>-0.35793357933579301</v>
      </c>
      <c r="M6510" s="14">
        <v>-0.37554746616669599</v>
      </c>
      <c r="N6510" s="11">
        <v>-0.38078291814946602</v>
      </c>
      <c r="O6510" s="11">
        <v>-0.30711040654138699</v>
      </c>
    </row>
    <row r="6511" spans="2:15" x14ac:dyDescent="0.25">
      <c r="B6511" t="s">
        <v>13</v>
      </c>
      <c r="C6511" t="s">
        <v>37</v>
      </c>
      <c r="D6511" t="s">
        <v>1118</v>
      </c>
      <c r="E6511" t="s">
        <v>6</v>
      </c>
      <c r="F6511" s="12">
        <v>67</v>
      </c>
      <c r="G6511" s="13">
        <v>265895.87040000001</v>
      </c>
      <c r="H6511" s="12">
        <v>146</v>
      </c>
      <c r="I6511" s="13">
        <v>574732.07999999996</v>
      </c>
      <c r="J6511" s="12">
        <v>118</v>
      </c>
      <c r="K6511" s="13">
        <v>352825.28</v>
      </c>
      <c r="L6511" s="11">
        <v>-0.54109589041095896</v>
      </c>
      <c r="M6511" s="14">
        <v>-0.53735683172583704</v>
      </c>
      <c r="N6511" s="11">
        <v>-0.43220338983050799</v>
      </c>
      <c r="O6511" s="11">
        <v>-0.24638089878367</v>
      </c>
    </row>
    <row r="6512" spans="2:15" x14ac:dyDescent="0.25">
      <c r="B6512" t="s">
        <v>13</v>
      </c>
      <c r="C6512" t="s">
        <v>37</v>
      </c>
      <c r="D6512" t="s">
        <v>1119</v>
      </c>
      <c r="E6512" t="s">
        <v>6</v>
      </c>
      <c r="F6512" s="12">
        <v>126</v>
      </c>
      <c r="G6512" s="13">
        <v>477150.29</v>
      </c>
      <c r="H6512" s="12">
        <v>141</v>
      </c>
      <c r="I6512" s="13">
        <v>468246.48000000097</v>
      </c>
      <c r="J6512" s="12">
        <v>151</v>
      </c>
      <c r="K6512" s="13">
        <v>453400</v>
      </c>
      <c r="L6512" s="11">
        <v>-0.10638297872340401</v>
      </c>
      <c r="M6512" s="14">
        <v>1.9015220360011399E-2</v>
      </c>
      <c r="N6512" s="11">
        <v>-0.165562913907285</v>
      </c>
      <c r="O6512" s="11">
        <v>5.2382642258492297E-2</v>
      </c>
    </row>
    <row r="6513" spans="2:15" x14ac:dyDescent="0.25">
      <c r="B6513" t="s">
        <v>13</v>
      </c>
      <c r="C6513" t="s">
        <v>37</v>
      </c>
      <c r="D6513" t="s">
        <v>1120</v>
      </c>
      <c r="E6513" t="s">
        <v>6</v>
      </c>
      <c r="F6513" s="12">
        <v>18</v>
      </c>
      <c r="G6513" s="13">
        <v>32182.195199999998</v>
      </c>
      <c r="H6513" s="12">
        <v>23</v>
      </c>
      <c r="I6513" s="13">
        <v>44013.84</v>
      </c>
      <c r="J6513" s="12">
        <v>23</v>
      </c>
      <c r="K6513" s="13">
        <v>37669</v>
      </c>
      <c r="L6513" s="11">
        <v>-0.217391304347826</v>
      </c>
      <c r="M6513" s="14">
        <v>-0.26881646318521601</v>
      </c>
      <c r="N6513" s="11">
        <v>-0.217391304347826</v>
      </c>
      <c r="O6513" s="11">
        <v>-0.14565836098648799</v>
      </c>
    </row>
    <row r="6514" spans="2:15" x14ac:dyDescent="0.25">
      <c r="B6514" t="s">
        <v>13</v>
      </c>
      <c r="C6514" t="s">
        <v>37</v>
      </c>
      <c r="D6514" t="s">
        <v>1573</v>
      </c>
      <c r="E6514" t="s">
        <v>28</v>
      </c>
      <c r="F6514" s="12"/>
      <c r="G6514" s="13"/>
      <c r="H6514" s="12"/>
      <c r="I6514" s="13"/>
      <c r="J6514" s="12">
        <v>63</v>
      </c>
      <c r="K6514" s="13">
        <v>20412</v>
      </c>
      <c r="L6514" s="11"/>
      <c r="M6514" s="14"/>
      <c r="N6514" s="11"/>
      <c r="O6514" s="11"/>
    </row>
    <row r="6515" spans="2:15" x14ac:dyDescent="0.25">
      <c r="B6515" t="s">
        <v>13</v>
      </c>
      <c r="C6515" t="s">
        <v>37</v>
      </c>
      <c r="D6515" t="s">
        <v>1121</v>
      </c>
      <c r="E6515" t="s">
        <v>6</v>
      </c>
      <c r="F6515" s="12">
        <v>150</v>
      </c>
      <c r="G6515" s="13">
        <v>751912.32373499998</v>
      </c>
      <c r="H6515" s="12">
        <v>173</v>
      </c>
      <c r="I6515" s="13">
        <v>849058.77040000097</v>
      </c>
      <c r="J6515" s="12">
        <v>212</v>
      </c>
      <c r="K6515" s="13">
        <v>850801.33</v>
      </c>
      <c r="L6515" s="11">
        <v>-0.13294797687861301</v>
      </c>
      <c r="M6515" s="14">
        <v>-0.11441663410323701</v>
      </c>
      <c r="N6515" s="11">
        <v>-0.29245283018867901</v>
      </c>
      <c r="O6515" s="11">
        <v>-0.116230432156236</v>
      </c>
    </row>
    <row r="6516" spans="2:15" x14ac:dyDescent="0.25">
      <c r="B6516" t="s">
        <v>13</v>
      </c>
      <c r="C6516" t="s">
        <v>37</v>
      </c>
      <c r="D6516" t="s">
        <v>1122</v>
      </c>
      <c r="E6516" t="s">
        <v>23</v>
      </c>
      <c r="F6516" s="12">
        <v>63</v>
      </c>
      <c r="G6516" s="13">
        <v>244597.55</v>
      </c>
      <c r="H6516" s="12">
        <v>168</v>
      </c>
      <c r="I6516" s="13">
        <v>351409.91999999998</v>
      </c>
      <c r="J6516" s="12">
        <v>149</v>
      </c>
      <c r="K6516" s="13">
        <v>213212</v>
      </c>
      <c r="L6516" s="11">
        <v>-0.625</v>
      </c>
      <c r="M6516" s="14">
        <v>-0.30395377000171198</v>
      </c>
      <c r="N6516" s="11">
        <v>-0.577181208053691</v>
      </c>
      <c r="O6516" s="11">
        <v>0.14720348760857699</v>
      </c>
    </row>
    <row r="6517" spans="2:15" x14ac:dyDescent="0.25">
      <c r="B6517" t="s">
        <v>13</v>
      </c>
      <c r="C6517" t="s">
        <v>37</v>
      </c>
      <c r="D6517" t="s">
        <v>1123</v>
      </c>
      <c r="E6517" t="s">
        <v>6</v>
      </c>
      <c r="F6517" s="12">
        <v>356</v>
      </c>
      <c r="G6517" s="13">
        <v>1813487.3607979999</v>
      </c>
      <c r="H6517" s="12">
        <v>255</v>
      </c>
      <c r="I6517" s="13">
        <v>801329.45200000098</v>
      </c>
      <c r="J6517" s="12">
        <v>211</v>
      </c>
      <c r="K6517" s="13">
        <v>673264.66</v>
      </c>
      <c r="L6517" s="11">
        <v>0.396078431372549</v>
      </c>
      <c r="M6517" s="14">
        <v>1.2630983502126401</v>
      </c>
      <c r="N6517" s="11">
        <v>0.68720379146919397</v>
      </c>
      <c r="O6517" s="11">
        <v>1.69357277834544</v>
      </c>
    </row>
    <row r="6518" spans="2:15" x14ac:dyDescent="0.25">
      <c r="B6518" t="s">
        <v>13</v>
      </c>
      <c r="C6518" t="s">
        <v>37</v>
      </c>
      <c r="D6518" t="s">
        <v>1124</v>
      </c>
      <c r="E6518" t="s">
        <v>6</v>
      </c>
      <c r="F6518" s="12">
        <v>66</v>
      </c>
      <c r="G6518" s="13">
        <v>284889.20010000002</v>
      </c>
      <c r="H6518" s="12">
        <v>76</v>
      </c>
      <c r="I6518" s="13">
        <v>243228.44639999999</v>
      </c>
      <c r="J6518" s="12">
        <v>62</v>
      </c>
      <c r="K6518" s="13">
        <v>144901.48000000001</v>
      </c>
      <c r="L6518" s="11">
        <v>-0.13157894736842099</v>
      </c>
      <c r="M6518" s="14">
        <v>0.17128240679335299</v>
      </c>
      <c r="N6518" s="11">
        <v>6.4516129032257993E-2</v>
      </c>
      <c r="O6518" s="11">
        <v>0.96608895989192101</v>
      </c>
    </row>
    <row r="6519" spans="2:15" x14ac:dyDescent="0.25">
      <c r="B6519" t="s">
        <v>13</v>
      </c>
      <c r="C6519" t="s">
        <v>37</v>
      </c>
      <c r="D6519" t="s">
        <v>1665</v>
      </c>
      <c r="E6519" t="s">
        <v>6</v>
      </c>
      <c r="F6519" s="12" t="s">
        <v>69</v>
      </c>
      <c r="G6519" s="13">
        <v>2729.7305999999999</v>
      </c>
      <c r="H6519" s="12">
        <v>10</v>
      </c>
      <c r="I6519" s="13">
        <v>6247.28</v>
      </c>
      <c r="J6519" s="12">
        <v>7</v>
      </c>
      <c r="K6519" s="13">
        <v>3779</v>
      </c>
      <c r="L6519" s="11" t="s">
        <v>70</v>
      </c>
      <c r="M6519" s="14">
        <v>-0.56305294464150801</v>
      </c>
      <c r="N6519" s="11" t="s">
        <v>70</v>
      </c>
      <c r="O6519" s="11">
        <v>-0.27765795183911102</v>
      </c>
    </row>
    <row r="6520" spans="2:15" x14ac:dyDescent="0.25">
      <c r="B6520" t="s">
        <v>13</v>
      </c>
      <c r="C6520" t="s">
        <v>37</v>
      </c>
      <c r="D6520" t="s">
        <v>1125</v>
      </c>
      <c r="E6520" t="s">
        <v>6</v>
      </c>
      <c r="F6520" s="12">
        <v>87</v>
      </c>
      <c r="G6520" s="13">
        <v>343311.57153000002</v>
      </c>
      <c r="H6520" s="12">
        <v>113</v>
      </c>
      <c r="I6520" s="13">
        <v>317193.1152</v>
      </c>
      <c r="J6520" s="12">
        <v>119</v>
      </c>
      <c r="K6520" s="13">
        <v>354342.72</v>
      </c>
      <c r="L6520" s="11">
        <v>-0.23008849557522101</v>
      </c>
      <c r="M6520" s="14">
        <v>8.2342444014057395E-2</v>
      </c>
      <c r="N6520" s="11">
        <v>-0.26890756302521002</v>
      </c>
      <c r="O6520" s="11">
        <v>-3.1131297039204999E-2</v>
      </c>
    </row>
    <row r="6521" spans="2:15" x14ac:dyDescent="0.25">
      <c r="B6521" t="s">
        <v>13</v>
      </c>
      <c r="C6521" t="s">
        <v>37</v>
      </c>
      <c r="D6521" t="s">
        <v>1496</v>
      </c>
      <c r="E6521" t="s">
        <v>29</v>
      </c>
      <c r="F6521" s="12">
        <v>124</v>
      </c>
      <c r="G6521" s="13">
        <v>568717.88359999994</v>
      </c>
      <c r="H6521" s="12">
        <v>15</v>
      </c>
      <c r="I6521" s="13">
        <v>73260.479999999996</v>
      </c>
      <c r="J6521" s="12">
        <v>13</v>
      </c>
      <c r="K6521" s="13">
        <v>42222.879999999997</v>
      </c>
      <c r="L6521" s="11">
        <v>7.2666666666666702</v>
      </c>
      <c r="M6521" s="14">
        <v>6.7629560112082299</v>
      </c>
      <c r="N6521" s="11">
        <v>8.5384615384615401</v>
      </c>
      <c r="O6521" s="11">
        <v>12.4694242458117</v>
      </c>
    </row>
    <row r="6522" spans="2:15" x14ac:dyDescent="0.25">
      <c r="B6522" t="s">
        <v>13</v>
      </c>
      <c r="C6522" t="s">
        <v>37</v>
      </c>
      <c r="D6522" t="s">
        <v>1126</v>
      </c>
      <c r="E6522" t="s">
        <v>23</v>
      </c>
      <c r="F6522" s="12">
        <v>45</v>
      </c>
      <c r="G6522" s="13">
        <v>156153.43049999999</v>
      </c>
      <c r="H6522" s="12">
        <v>64</v>
      </c>
      <c r="I6522" s="13">
        <v>251819</v>
      </c>
      <c r="J6522" s="12">
        <v>43</v>
      </c>
      <c r="K6522" s="13">
        <v>350464.32</v>
      </c>
      <c r="L6522" s="11">
        <v>-0.296875</v>
      </c>
      <c r="M6522" s="14">
        <v>-0.37989813913962001</v>
      </c>
      <c r="N6522" s="11">
        <v>4.6511627906976799E-2</v>
      </c>
      <c r="O6522" s="11">
        <v>-0.55443843612953203</v>
      </c>
    </row>
    <row r="6523" spans="2:15" x14ac:dyDescent="0.25">
      <c r="B6523" t="s">
        <v>13</v>
      </c>
      <c r="C6523" t="s">
        <v>37</v>
      </c>
      <c r="D6523" t="s">
        <v>1127</v>
      </c>
      <c r="E6523" t="s">
        <v>26</v>
      </c>
      <c r="F6523" s="12">
        <v>50</v>
      </c>
      <c r="G6523" s="13">
        <v>237685.69</v>
      </c>
      <c r="H6523" s="12">
        <v>39</v>
      </c>
      <c r="I6523" s="13">
        <v>169591.96</v>
      </c>
      <c r="J6523" s="12">
        <v>43</v>
      </c>
      <c r="K6523" s="13">
        <v>156066.20000000001</v>
      </c>
      <c r="L6523" s="11">
        <v>0.28205128205128199</v>
      </c>
      <c r="M6523" s="14">
        <v>0.40151508361599197</v>
      </c>
      <c r="N6523" s="11">
        <v>0.162790697674419</v>
      </c>
      <c r="O6523" s="11">
        <v>0.52297992774860902</v>
      </c>
    </row>
    <row r="6524" spans="2:15" x14ac:dyDescent="0.25">
      <c r="B6524" t="s">
        <v>13</v>
      </c>
      <c r="C6524" t="s">
        <v>37</v>
      </c>
      <c r="D6524" t="s">
        <v>1129</v>
      </c>
      <c r="E6524" t="s">
        <v>23</v>
      </c>
      <c r="F6524" s="12">
        <v>1719</v>
      </c>
      <c r="G6524" s="13">
        <v>6643607.6736000199</v>
      </c>
      <c r="H6524" s="12">
        <v>2421</v>
      </c>
      <c r="I6524" s="13">
        <v>7826575.46</v>
      </c>
      <c r="J6524" s="12">
        <v>2869</v>
      </c>
      <c r="K6524" s="13">
        <v>8837782.0300000198</v>
      </c>
      <c r="L6524" s="11">
        <v>-0.28996282527881001</v>
      </c>
      <c r="M6524" s="14">
        <v>-0.15114756031496601</v>
      </c>
      <c r="N6524" s="11">
        <v>-0.40083652840710998</v>
      </c>
      <c r="O6524" s="11">
        <v>-0.24827206067674401</v>
      </c>
    </row>
    <row r="6525" spans="2:15" x14ac:dyDescent="0.25">
      <c r="B6525" t="s">
        <v>13</v>
      </c>
      <c r="C6525" t="s">
        <v>37</v>
      </c>
      <c r="D6525" t="s">
        <v>1130</v>
      </c>
      <c r="E6525" t="s">
        <v>6</v>
      </c>
      <c r="F6525" s="12">
        <v>259</v>
      </c>
      <c r="G6525" s="13">
        <v>879654.48609999905</v>
      </c>
      <c r="H6525" s="12">
        <v>298</v>
      </c>
      <c r="I6525" s="13">
        <v>804254.25760000094</v>
      </c>
      <c r="J6525" s="12">
        <v>315</v>
      </c>
      <c r="K6525" s="13">
        <v>833303</v>
      </c>
      <c r="L6525" s="11">
        <v>-0.13087248322147599</v>
      </c>
      <c r="M6525" s="14">
        <v>9.3751730609424905E-2</v>
      </c>
      <c r="N6525" s="11">
        <v>-0.17777777777777801</v>
      </c>
      <c r="O6525" s="11">
        <v>5.5623808026611397E-2</v>
      </c>
    </row>
    <row r="6526" spans="2:15" x14ac:dyDescent="0.25">
      <c r="B6526" t="s">
        <v>13</v>
      </c>
      <c r="C6526" t="s">
        <v>37</v>
      </c>
      <c r="D6526" t="s">
        <v>1131</v>
      </c>
      <c r="E6526" t="s">
        <v>6</v>
      </c>
      <c r="F6526" s="12">
        <v>1063</v>
      </c>
      <c r="G6526" s="13">
        <v>2004381.3263999999</v>
      </c>
      <c r="H6526" s="12">
        <v>1773</v>
      </c>
      <c r="I6526" s="13">
        <v>3054203.432</v>
      </c>
      <c r="J6526" s="12">
        <v>2088</v>
      </c>
      <c r="K6526" s="13">
        <v>3429253.04</v>
      </c>
      <c r="L6526" s="11">
        <v>-0.400451212633954</v>
      </c>
      <c r="M6526" s="14">
        <v>-0.34373024881074798</v>
      </c>
      <c r="N6526" s="11">
        <v>-0.49090038314176199</v>
      </c>
      <c r="O6526" s="11">
        <v>-0.41550497935842001</v>
      </c>
    </row>
    <row r="6527" spans="2:15" x14ac:dyDescent="0.25">
      <c r="B6527" t="s">
        <v>13</v>
      </c>
      <c r="C6527" t="s">
        <v>37</v>
      </c>
      <c r="D6527" t="s">
        <v>1132</v>
      </c>
      <c r="E6527" t="s">
        <v>28</v>
      </c>
      <c r="F6527" s="12"/>
      <c r="G6527" s="13"/>
      <c r="H6527" s="12" t="s">
        <v>69</v>
      </c>
      <c r="I6527" s="13">
        <v>569.70000000000005</v>
      </c>
      <c r="J6527" s="12">
        <v>253</v>
      </c>
      <c r="K6527" s="13">
        <v>492879.77999999898</v>
      </c>
      <c r="L6527" s="11" t="s">
        <v>70</v>
      </c>
      <c r="M6527" s="14"/>
      <c r="N6527" s="11"/>
      <c r="O6527" s="11"/>
    </row>
    <row r="6528" spans="2:15" x14ac:dyDescent="0.25">
      <c r="B6528" t="s">
        <v>13</v>
      </c>
      <c r="C6528" t="s">
        <v>37</v>
      </c>
      <c r="D6528" t="s">
        <v>1497</v>
      </c>
      <c r="E6528" t="s">
        <v>28</v>
      </c>
      <c r="F6528" s="12">
        <v>1283</v>
      </c>
      <c r="G6528" s="13">
        <v>2105581</v>
      </c>
      <c r="H6528" s="12">
        <v>1303</v>
      </c>
      <c r="I6528" s="13">
        <v>2181808</v>
      </c>
      <c r="J6528" s="12">
        <v>1316</v>
      </c>
      <c r="K6528" s="13">
        <v>2122487</v>
      </c>
      <c r="L6528" s="11">
        <v>-1.53491941673062E-2</v>
      </c>
      <c r="M6528" s="14">
        <v>-3.4937538041844199E-2</v>
      </c>
      <c r="N6528" s="11">
        <v>-2.5075987841945299E-2</v>
      </c>
      <c r="O6528" s="11">
        <v>-7.9651842390554596E-3</v>
      </c>
    </row>
    <row r="6529" spans="2:15" x14ac:dyDescent="0.25">
      <c r="B6529" t="s">
        <v>13</v>
      </c>
      <c r="C6529" t="s">
        <v>38</v>
      </c>
      <c r="D6529" t="s">
        <v>1133</v>
      </c>
      <c r="E6529" t="s">
        <v>19</v>
      </c>
      <c r="F6529" s="12">
        <v>710</v>
      </c>
      <c r="G6529" s="13">
        <v>2102047.966</v>
      </c>
      <c r="H6529" s="12">
        <v>1263</v>
      </c>
      <c r="I6529" s="13">
        <v>3262873.66</v>
      </c>
      <c r="J6529" s="12">
        <v>1291</v>
      </c>
      <c r="K6529" s="13">
        <v>3014500.72</v>
      </c>
      <c r="L6529" s="11">
        <v>-0.43784639746635001</v>
      </c>
      <c r="M6529" s="14">
        <v>-0.355767895101401</v>
      </c>
      <c r="N6529" s="11">
        <v>-0.45003872966692499</v>
      </c>
      <c r="O6529" s="11">
        <v>-0.30268785406029097</v>
      </c>
    </row>
    <row r="6530" spans="2:15" x14ac:dyDescent="0.25">
      <c r="B6530" t="s">
        <v>13</v>
      </c>
      <c r="C6530" t="s">
        <v>38</v>
      </c>
      <c r="D6530" t="s">
        <v>1134</v>
      </c>
      <c r="E6530" t="s">
        <v>6</v>
      </c>
      <c r="F6530" s="12">
        <v>136</v>
      </c>
      <c r="G6530" s="13">
        <v>621981.16483499995</v>
      </c>
      <c r="H6530" s="12">
        <v>198</v>
      </c>
      <c r="I6530" s="13">
        <v>626903.32640000002</v>
      </c>
      <c r="J6530" s="12">
        <v>137</v>
      </c>
      <c r="K6530" s="13">
        <v>326390</v>
      </c>
      <c r="L6530" s="11">
        <v>-0.31313131313131298</v>
      </c>
      <c r="M6530" s="14">
        <v>-7.8515480102266891E-3</v>
      </c>
      <c r="N6530" s="11">
        <v>-7.2992700729926901E-3</v>
      </c>
      <c r="O6530" s="11">
        <v>0.90563793264193204</v>
      </c>
    </row>
    <row r="6531" spans="2:15" x14ac:dyDescent="0.25">
      <c r="B6531" t="s">
        <v>13</v>
      </c>
      <c r="C6531" t="s">
        <v>38</v>
      </c>
      <c r="D6531" t="s">
        <v>1135</v>
      </c>
      <c r="E6531" t="s">
        <v>6</v>
      </c>
      <c r="F6531" s="12">
        <v>49</v>
      </c>
      <c r="G6531" s="13">
        <v>207208.99979999999</v>
      </c>
      <c r="H6531" s="12">
        <v>110</v>
      </c>
      <c r="I6531" s="13">
        <v>434626.4</v>
      </c>
      <c r="J6531" s="12">
        <v>94</v>
      </c>
      <c r="K6531" s="13">
        <v>323177</v>
      </c>
      <c r="L6531" s="11">
        <v>-0.55454545454545501</v>
      </c>
      <c r="M6531" s="14">
        <v>-0.52324801300611301</v>
      </c>
      <c r="N6531" s="11">
        <v>-0.47872340425531901</v>
      </c>
      <c r="O6531" s="11">
        <v>-0.35883741788555501</v>
      </c>
    </row>
    <row r="6532" spans="2:15" x14ac:dyDescent="0.25">
      <c r="B6532" t="s">
        <v>13</v>
      </c>
      <c r="C6532" t="s">
        <v>38</v>
      </c>
      <c r="D6532" t="s">
        <v>922</v>
      </c>
      <c r="E6532" t="s">
        <v>6</v>
      </c>
      <c r="F6532" s="12">
        <v>2580</v>
      </c>
      <c r="G6532" s="13">
        <v>6176607.5068900203</v>
      </c>
      <c r="H6532" s="12">
        <v>3562</v>
      </c>
      <c r="I6532" s="13">
        <v>8938813.0719999708</v>
      </c>
      <c r="J6532" s="12">
        <v>2915</v>
      </c>
      <c r="K6532" s="13">
        <v>7480736.2300000004</v>
      </c>
      <c r="L6532" s="11">
        <v>-0.27568781583380098</v>
      </c>
      <c r="M6532" s="14">
        <v>-0.30901256608243799</v>
      </c>
      <c r="N6532" s="11">
        <v>-0.114922813036021</v>
      </c>
      <c r="O6532" s="11">
        <v>-0.17433160092986999</v>
      </c>
    </row>
    <row r="6533" spans="2:15" x14ac:dyDescent="0.25">
      <c r="B6533" t="s">
        <v>13</v>
      </c>
      <c r="C6533" t="s">
        <v>38</v>
      </c>
      <c r="D6533" t="s">
        <v>1136</v>
      </c>
      <c r="E6533" t="s">
        <v>19</v>
      </c>
      <c r="F6533" s="12">
        <v>1644</v>
      </c>
      <c r="G6533" s="13">
        <v>6336574.6498000203</v>
      </c>
      <c r="H6533" s="12">
        <v>2258</v>
      </c>
      <c r="I6533" s="13">
        <v>7310310.5899999999</v>
      </c>
      <c r="J6533" s="12">
        <v>2192</v>
      </c>
      <c r="K6533" s="13">
        <v>6817297.4299999997</v>
      </c>
      <c r="L6533" s="11">
        <v>-0.27192205491585503</v>
      </c>
      <c r="M6533" s="14">
        <v>-0.13320035150517201</v>
      </c>
      <c r="N6533" s="11">
        <v>-0.25</v>
      </c>
      <c r="O6533" s="11">
        <v>-7.0515154302132704E-2</v>
      </c>
    </row>
    <row r="6534" spans="2:15" x14ac:dyDescent="0.25">
      <c r="B6534" t="s">
        <v>13</v>
      </c>
      <c r="C6534" t="s">
        <v>38</v>
      </c>
      <c r="D6534" t="s">
        <v>1137</v>
      </c>
      <c r="E6534" t="s">
        <v>17</v>
      </c>
      <c r="F6534" s="12">
        <v>130</v>
      </c>
      <c r="G6534" s="13">
        <v>524822.83574799995</v>
      </c>
      <c r="H6534" s="12">
        <v>158</v>
      </c>
      <c r="I6534" s="13">
        <v>557939.27960000106</v>
      </c>
      <c r="J6534" s="12">
        <v>360</v>
      </c>
      <c r="K6534" s="13">
        <v>1042044.74</v>
      </c>
      <c r="L6534" s="11">
        <v>-0.177215189873418</v>
      </c>
      <c r="M6534" s="14">
        <v>-5.9354924564089202E-2</v>
      </c>
      <c r="N6534" s="11">
        <v>-0.63888888888888895</v>
      </c>
      <c r="O6534" s="11">
        <v>-0.49635287660681399</v>
      </c>
    </row>
    <row r="6535" spans="2:15" x14ac:dyDescent="0.25">
      <c r="B6535" t="s">
        <v>13</v>
      </c>
      <c r="C6535" t="s">
        <v>38</v>
      </c>
      <c r="D6535" t="s">
        <v>1138</v>
      </c>
      <c r="E6535" t="s">
        <v>6</v>
      </c>
      <c r="F6535" s="12">
        <v>72</v>
      </c>
      <c r="G6535" s="13">
        <v>288085.8921</v>
      </c>
      <c r="H6535" s="12">
        <v>63</v>
      </c>
      <c r="I6535" s="13">
        <v>187516.84</v>
      </c>
      <c r="J6535" s="12">
        <v>85</v>
      </c>
      <c r="K6535" s="13">
        <v>230578</v>
      </c>
      <c r="L6535" s="11">
        <v>0.14285714285714299</v>
      </c>
      <c r="M6535" s="14">
        <v>0.53632010916993</v>
      </c>
      <c r="N6535" s="11">
        <v>-0.152941176470588</v>
      </c>
      <c r="O6535" s="11">
        <v>0.24940754148270899</v>
      </c>
    </row>
    <row r="6536" spans="2:15" x14ac:dyDescent="0.25">
      <c r="B6536" t="s">
        <v>13</v>
      </c>
      <c r="C6536" t="s">
        <v>38</v>
      </c>
      <c r="D6536" t="s">
        <v>1139</v>
      </c>
      <c r="E6536" t="s">
        <v>17</v>
      </c>
      <c r="F6536" s="12">
        <v>630</v>
      </c>
      <c r="G6536" s="13">
        <v>2239066.3179060002</v>
      </c>
      <c r="H6536" s="12">
        <v>1850</v>
      </c>
      <c r="I6536" s="13">
        <v>5041063.9560999703</v>
      </c>
      <c r="J6536" s="12">
        <v>1797</v>
      </c>
      <c r="K6536" s="13">
        <v>4521897.5880000005</v>
      </c>
      <c r="L6536" s="11">
        <v>-0.65945945945945905</v>
      </c>
      <c r="M6536" s="14">
        <v>-0.55583457432699201</v>
      </c>
      <c r="N6536" s="11">
        <v>-0.64941569282136902</v>
      </c>
      <c r="O6536" s="11">
        <v>-0.50483922416820504</v>
      </c>
    </row>
    <row r="6537" spans="2:15" x14ac:dyDescent="0.25">
      <c r="B6537" t="s">
        <v>13</v>
      </c>
      <c r="C6537" t="s">
        <v>38</v>
      </c>
      <c r="D6537" t="s">
        <v>1140</v>
      </c>
      <c r="E6537" t="s">
        <v>6</v>
      </c>
      <c r="F6537" s="12">
        <v>138</v>
      </c>
      <c r="G6537" s="13">
        <v>559830.39659999998</v>
      </c>
      <c r="H6537" s="12">
        <v>204</v>
      </c>
      <c r="I6537" s="13">
        <v>593650.67839999998</v>
      </c>
      <c r="J6537" s="12">
        <v>222</v>
      </c>
      <c r="K6537" s="13">
        <v>594190.6</v>
      </c>
      <c r="L6537" s="11">
        <v>-0.32352941176470601</v>
      </c>
      <c r="M6537" s="14">
        <v>-5.6970004466518002E-2</v>
      </c>
      <c r="N6537" s="11">
        <v>-0.37837837837837801</v>
      </c>
      <c r="O6537" s="11">
        <v>-5.7826905036867798E-2</v>
      </c>
    </row>
    <row r="6538" spans="2:15" x14ac:dyDescent="0.25">
      <c r="B6538" t="s">
        <v>13</v>
      </c>
      <c r="C6538" t="s">
        <v>38</v>
      </c>
      <c r="D6538" t="s">
        <v>1141</v>
      </c>
      <c r="E6538" t="s">
        <v>29</v>
      </c>
      <c r="F6538" s="12">
        <v>384</v>
      </c>
      <c r="G6538" s="13">
        <v>1284928.7291999999</v>
      </c>
      <c r="H6538" s="12">
        <v>547</v>
      </c>
      <c r="I6538" s="13">
        <v>1678114.62</v>
      </c>
      <c r="J6538" s="12">
        <v>620</v>
      </c>
      <c r="K6538" s="13">
        <v>1681552.2452</v>
      </c>
      <c r="L6538" s="11">
        <v>-0.29798903107861102</v>
      </c>
      <c r="M6538" s="14">
        <v>-0.23430216632043799</v>
      </c>
      <c r="N6538" s="11">
        <v>-0.380645161290323</v>
      </c>
      <c r="O6538" s="11">
        <v>-0.235867495126698</v>
      </c>
    </row>
    <row r="6539" spans="2:15" x14ac:dyDescent="0.25">
      <c r="B6539" t="s">
        <v>13</v>
      </c>
      <c r="C6539" t="s">
        <v>38</v>
      </c>
      <c r="D6539" t="s">
        <v>1574</v>
      </c>
      <c r="E6539" t="s">
        <v>28</v>
      </c>
      <c r="F6539" s="12"/>
      <c r="G6539" s="13"/>
      <c r="H6539" s="12"/>
      <c r="I6539" s="13"/>
      <c r="J6539" s="12" t="s">
        <v>69</v>
      </c>
      <c r="K6539" s="13">
        <v>846</v>
      </c>
      <c r="L6539" s="11"/>
      <c r="M6539" s="14"/>
      <c r="N6539" s="11" t="s">
        <v>70</v>
      </c>
      <c r="O6539" s="11"/>
    </row>
    <row r="6540" spans="2:15" x14ac:dyDescent="0.25">
      <c r="B6540" t="s">
        <v>13</v>
      </c>
      <c r="C6540" t="s">
        <v>38</v>
      </c>
      <c r="D6540" t="s">
        <v>1142</v>
      </c>
      <c r="E6540" t="s">
        <v>26</v>
      </c>
      <c r="F6540" s="12">
        <v>2466</v>
      </c>
      <c r="G6540" s="13">
        <v>8268018.0901739802</v>
      </c>
      <c r="H6540" s="12">
        <v>3067</v>
      </c>
      <c r="I6540" s="13">
        <v>10962918.052200099</v>
      </c>
      <c r="J6540" s="12">
        <v>3161</v>
      </c>
      <c r="K6540" s="13">
        <v>10148509.01</v>
      </c>
      <c r="L6540" s="11">
        <v>-0.19595696119986999</v>
      </c>
      <c r="M6540" s="14">
        <v>-0.24581958463926101</v>
      </c>
      <c r="N6540" s="11">
        <v>-0.219867130654856</v>
      </c>
      <c r="O6540" s="11">
        <v>-0.185297260708253</v>
      </c>
    </row>
    <row r="6541" spans="2:15" x14ac:dyDescent="0.25">
      <c r="B6541" t="s">
        <v>13</v>
      </c>
      <c r="C6541" t="s">
        <v>38</v>
      </c>
      <c r="D6541" t="s">
        <v>1144</v>
      </c>
      <c r="E6541" t="s">
        <v>6</v>
      </c>
      <c r="F6541" s="12">
        <v>146</v>
      </c>
      <c r="G6541" s="13">
        <v>467806.96363200003</v>
      </c>
      <c r="H6541" s="12">
        <v>153</v>
      </c>
      <c r="I6541" s="13">
        <v>482292.39360000001</v>
      </c>
      <c r="J6541" s="12">
        <v>176</v>
      </c>
      <c r="K6541" s="13">
        <v>474410.64</v>
      </c>
      <c r="L6541" s="11">
        <v>-4.5751633986928102E-2</v>
      </c>
      <c r="M6541" s="14">
        <v>-3.0034539545349501E-2</v>
      </c>
      <c r="N6541" s="11">
        <v>-0.170454545454545</v>
      </c>
      <c r="O6541" s="11">
        <v>-1.39197476009402E-2</v>
      </c>
    </row>
    <row r="6542" spans="2:15" x14ac:dyDescent="0.25">
      <c r="B6542" t="s">
        <v>13</v>
      </c>
      <c r="C6542" t="s">
        <v>38</v>
      </c>
      <c r="D6542" t="s">
        <v>1145</v>
      </c>
      <c r="E6542" t="s">
        <v>6</v>
      </c>
      <c r="F6542" s="12">
        <v>137</v>
      </c>
      <c r="G6542" s="13">
        <v>420950.346342</v>
      </c>
      <c r="H6542" s="12">
        <v>209</v>
      </c>
      <c r="I6542" s="13">
        <v>583263.35600000003</v>
      </c>
      <c r="J6542" s="12">
        <v>231</v>
      </c>
      <c r="K6542" s="13">
        <v>586210.68999999994</v>
      </c>
      <c r="L6542" s="11">
        <v>-0.34449760765550203</v>
      </c>
      <c r="M6542" s="14">
        <v>-0.27828425699693599</v>
      </c>
      <c r="N6542" s="11">
        <v>-0.40692640692640702</v>
      </c>
      <c r="O6542" s="11">
        <v>-0.28191287957918298</v>
      </c>
    </row>
    <row r="6543" spans="2:15" x14ac:dyDescent="0.25">
      <c r="B6543" t="s">
        <v>13</v>
      </c>
      <c r="C6543" t="s">
        <v>38</v>
      </c>
      <c r="D6543" t="s">
        <v>1146</v>
      </c>
      <c r="E6543" t="s">
        <v>17</v>
      </c>
      <c r="F6543" s="12">
        <v>1845</v>
      </c>
      <c r="G6543" s="13">
        <v>6677320.2376600001</v>
      </c>
      <c r="H6543" s="12">
        <v>2207</v>
      </c>
      <c r="I6543" s="13">
        <v>6982424.5969000002</v>
      </c>
      <c r="J6543" s="12">
        <v>2212</v>
      </c>
      <c r="K6543" s="13">
        <v>5600154.3700000001</v>
      </c>
      <c r="L6543" s="11">
        <v>-0.16402356139556001</v>
      </c>
      <c r="M6543" s="14">
        <v>-4.3696047842100197E-2</v>
      </c>
      <c r="N6543" s="11">
        <v>-0.16591320072332699</v>
      </c>
      <c r="O6543" s="11">
        <v>0.192345745579867</v>
      </c>
    </row>
    <row r="6544" spans="2:15" x14ac:dyDescent="0.25">
      <c r="B6544" t="s">
        <v>13</v>
      </c>
      <c r="C6544" t="s">
        <v>38</v>
      </c>
      <c r="D6544" t="s">
        <v>1147</v>
      </c>
      <c r="E6544" t="s">
        <v>17</v>
      </c>
      <c r="F6544" s="12">
        <v>1483</v>
      </c>
      <c r="G6544" s="13">
        <v>4947135.2601419901</v>
      </c>
      <c r="H6544" s="12">
        <v>1782</v>
      </c>
      <c r="I6544" s="13">
        <v>5153272.5495999902</v>
      </c>
      <c r="J6544" s="12">
        <v>1801</v>
      </c>
      <c r="K6544" s="13">
        <v>4922860.2200000202</v>
      </c>
      <c r="L6544" s="11">
        <v>-0.167789001122334</v>
      </c>
      <c r="M6544" s="14">
        <v>-4.0001239498578603E-2</v>
      </c>
      <c r="N6544" s="11">
        <v>-0.17656857301499199</v>
      </c>
      <c r="O6544" s="11">
        <v>4.9310845843955099E-3</v>
      </c>
    </row>
    <row r="6545" spans="2:15" x14ac:dyDescent="0.25">
      <c r="B6545" t="s">
        <v>13</v>
      </c>
      <c r="C6545" t="s">
        <v>38</v>
      </c>
      <c r="D6545" t="s">
        <v>1148</v>
      </c>
      <c r="E6545" t="s">
        <v>6</v>
      </c>
      <c r="F6545" s="12">
        <v>74</v>
      </c>
      <c r="G6545" s="13">
        <v>204723.7113</v>
      </c>
      <c r="H6545" s="12">
        <v>128</v>
      </c>
      <c r="I6545" s="13">
        <v>316284.79999999999</v>
      </c>
      <c r="J6545" s="12">
        <v>89</v>
      </c>
      <c r="K6545" s="13">
        <v>191137.32</v>
      </c>
      <c r="L6545" s="11">
        <v>-0.421875</v>
      </c>
      <c r="M6545" s="14">
        <v>-0.35272352228118498</v>
      </c>
      <c r="N6545" s="11">
        <v>-0.16853932584269701</v>
      </c>
      <c r="O6545" s="11">
        <v>7.1081834254032306E-2</v>
      </c>
    </row>
    <row r="6546" spans="2:15" x14ac:dyDescent="0.25">
      <c r="B6546" t="s">
        <v>13</v>
      </c>
      <c r="C6546" t="s">
        <v>38</v>
      </c>
      <c r="D6546" t="s">
        <v>1149</v>
      </c>
      <c r="E6546" t="s">
        <v>17</v>
      </c>
      <c r="F6546" s="12">
        <v>2451</v>
      </c>
      <c r="G6546" s="13">
        <v>5948569.0497779902</v>
      </c>
      <c r="H6546" s="12">
        <v>2970</v>
      </c>
      <c r="I6546" s="13">
        <v>6627922.4148999602</v>
      </c>
      <c r="J6546" s="12">
        <v>3027</v>
      </c>
      <c r="K6546" s="13">
        <v>5945536.8799999999</v>
      </c>
      <c r="L6546" s="11">
        <v>-0.17474747474747501</v>
      </c>
      <c r="M6546" s="14">
        <v>-0.102498690026114</v>
      </c>
      <c r="N6546" s="11">
        <v>-0.19028741328047599</v>
      </c>
      <c r="O6546" s="11">
        <v>5.0999091237535798E-4</v>
      </c>
    </row>
    <row r="6547" spans="2:15" x14ac:dyDescent="0.25">
      <c r="B6547" t="s">
        <v>13</v>
      </c>
      <c r="C6547" t="s">
        <v>38</v>
      </c>
      <c r="D6547" t="s">
        <v>1150</v>
      </c>
      <c r="E6547" t="s">
        <v>17</v>
      </c>
      <c r="F6547" s="12">
        <v>254</v>
      </c>
      <c r="G6547" s="13">
        <v>968442.17940000002</v>
      </c>
      <c r="H6547" s="12">
        <v>391</v>
      </c>
      <c r="I6547" s="13">
        <v>1407993.9704</v>
      </c>
      <c r="J6547" s="12">
        <v>345</v>
      </c>
      <c r="K6547" s="13">
        <v>1134779.95</v>
      </c>
      <c r="L6547" s="11">
        <v>-0.35038363171355502</v>
      </c>
      <c r="M6547" s="14">
        <v>-0.31218300663256898</v>
      </c>
      <c r="N6547" s="11">
        <v>-0.26376811594202898</v>
      </c>
      <c r="O6547" s="11">
        <v>-0.146581520584674</v>
      </c>
    </row>
    <row r="6548" spans="2:15" x14ac:dyDescent="0.25">
      <c r="B6548" t="s">
        <v>13</v>
      </c>
      <c r="C6548" t="s">
        <v>38</v>
      </c>
      <c r="D6548" t="s">
        <v>1151</v>
      </c>
      <c r="E6548" t="s">
        <v>19</v>
      </c>
      <c r="F6548" s="12">
        <v>1607</v>
      </c>
      <c r="G6548" s="13">
        <v>5514730.7455000198</v>
      </c>
      <c r="H6548" s="12">
        <v>2334</v>
      </c>
      <c r="I6548" s="13">
        <v>7183442.2895999998</v>
      </c>
      <c r="J6548" s="12">
        <v>2540</v>
      </c>
      <c r="K6548" s="13">
        <v>6547368.2697000103</v>
      </c>
      <c r="L6548" s="11">
        <v>-0.31148243359040301</v>
      </c>
      <c r="M6548" s="14">
        <v>-0.232299707692495</v>
      </c>
      <c r="N6548" s="11">
        <v>-0.36732283464566901</v>
      </c>
      <c r="O6548" s="11">
        <v>-0.157717953483516</v>
      </c>
    </row>
    <row r="6549" spans="2:15" x14ac:dyDescent="0.25">
      <c r="B6549" t="s">
        <v>13</v>
      </c>
      <c r="C6549" t="s">
        <v>38</v>
      </c>
      <c r="D6549" t="s">
        <v>1152</v>
      </c>
      <c r="E6549" t="s">
        <v>6</v>
      </c>
      <c r="F6549" s="12">
        <v>346</v>
      </c>
      <c r="G6549" s="13">
        <v>1172247.6322000001</v>
      </c>
      <c r="H6549" s="12">
        <v>354</v>
      </c>
      <c r="I6549" s="13">
        <v>1467892.3600000101</v>
      </c>
      <c r="J6549" s="12">
        <v>337</v>
      </c>
      <c r="K6549" s="13">
        <v>993797</v>
      </c>
      <c r="L6549" s="11">
        <v>-2.2598870056497199E-2</v>
      </c>
      <c r="M6549" s="14">
        <v>-0.201407634412653</v>
      </c>
      <c r="N6549" s="11">
        <v>2.6706231454005899E-2</v>
      </c>
      <c r="O6549" s="11">
        <v>0.17956447061120001</v>
      </c>
    </row>
    <row r="6550" spans="2:15" x14ac:dyDescent="0.25">
      <c r="B6550" t="s">
        <v>13</v>
      </c>
      <c r="C6550" t="s">
        <v>38</v>
      </c>
      <c r="D6550" t="s">
        <v>1153</v>
      </c>
      <c r="E6550" t="s">
        <v>6</v>
      </c>
      <c r="F6550" s="12">
        <v>93</v>
      </c>
      <c r="G6550" s="13">
        <v>354283.44900000002</v>
      </c>
      <c r="H6550" s="12">
        <v>109</v>
      </c>
      <c r="I6550" s="13">
        <v>235428.96</v>
      </c>
      <c r="J6550" s="12">
        <v>81</v>
      </c>
      <c r="K6550" s="13">
        <v>167154</v>
      </c>
      <c r="L6550" s="11">
        <v>-0.146788990825688</v>
      </c>
      <c r="M6550" s="14">
        <v>0.50484226324578096</v>
      </c>
      <c r="N6550" s="11">
        <v>0.148148148148148</v>
      </c>
      <c r="O6550" s="11">
        <v>1.1195032664489</v>
      </c>
    </row>
    <row r="6551" spans="2:15" x14ac:dyDescent="0.25">
      <c r="B6551" t="s">
        <v>13</v>
      </c>
      <c r="C6551" t="s">
        <v>38</v>
      </c>
      <c r="D6551" t="s">
        <v>1154</v>
      </c>
      <c r="E6551" t="s">
        <v>6</v>
      </c>
      <c r="F6551" s="12">
        <v>59</v>
      </c>
      <c r="G6551" s="13">
        <v>231957.10916399999</v>
      </c>
      <c r="H6551" s="12">
        <v>66</v>
      </c>
      <c r="I6551" s="13">
        <v>247057.2</v>
      </c>
      <c r="J6551" s="12">
        <v>66</v>
      </c>
      <c r="K6551" s="13">
        <v>209564.64</v>
      </c>
      <c r="L6551" s="11">
        <v>-0.10606060606060599</v>
      </c>
      <c r="M6551" s="14">
        <v>-6.11198169330818E-2</v>
      </c>
      <c r="N6551" s="11">
        <v>-0.10606060606060599</v>
      </c>
      <c r="O6551" s="11">
        <v>0.106852325678607</v>
      </c>
    </row>
    <row r="6552" spans="2:15" x14ac:dyDescent="0.25">
      <c r="B6552" t="s">
        <v>13</v>
      </c>
      <c r="C6552" t="s">
        <v>38</v>
      </c>
      <c r="D6552" t="s">
        <v>1637</v>
      </c>
      <c r="E6552" t="s">
        <v>28</v>
      </c>
      <c r="F6552" s="12">
        <v>234</v>
      </c>
      <c r="G6552" s="13">
        <v>816924.6</v>
      </c>
      <c r="H6552" s="12">
        <v>418</v>
      </c>
      <c r="I6552" s="13">
        <v>1231414.1599999999</v>
      </c>
      <c r="J6552" s="12">
        <v>399</v>
      </c>
      <c r="K6552" s="13">
        <v>1141985.44</v>
      </c>
      <c r="L6552" s="11">
        <v>-0.44019138755980902</v>
      </c>
      <c r="M6552" s="14">
        <v>-0.33659638930902003</v>
      </c>
      <c r="N6552" s="11">
        <v>-0.41353383458646598</v>
      </c>
      <c r="O6552" s="11">
        <v>-0.28464534539074299</v>
      </c>
    </row>
    <row r="6553" spans="2:15" x14ac:dyDescent="0.25">
      <c r="B6553" t="s">
        <v>13</v>
      </c>
      <c r="C6553" t="s">
        <v>38</v>
      </c>
      <c r="D6553" t="s">
        <v>1666</v>
      </c>
      <c r="E6553" t="s">
        <v>28</v>
      </c>
      <c r="F6553" s="12">
        <v>136</v>
      </c>
      <c r="G6553" s="13">
        <v>196067</v>
      </c>
      <c r="H6553" s="12">
        <v>172</v>
      </c>
      <c r="I6553" s="13">
        <v>218322</v>
      </c>
      <c r="J6553" s="12">
        <v>151</v>
      </c>
      <c r="K6553" s="13">
        <v>191111</v>
      </c>
      <c r="L6553" s="11">
        <v>-0.209302325581395</v>
      </c>
      <c r="M6553" s="14">
        <v>-0.10193658907485301</v>
      </c>
      <c r="N6553" s="11">
        <v>-9.9337748344370799E-2</v>
      </c>
      <c r="O6553" s="11">
        <v>2.5932573216612201E-2</v>
      </c>
    </row>
    <row r="6554" spans="2:15" x14ac:dyDescent="0.25">
      <c r="B6554" t="s">
        <v>13</v>
      </c>
      <c r="C6554" t="s">
        <v>38</v>
      </c>
      <c r="D6554" t="s">
        <v>1155</v>
      </c>
      <c r="E6554" t="s">
        <v>23</v>
      </c>
      <c r="F6554" s="12">
        <v>143</v>
      </c>
      <c r="G6554" s="13">
        <v>701817.78749999905</v>
      </c>
      <c r="H6554" s="12">
        <v>173</v>
      </c>
      <c r="I6554" s="13">
        <v>642015.12</v>
      </c>
      <c r="J6554" s="12">
        <v>157</v>
      </c>
      <c r="K6554" s="13">
        <v>539678.61</v>
      </c>
      <c r="L6554" s="11">
        <v>-0.17341040462427701</v>
      </c>
      <c r="M6554" s="14">
        <v>9.3148378655006497E-2</v>
      </c>
      <c r="N6554" s="11">
        <v>-8.9171974522293002E-2</v>
      </c>
      <c r="O6554" s="11">
        <v>0.30043654592869501</v>
      </c>
    </row>
    <row r="6555" spans="2:15" x14ac:dyDescent="0.25">
      <c r="B6555" t="s">
        <v>13</v>
      </c>
      <c r="C6555" t="s">
        <v>38</v>
      </c>
      <c r="D6555" t="s">
        <v>1638</v>
      </c>
      <c r="E6555" t="s">
        <v>28</v>
      </c>
      <c r="F6555" s="12">
        <v>296</v>
      </c>
      <c r="G6555" s="13">
        <v>1272578</v>
      </c>
      <c r="H6555" s="12">
        <v>552</v>
      </c>
      <c r="I6555" s="13">
        <v>2136401.84</v>
      </c>
      <c r="J6555" s="12">
        <v>578</v>
      </c>
      <c r="K6555" s="13">
        <v>2073160.24</v>
      </c>
      <c r="L6555" s="11">
        <v>-0.46376811594202899</v>
      </c>
      <c r="M6555" s="14">
        <v>-0.40433584348532497</v>
      </c>
      <c r="N6555" s="11">
        <v>-0.48788927335640098</v>
      </c>
      <c r="O6555" s="11">
        <v>-0.38616515238590499</v>
      </c>
    </row>
    <row r="6556" spans="2:15" x14ac:dyDescent="0.25">
      <c r="B6556" t="s">
        <v>13</v>
      </c>
      <c r="C6556" t="s">
        <v>38</v>
      </c>
      <c r="D6556" t="s">
        <v>1156</v>
      </c>
      <c r="E6556" t="s">
        <v>6</v>
      </c>
      <c r="F6556" s="12">
        <v>684</v>
      </c>
      <c r="G6556" s="13">
        <v>1278725.0203</v>
      </c>
      <c r="H6556" s="12">
        <v>811</v>
      </c>
      <c r="I6556" s="13">
        <v>1333982.48</v>
      </c>
      <c r="J6556" s="12">
        <v>838</v>
      </c>
      <c r="K6556" s="13">
        <v>1406739</v>
      </c>
      <c r="L6556" s="11">
        <v>-0.156596794081381</v>
      </c>
      <c r="M6556" s="14">
        <v>-4.1422927608464603E-2</v>
      </c>
      <c r="N6556" s="11">
        <v>-0.183770883054893</v>
      </c>
      <c r="O6556" s="11">
        <v>-9.1000519428266605E-2</v>
      </c>
    </row>
    <row r="6557" spans="2:15" x14ac:dyDescent="0.25">
      <c r="B6557" t="s">
        <v>13</v>
      </c>
      <c r="C6557" t="s">
        <v>38</v>
      </c>
      <c r="D6557" t="s">
        <v>1157</v>
      </c>
      <c r="E6557" t="s">
        <v>19</v>
      </c>
      <c r="F6557" s="12">
        <v>496</v>
      </c>
      <c r="G6557" s="13">
        <v>2263250.8385999999</v>
      </c>
      <c r="H6557" s="12">
        <v>620</v>
      </c>
      <c r="I6557" s="13">
        <v>2507925.8187830001</v>
      </c>
      <c r="J6557" s="12">
        <v>1387</v>
      </c>
      <c r="K6557" s="13">
        <v>4695337.05999998</v>
      </c>
      <c r="L6557" s="11">
        <v>-0.2</v>
      </c>
      <c r="M6557" s="14">
        <v>-9.7560692724845993E-2</v>
      </c>
      <c r="N6557" s="11">
        <v>-0.64239365537130499</v>
      </c>
      <c r="O6557" s="11">
        <v>-0.51797904821767704</v>
      </c>
    </row>
    <row r="6558" spans="2:15" x14ac:dyDescent="0.25">
      <c r="B6558" t="s">
        <v>13</v>
      </c>
      <c r="C6558" t="s">
        <v>38</v>
      </c>
      <c r="D6558" t="s">
        <v>1158</v>
      </c>
      <c r="E6558" t="s">
        <v>17</v>
      </c>
      <c r="F6558" s="12">
        <v>95</v>
      </c>
      <c r="G6558" s="13">
        <v>346237.97220000002</v>
      </c>
      <c r="H6558" s="12">
        <v>210</v>
      </c>
      <c r="I6558" s="13">
        <v>773907.43320000102</v>
      </c>
      <c r="J6558" s="12">
        <v>217</v>
      </c>
      <c r="K6558" s="13">
        <v>572364.96</v>
      </c>
      <c r="L6558" s="11">
        <v>-0.547619047619048</v>
      </c>
      <c r="M6558" s="14">
        <v>-0.55261061291483704</v>
      </c>
      <c r="N6558" s="11">
        <v>-0.56221198156681995</v>
      </c>
      <c r="O6558" s="11">
        <v>-0.39507482743178401</v>
      </c>
    </row>
    <row r="6559" spans="2:15" x14ac:dyDescent="0.25">
      <c r="B6559" t="s">
        <v>13</v>
      </c>
      <c r="C6559" t="s">
        <v>38</v>
      </c>
      <c r="D6559" t="s">
        <v>1159</v>
      </c>
      <c r="E6559" t="s">
        <v>17</v>
      </c>
      <c r="F6559" s="12">
        <v>107</v>
      </c>
      <c r="G6559" s="13">
        <v>545089.64705999999</v>
      </c>
      <c r="H6559" s="12">
        <v>80</v>
      </c>
      <c r="I6559" s="13">
        <v>291226.07</v>
      </c>
      <c r="J6559" s="12">
        <v>62</v>
      </c>
      <c r="K6559" s="13">
        <v>187820.32</v>
      </c>
      <c r="L6559" s="11">
        <v>0.33750000000000002</v>
      </c>
      <c r="M6559" s="14">
        <v>0.87170622142447596</v>
      </c>
      <c r="N6559" s="11">
        <v>0.72580645161290303</v>
      </c>
      <c r="O6559" s="11">
        <v>1.90218676584088</v>
      </c>
    </row>
    <row r="6560" spans="2:15" x14ac:dyDescent="0.25">
      <c r="B6560" t="s">
        <v>13</v>
      </c>
      <c r="C6560" t="s">
        <v>39</v>
      </c>
      <c r="D6560" t="s">
        <v>1160</v>
      </c>
      <c r="E6560" t="s">
        <v>23</v>
      </c>
      <c r="F6560" s="12">
        <v>218</v>
      </c>
      <c r="G6560" s="13">
        <v>640218.95019999996</v>
      </c>
      <c r="H6560" s="12">
        <v>322</v>
      </c>
      <c r="I6560" s="13">
        <v>842300.45</v>
      </c>
      <c r="J6560" s="12">
        <v>1509</v>
      </c>
      <c r="K6560" s="13">
        <v>3519244.6599999801</v>
      </c>
      <c r="L6560" s="11">
        <v>-0.322981366459627</v>
      </c>
      <c r="M6560" s="14">
        <v>-0.23991617219247599</v>
      </c>
      <c r="N6560" s="11">
        <v>-0.85553346587143797</v>
      </c>
      <c r="O6560" s="11">
        <v>-0.81808057920019595</v>
      </c>
    </row>
    <row r="6561" spans="2:15" x14ac:dyDescent="0.25">
      <c r="B6561" t="s">
        <v>13</v>
      </c>
      <c r="C6561" t="s">
        <v>39</v>
      </c>
      <c r="D6561" t="s">
        <v>1161</v>
      </c>
      <c r="E6561" t="s">
        <v>23</v>
      </c>
      <c r="F6561" s="12"/>
      <c r="G6561" s="13"/>
      <c r="H6561" s="12"/>
      <c r="I6561" s="13"/>
      <c r="J6561" s="12">
        <v>69</v>
      </c>
      <c r="K6561" s="13">
        <v>320056.45760000002</v>
      </c>
      <c r="L6561" s="11"/>
      <c r="M6561" s="14"/>
      <c r="N6561" s="11"/>
      <c r="O6561" s="11"/>
    </row>
    <row r="6562" spans="2:15" x14ac:dyDescent="0.25">
      <c r="B6562" t="s">
        <v>13</v>
      </c>
      <c r="C6562" t="s">
        <v>39</v>
      </c>
      <c r="D6562" t="s">
        <v>1161</v>
      </c>
      <c r="E6562" t="s">
        <v>29</v>
      </c>
      <c r="F6562" s="12">
        <v>187</v>
      </c>
      <c r="G6562" s="13">
        <v>1179428.8276</v>
      </c>
      <c r="H6562" s="12">
        <v>67</v>
      </c>
      <c r="I6562" s="13">
        <v>342617.88</v>
      </c>
      <c r="J6562" s="12"/>
      <c r="K6562" s="13"/>
      <c r="L6562" s="11">
        <v>1.7910447761193999</v>
      </c>
      <c r="M6562" s="14">
        <v>2.4424030281198399</v>
      </c>
      <c r="N6562" s="11"/>
      <c r="O6562" s="11"/>
    </row>
    <row r="6563" spans="2:15" x14ac:dyDescent="0.25">
      <c r="B6563" t="s">
        <v>13</v>
      </c>
      <c r="C6563" t="s">
        <v>39</v>
      </c>
      <c r="D6563" t="s">
        <v>1162</v>
      </c>
      <c r="E6563" t="s">
        <v>28</v>
      </c>
      <c r="F6563" s="12"/>
      <c r="G6563" s="13"/>
      <c r="H6563" s="12" t="s">
        <v>69</v>
      </c>
      <c r="I6563" s="13">
        <v>1635</v>
      </c>
      <c r="J6563" s="12"/>
      <c r="K6563" s="13"/>
      <c r="L6563" s="11" t="s">
        <v>70</v>
      </c>
      <c r="M6563" s="14"/>
      <c r="N6563" s="11"/>
      <c r="O6563" s="11"/>
    </row>
    <row r="6564" spans="2:15" x14ac:dyDescent="0.25">
      <c r="B6564" t="s">
        <v>13</v>
      </c>
      <c r="C6564" t="s">
        <v>39</v>
      </c>
      <c r="D6564" t="s">
        <v>1163</v>
      </c>
      <c r="E6564" t="s">
        <v>19</v>
      </c>
      <c r="F6564" s="12">
        <v>756</v>
      </c>
      <c r="G6564" s="13">
        <v>2636649.1964799999</v>
      </c>
      <c r="H6564" s="12">
        <v>1646</v>
      </c>
      <c r="I6564" s="13">
        <v>5632401.7599999998</v>
      </c>
      <c r="J6564" s="12">
        <v>1644</v>
      </c>
      <c r="K6564" s="13">
        <v>5184311.5920000002</v>
      </c>
      <c r="L6564" s="11">
        <v>-0.54070473876063196</v>
      </c>
      <c r="M6564" s="14">
        <v>-0.53187835157554497</v>
      </c>
      <c r="N6564" s="11">
        <v>-0.54014598540145997</v>
      </c>
      <c r="O6564" s="11">
        <v>-0.49141768397010299</v>
      </c>
    </row>
    <row r="6565" spans="2:15" x14ac:dyDescent="0.25">
      <c r="B6565" t="s">
        <v>13</v>
      </c>
      <c r="C6565" t="s">
        <v>39</v>
      </c>
      <c r="D6565" t="s">
        <v>1164</v>
      </c>
      <c r="E6565" t="s">
        <v>6</v>
      </c>
      <c r="F6565" s="12">
        <v>117</v>
      </c>
      <c r="G6565" s="13">
        <v>707227.114053</v>
      </c>
      <c r="H6565" s="12">
        <v>125</v>
      </c>
      <c r="I6565" s="13">
        <v>436380.97600000002</v>
      </c>
      <c r="J6565" s="12">
        <v>119</v>
      </c>
      <c r="K6565" s="13">
        <v>394780.12</v>
      </c>
      <c r="L6565" s="11">
        <v>-6.3999999999999904E-2</v>
      </c>
      <c r="M6565" s="14">
        <v>0.62066440323695504</v>
      </c>
      <c r="N6565" s="11">
        <v>-1.6806722689075699E-2</v>
      </c>
      <c r="O6565" s="11">
        <v>0.79144561294778404</v>
      </c>
    </row>
    <row r="6566" spans="2:15" x14ac:dyDescent="0.25">
      <c r="B6566" t="s">
        <v>13</v>
      </c>
      <c r="C6566" t="s">
        <v>39</v>
      </c>
      <c r="D6566" t="s">
        <v>1165</v>
      </c>
      <c r="E6566" t="s">
        <v>17</v>
      </c>
      <c r="F6566" s="12">
        <v>1188</v>
      </c>
      <c r="G6566" s="13">
        <v>6278275.0029020105</v>
      </c>
      <c r="H6566" s="12">
        <v>1515</v>
      </c>
      <c r="I6566" s="13">
        <v>6900253.5633999798</v>
      </c>
      <c r="J6566" s="12">
        <v>1642</v>
      </c>
      <c r="K6566" s="13">
        <v>5875636.1200000001</v>
      </c>
      <c r="L6566" s="11">
        <v>-0.21584158415841601</v>
      </c>
      <c r="M6566" s="14">
        <v>-9.0138507923396199E-2</v>
      </c>
      <c r="N6566" s="11">
        <v>-0.27649208282582199</v>
      </c>
      <c r="O6566" s="11">
        <v>6.8526858144170893E-2</v>
      </c>
    </row>
    <row r="6567" spans="2:15" x14ac:dyDescent="0.25">
      <c r="B6567" t="s">
        <v>13</v>
      </c>
      <c r="C6567" t="s">
        <v>39</v>
      </c>
      <c r="D6567" t="s">
        <v>1166</v>
      </c>
      <c r="E6567" t="s">
        <v>6</v>
      </c>
      <c r="F6567" s="12">
        <v>135</v>
      </c>
      <c r="G6567" s="13">
        <v>599779.96169999999</v>
      </c>
      <c r="H6567" s="12">
        <v>193</v>
      </c>
      <c r="I6567" s="13">
        <v>828281.40560000099</v>
      </c>
      <c r="J6567" s="12">
        <v>156</v>
      </c>
      <c r="K6567" s="13">
        <v>561976</v>
      </c>
      <c r="L6567" s="11">
        <v>-0.30051813471502598</v>
      </c>
      <c r="M6567" s="14">
        <v>-0.27587416831418099</v>
      </c>
      <c r="N6567" s="11">
        <v>-0.134615384615385</v>
      </c>
      <c r="O6567" s="11">
        <v>6.7269708492889005E-2</v>
      </c>
    </row>
    <row r="6568" spans="2:15" x14ac:dyDescent="0.25">
      <c r="B6568" t="s">
        <v>13</v>
      </c>
      <c r="C6568" t="s">
        <v>39</v>
      </c>
      <c r="D6568" t="s">
        <v>1167</v>
      </c>
      <c r="E6568" t="s">
        <v>6</v>
      </c>
      <c r="F6568" s="12">
        <v>83</v>
      </c>
      <c r="G6568" s="13">
        <v>396743.22305999999</v>
      </c>
      <c r="H6568" s="12">
        <v>90</v>
      </c>
      <c r="I6568" s="13">
        <v>395222.66560000001</v>
      </c>
      <c r="J6568" s="12">
        <v>108</v>
      </c>
      <c r="K6568" s="13">
        <v>405356.47</v>
      </c>
      <c r="L6568" s="11">
        <v>-7.7777777777777696E-2</v>
      </c>
      <c r="M6568" s="14">
        <v>3.8473437693447E-3</v>
      </c>
      <c r="N6568" s="11">
        <v>-0.23148148148148201</v>
      </c>
      <c r="O6568" s="11">
        <v>-2.1248573977368901E-2</v>
      </c>
    </row>
    <row r="6569" spans="2:15" x14ac:dyDescent="0.25">
      <c r="B6569" t="s">
        <v>13</v>
      </c>
      <c r="C6569" t="s">
        <v>39</v>
      </c>
      <c r="D6569" t="s">
        <v>1168</v>
      </c>
      <c r="E6569" t="s">
        <v>6</v>
      </c>
      <c r="F6569" s="12">
        <v>71</v>
      </c>
      <c r="G6569" s="13">
        <v>271010.57459999999</v>
      </c>
      <c r="H6569" s="12">
        <v>97</v>
      </c>
      <c r="I6569" s="13">
        <v>304414.24</v>
      </c>
      <c r="J6569" s="12">
        <v>94</v>
      </c>
      <c r="K6569" s="13">
        <v>253034</v>
      </c>
      <c r="L6569" s="11">
        <v>-0.268041237113402</v>
      </c>
      <c r="M6569" s="14">
        <v>-0.109730955424424</v>
      </c>
      <c r="N6569" s="11">
        <v>-0.24468085106383</v>
      </c>
      <c r="O6569" s="11">
        <v>7.1044107116040603E-2</v>
      </c>
    </row>
    <row r="6570" spans="2:15" x14ac:dyDescent="0.25">
      <c r="B6570" t="s">
        <v>13</v>
      </c>
      <c r="C6570" t="s">
        <v>39</v>
      </c>
      <c r="D6570" t="s">
        <v>1169</v>
      </c>
      <c r="E6570" t="s">
        <v>6</v>
      </c>
      <c r="F6570" s="12">
        <v>127</v>
      </c>
      <c r="G6570" s="13">
        <v>555577.40430000005</v>
      </c>
      <c r="H6570" s="12">
        <v>145</v>
      </c>
      <c r="I6570" s="13">
        <v>583690.18240000005</v>
      </c>
      <c r="J6570" s="12">
        <v>199</v>
      </c>
      <c r="K6570" s="13">
        <v>829728.81</v>
      </c>
      <c r="L6570" s="11">
        <v>-0.12413793103448301</v>
      </c>
      <c r="M6570" s="14">
        <v>-4.8163870059296301E-2</v>
      </c>
      <c r="N6570" s="11">
        <v>-0.361809045226131</v>
      </c>
      <c r="O6570" s="11">
        <v>-0.330410855204606</v>
      </c>
    </row>
    <row r="6571" spans="2:15" x14ac:dyDescent="0.25">
      <c r="B6571" t="s">
        <v>13</v>
      </c>
      <c r="C6571" t="s">
        <v>39</v>
      </c>
      <c r="D6571" t="s">
        <v>1170</v>
      </c>
      <c r="E6571" t="s">
        <v>6</v>
      </c>
      <c r="F6571" s="12">
        <v>7</v>
      </c>
      <c r="G6571" s="13">
        <v>15053.37</v>
      </c>
      <c r="H6571" s="12">
        <v>15</v>
      </c>
      <c r="I6571" s="13">
        <v>44007.28</v>
      </c>
      <c r="J6571" s="12">
        <v>8</v>
      </c>
      <c r="K6571" s="13">
        <v>20090</v>
      </c>
      <c r="L6571" s="11">
        <v>-0.53333333333333299</v>
      </c>
      <c r="M6571" s="14">
        <v>-0.65793455082886299</v>
      </c>
      <c r="N6571" s="11">
        <v>-0.125</v>
      </c>
      <c r="O6571" s="11">
        <v>-0.250703334992533</v>
      </c>
    </row>
    <row r="6572" spans="2:15" x14ac:dyDescent="0.25">
      <c r="B6572" t="s">
        <v>13</v>
      </c>
      <c r="C6572" t="s">
        <v>39</v>
      </c>
      <c r="D6572" t="s">
        <v>1171</v>
      </c>
      <c r="E6572" t="s">
        <v>23</v>
      </c>
      <c r="F6572" s="12">
        <v>788</v>
      </c>
      <c r="G6572" s="13">
        <v>3038701.2940000002</v>
      </c>
      <c r="H6572" s="12">
        <v>1602</v>
      </c>
      <c r="I6572" s="13">
        <v>6567852.7100000102</v>
      </c>
      <c r="J6572" s="12">
        <v>1265</v>
      </c>
      <c r="K6572" s="13">
        <v>5001162.6900000097</v>
      </c>
      <c r="L6572" s="11">
        <v>-0.50811485642946297</v>
      </c>
      <c r="M6572" s="14">
        <v>-0.53733717423757599</v>
      </c>
      <c r="N6572" s="11">
        <v>-0.37707509881422901</v>
      </c>
      <c r="O6572" s="11">
        <v>-0.392401031049043</v>
      </c>
    </row>
    <row r="6573" spans="2:15" x14ac:dyDescent="0.25">
      <c r="B6573" t="s">
        <v>13</v>
      </c>
      <c r="C6573" t="s">
        <v>39</v>
      </c>
      <c r="D6573" t="s">
        <v>1172</v>
      </c>
      <c r="E6573" t="s">
        <v>23</v>
      </c>
      <c r="F6573" s="12">
        <v>1994</v>
      </c>
      <c r="G6573" s="13">
        <v>9596515.5551449992</v>
      </c>
      <c r="H6573" s="12">
        <v>2516</v>
      </c>
      <c r="I6573" s="13">
        <v>11504617.359999999</v>
      </c>
      <c r="J6573" s="12">
        <v>2480</v>
      </c>
      <c r="K6573" s="13">
        <v>10546749.956</v>
      </c>
      <c r="L6573" s="11">
        <v>-0.20747217806041299</v>
      </c>
      <c r="M6573" s="14">
        <v>-0.16585530358351699</v>
      </c>
      <c r="N6573" s="11">
        <v>-0.195967741935484</v>
      </c>
      <c r="O6573" s="11">
        <v>-9.0097366944251397E-2</v>
      </c>
    </row>
    <row r="6574" spans="2:15" x14ac:dyDescent="0.25">
      <c r="B6574" t="s">
        <v>13</v>
      </c>
      <c r="C6574" t="s">
        <v>39</v>
      </c>
      <c r="D6574" t="s">
        <v>1173</v>
      </c>
      <c r="E6574" t="s">
        <v>17</v>
      </c>
      <c r="F6574" s="12">
        <v>1240</v>
      </c>
      <c r="G6574" s="13">
        <v>4110453.3112020101</v>
      </c>
      <c r="H6574" s="12">
        <v>1561</v>
      </c>
      <c r="I6574" s="13">
        <v>4939325.1200000104</v>
      </c>
      <c r="J6574" s="12">
        <v>1796</v>
      </c>
      <c r="K6574" s="13">
        <v>5299337.4084000001</v>
      </c>
      <c r="L6574" s="11">
        <v>-0.20563741191543899</v>
      </c>
      <c r="M6574" s="14">
        <v>-0.167810741075088</v>
      </c>
      <c r="N6574" s="11">
        <v>-0.30957683741648101</v>
      </c>
      <c r="O6574" s="11">
        <v>-0.22434580129083401</v>
      </c>
    </row>
    <row r="6575" spans="2:15" x14ac:dyDescent="0.25">
      <c r="B6575" t="s">
        <v>13</v>
      </c>
      <c r="C6575" t="s">
        <v>39</v>
      </c>
      <c r="D6575" t="s">
        <v>1174</v>
      </c>
      <c r="E6575" t="s">
        <v>6</v>
      </c>
      <c r="F6575" s="12">
        <v>32</v>
      </c>
      <c r="G6575" s="13">
        <v>139224.4785</v>
      </c>
      <c r="H6575" s="12">
        <v>58</v>
      </c>
      <c r="I6575" s="13">
        <v>205487.35999999999</v>
      </c>
      <c r="J6575" s="12">
        <v>56</v>
      </c>
      <c r="K6575" s="13">
        <v>189818</v>
      </c>
      <c r="L6575" s="11">
        <v>-0.44827586206896602</v>
      </c>
      <c r="M6575" s="14">
        <v>-0.32246694638541301</v>
      </c>
      <c r="N6575" s="11">
        <v>-0.42857142857142899</v>
      </c>
      <c r="O6575" s="11">
        <v>-0.26653700650096401</v>
      </c>
    </row>
    <row r="6576" spans="2:15" x14ac:dyDescent="0.25">
      <c r="B6576" t="s">
        <v>13</v>
      </c>
      <c r="C6576" t="s">
        <v>39</v>
      </c>
      <c r="D6576" t="s">
        <v>1175</v>
      </c>
      <c r="E6576" t="s">
        <v>6</v>
      </c>
      <c r="F6576" s="12">
        <v>206</v>
      </c>
      <c r="G6576" s="13">
        <v>898957.68128999998</v>
      </c>
      <c r="H6576" s="12">
        <v>240</v>
      </c>
      <c r="I6576" s="13">
        <v>927721.80800000101</v>
      </c>
      <c r="J6576" s="12">
        <v>253</v>
      </c>
      <c r="K6576" s="13">
        <v>776902.87</v>
      </c>
      <c r="L6576" s="11">
        <v>-0.141666666666667</v>
      </c>
      <c r="M6576" s="14">
        <v>-3.1005120782933202E-2</v>
      </c>
      <c r="N6576" s="11">
        <v>-0.185770750988142</v>
      </c>
      <c r="O6576" s="11">
        <v>0.15710433826817999</v>
      </c>
    </row>
    <row r="6577" spans="2:15" x14ac:dyDescent="0.25">
      <c r="B6577" t="s">
        <v>13</v>
      </c>
      <c r="C6577" t="s">
        <v>39</v>
      </c>
      <c r="D6577" t="s">
        <v>1176</v>
      </c>
      <c r="E6577" t="s">
        <v>6</v>
      </c>
      <c r="F6577" s="12">
        <v>130</v>
      </c>
      <c r="G6577" s="13">
        <v>502331.64240000001</v>
      </c>
      <c r="H6577" s="12">
        <v>214</v>
      </c>
      <c r="I6577" s="13">
        <v>856085.36000000103</v>
      </c>
      <c r="J6577" s="12">
        <v>177</v>
      </c>
      <c r="K6577" s="13">
        <v>792289.54</v>
      </c>
      <c r="L6577" s="11">
        <v>-0.39252336448598102</v>
      </c>
      <c r="M6577" s="14">
        <v>-0.413222482393579</v>
      </c>
      <c r="N6577" s="11">
        <v>-0.26553672316384203</v>
      </c>
      <c r="O6577" s="11">
        <v>-0.36597466325252798</v>
      </c>
    </row>
    <row r="6578" spans="2:15" x14ac:dyDescent="0.25">
      <c r="B6578" t="s">
        <v>13</v>
      </c>
      <c r="C6578" t="s">
        <v>39</v>
      </c>
      <c r="D6578" t="s">
        <v>1177</v>
      </c>
      <c r="E6578" t="s">
        <v>6</v>
      </c>
      <c r="F6578" s="12">
        <v>146</v>
      </c>
      <c r="G6578" s="13">
        <v>485905.47409500001</v>
      </c>
      <c r="H6578" s="12">
        <v>204</v>
      </c>
      <c r="I6578" s="13">
        <v>650103.06400000001</v>
      </c>
      <c r="J6578" s="12">
        <v>172</v>
      </c>
      <c r="K6578" s="13">
        <v>446411.92</v>
      </c>
      <c r="L6578" s="11">
        <v>-0.28431372549019601</v>
      </c>
      <c r="M6578" s="14">
        <v>-0.25257162901942498</v>
      </c>
      <c r="N6578" s="11">
        <v>-0.15116279069767399</v>
      </c>
      <c r="O6578" s="11">
        <v>8.8468860990541104E-2</v>
      </c>
    </row>
    <row r="6579" spans="2:15" x14ac:dyDescent="0.25">
      <c r="B6579" t="s">
        <v>13</v>
      </c>
      <c r="C6579" t="s">
        <v>39</v>
      </c>
      <c r="D6579" t="s">
        <v>1178</v>
      </c>
      <c r="E6579" t="s">
        <v>6</v>
      </c>
      <c r="F6579" s="12">
        <v>158</v>
      </c>
      <c r="G6579" s="13">
        <v>653171.40870000003</v>
      </c>
      <c r="H6579" s="12">
        <v>156</v>
      </c>
      <c r="I6579" s="13">
        <v>674828.96</v>
      </c>
      <c r="J6579" s="12">
        <v>113</v>
      </c>
      <c r="K6579" s="13">
        <v>388570.52</v>
      </c>
      <c r="L6579" s="11">
        <v>1.2820512820512799E-2</v>
      </c>
      <c r="M6579" s="14">
        <v>-3.2093393413348201E-2</v>
      </c>
      <c r="N6579" s="11">
        <v>0.39823008849557501</v>
      </c>
      <c r="O6579" s="11">
        <v>0.68095976169267802</v>
      </c>
    </row>
    <row r="6580" spans="2:15" x14ac:dyDescent="0.25">
      <c r="B6580" t="s">
        <v>13</v>
      </c>
      <c r="C6580" t="s">
        <v>39</v>
      </c>
      <c r="D6580" t="s">
        <v>1179</v>
      </c>
      <c r="E6580" t="s">
        <v>6</v>
      </c>
      <c r="F6580" s="12">
        <v>83</v>
      </c>
      <c r="G6580" s="13">
        <v>235773.5961</v>
      </c>
      <c r="H6580" s="12">
        <v>168</v>
      </c>
      <c r="I6580" s="13">
        <v>366374.65279999998</v>
      </c>
      <c r="J6580" s="12">
        <v>145</v>
      </c>
      <c r="K6580" s="13">
        <v>284615.67999999999</v>
      </c>
      <c r="L6580" s="11">
        <v>-0.50595238095238104</v>
      </c>
      <c r="M6580" s="14">
        <v>-0.356468592196234</v>
      </c>
      <c r="N6580" s="11">
        <v>-0.42758620689655202</v>
      </c>
      <c r="O6580" s="11">
        <v>-0.17160714371042399</v>
      </c>
    </row>
    <row r="6581" spans="2:15" x14ac:dyDescent="0.25">
      <c r="B6581" t="s">
        <v>13</v>
      </c>
      <c r="C6581" t="s">
        <v>39</v>
      </c>
      <c r="D6581" t="s">
        <v>1180</v>
      </c>
      <c r="E6581" t="s">
        <v>6</v>
      </c>
      <c r="F6581" s="12">
        <v>104</v>
      </c>
      <c r="G6581" s="13">
        <v>390663.6384</v>
      </c>
      <c r="H6581" s="12">
        <v>165</v>
      </c>
      <c r="I6581" s="13">
        <v>531400.48000000103</v>
      </c>
      <c r="J6581" s="12">
        <v>193</v>
      </c>
      <c r="K6581" s="13">
        <v>585936</v>
      </c>
      <c r="L6581" s="11">
        <v>-0.36969696969697002</v>
      </c>
      <c r="M6581" s="14">
        <v>-0.26484138968034099</v>
      </c>
      <c r="N6581" s="11">
        <v>-0.46113989637305702</v>
      </c>
      <c r="O6581" s="11">
        <v>-0.33326568362414999</v>
      </c>
    </row>
    <row r="6582" spans="2:15" x14ac:dyDescent="0.25">
      <c r="B6582" t="s">
        <v>13</v>
      </c>
      <c r="C6582" t="s">
        <v>39</v>
      </c>
      <c r="D6582" t="s">
        <v>1181</v>
      </c>
      <c r="E6582" t="s">
        <v>6</v>
      </c>
      <c r="F6582" s="12">
        <v>127</v>
      </c>
      <c r="G6582" s="13">
        <v>793316.0466</v>
      </c>
      <c r="H6582" s="12">
        <v>112</v>
      </c>
      <c r="I6582" s="13">
        <v>405245.36</v>
      </c>
      <c r="J6582" s="12">
        <v>118</v>
      </c>
      <c r="K6582" s="13">
        <v>298328</v>
      </c>
      <c r="L6582" s="11">
        <v>0.13392857142857101</v>
      </c>
      <c r="M6582" s="14">
        <v>0.95761907452808503</v>
      </c>
      <c r="N6582" s="11">
        <v>7.6271186440677999E-2</v>
      </c>
      <c r="O6582" s="11">
        <v>1.65920747164195</v>
      </c>
    </row>
    <row r="6583" spans="2:15" x14ac:dyDescent="0.25">
      <c r="B6583" t="s">
        <v>13</v>
      </c>
      <c r="C6583" t="s">
        <v>39</v>
      </c>
      <c r="D6583" t="s">
        <v>1183</v>
      </c>
      <c r="E6583" t="s">
        <v>6</v>
      </c>
      <c r="F6583" s="12">
        <v>59</v>
      </c>
      <c r="G6583" s="13">
        <v>162557.0061</v>
      </c>
      <c r="H6583" s="12">
        <v>48</v>
      </c>
      <c r="I6583" s="13">
        <v>109637.84</v>
      </c>
      <c r="J6583" s="12">
        <v>87</v>
      </c>
      <c r="K6583" s="13">
        <v>185343.16</v>
      </c>
      <c r="L6583" s="11">
        <v>0.22916666666666699</v>
      </c>
      <c r="M6583" s="14">
        <v>0.48267246144214399</v>
      </c>
      <c r="N6583" s="11">
        <v>-0.32183908045977</v>
      </c>
      <c r="O6583" s="11">
        <v>-0.12294035506894301</v>
      </c>
    </row>
    <row r="6584" spans="2:15" x14ac:dyDescent="0.25">
      <c r="B6584" t="s">
        <v>13</v>
      </c>
      <c r="C6584" t="s">
        <v>39</v>
      </c>
      <c r="D6584" t="s">
        <v>1667</v>
      </c>
      <c r="E6584" t="s">
        <v>28</v>
      </c>
      <c r="F6584" s="12" t="s">
        <v>69</v>
      </c>
      <c r="G6584" s="13">
        <v>502</v>
      </c>
      <c r="H6584" s="12"/>
      <c r="I6584" s="13"/>
      <c r="J6584" s="12"/>
      <c r="K6584" s="13"/>
      <c r="L6584" s="11" t="s">
        <v>70</v>
      </c>
      <c r="M6584" s="14"/>
      <c r="N6584" s="11" t="s">
        <v>70</v>
      </c>
      <c r="O6584" s="11"/>
    </row>
    <row r="6585" spans="2:15" x14ac:dyDescent="0.25">
      <c r="B6585" t="s">
        <v>13</v>
      </c>
      <c r="C6585" t="s">
        <v>40</v>
      </c>
      <c r="D6585" t="s">
        <v>1184</v>
      </c>
      <c r="E6585" t="s">
        <v>23</v>
      </c>
      <c r="F6585" s="12">
        <v>105</v>
      </c>
      <c r="G6585" s="13">
        <v>493958.34</v>
      </c>
      <c r="H6585" s="12">
        <v>161</v>
      </c>
      <c r="I6585" s="13">
        <v>671442</v>
      </c>
      <c r="J6585" s="12">
        <v>123</v>
      </c>
      <c r="K6585" s="13">
        <v>471426</v>
      </c>
      <c r="L6585" s="11">
        <v>-0.34782608695652201</v>
      </c>
      <c r="M6585" s="14">
        <v>-0.264332079315861</v>
      </c>
      <c r="N6585" s="11">
        <v>-0.146341463414634</v>
      </c>
      <c r="O6585" s="11">
        <v>4.77961334334547E-2</v>
      </c>
    </row>
    <row r="6586" spans="2:15" x14ac:dyDescent="0.25">
      <c r="B6586" t="s">
        <v>13</v>
      </c>
      <c r="C6586" t="s">
        <v>40</v>
      </c>
      <c r="D6586" t="s">
        <v>1185</v>
      </c>
      <c r="E6586" t="s">
        <v>28</v>
      </c>
      <c r="F6586" s="12"/>
      <c r="G6586" s="13"/>
      <c r="H6586" s="12" t="s">
        <v>69</v>
      </c>
      <c r="I6586" s="13">
        <v>1404.3</v>
      </c>
      <c r="J6586" s="12"/>
      <c r="K6586" s="13"/>
      <c r="L6586" s="11" t="s">
        <v>70</v>
      </c>
      <c r="M6586" s="14"/>
      <c r="N6586" s="11"/>
      <c r="O6586" s="11"/>
    </row>
    <row r="6587" spans="2:15" x14ac:dyDescent="0.25">
      <c r="B6587" t="s">
        <v>13</v>
      </c>
      <c r="C6587" t="s">
        <v>40</v>
      </c>
      <c r="D6587" t="s">
        <v>1186</v>
      </c>
      <c r="E6587" t="s">
        <v>19</v>
      </c>
      <c r="F6587" s="12">
        <v>4339</v>
      </c>
      <c r="G6587" s="13">
        <v>14781420.4881001</v>
      </c>
      <c r="H6587" s="12">
        <v>5288</v>
      </c>
      <c r="I6587" s="13">
        <v>16230964.98</v>
      </c>
      <c r="J6587" s="12">
        <v>6518</v>
      </c>
      <c r="K6587" s="13">
        <v>17446199.48</v>
      </c>
      <c r="L6587" s="11">
        <v>-0.17946293494705001</v>
      </c>
      <c r="M6587" s="14">
        <v>-8.9307351330377996E-2</v>
      </c>
      <c r="N6587" s="11">
        <v>-0.334305001534213</v>
      </c>
      <c r="O6587" s="11">
        <v>-0.15274266438113299</v>
      </c>
    </row>
    <row r="6588" spans="2:15" x14ac:dyDescent="0.25">
      <c r="B6588" t="s">
        <v>13</v>
      </c>
      <c r="C6588" t="s">
        <v>40</v>
      </c>
      <c r="D6588" t="s">
        <v>1187</v>
      </c>
      <c r="E6588" t="s">
        <v>6</v>
      </c>
      <c r="F6588" s="12">
        <v>793</v>
      </c>
      <c r="G6588" s="13">
        <v>2373795.796143</v>
      </c>
      <c r="H6588" s="12">
        <v>837</v>
      </c>
      <c r="I6588" s="13">
        <v>2284499.0320000001</v>
      </c>
      <c r="J6588" s="12">
        <v>633</v>
      </c>
      <c r="K6588" s="13">
        <v>1865053.75</v>
      </c>
      <c r="L6588" s="11">
        <v>-5.2568697729988102E-2</v>
      </c>
      <c r="M6588" s="14">
        <v>3.9088116428231699E-2</v>
      </c>
      <c r="N6588" s="11">
        <v>0.25276461295418701</v>
      </c>
      <c r="O6588" s="11">
        <v>0.27277607744173599</v>
      </c>
    </row>
    <row r="6589" spans="2:15" x14ac:dyDescent="0.25">
      <c r="B6589" t="s">
        <v>13</v>
      </c>
      <c r="C6589" t="s">
        <v>40</v>
      </c>
      <c r="D6589" t="s">
        <v>1188</v>
      </c>
      <c r="E6589" t="s">
        <v>23</v>
      </c>
      <c r="F6589" s="12">
        <v>4462</v>
      </c>
      <c r="G6589" s="13">
        <v>23698515.485311002</v>
      </c>
      <c r="H6589" s="12">
        <v>4796</v>
      </c>
      <c r="I6589" s="13">
        <v>23758656.46573</v>
      </c>
      <c r="J6589" s="12">
        <v>4907</v>
      </c>
      <c r="K6589" s="13">
        <v>20663504.151299998</v>
      </c>
      <c r="L6589" s="11">
        <v>-6.96413678065054E-2</v>
      </c>
      <c r="M6589" s="14">
        <v>-2.53132918124965E-3</v>
      </c>
      <c r="N6589" s="11">
        <v>-9.0686773996331696E-2</v>
      </c>
      <c r="O6589" s="11">
        <v>0.14687786310532799</v>
      </c>
    </row>
    <row r="6590" spans="2:15" x14ac:dyDescent="0.25">
      <c r="B6590" t="s">
        <v>13</v>
      </c>
      <c r="C6590" t="s">
        <v>40</v>
      </c>
      <c r="D6590" t="s">
        <v>1511</v>
      </c>
      <c r="E6590" t="s">
        <v>28</v>
      </c>
      <c r="F6590" s="12">
        <v>43</v>
      </c>
      <c r="G6590" s="13">
        <v>77465</v>
      </c>
      <c r="H6590" s="12">
        <v>27</v>
      </c>
      <c r="I6590" s="13">
        <v>40193.449999999997</v>
      </c>
      <c r="J6590" s="12">
        <v>31</v>
      </c>
      <c r="K6590" s="13">
        <v>42655.5</v>
      </c>
      <c r="L6590" s="11">
        <v>0.592592592592593</v>
      </c>
      <c r="M6590" s="14">
        <v>0.92730407566407003</v>
      </c>
      <c r="N6590" s="11">
        <v>0.38709677419354799</v>
      </c>
      <c r="O6590" s="11">
        <v>0.816061234776289</v>
      </c>
    </row>
    <row r="6591" spans="2:15" x14ac:dyDescent="0.25">
      <c r="B6591" t="s">
        <v>13</v>
      </c>
      <c r="C6591" t="s">
        <v>40</v>
      </c>
      <c r="D6591" t="s">
        <v>1189</v>
      </c>
      <c r="E6591" t="s">
        <v>23</v>
      </c>
      <c r="F6591" s="12">
        <v>57</v>
      </c>
      <c r="G6591" s="13">
        <v>243033.66800000001</v>
      </c>
      <c r="H6591" s="12">
        <v>63</v>
      </c>
      <c r="I6591" s="13">
        <v>213594</v>
      </c>
      <c r="J6591" s="12">
        <v>71</v>
      </c>
      <c r="K6591" s="13">
        <v>223700</v>
      </c>
      <c r="L6591" s="11">
        <v>-9.5238095238095205E-2</v>
      </c>
      <c r="M6591" s="14">
        <v>0.13783003267882099</v>
      </c>
      <c r="N6591" s="11">
        <v>-0.19718309859154901</v>
      </c>
      <c r="O6591" s="11">
        <v>8.6426767992847903E-2</v>
      </c>
    </row>
    <row r="6592" spans="2:15" x14ac:dyDescent="0.25">
      <c r="B6592" t="s">
        <v>13</v>
      </c>
      <c r="C6592" t="s">
        <v>40</v>
      </c>
      <c r="D6592" t="s">
        <v>1190</v>
      </c>
      <c r="E6592" t="s">
        <v>6</v>
      </c>
      <c r="F6592" s="12">
        <v>277</v>
      </c>
      <c r="G6592" s="13">
        <v>1245344.6516</v>
      </c>
      <c r="H6592" s="12">
        <v>284</v>
      </c>
      <c r="I6592" s="13">
        <v>1087036.9024</v>
      </c>
      <c r="J6592" s="12">
        <v>234</v>
      </c>
      <c r="K6592" s="13">
        <v>750712.48</v>
      </c>
      <c r="L6592" s="11">
        <v>-2.4647887323943601E-2</v>
      </c>
      <c r="M6592" s="14">
        <v>0.14563235972070401</v>
      </c>
      <c r="N6592" s="11">
        <v>0.183760683760684</v>
      </c>
      <c r="O6592" s="11">
        <v>0.65888364024532897</v>
      </c>
    </row>
    <row r="6593" spans="2:15" x14ac:dyDescent="0.25">
      <c r="B6593" t="s">
        <v>13</v>
      </c>
      <c r="C6593" t="s">
        <v>40</v>
      </c>
      <c r="D6593" t="s">
        <v>1191</v>
      </c>
      <c r="E6593" t="s">
        <v>6</v>
      </c>
      <c r="F6593" s="12">
        <v>287</v>
      </c>
      <c r="G6593" s="13">
        <v>1259985.078</v>
      </c>
      <c r="H6593" s="12">
        <v>438</v>
      </c>
      <c r="I6593" s="13">
        <v>1606132.7984</v>
      </c>
      <c r="J6593" s="12">
        <v>456</v>
      </c>
      <c r="K6593" s="13">
        <v>1494061.19</v>
      </c>
      <c r="L6593" s="11">
        <v>-0.34474885844748898</v>
      </c>
      <c r="M6593" s="14">
        <v>-0.21551625167285501</v>
      </c>
      <c r="N6593" s="11">
        <v>-0.37061403508771901</v>
      </c>
      <c r="O6593" s="11">
        <v>-0.15667103433695301</v>
      </c>
    </row>
    <row r="6594" spans="2:15" x14ac:dyDescent="0.25">
      <c r="B6594" t="s">
        <v>13</v>
      </c>
      <c r="C6594" t="s">
        <v>40</v>
      </c>
      <c r="D6594" t="s">
        <v>931</v>
      </c>
      <c r="E6594" t="s">
        <v>6</v>
      </c>
      <c r="F6594" s="12">
        <v>319</v>
      </c>
      <c r="G6594" s="13">
        <v>1663485.9969899999</v>
      </c>
      <c r="H6594" s="12">
        <v>553</v>
      </c>
      <c r="I6594" s="13">
        <v>2521186.6976000099</v>
      </c>
      <c r="J6594" s="12">
        <v>576</v>
      </c>
      <c r="K6594" s="13">
        <v>2410756.17</v>
      </c>
      <c r="L6594" s="11">
        <v>-0.42314647377938502</v>
      </c>
      <c r="M6594" s="14">
        <v>-0.34019721801105701</v>
      </c>
      <c r="N6594" s="11">
        <v>-0.44618055555555602</v>
      </c>
      <c r="O6594" s="11">
        <v>-0.30997335288786199</v>
      </c>
    </row>
    <row r="6595" spans="2:15" x14ac:dyDescent="0.25">
      <c r="B6595" t="s">
        <v>13</v>
      </c>
      <c r="C6595" t="s">
        <v>40</v>
      </c>
      <c r="D6595" t="s">
        <v>1192</v>
      </c>
      <c r="E6595" t="s">
        <v>6</v>
      </c>
      <c r="F6595" s="12">
        <v>58</v>
      </c>
      <c r="G6595" s="13">
        <v>251484.644925</v>
      </c>
      <c r="H6595" s="12">
        <v>56</v>
      </c>
      <c r="I6595" s="13">
        <v>128226.2176</v>
      </c>
      <c r="J6595" s="12">
        <v>54</v>
      </c>
      <c r="K6595" s="13">
        <v>185258.08</v>
      </c>
      <c r="L6595" s="11">
        <v>3.5714285714285803E-2</v>
      </c>
      <c r="M6595" s="14">
        <v>0.96125760887296297</v>
      </c>
      <c r="N6595" s="11">
        <v>7.4074074074074195E-2</v>
      </c>
      <c r="O6595" s="11">
        <v>0.35748273395147001</v>
      </c>
    </row>
    <row r="6596" spans="2:15" x14ac:dyDescent="0.25">
      <c r="B6596" t="s">
        <v>13</v>
      </c>
      <c r="C6596" t="s">
        <v>40</v>
      </c>
      <c r="D6596" t="s">
        <v>1193</v>
      </c>
      <c r="E6596" t="s">
        <v>6</v>
      </c>
      <c r="F6596" s="12">
        <v>64</v>
      </c>
      <c r="G6596" s="13">
        <v>291219.7917</v>
      </c>
      <c r="H6596" s="12">
        <v>91</v>
      </c>
      <c r="I6596" s="13">
        <v>339620.32</v>
      </c>
      <c r="J6596" s="12">
        <v>88</v>
      </c>
      <c r="K6596" s="13">
        <v>314836</v>
      </c>
      <c r="L6596" s="11">
        <v>-0.29670329670329698</v>
      </c>
      <c r="M6596" s="14">
        <v>-0.14251364082102</v>
      </c>
      <c r="N6596" s="11">
        <v>-0.27272727272727298</v>
      </c>
      <c r="O6596" s="11">
        <v>-7.5011143261888499E-2</v>
      </c>
    </row>
    <row r="6597" spans="2:15" x14ac:dyDescent="0.25">
      <c r="B6597" t="s">
        <v>13</v>
      </c>
      <c r="C6597" t="s">
        <v>40</v>
      </c>
      <c r="D6597" t="s">
        <v>1194</v>
      </c>
      <c r="E6597" t="s">
        <v>17</v>
      </c>
      <c r="F6597" s="12">
        <v>154</v>
      </c>
      <c r="G6597" s="13">
        <v>424843.90523999999</v>
      </c>
      <c r="H6597" s="12">
        <v>217</v>
      </c>
      <c r="I6597" s="13">
        <v>639187.50170000095</v>
      </c>
      <c r="J6597" s="12">
        <v>246</v>
      </c>
      <c r="K6597" s="13">
        <v>681698.89</v>
      </c>
      <c r="L6597" s="11">
        <v>-0.29032258064516098</v>
      </c>
      <c r="M6597" s="14">
        <v>-0.33533759012797698</v>
      </c>
      <c r="N6597" s="11">
        <v>-0.37398373983739802</v>
      </c>
      <c r="O6597" s="11">
        <v>-0.37678656739487998</v>
      </c>
    </row>
    <row r="6598" spans="2:15" x14ac:dyDescent="0.25">
      <c r="B6598" t="s">
        <v>13</v>
      </c>
      <c r="C6598" t="s">
        <v>40</v>
      </c>
      <c r="D6598" t="s">
        <v>1195</v>
      </c>
      <c r="E6598" t="s">
        <v>19</v>
      </c>
      <c r="F6598" s="12">
        <v>2833</v>
      </c>
      <c r="G6598" s="13">
        <v>9499436.7536000106</v>
      </c>
      <c r="H6598" s="12">
        <v>3568</v>
      </c>
      <c r="I6598" s="13">
        <v>10147177.02</v>
      </c>
      <c r="J6598" s="12">
        <v>4106</v>
      </c>
      <c r="K6598" s="13">
        <v>11531425.2600001</v>
      </c>
      <c r="L6598" s="11">
        <v>-0.20599775784753399</v>
      </c>
      <c r="M6598" s="14">
        <v>-6.3834529063927295E-2</v>
      </c>
      <c r="N6598" s="11">
        <v>-0.31003409644422802</v>
      </c>
      <c r="O6598" s="11">
        <v>-0.17621312722275401</v>
      </c>
    </row>
    <row r="6599" spans="2:15" x14ac:dyDescent="0.25">
      <c r="B6599" t="s">
        <v>13</v>
      </c>
      <c r="C6599" t="s">
        <v>40</v>
      </c>
      <c r="D6599" t="s">
        <v>1196</v>
      </c>
      <c r="E6599" t="s">
        <v>17</v>
      </c>
      <c r="F6599" s="12">
        <v>1169</v>
      </c>
      <c r="G6599" s="13">
        <v>3385913.1144400002</v>
      </c>
      <c r="H6599" s="12">
        <v>1365</v>
      </c>
      <c r="I6599" s="13">
        <v>3746369.80779998</v>
      </c>
      <c r="J6599" s="12">
        <v>1141</v>
      </c>
      <c r="K6599" s="13">
        <v>2946337.92</v>
      </c>
      <c r="L6599" s="11">
        <v>-0.143589743589744</v>
      </c>
      <c r="M6599" s="14">
        <v>-9.6214925875579199E-2</v>
      </c>
      <c r="N6599" s="11">
        <v>2.4539877300613602E-2</v>
      </c>
      <c r="O6599" s="11">
        <v>0.14919374707704999</v>
      </c>
    </row>
    <row r="6600" spans="2:15" x14ac:dyDescent="0.25">
      <c r="B6600" t="s">
        <v>13</v>
      </c>
      <c r="C6600" t="s">
        <v>40</v>
      </c>
      <c r="D6600" t="s">
        <v>1197</v>
      </c>
      <c r="E6600" t="s">
        <v>23</v>
      </c>
      <c r="F6600" s="12">
        <v>134</v>
      </c>
      <c r="G6600" s="13">
        <v>625114.11</v>
      </c>
      <c r="H6600" s="12">
        <v>164</v>
      </c>
      <c r="I6600" s="13">
        <v>714519</v>
      </c>
      <c r="J6600" s="12">
        <v>158</v>
      </c>
      <c r="K6600" s="13">
        <v>625795</v>
      </c>
      <c r="L6600" s="11">
        <v>-0.18292682926829301</v>
      </c>
      <c r="M6600" s="14">
        <v>-0.12512597985498</v>
      </c>
      <c r="N6600" s="11">
        <v>-0.151898734177215</v>
      </c>
      <c r="O6600" s="11">
        <v>-1.0880400131041399E-3</v>
      </c>
    </row>
    <row r="6601" spans="2:15" x14ac:dyDescent="0.25">
      <c r="B6601" t="s">
        <v>13</v>
      </c>
      <c r="C6601" t="s">
        <v>40</v>
      </c>
      <c r="D6601" t="s">
        <v>1198</v>
      </c>
      <c r="E6601" t="s">
        <v>19</v>
      </c>
      <c r="F6601" s="12">
        <v>3577</v>
      </c>
      <c r="G6601" s="13">
        <v>9549608.30580003</v>
      </c>
      <c r="H6601" s="12">
        <v>4317</v>
      </c>
      <c r="I6601" s="13">
        <v>11183709.524800001</v>
      </c>
      <c r="J6601" s="12">
        <v>4807</v>
      </c>
      <c r="K6601" s="13">
        <v>10494085.534654999</v>
      </c>
      <c r="L6601" s="11">
        <v>-0.17141533472318701</v>
      </c>
      <c r="M6601" s="14">
        <v>-0.14611441895699601</v>
      </c>
      <c r="N6601" s="11">
        <v>-0.25587684626586199</v>
      </c>
      <c r="O6601" s="11">
        <v>-9.0000908200719806E-2</v>
      </c>
    </row>
    <row r="6602" spans="2:15" x14ac:dyDescent="0.25">
      <c r="B6602" t="s">
        <v>13</v>
      </c>
      <c r="C6602" t="s">
        <v>40</v>
      </c>
      <c r="D6602" t="s">
        <v>1199</v>
      </c>
      <c r="E6602" t="s">
        <v>6</v>
      </c>
      <c r="F6602" s="12">
        <v>258</v>
      </c>
      <c r="G6602" s="13">
        <v>1156657.0357600001</v>
      </c>
      <c r="H6602" s="12">
        <v>244</v>
      </c>
      <c r="I6602" s="13">
        <v>1026533.192</v>
      </c>
      <c r="J6602" s="12">
        <v>243</v>
      </c>
      <c r="K6602" s="13">
        <v>1002604.04</v>
      </c>
      <c r="L6602" s="11">
        <v>5.7377049180327801E-2</v>
      </c>
      <c r="M6602" s="14">
        <v>0.12676048351293701</v>
      </c>
      <c r="N6602" s="11">
        <v>6.1728395061728399E-2</v>
      </c>
      <c r="O6602" s="11">
        <v>0.15365287752081999</v>
      </c>
    </row>
    <row r="6603" spans="2:15" x14ac:dyDescent="0.25">
      <c r="B6603" t="s">
        <v>13</v>
      </c>
      <c r="C6603" t="s">
        <v>40</v>
      </c>
      <c r="D6603" t="s">
        <v>1200</v>
      </c>
      <c r="E6603" t="s">
        <v>6</v>
      </c>
      <c r="F6603" s="12">
        <v>141</v>
      </c>
      <c r="G6603" s="13">
        <v>615672.41610000003</v>
      </c>
      <c r="H6603" s="12">
        <v>211</v>
      </c>
      <c r="I6603" s="13">
        <v>741053.13360000099</v>
      </c>
      <c r="J6603" s="12">
        <v>161</v>
      </c>
      <c r="K6603" s="13">
        <v>478136.12</v>
      </c>
      <c r="L6603" s="11">
        <v>-0.33175355450236999</v>
      </c>
      <c r="M6603" s="14">
        <v>-0.169192614962583</v>
      </c>
      <c r="N6603" s="11">
        <v>-0.12422360248447201</v>
      </c>
      <c r="O6603" s="11">
        <v>0.28765092271213499</v>
      </c>
    </row>
    <row r="6604" spans="2:15" x14ac:dyDescent="0.25">
      <c r="B6604" t="s">
        <v>13</v>
      </c>
      <c r="C6604" t="s">
        <v>40</v>
      </c>
      <c r="D6604" t="s">
        <v>1201</v>
      </c>
      <c r="E6604" t="s">
        <v>23</v>
      </c>
      <c r="F6604" s="12">
        <v>463</v>
      </c>
      <c r="G6604" s="13">
        <v>1492706.24</v>
      </c>
      <c r="H6604" s="12">
        <v>951</v>
      </c>
      <c r="I6604" s="13">
        <v>3420967.69</v>
      </c>
      <c r="J6604" s="12">
        <v>1017</v>
      </c>
      <c r="K6604" s="13">
        <v>3443409.47</v>
      </c>
      <c r="L6604" s="11">
        <v>-0.51314405888538395</v>
      </c>
      <c r="M6604" s="14">
        <v>-0.56365964976418703</v>
      </c>
      <c r="N6604" s="11">
        <v>-0.54473942969518196</v>
      </c>
      <c r="O6604" s="11">
        <v>-0.56650341674294102</v>
      </c>
    </row>
    <row r="6605" spans="2:15" x14ac:dyDescent="0.25">
      <c r="B6605" t="s">
        <v>13</v>
      </c>
      <c r="C6605" t="s">
        <v>40</v>
      </c>
      <c r="D6605" t="s">
        <v>1202</v>
      </c>
      <c r="E6605" t="s">
        <v>17</v>
      </c>
      <c r="F6605" s="12">
        <v>6</v>
      </c>
      <c r="G6605" s="13">
        <v>13617</v>
      </c>
      <c r="H6605" s="12"/>
      <c r="I6605" s="13"/>
      <c r="J6605" s="12"/>
      <c r="K6605" s="13"/>
      <c r="L6605" s="11"/>
      <c r="M6605" s="14"/>
      <c r="N6605" s="11"/>
      <c r="O6605" s="11"/>
    </row>
    <row r="6606" spans="2:15" x14ac:dyDescent="0.25">
      <c r="B6606" t="s">
        <v>13</v>
      </c>
      <c r="C6606" t="s">
        <v>40</v>
      </c>
      <c r="D6606" t="s">
        <v>1203</v>
      </c>
      <c r="E6606" t="s">
        <v>26</v>
      </c>
      <c r="F6606" s="12">
        <v>50</v>
      </c>
      <c r="G6606" s="13">
        <v>178366.41</v>
      </c>
      <c r="H6606" s="12">
        <v>79</v>
      </c>
      <c r="I6606" s="13">
        <v>292738</v>
      </c>
      <c r="J6606" s="12">
        <v>59</v>
      </c>
      <c r="K6606" s="13">
        <v>161704</v>
      </c>
      <c r="L6606" s="11">
        <v>-0.367088607594937</v>
      </c>
      <c r="M6606" s="14">
        <v>-0.39069608318701299</v>
      </c>
      <c r="N6606" s="11">
        <v>-0.152542372881356</v>
      </c>
      <c r="O6606" s="11">
        <v>0.103042658190274</v>
      </c>
    </row>
    <row r="6607" spans="2:15" x14ac:dyDescent="0.25">
      <c r="B6607" t="s">
        <v>13</v>
      </c>
      <c r="C6607" t="s">
        <v>40</v>
      </c>
      <c r="D6607" t="s">
        <v>1204</v>
      </c>
      <c r="E6607" t="s">
        <v>30</v>
      </c>
      <c r="F6607" s="12">
        <v>38</v>
      </c>
      <c r="G6607" s="13">
        <v>135023.64000000001</v>
      </c>
      <c r="H6607" s="12">
        <v>61</v>
      </c>
      <c r="I6607" s="13">
        <v>197555</v>
      </c>
      <c r="J6607" s="12">
        <v>113</v>
      </c>
      <c r="K6607" s="13">
        <v>342411</v>
      </c>
      <c r="L6607" s="11">
        <v>-0.37704918032786899</v>
      </c>
      <c r="M6607" s="14">
        <v>-0.31652633443851103</v>
      </c>
      <c r="N6607" s="11">
        <v>-0.66371681415929196</v>
      </c>
      <c r="O6607" s="11">
        <v>-0.60566792538791103</v>
      </c>
    </row>
    <row r="6608" spans="2:15" x14ac:dyDescent="0.25">
      <c r="B6608" t="s">
        <v>13</v>
      </c>
      <c r="C6608" t="s">
        <v>40</v>
      </c>
      <c r="D6608" t="s">
        <v>1205</v>
      </c>
      <c r="E6608" t="s">
        <v>6</v>
      </c>
      <c r="F6608" s="12">
        <v>91</v>
      </c>
      <c r="G6608" s="13">
        <v>405163.54920000001</v>
      </c>
      <c r="H6608" s="12">
        <v>130</v>
      </c>
      <c r="I6608" s="13">
        <v>485579.76</v>
      </c>
      <c r="J6608" s="12">
        <v>203</v>
      </c>
      <c r="K6608" s="13">
        <v>746676</v>
      </c>
      <c r="L6608" s="11">
        <v>-0.3</v>
      </c>
      <c r="M6608" s="14">
        <v>-0.16560865469351499</v>
      </c>
      <c r="N6608" s="11">
        <v>-0.55172413793103403</v>
      </c>
      <c r="O6608" s="11">
        <v>-0.45737702939427499</v>
      </c>
    </row>
    <row r="6609" spans="2:15" x14ac:dyDescent="0.25">
      <c r="B6609" t="s">
        <v>13</v>
      </c>
      <c r="C6609" t="s">
        <v>40</v>
      </c>
      <c r="D6609" t="s">
        <v>1206</v>
      </c>
      <c r="E6609" t="s">
        <v>17</v>
      </c>
      <c r="F6609" s="12">
        <v>1726</v>
      </c>
      <c r="G6609" s="13">
        <v>5287155.8384539802</v>
      </c>
      <c r="H6609" s="12">
        <v>2418</v>
      </c>
      <c r="I6609" s="13">
        <v>6703620.3209999902</v>
      </c>
      <c r="J6609" s="12">
        <v>2403</v>
      </c>
      <c r="K6609" s="13">
        <v>6073914.0500000101</v>
      </c>
      <c r="L6609" s="11">
        <v>-0.28618693134822198</v>
      </c>
      <c r="M6609" s="14">
        <v>-0.21129843498277301</v>
      </c>
      <c r="N6609" s="11">
        <v>-0.28173116937161902</v>
      </c>
      <c r="O6609" s="11">
        <v>-0.12953067907604501</v>
      </c>
    </row>
    <row r="6610" spans="2:15" x14ac:dyDescent="0.25">
      <c r="B6610" t="s">
        <v>13</v>
      </c>
      <c r="C6610" t="s">
        <v>40</v>
      </c>
      <c r="D6610" t="s">
        <v>1207</v>
      </c>
      <c r="E6610" t="s">
        <v>6</v>
      </c>
      <c r="F6610" s="12">
        <v>107</v>
      </c>
      <c r="G6610" s="13">
        <v>477293.46</v>
      </c>
      <c r="H6610" s="12">
        <v>119</v>
      </c>
      <c r="I6610" s="13">
        <v>464227.49440000003</v>
      </c>
      <c r="J6610" s="12">
        <v>126</v>
      </c>
      <c r="K6610" s="13">
        <v>438740.17</v>
      </c>
      <c r="L6610" s="11">
        <v>-0.10084033613445401</v>
      </c>
      <c r="M6610" s="14">
        <v>2.81456091196985E-2</v>
      </c>
      <c r="N6610" s="11">
        <v>-0.15079365079365101</v>
      </c>
      <c r="O6610" s="11">
        <v>8.7872715188125602E-2</v>
      </c>
    </row>
    <row r="6611" spans="2:15" x14ac:dyDescent="0.25">
      <c r="B6611" t="s">
        <v>13</v>
      </c>
      <c r="C6611" t="s">
        <v>40</v>
      </c>
      <c r="D6611" t="s">
        <v>1514</v>
      </c>
      <c r="E6611" t="s">
        <v>28</v>
      </c>
      <c r="F6611" s="12">
        <v>58</v>
      </c>
      <c r="G6611" s="13">
        <v>96852</v>
      </c>
      <c r="H6611" s="12">
        <v>56</v>
      </c>
      <c r="I6611" s="13">
        <v>106916</v>
      </c>
      <c r="J6611" s="12">
        <v>22</v>
      </c>
      <c r="K6611" s="13">
        <v>39529</v>
      </c>
      <c r="L6611" s="11">
        <v>3.5714285714285803E-2</v>
      </c>
      <c r="M6611" s="14">
        <v>-9.4129971192337902E-2</v>
      </c>
      <c r="N6611" s="11">
        <v>1.63636363636364</v>
      </c>
      <c r="O6611" s="11">
        <v>1.4501505224012701</v>
      </c>
    </row>
    <row r="6612" spans="2:15" x14ac:dyDescent="0.25">
      <c r="B6612" t="s">
        <v>13</v>
      </c>
      <c r="C6612" t="s">
        <v>41</v>
      </c>
      <c r="D6612" t="s">
        <v>1208</v>
      </c>
      <c r="E6612" t="s">
        <v>28</v>
      </c>
      <c r="F6612" s="12" t="s">
        <v>69</v>
      </c>
      <c r="G6612" s="13">
        <v>2321.64</v>
      </c>
      <c r="H6612" s="12" t="s">
        <v>69</v>
      </c>
      <c r="I6612" s="13">
        <v>1569.6</v>
      </c>
      <c r="J6612" s="12">
        <v>85</v>
      </c>
      <c r="K6612" s="13">
        <v>229302.74</v>
      </c>
      <c r="L6612" s="11" t="s">
        <v>70</v>
      </c>
      <c r="M6612" s="14">
        <v>0.479128440366973</v>
      </c>
      <c r="N6612" s="11" t="s">
        <v>70</v>
      </c>
      <c r="O6612" s="11">
        <v>-0.98987521910989795</v>
      </c>
    </row>
    <row r="6613" spans="2:15" x14ac:dyDescent="0.25">
      <c r="B6613" t="s">
        <v>13</v>
      </c>
      <c r="C6613" t="s">
        <v>41</v>
      </c>
      <c r="D6613" t="s">
        <v>1210</v>
      </c>
      <c r="E6613" t="s">
        <v>28</v>
      </c>
      <c r="F6613" s="12"/>
      <c r="G6613" s="13"/>
      <c r="H6613" s="12"/>
      <c r="I6613" s="13"/>
      <c r="J6613" s="12">
        <v>5</v>
      </c>
      <c r="K6613" s="13">
        <v>6082.2</v>
      </c>
      <c r="L6613" s="11"/>
      <c r="M6613" s="14"/>
      <c r="N6613" s="11"/>
      <c r="O6613" s="11"/>
    </row>
    <row r="6614" spans="2:15" x14ac:dyDescent="0.25">
      <c r="B6614" t="s">
        <v>13</v>
      </c>
      <c r="C6614" t="s">
        <v>41</v>
      </c>
      <c r="D6614" t="s">
        <v>1668</v>
      </c>
      <c r="E6614" t="s">
        <v>28</v>
      </c>
      <c r="F6614" s="12" t="s">
        <v>69</v>
      </c>
      <c r="G6614" s="13">
        <v>2799</v>
      </c>
      <c r="H6614" s="12">
        <v>17</v>
      </c>
      <c r="I6614" s="13">
        <v>23508</v>
      </c>
      <c r="J6614" s="12">
        <v>23</v>
      </c>
      <c r="K6614" s="13">
        <v>29497.5</v>
      </c>
      <c r="L6614" s="11" t="s">
        <v>70</v>
      </c>
      <c r="M6614" s="14">
        <v>-0.88093415007657005</v>
      </c>
      <c r="N6614" s="11" t="s">
        <v>70</v>
      </c>
      <c r="O6614" s="11">
        <v>-0.90511060259344001</v>
      </c>
    </row>
    <row r="6615" spans="2:15" x14ac:dyDescent="0.25">
      <c r="B6615" t="s">
        <v>13</v>
      </c>
      <c r="C6615" t="s">
        <v>41</v>
      </c>
      <c r="D6615" t="s">
        <v>1211</v>
      </c>
      <c r="E6615" t="s">
        <v>17</v>
      </c>
      <c r="F6615" s="12">
        <v>1664</v>
      </c>
      <c r="G6615" s="13">
        <v>6742421.1410060003</v>
      </c>
      <c r="H6615" s="12">
        <v>2058</v>
      </c>
      <c r="I6615" s="13">
        <v>6649931.2509999899</v>
      </c>
      <c r="J6615" s="12">
        <v>2245</v>
      </c>
      <c r="K6615" s="13">
        <v>6314259.0916999904</v>
      </c>
      <c r="L6615" s="11">
        <v>-0.19144800777453799</v>
      </c>
      <c r="M6615" s="14">
        <v>1.39083979239787E-2</v>
      </c>
      <c r="N6615" s="11">
        <v>-0.25879732739420902</v>
      </c>
      <c r="O6615" s="11">
        <v>6.7808755245539504E-2</v>
      </c>
    </row>
    <row r="6616" spans="2:15" x14ac:dyDescent="0.25">
      <c r="B6616" t="s">
        <v>13</v>
      </c>
      <c r="C6616" t="s">
        <v>41</v>
      </c>
      <c r="D6616" t="s">
        <v>1578</v>
      </c>
      <c r="E6616" t="s">
        <v>28</v>
      </c>
      <c r="F6616" s="12"/>
      <c r="G6616" s="13"/>
      <c r="H6616" s="12"/>
      <c r="I6616" s="13"/>
      <c r="J6616" s="12" t="s">
        <v>69</v>
      </c>
      <c r="K6616" s="13">
        <v>1211.25</v>
      </c>
      <c r="L6616" s="11"/>
      <c r="M6616" s="14"/>
      <c r="N6616" s="11" t="s">
        <v>70</v>
      </c>
      <c r="O6616" s="11"/>
    </row>
    <row r="6617" spans="2:15" x14ac:dyDescent="0.25">
      <c r="B6617" t="s">
        <v>13</v>
      </c>
      <c r="C6617" t="s">
        <v>41</v>
      </c>
      <c r="D6617" t="s">
        <v>1212</v>
      </c>
      <c r="E6617" t="s">
        <v>6</v>
      </c>
      <c r="F6617" s="12">
        <v>17</v>
      </c>
      <c r="G6617" s="13">
        <v>57450.141900000002</v>
      </c>
      <c r="H6617" s="12">
        <v>30</v>
      </c>
      <c r="I6617" s="13">
        <v>96354.96</v>
      </c>
      <c r="J6617" s="12">
        <v>28</v>
      </c>
      <c r="K6617" s="13">
        <v>75860</v>
      </c>
      <c r="L6617" s="11">
        <v>-0.43333333333333302</v>
      </c>
      <c r="M6617" s="14">
        <v>-0.40376559857427102</v>
      </c>
      <c r="N6617" s="11">
        <v>-0.39285714285714302</v>
      </c>
      <c r="O6617" s="11">
        <v>-0.24268202082784099</v>
      </c>
    </row>
    <row r="6618" spans="2:15" x14ac:dyDescent="0.25">
      <c r="B6618" t="s">
        <v>13</v>
      </c>
      <c r="C6618" t="s">
        <v>41</v>
      </c>
      <c r="D6618" t="s">
        <v>1669</v>
      </c>
      <c r="E6618" t="s">
        <v>28</v>
      </c>
      <c r="F6618" s="12" t="s">
        <v>69</v>
      </c>
      <c r="G6618" s="13">
        <v>1003</v>
      </c>
      <c r="H6618" s="12"/>
      <c r="I6618" s="13"/>
      <c r="J6618" s="12"/>
      <c r="K6618" s="13"/>
      <c r="L6618" s="11" t="s">
        <v>70</v>
      </c>
      <c r="M6618" s="14"/>
      <c r="N6618" s="11" t="s">
        <v>70</v>
      </c>
      <c r="O6618" s="11"/>
    </row>
    <row r="6619" spans="2:15" x14ac:dyDescent="0.25">
      <c r="B6619" t="s">
        <v>13</v>
      </c>
      <c r="C6619" t="s">
        <v>41</v>
      </c>
      <c r="D6619" t="s">
        <v>1214</v>
      </c>
      <c r="E6619" t="s">
        <v>17</v>
      </c>
      <c r="F6619" s="12">
        <v>953</v>
      </c>
      <c r="G6619" s="13">
        <v>4007137.9483280098</v>
      </c>
      <c r="H6619" s="12">
        <v>1504</v>
      </c>
      <c r="I6619" s="13">
        <v>5733227.0604999904</v>
      </c>
      <c r="J6619" s="12">
        <v>1392</v>
      </c>
      <c r="K6619" s="13">
        <v>5026216.34</v>
      </c>
      <c r="L6619" s="11">
        <v>-0.36635638297872303</v>
      </c>
      <c r="M6619" s="14">
        <v>-0.30106763502603201</v>
      </c>
      <c r="N6619" s="11">
        <v>-0.315373563218391</v>
      </c>
      <c r="O6619" s="11">
        <v>-0.202752592156029</v>
      </c>
    </row>
    <row r="6620" spans="2:15" x14ac:dyDescent="0.25">
      <c r="B6620" t="s">
        <v>13</v>
      </c>
      <c r="C6620" t="s">
        <v>41</v>
      </c>
      <c r="D6620" t="s">
        <v>1215</v>
      </c>
      <c r="E6620" t="s">
        <v>28</v>
      </c>
      <c r="F6620" s="12" t="s">
        <v>69</v>
      </c>
      <c r="G6620" s="13">
        <v>3274.56</v>
      </c>
      <c r="H6620" s="12" t="s">
        <v>69</v>
      </c>
      <c r="I6620" s="13">
        <v>1492.8</v>
      </c>
      <c r="J6620" s="12" t="s">
        <v>69</v>
      </c>
      <c r="K6620" s="13">
        <v>259.2</v>
      </c>
      <c r="L6620" s="11" t="s">
        <v>70</v>
      </c>
      <c r="M6620" s="14">
        <v>1.1935691318327999</v>
      </c>
      <c r="N6620" s="11" t="s">
        <v>70</v>
      </c>
      <c r="O6620" s="11">
        <v>11.633333333333301</v>
      </c>
    </row>
    <row r="6621" spans="2:15" x14ac:dyDescent="0.25">
      <c r="B6621" t="s">
        <v>13</v>
      </c>
      <c r="C6621" t="s">
        <v>41</v>
      </c>
      <c r="D6621" t="s">
        <v>1670</v>
      </c>
      <c r="E6621" t="s">
        <v>28</v>
      </c>
      <c r="F6621" s="12"/>
      <c r="G6621" s="13"/>
      <c r="H6621" s="12" t="s">
        <v>69</v>
      </c>
      <c r="I6621" s="13">
        <v>613.79999999999995</v>
      </c>
      <c r="J6621" s="12"/>
      <c r="K6621" s="13"/>
      <c r="L6621" s="11" t="s">
        <v>70</v>
      </c>
      <c r="M6621" s="14"/>
      <c r="N6621" s="11"/>
      <c r="O6621" s="11"/>
    </row>
    <row r="6622" spans="2:15" x14ac:dyDescent="0.25">
      <c r="B6622" t="s">
        <v>13</v>
      </c>
      <c r="C6622" t="s">
        <v>41</v>
      </c>
      <c r="D6622" t="s">
        <v>1216</v>
      </c>
      <c r="E6622" t="s">
        <v>6</v>
      </c>
      <c r="F6622" s="12">
        <v>75</v>
      </c>
      <c r="G6622" s="13">
        <v>308467.038</v>
      </c>
      <c r="H6622" s="12">
        <v>62</v>
      </c>
      <c r="I6622" s="13">
        <v>215848.88</v>
      </c>
      <c r="J6622" s="12">
        <v>79</v>
      </c>
      <c r="K6622" s="13">
        <v>248329</v>
      </c>
      <c r="L6622" s="11">
        <v>0.209677419354839</v>
      </c>
      <c r="M6622" s="14">
        <v>0.42908797117687197</v>
      </c>
      <c r="N6622" s="11">
        <v>-5.0632911392405097E-2</v>
      </c>
      <c r="O6622" s="11">
        <v>0.242170821772729</v>
      </c>
    </row>
    <row r="6623" spans="2:15" x14ac:dyDescent="0.25">
      <c r="B6623" t="s">
        <v>13</v>
      </c>
      <c r="C6623" t="s">
        <v>41</v>
      </c>
      <c r="D6623" t="s">
        <v>1518</v>
      </c>
      <c r="E6623" t="s">
        <v>28</v>
      </c>
      <c r="F6623" s="12" t="s">
        <v>69</v>
      </c>
      <c r="G6623" s="13">
        <v>2979</v>
      </c>
      <c r="H6623" s="12" t="s">
        <v>69</v>
      </c>
      <c r="I6623" s="13">
        <v>2628.9</v>
      </c>
      <c r="J6623" s="12" t="s">
        <v>69</v>
      </c>
      <c r="K6623" s="13">
        <v>2565</v>
      </c>
      <c r="L6623" s="11" t="s">
        <v>70</v>
      </c>
      <c r="M6623" s="14">
        <v>0.13317357069496699</v>
      </c>
      <c r="N6623" s="11" t="s">
        <v>70</v>
      </c>
      <c r="O6623" s="11">
        <v>0.16140350877192999</v>
      </c>
    </row>
    <row r="6624" spans="2:15" x14ac:dyDescent="0.25">
      <c r="B6624" t="s">
        <v>13</v>
      </c>
      <c r="C6624" t="s">
        <v>41</v>
      </c>
      <c r="D6624" t="s">
        <v>1726</v>
      </c>
      <c r="E6624" t="s">
        <v>28</v>
      </c>
      <c r="F6624" s="12"/>
      <c r="G6624" s="13"/>
      <c r="H6624" s="12"/>
      <c r="I6624" s="13"/>
      <c r="J6624" s="12">
        <v>6</v>
      </c>
      <c r="K6624" s="13">
        <v>9892.1200000000008</v>
      </c>
      <c r="L6624" s="11"/>
      <c r="M6624" s="14"/>
      <c r="N6624" s="11"/>
      <c r="O6624" s="11"/>
    </row>
    <row r="6625" spans="2:15" x14ac:dyDescent="0.25">
      <c r="B6625" t="s">
        <v>13</v>
      </c>
      <c r="C6625" t="s">
        <v>41</v>
      </c>
      <c r="D6625" t="s">
        <v>1218</v>
      </c>
      <c r="E6625" t="s">
        <v>28</v>
      </c>
      <c r="F6625" s="12" t="s">
        <v>69</v>
      </c>
      <c r="G6625" s="13">
        <v>1515.6</v>
      </c>
      <c r="H6625" s="12" t="s">
        <v>69</v>
      </c>
      <c r="I6625" s="13">
        <v>2150.1</v>
      </c>
      <c r="J6625" s="12">
        <v>57</v>
      </c>
      <c r="K6625" s="13">
        <v>144078.06</v>
      </c>
      <c r="L6625" s="11" t="s">
        <v>70</v>
      </c>
      <c r="M6625" s="14">
        <v>-0.295102553369611</v>
      </c>
      <c r="N6625" s="11" t="s">
        <v>70</v>
      </c>
      <c r="O6625" s="11">
        <v>-0.98948070233594199</v>
      </c>
    </row>
    <row r="6626" spans="2:15" x14ac:dyDescent="0.25">
      <c r="B6626" t="s">
        <v>13</v>
      </c>
      <c r="C6626" t="s">
        <v>41</v>
      </c>
      <c r="D6626" t="s">
        <v>1219</v>
      </c>
      <c r="E6626" t="s">
        <v>6</v>
      </c>
      <c r="F6626" s="12">
        <v>54</v>
      </c>
      <c r="G6626" s="13">
        <v>201027.29639999999</v>
      </c>
      <c r="H6626" s="12">
        <v>104</v>
      </c>
      <c r="I6626" s="13">
        <v>394574.96</v>
      </c>
      <c r="J6626" s="12">
        <v>128</v>
      </c>
      <c r="K6626" s="13">
        <v>441669</v>
      </c>
      <c r="L6626" s="11">
        <v>-0.480769230769231</v>
      </c>
      <c r="M6626" s="14">
        <v>-0.49052191147659202</v>
      </c>
      <c r="N6626" s="11">
        <v>-0.578125</v>
      </c>
      <c r="O6626" s="11">
        <v>-0.54484626179333395</v>
      </c>
    </row>
    <row r="6627" spans="2:15" x14ac:dyDescent="0.25">
      <c r="B6627" t="s">
        <v>13</v>
      </c>
      <c r="C6627" t="s">
        <v>41</v>
      </c>
      <c r="D6627" t="s">
        <v>1674</v>
      </c>
      <c r="E6627" t="s">
        <v>28</v>
      </c>
      <c r="F6627" s="12"/>
      <c r="G6627" s="13"/>
      <c r="H6627" s="12" t="s">
        <v>69</v>
      </c>
      <c r="I6627" s="13">
        <v>1359</v>
      </c>
      <c r="J6627" s="12" t="s">
        <v>69</v>
      </c>
      <c r="K6627" s="13">
        <v>3847.5</v>
      </c>
      <c r="L6627" s="11" t="s">
        <v>70</v>
      </c>
      <c r="M6627" s="14"/>
      <c r="N6627" s="11" t="s">
        <v>70</v>
      </c>
      <c r="O6627" s="11"/>
    </row>
    <row r="6628" spans="2:15" x14ac:dyDescent="0.25">
      <c r="B6628" t="s">
        <v>13</v>
      </c>
      <c r="C6628" t="s">
        <v>41</v>
      </c>
      <c r="D6628" t="s">
        <v>1221</v>
      </c>
      <c r="E6628" t="s">
        <v>30</v>
      </c>
      <c r="F6628" s="12">
        <v>7</v>
      </c>
      <c r="G6628" s="13">
        <v>12259.14</v>
      </c>
      <c r="H6628" s="12" t="s">
        <v>69</v>
      </c>
      <c r="I6628" s="13">
        <v>11704</v>
      </c>
      <c r="J6628" s="12">
        <v>210</v>
      </c>
      <c r="K6628" s="13">
        <v>562629.07999999996</v>
      </c>
      <c r="L6628" s="11" t="s">
        <v>70</v>
      </c>
      <c r="M6628" s="14">
        <v>4.7431647300068401E-2</v>
      </c>
      <c r="N6628" s="11">
        <v>-0.96666666666666701</v>
      </c>
      <c r="O6628" s="11">
        <v>-0.97821097338232099</v>
      </c>
    </row>
    <row r="6629" spans="2:15" x14ac:dyDescent="0.25">
      <c r="B6629" t="s">
        <v>13</v>
      </c>
      <c r="C6629" t="s">
        <v>41</v>
      </c>
      <c r="D6629" t="s">
        <v>1222</v>
      </c>
      <c r="E6629" t="s">
        <v>17</v>
      </c>
      <c r="F6629" s="12">
        <v>2011</v>
      </c>
      <c r="G6629" s="13">
        <v>4440786.5121699898</v>
      </c>
      <c r="H6629" s="12">
        <v>3248</v>
      </c>
      <c r="I6629" s="13">
        <v>6301934.4014999699</v>
      </c>
      <c r="J6629" s="12">
        <v>3066</v>
      </c>
      <c r="K6629" s="13">
        <v>5733288.4299999997</v>
      </c>
      <c r="L6629" s="11">
        <v>-0.38084975369458102</v>
      </c>
      <c r="M6629" s="14">
        <v>-0.29532961956680998</v>
      </c>
      <c r="N6629" s="11">
        <v>-0.34409654272668</v>
      </c>
      <c r="O6629" s="11">
        <v>-0.22543814664318401</v>
      </c>
    </row>
    <row r="6630" spans="2:15" x14ac:dyDescent="0.25">
      <c r="B6630" t="s">
        <v>13</v>
      </c>
      <c r="C6630" t="s">
        <v>41</v>
      </c>
      <c r="D6630" t="s">
        <v>1223</v>
      </c>
      <c r="E6630" t="s">
        <v>17</v>
      </c>
      <c r="F6630" s="12">
        <v>242</v>
      </c>
      <c r="G6630" s="13">
        <v>1046666.327056</v>
      </c>
      <c r="H6630" s="12">
        <v>301</v>
      </c>
      <c r="I6630" s="13">
        <v>1228010.7235999999</v>
      </c>
      <c r="J6630" s="12">
        <v>290</v>
      </c>
      <c r="K6630" s="13">
        <v>1027664.86</v>
      </c>
      <c r="L6630" s="11">
        <v>-0.196013289036545</v>
      </c>
      <c r="M6630" s="14">
        <v>-0.147673300451624</v>
      </c>
      <c r="N6630" s="11">
        <v>-0.16551724137931001</v>
      </c>
      <c r="O6630" s="11">
        <v>1.84899453076568E-2</v>
      </c>
    </row>
    <row r="6631" spans="2:15" x14ac:dyDescent="0.25">
      <c r="B6631" t="s">
        <v>13</v>
      </c>
      <c r="C6631" t="s">
        <v>41</v>
      </c>
      <c r="D6631" t="s">
        <v>1520</v>
      </c>
      <c r="E6631" t="s">
        <v>28</v>
      </c>
      <c r="F6631" s="12">
        <v>111</v>
      </c>
      <c r="G6631" s="13">
        <v>172222.2</v>
      </c>
      <c r="H6631" s="12">
        <v>220</v>
      </c>
      <c r="I6631" s="13">
        <v>284695.2</v>
      </c>
      <c r="J6631" s="12">
        <v>57</v>
      </c>
      <c r="K6631" s="13">
        <v>59746.5</v>
      </c>
      <c r="L6631" s="11">
        <v>-0.49545454545454498</v>
      </c>
      <c r="M6631" s="14">
        <v>-0.39506461647404001</v>
      </c>
      <c r="N6631" s="11">
        <v>0.94736842105263197</v>
      </c>
      <c r="O6631" s="11">
        <v>1.8825487685471101</v>
      </c>
    </row>
    <row r="6632" spans="2:15" x14ac:dyDescent="0.25">
      <c r="B6632" t="s">
        <v>13</v>
      </c>
      <c r="C6632" t="s">
        <v>41</v>
      </c>
      <c r="D6632" t="s">
        <v>1225</v>
      </c>
      <c r="E6632" t="s">
        <v>23</v>
      </c>
      <c r="F6632" s="12">
        <v>543</v>
      </c>
      <c r="G6632" s="13">
        <v>6998071.8752389997</v>
      </c>
      <c r="H6632" s="12">
        <v>749</v>
      </c>
      <c r="I6632" s="13">
        <v>7803354.5999999996</v>
      </c>
      <c r="J6632" s="12">
        <v>818</v>
      </c>
      <c r="K6632" s="13">
        <v>10231431.0756</v>
      </c>
      <c r="L6632" s="11">
        <v>-0.27503337783711601</v>
      </c>
      <c r="M6632" s="14">
        <v>-0.103196992324429</v>
      </c>
      <c r="N6632" s="11">
        <v>-0.336185819070905</v>
      </c>
      <c r="O6632" s="11">
        <v>-0.31602218462595499</v>
      </c>
    </row>
    <row r="6633" spans="2:15" x14ac:dyDescent="0.25">
      <c r="B6633" t="s">
        <v>13</v>
      </c>
      <c r="C6633" t="s">
        <v>41</v>
      </c>
      <c r="D6633" t="s">
        <v>1583</v>
      </c>
      <c r="E6633" t="s">
        <v>28</v>
      </c>
      <c r="F6633" s="12"/>
      <c r="G6633" s="13"/>
      <c r="H6633" s="12"/>
      <c r="I6633" s="13"/>
      <c r="J6633" s="12">
        <v>67</v>
      </c>
      <c r="K6633" s="13">
        <v>141337.07999999999</v>
      </c>
      <c r="L6633" s="11"/>
      <c r="M6633" s="14"/>
      <c r="N6633" s="11"/>
      <c r="O6633" s="11"/>
    </row>
    <row r="6634" spans="2:15" x14ac:dyDescent="0.25">
      <c r="B6634" t="s">
        <v>13</v>
      </c>
      <c r="C6634" t="s">
        <v>41</v>
      </c>
      <c r="D6634" t="s">
        <v>1226</v>
      </c>
      <c r="E6634" t="s">
        <v>6</v>
      </c>
      <c r="F6634" s="12">
        <v>707</v>
      </c>
      <c r="G6634" s="13">
        <v>2991824.2216599998</v>
      </c>
      <c r="H6634" s="12">
        <v>1187</v>
      </c>
      <c r="I6634" s="13">
        <v>4390548.3199999901</v>
      </c>
      <c r="J6634" s="12">
        <v>1019</v>
      </c>
      <c r="K6634" s="13">
        <v>3406028.44</v>
      </c>
      <c r="L6634" s="11">
        <v>-0.40438079191238402</v>
      </c>
      <c r="M6634" s="14">
        <v>-0.31857617691359102</v>
      </c>
      <c r="N6634" s="11">
        <v>-0.30618253189401401</v>
      </c>
      <c r="O6634" s="11">
        <v>-0.121609148495542</v>
      </c>
    </row>
    <row r="6635" spans="2:15" x14ac:dyDescent="0.25">
      <c r="B6635" t="s">
        <v>13</v>
      </c>
      <c r="C6635" t="s">
        <v>41</v>
      </c>
      <c r="D6635" t="s">
        <v>1227</v>
      </c>
      <c r="E6635" t="s">
        <v>19</v>
      </c>
      <c r="F6635" s="12">
        <v>89</v>
      </c>
      <c r="G6635" s="13">
        <v>452368.41</v>
      </c>
      <c r="H6635" s="12">
        <v>115</v>
      </c>
      <c r="I6635" s="13">
        <v>541586.76</v>
      </c>
      <c r="J6635" s="12">
        <v>128</v>
      </c>
      <c r="K6635" s="13">
        <v>545453.59999999905</v>
      </c>
      <c r="L6635" s="11">
        <v>-0.22608695652173899</v>
      </c>
      <c r="M6635" s="14">
        <v>-0.16473510172220501</v>
      </c>
      <c r="N6635" s="11">
        <v>-0.3046875</v>
      </c>
      <c r="O6635" s="11">
        <v>-0.170656477471226</v>
      </c>
    </row>
    <row r="6636" spans="2:15" x14ac:dyDescent="0.25">
      <c r="B6636" t="s">
        <v>13</v>
      </c>
      <c r="C6636" t="s">
        <v>41</v>
      </c>
      <c r="D6636" t="s">
        <v>972</v>
      </c>
      <c r="E6636" t="s">
        <v>6</v>
      </c>
      <c r="F6636" s="12">
        <v>359</v>
      </c>
      <c r="G6636" s="13">
        <v>1749493.7687649999</v>
      </c>
      <c r="H6636" s="12">
        <v>381</v>
      </c>
      <c r="I6636" s="13">
        <v>1674014.5056</v>
      </c>
      <c r="J6636" s="12">
        <v>362</v>
      </c>
      <c r="K6636" s="13">
        <v>1341107.3899999999</v>
      </c>
      <c r="L6636" s="11">
        <v>-5.7742782152230901E-2</v>
      </c>
      <c r="M6636" s="14">
        <v>4.5088774865746903E-2</v>
      </c>
      <c r="N6636" s="11">
        <v>-8.2872928176795906E-3</v>
      </c>
      <c r="O6636" s="11">
        <v>0.30451430050280898</v>
      </c>
    </row>
    <row r="6637" spans="2:15" x14ac:dyDescent="0.25">
      <c r="B6637" t="s">
        <v>13</v>
      </c>
      <c r="C6637" t="s">
        <v>41</v>
      </c>
      <c r="D6637" t="s">
        <v>1228</v>
      </c>
      <c r="E6637" t="s">
        <v>6</v>
      </c>
      <c r="F6637" s="12">
        <v>133</v>
      </c>
      <c r="G6637" s="13">
        <v>653703.99479999999</v>
      </c>
      <c r="H6637" s="12">
        <v>175</v>
      </c>
      <c r="I6637" s="13">
        <v>808202.96</v>
      </c>
      <c r="J6637" s="12">
        <v>178</v>
      </c>
      <c r="K6637" s="13">
        <v>700700</v>
      </c>
      <c r="L6637" s="11">
        <v>-0.24</v>
      </c>
      <c r="M6637" s="14">
        <v>-0.19116357257587899</v>
      </c>
      <c r="N6637" s="11">
        <v>-0.25280898876404501</v>
      </c>
      <c r="O6637" s="11">
        <v>-6.7070080205508406E-2</v>
      </c>
    </row>
    <row r="6638" spans="2:15" x14ac:dyDescent="0.25">
      <c r="B6638" t="s">
        <v>13</v>
      </c>
      <c r="C6638" t="s">
        <v>41</v>
      </c>
      <c r="D6638" t="s">
        <v>1229</v>
      </c>
      <c r="E6638" t="s">
        <v>6</v>
      </c>
      <c r="F6638" s="12">
        <v>73</v>
      </c>
      <c r="G6638" s="13">
        <v>277546.59240000002</v>
      </c>
      <c r="H6638" s="12">
        <v>127</v>
      </c>
      <c r="I6638" s="13">
        <v>540396.84400000004</v>
      </c>
      <c r="J6638" s="12">
        <v>110</v>
      </c>
      <c r="K6638" s="13">
        <v>375134.98</v>
      </c>
      <c r="L6638" s="11">
        <v>-0.42519685039370098</v>
      </c>
      <c r="M6638" s="14">
        <v>-0.48640226995848301</v>
      </c>
      <c r="N6638" s="11">
        <v>-0.33636363636363598</v>
      </c>
      <c r="O6638" s="11">
        <v>-0.26014206299823101</v>
      </c>
    </row>
    <row r="6639" spans="2:15" x14ac:dyDescent="0.25">
      <c r="B6639" t="s">
        <v>13</v>
      </c>
      <c r="C6639" t="s">
        <v>41</v>
      </c>
      <c r="D6639" t="s">
        <v>1230</v>
      </c>
      <c r="E6639" t="s">
        <v>6</v>
      </c>
      <c r="F6639" s="12">
        <v>201</v>
      </c>
      <c r="G6639" s="13">
        <v>827870.46245999902</v>
      </c>
      <c r="H6639" s="12">
        <v>201</v>
      </c>
      <c r="I6639" s="13">
        <v>648705.200000001</v>
      </c>
      <c r="J6639" s="12">
        <v>178</v>
      </c>
      <c r="K6639" s="13">
        <v>501523.24</v>
      </c>
      <c r="L6639" s="11">
        <v>0</v>
      </c>
      <c r="M6639" s="14">
        <v>0.27618903387855998</v>
      </c>
      <c r="N6639" s="11">
        <v>0.12921348314606701</v>
      </c>
      <c r="O6639" s="11">
        <v>0.65071206363238399</v>
      </c>
    </row>
    <row r="6640" spans="2:15" x14ac:dyDescent="0.25">
      <c r="B6640" t="s">
        <v>13</v>
      </c>
      <c r="C6640" t="s">
        <v>41</v>
      </c>
      <c r="D6640" t="s">
        <v>1231</v>
      </c>
      <c r="E6640" t="s">
        <v>6</v>
      </c>
      <c r="F6640" s="12">
        <v>198</v>
      </c>
      <c r="G6640" s="13">
        <v>814846.87959999999</v>
      </c>
      <c r="H6640" s="12">
        <v>185</v>
      </c>
      <c r="I6640" s="13">
        <v>663714.48000000103</v>
      </c>
      <c r="J6640" s="12">
        <v>125</v>
      </c>
      <c r="K6640" s="13">
        <v>293534</v>
      </c>
      <c r="L6640" s="11">
        <v>7.0270270270270205E-2</v>
      </c>
      <c r="M6640" s="14">
        <v>0.227706949530464</v>
      </c>
      <c r="N6640" s="11">
        <v>0.58399999999999996</v>
      </c>
      <c r="O6640" s="11">
        <v>1.7759880613489401</v>
      </c>
    </row>
    <row r="6641" spans="2:15" x14ac:dyDescent="0.25">
      <c r="B6641" t="s">
        <v>13</v>
      </c>
      <c r="C6641" t="s">
        <v>41</v>
      </c>
      <c r="D6641" t="s">
        <v>1233</v>
      </c>
      <c r="E6641" t="s">
        <v>6</v>
      </c>
      <c r="F6641" s="12">
        <v>220</v>
      </c>
      <c r="G6641" s="13">
        <v>1000064.944869</v>
      </c>
      <c r="H6641" s="12">
        <v>338</v>
      </c>
      <c r="I6641" s="13">
        <v>1480974.7896</v>
      </c>
      <c r="J6641" s="12">
        <v>233</v>
      </c>
      <c r="K6641" s="13">
        <v>717168.8</v>
      </c>
      <c r="L6641" s="11">
        <v>-0.34911242603550302</v>
      </c>
      <c r="M6641" s="14">
        <v>-0.32472520674095601</v>
      </c>
      <c r="N6641" s="11">
        <v>-5.5793991416309002E-2</v>
      </c>
      <c r="O6641" s="11">
        <v>0.39446242623633299</v>
      </c>
    </row>
    <row r="6642" spans="2:15" x14ac:dyDescent="0.25">
      <c r="B6642" t="s">
        <v>13</v>
      </c>
      <c r="C6642" t="s">
        <v>41</v>
      </c>
      <c r="D6642" t="s">
        <v>1234</v>
      </c>
      <c r="E6642" t="s">
        <v>28</v>
      </c>
      <c r="F6642" s="12"/>
      <c r="G6642" s="13"/>
      <c r="H6642" s="12" t="s">
        <v>69</v>
      </c>
      <c r="I6642" s="13">
        <v>586.79999999999995</v>
      </c>
      <c r="J6642" s="12" t="s">
        <v>69</v>
      </c>
      <c r="K6642" s="13">
        <v>1076.4000000000001</v>
      </c>
      <c r="L6642" s="11" t="s">
        <v>70</v>
      </c>
      <c r="M6642" s="14"/>
      <c r="N6642" s="11" t="s">
        <v>70</v>
      </c>
      <c r="O6642" s="11"/>
    </row>
    <row r="6643" spans="2:15" x14ac:dyDescent="0.25">
      <c r="B6643" t="s">
        <v>13</v>
      </c>
      <c r="C6643" t="s">
        <v>41</v>
      </c>
      <c r="D6643" t="s">
        <v>1235</v>
      </c>
      <c r="E6643" t="s">
        <v>6</v>
      </c>
      <c r="F6643" s="12">
        <v>129</v>
      </c>
      <c r="G6643" s="13">
        <v>641081.88930000004</v>
      </c>
      <c r="H6643" s="12">
        <v>151</v>
      </c>
      <c r="I6643" s="13">
        <v>689724.31040000101</v>
      </c>
      <c r="J6643" s="12">
        <v>157</v>
      </c>
      <c r="K6643" s="13">
        <v>650775.19999999995</v>
      </c>
      <c r="L6643" s="11">
        <v>-0.14569536423841101</v>
      </c>
      <c r="M6643" s="14">
        <v>-7.0524440514197706E-2</v>
      </c>
      <c r="N6643" s="11">
        <v>-0.178343949044586</v>
      </c>
      <c r="O6643" s="11">
        <v>-1.4895021660321099E-2</v>
      </c>
    </row>
    <row r="6644" spans="2:15" x14ac:dyDescent="0.25">
      <c r="B6644" t="s">
        <v>13</v>
      </c>
      <c r="C6644" t="s">
        <v>41</v>
      </c>
      <c r="D6644" t="s">
        <v>1236</v>
      </c>
      <c r="E6644" t="s">
        <v>6</v>
      </c>
      <c r="F6644" s="12">
        <v>147</v>
      </c>
      <c r="G6644" s="13">
        <v>656684.16</v>
      </c>
      <c r="H6644" s="12">
        <v>156</v>
      </c>
      <c r="I6644" s="13">
        <v>599929.19999999995</v>
      </c>
      <c r="J6644" s="12">
        <v>188</v>
      </c>
      <c r="K6644" s="13">
        <v>636633.30000000005</v>
      </c>
      <c r="L6644" s="11">
        <v>-5.7692307692307702E-2</v>
      </c>
      <c r="M6644" s="14">
        <v>9.4602763126048206E-2</v>
      </c>
      <c r="N6644" s="11">
        <v>-0.21808510638297901</v>
      </c>
      <c r="O6644" s="11">
        <v>3.1495147991787098E-2</v>
      </c>
    </row>
    <row r="6645" spans="2:15" x14ac:dyDescent="0.25">
      <c r="B6645" t="s">
        <v>13</v>
      </c>
      <c r="C6645" t="s">
        <v>41</v>
      </c>
      <c r="D6645" t="s">
        <v>1237</v>
      </c>
      <c r="E6645" t="s">
        <v>17</v>
      </c>
      <c r="F6645" s="12">
        <v>752</v>
      </c>
      <c r="G6645" s="13">
        <v>2140587.4314939999</v>
      </c>
      <c r="H6645" s="12">
        <v>1098</v>
      </c>
      <c r="I6645" s="13">
        <v>3121819.8610999999</v>
      </c>
      <c r="J6645" s="12">
        <v>1151</v>
      </c>
      <c r="K6645" s="13">
        <v>3059993.04</v>
      </c>
      <c r="L6645" s="11">
        <v>-0.31511839708561001</v>
      </c>
      <c r="M6645" s="14">
        <v>-0.31431423761275401</v>
      </c>
      <c r="N6645" s="11">
        <v>-0.34665508253692401</v>
      </c>
      <c r="O6645" s="11">
        <v>-0.30046003258425602</v>
      </c>
    </row>
    <row r="6646" spans="2:15" x14ac:dyDescent="0.25">
      <c r="B6646" t="s">
        <v>13</v>
      </c>
      <c r="C6646" t="s">
        <v>41</v>
      </c>
      <c r="D6646" t="s">
        <v>1675</v>
      </c>
      <c r="E6646" t="s">
        <v>28</v>
      </c>
      <c r="F6646" s="12">
        <v>4200</v>
      </c>
      <c r="G6646" s="13">
        <v>15587276.029999999</v>
      </c>
      <c r="H6646" s="12">
        <v>4063</v>
      </c>
      <c r="I6646" s="13">
        <v>14696372.039999999</v>
      </c>
      <c r="J6646" s="12">
        <v>4355</v>
      </c>
      <c r="K6646" s="13">
        <v>14208072.58</v>
      </c>
      <c r="L6646" s="11">
        <v>3.37189269013045E-2</v>
      </c>
      <c r="M6646" s="14">
        <v>6.0620674787979799E-2</v>
      </c>
      <c r="N6646" s="11">
        <v>-3.55912743972445E-2</v>
      </c>
      <c r="O6646" s="11">
        <v>9.7071819012342103E-2</v>
      </c>
    </row>
    <row r="6647" spans="2:15" x14ac:dyDescent="0.25">
      <c r="B6647" t="s">
        <v>13</v>
      </c>
      <c r="C6647" t="s">
        <v>41</v>
      </c>
      <c r="D6647" t="s">
        <v>1238</v>
      </c>
      <c r="E6647" t="s">
        <v>6</v>
      </c>
      <c r="F6647" s="12"/>
      <c r="G6647" s="13"/>
      <c r="H6647" s="12"/>
      <c r="I6647" s="13"/>
      <c r="J6647" s="12">
        <v>96</v>
      </c>
      <c r="K6647" s="13">
        <v>238834</v>
      </c>
      <c r="L6647" s="11"/>
      <c r="M6647" s="14"/>
      <c r="N6647" s="11"/>
      <c r="O6647" s="11"/>
    </row>
    <row r="6648" spans="2:15" x14ac:dyDescent="0.25">
      <c r="B6648" t="s">
        <v>13</v>
      </c>
      <c r="C6648" t="s">
        <v>41</v>
      </c>
      <c r="D6648" t="s">
        <v>1239</v>
      </c>
      <c r="E6648" t="s">
        <v>29</v>
      </c>
      <c r="F6648" s="12">
        <v>154</v>
      </c>
      <c r="G6648" s="13">
        <v>617723.07160000002</v>
      </c>
      <c r="H6648" s="12">
        <v>171</v>
      </c>
      <c r="I6648" s="13">
        <v>524196.96519999998</v>
      </c>
      <c r="J6648" s="12">
        <v>169</v>
      </c>
      <c r="K6648" s="13">
        <v>487618.12</v>
      </c>
      <c r="L6648" s="11">
        <v>-9.9415204678362595E-2</v>
      </c>
      <c r="M6648" s="14">
        <v>0.17841787077938601</v>
      </c>
      <c r="N6648" s="11">
        <v>-8.8757396449704207E-2</v>
      </c>
      <c r="O6648" s="11">
        <v>0.26681730285166599</v>
      </c>
    </row>
    <row r="6649" spans="2:15" x14ac:dyDescent="0.25">
      <c r="B6649" t="s">
        <v>13</v>
      </c>
      <c r="C6649" t="s">
        <v>41</v>
      </c>
      <c r="D6649" t="s">
        <v>1240</v>
      </c>
      <c r="E6649" t="s">
        <v>17</v>
      </c>
      <c r="F6649" s="12">
        <v>73</v>
      </c>
      <c r="G6649" s="13">
        <v>306994.47379999998</v>
      </c>
      <c r="H6649" s="12">
        <v>315</v>
      </c>
      <c r="I6649" s="13">
        <v>1284525.5379999999</v>
      </c>
      <c r="J6649" s="12">
        <v>274</v>
      </c>
      <c r="K6649" s="13">
        <v>1173509.3500000001</v>
      </c>
      <c r="L6649" s="11">
        <v>-0.76825396825396797</v>
      </c>
      <c r="M6649" s="14">
        <v>-0.76100555051790697</v>
      </c>
      <c r="N6649" s="11">
        <v>-0.73357664233576603</v>
      </c>
      <c r="O6649" s="11">
        <v>-0.73839622683875505</v>
      </c>
    </row>
    <row r="6650" spans="2:15" x14ac:dyDescent="0.25">
      <c r="B6650" t="s">
        <v>13</v>
      </c>
      <c r="C6650" t="s">
        <v>41</v>
      </c>
      <c r="D6650" t="s">
        <v>1241</v>
      </c>
      <c r="E6650" t="s">
        <v>17</v>
      </c>
      <c r="F6650" s="12">
        <v>1184</v>
      </c>
      <c r="G6650" s="13">
        <v>3833159.4929599902</v>
      </c>
      <c r="H6650" s="12">
        <v>1306</v>
      </c>
      <c r="I6650" s="13">
        <v>4167705.77370001</v>
      </c>
      <c r="J6650" s="12">
        <v>1456</v>
      </c>
      <c r="K6650" s="13">
        <v>3871697.24</v>
      </c>
      <c r="L6650" s="11">
        <v>-9.3415007656967905E-2</v>
      </c>
      <c r="M6650" s="14">
        <v>-8.0271088916867198E-2</v>
      </c>
      <c r="N6650" s="11">
        <v>-0.18681318681318701</v>
      </c>
      <c r="O6650" s="11">
        <v>-9.9537088390735402E-3</v>
      </c>
    </row>
    <row r="6651" spans="2:15" x14ac:dyDescent="0.25">
      <c r="B6651" t="s">
        <v>13</v>
      </c>
      <c r="C6651" t="s">
        <v>41</v>
      </c>
      <c r="D6651" t="s">
        <v>1676</v>
      </c>
      <c r="E6651" t="s">
        <v>28</v>
      </c>
      <c r="F6651" s="12"/>
      <c r="G6651" s="13"/>
      <c r="H6651" s="12"/>
      <c r="I6651" s="13"/>
      <c r="J6651" s="12" t="s">
        <v>69</v>
      </c>
      <c r="K6651" s="13">
        <v>1379</v>
      </c>
      <c r="L6651" s="11"/>
      <c r="M6651" s="14"/>
      <c r="N6651" s="11" t="s">
        <v>70</v>
      </c>
      <c r="O6651" s="11"/>
    </row>
    <row r="6652" spans="2:15" x14ac:dyDescent="0.25">
      <c r="B6652" t="s">
        <v>13</v>
      </c>
      <c r="C6652" t="s">
        <v>41</v>
      </c>
      <c r="D6652" t="s">
        <v>1242</v>
      </c>
      <c r="E6652" t="s">
        <v>6</v>
      </c>
      <c r="F6652" s="12">
        <v>43</v>
      </c>
      <c r="G6652" s="13">
        <v>193870.14846</v>
      </c>
      <c r="H6652" s="12">
        <v>88</v>
      </c>
      <c r="I6652" s="13">
        <v>369131.24</v>
      </c>
      <c r="J6652" s="12">
        <v>85</v>
      </c>
      <c r="K6652" s="13">
        <v>340759</v>
      </c>
      <c r="L6652" s="11">
        <v>-0.51136363636363602</v>
      </c>
      <c r="M6652" s="14">
        <v>-0.47479344078274199</v>
      </c>
      <c r="N6652" s="11">
        <v>-0.49411764705882399</v>
      </c>
      <c r="O6652" s="11">
        <v>-0.431063747516573</v>
      </c>
    </row>
    <row r="6653" spans="2:15" x14ac:dyDescent="0.25">
      <c r="B6653" t="s">
        <v>13</v>
      </c>
      <c r="C6653" t="s">
        <v>41</v>
      </c>
      <c r="D6653" t="s">
        <v>1244</v>
      </c>
      <c r="E6653" t="s">
        <v>19</v>
      </c>
      <c r="F6653" s="12">
        <v>2247</v>
      </c>
      <c r="G6653" s="13">
        <v>7374498.4086000295</v>
      </c>
      <c r="H6653" s="12">
        <v>2350</v>
      </c>
      <c r="I6653" s="13">
        <v>7799728.2700000098</v>
      </c>
      <c r="J6653" s="12">
        <v>2438</v>
      </c>
      <c r="K6653" s="13">
        <v>7142252.3200000096</v>
      </c>
      <c r="L6653" s="11">
        <v>-4.3829787234042503E-2</v>
      </c>
      <c r="M6653" s="14">
        <v>-5.45185481698807E-2</v>
      </c>
      <c r="N6653" s="11">
        <v>-7.83429040196882E-2</v>
      </c>
      <c r="O6653" s="11">
        <v>3.2517205804907898E-2</v>
      </c>
    </row>
    <row r="6654" spans="2:15" x14ac:dyDescent="0.25">
      <c r="B6654" t="s">
        <v>13</v>
      </c>
      <c r="C6654" t="s">
        <v>41</v>
      </c>
      <c r="D6654" t="s">
        <v>1245</v>
      </c>
      <c r="E6654" t="s">
        <v>29</v>
      </c>
      <c r="F6654" s="12">
        <v>308</v>
      </c>
      <c r="G6654" s="13">
        <v>1226006.52</v>
      </c>
      <c r="H6654" s="12">
        <v>395</v>
      </c>
      <c r="I6654" s="13">
        <v>1539803.9953999999</v>
      </c>
      <c r="J6654" s="12">
        <v>432</v>
      </c>
      <c r="K6654" s="13">
        <v>1491403.4195999999</v>
      </c>
      <c r="L6654" s="11">
        <v>-0.22025316455696201</v>
      </c>
      <c r="M6654" s="14">
        <v>-0.203790532001109</v>
      </c>
      <c r="N6654" s="11">
        <v>-0.28703703703703698</v>
      </c>
      <c r="O6654" s="11">
        <v>-0.17795111377120201</v>
      </c>
    </row>
    <row r="6655" spans="2:15" x14ac:dyDescent="0.25">
      <c r="B6655" t="s">
        <v>13</v>
      </c>
      <c r="C6655" t="s">
        <v>41</v>
      </c>
      <c r="D6655" t="s">
        <v>1246</v>
      </c>
      <c r="E6655" t="s">
        <v>28</v>
      </c>
      <c r="F6655" s="12">
        <v>18</v>
      </c>
      <c r="G6655" s="13">
        <v>37007</v>
      </c>
      <c r="H6655" s="12">
        <v>35</v>
      </c>
      <c r="I6655" s="13">
        <v>60283</v>
      </c>
      <c r="J6655" s="12">
        <v>26</v>
      </c>
      <c r="K6655" s="13">
        <v>44768.57</v>
      </c>
      <c r="L6655" s="11">
        <v>-0.48571428571428599</v>
      </c>
      <c r="M6655" s="14">
        <v>-0.38611217092712702</v>
      </c>
      <c r="N6655" s="11">
        <v>-0.30769230769230799</v>
      </c>
      <c r="O6655" s="11">
        <v>-0.17337096092191501</v>
      </c>
    </row>
    <row r="6656" spans="2:15" x14ac:dyDescent="0.25">
      <c r="B6656" t="s">
        <v>13</v>
      </c>
      <c r="C6656" t="s">
        <v>41</v>
      </c>
      <c r="D6656" t="s">
        <v>1247</v>
      </c>
      <c r="E6656" t="s">
        <v>6</v>
      </c>
      <c r="F6656" s="12">
        <v>157</v>
      </c>
      <c r="G6656" s="13">
        <v>626030.55180000002</v>
      </c>
      <c r="H6656" s="12">
        <v>169</v>
      </c>
      <c r="I6656" s="13">
        <v>515473.91999999998</v>
      </c>
      <c r="J6656" s="12">
        <v>142</v>
      </c>
      <c r="K6656" s="13">
        <v>365212</v>
      </c>
      <c r="L6656" s="11">
        <v>-7.1005917159763302E-2</v>
      </c>
      <c r="M6656" s="14">
        <v>0.214475703833862</v>
      </c>
      <c r="N6656" s="11">
        <v>0.105633802816901</v>
      </c>
      <c r="O6656" s="11">
        <v>0.71415657700185098</v>
      </c>
    </row>
    <row r="6657" spans="2:15" x14ac:dyDescent="0.25">
      <c r="B6657" t="s">
        <v>13</v>
      </c>
      <c r="C6657" t="s">
        <v>41</v>
      </c>
      <c r="D6657" t="s">
        <v>1248</v>
      </c>
      <c r="E6657" t="s">
        <v>19</v>
      </c>
      <c r="F6657" s="12">
        <v>477</v>
      </c>
      <c r="G6657" s="13">
        <v>2626600.1367000099</v>
      </c>
      <c r="H6657" s="12">
        <v>781</v>
      </c>
      <c r="I6657" s="13">
        <v>3586428.2993999999</v>
      </c>
      <c r="J6657" s="12">
        <v>904</v>
      </c>
      <c r="K6657" s="13">
        <v>3472586.898</v>
      </c>
      <c r="L6657" s="11">
        <v>-0.38924455825864301</v>
      </c>
      <c r="M6657" s="14">
        <v>-0.267627868891333</v>
      </c>
      <c r="N6657" s="11">
        <v>-0.47234513274336298</v>
      </c>
      <c r="O6657" s="11">
        <v>-0.24361860081521</v>
      </c>
    </row>
    <row r="6658" spans="2:15" x14ac:dyDescent="0.25">
      <c r="B6658" t="s">
        <v>13</v>
      </c>
      <c r="C6658" t="s">
        <v>41</v>
      </c>
      <c r="D6658" t="s">
        <v>1249</v>
      </c>
      <c r="E6658" t="s">
        <v>19</v>
      </c>
      <c r="F6658" s="12">
        <v>1131</v>
      </c>
      <c r="G6658" s="13">
        <v>4746343.4675000096</v>
      </c>
      <c r="H6658" s="12">
        <v>1484</v>
      </c>
      <c r="I6658" s="13">
        <v>5329173.2300000004</v>
      </c>
      <c r="J6658" s="12">
        <v>1505</v>
      </c>
      <c r="K6658" s="13">
        <v>4872581.1100000003</v>
      </c>
      <c r="L6658" s="11">
        <v>-0.23787061994609199</v>
      </c>
      <c r="M6658" s="14">
        <v>-0.109365887980336</v>
      </c>
      <c r="N6658" s="11">
        <v>-0.248504983388704</v>
      </c>
      <c r="O6658" s="11">
        <v>-2.5907756002440701E-2</v>
      </c>
    </row>
    <row r="6659" spans="2:15" x14ac:dyDescent="0.25">
      <c r="B6659" t="s">
        <v>13</v>
      </c>
      <c r="C6659" t="s">
        <v>41</v>
      </c>
      <c r="D6659" t="s">
        <v>1250</v>
      </c>
      <c r="E6659" t="s">
        <v>26</v>
      </c>
      <c r="F6659" s="12"/>
      <c r="G6659" s="13"/>
      <c r="H6659" s="12"/>
      <c r="I6659" s="13"/>
      <c r="J6659" s="12" t="s">
        <v>69</v>
      </c>
      <c r="K6659" s="13">
        <v>1298</v>
      </c>
      <c r="L6659" s="11"/>
      <c r="M6659" s="14"/>
      <c r="N6659" s="11" t="s">
        <v>70</v>
      </c>
      <c r="O6659" s="11"/>
    </row>
    <row r="6660" spans="2:15" x14ac:dyDescent="0.25">
      <c r="B6660" t="s">
        <v>13</v>
      </c>
      <c r="C6660" t="s">
        <v>41</v>
      </c>
      <c r="D6660" t="s">
        <v>996</v>
      </c>
      <c r="E6660" t="s">
        <v>6</v>
      </c>
      <c r="F6660" s="12">
        <v>87</v>
      </c>
      <c r="G6660" s="13">
        <v>443954.31020000001</v>
      </c>
      <c r="H6660" s="12">
        <v>78</v>
      </c>
      <c r="I6660" s="13">
        <v>185581.76</v>
      </c>
      <c r="J6660" s="12">
        <v>75</v>
      </c>
      <c r="K6660" s="13">
        <v>187311</v>
      </c>
      <c r="L6660" s="11">
        <v>0.115384615384615</v>
      </c>
      <c r="M6660" s="14">
        <v>1.39223030431439</v>
      </c>
      <c r="N6660" s="11">
        <v>0.16</v>
      </c>
      <c r="O6660" s="11">
        <v>1.37014542765775</v>
      </c>
    </row>
    <row r="6661" spans="2:15" x14ac:dyDescent="0.25">
      <c r="B6661" t="s">
        <v>13</v>
      </c>
      <c r="C6661" t="s">
        <v>41</v>
      </c>
      <c r="D6661" t="s">
        <v>1252</v>
      </c>
      <c r="E6661" t="s">
        <v>23</v>
      </c>
      <c r="F6661" s="12">
        <v>15</v>
      </c>
      <c r="G6661" s="13">
        <v>25652</v>
      </c>
      <c r="H6661" s="12">
        <v>18</v>
      </c>
      <c r="I6661" s="13">
        <v>19189</v>
      </c>
      <c r="J6661" s="12">
        <v>19</v>
      </c>
      <c r="K6661" s="13">
        <v>19684</v>
      </c>
      <c r="L6661" s="11">
        <v>-0.16666666666666699</v>
      </c>
      <c r="M6661" s="14">
        <v>0.33680754598988999</v>
      </c>
      <c r="N6661" s="11">
        <v>-0.21052631578947401</v>
      </c>
      <c r="O6661" s="11">
        <v>0.30319040845356598</v>
      </c>
    </row>
    <row r="6662" spans="2:15" x14ac:dyDescent="0.25">
      <c r="B6662" t="s">
        <v>13</v>
      </c>
      <c r="C6662" t="s">
        <v>41</v>
      </c>
      <c r="D6662" t="s">
        <v>1253</v>
      </c>
      <c r="E6662" t="s">
        <v>23</v>
      </c>
      <c r="F6662" s="12">
        <v>564</v>
      </c>
      <c r="G6662" s="13">
        <v>1858122.38</v>
      </c>
      <c r="H6662" s="12">
        <v>507</v>
      </c>
      <c r="I6662" s="13">
        <v>1513239.021838</v>
      </c>
      <c r="J6662" s="12">
        <v>1083</v>
      </c>
      <c r="K6662" s="13">
        <v>3266713.86478699</v>
      </c>
      <c r="L6662" s="11">
        <v>0.112426035502958</v>
      </c>
      <c r="M6662" s="14">
        <v>0.227910695656727</v>
      </c>
      <c r="N6662" s="11">
        <v>-0.47922437673130203</v>
      </c>
      <c r="O6662" s="11">
        <v>-0.43119524485161298</v>
      </c>
    </row>
    <row r="6663" spans="2:15" x14ac:dyDescent="0.25">
      <c r="B6663" t="s">
        <v>13</v>
      </c>
      <c r="C6663" t="s">
        <v>41</v>
      </c>
      <c r="D6663" t="s">
        <v>1254</v>
      </c>
      <c r="E6663" t="s">
        <v>6</v>
      </c>
      <c r="F6663" s="12">
        <v>105</v>
      </c>
      <c r="G6663" s="13">
        <v>479671.44870000001</v>
      </c>
      <c r="H6663" s="12">
        <v>127</v>
      </c>
      <c r="I6663" s="13">
        <v>524452.24</v>
      </c>
      <c r="J6663" s="12">
        <v>119</v>
      </c>
      <c r="K6663" s="13">
        <v>455263.44</v>
      </c>
      <c r="L6663" s="11">
        <v>-0.17322834645669299</v>
      </c>
      <c r="M6663" s="14">
        <v>-8.5385832845332493E-2</v>
      </c>
      <c r="N6663" s="11">
        <v>-0.11764705882352899</v>
      </c>
      <c r="O6663" s="11">
        <v>5.3612933865280703E-2</v>
      </c>
    </row>
    <row r="6664" spans="2:15" x14ac:dyDescent="0.25">
      <c r="B6664" t="s">
        <v>13</v>
      </c>
      <c r="C6664" t="s">
        <v>41</v>
      </c>
      <c r="D6664" t="s">
        <v>1255</v>
      </c>
      <c r="E6664" t="s">
        <v>6</v>
      </c>
      <c r="F6664" s="12">
        <v>51</v>
      </c>
      <c r="G6664" s="13">
        <v>212880.4566</v>
      </c>
      <c r="H6664" s="12">
        <v>28</v>
      </c>
      <c r="I6664" s="13">
        <v>107213.6</v>
      </c>
      <c r="J6664" s="12">
        <v>45</v>
      </c>
      <c r="K6664" s="13">
        <v>147498</v>
      </c>
      <c r="L6664" s="11">
        <v>0.82142857142857095</v>
      </c>
      <c r="M6664" s="14">
        <v>0.98557325376631399</v>
      </c>
      <c r="N6664" s="11">
        <v>0.133333333333333</v>
      </c>
      <c r="O6664" s="11">
        <v>0.44327690273766401</v>
      </c>
    </row>
    <row r="6665" spans="2:15" x14ac:dyDescent="0.25">
      <c r="B6665" t="s">
        <v>13</v>
      </c>
      <c r="C6665" t="s">
        <v>41</v>
      </c>
      <c r="D6665" t="s">
        <v>1256</v>
      </c>
      <c r="E6665" t="s">
        <v>23</v>
      </c>
      <c r="F6665" s="12">
        <v>2114</v>
      </c>
      <c r="G6665" s="13">
        <v>8871268.5573999994</v>
      </c>
      <c r="H6665" s="12">
        <v>2250</v>
      </c>
      <c r="I6665" s="13">
        <v>8647536.4729999807</v>
      </c>
      <c r="J6665" s="12">
        <v>2556</v>
      </c>
      <c r="K6665" s="13">
        <v>9137936.4691069908</v>
      </c>
      <c r="L6665" s="11">
        <v>-6.0444444444444398E-2</v>
      </c>
      <c r="M6665" s="14">
        <v>2.58723493215165E-2</v>
      </c>
      <c r="N6665" s="11">
        <v>-0.17292644757433501</v>
      </c>
      <c r="O6665" s="11">
        <v>-2.91825088310179E-2</v>
      </c>
    </row>
    <row r="6666" spans="2:15" x14ac:dyDescent="0.25">
      <c r="B6666" t="s">
        <v>13</v>
      </c>
      <c r="C6666" t="s">
        <v>41</v>
      </c>
      <c r="D6666" t="s">
        <v>1257</v>
      </c>
      <c r="E6666" t="s">
        <v>23</v>
      </c>
      <c r="F6666" s="12">
        <v>319</v>
      </c>
      <c r="G6666" s="13">
        <v>1497765.8130000001</v>
      </c>
      <c r="H6666" s="12">
        <v>609</v>
      </c>
      <c r="I6666" s="13">
        <v>2756457.69</v>
      </c>
      <c r="J6666" s="12">
        <v>656</v>
      </c>
      <c r="K6666" s="13">
        <v>2718883.64</v>
      </c>
      <c r="L6666" s="11">
        <v>-0.476190476190476</v>
      </c>
      <c r="M6666" s="14">
        <v>-0.45663384624633901</v>
      </c>
      <c r="N6666" s="11">
        <v>-0.51371951219512202</v>
      </c>
      <c r="O6666" s="11">
        <v>-0.44912471024320799</v>
      </c>
    </row>
    <row r="6667" spans="2:15" x14ac:dyDescent="0.25">
      <c r="B6667" t="s">
        <v>13</v>
      </c>
      <c r="C6667" t="s">
        <v>41</v>
      </c>
      <c r="D6667" t="s">
        <v>1258</v>
      </c>
      <c r="E6667" t="s">
        <v>23</v>
      </c>
      <c r="F6667" s="12">
        <v>307</v>
      </c>
      <c r="G6667" s="13">
        <v>1587502.9620000001</v>
      </c>
      <c r="H6667" s="12">
        <v>478</v>
      </c>
      <c r="I6667" s="13">
        <v>2342791.6129999999</v>
      </c>
      <c r="J6667" s="12">
        <v>406</v>
      </c>
      <c r="K6667" s="13">
        <v>1588103.98</v>
      </c>
      <c r="L6667" s="11">
        <v>-0.35774058577405898</v>
      </c>
      <c r="M6667" s="14">
        <v>-0.32238831947704899</v>
      </c>
      <c r="N6667" s="11">
        <v>-0.24384236453201999</v>
      </c>
      <c r="O6667" s="11">
        <v>-3.7845003070613399E-4</v>
      </c>
    </row>
    <row r="6668" spans="2:15" x14ac:dyDescent="0.25">
      <c r="B6668" t="s">
        <v>13</v>
      </c>
      <c r="C6668" t="s">
        <v>41</v>
      </c>
      <c r="D6668" t="s">
        <v>1259</v>
      </c>
      <c r="E6668" t="s">
        <v>30</v>
      </c>
      <c r="F6668" s="12">
        <v>10</v>
      </c>
      <c r="G6668" s="13">
        <v>21118.98</v>
      </c>
      <c r="H6668" s="12">
        <v>22</v>
      </c>
      <c r="I6668" s="13">
        <v>35675</v>
      </c>
      <c r="J6668" s="12">
        <v>277</v>
      </c>
      <c r="K6668" s="13">
        <v>591298.87</v>
      </c>
      <c r="L6668" s="11">
        <v>-0.54545454545454497</v>
      </c>
      <c r="M6668" s="14">
        <v>-0.40801737911702901</v>
      </c>
      <c r="N6668" s="11">
        <v>-0.96389891696750896</v>
      </c>
      <c r="O6668" s="11">
        <v>-0.96428374706686004</v>
      </c>
    </row>
    <row r="6669" spans="2:15" x14ac:dyDescent="0.25">
      <c r="B6669" t="s">
        <v>13</v>
      </c>
      <c r="C6669" t="s">
        <v>41</v>
      </c>
      <c r="D6669" t="s">
        <v>1260</v>
      </c>
      <c r="E6669" t="s">
        <v>6</v>
      </c>
      <c r="F6669" s="12">
        <v>66</v>
      </c>
      <c r="G6669" s="13">
        <v>283468.44339999999</v>
      </c>
      <c r="H6669" s="12">
        <v>88</v>
      </c>
      <c r="I6669" s="13">
        <v>262207.96000000002</v>
      </c>
      <c r="J6669" s="12">
        <v>84</v>
      </c>
      <c r="K6669" s="13">
        <v>277341</v>
      </c>
      <c r="L6669" s="11">
        <v>-0.25</v>
      </c>
      <c r="M6669" s="14">
        <v>8.1082524725794705E-2</v>
      </c>
      <c r="N6669" s="11">
        <v>-0.214285714285714</v>
      </c>
      <c r="O6669" s="11">
        <v>2.20935361161896E-2</v>
      </c>
    </row>
    <row r="6670" spans="2:15" x14ac:dyDescent="0.25">
      <c r="B6670" t="s">
        <v>13</v>
      </c>
      <c r="C6670" t="s">
        <v>41</v>
      </c>
      <c r="D6670" t="s">
        <v>1261</v>
      </c>
      <c r="E6670" t="s">
        <v>19</v>
      </c>
      <c r="F6670" s="12">
        <v>2052</v>
      </c>
      <c r="G6670" s="13">
        <v>7719812.3088999903</v>
      </c>
      <c r="H6670" s="12">
        <v>2746</v>
      </c>
      <c r="I6670" s="13">
        <v>9765155.25</v>
      </c>
      <c r="J6670" s="12">
        <v>2594</v>
      </c>
      <c r="K6670" s="13">
        <v>9175412.5399999991</v>
      </c>
      <c r="L6670" s="11">
        <v>-0.25273124544792402</v>
      </c>
      <c r="M6670" s="14">
        <v>-0.209453192369882</v>
      </c>
      <c r="N6670" s="11">
        <v>-0.20894371626831201</v>
      </c>
      <c r="O6670" s="11">
        <v>-0.15864139348005901</v>
      </c>
    </row>
    <row r="6671" spans="2:15" x14ac:dyDescent="0.25">
      <c r="B6671" t="s">
        <v>13</v>
      </c>
      <c r="C6671" t="s">
        <v>41</v>
      </c>
      <c r="D6671" t="s">
        <v>1679</v>
      </c>
      <c r="E6671" t="s">
        <v>28</v>
      </c>
      <c r="F6671" s="12">
        <v>11</v>
      </c>
      <c r="G6671" s="13">
        <v>14581.8</v>
      </c>
      <c r="H6671" s="12">
        <v>13</v>
      </c>
      <c r="I6671" s="13">
        <v>16267.5</v>
      </c>
      <c r="J6671" s="12">
        <v>15</v>
      </c>
      <c r="K6671" s="13">
        <v>18493.2</v>
      </c>
      <c r="L6671" s="11">
        <v>-0.15384615384615399</v>
      </c>
      <c r="M6671" s="14">
        <v>-0.103623789764869</v>
      </c>
      <c r="N6671" s="11">
        <v>-0.266666666666667</v>
      </c>
      <c r="O6671" s="11">
        <v>-0.21150476932061499</v>
      </c>
    </row>
    <row r="6672" spans="2:15" x14ac:dyDescent="0.25">
      <c r="B6672" t="s">
        <v>13</v>
      </c>
      <c r="C6672" t="s">
        <v>41</v>
      </c>
      <c r="D6672" t="s">
        <v>1262</v>
      </c>
      <c r="E6672" t="s">
        <v>6</v>
      </c>
      <c r="F6672" s="12" t="s">
        <v>69</v>
      </c>
      <c r="G6672" s="13">
        <v>1104.9048</v>
      </c>
      <c r="H6672" s="12" t="s">
        <v>69</v>
      </c>
      <c r="I6672" s="13">
        <v>1220.96</v>
      </c>
      <c r="J6672" s="12" t="s">
        <v>69</v>
      </c>
      <c r="K6672" s="13">
        <v>1082</v>
      </c>
      <c r="L6672" s="11" t="s">
        <v>70</v>
      </c>
      <c r="M6672" s="14">
        <v>-9.5052417769623906E-2</v>
      </c>
      <c r="N6672" s="11" t="s">
        <v>70</v>
      </c>
      <c r="O6672" s="11">
        <v>2.1168946395563801E-2</v>
      </c>
    </row>
    <row r="6673" spans="2:15" x14ac:dyDescent="0.25">
      <c r="B6673" t="s">
        <v>13</v>
      </c>
      <c r="C6673" t="s">
        <v>41</v>
      </c>
      <c r="D6673" t="s">
        <v>1263</v>
      </c>
      <c r="E6673" t="s">
        <v>19</v>
      </c>
      <c r="F6673" s="12">
        <v>998</v>
      </c>
      <c r="G6673" s="13">
        <v>3552135.0006000199</v>
      </c>
      <c r="H6673" s="12">
        <v>1460</v>
      </c>
      <c r="I6673" s="13">
        <v>5453277.2100000102</v>
      </c>
      <c r="J6673" s="12">
        <v>1586</v>
      </c>
      <c r="K6673" s="13">
        <v>4992081.9400000097</v>
      </c>
      <c r="L6673" s="11">
        <v>-0.31643835616438398</v>
      </c>
      <c r="M6673" s="14">
        <v>-0.348623797432074</v>
      </c>
      <c r="N6673" s="11">
        <v>-0.37074401008827201</v>
      </c>
      <c r="O6673" s="11">
        <v>-0.288446174703612</v>
      </c>
    </row>
    <row r="6674" spans="2:15" x14ac:dyDescent="0.25">
      <c r="B6674" t="s">
        <v>13</v>
      </c>
      <c r="C6674" t="s">
        <v>41</v>
      </c>
      <c r="D6674" t="s">
        <v>1264</v>
      </c>
      <c r="E6674" t="s">
        <v>17</v>
      </c>
      <c r="F6674" s="12">
        <v>40</v>
      </c>
      <c r="G6674" s="13">
        <v>188134.56460000001</v>
      </c>
      <c r="H6674" s="12">
        <v>223</v>
      </c>
      <c r="I6674" s="13">
        <v>1066599.1816</v>
      </c>
      <c r="J6674" s="12">
        <v>287</v>
      </c>
      <c r="K6674" s="13">
        <v>1141787.8400000001</v>
      </c>
      <c r="L6674" s="11">
        <v>-0.820627802690583</v>
      </c>
      <c r="M6674" s="14">
        <v>-0.82361268614721805</v>
      </c>
      <c r="N6674" s="11">
        <v>-0.86062717770034802</v>
      </c>
      <c r="O6674" s="11">
        <v>-0.83522808878399002</v>
      </c>
    </row>
    <row r="6675" spans="2:15" x14ac:dyDescent="0.25">
      <c r="B6675" t="s">
        <v>13</v>
      </c>
      <c r="C6675" t="s">
        <v>41</v>
      </c>
      <c r="D6675" t="s">
        <v>1265</v>
      </c>
      <c r="E6675" t="s">
        <v>19</v>
      </c>
      <c r="F6675" s="12">
        <v>883</v>
      </c>
      <c r="G6675" s="13">
        <v>3914622.5402000202</v>
      </c>
      <c r="H6675" s="12">
        <v>1009</v>
      </c>
      <c r="I6675" s="13">
        <v>3848167.0389999999</v>
      </c>
      <c r="J6675" s="12">
        <v>1029</v>
      </c>
      <c r="K6675" s="13">
        <v>3391635.0616000001</v>
      </c>
      <c r="L6675" s="11">
        <v>-0.12487611496531199</v>
      </c>
      <c r="M6675" s="14">
        <v>1.7269390992259399E-2</v>
      </c>
      <c r="N6675" s="11">
        <v>-0.14188532555879499</v>
      </c>
      <c r="O6675" s="11">
        <v>0.15419921928549099</v>
      </c>
    </row>
    <row r="6676" spans="2:15" x14ac:dyDescent="0.25">
      <c r="B6676" t="s">
        <v>13</v>
      </c>
      <c r="C6676" t="s">
        <v>41</v>
      </c>
      <c r="D6676" t="s">
        <v>1266</v>
      </c>
      <c r="E6676" t="s">
        <v>6</v>
      </c>
      <c r="F6676" s="12">
        <v>217</v>
      </c>
      <c r="G6676" s="13">
        <v>937947.15341999999</v>
      </c>
      <c r="H6676" s="12">
        <v>348</v>
      </c>
      <c r="I6676" s="13">
        <v>1175224.2992</v>
      </c>
      <c r="J6676" s="12">
        <v>405</v>
      </c>
      <c r="K6676" s="13">
        <v>1341295.0900000001</v>
      </c>
      <c r="L6676" s="11">
        <v>-0.37643678160919503</v>
      </c>
      <c r="M6676" s="14">
        <v>-0.20189945522869199</v>
      </c>
      <c r="N6676" s="11">
        <v>-0.46419753086419802</v>
      </c>
      <c r="O6676" s="11">
        <v>-0.30071528598527802</v>
      </c>
    </row>
    <row r="6677" spans="2:15" x14ac:dyDescent="0.25">
      <c r="B6677" t="s">
        <v>13</v>
      </c>
      <c r="C6677" t="s">
        <v>41</v>
      </c>
      <c r="D6677" t="s">
        <v>1267</v>
      </c>
      <c r="E6677" t="s">
        <v>6</v>
      </c>
      <c r="F6677" s="12">
        <v>70</v>
      </c>
      <c r="G6677" s="13">
        <v>229299.59789999999</v>
      </c>
      <c r="H6677" s="12">
        <v>80</v>
      </c>
      <c r="I6677" s="13">
        <v>256840.6048</v>
      </c>
      <c r="J6677" s="12">
        <v>113</v>
      </c>
      <c r="K6677" s="13">
        <v>347851.5</v>
      </c>
      <c r="L6677" s="11">
        <v>-0.125</v>
      </c>
      <c r="M6677" s="14">
        <v>-0.107229956577333</v>
      </c>
      <c r="N6677" s="11">
        <v>-0.38053097345132703</v>
      </c>
      <c r="O6677" s="11">
        <v>-0.34081181797404903</v>
      </c>
    </row>
    <row r="6678" spans="2:15" x14ac:dyDescent="0.25">
      <c r="B6678" t="s">
        <v>13</v>
      </c>
      <c r="C6678" t="s">
        <v>41</v>
      </c>
      <c r="D6678" t="s">
        <v>1586</v>
      </c>
      <c r="E6678" t="s">
        <v>28</v>
      </c>
      <c r="F6678" s="12"/>
      <c r="G6678" s="13"/>
      <c r="H6678" s="12">
        <v>755</v>
      </c>
      <c r="I6678" s="13">
        <v>2192152.2000000002</v>
      </c>
      <c r="J6678" s="12">
        <v>991</v>
      </c>
      <c r="K6678" s="13">
        <v>2764620.4739999999</v>
      </c>
      <c r="L6678" s="11"/>
      <c r="M6678" s="14"/>
      <c r="N6678" s="11"/>
      <c r="O6678" s="11"/>
    </row>
    <row r="6679" spans="2:15" x14ac:dyDescent="0.25">
      <c r="B6679" t="s">
        <v>13</v>
      </c>
      <c r="C6679" t="s">
        <v>41</v>
      </c>
      <c r="D6679" t="s">
        <v>1269</v>
      </c>
      <c r="E6679" t="s">
        <v>6</v>
      </c>
      <c r="F6679" s="12">
        <v>165</v>
      </c>
      <c r="G6679" s="13">
        <v>687931.56480000005</v>
      </c>
      <c r="H6679" s="12">
        <v>201</v>
      </c>
      <c r="I6679" s="13">
        <v>778281.33600000106</v>
      </c>
      <c r="J6679" s="12">
        <v>162</v>
      </c>
      <c r="K6679" s="13">
        <v>556115.72</v>
      </c>
      <c r="L6679" s="11">
        <v>-0.17910447761194001</v>
      </c>
      <c r="M6679" s="14">
        <v>-0.11608883191823199</v>
      </c>
      <c r="N6679" s="11">
        <v>1.8518518518518601E-2</v>
      </c>
      <c r="O6679" s="11">
        <v>0.23702952471834399</v>
      </c>
    </row>
    <row r="6680" spans="2:15" x14ac:dyDescent="0.25">
      <c r="B6680" t="s">
        <v>13</v>
      </c>
      <c r="C6680" t="s">
        <v>41</v>
      </c>
      <c r="D6680" t="s">
        <v>1270</v>
      </c>
      <c r="E6680" t="s">
        <v>28</v>
      </c>
      <c r="F6680" s="12">
        <v>116</v>
      </c>
      <c r="G6680" s="13">
        <v>442498.06</v>
      </c>
      <c r="H6680" s="12">
        <v>107</v>
      </c>
      <c r="I6680" s="13">
        <v>388146.49</v>
      </c>
      <c r="J6680" s="12">
        <v>51</v>
      </c>
      <c r="K6680" s="13">
        <v>217115.08</v>
      </c>
      <c r="L6680" s="11">
        <v>8.4112149532710206E-2</v>
      </c>
      <c r="M6680" s="14">
        <v>0.14002849800342099</v>
      </c>
      <c r="N6680" s="11">
        <v>1.2745098039215701</v>
      </c>
      <c r="O6680" s="11">
        <v>1.03808072658979</v>
      </c>
    </row>
    <row r="6681" spans="2:15" x14ac:dyDescent="0.25">
      <c r="B6681" t="s">
        <v>13</v>
      </c>
      <c r="C6681" t="s">
        <v>41</v>
      </c>
      <c r="D6681" t="s">
        <v>1271</v>
      </c>
      <c r="E6681" t="s">
        <v>28</v>
      </c>
      <c r="F6681" s="12"/>
      <c r="G6681" s="13"/>
      <c r="H6681" s="12"/>
      <c r="I6681" s="13"/>
      <c r="J6681" s="12">
        <v>24</v>
      </c>
      <c r="K6681" s="13">
        <v>72849</v>
      </c>
      <c r="L6681" s="11"/>
      <c r="M6681" s="14"/>
      <c r="N6681" s="11"/>
      <c r="O6681" s="11"/>
    </row>
    <row r="6682" spans="2:15" x14ac:dyDescent="0.25">
      <c r="B6682" t="s">
        <v>13</v>
      </c>
      <c r="C6682" t="s">
        <v>41</v>
      </c>
      <c r="D6682" t="s">
        <v>1272</v>
      </c>
      <c r="E6682" t="s">
        <v>17</v>
      </c>
      <c r="F6682" s="12">
        <v>1790</v>
      </c>
      <c r="G6682" s="13">
        <v>6094114.9040939901</v>
      </c>
      <c r="H6682" s="12">
        <v>2686</v>
      </c>
      <c r="I6682" s="13">
        <v>7175083.9604999498</v>
      </c>
      <c r="J6682" s="12">
        <v>2444</v>
      </c>
      <c r="K6682" s="13">
        <v>6121094.7999999998</v>
      </c>
      <c r="L6682" s="11">
        <v>-0.333581533879375</v>
      </c>
      <c r="M6682" s="14">
        <v>-0.150655945262366</v>
      </c>
      <c r="N6682" s="11">
        <v>-0.26759410801964001</v>
      </c>
      <c r="O6682" s="11">
        <v>-4.4076912362160901E-3</v>
      </c>
    </row>
    <row r="6683" spans="2:15" x14ac:dyDescent="0.25">
      <c r="B6683" t="s">
        <v>13</v>
      </c>
      <c r="C6683" t="s">
        <v>41</v>
      </c>
      <c r="D6683" t="s">
        <v>1273</v>
      </c>
      <c r="E6683" t="s">
        <v>28</v>
      </c>
      <c r="F6683" s="12">
        <v>129</v>
      </c>
      <c r="G6683" s="13">
        <v>233128.8</v>
      </c>
      <c r="H6683" s="12">
        <v>128</v>
      </c>
      <c r="I6683" s="13">
        <v>227657.7</v>
      </c>
      <c r="J6683" s="12">
        <v>144</v>
      </c>
      <c r="K6683" s="13">
        <v>221279.4</v>
      </c>
      <c r="L6683" s="11">
        <v>7.8125E-3</v>
      </c>
      <c r="M6683" s="14">
        <v>2.4032132451483602E-2</v>
      </c>
      <c r="N6683" s="11">
        <v>-0.104166666666667</v>
      </c>
      <c r="O6683" s="11">
        <v>5.3549494440060498E-2</v>
      </c>
    </row>
    <row r="6684" spans="2:15" x14ac:dyDescent="0.25">
      <c r="B6684" t="s">
        <v>13</v>
      </c>
      <c r="C6684" t="s">
        <v>41</v>
      </c>
      <c r="D6684" t="s">
        <v>1274</v>
      </c>
      <c r="E6684" t="s">
        <v>6</v>
      </c>
      <c r="F6684" s="12">
        <v>67</v>
      </c>
      <c r="G6684" s="13">
        <v>313200.52769999998</v>
      </c>
      <c r="H6684" s="12">
        <v>69</v>
      </c>
      <c r="I6684" s="13">
        <v>300048.32</v>
      </c>
      <c r="J6684" s="12">
        <v>64</v>
      </c>
      <c r="K6684" s="13">
        <v>257124.44</v>
      </c>
      <c r="L6684" s="11">
        <v>-2.8985507246376802E-2</v>
      </c>
      <c r="M6684" s="14">
        <v>4.3833632196307801E-2</v>
      </c>
      <c r="N6684" s="11">
        <v>4.6875E-2</v>
      </c>
      <c r="O6684" s="11">
        <v>0.21808929442879901</v>
      </c>
    </row>
    <row r="6685" spans="2:15" x14ac:dyDescent="0.25">
      <c r="B6685" t="s">
        <v>13</v>
      </c>
      <c r="C6685" t="s">
        <v>41</v>
      </c>
      <c r="D6685" t="s">
        <v>1275</v>
      </c>
      <c r="E6685" t="s">
        <v>26</v>
      </c>
      <c r="F6685" s="12">
        <v>45</v>
      </c>
      <c r="G6685" s="13">
        <v>233275.04699999999</v>
      </c>
      <c r="H6685" s="12">
        <v>84</v>
      </c>
      <c r="I6685" s="13">
        <v>380355.06</v>
      </c>
      <c r="J6685" s="12">
        <v>73</v>
      </c>
      <c r="K6685" s="13">
        <v>261520.92</v>
      </c>
      <c r="L6685" s="11">
        <v>-0.46428571428571402</v>
      </c>
      <c r="M6685" s="14">
        <v>-0.38669135359997597</v>
      </c>
      <c r="N6685" s="11">
        <v>-0.38356164383561597</v>
      </c>
      <c r="O6685" s="11">
        <v>-0.10800617021384</v>
      </c>
    </row>
    <row r="6686" spans="2:15" x14ac:dyDescent="0.25">
      <c r="B6686" t="s">
        <v>13</v>
      </c>
      <c r="C6686" t="s">
        <v>41</v>
      </c>
      <c r="D6686" t="s">
        <v>1276</v>
      </c>
      <c r="E6686" t="s">
        <v>28</v>
      </c>
      <c r="F6686" s="12">
        <v>91</v>
      </c>
      <c r="G6686" s="13">
        <v>337395</v>
      </c>
      <c r="H6686" s="12">
        <v>77</v>
      </c>
      <c r="I6686" s="13">
        <v>278018</v>
      </c>
      <c r="J6686" s="12">
        <v>102</v>
      </c>
      <c r="K6686" s="13">
        <v>284330</v>
      </c>
      <c r="L6686" s="11">
        <v>0.18181818181818199</v>
      </c>
      <c r="M6686" s="14">
        <v>0.213572502499838</v>
      </c>
      <c r="N6686" s="11">
        <v>-0.10784313725490199</v>
      </c>
      <c r="O6686" s="11">
        <v>0.186631730735413</v>
      </c>
    </row>
    <row r="6687" spans="2:15" x14ac:dyDescent="0.25">
      <c r="B6687" t="s">
        <v>13</v>
      </c>
      <c r="C6687" t="s">
        <v>41</v>
      </c>
      <c r="D6687" t="s">
        <v>1278</v>
      </c>
      <c r="E6687" t="s">
        <v>6</v>
      </c>
      <c r="F6687" s="12">
        <v>242</v>
      </c>
      <c r="G6687" s="13">
        <v>1246570.0769799999</v>
      </c>
      <c r="H6687" s="12">
        <v>561</v>
      </c>
      <c r="I6687" s="13">
        <v>2606759.9536000001</v>
      </c>
      <c r="J6687" s="12">
        <v>543</v>
      </c>
      <c r="K6687" s="13">
        <v>2232612.9019999998</v>
      </c>
      <c r="L6687" s="11">
        <v>-0.56862745098039202</v>
      </c>
      <c r="M6687" s="14">
        <v>-0.52179329928003004</v>
      </c>
      <c r="N6687" s="11">
        <v>-0.55432780847145502</v>
      </c>
      <c r="O6687" s="11">
        <v>-0.44165418202890999</v>
      </c>
    </row>
    <row r="6688" spans="2:15" x14ac:dyDescent="0.25">
      <c r="B6688" t="s">
        <v>13</v>
      </c>
      <c r="C6688" t="s">
        <v>41</v>
      </c>
      <c r="D6688" t="s">
        <v>1279</v>
      </c>
      <c r="E6688" t="s">
        <v>6</v>
      </c>
      <c r="F6688" s="12">
        <v>205</v>
      </c>
      <c r="G6688" s="13">
        <v>933228.83326499898</v>
      </c>
      <c r="H6688" s="12">
        <v>370</v>
      </c>
      <c r="I6688" s="13">
        <v>1420694.5064000001</v>
      </c>
      <c r="J6688" s="12">
        <v>348</v>
      </c>
      <c r="K6688" s="13">
        <v>1155133.8400000001</v>
      </c>
      <c r="L6688" s="11">
        <v>-0.445945945945946</v>
      </c>
      <c r="M6688" s="14">
        <v>-0.34311787012552503</v>
      </c>
      <c r="N6688" s="11">
        <v>-0.41091954022988503</v>
      </c>
      <c r="O6688" s="11">
        <v>-0.19210328626075099</v>
      </c>
    </row>
    <row r="6689" spans="2:15" x14ac:dyDescent="0.25">
      <c r="B6689" t="s">
        <v>13</v>
      </c>
      <c r="C6689" t="s">
        <v>41</v>
      </c>
      <c r="D6689" t="s">
        <v>1280</v>
      </c>
      <c r="E6689" t="s">
        <v>6</v>
      </c>
      <c r="F6689" s="12">
        <v>176</v>
      </c>
      <c r="G6689" s="13">
        <v>797862.43316799996</v>
      </c>
      <c r="H6689" s="12">
        <v>190</v>
      </c>
      <c r="I6689" s="13">
        <v>772449.60000000102</v>
      </c>
      <c r="J6689" s="12">
        <v>131</v>
      </c>
      <c r="K6689" s="13">
        <v>457214</v>
      </c>
      <c r="L6689" s="11">
        <v>-7.3684210526315796E-2</v>
      </c>
      <c r="M6689" s="14">
        <v>3.2899017836243598E-2</v>
      </c>
      <c r="N6689" s="11">
        <v>0.34351145038167902</v>
      </c>
      <c r="O6689" s="11">
        <v>0.745052498759881</v>
      </c>
    </row>
    <row r="6690" spans="2:15" x14ac:dyDescent="0.25">
      <c r="B6690" t="s">
        <v>13</v>
      </c>
      <c r="C6690" t="s">
        <v>41</v>
      </c>
      <c r="D6690" t="s">
        <v>1588</v>
      </c>
      <c r="E6690" t="s">
        <v>28</v>
      </c>
      <c r="F6690" s="12" t="s">
        <v>69</v>
      </c>
      <c r="G6690" s="13">
        <v>316.8</v>
      </c>
      <c r="H6690" s="12"/>
      <c r="I6690" s="13"/>
      <c r="J6690" s="12">
        <v>13</v>
      </c>
      <c r="K6690" s="13">
        <v>6996.6</v>
      </c>
      <c r="L6690" s="11" t="s">
        <v>70</v>
      </c>
      <c r="M6690" s="14"/>
      <c r="N6690" s="11" t="s">
        <v>70</v>
      </c>
      <c r="O6690" s="11">
        <v>-0.95472086441986104</v>
      </c>
    </row>
    <row r="6691" spans="2:15" x14ac:dyDescent="0.25">
      <c r="B6691" t="s">
        <v>13</v>
      </c>
      <c r="C6691" t="s">
        <v>41</v>
      </c>
      <c r="D6691" t="s">
        <v>1282</v>
      </c>
      <c r="E6691" t="s">
        <v>6</v>
      </c>
      <c r="F6691" s="12">
        <v>6</v>
      </c>
      <c r="G6691" s="13">
        <v>19537.181400000001</v>
      </c>
      <c r="H6691" s="12">
        <v>9</v>
      </c>
      <c r="I6691" s="13">
        <v>31178.771199999999</v>
      </c>
      <c r="J6691" s="12">
        <v>9</v>
      </c>
      <c r="K6691" s="13">
        <v>28400.16</v>
      </c>
      <c r="L6691" s="11">
        <v>-0.33333333333333298</v>
      </c>
      <c r="M6691" s="14">
        <v>-0.37338193110060702</v>
      </c>
      <c r="N6691" s="11">
        <v>-0.33333333333333298</v>
      </c>
      <c r="O6691" s="11">
        <v>-0.31207495309885602</v>
      </c>
    </row>
    <row r="6692" spans="2:15" x14ac:dyDescent="0.25">
      <c r="B6692" t="s">
        <v>13</v>
      </c>
      <c r="C6692" t="s">
        <v>41</v>
      </c>
      <c r="D6692" t="s">
        <v>1283</v>
      </c>
      <c r="E6692" t="s">
        <v>23</v>
      </c>
      <c r="F6692" s="12">
        <v>78</v>
      </c>
      <c r="G6692" s="13">
        <v>283182.7708</v>
      </c>
      <c r="H6692" s="12">
        <v>88</v>
      </c>
      <c r="I6692" s="13">
        <v>356784.74</v>
      </c>
      <c r="J6692" s="12">
        <v>73</v>
      </c>
      <c r="K6692" s="13">
        <v>235139.32</v>
      </c>
      <c r="L6692" s="11">
        <v>-0.11363636363636399</v>
      </c>
      <c r="M6692" s="14">
        <v>-0.206292368894477</v>
      </c>
      <c r="N6692" s="11">
        <v>6.84931506849316E-2</v>
      </c>
      <c r="O6692" s="11">
        <v>0.20431908538308199</v>
      </c>
    </row>
    <row r="6693" spans="2:15" x14ac:dyDescent="0.25">
      <c r="B6693" t="s">
        <v>13</v>
      </c>
      <c r="C6693" t="s">
        <v>41</v>
      </c>
      <c r="D6693" t="s">
        <v>1681</v>
      </c>
      <c r="E6693" t="s">
        <v>28</v>
      </c>
      <c r="F6693" s="12">
        <v>4108</v>
      </c>
      <c r="G6693" s="13">
        <v>12976677.76</v>
      </c>
      <c r="H6693" s="12">
        <v>4956</v>
      </c>
      <c r="I6693" s="13">
        <v>13987367.130000001</v>
      </c>
      <c r="J6693" s="12">
        <v>4384</v>
      </c>
      <c r="K6693" s="13">
        <v>11439736.223999999</v>
      </c>
      <c r="L6693" s="11">
        <v>-0.171105730427764</v>
      </c>
      <c r="M6693" s="14">
        <v>-7.2257299076126505E-2</v>
      </c>
      <c r="N6693" s="11">
        <v>-6.2956204379562106E-2</v>
      </c>
      <c r="O6693" s="11">
        <v>0.134351134143777</v>
      </c>
    </row>
    <row r="6694" spans="2:15" x14ac:dyDescent="0.25">
      <c r="B6694" t="s">
        <v>13</v>
      </c>
      <c r="C6694" t="s">
        <v>41</v>
      </c>
      <c r="D6694" t="s">
        <v>1285</v>
      </c>
      <c r="E6694" t="s">
        <v>6</v>
      </c>
      <c r="F6694" s="12">
        <v>151</v>
      </c>
      <c r="G6694" s="13">
        <v>578268.6102</v>
      </c>
      <c r="H6694" s="12">
        <v>174</v>
      </c>
      <c r="I6694" s="13">
        <v>582737.87520000106</v>
      </c>
      <c r="J6694" s="12">
        <v>220</v>
      </c>
      <c r="K6694" s="13">
        <v>535428.96</v>
      </c>
      <c r="L6694" s="11">
        <v>-0.13218390804597699</v>
      </c>
      <c r="M6694" s="14">
        <v>-7.6694259807067499E-3</v>
      </c>
      <c r="N6694" s="11">
        <v>-0.31363636363636399</v>
      </c>
      <c r="O6694" s="11">
        <v>8.0009960985299999E-2</v>
      </c>
    </row>
    <row r="6695" spans="2:15" x14ac:dyDescent="0.25">
      <c r="B6695" t="s">
        <v>13</v>
      </c>
      <c r="C6695" t="s">
        <v>41</v>
      </c>
      <c r="D6695" t="s">
        <v>1286</v>
      </c>
      <c r="E6695" t="s">
        <v>6</v>
      </c>
      <c r="F6695" s="12">
        <v>21</v>
      </c>
      <c r="G6695" s="13">
        <v>286285.58157600003</v>
      </c>
      <c r="H6695" s="12"/>
      <c r="I6695" s="13"/>
      <c r="J6695" s="12"/>
      <c r="K6695" s="13"/>
      <c r="L6695" s="11"/>
      <c r="M6695" s="14"/>
      <c r="N6695" s="11"/>
      <c r="O6695" s="11"/>
    </row>
    <row r="6696" spans="2:15" x14ac:dyDescent="0.25">
      <c r="B6696" t="s">
        <v>13</v>
      </c>
      <c r="C6696" t="s">
        <v>41</v>
      </c>
      <c r="D6696" t="s">
        <v>1524</v>
      </c>
      <c r="E6696" t="s">
        <v>28</v>
      </c>
      <c r="F6696" s="12"/>
      <c r="G6696" s="13"/>
      <c r="H6696" s="12"/>
      <c r="I6696" s="13"/>
      <c r="J6696" s="12">
        <v>22</v>
      </c>
      <c r="K6696" s="13">
        <v>29878</v>
      </c>
      <c r="L6696" s="11"/>
      <c r="M6696" s="14"/>
      <c r="N6696" s="11"/>
      <c r="O6696" s="11"/>
    </row>
    <row r="6697" spans="2:15" x14ac:dyDescent="0.25">
      <c r="B6697" t="s">
        <v>13</v>
      </c>
      <c r="C6697" t="s">
        <v>41</v>
      </c>
      <c r="D6697" t="s">
        <v>1682</v>
      </c>
      <c r="E6697" t="s">
        <v>28</v>
      </c>
      <c r="F6697" s="12" t="s">
        <v>69</v>
      </c>
      <c r="G6697" s="13">
        <v>586.79999999999995</v>
      </c>
      <c r="H6697" s="12"/>
      <c r="I6697" s="13"/>
      <c r="J6697" s="12"/>
      <c r="K6697" s="13"/>
      <c r="L6697" s="11" t="s">
        <v>70</v>
      </c>
      <c r="M6697" s="14"/>
      <c r="N6697" s="11" t="s">
        <v>70</v>
      </c>
      <c r="O6697" s="11"/>
    </row>
    <row r="6698" spans="2:15" x14ac:dyDescent="0.25">
      <c r="B6698" t="s">
        <v>13</v>
      </c>
      <c r="C6698" t="s">
        <v>41</v>
      </c>
      <c r="D6698" t="s">
        <v>1287</v>
      </c>
      <c r="E6698" t="s">
        <v>6</v>
      </c>
      <c r="F6698" s="12">
        <v>103</v>
      </c>
      <c r="G6698" s="13">
        <v>497170.99320000003</v>
      </c>
      <c r="H6698" s="12">
        <v>157</v>
      </c>
      <c r="I6698" s="13">
        <v>709741.76000000106</v>
      </c>
      <c r="J6698" s="12">
        <v>103</v>
      </c>
      <c r="K6698" s="13">
        <v>380515.32</v>
      </c>
      <c r="L6698" s="11">
        <v>-0.34394904458598702</v>
      </c>
      <c r="M6698" s="14">
        <v>-0.29950438142459002</v>
      </c>
      <c r="N6698" s="11">
        <v>0</v>
      </c>
      <c r="O6698" s="11">
        <v>0.30657286860355698</v>
      </c>
    </row>
    <row r="6699" spans="2:15" x14ac:dyDescent="0.25">
      <c r="B6699" t="s">
        <v>13</v>
      </c>
      <c r="C6699" t="s">
        <v>41</v>
      </c>
      <c r="D6699" t="s">
        <v>1288</v>
      </c>
      <c r="E6699" t="s">
        <v>28</v>
      </c>
      <c r="F6699" s="12">
        <v>278</v>
      </c>
      <c r="G6699" s="13">
        <v>597301.9</v>
      </c>
      <c r="H6699" s="12">
        <v>366</v>
      </c>
      <c r="I6699" s="13">
        <v>780802.1</v>
      </c>
      <c r="J6699" s="12">
        <v>365</v>
      </c>
      <c r="K6699" s="13">
        <v>681239.1</v>
      </c>
      <c r="L6699" s="11">
        <v>-0.24043715846994501</v>
      </c>
      <c r="M6699" s="14">
        <v>-0.235014992915618</v>
      </c>
      <c r="N6699" s="11">
        <v>-0.238356164383562</v>
      </c>
      <c r="O6699" s="11">
        <v>-0.123212540207983</v>
      </c>
    </row>
    <row r="6700" spans="2:15" x14ac:dyDescent="0.25">
      <c r="B6700" t="s">
        <v>13</v>
      </c>
      <c r="C6700" t="s">
        <v>41</v>
      </c>
      <c r="D6700" t="s">
        <v>1289</v>
      </c>
      <c r="E6700" t="s">
        <v>17</v>
      </c>
      <c r="F6700" s="12">
        <v>209</v>
      </c>
      <c r="G6700" s="13">
        <v>850129.88289999997</v>
      </c>
      <c r="H6700" s="12">
        <v>459</v>
      </c>
      <c r="I6700" s="13">
        <v>1860838.9569999999</v>
      </c>
      <c r="J6700" s="12">
        <v>165</v>
      </c>
      <c r="K6700" s="13">
        <v>514193.91999999998</v>
      </c>
      <c r="L6700" s="11">
        <v>-0.54466230936819204</v>
      </c>
      <c r="M6700" s="14">
        <v>-0.54314698770571801</v>
      </c>
      <c r="N6700" s="11">
        <v>0.266666666666667</v>
      </c>
      <c r="O6700" s="11">
        <v>0.65332542807974203</v>
      </c>
    </row>
    <row r="6701" spans="2:15" x14ac:dyDescent="0.25">
      <c r="B6701" t="s">
        <v>13</v>
      </c>
      <c r="C6701" t="s">
        <v>41</v>
      </c>
      <c r="D6701" t="s">
        <v>1589</v>
      </c>
      <c r="E6701" t="s">
        <v>28</v>
      </c>
      <c r="F6701" s="12" t="s">
        <v>69</v>
      </c>
      <c r="G6701" s="13">
        <v>2166.3000000000002</v>
      </c>
      <c r="H6701" s="12" t="s">
        <v>69</v>
      </c>
      <c r="I6701" s="13">
        <v>4167.8999999999996</v>
      </c>
      <c r="J6701" s="12">
        <v>69</v>
      </c>
      <c r="K6701" s="13">
        <v>159868.32</v>
      </c>
      <c r="L6701" s="11" t="s">
        <v>70</v>
      </c>
      <c r="M6701" s="14">
        <v>-0.48024184841286999</v>
      </c>
      <c r="N6701" s="11" t="s">
        <v>70</v>
      </c>
      <c r="O6701" s="11">
        <v>-0.98644947291620999</v>
      </c>
    </row>
    <row r="6702" spans="2:15" x14ac:dyDescent="0.25">
      <c r="B6702" t="s">
        <v>13</v>
      </c>
      <c r="C6702" t="s">
        <v>41</v>
      </c>
      <c r="D6702" t="s">
        <v>1290</v>
      </c>
      <c r="E6702" t="s">
        <v>28</v>
      </c>
      <c r="F6702" s="12">
        <v>885</v>
      </c>
      <c r="G6702" s="13">
        <v>4401099.2300000004</v>
      </c>
      <c r="H6702" s="12">
        <v>1151</v>
      </c>
      <c r="I6702" s="13">
        <v>5207136.22</v>
      </c>
      <c r="J6702" s="12">
        <v>1337</v>
      </c>
      <c r="K6702" s="13">
        <v>5492214.4932000004</v>
      </c>
      <c r="L6702" s="11">
        <v>-0.23110338835795</v>
      </c>
      <c r="M6702" s="14">
        <v>-0.154794680981094</v>
      </c>
      <c r="N6702" s="11">
        <v>-0.33807030665669402</v>
      </c>
      <c r="O6702" s="11">
        <v>-0.198665814044758</v>
      </c>
    </row>
    <row r="6703" spans="2:15" x14ac:dyDescent="0.25">
      <c r="B6703" t="s">
        <v>13</v>
      </c>
      <c r="C6703" t="s">
        <v>41</v>
      </c>
      <c r="D6703" t="s">
        <v>1291</v>
      </c>
      <c r="E6703" t="s">
        <v>6</v>
      </c>
      <c r="F6703" s="12">
        <v>92</v>
      </c>
      <c r="G6703" s="13">
        <v>573457.79205599998</v>
      </c>
      <c r="H6703" s="12">
        <v>126</v>
      </c>
      <c r="I6703" s="13">
        <v>647323.56000000099</v>
      </c>
      <c r="J6703" s="12">
        <v>111</v>
      </c>
      <c r="K6703" s="13">
        <v>291957</v>
      </c>
      <c r="L6703" s="11">
        <v>-0.26984126984126999</v>
      </c>
      <c r="M6703" s="14">
        <v>-0.114109500269079</v>
      </c>
      <c r="N6703" s="11">
        <v>-0.171171171171171</v>
      </c>
      <c r="O6703" s="11">
        <v>0.96418579467524201</v>
      </c>
    </row>
    <row r="6704" spans="2:15" x14ac:dyDescent="0.25">
      <c r="B6704" t="s">
        <v>13</v>
      </c>
      <c r="C6704" t="s">
        <v>41</v>
      </c>
      <c r="D6704" t="s">
        <v>1292</v>
      </c>
      <c r="E6704" t="s">
        <v>28</v>
      </c>
      <c r="F6704" s="12"/>
      <c r="G6704" s="13"/>
      <c r="H6704" s="12"/>
      <c r="I6704" s="13"/>
      <c r="J6704" s="12">
        <v>76</v>
      </c>
      <c r="K6704" s="13">
        <v>97368.960000000006</v>
      </c>
      <c r="L6704" s="11"/>
      <c r="M6704" s="14"/>
      <c r="N6704" s="11"/>
      <c r="O6704" s="11"/>
    </row>
    <row r="6705" spans="2:15" x14ac:dyDescent="0.25">
      <c r="B6705" t="s">
        <v>13</v>
      </c>
      <c r="C6705" t="s">
        <v>41</v>
      </c>
      <c r="D6705" t="s">
        <v>1293</v>
      </c>
      <c r="E6705" t="s">
        <v>6</v>
      </c>
      <c r="F6705" s="12">
        <v>260</v>
      </c>
      <c r="G6705" s="13">
        <v>1081209.805404</v>
      </c>
      <c r="H6705" s="12">
        <v>356</v>
      </c>
      <c r="I6705" s="13">
        <v>1567968.8208000001</v>
      </c>
      <c r="J6705" s="12">
        <v>435</v>
      </c>
      <c r="K6705" s="13">
        <v>1501382.39</v>
      </c>
      <c r="L6705" s="11">
        <v>-0.26966292134831499</v>
      </c>
      <c r="M6705" s="14">
        <v>-0.31043921852199402</v>
      </c>
      <c r="N6705" s="11">
        <v>-0.40229885057471299</v>
      </c>
      <c r="O6705" s="11">
        <v>-0.27985714192105399</v>
      </c>
    </row>
    <row r="6706" spans="2:15" x14ac:dyDescent="0.25">
      <c r="B6706" t="s">
        <v>13</v>
      </c>
      <c r="C6706" t="s">
        <v>41</v>
      </c>
      <c r="D6706" t="s">
        <v>1294</v>
      </c>
      <c r="E6706" t="s">
        <v>28</v>
      </c>
      <c r="F6706" s="12">
        <v>19</v>
      </c>
      <c r="G6706" s="13">
        <v>11762.65</v>
      </c>
      <c r="H6706" s="12" t="s">
        <v>69</v>
      </c>
      <c r="I6706" s="13">
        <v>634.5</v>
      </c>
      <c r="J6706" s="12"/>
      <c r="K6706" s="13"/>
      <c r="L6706" s="11" t="s">
        <v>70</v>
      </c>
      <c r="M6706" s="14">
        <v>17.538455476753299</v>
      </c>
      <c r="N6706" s="11"/>
      <c r="O6706" s="11"/>
    </row>
    <row r="6707" spans="2:15" x14ac:dyDescent="0.25">
      <c r="B6707" t="s">
        <v>13</v>
      </c>
      <c r="C6707" t="s">
        <v>42</v>
      </c>
      <c r="D6707" t="s">
        <v>1295</v>
      </c>
      <c r="E6707" t="s">
        <v>6</v>
      </c>
      <c r="F6707" s="12">
        <v>87</v>
      </c>
      <c r="G6707" s="13">
        <v>283522.38</v>
      </c>
      <c r="H6707" s="12">
        <v>90</v>
      </c>
      <c r="I6707" s="13">
        <v>240902.48</v>
      </c>
      <c r="J6707" s="12">
        <v>86</v>
      </c>
      <c r="K6707" s="13">
        <v>235090</v>
      </c>
      <c r="L6707" s="11">
        <v>-3.3333333333333298E-2</v>
      </c>
      <c r="M6707" s="14">
        <v>0.176917647340119</v>
      </c>
      <c r="N6707" s="11">
        <v>1.16279069767442E-2</v>
      </c>
      <c r="O6707" s="11">
        <v>0.20601633416989201</v>
      </c>
    </row>
    <row r="6708" spans="2:15" x14ac:dyDescent="0.25">
      <c r="B6708" t="s">
        <v>13</v>
      </c>
      <c r="C6708" t="s">
        <v>42</v>
      </c>
      <c r="D6708" t="s">
        <v>1296</v>
      </c>
      <c r="E6708" t="s">
        <v>6</v>
      </c>
      <c r="F6708" s="12">
        <v>31</v>
      </c>
      <c r="G6708" s="13">
        <v>113622.83130000001</v>
      </c>
      <c r="H6708" s="12">
        <v>63</v>
      </c>
      <c r="I6708" s="13">
        <v>206892.4</v>
      </c>
      <c r="J6708" s="12">
        <v>73</v>
      </c>
      <c r="K6708" s="13">
        <v>189893</v>
      </c>
      <c r="L6708" s="11">
        <v>-0.50793650793650802</v>
      </c>
      <c r="M6708" s="14">
        <v>-0.45081196167669801</v>
      </c>
      <c r="N6708" s="11">
        <v>-0.57534246575342496</v>
      </c>
      <c r="O6708" s="11">
        <v>-0.40164813184266901</v>
      </c>
    </row>
    <row r="6709" spans="2:15" x14ac:dyDescent="0.25">
      <c r="B6709" t="s">
        <v>13</v>
      </c>
      <c r="C6709" t="s">
        <v>42</v>
      </c>
      <c r="D6709" t="s">
        <v>1297</v>
      </c>
      <c r="E6709" t="s">
        <v>19</v>
      </c>
      <c r="F6709" s="12">
        <v>996</v>
      </c>
      <c r="G6709" s="13">
        <v>4610208.6503000204</v>
      </c>
      <c r="H6709" s="12">
        <v>1316</v>
      </c>
      <c r="I6709" s="13">
        <v>5162169</v>
      </c>
      <c r="J6709" s="12">
        <v>1729</v>
      </c>
      <c r="K6709" s="13">
        <v>5520439.1600000104</v>
      </c>
      <c r="L6709" s="11">
        <v>-0.24316109422492399</v>
      </c>
      <c r="M6709" s="14">
        <v>-0.10692411459213701</v>
      </c>
      <c r="N6709" s="11">
        <v>-0.423944476576055</v>
      </c>
      <c r="O6709" s="11">
        <v>-0.16488371365367699</v>
      </c>
    </row>
    <row r="6710" spans="2:15" x14ac:dyDescent="0.25">
      <c r="B6710" t="s">
        <v>13</v>
      </c>
      <c r="C6710" t="s">
        <v>42</v>
      </c>
      <c r="D6710" t="s">
        <v>1684</v>
      </c>
      <c r="E6710" t="s">
        <v>28</v>
      </c>
      <c r="F6710" s="12">
        <v>538</v>
      </c>
      <c r="G6710" s="13">
        <v>1302170</v>
      </c>
      <c r="H6710" s="12">
        <v>567</v>
      </c>
      <c r="I6710" s="13">
        <v>1276331</v>
      </c>
      <c r="J6710" s="12">
        <v>560</v>
      </c>
      <c r="K6710" s="13">
        <v>1134313</v>
      </c>
      <c r="L6710" s="11">
        <v>-5.11463844797179E-2</v>
      </c>
      <c r="M6710" s="14">
        <v>2.0244748423410501E-2</v>
      </c>
      <c r="N6710" s="11">
        <v>-3.9285714285714299E-2</v>
      </c>
      <c r="O6710" s="11">
        <v>0.14798120095599701</v>
      </c>
    </row>
    <row r="6711" spans="2:15" x14ac:dyDescent="0.25">
      <c r="B6711" t="s">
        <v>13</v>
      </c>
      <c r="C6711" t="s">
        <v>42</v>
      </c>
      <c r="D6711" t="s">
        <v>1685</v>
      </c>
      <c r="E6711" t="s">
        <v>28</v>
      </c>
      <c r="F6711" s="12"/>
      <c r="G6711" s="13"/>
      <c r="H6711" s="12"/>
      <c r="I6711" s="13"/>
      <c r="J6711" s="12" t="s">
        <v>69</v>
      </c>
      <c r="K6711" s="13">
        <v>1136.2</v>
      </c>
      <c r="L6711" s="11"/>
      <c r="M6711" s="14"/>
      <c r="N6711" s="11" t="s">
        <v>70</v>
      </c>
      <c r="O6711" s="11"/>
    </row>
    <row r="6712" spans="2:15" x14ac:dyDescent="0.25">
      <c r="B6712" t="s">
        <v>13</v>
      </c>
      <c r="C6712" t="s">
        <v>42</v>
      </c>
      <c r="D6712" t="s">
        <v>1299</v>
      </c>
      <c r="E6712" t="s">
        <v>23</v>
      </c>
      <c r="F6712" s="12">
        <v>92</v>
      </c>
      <c r="G6712" s="13">
        <v>403940.1</v>
      </c>
      <c r="H6712" s="12">
        <v>150</v>
      </c>
      <c r="I6712" s="13">
        <v>631414.68000000005</v>
      </c>
      <c r="J6712" s="12">
        <v>108</v>
      </c>
      <c r="K6712" s="13">
        <v>383474.12</v>
      </c>
      <c r="L6712" s="11">
        <v>-0.38666666666666699</v>
      </c>
      <c r="M6712" s="14">
        <v>-0.36026178548778798</v>
      </c>
      <c r="N6712" s="11">
        <v>-0.148148148148148</v>
      </c>
      <c r="O6712" s="11">
        <v>5.3369911899138901E-2</v>
      </c>
    </row>
    <row r="6713" spans="2:15" x14ac:dyDescent="0.25">
      <c r="B6713" t="s">
        <v>13</v>
      </c>
      <c r="C6713" t="s">
        <v>42</v>
      </c>
      <c r="D6713" t="s">
        <v>1300</v>
      </c>
      <c r="E6713" t="s">
        <v>17</v>
      </c>
      <c r="F6713" s="12">
        <v>228</v>
      </c>
      <c r="G6713" s="13">
        <v>1104296.1569999999</v>
      </c>
      <c r="H6713" s="12">
        <v>191</v>
      </c>
      <c r="I6713" s="13">
        <v>867549.62569999998</v>
      </c>
      <c r="J6713" s="12">
        <v>221</v>
      </c>
      <c r="K6713" s="13">
        <v>936549.33</v>
      </c>
      <c r="L6713" s="11">
        <v>0.193717277486911</v>
      </c>
      <c r="M6713" s="14">
        <v>0.27289105347602</v>
      </c>
      <c r="N6713" s="11">
        <v>3.1674208144796497E-2</v>
      </c>
      <c r="O6713" s="11">
        <v>0.17911157653596399</v>
      </c>
    </row>
    <row r="6714" spans="2:15" x14ac:dyDescent="0.25">
      <c r="B6714" t="s">
        <v>13</v>
      </c>
      <c r="C6714" t="s">
        <v>42</v>
      </c>
      <c r="D6714" t="s">
        <v>1301</v>
      </c>
      <c r="E6714" t="s">
        <v>6</v>
      </c>
      <c r="F6714" s="12">
        <v>98</v>
      </c>
      <c r="G6714" s="13">
        <v>655277.887308</v>
      </c>
      <c r="H6714" s="12">
        <v>149</v>
      </c>
      <c r="I6714" s="13">
        <v>681580.32799999998</v>
      </c>
      <c r="J6714" s="12">
        <v>155</v>
      </c>
      <c r="K6714" s="13">
        <v>548580.75</v>
      </c>
      <c r="L6714" s="11">
        <v>-0.34228187919463099</v>
      </c>
      <c r="M6714" s="14">
        <v>-3.8590375354847301E-2</v>
      </c>
      <c r="N6714" s="11">
        <v>-0.36774193548387102</v>
      </c>
      <c r="O6714" s="11">
        <v>0.194496684960237</v>
      </c>
    </row>
    <row r="6715" spans="2:15" x14ac:dyDescent="0.25">
      <c r="B6715" t="s">
        <v>13</v>
      </c>
      <c r="C6715" t="s">
        <v>42</v>
      </c>
      <c r="D6715" t="s">
        <v>1302</v>
      </c>
      <c r="E6715" t="s">
        <v>29</v>
      </c>
      <c r="F6715" s="12">
        <v>1343</v>
      </c>
      <c r="G6715" s="13">
        <v>7399967.7480000099</v>
      </c>
      <c r="H6715" s="12">
        <v>1440</v>
      </c>
      <c r="I6715" s="13">
        <v>7766618.8238799702</v>
      </c>
      <c r="J6715" s="12">
        <v>1377</v>
      </c>
      <c r="K6715" s="13">
        <v>5995562.8695999701</v>
      </c>
      <c r="L6715" s="11">
        <v>-6.7361111111111094E-2</v>
      </c>
      <c r="M6715" s="14">
        <v>-4.72085838373607E-2</v>
      </c>
      <c r="N6715" s="11">
        <v>-2.4691358024691398E-2</v>
      </c>
      <c r="O6715" s="11">
        <v>0.23424070582613099</v>
      </c>
    </row>
    <row r="6716" spans="2:15" x14ac:dyDescent="0.25">
      <c r="B6716" t="s">
        <v>13</v>
      </c>
      <c r="C6716" t="s">
        <v>42</v>
      </c>
      <c r="D6716" t="s">
        <v>1303</v>
      </c>
      <c r="E6716" t="s">
        <v>26</v>
      </c>
      <c r="F6716" s="12">
        <v>1988</v>
      </c>
      <c r="G6716" s="13">
        <v>6855108.3160000099</v>
      </c>
      <c r="H6716" s="12">
        <v>2839</v>
      </c>
      <c r="I6716" s="13">
        <v>8801542.7899999991</v>
      </c>
      <c r="J6716" s="12">
        <v>2812</v>
      </c>
      <c r="K6716" s="13">
        <v>8226478.4900000002</v>
      </c>
      <c r="L6716" s="11">
        <v>-0.299753434307855</v>
      </c>
      <c r="M6716" s="14">
        <v>-0.221146964849328</v>
      </c>
      <c r="N6716" s="11">
        <v>-0.29302987197724001</v>
      </c>
      <c r="O6716" s="11">
        <v>-0.166701970432063</v>
      </c>
    </row>
    <row r="6717" spans="2:15" x14ac:dyDescent="0.25">
      <c r="B6717" t="s">
        <v>13</v>
      </c>
      <c r="C6717" t="s">
        <v>42</v>
      </c>
      <c r="D6717" t="s">
        <v>1304</v>
      </c>
      <c r="E6717" t="s">
        <v>17</v>
      </c>
      <c r="F6717" s="12">
        <v>218</v>
      </c>
      <c r="G6717" s="13">
        <v>938151.53520000004</v>
      </c>
      <c r="H6717" s="12">
        <v>864</v>
      </c>
      <c r="I6717" s="13">
        <v>3150591.53109999</v>
      </c>
      <c r="J6717" s="12">
        <v>885</v>
      </c>
      <c r="K6717" s="13">
        <v>2816534.54</v>
      </c>
      <c r="L6717" s="11">
        <v>-0.74768518518518501</v>
      </c>
      <c r="M6717" s="14">
        <v>-0.70223003333204004</v>
      </c>
      <c r="N6717" s="11">
        <v>-0.75367231638418097</v>
      </c>
      <c r="O6717" s="11">
        <v>-0.66691282429648502</v>
      </c>
    </row>
    <row r="6718" spans="2:15" x14ac:dyDescent="0.25">
      <c r="B6718" t="s">
        <v>13</v>
      </c>
      <c r="C6718" t="s">
        <v>42</v>
      </c>
      <c r="D6718" t="s">
        <v>1686</v>
      </c>
      <c r="E6718" t="s">
        <v>6</v>
      </c>
      <c r="F6718" s="12" t="s">
        <v>69</v>
      </c>
      <c r="G6718" s="13">
        <v>1104.9048</v>
      </c>
      <c r="H6718" s="12" t="s">
        <v>69</v>
      </c>
      <c r="I6718" s="13">
        <v>1012.96</v>
      </c>
      <c r="J6718" s="12" t="s">
        <v>69</v>
      </c>
      <c r="K6718" s="13">
        <v>1568</v>
      </c>
      <c r="L6718" s="11" t="s">
        <v>70</v>
      </c>
      <c r="M6718" s="14">
        <v>9.0768441004580605E-2</v>
      </c>
      <c r="N6718" s="11" t="s">
        <v>70</v>
      </c>
      <c r="O6718" s="11">
        <v>-0.29534132653061201</v>
      </c>
    </row>
    <row r="6719" spans="2:15" x14ac:dyDescent="0.25">
      <c r="B6719" t="s">
        <v>13</v>
      </c>
      <c r="C6719" t="s">
        <v>42</v>
      </c>
      <c r="D6719" t="s">
        <v>1305</v>
      </c>
      <c r="E6719" t="s">
        <v>6</v>
      </c>
      <c r="F6719" s="12">
        <v>93</v>
      </c>
      <c r="G6719" s="13">
        <v>453258.79200000002</v>
      </c>
      <c r="H6719" s="12">
        <v>107</v>
      </c>
      <c r="I6719" s="13">
        <v>471072.16</v>
      </c>
      <c r="J6719" s="12">
        <v>90</v>
      </c>
      <c r="K6719" s="13">
        <v>348689</v>
      </c>
      <c r="L6719" s="11">
        <v>-0.13084112149532701</v>
      </c>
      <c r="M6719" s="14">
        <v>-3.7814520815664901E-2</v>
      </c>
      <c r="N6719" s="11">
        <v>3.3333333333333402E-2</v>
      </c>
      <c r="O6719" s="11">
        <v>0.29989415209542097</v>
      </c>
    </row>
    <row r="6720" spans="2:15" x14ac:dyDescent="0.25">
      <c r="B6720" t="s">
        <v>13</v>
      </c>
      <c r="C6720" t="s">
        <v>42</v>
      </c>
      <c r="D6720" t="s">
        <v>1306</v>
      </c>
      <c r="E6720" t="s">
        <v>17</v>
      </c>
      <c r="F6720" s="12">
        <v>1200</v>
      </c>
      <c r="G6720" s="13">
        <v>4213584.0074380003</v>
      </c>
      <c r="H6720" s="12">
        <v>2016</v>
      </c>
      <c r="I6720" s="13">
        <v>5866397.5643999698</v>
      </c>
      <c r="J6720" s="12">
        <v>1980</v>
      </c>
      <c r="K6720" s="13">
        <v>5108202.16</v>
      </c>
      <c r="L6720" s="11">
        <v>-0.40476190476190499</v>
      </c>
      <c r="M6720" s="14">
        <v>-0.28174250701862003</v>
      </c>
      <c r="N6720" s="11">
        <v>-0.39393939393939398</v>
      </c>
      <c r="O6720" s="11">
        <v>-0.175133662400316</v>
      </c>
    </row>
    <row r="6721" spans="2:15" x14ac:dyDescent="0.25">
      <c r="B6721" t="s">
        <v>13</v>
      </c>
      <c r="C6721" t="s">
        <v>42</v>
      </c>
      <c r="D6721" t="s">
        <v>1307</v>
      </c>
      <c r="E6721" t="s">
        <v>6</v>
      </c>
      <c r="F6721" s="12"/>
      <c r="G6721" s="13"/>
      <c r="H6721" s="12">
        <v>141</v>
      </c>
      <c r="I6721" s="13">
        <v>609706.23999999999</v>
      </c>
      <c r="J6721" s="12">
        <v>173</v>
      </c>
      <c r="K6721" s="13">
        <v>681842</v>
      </c>
      <c r="L6721" s="11"/>
      <c r="M6721" s="14"/>
      <c r="N6721" s="11"/>
      <c r="O6721" s="11"/>
    </row>
    <row r="6722" spans="2:15" x14ac:dyDescent="0.25">
      <c r="B6722" t="s">
        <v>13</v>
      </c>
      <c r="C6722" t="s">
        <v>42</v>
      </c>
      <c r="D6722" t="s">
        <v>1308</v>
      </c>
      <c r="E6722" t="s">
        <v>6</v>
      </c>
      <c r="F6722" s="12"/>
      <c r="G6722" s="13"/>
      <c r="H6722" s="12"/>
      <c r="I6722" s="13"/>
      <c r="J6722" s="12">
        <v>55</v>
      </c>
      <c r="K6722" s="13">
        <v>164079</v>
      </c>
      <c r="L6722" s="11"/>
      <c r="M6722" s="14"/>
      <c r="N6722" s="11"/>
      <c r="O6722" s="11"/>
    </row>
    <row r="6723" spans="2:15" x14ac:dyDescent="0.25">
      <c r="B6723" t="s">
        <v>13</v>
      </c>
      <c r="C6723" t="s">
        <v>42</v>
      </c>
      <c r="D6723" t="s">
        <v>1309</v>
      </c>
      <c r="E6723" t="s">
        <v>6</v>
      </c>
      <c r="F6723" s="12">
        <v>349</v>
      </c>
      <c r="G6723" s="13">
        <v>1402327.4669999999</v>
      </c>
      <c r="H6723" s="12">
        <v>160</v>
      </c>
      <c r="I6723" s="13">
        <v>589032.07999999996</v>
      </c>
      <c r="J6723" s="12"/>
      <c r="K6723" s="13"/>
      <c r="L6723" s="11">
        <v>1.1812499999999999</v>
      </c>
      <c r="M6723" s="14">
        <v>1.3807319068258599</v>
      </c>
      <c r="N6723" s="11"/>
      <c r="O6723" s="11"/>
    </row>
    <row r="6724" spans="2:15" x14ac:dyDescent="0.25">
      <c r="B6724" t="s">
        <v>13</v>
      </c>
      <c r="C6724" t="s">
        <v>42</v>
      </c>
      <c r="D6724" t="s">
        <v>1310</v>
      </c>
      <c r="E6724" t="s">
        <v>6</v>
      </c>
      <c r="F6724" s="12">
        <v>136</v>
      </c>
      <c r="G6724" s="13">
        <v>493772.74492799997</v>
      </c>
      <c r="H6724" s="12">
        <v>239</v>
      </c>
      <c r="I6724" s="13">
        <v>688660.25280000095</v>
      </c>
      <c r="J6724" s="12">
        <v>259</v>
      </c>
      <c r="K6724" s="13">
        <v>625112.53</v>
      </c>
      <c r="L6724" s="11">
        <v>-0.43096234309623399</v>
      </c>
      <c r="M6724" s="14">
        <v>-0.28299514467346498</v>
      </c>
      <c r="N6724" s="11">
        <v>-0.47490347490347501</v>
      </c>
      <c r="O6724" s="11">
        <v>-0.21010582698126301</v>
      </c>
    </row>
    <row r="6725" spans="2:15" x14ac:dyDescent="0.25">
      <c r="B6725" t="s">
        <v>13</v>
      </c>
      <c r="C6725" t="s">
        <v>42</v>
      </c>
      <c r="D6725" t="s">
        <v>1311</v>
      </c>
      <c r="E6725" t="s">
        <v>17</v>
      </c>
      <c r="F6725" s="12">
        <v>991</v>
      </c>
      <c r="G6725" s="13">
        <v>3555380.4909000001</v>
      </c>
      <c r="H6725" s="12">
        <v>1189</v>
      </c>
      <c r="I6725" s="13">
        <v>4017880.4506000099</v>
      </c>
      <c r="J6725" s="12">
        <v>1159</v>
      </c>
      <c r="K6725" s="13">
        <v>3396725.61</v>
      </c>
      <c r="L6725" s="11">
        <v>-0.16652649285113499</v>
      </c>
      <c r="M6725" s="14">
        <v>-0.115110433320869</v>
      </c>
      <c r="N6725" s="11">
        <v>-0.14495254529766999</v>
      </c>
      <c r="O6725" s="11">
        <v>4.6708182854957397E-2</v>
      </c>
    </row>
    <row r="6726" spans="2:15" x14ac:dyDescent="0.25">
      <c r="B6726" t="s">
        <v>13</v>
      </c>
      <c r="C6726" t="s">
        <v>42</v>
      </c>
      <c r="D6726" t="s">
        <v>1312</v>
      </c>
      <c r="E6726" t="s">
        <v>17</v>
      </c>
      <c r="F6726" s="12">
        <v>2347</v>
      </c>
      <c r="G6726" s="13">
        <v>5044056.5765680103</v>
      </c>
      <c r="H6726" s="12">
        <v>3633</v>
      </c>
      <c r="I6726" s="13">
        <v>6649407.0007999605</v>
      </c>
      <c r="J6726" s="12">
        <v>4400</v>
      </c>
      <c r="K6726" s="13">
        <v>6662005.6900000004</v>
      </c>
      <c r="L6726" s="11">
        <v>-0.35397742912193803</v>
      </c>
      <c r="M6726" s="14">
        <v>-0.24142760761054499</v>
      </c>
      <c r="N6726" s="11">
        <v>-0.466590909090909</v>
      </c>
      <c r="O6726" s="11">
        <v>-0.24286216324621401</v>
      </c>
    </row>
    <row r="6727" spans="2:15" x14ac:dyDescent="0.25">
      <c r="B6727" t="s">
        <v>13</v>
      </c>
      <c r="C6727" t="s">
        <v>42</v>
      </c>
      <c r="D6727" t="s">
        <v>1313</v>
      </c>
      <c r="E6727" t="s">
        <v>19</v>
      </c>
      <c r="F6727" s="12">
        <v>2896</v>
      </c>
      <c r="G6727" s="13">
        <v>7782531.8249000199</v>
      </c>
      <c r="H6727" s="12">
        <v>2921</v>
      </c>
      <c r="I6727" s="13">
        <v>7318764.9699999997</v>
      </c>
      <c r="J6727" s="12">
        <v>2319</v>
      </c>
      <c r="K6727" s="13">
        <v>5927903.4400000004</v>
      </c>
      <c r="L6727" s="11">
        <v>-8.5587127695994098E-3</v>
      </c>
      <c r="M6727" s="14">
        <v>6.33668189648144E-2</v>
      </c>
      <c r="N6727" s="11">
        <v>0.24881414402759799</v>
      </c>
      <c r="O6727" s="11">
        <v>0.31286413546911901</v>
      </c>
    </row>
    <row r="6728" spans="2:15" x14ac:dyDescent="0.25">
      <c r="B6728" t="s">
        <v>13</v>
      </c>
      <c r="C6728" t="s">
        <v>42</v>
      </c>
      <c r="D6728" t="s">
        <v>1314</v>
      </c>
      <c r="E6728" t="s">
        <v>6</v>
      </c>
      <c r="F6728" s="12">
        <v>631</v>
      </c>
      <c r="G6728" s="13">
        <v>2753877.9424040001</v>
      </c>
      <c r="H6728" s="12">
        <v>451</v>
      </c>
      <c r="I6728" s="13">
        <v>2086837.23040001</v>
      </c>
      <c r="J6728" s="12">
        <v>301</v>
      </c>
      <c r="K6728" s="13">
        <v>1223247.72</v>
      </c>
      <c r="L6728" s="11">
        <v>0.39911308203991103</v>
      </c>
      <c r="M6728" s="14">
        <v>0.31964194537401702</v>
      </c>
      <c r="N6728" s="11">
        <v>1.09634551495017</v>
      </c>
      <c r="O6728" s="11">
        <v>1.25128393650633</v>
      </c>
    </row>
    <row r="6729" spans="2:15" x14ac:dyDescent="0.25">
      <c r="B6729" t="s">
        <v>13</v>
      </c>
      <c r="C6729" t="s">
        <v>42</v>
      </c>
      <c r="D6729" t="s">
        <v>1315</v>
      </c>
      <c r="E6729" t="s">
        <v>6</v>
      </c>
      <c r="F6729" s="12">
        <v>219</v>
      </c>
      <c r="G6729" s="13">
        <v>1048793.4519</v>
      </c>
      <c r="H6729" s="12">
        <v>106</v>
      </c>
      <c r="I6729" s="13">
        <v>477327.76</v>
      </c>
      <c r="J6729" s="12"/>
      <c r="K6729" s="13"/>
      <c r="L6729" s="11">
        <v>1.06603773584906</v>
      </c>
      <c r="M6729" s="14">
        <v>1.19721864049977</v>
      </c>
      <c r="N6729" s="11"/>
      <c r="O6729" s="11"/>
    </row>
    <row r="6730" spans="2:15" x14ac:dyDescent="0.25">
      <c r="B6730" t="s">
        <v>13</v>
      </c>
      <c r="C6730" t="s">
        <v>43</v>
      </c>
      <c r="D6730" t="s">
        <v>1727</v>
      </c>
      <c r="E6730" t="s">
        <v>28</v>
      </c>
      <c r="F6730" s="12">
        <v>358</v>
      </c>
      <c r="G6730" s="13">
        <v>345680.640000001</v>
      </c>
      <c r="H6730" s="12">
        <v>343</v>
      </c>
      <c r="I6730" s="13">
        <v>325415.03999999998</v>
      </c>
      <c r="J6730" s="12">
        <v>346</v>
      </c>
      <c r="K6730" s="13">
        <v>315323.51999999903</v>
      </c>
      <c r="L6730" s="11">
        <v>4.3731778425655898E-2</v>
      </c>
      <c r="M6730" s="14">
        <v>6.2276162773547999E-2</v>
      </c>
      <c r="N6730" s="11">
        <v>3.4682080924855599E-2</v>
      </c>
      <c r="O6730" s="11">
        <v>9.6272932637570904E-2</v>
      </c>
    </row>
    <row r="6731" spans="2:15" x14ac:dyDescent="0.25">
      <c r="B6731" t="s">
        <v>13</v>
      </c>
      <c r="C6731" t="s">
        <v>43</v>
      </c>
      <c r="D6731" t="s">
        <v>1316</v>
      </c>
      <c r="E6731" t="s">
        <v>28</v>
      </c>
      <c r="F6731" s="12">
        <v>7</v>
      </c>
      <c r="G6731" s="13">
        <v>11173.44</v>
      </c>
      <c r="H6731" s="12">
        <v>5</v>
      </c>
      <c r="I6731" s="13">
        <v>4722.24</v>
      </c>
      <c r="J6731" s="12" t="s">
        <v>69</v>
      </c>
      <c r="K6731" s="13">
        <v>5030.3999999999996</v>
      </c>
      <c r="L6731" s="11">
        <v>0.4</v>
      </c>
      <c r="M6731" s="14">
        <v>1.36613132750559</v>
      </c>
      <c r="N6731" s="11" t="s">
        <v>70</v>
      </c>
      <c r="O6731" s="11">
        <v>1.2211832061068699</v>
      </c>
    </row>
    <row r="6732" spans="2:15" x14ac:dyDescent="0.25">
      <c r="B6732" t="s">
        <v>13</v>
      </c>
      <c r="C6732" t="s">
        <v>43</v>
      </c>
      <c r="D6732" t="s">
        <v>1317</v>
      </c>
      <c r="E6732" t="s">
        <v>28</v>
      </c>
      <c r="F6732" s="12">
        <v>395</v>
      </c>
      <c r="G6732" s="13">
        <v>1536151</v>
      </c>
      <c r="H6732" s="12">
        <v>497</v>
      </c>
      <c r="I6732" s="13">
        <v>1783203.2</v>
      </c>
      <c r="J6732" s="12">
        <v>509</v>
      </c>
      <c r="K6732" s="13">
        <v>1663480.14</v>
      </c>
      <c r="L6732" s="11">
        <v>-0.20523138832998</v>
      </c>
      <c r="M6732" s="14">
        <v>-0.138544053756745</v>
      </c>
      <c r="N6732" s="11">
        <v>-0.22396856581532401</v>
      </c>
      <c r="O6732" s="11">
        <v>-7.6543829372077599E-2</v>
      </c>
    </row>
    <row r="6733" spans="2:15" x14ac:dyDescent="0.25">
      <c r="B6733" t="s">
        <v>13</v>
      </c>
      <c r="C6733" t="s">
        <v>43</v>
      </c>
      <c r="D6733" t="s">
        <v>1318</v>
      </c>
      <c r="E6733" t="s">
        <v>23</v>
      </c>
      <c r="F6733" s="12">
        <v>1572</v>
      </c>
      <c r="G6733" s="13">
        <v>5218519.9112000102</v>
      </c>
      <c r="H6733" s="12">
        <v>1452</v>
      </c>
      <c r="I6733" s="13">
        <v>4138357.4479999999</v>
      </c>
      <c r="J6733" s="12">
        <v>671</v>
      </c>
      <c r="K6733" s="13">
        <v>2881935.71</v>
      </c>
      <c r="L6733" s="11">
        <v>8.2644628099173501E-2</v>
      </c>
      <c r="M6733" s="14">
        <v>0.26101236463322802</v>
      </c>
      <c r="N6733" s="11">
        <v>1.34277198211624</v>
      </c>
      <c r="O6733" s="11">
        <v>0.810769023435298</v>
      </c>
    </row>
    <row r="6734" spans="2:15" x14ac:dyDescent="0.25">
      <c r="B6734" t="s">
        <v>13</v>
      </c>
      <c r="C6734" t="s">
        <v>43</v>
      </c>
      <c r="D6734" t="s">
        <v>1319</v>
      </c>
      <c r="E6734" t="s">
        <v>17</v>
      </c>
      <c r="F6734" s="12">
        <v>43</v>
      </c>
      <c r="G6734" s="13">
        <v>133323.09792</v>
      </c>
      <c r="H6734" s="12">
        <v>172</v>
      </c>
      <c r="I6734" s="13">
        <v>452081.31000000099</v>
      </c>
      <c r="J6734" s="12">
        <v>139</v>
      </c>
      <c r="K6734" s="13">
        <v>311411.32</v>
      </c>
      <c r="L6734" s="11">
        <v>-0.75</v>
      </c>
      <c r="M6734" s="14">
        <v>-0.70509044507944896</v>
      </c>
      <c r="N6734" s="11">
        <v>-0.69064748201438797</v>
      </c>
      <c r="O6734" s="11">
        <v>-0.57187459364033399</v>
      </c>
    </row>
    <row r="6735" spans="2:15" x14ac:dyDescent="0.25">
      <c r="B6735" t="s">
        <v>13</v>
      </c>
      <c r="C6735" t="s">
        <v>43</v>
      </c>
      <c r="D6735" t="s">
        <v>1320</v>
      </c>
      <c r="E6735" t="s">
        <v>6</v>
      </c>
      <c r="F6735" s="12">
        <v>53</v>
      </c>
      <c r="G6735" s="13">
        <v>180770.94270000001</v>
      </c>
      <c r="H6735" s="12">
        <v>62</v>
      </c>
      <c r="I6735" s="13">
        <v>228419.32</v>
      </c>
      <c r="J6735" s="12">
        <v>73</v>
      </c>
      <c r="K6735" s="13">
        <v>262175</v>
      </c>
      <c r="L6735" s="11">
        <v>-0.14516129032258099</v>
      </c>
      <c r="M6735" s="14">
        <v>-0.20860046908466401</v>
      </c>
      <c r="N6735" s="11">
        <v>-0.27397260273972601</v>
      </c>
      <c r="O6735" s="11">
        <v>-0.310495117002002</v>
      </c>
    </row>
    <row r="6736" spans="2:15" x14ac:dyDescent="0.25">
      <c r="B6736" t="s">
        <v>13</v>
      </c>
      <c r="C6736" t="s">
        <v>43</v>
      </c>
      <c r="D6736" t="s">
        <v>1321</v>
      </c>
      <c r="E6736" t="s">
        <v>30</v>
      </c>
      <c r="F6736" s="12">
        <v>119</v>
      </c>
      <c r="G6736" s="13">
        <v>438080.13549999997</v>
      </c>
      <c r="H6736" s="12">
        <v>134</v>
      </c>
      <c r="I6736" s="13">
        <v>395950.60869999998</v>
      </c>
      <c r="J6736" s="12">
        <v>685</v>
      </c>
      <c r="K6736" s="13">
        <v>1947379.38</v>
      </c>
      <c r="L6736" s="11">
        <v>-0.111940298507463</v>
      </c>
      <c r="M6736" s="14">
        <v>0.106400964853472</v>
      </c>
      <c r="N6736" s="11">
        <v>-0.82627737226277398</v>
      </c>
      <c r="O6736" s="11">
        <v>-0.77504119638978597</v>
      </c>
    </row>
    <row r="6737" spans="2:15" x14ac:dyDescent="0.25">
      <c r="B6737" t="s">
        <v>13</v>
      </c>
      <c r="C6737" t="s">
        <v>43</v>
      </c>
      <c r="D6737" t="s">
        <v>1322</v>
      </c>
      <c r="E6737" t="s">
        <v>23</v>
      </c>
      <c r="F6737" s="12">
        <v>77</v>
      </c>
      <c r="G6737" s="13">
        <v>281123.63050000003</v>
      </c>
      <c r="H6737" s="12">
        <v>97</v>
      </c>
      <c r="I6737" s="13">
        <v>331627.34999999998</v>
      </c>
      <c r="J6737" s="12">
        <v>72</v>
      </c>
      <c r="K6737" s="13">
        <v>211483.7</v>
      </c>
      <c r="L6737" s="11">
        <v>-0.20618556701030899</v>
      </c>
      <c r="M6737" s="14">
        <v>-0.152290574043426</v>
      </c>
      <c r="N6737" s="11">
        <v>6.9444444444444406E-2</v>
      </c>
      <c r="O6737" s="11">
        <v>0.32929218894883999</v>
      </c>
    </row>
    <row r="6738" spans="2:15" x14ac:dyDescent="0.25">
      <c r="B6738" t="s">
        <v>13</v>
      </c>
      <c r="C6738" t="s">
        <v>43</v>
      </c>
      <c r="D6738" t="s">
        <v>1323</v>
      </c>
      <c r="E6738" t="s">
        <v>6</v>
      </c>
      <c r="F6738" s="12">
        <v>139</v>
      </c>
      <c r="G6738" s="13">
        <v>650609.73389999999</v>
      </c>
      <c r="H6738" s="12">
        <v>193</v>
      </c>
      <c r="I6738" s="13">
        <v>752191.44000000099</v>
      </c>
      <c r="J6738" s="12">
        <v>162</v>
      </c>
      <c r="K6738" s="13">
        <v>475202.64</v>
      </c>
      <c r="L6738" s="11">
        <v>-0.27979274611399002</v>
      </c>
      <c r="M6738" s="14">
        <v>-0.135047676293685</v>
      </c>
      <c r="N6738" s="11">
        <v>-0.141975308641975</v>
      </c>
      <c r="O6738" s="11">
        <v>0.36912062167836401</v>
      </c>
    </row>
    <row r="6739" spans="2:15" x14ac:dyDescent="0.25">
      <c r="B6739" t="s">
        <v>13</v>
      </c>
      <c r="C6739" t="s">
        <v>43</v>
      </c>
      <c r="D6739" t="s">
        <v>1324</v>
      </c>
      <c r="E6739" t="s">
        <v>26</v>
      </c>
      <c r="F6739" s="12"/>
      <c r="G6739" s="13"/>
      <c r="H6739" s="12" t="s">
        <v>69</v>
      </c>
      <c r="I6739" s="13">
        <v>2561</v>
      </c>
      <c r="J6739" s="12">
        <v>12</v>
      </c>
      <c r="K6739" s="13">
        <v>35161.339999999997</v>
      </c>
      <c r="L6739" s="11" t="s">
        <v>70</v>
      </c>
      <c r="M6739" s="14"/>
      <c r="N6739" s="11"/>
      <c r="O6739" s="11"/>
    </row>
    <row r="6740" spans="2:15" x14ac:dyDescent="0.25">
      <c r="B6740" t="s">
        <v>13</v>
      </c>
      <c r="C6740" t="s">
        <v>43</v>
      </c>
      <c r="D6740" t="s">
        <v>1325</v>
      </c>
      <c r="E6740" t="s">
        <v>17</v>
      </c>
      <c r="F6740" s="12">
        <v>1003</v>
      </c>
      <c r="G6740" s="13">
        <v>2736403.2971100002</v>
      </c>
      <c r="H6740" s="12">
        <v>2396</v>
      </c>
      <c r="I6740" s="13">
        <v>5983260.8195000002</v>
      </c>
      <c r="J6740" s="12">
        <v>2389</v>
      </c>
      <c r="K6740" s="13">
        <v>5547315.2999999998</v>
      </c>
      <c r="L6740" s="11">
        <v>-0.58138564273789695</v>
      </c>
      <c r="M6740" s="14">
        <v>-0.54265685891682802</v>
      </c>
      <c r="N6740" s="11">
        <v>-0.58015906236919201</v>
      </c>
      <c r="O6740" s="11">
        <v>-0.506715744621546</v>
      </c>
    </row>
    <row r="6741" spans="2:15" x14ac:dyDescent="0.25">
      <c r="B6741" t="s">
        <v>13</v>
      </c>
      <c r="C6741" t="s">
        <v>43</v>
      </c>
      <c r="D6741" t="s">
        <v>1326</v>
      </c>
      <c r="E6741" t="s">
        <v>6</v>
      </c>
      <c r="F6741" s="12">
        <v>94</v>
      </c>
      <c r="G6741" s="13">
        <v>296869.86989999999</v>
      </c>
      <c r="H6741" s="12">
        <v>118</v>
      </c>
      <c r="I6741" s="13">
        <v>311077.95039999997</v>
      </c>
      <c r="J6741" s="12">
        <v>119</v>
      </c>
      <c r="K6741" s="13">
        <v>302727</v>
      </c>
      <c r="L6741" s="11">
        <v>-0.20338983050847501</v>
      </c>
      <c r="M6741" s="14">
        <v>-4.56736984467414E-2</v>
      </c>
      <c r="N6741" s="11">
        <v>-0.21008403361344499</v>
      </c>
      <c r="O6741" s="11">
        <v>-1.93478946377433E-2</v>
      </c>
    </row>
    <row r="6742" spans="2:15" x14ac:dyDescent="0.25">
      <c r="B6742" t="s">
        <v>13</v>
      </c>
      <c r="C6742" t="s">
        <v>43</v>
      </c>
      <c r="D6742" t="s">
        <v>1327</v>
      </c>
      <c r="E6742" t="s">
        <v>17</v>
      </c>
      <c r="F6742" s="12">
        <v>2375</v>
      </c>
      <c r="G6742" s="13">
        <v>6048487.1432819897</v>
      </c>
      <c r="H6742" s="12">
        <v>2922</v>
      </c>
      <c r="I6742" s="13">
        <v>6858765.3687999798</v>
      </c>
      <c r="J6742" s="12">
        <v>3515</v>
      </c>
      <c r="K6742" s="13">
        <v>8162747.51000001</v>
      </c>
      <c r="L6742" s="11">
        <v>-0.187200547570157</v>
      </c>
      <c r="M6742" s="14">
        <v>-0.11813762126984099</v>
      </c>
      <c r="N6742" s="11">
        <v>-0.32432432432432401</v>
      </c>
      <c r="O6742" s="11">
        <v>-0.259013324144583</v>
      </c>
    </row>
    <row r="6743" spans="2:15" x14ac:dyDescent="0.25">
      <c r="B6743" t="s">
        <v>13</v>
      </c>
      <c r="C6743" t="s">
        <v>43</v>
      </c>
      <c r="D6743" t="s">
        <v>1328</v>
      </c>
      <c r="E6743" t="s">
        <v>6</v>
      </c>
      <c r="F6743" s="12">
        <v>416</v>
      </c>
      <c r="G6743" s="13">
        <v>889473.39509999997</v>
      </c>
      <c r="H6743" s="12">
        <v>665</v>
      </c>
      <c r="I6743" s="13">
        <v>1199403.4591999999</v>
      </c>
      <c r="J6743" s="12">
        <v>648</v>
      </c>
      <c r="K6743" s="13">
        <v>1024698.86</v>
      </c>
      <c r="L6743" s="11">
        <v>-0.37443609022556401</v>
      </c>
      <c r="M6743" s="14">
        <v>-0.25840351028062197</v>
      </c>
      <c r="N6743" s="11">
        <v>-0.358024691358025</v>
      </c>
      <c r="O6743" s="11">
        <v>-0.131966053812138</v>
      </c>
    </row>
    <row r="6744" spans="2:15" x14ac:dyDescent="0.25">
      <c r="B6744" t="s">
        <v>13</v>
      </c>
      <c r="C6744" t="s">
        <v>43</v>
      </c>
      <c r="D6744" t="s">
        <v>1329</v>
      </c>
      <c r="E6744" t="s">
        <v>28</v>
      </c>
      <c r="F6744" s="12">
        <v>78</v>
      </c>
      <c r="G6744" s="13">
        <v>268249.96000000002</v>
      </c>
      <c r="H6744" s="12">
        <v>72</v>
      </c>
      <c r="I6744" s="13">
        <v>210815.88</v>
      </c>
      <c r="J6744" s="12"/>
      <c r="K6744" s="13"/>
      <c r="L6744" s="11">
        <v>8.3333333333333301E-2</v>
      </c>
      <c r="M6744" s="14">
        <v>0.27243716175460803</v>
      </c>
      <c r="N6744" s="11"/>
      <c r="O6744" s="11"/>
    </row>
    <row r="6745" spans="2:15" x14ac:dyDescent="0.25">
      <c r="B6745" t="s">
        <v>13</v>
      </c>
      <c r="C6745" t="s">
        <v>43</v>
      </c>
      <c r="D6745" t="s">
        <v>1329</v>
      </c>
      <c r="E6745" t="s">
        <v>6</v>
      </c>
      <c r="F6745" s="12"/>
      <c r="G6745" s="13"/>
      <c r="H6745" s="12"/>
      <c r="I6745" s="13"/>
      <c r="J6745" s="12">
        <v>62</v>
      </c>
      <c r="K6745" s="13">
        <v>156329.85999999999</v>
      </c>
      <c r="L6745" s="11"/>
      <c r="M6745" s="14"/>
      <c r="N6745" s="11"/>
      <c r="O6745" s="11"/>
    </row>
    <row r="6746" spans="2:15" x14ac:dyDescent="0.25">
      <c r="B6746" t="s">
        <v>13</v>
      </c>
      <c r="C6746" t="s">
        <v>43</v>
      </c>
      <c r="D6746" t="s">
        <v>1330</v>
      </c>
      <c r="E6746" t="s">
        <v>6</v>
      </c>
      <c r="F6746" s="12">
        <v>158</v>
      </c>
      <c r="G6746" s="13">
        <v>753999.69510000001</v>
      </c>
      <c r="H6746" s="12">
        <v>261</v>
      </c>
      <c r="I6746" s="13">
        <v>1197087.4024</v>
      </c>
      <c r="J6746" s="12">
        <v>288</v>
      </c>
      <c r="K6746" s="13">
        <v>1085687.78</v>
      </c>
      <c r="L6746" s="11">
        <v>-0.39463601532567</v>
      </c>
      <c r="M6746" s="14">
        <v>-0.37013814230412001</v>
      </c>
      <c r="N6746" s="11">
        <v>-0.45138888888888901</v>
      </c>
      <c r="O6746" s="11">
        <v>-0.305509641915653</v>
      </c>
    </row>
    <row r="6747" spans="2:15" x14ac:dyDescent="0.25">
      <c r="B6747" t="s">
        <v>13</v>
      </c>
      <c r="C6747" t="s">
        <v>43</v>
      </c>
      <c r="D6747" t="s">
        <v>1331</v>
      </c>
      <c r="E6747" t="s">
        <v>6</v>
      </c>
      <c r="F6747" s="12">
        <v>117</v>
      </c>
      <c r="G6747" s="13">
        <v>285398.37660000002</v>
      </c>
      <c r="H6747" s="12">
        <v>149</v>
      </c>
      <c r="I6747" s="13">
        <v>413077.42479999998</v>
      </c>
      <c r="J6747" s="12">
        <v>168</v>
      </c>
      <c r="K6747" s="13">
        <v>359418.4</v>
      </c>
      <c r="L6747" s="11">
        <v>-0.21476510067114099</v>
      </c>
      <c r="M6747" s="14">
        <v>-0.309092292472332</v>
      </c>
      <c r="N6747" s="11">
        <v>-0.30357142857142899</v>
      </c>
      <c r="O6747" s="11">
        <v>-0.205943889906582</v>
      </c>
    </row>
    <row r="6748" spans="2:15" x14ac:dyDescent="0.25">
      <c r="B6748" t="s">
        <v>13</v>
      </c>
      <c r="C6748" t="s">
        <v>43</v>
      </c>
      <c r="D6748" t="s">
        <v>1333</v>
      </c>
      <c r="E6748" t="s">
        <v>6</v>
      </c>
      <c r="F6748" s="12">
        <v>10</v>
      </c>
      <c r="G6748" s="13">
        <v>12707.625</v>
      </c>
      <c r="H6748" s="12">
        <v>48</v>
      </c>
      <c r="I6748" s="13">
        <v>86804.639999999898</v>
      </c>
      <c r="J6748" s="12">
        <v>44</v>
      </c>
      <c r="K6748" s="13">
        <v>66490</v>
      </c>
      <c r="L6748" s="11">
        <v>-0.79166666666666696</v>
      </c>
      <c r="M6748" s="14">
        <v>-0.8536066159597</v>
      </c>
      <c r="N6748" s="11">
        <v>-0.77272727272727304</v>
      </c>
      <c r="O6748" s="11">
        <v>-0.80887915476011396</v>
      </c>
    </row>
    <row r="6749" spans="2:15" x14ac:dyDescent="0.25">
      <c r="B6749" t="s">
        <v>13</v>
      </c>
      <c r="C6749" t="s">
        <v>43</v>
      </c>
      <c r="D6749" t="s">
        <v>1334</v>
      </c>
      <c r="E6749" t="s">
        <v>6</v>
      </c>
      <c r="F6749" s="12">
        <v>534</v>
      </c>
      <c r="G6749" s="13">
        <v>2215689.56617</v>
      </c>
      <c r="H6749" s="12">
        <v>656</v>
      </c>
      <c r="I6749" s="13">
        <v>2286546.5632000002</v>
      </c>
      <c r="J6749" s="12">
        <v>632</v>
      </c>
      <c r="K6749" s="13">
        <v>1950940.29</v>
      </c>
      <c r="L6749" s="11">
        <v>-0.185975609756098</v>
      </c>
      <c r="M6749" s="14">
        <v>-3.09886525690669E-2</v>
      </c>
      <c r="N6749" s="11">
        <v>-0.155063291139241</v>
      </c>
      <c r="O6749" s="11">
        <v>0.135703423383604</v>
      </c>
    </row>
    <row r="6750" spans="2:15" x14ac:dyDescent="0.25">
      <c r="B6750" t="s">
        <v>13</v>
      </c>
      <c r="C6750" t="s">
        <v>43</v>
      </c>
      <c r="D6750" t="s">
        <v>1335</v>
      </c>
      <c r="E6750" t="s">
        <v>19</v>
      </c>
      <c r="F6750" s="12">
        <v>2293</v>
      </c>
      <c r="G6750" s="13">
        <v>6313390.8531000298</v>
      </c>
      <c r="H6750" s="12">
        <v>2737</v>
      </c>
      <c r="I6750" s="13">
        <v>6735919.9199999999</v>
      </c>
      <c r="J6750" s="12">
        <v>2521</v>
      </c>
      <c r="K6750" s="13">
        <v>6000166.7699999996</v>
      </c>
      <c r="L6750" s="11">
        <v>-0.16222141030325199</v>
      </c>
      <c r="M6750" s="14">
        <v>-6.272774497295E-2</v>
      </c>
      <c r="N6750" s="11">
        <v>-9.0440301467671597E-2</v>
      </c>
      <c r="O6750" s="11">
        <v>5.22025628797693E-2</v>
      </c>
    </row>
    <row r="6751" spans="2:15" x14ac:dyDescent="0.25">
      <c r="B6751" t="s">
        <v>13</v>
      </c>
      <c r="C6751" t="s">
        <v>43</v>
      </c>
      <c r="D6751" t="s">
        <v>1336</v>
      </c>
      <c r="E6751" t="s">
        <v>6</v>
      </c>
      <c r="F6751" s="12">
        <v>77</v>
      </c>
      <c r="G6751" s="13">
        <v>223863.70259999999</v>
      </c>
      <c r="H6751" s="12">
        <v>91</v>
      </c>
      <c r="I6751" s="13">
        <v>261733.68</v>
      </c>
      <c r="J6751" s="12">
        <v>109</v>
      </c>
      <c r="K6751" s="13">
        <v>260478.07999999999</v>
      </c>
      <c r="L6751" s="11">
        <v>-0.15384615384615399</v>
      </c>
      <c r="M6751" s="14">
        <v>-0.144688973157753</v>
      </c>
      <c r="N6751" s="11">
        <v>-0.293577981651376</v>
      </c>
      <c r="O6751" s="11">
        <v>-0.140566059915675</v>
      </c>
    </row>
    <row r="6752" spans="2:15" x14ac:dyDescent="0.25">
      <c r="B6752" t="s">
        <v>13</v>
      </c>
      <c r="C6752" t="s">
        <v>43</v>
      </c>
      <c r="D6752" t="s">
        <v>1337</v>
      </c>
      <c r="E6752" t="s">
        <v>17</v>
      </c>
      <c r="F6752" s="12">
        <v>64</v>
      </c>
      <c r="G6752" s="13">
        <v>266685.26153000002</v>
      </c>
      <c r="H6752" s="12">
        <v>89</v>
      </c>
      <c r="I6752" s="13">
        <v>316243.66200000001</v>
      </c>
      <c r="J6752" s="12">
        <v>381</v>
      </c>
      <c r="K6752" s="13">
        <v>1119960.54</v>
      </c>
      <c r="L6752" s="11">
        <v>-0.28089887640449401</v>
      </c>
      <c r="M6752" s="14">
        <v>-0.156709545280943</v>
      </c>
      <c r="N6752" s="11">
        <v>-0.83202099737532798</v>
      </c>
      <c r="O6752" s="11">
        <v>-0.76187976986224903</v>
      </c>
    </row>
    <row r="6753" spans="2:15" x14ac:dyDescent="0.25">
      <c r="B6753" t="s">
        <v>13</v>
      </c>
      <c r="C6753" t="s">
        <v>43</v>
      </c>
      <c r="D6753" t="s">
        <v>1338</v>
      </c>
      <c r="E6753" t="s">
        <v>6</v>
      </c>
      <c r="F6753" s="12">
        <v>165</v>
      </c>
      <c r="G6753" s="13">
        <v>751205.56370000006</v>
      </c>
      <c r="H6753" s="12">
        <v>305</v>
      </c>
      <c r="I6753" s="13">
        <v>1284547.1184</v>
      </c>
      <c r="J6753" s="12">
        <v>271</v>
      </c>
      <c r="K6753" s="13">
        <v>833628.92</v>
      </c>
      <c r="L6753" s="11">
        <v>-0.45901639344262302</v>
      </c>
      <c r="M6753" s="14">
        <v>-0.41519812474011702</v>
      </c>
      <c r="N6753" s="11">
        <v>-0.39114391143911398</v>
      </c>
      <c r="O6753" s="11">
        <v>-9.8872956926686503E-2</v>
      </c>
    </row>
    <row r="6754" spans="2:15" x14ac:dyDescent="0.25">
      <c r="B6754" t="s">
        <v>13</v>
      </c>
      <c r="C6754" t="s">
        <v>43</v>
      </c>
      <c r="D6754" t="s">
        <v>1339</v>
      </c>
      <c r="E6754" t="s">
        <v>6</v>
      </c>
      <c r="F6754" s="12">
        <v>288</v>
      </c>
      <c r="G6754" s="13">
        <v>782858.24069999997</v>
      </c>
      <c r="H6754" s="12">
        <v>361</v>
      </c>
      <c r="I6754" s="13">
        <v>974720.48</v>
      </c>
      <c r="J6754" s="12">
        <v>335</v>
      </c>
      <c r="K6754" s="13">
        <v>773020.18</v>
      </c>
      <c r="L6754" s="11">
        <v>-0.202216066481994</v>
      </c>
      <c r="M6754" s="14">
        <v>-0.19683821489007799</v>
      </c>
      <c r="N6754" s="11">
        <v>-0.14029850746268699</v>
      </c>
      <c r="O6754" s="11">
        <v>1.27267837949587E-2</v>
      </c>
    </row>
    <row r="6755" spans="2:15" x14ac:dyDescent="0.25">
      <c r="B6755" t="s">
        <v>13</v>
      </c>
      <c r="C6755" t="s">
        <v>43</v>
      </c>
      <c r="D6755" t="s">
        <v>1340</v>
      </c>
      <c r="E6755" t="s">
        <v>6</v>
      </c>
      <c r="F6755" s="12">
        <v>123</v>
      </c>
      <c r="G6755" s="13">
        <v>409060.24739999999</v>
      </c>
      <c r="H6755" s="12">
        <v>164</v>
      </c>
      <c r="I6755" s="13">
        <v>419613.49959999998</v>
      </c>
      <c r="J6755" s="12">
        <v>167</v>
      </c>
      <c r="K6755" s="13">
        <v>355078.96</v>
      </c>
      <c r="L6755" s="11">
        <v>-0.25</v>
      </c>
      <c r="M6755" s="14">
        <v>-2.5149934904524801E-2</v>
      </c>
      <c r="N6755" s="11">
        <v>-0.26347305389221598</v>
      </c>
      <c r="O6755" s="11">
        <v>0.15202615046523699</v>
      </c>
    </row>
    <row r="6756" spans="2:15" x14ac:dyDescent="0.25">
      <c r="B6756" t="s">
        <v>13</v>
      </c>
      <c r="C6756" t="s">
        <v>43</v>
      </c>
      <c r="D6756" t="s">
        <v>1341</v>
      </c>
      <c r="E6756" t="s">
        <v>6</v>
      </c>
      <c r="F6756" s="12">
        <v>41</v>
      </c>
      <c r="G6756" s="13">
        <v>220442.39249999999</v>
      </c>
      <c r="H6756" s="12">
        <v>35</v>
      </c>
      <c r="I6756" s="13">
        <v>165666.88</v>
      </c>
      <c r="J6756" s="12">
        <v>24</v>
      </c>
      <c r="K6756" s="13">
        <v>74949</v>
      </c>
      <c r="L6756" s="11">
        <v>0.17142857142857101</v>
      </c>
      <c r="M6756" s="14">
        <v>0.330636470608972</v>
      </c>
      <c r="N6756" s="11">
        <v>0.70833333333333304</v>
      </c>
      <c r="O6756" s="11">
        <v>1.9412319377176499</v>
      </c>
    </row>
    <row r="6757" spans="2:15" x14ac:dyDescent="0.25">
      <c r="B6757" t="s">
        <v>13</v>
      </c>
      <c r="C6757" t="s">
        <v>43</v>
      </c>
      <c r="D6757" t="s">
        <v>1342</v>
      </c>
      <c r="E6757" t="s">
        <v>6</v>
      </c>
      <c r="F6757" s="12">
        <v>221</v>
      </c>
      <c r="G6757" s="13">
        <v>820173.64529999904</v>
      </c>
      <c r="H6757" s="12">
        <v>233</v>
      </c>
      <c r="I6757" s="13">
        <v>859534.56988800201</v>
      </c>
      <c r="J6757" s="12">
        <v>224</v>
      </c>
      <c r="K6757" s="13">
        <v>705708.30656000006</v>
      </c>
      <c r="L6757" s="11">
        <v>-5.1502145922746802E-2</v>
      </c>
      <c r="M6757" s="14">
        <v>-4.5793300196327401E-2</v>
      </c>
      <c r="N6757" s="11">
        <v>-1.33928571428571E-2</v>
      </c>
      <c r="O6757" s="11">
        <v>0.16219922264761899</v>
      </c>
    </row>
    <row r="6758" spans="2:15" x14ac:dyDescent="0.25">
      <c r="B6758" t="s">
        <v>13</v>
      </c>
      <c r="C6758" t="s">
        <v>43</v>
      </c>
      <c r="D6758" t="s">
        <v>1343</v>
      </c>
      <c r="E6758" t="s">
        <v>6</v>
      </c>
      <c r="F6758" s="12">
        <v>120</v>
      </c>
      <c r="G6758" s="13">
        <v>553825.14356500003</v>
      </c>
      <c r="H6758" s="12">
        <v>129</v>
      </c>
      <c r="I6758" s="13">
        <v>445031.76</v>
      </c>
      <c r="J6758" s="12">
        <v>110</v>
      </c>
      <c r="K6758" s="13">
        <v>323848</v>
      </c>
      <c r="L6758" s="11">
        <v>-6.9767441860465101E-2</v>
      </c>
      <c r="M6758" s="14">
        <v>0.24446206617927599</v>
      </c>
      <c r="N6758" s="11">
        <v>9.0909090909090801E-2</v>
      </c>
      <c r="O6758" s="11">
        <v>0.71013915035757502</v>
      </c>
    </row>
    <row r="6759" spans="2:15" x14ac:dyDescent="0.25">
      <c r="B6759" t="s">
        <v>13</v>
      </c>
      <c r="C6759" t="s">
        <v>43</v>
      </c>
      <c r="D6759" t="s">
        <v>1344</v>
      </c>
      <c r="E6759" t="s">
        <v>19</v>
      </c>
      <c r="F6759" s="12">
        <v>477</v>
      </c>
      <c r="G6759" s="13">
        <v>4275350.8908000002</v>
      </c>
      <c r="H6759" s="12">
        <v>610</v>
      </c>
      <c r="I6759" s="13">
        <v>4448145.0599999996</v>
      </c>
      <c r="J6759" s="12">
        <v>597</v>
      </c>
      <c r="K6759" s="13">
        <v>4168444.48999999</v>
      </c>
      <c r="L6759" s="11">
        <v>-0.21803278688524599</v>
      </c>
      <c r="M6759" s="14">
        <v>-3.8846343109141798E-2</v>
      </c>
      <c r="N6759" s="11">
        <v>-0.20100502512562801</v>
      </c>
      <c r="O6759" s="11">
        <v>2.56465933650976E-2</v>
      </c>
    </row>
    <row r="6760" spans="2:15" x14ac:dyDescent="0.25">
      <c r="B6760" t="s">
        <v>13</v>
      </c>
      <c r="C6760" t="s">
        <v>43</v>
      </c>
      <c r="D6760" t="s">
        <v>1594</v>
      </c>
      <c r="E6760" t="s">
        <v>6</v>
      </c>
      <c r="F6760" s="12" t="s">
        <v>69</v>
      </c>
      <c r="G6760" s="13">
        <v>2169.489</v>
      </c>
      <c r="H6760" s="12" t="s">
        <v>69</v>
      </c>
      <c r="I6760" s="13">
        <v>1546.16</v>
      </c>
      <c r="J6760" s="12" t="s">
        <v>69</v>
      </c>
      <c r="K6760" s="13">
        <v>460</v>
      </c>
      <c r="L6760" s="11" t="s">
        <v>70</v>
      </c>
      <c r="M6760" s="14">
        <v>0.40314650488953302</v>
      </c>
      <c r="N6760" s="11" t="s">
        <v>70</v>
      </c>
      <c r="O6760" s="11">
        <v>3.7162804347826102</v>
      </c>
    </row>
    <row r="6761" spans="2:15" x14ac:dyDescent="0.25">
      <c r="B6761" t="s">
        <v>13</v>
      </c>
      <c r="C6761" t="s">
        <v>43</v>
      </c>
      <c r="D6761" t="s">
        <v>1345</v>
      </c>
      <c r="E6761" t="s">
        <v>6</v>
      </c>
      <c r="F6761" s="12">
        <v>297</v>
      </c>
      <c r="G6761" s="13">
        <v>1223548.8788999999</v>
      </c>
      <c r="H6761" s="12">
        <v>384</v>
      </c>
      <c r="I6761" s="13">
        <v>1387422.84748</v>
      </c>
      <c r="J6761" s="12">
        <v>344</v>
      </c>
      <c r="K6761" s="13">
        <v>1106219.01404</v>
      </c>
      <c r="L6761" s="11">
        <v>-0.2265625</v>
      </c>
      <c r="M6761" s="14">
        <v>-0.118113932517149</v>
      </c>
      <c r="N6761" s="11">
        <v>-0.13662790697674401</v>
      </c>
      <c r="O6761" s="11">
        <v>0.10606386562775</v>
      </c>
    </row>
    <row r="6762" spans="2:15" x14ac:dyDescent="0.25">
      <c r="B6762" t="s">
        <v>13</v>
      </c>
      <c r="C6762" t="s">
        <v>43</v>
      </c>
      <c r="D6762" t="s">
        <v>1346</v>
      </c>
      <c r="E6762" t="s">
        <v>6</v>
      </c>
      <c r="F6762" s="12">
        <v>109</v>
      </c>
      <c r="G6762" s="13">
        <v>514720.41762000002</v>
      </c>
      <c r="H6762" s="12">
        <v>116</v>
      </c>
      <c r="I6762" s="13">
        <v>526648.4</v>
      </c>
      <c r="J6762" s="12">
        <v>86</v>
      </c>
      <c r="K6762" s="13">
        <v>314652</v>
      </c>
      <c r="L6762" s="11">
        <v>-6.0344827586206899E-2</v>
      </c>
      <c r="M6762" s="14">
        <v>-2.2648853352635799E-2</v>
      </c>
      <c r="N6762" s="11">
        <v>0.26744186046511598</v>
      </c>
      <c r="O6762" s="11">
        <v>0.63584028583959395</v>
      </c>
    </row>
    <row r="6763" spans="2:15" x14ac:dyDescent="0.25">
      <c r="B6763" t="s">
        <v>13</v>
      </c>
      <c r="C6763" t="s">
        <v>43</v>
      </c>
      <c r="D6763" t="s">
        <v>1347</v>
      </c>
      <c r="E6763" t="s">
        <v>6</v>
      </c>
      <c r="F6763" s="12">
        <v>65</v>
      </c>
      <c r="G6763" s="13">
        <v>246766.3137</v>
      </c>
      <c r="H6763" s="12">
        <v>79</v>
      </c>
      <c r="I6763" s="13">
        <v>251532.32</v>
      </c>
      <c r="J6763" s="12">
        <v>122</v>
      </c>
      <c r="K6763" s="13">
        <v>366818</v>
      </c>
      <c r="L6763" s="11">
        <v>-0.177215189873418</v>
      </c>
      <c r="M6763" s="14">
        <v>-1.8947888287278E-2</v>
      </c>
      <c r="N6763" s="11">
        <v>-0.46721311475409799</v>
      </c>
      <c r="O6763" s="11">
        <v>-0.32727861309968398</v>
      </c>
    </row>
    <row r="6764" spans="2:15" x14ac:dyDescent="0.25">
      <c r="B6764" t="s">
        <v>13</v>
      </c>
      <c r="C6764" t="s">
        <v>43</v>
      </c>
      <c r="D6764" t="s">
        <v>1348</v>
      </c>
      <c r="E6764" t="s">
        <v>23</v>
      </c>
      <c r="F6764" s="12">
        <v>100</v>
      </c>
      <c r="G6764" s="13">
        <v>340586.23999999999</v>
      </c>
      <c r="H6764" s="12">
        <v>136</v>
      </c>
      <c r="I6764" s="13">
        <v>337087</v>
      </c>
      <c r="J6764" s="12">
        <v>95</v>
      </c>
      <c r="K6764" s="13">
        <v>311532.03000000003</v>
      </c>
      <c r="L6764" s="11">
        <v>-0.26470588235294101</v>
      </c>
      <c r="M6764" s="14">
        <v>1.03808215683185E-2</v>
      </c>
      <c r="N6764" s="11">
        <v>5.2631578947368397E-2</v>
      </c>
      <c r="O6764" s="11">
        <v>9.3262352509948507E-2</v>
      </c>
    </row>
    <row r="6765" spans="2:15" x14ac:dyDescent="0.25">
      <c r="B6765" t="s">
        <v>13</v>
      </c>
      <c r="C6765" t="s">
        <v>43</v>
      </c>
      <c r="D6765" t="s">
        <v>1349</v>
      </c>
      <c r="E6765" t="s">
        <v>17</v>
      </c>
      <c r="F6765" s="12">
        <v>872</v>
      </c>
      <c r="G6765" s="13">
        <v>2401739.2296000002</v>
      </c>
      <c r="H6765" s="12"/>
      <c r="I6765" s="13"/>
      <c r="J6765" s="12"/>
      <c r="K6765" s="13"/>
      <c r="L6765" s="11"/>
      <c r="M6765" s="14"/>
      <c r="N6765" s="11"/>
      <c r="O6765" s="11"/>
    </row>
    <row r="6766" spans="2:15" x14ac:dyDescent="0.25">
      <c r="B6766" t="s">
        <v>13</v>
      </c>
      <c r="C6766" t="s">
        <v>44</v>
      </c>
      <c r="D6766" t="s">
        <v>1350</v>
      </c>
      <c r="E6766" t="s">
        <v>19</v>
      </c>
      <c r="F6766" s="12">
        <v>1408</v>
      </c>
      <c r="G6766" s="13">
        <v>5201937.8555000201</v>
      </c>
      <c r="H6766" s="12">
        <v>1849</v>
      </c>
      <c r="I6766" s="13">
        <v>5067688.7779999999</v>
      </c>
      <c r="J6766" s="12">
        <v>2005</v>
      </c>
      <c r="K6766" s="13">
        <v>5432992.1785000004</v>
      </c>
      <c r="L6766" s="11">
        <v>-0.238507301243916</v>
      </c>
      <c r="M6766" s="14">
        <v>2.64911843211093E-2</v>
      </c>
      <c r="N6766" s="11">
        <v>-0.29775561097256897</v>
      </c>
      <c r="O6766" s="11">
        <v>-4.2528005822342098E-2</v>
      </c>
    </row>
    <row r="6767" spans="2:15" x14ac:dyDescent="0.25">
      <c r="B6767" t="s">
        <v>13</v>
      </c>
      <c r="C6767" t="s">
        <v>44</v>
      </c>
      <c r="D6767" t="s">
        <v>1351</v>
      </c>
      <c r="E6767" t="s">
        <v>6</v>
      </c>
      <c r="F6767" s="12">
        <v>217</v>
      </c>
      <c r="G6767" s="13">
        <v>789730.23089999903</v>
      </c>
      <c r="H6767" s="12">
        <v>301</v>
      </c>
      <c r="I6767" s="13">
        <v>987302.37840000005</v>
      </c>
      <c r="J6767" s="12">
        <v>403</v>
      </c>
      <c r="K6767" s="13">
        <v>1188871.92</v>
      </c>
      <c r="L6767" s="11">
        <v>-0.27906976744186102</v>
      </c>
      <c r="M6767" s="14">
        <v>-0.20011310802287499</v>
      </c>
      <c r="N6767" s="11">
        <v>-0.46153846153846201</v>
      </c>
      <c r="O6767" s="11">
        <v>-0.33573144624359602</v>
      </c>
    </row>
    <row r="6768" spans="2:15" x14ac:dyDescent="0.25">
      <c r="B6768" t="s">
        <v>13</v>
      </c>
      <c r="C6768" t="s">
        <v>44</v>
      </c>
      <c r="D6768" t="s">
        <v>1352</v>
      </c>
      <c r="E6768" t="s">
        <v>6</v>
      </c>
      <c r="F6768" s="12">
        <v>70</v>
      </c>
      <c r="G6768" s="13">
        <v>222997.98474000001</v>
      </c>
      <c r="H6768" s="12">
        <v>93</v>
      </c>
      <c r="I6768" s="13">
        <v>286441.2512</v>
      </c>
      <c r="J6768" s="12">
        <v>93</v>
      </c>
      <c r="K6768" s="13">
        <v>240878</v>
      </c>
      <c r="L6768" s="11">
        <v>-0.247311827956989</v>
      </c>
      <c r="M6768" s="14">
        <v>-0.22148788344630699</v>
      </c>
      <c r="N6768" s="11">
        <v>-0.247311827956989</v>
      </c>
      <c r="O6768" s="11">
        <v>-7.4228510947450504E-2</v>
      </c>
    </row>
    <row r="6769" spans="2:15" x14ac:dyDescent="0.25">
      <c r="B6769" t="s">
        <v>13</v>
      </c>
      <c r="C6769" t="s">
        <v>44</v>
      </c>
      <c r="D6769" t="s">
        <v>1353</v>
      </c>
      <c r="E6769" t="s">
        <v>17</v>
      </c>
      <c r="F6769" s="12">
        <v>1756</v>
      </c>
      <c r="G6769" s="13">
        <v>6915508.5626760004</v>
      </c>
      <c r="H6769" s="12">
        <v>2057</v>
      </c>
      <c r="I6769" s="13">
        <v>7443893.6732999701</v>
      </c>
      <c r="J6769" s="12">
        <v>2071</v>
      </c>
      <c r="K6769" s="13">
        <v>6273761.4300000099</v>
      </c>
      <c r="L6769" s="11">
        <v>-0.14632960622265401</v>
      </c>
      <c r="M6769" s="14">
        <v>-7.0982355983831499E-2</v>
      </c>
      <c r="N6769" s="11">
        <v>-0.15210043457267</v>
      </c>
      <c r="O6769" s="11">
        <v>0.10229064969019599</v>
      </c>
    </row>
    <row r="6770" spans="2:15" x14ac:dyDescent="0.25">
      <c r="B6770" t="s">
        <v>13</v>
      </c>
      <c r="C6770" t="s">
        <v>44</v>
      </c>
      <c r="D6770" t="s">
        <v>1354</v>
      </c>
      <c r="E6770" t="s">
        <v>6</v>
      </c>
      <c r="F6770" s="12">
        <v>504</v>
      </c>
      <c r="G6770" s="13">
        <v>2702721.6269939998</v>
      </c>
      <c r="H6770" s="12">
        <v>679</v>
      </c>
      <c r="I6770" s="13">
        <v>3232378.5312000001</v>
      </c>
      <c r="J6770" s="12">
        <v>654</v>
      </c>
      <c r="K6770" s="13">
        <v>2740597.78</v>
      </c>
      <c r="L6770" s="11">
        <v>-0.25773195876288701</v>
      </c>
      <c r="M6770" s="14">
        <v>-0.16385980141049999</v>
      </c>
      <c r="N6770" s="11">
        <v>-0.22935779816513799</v>
      </c>
      <c r="O6770" s="11">
        <v>-1.3820398338787499E-2</v>
      </c>
    </row>
    <row r="6771" spans="2:15" x14ac:dyDescent="0.25">
      <c r="B6771" t="s">
        <v>13</v>
      </c>
      <c r="C6771" t="s">
        <v>44</v>
      </c>
      <c r="D6771" t="s">
        <v>1355</v>
      </c>
      <c r="E6771" t="s">
        <v>30</v>
      </c>
      <c r="F6771" s="12">
        <v>4816</v>
      </c>
      <c r="G6771" s="13">
        <v>10248724.311000001</v>
      </c>
      <c r="H6771" s="12">
        <v>5179</v>
      </c>
      <c r="I6771" s="13">
        <v>11021180.454</v>
      </c>
      <c r="J6771" s="12">
        <v>6547</v>
      </c>
      <c r="K6771" s="13">
        <v>13469359.8030001</v>
      </c>
      <c r="L6771" s="11">
        <v>-7.0090751110252994E-2</v>
      </c>
      <c r="M6771" s="14">
        <v>-7.0088330939148E-2</v>
      </c>
      <c r="N6771" s="11">
        <v>-0.26439590652207101</v>
      </c>
      <c r="O6771" s="11">
        <v>-0.23910828273239501</v>
      </c>
    </row>
    <row r="6772" spans="2:15" x14ac:dyDescent="0.25">
      <c r="B6772" t="s">
        <v>13</v>
      </c>
      <c r="C6772" t="s">
        <v>44</v>
      </c>
      <c r="D6772" t="s">
        <v>1356</v>
      </c>
      <c r="E6772" t="s">
        <v>6</v>
      </c>
      <c r="F6772" s="12">
        <v>174</v>
      </c>
      <c r="G6772" s="13">
        <v>671648.16604799998</v>
      </c>
      <c r="H6772" s="12">
        <v>194</v>
      </c>
      <c r="I6772" s="13">
        <v>665327.88399999996</v>
      </c>
      <c r="J6772" s="12">
        <v>175</v>
      </c>
      <c r="K6772" s="13">
        <v>502707</v>
      </c>
      <c r="L6772" s="11">
        <v>-0.10309278350515499</v>
      </c>
      <c r="M6772" s="14">
        <v>9.4994997203510199E-3</v>
      </c>
      <c r="N6772" s="11">
        <v>-5.71428571428567E-3</v>
      </c>
      <c r="O6772" s="11">
        <v>0.33606288762241199</v>
      </c>
    </row>
    <row r="6773" spans="2:15" x14ac:dyDescent="0.25">
      <c r="B6773" t="s">
        <v>13</v>
      </c>
      <c r="C6773" t="s">
        <v>44</v>
      </c>
      <c r="D6773" t="s">
        <v>1357</v>
      </c>
      <c r="E6773" t="s">
        <v>6</v>
      </c>
      <c r="F6773" s="12">
        <v>129</v>
      </c>
      <c r="G6773" s="13">
        <v>257048.022</v>
      </c>
      <c r="H6773" s="12">
        <v>225</v>
      </c>
      <c r="I6773" s="13">
        <v>398762.35359999997</v>
      </c>
      <c r="J6773" s="12">
        <v>196</v>
      </c>
      <c r="K6773" s="13">
        <v>453381.65</v>
      </c>
      <c r="L6773" s="11">
        <v>-0.42666666666666703</v>
      </c>
      <c r="M6773" s="14">
        <v>-0.35538543275365098</v>
      </c>
      <c r="N6773" s="11">
        <v>-0.34183673469387799</v>
      </c>
      <c r="O6773" s="11">
        <v>-0.43304273121772802</v>
      </c>
    </row>
    <row r="6774" spans="2:15" x14ac:dyDescent="0.25">
      <c r="B6774" t="s">
        <v>13</v>
      </c>
      <c r="C6774" t="s">
        <v>44</v>
      </c>
      <c r="D6774" t="s">
        <v>1358</v>
      </c>
      <c r="E6774" t="s">
        <v>6</v>
      </c>
      <c r="F6774" s="12">
        <v>144</v>
      </c>
      <c r="G6774" s="13">
        <v>567636.83016000001</v>
      </c>
      <c r="H6774" s="12">
        <v>224</v>
      </c>
      <c r="I6774" s="13">
        <v>541584.75679999904</v>
      </c>
      <c r="J6774" s="12">
        <v>208</v>
      </c>
      <c r="K6774" s="13">
        <v>411614.51</v>
      </c>
      <c r="L6774" s="11">
        <v>-0.35714285714285698</v>
      </c>
      <c r="M6774" s="14">
        <v>4.8103409545591898E-2</v>
      </c>
      <c r="N6774" s="11">
        <v>-0.30769230769230799</v>
      </c>
      <c r="O6774" s="11">
        <v>0.37904961163783901</v>
      </c>
    </row>
    <row r="6775" spans="2:15" x14ac:dyDescent="0.25">
      <c r="B6775" t="s">
        <v>13</v>
      </c>
      <c r="C6775" t="s">
        <v>44</v>
      </c>
      <c r="D6775" t="s">
        <v>1359</v>
      </c>
      <c r="E6775" t="s">
        <v>17</v>
      </c>
      <c r="F6775" s="12">
        <v>1489</v>
      </c>
      <c r="G6775" s="13">
        <v>6694087.0759860296</v>
      </c>
      <c r="H6775" s="12">
        <v>2401</v>
      </c>
      <c r="I6775" s="13">
        <v>8047674.7278000098</v>
      </c>
      <c r="J6775" s="12">
        <v>2508</v>
      </c>
      <c r="K6775" s="13">
        <v>7604824.2500000196</v>
      </c>
      <c r="L6775" s="11">
        <v>-0.37984173261141202</v>
      </c>
      <c r="M6775" s="14">
        <v>-0.168196118456195</v>
      </c>
      <c r="N6775" s="11">
        <v>-0.40629984051036699</v>
      </c>
      <c r="O6775" s="11">
        <v>-0.119757820046136</v>
      </c>
    </row>
    <row r="6776" spans="2:15" x14ac:dyDescent="0.25">
      <c r="B6776" t="s">
        <v>13</v>
      </c>
      <c r="C6776" t="s">
        <v>44</v>
      </c>
      <c r="D6776" t="s">
        <v>1689</v>
      </c>
      <c r="E6776" t="s">
        <v>23</v>
      </c>
      <c r="F6776" s="12">
        <v>52</v>
      </c>
      <c r="G6776" s="13">
        <v>74595.210000000006</v>
      </c>
      <c r="H6776" s="12">
        <v>71</v>
      </c>
      <c r="I6776" s="13">
        <v>67606.399999999994</v>
      </c>
      <c r="J6776" s="12">
        <v>42</v>
      </c>
      <c r="K6776" s="13">
        <v>37154</v>
      </c>
      <c r="L6776" s="11">
        <v>-0.26760563380281699</v>
      </c>
      <c r="M6776" s="14">
        <v>0.103374976333602</v>
      </c>
      <c r="N6776" s="11">
        <v>0.238095238095238</v>
      </c>
      <c r="O6776" s="11">
        <v>1.0077302578457199</v>
      </c>
    </row>
    <row r="6777" spans="2:15" x14ac:dyDescent="0.25">
      <c r="B6777" t="s">
        <v>13</v>
      </c>
      <c r="C6777" t="s">
        <v>44</v>
      </c>
      <c r="D6777" t="s">
        <v>1360</v>
      </c>
      <c r="E6777" t="s">
        <v>29</v>
      </c>
      <c r="F6777" s="12">
        <v>59</v>
      </c>
      <c r="G6777" s="13">
        <v>70558.874400000001</v>
      </c>
      <c r="H6777" s="12">
        <v>25</v>
      </c>
      <c r="I6777" s="13">
        <v>30258.2</v>
      </c>
      <c r="J6777" s="12">
        <v>22</v>
      </c>
      <c r="K6777" s="13">
        <v>23717.8943</v>
      </c>
      <c r="L6777" s="11">
        <v>1.36</v>
      </c>
      <c r="M6777" s="14">
        <v>1.33189265719706</v>
      </c>
      <c r="N6777" s="11">
        <v>1.6818181818181801</v>
      </c>
      <c r="O6777" s="11">
        <v>1.97492153002807</v>
      </c>
    </row>
    <row r="6778" spans="2:15" x14ac:dyDescent="0.25">
      <c r="B6778" t="s">
        <v>13</v>
      </c>
      <c r="C6778" t="s">
        <v>44</v>
      </c>
      <c r="D6778" t="s">
        <v>1361</v>
      </c>
      <c r="E6778" t="s">
        <v>17</v>
      </c>
      <c r="F6778" s="12">
        <v>1769</v>
      </c>
      <c r="G6778" s="13">
        <v>8003549.6186460201</v>
      </c>
      <c r="H6778" s="12">
        <v>1745</v>
      </c>
      <c r="I6778" s="13">
        <v>7247731.0065000001</v>
      </c>
      <c r="J6778" s="12">
        <v>1524</v>
      </c>
      <c r="K6778" s="13">
        <v>6286599.5382000096</v>
      </c>
      <c r="L6778" s="11">
        <v>1.3753581661891201E-2</v>
      </c>
      <c r="M6778" s="14">
        <v>0.104283480094415</v>
      </c>
      <c r="N6778" s="11">
        <v>0.16076115485564299</v>
      </c>
      <c r="O6778" s="11">
        <v>0.27311268516677401</v>
      </c>
    </row>
    <row r="6779" spans="2:15" x14ac:dyDescent="0.25">
      <c r="B6779" t="s">
        <v>13</v>
      </c>
      <c r="C6779" t="s">
        <v>44</v>
      </c>
      <c r="D6779" t="s">
        <v>1362</v>
      </c>
      <c r="E6779" t="s">
        <v>6</v>
      </c>
      <c r="F6779" s="12">
        <v>147</v>
      </c>
      <c r="G6779" s="13">
        <v>652221.72735599999</v>
      </c>
      <c r="H6779" s="12">
        <v>319</v>
      </c>
      <c r="I6779" s="13">
        <v>1337668.6336000001</v>
      </c>
      <c r="J6779" s="12">
        <v>290</v>
      </c>
      <c r="K6779" s="13">
        <v>1039081.79</v>
      </c>
      <c r="L6779" s="11">
        <v>-0.53918495297805602</v>
      </c>
      <c r="M6779" s="14">
        <v>-0.51241906181151298</v>
      </c>
      <c r="N6779" s="11">
        <v>-0.493103448275862</v>
      </c>
      <c r="O6779" s="11">
        <v>-0.37230953940979</v>
      </c>
    </row>
    <row r="6780" spans="2:15" x14ac:dyDescent="0.25">
      <c r="B6780" t="s">
        <v>13</v>
      </c>
      <c r="C6780" t="s">
        <v>44</v>
      </c>
      <c r="D6780" t="s">
        <v>1363</v>
      </c>
      <c r="E6780" t="s">
        <v>6</v>
      </c>
      <c r="F6780" s="12">
        <v>113</v>
      </c>
      <c r="G6780" s="13">
        <v>421286.88287999999</v>
      </c>
      <c r="H6780" s="12">
        <v>140</v>
      </c>
      <c r="I6780" s="13">
        <v>456007.76</v>
      </c>
      <c r="J6780" s="12">
        <v>159</v>
      </c>
      <c r="K6780" s="13">
        <v>514748.43</v>
      </c>
      <c r="L6780" s="11">
        <v>-0.192857142857143</v>
      </c>
      <c r="M6780" s="14">
        <v>-7.6140978653522207E-2</v>
      </c>
      <c r="N6780" s="11">
        <v>-0.28930817610062898</v>
      </c>
      <c r="O6780" s="11">
        <v>-0.18156742531492501</v>
      </c>
    </row>
    <row r="6781" spans="2:15" x14ac:dyDescent="0.25">
      <c r="B6781" t="s">
        <v>13</v>
      </c>
      <c r="C6781" t="s">
        <v>44</v>
      </c>
      <c r="D6781" t="s">
        <v>1364</v>
      </c>
      <c r="E6781" t="s">
        <v>23</v>
      </c>
      <c r="F6781" s="12">
        <v>239</v>
      </c>
      <c r="G6781" s="13">
        <v>834783.93</v>
      </c>
      <c r="H6781" s="12">
        <v>299</v>
      </c>
      <c r="I6781" s="13">
        <v>943868.96129999997</v>
      </c>
      <c r="J6781" s="12">
        <v>1157</v>
      </c>
      <c r="K6781" s="13">
        <v>3534995.6315999799</v>
      </c>
      <c r="L6781" s="11">
        <v>-0.20066889632106999</v>
      </c>
      <c r="M6781" s="14">
        <v>-0.115572220056645</v>
      </c>
      <c r="N6781" s="11">
        <v>-0.79343128781330996</v>
      </c>
      <c r="O6781" s="11">
        <v>-0.76385149601382496</v>
      </c>
    </row>
    <row r="6782" spans="2:15" x14ac:dyDescent="0.25">
      <c r="B6782" t="s">
        <v>13</v>
      </c>
      <c r="C6782" t="s">
        <v>44</v>
      </c>
      <c r="D6782" t="s">
        <v>1365</v>
      </c>
      <c r="E6782" t="s">
        <v>6</v>
      </c>
      <c r="F6782" s="12">
        <v>112</v>
      </c>
      <c r="G6782" s="13">
        <v>524753.49899999995</v>
      </c>
      <c r="H6782" s="12">
        <v>124</v>
      </c>
      <c r="I6782" s="13">
        <v>467068.73879999999</v>
      </c>
      <c r="J6782" s="12">
        <v>108</v>
      </c>
      <c r="K6782" s="13">
        <v>393525.25199999998</v>
      </c>
      <c r="L6782" s="11">
        <v>-9.6774193548387094E-2</v>
      </c>
      <c r="M6782" s="14">
        <v>0.123503791643611</v>
      </c>
      <c r="N6782" s="11">
        <v>3.7037037037037E-2</v>
      </c>
      <c r="O6782" s="11">
        <v>0.33346842758644601</v>
      </c>
    </row>
    <row r="6783" spans="2:15" x14ac:dyDescent="0.25">
      <c r="B6783" t="s">
        <v>13</v>
      </c>
      <c r="C6783" t="s">
        <v>44</v>
      </c>
      <c r="D6783" t="s">
        <v>1366</v>
      </c>
      <c r="E6783" t="s">
        <v>6</v>
      </c>
      <c r="F6783" s="12">
        <v>169</v>
      </c>
      <c r="G6783" s="13">
        <v>644168.32978499995</v>
      </c>
      <c r="H6783" s="12">
        <v>237</v>
      </c>
      <c r="I6783" s="13">
        <v>825154.63679999905</v>
      </c>
      <c r="J6783" s="12">
        <v>255</v>
      </c>
      <c r="K6783" s="13">
        <v>798750</v>
      </c>
      <c r="L6783" s="11">
        <v>-0.28691983122362902</v>
      </c>
      <c r="M6783" s="14">
        <v>-0.21933622977248901</v>
      </c>
      <c r="N6783" s="11">
        <v>-0.337254901960784</v>
      </c>
      <c r="O6783" s="11">
        <v>-0.193529477577465</v>
      </c>
    </row>
    <row r="6784" spans="2:15" x14ac:dyDescent="0.25">
      <c r="B6784" t="s">
        <v>13</v>
      </c>
      <c r="C6784" t="s">
        <v>44</v>
      </c>
      <c r="D6784" t="s">
        <v>1367</v>
      </c>
      <c r="E6784" t="s">
        <v>6</v>
      </c>
      <c r="F6784" s="12">
        <v>239</v>
      </c>
      <c r="G6784" s="13">
        <v>905095.80136199901</v>
      </c>
      <c r="H6784" s="12">
        <v>275</v>
      </c>
      <c r="I6784" s="13">
        <v>957476.67599999998</v>
      </c>
      <c r="J6784" s="12">
        <v>240</v>
      </c>
      <c r="K6784" s="13">
        <v>624656</v>
      </c>
      <c r="L6784" s="11">
        <v>-0.130909090909091</v>
      </c>
      <c r="M6784" s="14">
        <v>-5.4707206923127701E-2</v>
      </c>
      <c r="N6784" s="11">
        <v>-4.1666666666666501E-3</v>
      </c>
      <c r="O6784" s="11">
        <v>0.44895078469109301</v>
      </c>
    </row>
    <row r="6785" spans="2:15" x14ac:dyDescent="0.25">
      <c r="B6785" t="s">
        <v>13</v>
      </c>
      <c r="C6785" t="s">
        <v>44</v>
      </c>
      <c r="D6785" t="s">
        <v>1368</v>
      </c>
      <c r="E6785" t="s">
        <v>19</v>
      </c>
      <c r="F6785" s="12">
        <v>1874</v>
      </c>
      <c r="G6785" s="13">
        <v>5304539.1503000204</v>
      </c>
      <c r="H6785" s="12">
        <v>2849</v>
      </c>
      <c r="I6785" s="13">
        <v>6570579.4634999996</v>
      </c>
      <c r="J6785" s="12">
        <v>3057</v>
      </c>
      <c r="K6785" s="13">
        <v>6574943.4253000002</v>
      </c>
      <c r="L6785" s="11">
        <v>-0.34222534222534201</v>
      </c>
      <c r="M6785" s="14">
        <v>-0.192683205527445</v>
      </c>
      <c r="N6785" s="11">
        <v>-0.38698070003271201</v>
      </c>
      <c r="O6785" s="11">
        <v>-0.19321904278469301</v>
      </c>
    </row>
    <row r="6786" spans="2:15" x14ac:dyDescent="0.25">
      <c r="B6786" t="s">
        <v>13</v>
      </c>
      <c r="C6786" t="s">
        <v>44</v>
      </c>
      <c r="D6786" t="s">
        <v>1369</v>
      </c>
      <c r="E6786" t="s">
        <v>23</v>
      </c>
      <c r="F6786" s="12">
        <v>180</v>
      </c>
      <c r="G6786" s="13">
        <v>898675.16319999995</v>
      </c>
      <c r="H6786" s="12">
        <v>164</v>
      </c>
      <c r="I6786" s="13">
        <v>367243.96</v>
      </c>
      <c r="J6786" s="12">
        <v>367</v>
      </c>
      <c r="K6786" s="13">
        <v>752033.41799999995</v>
      </c>
      <c r="L6786" s="11">
        <v>9.7560975609756198E-2</v>
      </c>
      <c r="M6786" s="14">
        <v>1.4470794923352901</v>
      </c>
      <c r="N6786" s="11">
        <v>-0.50953678474114406</v>
      </c>
      <c r="O6786" s="11">
        <v>0.19499365545481601</v>
      </c>
    </row>
    <row r="6787" spans="2:15" x14ac:dyDescent="0.25">
      <c r="B6787" t="s">
        <v>13</v>
      </c>
      <c r="C6787" t="s">
        <v>44</v>
      </c>
      <c r="D6787" t="s">
        <v>1370</v>
      </c>
      <c r="E6787" t="s">
        <v>6</v>
      </c>
      <c r="F6787" s="12">
        <v>141</v>
      </c>
      <c r="G6787" s="13">
        <v>620596.65969600005</v>
      </c>
      <c r="H6787" s="12">
        <v>165</v>
      </c>
      <c r="I6787" s="13">
        <v>528825.00159999996</v>
      </c>
      <c r="J6787" s="12">
        <v>135</v>
      </c>
      <c r="K6787" s="13">
        <v>407549.51</v>
      </c>
      <c r="L6787" s="11">
        <v>-0.145454545454546</v>
      </c>
      <c r="M6787" s="14">
        <v>0.17353880360863799</v>
      </c>
      <c r="N6787" s="11">
        <v>4.4444444444444502E-2</v>
      </c>
      <c r="O6787" s="11">
        <v>0.522751578565264</v>
      </c>
    </row>
    <row r="6788" spans="2:15" x14ac:dyDescent="0.25">
      <c r="B6788" t="s">
        <v>13</v>
      </c>
      <c r="C6788" t="s">
        <v>44</v>
      </c>
      <c r="D6788" t="s">
        <v>1371</v>
      </c>
      <c r="E6788" t="s">
        <v>23</v>
      </c>
      <c r="F6788" s="12">
        <v>1290</v>
      </c>
      <c r="G6788" s="13">
        <v>6035517.0502000097</v>
      </c>
      <c r="H6788" s="12">
        <v>1110</v>
      </c>
      <c r="I6788" s="13">
        <v>5008344.8899999997</v>
      </c>
      <c r="J6788" s="12">
        <v>1049</v>
      </c>
      <c r="K6788" s="13">
        <v>3877736.0699999901</v>
      </c>
      <c r="L6788" s="11">
        <v>0.162162162162162</v>
      </c>
      <c r="M6788" s="14">
        <v>0.205092137774084</v>
      </c>
      <c r="N6788" s="11">
        <v>0.229742612011439</v>
      </c>
      <c r="O6788" s="11">
        <v>0.556453802231059</v>
      </c>
    </row>
    <row r="6789" spans="2:15" x14ac:dyDescent="0.25">
      <c r="B6789" t="s">
        <v>13</v>
      </c>
      <c r="C6789" t="s">
        <v>44</v>
      </c>
      <c r="D6789" t="s">
        <v>1372</v>
      </c>
      <c r="E6789" t="s">
        <v>6</v>
      </c>
      <c r="F6789" s="12">
        <v>149</v>
      </c>
      <c r="G6789" s="13">
        <v>551202.17552499997</v>
      </c>
      <c r="H6789" s="12">
        <v>200</v>
      </c>
      <c r="I6789" s="13">
        <v>950470.02480000001</v>
      </c>
      <c r="J6789" s="12">
        <v>200</v>
      </c>
      <c r="K6789" s="13">
        <v>757250.3</v>
      </c>
      <c r="L6789" s="11">
        <v>-0.255</v>
      </c>
      <c r="M6789" s="14">
        <v>-0.42007410950073398</v>
      </c>
      <c r="N6789" s="11">
        <v>-0.255</v>
      </c>
      <c r="O6789" s="11">
        <v>-0.27210041973572002</v>
      </c>
    </row>
    <row r="6790" spans="2:15" x14ac:dyDescent="0.25">
      <c r="B6790" t="s">
        <v>13</v>
      </c>
      <c r="C6790" t="s">
        <v>44</v>
      </c>
      <c r="D6790" t="s">
        <v>1373</v>
      </c>
      <c r="E6790" t="s">
        <v>26</v>
      </c>
      <c r="F6790" s="12">
        <v>5</v>
      </c>
      <c r="G6790" s="13">
        <v>7037.64</v>
      </c>
      <c r="H6790" s="12">
        <v>6</v>
      </c>
      <c r="I6790" s="13">
        <v>10320</v>
      </c>
      <c r="J6790" s="12" t="s">
        <v>69</v>
      </c>
      <c r="K6790" s="13">
        <v>5834</v>
      </c>
      <c r="L6790" s="11">
        <v>-0.16666666666666699</v>
      </c>
      <c r="M6790" s="14">
        <v>-0.31805813953488399</v>
      </c>
      <c r="N6790" s="11" t="s">
        <v>70</v>
      </c>
      <c r="O6790" s="11">
        <v>0.20631470689064099</v>
      </c>
    </row>
    <row r="6791" spans="2:15" x14ac:dyDescent="0.25">
      <c r="B6791" t="s">
        <v>13</v>
      </c>
      <c r="C6791" t="s">
        <v>44</v>
      </c>
      <c r="D6791" t="s">
        <v>1374</v>
      </c>
      <c r="E6791" t="s">
        <v>23</v>
      </c>
      <c r="F6791" s="12">
        <v>862</v>
      </c>
      <c r="G6791" s="13">
        <v>7187999.4920000201</v>
      </c>
      <c r="H6791" s="12">
        <v>1403</v>
      </c>
      <c r="I6791" s="13">
        <v>7904769.5799999898</v>
      </c>
      <c r="J6791" s="12">
        <v>1398</v>
      </c>
      <c r="K6791" s="13">
        <v>7002856.8499999996</v>
      </c>
      <c r="L6791" s="11">
        <v>-0.38560228082679998</v>
      </c>
      <c r="M6791" s="14">
        <v>-9.0675645981318706E-2</v>
      </c>
      <c r="N6791" s="11">
        <v>-0.38340486409155899</v>
      </c>
      <c r="O6791" s="11">
        <v>2.6438158877975002E-2</v>
      </c>
    </row>
    <row r="6792" spans="2:15" x14ac:dyDescent="0.25">
      <c r="B6792" t="s">
        <v>13</v>
      </c>
      <c r="C6792" t="s">
        <v>44</v>
      </c>
      <c r="D6792" t="s">
        <v>1375</v>
      </c>
      <c r="E6792" t="s">
        <v>6</v>
      </c>
      <c r="F6792" s="12">
        <v>143</v>
      </c>
      <c r="G6792" s="13">
        <v>618106.48499999999</v>
      </c>
      <c r="H6792" s="12">
        <v>166</v>
      </c>
      <c r="I6792" s="13">
        <v>645384.92000000004</v>
      </c>
      <c r="J6792" s="12">
        <v>126</v>
      </c>
      <c r="K6792" s="13">
        <v>472420</v>
      </c>
      <c r="L6792" s="11">
        <v>-0.13855421686746999</v>
      </c>
      <c r="M6792" s="14">
        <v>-4.2266923435398097E-2</v>
      </c>
      <c r="N6792" s="11">
        <v>0.134920634920635</v>
      </c>
      <c r="O6792" s="11">
        <v>0.30838339824732203</v>
      </c>
    </row>
    <row r="6793" spans="2:15" x14ac:dyDescent="0.25">
      <c r="B6793" t="s">
        <v>13</v>
      </c>
      <c r="C6793" t="s">
        <v>44</v>
      </c>
      <c r="D6793" t="s">
        <v>1376</v>
      </c>
      <c r="E6793" t="s">
        <v>6</v>
      </c>
      <c r="F6793" s="12">
        <v>214</v>
      </c>
      <c r="G6793" s="13">
        <v>970580.11518399999</v>
      </c>
      <c r="H6793" s="12">
        <v>281</v>
      </c>
      <c r="I6793" s="13">
        <v>1533438.3428</v>
      </c>
      <c r="J6793" s="12">
        <v>312</v>
      </c>
      <c r="K6793" s="13">
        <v>1308185.8</v>
      </c>
      <c r="L6793" s="11">
        <v>-0.23843416370106801</v>
      </c>
      <c r="M6793" s="14">
        <v>-0.36705631514876802</v>
      </c>
      <c r="N6793" s="11">
        <v>-0.31410256410256399</v>
      </c>
      <c r="O6793" s="11">
        <v>-0.25807166292127598</v>
      </c>
    </row>
    <row r="6794" spans="2:15" x14ac:dyDescent="0.25">
      <c r="B6794" t="s">
        <v>13</v>
      </c>
      <c r="C6794" t="s">
        <v>44</v>
      </c>
      <c r="D6794" t="s">
        <v>1377</v>
      </c>
      <c r="E6794" t="s">
        <v>6</v>
      </c>
      <c r="F6794" s="12">
        <v>110</v>
      </c>
      <c r="G6794" s="13">
        <v>461986.05175599997</v>
      </c>
      <c r="H6794" s="12">
        <v>107</v>
      </c>
      <c r="I6794" s="13">
        <v>409893.45199999999</v>
      </c>
      <c r="J6794" s="12">
        <v>66</v>
      </c>
      <c r="K6794" s="13">
        <v>242682</v>
      </c>
      <c r="L6794" s="11">
        <v>2.8037383177569999E-2</v>
      </c>
      <c r="M6794" s="14">
        <v>0.12708814815612099</v>
      </c>
      <c r="N6794" s="11">
        <v>0.66666666666666696</v>
      </c>
      <c r="O6794" s="11">
        <v>0.90366838807987504</v>
      </c>
    </row>
    <row r="6795" spans="2:15" x14ac:dyDescent="0.25">
      <c r="B6795" t="s">
        <v>13</v>
      </c>
      <c r="C6795" t="s">
        <v>44</v>
      </c>
      <c r="D6795" t="s">
        <v>1378</v>
      </c>
      <c r="E6795" t="s">
        <v>6</v>
      </c>
      <c r="F6795" s="12">
        <v>192</v>
      </c>
      <c r="G6795" s="13">
        <v>825265.07339999999</v>
      </c>
      <c r="H6795" s="12">
        <v>182</v>
      </c>
      <c r="I6795" s="13">
        <v>688579.72000000102</v>
      </c>
      <c r="J6795" s="12">
        <v>121</v>
      </c>
      <c r="K6795" s="13">
        <v>355756</v>
      </c>
      <c r="L6795" s="11">
        <v>5.4945054945055E-2</v>
      </c>
      <c r="M6795" s="14">
        <v>0.198503309682136</v>
      </c>
      <c r="N6795" s="11">
        <v>0.58677685950413205</v>
      </c>
      <c r="O6795" s="11">
        <v>1.31975025972858</v>
      </c>
    </row>
    <row r="6796" spans="2:15" x14ac:dyDescent="0.25">
      <c r="B6796" t="s">
        <v>13</v>
      </c>
      <c r="C6796" t="s">
        <v>44</v>
      </c>
      <c r="D6796" t="s">
        <v>1379</v>
      </c>
      <c r="E6796" t="s">
        <v>19</v>
      </c>
      <c r="F6796" s="12">
        <v>655</v>
      </c>
      <c r="G6796" s="13">
        <v>2471312.4164999998</v>
      </c>
      <c r="H6796" s="12">
        <v>3056</v>
      </c>
      <c r="I6796" s="13">
        <v>11555919.84</v>
      </c>
      <c r="J6796" s="12">
        <v>3658</v>
      </c>
      <c r="K6796" s="13">
        <v>10726179.189999999</v>
      </c>
      <c r="L6796" s="11">
        <v>-0.78566753926701605</v>
      </c>
      <c r="M6796" s="14">
        <v>-0.78614316724959199</v>
      </c>
      <c r="N6796" s="11">
        <v>-0.82094040459267403</v>
      </c>
      <c r="O6796" s="11">
        <v>-0.76959993183742503</v>
      </c>
    </row>
    <row r="6797" spans="2:15" x14ac:dyDescent="0.25">
      <c r="B6797" t="s">
        <v>13</v>
      </c>
      <c r="C6797" t="s">
        <v>44</v>
      </c>
      <c r="D6797" t="s">
        <v>1380</v>
      </c>
      <c r="E6797" t="s">
        <v>19</v>
      </c>
      <c r="F6797" s="12">
        <v>1663</v>
      </c>
      <c r="G6797" s="13">
        <v>5708798.9388000201</v>
      </c>
      <c r="H6797" s="12">
        <v>2256</v>
      </c>
      <c r="I6797" s="13">
        <v>6734611.4100000001</v>
      </c>
      <c r="J6797" s="12">
        <v>2456</v>
      </c>
      <c r="K6797" s="13">
        <v>6948885.8946000002</v>
      </c>
      <c r="L6797" s="11">
        <v>-0.262854609929078</v>
      </c>
      <c r="M6797" s="14">
        <v>-0.152319474539657</v>
      </c>
      <c r="N6797" s="11">
        <v>-0.32288273615635199</v>
      </c>
      <c r="O6797" s="11">
        <v>-0.178458385215918</v>
      </c>
    </row>
    <row r="6798" spans="2:15" x14ac:dyDescent="0.25">
      <c r="B6798" t="s">
        <v>13</v>
      </c>
      <c r="C6798" t="s">
        <v>44</v>
      </c>
      <c r="D6798" t="s">
        <v>1382</v>
      </c>
      <c r="E6798" t="s">
        <v>28</v>
      </c>
      <c r="F6798" s="12">
        <v>28</v>
      </c>
      <c r="G6798" s="13">
        <v>92791.760699999999</v>
      </c>
      <c r="H6798" s="12">
        <v>42</v>
      </c>
      <c r="I6798" s="13">
        <v>112269.96950000001</v>
      </c>
      <c r="J6798" s="12">
        <v>62</v>
      </c>
      <c r="K6798" s="13">
        <v>199173.77549999999</v>
      </c>
      <c r="L6798" s="11">
        <v>-0.33333333333333298</v>
      </c>
      <c r="M6798" s="14">
        <v>-0.17349438043625701</v>
      </c>
      <c r="N6798" s="11">
        <v>-0.54838709677419395</v>
      </c>
      <c r="O6798" s="11">
        <v>-0.53411657500060805</v>
      </c>
    </row>
    <row r="6799" spans="2:15" x14ac:dyDescent="0.25">
      <c r="B6799" t="s">
        <v>13</v>
      </c>
      <c r="C6799" t="s">
        <v>44</v>
      </c>
      <c r="D6799" t="s">
        <v>1383</v>
      </c>
      <c r="E6799" t="s">
        <v>17</v>
      </c>
      <c r="F6799" s="12">
        <v>965</v>
      </c>
      <c r="G6799" s="13">
        <v>8955068.5871320106</v>
      </c>
      <c r="H6799" s="12">
        <v>1207</v>
      </c>
      <c r="I6799" s="13">
        <v>10606733.5296</v>
      </c>
      <c r="J6799" s="12">
        <v>1008</v>
      </c>
      <c r="K6799" s="13">
        <v>8555245.72000001</v>
      </c>
      <c r="L6799" s="11">
        <v>-0.20049710024855</v>
      </c>
      <c r="M6799" s="14">
        <v>-0.15571852897583699</v>
      </c>
      <c r="N6799" s="11">
        <v>-4.2658730158730097E-2</v>
      </c>
      <c r="O6799" s="11">
        <v>4.6734235370624398E-2</v>
      </c>
    </row>
    <row r="6800" spans="2:15" x14ac:dyDescent="0.25">
      <c r="B6800" t="s">
        <v>13</v>
      </c>
      <c r="C6800" t="s">
        <v>44</v>
      </c>
      <c r="D6800" t="s">
        <v>1384</v>
      </c>
      <c r="E6800" t="s">
        <v>28</v>
      </c>
      <c r="F6800" s="12"/>
      <c r="G6800" s="13"/>
      <c r="H6800" s="12">
        <v>653</v>
      </c>
      <c r="I6800" s="13">
        <v>1976508.486</v>
      </c>
      <c r="J6800" s="12">
        <v>612</v>
      </c>
      <c r="K6800" s="13">
        <v>1796710.82880001</v>
      </c>
      <c r="L6800" s="11"/>
      <c r="M6800" s="14"/>
      <c r="N6800" s="11"/>
      <c r="O6800" s="11"/>
    </row>
    <row r="6801" spans="2:15" x14ac:dyDescent="0.25">
      <c r="B6801" t="s">
        <v>13</v>
      </c>
      <c r="C6801" t="s">
        <v>44</v>
      </c>
      <c r="D6801" t="s">
        <v>1385</v>
      </c>
      <c r="E6801" t="s">
        <v>6</v>
      </c>
      <c r="F6801" s="12">
        <v>297</v>
      </c>
      <c r="G6801" s="13">
        <v>788611.38574000006</v>
      </c>
      <c r="H6801" s="12">
        <v>352</v>
      </c>
      <c r="I6801" s="13">
        <v>928607.50560000003</v>
      </c>
      <c r="J6801" s="12">
        <v>348</v>
      </c>
      <c r="K6801" s="13">
        <v>879056</v>
      </c>
      <c r="L6801" s="11">
        <v>-0.15625</v>
      </c>
      <c r="M6801" s="14">
        <v>-0.15075919483285299</v>
      </c>
      <c r="N6801" s="11">
        <v>-0.14655172413793099</v>
      </c>
      <c r="O6801" s="11">
        <v>-0.102888341880381</v>
      </c>
    </row>
    <row r="6802" spans="2:15" x14ac:dyDescent="0.25">
      <c r="B6802" t="s">
        <v>13</v>
      </c>
      <c r="C6802" t="s">
        <v>44</v>
      </c>
      <c r="D6802" t="s">
        <v>1386</v>
      </c>
      <c r="E6802" t="s">
        <v>6</v>
      </c>
      <c r="F6802" s="12">
        <v>205</v>
      </c>
      <c r="G6802" s="13">
        <v>741078.99600000004</v>
      </c>
      <c r="H6802" s="12">
        <v>274</v>
      </c>
      <c r="I6802" s="13">
        <v>940352.40000000095</v>
      </c>
      <c r="J6802" s="12">
        <v>271</v>
      </c>
      <c r="K6802" s="13">
        <v>860925.15</v>
      </c>
      <c r="L6802" s="11">
        <v>-0.25182481751824798</v>
      </c>
      <c r="M6802" s="14">
        <v>-0.21191353794598899</v>
      </c>
      <c r="N6802" s="11">
        <v>-0.243542435424354</v>
      </c>
      <c r="O6802" s="11">
        <v>-0.139206241100054</v>
      </c>
    </row>
    <row r="6803" spans="2:15" x14ac:dyDescent="0.25">
      <c r="B6803" t="s">
        <v>13</v>
      </c>
      <c r="C6803" t="s">
        <v>44</v>
      </c>
      <c r="D6803" t="s">
        <v>1388</v>
      </c>
      <c r="E6803" t="s">
        <v>6</v>
      </c>
      <c r="F6803" s="12">
        <v>187</v>
      </c>
      <c r="G6803" s="13">
        <v>729564.04859999998</v>
      </c>
      <c r="H6803" s="12">
        <v>256</v>
      </c>
      <c r="I6803" s="13">
        <v>1002164.7168000001</v>
      </c>
      <c r="J6803" s="12">
        <v>241</v>
      </c>
      <c r="K6803" s="13">
        <v>778204.85</v>
      </c>
      <c r="L6803" s="11">
        <v>-0.26953125</v>
      </c>
      <c r="M6803" s="14">
        <v>-0.27201183960101799</v>
      </c>
      <c r="N6803" s="11">
        <v>-0.22406639004149401</v>
      </c>
      <c r="O6803" s="11">
        <v>-6.2503852809450297E-2</v>
      </c>
    </row>
    <row r="6804" spans="2:15" x14ac:dyDescent="0.25">
      <c r="B6804" t="s">
        <v>13</v>
      </c>
      <c r="C6804" t="s">
        <v>44</v>
      </c>
      <c r="D6804" t="s">
        <v>1534</v>
      </c>
      <c r="E6804" t="s">
        <v>28</v>
      </c>
      <c r="F6804" s="12"/>
      <c r="G6804" s="13"/>
      <c r="H6804" s="12"/>
      <c r="I6804" s="13"/>
      <c r="J6804" s="12">
        <v>20</v>
      </c>
      <c r="K6804" s="13">
        <v>30736.799999999999</v>
      </c>
      <c r="L6804" s="11"/>
      <c r="M6804" s="14"/>
      <c r="N6804" s="11"/>
      <c r="O6804" s="11"/>
    </row>
    <row r="6805" spans="2:15" x14ac:dyDescent="0.25">
      <c r="B6805" t="s">
        <v>13</v>
      </c>
      <c r="C6805" t="s">
        <v>44</v>
      </c>
      <c r="D6805" t="s">
        <v>1389</v>
      </c>
      <c r="E6805" t="s">
        <v>17</v>
      </c>
      <c r="F6805" s="12">
        <v>220</v>
      </c>
      <c r="G6805" s="13">
        <v>962056.11912599998</v>
      </c>
      <c r="H6805" s="12">
        <v>270</v>
      </c>
      <c r="I6805" s="13">
        <v>1066773.0469</v>
      </c>
      <c r="J6805" s="12">
        <v>347</v>
      </c>
      <c r="K6805" s="13">
        <v>1025997.56</v>
      </c>
      <c r="L6805" s="11">
        <v>-0.18518518518518501</v>
      </c>
      <c r="M6805" s="14">
        <v>-9.8162329914788196E-2</v>
      </c>
      <c r="N6805" s="11">
        <v>-0.36599423631123901</v>
      </c>
      <c r="O6805" s="11">
        <v>-6.2321240680143997E-2</v>
      </c>
    </row>
    <row r="6806" spans="2:15" x14ac:dyDescent="0.25">
      <c r="B6806" t="s">
        <v>13</v>
      </c>
      <c r="C6806" t="s">
        <v>44</v>
      </c>
      <c r="D6806" t="s">
        <v>1390</v>
      </c>
      <c r="E6806" t="s">
        <v>17</v>
      </c>
      <c r="F6806" s="12">
        <v>421</v>
      </c>
      <c r="G6806" s="13">
        <v>1988348.3764840099</v>
      </c>
      <c r="H6806" s="12">
        <v>518</v>
      </c>
      <c r="I6806" s="13">
        <v>2012902.5107</v>
      </c>
      <c r="J6806" s="12">
        <v>815</v>
      </c>
      <c r="K6806" s="13">
        <v>2658716.21</v>
      </c>
      <c r="L6806" s="11">
        <v>-0.187258687258687</v>
      </c>
      <c r="M6806" s="14">
        <v>-1.2198372293478201E-2</v>
      </c>
      <c r="N6806" s="11">
        <v>-0.48343558282208599</v>
      </c>
      <c r="O6806" s="11">
        <v>-0.25213967214499899</v>
      </c>
    </row>
    <row r="6807" spans="2:15" x14ac:dyDescent="0.25">
      <c r="B6807" t="s">
        <v>13</v>
      </c>
      <c r="C6807" t="s">
        <v>44</v>
      </c>
      <c r="D6807" t="s">
        <v>1393</v>
      </c>
      <c r="E6807" t="s">
        <v>6</v>
      </c>
      <c r="F6807" s="12">
        <v>173</v>
      </c>
      <c r="G6807" s="13">
        <v>726909.33998100006</v>
      </c>
      <c r="H6807" s="12">
        <v>243</v>
      </c>
      <c r="I6807" s="13">
        <v>891958.98480000102</v>
      </c>
      <c r="J6807" s="12">
        <v>403</v>
      </c>
      <c r="K6807" s="13">
        <v>1063526.81</v>
      </c>
      <c r="L6807" s="11">
        <v>-0.28806584362139898</v>
      </c>
      <c r="M6807" s="14">
        <v>-0.185041742537084</v>
      </c>
      <c r="N6807" s="11">
        <v>-0.57071960297766799</v>
      </c>
      <c r="O6807" s="11">
        <v>-0.31651056358325402</v>
      </c>
    </row>
    <row r="6808" spans="2:15" x14ac:dyDescent="0.25">
      <c r="B6808" t="s">
        <v>13</v>
      </c>
      <c r="C6808" t="s">
        <v>44</v>
      </c>
      <c r="D6808" t="s">
        <v>922</v>
      </c>
      <c r="E6808" t="s">
        <v>6</v>
      </c>
      <c r="F6808" s="12">
        <v>46</v>
      </c>
      <c r="G6808" s="13">
        <v>127275.74400000001</v>
      </c>
      <c r="H6808" s="12">
        <v>74</v>
      </c>
      <c r="I6808" s="13">
        <v>181114</v>
      </c>
      <c r="J6808" s="12">
        <v>47</v>
      </c>
      <c r="K6808" s="13">
        <v>83751</v>
      </c>
      <c r="L6808" s="11">
        <v>-0.37837837837837801</v>
      </c>
      <c r="M6808" s="14">
        <v>-0.29726170257406898</v>
      </c>
      <c r="N6808" s="11">
        <v>-2.1276595744680899E-2</v>
      </c>
      <c r="O6808" s="11">
        <v>0.51969223054053104</v>
      </c>
    </row>
    <row r="6809" spans="2:15" x14ac:dyDescent="0.25">
      <c r="B6809" t="s">
        <v>13</v>
      </c>
      <c r="C6809" t="s">
        <v>44</v>
      </c>
      <c r="D6809" t="s">
        <v>1395</v>
      </c>
      <c r="E6809" t="s">
        <v>28</v>
      </c>
      <c r="F6809" s="12"/>
      <c r="G6809" s="13"/>
      <c r="H6809" s="12"/>
      <c r="I6809" s="13"/>
      <c r="J6809" s="12" t="s">
        <v>69</v>
      </c>
      <c r="K6809" s="13">
        <v>1403.22</v>
      </c>
      <c r="L6809" s="11"/>
      <c r="M6809" s="14"/>
      <c r="N6809" s="11" t="s">
        <v>70</v>
      </c>
      <c r="O6809" s="11"/>
    </row>
    <row r="6810" spans="2:15" x14ac:dyDescent="0.25">
      <c r="B6810" t="s">
        <v>13</v>
      </c>
      <c r="C6810" t="s">
        <v>44</v>
      </c>
      <c r="D6810" t="s">
        <v>1536</v>
      </c>
      <c r="E6810" t="s">
        <v>28</v>
      </c>
      <c r="F6810" s="12">
        <v>151</v>
      </c>
      <c r="G6810" s="13">
        <v>98214.959999999905</v>
      </c>
      <c r="H6810" s="12">
        <v>173</v>
      </c>
      <c r="I6810" s="13">
        <v>137883.9</v>
      </c>
      <c r="J6810" s="12">
        <v>173</v>
      </c>
      <c r="K6810" s="13">
        <v>143245.82</v>
      </c>
      <c r="L6810" s="11">
        <v>-0.12716763005780399</v>
      </c>
      <c r="M6810" s="14">
        <v>-0.28769812864300998</v>
      </c>
      <c r="N6810" s="11">
        <v>-0.12716763005780399</v>
      </c>
      <c r="O6810" s="11">
        <v>-0.31436072619780497</v>
      </c>
    </row>
    <row r="6811" spans="2:15" x14ac:dyDescent="0.25">
      <c r="B6811" t="s">
        <v>13</v>
      </c>
      <c r="C6811" t="s">
        <v>44</v>
      </c>
      <c r="D6811" t="s">
        <v>1396</v>
      </c>
      <c r="E6811" t="s">
        <v>28</v>
      </c>
      <c r="F6811" s="12"/>
      <c r="G6811" s="13"/>
      <c r="H6811" s="12"/>
      <c r="I6811" s="13"/>
      <c r="J6811" s="12">
        <v>24</v>
      </c>
      <c r="K6811" s="13">
        <v>83489</v>
      </c>
      <c r="L6811" s="11"/>
      <c r="M6811" s="14"/>
      <c r="N6811" s="11"/>
      <c r="O6811" s="11"/>
    </row>
    <row r="6812" spans="2:15" x14ac:dyDescent="0.25">
      <c r="B6812" t="s">
        <v>13</v>
      </c>
      <c r="C6812" t="s">
        <v>44</v>
      </c>
      <c r="D6812" t="s">
        <v>1397</v>
      </c>
      <c r="E6812" t="s">
        <v>28</v>
      </c>
      <c r="F6812" s="12">
        <v>101</v>
      </c>
      <c r="G6812" s="13">
        <v>178095.6</v>
      </c>
      <c r="H6812" s="12">
        <v>145</v>
      </c>
      <c r="I6812" s="13">
        <v>273564</v>
      </c>
      <c r="J6812" s="12">
        <v>146</v>
      </c>
      <c r="K6812" s="13">
        <v>255895.29</v>
      </c>
      <c r="L6812" s="11">
        <v>-0.30344827586206902</v>
      </c>
      <c r="M6812" s="14">
        <v>-0.348980128964338</v>
      </c>
      <c r="N6812" s="11">
        <v>-0.30821917808219201</v>
      </c>
      <c r="O6812" s="11">
        <v>-0.30402939421042002</v>
      </c>
    </row>
    <row r="6813" spans="2:15" x14ac:dyDescent="0.25">
      <c r="B6813" t="s">
        <v>13</v>
      </c>
      <c r="C6813" t="s">
        <v>44</v>
      </c>
      <c r="D6813" t="s">
        <v>1398</v>
      </c>
      <c r="E6813" t="s">
        <v>6</v>
      </c>
      <c r="F6813" s="12">
        <v>145</v>
      </c>
      <c r="G6813" s="13">
        <v>470612.01260000002</v>
      </c>
      <c r="H6813" s="12">
        <v>150</v>
      </c>
      <c r="I6813" s="13">
        <v>504498.49040000001</v>
      </c>
      <c r="J6813" s="12">
        <v>146</v>
      </c>
      <c r="K6813" s="13">
        <v>340704.65</v>
      </c>
      <c r="L6813" s="11">
        <v>-3.3333333333333298E-2</v>
      </c>
      <c r="M6813" s="14">
        <v>-6.7168640629889698E-2</v>
      </c>
      <c r="N6813" s="11">
        <v>-6.8493150684931798E-3</v>
      </c>
      <c r="O6813" s="11">
        <v>0.38129025418349999</v>
      </c>
    </row>
    <row r="6814" spans="2:15" x14ac:dyDescent="0.25">
      <c r="B6814" t="s">
        <v>13</v>
      </c>
      <c r="C6814" t="s">
        <v>44</v>
      </c>
      <c r="D6814" t="s">
        <v>1399</v>
      </c>
      <c r="E6814" t="s">
        <v>17</v>
      </c>
      <c r="F6814" s="12">
        <v>485</v>
      </c>
      <c r="G6814" s="13">
        <v>1844695.1660740001</v>
      </c>
      <c r="H6814" s="12">
        <v>840</v>
      </c>
      <c r="I6814" s="13">
        <v>2799945.6227000002</v>
      </c>
      <c r="J6814" s="12">
        <v>856</v>
      </c>
      <c r="K6814" s="13">
        <v>2497614.3960000002</v>
      </c>
      <c r="L6814" s="11">
        <v>-0.422619047619048</v>
      </c>
      <c r="M6814" s="14">
        <v>-0.34116750299773602</v>
      </c>
      <c r="N6814" s="11">
        <v>-0.43341121495327101</v>
      </c>
      <c r="O6814" s="11">
        <v>-0.26141714708710301</v>
      </c>
    </row>
    <row r="6815" spans="2:15" x14ac:dyDescent="0.25">
      <c r="B6815" t="s">
        <v>13</v>
      </c>
      <c r="C6815" t="s">
        <v>44</v>
      </c>
      <c r="D6815" t="s">
        <v>1539</v>
      </c>
      <c r="E6815" t="s">
        <v>28</v>
      </c>
      <c r="F6815" s="12">
        <v>78</v>
      </c>
      <c r="G6815" s="13">
        <v>97456</v>
      </c>
      <c r="H6815" s="12">
        <v>101</v>
      </c>
      <c r="I6815" s="13">
        <v>128855</v>
      </c>
      <c r="J6815" s="12">
        <v>70</v>
      </c>
      <c r="K6815" s="13">
        <v>81014.960000000006</v>
      </c>
      <c r="L6815" s="11">
        <v>-0.22772277227722801</v>
      </c>
      <c r="M6815" s="14">
        <v>-0.24367700128050901</v>
      </c>
      <c r="N6815" s="11">
        <v>0.114285714285714</v>
      </c>
      <c r="O6815" s="11">
        <v>0.20293832151494001</v>
      </c>
    </row>
    <row r="6816" spans="2:15" x14ac:dyDescent="0.25">
      <c r="B6816" t="s">
        <v>13</v>
      </c>
      <c r="C6816" t="s">
        <v>44</v>
      </c>
      <c r="D6816" t="s">
        <v>1400</v>
      </c>
      <c r="E6816" t="s">
        <v>6</v>
      </c>
      <c r="F6816" s="12">
        <v>147</v>
      </c>
      <c r="G6816" s="13">
        <v>661769.48910000001</v>
      </c>
      <c r="H6816" s="12">
        <v>288</v>
      </c>
      <c r="I6816" s="13">
        <v>945908.92240000097</v>
      </c>
      <c r="J6816" s="12">
        <v>297</v>
      </c>
      <c r="K6816" s="13">
        <v>742432.32</v>
      </c>
      <c r="L6816" s="11">
        <v>-0.48958333333333298</v>
      </c>
      <c r="M6816" s="14">
        <v>-0.30038772927426299</v>
      </c>
      <c r="N6816" s="11">
        <v>-0.50505050505050497</v>
      </c>
      <c r="O6816" s="11">
        <v>-0.1086467126054</v>
      </c>
    </row>
    <row r="6817" spans="2:15" x14ac:dyDescent="0.25">
      <c r="B6817" t="s">
        <v>13</v>
      </c>
      <c r="C6817" t="s">
        <v>44</v>
      </c>
      <c r="D6817" t="s">
        <v>1401</v>
      </c>
      <c r="E6817" t="s">
        <v>6</v>
      </c>
      <c r="F6817" s="12">
        <v>43</v>
      </c>
      <c r="G6817" s="13">
        <v>205409.34</v>
      </c>
      <c r="H6817" s="12">
        <v>75</v>
      </c>
      <c r="I6817" s="13">
        <v>311337.52</v>
      </c>
      <c r="J6817" s="12">
        <v>71</v>
      </c>
      <c r="K6817" s="13">
        <v>187304</v>
      </c>
      <c r="L6817" s="11">
        <v>-0.42666666666666703</v>
      </c>
      <c r="M6817" s="14">
        <v>-0.34023583151815401</v>
      </c>
      <c r="N6817" s="11">
        <v>-0.39436619718309901</v>
      </c>
      <c r="O6817" s="11">
        <v>9.6662858241148203E-2</v>
      </c>
    </row>
    <row r="6818" spans="2:15" x14ac:dyDescent="0.25">
      <c r="B6818" t="s">
        <v>13</v>
      </c>
      <c r="C6818" t="s">
        <v>44</v>
      </c>
      <c r="D6818" t="s">
        <v>1402</v>
      </c>
      <c r="E6818" t="s">
        <v>6</v>
      </c>
      <c r="F6818" s="12">
        <v>203</v>
      </c>
      <c r="G6818" s="13">
        <v>1008386.629848</v>
      </c>
      <c r="H6818" s="12">
        <v>235</v>
      </c>
      <c r="I6818" s="13">
        <v>932434.72000000102</v>
      </c>
      <c r="J6818" s="12">
        <v>237</v>
      </c>
      <c r="K6818" s="13">
        <v>870564.02</v>
      </c>
      <c r="L6818" s="11">
        <v>-0.136170212765957</v>
      </c>
      <c r="M6818" s="14">
        <v>8.1455471593763207E-2</v>
      </c>
      <c r="N6818" s="11">
        <v>-0.14345991561181401</v>
      </c>
      <c r="O6818" s="11">
        <v>0.15831415804204699</v>
      </c>
    </row>
    <row r="6819" spans="2:15" x14ac:dyDescent="0.25">
      <c r="B6819" t="s">
        <v>13</v>
      </c>
      <c r="C6819" t="s">
        <v>44</v>
      </c>
      <c r="D6819" t="s">
        <v>1403</v>
      </c>
      <c r="E6819" t="s">
        <v>28</v>
      </c>
      <c r="F6819" s="12">
        <v>178</v>
      </c>
      <c r="G6819" s="13">
        <v>271399.12</v>
      </c>
      <c r="H6819" s="12">
        <v>136</v>
      </c>
      <c r="I6819" s="13">
        <v>273073.44</v>
      </c>
      <c r="J6819" s="12">
        <v>102</v>
      </c>
      <c r="K6819" s="13">
        <v>217507.12</v>
      </c>
      <c r="L6819" s="11">
        <v>0.308823529411765</v>
      </c>
      <c r="M6819" s="14">
        <v>-6.1313908815161496E-3</v>
      </c>
      <c r="N6819" s="11">
        <v>0.74509803921568596</v>
      </c>
      <c r="O6819" s="11">
        <v>0.24777119939797701</v>
      </c>
    </row>
    <row r="6820" spans="2:15" x14ac:dyDescent="0.25">
      <c r="B6820" t="s">
        <v>13</v>
      </c>
      <c r="C6820" t="s">
        <v>44</v>
      </c>
      <c r="D6820" t="s">
        <v>1404</v>
      </c>
      <c r="E6820" t="s">
        <v>17</v>
      </c>
      <c r="F6820" s="12">
        <v>1018</v>
      </c>
      <c r="G6820" s="13">
        <v>3382860.9871220002</v>
      </c>
      <c r="H6820" s="12">
        <v>1064</v>
      </c>
      <c r="I6820" s="13">
        <v>3401076.2587000001</v>
      </c>
      <c r="J6820" s="12">
        <v>941</v>
      </c>
      <c r="K6820" s="13">
        <v>2862433</v>
      </c>
      <c r="L6820" s="11">
        <v>-4.3233082706766998E-2</v>
      </c>
      <c r="M6820" s="14">
        <v>-5.3557374761621403E-3</v>
      </c>
      <c r="N6820" s="11">
        <v>8.1827842720510094E-2</v>
      </c>
      <c r="O6820" s="11">
        <v>0.18181315933752801</v>
      </c>
    </row>
    <row r="6821" spans="2:15" x14ac:dyDescent="0.25">
      <c r="B6821" t="s">
        <v>13</v>
      </c>
      <c r="C6821" t="s">
        <v>44</v>
      </c>
      <c r="D6821" t="s">
        <v>1600</v>
      </c>
      <c r="E6821" t="s">
        <v>28</v>
      </c>
      <c r="F6821" s="12">
        <v>199</v>
      </c>
      <c r="G6821" s="13">
        <v>163797</v>
      </c>
      <c r="H6821" s="12">
        <v>135</v>
      </c>
      <c r="I6821" s="13">
        <v>113582</v>
      </c>
      <c r="J6821" s="12">
        <v>44</v>
      </c>
      <c r="K6821" s="13">
        <v>36174</v>
      </c>
      <c r="L6821" s="11">
        <v>0.47407407407407398</v>
      </c>
      <c r="M6821" s="14">
        <v>0.44210350231550799</v>
      </c>
      <c r="N6821" s="11">
        <v>3.5227272727272698</v>
      </c>
      <c r="O6821" s="11">
        <v>3.52803118261735</v>
      </c>
    </row>
    <row r="6822" spans="2:15" x14ac:dyDescent="0.25">
      <c r="B6822" t="s">
        <v>13</v>
      </c>
      <c r="C6822" t="s">
        <v>44</v>
      </c>
      <c r="D6822" t="s">
        <v>1541</v>
      </c>
      <c r="E6822" t="s">
        <v>28</v>
      </c>
      <c r="F6822" s="12">
        <v>8</v>
      </c>
      <c r="G6822" s="13">
        <v>4939.2</v>
      </c>
      <c r="H6822" s="12">
        <v>38</v>
      </c>
      <c r="I6822" s="13">
        <v>60769.8</v>
      </c>
      <c r="J6822" s="12">
        <v>45</v>
      </c>
      <c r="K6822" s="13">
        <v>54045.9</v>
      </c>
      <c r="L6822" s="11">
        <v>-0.78947368421052599</v>
      </c>
      <c r="M6822" s="14">
        <v>-0.91872278664731499</v>
      </c>
      <c r="N6822" s="11">
        <v>-0.82222222222222197</v>
      </c>
      <c r="O6822" s="11">
        <v>-0.90861101397145805</v>
      </c>
    </row>
    <row r="6823" spans="2:15" x14ac:dyDescent="0.25">
      <c r="B6823" t="s">
        <v>13</v>
      </c>
      <c r="C6823" t="s">
        <v>44</v>
      </c>
      <c r="D6823" t="s">
        <v>1542</v>
      </c>
      <c r="E6823" t="s">
        <v>28</v>
      </c>
      <c r="F6823" s="12">
        <v>7</v>
      </c>
      <c r="G6823" s="13">
        <v>18406.57</v>
      </c>
      <c r="H6823" s="12"/>
      <c r="I6823" s="13"/>
      <c r="J6823" s="12" t="s">
        <v>69</v>
      </c>
      <c r="K6823" s="13">
        <v>3010.28</v>
      </c>
      <c r="L6823" s="11"/>
      <c r="M6823" s="14"/>
      <c r="N6823" s="11" t="s">
        <v>70</v>
      </c>
      <c r="O6823" s="11">
        <v>5.1145707376058001</v>
      </c>
    </row>
    <row r="6824" spans="2:15" x14ac:dyDescent="0.25">
      <c r="B6824" t="s">
        <v>13</v>
      </c>
      <c r="C6824" t="s">
        <v>44</v>
      </c>
      <c r="D6824" t="s">
        <v>1690</v>
      </c>
      <c r="E6824" t="s">
        <v>28</v>
      </c>
      <c r="F6824" s="12"/>
      <c r="G6824" s="13"/>
      <c r="H6824" s="12"/>
      <c r="I6824" s="13"/>
      <c r="J6824" s="12">
        <v>109</v>
      </c>
      <c r="K6824" s="13">
        <v>179613.9</v>
      </c>
      <c r="L6824" s="11"/>
      <c r="M6824" s="14"/>
      <c r="N6824" s="11"/>
      <c r="O6824" s="11"/>
    </row>
    <row r="6825" spans="2:15" x14ac:dyDescent="0.25">
      <c r="B6825" t="s">
        <v>13</v>
      </c>
      <c r="C6825" t="s">
        <v>44</v>
      </c>
      <c r="D6825" t="s">
        <v>1405</v>
      </c>
      <c r="E6825" t="s">
        <v>28</v>
      </c>
      <c r="F6825" s="12">
        <v>136</v>
      </c>
      <c r="G6825" s="13">
        <v>269191.8</v>
      </c>
      <c r="H6825" s="12">
        <v>137</v>
      </c>
      <c r="I6825" s="13">
        <v>284256</v>
      </c>
      <c r="J6825" s="12">
        <v>11</v>
      </c>
      <c r="K6825" s="13">
        <v>24201</v>
      </c>
      <c r="L6825" s="11">
        <v>-7.2992700729926901E-3</v>
      </c>
      <c r="M6825" s="14">
        <v>-5.2995187436676403E-2</v>
      </c>
      <c r="N6825" s="11">
        <v>11.363636363636401</v>
      </c>
      <c r="O6825" s="11">
        <v>10.1231684641131</v>
      </c>
    </row>
    <row r="6826" spans="2:15" x14ac:dyDescent="0.25">
      <c r="B6826" t="s">
        <v>13</v>
      </c>
      <c r="C6826" t="s">
        <v>44</v>
      </c>
      <c r="D6826" t="s">
        <v>1428</v>
      </c>
      <c r="E6826" t="s">
        <v>28</v>
      </c>
      <c r="F6826" s="12">
        <v>512</v>
      </c>
      <c r="G6826" s="13">
        <v>1510617.92</v>
      </c>
      <c r="H6826" s="12"/>
      <c r="I6826" s="13"/>
      <c r="J6826" s="12"/>
      <c r="K6826" s="13"/>
      <c r="L6826" s="11"/>
      <c r="M6826" s="14"/>
      <c r="N6826" s="11"/>
      <c r="O6826" s="11"/>
    </row>
    <row r="6827" spans="2:15" x14ac:dyDescent="0.25">
      <c r="B6827" t="s">
        <v>13</v>
      </c>
      <c r="C6827" t="s">
        <v>45</v>
      </c>
      <c r="D6827" t="s">
        <v>1406</v>
      </c>
      <c r="E6827" t="s">
        <v>6</v>
      </c>
      <c r="F6827" s="12">
        <v>218</v>
      </c>
      <c r="G6827" s="13">
        <v>1200761.14677</v>
      </c>
      <c r="H6827" s="12">
        <v>343</v>
      </c>
      <c r="I6827" s="13">
        <v>1654219.0456000101</v>
      </c>
      <c r="J6827" s="12">
        <v>334</v>
      </c>
      <c r="K6827" s="13">
        <v>1587286.72</v>
      </c>
      <c r="L6827" s="11">
        <v>-0.364431486880466</v>
      </c>
      <c r="M6827" s="14">
        <v>-0.274122039663455</v>
      </c>
      <c r="N6827" s="11">
        <v>-0.34730538922155701</v>
      </c>
      <c r="O6827" s="11">
        <v>-0.24351339197873401</v>
      </c>
    </row>
    <row r="6828" spans="2:15" x14ac:dyDescent="0.25">
      <c r="B6828" t="s">
        <v>13</v>
      </c>
      <c r="C6828" t="s">
        <v>45</v>
      </c>
      <c r="D6828" t="s">
        <v>1407</v>
      </c>
      <c r="E6828" t="s">
        <v>17</v>
      </c>
      <c r="F6828" s="12">
        <v>541</v>
      </c>
      <c r="G6828" s="13">
        <v>2085995.7457900001</v>
      </c>
      <c r="H6828" s="12">
        <v>757</v>
      </c>
      <c r="I6828" s="13">
        <v>2978081.2026999998</v>
      </c>
      <c r="J6828" s="12">
        <v>655</v>
      </c>
      <c r="K6828" s="13">
        <v>2293988.33</v>
      </c>
      <c r="L6828" s="11">
        <v>-0.28533685601056802</v>
      </c>
      <c r="M6828" s="14">
        <v>-0.29955041390449899</v>
      </c>
      <c r="N6828" s="11">
        <v>-0.174045801526718</v>
      </c>
      <c r="O6828" s="11">
        <v>-9.0668545035709605E-2</v>
      </c>
    </row>
    <row r="6829" spans="2:15" x14ac:dyDescent="0.25">
      <c r="B6829" t="s">
        <v>13</v>
      </c>
      <c r="C6829" t="s">
        <v>45</v>
      </c>
      <c r="D6829" t="s">
        <v>1408</v>
      </c>
      <c r="E6829" t="s">
        <v>6</v>
      </c>
      <c r="F6829" s="12">
        <v>232</v>
      </c>
      <c r="G6829" s="13">
        <v>1077619.7990999999</v>
      </c>
      <c r="H6829" s="12">
        <v>345</v>
      </c>
      <c r="I6829" s="13">
        <v>1583748.06320001</v>
      </c>
      <c r="J6829" s="12">
        <v>216</v>
      </c>
      <c r="K6829" s="13">
        <v>1002892.67</v>
      </c>
      <c r="L6829" s="11">
        <v>-0.327536231884058</v>
      </c>
      <c r="M6829" s="14">
        <v>-0.31957624818013097</v>
      </c>
      <c r="N6829" s="11">
        <v>7.4074074074074195E-2</v>
      </c>
      <c r="O6829" s="11">
        <v>7.4511591654169707E-2</v>
      </c>
    </row>
    <row r="6830" spans="2:15" x14ac:dyDescent="0.25">
      <c r="B6830" t="s">
        <v>13</v>
      </c>
      <c r="C6830" t="s">
        <v>45</v>
      </c>
      <c r="D6830" t="s">
        <v>1409</v>
      </c>
      <c r="E6830" t="s">
        <v>6</v>
      </c>
      <c r="F6830" s="12">
        <v>91</v>
      </c>
      <c r="G6830" s="13">
        <v>396187.45380000002</v>
      </c>
      <c r="H6830" s="12">
        <v>103</v>
      </c>
      <c r="I6830" s="13">
        <v>375170.64</v>
      </c>
      <c r="J6830" s="12">
        <v>160</v>
      </c>
      <c r="K6830" s="13">
        <v>572377.04</v>
      </c>
      <c r="L6830" s="11">
        <v>-0.116504854368932</v>
      </c>
      <c r="M6830" s="14">
        <v>5.6019345756906702E-2</v>
      </c>
      <c r="N6830" s="11">
        <v>-0.43125000000000002</v>
      </c>
      <c r="O6830" s="11">
        <v>-0.307820848648995</v>
      </c>
    </row>
    <row r="6831" spans="2:15" x14ac:dyDescent="0.25">
      <c r="B6831" t="s">
        <v>13</v>
      </c>
      <c r="C6831" t="s">
        <v>45</v>
      </c>
      <c r="D6831" t="s">
        <v>1410</v>
      </c>
      <c r="E6831" t="s">
        <v>17</v>
      </c>
      <c r="F6831" s="12">
        <v>378</v>
      </c>
      <c r="G6831" s="13">
        <v>1686844.090442</v>
      </c>
      <c r="H6831" s="12">
        <v>469</v>
      </c>
      <c r="I6831" s="13">
        <v>1405776.2383000001</v>
      </c>
      <c r="J6831" s="12">
        <v>439</v>
      </c>
      <c r="K6831" s="13">
        <v>1315511.92</v>
      </c>
      <c r="L6831" s="11">
        <v>-0.19402985074626899</v>
      </c>
      <c r="M6831" s="14">
        <v>0.19993783113156899</v>
      </c>
      <c r="N6831" s="11">
        <v>-0.13895216400911201</v>
      </c>
      <c r="O6831" s="11">
        <v>0.28227199221577598</v>
      </c>
    </row>
    <row r="6832" spans="2:15" x14ac:dyDescent="0.25">
      <c r="B6832" t="s">
        <v>13</v>
      </c>
      <c r="C6832" t="s">
        <v>45</v>
      </c>
      <c r="D6832" t="s">
        <v>1411</v>
      </c>
      <c r="E6832" t="s">
        <v>6</v>
      </c>
      <c r="F6832" s="12">
        <v>33</v>
      </c>
      <c r="G6832" s="13">
        <v>82377.508199999997</v>
      </c>
      <c r="H6832" s="12">
        <v>26</v>
      </c>
      <c r="I6832" s="13">
        <v>55190.720000000001</v>
      </c>
      <c r="J6832" s="12">
        <v>49</v>
      </c>
      <c r="K6832" s="13">
        <v>127272</v>
      </c>
      <c r="L6832" s="11">
        <v>0.269230769230769</v>
      </c>
      <c r="M6832" s="14">
        <v>0.49259709240973798</v>
      </c>
      <c r="N6832" s="11">
        <v>-0.32653061224489799</v>
      </c>
      <c r="O6832" s="11">
        <v>-0.352744451254007</v>
      </c>
    </row>
    <row r="6833" spans="2:15" x14ac:dyDescent="0.25">
      <c r="B6833" t="s">
        <v>13</v>
      </c>
      <c r="C6833" t="s">
        <v>45</v>
      </c>
      <c r="D6833" t="s">
        <v>1412</v>
      </c>
      <c r="E6833" t="s">
        <v>6</v>
      </c>
      <c r="F6833" s="12">
        <v>130</v>
      </c>
      <c r="G6833" s="13">
        <v>547604.86849200004</v>
      </c>
      <c r="H6833" s="12">
        <v>182</v>
      </c>
      <c r="I6833" s="13">
        <v>733258.41280000098</v>
      </c>
      <c r="J6833" s="12">
        <v>148</v>
      </c>
      <c r="K6833" s="13">
        <v>501699.23</v>
      </c>
      <c r="L6833" s="11">
        <v>-0.28571428571428598</v>
      </c>
      <c r="M6833" s="14">
        <v>-0.25318979103024403</v>
      </c>
      <c r="N6833" s="11">
        <v>-0.121621621621622</v>
      </c>
      <c r="O6833" s="11">
        <v>9.1500316817309205E-2</v>
      </c>
    </row>
    <row r="6834" spans="2:15" x14ac:dyDescent="0.25">
      <c r="B6834" t="s">
        <v>13</v>
      </c>
      <c r="C6834" t="s">
        <v>45</v>
      </c>
      <c r="D6834" t="s">
        <v>1413</v>
      </c>
      <c r="E6834" t="s">
        <v>6</v>
      </c>
      <c r="F6834" s="12">
        <v>92</v>
      </c>
      <c r="G6834" s="13">
        <v>373006.62338399998</v>
      </c>
      <c r="H6834" s="12">
        <v>132</v>
      </c>
      <c r="I6834" s="13">
        <v>352865.76</v>
      </c>
      <c r="J6834" s="12">
        <v>120</v>
      </c>
      <c r="K6834" s="13">
        <v>288145</v>
      </c>
      <c r="L6834" s="11">
        <v>-0.30303030303030298</v>
      </c>
      <c r="M6834" s="14">
        <v>5.7077976009915203E-2</v>
      </c>
      <c r="N6834" s="11">
        <v>-0.233333333333333</v>
      </c>
      <c r="O6834" s="11">
        <v>0.294510136854709</v>
      </c>
    </row>
    <row r="6835" spans="2:15" x14ac:dyDescent="0.25">
      <c r="B6835" t="s">
        <v>13</v>
      </c>
      <c r="C6835" t="s">
        <v>45</v>
      </c>
      <c r="D6835" t="s">
        <v>1414</v>
      </c>
      <c r="E6835" t="s">
        <v>29</v>
      </c>
      <c r="F6835" s="12">
        <v>50</v>
      </c>
      <c r="G6835" s="13">
        <v>533286.37760000001</v>
      </c>
      <c r="H6835" s="12">
        <v>33</v>
      </c>
      <c r="I6835" s="13">
        <v>137339.14000000001</v>
      </c>
      <c r="J6835" s="12">
        <v>18</v>
      </c>
      <c r="K6835" s="13">
        <v>52946</v>
      </c>
      <c r="L6835" s="11">
        <v>0.51515151515151503</v>
      </c>
      <c r="M6835" s="14">
        <v>2.8829890561423301</v>
      </c>
      <c r="N6835" s="11">
        <v>1.7777777777777799</v>
      </c>
      <c r="O6835" s="11">
        <v>9.0722694367846497</v>
      </c>
    </row>
    <row r="6836" spans="2:15" x14ac:dyDescent="0.25">
      <c r="B6836" t="s">
        <v>13</v>
      </c>
      <c r="C6836" t="s">
        <v>45</v>
      </c>
      <c r="D6836" t="s">
        <v>1415</v>
      </c>
      <c r="E6836" t="s">
        <v>19</v>
      </c>
      <c r="F6836" s="12">
        <v>1320</v>
      </c>
      <c r="G6836" s="13">
        <v>6859419.1408000104</v>
      </c>
      <c r="H6836" s="12">
        <v>2526</v>
      </c>
      <c r="I6836" s="13">
        <v>13649376.135399999</v>
      </c>
      <c r="J6836" s="12">
        <v>2600</v>
      </c>
      <c r="K6836" s="13">
        <v>12770893.41</v>
      </c>
      <c r="L6836" s="11">
        <v>-0.47743467933491701</v>
      </c>
      <c r="M6836" s="14">
        <v>-0.49745548274474299</v>
      </c>
      <c r="N6836" s="11">
        <v>-0.492307692307692</v>
      </c>
      <c r="O6836" s="11">
        <v>-0.46288650914360702</v>
      </c>
    </row>
    <row r="6837" spans="2:15" x14ac:dyDescent="0.25">
      <c r="B6837" t="s">
        <v>13</v>
      </c>
      <c r="C6837" t="s">
        <v>45</v>
      </c>
      <c r="D6837" t="s">
        <v>1416</v>
      </c>
      <c r="E6837" t="s">
        <v>23</v>
      </c>
      <c r="F6837" s="12">
        <v>3276</v>
      </c>
      <c r="G6837" s="13">
        <v>17745718.955199901</v>
      </c>
      <c r="H6837" s="12">
        <v>3834</v>
      </c>
      <c r="I6837" s="13">
        <v>19915733.285999998</v>
      </c>
      <c r="J6837" s="12">
        <v>4118</v>
      </c>
      <c r="K6837" s="13">
        <v>18236706.254000001</v>
      </c>
      <c r="L6837" s="11">
        <v>-0.14553990610328599</v>
      </c>
      <c r="M6837" s="14">
        <v>-0.108959800758405</v>
      </c>
      <c r="N6837" s="11">
        <v>-0.20446818844099099</v>
      </c>
      <c r="O6837" s="11">
        <v>-2.6923025022262799E-2</v>
      </c>
    </row>
    <row r="6838" spans="2:15" x14ac:dyDescent="0.25">
      <c r="B6838" t="s">
        <v>13</v>
      </c>
      <c r="C6838" t="s">
        <v>45</v>
      </c>
      <c r="D6838" t="s">
        <v>1417</v>
      </c>
      <c r="E6838" t="s">
        <v>23</v>
      </c>
      <c r="F6838" s="12">
        <v>268</v>
      </c>
      <c r="G6838" s="13">
        <v>1266927.5166</v>
      </c>
      <c r="H6838" s="12">
        <v>219</v>
      </c>
      <c r="I6838" s="13">
        <v>1043985.35</v>
      </c>
      <c r="J6838" s="12">
        <v>201</v>
      </c>
      <c r="K6838" s="13">
        <v>840430.47</v>
      </c>
      <c r="L6838" s="11">
        <v>0.22374429223744299</v>
      </c>
      <c r="M6838" s="14">
        <v>0.21354913323256899</v>
      </c>
      <c r="N6838" s="11">
        <v>0.33333333333333298</v>
      </c>
      <c r="O6838" s="11">
        <v>0.507474516719986</v>
      </c>
    </row>
    <row r="6839" spans="2:15" x14ac:dyDescent="0.25">
      <c r="B6839" t="s">
        <v>13</v>
      </c>
      <c r="C6839" t="s">
        <v>45</v>
      </c>
      <c r="D6839" t="s">
        <v>1418</v>
      </c>
      <c r="E6839" t="s">
        <v>30</v>
      </c>
      <c r="F6839" s="12">
        <v>1961</v>
      </c>
      <c r="G6839" s="13">
        <v>5021178.4820999997</v>
      </c>
      <c r="H6839" s="12">
        <v>2213</v>
      </c>
      <c r="I6839" s="13">
        <v>5050411.8880000003</v>
      </c>
      <c r="J6839" s="12">
        <v>2848</v>
      </c>
      <c r="K6839" s="13">
        <v>6392432.01193</v>
      </c>
      <c r="L6839" s="11">
        <v>-0.113872571170357</v>
      </c>
      <c r="M6839" s="14">
        <v>-5.7883211405902503E-3</v>
      </c>
      <c r="N6839" s="11">
        <v>-0.31144662921348298</v>
      </c>
      <c r="O6839" s="11">
        <v>-0.21451202410457701</v>
      </c>
    </row>
    <row r="6840" spans="2:15" x14ac:dyDescent="0.25">
      <c r="B6840" t="s">
        <v>13</v>
      </c>
      <c r="C6840" t="s">
        <v>45</v>
      </c>
      <c r="D6840" t="s">
        <v>1419</v>
      </c>
      <c r="E6840" t="s">
        <v>23</v>
      </c>
      <c r="F6840" s="12">
        <v>833</v>
      </c>
      <c r="G6840" s="13">
        <v>2550660.4970000102</v>
      </c>
      <c r="H6840" s="12">
        <v>1262</v>
      </c>
      <c r="I6840" s="13">
        <v>2868691.43</v>
      </c>
      <c r="J6840" s="12">
        <v>1379</v>
      </c>
      <c r="K6840" s="13">
        <v>2966454.64</v>
      </c>
      <c r="L6840" s="11">
        <v>-0.33993660855784502</v>
      </c>
      <c r="M6840" s="14">
        <v>-0.110862719382821</v>
      </c>
      <c r="N6840" s="11">
        <v>-0.39593908629441599</v>
      </c>
      <c r="O6840" s="11">
        <v>-0.14016534667120101</v>
      </c>
    </row>
    <row r="6841" spans="2:15" x14ac:dyDescent="0.25">
      <c r="B6841" t="s">
        <v>13</v>
      </c>
      <c r="C6841" t="s">
        <v>45</v>
      </c>
      <c r="D6841" t="s">
        <v>1420</v>
      </c>
      <c r="E6841" t="s">
        <v>19</v>
      </c>
      <c r="F6841" s="12">
        <v>1093</v>
      </c>
      <c r="G6841" s="13">
        <v>3808534.6897000102</v>
      </c>
      <c r="H6841" s="12">
        <v>1369</v>
      </c>
      <c r="I6841" s="13">
        <v>5128898.1100000003</v>
      </c>
      <c r="J6841" s="12">
        <v>1698</v>
      </c>
      <c r="K6841" s="13">
        <v>5097813.74</v>
      </c>
      <c r="L6841" s="11">
        <v>-0.201607012417823</v>
      </c>
      <c r="M6841" s="14">
        <v>-0.25743607924782702</v>
      </c>
      <c r="N6841" s="11">
        <v>-0.35630153121319202</v>
      </c>
      <c r="O6841" s="11">
        <v>-0.252908230087666</v>
      </c>
    </row>
    <row r="6842" spans="2:15" x14ac:dyDescent="0.25">
      <c r="B6842" t="s">
        <v>13</v>
      </c>
      <c r="C6842" t="s">
        <v>45</v>
      </c>
      <c r="D6842" t="s">
        <v>1421</v>
      </c>
      <c r="E6842" t="s">
        <v>23</v>
      </c>
      <c r="F6842" s="12">
        <v>328</v>
      </c>
      <c r="G6842" s="13">
        <v>1468769.0847</v>
      </c>
      <c r="H6842" s="12">
        <v>321</v>
      </c>
      <c r="I6842" s="13">
        <v>1320127.834</v>
      </c>
      <c r="J6842" s="12">
        <v>822</v>
      </c>
      <c r="K6842" s="13">
        <v>2375109.4399999902</v>
      </c>
      <c r="L6842" s="11">
        <v>2.1806853582554402E-2</v>
      </c>
      <c r="M6842" s="14">
        <v>0.112596103855805</v>
      </c>
      <c r="N6842" s="11">
        <v>-0.60097323600973196</v>
      </c>
      <c r="O6842" s="11">
        <v>-0.38159940760455802</v>
      </c>
    </row>
    <row r="6843" spans="2:15" x14ac:dyDescent="0.25">
      <c r="B6843" t="s">
        <v>13</v>
      </c>
      <c r="C6843" t="s">
        <v>45</v>
      </c>
      <c r="D6843" t="s">
        <v>1422</v>
      </c>
      <c r="E6843" t="s">
        <v>6</v>
      </c>
      <c r="F6843" s="12">
        <v>37</v>
      </c>
      <c r="G6843" s="13">
        <v>151732.76670000001</v>
      </c>
      <c r="H6843" s="12">
        <v>31</v>
      </c>
      <c r="I6843" s="13">
        <v>97146.559999999998</v>
      </c>
      <c r="J6843" s="12"/>
      <c r="K6843" s="13"/>
      <c r="L6843" s="11">
        <v>0.19354838709677399</v>
      </c>
      <c r="M6843" s="14">
        <v>0.56189541554533695</v>
      </c>
      <c r="N6843" s="11"/>
      <c r="O6843" s="11"/>
    </row>
    <row r="6844" spans="2:15" x14ac:dyDescent="0.25">
      <c r="B6844" t="s">
        <v>13</v>
      </c>
      <c r="C6844" t="s">
        <v>45</v>
      </c>
      <c r="D6844" t="s">
        <v>1423</v>
      </c>
      <c r="E6844" t="s">
        <v>23</v>
      </c>
      <c r="F6844" s="12">
        <v>77</v>
      </c>
      <c r="G6844" s="13">
        <v>273421.19</v>
      </c>
      <c r="H6844" s="12">
        <v>172</v>
      </c>
      <c r="I6844" s="13">
        <v>580524</v>
      </c>
      <c r="J6844" s="12">
        <v>179</v>
      </c>
      <c r="K6844" s="13">
        <v>743656.94</v>
      </c>
      <c r="L6844" s="11">
        <v>-0.55232558139534904</v>
      </c>
      <c r="M6844" s="14">
        <v>-0.52900967057348203</v>
      </c>
      <c r="N6844" s="11">
        <v>-0.56983240223463705</v>
      </c>
      <c r="O6844" s="11">
        <v>-0.63232886658732701</v>
      </c>
    </row>
    <row r="6845" spans="2:15" x14ac:dyDescent="0.25">
      <c r="B6845" t="s">
        <v>13</v>
      </c>
      <c r="C6845" t="s">
        <v>45</v>
      </c>
      <c r="D6845" t="s">
        <v>1424</v>
      </c>
      <c r="E6845" t="s">
        <v>23</v>
      </c>
      <c r="F6845" s="12">
        <v>42</v>
      </c>
      <c r="G6845" s="13">
        <v>68791.86</v>
      </c>
      <c r="H6845" s="12">
        <v>81</v>
      </c>
      <c r="I6845" s="13">
        <v>150152.24</v>
      </c>
      <c r="J6845" s="12">
        <v>63</v>
      </c>
      <c r="K6845" s="13">
        <v>94093.48</v>
      </c>
      <c r="L6845" s="11">
        <v>-0.48148148148148201</v>
      </c>
      <c r="M6845" s="14">
        <v>-0.54185258907892397</v>
      </c>
      <c r="N6845" s="11">
        <v>-0.33333333333333298</v>
      </c>
      <c r="O6845" s="11">
        <v>-0.26889875897883703</v>
      </c>
    </row>
    <row r="6846" spans="2:15" x14ac:dyDescent="0.25">
      <c r="B6846" t="s">
        <v>13</v>
      </c>
      <c r="C6846" t="s">
        <v>45</v>
      </c>
      <c r="D6846" t="s">
        <v>1425</v>
      </c>
      <c r="E6846" t="s">
        <v>6</v>
      </c>
      <c r="F6846" s="12">
        <v>157</v>
      </c>
      <c r="G6846" s="13">
        <v>626897.84210000001</v>
      </c>
      <c r="H6846" s="12">
        <v>194</v>
      </c>
      <c r="I6846" s="13">
        <v>724608.89280000003</v>
      </c>
      <c r="J6846" s="12">
        <v>186</v>
      </c>
      <c r="K6846" s="13">
        <v>524776</v>
      </c>
      <c r="L6846" s="11">
        <v>-0.19072164948453599</v>
      </c>
      <c r="M6846" s="14">
        <v>-0.13484660714337901</v>
      </c>
      <c r="N6846" s="11">
        <v>-0.15591397849462399</v>
      </c>
      <c r="O6846" s="11">
        <v>0.194600824161166</v>
      </c>
    </row>
    <row r="6847" spans="2:15" x14ac:dyDescent="0.25">
      <c r="B6847" t="s">
        <v>13</v>
      </c>
      <c r="C6847" t="s">
        <v>45</v>
      </c>
      <c r="D6847" t="s">
        <v>1426</v>
      </c>
      <c r="E6847" t="s">
        <v>6</v>
      </c>
      <c r="F6847" s="12">
        <v>68</v>
      </c>
      <c r="G6847" s="13">
        <v>297947.71374400001</v>
      </c>
      <c r="H6847" s="12">
        <v>93</v>
      </c>
      <c r="I6847" s="13">
        <v>366168.4</v>
      </c>
      <c r="J6847" s="12">
        <v>103</v>
      </c>
      <c r="K6847" s="13">
        <v>325737</v>
      </c>
      <c r="L6847" s="11">
        <v>-0.26881720430107497</v>
      </c>
      <c r="M6847" s="14">
        <v>-0.186309594864002</v>
      </c>
      <c r="N6847" s="11">
        <v>-0.33980582524271802</v>
      </c>
      <c r="O6847" s="11">
        <v>-8.5312034727402494E-2</v>
      </c>
    </row>
    <row r="6848" spans="2:15" x14ac:dyDescent="0.25">
      <c r="B6848" t="s">
        <v>13</v>
      </c>
      <c r="C6848" t="s">
        <v>45</v>
      </c>
      <c r="D6848" t="s">
        <v>1427</v>
      </c>
      <c r="E6848" t="s">
        <v>6</v>
      </c>
      <c r="F6848" s="12">
        <v>62</v>
      </c>
      <c r="G6848" s="13">
        <v>379030.21522499999</v>
      </c>
      <c r="H6848" s="12">
        <v>56</v>
      </c>
      <c r="I6848" s="13">
        <v>236697.76</v>
      </c>
      <c r="J6848" s="12">
        <v>78</v>
      </c>
      <c r="K6848" s="13">
        <v>299293.98</v>
      </c>
      <c r="L6848" s="11">
        <v>0.107142857142857</v>
      </c>
      <c r="M6848" s="14">
        <v>0.60132573804247202</v>
      </c>
      <c r="N6848" s="11">
        <v>-0.20512820512820501</v>
      </c>
      <c r="O6848" s="11">
        <v>0.26641443047066898</v>
      </c>
    </row>
    <row r="6849" spans="2:15" x14ac:dyDescent="0.25">
      <c r="B6849" t="s">
        <v>13</v>
      </c>
      <c r="C6849" t="s">
        <v>45</v>
      </c>
      <c r="D6849" t="s">
        <v>1428</v>
      </c>
      <c r="E6849" t="s">
        <v>6</v>
      </c>
      <c r="F6849" s="12">
        <v>77</v>
      </c>
      <c r="G6849" s="13">
        <v>340818.35489999998</v>
      </c>
      <c r="H6849" s="12">
        <v>116</v>
      </c>
      <c r="I6849" s="13">
        <v>433261.92</v>
      </c>
      <c r="J6849" s="12">
        <v>120</v>
      </c>
      <c r="K6849" s="13">
        <v>304213.32</v>
      </c>
      <c r="L6849" s="11">
        <v>-0.33620689655172398</v>
      </c>
      <c r="M6849" s="14">
        <v>-0.21336646687066399</v>
      </c>
      <c r="N6849" s="11">
        <v>-0.358333333333333</v>
      </c>
      <c r="O6849" s="11">
        <v>0.12032686438582001</v>
      </c>
    </row>
    <row r="6850" spans="2:15" x14ac:dyDescent="0.25">
      <c r="B6850" t="s">
        <v>13</v>
      </c>
      <c r="C6850" t="s">
        <v>45</v>
      </c>
      <c r="D6850" t="s">
        <v>1429</v>
      </c>
      <c r="E6850" t="s">
        <v>6</v>
      </c>
      <c r="F6850" s="12">
        <v>76</v>
      </c>
      <c r="G6850" s="13">
        <v>227076.1398</v>
      </c>
      <c r="H6850" s="12">
        <v>119</v>
      </c>
      <c r="I6850" s="13">
        <v>350993.76</v>
      </c>
      <c r="J6850" s="12">
        <v>138</v>
      </c>
      <c r="K6850" s="13">
        <v>337321.98</v>
      </c>
      <c r="L6850" s="11">
        <v>-0.36134453781512599</v>
      </c>
      <c r="M6850" s="14">
        <v>-0.35304792939908602</v>
      </c>
      <c r="N6850" s="11">
        <v>-0.44927536231884102</v>
      </c>
      <c r="O6850" s="11">
        <v>-0.32682673153999597</v>
      </c>
    </row>
    <row r="6851" spans="2:15" x14ac:dyDescent="0.25">
      <c r="B6851" t="s">
        <v>13</v>
      </c>
      <c r="C6851" t="s">
        <v>45</v>
      </c>
      <c r="D6851" t="s">
        <v>1430</v>
      </c>
      <c r="E6851" t="s">
        <v>6</v>
      </c>
      <c r="F6851" s="12">
        <v>260</v>
      </c>
      <c r="G6851" s="13">
        <v>647513.86690000002</v>
      </c>
      <c r="H6851" s="12">
        <v>338</v>
      </c>
      <c r="I6851" s="13">
        <v>808955.94559999998</v>
      </c>
      <c r="J6851" s="12">
        <v>364</v>
      </c>
      <c r="K6851" s="13">
        <v>783834.26</v>
      </c>
      <c r="L6851" s="11">
        <v>-0.230769230769231</v>
      </c>
      <c r="M6851" s="14">
        <v>-0.19956844322376399</v>
      </c>
      <c r="N6851" s="11">
        <v>-0.28571428571428598</v>
      </c>
      <c r="O6851" s="11">
        <v>-0.17391481854850299</v>
      </c>
    </row>
    <row r="6852" spans="2:15" x14ac:dyDescent="0.25">
      <c r="B6852" t="s">
        <v>13</v>
      </c>
      <c r="C6852" t="s">
        <v>45</v>
      </c>
      <c r="D6852" t="s">
        <v>1633</v>
      </c>
      <c r="E6852" t="s">
        <v>28</v>
      </c>
      <c r="F6852" s="12">
        <v>223</v>
      </c>
      <c r="G6852" s="13">
        <v>923826</v>
      </c>
      <c r="H6852" s="12">
        <v>257</v>
      </c>
      <c r="I6852" s="13">
        <v>931355.68</v>
      </c>
      <c r="J6852" s="12">
        <v>282</v>
      </c>
      <c r="K6852" s="13">
        <v>900386.48</v>
      </c>
      <c r="L6852" s="11">
        <v>-0.13229571984435801</v>
      </c>
      <c r="M6852" s="14">
        <v>-8.0846449554050608E-3</v>
      </c>
      <c r="N6852" s="11">
        <v>-0.209219858156028</v>
      </c>
      <c r="O6852" s="11">
        <v>2.6032732077452301E-2</v>
      </c>
    </row>
    <row r="6853" spans="2:15" x14ac:dyDescent="0.25">
      <c r="B6853" t="s">
        <v>13</v>
      </c>
      <c r="C6853" t="s">
        <v>45</v>
      </c>
      <c r="D6853" t="s">
        <v>1238</v>
      </c>
      <c r="E6853" t="s">
        <v>6</v>
      </c>
      <c r="F6853" s="12"/>
      <c r="G6853" s="13"/>
      <c r="H6853" s="12">
        <v>31</v>
      </c>
      <c r="I6853" s="13">
        <v>92383</v>
      </c>
      <c r="J6853" s="12">
        <v>60</v>
      </c>
      <c r="K6853" s="13">
        <v>169066.32</v>
      </c>
      <c r="L6853" s="11"/>
      <c r="M6853" s="14"/>
      <c r="N6853" s="11"/>
      <c r="O6853" s="11"/>
    </row>
    <row r="6854" spans="2:15" x14ac:dyDescent="0.25">
      <c r="B6854" t="s">
        <v>13</v>
      </c>
      <c r="C6854" t="s">
        <v>45</v>
      </c>
      <c r="D6854" t="s">
        <v>1431</v>
      </c>
      <c r="E6854" t="s">
        <v>6</v>
      </c>
      <c r="F6854" s="12">
        <v>116</v>
      </c>
      <c r="G6854" s="13">
        <v>483471.29090000002</v>
      </c>
      <c r="H6854" s="12">
        <v>244</v>
      </c>
      <c r="I6854" s="13">
        <v>1033213.688</v>
      </c>
      <c r="J6854" s="12">
        <v>314</v>
      </c>
      <c r="K6854" s="13">
        <v>1081971.69</v>
      </c>
      <c r="L6854" s="11">
        <v>-0.52459016393442603</v>
      </c>
      <c r="M6854" s="14">
        <v>-0.53207037758485498</v>
      </c>
      <c r="N6854" s="11">
        <v>-0.63057324840764295</v>
      </c>
      <c r="O6854" s="11">
        <v>-0.55315717096073003</v>
      </c>
    </row>
    <row r="6855" spans="2:15" x14ac:dyDescent="0.25">
      <c r="B6855" t="s">
        <v>13</v>
      </c>
      <c r="C6855" t="s">
        <v>45</v>
      </c>
      <c r="D6855" t="s">
        <v>1432</v>
      </c>
      <c r="E6855" t="s">
        <v>6</v>
      </c>
      <c r="F6855" s="12">
        <v>233</v>
      </c>
      <c r="G6855" s="13">
        <v>768595.75100000098</v>
      </c>
      <c r="H6855" s="12">
        <v>274</v>
      </c>
      <c r="I6855" s="13">
        <v>807430.2304</v>
      </c>
      <c r="J6855" s="12">
        <v>263</v>
      </c>
      <c r="K6855" s="13">
        <v>758370.84</v>
      </c>
      <c r="L6855" s="11">
        <v>-0.14963503649634999</v>
      </c>
      <c r="M6855" s="14">
        <v>-4.8096390174493402E-2</v>
      </c>
      <c r="N6855" s="11">
        <v>-0.114068441064639</v>
      </c>
      <c r="O6855" s="11">
        <v>1.34827322738313E-2</v>
      </c>
    </row>
    <row r="6856" spans="2:15" x14ac:dyDescent="0.25">
      <c r="B6856" t="s">
        <v>36</v>
      </c>
      <c r="C6856" t="s">
        <v>5</v>
      </c>
      <c r="D6856" t="s">
        <v>823</v>
      </c>
      <c r="E6856" t="s">
        <v>6</v>
      </c>
      <c r="F6856" s="12">
        <v>359</v>
      </c>
      <c r="G6856" s="13">
        <v>846223.12430000002</v>
      </c>
      <c r="H6856" s="12">
        <v>553</v>
      </c>
      <c r="I6856" s="13">
        <v>1442966.68</v>
      </c>
      <c r="J6856" s="12">
        <v>504</v>
      </c>
      <c r="K6856" s="13">
        <v>1374507</v>
      </c>
      <c r="L6856" s="11">
        <v>-0.35081374321880698</v>
      </c>
      <c r="M6856" s="14">
        <v>-0.41355324691211998</v>
      </c>
      <c r="N6856" s="11">
        <v>-0.28769841269841301</v>
      </c>
      <c r="O6856" s="11">
        <v>-0.384344259941928</v>
      </c>
    </row>
    <row r="6857" spans="2:15" x14ac:dyDescent="0.25">
      <c r="B6857" t="s">
        <v>36</v>
      </c>
      <c r="C6857" t="s">
        <v>5</v>
      </c>
      <c r="D6857" t="s">
        <v>824</v>
      </c>
      <c r="E6857" t="s">
        <v>6</v>
      </c>
      <c r="F6857" s="12">
        <v>419</v>
      </c>
      <c r="G6857" s="13">
        <v>699687.88879999996</v>
      </c>
      <c r="H6857" s="12">
        <v>579</v>
      </c>
      <c r="I6857" s="13">
        <v>920672.05999999901</v>
      </c>
      <c r="J6857" s="12">
        <v>580</v>
      </c>
      <c r="K6857" s="13">
        <v>819846</v>
      </c>
      <c r="L6857" s="11">
        <v>-0.27633851468048398</v>
      </c>
      <c r="M6857" s="14">
        <v>-0.24002484793553899</v>
      </c>
      <c r="N6857" s="11">
        <v>-0.277586206896552</v>
      </c>
      <c r="O6857" s="11">
        <v>-0.14656180697350499</v>
      </c>
    </row>
    <row r="6858" spans="2:15" x14ac:dyDescent="0.25">
      <c r="B6858" t="s">
        <v>36</v>
      </c>
      <c r="C6858" t="s">
        <v>5</v>
      </c>
      <c r="D6858" t="s">
        <v>825</v>
      </c>
      <c r="E6858" t="s">
        <v>6</v>
      </c>
      <c r="F6858" s="12">
        <v>317</v>
      </c>
      <c r="G6858" s="13">
        <v>554297.38300000003</v>
      </c>
      <c r="H6858" s="12">
        <v>630</v>
      </c>
      <c r="I6858" s="13">
        <v>1133530.0900000001</v>
      </c>
      <c r="J6858" s="12">
        <v>618</v>
      </c>
      <c r="K6858" s="13">
        <v>1035631.84</v>
      </c>
      <c r="L6858" s="11">
        <v>-0.496825396825397</v>
      </c>
      <c r="M6858" s="14">
        <v>-0.51099896871727502</v>
      </c>
      <c r="N6858" s="11">
        <v>-0.48705501618122998</v>
      </c>
      <c r="O6858" s="11">
        <v>-0.46477371437324699</v>
      </c>
    </row>
    <row r="6859" spans="2:15" x14ac:dyDescent="0.25">
      <c r="B6859" t="s">
        <v>36</v>
      </c>
      <c r="C6859" t="s">
        <v>5</v>
      </c>
      <c r="D6859" t="s">
        <v>826</v>
      </c>
      <c r="E6859" t="s">
        <v>26</v>
      </c>
      <c r="F6859" s="12">
        <v>8</v>
      </c>
      <c r="G6859" s="13">
        <v>10948</v>
      </c>
      <c r="H6859" s="12">
        <v>10</v>
      </c>
      <c r="I6859" s="13">
        <v>13034</v>
      </c>
      <c r="J6859" s="12">
        <v>20</v>
      </c>
      <c r="K6859" s="13">
        <v>31204</v>
      </c>
      <c r="L6859" s="11">
        <v>-0.2</v>
      </c>
      <c r="M6859" s="14">
        <v>-0.16004296455424299</v>
      </c>
      <c r="N6859" s="11">
        <v>-0.6</v>
      </c>
      <c r="O6859" s="11">
        <v>-0.64914754518651496</v>
      </c>
    </row>
    <row r="6860" spans="2:15" x14ac:dyDescent="0.25">
      <c r="B6860" t="s">
        <v>36</v>
      </c>
      <c r="C6860" t="s">
        <v>5</v>
      </c>
      <c r="D6860" t="s">
        <v>827</v>
      </c>
      <c r="E6860" t="s">
        <v>19</v>
      </c>
      <c r="F6860" s="12">
        <v>1132</v>
      </c>
      <c r="G6860" s="13">
        <v>1842048.45646</v>
      </c>
      <c r="H6860" s="12">
        <v>1757</v>
      </c>
      <c r="I6860" s="13">
        <v>2658172.9452</v>
      </c>
      <c r="J6860" s="12">
        <v>1648</v>
      </c>
      <c r="K6860" s="13">
        <v>2540388.0638000001</v>
      </c>
      <c r="L6860" s="11">
        <v>-0.35571997723392101</v>
      </c>
      <c r="M6860" s="14">
        <v>-0.30702460132013598</v>
      </c>
      <c r="N6860" s="11">
        <v>-0.31310679611650499</v>
      </c>
      <c r="O6860" s="11">
        <v>-0.274894854566196</v>
      </c>
    </row>
    <row r="6861" spans="2:15" x14ac:dyDescent="0.25">
      <c r="B6861" t="s">
        <v>36</v>
      </c>
      <c r="C6861" t="s">
        <v>5</v>
      </c>
      <c r="D6861" t="s">
        <v>829</v>
      </c>
      <c r="E6861" t="s">
        <v>6</v>
      </c>
      <c r="F6861" s="12">
        <v>293</v>
      </c>
      <c r="G6861" s="13">
        <v>632668.46379999898</v>
      </c>
      <c r="H6861" s="12">
        <v>421</v>
      </c>
      <c r="I6861" s="13">
        <v>912049.58000000101</v>
      </c>
      <c r="J6861" s="12">
        <v>480</v>
      </c>
      <c r="K6861" s="13">
        <v>807622.41</v>
      </c>
      <c r="L6861" s="11">
        <v>-0.304038004750594</v>
      </c>
      <c r="M6861" s="14">
        <v>-0.30632229028601798</v>
      </c>
      <c r="N6861" s="11">
        <v>-0.389583333333333</v>
      </c>
      <c r="O6861" s="11">
        <v>-0.216628394697469</v>
      </c>
    </row>
    <row r="6862" spans="2:15" x14ac:dyDescent="0.25">
      <c r="B6862" t="s">
        <v>36</v>
      </c>
      <c r="C6862" t="s">
        <v>5</v>
      </c>
      <c r="D6862" t="s">
        <v>830</v>
      </c>
      <c r="E6862" t="s">
        <v>6</v>
      </c>
      <c r="F6862" s="12">
        <v>808</v>
      </c>
      <c r="G6862" s="13">
        <v>1748394.65304</v>
      </c>
      <c r="H6862" s="12">
        <v>1085</v>
      </c>
      <c r="I6862" s="13">
        <v>2428499.91680001</v>
      </c>
      <c r="J6862" s="12">
        <v>973</v>
      </c>
      <c r="K6862" s="13">
        <v>2032198.49</v>
      </c>
      <c r="L6862" s="11">
        <v>-0.25529953917050702</v>
      </c>
      <c r="M6862" s="14">
        <v>-0.28005159030689802</v>
      </c>
      <c r="N6862" s="11">
        <v>-0.169578622816033</v>
      </c>
      <c r="O6862" s="11">
        <v>-0.139653600943283</v>
      </c>
    </row>
    <row r="6863" spans="2:15" x14ac:dyDescent="0.25">
      <c r="B6863" t="s">
        <v>36</v>
      </c>
      <c r="C6863" t="s">
        <v>5</v>
      </c>
      <c r="D6863" t="s">
        <v>831</v>
      </c>
      <c r="E6863" t="s">
        <v>6</v>
      </c>
      <c r="F6863" s="12"/>
      <c r="G6863" s="13"/>
      <c r="H6863" s="12">
        <v>158</v>
      </c>
      <c r="I6863" s="13">
        <v>314765.88</v>
      </c>
      <c r="J6863" s="12">
        <v>342</v>
      </c>
      <c r="K6863" s="13">
        <v>551317.93000000005</v>
      </c>
      <c r="L6863" s="11"/>
      <c r="M6863" s="14"/>
      <c r="N6863" s="11"/>
      <c r="O6863" s="11"/>
    </row>
    <row r="6864" spans="2:15" x14ac:dyDescent="0.25">
      <c r="B6864" t="s">
        <v>36</v>
      </c>
      <c r="C6864" t="s">
        <v>5</v>
      </c>
      <c r="D6864" t="s">
        <v>832</v>
      </c>
      <c r="E6864" t="s">
        <v>6</v>
      </c>
      <c r="F6864" s="12">
        <v>195</v>
      </c>
      <c r="G6864" s="13">
        <v>355516.2599</v>
      </c>
      <c r="H6864" s="12">
        <v>416</v>
      </c>
      <c r="I6864" s="13">
        <v>734885.64</v>
      </c>
      <c r="J6864" s="12">
        <v>525</v>
      </c>
      <c r="K6864" s="13">
        <v>907582.7</v>
      </c>
      <c r="L6864" s="11">
        <v>-0.53125</v>
      </c>
      <c r="M6864" s="14">
        <v>-0.51622913750226596</v>
      </c>
      <c r="N6864" s="11">
        <v>-0.628571428571429</v>
      </c>
      <c r="O6864" s="11">
        <v>-0.60828224259893904</v>
      </c>
    </row>
    <row r="6865" spans="2:15" x14ac:dyDescent="0.25">
      <c r="B6865" t="s">
        <v>36</v>
      </c>
      <c r="C6865" t="s">
        <v>5</v>
      </c>
      <c r="D6865" t="s">
        <v>833</v>
      </c>
      <c r="E6865" t="s">
        <v>6</v>
      </c>
      <c r="F6865" s="12">
        <v>368</v>
      </c>
      <c r="G6865" s="13">
        <v>733491.48499999905</v>
      </c>
      <c r="H6865" s="12">
        <v>407</v>
      </c>
      <c r="I6865" s="13">
        <v>779974.02</v>
      </c>
      <c r="J6865" s="12">
        <v>432</v>
      </c>
      <c r="K6865" s="13">
        <v>777020.5</v>
      </c>
      <c r="L6865" s="11">
        <v>-9.5823095823095797E-2</v>
      </c>
      <c r="M6865" s="14">
        <v>-5.9594978560953603E-2</v>
      </c>
      <c r="N6865" s="11">
        <v>-0.148148148148148</v>
      </c>
      <c r="O6865" s="11">
        <v>-5.6020420310662199E-2</v>
      </c>
    </row>
    <row r="6866" spans="2:15" x14ac:dyDescent="0.25">
      <c r="B6866" t="s">
        <v>36</v>
      </c>
      <c r="C6866" t="s">
        <v>5</v>
      </c>
      <c r="D6866" t="s">
        <v>834</v>
      </c>
      <c r="E6866" t="s">
        <v>6</v>
      </c>
      <c r="F6866" s="12">
        <v>918</v>
      </c>
      <c r="G6866" s="13">
        <v>1602060.6335</v>
      </c>
      <c r="H6866" s="12">
        <v>1177</v>
      </c>
      <c r="I6866" s="13">
        <v>1804389.47000002</v>
      </c>
      <c r="J6866" s="12">
        <v>1436</v>
      </c>
      <c r="K6866" s="13">
        <v>1973834.57</v>
      </c>
      <c r="L6866" s="11">
        <v>-0.22005097706032301</v>
      </c>
      <c r="M6866" s="14">
        <v>-0.112131465996651</v>
      </c>
      <c r="N6866" s="11">
        <v>-0.36072423398328701</v>
      </c>
      <c r="O6866" s="11">
        <v>-0.18835111217045999</v>
      </c>
    </row>
    <row r="6867" spans="2:15" x14ac:dyDescent="0.25">
      <c r="B6867" t="s">
        <v>36</v>
      </c>
      <c r="C6867" t="s">
        <v>5</v>
      </c>
      <c r="D6867" t="s">
        <v>835</v>
      </c>
      <c r="E6867" t="s">
        <v>23</v>
      </c>
      <c r="F6867" s="12">
        <v>606</v>
      </c>
      <c r="G6867" s="13">
        <v>1372846.1044000001</v>
      </c>
      <c r="H6867" s="12">
        <v>714</v>
      </c>
      <c r="I6867" s="13">
        <v>1185442</v>
      </c>
      <c r="J6867" s="12">
        <v>607</v>
      </c>
      <c r="K6867" s="13">
        <v>871613.62</v>
      </c>
      <c r="L6867" s="11">
        <v>-0.151260504201681</v>
      </c>
      <c r="M6867" s="14">
        <v>0.15808795740322801</v>
      </c>
      <c r="N6867" s="11">
        <v>-1.64744645799009E-3</v>
      </c>
      <c r="O6867" s="11">
        <v>0.57506270312755903</v>
      </c>
    </row>
    <row r="6868" spans="2:15" x14ac:dyDescent="0.25">
      <c r="B6868" t="s">
        <v>36</v>
      </c>
      <c r="C6868" t="s">
        <v>5</v>
      </c>
      <c r="D6868" t="s">
        <v>836</v>
      </c>
      <c r="E6868" t="s">
        <v>17</v>
      </c>
      <c r="F6868" s="12">
        <v>530</v>
      </c>
      <c r="G6868" s="13">
        <v>1014106.0746000001</v>
      </c>
      <c r="H6868" s="12">
        <v>777</v>
      </c>
      <c r="I6868" s="13">
        <v>1508847.54</v>
      </c>
      <c r="J6868" s="12">
        <v>969</v>
      </c>
      <c r="K6868" s="13">
        <v>1629179.78</v>
      </c>
      <c r="L6868" s="11">
        <v>-0.31788931788931801</v>
      </c>
      <c r="M6868" s="14">
        <v>-0.32789360905211101</v>
      </c>
      <c r="N6868" s="11">
        <v>-0.453044375644995</v>
      </c>
      <c r="O6868" s="11">
        <v>-0.377535808479038</v>
      </c>
    </row>
    <row r="6869" spans="2:15" x14ac:dyDescent="0.25">
      <c r="B6869" t="s">
        <v>36</v>
      </c>
      <c r="C6869" t="s">
        <v>5</v>
      </c>
      <c r="D6869" t="s">
        <v>837</v>
      </c>
      <c r="E6869" t="s">
        <v>17</v>
      </c>
      <c r="F6869" s="12">
        <v>748</v>
      </c>
      <c r="G6869" s="13">
        <v>1364998.6734499999</v>
      </c>
      <c r="H6869" s="12">
        <v>955</v>
      </c>
      <c r="I6869" s="13">
        <v>1732974.5425</v>
      </c>
      <c r="J6869" s="12">
        <v>1039</v>
      </c>
      <c r="K6869" s="13">
        <v>1735385.44</v>
      </c>
      <c r="L6869" s="11">
        <v>-0.21675392670157101</v>
      </c>
      <c r="M6869" s="14">
        <v>-0.212337723391572</v>
      </c>
      <c r="N6869" s="11">
        <v>-0.28007699711260797</v>
      </c>
      <c r="O6869" s="11">
        <v>-0.213431989235776</v>
      </c>
    </row>
    <row r="6870" spans="2:15" x14ac:dyDescent="0.25">
      <c r="B6870" t="s">
        <v>36</v>
      </c>
      <c r="C6870" t="s">
        <v>5</v>
      </c>
      <c r="D6870" t="s">
        <v>838</v>
      </c>
      <c r="E6870" t="s">
        <v>23</v>
      </c>
      <c r="F6870" s="12">
        <v>828</v>
      </c>
      <c r="G6870" s="13">
        <v>2278978.4599999799</v>
      </c>
      <c r="H6870" s="12">
        <v>922</v>
      </c>
      <c r="I6870" s="13">
        <v>2337622</v>
      </c>
      <c r="J6870" s="12">
        <v>743</v>
      </c>
      <c r="K6870" s="13">
        <v>1390676</v>
      </c>
      <c r="L6870" s="11">
        <v>-0.101952277657267</v>
      </c>
      <c r="M6870" s="14">
        <v>-2.5086836109523E-2</v>
      </c>
      <c r="N6870" s="11">
        <v>0.114401076716016</v>
      </c>
      <c r="O6870" s="11">
        <v>0.63875587124533995</v>
      </c>
    </row>
    <row r="6871" spans="2:15" x14ac:dyDescent="0.25">
      <c r="B6871" t="s">
        <v>36</v>
      </c>
      <c r="C6871" t="s">
        <v>5</v>
      </c>
      <c r="D6871" t="s">
        <v>839</v>
      </c>
      <c r="E6871" t="s">
        <v>17</v>
      </c>
      <c r="F6871" s="12">
        <v>463</v>
      </c>
      <c r="G6871" s="13">
        <v>888579.24749999796</v>
      </c>
      <c r="H6871" s="12">
        <v>675</v>
      </c>
      <c r="I6871" s="13">
        <v>1342577.96</v>
      </c>
      <c r="J6871" s="12">
        <v>723</v>
      </c>
      <c r="K6871" s="13">
        <v>1418150.95</v>
      </c>
      <c r="L6871" s="11">
        <v>-0.31407407407407401</v>
      </c>
      <c r="M6871" s="14">
        <v>-0.33815445063614802</v>
      </c>
      <c r="N6871" s="11">
        <v>-0.35961272475795297</v>
      </c>
      <c r="O6871" s="11">
        <v>-0.37342407202844102</v>
      </c>
    </row>
    <row r="6872" spans="2:15" x14ac:dyDescent="0.25">
      <c r="B6872" t="s">
        <v>36</v>
      </c>
      <c r="C6872" t="s">
        <v>5</v>
      </c>
      <c r="D6872" t="s">
        <v>840</v>
      </c>
      <c r="E6872" t="s">
        <v>6</v>
      </c>
      <c r="F6872" s="12">
        <v>940</v>
      </c>
      <c r="G6872" s="13">
        <v>1626393.9772000001</v>
      </c>
      <c r="H6872" s="12">
        <v>1175</v>
      </c>
      <c r="I6872" s="13">
        <v>1896767.98480002</v>
      </c>
      <c r="J6872" s="12">
        <v>1126</v>
      </c>
      <c r="K6872" s="13">
        <v>1698813.6</v>
      </c>
      <c r="L6872" s="11">
        <v>-0.2</v>
      </c>
      <c r="M6872" s="14">
        <v>-0.142544586247075</v>
      </c>
      <c r="N6872" s="11">
        <v>-0.165186500888099</v>
      </c>
      <c r="O6872" s="11">
        <v>-4.2629528513311102E-2</v>
      </c>
    </row>
    <row r="6873" spans="2:15" x14ac:dyDescent="0.25">
      <c r="B6873" t="s">
        <v>36</v>
      </c>
      <c r="C6873" t="s">
        <v>5</v>
      </c>
      <c r="D6873" t="s">
        <v>841</v>
      </c>
      <c r="E6873" t="s">
        <v>6</v>
      </c>
      <c r="F6873" s="12">
        <v>811</v>
      </c>
      <c r="G6873" s="13">
        <v>1533819.8569</v>
      </c>
      <c r="H6873" s="12">
        <v>1059</v>
      </c>
      <c r="I6873" s="13">
        <v>1756700.8400000101</v>
      </c>
      <c r="J6873" s="12">
        <v>1060</v>
      </c>
      <c r="K6873" s="13">
        <v>1647767.03</v>
      </c>
      <c r="L6873" s="11">
        <v>-0.23418319169027399</v>
      </c>
      <c r="M6873" s="14">
        <v>-0.126874751821721</v>
      </c>
      <c r="N6873" s="11">
        <v>-0.23490566037735799</v>
      </c>
      <c r="O6873" s="11">
        <v>-6.91524778839646E-2</v>
      </c>
    </row>
    <row r="6874" spans="2:15" x14ac:dyDescent="0.25">
      <c r="B6874" t="s">
        <v>36</v>
      </c>
      <c r="C6874" t="s">
        <v>5</v>
      </c>
      <c r="D6874" t="s">
        <v>842</v>
      </c>
      <c r="E6874" t="s">
        <v>17</v>
      </c>
      <c r="F6874" s="12">
        <v>16</v>
      </c>
      <c r="G6874" s="13">
        <v>22815.9496</v>
      </c>
      <c r="H6874" s="12">
        <v>20</v>
      </c>
      <c r="I6874" s="13">
        <v>34389.556799999998</v>
      </c>
      <c r="J6874" s="12">
        <v>5</v>
      </c>
      <c r="K6874" s="13">
        <v>11824.584000000001</v>
      </c>
      <c r="L6874" s="11">
        <v>-0.2</v>
      </c>
      <c r="M6874" s="14">
        <v>-0.33654423833691299</v>
      </c>
      <c r="N6874" s="11">
        <v>2.2000000000000002</v>
      </c>
      <c r="O6874" s="11">
        <v>0.92953507709023897</v>
      </c>
    </row>
    <row r="6875" spans="2:15" x14ac:dyDescent="0.25">
      <c r="B6875" t="s">
        <v>36</v>
      </c>
      <c r="C6875" t="s">
        <v>5</v>
      </c>
      <c r="D6875" t="s">
        <v>844</v>
      </c>
      <c r="E6875" t="s">
        <v>6</v>
      </c>
      <c r="F6875" s="12">
        <v>391</v>
      </c>
      <c r="G6875" s="13">
        <v>845979.9852</v>
      </c>
      <c r="H6875" s="12">
        <v>578</v>
      </c>
      <c r="I6875" s="13">
        <v>1084622.72</v>
      </c>
      <c r="J6875" s="12">
        <v>673</v>
      </c>
      <c r="K6875" s="13">
        <v>1096730</v>
      </c>
      <c r="L6875" s="11">
        <v>-0.32352941176470601</v>
      </c>
      <c r="M6875" s="14">
        <v>-0.22002372843526699</v>
      </c>
      <c r="N6875" s="11">
        <v>-0.41901931649331298</v>
      </c>
      <c r="O6875" s="11">
        <v>-0.22863422610852299</v>
      </c>
    </row>
    <row r="6876" spans="2:15" x14ac:dyDescent="0.25">
      <c r="B6876" t="s">
        <v>36</v>
      </c>
      <c r="C6876" t="s">
        <v>5</v>
      </c>
      <c r="D6876" t="s">
        <v>845</v>
      </c>
      <c r="E6876" t="s">
        <v>23</v>
      </c>
      <c r="F6876" s="12">
        <v>382</v>
      </c>
      <c r="G6876" s="13">
        <v>1253899.7816000001</v>
      </c>
      <c r="H6876" s="12">
        <v>601</v>
      </c>
      <c r="I6876" s="13">
        <v>2079009.5512000001</v>
      </c>
      <c r="J6876" s="12">
        <v>594</v>
      </c>
      <c r="K6876" s="13">
        <v>1825119.9408</v>
      </c>
      <c r="L6876" s="11">
        <v>-0.36439267886855198</v>
      </c>
      <c r="M6876" s="14">
        <v>-0.39687637275343401</v>
      </c>
      <c r="N6876" s="11">
        <v>-0.356902356902357</v>
      </c>
      <c r="O6876" s="11">
        <v>-0.312976778364286</v>
      </c>
    </row>
    <row r="6877" spans="2:15" x14ac:dyDescent="0.25">
      <c r="B6877" t="s">
        <v>36</v>
      </c>
      <c r="C6877" t="s">
        <v>5</v>
      </c>
      <c r="D6877" t="s">
        <v>846</v>
      </c>
      <c r="E6877" t="s">
        <v>6</v>
      </c>
      <c r="F6877" s="12">
        <v>1175</v>
      </c>
      <c r="G6877" s="13">
        <v>2041047.78651201</v>
      </c>
      <c r="H6877" s="12">
        <v>1553</v>
      </c>
      <c r="I6877" s="13">
        <v>2606152.2799999998</v>
      </c>
      <c r="J6877" s="12">
        <v>1464</v>
      </c>
      <c r="K6877" s="13">
        <v>2242550.23</v>
      </c>
      <c r="L6877" s="11">
        <v>-0.24339987121699899</v>
      </c>
      <c r="M6877" s="14">
        <v>-0.216834794276868</v>
      </c>
      <c r="N6877" s="11">
        <v>-0.19740437158469901</v>
      </c>
      <c r="O6877" s="11">
        <v>-8.9854149437709099E-2</v>
      </c>
    </row>
    <row r="6878" spans="2:15" x14ac:dyDescent="0.25">
      <c r="B6878" t="s">
        <v>36</v>
      </c>
      <c r="C6878" t="s">
        <v>5</v>
      </c>
      <c r="D6878" t="s">
        <v>847</v>
      </c>
      <c r="E6878" t="s">
        <v>23</v>
      </c>
      <c r="F6878" s="12">
        <v>2864</v>
      </c>
      <c r="G6878" s="13">
        <v>5107594.2196500096</v>
      </c>
      <c r="H6878" s="12">
        <v>3722</v>
      </c>
      <c r="I6878" s="13">
        <v>6631197.6628999999</v>
      </c>
      <c r="J6878" s="12">
        <v>4371</v>
      </c>
      <c r="K6878" s="13">
        <v>6955802.1100000096</v>
      </c>
      <c r="L6878" s="11">
        <v>-0.23052122514776999</v>
      </c>
      <c r="M6878" s="14">
        <v>-0.229762935853081</v>
      </c>
      <c r="N6878" s="11">
        <v>-0.34477236330359201</v>
      </c>
      <c r="O6878" s="11">
        <v>-0.26570737078516399</v>
      </c>
    </row>
    <row r="6879" spans="2:15" x14ac:dyDescent="0.25">
      <c r="B6879" t="s">
        <v>36</v>
      </c>
      <c r="C6879" t="s">
        <v>5</v>
      </c>
      <c r="D6879" t="s">
        <v>848</v>
      </c>
      <c r="E6879" t="s">
        <v>6</v>
      </c>
      <c r="F6879" s="12">
        <v>658</v>
      </c>
      <c r="G6879" s="13">
        <v>1033277.83036</v>
      </c>
      <c r="H6879" s="12">
        <v>767</v>
      </c>
      <c r="I6879" s="13">
        <v>1058099.92</v>
      </c>
      <c r="J6879" s="12">
        <v>707</v>
      </c>
      <c r="K6879" s="13">
        <v>906744</v>
      </c>
      <c r="L6879" s="11">
        <v>-0.142112125162973</v>
      </c>
      <c r="M6879" s="14">
        <v>-2.3459116828968E-2</v>
      </c>
      <c r="N6879" s="11">
        <v>-6.9306930693069299E-2</v>
      </c>
      <c r="O6879" s="11">
        <v>0.13954746914233901</v>
      </c>
    </row>
    <row r="6880" spans="2:15" x14ac:dyDescent="0.25">
      <c r="B6880" t="s">
        <v>36</v>
      </c>
      <c r="C6880" t="s">
        <v>5</v>
      </c>
      <c r="D6880" t="s">
        <v>849</v>
      </c>
      <c r="E6880" t="s">
        <v>19</v>
      </c>
      <c r="F6880" s="12">
        <v>80</v>
      </c>
      <c r="G6880" s="13">
        <v>173817.65770000001</v>
      </c>
      <c r="H6880" s="12">
        <v>79</v>
      </c>
      <c r="I6880" s="13">
        <v>145823.7458</v>
      </c>
      <c r="J6880" s="12">
        <v>56</v>
      </c>
      <c r="K6880" s="13">
        <v>124902.5</v>
      </c>
      <c r="L6880" s="11">
        <v>1.26582278481013E-2</v>
      </c>
      <c r="M6880" s="14">
        <v>0.191970873786181</v>
      </c>
      <c r="N6880" s="11">
        <v>0.42857142857142899</v>
      </c>
      <c r="O6880" s="11">
        <v>0.39162673044974999</v>
      </c>
    </row>
    <row r="6881" spans="2:15" x14ac:dyDescent="0.25">
      <c r="B6881" t="s">
        <v>36</v>
      </c>
      <c r="C6881" t="s">
        <v>5</v>
      </c>
      <c r="D6881" t="s">
        <v>1437</v>
      </c>
      <c r="E6881" t="s">
        <v>29</v>
      </c>
      <c r="F6881" s="12">
        <v>840</v>
      </c>
      <c r="G6881" s="13">
        <v>8535175.8676999491</v>
      </c>
      <c r="H6881" s="12">
        <v>1222</v>
      </c>
      <c r="I6881" s="13">
        <v>10170763.1592</v>
      </c>
      <c r="J6881" s="12">
        <v>1271</v>
      </c>
      <c r="K6881" s="13">
        <v>8338768.6650000103</v>
      </c>
      <c r="L6881" s="11">
        <v>-0.312602291325696</v>
      </c>
      <c r="M6881" s="14">
        <v>-0.16081264167680101</v>
      </c>
      <c r="N6881" s="11">
        <v>-0.33910306845003901</v>
      </c>
      <c r="O6881" s="11">
        <v>2.3553501792694199E-2</v>
      </c>
    </row>
    <row r="6882" spans="2:15" x14ac:dyDescent="0.25">
      <c r="B6882" t="s">
        <v>36</v>
      </c>
      <c r="C6882" t="s">
        <v>5</v>
      </c>
      <c r="D6882" t="s">
        <v>850</v>
      </c>
      <c r="E6882" t="s">
        <v>19</v>
      </c>
      <c r="F6882" s="12">
        <v>78</v>
      </c>
      <c r="G6882" s="13">
        <v>193209.76</v>
      </c>
      <c r="H6882" s="12">
        <v>105</v>
      </c>
      <c r="I6882" s="13">
        <v>193014.6</v>
      </c>
      <c r="J6882" s="12">
        <v>131</v>
      </c>
      <c r="K6882" s="13">
        <v>294176.40000000002</v>
      </c>
      <c r="L6882" s="11">
        <v>-0.25714285714285701</v>
      </c>
      <c r="M6882" s="14">
        <v>1.01111522133523E-3</v>
      </c>
      <c r="N6882" s="11">
        <v>-0.40458015267175601</v>
      </c>
      <c r="O6882" s="11">
        <v>-0.34321801476936997</v>
      </c>
    </row>
    <row r="6883" spans="2:15" x14ac:dyDescent="0.25">
      <c r="B6883" t="s">
        <v>36</v>
      </c>
      <c r="C6883" t="s">
        <v>5</v>
      </c>
      <c r="D6883" t="s">
        <v>851</v>
      </c>
      <c r="E6883" t="s">
        <v>17</v>
      </c>
      <c r="F6883" s="12">
        <v>1038</v>
      </c>
      <c r="G6883" s="13">
        <v>2616948.3407720099</v>
      </c>
      <c r="H6883" s="12">
        <v>1040</v>
      </c>
      <c r="I6883" s="13">
        <v>2208255.12319999</v>
      </c>
      <c r="J6883" s="12">
        <v>894</v>
      </c>
      <c r="K6883" s="13">
        <v>1758013</v>
      </c>
      <c r="L6883" s="11">
        <v>-1.9230769230769199E-3</v>
      </c>
      <c r="M6883" s="14">
        <v>0.18507518143092899</v>
      </c>
      <c r="N6883" s="11">
        <v>0.161073825503356</v>
      </c>
      <c r="O6883" s="11">
        <v>0.48858304277158698</v>
      </c>
    </row>
    <row r="6884" spans="2:15" x14ac:dyDescent="0.25">
      <c r="B6884" t="s">
        <v>36</v>
      </c>
      <c r="C6884" t="s">
        <v>5</v>
      </c>
      <c r="D6884" t="s">
        <v>852</v>
      </c>
      <c r="E6884" t="s">
        <v>17</v>
      </c>
      <c r="F6884" s="12">
        <v>605</v>
      </c>
      <c r="G6884" s="13">
        <v>980070.52659999905</v>
      </c>
      <c r="H6884" s="12">
        <v>634</v>
      </c>
      <c r="I6884" s="13">
        <v>991013.83</v>
      </c>
      <c r="J6884" s="12">
        <v>661</v>
      </c>
      <c r="K6884" s="13">
        <v>973326.24</v>
      </c>
      <c r="L6884" s="11">
        <v>-4.5741324921135702E-2</v>
      </c>
      <c r="M6884" s="14">
        <v>-1.1042533483111201E-2</v>
      </c>
      <c r="N6884" s="11">
        <v>-8.4720121028744405E-2</v>
      </c>
      <c r="O6884" s="11">
        <v>6.92911207243196E-3</v>
      </c>
    </row>
    <row r="6885" spans="2:15" x14ac:dyDescent="0.25">
      <c r="B6885" t="s">
        <v>36</v>
      </c>
      <c r="C6885" t="s">
        <v>5</v>
      </c>
      <c r="D6885" t="s">
        <v>853</v>
      </c>
      <c r="E6885" t="s">
        <v>6</v>
      </c>
      <c r="F6885" s="12" t="s">
        <v>69</v>
      </c>
      <c r="G6885" s="13">
        <v>1950.9336000000001</v>
      </c>
      <c r="H6885" s="12"/>
      <c r="I6885" s="13"/>
      <c r="J6885" s="12" t="s">
        <v>69</v>
      </c>
      <c r="K6885" s="13">
        <v>1136</v>
      </c>
      <c r="L6885" s="11" t="s">
        <v>70</v>
      </c>
      <c r="M6885" s="14"/>
      <c r="N6885" s="11" t="s">
        <v>70</v>
      </c>
      <c r="O6885" s="11">
        <v>0.71737112676056303</v>
      </c>
    </row>
    <row r="6886" spans="2:15" x14ac:dyDescent="0.25">
      <c r="B6886" t="s">
        <v>36</v>
      </c>
      <c r="C6886" t="s">
        <v>5</v>
      </c>
      <c r="D6886" t="s">
        <v>855</v>
      </c>
      <c r="E6886" t="s">
        <v>19</v>
      </c>
      <c r="F6886" s="12">
        <v>1135</v>
      </c>
      <c r="G6886" s="13">
        <v>2435090.87210001</v>
      </c>
      <c r="H6886" s="12">
        <v>1599</v>
      </c>
      <c r="I6886" s="13">
        <v>3380465.7020999999</v>
      </c>
      <c r="J6886" s="12">
        <v>1551</v>
      </c>
      <c r="K6886" s="13">
        <v>3431507.5950999898</v>
      </c>
      <c r="L6886" s="11">
        <v>-0.29018136335209499</v>
      </c>
      <c r="M6886" s="14">
        <v>-0.27965816349289002</v>
      </c>
      <c r="N6886" s="11">
        <v>-0.26821405544809801</v>
      </c>
      <c r="O6886" s="11">
        <v>-0.29037287413346102</v>
      </c>
    </row>
    <row r="6887" spans="2:15" x14ac:dyDescent="0.25">
      <c r="B6887" t="s">
        <v>36</v>
      </c>
      <c r="C6887" t="s">
        <v>5</v>
      </c>
      <c r="D6887" t="s">
        <v>857</v>
      </c>
      <c r="E6887" t="s">
        <v>6</v>
      </c>
      <c r="F6887" s="12">
        <v>340</v>
      </c>
      <c r="G6887" s="13">
        <v>762066.36049999995</v>
      </c>
      <c r="H6887" s="12">
        <v>387</v>
      </c>
      <c r="I6887" s="13">
        <v>738844.53</v>
      </c>
      <c r="J6887" s="12">
        <v>375</v>
      </c>
      <c r="K6887" s="13">
        <v>657197.6</v>
      </c>
      <c r="L6887" s="11">
        <v>-0.121447028423773</v>
      </c>
      <c r="M6887" s="14">
        <v>3.1429928160934303E-2</v>
      </c>
      <c r="N6887" s="11">
        <v>-9.3333333333333393E-2</v>
      </c>
      <c r="O6887" s="11">
        <v>0.159569603571285</v>
      </c>
    </row>
    <row r="6888" spans="2:15" x14ac:dyDescent="0.25">
      <c r="B6888" t="s">
        <v>36</v>
      </c>
      <c r="C6888" t="s">
        <v>5</v>
      </c>
      <c r="D6888" t="s">
        <v>859</v>
      </c>
      <c r="E6888" t="s">
        <v>6</v>
      </c>
      <c r="F6888" s="12">
        <v>731</v>
      </c>
      <c r="G6888" s="13">
        <v>1453005.4754000001</v>
      </c>
      <c r="H6888" s="12">
        <v>1116</v>
      </c>
      <c r="I6888" s="13">
        <v>2102728.86720001</v>
      </c>
      <c r="J6888" s="12">
        <v>968</v>
      </c>
      <c r="K6888" s="13">
        <v>1778630.58</v>
      </c>
      <c r="L6888" s="11">
        <v>-0.34498207885304699</v>
      </c>
      <c r="M6888" s="14">
        <v>-0.308990570270329</v>
      </c>
      <c r="N6888" s="11">
        <v>-0.244834710743802</v>
      </c>
      <c r="O6888" s="11">
        <v>-0.18307629940782899</v>
      </c>
    </row>
    <row r="6889" spans="2:15" x14ac:dyDescent="0.25">
      <c r="B6889" t="s">
        <v>36</v>
      </c>
      <c r="C6889" t="s">
        <v>5</v>
      </c>
      <c r="D6889" t="s">
        <v>860</v>
      </c>
      <c r="E6889" t="s">
        <v>6</v>
      </c>
      <c r="F6889" s="12"/>
      <c r="G6889" s="13"/>
      <c r="H6889" s="12">
        <v>26</v>
      </c>
      <c r="I6889" s="13">
        <v>40579.675199999998</v>
      </c>
      <c r="J6889" s="12">
        <v>400</v>
      </c>
      <c r="K6889" s="13">
        <v>623784.75</v>
      </c>
      <c r="L6889" s="11"/>
      <c r="M6889" s="14"/>
      <c r="N6889" s="11"/>
      <c r="O6889" s="11"/>
    </row>
    <row r="6890" spans="2:15" x14ac:dyDescent="0.25">
      <c r="B6890" t="s">
        <v>36</v>
      </c>
      <c r="C6890" t="s">
        <v>5</v>
      </c>
      <c r="D6890" t="s">
        <v>1641</v>
      </c>
      <c r="E6890" t="s">
        <v>6</v>
      </c>
      <c r="F6890" s="12">
        <v>2229</v>
      </c>
      <c r="G6890" s="13">
        <v>4662969.9011100195</v>
      </c>
      <c r="H6890" s="12">
        <v>2552</v>
      </c>
      <c r="I6890" s="13">
        <v>5284864.0011999598</v>
      </c>
      <c r="J6890" s="12">
        <v>2415</v>
      </c>
      <c r="K6890" s="13">
        <v>4851387.4450000003</v>
      </c>
      <c r="L6890" s="11">
        <v>-0.12656739811912199</v>
      </c>
      <c r="M6890" s="14">
        <v>-0.117674570234681</v>
      </c>
      <c r="N6890" s="11">
        <v>-7.7018633540372597E-2</v>
      </c>
      <c r="O6890" s="11">
        <v>-3.8837867728781401E-2</v>
      </c>
    </row>
    <row r="6891" spans="2:15" x14ac:dyDescent="0.25">
      <c r="B6891" t="s">
        <v>36</v>
      </c>
      <c r="C6891" t="s">
        <v>5</v>
      </c>
      <c r="D6891" t="s">
        <v>861</v>
      </c>
      <c r="E6891" t="s">
        <v>6</v>
      </c>
      <c r="F6891" s="12">
        <v>555</v>
      </c>
      <c r="G6891" s="13">
        <v>676800.785399999</v>
      </c>
      <c r="H6891" s="12">
        <v>727</v>
      </c>
      <c r="I6891" s="13">
        <v>870381.85000000196</v>
      </c>
      <c r="J6891" s="12">
        <v>662</v>
      </c>
      <c r="K6891" s="13">
        <v>777143.38</v>
      </c>
      <c r="L6891" s="11">
        <v>-0.236588720770289</v>
      </c>
      <c r="M6891" s="14">
        <v>-0.22240935354982699</v>
      </c>
      <c r="N6891" s="11">
        <v>-0.161631419939577</v>
      </c>
      <c r="O6891" s="11">
        <v>-0.12911722235863399</v>
      </c>
    </row>
    <row r="6892" spans="2:15" x14ac:dyDescent="0.25">
      <c r="B6892" t="s">
        <v>36</v>
      </c>
      <c r="C6892" t="s">
        <v>27</v>
      </c>
      <c r="D6892" t="s">
        <v>862</v>
      </c>
      <c r="E6892" t="s">
        <v>6</v>
      </c>
      <c r="F6892" s="12">
        <v>777</v>
      </c>
      <c r="G6892" s="13">
        <v>1241923.7922</v>
      </c>
      <c r="H6892" s="12">
        <v>963</v>
      </c>
      <c r="I6892" s="13">
        <v>1557426.00000001</v>
      </c>
      <c r="J6892" s="12">
        <v>869</v>
      </c>
      <c r="K6892" s="13">
        <v>1487612.34</v>
      </c>
      <c r="L6892" s="11">
        <v>-0.193146417445483</v>
      </c>
      <c r="M6892" s="14">
        <v>-0.20257926078029301</v>
      </c>
      <c r="N6892" s="11">
        <v>-0.105868814729574</v>
      </c>
      <c r="O6892" s="11">
        <v>-0.165156298582465</v>
      </c>
    </row>
    <row r="6893" spans="2:15" x14ac:dyDescent="0.25">
      <c r="B6893" t="s">
        <v>36</v>
      </c>
      <c r="C6893" t="s">
        <v>27</v>
      </c>
      <c r="D6893" t="s">
        <v>1728</v>
      </c>
      <c r="E6893" t="s">
        <v>28</v>
      </c>
      <c r="F6893" s="12">
        <v>34</v>
      </c>
      <c r="G6893" s="13">
        <v>37807.199999999997</v>
      </c>
      <c r="H6893" s="12">
        <v>48</v>
      </c>
      <c r="I6893" s="13">
        <v>57747.6</v>
      </c>
      <c r="J6893" s="12">
        <v>91</v>
      </c>
      <c r="K6893" s="13">
        <v>113623.82</v>
      </c>
      <c r="L6893" s="11">
        <v>-0.29166666666666702</v>
      </c>
      <c r="M6893" s="14">
        <v>-0.34530266192880799</v>
      </c>
      <c r="N6893" s="11">
        <v>-0.62637362637362604</v>
      </c>
      <c r="O6893" s="11">
        <v>-0.66725991081799596</v>
      </c>
    </row>
    <row r="6894" spans="2:15" x14ac:dyDescent="0.25">
      <c r="B6894" t="s">
        <v>36</v>
      </c>
      <c r="C6894" t="s">
        <v>27</v>
      </c>
      <c r="D6894" t="s">
        <v>863</v>
      </c>
      <c r="E6894" t="s">
        <v>6</v>
      </c>
      <c r="F6894" s="12">
        <v>891</v>
      </c>
      <c r="G6894" s="13">
        <v>1723508.7457000001</v>
      </c>
      <c r="H6894" s="12">
        <v>1212</v>
      </c>
      <c r="I6894" s="13">
        <v>2036935.3100000201</v>
      </c>
      <c r="J6894" s="12">
        <v>1294</v>
      </c>
      <c r="K6894" s="13">
        <v>2171700.7000000002</v>
      </c>
      <c r="L6894" s="11">
        <v>-0.26485148514851498</v>
      </c>
      <c r="M6894" s="14">
        <v>-0.15387163390084099</v>
      </c>
      <c r="N6894" s="11">
        <v>-0.31143740340030901</v>
      </c>
      <c r="O6894" s="11">
        <v>-0.20637832565970099</v>
      </c>
    </row>
    <row r="6895" spans="2:15" x14ac:dyDescent="0.25">
      <c r="B6895" t="s">
        <v>36</v>
      </c>
      <c r="C6895" t="s">
        <v>27</v>
      </c>
      <c r="D6895" t="s">
        <v>864</v>
      </c>
      <c r="E6895" t="s">
        <v>6</v>
      </c>
      <c r="F6895" s="12">
        <v>550</v>
      </c>
      <c r="G6895" s="13">
        <v>1259703.797</v>
      </c>
      <c r="H6895" s="12">
        <v>913</v>
      </c>
      <c r="I6895" s="13">
        <v>1926680.8072000099</v>
      </c>
      <c r="J6895" s="12">
        <v>820</v>
      </c>
      <c r="K6895" s="13">
        <v>1772398.12</v>
      </c>
      <c r="L6895" s="11">
        <v>-0.39759036144578302</v>
      </c>
      <c r="M6895" s="14">
        <v>-0.34617929846371998</v>
      </c>
      <c r="N6895" s="11">
        <v>-0.32926829268292701</v>
      </c>
      <c r="O6895" s="11">
        <v>-0.28926589190920599</v>
      </c>
    </row>
    <row r="6896" spans="2:15" x14ac:dyDescent="0.25">
      <c r="B6896" t="s">
        <v>36</v>
      </c>
      <c r="C6896" t="s">
        <v>27</v>
      </c>
      <c r="D6896" t="s">
        <v>865</v>
      </c>
      <c r="E6896" t="s">
        <v>19</v>
      </c>
      <c r="F6896" s="12">
        <v>2328</v>
      </c>
      <c r="G6896" s="13">
        <v>5311742.4772999799</v>
      </c>
      <c r="H6896" s="12">
        <v>2963</v>
      </c>
      <c r="I6896" s="13">
        <v>5841924.3499999903</v>
      </c>
      <c r="J6896" s="12">
        <v>2829</v>
      </c>
      <c r="K6896" s="13">
        <v>5590700.6100000003</v>
      </c>
      <c r="L6896" s="11">
        <v>-0.21430982112723601</v>
      </c>
      <c r="M6896" s="14">
        <v>-9.0754662494048594E-2</v>
      </c>
      <c r="N6896" s="11">
        <v>-0.17709437963944899</v>
      </c>
      <c r="O6896" s="11">
        <v>-4.98968111798095E-2</v>
      </c>
    </row>
    <row r="6897" spans="2:15" x14ac:dyDescent="0.25">
      <c r="B6897" t="s">
        <v>36</v>
      </c>
      <c r="C6897" t="s">
        <v>27</v>
      </c>
      <c r="D6897" t="s">
        <v>866</v>
      </c>
      <c r="E6897" t="s">
        <v>17</v>
      </c>
      <c r="F6897" s="12">
        <v>7</v>
      </c>
      <c r="G6897" s="13">
        <v>26197.257600000001</v>
      </c>
      <c r="H6897" s="12">
        <v>13</v>
      </c>
      <c r="I6897" s="13">
        <v>42665.69</v>
      </c>
      <c r="J6897" s="12">
        <v>7</v>
      </c>
      <c r="K6897" s="13">
        <v>18017</v>
      </c>
      <c r="L6897" s="11">
        <v>-0.46153846153846201</v>
      </c>
      <c r="M6897" s="14">
        <v>-0.38598771987515001</v>
      </c>
      <c r="N6897" s="11">
        <v>0</v>
      </c>
      <c r="O6897" s="11">
        <v>0.45402994949214598</v>
      </c>
    </row>
    <row r="6898" spans="2:15" x14ac:dyDescent="0.25">
      <c r="B6898" t="s">
        <v>36</v>
      </c>
      <c r="C6898" t="s">
        <v>27</v>
      </c>
      <c r="D6898" t="s">
        <v>867</v>
      </c>
      <c r="E6898" t="s">
        <v>19</v>
      </c>
      <c r="F6898" s="12">
        <v>921</v>
      </c>
      <c r="G6898" s="13">
        <v>1730693.7482</v>
      </c>
      <c r="H6898" s="12">
        <v>2372</v>
      </c>
      <c r="I6898" s="13">
        <v>3965225.76</v>
      </c>
      <c r="J6898" s="12">
        <v>2431</v>
      </c>
      <c r="K6898" s="13">
        <v>4148401.5951999999</v>
      </c>
      <c r="L6898" s="11">
        <v>-0.61172006745362595</v>
      </c>
      <c r="M6898" s="14">
        <v>-0.56353210310022706</v>
      </c>
      <c r="N6898" s="11">
        <v>-0.62114356232003298</v>
      </c>
      <c r="O6898" s="11">
        <v>-0.58280467585333595</v>
      </c>
    </row>
    <row r="6899" spans="2:15" x14ac:dyDescent="0.25">
      <c r="B6899" t="s">
        <v>36</v>
      </c>
      <c r="C6899" t="s">
        <v>27</v>
      </c>
      <c r="D6899" t="s">
        <v>868</v>
      </c>
      <c r="E6899" t="s">
        <v>6</v>
      </c>
      <c r="F6899" s="12">
        <v>925</v>
      </c>
      <c r="G6899" s="13">
        <v>1604641.8640000001</v>
      </c>
      <c r="H6899" s="12">
        <v>1100</v>
      </c>
      <c r="I6899" s="13">
        <v>1852800.5600000201</v>
      </c>
      <c r="J6899" s="12">
        <v>1268</v>
      </c>
      <c r="K6899" s="13">
        <v>2141111.94</v>
      </c>
      <c r="L6899" s="11">
        <v>-0.15909090909090901</v>
      </c>
      <c r="M6899" s="14">
        <v>-0.13393707955270501</v>
      </c>
      <c r="N6899" s="11">
        <v>-0.270504731861199</v>
      </c>
      <c r="O6899" s="11">
        <v>-0.250556762576365</v>
      </c>
    </row>
    <row r="6900" spans="2:15" x14ac:dyDescent="0.25">
      <c r="B6900" t="s">
        <v>36</v>
      </c>
      <c r="C6900" t="s">
        <v>27</v>
      </c>
      <c r="D6900" t="s">
        <v>869</v>
      </c>
      <c r="E6900" t="s">
        <v>6</v>
      </c>
      <c r="F6900" s="12">
        <v>346</v>
      </c>
      <c r="G6900" s="13">
        <v>614636.67449999903</v>
      </c>
      <c r="H6900" s="12">
        <v>566</v>
      </c>
      <c r="I6900" s="13">
        <v>911127.35999999905</v>
      </c>
      <c r="J6900" s="12">
        <v>556</v>
      </c>
      <c r="K6900" s="13">
        <v>869880.38</v>
      </c>
      <c r="L6900" s="11">
        <v>-0.38869257950530001</v>
      </c>
      <c r="M6900" s="14">
        <v>-0.32541080261271099</v>
      </c>
      <c r="N6900" s="11">
        <v>-0.37769784172661902</v>
      </c>
      <c r="O6900" s="11">
        <v>-0.29342391364201198</v>
      </c>
    </row>
    <row r="6901" spans="2:15" x14ac:dyDescent="0.25">
      <c r="B6901" t="s">
        <v>36</v>
      </c>
      <c r="C6901" t="s">
        <v>27</v>
      </c>
      <c r="D6901" t="s">
        <v>870</v>
      </c>
      <c r="E6901" t="s">
        <v>23</v>
      </c>
      <c r="F6901" s="12">
        <v>541</v>
      </c>
      <c r="G6901" s="13">
        <v>1395242.1703999999</v>
      </c>
      <c r="H6901" s="12">
        <v>553</v>
      </c>
      <c r="I6901" s="13">
        <v>1347252.96</v>
      </c>
      <c r="J6901" s="12">
        <v>444</v>
      </c>
      <c r="K6901" s="13">
        <v>1170217.1599999999</v>
      </c>
      <c r="L6901" s="11">
        <v>-2.1699819168173699E-2</v>
      </c>
      <c r="M6901" s="14">
        <v>3.5620044508938499E-2</v>
      </c>
      <c r="N6901" s="11">
        <v>0.21846846846846901</v>
      </c>
      <c r="O6901" s="11">
        <v>0.192293377752211</v>
      </c>
    </row>
    <row r="6902" spans="2:15" x14ac:dyDescent="0.25">
      <c r="B6902" t="s">
        <v>36</v>
      </c>
      <c r="C6902" t="s">
        <v>27</v>
      </c>
      <c r="D6902" t="s">
        <v>871</v>
      </c>
      <c r="E6902" t="s">
        <v>6</v>
      </c>
      <c r="F6902" s="12">
        <v>322</v>
      </c>
      <c r="G6902" s="13">
        <v>719216.71776000003</v>
      </c>
      <c r="H6902" s="12">
        <v>489</v>
      </c>
      <c r="I6902" s="13">
        <v>899402.37999999896</v>
      </c>
      <c r="J6902" s="12">
        <v>462</v>
      </c>
      <c r="K6902" s="13">
        <v>701402.34</v>
      </c>
      <c r="L6902" s="11">
        <v>-0.34151329243353801</v>
      </c>
      <c r="M6902" s="14">
        <v>-0.20033932113899799</v>
      </c>
      <c r="N6902" s="11">
        <v>-0.30303030303030298</v>
      </c>
      <c r="O6902" s="11">
        <v>2.5398229723613299E-2</v>
      </c>
    </row>
    <row r="6903" spans="2:15" x14ac:dyDescent="0.25">
      <c r="B6903" t="s">
        <v>36</v>
      </c>
      <c r="C6903" t="s">
        <v>27</v>
      </c>
      <c r="D6903" t="s">
        <v>872</v>
      </c>
      <c r="E6903" t="s">
        <v>17</v>
      </c>
      <c r="F6903" s="12">
        <v>2714</v>
      </c>
      <c r="G6903" s="13">
        <v>4500038.6567200003</v>
      </c>
      <c r="H6903" s="12">
        <v>3402</v>
      </c>
      <c r="I6903" s="13">
        <v>5567678.4399999604</v>
      </c>
      <c r="J6903" s="12">
        <v>3573</v>
      </c>
      <c r="K6903" s="13">
        <v>5155897.46</v>
      </c>
      <c r="L6903" s="11">
        <v>-0.20223398001175799</v>
      </c>
      <c r="M6903" s="14">
        <v>-0.19175672495913099</v>
      </c>
      <c r="N6903" s="11">
        <v>-0.240414217744193</v>
      </c>
      <c r="O6903" s="11">
        <v>-0.12720555603912201</v>
      </c>
    </row>
    <row r="6904" spans="2:15" x14ac:dyDescent="0.25">
      <c r="B6904" t="s">
        <v>36</v>
      </c>
      <c r="C6904" t="s">
        <v>27</v>
      </c>
      <c r="D6904" t="s">
        <v>873</v>
      </c>
      <c r="E6904" t="s">
        <v>17</v>
      </c>
      <c r="F6904" s="12">
        <v>1187</v>
      </c>
      <c r="G6904" s="13">
        <v>1914627.0944999999</v>
      </c>
      <c r="H6904" s="12">
        <v>1462</v>
      </c>
      <c r="I6904" s="13">
        <v>2371705.48999999</v>
      </c>
      <c r="J6904" s="12">
        <v>1687</v>
      </c>
      <c r="K6904" s="13">
        <v>2743924.88</v>
      </c>
      <c r="L6904" s="11">
        <v>-0.188098495212038</v>
      </c>
      <c r="M6904" s="14">
        <v>-0.19272139708206301</v>
      </c>
      <c r="N6904" s="11">
        <v>-0.29638411381149998</v>
      </c>
      <c r="O6904" s="11">
        <v>-0.302230498926779</v>
      </c>
    </row>
    <row r="6905" spans="2:15" x14ac:dyDescent="0.25">
      <c r="B6905" t="s">
        <v>36</v>
      </c>
      <c r="C6905" t="s">
        <v>27</v>
      </c>
      <c r="D6905" t="s">
        <v>874</v>
      </c>
      <c r="E6905" t="s">
        <v>6</v>
      </c>
      <c r="F6905" s="12">
        <v>577</v>
      </c>
      <c r="G6905" s="13">
        <v>1080620.6254</v>
      </c>
      <c r="H6905" s="12">
        <v>886</v>
      </c>
      <c r="I6905" s="13">
        <v>1677794.4300000099</v>
      </c>
      <c r="J6905" s="12">
        <v>808</v>
      </c>
      <c r="K6905" s="13">
        <v>1496687.69</v>
      </c>
      <c r="L6905" s="11">
        <v>-0.34875846501128699</v>
      </c>
      <c r="M6905" s="14">
        <v>-0.35592787407215698</v>
      </c>
      <c r="N6905" s="11">
        <v>-0.28589108910891098</v>
      </c>
      <c r="O6905" s="11">
        <v>-0.277991906648207</v>
      </c>
    </row>
    <row r="6906" spans="2:15" x14ac:dyDescent="0.25">
      <c r="B6906" t="s">
        <v>36</v>
      </c>
      <c r="C6906" t="s">
        <v>27</v>
      </c>
      <c r="D6906" t="s">
        <v>875</v>
      </c>
      <c r="E6906" t="s">
        <v>6</v>
      </c>
      <c r="F6906" s="12">
        <v>537</v>
      </c>
      <c r="G6906" s="13">
        <v>880746.90553699899</v>
      </c>
      <c r="H6906" s="12">
        <v>741</v>
      </c>
      <c r="I6906" s="13">
        <v>1078928.26</v>
      </c>
      <c r="J6906" s="12">
        <v>821</v>
      </c>
      <c r="K6906" s="13">
        <v>1057617.1499999999</v>
      </c>
      <c r="L6906" s="11">
        <v>-0.27530364372469601</v>
      </c>
      <c r="M6906" s="14">
        <v>-0.18368353282636399</v>
      </c>
      <c r="N6906" s="11">
        <v>-0.34591961023142498</v>
      </c>
      <c r="O6906" s="11">
        <v>-0.167234659974075</v>
      </c>
    </row>
    <row r="6907" spans="2:15" x14ac:dyDescent="0.25">
      <c r="B6907" t="s">
        <v>36</v>
      </c>
      <c r="C6907" t="s">
        <v>27</v>
      </c>
      <c r="D6907" t="s">
        <v>876</v>
      </c>
      <c r="E6907" t="s">
        <v>6</v>
      </c>
      <c r="F6907" s="12">
        <v>343</v>
      </c>
      <c r="G6907" s="13">
        <v>856612.78179999802</v>
      </c>
      <c r="H6907" s="12">
        <v>508</v>
      </c>
      <c r="I6907" s="13">
        <v>1154767.27</v>
      </c>
      <c r="J6907" s="12">
        <v>513</v>
      </c>
      <c r="K6907" s="13">
        <v>1080006.07</v>
      </c>
      <c r="L6907" s="11">
        <v>-0.32480314960629902</v>
      </c>
      <c r="M6907" s="14">
        <v>-0.25819443964670202</v>
      </c>
      <c r="N6907" s="11">
        <v>-0.331384015594542</v>
      </c>
      <c r="O6907" s="11">
        <v>-0.20684447467966699</v>
      </c>
    </row>
    <row r="6908" spans="2:15" x14ac:dyDescent="0.25">
      <c r="B6908" t="s">
        <v>36</v>
      </c>
      <c r="C6908" t="s">
        <v>27</v>
      </c>
      <c r="D6908" t="s">
        <v>877</v>
      </c>
      <c r="E6908" t="s">
        <v>28</v>
      </c>
      <c r="F6908" s="12">
        <v>45</v>
      </c>
      <c r="G6908" s="13">
        <v>41857</v>
      </c>
      <c r="H6908" s="12">
        <v>52</v>
      </c>
      <c r="I6908" s="13">
        <v>47548</v>
      </c>
      <c r="J6908" s="12">
        <v>48</v>
      </c>
      <c r="K6908" s="13">
        <v>81652.14</v>
      </c>
      <c r="L6908" s="11">
        <v>-0.134615384615385</v>
      </c>
      <c r="M6908" s="14">
        <v>-0.119689576848658</v>
      </c>
      <c r="N6908" s="11">
        <v>-6.25E-2</v>
      </c>
      <c r="O6908" s="11">
        <v>-0.48737412148658898</v>
      </c>
    </row>
    <row r="6909" spans="2:15" x14ac:dyDescent="0.25">
      <c r="B6909" t="s">
        <v>36</v>
      </c>
      <c r="C6909" t="s">
        <v>27</v>
      </c>
      <c r="D6909" t="s">
        <v>1551</v>
      </c>
      <c r="E6909" t="s">
        <v>28</v>
      </c>
      <c r="F6909" s="12"/>
      <c r="G6909" s="13"/>
      <c r="H6909" s="12"/>
      <c r="I6909" s="13"/>
      <c r="J6909" s="12">
        <v>121</v>
      </c>
      <c r="K6909" s="13">
        <v>95361.600000000006</v>
      </c>
      <c r="L6909" s="11"/>
      <c r="M6909" s="14"/>
      <c r="N6909" s="11"/>
      <c r="O6909" s="11"/>
    </row>
    <row r="6910" spans="2:15" x14ac:dyDescent="0.25">
      <c r="B6910" t="s">
        <v>36</v>
      </c>
      <c r="C6910" t="s">
        <v>27</v>
      </c>
      <c r="D6910" t="s">
        <v>878</v>
      </c>
      <c r="E6910" t="s">
        <v>29</v>
      </c>
      <c r="F6910" s="12">
        <v>597</v>
      </c>
      <c r="G6910" s="13">
        <v>8256626.5467000203</v>
      </c>
      <c r="H6910" s="12">
        <v>686</v>
      </c>
      <c r="I6910" s="13">
        <v>9107425.1884000394</v>
      </c>
      <c r="J6910" s="12">
        <v>821</v>
      </c>
      <c r="K6910" s="13">
        <v>9285645.0628000405</v>
      </c>
      <c r="L6910" s="11">
        <v>-0.129737609329446</v>
      </c>
      <c r="M6910" s="14">
        <v>-9.3418131261034904E-2</v>
      </c>
      <c r="N6910" s="11">
        <v>-0.27283800243605399</v>
      </c>
      <c r="O6910" s="11">
        <v>-0.110818204781749</v>
      </c>
    </row>
    <row r="6911" spans="2:15" x14ac:dyDescent="0.25">
      <c r="B6911" t="s">
        <v>36</v>
      </c>
      <c r="C6911" t="s">
        <v>27</v>
      </c>
      <c r="D6911" t="s">
        <v>879</v>
      </c>
      <c r="E6911" t="s">
        <v>30</v>
      </c>
      <c r="F6911" s="12">
        <v>13</v>
      </c>
      <c r="G6911" s="13">
        <v>44545.5</v>
      </c>
      <c r="H6911" s="12">
        <v>12</v>
      </c>
      <c r="I6911" s="13">
        <v>36976</v>
      </c>
      <c r="J6911" s="12">
        <v>18</v>
      </c>
      <c r="K6911" s="13">
        <v>51498</v>
      </c>
      <c r="L6911" s="11">
        <v>8.3333333333333301E-2</v>
      </c>
      <c r="M6911" s="14">
        <v>0.204713868455214</v>
      </c>
      <c r="N6911" s="11">
        <v>-0.27777777777777801</v>
      </c>
      <c r="O6911" s="11">
        <v>-0.13500524292205501</v>
      </c>
    </row>
    <row r="6912" spans="2:15" x14ac:dyDescent="0.25">
      <c r="B6912" t="s">
        <v>36</v>
      </c>
      <c r="C6912" t="s">
        <v>27</v>
      </c>
      <c r="D6912" t="s">
        <v>881</v>
      </c>
      <c r="E6912" t="s">
        <v>23</v>
      </c>
      <c r="F6912" s="12">
        <v>39</v>
      </c>
      <c r="G6912" s="13">
        <v>100316.166</v>
      </c>
      <c r="H6912" s="12">
        <v>31</v>
      </c>
      <c r="I6912" s="13">
        <v>81206</v>
      </c>
      <c r="J6912" s="12">
        <v>33</v>
      </c>
      <c r="K6912" s="13">
        <v>110620.32</v>
      </c>
      <c r="L6912" s="11">
        <v>0.25806451612903197</v>
      </c>
      <c r="M6912" s="14">
        <v>0.23532948304312501</v>
      </c>
      <c r="N6912" s="11">
        <v>0.18181818181818199</v>
      </c>
      <c r="O6912" s="11">
        <v>-9.3148835584637199E-2</v>
      </c>
    </row>
    <row r="6913" spans="2:15" x14ac:dyDescent="0.25">
      <c r="B6913" t="s">
        <v>36</v>
      </c>
      <c r="C6913" t="s">
        <v>27</v>
      </c>
      <c r="D6913" t="s">
        <v>882</v>
      </c>
      <c r="E6913" t="s">
        <v>28</v>
      </c>
      <c r="F6913" s="12">
        <v>174</v>
      </c>
      <c r="G6913" s="13">
        <v>338456</v>
      </c>
      <c r="H6913" s="12">
        <v>138</v>
      </c>
      <c r="I6913" s="13">
        <v>294839</v>
      </c>
      <c r="J6913" s="12">
        <v>165</v>
      </c>
      <c r="K6913" s="13">
        <v>296209</v>
      </c>
      <c r="L6913" s="11">
        <v>0.26086956521739102</v>
      </c>
      <c r="M6913" s="14">
        <v>0.14793497468109701</v>
      </c>
      <c r="N6913" s="11">
        <v>5.4545454545454501E-2</v>
      </c>
      <c r="O6913" s="11">
        <v>0.142625646080976</v>
      </c>
    </row>
    <row r="6914" spans="2:15" x14ac:dyDescent="0.25">
      <c r="B6914" t="s">
        <v>36</v>
      </c>
      <c r="C6914" t="s">
        <v>27</v>
      </c>
      <c r="D6914" t="s">
        <v>1443</v>
      </c>
      <c r="E6914" t="s">
        <v>28</v>
      </c>
      <c r="F6914" s="12"/>
      <c r="G6914" s="13"/>
      <c r="H6914" s="12" t="s">
        <v>69</v>
      </c>
      <c r="I6914" s="13">
        <v>11820</v>
      </c>
      <c r="J6914" s="12" t="s">
        <v>69</v>
      </c>
      <c r="K6914" s="13">
        <v>2955</v>
      </c>
      <c r="L6914" s="11" t="s">
        <v>70</v>
      </c>
      <c r="M6914" s="14"/>
      <c r="N6914" s="11" t="s">
        <v>70</v>
      </c>
      <c r="O6914" s="11"/>
    </row>
    <row r="6915" spans="2:15" x14ac:dyDescent="0.25">
      <c r="B6915" t="s">
        <v>36</v>
      </c>
      <c r="C6915" t="s">
        <v>27</v>
      </c>
      <c r="D6915" t="s">
        <v>883</v>
      </c>
      <c r="E6915" t="s">
        <v>6</v>
      </c>
      <c r="F6915" s="12">
        <v>102</v>
      </c>
      <c r="G6915" s="13">
        <v>179145.76691499999</v>
      </c>
      <c r="H6915" s="12">
        <v>370</v>
      </c>
      <c r="I6915" s="13">
        <v>659055.80000000098</v>
      </c>
      <c r="J6915" s="12">
        <v>389</v>
      </c>
      <c r="K6915" s="13">
        <v>657334.28</v>
      </c>
      <c r="L6915" s="11">
        <v>-0.72432432432432403</v>
      </c>
      <c r="M6915" s="14">
        <v>-0.72817814983951301</v>
      </c>
      <c r="N6915" s="11">
        <v>-0.73778920308483298</v>
      </c>
      <c r="O6915" s="11">
        <v>-0.72746626432596795</v>
      </c>
    </row>
    <row r="6916" spans="2:15" x14ac:dyDescent="0.25">
      <c r="B6916" t="s">
        <v>36</v>
      </c>
      <c r="C6916" t="s">
        <v>27</v>
      </c>
      <c r="D6916" t="s">
        <v>884</v>
      </c>
      <c r="E6916" t="s">
        <v>6</v>
      </c>
      <c r="F6916" s="12">
        <v>395</v>
      </c>
      <c r="G6916" s="13">
        <v>792330.1128</v>
      </c>
      <c r="H6916" s="12">
        <v>376</v>
      </c>
      <c r="I6916" s="13">
        <v>706682.08000000101</v>
      </c>
      <c r="J6916" s="12">
        <v>384</v>
      </c>
      <c r="K6916" s="13">
        <v>725232</v>
      </c>
      <c r="L6916" s="11">
        <v>5.0531914893616997E-2</v>
      </c>
      <c r="M6916" s="14">
        <v>0.121197402939663</v>
      </c>
      <c r="N6916" s="11">
        <v>2.8645833333333301E-2</v>
      </c>
      <c r="O6916" s="11">
        <v>9.2519514858693294E-2</v>
      </c>
    </row>
    <row r="6917" spans="2:15" x14ac:dyDescent="0.25">
      <c r="B6917" t="s">
        <v>36</v>
      </c>
      <c r="C6917" t="s">
        <v>27</v>
      </c>
      <c r="D6917" t="s">
        <v>885</v>
      </c>
      <c r="E6917" t="s">
        <v>6</v>
      </c>
      <c r="F6917" s="12">
        <v>416</v>
      </c>
      <c r="G6917" s="13">
        <v>626197.96954999899</v>
      </c>
      <c r="H6917" s="12">
        <v>659</v>
      </c>
      <c r="I6917" s="13">
        <v>892704.98000000103</v>
      </c>
      <c r="J6917" s="12">
        <v>657</v>
      </c>
      <c r="K6917" s="13">
        <v>903662.03</v>
      </c>
      <c r="L6917" s="11">
        <v>-0.36874051593323198</v>
      </c>
      <c r="M6917" s="14">
        <v>-0.29853872939075798</v>
      </c>
      <c r="N6917" s="11">
        <v>-0.36681887366818899</v>
      </c>
      <c r="O6917" s="11">
        <v>-0.30704406209255097</v>
      </c>
    </row>
    <row r="6918" spans="2:15" x14ac:dyDescent="0.25">
      <c r="B6918" t="s">
        <v>36</v>
      </c>
      <c r="C6918" t="s">
        <v>27</v>
      </c>
      <c r="D6918" t="s">
        <v>887</v>
      </c>
      <c r="E6918" t="s">
        <v>23</v>
      </c>
      <c r="F6918" s="12">
        <v>394</v>
      </c>
      <c r="G6918" s="13">
        <v>1357876.6816</v>
      </c>
      <c r="H6918" s="12">
        <v>339</v>
      </c>
      <c r="I6918" s="13">
        <v>948842</v>
      </c>
      <c r="J6918" s="12">
        <v>295</v>
      </c>
      <c r="K6918" s="13">
        <v>783370.03</v>
      </c>
      <c r="L6918" s="11">
        <v>0.16224188790560501</v>
      </c>
      <c r="M6918" s="14">
        <v>0.43108829668163501</v>
      </c>
      <c r="N6918" s="11">
        <v>0.33559322033898298</v>
      </c>
      <c r="O6918" s="11">
        <v>0.73337839028638396</v>
      </c>
    </row>
    <row r="6919" spans="2:15" x14ac:dyDescent="0.25">
      <c r="B6919" t="s">
        <v>36</v>
      </c>
      <c r="C6919" t="s">
        <v>27</v>
      </c>
      <c r="D6919" t="s">
        <v>1445</v>
      </c>
      <c r="E6919" t="s">
        <v>28</v>
      </c>
      <c r="F6919" s="12">
        <v>48</v>
      </c>
      <c r="G6919" s="13">
        <v>111648</v>
      </c>
      <c r="H6919" s="12">
        <v>49</v>
      </c>
      <c r="I6919" s="13">
        <v>112414</v>
      </c>
      <c r="J6919" s="12">
        <v>54</v>
      </c>
      <c r="K6919" s="13">
        <v>113842</v>
      </c>
      <c r="L6919" s="11">
        <v>-2.04081632653061E-2</v>
      </c>
      <c r="M6919" s="14">
        <v>-6.8140978881634498E-3</v>
      </c>
      <c r="N6919" s="11">
        <v>-0.11111111111111099</v>
      </c>
      <c r="O6919" s="11">
        <v>-1.9272324801039999E-2</v>
      </c>
    </row>
    <row r="6920" spans="2:15" x14ac:dyDescent="0.25">
      <c r="B6920" t="s">
        <v>36</v>
      </c>
      <c r="C6920" t="s">
        <v>27</v>
      </c>
      <c r="D6920" t="s">
        <v>1447</v>
      </c>
      <c r="E6920" t="s">
        <v>28</v>
      </c>
      <c r="F6920" s="12">
        <v>195</v>
      </c>
      <c r="G6920" s="13">
        <v>497222</v>
      </c>
      <c r="H6920" s="12">
        <v>290</v>
      </c>
      <c r="I6920" s="13">
        <v>726731</v>
      </c>
      <c r="J6920" s="12">
        <v>355</v>
      </c>
      <c r="K6920" s="13">
        <v>827169</v>
      </c>
      <c r="L6920" s="11">
        <v>-0.32758620689655199</v>
      </c>
      <c r="M6920" s="14">
        <v>-0.31581011405871001</v>
      </c>
      <c r="N6920" s="11">
        <v>-0.45070422535211302</v>
      </c>
      <c r="O6920" s="11">
        <v>-0.39888704726603602</v>
      </c>
    </row>
    <row r="6921" spans="2:15" x14ac:dyDescent="0.25">
      <c r="B6921" t="s">
        <v>36</v>
      </c>
      <c r="C6921" t="s">
        <v>27</v>
      </c>
      <c r="D6921" t="s">
        <v>888</v>
      </c>
      <c r="E6921" t="s">
        <v>6</v>
      </c>
      <c r="F6921" s="12">
        <v>662</v>
      </c>
      <c r="G6921" s="13">
        <v>980733.21130000101</v>
      </c>
      <c r="H6921" s="12">
        <v>743</v>
      </c>
      <c r="I6921" s="13">
        <v>1042560.98</v>
      </c>
      <c r="J6921" s="12">
        <v>737</v>
      </c>
      <c r="K6921" s="13">
        <v>1100829</v>
      </c>
      <c r="L6921" s="11">
        <v>-0.109017496635263</v>
      </c>
      <c r="M6921" s="14">
        <v>-5.9303743268810903E-2</v>
      </c>
      <c r="N6921" s="11">
        <v>-0.101763907734057</v>
      </c>
      <c r="O6921" s="11">
        <v>-0.109095771186986</v>
      </c>
    </row>
    <row r="6922" spans="2:15" x14ac:dyDescent="0.25">
      <c r="B6922" t="s">
        <v>36</v>
      </c>
      <c r="C6922" t="s">
        <v>27</v>
      </c>
      <c r="D6922" t="s">
        <v>889</v>
      </c>
      <c r="E6922" t="s">
        <v>28</v>
      </c>
      <c r="F6922" s="12">
        <v>20</v>
      </c>
      <c r="G6922" s="13">
        <v>63878</v>
      </c>
      <c r="H6922" s="12">
        <v>37</v>
      </c>
      <c r="I6922" s="13">
        <v>107611.7</v>
      </c>
      <c r="J6922" s="12">
        <v>44</v>
      </c>
      <c r="K6922" s="13">
        <v>124497</v>
      </c>
      <c r="L6922" s="11">
        <v>-0.45945945945945899</v>
      </c>
      <c r="M6922" s="14">
        <v>-0.40640283537942401</v>
      </c>
      <c r="N6922" s="11">
        <v>-0.54545454545454497</v>
      </c>
      <c r="O6922" s="11">
        <v>-0.48691133119673602</v>
      </c>
    </row>
    <row r="6923" spans="2:15" x14ac:dyDescent="0.25">
      <c r="B6923" t="s">
        <v>36</v>
      </c>
      <c r="C6923" t="s">
        <v>27</v>
      </c>
      <c r="D6923" t="s">
        <v>1554</v>
      </c>
      <c r="E6923" t="s">
        <v>28</v>
      </c>
      <c r="F6923" s="12">
        <v>7</v>
      </c>
      <c r="G6923" s="13">
        <v>20758.5</v>
      </c>
      <c r="H6923" s="12">
        <v>12</v>
      </c>
      <c r="I6923" s="13">
        <v>35067.599999999999</v>
      </c>
      <c r="J6923" s="12">
        <v>28</v>
      </c>
      <c r="K6923" s="13">
        <v>67962.399999999994</v>
      </c>
      <c r="L6923" s="11">
        <v>-0.41666666666666702</v>
      </c>
      <c r="M6923" s="14">
        <v>-0.40804332204085803</v>
      </c>
      <c r="N6923" s="11">
        <v>-0.75</v>
      </c>
      <c r="O6923" s="11">
        <v>-0.69455905029840004</v>
      </c>
    </row>
    <row r="6924" spans="2:15" x14ac:dyDescent="0.25">
      <c r="B6924" t="s">
        <v>36</v>
      </c>
      <c r="C6924" t="s">
        <v>27</v>
      </c>
      <c r="D6924" t="s">
        <v>890</v>
      </c>
      <c r="E6924" t="s">
        <v>6</v>
      </c>
      <c r="F6924" s="12">
        <v>361</v>
      </c>
      <c r="G6924" s="13">
        <v>763261.92119999998</v>
      </c>
      <c r="H6924" s="12">
        <v>529</v>
      </c>
      <c r="I6924" s="13">
        <v>1028264.88</v>
      </c>
      <c r="J6924" s="12">
        <v>590</v>
      </c>
      <c r="K6924" s="13">
        <v>991468.15</v>
      </c>
      <c r="L6924" s="11">
        <v>-0.31758034026464999</v>
      </c>
      <c r="M6924" s="14">
        <v>-0.25771857422573802</v>
      </c>
      <c r="N6924" s="11">
        <v>-0.38813559322033903</v>
      </c>
      <c r="O6924" s="11">
        <v>-0.23017000475506999</v>
      </c>
    </row>
    <row r="6925" spans="2:15" x14ac:dyDescent="0.25">
      <c r="B6925" t="s">
        <v>36</v>
      </c>
      <c r="C6925" t="s">
        <v>27</v>
      </c>
      <c r="D6925" t="s">
        <v>891</v>
      </c>
      <c r="E6925" t="s">
        <v>23</v>
      </c>
      <c r="F6925" s="12">
        <v>1760</v>
      </c>
      <c r="G6925" s="13">
        <v>4263657.1118800296</v>
      </c>
      <c r="H6925" s="12">
        <v>2490</v>
      </c>
      <c r="I6925" s="13">
        <v>6035126.8799999999</v>
      </c>
      <c r="J6925" s="12">
        <v>2300</v>
      </c>
      <c r="K6925" s="13">
        <v>5337156.8161000004</v>
      </c>
      <c r="L6925" s="11">
        <v>-0.29317269076305202</v>
      </c>
      <c r="M6925" s="14">
        <v>-0.293526516234563</v>
      </c>
      <c r="N6925" s="11">
        <v>-0.23478260869565201</v>
      </c>
      <c r="O6925" s="11">
        <v>-0.201136998819608</v>
      </c>
    </row>
    <row r="6926" spans="2:15" x14ac:dyDescent="0.25">
      <c r="B6926" t="s">
        <v>36</v>
      </c>
      <c r="C6926" t="s">
        <v>27</v>
      </c>
      <c r="D6926" t="s">
        <v>892</v>
      </c>
      <c r="E6926" t="s">
        <v>6</v>
      </c>
      <c r="F6926" s="12">
        <v>558</v>
      </c>
      <c r="G6926" s="13">
        <v>1073313.0482000001</v>
      </c>
      <c r="H6926" s="12">
        <v>513</v>
      </c>
      <c r="I6926" s="13">
        <v>892569.59999999998</v>
      </c>
      <c r="J6926" s="12">
        <v>487</v>
      </c>
      <c r="K6926" s="13">
        <v>791748</v>
      </c>
      <c r="L6926" s="11">
        <v>8.77192982456141E-2</v>
      </c>
      <c r="M6926" s="14">
        <v>0.20249787601997399</v>
      </c>
      <c r="N6926" s="11">
        <v>0.145790554414784</v>
      </c>
      <c r="O6926" s="11">
        <v>0.35562457776969297</v>
      </c>
    </row>
    <row r="6927" spans="2:15" x14ac:dyDescent="0.25">
      <c r="B6927" t="s">
        <v>36</v>
      </c>
      <c r="C6927" t="s">
        <v>27</v>
      </c>
      <c r="D6927" t="s">
        <v>1555</v>
      </c>
      <c r="E6927" t="s">
        <v>28</v>
      </c>
      <c r="F6927" s="12">
        <v>203</v>
      </c>
      <c r="G6927" s="13">
        <v>283102.19999999902</v>
      </c>
      <c r="H6927" s="12">
        <v>198</v>
      </c>
      <c r="I6927" s="13">
        <v>254649.60000000001</v>
      </c>
      <c r="J6927" s="12">
        <v>173</v>
      </c>
      <c r="K6927" s="13">
        <v>199189.8</v>
      </c>
      <c r="L6927" s="11">
        <v>2.5252525252525301E-2</v>
      </c>
      <c r="M6927" s="14">
        <v>0.11173235693281899</v>
      </c>
      <c r="N6927" s="11">
        <v>0.17341040462427701</v>
      </c>
      <c r="O6927" s="11">
        <v>0.42126855893223197</v>
      </c>
    </row>
    <row r="6928" spans="2:15" x14ac:dyDescent="0.25">
      <c r="B6928" t="s">
        <v>36</v>
      </c>
      <c r="C6928" t="s">
        <v>27</v>
      </c>
      <c r="D6928" t="s">
        <v>1556</v>
      </c>
      <c r="E6928" t="s">
        <v>28</v>
      </c>
      <c r="F6928" s="12">
        <v>47</v>
      </c>
      <c r="G6928" s="13">
        <v>87697.8</v>
      </c>
      <c r="H6928" s="12">
        <v>59</v>
      </c>
      <c r="I6928" s="13">
        <v>107254.3</v>
      </c>
      <c r="J6928" s="12">
        <v>52</v>
      </c>
      <c r="K6928" s="13">
        <v>83431.8</v>
      </c>
      <c r="L6928" s="11">
        <v>-0.20338983050847501</v>
      </c>
      <c r="M6928" s="14">
        <v>-0.182337677836693</v>
      </c>
      <c r="N6928" s="11">
        <v>-9.6153846153846104E-2</v>
      </c>
      <c r="O6928" s="11">
        <v>5.1131582921619699E-2</v>
      </c>
    </row>
    <row r="6929" spans="2:15" x14ac:dyDescent="0.25">
      <c r="B6929" t="s">
        <v>36</v>
      </c>
      <c r="C6929" t="s">
        <v>27</v>
      </c>
      <c r="D6929" t="s">
        <v>893</v>
      </c>
      <c r="E6929" t="s">
        <v>19</v>
      </c>
      <c r="F6929" s="12">
        <v>1122</v>
      </c>
      <c r="G6929" s="13">
        <v>2675237.236885</v>
      </c>
      <c r="H6929" s="12">
        <v>1855</v>
      </c>
      <c r="I6929" s="13">
        <v>3503746.97</v>
      </c>
      <c r="J6929" s="12">
        <v>1847</v>
      </c>
      <c r="K6929" s="13">
        <v>3472805.84</v>
      </c>
      <c r="L6929" s="11">
        <v>-0.39514824797843701</v>
      </c>
      <c r="M6929" s="14">
        <v>-0.23646391711756401</v>
      </c>
      <c r="N6929" s="11">
        <v>-0.392528424472117</v>
      </c>
      <c r="O6929" s="11">
        <v>-0.22966115580910099</v>
      </c>
    </row>
    <row r="6930" spans="2:15" x14ac:dyDescent="0.25">
      <c r="B6930" t="s">
        <v>36</v>
      </c>
      <c r="C6930" t="s">
        <v>31</v>
      </c>
      <c r="D6930" t="s">
        <v>897</v>
      </c>
      <c r="E6930" t="s">
        <v>6</v>
      </c>
      <c r="F6930" s="12">
        <v>652</v>
      </c>
      <c r="G6930" s="13">
        <v>1343697.0833950001</v>
      </c>
      <c r="H6930" s="12">
        <v>884</v>
      </c>
      <c r="I6930" s="13">
        <v>1521096.0700000101</v>
      </c>
      <c r="J6930" s="12">
        <v>880</v>
      </c>
      <c r="K6930" s="13">
        <v>1594582.42</v>
      </c>
      <c r="L6930" s="11">
        <v>-0.26244343891402699</v>
      </c>
      <c r="M6930" s="14">
        <v>-0.116625760925807</v>
      </c>
      <c r="N6930" s="11">
        <v>-0.25909090909090898</v>
      </c>
      <c r="O6930" s="11">
        <v>-0.15733607335580499</v>
      </c>
    </row>
    <row r="6931" spans="2:15" x14ac:dyDescent="0.25">
      <c r="B6931" t="s">
        <v>36</v>
      </c>
      <c r="C6931" t="s">
        <v>31</v>
      </c>
      <c r="D6931" t="s">
        <v>898</v>
      </c>
      <c r="E6931" t="s">
        <v>19</v>
      </c>
      <c r="F6931" s="12">
        <v>547</v>
      </c>
      <c r="G6931" s="13">
        <v>979377.97883899603</v>
      </c>
      <c r="H6931" s="12">
        <v>674</v>
      </c>
      <c r="I6931" s="13">
        <v>1114347.0900000001</v>
      </c>
      <c r="J6931" s="12">
        <v>1161</v>
      </c>
      <c r="K6931" s="13">
        <v>1987140.5822999999</v>
      </c>
      <c r="L6931" s="11">
        <v>-0.188427299703264</v>
      </c>
      <c r="M6931" s="14">
        <v>-0.121119454048203</v>
      </c>
      <c r="N6931" s="11">
        <v>-0.52885443583117997</v>
      </c>
      <c r="O6931" s="11">
        <v>-0.50714207763528096</v>
      </c>
    </row>
    <row r="6932" spans="2:15" x14ac:dyDescent="0.25">
      <c r="B6932" t="s">
        <v>36</v>
      </c>
      <c r="C6932" t="s">
        <v>31</v>
      </c>
      <c r="D6932" t="s">
        <v>900</v>
      </c>
      <c r="E6932" t="s">
        <v>23</v>
      </c>
      <c r="F6932" s="12">
        <v>3195</v>
      </c>
      <c r="G6932" s="13">
        <v>8855787.0541399401</v>
      </c>
      <c r="H6932" s="12">
        <v>4472</v>
      </c>
      <c r="I6932" s="13">
        <v>10805283.9124</v>
      </c>
      <c r="J6932" s="12">
        <v>4483</v>
      </c>
      <c r="K6932" s="13">
        <v>10255985.09</v>
      </c>
      <c r="L6932" s="11">
        <v>-0.285554561717352</v>
      </c>
      <c r="M6932" s="14">
        <v>-0.18042069732409699</v>
      </c>
      <c r="N6932" s="11">
        <v>-0.28730760651349502</v>
      </c>
      <c r="O6932" s="11">
        <v>-0.13652496796483399</v>
      </c>
    </row>
    <row r="6933" spans="2:15" x14ac:dyDescent="0.25">
      <c r="B6933" t="s">
        <v>36</v>
      </c>
      <c r="C6933" t="s">
        <v>31</v>
      </c>
      <c r="D6933" t="s">
        <v>901</v>
      </c>
      <c r="E6933" t="s">
        <v>23</v>
      </c>
      <c r="F6933" s="12">
        <v>1170</v>
      </c>
      <c r="G6933" s="13">
        <v>4508483.5916000102</v>
      </c>
      <c r="H6933" s="12">
        <v>1827</v>
      </c>
      <c r="I6933" s="13">
        <v>5104345.7</v>
      </c>
      <c r="J6933" s="12">
        <v>1970</v>
      </c>
      <c r="K6933" s="13">
        <v>5137271.32</v>
      </c>
      <c r="L6933" s="11">
        <v>-0.35960591133004899</v>
      </c>
      <c r="M6933" s="14">
        <v>-0.11673623681091801</v>
      </c>
      <c r="N6933" s="11">
        <v>-0.40609137055837602</v>
      </c>
      <c r="O6933" s="11">
        <v>-0.122397220086867</v>
      </c>
    </row>
    <row r="6934" spans="2:15" x14ac:dyDescent="0.25">
      <c r="B6934" t="s">
        <v>36</v>
      </c>
      <c r="C6934" t="s">
        <v>31</v>
      </c>
      <c r="D6934" t="s">
        <v>902</v>
      </c>
      <c r="E6934" t="s">
        <v>23</v>
      </c>
      <c r="F6934" s="12">
        <v>491</v>
      </c>
      <c r="G6934" s="13">
        <v>1254036.57</v>
      </c>
      <c r="H6934" s="12">
        <v>877</v>
      </c>
      <c r="I6934" s="13">
        <v>2017098.46</v>
      </c>
      <c r="J6934" s="12">
        <v>914</v>
      </c>
      <c r="K6934" s="13">
        <v>2001807.16</v>
      </c>
      <c r="L6934" s="11">
        <v>-0.440136830102623</v>
      </c>
      <c r="M6934" s="14">
        <v>-0.378296798659992</v>
      </c>
      <c r="N6934" s="11">
        <v>-0.46280087527352298</v>
      </c>
      <c r="O6934" s="11">
        <v>-0.37354776471076301</v>
      </c>
    </row>
    <row r="6935" spans="2:15" x14ac:dyDescent="0.25">
      <c r="B6935" t="s">
        <v>36</v>
      </c>
      <c r="C6935" t="s">
        <v>31</v>
      </c>
      <c r="D6935" t="s">
        <v>904</v>
      </c>
      <c r="E6935" t="s">
        <v>17</v>
      </c>
      <c r="F6935" s="12">
        <v>524</v>
      </c>
      <c r="G6935" s="13">
        <v>753049.69740999804</v>
      </c>
      <c r="H6935" s="12">
        <v>693</v>
      </c>
      <c r="I6935" s="13">
        <v>983249.34</v>
      </c>
      <c r="J6935" s="12">
        <v>679</v>
      </c>
      <c r="K6935" s="13">
        <v>910618.69</v>
      </c>
      <c r="L6935" s="11">
        <v>-0.24386724386724401</v>
      </c>
      <c r="M6935" s="14">
        <v>-0.234121329377146</v>
      </c>
      <c r="N6935" s="11">
        <v>-0.228276877761414</v>
      </c>
      <c r="O6935" s="11">
        <v>-0.17303509616083301</v>
      </c>
    </row>
    <row r="6936" spans="2:15" x14ac:dyDescent="0.25">
      <c r="B6936" t="s">
        <v>36</v>
      </c>
      <c r="C6936" t="s">
        <v>31</v>
      </c>
      <c r="D6936" t="s">
        <v>906</v>
      </c>
      <c r="E6936" t="s">
        <v>23</v>
      </c>
      <c r="F6936" s="12">
        <v>332</v>
      </c>
      <c r="G6936" s="13">
        <v>746919.62580000004</v>
      </c>
      <c r="H6936" s="12">
        <v>508</v>
      </c>
      <c r="I6936" s="13">
        <v>935156.31</v>
      </c>
      <c r="J6936" s="12">
        <v>601</v>
      </c>
      <c r="K6936" s="13">
        <v>1109544</v>
      </c>
      <c r="L6936" s="11">
        <v>-0.34645669291338599</v>
      </c>
      <c r="M6936" s="14">
        <v>-0.201289006112785</v>
      </c>
      <c r="N6936" s="11">
        <v>-0.44758735440931802</v>
      </c>
      <c r="O6936" s="11">
        <v>-0.326822887780926</v>
      </c>
    </row>
    <row r="6937" spans="2:15" x14ac:dyDescent="0.25">
      <c r="B6937" t="s">
        <v>36</v>
      </c>
      <c r="C6937" t="s">
        <v>31</v>
      </c>
      <c r="D6937" t="s">
        <v>908</v>
      </c>
      <c r="E6937" t="s">
        <v>6</v>
      </c>
      <c r="F6937" s="12">
        <v>243</v>
      </c>
      <c r="G6937" s="13">
        <v>428991.750563999</v>
      </c>
      <c r="H6937" s="12">
        <v>505</v>
      </c>
      <c r="I6937" s="13">
        <v>1022808.87</v>
      </c>
      <c r="J6937" s="12">
        <v>411</v>
      </c>
      <c r="K6937" s="13">
        <v>650887.1</v>
      </c>
      <c r="L6937" s="11">
        <v>-0.51881188118811905</v>
      </c>
      <c r="M6937" s="14">
        <v>-0.58057486286367599</v>
      </c>
      <c r="N6937" s="11">
        <v>-0.40875912408759102</v>
      </c>
      <c r="O6937" s="11">
        <v>-0.340912194197735</v>
      </c>
    </row>
    <row r="6938" spans="2:15" x14ac:dyDescent="0.25">
      <c r="B6938" t="s">
        <v>36</v>
      </c>
      <c r="C6938" t="s">
        <v>31</v>
      </c>
      <c r="D6938" t="s">
        <v>909</v>
      </c>
      <c r="E6938" t="s">
        <v>23</v>
      </c>
      <c r="F6938" s="12">
        <v>37</v>
      </c>
      <c r="G6938" s="13">
        <v>51599.756000000001</v>
      </c>
      <c r="H6938" s="12">
        <v>32</v>
      </c>
      <c r="I6938" s="13">
        <v>49048.2</v>
      </c>
      <c r="J6938" s="12">
        <v>39</v>
      </c>
      <c r="K6938" s="13">
        <v>92209.49</v>
      </c>
      <c r="L6938" s="11">
        <v>0.15625</v>
      </c>
      <c r="M6938" s="14">
        <v>5.2021399358182403E-2</v>
      </c>
      <c r="N6938" s="11">
        <v>-5.1282051282051301E-2</v>
      </c>
      <c r="O6938" s="11">
        <v>-0.44040731599318</v>
      </c>
    </row>
    <row r="6939" spans="2:15" x14ac:dyDescent="0.25">
      <c r="B6939" t="s">
        <v>36</v>
      </c>
      <c r="C6939" t="s">
        <v>31</v>
      </c>
      <c r="D6939" t="s">
        <v>910</v>
      </c>
      <c r="E6939" t="s">
        <v>17</v>
      </c>
      <c r="F6939" s="12">
        <v>323</v>
      </c>
      <c r="G6939" s="13">
        <v>648065.46599999897</v>
      </c>
      <c r="H6939" s="12">
        <v>553</v>
      </c>
      <c r="I6939" s="13">
        <v>1305008.08</v>
      </c>
      <c r="J6939" s="12">
        <v>429</v>
      </c>
      <c r="K6939" s="13">
        <v>957432.25</v>
      </c>
      <c r="L6939" s="11">
        <v>-0.41591320072332699</v>
      </c>
      <c r="M6939" s="14">
        <v>-0.50340118507159004</v>
      </c>
      <c r="N6939" s="11">
        <v>-0.24708624708624699</v>
      </c>
      <c r="O6939" s="11">
        <v>-0.323121332083811</v>
      </c>
    </row>
    <row r="6940" spans="2:15" x14ac:dyDescent="0.25">
      <c r="B6940" t="s">
        <v>36</v>
      </c>
      <c r="C6940" t="s">
        <v>31</v>
      </c>
      <c r="D6940" t="s">
        <v>911</v>
      </c>
      <c r="E6940" t="s">
        <v>19</v>
      </c>
      <c r="F6940" s="12">
        <v>393</v>
      </c>
      <c r="G6940" s="13">
        <v>717709.08459999901</v>
      </c>
      <c r="H6940" s="12">
        <v>727</v>
      </c>
      <c r="I6940" s="13">
        <v>1474575.65</v>
      </c>
      <c r="J6940" s="12">
        <v>838</v>
      </c>
      <c r="K6940" s="13">
        <v>1508243.14</v>
      </c>
      <c r="L6940" s="11">
        <v>-0.45942228335625901</v>
      </c>
      <c r="M6940" s="14">
        <v>-0.51327754218646005</v>
      </c>
      <c r="N6940" s="11">
        <v>-0.53102625298329398</v>
      </c>
      <c r="O6940" s="11">
        <v>-0.52414231792892596</v>
      </c>
    </row>
    <row r="6941" spans="2:15" x14ac:dyDescent="0.25">
      <c r="B6941" t="s">
        <v>36</v>
      </c>
      <c r="C6941" t="s">
        <v>31</v>
      </c>
      <c r="D6941" t="s">
        <v>912</v>
      </c>
      <c r="E6941" t="s">
        <v>28</v>
      </c>
      <c r="F6941" s="12">
        <v>1402</v>
      </c>
      <c r="G6941" s="13">
        <v>3270831.3776159999</v>
      </c>
      <c r="H6941" s="12"/>
      <c r="I6941" s="13"/>
      <c r="J6941" s="12"/>
      <c r="K6941" s="13"/>
      <c r="L6941" s="11"/>
      <c r="M6941" s="14"/>
      <c r="N6941" s="11"/>
      <c r="O6941" s="11"/>
    </row>
    <row r="6942" spans="2:15" x14ac:dyDescent="0.25">
      <c r="B6942" t="s">
        <v>36</v>
      </c>
      <c r="C6942" t="s">
        <v>31</v>
      </c>
      <c r="D6942" t="s">
        <v>912</v>
      </c>
      <c r="E6942" t="s">
        <v>19</v>
      </c>
      <c r="F6942" s="12"/>
      <c r="G6942" s="13"/>
      <c r="H6942" s="12">
        <v>1868</v>
      </c>
      <c r="I6942" s="13">
        <v>3938074.8504000199</v>
      </c>
      <c r="J6942" s="12">
        <v>1768</v>
      </c>
      <c r="K6942" s="13">
        <v>3419631.66</v>
      </c>
      <c r="L6942" s="11"/>
      <c r="M6942" s="14"/>
      <c r="N6942" s="11"/>
      <c r="O6942" s="11"/>
    </row>
    <row r="6943" spans="2:15" x14ac:dyDescent="0.25">
      <c r="B6943" t="s">
        <v>36</v>
      </c>
      <c r="C6943" t="s">
        <v>31</v>
      </c>
      <c r="D6943" t="s">
        <v>913</v>
      </c>
      <c r="E6943" t="s">
        <v>6</v>
      </c>
      <c r="F6943" s="12">
        <v>432</v>
      </c>
      <c r="G6943" s="13">
        <v>888066.25470000005</v>
      </c>
      <c r="H6943" s="12">
        <v>627</v>
      </c>
      <c r="I6943" s="13">
        <v>1284347.01</v>
      </c>
      <c r="J6943" s="12">
        <v>685</v>
      </c>
      <c r="K6943" s="13">
        <v>1383211.76</v>
      </c>
      <c r="L6943" s="11">
        <v>-0.31100478468899501</v>
      </c>
      <c r="M6943" s="14">
        <v>-0.30854648487872499</v>
      </c>
      <c r="N6943" s="11">
        <v>-0.36934306569343101</v>
      </c>
      <c r="O6943" s="11">
        <v>-0.35796796963322502</v>
      </c>
    </row>
    <row r="6944" spans="2:15" x14ac:dyDescent="0.25">
      <c r="B6944" t="s">
        <v>36</v>
      </c>
      <c r="C6944" t="s">
        <v>31</v>
      </c>
      <c r="D6944" t="s">
        <v>914</v>
      </c>
      <c r="E6944" t="s">
        <v>6</v>
      </c>
      <c r="F6944" s="12">
        <v>403</v>
      </c>
      <c r="G6944" s="13">
        <v>918528.00840000005</v>
      </c>
      <c r="H6944" s="12">
        <v>566</v>
      </c>
      <c r="I6944" s="13">
        <v>1080493.77</v>
      </c>
      <c r="J6944" s="12">
        <v>476</v>
      </c>
      <c r="K6944" s="13">
        <v>779769.6</v>
      </c>
      <c r="L6944" s="11">
        <v>-0.28798586572438201</v>
      </c>
      <c r="M6944" s="14">
        <v>-0.14989976443825401</v>
      </c>
      <c r="N6944" s="11">
        <v>-0.153361344537815</v>
      </c>
      <c r="O6944" s="11">
        <v>0.177947958473888</v>
      </c>
    </row>
    <row r="6945" spans="2:15" x14ac:dyDescent="0.25">
      <c r="B6945" t="s">
        <v>36</v>
      </c>
      <c r="C6945" t="s">
        <v>31</v>
      </c>
      <c r="D6945" t="s">
        <v>915</v>
      </c>
      <c r="E6945" t="s">
        <v>6</v>
      </c>
      <c r="F6945" s="12">
        <v>317</v>
      </c>
      <c r="G6945" s="13">
        <v>591622.20074999996</v>
      </c>
      <c r="H6945" s="12">
        <v>431</v>
      </c>
      <c r="I6945" s="13">
        <v>678965.36000000103</v>
      </c>
      <c r="J6945" s="12">
        <v>423</v>
      </c>
      <c r="K6945" s="13">
        <v>645725</v>
      </c>
      <c r="L6945" s="11">
        <v>-0.264501160092807</v>
      </c>
      <c r="M6945" s="14">
        <v>-0.12864155433496799</v>
      </c>
      <c r="N6945" s="11">
        <v>-0.250591016548463</v>
      </c>
      <c r="O6945" s="11">
        <v>-8.3786130705796394E-2</v>
      </c>
    </row>
    <row r="6946" spans="2:15" x14ac:dyDescent="0.25">
      <c r="B6946" t="s">
        <v>36</v>
      </c>
      <c r="C6946" t="s">
        <v>31</v>
      </c>
      <c r="D6946" t="s">
        <v>916</v>
      </c>
      <c r="E6946" t="s">
        <v>19</v>
      </c>
      <c r="F6946" s="12">
        <v>1094</v>
      </c>
      <c r="G6946" s="13">
        <v>2845007.60839999</v>
      </c>
      <c r="H6946" s="12">
        <v>1480</v>
      </c>
      <c r="I6946" s="13">
        <v>3354630.67</v>
      </c>
      <c r="J6946" s="12">
        <v>1611</v>
      </c>
      <c r="K6946" s="13">
        <v>3725581.622</v>
      </c>
      <c r="L6946" s="11">
        <v>-0.26081081081081098</v>
      </c>
      <c r="M6946" s="14">
        <v>-0.15191629473774701</v>
      </c>
      <c r="N6946" s="11">
        <v>-0.32091868404717599</v>
      </c>
      <c r="O6946" s="11">
        <v>-0.23635880325372999</v>
      </c>
    </row>
    <row r="6947" spans="2:15" x14ac:dyDescent="0.25">
      <c r="B6947" t="s">
        <v>36</v>
      </c>
      <c r="C6947" t="s">
        <v>31</v>
      </c>
      <c r="D6947" t="s">
        <v>917</v>
      </c>
      <c r="E6947" t="s">
        <v>6</v>
      </c>
      <c r="F6947" s="12">
        <v>273</v>
      </c>
      <c r="G6947" s="13">
        <v>443224.43879999901</v>
      </c>
      <c r="H6947" s="12">
        <v>389</v>
      </c>
      <c r="I6947" s="13">
        <v>620569.92000000097</v>
      </c>
      <c r="J6947" s="12">
        <v>455</v>
      </c>
      <c r="K6947" s="13">
        <v>727992</v>
      </c>
      <c r="L6947" s="11">
        <v>-0.29820051413881699</v>
      </c>
      <c r="M6947" s="14">
        <v>-0.28577840382595598</v>
      </c>
      <c r="N6947" s="11">
        <v>-0.4</v>
      </c>
      <c r="O6947" s="11">
        <v>-0.39116853097286902</v>
      </c>
    </row>
    <row r="6948" spans="2:15" x14ac:dyDescent="0.25">
      <c r="B6948" t="s">
        <v>36</v>
      </c>
      <c r="C6948" t="s">
        <v>31</v>
      </c>
      <c r="D6948" t="s">
        <v>918</v>
      </c>
      <c r="E6948" t="s">
        <v>17</v>
      </c>
      <c r="F6948" s="12">
        <v>645</v>
      </c>
      <c r="G6948" s="13">
        <v>1578752.5366</v>
      </c>
      <c r="H6948" s="12">
        <v>850</v>
      </c>
      <c r="I6948" s="13">
        <v>1992769.19</v>
      </c>
      <c r="J6948" s="12">
        <v>842</v>
      </c>
      <c r="K6948" s="13">
        <v>1700958.37</v>
      </c>
      <c r="L6948" s="11">
        <v>-0.24117647058823499</v>
      </c>
      <c r="M6948" s="14">
        <v>-0.20775946129516201</v>
      </c>
      <c r="N6948" s="11">
        <v>-0.23396674584322999</v>
      </c>
      <c r="O6948" s="11">
        <v>-7.1845281786643095E-2</v>
      </c>
    </row>
    <row r="6949" spans="2:15" x14ac:dyDescent="0.25">
      <c r="B6949" t="s">
        <v>36</v>
      </c>
      <c r="C6949" t="s">
        <v>31</v>
      </c>
      <c r="D6949" t="s">
        <v>919</v>
      </c>
      <c r="E6949" t="s">
        <v>6</v>
      </c>
      <c r="F6949" s="12">
        <v>430</v>
      </c>
      <c r="G6949" s="13">
        <v>982053.19609999994</v>
      </c>
      <c r="H6949" s="12">
        <v>570</v>
      </c>
      <c r="I6949" s="13">
        <v>1203284.03</v>
      </c>
      <c r="J6949" s="12">
        <v>556</v>
      </c>
      <c r="K6949" s="13">
        <v>984294</v>
      </c>
      <c r="L6949" s="11">
        <v>-0.24561403508771901</v>
      </c>
      <c r="M6949" s="14">
        <v>-0.18385587141882301</v>
      </c>
      <c r="N6949" s="11">
        <v>-0.22661870503597101</v>
      </c>
      <c r="O6949" s="11">
        <v>-2.2765595442010302E-3</v>
      </c>
    </row>
    <row r="6950" spans="2:15" x14ac:dyDescent="0.25">
      <c r="B6950" t="s">
        <v>36</v>
      </c>
      <c r="C6950" t="s">
        <v>31</v>
      </c>
      <c r="D6950" t="s">
        <v>920</v>
      </c>
      <c r="E6950" t="s">
        <v>6</v>
      </c>
      <c r="F6950" s="12">
        <v>343</v>
      </c>
      <c r="G6950" s="13">
        <v>725766.74109999998</v>
      </c>
      <c r="H6950" s="12">
        <v>357</v>
      </c>
      <c r="I6950" s="13">
        <v>688036.65520000097</v>
      </c>
      <c r="J6950" s="12">
        <v>303</v>
      </c>
      <c r="K6950" s="13">
        <v>555330.76</v>
      </c>
      <c r="L6950" s="11">
        <v>-3.9215686274509803E-2</v>
      </c>
      <c r="M6950" s="14">
        <v>5.4837319516110899E-2</v>
      </c>
      <c r="N6950" s="11">
        <v>0.132013201320132</v>
      </c>
      <c r="O6950" s="11">
        <v>0.30690895116272698</v>
      </c>
    </row>
    <row r="6951" spans="2:15" x14ac:dyDescent="0.25">
      <c r="B6951" t="s">
        <v>36</v>
      </c>
      <c r="C6951" t="s">
        <v>31</v>
      </c>
      <c r="D6951" t="s">
        <v>921</v>
      </c>
      <c r="E6951" t="s">
        <v>6</v>
      </c>
      <c r="F6951" s="12">
        <v>340</v>
      </c>
      <c r="G6951" s="13">
        <v>462133.73849999899</v>
      </c>
      <c r="H6951" s="12">
        <v>553</v>
      </c>
      <c r="I6951" s="13">
        <v>771668.68680000096</v>
      </c>
      <c r="J6951" s="12">
        <v>575</v>
      </c>
      <c r="K6951" s="13">
        <v>734540.96</v>
      </c>
      <c r="L6951" s="11">
        <v>-0.38517179023508102</v>
      </c>
      <c r="M6951" s="14">
        <v>-0.40112415288431502</v>
      </c>
      <c r="N6951" s="11">
        <v>-0.40869565217391302</v>
      </c>
      <c r="O6951" s="11">
        <v>-0.37085368459234802</v>
      </c>
    </row>
    <row r="6952" spans="2:15" x14ac:dyDescent="0.25">
      <c r="B6952" t="s">
        <v>36</v>
      </c>
      <c r="C6952" t="s">
        <v>31</v>
      </c>
      <c r="D6952" t="s">
        <v>922</v>
      </c>
      <c r="E6952" t="s">
        <v>6</v>
      </c>
      <c r="F6952" s="12">
        <v>339</v>
      </c>
      <c r="G6952" s="13">
        <v>619441</v>
      </c>
      <c r="H6952" s="12">
        <v>396</v>
      </c>
      <c r="I6952" s="13">
        <v>869136</v>
      </c>
      <c r="J6952" s="12">
        <v>429</v>
      </c>
      <c r="K6952" s="13">
        <v>950952</v>
      </c>
      <c r="L6952" s="11">
        <v>-0.14393939393939401</v>
      </c>
      <c r="M6952" s="14">
        <v>-0.28729105686566903</v>
      </c>
      <c r="N6952" s="11">
        <v>-0.20979020979021001</v>
      </c>
      <c r="O6952" s="11">
        <v>-0.34860960384961598</v>
      </c>
    </row>
    <row r="6953" spans="2:15" x14ac:dyDescent="0.25">
      <c r="B6953" t="s">
        <v>36</v>
      </c>
      <c r="C6953" t="s">
        <v>31</v>
      </c>
      <c r="D6953" t="s">
        <v>923</v>
      </c>
      <c r="E6953" t="s">
        <v>19</v>
      </c>
      <c r="F6953" s="12">
        <v>873</v>
      </c>
      <c r="G6953" s="13">
        <v>1654499.8289999999</v>
      </c>
      <c r="H6953" s="12">
        <v>1274</v>
      </c>
      <c r="I6953" s="13">
        <v>2392032.5010000002</v>
      </c>
      <c r="J6953" s="12">
        <v>1259</v>
      </c>
      <c r="K6953" s="13">
        <v>2185041.41</v>
      </c>
      <c r="L6953" s="11">
        <v>-0.31475667189952899</v>
      </c>
      <c r="M6953" s="14">
        <v>-0.30832886747637001</v>
      </c>
      <c r="N6953" s="11">
        <v>-0.30659253375695</v>
      </c>
      <c r="O6953" s="11">
        <v>-0.24280619057009001</v>
      </c>
    </row>
    <row r="6954" spans="2:15" x14ac:dyDescent="0.25">
      <c r="B6954" t="s">
        <v>36</v>
      </c>
      <c r="C6954" t="s">
        <v>31</v>
      </c>
      <c r="D6954" t="s">
        <v>924</v>
      </c>
      <c r="E6954" t="s">
        <v>6</v>
      </c>
      <c r="F6954" s="12">
        <v>427</v>
      </c>
      <c r="G6954" s="13">
        <v>1026777.4356</v>
      </c>
      <c r="H6954" s="12">
        <v>723</v>
      </c>
      <c r="I6954" s="13">
        <v>1661383.3000000101</v>
      </c>
      <c r="J6954" s="12">
        <v>782</v>
      </c>
      <c r="K6954" s="13">
        <v>1624126.62</v>
      </c>
      <c r="L6954" s="11">
        <v>-0.40940525587828502</v>
      </c>
      <c r="M6954" s="14">
        <v>-0.38197438508019499</v>
      </c>
      <c r="N6954" s="11">
        <v>-0.45396419437340202</v>
      </c>
      <c r="O6954" s="11">
        <v>-0.367797176060078</v>
      </c>
    </row>
    <row r="6955" spans="2:15" x14ac:dyDescent="0.25">
      <c r="B6955" t="s">
        <v>36</v>
      </c>
      <c r="C6955" t="s">
        <v>31</v>
      </c>
      <c r="D6955" t="s">
        <v>1453</v>
      </c>
      <c r="E6955" t="s">
        <v>28</v>
      </c>
      <c r="F6955" s="12">
        <v>157</v>
      </c>
      <c r="G6955" s="13">
        <v>403128.00000000099</v>
      </c>
      <c r="H6955" s="12">
        <v>129</v>
      </c>
      <c r="I6955" s="13">
        <v>348065.1</v>
      </c>
      <c r="J6955" s="12">
        <v>148</v>
      </c>
      <c r="K6955" s="13">
        <v>388192.5</v>
      </c>
      <c r="L6955" s="11">
        <v>0.217054263565891</v>
      </c>
      <c r="M6955" s="14">
        <v>0.158197130364407</v>
      </c>
      <c r="N6955" s="11">
        <v>6.0810810810810703E-2</v>
      </c>
      <c r="O6955" s="11">
        <v>3.8474468208429903E-2</v>
      </c>
    </row>
    <row r="6956" spans="2:15" x14ac:dyDescent="0.25">
      <c r="B6956" t="s">
        <v>36</v>
      </c>
      <c r="C6956" t="s">
        <v>31</v>
      </c>
      <c r="D6956" t="s">
        <v>925</v>
      </c>
      <c r="E6956" t="s">
        <v>28</v>
      </c>
      <c r="F6956" s="12"/>
      <c r="G6956" s="13"/>
      <c r="H6956" s="12"/>
      <c r="I6956" s="13"/>
      <c r="J6956" s="12">
        <v>18</v>
      </c>
      <c r="K6956" s="13">
        <v>47871</v>
      </c>
      <c r="L6956" s="11"/>
      <c r="M6956" s="14"/>
      <c r="N6956" s="11"/>
      <c r="O6956" s="11"/>
    </row>
    <row r="6957" spans="2:15" x14ac:dyDescent="0.25">
      <c r="B6957" t="s">
        <v>36</v>
      </c>
      <c r="C6957" t="s">
        <v>31</v>
      </c>
      <c r="D6957" t="s">
        <v>926</v>
      </c>
      <c r="E6957" t="s">
        <v>29</v>
      </c>
      <c r="F6957" s="12">
        <v>1000</v>
      </c>
      <c r="G6957" s="13">
        <v>4512854.1817000201</v>
      </c>
      <c r="H6957" s="12">
        <v>1214</v>
      </c>
      <c r="I6957" s="13">
        <v>5020439.64010002</v>
      </c>
      <c r="J6957" s="12">
        <v>927</v>
      </c>
      <c r="K6957" s="13">
        <v>3961533.8541000099</v>
      </c>
      <c r="L6957" s="11">
        <v>-0.17627677100494199</v>
      </c>
      <c r="M6957" s="14">
        <v>-0.10110378667751301</v>
      </c>
      <c r="N6957" s="11">
        <v>7.8748651564185507E-2</v>
      </c>
      <c r="O6957" s="11">
        <v>0.13916839989374799</v>
      </c>
    </row>
    <row r="6958" spans="2:15" x14ac:dyDescent="0.25">
      <c r="B6958" t="s">
        <v>36</v>
      </c>
      <c r="C6958" t="s">
        <v>31</v>
      </c>
      <c r="D6958" t="s">
        <v>927</v>
      </c>
      <c r="E6958" t="s">
        <v>6</v>
      </c>
      <c r="F6958" s="12">
        <v>308</v>
      </c>
      <c r="G6958" s="13">
        <v>542387.23789999902</v>
      </c>
      <c r="H6958" s="12">
        <v>435</v>
      </c>
      <c r="I6958" s="13">
        <v>722105.66000000096</v>
      </c>
      <c r="J6958" s="12">
        <v>351</v>
      </c>
      <c r="K6958" s="13">
        <v>569031.1</v>
      </c>
      <c r="L6958" s="11">
        <v>-0.29195402298850598</v>
      </c>
      <c r="M6958" s="14">
        <v>-0.24888106000997301</v>
      </c>
      <c r="N6958" s="11">
        <v>-0.12250712250712199</v>
      </c>
      <c r="O6958" s="11">
        <v>-4.6823208959932999E-2</v>
      </c>
    </row>
    <row r="6959" spans="2:15" x14ac:dyDescent="0.25">
      <c r="B6959" t="s">
        <v>36</v>
      </c>
      <c r="C6959" t="s">
        <v>31</v>
      </c>
      <c r="D6959" t="s">
        <v>928</v>
      </c>
      <c r="E6959" t="s">
        <v>6</v>
      </c>
      <c r="F6959" s="12">
        <v>29</v>
      </c>
      <c r="G6959" s="13">
        <v>53037</v>
      </c>
      <c r="H6959" s="12">
        <v>426</v>
      </c>
      <c r="I6959" s="13">
        <v>571484</v>
      </c>
      <c r="J6959" s="12">
        <v>453</v>
      </c>
      <c r="K6959" s="13">
        <v>611372</v>
      </c>
      <c r="L6959" s="11">
        <v>-0.931924882629108</v>
      </c>
      <c r="M6959" s="14">
        <v>-0.90719425215754101</v>
      </c>
      <c r="N6959" s="11">
        <v>-0.93598233995585001</v>
      </c>
      <c r="O6959" s="11">
        <v>-0.91324921651629498</v>
      </c>
    </row>
    <row r="6960" spans="2:15" x14ac:dyDescent="0.25">
      <c r="B6960" t="s">
        <v>36</v>
      </c>
      <c r="C6960" t="s">
        <v>31</v>
      </c>
      <c r="D6960" t="s">
        <v>1456</v>
      </c>
      <c r="E6960" t="s">
        <v>28</v>
      </c>
      <c r="F6960" s="12"/>
      <c r="G6960" s="13"/>
      <c r="H6960" s="12"/>
      <c r="I6960" s="13"/>
      <c r="J6960" s="12">
        <v>14</v>
      </c>
      <c r="K6960" s="13">
        <v>6540.52</v>
      </c>
      <c r="L6960" s="11"/>
      <c r="M6960" s="14"/>
      <c r="N6960" s="11"/>
      <c r="O6960" s="11"/>
    </row>
    <row r="6961" spans="2:15" x14ac:dyDescent="0.25">
      <c r="B6961" t="s">
        <v>36</v>
      </c>
      <c r="C6961" t="s">
        <v>31</v>
      </c>
      <c r="D6961" t="s">
        <v>1457</v>
      </c>
      <c r="E6961" t="s">
        <v>28</v>
      </c>
      <c r="F6961" s="12">
        <v>39</v>
      </c>
      <c r="G6961" s="13">
        <v>78132.600000000006</v>
      </c>
      <c r="H6961" s="12">
        <v>58</v>
      </c>
      <c r="I6961" s="13">
        <v>38961</v>
      </c>
      <c r="J6961" s="12">
        <v>92</v>
      </c>
      <c r="K6961" s="13">
        <v>60858</v>
      </c>
      <c r="L6961" s="11">
        <v>-0.32758620689655199</v>
      </c>
      <c r="M6961" s="14">
        <v>1.0054054054054</v>
      </c>
      <c r="N6961" s="11">
        <v>-0.57608695652173902</v>
      </c>
      <c r="O6961" s="11">
        <v>0.28385093167701803</v>
      </c>
    </row>
    <row r="6962" spans="2:15" x14ac:dyDescent="0.25">
      <c r="B6962" t="s">
        <v>36</v>
      </c>
      <c r="C6962" t="s">
        <v>31</v>
      </c>
      <c r="D6962" t="s">
        <v>929</v>
      </c>
      <c r="E6962" t="s">
        <v>6</v>
      </c>
      <c r="F6962" s="12">
        <v>411</v>
      </c>
      <c r="G6962" s="13">
        <v>614021.33865999896</v>
      </c>
      <c r="H6962" s="12">
        <v>599</v>
      </c>
      <c r="I6962" s="13">
        <v>970154.31000000099</v>
      </c>
      <c r="J6962" s="12">
        <v>546</v>
      </c>
      <c r="K6962" s="13">
        <v>863739.79</v>
      </c>
      <c r="L6962" s="11">
        <v>-0.31385642737896502</v>
      </c>
      <c r="M6962" s="14">
        <v>-0.36708899570832298</v>
      </c>
      <c r="N6962" s="11">
        <v>-0.24725274725274701</v>
      </c>
      <c r="O6962" s="11">
        <v>-0.28911305723220199</v>
      </c>
    </row>
    <row r="6963" spans="2:15" x14ac:dyDescent="0.25">
      <c r="B6963" t="s">
        <v>36</v>
      </c>
      <c r="C6963" t="s">
        <v>31</v>
      </c>
      <c r="D6963" t="s">
        <v>1705</v>
      </c>
      <c r="E6963" t="s">
        <v>28</v>
      </c>
      <c r="F6963" s="12" t="s">
        <v>69</v>
      </c>
      <c r="G6963" s="13">
        <v>10954.8</v>
      </c>
      <c r="H6963" s="12">
        <v>33</v>
      </c>
      <c r="I6963" s="13">
        <v>88001.1</v>
      </c>
      <c r="J6963" s="12">
        <v>33</v>
      </c>
      <c r="K6963" s="13">
        <v>87763.5</v>
      </c>
      <c r="L6963" s="11" t="s">
        <v>70</v>
      </c>
      <c r="M6963" s="14">
        <v>-0.87551519242373099</v>
      </c>
      <c r="N6963" s="11" t="s">
        <v>70</v>
      </c>
      <c r="O6963" s="11">
        <v>-0.87517817771624895</v>
      </c>
    </row>
    <row r="6964" spans="2:15" x14ac:dyDescent="0.25">
      <c r="B6964" t="s">
        <v>36</v>
      </c>
      <c r="C6964" t="s">
        <v>31</v>
      </c>
      <c r="D6964" t="s">
        <v>930</v>
      </c>
      <c r="E6964" t="s">
        <v>6</v>
      </c>
      <c r="F6964" s="12"/>
      <c r="G6964" s="13"/>
      <c r="H6964" s="12"/>
      <c r="I6964" s="13"/>
      <c r="J6964" s="12">
        <v>74</v>
      </c>
      <c r="K6964" s="13">
        <v>244422.5</v>
      </c>
      <c r="L6964" s="11"/>
      <c r="M6964" s="14"/>
      <c r="N6964" s="11"/>
      <c r="O6964" s="11"/>
    </row>
    <row r="6965" spans="2:15" x14ac:dyDescent="0.25">
      <c r="B6965" t="s">
        <v>36</v>
      </c>
      <c r="C6965" t="s">
        <v>31</v>
      </c>
      <c r="D6965" t="s">
        <v>931</v>
      </c>
      <c r="E6965" t="s">
        <v>6</v>
      </c>
      <c r="F6965" s="12">
        <v>244</v>
      </c>
      <c r="G6965" s="13">
        <v>558277.200000001</v>
      </c>
      <c r="H6965" s="12">
        <v>321</v>
      </c>
      <c r="I6965" s="13">
        <v>604293.06000000099</v>
      </c>
      <c r="J6965" s="12">
        <v>213</v>
      </c>
      <c r="K6965" s="13">
        <v>459799.40000000101</v>
      </c>
      <c r="L6965" s="11">
        <v>-0.23987538940809999</v>
      </c>
      <c r="M6965" s="14">
        <v>-7.6148251644657799E-2</v>
      </c>
      <c r="N6965" s="11">
        <v>0.14553990610328599</v>
      </c>
      <c r="O6965" s="11">
        <v>0.21417557308687199</v>
      </c>
    </row>
    <row r="6966" spans="2:15" x14ac:dyDescent="0.25">
      <c r="B6966" t="s">
        <v>36</v>
      </c>
      <c r="C6966" t="s">
        <v>32</v>
      </c>
      <c r="D6966" t="s">
        <v>933</v>
      </c>
      <c r="E6966" t="s">
        <v>23</v>
      </c>
      <c r="F6966" s="12">
        <v>132</v>
      </c>
      <c r="G6966" s="13">
        <v>318617.36</v>
      </c>
      <c r="H6966" s="12">
        <v>597</v>
      </c>
      <c r="I6966" s="13">
        <v>1322691.5900000001</v>
      </c>
      <c r="J6966" s="12">
        <v>451</v>
      </c>
      <c r="K6966" s="13">
        <v>1127365.48</v>
      </c>
      <c r="L6966" s="11">
        <v>-0.77889447236180898</v>
      </c>
      <c r="M6966" s="14">
        <v>-0.75911439793761704</v>
      </c>
      <c r="N6966" s="11">
        <v>-0.707317073170732</v>
      </c>
      <c r="O6966" s="11">
        <v>-0.71737882199479797</v>
      </c>
    </row>
    <row r="6967" spans="2:15" x14ac:dyDescent="0.25">
      <c r="B6967" t="s">
        <v>36</v>
      </c>
      <c r="C6967" t="s">
        <v>32</v>
      </c>
      <c r="D6967" t="s">
        <v>934</v>
      </c>
      <c r="E6967" t="s">
        <v>19</v>
      </c>
      <c r="F6967" s="12">
        <v>1046</v>
      </c>
      <c r="G6967" s="13">
        <v>2427587.218539</v>
      </c>
      <c r="H6967" s="12">
        <v>1612</v>
      </c>
      <c r="I6967" s="13">
        <v>3570877.69</v>
      </c>
      <c r="J6967" s="12">
        <v>1647</v>
      </c>
      <c r="K6967" s="13">
        <v>3469618.96</v>
      </c>
      <c r="L6967" s="11">
        <v>-0.35111662531017401</v>
      </c>
      <c r="M6967" s="14">
        <v>-0.32017071731767899</v>
      </c>
      <c r="N6967" s="11">
        <v>-0.36490588949605302</v>
      </c>
      <c r="O6967" s="11">
        <v>-0.30033031104400998</v>
      </c>
    </row>
    <row r="6968" spans="2:15" x14ac:dyDescent="0.25">
      <c r="B6968" t="s">
        <v>36</v>
      </c>
      <c r="C6968" t="s">
        <v>32</v>
      </c>
      <c r="D6968" t="s">
        <v>936</v>
      </c>
      <c r="E6968" t="s">
        <v>6</v>
      </c>
      <c r="F6968" s="12" t="s">
        <v>69</v>
      </c>
      <c r="G6968" s="13">
        <v>1365.9839999999999</v>
      </c>
      <c r="H6968" s="12">
        <v>174</v>
      </c>
      <c r="I6968" s="13">
        <v>435190.48000000097</v>
      </c>
      <c r="J6968" s="12">
        <v>306</v>
      </c>
      <c r="K6968" s="13">
        <v>877114.37</v>
      </c>
      <c r="L6968" s="11" t="s">
        <v>70</v>
      </c>
      <c r="M6968" s="14">
        <v>-0.99686118133834201</v>
      </c>
      <c r="N6968" s="11" t="s">
        <v>70</v>
      </c>
      <c r="O6968" s="11">
        <v>-0.99844263867208105</v>
      </c>
    </row>
    <row r="6969" spans="2:15" x14ac:dyDescent="0.25">
      <c r="B6969" t="s">
        <v>36</v>
      </c>
      <c r="C6969" t="s">
        <v>32</v>
      </c>
      <c r="D6969" t="s">
        <v>937</v>
      </c>
      <c r="E6969" t="s">
        <v>19</v>
      </c>
      <c r="F6969" s="12">
        <v>1022</v>
      </c>
      <c r="G6969" s="13">
        <v>2317013.7634380101</v>
      </c>
      <c r="H6969" s="12">
        <v>1368</v>
      </c>
      <c r="I6969" s="13">
        <v>2866805.14</v>
      </c>
      <c r="J6969" s="12">
        <v>1301</v>
      </c>
      <c r="K6969" s="13">
        <v>2764175.3</v>
      </c>
      <c r="L6969" s="11">
        <v>-0.252923976608187</v>
      </c>
      <c r="M6969" s="14">
        <v>-0.191778425708414</v>
      </c>
      <c r="N6969" s="11">
        <v>-0.21445042275172899</v>
      </c>
      <c r="O6969" s="11">
        <v>-0.16177032497251101</v>
      </c>
    </row>
    <row r="6970" spans="2:15" x14ac:dyDescent="0.25">
      <c r="B6970" t="s">
        <v>36</v>
      </c>
      <c r="C6970" t="s">
        <v>32</v>
      </c>
      <c r="D6970" t="s">
        <v>938</v>
      </c>
      <c r="E6970" t="s">
        <v>6</v>
      </c>
      <c r="F6970" s="12">
        <v>951</v>
      </c>
      <c r="G6970" s="13">
        <v>2579719.4165400001</v>
      </c>
      <c r="H6970" s="12">
        <v>1179</v>
      </c>
      <c r="I6970" s="13">
        <v>2897345.5575999799</v>
      </c>
      <c r="J6970" s="12">
        <v>1550</v>
      </c>
      <c r="K6970" s="13">
        <v>2640846.29</v>
      </c>
      <c r="L6970" s="11">
        <v>-0.19338422391857499</v>
      </c>
      <c r="M6970" s="14">
        <v>-0.10962659950133299</v>
      </c>
      <c r="N6970" s="11">
        <v>-0.38645161290322599</v>
      </c>
      <c r="O6970" s="11">
        <v>-2.3146698727398499E-2</v>
      </c>
    </row>
    <row r="6971" spans="2:15" x14ac:dyDescent="0.25">
      <c r="B6971" t="s">
        <v>36</v>
      </c>
      <c r="C6971" t="s">
        <v>32</v>
      </c>
      <c r="D6971" t="s">
        <v>939</v>
      </c>
      <c r="E6971" t="s">
        <v>23</v>
      </c>
      <c r="F6971" s="12">
        <v>1185</v>
      </c>
      <c r="G6971" s="13">
        <v>2938563.5870250198</v>
      </c>
      <c r="H6971" s="12">
        <v>1565</v>
      </c>
      <c r="I6971" s="13">
        <v>2929607.73</v>
      </c>
      <c r="J6971" s="12">
        <v>1808</v>
      </c>
      <c r="K6971" s="13">
        <v>3174092.84</v>
      </c>
      <c r="L6971" s="11">
        <v>-0.242811501597444</v>
      </c>
      <c r="M6971" s="14">
        <v>3.05701576812001E-3</v>
      </c>
      <c r="N6971" s="11">
        <v>-0.34457964601769903</v>
      </c>
      <c r="O6971" s="11">
        <v>-7.4203643323483198E-2</v>
      </c>
    </row>
    <row r="6972" spans="2:15" x14ac:dyDescent="0.25">
      <c r="B6972" t="s">
        <v>36</v>
      </c>
      <c r="C6972" t="s">
        <v>32</v>
      </c>
      <c r="D6972" t="s">
        <v>941</v>
      </c>
      <c r="E6972" t="s">
        <v>6</v>
      </c>
      <c r="F6972" s="12">
        <v>321</v>
      </c>
      <c r="G6972" s="13">
        <v>727357.162799999</v>
      </c>
      <c r="H6972" s="12">
        <v>505</v>
      </c>
      <c r="I6972" s="13">
        <v>1255759.9391999999</v>
      </c>
      <c r="J6972" s="12">
        <v>453</v>
      </c>
      <c r="K6972" s="13">
        <v>992850</v>
      </c>
      <c r="L6972" s="11">
        <v>-0.36435643564356401</v>
      </c>
      <c r="M6972" s="14">
        <v>-0.42078327226828699</v>
      </c>
      <c r="N6972" s="11">
        <v>-0.29139072847682101</v>
      </c>
      <c r="O6972" s="11">
        <v>-0.26740478138691698</v>
      </c>
    </row>
    <row r="6973" spans="2:15" x14ac:dyDescent="0.25">
      <c r="B6973" t="s">
        <v>36</v>
      </c>
      <c r="C6973" t="s">
        <v>32</v>
      </c>
      <c r="D6973" t="s">
        <v>942</v>
      </c>
      <c r="E6973" t="s">
        <v>6</v>
      </c>
      <c r="F6973" s="12">
        <v>221</v>
      </c>
      <c r="G6973" s="13">
        <v>455332.98790200002</v>
      </c>
      <c r="H6973" s="12">
        <v>313</v>
      </c>
      <c r="I6973" s="13">
        <v>541607.54</v>
      </c>
      <c r="J6973" s="12">
        <v>300</v>
      </c>
      <c r="K6973" s="13">
        <v>480562.34</v>
      </c>
      <c r="L6973" s="11">
        <v>-0.293929712460064</v>
      </c>
      <c r="M6973" s="14">
        <v>-0.15929348416752101</v>
      </c>
      <c r="N6973" s="11">
        <v>-0.26333333333333298</v>
      </c>
      <c r="O6973" s="11">
        <v>-5.2499644682935401E-2</v>
      </c>
    </row>
    <row r="6974" spans="2:15" x14ac:dyDescent="0.25">
      <c r="B6974" t="s">
        <v>36</v>
      </c>
      <c r="C6974" t="s">
        <v>32</v>
      </c>
      <c r="D6974" t="s">
        <v>943</v>
      </c>
      <c r="E6974" t="s">
        <v>6</v>
      </c>
      <c r="F6974" s="12">
        <v>557</v>
      </c>
      <c r="G6974" s="13">
        <v>1124526.3543</v>
      </c>
      <c r="H6974" s="12">
        <v>857</v>
      </c>
      <c r="I6974" s="13">
        <v>1905516.44640001</v>
      </c>
      <c r="J6974" s="12">
        <v>991</v>
      </c>
      <c r="K6974" s="13">
        <v>2036470.86</v>
      </c>
      <c r="L6974" s="11">
        <v>-0.35005834305717598</v>
      </c>
      <c r="M6974" s="14">
        <v>-0.40985743973792199</v>
      </c>
      <c r="N6974" s="11">
        <v>-0.43794147325933402</v>
      </c>
      <c r="O6974" s="11">
        <v>-0.44780631219049299</v>
      </c>
    </row>
    <row r="6975" spans="2:15" x14ac:dyDescent="0.25">
      <c r="B6975" t="s">
        <v>36</v>
      </c>
      <c r="C6975" t="s">
        <v>32</v>
      </c>
      <c r="D6975" t="s">
        <v>944</v>
      </c>
      <c r="E6975" t="s">
        <v>17</v>
      </c>
      <c r="F6975" s="12">
        <v>563</v>
      </c>
      <c r="G6975" s="13">
        <v>1163767.0745910001</v>
      </c>
      <c r="H6975" s="12">
        <v>521</v>
      </c>
      <c r="I6975" s="13">
        <v>1131639.9853000001</v>
      </c>
      <c r="J6975" s="12">
        <v>369</v>
      </c>
      <c r="K6975" s="13">
        <v>705124.78</v>
      </c>
      <c r="L6975" s="11">
        <v>8.0614203454894506E-2</v>
      </c>
      <c r="M6975" s="14">
        <v>2.8389849871274901E-2</v>
      </c>
      <c r="N6975" s="11">
        <v>0.52574525745257406</v>
      </c>
      <c r="O6975" s="11">
        <v>0.65044132272730104</v>
      </c>
    </row>
    <row r="6976" spans="2:15" x14ac:dyDescent="0.25">
      <c r="B6976" t="s">
        <v>36</v>
      </c>
      <c r="C6976" t="s">
        <v>32</v>
      </c>
      <c r="D6976" t="s">
        <v>945</v>
      </c>
      <c r="E6976" t="s">
        <v>6</v>
      </c>
      <c r="F6976" s="12"/>
      <c r="G6976" s="13"/>
      <c r="H6976" s="12">
        <v>138</v>
      </c>
      <c r="I6976" s="13">
        <v>322557.76</v>
      </c>
      <c r="J6976" s="12">
        <v>312</v>
      </c>
      <c r="K6976" s="13">
        <v>665488.04</v>
      </c>
      <c r="L6976" s="11"/>
      <c r="M6976" s="14"/>
      <c r="N6976" s="11"/>
      <c r="O6976" s="11"/>
    </row>
    <row r="6977" spans="2:15" x14ac:dyDescent="0.25">
      <c r="B6977" t="s">
        <v>36</v>
      </c>
      <c r="C6977" t="s">
        <v>32</v>
      </c>
      <c r="D6977" t="s">
        <v>947</v>
      </c>
      <c r="E6977" t="s">
        <v>6</v>
      </c>
      <c r="F6977" s="12">
        <v>337</v>
      </c>
      <c r="G6977" s="13">
        <v>727611.69199999899</v>
      </c>
      <c r="H6977" s="12">
        <v>408</v>
      </c>
      <c r="I6977" s="13">
        <v>901214.98000000103</v>
      </c>
      <c r="J6977" s="12">
        <v>370</v>
      </c>
      <c r="K6977" s="13">
        <v>797794.9</v>
      </c>
      <c r="L6977" s="11">
        <v>-0.174019607843137</v>
      </c>
      <c r="M6977" s="14">
        <v>-0.19263249263788501</v>
      </c>
      <c r="N6977" s="11">
        <v>-8.9189189189189194E-2</v>
      </c>
      <c r="O6977" s="11">
        <v>-8.7971492422427203E-2</v>
      </c>
    </row>
    <row r="6978" spans="2:15" x14ac:dyDescent="0.25">
      <c r="B6978" t="s">
        <v>36</v>
      </c>
      <c r="C6978" t="s">
        <v>32</v>
      </c>
      <c r="D6978" t="s">
        <v>949</v>
      </c>
      <c r="E6978" t="s">
        <v>6</v>
      </c>
      <c r="F6978" s="12"/>
      <c r="G6978" s="13"/>
      <c r="H6978" s="12">
        <v>110</v>
      </c>
      <c r="I6978" s="13">
        <v>279072.56</v>
      </c>
      <c r="J6978" s="12">
        <v>326</v>
      </c>
      <c r="K6978" s="13">
        <v>737975.64</v>
      </c>
      <c r="L6978" s="11"/>
      <c r="M6978" s="14"/>
      <c r="N6978" s="11"/>
      <c r="O6978" s="11"/>
    </row>
    <row r="6979" spans="2:15" x14ac:dyDescent="0.25">
      <c r="B6979" t="s">
        <v>36</v>
      </c>
      <c r="C6979" t="s">
        <v>32</v>
      </c>
      <c r="D6979" t="s">
        <v>1725</v>
      </c>
      <c r="E6979" t="s">
        <v>28</v>
      </c>
      <c r="F6979" s="12" t="s">
        <v>69</v>
      </c>
      <c r="G6979" s="13">
        <v>5781.7</v>
      </c>
      <c r="H6979" s="12" t="s">
        <v>69</v>
      </c>
      <c r="I6979" s="13">
        <v>8505.35</v>
      </c>
      <c r="J6979" s="12" t="s">
        <v>69</v>
      </c>
      <c r="K6979" s="13">
        <v>3407.46</v>
      </c>
      <c r="L6979" s="11" t="s">
        <v>70</v>
      </c>
      <c r="M6979" s="14">
        <v>-0.32022785658438502</v>
      </c>
      <c r="N6979" s="11" t="s">
        <v>70</v>
      </c>
      <c r="O6979" s="11">
        <v>0.69677707148433099</v>
      </c>
    </row>
    <row r="6980" spans="2:15" x14ac:dyDescent="0.25">
      <c r="B6980" t="s">
        <v>36</v>
      </c>
      <c r="C6980" t="s">
        <v>32</v>
      </c>
      <c r="D6980" t="s">
        <v>1464</v>
      </c>
      <c r="E6980" t="s">
        <v>28</v>
      </c>
      <c r="F6980" s="12">
        <v>15</v>
      </c>
      <c r="G6980" s="13">
        <v>38768.400000000001</v>
      </c>
      <c r="H6980" s="12">
        <v>8</v>
      </c>
      <c r="I6980" s="13">
        <v>21592.799999999999</v>
      </c>
      <c r="J6980" s="12">
        <v>11</v>
      </c>
      <c r="K6980" s="13">
        <v>29609.1</v>
      </c>
      <c r="L6980" s="11">
        <v>0.875</v>
      </c>
      <c r="M6980" s="14">
        <v>0.79543181060353396</v>
      </c>
      <c r="N6980" s="11">
        <v>0.36363636363636398</v>
      </c>
      <c r="O6980" s="11">
        <v>0.30934070944405601</v>
      </c>
    </row>
    <row r="6981" spans="2:15" x14ac:dyDescent="0.25">
      <c r="B6981" t="s">
        <v>36</v>
      </c>
      <c r="C6981" t="s">
        <v>32</v>
      </c>
      <c r="D6981" t="s">
        <v>950</v>
      </c>
      <c r="E6981" t="s">
        <v>6</v>
      </c>
      <c r="F6981" s="12">
        <v>283</v>
      </c>
      <c r="G6981" s="13">
        <v>658399.32842499996</v>
      </c>
      <c r="H6981" s="12">
        <v>345</v>
      </c>
      <c r="I6981" s="13">
        <v>835179.28</v>
      </c>
      <c r="J6981" s="12">
        <v>390</v>
      </c>
      <c r="K6981" s="13">
        <v>829061</v>
      </c>
      <c r="L6981" s="11">
        <v>-0.17971014492753601</v>
      </c>
      <c r="M6981" s="14">
        <v>-0.21166707054202799</v>
      </c>
      <c r="N6981" s="11">
        <v>-0.27435897435897399</v>
      </c>
      <c r="O6981" s="11">
        <v>-0.20584935435993301</v>
      </c>
    </row>
    <row r="6982" spans="2:15" x14ac:dyDescent="0.25">
      <c r="B6982" t="s">
        <v>36</v>
      </c>
      <c r="C6982" t="s">
        <v>32</v>
      </c>
      <c r="D6982" t="s">
        <v>951</v>
      </c>
      <c r="E6982" t="s">
        <v>6</v>
      </c>
      <c r="F6982" s="12">
        <v>412</v>
      </c>
      <c r="G6982" s="13">
        <v>868982.40151500003</v>
      </c>
      <c r="H6982" s="12">
        <v>350</v>
      </c>
      <c r="I6982" s="13">
        <v>604205.29000000097</v>
      </c>
      <c r="J6982" s="12">
        <v>262</v>
      </c>
      <c r="K6982" s="13">
        <v>427885.67</v>
      </c>
      <c r="L6982" s="11">
        <v>0.17714285714285699</v>
      </c>
      <c r="M6982" s="14">
        <v>0.43822375589429102</v>
      </c>
      <c r="N6982" s="11">
        <v>0.57251908396946605</v>
      </c>
      <c r="O6982" s="11">
        <v>1.03087521373408</v>
      </c>
    </row>
    <row r="6983" spans="2:15" x14ac:dyDescent="0.25">
      <c r="B6983" t="s">
        <v>36</v>
      </c>
      <c r="C6983" t="s">
        <v>33</v>
      </c>
      <c r="D6983" t="s">
        <v>952</v>
      </c>
      <c r="E6983" t="s">
        <v>6</v>
      </c>
      <c r="F6983" s="12">
        <v>753</v>
      </c>
      <c r="G6983" s="13">
        <v>1999967.6602950101</v>
      </c>
      <c r="H6983" s="12">
        <v>1107</v>
      </c>
      <c r="I6983" s="13">
        <v>2730568.4284000001</v>
      </c>
      <c r="J6983" s="12">
        <v>1013</v>
      </c>
      <c r="K6983" s="13">
        <v>1905658.2</v>
      </c>
      <c r="L6983" s="11">
        <v>-0.31978319783197801</v>
      </c>
      <c r="M6983" s="14">
        <v>-0.26756361807533502</v>
      </c>
      <c r="N6983" s="11">
        <v>-0.256663376110563</v>
      </c>
      <c r="O6983" s="11">
        <v>4.9489179274128499E-2</v>
      </c>
    </row>
    <row r="6984" spans="2:15" x14ac:dyDescent="0.25">
      <c r="B6984" t="s">
        <v>36</v>
      </c>
      <c r="C6984" t="s">
        <v>33</v>
      </c>
      <c r="D6984" t="s">
        <v>953</v>
      </c>
      <c r="E6984" t="s">
        <v>23</v>
      </c>
      <c r="F6984" s="12" t="s">
        <v>69</v>
      </c>
      <c r="G6984" s="13">
        <v>8106.63</v>
      </c>
      <c r="H6984" s="12" t="s">
        <v>69</v>
      </c>
      <c r="I6984" s="13">
        <v>10093</v>
      </c>
      <c r="J6984" s="12">
        <v>5</v>
      </c>
      <c r="K6984" s="13">
        <v>8110</v>
      </c>
      <c r="L6984" s="11" t="s">
        <v>70</v>
      </c>
      <c r="M6984" s="14">
        <v>-0.19680669771128501</v>
      </c>
      <c r="N6984" s="11" t="s">
        <v>70</v>
      </c>
      <c r="O6984" s="11">
        <v>-4.15536374845704E-4</v>
      </c>
    </row>
    <row r="6985" spans="2:15" x14ac:dyDescent="0.25">
      <c r="B6985" t="s">
        <v>36</v>
      </c>
      <c r="C6985" t="s">
        <v>33</v>
      </c>
      <c r="D6985" t="s">
        <v>954</v>
      </c>
      <c r="E6985" t="s">
        <v>26</v>
      </c>
      <c r="F6985" s="12"/>
      <c r="G6985" s="13"/>
      <c r="H6985" s="12" t="s">
        <v>69</v>
      </c>
      <c r="I6985" s="13">
        <v>5209</v>
      </c>
      <c r="J6985" s="12" t="s">
        <v>69</v>
      </c>
      <c r="K6985" s="13">
        <v>1622</v>
      </c>
      <c r="L6985" s="11" t="s">
        <v>70</v>
      </c>
      <c r="M6985" s="14"/>
      <c r="N6985" s="11" t="s">
        <v>70</v>
      </c>
      <c r="O6985" s="11"/>
    </row>
    <row r="6986" spans="2:15" x14ac:dyDescent="0.25">
      <c r="B6986" t="s">
        <v>36</v>
      </c>
      <c r="C6986" t="s">
        <v>33</v>
      </c>
      <c r="D6986" t="s">
        <v>955</v>
      </c>
      <c r="E6986" t="s">
        <v>19</v>
      </c>
      <c r="F6986" s="12">
        <v>772</v>
      </c>
      <c r="G6986" s="13">
        <v>4381069.0378999999</v>
      </c>
      <c r="H6986" s="12">
        <v>911</v>
      </c>
      <c r="I6986" s="13">
        <v>4109037.3443999998</v>
      </c>
      <c r="J6986" s="12">
        <v>846</v>
      </c>
      <c r="K6986" s="13">
        <v>3718504.2111999998</v>
      </c>
      <c r="L6986" s="11">
        <v>-0.15257958287596099</v>
      </c>
      <c r="M6986" s="14">
        <v>6.6203266288326998E-2</v>
      </c>
      <c r="N6986" s="11">
        <v>-8.7470449172576806E-2</v>
      </c>
      <c r="O6986" s="11">
        <v>0.178180469637329</v>
      </c>
    </row>
    <row r="6987" spans="2:15" x14ac:dyDescent="0.25">
      <c r="B6987" t="s">
        <v>36</v>
      </c>
      <c r="C6987" t="s">
        <v>33</v>
      </c>
      <c r="D6987" t="s">
        <v>956</v>
      </c>
      <c r="E6987" t="s">
        <v>6</v>
      </c>
      <c r="F6987" s="12">
        <v>517</v>
      </c>
      <c r="G6987" s="13">
        <v>775049.95588199899</v>
      </c>
      <c r="H6987" s="12">
        <v>873</v>
      </c>
      <c r="I6987" s="13">
        <v>1271055.80840001</v>
      </c>
      <c r="J6987" s="12">
        <v>863</v>
      </c>
      <c r="K6987" s="13">
        <v>1300210.1599999999</v>
      </c>
      <c r="L6987" s="11">
        <v>-0.40778923253150101</v>
      </c>
      <c r="M6987" s="14">
        <v>-0.39023137240714501</v>
      </c>
      <c r="N6987" s="11">
        <v>-0.40092699884125099</v>
      </c>
      <c r="O6987" s="11">
        <v>-0.40390409202617</v>
      </c>
    </row>
    <row r="6988" spans="2:15" x14ac:dyDescent="0.25">
      <c r="B6988" t="s">
        <v>36</v>
      </c>
      <c r="C6988" t="s">
        <v>33</v>
      </c>
      <c r="D6988" t="s">
        <v>957</v>
      </c>
      <c r="E6988" t="s">
        <v>23</v>
      </c>
      <c r="F6988" s="12">
        <v>138</v>
      </c>
      <c r="G6988" s="13">
        <v>540661.88950000005</v>
      </c>
      <c r="H6988" s="12">
        <v>360</v>
      </c>
      <c r="I6988" s="13">
        <v>809698.92859999998</v>
      </c>
      <c r="J6988" s="12">
        <v>393</v>
      </c>
      <c r="K6988" s="13">
        <v>672607.21</v>
      </c>
      <c r="L6988" s="11">
        <v>-0.61666666666666703</v>
      </c>
      <c r="M6988" s="14">
        <v>-0.332267994432419</v>
      </c>
      <c r="N6988" s="11">
        <v>-0.64885496183206104</v>
      </c>
      <c r="O6988" s="11">
        <v>-0.19616994664687001</v>
      </c>
    </row>
    <row r="6989" spans="2:15" x14ac:dyDescent="0.25">
      <c r="B6989" t="s">
        <v>36</v>
      </c>
      <c r="C6989" t="s">
        <v>33</v>
      </c>
      <c r="D6989" t="s">
        <v>958</v>
      </c>
      <c r="E6989" t="s">
        <v>17</v>
      </c>
      <c r="F6989" s="12" t="s">
        <v>69</v>
      </c>
      <c r="G6989" s="13">
        <v>6926.1570000000002</v>
      </c>
      <c r="H6989" s="12" t="s">
        <v>69</v>
      </c>
      <c r="I6989" s="13">
        <v>7162</v>
      </c>
      <c r="J6989" s="12" t="s">
        <v>69</v>
      </c>
      <c r="K6989" s="13">
        <v>1622</v>
      </c>
      <c r="L6989" s="11" t="s">
        <v>70</v>
      </c>
      <c r="M6989" s="14">
        <v>-3.2929768221167201E-2</v>
      </c>
      <c r="N6989" s="11" t="s">
        <v>70</v>
      </c>
      <c r="O6989" s="11">
        <v>3.2701337854500601</v>
      </c>
    </row>
    <row r="6990" spans="2:15" x14ac:dyDescent="0.25">
      <c r="B6990" t="s">
        <v>36</v>
      </c>
      <c r="C6990" t="s">
        <v>33</v>
      </c>
      <c r="D6990" t="s">
        <v>959</v>
      </c>
      <c r="E6990" t="s">
        <v>23</v>
      </c>
      <c r="F6990" s="12"/>
      <c r="G6990" s="13"/>
      <c r="H6990" s="12" t="s">
        <v>69</v>
      </c>
      <c r="I6990" s="13">
        <v>2729</v>
      </c>
      <c r="J6990" s="12"/>
      <c r="K6990" s="13"/>
      <c r="L6990" s="11" t="s">
        <v>70</v>
      </c>
      <c r="M6990" s="14"/>
      <c r="N6990" s="11"/>
      <c r="O6990" s="11"/>
    </row>
    <row r="6991" spans="2:15" x14ac:dyDescent="0.25">
      <c r="B6991" t="s">
        <v>36</v>
      </c>
      <c r="C6991" t="s">
        <v>33</v>
      </c>
      <c r="D6991" t="s">
        <v>960</v>
      </c>
      <c r="E6991" t="s">
        <v>6</v>
      </c>
      <c r="F6991" s="12" t="s">
        <v>69</v>
      </c>
      <c r="G6991" s="13">
        <v>5058.1755000000003</v>
      </c>
      <c r="H6991" s="12">
        <v>600</v>
      </c>
      <c r="I6991" s="13">
        <v>996475.69000000204</v>
      </c>
      <c r="J6991" s="12">
        <v>653</v>
      </c>
      <c r="K6991" s="13">
        <v>826388.8</v>
      </c>
      <c r="L6991" s="11" t="s">
        <v>70</v>
      </c>
      <c r="M6991" s="14">
        <v>-0.99492393487291197</v>
      </c>
      <c r="N6991" s="11" t="s">
        <v>70</v>
      </c>
      <c r="O6991" s="11">
        <v>-0.99387918192986202</v>
      </c>
    </row>
    <row r="6992" spans="2:15" x14ac:dyDescent="0.25">
      <c r="B6992" t="s">
        <v>36</v>
      </c>
      <c r="C6992" t="s">
        <v>33</v>
      </c>
      <c r="D6992" t="s">
        <v>961</v>
      </c>
      <c r="E6992" t="s">
        <v>28</v>
      </c>
      <c r="F6992" s="12">
        <v>261</v>
      </c>
      <c r="G6992" s="13">
        <v>375932.05</v>
      </c>
      <c r="H6992" s="12">
        <v>290</v>
      </c>
      <c r="I6992" s="13">
        <v>404226.72</v>
      </c>
      <c r="J6992" s="12">
        <v>102</v>
      </c>
      <c r="K6992" s="13">
        <v>139715</v>
      </c>
      <c r="L6992" s="11">
        <v>-0.1</v>
      </c>
      <c r="M6992" s="14">
        <v>-6.9997030379387107E-2</v>
      </c>
      <c r="N6992" s="11">
        <v>1.5588235294117601</v>
      </c>
      <c r="O6992" s="11">
        <v>1.6907064381061401</v>
      </c>
    </row>
    <row r="6993" spans="2:15" x14ac:dyDescent="0.25">
      <c r="B6993" t="s">
        <v>36</v>
      </c>
      <c r="C6993" t="s">
        <v>33</v>
      </c>
      <c r="D6993" t="s">
        <v>962</v>
      </c>
      <c r="E6993" t="s">
        <v>19</v>
      </c>
      <c r="F6993" s="12">
        <v>563</v>
      </c>
      <c r="G6993" s="13">
        <v>1408092.971715</v>
      </c>
      <c r="H6993" s="12">
        <v>823</v>
      </c>
      <c r="I6993" s="13">
        <v>1710576</v>
      </c>
      <c r="J6993" s="12">
        <v>973</v>
      </c>
      <c r="K6993" s="13">
        <v>1565448</v>
      </c>
      <c r="L6993" s="11">
        <v>-0.31591737545565002</v>
      </c>
      <c r="M6993" s="14">
        <v>-0.176831095657252</v>
      </c>
      <c r="N6993" s="11">
        <v>-0.42137718396711199</v>
      </c>
      <c r="O6993" s="11">
        <v>-0.100517569593497</v>
      </c>
    </row>
    <row r="6994" spans="2:15" x14ac:dyDescent="0.25">
      <c r="B6994" t="s">
        <v>36</v>
      </c>
      <c r="C6994" t="s">
        <v>33</v>
      </c>
      <c r="D6994" t="s">
        <v>963</v>
      </c>
      <c r="E6994" t="s">
        <v>6</v>
      </c>
      <c r="F6994" s="12">
        <v>706</v>
      </c>
      <c r="G6994" s="13">
        <v>1056616.7148</v>
      </c>
      <c r="H6994" s="12">
        <v>980</v>
      </c>
      <c r="I6994" s="13">
        <v>1118711.3200000101</v>
      </c>
      <c r="J6994" s="12">
        <v>875</v>
      </c>
      <c r="K6994" s="13">
        <v>1001375</v>
      </c>
      <c r="L6994" s="11">
        <v>-0.27959183673469401</v>
      </c>
      <c r="M6994" s="14">
        <v>-5.5505476783775799E-2</v>
      </c>
      <c r="N6994" s="11">
        <v>-0.19314285714285701</v>
      </c>
      <c r="O6994" s="11">
        <v>5.5165861740105203E-2</v>
      </c>
    </row>
    <row r="6995" spans="2:15" x14ac:dyDescent="0.25">
      <c r="B6995" t="s">
        <v>36</v>
      </c>
      <c r="C6995" t="s">
        <v>33</v>
      </c>
      <c r="D6995" t="s">
        <v>965</v>
      </c>
      <c r="E6995" t="s">
        <v>17</v>
      </c>
      <c r="F6995" s="12">
        <v>989</v>
      </c>
      <c r="G6995" s="13">
        <v>3308907.0022240002</v>
      </c>
      <c r="H6995" s="12">
        <v>1209</v>
      </c>
      <c r="I6995" s="13">
        <v>3608189.3300000099</v>
      </c>
      <c r="J6995" s="12">
        <v>1235</v>
      </c>
      <c r="K6995" s="13">
        <v>3403440.2</v>
      </c>
      <c r="L6995" s="11">
        <v>-0.18196856906534301</v>
      </c>
      <c r="M6995" s="14">
        <v>-8.2945294829087093E-2</v>
      </c>
      <c r="N6995" s="11">
        <v>-0.19919028340080999</v>
      </c>
      <c r="O6995" s="11">
        <v>-2.7775777513588399E-2</v>
      </c>
    </row>
    <row r="6996" spans="2:15" x14ac:dyDescent="0.25">
      <c r="B6996" t="s">
        <v>36</v>
      </c>
      <c r="C6996" t="s">
        <v>33</v>
      </c>
      <c r="D6996" t="s">
        <v>966</v>
      </c>
      <c r="E6996" t="s">
        <v>19</v>
      </c>
      <c r="F6996" s="12">
        <v>1846</v>
      </c>
      <c r="G6996" s="13">
        <v>4507241.1892250199</v>
      </c>
      <c r="H6996" s="12">
        <v>3398</v>
      </c>
      <c r="I6996" s="13">
        <v>7456037.8129999898</v>
      </c>
      <c r="J6996" s="12">
        <v>3484</v>
      </c>
      <c r="K6996" s="13">
        <v>7361409.6600000001</v>
      </c>
      <c r="L6996" s="11">
        <v>-0.45673925838728702</v>
      </c>
      <c r="M6996" s="14">
        <v>-0.39549110368426399</v>
      </c>
      <c r="N6996" s="11">
        <v>-0.47014925373134298</v>
      </c>
      <c r="O6996" s="11">
        <v>-0.38772036914122499</v>
      </c>
    </row>
    <row r="6997" spans="2:15" x14ac:dyDescent="0.25">
      <c r="B6997" t="s">
        <v>36</v>
      </c>
      <c r="C6997" t="s">
        <v>33</v>
      </c>
      <c r="D6997" t="s">
        <v>967</v>
      </c>
      <c r="E6997" t="s">
        <v>28</v>
      </c>
      <c r="F6997" s="12">
        <v>1112</v>
      </c>
      <c r="G6997" s="13">
        <v>1689665.33</v>
      </c>
      <c r="H6997" s="12"/>
      <c r="I6997" s="13"/>
      <c r="J6997" s="12"/>
      <c r="K6997" s="13"/>
      <c r="L6997" s="11"/>
      <c r="M6997" s="14"/>
      <c r="N6997" s="11"/>
      <c r="O6997" s="11"/>
    </row>
    <row r="6998" spans="2:15" x14ac:dyDescent="0.25">
      <c r="B6998" t="s">
        <v>36</v>
      </c>
      <c r="C6998" t="s">
        <v>33</v>
      </c>
      <c r="D6998" t="s">
        <v>967</v>
      </c>
      <c r="E6998" t="s">
        <v>6</v>
      </c>
      <c r="F6998" s="12"/>
      <c r="G6998" s="13"/>
      <c r="H6998" s="12">
        <v>1444</v>
      </c>
      <c r="I6998" s="13">
        <v>2217699.69000002</v>
      </c>
      <c r="J6998" s="12">
        <v>1529</v>
      </c>
      <c r="K6998" s="13">
        <v>2222728.16</v>
      </c>
      <c r="L6998" s="11"/>
      <c r="M6998" s="14"/>
      <c r="N6998" s="11"/>
      <c r="O6998" s="11"/>
    </row>
    <row r="6999" spans="2:15" x14ac:dyDescent="0.25">
      <c r="B6999" t="s">
        <v>36</v>
      </c>
      <c r="C6999" t="s">
        <v>33</v>
      </c>
      <c r="D6999" t="s">
        <v>968</v>
      </c>
      <c r="E6999" t="s">
        <v>23</v>
      </c>
      <c r="F6999" s="12">
        <v>531</v>
      </c>
      <c r="G6999" s="13">
        <v>903580.43643199699</v>
      </c>
      <c r="H6999" s="12">
        <v>16</v>
      </c>
      <c r="I6999" s="13">
        <v>19602</v>
      </c>
      <c r="J6999" s="12">
        <v>39</v>
      </c>
      <c r="K6999" s="13">
        <v>60390</v>
      </c>
      <c r="L6999" s="11">
        <v>32.1875</v>
      </c>
      <c r="M6999" s="14">
        <v>45.096338967043998</v>
      </c>
      <c r="N6999" s="11">
        <v>12.615384615384601</v>
      </c>
      <c r="O6999" s="11">
        <v>13.962418222089701</v>
      </c>
    </row>
    <row r="7000" spans="2:15" x14ac:dyDescent="0.25">
      <c r="B7000" t="s">
        <v>36</v>
      </c>
      <c r="C7000" t="s">
        <v>33</v>
      </c>
      <c r="D7000" t="s">
        <v>969</v>
      </c>
      <c r="E7000" t="s">
        <v>17</v>
      </c>
      <c r="F7000" s="12">
        <v>818</v>
      </c>
      <c r="G7000" s="13">
        <v>1737444.8659999999</v>
      </c>
      <c r="H7000" s="12">
        <v>1184</v>
      </c>
      <c r="I7000" s="13">
        <v>2276755.05879999</v>
      </c>
      <c r="J7000" s="12">
        <v>1156</v>
      </c>
      <c r="K7000" s="13">
        <v>2024948.34</v>
      </c>
      <c r="L7000" s="11">
        <v>-0.30912162162162199</v>
      </c>
      <c r="M7000" s="14">
        <v>-0.23687668584087801</v>
      </c>
      <c r="N7000" s="11">
        <v>-0.29238754325259497</v>
      </c>
      <c r="O7000" s="11">
        <v>-0.141980646281574</v>
      </c>
    </row>
    <row r="7001" spans="2:15" x14ac:dyDescent="0.25">
      <c r="B7001" t="s">
        <v>36</v>
      </c>
      <c r="C7001" t="s">
        <v>33</v>
      </c>
      <c r="D7001" t="s">
        <v>1647</v>
      </c>
      <c r="E7001" t="s">
        <v>28</v>
      </c>
      <c r="F7001" s="12" t="s">
        <v>69</v>
      </c>
      <c r="G7001" s="13">
        <v>10954.8</v>
      </c>
      <c r="H7001" s="12">
        <v>8</v>
      </c>
      <c r="I7001" s="13">
        <v>21672</v>
      </c>
      <c r="J7001" s="12">
        <v>7</v>
      </c>
      <c r="K7001" s="13">
        <v>18616.5</v>
      </c>
      <c r="L7001" s="11" t="s">
        <v>70</v>
      </c>
      <c r="M7001" s="14">
        <v>-0.49451827242524898</v>
      </c>
      <c r="N7001" s="11" t="s">
        <v>70</v>
      </c>
      <c r="O7001" s="11">
        <v>-0.41155426637660097</v>
      </c>
    </row>
    <row r="7002" spans="2:15" x14ac:dyDescent="0.25">
      <c r="B7002" t="s">
        <v>36</v>
      </c>
      <c r="C7002" t="s">
        <v>33</v>
      </c>
      <c r="D7002" t="s">
        <v>1648</v>
      </c>
      <c r="E7002" t="s">
        <v>28</v>
      </c>
      <c r="F7002" s="12"/>
      <c r="G7002" s="13"/>
      <c r="H7002" s="12" t="s">
        <v>69</v>
      </c>
      <c r="I7002" s="13">
        <v>8216.1</v>
      </c>
      <c r="J7002" s="12">
        <v>8</v>
      </c>
      <c r="K7002" s="13">
        <v>21276</v>
      </c>
      <c r="L7002" s="11" t="s">
        <v>70</v>
      </c>
      <c r="M7002" s="14"/>
      <c r="N7002" s="11"/>
      <c r="O7002" s="11"/>
    </row>
    <row r="7003" spans="2:15" x14ac:dyDescent="0.25">
      <c r="B7003" t="s">
        <v>36</v>
      </c>
      <c r="C7003" t="s">
        <v>33</v>
      </c>
      <c r="D7003" t="s">
        <v>971</v>
      </c>
      <c r="E7003" t="s">
        <v>19</v>
      </c>
      <c r="F7003" s="12">
        <v>870</v>
      </c>
      <c r="G7003" s="13">
        <v>1395322.64</v>
      </c>
      <c r="H7003" s="12">
        <v>1250</v>
      </c>
      <c r="I7003" s="13">
        <v>1823771.19</v>
      </c>
      <c r="J7003" s="12">
        <v>1342</v>
      </c>
      <c r="K7003" s="13">
        <v>1824108.1159999999</v>
      </c>
      <c r="L7003" s="11">
        <v>-0.30399999999999999</v>
      </c>
      <c r="M7003" s="14">
        <v>-0.234924508265757</v>
      </c>
      <c r="N7003" s="11">
        <v>-0.35171385991058102</v>
      </c>
      <c r="O7003" s="11">
        <v>-0.235065823258474</v>
      </c>
    </row>
    <row r="7004" spans="2:15" x14ac:dyDescent="0.25">
      <c r="B7004" t="s">
        <v>36</v>
      </c>
      <c r="C7004" t="s">
        <v>33</v>
      </c>
      <c r="D7004" t="s">
        <v>973</v>
      </c>
      <c r="E7004" t="s">
        <v>6</v>
      </c>
      <c r="F7004" s="12">
        <v>754</v>
      </c>
      <c r="G7004" s="13">
        <v>1625639.99999999</v>
      </c>
      <c r="H7004" s="12">
        <v>988</v>
      </c>
      <c r="I7004" s="13">
        <v>2147328.9768000101</v>
      </c>
      <c r="J7004" s="12">
        <v>939</v>
      </c>
      <c r="K7004" s="13">
        <v>1745186</v>
      </c>
      <c r="L7004" s="11">
        <v>-0.23684210526315799</v>
      </c>
      <c r="M7004" s="14">
        <v>-0.24294785868230001</v>
      </c>
      <c r="N7004" s="11">
        <v>-0.19701810436634701</v>
      </c>
      <c r="O7004" s="11">
        <v>-6.8500434910666194E-2</v>
      </c>
    </row>
    <row r="7005" spans="2:15" x14ac:dyDescent="0.25">
      <c r="B7005" t="s">
        <v>36</v>
      </c>
      <c r="C7005" t="s">
        <v>33</v>
      </c>
      <c r="D7005" t="s">
        <v>974</v>
      </c>
      <c r="E7005" t="s">
        <v>23</v>
      </c>
      <c r="F7005" s="12">
        <v>8080</v>
      </c>
      <c r="G7005" s="13">
        <v>23492886.472018398</v>
      </c>
      <c r="H7005" s="12">
        <v>10095</v>
      </c>
      <c r="I7005" s="13">
        <v>24229851.249999899</v>
      </c>
      <c r="J7005" s="12">
        <v>9295</v>
      </c>
      <c r="K7005" s="13">
        <v>21144905.8199999</v>
      </c>
      <c r="L7005" s="11">
        <v>-0.19960376423972301</v>
      </c>
      <c r="M7005" s="14">
        <v>-3.0415571700280999E-2</v>
      </c>
      <c r="N7005" s="11">
        <v>-0.13071543840774599</v>
      </c>
      <c r="O7005" s="11">
        <v>0.11104237928539901</v>
      </c>
    </row>
    <row r="7006" spans="2:15" x14ac:dyDescent="0.25">
      <c r="B7006" t="s">
        <v>36</v>
      </c>
      <c r="C7006" t="s">
        <v>33</v>
      </c>
      <c r="D7006" t="s">
        <v>975</v>
      </c>
      <c r="E7006" t="s">
        <v>17</v>
      </c>
      <c r="F7006" s="12">
        <v>524</v>
      </c>
      <c r="G7006" s="13">
        <v>902171.90209999797</v>
      </c>
      <c r="H7006" s="12">
        <v>1514</v>
      </c>
      <c r="I7006" s="13">
        <v>2754095.4910899899</v>
      </c>
      <c r="J7006" s="12">
        <v>1447</v>
      </c>
      <c r="K7006" s="13">
        <v>2431498.87</v>
      </c>
      <c r="L7006" s="11">
        <v>-0.65389696169088496</v>
      </c>
      <c r="M7006" s="14">
        <v>-0.67242533709572105</v>
      </c>
      <c r="N7006" s="11">
        <v>-0.63787145818935698</v>
      </c>
      <c r="O7006" s="11">
        <v>-0.62896470435127205</v>
      </c>
    </row>
    <row r="7007" spans="2:15" x14ac:dyDescent="0.25">
      <c r="B7007" t="s">
        <v>36</v>
      </c>
      <c r="C7007" t="s">
        <v>33</v>
      </c>
      <c r="D7007" t="s">
        <v>1471</v>
      </c>
      <c r="E7007" t="s">
        <v>28</v>
      </c>
      <c r="F7007" s="12">
        <v>399</v>
      </c>
      <c r="G7007" s="13">
        <v>976416.9</v>
      </c>
      <c r="H7007" s="12">
        <v>503</v>
      </c>
      <c r="I7007" s="13">
        <v>1328605</v>
      </c>
      <c r="J7007" s="12">
        <v>523</v>
      </c>
      <c r="K7007" s="13">
        <v>1312195.24</v>
      </c>
      <c r="L7007" s="11">
        <v>-0.20675944333995999</v>
      </c>
      <c r="M7007" s="14">
        <v>-0.26508111891796299</v>
      </c>
      <c r="N7007" s="11">
        <v>-0.237093690248566</v>
      </c>
      <c r="O7007" s="11">
        <v>-0.25589053348494101</v>
      </c>
    </row>
    <row r="7008" spans="2:15" x14ac:dyDescent="0.25">
      <c r="B7008" t="s">
        <v>36</v>
      </c>
      <c r="C7008" t="s">
        <v>33</v>
      </c>
      <c r="D7008" t="s">
        <v>1649</v>
      </c>
      <c r="E7008" t="s">
        <v>6</v>
      </c>
      <c r="F7008" s="12">
        <v>994</v>
      </c>
      <c r="G7008" s="13">
        <v>1561889.8979</v>
      </c>
      <c r="H7008" s="12">
        <v>2400</v>
      </c>
      <c r="I7008" s="13">
        <v>3732308.9299999899</v>
      </c>
      <c r="J7008" s="12">
        <v>2146</v>
      </c>
      <c r="K7008" s="13">
        <v>3242909.69</v>
      </c>
      <c r="L7008" s="11">
        <v>-0.58583333333333298</v>
      </c>
      <c r="M7008" s="14">
        <v>-0.58152180669031395</v>
      </c>
      <c r="N7008" s="11">
        <v>-0.53681267474370897</v>
      </c>
      <c r="O7008" s="11">
        <v>-0.518367747730896</v>
      </c>
    </row>
    <row r="7009" spans="2:15" x14ac:dyDescent="0.25">
      <c r="B7009" t="s">
        <v>36</v>
      </c>
      <c r="C7009" t="s">
        <v>33</v>
      </c>
      <c r="D7009" t="s">
        <v>980</v>
      </c>
      <c r="E7009" t="s">
        <v>17</v>
      </c>
      <c r="F7009" s="12">
        <v>730</v>
      </c>
      <c r="G7009" s="13">
        <v>1638774.7727999999</v>
      </c>
      <c r="H7009" s="12">
        <v>1194</v>
      </c>
      <c r="I7009" s="13">
        <v>2931763.67529999</v>
      </c>
      <c r="J7009" s="12">
        <v>1215</v>
      </c>
      <c r="K7009" s="13">
        <v>2504352.44</v>
      </c>
      <c r="L7009" s="11">
        <v>-0.38860971524288102</v>
      </c>
      <c r="M7009" s="14">
        <v>-0.44102766992898501</v>
      </c>
      <c r="N7009" s="11">
        <v>-0.39917695473251003</v>
      </c>
      <c r="O7009" s="11">
        <v>-0.34562933450373301</v>
      </c>
    </row>
    <row r="7010" spans="2:15" x14ac:dyDescent="0.25">
      <c r="B7010" t="s">
        <v>36</v>
      </c>
      <c r="C7010" t="s">
        <v>33</v>
      </c>
      <c r="D7010" t="s">
        <v>981</v>
      </c>
      <c r="E7010" t="s">
        <v>17</v>
      </c>
      <c r="F7010" s="12">
        <v>847</v>
      </c>
      <c r="G7010" s="13">
        <v>1424014.8022700001</v>
      </c>
      <c r="H7010" s="12">
        <v>1025</v>
      </c>
      <c r="I7010" s="13">
        <v>1521794.99999999</v>
      </c>
      <c r="J7010" s="12">
        <v>955</v>
      </c>
      <c r="K7010" s="13">
        <v>1330810.3</v>
      </c>
      <c r="L7010" s="11">
        <v>-0.17365853658536601</v>
      </c>
      <c r="M7010" s="14">
        <v>-6.4253199497958796E-2</v>
      </c>
      <c r="N7010" s="11">
        <v>-0.113089005235602</v>
      </c>
      <c r="O7010" s="11">
        <v>7.0035903892536902E-2</v>
      </c>
    </row>
    <row r="7011" spans="2:15" x14ac:dyDescent="0.25">
      <c r="B7011" t="s">
        <v>36</v>
      </c>
      <c r="C7011" t="s">
        <v>33</v>
      </c>
      <c r="D7011" t="s">
        <v>982</v>
      </c>
      <c r="E7011" t="s">
        <v>17</v>
      </c>
      <c r="F7011" s="12">
        <v>542</v>
      </c>
      <c r="G7011" s="13">
        <v>1083739.723464</v>
      </c>
      <c r="H7011" s="12">
        <v>794</v>
      </c>
      <c r="I7011" s="13">
        <v>1528224.12</v>
      </c>
      <c r="J7011" s="12">
        <v>773</v>
      </c>
      <c r="K7011" s="13">
        <v>1501811.56</v>
      </c>
      <c r="L7011" s="11">
        <v>-0.31738035264483599</v>
      </c>
      <c r="M7011" s="14">
        <v>-0.29085026909272998</v>
      </c>
      <c r="N7011" s="11">
        <v>-0.29883570504527801</v>
      </c>
      <c r="O7011" s="11">
        <v>-0.27837835829150298</v>
      </c>
    </row>
    <row r="7012" spans="2:15" x14ac:dyDescent="0.25">
      <c r="B7012" t="s">
        <v>36</v>
      </c>
      <c r="C7012" t="s">
        <v>33</v>
      </c>
      <c r="D7012" t="s">
        <v>983</v>
      </c>
      <c r="E7012" t="s">
        <v>6</v>
      </c>
      <c r="F7012" s="12">
        <v>859</v>
      </c>
      <c r="G7012" s="13">
        <v>1425416.3996369999</v>
      </c>
      <c r="H7012" s="12">
        <v>1414</v>
      </c>
      <c r="I7012" s="13">
        <v>2179021.6480000201</v>
      </c>
      <c r="J7012" s="12">
        <v>1435</v>
      </c>
      <c r="K7012" s="13">
        <v>2272647.2599999998</v>
      </c>
      <c r="L7012" s="11">
        <v>-0.39250353606789201</v>
      </c>
      <c r="M7012" s="14">
        <v>-0.345845691370118</v>
      </c>
      <c r="N7012" s="11">
        <v>-0.40139372822299701</v>
      </c>
      <c r="O7012" s="11">
        <v>-0.372794703020916</v>
      </c>
    </row>
    <row r="7013" spans="2:15" x14ac:dyDescent="0.25">
      <c r="B7013" t="s">
        <v>36</v>
      </c>
      <c r="C7013" t="s">
        <v>33</v>
      </c>
      <c r="D7013" t="s">
        <v>984</v>
      </c>
      <c r="E7013" t="s">
        <v>6</v>
      </c>
      <c r="F7013" s="12">
        <v>807</v>
      </c>
      <c r="G7013" s="13">
        <v>1992407.2231670001</v>
      </c>
      <c r="H7013" s="12">
        <v>927</v>
      </c>
      <c r="I7013" s="13">
        <v>2278320.1200000099</v>
      </c>
      <c r="J7013" s="12">
        <v>911</v>
      </c>
      <c r="K7013" s="13">
        <v>1923622.51</v>
      </c>
      <c r="L7013" s="11">
        <v>-0.129449838187702</v>
      </c>
      <c r="M7013" s="14">
        <v>-0.12549285516251699</v>
      </c>
      <c r="N7013" s="11">
        <v>-0.114160263446762</v>
      </c>
      <c r="O7013" s="11">
        <v>3.5757906142927599E-2</v>
      </c>
    </row>
    <row r="7014" spans="2:15" x14ac:dyDescent="0.25">
      <c r="B7014" t="s">
        <v>36</v>
      </c>
      <c r="C7014" t="s">
        <v>33</v>
      </c>
      <c r="D7014" t="s">
        <v>985</v>
      </c>
      <c r="E7014" t="s">
        <v>17</v>
      </c>
      <c r="F7014" s="12">
        <v>199</v>
      </c>
      <c r="G7014" s="13">
        <v>277042.82040000003</v>
      </c>
      <c r="H7014" s="12">
        <v>385</v>
      </c>
      <c r="I7014" s="13">
        <v>597538.02</v>
      </c>
      <c r="J7014" s="12">
        <v>329</v>
      </c>
      <c r="K7014" s="13">
        <v>462782.69</v>
      </c>
      <c r="L7014" s="11">
        <v>-0.483116883116883</v>
      </c>
      <c r="M7014" s="14">
        <v>-0.53635950997728898</v>
      </c>
      <c r="N7014" s="11">
        <v>-0.39513677811550202</v>
      </c>
      <c r="O7014" s="11">
        <v>-0.40135440156588298</v>
      </c>
    </row>
    <row r="7015" spans="2:15" x14ac:dyDescent="0.25">
      <c r="B7015" t="s">
        <v>36</v>
      </c>
      <c r="C7015" t="s">
        <v>33</v>
      </c>
      <c r="D7015" t="s">
        <v>986</v>
      </c>
      <c r="E7015" t="s">
        <v>6</v>
      </c>
      <c r="F7015" s="12">
        <v>520</v>
      </c>
      <c r="G7015" s="13">
        <v>855671.62199999997</v>
      </c>
      <c r="H7015" s="12">
        <v>738</v>
      </c>
      <c r="I7015" s="13">
        <v>1168312.53000001</v>
      </c>
      <c r="J7015" s="12">
        <v>822</v>
      </c>
      <c r="K7015" s="13">
        <v>1322754.4099999999</v>
      </c>
      <c r="L7015" s="11">
        <v>-0.29539295392953901</v>
      </c>
      <c r="M7015" s="14">
        <v>-0.26760040654533102</v>
      </c>
      <c r="N7015" s="11">
        <v>-0.36739659367396599</v>
      </c>
      <c r="O7015" s="11">
        <v>-0.3531137635746</v>
      </c>
    </row>
    <row r="7016" spans="2:15" x14ac:dyDescent="0.25">
      <c r="B7016" t="s">
        <v>36</v>
      </c>
      <c r="C7016" t="s">
        <v>33</v>
      </c>
      <c r="D7016" t="s">
        <v>987</v>
      </c>
      <c r="E7016" t="s">
        <v>6</v>
      </c>
      <c r="F7016" s="12"/>
      <c r="G7016" s="13"/>
      <c r="H7016" s="12"/>
      <c r="I7016" s="13"/>
      <c r="J7016" s="12">
        <v>64</v>
      </c>
      <c r="K7016" s="13">
        <v>98586</v>
      </c>
      <c r="L7016" s="11"/>
      <c r="M7016" s="14"/>
      <c r="N7016" s="11"/>
      <c r="O7016" s="11"/>
    </row>
    <row r="7017" spans="2:15" x14ac:dyDescent="0.25">
      <c r="B7017" t="s">
        <v>36</v>
      </c>
      <c r="C7017" t="s">
        <v>33</v>
      </c>
      <c r="D7017" t="s">
        <v>988</v>
      </c>
      <c r="E7017" t="s">
        <v>6</v>
      </c>
      <c r="F7017" s="12"/>
      <c r="G7017" s="13"/>
      <c r="H7017" s="12"/>
      <c r="I7017" s="13"/>
      <c r="J7017" s="12">
        <v>83</v>
      </c>
      <c r="K7017" s="13">
        <v>130756</v>
      </c>
      <c r="L7017" s="11"/>
      <c r="M7017" s="14"/>
      <c r="N7017" s="11"/>
      <c r="O7017" s="11"/>
    </row>
    <row r="7018" spans="2:15" x14ac:dyDescent="0.25">
      <c r="B7018" t="s">
        <v>36</v>
      </c>
      <c r="C7018" t="s">
        <v>33</v>
      </c>
      <c r="D7018" t="s">
        <v>1474</v>
      </c>
      <c r="E7018" t="s">
        <v>28</v>
      </c>
      <c r="F7018" s="12">
        <v>6</v>
      </c>
      <c r="G7018" s="13">
        <v>66443.399999999994</v>
      </c>
      <c r="H7018" s="12"/>
      <c r="I7018" s="13"/>
      <c r="J7018" s="12"/>
      <c r="K7018" s="13"/>
      <c r="L7018" s="11"/>
      <c r="M7018" s="14"/>
      <c r="N7018" s="11"/>
      <c r="O7018" s="11"/>
    </row>
    <row r="7019" spans="2:15" x14ac:dyDescent="0.25">
      <c r="B7019" t="s">
        <v>36</v>
      </c>
      <c r="C7019" t="s">
        <v>33</v>
      </c>
      <c r="D7019" t="s">
        <v>1560</v>
      </c>
      <c r="E7019" t="s">
        <v>29</v>
      </c>
      <c r="F7019" s="12">
        <v>8</v>
      </c>
      <c r="G7019" s="13">
        <v>94469.7</v>
      </c>
      <c r="H7019" s="12">
        <v>6</v>
      </c>
      <c r="I7019" s="13">
        <v>6516</v>
      </c>
      <c r="J7019" s="12">
        <v>9</v>
      </c>
      <c r="K7019" s="13">
        <v>13886.779200000001</v>
      </c>
      <c r="L7019" s="11">
        <v>0.33333333333333298</v>
      </c>
      <c r="M7019" s="14">
        <v>13.498112338858199</v>
      </c>
      <c r="N7019" s="11">
        <v>-0.11111111111111099</v>
      </c>
      <c r="O7019" s="11">
        <v>5.8028517368519799</v>
      </c>
    </row>
    <row r="7020" spans="2:15" x14ac:dyDescent="0.25">
      <c r="B7020" t="s">
        <v>36</v>
      </c>
      <c r="C7020" t="s">
        <v>33</v>
      </c>
      <c r="D7020" t="s">
        <v>1475</v>
      </c>
      <c r="E7020" t="s">
        <v>28</v>
      </c>
      <c r="F7020" s="12">
        <v>777</v>
      </c>
      <c r="G7020" s="13">
        <v>1230318.8839999901</v>
      </c>
      <c r="H7020" s="12">
        <v>803</v>
      </c>
      <c r="I7020" s="13">
        <v>1285910.49999999</v>
      </c>
      <c r="J7020" s="12">
        <v>682</v>
      </c>
      <c r="K7020" s="13">
        <v>1146876.3</v>
      </c>
      <c r="L7020" s="11">
        <v>-3.2378580323785801E-2</v>
      </c>
      <c r="M7020" s="14">
        <v>-4.3231325974864301E-2</v>
      </c>
      <c r="N7020" s="11">
        <v>0.139296187683285</v>
      </c>
      <c r="O7020" s="11">
        <v>7.2756394041796804E-2</v>
      </c>
    </row>
    <row r="7021" spans="2:15" x14ac:dyDescent="0.25">
      <c r="B7021" t="s">
        <v>36</v>
      </c>
      <c r="C7021" t="s">
        <v>33</v>
      </c>
      <c r="D7021" t="s">
        <v>989</v>
      </c>
      <c r="E7021" t="s">
        <v>6</v>
      </c>
      <c r="F7021" s="12">
        <v>383</v>
      </c>
      <c r="G7021" s="13">
        <v>558437.814799999</v>
      </c>
      <c r="H7021" s="12">
        <v>781</v>
      </c>
      <c r="I7021" s="13">
        <v>1113732.69</v>
      </c>
      <c r="J7021" s="12">
        <v>689</v>
      </c>
      <c r="K7021" s="13">
        <v>1051847</v>
      </c>
      <c r="L7021" s="11">
        <v>-0.50960307298335505</v>
      </c>
      <c r="M7021" s="14">
        <v>-0.49858900630814801</v>
      </c>
      <c r="N7021" s="11">
        <v>-0.44412191582002902</v>
      </c>
      <c r="O7021" s="11">
        <v>-0.46908836094983403</v>
      </c>
    </row>
    <row r="7022" spans="2:15" x14ac:dyDescent="0.25">
      <c r="B7022" t="s">
        <v>36</v>
      </c>
      <c r="C7022" t="s">
        <v>34</v>
      </c>
      <c r="D7022" t="s">
        <v>990</v>
      </c>
      <c r="E7022" t="s">
        <v>23</v>
      </c>
      <c r="F7022" s="12">
        <v>2095</v>
      </c>
      <c r="G7022" s="13">
        <v>7620199.71560397</v>
      </c>
      <c r="H7022" s="12">
        <v>4041</v>
      </c>
      <c r="I7022" s="13">
        <v>11505820.311699999</v>
      </c>
      <c r="J7022" s="12">
        <v>4004</v>
      </c>
      <c r="K7022" s="13">
        <v>10195847.027799999</v>
      </c>
      <c r="L7022" s="11">
        <v>-0.481563969314526</v>
      </c>
      <c r="M7022" s="14">
        <v>-0.33770913249399798</v>
      </c>
      <c r="N7022" s="11">
        <v>-0.47677322677322698</v>
      </c>
      <c r="O7022" s="11">
        <v>-0.25261729654959197</v>
      </c>
    </row>
    <row r="7023" spans="2:15" x14ac:dyDescent="0.25">
      <c r="B7023" t="s">
        <v>36</v>
      </c>
      <c r="C7023" t="s">
        <v>34</v>
      </c>
      <c r="D7023" t="s">
        <v>991</v>
      </c>
      <c r="E7023" t="s">
        <v>6</v>
      </c>
      <c r="F7023" s="12"/>
      <c r="G7023" s="13"/>
      <c r="H7023" s="12" t="s">
        <v>69</v>
      </c>
      <c r="I7023" s="13">
        <v>1252.1600000000001</v>
      </c>
      <c r="J7023" s="12" t="s">
        <v>69</v>
      </c>
      <c r="K7023" s="13">
        <v>6164</v>
      </c>
      <c r="L7023" s="11" t="s">
        <v>70</v>
      </c>
      <c r="M7023" s="14"/>
      <c r="N7023" s="11" t="s">
        <v>70</v>
      </c>
      <c r="O7023" s="11"/>
    </row>
    <row r="7024" spans="2:15" x14ac:dyDescent="0.25">
      <c r="B7024" t="s">
        <v>36</v>
      </c>
      <c r="C7024" t="s">
        <v>34</v>
      </c>
      <c r="D7024" t="s">
        <v>972</v>
      </c>
      <c r="E7024" t="s">
        <v>19</v>
      </c>
      <c r="F7024" s="12"/>
      <c r="G7024" s="13"/>
      <c r="H7024" s="12" t="s">
        <v>69</v>
      </c>
      <c r="I7024" s="13">
        <v>2151.64</v>
      </c>
      <c r="J7024" s="12"/>
      <c r="K7024" s="13"/>
      <c r="L7024" s="11" t="s">
        <v>70</v>
      </c>
      <c r="M7024" s="14"/>
      <c r="N7024" s="11"/>
      <c r="O7024" s="11"/>
    </row>
    <row r="7025" spans="2:15" x14ac:dyDescent="0.25">
      <c r="B7025" t="s">
        <v>36</v>
      </c>
      <c r="C7025" t="s">
        <v>34</v>
      </c>
      <c r="D7025" t="s">
        <v>992</v>
      </c>
      <c r="E7025" t="s">
        <v>23</v>
      </c>
      <c r="F7025" s="12">
        <v>941</v>
      </c>
      <c r="G7025" s="13">
        <v>2213908.8704999899</v>
      </c>
      <c r="H7025" s="12">
        <v>1336</v>
      </c>
      <c r="I7025" s="13">
        <v>2504355.0099999998</v>
      </c>
      <c r="J7025" s="12">
        <v>1269</v>
      </c>
      <c r="K7025" s="13">
        <v>2341677.6</v>
      </c>
      <c r="L7025" s="11">
        <v>-0.29565868263473</v>
      </c>
      <c r="M7025" s="14">
        <v>-0.115976424404786</v>
      </c>
      <c r="N7025" s="11">
        <v>-0.25847123719464099</v>
      </c>
      <c r="O7025" s="11">
        <v>-5.4562903749009101E-2</v>
      </c>
    </row>
    <row r="7026" spans="2:15" x14ac:dyDescent="0.25">
      <c r="B7026" t="s">
        <v>36</v>
      </c>
      <c r="C7026" t="s">
        <v>34</v>
      </c>
      <c r="D7026" t="s">
        <v>993</v>
      </c>
      <c r="E7026" t="s">
        <v>6</v>
      </c>
      <c r="F7026" s="12">
        <v>860</v>
      </c>
      <c r="G7026" s="13">
        <v>1804812.43704</v>
      </c>
      <c r="H7026" s="12">
        <v>1260</v>
      </c>
      <c r="I7026" s="13">
        <v>2122404.6000000201</v>
      </c>
      <c r="J7026" s="12">
        <v>1362</v>
      </c>
      <c r="K7026" s="13">
        <v>2338946.23</v>
      </c>
      <c r="L7026" s="11">
        <v>-0.317460317460317</v>
      </c>
      <c r="M7026" s="14">
        <v>-0.14963789795782501</v>
      </c>
      <c r="N7026" s="11">
        <v>-0.36857562408223199</v>
      </c>
      <c r="O7026" s="11">
        <v>-0.22836514414442199</v>
      </c>
    </row>
    <row r="7027" spans="2:15" x14ac:dyDescent="0.25">
      <c r="B7027" t="s">
        <v>36</v>
      </c>
      <c r="C7027" t="s">
        <v>34</v>
      </c>
      <c r="D7027" t="s">
        <v>994</v>
      </c>
      <c r="E7027" t="s">
        <v>6</v>
      </c>
      <c r="F7027" s="12">
        <v>789</v>
      </c>
      <c r="G7027" s="13">
        <v>1414019.9779000001</v>
      </c>
      <c r="H7027" s="12">
        <v>1084</v>
      </c>
      <c r="I7027" s="13">
        <v>2050556.7168000201</v>
      </c>
      <c r="J7027" s="12">
        <v>1108</v>
      </c>
      <c r="K7027" s="13">
        <v>1939748</v>
      </c>
      <c r="L7027" s="11">
        <v>-0.272140221402214</v>
      </c>
      <c r="M7027" s="14">
        <v>-0.310421425403614</v>
      </c>
      <c r="N7027" s="11">
        <v>-0.28790613718411601</v>
      </c>
      <c r="O7027" s="11">
        <v>-0.27102903165772002</v>
      </c>
    </row>
    <row r="7028" spans="2:15" x14ac:dyDescent="0.25">
      <c r="B7028" t="s">
        <v>36</v>
      </c>
      <c r="C7028" t="s">
        <v>34</v>
      </c>
      <c r="D7028" t="s">
        <v>995</v>
      </c>
      <c r="E7028" t="s">
        <v>6</v>
      </c>
      <c r="F7028" s="12">
        <v>389</v>
      </c>
      <c r="G7028" s="13">
        <v>679346.79539800005</v>
      </c>
      <c r="H7028" s="12">
        <v>580</v>
      </c>
      <c r="I7028" s="13">
        <v>935525.78480000095</v>
      </c>
      <c r="J7028" s="12">
        <v>567</v>
      </c>
      <c r="K7028" s="13">
        <v>740820.62</v>
      </c>
      <c r="L7028" s="11">
        <v>-0.32931034482758598</v>
      </c>
      <c r="M7028" s="14">
        <v>-0.273834236922468</v>
      </c>
      <c r="N7028" s="11">
        <v>-0.31393298059964703</v>
      </c>
      <c r="O7028" s="11">
        <v>-8.2980714821355994E-2</v>
      </c>
    </row>
    <row r="7029" spans="2:15" x14ac:dyDescent="0.25">
      <c r="B7029" t="s">
        <v>36</v>
      </c>
      <c r="C7029" t="s">
        <v>34</v>
      </c>
      <c r="D7029" t="s">
        <v>996</v>
      </c>
      <c r="E7029" t="s">
        <v>17</v>
      </c>
      <c r="F7029" s="12">
        <v>21</v>
      </c>
      <c r="G7029" s="13">
        <v>199509.68239999999</v>
      </c>
      <c r="H7029" s="12">
        <v>15</v>
      </c>
      <c r="I7029" s="13">
        <v>154149.78959999999</v>
      </c>
      <c r="J7029" s="12">
        <v>46</v>
      </c>
      <c r="K7029" s="13">
        <v>496444.6</v>
      </c>
      <c r="L7029" s="11">
        <v>0.4</v>
      </c>
      <c r="M7029" s="14">
        <v>0.29425854500160797</v>
      </c>
      <c r="N7029" s="11">
        <v>-0.54347826086956497</v>
      </c>
      <c r="O7029" s="11">
        <v>-0.59812296800086096</v>
      </c>
    </row>
    <row r="7030" spans="2:15" x14ac:dyDescent="0.25">
      <c r="B7030" t="s">
        <v>36</v>
      </c>
      <c r="C7030" t="s">
        <v>34</v>
      </c>
      <c r="D7030" t="s">
        <v>998</v>
      </c>
      <c r="E7030" t="s">
        <v>6</v>
      </c>
      <c r="F7030" s="12">
        <v>1084</v>
      </c>
      <c r="G7030" s="13">
        <v>1843419.9022599999</v>
      </c>
      <c r="H7030" s="12">
        <v>1474</v>
      </c>
      <c r="I7030" s="13">
        <v>2416763.4040000099</v>
      </c>
      <c r="J7030" s="12">
        <v>1432</v>
      </c>
      <c r="K7030" s="13">
        <v>2262045.37</v>
      </c>
      <c r="L7030" s="11">
        <v>-0.26458616010854802</v>
      </c>
      <c r="M7030" s="14">
        <v>-0.23723609054616901</v>
      </c>
      <c r="N7030" s="11">
        <v>-0.243016759776536</v>
      </c>
      <c r="O7030" s="11">
        <v>-0.18506501827591601</v>
      </c>
    </row>
    <row r="7031" spans="2:15" x14ac:dyDescent="0.25">
      <c r="B7031" t="s">
        <v>36</v>
      </c>
      <c r="C7031" t="s">
        <v>34</v>
      </c>
      <c r="D7031" t="s">
        <v>999</v>
      </c>
      <c r="E7031" t="s">
        <v>6</v>
      </c>
      <c r="F7031" s="12">
        <v>627</v>
      </c>
      <c r="G7031" s="13">
        <v>1368293.8251</v>
      </c>
      <c r="H7031" s="12">
        <v>945</v>
      </c>
      <c r="I7031" s="13">
        <v>2085029.5748000101</v>
      </c>
      <c r="J7031" s="12">
        <v>857</v>
      </c>
      <c r="K7031" s="13">
        <v>1846210.12</v>
      </c>
      <c r="L7031" s="11">
        <v>-0.33650793650793698</v>
      </c>
      <c r="M7031" s="14">
        <v>-0.34375327734560102</v>
      </c>
      <c r="N7031" s="11">
        <v>-0.26837806301050199</v>
      </c>
      <c r="O7031" s="11">
        <v>-0.25886343581520199</v>
      </c>
    </row>
    <row r="7032" spans="2:15" x14ac:dyDescent="0.25">
      <c r="B7032" t="s">
        <v>36</v>
      </c>
      <c r="C7032" t="s">
        <v>34</v>
      </c>
      <c r="D7032" t="s">
        <v>1001</v>
      </c>
      <c r="E7032" t="s">
        <v>17</v>
      </c>
      <c r="F7032" s="12">
        <v>955</v>
      </c>
      <c r="G7032" s="13">
        <v>1552961.663012</v>
      </c>
      <c r="H7032" s="12">
        <v>1535</v>
      </c>
      <c r="I7032" s="13">
        <v>2259565.71999999</v>
      </c>
      <c r="J7032" s="12">
        <v>1334</v>
      </c>
      <c r="K7032" s="13">
        <v>1860610.94</v>
      </c>
      <c r="L7032" s="11">
        <v>-0.37785016286644901</v>
      </c>
      <c r="M7032" s="14">
        <v>-0.31271675381408998</v>
      </c>
      <c r="N7032" s="11">
        <v>-0.28410794602698702</v>
      </c>
      <c r="O7032" s="11">
        <v>-0.16534852632222199</v>
      </c>
    </row>
    <row r="7033" spans="2:15" x14ac:dyDescent="0.25">
      <c r="B7033" t="s">
        <v>36</v>
      </c>
      <c r="C7033" t="s">
        <v>34</v>
      </c>
      <c r="D7033" t="s">
        <v>1002</v>
      </c>
      <c r="E7033" t="s">
        <v>17</v>
      </c>
      <c r="F7033" s="12">
        <v>1698</v>
      </c>
      <c r="G7033" s="13">
        <v>4321792.8106280202</v>
      </c>
      <c r="H7033" s="12">
        <v>2020</v>
      </c>
      <c r="I7033" s="13">
        <v>5170522.5739999702</v>
      </c>
      <c r="J7033" s="12">
        <v>2028</v>
      </c>
      <c r="K7033" s="13">
        <v>4133930.5</v>
      </c>
      <c r="L7033" s="11">
        <v>-0.15940594059405899</v>
      </c>
      <c r="M7033" s="14">
        <v>-0.16414777253653101</v>
      </c>
      <c r="N7033" s="11">
        <v>-0.16272189349112401</v>
      </c>
      <c r="O7033" s="11">
        <v>4.5443993465303902E-2</v>
      </c>
    </row>
    <row r="7034" spans="2:15" x14ac:dyDescent="0.25">
      <c r="B7034" t="s">
        <v>36</v>
      </c>
      <c r="C7034" t="s">
        <v>34</v>
      </c>
      <c r="D7034" t="s">
        <v>1004</v>
      </c>
      <c r="E7034" t="s">
        <v>6</v>
      </c>
      <c r="F7034" s="12">
        <v>466</v>
      </c>
      <c r="G7034" s="13">
        <v>715311.17784000002</v>
      </c>
      <c r="H7034" s="12">
        <v>885</v>
      </c>
      <c r="I7034" s="13">
        <v>1310415.8900000099</v>
      </c>
      <c r="J7034" s="12">
        <v>716</v>
      </c>
      <c r="K7034" s="13">
        <v>1014391.21</v>
      </c>
      <c r="L7034" s="11">
        <v>-0.473446327683616</v>
      </c>
      <c r="M7034" s="14">
        <v>-0.45413423074410902</v>
      </c>
      <c r="N7034" s="11">
        <v>-0.34916201117318402</v>
      </c>
      <c r="O7034" s="11">
        <v>-0.29483697138897802</v>
      </c>
    </row>
    <row r="7035" spans="2:15" x14ac:dyDescent="0.25">
      <c r="B7035" t="s">
        <v>36</v>
      </c>
      <c r="C7035" t="s">
        <v>34</v>
      </c>
      <c r="D7035" t="s">
        <v>1006</v>
      </c>
      <c r="E7035" t="s">
        <v>17</v>
      </c>
      <c r="F7035" s="12">
        <v>1026</v>
      </c>
      <c r="G7035" s="13">
        <v>2264721.8640000001</v>
      </c>
      <c r="H7035" s="12">
        <v>1073</v>
      </c>
      <c r="I7035" s="13">
        <v>2224153.84549999</v>
      </c>
      <c r="J7035" s="12">
        <v>1296</v>
      </c>
      <c r="K7035" s="13">
        <v>2197641.608</v>
      </c>
      <c r="L7035" s="11">
        <v>-4.3802423112767899E-2</v>
      </c>
      <c r="M7035" s="14">
        <v>1.8239753775165998E-2</v>
      </c>
      <c r="N7035" s="11">
        <v>-0.20833333333333301</v>
      </c>
      <c r="O7035" s="11">
        <v>3.0523746800118899E-2</v>
      </c>
    </row>
    <row r="7036" spans="2:15" x14ac:dyDescent="0.25">
      <c r="B7036" t="s">
        <v>36</v>
      </c>
      <c r="C7036" t="s">
        <v>34</v>
      </c>
      <c r="D7036" t="s">
        <v>1007</v>
      </c>
      <c r="E7036" t="s">
        <v>17</v>
      </c>
      <c r="F7036" s="12">
        <v>750</v>
      </c>
      <c r="G7036" s="13">
        <v>1513796.3813120001</v>
      </c>
      <c r="H7036" s="12">
        <v>991</v>
      </c>
      <c r="I7036" s="13">
        <v>1656720.3995999901</v>
      </c>
      <c r="J7036" s="12">
        <v>1198</v>
      </c>
      <c r="K7036" s="13">
        <v>2095094.76</v>
      </c>
      <c r="L7036" s="11">
        <v>-0.24318869828456099</v>
      </c>
      <c r="M7036" s="14">
        <v>-8.6269245143901399E-2</v>
      </c>
      <c r="N7036" s="11">
        <v>-0.37395659432387302</v>
      </c>
      <c r="O7036" s="11">
        <v>-0.27745684337829202</v>
      </c>
    </row>
    <row r="7037" spans="2:15" x14ac:dyDescent="0.25">
      <c r="B7037" t="s">
        <v>36</v>
      </c>
      <c r="C7037" t="s">
        <v>34</v>
      </c>
      <c r="D7037" t="s">
        <v>1008</v>
      </c>
      <c r="E7037" t="s">
        <v>6</v>
      </c>
      <c r="F7037" s="12">
        <v>563</v>
      </c>
      <c r="G7037" s="13">
        <v>1407572.8399799999</v>
      </c>
      <c r="H7037" s="12">
        <v>503</v>
      </c>
      <c r="I7037" s="13">
        <v>764366.00000000198</v>
      </c>
      <c r="J7037" s="12">
        <v>635</v>
      </c>
      <c r="K7037" s="13">
        <v>1084112.93</v>
      </c>
      <c r="L7037" s="11">
        <v>0.119284294234592</v>
      </c>
      <c r="M7037" s="14">
        <v>0.84149064712454302</v>
      </c>
      <c r="N7037" s="11">
        <v>-0.113385826771654</v>
      </c>
      <c r="O7037" s="11">
        <v>0.29836366768543299</v>
      </c>
    </row>
    <row r="7038" spans="2:15" x14ac:dyDescent="0.25">
      <c r="B7038" t="s">
        <v>36</v>
      </c>
      <c r="C7038" t="s">
        <v>34</v>
      </c>
      <c r="D7038" t="s">
        <v>1009</v>
      </c>
      <c r="E7038" t="s">
        <v>17</v>
      </c>
      <c r="F7038" s="12">
        <v>996</v>
      </c>
      <c r="G7038" s="13">
        <v>3446572.4153999998</v>
      </c>
      <c r="H7038" s="12">
        <v>1184</v>
      </c>
      <c r="I7038" s="13">
        <v>3186091.6914000101</v>
      </c>
      <c r="J7038" s="12">
        <v>1126</v>
      </c>
      <c r="K7038" s="13">
        <v>2906439.06</v>
      </c>
      <c r="L7038" s="11">
        <v>-0.15878378378378399</v>
      </c>
      <c r="M7038" s="14">
        <v>8.1755564255443905E-2</v>
      </c>
      <c r="N7038" s="11">
        <v>-0.115452930728242</v>
      </c>
      <c r="O7038" s="11">
        <v>0.185840247894276</v>
      </c>
    </row>
    <row r="7039" spans="2:15" x14ac:dyDescent="0.25">
      <c r="B7039" t="s">
        <v>36</v>
      </c>
      <c r="C7039" t="s">
        <v>34</v>
      </c>
      <c r="D7039" t="s">
        <v>1010</v>
      </c>
      <c r="E7039" t="s">
        <v>17</v>
      </c>
      <c r="F7039" s="12">
        <v>631</v>
      </c>
      <c r="G7039" s="13">
        <v>1283686.8308999999</v>
      </c>
      <c r="H7039" s="12">
        <v>795</v>
      </c>
      <c r="I7039" s="13">
        <v>1427246.61</v>
      </c>
      <c r="J7039" s="12">
        <v>772</v>
      </c>
      <c r="K7039" s="13">
        <v>1347640.39</v>
      </c>
      <c r="L7039" s="11">
        <v>-0.206289308176101</v>
      </c>
      <c r="M7039" s="14">
        <v>-0.100585125299403</v>
      </c>
      <c r="N7039" s="11">
        <v>-0.182642487046632</v>
      </c>
      <c r="O7039" s="11">
        <v>-4.7455953067718402E-2</v>
      </c>
    </row>
    <row r="7040" spans="2:15" x14ac:dyDescent="0.25">
      <c r="B7040" t="s">
        <v>36</v>
      </c>
      <c r="C7040" t="s">
        <v>34</v>
      </c>
      <c r="D7040" t="s">
        <v>1011</v>
      </c>
      <c r="E7040" t="s">
        <v>6</v>
      </c>
      <c r="F7040" s="12">
        <v>1267</v>
      </c>
      <c r="G7040" s="13">
        <v>2174635.9167000102</v>
      </c>
      <c r="H7040" s="12">
        <v>1404</v>
      </c>
      <c r="I7040" s="13">
        <v>2329397.8400000101</v>
      </c>
      <c r="J7040" s="12">
        <v>1499</v>
      </c>
      <c r="K7040" s="13">
        <v>2418311</v>
      </c>
      <c r="L7040" s="11">
        <v>-9.7578347578347602E-2</v>
      </c>
      <c r="M7040" s="14">
        <v>-6.6438596551632506E-2</v>
      </c>
      <c r="N7040" s="11">
        <v>-0.15476984656437601</v>
      </c>
      <c r="O7040" s="11">
        <v>-0.10076250875093901</v>
      </c>
    </row>
    <row r="7041" spans="2:15" x14ac:dyDescent="0.25">
      <c r="B7041" t="s">
        <v>36</v>
      </c>
      <c r="C7041" t="s">
        <v>34</v>
      </c>
      <c r="D7041" t="s">
        <v>1652</v>
      </c>
      <c r="E7041" t="s">
        <v>28</v>
      </c>
      <c r="F7041" s="12">
        <v>396</v>
      </c>
      <c r="G7041" s="13">
        <v>865857.2</v>
      </c>
      <c r="H7041" s="12">
        <v>616</v>
      </c>
      <c r="I7041" s="13">
        <v>1220813.32</v>
      </c>
      <c r="J7041" s="12">
        <v>620</v>
      </c>
      <c r="K7041" s="13">
        <v>1225213.54</v>
      </c>
      <c r="L7041" s="11">
        <v>-0.35714285714285698</v>
      </c>
      <c r="M7041" s="14">
        <v>-0.29075380665079897</v>
      </c>
      <c r="N7041" s="11">
        <v>-0.36129032258064497</v>
      </c>
      <c r="O7041" s="11">
        <v>-0.29330098653659997</v>
      </c>
    </row>
    <row r="7042" spans="2:15" x14ac:dyDescent="0.25">
      <c r="B7042" t="s">
        <v>36</v>
      </c>
      <c r="C7042" t="s">
        <v>34</v>
      </c>
      <c r="D7042" t="s">
        <v>1012</v>
      </c>
      <c r="E7042" t="s">
        <v>6</v>
      </c>
      <c r="F7042" s="12">
        <v>561</v>
      </c>
      <c r="G7042" s="13">
        <v>1529554.801772</v>
      </c>
      <c r="H7042" s="12">
        <v>1188</v>
      </c>
      <c r="I7042" s="13">
        <v>1745872.96000002</v>
      </c>
      <c r="J7042" s="12">
        <v>1478</v>
      </c>
      <c r="K7042" s="13">
        <v>2133741.02</v>
      </c>
      <c r="L7042" s="11">
        <v>-0.52777777777777801</v>
      </c>
      <c r="M7042" s="14">
        <v>-0.123902576638801</v>
      </c>
      <c r="N7042" s="11">
        <v>-0.62043301759133995</v>
      </c>
      <c r="O7042" s="11">
        <v>-0.28315817738180699</v>
      </c>
    </row>
    <row r="7043" spans="2:15" x14ac:dyDescent="0.25">
      <c r="B7043" t="s">
        <v>36</v>
      </c>
      <c r="C7043" t="s">
        <v>34</v>
      </c>
      <c r="D7043" t="s">
        <v>1653</v>
      </c>
      <c r="E7043" t="s">
        <v>28</v>
      </c>
      <c r="F7043" s="12">
        <v>958</v>
      </c>
      <c r="G7043" s="13">
        <v>1728955.74</v>
      </c>
      <c r="H7043" s="12">
        <v>1140</v>
      </c>
      <c r="I7043" s="13">
        <v>2170032.86</v>
      </c>
      <c r="J7043" s="12">
        <v>1116</v>
      </c>
      <c r="K7043" s="13">
        <v>2036876.3</v>
      </c>
      <c r="L7043" s="11">
        <v>-0.15964912280701801</v>
      </c>
      <c r="M7043" s="14">
        <v>-0.203258267711209</v>
      </c>
      <c r="N7043" s="11">
        <v>-0.14157706093190001</v>
      </c>
      <c r="O7043" s="11">
        <v>-0.15117293082550101</v>
      </c>
    </row>
    <row r="7044" spans="2:15" x14ac:dyDescent="0.25">
      <c r="B7044" t="s">
        <v>36</v>
      </c>
      <c r="C7044" t="s">
        <v>34</v>
      </c>
      <c r="D7044" t="s">
        <v>1013</v>
      </c>
      <c r="E7044" t="s">
        <v>23</v>
      </c>
      <c r="F7044" s="12">
        <v>451</v>
      </c>
      <c r="G7044" s="13">
        <v>3258262.4317399999</v>
      </c>
      <c r="H7044" s="12">
        <v>576</v>
      </c>
      <c r="I7044" s="13">
        <v>3731652.9545999998</v>
      </c>
      <c r="J7044" s="12">
        <v>632</v>
      </c>
      <c r="K7044" s="13">
        <v>2984607.2738999999</v>
      </c>
      <c r="L7044" s="11">
        <v>-0.21701388888888901</v>
      </c>
      <c r="M7044" s="14">
        <v>-0.12685813193760501</v>
      </c>
      <c r="N7044" s="11">
        <v>-0.286392405063291</v>
      </c>
      <c r="O7044" s="11">
        <v>9.1688832977486104E-2</v>
      </c>
    </row>
    <row r="7045" spans="2:15" x14ac:dyDescent="0.25">
      <c r="B7045" t="s">
        <v>36</v>
      </c>
      <c r="C7045" t="s">
        <v>34</v>
      </c>
      <c r="D7045" t="s">
        <v>1014</v>
      </c>
      <c r="E7045" t="s">
        <v>19</v>
      </c>
      <c r="F7045" s="12">
        <v>1323</v>
      </c>
      <c r="G7045" s="13">
        <v>2477161.2715470102</v>
      </c>
      <c r="H7045" s="12">
        <v>1786</v>
      </c>
      <c r="I7045" s="13">
        <v>3428086.0240000002</v>
      </c>
      <c r="J7045" s="12">
        <v>1874</v>
      </c>
      <c r="K7045" s="13">
        <v>3657239.4504</v>
      </c>
      <c r="L7045" s="11">
        <v>-0.25923852183650598</v>
      </c>
      <c r="M7045" s="14">
        <v>-0.27739232498705502</v>
      </c>
      <c r="N7045" s="11">
        <v>-0.29402347918890098</v>
      </c>
      <c r="O7045" s="11">
        <v>-0.32266910462313902</v>
      </c>
    </row>
    <row r="7046" spans="2:15" x14ac:dyDescent="0.25">
      <c r="B7046" t="s">
        <v>36</v>
      </c>
      <c r="C7046" t="s">
        <v>34</v>
      </c>
      <c r="D7046" t="s">
        <v>1015</v>
      </c>
      <c r="E7046" t="s">
        <v>23</v>
      </c>
      <c r="F7046" s="12"/>
      <c r="G7046" s="13"/>
      <c r="H7046" s="12"/>
      <c r="I7046" s="13"/>
      <c r="J7046" s="12">
        <v>295</v>
      </c>
      <c r="K7046" s="13">
        <v>676408.8</v>
      </c>
      <c r="L7046" s="11"/>
      <c r="M7046" s="14"/>
      <c r="N7046" s="11"/>
      <c r="O7046" s="11"/>
    </row>
    <row r="7047" spans="2:15" x14ac:dyDescent="0.25">
      <c r="B7047" t="s">
        <v>36</v>
      </c>
      <c r="C7047" t="s">
        <v>34</v>
      </c>
      <c r="D7047" t="s">
        <v>1016</v>
      </c>
      <c r="E7047" t="s">
        <v>6</v>
      </c>
      <c r="F7047" s="12">
        <v>1067</v>
      </c>
      <c r="G7047" s="13">
        <v>1817221.179</v>
      </c>
      <c r="H7047" s="12">
        <v>1453</v>
      </c>
      <c r="I7047" s="13">
        <v>2251060.2300000102</v>
      </c>
      <c r="J7047" s="12">
        <v>1413</v>
      </c>
      <c r="K7047" s="13">
        <v>2016490.86</v>
      </c>
      <c r="L7047" s="11">
        <v>-0.26565726083964197</v>
      </c>
      <c r="M7047" s="14">
        <v>-0.192726540684348</v>
      </c>
      <c r="N7047" s="11">
        <v>-0.24486907289455101</v>
      </c>
      <c r="O7047" s="11">
        <v>-9.8820026885715895E-2</v>
      </c>
    </row>
    <row r="7048" spans="2:15" x14ac:dyDescent="0.25">
      <c r="B7048" t="s">
        <v>36</v>
      </c>
      <c r="C7048" t="s">
        <v>34</v>
      </c>
      <c r="D7048" t="s">
        <v>1017</v>
      </c>
      <c r="E7048" t="s">
        <v>17</v>
      </c>
      <c r="F7048" s="12">
        <v>1104</v>
      </c>
      <c r="G7048" s="13">
        <v>2528642.2054679999</v>
      </c>
      <c r="H7048" s="12">
        <v>1404</v>
      </c>
      <c r="I7048" s="13">
        <v>2718741.9040999999</v>
      </c>
      <c r="J7048" s="12">
        <v>1251</v>
      </c>
      <c r="K7048" s="13">
        <v>2548890.13</v>
      </c>
      <c r="L7048" s="11">
        <v>-0.213675213675214</v>
      </c>
      <c r="M7048" s="14">
        <v>-6.9921936446163693E-2</v>
      </c>
      <c r="N7048" s="11">
        <v>-0.117505995203837</v>
      </c>
      <c r="O7048" s="11">
        <v>-7.9438200547316002E-3</v>
      </c>
    </row>
    <row r="7049" spans="2:15" x14ac:dyDescent="0.25">
      <c r="B7049" t="s">
        <v>36</v>
      </c>
      <c r="C7049" t="s">
        <v>34</v>
      </c>
      <c r="D7049" t="s">
        <v>1018</v>
      </c>
      <c r="E7049" t="s">
        <v>23</v>
      </c>
      <c r="F7049" s="12">
        <v>38</v>
      </c>
      <c r="G7049" s="13">
        <v>110966.0475</v>
      </c>
      <c r="H7049" s="12">
        <v>42</v>
      </c>
      <c r="I7049" s="13">
        <v>120520.2</v>
      </c>
      <c r="J7049" s="12">
        <v>61</v>
      </c>
      <c r="K7049" s="13">
        <v>207301.62650000001</v>
      </c>
      <c r="L7049" s="11">
        <v>-9.5238095238095205E-2</v>
      </c>
      <c r="M7049" s="14">
        <v>-7.9274283481109403E-2</v>
      </c>
      <c r="N7049" s="11">
        <v>-0.37704918032786899</v>
      </c>
      <c r="O7049" s="11">
        <v>-0.46471212323073602</v>
      </c>
    </row>
    <row r="7050" spans="2:15" x14ac:dyDescent="0.25">
      <c r="B7050" t="s">
        <v>36</v>
      </c>
      <c r="C7050" t="s">
        <v>34</v>
      </c>
      <c r="D7050" t="s">
        <v>1019</v>
      </c>
      <c r="E7050" t="s">
        <v>28</v>
      </c>
      <c r="F7050" s="12">
        <v>1381</v>
      </c>
      <c r="G7050" s="13">
        <v>2077109.25</v>
      </c>
      <c r="H7050" s="12">
        <v>2030</v>
      </c>
      <c r="I7050" s="13">
        <v>3322778.4</v>
      </c>
      <c r="J7050" s="12">
        <v>1901</v>
      </c>
      <c r="K7050" s="13">
        <v>3046581.72</v>
      </c>
      <c r="L7050" s="11">
        <v>-0.31970443349753702</v>
      </c>
      <c r="M7050" s="14">
        <v>-0.37488781978358898</v>
      </c>
      <c r="N7050" s="11">
        <v>-0.273540241977906</v>
      </c>
      <c r="O7050" s="11">
        <v>-0.318216466551897</v>
      </c>
    </row>
    <row r="7051" spans="2:15" x14ac:dyDescent="0.25">
      <c r="B7051" t="s">
        <v>36</v>
      </c>
      <c r="C7051" t="s">
        <v>34</v>
      </c>
      <c r="D7051" t="s">
        <v>1021</v>
      </c>
      <c r="E7051" t="s">
        <v>17</v>
      </c>
      <c r="F7051" s="12">
        <v>607</v>
      </c>
      <c r="G7051" s="13">
        <v>1135942.2369959999</v>
      </c>
      <c r="H7051" s="12">
        <v>467</v>
      </c>
      <c r="I7051" s="13">
        <v>802259.92390000098</v>
      </c>
      <c r="J7051" s="12">
        <v>649</v>
      </c>
      <c r="K7051" s="13">
        <v>906071.84</v>
      </c>
      <c r="L7051" s="11">
        <v>0.29978586723768702</v>
      </c>
      <c r="M7051" s="14">
        <v>0.415927934520123</v>
      </c>
      <c r="N7051" s="11">
        <v>-6.4714946070878202E-2</v>
      </c>
      <c r="O7051" s="11">
        <v>0.253699968201196</v>
      </c>
    </row>
    <row r="7052" spans="2:15" x14ac:dyDescent="0.25">
      <c r="B7052" t="s">
        <v>36</v>
      </c>
      <c r="C7052" t="s">
        <v>34</v>
      </c>
      <c r="D7052" t="s">
        <v>1654</v>
      </c>
      <c r="E7052" t="s">
        <v>28</v>
      </c>
      <c r="F7052" s="12">
        <v>1123</v>
      </c>
      <c r="G7052" s="13">
        <v>2032702.26</v>
      </c>
      <c r="H7052" s="12">
        <v>1407</v>
      </c>
      <c r="I7052" s="13">
        <v>2642524.06</v>
      </c>
      <c r="J7052" s="12">
        <v>1293</v>
      </c>
      <c r="K7052" s="13">
        <v>2302926.8199999998</v>
      </c>
      <c r="L7052" s="11">
        <v>-0.201847903340441</v>
      </c>
      <c r="M7052" s="14">
        <v>-0.23077246834982501</v>
      </c>
      <c r="N7052" s="11">
        <v>-0.13147718484145399</v>
      </c>
      <c r="O7052" s="11">
        <v>-0.117339620891645</v>
      </c>
    </row>
    <row r="7053" spans="2:15" x14ac:dyDescent="0.25">
      <c r="B7053" t="s">
        <v>36</v>
      </c>
      <c r="C7053" t="s">
        <v>34</v>
      </c>
      <c r="D7053" t="s">
        <v>1026</v>
      </c>
      <c r="E7053" t="s">
        <v>17</v>
      </c>
      <c r="F7053" s="12">
        <v>515</v>
      </c>
      <c r="G7053" s="13">
        <v>1027383.2153</v>
      </c>
      <c r="H7053" s="12">
        <v>662</v>
      </c>
      <c r="I7053" s="13">
        <v>1297737.72</v>
      </c>
      <c r="J7053" s="12">
        <v>668</v>
      </c>
      <c r="K7053" s="13">
        <v>1328758.5900000001</v>
      </c>
      <c r="L7053" s="11">
        <v>-0.22205438066465299</v>
      </c>
      <c r="M7053" s="14">
        <v>-0.208327538402754</v>
      </c>
      <c r="N7053" s="11">
        <v>-0.22904191616766501</v>
      </c>
      <c r="O7053" s="11">
        <v>-0.22680972824416701</v>
      </c>
    </row>
    <row r="7054" spans="2:15" x14ac:dyDescent="0.25">
      <c r="B7054" t="s">
        <v>36</v>
      </c>
      <c r="C7054" t="s">
        <v>34</v>
      </c>
      <c r="D7054" t="s">
        <v>1027</v>
      </c>
      <c r="E7054" t="s">
        <v>17</v>
      </c>
      <c r="F7054" s="12">
        <v>1309</v>
      </c>
      <c r="G7054" s="13">
        <v>5439952.4141239999</v>
      </c>
      <c r="H7054" s="12">
        <v>1344</v>
      </c>
      <c r="I7054" s="13">
        <v>5139945.9533000002</v>
      </c>
      <c r="J7054" s="12">
        <v>1347</v>
      </c>
      <c r="K7054" s="13">
        <v>4987836.1156000001</v>
      </c>
      <c r="L7054" s="11">
        <v>-2.6041666666666598E-2</v>
      </c>
      <c r="M7054" s="14">
        <v>5.8367629455595302E-2</v>
      </c>
      <c r="N7054" s="11">
        <v>-2.8210838901262102E-2</v>
      </c>
      <c r="O7054" s="11">
        <v>9.0643775786851205E-2</v>
      </c>
    </row>
    <row r="7055" spans="2:15" x14ac:dyDescent="0.25">
      <c r="B7055" t="s">
        <v>36</v>
      </c>
      <c r="C7055" t="s">
        <v>34</v>
      </c>
      <c r="D7055" t="s">
        <v>1655</v>
      </c>
      <c r="E7055" t="s">
        <v>28</v>
      </c>
      <c r="F7055" s="12"/>
      <c r="G7055" s="13"/>
      <c r="H7055" s="12"/>
      <c r="I7055" s="13"/>
      <c r="J7055" s="12" t="s">
        <v>69</v>
      </c>
      <c r="K7055" s="13">
        <v>1308</v>
      </c>
      <c r="L7055" s="11"/>
      <c r="M7055" s="14"/>
      <c r="N7055" s="11" t="s">
        <v>70</v>
      </c>
      <c r="O7055" s="11"/>
    </row>
    <row r="7056" spans="2:15" x14ac:dyDescent="0.25">
      <c r="B7056" t="s">
        <v>36</v>
      </c>
      <c r="C7056" t="s">
        <v>34</v>
      </c>
      <c r="D7056" t="s">
        <v>1029</v>
      </c>
      <c r="E7056" t="s">
        <v>28</v>
      </c>
      <c r="F7056" s="12"/>
      <c r="G7056" s="13"/>
      <c r="H7056" s="12" t="s">
        <v>69</v>
      </c>
      <c r="I7056" s="13">
        <v>3542</v>
      </c>
      <c r="J7056" s="12"/>
      <c r="K7056" s="13"/>
      <c r="L7056" s="11" t="s">
        <v>70</v>
      </c>
      <c r="M7056" s="14"/>
      <c r="N7056" s="11"/>
      <c r="O7056" s="11"/>
    </row>
    <row r="7057" spans="2:15" x14ac:dyDescent="0.25">
      <c r="B7057" t="s">
        <v>36</v>
      </c>
      <c r="C7057" t="s">
        <v>35</v>
      </c>
      <c r="D7057" t="s">
        <v>1031</v>
      </c>
      <c r="E7057" t="s">
        <v>29</v>
      </c>
      <c r="F7057" s="12">
        <v>1189</v>
      </c>
      <c r="G7057" s="13">
        <v>4110052.8335000002</v>
      </c>
      <c r="H7057" s="12">
        <v>1185</v>
      </c>
      <c r="I7057" s="13">
        <v>3714368.9885999998</v>
      </c>
      <c r="J7057" s="12">
        <v>1132</v>
      </c>
      <c r="K7057" s="13">
        <v>3691412.9144000001</v>
      </c>
      <c r="L7057" s="11">
        <v>3.37552742616043E-3</v>
      </c>
      <c r="M7057" s="14">
        <v>0.106527877578781</v>
      </c>
      <c r="N7057" s="11">
        <v>5.0353356890459298E-2</v>
      </c>
      <c r="O7057" s="11">
        <v>0.113409127834741</v>
      </c>
    </row>
    <row r="7058" spans="2:15" x14ac:dyDescent="0.25">
      <c r="B7058" t="s">
        <v>36</v>
      </c>
      <c r="C7058" t="s">
        <v>35</v>
      </c>
      <c r="D7058" t="s">
        <v>1032</v>
      </c>
      <c r="E7058" t="s">
        <v>17</v>
      </c>
      <c r="F7058" s="12">
        <v>1045</v>
      </c>
      <c r="G7058" s="13">
        <v>1875044.0971520001</v>
      </c>
      <c r="H7058" s="12">
        <v>1620</v>
      </c>
      <c r="I7058" s="13">
        <v>2659799.1983999899</v>
      </c>
      <c r="J7058" s="12">
        <v>1483</v>
      </c>
      <c r="K7058" s="13">
        <v>2314357.46</v>
      </c>
      <c r="L7058" s="11">
        <v>-0.35493827160493802</v>
      </c>
      <c r="M7058" s="14">
        <v>-0.29504298735034801</v>
      </c>
      <c r="N7058" s="11">
        <v>-0.29534726904922498</v>
      </c>
      <c r="O7058" s="11">
        <v>-0.18982087704291001</v>
      </c>
    </row>
    <row r="7059" spans="2:15" x14ac:dyDescent="0.25">
      <c r="B7059" t="s">
        <v>36</v>
      </c>
      <c r="C7059" t="s">
        <v>35</v>
      </c>
      <c r="D7059" t="s">
        <v>1033</v>
      </c>
      <c r="E7059" t="s">
        <v>6</v>
      </c>
      <c r="F7059" s="12">
        <v>649</v>
      </c>
      <c r="G7059" s="13">
        <v>1470911.5160000001</v>
      </c>
      <c r="H7059" s="12">
        <v>876</v>
      </c>
      <c r="I7059" s="13">
        <v>1605871.9200000099</v>
      </c>
      <c r="J7059" s="12">
        <v>877</v>
      </c>
      <c r="K7059" s="13">
        <v>1565792</v>
      </c>
      <c r="L7059" s="11">
        <v>-0.25913242009132398</v>
      </c>
      <c r="M7059" s="14">
        <v>-8.4041823210911498E-2</v>
      </c>
      <c r="N7059" s="11">
        <v>-0.25997719498289601</v>
      </c>
      <c r="O7059" s="11">
        <v>-6.0595841593262999E-2</v>
      </c>
    </row>
    <row r="7060" spans="2:15" x14ac:dyDescent="0.25">
      <c r="B7060" t="s">
        <v>36</v>
      </c>
      <c r="C7060" t="s">
        <v>35</v>
      </c>
      <c r="D7060" t="s">
        <v>1035</v>
      </c>
      <c r="E7060" t="s">
        <v>17</v>
      </c>
      <c r="F7060" s="12">
        <v>8</v>
      </c>
      <c r="G7060" s="13">
        <v>24826.2094</v>
      </c>
      <c r="H7060" s="12">
        <v>15</v>
      </c>
      <c r="I7060" s="13">
        <v>50973.67</v>
      </c>
      <c r="J7060" s="12">
        <v>20</v>
      </c>
      <c r="K7060" s="13">
        <v>65728.479999999996</v>
      </c>
      <c r="L7060" s="11">
        <v>-0.46666666666666701</v>
      </c>
      <c r="M7060" s="14">
        <v>-0.51296013412414698</v>
      </c>
      <c r="N7060" s="11">
        <v>-0.6</v>
      </c>
      <c r="O7060" s="11">
        <v>-0.62229144200504904</v>
      </c>
    </row>
    <row r="7061" spans="2:15" x14ac:dyDescent="0.25">
      <c r="B7061" t="s">
        <v>36</v>
      </c>
      <c r="C7061" t="s">
        <v>35</v>
      </c>
      <c r="D7061" t="s">
        <v>1036</v>
      </c>
      <c r="E7061" t="s">
        <v>17</v>
      </c>
      <c r="F7061" s="12">
        <v>712</v>
      </c>
      <c r="G7061" s="13">
        <v>2026656.4848239999</v>
      </c>
      <c r="H7061" s="12">
        <v>1378</v>
      </c>
      <c r="I7061" s="13">
        <v>3513907.1600000099</v>
      </c>
      <c r="J7061" s="12">
        <v>1232</v>
      </c>
      <c r="K7061" s="13">
        <v>2807193.07</v>
      </c>
      <c r="L7061" s="11">
        <v>-0.48330914368650202</v>
      </c>
      <c r="M7061" s="14">
        <v>-0.42324700325207398</v>
      </c>
      <c r="N7061" s="11">
        <v>-0.422077922077922</v>
      </c>
      <c r="O7061" s="11">
        <v>-0.27804877174907</v>
      </c>
    </row>
    <row r="7062" spans="2:15" x14ac:dyDescent="0.25">
      <c r="B7062" t="s">
        <v>36</v>
      </c>
      <c r="C7062" t="s">
        <v>35</v>
      </c>
      <c r="D7062" t="s">
        <v>1037</v>
      </c>
      <c r="E7062" t="s">
        <v>30</v>
      </c>
      <c r="F7062" s="12">
        <v>6</v>
      </c>
      <c r="G7062" s="13">
        <v>12174</v>
      </c>
      <c r="H7062" s="12" t="s">
        <v>69</v>
      </c>
      <c r="I7062" s="13">
        <v>7215</v>
      </c>
      <c r="J7062" s="12" t="s">
        <v>69</v>
      </c>
      <c r="K7062" s="13">
        <v>2338</v>
      </c>
      <c r="L7062" s="11" t="s">
        <v>70</v>
      </c>
      <c r="M7062" s="14">
        <v>0.68731808731808797</v>
      </c>
      <c r="N7062" s="11" t="s">
        <v>70</v>
      </c>
      <c r="O7062" s="11">
        <v>4.2070145423438801</v>
      </c>
    </row>
    <row r="7063" spans="2:15" x14ac:dyDescent="0.25">
      <c r="B7063" t="s">
        <v>36</v>
      </c>
      <c r="C7063" t="s">
        <v>35</v>
      </c>
      <c r="D7063" t="s">
        <v>1039</v>
      </c>
      <c r="E7063" t="s">
        <v>6</v>
      </c>
      <c r="F7063" s="12">
        <v>579</v>
      </c>
      <c r="G7063" s="13">
        <v>1048750.7530769999</v>
      </c>
      <c r="H7063" s="12">
        <v>813</v>
      </c>
      <c r="I7063" s="13">
        <v>1435320.8200000101</v>
      </c>
      <c r="J7063" s="12">
        <v>835</v>
      </c>
      <c r="K7063" s="13">
        <v>1325882.32</v>
      </c>
      <c r="L7063" s="11">
        <v>-0.287822878228782</v>
      </c>
      <c r="M7063" s="14">
        <v>-0.26932659342529902</v>
      </c>
      <c r="N7063" s="11">
        <v>-0.306586826347305</v>
      </c>
      <c r="O7063" s="11">
        <v>-0.20901671493967999</v>
      </c>
    </row>
    <row r="7064" spans="2:15" x14ac:dyDescent="0.25">
      <c r="B7064" t="s">
        <v>36</v>
      </c>
      <c r="C7064" t="s">
        <v>35</v>
      </c>
      <c r="D7064" t="s">
        <v>1565</v>
      </c>
      <c r="E7064" t="s">
        <v>28</v>
      </c>
      <c r="F7064" s="12">
        <v>26</v>
      </c>
      <c r="G7064" s="13">
        <v>25207.32</v>
      </c>
      <c r="H7064" s="12">
        <v>125</v>
      </c>
      <c r="I7064" s="13">
        <v>78439.889999999898</v>
      </c>
      <c r="J7064" s="12">
        <v>68</v>
      </c>
      <c r="K7064" s="13">
        <v>42631.55</v>
      </c>
      <c r="L7064" s="11">
        <v>-0.79200000000000004</v>
      </c>
      <c r="M7064" s="14">
        <v>-0.67864156872224002</v>
      </c>
      <c r="N7064" s="11">
        <v>-0.61764705882352899</v>
      </c>
      <c r="O7064" s="11">
        <v>-0.40871678369658199</v>
      </c>
    </row>
    <row r="7065" spans="2:15" x14ac:dyDescent="0.25">
      <c r="B7065" t="s">
        <v>36</v>
      </c>
      <c r="C7065" t="s">
        <v>35</v>
      </c>
      <c r="D7065" t="s">
        <v>1041</v>
      </c>
      <c r="E7065" t="s">
        <v>23</v>
      </c>
      <c r="F7065" s="12">
        <v>1600</v>
      </c>
      <c r="G7065" s="13">
        <v>3665900.1485770098</v>
      </c>
      <c r="H7065" s="12">
        <v>1269</v>
      </c>
      <c r="I7065" s="13">
        <v>2427063.0183999999</v>
      </c>
      <c r="J7065" s="12">
        <v>1283</v>
      </c>
      <c r="K7065" s="13">
        <v>2617603.8366</v>
      </c>
      <c r="L7065" s="11">
        <v>0.26083530338849498</v>
      </c>
      <c r="M7065" s="14">
        <v>0.51042643754412798</v>
      </c>
      <c r="N7065" s="11">
        <v>0.247077162899454</v>
      </c>
      <c r="O7065" s="11">
        <v>0.40047936105512499</v>
      </c>
    </row>
    <row r="7066" spans="2:15" x14ac:dyDescent="0.25">
      <c r="B7066" t="s">
        <v>36</v>
      </c>
      <c r="C7066" t="s">
        <v>35</v>
      </c>
      <c r="D7066" t="s">
        <v>1042</v>
      </c>
      <c r="E7066" t="s">
        <v>23</v>
      </c>
      <c r="F7066" s="12">
        <v>33</v>
      </c>
      <c r="G7066" s="13">
        <v>146887.87950000001</v>
      </c>
      <c r="H7066" s="12">
        <v>32</v>
      </c>
      <c r="I7066" s="13">
        <v>143731.64000000001</v>
      </c>
      <c r="J7066" s="12">
        <v>59</v>
      </c>
      <c r="K7066" s="13">
        <v>241284.43</v>
      </c>
      <c r="L7066" s="11">
        <v>3.125E-2</v>
      </c>
      <c r="M7066" s="14">
        <v>2.1959253369682599E-2</v>
      </c>
      <c r="N7066" s="11">
        <v>-0.44067796610169502</v>
      </c>
      <c r="O7066" s="11">
        <v>-0.39122520462675497</v>
      </c>
    </row>
    <row r="7067" spans="2:15" x14ac:dyDescent="0.25">
      <c r="B7067" t="s">
        <v>36</v>
      </c>
      <c r="C7067" t="s">
        <v>35</v>
      </c>
      <c r="D7067" t="s">
        <v>1013</v>
      </c>
      <c r="E7067" t="s">
        <v>23</v>
      </c>
      <c r="F7067" s="12">
        <v>786</v>
      </c>
      <c r="G7067" s="13">
        <v>5980700.6282999897</v>
      </c>
      <c r="H7067" s="12">
        <v>970</v>
      </c>
      <c r="I7067" s="13">
        <v>6314341.8257999998</v>
      </c>
      <c r="J7067" s="12">
        <v>1141</v>
      </c>
      <c r="K7067" s="13">
        <v>6600135.3344000196</v>
      </c>
      <c r="L7067" s="11">
        <v>-0.189690721649485</v>
      </c>
      <c r="M7067" s="14">
        <v>-5.2838634129178698E-2</v>
      </c>
      <c r="N7067" s="11">
        <v>-0.311130587204207</v>
      </c>
      <c r="O7067" s="11">
        <v>-9.3851818897034603E-2</v>
      </c>
    </row>
    <row r="7068" spans="2:15" x14ac:dyDescent="0.25">
      <c r="B7068" t="s">
        <v>36</v>
      </c>
      <c r="C7068" t="s">
        <v>35</v>
      </c>
      <c r="D7068" t="s">
        <v>1044</v>
      </c>
      <c r="E7068" t="s">
        <v>6</v>
      </c>
      <c r="F7068" s="12">
        <v>228</v>
      </c>
      <c r="G7068" s="13">
        <v>385818.504678</v>
      </c>
      <c r="H7068" s="12">
        <v>384</v>
      </c>
      <c r="I7068" s="13">
        <v>730722.92600000103</v>
      </c>
      <c r="J7068" s="12">
        <v>377</v>
      </c>
      <c r="K7068" s="13">
        <v>655049.46</v>
      </c>
      <c r="L7068" s="11">
        <v>-0.40625</v>
      </c>
      <c r="M7068" s="14">
        <v>-0.47200437956698299</v>
      </c>
      <c r="N7068" s="11">
        <v>-0.39522546419098098</v>
      </c>
      <c r="O7068" s="11">
        <v>-0.41100859059100697</v>
      </c>
    </row>
    <row r="7069" spans="2:15" x14ac:dyDescent="0.25">
      <c r="B7069" t="s">
        <v>36</v>
      </c>
      <c r="C7069" t="s">
        <v>35</v>
      </c>
      <c r="D7069" t="s">
        <v>1045</v>
      </c>
      <c r="E7069" t="s">
        <v>6</v>
      </c>
      <c r="F7069" s="12">
        <v>729</v>
      </c>
      <c r="G7069" s="13">
        <v>1080274.4214000001</v>
      </c>
      <c r="H7069" s="12">
        <v>1181</v>
      </c>
      <c r="I7069" s="13">
        <v>1681731.5800000101</v>
      </c>
      <c r="J7069" s="12">
        <v>1278</v>
      </c>
      <c r="K7069" s="13">
        <v>1898351.0120000001</v>
      </c>
      <c r="L7069" s="11">
        <v>-0.38272650296359001</v>
      </c>
      <c r="M7069" s="14">
        <v>-0.357641591412588</v>
      </c>
      <c r="N7069" s="11">
        <v>-0.42957746478873199</v>
      </c>
      <c r="O7069" s="11">
        <v>-0.43094063501887298</v>
      </c>
    </row>
    <row r="7070" spans="2:15" x14ac:dyDescent="0.25">
      <c r="B7070" t="s">
        <v>36</v>
      </c>
      <c r="C7070" t="s">
        <v>35</v>
      </c>
      <c r="D7070" t="s">
        <v>1046</v>
      </c>
      <c r="E7070" t="s">
        <v>6</v>
      </c>
      <c r="F7070" s="12">
        <v>470</v>
      </c>
      <c r="G7070" s="13">
        <v>973556.65514799999</v>
      </c>
      <c r="H7070" s="12">
        <v>666</v>
      </c>
      <c r="I7070" s="13">
        <v>1271810.27</v>
      </c>
      <c r="J7070" s="12">
        <v>664</v>
      </c>
      <c r="K7070" s="13">
        <v>1171506.3500000001</v>
      </c>
      <c r="L7070" s="11">
        <v>-0.29429429429429399</v>
      </c>
      <c r="M7070" s="14">
        <v>-0.23451109169923701</v>
      </c>
      <c r="N7070" s="11">
        <v>-0.29216867469879498</v>
      </c>
      <c r="O7070" s="11">
        <v>-0.16897022781993401</v>
      </c>
    </row>
    <row r="7071" spans="2:15" x14ac:dyDescent="0.25">
      <c r="B7071" t="s">
        <v>36</v>
      </c>
      <c r="C7071" t="s">
        <v>35</v>
      </c>
      <c r="D7071" t="s">
        <v>1047</v>
      </c>
      <c r="E7071" t="s">
        <v>6</v>
      </c>
      <c r="F7071" s="12">
        <v>792</v>
      </c>
      <c r="G7071" s="13">
        <v>1618328.4855</v>
      </c>
      <c r="H7071" s="12">
        <v>1026</v>
      </c>
      <c r="I7071" s="13">
        <v>1796936.0744000201</v>
      </c>
      <c r="J7071" s="12">
        <v>981</v>
      </c>
      <c r="K7071" s="13">
        <v>1656499.81</v>
      </c>
      <c r="L7071" s="11">
        <v>-0.22807017543859701</v>
      </c>
      <c r="M7071" s="14">
        <v>-9.9395627615552207E-2</v>
      </c>
      <c r="N7071" s="11">
        <v>-0.192660550458716</v>
      </c>
      <c r="O7071" s="11">
        <v>-2.3043361834130201E-2</v>
      </c>
    </row>
    <row r="7072" spans="2:15" x14ac:dyDescent="0.25">
      <c r="B7072" t="s">
        <v>36</v>
      </c>
      <c r="C7072" t="s">
        <v>35</v>
      </c>
      <c r="D7072" t="s">
        <v>1048</v>
      </c>
      <c r="E7072" t="s">
        <v>6</v>
      </c>
      <c r="F7072" s="12">
        <v>374</v>
      </c>
      <c r="G7072" s="13">
        <v>588993.79694399994</v>
      </c>
      <c r="H7072" s="12">
        <v>836</v>
      </c>
      <c r="I7072" s="13">
        <v>1232359.20000001</v>
      </c>
      <c r="J7072" s="12">
        <v>805</v>
      </c>
      <c r="K7072" s="13">
        <v>1202227.8</v>
      </c>
      <c r="L7072" s="11">
        <v>-0.55263157894736803</v>
      </c>
      <c r="M7072" s="14">
        <v>-0.52205996681487199</v>
      </c>
      <c r="N7072" s="11">
        <v>-0.53540372670807401</v>
      </c>
      <c r="O7072" s="11">
        <v>-0.51008136981693497</v>
      </c>
    </row>
    <row r="7073" spans="2:15" x14ac:dyDescent="0.25">
      <c r="B7073" t="s">
        <v>36</v>
      </c>
      <c r="C7073" t="s">
        <v>35</v>
      </c>
      <c r="D7073" t="s">
        <v>922</v>
      </c>
      <c r="E7073" t="s">
        <v>6</v>
      </c>
      <c r="F7073" s="12">
        <v>696</v>
      </c>
      <c r="G7073" s="13">
        <v>1167488.7478759999</v>
      </c>
      <c r="H7073" s="12">
        <v>1168</v>
      </c>
      <c r="I7073" s="13">
        <v>1991759.2676000199</v>
      </c>
      <c r="J7073" s="12">
        <v>1056</v>
      </c>
      <c r="K7073" s="13">
        <v>1553802.72</v>
      </c>
      <c r="L7073" s="11">
        <v>-0.40410958904109601</v>
      </c>
      <c r="M7073" s="14">
        <v>-0.413840433998446</v>
      </c>
      <c r="N7073" s="11">
        <v>-0.34090909090909099</v>
      </c>
      <c r="O7073" s="11">
        <v>-0.248624852532116</v>
      </c>
    </row>
    <row r="7074" spans="2:15" x14ac:dyDescent="0.25">
      <c r="B7074" t="s">
        <v>36</v>
      </c>
      <c r="C7074" t="s">
        <v>35</v>
      </c>
      <c r="D7074" t="s">
        <v>1050</v>
      </c>
      <c r="E7074" t="s">
        <v>17</v>
      </c>
      <c r="F7074" s="12">
        <v>230</v>
      </c>
      <c r="G7074" s="13">
        <v>315519.82555000001</v>
      </c>
      <c r="H7074" s="12">
        <v>491</v>
      </c>
      <c r="I7074" s="13">
        <v>732203.58</v>
      </c>
      <c r="J7074" s="12">
        <v>752</v>
      </c>
      <c r="K7074" s="13">
        <v>1141338.69</v>
      </c>
      <c r="L7074" s="11">
        <v>-0.53156822810590598</v>
      </c>
      <c r="M7074" s="14">
        <v>-0.56908183165397797</v>
      </c>
      <c r="N7074" s="11">
        <v>-0.694148936170213</v>
      </c>
      <c r="O7074" s="11">
        <v>-0.723552852177473</v>
      </c>
    </row>
    <row r="7075" spans="2:15" x14ac:dyDescent="0.25">
      <c r="B7075" t="s">
        <v>36</v>
      </c>
      <c r="C7075" t="s">
        <v>35</v>
      </c>
      <c r="D7075" t="s">
        <v>1051</v>
      </c>
      <c r="E7075" t="s">
        <v>6</v>
      </c>
      <c r="F7075" s="12">
        <v>40</v>
      </c>
      <c r="G7075" s="13">
        <v>57063.184500000003</v>
      </c>
      <c r="H7075" s="12">
        <v>340</v>
      </c>
      <c r="I7075" s="13">
        <v>424668.4</v>
      </c>
      <c r="J7075" s="12">
        <v>431</v>
      </c>
      <c r="K7075" s="13">
        <v>563668.76</v>
      </c>
      <c r="L7075" s="11">
        <v>-0.88235294117647101</v>
      </c>
      <c r="M7075" s="14">
        <v>-0.86562884240974802</v>
      </c>
      <c r="N7075" s="11">
        <v>-0.90719257540603204</v>
      </c>
      <c r="O7075" s="11">
        <v>-0.89876468495433404</v>
      </c>
    </row>
    <row r="7076" spans="2:15" x14ac:dyDescent="0.25">
      <c r="B7076" t="s">
        <v>36</v>
      </c>
      <c r="C7076" t="s">
        <v>35</v>
      </c>
      <c r="D7076" t="s">
        <v>1052</v>
      </c>
      <c r="E7076" t="s">
        <v>6</v>
      </c>
      <c r="F7076" s="12">
        <v>406</v>
      </c>
      <c r="G7076" s="13">
        <v>507387.55630799901</v>
      </c>
      <c r="H7076" s="12">
        <v>620</v>
      </c>
      <c r="I7076" s="13">
        <v>749256.28000000096</v>
      </c>
      <c r="J7076" s="12">
        <v>727</v>
      </c>
      <c r="K7076" s="13">
        <v>828216.8</v>
      </c>
      <c r="L7076" s="11">
        <v>-0.34516129032258103</v>
      </c>
      <c r="M7076" s="14">
        <v>-0.32281174031935</v>
      </c>
      <c r="N7076" s="11">
        <v>-0.44154057771664401</v>
      </c>
      <c r="O7076" s="11">
        <v>-0.38737350376375101</v>
      </c>
    </row>
    <row r="7077" spans="2:15" x14ac:dyDescent="0.25">
      <c r="B7077" t="s">
        <v>36</v>
      </c>
      <c r="C7077" t="s">
        <v>35</v>
      </c>
      <c r="D7077" t="s">
        <v>1053</v>
      </c>
      <c r="E7077" t="s">
        <v>6</v>
      </c>
      <c r="F7077" s="12">
        <v>1183</v>
      </c>
      <c r="G7077" s="13">
        <v>2116148.4226259999</v>
      </c>
      <c r="H7077" s="12">
        <v>1596</v>
      </c>
      <c r="I7077" s="13">
        <v>2826076.5303999898</v>
      </c>
      <c r="J7077" s="12">
        <v>1579</v>
      </c>
      <c r="K7077" s="13">
        <v>2640907.4700000002</v>
      </c>
      <c r="L7077" s="11">
        <v>-0.25877192982456099</v>
      </c>
      <c r="M7077" s="14">
        <v>-0.25120625720404999</v>
      </c>
      <c r="N7077" s="11">
        <v>-0.25079164027865702</v>
      </c>
      <c r="O7077" s="11">
        <v>-0.19870406416549</v>
      </c>
    </row>
    <row r="7078" spans="2:15" x14ac:dyDescent="0.25">
      <c r="B7078" t="s">
        <v>36</v>
      </c>
      <c r="C7078" t="s">
        <v>35</v>
      </c>
      <c r="D7078" t="s">
        <v>1054</v>
      </c>
      <c r="E7078" t="s">
        <v>6</v>
      </c>
      <c r="F7078" s="12">
        <v>390</v>
      </c>
      <c r="G7078" s="13">
        <v>624045.79</v>
      </c>
      <c r="H7078" s="12">
        <v>593</v>
      </c>
      <c r="I7078" s="13">
        <v>947785.520000002</v>
      </c>
      <c r="J7078" s="12">
        <v>558</v>
      </c>
      <c r="K7078" s="13">
        <v>786691</v>
      </c>
      <c r="L7078" s="11">
        <v>-0.34232715008431702</v>
      </c>
      <c r="M7078" s="14">
        <v>-0.34157488500140998</v>
      </c>
      <c r="N7078" s="11">
        <v>-0.30107526881720398</v>
      </c>
      <c r="O7078" s="11">
        <v>-0.20674599048419301</v>
      </c>
    </row>
    <row r="7079" spans="2:15" x14ac:dyDescent="0.25">
      <c r="B7079" t="s">
        <v>36</v>
      </c>
      <c r="C7079" t="s">
        <v>35</v>
      </c>
      <c r="D7079" t="s">
        <v>1055</v>
      </c>
      <c r="E7079" t="s">
        <v>19</v>
      </c>
      <c r="F7079" s="12">
        <v>1033</v>
      </c>
      <c r="G7079" s="13">
        <v>1983414.683896</v>
      </c>
      <c r="H7079" s="12">
        <v>1381</v>
      </c>
      <c r="I7079" s="13">
        <v>2483967.65</v>
      </c>
      <c r="J7079" s="12">
        <v>1212</v>
      </c>
      <c r="K7079" s="13">
        <v>2043476.27</v>
      </c>
      <c r="L7079" s="11">
        <v>-0.25199131064446101</v>
      </c>
      <c r="M7079" s="14">
        <v>-0.201513480299957</v>
      </c>
      <c r="N7079" s="11">
        <v>-0.14768976897689801</v>
      </c>
      <c r="O7079" s="11">
        <v>-2.9391868643526602E-2</v>
      </c>
    </row>
    <row r="7080" spans="2:15" x14ac:dyDescent="0.25">
      <c r="B7080" t="s">
        <v>36</v>
      </c>
      <c r="C7080" t="s">
        <v>35</v>
      </c>
      <c r="D7080" t="s">
        <v>1489</v>
      </c>
      <c r="E7080" t="s">
        <v>28</v>
      </c>
      <c r="F7080" s="12"/>
      <c r="G7080" s="13"/>
      <c r="H7080" s="12"/>
      <c r="I7080" s="13"/>
      <c r="J7080" s="12">
        <v>170</v>
      </c>
      <c r="K7080" s="13">
        <v>387256</v>
      </c>
      <c r="L7080" s="11"/>
      <c r="M7080" s="14"/>
      <c r="N7080" s="11"/>
      <c r="O7080" s="11"/>
    </row>
    <row r="7081" spans="2:15" x14ac:dyDescent="0.25">
      <c r="B7081" t="s">
        <v>36</v>
      </c>
      <c r="C7081" t="s">
        <v>35</v>
      </c>
      <c r="D7081" t="s">
        <v>1056</v>
      </c>
      <c r="E7081" t="s">
        <v>23</v>
      </c>
      <c r="F7081" s="12">
        <v>444</v>
      </c>
      <c r="G7081" s="13">
        <v>1023913.251005</v>
      </c>
      <c r="H7081" s="12">
        <v>1956</v>
      </c>
      <c r="I7081" s="13">
        <v>3948103.05</v>
      </c>
      <c r="J7081" s="12">
        <v>1732</v>
      </c>
      <c r="K7081" s="13">
        <v>3572310.01</v>
      </c>
      <c r="L7081" s="11">
        <v>-0.77300613496932502</v>
      </c>
      <c r="M7081" s="14">
        <v>-0.740656908384141</v>
      </c>
      <c r="N7081" s="11">
        <v>-0.74364896073902997</v>
      </c>
      <c r="O7081" s="11">
        <v>-0.71337502956385301</v>
      </c>
    </row>
    <row r="7082" spans="2:15" x14ac:dyDescent="0.25">
      <c r="B7082" t="s">
        <v>36</v>
      </c>
      <c r="C7082" t="s">
        <v>35</v>
      </c>
      <c r="D7082" t="s">
        <v>1059</v>
      </c>
      <c r="E7082" t="s">
        <v>6</v>
      </c>
      <c r="F7082" s="12">
        <v>516</v>
      </c>
      <c r="G7082" s="13">
        <v>1071851.5780859999</v>
      </c>
      <c r="H7082" s="12">
        <v>748</v>
      </c>
      <c r="I7082" s="13">
        <v>1199530.0963999999</v>
      </c>
      <c r="J7082" s="12">
        <v>801</v>
      </c>
      <c r="K7082" s="13">
        <v>1289317.53</v>
      </c>
      <c r="L7082" s="11">
        <v>-0.31016042780748698</v>
      </c>
      <c r="M7082" s="14">
        <v>-0.106440445885593</v>
      </c>
      <c r="N7082" s="11">
        <v>-0.35580524344569298</v>
      </c>
      <c r="O7082" s="11">
        <v>-0.16866749024501401</v>
      </c>
    </row>
    <row r="7083" spans="2:15" x14ac:dyDescent="0.25">
      <c r="B7083" t="s">
        <v>36</v>
      </c>
      <c r="C7083" t="s">
        <v>35</v>
      </c>
      <c r="D7083" t="s">
        <v>1060</v>
      </c>
      <c r="E7083" t="s">
        <v>6</v>
      </c>
      <c r="F7083" s="12"/>
      <c r="G7083" s="13"/>
      <c r="H7083" s="12"/>
      <c r="I7083" s="13"/>
      <c r="J7083" s="12" t="s">
        <v>69</v>
      </c>
      <c r="K7083" s="13">
        <v>5731</v>
      </c>
      <c r="L7083" s="11"/>
      <c r="M7083" s="14"/>
      <c r="N7083" s="11" t="s">
        <v>70</v>
      </c>
      <c r="O7083" s="11"/>
    </row>
    <row r="7084" spans="2:15" x14ac:dyDescent="0.25">
      <c r="B7084" t="s">
        <v>36</v>
      </c>
      <c r="C7084" t="s">
        <v>35</v>
      </c>
      <c r="D7084" t="s">
        <v>1062</v>
      </c>
      <c r="E7084" t="s">
        <v>19</v>
      </c>
      <c r="F7084" s="12">
        <v>1604</v>
      </c>
      <c r="G7084" s="13">
        <v>4245088.7316820202</v>
      </c>
      <c r="H7084" s="12">
        <v>2881</v>
      </c>
      <c r="I7084" s="13">
        <v>6444593.4299999997</v>
      </c>
      <c r="J7084" s="12">
        <v>2640</v>
      </c>
      <c r="K7084" s="13">
        <v>5614725.5965</v>
      </c>
      <c r="L7084" s="11">
        <v>-0.44324887191947199</v>
      </c>
      <c r="M7084" s="14">
        <v>-0.34129456298657102</v>
      </c>
      <c r="N7084" s="11">
        <v>-0.39242424242424201</v>
      </c>
      <c r="O7084" s="11">
        <v>-0.24393656311035999</v>
      </c>
    </row>
    <row r="7085" spans="2:15" x14ac:dyDescent="0.25">
      <c r="B7085" t="s">
        <v>36</v>
      </c>
      <c r="C7085" t="s">
        <v>35</v>
      </c>
      <c r="D7085" t="s">
        <v>1063</v>
      </c>
      <c r="E7085" t="s">
        <v>6</v>
      </c>
      <c r="F7085" s="12">
        <v>397</v>
      </c>
      <c r="G7085" s="13">
        <v>613051.13937299896</v>
      </c>
      <c r="H7085" s="12">
        <v>468</v>
      </c>
      <c r="I7085" s="13">
        <v>652792.64000000095</v>
      </c>
      <c r="J7085" s="12">
        <v>430</v>
      </c>
      <c r="K7085" s="13">
        <v>558301.68999999994</v>
      </c>
      <c r="L7085" s="11">
        <v>-0.151709401709402</v>
      </c>
      <c r="M7085" s="14">
        <v>-6.0879210628050698E-2</v>
      </c>
      <c r="N7085" s="11">
        <v>-7.6744186046511703E-2</v>
      </c>
      <c r="O7085" s="11">
        <v>9.8064273051007997E-2</v>
      </c>
    </row>
    <row r="7086" spans="2:15" x14ac:dyDescent="0.25">
      <c r="B7086" t="s">
        <v>36</v>
      </c>
      <c r="C7086" t="s">
        <v>35</v>
      </c>
      <c r="D7086" t="s">
        <v>1064</v>
      </c>
      <c r="E7086" t="s">
        <v>23</v>
      </c>
      <c r="F7086" s="12">
        <v>1571</v>
      </c>
      <c r="G7086" s="13">
        <v>5654984.6629419997</v>
      </c>
      <c r="H7086" s="12">
        <v>1956</v>
      </c>
      <c r="I7086" s="13">
        <v>5713328.7000000002</v>
      </c>
      <c r="J7086" s="12">
        <v>1141</v>
      </c>
      <c r="K7086" s="13">
        <v>2832424.12</v>
      </c>
      <c r="L7086" s="11">
        <v>-0.196830265848671</v>
      </c>
      <c r="M7086" s="14">
        <v>-1.0211916751437801E-2</v>
      </c>
      <c r="N7086" s="11">
        <v>0.376862401402279</v>
      </c>
      <c r="O7086" s="11">
        <v>0.99651762001730104</v>
      </c>
    </row>
    <row r="7087" spans="2:15" x14ac:dyDescent="0.25">
      <c r="B7087" t="s">
        <v>36</v>
      </c>
      <c r="C7087" t="s">
        <v>35</v>
      </c>
      <c r="D7087" t="s">
        <v>1065</v>
      </c>
      <c r="E7087" t="s">
        <v>23</v>
      </c>
      <c r="F7087" s="12"/>
      <c r="G7087" s="13"/>
      <c r="H7087" s="12" t="s">
        <v>69</v>
      </c>
      <c r="I7087" s="13">
        <v>2479</v>
      </c>
      <c r="J7087" s="12"/>
      <c r="K7087" s="13"/>
      <c r="L7087" s="11" t="s">
        <v>70</v>
      </c>
      <c r="M7087" s="14"/>
      <c r="N7087" s="11"/>
      <c r="O7087" s="11"/>
    </row>
    <row r="7088" spans="2:15" x14ac:dyDescent="0.25">
      <c r="B7088" t="s">
        <v>36</v>
      </c>
      <c r="C7088" t="s">
        <v>35</v>
      </c>
      <c r="D7088" t="s">
        <v>1066</v>
      </c>
      <c r="E7088" t="s">
        <v>19</v>
      </c>
      <c r="F7088" s="12">
        <v>819</v>
      </c>
      <c r="G7088" s="13">
        <v>1451034.1521999999</v>
      </c>
      <c r="H7088" s="12">
        <v>1104</v>
      </c>
      <c r="I7088" s="13">
        <v>1677817.54</v>
      </c>
      <c r="J7088" s="12">
        <v>1112</v>
      </c>
      <c r="K7088" s="13">
        <v>1581852.52</v>
      </c>
      <c r="L7088" s="11">
        <v>-0.25815217391304301</v>
      </c>
      <c r="M7088" s="14">
        <v>-0.13516570329810801</v>
      </c>
      <c r="N7088" s="11">
        <v>-0.263489208633094</v>
      </c>
      <c r="O7088" s="11">
        <v>-8.2699471756065998E-2</v>
      </c>
    </row>
    <row r="7089" spans="2:15" x14ac:dyDescent="0.25">
      <c r="B7089" t="s">
        <v>36</v>
      </c>
      <c r="C7089" t="s">
        <v>35</v>
      </c>
      <c r="D7089" t="s">
        <v>1067</v>
      </c>
      <c r="E7089" t="s">
        <v>6</v>
      </c>
      <c r="F7089" s="12">
        <v>245</v>
      </c>
      <c r="G7089" s="13">
        <v>372139.643064</v>
      </c>
      <c r="H7089" s="12">
        <v>325</v>
      </c>
      <c r="I7089" s="13">
        <v>555648.78</v>
      </c>
      <c r="J7089" s="12">
        <v>305</v>
      </c>
      <c r="K7089" s="13">
        <v>537060.99</v>
      </c>
      <c r="L7089" s="11">
        <v>-0.246153846153846</v>
      </c>
      <c r="M7089" s="14">
        <v>-0.33026102736336499</v>
      </c>
      <c r="N7089" s="11">
        <v>-0.19672131147541</v>
      </c>
      <c r="O7089" s="11">
        <v>-0.307081225422834</v>
      </c>
    </row>
    <row r="7090" spans="2:15" x14ac:dyDescent="0.25">
      <c r="B7090" t="s">
        <v>36</v>
      </c>
      <c r="C7090" t="s">
        <v>35</v>
      </c>
      <c r="D7090" t="s">
        <v>1069</v>
      </c>
      <c r="E7090" t="s">
        <v>6</v>
      </c>
      <c r="F7090" s="12">
        <v>72</v>
      </c>
      <c r="G7090" s="13">
        <v>107786.826</v>
      </c>
      <c r="H7090" s="12">
        <v>364</v>
      </c>
      <c r="I7090" s="13">
        <v>467442.02</v>
      </c>
      <c r="J7090" s="12">
        <v>348</v>
      </c>
      <c r="K7090" s="13">
        <v>445202</v>
      </c>
      <c r="L7090" s="11">
        <v>-0.80219780219780201</v>
      </c>
      <c r="M7090" s="14">
        <v>-0.76941134645960996</v>
      </c>
      <c r="N7090" s="11">
        <v>-0.79310344827586199</v>
      </c>
      <c r="O7090" s="11">
        <v>-0.75789231405070001</v>
      </c>
    </row>
    <row r="7091" spans="2:15" x14ac:dyDescent="0.25">
      <c r="B7091" t="s">
        <v>36</v>
      </c>
      <c r="C7091" t="s">
        <v>35</v>
      </c>
      <c r="D7091" t="s">
        <v>1070</v>
      </c>
      <c r="E7091" t="s">
        <v>6</v>
      </c>
      <c r="F7091" s="12">
        <v>223</v>
      </c>
      <c r="G7091" s="13">
        <v>415872.18984000001</v>
      </c>
      <c r="H7091" s="12">
        <v>352</v>
      </c>
      <c r="I7091" s="13">
        <v>688338.78</v>
      </c>
      <c r="J7091" s="12">
        <v>371</v>
      </c>
      <c r="K7091" s="13">
        <v>658335.55000000005</v>
      </c>
      <c r="L7091" s="11">
        <v>-0.36647727272727298</v>
      </c>
      <c r="M7091" s="14">
        <v>-0.39583210778855099</v>
      </c>
      <c r="N7091" s="11">
        <v>-0.39892183288409699</v>
      </c>
      <c r="O7091" s="11">
        <v>-0.36829753483614902</v>
      </c>
    </row>
    <row r="7092" spans="2:15" x14ac:dyDescent="0.25">
      <c r="B7092" t="s">
        <v>36</v>
      </c>
      <c r="C7092" t="s">
        <v>35</v>
      </c>
      <c r="D7092" t="s">
        <v>1071</v>
      </c>
      <c r="E7092" t="s">
        <v>6</v>
      </c>
      <c r="F7092" s="12">
        <v>244</v>
      </c>
      <c r="G7092" s="13">
        <v>432546.69300000003</v>
      </c>
      <c r="H7092" s="12">
        <v>597</v>
      </c>
      <c r="I7092" s="13">
        <v>1092114.3999999999</v>
      </c>
      <c r="J7092" s="12">
        <v>446</v>
      </c>
      <c r="K7092" s="13">
        <v>742647</v>
      </c>
      <c r="L7092" s="11">
        <v>-0.59128978224455597</v>
      </c>
      <c r="M7092" s="14">
        <v>-0.60393646215085195</v>
      </c>
      <c r="N7092" s="11">
        <v>-0.452914798206278</v>
      </c>
      <c r="O7092" s="11">
        <v>-0.41756084249986902</v>
      </c>
    </row>
    <row r="7093" spans="2:15" x14ac:dyDescent="0.25">
      <c r="B7093" t="s">
        <v>36</v>
      </c>
      <c r="C7093" t="s">
        <v>35</v>
      </c>
      <c r="D7093" t="s">
        <v>1072</v>
      </c>
      <c r="E7093" t="s">
        <v>19</v>
      </c>
      <c r="F7093" s="12">
        <v>619</v>
      </c>
      <c r="G7093" s="13">
        <v>1607856.8236209899</v>
      </c>
      <c r="H7093" s="12">
        <v>1191</v>
      </c>
      <c r="I7093" s="13">
        <v>2651096.27</v>
      </c>
      <c r="J7093" s="12">
        <v>1336</v>
      </c>
      <c r="K7093" s="13">
        <v>2801556.1</v>
      </c>
      <c r="L7093" s="11">
        <v>-0.48026868178001703</v>
      </c>
      <c r="M7093" s="14">
        <v>-0.39351247187225302</v>
      </c>
      <c r="N7093" s="11">
        <v>-0.53667664670658699</v>
      </c>
      <c r="O7093" s="11">
        <v>-0.42608437374465202</v>
      </c>
    </row>
    <row r="7094" spans="2:15" x14ac:dyDescent="0.25">
      <c r="B7094" t="s">
        <v>36</v>
      </c>
      <c r="C7094" t="s">
        <v>35</v>
      </c>
      <c r="D7094" t="s">
        <v>1073</v>
      </c>
      <c r="E7094" t="s">
        <v>6</v>
      </c>
      <c r="F7094" s="12">
        <v>1870</v>
      </c>
      <c r="G7094" s="13">
        <v>4157326.3522620001</v>
      </c>
      <c r="H7094" s="12">
        <v>2291</v>
      </c>
      <c r="I7094" s="13">
        <v>4772637.28999996</v>
      </c>
      <c r="J7094" s="12">
        <v>2342</v>
      </c>
      <c r="K7094" s="13">
        <v>4435410.45</v>
      </c>
      <c r="L7094" s="11">
        <v>-0.18376254910519399</v>
      </c>
      <c r="M7094" s="14">
        <v>-0.12892472240185099</v>
      </c>
      <c r="N7094" s="11">
        <v>-0.20153714773697701</v>
      </c>
      <c r="O7094" s="11">
        <v>-6.2696361672233497E-2</v>
      </c>
    </row>
    <row r="7095" spans="2:15" x14ac:dyDescent="0.25">
      <c r="B7095" t="s">
        <v>36</v>
      </c>
      <c r="C7095" t="s">
        <v>35</v>
      </c>
      <c r="D7095" t="s">
        <v>1567</v>
      </c>
      <c r="E7095" t="s">
        <v>28</v>
      </c>
      <c r="F7095" s="12">
        <v>370</v>
      </c>
      <c r="G7095" s="13">
        <v>465125.4</v>
      </c>
      <c r="H7095" s="12">
        <v>479</v>
      </c>
      <c r="I7095" s="13">
        <v>583528.50000000198</v>
      </c>
      <c r="J7095" s="12">
        <v>502</v>
      </c>
      <c r="K7095" s="13">
        <v>564149.700000001</v>
      </c>
      <c r="L7095" s="11">
        <v>-0.227557411273486</v>
      </c>
      <c r="M7095" s="14">
        <v>-0.20290885535154099</v>
      </c>
      <c r="N7095" s="11">
        <v>-0.26294820717131501</v>
      </c>
      <c r="O7095" s="11">
        <v>-0.17552841027833699</v>
      </c>
    </row>
    <row r="7096" spans="2:15" x14ac:dyDescent="0.25">
      <c r="B7096" t="s">
        <v>36</v>
      </c>
      <c r="C7096" t="s">
        <v>35</v>
      </c>
      <c r="D7096" t="s">
        <v>1657</v>
      </c>
      <c r="E7096" t="s">
        <v>28</v>
      </c>
      <c r="F7096" s="12"/>
      <c r="G7096" s="13"/>
      <c r="H7096" s="12"/>
      <c r="I7096" s="13"/>
      <c r="J7096" s="12">
        <v>12</v>
      </c>
      <c r="K7096" s="13">
        <v>24794</v>
      </c>
      <c r="L7096" s="11"/>
      <c r="M7096" s="14"/>
      <c r="N7096" s="11"/>
      <c r="O7096" s="11"/>
    </row>
    <row r="7097" spans="2:15" x14ac:dyDescent="0.25">
      <c r="B7097" t="s">
        <v>36</v>
      </c>
      <c r="C7097" t="s">
        <v>35</v>
      </c>
      <c r="D7097" t="s">
        <v>1074</v>
      </c>
      <c r="E7097" t="s">
        <v>23</v>
      </c>
      <c r="F7097" s="12">
        <v>208</v>
      </c>
      <c r="G7097" s="13">
        <v>347546.28</v>
      </c>
      <c r="H7097" s="12">
        <v>251</v>
      </c>
      <c r="I7097" s="13">
        <v>423563.33</v>
      </c>
      <c r="J7097" s="12">
        <v>141</v>
      </c>
      <c r="K7097" s="13">
        <v>238767.94</v>
      </c>
      <c r="L7097" s="11">
        <v>-0.171314741035857</v>
      </c>
      <c r="M7097" s="14">
        <v>-0.17947032855747899</v>
      </c>
      <c r="N7097" s="11">
        <v>0.47517730496453903</v>
      </c>
      <c r="O7097" s="11">
        <v>0.45558185072920698</v>
      </c>
    </row>
    <row r="7098" spans="2:15" x14ac:dyDescent="0.25">
      <c r="B7098" t="s">
        <v>36</v>
      </c>
      <c r="C7098" t="s">
        <v>35</v>
      </c>
      <c r="D7098" t="s">
        <v>1075</v>
      </c>
      <c r="E7098" t="s">
        <v>30</v>
      </c>
      <c r="F7098" s="12" t="s">
        <v>69</v>
      </c>
      <c r="G7098" s="13">
        <v>7674.45</v>
      </c>
      <c r="H7098" s="12">
        <v>5</v>
      </c>
      <c r="I7098" s="13">
        <v>9402</v>
      </c>
      <c r="J7098" s="12" t="s">
        <v>69</v>
      </c>
      <c r="K7098" s="13">
        <v>1687.2</v>
      </c>
      <c r="L7098" s="11" t="s">
        <v>70</v>
      </c>
      <c r="M7098" s="14">
        <v>-0.18374282067645201</v>
      </c>
      <c r="N7098" s="11" t="s">
        <v>70</v>
      </c>
      <c r="O7098" s="11">
        <v>3.5486308677098202</v>
      </c>
    </row>
    <row r="7099" spans="2:15" x14ac:dyDescent="0.25">
      <c r="B7099" t="s">
        <v>36</v>
      </c>
      <c r="C7099" t="s">
        <v>35</v>
      </c>
      <c r="D7099" t="s">
        <v>1076</v>
      </c>
      <c r="E7099" t="s">
        <v>30</v>
      </c>
      <c r="F7099" s="12">
        <v>8</v>
      </c>
      <c r="G7099" s="13">
        <v>19489.259999999998</v>
      </c>
      <c r="H7099" s="12">
        <v>13</v>
      </c>
      <c r="I7099" s="13">
        <v>23606.400000000001</v>
      </c>
      <c r="J7099" s="12">
        <v>12</v>
      </c>
      <c r="K7099" s="13">
        <v>19734.8</v>
      </c>
      <c r="L7099" s="11">
        <v>-0.38461538461538503</v>
      </c>
      <c r="M7099" s="14">
        <v>-0.17440778771858501</v>
      </c>
      <c r="N7099" s="11">
        <v>-0.33333333333333298</v>
      </c>
      <c r="O7099" s="11">
        <v>-1.2441980663599399E-2</v>
      </c>
    </row>
    <row r="7100" spans="2:15" x14ac:dyDescent="0.25">
      <c r="B7100" t="s">
        <v>36</v>
      </c>
      <c r="C7100" t="s">
        <v>35</v>
      </c>
      <c r="D7100" t="s">
        <v>1078</v>
      </c>
      <c r="E7100" t="s">
        <v>6</v>
      </c>
      <c r="F7100" s="12">
        <v>2453</v>
      </c>
      <c r="G7100" s="13">
        <v>5350125.5811390001</v>
      </c>
      <c r="H7100" s="12">
        <v>2607</v>
      </c>
      <c r="I7100" s="13">
        <v>5545089.3039999297</v>
      </c>
      <c r="J7100" s="12">
        <v>2424</v>
      </c>
      <c r="K7100" s="13">
        <v>4370049.53</v>
      </c>
      <c r="L7100" s="11">
        <v>-5.90717299578059E-2</v>
      </c>
      <c r="M7100" s="14">
        <v>-3.5159708378420002E-2</v>
      </c>
      <c r="N7100" s="11">
        <v>1.1963696369636999E-2</v>
      </c>
      <c r="O7100" s="11">
        <v>0.22427115400200101</v>
      </c>
    </row>
    <row r="7101" spans="2:15" x14ac:dyDescent="0.25">
      <c r="B7101" t="s">
        <v>36</v>
      </c>
      <c r="C7101" t="s">
        <v>35</v>
      </c>
      <c r="D7101" t="s">
        <v>1079</v>
      </c>
      <c r="E7101" t="s">
        <v>23</v>
      </c>
      <c r="F7101" s="12">
        <v>12</v>
      </c>
      <c r="G7101" s="13">
        <v>45733.35</v>
      </c>
      <c r="H7101" s="12">
        <v>56</v>
      </c>
      <c r="I7101" s="13">
        <v>177680</v>
      </c>
      <c r="J7101" s="12">
        <v>56</v>
      </c>
      <c r="K7101" s="13">
        <v>172072</v>
      </c>
      <c r="L7101" s="11">
        <v>-0.78571428571428603</v>
      </c>
      <c r="M7101" s="14">
        <v>-0.74260834083746097</v>
      </c>
      <c r="N7101" s="11">
        <v>-0.78571428571428603</v>
      </c>
      <c r="O7101" s="11">
        <v>-0.73421968710772201</v>
      </c>
    </row>
    <row r="7102" spans="2:15" x14ac:dyDescent="0.25">
      <c r="B7102" t="s">
        <v>36</v>
      </c>
      <c r="C7102" t="s">
        <v>35</v>
      </c>
      <c r="D7102" t="s">
        <v>1080</v>
      </c>
      <c r="E7102" t="s">
        <v>6</v>
      </c>
      <c r="F7102" s="12">
        <v>733</v>
      </c>
      <c r="G7102" s="13">
        <v>950351.00145099906</v>
      </c>
      <c r="H7102" s="12">
        <v>1012</v>
      </c>
      <c r="I7102" s="13">
        <v>1291931.8600000101</v>
      </c>
      <c r="J7102" s="12">
        <v>1013</v>
      </c>
      <c r="K7102" s="13">
        <v>1240315</v>
      </c>
      <c r="L7102" s="11">
        <v>-0.27569169960474299</v>
      </c>
      <c r="M7102" s="14">
        <v>-0.26439541366292202</v>
      </c>
      <c r="N7102" s="11">
        <v>-0.276406712734452</v>
      </c>
      <c r="O7102" s="11">
        <v>-0.23378254600565301</v>
      </c>
    </row>
    <row r="7103" spans="2:15" x14ac:dyDescent="0.25">
      <c r="B7103" t="s">
        <v>36</v>
      </c>
      <c r="C7103" t="s">
        <v>35</v>
      </c>
      <c r="D7103" t="s">
        <v>1082</v>
      </c>
      <c r="E7103" t="s">
        <v>23</v>
      </c>
      <c r="F7103" s="12">
        <v>3054</v>
      </c>
      <c r="G7103" s="13">
        <v>7775780.27749989</v>
      </c>
      <c r="H7103" s="12">
        <v>3387</v>
      </c>
      <c r="I7103" s="13">
        <v>8019331.7434999999</v>
      </c>
      <c r="J7103" s="12">
        <v>3379</v>
      </c>
      <c r="K7103" s="13">
        <v>7976504.3810000001</v>
      </c>
      <c r="L7103" s="11">
        <v>-9.8317094774136402E-2</v>
      </c>
      <c r="M7103" s="14">
        <v>-3.0370543804665799E-2</v>
      </c>
      <c r="N7103" s="11">
        <v>-9.6182302456348095E-2</v>
      </c>
      <c r="O7103" s="11">
        <v>-2.5164419639540199E-2</v>
      </c>
    </row>
    <row r="7104" spans="2:15" x14ac:dyDescent="0.25">
      <c r="B7104" t="s">
        <v>36</v>
      </c>
      <c r="C7104" t="s">
        <v>35</v>
      </c>
      <c r="D7104" t="s">
        <v>1083</v>
      </c>
      <c r="E7104" t="s">
        <v>6</v>
      </c>
      <c r="F7104" s="12">
        <v>1439</v>
      </c>
      <c r="G7104" s="13">
        <v>2226820.4651399902</v>
      </c>
      <c r="H7104" s="12">
        <v>1698</v>
      </c>
      <c r="I7104" s="13">
        <v>2394450.4000000102</v>
      </c>
      <c r="J7104" s="12">
        <v>1628</v>
      </c>
      <c r="K7104" s="13">
        <v>2099772.84</v>
      </c>
      <c r="L7104" s="11">
        <v>-0.152532391048292</v>
      </c>
      <c r="M7104" s="14">
        <v>-7.0007687300607399E-2</v>
      </c>
      <c r="N7104" s="11">
        <v>-0.116093366093366</v>
      </c>
      <c r="O7104" s="11">
        <v>6.0505414071359502E-2</v>
      </c>
    </row>
    <row r="7105" spans="2:15" x14ac:dyDescent="0.25">
      <c r="B7105" t="s">
        <v>36</v>
      </c>
      <c r="C7105" t="s">
        <v>35</v>
      </c>
      <c r="D7105" t="s">
        <v>1084</v>
      </c>
      <c r="E7105" t="s">
        <v>23</v>
      </c>
      <c r="F7105" s="12">
        <v>36</v>
      </c>
      <c r="G7105" s="13">
        <v>36852.230000000003</v>
      </c>
      <c r="H7105" s="12">
        <v>34</v>
      </c>
      <c r="I7105" s="13">
        <v>59394.62</v>
      </c>
      <c r="J7105" s="12">
        <v>25</v>
      </c>
      <c r="K7105" s="13">
        <v>26115</v>
      </c>
      <c r="L7105" s="11">
        <v>5.8823529411764698E-2</v>
      </c>
      <c r="M7105" s="14">
        <v>-0.37953589062443699</v>
      </c>
      <c r="N7105" s="11">
        <v>0.44</v>
      </c>
      <c r="O7105" s="11">
        <v>0.411151828451082</v>
      </c>
    </row>
    <row r="7106" spans="2:15" x14ac:dyDescent="0.25">
      <c r="B7106" t="s">
        <v>36</v>
      </c>
      <c r="C7106" t="s">
        <v>35</v>
      </c>
      <c r="D7106" t="s">
        <v>1658</v>
      </c>
      <c r="E7106" t="s">
        <v>23</v>
      </c>
      <c r="F7106" s="12">
        <v>4307</v>
      </c>
      <c r="G7106" s="13">
        <v>8356620.7565669296</v>
      </c>
      <c r="H7106" s="12">
        <v>5338</v>
      </c>
      <c r="I7106" s="13">
        <v>10037980.187200001</v>
      </c>
      <c r="J7106" s="12">
        <v>4764</v>
      </c>
      <c r="K7106" s="13">
        <v>8336301.8852000097</v>
      </c>
      <c r="L7106" s="11">
        <v>-0.193143499437992</v>
      </c>
      <c r="M7106" s="14">
        <v>-0.167499775779301</v>
      </c>
      <c r="N7106" s="11">
        <v>-9.5927791771620502E-2</v>
      </c>
      <c r="O7106" s="11">
        <v>2.43739629955098E-3</v>
      </c>
    </row>
    <row r="7107" spans="2:15" x14ac:dyDescent="0.25">
      <c r="B7107" t="s">
        <v>36</v>
      </c>
      <c r="C7107" t="s">
        <v>35</v>
      </c>
      <c r="D7107" t="s">
        <v>1085</v>
      </c>
      <c r="E7107" t="s">
        <v>19</v>
      </c>
      <c r="F7107" s="12">
        <v>702</v>
      </c>
      <c r="G7107" s="13">
        <v>1338121.4761999999</v>
      </c>
      <c r="H7107" s="12">
        <v>2141</v>
      </c>
      <c r="I7107" s="13">
        <v>3720068.04</v>
      </c>
      <c r="J7107" s="12">
        <v>2050</v>
      </c>
      <c r="K7107" s="13">
        <v>3441853.21</v>
      </c>
      <c r="L7107" s="11">
        <v>-0.67211583372256001</v>
      </c>
      <c r="M7107" s="14">
        <v>-0.64029650484564804</v>
      </c>
      <c r="N7107" s="11">
        <v>-0.65756097560975602</v>
      </c>
      <c r="O7107" s="11">
        <v>-0.61122064348583804</v>
      </c>
    </row>
    <row r="7108" spans="2:15" x14ac:dyDescent="0.25">
      <c r="B7108" t="s">
        <v>36</v>
      </c>
      <c r="C7108" t="s">
        <v>35</v>
      </c>
      <c r="D7108" t="s">
        <v>1659</v>
      </c>
      <c r="E7108" t="s">
        <v>6</v>
      </c>
      <c r="F7108" s="12">
        <v>3328</v>
      </c>
      <c r="G7108" s="13">
        <v>5365163.2163889799</v>
      </c>
      <c r="H7108" s="12">
        <v>4342</v>
      </c>
      <c r="I7108" s="13">
        <v>6653711.2899999302</v>
      </c>
      <c r="J7108" s="12">
        <v>4688</v>
      </c>
      <c r="K7108" s="13">
        <v>7249427.8799999999</v>
      </c>
      <c r="L7108" s="11">
        <v>-0.23353293413173601</v>
      </c>
      <c r="M7108" s="14">
        <v>-0.19365854895861601</v>
      </c>
      <c r="N7108" s="11">
        <v>-0.290102389078498</v>
      </c>
      <c r="O7108" s="11">
        <v>-0.25991908531284202</v>
      </c>
    </row>
    <row r="7109" spans="2:15" x14ac:dyDescent="0.25">
      <c r="B7109" t="s">
        <v>36</v>
      </c>
      <c r="C7109" t="s">
        <v>35</v>
      </c>
      <c r="D7109" t="s">
        <v>1086</v>
      </c>
      <c r="E7109" t="s">
        <v>6</v>
      </c>
      <c r="F7109" s="12">
        <v>2098</v>
      </c>
      <c r="G7109" s="13">
        <v>5826173.6508070501</v>
      </c>
      <c r="H7109" s="12">
        <v>2493</v>
      </c>
      <c r="I7109" s="13">
        <v>7062305.2099999599</v>
      </c>
      <c r="J7109" s="12">
        <v>2632</v>
      </c>
      <c r="K7109" s="13">
        <v>7333349.1600000104</v>
      </c>
      <c r="L7109" s="11">
        <v>-0.15844364219815499</v>
      </c>
      <c r="M7109" s="14">
        <v>-0.175032304953714</v>
      </c>
      <c r="N7109" s="11">
        <v>-0.20288753799392101</v>
      </c>
      <c r="O7109" s="11">
        <v>-0.20552348951471</v>
      </c>
    </row>
    <row r="7110" spans="2:15" x14ac:dyDescent="0.25">
      <c r="B7110" t="s">
        <v>36</v>
      </c>
      <c r="C7110" t="s">
        <v>35</v>
      </c>
      <c r="D7110" t="s">
        <v>1087</v>
      </c>
      <c r="E7110" t="s">
        <v>28</v>
      </c>
      <c r="F7110" s="12">
        <v>101</v>
      </c>
      <c r="G7110" s="13">
        <v>233699</v>
      </c>
      <c r="H7110" s="12">
        <v>65</v>
      </c>
      <c r="I7110" s="13">
        <v>164058</v>
      </c>
      <c r="J7110" s="12">
        <v>92</v>
      </c>
      <c r="K7110" s="13">
        <v>182442</v>
      </c>
      <c r="L7110" s="11">
        <v>0.55384615384615399</v>
      </c>
      <c r="M7110" s="14">
        <v>0.42449011934803499</v>
      </c>
      <c r="N7110" s="11">
        <v>9.7826086956521702E-2</v>
      </c>
      <c r="O7110" s="11">
        <v>0.28094956205259702</v>
      </c>
    </row>
    <row r="7111" spans="2:15" x14ac:dyDescent="0.25">
      <c r="B7111" t="s">
        <v>36</v>
      </c>
      <c r="C7111" t="s">
        <v>35</v>
      </c>
      <c r="D7111" t="s">
        <v>1660</v>
      </c>
      <c r="E7111" t="s">
        <v>28</v>
      </c>
      <c r="F7111" s="12">
        <v>396</v>
      </c>
      <c r="G7111" s="13">
        <v>883389.59999999695</v>
      </c>
      <c r="H7111" s="12">
        <v>411</v>
      </c>
      <c r="I7111" s="13">
        <v>1008104.4</v>
      </c>
      <c r="J7111" s="12">
        <v>420</v>
      </c>
      <c r="K7111" s="13">
        <v>998965.49999999697</v>
      </c>
      <c r="L7111" s="11">
        <v>-3.6496350364963501E-2</v>
      </c>
      <c r="M7111" s="14">
        <v>-0.123712186952065</v>
      </c>
      <c r="N7111" s="11">
        <v>-5.7142857142857197E-2</v>
      </c>
      <c r="O7111" s="11">
        <v>-0.11569558708484</v>
      </c>
    </row>
    <row r="7112" spans="2:15" x14ac:dyDescent="0.25">
      <c r="B7112" t="s">
        <v>36</v>
      </c>
      <c r="C7112" t="s">
        <v>35</v>
      </c>
      <c r="D7112" t="s">
        <v>1662</v>
      </c>
      <c r="E7112" t="s">
        <v>28</v>
      </c>
      <c r="F7112" s="12"/>
      <c r="G7112" s="13"/>
      <c r="H7112" s="12" t="s">
        <v>69</v>
      </c>
      <c r="I7112" s="13">
        <v>15067</v>
      </c>
      <c r="J7112" s="12" t="s">
        <v>69</v>
      </c>
      <c r="K7112" s="13">
        <v>4030</v>
      </c>
      <c r="L7112" s="11" t="s">
        <v>70</v>
      </c>
      <c r="M7112" s="14"/>
      <c r="N7112" s="11" t="s">
        <v>70</v>
      </c>
      <c r="O7112" s="11"/>
    </row>
    <row r="7113" spans="2:15" x14ac:dyDescent="0.25">
      <c r="B7113" t="s">
        <v>36</v>
      </c>
      <c r="C7113" t="s">
        <v>35</v>
      </c>
      <c r="D7113" t="s">
        <v>1091</v>
      </c>
      <c r="E7113" t="s">
        <v>29</v>
      </c>
      <c r="F7113" s="12">
        <v>111</v>
      </c>
      <c r="G7113" s="13">
        <v>589566.34</v>
      </c>
      <c r="H7113" s="12">
        <v>91</v>
      </c>
      <c r="I7113" s="13">
        <v>515611.08</v>
      </c>
      <c r="J7113" s="12">
        <v>61</v>
      </c>
      <c r="K7113" s="13">
        <v>267777.96000000002</v>
      </c>
      <c r="L7113" s="11">
        <v>0.21978021978022</v>
      </c>
      <c r="M7113" s="14">
        <v>0.14343225517962099</v>
      </c>
      <c r="N7113" s="11">
        <v>0.81967213114754101</v>
      </c>
      <c r="O7113" s="11">
        <v>1.20169852664498</v>
      </c>
    </row>
    <row r="7114" spans="2:15" x14ac:dyDescent="0.25">
      <c r="B7114" t="s">
        <v>36</v>
      </c>
      <c r="C7114" t="s">
        <v>35</v>
      </c>
      <c r="D7114" t="s">
        <v>1093</v>
      </c>
      <c r="E7114" t="s">
        <v>6</v>
      </c>
      <c r="F7114" s="12">
        <v>572</v>
      </c>
      <c r="G7114" s="13">
        <v>1226217.0273839999</v>
      </c>
      <c r="H7114" s="12">
        <v>886</v>
      </c>
      <c r="I7114" s="13">
        <v>1663447.42720001</v>
      </c>
      <c r="J7114" s="12">
        <v>832</v>
      </c>
      <c r="K7114" s="13">
        <v>1229713.3999999999</v>
      </c>
      <c r="L7114" s="11">
        <v>-0.35440180586907399</v>
      </c>
      <c r="M7114" s="14">
        <v>-0.26284593830054298</v>
      </c>
      <c r="N7114" s="11">
        <v>-0.3125</v>
      </c>
      <c r="O7114" s="11">
        <v>-2.8432418610703199E-3</v>
      </c>
    </row>
    <row r="7115" spans="2:15" x14ac:dyDescent="0.25">
      <c r="B7115" t="s">
        <v>36</v>
      </c>
      <c r="C7115" t="s">
        <v>35</v>
      </c>
      <c r="D7115" t="s">
        <v>1094</v>
      </c>
      <c r="E7115" t="s">
        <v>17</v>
      </c>
      <c r="F7115" s="12">
        <v>1032</v>
      </c>
      <c r="G7115" s="13">
        <v>2638924.9062470002</v>
      </c>
      <c r="H7115" s="12">
        <v>1144</v>
      </c>
      <c r="I7115" s="13">
        <v>2558308.0808000001</v>
      </c>
      <c r="J7115" s="12">
        <v>1137</v>
      </c>
      <c r="K7115" s="13">
        <v>2304396.7842999999</v>
      </c>
      <c r="L7115" s="11">
        <v>-9.7902097902097904E-2</v>
      </c>
      <c r="M7115" s="14">
        <v>3.1511773758612797E-2</v>
      </c>
      <c r="N7115" s="11">
        <v>-9.2348284960422106E-2</v>
      </c>
      <c r="O7115" s="11">
        <v>0.145169496948688</v>
      </c>
    </row>
    <row r="7116" spans="2:15" x14ac:dyDescent="0.25">
      <c r="B7116" t="s">
        <v>36</v>
      </c>
      <c r="C7116" t="s">
        <v>35</v>
      </c>
      <c r="D7116" t="s">
        <v>1095</v>
      </c>
      <c r="E7116" t="s">
        <v>6</v>
      </c>
      <c r="F7116" s="12">
        <v>644</v>
      </c>
      <c r="G7116" s="13">
        <v>1386308.4847599999</v>
      </c>
      <c r="H7116" s="12">
        <v>834</v>
      </c>
      <c r="I7116" s="13">
        <v>1605697.18680001</v>
      </c>
      <c r="J7116" s="12">
        <v>833</v>
      </c>
      <c r="K7116" s="13">
        <v>1592784.0828</v>
      </c>
      <c r="L7116" s="11">
        <v>-0.22781774580335701</v>
      </c>
      <c r="M7116" s="14">
        <v>-0.13663142953948201</v>
      </c>
      <c r="N7116" s="11">
        <v>-0.22689075630252101</v>
      </c>
      <c r="O7116" s="11">
        <v>-0.12963188185371</v>
      </c>
    </row>
    <row r="7117" spans="2:15" x14ac:dyDescent="0.25">
      <c r="B7117" t="s">
        <v>36</v>
      </c>
      <c r="C7117" t="s">
        <v>35</v>
      </c>
      <c r="D7117" t="s">
        <v>1096</v>
      </c>
      <c r="E7117" t="s">
        <v>19</v>
      </c>
      <c r="F7117" s="12">
        <v>1292</v>
      </c>
      <c r="G7117" s="13">
        <v>2895994.8235000102</v>
      </c>
      <c r="H7117" s="12">
        <v>2116</v>
      </c>
      <c r="I7117" s="13">
        <v>4598448.0146000003</v>
      </c>
      <c r="J7117" s="12">
        <v>2238</v>
      </c>
      <c r="K7117" s="13">
        <v>4463914.2148000002</v>
      </c>
      <c r="L7117" s="11">
        <v>-0.38941398865784499</v>
      </c>
      <c r="M7117" s="14">
        <v>-0.370223428794831</v>
      </c>
      <c r="N7117" s="11">
        <v>-0.42269883824843602</v>
      </c>
      <c r="O7117" s="11">
        <v>-0.35124317266259197</v>
      </c>
    </row>
    <row r="7118" spans="2:15" x14ac:dyDescent="0.25">
      <c r="B7118" t="s">
        <v>36</v>
      </c>
      <c r="C7118" t="s">
        <v>35</v>
      </c>
      <c r="D7118" t="s">
        <v>1097</v>
      </c>
      <c r="E7118" t="s">
        <v>28</v>
      </c>
      <c r="F7118" s="12"/>
      <c r="G7118" s="13"/>
      <c r="H7118" s="12"/>
      <c r="I7118" s="13"/>
      <c r="J7118" s="12">
        <v>140</v>
      </c>
      <c r="K7118" s="13">
        <v>373770.4</v>
      </c>
      <c r="L7118" s="11"/>
      <c r="M7118" s="14"/>
      <c r="N7118" s="11"/>
      <c r="O7118" s="11"/>
    </row>
    <row r="7119" spans="2:15" x14ac:dyDescent="0.25">
      <c r="B7119" t="s">
        <v>36</v>
      </c>
      <c r="C7119" t="s">
        <v>35</v>
      </c>
      <c r="D7119" t="s">
        <v>1098</v>
      </c>
      <c r="E7119" t="s">
        <v>6</v>
      </c>
      <c r="F7119" s="12">
        <v>884</v>
      </c>
      <c r="G7119" s="13">
        <v>1708819.649613</v>
      </c>
      <c r="H7119" s="12">
        <v>1215</v>
      </c>
      <c r="I7119" s="13">
        <v>2044175.26000002</v>
      </c>
      <c r="J7119" s="12">
        <v>1127</v>
      </c>
      <c r="K7119" s="13">
        <v>1795036.3</v>
      </c>
      <c r="L7119" s="11">
        <v>-0.27242798353909498</v>
      </c>
      <c r="M7119" s="14">
        <v>-0.16405423593034699</v>
      </c>
      <c r="N7119" s="11">
        <v>-0.215616681455191</v>
      </c>
      <c r="O7119" s="11">
        <v>-4.8030588789206297E-2</v>
      </c>
    </row>
    <row r="7120" spans="2:15" x14ac:dyDescent="0.25">
      <c r="B7120" t="s">
        <v>36</v>
      </c>
      <c r="C7120" t="s">
        <v>35</v>
      </c>
      <c r="D7120" t="s">
        <v>1099</v>
      </c>
      <c r="E7120" t="s">
        <v>17</v>
      </c>
      <c r="F7120" s="12">
        <v>5</v>
      </c>
      <c r="G7120" s="13">
        <v>16572.891599999999</v>
      </c>
      <c r="H7120" s="12">
        <v>11</v>
      </c>
      <c r="I7120" s="13">
        <v>39412.949999999997</v>
      </c>
      <c r="J7120" s="12">
        <v>7</v>
      </c>
      <c r="K7120" s="13">
        <v>24061</v>
      </c>
      <c r="L7120" s="11">
        <v>-0.54545454545454497</v>
      </c>
      <c r="M7120" s="14">
        <v>-0.57950644141075502</v>
      </c>
      <c r="N7120" s="11">
        <v>-0.28571428571428598</v>
      </c>
      <c r="O7120" s="11">
        <v>-0.31121351564772898</v>
      </c>
    </row>
    <row r="7121" spans="2:15" x14ac:dyDescent="0.25">
      <c r="B7121" t="s">
        <v>36</v>
      </c>
      <c r="C7121" t="s">
        <v>35</v>
      </c>
      <c r="D7121" t="s">
        <v>1494</v>
      </c>
      <c r="E7121" t="s">
        <v>28</v>
      </c>
      <c r="F7121" s="12"/>
      <c r="G7121" s="13"/>
      <c r="H7121" s="12">
        <v>161</v>
      </c>
      <c r="I7121" s="13">
        <v>511733.96</v>
      </c>
      <c r="J7121" s="12"/>
      <c r="K7121" s="13"/>
      <c r="L7121" s="11"/>
      <c r="M7121" s="14"/>
      <c r="N7121" s="11"/>
      <c r="O7121" s="11"/>
    </row>
    <row r="7122" spans="2:15" x14ac:dyDescent="0.25">
      <c r="B7122" t="s">
        <v>36</v>
      </c>
      <c r="C7122" t="s">
        <v>35</v>
      </c>
      <c r="D7122" t="s">
        <v>1494</v>
      </c>
      <c r="E7122" t="s">
        <v>29</v>
      </c>
      <c r="F7122" s="12">
        <v>345</v>
      </c>
      <c r="G7122" s="13">
        <v>969798</v>
      </c>
      <c r="H7122" s="12"/>
      <c r="I7122" s="13"/>
      <c r="J7122" s="12">
        <v>32</v>
      </c>
      <c r="K7122" s="13">
        <v>152937</v>
      </c>
      <c r="L7122" s="11"/>
      <c r="M7122" s="14"/>
      <c r="N7122" s="11">
        <v>9.78125</v>
      </c>
      <c r="O7122" s="11">
        <v>5.3411600855254102</v>
      </c>
    </row>
    <row r="7123" spans="2:15" x14ac:dyDescent="0.25">
      <c r="B7123" t="s">
        <v>36</v>
      </c>
      <c r="C7123" t="s">
        <v>35</v>
      </c>
      <c r="D7123" t="s">
        <v>1100</v>
      </c>
      <c r="E7123" t="s">
        <v>6</v>
      </c>
      <c r="F7123" s="12">
        <v>556</v>
      </c>
      <c r="G7123" s="13">
        <v>911635.40034000005</v>
      </c>
      <c r="H7123" s="12">
        <v>743</v>
      </c>
      <c r="I7123" s="13">
        <v>1017726.52</v>
      </c>
      <c r="J7123" s="12">
        <v>705</v>
      </c>
      <c r="K7123" s="13">
        <v>971559.28</v>
      </c>
      <c r="L7123" s="11">
        <v>-0.25168236877523598</v>
      </c>
      <c r="M7123" s="14">
        <v>-0.104243249610909</v>
      </c>
      <c r="N7123" s="11">
        <v>-0.21134751773049601</v>
      </c>
      <c r="O7123" s="11">
        <v>-6.1678047746093E-2</v>
      </c>
    </row>
    <row r="7124" spans="2:15" x14ac:dyDescent="0.25">
      <c r="B7124" t="s">
        <v>36</v>
      </c>
      <c r="C7124" t="s">
        <v>35</v>
      </c>
      <c r="D7124" t="s">
        <v>1101</v>
      </c>
      <c r="E7124" t="s">
        <v>29</v>
      </c>
      <c r="F7124" s="12"/>
      <c r="G7124" s="13"/>
      <c r="H7124" s="12"/>
      <c r="I7124" s="13"/>
      <c r="J7124" s="12">
        <v>58</v>
      </c>
      <c r="K7124" s="13">
        <v>561660.6</v>
      </c>
      <c r="L7124" s="11"/>
      <c r="M7124" s="14"/>
      <c r="N7124" s="11"/>
      <c r="O7124" s="11"/>
    </row>
    <row r="7125" spans="2:15" x14ac:dyDescent="0.25">
      <c r="B7125" t="s">
        <v>36</v>
      </c>
      <c r="C7125" t="s">
        <v>35</v>
      </c>
      <c r="D7125" t="s">
        <v>1102</v>
      </c>
      <c r="E7125" t="s">
        <v>6</v>
      </c>
      <c r="F7125" s="12">
        <v>376</v>
      </c>
      <c r="G7125" s="13">
        <v>795495.69989999896</v>
      </c>
      <c r="H7125" s="12">
        <v>481</v>
      </c>
      <c r="I7125" s="13">
        <v>935902.23999999894</v>
      </c>
      <c r="J7125" s="12">
        <v>420</v>
      </c>
      <c r="K7125" s="13">
        <v>851014</v>
      </c>
      <c r="L7125" s="11">
        <v>-0.218295218295218</v>
      </c>
      <c r="M7125" s="14">
        <v>-0.15002265631931799</v>
      </c>
      <c r="N7125" s="11">
        <v>-0.104761904761905</v>
      </c>
      <c r="O7125" s="11">
        <v>-6.5237822291996303E-2</v>
      </c>
    </row>
    <row r="7126" spans="2:15" x14ac:dyDescent="0.25">
      <c r="B7126" t="s">
        <v>36</v>
      </c>
      <c r="C7126" t="s">
        <v>35</v>
      </c>
      <c r="D7126" t="s">
        <v>1103</v>
      </c>
      <c r="E7126" t="s">
        <v>6</v>
      </c>
      <c r="F7126" s="12">
        <v>1007</v>
      </c>
      <c r="G7126" s="13">
        <v>2077760.2883649999</v>
      </c>
      <c r="H7126" s="12">
        <v>1296</v>
      </c>
      <c r="I7126" s="13">
        <v>2413095.46</v>
      </c>
      <c r="J7126" s="12">
        <v>1147</v>
      </c>
      <c r="K7126" s="13">
        <v>1841411.89</v>
      </c>
      <c r="L7126" s="11">
        <v>-0.22299382716049401</v>
      </c>
      <c r="M7126" s="14">
        <v>-0.138964735209853</v>
      </c>
      <c r="N7126" s="11">
        <v>-0.12205754141238</v>
      </c>
      <c r="O7126" s="11">
        <v>0.128351728175819</v>
      </c>
    </row>
    <row r="7127" spans="2:15" x14ac:dyDescent="0.25">
      <c r="B7127" t="s">
        <v>36</v>
      </c>
      <c r="C7127" t="s">
        <v>35</v>
      </c>
      <c r="D7127" t="s">
        <v>1104</v>
      </c>
      <c r="E7127" t="s">
        <v>28</v>
      </c>
      <c r="F7127" s="12"/>
      <c r="G7127" s="13"/>
      <c r="H7127" s="12"/>
      <c r="I7127" s="13"/>
      <c r="J7127" s="12">
        <v>16</v>
      </c>
      <c r="K7127" s="13">
        <v>34576</v>
      </c>
      <c r="L7127" s="11"/>
      <c r="M7127" s="14"/>
      <c r="N7127" s="11"/>
      <c r="O7127" s="11"/>
    </row>
    <row r="7128" spans="2:15" x14ac:dyDescent="0.25">
      <c r="B7128" t="s">
        <v>36</v>
      </c>
      <c r="C7128" t="s">
        <v>35</v>
      </c>
      <c r="D7128" t="s">
        <v>1571</v>
      </c>
      <c r="E7128" t="s">
        <v>28</v>
      </c>
      <c r="F7128" s="12"/>
      <c r="G7128" s="13"/>
      <c r="H7128" s="12"/>
      <c r="I7128" s="13"/>
      <c r="J7128" s="12">
        <v>47</v>
      </c>
      <c r="K7128" s="13">
        <v>107825</v>
      </c>
      <c r="L7128" s="11"/>
      <c r="M7128" s="14"/>
      <c r="N7128" s="11"/>
      <c r="O7128" s="11"/>
    </row>
    <row r="7129" spans="2:15" x14ac:dyDescent="0.25">
      <c r="B7129" t="s">
        <v>36</v>
      </c>
      <c r="C7129" t="s">
        <v>35</v>
      </c>
      <c r="D7129" t="s">
        <v>1105</v>
      </c>
      <c r="E7129" t="s">
        <v>28</v>
      </c>
      <c r="F7129" s="12"/>
      <c r="G7129" s="13"/>
      <c r="H7129" s="12"/>
      <c r="I7129" s="13"/>
      <c r="J7129" s="12">
        <v>69</v>
      </c>
      <c r="K7129" s="13">
        <v>50075</v>
      </c>
      <c r="L7129" s="11"/>
      <c r="M7129" s="14"/>
      <c r="N7129" s="11"/>
      <c r="O7129" s="11"/>
    </row>
    <row r="7130" spans="2:15" x14ac:dyDescent="0.25">
      <c r="B7130" t="s">
        <v>36</v>
      </c>
      <c r="C7130" t="s">
        <v>35</v>
      </c>
      <c r="D7130" t="s">
        <v>1106</v>
      </c>
      <c r="E7130" t="s">
        <v>19</v>
      </c>
      <c r="F7130" s="12">
        <v>1101</v>
      </c>
      <c r="G7130" s="13">
        <v>2133124.7558869999</v>
      </c>
      <c r="H7130" s="12">
        <v>1492</v>
      </c>
      <c r="I7130" s="13">
        <v>2491884.6340000001</v>
      </c>
      <c r="J7130" s="12">
        <v>1537</v>
      </c>
      <c r="K7130" s="13">
        <v>2558894.58</v>
      </c>
      <c r="L7130" s="11">
        <v>-0.26206434316353899</v>
      </c>
      <c r="M7130" s="14">
        <v>-0.14397130317269499</v>
      </c>
      <c r="N7130" s="11">
        <v>-0.28366948601171099</v>
      </c>
      <c r="O7130" s="11">
        <v>-0.166388184742255</v>
      </c>
    </row>
    <row r="7131" spans="2:15" x14ac:dyDescent="0.25">
      <c r="B7131" t="s">
        <v>36</v>
      </c>
      <c r="C7131" t="s">
        <v>35</v>
      </c>
      <c r="D7131" t="s">
        <v>1663</v>
      </c>
      <c r="E7131" t="s">
        <v>23</v>
      </c>
      <c r="F7131" s="12">
        <v>1563</v>
      </c>
      <c r="G7131" s="13">
        <v>3779601.1865160102</v>
      </c>
      <c r="H7131" s="12">
        <v>1920</v>
      </c>
      <c r="I7131" s="13">
        <v>4725987.2699999996</v>
      </c>
      <c r="J7131" s="12">
        <v>1794</v>
      </c>
      <c r="K7131" s="13">
        <v>3891331.37</v>
      </c>
      <c r="L7131" s="11">
        <v>-0.18593750000000001</v>
      </c>
      <c r="M7131" s="14">
        <v>-0.200251509243695</v>
      </c>
      <c r="N7131" s="11">
        <v>-0.12876254180602001</v>
      </c>
      <c r="O7131" s="11">
        <v>-2.87125851952276E-2</v>
      </c>
    </row>
    <row r="7132" spans="2:15" x14ac:dyDescent="0.25">
      <c r="B7132" t="s">
        <v>36</v>
      </c>
      <c r="C7132" t="s">
        <v>35</v>
      </c>
      <c r="D7132" t="s">
        <v>1107</v>
      </c>
      <c r="E7132" t="s">
        <v>6</v>
      </c>
      <c r="F7132" s="12"/>
      <c r="G7132" s="13"/>
      <c r="H7132" s="12"/>
      <c r="I7132" s="13"/>
      <c r="J7132" s="12" t="s">
        <v>69</v>
      </c>
      <c r="K7132" s="13">
        <v>1136</v>
      </c>
      <c r="L7132" s="11"/>
      <c r="M7132" s="14"/>
      <c r="N7132" s="11" t="s">
        <v>70</v>
      </c>
      <c r="O7132" s="11"/>
    </row>
    <row r="7133" spans="2:15" x14ac:dyDescent="0.25">
      <c r="B7133" t="s">
        <v>36</v>
      </c>
      <c r="C7133" t="s">
        <v>35</v>
      </c>
      <c r="D7133" t="s">
        <v>1108</v>
      </c>
      <c r="E7133" t="s">
        <v>19</v>
      </c>
      <c r="F7133" s="12">
        <v>1561</v>
      </c>
      <c r="G7133" s="13">
        <v>4028870.5998590202</v>
      </c>
      <c r="H7133" s="12">
        <v>1906</v>
      </c>
      <c r="I7133" s="13">
        <v>4242692.58</v>
      </c>
      <c r="J7133" s="12">
        <v>1661</v>
      </c>
      <c r="K7133" s="13">
        <v>3711128.22</v>
      </c>
      <c r="L7133" s="11">
        <v>-0.18100734522560299</v>
      </c>
      <c r="M7133" s="14">
        <v>-5.0397707613540198E-2</v>
      </c>
      <c r="N7133" s="11">
        <v>-6.0204695966285401E-2</v>
      </c>
      <c r="O7133" s="11">
        <v>8.5618809435536999E-2</v>
      </c>
    </row>
    <row r="7134" spans="2:15" x14ac:dyDescent="0.25">
      <c r="B7134" t="s">
        <v>36</v>
      </c>
      <c r="C7134" t="s">
        <v>35</v>
      </c>
      <c r="D7134" t="s">
        <v>1664</v>
      </c>
      <c r="E7134" t="s">
        <v>28</v>
      </c>
      <c r="F7134" s="12">
        <v>351</v>
      </c>
      <c r="G7134" s="13">
        <v>515332.5</v>
      </c>
      <c r="H7134" s="12">
        <v>417</v>
      </c>
      <c r="I7134" s="13">
        <v>684616.13</v>
      </c>
      <c r="J7134" s="12">
        <v>450</v>
      </c>
      <c r="K7134" s="13">
        <v>722223.85</v>
      </c>
      <c r="L7134" s="11">
        <v>-0.15827338129496399</v>
      </c>
      <c r="M7134" s="14">
        <v>-0.247267954379047</v>
      </c>
      <c r="N7134" s="11">
        <v>-0.22</v>
      </c>
      <c r="O7134" s="11">
        <v>-0.28646430050738397</v>
      </c>
    </row>
    <row r="7135" spans="2:15" x14ac:dyDescent="0.25">
      <c r="B7135" t="s">
        <v>36</v>
      </c>
      <c r="C7135" t="s">
        <v>35</v>
      </c>
      <c r="D7135" t="s">
        <v>1109</v>
      </c>
      <c r="E7135" t="s">
        <v>6</v>
      </c>
      <c r="F7135" s="12">
        <v>826</v>
      </c>
      <c r="G7135" s="13">
        <v>1229283.5792</v>
      </c>
      <c r="H7135" s="12">
        <v>1170</v>
      </c>
      <c r="I7135" s="13">
        <v>1778882.6</v>
      </c>
      <c r="J7135" s="12">
        <v>991</v>
      </c>
      <c r="K7135" s="13">
        <v>1347563.83</v>
      </c>
      <c r="L7135" s="11">
        <v>-0.29401709401709403</v>
      </c>
      <c r="M7135" s="14">
        <v>-0.30895744373462503</v>
      </c>
      <c r="N7135" s="11">
        <v>-0.166498486377397</v>
      </c>
      <c r="O7135" s="11">
        <v>-8.77733938584562E-2</v>
      </c>
    </row>
    <row r="7136" spans="2:15" x14ac:dyDescent="0.25">
      <c r="B7136" t="s">
        <v>36</v>
      </c>
      <c r="C7136" t="s">
        <v>35</v>
      </c>
      <c r="D7136" t="s">
        <v>1110</v>
      </c>
      <c r="E7136" t="s">
        <v>29</v>
      </c>
      <c r="F7136" s="12">
        <v>93</v>
      </c>
      <c r="G7136" s="13">
        <v>756345.85</v>
      </c>
      <c r="H7136" s="12">
        <v>99</v>
      </c>
      <c r="I7136" s="13">
        <v>878682.30000000098</v>
      </c>
      <c r="J7136" s="12">
        <v>36</v>
      </c>
      <c r="K7136" s="13">
        <v>347340</v>
      </c>
      <c r="L7136" s="11">
        <v>-6.0606060606060601E-2</v>
      </c>
      <c r="M7136" s="14">
        <v>-0.139227170047696</v>
      </c>
      <c r="N7136" s="11">
        <v>1.5833333333333299</v>
      </c>
      <c r="O7136" s="11">
        <v>1.1775374273046599</v>
      </c>
    </row>
    <row r="7137" spans="2:15" x14ac:dyDescent="0.25">
      <c r="B7137" t="s">
        <v>36</v>
      </c>
      <c r="C7137" t="s">
        <v>37</v>
      </c>
      <c r="D7137" t="s">
        <v>1112</v>
      </c>
      <c r="E7137" t="s">
        <v>17</v>
      </c>
      <c r="F7137" s="12">
        <v>797</v>
      </c>
      <c r="G7137" s="13">
        <v>1815678.9361759999</v>
      </c>
      <c r="H7137" s="12">
        <v>1141</v>
      </c>
      <c r="I7137" s="13">
        <v>2060374.62019999</v>
      </c>
      <c r="J7137" s="12">
        <v>979</v>
      </c>
      <c r="K7137" s="13">
        <v>1420935.93</v>
      </c>
      <c r="L7137" s="11">
        <v>-0.30148992112182299</v>
      </c>
      <c r="M7137" s="14">
        <v>-0.118762715102867</v>
      </c>
      <c r="N7137" s="11">
        <v>-0.185903983656793</v>
      </c>
      <c r="O7137" s="11">
        <v>0.27780492972403098</v>
      </c>
    </row>
    <row r="7138" spans="2:15" x14ac:dyDescent="0.25">
      <c r="B7138" t="s">
        <v>36</v>
      </c>
      <c r="C7138" t="s">
        <v>37</v>
      </c>
      <c r="D7138" t="s">
        <v>1113</v>
      </c>
      <c r="E7138" t="s">
        <v>17</v>
      </c>
      <c r="F7138" s="12">
        <v>812</v>
      </c>
      <c r="G7138" s="13">
        <v>2338917.2975260001</v>
      </c>
      <c r="H7138" s="12">
        <v>1858</v>
      </c>
      <c r="I7138" s="13">
        <v>4242945.9567999998</v>
      </c>
      <c r="J7138" s="12">
        <v>1724</v>
      </c>
      <c r="K7138" s="13">
        <v>4061376.96</v>
      </c>
      <c r="L7138" s="11">
        <v>-0.56297093649084995</v>
      </c>
      <c r="M7138" s="14">
        <v>-0.44875156993750698</v>
      </c>
      <c r="N7138" s="11">
        <v>-0.52900232018561499</v>
      </c>
      <c r="O7138" s="11">
        <v>-0.42410731124894102</v>
      </c>
    </row>
    <row r="7139" spans="2:15" x14ac:dyDescent="0.25">
      <c r="B7139" t="s">
        <v>36</v>
      </c>
      <c r="C7139" t="s">
        <v>37</v>
      </c>
      <c r="D7139" t="s">
        <v>1115</v>
      </c>
      <c r="E7139" t="s">
        <v>6</v>
      </c>
      <c r="F7139" s="12">
        <v>375</v>
      </c>
      <c r="G7139" s="13">
        <v>547743.12625199906</v>
      </c>
      <c r="H7139" s="12">
        <v>479</v>
      </c>
      <c r="I7139" s="13">
        <v>728004.03</v>
      </c>
      <c r="J7139" s="12">
        <v>435</v>
      </c>
      <c r="K7139" s="13">
        <v>703539.58</v>
      </c>
      <c r="L7139" s="11">
        <v>-0.21711899791231701</v>
      </c>
      <c r="M7139" s="14">
        <v>-0.24760976082508901</v>
      </c>
      <c r="N7139" s="11">
        <v>-0.13793103448275901</v>
      </c>
      <c r="O7139" s="11">
        <v>-0.22144660823204901</v>
      </c>
    </row>
    <row r="7140" spans="2:15" x14ac:dyDescent="0.25">
      <c r="B7140" t="s">
        <v>36</v>
      </c>
      <c r="C7140" t="s">
        <v>37</v>
      </c>
      <c r="D7140" t="s">
        <v>1117</v>
      </c>
      <c r="E7140" t="s">
        <v>6</v>
      </c>
      <c r="F7140" s="12">
        <v>863</v>
      </c>
      <c r="G7140" s="13">
        <v>1438857.4934799999</v>
      </c>
      <c r="H7140" s="12">
        <v>1128</v>
      </c>
      <c r="I7140" s="13">
        <v>1816400.93000002</v>
      </c>
      <c r="J7140" s="12">
        <v>1079</v>
      </c>
      <c r="K7140" s="13">
        <v>1681943.67</v>
      </c>
      <c r="L7140" s="11">
        <v>-0.234929078014184</v>
      </c>
      <c r="M7140" s="14">
        <v>-0.20785247919907701</v>
      </c>
      <c r="N7140" s="11">
        <v>-0.200185356811863</v>
      </c>
      <c r="O7140" s="11">
        <v>-0.14452694276021499</v>
      </c>
    </row>
    <row r="7141" spans="2:15" x14ac:dyDescent="0.25">
      <c r="B7141" t="s">
        <v>36</v>
      </c>
      <c r="C7141" t="s">
        <v>37</v>
      </c>
      <c r="D7141" t="s">
        <v>1118</v>
      </c>
      <c r="E7141" t="s">
        <v>6</v>
      </c>
      <c r="F7141" s="12"/>
      <c r="G7141" s="13"/>
      <c r="H7141" s="12">
        <v>81</v>
      </c>
      <c r="I7141" s="13">
        <v>155610</v>
      </c>
      <c r="J7141" s="12">
        <v>789</v>
      </c>
      <c r="K7141" s="13">
        <v>1507494.5294999999</v>
      </c>
      <c r="L7141" s="11"/>
      <c r="M7141" s="14"/>
      <c r="N7141" s="11"/>
      <c r="O7141" s="11"/>
    </row>
    <row r="7142" spans="2:15" x14ac:dyDescent="0.25">
      <c r="B7142" t="s">
        <v>36</v>
      </c>
      <c r="C7142" t="s">
        <v>37</v>
      </c>
      <c r="D7142" t="s">
        <v>1119</v>
      </c>
      <c r="E7142" t="s">
        <v>6</v>
      </c>
      <c r="F7142" s="12">
        <v>278</v>
      </c>
      <c r="G7142" s="13">
        <v>912318</v>
      </c>
      <c r="H7142" s="12">
        <v>54</v>
      </c>
      <c r="I7142" s="13">
        <v>99614.68</v>
      </c>
      <c r="J7142" s="12">
        <v>539</v>
      </c>
      <c r="K7142" s="13">
        <v>760485.72</v>
      </c>
      <c r="L7142" s="11">
        <v>4.1481481481481497</v>
      </c>
      <c r="M7142" s="14">
        <v>8.1584694143473708</v>
      </c>
      <c r="N7142" s="11">
        <v>-0.48423005565862698</v>
      </c>
      <c r="O7142" s="11">
        <v>0.19965171732613199</v>
      </c>
    </row>
    <row r="7143" spans="2:15" x14ac:dyDescent="0.25">
      <c r="B7143" t="s">
        <v>36</v>
      </c>
      <c r="C7143" t="s">
        <v>37</v>
      </c>
      <c r="D7143" t="s">
        <v>1121</v>
      </c>
      <c r="E7143" t="s">
        <v>6</v>
      </c>
      <c r="F7143" s="12">
        <v>17</v>
      </c>
      <c r="G7143" s="13">
        <v>26168.841</v>
      </c>
      <c r="H7143" s="12">
        <v>45</v>
      </c>
      <c r="I7143" s="13">
        <v>59518.16</v>
      </c>
      <c r="J7143" s="12">
        <v>52</v>
      </c>
      <c r="K7143" s="13">
        <v>57959</v>
      </c>
      <c r="L7143" s="11">
        <v>-0.62222222222222201</v>
      </c>
      <c r="M7143" s="14">
        <v>-0.56032174045702998</v>
      </c>
      <c r="N7143" s="11">
        <v>-0.67307692307692302</v>
      </c>
      <c r="O7143" s="11">
        <v>-0.54849391811452897</v>
      </c>
    </row>
    <row r="7144" spans="2:15" x14ac:dyDescent="0.25">
      <c r="B7144" t="s">
        <v>36</v>
      </c>
      <c r="C7144" t="s">
        <v>37</v>
      </c>
      <c r="D7144" t="s">
        <v>1123</v>
      </c>
      <c r="E7144" t="s">
        <v>6</v>
      </c>
      <c r="F7144" s="12">
        <v>479</v>
      </c>
      <c r="G7144" s="13">
        <v>895105.09142999898</v>
      </c>
      <c r="H7144" s="12">
        <v>521</v>
      </c>
      <c r="I7144" s="13">
        <v>731781.69680000201</v>
      </c>
      <c r="J7144" s="12">
        <v>583</v>
      </c>
      <c r="K7144" s="13">
        <v>850102.3</v>
      </c>
      <c r="L7144" s="11">
        <v>-8.0614203454894506E-2</v>
      </c>
      <c r="M7144" s="14">
        <v>0.223185951963805</v>
      </c>
      <c r="N7144" s="11">
        <v>-0.17838765008576299</v>
      </c>
      <c r="O7144" s="11">
        <v>5.2938089251139499E-2</v>
      </c>
    </row>
    <row r="7145" spans="2:15" x14ac:dyDescent="0.25">
      <c r="B7145" t="s">
        <v>36</v>
      </c>
      <c r="C7145" t="s">
        <v>37</v>
      </c>
      <c r="D7145" t="s">
        <v>1665</v>
      </c>
      <c r="E7145" t="s">
        <v>6</v>
      </c>
      <c r="F7145" s="12">
        <v>1680</v>
      </c>
      <c r="G7145" s="13">
        <v>3469184.7702329899</v>
      </c>
      <c r="H7145" s="12">
        <v>2501</v>
      </c>
      <c r="I7145" s="13">
        <v>4880318.4179999297</v>
      </c>
      <c r="J7145" s="12">
        <v>2584</v>
      </c>
      <c r="K7145" s="13">
        <v>4655254.1500000004</v>
      </c>
      <c r="L7145" s="11">
        <v>-0.32826869252299101</v>
      </c>
      <c r="M7145" s="14">
        <v>-0.289147864320144</v>
      </c>
      <c r="N7145" s="11">
        <v>-0.34984520123839002</v>
      </c>
      <c r="O7145" s="11">
        <v>-0.25478080069312897</v>
      </c>
    </row>
    <row r="7146" spans="2:15" x14ac:dyDescent="0.25">
      <c r="B7146" t="s">
        <v>36</v>
      </c>
      <c r="C7146" t="s">
        <v>37</v>
      </c>
      <c r="D7146" t="s">
        <v>1125</v>
      </c>
      <c r="E7146" t="s">
        <v>6</v>
      </c>
      <c r="F7146" s="12">
        <v>678</v>
      </c>
      <c r="G7146" s="13">
        <v>921803.32770599902</v>
      </c>
      <c r="H7146" s="12">
        <v>919</v>
      </c>
      <c r="I7146" s="13">
        <v>1313600.47000001</v>
      </c>
      <c r="J7146" s="12">
        <v>728</v>
      </c>
      <c r="K7146" s="13">
        <v>1021708.18</v>
      </c>
      <c r="L7146" s="11">
        <v>-0.26224156692056599</v>
      </c>
      <c r="M7146" s="14">
        <v>-0.29826202962153903</v>
      </c>
      <c r="N7146" s="11">
        <v>-6.8681318681318701E-2</v>
      </c>
      <c r="O7146" s="11">
        <v>-9.7782179148258805E-2</v>
      </c>
    </row>
    <row r="7147" spans="2:15" x14ac:dyDescent="0.25">
      <c r="B7147" t="s">
        <v>36</v>
      </c>
      <c r="C7147" t="s">
        <v>37</v>
      </c>
      <c r="D7147" t="s">
        <v>1496</v>
      </c>
      <c r="E7147" t="s">
        <v>29</v>
      </c>
      <c r="F7147" s="12">
        <v>446</v>
      </c>
      <c r="G7147" s="13">
        <v>2440760.7116999999</v>
      </c>
      <c r="H7147" s="12">
        <v>488</v>
      </c>
      <c r="I7147" s="13">
        <v>2763626.2256</v>
      </c>
      <c r="J7147" s="12">
        <v>480</v>
      </c>
      <c r="K7147" s="13">
        <v>2184488.915</v>
      </c>
      <c r="L7147" s="11">
        <v>-8.6065573770491802E-2</v>
      </c>
      <c r="M7147" s="14">
        <v>-0.116826765830065</v>
      </c>
      <c r="N7147" s="11">
        <v>-7.0833333333333304E-2</v>
      </c>
      <c r="O7147" s="11">
        <v>0.117314304018797</v>
      </c>
    </row>
    <row r="7148" spans="2:15" x14ac:dyDescent="0.25">
      <c r="B7148" t="s">
        <v>36</v>
      </c>
      <c r="C7148" t="s">
        <v>37</v>
      </c>
      <c r="D7148" t="s">
        <v>1126</v>
      </c>
      <c r="E7148" t="s">
        <v>23</v>
      </c>
      <c r="F7148" s="12">
        <v>629</v>
      </c>
      <c r="G7148" s="13">
        <v>1745768.0999999901</v>
      </c>
      <c r="H7148" s="12">
        <v>880</v>
      </c>
      <c r="I7148" s="13">
        <v>2508346.7599999998</v>
      </c>
      <c r="J7148" s="12">
        <v>864</v>
      </c>
      <c r="K7148" s="13">
        <v>2314722</v>
      </c>
      <c r="L7148" s="11">
        <v>-0.285227272727273</v>
      </c>
      <c r="M7148" s="14">
        <v>-0.30401644308540798</v>
      </c>
      <c r="N7148" s="11">
        <v>-0.27199074074074098</v>
      </c>
      <c r="O7148" s="11">
        <v>-0.245797940314219</v>
      </c>
    </row>
    <row r="7149" spans="2:15" x14ac:dyDescent="0.25">
      <c r="B7149" t="s">
        <v>36</v>
      </c>
      <c r="C7149" t="s">
        <v>37</v>
      </c>
      <c r="D7149" t="s">
        <v>1129</v>
      </c>
      <c r="E7149" t="s">
        <v>23</v>
      </c>
      <c r="F7149" s="12" t="s">
        <v>69</v>
      </c>
      <c r="G7149" s="13">
        <v>7086.94</v>
      </c>
      <c r="H7149" s="12">
        <v>9</v>
      </c>
      <c r="I7149" s="13">
        <v>17264</v>
      </c>
      <c r="J7149" s="12">
        <v>18</v>
      </c>
      <c r="K7149" s="13">
        <v>43404</v>
      </c>
      <c r="L7149" s="11" t="s">
        <v>70</v>
      </c>
      <c r="M7149" s="14">
        <v>-0.589496061167748</v>
      </c>
      <c r="N7149" s="11" t="s">
        <v>70</v>
      </c>
      <c r="O7149" s="11">
        <v>-0.83672150032255099</v>
      </c>
    </row>
    <row r="7150" spans="2:15" x14ac:dyDescent="0.25">
      <c r="B7150" t="s">
        <v>36</v>
      </c>
      <c r="C7150" t="s">
        <v>37</v>
      </c>
      <c r="D7150" t="s">
        <v>1130</v>
      </c>
      <c r="E7150" t="s">
        <v>6</v>
      </c>
      <c r="F7150" s="12">
        <v>479</v>
      </c>
      <c r="G7150" s="13">
        <v>1124439.0363</v>
      </c>
      <c r="H7150" s="12">
        <v>698</v>
      </c>
      <c r="I7150" s="13">
        <v>1482619.52000001</v>
      </c>
      <c r="J7150" s="12">
        <v>653</v>
      </c>
      <c r="K7150" s="13">
        <v>1377302.2</v>
      </c>
      <c r="L7150" s="11">
        <v>-0.31375358166189099</v>
      </c>
      <c r="M7150" s="14">
        <v>-0.24158624574159401</v>
      </c>
      <c r="N7150" s="11">
        <v>-0.26646248085758001</v>
      </c>
      <c r="O7150" s="11">
        <v>-0.18359308777696001</v>
      </c>
    </row>
    <row r="7151" spans="2:15" x14ac:dyDescent="0.25">
      <c r="B7151" t="s">
        <v>36</v>
      </c>
      <c r="C7151" t="s">
        <v>37</v>
      </c>
      <c r="D7151" t="s">
        <v>1131</v>
      </c>
      <c r="E7151" t="s">
        <v>6</v>
      </c>
      <c r="F7151" s="12">
        <v>221</v>
      </c>
      <c r="G7151" s="13">
        <v>316022.88459999999</v>
      </c>
      <c r="H7151" s="12">
        <v>494</v>
      </c>
      <c r="I7151" s="13">
        <v>817165.73</v>
      </c>
      <c r="J7151" s="12">
        <v>454</v>
      </c>
      <c r="K7151" s="13">
        <v>741750.96</v>
      </c>
      <c r="L7151" s="11">
        <v>-0.55263157894736803</v>
      </c>
      <c r="M7151" s="14">
        <v>-0.61326953272991602</v>
      </c>
      <c r="N7151" s="11">
        <v>-0.513215859030837</v>
      </c>
      <c r="O7151" s="11">
        <v>-0.57395015087004497</v>
      </c>
    </row>
    <row r="7152" spans="2:15" x14ac:dyDescent="0.25">
      <c r="B7152" t="s">
        <v>36</v>
      </c>
      <c r="C7152" t="s">
        <v>37</v>
      </c>
      <c r="D7152" t="s">
        <v>1132</v>
      </c>
      <c r="E7152" t="s">
        <v>28</v>
      </c>
      <c r="F7152" s="12">
        <v>5</v>
      </c>
      <c r="G7152" s="13">
        <v>3348</v>
      </c>
      <c r="H7152" s="12" t="s">
        <v>69</v>
      </c>
      <c r="I7152" s="13">
        <v>657.36</v>
      </c>
      <c r="J7152" s="12">
        <v>8</v>
      </c>
      <c r="K7152" s="13">
        <v>5015.5200000000004</v>
      </c>
      <c r="L7152" s="11" t="s">
        <v>70</v>
      </c>
      <c r="M7152" s="14">
        <v>4.0930996714129204</v>
      </c>
      <c r="N7152" s="11">
        <v>-0.375</v>
      </c>
      <c r="O7152" s="11">
        <v>-0.33247200689061202</v>
      </c>
    </row>
    <row r="7153" spans="2:15" x14ac:dyDescent="0.25">
      <c r="B7153" t="s">
        <v>36</v>
      </c>
      <c r="C7153" t="s">
        <v>37</v>
      </c>
      <c r="D7153" t="s">
        <v>1497</v>
      </c>
      <c r="E7153" t="s">
        <v>28</v>
      </c>
      <c r="F7153" s="12">
        <v>173</v>
      </c>
      <c r="G7153" s="13">
        <v>277622</v>
      </c>
      <c r="H7153" s="12">
        <v>204</v>
      </c>
      <c r="I7153" s="13">
        <v>353248</v>
      </c>
      <c r="J7153" s="12">
        <v>141</v>
      </c>
      <c r="K7153" s="13">
        <v>249451</v>
      </c>
      <c r="L7153" s="11">
        <v>-0.15196078431372601</v>
      </c>
      <c r="M7153" s="14">
        <v>-0.21408755322039999</v>
      </c>
      <c r="N7153" s="11">
        <v>0.22695035460992899</v>
      </c>
      <c r="O7153" s="11">
        <v>0.11293199866907699</v>
      </c>
    </row>
    <row r="7154" spans="2:15" x14ac:dyDescent="0.25">
      <c r="B7154" t="s">
        <v>36</v>
      </c>
      <c r="C7154" t="s">
        <v>38</v>
      </c>
      <c r="D7154" t="s">
        <v>1133</v>
      </c>
      <c r="E7154" t="s">
        <v>19</v>
      </c>
      <c r="F7154" s="12">
        <v>10</v>
      </c>
      <c r="G7154" s="13">
        <v>34818.449999999997</v>
      </c>
      <c r="H7154" s="12">
        <v>23</v>
      </c>
      <c r="I7154" s="13">
        <v>71245</v>
      </c>
      <c r="J7154" s="12">
        <v>23</v>
      </c>
      <c r="K7154" s="13">
        <v>73306</v>
      </c>
      <c r="L7154" s="11">
        <v>-0.565217391304348</v>
      </c>
      <c r="M7154" s="14">
        <v>-0.51128570425994802</v>
      </c>
      <c r="N7154" s="11">
        <v>-0.565217391304348</v>
      </c>
      <c r="O7154" s="11">
        <v>-0.52502591875153504</v>
      </c>
    </row>
    <row r="7155" spans="2:15" x14ac:dyDescent="0.25">
      <c r="B7155" t="s">
        <v>36</v>
      </c>
      <c r="C7155" t="s">
        <v>38</v>
      </c>
      <c r="D7155" t="s">
        <v>1134</v>
      </c>
      <c r="E7155" t="s">
        <v>6</v>
      </c>
      <c r="F7155" s="12">
        <v>535</v>
      </c>
      <c r="G7155" s="13">
        <v>842864.96433999995</v>
      </c>
      <c r="H7155" s="12">
        <v>1009</v>
      </c>
      <c r="I7155" s="13">
        <v>1710091.78000001</v>
      </c>
      <c r="J7155" s="12">
        <v>956</v>
      </c>
      <c r="K7155" s="13">
        <v>1251534.45</v>
      </c>
      <c r="L7155" s="11">
        <v>-0.46977205153617402</v>
      </c>
      <c r="M7155" s="14">
        <v>-0.50712296603168505</v>
      </c>
      <c r="N7155" s="11">
        <v>-0.44037656903765698</v>
      </c>
      <c r="O7155" s="11">
        <v>-0.32653474753331801</v>
      </c>
    </row>
    <row r="7156" spans="2:15" x14ac:dyDescent="0.25">
      <c r="B7156" t="s">
        <v>36</v>
      </c>
      <c r="C7156" t="s">
        <v>38</v>
      </c>
      <c r="D7156" t="s">
        <v>1135</v>
      </c>
      <c r="E7156" t="s">
        <v>6</v>
      </c>
      <c r="F7156" s="12">
        <v>447</v>
      </c>
      <c r="G7156" s="13">
        <v>1046383.402602</v>
      </c>
      <c r="H7156" s="12">
        <v>806</v>
      </c>
      <c r="I7156" s="13">
        <v>1725736.4300000099</v>
      </c>
      <c r="J7156" s="12">
        <v>921</v>
      </c>
      <c r="K7156" s="13">
        <v>1885284.28</v>
      </c>
      <c r="L7156" s="11">
        <v>-0.44540942928039701</v>
      </c>
      <c r="M7156" s="14">
        <v>-0.393659782333043</v>
      </c>
      <c r="N7156" s="11">
        <v>-0.51465798045602595</v>
      </c>
      <c r="O7156" s="11">
        <v>-0.44497314611778299</v>
      </c>
    </row>
    <row r="7157" spans="2:15" x14ac:dyDescent="0.25">
      <c r="B7157" t="s">
        <v>36</v>
      </c>
      <c r="C7157" t="s">
        <v>38</v>
      </c>
      <c r="D7157" t="s">
        <v>922</v>
      </c>
      <c r="E7157" t="s">
        <v>6</v>
      </c>
      <c r="F7157" s="12"/>
      <c r="G7157" s="13"/>
      <c r="H7157" s="12"/>
      <c r="I7157" s="13"/>
      <c r="J7157" s="12">
        <v>5</v>
      </c>
      <c r="K7157" s="13">
        <v>21701</v>
      </c>
      <c r="L7157" s="11"/>
      <c r="M7157" s="14"/>
      <c r="N7157" s="11"/>
      <c r="O7157" s="11"/>
    </row>
    <row r="7158" spans="2:15" x14ac:dyDescent="0.25">
      <c r="B7158" t="s">
        <v>36</v>
      </c>
      <c r="C7158" t="s">
        <v>38</v>
      </c>
      <c r="D7158" t="s">
        <v>1136</v>
      </c>
      <c r="E7158" t="s">
        <v>19</v>
      </c>
      <c r="F7158" s="12">
        <v>765</v>
      </c>
      <c r="G7158" s="13">
        <v>1286283.9503560001</v>
      </c>
      <c r="H7158" s="12">
        <v>1025</v>
      </c>
      <c r="I7158" s="13">
        <v>1557978.76</v>
      </c>
      <c r="J7158" s="12">
        <v>983</v>
      </c>
      <c r="K7158" s="13">
        <v>1469630.55</v>
      </c>
      <c r="L7158" s="11">
        <v>-0.25365853658536602</v>
      </c>
      <c r="M7158" s="14">
        <v>-0.174389289905338</v>
      </c>
      <c r="N7158" s="11">
        <v>-0.22177009155645999</v>
      </c>
      <c r="O7158" s="11">
        <v>-0.124756932716185</v>
      </c>
    </row>
    <row r="7159" spans="2:15" x14ac:dyDescent="0.25">
      <c r="B7159" t="s">
        <v>36</v>
      </c>
      <c r="C7159" t="s">
        <v>38</v>
      </c>
      <c r="D7159" t="s">
        <v>1137</v>
      </c>
      <c r="E7159" t="s">
        <v>17</v>
      </c>
      <c r="F7159" s="12">
        <v>729</v>
      </c>
      <c r="G7159" s="13">
        <v>1137554.8001069999</v>
      </c>
      <c r="H7159" s="12">
        <v>1022</v>
      </c>
      <c r="I7159" s="13">
        <v>1778345.5079999899</v>
      </c>
      <c r="J7159" s="12">
        <v>893</v>
      </c>
      <c r="K7159" s="13">
        <v>1468184.46</v>
      </c>
      <c r="L7159" s="11">
        <v>-0.28669275929549898</v>
      </c>
      <c r="M7159" s="14">
        <v>-0.360329702529886</v>
      </c>
      <c r="N7159" s="11">
        <v>-0.18365061590145601</v>
      </c>
      <c r="O7159" s="11">
        <v>-0.22519626715910299</v>
      </c>
    </row>
    <row r="7160" spans="2:15" x14ac:dyDescent="0.25">
      <c r="B7160" t="s">
        <v>36</v>
      </c>
      <c r="C7160" t="s">
        <v>38</v>
      </c>
      <c r="D7160" t="s">
        <v>1139</v>
      </c>
      <c r="E7160" t="s">
        <v>17</v>
      </c>
      <c r="F7160" s="12">
        <v>667</v>
      </c>
      <c r="G7160" s="13">
        <v>1450521.2352</v>
      </c>
      <c r="H7160" s="12">
        <v>805</v>
      </c>
      <c r="I7160" s="13">
        <v>1529049.76999999</v>
      </c>
      <c r="J7160" s="12">
        <v>822</v>
      </c>
      <c r="K7160" s="13">
        <v>1486281.48</v>
      </c>
      <c r="L7160" s="11">
        <v>-0.17142857142857101</v>
      </c>
      <c r="M7160" s="14">
        <v>-5.13577362494834E-2</v>
      </c>
      <c r="N7160" s="11">
        <v>-0.18856447688564501</v>
      </c>
      <c r="O7160" s="11">
        <v>-2.4060210183066099E-2</v>
      </c>
    </row>
    <row r="7161" spans="2:15" x14ac:dyDescent="0.25">
      <c r="B7161" t="s">
        <v>36</v>
      </c>
      <c r="C7161" t="s">
        <v>38</v>
      </c>
      <c r="D7161" t="s">
        <v>1140</v>
      </c>
      <c r="E7161" t="s">
        <v>6</v>
      </c>
      <c r="F7161" s="12">
        <v>1109</v>
      </c>
      <c r="G7161" s="13">
        <v>2621816.1863490101</v>
      </c>
      <c r="H7161" s="12">
        <v>1148</v>
      </c>
      <c r="I7161" s="13">
        <v>2303369.3500000201</v>
      </c>
      <c r="J7161" s="12">
        <v>1198</v>
      </c>
      <c r="K7161" s="13">
        <v>2162973.86</v>
      </c>
      <c r="L7161" s="11">
        <v>-3.3972125435540103E-2</v>
      </c>
      <c r="M7161" s="14">
        <v>0.138252615173936</v>
      </c>
      <c r="N7161" s="11">
        <v>-7.4290484140233801E-2</v>
      </c>
      <c r="O7161" s="11">
        <v>0.21213493830619401</v>
      </c>
    </row>
    <row r="7162" spans="2:15" x14ac:dyDescent="0.25">
      <c r="B7162" t="s">
        <v>36</v>
      </c>
      <c r="C7162" t="s">
        <v>38</v>
      </c>
      <c r="D7162" t="s">
        <v>1141</v>
      </c>
      <c r="E7162" t="s">
        <v>29</v>
      </c>
      <c r="F7162" s="12">
        <v>1274</v>
      </c>
      <c r="G7162" s="13">
        <v>2521013.6376000098</v>
      </c>
      <c r="H7162" s="12">
        <v>1606</v>
      </c>
      <c r="I7162" s="13">
        <v>2811299.6748000002</v>
      </c>
      <c r="J7162" s="12">
        <v>1472</v>
      </c>
      <c r="K7162" s="13">
        <v>2487153.2023999998</v>
      </c>
      <c r="L7162" s="11">
        <v>-0.20672478206724801</v>
      </c>
      <c r="M7162" s="14">
        <v>-0.10325688143532299</v>
      </c>
      <c r="N7162" s="11">
        <v>-0.13451086956521699</v>
      </c>
      <c r="O7162" s="11">
        <v>1.3614133285935401E-2</v>
      </c>
    </row>
    <row r="7163" spans="2:15" x14ac:dyDescent="0.25">
      <c r="B7163" t="s">
        <v>36</v>
      </c>
      <c r="C7163" t="s">
        <v>38</v>
      </c>
      <c r="D7163" t="s">
        <v>1574</v>
      </c>
      <c r="E7163" t="s">
        <v>28</v>
      </c>
      <c r="F7163" s="12">
        <v>265</v>
      </c>
      <c r="G7163" s="13">
        <v>558513</v>
      </c>
      <c r="H7163" s="12">
        <v>443</v>
      </c>
      <c r="I7163" s="13">
        <v>867745</v>
      </c>
      <c r="J7163" s="12">
        <v>441</v>
      </c>
      <c r="K7163" s="13">
        <v>885202</v>
      </c>
      <c r="L7163" s="11">
        <v>-0.40180586907449201</v>
      </c>
      <c r="M7163" s="14">
        <v>-0.35636275633970799</v>
      </c>
      <c r="N7163" s="11">
        <v>-0.39909297052154202</v>
      </c>
      <c r="O7163" s="11">
        <v>-0.36905587651180199</v>
      </c>
    </row>
    <row r="7164" spans="2:15" x14ac:dyDescent="0.25">
      <c r="B7164" t="s">
        <v>36</v>
      </c>
      <c r="C7164" t="s">
        <v>38</v>
      </c>
      <c r="D7164" t="s">
        <v>1142</v>
      </c>
      <c r="E7164" t="s">
        <v>26</v>
      </c>
      <c r="F7164" s="12">
        <v>3524</v>
      </c>
      <c r="G7164" s="13">
        <v>10950882.173748201</v>
      </c>
      <c r="H7164" s="12">
        <v>4402</v>
      </c>
      <c r="I7164" s="13">
        <v>11704946.5186</v>
      </c>
      <c r="J7164" s="12">
        <v>4482</v>
      </c>
      <c r="K7164" s="13">
        <v>9409394.1204000395</v>
      </c>
      <c r="L7164" s="11">
        <v>-0.199454793275784</v>
      </c>
      <c r="M7164" s="14">
        <v>-6.4422707412933003E-2</v>
      </c>
      <c r="N7164" s="11">
        <v>-0.21374386434627399</v>
      </c>
      <c r="O7164" s="11">
        <v>0.16382436888323099</v>
      </c>
    </row>
    <row r="7165" spans="2:15" x14ac:dyDescent="0.25">
      <c r="B7165" t="s">
        <v>36</v>
      </c>
      <c r="C7165" t="s">
        <v>38</v>
      </c>
      <c r="D7165" t="s">
        <v>1144</v>
      </c>
      <c r="E7165" t="s">
        <v>6</v>
      </c>
      <c r="F7165" s="12">
        <v>891</v>
      </c>
      <c r="G7165" s="13">
        <v>2053602.2475999999</v>
      </c>
      <c r="H7165" s="12">
        <v>1011</v>
      </c>
      <c r="I7165" s="13">
        <v>2403344.92</v>
      </c>
      <c r="J7165" s="12">
        <v>949</v>
      </c>
      <c r="K7165" s="13">
        <v>2063146.45</v>
      </c>
      <c r="L7165" s="11">
        <v>-0.11869436201780401</v>
      </c>
      <c r="M7165" s="14">
        <v>-0.145523295258012</v>
      </c>
      <c r="N7165" s="11">
        <v>-6.1116965226554298E-2</v>
      </c>
      <c r="O7165" s="11">
        <v>-4.6260421309403102E-3</v>
      </c>
    </row>
    <row r="7166" spans="2:15" x14ac:dyDescent="0.25">
      <c r="B7166" t="s">
        <v>36</v>
      </c>
      <c r="C7166" t="s">
        <v>38</v>
      </c>
      <c r="D7166" t="s">
        <v>1145</v>
      </c>
      <c r="E7166" t="s">
        <v>6</v>
      </c>
      <c r="F7166" s="12">
        <v>449</v>
      </c>
      <c r="G7166" s="13">
        <v>677434.68419999897</v>
      </c>
      <c r="H7166" s="12">
        <v>690</v>
      </c>
      <c r="I7166" s="13">
        <v>1098637.1100000001</v>
      </c>
      <c r="J7166" s="12">
        <v>816</v>
      </c>
      <c r="K7166" s="13">
        <v>1185845.72</v>
      </c>
      <c r="L7166" s="11">
        <v>-0.34927536231884099</v>
      </c>
      <c r="M7166" s="14">
        <v>-0.38338630833251403</v>
      </c>
      <c r="N7166" s="11">
        <v>-0.44975490196078399</v>
      </c>
      <c r="O7166" s="11">
        <v>-0.42873286737502497</v>
      </c>
    </row>
    <row r="7167" spans="2:15" x14ac:dyDescent="0.25">
      <c r="B7167" t="s">
        <v>36</v>
      </c>
      <c r="C7167" t="s">
        <v>38</v>
      </c>
      <c r="D7167" t="s">
        <v>1146</v>
      </c>
      <c r="E7167" t="s">
        <v>17</v>
      </c>
      <c r="F7167" s="12">
        <v>1033</v>
      </c>
      <c r="G7167" s="13">
        <v>1690175.711044</v>
      </c>
      <c r="H7167" s="12">
        <v>1818</v>
      </c>
      <c r="I7167" s="13">
        <v>2877254.8319999902</v>
      </c>
      <c r="J7167" s="12">
        <v>1754</v>
      </c>
      <c r="K7167" s="13">
        <v>2625422.5699999998</v>
      </c>
      <c r="L7167" s="11">
        <v>-0.43179317931793199</v>
      </c>
      <c r="M7167" s="14">
        <v>-0.41257350852404201</v>
      </c>
      <c r="N7167" s="11">
        <v>-0.41106043329532499</v>
      </c>
      <c r="O7167" s="11">
        <v>-0.35622717258654502</v>
      </c>
    </row>
    <row r="7168" spans="2:15" x14ac:dyDescent="0.25">
      <c r="B7168" t="s">
        <v>36</v>
      </c>
      <c r="C7168" t="s">
        <v>38</v>
      </c>
      <c r="D7168" t="s">
        <v>1147</v>
      </c>
      <c r="E7168" t="s">
        <v>17</v>
      </c>
      <c r="F7168" s="12">
        <v>719</v>
      </c>
      <c r="G7168" s="13">
        <v>1355634.8784</v>
      </c>
      <c r="H7168" s="12">
        <v>1031</v>
      </c>
      <c r="I7168" s="13">
        <v>1691829.5899999901</v>
      </c>
      <c r="J7168" s="12">
        <v>858</v>
      </c>
      <c r="K7168" s="13">
        <v>1232570</v>
      </c>
      <c r="L7168" s="11">
        <v>-0.30261881668283203</v>
      </c>
      <c r="M7168" s="14">
        <v>-0.19871665183488901</v>
      </c>
      <c r="N7168" s="11">
        <v>-0.16200466200466199</v>
      </c>
      <c r="O7168" s="11">
        <v>9.9844129258378697E-2</v>
      </c>
    </row>
    <row r="7169" spans="2:15" x14ac:dyDescent="0.25">
      <c r="B7169" t="s">
        <v>36</v>
      </c>
      <c r="C7169" t="s">
        <v>38</v>
      </c>
      <c r="D7169" t="s">
        <v>1148</v>
      </c>
      <c r="E7169" t="s">
        <v>6</v>
      </c>
      <c r="F7169" s="12">
        <v>460</v>
      </c>
      <c r="G7169" s="13">
        <v>714701.61630000104</v>
      </c>
      <c r="H7169" s="12">
        <v>736</v>
      </c>
      <c r="I7169" s="13">
        <v>1051024.3600000101</v>
      </c>
      <c r="J7169" s="12">
        <v>796</v>
      </c>
      <c r="K7169" s="13">
        <v>1037066.22</v>
      </c>
      <c r="L7169" s="11">
        <v>-0.375</v>
      </c>
      <c r="M7169" s="14">
        <v>-0.31999519373652102</v>
      </c>
      <c r="N7169" s="11">
        <v>-0.42211055276381898</v>
      </c>
      <c r="O7169" s="11">
        <v>-0.31084283479988301</v>
      </c>
    </row>
    <row r="7170" spans="2:15" x14ac:dyDescent="0.25">
      <c r="B7170" t="s">
        <v>36</v>
      </c>
      <c r="C7170" t="s">
        <v>38</v>
      </c>
      <c r="D7170" t="s">
        <v>1149</v>
      </c>
      <c r="E7170" t="s">
        <v>17</v>
      </c>
      <c r="F7170" s="12">
        <v>651</v>
      </c>
      <c r="G7170" s="13">
        <v>1144552.2501000001</v>
      </c>
      <c r="H7170" s="12">
        <v>911</v>
      </c>
      <c r="I7170" s="13">
        <v>1658160.32</v>
      </c>
      <c r="J7170" s="12">
        <v>935</v>
      </c>
      <c r="K7170" s="13">
        <v>1641623.95</v>
      </c>
      <c r="L7170" s="11">
        <v>-0.285400658616904</v>
      </c>
      <c r="M7170" s="14">
        <v>-0.30974572464742101</v>
      </c>
      <c r="N7170" s="11">
        <v>-0.30374331550802097</v>
      </c>
      <c r="O7170" s="11">
        <v>-0.302792670574769</v>
      </c>
    </row>
    <row r="7171" spans="2:15" x14ac:dyDescent="0.25">
      <c r="B7171" t="s">
        <v>36</v>
      </c>
      <c r="C7171" t="s">
        <v>38</v>
      </c>
      <c r="D7171" t="s">
        <v>1150</v>
      </c>
      <c r="E7171" t="s">
        <v>17</v>
      </c>
      <c r="F7171" s="12">
        <v>733</v>
      </c>
      <c r="G7171" s="13">
        <v>1118618.0475999999</v>
      </c>
      <c r="H7171" s="12">
        <v>1035</v>
      </c>
      <c r="I7171" s="13">
        <v>1640069.2</v>
      </c>
      <c r="J7171" s="12">
        <v>964</v>
      </c>
      <c r="K7171" s="13">
        <v>1366106.19</v>
      </c>
      <c r="L7171" s="11">
        <v>-0.29178743961352699</v>
      </c>
      <c r="M7171" s="14">
        <v>-0.31794460404475799</v>
      </c>
      <c r="N7171" s="11">
        <v>-0.23962655601659799</v>
      </c>
      <c r="O7171" s="11">
        <v>-0.181163180587011</v>
      </c>
    </row>
    <row r="7172" spans="2:15" x14ac:dyDescent="0.25">
      <c r="B7172" t="s">
        <v>36</v>
      </c>
      <c r="C7172" t="s">
        <v>38</v>
      </c>
      <c r="D7172" t="s">
        <v>1151</v>
      </c>
      <c r="E7172" t="s">
        <v>19</v>
      </c>
      <c r="F7172" s="12">
        <v>1138</v>
      </c>
      <c r="G7172" s="13">
        <v>1855685.68432301</v>
      </c>
      <c r="H7172" s="12">
        <v>1726</v>
      </c>
      <c r="I7172" s="13">
        <v>2921016.5332999998</v>
      </c>
      <c r="J7172" s="12">
        <v>1753</v>
      </c>
      <c r="K7172" s="13">
        <v>2894018.4169999999</v>
      </c>
      <c r="L7172" s="11">
        <v>-0.34067207415990702</v>
      </c>
      <c r="M7172" s="14">
        <v>-0.364712365312579</v>
      </c>
      <c r="N7172" s="11">
        <v>-0.350827153451227</v>
      </c>
      <c r="O7172" s="11">
        <v>-0.358785806813679</v>
      </c>
    </row>
    <row r="7173" spans="2:15" x14ac:dyDescent="0.25">
      <c r="B7173" t="s">
        <v>36</v>
      </c>
      <c r="C7173" t="s">
        <v>38</v>
      </c>
      <c r="D7173" t="s">
        <v>1152</v>
      </c>
      <c r="E7173" t="s">
        <v>6</v>
      </c>
      <c r="F7173" s="12">
        <v>311</v>
      </c>
      <c r="G7173" s="13">
        <v>506502.97809999902</v>
      </c>
      <c r="H7173" s="12">
        <v>858</v>
      </c>
      <c r="I7173" s="13">
        <v>1413386.8200000101</v>
      </c>
      <c r="J7173" s="12">
        <v>988</v>
      </c>
      <c r="K7173" s="13">
        <v>1413907</v>
      </c>
      <c r="L7173" s="11">
        <v>-0.63752913752913798</v>
      </c>
      <c r="M7173" s="14">
        <v>-0.64163881328679995</v>
      </c>
      <c r="N7173" s="11">
        <v>-0.68522267206477705</v>
      </c>
      <c r="O7173" s="11">
        <v>-0.64177065528355204</v>
      </c>
    </row>
    <row r="7174" spans="2:15" x14ac:dyDescent="0.25">
      <c r="B7174" t="s">
        <v>36</v>
      </c>
      <c r="C7174" t="s">
        <v>38</v>
      </c>
      <c r="D7174" t="s">
        <v>1153</v>
      </c>
      <c r="E7174" t="s">
        <v>6</v>
      </c>
      <c r="F7174" s="12">
        <v>62</v>
      </c>
      <c r="G7174" s="13">
        <v>99416.887499999997</v>
      </c>
      <c r="H7174" s="12">
        <v>388</v>
      </c>
      <c r="I7174" s="13">
        <v>603632.92000000004</v>
      </c>
      <c r="J7174" s="12">
        <v>368</v>
      </c>
      <c r="K7174" s="13">
        <v>566499</v>
      </c>
      <c r="L7174" s="11">
        <v>-0.84020618556700999</v>
      </c>
      <c r="M7174" s="14">
        <v>-0.83530240945109502</v>
      </c>
      <c r="N7174" s="11">
        <v>-0.83152173913043503</v>
      </c>
      <c r="O7174" s="11">
        <v>-0.82450650839630801</v>
      </c>
    </row>
    <row r="7175" spans="2:15" x14ac:dyDescent="0.25">
      <c r="B7175" t="s">
        <v>36</v>
      </c>
      <c r="C7175" t="s">
        <v>38</v>
      </c>
      <c r="D7175" t="s">
        <v>1154</v>
      </c>
      <c r="E7175" t="s">
        <v>6</v>
      </c>
      <c r="F7175" s="12">
        <v>605</v>
      </c>
      <c r="G7175" s="13">
        <v>870553.58640000096</v>
      </c>
      <c r="H7175" s="12">
        <v>750</v>
      </c>
      <c r="I7175" s="13">
        <v>1082585.05</v>
      </c>
      <c r="J7175" s="12">
        <v>803</v>
      </c>
      <c r="K7175" s="13">
        <v>1029769.3</v>
      </c>
      <c r="L7175" s="11">
        <v>-0.193333333333333</v>
      </c>
      <c r="M7175" s="14">
        <v>-0.19585663371206</v>
      </c>
      <c r="N7175" s="11">
        <v>-0.24657534246575299</v>
      </c>
      <c r="O7175" s="11">
        <v>-0.15461299302668899</v>
      </c>
    </row>
    <row r="7176" spans="2:15" x14ac:dyDescent="0.25">
      <c r="B7176" t="s">
        <v>36</v>
      </c>
      <c r="C7176" t="s">
        <v>38</v>
      </c>
      <c r="D7176" t="s">
        <v>1156</v>
      </c>
      <c r="E7176" t="s">
        <v>6</v>
      </c>
      <c r="F7176" s="12">
        <v>1954</v>
      </c>
      <c r="G7176" s="13">
        <v>4156908.77512701</v>
      </c>
      <c r="H7176" s="12">
        <v>2347</v>
      </c>
      <c r="I7176" s="13">
        <v>4908317.6357999602</v>
      </c>
      <c r="J7176" s="12">
        <v>2449</v>
      </c>
      <c r="K7176" s="13">
        <v>4810152.0252</v>
      </c>
      <c r="L7176" s="11">
        <v>-0.167447805709416</v>
      </c>
      <c r="M7176" s="14">
        <v>-0.15308888226637499</v>
      </c>
      <c r="N7176" s="11">
        <v>-0.20212331563903599</v>
      </c>
      <c r="O7176" s="11">
        <v>-0.13580511523350999</v>
      </c>
    </row>
    <row r="7177" spans="2:15" x14ac:dyDescent="0.25">
      <c r="B7177" t="s">
        <v>36</v>
      </c>
      <c r="C7177" t="s">
        <v>38</v>
      </c>
      <c r="D7177" t="s">
        <v>1157</v>
      </c>
      <c r="E7177" t="s">
        <v>19</v>
      </c>
      <c r="F7177" s="12">
        <v>1323</v>
      </c>
      <c r="G7177" s="13">
        <v>2385390.2552800099</v>
      </c>
      <c r="H7177" s="12">
        <v>1983</v>
      </c>
      <c r="I7177" s="13">
        <v>3725409.39</v>
      </c>
      <c r="J7177" s="12">
        <v>1696</v>
      </c>
      <c r="K7177" s="13">
        <v>3121003.17</v>
      </c>
      <c r="L7177" s="11">
        <v>-0.33282904689863801</v>
      </c>
      <c r="M7177" s="14">
        <v>-0.35969714853807999</v>
      </c>
      <c r="N7177" s="11">
        <v>-0.21992924528301899</v>
      </c>
      <c r="O7177" s="11">
        <v>-0.235697586529522</v>
      </c>
    </row>
    <row r="7178" spans="2:15" x14ac:dyDescent="0.25">
      <c r="B7178" t="s">
        <v>36</v>
      </c>
      <c r="C7178" t="s">
        <v>38</v>
      </c>
      <c r="D7178" t="s">
        <v>1158</v>
      </c>
      <c r="E7178" t="s">
        <v>17</v>
      </c>
      <c r="F7178" s="12">
        <v>463</v>
      </c>
      <c r="G7178" s="13">
        <v>783402.39359999902</v>
      </c>
      <c r="H7178" s="12">
        <v>984</v>
      </c>
      <c r="I7178" s="13">
        <v>1377163.0965</v>
      </c>
      <c r="J7178" s="12">
        <v>1107</v>
      </c>
      <c r="K7178" s="13">
        <v>1344426</v>
      </c>
      <c r="L7178" s="11">
        <v>-0.529471544715447</v>
      </c>
      <c r="M7178" s="14">
        <v>-0.43114770095787303</v>
      </c>
      <c r="N7178" s="11">
        <v>-0.58175248419150904</v>
      </c>
      <c r="O7178" s="11">
        <v>-0.41729601063948502</v>
      </c>
    </row>
    <row r="7179" spans="2:15" x14ac:dyDescent="0.25">
      <c r="B7179" t="s">
        <v>36</v>
      </c>
      <c r="C7179" t="s">
        <v>39</v>
      </c>
      <c r="D7179" t="s">
        <v>1160</v>
      </c>
      <c r="E7179" t="s">
        <v>23</v>
      </c>
      <c r="F7179" s="12">
        <v>16</v>
      </c>
      <c r="G7179" s="13">
        <v>51794.678500000002</v>
      </c>
      <c r="H7179" s="12">
        <v>23</v>
      </c>
      <c r="I7179" s="13">
        <v>44253.8</v>
      </c>
      <c r="J7179" s="12">
        <v>21</v>
      </c>
      <c r="K7179" s="13">
        <v>54625</v>
      </c>
      <c r="L7179" s="11">
        <v>-0.30434782608695699</v>
      </c>
      <c r="M7179" s="14">
        <v>0.170400700052877</v>
      </c>
      <c r="N7179" s="11">
        <v>-0.238095238095238</v>
      </c>
      <c r="O7179" s="11">
        <v>-5.1813665903890201E-2</v>
      </c>
    </row>
    <row r="7180" spans="2:15" x14ac:dyDescent="0.25">
      <c r="B7180" t="s">
        <v>36</v>
      </c>
      <c r="C7180" t="s">
        <v>39</v>
      </c>
      <c r="D7180" t="s">
        <v>1161</v>
      </c>
      <c r="E7180" t="s">
        <v>23</v>
      </c>
      <c r="F7180" s="12"/>
      <c r="G7180" s="13"/>
      <c r="H7180" s="12"/>
      <c r="I7180" s="13"/>
      <c r="J7180" s="12">
        <v>602</v>
      </c>
      <c r="K7180" s="13">
        <v>2810113.3714999999</v>
      </c>
      <c r="L7180" s="11"/>
      <c r="M7180" s="14"/>
      <c r="N7180" s="11"/>
      <c r="O7180" s="11"/>
    </row>
    <row r="7181" spans="2:15" x14ac:dyDescent="0.25">
      <c r="B7181" t="s">
        <v>36</v>
      </c>
      <c r="C7181" t="s">
        <v>39</v>
      </c>
      <c r="D7181" t="s">
        <v>1161</v>
      </c>
      <c r="E7181" t="s">
        <v>29</v>
      </c>
      <c r="F7181" s="12">
        <v>360</v>
      </c>
      <c r="G7181" s="13">
        <v>2321281.3464000002</v>
      </c>
      <c r="H7181" s="12">
        <v>525</v>
      </c>
      <c r="I7181" s="13">
        <v>2583757.6091</v>
      </c>
      <c r="J7181" s="12"/>
      <c r="K7181" s="13"/>
      <c r="L7181" s="11">
        <v>-0.314285714285714</v>
      </c>
      <c r="M7181" s="14">
        <v>-0.101587030368312</v>
      </c>
      <c r="N7181" s="11"/>
      <c r="O7181" s="11"/>
    </row>
    <row r="7182" spans="2:15" x14ac:dyDescent="0.25">
      <c r="B7182" t="s">
        <v>36</v>
      </c>
      <c r="C7182" t="s">
        <v>39</v>
      </c>
      <c r="D7182" t="s">
        <v>1163</v>
      </c>
      <c r="E7182" t="s">
        <v>19</v>
      </c>
      <c r="F7182" s="12">
        <v>203</v>
      </c>
      <c r="G7182" s="13">
        <v>431458.47008</v>
      </c>
      <c r="H7182" s="12">
        <v>841</v>
      </c>
      <c r="I7182" s="13">
        <v>1502356.94</v>
      </c>
      <c r="J7182" s="12">
        <v>807</v>
      </c>
      <c r="K7182" s="13">
        <v>1491072.48</v>
      </c>
      <c r="L7182" s="11">
        <v>-0.75862068965517204</v>
      </c>
      <c r="M7182" s="14">
        <v>-0.71281227610264197</v>
      </c>
      <c r="N7182" s="11">
        <v>-0.74845105328376704</v>
      </c>
      <c r="O7182" s="11">
        <v>-0.71063883488749002</v>
      </c>
    </row>
    <row r="7183" spans="2:15" x14ac:dyDescent="0.25">
      <c r="B7183" t="s">
        <v>36</v>
      </c>
      <c r="C7183" t="s">
        <v>39</v>
      </c>
      <c r="D7183" t="s">
        <v>1164</v>
      </c>
      <c r="E7183" t="s">
        <v>6</v>
      </c>
      <c r="F7183" s="12">
        <v>369</v>
      </c>
      <c r="G7183" s="13">
        <v>602141.737234</v>
      </c>
      <c r="H7183" s="12">
        <v>519</v>
      </c>
      <c r="I7183" s="13">
        <v>883560.76000000106</v>
      </c>
      <c r="J7183" s="12">
        <v>565</v>
      </c>
      <c r="K7183" s="13">
        <v>902343.62</v>
      </c>
      <c r="L7183" s="11">
        <v>-0.28901734104046201</v>
      </c>
      <c r="M7183" s="14">
        <v>-0.31850556917670397</v>
      </c>
      <c r="N7183" s="11">
        <v>-0.34690265486725702</v>
      </c>
      <c r="O7183" s="11">
        <v>-0.33269131194832502</v>
      </c>
    </row>
    <row r="7184" spans="2:15" x14ac:dyDescent="0.25">
      <c r="B7184" t="s">
        <v>36</v>
      </c>
      <c r="C7184" t="s">
        <v>39</v>
      </c>
      <c r="D7184" t="s">
        <v>1165</v>
      </c>
      <c r="E7184" t="s">
        <v>17</v>
      </c>
      <c r="F7184" s="12">
        <v>897</v>
      </c>
      <c r="G7184" s="13">
        <v>2777732.8956920002</v>
      </c>
      <c r="H7184" s="12">
        <v>1307</v>
      </c>
      <c r="I7184" s="13">
        <v>3661640.18</v>
      </c>
      <c r="J7184" s="12">
        <v>1285</v>
      </c>
      <c r="K7184" s="13">
        <v>3511278.67</v>
      </c>
      <c r="L7184" s="11">
        <v>-0.31369548584544799</v>
      </c>
      <c r="M7184" s="14">
        <v>-0.241396543859205</v>
      </c>
      <c r="N7184" s="11">
        <v>-0.301945525291829</v>
      </c>
      <c r="O7184" s="11">
        <v>-0.20891129507188799</v>
      </c>
    </row>
    <row r="7185" spans="2:15" x14ac:dyDescent="0.25">
      <c r="B7185" t="s">
        <v>36</v>
      </c>
      <c r="C7185" t="s">
        <v>39</v>
      </c>
      <c r="D7185" t="s">
        <v>1166</v>
      </c>
      <c r="E7185" t="s">
        <v>6</v>
      </c>
      <c r="F7185" s="12">
        <v>341</v>
      </c>
      <c r="G7185" s="13">
        <v>778531.79841100005</v>
      </c>
      <c r="H7185" s="12">
        <v>512</v>
      </c>
      <c r="I7185" s="13">
        <v>1038505.88</v>
      </c>
      <c r="J7185" s="12">
        <v>452</v>
      </c>
      <c r="K7185" s="13">
        <v>845150.94</v>
      </c>
      <c r="L7185" s="11">
        <v>-0.333984375</v>
      </c>
      <c r="M7185" s="14">
        <v>-0.250334722793289</v>
      </c>
      <c r="N7185" s="11">
        <v>-0.24557522123893799</v>
      </c>
      <c r="O7185" s="11">
        <v>-7.8825140499755003E-2</v>
      </c>
    </row>
    <row r="7186" spans="2:15" x14ac:dyDescent="0.25">
      <c r="B7186" t="s">
        <v>36</v>
      </c>
      <c r="C7186" t="s">
        <v>39</v>
      </c>
      <c r="D7186" t="s">
        <v>1167</v>
      </c>
      <c r="E7186" t="s">
        <v>6</v>
      </c>
      <c r="F7186" s="12">
        <v>270</v>
      </c>
      <c r="G7186" s="13">
        <v>694747.33063700004</v>
      </c>
      <c r="H7186" s="12">
        <v>396</v>
      </c>
      <c r="I7186" s="13">
        <v>1026803.83</v>
      </c>
      <c r="J7186" s="12">
        <v>380</v>
      </c>
      <c r="K7186" s="13">
        <v>969725.34</v>
      </c>
      <c r="L7186" s="11">
        <v>-0.31818181818181801</v>
      </c>
      <c r="M7186" s="14">
        <v>-0.32338845031674601</v>
      </c>
      <c r="N7186" s="11">
        <v>-0.28947368421052599</v>
      </c>
      <c r="O7186" s="11">
        <v>-0.28356277599490198</v>
      </c>
    </row>
    <row r="7187" spans="2:15" x14ac:dyDescent="0.25">
      <c r="B7187" t="s">
        <v>36</v>
      </c>
      <c r="C7187" t="s">
        <v>39</v>
      </c>
      <c r="D7187" t="s">
        <v>1168</v>
      </c>
      <c r="E7187" t="s">
        <v>6</v>
      </c>
      <c r="F7187" s="12">
        <v>117</v>
      </c>
      <c r="G7187" s="13">
        <v>302012.03129999997</v>
      </c>
      <c r="H7187" s="12">
        <v>197</v>
      </c>
      <c r="I7187" s="13">
        <v>466856.6</v>
      </c>
      <c r="J7187" s="12">
        <v>177</v>
      </c>
      <c r="K7187" s="13">
        <v>346819</v>
      </c>
      <c r="L7187" s="11">
        <v>-0.40609137055837602</v>
      </c>
      <c r="M7187" s="14">
        <v>-0.35309465197664602</v>
      </c>
      <c r="N7187" s="11">
        <v>-0.338983050847458</v>
      </c>
      <c r="O7187" s="11">
        <v>-0.12919410038089099</v>
      </c>
    </row>
    <row r="7188" spans="2:15" x14ac:dyDescent="0.25">
      <c r="B7188" t="s">
        <v>36</v>
      </c>
      <c r="C7188" t="s">
        <v>39</v>
      </c>
      <c r="D7188" t="s">
        <v>1169</v>
      </c>
      <c r="E7188" t="s">
        <v>6</v>
      </c>
      <c r="F7188" s="12">
        <v>367</v>
      </c>
      <c r="G7188" s="13">
        <v>740477.973398</v>
      </c>
      <c r="H7188" s="12">
        <v>668</v>
      </c>
      <c r="I7188" s="13">
        <v>1281031.43</v>
      </c>
      <c r="J7188" s="12">
        <v>652</v>
      </c>
      <c r="K7188" s="13">
        <v>1213405.2</v>
      </c>
      <c r="L7188" s="11">
        <v>-0.45059880239521</v>
      </c>
      <c r="M7188" s="14">
        <v>-0.421967364689875</v>
      </c>
      <c r="N7188" s="11">
        <v>-0.437116564417178</v>
      </c>
      <c r="O7188" s="11">
        <v>-0.38975210144311201</v>
      </c>
    </row>
    <row r="7189" spans="2:15" x14ac:dyDescent="0.25">
      <c r="B7189" t="s">
        <v>36</v>
      </c>
      <c r="C7189" t="s">
        <v>39</v>
      </c>
      <c r="D7189" t="s">
        <v>1171</v>
      </c>
      <c r="E7189" t="s">
        <v>23</v>
      </c>
      <c r="F7189" s="12">
        <v>64</v>
      </c>
      <c r="G7189" s="13">
        <v>239706.15</v>
      </c>
      <c r="H7189" s="12">
        <v>229</v>
      </c>
      <c r="I7189" s="13">
        <v>775232</v>
      </c>
      <c r="J7189" s="12">
        <v>213</v>
      </c>
      <c r="K7189" s="13">
        <v>662746</v>
      </c>
      <c r="L7189" s="11">
        <v>-0.72052401746724903</v>
      </c>
      <c r="M7189" s="14">
        <v>-0.69079430415669096</v>
      </c>
      <c r="N7189" s="11">
        <v>-0.69953051643192499</v>
      </c>
      <c r="O7189" s="11">
        <v>-0.63831369785709802</v>
      </c>
    </row>
    <row r="7190" spans="2:15" x14ac:dyDescent="0.25">
      <c r="B7190" t="s">
        <v>36</v>
      </c>
      <c r="C7190" t="s">
        <v>39</v>
      </c>
      <c r="D7190" t="s">
        <v>1729</v>
      </c>
      <c r="E7190" t="s">
        <v>28</v>
      </c>
      <c r="F7190" s="12">
        <v>1548</v>
      </c>
      <c r="G7190" s="13">
        <v>3018952.38</v>
      </c>
      <c r="H7190" s="12">
        <v>1726</v>
      </c>
      <c r="I7190" s="13">
        <v>3355617.19</v>
      </c>
      <c r="J7190" s="12">
        <v>1731</v>
      </c>
      <c r="K7190" s="13">
        <v>3350974.25</v>
      </c>
      <c r="L7190" s="11">
        <v>-0.10312862108922401</v>
      </c>
      <c r="M7190" s="14">
        <v>-0.100328729690409</v>
      </c>
      <c r="N7190" s="11">
        <v>-0.10571923743500899</v>
      </c>
      <c r="O7190" s="11">
        <v>-9.9082190798690503E-2</v>
      </c>
    </row>
    <row r="7191" spans="2:15" x14ac:dyDescent="0.25">
      <c r="B7191" t="s">
        <v>36</v>
      </c>
      <c r="C7191" t="s">
        <v>39</v>
      </c>
      <c r="D7191" t="s">
        <v>1172</v>
      </c>
      <c r="E7191" t="s">
        <v>23</v>
      </c>
      <c r="F7191" s="12">
        <v>1429</v>
      </c>
      <c r="G7191" s="13">
        <v>5747252.5241630003</v>
      </c>
      <c r="H7191" s="12">
        <v>2474</v>
      </c>
      <c r="I7191" s="13">
        <v>6870565.0499999998</v>
      </c>
      <c r="J7191" s="12">
        <v>2274</v>
      </c>
      <c r="K7191" s="13">
        <v>5789988.6600000001</v>
      </c>
      <c r="L7191" s="11">
        <v>-0.42239288601455099</v>
      </c>
      <c r="M7191" s="14">
        <v>-0.16349638168945099</v>
      </c>
      <c r="N7191" s="11">
        <v>-0.37159190853122198</v>
      </c>
      <c r="O7191" s="11">
        <v>-7.3810396438675997E-3</v>
      </c>
    </row>
    <row r="7192" spans="2:15" x14ac:dyDescent="0.25">
      <c r="B7192" t="s">
        <v>36</v>
      </c>
      <c r="C7192" t="s">
        <v>39</v>
      </c>
      <c r="D7192" t="s">
        <v>1173</v>
      </c>
      <c r="E7192" t="s">
        <v>17</v>
      </c>
      <c r="F7192" s="12">
        <v>764</v>
      </c>
      <c r="G7192" s="13">
        <v>1286079.181635</v>
      </c>
      <c r="H7192" s="12">
        <v>933</v>
      </c>
      <c r="I7192" s="13">
        <v>1451177.7032000001</v>
      </c>
      <c r="J7192" s="12">
        <v>971</v>
      </c>
      <c r="K7192" s="13">
        <v>1386303.51</v>
      </c>
      <c r="L7192" s="11">
        <v>-0.181136120042872</v>
      </c>
      <c r="M7192" s="14">
        <v>-0.11376864542567</v>
      </c>
      <c r="N7192" s="11">
        <v>-0.21318228630278099</v>
      </c>
      <c r="O7192" s="11">
        <v>-7.2296093634649006E-2</v>
      </c>
    </row>
    <row r="7193" spans="2:15" x14ac:dyDescent="0.25">
      <c r="B7193" t="s">
        <v>36</v>
      </c>
      <c r="C7193" t="s">
        <v>39</v>
      </c>
      <c r="D7193" t="s">
        <v>1175</v>
      </c>
      <c r="E7193" t="s">
        <v>6</v>
      </c>
      <c r="F7193" s="12">
        <v>347</v>
      </c>
      <c r="G7193" s="13">
        <v>607818.71534999902</v>
      </c>
      <c r="H7193" s="12">
        <v>401</v>
      </c>
      <c r="I7193" s="13">
        <v>741800.44000000099</v>
      </c>
      <c r="J7193" s="12">
        <v>584</v>
      </c>
      <c r="K7193" s="13">
        <v>1104577.3600000001</v>
      </c>
      <c r="L7193" s="11">
        <v>-0.134663341645885</v>
      </c>
      <c r="M7193" s="14">
        <v>-0.18061693876860099</v>
      </c>
      <c r="N7193" s="11">
        <v>-0.40582191780821902</v>
      </c>
      <c r="O7193" s="11">
        <v>-0.44972734607741799</v>
      </c>
    </row>
    <row r="7194" spans="2:15" x14ac:dyDescent="0.25">
      <c r="B7194" t="s">
        <v>36</v>
      </c>
      <c r="C7194" t="s">
        <v>39</v>
      </c>
      <c r="D7194" t="s">
        <v>1176</v>
      </c>
      <c r="E7194" t="s">
        <v>6</v>
      </c>
      <c r="F7194" s="12">
        <v>354</v>
      </c>
      <c r="G7194" s="13">
        <v>943004.81309999898</v>
      </c>
      <c r="H7194" s="12">
        <v>529</v>
      </c>
      <c r="I7194" s="13">
        <v>1248365.44</v>
      </c>
      <c r="J7194" s="12">
        <v>442</v>
      </c>
      <c r="K7194" s="13">
        <v>943925</v>
      </c>
      <c r="L7194" s="11">
        <v>-0.33081285444234398</v>
      </c>
      <c r="M7194" s="14">
        <v>-0.24460836315686599</v>
      </c>
      <c r="N7194" s="11">
        <v>-0.19909502262443399</v>
      </c>
      <c r="O7194" s="11">
        <v>-9.7485170961741897E-4</v>
      </c>
    </row>
    <row r="7195" spans="2:15" x14ac:dyDescent="0.25">
      <c r="B7195" t="s">
        <v>36</v>
      </c>
      <c r="C7195" t="s">
        <v>39</v>
      </c>
      <c r="D7195" t="s">
        <v>1177</v>
      </c>
      <c r="E7195" t="s">
        <v>6</v>
      </c>
      <c r="F7195" s="12">
        <v>640</v>
      </c>
      <c r="G7195" s="13">
        <v>1799988.0740370001</v>
      </c>
      <c r="H7195" s="12">
        <v>847</v>
      </c>
      <c r="I7195" s="13">
        <v>2085314.71600001</v>
      </c>
      <c r="J7195" s="12">
        <v>879</v>
      </c>
      <c r="K7195" s="13">
        <v>2012373.47</v>
      </c>
      <c r="L7195" s="11">
        <v>-0.244391971664699</v>
      </c>
      <c r="M7195" s="14">
        <v>-0.13682665727804799</v>
      </c>
      <c r="N7195" s="11">
        <v>-0.27189988623435701</v>
      </c>
      <c r="O7195" s="11">
        <v>-0.105539751506958</v>
      </c>
    </row>
    <row r="7196" spans="2:15" x14ac:dyDescent="0.25">
      <c r="B7196" t="s">
        <v>36</v>
      </c>
      <c r="C7196" t="s">
        <v>39</v>
      </c>
      <c r="D7196" t="s">
        <v>1179</v>
      </c>
      <c r="E7196" t="s">
        <v>6</v>
      </c>
      <c r="F7196" s="12">
        <v>1087</v>
      </c>
      <c r="G7196" s="13">
        <v>2476813.3948000101</v>
      </c>
      <c r="H7196" s="12">
        <v>1426</v>
      </c>
      <c r="I7196" s="13">
        <v>2949704.9199999901</v>
      </c>
      <c r="J7196" s="12">
        <v>1299</v>
      </c>
      <c r="K7196" s="13">
        <v>2490121</v>
      </c>
      <c r="L7196" s="11">
        <v>-0.23772791023842901</v>
      </c>
      <c r="M7196" s="14">
        <v>-0.160318248104621</v>
      </c>
      <c r="N7196" s="11">
        <v>-0.16320246343340999</v>
      </c>
      <c r="O7196" s="11">
        <v>-5.3441600629007303E-3</v>
      </c>
    </row>
    <row r="7197" spans="2:15" x14ac:dyDescent="0.25">
      <c r="B7197" t="s">
        <v>36</v>
      </c>
      <c r="C7197" t="s">
        <v>39</v>
      </c>
      <c r="D7197" t="s">
        <v>1180</v>
      </c>
      <c r="E7197" t="s">
        <v>6</v>
      </c>
      <c r="F7197" s="12">
        <v>253</v>
      </c>
      <c r="G7197" s="13">
        <v>677229</v>
      </c>
      <c r="H7197" s="12">
        <v>33</v>
      </c>
      <c r="I7197" s="13">
        <v>77470</v>
      </c>
      <c r="J7197" s="12"/>
      <c r="K7197" s="13"/>
      <c r="L7197" s="11">
        <v>6.6666666666666696</v>
      </c>
      <c r="M7197" s="14">
        <v>7.7418226410223303</v>
      </c>
      <c r="N7197" s="11"/>
      <c r="O7197" s="11"/>
    </row>
    <row r="7198" spans="2:15" x14ac:dyDescent="0.25">
      <c r="B7198" t="s">
        <v>36</v>
      </c>
      <c r="C7198" t="s">
        <v>39</v>
      </c>
      <c r="D7198" t="s">
        <v>1181</v>
      </c>
      <c r="E7198" t="s">
        <v>6</v>
      </c>
      <c r="F7198" s="12">
        <v>359</v>
      </c>
      <c r="G7198" s="13">
        <v>556992.648972</v>
      </c>
      <c r="H7198" s="12">
        <v>388</v>
      </c>
      <c r="I7198" s="13">
        <v>823244.29</v>
      </c>
      <c r="J7198" s="12">
        <v>386</v>
      </c>
      <c r="K7198" s="13">
        <v>813157.92</v>
      </c>
      <c r="L7198" s="11">
        <v>-7.4742268041237098E-2</v>
      </c>
      <c r="M7198" s="14">
        <v>-0.32341753749424801</v>
      </c>
      <c r="N7198" s="11">
        <v>-6.9948186528497394E-2</v>
      </c>
      <c r="O7198" s="11">
        <v>-0.31502524260970199</v>
      </c>
    </row>
    <row r="7199" spans="2:15" x14ac:dyDescent="0.25">
      <c r="B7199" t="s">
        <v>36</v>
      </c>
      <c r="C7199" t="s">
        <v>39</v>
      </c>
      <c r="D7199" t="s">
        <v>1183</v>
      </c>
      <c r="E7199" t="s">
        <v>6</v>
      </c>
      <c r="F7199" s="12">
        <v>271</v>
      </c>
      <c r="G7199" s="13">
        <v>518184.32865599898</v>
      </c>
      <c r="H7199" s="12">
        <v>303</v>
      </c>
      <c r="I7199" s="13">
        <v>540611.72</v>
      </c>
      <c r="J7199" s="12">
        <v>363</v>
      </c>
      <c r="K7199" s="13">
        <v>584007</v>
      </c>
      <c r="L7199" s="11">
        <v>-0.105610561056106</v>
      </c>
      <c r="M7199" s="14">
        <v>-4.1485211130829397E-2</v>
      </c>
      <c r="N7199" s="11">
        <v>-0.25344352617079902</v>
      </c>
      <c r="O7199" s="11">
        <v>-0.112708702710756</v>
      </c>
    </row>
    <row r="7200" spans="2:15" x14ac:dyDescent="0.25">
      <c r="B7200" t="s">
        <v>36</v>
      </c>
      <c r="C7200" t="s">
        <v>39</v>
      </c>
      <c r="D7200" t="s">
        <v>1667</v>
      </c>
      <c r="E7200" t="s">
        <v>28</v>
      </c>
      <c r="F7200" s="12">
        <v>588</v>
      </c>
      <c r="G7200" s="13">
        <v>1340737.1399999999</v>
      </c>
      <c r="H7200" s="12">
        <v>766</v>
      </c>
      <c r="I7200" s="13">
        <v>1611411.6</v>
      </c>
      <c r="J7200" s="12">
        <v>804</v>
      </c>
      <c r="K7200" s="13">
        <v>1614045.04</v>
      </c>
      <c r="L7200" s="11">
        <v>-0.23237597911227201</v>
      </c>
      <c r="M7200" s="14">
        <v>-0.16797350844439801</v>
      </c>
      <c r="N7200" s="11">
        <v>-0.26865671641791</v>
      </c>
      <c r="O7200" s="11">
        <v>-0.16933102436844</v>
      </c>
    </row>
    <row r="7201" spans="2:15" x14ac:dyDescent="0.25">
      <c r="B7201" t="s">
        <v>36</v>
      </c>
      <c r="C7201" t="s">
        <v>40</v>
      </c>
      <c r="D7201" t="s">
        <v>1185</v>
      </c>
      <c r="E7201" t="s">
        <v>28</v>
      </c>
      <c r="F7201" s="12">
        <v>193</v>
      </c>
      <c r="G7201" s="13">
        <v>367443.929999999</v>
      </c>
      <c r="H7201" s="12">
        <v>114</v>
      </c>
      <c r="I7201" s="13">
        <v>195972.39</v>
      </c>
      <c r="J7201" s="12">
        <v>181</v>
      </c>
      <c r="K7201" s="13">
        <v>305252.03999999998</v>
      </c>
      <c r="L7201" s="11">
        <v>0.69298245614035103</v>
      </c>
      <c r="M7201" s="14">
        <v>0.87497805175514398</v>
      </c>
      <c r="N7201" s="11">
        <v>6.6298342541436503E-2</v>
      </c>
      <c r="O7201" s="11">
        <v>0.20373947378041901</v>
      </c>
    </row>
    <row r="7202" spans="2:15" x14ac:dyDescent="0.25">
      <c r="B7202" t="s">
        <v>36</v>
      </c>
      <c r="C7202" t="s">
        <v>40</v>
      </c>
      <c r="D7202" t="s">
        <v>1186</v>
      </c>
      <c r="E7202" t="s">
        <v>19</v>
      </c>
      <c r="F7202" s="12">
        <v>3456</v>
      </c>
      <c r="G7202" s="13">
        <v>10995970.097614</v>
      </c>
      <c r="H7202" s="12">
        <v>4759</v>
      </c>
      <c r="I7202" s="13">
        <v>12777731.531199999</v>
      </c>
      <c r="J7202" s="12">
        <v>4870</v>
      </c>
      <c r="K7202" s="13">
        <v>12241257.1153</v>
      </c>
      <c r="L7202" s="11">
        <v>-0.27379701617987001</v>
      </c>
      <c r="M7202" s="14">
        <v>-0.13944270383482399</v>
      </c>
      <c r="N7202" s="11">
        <v>-0.29034907597535897</v>
      </c>
      <c r="O7202" s="11">
        <v>-0.101728687336334</v>
      </c>
    </row>
    <row r="7203" spans="2:15" x14ac:dyDescent="0.25">
      <c r="B7203" t="s">
        <v>36</v>
      </c>
      <c r="C7203" t="s">
        <v>40</v>
      </c>
      <c r="D7203" t="s">
        <v>1187</v>
      </c>
      <c r="E7203" t="s">
        <v>6</v>
      </c>
      <c r="F7203" s="12">
        <v>545</v>
      </c>
      <c r="G7203" s="13">
        <v>866237.53980000003</v>
      </c>
      <c r="H7203" s="12">
        <v>624</v>
      </c>
      <c r="I7203" s="13">
        <v>1008501.83</v>
      </c>
      <c r="J7203" s="12">
        <v>677</v>
      </c>
      <c r="K7203" s="13">
        <v>931950.02</v>
      </c>
      <c r="L7203" s="11">
        <v>-0.12660256410256401</v>
      </c>
      <c r="M7203" s="14">
        <v>-0.14106497972343901</v>
      </c>
      <c r="N7203" s="11">
        <v>-0.19497784342688301</v>
      </c>
      <c r="O7203" s="11">
        <v>-7.0510734255899501E-2</v>
      </c>
    </row>
    <row r="7204" spans="2:15" x14ac:dyDescent="0.25">
      <c r="B7204" t="s">
        <v>36</v>
      </c>
      <c r="C7204" t="s">
        <v>40</v>
      </c>
      <c r="D7204" t="s">
        <v>1188</v>
      </c>
      <c r="E7204" t="s">
        <v>23</v>
      </c>
      <c r="F7204" s="12">
        <v>2583</v>
      </c>
      <c r="G7204" s="13">
        <v>9621072.1336999498</v>
      </c>
      <c r="H7204" s="12">
        <v>3273</v>
      </c>
      <c r="I7204" s="13">
        <v>10555738.572419999</v>
      </c>
      <c r="J7204" s="12">
        <v>3543</v>
      </c>
      <c r="K7204" s="13">
        <v>9945392.58620001</v>
      </c>
      <c r="L7204" s="11">
        <v>-0.21081576535288701</v>
      </c>
      <c r="M7204" s="14">
        <v>-8.8545811579887404E-2</v>
      </c>
      <c r="N7204" s="11">
        <v>-0.27095681625740897</v>
      </c>
      <c r="O7204" s="11">
        <v>-3.26101206854396E-2</v>
      </c>
    </row>
    <row r="7205" spans="2:15" x14ac:dyDescent="0.25">
      <c r="B7205" t="s">
        <v>36</v>
      </c>
      <c r="C7205" t="s">
        <v>40</v>
      </c>
      <c r="D7205" t="s">
        <v>1511</v>
      </c>
      <c r="E7205" t="s">
        <v>28</v>
      </c>
      <c r="F7205" s="12">
        <v>687</v>
      </c>
      <c r="G7205" s="13">
        <v>1284799.22999999</v>
      </c>
      <c r="H7205" s="12">
        <v>791</v>
      </c>
      <c r="I7205" s="13">
        <v>1362378.6</v>
      </c>
      <c r="J7205" s="12">
        <v>766</v>
      </c>
      <c r="K7205" s="13">
        <v>1267569.27</v>
      </c>
      <c r="L7205" s="11">
        <v>-0.13147914032869801</v>
      </c>
      <c r="M7205" s="14">
        <v>-5.6944060924036401E-2</v>
      </c>
      <c r="N7205" s="11">
        <v>-0.10313315926893001</v>
      </c>
      <c r="O7205" s="11">
        <v>1.3592913939913799E-2</v>
      </c>
    </row>
    <row r="7206" spans="2:15" x14ac:dyDescent="0.25">
      <c r="B7206" t="s">
        <v>36</v>
      </c>
      <c r="C7206" t="s">
        <v>40</v>
      </c>
      <c r="D7206" t="s">
        <v>1189</v>
      </c>
      <c r="E7206" t="s">
        <v>23</v>
      </c>
      <c r="F7206" s="12" t="s">
        <v>69</v>
      </c>
      <c r="G7206" s="13">
        <v>956.88</v>
      </c>
      <c r="H7206" s="12" t="s">
        <v>69</v>
      </c>
      <c r="I7206" s="13">
        <v>860</v>
      </c>
      <c r="J7206" s="12"/>
      <c r="K7206" s="13"/>
      <c r="L7206" s="11" t="s">
        <v>70</v>
      </c>
      <c r="M7206" s="14">
        <v>0.11265116279069801</v>
      </c>
      <c r="N7206" s="11" t="s">
        <v>70</v>
      </c>
      <c r="O7206" s="11"/>
    </row>
    <row r="7207" spans="2:15" x14ac:dyDescent="0.25">
      <c r="B7207" t="s">
        <v>36</v>
      </c>
      <c r="C7207" t="s">
        <v>40</v>
      </c>
      <c r="D7207" t="s">
        <v>1190</v>
      </c>
      <c r="E7207" t="s">
        <v>6</v>
      </c>
      <c r="F7207" s="12">
        <v>487</v>
      </c>
      <c r="G7207" s="13">
        <v>664790.77339999995</v>
      </c>
      <c r="H7207" s="12">
        <v>581</v>
      </c>
      <c r="I7207" s="13">
        <v>846807.91000000201</v>
      </c>
      <c r="J7207" s="12">
        <v>571</v>
      </c>
      <c r="K7207" s="13">
        <v>793334.35</v>
      </c>
      <c r="L7207" s="11">
        <v>-0.161790017211704</v>
      </c>
      <c r="M7207" s="14">
        <v>-0.214945012263763</v>
      </c>
      <c r="N7207" s="11">
        <v>-0.14711033274956201</v>
      </c>
      <c r="O7207" s="11">
        <v>-0.16202951076050101</v>
      </c>
    </row>
    <row r="7208" spans="2:15" x14ac:dyDescent="0.25">
      <c r="B7208" t="s">
        <v>36</v>
      </c>
      <c r="C7208" t="s">
        <v>40</v>
      </c>
      <c r="D7208" t="s">
        <v>1191</v>
      </c>
      <c r="E7208" t="s">
        <v>6</v>
      </c>
      <c r="F7208" s="12">
        <v>799</v>
      </c>
      <c r="G7208" s="13">
        <v>1316456.1642</v>
      </c>
      <c r="H7208" s="12">
        <v>1319</v>
      </c>
      <c r="I7208" s="13">
        <v>2234656.6600000099</v>
      </c>
      <c r="J7208" s="12">
        <v>1210</v>
      </c>
      <c r="K7208" s="13">
        <v>1809124.68</v>
      </c>
      <c r="L7208" s="11">
        <v>-0.39423805913570897</v>
      </c>
      <c r="M7208" s="14">
        <v>-0.41089108328614898</v>
      </c>
      <c r="N7208" s="11">
        <v>-0.33966942148760298</v>
      </c>
      <c r="O7208" s="11">
        <v>-0.27232424677330802</v>
      </c>
    </row>
    <row r="7209" spans="2:15" x14ac:dyDescent="0.25">
      <c r="B7209" t="s">
        <v>36</v>
      </c>
      <c r="C7209" t="s">
        <v>40</v>
      </c>
      <c r="D7209" t="s">
        <v>931</v>
      </c>
      <c r="E7209" t="s">
        <v>6</v>
      </c>
      <c r="F7209" s="12">
        <v>1511</v>
      </c>
      <c r="G7209" s="13">
        <v>2943763.1013000002</v>
      </c>
      <c r="H7209" s="12">
        <v>1505</v>
      </c>
      <c r="I7209" s="13">
        <v>3106510.6399999801</v>
      </c>
      <c r="J7209" s="12">
        <v>1571</v>
      </c>
      <c r="K7209" s="13">
        <v>2773645</v>
      </c>
      <c r="L7209" s="11">
        <v>3.9867109634550398E-3</v>
      </c>
      <c r="M7209" s="14">
        <v>-5.23891779427424E-2</v>
      </c>
      <c r="N7209" s="11">
        <v>-3.8192234245703401E-2</v>
      </c>
      <c r="O7209" s="11">
        <v>6.1333768849293001E-2</v>
      </c>
    </row>
    <row r="7210" spans="2:15" x14ac:dyDescent="0.25">
      <c r="B7210" t="s">
        <v>36</v>
      </c>
      <c r="C7210" t="s">
        <v>40</v>
      </c>
      <c r="D7210" t="s">
        <v>1192</v>
      </c>
      <c r="E7210" t="s">
        <v>6</v>
      </c>
      <c r="F7210" s="12">
        <v>435</v>
      </c>
      <c r="G7210" s="13">
        <v>1022612.592487</v>
      </c>
      <c r="H7210" s="12">
        <v>477</v>
      </c>
      <c r="I7210" s="13">
        <v>999187.36959999998</v>
      </c>
      <c r="J7210" s="12">
        <v>575</v>
      </c>
      <c r="K7210" s="13">
        <v>1154253.05</v>
      </c>
      <c r="L7210" s="11">
        <v>-8.8050314465408799E-2</v>
      </c>
      <c r="M7210" s="14">
        <v>2.3444274417096799E-2</v>
      </c>
      <c r="N7210" s="11">
        <v>-0.24347826086956501</v>
      </c>
      <c r="O7210" s="11">
        <v>-0.114048178181552</v>
      </c>
    </row>
    <row r="7211" spans="2:15" x14ac:dyDescent="0.25">
      <c r="B7211" t="s">
        <v>36</v>
      </c>
      <c r="C7211" t="s">
        <v>40</v>
      </c>
      <c r="D7211" t="s">
        <v>1193</v>
      </c>
      <c r="E7211" t="s">
        <v>6</v>
      </c>
      <c r="F7211" s="12">
        <v>381</v>
      </c>
      <c r="G7211" s="13">
        <v>758715.01169999898</v>
      </c>
      <c r="H7211" s="12">
        <v>581</v>
      </c>
      <c r="I7211" s="13">
        <v>993106.41</v>
      </c>
      <c r="J7211" s="12">
        <v>692</v>
      </c>
      <c r="K7211" s="13">
        <v>1144395.3799999999</v>
      </c>
      <c r="L7211" s="11">
        <v>-0.34423407917383803</v>
      </c>
      <c r="M7211" s="14">
        <v>-0.23601841246800601</v>
      </c>
      <c r="N7211" s="11">
        <v>-0.449421965317919</v>
      </c>
      <c r="O7211" s="11">
        <v>-0.33701671209123601</v>
      </c>
    </row>
    <row r="7212" spans="2:15" x14ac:dyDescent="0.25">
      <c r="B7212" t="s">
        <v>36</v>
      </c>
      <c r="C7212" t="s">
        <v>40</v>
      </c>
      <c r="D7212" t="s">
        <v>1194</v>
      </c>
      <c r="E7212" t="s">
        <v>17</v>
      </c>
      <c r="F7212" s="12">
        <v>794</v>
      </c>
      <c r="G7212" s="13">
        <v>1119598.9027460001</v>
      </c>
      <c r="H7212" s="12">
        <v>1142</v>
      </c>
      <c r="I7212" s="13">
        <v>1688156.93</v>
      </c>
      <c r="J7212" s="12">
        <v>1224</v>
      </c>
      <c r="K7212" s="13">
        <v>1676115.04</v>
      </c>
      <c r="L7212" s="11">
        <v>-0.30472854640980701</v>
      </c>
      <c r="M7212" s="14">
        <v>-0.33679216496419001</v>
      </c>
      <c r="N7212" s="11">
        <v>-0.35130718954248402</v>
      </c>
      <c r="O7212" s="11">
        <v>-0.33202741099083599</v>
      </c>
    </row>
    <row r="7213" spans="2:15" x14ac:dyDescent="0.25">
      <c r="B7213" t="s">
        <v>36</v>
      </c>
      <c r="C7213" t="s">
        <v>40</v>
      </c>
      <c r="D7213" t="s">
        <v>1195</v>
      </c>
      <c r="E7213" t="s">
        <v>19</v>
      </c>
      <c r="F7213" s="12">
        <v>3262</v>
      </c>
      <c r="G7213" s="13">
        <v>7444838.4476089403</v>
      </c>
      <c r="H7213" s="12">
        <v>3813</v>
      </c>
      <c r="I7213" s="13">
        <v>8433367.0599999893</v>
      </c>
      <c r="J7213" s="12">
        <v>3448</v>
      </c>
      <c r="K7213" s="13">
        <v>5956366.1699999999</v>
      </c>
      <c r="L7213" s="11">
        <v>-0.144505638604773</v>
      </c>
      <c r="M7213" s="14">
        <v>-0.11721636273603001</v>
      </c>
      <c r="N7213" s="11">
        <v>-5.39443155452436E-2</v>
      </c>
      <c r="O7213" s="11">
        <v>0.24989603310585901</v>
      </c>
    </row>
    <row r="7214" spans="2:15" x14ac:dyDescent="0.25">
      <c r="B7214" t="s">
        <v>36</v>
      </c>
      <c r="C7214" t="s">
        <v>40</v>
      </c>
      <c r="D7214" t="s">
        <v>1196</v>
      </c>
      <c r="E7214" t="s">
        <v>17</v>
      </c>
      <c r="F7214" s="12">
        <v>1236</v>
      </c>
      <c r="G7214" s="13">
        <v>2138639.9850750002</v>
      </c>
      <c r="H7214" s="12">
        <v>1458</v>
      </c>
      <c r="I7214" s="13">
        <v>2089014.1799999899</v>
      </c>
      <c r="J7214" s="12">
        <v>1527</v>
      </c>
      <c r="K7214" s="13">
        <v>2114039.46</v>
      </c>
      <c r="L7214" s="11">
        <v>-0.15226337448559699</v>
      </c>
      <c r="M7214" s="14">
        <v>2.3755609488016201E-2</v>
      </c>
      <c r="N7214" s="11">
        <v>-0.19056974459725001</v>
      </c>
      <c r="O7214" s="11">
        <v>1.16367388312615E-2</v>
      </c>
    </row>
    <row r="7215" spans="2:15" x14ac:dyDescent="0.25">
      <c r="B7215" t="s">
        <v>36</v>
      </c>
      <c r="C7215" t="s">
        <v>40</v>
      </c>
      <c r="D7215" t="s">
        <v>1198</v>
      </c>
      <c r="E7215" t="s">
        <v>19</v>
      </c>
      <c r="F7215" s="12">
        <v>946</v>
      </c>
      <c r="G7215" s="13">
        <v>1766460.677169</v>
      </c>
      <c r="H7215" s="12">
        <v>1296</v>
      </c>
      <c r="I7215" s="13">
        <v>2199830.0836</v>
      </c>
      <c r="J7215" s="12">
        <v>1287</v>
      </c>
      <c r="K7215" s="13">
        <v>2171204.64</v>
      </c>
      <c r="L7215" s="11">
        <v>-0.27006172839506198</v>
      </c>
      <c r="M7215" s="14">
        <v>-0.19700130917465999</v>
      </c>
      <c r="N7215" s="11">
        <v>-0.26495726495726502</v>
      </c>
      <c r="O7215" s="11">
        <v>-0.186414470278122</v>
      </c>
    </row>
    <row r="7216" spans="2:15" x14ac:dyDescent="0.25">
      <c r="B7216" t="s">
        <v>36</v>
      </c>
      <c r="C7216" t="s">
        <v>40</v>
      </c>
      <c r="D7216" t="s">
        <v>1199</v>
      </c>
      <c r="E7216" t="s">
        <v>6</v>
      </c>
      <c r="F7216" s="12">
        <v>800</v>
      </c>
      <c r="G7216" s="13">
        <v>1266789.5989000001</v>
      </c>
      <c r="H7216" s="12">
        <v>961</v>
      </c>
      <c r="I7216" s="13">
        <v>1539082.24000001</v>
      </c>
      <c r="J7216" s="12">
        <v>1024</v>
      </c>
      <c r="K7216" s="13">
        <v>1619230</v>
      </c>
      <c r="L7216" s="11">
        <v>-0.167533818938606</v>
      </c>
      <c r="M7216" s="14">
        <v>-0.176918837748403</v>
      </c>
      <c r="N7216" s="11">
        <v>-0.21875</v>
      </c>
      <c r="O7216" s="11">
        <v>-0.21765925847470799</v>
      </c>
    </row>
    <row r="7217" spans="2:15" x14ac:dyDescent="0.25">
      <c r="B7217" t="s">
        <v>36</v>
      </c>
      <c r="C7217" t="s">
        <v>40</v>
      </c>
      <c r="D7217" t="s">
        <v>1200</v>
      </c>
      <c r="E7217" t="s">
        <v>6</v>
      </c>
      <c r="F7217" s="12">
        <v>145</v>
      </c>
      <c r="G7217" s="13">
        <v>272872.72299500002</v>
      </c>
      <c r="H7217" s="12">
        <v>577</v>
      </c>
      <c r="I7217" s="13">
        <v>962507.52639999997</v>
      </c>
      <c r="J7217" s="12">
        <v>601</v>
      </c>
      <c r="K7217" s="13">
        <v>929986</v>
      </c>
      <c r="L7217" s="11">
        <v>-0.74870017331022498</v>
      </c>
      <c r="M7217" s="14">
        <v>-0.71649808909483903</v>
      </c>
      <c r="N7217" s="11">
        <v>-0.75873544093178003</v>
      </c>
      <c r="O7217" s="11">
        <v>-0.70658405288359205</v>
      </c>
    </row>
    <row r="7218" spans="2:15" x14ac:dyDescent="0.25">
      <c r="B7218" t="s">
        <v>36</v>
      </c>
      <c r="C7218" t="s">
        <v>40</v>
      </c>
      <c r="D7218" t="s">
        <v>1201</v>
      </c>
      <c r="E7218" t="s">
        <v>23</v>
      </c>
      <c r="F7218" s="12"/>
      <c r="G7218" s="13"/>
      <c r="H7218" s="12" t="s">
        <v>69</v>
      </c>
      <c r="I7218" s="13">
        <v>3299</v>
      </c>
      <c r="J7218" s="12" t="s">
        <v>69</v>
      </c>
      <c r="K7218" s="13">
        <v>13274</v>
      </c>
      <c r="L7218" s="11" t="s">
        <v>70</v>
      </c>
      <c r="M7218" s="14"/>
      <c r="N7218" s="11" t="s">
        <v>70</v>
      </c>
      <c r="O7218" s="11"/>
    </row>
    <row r="7219" spans="2:15" x14ac:dyDescent="0.25">
      <c r="B7219" t="s">
        <v>36</v>
      </c>
      <c r="C7219" t="s">
        <v>40</v>
      </c>
      <c r="D7219" t="s">
        <v>1205</v>
      </c>
      <c r="E7219" t="s">
        <v>6</v>
      </c>
      <c r="F7219" s="12">
        <v>344</v>
      </c>
      <c r="G7219" s="13">
        <v>593697.36269999901</v>
      </c>
      <c r="H7219" s="12">
        <v>809</v>
      </c>
      <c r="I7219" s="13">
        <v>1484606.04</v>
      </c>
      <c r="J7219" s="12">
        <v>782</v>
      </c>
      <c r="K7219" s="13">
        <v>1314750.05</v>
      </c>
      <c r="L7219" s="11">
        <v>-0.57478368355995102</v>
      </c>
      <c r="M7219" s="14">
        <v>-0.60009770491032199</v>
      </c>
      <c r="N7219" s="11">
        <v>-0.56010230179028098</v>
      </c>
      <c r="O7219" s="11">
        <v>-0.54843328380173895</v>
      </c>
    </row>
    <row r="7220" spans="2:15" x14ac:dyDescent="0.25">
      <c r="B7220" t="s">
        <v>36</v>
      </c>
      <c r="C7220" t="s">
        <v>40</v>
      </c>
      <c r="D7220" t="s">
        <v>1206</v>
      </c>
      <c r="E7220" t="s">
        <v>17</v>
      </c>
      <c r="F7220" s="12">
        <v>927</v>
      </c>
      <c r="G7220" s="13">
        <v>1774973.6239229999</v>
      </c>
      <c r="H7220" s="12">
        <v>1405</v>
      </c>
      <c r="I7220" s="13">
        <v>2536363.16</v>
      </c>
      <c r="J7220" s="12">
        <v>1512</v>
      </c>
      <c r="K7220" s="13">
        <v>2908464.06</v>
      </c>
      <c r="L7220" s="11">
        <v>-0.34021352313167302</v>
      </c>
      <c r="M7220" s="14">
        <v>-0.30018947920573003</v>
      </c>
      <c r="N7220" s="11">
        <v>-0.38690476190476197</v>
      </c>
      <c r="O7220" s="11">
        <v>-0.38972131430670098</v>
      </c>
    </row>
    <row r="7221" spans="2:15" x14ac:dyDescent="0.25">
      <c r="B7221" t="s">
        <v>36</v>
      </c>
      <c r="C7221" t="s">
        <v>40</v>
      </c>
      <c r="D7221" t="s">
        <v>1207</v>
      </c>
      <c r="E7221" t="s">
        <v>6</v>
      </c>
      <c r="F7221" s="12">
        <v>569</v>
      </c>
      <c r="G7221" s="13">
        <v>1577622.3984999901</v>
      </c>
      <c r="H7221" s="12">
        <v>821</v>
      </c>
      <c r="I7221" s="13">
        <v>2091223.1644000099</v>
      </c>
      <c r="J7221" s="12">
        <v>817</v>
      </c>
      <c r="K7221" s="13">
        <v>1951412.26</v>
      </c>
      <c r="L7221" s="11">
        <v>-0.30694275274055999</v>
      </c>
      <c r="M7221" s="14">
        <v>-0.24559825782504199</v>
      </c>
      <c r="N7221" s="11">
        <v>-0.30354957160342699</v>
      </c>
      <c r="O7221" s="11">
        <v>-0.191548382247022</v>
      </c>
    </row>
    <row r="7222" spans="2:15" x14ac:dyDescent="0.25">
      <c r="B7222" t="s">
        <v>36</v>
      </c>
      <c r="C7222" t="s">
        <v>41</v>
      </c>
      <c r="D7222" t="s">
        <v>1208</v>
      </c>
      <c r="E7222" t="s">
        <v>28</v>
      </c>
      <c r="F7222" s="12"/>
      <c r="G7222" s="13"/>
      <c r="H7222" s="12" t="s">
        <v>69</v>
      </c>
      <c r="I7222" s="13">
        <v>1294</v>
      </c>
      <c r="J7222" s="12"/>
      <c r="K7222" s="13"/>
      <c r="L7222" s="11" t="s">
        <v>70</v>
      </c>
      <c r="M7222" s="14"/>
      <c r="N7222" s="11"/>
      <c r="O7222" s="11"/>
    </row>
    <row r="7223" spans="2:15" x14ac:dyDescent="0.25">
      <c r="B7223" t="s">
        <v>36</v>
      </c>
      <c r="C7223" t="s">
        <v>41</v>
      </c>
      <c r="D7223" t="s">
        <v>1210</v>
      </c>
      <c r="E7223" t="s">
        <v>28</v>
      </c>
      <c r="F7223" s="12"/>
      <c r="G7223" s="13"/>
      <c r="H7223" s="12"/>
      <c r="I7223" s="13"/>
      <c r="J7223" s="12">
        <v>39</v>
      </c>
      <c r="K7223" s="13">
        <v>71330.399999999994</v>
      </c>
      <c r="L7223" s="11"/>
      <c r="M7223" s="14"/>
      <c r="N7223" s="11"/>
      <c r="O7223" s="11"/>
    </row>
    <row r="7224" spans="2:15" x14ac:dyDescent="0.25">
      <c r="B7224" t="s">
        <v>36</v>
      </c>
      <c r="C7224" t="s">
        <v>41</v>
      </c>
      <c r="D7224" t="s">
        <v>1211</v>
      </c>
      <c r="E7224" t="s">
        <v>17</v>
      </c>
      <c r="F7224" s="12">
        <v>1402</v>
      </c>
      <c r="G7224" s="13">
        <v>2537204.7184700002</v>
      </c>
      <c r="H7224" s="12">
        <v>1606</v>
      </c>
      <c r="I7224" s="13">
        <v>2938747.78109999</v>
      </c>
      <c r="J7224" s="12">
        <v>1582</v>
      </c>
      <c r="K7224" s="13">
        <v>2666985.6348999999</v>
      </c>
      <c r="L7224" s="11">
        <v>-0.12702366127023701</v>
      </c>
      <c r="M7224" s="14">
        <v>-0.136637470290045</v>
      </c>
      <c r="N7224" s="11">
        <v>-0.11378002528445</v>
      </c>
      <c r="O7224" s="11">
        <v>-4.86620230464287E-2</v>
      </c>
    </row>
    <row r="7225" spans="2:15" x14ac:dyDescent="0.25">
      <c r="B7225" t="s">
        <v>36</v>
      </c>
      <c r="C7225" t="s">
        <v>41</v>
      </c>
      <c r="D7225" t="s">
        <v>1578</v>
      </c>
      <c r="E7225" t="s">
        <v>28</v>
      </c>
      <c r="F7225" s="12">
        <v>167</v>
      </c>
      <c r="G7225" s="13">
        <v>328989.59999999998</v>
      </c>
      <c r="H7225" s="12">
        <v>239</v>
      </c>
      <c r="I7225" s="13">
        <v>511736.400000002</v>
      </c>
      <c r="J7225" s="12">
        <v>248</v>
      </c>
      <c r="K7225" s="13">
        <v>520124.94000000099</v>
      </c>
      <c r="L7225" s="11">
        <v>-0.30125523012552302</v>
      </c>
      <c r="M7225" s="14">
        <v>-0.35711120021949</v>
      </c>
      <c r="N7225" s="11">
        <v>-0.32661290322580599</v>
      </c>
      <c r="O7225" s="11">
        <v>-0.36747966748143401</v>
      </c>
    </row>
    <row r="7226" spans="2:15" x14ac:dyDescent="0.25">
      <c r="B7226" t="s">
        <v>36</v>
      </c>
      <c r="C7226" t="s">
        <v>41</v>
      </c>
      <c r="D7226" t="s">
        <v>1212</v>
      </c>
      <c r="E7226" t="s">
        <v>6</v>
      </c>
      <c r="F7226" s="12" t="s">
        <v>69</v>
      </c>
      <c r="G7226" s="13">
        <v>1950.9336000000001</v>
      </c>
      <c r="H7226" s="12" t="s">
        <v>69</v>
      </c>
      <c r="I7226" s="13">
        <v>21766.16</v>
      </c>
      <c r="J7226" s="12"/>
      <c r="K7226" s="13"/>
      <c r="L7226" s="11" t="s">
        <v>70</v>
      </c>
      <c r="M7226" s="14">
        <v>-0.91036849862355096</v>
      </c>
      <c r="N7226" s="11" t="s">
        <v>70</v>
      </c>
      <c r="O7226" s="11"/>
    </row>
    <row r="7227" spans="2:15" x14ac:dyDescent="0.25">
      <c r="B7227" t="s">
        <v>36</v>
      </c>
      <c r="C7227" t="s">
        <v>41</v>
      </c>
      <c r="D7227" t="s">
        <v>1669</v>
      </c>
      <c r="E7227" t="s">
        <v>28</v>
      </c>
      <c r="F7227" s="12">
        <v>779</v>
      </c>
      <c r="G7227" s="13">
        <v>1651210</v>
      </c>
      <c r="H7227" s="12">
        <v>906</v>
      </c>
      <c r="I7227" s="13">
        <v>1848115</v>
      </c>
      <c r="J7227" s="12">
        <v>1017</v>
      </c>
      <c r="K7227" s="13">
        <v>2109252.08240001</v>
      </c>
      <c r="L7227" s="11">
        <v>-0.14017660044150099</v>
      </c>
      <c r="M7227" s="14">
        <v>-0.106543694521174</v>
      </c>
      <c r="N7227" s="11">
        <v>-0.23402163225172101</v>
      </c>
      <c r="O7227" s="11">
        <v>-0.21715853037292199</v>
      </c>
    </row>
    <row r="7228" spans="2:15" x14ac:dyDescent="0.25">
      <c r="B7228" t="s">
        <v>36</v>
      </c>
      <c r="C7228" t="s">
        <v>41</v>
      </c>
      <c r="D7228" t="s">
        <v>1214</v>
      </c>
      <c r="E7228" t="s">
        <v>17</v>
      </c>
      <c r="F7228" s="12">
        <v>674</v>
      </c>
      <c r="G7228" s="13">
        <v>1204278.0430000001</v>
      </c>
      <c r="H7228" s="12">
        <v>1132</v>
      </c>
      <c r="I7228" s="13">
        <v>1963769.05999999</v>
      </c>
      <c r="J7228" s="12">
        <v>1211</v>
      </c>
      <c r="K7228" s="13">
        <v>1846841</v>
      </c>
      <c r="L7228" s="11">
        <v>-0.404593639575972</v>
      </c>
      <c r="M7228" s="14">
        <v>-0.38675169726933001</v>
      </c>
      <c r="N7228" s="11">
        <v>-0.44343517753922401</v>
      </c>
      <c r="O7228" s="11">
        <v>-0.34792543429564399</v>
      </c>
    </row>
    <row r="7229" spans="2:15" x14ac:dyDescent="0.25">
      <c r="B7229" t="s">
        <v>36</v>
      </c>
      <c r="C7229" t="s">
        <v>41</v>
      </c>
      <c r="D7229" t="s">
        <v>1215</v>
      </c>
      <c r="E7229" t="s">
        <v>28</v>
      </c>
      <c r="F7229" s="12">
        <v>185</v>
      </c>
      <c r="G7229" s="13">
        <v>427957.44000000099</v>
      </c>
      <c r="H7229" s="12">
        <v>248</v>
      </c>
      <c r="I7229" s="13">
        <v>573853.44000000099</v>
      </c>
      <c r="J7229" s="12">
        <v>175</v>
      </c>
      <c r="K7229" s="13">
        <v>406578.55999999901</v>
      </c>
      <c r="L7229" s="11">
        <v>-0.25403225806451601</v>
      </c>
      <c r="M7229" s="14">
        <v>-0.25423913116212998</v>
      </c>
      <c r="N7229" s="11">
        <v>5.7142857142857197E-2</v>
      </c>
      <c r="O7229" s="11">
        <v>5.2582408673987897E-2</v>
      </c>
    </row>
    <row r="7230" spans="2:15" x14ac:dyDescent="0.25">
      <c r="B7230" t="s">
        <v>36</v>
      </c>
      <c r="C7230" t="s">
        <v>41</v>
      </c>
      <c r="D7230" t="s">
        <v>1670</v>
      </c>
      <c r="E7230" t="s">
        <v>28</v>
      </c>
      <c r="F7230" s="12">
        <v>319</v>
      </c>
      <c r="G7230" s="13">
        <v>633713.40000000305</v>
      </c>
      <c r="H7230" s="12">
        <v>383</v>
      </c>
      <c r="I7230" s="13">
        <v>755650.800000004</v>
      </c>
      <c r="J7230" s="12">
        <v>322</v>
      </c>
      <c r="K7230" s="13">
        <v>619565.40000000305</v>
      </c>
      <c r="L7230" s="11">
        <v>-0.16710182767623999</v>
      </c>
      <c r="M7230" s="14">
        <v>-0.16136739351033699</v>
      </c>
      <c r="N7230" s="11">
        <v>-9.3167701863353693E-3</v>
      </c>
      <c r="O7230" s="11">
        <v>2.2835361690630301E-2</v>
      </c>
    </row>
    <row r="7231" spans="2:15" x14ac:dyDescent="0.25">
      <c r="B7231" t="s">
        <v>36</v>
      </c>
      <c r="C7231" t="s">
        <v>41</v>
      </c>
      <c r="D7231" t="s">
        <v>1216</v>
      </c>
      <c r="E7231" t="s">
        <v>6</v>
      </c>
      <c r="F7231" s="12">
        <v>957</v>
      </c>
      <c r="G7231" s="13">
        <v>1765391.650741</v>
      </c>
      <c r="H7231" s="12">
        <v>1265</v>
      </c>
      <c r="I7231" s="13">
        <v>2271092.70000001</v>
      </c>
      <c r="J7231" s="12">
        <v>1207</v>
      </c>
      <c r="K7231" s="13">
        <v>2015001.06</v>
      </c>
      <c r="L7231" s="11">
        <v>-0.24347826086956501</v>
      </c>
      <c r="M7231" s="14">
        <v>-0.22266860760857801</v>
      </c>
      <c r="N7231" s="11">
        <v>-0.20712510356255201</v>
      </c>
      <c r="O7231" s="11">
        <v>-0.123875572184066</v>
      </c>
    </row>
    <row r="7232" spans="2:15" x14ac:dyDescent="0.25">
      <c r="B7232" t="s">
        <v>36</v>
      </c>
      <c r="C7232" t="s">
        <v>41</v>
      </c>
      <c r="D7232" t="s">
        <v>1730</v>
      </c>
      <c r="E7232" t="s">
        <v>28</v>
      </c>
      <c r="F7232" s="12"/>
      <c r="G7232" s="13"/>
      <c r="H7232" s="12"/>
      <c r="I7232" s="13"/>
      <c r="J7232" s="12">
        <v>37</v>
      </c>
      <c r="K7232" s="13">
        <v>70198.92</v>
      </c>
      <c r="L7232" s="11"/>
      <c r="M7232" s="14"/>
      <c r="N7232" s="11"/>
      <c r="O7232" s="11"/>
    </row>
    <row r="7233" spans="2:15" x14ac:dyDescent="0.25">
      <c r="B7233" t="s">
        <v>36</v>
      </c>
      <c r="C7233" t="s">
        <v>41</v>
      </c>
      <c r="D7233" t="s">
        <v>1518</v>
      </c>
      <c r="E7233" t="s">
        <v>28</v>
      </c>
      <c r="F7233" s="12">
        <v>549</v>
      </c>
      <c r="G7233" s="13">
        <v>1097222.3999999999</v>
      </c>
      <c r="H7233" s="12">
        <v>636</v>
      </c>
      <c r="I7233" s="13">
        <v>1243327.5</v>
      </c>
      <c r="J7233" s="12">
        <v>462</v>
      </c>
      <c r="K7233" s="13">
        <v>885709.800000004</v>
      </c>
      <c r="L7233" s="11">
        <v>-0.13679245283018901</v>
      </c>
      <c r="M7233" s="14">
        <v>-0.117511355616278</v>
      </c>
      <c r="N7233" s="11">
        <v>0.18831168831168801</v>
      </c>
      <c r="O7233" s="11">
        <v>0.23880575782270799</v>
      </c>
    </row>
    <row r="7234" spans="2:15" x14ac:dyDescent="0.25">
      <c r="B7234" t="s">
        <v>36</v>
      </c>
      <c r="C7234" t="s">
        <v>41</v>
      </c>
      <c r="D7234" t="s">
        <v>1672</v>
      </c>
      <c r="E7234" t="s">
        <v>28</v>
      </c>
      <c r="F7234" s="12"/>
      <c r="G7234" s="13"/>
      <c r="H7234" s="12"/>
      <c r="I7234" s="13"/>
      <c r="J7234" s="12">
        <v>56</v>
      </c>
      <c r="K7234" s="13">
        <v>76930.2</v>
      </c>
      <c r="L7234" s="11"/>
      <c r="M7234" s="14"/>
      <c r="N7234" s="11"/>
      <c r="O7234" s="11"/>
    </row>
    <row r="7235" spans="2:15" x14ac:dyDescent="0.25">
      <c r="B7235" t="s">
        <v>36</v>
      </c>
      <c r="C7235" t="s">
        <v>41</v>
      </c>
      <c r="D7235" t="s">
        <v>1673</v>
      </c>
      <c r="E7235" t="s">
        <v>28</v>
      </c>
      <c r="F7235" s="12"/>
      <c r="G7235" s="13"/>
      <c r="H7235" s="12"/>
      <c r="I7235" s="13"/>
      <c r="J7235" s="12">
        <v>65</v>
      </c>
      <c r="K7235" s="13">
        <v>57259.930000000102</v>
      </c>
      <c r="L7235" s="11"/>
      <c r="M7235" s="14"/>
      <c r="N7235" s="11"/>
      <c r="O7235" s="11"/>
    </row>
    <row r="7236" spans="2:15" x14ac:dyDescent="0.25">
      <c r="B7236" t="s">
        <v>36</v>
      </c>
      <c r="C7236" t="s">
        <v>41</v>
      </c>
      <c r="D7236" t="s">
        <v>1581</v>
      </c>
      <c r="E7236" t="s">
        <v>28</v>
      </c>
      <c r="F7236" s="12">
        <v>419</v>
      </c>
      <c r="G7236" s="13">
        <v>775370.70000000403</v>
      </c>
      <c r="H7236" s="12">
        <v>442</v>
      </c>
      <c r="I7236" s="13">
        <v>825375.60000000498</v>
      </c>
      <c r="J7236" s="12">
        <v>367</v>
      </c>
      <c r="K7236" s="13">
        <v>665501.40000000305</v>
      </c>
      <c r="L7236" s="11">
        <v>-5.2036199095022703E-2</v>
      </c>
      <c r="M7236" s="14">
        <v>-6.0584417566984697E-2</v>
      </c>
      <c r="N7236" s="11">
        <v>0.14168937329700301</v>
      </c>
      <c r="O7236" s="11">
        <v>0.16509251520733201</v>
      </c>
    </row>
    <row r="7237" spans="2:15" x14ac:dyDescent="0.25">
      <c r="B7237" t="s">
        <v>36</v>
      </c>
      <c r="C7237" t="s">
        <v>41</v>
      </c>
      <c r="D7237" t="s">
        <v>1731</v>
      </c>
      <c r="E7237" t="s">
        <v>28</v>
      </c>
      <c r="F7237" s="12"/>
      <c r="G7237" s="13"/>
      <c r="H7237" s="12"/>
      <c r="I7237" s="13"/>
      <c r="J7237" s="12">
        <v>180</v>
      </c>
      <c r="K7237" s="13">
        <v>262589</v>
      </c>
      <c r="L7237" s="11"/>
      <c r="M7237" s="14"/>
      <c r="N7237" s="11"/>
      <c r="O7237" s="11"/>
    </row>
    <row r="7238" spans="2:15" x14ac:dyDescent="0.25">
      <c r="B7238" t="s">
        <v>36</v>
      </c>
      <c r="C7238" t="s">
        <v>41</v>
      </c>
      <c r="D7238" t="s">
        <v>1221</v>
      </c>
      <c r="E7238" t="s">
        <v>30</v>
      </c>
      <c r="F7238" s="12"/>
      <c r="G7238" s="13"/>
      <c r="H7238" s="12"/>
      <c r="I7238" s="13"/>
      <c r="J7238" s="12" t="s">
        <v>69</v>
      </c>
      <c r="K7238" s="13">
        <v>2542</v>
      </c>
      <c r="L7238" s="11"/>
      <c r="M7238" s="14"/>
      <c r="N7238" s="11" t="s">
        <v>70</v>
      </c>
      <c r="O7238" s="11"/>
    </row>
    <row r="7239" spans="2:15" x14ac:dyDescent="0.25">
      <c r="B7239" t="s">
        <v>36</v>
      </c>
      <c r="C7239" t="s">
        <v>41</v>
      </c>
      <c r="D7239" t="s">
        <v>1222</v>
      </c>
      <c r="E7239" t="s">
        <v>17</v>
      </c>
      <c r="F7239" s="12">
        <v>530</v>
      </c>
      <c r="G7239" s="13">
        <v>1048891.9583999999</v>
      </c>
      <c r="H7239" s="12">
        <v>943</v>
      </c>
      <c r="I7239" s="13">
        <v>1819338.0799999901</v>
      </c>
      <c r="J7239" s="12">
        <v>1089</v>
      </c>
      <c r="K7239" s="13">
        <v>1993714.19</v>
      </c>
      <c r="L7239" s="11">
        <v>-0.43796394485683998</v>
      </c>
      <c r="M7239" s="14">
        <v>-0.42347605982061098</v>
      </c>
      <c r="N7239" s="11">
        <v>-0.51331496786042197</v>
      </c>
      <c r="O7239" s="11">
        <v>-0.47390054017722699</v>
      </c>
    </row>
    <row r="7240" spans="2:15" x14ac:dyDescent="0.25">
      <c r="B7240" t="s">
        <v>36</v>
      </c>
      <c r="C7240" t="s">
        <v>41</v>
      </c>
      <c r="D7240" t="s">
        <v>1223</v>
      </c>
      <c r="E7240" t="s">
        <v>17</v>
      </c>
      <c r="F7240" s="12">
        <v>680</v>
      </c>
      <c r="G7240" s="13">
        <v>1018859.34779</v>
      </c>
      <c r="H7240" s="12">
        <v>1088</v>
      </c>
      <c r="I7240" s="13">
        <v>1569028.2089</v>
      </c>
      <c r="J7240" s="12">
        <v>1011</v>
      </c>
      <c r="K7240" s="13">
        <v>1544436.4</v>
      </c>
      <c r="L7240" s="11">
        <v>-0.375</v>
      </c>
      <c r="M7240" s="14">
        <v>-0.35064306555438401</v>
      </c>
      <c r="N7240" s="11">
        <v>-0.32739861523244301</v>
      </c>
      <c r="O7240" s="11">
        <v>-0.34030346099716402</v>
      </c>
    </row>
    <row r="7241" spans="2:15" x14ac:dyDescent="0.25">
      <c r="B7241" t="s">
        <v>36</v>
      </c>
      <c r="C7241" t="s">
        <v>41</v>
      </c>
      <c r="D7241" t="s">
        <v>1225</v>
      </c>
      <c r="E7241" t="s">
        <v>23</v>
      </c>
      <c r="F7241" s="12">
        <v>13</v>
      </c>
      <c r="G7241" s="13">
        <v>29446</v>
      </c>
      <c r="H7241" s="12">
        <v>10</v>
      </c>
      <c r="I7241" s="13">
        <v>26104</v>
      </c>
      <c r="J7241" s="12">
        <v>8</v>
      </c>
      <c r="K7241" s="13">
        <v>23651</v>
      </c>
      <c r="L7241" s="11">
        <v>0.3</v>
      </c>
      <c r="M7241" s="14">
        <v>0.12802635611400601</v>
      </c>
      <c r="N7241" s="11">
        <v>0.625</v>
      </c>
      <c r="O7241" s="11">
        <v>0.24502135216269899</v>
      </c>
    </row>
    <row r="7242" spans="2:15" x14ac:dyDescent="0.25">
      <c r="B7242" t="s">
        <v>36</v>
      </c>
      <c r="C7242" t="s">
        <v>41</v>
      </c>
      <c r="D7242" t="s">
        <v>1226</v>
      </c>
      <c r="E7242" t="s">
        <v>6</v>
      </c>
      <c r="F7242" s="12">
        <v>1500</v>
      </c>
      <c r="G7242" s="13">
        <v>2655906.0400419999</v>
      </c>
      <c r="H7242" s="12">
        <v>2144</v>
      </c>
      <c r="I7242" s="13">
        <v>3513773.7379999799</v>
      </c>
      <c r="J7242" s="12">
        <v>2414</v>
      </c>
      <c r="K7242" s="13">
        <v>3944502.21</v>
      </c>
      <c r="L7242" s="11">
        <v>-0.30037313432835799</v>
      </c>
      <c r="M7242" s="14">
        <v>-0.24414426252905899</v>
      </c>
      <c r="N7242" s="11">
        <v>-0.378624689312345</v>
      </c>
      <c r="O7242" s="11">
        <v>-0.32668156876454202</v>
      </c>
    </row>
    <row r="7243" spans="2:15" x14ac:dyDescent="0.25">
      <c r="B7243" t="s">
        <v>36</v>
      </c>
      <c r="C7243" t="s">
        <v>41</v>
      </c>
      <c r="D7243" t="s">
        <v>972</v>
      </c>
      <c r="E7243" t="s">
        <v>6</v>
      </c>
      <c r="F7243" s="12">
        <v>1948</v>
      </c>
      <c r="G7243" s="13">
        <v>4780652.6369540105</v>
      </c>
      <c r="H7243" s="12">
        <v>2493</v>
      </c>
      <c r="I7243" s="13">
        <v>5846234.5559999403</v>
      </c>
      <c r="J7243" s="12">
        <v>2239</v>
      </c>
      <c r="K7243" s="13">
        <v>4992787.9859999996</v>
      </c>
      <c r="L7243" s="11">
        <v>-0.21861211391897301</v>
      </c>
      <c r="M7243" s="14">
        <v>-0.18226807508986001</v>
      </c>
      <c r="N7243" s="11">
        <v>-0.12996873604287601</v>
      </c>
      <c r="O7243" s="11">
        <v>-4.2488355131608098E-2</v>
      </c>
    </row>
    <row r="7244" spans="2:15" x14ac:dyDescent="0.25">
      <c r="B7244" t="s">
        <v>36</v>
      </c>
      <c r="C7244" t="s">
        <v>41</v>
      </c>
      <c r="D7244" t="s">
        <v>1228</v>
      </c>
      <c r="E7244" t="s">
        <v>6</v>
      </c>
      <c r="F7244" s="12">
        <v>795</v>
      </c>
      <c r="G7244" s="13">
        <v>1398140.0103</v>
      </c>
      <c r="H7244" s="12">
        <v>1050</v>
      </c>
      <c r="I7244" s="13">
        <v>1866340.23000001</v>
      </c>
      <c r="J7244" s="12">
        <v>911</v>
      </c>
      <c r="K7244" s="13">
        <v>1504361.75</v>
      </c>
      <c r="L7244" s="11">
        <v>-0.24285714285714299</v>
      </c>
      <c r="M7244" s="14">
        <v>-0.25086541680559998</v>
      </c>
      <c r="N7244" s="11">
        <v>-0.127332601536773</v>
      </c>
      <c r="O7244" s="11">
        <v>-7.0609173425208893E-2</v>
      </c>
    </row>
    <row r="7245" spans="2:15" x14ac:dyDescent="0.25">
      <c r="B7245" t="s">
        <v>36</v>
      </c>
      <c r="C7245" t="s">
        <v>41</v>
      </c>
      <c r="D7245" t="s">
        <v>1229</v>
      </c>
      <c r="E7245" t="s">
        <v>6</v>
      </c>
      <c r="F7245" s="12">
        <v>1567</v>
      </c>
      <c r="G7245" s="13">
        <v>4562850.5444000196</v>
      </c>
      <c r="H7245" s="12">
        <v>2097</v>
      </c>
      <c r="I7245" s="13">
        <v>5182127.5947999498</v>
      </c>
      <c r="J7245" s="12">
        <v>2139</v>
      </c>
      <c r="K7245" s="13">
        <v>4628155.37</v>
      </c>
      <c r="L7245" s="11">
        <v>-0.25274201239866501</v>
      </c>
      <c r="M7245" s="14">
        <v>-0.119502470572384</v>
      </c>
      <c r="N7245" s="11">
        <v>-0.26741467975689598</v>
      </c>
      <c r="O7245" s="11">
        <v>-1.4110335626000199E-2</v>
      </c>
    </row>
    <row r="7246" spans="2:15" x14ac:dyDescent="0.25">
      <c r="B7246" t="s">
        <v>36</v>
      </c>
      <c r="C7246" t="s">
        <v>41</v>
      </c>
      <c r="D7246" t="s">
        <v>1230</v>
      </c>
      <c r="E7246" t="s">
        <v>6</v>
      </c>
      <c r="F7246" s="12">
        <v>1307</v>
      </c>
      <c r="G7246" s="13">
        <v>1949674.011039</v>
      </c>
      <c r="H7246" s="12">
        <v>1423</v>
      </c>
      <c r="I7246" s="13">
        <v>2056074.1400000299</v>
      </c>
      <c r="J7246" s="12">
        <v>1337</v>
      </c>
      <c r="K7246" s="13">
        <v>1894970.42</v>
      </c>
      <c r="L7246" s="11">
        <v>-8.1517919887561505E-2</v>
      </c>
      <c r="M7246" s="14">
        <v>-5.17491693957235E-2</v>
      </c>
      <c r="N7246" s="11">
        <v>-2.2438294689603601E-2</v>
      </c>
      <c r="O7246" s="11">
        <v>2.88677809751774E-2</v>
      </c>
    </row>
    <row r="7247" spans="2:15" x14ac:dyDescent="0.25">
      <c r="B7247" t="s">
        <v>36</v>
      </c>
      <c r="C7247" t="s">
        <v>41</v>
      </c>
      <c r="D7247" t="s">
        <v>1231</v>
      </c>
      <c r="E7247" t="s">
        <v>6</v>
      </c>
      <c r="F7247" s="12">
        <v>1125</v>
      </c>
      <c r="G7247" s="13">
        <v>2710709.3904800001</v>
      </c>
      <c r="H7247" s="12">
        <v>1739</v>
      </c>
      <c r="I7247" s="13">
        <v>4123428.1899999599</v>
      </c>
      <c r="J7247" s="12">
        <v>1620</v>
      </c>
      <c r="K7247" s="13">
        <v>3493729.44</v>
      </c>
      <c r="L7247" s="11">
        <v>-0.35307648073605502</v>
      </c>
      <c r="M7247" s="14">
        <v>-0.34260783368219</v>
      </c>
      <c r="N7247" s="11">
        <v>-0.30555555555555602</v>
      </c>
      <c r="O7247" s="11">
        <v>-0.224121547752135</v>
      </c>
    </row>
    <row r="7248" spans="2:15" x14ac:dyDescent="0.25">
      <c r="B7248" t="s">
        <v>36</v>
      </c>
      <c r="C7248" t="s">
        <v>41</v>
      </c>
      <c r="D7248" t="s">
        <v>1233</v>
      </c>
      <c r="E7248" t="s">
        <v>6</v>
      </c>
      <c r="F7248" s="12">
        <v>1283</v>
      </c>
      <c r="G7248" s="13">
        <v>2470229.5045679999</v>
      </c>
      <c r="H7248" s="12">
        <v>1581</v>
      </c>
      <c r="I7248" s="13">
        <v>3184706.7259999798</v>
      </c>
      <c r="J7248" s="12">
        <v>1506</v>
      </c>
      <c r="K7248" s="13">
        <v>2644185.5699999998</v>
      </c>
      <c r="L7248" s="11">
        <v>-0.188488298545225</v>
      </c>
      <c r="M7248" s="14">
        <v>-0.224346315972827</v>
      </c>
      <c r="N7248" s="11">
        <v>-0.14807436918990699</v>
      </c>
      <c r="O7248" s="11">
        <v>-6.5788145660289898E-2</v>
      </c>
    </row>
    <row r="7249" spans="2:15" x14ac:dyDescent="0.25">
      <c r="B7249" t="s">
        <v>36</v>
      </c>
      <c r="C7249" t="s">
        <v>41</v>
      </c>
      <c r="D7249" t="s">
        <v>1235</v>
      </c>
      <c r="E7249" t="s">
        <v>6</v>
      </c>
      <c r="F7249" s="12">
        <v>657</v>
      </c>
      <c r="G7249" s="13">
        <v>1362801.310266</v>
      </c>
      <c r="H7249" s="12">
        <v>1007</v>
      </c>
      <c r="I7249" s="13">
        <v>1836935.70000001</v>
      </c>
      <c r="J7249" s="12">
        <v>931</v>
      </c>
      <c r="K7249" s="13">
        <v>1738759.05</v>
      </c>
      <c r="L7249" s="11">
        <v>-0.34756703078450801</v>
      </c>
      <c r="M7249" s="14">
        <v>-0.25811158753897201</v>
      </c>
      <c r="N7249" s="11">
        <v>-0.29430719656283599</v>
      </c>
      <c r="O7249" s="11">
        <v>-0.21622187371735099</v>
      </c>
    </row>
    <row r="7250" spans="2:15" x14ac:dyDescent="0.25">
      <c r="B7250" t="s">
        <v>36</v>
      </c>
      <c r="C7250" t="s">
        <v>41</v>
      </c>
      <c r="D7250" t="s">
        <v>1237</v>
      </c>
      <c r="E7250" t="s">
        <v>17</v>
      </c>
      <c r="F7250" s="12">
        <v>1135</v>
      </c>
      <c r="G7250" s="13">
        <v>1815704.162247</v>
      </c>
      <c r="H7250" s="12">
        <v>1760</v>
      </c>
      <c r="I7250" s="13">
        <v>2843028.7604999999</v>
      </c>
      <c r="J7250" s="12">
        <v>1805</v>
      </c>
      <c r="K7250" s="13">
        <v>2607836.3080000002</v>
      </c>
      <c r="L7250" s="11">
        <v>-0.35511363636363602</v>
      </c>
      <c r="M7250" s="14">
        <v>-0.36134864779641801</v>
      </c>
      <c r="N7250" s="11">
        <v>-0.37119113573407198</v>
      </c>
      <c r="O7250" s="11">
        <v>-0.30375071599509501</v>
      </c>
    </row>
    <row r="7251" spans="2:15" x14ac:dyDescent="0.25">
      <c r="B7251" t="s">
        <v>36</v>
      </c>
      <c r="C7251" t="s">
        <v>41</v>
      </c>
      <c r="D7251" t="s">
        <v>1675</v>
      </c>
      <c r="E7251" t="s">
        <v>28</v>
      </c>
      <c r="F7251" s="12">
        <v>13</v>
      </c>
      <c r="G7251" s="13">
        <v>45191</v>
      </c>
      <c r="H7251" s="12">
        <v>11</v>
      </c>
      <c r="I7251" s="13">
        <v>39581</v>
      </c>
      <c r="J7251" s="12">
        <v>17</v>
      </c>
      <c r="K7251" s="13">
        <v>50636</v>
      </c>
      <c r="L7251" s="11">
        <v>0.18181818181818199</v>
      </c>
      <c r="M7251" s="14">
        <v>0.141734670675324</v>
      </c>
      <c r="N7251" s="11">
        <v>-0.23529411764705899</v>
      </c>
      <c r="O7251" s="11">
        <v>-0.107532190536377</v>
      </c>
    </row>
    <row r="7252" spans="2:15" x14ac:dyDescent="0.25">
      <c r="B7252" t="s">
        <v>36</v>
      </c>
      <c r="C7252" t="s">
        <v>41</v>
      </c>
      <c r="D7252" t="s">
        <v>1238</v>
      </c>
      <c r="E7252" t="s">
        <v>6</v>
      </c>
      <c r="F7252" s="12"/>
      <c r="G7252" s="13"/>
      <c r="H7252" s="12"/>
      <c r="I7252" s="13"/>
      <c r="J7252" s="12">
        <v>417</v>
      </c>
      <c r="K7252" s="13">
        <v>485273.32990000001</v>
      </c>
      <c r="L7252" s="11"/>
      <c r="M7252" s="14"/>
      <c r="N7252" s="11"/>
      <c r="O7252" s="11"/>
    </row>
    <row r="7253" spans="2:15" x14ac:dyDescent="0.25">
      <c r="B7253" t="s">
        <v>36</v>
      </c>
      <c r="C7253" t="s">
        <v>41</v>
      </c>
      <c r="D7253" t="s">
        <v>1239</v>
      </c>
      <c r="E7253" t="s">
        <v>29</v>
      </c>
      <c r="F7253" s="12">
        <v>1978</v>
      </c>
      <c r="G7253" s="13">
        <v>4020980.1143850302</v>
      </c>
      <c r="H7253" s="12">
        <v>2621</v>
      </c>
      <c r="I7253" s="13">
        <v>4858615.7240000004</v>
      </c>
      <c r="J7253" s="12">
        <v>2791</v>
      </c>
      <c r="K7253" s="13">
        <v>5701886</v>
      </c>
      <c r="L7253" s="11">
        <v>-0.245326211369706</v>
      </c>
      <c r="M7253" s="14">
        <v>-0.17240211146506501</v>
      </c>
      <c r="N7253" s="11">
        <v>-0.29129344321031903</v>
      </c>
      <c r="O7253" s="11">
        <v>-0.29479822739615702</v>
      </c>
    </row>
    <row r="7254" spans="2:15" x14ac:dyDescent="0.25">
      <c r="B7254" t="s">
        <v>36</v>
      </c>
      <c r="C7254" t="s">
        <v>41</v>
      </c>
      <c r="D7254" t="s">
        <v>1240</v>
      </c>
      <c r="E7254" t="s">
        <v>17</v>
      </c>
      <c r="F7254" s="12">
        <v>463</v>
      </c>
      <c r="G7254" s="13">
        <v>805166.77749999706</v>
      </c>
      <c r="H7254" s="12">
        <v>2189</v>
      </c>
      <c r="I7254" s="13">
        <v>3360912.5621999898</v>
      </c>
      <c r="J7254" s="12">
        <v>2329</v>
      </c>
      <c r="K7254" s="13">
        <v>3219275.54</v>
      </c>
      <c r="L7254" s="11">
        <v>-0.78848789401553199</v>
      </c>
      <c r="M7254" s="14">
        <v>-0.76043209616469398</v>
      </c>
      <c r="N7254" s="11">
        <v>-0.80120223271790503</v>
      </c>
      <c r="O7254" s="11">
        <v>-0.74989193453754599</v>
      </c>
    </row>
    <row r="7255" spans="2:15" x14ac:dyDescent="0.25">
      <c r="B7255" t="s">
        <v>36</v>
      </c>
      <c r="C7255" t="s">
        <v>41</v>
      </c>
      <c r="D7255" t="s">
        <v>1241</v>
      </c>
      <c r="E7255" t="s">
        <v>17</v>
      </c>
      <c r="F7255" s="12">
        <v>10</v>
      </c>
      <c r="G7255" s="13">
        <v>33300.766799999998</v>
      </c>
      <c r="H7255" s="12">
        <v>28</v>
      </c>
      <c r="I7255" s="13">
        <v>93239.101999999999</v>
      </c>
      <c r="J7255" s="12">
        <v>32</v>
      </c>
      <c r="K7255" s="13">
        <v>103544</v>
      </c>
      <c r="L7255" s="11">
        <v>-0.64285714285714302</v>
      </c>
      <c r="M7255" s="14">
        <v>-0.64284547914243095</v>
      </c>
      <c r="N7255" s="11">
        <v>-0.6875</v>
      </c>
      <c r="O7255" s="11">
        <v>-0.67839018388317995</v>
      </c>
    </row>
    <row r="7256" spans="2:15" x14ac:dyDescent="0.25">
      <c r="B7256" t="s">
        <v>36</v>
      </c>
      <c r="C7256" t="s">
        <v>41</v>
      </c>
      <c r="D7256" t="s">
        <v>1676</v>
      </c>
      <c r="E7256" t="s">
        <v>28</v>
      </c>
      <c r="F7256" s="12"/>
      <c r="G7256" s="13"/>
      <c r="H7256" s="12"/>
      <c r="I7256" s="13"/>
      <c r="J7256" s="12">
        <v>1017</v>
      </c>
      <c r="K7256" s="13">
        <v>2065268.71</v>
      </c>
      <c r="L7256" s="11"/>
      <c r="M7256" s="14"/>
      <c r="N7256" s="11"/>
      <c r="O7256" s="11"/>
    </row>
    <row r="7257" spans="2:15" x14ac:dyDescent="0.25">
      <c r="B7257" t="s">
        <v>36</v>
      </c>
      <c r="C7257" t="s">
        <v>41</v>
      </c>
      <c r="D7257" t="s">
        <v>1677</v>
      </c>
      <c r="E7257" t="s">
        <v>28</v>
      </c>
      <c r="F7257" s="12">
        <v>496</v>
      </c>
      <c r="G7257" s="13">
        <v>809833.50000000501</v>
      </c>
      <c r="H7257" s="12">
        <v>619</v>
      </c>
      <c r="I7257" s="13">
        <v>913434.30000000598</v>
      </c>
      <c r="J7257" s="12">
        <v>226</v>
      </c>
      <c r="K7257" s="13">
        <v>350119.8</v>
      </c>
      <c r="L7257" s="11">
        <v>-0.19870759289176099</v>
      </c>
      <c r="M7257" s="14">
        <v>-0.113418994666612</v>
      </c>
      <c r="N7257" s="11">
        <v>1.19469026548673</v>
      </c>
      <c r="O7257" s="11">
        <v>1.3130182868835301</v>
      </c>
    </row>
    <row r="7258" spans="2:15" x14ac:dyDescent="0.25">
      <c r="B7258" t="s">
        <v>36</v>
      </c>
      <c r="C7258" t="s">
        <v>41</v>
      </c>
      <c r="D7258" t="s">
        <v>1244</v>
      </c>
      <c r="E7258" t="s">
        <v>19</v>
      </c>
      <c r="F7258" s="12">
        <v>848</v>
      </c>
      <c r="G7258" s="13">
        <v>1600488.5041749999</v>
      </c>
      <c r="H7258" s="12">
        <v>1355</v>
      </c>
      <c r="I7258" s="13">
        <v>2123389.79</v>
      </c>
      <c r="J7258" s="12">
        <v>1344</v>
      </c>
      <c r="K7258" s="13">
        <v>1923765.55</v>
      </c>
      <c r="L7258" s="11">
        <v>-0.37416974169741701</v>
      </c>
      <c r="M7258" s="14">
        <v>-0.24625779415893101</v>
      </c>
      <c r="N7258" s="11">
        <v>-0.36904761904761901</v>
      </c>
      <c r="O7258" s="11">
        <v>-0.168043889664723</v>
      </c>
    </row>
    <row r="7259" spans="2:15" x14ac:dyDescent="0.25">
      <c r="B7259" t="s">
        <v>36</v>
      </c>
      <c r="C7259" t="s">
        <v>41</v>
      </c>
      <c r="D7259" t="s">
        <v>1245</v>
      </c>
      <c r="E7259" t="s">
        <v>29</v>
      </c>
      <c r="F7259" s="12">
        <v>2049</v>
      </c>
      <c r="G7259" s="13">
        <v>5035277.7103000097</v>
      </c>
      <c r="H7259" s="12">
        <v>2270</v>
      </c>
      <c r="I7259" s="13">
        <v>4697302.818</v>
      </c>
      <c r="J7259" s="12">
        <v>2060</v>
      </c>
      <c r="K7259" s="13">
        <v>4132899.3273999998</v>
      </c>
      <c r="L7259" s="11">
        <v>-9.7356828193832595E-2</v>
      </c>
      <c r="M7259" s="14">
        <v>7.1950841875659602E-2</v>
      </c>
      <c r="N7259" s="11">
        <v>-5.33980582524274E-3</v>
      </c>
      <c r="O7259" s="11">
        <v>0.21834027674409701</v>
      </c>
    </row>
    <row r="7260" spans="2:15" x14ac:dyDescent="0.25">
      <c r="B7260" t="s">
        <v>36</v>
      </c>
      <c r="C7260" t="s">
        <v>41</v>
      </c>
      <c r="D7260" t="s">
        <v>1247</v>
      </c>
      <c r="E7260" t="s">
        <v>6</v>
      </c>
      <c r="F7260" s="12">
        <v>1058</v>
      </c>
      <c r="G7260" s="13">
        <v>1573783.3144670001</v>
      </c>
      <c r="H7260" s="12">
        <v>882</v>
      </c>
      <c r="I7260" s="13">
        <v>1329579.0800000101</v>
      </c>
      <c r="J7260" s="12">
        <v>919</v>
      </c>
      <c r="K7260" s="13">
        <v>1245078.57</v>
      </c>
      <c r="L7260" s="11">
        <v>0.19954648526077101</v>
      </c>
      <c r="M7260" s="14">
        <v>0.183670334574601</v>
      </c>
      <c r="N7260" s="11">
        <v>0.15125136017410201</v>
      </c>
      <c r="O7260" s="11">
        <v>0.26400321424454298</v>
      </c>
    </row>
    <row r="7261" spans="2:15" x14ac:dyDescent="0.25">
      <c r="B7261" t="s">
        <v>36</v>
      </c>
      <c r="C7261" t="s">
        <v>41</v>
      </c>
      <c r="D7261" t="s">
        <v>1248</v>
      </c>
      <c r="E7261" t="s">
        <v>19</v>
      </c>
      <c r="F7261" s="12">
        <v>1210</v>
      </c>
      <c r="G7261" s="13">
        <v>3127242.22806702</v>
      </c>
      <c r="H7261" s="12">
        <v>1868</v>
      </c>
      <c r="I7261" s="13">
        <v>4012753.9473999999</v>
      </c>
      <c r="J7261" s="12">
        <v>1901</v>
      </c>
      <c r="K7261" s="13">
        <v>4190282.0655999999</v>
      </c>
      <c r="L7261" s="11">
        <v>-0.35224839400428298</v>
      </c>
      <c r="M7261" s="14">
        <v>-0.22067431268910401</v>
      </c>
      <c r="N7261" s="11">
        <v>-0.36349289847448701</v>
      </c>
      <c r="O7261" s="11">
        <v>-0.25369171356266901</v>
      </c>
    </row>
    <row r="7262" spans="2:15" x14ac:dyDescent="0.25">
      <c r="B7262" t="s">
        <v>36</v>
      </c>
      <c r="C7262" t="s">
        <v>41</v>
      </c>
      <c r="D7262" t="s">
        <v>1249</v>
      </c>
      <c r="E7262" t="s">
        <v>19</v>
      </c>
      <c r="F7262" s="12">
        <v>513</v>
      </c>
      <c r="G7262" s="13">
        <v>864533.24353399698</v>
      </c>
      <c r="H7262" s="12">
        <v>1115</v>
      </c>
      <c r="I7262" s="13">
        <v>1870019.16</v>
      </c>
      <c r="J7262" s="12">
        <v>1351</v>
      </c>
      <c r="K7262" s="13">
        <v>1960221.22</v>
      </c>
      <c r="L7262" s="11">
        <v>-0.53991031390134503</v>
      </c>
      <c r="M7262" s="14">
        <v>-0.53768749431743901</v>
      </c>
      <c r="N7262" s="11">
        <v>-0.620281273131014</v>
      </c>
      <c r="O7262" s="11">
        <v>-0.55896138929972505</v>
      </c>
    </row>
    <row r="7263" spans="2:15" x14ac:dyDescent="0.25">
      <c r="B7263" t="s">
        <v>36</v>
      </c>
      <c r="C7263" t="s">
        <v>41</v>
      </c>
      <c r="D7263" t="s">
        <v>1523</v>
      </c>
      <c r="E7263" t="s">
        <v>28</v>
      </c>
      <c r="F7263" s="12"/>
      <c r="G7263" s="13"/>
      <c r="H7263" s="12"/>
      <c r="I7263" s="13"/>
      <c r="J7263" s="12">
        <v>26</v>
      </c>
      <c r="K7263" s="13">
        <v>47959.199999999997</v>
      </c>
      <c r="L7263" s="11"/>
      <c r="M7263" s="14"/>
      <c r="N7263" s="11"/>
      <c r="O7263" s="11"/>
    </row>
    <row r="7264" spans="2:15" x14ac:dyDescent="0.25">
      <c r="B7264" t="s">
        <v>36</v>
      </c>
      <c r="C7264" t="s">
        <v>41</v>
      </c>
      <c r="D7264" t="s">
        <v>996</v>
      </c>
      <c r="E7264" t="s">
        <v>6</v>
      </c>
      <c r="F7264" s="12">
        <v>461</v>
      </c>
      <c r="G7264" s="13">
        <v>1334515.0282980001</v>
      </c>
      <c r="H7264" s="12">
        <v>538</v>
      </c>
      <c r="I7264" s="13">
        <v>1384542.24</v>
      </c>
      <c r="J7264" s="12">
        <v>448</v>
      </c>
      <c r="K7264" s="13">
        <v>857442</v>
      </c>
      <c r="L7264" s="11">
        <v>-0.143122676579926</v>
      </c>
      <c r="M7264" s="14">
        <v>-3.61326727756612E-2</v>
      </c>
      <c r="N7264" s="11">
        <v>2.9017857142857199E-2</v>
      </c>
      <c r="O7264" s="11">
        <v>0.55639101921529399</v>
      </c>
    </row>
    <row r="7265" spans="2:15" x14ac:dyDescent="0.25">
      <c r="B7265" t="s">
        <v>36</v>
      </c>
      <c r="C7265" t="s">
        <v>41</v>
      </c>
      <c r="D7265" t="s">
        <v>1252</v>
      </c>
      <c r="E7265" t="s">
        <v>23</v>
      </c>
      <c r="F7265" s="12">
        <v>92</v>
      </c>
      <c r="G7265" s="13">
        <v>268333.01650000003</v>
      </c>
      <c r="H7265" s="12">
        <v>127</v>
      </c>
      <c r="I7265" s="13">
        <v>227722.9</v>
      </c>
      <c r="J7265" s="12">
        <v>91</v>
      </c>
      <c r="K7265" s="13">
        <v>157194.6</v>
      </c>
      <c r="L7265" s="11">
        <v>-0.27559055118110198</v>
      </c>
      <c r="M7265" s="14">
        <v>0.178331281131586</v>
      </c>
      <c r="N7265" s="11">
        <v>1.09890109890109E-2</v>
      </c>
      <c r="O7265" s="11">
        <v>0.70701166897590695</v>
      </c>
    </row>
    <row r="7266" spans="2:15" x14ac:dyDescent="0.25">
      <c r="B7266" t="s">
        <v>36</v>
      </c>
      <c r="C7266" t="s">
        <v>41</v>
      </c>
      <c r="D7266" t="s">
        <v>1253</v>
      </c>
      <c r="E7266" t="s">
        <v>23</v>
      </c>
      <c r="F7266" s="12">
        <v>321</v>
      </c>
      <c r="G7266" s="13">
        <v>512063.80599999998</v>
      </c>
      <c r="H7266" s="12">
        <v>377</v>
      </c>
      <c r="I7266" s="13">
        <v>586878.27</v>
      </c>
      <c r="J7266" s="12">
        <v>44</v>
      </c>
      <c r="K7266" s="13">
        <v>120800.6</v>
      </c>
      <c r="L7266" s="11">
        <v>-0.14854111405835499</v>
      </c>
      <c r="M7266" s="14">
        <v>-0.127478674581017</v>
      </c>
      <c r="N7266" s="11">
        <v>6.2954545454545503</v>
      </c>
      <c r="O7266" s="11">
        <v>3.23891773716355</v>
      </c>
    </row>
    <row r="7267" spans="2:15" x14ac:dyDescent="0.25">
      <c r="B7267" t="s">
        <v>36</v>
      </c>
      <c r="C7267" t="s">
        <v>41</v>
      </c>
      <c r="D7267" t="s">
        <v>1254</v>
      </c>
      <c r="E7267" t="s">
        <v>6</v>
      </c>
      <c r="F7267" s="12">
        <v>579</v>
      </c>
      <c r="G7267" s="13">
        <v>1281503.5018</v>
      </c>
      <c r="H7267" s="12">
        <v>694</v>
      </c>
      <c r="I7267" s="13">
        <v>1392660.16</v>
      </c>
      <c r="J7267" s="12">
        <v>972</v>
      </c>
      <c r="K7267" s="13">
        <v>1767546</v>
      </c>
      <c r="L7267" s="11">
        <v>-0.16570605187319901</v>
      </c>
      <c r="M7267" s="14">
        <v>-7.9816068121030301E-2</v>
      </c>
      <c r="N7267" s="11">
        <v>-0.40432098765432101</v>
      </c>
      <c r="O7267" s="11">
        <v>-0.27498152704370998</v>
      </c>
    </row>
    <row r="7268" spans="2:15" x14ac:dyDescent="0.25">
      <c r="B7268" t="s">
        <v>36</v>
      </c>
      <c r="C7268" t="s">
        <v>41</v>
      </c>
      <c r="D7268" t="s">
        <v>1256</v>
      </c>
      <c r="E7268" t="s">
        <v>23</v>
      </c>
      <c r="F7268" s="12">
        <v>25</v>
      </c>
      <c r="G7268" s="13">
        <v>82919.736000000004</v>
      </c>
      <c r="H7268" s="12">
        <v>25</v>
      </c>
      <c r="I7268" s="13">
        <v>90396.800000000003</v>
      </c>
      <c r="J7268" s="12">
        <v>20</v>
      </c>
      <c r="K7268" s="13">
        <v>59696.6</v>
      </c>
      <c r="L7268" s="11">
        <v>0</v>
      </c>
      <c r="M7268" s="14">
        <v>-8.2713812878332099E-2</v>
      </c>
      <c r="N7268" s="11">
        <v>0.25</v>
      </c>
      <c r="O7268" s="11">
        <v>0.38901940814049701</v>
      </c>
    </row>
    <row r="7269" spans="2:15" x14ac:dyDescent="0.25">
      <c r="B7269" t="s">
        <v>36</v>
      </c>
      <c r="C7269" t="s">
        <v>41</v>
      </c>
      <c r="D7269" t="s">
        <v>1257</v>
      </c>
      <c r="E7269" t="s">
        <v>23</v>
      </c>
      <c r="F7269" s="12"/>
      <c r="G7269" s="13"/>
      <c r="H7269" s="12"/>
      <c r="I7269" s="13"/>
      <c r="J7269" s="12" t="s">
        <v>69</v>
      </c>
      <c r="K7269" s="13">
        <v>2758</v>
      </c>
      <c r="L7269" s="11"/>
      <c r="M7269" s="14"/>
      <c r="N7269" s="11" t="s">
        <v>70</v>
      </c>
      <c r="O7269" s="11"/>
    </row>
    <row r="7270" spans="2:15" x14ac:dyDescent="0.25">
      <c r="B7270" t="s">
        <v>36</v>
      </c>
      <c r="C7270" t="s">
        <v>41</v>
      </c>
      <c r="D7270" t="s">
        <v>1258</v>
      </c>
      <c r="E7270" t="s">
        <v>23</v>
      </c>
      <c r="F7270" s="12">
        <v>221</v>
      </c>
      <c r="G7270" s="13">
        <v>615261.29130000004</v>
      </c>
      <c r="H7270" s="12">
        <v>619</v>
      </c>
      <c r="I7270" s="13">
        <v>1437775.03</v>
      </c>
      <c r="J7270" s="12">
        <v>601</v>
      </c>
      <c r="K7270" s="13">
        <v>1473030.32</v>
      </c>
      <c r="L7270" s="11">
        <v>-0.64297253634895002</v>
      </c>
      <c r="M7270" s="14">
        <v>-0.57207401821410098</v>
      </c>
      <c r="N7270" s="11">
        <v>-0.63227953410981697</v>
      </c>
      <c r="O7270" s="11">
        <v>-0.58231593542487303</v>
      </c>
    </row>
    <row r="7271" spans="2:15" x14ac:dyDescent="0.25">
      <c r="B7271" t="s">
        <v>36</v>
      </c>
      <c r="C7271" t="s">
        <v>41</v>
      </c>
      <c r="D7271" t="s">
        <v>1259</v>
      </c>
      <c r="E7271" t="s">
        <v>30</v>
      </c>
      <c r="F7271" s="12">
        <v>5</v>
      </c>
      <c r="G7271" s="13">
        <v>16375.17</v>
      </c>
      <c r="H7271" s="12" t="s">
        <v>69</v>
      </c>
      <c r="I7271" s="13">
        <v>10663.4</v>
      </c>
      <c r="J7271" s="12">
        <v>6</v>
      </c>
      <c r="K7271" s="13">
        <v>11420.4</v>
      </c>
      <c r="L7271" s="11" t="s">
        <v>70</v>
      </c>
      <c r="M7271" s="14">
        <v>0.53564247800888998</v>
      </c>
      <c r="N7271" s="11">
        <v>-0.16666666666666699</v>
      </c>
      <c r="O7271" s="11">
        <v>0.43385257959440998</v>
      </c>
    </row>
    <row r="7272" spans="2:15" x14ac:dyDescent="0.25">
      <c r="B7272" t="s">
        <v>36</v>
      </c>
      <c r="C7272" t="s">
        <v>41</v>
      </c>
      <c r="D7272" t="s">
        <v>1260</v>
      </c>
      <c r="E7272" t="s">
        <v>6</v>
      </c>
      <c r="F7272" s="12">
        <v>369</v>
      </c>
      <c r="G7272" s="13">
        <v>1144113.3292940001</v>
      </c>
      <c r="H7272" s="12">
        <v>662</v>
      </c>
      <c r="I7272" s="13">
        <v>1529217.6600000099</v>
      </c>
      <c r="J7272" s="12">
        <v>734</v>
      </c>
      <c r="K7272" s="13">
        <v>1337082</v>
      </c>
      <c r="L7272" s="11">
        <v>-0.442598187311178</v>
      </c>
      <c r="M7272" s="14">
        <v>-0.25183094648933402</v>
      </c>
      <c r="N7272" s="11">
        <v>-0.49727520435967298</v>
      </c>
      <c r="O7272" s="11">
        <v>-0.14432074525421801</v>
      </c>
    </row>
    <row r="7273" spans="2:15" x14ac:dyDescent="0.25">
      <c r="B7273" t="s">
        <v>36</v>
      </c>
      <c r="C7273" t="s">
        <v>41</v>
      </c>
      <c r="D7273" t="s">
        <v>1261</v>
      </c>
      <c r="E7273" t="s">
        <v>19</v>
      </c>
      <c r="F7273" s="12"/>
      <c r="G7273" s="13"/>
      <c r="H7273" s="12" t="s">
        <v>69</v>
      </c>
      <c r="I7273" s="13">
        <v>2605</v>
      </c>
      <c r="J7273" s="12" t="s">
        <v>69</v>
      </c>
      <c r="K7273" s="13">
        <v>14595.92</v>
      </c>
      <c r="L7273" s="11" t="s">
        <v>70</v>
      </c>
      <c r="M7273" s="14"/>
      <c r="N7273" s="11" t="s">
        <v>70</v>
      </c>
      <c r="O7273" s="11"/>
    </row>
    <row r="7274" spans="2:15" x14ac:dyDescent="0.25">
      <c r="B7274" t="s">
        <v>36</v>
      </c>
      <c r="C7274" t="s">
        <v>41</v>
      </c>
      <c r="D7274" t="s">
        <v>1262</v>
      </c>
      <c r="E7274" t="s">
        <v>6</v>
      </c>
      <c r="F7274" s="12">
        <v>1272</v>
      </c>
      <c r="G7274" s="13">
        <v>2170947.3023099899</v>
      </c>
      <c r="H7274" s="12">
        <v>1783</v>
      </c>
      <c r="I7274" s="13">
        <v>2930664.73999999</v>
      </c>
      <c r="J7274" s="12">
        <v>1826</v>
      </c>
      <c r="K7274" s="13">
        <v>2925814.4736000001</v>
      </c>
      <c r="L7274" s="11">
        <v>-0.28659562535053301</v>
      </c>
      <c r="M7274" s="14">
        <v>-0.25923041531185098</v>
      </c>
      <c r="N7274" s="11">
        <v>-0.30339539978094199</v>
      </c>
      <c r="O7274" s="11">
        <v>-0.25800240517683798</v>
      </c>
    </row>
    <row r="7275" spans="2:15" x14ac:dyDescent="0.25">
      <c r="B7275" t="s">
        <v>36</v>
      </c>
      <c r="C7275" t="s">
        <v>41</v>
      </c>
      <c r="D7275" t="s">
        <v>1715</v>
      </c>
      <c r="E7275" t="s">
        <v>28</v>
      </c>
      <c r="F7275" s="12">
        <v>107</v>
      </c>
      <c r="G7275" s="13">
        <v>64239.3</v>
      </c>
      <c r="H7275" s="12">
        <v>149</v>
      </c>
      <c r="I7275" s="13">
        <v>82682.100000000006</v>
      </c>
      <c r="J7275" s="12">
        <v>146</v>
      </c>
      <c r="K7275" s="13">
        <v>84865.5</v>
      </c>
      <c r="L7275" s="11">
        <v>-0.28187919463087302</v>
      </c>
      <c r="M7275" s="14">
        <v>-0.22305674384177401</v>
      </c>
      <c r="N7275" s="11">
        <v>-0.267123287671233</v>
      </c>
      <c r="O7275" s="11">
        <v>-0.243045760644784</v>
      </c>
    </row>
    <row r="7276" spans="2:15" x14ac:dyDescent="0.25">
      <c r="B7276" t="s">
        <v>36</v>
      </c>
      <c r="C7276" t="s">
        <v>41</v>
      </c>
      <c r="D7276" t="s">
        <v>1263</v>
      </c>
      <c r="E7276" t="s">
        <v>19</v>
      </c>
      <c r="F7276" s="12">
        <v>9</v>
      </c>
      <c r="G7276" s="13">
        <v>23207.82</v>
      </c>
      <c r="H7276" s="12">
        <v>9</v>
      </c>
      <c r="I7276" s="13">
        <v>21310</v>
      </c>
      <c r="J7276" s="12">
        <v>21</v>
      </c>
      <c r="K7276" s="13">
        <v>57199.4</v>
      </c>
      <c r="L7276" s="11">
        <v>0</v>
      </c>
      <c r="M7276" s="14">
        <v>8.9057719380572595E-2</v>
      </c>
      <c r="N7276" s="11">
        <v>-0.57142857142857095</v>
      </c>
      <c r="O7276" s="11">
        <v>-0.59426462515341105</v>
      </c>
    </row>
    <row r="7277" spans="2:15" x14ac:dyDescent="0.25">
      <c r="B7277" t="s">
        <v>36</v>
      </c>
      <c r="C7277" t="s">
        <v>41</v>
      </c>
      <c r="D7277" t="s">
        <v>1264</v>
      </c>
      <c r="E7277" t="s">
        <v>17</v>
      </c>
      <c r="F7277" s="12">
        <v>428</v>
      </c>
      <c r="G7277" s="13">
        <v>735507.70987099898</v>
      </c>
      <c r="H7277" s="12">
        <v>1316</v>
      </c>
      <c r="I7277" s="13">
        <v>2316464.3699999899</v>
      </c>
      <c r="J7277" s="12">
        <v>1277</v>
      </c>
      <c r="K7277" s="13">
        <v>2283895.37</v>
      </c>
      <c r="L7277" s="11">
        <v>-0.67477203647416395</v>
      </c>
      <c r="M7277" s="14">
        <v>-0.68248693163754504</v>
      </c>
      <c r="N7277" s="11">
        <v>-0.66483946750195799</v>
      </c>
      <c r="O7277" s="11">
        <v>-0.67795910463665399</v>
      </c>
    </row>
    <row r="7278" spans="2:15" x14ac:dyDescent="0.25">
      <c r="B7278" t="s">
        <v>36</v>
      </c>
      <c r="C7278" t="s">
        <v>41</v>
      </c>
      <c r="D7278" t="s">
        <v>1265</v>
      </c>
      <c r="E7278" t="s">
        <v>19</v>
      </c>
      <c r="F7278" s="12">
        <v>21</v>
      </c>
      <c r="G7278" s="13">
        <v>47604.550199999998</v>
      </c>
      <c r="H7278" s="12">
        <v>17</v>
      </c>
      <c r="I7278" s="13">
        <v>57813.3583</v>
      </c>
      <c r="J7278" s="12">
        <v>16</v>
      </c>
      <c r="K7278" s="13">
        <v>32755.398745999999</v>
      </c>
      <c r="L7278" s="11">
        <v>0.23529411764705899</v>
      </c>
      <c r="M7278" s="14">
        <v>-0.17658216717017799</v>
      </c>
      <c r="N7278" s="11">
        <v>0.3125</v>
      </c>
      <c r="O7278" s="11">
        <v>0.45333447378085501</v>
      </c>
    </row>
    <row r="7279" spans="2:15" x14ac:dyDescent="0.25">
      <c r="B7279" t="s">
        <v>36</v>
      </c>
      <c r="C7279" t="s">
        <v>41</v>
      </c>
      <c r="D7279" t="s">
        <v>1266</v>
      </c>
      <c r="E7279" t="s">
        <v>6</v>
      </c>
      <c r="F7279" s="12"/>
      <c r="G7279" s="13"/>
      <c r="H7279" s="12" t="s">
        <v>69</v>
      </c>
      <c r="I7279" s="13">
        <v>1841.84</v>
      </c>
      <c r="J7279" s="12"/>
      <c r="K7279" s="13"/>
      <c r="L7279" s="11" t="s">
        <v>70</v>
      </c>
      <c r="M7279" s="14"/>
      <c r="N7279" s="11"/>
      <c r="O7279" s="11"/>
    </row>
    <row r="7280" spans="2:15" x14ac:dyDescent="0.25">
      <c r="B7280" t="s">
        <v>36</v>
      </c>
      <c r="C7280" t="s">
        <v>41</v>
      </c>
      <c r="D7280" t="s">
        <v>1267</v>
      </c>
      <c r="E7280" t="s">
        <v>6</v>
      </c>
      <c r="F7280" s="12">
        <v>416</v>
      </c>
      <c r="G7280" s="13">
        <v>773417.33286899899</v>
      </c>
      <c r="H7280" s="12">
        <v>650</v>
      </c>
      <c r="I7280" s="13">
        <v>1071278.4099999999</v>
      </c>
      <c r="J7280" s="12">
        <v>649</v>
      </c>
      <c r="K7280" s="13">
        <v>1005148.71</v>
      </c>
      <c r="L7280" s="11">
        <v>-0.36</v>
      </c>
      <c r="M7280" s="14">
        <v>-0.278042639850271</v>
      </c>
      <c r="N7280" s="11">
        <v>-0.35901386748844399</v>
      </c>
      <c r="O7280" s="11">
        <v>-0.23054437102247399</v>
      </c>
    </row>
    <row r="7281" spans="2:15" x14ac:dyDescent="0.25">
      <c r="B7281" t="s">
        <v>36</v>
      </c>
      <c r="C7281" t="s">
        <v>41</v>
      </c>
      <c r="D7281" t="s">
        <v>1586</v>
      </c>
      <c r="E7281" t="s">
        <v>28</v>
      </c>
      <c r="F7281" s="12"/>
      <c r="G7281" s="13"/>
      <c r="H7281" s="12">
        <v>66</v>
      </c>
      <c r="I7281" s="13">
        <v>249947.00080000001</v>
      </c>
      <c r="J7281" s="12">
        <v>85</v>
      </c>
      <c r="K7281" s="13">
        <v>323698.90000000002</v>
      </c>
      <c r="L7281" s="11"/>
      <c r="M7281" s="14"/>
      <c r="N7281" s="11"/>
      <c r="O7281" s="11"/>
    </row>
    <row r="7282" spans="2:15" x14ac:dyDescent="0.25">
      <c r="B7282" t="s">
        <v>36</v>
      </c>
      <c r="C7282" t="s">
        <v>41</v>
      </c>
      <c r="D7282" t="s">
        <v>1270</v>
      </c>
      <c r="E7282" t="s">
        <v>28</v>
      </c>
      <c r="F7282" s="12">
        <v>692</v>
      </c>
      <c r="G7282" s="13">
        <v>1019048.5414</v>
      </c>
      <c r="H7282" s="12">
        <v>955</v>
      </c>
      <c r="I7282" s="13">
        <v>1329361.67</v>
      </c>
      <c r="J7282" s="12">
        <v>491</v>
      </c>
      <c r="K7282" s="13">
        <v>580591.57999999996</v>
      </c>
      <c r="L7282" s="11">
        <v>-0.27539267015706798</v>
      </c>
      <c r="M7282" s="14">
        <v>-0.23343017600319399</v>
      </c>
      <c r="N7282" s="11">
        <v>0.40936863543788199</v>
      </c>
      <c r="O7282" s="11">
        <v>0.75519001050617995</v>
      </c>
    </row>
    <row r="7283" spans="2:15" x14ac:dyDescent="0.25">
      <c r="B7283" t="s">
        <v>36</v>
      </c>
      <c r="C7283" t="s">
        <v>41</v>
      </c>
      <c r="D7283" t="s">
        <v>1271</v>
      </c>
      <c r="E7283" t="s">
        <v>28</v>
      </c>
      <c r="F7283" s="12"/>
      <c r="G7283" s="13"/>
      <c r="H7283" s="12"/>
      <c r="I7283" s="13"/>
      <c r="J7283" s="12" t="s">
        <v>69</v>
      </c>
      <c r="K7283" s="13">
        <v>8637.2999999999993</v>
      </c>
      <c r="L7283" s="11"/>
      <c r="M7283" s="14"/>
      <c r="N7283" s="11" t="s">
        <v>70</v>
      </c>
      <c r="O7283" s="11"/>
    </row>
    <row r="7284" spans="2:15" x14ac:dyDescent="0.25">
      <c r="B7284" t="s">
        <v>36</v>
      </c>
      <c r="C7284" t="s">
        <v>41</v>
      </c>
      <c r="D7284" t="s">
        <v>1272</v>
      </c>
      <c r="E7284" t="s">
        <v>17</v>
      </c>
      <c r="F7284" s="12">
        <v>1326</v>
      </c>
      <c r="G7284" s="13">
        <v>2142888.3669649898</v>
      </c>
      <c r="H7284" s="12">
        <v>1738</v>
      </c>
      <c r="I7284" s="13">
        <v>2569109.2147999899</v>
      </c>
      <c r="J7284" s="12">
        <v>1693</v>
      </c>
      <c r="K7284" s="13">
        <v>2446579</v>
      </c>
      <c r="L7284" s="11">
        <v>-0.23705408515535101</v>
      </c>
      <c r="M7284" s="14">
        <v>-0.165902191070604</v>
      </c>
      <c r="N7284" s="11">
        <v>-0.21677495569994101</v>
      </c>
      <c r="O7284" s="11">
        <v>-0.124128684597965</v>
      </c>
    </row>
    <row r="7285" spans="2:15" x14ac:dyDescent="0.25">
      <c r="B7285" t="s">
        <v>36</v>
      </c>
      <c r="C7285" t="s">
        <v>41</v>
      </c>
      <c r="D7285" t="s">
        <v>1273</v>
      </c>
      <c r="E7285" t="s">
        <v>28</v>
      </c>
      <c r="F7285" s="12">
        <v>179</v>
      </c>
      <c r="G7285" s="13">
        <v>164229.29999999999</v>
      </c>
      <c r="H7285" s="12">
        <v>303</v>
      </c>
      <c r="I7285" s="13">
        <v>247082.4</v>
      </c>
      <c r="J7285" s="12">
        <v>265</v>
      </c>
      <c r="K7285" s="13">
        <v>191530.8</v>
      </c>
      <c r="L7285" s="11">
        <v>-0.40924092409240898</v>
      </c>
      <c r="M7285" s="14">
        <v>-0.33532578605355901</v>
      </c>
      <c r="N7285" s="11">
        <v>-0.32452830188679199</v>
      </c>
      <c r="O7285" s="11">
        <v>-0.14254365355337201</v>
      </c>
    </row>
    <row r="7286" spans="2:15" x14ac:dyDescent="0.25">
      <c r="B7286" t="s">
        <v>36</v>
      </c>
      <c r="C7286" t="s">
        <v>41</v>
      </c>
      <c r="D7286" t="s">
        <v>1277</v>
      </c>
      <c r="E7286" t="s">
        <v>28</v>
      </c>
      <c r="F7286" s="12">
        <v>292</v>
      </c>
      <c r="G7286" s="13">
        <v>577872.900000002</v>
      </c>
      <c r="H7286" s="12">
        <v>349</v>
      </c>
      <c r="I7286" s="13">
        <v>660633.30000000296</v>
      </c>
      <c r="J7286" s="12">
        <v>525</v>
      </c>
      <c r="K7286" s="13">
        <v>984704.400000002</v>
      </c>
      <c r="L7286" s="11">
        <v>-0.163323782234957</v>
      </c>
      <c r="M7286" s="14">
        <v>-0.125274339031957</v>
      </c>
      <c r="N7286" s="11">
        <v>-0.44380952380952399</v>
      </c>
      <c r="O7286" s="11">
        <v>-0.41315089076478101</v>
      </c>
    </row>
    <row r="7287" spans="2:15" x14ac:dyDescent="0.25">
      <c r="B7287" t="s">
        <v>36</v>
      </c>
      <c r="C7287" t="s">
        <v>41</v>
      </c>
      <c r="D7287" t="s">
        <v>1278</v>
      </c>
      <c r="E7287" t="s">
        <v>6</v>
      </c>
      <c r="F7287" s="12">
        <v>1180</v>
      </c>
      <c r="G7287" s="13">
        <v>4160651.5474520102</v>
      </c>
      <c r="H7287" s="12">
        <v>1489</v>
      </c>
      <c r="I7287" s="13">
        <v>3759864.0575999599</v>
      </c>
      <c r="J7287" s="12">
        <v>1424</v>
      </c>
      <c r="K7287" s="13">
        <v>2734663.1664</v>
      </c>
      <c r="L7287" s="11">
        <v>-0.20752182672934899</v>
      </c>
      <c r="M7287" s="14">
        <v>0.1065962714907</v>
      </c>
      <c r="N7287" s="11">
        <v>-0.17134831460674199</v>
      </c>
      <c r="O7287" s="11">
        <v>0.52144936845338496</v>
      </c>
    </row>
    <row r="7288" spans="2:15" x14ac:dyDescent="0.25">
      <c r="B7288" t="s">
        <v>36</v>
      </c>
      <c r="C7288" t="s">
        <v>41</v>
      </c>
      <c r="D7288" t="s">
        <v>1279</v>
      </c>
      <c r="E7288" t="s">
        <v>6</v>
      </c>
      <c r="F7288" s="12">
        <v>371</v>
      </c>
      <c r="G7288" s="13">
        <v>496253.519059001</v>
      </c>
      <c r="H7288" s="12">
        <v>830</v>
      </c>
      <c r="I7288" s="13">
        <v>1197574.43</v>
      </c>
      <c r="J7288" s="12">
        <v>835</v>
      </c>
      <c r="K7288" s="13">
        <v>1087867.4099999999</v>
      </c>
      <c r="L7288" s="11">
        <v>-0.55301204819277106</v>
      </c>
      <c r="M7288" s="14">
        <v>-0.58561780660346996</v>
      </c>
      <c r="N7288" s="11">
        <v>-0.55568862275449105</v>
      </c>
      <c r="O7288" s="11">
        <v>-0.54382904157501999</v>
      </c>
    </row>
    <row r="7289" spans="2:15" x14ac:dyDescent="0.25">
      <c r="B7289" t="s">
        <v>36</v>
      </c>
      <c r="C7289" t="s">
        <v>41</v>
      </c>
      <c r="D7289" t="s">
        <v>1280</v>
      </c>
      <c r="E7289" t="s">
        <v>6</v>
      </c>
      <c r="F7289" s="12">
        <v>688</v>
      </c>
      <c r="G7289" s="13">
        <v>1205974.2324999999</v>
      </c>
      <c r="H7289" s="12">
        <v>878</v>
      </c>
      <c r="I7289" s="13">
        <v>1545859.8800000099</v>
      </c>
      <c r="J7289" s="12">
        <v>884</v>
      </c>
      <c r="K7289" s="13">
        <v>1487542.4</v>
      </c>
      <c r="L7289" s="11">
        <v>-0.21640091116173099</v>
      </c>
      <c r="M7289" s="14">
        <v>-0.21986834117203799</v>
      </c>
      <c r="N7289" s="11">
        <v>-0.22171945701357501</v>
      </c>
      <c r="O7289" s="11">
        <v>-0.18928412897676</v>
      </c>
    </row>
    <row r="7290" spans="2:15" x14ac:dyDescent="0.25">
      <c r="B7290" t="s">
        <v>36</v>
      </c>
      <c r="C7290" t="s">
        <v>41</v>
      </c>
      <c r="D7290" t="s">
        <v>1588</v>
      </c>
      <c r="E7290" t="s">
        <v>28</v>
      </c>
      <c r="F7290" s="12">
        <v>477</v>
      </c>
      <c r="G7290" s="13">
        <v>932560.20000000601</v>
      </c>
      <c r="H7290" s="12">
        <v>552</v>
      </c>
      <c r="I7290" s="13">
        <v>1055421.9000000099</v>
      </c>
      <c r="J7290" s="12">
        <v>540</v>
      </c>
      <c r="K7290" s="13">
        <v>1040706.00000001</v>
      </c>
      <c r="L7290" s="11">
        <v>-0.13586956521739099</v>
      </c>
      <c r="M7290" s="14">
        <v>-0.116410034697972</v>
      </c>
      <c r="N7290" s="11">
        <v>-0.116666666666667</v>
      </c>
      <c r="O7290" s="11">
        <v>-0.103915803310445</v>
      </c>
    </row>
    <row r="7291" spans="2:15" x14ac:dyDescent="0.25">
      <c r="B7291" t="s">
        <v>36</v>
      </c>
      <c r="C7291" t="s">
        <v>41</v>
      </c>
      <c r="D7291" t="s">
        <v>1283</v>
      </c>
      <c r="E7291" t="s">
        <v>23</v>
      </c>
      <c r="F7291" s="12">
        <v>1444</v>
      </c>
      <c r="G7291" s="13">
        <v>3771250.7896670201</v>
      </c>
      <c r="H7291" s="12">
        <v>1670</v>
      </c>
      <c r="I7291" s="13">
        <v>4273602.55</v>
      </c>
      <c r="J7291" s="12">
        <v>1707</v>
      </c>
      <c r="K7291" s="13">
        <v>5029173.57</v>
      </c>
      <c r="L7291" s="11">
        <v>-0.13532934131736499</v>
      </c>
      <c r="M7291" s="14">
        <v>-0.11754760871082399</v>
      </c>
      <c r="N7291" s="11">
        <v>-0.154071470415934</v>
      </c>
      <c r="O7291" s="11">
        <v>-0.25012514736749902</v>
      </c>
    </row>
    <row r="7292" spans="2:15" x14ac:dyDescent="0.25">
      <c r="B7292" t="s">
        <v>36</v>
      </c>
      <c r="C7292" t="s">
        <v>41</v>
      </c>
      <c r="D7292" t="s">
        <v>1681</v>
      </c>
      <c r="E7292" t="s">
        <v>28</v>
      </c>
      <c r="F7292" s="12">
        <v>877</v>
      </c>
      <c r="G7292" s="13">
        <v>1933126.04</v>
      </c>
      <c r="H7292" s="12">
        <v>1125</v>
      </c>
      <c r="I7292" s="13">
        <v>2001236.44</v>
      </c>
      <c r="J7292" s="12">
        <v>171</v>
      </c>
      <c r="K7292" s="13">
        <v>287807.73</v>
      </c>
      <c r="L7292" s="11">
        <v>-0.220444444444444</v>
      </c>
      <c r="M7292" s="14">
        <v>-3.4034159401974198E-2</v>
      </c>
      <c r="N7292" s="11">
        <v>4.1286549707602296</v>
      </c>
      <c r="O7292" s="11">
        <v>5.7167273095826898</v>
      </c>
    </row>
    <row r="7293" spans="2:15" x14ac:dyDescent="0.25">
      <c r="B7293" t="s">
        <v>36</v>
      </c>
      <c r="C7293" t="s">
        <v>41</v>
      </c>
      <c r="D7293" t="s">
        <v>1285</v>
      </c>
      <c r="E7293" t="s">
        <v>6</v>
      </c>
      <c r="F7293" s="12">
        <v>2206</v>
      </c>
      <c r="G7293" s="13">
        <v>6039354.1183570102</v>
      </c>
      <c r="H7293" s="12">
        <v>2893</v>
      </c>
      <c r="I7293" s="13">
        <v>8201741.3471999299</v>
      </c>
      <c r="J7293" s="12">
        <v>2969</v>
      </c>
      <c r="K7293" s="13">
        <v>7974528.6500000199</v>
      </c>
      <c r="L7293" s="11">
        <v>-0.23746975458002101</v>
      </c>
      <c r="M7293" s="14">
        <v>-0.26364977110393301</v>
      </c>
      <c r="N7293" s="11">
        <v>-0.25698888514651402</v>
      </c>
      <c r="O7293" s="11">
        <v>-0.24266945628730099</v>
      </c>
    </row>
    <row r="7294" spans="2:15" x14ac:dyDescent="0.25">
      <c r="B7294" t="s">
        <v>36</v>
      </c>
      <c r="C7294" t="s">
        <v>41</v>
      </c>
      <c r="D7294" t="s">
        <v>1286</v>
      </c>
      <c r="E7294" t="s">
        <v>6</v>
      </c>
      <c r="F7294" s="12">
        <v>97</v>
      </c>
      <c r="G7294" s="13">
        <v>137969.58194400001</v>
      </c>
      <c r="H7294" s="12"/>
      <c r="I7294" s="13"/>
      <c r="J7294" s="12"/>
      <c r="K7294" s="13"/>
      <c r="L7294" s="11"/>
      <c r="M7294" s="14"/>
      <c r="N7294" s="11"/>
      <c r="O7294" s="11"/>
    </row>
    <row r="7295" spans="2:15" x14ac:dyDescent="0.25">
      <c r="B7295" t="s">
        <v>36</v>
      </c>
      <c r="C7295" t="s">
        <v>41</v>
      </c>
      <c r="D7295" t="s">
        <v>1287</v>
      </c>
      <c r="E7295" t="s">
        <v>6</v>
      </c>
      <c r="F7295" s="12" t="s">
        <v>69</v>
      </c>
      <c r="G7295" s="13">
        <v>976.01760000000002</v>
      </c>
      <c r="H7295" s="12" t="s">
        <v>69</v>
      </c>
      <c r="I7295" s="13">
        <v>1252.1600000000001</v>
      </c>
      <c r="J7295" s="12" t="s">
        <v>69</v>
      </c>
      <c r="K7295" s="13">
        <v>2271</v>
      </c>
      <c r="L7295" s="11" t="s">
        <v>70</v>
      </c>
      <c r="M7295" s="14">
        <v>-0.22053283925377001</v>
      </c>
      <c r="N7295" s="11" t="s">
        <v>70</v>
      </c>
      <c r="O7295" s="11">
        <v>-0.57022562747688199</v>
      </c>
    </row>
    <row r="7296" spans="2:15" x14ac:dyDescent="0.25">
      <c r="B7296" t="s">
        <v>36</v>
      </c>
      <c r="C7296" t="s">
        <v>41</v>
      </c>
      <c r="D7296" t="s">
        <v>1288</v>
      </c>
      <c r="E7296" t="s">
        <v>28</v>
      </c>
      <c r="F7296" s="12">
        <v>361</v>
      </c>
      <c r="G7296" s="13">
        <v>458689</v>
      </c>
      <c r="H7296" s="12">
        <v>550</v>
      </c>
      <c r="I7296" s="13">
        <v>835816</v>
      </c>
      <c r="J7296" s="12">
        <v>475</v>
      </c>
      <c r="K7296" s="13">
        <v>614246</v>
      </c>
      <c r="L7296" s="11">
        <v>-0.34363636363636402</v>
      </c>
      <c r="M7296" s="14">
        <v>-0.45120816064779801</v>
      </c>
      <c r="N7296" s="11">
        <v>-0.24</v>
      </c>
      <c r="O7296" s="11">
        <v>-0.25324869840422198</v>
      </c>
    </row>
    <row r="7297" spans="2:15" x14ac:dyDescent="0.25">
      <c r="B7297" t="s">
        <v>36</v>
      </c>
      <c r="C7297" t="s">
        <v>41</v>
      </c>
      <c r="D7297" t="s">
        <v>1289</v>
      </c>
      <c r="E7297" t="s">
        <v>17</v>
      </c>
      <c r="F7297" s="12">
        <v>342</v>
      </c>
      <c r="G7297" s="13">
        <v>456472.43199999997</v>
      </c>
      <c r="H7297" s="12">
        <v>1393</v>
      </c>
      <c r="I7297" s="13">
        <v>1839195.9679999901</v>
      </c>
      <c r="J7297" s="12">
        <v>1342</v>
      </c>
      <c r="K7297" s="13">
        <v>1645327.85</v>
      </c>
      <c r="L7297" s="11">
        <v>-0.75448671931083999</v>
      </c>
      <c r="M7297" s="14">
        <v>-0.75180870339967898</v>
      </c>
      <c r="N7297" s="11">
        <v>-0.74515648286140101</v>
      </c>
      <c r="O7297" s="11">
        <v>-0.72256445303590999</v>
      </c>
    </row>
    <row r="7298" spans="2:15" x14ac:dyDescent="0.25">
      <c r="B7298" t="s">
        <v>36</v>
      </c>
      <c r="C7298" t="s">
        <v>41</v>
      </c>
      <c r="D7298" t="s">
        <v>1291</v>
      </c>
      <c r="E7298" t="s">
        <v>6</v>
      </c>
      <c r="F7298" s="12">
        <v>805</v>
      </c>
      <c r="G7298" s="13">
        <v>1084000.5499410001</v>
      </c>
      <c r="H7298" s="12">
        <v>1323</v>
      </c>
      <c r="I7298" s="13">
        <v>1763396.6400000199</v>
      </c>
      <c r="J7298" s="12">
        <v>1228</v>
      </c>
      <c r="K7298" s="13">
        <v>1461610.23</v>
      </c>
      <c r="L7298" s="11">
        <v>-0.39153439153439201</v>
      </c>
      <c r="M7298" s="14">
        <v>-0.385276956215029</v>
      </c>
      <c r="N7298" s="11">
        <v>-0.34446254071661198</v>
      </c>
      <c r="O7298" s="11">
        <v>-0.25835183163639902</v>
      </c>
    </row>
    <row r="7299" spans="2:15" x14ac:dyDescent="0.25">
      <c r="B7299" t="s">
        <v>36</v>
      </c>
      <c r="C7299" t="s">
        <v>41</v>
      </c>
      <c r="D7299" t="s">
        <v>1292</v>
      </c>
      <c r="E7299" t="s">
        <v>28</v>
      </c>
      <c r="F7299" s="12">
        <v>796</v>
      </c>
      <c r="G7299" s="13">
        <v>2252134.3599999901</v>
      </c>
      <c r="H7299" s="12">
        <v>838</v>
      </c>
      <c r="I7299" s="13">
        <v>2341677.9700000002</v>
      </c>
      <c r="J7299" s="12">
        <v>756</v>
      </c>
      <c r="K7299" s="13">
        <v>2114931.1700000102</v>
      </c>
      <c r="L7299" s="11">
        <v>-5.0119331742243499E-2</v>
      </c>
      <c r="M7299" s="14">
        <v>-3.8239079475135898E-2</v>
      </c>
      <c r="N7299" s="11">
        <v>5.2910052910052997E-2</v>
      </c>
      <c r="O7299" s="11">
        <v>6.4873595862686498E-2</v>
      </c>
    </row>
    <row r="7300" spans="2:15" x14ac:dyDescent="0.25">
      <c r="B7300" t="s">
        <v>36</v>
      </c>
      <c r="C7300" t="s">
        <v>41</v>
      </c>
      <c r="D7300" t="s">
        <v>1293</v>
      </c>
      <c r="E7300" t="s">
        <v>6</v>
      </c>
      <c r="F7300" s="12">
        <v>1261</v>
      </c>
      <c r="G7300" s="13">
        <v>2409552.6871259999</v>
      </c>
      <c r="H7300" s="12">
        <v>1877</v>
      </c>
      <c r="I7300" s="13">
        <v>3362828.6399999699</v>
      </c>
      <c r="J7300" s="12">
        <v>1288</v>
      </c>
      <c r="K7300" s="13">
        <v>2241127.61</v>
      </c>
      <c r="L7300" s="11">
        <v>-0.32818327117741097</v>
      </c>
      <c r="M7300" s="14">
        <v>-0.28347443623353202</v>
      </c>
      <c r="N7300" s="11">
        <v>-2.0962732919254701E-2</v>
      </c>
      <c r="O7300" s="11">
        <v>7.5151935291181998E-2</v>
      </c>
    </row>
    <row r="7301" spans="2:15" x14ac:dyDescent="0.25">
      <c r="B7301" t="s">
        <v>36</v>
      </c>
      <c r="C7301" t="s">
        <v>41</v>
      </c>
      <c r="D7301" t="s">
        <v>1294</v>
      </c>
      <c r="E7301" t="s">
        <v>28</v>
      </c>
      <c r="F7301" s="12">
        <v>340</v>
      </c>
      <c r="G7301" s="13">
        <v>799695.74999999895</v>
      </c>
      <c r="H7301" s="12">
        <v>363</v>
      </c>
      <c r="I7301" s="13">
        <v>873568.69999999902</v>
      </c>
      <c r="J7301" s="12">
        <v>336</v>
      </c>
      <c r="K7301" s="13">
        <v>881922.75</v>
      </c>
      <c r="L7301" s="11">
        <v>-6.3360881542699699E-2</v>
      </c>
      <c r="M7301" s="14">
        <v>-8.4564556857406395E-2</v>
      </c>
      <c r="N7301" s="11">
        <v>1.1904761904761901E-2</v>
      </c>
      <c r="O7301" s="11">
        <v>-9.3236057239709097E-2</v>
      </c>
    </row>
    <row r="7302" spans="2:15" x14ac:dyDescent="0.25">
      <c r="B7302" t="s">
        <v>36</v>
      </c>
      <c r="C7302" t="s">
        <v>42</v>
      </c>
      <c r="D7302" t="s">
        <v>1297</v>
      </c>
      <c r="E7302" t="s">
        <v>19</v>
      </c>
      <c r="F7302" s="12">
        <v>2149</v>
      </c>
      <c r="G7302" s="13">
        <v>3151207.0800000299</v>
      </c>
      <c r="H7302" s="12">
        <v>2882</v>
      </c>
      <c r="I7302" s="13">
        <v>4622827.75</v>
      </c>
      <c r="J7302" s="12">
        <v>3125</v>
      </c>
      <c r="K7302" s="13">
        <v>4498188.17</v>
      </c>
      <c r="L7302" s="11">
        <v>-0.25433726578764698</v>
      </c>
      <c r="M7302" s="14">
        <v>-0.31833776847946998</v>
      </c>
      <c r="N7302" s="11">
        <v>-0.31231999999999999</v>
      </c>
      <c r="O7302" s="11">
        <v>-0.29944969821037298</v>
      </c>
    </row>
    <row r="7303" spans="2:15" x14ac:dyDescent="0.25">
      <c r="B7303" t="s">
        <v>36</v>
      </c>
      <c r="C7303" t="s">
        <v>42</v>
      </c>
      <c r="D7303" t="s">
        <v>1300</v>
      </c>
      <c r="E7303" t="s">
        <v>17</v>
      </c>
      <c r="F7303" s="12">
        <v>564</v>
      </c>
      <c r="G7303" s="13">
        <v>932562.90985199797</v>
      </c>
      <c r="H7303" s="12">
        <v>919</v>
      </c>
      <c r="I7303" s="13">
        <v>1661508.8757</v>
      </c>
      <c r="J7303" s="12">
        <v>1001</v>
      </c>
      <c r="K7303" s="13">
        <v>1776903.4939999999</v>
      </c>
      <c r="L7303" s="11">
        <v>-0.38628944504896601</v>
      </c>
      <c r="M7303" s="14">
        <v>-0.43872529151605799</v>
      </c>
      <c r="N7303" s="11">
        <v>-0.43656343656343699</v>
      </c>
      <c r="O7303" s="11">
        <v>-0.47517526247151498</v>
      </c>
    </row>
    <row r="7304" spans="2:15" x14ac:dyDescent="0.25">
      <c r="B7304" t="s">
        <v>36</v>
      </c>
      <c r="C7304" t="s">
        <v>42</v>
      </c>
      <c r="D7304" t="s">
        <v>1301</v>
      </c>
      <c r="E7304" t="s">
        <v>6</v>
      </c>
      <c r="F7304" s="12">
        <v>16</v>
      </c>
      <c r="G7304" s="13">
        <v>15953</v>
      </c>
      <c r="H7304" s="12">
        <v>9</v>
      </c>
      <c r="I7304" s="13">
        <v>12822</v>
      </c>
      <c r="J7304" s="12">
        <v>79</v>
      </c>
      <c r="K7304" s="13">
        <v>103079</v>
      </c>
      <c r="L7304" s="11">
        <v>0.77777777777777801</v>
      </c>
      <c r="M7304" s="14">
        <v>0.24418967399781599</v>
      </c>
      <c r="N7304" s="11">
        <v>-0.79746835443038</v>
      </c>
      <c r="O7304" s="11">
        <v>-0.845235207947303</v>
      </c>
    </row>
    <row r="7305" spans="2:15" x14ac:dyDescent="0.25">
      <c r="B7305" t="s">
        <v>36</v>
      </c>
      <c r="C7305" t="s">
        <v>42</v>
      </c>
      <c r="D7305" t="s">
        <v>1302</v>
      </c>
      <c r="E7305" t="s">
        <v>29</v>
      </c>
      <c r="F7305" s="12">
        <v>1168</v>
      </c>
      <c r="G7305" s="13">
        <v>7724843.2725899499</v>
      </c>
      <c r="H7305" s="12">
        <v>1490</v>
      </c>
      <c r="I7305" s="13">
        <v>8400594.1652999893</v>
      </c>
      <c r="J7305" s="12">
        <v>1322</v>
      </c>
      <c r="K7305" s="13">
        <v>5784397.1224999903</v>
      </c>
      <c r="L7305" s="11">
        <v>-0.21610738255033601</v>
      </c>
      <c r="M7305" s="14">
        <v>-8.0440844946579299E-2</v>
      </c>
      <c r="N7305" s="11">
        <v>-0.11649016641452301</v>
      </c>
      <c r="O7305" s="11">
        <v>0.33546212491913202</v>
      </c>
    </row>
    <row r="7306" spans="2:15" x14ac:dyDescent="0.25">
      <c r="B7306" t="s">
        <v>36</v>
      </c>
      <c r="C7306" t="s">
        <v>42</v>
      </c>
      <c r="D7306" t="s">
        <v>1303</v>
      </c>
      <c r="E7306" t="s">
        <v>26</v>
      </c>
      <c r="F7306" s="12" t="s">
        <v>69</v>
      </c>
      <c r="G7306" s="13">
        <v>7627.53</v>
      </c>
      <c r="H7306" s="12">
        <v>9</v>
      </c>
      <c r="I7306" s="13">
        <v>31813</v>
      </c>
      <c r="J7306" s="12">
        <v>15</v>
      </c>
      <c r="K7306" s="13">
        <v>47527</v>
      </c>
      <c r="L7306" s="11" t="s">
        <v>70</v>
      </c>
      <c r="M7306" s="14">
        <v>-0.76023858171187897</v>
      </c>
      <c r="N7306" s="11" t="s">
        <v>70</v>
      </c>
      <c r="O7306" s="11">
        <v>-0.839511646011741</v>
      </c>
    </row>
    <row r="7307" spans="2:15" x14ac:dyDescent="0.25">
      <c r="B7307" t="s">
        <v>36</v>
      </c>
      <c r="C7307" t="s">
        <v>42</v>
      </c>
      <c r="D7307" t="s">
        <v>1304</v>
      </c>
      <c r="E7307" t="s">
        <v>17</v>
      </c>
      <c r="F7307" s="12">
        <v>258</v>
      </c>
      <c r="G7307" s="13">
        <v>570425.058234</v>
      </c>
      <c r="H7307" s="12">
        <v>1033</v>
      </c>
      <c r="I7307" s="13">
        <v>2242309.00999999</v>
      </c>
      <c r="J7307" s="12">
        <v>1120</v>
      </c>
      <c r="K7307" s="13">
        <v>2192762.6674000002</v>
      </c>
      <c r="L7307" s="11">
        <v>-0.75024201355275899</v>
      </c>
      <c r="M7307" s="14">
        <v>-0.74560818527237605</v>
      </c>
      <c r="N7307" s="11">
        <v>-0.76964285714285696</v>
      </c>
      <c r="O7307" s="11">
        <v>-0.73986010127107604</v>
      </c>
    </row>
    <row r="7308" spans="2:15" x14ac:dyDescent="0.25">
      <c r="B7308" t="s">
        <v>36</v>
      </c>
      <c r="C7308" t="s">
        <v>42</v>
      </c>
      <c r="D7308" t="s">
        <v>1686</v>
      </c>
      <c r="E7308" t="s">
        <v>6</v>
      </c>
      <c r="F7308" s="12">
        <v>1565</v>
      </c>
      <c r="G7308" s="13">
        <v>2436048.1452000001</v>
      </c>
      <c r="H7308" s="12">
        <v>2467</v>
      </c>
      <c r="I7308" s="13">
        <v>3757270.55999994</v>
      </c>
      <c r="J7308" s="12">
        <v>2304</v>
      </c>
      <c r="K7308" s="13">
        <v>3253648</v>
      </c>
      <c r="L7308" s="11">
        <v>-0.36562626672071302</v>
      </c>
      <c r="M7308" s="14">
        <v>-0.35164420387121498</v>
      </c>
      <c r="N7308" s="11">
        <v>-0.32074652777777801</v>
      </c>
      <c r="O7308" s="11">
        <v>-0.25128712595830799</v>
      </c>
    </row>
    <row r="7309" spans="2:15" x14ac:dyDescent="0.25">
      <c r="B7309" t="s">
        <v>36</v>
      </c>
      <c r="C7309" t="s">
        <v>42</v>
      </c>
      <c r="D7309" t="s">
        <v>1305</v>
      </c>
      <c r="E7309" t="s">
        <v>6</v>
      </c>
      <c r="F7309" s="12"/>
      <c r="G7309" s="13"/>
      <c r="H7309" s="12"/>
      <c r="I7309" s="13"/>
      <c r="J7309" s="12" t="s">
        <v>69</v>
      </c>
      <c r="K7309" s="13">
        <v>1136</v>
      </c>
      <c r="L7309" s="11"/>
      <c r="M7309" s="14"/>
      <c r="N7309" s="11" t="s">
        <v>70</v>
      </c>
      <c r="O7309" s="11"/>
    </row>
    <row r="7310" spans="2:15" x14ac:dyDescent="0.25">
      <c r="B7310" t="s">
        <v>36</v>
      </c>
      <c r="C7310" t="s">
        <v>42</v>
      </c>
      <c r="D7310" t="s">
        <v>1306</v>
      </c>
      <c r="E7310" t="s">
        <v>17</v>
      </c>
      <c r="F7310" s="12">
        <v>534</v>
      </c>
      <c r="G7310" s="13">
        <v>784906.38880499895</v>
      </c>
      <c r="H7310" s="12">
        <v>663</v>
      </c>
      <c r="I7310" s="13">
        <v>930785.98230000003</v>
      </c>
      <c r="J7310" s="12">
        <v>649</v>
      </c>
      <c r="K7310" s="13">
        <v>918843.88600000006</v>
      </c>
      <c r="L7310" s="11">
        <v>-0.194570135746606</v>
      </c>
      <c r="M7310" s="14">
        <v>-0.15672732106958501</v>
      </c>
      <c r="N7310" s="11">
        <v>-0.177195685670262</v>
      </c>
      <c r="O7310" s="11">
        <v>-0.14576741406864099</v>
      </c>
    </row>
    <row r="7311" spans="2:15" x14ac:dyDescent="0.25">
      <c r="B7311" t="s">
        <v>36</v>
      </c>
      <c r="C7311" t="s">
        <v>42</v>
      </c>
      <c r="D7311" t="s">
        <v>1307</v>
      </c>
      <c r="E7311" t="s">
        <v>6</v>
      </c>
      <c r="F7311" s="12"/>
      <c r="G7311" s="13"/>
      <c r="H7311" s="12">
        <v>466</v>
      </c>
      <c r="I7311" s="13">
        <v>1017255.8376</v>
      </c>
      <c r="J7311" s="12">
        <v>759</v>
      </c>
      <c r="K7311" s="13">
        <v>1618848.14</v>
      </c>
      <c r="L7311" s="11"/>
      <c r="M7311" s="14"/>
      <c r="N7311" s="11"/>
      <c r="O7311" s="11"/>
    </row>
    <row r="7312" spans="2:15" x14ac:dyDescent="0.25">
      <c r="B7312" t="s">
        <v>36</v>
      </c>
      <c r="C7312" t="s">
        <v>42</v>
      </c>
      <c r="D7312" t="s">
        <v>1308</v>
      </c>
      <c r="E7312" t="s">
        <v>6</v>
      </c>
      <c r="F7312" s="12"/>
      <c r="G7312" s="13"/>
      <c r="H7312" s="12">
        <v>50</v>
      </c>
      <c r="I7312" s="13">
        <v>57834</v>
      </c>
      <c r="J7312" s="12">
        <v>269</v>
      </c>
      <c r="K7312" s="13">
        <v>365386</v>
      </c>
      <c r="L7312" s="11"/>
      <c r="M7312" s="14"/>
      <c r="N7312" s="11"/>
      <c r="O7312" s="11"/>
    </row>
    <row r="7313" spans="2:15" x14ac:dyDescent="0.25">
      <c r="B7313" t="s">
        <v>36</v>
      </c>
      <c r="C7313" t="s">
        <v>42</v>
      </c>
      <c r="D7313" t="s">
        <v>1309</v>
      </c>
      <c r="E7313" t="s">
        <v>6</v>
      </c>
      <c r="F7313" s="12">
        <v>359</v>
      </c>
      <c r="G7313" s="13">
        <v>708177.76290000102</v>
      </c>
      <c r="H7313" s="12">
        <v>159</v>
      </c>
      <c r="I7313" s="13">
        <v>207110.8</v>
      </c>
      <c r="J7313" s="12"/>
      <c r="K7313" s="13"/>
      <c r="L7313" s="11">
        <v>1.2578616352201299</v>
      </c>
      <c r="M7313" s="14">
        <v>2.4193183692014202</v>
      </c>
      <c r="N7313" s="11"/>
      <c r="O7313" s="11"/>
    </row>
    <row r="7314" spans="2:15" x14ac:dyDescent="0.25">
      <c r="B7314" t="s">
        <v>36</v>
      </c>
      <c r="C7314" t="s">
        <v>42</v>
      </c>
      <c r="D7314" t="s">
        <v>1310</v>
      </c>
      <c r="E7314" t="s">
        <v>6</v>
      </c>
      <c r="F7314" s="12">
        <v>317</v>
      </c>
      <c r="G7314" s="13">
        <v>426801.50549399998</v>
      </c>
      <c r="H7314" s="12">
        <v>592</v>
      </c>
      <c r="I7314" s="13">
        <v>734622.84000000102</v>
      </c>
      <c r="J7314" s="12">
        <v>636</v>
      </c>
      <c r="K7314" s="13">
        <v>795200</v>
      </c>
      <c r="L7314" s="11">
        <v>-0.46452702702702697</v>
      </c>
      <c r="M7314" s="14">
        <v>-0.419019553633808</v>
      </c>
      <c r="N7314" s="11">
        <v>-0.50157232704402499</v>
      </c>
      <c r="O7314" s="11">
        <v>-0.46327778484154902</v>
      </c>
    </row>
    <row r="7315" spans="2:15" x14ac:dyDescent="0.25">
      <c r="B7315" t="s">
        <v>36</v>
      </c>
      <c r="C7315" t="s">
        <v>42</v>
      </c>
      <c r="D7315" t="s">
        <v>1311</v>
      </c>
      <c r="E7315" t="s">
        <v>17</v>
      </c>
      <c r="F7315" s="12">
        <v>365</v>
      </c>
      <c r="G7315" s="13">
        <v>536967.18399999896</v>
      </c>
      <c r="H7315" s="12">
        <v>648</v>
      </c>
      <c r="I7315" s="13">
        <v>883195.55</v>
      </c>
      <c r="J7315" s="12">
        <v>773</v>
      </c>
      <c r="K7315" s="13">
        <v>1054366</v>
      </c>
      <c r="L7315" s="11">
        <v>-0.436728395061728</v>
      </c>
      <c r="M7315" s="14">
        <v>-0.39201778813310501</v>
      </c>
      <c r="N7315" s="11">
        <v>-0.52781371280724398</v>
      </c>
      <c r="O7315" s="11">
        <v>-0.49072031533642102</v>
      </c>
    </row>
    <row r="7316" spans="2:15" x14ac:dyDescent="0.25">
      <c r="B7316" t="s">
        <v>36</v>
      </c>
      <c r="C7316" t="s">
        <v>42</v>
      </c>
      <c r="D7316" t="s">
        <v>1312</v>
      </c>
      <c r="E7316" t="s">
        <v>17</v>
      </c>
      <c r="F7316" s="12">
        <v>912</v>
      </c>
      <c r="G7316" s="13">
        <v>1634944.8685999999</v>
      </c>
      <c r="H7316" s="12">
        <v>1222</v>
      </c>
      <c r="I7316" s="13">
        <v>2056305.3899999899</v>
      </c>
      <c r="J7316" s="12">
        <v>1151</v>
      </c>
      <c r="K7316" s="13">
        <v>1691408</v>
      </c>
      <c r="L7316" s="11">
        <v>-0.25368248772504098</v>
      </c>
      <c r="M7316" s="14">
        <v>-0.204911451114756</v>
      </c>
      <c r="N7316" s="11">
        <v>-0.207645525629887</v>
      </c>
      <c r="O7316" s="11">
        <v>-3.3382324903276202E-2</v>
      </c>
    </row>
    <row r="7317" spans="2:15" x14ac:dyDescent="0.25">
      <c r="B7317" t="s">
        <v>36</v>
      </c>
      <c r="C7317" t="s">
        <v>42</v>
      </c>
      <c r="D7317" t="s">
        <v>1313</v>
      </c>
      <c r="E7317" t="s">
        <v>19</v>
      </c>
      <c r="F7317" s="12">
        <v>757</v>
      </c>
      <c r="G7317" s="13">
        <v>1267684.8459999999</v>
      </c>
      <c r="H7317" s="12">
        <v>1006</v>
      </c>
      <c r="I7317" s="13">
        <v>1503651.66</v>
      </c>
      <c r="J7317" s="12">
        <v>1004</v>
      </c>
      <c r="K7317" s="13">
        <v>1452390.04</v>
      </c>
      <c r="L7317" s="11">
        <v>-0.24751491053677899</v>
      </c>
      <c r="M7317" s="14">
        <v>-0.156929174673343</v>
      </c>
      <c r="N7317" s="11">
        <v>-0.24601593625498</v>
      </c>
      <c r="O7317" s="11">
        <v>-0.12717327227058201</v>
      </c>
    </row>
    <row r="7318" spans="2:15" x14ac:dyDescent="0.25">
      <c r="B7318" t="s">
        <v>36</v>
      </c>
      <c r="C7318" t="s">
        <v>42</v>
      </c>
      <c r="D7318" t="s">
        <v>1314</v>
      </c>
      <c r="E7318" t="s">
        <v>6</v>
      </c>
      <c r="F7318" s="12">
        <v>1354</v>
      </c>
      <c r="G7318" s="13">
        <v>2007129.3137999999</v>
      </c>
      <c r="H7318" s="12">
        <v>1987</v>
      </c>
      <c r="I7318" s="13">
        <v>2733057.2699999898</v>
      </c>
      <c r="J7318" s="12">
        <v>2264</v>
      </c>
      <c r="K7318" s="13">
        <v>3146393.73</v>
      </c>
      <c r="L7318" s="11">
        <v>-0.31857070961248102</v>
      </c>
      <c r="M7318" s="14">
        <v>-0.26561022491855402</v>
      </c>
      <c r="N7318" s="11">
        <v>-0.40194346289752603</v>
      </c>
      <c r="O7318" s="11">
        <v>-0.36208577627695698</v>
      </c>
    </row>
    <row r="7319" spans="2:15" x14ac:dyDescent="0.25">
      <c r="B7319" t="s">
        <v>36</v>
      </c>
      <c r="C7319" t="s">
        <v>42</v>
      </c>
      <c r="D7319" t="s">
        <v>1315</v>
      </c>
      <c r="E7319" t="s">
        <v>6</v>
      </c>
      <c r="F7319" s="12">
        <v>564</v>
      </c>
      <c r="G7319" s="13">
        <v>1306072.3629000001</v>
      </c>
      <c r="H7319" s="12">
        <v>285</v>
      </c>
      <c r="I7319" s="13">
        <v>586544.92000000004</v>
      </c>
      <c r="J7319" s="12"/>
      <c r="K7319" s="13"/>
      <c r="L7319" s="11">
        <v>0.97894736842105301</v>
      </c>
      <c r="M7319" s="14">
        <v>1.22672180487046</v>
      </c>
      <c r="N7319" s="11"/>
      <c r="O7319" s="11"/>
    </row>
    <row r="7320" spans="2:15" x14ac:dyDescent="0.25">
      <c r="B7320" t="s">
        <v>36</v>
      </c>
      <c r="C7320" t="s">
        <v>43</v>
      </c>
      <c r="D7320" t="s">
        <v>1318</v>
      </c>
      <c r="E7320" t="s">
        <v>23</v>
      </c>
      <c r="F7320" s="12">
        <v>343</v>
      </c>
      <c r="G7320" s="13">
        <v>784394.99</v>
      </c>
      <c r="H7320" s="12">
        <v>554</v>
      </c>
      <c r="I7320" s="13">
        <v>1418873.5275999999</v>
      </c>
      <c r="J7320" s="12">
        <v>835</v>
      </c>
      <c r="K7320" s="13">
        <v>2000869.8</v>
      </c>
      <c r="L7320" s="11">
        <v>-0.38086642599277998</v>
      </c>
      <c r="M7320" s="14">
        <v>-0.44717060770963102</v>
      </c>
      <c r="N7320" s="11">
        <v>-0.58922155688622802</v>
      </c>
      <c r="O7320" s="11">
        <v>-0.60797299754336798</v>
      </c>
    </row>
    <row r="7321" spans="2:15" x14ac:dyDescent="0.25">
      <c r="B7321" t="s">
        <v>36</v>
      </c>
      <c r="C7321" t="s">
        <v>43</v>
      </c>
      <c r="D7321" t="s">
        <v>1319</v>
      </c>
      <c r="E7321" t="s">
        <v>17</v>
      </c>
      <c r="F7321" s="12">
        <v>335</v>
      </c>
      <c r="G7321" s="13">
        <v>604894.06929999904</v>
      </c>
      <c r="H7321" s="12">
        <v>902</v>
      </c>
      <c r="I7321" s="13">
        <v>1562292.6499999899</v>
      </c>
      <c r="J7321" s="12">
        <v>833</v>
      </c>
      <c r="K7321" s="13">
        <v>1236769</v>
      </c>
      <c r="L7321" s="11">
        <v>-0.62860310421286003</v>
      </c>
      <c r="M7321" s="14">
        <v>-0.61281641483751403</v>
      </c>
      <c r="N7321" s="11">
        <v>-0.59783913565426205</v>
      </c>
      <c r="O7321" s="11">
        <v>-0.51090780145686099</v>
      </c>
    </row>
    <row r="7322" spans="2:15" x14ac:dyDescent="0.25">
      <c r="B7322" t="s">
        <v>36</v>
      </c>
      <c r="C7322" t="s">
        <v>43</v>
      </c>
      <c r="D7322" t="s">
        <v>1321</v>
      </c>
      <c r="E7322" t="s">
        <v>30</v>
      </c>
      <c r="F7322" s="12">
        <v>12</v>
      </c>
      <c r="G7322" s="13">
        <v>37238.97</v>
      </c>
      <c r="H7322" s="12">
        <v>20</v>
      </c>
      <c r="I7322" s="13">
        <v>46240.6</v>
      </c>
      <c r="J7322" s="12">
        <v>19</v>
      </c>
      <c r="K7322" s="13">
        <v>35788.800000000003</v>
      </c>
      <c r="L7322" s="11">
        <v>-0.4</v>
      </c>
      <c r="M7322" s="14">
        <v>-0.19466940307868</v>
      </c>
      <c r="N7322" s="11">
        <v>-0.36842105263157898</v>
      </c>
      <c r="O7322" s="11">
        <v>4.0520218615879303E-2</v>
      </c>
    </row>
    <row r="7323" spans="2:15" x14ac:dyDescent="0.25">
      <c r="B7323" t="s">
        <v>36</v>
      </c>
      <c r="C7323" t="s">
        <v>43</v>
      </c>
      <c r="D7323" t="s">
        <v>1323</v>
      </c>
      <c r="E7323" t="s">
        <v>6</v>
      </c>
      <c r="F7323" s="12">
        <v>191</v>
      </c>
      <c r="G7323" s="13">
        <v>315865.1238</v>
      </c>
      <c r="H7323" s="12">
        <v>271</v>
      </c>
      <c r="I7323" s="13">
        <v>422983.32</v>
      </c>
      <c r="J7323" s="12">
        <v>332</v>
      </c>
      <c r="K7323" s="13">
        <v>508840.46</v>
      </c>
      <c r="L7323" s="11">
        <v>-0.29520295202952002</v>
      </c>
      <c r="M7323" s="14">
        <v>-0.25324449247786002</v>
      </c>
      <c r="N7323" s="11">
        <v>-0.42469879518072301</v>
      </c>
      <c r="O7323" s="11">
        <v>-0.379245267170775</v>
      </c>
    </row>
    <row r="7324" spans="2:15" x14ac:dyDescent="0.25">
      <c r="B7324" t="s">
        <v>36</v>
      </c>
      <c r="C7324" t="s">
        <v>43</v>
      </c>
      <c r="D7324" t="s">
        <v>1324</v>
      </c>
      <c r="E7324" t="s">
        <v>26</v>
      </c>
      <c r="F7324" s="12"/>
      <c r="G7324" s="13"/>
      <c r="H7324" s="12"/>
      <c r="I7324" s="13"/>
      <c r="J7324" s="12" t="s">
        <v>69</v>
      </c>
      <c r="K7324" s="13">
        <v>1838</v>
      </c>
      <c r="L7324" s="11"/>
      <c r="M7324" s="14"/>
      <c r="N7324" s="11" t="s">
        <v>70</v>
      </c>
      <c r="O7324" s="11"/>
    </row>
    <row r="7325" spans="2:15" x14ac:dyDescent="0.25">
      <c r="B7325" t="s">
        <v>36</v>
      </c>
      <c r="C7325" t="s">
        <v>43</v>
      </c>
      <c r="D7325" t="s">
        <v>1325</v>
      </c>
      <c r="E7325" t="s">
        <v>17</v>
      </c>
      <c r="F7325" s="12">
        <v>293</v>
      </c>
      <c r="G7325" s="13">
        <v>473989.32599999901</v>
      </c>
      <c r="H7325" s="12">
        <v>879</v>
      </c>
      <c r="I7325" s="13">
        <v>1387659.66</v>
      </c>
      <c r="J7325" s="12">
        <v>962</v>
      </c>
      <c r="K7325" s="13">
        <v>1436590.57</v>
      </c>
      <c r="L7325" s="11">
        <v>-0.66666666666666696</v>
      </c>
      <c r="M7325" s="14">
        <v>-0.65842537643560295</v>
      </c>
      <c r="N7325" s="11">
        <v>-0.69542619542619499</v>
      </c>
      <c r="O7325" s="11">
        <v>-0.67005955914077897</v>
      </c>
    </row>
    <row r="7326" spans="2:15" x14ac:dyDescent="0.25">
      <c r="B7326" t="s">
        <v>36</v>
      </c>
      <c r="C7326" t="s">
        <v>43</v>
      </c>
      <c r="D7326" t="s">
        <v>1326</v>
      </c>
      <c r="E7326" t="s">
        <v>6</v>
      </c>
      <c r="F7326" s="12">
        <v>380</v>
      </c>
      <c r="G7326" s="13">
        <v>792555.39729999995</v>
      </c>
      <c r="H7326" s="12">
        <v>480</v>
      </c>
      <c r="I7326" s="13">
        <v>889466.18000000098</v>
      </c>
      <c r="J7326" s="12">
        <v>577</v>
      </c>
      <c r="K7326" s="13">
        <v>1090682.23</v>
      </c>
      <c r="L7326" s="11">
        <v>-0.20833333333333301</v>
      </c>
      <c r="M7326" s="14">
        <v>-0.10895387017413199</v>
      </c>
      <c r="N7326" s="11">
        <v>-0.34142114384748701</v>
      </c>
      <c r="O7326" s="11">
        <v>-0.27333977257518899</v>
      </c>
    </row>
    <row r="7327" spans="2:15" x14ac:dyDescent="0.25">
      <c r="B7327" t="s">
        <v>36</v>
      </c>
      <c r="C7327" t="s">
        <v>43</v>
      </c>
      <c r="D7327" t="s">
        <v>1327</v>
      </c>
      <c r="E7327" t="s">
        <v>17</v>
      </c>
      <c r="F7327" s="12">
        <v>1375</v>
      </c>
      <c r="G7327" s="13">
        <v>2911405.6553099998</v>
      </c>
      <c r="H7327" s="12">
        <v>1892</v>
      </c>
      <c r="I7327" s="13">
        <v>3739461.625</v>
      </c>
      <c r="J7327" s="12">
        <v>1997</v>
      </c>
      <c r="K7327" s="13">
        <v>4249763.74</v>
      </c>
      <c r="L7327" s="11">
        <v>-0.27325581395348802</v>
      </c>
      <c r="M7327" s="14">
        <v>-0.22143721549489201</v>
      </c>
      <c r="N7327" s="11">
        <v>-0.31146720080120199</v>
      </c>
      <c r="O7327" s="11">
        <v>-0.31492529151514598</v>
      </c>
    </row>
    <row r="7328" spans="2:15" x14ac:dyDescent="0.25">
      <c r="B7328" t="s">
        <v>36</v>
      </c>
      <c r="C7328" t="s">
        <v>43</v>
      </c>
      <c r="D7328" t="s">
        <v>1328</v>
      </c>
      <c r="E7328" t="s">
        <v>6</v>
      </c>
      <c r="F7328" s="12">
        <v>307</v>
      </c>
      <c r="G7328" s="13">
        <v>559126.97979999904</v>
      </c>
      <c r="H7328" s="12">
        <v>474</v>
      </c>
      <c r="I7328" s="13">
        <v>873364.04</v>
      </c>
      <c r="J7328" s="12">
        <v>503</v>
      </c>
      <c r="K7328" s="13">
        <v>889749.34</v>
      </c>
      <c r="L7328" s="11">
        <v>-0.35232067510548498</v>
      </c>
      <c r="M7328" s="14">
        <v>-0.359800777004742</v>
      </c>
      <c r="N7328" s="11">
        <v>-0.38966202783300202</v>
      </c>
      <c r="O7328" s="11">
        <v>-0.37159045287968501</v>
      </c>
    </row>
    <row r="7329" spans="2:15" x14ac:dyDescent="0.25">
      <c r="B7329" t="s">
        <v>36</v>
      </c>
      <c r="C7329" t="s">
        <v>43</v>
      </c>
      <c r="D7329" t="s">
        <v>1329</v>
      </c>
      <c r="E7329" t="s">
        <v>28</v>
      </c>
      <c r="F7329" s="12">
        <v>110</v>
      </c>
      <c r="G7329" s="13">
        <v>153119.04000000001</v>
      </c>
      <c r="H7329" s="12">
        <v>103</v>
      </c>
      <c r="I7329" s="13">
        <v>143192.64000000001</v>
      </c>
      <c r="J7329" s="12"/>
      <c r="K7329" s="13"/>
      <c r="L7329" s="11">
        <v>6.7961165048543701E-2</v>
      </c>
      <c r="M7329" s="14">
        <v>6.9321998672557103E-2</v>
      </c>
      <c r="N7329" s="11"/>
      <c r="O7329" s="11"/>
    </row>
    <row r="7330" spans="2:15" x14ac:dyDescent="0.25">
      <c r="B7330" t="s">
        <v>36</v>
      </c>
      <c r="C7330" t="s">
        <v>43</v>
      </c>
      <c r="D7330" t="s">
        <v>1329</v>
      </c>
      <c r="E7330" t="s">
        <v>6</v>
      </c>
      <c r="F7330" s="12"/>
      <c r="G7330" s="13"/>
      <c r="H7330" s="12"/>
      <c r="I7330" s="13"/>
      <c r="J7330" s="12">
        <v>92</v>
      </c>
      <c r="K7330" s="13">
        <v>127632</v>
      </c>
      <c r="L7330" s="11"/>
      <c r="M7330" s="14"/>
      <c r="N7330" s="11"/>
      <c r="O7330" s="11"/>
    </row>
    <row r="7331" spans="2:15" x14ac:dyDescent="0.25">
      <c r="B7331" t="s">
        <v>36</v>
      </c>
      <c r="C7331" t="s">
        <v>43</v>
      </c>
      <c r="D7331" t="s">
        <v>1330</v>
      </c>
      <c r="E7331" t="s">
        <v>6</v>
      </c>
      <c r="F7331" s="12">
        <v>271</v>
      </c>
      <c r="G7331" s="13">
        <v>380144.65299999999</v>
      </c>
      <c r="H7331" s="12">
        <v>457</v>
      </c>
      <c r="I7331" s="13">
        <v>662782.08000000101</v>
      </c>
      <c r="J7331" s="12">
        <v>545</v>
      </c>
      <c r="K7331" s="13">
        <v>774100</v>
      </c>
      <c r="L7331" s="11">
        <v>-0.40700218818380701</v>
      </c>
      <c r="M7331" s="14">
        <v>-0.42644096080570099</v>
      </c>
      <c r="N7331" s="11">
        <v>-0.50275229357798201</v>
      </c>
      <c r="O7331" s="11">
        <v>-0.50892048443353599</v>
      </c>
    </row>
    <row r="7332" spans="2:15" x14ac:dyDescent="0.25">
      <c r="B7332" t="s">
        <v>36</v>
      </c>
      <c r="C7332" t="s">
        <v>43</v>
      </c>
      <c r="D7332" t="s">
        <v>1331</v>
      </c>
      <c r="E7332" t="s">
        <v>6</v>
      </c>
      <c r="F7332" s="12">
        <v>542</v>
      </c>
      <c r="G7332" s="13">
        <v>1077400.4350000001</v>
      </c>
      <c r="H7332" s="12">
        <v>488</v>
      </c>
      <c r="I7332" s="13">
        <v>1164504.3400000001</v>
      </c>
      <c r="J7332" s="12">
        <v>510</v>
      </c>
      <c r="K7332" s="13">
        <v>1074588.58</v>
      </c>
      <c r="L7332" s="11">
        <v>0.110655737704918</v>
      </c>
      <c r="M7332" s="14">
        <v>-7.4799124406868395E-2</v>
      </c>
      <c r="N7332" s="11">
        <v>6.2745098039215699E-2</v>
      </c>
      <c r="O7332" s="11">
        <v>2.61668051599906E-3</v>
      </c>
    </row>
    <row r="7333" spans="2:15" x14ac:dyDescent="0.25">
      <c r="B7333" t="s">
        <v>36</v>
      </c>
      <c r="C7333" t="s">
        <v>43</v>
      </c>
      <c r="D7333" t="s">
        <v>1334</v>
      </c>
      <c r="E7333" t="s">
        <v>6</v>
      </c>
      <c r="F7333" s="12">
        <v>653</v>
      </c>
      <c r="G7333" s="13">
        <v>1149896.4415869999</v>
      </c>
      <c r="H7333" s="12">
        <v>809</v>
      </c>
      <c r="I7333" s="13">
        <v>1381140.7856000101</v>
      </c>
      <c r="J7333" s="12">
        <v>683</v>
      </c>
      <c r="K7333" s="13">
        <v>1112285.42</v>
      </c>
      <c r="L7333" s="11">
        <v>-0.19283065512979</v>
      </c>
      <c r="M7333" s="14">
        <v>-0.16742995820845999</v>
      </c>
      <c r="N7333" s="11">
        <v>-4.39238653001464E-2</v>
      </c>
      <c r="O7333" s="11">
        <v>3.3814181963294901E-2</v>
      </c>
    </row>
    <row r="7334" spans="2:15" x14ac:dyDescent="0.25">
      <c r="B7334" t="s">
        <v>36</v>
      </c>
      <c r="C7334" t="s">
        <v>43</v>
      </c>
      <c r="D7334" t="s">
        <v>1335</v>
      </c>
      <c r="E7334" t="s">
        <v>19</v>
      </c>
      <c r="F7334" s="12">
        <v>1864</v>
      </c>
      <c r="G7334" s="13">
        <v>4294958.8703000201</v>
      </c>
      <c r="H7334" s="12">
        <v>2134</v>
      </c>
      <c r="I7334" s="13">
        <v>4836020.76</v>
      </c>
      <c r="J7334" s="12">
        <v>2129</v>
      </c>
      <c r="K7334" s="13">
        <v>4509664.95</v>
      </c>
      <c r="L7334" s="11">
        <v>-0.12652296157450801</v>
      </c>
      <c r="M7334" s="14">
        <v>-0.11188163090101901</v>
      </c>
      <c r="N7334" s="11">
        <v>-0.12447158290277099</v>
      </c>
      <c r="O7334" s="11">
        <v>-4.7610206540949898E-2</v>
      </c>
    </row>
    <row r="7335" spans="2:15" x14ac:dyDescent="0.25">
      <c r="B7335" t="s">
        <v>36</v>
      </c>
      <c r="C7335" t="s">
        <v>43</v>
      </c>
      <c r="D7335" t="s">
        <v>1336</v>
      </c>
      <c r="E7335" t="s">
        <v>6</v>
      </c>
      <c r="F7335" s="12">
        <v>354</v>
      </c>
      <c r="G7335" s="13">
        <v>531324.09575999901</v>
      </c>
      <c r="H7335" s="12">
        <v>661</v>
      </c>
      <c r="I7335" s="13">
        <v>984085.69000000204</v>
      </c>
      <c r="J7335" s="12">
        <v>623</v>
      </c>
      <c r="K7335" s="13">
        <v>833980.94</v>
      </c>
      <c r="L7335" s="11">
        <v>-0.46444780635400901</v>
      </c>
      <c r="M7335" s="14">
        <v>-0.460083505776821</v>
      </c>
      <c r="N7335" s="11">
        <v>-0.43178170144462302</v>
      </c>
      <c r="O7335" s="11">
        <v>-0.36290618852752299</v>
      </c>
    </row>
    <row r="7336" spans="2:15" x14ac:dyDescent="0.25">
      <c r="B7336" t="s">
        <v>36</v>
      </c>
      <c r="C7336" t="s">
        <v>43</v>
      </c>
      <c r="D7336" t="s">
        <v>1337</v>
      </c>
      <c r="E7336" t="s">
        <v>17</v>
      </c>
      <c r="F7336" s="12">
        <v>334</v>
      </c>
      <c r="G7336" s="13">
        <v>609639.88539999805</v>
      </c>
      <c r="H7336" s="12">
        <v>854</v>
      </c>
      <c r="I7336" s="13">
        <v>1606869.5</v>
      </c>
      <c r="J7336" s="12">
        <v>876</v>
      </c>
      <c r="K7336" s="13">
        <v>1540743</v>
      </c>
      <c r="L7336" s="11">
        <v>-0.60889929742388804</v>
      </c>
      <c r="M7336" s="14">
        <v>-0.62060398470442102</v>
      </c>
      <c r="N7336" s="11">
        <v>-0.61872146118721505</v>
      </c>
      <c r="O7336" s="11">
        <v>-0.60432084689010501</v>
      </c>
    </row>
    <row r="7337" spans="2:15" x14ac:dyDescent="0.25">
      <c r="B7337" t="s">
        <v>36</v>
      </c>
      <c r="C7337" t="s">
        <v>43</v>
      </c>
      <c r="D7337" t="s">
        <v>1338</v>
      </c>
      <c r="E7337" t="s">
        <v>6</v>
      </c>
      <c r="F7337" s="12">
        <v>281</v>
      </c>
      <c r="G7337" s="13">
        <v>628588.65999999898</v>
      </c>
      <c r="H7337" s="12">
        <v>658</v>
      </c>
      <c r="I7337" s="13">
        <v>1453091.6592000001</v>
      </c>
      <c r="J7337" s="12">
        <v>630</v>
      </c>
      <c r="K7337" s="13">
        <v>1159465</v>
      </c>
      <c r="L7337" s="11">
        <v>-0.57294832826747699</v>
      </c>
      <c r="M7337" s="14">
        <v>-0.56741293226741896</v>
      </c>
      <c r="N7337" s="11">
        <v>-0.553968253968254</v>
      </c>
      <c r="O7337" s="11">
        <v>-0.45786318690085598</v>
      </c>
    </row>
    <row r="7338" spans="2:15" x14ac:dyDescent="0.25">
      <c r="B7338" t="s">
        <v>36</v>
      </c>
      <c r="C7338" t="s">
        <v>43</v>
      </c>
      <c r="D7338" t="s">
        <v>1339</v>
      </c>
      <c r="E7338" t="s">
        <v>6</v>
      </c>
      <c r="F7338" s="12">
        <v>406</v>
      </c>
      <c r="G7338" s="13">
        <v>626722.63799999899</v>
      </c>
      <c r="H7338" s="12">
        <v>654</v>
      </c>
      <c r="I7338" s="13">
        <v>1184377.8600000001</v>
      </c>
      <c r="J7338" s="12">
        <v>620</v>
      </c>
      <c r="K7338" s="13">
        <v>1251637.1000000001</v>
      </c>
      <c r="L7338" s="11">
        <v>-0.37920489296636101</v>
      </c>
      <c r="M7338" s="14">
        <v>-0.47084232222983402</v>
      </c>
      <c r="N7338" s="11">
        <v>-0.34516129032258103</v>
      </c>
      <c r="O7338" s="11">
        <v>-0.49927767561380498</v>
      </c>
    </row>
    <row r="7339" spans="2:15" x14ac:dyDescent="0.25">
      <c r="B7339" t="s">
        <v>36</v>
      </c>
      <c r="C7339" t="s">
        <v>43</v>
      </c>
      <c r="D7339" t="s">
        <v>1340</v>
      </c>
      <c r="E7339" t="s">
        <v>6</v>
      </c>
      <c r="F7339" s="12">
        <v>645</v>
      </c>
      <c r="G7339" s="13">
        <v>1069680.9475130001</v>
      </c>
      <c r="H7339" s="12">
        <v>970</v>
      </c>
      <c r="I7339" s="13">
        <v>1516699.0686000099</v>
      </c>
      <c r="J7339" s="12">
        <v>990</v>
      </c>
      <c r="K7339" s="13">
        <v>1479598.2726</v>
      </c>
      <c r="L7339" s="11">
        <v>-0.335051546391753</v>
      </c>
      <c r="M7339" s="14">
        <v>-0.29473092608913698</v>
      </c>
      <c r="N7339" s="11">
        <v>-0.34848484848484901</v>
      </c>
      <c r="O7339" s="11">
        <v>-0.27704636635367202</v>
      </c>
    </row>
    <row r="7340" spans="2:15" x14ac:dyDescent="0.25">
      <c r="B7340" t="s">
        <v>36</v>
      </c>
      <c r="C7340" t="s">
        <v>43</v>
      </c>
      <c r="D7340" t="s">
        <v>1342</v>
      </c>
      <c r="E7340" t="s">
        <v>6</v>
      </c>
      <c r="F7340" s="12">
        <v>938</v>
      </c>
      <c r="G7340" s="13">
        <v>1522186.2749999999</v>
      </c>
      <c r="H7340" s="12">
        <v>1118</v>
      </c>
      <c r="I7340" s="13">
        <v>1689770.26000001</v>
      </c>
      <c r="J7340" s="12">
        <v>1009</v>
      </c>
      <c r="K7340" s="13">
        <v>1433833.23</v>
      </c>
      <c r="L7340" s="11">
        <v>-0.16100178890876601</v>
      </c>
      <c r="M7340" s="14">
        <v>-9.9175603315456703E-2</v>
      </c>
      <c r="N7340" s="11">
        <v>-7.0366699702675894E-2</v>
      </c>
      <c r="O7340" s="11">
        <v>6.16201683371485E-2</v>
      </c>
    </row>
    <row r="7341" spans="2:15" x14ac:dyDescent="0.25">
      <c r="B7341" t="s">
        <v>36</v>
      </c>
      <c r="C7341" t="s">
        <v>43</v>
      </c>
      <c r="D7341" t="s">
        <v>1343</v>
      </c>
      <c r="E7341" t="s">
        <v>6</v>
      </c>
      <c r="F7341" s="12">
        <v>333</v>
      </c>
      <c r="G7341" s="13">
        <v>497011.37409999903</v>
      </c>
      <c r="H7341" s="12">
        <v>507</v>
      </c>
      <c r="I7341" s="13">
        <v>659433.18000000098</v>
      </c>
      <c r="J7341" s="12">
        <v>506</v>
      </c>
      <c r="K7341" s="13">
        <v>629624.68000000005</v>
      </c>
      <c r="L7341" s="11">
        <v>-0.34319526627218899</v>
      </c>
      <c r="M7341" s="14">
        <v>-0.24630517666703</v>
      </c>
      <c r="N7341" s="11">
        <v>-0.341897233201581</v>
      </c>
      <c r="O7341" s="11">
        <v>-0.21062278864291101</v>
      </c>
    </row>
    <row r="7342" spans="2:15" x14ac:dyDescent="0.25">
      <c r="B7342" t="s">
        <v>36</v>
      </c>
      <c r="C7342" t="s">
        <v>43</v>
      </c>
      <c r="D7342" t="s">
        <v>1344</v>
      </c>
      <c r="E7342" t="s">
        <v>19</v>
      </c>
      <c r="F7342" s="12">
        <v>1337</v>
      </c>
      <c r="G7342" s="13">
        <v>4674773.7318940097</v>
      </c>
      <c r="H7342" s="12">
        <v>1549</v>
      </c>
      <c r="I7342" s="13">
        <v>4431874.6399999997</v>
      </c>
      <c r="J7342" s="12">
        <v>1534</v>
      </c>
      <c r="K7342" s="13">
        <v>4145288.21</v>
      </c>
      <c r="L7342" s="11">
        <v>-0.136862491930278</v>
      </c>
      <c r="M7342" s="14">
        <v>5.4807302016560498E-2</v>
      </c>
      <c r="N7342" s="11">
        <v>-0.12842242503259399</v>
      </c>
      <c r="O7342" s="11">
        <v>0.12773189584663799</v>
      </c>
    </row>
    <row r="7343" spans="2:15" x14ac:dyDescent="0.25">
      <c r="B7343" t="s">
        <v>36</v>
      </c>
      <c r="C7343" t="s">
        <v>43</v>
      </c>
      <c r="D7343" t="s">
        <v>1594</v>
      </c>
      <c r="E7343" t="s">
        <v>6</v>
      </c>
      <c r="F7343" s="12">
        <v>609</v>
      </c>
      <c r="G7343" s="13">
        <v>1239474.0181799999</v>
      </c>
      <c r="H7343" s="12">
        <v>756</v>
      </c>
      <c r="I7343" s="13">
        <v>1098394.0427999999</v>
      </c>
      <c r="J7343" s="12">
        <v>749</v>
      </c>
      <c r="K7343" s="13">
        <v>876875.28</v>
      </c>
      <c r="L7343" s="11">
        <v>-0.194444444444444</v>
      </c>
      <c r="M7343" s="14">
        <v>0.12844204345861199</v>
      </c>
      <c r="N7343" s="11">
        <v>-0.18691588785046701</v>
      </c>
      <c r="O7343" s="11">
        <v>0.41351232775087299</v>
      </c>
    </row>
    <row r="7344" spans="2:15" x14ac:dyDescent="0.25">
      <c r="B7344" t="s">
        <v>36</v>
      </c>
      <c r="C7344" t="s">
        <v>43</v>
      </c>
      <c r="D7344" t="s">
        <v>1345</v>
      </c>
      <c r="E7344" t="s">
        <v>6</v>
      </c>
      <c r="F7344" s="12">
        <v>612</v>
      </c>
      <c r="G7344" s="13">
        <v>946257.99330000102</v>
      </c>
      <c r="H7344" s="12">
        <v>774</v>
      </c>
      <c r="I7344" s="13">
        <v>1243641.25</v>
      </c>
      <c r="J7344" s="12">
        <v>825</v>
      </c>
      <c r="K7344" s="13">
        <v>1167716.19</v>
      </c>
      <c r="L7344" s="11">
        <v>-0.209302325581395</v>
      </c>
      <c r="M7344" s="14">
        <v>-0.23912302418402701</v>
      </c>
      <c r="N7344" s="11">
        <v>-0.25818181818181801</v>
      </c>
      <c r="O7344" s="11">
        <v>-0.18965070331002201</v>
      </c>
    </row>
    <row r="7345" spans="2:15" x14ac:dyDescent="0.25">
      <c r="B7345" t="s">
        <v>36</v>
      </c>
      <c r="C7345" t="s">
        <v>43</v>
      </c>
      <c r="D7345" t="s">
        <v>1347</v>
      </c>
      <c r="E7345" t="s">
        <v>6</v>
      </c>
      <c r="F7345" s="12">
        <v>230</v>
      </c>
      <c r="G7345" s="13">
        <v>392920.95130000002</v>
      </c>
      <c r="H7345" s="12">
        <v>387</v>
      </c>
      <c r="I7345" s="13">
        <v>665521.1</v>
      </c>
      <c r="J7345" s="12">
        <v>403</v>
      </c>
      <c r="K7345" s="13">
        <v>636179.66</v>
      </c>
      <c r="L7345" s="11">
        <v>-0.40568475452196401</v>
      </c>
      <c r="M7345" s="14">
        <v>-0.40960406619715101</v>
      </c>
      <c r="N7345" s="11">
        <v>-0.429280397022333</v>
      </c>
      <c r="O7345" s="11">
        <v>-0.38237423167537399</v>
      </c>
    </row>
    <row r="7346" spans="2:15" x14ac:dyDescent="0.25">
      <c r="B7346" t="s">
        <v>36</v>
      </c>
      <c r="C7346" t="s">
        <v>43</v>
      </c>
      <c r="D7346" t="s">
        <v>1349</v>
      </c>
      <c r="E7346" t="s">
        <v>17</v>
      </c>
      <c r="F7346" s="12">
        <v>300</v>
      </c>
      <c r="G7346" s="13">
        <v>525201.65640000103</v>
      </c>
      <c r="H7346" s="12"/>
      <c r="I7346" s="13"/>
      <c r="J7346" s="12"/>
      <c r="K7346" s="13"/>
      <c r="L7346" s="11"/>
      <c r="M7346" s="14"/>
      <c r="N7346" s="11"/>
      <c r="O7346" s="11"/>
    </row>
    <row r="7347" spans="2:15" x14ac:dyDescent="0.25">
      <c r="B7347" t="s">
        <v>36</v>
      </c>
      <c r="C7347" t="s">
        <v>44</v>
      </c>
      <c r="D7347" t="s">
        <v>1350</v>
      </c>
      <c r="E7347" t="s">
        <v>19</v>
      </c>
      <c r="F7347" s="12">
        <v>1113</v>
      </c>
      <c r="G7347" s="13">
        <v>1931980.4709059999</v>
      </c>
      <c r="H7347" s="12">
        <v>1758</v>
      </c>
      <c r="I7347" s="13">
        <v>2546733.42</v>
      </c>
      <c r="J7347" s="12">
        <v>1647</v>
      </c>
      <c r="K7347" s="13">
        <v>2285450.2599999998</v>
      </c>
      <c r="L7347" s="11">
        <v>-0.366894197952218</v>
      </c>
      <c r="M7347" s="14">
        <v>-0.241388809785202</v>
      </c>
      <c r="N7347" s="11">
        <v>-0.324225865209472</v>
      </c>
      <c r="O7347" s="11">
        <v>-0.154660897802254</v>
      </c>
    </row>
    <row r="7348" spans="2:15" x14ac:dyDescent="0.25">
      <c r="B7348" t="s">
        <v>36</v>
      </c>
      <c r="C7348" t="s">
        <v>44</v>
      </c>
      <c r="D7348" t="s">
        <v>1351</v>
      </c>
      <c r="E7348" t="s">
        <v>6</v>
      </c>
      <c r="F7348" s="12">
        <v>809</v>
      </c>
      <c r="G7348" s="13">
        <v>1787998.74132</v>
      </c>
      <c r="H7348" s="12">
        <v>953</v>
      </c>
      <c r="I7348" s="13">
        <v>1605056.33720001</v>
      </c>
      <c r="J7348" s="12">
        <v>941</v>
      </c>
      <c r="K7348" s="13">
        <v>1438487</v>
      </c>
      <c r="L7348" s="11">
        <v>-0.15110178384050399</v>
      </c>
      <c r="M7348" s="14">
        <v>0.11397880552848801</v>
      </c>
      <c r="N7348" s="11">
        <v>-0.14027630180658901</v>
      </c>
      <c r="O7348" s="11">
        <v>0.242971776123105</v>
      </c>
    </row>
    <row r="7349" spans="2:15" x14ac:dyDescent="0.25">
      <c r="B7349" t="s">
        <v>36</v>
      </c>
      <c r="C7349" t="s">
        <v>44</v>
      </c>
      <c r="D7349" t="s">
        <v>1352</v>
      </c>
      <c r="E7349" t="s">
        <v>6</v>
      </c>
      <c r="F7349" s="12">
        <v>441</v>
      </c>
      <c r="G7349" s="13">
        <v>659150.57880000002</v>
      </c>
      <c r="H7349" s="12">
        <v>613</v>
      </c>
      <c r="I7349" s="13">
        <v>936482.56000000203</v>
      </c>
      <c r="J7349" s="12">
        <v>652</v>
      </c>
      <c r="K7349" s="13">
        <v>984698</v>
      </c>
      <c r="L7349" s="11">
        <v>-0.28058727569331199</v>
      </c>
      <c r="M7349" s="14">
        <v>-0.29614217396637998</v>
      </c>
      <c r="N7349" s="11">
        <v>-0.32361963190184101</v>
      </c>
      <c r="O7349" s="11">
        <v>-0.33060635971638003</v>
      </c>
    </row>
    <row r="7350" spans="2:15" x14ac:dyDescent="0.25">
      <c r="B7350" t="s">
        <v>36</v>
      </c>
      <c r="C7350" t="s">
        <v>44</v>
      </c>
      <c r="D7350" t="s">
        <v>1353</v>
      </c>
      <c r="E7350" t="s">
        <v>17</v>
      </c>
      <c r="F7350" s="12">
        <v>1161</v>
      </c>
      <c r="G7350" s="13">
        <v>2541319.5488319998</v>
      </c>
      <c r="H7350" s="12">
        <v>1626</v>
      </c>
      <c r="I7350" s="13">
        <v>2774620.76</v>
      </c>
      <c r="J7350" s="12">
        <v>1672</v>
      </c>
      <c r="K7350" s="13">
        <v>2968802.52</v>
      </c>
      <c r="L7350" s="11">
        <v>-0.28597785977859802</v>
      </c>
      <c r="M7350" s="14">
        <v>-8.4083999705964904E-2</v>
      </c>
      <c r="N7350" s="11">
        <v>-0.30562200956937802</v>
      </c>
      <c r="O7350" s="11">
        <v>-0.14399171662249999</v>
      </c>
    </row>
    <row r="7351" spans="2:15" x14ac:dyDescent="0.25">
      <c r="B7351" t="s">
        <v>36</v>
      </c>
      <c r="C7351" t="s">
        <v>44</v>
      </c>
      <c r="D7351" t="s">
        <v>1354</v>
      </c>
      <c r="E7351" t="s">
        <v>6</v>
      </c>
      <c r="F7351" s="12">
        <v>408</v>
      </c>
      <c r="G7351" s="13">
        <v>738888.26900000102</v>
      </c>
      <c r="H7351" s="12">
        <v>629</v>
      </c>
      <c r="I7351" s="13">
        <v>1050805.3400000001</v>
      </c>
      <c r="J7351" s="12">
        <v>635</v>
      </c>
      <c r="K7351" s="13">
        <v>1007656.7</v>
      </c>
      <c r="L7351" s="11">
        <v>-0.35135135135135098</v>
      </c>
      <c r="M7351" s="14">
        <v>-0.29683620659940602</v>
      </c>
      <c r="N7351" s="11">
        <v>-0.35748031496062999</v>
      </c>
      <c r="O7351" s="11">
        <v>-0.26672618859180902</v>
      </c>
    </row>
    <row r="7352" spans="2:15" x14ac:dyDescent="0.25">
      <c r="B7352" t="s">
        <v>36</v>
      </c>
      <c r="C7352" t="s">
        <v>44</v>
      </c>
      <c r="D7352" t="s">
        <v>1355</v>
      </c>
      <c r="E7352" t="s">
        <v>30</v>
      </c>
      <c r="F7352" s="12">
        <v>1792</v>
      </c>
      <c r="G7352" s="13">
        <v>3286464.68969303</v>
      </c>
      <c r="H7352" s="12">
        <v>2354</v>
      </c>
      <c r="I7352" s="13">
        <v>4342631.1899999902</v>
      </c>
      <c r="J7352" s="12">
        <v>2511</v>
      </c>
      <c r="K7352" s="13">
        <v>4322351.9999999898</v>
      </c>
      <c r="L7352" s="11">
        <v>-0.23874256584536999</v>
      </c>
      <c r="M7352" s="14">
        <v>-0.243208887445716</v>
      </c>
      <c r="N7352" s="11">
        <v>-0.28634010354440498</v>
      </c>
      <c r="O7352" s="11">
        <v>-0.23965824863568899</v>
      </c>
    </row>
    <row r="7353" spans="2:15" x14ac:dyDescent="0.25">
      <c r="B7353" t="s">
        <v>36</v>
      </c>
      <c r="C7353" t="s">
        <v>44</v>
      </c>
      <c r="D7353" t="s">
        <v>1356</v>
      </c>
      <c r="E7353" t="s">
        <v>6</v>
      </c>
      <c r="F7353" s="12">
        <v>458</v>
      </c>
      <c r="G7353" s="13">
        <v>877900.8504</v>
      </c>
      <c r="H7353" s="12">
        <v>613</v>
      </c>
      <c r="I7353" s="13">
        <v>1297256.486</v>
      </c>
      <c r="J7353" s="12">
        <v>631</v>
      </c>
      <c r="K7353" s="13">
        <v>1258505.3799999999</v>
      </c>
      <c r="L7353" s="11">
        <v>-0.25285481239804197</v>
      </c>
      <c r="M7353" s="14">
        <v>-0.32326347189294502</v>
      </c>
      <c r="N7353" s="11">
        <v>-0.27416798732171199</v>
      </c>
      <c r="O7353" s="11">
        <v>-0.30242582641958998</v>
      </c>
    </row>
    <row r="7354" spans="2:15" x14ac:dyDescent="0.25">
      <c r="B7354" t="s">
        <v>36</v>
      </c>
      <c r="C7354" t="s">
        <v>44</v>
      </c>
      <c r="D7354" t="s">
        <v>1357</v>
      </c>
      <c r="E7354" t="s">
        <v>6</v>
      </c>
      <c r="F7354" s="12">
        <v>886</v>
      </c>
      <c r="G7354" s="13">
        <v>1461519.4732319999</v>
      </c>
      <c r="H7354" s="12">
        <v>1158</v>
      </c>
      <c r="I7354" s="13">
        <v>1671532.73000002</v>
      </c>
      <c r="J7354" s="12">
        <v>838</v>
      </c>
      <c r="K7354" s="13">
        <v>1480194.82</v>
      </c>
      <c r="L7354" s="11">
        <v>-0.23488773747841099</v>
      </c>
      <c r="M7354" s="14">
        <v>-0.12564112745074099</v>
      </c>
      <c r="N7354" s="11">
        <v>5.72792362768497E-2</v>
      </c>
      <c r="O7354" s="11">
        <v>-1.26168167295709E-2</v>
      </c>
    </row>
    <row r="7355" spans="2:15" x14ac:dyDescent="0.25">
      <c r="B7355" t="s">
        <v>36</v>
      </c>
      <c r="C7355" t="s">
        <v>44</v>
      </c>
      <c r="D7355" t="s">
        <v>1358</v>
      </c>
      <c r="E7355" t="s">
        <v>6</v>
      </c>
      <c r="F7355" s="12">
        <v>534</v>
      </c>
      <c r="G7355" s="13">
        <v>977467.93267999799</v>
      </c>
      <c r="H7355" s="12">
        <v>789</v>
      </c>
      <c r="I7355" s="13">
        <v>1142442.32</v>
      </c>
      <c r="J7355" s="12">
        <v>714</v>
      </c>
      <c r="K7355" s="13">
        <v>980103</v>
      </c>
      <c r="L7355" s="11">
        <v>-0.32319391634980998</v>
      </c>
      <c r="M7355" s="14">
        <v>-0.144405003589158</v>
      </c>
      <c r="N7355" s="11">
        <v>-0.252100840336134</v>
      </c>
      <c r="O7355" s="11">
        <v>-2.6885616307693598E-3</v>
      </c>
    </row>
    <row r="7356" spans="2:15" x14ac:dyDescent="0.25">
      <c r="B7356" t="s">
        <v>36</v>
      </c>
      <c r="C7356" t="s">
        <v>44</v>
      </c>
      <c r="D7356" t="s">
        <v>1359</v>
      </c>
      <c r="E7356" t="s">
        <v>17</v>
      </c>
      <c r="F7356" s="12">
        <v>146</v>
      </c>
      <c r="G7356" s="13">
        <v>129871</v>
      </c>
      <c r="H7356" s="12">
        <v>302</v>
      </c>
      <c r="I7356" s="13">
        <v>280774.40000000002</v>
      </c>
      <c r="J7356" s="12">
        <v>250</v>
      </c>
      <c r="K7356" s="13">
        <v>221200.9</v>
      </c>
      <c r="L7356" s="11">
        <v>-0.51655629139072801</v>
      </c>
      <c r="M7356" s="14">
        <v>-0.53745426933509599</v>
      </c>
      <c r="N7356" s="11">
        <v>-0.41599999999999998</v>
      </c>
      <c r="O7356" s="11">
        <v>-0.41288213565134702</v>
      </c>
    </row>
    <row r="7357" spans="2:15" x14ac:dyDescent="0.25">
      <c r="B7357" t="s">
        <v>36</v>
      </c>
      <c r="C7357" t="s">
        <v>44</v>
      </c>
      <c r="D7357" t="s">
        <v>1689</v>
      </c>
      <c r="E7357" t="s">
        <v>23</v>
      </c>
      <c r="F7357" s="12">
        <v>8395</v>
      </c>
      <c r="G7357" s="13">
        <v>20776005.8580084</v>
      </c>
      <c r="H7357" s="12">
        <v>12531</v>
      </c>
      <c r="I7357" s="13">
        <v>25995672.9614999</v>
      </c>
      <c r="J7357" s="12">
        <v>12614</v>
      </c>
      <c r="K7357" s="13">
        <v>25003211.9031999</v>
      </c>
      <c r="L7357" s="11">
        <v>-0.33006144760992701</v>
      </c>
      <c r="M7357" s="14">
        <v>-0.20078984341824599</v>
      </c>
      <c r="N7357" s="11">
        <v>-0.334469636911368</v>
      </c>
      <c r="O7357" s="11">
        <v>-0.16906652079569401</v>
      </c>
    </row>
    <row r="7358" spans="2:15" x14ac:dyDescent="0.25">
      <c r="B7358" t="s">
        <v>36</v>
      </c>
      <c r="C7358" t="s">
        <v>44</v>
      </c>
      <c r="D7358" t="s">
        <v>1360</v>
      </c>
      <c r="E7358" t="s">
        <v>29</v>
      </c>
      <c r="F7358" s="12">
        <v>1260</v>
      </c>
      <c r="G7358" s="13">
        <v>7321369.0793999601</v>
      </c>
      <c r="H7358" s="12">
        <v>1659</v>
      </c>
      <c r="I7358" s="13">
        <v>8242801.2616999997</v>
      </c>
      <c r="J7358" s="12">
        <v>1677</v>
      </c>
      <c r="K7358" s="13">
        <v>5976916.9822000004</v>
      </c>
      <c r="L7358" s="11">
        <v>-0.240506329113924</v>
      </c>
      <c r="M7358" s="14">
        <v>-0.11178629121891601</v>
      </c>
      <c r="N7358" s="11">
        <v>-0.24865831842576</v>
      </c>
      <c r="O7358" s="11">
        <v>0.22494073469715301</v>
      </c>
    </row>
    <row r="7359" spans="2:15" x14ac:dyDescent="0.25">
      <c r="B7359" t="s">
        <v>36</v>
      </c>
      <c r="C7359" t="s">
        <v>44</v>
      </c>
      <c r="D7359" t="s">
        <v>1361</v>
      </c>
      <c r="E7359" t="s">
        <v>17</v>
      </c>
      <c r="F7359" s="12">
        <v>63</v>
      </c>
      <c r="G7359" s="13">
        <v>245504.39360000001</v>
      </c>
      <c r="H7359" s="12">
        <v>56</v>
      </c>
      <c r="I7359" s="13">
        <v>196468.38</v>
      </c>
      <c r="J7359" s="12">
        <v>120</v>
      </c>
      <c r="K7359" s="13">
        <v>484735.4</v>
      </c>
      <c r="L7359" s="11">
        <v>0.125</v>
      </c>
      <c r="M7359" s="14">
        <v>0.24958730560103301</v>
      </c>
      <c r="N7359" s="11">
        <v>-0.47499999999999998</v>
      </c>
      <c r="O7359" s="11">
        <v>-0.49352906018417497</v>
      </c>
    </row>
    <row r="7360" spans="2:15" x14ac:dyDescent="0.25">
      <c r="B7360" t="s">
        <v>36</v>
      </c>
      <c r="C7360" t="s">
        <v>44</v>
      </c>
      <c r="D7360" t="s">
        <v>1362</v>
      </c>
      <c r="E7360" t="s">
        <v>6</v>
      </c>
      <c r="F7360" s="12">
        <v>478</v>
      </c>
      <c r="G7360" s="13">
        <v>529852.62587499898</v>
      </c>
      <c r="H7360" s="12">
        <v>1008</v>
      </c>
      <c r="I7360" s="13">
        <v>1023418.75</v>
      </c>
      <c r="J7360" s="12">
        <v>1183</v>
      </c>
      <c r="K7360" s="13">
        <v>1102800.69</v>
      </c>
      <c r="L7360" s="11">
        <v>-0.52579365079365104</v>
      </c>
      <c r="M7360" s="14">
        <v>-0.48227191863057101</v>
      </c>
      <c r="N7360" s="11">
        <v>-0.59594251901944195</v>
      </c>
      <c r="O7360" s="11">
        <v>-0.51953908745287503</v>
      </c>
    </row>
    <row r="7361" spans="2:15" x14ac:dyDescent="0.25">
      <c r="B7361" t="s">
        <v>36</v>
      </c>
      <c r="C7361" t="s">
        <v>44</v>
      </c>
      <c r="D7361" t="s">
        <v>1363</v>
      </c>
      <c r="E7361" t="s">
        <v>6</v>
      </c>
      <c r="F7361" s="12">
        <v>367</v>
      </c>
      <c r="G7361" s="13">
        <v>614164.18973999901</v>
      </c>
      <c r="H7361" s="12">
        <v>674</v>
      </c>
      <c r="I7361" s="13">
        <v>911263.520000002</v>
      </c>
      <c r="J7361" s="12">
        <v>627</v>
      </c>
      <c r="K7361" s="13">
        <v>767463.68</v>
      </c>
      <c r="L7361" s="11">
        <v>-0.45548961424332302</v>
      </c>
      <c r="M7361" s="14">
        <v>-0.32603009309535602</v>
      </c>
      <c r="N7361" s="11">
        <v>-0.41467304625199403</v>
      </c>
      <c r="O7361" s="11">
        <v>-0.199748202103845</v>
      </c>
    </row>
    <row r="7362" spans="2:15" x14ac:dyDescent="0.25">
      <c r="B7362" t="s">
        <v>36</v>
      </c>
      <c r="C7362" t="s">
        <v>44</v>
      </c>
      <c r="D7362" t="s">
        <v>1364</v>
      </c>
      <c r="E7362" t="s">
        <v>23</v>
      </c>
      <c r="F7362" s="12">
        <v>46</v>
      </c>
      <c r="G7362" s="13">
        <v>84549.09</v>
      </c>
      <c r="H7362" s="12">
        <v>56</v>
      </c>
      <c r="I7362" s="13">
        <v>108564.64</v>
      </c>
      <c r="J7362" s="12">
        <v>46</v>
      </c>
      <c r="K7362" s="13">
        <v>89306.84</v>
      </c>
      <c r="L7362" s="11">
        <v>-0.17857142857142899</v>
      </c>
      <c r="M7362" s="14">
        <v>-0.221209686689884</v>
      </c>
      <c r="N7362" s="11">
        <v>0</v>
      </c>
      <c r="O7362" s="11">
        <v>-5.3274194899292998E-2</v>
      </c>
    </row>
    <row r="7363" spans="2:15" x14ac:dyDescent="0.25">
      <c r="B7363" t="s">
        <v>36</v>
      </c>
      <c r="C7363" t="s">
        <v>44</v>
      </c>
      <c r="D7363" t="s">
        <v>1365</v>
      </c>
      <c r="E7363" t="s">
        <v>6</v>
      </c>
      <c r="F7363" s="12">
        <v>542</v>
      </c>
      <c r="G7363" s="13">
        <v>724543.35984999698</v>
      </c>
      <c r="H7363" s="12">
        <v>696</v>
      </c>
      <c r="I7363" s="13">
        <v>953572.73899999901</v>
      </c>
      <c r="J7363" s="12">
        <v>726</v>
      </c>
      <c r="K7363" s="13">
        <v>951736.29</v>
      </c>
      <c r="L7363" s="11">
        <v>-0.22126436781609199</v>
      </c>
      <c r="M7363" s="14">
        <v>-0.240180292266096</v>
      </c>
      <c r="N7363" s="11">
        <v>-0.25344352617079902</v>
      </c>
      <c r="O7363" s="11">
        <v>-0.23871416119900499</v>
      </c>
    </row>
    <row r="7364" spans="2:15" x14ac:dyDescent="0.25">
      <c r="B7364" t="s">
        <v>36</v>
      </c>
      <c r="C7364" t="s">
        <v>44</v>
      </c>
      <c r="D7364" t="s">
        <v>1366</v>
      </c>
      <c r="E7364" t="s">
        <v>6</v>
      </c>
      <c r="F7364" s="12">
        <v>2110</v>
      </c>
      <c r="G7364" s="13">
        <v>4072858.6762589999</v>
      </c>
      <c r="H7364" s="12">
        <v>2633</v>
      </c>
      <c r="I7364" s="13">
        <v>4578079.3099999502</v>
      </c>
      <c r="J7364" s="12">
        <v>2667</v>
      </c>
      <c r="K7364" s="13">
        <v>4462694.47</v>
      </c>
      <c r="L7364" s="11">
        <v>-0.19863273832130601</v>
      </c>
      <c r="M7364" s="14">
        <v>-0.110356461636082</v>
      </c>
      <c r="N7364" s="11">
        <v>-0.208848893888264</v>
      </c>
      <c r="O7364" s="11">
        <v>-8.7354354272207294E-2</v>
      </c>
    </row>
    <row r="7365" spans="2:15" x14ac:dyDescent="0.25">
      <c r="B7365" t="s">
        <v>36</v>
      </c>
      <c r="C7365" t="s">
        <v>44</v>
      </c>
      <c r="D7365" t="s">
        <v>1367</v>
      </c>
      <c r="E7365" t="s">
        <v>6</v>
      </c>
      <c r="F7365" s="12">
        <v>539</v>
      </c>
      <c r="G7365" s="13">
        <v>1108296.943977</v>
      </c>
      <c r="H7365" s="12">
        <v>786</v>
      </c>
      <c r="I7365" s="13">
        <v>1569603.3100000101</v>
      </c>
      <c r="J7365" s="12">
        <v>818</v>
      </c>
      <c r="K7365" s="13">
        <v>1710440.44</v>
      </c>
      <c r="L7365" s="11">
        <v>-0.31424936386768398</v>
      </c>
      <c r="M7365" s="14">
        <v>-0.29389997019247099</v>
      </c>
      <c r="N7365" s="11">
        <v>-0.341075794621027</v>
      </c>
      <c r="O7365" s="11">
        <v>-0.352040025446896</v>
      </c>
    </row>
    <row r="7366" spans="2:15" x14ac:dyDescent="0.25">
      <c r="B7366" t="s">
        <v>36</v>
      </c>
      <c r="C7366" t="s">
        <v>44</v>
      </c>
      <c r="D7366" t="s">
        <v>1368</v>
      </c>
      <c r="E7366" t="s">
        <v>19</v>
      </c>
      <c r="F7366" s="12">
        <v>1310</v>
      </c>
      <c r="G7366" s="13">
        <v>3092015.709667</v>
      </c>
      <c r="H7366" s="12">
        <v>1642</v>
      </c>
      <c r="I7366" s="13">
        <v>3394382.4010000001</v>
      </c>
      <c r="J7366" s="12">
        <v>1669</v>
      </c>
      <c r="K7366" s="13">
        <v>3385656.1464999998</v>
      </c>
      <c r="L7366" s="11">
        <v>-0.20219244823386101</v>
      </c>
      <c r="M7366" s="14">
        <v>-8.9078558515952699E-2</v>
      </c>
      <c r="N7366" s="11">
        <v>-0.21509886159376901</v>
      </c>
      <c r="O7366" s="11">
        <v>-8.6730732279637193E-2</v>
      </c>
    </row>
    <row r="7367" spans="2:15" x14ac:dyDescent="0.25">
      <c r="B7367" t="s">
        <v>36</v>
      </c>
      <c r="C7367" t="s">
        <v>44</v>
      </c>
      <c r="D7367" t="s">
        <v>1369</v>
      </c>
      <c r="E7367" t="s">
        <v>23</v>
      </c>
      <c r="F7367" s="12">
        <v>706</v>
      </c>
      <c r="G7367" s="13">
        <v>3869670.2774000098</v>
      </c>
      <c r="H7367" s="12">
        <v>871</v>
      </c>
      <c r="I7367" s="13">
        <v>3291858.5935</v>
      </c>
      <c r="J7367" s="12">
        <v>990</v>
      </c>
      <c r="K7367" s="13">
        <v>3149439.8174999901</v>
      </c>
      <c r="L7367" s="11">
        <v>-0.18943742824339799</v>
      </c>
      <c r="M7367" s="14">
        <v>0.17552749229293599</v>
      </c>
      <c r="N7367" s="11">
        <v>-0.286868686868687</v>
      </c>
      <c r="O7367" s="11">
        <v>0.22868525885080301</v>
      </c>
    </row>
    <row r="7368" spans="2:15" x14ac:dyDescent="0.25">
      <c r="B7368" t="s">
        <v>36</v>
      </c>
      <c r="C7368" t="s">
        <v>44</v>
      </c>
      <c r="D7368" t="s">
        <v>1370</v>
      </c>
      <c r="E7368" t="s">
        <v>6</v>
      </c>
      <c r="F7368" s="12">
        <v>623</v>
      </c>
      <c r="G7368" s="13">
        <v>1117484.3696020001</v>
      </c>
      <c r="H7368" s="12">
        <v>903</v>
      </c>
      <c r="I7368" s="13">
        <v>1574420.54000001</v>
      </c>
      <c r="J7368" s="12">
        <v>833</v>
      </c>
      <c r="K7368" s="13">
        <v>1360972.19</v>
      </c>
      <c r="L7368" s="11">
        <v>-0.31007751937984501</v>
      </c>
      <c r="M7368" s="14">
        <v>-0.29022498042232697</v>
      </c>
      <c r="N7368" s="11">
        <v>-0.252100840336134</v>
      </c>
      <c r="O7368" s="11">
        <v>-0.17890727098398801</v>
      </c>
    </row>
    <row r="7369" spans="2:15" x14ac:dyDescent="0.25">
      <c r="B7369" t="s">
        <v>36</v>
      </c>
      <c r="C7369" t="s">
        <v>44</v>
      </c>
      <c r="D7369" t="s">
        <v>1371</v>
      </c>
      <c r="E7369" t="s">
        <v>23</v>
      </c>
      <c r="F7369" s="12">
        <v>48</v>
      </c>
      <c r="G7369" s="13">
        <v>71225.100000000006</v>
      </c>
      <c r="H7369" s="12">
        <v>212</v>
      </c>
      <c r="I7369" s="13">
        <v>395967.50000000099</v>
      </c>
      <c r="J7369" s="12">
        <v>271</v>
      </c>
      <c r="K7369" s="13">
        <v>518562.50000000099</v>
      </c>
      <c r="L7369" s="11">
        <v>-0.77358490566037696</v>
      </c>
      <c r="M7369" s="14">
        <v>-0.82012387380277496</v>
      </c>
      <c r="N7369" s="11">
        <v>-0.822878228782288</v>
      </c>
      <c r="O7369" s="11">
        <v>-0.86264895745450199</v>
      </c>
    </row>
    <row r="7370" spans="2:15" x14ac:dyDescent="0.25">
      <c r="B7370" t="s">
        <v>36</v>
      </c>
      <c r="C7370" t="s">
        <v>44</v>
      </c>
      <c r="D7370" t="s">
        <v>1372</v>
      </c>
      <c r="E7370" t="s">
        <v>6</v>
      </c>
      <c r="F7370" s="12">
        <v>611</v>
      </c>
      <c r="G7370" s="13">
        <v>1080031.372523</v>
      </c>
      <c r="H7370" s="12">
        <v>755</v>
      </c>
      <c r="I7370" s="13">
        <v>1278364.99</v>
      </c>
      <c r="J7370" s="12">
        <v>798</v>
      </c>
      <c r="K7370" s="13">
        <v>1253885.6399999999</v>
      </c>
      <c r="L7370" s="11">
        <v>-0.19072847682119201</v>
      </c>
      <c r="M7370" s="14">
        <v>-0.15514631504184501</v>
      </c>
      <c r="N7370" s="11">
        <v>-0.23433583959899801</v>
      </c>
      <c r="O7370" s="11">
        <v>-0.138652411297255</v>
      </c>
    </row>
    <row r="7371" spans="2:15" x14ac:dyDescent="0.25">
      <c r="B7371" t="s">
        <v>36</v>
      </c>
      <c r="C7371" t="s">
        <v>44</v>
      </c>
      <c r="D7371" t="s">
        <v>1373</v>
      </c>
      <c r="E7371" t="s">
        <v>26</v>
      </c>
      <c r="F7371" s="12" t="s">
        <v>69</v>
      </c>
      <c r="G7371" s="13">
        <v>4625.3999999999996</v>
      </c>
      <c r="H7371" s="12" t="s">
        <v>69</v>
      </c>
      <c r="I7371" s="13">
        <v>1719</v>
      </c>
      <c r="J7371" s="12" t="s">
        <v>69</v>
      </c>
      <c r="K7371" s="13">
        <v>4037</v>
      </c>
      <c r="L7371" s="11" t="s">
        <v>70</v>
      </c>
      <c r="M7371" s="14">
        <v>1.69075043630017</v>
      </c>
      <c r="N7371" s="11" t="s">
        <v>70</v>
      </c>
      <c r="O7371" s="11">
        <v>0.145751795888036</v>
      </c>
    </row>
    <row r="7372" spans="2:15" x14ac:dyDescent="0.25">
      <c r="B7372" t="s">
        <v>36</v>
      </c>
      <c r="C7372" t="s">
        <v>44</v>
      </c>
      <c r="D7372" t="s">
        <v>1374</v>
      </c>
      <c r="E7372" t="s">
        <v>23</v>
      </c>
      <c r="F7372" s="12">
        <v>23</v>
      </c>
      <c r="G7372" s="13">
        <v>71857.725200000001</v>
      </c>
      <c r="H7372" s="12">
        <v>29</v>
      </c>
      <c r="I7372" s="13">
        <v>39699</v>
      </c>
      <c r="J7372" s="12">
        <v>48</v>
      </c>
      <c r="K7372" s="13">
        <v>50730</v>
      </c>
      <c r="L7372" s="11">
        <v>-0.20689655172413801</v>
      </c>
      <c r="M7372" s="14">
        <v>0.81006386055064405</v>
      </c>
      <c r="N7372" s="11">
        <v>-0.52083333333333304</v>
      </c>
      <c r="O7372" s="11">
        <v>0.41647398383599499</v>
      </c>
    </row>
    <row r="7373" spans="2:15" x14ac:dyDescent="0.25">
      <c r="B7373" t="s">
        <v>36</v>
      </c>
      <c r="C7373" t="s">
        <v>44</v>
      </c>
      <c r="D7373" t="s">
        <v>1376</v>
      </c>
      <c r="E7373" t="s">
        <v>6</v>
      </c>
      <c r="F7373" s="12">
        <v>616</v>
      </c>
      <c r="G7373" s="13">
        <v>1121747.9362250001</v>
      </c>
      <c r="H7373" s="12">
        <v>837</v>
      </c>
      <c r="I7373" s="13">
        <v>1405671.9396000099</v>
      </c>
      <c r="J7373" s="12">
        <v>694</v>
      </c>
      <c r="K7373" s="13">
        <v>1014710.08</v>
      </c>
      <c r="L7373" s="11">
        <v>-0.264038231780167</v>
      </c>
      <c r="M7373" s="14">
        <v>-0.20198454232201499</v>
      </c>
      <c r="N7373" s="11">
        <v>-0.112391930835735</v>
      </c>
      <c r="O7373" s="11">
        <v>0.105486146570063</v>
      </c>
    </row>
    <row r="7374" spans="2:15" x14ac:dyDescent="0.25">
      <c r="B7374" t="s">
        <v>36</v>
      </c>
      <c r="C7374" t="s">
        <v>44</v>
      </c>
      <c r="D7374" t="s">
        <v>1377</v>
      </c>
      <c r="E7374" t="s">
        <v>6</v>
      </c>
      <c r="F7374" s="12">
        <v>597</v>
      </c>
      <c r="G7374" s="13">
        <v>1067965.5965</v>
      </c>
      <c r="H7374" s="12">
        <v>728</v>
      </c>
      <c r="I7374" s="13">
        <v>1294917.94</v>
      </c>
      <c r="J7374" s="12">
        <v>661</v>
      </c>
      <c r="K7374" s="13">
        <v>1151704.68</v>
      </c>
      <c r="L7374" s="11">
        <v>-0.179945054945055</v>
      </c>
      <c r="M7374" s="14">
        <v>-0.175263880813946</v>
      </c>
      <c r="N7374" s="11">
        <v>-9.6822995461422007E-2</v>
      </c>
      <c r="O7374" s="11">
        <v>-7.2708815857203901E-2</v>
      </c>
    </row>
    <row r="7375" spans="2:15" x14ac:dyDescent="0.25">
      <c r="B7375" t="s">
        <v>36</v>
      </c>
      <c r="C7375" t="s">
        <v>44</v>
      </c>
      <c r="D7375" t="s">
        <v>1378</v>
      </c>
      <c r="E7375" t="s">
        <v>6</v>
      </c>
      <c r="F7375" s="12">
        <v>480</v>
      </c>
      <c r="G7375" s="13">
        <v>950699.22566100198</v>
      </c>
      <c r="H7375" s="12">
        <v>718</v>
      </c>
      <c r="I7375" s="13">
        <v>1259478.128</v>
      </c>
      <c r="J7375" s="12">
        <v>751</v>
      </c>
      <c r="K7375" s="13">
        <v>1309247.7220000001</v>
      </c>
      <c r="L7375" s="11">
        <v>-0.33147632311977698</v>
      </c>
      <c r="M7375" s="14">
        <v>-0.24516416400920499</v>
      </c>
      <c r="N7375" s="11">
        <v>-0.36085219707057298</v>
      </c>
      <c r="O7375" s="11">
        <v>-0.27385840762913899</v>
      </c>
    </row>
    <row r="7376" spans="2:15" x14ac:dyDescent="0.25">
      <c r="B7376" t="s">
        <v>36</v>
      </c>
      <c r="C7376" t="s">
        <v>44</v>
      </c>
      <c r="D7376" t="s">
        <v>1379</v>
      </c>
      <c r="E7376" t="s">
        <v>19</v>
      </c>
      <c r="F7376" s="12" t="s">
        <v>69</v>
      </c>
      <c r="G7376" s="13">
        <v>3760.05</v>
      </c>
      <c r="H7376" s="12">
        <v>14</v>
      </c>
      <c r="I7376" s="13">
        <v>41851</v>
      </c>
      <c r="J7376" s="12">
        <v>15</v>
      </c>
      <c r="K7376" s="13">
        <v>40995</v>
      </c>
      <c r="L7376" s="11" t="s">
        <v>70</v>
      </c>
      <c r="M7376" s="14">
        <v>-0.91015626866741495</v>
      </c>
      <c r="N7376" s="11" t="s">
        <v>70</v>
      </c>
      <c r="O7376" s="11">
        <v>-0.90828027808269296</v>
      </c>
    </row>
    <row r="7377" spans="2:15" x14ac:dyDescent="0.25">
      <c r="B7377" t="s">
        <v>36</v>
      </c>
      <c r="C7377" t="s">
        <v>44</v>
      </c>
      <c r="D7377" t="s">
        <v>1380</v>
      </c>
      <c r="E7377" t="s">
        <v>19</v>
      </c>
      <c r="F7377" s="12">
        <v>1067</v>
      </c>
      <c r="G7377" s="13">
        <v>2174112.8445000001</v>
      </c>
      <c r="H7377" s="12">
        <v>1589</v>
      </c>
      <c r="I7377" s="13">
        <v>3162899.49</v>
      </c>
      <c r="J7377" s="12">
        <v>1626</v>
      </c>
      <c r="K7377" s="13">
        <v>3051755.05</v>
      </c>
      <c r="L7377" s="11">
        <v>-0.32850849590937697</v>
      </c>
      <c r="M7377" s="14">
        <v>-0.312620318358583</v>
      </c>
      <c r="N7377" s="11">
        <v>-0.34378843788437902</v>
      </c>
      <c r="O7377" s="11">
        <v>-0.28758605822574101</v>
      </c>
    </row>
    <row r="7378" spans="2:15" x14ac:dyDescent="0.25">
      <c r="B7378" t="s">
        <v>36</v>
      </c>
      <c r="C7378" t="s">
        <v>44</v>
      </c>
      <c r="D7378" t="s">
        <v>1382</v>
      </c>
      <c r="E7378" t="s">
        <v>28</v>
      </c>
      <c r="F7378" s="12">
        <v>11</v>
      </c>
      <c r="G7378" s="13">
        <v>17993.276099999999</v>
      </c>
      <c r="H7378" s="12">
        <v>20</v>
      </c>
      <c r="I7378" s="13">
        <v>37547.990100000003</v>
      </c>
      <c r="J7378" s="12">
        <v>9</v>
      </c>
      <c r="K7378" s="13">
        <v>16792.348999999998</v>
      </c>
      <c r="L7378" s="11">
        <v>-0.45</v>
      </c>
      <c r="M7378" s="14">
        <v>-0.52079256300858601</v>
      </c>
      <c r="N7378" s="11">
        <v>0.22222222222222199</v>
      </c>
      <c r="O7378" s="11">
        <v>7.1516325679033904E-2</v>
      </c>
    </row>
    <row r="7379" spans="2:15" x14ac:dyDescent="0.25">
      <c r="B7379" t="s">
        <v>36</v>
      </c>
      <c r="C7379" t="s">
        <v>44</v>
      </c>
      <c r="D7379" t="s">
        <v>1383</v>
      </c>
      <c r="E7379" t="s">
        <v>17</v>
      </c>
      <c r="F7379" s="12">
        <v>1666</v>
      </c>
      <c r="G7379" s="13">
        <v>3599836.02419199</v>
      </c>
      <c r="H7379" s="12">
        <v>2141</v>
      </c>
      <c r="I7379" s="13">
        <v>4120337.95190001</v>
      </c>
      <c r="J7379" s="12">
        <v>1747</v>
      </c>
      <c r="K7379" s="13">
        <v>3211422.4</v>
      </c>
      <c r="L7379" s="11">
        <v>-0.22185894441849599</v>
      </c>
      <c r="M7379" s="14">
        <v>-0.12632505726089699</v>
      </c>
      <c r="N7379" s="11">
        <v>-4.6365197481396697E-2</v>
      </c>
      <c r="O7379" s="11">
        <v>0.120947535332628</v>
      </c>
    </row>
    <row r="7380" spans="2:15" x14ac:dyDescent="0.25">
      <c r="B7380" t="s">
        <v>36</v>
      </c>
      <c r="C7380" t="s">
        <v>44</v>
      </c>
      <c r="D7380" t="s">
        <v>1384</v>
      </c>
      <c r="E7380" t="s">
        <v>28</v>
      </c>
      <c r="F7380" s="12"/>
      <c r="G7380" s="13"/>
      <c r="H7380" s="12">
        <v>45</v>
      </c>
      <c r="I7380" s="13">
        <v>122649.8</v>
      </c>
      <c r="J7380" s="12">
        <v>49</v>
      </c>
      <c r="K7380" s="13">
        <v>108701.36</v>
      </c>
      <c r="L7380" s="11"/>
      <c r="M7380" s="14"/>
      <c r="N7380" s="11"/>
      <c r="O7380" s="11"/>
    </row>
    <row r="7381" spans="2:15" x14ac:dyDescent="0.25">
      <c r="B7381" t="s">
        <v>36</v>
      </c>
      <c r="C7381" t="s">
        <v>44</v>
      </c>
      <c r="D7381" t="s">
        <v>1385</v>
      </c>
      <c r="E7381" t="s">
        <v>6</v>
      </c>
      <c r="F7381" s="12">
        <v>808</v>
      </c>
      <c r="G7381" s="13">
        <v>1618552.8559359999</v>
      </c>
      <c r="H7381" s="12">
        <v>587</v>
      </c>
      <c r="I7381" s="13">
        <v>635732.24</v>
      </c>
      <c r="J7381" s="12">
        <v>628</v>
      </c>
      <c r="K7381" s="13">
        <v>676676.47</v>
      </c>
      <c r="L7381" s="11">
        <v>0.37649063032368002</v>
      </c>
      <c r="M7381" s="14">
        <v>1.5459662953950499</v>
      </c>
      <c r="N7381" s="11">
        <v>0.28662420382165599</v>
      </c>
      <c r="O7381" s="11">
        <v>1.3919153800870301</v>
      </c>
    </row>
    <row r="7382" spans="2:15" x14ac:dyDescent="0.25">
      <c r="B7382" t="s">
        <v>36</v>
      </c>
      <c r="C7382" t="s">
        <v>44</v>
      </c>
      <c r="D7382" t="s">
        <v>1386</v>
      </c>
      <c r="E7382" t="s">
        <v>6</v>
      </c>
      <c r="F7382" s="12">
        <v>435</v>
      </c>
      <c r="G7382" s="13">
        <v>729677.31539999996</v>
      </c>
      <c r="H7382" s="12">
        <v>570</v>
      </c>
      <c r="I7382" s="13">
        <v>859777.36000000197</v>
      </c>
      <c r="J7382" s="12">
        <v>569</v>
      </c>
      <c r="K7382" s="13">
        <v>868636.65</v>
      </c>
      <c r="L7382" s="11">
        <v>-0.23684210526315799</v>
      </c>
      <c r="M7382" s="14">
        <v>-0.151318295471285</v>
      </c>
      <c r="N7382" s="11">
        <v>-0.235500878734622</v>
      </c>
      <c r="O7382" s="11">
        <v>-0.15997406349363699</v>
      </c>
    </row>
    <row r="7383" spans="2:15" x14ac:dyDescent="0.25">
      <c r="B7383" t="s">
        <v>36</v>
      </c>
      <c r="C7383" t="s">
        <v>44</v>
      </c>
      <c r="D7383" t="s">
        <v>1388</v>
      </c>
      <c r="E7383" t="s">
        <v>6</v>
      </c>
      <c r="F7383" s="12">
        <v>354</v>
      </c>
      <c r="G7383" s="13">
        <v>557313.94919999898</v>
      </c>
      <c r="H7383" s="12">
        <v>505</v>
      </c>
      <c r="I7383" s="13">
        <v>795388.88</v>
      </c>
      <c r="J7383" s="12">
        <v>528</v>
      </c>
      <c r="K7383" s="13">
        <v>812063</v>
      </c>
      <c r="L7383" s="11">
        <v>-0.299009900990099</v>
      </c>
      <c r="M7383" s="14">
        <v>-0.299318907752395</v>
      </c>
      <c r="N7383" s="11">
        <v>-0.32954545454545497</v>
      </c>
      <c r="O7383" s="11">
        <v>-0.31370601886799498</v>
      </c>
    </row>
    <row r="7384" spans="2:15" x14ac:dyDescent="0.25">
      <c r="B7384" t="s">
        <v>36</v>
      </c>
      <c r="C7384" t="s">
        <v>44</v>
      </c>
      <c r="D7384" t="s">
        <v>1389</v>
      </c>
      <c r="E7384" t="s">
        <v>17</v>
      </c>
      <c r="F7384" s="12">
        <v>951</v>
      </c>
      <c r="G7384" s="13">
        <v>1795958.7206639999</v>
      </c>
      <c r="H7384" s="12">
        <v>1394</v>
      </c>
      <c r="I7384" s="13">
        <v>2315980.2099999902</v>
      </c>
      <c r="J7384" s="12">
        <v>1388</v>
      </c>
      <c r="K7384" s="13">
        <v>2418166.27</v>
      </c>
      <c r="L7384" s="11">
        <v>-0.31779053084648501</v>
      </c>
      <c r="M7384" s="14">
        <v>-0.224536240461225</v>
      </c>
      <c r="N7384" s="11">
        <v>-0.314841498559078</v>
      </c>
      <c r="O7384" s="11">
        <v>-0.25730552818272601</v>
      </c>
    </row>
    <row r="7385" spans="2:15" x14ac:dyDescent="0.25">
      <c r="B7385" t="s">
        <v>36</v>
      </c>
      <c r="C7385" t="s">
        <v>44</v>
      </c>
      <c r="D7385" t="s">
        <v>1390</v>
      </c>
      <c r="E7385" t="s">
        <v>17</v>
      </c>
      <c r="F7385" s="12">
        <v>705</v>
      </c>
      <c r="G7385" s="13">
        <v>1132086.97236</v>
      </c>
      <c r="H7385" s="12">
        <v>1232</v>
      </c>
      <c r="I7385" s="13">
        <v>1837172.4882</v>
      </c>
      <c r="J7385" s="12">
        <v>1121</v>
      </c>
      <c r="K7385" s="13">
        <v>1739954.22</v>
      </c>
      <c r="L7385" s="11">
        <v>-0.42775974025974001</v>
      </c>
      <c r="M7385" s="14">
        <v>-0.383788414190123</v>
      </c>
      <c r="N7385" s="11">
        <v>-0.37109723461195399</v>
      </c>
      <c r="O7385" s="11">
        <v>-0.34935818463085899</v>
      </c>
    </row>
    <row r="7386" spans="2:15" x14ac:dyDescent="0.25">
      <c r="B7386" t="s">
        <v>36</v>
      </c>
      <c r="C7386" t="s">
        <v>44</v>
      </c>
      <c r="D7386" t="s">
        <v>1393</v>
      </c>
      <c r="E7386" t="s">
        <v>6</v>
      </c>
      <c r="F7386" s="12">
        <v>488</v>
      </c>
      <c r="G7386" s="13">
        <v>730888.5246</v>
      </c>
      <c r="H7386" s="12">
        <v>812</v>
      </c>
      <c r="I7386" s="13">
        <v>1352418.20000001</v>
      </c>
      <c r="J7386" s="12">
        <v>834</v>
      </c>
      <c r="K7386" s="13">
        <v>1374011.61</v>
      </c>
      <c r="L7386" s="11">
        <v>-0.399014778325123</v>
      </c>
      <c r="M7386" s="14">
        <v>-0.45956914466250398</v>
      </c>
      <c r="N7386" s="11">
        <v>-0.414868105515588</v>
      </c>
      <c r="O7386" s="11">
        <v>-0.46806233711518602</v>
      </c>
    </row>
    <row r="7387" spans="2:15" x14ac:dyDescent="0.25">
      <c r="B7387" t="s">
        <v>36</v>
      </c>
      <c r="C7387" t="s">
        <v>44</v>
      </c>
      <c r="D7387" t="s">
        <v>922</v>
      </c>
      <c r="E7387" t="s">
        <v>6</v>
      </c>
      <c r="F7387" s="12">
        <v>367</v>
      </c>
      <c r="G7387" s="13">
        <v>734472.47949900001</v>
      </c>
      <c r="H7387" s="12">
        <v>737</v>
      </c>
      <c r="I7387" s="13">
        <v>1294848.2</v>
      </c>
      <c r="J7387" s="12">
        <v>664</v>
      </c>
      <c r="K7387" s="13">
        <v>960610</v>
      </c>
      <c r="L7387" s="11">
        <v>-0.50203527815468096</v>
      </c>
      <c r="M7387" s="14">
        <v>-0.43277329381235602</v>
      </c>
      <c r="N7387" s="11">
        <v>-0.44728915662650598</v>
      </c>
      <c r="O7387" s="11">
        <v>-0.23541033353910501</v>
      </c>
    </row>
    <row r="7388" spans="2:15" x14ac:dyDescent="0.25">
      <c r="B7388" t="s">
        <v>36</v>
      </c>
      <c r="C7388" t="s">
        <v>44</v>
      </c>
      <c r="D7388" t="s">
        <v>1395</v>
      </c>
      <c r="E7388" t="s">
        <v>28</v>
      </c>
      <c r="F7388" s="12"/>
      <c r="G7388" s="13"/>
      <c r="H7388" s="12"/>
      <c r="I7388" s="13"/>
      <c r="J7388" s="12">
        <v>32</v>
      </c>
      <c r="K7388" s="13">
        <v>57931.199999999997</v>
      </c>
      <c r="L7388" s="11"/>
      <c r="M7388" s="14"/>
      <c r="N7388" s="11"/>
      <c r="O7388" s="11"/>
    </row>
    <row r="7389" spans="2:15" x14ac:dyDescent="0.25">
      <c r="B7389" t="s">
        <v>36</v>
      </c>
      <c r="C7389" t="s">
        <v>44</v>
      </c>
      <c r="D7389" t="s">
        <v>1536</v>
      </c>
      <c r="E7389" t="s">
        <v>28</v>
      </c>
      <c r="F7389" s="12">
        <v>222</v>
      </c>
      <c r="G7389" s="13">
        <v>457896.87999999902</v>
      </c>
      <c r="H7389" s="12">
        <v>213</v>
      </c>
      <c r="I7389" s="13">
        <v>439158.31999999902</v>
      </c>
      <c r="J7389" s="12">
        <v>191</v>
      </c>
      <c r="K7389" s="13">
        <v>388594.07999999903</v>
      </c>
      <c r="L7389" s="11">
        <v>4.22535211267605E-2</v>
      </c>
      <c r="M7389" s="14">
        <v>4.26692587766513E-2</v>
      </c>
      <c r="N7389" s="11">
        <v>0.162303664921466</v>
      </c>
      <c r="O7389" s="11">
        <v>0.178342397804926</v>
      </c>
    </row>
    <row r="7390" spans="2:15" x14ac:dyDescent="0.25">
      <c r="B7390" t="s">
        <v>36</v>
      </c>
      <c r="C7390" t="s">
        <v>44</v>
      </c>
      <c r="D7390" t="s">
        <v>1396</v>
      </c>
      <c r="E7390" t="s">
        <v>28</v>
      </c>
      <c r="F7390" s="12">
        <v>116</v>
      </c>
      <c r="G7390" s="13">
        <v>332041.15000000002</v>
      </c>
      <c r="H7390" s="12">
        <v>128</v>
      </c>
      <c r="I7390" s="13">
        <v>357146.799999999</v>
      </c>
      <c r="J7390" s="12">
        <v>139</v>
      </c>
      <c r="K7390" s="13">
        <v>379636.6</v>
      </c>
      <c r="L7390" s="11">
        <v>-9.375E-2</v>
      </c>
      <c r="M7390" s="14">
        <v>-7.02950439427142E-2</v>
      </c>
      <c r="N7390" s="11">
        <v>-0.16546762589928099</v>
      </c>
      <c r="O7390" s="11">
        <v>-0.12537107855249</v>
      </c>
    </row>
    <row r="7391" spans="2:15" x14ac:dyDescent="0.25">
      <c r="B7391" t="s">
        <v>36</v>
      </c>
      <c r="C7391" t="s">
        <v>44</v>
      </c>
      <c r="D7391" t="s">
        <v>1397</v>
      </c>
      <c r="E7391" t="s">
        <v>28</v>
      </c>
      <c r="F7391" s="12">
        <v>148</v>
      </c>
      <c r="G7391" s="13">
        <v>327603.59999999998</v>
      </c>
      <c r="H7391" s="12">
        <v>203</v>
      </c>
      <c r="I7391" s="13">
        <v>382574.7</v>
      </c>
      <c r="J7391" s="12">
        <v>181</v>
      </c>
      <c r="K7391" s="13">
        <v>345661.3</v>
      </c>
      <c r="L7391" s="11">
        <v>-0.27093596059113301</v>
      </c>
      <c r="M7391" s="14">
        <v>-0.14368723284629101</v>
      </c>
      <c r="N7391" s="11">
        <v>-0.18232044198895</v>
      </c>
      <c r="O7391" s="11">
        <v>-5.2241023221285397E-2</v>
      </c>
    </row>
    <row r="7392" spans="2:15" x14ac:dyDescent="0.25">
      <c r="B7392" t="s">
        <v>36</v>
      </c>
      <c r="C7392" t="s">
        <v>44</v>
      </c>
      <c r="D7392" t="s">
        <v>1398</v>
      </c>
      <c r="E7392" t="s">
        <v>6</v>
      </c>
      <c r="F7392" s="12">
        <v>719</v>
      </c>
      <c r="G7392" s="13">
        <v>1205962.3156999999</v>
      </c>
      <c r="H7392" s="12">
        <v>891</v>
      </c>
      <c r="I7392" s="13">
        <v>1207264.11320001</v>
      </c>
      <c r="J7392" s="12">
        <v>857</v>
      </c>
      <c r="K7392" s="13">
        <v>1290447.7069999999</v>
      </c>
      <c r="L7392" s="11">
        <v>-0.19304152637486</v>
      </c>
      <c r="M7392" s="14">
        <v>-1.0783038158526099E-3</v>
      </c>
      <c r="N7392" s="11">
        <v>-0.161026837806301</v>
      </c>
      <c r="O7392" s="11">
        <v>-6.5469829456638207E-2</v>
      </c>
    </row>
    <row r="7393" spans="2:15" x14ac:dyDescent="0.25">
      <c r="B7393" t="s">
        <v>36</v>
      </c>
      <c r="C7393" t="s">
        <v>44</v>
      </c>
      <c r="D7393" t="s">
        <v>1399</v>
      </c>
      <c r="E7393" t="s">
        <v>17</v>
      </c>
      <c r="F7393" s="12">
        <v>1245</v>
      </c>
      <c r="G7393" s="13">
        <v>2267364.34344</v>
      </c>
      <c r="H7393" s="12">
        <v>1406</v>
      </c>
      <c r="I7393" s="13">
        <v>2603329.2042999901</v>
      </c>
      <c r="J7393" s="12">
        <v>1377</v>
      </c>
      <c r="K7393" s="13">
        <v>2094531.7662</v>
      </c>
      <c r="L7393" s="11">
        <v>-0.114509246088193</v>
      </c>
      <c r="M7393" s="14">
        <v>-0.12905200783100099</v>
      </c>
      <c r="N7393" s="11">
        <v>-9.5860566448801698E-2</v>
      </c>
      <c r="O7393" s="11">
        <v>8.2516092631796004E-2</v>
      </c>
    </row>
    <row r="7394" spans="2:15" x14ac:dyDescent="0.25">
      <c r="B7394" t="s">
        <v>36</v>
      </c>
      <c r="C7394" t="s">
        <v>44</v>
      </c>
      <c r="D7394" t="s">
        <v>1539</v>
      </c>
      <c r="E7394" t="s">
        <v>28</v>
      </c>
      <c r="F7394" s="12">
        <v>170</v>
      </c>
      <c r="G7394" s="13">
        <v>315384</v>
      </c>
      <c r="H7394" s="12">
        <v>191</v>
      </c>
      <c r="I7394" s="13">
        <v>348269</v>
      </c>
      <c r="J7394" s="12">
        <v>115</v>
      </c>
      <c r="K7394" s="13">
        <v>227853</v>
      </c>
      <c r="L7394" s="11">
        <v>-0.109947643979058</v>
      </c>
      <c r="M7394" s="14">
        <v>-9.4424137663702501E-2</v>
      </c>
      <c r="N7394" s="11">
        <v>0.47826086956521702</v>
      </c>
      <c r="O7394" s="11">
        <v>0.38415557398849298</v>
      </c>
    </row>
    <row r="7395" spans="2:15" x14ac:dyDescent="0.25">
      <c r="B7395" t="s">
        <v>36</v>
      </c>
      <c r="C7395" t="s">
        <v>44</v>
      </c>
      <c r="D7395" t="s">
        <v>1400</v>
      </c>
      <c r="E7395" t="s">
        <v>6</v>
      </c>
      <c r="F7395" s="12">
        <v>536</v>
      </c>
      <c r="G7395" s="13">
        <v>1269075.131415</v>
      </c>
      <c r="H7395" s="12">
        <v>703</v>
      </c>
      <c r="I7395" s="13">
        <v>1625133.38</v>
      </c>
      <c r="J7395" s="12">
        <v>662</v>
      </c>
      <c r="K7395" s="13">
        <v>1390371.14</v>
      </c>
      <c r="L7395" s="11">
        <v>-0.23755334281650101</v>
      </c>
      <c r="M7395" s="14">
        <v>-0.21909478506004401</v>
      </c>
      <c r="N7395" s="11">
        <v>-0.190332326283988</v>
      </c>
      <c r="O7395" s="11">
        <v>-8.72400218153256E-2</v>
      </c>
    </row>
    <row r="7396" spans="2:15" x14ac:dyDescent="0.25">
      <c r="B7396" t="s">
        <v>36</v>
      </c>
      <c r="C7396" t="s">
        <v>44</v>
      </c>
      <c r="D7396" t="s">
        <v>1402</v>
      </c>
      <c r="E7396" t="s">
        <v>6</v>
      </c>
      <c r="F7396" s="12">
        <v>646</v>
      </c>
      <c r="G7396" s="13">
        <v>1352418.5471000001</v>
      </c>
      <c r="H7396" s="12">
        <v>669</v>
      </c>
      <c r="I7396" s="13">
        <v>1567706.20000001</v>
      </c>
      <c r="J7396" s="12">
        <v>695</v>
      </c>
      <c r="K7396" s="13">
        <v>1338435</v>
      </c>
      <c r="L7396" s="11">
        <v>-3.4379671150971597E-2</v>
      </c>
      <c r="M7396" s="14">
        <v>-0.137326530251655</v>
      </c>
      <c r="N7396" s="11">
        <v>-7.05035971223021E-2</v>
      </c>
      <c r="O7396" s="11">
        <v>1.04476848707624E-2</v>
      </c>
    </row>
    <row r="7397" spans="2:15" x14ac:dyDescent="0.25">
      <c r="B7397" t="s">
        <v>36</v>
      </c>
      <c r="C7397" t="s">
        <v>44</v>
      </c>
      <c r="D7397" t="s">
        <v>1403</v>
      </c>
      <c r="E7397" t="s">
        <v>28</v>
      </c>
      <c r="F7397" s="12">
        <v>54</v>
      </c>
      <c r="G7397" s="13">
        <v>86065.25</v>
      </c>
      <c r="H7397" s="12">
        <v>79</v>
      </c>
      <c r="I7397" s="13">
        <v>131357.45000000001</v>
      </c>
      <c r="J7397" s="12">
        <v>78</v>
      </c>
      <c r="K7397" s="13">
        <v>136771.75</v>
      </c>
      <c r="L7397" s="11">
        <v>-0.316455696202532</v>
      </c>
      <c r="M7397" s="14">
        <v>-0.34480115136217998</v>
      </c>
      <c r="N7397" s="11">
        <v>-0.30769230769230799</v>
      </c>
      <c r="O7397" s="11">
        <v>-0.37073810929523099</v>
      </c>
    </row>
    <row r="7398" spans="2:15" x14ac:dyDescent="0.25">
      <c r="B7398" t="s">
        <v>36</v>
      </c>
      <c r="C7398" t="s">
        <v>44</v>
      </c>
      <c r="D7398" t="s">
        <v>1404</v>
      </c>
      <c r="E7398" t="s">
        <v>17</v>
      </c>
      <c r="F7398" s="12">
        <v>596</v>
      </c>
      <c r="G7398" s="13">
        <v>1134938.941813</v>
      </c>
      <c r="H7398" s="12">
        <v>723</v>
      </c>
      <c r="I7398" s="13">
        <v>1183679.8999999999</v>
      </c>
      <c r="J7398" s="12">
        <v>497</v>
      </c>
      <c r="K7398" s="13">
        <v>801029.96</v>
      </c>
      <c r="L7398" s="11">
        <v>-0.175656984785616</v>
      </c>
      <c r="M7398" s="14">
        <v>-4.11774823472126E-2</v>
      </c>
      <c r="N7398" s="11">
        <v>0.199195171026157</v>
      </c>
      <c r="O7398" s="11">
        <v>0.41684955430755399</v>
      </c>
    </row>
    <row r="7399" spans="2:15" x14ac:dyDescent="0.25">
      <c r="B7399" t="s">
        <v>36</v>
      </c>
      <c r="C7399" t="s">
        <v>44</v>
      </c>
      <c r="D7399" t="s">
        <v>1405</v>
      </c>
      <c r="E7399" t="s">
        <v>28</v>
      </c>
      <c r="F7399" s="12"/>
      <c r="G7399" s="13"/>
      <c r="H7399" s="12" t="s">
        <v>69</v>
      </c>
      <c r="I7399" s="13">
        <v>2659.5</v>
      </c>
      <c r="J7399" s="12"/>
      <c r="K7399" s="13"/>
      <c r="L7399" s="11" t="s">
        <v>70</v>
      </c>
      <c r="M7399" s="14"/>
      <c r="N7399" s="11"/>
      <c r="O7399" s="11"/>
    </row>
    <row r="7400" spans="2:15" x14ac:dyDescent="0.25">
      <c r="B7400" t="s">
        <v>36</v>
      </c>
      <c r="C7400" t="s">
        <v>44</v>
      </c>
      <c r="D7400" t="s">
        <v>1428</v>
      </c>
      <c r="E7400" t="s">
        <v>28</v>
      </c>
      <c r="F7400" s="12">
        <v>96</v>
      </c>
      <c r="G7400" s="13">
        <v>259681.96</v>
      </c>
      <c r="H7400" s="12"/>
      <c r="I7400" s="13"/>
      <c r="J7400" s="12"/>
      <c r="K7400" s="13"/>
      <c r="L7400" s="11"/>
      <c r="M7400" s="14"/>
      <c r="N7400" s="11"/>
      <c r="O7400" s="11"/>
    </row>
    <row r="7401" spans="2:15" x14ac:dyDescent="0.25">
      <c r="B7401" t="s">
        <v>36</v>
      </c>
      <c r="C7401" t="s">
        <v>45</v>
      </c>
      <c r="D7401" t="s">
        <v>1406</v>
      </c>
      <c r="E7401" t="s">
        <v>6</v>
      </c>
      <c r="F7401" s="12">
        <v>789</v>
      </c>
      <c r="G7401" s="13">
        <v>1269681.1257239999</v>
      </c>
      <c r="H7401" s="12">
        <v>976</v>
      </c>
      <c r="I7401" s="13">
        <v>1761963.34800001</v>
      </c>
      <c r="J7401" s="12">
        <v>1041</v>
      </c>
      <c r="K7401" s="13">
        <v>1692671.34</v>
      </c>
      <c r="L7401" s="11">
        <v>-0.19159836065573799</v>
      </c>
      <c r="M7401" s="14">
        <v>-0.27939413316105499</v>
      </c>
      <c r="N7401" s="11">
        <v>-0.24207492795389099</v>
      </c>
      <c r="O7401" s="11">
        <v>-0.24989506484820601</v>
      </c>
    </row>
    <row r="7402" spans="2:15" x14ac:dyDescent="0.25">
      <c r="B7402" t="s">
        <v>36</v>
      </c>
      <c r="C7402" t="s">
        <v>45</v>
      </c>
      <c r="D7402" t="s">
        <v>1407</v>
      </c>
      <c r="E7402" t="s">
        <v>17</v>
      </c>
      <c r="F7402" s="12">
        <v>668</v>
      </c>
      <c r="G7402" s="13">
        <v>1409966.3640620001</v>
      </c>
      <c r="H7402" s="12">
        <v>919</v>
      </c>
      <c r="I7402" s="13">
        <v>1856889.7201999901</v>
      </c>
      <c r="J7402" s="12">
        <v>903</v>
      </c>
      <c r="K7402" s="13">
        <v>1625478.19</v>
      </c>
      <c r="L7402" s="11">
        <v>-0.27312295973884698</v>
      </c>
      <c r="M7402" s="14">
        <v>-0.24068384421335501</v>
      </c>
      <c r="N7402" s="11">
        <v>-0.26024363233665598</v>
      </c>
      <c r="O7402" s="11">
        <v>-0.13258364662401401</v>
      </c>
    </row>
    <row r="7403" spans="2:15" x14ac:dyDescent="0.25">
      <c r="B7403" t="s">
        <v>36</v>
      </c>
      <c r="C7403" t="s">
        <v>45</v>
      </c>
      <c r="D7403" t="s">
        <v>1408</v>
      </c>
      <c r="E7403" t="s">
        <v>6</v>
      </c>
      <c r="F7403" s="12">
        <v>279</v>
      </c>
      <c r="G7403" s="13">
        <v>507756.19199999998</v>
      </c>
      <c r="H7403" s="12">
        <v>434</v>
      </c>
      <c r="I7403" s="13">
        <v>799574.40000000095</v>
      </c>
      <c r="J7403" s="12">
        <v>501</v>
      </c>
      <c r="K7403" s="13">
        <v>947784.32</v>
      </c>
      <c r="L7403" s="11">
        <v>-0.35714285714285698</v>
      </c>
      <c r="M7403" s="14">
        <v>-0.36496692240272</v>
      </c>
      <c r="N7403" s="11">
        <v>-0.44311377245508998</v>
      </c>
      <c r="O7403" s="11">
        <v>-0.46427031837791999</v>
      </c>
    </row>
    <row r="7404" spans="2:15" x14ac:dyDescent="0.25">
      <c r="B7404" t="s">
        <v>36</v>
      </c>
      <c r="C7404" t="s">
        <v>45</v>
      </c>
      <c r="D7404" t="s">
        <v>1409</v>
      </c>
      <c r="E7404" t="s">
        <v>6</v>
      </c>
      <c r="F7404" s="12">
        <v>472</v>
      </c>
      <c r="G7404" s="13">
        <v>1186312.426</v>
      </c>
      <c r="H7404" s="12">
        <v>570</v>
      </c>
      <c r="I7404" s="13">
        <v>1372387.56</v>
      </c>
      <c r="J7404" s="12">
        <v>583</v>
      </c>
      <c r="K7404" s="13">
        <v>1269923.22</v>
      </c>
      <c r="L7404" s="11">
        <v>-0.17192982456140299</v>
      </c>
      <c r="M7404" s="14">
        <v>-0.13558497571924899</v>
      </c>
      <c r="N7404" s="11">
        <v>-0.19039451114922801</v>
      </c>
      <c r="O7404" s="11">
        <v>-6.5839251289538298E-2</v>
      </c>
    </row>
    <row r="7405" spans="2:15" x14ac:dyDescent="0.25">
      <c r="B7405" t="s">
        <v>36</v>
      </c>
      <c r="C7405" t="s">
        <v>45</v>
      </c>
      <c r="D7405" t="s">
        <v>1410</v>
      </c>
      <c r="E7405" t="s">
        <v>17</v>
      </c>
      <c r="F7405" s="12">
        <v>444</v>
      </c>
      <c r="G7405" s="13">
        <v>882413.40890499798</v>
      </c>
      <c r="H7405" s="12">
        <v>698</v>
      </c>
      <c r="I7405" s="13">
        <v>1308981</v>
      </c>
      <c r="J7405" s="12">
        <v>669</v>
      </c>
      <c r="K7405" s="13">
        <v>1269555.21</v>
      </c>
      <c r="L7405" s="11">
        <v>-0.36389684813753598</v>
      </c>
      <c r="M7405" s="14">
        <v>-0.32587760333801802</v>
      </c>
      <c r="N7405" s="11">
        <v>-0.33632286995515698</v>
      </c>
      <c r="O7405" s="11">
        <v>-0.30494286348917599</v>
      </c>
    </row>
    <row r="7406" spans="2:15" x14ac:dyDescent="0.25">
      <c r="B7406" t="s">
        <v>36</v>
      </c>
      <c r="C7406" t="s">
        <v>45</v>
      </c>
      <c r="D7406" t="s">
        <v>1411</v>
      </c>
      <c r="E7406" t="s">
        <v>6</v>
      </c>
      <c r="F7406" s="12">
        <v>403</v>
      </c>
      <c r="G7406" s="13">
        <v>929703.16430000099</v>
      </c>
      <c r="H7406" s="12">
        <v>458</v>
      </c>
      <c r="I7406" s="13">
        <v>1061857</v>
      </c>
      <c r="J7406" s="12">
        <v>438</v>
      </c>
      <c r="K7406" s="13">
        <v>977863.57</v>
      </c>
      <c r="L7406" s="11">
        <v>-0.120087336244541</v>
      </c>
      <c r="M7406" s="14">
        <v>-0.12445539813741401</v>
      </c>
      <c r="N7406" s="11">
        <v>-7.9908675799086795E-2</v>
      </c>
      <c r="O7406" s="11">
        <v>-4.9250639023190802E-2</v>
      </c>
    </row>
    <row r="7407" spans="2:15" x14ac:dyDescent="0.25">
      <c r="B7407" t="s">
        <v>36</v>
      </c>
      <c r="C7407" t="s">
        <v>45</v>
      </c>
      <c r="D7407" t="s">
        <v>1412</v>
      </c>
      <c r="E7407" t="s">
        <v>6</v>
      </c>
      <c r="F7407" s="12">
        <v>507</v>
      </c>
      <c r="G7407" s="13">
        <v>1054939.0379999999</v>
      </c>
      <c r="H7407" s="12">
        <v>668</v>
      </c>
      <c r="I7407" s="13">
        <v>1362152.56</v>
      </c>
      <c r="J7407" s="12">
        <v>566</v>
      </c>
      <c r="K7407" s="13">
        <v>1090746.01</v>
      </c>
      <c r="L7407" s="11">
        <v>-0.24101796407185599</v>
      </c>
      <c r="M7407" s="14">
        <v>-0.22553532623394501</v>
      </c>
      <c r="N7407" s="11">
        <v>-0.104240282685512</v>
      </c>
      <c r="O7407" s="11">
        <v>-3.2827965146532898E-2</v>
      </c>
    </row>
    <row r="7408" spans="2:15" x14ac:dyDescent="0.25">
      <c r="B7408" t="s">
        <v>36</v>
      </c>
      <c r="C7408" t="s">
        <v>45</v>
      </c>
      <c r="D7408" t="s">
        <v>1413</v>
      </c>
      <c r="E7408" t="s">
        <v>6</v>
      </c>
      <c r="F7408" s="12">
        <v>496</v>
      </c>
      <c r="G7408" s="13">
        <v>1417913.5355680101</v>
      </c>
      <c r="H7408" s="12">
        <v>682</v>
      </c>
      <c r="I7408" s="13">
        <v>1625832.5600000101</v>
      </c>
      <c r="J7408" s="12">
        <v>781</v>
      </c>
      <c r="K7408" s="13">
        <v>1732423</v>
      </c>
      <c r="L7408" s="11">
        <v>-0.27272727272727298</v>
      </c>
      <c r="M7408" s="14">
        <v>-0.12788464787050399</v>
      </c>
      <c r="N7408" s="11">
        <v>-0.36491677336747802</v>
      </c>
      <c r="O7408" s="11">
        <v>-0.181543112987991</v>
      </c>
    </row>
    <row r="7409" spans="2:15" x14ac:dyDescent="0.25">
      <c r="B7409" t="s">
        <v>36</v>
      </c>
      <c r="C7409" t="s">
        <v>45</v>
      </c>
      <c r="D7409" t="s">
        <v>1414</v>
      </c>
      <c r="E7409" t="s">
        <v>29</v>
      </c>
      <c r="F7409" s="12">
        <v>165</v>
      </c>
      <c r="G7409" s="13">
        <v>1027813.7702</v>
      </c>
      <c r="H7409" s="12">
        <v>176</v>
      </c>
      <c r="I7409" s="13">
        <v>1040712.5092</v>
      </c>
      <c r="J7409" s="12">
        <v>177</v>
      </c>
      <c r="K7409" s="13">
        <v>948716.8</v>
      </c>
      <c r="L7409" s="11">
        <v>-6.25E-2</v>
      </c>
      <c r="M7409" s="14">
        <v>-1.23941423649416E-2</v>
      </c>
      <c r="N7409" s="11">
        <v>-6.7796610169491595E-2</v>
      </c>
      <c r="O7409" s="11">
        <v>8.3372583051127394E-2</v>
      </c>
    </row>
    <row r="7410" spans="2:15" x14ac:dyDescent="0.25">
      <c r="B7410" t="s">
        <v>36</v>
      </c>
      <c r="C7410" t="s">
        <v>45</v>
      </c>
      <c r="D7410" t="s">
        <v>1415</v>
      </c>
      <c r="E7410" t="s">
        <v>19</v>
      </c>
      <c r="F7410" s="12" t="s">
        <v>69</v>
      </c>
      <c r="G7410" s="13">
        <v>3630.75</v>
      </c>
      <c r="H7410" s="12"/>
      <c r="I7410" s="13"/>
      <c r="J7410" s="12" t="s">
        <v>69</v>
      </c>
      <c r="K7410" s="13">
        <v>3244</v>
      </c>
      <c r="L7410" s="11" t="s">
        <v>70</v>
      </c>
      <c r="M7410" s="14"/>
      <c r="N7410" s="11" t="s">
        <v>70</v>
      </c>
      <c r="O7410" s="11">
        <v>0.11922009864365</v>
      </c>
    </row>
    <row r="7411" spans="2:15" x14ac:dyDescent="0.25">
      <c r="B7411" t="s">
        <v>36</v>
      </c>
      <c r="C7411" t="s">
        <v>45</v>
      </c>
      <c r="D7411" t="s">
        <v>1416</v>
      </c>
      <c r="E7411" t="s">
        <v>23</v>
      </c>
      <c r="F7411" s="12">
        <v>2338</v>
      </c>
      <c r="G7411" s="13">
        <v>7929434.9266790096</v>
      </c>
      <c r="H7411" s="12">
        <v>3066</v>
      </c>
      <c r="I7411" s="13">
        <v>10188684.1</v>
      </c>
      <c r="J7411" s="12">
        <v>3408</v>
      </c>
      <c r="K7411" s="13">
        <v>9136368.1799999997</v>
      </c>
      <c r="L7411" s="11">
        <v>-0.23744292237442899</v>
      </c>
      <c r="M7411" s="14">
        <v>-0.22174101691120199</v>
      </c>
      <c r="N7411" s="11">
        <v>-0.31396713615023503</v>
      </c>
      <c r="O7411" s="11">
        <v>-0.13210208143352101</v>
      </c>
    </row>
    <row r="7412" spans="2:15" x14ac:dyDescent="0.25">
      <c r="B7412" t="s">
        <v>36</v>
      </c>
      <c r="C7412" t="s">
        <v>45</v>
      </c>
      <c r="D7412" t="s">
        <v>1417</v>
      </c>
      <c r="E7412" t="s">
        <v>23</v>
      </c>
      <c r="F7412" s="12">
        <v>574</v>
      </c>
      <c r="G7412" s="13">
        <v>923785.23770099599</v>
      </c>
      <c r="H7412" s="12">
        <v>916</v>
      </c>
      <c r="I7412" s="13">
        <v>1360298.2</v>
      </c>
      <c r="J7412" s="12">
        <v>849</v>
      </c>
      <c r="K7412" s="13">
        <v>1301437.28</v>
      </c>
      <c r="L7412" s="11">
        <v>-0.37336244541484698</v>
      </c>
      <c r="M7412" s="14">
        <v>-0.32089505249584499</v>
      </c>
      <c r="N7412" s="11">
        <v>-0.32391048292108399</v>
      </c>
      <c r="O7412" s="11">
        <v>-0.29018074716516801</v>
      </c>
    </row>
    <row r="7413" spans="2:15" x14ac:dyDescent="0.25">
      <c r="B7413" t="s">
        <v>36</v>
      </c>
      <c r="C7413" t="s">
        <v>45</v>
      </c>
      <c r="D7413" t="s">
        <v>1418</v>
      </c>
      <c r="E7413" t="s">
        <v>30</v>
      </c>
      <c r="F7413" s="12">
        <v>1359</v>
      </c>
      <c r="G7413" s="13">
        <v>2394797.5410000002</v>
      </c>
      <c r="H7413" s="12">
        <v>2140</v>
      </c>
      <c r="I7413" s="13">
        <v>3788611.2420000001</v>
      </c>
      <c r="J7413" s="12">
        <v>2107</v>
      </c>
      <c r="K7413" s="13">
        <v>3652438.15</v>
      </c>
      <c r="L7413" s="11">
        <v>-0.36495327102803699</v>
      </c>
      <c r="M7413" s="14">
        <v>-0.36789567785376898</v>
      </c>
      <c r="N7413" s="11">
        <v>-0.35500711912672001</v>
      </c>
      <c r="O7413" s="11">
        <v>-0.34432906386107998</v>
      </c>
    </row>
    <row r="7414" spans="2:15" x14ac:dyDescent="0.25">
      <c r="B7414" t="s">
        <v>36</v>
      </c>
      <c r="C7414" t="s">
        <v>45</v>
      </c>
      <c r="D7414" t="s">
        <v>1419</v>
      </c>
      <c r="E7414" t="s">
        <v>23</v>
      </c>
      <c r="F7414" s="12" t="s">
        <v>69</v>
      </c>
      <c r="G7414" s="13">
        <v>9574.41</v>
      </c>
      <c r="H7414" s="12" t="s">
        <v>69</v>
      </c>
      <c r="I7414" s="13">
        <v>1719</v>
      </c>
      <c r="J7414" s="12" t="s">
        <v>69</v>
      </c>
      <c r="K7414" s="13">
        <v>6920</v>
      </c>
      <c r="L7414" s="11" t="s">
        <v>70</v>
      </c>
      <c r="M7414" s="14">
        <v>4.5697556719022696</v>
      </c>
      <c r="N7414" s="11" t="s">
        <v>70</v>
      </c>
      <c r="O7414" s="11">
        <v>0.38358526011560701</v>
      </c>
    </row>
    <row r="7415" spans="2:15" x14ac:dyDescent="0.25">
      <c r="B7415" t="s">
        <v>36</v>
      </c>
      <c r="C7415" t="s">
        <v>45</v>
      </c>
      <c r="D7415" t="s">
        <v>1420</v>
      </c>
      <c r="E7415" t="s">
        <v>19</v>
      </c>
      <c r="F7415" s="12">
        <v>1073</v>
      </c>
      <c r="G7415" s="13">
        <v>2000198.441841</v>
      </c>
      <c r="H7415" s="12">
        <v>1606</v>
      </c>
      <c r="I7415" s="13">
        <v>2898349.28</v>
      </c>
      <c r="J7415" s="12">
        <v>1491</v>
      </c>
      <c r="K7415" s="13">
        <v>2760973.32</v>
      </c>
      <c r="L7415" s="11">
        <v>-0.33188044831880398</v>
      </c>
      <c r="M7415" s="14">
        <v>-0.30988357557754298</v>
      </c>
      <c r="N7415" s="11">
        <v>-0.28034875922199898</v>
      </c>
      <c r="O7415" s="11">
        <v>-0.275545899936113</v>
      </c>
    </row>
    <row r="7416" spans="2:15" x14ac:dyDescent="0.25">
      <c r="B7416" t="s">
        <v>36</v>
      </c>
      <c r="C7416" t="s">
        <v>45</v>
      </c>
      <c r="D7416" t="s">
        <v>1421</v>
      </c>
      <c r="E7416" t="s">
        <v>23</v>
      </c>
      <c r="F7416" s="12">
        <v>2835</v>
      </c>
      <c r="G7416" s="13">
        <v>6511896.5839609401</v>
      </c>
      <c r="H7416" s="12">
        <v>4196</v>
      </c>
      <c r="I7416" s="13">
        <v>8854657.4900000002</v>
      </c>
      <c r="J7416" s="12">
        <v>4044</v>
      </c>
      <c r="K7416" s="13">
        <v>8170113.9400000004</v>
      </c>
      <c r="L7416" s="11">
        <v>-0.32435653002859899</v>
      </c>
      <c r="M7416" s="14">
        <v>-0.26457950617343001</v>
      </c>
      <c r="N7416" s="11">
        <v>-0.29896142433234402</v>
      </c>
      <c r="O7416" s="11">
        <v>-0.20296135013743299</v>
      </c>
    </row>
    <row r="7417" spans="2:15" x14ac:dyDescent="0.25">
      <c r="B7417" t="s">
        <v>36</v>
      </c>
      <c r="C7417" t="s">
        <v>45</v>
      </c>
      <c r="D7417" t="s">
        <v>1422</v>
      </c>
      <c r="E7417" t="s">
        <v>6</v>
      </c>
      <c r="F7417" s="12">
        <v>498</v>
      </c>
      <c r="G7417" s="13">
        <v>1235795.3552000001</v>
      </c>
      <c r="H7417" s="12">
        <v>172</v>
      </c>
      <c r="I7417" s="13">
        <v>359437.72</v>
      </c>
      <c r="J7417" s="12"/>
      <c r="K7417" s="13"/>
      <c r="L7417" s="11">
        <v>1.8953488372092999</v>
      </c>
      <c r="M7417" s="14">
        <v>2.4381348601921999</v>
      </c>
      <c r="N7417" s="11"/>
      <c r="O7417" s="11"/>
    </row>
    <row r="7418" spans="2:15" x14ac:dyDescent="0.25">
      <c r="B7418" t="s">
        <v>36</v>
      </c>
      <c r="C7418" t="s">
        <v>45</v>
      </c>
      <c r="D7418" t="s">
        <v>1423</v>
      </c>
      <c r="E7418" t="s">
        <v>23</v>
      </c>
      <c r="F7418" s="12">
        <v>657</v>
      </c>
      <c r="G7418" s="13">
        <v>1830835.02329999</v>
      </c>
      <c r="H7418" s="12">
        <v>1159</v>
      </c>
      <c r="I7418" s="13">
        <v>2940356.03</v>
      </c>
      <c r="J7418" s="12">
        <v>1070</v>
      </c>
      <c r="K7418" s="13">
        <v>2790109.69</v>
      </c>
      <c r="L7418" s="11">
        <v>-0.43313201035375298</v>
      </c>
      <c r="M7418" s="14">
        <v>-0.37734240186553503</v>
      </c>
      <c r="N7418" s="11">
        <v>-0.38598130841121497</v>
      </c>
      <c r="O7418" s="11">
        <v>-0.34381252828092501</v>
      </c>
    </row>
    <row r="7419" spans="2:15" x14ac:dyDescent="0.25">
      <c r="B7419" t="s">
        <v>36</v>
      </c>
      <c r="C7419" t="s">
        <v>45</v>
      </c>
      <c r="D7419" t="s">
        <v>1425</v>
      </c>
      <c r="E7419" t="s">
        <v>6</v>
      </c>
      <c r="F7419" s="12">
        <v>459</v>
      </c>
      <c r="G7419" s="13">
        <v>990455.81801999896</v>
      </c>
      <c r="H7419" s="12">
        <v>364</v>
      </c>
      <c r="I7419" s="13">
        <v>733735.68999999901</v>
      </c>
      <c r="J7419" s="12">
        <v>459</v>
      </c>
      <c r="K7419" s="13">
        <v>888035</v>
      </c>
      <c r="L7419" s="11">
        <v>0.26098901098901101</v>
      </c>
      <c r="M7419" s="14">
        <v>0.34988093330992198</v>
      </c>
      <c r="N7419" s="11">
        <v>0</v>
      </c>
      <c r="O7419" s="11">
        <v>0.115334213201055</v>
      </c>
    </row>
    <row r="7420" spans="2:15" x14ac:dyDescent="0.25">
      <c r="B7420" t="s">
        <v>36</v>
      </c>
      <c r="C7420" t="s">
        <v>45</v>
      </c>
      <c r="D7420" t="s">
        <v>1426</v>
      </c>
      <c r="E7420" t="s">
        <v>6</v>
      </c>
      <c r="F7420" s="12">
        <v>367</v>
      </c>
      <c r="G7420" s="13">
        <v>689434.21539999801</v>
      </c>
      <c r="H7420" s="12">
        <v>509</v>
      </c>
      <c r="I7420" s="13">
        <v>1009516.4939999999</v>
      </c>
      <c r="J7420" s="12">
        <v>500</v>
      </c>
      <c r="K7420" s="13">
        <v>1069946.42</v>
      </c>
      <c r="L7420" s="11">
        <v>-0.27897838899803501</v>
      </c>
      <c r="M7420" s="14">
        <v>-0.317064932076287</v>
      </c>
      <c r="N7420" s="11">
        <v>-0.26600000000000001</v>
      </c>
      <c r="O7420" s="11">
        <v>-0.35563669122795999</v>
      </c>
    </row>
    <row r="7421" spans="2:15" x14ac:dyDescent="0.25">
      <c r="B7421" t="s">
        <v>36</v>
      </c>
      <c r="C7421" t="s">
        <v>45</v>
      </c>
      <c r="D7421" t="s">
        <v>1427</v>
      </c>
      <c r="E7421" t="s">
        <v>6</v>
      </c>
      <c r="F7421" s="12"/>
      <c r="G7421" s="13"/>
      <c r="H7421" s="12"/>
      <c r="I7421" s="13"/>
      <c r="J7421" s="12" t="s">
        <v>69</v>
      </c>
      <c r="K7421" s="13">
        <v>2271</v>
      </c>
      <c r="L7421" s="11"/>
      <c r="M7421" s="14"/>
      <c r="N7421" s="11" t="s">
        <v>70</v>
      </c>
      <c r="O7421" s="11"/>
    </row>
    <row r="7422" spans="2:15" x14ac:dyDescent="0.25">
      <c r="B7422" t="s">
        <v>36</v>
      </c>
      <c r="C7422" t="s">
        <v>45</v>
      </c>
      <c r="D7422" t="s">
        <v>1428</v>
      </c>
      <c r="E7422" t="s">
        <v>6</v>
      </c>
      <c r="F7422" s="12"/>
      <c r="G7422" s="13"/>
      <c r="H7422" s="12" t="s">
        <v>69</v>
      </c>
      <c r="I7422" s="13">
        <v>1252.1600000000001</v>
      </c>
      <c r="J7422" s="12">
        <v>190</v>
      </c>
      <c r="K7422" s="13">
        <v>401485</v>
      </c>
      <c r="L7422" s="11" t="s">
        <v>70</v>
      </c>
      <c r="M7422" s="14"/>
      <c r="N7422" s="11"/>
      <c r="O7422" s="11"/>
    </row>
    <row r="7423" spans="2:15" x14ac:dyDescent="0.25">
      <c r="B7423" t="s">
        <v>36</v>
      </c>
      <c r="C7423" t="s">
        <v>45</v>
      </c>
      <c r="D7423" t="s">
        <v>1429</v>
      </c>
      <c r="E7423" t="s">
        <v>6</v>
      </c>
      <c r="F7423" s="12">
        <v>119</v>
      </c>
      <c r="G7423" s="13">
        <v>227500.04519999999</v>
      </c>
      <c r="H7423" s="12">
        <v>452</v>
      </c>
      <c r="I7423" s="13">
        <v>951435.63</v>
      </c>
      <c r="J7423" s="12">
        <v>452</v>
      </c>
      <c r="K7423" s="13">
        <v>929065.9</v>
      </c>
      <c r="L7423" s="11">
        <v>-0.73672566371681403</v>
      </c>
      <c r="M7423" s="14">
        <v>-0.76088761233379498</v>
      </c>
      <c r="N7423" s="11">
        <v>-0.73672566371681403</v>
      </c>
      <c r="O7423" s="11">
        <v>-0.75513034629728604</v>
      </c>
    </row>
    <row r="7424" spans="2:15" x14ac:dyDescent="0.25">
      <c r="B7424" t="s">
        <v>36</v>
      </c>
      <c r="C7424" t="s">
        <v>45</v>
      </c>
      <c r="D7424" t="s">
        <v>1430</v>
      </c>
      <c r="E7424" t="s">
        <v>6</v>
      </c>
      <c r="F7424" s="12">
        <v>698</v>
      </c>
      <c r="G7424" s="13">
        <v>1553487.9323</v>
      </c>
      <c r="H7424" s="12">
        <v>948</v>
      </c>
      <c r="I7424" s="13">
        <v>1917489.8392000101</v>
      </c>
      <c r="J7424" s="12">
        <v>809</v>
      </c>
      <c r="K7424" s="13">
        <v>1379359.46</v>
      </c>
      <c r="L7424" s="11">
        <v>-0.26371308016877598</v>
      </c>
      <c r="M7424" s="14">
        <v>-0.189832508865796</v>
      </c>
      <c r="N7424" s="11">
        <v>-0.137206427688504</v>
      </c>
      <c r="O7424" s="11">
        <v>0.12623864724862899</v>
      </c>
    </row>
    <row r="7425" spans="2:15" x14ac:dyDescent="0.25">
      <c r="B7425" t="s">
        <v>36</v>
      </c>
      <c r="C7425" t="s">
        <v>45</v>
      </c>
      <c r="D7425" t="s">
        <v>1238</v>
      </c>
      <c r="E7425" t="s">
        <v>6</v>
      </c>
      <c r="F7425" s="12"/>
      <c r="G7425" s="13"/>
      <c r="H7425" s="12">
        <v>244</v>
      </c>
      <c r="I7425" s="13">
        <v>475440</v>
      </c>
      <c r="J7425" s="12">
        <v>371</v>
      </c>
      <c r="K7425" s="13">
        <v>731168</v>
      </c>
      <c r="L7425" s="11"/>
      <c r="M7425" s="14"/>
      <c r="N7425" s="11"/>
      <c r="O7425" s="11"/>
    </row>
    <row r="7426" spans="2:15" x14ac:dyDescent="0.25">
      <c r="B7426" t="s">
        <v>36</v>
      </c>
      <c r="C7426" t="s">
        <v>45</v>
      </c>
      <c r="D7426" t="s">
        <v>1431</v>
      </c>
      <c r="E7426" t="s">
        <v>6</v>
      </c>
      <c r="F7426" s="12">
        <v>464</v>
      </c>
      <c r="G7426" s="13">
        <v>983473.64869999897</v>
      </c>
      <c r="H7426" s="12">
        <v>484</v>
      </c>
      <c r="I7426" s="13">
        <v>1103187.352</v>
      </c>
      <c r="J7426" s="12">
        <v>448</v>
      </c>
      <c r="K7426" s="13">
        <v>1100210.68</v>
      </c>
      <c r="L7426" s="11">
        <v>-4.1322314049586799E-2</v>
      </c>
      <c r="M7426" s="14">
        <v>-0.10851620360129199</v>
      </c>
      <c r="N7426" s="11">
        <v>3.5714285714285803E-2</v>
      </c>
      <c r="O7426" s="11">
        <v>-0.106104252051072</v>
      </c>
    </row>
    <row r="7427" spans="2:15" x14ac:dyDescent="0.25">
      <c r="B7427" t="s">
        <v>36</v>
      </c>
      <c r="C7427" t="s">
        <v>45</v>
      </c>
      <c r="D7427" t="s">
        <v>1432</v>
      </c>
      <c r="E7427" t="s">
        <v>6</v>
      </c>
      <c r="F7427" s="12">
        <v>437</v>
      </c>
      <c r="G7427" s="13">
        <v>714055.20419999899</v>
      </c>
      <c r="H7427" s="12">
        <v>622</v>
      </c>
      <c r="I7427" s="13">
        <v>1151487.25</v>
      </c>
      <c r="J7427" s="12">
        <v>616</v>
      </c>
      <c r="K7427" s="13">
        <v>1067392.27</v>
      </c>
      <c r="L7427" s="11">
        <v>-0.297427652733119</v>
      </c>
      <c r="M7427" s="14">
        <v>-0.37988440236746301</v>
      </c>
      <c r="N7427" s="11">
        <v>-0.290584415584416</v>
      </c>
      <c r="O7427" s="11">
        <v>-0.33102831614098199</v>
      </c>
    </row>
    <row r="7428" spans="2:15" x14ac:dyDescent="0.25">
      <c r="B7428" t="s">
        <v>14</v>
      </c>
      <c r="C7428" t="s">
        <v>5</v>
      </c>
      <c r="D7428" t="s">
        <v>823</v>
      </c>
      <c r="E7428" t="s">
        <v>6</v>
      </c>
      <c r="F7428" s="12">
        <v>776</v>
      </c>
      <c r="G7428" s="13">
        <v>1484143.9908</v>
      </c>
      <c r="H7428" s="12">
        <v>685</v>
      </c>
      <c r="I7428" s="13">
        <v>1357584.4</v>
      </c>
      <c r="J7428" s="12">
        <v>636</v>
      </c>
      <c r="K7428" s="13">
        <v>1204973.44</v>
      </c>
      <c r="L7428" s="11">
        <v>0.13284671532846701</v>
      </c>
      <c r="M7428" s="14">
        <v>9.3224105109044095E-2</v>
      </c>
      <c r="N7428" s="11">
        <v>0.22012578616352199</v>
      </c>
      <c r="O7428" s="11">
        <v>0.23168191225858001</v>
      </c>
    </row>
    <row r="7429" spans="2:15" x14ac:dyDescent="0.25">
      <c r="B7429" t="s">
        <v>14</v>
      </c>
      <c r="C7429" t="s">
        <v>5</v>
      </c>
      <c r="D7429" t="s">
        <v>824</v>
      </c>
      <c r="E7429" t="s">
        <v>6</v>
      </c>
      <c r="F7429" s="12">
        <v>481</v>
      </c>
      <c r="G7429" s="13">
        <v>1002177.4776</v>
      </c>
      <c r="H7429" s="12">
        <v>560</v>
      </c>
      <c r="I7429" s="13">
        <v>1135080.08</v>
      </c>
      <c r="J7429" s="12">
        <v>573</v>
      </c>
      <c r="K7429" s="13">
        <v>1190707.7</v>
      </c>
      <c r="L7429" s="11">
        <v>-0.14107142857142899</v>
      </c>
      <c r="M7429" s="14">
        <v>-0.117086542827885</v>
      </c>
      <c r="N7429" s="11">
        <v>-0.16055846422338599</v>
      </c>
      <c r="O7429" s="11">
        <v>-0.158334595803823</v>
      </c>
    </row>
    <row r="7430" spans="2:15" x14ac:dyDescent="0.25">
      <c r="B7430" t="s">
        <v>14</v>
      </c>
      <c r="C7430" t="s">
        <v>5</v>
      </c>
      <c r="D7430" t="s">
        <v>825</v>
      </c>
      <c r="E7430" t="s">
        <v>6</v>
      </c>
      <c r="F7430" s="12">
        <v>664</v>
      </c>
      <c r="G7430" s="13">
        <v>1237214.3592000001</v>
      </c>
      <c r="H7430" s="12">
        <v>1156</v>
      </c>
      <c r="I7430" s="13">
        <v>2165274.9880000101</v>
      </c>
      <c r="J7430" s="12">
        <v>1229</v>
      </c>
      <c r="K7430" s="13">
        <v>2270812.6100000101</v>
      </c>
      <c r="L7430" s="11">
        <v>-0.42560553633218001</v>
      </c>
      <c r="M7430" s="14">
        <v>-0.42861097733236397</v>
      </c>
      <c r="N7430" s="11">
        <v>-0.459723352318959</v>
      </c>
      <c r="O7430" s="11">
        <v>-0.45516668625510398</v>
      </c>
    </row>
    <row r="7431" spans="2:15" x14ac:dyDescent="0.25">
      <c r="B7431" t="s">
        <v>14</v>
      </c>
      <c r="C7431" t="s">
        <v>5</v>
      </c>
      <c r="D7431" t="s">
        <v>827</v>
      </c>
      <c r="E7431" t="s">
        <v>19</v>
      </c>
      <c r="F7431" s="12">
        <v>2859</v>
      </c>
      <c r="G7431" s="13">
        <v>8194043.1324669896</v>
      </c>
      <c r="H7431" s="12">
        <v>3240</v>
      </c>
      <c r="I7431" s="13">
        <v>9249484.1068999898</v>
      </c>
      <c r="J7431" s="12">
        <v>3116</v>
      </c>
      <c r="K7431" s="13">
        <v>8557698.5789999291</v>
      </c>
      <c r="L7431" s="11">
        <v>-0.117592592592593</v>
      </c>
      <c r="M7431" s="14">
        <v>-0.114108091028089</v>
      </c>
      <c r="N7431" s="11">
        <v>-8.2477535301668806E-2</v>
      </c>
      <c r="O7431" s="11">
        <v>-4.2494537891920502E-2</v>
      </c>
    </row>
    <row r="7432" spans="2:15" x14ac:dyDescent="0.25">
      <c r="B7432" t="s">
        <v>14</v>
      </c>
      <c r="C7432" t="s">
        <v>5</v>
      </c>
      <c r="D7432" t="s">
        <v>829</v>
      </c>
      <c r="E7432" t="s">
        <v>6</v>
      </c>
      <c r="F7432" s="12">
        <v>1281</v>
      </c>
      <c r="G7432" s="13">
        <v>3201700.7355999998</v>
      </c>
      <c r="H7432" s="12">
        <v>1252</v>
      </c>
      <c r="I7432" s="13">
        <v>3027788.88</v>
      </c>
      <c r="J7432" s="12">
        <v>894</v>
      </c>
      <c r="K7432" s="13">
        <v>1963683.63</v>
      </c>
      <c r="L7432" s="11">
        <v>2.31629392971247E-2</v>
      </c>
      <c r="M7432" s="14">
        <v>5.7438567381223E-2</v>
      </c>
      <c r="N7432" s="11">
        <v>0.432885906040269</v>
      </c>
      <c r="O7432" s="11">
        <v>0.63045649853484498</v>
      </c>
    </row>
    <row r="7433" spans="2:15" x14ac:dyDescent="0.25">
      <c r="B7433" t="s">
        <v>14</v>
      </c>
      <c r="C7433" t="s">
        <v>5</v>
      </c>
      <c r="D7433" t="s">
        <v>830</v>
      </c>
      <c r="E7433" t="s">
        <v>6</v>
      </c>
      <c r="F7433" s="12">
        <v>935</v>
      </c>
      <c r="G7433" s="13">
        <v>1935110.4233200001</v>
      </c>
      <c r="H7433" s="12">
        <v>1203</v>
      </c>
      <c r="I7433" s="13">
        <v>2519534.5828</v>
      </c>
      <c r="J7433" s="12">
        <v>1188</v>
      </c>
      <c r="K7433" s="13">
        <v>2464106.1300000101</v>
      </c>
      <c r="L7433" s="11">
        <v>-0.222776392352452</v>
      </c>
      <c r="M7433" s="14">
        <v>-0.23195718902596801</v>
      </c>
      <c r="N7433" s="11">
        <v>-0.21296296296296299</v>
      </c>
      <c r="O7433" s="11">
        <v>-0.21468056924967099</v>
      </c>
    </row>
    <row r="7434" spans="2:15" x14ac:dyDescent="0.25">
      <c r="B7434" t="s">
        <v>14</v>
      </c>
      <c r="C7434" t="s">
        <v>5</v>
      </c>
      <c r="D7434" t="s">
        <v>831</v>
      </c>
      <c r="E7434" t="s">
        <v>6</v>
      </c>
      <c r="F7434" s="12"/>
      <c r="G7434" s="13"/>
      <c r="H7434" s="12">
        <v>496</v>
      </c>
      <c r="I7434" s="13">
        <v>1112102.68</v>
      </c>
      <c r="J7434" s="12">
        <v>1113</v>
      </c>
      <c r="K7434" s="13">
        <v>2385384.78000001</v>
      </c>
      <c r="L7434" s="11"/>
      <c r="M7434" s="14"/>
      <c r="N7434" s="11"/>
      <c r="O7434" s="11"/>
    </row>
    <row r="7435" spans="2:15" x14ac:dyDescent="0.25">
      <c r="B7435" t="s">
        <v>14</v>
      </c>
      <c r="C7435" t="s">
        <v>5</v>
      </c>
      <c r="D7435" t="s">
        <v>833</v>
      </c>
      <c r="E7435" t="s">
        <v>6</v>
      </c>
      <c r="F7435" s="12">
        <v>1017</v>
      </c>
      <c r="G7435" s="13">
        <v>2260457.9286000002</v>
      </c>
      <c r="H7435" s="12">
        <v>954</v>
      </c>
      <c r="I7435" s="13">
        <v>2016454.26</v>
      </c>
      <c r="J7435" s="12">
        <v>996</v>
      </c>
      <c r="K7435" s="13">
        <v>1993746.22000001</v>
      </c>
      <c r="L7435" s="11">
        <v>6.60377358490567E-2</v>
      </c>
      <c r="M7435" s="14">
        <v>0.121006299741207</v>
      </c>
      <c r="N7435" s="11">
        <v>2.1084337349397599E-2</v>
      </c>
      <c r="O7435" s="11">
        <v>0.133774151356129</v>
      </c>
    </row>
    <row r="7436" spans="2:15" x14ac:dyDescent="0.25">
      <c r="B7436" t="s">
        <v>14</v>
      </c>
      <c r="C7436" t="s">
        <v>5</v>
      </c>
      <c r="D7436" t="s">
        <v>834</v>
      </c>
      <c r="E7436" t="s">
        <v>6</v>
      </c>
      <c r="F7436" s="12">
        <v>45</v>
      </c>
      <c r="G7436" s="13">
        <v>41401.5</v>
      </c>
      <c r="H7436" s="12">
        <v>116</v>
      </c>
      <c r="I7436" s="13">
        <v>95128.8</v>
      </c>
      <c r="J7436" s="12">
        <v>3591</v>
      </c>
      <c r="K7436" s="13">
        <v>6828049.5299999602</v>
      </c>
      <c r="L7436" s="11">
        <v>-0.61206896551724099</v>
      </c>
      <c r="M7436" s="14">
        <v>-0.56478479703307505</v>
      </c>
      <c r="N7436" s="11">
        <v>-0.98746867167919805</v>
      </c>
      <c r="O7436" s="11">
        <v>-0.99393655540750003</v>
      </c>
    </row>
    <row r="7437" spans="2:15" x14ac:dyDescent="0.25">
      <c r="B7437" t="s">
        <v>14</v>
      </c>
      <c r="C7437" t="s">
        <v>5</v>
      </c>
      <c r="D7437" t="s">
        <v>835</v>
      </c>
      <c r="E7437" t="s">
        <v>23</v>
      </c>
      <c r="F7437" s="12">
        <v>1181</v>
      </c>
      <c r="G7437" s="13">
        <v>2811614.1294</v>
      </c>
      <c r="H7437" s="12">
        <v>1443</v>
      </c>
      <c r="I7437" s="13">
        <v>3047868.5200000098</v>
      </c>
      <c r="J7437" s="12">
        <v>1586</v>
      </c>
      <c r="K7437" s="13">
        <v>3474550.8700000201</v>
      </c>
      <c r="L7437" s="11">
        <v>-0.18156618156618201</v>
      </c>
      <c r="M7437" s="14">
        <v>-7.7514626713624898E-2</v>
      </c>
      <c r="N7437" s="11">
        <v>-0.25535939470365698</v>
      </c>
      <c r="O7437" s="11">
        <v>-0.190797822626213</v>
      </c>
    </row>
    <row r="7438" spans="2:15" x14ac:dyDescent="0.25">
      <c r="B7438" t="s">
        <v>14</v>
      </c>
      <c r="C7438" t="s">
        <v>5</v>
      </c>
      <c r="D7438" t="s">
        <v>836</v>
      </c>
      <c r="E7438" t="s">
        <v>17</v>
      </c>
      <c r="F7438" s="12">
        <v>2698</v>
      </c>
      <c r="G7438" s="13">
        <v>13510880.990445999</v>
      </c>
      <c r="H7438" s="12">
        <v>3796</v>
      </c>
      <c r="I7438" s="13">
        <v>15048371.1248</v>
      </c>
      <c r="J7438" s="12">
        <v>4065</v>
      </c>
      <c r="K7438" s="13">
        <v>14372630.439999901</v>
      </c>
      <c r="L7438" s="11">
        <v>-0.289251844046365</v>
      </c>
      <c r="M7438" s="14">
        <v>-0.102169870852015</v>
      </c>
      <c r="N7438" s="11">
        <v>-0.33628536285362898</v>
      </c>
      <c r="O7438" s="11">
        <v>-5.9957671155003597E-2</v>
      </c>
    </row>
    <row r="7439" spans="2:15" x14ac:dyDescent="0.25">
      <c r="B7439" t="s">
        <v>14</v>
      </c>
      <c r="C7439" t="s">
        <v>5</v>
      </c>
      <c r="D7439" t="s">
        <v>837</v>
      </c>
      <c r="E7439" t="s">
        <v>17</v>
      </c>
      <c r="F7439" s="12">
        <v>1101</v>
      </c>
      <c r="G7439" s="13">
        <v>2266146.3308000001</v>
      </c>
      <c r="H7439" s="12">
        <v>847</v>
      </c>
      <c r="I7439" s="13">
        <v>1772870.2</v>
      </c>
      <c r="J7439" s="12">
        <v>1139</v>
      </c>
      <c r="K7439" s="13">
        <v>2295097.8500000099</v>
      </c>
      <c r="L7439" s="11">
        <v>0.29988193624557302</v>
      </c>
      <c r="M7439" s="14">
        <v>0.27823589724729902</v>
      </c>
      <c r="N7439" s="11">
        <v>-3.3362598770851598E-2</v>
      </c>
      <c r="O7439" s="11">
        <v>-1.2614503211706899E-2</v>
      </c>
    </row>
    <row r="7440" spans="2:15" x14ac:dyDescent="0.25">
      <c r="B7440" t="s">
        <v>14</v>
      </c>
      <c r="C7440" t="s">
        <v>5</v>
      </c>
      <c r="D7440" t="s">
        <v>839</v>
      </c>
      <c r="E7440" t="s">
        <v>17</v>
      </c>
      <c r="F7440" s="12">
        <v>885</v>
      </c>
      <c r="G7440" s="13">
        <v>1754559.6107999999</v>
      </c>
      <c r="H7440" s="12">
        <v>850</v>
      </c>
      <c r="I7440" s="13">
        <v>1732317.1547999999</v>
      </c>
      <c r="J7440" s="12">
        <v>920</v>
      </c>
      <c r="K7440" s="13">
        <v>1910023.84</v>
      </c>
      <c r="L7440" s="11">
        <v>4.1176470588235398E-2</v>
      </c>
      <c r="M7440" s="14">
        <v>1.28397135238005E-2</v>
      </c>
      <c r="N7440" s="11">
        <v>-3.8043478260869498E-2</v>
      </c>
      <c r="O7440" s="11">
        <v>-8.1393868466062794E-2</v>
      </c>
    </row>
    <row r="7441" spans="2:15" x14ac:dyDescent="0.25">
      <c r="B7441" t="s">
        <v>14</v>
      </c>
      <c r="C7441" t="s">
        <v>5</v>
      </c>
      <c r="D7441" t="s">
        <v>840</v>
      </c>
      <c r="E7441" t="s">
        <v>6</v>
      </c>
      <c r="F7441" s="12">
        <v>1737</v>
      </c>
      <c r="G7441" s="13">
        <v>3639835.6817999999</v>
      </c>
      <c r="H7441" s="12">
        <v>1988</v>
      </c>
      <c r="I7441" s="13">
        <v>3882655.6000000099</v>
      </c>
      <c r="J7441" s="12">
        <v>1720</v>
      </c>
      <c r="K7441" s="13">
        <v>3206917.8800000199</v>
      </c>
      <c r="L7441" s="11">
        <v>-0.12625754527163</v>
      </c>
      <c r="M7441" s="14">
        <v>-6.2539648945430099E-2</v>
      </c>
      <c r="N7441" s="11">
        <v>9.8837209302324903E-3</v>
      </c>
      <c r="O7441" s="11">
        <v>0.134994975861366</v>
      </c>
    </row>
    <row r="7442" spans="2:15" x14ac:dyDescent="0.25">
      <c r="B7442" t="s">
        <v>14</v>
      </c>
      <c r="C7442" t="s">
        <v>5</v>
      </c>
      <c r="D7442" t="s">
        <v>841</v>
      </c>
      <c r="E7442" t="s">
        <v>6</v>
      </c>
      <c r="F7442" s="12">
        <v>1896</v>
      </c>
      <c r="G7442" s="13">
        <v>4251685.0571000101</v>
      </c>
      <c r="H7442" s="12">
        <v>2241</v>
      </c>
      <c r="I7442" s="13">
        <v>4885841.1600000104</v>
      </c>
      <c r="J7442" s="12">
        <v>2290</v>
      </c>
      <c r="K7442" s="13">
        <v>4911934.0599999996</v>
      </c>
      <c r="L7442" s="11">
        <v>-0.153949129852744</v>
      </c>
      <c r="M7442" s="14">
        <v>-0.12979466219487201</v>
      </c>
      <c r="N7442" s="11">
        <v>-0.17205240174672501</v>
      </c>
      <c r="O7442" s="11">
        <v>-0.13441731807368701</v>
      </c>
    </row>
    <row r="7443" spans="2:15" x14ac:dyDescent="0.25">
      <c r="B7443" t="s">
        <v>14</v>
      </c>
      <c r="C7443" t="s">
        <v>5</v>
      </c>
      <c r="D7443" t="s">
        <v>844</v>
      </c>
      <c r="E7443" t="s">
        <v>6</v>
      </c>
      <c r="F7443" s="12">
        <v>602</v>
      </c>
      <c r="G7443" s="13">
        <v>1070675.1399999999</v>
      </c>
      <c r="H7443" s="12">
        <v>559</v>
      </c>
      <c r="I7443" s="13">
        <v>947702.19999999797</v>
      </c>
      <c r="J7443" s="12">
        <v>634</v>
      </c>
      <c r="K7443" s="13">
        <v>1047188</v>
      </c>
      <c r="L7443" s="11">
        <v>7.69230769230769E-2</v>
      </c>
      <c r="M7443" s="14">
        <v>0.129759053002096</v>
      </c>
      <c r="N7443" s="11">
        <v>-5.0473186119873802E-2</v>
      </c>
      <c r="O7443" s="11">
        <v>2.2428771147112898E-2</v>
      </c>
    </row>
    <row r="7444" spans="2:15" x14ac:dyDescent="0.25">
      <c r="B7444" t="s">
        <v>14</v>
      </c>
      <c r="C7444" t="s">
        <v>5</v>
      </c>
      <c r="D7444" t="s">
        <v>846</v>
      </c>
      <c r="E7444" t="s">
        <v>6</v>
      </c>
      <c r="F7444" s="12">
        <v>5196</v>
      </c>
      <c r="G7444" s="13">
        <v>23132875.569156099</v>
      </c>
      <c r="H7444" s="12">
        <v>5450</v>
      </c>
      <c r="I7444" s="13">
        <v>22723252.280000001</v>
      </c>
      <c r="J7444" s="12">
        <v>6061</v>
      </c>
      <c r="K7444" s="13">
        <v>23895073.600000098</v>
      </c>
      <c r="L7444" s="11">
        <v>-4.6605504587156003E-2</v>
      </c>
      <c r="M7444" s="14">
        <v>1.80266136250491E-2</v>
      </c>
      <c r="N7444" s="11">
        <v>-0.14271572347797401</v>
      </c>
      <c r="O7444" s="11">
        <v>-3.18977059289767E-2</v>
      </c>
    </row>
    <row r="7445" spans="2:15" x14ac:dyDescent="0.25">
      <c r="B7445" t="s">
        <v>14</v>
      </c>
      <c r="C7445" t="s">
        <v>5</v>
      </c>
      <c r="D7445" t="s">
        <v>847</v>
      </c>
      <c r="E7445" t="s">
        <v>23</v>
      </c>
      <c r="F7445" s="12">
        <v>8101</v>
      </c>
      <c r="G7445" s="13">
        <v>38949356.635381199</v>
      </c>
      <c r="H7445" s="12">
        <v>9875</v>
      </c>
      <c r="I7445" s="13">
        <v>45414591.577300198</v>
      </c>
      <c r="J7445" s="12">
        <v>10815</v>
      </c>
      <c r="K7445" s="13">
        <v>49694475.180400103</v>
      </c>
      <c r="L7445" s="11">
        <v>-0.17964556962025299</v>
      </c>
      <c r="M7445" s="14">
        <v>-0.14236030133430899</v>
      </c>
      <c r="N7445" s="11">
        <v>-0.25094775774387401</v>
      </c>
      <c r="O7445" s="11">
        <v>-0.216223604455268</v>
      </c>
    </row>
    <row r="7446" spans="2:15" x14ac:dyDescent="0.25">
      <c r="B7446" t="s">
        <v>14</v>
      </c>
      <c r="C7446" t="s">
        <v>5</v>
      </c>
      <c r="D7446" t="s">
        <v>848</v>
      </c>
      <c r="E7446" t="s">
        <v>6</v>
      </c>
      <c r="F7446" s="12">
        <v>1687</v>
      </c>
      <c r="G7446" s="13">
        <v>3445068.2560200002</v>
      </c>
      <c r="H7446" s="12">
        <v>1981</v>
      </c>
      <c r="I7446" s="13">
        <v>4124620.1200000099</v>
      </c>
      <c r="J7446" s="12">
        <v>1659</v>
      </c>
      <c r="K7446" s="13">
        <v>3305532.7400000198</v>
      </c>
      <c r="L7446" s="11">
        <v>-0.148409893992933</v>
      </c>
      <c r="M7446" s="14">
        <v>-0.16475501845246501</v>
      </c>
      <c r="N7446" s="11">
        <v>1.68776371308017E-2</v>
      </c>
      <c r="O7446" s="11">
        <v>4.2212716374419902E-2</v>
      </c>
    </row>
    <row r="7447" spans="2:15" x14ac:dyDescent="0.25">
      <c r="B7447" t="s">
        <v>14</v>
      </c>
      <c r="C7447" t="s">
        <v>5</v>
      </c>
      <c r="D7447" t="s">
        <v>849</v>
      </c>
      <c r="E7447" t="s">
        <v>19</v>
      </c>
      <c r="F7447" s="12">
        <v>339</v>
      </c>
      <c r="G7447" s="13">
        <v>4227324.5999999996</v>
      </c>
      <c r="H7447" s="12">
        <v>457</v>
      </c>
      <c r="I7447" s="13">
        <v>5205637.6399999997</v>
      </c>
      <c r="J7447" s="12">
        <v>465</v>
      </c>
      <c r="K7447" s="13">
        <v>5225538.0999999996</v>
      </c>
      <c r="L7447" s="11">
        <v>-0.258205689277899</v>
      </c>
      <c r="M7447" s="14">
        <v>-0.18793337294218601</v>
      </c>
      <c r="N7447" s="11">
        <v>-0.27096774193548401</v>
      </c>
      <c r="O7447" s="11">
        <v>-0.19102597299979501</v>
      </c>
    </row>
    <row r="7448" spans="2:15" x14ac:dyDescent="0.25">
      <c r="B7448" t="s">
        <v>14</v>
      </c>
      <c r="C7448" t="s">
        <v>5</v>
      </c>
      <c r="D7448" t="s">
        <v>850</v>
      </c>
      <c r="E7448" t="s">
        <v>19</v>
      </c>
      <c r="F7448" s="12"/>
      <c r="G7448" s="13"/>
      <c r="H7448" s="12"/>
      <c r="I7448" s="13"/>
      <c r="J7448" s="12">
        <v>75</v>
      </c>
      <c r="K7448" s="13">
        <v>727310.04</v>
      </c>
      <c r="L7448" s="11"/>
      <c r="M7448" s="14"/>
      <c r="N7448" s="11"/>
      <c r="O7448" s="11"/>
    </row>
    <row r="7449" spans="2:15" x14ac:dyDescent="0.25">
      <c r="B7449" t="s">
        <v>14</v>
      </c>
      <c r="C7449" t="s">
        <v>5</v>
      </c>
      <c r="D7449" t="s">
        <v>851</v>
      </c>
      <c r="E7449" t="s">
        <v>17</v>
      </c>
      <c r="F7449" s="12">
        <v>3053</v>
      </c>
      <c r="G7449" s="13">
        <v>8415443.8090199903</v>
      </c>
      <c r="H7449" s="12">
        <v>2775</v>
      </c>
      <c r="I7449" s="13">
        <v>7691945.5547999898</v>
      </c>
      <c r="J7449" s="12">
        <v>2746</v>
      </c>
      <c r="K7449" s="13">
        <v>7730936.97999998</v>
      </c>
      <c r="L7449" s="11">
        <v>0.10018018018018</v>
      </c>
      <c r="M7449" s="14">
        <v>9.4059201156008895E-2</v>
      </c>
      <c r="N7449" s="11">
        <v>0.11179898033503299</v>
      </c>
      <c r="O7449" s="11">
        <v>8.8541250664807794E-2</v>
      </c>
    </row>
    <row r="7450" spans="2:15" x14ac:dyDescent="0.25">
      <c r="B7450" t="s">
        <v>14</v>
      </c>
      <c r="C7450" t="s">
        <v>5</v>
      </c>
      <c r="D7450" t="s">
        <v>852</v>
      </c>
      <c r="E7450" t="s">
        <v>17</v>
      </c>
      <c r="F7450" s="12">
        <v>1175</v>
      </c>
      <c r="G7450" s="13">
        <v>2749578.6033999999</v>
      </c>
      <c r="H7450" s="12">
        <v>1087</v>
      </c>
      <c r="I7450" s="13">
        <v>2381831.31</v>
      </c>
      <c r="J7450" s="12">
        <v>1132</v>
      </c>
      <c r="K7450" s="13">
        <v>2427029.42</v>
      </c>
      <c r="L7450" s="11">
        <v>8.0956761729530799E-2</v>
      </c>
      <c r="M7450" s="14">
        <v>0.15439686759344601</v>
      </c>
      <c r="N7450" s="11">
        <v>3.7985865724381701E-2</v>
      </c>
      <c r="O7450" s="11">
        <v>0.13289875299492501</v>
      </c>
    </row>
    <row r="7451" spans="2:15" x14ac:dyDescent="0.25">
      <c r="B7451" t="s">
        <v>14</v>
      </c>
      <c r="C7451" t="s">
        <v>5</v>
      </c>
      <c r="D7451" t="s">
        <v>854</v>
      </c>
      <c r="E7451" t="s">
        <v>19</v>
      </c>
      <c r="F7451" s="12">
        <v>295</v>
      </c>
      <c r="G7451" s="13">
        <v>2129518.2467</v>
      </c>
      <c r="H7451" s="12">
        <v>553</v>
      </c>
      <c r="I7451" s="13">
        <v>3805626.82</v>
      </c>
      <c r="J7451" s="12">
        <v>592</v>
      </c>
      <c r="K7451" s="13">
        <v>4238581.38</v>
      </c>
      <c r="L7451" s="11">
        <v>-0.46654611211573199</v>
      </c>
      <c r="M7451" s="14">
        <v>-0.44042904167361302</v>
      </c>
      <c r="N7451" s="11">
        <v>-0.50168918918918903</v>
      </c>
      <c r="O7451" s="11">
        <v>-0.49758703307001201</v>
      </c>
    </row>
    <row r="7452" spans="2:15" x14ac:dyDescent="0.25">
      <c r="B7452" t="s">
        <v>14</v>
      </c>
      <c r="C7452" t="s">
        <v>5</v>
      </c>
      <c r="D7452" t="s">
        <v>855</v>
      </c>
      <c r="E7452" t="s">
        <v>19</v>
      </c>
      <c r="F7452" s="12">
        <v>4943</v>
      </c>
      <c r="G7452" s="13">
        <v>22960178.367199998</v>
      </c>
      <c r="H7452" s="12">
        <v>5512</v>
      </c>
      <c r="I7452" s="13">
        <v>24062574.502999999</v>
      </c>
      <c r="J7452" s="12">
        <v>5740</v>
      </c>
      <c r="K7452" s="13">
        <v>22403003.2350001</v>
      </c>
      <c r="L7452" s="11">
        <v>-0.103229317851959</v>
      </c>
      <c r="M7452" s="14">
        <v>-4.5813723534136298E-2</v>
      </c>
      <c r="N7452" s="11">
        <v>-0.13885017421602799</v>
      </c>
      <c r="O7452" s="11">
        <v>2.4870555360608299E-2</v>
      </c>
    </row>
    <row r="7453" spans="2:15" x14ac:dyDescent="0.25">
      <c r="B7453" t="s">
        <v>14</v>
      </c>
      <c r="C7453" t="s">
        <v>5</v>
      </c>
      <c r="D7453" t="s">
        <v>857</v>
      </c>
      <c r="E7453" t="s">
        <v>6</v>
      </c>
      <c r="F7453" s="12">
        <v>523</v>
      </c>
      <c r="G7453" s="13">
        <v>978360.95779999997</v>
      </c>
      <c r="H7453" s="12">
        <v>588</v>
      </c>
      <c r="I7453" s="13">
        <v>1130890.6499999999</v>
      </c>
      <c r="J7453" s="12">
        <v>593</v>
      </c>
      <c r="K7453" s="13">
        <v>1077949.22</v>
      </c>
      <c r="L7453" s="11">
        <v>-0.11054421768707499</v>
      </c>
      <c r="M7453" s="14">
        <v>-0.134875721361742</v>
      </c>
      <c r="N7453" s="11">
        <v>-0.118043844856661</v>
      </c>
      <c r="O7453" s="11">
        <v>-9.2386784416429599E-2</v>
      </c>
    </row>
    <row r="7454" spans="2:15" x14ac:dyDescent="0.25">
      <c r="B7454" t="s">
        <v>14</v>
      </c>
      <c r="C7454" t="s">
        <v>5</v>
      </c>
      <c r="D7454" t="s">
        <v>859</v>
      </c>
      <c r="E7454" t="s">
        <v>6</v>
      </c>
      <c r="F7454" s="12">
        <v>338</v>
      </c>
      <c r="G7454" s="13">
        <v>752697.30299999996</v>
      </c>
      <c r="H7454" s="12">
        <v>2955</v>
      </c>
      <c r="I7454" s="13">
        <v>6438940.4799999902</v>
      </c>
      <c r="J7454" s="12">
        <v>2359</v>
      </c>
      <c r="K7454" s="13">
        <v>4921599.25</v>
      </c>
      <c r="L7454" s="11">
        <v>-0.88561759729272405</v>
      </c>
      <c r="M7454" s="14">
        <v>-0.883102304589093</v>
      </c>
      <c r="N7454" s="11">
        <v>-0.85671894870707899</v>
      </c>
      <c r="O7454" s="11">
        <v>-0.84706245576577599</v>
      </c>
    </row>
    <row r="7455" spans="2:15" x14ac:dyDescent="0.25">
      <c r="B7455" t="s">
        <v>14</v>
      </c>
      <c r="C7455" t="s">
        <v>5</v>
      </c>
      <c r="D7455" t="s">
        <v>860</v>
      </c>
      <c r="E7455" t="s">
        <v>6</v>
      </c>
      <c r="F7455" s="12"/>
      <c r="G7455" s="13"/>
      <c r="H7455" s="12">
        <v>37</v>
      </c>
      <c r="I7455" s="13">
        <v>63677.68</v>
      </c>
      <c r="J7455" s="12">
        <v>772</v>
      </c>
      <c r="K7455" s="13">
        <v>1462071.61</v>
      </c>
      <c r="L7455" s="11"/>
      <c r="M7455" s="14"/>
      <c r="N7455" s="11"/>
      <c r="O7455" s="11"/>
    </row>
    <row r="7456" spans="2:15" x14ac:dyDescent="0.25">
      <c r="B7456" t="s">
        <v>14</v>
      </c>
      <c r="C7456" t="s">
        <v>5</v>
      </c>
      <c r="D7456" t="s">
        <v>1641</v>
      </c>
      <c r="E7456" t="s">
        <v>6</v>
      </c>
      <c r="F7456" s="12">
        <v>5105</v>
      </c>
      <c r="G7456" s="13">
        <v>21684791.1504969</v>
      </c>
      <c r="H7456" s="12">
        <v>5928</v>
      </c>
      <c r="I7456" s="13">
        <v>23253958.7900001</v>
      </c>
      <c r="J7456" s="12">
        <v>5633</v>
      </c>
      <c r="K7456" s="13">
        <v>22290580.875999998</v>
      </c>
      <c r="L7456" s="11">
        <v>-0.138832658569501</v>
      </c>
      <c r="M7456" s="14">
        <v>-6.7479591482631801E-2</v>
      </c>
      <c r="N7456" s="11">
        <v>-9.3733357003372902E-2</v>
      </c>
      <c r="O7456" s="11">
        <v>-2.71769375985766E-2</v>
      </c>
    </row>
    <row r="7457" spans="2:15" x14ac:dyDescent="0.25">
      <c r="B7457" t="s">
        <v>14</v>
      </c>
      <c r="C7457" t="s">
        <v>5</v>
      </c>
      <c r="D7457" t="s">
        <v>861</v>
      </c>
      <c r="E7457" t="s">
        <v>6</v>
      </c>
      <c r="F7457" s="12">
        <v>594</v>
      </c>
      <c r="G7457" s="13">
        <v>1310595.7286</v>
      </c>
      <c r="H7457" s="12">
        <v>461</v>
      </c>
      <c r="I7457" s="13">
        <v>1011700.6</v>
      </c>
      <c r="J7457" s="12">
        <v>655</v>
      </c>
      <c r="K7457" s="13">
        <v>1420756.13</v>
      </c>
      <c r="L7457" s="11">
        <v>0.28850325379609498</v>
      </c>
      <c r="M7457" s="14">
        <v>0.29543832295839301</v>
      </c>
      <c r="N7457" s="11">
        <v>-9.3129770992366398E-2</v>
      </c>
      <c r="O7457" s="11">
        <v>-7.7536460391693499E-2</v>
      </c>
    </row>
    <row r="7458" spans="2:15" x14ac:dyDescent="0.25">
      <c r="B7458" t="s">
        <v>14</v>
      </c>
      <c r="C7458" t="s">
        <v>27</v>
      </c>
      <c r="D7458" t="s">
        <v>862</v>
      </c>
      <c r="E7458" t="s">
        <v>6</v>
      </c>
      <c r="F7458" s="12">
        <v>1091</v>
      </c>
      <c r="G7458" s="13">
        <v>1985995.4872000001</v>
      </c>
      <c r="H7458" s="12">
        <v>1038</v>
      </c>
      <c r="I7458" s="13">
        <v>1867364.7</v>
      </c>
      <c r="J7458" s="12">
        <v>1100</v>
      </c>
      <c r="K7458" s="13">
        <v>1974575.22000001</v>
      </c>
      <c r="L7458" s="11">
        <v>5.1059730250481598E-2</v>
      </c>
      <c r="M7458" s="14">
        <v>6.3528451191132498E-2</v>
      </c>
      <c r="N7458" s="11">
        <v>-8.1818181818181807E-3</v>
      </c>
      <c r="O7458" s="11">
        <v>5.7836577124608102E-3</v>
      </c>
    </row>
    <row r="7459" spans="2:15" x14ac:dyDescent="0.25">
      <c r="B7459" t="s">
        <v>14</v>
      </c>
      <c r="C7459" t="s">
        <v>27</v>
      </c>
      <c r="D7459" t="s">
        <v>863</v>
      </c>
      <c r="E7459" t="s">
        <v>6</v>
      </c>
      <c r="F7459" s="12">
        <v>1150</v>
      </c>
      <c r="G7459" s="13">
        <v>2057371.2238</v>
      </c>
      <c r="H7459" s="12">
        <v>1309</v>
      </c>
      <c r="I7459" s="13">
        <v>2212603.0299999998</v>
      </c>
      <c r="J7459" s="12">
        <v>1298</v>
      </c>
      <c r="K7459" s="13">
        <v>2124135.26000001</v>
      </c>
      <c r="L7459" s="11">
        <v>-0.121466768525592</v>
      </c>
      <c r="M7459" s="14">
        <v>-7.01580012750882E-2</v>
      </c>
      <c r="N7459" s="11">
        <v>-0.11402157164869001</v>
      </c>
      <c r="O7459" s="11">
        <v>-3.1431160461981501E-2</v>
      </c>
    </row>
    <row r="7460" spans="2:15" x14ac:dyDescent="0.25">
      <c r="B7460" t="s">
        <v>14</v>
      </c>
      <c r="C7460" t="s">
        <v>27</v>
      </c>
      <c r="D7460" t="s">
        <v>864</v>
      </c>
      <c r="E7460" t="s">
        <v>6</v>
      </c>
      <c r="F7460" s="12">
        <v>1502</v>
      </c>
      <c r="G7460" s="13">
        <v>2781912.9367999998</v>
      </c>
      <c r="H7460" s="12">
        <v>1602</v>
      </c>
      <c r="I7460" s="13">
        <v>2881704.6000000099</v>
      </c>
      <c r="J7460" s="12">
        <v>1752</v>
      </c>
      <c r="K7460" s="13">
        <v>3094920.24000003</v>
      </c>
      <c r="L7460" s="11">
        <v>-6.2421972534332099E-2</v>
      </c>
      <c r="M7460" s="14">
        <v>-3.4629386787255002E-2</v>
      </c>
      <c r="N7460" s="11">
        <v>-0.14269406392694101</v>
      </c>
      <c r="O7460" s="11">
        <v>-0.101135822227207</v>
      </c>
    </row>
    <row r="7461" spans="2:15" x14ac:dyDescent="0.25">
      <c r="B7461" t="s">
        <v>14</v>
      </c>
      <c r="C7461" t="s">
        <v>27</v>
      </c>
      <c r="D7461" t="s">
        <v>865</v>
      </c>
      <c r="E7461" t="s">
        <v>19</v>
      </c>
      <c r="F7461" s="12">
        <v>7098</v>
      </c>
      <c r="G7461" s="13">
        <v>32533111.122699998</v>
      </c>
      <c r="H7461" s="12">
        <v>7898</v>
      </c>
      <c r="I7461" s="13">
        <v>31617886.360000301</v>
      </c>
      <c r="J7461" s="12">
        <v>8195</v>
      </c>
      <c r="K7461" s="13">
        <v>32816959.610000301</v>
      </c>
      <c r="L7461" s="11">
        <v>-0.101291466193973</v>
      </c>
      <c r="M7461" s="14">
        <v>2.8946424573706799E-2</v>
      </c>
      <c r="N7461" s="11">
        <v>-0.13386211104331899</v>
      </c>
      <c r="O7461" s="11">
        <v>-8.6494450026300997E-3</v>
      </c>
    </row>
    <row r="7462" spans="2:15" x14ac:dyDescent="0.25">
      <c r="B7462" t="s">
        <v>14</v>
      </c>
      <c r="C7462" t="s">
        <v>27</v>
      </c>
      <c r="D7462" t="s">
        <v>867</v>
      </c>
      <c r="E7462" t="s">
        <v>19</v>
      </c>
      <c r="F7462" s="12">
        <v>1040</v>
      </c>
      <c r="G7462" s="13">
        <v>2582453.2059999998</v>
      </c>
      <c r="H7462" s="12">
        <v>2619</v>
      </c>
      <c r="I7462" s="13">
        <v>5723440.2300000004</v>
      </c>
      <c r="J7462" s="12">
        <v>2969</v>
      </c>
      <c r="K7462" s="13">
        <v>6517832.1399999801</v>
      </c>
      <c r="L7462" s="11">
        <v>-0.60290187094310799</v>
      </c>
      <c r="M7462" s="14">
        <v>-0.54879353986020396</v>
      </c>
      <c r="N7462" s="11">
        <v>-0.64971370831929898</v>
      </c>
      <c r="O7462" s="11">
        <v>-0.603786481374464</v>
      </c>
    </row>
    <row r="7463" spans="2:15" x14ac:dyDescent="0.25">
      <c r="B7463" t="s">
        <v>14</v>
      </c>
      <c r="C7463" t="s">
        <v>27</v>
      </c>
      <c r="D7463" t="s">
        <v>868</v>
      </c>
      <c r="E7463" t="s">
        <v>6</v>
      </c>
      <c r="F7463" s="12">
        <v>1491</v>
      </c>
      <c r="G7463" s="13">
        <v>2773411.4748</v>
      </c>
      <c r="H7463" s="12">
        <v>1145</v>
      </c>
      <c r="I7463" s="13">
        <v>2008102.9000000099</v>
      </c>
      <c r="J7463" s="12">
        <v>1351</v>
      </c>
      <c r="K7463" s="13">
        <v>2395973.6000000201</v>
      </c>
      <c r="L7463" s="11">
        <v>0.302183406113537</v>
      </c>
      <c r="M7463" s="14">
        <v>0.38111023832493501</v>
      </c>
      <c r="N7463" s="11">
        <v>0.10362694300518099</v>
      </c>
      <c r="O7463" s="11">
        <v>0.157530064104205</v>
      </c>
    </row>
    <row r="7464" spans="2:15" x14ac:dyDescent="0.25">
      <c r="B7464" t="s">
        <v>14</v>
      </c>
      <c r="C7464" t="s">
        <v>27</v>
      </c>
      <c r="D7464" t="s">
        <v>869</v>
      </c>
      <c r="E7464" t="s">
        <v>6</v>
      </c>
      <c r="F7464" s="12">
        <v>804</v>
      </c>
      <c r="G7464" s="13">
        <v>1460084.7566</v>
      </c>
      <c r="H7464" s="12">
        <v>936</v>
      </c>
      <c r="I7464" s="13">
        <v>1642667.112</v>
      </c>
      <c r="J7464" s="12">
        <v>1003</v>
      </c>
      <c r="K7464" s="13">
        <v>1759825.4200000099</v>
      </c>
      <c r="L7464" s="11">
        <v>-0.141025641025641</v>
      </c>
      <c r="M7464" s="14">
        <v>-0.111149942715845</v>
      </c>
      <c r="N7464" s="11">
        <v>-0.19840478564307101</v>
      </c>
      <c r="O7464" s="11">
        <v>-0.170324090102078</v>
      </c>
    </row>
    <row r="7465" spans="2:15" x14ac:dyDescent="0.25">
      <c r="B7465" t="s">
        <v>14</v>
      </c>
      <c r="C7465" t="s">
        <v>27</v>
      </c>
      <c r="D7465" t="s">
        <v>870</v>
      </c>
      <c r="E7465" t="s">
        <v>23</v>
      </c>
      <c r="F7465" s="12">
        <v>4002</v>
      </c>
      <c r="G7465" s="13">
        <v>8966599.8799999896</v>
      </c>
      <c r="H7465" s="12">
        <v>4272</v>
      </c>
      <c r="I7465" s="13">
        <v>9721534.53999996</v>
      </c>
      <c r="J7465" s="12">
        <v>4372</v>
      </c>
      <c r="K7465" s="13">
        <v>9544146.0699999202</v>
      </c>
      <c r="L7465" s="11">
        <v>-6.3202247191011196E-2</v>
      </c>
      <c r="M7465" s="14">
        <v>-7.7655915009481505E-2</v>
      </c>
      <c r="N7465" s="11">
        <v>-8.4629460201280898E-2</v>
      </c>
      <c r="O7465" s="11">
        <v>-6.0513133994808697E-2</v>
      </c>
    </row>
    <row r="7466" spans="2:15" x14ac:dyDescent="0.25">
      <c r="B7466" t="s">
        <v>14</v>
      </c>
      <c r="C7466" t="s">
        <v>27</v>
      </c>
      <c r="D7466" t="s">
        <v>871</v>
      </c>
      <c r="E7466" t="s">
        <v>6</v>
      </c>
      <c r="F7466" s="12">
        <v>489</v>
      </c>
      <c r="G7466" s="13">
        <v>876458.45319999906</v>
      </c>
      <c r="H7466" s="12">
        <v>658</v>
      </c>
      <c r="I7466" s="13">
        <v>1154495.97</v>
      </c>
      <c r="J7466" s="12">
        <v>839</v>
      </c>
      <c r="K7466" s="13">
        <v>1436547.13</v>
      </c>
      <c r="L7466" s="11">
        <v>-0.25683890577507601</v>
      </c>
      <c r="M7466" s="14">
        <v>-0.24083021857581699</v>
      </c>
      <c r="N7466" s="11">
        <v>-0.41716328963051302</v>
      </c>
      <c r="O7466" s="11">
        <v>-0.38988534737457697</v>
      </c>
    </row>
    <row r="7467" spans="2:15" x14ac:dyDescent="0.25">
      <c r="B7467" t="s">
        <v>14</v>
      </c>
      <c r="C7467" t="s">
        <v>27</v>
      </c>
      <c r="D7467" t="s">
        <v>872</v>
      </c>
      <c r="E7467" t="s">
        <v>17</v>
      </c>
      <c r="F7467" s="12">
        <v>4684</v>
      </c>
      <c r="G7467" s="13">
        <v>18138498.667800099</v>
      </c>
      <c r="H7467" s="12">
        <v>5885</v>
      </c>
      <c r="I7467" s="13">
        <v>21929419.707299899</v>
      </c>
      <c r="J7467" s="12">
        <v>5941</v>
      </c>
      <c r="K7467" s="13">
        <v>21404480.190000001</v>
      </c>
      <c r="L7467" s="11">
        <v>-0.204078164825828</v>
      </c>
      <c r="M7467" s="14">
        <v>-0.172869190799331</v>
      </c>
      <c r="N7467" s="11">
        <v>-0.211580541996297</v>
      </c>
      <c r="O7467" s="11">
        <v>-0.152584014804798</v>
      </c>
    </row>
    <row r="7468" spans="2:15" x14ac:dyDescent="0.25">
      <c r="B7468" t="s">
        <v>14</v>
      </c>
      <c r="C7468" t="s">
        <v>27</v>
      </c>
      <c r="D7468" t="s">
        <v>873</v>
      </c>
      <c r="E7468" t="s">
        <v>17</v>
      </c>
      <c r="F7468" s="12">
        <v>2522</v>
      </c>
      <c r="G7468" s="13">
        <v>4796466.8984000003</v>
      </c>
      <c r="H7468" s="12">
        <v>2555</v>
      </c>
      <c r="I7468" s="13">
        <v>4718028.1432000101</v>
      </c>
      <c r="J7468" s="12">
        <v>2744</v>
      </c>
      <c r="K7468" s="13">
        <v>5015029.21</v>
      </c>
      <c r="L7468" s="11">
        <v>-1.2915851272015701E-2</v>
      </c>
      <c r="M7468" s="14">
        <v>1.6625325839363599E-2</v>
      </c>
      <c r="N7468" s="11">
        <v>-8.0903790087463498E-2</v>
      </c>
      <c r="O7468" s="11">
        <v>-4.3581463327110798E-2</v>
      </c>
    </row>
    <row r="7469" spans="2:15" x14ac:dyDescent="0.25">
      <c r="B7469" t="s">
        <v>14</v>
      </c>
      <c r="C7469" t="s">
        <v>27</v>
      </c>
      <c r="D7469" t="s">
        <v>874</v>
      </c>
      <c r="E7469" t="s">
        <v>6</v>
      </c>
      <c r="F7469" s="12">
        <v>1085</v>
      </c>
      <c r="G7469" s="13">
        <v>2025820.6843999999</v>
      </c>
      <c r="H7469" s="12">
        <v>1150</v>
      </c>
      <c r="I7469" s="13">
        <v>2119696.1464</v>
      </c>
      <c r="J7469" s="12">
        <v>1070</v>
      </c>
      <c r="K7469" s="13">
        <v>1888117.72</v>
      </c>
      <c r="L7469" s="11">
        <v>-5.6521739130434803E-2</v>
      </c>
      <c r="M7469" s="14">
        <v>-4.4287225864631699E-2</v>
      </c>
      <c r="N7469" s="11">
        <v>1.4018691588785E-2</v>
      </c>
      <c r="O7469" s="11">
        <v>7.2931344768053699E-2</v>
      </c>
    </row>
    <row r="7470" spans="2:15" x14ac:dyDescent="0.25">
      <c r="B7470" t="s">
        <v>14</v>
      </c>
      <c r="C7470" t="s">
        <v>27</v>
      </c>
      <c r="D7470" t="s">
        <v>875</v>
      </c>
      <c r="E7470" t="s">
        <v>6</v>
      </c>
      <c r="F7470" s="12">
        <v>1331</v>
      </c>
      <c r="G7470" s="13">
        <v>2310059.9205</v>
      </c>
      <c r="H7470" s="12">
        <v>1502</v>
      </c>
      <c r="I7470" s="13">
        <v>2315877.1000000099</v>
      </c>
      <c r="J7470" s="12">
        <v>1615</v>
      </c>
      <c r="K7470" s="13">
        <v>2466980.3700000201</v>
      </c>
      <c r="L7470" s="11">
        <v>-0.113848202396804</v>
      </c>
      <c r="M7470" s="14">
        <v>-2.5118688293136499E-3</v>
      </c>
      <c r="N7470" s="11">
        <v>-0.17585139318885401</v>
      </c>
      <c r="O7470" s="11">
        <v>-6.3608308930330107E-2</v>
      </c>
    </row>
    <row r="7471" spans="2:15" x14ac:dyDescent="0.25">
      <c r="B7471" t="s">
        <v>14</v>
      </c>
      <c r="C7471" t="s">
        <v>27</v>
      </c>
      <c r="D7471" t="s">
        <v>876</v>
      </c>
      <c r="E7471" t="s">
        <v>6</v>
      </c>
      <c r="F7471" s="12">
        <v>1313</v>
      </c>
      <c r="G7471" s="13">
        <v>2450789.1384000001</v>
      </c>
      <c r="H7471" s="12">
        <v>941</v>
      </c>
      <c r="I7471" s="13">
        <v>1733611.4264</v>
      </c>
      <c r="J7471" s="12">
        <v>976</v>
      </c>
      <c r="K7471" s="13">
        <v>1789535.03000001</v>
      </c>
      <c r="L7471" s="11">
        <v>0.395324123273114</v>
      </c>
      <c r="M7471" s="14">
        <v>0.413690000584087</v>
      </c>
      <c r="N7471" s="11">
        <v>0.34528688524590201</v>
      </c>
      <c r="O7471" s="11">
        <v>0.369511687290072</v>
      </c>
    </row>
    <row r="7472" spans="2:15" x14ac:dyDescent="0.25">
      <c r="B7472" t="s">
        <v>14</v>
      </c>
      <c r="C7472" t="s">
        <v>27</v>
      </c>
      <c r="D7472" t="s">
        <v>879</v>
      </c>
      <c r="E7472" t="s">
        <v>30</v>
      </c>
      <c r="F7472" s="12">
        <v>338</v>
      </c>
      <c r="G7472" s="13">
        <v>1886399.8341000001</v>
      </c>
      <c r="H7472" s="12">
        <v>429</v>
      </c>
      <c r="I7472" s="13">
        <v>2603487.0499999998</v>
      </c>
      <c r="J7472" s="12">
        <v>482</v>
      </c>
      <c r="K7472" s="13">
        <v>3042261.45</v>
      </c>
      <c r="L7472" s="11">
        <v>-0.21212121212121199</v>
      </c>
      <c r="M7472" s="14">
        <v>-0.27543337152378</v>
      </c>
      <c r="N7472" s="11">
        <v>-0.29875518672199203</v>
      </c>
      <c r="O7472" s="11">
        <v>-0.379935003909674</v>
      </c>
    </row>
    <row r="7473" spans="2:15" x14ac:dyDescent="0.25">
      <c r="B7473" t="s">
        <v>14</v>
      </c>
      <c r="C7473" t="s">
        <v>27</v>
      </c>
      <c r="D7473" t="s">
        <v>881</v>
      </c>
      <c r="E7473" t="s">
        <v>23</v>
      </c>
      <c r="F7473" s="12">
        <v>112</v>
      </c>
      <c r="G7473" s="13">
        <v>2169845.5567000001</v>
      </c>
      <c r="H7473" s="12">
        <v>124</v>
      </c>
      <c r="I7473" s="13">
        <v>2173565.15</v>
      </c>
      <c r="J7473" s="12">
        <v>247</v>
      </c>
      <c r="K7473" s="13">
        <v>4875379.7019999996</v>
      </c>
      <c r="L7473" s="11">
        <v>-9.6774193548387094E-2</v>
      </c>
      <c r="M7473" s="14">
        <v>-1.7112867769338801E-3</v>
      </c>
      <c r="N7473" s="11">
        <v>-0.54655870445344101</v>
      </c>
      <c r="O7473" s="11">
        <v>-0.55493814034425404</v>
      </c>
    </row>
    <row r="7474" spans="2:15" x14ac:dyDescent="0.25">
      <c r="B7474" t="s">
        <v>14</v>
      </c>
      <c r="C7474" t="s">
        <v>27</v>
      </c>
      <c r="D7474" t="s">
        <v>883</v>
      </c>
      <c r="E7474" t="s">
        <v>6</v>
      </c>
      <c r="F7474" s="12">
        <v>168</v>
      </c>
      <c r="G7474" s="13">
        <v>306151.07900000003</v>
      </c>
      <c r="H7474" s="12">
        <v>592</v>
      </c>
      <c r="I7474" s="13">
        <v>1101778.1124</v>
      </c>
      <c r="J7474" s="12">
        <v>548</v>
      </c>
      <c r="K7474" s="13">
        <v>1023580.97</v>
      </c>
      <c r="L7474" s="11">
        <v>-0.71621621621621601</v>
      </c>
      <c r="M7474" s="14">
        <v>-0.72213000462215304</v>
      </c>
      <c r="N7474" s="11">
        <v>-0.69343065693430594</v>
      </c>
      <c r="O7474" s="11">
        <v>-0.70090194330205202</v>
      </c>
    </row>
    <row r="7475" spans="2:15" x14ac:dyDescent="0.25">
      <c r="B7475" t="s">
        <v>14</v>
      </c>
      <c r="C7475" t="s">
        <v>27</v>
      </c>
      <c r="D7475" t="s">
        <v>884</v>
      </c>
      <c r="E7475" t="s">
        <v>6</v>
      </c>
      <c r="F7475" s="12">
        <v>703</v>
      </c>
      <c r="G7475" s="13">
        <v>1276485.2487999999</v>
      </c>
      <c r="H7475" s="12">
        <v>610</v>
      </c>
      <c r="I7475" s="13">
        <v>1138635.08</v>
      </c>
      <c r="J7475" s="12">
        <v>657</v>
      </c>
      <c r="K7475" s="13">
        <v>1215912.3999999999</v>
      </c>
      <c r="L7475" s="11">
        <v>0.152459016393443</v>
      </c>
      <c r="M7475" s="14">
        <v>0.121066152994338</v>
      </c>
      <c r="N7475" s="11">
        <v>7.00152207001523E-2</v>
      </c>
      <c r="O7475" s="11">
        <v>4.98167868014174E-2</v>
      </c>
    </row>
    <row r="7476" spans="2:15" x14ac:dyDescent="0.25">
      <c r="B7476" t="s">
        <v>14</v>
      </c>
      <c r="C7476" t="s">
        <v>27</v>
      </c>
      <c r="D7476" t="s">
        <v>885</v>
      </c>
      <c r="E7476" t="s">
        <v>6</v>
      </c>
      <c r="F7476" s="12">
        <v>968</v>
      </c>
      <c r="G7476" s="13">
        <v>1702248.0220000001</v>
      </c>
      <c r="H7476" s="12">
        <v>1030</v>
      </c>
      <c r="I7476" s="13">
        <v>1754701.54000001</v>
      </c>
      <c r="J7476" s="12">
        <v>1015</v>
      </c>
      <c r="K7476" s="13">
        <v>1698613.98000001</v>
      </c>
      <c r="L7476" s="11">
        <v>-6.0194174757281498E-2</v>
      </c>
      <c r="M7476" s="14">
        <v>-2.9893128149877098E-2</v>
      </c>
      <c r="N7476" s="11">
        <v>-4.6305418719211802E-2</v>
      </c>
      <c r="O7476" s="11">
        <v>2.1394160431857899E-3</v>
      </c>
    </row>
    <row r="7477" spans="2:15" x14ac:dyDescent="0.25">
      <c r="B7477" t="s">
        <v>14</v>
      </c>
      <c r="C7477" t="s">
        <v>27</v>
      </c>
      <c r="D7477" t="s">
        <v>888</v>
      </c>
      <c r="E7477" t="s">
        <v>6</v>
      </c>
      <c r="F7477" s="12">
        <v>2206</v>
      </c>
      <c r="G7477" s="13">
        <v>4020569.6296000099</v>
      </c>
      <c r="H7477" s="12">
        <v>2121</v>
      </c>
      <c r="I7477" s="13">
        <v>3787985.00000002</v>
      </c>
      <c r="J7477" s="12">
        <v>2269</v>
      </c>
      <c r="K7477" s="13">
        <v>4155591.0000000298</v>
      </c>
      <c r="L7477" s="11">
        <v>4.0075436115040199E-2</v>
      </c>
      <c r="M7477" s="14">
        <v>6.14006205409958E-2</v>
      </c>
      <c r="N7477" s="11">
        <v>-2.7765535478184201E-2</v>
      </c>
      <c r="O7477" s="11">
        <v>-3.2491496492321498E-2</v>
      </c>
    </row>
    <row r="7478" spans="2:15" x14ac:dyDescent="0.25">
      <c r="B7478" t="s">
        <v>14</v>
      </c>
      <c r="C7478" t="s">
        <v>27</v>
      </c>
      <c r="D7478" t="s">
        <v>890</v>
      </c>
      <c r="E7478" t="s">
        <v>6</v>
      </c>
      <c r="F7478" s="12" t="s">
        <v>69</v>
      </c>
      <c r="G7478" s="13">
        <v>2615.9645999999998</v>
      </c>
      <c r="H7478" s="12" t="s">
        <v>69</v>
      </c>
      <c r="I7478" s="13">
        <v>1068.08</v>
      </c>
      <c r="J7478" s="12"/>
      <c r="K7478" s="13"/>
      <c r="L7478" s="11" t="s">
        <v>70</v>
      </c>
      <c r="M7478" s="14">
        <v>1.4492215938880999</v>
      </c>
      <c r="N7478" s="11" t="s">
        <v>70</v>
      </c>
      <c r="O7478" s="11"/>
    </row>
    <row r="7479" spans="2:15" x14ac:dyDescent="0.25">
      <c r="B7479" t="s">
        <v>14</v>
      </c>
      <c r="C7479" t="s">
        <v>27</v>
      </c>
      <c r="D7479" t="s">
        <v>891</v>
      </c>
      <c r="E7479" t="s">
        <v>23</v>
      </c>
      <c r="F7479" s="12">
        <v>4574</v>
      </c>
      <c r="G7479" s="13">
        <v>27525641.0459099</v>
      </c>
      <c r="H7479" s="12">
        <v>4964</v>
      </c>
      <c r="I7479" s="13">
        <v>29828596.710000101</v>
      </c>
      <c r="J7479" s="12">
        <v>4944</v>
      </c>
      <c r="K7479" s="13">
        <v>27524409.5600002</v>
      </c>
      <c r="L7479" s="11">
        <v>-7.8565672844480197E-2</v>
      </c>
      <c r="M7479" s="14">
        <v>-7.7206302612224095E-2</v>
      </c>
      <c r="N7479" s="11">
        <v>-7.4838187702265399E-2</v>
      </c>
      <c r="O7479" s="11">
        <v>4.4741592256203299E-5</v>
      </c>
    </row>
    <row r="7480" spans="2:15" x14ac:dyDescent="0.25">
      <c r="B7480" t="s">
        <v>14</v>
      </c>
      <c r="C7480" t="s">
        <v>27</v>
      </c>
      <c r="D7480" t="s">
        <v>892</v>
      </c>
      <c r="E7480" t="s">
        <v>6</v>
      </c>
      <c r="F7480" s="12">
        <v>1154</v>
      </c>
      <c r="G7480" s="13">
        <v>2045930.6635</v>
      </c>
      <c r="H7480" s="12">
        <v>1060</v>
      </c>
      <c r="I7480" s="13">
        <v>1911440.68</v>
      </c>
      <c r="J7480" s="12">
        <v>1197</v>
      </c>
      <c r="K7480" s="13">
        <v>2092182.52000001</v>
      </c>
      <c r="L7480" s="11">
        <v>8.8679245283019001E-2</v>
      </c>
      <c r="M7480" s="14">
        <v>7.0360532192917893E-2</v>
      </c>
      <c r="N7480" s="11">
        <v>-3.59231411862991E-2</v>
      </c>
      <c r="O7480" s="11">
        <v>-2.2106989260198301E-2</v>
      </c>
    </row>
    <row r="7481" spans="2:15" x14ac:dyDescent="0.25">
      <c r="B7481" t="s">
        <v>14</v>
      </c>
      <c r="C7481" t="s">
        <v>27</v>
      </c>
      <c r="D7481" t="s">
        <v>893</v>
      </c>
      <c r="E7481" t="s">
        <v>19</v>
      </c>
      <c r="F7481" s="12">
        <v>2857</v>
      </c>
      <c r="G7481" s="13">
        <v>6353919.7288659997</v>
      </c>
      <c r="H7481" s="12">
        <v>3477</v>
      </c>
      <c r="I7481" s="13">
        <v>6918718.6999999797</v>
      </c>
      <c r="J7481" s="12">
        <v>3811</v>
      </c>
      <c r="K7481" s="13">
        <v>7158253.6999999499</v>
      </c>
      <c r="L7481" s="11">
        <v>-0.17831463905665801</v>
      </c>
      <c r="M7481" s="14">
        <v>-8.1633463596950104E-2</v>
      </c>
      <c r="N7481" s="11">
        <v>-0.250327997900813</v>
      </c>
      <c r="O7481" s="11">
        <v>-0.112364552144045</v>
      </c>
    </row>
    <row r="7482" spans="2:15" x14ac:dyDescent="0.25">
      <c r="B7482" t="s">
        <v>14</v>
      </c>
      <c r="C7482" t="s">
        <v>31</v>
      </c>
      <c r="D7482" t="s">
        <v>897</v>
      </c>
      <c r="E7482" t="s">
        <v>6</v>
      </c>
      <c r="F7482" s="12">
        <v>2169</v>
      </c>
      <c r="G7482" s="13">
        <v>6920954.5803319896</v>
      </c>
      <c r="H7482" s="12">
        <v>2237</v>
      </c>
      <c r="I7482" s="13">
        <v>6607182.2740000002</v>
      </c>
      <c r="J7482" s="12">
        <v>2120</v>
      </c>
      <c r="K7482" s="13">
        <v>6544675.4586999901</v>
      </c>
      <c r="L7482" s="11">
        <v>-3.03978542691105E-2</v>
      </c>
      <c r="M7482" s="14">
        <v>4.7489579266902601E-2</v>
      </c>
      <c r="N7482" s="11">
        <v>2.3113207547169799E-2</v>
      </c>
      <c r="O7482" s="11">
        <v>5.7493931365505797E-2</v>
      </c>
    </row>
    <row r="7483" spans="2:15" x14ac:dyDescent="0.25">
      <c r="B7483" t="s">
        <v>14</v>
      </c>
      <c r="C7483" t="s">
        <v>31</v>
      </c>
      <c r="D7483" t="s">
        <v>898</v>
      </c>
      <c r="E7483" t="s">
        <v>19</v>
      </c>
      <c r="F7483" s="12">
        <v>3591</v>
      </c>
      <c r="G7483" s="13">
        <v>10717829.3591851</v>
      </c>
      <c r="H7483" s="12">
        <v>3549</v>
      </c>
      <c r="I7483" s="13">
        <v>10700533.08</v>
      </c>
      <c r="J7483" s="12">
        <v>4537</v>
      </c>
      <c r="K7483" s="13">
        <v>14317473.4599999</v>
      </c>
      <c r="L7483" s="11">
        <v>1.18343195266273E-2</v>
      </c>
      <c r="M7483" s="14">
        <v>1.61639416053072E-3</v>
      </c>
      <c r="N7483" s="11">
        <v>-0.20850782455367001</v>
      </c>
      <c r="O7483" s="11">
        <v>-0.25141615319710803</v>
      </c>
    </row>
    <row r="7484" spans="2:15" x14ac:dyDescent="0.25">
      <c r="B7484" t="s">
        <v>14</v>
      </c>
      <c r="C7484" t="s">
        <v>31</v>
      </c>
      <c r="D7484" t="s">
        <v>900</v>
      </c>
      <c r="E7484" t="s">
        <v>23</v>
      </c>
      <c r="F7484" s="12">
        <v>5955</v>
      </c>
      <c r="G7484" s="13">
        <v>30837182.807879701</v>
      </c>
      <c r="H7484" s="12">
        <v>7157</v>
      </c>
      <c r="I7484" s="13">
        <v>33464235.9700002</v>
      </c>
      <c r="J7484" s="12">
        <v>6977</v>
      </c>
      <c r="K7484" s="13">
        <v>31575636.640000399</v>
      </c>
      <c r="L7484" s="11">
        <v>-0.167947464021238</v>
      </c>
      <c r="M7484" s="14">
        <v>-7.8503306170671E-2</v>
      </c>
      <c r="N7484" s="11">
        <v>-0.14648129568582499</v>
      </c>
      <c r="O7484" s="11">
        <v>-2.33868232187988E-2</v>
      </c>
    </row>
    <row r="7485" spans="2:15" x14ac:dyDescent="0.25">
      <c r="B7485" t="s">
        <v>14</v>
      </c>
      <c r="C7485" t="s">
        <v>31</v>
      </c>
      <c r="D7485" t="s">
        <v>901</v>
      </c>
      <c r="E7485" t="s">
        <v>23</v>
      </c>
      <c r="F7485" s="12">
        <v>3002</v>
      </c>
      <c r="G7485" s="13">
        <v>13840739.069</v>
      </c>
      <c r="H7485" s="12">
        <v>3171</v>
      </c>
      <c r="I7485" s="13">
        <v>12363865.904999999</v>
      </c>
      <c r="J7485" s="12">
        <v>3491</v>
      </c>
      <c r="K7485" s="13">
        <v>13556416.529999999</v>
      </c>
      <c r="L7485" s="11">
        <v>-5.3295490381583099E-2</v>
      </c>
      <c r="M7485" s="14">
        <v>0.119450758795661</v>
      </c>
      <c r="N7485" s="11">
        <v>-0.14007447722715499</v>
      </c>
      <c r="O7485" s="11">
        <v>2.0973281425136402E-2</v>
      </c>
    </row>
    <row r="7486" spans="2:15" x14ac:dyDescent="0.25">
      <c r="B7486" t="s">
        <v>14</v>
      </c>
      <c r="C7486" t="s">
        <v>31</v>
      </c>
      <c r="D7486" t="s">
        <v>904</v>
      </c>
      <c r="E7486" t="s">
        <v>17</v>
      </c>
      <c r="F7486" s="12">
        <v>898</v>
      </c>
      <c r="G7486" s="13">
        <v>2269148.1932899999</v>
      </c>
      <c r="H7486" s="12">
        <v>1949</v>
      </c>
      <c r="I7486" s="13">
        <v>4700912.9192000004</v>
      </c>
      <c r="J7486" s="12">
        <v>1973</v>
      </c>
      <c r="K7486" s="13">
        <v>4769764.4550000103</v>
      </c>
      <c r="L7486" s="11">
        <v>-0.53925089789635705</v>
      </c>
      <c r="M7486" s="14">
        <v>-0.51729627153438995</v>
      </c>
      <c r="N7486" s="11">
        <v>-0.544855549923974</v>
      </c>
      <c r="O7486" s="11">
        <v>-0.52426409842705901</v>
      </c>
    </row>
    <row r="7487" spans="2:15" x14ac:dyDescent="0.25">
      <c r="B7487" t="s">
        <v>14</v>
      </c>
      <c r="C7487" t="s">
        <v>31</v>
      </c>
      <c r="D7487" t="s">
        <v>908</v>
      </c>
      <c r="E7487" t="s">
        <v>6</v>
      </c>
      <c r="F7487" s="12">
        <v>682</v>
      </c>
      <c r="G7487" s="13">
        <v>1321950.7106000001</v>
      </c>
      <c r="H7487" s="12">
        <v>946</v>
      </c>
      <c r="I7487" s="13">
        <v>1784425.28</v>
      </c>
      <c r="J7487" s="12">
        <v>984</v>
      </c>
      <c r="K7487" s="13">
        <v>1828335.6300000099</v>
      </c>
      <c r="L7487" s="11">
        <v>-0.27906976744186102</v>
      </c>
      <c r="M7487" s="14">
        <v>-0.25917284101691201</v>
      </c>
      <c r="N7487" s="11">
        <v>-0.30691056910569098</v>
      </c>
      <c r="O7487" s="11">
        <v>-0.27696496807864801</v>
      </c>
    </row>
    <row r="7488" spans="2:15" x14ac:dyDescent="0.25">
      <c r="B7488" t="s">
        <v>14</v>
      </c>
      <c r="C7488" t="s">
        <v>31</v>
      </c>
      <c r="D7488" t="s">
        <v>909</v>
      </c>
      <c r="E7488" t="s">
        <v>23</v>
      </c>
      <c r="F7488" s="12">
        <v>649</v>
      </c>
      <c r="G7488" s="13">
        <v>7761136.1709000003</v>
      </c>
      <c r="H7488" s="12">
        <v>806</v>
      </c>
      <c r="I7488" s="13">
        <v>6838985.5499999998</v>
      </c>
      <c r="J7488" s="12">
        <v>984</v>
      </c>
      <c r="K7488" s="13">
        <v>10661273.77</v>
      </c>
      <c r="L7488" s="11">
        <v>-0.194789081885856</v>
      </c>
      <c r="M7488" s="14">
        <v>0.13483734015200599</v>
      </c>
      <c r="N7488" s="11">
        <v>-0.340447154471545</v>
      </c>
      <c r="O7488" s="11">
        <v>-0.27202543163845699</v>
      </c>
    </row>
    <row r="7489" spans="2:15" x14ac:dyDescent="0.25">
      <c r="B7489" t="s">
        <v>14</v>
      </c>
      <c r="C7489" t="s">
        <v>31</v>
      </c>
      <c r="D7489" t="s">
        <v>910</v>
      </c>
      <c r="E7489" t="s">
        <v>17</v>
      </c>
      <c r="F7489" s="12">
        <v>704</v>
      </c>
      <c r="G7489" s="13">
        <v>1462418.1007999999</v>
      </c>
      <c r="H7489" s="12">
        <v>716</v>
      </c>
      <c r="I7489" s="13">
        <v>1472633</v>
      </c>
      <c r="J7489" s="12">
        <v>830</v>
      </c>
      <c r="K7489" s="13">
        <v>1645567.62</v>
      </c>
      <c r="L7489" s="11">
        <v>-1.6759776536312901E-2</v>
      </c>
      <c r="M7489" s="14">
        <v>-6.9364866874500599E-3</v>
      </c>
      <c r="N7489" s="11">
        <v>-0.15180722891566301</v>
      </c>
      <c r="O7489" s="11">
        <v>-0.11129868926322301</v>
      </c>
    </row>
    <row r="7490" spans="2:15" x14ac:dyDescent="0.25">
      <c r="B7490" t="s">
        <v>14</v>
      </c>
      <c r="C7490" t="s">
        <v>31</v>
      </c>
      <c r="D7490" t="s">
        <v>912</v>
      </c>
      <c r="E7490" t="s">
        <v>19</v>
      </c>
      <c r="F7490" s="12"/>
      <c r="G7490" s="13"/>
      <c r="H7490" s="12">
        <v>6</v>
      </c>
      <c r="I7490" s="13">
        <v>14494.16</v>
      </c>
      <c r="J7490" s="12">
        <v>3916</v>
      </c>
      <c r="K7490" s="13">
        <v>15257374.800000001</v>
      </c>
      <c r="L7490" s="11"/>
      <c r="M7490" s="14"/>
      <c r="N7490" s="11"/>
      <c r="O7490" s="11"/>
    </row>
    <row r="7491" spans="2:15" x14ac:dyDescent="0.25">
      <c r="B7491" t="s">
        <v>14</v>
      </c>
      <c r="C7491" t="s">
        <v>31</v>
      </c>
      <c r="D7491" t="s">
        <v>913</v>
      </c>
      <c r="E7491" t="s">
        <v>6</v>
      </c>
      <c r="F7491" s="12" t="s">
        <v>69</v>
      </c>
      <c r="G7491" s="13">
        <v>4023.18</v>
      </c>
      <c r="H7491" s="12"/>
      <c r="I7491" s="13"/>
      <c r="J7491" s="12"/>
      <c r="K7491" s="13"/>
      <c r="L7491" s="11" t="s">
        <v>70</v>
      </c>
      <c r="M7491" s="14"/>
      <c r="N7491" s="11" t="s">
        <v>70</v>
      </c>
      <c r="O7491" s="11"/>
    </row>
    <row r="7492" spans="2:15" x14ac:dyDescent="0.25">
      <c r="B7492" t="s">
        <v>14</v>
      </c>
      <c r="C7492" t="s">
        <v>31</v>
      </c>
      <c r="D7492" t="s">
        <v>914</v>
      </c>
      <c r="E7492" t="s">
        <v>6</v>
      </c>
      <c r="F7492" s="12">
        <v>61</v>
      </c>
      <c r="G7492" s="13">
        <v>103357.58</v>
      </c>
      <c r="H7492" s="12">
        <v>479</v>
      </c>
      <c r="I7492" s="13">
        <v>830531.08999999904</v>
      </c>
      <c r="J7492" s="12">
        <v>687</v>
      </c>
      <c r="K7492" s="13">
        <v>1148863.8899999999</v>
      </c>
      <c r="L7492" s="11">
        <v>-0.87265135699373697</v>
      </c>
      <c r="M7492" s="14">
        <v>-0.87555242513558396</v>
      </c>
      <c r="N7492" s="11">
        <v>-0.91120815138282396</v>
      </c>
      <c r="O7492" s="11">
        <v>-0.910034965064486</v>
      </c>
    </row>
    <row r="7493" spans="2:15" x14ac:dyDescent="0.25">
      <c r="B7493" t="s">
        <v>14</v>
      </c>
      <c r="C7493" t="s">
        <v>31</v>
      </c>
      <c r="D7493" t="s">
        <v>915</v>
      </c>
      <c r="E7493" t="s">
        <v>6</v>
      </c>
      <c r="F7493" s="12">
        <v>693</v>
      </c>
      <c r="G7493" s="13">
        <v>1197239.8404000001</v>
      </c>
      <c r="H7493" s="12">
        <v>908</v>
      </c>
      <c r="I7493" s="13">
        <v>1548603.17</v>
      </c>
      <c r="J7493" s="12">
        <v>991</v>
      </c>
      <c r="K7493" s="13">
        <v>1658981.3100000101</v>
      </c>
      <c r="L7493" s="11">
        <v>-0.236784140969163</v>
      </c>
      <c r="M7493" s="14">
        <v>-0.22689048841350501</v>
      </c>
      <c r="N7493" s="11">
        <v>-0.30070635721493399</v>
      </c>
      <c r="O7493" s="11">
        <v>-0.27832831317431</v>
      </c>
    </row>
    <row r="7494" spans="2:15" x14ac:dyDescent="0.25">
      <c r="B7494" t="s">
        <v>14</v>
      </c>
      <c r="C7494" t="s">
        <v>31</v>
      </c>
      <c r="D7494" t="s">
        <v>917</v>
      </c>
      <c r="E7494" t="s">
        <v>6</v>
      </c>
      <c r="F7494" s="12">
        <v>447</v>
      </c>
      <c r="G7494" s="13">
        <v>769354.29059999995</v>
      </c>
      <c r="H7494" s="12">
        <v>497</v>
      </c>
      <c r="I7494" s="13">
        <v>821656.19999999797</v>
      </c>
      <c r="J7494" s="12">
        <v>521</v>
      </c>
      <c r="K7494" s="13">
        <v>861945.99999999802</v>
      </c>
      <c r="L7494" s="11">
        <v>-0.100603621730382</v>
      </c>
      <c r="M7494" s="14">
        <v>-6.3654250281319796E-2</v>
      </c>
      <c r="N7494" s="11">
        <v>-0.14203454894433801</v>
      </c>
      <c r="O7494" s="11">
        <v>-0.107421705536075</v>
      </c>
    </row>
    <row r="7495" spans="2:15" x14ac:dyDescent="0.25">
      <c r="B7495" t="s">
        <v>14</v>
      </c>
      <c r="C7495" t="s">
        <v>31</v>
      </c>
      <c r="D7495" t="s">
        <v>919</v>
      </c>
      <c r="E7495" t="s">
        <v>6</v>
      </c>
      <c r="F7495" s="12">
        <v>712</v>
      </c>
      <c r="G7495" s="13">
        <v>1442238.6140000001</v>
      </c>
      <c r="H7495" s="12">
        <v>796</v>
      </c>
      <c r="I7495" s="13">
        <v>1629289.63</v>
      </c>
      <c r="J7495" s="12">
        <v>951</v>
      </c>
      <c r="K7495" s="13">
        <v>1785489.1622000099</v>
      </c>
      <c r="L7495" s="11">
        <v>-0.10552763819095499</v>
      </c>
      <c r="M7495" s="14">
        <v>-0.114805257798148</v>
      </c>
      <c r="N7495" s="11">
        <v>-0.25131440588853798</v>
      </c>
      <c r="O7495" s="11">
        <v>-0.19224454310160299</v>
      </c>
    </row>
    <row r="7496" spans="2:15" x14ac:dyDescent="0.25">
      <c r="B7496" t="s">
        <v>14</v>
      </c>
      <c r="C7496" t="s">
        <v>31</v>
      </c>
      <c r="D7496" t="s">
        <v>920</v>
      </c>
      <c r="E7496" t="s">
        <v>6</v>
      </c>
      <c r="F7496" s="12">
        <v>681</v>
      </c>
      <c r="G7496" s="13">
        <v>1335389.7588</v>
      </c>
      <c r="H7496" s="12">
        <v>641</v>
      </c>
      <c r="I7496" s="13">
        <v>1214338.3400000001</v>
      </c>
      <c r="J7496" s="12">
        <v>749</v>
      </c>
      <c r="K7496" s="13">
        <v>1400942.69</v>
      </c>
      <c r="L7496" s="11">
        <v>6.2402496099843899E-2</v>
      </c>
      <c r="M7496" s="14">
        <v>9.9685083483404394E-2</v>
      </c>
      <c r="N7496" s="11">
        <v>-9.0787716955941206E-2</v>
      </c>
      <c r="O7496" s="11">
        <v>-4.6792014882494702E-2</v>
      </c>
    </row>
    <row r="7497" spans="2:15" x14ac:dyDescent="0.25">
      <c r="B7497" t="s">
        <v>14</v>
      </c>
      <c r="C7497" t="s">
        <v>31</v>
      </c>
      <c r="D7497" t="s">
        <v>921</v>
      </c>
      <c r="E7497" t="s">
        <v>6</v>
      </c>
      <c r="F7497" s="12">
        <v>784</v>
      </c>
      <c r="G7497" s="13">
        <v>1713621.1057</v>
      </c>
      <c r="H7497" s="12">
        <v>996</v>
      </c>
      <c r="I7497" s="13">
        <v>2069457.7764000001</v>
      </c>
      <c r="J7497" s="12">
        <v>1181</v>
      </c>
      <c r="K7497" s="13">
        <v>2341242.6000000099</v>
      </c>
      <c r="L7497" s="11">
        <v>-0.21285140562249</v>
      </c>
      <c r="M7497" s="14">
        <v>-0.17194681368131601</v>
      </c>
      <c r="N7497" s="11">
        <v>-0.33615580016934798</v>
      </c>
      <c r="O7497" s="11">
        <v>-0.26807196071864098</v>
      </c>
    </row>
    <row r="7498" spans="2:15" x14ac:dyDescent="0.25">
      <c r="B7498" t="s">
        <v>14</v>
      </c>
      <c r="C7498" t="s">
        <v>31</v>
      </c>
      <c r="D7498" t="s">
        <v>924</v>
      </c>
      <c r="E7498" t="s">
        <v>6</v>
      </c>
      <c r="F7498" s="12">
        <v>763</v>
      </c>
      <c r="G7498" s="13">
        <v>1536327.0639</v>
      </c>
      <c r="H7498" s="12">
        <v>946</v>
      </c>
      <c r="I7498" s="13">
        <v>1879362.0452000001</v>
      </c>
      <c r="J7498" s="12">
        <v>1026</v>
      </c>
      <c r="K7498" s="13">
        <v>1963912.52</v>
      </c>
      <c r="L7498" s="11">
        <v>-0.193446088794926</v>
      </c>
      <c r="M7498" s="14">
        <v>-0.18252735399021799</v>
      </c>
      <c r="N7498" s="11">
        <v>-0.25633528265107203</v>
      </c>
      <c r="O7498" s="11">
        <v>-0.21772123337754501</v>
      </c>
    </row>
    <row r="7499" spans="2:15" x14ac:dyDescent="0.25">
      <c r="B7499" t="s">
        <v>14</v>
      </c>
      <c r="C7499" t="s">
        <v>31</v>
      </c>
      <c r="D7499" t="s">
        <v>927</v>
      </c>
      <c r="E7499" t="s">
        <v>6</v>
      </c>
      <c r="F7499" s="12">
        <v>944</v>
      </c>
      <c r="G7499" s="13">
        <v>1665549.0356000001</v>
      </c>
      <c r="H7499" s="12">
        <v>972</v>
      </c>
      <c r="I7499" s="13">
        <v>1666321.4147999999</v>
      </c>
      <c r="J7499" s="12">
        <v>875</v>
      </c>
      <c r="K7499" s="13">
        <v>1458422.28000001</v>
      </c>
      <c r="L7499" s="11">
        <v>-2.8806584362139901E-2</v>
      </c>
      <c r="M7499" s="14">
        <v>-4.6352353942225E-4</v>
      </c>
      <c r="N7499" s="11">
        <v>7.8857142857143001E-2</v>
      </c>
      <c r="O7499" s="11">
        <v>0.14202111311683599</v>
      </c>
    </row>
    <row r="7500" spans="2:15" x14ac:dyDescent="0.25">
      <c r="B7500" t="s">
        <v>14</v>
      </c>
      <c r="C7500" t="s">
        <v>31</v>
      </c>
      <c r="D7500" t="s">
        <v>929</v>
      </c>
      <c r="E7500" t="s">
        <v>6</v>
      </c>
      <c r="F7500" s="12">
        <v>1123</v>
      </c>
      <c r="G7500" s="13">
        <v>2403367.4455300001</v>
      </c>
      <c r="H7500" s="12">
        <v>1250</v>
      </c>
      <c r="I7500" s="13">
        <v>2591547.11640001</v>
      </c>
      <c r="J7500" s="12">
        <v>1407</v>
      </c>
      <c r="K7500" s="13">
        <v>2796358.45000001</v>
      </c>
      <c r="L7500" s="11">
        <v>-0.1016</v>
      </c>
      <c r="M7500" s="14">
        <v>-7.2612868845467901E-2</v>
      </c>
      <c r="N7500" s="11">
        <v>-0.201847903340441</v>
      </c>
      <c r="O7500" s="11">
        <v>-0.14053670568235299</v>
      </c>
    </row>
    <row r="7501" spans="2:15" x14ac:dyDescent="0.25">
      <c r="B7501" t="s">
        <v>14</v>
      </c>
      <c r="C7501" t="s">
        <v>32</v>
      </c>
      <c r="D7501" t="s">
        <v>933</v>
      </c>
      <c r="E7501" t="s">
        <v>23</v>
      </c>
      <c r="F7501" s="12">
        <v>174</v>
      </c>
      <c r="G7501" s="13">
        <v>309108.089385</v>
      </c>
      <c r="H7501" s="12">
        <v>910</v>
      </c>
      <c r="I7501" s="13">
        <v>1576139.51</v>
      </c>
      <c r="J7501" s="12">
        <v>1090</v>
      </c>
      <c r="K7501" s="13">
        <v>1861788.8100000101</v>
      </c>
      <c r="L7501" s="11">
        <v>-0.80879120879120903</v>
      </c>
      <c r="M7501" s="14">
        <v>-0.80388278612151598</v>
      </c>
      <c r="N7501" s="11">
        <v>-0.84036697247706404</v>
      </c>
      <c r="O7501" s="11">
        <v>-0.83397252807368705</v>
      </c>
    </row>
    <row r="7502" spans="2:15" x14ac:dyDescent="0.25">
      <c r="B7502" t="s">
        <v>14</v>
      </c>
      <c r="C7502" t="s">
        <v>32</v>
      </c>
      <c r="D7502" t="s">
        <v>934</v>
      </c>
      <c r="E7502" t="s">
        <v>19</v>
      </c>
      <c r="F7502" s="12"/>
      <c r="G7502" s="13"/>
      <c r="H7502" s="12">
        <v>1348</v>
      </c>
      <c r="I7502" s="13">
        <v>6013366.6999999899</v>
      </c>
      <c r="J7502" s="12">
        <v>3300</v>
      </c>
      <c r="K7502" s="13">
        <v>15301772.9699999</v>
      </c>
      <c r="L7502" s="11"/>
      <c r="M7502" s="14"/>
      <c r="N7502" s="11"/>
      <c r="O7502" s="11"/>
    </row>
    <row r="7503" spans="2:15" x14ac:dyDescent="0.25">
      <c r="B7503" t="s">
        <v>14</v>
      </c>
      <c r="C7503" t="s">
        <v>32</v>
      </c>
      <c r="D7503" t="s">
        <v>936</v>
      </c>
      <c r="E7503" t="s">
        <v>6</v>
      </c>
      <c r="F7503" s="12"/>
      <c r="G7503" s="13"/>
      <c r="H7503" s="12">
        <v>229</v>
      </c>
      <c r="I7503" s="13">
        <v>421901.79</v>
      </c>
      <c r="J7503" s="12">
        <v>674</v>
      </c>
      <c r="K7503" s="13">
        <v>1239404.45</v>
      </c>
      <c r="L7503" s="11"/>
      <c r="M7503" s="14"/>
      <c r="N7503" s="11"/>
      <c r="O7503" s="11"/>
    </row>
    <row r="7504" spans="2:15" x14ac:dyDescent="0.25">
      <c r="B7504" t="s">
        <v>14</v>
      </c>
      <c r="C7504" t="s">
        <v>32</v>
      </c>
      <c r="D7504" t="s">
        <v>937</v>
      </c>
      <c r="E7504" t="s">
        <v>19</v>
      </c>
      <c r="F7504" s="12">
        <v>2711</v>
      </c>
      <c r="G7504" s="13">
        <v>11782358.310098</v>
      </c>
      <c r="H7504" s="12">
        <v>2819</v>
      </c>
      <c r="I7504" s="13">
        <v>11261361.85</v>
      </c>
      <c r="J7504" s="12">
        <v>2670</v>
      </c>
      <c r="K7504" s="13">
        <v>11007598.99</v>
      </c>
      <c r="L7504" s="11">
        <v>-3.8311457963816999E-2</v>
      </c>
      <c r="M7504" s="14">
        <v>4.6264072413057397E-2</v>
      </c>
      <c r="N7504" s="11">
        <v>1.53558052434457E-2</v>
      </c>
      <c r="O7504" s="11">
        <v>7.0384042950864895E-2</v>
      </c>
    </row>
    <row r="7505" spans="2:15" x14ac:dyDescent="0.25">
      <c r="B7505" t="s">
        <v>14</v>
      </c>
      <c r="C7505" t="s">
        <v>32</v>
      </c>
      <c r="D7505" t="s">
        <v>938</v>
      </c>
      <c r="E7505" t="s">
        <v>6</v>
      </c>
      <c r="F7505" s="12"/>
      <c r="G7505" s="13"/>
      <c r="H7505" s="12" t="s">
        <v>69</v>
      </c>
      <c r="I7505" s="13">
        <v>1100.32</v>
      </c>
      <c r="J7505" s="12"/>
      <c r="K7505" s="13"/>
      <c r="L7505" s="11" t="s">
        <v>70</v>
      </c>
      <c r="M7505" s="14"/>
      <c r="N7505" s="11"/>
      <c r="O7505" s="11"/>
    </row>
    <row r="7506" spans="2:15" x14ac:dyDescent="0.25">
      <c r="B7506" t="s">
        <v>14</v>
      </c>
      <c r="C7506" t="s">
        <v>32</v>
      </c>
      <c r="D7506" t="s">
        <v>939</v>
      </c>
      <c r="E7506" t="s">
        <v>23</v>
      </c>
      <c r="F7506" s="12">
        <v>3307</v>
      </c>
      <c r="G7506" s="13">
        <v>22357098.768897999</v>
      </c>
      <c r="H7506" s="12">
        <v>3978</v>
      </c>
      <c r="I7506" s="13">
        <v>21480616.461599998</v>
      </c>
      <c r="J7506" s="12">
        <v>4588</v>
      </c>
      <c r="K7506" s="13">
        <v>23747390.8800002</v>
      </c>
      <c r="L7506" s="11">
        <v>-0.16867772750125701</v>
      </c>
      <c r="M7506" s="14">
        <v>4.0803405659465497E-2</v>
      </c>
      <c r="N7506" s="11">
        <v>-0.27920662598082002</v>
      </c>
      <c r="O7506" s="11">
        <v>-5.8545046827565297E-2</v>
      </c>
    </row>
    <row r="7507" spans="2:15" x14ac:dyDescent="0.25">
      <c r="B7507" t="s">
        <v>14</v>
      </c>
      <c r="C7507" t="s">
        <v>32</v>
      </c>
      <c r="D7507" t="s">
        <v>941</v>
      </c>
      <c r="E7507" t="s">
        <v>6</v>
      </c>
      <c r="F7507" s="12">
        <v>789</v>
      </c>
      <c r="G7507" s="13">
        <v>1509347.7146000001</v>
      </c>
      <c r="H7507" s="12">
        <v>937</v>
      </c>
      <c r="I7507" s="13">
        <v>1712206.4687999999</v>
      </c>
      <c r="J7507" s="12">
        <v>965</v>
      </c>
      <c r="K7507" s="13">
        <v>1721029.99000001</v>
      </c>
      <c r="L7507" s="11">
        <v>-0.15795090715047999</v>
      </c>
      <c r="M7507" s="14">
        <v>-0.118477974412849</v>
      </c>
      <c r="N7507" s="11">
        <v>-0.182383419689119</v>
      </c>
      <c r="O7507" s="11">
        <v>-0.122997435622842</v>
      </c>
    </row>
    <row r="7508" spans="2:15" x14ac:dyDescent="0.25">
      <c r="B7508" t="s">
        <v>14</v>
      </c>
      <c r="C7508" t="s">
        <v>32</v>
      </c>
      <c r="D7508" t="s">
        <v>942</v>
      </c>
      <c r="E7508" t="s">
        <v>6</v>
      </c>
      <c r="F7508" s="12">
        <v>597</v>
      </c>
      <c r="G7508" s="13">
        <v>1050584.4072799999</v>
      </c>
      <c r="H7508" s="12">
        <v>983</v>
      </c>
      <c r="I7508" s="13">
        <v>1607228.04</v>
      </c>
      <c r="J7508" s="12">
        <v>852</v>
      </c>
      <c r="K7508" s="13">
        <v>1353970.56</v>
      </c>
      <c r="L7508" s="11">
        <v>-0.39267548321464901</v>
      </c>
      <c r="M7508" s="14">
        <v>-0.34633768131621301</v>
      </c>
      <c r="N7508" s="11">
        <v>-0.29929577464788698</v>
      </c>
      <c r="O7508" s="11">
        <v>-0.224071454493075</v>
      </c>
    </row>
    <row r="7509" spans="2:15" x14ac:dyDescent="0.25">
      <c r="B7509" t="s">
        <v>14</v>
      </c>
      <c r="C7509" t="s">
        <v>32</v>
      </c>
      <c r="D7509" t="s">
        <v>943</v>
      </c>
      <c r="E7509" t="s">
        <v>6</v>
      </c>
      <c r="F7509" s="12"/>
      <c r="G7509" s="13"/>
      <c r="H7509" s="12">
        <v>1505</v>
      </c>
      <c r="I7509" s="13">
        <v>3210093.7640000102</v>
      </c>
      <c r="J7509" s="12">
        <v>1875</v>
      </c>
      <c r="K7509" s="13">
        <v>3822318.1800000202</v>
      </c>
      <c r="L7509" s="11"/>
      <c r="M7509" s="14"/>
      <c r="N7509" s="11"/>
      <c r="O7509" s="11"/>
    </row>
    <row r="7510" spans="2:15" x14ac:dyDescent="0.25">
      <c r="B7510" t="s">
        <v>14</v>
      </c>
      <c r="C7510" t="s">
        <v>32</v>
      </c>
      <c r="D7510" t="s">
        <v>944</v>
      </c>
      <c r="E7510" t="s">
        <v>17</v>
      </c>
      <c r="F7510" s="12">
        <v>933</v>
      </c>
      <c r="G7510" s="13">
        <v>1776121.5588</v>
      </c>
      <c r="H7510" s="12">
        <v>796</v>
      </c>
      <c r="I7510" s="13">
        <v>1490957.26</v>
      </c>
      <c r="J7510" s="12">
        <v>720</v>
      </c>
      <c r="K7510" s="13">
        <v>1328703.7</v>
      </c>
      <c r="L7510" s="11">
        <v>0.17211055276381901</v>
      </c>
      <c r="M7510" s="14">
        <v>0.19126255758666</v>
      </c>
      <c r="N7510" s="11">
        <v>0.295833333333333</v>
      </c>
      <c r="O7510" s="11">
        <v>0.33673260547103001</v>
      </c>
    </row>
    <row r="7511" spans="2:15" x14ac:dyDescent="0.25">
      <c r="B7511" t="s">
        <v>14</v>
      </c>
      <c r="C7511" t="s">
        <v>32</v>
      </c>
      <c r="D7511" t="s">
        <v>945</v>
      </c>
      <c r="E7511" t="s">
        <v>6</v>
      </c>
      <c r="F7511" s="12"/>
      <c r="G7511" s="13"/>
      <c r="H7511" s="12">
        <v>235</v>
      </c>
      <c r="I7511" s="13">
        <v>418374.35</v>
      </c>
      <c r="J7511" s="12">
        <v>600</v>
      </c>
      <c r="K7511" s="13">
        <v>1073111.46</v>
      </c>
      <c r="L7511" s="11"/>
      <c r="M7511" s="14"/>
      <c r="N7511" s="11"/>
      <c r="O7511" s="11"/>
    </row>
    <row r="7512" spans="2:15" x14ac:dyDescent="0.25">
      <c r="B7512" t="s">
        <v>14</v>
      </c>
      <c r="C7512" t="s">
        <v>32</v>
      </c>
      <c r="D7512" t="s">
        <v>947</v>
      </c>
      <c r="E7512" t="s">
        <v>6</v>
      </c>
      <c r="F7512" s="12">
        <v>1038</v>
      </c>
      <c r="G7512" s="13">
        <v>1961477.0876</v>
      </c>
      <c r="H7512" s="12">
        <v>1069</v>
      </c>
      <c r="I7512" s="13">
        <v>1925745.0900000101</v>
      </c>
      <c r="J7512" s="12">
        <v>980</v>
      </c>
      <c r="K7512" s="13">
        <v>1740359.1200000099</v>
      </c>
      <c r="L7512" s="11">
        <v>-2.8999064546304999E-2</v>
      </c>
      <c r="M7512" s="14">
        <v>1.8554894822553101E-2</v>
      </c>
      <c r="N7512" s="11">
        <v>5.9183673469387799E-2</v>
      </c>
      <c r="O7512" s="11">
        <v>0.12705306913896799</v>
      </c>
    </row>
    <row r="7513" spans="2:15" x14ac:dyDescent="0.25">
      <c r="B7513" t="s">
        <v>14</v>
      </c>
      <c r="C7513" t="s">
        <v>32</v>
      </c>
      <c r="D7513" t="s">
        <v>949</v>
      </c>
      <c r="E7513" t="s">
        <v>6</v>
      </c>
      <c r="F7513" s="12"/>
      <c r="G7513" s="13"/>
      <c r="H7513" s="12">
        <v>169</v>
      </c>
      <c r="I7513" s="13">
        <v>268777.84000000003</v>
      </c>
      <c r="J7513" s="12">
        <v>494</v>
      </c>
      <c r="K7513" s="13">
        <v>789921.62999999803</v>
      </c>
      <c r="L7513" s="11"/>
      <c r="M7513" s="14"/>
      <c r="N7513" s="11"/>
      <c r="O7513" s="11"/>
    </row>
    <row r="7514" spans="2:15" x14ac:dyDescent="0.25">
      <c r="B7514" t="s">
        <v>14</v>
      </c>
      <c r="C7514" t="s">
        <v>32</v>
      </c>
      <c r="D7514" t="s">
        <v>950</v>
      </c>
      <c r="E7514" t="s">
        <v>6</v>
      </c>
      <c r="F7514" s="12">
        <v>679</v>
      </c>
      <c r="G7514" s="13">
        <v>1293386.5362</v>
      </c>
      <c r="H7514" s="12">
        <v>728</v>
      </c>
      <c r="I7514" s="13">
        <v>1292601.2</v>
      </c>
      <c r="J7514" s="12">
        <v>722</v>
      </c>
      <c r="K7514" s="13">
        <v>1281087.81</v>
      </c>
      <c r="L7514" s="11">
        <v>-6.7307692307692304E-2</v>
      </c>
      <c r="M7514" s="14">
        <v>6.0756264190287002E-4</v>
      </c>
      <c r="N7514" s="11">
        <v>-5.9556786703601101E-2</v>
      </c>
      <c r="O7514" s="11">
        <v>9.6002210808641096E-3</v>
      </c>
    </row>
    <row r="7515" spans="2:15" x14ac:dyDescent="0.25">
      <c r="B7515" t="s">
        <v>14</v>
      </c>
      <c r="C7515" t="s">
        <v>32</v>
      </c>
      <c r="D7515" t="s">
        <v>951</v>
      </c>
      <c r="E7515" t="s">
        <v>6</v>
      </c>
      <c r="F7515" s="12">
        <v>913</v>
      </c>
      <c r="G7515" s="13">
        <v>1608570.2153</v>
      </c>
      <c r="H7515" s="12">
        <v>635</v>
      </c>
      <c r="I7515" s="13">
        <v>1043452.5</v>
      </c>
      <c r="J7515" s="12">
        <v>431</v>
      </c>
      <c r="K7515" s="13">
        <v>695792.98999999801</v>
      </c>
      <c r="L7515" s="11">
        <v>0.43779527559055098</v>
      </c>
      <c r="M7515" s="14">
        <v>0.54158451419686304</v>
      </c>
      <c r="N7515" s="11">
        <v>1.11832946635731</v>
      </c>
      <c r="O7515" s="11">
        <v>1.3118517122456199</v>
      </c>
    </row>
    <row r="7516" spans="2:15" x14ac:dyDescent="0.25">
      <c r="B7516" t="s">
        <v>14</v>
      </c>
      <c r="C7516" t="s">
        <v>33</v>
      </c>
      <c r="D7516" t="s">
        <v>952</v>
      </c>
      <c r="E7516" t="s">
        <v>6</v>
      </c>
      <c r="F7516" s="12">
        <v>1472</v>
      </c>
      <c r="G7516" s="13">
        <v>3928779.7818999998</v>
      </c>
      <c r="H7516" s="12">
        <v>1621</v>
      </c>
      <c r="I7516" s="13">
        <v>4346019.49</v>
      </c>
      <c r="J7516" s="12">
        <v>1827</v>
      </c>
      <c r="K7516" s="13">
        <v>4410287.72000001</v>
      </c>
      <c r="L7516" s="11">
        <v>-9.1918568784700797E-2</v>
      </c>
      <c r="M7516" s="14">
        <v>-9.6005024611612103E-2</v>
      </c>
      <c r="N7516" s="11">
        <v>-0.19430760810071199</v>
      </c>
      <c r="O7516" s="11">
        <v>-0.109178350409302</v>
      </c>
    </row>
    <row r="7517" spans="2:15" x14ac:dyDescent="0.25">
      <c r="B7517" t="s">
        <v>14</v>
      </c>
      <c r="C7517" t="s">
        <v>33</v>
      </c>
      <c r="D7517" t="s">
        <v>955</v>
      </c>
      <c r="E7517" t="s">
        <v>19</v>
      </c>
      <c r="F7517" s="12"/>
      <c r="G7517" s="13"/>
      <c r="H7517" s="12"/>
      <c r="I7517" s="13"/>
      <c r="J7517" s="12">
        <v>19</v>
      </c>
      <c r="K7517" s="13">
        <v>219411.6</v>
      </c>
      <c r="L7517" s="11"/>
      <c r="M7517" s="14"/>
      <c r="N7517" s="11"/>
      <c r="O7517" s="11"/>
    </row>
    <row r="7518" spans="2:15" x14ac:dyDescent="0.25">
      <c r="B7518" t="s">
        <v>14</v>
      </c>
      <c r="C7518" t="s">
        <v>33</v>
      </c>
      <c r="D7518" t="s">
        <v>956</v>
      </c>
      <c r="E7518" t="s">
        <v>6</v>
      </c>
      <c r="F7518" s="12">
        <v>918</v>
      </c>
      <c r="G7518" s="13">
        <v>1661894.407168</v>
      </c>
      <c r="H7518" s="12">
        <v>1030</v>
      </c>
      <c r="I7518" s="13">
        <v>1716529.36</v>
      </c>
      <c r="J7518" s="12">
        <v>1036</v>
      </c>
      <c r="K7518" s="13">
        <v>1674741.84</v>
      </c>
      <c r="L7518" s="11">
        <v>-0.10873786407767</v>
      </c>
      <c r="M7518" s="14">
        <v>-3.1828731919857703E-2</v>
      </c>
      <c r="N7518" s="11">
        <v>-0.11389961389961401</v>
      </c>
      <c r="O7518" s="11">
        <v>-7.6712914940996199E-3</v>
      </c>
    </row>
    <row r="7519" spans="2:15" x14ac:dyDescent="0.25">
      <c r="B7519" t="s">
        <v>14</v>
      </c>
      <c r="C7519" t="s">
        <v>33</v>
      </c>
      <c r="D7519" t="s">
        <v>960</v>
      </c>
      <c r="E7519" t="s">
        <v>6</v>
      </c>
      <c r="F7519" s="12" t="s">
        <v>69</v>
      </c>
      <c r="G7519" s="13">
        <v>3286.8</v>
      </c>
      <c r="H7519" s="12">
        <v>960</v>
      </c>
      <c r="I7519" s="13">
        <v>1711907.9</v>
      </c>
      <c r="J7519" s="12">
        <v>1255</v>
      </c>
      <c r="K7519" s="13">
        <v>2183943.76000001</v>
      </c>
      <c r="L7519" s="11" t="s">
        <v>70</v>
      </c>
      <c r="M7519" s="14">
        <v>-0.99808003689918101</v>
      </c>
      <c r="N7519" s="11" t="s">
        <v>70</v>
      </c>
      <c r="O7519" s="11">
        <v>-0.99849501619034398</v>
      </c>
    </row>
    <row r="7520" spans="2:15" x14ac:dyDescent="0.25">
      <c r="B7520" t="s">
        <v>14</v>
      </c>
      <c r="C7520" t="s">
        <v>33</v>
      </c>
      <c r="D7520" t="s">
        <v>961</v>
      </c>
      <c r="E7520" t="s">
        <v>28</v>
      </c>
      <c r="F7520" s="12">
        <v>634</v>
      </c>
      <c r="G7520" s="13">
        <v>1124650.0900000001</v>
      </c>
      <c r="H7520" s="12">
        <v>624</v>
      </c>
      <c r="I7520" s="13">
        <v>1078828.6399999999</v>
      </c>
      <c r="J7520" s="12">
        <v>133</v>
      </c>
      <c r="K7520" s="13">
        <v>219953</v>
      </c>
      <c r="L7520" s="11">
        <v>1.6025641025641E-2</v>
      </c>
      <c r="M7520" s="14">
        <v>4.2473334782807702E-2</v>
      </c>
      <c r="N7520" s="11">
        <v>3.7669172932330799</v>
      </c>
      <c r="O7520" s="11">
        <v>4.1131382158915804</v>
      </c>
    </row>
    <row r="7521" spans="2:15" x14ac:dyDescent="0.25">
      <c r="B7521" t="s">
        <v>14</v>
      </c>
      <c r="C7521" t="s">
        <v>33</v>
      </c>
      <c r="D7521" t="s">
        <v>966</v>
      </c>
      <c r="E7521" t="s">
        <v>19</v>
      </c>
      <c r="F7521" s="12">
        <v>4130</v>
      </c>
      <c r="G7521" s="13">
        <v>21682916.6702049</v>
      </c>
      <c r="H7521" s="12">
        <v>5743</v>
      </c>
      <c r="I7521" s="13">
        <v>27394938.730000101</v>
      </c>
      <c r="J7521" s="12">
        <v>6279</v>
      </c>
      <c r="K7521" s="13">
        <v>28952819.850000199</v>
      </c>
      <c r="L7521" s="11">
        <v>-0.28086366010795699</v>
      </c>
      <c r="M7521" s="14">
        <v>-0.208506473261061</v>
      </c>
      <c r="N7521" s="11">
        <v>-0.34225195094760302</v>
      </c>
      <c r="O7521" s="11">
        <v>-0.25109482314536102</v>
      </c>
    </row>
    <row r="7522" spans="2:15" x14ac:dyDescent="0.25">
      <c r="B7522" t="s">
        <v>14</v>
      </c>
      <c r="C7522" t="s">
        <v>33</v>
      </c>
      <c r="D7522" t="s">
        <v>967</v>
      </c>
      <c r="E7522" t="s">
        <v>28</v>
      </c>
      <c r="F7522" s="12">
        <v>1854</v>
      </c>
      <c r="G7522" s="13">
        <v>3924460.15</v>
      </c>
      <c r="H7522" s="12"/>
      <c r="I7522" s="13"/>
      <c r="J7522" s="12"/>
      <c r="K7522" s="13"/>
      <c r="L7522" s="11"/>
      <c r="M7522" s="14"/>
      <c r="N7522" s="11"/>
      <c r="O7522" s="11"/>
    </row>
    <row r="7523" spans="2:15" x14ac:dyDescent="0.25">
      <c r="B7523" t="s">
        <v>14</v>
      </c>
      <c r="C7523" t="s">
        <v>33</v>
      </c>
      <c r="D7523" t="s">
        <v>967</v>
      </c>
      <c r="E7523" t="s">
        <v>6</v>
      </c>
      <c r="F7523" s="12"/>
      <c r="G7523" s="13"/>
      <c r="H7523" s="12">
        <v>1979</v>
      </c>
      <c r="I7523" s="13">
        <v>4559137.2895999998</v>
      </c>
      <c r="J7523" s="12">
        <v>2672</v>
      </c>
      <c r="K7523" s="13">
        <v>5796637.3899999801</v>
      </c>
      <c r="L7523" s="11"/>
      <c r="M7523" s="14"/>
      <c r="N7523" s="11"/>
      <c r="O7523" s="11"/>
    </row>
    <row r="7524" spans="2:15" x14ac:dyDescent="0.25">
      <c r="B7524" t="s">
        <v>14</v>
      </c>
      <c r="C7524" t="s">
        <v>33</v>
      </c>
      <c r="D7524" t="s">
        <v>968</v>
      </c>
      <c r="E7524" t="s">
        <v>23</v>
      </c>
      <c r="F7524" s="12">
        <v>1337</v>
      </c>
      <c r="G7524" s="13">
        <v>5143595.7687999997</v>
      </c>
      <c r="H7524" s="12">
        <v>326</v>
      </c>
      <c r="I7524" s="13">
        <v>3336204.52</v>
      </c>
      <c r="J7524" s="12">
        <v>403</v>
      </c>
      <c r="K7524" s="13">
        <v>3648319.3887</v>
      </c>
      <c r="L7524" s="11">
        <v>3.1012269938650299</v>
      </c>
      <c r="M7524" s="14">
        <v>0.541750734394426</v>
      </c>
      <c r="N7524" s="11">
        <v>2.31761786600496</v>
      </c>
      <c r="O7524" s="11">
        <v>0.40985347520048698</v>
      </c>
    </row>
    <row r="7525" spans="2:15" x14ac:dyDescent="0.25">
      <c r="B7525" t="s">
        <v>14</v>
      </c>
      <c r="C7525" t="s">
        <v>33</v>
      </c>
      <c r="D7525" t="s">
        <v>969</v>
      </c>
      <c r="E7525" t="s">
        <v>17</v>
      </c>
      <c r="F7525" s="12">
        <v>241</v>
      </c>
      <c r="G7525" s="13">
        <v>524022.71399999998</v>
      </c>
      <c r="H7525" s="12">
        <v>2458</v>
      </c>
      <c r="I7525" s="13">
        <v>5252336.5999999996</v>
      </c>
      <c r="J7525" s="12">
        <v>2457</v>
      </c>
      <c r="K7525" s="13">
        <v>5132036.9799999902</v>
      </c>
      <c r="L7525" s="11">
        <v>-0.90195280716029302</v>
      </c>
      <c r="M7525" s="14">
        <v>-0.90023055376915495</v>
      </c>
      <c r="N7525" s="11">
        <v>-0.90191290191290197</v>
      </c>
      <c r="O7525" s="11">
        <v>-0.897891867100303</v>
      </c>
    </row>
    <row r="7526" spans="2:15" x14ac:dyDescent="0.25">
      <c r="B7526" t="s">
        <v>14</v>
      </c>
      <c r="C7526" t="s">
        <v>33</v>
      </c>
      <c r="D7526" t="s">
        <v>971</v>
      </c>
      <c r="E7526" t="s">
        <v>19</v>
      </c>
      <c r="F7526" s="12">
        <v>1748</v>
      </c>
      <c r="G7526" s="13">
        <v>4033048.12</v>
      </c>
      <c r="H7526" s="12">
        <v>2044</v>
      </c>
      <c r="I7526" s="13">
        <v>4788978.76000001</v>
      </c>
      <c r="J7526" s="12">
        <v>2202</v>
      </c>
      <c r="K7526" s="13">
        <v>4819504.92</v>
      </c>
      <c r="L7526" s="11">
        <v>-0.14481409001956899</v>
      </c>
      <c r="M7526" s="14">
        <v>-0.157847983439377</v>
      </c>
      <c r="N7526" s="11">
        <v>-0.206176203451408</v>
      </c>
      <c r="O7526" s="11">
        <v>-0.16318207223658299</v>
      </c>
    </row>
    <row r="7527" spans="2:15" x14ac:dyDescent="0.25">
      <c r="B7527" t="s">
        <v>14</v>
      </c>
      <c r="C7527" t="s">
        <v>33</v>
      </c>
      <c r="D7527" t="s">
        <v>973</v>
      </c>
      <c r="E7527" t="s">
        <v>6</v>
      </c>
      <c r="F7527" s="12">
        <v>1086</v>
      </c>
      <c r="G7527" s="13">
        <v>1952389</v>
      </c>
      <c r="H7527" s="12">
        <v>996</v>
      </c>
      <c r="I7527" s="13">
        <v>1718423.08</v>
      </c>
      <c r="J7527" s="12">
        <v>984</v>
      </c>
      <c r="K7527" s="13">
        <v>1653917.00000001</v>
      </c>
      <c r="L7527" s="11">
        <v>9.0361445783132502E-2</v>
      </c>
      <c r="M7527" s="14">
        <v>0.136151523290758</v>
      </c>
      <c r="N7527" s="11">
        <v>0.103658536585366</v>
      </c>
      <c r="O7527" s="11">
        <v>0.18046371129868799</v>
      </c>
    </row>
    <row r="7528" spans="2:15" x14ac:dyDescent="0.25">
      <c r="B7528" t="s">
        <v>14</v>
      </c>
      <c r="C7528" t="s">
        <v>33</v>
      </c>
      <c r="D7528" t="s">
        <v>974</v>
      </c>
      <c r="E7528" t="s">
        <v>23</v>
      </c>
      <c r="F7528" s="12">
        <v>9879</v>
      </c>
      <c r="G7528" s="13">
        <v>79337767.013161495</v>
      </c>
      <c r="H7528" s="12">
        <v>10906</v>
      </c>
      <c r="I7528" s="13">
        <v>72252619.607999995</v>
      </c>
      <c r="J7528" s="12">
        <v>10998</v>
      </c>
      <c r="K7528" s="13">
        <v>71683909.120000094</v>
      </c>
      <c r="L7528" s="11">
        <v>-9.4168347698514607E-2</v>
      </c>
      <c r="M7528" s="14">
        <v>9.8060768503638304E-2</v>
      </c>
      <c r="N7528" s="11">
        <v>-0.101745771958538</v>
      </c>
      <c r="O7528" s="11">
        <v>0.10677232850609</v>
      </c>
    </row>
    <row r="7529" spans="2:15" x14ac:dyDescent="0.25">
      <c r="B7529" t="s">
        <v>14</v>
      </c>
      <c r="C7529" t="s">
        <v>33</v>
      </c>
      <c r="D7529" t="s">
        <v>975</v>
      </c>
      <c r="E7529" t="s">
        <v>17</v>
      </c>
      <c r="F7529" s="12">
        <v>605</v>
      </c>
      <c r="G7529" s="13">
        <v>1398009.2844</v>
      </c>
      <c r="H7529" s="12">
        <v>1909</v>
      </c>
      <c r="I7529" s="13">
        <v>4345109.51000001</v>
      </c>
      <c r="J7529" s="12">
        <v>1937</v>
      </c>
      <c r="K7529" s="13">
        <v>4331760.9704800202</v>
      </c>
      <c r="L7529" s="11">
        <v>-0.68308014667365102</v>
      </c>
      <c r="M7529" s="14">
        <v>-0.67825683537260395</v>
      </c>
      <c r="N7529" s="11">
        <v>-0.68766133195663404</v>
      </c>
      <c r="O7529" s="11">
        <v>-0.67726536761212897</v>
      </c>
    </row>
    <row r="7530" spans="2:15" x14ac:dyDescent="0.25">
      <c r="B7530" t="s">
        <v>14</v>
      </c>
      <c r="C7530" t="s">
        <v>33</v>
      </c>
      <c r="D7530" t="s">
        <v>1649</v>
      </c>
      <c r="E7530" t="s">
        <v>6</v>
      </c>
      <c r="F7530" s="12">
        <v>2069</v>
      </c>
      <c r="G7530" s="13">
        <v>5422300.8109999904</v>
      </c>
      <c r="H7530" s="12">
        <v>3455</v>
      </c>
      <c r="I7530" s="13">
        <v>8874872.3199999891</v>
      </c>
      <c r="J7530" s="12">
        <v>3471</v>
      </c>
      <c r="K7530" s="13">
        <v>8012663.1799999699</v>
      </c>
      <c r="L7530" s="11">
        <v>-0.401157742402315</v>
      </c>
      <c r="M7530" s="14">
        <v>-0.38902773859849799</v>
      </c>
      <c r="N7530" s="11">
        <v>-0.40391817919907802</v>
      </c>
      <c r="O7530" s="11">
        <v>-0.323283571368089</v>
      </c>
    </row>
    <row r="7531" spans="2:15" x14ac:dyDescent="0.25">
      <c r="B7531" t="s">
        <v>14</v>
      </c>
      <c r="C7531" t="s">
        <v>33</v>
      </c>
      <c r="D7531" t="s">
        <v>980</v>
      </c>
      <c r="E7531" t="s">
        <v>17</v>
      </c>
      <c r="F7531" s="12">
        <v>1346</v>
      </c>
      <c r="G7531" s="13">
        <v>4181660.4972600001</v>
      </c>
      <c r="H7531" s="12">
        <v>1704</v>
      </c>
      <c r="I7531" s="13">
        <v>4663323.2076000003</v>
      </c>
      <c r="J7531" s="12">
        <v>1938</v>
      </c>
      <c r="K7531" s="13">
        <v>5926524.3629999999</v>
      </c>
      <c r="L7531" s="11">
        <v>-0.210093896713615</v>
      </c>
      <c r="M7531" s="14">
        <v>-0.103287438785073</v>
      </c>
      <c r="N7531" s="11">
        <v>-0.30546955624354999</v>
      </c>
      <c r="O7531" s="11">
        <v>-0.29441604536942201</v>
      </c>
    </row>
    <row r="7532" spans="2:15" x14ac:dyDescent="0.25">
      <c r="B7532" t="s">
        <v>14</v>
      </c>
      <c r="C7532" t="s">
        <v>33</v>
      </c>
      <c r="D7532" t="s">
        <v>981</v>
      </c>
      <c r="E7532" t="s">
        <v>17</v>
      </c>
      <c r="F7532" s="12">
        <v>1672</v>
      </c>
      <c r="G7532" s="13">
        <v>3006346.0029750001</v>
      </c>
      <c r="H7532" s="12">
        <v>1641</v>
      </c>
      <c r="I7532" s="13">
        <v>3010496.3900000202</v>
      </c>
      <c r="J7532" s="12">
        <v>1703</v>
      </c>
      <c r="K7532" s="13">
        <v>3074389.2500000298</v>
      </c>
      <c r="L7532" s="11">
        <v>1.8890920170627799E-2</v>
      </c>
      <c r="M7532" s="14">
        <v>-1.3786387649577E-3</v>
      </c>
      <c r="N7532" s="11">
        <v>-1.8203170874926601E-2</v>
      </c>
      <c r="O7532" s="11">
        <v>-2.2132281078276101E-2</v>
      </c>
    </row>
    <row r="7533" spans="2:15" x14ac:dyDescent="0.25">
      <c r="B7533" t="s">
        <v>14</v>
      </c>
      <c r="C7533" t="s">
        <v>33</v>
      </c>
      <c r="D7533" t="s">
        <v>982</v>
      </c>
      <c r="E7533" t="s">
        <v>17</v>
      </c>
      <c r="F7533" s="12">
        <v>1098</v>
      </c>
      <c r="G7533" s="13">
        <v>2002035.945547</v>
      </c>
      <c r="H7533" s="12">
        <v>1149</v>
      </c>
      <c r="I7533" s="13">
        <v>1963215.13</v>
      </c>
      <c r="J7533" s="12">
        <v>1241</v>
      </c>
      <c r="K7533" s="13">
        <v>2159257.7700000098</v>
      </c>
      <c r="L7533" s="11">
        <v>-4.4386422976501298E-2</v>
      </c>
      <c r="M7533" s="14">
        <v>1.9774101652830299E-2</v>
      </c>
      <c r="N7533" s="11">
        <v>-0.11522965350523801</v>
      </c>
      <c r="O7533" s="11">
        <v>-7.2812902024667406E-2</v>
      </c>
    </row>
    <row r="7534" spans="2:15" x14ac:dyDescent="0.25">
      <c r="B7534" t="s">
        <v>14</v>
      </c>
      <c r="C7534" t="s">
        <v>33</v>
      </c>
      <c r="D7534" t="s">
        <v>983</v>
      </c>
      <c r="E7534" t="s">
        <v>6</v>
      </c>
      <c r="F7534" s="12">
        <v>1141</v>
      </c>
      <c r="G7534" s="13">
        <v>2402044.381575</v>
      </c>
      <c r="H7534" s="12">
        <v>1693</v>
      </c>
      <c r="I7534" s="13">
        <v>3906561.1600000099</v>
      </c>
      <c r="J7534" s="12">
        <v>1897</v>
      </c>
      <c r="K7534" s="13">
        <v>4209281.6110000201</v>
      </c>
      <c r="L7534" s="11">
        <v>-0.32604843473124601</v>
      </c>
      <c r="M7534" s="14">
        <v>-0.385125617340906</v>
      </c>
      <c r="N7534" s="11">
        <v>-0.398523985239852</v>
      </c>
      <c r="O7534" s="11">
        <v>-0.42934576406154601</v>
      </c>
    </row>
    <row r="7535" spans="2:15" x14ac:dyDescent="0.25">
      <c r="B7535" t="s">
        <v>14</v>
      </c>
      <c r="C7535" t="s">
        <v>33</v>
      </c>
      <c r="D7535" t="s">
        <v>984</v>
      </c>
      <c r="E7535" t="s">
        <v>6</v>
      </c>
      <c r="F7535" s="12">
        <v>371</v>
      </c>
      <c r="G7535" s="13">
        <v>623416.81019999995</v>
      </c>
      <c r="H7535" s="12">
        <v>403</v>
      </c>
      <c r="I7535" s="13">
        <v>694259.75999999896</v>
      </c>
      <c r="J7535" s="12">
        <v>485</v>
      </c>
      <c r="K7535" s="13">
        <v>809508.99999999802</v>
      </c>
      <c r="L7535" s="11">
        <v>-7.9404466501240695E-2</v>
      </c>
      <c r="M7535" s="14">
        <v>-0.102040985062996</v>
      </c>
      <c r="N7535" s="11">
        <v>-0.23505154639175299</v>
      </c>
      <c r="O7535" s="11">
        <v>-0.22988279290285701</v>
      </c>
    </row>
    <row r="7536" spans="2:15" x14ac:dyDescent="0.25">
      <c r="B7536" t="s">
        <v>14</v>
      </c>
      <c r="C7536" t="s">
        <v>33</v>
      </c>
      <c r="D7536" t="s">
        <v>985</v>
      </c>
      <c r="E7536" t="s">
        <v>17</v>
      </c>
      <c r="F7536" s="12">
        <v>146</v>
      </c>
      <c r="G7536" s="13">
        <v>259948.63140000001</v>
      </c>
      <c r="H7536" s="12">
        <v>254</v>
      </c>
      <c r="I7536" s="13">
        <v>433663.78999999899</v>
      </c>
      <c r="J7536" s="12">
        <v>322</v>
      </c>
      <c r="K7536" s="13">
        <v>538685.00999999896</v>
      </c>
      <c r="L7536" s="11">
        <v>-0.42519685039370098</v>
      </c>
      <c r="M7536" s="14">
        <v>-0.40057565931432698</v>
      </c>
      <c r="N7536" s="11">
        <v>-0.54658385093167705</v>
      </c>
      <c r="O7536" s="11">
        <v>-0.51743852794418699</v>
      </c>
    </row>
    <row r="7537" spans="2:15" x14ac:dyDescent="0.25">
      <c r="B7537" t="s">
        <v>14</v>
      </c>
      <c r="C7537" t="s">
        <v>33</v>
      </c>
      <c r="D7537" t="s">
        <v>986</v>
      </c>
      <c r="E7537" t="s">
        <v>6</v>
      </c>
      <c r="F7537" s="12">
        <v>756</v>
      </c>
      <c r="G7537" s="13">
        <v>1392431.5686000001</v>
      </c>
      <c r="H7537" s="12">
        <v>783</v>
      </c>
      <c r="I7537" s="13">
        <v>1372439.9</v>
      </c>
      <c r="J7537" s="12">
        <v>810</v>
      </c>
      <c r="K7537" s="13">
        <v>1375078.18</v>
      </c>
      <c r="L7537" s="11">
        <v>-3.4482758620689599E-2</v>
      </c>
      <c r="M7537" s="14">
        <v>1.4566516610306401E-2</v>
      </c>
      <c r="N7537" s="11">
        <v>-6.6666666666666693E-2</v>
      </c>
      <c r="O7537" s="11">
        <v>1.2619928708341501E-2</v>
      </c>
    </row>
    <row r="7538" spans="2:15" x14ac:dyDescent="0.25">
      <c r="B7538" t="s">
        <v>14</v>
      </c>
      <c r="C7538" t="s">
        <v>33</v>
      </c>
      <c r="D7538" t="s">
        <v>987</v>
      </c>
      <c r="E7538" t="s">
        <v>6</v>
      </c>
      <c r="F7538" s="12"/>
      <c r="G7538" s="13"/>
      <c r="H7538" s="12"/>
      <c r="I7538" s="13"/>
      <c r="J7538" s="12">
        <v>121</v>
      </c>
      <c r="K7538" s="13">
        <v>198631.2</v>
      </c>
      <c r="L7538" s="11"/>
      <c r="M7538" s="14"/>
      <c r="N7538" s="11"/>
      <c r="O7538" s="11"/>
    </row>
    <row r="7539" spans="2:15" x14ac:dyDescent="0.25">
      <c r="B7539" t="s">
        <v>14</v>
      </c>
      <c r="C7539" t="s">
        <v>33</v>
      </c>
      <c r="D7539" t="s">
        <v>988</v>
      </c>
      <c r="E7539" t="s">
        <v>6</v>
      </c>
      <c r="F7539" s="12"/>
      <c r="G7539" s="13"/>
      <c r="H7539" s="12"/>
      <c r="I7539" s="13"/>
      <c r="J7539" s="12">
        <v>182</v>
      </c>
      <c r="K7539" s="13">
        <v>314863.40000000002</v>
      </c>
      <c r="L7539" s="11"/>
      <c r="M7539" s="14"/>
      <c r="N7539" s="11"/>
      <c r="O7539" s="11"/>
    </row>
    <row r="7540" spans="2:15" x14ac:dyDescent="0.25">
      <c r="B7540" t="s">
        <v>14</v>
      </c>
      <c r="C7540" t="s">
        <v>33</v>
      </c>
      <c r="D7540" t="s">
        <v>1475</v>
      </c>
      <c r="E7540" t="s">
        <v>28</v>
      </c>
      <c r="F7540" s="12">
        <v>4726</v>
      </c>
      <c r="G7540" s="13">
        <v>8342875.6610000199</v>
      </c>
      <c r="H7540" s="12">
        <v>4065</v>
      </c>
      <c r="I7540" s="13">
        <v>7001487.8550000396</v>
      </c>
      <c r="J7540" s="12">
        <v>4587</v>
      </c>
      <c r="K7540" s="13">
        <v>7633830.6180000799</v>
      </c>
      <c r="L7540" s="11">
        <v>0.162607626076261</v>
      </c>
      <c r="M7540" s="14">
        <v>0.19158610766453499</v>
      </c>
      <c r="N7540" s="11">
        <v>3.03030303030303E-2</v>
      </c>
      <c r="O7540" s="11">
        <v>9.2881945969308197E-2</v>
      </c>
    </row>
    <row r="7541" spans="2:15" x14ac:dyDescent="0.25">
      <c r="B7541" t="s">
        <v>14</v>
      </c>
      <c r="C7541" t="s">
        <v>33</v>
      </c>
      <c r="D7541" t="s">
        <v>989</v>
      </c>
      <c r="E7541" t="s">
        <v>6</v>
      </c>
      <c r="F7541" s="12">
        <v>914</v>
      </c>
      <c r="G7541" s="13">
        <v>1681761.1163000001</v>
      </c>
      <c r="H7541" s="12">
        <v>1083</v>
      </c>
      <c r="I7541" s="13">
        <v>1877464.49000001</v>
      </c>
      <c r="J7541" s="12">
        <v>1200</v>
      </c>
      <c r="K7541" s="13">
        <v>2064419.6000000101</v>
      </c>
      <c r="L7541" s="11">
        <v>-0.156048014773776</v>
      </c>
      <c r="M7541" s="14">
        <v>-0.104238122607584</v>
      </c>
      <c r="N7541" s="11">
        <v>-0.23833333333333301</v>
      </c>
      <c r="O7541" s="11">
        <v>-0.18535886972784499</v>
      </c>
    </row>
    <row r="7542" spans="2:15" x14ac:dyDescent="0.25">
      <c r="B7542" t="s">
        <v>14</v>
      </c>
      <c r="C7542" t="s">
        <v>34</v>
      </c>
      <c r="D7542" t="s">
        <v>990</v>
      </c>
      <c r="E7542" t="s">
        <v>23</v>
      </c>
      <c r="F7542" s="12">
        <v>5756</v>
      </c>
      <c r="G7542" s="13">
        <v>36659937.532336801</v>
      </c>
      <c r="H7542" s="12">
        <v>6513</v>
      </c>
      <c r="I7542" s="13">
        <v>41554956.436399996</v>
      </c>
      <c r="J7542" s="12">
        <v>6996</v>
      </c>
      <c r="K7542" s="13">
        <v>42420141.122400098</v>
      </c>
      <c r="L7542" s="11">
        <v>-0.116229080300937</v>
      </c>
      <c r="M7542" s="14">
        <v>-0.11779627086254001</v>
      </c>
      <c r="N7542" s="11">
        <v>-0.17724413950828999</v>
      </c>
      <c r="O7542" s="11">
        <v>-0.13578935471814499</v>
      </c>
    </row>
    <row r="7543" spans="2:15" x14ac:dyDescent="0.25">
      <c r="B7543" t="s">
        <v>14</v>
      </c>
      <c r="C7543" t="s">
        <v>34</v>
      </c>
      <c r="D7543" t="s">
        <v>992</v>
      </c>
      <c r="E7543" t="s">
        <v>23</v>
      </c>
      <c r="F7543" s="12"/>
      <c r="G7543" s="13"/>
      <c r="H7543" s="12" t="s">
        <v>69</v>
      </c>
      <c r="I7543" s="13">
        <v>1259</v>
      </c>
      <c r="J7543" s="12" t="s">
        <v>69</v>
      </c>
      <c r="K7543" s="13">
        <v>1731</v>
      </c>
      <c r="L7543" s="11" t="s">
        <v>70</v>
      </c>
      <c r="M7543" s="14"/>
      <c r="N7543" s="11" t="s">
        <v>70</v>
      </c>
      <c r="O7543" s="11"/>
    </row>
    <row r="7544" spans="2:15" x14ac:dyDescent="0.25">
      <c r="B7544" t="s">
        <v>14</v>
      </c>
      <c r="C7544" t="s">
        <v>34</v>
      </c>
      <c r="D7544" t="s">
        <v>993</v>
      </c>
      <c r="E7544" t="s">
        <v>6</v>
      </c>
      <c r="F7544" s="12">
        <v>2155</v>
      </c>
      <c r="G7544" s="13">
        <v>5232591.7369999997</v>
      </c>
      <c r="H7544" s="12">
        <v>2875</v>
      </c>
      <c r="I7544" s="13">
        <v>6100325.7983999997</v>
      </c>
      <c r="J7544" s="12">
        <v>3162</v>
      </c>
      <c r="K7544" s="13">
        <v>6198183.8999999696</v>
      </c>
      <c r="L7544" s="11">
        <v>-0.250434782608696</v>
      </c>
      <c r="M7544" s="14">
        <v>-0.14224388828996601</v>
      </c>
      <c r="N7544" s="11">
        <v>-0.31846932321315602</v>
      </c>
      <c r="O7544" s="11">
        <v>-0.15578630427535101</v>
      </c>
    </row>
    <row r="7545" spans="2:15" x14ac:dyDescent="0.25">
      <c r="B7545" t="s">
        <v>14</v>
      </c>
      <c r="C7545" t="s">
        <v>34</v>
      </c>
      <c r="D7545" t="s">
        <v>994</v>
      </c>
      <c r="E7545" t="s">
        <v>6</v>
      </c>
      <c r="F7545" s="12">
        <v>2649</v>
      </c>
      <c r="G7545" s="13">
        <v>7445769.9402919998</v>
      </c>
      <c r="H7545" s="12">
        <v>3110</v>
      </c>
      <c r="I7545" s="13">
        <v>8467581.4384000096</v>
      </c>
      <c r="J7545" s="12">
        <v>2906</v>
      </c>
      <c r="K7545" s="13">
        <v>7631236.2299999902</v>
      </c>
      <c r="L7545" s="11">
        <v>-0.14823151125401901</v>
      </c>
      <c r="M7545" s="14">
        <v>-0.120673359393292</v>
      </c>
      <c r="N7545" s="11">
        <v>-8.8437715072264306E-2</v>
      </c>
      <c r="O7545" s="11">
        <v>-2.4303570760774499E-2</v>
      </c>
    </row>
    <row r="7546" spans="2:15" x14ac:dyDescent="0.25">
      <c r="B7546" t="s">
        <v>14</v>
      </c>
      <c r="C7546" t="s">
        <v>34</v>
      </c>
      <c r="D7546" t="s">
        <v>995</v>
      </c>
      <c r="E7546" t="s">
        <v>6</v>
      </c>
      <c r="F7546" s="12">
        <v>1119</v>
      </c>
      <c r="G7546" s="13">
        <v>2201377.7404</v>
      </c>
      <c r="H7546" s="12">
        <v>1130</v>
      </c>
      <c r="I7546" s="13">
        <v>2079006.1847999999</v>
      </c>
      <c r="J7546" s="12">
        <v>1218</v>
      </c>
      <c r="K7546" s="13">
        <v>2186214.3700000099</v>
      </c>
      <c r="L7546" s="11">
        <v>-9.7345132743362796E-3</v>
      </c>
      <c r="M7546" s="14">
        <v>5.8860602000453802E-2</v>
      </c>
      <c r="N7546" s="11">
        <v>-8.1280788177339899E-2</v>
      </c>
      <c r="O7546" s="11">
        <v>6.9359028135866901E-3</v>
      </c>
    </row>
    <row r="7547" spans="2:15" x14ac:dyDescent="0.25">
      <c r="B7547" t="s">
        <v>14</v>
      </c>
      <c r="C7547" t="s">
        <v>34</v>
      </c>
      <c r="D7547" t="s">
        <v>998</v>
      </c>
      <c r="E7547" t="s">
        <v>6</v>
      </c>
      <c r="F7547" s="12">
        <v>1590</v>
      </c>
      <c r="G7547" s="13">
        <v>4992128.3765200004</v>
      </c>
      <c r="H7547" s="12">
        <v>1801</v>
      </c>
      <c r="I7547" s="13">
        <v>5452395.8684</v>
      </c>
      <c r="J7547" s="12">
        <v>2040</v>
      </c>
      <c r="K7547" s="13">
        <v>5304054.7350000003</v>
      </c>
      <c r="L7547" s="11">
        <v>-0.117157134925042</v>
      </c>
      <c r="M7547" s="14">
        <v>-8.4415640938240805E-2</v>
      </c>
      <c r="N7547" s="11">
        <v>-0.220588235294118</v>
      </c>
      <c r="O7547" s="11">
        <v>-5.8809038379955103E-2</v>
      </c>
    </row>
    <row r="7548" spans="2:15" x14ac:dyDescent="0.25">
      <c r="B7548" t="s">
        <v>14</v>
      </c>
      <c r="C7548" t="s">
        <v>34</v>
      </c>
      <c r="D7548" t="s">
        <v>999</v>
      </c>
      <c r="E7548" t="s">
        <v>6</v>
      </c>
      <c r="F7548" s="12">
        <v>1072</v>
      </c>
      <c r="G7548" s="13">
        <v>2059803.3936000001</v>
      </c>
      <c r="H7548" s="12">
        <v>1406</v>
      </c>
      <c r="I7548" s="13">
        <v>2527407.72000001</v>
      </c>
      <c r="J7548" s="12">
        <v>1431</v>
      </c>
      <c r="K7548" s="13">
        <v>2574101.4500000202</v>
      </c>
      <c r="L7548" s="11">
        <v>-0.23755334281650101</v>
      </c>
      <c r="M7548" s="14">
        <v>-0.185013412240431</v>
      </c>
      <c r="N7548" s="11">
        <v>-0.25087351502445798</v>
      </c>
      <c r="O7548" s="11">
        <v>-0.19979712003969999</v>
      </c>
    </row>
    <row r="7549" spans="2:15" x14ac:dyDescent="0.25">
      <c r="B7549" t="s">
        <v>14</v>
      </c>
      <c r="C7549" t="s">
        <v>34</v>
      </c>
      <c r="D7549" t="s">
        <v>1000</v>
      </c>
      <c r="E7549" t="s">
        <v>30</v>
      </c>
      <c r="F7549" s="12">
        <v>339</v>
      </c>
      <c r="G7549" s="13">
        <v>2261006.2000000002</v>
      </c>
      <c r="H7549" s="12">
        <v>414</v>
      </c>
      <c r="I7549" s="13">
        <v>2362536.6</v>
      </c>
      <c r="J7549" s="12">
        <v>494</v>
      </c>
      <c r="K7549" s="13">
        <v>2827897</v>
      </c>
      <c r="L7549" s="11">
        <v>-0.18115942028985499</v>
      </c>
      <c r="M7549" s="14">
        <v>-4.2975164913847202E-2</v>
      </c>
      <c r="N7549" s="11">
        <v>-0.313765182186235</v>
      </c>
      <c r="O7549" s="11">
        <v>-0.20046373683341301</v>
      </c>
    </row>
    <row r="7550" spans="2:15" x14ac:dyDescent="0.25">
      <c r="B7550" t="s">
        <v>14</v>
      </c>
      <c r="C7550" t="s">
        <v>34</v>
      </c>
      <c r="D7550" t="s">
        <v>1001</v>
      </c>
      <c r="E7550" t="s">
        <v>17</v>
      </c>
      <c r="F7550" s="12">
        <v>1878</v>
      </c>
      <c r="G7550" s="13">
        <v>4781641.2669200003</v>
      </c>
      <c r="H7550" s="12">
        <v>2496</v>
      </c>
      <c r="I7550" s="13">
        <v>6105009.8799999999</v>
      </c>
      <c r="J7550" s="12">
        <v>1262</v>
      </c>
      <c r="K7550" s="13">
        <v>2907572.7700000098</v>
      </c>
      <c r="L7550" s="11">
        <v>-0.24759615384615399</v>
      </c>
      <c r="M7550" s="14">
        <v>-0.21676764478553101</v>
      </c>
      <c r="N7550" s="11">
        <v>0.48811410459587901</v>
      </c>
      <c r="O7550" s="11">
        <v>0.64454740952880096</v>
      </c>
    </row>
    <row r="7551" spans="2:15" x14ac:dyDescent="0.25">
      <c r="B7551" t="s">
        <v>14</v>
      </c>
      <c r="C7551" t="s">
        <v>34</v>
      </c>
      <c r="D7551" t="s">
        <v>1002</v>
      </c>
      <c r="E7551" t="s">
        <v>17</v>
      </c>
      <c r="F7551" s="12">
        <v>3089</v>
      </c>
      <c r="G7551" s="13">
        <v>8493560.4510000106</v>
      </c>
      <c r="H7551" s="12">
        <v>3816</v>
      </c>
      <c r="I7551" s="13">
        <v>10489647.376499999</v>
      </c>
      <c r="J7551" s="12">
        <v>4473</v>
      </c>
      <c r="K7551" s="13">
        <v>10730686.589999899</v>
      </c>
      <c r="L7551" s="11">
        <v>-0.190513626834382</v>
      </c>
      <c r="M7551" s="14">
        <v>-0.19029113695202199</v>
      </c>
      <c r="N7551" s="11">
        <v>-0.30941202772188697</v>
      </c>
      <c r="O7551" s="11">
        <v>-0.20847931026936301</v>
      </c>
    </row>
    <row r="7552" spans="2:15" x14ac:dyDescent="0.25">
      <c r="B7552" t="s">
        <v>14</v>
      </c>
      <c r="C7552" t="s">
        <v>34</v>
      </c>
      <c r="D7552" t="s">
        <v>1004</v>
      </c>
      <c r="E7552" t="s">
        <v>6</v>
      </c>
      <c r="F7552" s="12">
        <v>692</v>
      </c>
      <c r="G7552" s="13">
        <v>1654940.3613</v>
      </c>
      <c r="H7552" s="12">
        <v>1193</v>
      </c>
      <c r="I7552" s="13">
        <v>2511301.09</v>
      </c>
      <c r="J7552" s="12">
        <v>1182</v>
      </c>
      <c r="K7552" s="13">
        <v>2491636.3700000099</v>
      </c>
      <c r="L7552" s="11">
        <v>-0.41994970662196102</v>
      </c>
      <c r="M7552" s="14">
        <v>-0.34100281010111899</v>
      </c>
      <c r="N7552" s="11">
        <v>-0.41455160744500802</v>
      </c>
      <c r="O7552" s="11">
        <v>-0.33580181232464801</v>
      </c>
    </row>
    <row r="7553" spans="2:15" x14ac:dyDescent="0.25">
      <c r="B7553" t="s">
        <v>14</v>
      </c>
      <c r="C7553" t="s">
        <v>34</v>
      </c>
      <c r="D7553" t="s">
        <v>1006</v>
      </c>
      <c r="E7553" t="s">
        <v>17</v>
      </c>
      <c r="F7553" s="12">
        <v>2157</v>
      </c>
      <c r="G7553" s="13">
        <v>8691364.81375999</v>
      </c>
      <c r="H7553" s="12">
        <v>2209</v>
      </c>
      <c r="I7553" s="13">
        <v>8653214.9660000093</v>
      </c>
      <c r="J7553" s="12">
        <v>2394</v>
      </c>
      <c r="K7553" s="13">
        <v>8317220.48999999</v>
      </c>
      <c r="L7553" s="11">
        <v>-2.35400633770937E-2</v>
      </c>
      <c r="M7553" s="14">
        <v>4.4087484143038296E-3</v>
      </c>
      <c r="N7553" s="11">
        <v>-9.8997493734335903E-2</v>
      </c>
      <c r="O7553" s="11">
        <v>4.4984297844435299E-2</v>
      </c>
    </row>
    <row r="7554" spans="2:15" x14ac:dyDescent="0.25">
      <c r="B7554" t="s">
        <v>14</v>
      </c>
      <c r="C7554" t="s">
        <v>34</v>
      </c>
      <c r="D7554" t="s">
        <v>1007</v>
      </c>
      <c r="E7554" t="s">
        <v>17</v>
      </c>
      <c r="F7554" s="12">
        <v>1392</v>
      </c>
      <c r="G7554" s="13">
        <v>3719161.3788000001</v>
      </c>
      <c r="H7554" s="12">
        <v>1662</v>
      </c>
      <c r="I7554" s="13">
        <v>4186181.9300000099</v>
      </c>
      <c r="J7554" s="12">
        <v>2149</v>
      </c>
      <c r="K7554" s="13">
        <v>4709726.9500000197</v>
      </c>
      <c r="L7554" s="11">
        <v>-0.162454873646209</v>
      </c>
      <c r="M7554" s="14">
        <v>-0.111562411526632</v>
      </c>
      <c r="N7554" s="11">
        <v>-0.35225686365751502</v>
      </c>
      <c r="O7554" s="11">
        <v>-0.21032335456305301</v>
      </c>
    </row>
    <row r="7555" spans="2:15" x14ac:dyDescent="0.25">
      <c r="B7555" t="s">
        <v>14</v>
      </c>
      <c r="C7555" t="s">
        <v>34</v>
      </c>
      <c r="D7555" t="s">
        <v>1008</v>
      </c>
      <c r="E7555" t="s">
        <v>6</v>
      </c>
      <c r="F7555" s="12">
        <v>989</v>
      </c>
      <c r="G7555" s="13">
        <v>2510490.2206000001</v>
      </c>
      <c r="H7555" s="12">
        <v>971</v>
      </c>
      <c r="I7555" s="13">
        <v>2221697.0699999998</v>
      </c>
      <c r="J7555" s="12">
        <v>1252</v>
      </c>
      <c r="K7555" s="13">
        <v>2787293.5600000098</v>
      </c>
      <c r="L7555" s="11">
        <v>1.8537590113285402E-2</v>
      </c>
      <c r="M7555" s="14">
        <v>0.12998763625321799</v>
      </c>
      <c r="N7555" s="11">
        <v>-0.21006389776357801</v>
      </c>
      <c r="O7555" s="11">
        <v>-9.9309001165994906E-2</v>
      </c>
    </row>
    <row r="7556" spans="2:15" x14ac:dyDescent="0.25">
      <c r="B7556" t="s">
        <v>14</v>
      </c>
      <c r="C7556" t="s">
        <v>34</v>
      </c>
      <c r="D7556" t="s">
        <v>1009</v>
      </c>
      <c r="E7556" t="s">
        <v>17</v>
      </c>
      <c r="F7556" s="12">
        <v>1940</v>
      </c>
      <c r="G7556" s="13">
        <v>5474986.0215999996</v>
      </c>
      <c r="H7556" s="12">
        <v>1630</v>
      </c>
      <c r="I7556" s="13">
        <v>4315323.8100000098</v>
      </c>
      <c r="J7556" s="12">
        <v>2178</v>
      </c>
      <c r="K7556" s="13">
        <v>5819089.9900000002</v>
      </c>
      <c r="L7556" s="11">
        <v>0.190184049079755</v>
      </c>
      <c r="M7556" s="14">
        <v>0.26873121523642801</v>
      </c>
      <c r="N7556" s="11">
        <v>-0.109274563820018</v>
      </c>
      <c r="O7556" s="11">
        <v>-5.9133639278878901E-2</v>
      </c>
    </row>
    <row r="7557" spans="2:15" x14ac:dyDescent="0.25">
      <c r="B7557" t="s">
        <v>14</v>
      </c>
      <c r="C7557" t="s">
        <v>34</v>
      </c>
      <c r="D7557" t="s">
        <v>1010</v>
      </c>
      <c r="E7557" t="s">
        <v>17</v>
      </c>
      <c r="F7557" s="12">
        <v>2463</v>
      </c>
      <c r="G7557" s="13">
        <v>7999678.6090559904</v>
      </c>
      <c r="H7557" s="12">
        <v>2350</v>
      </c>
      <c r="I7557" s="13">
        <v>7627697.2157999901</v>
      </c>
      <c r="J7557" s="12">
        <v>2224</v>
      </c>
      <c r="K7557" s="13">
        <v>7439442.4499999899</v>
      </c>
      <c r="L7557" s="11">
        <v>4.8085106382978797E-2</v>
      </c>
      <c r="M7557" s="14">
        <v>4.8767194440476398E-2</v>
      </c>
      <c r="N7557" s="11">
        <v>0.107464028776978</v>
      </c>
      <c r="O7557" s="11">
        <v>7.5306202423274196E-2</v>
      </c>
    </row>
    <row r="7558" spans="2:15" x14ac:dyDescent="0.25">
      <c r="B7558" t="s">
        <v>14</v>
      </c>
      <c r="C7558" t="s">
        <v>34</v>
      </c>
      <c r="D7558" t="s">
        <v>1011</v>
      </c>
      <c r="E7558" t="s">
        <v>6</v>
      </c>
      <c r="F7558" s="12">
        <v>3831</v>
      </c>
      <c r="G7558" s="13">
        <v>10948236.392983999</v>
      </c>
      <c r="H7558" s="12">
        <v>3512</v>
      </c>
      <c r="I7558" s="13">
        <v>9578037.0463999901</v>
      </c>
      <c r="J7558" s="12">
        <v>3601</v>
      </c>
      <c r="K7558" s="13">
        <v>8504131.7299999595</v>
      </c>
      <c r="L7558" s="11">
        <v>9.0831435079726602E-2</v>
      </c>
      <c r="M7558" s="14">
        <v>0.14305638409479901</v>
      </c>
      <c r="N7558" s="11">
        <v>6.3871146903637904E-2</v>
      </c>
      <c r="O7558" s="11">
        <v>0.28740202299101097</v>
      </c>
    </row>
    <row r="7559" spans="2:15" x14ac:dyDescent="0.25">
      <c r="B7559" t="s">
        <v>14</v>
      </c>
      <c r="C7559" t="s">
        <v>34</v>
      </c>
      <c r="D7559" t="s">
        <v>1012</v>
      </c>
      <c r="E7559" t="s">
        <v>6</v>
      </c>
      <c r="F7559" s="12">
        <v>3148</v>
      </c>
      <c r="G7559" s="13">
        <v>11526045.421599999</v>
      </c>
      <c r="H7559" s="12">
        <v>3600</v>
      </c>
      <c r="I7559" s="13">
        <v>12038400.346799999</v>
      </c>
      <c r="J7559" s="12">
        <v>3541</v>
      </c>
      <c r="K7559" s="13">
        <v>11465915.199999999</v>
      </c>
      <c r="L7559" s="11">
        <v>-0.125555555555556</v>
      </c>
      <c r="M7559" s="14">
        <v>-4.25600503754823E-2</v>
      </c>
      <c r="N7559" s="11">
        <v>-0.11098559728890101</v>
      </c>
      <c r="O7559" s="11">
        <v>5.2442583562786202E-3</v>
      </c>
    </row>
    <row r="7560" spans="2:15" x14ac:dyDescent="0.25">
      <c r="B7560" t="s">
        <v>14</v>
      </c>
      <c r="C7560" t="s">
        <v>34</v>
      </c>
      <c r="D7560" t="s">
        <v>1014</v>
      </c>
      <c r="E7560" t="s">
        <v>19</v>
      </c>
      <c r="F7560" s="12">
        <v>2636</v>
      </c>
      <c r="G7560" s="13">
        <v>8791737.2955579907</v>
      </c>
      <c r="H7560" s="12">
        <v>2562</v>
      </c>
      <c r="I7560" s="13">
        <v>7614359.4699999997</v>
      </c>
      <c r="J7560" s="12">
        <v>2580</v>
      </c>
      <c r="K7560" s="13">
        <v>7279464.7899999898</v>
      </c>
      <c r="L7560" s="11">
        <v>2.8883684621389599E-2</v>
      </c>
      <c r="M7560" s="14">
        <v>0.15462598399731001</v>
      </c>
      <c r="N7560" s="11">
        <v>2.1705426356589199E-2</v>
      </c>
      <c r="O7560" s="11">
        <v>0.207745012742619</v>
      </c>
    </row>
    <row r="7561" spans="2:15" x14ac:dyDescent="0.25">
      <c r="B7561" t="s">
        <v>14</v>
      </c>
      <c r="C7561" t="s">
        <v>34</v>
      </c>
      <c r="D7561" t="s">
        <v>1016</v>
      </c>
      <c r="E7561" t="s">
        <v>6</v>
      </c>
      <c r="F7561" s="12">
        <v>2438</v>
      </c>
      <c r="G7561" s="13">
        <v>6558309.8446000097</v>
      </c>
      <c r="H7561" s="12">
        <v>2852</v>
      </c>
      <c r="I7561" s="13">
        <v>7002647.1600000402</v>
      </c>
      <c r="J7561" s="12">
        <v>2866</v>
      </c>
      <c r="K7561" s="13">
        <v>6874208.1699999897</v>
      </c>
      <c r="L7561" s="11">
        <v>-0.14516129032258099</v>
      </c>
      <c r="M7561" s="14">
        <v>-6.3452763683159705E-2</v>
      </c>
      <c r="N7561" s="11">
        <v>-0.1493370551291</v>
      </c>
      <c r="O7561" s="11">
        <v>-4.5954140111526702E-2</v>
      </c>
    </row>
    <row r="7562" spans="2:15" x14ac:dyDescent="0.25">
      <c r="B7562" t="s">
        <v>14</v>
      </c>
      <c r="C7562" t="s">
        <v>34</v>
      </c>
      <c r="D7562" t="s">
        <v>1017</v>
      </c>
      <c r="E7562" t="s">
        <v>17</v>
      </c>
      <c r="F7562" s="12">
        <v>4380</v>
      </c>
      <c r="G7562" s="13">
        <v>12088974.7292761</v>
      </c>
      <c r="H7562" s="12">
        <v>4994</v>
      </c>
      <c r="I7562" s="13">
        <v>12763504.147299999</v>
      </c>
      <c r="J7562" s="12">
        <v>5743</v>
      </c>
      <c r="K7562" s="13">
        <v>14172629.220000001</v>
      </c>
      <c r="L7562" s="11">
        <v>-0.12294753704445301</v>
      </c>
      <c r="M7562" s="14">
        <v>-5.2848293872858901E-2</v>
      </c>
      <c r="N7562" s="11">
        <v>-0.23733240466655101</v>
      </c>
      <c r="O7562" s="11">
        <v>-0.14701961494790999</v>
      </c>
    </row>
    <row r="7563" spans="2:15" x14ac:dyDescent="0.25">
      <c r="B7563" t="s">
        <v>14</v>
      </c>
      <c r="C7563" t="s">
        <v>34</v>
      </c>
      <c r="D7563" t="s">
        <v>1018</v>
      </c>
      <c r="E7563" t="s">
        <v>23</v>
      </c>
      <c r="F7563" s="12">
        <v>388</v>
      </c>
      <c r="G7563" s="13">
        <v>12286729.9504</v>
      </c>
      <c r="H7563" s="12">
        <v>521</v>
      </c>
      <c r="I7563" s="13">
        <v>10269190.736500001</v>
      </c>
      <c r="J7563" s="12">
        <v>963</v>
      </c>
      <c r="K7563" s="13">
        <v>17216526.920299999</v>
      </c>
      <c r="L7563" s="11">
        <v>-0.25527831094049902</v>
      </c>
      <c r="M7563" s="14">
        <v>0.19646525862344799</v>
      </c>
      <c r="N7563" s="11">
        <v>-0.59709241952232595</v>
      </c>
      <c r="O7563" s="11">
        <v>-0.28634096718353202</v>
      </c>
    </row>
    <row r="7564" spans="2:15" x14ac:dyDescent="0.25">
      <c r="B7564" t="s">
        <v>14</v>
      </c>
      <c r="C7564" t="s">
        <v>34</v>
      </c>
      <c r="D7564" t="s">
        <v>1019</v>
      </c>
      <c r="E7564" t="s">
        <v>28</v>
      </c>
      <c r="F7564" s="12">
        <v>4838</v>
      </c>
      <c r="G7564" s="13">
        <v>15654753.24</v>
      </c>
      <c r="H7564" s="12">
        <v>5157</v>
      </c>
      <c r="I7564" s="13">
        <v>15599971.5</v>
      </c>
      <c r="J7564" s="12">
        <v>5376</v>
      </c>
      <c r="K7564" s="13">
        <v>14689079.8559999</v>
      </c>
      <c r="L7564" s="11">
        <v>-6.18576691875121E-2</v>
      </c>
      <c r="M7564" s="14">
        <v>3.5116564155259801E-3</v>
      </c>
      <c r="N7564" s="11">
        <v>-0.100074404761905</v>
      </c>
      <c r="O7564" s="11">
        <v>6.57409036826513E-2</v>
      </c>
    </row>
    <row r="7565" spans="2:15" x14ac:dyDescent="0.25">
      <c r="B7565" t="s">
        <v>14</v>
      </c>
      <c r="C7565" t="s">
        <v>34</v>
      </c>
      <c r="D7565" t="s">
        <v>1021</v>
      </c>
      <c r="E7565" t="s">
        <v>17</v>
      </c>
      <c r="F7565" s="12">
        <v>1556</v>
      </c>
      <c r="G7565" s="13">
        <v>3086460.6853</v>
      </c>
      <c r="H7565" s="12">
        <v>1673</v>
      </c>
      <c r="I7565" s="13">
        <v>3364485.1700000199</v>
      </c>
      <c r="J7565" s="12">
        <v>2045</v>
      </c>
      <c r="K7565" s="13">
        <v>4017617.2800000301</v>
      </c>
      <c r="L7565" s="11">
        <v>-6.9934249850567801E-2</v>
      </c>
      <c r="M7565" s="14">
        <v>-8.2635075101258004E-2</v>
      </c>
      <c r="N7565" s="11">
        <v>-0.23911980440097799</v>
      </c>
      <c r="O7565" s="11">
        <v>-0.23176836662252401</v>
      </c>
    </row>
    <row r="7566" spans="2:15" x14ac:dyDescent="0.25">
      <c r="B7566" t="s">
        <v>14</v>
      </c>
      <c r="C7566" t="s">
        <v>34</v>
      </c>
      <c r="D7566" t="s">
        <v>1026</v>
      </c>
      <c r="E7566" t="s">
        <v>17</v>
      </c>
      <c r="F7566" s="12">
        <v>687</v>
      </c>
      <c r="G7566" s="13">
        <v>1346910.6702000001</v>
      </c>
      <c r="H7566" s="12">
        <v>863</v>
      </c>
      <c r="I7566" s="13">
        <v>1598860.31</v>
      </c>
      <c r="J7566" s="12">
        <v>1047</v>
      </c>
      <c r="K7566" s="13">
        <v>1933837.8200000101</v>
      </c>
      <c r="L7566" s="11">
        <v>-0.20393974507531901</v>
      </c>
      <c r="M7566" s="14">
        <v>-0.15758077064281101</v>
      </c>
      <c r="N7566" s="11">
        <v>-0.34383954154727803</v>
      </c>
      <c r="O7566" s="11">
        <v>-0.30350381181396302</v>
      </c>
    </row>
    <row r="7567" spans="2:15" x14ac:dyDescent="0.25">
      <c r="B7567" t="s">
        <v>14</v>
      </c>
      <c r="C7567" t="s">
        <v>34</v>
      </c>
      <c r="D7567" t="s">
        <v>1027</v>
      </c>
      <c r="E7567" t="s">
        <v>17</v>
      </c>
      <c r="F7567" s="12">
        <v>4364</v>
      </c>
      <c r="G7567" s="13">
        <v>13053684.22957</v>
      </c>
      <c r="H7567" s="12">
        <v>4538</v>
      </c>
      <c r="I7567" s="13">
        <v>14720871.3873001</v>
      </c>
      <c r="J7567" s="12">
        <v>2481</v>
      </c>
      <c r="K7567" s="13">
        <v>6040035.2659999896</v>
      </c>
      <c r="L7567" s="11">
        <v>-3.8342882327016298E-2</v>
      </c>
      <c r="M7567" s="14">
        <v>-0.11325329281582699</v>
      </c>
      <c r="N7567" s="11">
        <v>0.75896815800080597</v>
      </c>
      <c r="O7567" s="11">
        <v>1.1611933796232301</v>
      </c>
    </row>
    <row r="7568" spans="2:15" x14ac:dyDescent="0.25">
      <c r="B7568" t="s">
        <v>14</v>
      </c>
      <c r="C7568" t="s">
        <v>35</v>
      </c>
      <c r="D7568" t="s">
        <v>1032</v>
      </c>
      <c r="E7568" t="s">
        <v>17</v>
      </c>
      <c r="F7568" s="12">
        <v>3112</v>
      </c>
      <c r="G7568" s="13">
        <v>7001066.0192</v>
      </c>
      <c r="H7568" s="12">
        <v>3591</v>
      </c>
      <c r="I7568" s="13">
        <v>8162614.5773999896</v>
      </c>
      <c r="J7568" s="12">
        <v>3666</v>
      </c>
      <c r="K7568" s="13">
        <v>8335481.3899999699</v>
      </c>
      <c r="L7568" s="11">
        <v>-0.13338902812587</v>
      </c>
      <c r="M7568" s="14">
        <v>-0.142301041802952</v>
      </c>
      <c r="N7568" s="11">
        <v>-0.15111838516093801</v>
      </c>
      <c r="O7568" s="11">
        <v>-0.16008857897527701</v>
      </c>
    </row>
    <row r="7569" spans="2:15" x14ac:dyDescent="0.25">
      <c r="B7569" t="s">
        <v>14</v>
      </c>
      <c r="C7569" t="s">
        <v>35</v>
      </c>
      <c r="D7569" t="s">
        <v>1033</v>
      </c>
      <c r="E7569" t="s">
        <v>6</v>
      </c>
      <c r="F7569" s="12">
        <v>1000</v>
      </c>
      <c r="G7569" s="13">
        <v>2023898.85</v>
      </c>
      <c r="H7569" s="12">
        <v>1136</v>
      </c>
      <c r="I7569" s="13">
        <v>2197150.1840000101</v>
      </c>
      <c r="J7569" s="12">
        <v>1242</v>
      </c>
      <c r="K7569" s="13">
        <v>2315084.9200000102</v>
      </c>
      <c r="L7569" s="11">
        <v>-0.11971830985915501</v>
      </c>
      <c r="M7569" s="14">
        <v>-7.8852749921990206E-2</v>
      </c>
      <c r="N7569" s="11">
        <v>-0.19484702093397699</v>
      </c>
      <c r="O7569" s="11">
        <v>-0.125777705813061</v>
      </c>
    </row>
    <row r="7570" spans="2:15" x14ac:dyDescent="0.25">
      <c r="B7570" t="s">
        <v>14</v>
      </c>
      <c r="C7570" t="s">
        <v>35</v>
      </c>
      <c r="D7570" t="s">
        <v>1036</v>
      </c>
      <c r="E7570" t="s">
        <v>17</v>
      </c>
      <c r="F7570" s="12">
        <v>952</v>
      </c>
      <c r="G7570" s="13">
        <v>2359770.4884000001</v>
      </c>
      <c r="H7570" s="12">
        <v>1035</v>
      </c>
      <c r="I7570" s="13">
        <v>2422174.85</v>
      </c>
      <c r="J7570" s="12">
        <v>1299</v>
      </c>
      <c r="K7570" s="13">
        <v>2773260.8100000098</v>
      </c>
      <c r="L7570" s="11">
        <v>-8.0193236714975802E-2</v>
      </c>
      <c r="M7570" s="14">
        <v>-2.57637724213029E-2</v>
      </c>
      <c r="N7570" s="11">
        <v>-0.267128560431101</v>
      </c>
      <c r="O7570" s="11">
        <v>-0.14909896685844301</v>
      </c>
    </row>
    <row r="7571" spans="2:15" x14ac:dyDescent="0.25">
      <c r="B7571" t="s">
        <v>14</v>
      </c>
      <c r="C7571" t="s">
        <v>35</v>
      </c>
      <c r="D7571" t="s">
        <v>1037</v>
      </c>
      <c r="E7571" t="s">
        <v>30</v>
      </c>
      <c r="F7571" s="12"/>
      <c r="G7571" s="13"/>
      <c r="H7571" s="12"/>
      <c r="I7571" s="13"/>
      <c r="J7571" s="12">
        <v>28</v>
      </c>
      <c r="K7571" s="13">
        <v>195114</v>
      </c>
      <c r="L7571" s="11"/>
      <c r="M7571" s="14"/>
      <c r="N7571" s="11"/>
      <c r="O7571" s="11"/>
    </row>
    <row r="7572" spans="2:15" x14ac:dyDescent="0.25">
      <c r="B7572" t="s">
        <v>14</v>
      </c>
      <c r="C7572" t="s">
        <v>35</v>
      </c>
      <c r="D7572" t="s">
        <v>1039</v>
      </c>
      <c r="E7572" t="s">
        <v>6</v>
      </c>
      <c r="F7572" s="12">
        <v>837</v>
      </c>
      <c r="G7572" s="13">
        <v>1769273.3601530001</v>
      </c>
      <c r="H7572" s="12">
        <v>931</v>
      </c>
      <c r="I7572" s="13">
        <v>1904395.32</v>
      </c>
      <c r="J7572" s="12">
        <v>954</v>
      </c>
      <c r="K7572" s="13">
        <v>1870816.6700000099</v>
      </c>
      <c r="L7572" s="11">
        <v>-0.10096670247046199</v>
      </c>
      <c r="M7572" s="14">
        <v>-7.09526842604319E-2</v>
      </c>
      <c r="N7572" s="11">
        <v>-0.122641509433962</v>
      </c>
      <c r="O7572" s="11">
        <v>-5.4277531024461603E-2</v>
      </c>
    </row>
    <row r="7573" spans="2:15" x14ac:dyDescent="0.25">
      <c r="B7573" t="s">
        <v>14</v>
      </c>
      <c r="C7573" t="s">
        <v>35</v>
      </c>
      <c r="D7573" t="s">
        <v>1041</v>
      </c>
      <c r="E7573" t="s">
        <v>23</v>
      </c>
      <c r="F7573" s="12">
        <v>4176</v>
      </c>
      <c r="G7573" s="13">
        <v>17202253.713546</v>
      </c>
      <c r="H7573" s="12">
        <v>3673</v>
      </c>
      <c r="I7573" s="13">
        <v>15229395.2302</v>
      </c>
      <c r="J7573" s="12">
        <v>4013</v>
      </c>
      <c r="K7573" s="13">
        <v>20818875.120000102</v>
      </c>
      <c r="L7573" s="11">
        <v>0.13694527634086601</v>
      </c>
      <c r="M7573" s="14">
        <v>0.129542798878439</v>
      </c>
      <c r="N7573" s="11">
        <v>4.0617991527535501E-2</v>
      </c>
      <c r="O7573" s="11">
        <v>-0.173718387069802</v>
      </c>
    </row>
    <row r="7574" spans="2:15" x14ac:dyDescent="0.25">
      <c r="B7574" t="s">
        <v>14</v>
      </c>
      <c r="C7574" t="s">
        <v>35</v>
      </c>
      <c r="D7574" t="s">
        <v>1042</v>
      </c>
      <c r="E7574" t="s">
        <v>23</v>
      </c>
      <c r="F7574" s="12">
        <v>1455</v>
      </c>
      <c r="G7574" s="13">
        <v>24986999.341090001</v>
      </c>
      <c r="H7574" s="12">
        <v>1904</v>
      </c>
      <c r="I7574" s="13">
        <v>25880863.235199999</v>
      </c>
      <c r="J7574" s="12">
        <v>2243</v>
      </c>
      <c r="K7574" s="13">
        <v>28200375.8721999</v>
      </c>
      <c r="L7574" s="11">
        <v>-0.23581932773109199</v>
      </c>
      <c r="M7574" s="14">
        <v>-3.45376383309456E-2</v>
      </c>
      <c r="N7574" s="11">
        <v>-0.35131520285332102</v>
      </c>
      <c r="O7574" s="11">
        <v>-0.113948003589473</v>
      </c>
    </row>
    <row r="7575" spans="2:15" x14ac:dyDescent="0.25">
      <c r="B7575" t="s">
        <v>14</v>
      </c>
      <c r="C7575" t="s">
        <v>35</v>
      </c>
      <c r="D7575" t="s">
        <v>1044</v>
      </c>
      <c r="E7575" t="s">
        <v>6</v>
      </c>
      <c r="F7575" s="12">
        <v>577</v>
      </c>
      <c r="G7575" s="13">
        <v>1133302.9922400001</v>
      </c>
      <c r="H7575" s="12">
        <v>609</v>
      </c>
      <c r="I7575" s="13">
        <v>1160042.6359999999</v>
      </c>
      <c r="J7575" s="12">
        <v>622</v>
      </c>
      <c r="K7575" s="13">
        <v>1124597.82</v>
      </c>
      <c r="L7575" s="11">
        <v>-5.2545155993431902E-2</v>
      </c>
      <c r="M7575" s="14">
        <v>-2.3050569806814601E-2</v>
      </c>
      <c r="N7575" s="11">
        <v>-7.2347266881028993E-2</v>
      </c>
      <c r="O7575" s="11">
        <v>7.7406981279772901E-3</v>
      </c>
    </row>
    <row r="7576" spans="2:15" x14ac:dyDescent="0.25">
      <c r="B7576" t="s">
        <v>14</v>
      </c>
      <c r="C7576" t="s">
        <v>35</v>
      </c>
      <c r="D7576" t="s">
        <v>1045</v>
      </c>
      <c r="E7576" t="s">
        <v>6</v>
      </c>
      <c r="F7576" s="12">
        <v>1434</v>
      </c>
      <c r="G7576" s="13">
        <v>3132250.5732</v>
      </c>
      <c r="H7576" s="12">
        <v>1622</v>
      </c>
      <c r="I7576" s="13">
        <v>3496324.0564000001</v>
      </c>
      <c r="J7576" s="12">
        <v>1740</v>
      </c>
      <c r="K7576" s="13">
        <v>3595667.6200000099</v>
      </c>
      <c r="L7576" s="11">
        <v>-0.115906288532676</v>
      </c>
      <c r="M7576" s="14">
        <v>-0.104130360151704</v>
      </c>
      <c r="N7576" s="11">
        <v>-0.17586206896551701</v>
      </c>
      <c r="O7576" s="11">
        <v>-0.12888205912647799</v>
      </c>
    </row>
    <row r="7577" spans="2:15" x14ac:dyDescent="0.25">
      <c r="B7577" t="s">
        <v>14</v>
      </c>
      <c r="C7577" t="s">
        <v>35</v>
      </c>
      <c r="D7577" t="s">
        <v>1046</v>
      </c>
      <c r="E7577" t="s">
        <v>6</v>
      </c>
      <c r="F7577" s="12">
        <v>1591</v>
      </c>
      <c r="G7577" s="13">
        <v>3171747.8114000098</v>
      </c>
      <c r="H7577" s="12">
        <v>1219</v>
      </c>
      <c r="I7577" s="13">
        <v>2339142</v>
      </c>
      <c r="J7577" s="12">
        <v>1203</v>
      </c>
      <c r="K7577" s="13">
        <v>2203275.2700000098</v>
      </c>
      <c r="L7577" s="11">
        <v>0.30516817063166501</v>
      </c>
      <c r="M7577" s="14">
        <v>0.35594496246914398</v>
      </c>
      <c r="N7577" s="11">
        <v>0.32252701579384901</v>
      </c>
      <c r="O7577" s="11">
        <v>0.43956039201583502</v>
      </c>
    </row>
    <row r="7578" spans="2:15" x14ac:dyDescent="0.25">
      <c r="B7578" t="s">
        <v>14</v>
      </c>
      <c r="C7578" t="s">
        <v>35</v>
      </c>
      <c r="D7578" t="s">
        <v>1047</v>
      </c>
      <c r="E7578" t="s">
        <v>6</v>
      </c>
      <c r="F7578" s="12">
        <v>1737</v>
      </c>
      <c r="G7578" s="13">
        <v>3927004.0241999999</v>
      </c>
      <c r="H7578" s="12">
        <v>1977</v>
      </c>
      <c r="I7578" s="13">
        <v>4267679.9180000098</v>
      </c>
      <c r="J7578" s="12">
        <v>2029</v>
      </c>
      <c r="K7578" s="13">
        <v>4144896.1800000202</v>
      </c>
      <c r="L7578" s="11">
        <v>-0.121396054628225</v>
      </c>
      <c r="M7578" s="14">
        <v>-7.9826955241681194E-2</v>
      </c>
      <c r="N7578" s="11">
        <v>-0.14391325776244501</v>
      </c>
      <c r="O7578" s="11">
        <v>-5.2568784919486203E-2</v>
      </c>
    </row>
    <row r="7579" spans="2:15" x14ac:dyDescent="0.25">
      <c r="B7579" t="s">
        <v>14</v>
      </c>
      <c r="C7579" t="s">
        <v>35</v>
      </c>
      <c r="D7579" t="s">
        <v>1048</v>
      </c>
      <c r="E7579" t="s">
        <v>6</v>
      </c>
      <c r="F7579" s="12">
        <v>1452</v>
      </c>
      <c r="G7579" s="13">
        <v>3605234.26110001</v>
      </c>
      <c r="H7579" s="12">
        <v>2557</v>
      </c>
      <c r="I7579" s="13">
        <v>6131781.8016000204</v>
      </c>
      <c r="J7579" s="12">
        <v>2498</v>
      </c>
      <c r="K7579" s="13">
        <v>6090082.1500000004</v>
      </c>
      <c r="L7579" s="11">
        <v>-0.432147047321079</v>
      </c>
      <c r="M7579" s="14">
        <v>-0.41204133190791897</v>
      </c>
      <c r="N7579" s="11">
        <v>-0.41873498799039199</v>
      </c>
      <c r="O7579" s="11">
        <v>-0.40801549596502501</v>
      </c>
    </row>
    <row r="7580" spans="2:15" x14ac:dyDescent="0.25">
      <c r="B7580" t="s">
        <v>14</v>
      </c>
      <c r="C7580" t="s">
        <v>35</v>
      </c>
      <c r="D7580" t="s">
        <v>922</v>
      </c>
      <c r="E7580" t="s">
        <v>6</v>
      </c>
      <c r="F7580" s="12">
        <v>2105</v>
      </c>
      <c r="G7580" s="13">
        <v>4427229.0691550002</v>
      </c>
      <c r="H7580" s="12">
        <v>2316</v>
      </c>
      <c r="I7580" s="13">
        <v>4589833.1764000198</v>
      </c>
      <c r="J7580" s="12">
        <v>2288</v>
      </c>
      <c r="K7580" s="13">
        <v>4578111.9800000098</v>
      </c>
      <c r="L7580" s="11">
        <v>-9.1105354058721902E-2</v>
      </c>
      <c r="M7580" s="14">
        <v>-3.5427019021321303E-2</v>
      </c>
      <c r="N7580" s="11">
        <v>-7.9982517482517501E-2</v>
      </c>
      <c r="O7580" s="11">
        <v>-3.2957453095110299E-2</v>
      </c>
    </row>
    <row r="7581" spans="2:15" x14ac:dyDescent="0.25">
      <c r="B7581" t="s">
        <v>14</v>
      </c>
      <c r="C7581" t="s">
        <v>35</v>
      </c>
      <c r="D7581" t="s">
        <v>1050</v>
      </c>
      <c r="E7581" t="s">
        <v>17</v>
      </c>
      <c r="F7581" s="12">
        <v>950</v>
      </c>
      <c r="G7581" s="13">
        <v>1846705.5075999999</v>
      </c>
      <c r="H7581" s="12">
        <v>1593</v>
      </c>
      <c r="I7581" s="13">
        <v>3040598.72000001</v>
      </c>
      <c r="J7581" s="12">
        <v>1880</v>
      </c>
      <c r="K7581" s="13">
        <v>3426553.3600000199</v>
      </c>
      <c r="L7581" s="11">
        <v>-0.40364092906465798</v>
      </c>
      <c r="M7581" s="14">
        <v>-0.39265069887288601</v>
      </c>
      <c r="N7581" s="11">
        <v>-0.49468085106382997</v>
      </c>
      <c r="O7581" s="11">
        <v>-0.46106033860217299</v>
      </c>
    </row>
    <row r="7582" spans="2:15" x14ac:dyDescent="0.25">
      <c r="B7582" t="s">
        <v>14</v>
      </c>
      <c r="C7582" t="s">
        <v>35</v>
      </c>
      <c r="D7582" t="s">
        <v>1051</v>
      </c>
      <c r="E7582" t="s">
        <v>6</v>
      </c>
      <c r="F7582" s="12">
        <v>35</v>
      </c>
      <c r="G7582" s="13">
        <v>63923.864999999998</v>
      </c>
      <c r="H7582" s="12">
        <v>444</v>
      </c>
      <c r="I7582" s="13">
        <v>796637.19999999902</v>
      </c>
      <c r="J7582" s="12">
        <v>554</v>
      </c>
      <c r="K7582" s="13">
        <v>961371.399999997</v>
      </c>
      <c r="L7582" s="11">
        <v>-0.92117117117117098</v>
      </c>
      <c r="M7582" s="14">
        <v>-0.91975787096058303</v>
      </c>
      <c r="N7582" s="11">
        <v>-0.93682310469314101</v>
      </c>
      <c r="O7582" s="11">
        <v>-0.93350762774927498</v>
      </c>
    </row>
    <row r="7583" spans="2:15" x14ac:dyDescent="0.25">
      <c r="B7583" t="s">
        <v>14</v>
      </c>
      <c r="C7583" t="s">
        <v>35</v>
      </c>
      <c r="D7583" t="s">
        <v>1052</v>
      </c>
      <c r="E7583" t="s">
        <v>6</v>
      </c>
      <c r="F7583" s="12">
        <v>1032</v>
      </c>
      <c r="G7583" s="13">
        <v>1895906.66527</v>
      </c>
      <c r="H7583" s="12">
        <v>1255</v>
      </c>
      <c r="I7583" s="13">
        <v>2208370.77</v>
      </c>
      <c r="J7583" s="12">
        <v>1434</v>
      </c>
      <c r="K7583" s="13">
        <v>2448501.3100000201</v>
      </c>
      <c r="L7583" s="11">
        <v>-0.17768924302788799</v>
      </c>
      <c r="M7583" s="14">
        <v>-0.14149078088459099</v>
      </c>
      <c r="N7583" s="11">
        <v>-0.28033472803347298</v>
      </c>
      <c r="O7583" s="11">
        <v>-0.22568688955694799</v>
      </c>
    </row>
    <row r="7584" spans="2:15" x14ac:dyDescent="0.25">
      <c r="B7584" t="s">
        <v>14</v>
      </c>
      <c r="C7584" t="s">
        <v>35</v>
      </c>
      <c r="D7584" t="s">
        <v>1053</v>
      </c>
      <c r="E7584" t="s">
        <v>6</v>
      </c>
      <c r="F7584" s="12">
        <v>1358</v>
      </c>
      <c r="G7584" s="13">
        <v>3209173.2597079999</v>
      </c>
      <c r="H7584" s="12">
        <v>1578</v>
      </c>
      <c r="I7584" s="13">
        <v>3463951.0500000101</v>
      </c>
      <c r="J7584" s="12">
        <v>1538</v>
      </c>
      <c r="K7584" s="13">
        <v>3486511.7300000102</v>
      </c>
      <c r="L7584" s="11">
        <v>-0.139416983523447</v>
      </c>
      <c r="M7584" s="14">
        <v>-7.3551209764353295E-2</v>
      </c>
      <c r="N7584" s="11">
        <v>-0.11703511053316</v>
      </c>
      <c r="O7584" s="11">
        <v>-7.9546117084769899E-2</v>
      </c>
    </row>
    <row r="7585" spans="2:15" x14ac:dyDescent="0.25">
      <c r="B7585" t="s">
        <v>14</v>
      </c>
      <c r="C7585" t="s">
        <v>35</v>
      </c>
      <c r="D7585" t="s">
        <v>1054</v>
      </c>
      <c r="E7585" t="s">
        <v>6</v>
      </c>
      <c r="F7585" s="12">
        <v>706</v>
      </c>
      <c r="G7585" s="13">
        <v>1569539.6375</v>
      </c>
      <c r="H7585" s="12">
        <v>873</v>
      </c>
      <c r="I7585" s="13">
        <v>1852622.1248000001</v>
      </c>
      <c r="J7585" s="12">
        <v>882</v>
      </c>
      <c r="K7585" s="13">
        <v>1809355.32</v>
      </c>
      <c r="L7585" s="11">
        <v>-0.19129438717067601</v>
      </c>
      <c r="M7585" s="14">
        <v>-0.15280098597039199</v>
      </c>
      <c r="N7585" s="11">
        <v>-0.19954648526077101</v>
      </c>
      <c r="O7585" s="11">
        <v>-0.13254206061637699</v>
      </c>
    </row>
    <row r="7586" spans="2:15" x14ac:dyDescent="0.25">
      <c r="B7586" t="s">
        <v>14</v>
      </c>
      <c r="C7586" t="s">
        <v>35</v>
      </c>
      <c r="D7586" t="s">
        <v>1055</v>
      </c>
      <c r="E7586" t="s">
        <v>19</v>
      </c>
      <c r="F7586" s="12">
        <v>2914</v>
      </c>
      <c r="G7586" s="13">
        <v>9191644.3298069909</v>
      </c>
      <c r="H7586" s="12">
        <v>2966</v>
      </c>
      <c r="I7586" s="13">
        <v>9054624.6449999698</v>
      </c>
      <c r="J7586" s="12">
        <v>2692</v>
      </c>
      <c r="K7586" s="13">
        <v>7410153.2899999898</v>
      </c>
      <c r="L7586" s="11">
        <v>-1.7532029669588702E-2</v>
      </c>
      <c r="M7586" s="14">
        <v>1.5132563764825E-2</v>
      </c>
      <c r="N7586" s="11">
        <v>8.2466567607726499E-2</v>
      </c>
      <c r="O7586" s="11">
        <v>0.24041217098857101</v>
      </c>
    </row>
    <row r="7587" spans="2:15" x14ac:dyDescent="0.25">
      <c r="B7587" t="s">
        <v>14</v>
      </c>
      <c r="C7587" t="s">
        <v>35</v>
      </c>
      <c r="D7587" t="s">
        <v>1056</v>
      </c>
      <c r="E7587" t="s">
        <v>23</v>
      </c>
      <c r="F7587" s="12">
        <v>504</v>
      </c>
      <c r="G7587" s="13">
        <v>2749370.8703000001</v>
      </c>
      <c r="H7587" s="12">
        <v>2176</v>
      </c>
      <c r="I7587" s="13">
        <v>9257752.0605999995</v>
      </c>
      <c r="J7587" s="12">
        <v>2416</v>
      </c>
      <c r="K7587" s="13">
        <v>10038405.800000001</v>
      </c>
      <c r="L7587" s="11">
        <v>-0.76838235294117596</v>
      </c>
      <c r="M7587" s="14">
        <v>-0.70301960429454302</v>
      </c>
      <c r="N7587" s="11">
        <v>-0.79139072847682101</v>
      </c>
      <c r="O7587" s="11">
        <v>-0.72611479102588194</v>
      </c>
    </row>
    <row r="7588" spans="2:15" x14ac:dyDescent="0.25">
      <c r="B7588" t="s">
        <v>14</v>
      </c>
      <c r="C7588" t="s">
        <v>35</v>
      </c>
      <c r="D7588" t="s">
        <v>1059</v>
      </c>
      <c r="E7588" t="s">
        <v>6</v>
      </c>
      <c r="F7588" s="12">
        <v>1231</v>
      </c>
      <c r="G7588" s="13">
        <v>2451227.0507999999</v>
      </c>
      <c r="H7588" s="12">
        <v>1239</v>
      </c>
      <c r="I7588" s="13">
        <v>2453821.8800000101</v>
      </c>
      <c r="J7588" s="12">
        <v>1213</v>
      </c>
      <c r="K7588" s="13">
        <v>2363831.8100000098</v>
      </c>
      <c r="L7588" s="11">
        <v>-6.4568200161420099E-3</v>
      </c>
      <c r="M7588" s="14">
        <v>-1.0574643665685101E-3</v>
      </c>
      <c r="N7588" s="11">
        <v>1.4839241549876399E-2</v>
      </c>
      <c r="O7588" s="11">
        <v>3.6971852409409603E-2</v>
      </c>
    </row>
    <row r="7589" spans="2:15" x14ac:dyDescent="0.25">
      <c r="B7589" t="s">
        <v>14</v>
      </c>
      <c r="C7589" t="s">
        <v>35</v>
      </c>
      <c r="D7589" t="s">
        <v>1062</v>
      </c>
      <c r="E7589" t="s">
        <v>19</v>
      </c>
      <c r="F7589" s="12">
        <v>3862</v>
      </c>
      <c r="G7589" s="13">
        <v>22707460.962356001</v>
      </c>
      <c r="H7589" s="12">
        <v>5190</v>
      </c>
      <c r="I7589" s="13">
        <v>24756592.857999999</v>
      </c>
      <c r="J7589" s="12">
        <v>5360</v>
      </c>
      <c r="K7589" s="13">
        <v>25295326.484700199</v>
      </c>
      <c r="L7589" s="11">
        <v>-0.25587668593448898</v>
      </c>
      <c r="M7589" s="14">
        <v>-8.2771159480528697E-2</v>
      </c>
      <c r="N7589" s="11">
        <v>-0.27947761194029902</v>
      </c>
      <c r="O7589" s="11">
        <v>-0.102306073175591</v>
      </c>
    </row>
    <row r="7590" spans="2:15" x14ac:dyDescent="0.25">
      <c r="B7590" t="s">
        <v>14</v>
      </c>
      <c r="C7590" t="s">
        <v>35</v>
      </c>
      <c r="D7590" t="s">
        <v>1063</v>
      </c>
      <c r="E7590" t="s">
        <v>6</v>
      </c>
      <c r="F7590" s="12">
        <v>876</v>
      </c>
      <c r="G7590" s="13">
        <v>1598458.9325999999</v>
      </c>
      <c r="H7590" s="12">
        <v>879</v>
      </c>
      <c r="I7590" s="13">
        <v>1533242.23</v>
      </c>
      <c r="J7590" s="12">
        <v>917</v>
      </c>
      <c r="K7590" s="13">
        <v>1591694.29</v>
      </c>
      <c r="L7590" s="11">
        <v>-3.4129692832765E-3</v>
      </c>
      <c r="M7590" s="14">
        <v>4.2535159366173601E-2</v>
      </c>
      <c r="N7590" s="11">
        <v>-4.4711014176662997E-2</v>
      </c>
      <c r="O7590" s="11">
        <v>4.2499634775941004E-3</v>
      </c>
    </row>
    <row r="7591" spans="2:15" x14ac:dyDescent="0.25">
      <c r="B7591" t="s">
        <v>14</v>
      </c>
      <c r="C7591" t="s">
        <v>35</v>
      </c>
      <c r="D7591" t="s">
        <v>1064</v>
      </c>
      <c r="E7591" t="s">
        <v>23</v>
      </c>
      <c r="F7591" s="12">
        <v>2413</v>
      </c>
      <c r="G7591" s="13">
        <v>13480934.833000001</v>
      </c>
      <c r="H7591" s="12">
        <v>3109</v>
      </c>
      <c r="I7591" s="13">
        <v>16336850.359999999</v>
      </c>
      <c r="J7591" s="12">
        <v>2366</v>
      </c>
      <c r="K7591" s="13">
        <v>13339721.535</v>
      </c>
      <c r="L7591" s="11">
        <v>-0.22386619491797999</v>
      </c>
      <c r="M7591" s="14">
        <v>-0.17481432859252599</v>
      </c>
      <c r="N7591" s="11">
        <v>1.9864750633981298E-2</v>
      </c>
      <c r="O7591" s="11">
        <v>1.0585925472997601E-2</v>
      </c>
    </row>
    <row r="7592" spans="2:15" x14ac:dyDescent="0.25">
      <c r="B7592" t="s">
        <v>14</v>
      </c>
      <c r="C7592" t="s">
        <v>35</v>
      </c>
      <c r="D7592" t="s">
        <v>1066</v>
      </c>
      <c r="E7592" t="s">
        <v>19</v>
      </c>
      <c r="F7592" s="12">
        <v>2781</v>
      </c>
      <c r="G7592" s="13">
        <v>12616678.492799999</v>
      </c>
      <c r="H7592" s="12">
        <v>2655</v>
      </c>
      <c r="I7592" s="13">
        <v>11653135.002</v>
      </c>
      <c r="J7592" s="12">
        <v>3274</v>
      </c>
      <c r="K7592" s="13">
        <v>12402114.939999999</v>
      </c>
      <c r="L7592" s="11">
        <v>4.7457627118644E-2</v>
      </c>
      <c r="M7592" s="14">
        <v>8.2685345242687405E-2</v>
      </c>
      <c r="N7592" s="11">
        <v>-0.15058032987171699</v>
      </c>
      <c r="O7592" s="11">
        <v>1.7300561544386601E-2</v>
      </c>
    </row>
    <row r="7593" spans="2:15" x14ac:dyDescent="0.25">
      <c r="B7593" t="s">
        <v>14</v>
      </c>
      <c r="C7593" t="s">
        <v>35</v>
      </c>
      <c r="D7593" t="s">
        <v>1067</v>
      </c>
      <c r="E7593" t="s">
        <v>6</v>
      </c>
      <c r="F7593" s="12">
        <v>1165</v>
      </c>
      <c r="G7593" s="13">
        <v>4210062.8201270001</v>
      </c>
      <c r="H7593" s="12">
        <v>1292</v>
      </c>
      <c r="I7593" s="13">
        <v>4739586.5980000002</v>
      </c>
      <c r="J7593" s="12">
        <v>1303</v>
      </c>
      <c r="K7593" s="13">
        <v>4463828.29</v>
      </c>
      <c r="L7593" s="11">
        <v>-9.8297213622291005E-2</v>
      </c>
      <c r="M7593" s="14">
        <v>-0.111723621232377</v>
      </c>
      <c r="N7593" s="11">
        <v>-0.105909439754413</v>
      </c>
      <c r="O7593" s="11">
        <v>-5.6849290202649401E-2</v>
      </c>
    </row>
    <row r="7594" spans="2:15" x14ac:dyDescent="0.25">
      <c r="B7594" t="s">
        <v>14</v>
      </c>
      <c r="C7594" t="s">
        <v>35</v>
      </c>
      <c r="D7594" t="s">
        <v>1069</v>
      </c>
      <c r="E7594" t="s">
        <v>6</v>
      </c>
      <c r="F7594" s="12">
        <v>9</v>
      </c>
      <c r="G7594" s="13">
        <v>15395.24574</v>
      </c>
      <c r="H7594" s="12">
        <v>68</v>
      </c>
      <c r="I7594" s="13">
        <v>124388.12</v>
      </c>
      <c r="J7594" s="12">
        <v>56</v>
      </c>
      <c r="K7594" s="13">
        <v>97472</v>
      </c>
      <c r="L7594" s="11">
        <v>-0.86764705882352899</v>
      </c>
      <c r="M7594" s="14">
        <v>-0.87623218567818195</v>
      </c>
      <c r="N7594" s="11">
        <v>-0.83928571428571397</v>
      </c>
      <c r="O7594" s="11">
        <v>-0.84205468503775405</v>
      </c>
    </row>
    <row r="7595" spans="2:15" x14ac:dyDescent="0.25">
      <c r="B7595" t="s">
        <v>14</v>
      </c>
      <c r="C7595" t="s">
        <v>35</v>
      </c>
      <c r="D7595" t="s">
        <v>1070</v>
      </c>
      <c r="E7595" t="s">
        <v>6</v>
      </c>
      <c r="F7595" s="12">
        <v>555</v>
      </c>
      <c r="G7595" s="13">
        <v>1059144.42872</v>
      </c>
      <c r="H7595" s="12">
        <v>629</v>
      </c>
      <c r="I7595" s="13">
        <v>1172689.69</v>
      </c>
      <c r="J7595" s="12">
        <v>647</v>
      </c>
      <c r="K7595" s="13">
        <v>1199280.1599999999</v>
      </c>
      <c r="L7595" s="11">
        <v>-0.11764705882352899</v>
      </c>
      <c r="M7595" s="14">
        <v>-9.6824643593480295E-2</v>
      </c>
      <c r="N7595" s="11">
        <v>-0.142194744976816</v>
      </c>
      <c r="O7595" s="11">
        <v>-0.116849870408929</v>
      </c>
    </row>
    <row r="7596" spans="2:15" x14ac:dyDescent="0.25">
      <c r="B7596" t="s">
        <v>14</v>
      </c>
      <c r="C7596" t="s">
        <v>35</v>
      </c>
      <c r="D7596" t="s">
        <v>1071</v>
      </c>
      <c r="E7596" t="s">
        <v>6</v>
      </c>
      <c r="F7596" s="12">
        <v>867</v>
      </c>
      <c r="G7596" s="13">
        <v>1529989.9898000001</v>
      </c>
      <c r="H7596" s="12">
        <v>764</v>
      </c>
      <c r="I7596" s="13">
        <v>1321693.52</v>
      </c>
      <c r="J7596" s="12">
        <v>745</v>
      </c>
      <c r="K7596" s="13">
        <v>1301583.2</v>
      </c>
      <c r="L7596" s="11">
        <v>0.134816753926702</v>
      </c>
      <c r="M7596" s="14">
        <v>0.15759816224263401</v>
      </c>
      <c r="N7596" s="11">
        <v>0.16375838926174499</v>
      </c>
      <c r="O7596" s="11">
        <v>0.17548381832217899</v>
      </c>
    </row>
    <row r="7597" spans="2:15" x14ac:dyDescent="0.25">
      <c r="B7597" t="s">
        <v>14</v>
      </c>
      <c r="C7597" t="s">
        <v>35</v>
      </c>
      <c r="D7597" t="s">
        <v>1072</v>
      </c>
      <c r="E7597" t="s">
        <v>19</v>
      </c>
      <c r="F7597" s="12">
        <v>1834</v>
      </c>
      <c r="G7597" s="13">
        <v>6092677.9072070001</v>
      </c>
      <c r="H7597" s="12">
        <v>2308</v>
      </c>
      <c r="I7597" s="13">
        <v>7624246.3700000001</v>
      </c>
      <c r="J7597" s="12">
        <v>2319</v>
      </c>
      <c r="K7597" s="13">
        <v>7486447.3600000003</v>
      </c>
      <c r="L7597" s="11">
        <v>-0.20537261698440201</v>
      </c>
      <c r="M7597" s="14">
        <v>-0.200881292191637</v>
      </c>
      <c r="N7597" s="11">
        <v>-0.20914187149633501</v>
      </c>
      <c r="O7597" s="11">
        <v>-0.18617234393978299</v>
      </c>
    </row>
    <row r="7598" spans="2:15" x14ac:dyDescent="0.25">
      <c r="B7598" t="s">
        <v>14</v>
      </c>
      <c r="C7598" t="s">
        <v>35</v>
      </c>
      <c r="D7598" t="s">
        <v>1073</v>
      </c>
      <c r="E7598" t="s">
        <v>6</v>
      </c>
      <c r="F7598" s="12">
        <v>3271</v>
      </c>
      <c r="G7598" s="13">
        <v>7592877.8879009802</v>
      </c>
      <c r="H7598" s="12">
        <v>3637</v>
      </c>
      <c r="I7598" s="13">
        <v>8024350.3400000203</v>
      </c>
      <c r="J7598" s="12">
        <v>3666</v>
      </c>
      <c r="K7598" s="13">
        <v>8148532.8799999803</v>
      </c>
      <c r="L7598" s="11">
        <v>-0.10063238933186699</v>
      </c>
      <c r="M7598" s="14">
        <v>-5.3770390600747002E-2</v>
      </c>
      <c r="N7598" s="11">
        <v>-0.107746863066012</v>
      </c>
      <c r="O7598" s="11">
        <v>-6.8190801986307906E-2</v>
      </c>
    </row>
    <row r="7599" spans="2:15" x14ac:dyDescent="0.25">
      <c r="B7599" t="s">
        <v>14</v>
      </c>
      <c r="C7599" t="s">
        <v>35</v>
      </c>
      <c r="D7599" t="s">
        <v>1074</v>
      </c>
      <c r="E7599" t="s">
        <v>23</v>
      </c>
      <c r="F7599" s="12">
        <v>4803</v>
      </c>
      <c r="G7599" s="13">
        <v>25290416.098600101</v>
      </c>
      <c r="H7599" s="12">
        <v>4872</v>
      </c>
      <c r="I7599" s="13">
        <v>25507209.920000099</v>
      </c>
      <c r="J7599" s="12">
        <v>5279</v>
      </c>
      <c r="K7599" s="13">
        <v>25042282.990000099</v>
      </c>
      <c r="L7599" s="11">
        <v>-1.41625615763546E-2</v>
      </c>
      <c r="M7599" s="14">
        <v>-8.4993153731824905E-3</v>
      </c>
      <c r="N7599" s="11">
        <v>-9.0168592536465295E-2</v>
      </c>
      <c r="O7599" s="11">
        <v>9.9085657924642394E-3</v>
      </c>
    </row>
    <row r="7600" spans="2:15" x14ac:dyDescent="0.25">
      <c r="B7600" t="s">
        <v>14</v>
      </c>
      <c r="C7600" t="s">
        <v>35</v>
      </c>
      <c r="D7600" t="s">
        <v>1075</v>
      </c>
      <c r="E7600" t="s">
        <v>30</v>
      </c>
      <c r="F7600" s="12"/>
      <c r="G7600" s="13"/>
      <c r="H7600" s="12"/>
      <c r="I7600" s="13"/>
      <c r="J7600" s="12">
        <v>45</v>
      </c>
      <c r="K7600" s="13">
        <v>307612.79999999999</v>
      </c>
      <c r="L7600" s="11"/>
      <c r="M7600" s="14"/>
      <c r="N7600" s="11"/>
      <c r="O7600" s="11"/>
    </row>
    <row r="7601" spans="2:15" x14ac:dyDescent="0.25">
      <c r="B7601" t="s">
        <v>14</v>
      </c>
      <c r="C7601" t="s">
        <v>35</v>
      </c>
      <c r="D7601" t="s">
        <v>1076</v>
      </c>
      <c r="E7601" t="s">
        <v>30</v>
      </c>
      <c r="F7601" s="12">
        <v>236</v>
      </c>
      <c r="G7601" s="13">
        <v>949266.13529999997</v>
      </c>
      <c r="H7601" s="12">
        <v>251</v>
      </c>
      <c r="I7601" s="13">
        <v>915902.2</v>
      </c>
      <c r="J7601" s="12">
        <v>442</v>
      </c>
      <c r="K7601" s="13">
        <v>2108695.13</v>
      </c>
      <c r="L7601" s="11">
        <v>-5.97609561752988E-2</v>
      </c>
      <c r="M7601" s="14">
        <v>3.6427399453784502E-2</v>
      </c>
      <c r="N7601" s="11">
        <v>-0.46606334841628999</v>
      </c>
      <c r="O7601" s="11">
        <v>-0.54983244291933298</v>
      </c>
    </row>
    <row r="7602" spans="2:15" x14ac:dyDescent="0.25">
      <c r="B7602" t="s">
        <v>14</v>
      </c>
      <c r="C7602" t="s">
        <v>35</v>
      </c>
      <c r="D7602" t="s">
        <v>1078</v>
      </c>
      <c r="E7602" t="s">
        <v>6</v>
      </c>
      <c r="F7602" s="12">
        <v>13603</v>
      </c>
      <c r="G7602" s="13">
        <v>46256128.8699781</v>
      </c>
      <c r="H7602" s="12">
        <v>12806</v>
      </c>
      <c r="I7602" s="13">
        <v>45412845.579999901</v>
      </c>
      <c r="J7602" s="12">
        <v>13237</v>
      </c>
      <c r="K7602" s="13">
        <v>43971506.750000402</v>
      </c>
      <c r="L7602" s="11">
        <v>6.2236451663282698E-2</v>
      </c>
      <c r="M7602" s="14">
        <v>1.8569267774524601E-2</v>
      </c>
      <c r="N7602" s="11">
        <v>2.76497695852536E-2</v>
      </c>
      <c r="O7602" s="11">
        <v>5.1956875914370003E-2</v>
      </c>
    </row>
    <row r="7603" spans="2:15" x14ac:dyDescent="0.25">
      <c r="B7603" t="s">
        <v>14</v>
      </c>
      <c r="C7603" t="s">
        <v>35</v>
      </c>
      <c r="D7603" t="s">
        <v>1080</v>
      </c>
      <c r="E7603" t="s">
        <v>6</v>
      </c>
      <c r="F7603" s="12">
        <v>1512</v>
      </c>
      <c r="G7603" s="13">
        <v>4111888.6990169999</v>
      </c>
      <c r="H7603" s="12">
        <v>1721</v>
      </c>
      <c r="I7603" s="13">
        <v>4617102.9000000097</v>
      </c>
      <c r="J7603" s="12">
        <v>1921</v>
      </c>
      <c r="K7603" s="13">
        <v>4566063.5200000098</v>
      </c>
      <c r="L7603" s="11">
        <v>-0.121441022661243</v>
      </c>
      <c r="M7603" s="14">
        <v>-0.10942233948977</v>
      </c>
      <c r="N7603" s="11">
        <v>-0.212909942738157</v>
      </c>
      <c r="O7603" s="11">
        <v>-9.9467477619103906E-2</v>
      </c>
    </row>
    <row r="7604" spans="2:15" x14ac:dyDescent="0.25">
      <c r="B7604" t="s">
        <v>14</v>
      </c>
      <c r="C7604" t="s">
        <v>35</v>
      </c>
      <c r="D7604" t="s">
        <v>1083</v>
      </c>
      <c r="E7604" t="s">
        <v>6</v>
      </c>
      <c r="F7604" s="12">
        <v>1786</v>
      </c>
      <c r="G7604" s="13">
        <v>3874616.7133999998</v>
      </c>
      <c r="H7604" s="12">
        <v>2155</v>
      </c>
      <c r="I7604" s="13">
        <v>4385465.44000002</v>
      </c>
      <c r="J7604" s="12">
        <v>2323</v>
      </c>
      <c r="K7604" s="13">
        <v>4804796.0300000198</v>
      </c>
      <c r="L7604" s="11">
        <v>-0.17122969837586999</v>
      </c>
      <c r="M7604" s="14">
        <v>-0.11648677514148099</v>
      </c>
      <c r="N7604" s="11">
        <v>-0.23116659492036201</v>
      </c>
      <c r="O7604" s="11">
        <v>-0.193593923819491</v>
      </c>
    </row>
    <row r="7605" spans="2:15" x14ac:dyDescent="0.25">
      <c r="B7605" t="s">
        <v>14</v>
      </c>
      <c r="C7605" t="s">
        <v>35</v>
      </c>
      <c r="D7605" t="s">
        <v>1658</v>
      </c>
      <c r="E7605" t="s">
        <v>23</v>
      </c>
      <c r="F7605" s="12">
        <v>7438</v>
      </c>
      <c r="G7605" s="13">
        <v>43679678.327323899</v>
      </c>
      <c r="H7605" s="12">
        <v>7873</v>
      </c>
      <c r="I7605" s="13">
        <v>41943889.499200098</v>
      </c>
      <c r="J7605" s="12">
        <v>8549</v>
      </c>
      <c r="K7605" s="13">
        <v>38550035.9530003</v>
      </c>
      <c r="L7605" s="11">
        <v>-5.5252127524450599E-2</v>
      </c>
      <c r="M7605" s="14">
        <v>4.1383592433813302E-2</v>
      </c>
      <c r="N7605" s="11">
        <v>-0.12995672008421999</v>
      </c>
      <c r="O7605" s="11">
        <v>0.133064528930078</v>
      </c>
    </row>
    <row r="7606" spans="2:15" x14ac:dyDescent="0.25">
      <c r="B7606" t="s">
        <v>14</v>
      </c>
      <c r="C7606" t="s">
        <v>35</v>
      </c>
      <c r="D7606" t="s">
        <v>1085</v>
      </c>
      <c r="E7606" t="s">
        <v>19</v>
      </c>
      <c r="F7606" s="12">
        <v>1299</v>
      </c>
      <c r="G7606" s="13">
        <v>3463074.9109</v>
      </c>
      <c r="H7606" s="12">
        <v>3334</v>
      </c>
      <c r="I7606" s="13">
        <v>8361044.6122999899</v>
      </c>
      <c r="J7606" s="12">
        <v>3814</v>
      </c>
      <c r="K7606" s="13">
        <v>9525089.9599999208</v>
      </c>
      <c r="L7606" s="11">
        <v>-0.61037792441511696</v>
      </c>
      <c r="M7606" s="14">
        <v>-0.585808344353832</v>
      </c>
      <c r="N7606" s="11">
        <v>-0.65941269008914505</v>
      </c>
      <c r="O7606" s="11">
        <v>-0.63642601535072196</v>
      </c>
    </row>
    <row r="7607" spans="2:15" x14ac:dyDescent="0.25">
      <c r="B7607" t="s">
        <v>14</v>
      </c>
      <c r="C7607" t="s">
        <v>35</v>
      </c>
      <c r="D7607" t="s">
        <v>1659</v>
      </c>
      <c r="E7607" t="s">
        <v>6</v>
      </c>
      <c r="F7607" s="12">
        <v>6539</v>
      </c>
      <c r="G7607" s="13">
        <v>16176544.9156</v>
      </c>
      <c r="H7607" s="12">
        <v>7354</v>
      </c>
      <c r="I7607" s="13">
        <v>18272685.739999902</v>
      </c>
      <c r="J7607" s="12">
        <v>7540</v>
      </c>
      <c r="K7607" s="13">
        <v>17606171.640000001</v>
      </c>
      <c r="L7607" s="11">
        <v>-0.11082404133804701</v>
      </c>
      <c r="M7607" s="14">
        <v>-0.11471443520813999</v>
      </c>
      <c r="N7607" s="11">
        <v>-0.13275862068965499</v>
      </c>
      <c r="O7607" s="11">
        <v>-8.12003173450805E-2</v>
      </c>
    </row>
    <row r="7608" spans="2:15" x14ac:dyDescent="0.25">
      <c r="B7608" t="s">
        <v>14</v>
      </c>
      <c r="C7608" t="s">
        <v>35</v>
      </c>
      <c r="D7608" t="s">
        <v>1086</v>
      </c>
      <c r="E7608" t="s">
        <v>6</v>
      </c>
      <c r="F7608" s="12">
        <v>13201</v>
      </c>
      <c r="G7608" s="13">
        <v>34365875.147391997</v>
      </c>
      <c r="H7608" s="12">
        <v>12454</v>
      </c>
      <c r="I7608" s="13">
        <v>31491932.782100201</v>
      </c>
      <c r="J7608" s="12">
        <v>12655</v>
      </c>
      <c r="K7608" s="13">
        <v>32378989.380000498</v>
      </c>
      <c r="L7608" s="11">
        <v>5.9980729083025403E-2</v>
      </c>
      <c r="M7608" s="14">
        <v>9.1259637354659501E-2</v>
      </c>
      <c r="N7608" s="11">
        <v>4.3145001975503701E-2</v>
      </c>
      <c r="O7608" s="11">
        <v>6.1363427501498501E-2</v>
      </c>
    </row>
    <row r="7609" spans="2:15" x14ac:dyDescent="0.25">
      <c r="B7609" t="s">
        <v>14</v>
      </c>
      <c r="C7609" t="s">
        <v>35</v>
      </c>
      <c r="D7609" t="s">
        <v>1093</v>
      </c>
      <c r="E7609" t="s">
        <v>6</v>
      </c>
      <c r="F7609" s="12">
        <v>744</v>
      </c>
      <c r="G7609" s="13">
        <v>1442163.1484000001</v>
      </c>
      <c r="H7609" s="12">
        <v>982</v>
      </c>
      <c r="I7609" s="13">
        <v>1760171.16</v>
      </c>
      <c r="J7609" s="12">
        <v>1136</v>
      </c>
      <c r="K7609" s="13">
        <v>2020412.00000001</v>
      </c>
      <c r="L7609" s="11">
        <v>-0.24236252545824799</v>
      </c>
      <c r="M7609" s="14">
        <v>-0.18066880018645501</v>
      </c>
      <c r="N7609" s="11">
        <v>-0.34507042253521097</v>
      </c>
      <c r="O7609" s="11">
        <v>-0.28620343355712102</v>
      </c>
    </row>
    <row r="7610" spans="2:15" x14ac:dyDescent="0.25">
      <c r="B7610" t="s">
        <v>14</v>
      </c>
      <c r="C7610" t="s">
        <v>35</v>
      </c>
      <c r="D7610" t="s">
        <v>1094</v>
      </c>
      <c r="E7610" t="s">
        <v>17</v>
      </c>
      <c r="F7610" s="12">
        <v>3262</v>
      </c>
      <c r="G7610" s="13">
        <v>8411330.9261419997</v>
      </c>
      <c r="H7610" s="12">
        <v>2943</v>
      </c>
      <c r="I7610" s="13">
        <v>7430273.1174999904</v>
      </c>
      <c r="J7610" s="12">
        <v>3076</v>
      </c>
      <c r="K7610" s="13">
        <v>7574133.1499999603</v>
      </c>
      <c r="L7610" s="11">
        <v>0.108392796466191</v>
      </c>
      <c r="M7610" s="14">
        <v>0.13203522846709201</v>
      </c>
      <c r="N7610" s="11">
        <v>6.0468140442132598E-2</v>
      </c>
      <c r="O7610" s="11">
        <v>0.110533807574011</v>
      </c>
    </row>
    <row r="7611" spans="2:15" x14ac:dyDescent="0.25">
      <c r="B7611" t="s">
        <v>14</v>
      </c>
      <c r="C7611" t="s">
        <v>35</v>
      </c>
      <c r="D7611" t="s">
        <v>1095</v>
      </c>
      <c r="E7611" t="s">
        <v>6</v>
      </c>
      <c r="F7611" s="12">
        <v>1980</v>
      </c>
      <c r="G7611" s="13">
        <v>5755588.6242649797</v>
      </c>
      <c r="H7611" s="12">
        <v>2010</v>
      </c>
      <c r="I7611" s="13">
        <v>5705370.0300000003</v>
      </c>
      <c r="J7611" s="12">
        <v>2034</v>
      </c>
      <c r="K7611" s="13">
        <v>4540693.6040000198</v>
      </c>
      <c r="L7611" s="11">
        <v>-1.49253731343284E-2</v>
      </c>
      <c r="M7611" s="14">
        <v>8.8019872507698604E-3</v>
      </c>
      <c r="N7611" s="11">
        <v>-2.6548672566371698E-2</v>
      </c>
      <c r="O7611" s="11">
        <v>0.26755714571772299</v>
      </c>
    </row>
    <row r="7612" spans="2:15" x14ac:dyDescent="0.25">
      <c r="B7612" t="s">
        <v>14</v>
      </c>
      <c r="C7612" t="s">
        <v>35</v>
      </c>
      <c r="D7612" t="s">
        <v>1096</v>
      </c>
      <c r="E7612" t="s">
        <v>19</v>
      </c>
      <c r="F7612" s="12">
        <v>3050</v>
      </c>
      <c r="G7612" s="13">
        <v>14303841.219599999</v>
      </c>
      <c r="H7612" s="12">
        <v>3999</v>
      </c>
      <c r="I7612" s="13">
        <v>16637234.275</v>
      </c>
      <c r="J7612" s="12">
        <v>4185</v>
      </c>
      <c r="K7612" s="13">
        <v>16706136.529899999</v>
      </c>
      <c r="L7612" s="11">
        <v>-0.23730932733183299</v>
      </c>
      <c r="M7612" s="14">
        <v>-0.14025125912341199</v>
      </c>
      <c r="N7612" s="11">
        <v>-0.27120669056152902</v>
      </c>
      <c r="O7612" s="11">
        <v>-0.14379717931793501</v>
      </c>
    </row>
    <row r="7613" spans="2:15" x14ac:dyDescent="0.25">
      <c r="B7613" t="s">
        <v>14</v>
      </c>
      <c r="C7613" t="s">
        <v>35</v>
      </c>
      <c r="D7613" t="s">
        <v>1098</v>
      </c>
      <c r="E7613" t="s">
        <v>6</v>
      </c>
      <c r="F7613" s="12">
        <v>414</v>
      </c>
      <c r="G7613" s="13">
        <v>892250.24289999995</v>
      </c>
      <c r="H7613" s="12">
        <v>2740</v>
      </c>
      <c r="I7613" s="13">
        <v>5758073.7800000003</v>
      </c>
      <c r="J7613" s="12">
        <v>2622</v>
      </c>
      <c r="K7613" s="13">
        <v>5191807.7500000102</v>
      </c>
      <c r="L7613" s="11">
        <v>-0.84890510948905096</v>
      </c>
      <c r="M7613" s="14">
        <v>-0.84504362448443704</v>
      </c>
      <c r="N7613" s="11">
        <v>-0.84210526315789502</v>
      </c>
      <c r="O7613" s="11">
        <v>-0.828142665163209</v>
      </c>
    </row>
    <row r="7614" spans="2:15" x14ac:dyDescent="0.25">
      <c r="B7614" t="s">
        <v>14</v>
      </c>
      <c r="C7614" t="s">
        <v>35</v>
      </c>
      <c r="D7614" t="s">
        <v>1100</v>
      </c>
      <c r="E7614" t="s">
        <v>6</v>
      </c>
      <c r="F7614" s="12">
        <v>629</v>
      </c>
      <c r="G7614" s="13">
        <v>1309460.085</v>
      </c>
      <c r="H7614" s="12">
        <v>910</v>
      </c>
      <c r="I7614" s="13">
        <v>1770532.3328</v>
      </c>
      <c r="J7614" s="12">
        <v>961</v>
      </c>
      <c r="K7614" s="13">
        <v>1784019.97000001</v>
      </c>
      <c r="L7614" s="11">
        <v>-0.30879120879120903</v>
      </c>
      <c r="M7614" s="14">
        <v>-0.26041447493412501</v>
      </c>
      <c r="N7614" s="11">
        <v>-0.345473465140479</v>
      </c>
      <c r="O7614" s="11">
        <v>-0.26600592649195798</v>
      </c>
    </row>
    <row r="7615" spans="2:15" x14ac:dyDescent="0.25">
      <c r="B7615" t="s">
        <v>14</v>
      </c>
      <c r="C7615" t="s">
        <v>35</v>
      </c>
      <c r="D7615" t="s">
        <v>1103</v>
      </c>
      <c r="E7615" t="s">
        <v>6</v>
      </c>
      <c r="F7615" s="12">
        <v>1665</v>
      </c>
      <c r="G7615" s="13">
        <v>3385789.4321400002</v>
      </c>
      <c r="H7615" s="12">
        <v>1885</v>
      </c>
      <c r="I7615" s="13">
        <v>3697015.49000001</v>
      </c>
      <c r="J7615" s="12">
        <v>2002</v>
      </c>
      <c r="K7615" s="13">
        <v>3803046.69000002</v>
      </c>
      <c r="L7615" s="11">
        <v>-0.116710875331565</v>
      </c>
      <c r="M7615" s="14">
        <v>-8.4183054872732394E-2</v>
      </c>
      <c r="N7615" s="11">
        <v>-0.16833166833166799</v>
      </c>
      <c r="O7615" s="11">
        <v>-0.109716575123095</v>
      </c>
    </row>
    <row r="7616" spans="2:15" x14ac:dyDescent="0.25">
      <c r="B7616" t="s">
        <v>14</v>
      </c>
      <c r="C7616" t="s">
        <v>35</v>
      </c>
      <c r="D7616" t="s">
        <v>1106</v>
      </c>
      <c r="E7616" t="s">
        <v>19</v>
      </c>
      <c r="F7616" s="12">
        <v>3561</v>
      </c>
      <c r="G7616" s="13">
        <v>9713798.36156803</v>
      </c>
      <c r="H7616" s="12">
        <v>3420</v>
      </c>
      <c r="I7616" s="13">
        <v>9636652.9399999902</v>
      </c>
      <c r="J7616" s="12">
        <v>3428</v>
      </c>
      <c r="K7616" s="13">
        <v>9570006.4899999499</v>
      </c>
      <c r="L7616" s="11">
        <v>4.12280701754386E-2</v>
      </c>
      <c r="M7616" s="14">
        <v>8.0054166159528907E-3</v>
      </c>
      <c r="N7616" s="11">
        <v>3.8798133022170299E-2</v>
      </c>
      <c r="O7616" s="11">
        <v>1.5025263746512699E-2</v>
      </c>
    </row>
    <row r="7617" spans="2:15" x14ac:dyDescent="0.25">
      <c r="B7617" t="s">
        <v>14</v>
      </c>
      <c r="C7617" t="s">
        <v>35</v>
      </c>
      <c r="D7617" t="s">
        <v>1663</v>
      </c>
      <c r="E7617" t="s">
        <v>23</v>
      </c>
      <c r="F7617" s="12">
        <v>4090</v>
      </c>
      <c r="G7617" s="13">
        <v>19716357.106561001</v>
      </c>
      <c r="H7617" s="12">
        <v>4277</v>
      </c>
      <c r="I7617" s="13">
        <v>19650271.760000002</v>
      </c>
      <c r="J7617" s="12">
        <v>4304</v>
      </c>
      <c r="K7617" s="13">
        <v>20708422.510000098</v>
      </c>
      <c r="L7617" s="11">
        <v>-4.3722235211596898E-2</v>
      </c>
      <c r="M7617" s="14">
        <v>3.3630754509717002E-3</v>
      </c>
      <c r="N7617" s="11">
        <v>-4.9721189591078102E-2</v>
      </c>
      <c r="O7617" s="11">
        <v>-4.7906372538034002E-2</v>
      </c>
    </row>
    <row r="7618" spans="2:15" x14ac:dyDescent="0.25">
      <c r="B7618" t="s">
        <v>14</v>
      </c>
      <c r="C7618" t="s">
        <v>35</v>
      </c>
      <c r="D7618" t="s">
        <v>1108</v>
      </c>
      <c r="E7618" t="s">
        <v>19</v>
      </c>
      <c r="F7618" s="12">
        <v>2197</v>
      </c>
      <c r="G7618" s="13">
        <v>4731753.7699999996</v>
      </c>
      <c r="H7618" s="12">
        <v>2480</v>
      </c>
      <c r="I7618" s="13">
        <v>5412303.52999999</v>
      </c>
      <c r="J7618" s="12">
        <v>3150</v>
      </c>
      <c r="K7618" s="13">
        <v>6472239.4799999697</v>
      </c>
      <c r="L7618" s="11">
        <v>-0.114112903225806</v>
      </c>
      <c r="M7618" s="14">
        <v>-0.125741240532383</v>
      </c>
      <c r="N7618" s="11">
        <v>-0.302539682539683</v>
      </c>
      <c r="O7618" s="11">
        <v>-0.268915529992097</v>
      </c>
    </row>
    <row r="7619" spans="2:15" x14ac:dyDescent="0.25">
      <c r="B7619" t="s">
        <v>14</v>
      </c>
      <c r="C7619" t="s">
        <v>35</v>
      </c>
      <c r="D7619" t="s">
        <v>1664</v>
      </c>
      <c r="E7619" t="s">
        <v>28</v>
      </c>
      <c r="F7619" s="12">
        <v>1180</v>
      </c>
      <c r="G7619" s="13">
        <v>2697617.33</v>
      </c>
      <c r="H7619" s="12">
        <v>1241</v>
      </c>
      <c r="I7619" s="13">
        <v>2722405.37</v>
      </c>
      <c r="J7619" s="12">
        <v>1404</v>
      </c>
      <c r="K7619" s="13">
        <v>3067479.64</v>
      </c>
      <c r="L7619" s="11">
        <v>-4.91539081385979E-2</v>
      </c>
      <c r="M7619" s="14">
        <v>-9.1051980256713298E-3</v>
      </c>
      <c r="N7619" s="11">
        <v>-0.15954415954416001</v>
      </c>
      <c r="O7619" s="11">
        <v>-0.120575310485192</v>
      </c>
    </row>
    <row r="7620" spans="2:15" x14ac:dyDescent="0.25">
      <c r="B7620" t="s">
        <v>14</v>
      </c>
      <c r="C7620" t="s">
        <v>35</v>
      </c>
      <c r="D7620" t="s">
        <v>1109</v>
      </c>
      <c r="E7620" t="s">
        <v>6</v>
      </c>
      <c r="F7620" s="12">
        <v>1339</v>
      </c>
      <c r="G7620" s="13">
        <v>3466992.943095</v>
      </c>
      <c r="H7620" s="12">
        <v>1433</v>
      </c>
      <c r="I7620" s="13">
        <v>3464887.73</v>
      </c>
      <c r="J7620" s="12">
        <v>1241</v>
      </c>
      <c r="K7620" s="13">
        <v>3116507.77</v>
      </c>
      <c r="L7620" s="11">
        <v>-6.5596650383810198E-2</v>
      </c>
      <c r="M7620" s="14">
        <v>6.0758479323030901E-4</v>
      </c>
      <c r="N7620" s="11">
        <v>7.8968573730862301E-2</v>
      </c>
      <c r="O7620" s="11">
        <v>0.112460869332278</v>
      </c>
    </row>
    <row r="7621" spans="2:15" x14ac:dyDescent="0.25">
      <c r="B7621" t="s">
        <v>14</v>
      </c>
      <c r="C7621" t="s">
        <v>37</v>
      </c>
      <c r="D7621" t="s">
        <v>1112</v>
      </c>
      <c r="E7621" t="s">
        <v>17</v>
      </c>
      <c r="F7621" s="12">
        <v>1934</v>
      </c>
      <c r="G7621" s="13">
        <v>4318511.1230000099</v>
      </c>
      <c r="H7621" s="12">
        <v>1924</v>
      </c>
      <c r="I7621" s="13">
        <v>4143768.1591000101</v>
      </c>
      <c r="J7621" s="12">
        <v>1740</v>
      </c>
      <c r="K7621" s="13">
        <v>3830575.7000000202</v>
      </c>
      <c r="L7621" s="11">
        <v>5.1975051975052802E-3</v>
      </c>
      <c r="M7621" s="14">
        <v>4.2170062897039798E-2</v>
      </c>
      <c r="N7621" s="11">
        <v>0.111494252873563</v>
      </c>
      <c r="O7621" s="11">
        <v>0.12737913598731099</v>
      </c>
    </row>
    <row r="7622" spans="2:15" x14ac:dyDescent="0.25">
      <c r="B7622" t="s">
        <v>14</v>
      </c>
      <c r="C7622" t="s">
        <v>37</v>
      </c>
      <c r="D7622" t="s">
        <v>1113</v>
      </c>
      <c r="E7622" t="s">
        <v>17</v>
      </c>
      <c r="F7622" s="12">
        <v>281</v>
      </c>
      <c r="G7622" s="13">
        <v>1010411.547</v>
      </c>
      <c r="H7622" s="12">
        <v>1877</v>
      </c>
      <c r="I7622" s="13">
        <v>5608086.3772</v>
      </c>
      <c r="J7622" s="12">
        <v>1832</v>
      </c>
      <c r="K7622" s="13">
        <v>5354947.67</v>
      </c>
      <c r="L7622" s="11">
        <v>-0.85029302077783697</v>
      </c>
      <c r="M7622" s="14">
        <v>-0.81982953202934095</v>
      </c>
      <c r="N7622" s="11">
        <v>-0.84661572052401701</v>
      </c>
      <c r="O7622" s="11">
        <v>-0.81131252642101004</v>
      </c>
    </row>
    <row r="7623" spans="2:15" x14ac:dyDescent="0.25">
      <c r="B7623" t="s">
        <v>14</v>
      </c>
      <c r="C7623" t="s">
        <v>37</v>
      </c>
      <c r="D7623" t="s">
        <v>1115</v>
      </c>
      <c r="E7623" t="s">
        <v>6</v>
      </c>
      <c r="F7623" s="12">
        <v>1060</v>
      </c>
      <c r="G7623" s="13">
        <v>2090521.7984</v>
      </c>
      <c r="H7623" s="12">
        <v>927</v>
      </c>
      <c r="I7623" s="13">
        <v>1766010.30800001</v>
      </c>
      <c r="J7623" s="12">
        <v>1007</v>
      </c>
      <c r="K7623" s="13">
        <v>1977057.04000001</v>
      </c>
      <c r="L7623" s="11">
        <v>0.14347357065803701</v>
      </c>
      <c r="M7623" s="14">
        <v>0.183754018269293</v>
      </c>
      <c r="N7623" s="11">
        <v>5.2631578947368397E-2</v>
      </c>
      <c r="O7623" s="11">
        <v>5.7390735878812799E-2</v>
      </c>
    </row>
    <row r="7624" spans="2:15" x14ac:dyDescent="0.25">
      <c r="B7624" t="s">
        <v>14</v>
      </c>
      <c r="C7624" t="s">
        <v>37</v>
      </c>
      <c r="D7624" t="s">
        <v>1118</v>
      </c>
      <c r="E7624" t="s">
        <v>6</v>
      </c>
      <c r="F7624" s="12"/>
      <c r="G7624" s="13"/>
      <c r="H7624" s="12">
        <v>67</v>
      </c>
      <c r="I7624" s="13">
        <v>115271.12</v>
      </c>
      <c r="J7624" s="12">
        <v>712</v>
      </c>
      <c r="K7624" s="13">
        <v>1294767.6695999999</v>
      </c>
      <c r="L7624" s="11"/>
      <c r="M7624" s="14"/>
      <c r="N7624" s="11"/>
      <c r="O7624" s="11"/>
    </row>
    <row r="7625" spans="2:15" x14ac:dyDescent="0.25">
      <c r="B7625" t="s">
        <v>14</v>
      </c>
      <c r="C7625" t="s">
        <v>37</v>
      </c>
      <c r="D7625" t="s">
        <v>1119</v>
      </c>
      <c r="E7625" t="s">
        <v>6</v>
      </c>
      <c r="F7625" s="12"/>
      <c r="G7625" s="13"/>
      <c r="H7625" s="12">
        <v>21</v>
      </c>
      <c r="I7625" s="13">
        <v>40700.6</v>
      </c>
      <c r="J7625" s="12">
        <v>848</v>
      </c>
      <c r="K7625" s="13">
        <v>1590497.04</v>
      </c>
      <c r="L7625" s="11"/>
      <c r="M7625" s="14"/>
      <c r="N7625" s="11"/>
      <c r="O7625" s="11"/>
    </row>
    <row r="7626" spans="2:15" x14ac:dyDescent="0.25">
      <c r="B7626" t="s">
        <v>14</v>
      </c>
      <c r="C7626" t="s">
        <v>37</v>
      </c>
      <c r="D7626" t="s">
        <v>1123</v>
      </c>
      <c r="E7626" t="s">
        <v>6</v>
      </c>
      <c r="F7626" s="12">
        <v>855</v>
      </c>
      <c r="G7626" s="13">
        <v>1605384.7572000001</v>
      </c>
      <c r="H7626" s="12">
        <v>917</v>
      </c>
      <c r="I7626" s="13">
        <v>1659117.71</v>
      </c>
      <c r="J7626" s="12">
        <v>934</v>
      </c>
      <c r="K7626" s="13">
        <v>1683767.1000000101</v>
      </c>
      <c r="L7626" s="11">
        <v>-6.7611777535441703E-2</v>
      </c>
      <c r="M7626" s="14">
        <v>-3.2386462079295103E-2</v>
      </c>
      <c r="N7626" s="11">
        <v>-8.4582441113490295E-2</v>
      </c>
      <c r="O7626" s="11">
        <v>-4.6551772391803303E-2</v>
      </c>
    </row>
    <row r="7627" spans="2:15" x14ac:dyDescent="0.25">
      <c r="B7627" t="s">
        <v>14</v>
      </c>
      <c r="C7627" t="s">
        <v>37</v>
      </c>
      <c r="D7627" t="s">
        <v>1665</v>
      </c>
      <c r="E7627" t="s">
        <v>6</v>
      </c>
      <c r="F7627" s="12">
        <v>6814</v>
      </c>
      <c r="G7627" s="13">
        <v>26164222.930983</v>
      </c>
      <c r="H7627" s="12">
        <v>8152</v>
      </c>
      <c r="I7627" s="13">
        <v>31085922.366000202</v>
      </c>
      <c r="J7627" s="12">
        <v>8211</v>
      </c>
      <c r="K7627" s="13">
        <v>29954179.6610003</v>
      </c>
      <c r="L7627" s="11">
        <v>-0.16413150147203101</v>
      </c>
      <c r="M7627" s="14">
        <v>-0.15832566835463299</v>
      </c>
      <c r="N7627" s="11">
        <v>-0.170137620265498</v>
      </c>
      <c r="O7627" s="11">
        <v>-0.126525138491834</v>
      </c>
    </row>
    <row r="7628" spans="2:15" x14ac:dyDescent="0.25">
      <c r="B7628" t="s">
        <v>14</v>
      </c>
      <c r="C7628" t="s">
        <v>37</v>
      </c>
      <c r="D7628" t="s">
        <v>1125</v>
      </c>
      <c r="E7628" t="s">
        <v>6</v>
      </c>
      <c r="F7628" s="12">
        <v>1814</v>
      </c>
      <c r="G7628" s="13">
        <v>3517533.5966039998</v>
      </c>
      <c r="H7628" s="12">
        <v>1980</v>
      </c>
      <c r="I7628" s="13">
        <v>3847954.6428000098</v>
      </c>
      <c r="J7628" s="12">
        <v>1616</v>
      </c>
      <c r="K7628" s="13">
        <v>3276806.25000002</v>
      </c>
      <c r="L7628" s="11">
        <v>-8.3838383838383795E-2</v>
      </c>
      <c r="M7628" s="14">
        <v>-8.5869267407886404E-2</v>
      </c>
      <c r="N7628" s="11">
        <v>0.12252475247524799</v>
      </c>
      <c r="O7628" s="11">
        <v>7.3464015946619596E-2</v>
      </c>
    </row>
    <row r="7629" spans="2:15" x14ac:dyDescent="0.25">
      <c r="B7629" t="s">
        <v>14</v>
      </c>
      <c r="C7629" t="s">
        <v>37</v>
      </c>
      <c r="D7629" t="s">
        <v>1129</v>
      </c>
      <c r="E7629" t="s">
        <v>23</v>
      </c>
      <c r="F7629" s="12"/>
      <c r="G7629" s="13"/>
      <c r="H7629" s="12"/>
      <c r="I7629" s="13"/>
      <c r="J7629" s="12">
        <v>71</v>
      </c>
      <c r="K7629" s="13">
        <v>667668.04000000097</v>
      </c>
      <c r="L7629" s="11"/>
      <c r="M7629" s="14"/>
      <c r="N7629" s="11"/>
      <c r="O7629" s="11"/>
    </row>
    <row r="7630" spans="2:15" x14ac:dyDescent="0.25">
      <c r="B7630" t="s">
        <v>14</v>
      </c>
      <c r="C7630" t="s">
        <v>37</v>
      </c>
      <c r="D7630" t="s">
        <v>1130</v>
      </c>
      <c r="E7630" t="s">
        <v>6</v>
      </c>
      <c r="F7630" s="12">
        <v>1750</v>
      </c>
      <c r="G7630" s="13">
        <v>3499582.8670000099</v>
      </c>
      <c r="H7630" s="12">
        <v>1812</v>
      </c>
      <c r="I7630" s="13">
        <v>3238659.0900000101</v>
      </c>
      <c r="J7630" s="12">
        <v>1673</v>
      </c>
      <c r="K7630" s="13">
        <v>2953928.2900000098</v>
      </c>
      <c r="L7630" s="11">
        <v>-3.4216335540838798E-2</v>
      </c>
      <c r="M7630" s="14">
        <v>8.0565372812979999E-2</v>
      </c>
      <c r="N7630" s="11">
        <v>4.60251046025104E-2</v>
      </c>
      <c r="O7630" s="11">
        <v>0.18472167345673501</v>
      </c>
    </row>
    <row r="7631" spans="2:15" x14ac:dyDescent="0.25">
      <c r="B7631" t="s">
        <v>14</v>
      </c>
      <c r="C7631" t="s">
        <v>37</v>
      </c>
      <c r="D7631" t="s">
        <v>1131</v>
      </c>
      <c r="E7631" t="s">
        <v>6</v>
      </c>
      <c r="F7631" s="12">
        <v>752</v>
      </c>
      <c r="G7631" s="13">
        <v>1488409.3244</v>
      </c>
      <c r="H7631" s="12">
        <v>993</v>
      </c>
      <c r="I7631" s="13">
        <v>2001188.4680000001</v>
      </c>
      <c r="J7631" s="12">
        <v>1119</v>
      </c>
      <c r="K7631" s="13">
        <v>2151995.4400000102</v>
      </c>
      <c r="L7631" s="11">
        <v>-0.24269889224572</v>
      </c>
      <c r="M7631" s="14">
        <v>-0.25623730688018498</v>
      </c>
      <c r="N7631" s="11">
        <v>-0.32797140303842698</v>
      </c>
      <c r="O7631" s="11">
        <v>-0.30835851380800799</v>
      </c>
    </row>
    <row r="7632" spans="2:15" x14ac:dyDescent="0.25">
      <c r="B7632" t="s">
        <v>14</v>
      </c>
      <c r="C7632" t="s">
        <v>38</v>
      </c>
      <c r="D7632" t="s">
        <v>1134</v>
      </c>
      <c r="E7632" t="s">
        <v>6</v>
      </c>
      <c r="F7632" s="12">
        <v>1128</v>
      </c>
      <c r="G7632" s="13">
        <v>2380528.6481320001</v>
      </c>
      <c r="H7632" s="12">
        <v>1747</v>
      </c>
      <c r="I7632" s="13">
        <v>3258989.3</v>
      </c>
      <c r="J7632" s="12">
        <v>1715</v>
      </c>
      <c r="K7632" s="13">
        <v>3030550.6800000202</v>
      </c>
      <c r="L7632" s="11">
        <v>-0.35432169433314298</v>
      </c>
      <c r="M7632" s="14">
        <v>-0.26955002640481202</v>
      </c>
      <c r="N7632" s="11">
        <v>-0.34227405247813403</v>
      </c>
      <c r="O7632" s="11">
        <v>-0.21448974147101499</v>
      </c>
    </row>
    <row r="7633" spans="2:15" x14ac:dyDescent="0.25">
      <c r="B7633" t="s">
        <v>14</v>
      </c>
      <c r="C7633" t="s">
        <v>38</v>
      </c>
      <c r="D7633" t="s">
        <v>1135</v>
      </c>
      <c r="E7633" t="s">
        <v>6</v>
      </c>
      <c r="F7633" s="12">
        <v>707</v>
      </c>
      <c r="G7633" s="13">
        <v>1351776.2628240001</v>
      </c>
      <c r="H7633" s="12">
        <v>919</v>
      </c>
      <c r="I7633" s="13">
        <v>1737439.06</v>
      </c>
      <c r="J7633" s="12">
        <v>1096</v>
      </c>
      <c r="K7633" s="13">
        <v>2053121.9200000099</v>
      </c>
      <c r="L7633" s="11">
        <v>-0.23068552774755199</v>
      </c>
      <c r="M7633" s="14">
        <v>-0.22197198512159599</v>
      </c>
      <c r="N7633" s="11">
        <v>-0.35492700729927001</v>
      </c>
      <c r="O7633" s="11">
        <v>-0.341599614881129</v>
      </c>
    </row>
    <row r="7634" spans="2:15" x14ac:dyDescent="0.25">
      <c r="B7634" t="s">
        <v>14</v>
      </c>
      <c r="C7634" t="s">
        <v>38</v>
      </c>
      <c r="D7634" t="s">
        <v>1136</v>
      </c>
      <c r="E7634" t="s">
        <v>19</v>
      </c>
      <c r="F7634" s="12">
        <v>2172</v>
      </c>
      <c r="G7634" s="13">
        <v>4680828.7085879901</v>
      </c>
      <c r="H7634" s="12">
        <v>2507</v>
      </c>
      <c r="I7634" s="13">
        <v>5138594.6909999996</v>
      </c>
      <c r="J7634" s="12">
        <v>2542</v>
      </c>
      <c r="K7634" s="13">
        <v>5244251.6299999896</v>
      </c>
      <c r="L7634" s="11">
        <v>-0.13362584762664501</v>
      </c>
      <c r="M7634" s="14">
        <v>-8.9083885758447307E-2</v>
      </c>
      <c r="N7634" s="11">
        <v>-0.14555468135326499</v>
      </c>
      <c r="O7634" s="11">
        <v>-0.107436286655071</v>
      </c>
    </row>
    <row r="7635" spans="2:15" x14ac:dyDescent="0.25">
      <c r="B7635" t="s">
        <v>14</v>
      </c>
      <c r="C7635" t="s">
        <v>38</v>
      </c>
      <c r="D7635" t="s">
        <v>1137</v>
      </c>
      <c r="E7635" t="s">
        <v>17</v>
      </c>
      <c r="F7635" s="12">
        <v>1579</v>
      </c>
      <c r="G7635" s="13">
        <v>3747484.9205999998</v>
      </c>
      <c r="H7635" s="12">
        <v>1813</v>
      </c>
      <c r="I7635" s="13">
        <v>4291059.22000001</v>
      </c>
      <c r="J7635" s="12">
        <v>1545</v>
      </c>
      <c r="K7635" s="13">
        <v>3839548.2200000202</v>
      </c>
      <c r="L7635" s="11">
        <v>-0.129067843353558</v>
      </c>
      <c r="M7635" s="14">
        <v>-0.12667601902730499</v>
      </c>
      <c r="N7635" s="11">
        <v>2.2006472491909301E-2</v>
      </c>
      <c r="O7635" s="11">
        <v>-2.3977638546239698E-2</v>
      </c>
    </row>
    <row r="7636" spans="2:15" x14ac:dyDescent="0.25">
      <c r="B7636" t="s">
        <v>14</v>
      </c>
      <c r="C7636" t="s">
        <v>38</v>
      </c>
      <c r="D7636" t="s">
        <v>1139</v>
      </c>
      <c r="E7636" t="s">
        <v>17</v>
      </c>
      <c r="F7636" s="12">
        <v>1549</v>
      </c>
      <c r="G7636" s="13">
        <v>2913564.8624</v>
      </c>
      <c r="H7636" s="12">
        <v>1638</v>
      </c>
      <c r="I7636" s="13">
        <v>2984306.3348000101</v>
      </c>
      <c r="J7636" s="12">
        <v>1633</v>
      </c>
      <c r="K7636" s="13">
        <v>2961041.1200000201</v>
      </c>
      <c r="L7636" s="11">
        <v>-5.4334554334554398E-2</v>
      </c>
      <c r="M7636" s="14">
        <v>-2.3704494265583499E-2</v>
      </c>
      <c r="N7636" s="11">
        <v>-5.1439069197795499E-2</v>
      </c>
      <c r="O7636" s="11">
        <v>-1.6033636709516099E-2</v>
      </c>
    </row>
    <row r="7637" spans="2:15" x14ac:dyDescent="0.25">
      <c r="B7637" t="s">
        <v>14</v>
      </c>
      <c r="C7637" t="s">
        <v>38</v>
      </c>
      <c r="D7637" t="s">
        <v>1140</v>
      </c>
      <c r="E7637" t="s">
        <v>6</v>
      </c>
      <c r="F7637" s="12">
        <v>1813</v>
      </c>
      <c r="G7637" s="13">
        <v>3786254.5953119998</v>
      </c>
      <c r="H7637" s="12">
        <v>1979</v>
      </c>
      <c r="I7637" s="13">
        <v>4019134.8328000102</v>
      </c>
      <c r="J7637" s="12">
        <v>2076</v>
      </c>
      <c r="K7637" s="13">
        <v>4060695.6500000302</v>
      </c>
      <c r="L7637" s="11">
        <v>-8.3880747852450699E-2</v>
      </c>
      <c r="M7637" s="14">
        <v>-5.79428775535165E-2</v>
      </c>
      <c r="N7637" s="11">
        <v>-0.12668593448940299</v>
      </c>
      <c r="O7637" s="11">
        <v>-6.7584738759730797E-2</v>
      </c>
    </row>
    <row r="7638" spans="2:15" x14ac:dyDescent="0.25">
      <c r="B7638" t="s">
        <v>14</v>
      </c>
      <c r="C7638" t="s">
        <v>38</v>
      </c>
      <c r="D7638" t="s">
        <v>1141</v>
      </c>
      <c r="E7638" t="s">
        <v>29</v>
      </c>
      <c r="F7638" s="12">
        <v>2041</v>
      </c>
      <c r="G7638" s="13">
        <v>5670902.4120000098</v>
      </c>
      <c r="H7638" s="12">
        <v>2120</v>
      </c>
      <c r="I7638" s="13">
        <v>5369200.4600000102</v>
      </c>
      <c r="J7638" s="12">
        <v>2255</v>
      </c>
      <c r="K7638" s="13">
        <v>4404779.4000000199</v>
      </c>
      <c r="L7638" s="11">
        <v>-3.7264150943396197E-2</v>
      </c>
      <c r="M7638" s="14">
        <v>5.61912251642782E-2</v>
      </c>
      <c r="N7638" s="11">
        <v>-9.4900221729490003E-2</v>
      </c>
      <c r="O7638" s="11">
        <v>0.28744300157233599</v>
      </c>
    </row>
    <row r="7639" spans="2:15" x14ac:dyDescent="0.25">
      <c r="B7639" t="s">
        <v>14</v>
      </c>
      <c r="C7639" t="s">
        <v>38</v>
      </c>
      <c r="D7639" t="s">
        <v>1142</v>
      </c>
      <c r="E7639" t="s">
        <v>26</v>
      </c>
      <c r="F7639" s="12">
        <v>3337</v>
      </c>
      <c r="G7639" s="13">
        <v>19988827.771275099</v>
      </c>
      <c r="H7639" s="12">
        <v>3873</v>
      </c>
      <c r="I7639" s="13">
        <v>20156265.772999998</v>
      </c>
      <c r="J7639" s="12">
        <v>3994</v>
      </c>
      <c r="K7639" s="13">
        <v>19533041.57</v>
      </c>
      <c r="L7639" s="11">
        <v>-0.13839400981151601</v>
      </c>
      <c r="M7639" s="14">
        <v>-8.3069951354379796E-3</v>
      </c>
      <c r="N7639" s="11">
        <v>-0.16449674511767701</v>
      </c>
      <c r="O7639" s="11">
        <v>2.3334113104797001E-2</v>
      </c>
    </row>
    <row r="7640" spans="2:15" x14ac:dyDescent="0.25">
      <c r="B7640" t="s">
        <v>14</v>
      </c>
      <c r="C7640" t="s">
        <v>38</v>
      </c>
      <c r="D7640" t="s">
        <v>1144</v>
      </c>
      <c r="E7640" t="s">
        <v>6</v>
      </c>
      <c r="F7640" s="12"/>
      <c r="G7640" s="13"/>
      <c r="H7640" s="12">
        <v>17</v>
      </c>
      <c r="I7640" s="13">
        <v>26862.16</v>
      </c>
      <c r="J7640" s="12">
        <v>384</v>
      </c>
      <c r="K7640" s="13">
        <v>646596.429999999</v>
      </c>
      <c r="L7640" s="11"/>
      <c r="M7640" s="14"/>
      <c r="N7640" s="11"/>
      <c r="O7640" s="11"/>
    </row>
    <row r="7641" spans="2:15" x14ac:dyDescent="0.25">
      <c r="B7641" t="s">
        <v>14</v>
      </c>
      <c r="C7641" t="s">
        <v>38</v>
      </c>
      <c r="D7641" t="s">
        <v>1145</v>
      </c>
      <c r="E7641" t="s">
        <v>6</v>
      </c>
      <c r="F7641" s="12">
        <v>1062</v>
      </c>
      <c r="G7641" s="13">
        <v>2614952.8284</v>
      </c>
      <c r="H7641" s="12">
        <v>1250</v>
      </c>
      <c r="I7641" s="13">
        <v>2876750.2127999999</v>
      </c>
      <c r="J7641" s="12">
        <v>1373</v>
      </c>
      <c r="K7641" s="13">
        <v>3038259.76000001</v>
      </c>
      <c r="L7641" s="11">
        <v>-0.15040000000000001</v>
      </c>
      <c r="M7641" s="14">
        <v>-9.1004558976007704E-2</v>
      </c>
      <c r="N7641" s="11">
        <v>-0.22651128914785101</v>
      </c>
      <c r="O7641" s="11">
        <v>-0.139325457675814</v>
      </c>
    </row>
    <row r="7642" spans="2:15" x14ac:dyDescent="0.25">
      <c r="B7642" t="s">
        <v>14</v>
      </c>
      <c r="C7642" t="s">
        <v>38</v>
      </c>
      <c r="D7642" t="s">
        <v>1146</v>
      </c>
      <c r="E7642" t="s">
        <v>17</v>
      </c>
      <c r="F7642" s="12">
        <v>2604</v>
      </c>
      <c r="G7642" s="13">
        <v>7539058.68269201</v>
      </c>
      <c r="H7642" s="12">
        <v>3280</v>
      </c>
      <c r="I7642" s="13">
        <v>10171621.2552</v>
      </c>
      <c r="J7642" s="12">
        <v>3162</v>
      </c>
      <c r="K7642" s="13">
        <v>8383369.7299999502</v>
      </c>
      <c r="L7642" s="11">
        <v>-0.20609756097560999</v>
      </c>
      <c r="M7642" s="14">
        <v>-0.25881445115370699</v>
      </c>
      <c r="N7642" s="11">
        <v>-0.17647058823529399</v>
      </c>
      <c r="O7642" s="11">
        <v>-0.10071261014369499</v>
      </c>
    </row>
    <row r="7643" spans="2:15" x14ac:dyDescent="0.25">
      <c r="B7643" t="s">
        <v>14</v>
      </c>
      <c r="C7643" t="s">
        <v>38</v>
      </c>
      <c r="D7643" t="s">
        <v>1147</v>
      </c>
      <c r="E7643" t="s">
        <v>17</v>
      </c>
      <c r="F7643" s="12">
        <v>854</v>
      </c>
      <c r="G7643" s="13">
        <v>1628878.4116</v>
      </c>
      <c r="H7643" s="12">
        <v>835</v>
      </c>
      <c r="I7643" s="13">
        <v>1521909.39</v>
      </c>
      <c r="J7643" s="12">
        <v>933</v>
      </c>
      <c r="K7643" s="13">
        <v>1713156.76</v>
      </c>
      <c r="L7643" s="11">
        <v>2.2754491017964E-2</v>
      </c>
      <c r="M7643" s="14">
        <v>7.0286064533707102E-2</v>
      </c>
      <c r="N7643" s="11">
        <v>-8.4673097534833902E-2</v>
      </c>
      <c r="O7643" s="11">
        <v>-4.9194767442067203E-2</v>
      </c>
    </row>
    <row r="7644" spans="2:15" x14ac:dyDescent="0.25">
      <c r="B7644" t="s">
        <v>14</v>
      </c>
      <c r="C7644" t="s">
        <v>38</v>
      </c>
      <c r="D7644" t="s">
        <v>1148</v>
      </c>
      <c r="E7644" t="s">
        <v>6</v>
      </c>
      <c r="F7644" s="12">
        <v>906</v>
      </c>
      <c r="G7644" s="13">
        <v>1713693.0863000001</v>
      </c>
      <c r="H7644" s="12">
        <v>1095</v>
      </c>
      <c r="I7644" s="13">
        <v>1970818.6740000001</v>
      </c>
      <c r="J7644" s="12">
        <v>1075</v>
      </c>
      <c r="K7644" s="13">
        <v>1901736.74000001</v>
      </c>
      <c r="L7644" s="11">
        <v>-0.17260273972602699</v>
      </c>
      <c r="M7644" s="14">
        <v>-0.130466384904978</v>
      </c>
      <c r="N7644" s="11">
        <v>-0.157209302325581</v>
      </c>
      <c r="O7644" s="11">
        <v>-9.8879960482862198E-2</v>
      </c>
    </row>
    <row r="7645" spans="2:15" x14ac:dyDescent="0.25">
      <c r="B7645" t="s">
        <v>14</v>
      </c>
      <c r="C7645" t="s">
        <v>38</v>
      </c>
      <c r="D7645" t="s">
        <v>1149</v>
      </c>
      <c r="E7645" t="s">
        <v>17</v>
      </c>
      <c r="F7645" s="12">
        <v>2399</v>
      </c>
      <c r="G7645" s="13">
        <v>7566640.8868000098</v>
      </c>
      <c r="H7645" s="12">
        <v>2734</v>
      </c>
      <c r="I7645" s="13">
        <v>7767274.2016999898</v>
      </c>
      <c r="J7645" s="12">
        <v>2743</v>
      </c>
      <c r="K7645" s="13">
        <v>7371463.5699999696</v>
      </c>
      <c r="L7645" s="11">
        <v>-0.12253108997805399</v>
      </c>
      <c r="M7645" s="14">
        <v>-2.5830595095519101E-2</v>
      </c>
      <c r="N7645" s="11">
        <v>-0.12541013488880801</v>
      </c>
      <c r="O7645" s="11">
        <v>2.6477417265461399E-2</v>
      </c>
    </row>
    <row r="7646" spans="2:15" x14ac:dyDescent="0.25">
      <c r="B7646" t="s">
        <v>14</v>
      </c>
      <c r="C7646" t="s">
        <v>38</v>
      </c>
      <c r="D7646" t="s">
        <v>1150</v>
      </c>
      <c r="E7646" t="s">
        <v>17</v>
      </c>
      <c r="F7646" s="12">
        <v>2110</v>
      </c>
      <c r="G7646" s="13">
        <v>4792198.01947999</v>
      </c>
      <c r="H7646" s="12">
        <v>2270</v>
      </c>
      <c r="I7646" s="13">
        <v>5194707.3635999998</v>
      </c>
      <c r="J7646" s="12">
        <v>2284</v>
      </c>
      <c r="K7646" s="13">
        <v>5274237.21</v>
      </c>
      <c r="L7646" s="11">
        <v>-7.0484581497797294E-2</v>
      </c>
      <c r="M7646" s="14">
        <v>-7.7484507970639299E-2</v>
      </c>
      <c r="N7646" s="11">
        <v>-7.6182136602451905E-2</v>
      </c>
      <c r="O7646" s="11">
        <v>-9.1395053223252504E-2</v>
      </c>
    </row>
    <row r="7647" spans="2:15" x14ac:dyDescent="0.25">
      <c r="B7647" t="s">
        <v>14</v>
      </c>
      <c r="C7647" t="s">
        <v>38</v>
      </c>
      <c r="D7647" t="s">
        <v>1151</v>
      </c>
      <c r="E7647" t="s">
        <v>19</v>
      </c>
      <c r="F7647" s="12">
        <v>2375</v>
      </c>
      <c r="G7647" s="13">
        <v>5513132.0446709897</v>
      </c>
      <c r="H7647" s="12">
        <v>2520</v>
      </c>
      <c r="I7647" s="13">
        <v>6082846.0499999803</v>
      </c>
      <c r="J7647" s="12">
        <v>2644</v>
      </c>
      <c r="K7647" s="13">
        <v>5974091.1299999701</v>
      </c>
      <c r="L7647" s="11">
        <v>-5.7539682539682599E-2</v>
      </c>
      <c r="M7647" s="14">
        <v>-9.3659119538130706E-2</v>
      </c>
      <c r="N7647" s="11">
        <v>-0.10173978819969701</v>
      </c>
      <c r="O7647" s="11">
        <v>-7.7159700998566394E-2</v>
      </c>
    </row>
    <row r="7648" spans="2:15" x14ac:dyDescent="0.25">
      <c r="B7648" t="s">
        <v>14</v>
      </c>
      <c r="C7648" t="s">
        <v>38</v>
      </c>
      <c r="D7648" t="s">
        <v>1152</v>
      </c>
      <c r="E7648" t="s">
        <v>6</v>
      </c>
      <c r="F7648" s="12">
        <v>272</v>
      </c>
      <c r="G7648" s="13">
        <v>566397.2328</v>
      </c>
      <c r="H7648" s="12">
        <v>945</v>
      </c>
      <c r="I7648" s="13">
        <v>1881710.75</v>
      </c>
      <c r="J7648" s="12">
        <v>1050</v>
      </c>
      <c r="K7648" s="13">
        <v>2024879.8800000099</v>
      </c>
      <c r="L7648" s="11">
        <v>-0.71216931216931201</v>
      </c>
      <c r="M7648" s="14">
        <v>-0.69899877927572096</v>
      </c>
      <c r="N7648" s="11">
        <v>-0.74095238095238103</v>
      </c>
      <c r="O7648" s="11">
        <v>-0.72028107030230504</v>
      </c>
    </row>
    <row r="7649" spans="2:15" x14ac:dyDescent="0.25">
      <c r="B7649" t="s">
        <v>14</v>
      </c>
      <c r="C7649" t="s">
        <v>38</v>
      </c>
      <c r="D7649" t="s">
        <v>1153</v>
      </c>
      <c r="E7649" t="s">
        <v>6</v>
      </c>
      <c r="F7649" s="12">
        <v>70</v>
      </c>
      <c r="G7649" s="13">
        <v>104373.891</v>
      </c>
      <c r="H7649" s="12">
        <v>437</v>
      </c>
      <c r="I7649" s="13">
        <v>655900.63999999803</v>
      </c>
      <c r="J7649" s="12">
        <v>449</v>
      </c>
      <c r="K7649" s="13">
        <v>695900.99999999802</v>
      </c>
      <c r="L7649" s="11">
        <v>-0.83981693363844401</v>
      </c>
      <c r="M7649" s="14">
        <v>-0.84086935637080595</v>
      </c>
      <c r="N7649" s="11">
        <v>-0.84409799554565701</v>
      </c>
      <c r="O7649" s="11">
        <v>-0.850016179025464</v>
      </c>
    </row>
    <row r="7650" spans="2:15" x14ac:dyDescent="0.25">
      <c r="B7650" t="s">
        <v>14</v>
      </c>
      <c r="C7650" t="s">
        <v>38</v>
      </c>
      <c r="D7650" t="s">
        <v>1154</v>
      </c>
      <c r="E7650" t="s">
        <v>6</v>
      </c>
      <c r="F7650" s="12">
        <v>1178</v>
      </c>
      <c r="G7650" s="13">
        <v>2044944.2076999999</v>
      </c>
      <c r="H7650" s="12">
        <v>1140</v>
      </c>
      <c r="I7650" s="13">
        <v>1835935.26</v>
      </c>
      <c r="J7650" s="12">
        <v>1465</v>
      </c>
      <c r="K7650" s="13">
        <v>2262389.7900000201</v>
      </c>
      <c r="L7650" s="11">
        <v>3.3333333333333402E-2</v>
      </c>
      <c r="M7650" s="14">
        <v>0.113843310411717</v>
      </c>
      <c r="N7650" s="11">
        <v>-0.195904436860068</v>
      </c>
      <c r="O7650" s="11">
        <v>-9.6113226492246906E-2</v>
      </c>
    </row>
    <row r="7651" spans="2:15" x14ac:dyDescent="0.25">
      <c r="B7651" t="s">
        <v>14</v>
      </c>
      <c r="C7651" t="s">
        <v>38</v>
      </c>
      <c r="D7651" t="s">
        <v>1156</v>
      </c>
      <c r="E7651" t="s">
        <v>6</v>
      </c>
      <c r="F7651" s="12">
        <v>10154</v>
      </c>
      <c r="G7651" s="13">
        <v>36897502.929653898</v>
      </c>
      <c r="H7651" s="12">
        <v>9703</v>
      </c>
      <c r="I7651" s="13">
        <v>34835417.975600302</v>
      </c>
      <c r="J7651" s="12">
        <v>9846</v>
      </c>
      <c r="K7651" s="13">
        <v>34603444.6847004</v>
      </c>
      <c r="L7651" s="11">
        <v>4.6480469957744998E-2</v>
      </c>
      <c r="M7651" s="14">
        <v>5.9195068521868503E-2</v>
      </c>
      <c r="N7651" s="11">
        <v>3.1281738777168402E-2</v>
      </c>
      <c r="O7651" s="11">
        <v>6.6295661193747496E-2</v>
      </c>
    </row>
    <row r="7652" spans="2:15" x14ac:dyDescent="0.25">
      <c r="B7652" t="s">
        <v>14</v>
      </c>
      <c r="C7652" t="s">
        <v>38</v>
      </c>
      <c r="D7652" t="s">
        <v>1157</v>
      </c>
      <c r="E7652" t="s">
        <v>19</v>
      </c>
      <c r="F7652" s="12">
        <v>4015</v>
      </c>
      <c r="G7652" s="13">
        <v>17793979.811579</v>
      </c>
      <c r="H7652" s="12">
        <v>4224</v>
      </c>
      <c r="I7652" s="13">
        <v>20275589.710000001</v>
      </c>
      <c r="J7652" s="12">
        <v>4587</v>
      </c>
      <c r="K7652" s="13">
        <v>20963894.18</v>
      </c>
      <c r="L7652" s="11">
        <v>-4.9479166666666602E-2</v>
      </c>
      <c r="M7652" s="14">
        <v>-0.12239396899992699</v>
      </c>
      <c r="N7652" s="11">
        <v>-0.12470023980815299</v>
      </c>
      <c r="O7652" s="11">
        <v>-0.15120827939711401</v>
      </c>
    </row>
    <row r="7653" spans="2:15" x14ac:dyDescent="0.25">
      <c r="B7653" t="s">
        <v>14</v>
      </c>
      <c r="C7653" t="s">
        <v>38</v>
      </c>
      <c r="D7653" t="s">
        <v>1158</v>
      </c>
      <c r="E7653" t="s">
        <v>17</v>
      </c>
      <c r="F7653" s="12">
        <v>1234</v>
      </c>
      <c r="G7653" s="13">
        <v>2949171.3953999998</v>
      </c>
      <c r="H7653" s="12">
        <v>1393</v>
      </c>
      <c r="I7653" s="13">
        <v>3606138.73000002</v>
      </c>
      <c r="J7653" s="12">
        <v>1391</v>
      </c>
      <c r="K7653" s="13">
        <v>3337763.1700000199</v>
      </c>
      <c r="L7653" s="11">
        <v>-0.11414213926776701</v>
      </c>
      <c r="M7653" s="14">
        <v>-0.18218027197195899</v>
      </c>
      <c r="N7653" s="11">
        <v>-0.112868439971244</v>
      </c>
      <c r="O7653" s="11">
        <v>-0.11642281216735199</v>
      </c>
    </row>
    <row r="7654" spans="2:15" x14ac:dyDescent="0.25">
      <c r="B7654" t="s">
        <v>14</v>
      </c>
      <c r="C7654" t="s">
        <v>39</v>
      </c>
      <c r="D7654" t="s">
        <v>1160</v>
      </c>
      <c r="E7654" t="s">
        <v>23</v>
      </c>
      <c r="F7654" s="12">
        <v>205</v>
      </c>
      <c r="G7654" s="13">
        <v>755864.82149999996</v>
      </c>
      <c r="H7654" s="12">
        <v>262</v>
      </c>
      <c r="I7654" s="13">
        <v>1225647.77</v>
      </c>
      <c r="J7654" s="12">
        <v>399</v>
      </c>
      <c r="K7654" s="13">
        <v>2896615.94</v>
      </c>
      <c r="L7654" s="11">
        <v>-0.217557251908397</v>
      </c>
      <c r="M7654" s="14">
        <v>-0.38329360196200601</v>
      </c>
      <c r="N7654" s="11">
        <v>-0.48621553884711799</v>
      </c>
      <c r="O7654" s="11">
        <v>-0.73905245391282304</v>
      </c>
    </row>
    <row r="7655" spans="2:15" x14ac:dyDescent="0.25">
      <c r="B7655" t="s">
        <v>14</v>
      </c>
      <c r="C7655" t="s">
        <v>39</v>
      </c>
      <c r="D7655" t="s">
        <v>1163</v>
      </c>
      <c r="E7655" t="s">
        <v>19</v>
      </c>
      <c r="F7655" s="12">
        <v>598</v>
      </c>
      <c r="G7655" s="13">
        <v>1566635.7233</v>
      </c>
      <c r="H7655" s="12">
        <v>2557</v>
      </c>
      <c r="I7655" s="13">
        <v>7192457.76999998</v>
      </c>
      <c r="J7655" s="12">
        <v>2721</v>
      </c>
      <c r="K7655" s="13">
        <v>7771615.52999995</v>
      </c>
      <c r="L7655" s="11">
        <v>-0.76613218615565104</v>
      </c>
      <c r="M7655" s="14">
        <v>-0.78218353539251895</v>
      </c>
      <c r="N7655" s="11">
        <v>-0.78022785740536604</v>
      </c>
      <c r="O7655" s="11">
        <v>-0.79841569397604895</v>
      </c>
    </row>
    <row r="7656" spans="2:15" x14ac:dyDescent="0.25">
      <c r="B7656" t="s">
        <v>14</v>
      </c>
      <c r="C7656" t="s">
        <v>39</v>
      </c>
      <c r="D7656" t="s">
        <v>1164</v>
      </c>
      <c r="E7656" t="s">
        <v>6</v>
      </c>
      <c r="F7656" s="12">
        <v>651</v>
      </c>
      <c r="G7656" s="13">
        <v>1129280.1694809999</v>
      </c>
      <c r="H7656" s="12">
        <v>882</v>
      </c>
      <c r="I7656" s="13">
        <v>1567433.4108</v>
      </c>
      <c r="J7656" s="12">
        <v>958</v>
      </c>
      <c r="K7656" s="13">
        <v>1570713.21</v>
      </c>
      <c r="L7656" s="11">
        <v>-0.26190476190476197</v>
      </c>
      <c r="M7656" s="14">
        <v>-0.27953547391552303</v>
      </c>
      <c r="N7656" s="11">
        <v>-0.32045929018789099</v>
      </c>
      <c r="O7656" s="11">
        <v>-0.28103987265695901</v>
      </c>
    </row>
    <row r="7657" spans="2:15" x14ac:dyDescent="0.25">
      <c r="B7657" t="s">
        <v>14</v>
      </c>
      <c r="C7657" t="s">
        <v>39</v>
      </c>
      <c r="D7657" t="s">
        <v>1165</v>
      </c>
      <c r="E7657" t="s">
        <v>17</v>
      </c>
      <c r="F7657" s="12">
        <v>3452</v>
      </c>
      <c r="G7657" s="13">
        <v>17068023.315462101</v>
      </c>
      <c r="H7657" s="12">
        <v>3795</v>
      </c>
      <c r="I7657" s="13">
        <v>15940466.442399999</v>
      </c>
      <c r="J7657" s="12">
        <v>3957</v>
      </c>
      <c r="K7657" s="13">
        <v>15194707.1599999</v>
      </c>
      <c r="L7657" s="11">
        <v>-9.03820816864295E-2</v>
      </c>
      <c r="M7657" s="14">
        <v>7.0735500566211598E-2</v>
      </c>
      <c r="N7657" s="11">
        <v>-0.12762193580995701</v>
      </c>
      <c r="O7657" s="11">
        <v>0.12328741421181399</v>
      </c>
    </row>
    <row r="7658" spans="2:15" x14ac:dyDescent="0.25">
      <c r="B7658" t="s">
        <v>14</v>
      </c>
      <c r="C7658" t="s">
        <v>39</v>
      </c>
      <c r="D7658" t="s">
        <v>1166</v>
      </c>
      <c r="E7658" t="s">
        <v>6</v>
      </c>
      <c r="F7658" s="12">
        <v>642</v>
      </c>
      <c r="G7658" s="13">
        <v>1242587.9623149999</v>
      </c>
      <c r="H7658" s="12">
        <v>744</v>
      </c>
      <c r="I7658" s="13">
        <v>1379903.0663999999</v>
      </c>
      <c r="J7658" s="12">
        <v>766</v>
      </c>
      <c r="K7658" s="13">
        <v>1361744.21</v>
      </c>
      <c r="L7658" s="11">
        <v>-0.13709677419354799</v>
      </c>
      <c r="M7658" s="14">
        <v>-9.9510688416135903E-2</v>
      </c>
      <c r="N7658" s="11">
        <v>-0.16187989556135801</v>
      </c>
      <c r="O7658" s="11">
        <v>-8.7502665192166096E-2</v>
      </c>
    </row>
    <row r="7659" spans="2:15" x14ac:dyDescent="0.25">
      <c r="B7659" t="s">
        <v>14</v>
      </c>
      <c r="C7659" t="s">
        <v>39</v>
      </c>
      <c r="D7659" t="s">
        <v>1167</v>
      </c>
      <c r="E7659" t="s">
        <v>6</v>
      </c>
      <c r="F7659" s="12">
        <v>615</v>
      </c>
      <c r="G7659" s="13">
        <v>1238733.2350000001</v>
      </c>
      <c r="H7659" s="12">
        <v>684</v>
      </c>
      <c r="I7659" s="13">
        <v>1329557.77</v>
      </c>
      <c r="J7659" s="12">
        <v>754</v>
      </c>
      <c r="K7659" s="13">
        <v>1424643.28</v>
      </c>
      <c r="L7659" s="11">
        <v>-0.100877192982456</v>
      </c>
      <c r="M7659" s="14">
        <v>-6.8311838003098799E-2</v>
      </c>
      <c r="N7659" s="11">
        <v>-0.18435013262599501</v>
      </c>
      <c r="O7659" s="11">
        <v>-0.130495856478545</v>
      </c>
    </row>
    <row r="7660" spans="2:15" x14ac:dyDescent="0.25">
      <c r="B7660" t="s">
        <v>14</v>
      </c>
      <c r="C7660" t="s">
        <v>39</v>
      </c>
      <c r="D7660" t="s">
        <v>1168</v>
      </c>
      <c r="E7660" t="s">
        <v>6</v>
      </c>
      <c r="F7660" s="12">
        <v>265</v>
      </c>
      <c r="G7660" s="13">
        <v>488460.28700000001</v>
      </c>
      <c r="H7660" s="12">
        <v>336</v>
      </c>
      <c r="I7660" s="13">
        <v>599721.11999999895</v>
      </c>
      <c r="J7660" s="12">
        <v>458</v>
      </c>
      <c r="K7660" s="13">
        <v>818462.99999999802</v>
      </c>
      <c r="L7660" s="11">
        <v>-0.211309523809524</v>
      </c>
      <c r="M7660" s="14">
        <v>-0.185520951805065</v>
      </c>
      <c r="N7660" s="11">
        <v>-0.42139737991266402</v>
      </c>
      <c r="O7660" s="11">
        <v>-0.403198083480865</v>
      </c>
    </row>
    <row r="7661" spans="2:15" x14ac:dyDescent="0.25">
      <c r="B7661" t="s">
        <v>14</v>
      </c>
      <c r="C7661" t="s">
        <v>39</v>
      </c>
      <c r="D7661" t="s">
        <v>1169</v>
      </c>
      <c r="E7661" t="s">
        <v>6</v>
      </c>
      <c r="F7661" s="12">
        <v>751</v>
      </c>
      <c r="G7661" s="13">
        <v>1339154.6403999999</v>
      </c>
      <c r="H7661" s="12">
        <v>969</v>
      </c>
      <c r="I7661" s="13">
        <v>1648311.02</v>
      </c>
      <c r="J7661" s="12">
        <v>1126</v>
      </c>
      <c r="K7661" s="13">
        <v>1884410.8600000101</v>
      </c>
      <c r="L7661" s="11">
        <v>-0.224974200206398</v>
      </c>
      <c r="M7661" s="14">
        <v>-0.18755949323205001</v>
      </c>
      <c r="N7661" s="11">
        <v>-0.33303730017762001</v>
      </c>
      <c r="O7661" s="11">
        <v>-0.28935102804491702</v>
      </c>
    </row>
    <row r="7662" spans="2:15" x14ac:dyDescent="0.25">
      <c r="B7662" t="s">
        <v>14</v>
      </c>
      <c r="C7662" t="s">
        <v>39</v>
      </c>
      <c r="D7662" t="s">
        <v>1729</v>
      </c>
      <c r="E7662" t="s">
        <v>28</v>
      </c>
      <c r="F7662" s="12">
        <v>1666</v>
      </c>
      <c r="G7662" s="13">
        <v>2842898.2900000201</v>
      </c>
      <c r="H7662" s="12">
        <v>1524</v>
      </c>
      <c r="I7662" s="13">
        <v>2562433.7000000002</v>
      </c>
      <c r="J7662" s="12">
        <v>1506</v>
      </c>
      <c r="K7662" s="13">
        <v>2486888.85</v>
      </c>
      <c r="L7662" s="11">
        <v>9.3175853018372598E-2</v>
      </c>
      <c r="M7662" s="14">
        <v>0.109452427978924</v>
      </c>
      <c r="N7662" s="11">
        <v>0.106241699867198</v>
      </c>
      <c r="O7662" s="11">
        <v>0.14315454428131</v>
      </c>
    </row>
    <row r="7663" spans="2:15" x14ac:dyDescent="0.25">
      <c r="B7663" t="s">
        <v>14</v>
      </c>
      <c r="C7663" t="s">
        <v>39</v>
      </c>
      <c r="D7663" t="s">
        <v>1173</v>
      </c>
      <c r="E7663" t="s">
        <v>17</v>
      </c>
      <c r="F7663" s="12">
        <v>2059</v>
      </c>
      <c r="G7663" s="13">
        <v>5099456.04029998</v>
      </c>
      <c r="H7663" s="12">
        <v>1987</v>
      </c>
      <c r="I7663" s="13">
        <v>4743783.6896000002</v>
      </c>
      <c r="J7663" s="12">
        <v>1974</v>
      </c>
      <c r="K7663" s="13">
        <v>4531870.3500000099</v>
      </c>
      <c r="L7663" s="11">
        <v>3.62355309511826E-2</v>
      </c>
      <c r="M7663" s="14">
        <v>7.49765111507361E-2</v>
      </c>
      <c r="N7663" s="11">
        <v>4.30597771023302E-2</v>
      </c>
      <c r="O7663" s="11">
        <v>0.125243143882076</v>
      </c>
    </row>
    <row r="7664" spans="2:15" x14ac:dyDescent="0.25">
      <c r="B7664" t="s">
        <v>14</v>
      </c>
      <c r="C7664" t="s">
        <v>39</v>
      </c>
      <c r="D7664" t="s">
        <v>1175</v>
      </c>
      <c r="E7664" t="s">
        <v>6</v>
      </c>
      <c r="F7664" s="12">
        <v>780</v>
      </c>
      <c r="G7664" s="13">
        <v>1469342.772725</v>
      </c>
      <c r="H7664" s="12">
        <v>672</v>
      </c>
      <c r="I7664" s="13">
        <v>1216726.6804</v>
      </c>
      <c r="J7664" s="12">
        <v>777</v>
      </c>
      <c r="K7664" s="13">
        <v>1368013.66</v>
      </c>
      <c r="L7664" s="11">
        <v>0.160714285714286</v>
      </c>
      <c r="M7664" s="14">
        <v>0.207619423815014</v>
      </c>
      <c r="N7664" s="11">
        <v>3.8610038610038498E-3</v>
      </c>
      <c r="O7664" s="11">
        <v>7.4070249214472E-2</v>
      </c>
    </row>
    <row r="7665" spans="2:15" x14ac:dyDescent="0.25">
      <c r="B7665" t="s">
        <v>14</v>
      </c>
      <c r="C7665" t="s">
        <v>39</v>
      </c>
      <c r="D7665" t="s">
        <v>1176</v>
      </c>
      <c r="E7665" t="s">
        <v>6</v>
      </c>
      <c r="F7665" s="12">
        <v>698</v>
      </c>
      <c r="G7665" s="13">
        <v>1299025.7043999999</v>
      </c>
      <c r="H7665" s="12">
        <v>757</v>
      </c>
      <c r="I7665" s="13">
        <v>1401708.68</v>
      </c>
      <c r="J7665" s="12">
        <v>632</v>
      </c>
      <c r="K7665" s="13">
        <v>1228323.72</v>
      </c>
      <c r="L7665" s="11">
        <v>-7.7939233817701403E-2</v>
      </c>
      <c r="M7665" s="14">
        <v>-7.3255575188419603E-2</v>
      </c>
      <c r="N7665" s="11">
        <v>0.104430379746835</v>
      </c>
      <c r="O7665" s="11">
        <v>5.7559732217824101E-2</v>
      </c>
    </row>
    <row r="7666" spans="2:15" x14ac:dyDescent="0.25">
      <c r="B7666" t="s">
        <v>14</v>
      </c>
      <c r="C7666" t="s">
        <v>39</v>
      </c>
      <c r="D7666" t="s">
        <v>1177</v>
      </c>
      <c r="E7666" t="s">
        <v>6</v>
      </c>
      <c r="F7666" s="12">
        <v>895</v>
      </c>
      <c r="G7666" s="13">
        <v>1640383.2908960001</v>
      </c>
      <c r="H7666" s="12">
        <v>855</v>
      </c>
      <c r="I7666" s="13">
        <v>1477630.1288000001</v>
      </c>
      <c r="J7666" s="12">
        <v>884</v>
      </c>
      <c r="K7666" s="13">
        <v>1548959.1400000099</v>
      </c>
      <c r="L7666" s="11">
        <v>4.6783625730994101E-2</v>
      </c>
      <c r="M7666" s="14">
        <v>0.110144723583955</v>
      </c>
      <c r="N7666" s="11">
        <v>1.24434389140271E-2</v>
      </c>
      <c r="O7666" s="11">
        <v>5.9022958408053897E-2</v>
      </c>
    </row>
    <row r="7667" spans="2:15" x14ac:dyDescent="0.25">
      <c r="B7667" t="s">
        <v>14</v>
      </c>
      <c r="C7667" t="s">
        <v>39</v>
      </c>
      <c r="D7667" t="s">
        <v>1179</v>
      </c>
      <c r="E7667" t="s">
        <v>6</v>
      </c>
      <c r="F7667" s="12">
        <v>578</v>
      </c>
      <c r="G7667" s="13">
        <v>984008.8946</v>
      </c>
      <c r="H7667" s="12">
        <v>595</v>
      </c>
      <c r="I7667" s="13">
        <v>984669.63999999699</v>
      </c>
      <c r="J7667" s="12">
        <v>686</v>
      </c>
      <c r="K7667" s="13">
        <v>1123212</v>
      </c>
      <c r="L7667" s="11">
        <v>-2.8571428571428598E-2</v>
      </c>
      <c r="M7667" s="14">
        <v>-6.7103257088096903E-4</v>
      </c>
      <c r="N7667" s="11">
        <v>-0.157434402332362</v>
      </c>
      <c r="O7667" s="11">
        <v>-0.123933064639621</v>
      </c>
    </row>
    <row r="7668" spans="2:15" x14ac:dyDescent="0.25">
      <c r="B7668" t="s">
        <v>14</v>
      </c>
      <c r="C7668" t="s">
        <v>39</v>
      </c>
      <c r="D7668" t="s">
        <v>1181</v>
      </c>
      <c r="E7668" t="s">
        <v>6</v>
      </c>
      <c r="F7668" s="12">
        <v>753</v>
      </c>
      <c r="G7668" s="13">
        <v>1522242.5242399999</v>
      </c>
      <c r="H7668" s="12">
        <v>598</v>
      </c>
      <c r="I7668" s="13">
        <v>1139073.51</v>
      </c>
      <c r="J7668" s="12">
        <v>624</v>
      </c>
      <c r="K7668" s="13">
        <v>1126781.5</v>
      </c>
      <c r="L7668" s="11">
        <v>0.25919732441471599</v>
      </c>
      <c r="M7668" s="14">
        <v>0.33638655528035299</v>
      </c>
      <c r="N7668" s="11">
        <v>0.206730769230769</v>
      </c>
      <c r="O7668" s="11">
        <v>0.35096513764203702</v>
      </c>
    </row>
    <row r="7669" spans="2:15" x14ac:dyDescent="0.25">
      <c r="B7669" t="s">
        <v>14</v>
      </c>
      <c r="C7669" t="s">
        <v>39</v>
      </c>
      <c r="D7669" t="s">
        <v>1183</v>
      </c>
      <c r="E7669" t="s">
        <v>6</v>
      </c>
      <c r="F7669" s="12">
        <v>760</v>
      </c>
      <c r="G7669" s="13">
        <v>1390036.8914999999</v>
      </c>
      <c r="H7669" s="12">
        <v>620</v>
      </c>
      <c r="I7669" s="13">
        <v>1094597.6368</v>
      </c>
      <c r="J7669" s="12">
        <v>713</v>
      </c>
      <c r="K7669" s="13">
        <v>1240513.68</v>
      </c>
      <c r="L7669" s="11">
        <v>0.225806451612903</v>
      </c>
      <c r="M7669" s="14">
        <v>0.269906717105386</v>
      </c>
      <c r="N7669" s="11">
        <v>6.59186535764376E-2</v>
      </c>
      <c r="O7669" s="11">
        <v>0.120533303187758</v>
      </c>
    </row>
    <row r="7670" spans="2:15" x14ac:dyDescent="0.25">
      <c r="B7670" t="s">
        <v>14</v>
      </c>
      <c r="C7670" t="s">
        <v>39</v>
      </c>
      <c r="D7670" t="s">
        <v>1667</v>
      </c>
      <c r="E7670" t="s">
        <v>28</v>
      </c>
      <c r="F7670" s="12">
        <v>3094</v>
      </c>
      <c r="G7670" s="13">
        <v>5945710.7500000102</v>
      </c>
      <c r="H7670" s="12">
        <v>2792</v>
      </c>
      <c r="I7670" s="13">
        <v>5323430.41</v>
      </c>
      <c r="J7670" s="12">
        <v>2673</v>
      </c>
      <c r="K7670" s="13">
        <v>5153472.4200000102</v>
      </c>
      <c r="L7670" s="11">
        <v>0.108166189111748</v>
      </c>
      <c r="M7670" s="14">
        <v>0.11689461344907701</v>
      </c>
      <c r="N7670" s="11">
        <v>0.15750093527871301</v>
      </c>
      <c r="O7670" s="11">
        <v>0.153729032666483</v>
      </c>
    </row>
    <row r="7671" spans="2:15" x14ac:dyDescent="0.25">
      <c r="B7671" t="s">
        <v>14</v>
      </c>
      <c r="C7671" t="s">
        <v>40</v>
      </c>
      <c r="D7671" t="s">
        <v>1186</v>
      </c>
      <c r="E7671" t="s">
        <v>19</v>
      </c>
      <c r="F7671" s="12">
        <v>8977</v>
      </c>
      <c r="G7671" s="13">
        <v>19296904.444651</v>
      </c>
      <c r="H7671" s="12">
        <v>9902</v>
      </c>
      <c r="I7671" s="13">
        <v>21715629.289200101</v>
      </c>
      <c r="J7671" s="12">
        <v>10475</v>
      </c>
      <c r="K7671" s="13">
        <v>23109520.415000301</v>
      </c>
      <c r="L7671" s="11">
        <v>-9.3415471621894605E-2</v>
      </c>
      <c r="M7671" s="14">
        <v>-0.11138175239305501</v>
      </c>
      <c r="N7671" s="11">
        <v>-0.143007159904535</v>
      </c>
      <c r="O7671" s="11">
        <v>-0.164980315553172</v>
      </c>
    </row>
    <row r="7672" spans="2:15" x14ac:dyDescent="0.25">
      <c r="B7672" t="s">
        <v>14</v>
      </c>
      <c r="C7672" t="s">
        <v>40</v>
      </c>
      <c r="D7672" t="s">
        <v>1187</v>
      </c>
      <c r="E7672" t="s">
        <v>6</v>
      </c>
      <c r="F7672" s="12" t="s">
        <v>69</v>
      </c>
      <c r="G7672" s="13">
        <v>553.00319999999999</v>
      </c>
      <c r="H7672" s="12">
        <v>12</v>
      </c>
      <c r="I7672" s="13">
        <v>20343.439999999999</v>
      </c>
      <c r="J7672" s="12">
        <v>1494</v>
      </c>
      <c r="K7672" s="13">
        <v>2983983.50000002</v>
      </c>
      <c r="L7672" s="11" t="s">
        <v>70</v>
      </c>
      <c r="M7672" s="14">
        <v>-0.97281663278187003</v>
      </c>
      <c r="N7672" s="11" t="s">
        <v>70</v>
      </c>
      <c r="O7672" s="11">
        <v>-0.99981467618705</v>
      </c>
    </row>
    <row r="7673" spans="2:15" x14ac:dyDescent="0.25">
      <c r="B7673" t="s">
        <v>14</v>
      </c>
      <c r="C7673" t="s">
        <v>40</v>
      </c>
      <c r="D7673" t="s">
        <v>1188</v>
      </c>
      <c r="E7673" t="s">
        <v>23</v>
      </c>
      <c r="F7673" s="12">
        <v>7866</v>
      </c>
      <c r="G7673" s="13">
        <v>37629203.302899897</v>
      </c>
      <c r="H7673" s="12">
        <v>8288</v>
      </c>
      <c r="I7673" s="13">
        <v>38458134.9126001</v>
      </c>
      <c r="J7673" s="12">
        <v>6552</v>
      </c>
      <c r="K7673" s="13">
        <v>32790637.3776002</v>
      </c>
      <c r="L7673" s="11">
        <v>-5.0916988416988399E-2</v>
      </c>
      <c r="M7673" s="14">
        <v>-2.1554129226078699E-2</v>
      </c>
      <c r="N7673" s="11">
        <v>0.200549450549451</v>
      </c>
      <c r="O7673" s="11">
        <v>0.147559374024398</v>
      </c>
    </row>
    <row r="7674" spans="2:15" x14ac:dyDescent="0.25">
      <c r="B7674" t="s">
        <v>14</v>
      </c>
      <c r="C7674" t="s">
        <v>40</v>
      </c>
      <c r="D7674" t="s">
        <v>1190</v>
      </c>
      <c r="E7674" t="s">
        <v>6</v>
      </c>
      <c r="F7674" s="12">
        <v>1383</v>
      </c>
      <c r="G7674" s="13">
        <v>2813915.2954000002</v>
      </c>
      <c r="H7674" s="12">
        <v>1184</v>
      </c>
      <c r="I7674" s="13">
        <v>2334510.27</v>
      </c>
      <c r="J7674" s="12">
        <v>1308</v>
      </c>
      <c r="K7674" s="13">
        <v>2494497.8800000101</v>
      </c>
      <c r="L7674" s="11">
        <v>0.16807432432432401</v>
      </c>
      <c r="M7674" s="14">
        <v>0.205355714884045</v>
      </c>
      <c r="N7674" s="11">
        <v>5.73394495412844E-2</v>
      </c>
      <c r="O7674" s="11">
        <v>0.128048782065906</v>
      </c>
    </row>
    <row r="7675" spans="2:15" x14ac:dyDescent="0.25">
      <c r="B7675" t="s">
        <v>14</v>
      </c>
      <c r="C7675" t="s">
        <v>40</v>
      </c>
      <c r="D7675" t="s">
        <v>1191</v>
      </c>
      <c r="E7675" t="s">
        <v>6</v>
      </c>
      <c r="F7675" s="12">
        <v>1651</v>
      </c>
      <c r="G7675" s="13">
        <v>3239748.66</v>
      </c>
      <c r="H7675" s="12">
        <v>2106</v>
      </c>
      <c r="I7675" s="13">
        <v>4065521.2528000199</v>
      </c>
      <c r="J7675" s="12">
        <v>2166</v>
      </c>
      <c r="K7675" s="13">
        <v>4035469.0800000299</v>
      </c>
      <c r="L7675" s="11">
        <v>-0.21604938271604901</v>
      </c>
      <c r="M7675" s="14">
        <v>-0.20311604378682999</v>
      </c>
      <c r="N7675" s="11">
        <v>-0.23776546629732201</v>
      </c>
      <c r="O7675" s="11">
        <v>-0.197181642140107</v>
      </c>
    </row>
    <row r="7676" spans="2:15" x14ac:dyDescent="0.25">
      <c r="B7676" t="s">
        <v>14</v>
      </c>
      <c r="C7676" t="s">
        <v>40</v>
      </c>
      <c r="D7676" t="s">
        <v>931</v>
      </c>
      <c r="E7676" t="s">
        <v>6</v>
      </c>
      <c r="F7676" s="12" t="s">
        <v>69</v>
      </c>
      <c r="G7676" s="13">
        <v>859.24800000000005</v>
      </c>
      <c r="H7676" s="12"/>
      <c r="I7676" s="13"/>
      <c r="J7676" s="12"/>
      <c r="K7676" s="13"/>
      <c r="L7676" s="11" t="s">
        <v>70</v>
      </c>
      <c r="M7676" s="14"/>
      <c r="N7676" s="11" t="s">
        <v>70</v>
      </c>
      <c r="O7676" s="11"/>
    </row>
    <row r="7677" spans="2:15" x14ac:dyDescent="0.25">
      <c r="B7677" t="s">
        <v>14</v>
      </c>
      <c r="C7677" t="s">
        <v>40</v>
      </c>
      <c r="D7677" t="s">
        <v>1192</v>
      </c>
      <c r="E7677" t="s">
        <v>6</v>
      </c>
      <c r="F7677" s="12">
        <v>1059</v>
      </c>
      <c r="G7677" s="13">
        <v>2057602.6243960101</v>
      </c>
      <c r="H7677" s="12">
        <v>1047</v>
      </c>
      <c r="I7677" s="13">
        <v>1973860.0764000099</v>
      </c>
      <c r="J7677" s="12">
        <v>1198</v>
      </c>
      <c r="K7677" s="13">
        <v>2311168.3000000198</v>
      </c>
      <c r="L7677" s="11">
        <v>1.14613180515759E-2</v>
      </c>
      <c r="M7677" s="14">
        <v>4.2425777286469298E-2</v>
      </c>
      <c r="N7677" s="11">
        <v>-0.11602671118530899</v>
      </c>
      <c r="O7677" s="11">
        <v>-0.109713202454364</v>
      </c>
    </row>
    <row r="7678" spans="2:15" x14ac:dyDescent="0.25">
      <c r="B7678" t="s">
        <v>14</v>
      </c>
      <c r="C7678" t="s">
        <v>40</v>
      </c>
      <c r="D7678" t="s">
        <v>1193</v>
      </c>
      <c r="E7678" t="s">
        <v>6</v>
      </c>
      <c r="F7678" s="12">
        <v>617</v>
      </c>
      <c r="G7678" s="13">
        <v>1193400.715996</v>
      </c>
      <c r="H7678" s="12">
        <v>810</v>
      </c>
      <c r="I7678" s="13">
        <v>1492068.1816</v>
      </c>
      <c r="J7678" s="12">
        <v>973</v>
      </c>
      <c r="K7678" s="13">
        <v>1713034.9100000099</v>
      </c>
      <c r="L7678" s="11">
        <v>-0.23827160493827201</v>
      </c>
      <c r="M7678" s="14">
        <v>-0.200170119091828</v>
      </c>
      <c r="N7678" s="11">
        <v>-0.36587872559095602</v>
      </c>
      <c r="O7678" s="11">
        <v>-0.303341275166427</v>
      </c>
    </row>
    <row r="7679" spans="2:15" x14ac:dyDescent="0.25">
      <c r="B7679" t="s">
        <v>14</v>
      </c>
      <c r="C7679" t="s">
        <v>40</v>
      </c>
      <c r="D7679" t="s">
        <v>1194</v>
      </c>
      <c r="E7679" t="s">
        <v>17</v>
      </c>
      <c r="F7679" s="12">
        <v>2121</v>
      </c>
      <c r="G7679" s="13">
        <v>4072730.2121299999</v>
      </c>
      <c r="H7679" s="12">
        <v>2457</v>
      </c>
      <c r="I7679" s="13">
        <v>4503166.6500000097</v>
      </c>
      <c r="J7679" s="12">
        <v>2813</v>
      </c>
      <c r="K7679" s="13">
        <v>4967836.1500000097</v>
      </c>
      <c r="L7679" s="11">
        <v>-0.13675213675213699</v>
      </c>
      <c r="M7679" s="14">
        <v>-9.5585278388489694E-2</v>
      </c>
      <c r="N7679" s="11">
        <v>-0.24600071098471399</v>
      </c>
      <c r="O7679" s="11">
        <v>-0.180180245652829</v>
      </c>
    </row>
    <row r="7680" spans="2:15" x14ac:dyDescent="0.25">
      <c r="B7680" t="s">
        <v>14</v>
      </c>
      <c r="C7680" t="s">
        <v>40</v>
      </c>
      <c r="D7680" t="s">
        <v>1195</v>
      </c>
      <c r="E7680" t="s">
        <v>19</v>
      </c>
      <c r="F7680" s="12">
        <v>10429</v>
      </c>
      <c r="G7680" s="13">
        <v>43483985.186904803</v>
      </c>
      <c r="H7680" s="12">
        <v>11067</v>
      </c>
      <c r="I7680" s="13">
        <v>43420307.559000202</v>
      </c>
      <c r="J7680" s="12">
        <v>12467</v>
      </c>
      <c r="K7680" s="13">
        <v>49487888.855000399</v>
      </c>
      <c r="L7680" s="11">
        <v>-5.7648865998012097E-2</v>
      </c>
      <c r="M7680" s="14">
        <v>1.4665402316213999E-3</v>
      </c>
      <c r="N7680" s="11">
        <v>-0.16347156493141901</v>
      </c>
      <c r="O7680" s="11">
        <v>-0.12132066667234501</v>
      </c>
    </row>
    <row r="7681" spans="2:15" x14ac:dyDescent="0.25">
      <c r="B7681" t="s">
        <v>14</v>
      </c>
      <c r="C7681" t="s">
        <v>40</v>
      </c>
      <c r="D7681" t="s">
        <v>1196</v>
      </c>
      <c r="E7681" t="s">
        <v>17</v>
      </c>
      <c r="F7681" s="12">
        <v>2544</v>
      </c>
      <c r="G7681" s="13">
        <v>4645141.2869689995</v>
      </c>
      <c r="H7681" s="12">
        <v>2456</v>
      </c>
      <c r="I7681" s="13">
        <v>4314179.9859000202</v>
      </c>
      <c r="J7681" s="12">
        <v>2673</v>
      </c>
      <c r="K7681" s="13">
        <v>4601415.77000002</v>
      </c>
      <c r="L7681" s="11">
        <v>3.5830618892508201E-2</v>
      </c>
      <c r="M7681" s="14">
        <v>7.6714764370206606E-2</v>
      </c>
      <c r="N7681" s="11">
        <v>-4.8260381593714902E-2</v>
      </c>
      <c r="O7681" s="11">
        <v>9.5026224872045706E-3</v>
      </c>
    </row>
    <row r="7682" spans="2:15" x14ac:dyDescent="0.25">
      <c r="B7682" t="s">
        <v>14</v>
      </c>
      <c r="C7682" t="s">
        <v>40</v>
      </c>
      <c r="D7682" t="s">
        <v>1198</v>
      </c>
      <c r="E7682" t="s">
        <v>19</v>
      </c>
      <c r="F7682" s="12">
        <v>2792</v>
      </c>
      <c r="G7682" s="13">
        <v>7340377.7917999802</v>
      </c>
      <c r="H7682" s="12">
        <v>3312</v>
      </c>
      <c r="I7682" s="13">
        <v>8632429.5549999699</v>
      </c>
      <c r="J7682" s="12">
        <v>3274</v>
      </c>
      <c r="K7682" s="13">
        <v>8584833.5699999295</v>
      </c>
      <c r="L7682" s="11">
        <v>-0.15700483091787401</v>
      </c>
      <c r="M7682" s="14">
        <v>-0.14967417399330199</v>
      </c>
      <c r="N7682" s="11">
        <v>-0.14722052535125199</v>
      </c>
      <c r="O7682" s="11">
        <v>-0.144959802429805</v>
      </c>
    </row>
    <row r="7683" spans="2:15" x14ac:dyDescent="0.25">
      <c r="B7683" t="s">
        <v>14</v>
      </c>
      <c r="C7683" t="s">
        <v>40</v>
      </c>
      <c r="D7683" t="s">
        <v>1200</v>
      </c>
      <c r="E7683" t="s">
        <v>6</v>
      </c>
      <c r="F7683" s="12">
        <v>302</v>
      </c>
      <c r="G7683" s="13">
        <v>646320.70596499997</v>
      </c>
      <c r="H7683" s="12">
        <v>766</v>
      </c>
      <c r="I7683" s="13">
        <v>1602736.7139999999</v>
      </c>
      <c r="J7683" s="12">
        <v>810</v>
      </c>
      <c r="K7683" s="13">
        <v>1658195.4</v>
      </c>
      <c r="L7683" s="11">
        <v>-0.60574412532637101</v>
      </c>
      <c r="M7683" s="14">
        <v>-0.59673931449916295</v>
      </c>
      <c r="N7683" s="11">
        <v>-0.62716049382715999</v>
      </c>
      <c r="O7683" s="11">
        <v>-0.61022645101717299</v>
      </c>
    </row>
    <row r="7684" spans="2:15" x14ac:dyDescent="0.25">
      <c r="B7684" t="s">
        <v>14</v>
      </c>
      <c r="C7684" t="s">
        <v>40</v>
      </c>
      <c r="D7684" t="s">
        <v>1205</v>
      </c>
      <c r="E7684" t="s">
        <v>6</v>
      </c>
      <c r="F7684" s="12">
        <v>896</v>
      </c>
      <c r="G7684" s="13">
        <v>1731214.9012</v>
      </c>
      <c r="H7684" s="12">
        <v>1300</v>
      </c>
      <c r="I7684" s="13">
        <v>2553883.6500000102</v>
      </c>
      <c r="J7684" s="12">
        <v>1483</v>
      </c>
      <c r="K7684" s="13">
        <v>2843909.2000000202</v>
      </c>
      <c r="L7684" s="11">
        <v>-0.31076923076923102</v>
      </c>
      <c r="M7684" s="14">
        <v>-0.32212459984228597</v>
      </c>
      <c r="N7684" s="11">
        <v>-0.39581928523263699</v>
      </c>
      <c r="O7684" s="11">
        <v>-0.391255212648846</v>
      </c>
    </row>
    <row r="7685" spans="2:15" x14ac:dyDescent="0.25">
      <c r="B7685" t="s">
        <v>14</v>
      </c>
      <c r="C7685" t="s">
        <v>40</v>
      </c>
      <c r="D7685" t="s">
        <v>1206</v>
      </c>
      <c r="E7685" t="s">
        <v>17</v>
      </c>
      <c r="F7685" s="12">
        <v>1767</v>
      </c>
      <c r="G7685" s="13">
        <v>3517353.2554159998</v>
      </c>
      <c r="H7685" s="12">
        <v>2733</v>
      </c>
      <c r="I7685" s="13">
        <v>5325962.7199999904</v>
      </c>
      <c r="J7685" s="12">
        <v>2902</v>
      </c>
      <c r="K7685" s="13">
        <v>5374732.9199999897</v>
      </c>
      <c r="L7685" s="11">
        <v>-0.35345773874862801</v>
      </c>
      <c r="M7685" s="14">
        <v>-0.33958357571530301</v>
      </c>
      <c r="N7685" s="11">
        <v>-0.39110957960027598</v>
      </c>
      <c r="O7685" s="11">
        <v>-0.34557617880369002</v>
      </c>
    </row>
    <row r="7686" spans="2:15" x14ac:dyDescent="0.25">
      <c r="B7686" t="s">
        <v>14</v>
      </c>
      <c r="C7686" t="s">
        <v>40</v>
      </c>
      <c r="D7686" t="s">
        <v>1207</v>
      </c>
      <c r="E7686" t="s">
        <v>6</v>
      </c>
      <c r="F7686" s="12">
        <v>1137</v>
      </c>
      <c r="G7686" s="13">
        <v>2574648.0474999999</v>
      </c>
      <c r="H7686" s="12">
        <v>1003</v>
      </c>
      <c r="I7686" s="13">
        <v>2257476.0263999999</v>
      </c>
      <c r="J7686" s="12">
        <v>1151</v>
      </c>
      <c r="K7686" s="13">
        <v>2458438.3600000101</v>
      </c>
      <c r="L7686" s="11">
        <v>0.133599202392822</v>
      </c>
      <c r="M7686" s="14">
        <v>0.14049851134224101</v>
      </c>
      <c r="N7686" s="11">
        <v>-1.21633362293657E-2</v>
      </c>
      <c r="O7686" s="11">
        <v>4.7269717797599101E-2</v>
      </c>
    </row>
    <row r="7687" spans="2:15" x14ac:dyDescent="0.25">
      <c r="B7687" t="s">
        <v>14</v>
      </c>
      <c r="C7687" t="s">
        <v>41</v>
      </c>
      <c r="D7687" t="s">
        <v>1211</v>
      </c>
      <c r="E7687" t="s">
        <v>17</v>
      </c>
      <c r="F7687" s="12">
        <v>2459</v>
      </c>
      <c r="G7687" s="13">
        <v>5513286.0847999901</v>
      </c>
      <c r="H7687" s="12">
        <v>2797</v>
      </c>
      <c r="I7687" s="13">
        <v>5951081.9199999999</v>
      </c>
      <c r="J7687" s="12">
        <v>2830</v>
      </c>
      <c r="K7687" s="13">
        <v>5609686.4749999903</v>
      </c>
      <c r="L7687" s="11">
        <v>-0.120843761172685</v>
      </c>
      <c r="M7687" s="14">
        <v>-7.3565755115669804E-2</v>
      </c>
      <c r="N7687" s="11">
        <v>-0.13109540636042399</v>
      </c>
      <c r="O7687" s="11">
        <v>-1.7184630661556101E-2</v>
      </c>
    </row>
    <row r="7688" spans="2:15" x14ac:dyDescent="0.25">
      <c r="B7688" t="s">
        <v>14</v>
      </c>
      <c r="C7688" t="s">
        <v>41</v>
      </c>
      <c r="D7688" t="s">
        <v>1214</v>
      </c>
      <c r="E7688" t="s">
        <v>17</v>
      </c>
      <c r="F7688" s="12">
        <v>1369</v>
      </c>
      <c r="G7688" s="13">
        <v>2692641.4035999998</v>
      </c>
      <c r="H7688" s="12">
        <v>1979</v>
      </c>
      <c r="I7688" s="13">
        <v>3844293.5660000299</v>
      </c>
      <c r="J7688" s="12">
        <v>2151</v>
      </c>
      <c r="K7688" s="13">
        <v>4054583.3240000298</v>
      </c>
      <c r="L7688" s="11">
        <v>-0.30823648307225898</v>
      </c>
      <c r="M7688" s="14">
        <v>-0.29957445825301998</v>
      </c>
      <c r="N7688" s="11">
        <v>-0.36355183635518401</v>
      </c>
      <c r="O7688" s="11">
        <v>-0.33590182062319002</v>
      </c>
    </row>
    <row r="7689" spans="2:15" x14ac:dyDescent="0.25">
      <c r="B7689" t="s">
        <v>14</v>
      </c>
      <c r="C7689" t="s">
        <v>41</v>
      </c>
      <c r="D7689" t="s">
        <v>1216</v>
      </c>
      <c r="E7689" t="s">
        <v>6</v>
      </c>
      <c r="F7689" s="12">
        <v>1665</v>
      </c>
      <c r="G7689" s="13">
        <v>3393330.110016</v>
      </c>
      <c r="H7689" s="12">
        <v>1717</v>
      </c>
      <c r="I7689" s="13">
        <v>3379105.4600000102</v>
      </c>
      <c r="J7689" s="12">
        <v>2322</v>
      </c>
      <c r="K7689" s="13">
        <v>4511064.6600000197</v>
      </c>
      <c r="L7689" s="11">
        <v>-3.02853814793244E-2</v>
      </c>
      <c r="M7689" s="14">
        <v>4.2095904328451903E-3</v>
      </c>
      <c r="N7689" s="11">
        <v>-0.28294573643410798</v>
      </c>
      <c r="O7689" s="11">
        <v>-0.24777622007839101</v>
      </c>
    </row>
    <row r="7690" spans="2:15" x14ac:dyDescent="0.25">
      <c r="B7690" t="s">
        <v>14</v>
      </c>
      <c r="C7690" t="s">
        <v>41</v>
      </c>
      <c r="D7690" t="s">
        <v>1221</v>
      </c>
      <c r="E7690" t="s">
        <v>30</v>
      </c>
      <c r="F7690" s="12">
        <v>96</v>
      </c>
      <c r="G7690" s="13">
        <v>557329.93059999996</v>
      </c>
      <c r="H7690" s="12">
        <v>147</v>
      </c>
      <c r="I7690" s="13">
        <v>826609.44</v>
      </c>
      <c r="J7690" s="12">
        <v>201</v>
      </c>
      <c r="K7690" s="13">
        <v>1067416.74</v>
      </c>
      <c r="L7690" s="11">
        <v>-0.34693877551020402</v>
      </c>
      <c r="M7690" s="14">
        <v>-0.32576389328435501</v>
      </c>
      <c r="N7690" s="11">
        <v>-0.52238805970149205</v>
      </c>
      <c r="O7690" s="11">
        <v>-0.47787034837021602</v>
      </c>
    </row>
    <row r="7691" spans="2:15" x14ac:dyDescent="0.25">
      <c r="B7691" t="s">
        <v>14</v>
      </c>
      <c r="C7691" t="s">
        <v>41</v>
      </c>
      <c r="D7691" t="s">
        <v>1222</v>
      </c>
      <c r="E7691" t="s">
        <v>17</v>
      </c>
      <c r="F7691" s="12">
        <v>554</v>
      </c>
      <c r="G7691" s="13">
        <v>1042031.902</v>
      </c>
      <c r="H7691" s="12">
        <v>1000</v>
      </c>
      <c r="I7691" s="13">
        <v>1759889.77000001</v>
      </c>
      <c r="J7691" s="12">
        <v>1142</v>
      </c>
      <c r="K7691" s="13">
        <v>2016826.00000001</v>
      </c>
      <c r="L7691" s="11">
        <v>-0.44600000000000001</v>
      </c>
      <c r="M7691" s="14">
        <v>-0.40789933564987102</v>
      </c>
      <c r="N7691" s="11">
        <v>-0.51488616462346803</v>
      </c>
      <c r="O7691" s="11">
        <v>-0.48333078708822902</v>
      </c>
    </row>
    <row r="7692" spans="2:15" x14ac:dyDescent="0.25">
      <c r="B7692" t="s">
        <v>14</v>
      </c>
      <c r="C7692" t="s">
        <v>41</v>
      </c>
      <c r="D7692" t="s">
        <v>1223</v>
      </c>
      <c r="E7692" t="s">
        <v>17</v>
      </c>
      <c r="F7692" s="12">
        <v>844</v>
      </c>
      <c r="G7692" s="13">
        <v>1807358.08149</v>
      </c>
      <c r="H7692" s="12">
        <v>1055</v>
      </c>
      <c r="I7692" s="13">
        <v>2128669.04</v>
      </c>
      <c r="J7692" s="12">
        <v>1095</v>
      </c>
      <c r="K7692" s="13">
        <v>2137857.1700000102</v>
      </c>
      <c r="L7692" s="11">
        <v>-0.2</v>
      </c>
      <c r="M7692" s="14">
        <v>-0.15094453504618199</v>
      </c>
      <c r="N7692" s="11">
        <v>-0.22922374429223699</v>
      </c>
      <c r="O7692" s="11">
        <v>-0.15459362447024699</v>
      </c>
    </row>
    <row r="7693" spans="2:15" x14ac:dyDescent="0.25">
      <c r="B7693" t="s">
        <v>14</v>
      </c>
      <c r="C7693" t="s">
        <v>41</v>
      </c>
      <c r="D7693" t="s">
        <v>1226</v>
      </c>
      <c r="E7693" t="s">
        <v>6</v>
      </c>
      <c r="F7693" s="12">
        <v>2058</v>
      </c>
      <c r="G7693" s="13">
        <v>5265910.6444899999</v>
      </c>
      <c r="H7693" s="12">
        <v>2472</v>
      </c>
      <c r="I7693" s="13">
        <v>5941783.0404000096</v>
      </c>
      <c r="J7693" s="12">
        <v>3105</v>
      </c>
      <c r="K7693" s="13">
        <v>7079554.8959999904</v>
      </c>
      <c r="L7693" s="11">
        <v>-0.16747572815534001</v>
      </c>
      <c r="M7693" s="14">
        <v>-0.113749086985261</v>
      </c>
      <c r="N7693" s="11">
        <v>-0.33719806763284998</v>
      </c>
      <c r="O7693" s="11">
        <v>-0.25618054781024702</v>
      </c>
    </row>
    <row r="7694" spans="2:15" x14ac:dyDescent="0.25">
      <c r="B7694" t="s">
        <v>14</v>
      </c>
      <c r="C7694" t="s">
        <v>41</v>
      </c>
      <c r="D7694" t="s">
        <v>972</v>
      </c>
      <c r="E7694" t="s">
        <v>6</v>
      </c>
      <c r="F7694" s="12"/>
      <c r="G7694" s="13"/>
      <c r="H7694" s="12"/>
      <c r="I7694" s="13"/>
      <c r="J7694" s="12">
        <v>1108</v>
      </c>
      <c r="K7694" s="13">
        <v>2370849.2400000002</v>
      </c>
      <c r="L7694" s="11"/>
      <c r="M7694" s="14"/>
      <c r="N7694" s="11"/>
      <c r="O7694" s="11"/>
    </row>
    <row r="7695" spans="2:15" x14ac:dyDescent="0.25">
      <c r="B7695" t="s">
        <v>14</v>
      </c>
      <c r="C7695" t="s">
        <v>41</v>
      </c>
      <c r="D7695" t="s">
        <v>1228</v>
      </c>
      <c r="E7695" t="s">
        <v>6</v>
      </c>
      <c r="F7695" s="12">
        <v>2061</v>
      </c>
      <c r="G7695" s="13">
        <v>4003739.9287999999</v>
      </c>
      <c r="H7695" s="12">
        <v>1687</v>
      </c>
      <c r="I7695" s="13">
        <v>3222634.8500000099</v>
      </c>
      <c r="J7695" s="12">
        <v>1783</v>
      </c>
      <c r="K7695" s="13">
        <v>3438144.5400000201</v>
      </c>
      <c r="L7695" s="11">
        <v>0.22169531713100199</v>
      </c>
      <c r="M7695" s="14">
        <v>0.242380882463301</v>
      </c>
      <c r="N7695" s="11">
        <v>0.15591699383062299</v>
      </c>
      <c r="O7695" s="11">
        <v>0.16450599508535399</v>
      </c>
    </row>
    <row r="7696" spans="2:15" x14ac:dyDescent="0.25">
      <c r="B7696" t="s">
        <v>14</v>
      </c>
      <c r="C7696" t="s">
        <v>41</v>
      </c>
      <c r="D7696" t="s">
        <v>1229</v>
      </c>
      <c r="E7696" t="s">
        <v>6</v>
      </c>
      <c r="F7696" s="12">
        <v>4161</v>
      </c>
      <c r="G7696" s="13">
        <v>10510877.30786</v>
      </c>
      <c r="H7696" s="12">
        <v>4569</v>
      </c>
      <c r="I7696" s="13">
        <v>12123744.555600001</v>
      </c>
      <c r="J7696" s="12">
        <v>4894</v>
      </c>
      <c r="K7696" s="13">
        <v>11921485.699999901</v>
      </c>
      <c r="L7696" s="11">
        <v>-8.9297439264609299E-2</v>
      </c>
      <c r="M7696" s="14">
        <v>-0.13303375375019799</v>
      </c>
      <c r="N7696" s="11">
        <v>-0.14977523498160999</v>
      </c>
      <c r="O7696" s="11">
        <v>-0.118324882287107</v>
      </c>
    </row>
    <row r="7697" spans="2:15" x14ac:dyDescent="0.25">
      <c r="B7697" t="s">
        <v>14</v>
      </c>
      <c r="C7697" t="s">
        <v>41</v>
      </c>
      <c r="D7697" t="s">
        <v>1230</v>
      </c>
      <c r="E7697" t="s">
        <v>6</v>
      </c>
      <c r="F7697" s="12">
        <v>1930</v>
      </c>
      <c r="G7697" s="13">
        <v>3852985.5754000102</v>
      </c>
      <c r="H7697" s="12">
        <v>1901</v>
      </c>
      <c r="I7697" s="13">
        <v>3670447.74000001</v>
      </c>
      <c r="J7697" s="12">
        <v>2099</v>
      </c>
      <c r="K7697" s="13">
        <v>3870994.8100000299</v>
      </c>
      <c r="L7697" s="11">
        <v>1.5255128879537099E-2</v>
      </c>
      <c r="M7697" s="14">
        <v>4.9731762534234197E-2</v>
      </c>
      <c r="N7697" s="11">
        <v>-8.0514530728918607E-2</v>
      </c>
      <c r="O7697" s="11">
        <v>-4.6523530730394596E-3</v>
      </c>
    </row>
    <row r="7698" spans="2:15" x14ac:dyDescent="0.25">
      <c r="B7698" t="s">
        <v>14</v>
      </c>
      <c r="C7698" t="s">
        <v>41</v>
      </c>
      <c r="D7698" t="s">
        <v>1231</v>
      </c>
      <c r="E7698" t="s">
        <v>6</v>
      </c>
      <c r="F7698" s="12">
        <v>1355</v>
      </c>
      <c r="G7698" s="13">
        <v>2894797.5638250001</v>
      </c>
      <c r="H7698" s="12">
        <v>1589</v>
      </c>
      <c r="I7698" s="13">
        <v>3185443.3700000201</v>
      </c>
      <c r="J7698" s="12">
        <v>1742</v>
      </c>
      <c r="K7698" s="13">
        <v>3346091.97000003</v>
      </c>
      <c r="L7698" s="11">
        <v>-0.147262429200755</v>
      </c>
      <c r="M7698" s="14">
        <v>-9.1241868843837698E-2</v>
      </c>
      <c r="N7698" s="11">
        <v>-0.22215843857634901</v>
      </c>
      <c r="O7698" s="11">
        <v>-0.134872086667427</v>
      </c>
    </row>
    <row r="7699" spans="2:15" x14ac:dyDescent="0.25">
      <c r="B7699" t="s">
        <v>14</v>
      </c>
      <c r="C7699" t="s">
        <v>41</v>
      </c>
      <c r="D7699" t="s">
        <v>1233</v>
      </c>
      <c r="E7699" t="s">
        <v>6</v>
      </c>
      <c r="F7699" s="12">
        <v>4552</v>
      </c>
      <c r="G7699" s="13">
        <v>30148343.7256511</v>
      </c>
      <c r="H7699" s="12">
        <v>4890</v>
      </c>
      <c r="I7699" s="13">
        <v>30995534.869900201</v>
      </c>
      <c r="J7699" s="12">
        <v>4877</v>
      </c>
      <c r="K7699" s="13">
        <v>25421639.370000198</v>
      </c>
      <c r="L7699" s="11">
        <v>-6.9120654396728001E-2</v>
      </c>
      <c r="M7699" s="14">
        <v>-2.7332683491512001E-2</v>
      </c>
      <c r="N7699" s="11">
        <v>-6.6639327455402894E-2</v>
      </c>
      <c r="O7699" s="11">
        <v>0.18593231879564801</v>
      </c>
    </row>
    <row r="7700" spans="2:15" x14ac:dyDescent="0.25">
      <c r="B7700" t="s">
        <v>14</v>
      </c>
      <c r="C7700" t="s">
        <v>41</v>
      </c>
      <c r="D7700" t="s">
        <v>1235</v>
      </c>
      <c r="E7700" t="s">
        <v>6</v>
      </c>
      <c r="F7700" s="12">
        <v>1432</v>
      </c>
      <c r="G7700" s="13">
        <v>2852825.3102000002</v>
      </c>
      <c r="H7700" s="12">
        <v>1492</v>
      </c>
      <c r="I7700" s="13">
        <v>2890963.99000001</v>
      </c>
      <c r="J7700" s="12">
        <v>1346</v>
      </c>
      <c r="K7700" s="13">
        <v>2532878.6010000198</v>
      </c>
      <c r="L7700" s="11">
        <v>-4.0214477211796301E-2</v>
      </c>
      <c r="M7700" s="14">
        <v>-1.31923745615414E-2</v>
      </c>
      <c r="N7700" s="11">
        <v>6.3893016344725106E-2</v>
      </c>
      <c r="O7700" s="11">
        <v>0.12631742755995701</v>
      </c>
    </row>
    <row r="7701" spans="2:15" x14ac:dyDescent="0.25">
      <c r="B7701" t="s">
        <v>14</v>
      </c>
      <c r="C7701" t="s">
        <v>41</v>
      </c>
      <c r="D7701" t="s">
        <v>1237</v>
      </c>
      <c r="E7701" t="s">
        <v>17</v>
      </c>
      <c r="F7701" s="12">
        <v>1215</v>
      </c>
      <c r="G7701" s="13">
        <v>2953333.2006399999</v>
      </c>
      <c r="H7701" s="12">
        <v>1574</v>
      </c>
      <c r="I7701" s="13">
        <v>3776871.9680000101</v>
      </c>
      <c r="J7701" s="12">
        <v>1614</v>
      </c>
      <c r="K7701" s="13">
        <v>3688871.0660000201</v>
      </c>
      <c r="L7701" s="11">
        <v>-0.22808132147395199</v>
      </c>
      <c r="M7701" s="14">
        <v>-0.218047838088645</v>
      </c>
      <c r="N7701" s="11">
        <v>-0.24721189591078099</v>
      </c>
      <c r="O7701" s="11">
        <v>-0.19939375819865399</v>
      </c>
    </row>
    <row r="7702" spans="2:15" x14ac:dyDescent="0.25">
      <c r="B7702" t="s">
        <v>14</v>
      </c>
      <c r="C7702" t="s">
        <v>41</v>
      </c>
      <c r="D7702" t="s">
        <v>1238</v>
      </c>
      <c r="E7702" t="s">
        <v>6</v>
      </c>
      <c r="F7702" s="12"/>
      <c r="G7702" s="13"/>
      <c r="H7702" s="12"/>
      <c r="I7702" s="13"/>
      <c r="J7702" s="12">
        <v>703</v>
      </c>
      <c r="K7702" s="13">
        <v>1311778.03</v>
      </c>
      <c r="L7702" s="11"/>
      <c r="M7702" s="14"/>
      <c r="N7702" s="11"/>
      <c r="O7702" s="11"/>
    </row>
    <row r="7703" spans="2:15" x14ac:dyDescent="0.25">
      <c r="B7703" t="s">
        <v>14</v>
      </c>
      <c r="C7703" t="s">
        <v>41</v>
      </c>
      <c r="D7703" t="s">
        <v>1239</v>
      </c>
      <c r="E7703" t="s">
        <v>29</v>
      </c>
      <c r="F7703" s="12">
        <v>3508</v>
      </c>
      <c r="G7703" s="13">
        <v>7589392.3299999898</v>
      </c>
      <c r="H7703" s="12">
        <v>3619</v>
      </c>
      <c r="I7703" s="13">
        <v>7699245.2199999597</v>
      </c>
      <c r="J7703" s="12">
        <v>3956</v>
      </c>
      <c r="K7703" s="13">
        <v>8390728.0799999498</v>
      </c>
      <c r="L7703" s="11">
        <v>-3.0671456203371101E-2</v>
      </c>
      <c r="M7703" s="14">
        <v>-1.4268007689196401E-2</v>
      </c>
      <c r="N7703" s="11">
        <v>-0.11324570273003</v>
      </c>
      <c r="O7703" s="11">
        <v>-9.5502528786508306E-2</v>
      </c>
    </row>
    <row r="7704" spans="2:15" x14ac:dyDescent="0.25">
      <c r="B7704" t="s">
        <v>14</v>
      </c>
      <c r="C7704" t="s">
        <v>41</v>
      </c>
      <c r="D7704" t="s">
        <v>1240</v>
      </c>
      <c r="E7704" t="s">
        <v>17</v>
      </c>
      <c r="F7704" s="12">
        <v>672</v>
      </c>
      <c r="G7704" s="13">
        <v>1641260.882</v>
      </c>
      <c r="H7704" s="12">
        <v>3196</v>
      </c>
      <c r="I7704" s="13">
        <v>7476615.5999999996</v>
      </c>
      <c r="J7704" s="12">
        <v>3623</v>
      </c>
      <c r="K7704" s="13">
        <v>9152449.6499999594</v>
      </c>
      <c r="L7704" s="11">
        <v>-0.78973717146432998</v>
      </c>
      <c r="M7704" s="14">
        <v>-0.78048077234303703</v>
      </c>
      <c r="N7704" s="11">
        <v>-0.81451835495445801</v>
      </c>
      <c r="O7704" s="11">
        <v>-0.82067523507217499</v>
      </c>
    </row>
    <row r="7705" spans="2:15" x14ac:dyDescent="0.25">
      <c r="B7705" t="s">
        <v>14</v>
      </c>
      <c r="C7705" t="s">
        <v>41</v>
      </c>
      <c r="D7705" t="s">
        <v>1241</v>
      </c>
      <c r="E7705" t="s">
        <v>17</v>
      </c>
      <c r="F7705" s="12"/>
      <c r="G7705" s="13"/>
      <c r="H7705" s="12"/>
      <c r="I7705" s="13"/>
      <c r="J7705" s="12">
        <v>9</v>
      </c>
      <c r="K7705" s="13">
        <v>51539</v>
      </c>
      <c r="L7705" s="11"/>
      <c r="M7705" s="14"/>
      <c r="N7705" s="11"/>
      <c r="O7705" s="11"/>
    </row>
    <row r="7706" spans="2:15" x14ac:dyDescent="0.25">
      <c r="B7706" t="s">
        <v>14</v>
      </c>
      <c r="C7706" t="s">
        <v>41</v>
      </c>
      <c r="D7706" t="s">
        <v>1676</v>
      </c>
      <c r="E7706" t="s">
        <v>28</v>
      </c>
      <c r="F7706" s="12"/>
      <c r="G7706" s="13"/>
      <c r="H7706" s="12"/>
      <c r="I7706" s="13"/>
      <c r="J7706" s="12">
        <v>2789</v>
      </c>
      <c r="K7706" s="13">
        <v>7315534.0999999596</v>
      </c>
      <c r="L7706" s="11"/>
      <c r="M7706" s="14"/>
      <c r="N7706" s="11"/>
      <c r="O7706" s="11"/>
    </row>
    <row r="7707" spans="2:15" x14ac:dyDescent="0.25">
      <c r="B7707" t="s">
        <v>14</v>
      </c>
      <c r="C7707" t="s">
        <v>41</v>
      </c>
      <c r="D7707" t="s">
        <v>1244</v>
      </c>
      <c r="E7707" t="s">
        <v>19</v>
      </c>
      <c r="F7707" s="12">
        <v>4434</v>
      </c>
      <c r="G7707" s="13">
        <v>18729269.727045</v>
      </c>
      <c r="H7707" s="12">
        <v>5440</v>
      </c>
      <c r="I7707" s="13">
        <v>21437194.77</v>
      </c>
      <c r="J7707" s="12">
        <v>5871</v>
      </c>
      <c r="K7707" s="13">
        <v>21620581.200200099</v>
      </c>
      <c r="L7707" s="11">
        <v>-0.184926470588235</v>
      </c>
      <c r="M7707" s="14">
        <v>-0.12631900171680199</v>
      </c>
      <c r="N7707" s="11">
        <v>-0.24476239141543199</v>
      </c>
      <c r="O7707" s="11">
        <v>-0.13372959063322401</v>
      </c>
    </row>
    <row r="7708" spans="2:15" x14ac:dyDescent="0.25">
      <c r="B7708" t="s">
        <v>14</v>
      </c>
      <c r="C7708" t="s">
        <v>41</v>
      </c>
      <c r="D7708" t="s">
        <v>1245</v>
      </c>
      <c r="E7708" t="s">
        <v>29</v>
      </c>
      <c r="F7708" s="12">
        <v>2367</v>
      </c>
      <c r="G7708" s="13">
        <v>5911733.7916000001</v>
      </c>
      <c r="H7708" s="12">
        <v>2739</v>
      </c>
      <c r="I7708" s="13">
        <v>6680385.2800000003</v>
      </c>
      <c r="J7708" s="12">
        <v>2742</v>
      </c>
      <c r="K7708" s="13">
        <v>6525485.0399999702</v>
      </c>
      <c r="L7708" s="11">
        <v>-0.13581599123767801</v>
      </c>
      <c r="M7708" s="14">
        <v>-0.11506095175396901</v>
      </c>
      <c r="N7708" s="11">
        <v>-0.13676148796498899</v>
      </c>
      <c r="O7708" s="11">
        <v>-9.4054502406763496E-2</v>
      </c>
    </row>
    <row r="7709" spans="2:15" x14ac:dyDescent="0.25">
      <c r="B7709" t="s">
        <v>14</v>
      </c>
      <c r="C7709" t="s">
        <v>41</v>
      </c>
      <c r="D7709" t="s">
        <v>1247</v>
      </c>
      <c r="E7709" t="s">
        <v>6</v>
      </c>
      <c r="F7709" s="12">
        <v>1925</v>
      </c>
      <c r="G7709" s="13">
        <v>3982951.8276900002</v>
      </c>
      <c r="H7709" s="12">
        <v>1320</v>
      </c>
      <c r="I7709" s="13">
        <v>2735024.01000001</v>
      </c>
      <c r="J7709" s="12">
        <v>1422</v>
      </c>
      <c r="K7709" s="13">
        <v>2902878.6100000101</v>
      </c>
      <c r="L7709" s="11">
        <v>0.45833333333333298</v>
      </c>
      <c r="M7709" s="14">
        <v>0.45627673217025599</v>
      </c>
      <c r="N7709" s="11">
        <v>0.35372714486638501</v>
      </c>
      <c r="O7709" s="11">
        <v>0.37206971520245002</v>
      </c>
    </row>
    <row r="7710" spans="2:15" x14ac:dyDescent="0.25">
      <c r="B7710" t="s">
        <v>14</v>
      </c>
      <c r="C7710" t="s">
        <v>41</v>
      </c>
      <c r="D7710" t="s">
        <v>1248</v>
      </c>
      <c r="E7710" t="s">
        <v>19</v>
      </c>
      <c r="F7710" s="12">
        <v>3184</v>
      </c>
      <c r="G7710" s="13">
        <v>14641891.641287001</v>
      </c>
      <c r="H7710" s="12">
        <v>3920</v>
      </c>
      <c r="I7710" s="13">
        <v>17735832.066</v>
      </c>
      <c r="J7710" s="12">
        <v>4247</v>
      </c>
      <c r="K7710" s="13">
        <v>17688628.2432</v>
      </c>
      <c r="L7710" s="11">
        <v>-0.187755102040816</v>
      </c>
      <c r="M7710" s="14">
        <v>-0.174445744253754</v>
      </c>
      <c r="N7710" s="11">
        <v>-0.25029432540616903</v>
      </c>
      <c r="O7710" s="11">
        <v>-0.172242672525169</v>
      </c>
    </row>
    <row r="7711" spans="2:15" x14ac:dyDescent="0.25">
      <c r="B7711" t="s">
        <v>14</v>
      </c>
      <c r="C7711" t="s">
        <v>41</v>
      </c>
      <c r="D7711" t="s">
        <v>1249</v>
      </c>
      <c r="E7711" t="s">
        <v>19</v>
      </c>
      <c r="F7711" s="12">
        <v>1312</v>
      </c>
      <c r="G7711" s="13">
        <v>2577764.995445</v>
      </c>
      <c r="H7711" s="12">
        <v>2026</v>
      </c>
      <c r="I7711" s="13">
        <v>3959162.8200000199</v>
      </c>
      <c r="J7711" s="12">
        <v>2753</v>
      </c>
      <c r="K7711" s="13">
        <v>5247885.5</v>
      </c>
      <c r="L7711" s="11">
        <v>-0.35241855873642602</v>
      </c>
      <c r="M7711" s="14">
        <v>-0.348911597567239</v>
      </c>
      <c r="N7711" s="11">
        <v>-0.52342898656011605</v>
      </c>
      <c r="O7711" s="11">
        <v>-0.50879930679794805</v>
      </c>
    </row>
    <row r="7712" spans="2:15" x14ac:dyDescent="0.25">
      <c r="B7712" t="s">
        <v>14</v>
      </c>
      <c r="C7712" t="s">
        <v>41</v>
      </c>
      <c r="D7712" t="s">
        <v>996</v>
      </c>
      <c r="E7712" t="s">
        <v>6</v>
      </c>
      <c r="F7712" s="12">
        <v>1330</v>
      </c>
      <c r="G7712" s="13">
        <v>3376963.8525999999</v>
      </c>
      <c r="H7712" s="12">
        <v>991</v>
      </c>
      <c r="I7712" s="13">
        <v>1871734.8900000099</v>
      </c>
      <c r="J7712" s="12">
        <v>906</v>
      </c>
      <c r="K7712" s="13">
        <v>1628886.4000000099</v>
      </c>
      <c r="L7712" s="11">
        <v>0.34207870837537802</v>
      </c>
      <c r="M7712" s="14">
        <v>0.80418918867297096</v>
      </c>
      <c r="N7712" s="11">
        <v>0.467991169977925</v>
      </c>
      <c r="O7712" s="11">
        <v>1.07317333645857</v>
      </c>
    </row>
    <row r="7713" spans="2:15" x14ac:dyDescent="0.25">
      <c r="B7713" t="s">
        <v>14</v>
      </c>
      <c r="C7713" t="s">
        <v>41</v>
      </c>
      <c r="D7713" t="s">
        <v>1253</v>
      </c>
      <c r="E7713" t="s">
        <v>23</v>
      </c>
      <c r="F7713" s="12">
        <v>1892</v>
      </c>
      <c r="G7713" s="13">
        <v>25080031.185699999</v>
      </c>
      <c r="H7713" s="12">
        <v>1519</v>
      </c>
      <c r="I7713" s="13">
        <v>23367735.243999999</v>
      </c>
      <c r="J7713" s="12">
        <v>920</v>
      </c>
      <c r="K7713" s="13">
        <v>25385583.219999999</v>
      </c>
      <c r="L7713" s="11">
        <v>0.24555628703094101</v>
      </c>
      <c r="M7713" s="14">
        <v>7.3276075914958397E-2</v>
      </c>
      <c r="N7713" s="11">
        <v>1.05652173913043</v>
      </c>
      <c r="O7713" s="11">
        <v>-1.2036439409406101E-2</v>
      </c>
    </row>
    <row r="7714" spans="2:15" x14ac:dyDescent="0.25">
      <c r="B7714" t="s">
        <v>14</v>
      </c>
      <c r="C7714" t="s">
        <v>41</v>
      </c>
      <c r="D7714" t="s">
        <v>1256</v>
      </c>
      <c r="E7714" t="s">
        <v>23</v>
      </c>
      <c r="F7714" s="12">
        <v>298</v>
      </c>
      <c r="G7714" s="13">
        <v>7845215.3405999998</v>
      </c>
      <c r="H7714" s="12">
        <v>320</v>
      </c>
      <c r="I7714" s="13">
        <v>8566177.4030000009</v>
      </c>
      <c r="J7714" s="12">
        <v>381</v>
      </c>
      <c r="K7714" s="13">
        <v>9552934.7262040097</v>
      </c>
      <c r="L7714" s="11">
        <v>-6.8750000000000006E-2</v>
      </c>
      <c r="M7714" s="14">
        <v>-8.4163802415241698E-2</v>
      </c>
      <c r="N7714" s="11">
        <v>-0.21784776902887101</v>
      </c>
      <c r="O7714" s="11">
        <v>-0.178763849492207</v>
      </c>
    </row>
    <row r="7715" spans="2:15" x14ac:dyDescent="0.25">
      <c r="B7715" t="s">
        <v>14</v>
      </c>
      <c r="C7715" t="s">
        <v>41</v>
      </c>
      <c r="D7715" t="s">
        <v>1259</v>
      </c>
      <c r="E7715" t="s">
        <v>30</v>
      </c>
      <c r="F7715" s="12"/>
      <c r="G7715" s="13"/>
      <c r="H7715" s="12"/>
      <c r="I7715" s="13"/>
      <c r="J7715" s="12">
        <v>53</v>
      </c>
      <c r="K7715" s="13">
        <v>343896</v>
      </c>
      <c r="L7715" s="11"/>
      <c r="M7715" s="14"/>
      <c r="N7715" s="11"/>
      <c r="O7715" s="11"/>
    </row>
    <row r="7716" spans="2:15" x14ac:dyDescent="0.25">
      <c r="B7716" t="s">
        <v>14</v>
      </c>
      <c r="C7716" t="s">
        <v>41</v>
      </c>
      <c r="D7716" t="s">
        <v>1260</v>
      </c>
      <c r="E7716" t="s">
        <v>6</v>
      </c>
      <c r="F7716" s="12">
        <v>214</v>
      </c>
      <c r="G7716" s="13">
        <v>507988.93900000001</v>
      </c>
      <c r="H7716" s="12">
        <v>539</v>
      </c>
      <c r="I7716" s="13">
        <v>1232800.73</v>
      </c>
      <c r="J7716" s="12">
        <v>935</v>
      </c>
      <c r="K7716" s="13">
        <v>1955621</v>
      </c>
      <c r="L7716" s="11">
        <v>-0.602968460111317</v>
      </c>
      <c r="M7716" s="14">
        <v>-0.58793913189847002</v>
      </c>
      <c r="N7716" s="11">
        <v>-0.77112299465240597</v>
      </c>
      <c r="O7716" s="11">
        <v>-0.74024162197071997</v>
      </c>
    </row>
    <row r="7717" spans="2:15" x14ac:dyDescent="0.25">
      <c r="B7717" t="s">
        <v>14</v>
      </c>
      <c r="C7717" t="s">
        <v>41</v>
      </c>
      <c r="D7717" t="s">
        <v>1262</v>
      </c>
      <c r="E7717" t="s">
        <v>6</v>
      </c>
      <c r="F7717" s="12">
        <v>5724</v>
      </c>
      <c r="G7717" s="13">
        <v>17417317.061900001</v>
      </c>
      <c r="H7717" s="12">
        <v>4881</v>
      </c>
      <c r="I7717" s="13">
        <v>12826685.066</v>
      </c>
      <c r="J7717" s="12">
        <v>4380</v>
      </c>
      <c r="K7717" s="13">
        <v>10924271.702999899</v>
      </c>
      <c r="L7717" s="11">
        <v>0.17271051014136399</v>
      </c>
      <c r="M7717" s="14">
        <v>0.35789699148913501</v>
      </c>
      <c r="N7717" s="11">
        <v>0.306849315068493</v>
      </c>
      <c r="O7717" s="11">
        <v>0.59436871724062401</v>
      </c>
    </row>
    <row r="7718" spans="2:15" x14ac:dyDescent="0.25">
      <c r="B7718" t="s">
        <v>14</v>
      </c>
      <c r="C7718" t="s">
        <v>41</v>
      </c>
      <c r="D7718" t="s">
        <v>1263</v>
      </c>
      <c r="E7718" t="s">
        <v>19</v>
      </c>
      <c r="F7718" s="12">
        <v>124</v>
      </c>
      <c r="G7718" s="13">
        <v>546985.84699999995</v>
      </c>
      <c r="H7718" s="12">
        <v>126</v>
      </c>
      <c r="I7718" s="13">
        <v>662386.01</v>
      </c>
      <c r="J7718" s="12">
        <v>141</v>
      </c>
      <c r="K7718" s="13">
        <v>869273.83</v>
      </c>
      <c r="L7718" s="11">
        <v>-1.58730158730159E-2</v>
      </c>
      <c r="M7718" s="14">
        <v>-0.174218901452946</v>
      </c>
      <c r="N7718" s="11">
        <v>-0.120567375886525</v>
      </c>
      <c r="O7718" s="11">
        <v>-0.37075541892248098</v>
      </c>
    </row>
    <row r="7719" spans="2:15" x14ac:dyDescent="0.25">
      <c r="B7719" t="s">
        <v>14</v>
      </c>
      <c r="C7719" t="s">
        <v>41</v>
      </c>
      <c r="D7719" t="s">
        <v>1264</v>
      </c>
      <c r="E7719" t="s">
        <v>17</v>
      </c>
      <c r="F7719" s="12">
        <v>664</v>
      </c>
      <c r="G7719" s="13">
        <v>1344023.3160999999</v>
      </c>
      <c r="H7719" s="12">
        <v>2340</v>
      </c>
      <c r="I7719" s="13">
        <v>4590169.6700000102</v>
      </c>
      <c r="J7719" s="12">
        <v>2674</v>
      </c>
      <c r="K7719" s="13">
        <v>5131979.2</v>
      </c>
      <c r="L7719" s="11">
        <v>-0.71623931623931603</v>
      </c>
      <c r="M7719" s="14">
        <v>-0.70719528629101902</v>
      </c>
      <c r="N7719" s="11">
        <v>-0.75168287210172002</v>
      </c>
      <c r="O7719" s="11">
        <v>-0.73810819106593395</v>
      </c>
    </row>
    <row r="7720" spans="2:15" x14ac:dyDescent="0.25">
      <c r="B7720" t="s">
        <v>14</v>
      </c>
      <c r="C7720" t="s">
        <v>41</v>
      </c>
      <c r="D7720" t="s">
        <v>1267</v>
      </c>
      <c r="E7720" t="s">
        <v>6</v>
      </c>
      <c r="F7720" s="12">
        <v>1048</v>
      </c>
      <c r="G7720" s="13">
        <v>2144790.6617999999</v>
      </c>
      <c r="H7720" s="12">
        <v>1176</v>
      </c>
      <c r="I7720" s="13">
        <v>2357051.2999999998</v>
      </c>
      <c r="J7720" s="12">
        <v>1142</v>
      </c>
      <c r="K7720" s="13">
        <v>2308547.5299999998</v>
      </c>
      <c r="L7720" s="11">
        <v>-0.108843537414966</v>
      </c>
      <c r="M7720" s="14">
        <v>-9.0053465616129896E-2</v>
      </c>
      <c r="N7720" s="11">
        <v>-8.2311733800350298E-2</v>
      </c>
      <c r="O7720" s="11">
        <v>-7.0935021294538797E-2</v>
      </c>
    </row>
    <row r="7721" spans="2:15" x14ac:dyDescent="0.25">
      <c r="B7721" t="s">
        <v>14</v>
      </c>
      <c r="C7721" t="s">
        <v>41</v>
      </c>
      <c r="D7721" t="s">
        <v>1270</v>
      </c>
      <c r="E7721" t="s">
        <v>28</v>
      </c>
      <c r="F7721" s="12">
        <v>1792</v>
      </c>
      <c r="G7721" s="13">
        <v>3986150.35</v>
      </c>
      <c r="H7721" s="12">
        <v>1695</v>
      </c>
      <c r="I7721" s="13">
        <v>3541541.5200000098</v>
      </c>
      <c r="J7721" s="12">
        <v>694</v>
      </c>
      <c r="K7721" s="13">
        <v>1273168.81</v>
      </c>
      <c r="L7721" s="11">
        <v>5.7227138643067797E-2</v>
      </c>
      <c r="M7721" s="14">
        <v>0.12554104688288001</v>
      </c>
      <c r="N7721" s="11">
        <v>1.5821325648415001</v>
      </c>
      <c r="O7721" s="11">
        <v>2.13088910024429</v>
      </c>
    </row>
    <row r="7722" spans="2:15" x14ac:dyDescent="0.25">
      <c r="B7722" t="s">
        <v>14</v>
      </c>
      <c r="C7722" t="s">
        <v>41</v>
      </c>
      <c r="D7722" t="s">
        <v>1272</v>
      </c>
      <c r="E7722" t="s">
        <v>17</v>
      </c>
      <c r="F7722" s="12">
        <v>2994</v>
      </c>
      <c r="G7722" s="13">
        <v>8744550.9522959795</v>
      </c>
      <c r="H7722" s="12">
        <v>3011</v>
      </c>
      <c r="I7722" s="13">
        <v>8661218.9810000099</v>
      </c>
      <c r="J7722" s="12">
        <v>3410</v>
      </c>
      <c r="K7722" s="13">
        <v>8853914.83999997</v>
      </c>
      <c r="L7722" s="11">
        <v>-5.64596479574897E-3</v>
      </c>
      <c r="M7722" s="14">
        <v>9.6212751898752096E-3</v>
      </c>
      <c r="N7722" s="11">
        <v>-0.121994134897361</v>
      </c>
      <c r="O7722" s="11">
        <v>-1.23520374523942E-2</v>
      </c>
    </row>
    <row r="7723" spans="2:15" x14ac:dyDescent="0.25">
      <c r="B7723" t="s">
        <v>14</v>
      </c>
      <c r="C7723" t="s">
        <v>41</v>
      </c>
      <c r="D7723" t="s">
        <v>1278</v>
      </c>
      <c r="E7723" t="s">
        <v>6</v>
      </c>
      <c r="F7723" s="12" t="s">
        <v>69</v>
      </c>
      <c r="G7723" s="13">
        <v>843.57</v>
      </c>
      <c r="H7723" s="12" t="s">
        <v>69</v>
      </c>
      <c r="I7723" s="13">
        <v>811.2</v>
      </c>
      <c r="J7723" s="12" t="s">
        <v>69</v>
      </c>
      <c r="K7723" s="13">
        <v>1784</v>
      </c>
      <c r="L7723" s="11" t="s">
        <v>70</v>
      </c>
      <c r="M7723" s="14">
        <v>3.9903846153846102E-2</v>
      </c>
      <c r="N7723" s="11" t="s">
        <v>70</v>
      </c>
      <c r="O7723" s="11">
        <v>-0.52714686098654695</v>
      </c>
    </row>
    <row r="7724" spans="2:15" x14ac:dyDescent="0.25">
      <c r="B7724" t="s">
        <v>14</v>
      </c>
      <c r="C7724" t="s">
        <v>41</v>
      </c>
      <c r="D7724" t="s">
        <v>1279</v>
      </c>
      <c r="E7724" t="s">
        <v>6</v>
      </c>
      <c r="F7724" s="12">
        <v>1095</v>
      </c>
      <c r="G7724" s="13">
        <v>2333037.7459999998</v>
      </c>
      <c r="H7724" s="12">
        <v>1570</v>
      </c>
      <c r="I7724" s="13">
        <v>3179399.6500000102</v>
      </c>
      <c r="J7724" s="12">
        <v>1686</v>
      </c>
      <c r="K7724" s="13">
        <v>3263170.98000002</v>
      </c>
      <c r="L7724" s="11">
        <v>-0.30254777070063699</v>
      </c>
      <c r="M7724" s="14">
        <v>-0.26620179819168199</v>
      </c>
      <c r="N7724" s="11">
        <v>-0.35053380782918198</v>
      </c>
      <c r="O7724" s="11">
        <v>-0.28503968676505298</v>
      </c>
    </row>
    <row r="7725" spans="2:15" x14ac:dyDescent="0.25">
      <c r="B7725" t="s">
        <v>14</v>
      </c>
      <c r="C7725" t="s">
        <v>41</v>
      </c>
      <c r="D7725" t="s">
        <v>1280</v>
      </c>
      <c r="E7725" t="s">
        <v>6</v>
      </c>
      <c r="F7725" s="12">
        <v>869</v>
      </c>
      <c r="G7725" s="13">
        <v>1814817.2042</v>
      </c>
      <c r="H7725" s="12">
        <v>1206</v>
      </c>
      <c r="I7725" s="13">
        <v>2376584.4800000102</v>
      </c>
      <c r="J7725" s="12">
        <v>1482</v>
      </c>
      <c r="K7725" s="13">
        <v>2899959.6800000099</v>
      </c>
      <c r="L7725" s="11">
        <v>-0.27943615257048099</v>
      </c>
      <c r="M7725" s="14">
        <v>-0.23637589175874801</v>
      </c>
      <c r="N7725" s="11">
        <v>-0.41363022941970301</v>
      </c>
      <c r="O7725" s="11">
        <v>-0.37419226318346799</v>
      </c>
    </row>
    <row r="7726" spans="2:15" x14ac:dyDescent="0.25">
      <c r="B7726" t="s">
        <v>14</v>
      </c>
      <c r="C7726" t="s">
        <v>41</v>
      </c>
      <c r="D7726" t="s">
        <v>1283</v>
      </c>
      <c r="E7726" t="s">
        <v>23</v>
      </c>
      <c r="F7726" s="12">
        <v>2806</v>
      </c>
      <c r="G7726" s="13">
        <v>12567540.704195</v>
      </c>
      <c r="H7726" s="12">
        <v>2712</v>
      </c>
      <c r="I7726" s="13">
        <v>12270704.42</v>
      </c>
      <c r="J7726" s="12">
        <v>2742</v>
      </c>
      <c r="K7726" s="13">
        <v>12807582.41</v>
      </c>
      <c r="L7726" s="11">
        <v>3.46607669616519E-2</v>
      </c>
      <c r="M7726" s="14">
        <v>2.4190647418025998E-2</v>
      </c>
      <c r="N7726" s="11">
        <v>2.3340627279358199E-2</v>
      </c>
      <c r="O7726" s="11">
        <v>-1.8742155866787801E-2</v>
      </c>
    </row>
    <row r="7727" spans="2:15" x14ac:dyDescent="0.25">
      <c r="B7727" t="s">
        <v>14</v>
      </c>
      <c r="C7727" t="s">
        <v>41</v>
      </c>
      <c r="D7727" t="s">
        <v>1681</v>
      </c>
      <c r="E7727" t="s">
        <v>28</v>
      </c>
      <c r="F7727" s="12">
        <v>2598</v>
      </c>
      <c r="G7727" s="13">
        <v>7094427.1500000097</v>
      </c>
      <c r="H7727" s="12">
        <v>2983</v>
      </c>
      <c r="I7727" s="13">
        <v>8286054.23999999</v>
      </c>
      <c r="J7727" s="12">
        <v>509</v>
      </c>
      <c r="K7727" s="13">
        <v>1265960.6200000001</v>
      </c>
      <c r="L7727" s="11">
        <v>-0.12906469996647699</v>
      </c>
      <c r="M7727" s="14">
        <v>-0.143811162162992</v>
      </c>
      <c r="N7727" s="11">
        <v>4.1041257367387001</v>
      </c>
      <c r="O7727" s="11">
        <v>4.6039872314511703</v>
      </c>
    </row>
    <row r="7728" spans="2:15" x14ac:dyDescent="0.25">
      <c r="B7728" t="s">
        <v>14</v>
      </c>
      <c r="C7728" t="s">
        <v>41</v>
      </c>
      <c r="D7728" t="s">
        <v>1285</v>
      </c>
      <c r="E7728" t="s">
        <v>6</v>
      </c>
      <c r="F7728" s="12">
        <v>2736</v>
      </c>
      <c r="G7728" s="13">
        <v>16420805.6432059</v>
      </c>
      <c r="H7728" s="12">
        <v>3246</v>
      </c>
      <c r="I7728" s="13">
        <v>17510947.920000002</v>
      </c>
      <c r="J7728" s="12">
        <v>3492</v>
      </c>
      <c r="K7728" s="13">
        <v>17382120.059999999</v>
      </c>
      <c r="L7728" s="11">
        <v>-0.15711645101663599</v>
      </c>
      <c r="M7728" s="14">
        <v>-6.2254898008631598E-2</v>
      </c>
      <c r="N7728" s="11">
        <v>-0.216494845360825</v>
      </c>
      <c r="O7728" s="11">
        <v>-5.5304785231936202E-2</v>
      </c>
    </row>
    <row r="7729" spans="2:15" x14ac:dyDescent="0.25">
      <c r="B7729" t="s">
        <v>14</v>
      </c>
      <c r="C7729" t="s">
        <v>41</v>
      </c>
      <c r="D7729" t="s">
        <v>1286</v>
      </c>
      <c r="E7729" t="s">
        <v>6</v>
      </c>
      <c r="F7729" s="12">
        <v>364</v>
      </c>
      <c r="G7729" s="13">
        <v>743435.67448000005</v>
      </c>
      <c r="H7729" s="12"/>
      <c r="I7729" s="13"/>
      <c r="J7729" s="12"/>
      <c r="K7729" s="13"/>
      <c r="L7729" s="11"/>
      <c r="M7729" s="14"/>
      <c r="N7729" s="11"/>
      <c r="O7729" s="11"/>
    </row>
    <row r="7730" spans="2:15" x14ac:dyDescent="0.25">
      <c r="B7730" t="s">
        <v>14</v>
      </c>
      <c r="C7730" t="s">
        <v>41</v>
      </c>
      <c r="D7730" t="s">
        <v>1289</v>
      </c>
      <c r="E7730" t="s">
        <v>17</v>
      </c>
      <c r="F7730" s="12">
        <v>364</v>
      </c>
      <c r="G7730" s="13">
        <v>728983.70200000005</v>
      </c>
      <c r="H7730" s="12">
        <v>1424</v>
      </c>
      <c r="I7730" s="13">
        <v>2860278.7</v>
      </c>
      <c r="J7730" s="12">
        <v>1661</v>
      </c>
      <c r="K7730" s="13">
        <v>3111233.1200000099</v>
      </c>
      <c r="L7730" s="11">
        <v>-0.74438202247190999</v>
      </c>
      <c r="M7730" s="14">
        <v>-0.745135429634882</v>
      </c>
      <c r="N7730" s="11">
        <v>-0.78085490668272095</v>
      </c>
      <c r="O7730" s="11">
        <v>-0.76569299892256304</v>
      </c>
    </row>
    <row r="7731" spans="2:15" x14ac:dyDescent="0.25">
      <c r="B7731" t="s">
        <v>14</v>
      </c>
      <c r="C7731" t="s">
        <v>41</v>
      </c>
      <c r="D7731" t="s">
        <v>1291</v>
      </c>
      <c r="E7731" t="s">
        <v>6</v>
      </c>
      <c r="F7731" s="12">
        <v>1921</v>
      </c>
      <c r="G7731" s="13">
        <v>4065384.67560001</v>
      </c>
      <c r="H7731" s="12">
        <v>1940</v>
      </c>
      <c r="I7731" s="13">
        <v>3896946.3200000101</v>
      </c>
      <c r="J7731" s="12">
        <v>2212</v>
      </c>
      <c r="K7731" s="13">
        <v>4214598.7100000205</v>
      </c>
      <c r="L7731" s="11">
        <v>-9.7938144329896594E-3</v>
      </c>
      <c r="M7731" s="14">
        <v>4.3223165465619197E-2</v>
      </c>
      <c r="N7731" s="11">
        <v>-0.13155515370705201</v>
      </c>
      <c r="O7731" s="11">
        <v>-3.5404090559315801E-2</v>
      </c>
    </row>
    <row r="7732" spans="2:15" x14ac:dyDescent="0.25">
      <c r="B7732" t="s">
        <v>14</v>
      </c>
      <c r="C7732" t="s">
        <v>41</v>
      </c>
      <c r="D7732" t="s">
        <v>1293</v>
      </c>
      <c r="E7732" t="s">
        <v>6</v>
      </c>
      <c r="F7732" s="12">
        <v>2628</v>
      </c>
      <c r="G7732" s="13">
        <v>5457520.4399690004</v>
      </c>
      <c r="H7732" s="12">
        <v>2761</v>
      </c>
      <c r="I7732" s="13">
        <v>5819795.5300000003</v>
      </c>
      <c r="J7732" s="12">
        <v>2482</v>
      </c>
      <c r="K7732" s="13">
        <v>5046342.9099999899</v>
      </c>
      <c r="L7732" s="11">
        <v>-4.8170952553422602E-2</v>
      </c>
      <c r="M7732" s="14">
        <v>-6.22487659855986E-2</v>
      </c>
      <c r="N7732" s="11">
        <v>5.8823529411764698E-2</v>
      </c>
      <c r="O7732" s="11">
        <v>8.1480299159654795E-2</v>
      </c>
    </row>
    <row r="7733" spans="2:15" x14ac:dyDescent="0.25">
      <c r="B7733" t="s">
        <v>14</v>
      </c>
      <c r="C7733" t="s">
        <v>42</v>
      </c>
      <c r="D7733" t="s">
        <v>1297</v>
      </c>
      <c r="E7733" t="s">
        <v>19</v>
      </c>
      <c r="F7733" s="12">
        <v>5982</v>
      </c>
      <c r="G7733" s="13">
        <v>26563534.392200101</v>
      </c>
      <c r="H7733" s="12">
        <v>6582</v>
      </c>
      <c r="I7733" s="13">
        <v>27859284.024900101</v>
      </c>
      <c r="J7733" s="12">
        <v>6703</v>
      </c>
      <c r="K7733" s="13">
        <v>27064911.198600098</v>
      </c>
      <c r="L7733" s="11">
        <v>-9.1157702825888795E-2</v>
      </c>
      <c r="M7733" s="14">
        <v>-4.6510514467704697E-2</v>
      </c>
      <c r="N7733" s="11">
        <v>-0.107563777413099</v>
      </c>
      <c r="O7733" s="11">
        <v>-1.8524975113384998E-2</v>
      </c>
    </row>
    <row r="7734" spans="2:15" x14ac:dyDescent="0.25">
      <c r="B7734" t="s">
        <v>14</v>
      </c>
      <c r="C7734" t="s">
        <v>42</v>
      </c>
      <c r="D7734" t="s">
        <v>1300</v>
      </c>
      <c r="E7734" t="s">
        <v>17</v>
      </c>
      <c r="F7734" s="12">
        <v>1808</v>
      </c>
      <c r="G7734" s="13">
        <v>4244576.2952159997</v>
      </c>
      <c r="H7734" s="12">
        <v>1643</v>
      </c>
      <c r="I7734" s="13">
        <v>3956896.6178000099</v>
      </c>
      <c r="J7734" s="12">
        <v>1505</v>
      </c>
      <c r="K7734" s="13">
        <v>3617741.645</v>
      </c>
      <c r="L7734" s="11">
        <v>0.100426049908704</v>
      </c>
      <c r="M7734" s="14">
        <v>7.2703359527228797E-2</v>
      </c>
      <c r="N7734" s="11">
        <v>0.201328903654485</v>
      </c>
      <c r="O7734" s="11">
        <v>0.173266836531107</v>
      </c>
    </row>
    <row r="7735" spans="2:15" x14ac:dyDescent="0.25">
      <c r="B7735" t="s">
        <v>14</v>
      </c>
      <c r="C7735" t="s">
        <v>42</v>
      </c>
      <c r="D7735" t="s">
        <v>1301</v>
      </c>
      <c r="E7735" t="s">
        <v>6</v>
      </c>
      <c r="F7735" s="12"/>
      <c r="G7735" s="13"/>
      <c r="H7735" s="12"/>
      <c r="I7735" s="13"/>
      <c r="J7735" s="12">
        <v>118</v>
      </c>
      <c r="K7735" s="13">
        <v>206866.24</v>
      </c>
      <c r="L7735" s="11"/>
      <c r="M7735" s="14"/>
      <c r="N7735" s="11"/>
      <c r="O7735" s="11"/>
    </row>
    <row r="7736" spans="2:15" x14ac:dyDescent="0.25">
      <c r="B7736" t="s">
        <v>14</v>
      </c>
      <c r="C7736" t="s">
        <v>42</v>
      </c>
      <c r="D7736" t="s">
        <v>1304</v>
      </c>
      <c r="E7736" t="s">
        <v>17</v>
      </c>
      <c r="F7736" s="12">
        <v>487</v>
      </c>
      <c r="G7736" s="13">
        <v>1192864.8589999999</v>
      </c>
      <c r="H7736" s="12">
        <v>1503</v>
      </c>
      <c r="I7736" s="13">
        <v>4133954.7077840301</v>
      </c>
      <c r="J7736" s="12">
        <v>1648</v>
      </c>
      <c r="K7736" s="13">
        <v>4615236.3590000002</v>
      </c>
      <c r="L7736" s="11">
        <v>-0.67598137059214902</v>
      </c>
      <c r="M7736" s="14">
        <v>-0.71144704204090803</v>
      </c>
      <c r="N7736" s="11">
        <v>-0.70449029126213603</v>
      </c>
      <c r="O7736" s="11">
        <v>-0.74153764483289397</v>
      </c>
    </row>
    <row r="7737" spans="2:15" x14ac:dyDescent="0.25">
      <c r="B7737" t="s">
        <v>14</v>
      </c>
      <c r="C7737" t="s">
        <v>42</v>
      </c>
      <c r="D7737" t="s">
        <v>1686</v>
      </c>
      <c r="E7737" t="s">
        <v>6</v>
      </c>
      <c r="F7737" s="12">
        <v>4975</v>
      </c>
      <c r="G7737" s="13">
        <v>28363558.6892999</v>
      </c>
      <c r="H7737" s="12">
        <v>4736</v>
      </c>
      <c r="I7737" s="13">
        <v>28902191.329999998</v>
      </c>
      <c r="J7737" s="12">
        <v>4336</v>
      </c>
      <c r="K7737" s="13">
        <v>25412128.530000199</v>
      </c>
      <c r="L7737" s="11">
        <v>5.0464527027027001E-2</v>
      </c>
      <c r="M7737" s="14">
        <v>-1.8636394540127901E-2</v>
      </c>
      <c r="N7737" s="11">
        <v>0.14737084870848699</v>
      </c>
      <c r="O7737" s="11">
        <v>0.11614257954879199</v>
      </c>
    </row>
    <row r="7738" spans="2:15" x14ac:dyDescent="0.25">
      <c r="B7738" t="s">
        <v>14</v>
      </c>
      <c r="C7738" t="s">
        <v>42</v>
      </c>
      <c r="D7738" t="s">
        <v>1306</v>
      </c>
      <c r="E7738" t="s">
        <v>17</v>
      </c>
      <c r="F7738" s="12">
        <v>1306</v>
      </c>
      <c r="G7738" s="13">
        <v>3006983.890315</v>
      </c>
      <c r="H7738" s="12">
        <v>1312</v>
      </c>
      <c r="I7738" s="13">
        <v>2801964.06760001</v>
      </c>
      <c r="J7738" s="12">
        <v>1361</v>
      </c>
      <c r="K7738" s="13">
        <v>2998842.8740000101</v>
      </c>
      <c r="L7738" s="11">
        <v>-4.57317073170727E-3</v>
      </c>
      <c r="M7738" s="14">
        <v>7.3170039932238806E-2</v>
      </c>
      <c r="N7738" s="11">
        <v>-4.0411462160176298E-2</v>
      </c>
      <c r="O7738" s="11">
        <v>2.7147191957159799E-3</v>
      </c>
    </row>
    <row r="7739" spans="2:15" x14ac:dyDescent="0.25">
      <c r="B7739" t="s">
        <v>14</v>
      </c>
      <c r="C7739" t="s">
        <v>42</v>
      </c>
      <c r="D7739" t="s">
        <v>1307</v>
      </c>
      <c r="E7739" t="s">
        <v>6</v>
      </c>
      <c r="F7739" s="12"/>
      <c r="G7739" s="13"/>
      <c r="H7739" s="12">
        <v>466</v>
      </c>
      <c r="I7739" s="13">
        <v>1028104.64</v>
      </c>
      <c r="J7739" s="12">
        <v>903</v>
      </c>
      <c r="K7739" s="13">
        <v>1958974.08</v>
      </c>
      <c r="L7739" s="11"/>
      <c r="M7739" s="14"/>
      <c r="N7739" s="11"/>
      <c r="O7739" s="11"/>
    </row>
    <row r="7740" spans="2:15" x14ac:dyDescent="0.25">
      <c r="B7740" t="s">
        <v>14</v>
      </c>
      <c r="C7740" t="s">
        <v>42</v>
      </c>
      <c r="D7740" t="s">
        <v>1308</v>
      </c>
      <c r="E7740" t="s">
        <v>6</v>
      </c>
      <c r="F7740" s="12"/>
      <c r="G7740" s="13"/>
      <c r="H7740" s="12">
        <v>56</v>
      </c>
      <c r="I7740" s="13">
        <v>74139.399999999994</v>
      </c>
      <c r="J7740" s="12">
        <v>274</v>
      </c>
      <c r="K7740" s="13">
        <v>458214.40000000002</v>
      </c>
      <c r="L7740" s="11"/>
      <c r="M7740" s="14"/>
      <c r="N7740" s="11"/>
      <c r="O7740" s="11"/>
    </row>
    <row r="7741" spans="2:15" x14ac:dyDescent="0.25">
      <c r="B7741" t="s">
        <v>14</v>
      </c>
      <c r="C7741" t="s">
        <v>42</v>
      </c>
      <c r="D7741" t="s">
        <v>1309</v>
      </c>
      <c r="E7741" t="s">
        <v>6</v>
      </c>
      <c r="F7741" s="12">
        <v>478</v>
      </c>
      <c r="G7741" s="13">
        <v>947639.05659999896</v>
      </c>
      <c r="H7741" s="12">
        <v>218</v>
      </c>
      <c r="I7741" s="13">
        <v>367720.68</v>
      </c>
      <c r="J7741" s="12"/>
      <c r="K7741" s="13"/>
      <c r="L7741" s="11">
        <v>1.19266055045872</v>
      </c>
      <c r="M7741" s="14">
        <v>1.5770621782816201</v>
      </c>
      <c r="N7741" s="11"/>
      <c r="O7741" s="11"/>
    </row>
    <row r="7742" spans="2:15" x14ac:dyDescent="0.25">
      <c r="B7742" t="s">
        <v>14</v>
      </c>
      <c r="C7742" t="s">
        <v>42</v>
      </c>
      <c r="D7742" t="s">
        <v>1310</v>
      </c>
      <c r="E7742" t="s">
        <v>6</v>
      </c>
      <c r="F7742" s="12">
        <v>448</v>
      </c>
      <c r="G7742" s="13">
        <v>981025.84760999901</v>
      </c>
      <c r="H7742" s="12">
        <v>606</v>
      </c>
      <c r="I7742" s="13">
        <v>1366589</v>
      </c>
      <c r="J7742" s="12">
        <v>669</v>
      </c>
      <c r="K7742" s="13">
        <v>1405539.87</v>
      </c>
      <c r="L7742" s="11">
        <v>-0.26072607260726099</v>
      </c>
      <c r="M7742" s="14">
        <v>-0.28213541334666098</v>
      </c>
      <c r="N7742" s="11">
        <v>-0.33034379671150998</v>
      </c>
      <c r="O7742" s="11">
        <v>-0.30202915723052398</v>
      </c>
    </row>
    <row r="7743" spans="2:15" x14ac:dyDescent="0.25">
      <c r="B7743" t="s">
        <v>14</v>
      </c>
      <c r="C7743" t="s">
        <v>42</v>
      </c>
      <c r="D7743" t="s">
        <v>1311</v>
      </c>
      <c r="E7743" t="s">
        <v>17</v>
      </c>
      <c r="F7743" s="12">
        <v>903</v>
      </c>
      <c r="G7743" s="13">
        <v>1702160.8404000001</v>
      </c>
      <c r="H7743" s="12">
        <v>1132</v>
      </c>
      <c r="I7743" s="13">
        <v>1981722.54000001</v>
      </c>
      <c r="J7743" s="12">
        <v>1280</v>
      </c>
      <c r="K7743" s="13">
        <v>2188790.28000001</v>
      </c>
      <c r="L7743" s="11">
        <v>-0.202296819787986</v>
      </c>
      <c r="M7743" s="14">
        <v>-0.14107005090632399</v>
      </c>
      <c r="N7743" s="11">
        <v>-0.29453125000000002</v>
      </c>
      <c r="O7743" s="11">
        <v>-0.22232803391287401</v>
      </c>
    </row>
    <row r="7744" spans="2:15" x14ac:dyDescent="0.25">
      <c r="B7744" t="s">
        <v>14</v>
      </c>
      <c r="C7744" t="s">
        <v>42</v>
      </c>
      <c r="D7744" t="s">
        <v>1312</v>
      </c>
      <c r="E7744" t="s">
        <v>17</v>
      </c>
      <c r="F7744" s="12">
        <v>1525</v>
      </c>
      <c r="G7744" s="13">
        <v>3523988.7733</v>
      </c>
      <c r="H7744" s="12">
        <v>1619</v>
      </c>
      <c r="I7744" s="13">
        <v>3682059.7653000099</v>
      </c>
      <c r="J7744" s="12">
        <v>1941</v>
      </c>
      <c r="K7744" s="13">
        <v>4162565.2600000198</v>
      </c>
      <c r="L7744" s="11">
        <v>-5.8060531192093902E-2</v>
      </c>
      <c r="M7744" s="14">
        <v>-4.2930045158332999E-2</v>
      </c>
      <c r="N7744" s="11">
        <v>-0.214322514167955</v>
      </c>
      <c r="O7744" s="11">
        <v>-0.153409363412604</v>
      </c>
    </row>
    <row r="7745" spans="2:15" x14ac:dyDescent="0.25">
      <c r="B7745" t="s">
        <v>14</v>
      </c>
      <c r="C7745" t="s">
        <v>42</v>
      </c>
      <c r="D7745" t="s">
        <v>1313</v>
      </c>
      <c r="E7745" t="s">
        <v>19</v>
      </c>
      <c r="F7745" s="12">
        <v>1209</v>
      </c>
      <c r="G7745" s="13">
        <v>3434114.5740000098</v>
      </c>
      <c r="H7745" s="12">
        <v>1196</v>
      </c>
      <c r="I7745" s="13">
        <v>3616634.69</v>
      </c>
      <c r="J7745" s="12">
        <v>1256</v>
      </c>
      <c r="K7745" s="13">
        <v>3519416.07</v>
      </c>
      <c r="L7745" s="11">
        <v>1.0869565217391399E-2</v>
      </c>
      <c r="M7745" s="14">
        <v>-5.0466837722002299E-2</v>
      </c>
      <c r="N7745" s="11">
        <v>-3.7420382165605101E-2</v>
      </c>
      <c r="O7745" s="11">
        <v>-2.4237400268503701E-2</v>
      </c>
    </row>
    <row r="7746" spans="2:15" x14ac:dyDescent="0.25">
      <c r="B7746" t="s">
        <v>14</v>
      </c>
      <c r="C7746" t="s">
        <v>42</v>
      </c>
      <c r="D7746" t="s">
        <v>1314</v>
      </c>
      <c r="E7746" t="s">
        <v>6</v>
      </c>
      <c r="F7746" s="12">
        <v>2000</v>
      </c>
      <c r="G7746" s="13">
        <v>6487169.0073580202</v>
      </c>
      <c r="H7746" s="12">
        <v>2501</v>
      </c>
      <c r="I7746" s="13">
        <v>6313227.8568000598</v>
      </c>
      <c r="J7746" s="12">
        <v>3281</v>
      </c>
      <c r="K7746" s="13">
        <v>7410338.9664000198</v>
      </c>
      <c r="L7746" s="11">
        <v>-0.20031987205117999</v>
      </c>
      <c r="M7746" s="14">
        <v>2.7551856911138199E-2</v>
      </c>
      <c r="N7746" s="11">
        <v>-0.39042974702834499</v>
      </c>
      <c r="O7746" s="11">
        <v>-0.124578641169836</v>
      </c>
    </row>
    <row r="7747" spans="2:15" x14ac:dyDescent="0.25">
      <c r="B7747" t="s">
        <v>14</v>
      </c>
      <c r="C7747" t="s">
        <v>42</v>
      </c>
      <c r="D7747" t="s">
        <v>1315</v>
      </c>
      <c r="E7747" t="s">
        <v>6</v>
      </c>
      <c r="F7747" s="12">
        <v>742</v>
      </c>
      <c r="G7747" s="13">
        <v>1698813.3384</v>
      </c>
      <c r="H7747" s="12">
        <v>250</v>
      </c>
      <c r="I7747" s="13">
        <v>569388.72</v>
      </c>
      <c r="J7747" s="12"/>
      <c r="K7747" s="13"/>
      <c r="L7747" s="11">
        <v>1.968</v>
      </c>
      <c r="M7747" s="14">
        <v>1.98357392538441</v>
      </c>
      <c r="N7747" s="11"/>
      <c r="O7747" s="11"/>
    </row>
    <row r="7748" spans="2:15" x14ac:dyDescent="0.25">
      <c r="B7748" t="s">
        <v>14</v>
      </c>
      <c r="C7748" t="s">
        <v>43</v>
      </c>
      <c r="D7748" t="s">
        <v>1319</v>
      </c>
      <c r="E7748" t="s">
        <v>17</v>
      </c>
      <c r="F7748" s="12">
        <v>467</v>
      </c>
      <c r="G7748" s="13">
        <v>1004681.5376</v>
      </c>
      <c r="H7748" s="12">
        <v>1195</v>
      </c>
      <c r="I7748" s="13">
        <v>2584679.3744000099</v>
      </c>
      <c r="J7748" s="12">
        <v>1336</v>
      </c>
      <c r="K7748" s="13">
        <v>2742274.5600000098</v>
      </c>
      <c r="L7748" s="11">
        <v>-0.60920502092050199</v>
      </c>
      <c r="M7748" s="14">
        <v>-0.61129355248048001</v>
      </c>
      <c r="N7748" s="11">
        <v>-0.65044910179640703</v>
      </c>
      <c r="O7748" s="11">
        <v>-0.63363203952852998</v>
      </c>
    </row>
    <row r="7749" spans="2:15" x14ac:dyDescent="0.25">
      <c r="B7749" t="s">
        <v>14</v>
      </c>
      <c r="C7749" t="s">
        <v>43</v>
      </c>
      <c r="D7749" t="s">
        <v>1321</v>
      </c>
      <c r="E7749" t="s">
        <v>30</v>
      </c>
      <c r="F7749" s="12">
        <v>509</v>
      </c>
      <c r="G7749" s="13">
        <v>7574139.2472999999</v>
      </c>
      <c r="H7749" s="12">
        <v>624</v>
      </c>
      <c r="I7749" s="13">
        <v>8931133.7050000001</v>
      </c>
      <c r="J7749" s="12">
        <v>815</v>
      </c>
      <c r="K7749" s="13">
        <v>8545745.2400000095</v>
      </c>
      <c r="L7749" s="11">
        <v>-0.184294871794872</v>
      </c>
      <c r="M7749" s="14">
        <v>-0.15193977635115899</v>
      </c>
      <c r="N7749" s="11">
        <v>-0.375460122699387</v>
      </c>
      <c r="O7749" s="11">
        <v>-0.113694706010216</v>
      </c>
    </row>
    <row r="7750" spans="2:15" x14ac:dyDescent="0.25">
      <c r="B7750" t="s">
        <v>14</v>
      </c>
      <c r="C7750" t="s">
        <v>43</v>
      </c>
      <c r="D7750" t="s">
        <v>1323</v>
      </c>
      <c r="E7750" t="s">
        <v>6</v>
      </c>
      <c r="F7750" s="12">
        <v>243</v>
      </c>
      <c r="G7750" s="13">
        <v>513166.45919999998</v>
      </c>
      <c r="H7750" s="12">
        <v>313</v>
      </c>
      <c r="I7750" s="13">
        <v>588630.07999999996</v>
      </c>
      <c r="J7750" s="12">
        <v>372</v>
      </c>
      <c r="K7750" s="13">
        <v>694875.35999999905</v>
      </c>
      <c r="L7750" s="11">
        <v>-0.22364217252396201</v>
      </c>
      <c r="M7750" s="14">
        <v>-0.12820211430581299</v>
      </c>
      <c r="N7750" s="11">
        <v>-0.34677419354838701</v>
      </c>
      <c r="O7750" s="11">
        <v>-0.26149855248860698</v>
      </c>
    </row>
    <row r="7751" spans="2:15" x14ac:dyDescent="0.25">
      <c r="B7751" t="s">
        <v>14</v>
      </c>
      <c r="C7751" t="s">
        <v>43</v>
      </c>
      <c r="D7751" t="s">
        <v>1325</v>
      </c>
      <c r="E7751" t="s">
        <v>17</v>
      </c>
      <c r="F7751" s="12">
        <v>690</v>
      </c>
      <c r="G7751" s="13">
        <v>1363200.3540000001</v>
      </c>
      <c r="H7751" s="12">
        <v>1278</v>
      </c>
      <c r="I7751" s="13">
        <v>2560078.25</v>
      </c>
      <c r="J7751" s="12">
        <v>1172</v>
      </c>
      <c r="K7751" s="13">
        <v>2361240.7000000002</v>
      </c>
      <c r="L7751" s="11">
        <v>-0.460093896713615</v>
      </c>
      <c r="M7751" s="14">
        <v>-0.46751613783680301</v>
      </c>
      <c r="N7751" s="11">
        <v>-0.41126279863481202</v>
      </c>
      <c r="O7751" s="11">
        <v>-0.42267624219758798</v>
      </c>
    </row>
    <row r="7752" spans="2:15" x14ac:dyDescent="0.25">
      <c r="B7752" t="s">
        <v>14</v>
      </c>
      <c r="C7752" t="s">
        <v>43</v>
      </c>
      <c r="D7752" t="s">
        <v>1326</v>
      </c>
      <c r="E7752" t="s">
        <v>6</v>
      </c>
      <c r="F7752" s="12">
        <v>217</v>
      </c>
      <c r="G7752" s="13">
        <v>404162.91859999998</v>
      </c>
      <c r="H7752" s="12">
        <v>626</v>
      </c>
      <c r="I7752" s="13">
        <v>1190876.6499999999</v>
      </c>
      <c r="J7752" s="12">
        <v>1011</v>
      </c>
      <c r="K7752" s="13">
        <v>1995292.23000001</v>
      </c>
      <c r="L7752" s="11">
        <v>-0.65335463258785897</v>
      </c>
      <c r="M7752" s="14">
        <v>-0.66061731196089801</v>
      </c>
      <c r="N7752" s="11">
        <v>-0.785361028684471</v>
      </c>
      <c r="O7752" s="11">
        <v>-0.79744174185452599</v>
      </c>
    </row>
    <row r="7753" spans="2:15" x14ac:dyDescent="0.25">
      <c r="B7753" t="s">
        <v>14</v>
      </c>
      <c r="C7753" t="s">
        <v>43</v>
      </c>
      <c r="D7753" t="s">
        <v>1327</v>
      </c>
      <c r="E7753" t="s">
        <v>17</v>
      </c>
      <c r="F7753" s="12">
        <v>3184</v>
      </c>
      <c r="G7753" s="13">
        <v>8904352.8149000108</v>
      </c>
      <c r="H7753" s="12">
        <v>3616</v>
      </c>
      <c r="I7753" s="13">
        <v>9765099.6127999797</v>
      </c>
      <c r="J7753" s="12">
        <v>3659</v>
      </c>
      <c r="K7753" s="13">
        <v>9215484.1099999491</v>
      </c>
      <c r="L7753" s="11">
        <v>-0.119469026548673</v>
      </c>
      <c r="M7753" s="14">
        <v>-8.81452142865711E-2</v>
      </c>
      <c r="N7753" s="11">
        <v>-0.12981688986061801</v>
      </c>
      <c r="O7753" s="11">
        <v>-3.3761796058257902E-2</v>
      </c>
    </row>
    <row r="7754" spans="2:15" x14ac:dyDescent="0.25">
      <c r="B7754" t="s">
        <v>14</v>
      </c>
      <c r="C7754" t="s">
        <v>43</v>
      </c>
      <c r="D7754" t="s">
        <v>1328</v>
      </c>
      <c r="E7754" t="s">
        <v>6</v>
      </c>
      <c r="F7754" s="12">
        <v>937</v>
      </c>
      <c r="G7754" s="13">
        <v>1722018.7283000001</v>
      </c>
      <c r="H7754" s="12">
        <v>1106</v>
      </c>
      <c r="I7754" s="13">
        <v>2068301.8800000099</v>
      </c>
      <c r="J7754" s="12">
        <v>1179</v>
      </c>
      <c r="K7754" s="13">
        <v>2136045.6400000099</v>
      </c>
      <c r="L7754" s="11">
        <v>-0.152802893309222</v>
      </c>
      <c r="M7754" s="14">
        <v>-0.167423892541261</v>
      </c>
      <c r="N7754" s="11">
        <v>-0.20525869380831199</v>
      </c>
      <c r="O7754" s="11">
        <v>-0.19382868228415401</v>
      </c>
    </row>
    <row r="7755" spans="2:15" x14ac:dyDescent="0.25">
      <c r="B7755" t="s">
        <v>14</v>
      </c>
      <c r="C7755" t="s">
        <v>43</v>
      </c>
      <c r="D7755" t="s">
        <v>1330</v>
      </c>
      <c r="E7755" t="s">
        <v>6</v>
      </c>
      <c r="F7755" s="12">
        <v>934</v>
      </c>
      <c r="G7755" s="13">
        <v>2057838.7546000001</v>
      </c>
      <c r="H7755" s="12">
        <v>1010</v>
      </c>
      <c r="I7755" s="13">
        <v>2095438.1503999999</v>
      </c>
      <c r="J7755" s="12">
        <v>1113</v>
      </c>
      <c r="K7755" s="13">
        <v>2260125.4200000102</v>
      </c>
      <c r="L7755" s="11">
        <v>-7.5247524752475203E-2</v>
      </c>
      <c r="M7755" s="14">
        <v>-1.7943452920730699E-2</v>
      </c>
      <c r="N7755" s="11">
        <v>-0.160826594788859</v>
      </c>
      <c r="O7755" s="11">
        <v>-8.9502407083235203E-2</v>
      </c>
    </row>
    <row r="7756" spans="2:15" x14ac:dyDescent="0.25">
      <c r="B7756" t="s">
        <v>14</v>
      </c>
      <c r="C7756" t="s">
        <v>43</v>
      </c>
      <c r="D7756" t="s">
        <v>1331</v>
      </c>
      <c r="E7756" t="s">
        <v>6</v>
      </c>
      <c r="F7756" s="12">
        <v>1013</v>
      </c>
      <c r="G7756" s="13">
        <v>2096813.8208000001</v>
      </c>
      <c r="H7756" s="12">
        <v>1134</v>
      </c>
      <c r="I7756" s="13">
        <v>2245676.9500000002</v>
      </c>
      <c r="J7756" s="12">
        <v>1038</v>
      </c>
      <c r="K7756" s="13">
        <v>1869715.74000001</v>
      </c>
      <c r="L7756" s="11">
        <v>-0.106701940035273</v>
      </c>
      <c r="M7756" s="14">
        <v>-6.6288755023292706E-2</v>
      </c>
      <c r="N7756" s="11">
        <v>-2.4084778420038502E-2</v>
      </c>
      <c r="O7756" s="11">
        <v>0.121461287371945</v>
      </c>
    </row>
    <row r="7757" spans="2:15" x14ac:dyDescent="0.25">
      <c r="B7757" t="s">
        <v>14</v>
      </c>
      <c r="C7757" t="s">
        <v>43</v>
      </c>
      <c r="D7757" t="s">
        <v>1334</v>
      </c>
      <c r="E7757" t="s">
        <v>6</v>
      </c>
      <c r="F7757" s="12">
        <v>1442</v>
      </c>
      <c r="G7757" s="13">
        <v>2883954.3095450001</v>
      </c>
      <c r="H7757" s="12">
        <v>1352</v>
      </c>
      <c r="I7757" s="13">
        <v>2543523.9309999999</v>
      </c>
      <c r="J7757" s="12">
        <v>1328</v>
      </c>
      <c r="K7757" s="13">
        <v>2726126.6100000101</v>
      </c>
      <c r="L7757" s="11">
        <v>6.65680473372781E-2</v>
      </c>
      <c r="M7757" s="14">
        <v>0.13384201909637899</v>
      </c>
      <c r="N7757" s="11">
        <v>8.5843373493975902E-2</v>
      </c>
      <c r="O7757" s="11">
        <v>5.7894486252417103E-2</v>
      </c>
    </row>
    <row r="7758" spans="2:15" x14ac:dyDescent="0.25">
      <c r="B7758" t="s">
        <v>14</v>
      </c>
      <c r="C7758" t="s">
        <v>43</v>
      </c>
      <c r="D7758" t="s">
        <v>1335</v>
      </c>
      <c r="E7758" t="s">
        <v>19</v>
      </c>
      <c r="F7758" s="12">
        <v>4012</v>
      </c>
      <c r="G7758" s="13">
        <v>14808428.8522</v>
      </c>
      <c r="H7758" s="12">
        <v>3630</v>
      </c>
      <c r="I7758" s="13">
        <v>14961555.85</v>
      </c>
      <c r="J7758" s="12">
        <v>3390</v>
      </c>
      <c r="K7758" s="13">
        <v>13114134.880000001</v>
      </c>
      <c r="L7758" s="11">
        <v>0.10523415977961401</v>
      </c>
      <c r="M7758" s="14">
        <v>-1.0234697469644401E-2</v>
      </c>
      <c r="N7758" s="11">
        <v>0.18348082595870199</v>
      </c>
      <c r="O7758" s="11">
        <v>0.12919601542180301</v>
      </c>
    </row>
    <row r="7759" spans="2:15" x14ac:dyDescent="0.25">
      <c r="B7759" t="s">
        <v>14</v>
      </c>
      <c r="C7759" t="s">
        <v>43</v>
      </c>
      <c r="D7759" t="s">
        <v>1336</v>
      </c>
      <c r="E7759" t="s">
        <v>6</v>
      </c>
      <c r="F7759" s="12">
        <v>658</v>
      </c>
      <c r="G7759" s="13">
        <v>1366489.387565</v>
      </c>
      <c r="H7759" s="12">
        <v>954</v>
      </c>
      <c r="I7759" s="13">
        <v>1826697.87</v>
      </c>
      <c r="J7759" s="12">
        <v>1002</v>
      </c>
      <c r="K7759" s="13">
        <v>1848540.6400000099</v>
      </c>
      <c r="L7759" s="11">
        <v>-0.310272536687631</v>
      </c>
      <c r="M7759" s="14">
        <v>-0.25193464666108301</v>
      </c>
      <c r="N7759" s="11">
        <v>-0.34331337325349298</v>
      </c>
      <c r="O7759" s="11">
        <v>-0.26077395433134998</v>
      </c>
    </row>
    <row r="7760" spans="2:15" x14ac:dyDescent="0.25">
      <c r="B7760" t="s">
        <v>14</v>
      </c>
      <c r="C7760" t="s">
        <v>43</v>
      </c>
      <c r="D7760" t="s">
        <v>1337</v>
      </c>
      <c r="E7760" t="s">
        <v>17</v>
      </c>
      <c r="F7760" s="12">
        <v>606</v>
      </c>
      <c r="G7760" s="13">
        <v>1387386.57</v>
      </c>
      <c r="H7760" s="12">
        <v>1501</v>
      </c>
      <c r="I7760" s="13">
        <v>3343637.64</v>
      </c>
      <c r="J7760" s="12">
        <v>1676</v>
      </c>
      <c r="K7760" s="13">
        <v>3438478.76000001</v>
      </c>
      <c r="L7760" s="11">
        <v>-0.59626915389740198</v>
      </c>
      <c r="M7760" s="14">
        <v>-0.58506670896311497</v>
      </c>
      <c r="N7760" s="11">
        <v>-0.63842482100238696</v>
      </c>
      <c r="O7760" s="11">
        <v>-0.59651151953022397</v>
      </c>
    </row>
    <row r="7761" spans="2:15" x14ac:dyDescent="0.25">
      <c r="B7761" t="s">
        <v>14</v>
      </c>
      <c r="C7761" t="s">
        <v>43</v>
      </c>
      <c r="D7761" t="s">
        <v>1338</v>
      </c>
      <c r="E7761" t="s">
        <v>6</v>
      </c>
      <c r="F7761" s="12"/>
      <c r="G7761" s="13"/>
      <c r="H7761" s="12">
        <v>494</v>
      </c>
      <c r="I7761" s="13">
        <v>790224.184799999</v>
      </c>
      <c r="J7761" s="12">
        <v>709</v>
      </c>
      <c r="K7761" s="13">
        <v>1192637.92</v>
      </c>
      <c r="L7761" s="11"/>
      <c r="M7761" s="14"/>
      <c r="N7761" s="11"/>
      <c r="O7761" s="11"/>
    </row>
    <row r="7762" spans="2:15" x14ac:dyDescent="0.25">
      <c r="B7762" t="s">
        <v>14</v>
      </c>
      <c r="C7762" t="s">
        <v>43</v>
      </c>
      <c r="D7762" t="s">
        <v>1340</v>
      </c>
      <c r="E7762" t="s">
        <v>6</v>
      </c>
      <c r="F7762" s="12">
        <v>1964</v>
      </c>
      <c r="G7762" s="13">
        <v>4559281.0697000101</v>
      </c>
      <c r="H7762" s="12">
        <v>2439</v>
      </c>
      <c r="I7762" s="13">
        <v>5553913.4873000197</v>
      </c>
      <c r="J7762" s="12">
        <v>2332</v>
      </c>
      <c r="K7762" s="13">
        <v>5438703.0801999904</v>
      </c>
      <c r="L7762" s="11">
        <v>-0.194751947519475</v>
      </c>
      <c r="M7762" s="14">
        <v>-0.17908676825348699</v>
      </c>
      <c r="N7762" s="11">
        <v>-0.15780445969125201</v>
      </c>
      <c r="O7762" s="11">
        <v>-0.16169700708641099</v>
      </c>
    </row>
    <row r="7763" spans="2:15" x14ac:dyDescent="0.25">
      <c r="B7763" t="s">
        <v>14</v>
      </c>
      <c r="C7763" t="s">
        <v>43</v>
      </c>
      <c r="D7763" t="s">
        <v>1342</v>
      </c>
      <c r="E7763" t="s">
        <v>6</v>
      </c>
      <c r="F7763" s="12">
        <v>1561</v>
      </c>
      <c r="G7763" s="13">
        <v>3006592.2478</v>
      </c>
      <c r="H7763" s="12">
        <v>1634</v>
      </c>
      <c r="I7763" s="13">
        <v>2990214.8900000099</v>
      </c>
      <c r="J7763" s="12">
        <v>1836</v>
      </c>
      <c r="K7763" s="13">
        <v>3322946.86900002</v>
      </c>
      <c r="L7763" s="11">
        <v>-4.4675642594859198E-2</v>
      </c>
      <c r="M7763" s="14">
        <v>5.4769835622059402E-3</v>
      </c>
      <c r="N7763" s="11">
        <v>-0.14978213507625299</v>
      </c>
      <c r="O7763" s="11">
        <v>-9.5203033232735504E-2</v>
      </c>
    </row>
    <row r="7764" spans="2:15" x14ac:dyDescent="0.25">
      <c r="B7764" t="s">
        <v>14</v>
      </c>
      <c r="C7764" t="s">
        <v>43</v>
      </c>
      <c r="D7764" t="s">
        <v>1343</v>
      </c>
      <c r="E7764" t="s">
        <v>6</v>
      </c>
      <c r="F7764" s="12">
        <v>812</v>
      </c>
      <c r="G7764" s="13">
        <v>1560306.1932000001</v>
      </c>
      <c r="H7764" s="12">
        <v>907</v>
      </c>
      <c r="I7764" s="13">
        <v>1686949.96</v>
      </c>
      <c r="J7764" s="12">
        <v>1089</v>
      </c>
      <c r="K7764" s="13">
        <v>2019151.9100000099</v>
      </c>
      <c r="L7764" s="11">
        <v>-0.104740904079383</v>
      </c>
      <c r="M7764" s="14">
        <v>-7.5072627998997096E-2</v>
      </c>
      <c r="N7764" s="11">
        <v>-0.25436179981634499</v>
      </c>
      <c r="O7764" s="11">
        <v>-0.22724675371255701</v>
      </c>
    </row>
    <row r="7765" spans="2:15" x14ac:dyDescent="0.25">
      <c r="B7765" t="s">
        <v>14</v>
      </c>
      <c r="C7765" t="s">
        <v>43</v>
      </c>
      <c r="D7765" t="s">
        <v>1344</v>
      </c>
      <c r="E7765" t="s">
        <v>19</v>
      </c>
      <c r="F7765" s="12">
        <v>4179</v>
      </c>
      <c r="G7765" s="13">
        <v>24885532.6653139</v>
      </c>
      <c r="H7765" s="12">
        <v>4152</v>
      </c>
      <c r="I7765" s="13">
        <v>27488669.493000101</v>
      </c>
      <c r="J7765" s="12">
        <v>4257</v>
      </c>
      <c r="K7765" s="13">
        <v>27114672.210000101</v>
      </c>
      <c r="L7765" s="11">
        <v>6.5028901734103303E-3</v>
      </c>
      <c r="M7765" s="14">
        <v>-9.4698538550549202E-2</v>
      </c>
      <c r="N7765" s="11">
        <v>-1.8322762508809001E-2</v>
      </c>
      <c r="O7765" s="11">
        <v>-8.2211561601104904E-2</v>
      </c>
    </row>
    <row r="7766" spans="2:15" x14ac:dyDescent="0.25">
      <c r="B7766" t="s">
        <v>14</v>
      </c>
      <c r="C7766" t="s">
        <v>43</v>
      </c>
      <c r="D7766" t="s">
        <v>1594</v>
      </c>
      <c r="E7766" t="s">
        <v>6</v>
      </c>
      <c r="F7766" s="12">
        <v>14</v>
      </c>
      <c r="G7766" s="13">
        <v>12199.812599999999</v>
      </c>
      <c r="H7766" s="12" t="s">
        <v>69</v>
      </c>
      <c r="I7766" s="13">
        <v>3765.84</v>
      </c>
      <c r="J7766" s="12">
        <v>16</v>
      </c>
      <c r="K7766" s="13">
        <v>15352</v>
      </c>
      <c r="L7766" s="11" t="s">
        <v>70</v>
      </c>
      <c r="M7766" s="14">
        <v>2.2395992925881099</v>
      </c>
      <c r="N7766" s="11">
        <v>-0.125</v>
      </c>
      <c r="O7766" s="11">
        <v>-0.20532747524752501</v>
      </c>
    </row>
    <row r="7767" spans="2:15" x14ac:dyDescent="0.25">
      <c r="B7767" t="s">
        <v>14</v>
      </c>
      <c r="C7767" t="s">
        <v>43</v>
      </c>
      <c r="D7767" t="s">
        <v>1345</v>
      </c>
      <c r="E7767" t="s">
        <v>6</v>
      </c>
      <c r="F7767" s="12">
        <v>1240</v>
      </c>
      <c r="G7767" s="13">
        <v>2399917.9202999999</v>
      </c>
      <c r="H7767" s="12">
        <v>1336</v>
      </c>
      <c r="I7767" s="13">
        <v>2649562.44</v>
      </c>
      <c r="J7767" s="12">
        <v>1385</v>
      </c>
      <c r="K7767" s="13">
        <v>2816978.0200000098</v>
      </c>
      <c r="L7767" s="11">
        <v>-7.1856287425149698E-2</v>
      </c>
      <c r="M7767" s="14">
        <v>-9.4221036625203994E-2</v>
      </c>
      <c r="N7767" s="11">
        <v>-0.104693140794224</v>
      </c>
      <c r="O7767" s="11">
        <v>-0.14805230880005499</v>
      </c>
    </row>
    <row r="7768" spans="2:15" x14ac:dyDescent="0.25">
      <c r="B7768" t="s">
        <v>14</v>
      </c>
      <c r="C7768" t="s">
        <v>43</v>
      </c>
      <c r="D7768" t="s">
        <v>1347</v>
      </c>
      <c r="E7768" t="s">
        <v>6</v>
      </c>
      <c r="F7768" s="12">
        <v>603</v>
      </c>
      <c r="G7768" s="13">
        <v>1351756.8992000001</v>
      </c>
      <c r="H7768" s="12">
        <v>593</v>
      </c>
      <c r="I7768" s="13">
        <v>1272343.9864000001</v>
      </c>
      <c r="J7768" s="12">
        <v>595</v>
      </c>
      <c r="K7768" s="13">
        <v>1261377.05</v>
      </c>
      <c r="L7768" s="11">
        <v>1.6863406408094399E-2</v>
      </c>
      <c r="M7768" s="14">
        <v>6.2414656452059597E-2</v>
      </c>
      <c r="N7768" s="11">
        <v>1.34453781512605E-2</v>
      </c>
      <c r="O7768" s="11">
        <v>7.1651731098166596E-2</v>
      </c>
    </row>
    <row r="7769" spans="2:15" x14ac:dyDescent="0.25">
      <c r="B7769" t="s">
        <v>14</v>
      </c>
      <c r="C7769" t="s">
        <v>43</v>
      </c>
      <c r="D7769" t="s">
        <v>1349</v>
      </c>
      <c r="E7769" t="s">
        <v>17</v>
      </c>
      <c r="F7769" s="12">
        <v>680</v>
      </c>
      <c r="G7769" s="13">
        <v>1348081.1296000001</v>
      </c>
      <c r="H7769" s="12"/>
      <c r="I7769" s="13"/>
      <c r="J7769" s="12"/>
      <c r="K7769" s="13"/>
      <c r="L7769" s="11"/>
      <c r="M7769" s="14"/>
      <c r="N7769" s="11"/>
      <c r="O7769" s="11"/>
    </row>
    <row r="7770" spans="2:15" x14ac:dyDescent="0.25">
      <c r="B7770" t="s">
        <v>14</v>
      </c>
      <c r="C7770" t="s">
        <v>44</v>
      </c>
      <c r="D7770" t="s">
        <v>1350</v>
      </c>
      <c r="E7770" t="s">
        <v>19</v>
      </c>
      <c r="F7770" s="12">
        <v>2335</v>
      </c>
      <c r="G7770" s="13">
        <v>6616032.1991629899</v>
      </c>
      <c r="H7770" s="12">
        <v>2582</v>
      </c>
      <c r="I7770" s="13">
        <v>7225480.22999998</v>
      </c>
      <c r="J7770" s="12">
        <v>2706</v>
      </c>
      <c r="K7770" s="13">
        <v>7500907.4199999701</v>
      </c>
      <c r="L7770" s="11">
        <v>-9.5662277304415205E-2</v>
      </c>
      <c r="M7770" s="14">
        <v>-8.4347062262599998E-2</v>
      </c>
      <c r="N7770" s="11">
        <v>-0.13710273466371001</v>
      </c>
      <c r="O7770" s="11">
        <v>-0.11796908977673901</v>
      </c>
    </row>
    <row r="7771" spans="2:15" x14ac:dyDescent="0.25">
      <c r="B7771" t="s">
        <v>14</v>
      </c>
      <c r="C7771" t="s">
        <v>44</v>
      </c>
      <c r="D7771" t="s">
        <v>1351</v>
      </c>
      <c r="E7771" t="s">
        <v>6</v>
      </c>
      <c r="F7771" s="12">
        <v>2104</v>
      </c>
      <c r="G7771" s="13">
        <v>4794309.9078000002</v>
      </c>
      <c r="H7771" s="12">
        <v>2235</v>
      </c>
      <c r="I7771" s="13">
        <v>4952009.8096000003</v>
      </c>
      <c r="J7771" s="12">
        <v>2502</v>
      </c>
      <c r="K7771" s="13">
        <v>5209645.09</v>
      </c>
      <c r="L7771" s="11">
        <v>-5.86129753914989E-2</v>
      </c>
      <c r="M7771" s="14">
        <v>-3.1845635986883503E-2</v>
      </c>
      <c r="N7771" s="11">
        <v>-0.15907274180655501</v>
      </c>
      <c r="O7771" s="11">
        <v>-7.9724275843134698E-2</v>
      </c>
    </row>
    <row r="7772" spans="2:15" x14ac:dyDescent="0.25">
      <c r="B7772" t="s">
        <v>14</v>
      </c>
      <c r="C7772" t="s">
        <v>44</v>
      </c>
      <c r="D7772" t="s">
        <v>1352</v>
      </c>
      <c r="E7772" t="s">
        <v>6</v>
      </c>
      <c r="F7772" s="12">
        <v>786</v>
      </c>
      <c r="G7772" s="13">
        <v>1350122.0432</v>
      </c>
      <c r="H7772" s="12">
        <v>1116</v>
      </c>
      <c r="I7772" s="13">
        <v>1699215</v>
      </c>
      <c r="J7772" s="12">
        <v>1249</v>
      </c>
      <c r="K7772" s="13">
        <v>1774079.00000001</v>
      </c>
      <c r="L7772" s="11">
        <v>-0.29569892473118298</v>
      </c>
      <c r="M7772" s="14">
        <v>-0.205443664751079</v>
      </c>
      <c r="N7772" s="11">
        <v>-0.37069655724579698</v>
      </c>
      <c r="O7772" s="11">
        <v>-0.23897298643409101</v>
      </c>
    </row>
    <row r="7773" spans="2:15" x14ac:dyDescent="0.25">
      <c r="B7773" t="s">
        <v>14</v>
      </c>
      <c r="C7773" t="s">
        <v>44</v>
      </c>
      <c r="D7773" t="s">
        <v>1353</v>
      </c>
      <c r="E7773" t="s">
        <v>17</v>
      </c>
      <c r="F7773" s="12">
        <v>3429</v>
      </c>
      <c r="G7773" s="13">
        <v>9996297.1979250293</v>
      </c>
      <c r="H7773" s="12">
        <v>3454</v>
      </c>
      <c r="I7773" s="13">
        <v>9871113.0141999908</v>
      </c>
      <c r="J7773" s="12">
        <v>3553</v>
      </c>
      <c r="K7773" s="13">
        <v>10475495.66</v>
      </c>
      <c r="L7773" s="11">
        <v>-7.2379849449912799E-3</v>
      </c>
      <c r="M7773" s="14">
        <v>1.26818711876722E-2</v>
      </c>
      <c r="N7773" s="11">
        <v>-3.4900084435688199E-2</v>
      </c>
      <c r="O7773" s="11">
        <v>-4.5744705322608797E-2</v>
      </c>
    </row>
    <row r="7774" spans="2:15" x14ac:dyDescent="0.25">
      <c r="B7774" t="s">
        <v>14</v>
      </c>
      <c r="C7774" t="s">
        <v>44</v>
      </c>
      <c r="D7774" t="s">
        <v>1354</v>
      </c>
      <c r="E7774" t="s">
        <v>6</v>
      </c>
      <c r="F7774" s="12">
        <v>1105</v>
      </c>
      <c r="G7774" s="13">
        <v>2243222.7209000001</v>
      </c>
      <c r="H7774" s="12">
        <v>1255</v>
      </c>
      <c r="I7774" s="13">
        <v>2534260.952</v>
      </c>
      <c r="J7774" s="12">
        <v>1240</v>
      </c>
      <c r="K7774" s="13">
        <v>2462222.70000001</v>
      </c>
      <c r="L7774" s="11">
        <v>-0.119521912350598</v>
      </c>
      <c r="M7774" s="14">
        <v>-0.11484146132240799</v>
      </c>
      <c r="N7774" s="11">
        <v>-0.108870967741935</v>
      </c>
      <c r="O7774" s="11">
        <v>-8.8944017574042203E-2</v>
      </c>
    </row>
    <row r="7775" spans="2:15" x14ac:dyDescent="0.25">
      <c r="B7775" t="s">
        <v>14</v>
      </c>
      <c r="C7775" t="s">
        <v>44</v>
      </c>
      <c r="D7775" t="s">
        <v>1355</v>
      </c>
      <c r="E7775" t="s">
        <v>30</v>
      </c>
      <c r="F7775" s="12">
        <v>6218</v>
      </c>
      <c r="G7775" s="13">
        <v>17566278.308013</v>
      </c>
      <c r="H7775" s="12">
        <v>6213</v>
      </c>
      <c r="I7775" s="13">
        <v>17326759.989999998</v>
      </c>
      <c r="J7775" s="12">
        <v>6696</v>
      </c>
      <c r="K7775" s="13">
        <v>19141643.6300001</v>
      </c>
      <c r="L7775" s="11">
        <v>8.0476420408825999E-4</v>
      </c>
      <c r="M7775" s="14">
        <v>1.38236068457847E-2</v>
      </c>
      <c r="N7775" s="11">
        <v>-7.1385902031063306E-2</v>
      </c>
      <c r="O7775" s="11">
        <v>-8.2300420613726596E-2</v>
      </c>
    </row>
    <row r="7776" spans="2:15" x14ac:dyDescent="0.25">
      <c r="B7776" t="s">
        <v>14</v>
      </c>
      <c r="C7776" t="s">
        <v>44</v>
      </c>
      <c r="D7776" t="s">
        <v>1356</v>
      </c>
      <c r="E7776" t="s">
        <v>6</v>
      </c>
      <c r="F7776" s="12">
        <v>1563</v>
      </c>
      <c r="G7776" s="13">
        <v>3054847.3116000001</v>
      </c>
      <c r="H7776" s="12">
        <v>1465</v>
      </c>
      <c r="I7776" s="13">
        <v>2765187.0760000101</v>
      </c>
      <c r="J7776" s="12">
        <v>1404</v>
      </c>
      <c r="K7776" s="13">
        <v>2563085.95000001</v>
      </c>
      <c r="L7776" s="11">
        <v>6.6894197952218404E-2</v>
      </c>
      <c r="M7776" s="14">
        <v>0.104752491473016</v>
      </c>
      <c r="N7776" s="11">
        <v>0.113247863247863</v>
      </c>
      <c r="O7776" s="11">
        <v>0.191863000770607</v>
      </c>
    </row>
    <row r="7777" spans="2:15" x14ac:dyDescent="0.25">
      <c r="B7777" t="s">
        <v>14</v>
      </c>
      <c r="C7777" t="s">
        <v>44</v>
      </c>
      <c r="D7777" t="s">
        <v>1357</v>
      </c>
      <c r="E7777" t="s">
        <v>6</v>
      </c>
      <c r="F7777" s="12">
        <v>1385</v>
      </c>
      <c r="G7777" s="13">
        <v>3474039.156132</v>
      </c>
      <c r="H7777" s="12">
        <v>1751</v>
      </c>
      <c r="I7777" s="13">
        <v>4137219.0855999999</v>
      </c>
      <c r="J7777" s="12">
        <v>1571</v>
      </c>
      <c r="K7777" s="13">
        <v>3631624.1500000102</v>
      </c>
      <c r="L7777" s="11">
        <v>-0.20902341519131901</v>
      </c>
      <c r="M7777" s="14">
        <v>-0.16029606258374399</v>
      </c>
      <c r="N7777" s="11">
        <v>-0.11839592616168</v>
      </c>
      <c r="O7777" s="11">
        <v>-4.3392429216004398E-2</v>
      </c>
    </row>
    <row r="7778" spans="2:15" x14ac:dyDescent="0.25">
      <c r="B7778" t="s">
        <v>14</v>
      </c>
      <c r="C7778" t="s">
        <v>44</v>
      </c>
      <c r="D7778" t="s">
        <v>1358</v>
      </c>
      <c r="E7778" t="s">
        <v>6</v>
      </c>
      <c r="F7778" s="12">
        <v>1428</v>
      </c>
      <c r="G7778" s="13">
        <v>2864970.1775699998</v>
      </c>
      <c r="H7778" s="12">
        <v>1448</v>
      </c>
      <c r="I7778" s="13">
        <v>2799665.5960000101</v>
      </c>
      <c r="J7778" s="12">
        <v>1524</v>
      </c>
      <c r="K7778" s="13">
        <v>2879625.5400000201</v>
      </c>
      <c r="L7778" s="11">
        <v>-1.38121546961326E-2</v>
      </c>
      <c r="M7778" s="14">
        <v>2.3325850652769198E-2</v>
      </c>
      <c r="N7778" s="11">
        <v>-6.2992125984251995E-2</v>
      </c>
      <c r="O7778" s="11">
        <v>-5.08932922924921E-3</v>
      </c>
    </row>
    <row r="7779" spans="2:15" x14ac:dyDescent="0.25">
      <c r="B7779" t="s">
        <v>14</v>
      </c>
      <c r="C7779" t="s">
        <v>44</v>
      </c>
      <c r="D7779" t="s">
        <v>1689</v>
      </c>
      <c r="E7779" t="s">
        <v>23</v>
      </c>
      <c r="F7779" s="12">
        <v>16408</v>
      </c>
      <c r="G7779" s="13">
        <v>87644913.943966806</v>
      </c>
      <c r="H7779" s="12">
        <v>18690</v>
      </c>
      <c r="I7779" s="13">
        <v>94057382.027999505</v>
      </c>
      <c r="J7779" s="12">
        <v>19389</v>
      </c>
      <c r="K7779" s="13">
        <v>90465337.446699396</v>
      </c>
      <c r="L7779" s="11">
        <v>-0.122097378277154</v>
      </c>
      <c r="M7779" s="14">
        <v>-6.8176127654964294E-2</v>
      </c>
      <c r="N7779" s="11">
        <v>-0.15374696993140399</v>
      </c>
      <c r="O7779" s="11">
        <v>-3.1176841675899399E-2</v>
      </c>
    </row>
    <row r="7780" spans="2:15" x14ac:dyDescent="0.25">
      <c r="B7780" t="s">
        <v>14</v>
      </c>
      <c r="C7780" t="s">
        <v>44</v>
      </c>
      <c r="D7780" t="s">
        <v>1362</v>
      </c>
      <c r="E7780" t="s">
        <v>6</v>
      </c>
      <c r="F7780" s="12">
        <v>1037</v>
      </c>
      <c r="G7780" s="13">
        <v>2278041.3487280002</v>
      </c>
      <c r="H7780" s="12">
        <v>1599</v>
      </c>
      <c r="I7780" s="13">
        <v>2916589.37</v>
      </c>
      <c r="J7780" s="12">
        <v>1970</v>
      </c>
      <c r="K7780" s="13">
        <v>3199568.9</v>
      </c>
      <c r="L7780" s="11">
        <v>-0.35146966854283901</v>
      </c>
      <c r="M7780" s="14">
        <v>-0.21893655234435799</v>
      </c>
      <c r="N7780" s="11">
        <v>-0.47360406091370599</v>
      </c>
      <c r="O7780" s="11">
        <v>-0.28801616094968402</v>
      </c>
    </row>
    <row r="7781" spans="2:15" x14ac:dyDescent="0.25">
      <c r="B7781" t="s">
        <v>14</v>
      </c>
      <c r="C7781" t="s">
        <v>44</v>
      </c>
      <c r="D7781" t="s">
        <v>1363</v>
      </c>
      <c r="E7781" t="s">
        <v>6</v>
      </c>
      <c r="F7781" s="12"/>
      <c r="G7781" s="13"/>
      <c r="H7781" s="12">
        <v>827</v>
      </c>
      <c r="I7781" s="13">
        <v>1527997.04</v>
      </c>
      <c r="J7781" s="12">
        <v>1022</v>
      </c>
      <c r="K7781" s="13">
        <v>1829953</v>
      </c>
      <c r="L7781" s="11"/>
      <c r="M7781" s="14"/>
      <c r="N7781" s="11"/>
      <c r="O7781" s="11"/>
    </row>
    <row r="7782" spans="2:15" x14ac:dyDescent="0.25">
      <c r="B7782" t="s">
        <v>14</v>
      </c>
      <c r="C7782" t="s">
        <v>44</v>
      </c>
      <c r="D7782" t="s">
        <v>1364</v>
      </c>
      <c r="E7782" t="s">
        <v>23</v>
      </c>
      <c r="F7782" s="12"/>
      <c r="G7782" s="13"/>
      <c r="H7782" s="12"/>
      <c r="I7782" s="13"/>
      <c r="J7782" s="12">
        <v>296</v>
      </c>
      <c r="K7782" s="13">
        <v>3892431.7850000001</v>
      </c>
      <c r="L7782" s="11"/>
      <c r="M7782" s="14"/>
      <c r="N7782" s="11"/>
      <c r="O7782" s="11"/>
    </row>
    <row r="7783" spans="2:15" x14ac:dyDescent="0.25">
      <c r="B7783" t="s">
        <v>14</v>
      </c>
      <c r="C7783" t="s">
        <v>44</v>
      </c>
      <c r="D7783" t="s">
        <v>1365</v>
      </c>
      <c r="E7783" t="s">
        <v>6</v>
      </c>
      <c r="F7783" s="12">
        <v>1209</v>
      </c>
      <c r="G7783" s="13">
        <v>2649204.77</v>
      </c>
      <c r="H7783" s="12">
        <v>1461</v>
      </c>
      <c r="I7783" s="13">
        <v>2943446.1628000098</v>
      </c>
      <c r="J7783" s="12">
        <v>1584</v>
      </c>
      <c r="K7783" s="13">
        <v>3130222.1610000199</v>
      </c>
      <c r="L7783" s="11">
        <v>-0.172484599589322</v>
      </c>
      <c r="M7783" s="14">
        <v>-9.9964931079324706E-2</v>
      </c>
      <c r="N7783" s="11">
        <v>-0.236742424242424</v>
      </c>
      <c r="O7783" s="11">
        <v>-0.15366877054066599</v>
      </c>
    </row>
    <row r="7784" spans="2:15" x14ac:dyDescent="0.25">
      <c r="B7784" t="s">
        <v>14</v>
      </c>
      <c r="C7784" t="s">
        <v>44</v>
      </c>
      <c r="D7784" t="s">
        <v>1366</v>
      </c>
      <c r="E7784" t="s">
        <v>6</v>
      </c>
      <c r="F7784" s="12">
        <v>4850</v>
      </c>
      <c r="G7784" s="13">
        <v>11158376.09956</v>
      </c>
      <c r="H7784" s="12">
        <v>5803</v>
      </c>
      <c r="I7784" s="13">
        <v>13228004.689999999</v>
      </c>
      <c r="J7784" s="12">
        <v>6001</v>
      </c>
      <c r="K7784" s="13">
        <v>12267830.019999901</v>
      </c>
      <c r="L7784" s="11">
        <v>-0.16422540065483399</v>
      </c>
      <c r="M7784" s="14">
        <v>-0.15645810830446399</v>
      </c>
      <c r="N7784" s="11">
        <v>-0.19180136643892701</v>
      </c>
      <c r="O7784" s="11">
        <v>-9.0436036253454102E-2</v>
      </c>
    </row>
    <row r="7785" spans="2:15" x14ac:dyDescent="0.25">
      <c r="B7785" t="s">
        <v>14</v>
      </c>
      <c r="C7785" t="s">
        <v>44</v>
      </c>
      <c r="D7785" t="s">
        <v>1367</v>
      </c>
      <c r="E7785" t="s">
        <v>6</v>
      </c>
      <c r="F7785" s="12">
        <v>1190</v>
      </c>
      <c r="G7785" s="13">
        <v>2097799.36412</v>
      </c>
      <c r="H7785" s="12">
        <v>1093</v>
      </c>
      <c r="I7785" s="13">
        <v>1864218.93</v>
      </c>
      <c r="J7785" s="12">
        <v>1289</v>
      </c>
      <c r="K7785" s="13">
        <v>2255781.1420000098</v>
      </c>
      <c r="L7785" s="11">
        <v>8.8746569075937698E-2</v>
      </c>
      <c r="M7785" s="14">
        <v>0.12529667538565101</v>
      </c>
      <c r="N7785" s="11">
        <v>-7.6803723816912403E-2</v>
      </c>
      <c r="O7785" s="11">
        <v>-7.0034177934453504E-2</v>
      </c>
    </row>
    <row r="7786" spans="2:15" x14ac:dyDescent="0.25">
      <c r="B7786" t="s">
        <v>14</v>
      </c>
      <c r="C7786" t="s">
        <v>44</v>
      </c>
      <c r="D7786" t="s">
        <v>1368</v>
      </c>
      <c r="E7786" t="s">
        <v>19</v>
      </c>
      <c r="F7786" s="12">
        <v>2367</v>
      </c>
      <c r="G7786" s="13">
        <v>9923509.4657349996</v>
      </c>
      <c r="H7786" s="12">
        <v>2447</v>
      </c>
      <c r="I7786" s="13">
        <v>9034517.0284999609</v>
      </c>
      <c r="J7786" s="12">
        <v>2512</v>
      </c>
      <c r="K7786" s="13">
        <v>8891404.9349999595</v>
      </c>
      <c r="L7786" s="11">
        <v>-3.2693093583980398E-2</v>
      </c>
      <c r="M7786" s="14">
        <v>9.8399553006613696E-2</v>
      </c>
      <c r="N7786" s="11">
        <v>-5.7722929936305699E-2</v>
      </c>
      <c r="O7786" s="11">
        <v>0.116078902972047</v>
      </c>
    </row>
    <row r="7787" spans="2:15" x14ac:dyDescent="0.25">
      <c r="B7787" t="s">
        <v>14</v>
      </c>
      <c r="C7787" t="s">
        <v>44</v>
      </c>
      <c r="D7787" t="s">
        <v>1370</v>
      </c>
      <c r="E7787" t="s">
        <v>6</v>
      </c>
      <c r="F7787" s="12">
        <v>2243</v>
      </c>
      <c r="G7787" s="13">
        <v>4185233.8233619998</v>
      </c>
      <c r="H7787" s="12">
        <v>2345</v>
      </c>
      <c r="I7787" s="13">
        <v>4217265.0464000097</v>
      </c>
      <c r="J7787" s="12">
        <v>2254</v>
      </c>
      <c r="K7787" s="13">
        <v>4029720.0400000401</v>
      </c>
      <c r="L7787" s="11">
        <v>-4.3496801705757003E-2</v>
      </c>
      <c r="M7787" s="14">
        <v>-7.5952596494636097E-3</v>
      </c>
      <c r="N7787" s="11">
        <v>-4.8802129547471703E-3</v>
      </c>
      <c r="O7787" s="11">
        <v>3.8591709056284E-2</v>
      </c>
    </row>
    <row r="7788" spans="2:15" x14ac:dyDescent="0.25">
      <c r="B7788" t="s">
        <v>14</v>
      </c>
      <c r="C7788" t="s">
        <v>44</v>
      </c>
      <c r="D7788" t="s">
        <v>1372</v>
      </c>
      <c r="E7788" t="s">
        <v>6</v>
      </c>
      <c r="F7788" s="12">
        <v>1069</v>
      </c>
      <c r="G7788" s="13">
        <v>2354204.9052169998</v>
      </c>
      <c r="H7788" s="12">
        <v>1093</v>
      </c>
      <c r="I7788" s="13">
        <v>2415166.9284000001</v>
      </c>
      <c r="J7788" s="12">
        <v>1238</v>
      </c>
      <c r="K7788" s="13">
        <v>2666257.81</v>
      </c>
      <c r="L7788" s="11">
        <v>-2.1957913998170198E-2</v>
      </c>
      <c r="M7788" s="14">
        <v>-2.5241329063487701E-2</v>
      </c>
      <c r="N7788" s="11">
        <v>-0.13651050080775401</v>
      </c>
      <c r="O7788" s="11">
        <v>-0.11703778367291499</v>
      </c>
    </row>
    <row r="7789" spans="2:15" x14ac:dyDescent="0.25">
      <c r="B7789" t="s">
        <v>14</v>
      </c>
      <c r="C7789" t="s">
        <v>44</v>
      </c>
      <c r="D7789" t="s">
        <v>1376</v>
      </c>
      <c r="E7789" t="s">
        <v>6</v>
      </c>
      <c r="F7789" s="12">
        <v>1183</v>
      </c>
      <c r="G7789" s="13">
        <v>2573049.5006949999</v>
      </c>
      <c r="H7789" s="12">
        <v>1381</v>
      </c>
      <c r="I7789" s="13">
        <v>2921259.9948</v>
      </c>
      <c r="J7789" s="12">
        <v>1363</v>
      </c>
      <c r="K7789" s="13">
        <v>2782135.6</v>
      </c>
      <c r="L7789" s="11">
        <v>-0.143374366401159</v>
      </c>
      <c r="M7789" s="14">
        <v>-0.119198734356008</v>
      </c>
      <c r="N7789" s="11">
        <v>-0.13206162876008801</v>
      </c>
      <c r="O7789" s="11">
        <v>-7.5153094372898702E-2</v>
      </c>
    </row>
    <row r="7790" spans="2:15" x14ac:dyDescent="0.25">
      <c r="B7790" t="s">
        <v>14</v>
      </c>
      <c r="C7790" t="s">
        <v>44</v>
      </c>
      <c r="D7790" t="s">
        <v>1377</v>
      </c>
      <c r="E7790" t="s">
        <v>6</v>
      </c>
      <c r="F7790" s="12">
        <v>1424</v>
      </c>
      <c r="G7790" s="13">
        <v>2678829.2999999998</v>
      </c>
      <c r="H7790" s="12">
        <v>1379</v>
      </c>
      <c r="I7790" s="13">
        <v>2520005.6600000099</v>
      </c>
      <c r="J7790" s="12">
        <v>1467</v>
      </c>
      <c r="K7790" s="13">
        <v>2457790.0500000198</v>
      </c>
      <c r="L7790" s="11">
        <v>3.2632342277012297E-2</v>
      </c>
      <c r="M7790" s="14">
        <v>6.3025112411847301E-2</v>
      </c>
      <c r="N7790" s="11">
        <v>-2.9311520109066101E-2</v>
      </c>
      <c r="O7790" s="11">
        <v>8.9934146327909095E-2</v>
      </c>
    </row>
    <row r="7791" spans="2:15" x14ac:dyDescent="0.25">
      <c r="B7791" t="s">
        <v>14</v>
      </c>
      <c r="C7791" t="s">
        <v>44</v>
      </c>
      <c r="D7791" t="s">
        <v>1378</v>
      </c>
      <c r="E7791" t="s">
        <v>6</v>
      </c>
      <c r="F7791" s="12">
        <v>1207</v>
      </c>
      <c r="G7791" s="13">
        <v>2516043.29018</v>
      </c>
      <c r="H7791" s="12">
        <v>1401</v>
      </c>
      <c r="I7791" s="13">
        <v>2881417.4710000101</v>
      </c>
      <c r="J7791" s="12">
        <v>1465</v>
      </c>
      <c r="K7791" s="13">
        <v>2981242.22000001</v>
      </c>
      <c r="L7791" s="11">
        <v>-0.138472519628837</v>
      </c>
      <c r="M7791" s="14">
        <v>-0.12680362512454699</v>
      </c>
      <c r="N7791" s="11">
        <v>-0.176109215017065</v>
      </c>
      <c r="O7791" s="11">
        <v>-0.156041976964894</v>
      </c>
    </row>
    <row r="7792" spans="2:15" x14ac:dyDescent="0.25">
      <c r="B7792" t="s">
        <v>14</v>
      </c>
      <c r="C7792" t="s">
        <v>44</v>
      </c>
      <c r="D7792" t="s">
        <v>1380</v>
      </c>
      <c r="E7792" t="s">
        <v>19</v>
      </c>
      <c r="F7792" s="12">
        <v>2723</v>
      </c>
      <c r="G7792" s="13">
        <v>7455598.1371999998</v>
      </c>
      <c r="H7792" s="12">
        <v>3796</v>
      </c>
      <c r="I7792" s="13">
        <v>10140226.859999999</v>
      </c>
      <c r="J7792" s="12">
        <v>3854</v>
      </c>
      <c r="K7792" s="13">
        <v>10222652.699999999</v>
      </c>
      <c r="L7792" s="11">
        <v>-0.28266596417281398</v>
      </c>
      <c r="M7792" s="14">
        <v>-0.26475036109793398</v>
      </c>
      <c r="N7792" s="11">
        <v>-0.29346133886870801</v>
      </c>
      <c r="O7792" s="11">
        <v>-0.27067872146336103</v>
      </c>
    </row>
    <row r="7793" spans="2:15" x14ac:dyDescent="0.25">
      <c r="B7793" t="s">
        <v>14</v>
      </c>
      <c r="C7793" t="s">
        <v>44</v>
      </c>
      <c r="D7793" t="s">
        <v>1383</v>
      </c>
      <c r="E7793" t="s">
        <v>17</v>
      </c>
      <c r="F7793" s="12">
        <v>3425</v>
      </c>
      <c r="G7793" s="13">
        <v>11104303.714640001</v>
      </c>
      <c r="H7793" s="12">
        <v>3737</v>
      </c>
      <c r="I7793" s="13">
        <v>11629228.663899999</v>
      </c>
      <c r="J7793" s="12">
        <v>3565</v>
      </c>
      <c r="K7793" s="13">
        <v>11857220.210000001</v>
      </c>
      <c r="L7793" s="11">
        <v>-8.3489430024083502E-2</v>
      </c>
      <c r="M7793" s="14">
        <v>-4.5138414974113097E-2</v>
      </c>
      <c r="N7793" s="11">
        <v>-3.9270687237026598E-2</v>
      </c>
      <c r="O7793" s="11">
        <v>-6.3498567288561195E-2</v>
      </c>
    </row>
    <row r="7794" spans="2:15" x14ac:dyDescent="0.25">
      <c r="B7794" t="s">
        <v>14</v>
      </c>
      <c r="C7794" t="s">
        <v>44</v>
      </c>
      <c r="D7794" t="s">
        <v>1385</v>
      </c>
      <c r="E7794" t="s">
        <v>6</v>
      </c>
      <c r="F7794" s="12">
        <v>1635</v>
      </c>
      <c r="G7794" s="13">
        <v>3363404.29</v>
      </c>
      <c r="H7794" s="12">
        <v>1318</v>
      </c>
      <c r="I7794" s="13">
        <v>2631988.4200000102</v>
      </c>
      <c r="J7794" s="12">
        <v>1468</v>
      </c>
      <c r="K7794" s="13">
        <v>2907998.1100000199</v>
      </c>
      <c r="L7794" s="11">
        <v>0.24051593323216999</v>
      </c>
      <c r="M7794" s="14">
        <v>0.27789479028178898</v>
      </c>
      <c r="N7794" s="11">
        <v>0.113760217983651</v>
      </c>
      <c r="O7794" s="11">
        <v>0.15660470288269299</v>
      </c>
    </row>
    <row r="7795" spans="2:15" x14ac:dyDescent="0.25">
      <c r="B7795" t="s">
        <v>14</v>
      </c>
      <c r="C7795" t="s">
        <v>44</v>
      </c>
      <c r="D7795" t="s">
        <v>1386</v>
      </c>
      <c r="E7795" t="s">
        <v>6</v>
      </c>
      <c r="F7795" s="12">
        <v>968</v>
      </c>
      <c r="G7795" s="13">
        <v>1834973.6802000001</v>
      </c>
      <c r="H7795" s="12">
        <v>909</v>
      </c>
      <c r="I7795" s="13">
        <v>1731288.8000000101</v>
      </c>
      <c r="J7795" s="12">
        <v>1072</v>
      </c>
      <c r="K7795" s="13">
        <v>2022125.28000001</v>
      </c>
      <c r="L7795" s="11">
        <v>6.4906490649064799E-2</v>
      </c>
      <c r="M7795" s="14">
        <v>5.9888841307121903E-2</v>
      </c>
      <c r="N7795" s="11">
        <v>-9.7014925373134303E-2</v>
      </c>
      <c r="O7795" s="11">
        <v>-9.2551931203790697E-2</v>
      </c>
    </row>
    <row r="7796" spans="2:15" x14ac:dyDescent="0.25">
      <c r="B7796" t="s">
        <v>14</v>
      </c>
      <c r="C7796" t="s">
        <v>44</v>
      </c>
      <c r="D7796" t="s">
        <v>1388</v>
      </c>
      <c r="E7796" t="s">
        <v>6</v>
      </c>
      <c r="F7796" s="12">
        <v>1018</v>
      </c>
      <c r="G7796" s="13">
        <v>1820537.5970000001</v>
      </c>
      <c r="H7796" s="12">
        <v>1056</v>
      </c>
      <c r="I7796" s="13">
        <v>1800757.6800000099</v>
      </c>
      <c r="J7796" s="12">
        <v>1071</v>
      </c>
      <c r="K7796" s="13">
        <v>1811319.5800000101</v>
      </c>
      <c r="L7796" s="11">
        <v>-3.5984848484848501E-2</v>
      </c>
      <c r="M7796" s="14">
        <v>1.09842191537926E-2</v>
      </c>
      <c r="N7796" s="11">
        <v>-4.9486461251167201E-2</v>
      </c>
      <c r="O7796" s="11">
        <v>5.08911685258306E-3</v>
      </c>
    </row>
    <row r="7797" spans="2:15" x14ac:dyDescent="0.25">
      <c r="B7797" t="s">
        <v>14</v>
      </c>
      <c r="C7797" t="s">
        <v>44</v>
      </c>
      <c r="D7797" t="s">
        <v>1389</v>
      </c>
      <c r="E7797" t="s">
        <v>17</v>
      </c>
      <c r="F7797" s="12">
        <v>1924</v>
      </c>
      <c r="G7797" s="13">
        <v>4266742.6308000004</v>
      </c>
      <c r="H7797" s="12">
        <v>2480</v>
      </c>
      <c r="I7797" s="13">
        <v>5304527.9211999997</v>
      </c>
      <c r="J7797" s="12">
        <v>2547</v>
      </c>
      <c r="K7797" s="13">
        <v>5219008.07</v>
      </c>
      <c r="L7797" s="11">
        <v>-0.22419354838709701</v>
      </c>
      <c r="M7797" s="14">
        <v>-0.195641404063951</v>
      </c>
      <c r="N7797" s="11">
        <v>-0.244601491951315</v>
      </c>
      <c r="O7797" s="11">
        <v>-0.18246100148298899</v>
      </c>
    </row>
    <row r="7798" spans="2:15" x14ac:dyDescent="0.25">
      <c r="B7798" t="s">
        <v>14</v>
      </c>
      <c r="C7798" t="s">
        <v>44</v>
      </c>
      <c r="D7798" t="s">
        <v>1390</v>
      </c>
      <c r="E7798" t="s">
        <v>17</v>
      </c>
      <c r="F7798" s="12"/>
      <c r="G7798" s="13"/>
      <c r="H7798" s="12"/>
      <c r="I7798" s="13"/>
      <c r="J7798" s="12">
        <v>30</v>
      </c>
      <c r="K7798" s="13">
        <v>202542</v>
      </c>
      <c r="L7798" s="11"/>
      <c r="M7798" s="14"/>
      <c r="N7798" s="11"/>
      <c r="O7798" s="11"/>
    </row>
    <row r="7799" spans="2:15" x14ac:dyDescent="0.25">
      <c r="B7799" t="s">
        <v>14</v>
      </c>
      <c r="C7799" t="s">
        <v>44</v>
      </c>
      <c r="D7799" t="s">
        <v>1393</v>
      </c>
      <c r="E7799" t="s">
        <v>6</v>
      </c>
      <c r="F7799" s="12">
        <v>1462</v>
      </c>
      <c r="G7799" s="13">
        <v>2747242.1468000002</v>
      </c>
      <c r="H7799" s="12">
        <v>1670</v>
      </c>
      <c r="I7799" s="13">
        <v>3175952.3188000098</v>
      </c>
      <c r="J7799" s="12">
        <v>1813</v>
      </c>
      <c r="K7799" s="13">
        <v>3396914.4900000198</v>
      </c>
      <c r="L7799" s="11">
        <v>-0.124550898203593</v>
      </c>
      <c r="M7799" s="14">
        <v>-0.13498633762927301</v>
      </c>
      <c r="N7799" s="11">
        <v>-0.19360176503033599</v>
      </c>
      <c r="O7799" s="11">
        <v>-0.19125366420395701</v>
      </c>
    </row>
    <row r="7800" spans="2:15" x14ac:dyDescent="0.25">
      <c r="B7800" t="s">
        <v>14</v>
      </c>
      <c r="C7800" t="s">
        <v>44</v>
      </c>
      <c r="D7800" t="s">
        <v>922</v>
      </c>
      <c r="E7800" t="s">
        <v>6</v>
      </c>
      <c r="F7800" s="12">
        <v>797</v>
      </c>
      <c r="G7800" s="13">
        <v>1615694.3799149999</v>
      </c>
      <c r="H7800" s="12">
        <v>1405</v>
      </c>
      <c r="I7800" s="13">
        <v>2690087.5200000098</v>
      </c>
      <c r="J7800" s="12">
        <v>1515</v>
      </c>
      <c r="K7800" s="13">
        <v>2818214.1600000202</v>
      </c>
      <c r="L7800" s="11">
        <v>-0.43274021352313202</v>
      </c>
      <c r="M7800" s="14">
        <v>-0.39938966003790199</v>
      </c>
      <c r="N7800" s="11">
        <v>-0.47392739273927398</v>
      </c>
      <c r="O7800" s="11">
        <v>-0.42669567031236899</v>
      </c>
    </row>
    <row r="7801" spans="2:15" x14ac:dyDescent="0.25">
      <c r="B7801" t="s">
        <v>14</v>
      </c>
      <c r="C7801" t="s">
        <v>44</v>
      </c>
      <c r="D7801" t="s">
        <v>1398</v>
      </c>
      <c r="E7801" t="s">
        <v>6</v>
      </c>
      <c r="F7801" s="12">
        <v>1892</v>
      </c>
      <c r="G7801" s="13">
        <v>3606000.3059999999</v>
      </c>
      <c r="H7801" s="12">
        <v>1833</v>
      </c>
      <c r="I7801" s="13">
        <v>3376518.95000001</v>
      </c>
      <c r="J7801" s="12">
        <v>1963</v>
      </c>
      <c r="K7801" s="13">
        <v>3552992.99000003</v>
      </c>
      <c r="L7801" s="11">
        <v>3.2187670485542802E-2</v>
      </c>
      <c r="M7801" s="14">
        <v>6.7963888074725795E-2</v>
      </c>
      <c r="N7801" s="11">
        <v>-3.61691288843606E-2</v>
      </c>
      <c r="O7801" s="11">
        <v>1.4919060113309599E-2</v>
      </c>
    </row>
    <row r="7802" spans="2:15" x14ac:dyDescent="0.25">
      <c r="B7802" t="s">
        <v>14</v>
      </c>
      <c r="C7802" t="s">
        <v>44</v>
      </c>
      <c r="D7802" t="s">
        <v>1399</v>
      </c>
      <c r="E7802" t="s">
        <v>17</v>
      </c>
      <c r="F7802" s="12">
        <v>2586</v>
      </c>
      <c r="G7802" s="13">
        <v>8666046.2385999896</v>
      </c>
      <c r="H7802" s="12">
        <v>2908</v>
      </c>
      <c r="I7802" s="13">
        <v>9574757.0567999892</v>
      </c>
      <c r="J7802" s="12">
        <v>2958</v>
      </c>
      <c r="K7802" s="13">
        <v>9393219.9999999404</v>
      </c>
      <c r="L7802" s="11">
        <v>-0.110729023383769</v>
      </c>
      <c r="M7802" s="14">
        <v>-9.4906932135121899E-2</v>
      </c>
      <c r="N7802" s="11">
        <v>-0.12576064908722101</v>
      </c>
      <c r="O7802" s="11">
        <v>-7.7414748233295597E-2</v>
      </c>
    </row>
    <row r="7803" spans="2:15" x14ac:dyDescent="0.25">
      <c r="B7803" t="s">
        <v>14</v>
      </c>
      <c r="C7803" t="s">
        <v>44</v>
      </c>
      <c r="D7803" t="s">
        <v>1400</v>
      </c>
      <c r="E7803" t="s">
        <v>6</v>
      </c>
      <c r="F7803" s="12">
        <v>898</v>
      </c>
      <c r="G7803" s="13">
        <v>1838366.9108569999</v>
      </c>
      <c r="H7803" s="12">
        <v>1134</v>
      </c>
      <c r="I7803" s="13">
        <v>2209551.5292000002</v>
      </c>
      <c r="J7803" s="12">
        <v>1168</v>
      </c>
      <c r="K7803" s="13">
        <v>2214228.5700000101</v>
      </c>
      <c r="L7803" s="11">
        <v>-0.20811287477954099</v>
      </c>
      <c r="M7803" s="14">
        <v>-0.167990930936739</v>
      </c>
      <c r="N7803" s="11">
        <v>-0.23116438356164401</v>
      </c>
      <c r="O7803" s="11">
        <v>-0.16974835580908901</v>
      </c>
    </row>
    <row r="7804" spans="2:15" x14ac:dyDescent="0.25">
      <c r="B7804" t="s">
        <v>14</v>
      </c>
      <c r="C7804" t="s">
        <v>44</v>
      </c>
      <c r="D7804" t="s">
        <v>1402</v>
      </c>
      <c r="E7804" t="s">
        <v>6</v>
      </c>
      <c r="F7804" s="12">
        <v>1607</v>
      </c>
      <c r="G7804" s="13">
        <v>3211375.75</v>
      </c>
      <c r="H7804" s="12">
        <v>1632</v>
      </c>
      <c r="I7804" s="13">
        <v>3233642.8407999999</v>
      </c>
      <c r="J7804" s="12">
        <v>1808</v>
      </c>
      <c r="K7804" s="13">
        <v>3495825.00000002</v>
      </c>
      <c r="L7804" s="11">
        <v>-1.53186274509803E-2</v>
      </c>
      <c r="M7804" s="14">
        <v>-6.8860699515261902E-3</v>
      </c>
      <c r="N7804" s="11">
        <v>-0.11117256637168101</v>
      </c>
      <c r="O7804" s="11">
        <v>-8.1368275013770405E-2</v>
      </c>
    </row>
    <row r="7805" spans="2:15" x14ac:dyDescent="0.25">
      <c r="B7805" t="s">
        <v>14</v>
      </c>
      <c r="C7805" t="s">
        <v>44</v>
      </c>
      <c r="D7805" t="s">
        <v>1404</v>
      </c>
      <c r="E7805" t="s">
        <v>17</v>
      </c>
      <c r="F7805" s="12">
        <v>2203</v>
      </c>
      <c r="G7805" s="13">
        <v>4951926.4492250001</v>
      </c>
      <c r="H7805" s="12">
        <v>1783</v>
      </c>
      <c r="I7805" s="13">
        <v>3513923.0008</v>
      </c>
      <c r="J7805" s="12">
        <v>1589</v>
      </c>
      <c r="K7805" s="13">
        <v>3109040.7000000202</v>
      </c>
      <c r="L7805" s="11">
        <v>0.235558048233315</v>
      </c>
      <c r="M7805" s="14">
        <v>0.40923021025150902</v>
      </c>
      <c r="N7805" s="11">
        <v>0.38640654499685301</v>
      </c>
      <c r="O7805" s="11">
        <v>0.592750602854757</v>
      </c>
    </row>
    <row r="7806" spans="2:15" x14ac:dyDescent="0.25">
      <c r="B7806" t="s">
        <v>14</v>
      </c>
      <c r="C7806" t="s">
        <v>45</v>
      </c>
      <c r="D7806" t="s">
        <v>1406</v>
      </c>
      <c r="E7806" t="s">
        <v>6</v>
      </c>
      <c r="F7806" s="12"/>
      <c r="G7806" s="13"/>
      <c r="H7806" s="12">
        <v>1078</v>
      </c>
      <c r="I7806" s="13">
        <v>1983007.72</v>
      </c>
      <c r="J7806" s="12">
        <v>1676</v>
      </c>
      <c r="K7806" s="13">
        <v>3072651.96000002</v>
      </c>
      <c r="L7806" s="11"/>
      <c r="M7806" s="14"/>
      <c r="N7806" s="11"/>
      <c r="O7806" s="11"/>
    </row>
    <row r="7807" spans="2:15" x14ac:dyDescent="0.25">
      <c r="B7807" t="s">
        <v>14</v>
      </c>
      <c r="C7807" t="s">
        <v>45</v>
      </c>
      <c r="D7807" t="s">
        <v>1407</v>
      </c>
      <c r="E7807" t="s">
        <v>17</v>
      </c>
      <c r="F7807" s="12">
        <v>1457</v>
      </c>
      <c r="G7807" s="13">
        <v>2845547.9865999999</v>
      </c>
      <c r="H7807" s="12">
        <v>1736</v>
      </c>
      <c r="I7807" s="13">
        <v>3265613.3900000202</v>
      </c>
      <c r="J7807" s="12">
        <v>1757</v>
      </c>
      <c r="K7807" s="13">
        <v>3266707.1500000199</v>
      </c>
      <c r="L7807" s="11">
        <v>-0.160714285714286</v>
      </c>
      <c r="M7807" s="14">
        <v>-0.12863292534454401</v>
      </c>
      <c r="N7807" s="11">
        <v>-0.17074558907228199</v>
      </c>
      <c r="O7807" s="11">
        <v>-0.12892467676510799</v>
      </c>
    </row>
    <row r="7808" spans="2:15" x14ac:dyDescent="0.25">
      <c r="B7808" t="s">
        <v>14</v>
      </c>
      <c r="C7808" t="s">
        <v>45</v>
      </c>
      <c r="D7808" t="s">
        <v>1408</v>
      </c>
      <c r="E7808" t="s">
        <v>6</v>
      </c>
      <c r="F7808" s="12">
        <v>582</v>
      </c>
      <c r="G7808" s="13">
        <v>1012039.2769000001</v>
      </c>
      <c r="H7808" s="12">
        <v>730</v>
      </c>
      <c r="I7808" s="13">
        <v>1320210.9712</v>
      </c>
      <c r="J7808" s="12">
        <v>735</v>
      </c>
      <c r="K7808" s="13">
        <v>1271605.8400000001</v>
      </c>
      <c r="L7808" s="11">
        <v>-0.20273972602739701</v>
      </c>
      <c r="M7808" s="14">
        <v>-0.23342609705772199</v>
      </c>
      <c r="N7808" s="11">
        <v>-0.208163265306123</v>
      </c>
      <c r="O7808" s="11">
        <v>-0.20412501652241699</v>
      </c>
    </row>
    <row r="7809" spans="2:15" x14ac:dyDescent="0.25">
      <c r="B7809" t="s">
        <v>14</v>
      </c>
      <c r="C7809" t="s">
        <v>45</v>
      </c>
      <c r="D7809" t="s">
        <v>1409</v>
      </c>
      <c r="E7809" t="s">
        <v>6</v>
      </c>
      <c r="F7809" s="12">
        <v>1494</v>
      </c>
      <c r="G7809" s="13">
        <v>2818680.5424000002</v>
      </c>
      <c r="H7809" s="12">
        <v>1375</v>
      </c>
      <c r="I7809" s="13">
        <v>2560446.9920000099</v>
      </c>
      <c r="J7809" s="12">
        <v>1476</v>
      </c>
      <c r="K7809" s="13">
        <v>2656561.1200000201</v>
      </c>
      <c r="L7809" s="11">
        <v>8.6545454545454495E-2</v>
      </c>
      <c r="M7809" s="14">
        <v>0.100854870734223</v>
      </c>
      <c r="N7809" s="11">
        <v>1.21951219512195E-2</v>
      </c>
      <c r="O7809" s="11">
        <v>6.1026046485231702E-2</v>
      </c>
    </row>
    <row r="7810" spans="2:15" x14ac:dyDescent="0.25">
      <c r="B7810" t="s">
        <v>14</v>
      </c>
      <c r="C7810" t="s">
        <v>45</v>
      </c>
      <c r="D7810" t="s">
        <v>1410</v>
      </c>
      <c r="E7810" t="s">
        <v>17</v>
      </c>
      <c r="F7810" s="12">
        <v>1246</v>
      </c>
      <c r="G7810" s="13">
        <v>2402760.620412</v>
      </c>
      <c r="H7810" s="12">
        <v>1498</v>
      </c>
      <c r="I7810" s="13">
        <v>2912428.18</v>
      </c>
      <c r="J7810" s="12">
        <v>1587</v>
      </c>
      <c r="K7810" s="13">
        <v>3029817.3300000099</v>
      </c>
      <c r="L7810" s="11">
        <v>-0.168224299065421</v>
      </c>
      <c r="M7810" s="14">
        <v>-0.174997468809</v>
      </c>
      <c r="N7810" s="11">
        <v>-0.214870825456837</v>
      </c>
      <c r="O7810" s="11">
        <v>-0.20696188624282799</v>
      </c>
    </row>
    <row r="7811" spans="2:15" x14ac:dyDescent="0.25">
      <c r="B7811" t="s">
        <v>14</v>
      </c>
      <c r="C7811" t="s">
        <v>45</v>
      </c>
      <c r="D7811" t="s">
        <v>1411</v>
      </c>
      <c r="E7811" t="s">
        <v>6</v>
      </c>
      <c r="F7811" s="12">
        <v>1018</v>
      </c>
      <c r="G7811" s="13">
        <v>1860972.6683</v>
      </c>
      <c r="H7811" s="12">
        <v>836</v>
      </c>
      <c r="I7811" s="13">
        <v>1484470.34</v>
      </c>
      <c r="J7811" s="12">
        <v>635</v>
      </c>
      <c r="K7811" s="13">
        <v>1104996.33</v>
      </c>
      <c r="L7811" s="11">
        <v>0.21770334928229701</v>
      </c>
      <c r="M7811" s="14">
        <v>0.25362738355553599</v>
      </c>
      <c r="N7811" s="11">
        <v>0.60314960629921299</v>
      </c>
      <c r="O7811" s="11">
        <v>0.68414375484849199</v>
      </c>
    </row>
    <row r="7812" spans="2:15" x14ac:dyDescent="0.25">
      <c r="B7812" t="s">
        <v>14</v>
      </c>
      <c r="C7812" t="s">
        <v>45</v>
      </c>
      <c r="D7812" t="s">
        <v>1412</v>
      </c>
      <c r="E7812" t="s">
        <v>6</v>
      </c>
      <c r="F7812" s="12">
        <v>1149</v>
      </c>
      <c r="G7812" s="13">
        <v>2124274.2250000001</v>
      </c>
      <c r="H7812" s="12">
        <v>1162</v>
      </c>
      <c r="I7812" s="13">
        <v>2105789.5064000101</v>
      </c>
      <c r="J7812" s="12">
        <v>821</v>
      </c>
      <c r="K7812" s="13">
        <v>1454578.49</v>
      </c>
      <c r="L7812" s="11">
        <v>-1.11876075731497E-2</v>
      </c>
      <c r="M7812" s="14">
        <v>8.7780466869158396E-3</v>
      </c>
      <c r="N7812" s="11">
        <v>0.39951278928136402</v>
      </c>
      <c r="O7812" s="11">
        <v>0.46040536114348701</v>
      </c>
    </row>
    <row r="7813" spans="2:15" x14ac:dyDescent="0.25">
      <c r="B7813" t="s">
        <v>14</v>
      </c>
      <c r="C7813" t="s">
        <v>45</v>
      </c>
      <c r="D7813" t="s">
        <v>1413</v>
      </c>
      <c r="E7813" t="s">
        <v>6</v>
      </c>
      <c r="F7813" s="12">
        <v>880</v>
      </c>
      <c r="G7813" s="13">
        <v>1681472.2278</v>
      </c>
      <c r="H7813" s="12">
        <v>983</v>
      </c>
      <c r="I7813" s="13">
        <v>1851695.6092000001</v>
      </c>
      <c r="J7813" s="12">
        <v>838</v>
      </c>
      <c r="K7813" s="13">
        <v>1588495.12</v>
      </c>
      <c r="L7813" s="11">
        <v>-0.104781281790437</v>
      </c>
      <c r="M7813" s="14">
        <v>-9.1928382048466206E-2</v>
      </c>
      <c r="N7813" s="11">
        <v>5.0119331742243499E-2</v>
      </c>
      <c r="O7813" s="11">
        <v>5.8531566530715097E-2</v>
      </c>
    </row>
    <row r="7814" spans="2:15" x14ac:dyDescent="0.25">
      <c r="B7814" t="s">
        <v>14</v>
      </c>
      <c r="C7814" t="s">
        <v>45</v>
      </c>
      <c r="D7814" t="s">
        <v>1417</v>
      </c>
      <c r="E7814" t="s">
        <v>23</v>
      </c>
      <c r="F7814" s="12">
        <v>887</v>
      </c>
      <c r="G7814" s="13">
        <v>1685618.022083</v>
      </c>
      <c r="H7814" s="12">
        <v>1029</v>
      </c>
      <c r="I7814" s="13">
        <v>1893619.05</v>
      </c>
      <c r="J7814" s="12">
        <v>1072</v>
      </c>
      <c r="K7814" s="13">
        <v>2067443.74000001</v>
      </c>
      <c r="L7814" s="11">
        <v>-0.13799805636540299</v>
      </c>
      <c r="M7814" s="14">
        <v>-0.109843121781546</v>
      </c>
      <c r="N7814" s="11">
        <v>-0.17257462686567199</v>
      </c>
      <c r="O7814" s="11">
        <v>-0.18468493750500301</v>
      </c>
    </row>
    <row r="7815" spans="2:15" x14ac:dyDescent="0.25">
      <c r="B7815" t="s">
        <v>14</v>
      </c>
      <c r="C7815" t="s">
        <v>45</v>
      </c>
      <c r="D7815" t="s">
        <v>1418</v>
      </c>
      <c r="E7815" t="s">
        <v>30</v>
      </c>
      <c r="F7815" s="12"/>
      <c r="G7815" s="13"/>
      <c r="H7815" s="12"/>
      <c r="I7815" s="13"/>
      <c r="J7815" s="12">
        <v>128</v>
      </c>
      <c r="K7815" s="13">
        <v>2118499.3199999998</v>
      </c>
      <c r="L7815" s="11"/>
      <c r="M7815" s="14"/>
      <c r="N7815" s="11"/>
      <c r="O7815" s="11"/>
    </row>
    <row r="7816" spans="2:15" x14ac:dyDescent="0.25">
      <c r="B7816" t="s">
        <v>14</v>
      </c>
      <c r="C7816" t="s">
        <v>45</v>
      </c>
      <c r="D7816" t="s">
        <v>1420</v>
      </c>
      <c r="E7816" t="s">
        <v>19</v>
      </c>
      <c r="F7816" s="12">
        <v>3364</v>
      </c>
      <c r="G7816" s="13">
        <v>14138866.934025999</v>
      </c>
      <c r="H7816" s="12">
        <v>3717</v>
      </c>
      <c r="I7816" s="13">
        <v>14126053.5</v>
      </c>
      <c r="J7816" s="12">
        <v>3871</v>
      </c>
      <c r="K7816" s="13">
        <v>12864201.6685999</v>
      </c>
      <c r="L7816" s="11">
        <v>-9.4969061070756006E-2</v>
      </c>
      <c r="M7816" s="14">
        <v>9.0707811817347704E-4</v>
      </c>
      <c r="N7816" s="11">
        <v>-0.13097390855076199</v>
      </c>
      <c r="O7816" s="11">
        <v>9.9086231564406102E-2</v>
      </c>
    </row>
    <row r="7817" spans="2:15" x14ac:dyDescent="0.25">
      <c r="B7817" t="s">
        <v>14</v>
      </c>
      <c r="C7817" t="s">
        <v>45</v>
      </c>
      <c r="D7817" t="s">
        <v>1421</v>
      </c>
      <c r="E7817" t="s">
        <v>23</v>
      </c>
      <c r="F7817" s="12"/>
      <c r="G7817" s="13"/>
      <c r="H7817" s="12"/>
      <c r="I7817" s="13"/>
      <c r="J7817" s="12">
        <v>52</v>
      </c>
      <c r="K7817" s="13">
        <v>626559.29</v>
      </c>
      <c r="L7817" s="11"/>
      <c r="M7817" s="14"/>
      <c r="N7817" s="11"/>
      <c r="O7817" s="11"/>
    </row>
    <row r="7818" spans="2:15" x14ac:dyDescent="0.25">
      <c r="B7818" t="s">
        <v>14</v>
      </c>
      <c r="C7818" t="s">
        <v>45</v>
      </c>
      <c r="D7818" t="s">
        <v>1422</v>
      </c>
      <c r="E7818" t="s">
        <v>6</v>
      </c>
      <c r="F7818" s="12">
        <v>781</v>
      </c>
      <c r="G7818" s="13">
        <v>1387318.111</v>
      </c>
      <c r="H7818" s="12">
        <v>313</v>
      </c>
      <c r="I7818" s="13">
        <v>553275.72</v>
      </c>
      <c r="J7818" s="12"/>
      <c r="K7818" s="13"/>
      <c r="L7818" s="11">
        <v>1.4952076677316299</v>
      </c>
      <c r="M7818" s="14">
        <v>1.5074624836238999</v>
      </c>
      <c r="N7818" s="11"/>
      <c r="O7818" s="11"/>
    </row>
    <row r="7819" spans="2:15" x14ac:dyDescent="0.25">
      <c r="B7819" t="s">
        <v>14</v>
      </c>
      <c r="C7819" t="s">
        <v>45</v>
      </c>
      <c r="D7819" t="s">
        <v>1423</v>
      </c>
      <c r="E7819" t="s">
        <v>23</v>
      </c>
      <c r="F7819" s="12"/>
      <c r="G7819" s="13"/>
      <c r="H7819" s="12" t="s">
        <v>69</v>
      </c>
      <c r="I7819" s="13">
        <v>1027</v>
      </c>
      <c r="J7819" s="12"/>
      <c r="K7819" s="13"/>
      <c r="L7819" s="11" t="s">
        <v>70</v>
      </c>
      <c r="M7819" s="14"/>
      <c r="N7819" s="11"/>
      <c r="O7819" s="11"/>
    </row>
    <row r="7820" spans="2:15" x14ac:dyDescent="0.25">
      <c r="B7820" t="s">
        <v>14</v>
      </c>
      <c r="C7820" t="s">
        <v>45</v>
      </c>
      <c r="D7820" t="s">
        <v>1425</v>
      </c>
      <c r="E7820" t="s">
        <v>6</v>
      </c>
      <c r="F7820" s="12">
        <v>648</v>
      </c>
      <c r="G7820" s="13">
        <v>1254763.8803999999</v>
      </c>
      <c r="H7820" s="12">
        <v>574</v>
      </c>
      <c r="I7820" s="13">
        <v>1104206.05</v>
      </c>
      <c r="J7820" s="12">
        <v>832</v>
      </c>
      <c r="K7820" s="13">
        <v>1544108.4</v>
      </c>
      <c r="L7820" s="11">
        <v>0.128919860627178</v>
      </c>
      <c r="M7820" s="14">
        <v>0.13634939819429601</v>
      </c>
      <c r="N7820" s="11">
        <v>-0.22115384615384601</v>
      </c>
      <c r="O7820" s="11">
        <v>-0.18738614439245599</v>
      </c>
    </row>
    <row r="7821" spans="2:15" x14ac:dyDescent="0.25">
      <c r="B7821" t="s">
        <v>14</v>
      </c>
      <c r="C7821" t="s">
        <v>45</v>
      </c>
      <c r="D7821" t="s">
        <v>1426</v>
      </c>
      <c r="E7821" t="s">
        <v>6</v>
      </c>
      <c r="F7821" s="12"/>
      <c r="G7821" s="13"/>
      <c r="H7821" s="12">
        <v>371</v>
      </c>
      <c r="I7821" s="13">
        <v>686292.65999999898</v>
      </c>
      <c r="J7821" s="12">
        <v>837</v>
      </c>
      <c r="K7821" s="13">
        <v>1524717.06</v>
      </c>
      <c r="L7821" s="11"/>
      <c r="M7821" s="14"/>
      <c r="N7821" s="11"/>
      <c r="O7821" s="11"/>
    </row>
    <row r="7822" spans="2:15" x14ac:dyDescent="0.25">
      <c r="B7822" t="s">
        <v>14</v>
      </c>
      <c r="C7822" t="s">
        <v>45</v>
      </c>
      <c r="D7822" t="s">
        <v>1428</v>
      </c>
      <c r="E7822" t="s">
        <v>6</v>
      </c>
      <c r="F7822" s="12"/>
      <c r="G7822" s="13"/>
      <c r="H7822" s="12"/>
      <c r="I7822" s="13"/>
      <c r="J7822" s="12">
        <v>289</v>
      </c>
      <c r="K7822" s="13">
        <v>539119.31999999902</v>
      </c>
      <c r="L7822" s="11"/>
      <c r="M7822" s="14"/>
      <c r="N7822" s="11"/>
      <c r="O7822" s="11"/>
    </row>
    <row r="7823" spans="2:15" x14ac:dyDescent="0.25">
      <c r="B7823" t="s">
        <v>14</v>
      </c>
      <c r="C7823" t="s">
        <v>45</v>
      </c>
      <c r="D7823" t="s">
        <v>1429</v>
      </c>
      <c r="E7823" t="s">
        <v>6</v>
      </c>
      <c r="F7823" s="12">
        <v>133</v>
      </c>
      <c r="G7823" s="13">
        <v>236189.51300000001</v>
      </c>
      <c r="H7823" s="12">
        <v>544</v>
      </c>
      <c r="I7823" s="13">
        <v>970941.44999999797</v>
      </c>
      <c r="J7823" s="12">
        <v>736</v>
      </c>
      <c r="K7823" s="13">
        <v>1261367.52</v>
      </c>
      <c r="L7823" s="11">
        <v>-0.75551470588235303</v>
      </c>
      <c r="M7823" s="14">
        <v>-0.75674175512848796</v>
      </c>
      <c r="N7823" s="11">
        <v>-0.81929347826086996</v>
      </c>
      <c r="O7823" s="11">
        <v>-0.81275123288413198</v>
      </c>
    </row>
    <row r="7824" spans="2:15" x14ac:dyDescent="0.25">
      <c r="B7824" t="s">
        <v>14</v>
      </c>
      <c r="C7824" t="s">
        <v>45</v>
      </c>
      <c r="D7824" t="s">
        <v>1430</v>
      </c>
      <c r="E7824" t="s">
        <v>6</v>
      </c>
      <c r="F7824" s="12">
        <v>1548</v>
      </c>
      <c r="G7824" s="13">
        <v>3087238.58699999</v>
      </c>
      <c r="H7824" s="12">
        <v>1630</v>
      </c>
      <c r="I7824" s="13">
        <v>3135217.4280000101</v>
      </c>
      <c r="J7824" s="12">
        <v>1696</v>
      </c>
      <c r="K7824" s="13">
        <v>3205729.3200000301</v>
      </c>
      <c r="L7824" s="11">
        <v>-5.0306748466257697E-2</v>
      </c>
      <c r="M7824" s="14">
        <v>-1.53031941490007E-2</v>
      </c>
      <c r="N7824" s="11">
        <v>-8.7264150943396193E-2</v>
      </c>
      <c r="O7824" s="11">
        <v>-3.6962176519642502E-2</v>
      </c>
    </row>
    <row r="7825" spans="2:15" x14ac:dyDescent="0.25">
      <c r="B7825" t="s">
        <v>14</v>
      </c>
      <c r="C7825" t="s">
        <v>45</v>
      </c>
      <c r="D7825" t="s">
        <v>1238</v>
      </c>
      <c r="E7825" t="s">
        <v>6</v>
      </c>
      <c r="F7825" s="12"/>
      <c r="G7825" s="13"/>
      <c r="H7825" s="12">
        <v>426</v>
      </c>
      <c r="I7825" s="13">
        <v>723515.799999999</v>
      </c>
      <c r="J7825" s="12">
        <v>653</v>
      </c>
      <c r="K7825" s="13">
        <v>1137946</v>
      </c>
      <c r="L7825" s="11"/>
      <c r="M7825" s="14"/>
      <c r="N7825" s="11"/>
      <c r="O7825" s="11"/>
    </row>
    <row r="7826" spans="2:15" x14ac:dyDescent="0.25">
      <c r="B7826" t="s">
        <v>14</v>
      </c>
      <c r="C7826" t="s">
        <v>45</v>
      </c>
      <c r="D7826" t="s">
        <v>1431</v>
      </c>
      <c r="E7826" t="s">
        <v>6</v>
      </c>
      <c r="F7826" s="12">
        <v>920</v>
      </c>
      <c r="G7826" s="13">
        <v>1741053.392</v>
      </c>
      <c r="H7826" s="12">
        <v>915</v>
      </c>
      <c r="I7826" s="13">
        <v>1670021.68</v>
      </c>
      <c r="J7826" s="12">
        <v>964</v>
      </c>
      <c r="K7826" s="13">
        <v>1723247.6800000099</v>
      </c>
      <c r="L7826" s="11">
        <v>5.4644808743169503E-3</v>
      </c>
      <c r="M7826" s="14">
        <v>4.2533407111215803E-2</v>
      </c>
      <c r="N7826" s="11">
        <v>-4.5643153526970903E-2</v>
      </c>
      <c r="O7826" s="11">
        <v>1.03326481774197E-2</v>
      </c>
    </row>
    <row r="7827" spans="2:15" x14ac:dyDescent="0.25">
      <c r="B7827" t="s">
        <v>14</v>
      </c>
      <c r="C7827" t="s">
        <v>45</v>
      </c>
      <c r="D7827" t="s">
        <v>1432</v>
      </c>
      <c r="E7827" t="s">
        <v>6</v>
      </c>
      <c r="F7827" s="12">
        <v>671</v>
      </c>
      <c r="G7827" s="13">
        <v>1070715.1714999999</v>
      </c>
      <c r="H7827" s="12">
        <v>721</v>
      </c>
      <c r="I7827" s="13">
        <v>1196399.92</v>
      </c>
      <c r="J7827" s="12">
        <v>743</v>
      </c>
      <c r="K7827" s="13">
        <v>1283113.6000000001</v>
      </c>
      <c r="L7827" s="11">
        <v>-6.9348127600554796E-2</v>
      </c>
      <c r="M7827" s="14">
        <v>-0.105052454784516</v>
      </c>
      <c r="N7827" s="11">
        <v>-9.6904441453566595E-2</v>
      </c>
      <c r="O7827" s="11">
        <v>-0.16553361175503201</v>
      </c>
    </row>
    <row r="7828" spans="2:15" x14ac:dyDescent="0.25">
      <c r="B7828" t="s">
        <v>15</v>
      </c>
      <c r="C7828" t="s">
        <v>5</v>
      </c>
      <c r="D7828" t="s">
        <v>823</v>
      </c>
      <c r="E7828" t="s">
        <v>6</v>
      </c>
      <c r="F7828" s="12">
        <v>242</v>
      </c>
      <c r="G7828" s="13">
        <v>644669.4645</v>
      </c>
      <c r="H7828" s="12">
        <v>508</v>
      </c>
      <c r="I7828" s="13">
        <v>1368592.96</v>
      </c>
      <c r="J7828" s="12">
        <v>539</v>
      </c>
      <c r="K7828" s="13">
        <v>1373853</v>
      </c>
      <c r="L7828" s="11">
        <v>-0.523622047244094</v>
      </c>
      <c r="M7828" s="14">
        <v>-0.52895456622837</v>
      </c>
      <c r="N7828" s="11">
        <v>-0.55102040816326503</v>
      </c>
      <c r="O7828" s="11">
        <v>-0.53075804725833198</v>
      </c>
    </row>
    <row r="7829" spans="2:15" x14ac:dyDescent="0.25">
      <c r="B7829" t="s">
        <v>15</v>
      </c>
      <c r="C7829" t="s">
        <v>5</v>
      </c>
      <c r="D7829" t="s">
        <v>824</v>
      </c>
      <c r="E7829" t="s">
        <v>6</v>
      </c>
      <c r="F7829" s="12">
        <v>126</v>
      </c>
      <c r="G7829" s="13">
        <v>395662.61969999998</v>
      </c>
      <c r="H7829" s="12">
        <v>212</v>
      </c>
      <c r="I7829" s="13">
        <v>601618.15999999898</v>
      </c>
      <c r="J7829" s="12">
        <v>214</v>
      </c>
      <c r="K7829" s="13">
        <v>583135</v>
      </c>
      <c r="L7829" s="11">
        <v>-0.40566037735849098</v>
      </c>
      <c r="M7829" s="14">
        <v>-0.34233597652703801</v>
      </c>
      <c r="N7829" s="11">
        <v>-0.41121495327102803</v>
      </c>
      <c r="O7829" s="11">
        <v>-0.32149053015168</v>
      </c>
    </row>
    <row r="7830" spans="2:15" x14ac:dyDescent="0.25">
      <c r="B7830" t="s">
        <v>15</v>
      </c>
      <c r="C7830" t="s">
        <v>5</v>
      </c>
      <c r="D7830" t="s">
        <v>825</v>
      </c>
      <c r="E7830" t="s">
        <v>6</v>
      </c>
      <c r="F7830" s="12">
        <v>209</v>
      </c>
      <c r="G7830" s="13">
        <v>593849.48699999996</v>
      </c>
      <c r="H7830" s="12">
        <v>875</v>
      </c>
      <c r="I7830" s="13">
        <v>2206241.27999999</v>
      </c>
      <c r="J7830" s="12">
        <v>566</v>
      </c>
      <c r="K7830" s="13">
        <v>1412371</v>
      </c>
      <c r="L7830" s="11">
        <v>-0.76114285714285701</v>
      </c>
      <c r="M7830" s="14">
        <v>-0.73083202984942697</v>
      </c>
      <c r="N7830" s="11">
        <v>-0.63074204946996504</v>
      </c>
      <c r="O7830" s="11">
        <v>-0.57953718463491599</v>
      </c>
    </row>
    <row r="7831" spans="2:15" x14ac:dyDescent="0.25">
      <c r="B7831" t="s">
        <v>15</v>
      </c>
      <c r="C7831" t="s">
        <v>5</v>
      </c>
      <c r="D7831" t="s">
        <v>827</v>
      </c>
      <c r="E7831" t="s">
        <v>19</v>
      </c>
      <c r="F7831" s="12">
        <v>653</v>
      </c>
      <c r="G7831" s="13">
        <v>1522382.3952000099</v>
      </c>
      <c r="H7831" s="12">
        <v>1200</v>
      </c>
      <c r="I7831" s="13">
        <v>2474426.67</v>
      </c>
      <c r="J7831" s="12">
        <v>1130</v>
      </c>
      <c r="K7831" s="13">
        <v>2153496</v>
      </c>
      <c r="L7831" s="11">
        <v>-0.45583333333333298</v>
      </c>
      <c r="M7831" s="14">
        <v>-0.38475348101545997</v>
      </c>
      <c r="N7831" s="11">
        <v>-0.42212389380531001</v>
      </c>
      <c r="O7831" s="11">
        <v>-0.29306467474283399</v>
      </c>
    </row>
    <row r="7832" spans="2:15" x14ac:dyDescent="0.25">
      <c r="B7832" t="s">
        <v>15</v>
      </c>
      <c r="C7832" t="s">
        <v>5</v>
      </c>
      <c r="D7832" t="s">
        <v>829</v>
      </c>
      <c r="E7832" t="s">
        <v>6</v>
      </c>
      <c r="F7832" s="12">
        <v>116</v>
      </c>
      <c r="G7832" s="13">
        <v>287510.54580000002</v>
      </c>
      <c r="H7832" s="12">
        <v>188</v>
      </c>
      <c r="I7832" s="13">
        <v>515254.24</v>
      </c>
      <c r="J7832" s="12">
        <v>317</v>
      </c>
      <c r="K7832" s="13">
        <v>708116</v>
      </c>
      <c r="L7832" s="11">
        <v>-0.38297872340425498</v>
      </c>
      <c r="M7832" s="14">
        <v>-0.44200256207498601</v>
      </c>
      <c r="N7832" s="11">
        <v>-0.63406940063091499</v>
      </c>
      <c r="O7832" s="11">
        <v>-0.59397818182331696</v>
      </c>
    </row>
    <row r="7833" spans="2:15" x14ac:dyDescent="0.25">
      <c r="B7833" t="s">
        <v>15</v>
      </c>
      <c r="C7833" t="s">
        <v>5</v>
      </c>
      <c r="D7833" t="s">
        <v>830</v>
      </c>
      <c r="E7833" t="s">
        <v>6</v>
      </c>
      <c r="F7833" s="12">
        <v>300</v>
      </c>
      <c r="G7833" s="13">
        <v>896323.70129999903</v>
      </c>
      <c r="H7833" s="12">
        <v>545</v>
      </c>
      <c r="I7833" s="13">
        <v>1491953.24</v>
      </c>
      <c r="J7833" s="12">
        <v>453</v>
      </c>
      <c r="K7833" s="13">
        <v>1042798</v>
      </c>
      <c r="L7833" s="11">
        <v>-0.44954128440367003</v>
      </c>
      <c r="M7833" s="14">
        <v>-0.39922802051088402</v>
      </c>
      <c r="N7833" s="11">
        <v>-0.33774834437086099</v>
      </c>
      <c r="O7833" s="11">
        <v>-0.14046277294356199</v>
      </c>
    </row>
    <row r="7834" spans="2:15" x14ac:dyDescent="0.25">
      <c r="B7834" t="s">
        <v>15</v>
      </c>
      <c r="C7834" t="s">
        <v>5</v>
      </c>
      <c r="D7834" t="s">
        <v>833</v>
      </c>
      <c r="E7834" t="s">
        <v>6</v>
      </c>
      <c r="F7834" s="12">
        <v>252</v>
      </c>
      <c r="G7834" s="13">
        <v>793669.37159999995</v>
      </c>
      <c r="H7834" s="12">
        <v>521</v>
      </c>
      <c r="I7834" s="13">
        <v>1395331.6</v>
      </c>
      <c r="J7834" s="12">
        <v>417</v>
      </c>
      <c r="K7834" s="13">
        <v>873024</v>
      </c>
      <c r="L7834" s="11">
        <v>-0.51631477927063296</v>
      </c>
      <c r="M7834" s="14">
        <v>-0.43119659040187902</v>
      </c>
      <c r="N7834" s="11">
        <v>-0.39568345323741</v>
      </c>
      <c r="O7834" s="11">
        <v>-9.0896273641961706E-2</v>
      </c>
    </row>
    <row r="7835" spans="2:15" x14ac:dyDescent="0.25">
      <c r="B7835" t="s">
        <v>15</v>
      </c>
      <c r="C7835" t="s">
        <v>5</v>
      </c>
      <c r="D7835" t="s">
        <v>834</v>
      </c>
      <c r="E7835" t="s">
        <v>6</v>
      </c>
      <c r="F7835" s="12">
        <v>562</v>
      </c>
      <c r="G7835" s="13">
        <v>1618398</v>
      </c>
      <c r="H7835" s="12">
        <v>920</v>
      </c>
      <c r="I7835" s="13">
        <v>2339683.84</v>
      </c>
      <c r="J7835" s="12">
        <v>895</v>
      </c>
      <c r="K7835" s="13">
        <v>2060990</v>
      </c>
      <c r="L7835" s="11">
        <v>-0.389130434782609</v>
      </c>
      <c r="M7835" s="14">
        <v>-0.30828346448723498</v>
      </c>
      <c r="N7835" s="11">
        <v>-0.37206703910614503</v>
      </c>
      <c r="O7835" s="11">
        <v>-0.214747281646199</v>
      </c>
    </row>
    <row r="7836" spans="2:15" x14ac:dyDescent="0.25">
      <c r="B7836" t="s">
        <v>15</v>
      </c>
      <c r="C7836" t="s">
        <v>5</v>
      </c>
      <c r="D7836" t="s">
        <v>835</v>
      </c>
      <c r="E7836" t="s">
        <v>23</v>
      </c>
      <c r="F7836" s="12"/>
      <c r="G7836" s="13"/>
      <c r="H7836" s="12" t="s">
        <v>69</v>
      </c>
      <c r="I7836" s="13">
        <v>3670</v>
      </c>
      <c r="J7836" s="12"/>
      <c r="K7836" s="13"/>
      <c r="L7836" s="11" t="s">
        <v>70</v>
      </c>
      <c r="M7836" s="14"/>
      <c r="N7836" s="11"/>
      <c r="O7836" s="11"/>
    </row>
    <row r="7837" spans="2:15" x14ac:dyDescent="0.25">
      <c r="B7837" t="s">
        <v>15</v>
      </c>
      <c r="C7837" t="s">
        <v>5</v>
      </c>
      <c r="D7837" t="s">
        <v>1602</v>
      </c>
      <c r="E7837" t="s">
        <v>29</v>
      </c>
      <c r="F7837" s="12" t="s">
        <v>69</v>
      </c>
      <c r="G7837" s="13">
        <v>9732</v>
      </c>
      <c r="H7837" s="12" t="s">
        <v>69</v>
      </c>
      <c r="I7837" s="13">
        <v>2433</v>
      </c>
      <c r="J7837" s="12"/>
      <c r="K7837" s="13"/>
      <c r="L7837" s="11" t="s">
        <v>70</v>
      </c>
      <c r="M7837" s="14">
        <v>3</v>
      </c>
      <c r="N7837" s="11" t="s">
        <v>70</v>
      </c>
      <c r="O7837" s="11"/>
    </row>
    <row r="7838" spans="2:15" x14ac:dyDescent="0.25">
      <c r="B7838" t="s">
        <v>15</v>
      </c>
      <c r="C7838" t="s">
        <v>5</v>
      </c>
      <c r="D7838" t="s">
        <v>836</v>
      </c>
      <c r="E7838" t="s">
        <v>17</v>
      </c>
      <c r="F7838" s="12">
        <v>1703</v>
      </c>
      <c r="G7838" s="13">
        <v>4682712.8123920104</v>
      </c>
      <c r="H7838" s="12">
        <v>2631</v>
      </c>
      <c r="I7838" s="13">
        <v>6419717.7698000502</v>
      </c>
      <c r="J7838" s="12">
        <v>1761</v>
      </c>
      <c r="K7838" s="13">
        <v>3589552.7</v>
      </c>
      <c r="L7838" s="11">
        <v>-0.35271759787153201</v>
      </c>
      <c r="M7838" s="14">
        <v>-0.27057341454780698</v>
      </c>
      <c r="N7838" s="11">
        <v>-3.2935831913685397E-2</v>
      </c>
      <c r="O7838" s="11">
        <v>0.30453936848232199</v>
      </c>
    </row>
    <row r="7839" spans="2:15" x14ac:dyDescent="0.25">
      <c r="B7839" t="s">
        <v>15</v>
      </c>
      <c r="C7839" t="s">
        <v>5</v>
      </c>
      <c r="D7839" t="s">
        <v>837</v>
      </c>
      <c r="E7839" t="s">
        <v>17</v>
      </c>
      <c r="F7839" s="12">
        <v>528</v>
      </c>
      <c r="G7839" s="13">
        <v>1818787.2786000001</v>
      </c>
      <c r="H7839" s="12">
        <v>816</v>
      </c>
      <c r="I7839" s="13">
        <v>2331227.4692000002</v>
      </c>
      <c r="J7839" s="12">
        <v>872</v>
      </c>
      <c r="K7839" s="13">
        <v>2238982.2400000002</v>
      </c>
      <c r="L7839" s="11">
        <v>-0.35294117647058798</v>
      </c>
      <c r="M7839" s="14">
        <v>-0.21981561103338099</v>
      </c>
      <c r="N7839" s="11">
        <v>-0.394495412844037</v>
      </c>
      <c r="O7839" s="11">
        <v>-0.187672306592303</v>
      </c>
    </row>
    <row r="7840" spans="2:15" x14ac:dyDescent="0.25">
      <c r="B7840" t="s">
        <v>15</v>
      </c>
      <c r="C7840" t="s">
        <v>5</v>
      </c>
      <c r="D7840" t="s">
        <v>839</v>
      </c>
      <c r="E7840" t="s">
        <v>17</v>
      </c>
      <c r="F7840" s="12">
        <v>527</v>
      </c>
      <c r="G7840" s="13">
        <v>1149860.2815</v>
      </c>
      <c r="H7840" s="12">
        <v>837</v>
      </c>
      <c r="I7840" s="13">
        <v>1803188.67</v>
      </c>
      <c r="J7840" s="12">
        <v>798</v>
      </c>
      <c r="K7840" s="13">
        <v>1523041</v>
      </c>
      <c r="L7840" s="11">
        <v>-0.37037037037037002</v>
      </c>
      <c r="M7840" s="14">
        <v>-0.36231837487088903</v>
      </c>
      <c r="N7840" s="11">
        <v>-0.33959899749373401</v>
      </c>
      <c r="O7840" s="11">
        <v>-0.24502342254739001</v>
      </c>
    </row>
    <row r="7841" spans="2:15" x14ac:dyDescent="0.25">
      <c r="B7841" t="s">
        <v>15</v>
      </c>
      <c r="C7841" t="s">
        <v>5</v>
      </c>
      <c r="D7841" t="s">
        <v>840</v>
      </c>
      <c r="E7841" t="s">
        <v>6</v>
      </c>
      <c r="F7841" s="12">
        <v>744</v>
      </c>
      <c r="G7841" s="13">
        <v>2308998.8671800001</v>
      </c>
      <c r="H7841" s="12">
        <v>1163</v>
      </c>
      <c r="I7841" s="13">
        <v>3197203.9840000002</v>
      </c>
      <c r="J7841" s="12">
        <v>895</v>
      </c>
      <c r="K7841" s="13">
        <v>2067089.84</v>
      </c>
      <c r="L7841" s="11">
        <v>-0.36027515047291497</v>
      </c>
      <c r="M7841" s="14">
        <v>-0.27780683411659302</v>
      </c>
      <c r="N7841" s="11">
        <v>-0.168715083798883</v>
      </c>
      <c r="O7841" s="11">
        <v>0.11702879212061799</v>
      </c>
    </row>
    <row r="7842" spans="2:15" x14ac:dyDescent="0.25">
      <c r="B7842" t="s">
        <v>15</v>
      </c>
      <c r="C7842" t="s">
        <v>5</v>
      </c>
      <c r="D7842" t="s">
        <v>841</v>
      </c>
      <c r="E7842" t="s">
        <v>6</v>
      </c>
      <c r="F7842" s="12">
        <v>381</v>
      </c>
      <c r="G7842" s="13">
        <v>1093126.2945000001</v>
      </c>
      <c r="H7842" s="12">
        <v>644</v>
      </c>
      <c r="I7842" s="13">
        <v>1696799.68</v>
      </c>
      <c r="J7842" s="12">
        <v>580</v>
      </c>
      <c r="K7842" s="13">
        <v>1387583</v>
      </c>
      <c r="L7842" s="11">
        <v>-0.408385093167702</v>
      </c>
      <c r="M7842" s="14">
        <v>-0.35577174643267201</v>
      </c>
      <c r="N7842" s="11">
        <v>-0.34310344827586198</v>
      </c>
      <c r="O7842" s="11">
        <v>-0.212208354743464</v>
      </c>
    </row>
    <row r="7843" spans="2:15" x14ac:dyDescent="0.25">
      <c r="B7843" t="s">
        <v>15</v>
      </c>
      <c r="C7843" t="s">
        <v>5</v>
      </c>
      <c r="D7843" t="s">
        <v>842</v>
      </c>
      <c r="E7843" t="s">
        <v>17</v>
      </c>
      <c r="F7843" s="12">
        <v>5</v>
      </c>
      <c r="G7843" s="13">
        <v>13546.557000000001</v>
      </c>
      <c r="H7843" s="12">
        <v>9</v>
      </c>
      <c r="I7843" s="13">
        <v>20349.71</v>
      </c>
      <c r="J7843" s="12">
        <v>11</v>
      </c>
      <c r="K7843" s="13">
        <v>17525</v>
      </c>
      <c r="L7843" s="11">
        <v>-0.44444444444444398</v>
      </c>
      <c r="M7843" s="14">
        <v>-0.33431203687915001</v>
      </c>
      <c r="N7843" s="11">
        <v>-0.54545454545454497</v>
      </c>
      <c r="O7843" s="11">
        <v>-0.22701529243937199</v>
      </c>
    </row>
    <row r="7844" spans="2:15" x14ac:dyDescent="0.25">
      <c r="B7844" t="s">
        <v>15</v>
      </c>
      <c r="C7844" t="s">
        <v>5</v>
      </c>
      <c r="D7844" t="s">
        <v>844</v>
      </c>
      <c r="E7844" t="s">
        <v>6</v>
      </c>
      <c r="F7844" s="12">
        <v>102</v>
      </c>
      <c r="G7844" s="13">
        <v>306459.00030000001</v>
      </c>
      <c r="H7844" s="12">
        <v>205</v>
      </c>
      <c r="I7844" s="13">
        <v>617570.72</v>
      </c>
      <c r="J7844" s="12">
        <v>233</v>
      </c>
      <c r="K7844" s="13">
        <v>637035</v>
      </c>
      <c r="L7844" s="11">
        <v>-0.50243902439024402</v>
      </c>
      <c r="M7844" s="14">
        <v>-0.50376695271433802</v>
      </c>
      <c r="N7844" s="11">
        <v>-0.56223175965665195</v>
      </c>
      <c r="O7844" s="11">
        <v>-0.51892910075584597</v>
      </c>
    </row>
    <row r="7845" spans="2:15" x14ac:dyDescent="0.25">
      <c r="B7845" t="s">
        <v>15</v>
      </c>
      <c r="C7845" t="s">
        <v>5</v>
      </c>
      <c r="D7845" t="s">
        <v>845</v>
      </c>
      <c r="E7845" t="s">
        <v>23</v>
      </c>
      <c r="F7845" s="12">
        <v>13</v>
      </c>
      <c r="G7845" s="13">
        <v>32703.75</v>
      </c>
      <c r="H7845" s="12"/>
      <c r="I7845" s="13"/>
      <c r="J7845" s="12">
        <v>9</v>
      </c>
      <c r="K7845" s="13">
        <v>15614</v>
      </c>
      <c r="L7845" s="11"/>
      <c r="M7845" s="14"/>
      <c r="N7845" s="11">
        <v>0.44444444444444398</v>
      </c>
      <c r="O7845" s="11">
        <v>1.09451453823492</v>
      </c>
    </row>
    <row r="7846" spans="2:15" x14ac:dyDescent="0.25">
      <c r="B7846" t="s">
        <v>15</v>
      </c>
      <c r="C7846" t="s">
        <v>5</v>
      </c>
      <c r="D7846" t="s">
        <v>846</v>
      </c>
      <c r="E7846" t="s">
        <v>6</v>
      </c>
      <c r="F7846" s="12">
        <v>860</v>
      </c>
      <c r="G7846" s="13">
        <v>2585513.3604600001</v>
      </c>
      <c r="H7846" s="12">
        <v>1284</v>
      </c>
      <c r="I7846" s="13">
        <v>3489515.9728000099</v>
      </c>
      <c r="J7846" s="12">
        <v>1073</v>
      </c>
      <c r="K7846" s="13">
        <v>2512916.56</v>
      </c>
      <c r="L7846" s="11">
        <v>-0.33021806853582603</v>
      </c>
      <c r="M7846" s="14">
        <v>-0.25906246579368303</v>
      </c>
      <c r="N7846" s="11">
        <v>-0.198508853681267</v>
      </c>
      <c r="O7846" s="11">
        <v>2.88894592106941E-2</v>
      </c>
    </row>
    <row r="7847" spans="2:15" x14ac:dyDescent="0.25">
      <c r="B7847" t="s">
        <v>15</v>
      </c>
      <c r="C7847" t="s">
        <v>5</v>
      </c>
      <c r="D7847" t="s">
        <v>847</v>
      </c>
      <c r="E7847" t="s">
        <v>23</v>
      </c>
      <c r="F7847" s="12">
        <v>6545</v>
      </c>
      <c r="G7847" s="13">
        <v>34829070.802904099</v>
      </c>
      <c r="H7847" s="12">
        <v>9181</v>
      </c>
      <c r="I7847" s="13">
        <v>35758081.658415101</v>
      </c>
      <c r="J7847" s="12">
        <v>7277</v>
      </c>
      <c r="K7847" s="13">
        <v>21232835.1801151</v>
      </c>
      <c r="L7847" s="11">
        <v>-0.28711469338852003</v>
      </c>
      <c r="M7847" s="14">
        <v>-2.5980444487643001E-2</v>
      </c>
      <c r="N7847" s="11">
        <v>-0.100590902844579</v>
      </c>
      <c r="O7847" s="11">
        <v>0.64034009153530902</v>
      </c>
    </row>
    <row r="7848" spans="2:15" x14ac:dyDescent="0.25">
      <c r="B7848" t="s">
        <v>15</v>
      </c>
      <c r="C7848" t="s">
        <v>5</v>
      </c>
      <c r="D7848" t="s">
        <v>848</v>
      </c>
      <c r="E7848" t="s">
        <v>6</v>
      </c>
      <c r="F7848" s="12">
        <v>651</v>
      </c>
      <c r="G7848" s="13">
        <v>1860564.4872000001</v>
      </c>
      <c r="H7848" s="12">
        <v>1000</v>
      </c>
      <c r="I7848" s="13">
        <v>2588501.7999999998</v>
      </c>
      <c r="J7848" s="12">
        <v>1064</v>
      </c>
      <c r="K7848" s="13">
        <v>2312301.7999999998</v>
      </c>
      <c r="L7848" s="11">
        <v>-0.34899999999999998</v>
      </c>
      <c r="M7848" s="14">
        <v>-0.28121955055236803</v>
      </c>
      <c r="N7848" s="11">
        <v>-0.38815789473684198</v>
      </c>
      <c r="O7848" s="11">
        <v>-0.19536260915421899</v>
      </c>
    </row>
    <row r="7849" spans="2:15" x14ac:dyDescent="0.25">
      <c r="B7849" t="s">
        <v>15</v>
      </c>
      <c r="C7849" t="s">
        <v>5</v>
      </c>
      <c r="D7849" t="s">
        <v>849</v>
      </c>
      <c r="E7849" t="s">
        <v>19</v>
      </c>
      <c r="F7849" s="12">
        <v>743</v>
      </c>
      <c r="G7849" s="13">
        <v>2332160.16</v>
      </c>
      <c r="H7849" s="12">
        <v>1324</v>
      </c>
      <c r="I7849" s="13">
        <v>3673284</v>
      </c>
      <c r="J7849" s="12">
        <v>1081</v>
      </c>
      <c r="K7849" s="13">
        <v>2798471.45</v>
      </c>
      <c r="L7849" s="11">
        <v>-0.43882175226586101</v>
      </c>
      <c r="M7849" s="14">
        <v>-0.36510213748787201</v>
      </c>
      <c r="N7849" s="11">
        <v>-0.31267345050878798</v>
      </c>
      <c r="O7849" s="11">
        <v>-0.16663071191953699</v>
      </c>
    </row>
    <row r="7850" spans="2:15" x14ac:dyDescent="0.25">
      <c r="B7850" t="s">
        <v>15</v>
      </c>
      <c r="C7850" t="s">
        <v>5</v>
      </c>
      <c r="D7850" t="s">
        <v>850</v>
      </c>
      <c r="E7850" t="s">
        <v>19</v>
      </c>
      <c r="F7850" s="12">
        <v>2267</v>
      </c>
      <c r="G7850" s="13">
        <v>6283152.6396999704</v>
      </c>
      <c r="H7850" s="12">
        <v>3021</v>
      </c>
      <c r="I7850" s="13">
        <v>7490034.00000004</v>
      </c>
      <c r="J7850" s="12">
        <v>2713</v>
      </c>
      <c r="K7850" s="13">
        <v>6035112.3600000301</v>
      </c>
      <c r="L7850" s="11">
        <v>-0.24958622972525699</v>
      </c>
      <c r="M7850" s="14">
        <v>-0.161131626411852</v>
      </c>
      <c r="N7850" s="11">
        <v>-0.16439366015481</v>
      </c>
      <c r="O7850" s="11">
        <v>4.1099529702862701E-2</v>
      </c>
    </row>
    <row r="7851" spans="2:15" x14ac:dyDescent="0.25">
      <c r="B7851" t="s">
        <v>15</v>
      </c>
      <c r="C7851" t="s">
        <v>5</v>
      </c>
      <c r="D7851" t="s">
        <v>851</v>
      </c>
      <c r="E7851" t="s">
        <v>17</v>
      </c>
      <c r="F7851" s="12">
        <v>528</v>
      </c>
      <c r="G7851" s="13">
        <v>1481211.2378</v>
      </c>
      <c r="H7851" s="12">
        <v>955</v>
      </c>
      <c r="I7851" s="13">
        <v>2386185.1</v>
      </c>
      <c r="J7851" s="12">
        <v>697</v>
      </c>
      <c r="K7851" s="13">
        <v>1428448</v>
      </c>
      <c r="L7851" s="11">
        <v>-0.447120418848168</v>
      </c>
      <c r="M7851" s="14">
        <v>-0.37925551634699201</v>
      </c>
      <c r="N7851" s="11">
        <v>-0.242467718794835</v>
      </c>
      <c r="O7851" s="11">
        <v>3.6937457856359698E-2</v>
      </c>
    </row>
    <row r="7852" spans="2:15" x14ac:dyDescent="0.25">
      <c r="B7852" t="s">
        <v>15</v>
      </c>
      <c r="C7852" t="s">
        <v>5</v>
      </c>
      <c r="D7852" t="s">
        <v>852</v>
      </c>
      <c r="E7852" t="s">
        <v>17</v>
      </c>
      <c r="F7852" s="12">
        <v>275</v>
      </c>
      <c r="G7852" s="13">
        <v>762228.78119999997</v>
      </c>
      <c r="H7852" s="12">
        <v>429</v>
      </c>
      <c r="I7852" s="13">
        <v>1071665.56</v>
      </c>
      <c r="J7852" s="12">
        <v>374</v>
      </c>
      <c r="K7852" s="13">
        <v>750734</v>
      </c>
      <c r="L7852" s="11">
        <v>-0.35897435897435898</v>
      </c>
      <c r="M7852" s="14">
        <v>-0.28874379316621901</v>
      </c>
      <c r="N7852" s="11">
        <v>-0.26470588235294101</v>
      </c>
      <c r="O7852" s="11">
        <v>1.5311390186137299E-2</v>
      </c>
    </row>
    <row r="7853" spans="2:15" x14ac:dyDescent="0.25">
      <c r="B7853" t="s">
        <v>15</v>
      </c>
      <c r="C7853" t="s">
        <v>5</v>
      </c>
      <c r="D7853" t="s">
        <v>853</v>
      </c>
      <c r="E7853" t="s">
        <v>6</v>
      </c>
      <c r="F7853" s="12">
        <v>486</v>
      </c>
      <c r="G7853" s="13">
        <v>1726054.851</v>
      </c>
      <c r="H7853" s="12">
        <v>728</v>
      </c>
      <c r="I7853" s="13">
        <v>2306393.7599999998</v>
      </c>
      <c r="J7853" s="12">
        <v>626</v>
      </c>
      <c r="K7853" s="13">
        <v>1795647.56</v>
      </c>
      <c r="L7853" s="11">
        <v>-0.33241758241758201</v>
      </c>
      <c r="M7853" s="14">
        <v>-0.25162178248348999</v>
      </c>
      <c r="N7853" s="11">
        <v>-0.22364217252396201</v>
      </c>
      <c r="O7853" s="11">
        <v>-3.8756329777765802E-2</v>
      </c>
    </row>
    <row r="7854" spans="2:15" x14ac:dyDescent="0.25">
      <c r="B7854" t="s">
        <v>15</v>
      </c>
      <c r="C7854" t="s">
        <v>5</v>
      </c>
      <c r="D7854" t="s">
        <v>1549</v>
      </c>
      <c r="E7854" t="s">
        <v>26</v>
      </c>
      <c r="F7854" s="12">
        <v>1602</v>
      </c>
      <c r="G7854" s="13">
        <v>2740608.51</v>
      </c>
      <c r="H7854" s="12">
        <v>2168</v>
      </c>
      <c r="I7854" s="13">
        <v>3223501</v>
      </c>
      <c r="J7854" s="12">
        <v>2725</v>
      </c>
      <c r="K7854" s="13">
        <v>6068377.5599999996</v>
      </c>
      <c r="L7854" s="11">
        <v>-0.26107011070110703</v>
      </c>
      <c r="M7854" s="14">
        <v>-0.149803735131462</v>
      </c>
      <c r="N7854" s="11">
        <v>-0.41211009174311902</v>
      </c>
      <c r="O7854" s="11">
        <v>-0.54837870865767302</v>
      </c>
    </row>
    <row r="7855" spans="2:15" x14ac:dyDescent="0.25">
      <c r="B7855" t="s">
        <v>15</v>
      </c>
      <c r="C7855" t="s">
        <v>5</v>
      </c>
      <c r="D7855" t="s">
        <v>854</v>
      </c>
      <c r="E7855" t="s">
        <v>19</v>
      </c>
      <c r="F7855" s="12">
        <v>2442</v>
      </c>
      <c r="G7855" s="13">
        <v>7806114.1473999601</v>
      </c>
      <c r="H7855" s="12">
        <v>4709</v>
      </c>
      <c r="I7855" s="13">
        <v>12714787.3421</v>
      </c>
      <c r="J7855" s="12">
        <v>3852</v>
      </c>
      <c r="K7855" s="13">
        <v>9798400.9260000195</v>
      </c>
      <c r="L7855" s="11">
        <v>-0.48141856020386498</v>
      </c>
      <c r="M7855" s="14">
        <v>-0.38606018823821903</v>
      </c>
      <c r="N7855" s="11">
        <v>-0.36604361370716498</v>
      </c>
      <c r="O7855" s="11">
        <v>-0.20332774639926501</v>
      </c>
    </row>
    <row r="7856" spans="2:15" x14ac:dyDescent="0.25">
      <c r="B7856" t="s">
        <v>15</v>
      </c>
      <c r="C7856" t="s">
        <v>5</v>
      </c>
      <c r="D7856" t="s">
        <v>855</v>
      </c>
      <c r="E7856" t="s">
        <v>19</v>
      </c>
      <c r="F7856" s="12">
        <v>1119</v>
      </c>
      <c r="G7856" s="13">
        <v>5020239.77399999</v>
      </c>
      <c r="H7856" s="12">
        <v>1427</v>
      </c>
      <c r="I7856" s="13">
        <v>5976228.523</v>
      </c>
      <c r="J7856" s="12">
        <v>729</v>
      </c>
      <c r="K7856" s="13">
        <v>1707396.2</v>
      </c>
      <c r="L7856" s="11">
        <v>-0.21583742116328</v>
      </c>
      <c r="M7856" s="14">
        <v>-0.15996522645022801</v>
      </c>
      <c r="N7856" s="11">
        <v>0.53497942386831299</v>
      </c>
      <c r="O7856" s="11">
        <v>1.940289883508</v>
      </c>
    </row>
    <row r="7857" spans="2:15" x14ac:dyDescent="0.25">
      <c r="B7857" t="s">
        <v>15</v>
      </c>
      <c r="C7857" t="s">
        <v>5</v>
      </c>
      <c r="D7857" t="s">
        <v>856</v>
      </c>
      <c r="E7857" t="s">
        <v>17</v>
      </c>
      <c r="F7857" s="12" t="s">
        <v>69</v>
      </c>
      <c r="G7857" s="13">
        <v>2543.625</v>
      </c>
      <c r="H7857" s="12"/>
      <c r="I7857" s="13"/>
      <c r="J7857" s="12" t="s">
        <v>69</v>
      </c>
      <c r="K7857" s="13">
        <v>1350</v>
      </c>
      <c r="L7857" s="11" t="s">
        <v>70</v>
      </c>
      <c r="M7857" s="14"/>
      <c r="N7857" s="11" t="s">
        <v>70</v>
      </c>
      <c r="O7857" s="11">
        <v>0.88416666666666699</v>
      </c>
    </row>
    <row r="7858" spans="2:15" x14ac:dyDescent="0.25">
      <c r="B7858" t="s">
        <v>15</v>
      </c>
      <c r="C7858" t="s">
        <v>5</v>
      </c>
      <c r="D7858" t="s">
        <v>857</v>
      </c>
      <c r="E7858" t="s">
        <v>6</v>
      </c>
      <c r="F7858" s="12">
        <v>294</v>
      </c>
      <c r="G7858" s="13">
        <v>716670.84179999901</v>
      </c>
      <c r="H7858" s="12">
        <v>486</v>
      </c>
      <c r="I7858" s="13">
        <v>1136049.2</v>
      </c>
      <c r="J7858" s="12">
        <v>413</v>
      </c>
      <c r="K7858" s="13">
        <v>788960</v>
      </c>
      <c r="L7858" s="11">
        <v>-0.39506172839506198</v>
      </c>
      <c r="M7858" s="14">
        <v>-0.36915510190931899</v>
      </c>
      <c r="N7858" s="11">
        <v>-0.28813559322033899</v>
      </c>
      <c r="O7858" s="11">
        <v>-9.1625884962483306E-2</v>
      </c>
    </row>
    <row r="7859" spans="2:15" x14ac:dyDescent="0.25">
      <c r="B7859" t="s">
        <v>15</v>
      </c>
      <c r="C7859" t="s">
        <v>5</v>
      </c>
      <c r="D7859" t="s">
        <v>1604</v>
      </c>
      <c r="E7859" t="s">
        <v>19</v>
      </c>
      <c r="F7859" s="12" t="s">
        <v>69</v>
      </c>
      <c r="G7859" s="13">
        <v>3040.8</v>
      </c>
      <c r="H7859" s="12" t="s">
        <v>69</v>
      </c>
      <c r="I7859" s="13">
        <v>13254</v>
      </c>
      <c r="J7859" s="12"/>
      <c r="K7859" s="13"/>
      <c r="L7859" s="11" t="s">
        <v>70</v>
      </c>
      <c r="M7859" s="14">
        <v>-0.77057492077863299</v>
      </c>
      <c r="N7859" s="11" t="s">
        <v>70</v>
      </c>
      <c r="O7859" s="11"/>
    </row>
    <row r="7860" spans="2:15" x14ac:dyDescent="0.25">
      <c r="B7860" t="s">
        <v>15</v>
      </c>
      <c r="C7860" t="s">
        <v>5</v>
      </c>
      <c r="D7860" t="s">
        <v>858</v>
      </c>
      <c r="E7860" t="s">
        <v>6</v>
      </c>
      <c r="F7860" s="12">
        <v>225</v>
      </c>
      <c r="G7860" s="13">
        <v>555280.31999999995</v>
      </c>
      <c r="H7860" s="12">
        <v>489</v>
      </c>
      <c r="I7860" s="13">
        <v>1188079.3600000001</v>
      </c>
      <c r="J7860" s="12">
        <v>531</v>
      </c>
      <c r="K7860" s="13">
        <v>1166645</v>
      </c>
      <c r="L7860" s="11">
        <v>-0.53987730061349704</v>
      </c>
      <c r="M7860" s="14">
        <v>-0.53262354460900596</v>
      </c>
      <c r="N7860" s="11">
        <v>-0.57627118644067798</v>
      </c>
      <c r="O7860" s="11">
        <v>-0.52403660067972702</v>
      </c>
    </row>
    <row r="7861" spans="2:15" x14ac:dyDescent="0.25">
      <c r="B7861" t="s">
        <v>15</v>
      </c>
      <c r="C7861" t="s">
        <v>5</v>
      </c>
      <c r="D7861" t="s">
        <v>859</v>
      </c>
      <c r="E7861" t="s">
        <v>6</v>
      </c>
      <c r="F7861" s="12">
        <v>220</v>
      </c>
      <c r="G7861" s="13">
        <v>701263.50300000003</v>
      </c>
      <c r="H7861" s="12">
        <v>613</v>
      </c>
      <c r="I7861" s="13">
        <v>1811959.68</v>
      </c>
      <c r="J7861" s="12">
        <v>516</v>
      </c>
      <c r="K7861" s="13">
        <v>1328793.92</v>
      </c>
      <c r="L7861" s="11">
        <v>-0.64110929853181098</v>
      </c>
      <c r="M7861" s="14">
        <v>-0.61298062493311101</v>
      </c>
      <c r="N7861" s="11">
        <v>-0.57364341085271298</v>
      </c>
      <c r="O7861" s="11">
        <v>-0.47225563539604398</v>
      </c>
    </row>
    <row r="7862" spans="2:15" x14ac:dyDescent="0.25">
      <c r="B7862" t="s">
        <v>15</v>
      </c>
      <c r="C7862" t="s">
        <v>5</v>
      </c>
      <c r="D7862" t="s">
        <v>860</v>
      </c>
      <c r="E7862" t="s">
        <v>6</v>
      </c>
      <c r="F7862" s="12">
        <v>198</v>
      </c>
      <c r="G7862" s="13">
        <v>565161.81059999997</v>
      </c>
      <c r="H7862" s="12">
        <v>389</v>
      </c>
      <c r="I7862" s="13">
        <v>1052658</v>
      </c>
      <c r="J7862" s="12">
        <v>301</v>
      </c>
      <c r="K7862" s="13">
        <v>771516.96</v>
      </c>
      <c r="L7862" s="11">
        <v>-0.49100257069408698</v>
      </c>
      <c r="M7862" s="14">
        <v>-0.46310975587512698</v>
      </c>
      <c r="N7862" s="11">
        <v>-0.34219269102990002</v>
      </c>
      <c r="O7862" s="11">
        <v>-0.267466770140737</v>
      </c>
    </row>
    <row r="7863" spans="2:15" x14ac:dyDescent="0.25">
      <c r="B7863" t="s">
        <v>15</v>
      </c>
      <c r="C7863" t="s">
        <v>5</v>
      </c>
      <c r="D7863" t="s">
        <v>861</v>
      </c>
      <c r="E7863" t="s">
        <v>6</v>
      </c>
      <c r="F7863" s="12">
        <v>158</v>
      </c>
      <c r="G7863" s="13">
        <v>432542.48129999998</v>
      </c>
      <c r="H7863" s="12">
        <v>184</v>
      </c>
      <c r="I7863" s="13">
        <v>488164.36</v>
      </c>
      <c r="J7863" s="12">
        <v>297</v>
      </c>
      <c r="K7863" s="13">
        <v>743087</v>
      </c>
      <c r="L7863" s="11">
        <v>-0.141304347826087</v>
      </c>
      <c r="M7863" s="14">
        <v>-0.113940883967851</v>
      </c>
      <c r="N7863" s="11">
        <v>-0.46801346801346799</v>
      </c>
      <c r="O7863" s="11">
        <v>-0.41791138682280798</v>
      </c>
    </row>
    <row r="7864" spans="2:15" x14ac:dyDescent="0.25">
      <c r="B7864" t="s">
        <v>15</v>
      </c>
      <c r="C7864" t="s">
        <v>27</v>
      </c>
      <c r="D7864" t="s">
        <v>862</v>
      </c>
      <c r="E7864" t="s">
        <v>6</v>
      </c>
      <c r="F7864" s="12">
        <v>310</v>
      </c>
      <c r="G7864" s="13">
        <v>877573.80246000004</v>
      </c>
      <c r="H7864" s="12">
        <v>552</v>
      </c>
      <c r="I7864" s="13">
        <v>1437259.6472</v>
      </c>
      <c r="J7864" s="12">
        <v>517</v>
      </c>
      <c r="K7864" s="13">
        <v>1163497</v>
      </c>
      <c r="L7864" s="11">
        <v>-0.438405797101449</v>
      </c>
      <c r="M7864" s="14">
        <v>-0.38941178501069901</v>
      </c>
      <c r="N7864" s="11">
        <v>-0.400386847195358</v>
      </c>
      <c r="O7864" s="11">
        <v>-0.24574467965108701</v>
      </c>
    </row>
    <row r="7865" spans="2:15" x14ac:dyDescent="0.25">
      <c r="B7865" t="s">
        <v>15</v>
      </c>
      <c r="C7865" t="s">
        <v>27</v>
      </c>
      <c r="D7865" t="s">
        <v>863</v>
      </c>
      <c r="E7865" t="s">
        <v>6</v>
      </c>
      <c r="F7865" s="12">
        <v>271</v>
      </c>
      <c r="G7865" s="13">
        <v>555527.26619999995</v>
      </c>
      <c r="H7865" s="12">
        <v>720</v>
      </c>
      <c r="I7865" s="13">
        <v>1491094.8</v>
      </c>
      <c r="J7865" s="12">
        <v>696</v>
      </c>
      <c r="K7865" s="13">
        <v>1361831</v>
      </c>
      <c r="L7865" s="11">
        <v>-0.62361111111111101</v>
      </c>
      <c r="M7865" s="14">
        <v>-0.62743665513419999</v>
      </c>
      <c r="N7865" s="11">
        <v>-0.61063218390804597</v>
      </c>
      <c r="O7865" s="11">
        <v>-0.59207327032502599</v>
      </c>
    </row>
    <row r="7866" spans="2:15" x14ac:dyDescent="0.25">
      <c r="B7866" t="s">
        <v>15</v>
      </c>
      <c r="C7866" t="s">
        <v>27</v>
      </c>
      <c r="D7866" t="s">
        <v>864</v>
      </c>
      <c r="E7866" t="s">
        <v>6</v>
      </c>
      <c r="F7866" s="12">
        <v>440</v>
      </c>
      <c r="G7866" s="13">
        <v>1222018.1732999999</v>
      </c>
      <c r="H7866" s="12">
        <v>715</v>
      </c>
      <c r="I7866" s="13">
        <v>1857793.56</v>
      </c>
      <c r="J7866" s="12">
        <v>528</v>
      </c>
      <c r="K7866" s="13">
        <v>1249195</v>
      </c>
      <c r="L7866" s="11">
        <v>-0.38461538461538503</v>
      </c>
      <c r="M7866" s="14">
        <v>-0.34222068608096501</v>
      </c>
      <c r="N7866" s="11">
        <v>-0.16666666666666699</v>
      </c>
      <c r="O7866" s="11">
        <v>-2.1755471883892898E-2</v>
      </c>
    </row>
    <row r="7867" spans="2:15" x14ac:dyDescent="0.25">
      <c r="B7867" t="s">
        <v>15</v>
      </c>
      <c r="C7867" t="s">
        <v>27</v>
      </c>
      <c r="D7867" t="s">
        <v>865</v>
      </c>
      <c r="E7867" t="s">
        <v>19</v>
      </c>
      <c r="F7867" s="12">
        <v>3542</v>
      </c>
      <c r="G7867" s="13">
        <v>11548896.4509001</v>
      </c>
      <c r="H7867" s="12">
        <v>5292</v>
      </c>
      <c r="I7867" s="13">
        <v>15032400.310000001</v>
      </c>
      <c r="J7867" s="12">
        <v>4098</v>
      </c>
      <c r="K7867" s="13">
        <v>10307219.029999999</v>
      </c>
      <c r="L7867" s="11">
        <v>-0.33068783068783097</v>
      </c>
      <c r="M7867" s="14">
        <v>-0.23173304244583001</v>
      </c>
      <c r="N7867" s="11">
        <v>-0.13567593948267401</v>
      </c>
      <c r="O7867" s="11">
        <v>0.12046677355803299</v>
      </c>
    </row>
    <row r="7868" spans="2:15" x14ac:dyDescent="0.25">
      <c r="B7868" t="s">
        <v>15</v>
      </c>
      <c r="C7868" t="s">
        <v>27</v>
      </c>
      <c r="D7868" t="s">
        <v>867</v>
      </c>
      <c r="E7868" t="s">
        <v>19</v>
      </c>
      <c r="F7868" s="12">
        <v>1782</v>
      </c>
      <c r="G7868" s="13">
        <v>5456788.3082999596</v>
      </c>
      <c r="H7868" s="12">
        <v>4379</v>
      </c>
      <c r="I7868" s="13">
        <v>11863638.560000001</v>
      </c>
      <c r="J7868" s="12">
        <v>3193</v>
      </c>
      <c r="K7868" s="13">
        <v>7859933.22000001</v>
      </c>
      <c r="L7868" s="11">
        <v>-0.59305777574788798</v>
      </c>
      <c r="M7868" s="14">
        <v>-0.54004091740468896</v>
      </c>
      <c r="N7868" s="11">
        <v>-0.441904165361729</v>
      </c>
      <c r="O7868" s="11">
        <v>-0.30574622511869698</v>
      </c>
    </row>
    <row r="7869" spans="2:15" x14ac:dyDescent="0.25">
      <c r="B7869" t="s">
        <v>15</v>
      </c>
      <c r="C7869" t="s">
        <v>27</v>
      </c>
      <c r="D7869" t="s">
        <v>868</v>
      </c>
      <c r="E7869" t="s">
        <v>6</v>
      </c>
      <c r="F7869" s="12">
        <v>286</v>
      </c>
      <c r="G7869" s="13">
        <v>870934.06169999996</v>
      </c>
      <c r="H7869" s="12">
        <v>556</v>
      </c>
      <c r="I7869" s="13">
        <v>1519130.08</v>
      </c>
      <c r="J7869" s="12">
        <v>647</v>
      </c>
      <c r="K7869" s="13">
        <v>1599124</v>
      </c>
      <c r="L7869" s="11">
        <v>-0.485611510791367</v>
      </c>
      <c r="M7869" s="14">
        <v>-0.42668894970468801</v>
      </c>
      <c r="N7869" s="11">
        <v>-0.557959814528594</v>
      </c>
      <c r="O7869" s="11">
        <v>-0.45536802543142402</v>
      </c>
    </row>
    <row r="7870" spans="2:15" x14ac:dyDescent="0.25">
      <c r="B7870" t="s">
        <v>15</v>
      </c>
      <c r="C7870" t="s">
        <v>27</v>
      </c>
      <c r="D7870" t="s">
        <v>869</v>
      </c>
      <c r="E7870" t="s">
        <v>6</v>
      </c>
      <c r="F7870" s="12">
        <v>491</v>
      </c>
      <c r="G7870" s="13">
        <v>1367351.3154</v>
      </c>
      <c r="H7870" s="12">
        <v>768</v>
      </c>
      <c r="I7870" s="13">
        <v>1854563.36</v>
      </c>
      <c r="J7870" s="12">
        <v>775</v>
      </c>
      <c r="K7870" s="13">
        <v>1693810</v>
      </c>
      <c r="L7870" s="11">
        <v>-0.36067708333333298</v>
      </c>
      <c r="M7870" s="14">
        <v>-0.26270984055244101</v>
      </c>
      <c r="N7870" s="11">
        <v>-0.36645161290322598</v>
      </c>
      <c r="O7870" s="11">
        <v>-0.19273630725996499</v>
      </c>
    </row>
    <row r="7871" spans="2:15" x14ac:dyDescent="0.25">
      <c r="B7871" t="s">
        <v>15</v>
      </c>
      <c r="C7871" t="s">
        <v>27</v>
      </c>
      <c r="D7871" t="s">
        <v>871</v>
      </c>
      <c r="E7871" t="s">
        <v>6</v>
      </c>
      <c r="F7871" s="12">
        <v>213</v>
      </c>
      <c r="G7871" s="13">
        <v>630053.01269999996</v>
      </c>
      <c r="H7871" s="12">
        <v>445</v>
      </c>
      <c r="I7871" s="13">
        <v>1217172.32</v>
      </c>
      <c r="J7871" s="12">
        <v>421</v>
      </c>
      <c r="K7871" s="13">
        <v>1061586</v>
      </c>
      <c r="L7871" s="11">
        <v>-0.52134831460674202</v>
      </c>
      <c r="M7871" s="14">
        <v>-0.48236334137141601</v>
      </c>
      <c r="N7871" s="11">
        <v>-0.494061757719715</v>
      </c>
      <c r="O7871" s="11">
        <v>-0.406498378181325</v>
      </c>
    </row>
    <row r="7872" spans="2:15" x14ac:dyDescent="0.25">
      <c r="B7872" t="s">
        <v>15</v>
      </c>
      <c r="C7872" t="s">
        <v>27</v>
      </c>
      <c r="D7872" t="s">
        <v>1550</v>
      </c>
      <c r="E7872" t="s">
        <v>26</v>
      </c>
      <c r="F7872" s="12"/>
      <c r="G7872" s="13"/>
      <c r="H7872" s="12"/>
      <c r="I7872" s="13"/>
      <c r="J7872" s="12" t="s">
        <v>69</v>
      </c>
      <c r="K7872" s="13">
        <v>3375</v>
      </c>
      <c r="L7872" s="11"/>
      <c r="M7872" s="14"/>
      <c r="N7872" s="11" t="s">
        <v>70</v>
      </c>
      <c r="O7872" s="11"/>
    </row>
    <row r="7873" spans="2:15" x14ac:dyDescent="0.25">
      <c r="B7873" t="s">
        <v>15</v>
      </c>
      <c r="C7873" t="s">
        <v>27</v>
      </c>
      <c r="D7873" t="s">
        <v>872</v>
      </c>
      <c r="E7873" t="s">
        <v>17</v>
      </c>
      <c r="F7873" s="12"/>
      <c r="G7873" s="13"/>
      <c r="H7873" s="12"/>
      <c r="I7873" s="13"/>
      <c r="J7873" s="12" t="s">
        <v>69</v>
      </c>
      <c r="K7873" s="13">
        <v>3375</v>
      </c>
      <c r="L7873" s="11"/>
      <c r="M7873" s="14"/>
      <c r="N7873" s="11" t="s">
        <v>70</v>
      </c>
      <c r="O7873" s="11"/>
    </row>
    <row r="7874" spans="2:15" x14ac:dyDescent="0.25">
      <c r="B7874" t="s">
        <v>15</v>
      </c>
      <c r="C7874" t="s">
        <v>27</v>
      </c>
      <c r="D7874" t="s">
        <v>873</v>
      </c>
      <c r="E7874" t="s">
        <v>17</v>
      </c>
      <c r="F7874" s="12">
        <v>1027</v>
      </c>
      <c r="G7874" s="13">
        <v>2664492.6924000001</v>
      </c>
      <c r="H7874" s="12">
        <v>1938</v>
      </c>
      <c r="I7874" s="13">
        <v>4696647.7640000302</v>
      </c>
      <c r="J7874" s="12">
        <v>1599</v>
      </c>
      <c r="K7874" s="13">
        <v>3674398.96</v>
      </c>
      <c r="L7874" s="11">
        <v>-0.47007223942208498</v>
      </c>
      <c r="M7874" s="14">
        <v>-0.43268202635432101</v>
      </c>
      <c r="N7874" s="11">
        <v>-0.35772357723577197</v>
      </c>
      <c r="O7874" s="11">
        <v>-0.27484937770611501</v>
      </c>
    </row>
    <row r="7875" spans="2:15" x14ac:dyDescent="0.25">
      <c r="B7875" t="s">
        <v>15</v>
      </c>
      <c r="C7875" t="s">
        <v>27</v>
      </c>
      <c r="D7875" t="s">
        <v>874</v>
      </c>
      <c r="E7875" t="s">
        <v>6</v>
      </c>
      <c r="F7875" s="12">
        <v>238</v>
      </c>
      <c r="G7875" s="13">
        <v>755807.08379999897</v>
      </c>
      <c r="H7875" s="12">
        <v>460</v>
      </c>
      <c r="I7875" s="13">
        <v>1251018.08</v>
      </c>
      <c r="J7875" s="12">
        <v>511</v>
      </c>
      <c r="K7875" s="13">
        <v>1308742</v>
      </c>
      <c r="L7875" s="11">
        <v>-0.48260869565217401</v>
      </c>
      <c r="M7875" s="14">
        <v>-0.39584639432229501</v>
      </c>
      <c r="N7875" s="11">
        <v>-0.534246575342466</v>
      </c>
      <c r="O7875" s="11">
        <v>-0.42249344500291203</v>
      </c>
    </row>
    <row r="7876" spans="2:15" x14ac:dyDescent="0.25">
      <c r="B7876" t="s">
        <v>15</v>
      </c>
      <c r="C7876" t="s">
        <v>27</v>
      </c>
      <c r="D7876" t="s">
        <v>875</v>
      </c>
      <c r="E7876" t="s">
        <v>6</v>
      </c>
      <c r="F7876" s="12">
        <v>247</v>
      </c>
      <c r="G7876" s="13">
        <v>733660.51560000004</v>
      </c>
      <c r="H7876" s="12">
        <v>470</v>
      </c>
      <c r="I7876" s="13">
        <v>1195856</v>
      </c>
      <c r="J7876" s="12">
        <v>504</v>
      </c>
      <c r="K7876" s="13">
        <v>1230499</v>
      </c>
      <c r="L7876" s="11">
        <v>-0.474468085106383</v>
      </c>
      <c r="M7876" s="14">
        <v>-0.38649760874219002</v>
      </c>
      <c r="N7876" s="11">
        <v>-0.509920634920635</v>
      </c>
      <c r="O7876" s="11">
        <v>-0.40376992130834699</v>
      </c>
    </row>
    <row r="7877" spans="2:15" x14ac:dyDescent="0.25">
      <c r="B7877" t="s">
        <v>15</v>
      </c>
      <c r="C7877" t="s">
        <v>27</v>
      </c>
      <c r="D7877" t="s">
        <v>876</v>
      </c>
      <c r="E7877" t="s">
        <v>6</v>
      </c>
      <c r="F7877" s="12">
        <v>273</v>
      </c>
      <c r="G7877" s="13">
        <v>782745.58559999999</v>
      </c>
      <c r="H7877" s="12">
        <v>440</v>
      </c>
      <c r="I7877" s="13">
        <v>1134688.56</v>
      </c>
      <c r="J7877" s="12">
        <v>487</v>
      </c>
      <c r="K7877" s="13">
        <v>1211918</v>
      </c>
      <c r="L7877" s="11">
        <v>-0.37954545454545502</v>
      </c>
      <c r="M7877" s="14">
        <v>-0.31016702450935102</v>
      </c>
      <c r="N7877" s="11">
        <v>-0.439425051334702</v>
      </c>
      <c r="O7877" s="11">
        <v>-0.35412661120636901</v>
      </c>
    </row>
    <row r="7878" spans="2:15" x14ac:dyDescent="0.25">
      <c r="B7878" t="s">
        <v>15</v>
      </c>
      <c r="C7878" t="s">
        <v>27</v>
      </c>
      <c r="D7878" t="s">
        <v>879</v>
      </c>
      <c r="E7878" t="s">
        <v>30</v>
      </c>
      <c r="F7878" s="12">
        <v>5539</v>
      </c>
      <c r="G7878" s="13">
        <v>17953367.763900202</v>
      </c>
      <c r="H7878" s="12">
        <v>8089</v>
      </c>
      <c r="I7878" s="13">
        <v>22782601.653000001</v>
      </c>
      <c r="J7878" s="12">
        <v>5578</v>
      </c>
      <c r="K7878" s="13">
        <v>14626082.3500001</v>
      </c>
      <c r="L7878" s="11">
        <v>-0.31524292248732799</v>
      </c>
      <c r="M7878" s="14">
        <v>-0.21197025531383101</v>
      </c>
      <c r="N7878" s="11">
        <v>-6.9917533166009597E-3</v>
      </c>
      <c r="O7878" s="11">
        <v>0.227489859162466</v>
      </c>
    </row>
    <row r="7879" spans="2:15" x14ac:dyDescent="0.25">
      <c r="B7879" t="s">
        <v>15</v>
      </c>
      <c r="C7879" t="s">
        <v>27</v>
      </c>
      <c r="D7879" t="s">
        <v>881</v>
      </c>
      <c r="E7879" t="s">
        <v>23</v>
      </c>
      <c r="F7879" s="12">
        <v>2315</v>
      </c>
      <c r="G7879" s="13">
        <v>8267350.8618000802</v>
      </c>
      <c r="H7879" s="12">
        <v>3296</v>
      </c>
      <c r="I7879" s="13">
        <v>10068834.191500001</v>
      </c>
      <c r="J7879" s="12">
        <v>2377</v>
      </c>
      <c r="K7879" s="13">
        <v>5946645.6195000103</v>
      </c>
      <c r="L7879" s="11">
        <v>-0.29763349514563098</v>
      </c>
      <c r="M7879" s="14">
        <v>-0.17891677382280499</v>
      </c>
      <c r="N7879" s="11">
        <v>-2.60832982751368E-2</v>
      </c>
      <c r="O7879" s="11">
        <v>0.39025450494142599</v>
      </c>
    </row>
    <row r="7880" spans="2:15" x14ac:dyDescent="0.25">
      <c r="B7880" t="s">
        <v>15</v>
      </c>
      <c r="C7880" t="s">
        <v>27</v>
      </c>
      <c r="D7880" t="s">
        <v>883</v>
      </c>
      <c r="E7880" t="s">
        <v>6</v>
      </c>
      <c r="F7880" s="12">
        <v>172</v>
      </c>
      <c r="G7880" s="13">
        <v>462968.8419</v>
      </c>
      <c r="H7880" s="12">
        <v>229</v>
      </c>
      <c r="I7880" s="13">
        <v>483174.63999999902</v>
      </c>
      <c r="J7880" s="12">
        <v>272</v>
      </c>
      <c r="K7880" s="13">
        <v>587113</v>
      </c>
      <c r="L7880" s="11">
        <v>-0.24890829694323099</v>
      </c>
      <c r="M7880" s="14">
        <v>-4.1818829936934199E-2</v>
      </c>
      <c r="N7880" s="11">
        <v>-0.36764705882352899</v>
      </c>
      <c r="O7880" s="11">
        <v>-0.21144849134664001</v>
      </c>
    </row>
    <row r="7881" spans="2:15" x14ac:dyDescent="0.25">
      <c r="B7881" t="s">
        <v>15</v>
      </c>
      <c r="C7881" t="s">
        <v>27</v>
      </c>
      <c r="D7881" t="s">
        <v>884</v>
      </c>
      <c r="E7881" t="s">
        <v>6</v>
      </c>
      <c r="F7881" s="12">
        <v>211</v>
      </c>
      <c r="G7881" s="13">
        <v>658881.41969999997</v>
      </c>
      <c r="H7881" s="12">
        <v>368</v>
      </c>
      <c r="I7881" s="13">
        <v>943311.19999999797</v>
      </c>
      <c r="J7881" s="12">
        <v>474</v>
      </c>
      <c r="K7881" s="13">
        <v>1243293</v>
      </c>
      <c r="L7881" s="11">
        <v>-0.42663043478260898</v>
      </c>
      <c r="M7881" s="14">
        <v>-0.30152274275975799</v>
      </c>
      <c r="N7881" s="11">
        <v>-0.55485232067510504</v>
      </c>
      <c r="O7881" s="11">
        <v>-0.47005137188096402</v>
      </c>
    </row>
    <row r="7882" spans="2:15" x14ac:dyDescent="0.25">
      <c r="B7882" t="s">
        <v>15</v>
      </c>
      <c r="C7882" t="s">
        <v>27</v>
      </c>
      <c r="D7882" t="s">
        <v>885</v>
      </c>
      <c r="E7882" t="s">
        <v>6</v>
      </c>
      <c r="F7882" s="12">
        <v>236</v>
      </c>
      <c r="G7882" s="13">
        <v>552669.8787</v>
      </c>
      <c r="H7882" s="12">
        <v>504</v>
      </c>
      <c r="I7882" s="13">
        <v>1097389.72</v>
      </c>
      <c r="J7882" s="12">
        <v>478</v>
      </c>
      <c r="K7882" s="13">
        <v>929984</v>
      </c>
      <c r="L7882" s="11">
        <v>-0.53174603174603197</v>
      </c>
      <c r="M7882" s="14">
        <v>-0.49637775110559701</v>
      </c>
      <c r="N7882" s="11">
        <v>-0.506276150627615</v>
      </c>
      <c r="O7882" s="11">
        <v>-0.40572108907249999</v>
      </c>
    </row>
    <row r="7883" spans="2:15" x14ac:dyDescent="0.25">
      <c r="B7883" t="s">
        <v>15</v>
      </c>
      <c r="C7883" t="s">
        <v>27</v>
      </c>
      <c r="D7883" t="s">
        <v>886</v>
      </c>
      <c r="E7883" t="s">
        <v>19</v>
      </c>
      <c r="F7883" s="12">
        <v>405</v>
      </c>
      <c r="G7883" s="13">
        <v>1493736.21</v>
      </c>
      <c r="H7883" s="12">
        <v>825</v>
      </c>
      <c r="I7883" s="13">
        <v>2647659.2400000002</v>
      </c>
      <c r="J7883" s="12">
        <v>816</v>
      </c>
      <c r="K7883" s="13">
        <v>2577159.92</v>
      </c>
      <c r="L7883" s="11">
        <v>-0.50909090909090904</v>
      </c>
      <c r="M7883" s="14">
        <v>-0.435827621835505</v>
      </c>
      <c r="N7883" s="11">
        <v>-0.50367647058823495</v>
      </c>
      <c r="O7883" s="11">
        <v>-0.42039444335297599</v>
      </c>
    </row>
    <row r="7884" spans="2:15" x14ac:dyDescent="0.25">
      <c r="B7884" t="s">
        <v>15</v>
      </c>
      <c r="C7884" t="s">
        <v>27</v>
      </c>
      <c r="D7884" t="s">
        <v>887</v>
      </c>
      <c r="E7884" t="s">
        <v>23</v>
      </c>
      <c r="F7884" s="12"/>
      <c r="G7884" s="13"/>
      <c r="H7884" s="12"/>
      <c r="I7884" s="13"/>
      <c r="J7884" s="12" t="s">
        <v>69</v>
      </c>
      <c r="K7884" s="13">
        <v>2306</v>
      </c>
      <c r="L7884" s="11"/>
      <c r="M7884" s="14"/>
      <c r="N7884" s="11" t="s">
        <v>70</v>
      </c>
      <c r="O7884" s="11"/>
    </row>
    <row r="7885" spans="2:15" x14ac:dyDescent="0.25">
      <c r="B7885" t="s">
        <v>15</v>
      </c>
      <c r="C7885" t="s">
        <v>27</v>
      </c>
      <c r="D7885" t="s">
        <v>888</v>
      </c>
      <c r="E7885" t="s">
        <v>6</v>
      </c>
      <c r="F7885" s="12">
        <v>583</v>
      </c>
      <c r="G7885" s="13">
        <v>1499085.3477</v>
      </c>
      <c r="H7885" s="12">
        <v>1005</v>
      </c>
      <c r="I7885" s="13">
        <v>2276752.6800000002</v>
      </c>
      <c r="J7885" s="12">
        <v>822</v>
      </c>
      <c r="K7885" s="13">
        <v>1756174</v>
      </c>
      <c r="L7885" s="11">
        <v>-0.41990049751243802</v>
      </c>
      <c r="M7885" s="14">
        <v>-0.34156864692918698</v>
      </c>
      <c r="N7885" s="11">
        <v>-0.290754257907543</v>
      </c>
      <c r="O7885" s="11">
        <v>-0.146391332692547</v>
      </c>
    </row>
    <row r="7886" spans="2:15" x14ac:dyDescent="0.25">
      <c r="B7886" t="s">
        <v>15</v>
      </c>
      <c r="C7886" t="s">
        <v>27</v>
      </c>
      <c r="D7886" t="s">
        <v>891</v>
      </c>
      <c r="E7886" t="s">
        <v>23</v>
      </c>
      <c r="F7886" s="12">
        <v>23</v>
      </c>
      <c r="G7886" s="13">
        <v>60790.53</v>
      </c>
      <c r="H7886" s="12">
        <v>61</v>
      </c>
      <c r="I7886" s="13">
        <v>148165.5</v>
      </c>
      <c r="J7886" s="12">
        <v>9</v>
      </c>
      <c r="K7886" s="13">
        <v>17731</v>
      </c>
      <c r="L7886" s="11">
        <v>-0.62295081967213095</v>
      </c>
      <c r="M7886" s="14">
        <v>-0.589711977484637</v>
      </c>
      <c r="N7886" s="11">
        <v>1.55555555555556</v>
      </c>
      <c r="O7886" s="11">
        <v>2.4284885229259499</v>
      </c>
    </row>
    <row r="7887" spans="2:15" x14ac:dyDescent="0.25">
      <c r="B7887" t="s">
        <v>15</v>
      </c>
      <c r="C7887" t="s">
        <v>27</v>
      </c>
      <c r="D7887" t="s">
        <v>893</v>
      </c>
      <c r="E7887" t="s">
        <v>19</v>
      </c>
      <c r="F7887" s="12">
        <v>1190</v>
      </c>
      <c r="G7887" s="13">
        <v>3423830.8199999901</v>
      </c>
      <c r="H7887" s="12">
        <v>2102</v>
      </c>
      <c r="I7887" s="13">
        <v>4932515.76</v>
      </c>
      <c r="J7887" s="12">
        <v>2205</v>
      </c>
      <c r="K7887" s="13">
        <v>4642398.1500000004</v>
      </c>
      <c r="L7887" s="11">
        <v>-0.43387250237868702</v>
      </c>
      <c r="M7887" s="14">
        <v>-0.30586520416916302</v>
      </c>
      <c r="N7887" s="11">
        <v>-0.46031746031746001</v>
      </c>
      <c r="O7887" s="11">
        <v>-0.26248660511809302</v>
      </c>
    </row>
    <row r="7888" spans="2:15" x14ac:dyDescent="0.25">
      <c r="B7888" t="s">
        <v>15</v>
      </c>
      <c r="C7888" t="s">
        <v>31</v>
      </c>
      <c r="D7888" t="s">
        <v>897</v>
      </c>
      <c r="E7888" t="s">
        <v>6</v>
      </c>
      <c r="F7888" s="12">
        <v>299</v>
      </c>
      <c r="G7888" s="13">
        <v>909714.00671999995</v>
      </c>
      <c r="H7888" s="12">
        <v>545</v>
      </c>
      <c r="I7888" s="13">
        <v>1485826.12</v>
      </c>
      <c r="J7888" s="12">
        <v>508</v>
      </c>
      <c r="K7888" s="13">
        <v>1303509</v>
      </c>
      <c r="L7888" s="11">
        <v>-0.45137614678899102</v>
      </c>
      <c r="M7888" s="14">
        <v>-0.38773858227771602</v>
      </c>
      <c r="N7888" s="11">
        <v>-0.41141732283464599</v>
      </c>
      <c r="O7888" s="11">
        <v>-0.30210377778749498</v>
      </c>
    </row>
    <row r="7889" spans="2:15" x14ac:dyDescent="0.25">
      <c r="B7889" t="s">
        <v>15</v>
      </c>
      <c r="C7889" t="s">
        <v>31</v>
      </c>
      <c r="D7889" t="s">
        <v>898</v>
      </c>
      <c r="E7889" t="s">
        <v>19</v>
      </c>
      <c r="F7889" s="12">
        <v>760</v>
      </c>
      <c r="G7889" s="13">
        <v>2581810.1399999899</v>
      </c>
      <c r="H7889" s="12">
        <v>1503</v>
      </c>
      <c r="I7889" s="13">
        <v>4548481.8</v>
      </c>
      <c r="J7889" s="12">
        <v>1266</v>
      </c>
      <c r="K7889" s="13">
        <v>3596625.64</v>
      </c>
      <c r="L7889" s="11">
        <v>-0.49434464404524298</v>
      </c>
      <c r="M7889" s="14">
        <v>-0.43237980198140102</v>
      </c>
      <c r="N7889" s="11">
        <v>-0.39968404423380699</v>
      </c>
      <c r="O7889" s="11">
        <v>-0.282157667095985</v>
      </c>
    </row>
    <row r="7890" spans="2:15" x14ac:dyDescent="0.25">
      <c r="B7890" t="s">
        <v>15</v>
      </c>
      <c r="C7890" t="s">
        <v>31</v>
      </c>
      <c r="D7890" t="s">
        <v>900</v>
      </c>
      <c r="E7890" t="s">
        <v>23</v>
      </c>
      <c r="F7890" s="12" t="s">
        <v>69</v>
      </c>
      <c r="G7890" s="13">
        <v>9537.42</v>
      </c>
      <c r="H7890" s="12">
        <v>10</v>
      </c>
      <c r="I7890" s="13">
        <v>77905</v>
      </c>
      <c r="J7890" s="12" t="s">
        <v>69</v>
      </c>
      <c r="K7890" s="13">
        <v>4655</v>
      </c>
      <c r="L7890" s="11" t="s">
        <v>70</v>
      </c>
      <c r="M7890" s="14">
        <v>-0.877576278801104</v>
      </c>
      <c r="N7890" s="11" t="s">
        <v>70</v>
      </c>
      <c r="O7890" s="11">
        <v>1.0488549946294301</v>
      </c>
    </row>
    <row r="7891" spans="2:15" x14ac:dyDescent="0.25">
      <c r="B7891" t="s">
        <v>15</v>
      </c>
      <c r="C7891" t="s">
        <v>31</v>
      </c>
      <c r="D7891" t="s">
        <v>901</v>
      </c>
      <c r="E7891" t="s">
        <v>23</v>
      </c>
      <c r="F7891" s="12">
        <v>73</v>
      </c>
      <c r="G7891" s="13">
        <v>182235.66</v>
      </c>
      <c r="H7891" s="12">
        <v>112</v>
      </c>
      <c r="I7891" s="13">
        <v>275451.2</v>
      </c>
      <c r="J7891" s="12">
        <v>33</v>
      </c>
      <c r="K7891" s="13">
        <v>69540</v>
      </c>
      <c r="L7891" s="11">
        <v>-0.34821428571428598</v>
      </c>
      <c r="M7891" s="14">
        <v>-0.338410360891512</v>
      </c>
      <c r="N7891" s="11">
        <v>1.2121212121212099</v>
      </c>
      <c r="O7891" s="11">
        <v>1.6205875754961201</v>
      </c>
    </row>
    <row r="7892" spans="2:15" x14ac:dyDescent="0.25">
      <c r="B7892" t="s">
        <v>15</v>
      </c>
      <c r="C7892" t="s">
        <v>31</v>
      </c>
      <c r="D7892" t="s">
        <v>902</v>
      </c>
      <c r="E7892" t="s">
        <v>23</v>
      </c>
      <c r="F7892" s="12" t="s">
        <v>69</v>
      </c>
      <c r="G7892" s="13">
        <v>2129.4</v>
      </c>
      <c r="H7892" s="12"/>
      <c r="I7892" s="13"/>
      <c r="J7892" s="12" t="s">
        <v>69</v>
      </c>
      <c r="K7892" s="13">
        <v>1350</v>
      </c>
      <c r="L7892" s="11" t="s">
        <v>70</v>
      </c>
      <c r="M7892" s="14"/>
      <c r="N7892" s="11" t="s">
        <v>70</v>
      </c>
      <c r="O7892" s="11">
        <v>0.57733333333333303</v>
      </c>
    </row>
    <row r="7893" spans="2:15" x14ac:dyDescent="0.25">
      <c r="B7893" t="s">
        <v>15</v>
      </c>
      <c r="C7893" t="s">
        <v>31</v>
      </c>
      <c r="D7893" t="s">
        <v>904</v>
      </c>
      <c r="E7893" t="s">
        <v>17</v>
      </c>
      <c r="F7893" s="12">
        <v>332</v>
      </c>
      <c r="G7893" s="13">
        <v>987981.59340000001</v>
      </c>
      <c r="H7893" s="12">
        <v>643</v>
      </c>
      <c r="I7893" s="13">
        <v>1603434.99</v>
      </c>
      <c r="J7893" s="12">
        <v>631</v>
      </c>
      <c r="K7893" s="13">
        <v>1635065</v>
      </c>
      <c r="L7893" s="11">
        <v>-0.48367029548989099</v>
      </c>
      <c r="M7893" s="14">
        <v>-0.38383433094471903</v>
      </c>
      <c r="N7893" s="11">
        <v>-0.47385103011093499</v>
      </c>
      <c r="O7893" s="11">
        <v>-0.39575393430842198</v>
      </c>
    </row>
    <row r="7894" spans="2:15" x14ac:dyDescent="0.25">
      <c r="B7894" t="s">
        <v>15</v>
      </c>
      <c r="C7894" t="s">
        <v>31</v>
      </c>
      <c r="D7894" t="s">
        <v>906</v>
      </c>
      <c r="E7894" t="s">
        <v>23</v>
      </c>
      <c r="F7894" s="12"/>
      <c r="G7894" s="13"/>
      <c r="H7894" s="12"/>
      <c r="I7894" s="13"/>
      <c r="J7894" s="12" t="s">
        <v>69</v>
      </c>
      <c r="K7894" s="13">
        <v>4612</v>
      </c>
      <c r="L7894" s="11"/>
      <c r="M7894" s="14"/>
      <c r="N7894" s="11" t="s">
        <v>70</v>
      </c>
      <c r="O7894" s="11"/>
    </row>
    <row r="7895" spans="2:15" x14ac:dyDescent="0.25">
      <c r="B7895" t="s">
        <v>15</v>
      </c>
      <c r="C7895" t="s">
        <v>31</v>
      </c>
      <c r="D7895" t="s">
        <v>907</v>
      </c>
      <c r="E7895" t="s">
        <v>6</v>
      </c>
      <c r="F7895" s="12">
        <v>40</v>
      </c>
      <c r="G7895" s="13">
        <v>128142.609</v>
      </c>
      <c r="H7895" s="12">
        <v>207</v>
      </c>
      <c r="I7895" s="13">
        <v>617192.56000000006</v>
      </c>
      <c r="J7895" s="12">
        <v>210</v>
      </c>
      <c r="K7895" s="13">
        <v>603878</v>
      </c>
      <c r="L7895" s="11">
        <v>-0.80676328502415495</v>
      </c>
      <c r="M7895" s="14">
        <v>-0.79237823443626698</v>
      </c>
      <c r="N7895" s="11">
        <v>-0.80952380952380998</v>
      </c>
      <c r="O7895" s="11">
        <v>-0.78780050109459199</v>
      </c>
    </row>
    <row r="7896" spans="2:15" x14ac:dyDescent="0.25">
      <c r="B7896" t="s">
        <v>15</v>
      </c>
      <c r="C7896" t="s">
        <v>31</v>
      </c>
      <c r="D7896" t="s">
        <v>908</v>
      </c>
      <c r="E7896" t="s">
        <v>6</v>
      </c>
      <c r="F7896" s="12">
        <v>190</v>
      </c>
      <c r="G7896" s="13">
        <v>593393.74470000004</v>
      </c>
      <c r="H7896" s="12">
        <v>442</v>
      </c>
      <c r="I7896" s="13">
        <v>1175770.6740000001</v>
      </c>
      <c r="J7896" s="12">
        <v>311</v>
      </c>
      <c r="K7896" s="13">
        <v>767527</v>
      </c>
      <c r="L7896" s="11">
        <v>-0.57013574660633504</v>
      </c>
      <c r="M7896" s="14">
        <v>-0.49531506626095601</v>
      </c>
      <c r="N7896" s="11">
        <v>-0.38906752411575601</v>
      </c>
      <c r="O7896" s="11">
        <v>-0.22687573896423199</v>
      </c>
    </row>
    <row r="7897" spans="2:15" x14ac:dyDescent="0.25">
      <c r="B7897" t="s">
        <v>15</v>
      </c>
      <c r="C7897" t="s">
        <v>31</v>
      </c>
      <c r="D7897" t="s">
        <v>909</v>
      </c>
      <c r="E7897" t="s">
        <v>23</v>
      </c>
      <c r="F7897" s="12">
        <v>9285</v>
      </c>
      <c r="G7897" s="13">
        <v>31763243.621300001</v>
      </c>
      <c r="H7897" s="12">
        <v>13934</v>
      </c>
      <c r="I7897" s="13">
        <v>39954632.890000001</v>
      </c>
      <c r="J7897" s="12">
        <v>8906</v>
      </c>
      <c r="K7897" s="13">
        <v>20885300.310000099</v>
      </c>
      <c r="L7897" s="11">
        <v>-0.33364432323812299</v>
      </c>
      <c r="M7897" s="14">
        <v>-0.20501725772958301</v>
      </c>
      <c r="N7897" s="11">
        <v>4.2555580507523103E-2</v>
      </c>
      <c r="O7897" s="11">
        <v>0.52084208270117704</v>
      </c>
    </row>
    <row r="7898" spans="2:15" x14ac:dyDescent="0.25">
      <c r="B7898" t="s">
        <v>15</v>
      </c>
      <c r="C7898" t="s">
        <v>31</v>
      </c>
      <c r="D7898" t="s">
        <v>910</v>
      </c>
      <c r="E7898" t="s">
        <v>17</v>
      </c>
      <c r="F7898" s="12">
        <v>228</v>
      </c>
      <c r="G7898" s="13">
        <v>594280.86840000004</v>
      </c>
      <c r="H7898" s="12">
        <v>668</v>
      </c>
      <c r="I7898" s="13">
        <v>1513132.83</v>
      </c>
      <c r="J7898" s="12">
        <v>571</v>
      </c>
      <c r="K7898" s="13">
        <v>1139948</v>
      </c>
      <c r="L7898" s="11">
        <v>-0.65868263473053901</v>
      </c>
      <c r="M7898" s="14">
        <v>-0.60725135519001405</v>
      </c>
      <c r="N7898" s="11">
        <v>-0.60070052539404595</v>
      </c>
      <c r="O7898" s="11">
        <v>-0.47867721299568</v>
      </c>
    </row>
    <row r="7899" spans="2:15" x14ac:dyDescent="0.25">
      <c r="B7899" t="s">
        <v>15</v>
      </c>
      <c r="C7899" t="s">
        <v>31</v>
      </c>
      <c r="D7899" t="s">
        <v>911</v>
      </c>
      <c r="E7899" t="s">
        <v>19</v>
      </c>
      <c r="F7899" s="12">
        <v>680</v>
      </c>
      <c r="G7899" s="13">
        <v>1961893.14</v>
      </c>
      <c r="H7899" s="12">
        <v>1675</v>
      </c>
      <c r="I7899" s="13">
        <v>3983140.54</v>
      </c>
      <c r="J7899" s="12">
        <v>1450</v>
      </c>
      <c r="K7899" s="13">
        <v>3303568.48</v>
      </c>
      <c r="L7899" s="11">
        <v>-0.59402985074626902</v>
      </c>
      <c r="M7899" s="14">
        <v>-0.50745068613622102</v>
      </c>
      <c r="N7899" s="11">
        <v>-0.53103448275862097</v>
      </c>
      <c r="O7899" s="11">
        <v>-0.40612911405426599</v>
      </c>
    </row>
    <row r="7900" spans="2:15" x14ac:dyDescent="0.25">
      <c r="B7900" t="s">
        <v>15</v>
      </c>
      <c r="C7900" t="s">
        <v>31</v>
      </c>
      <c r="D7900" t="s">
        <v>912</v>
      </c>
      <c r="E7900" t="s">
        <v>28</v>
      </c>
      <c r="F7900" s="12">
        <v>499</v>
      </c>
      <c r="G7900" s="13">
        <v>1646784.1566000001</v>
      </c>
      <c r="H7900" s="12"/>
      <c r="I7900" s="13"/>
      <c r="J7900" s="12"/>
      <c r="K7900" s="13"/>
      <c r="L7900" s="11"/>
      <c r="M7900" s="14"/>
      <c r="N7900" s="11"/>
      <c r="O7900" s="11"/>
    </row>
    <row r="7901" spans="2:15" x14ac:dyDescent="0.25">
      <c r="B7901" t="s">
        <v>15</v>
      </c>
      <c r="C7901" t="s">
        <v>31</v>
      </c>
      <c r="D7901" t="s">
        <v>912</v>
      </c>
      <c r="E7901" t="s">
        <v>19</v>
      </c>
      <c r="F7901" s="12"/>
      <c r="G7901" s="13"/>
      <c r="H7901" s="12">
        <v>1416</v>
      </c>
      <c r="I7901" s="13">
        <v>3951780.3999999901</v>
      </c>
      <c r="J7901" s="12">
        <v>1281</v>
      </c>
      <c r="K7901" s="13">
        <v>2989513</v>
      </c>
      <c r="L7901" s="11"/>
      <c r="M7901" s="14"/>
      <c r="N7901" s="11"/>
      <c r="O7901" s="11"/>
    </row>
    <row r="7902" spans="2:15" x14ac:dyDescent="0.25">
      <c r="B7902" t="s">
        <v>15</v>
      </c>
      <c r="C7902" t="s">
        <v>31</v>
      </c>
      <c r="D7902" t="s">
        <v>913</v>
      </c>
      <c r="E7902" t="s">
        <v>6</v>
      </c>
      <c r="F7902" s="12">
        <v>653</v>
      </c>
      <c r="G7902" s="13">
        <v>1957611.6710999999</v>
      </c>
      <c r="H7902" s="12">
        <v>1378</v>
      </c>
      <c r="I7902" s="13">
        <v>3633000.5400000098</v>
      </c>
      <c r="J7902" s="12">
        <v>1138</v>
      </c>
      <c r="K7902" s="13">
        <v>2736590.2</v>
      </c>
      <c r="L7902" s="11">
        <v>-0.52612481857764903</v>
      </c>
      <c r="M7902" s="14">
        <v>-0.46115844202434503</v>
      </c>
      <c r="N7902" s="11">
        <v>-0.42618629173989497</v>
      </c>
      <c r="O7902" s="11">
        <v>-0.28465297029127601</v>
      </c>
    </row>
    <row r="7903" spans="2:15" x14ac:dyDescent="0.25">
      <c r="B7903" t="s">
        <v>15</v>
      </c>
      <c r="C7903" t="s">
        <v>31</v>
      </c>
      <c r="D7903" t="s">
        <v>914</v>
      </c>
      <c r="E7903" t="s">
        <v>6</v>
      </c>
      <c r="F7903" s="12">
        <v>192</v>
      </c>
      <c r="G7903" s="13">
        <v>575155.554</v>
      </c>
      <c r="H7903" s="12">
        <v>308</v>
      </c>
      <c r="I7903" s="13">
        <v>812127.07999999798</v>
      </c>
      <c r="J7903" s="12">
        <v>364</v>
      </c>
      <c r="K7903" s="13">
        <v>889205</v>
      </c>
      <c r="L7903" s="11">
        <v>-0.37662337662337703</v>
      </c>
      <c r="M7903" s="14">
        <v>-0.29179118864008202</v>
      </c>
      <c r="N7903" s="11">
        <v>-0.47252747252747301</v>
      </c>
      <c r="O7903" s="11">
        <v>-0.353180027102861</v>
      </c>
    </row>
    <row r="7904" spans="2:15" x14ac:dyDescent="0.25">
      <c r="B7904" t="s">
        <v>15</v>
      </c>
      <c r="C7904" t="s">
        <v>31</v>
      </c>
      <c r="D7904" t="s">
        <v>915</v>
      </c>
      <c r="E7904" t="s">
        <v>6</v>
      </c>
      <c r="F7904" s="12">
        <v>305</v>
      </c>
      <c r="G7904" s="13">
        <v>813505.61789999995</v>
      </c>
      <c r="H7904" s="12">
        <v>771</v>
      </c>
      <c r="I7904" s="13">
        <v>1883398.24</v>
      </c>
      <c r="J7904" s="12">
        <v>632</v>
      </c>
      <c r="K7904" s="13">
        <v>1310058</v>
      </c>
      <c r="L7904" s="11">
        <v>-0.60440985732814501</v>
      </c>
      <c r="M7904" s="14">
        <v>-0.56806500047488595</v>
      </c>
      <c r="N7904" s="11">
        <v>-0.517405063291139</v>
      </c>
      <c r="O7904" s="11">
        <v>-0.37903083840562801</v>
      </c>
    </row>
    <row r="7905" spans="2:15" x14ac:dyDescent="0.25">
      <c r="B7905" t="s">
        <v>15</v>
      </c>
      <c r="C7905" t="s">
        <v>31</v>
      </c>
      <c r="D7905" t="s">
        <v>916</v>
      </c>
      <c r="E7905" t="s">
        <v>19</v>
      </c>
      <c r="F7905" s="12">
        <v>875</v>
      </c>
      <c r="G7905" s="13">
        <v>2674268.3699999899</v>
      </c>
      <c r="H7905" s="12">
        <v>1510</v>
      </c>
      <c r="I7905" s="13">
        <v>4177927.84</v>
      </c>
      <c r="J7905" s="12">
        <v>1211</v>
      </c>
      <c r="K7905" s="13">
        <v>3327563</v>
      </c>
      <c r="L7905" s="11">
        <v>-0.42052980132450302</v>
      </c>
      <c r="M7905" s="14">
        <v>-0.359905562658068</v>
      </c>
      <c r="N7905" s="11">
        <v>-0.27745664739884401</v>
      </c>
      <c r="O7905" s="11">
        <v>-0.19632825283849001</v>
      </c>
    </row>
    <row r="7906" spans="2:15" x14ac:dyDescent="0.25">
      <c r="B7906" t="s">
        <v>15</v>
      </c>
      <c r="C7906" t="s">
        <v>31</v>
      </c>
      <c r="D7906" t="s">
        <v>917</v>
      </c>
      <c r="E7906" t="s">
        <v>6</v>
      </c>
      <c r="F7906" s="12">
        <v>215</v>
      </c>
      <c r="G7906" s="13">
        <v>627719.45010000002</v>
      </c>
      <c r="H7906" s="12">
        <v>530</v>
      </c>
      <c r="I7906" s="13">
        <v>1362576.2</v>
      </c>
      <c r="J7906" s="12">
        <v>354</v>
      </c>
      <c r="K7906" s="13">
        <v>792731</v>
      </c>
      <c r="L7906" s="11">
        <v>-0.59433962264150897</v>
      </c>
      <c r="M7906" s="14">
        <v>-0.53931424158149799</v>
      </c>
      <c r="N7906" s="11">
        <v>-0.39265536723163802</v>
      </c>
      <c r="O7906" s="11">
        <v>-0.20815579294868</v>
      </c>
    </row>
    <row r="7907" spans="2:15" x14ac:dyDescent="0.25">
      <c r="B7907" t="s">
        <v>15</v>
      </c>
      <c r="C7907" t="s">
        <v>31</v>
      </c>
      <c r="D7907" t="s">
        <v>918</v>
      </c>
      <c r="E7907" t="s">
        <v>17</v>
      </c>
      <c r="F7907" s="12">
        <v>441</v>
      </c>
      <c r="G7907" s="13">
        <v>1286381.3814000001</v>
      </c>
      <c r="H7907" s="12">
        <v>1007</v>
      </c>
      <c r="I7907" s="13">
        <v>2676318.2495000102</v>
      </c>
      <c r="J7907" s="12">
        <v>755</v>
      </c>
      <c r="K7907" s="13">
        <v>1862388.4</v>
      </c>
      <c r="L7907" s="11">
        <v>-0.56206554121151897</v>
      </c>
      <c r="M7907" s="14">
        <v>-0.51934663164953498</v>
      </c>
      <c r="N7907" s="11">
        <v>-0.41589403973509897</v>
      </c>
      <c r="O7907" s="11">
        <v>-0.30928404547622801</v>
      </c>
    </row>
    <row r="7908" spans="2:15" x14ac:dyDescent="0.25">
      <c r="B7908" t="s">
        <v>15</v>
      </c>
      <c r="C7908" t="s">
        <v>31</v>
      </c>
      <c r="D7908" t="s">
        <v>919</v>
      </c>
      <c r="E7908" t="s">
        <v>6</v>
      </c>
      <c r="F7908" s="12">
        <v>259</v>
      </c>
      <c r="G7908" s="13">
        <v>616522.48349999904</v>
      </c>
      <c r="H7908" s="12">
        <v>489</v>
      </c>
      <c r="I7908" s="13">
        <v>1123283.2</v>
      </c>
      <c r="J7908" s="12">
        <v>532</v>
      </c>
      <c r="K7908" s="13">
        <v>1116906</v>
      </c>
      <c r="L7908" s="11">
        <v>-0.47034764826175901</v>
      </c>
      <c r="M7908" s="14">
        <v>-0.45114243362671202</v>
      </c>
      <c r="N7908" s="11">
        <v>-0.51315789473684204</v>
      </c>
      <c r="O7908" s="11">
        <v>-0.44800862068965602</v>
      </c>
    </row>
    <row r="7909" spans="2:15" x14ac:dyDescent="0.25">
      <c r="B7909" t="s">
        <v>15</v>
      </c>
      <c r="C7909" t="s">
        <v>31</v>
      </c>
      <c r="D7909" t="s">
        <v>920</v>
      </c>
      <c r="E7909" t="s">
        <v>6</v>
      </c>
      <c r="F7909" s="12">
        <v>77</v>
      </c>
      <c r="G7909" s="13">
        <v>217476.67199999999</v>
      </c>
      <c r="H7909" s="12">
        <v>482</v>
      </c>
      <c r="I7909" s="13">
        <v>1207951.68</v>
      </c>
      <c r="J7909" s="12">
        <v>440</v>
      </c>
      <c r="K7909" s="13">
        <v>969490</v>
      </c>
      <c r="L7909" s="11">
        <v>-0.84024896265560201</v>
      </c>
      <c r="M7909" s="14">
        <v>-0.81996244088174097</v>
      </c>
      <c r="N7909" s="11">
        <v>-0.82499999999999996</v>
      </c>
      <c r="O7909" s="11">
        <v>-0.77567930355135195</v>
      </c>
    </row>
    <row r="7910" spans="2:15" x14ac:dyDescent="0.25">
      <c r="B7910" t="s">
        <v>15</v>
      </c>
      <c r="C7910" t="s">
        <v>31</v>
      </c>
      <c r="D7910" t="s">
        <v>921</v>
      </c>
      <c r="E7910" t="s">
        <v>6</v>
      </c>
      <c r="F7910" s="12">
        <v>419</v>
      </c>
      <c r="G7910" s="13">
        <v>1111553.0655</v>
      </c>
      <c r="H7910" s="12">
        <v>1138</v>
      </c>
      <c r="I7910" s="13">
        <v>2756725.88</v>
      </c>
      <c r="J7910" s="12">
        <v>904</v>
      </c>
      <c r="K7910" s="13">
        <v>2021707</v>
      </c>
      <c r="L7910" s="11">
        <v>-0.63181019332161703</v>
      </c>
      <c r="M7910" s="14">
        <v>-0.596785058113939</v>
      </c>
      <c r="N7910" s="11">
        <v>-0.53650442477876104</v>
      </c>
      <c r="O7910" s="11">
        <v>-0.450190821172405</v>
      </c>
    </row>
    <row r="7911" spans="2:15" x14ac:dyDescent="0.25">
      <c r="B7911" t="s">
        <v>15</v>
      </c>
      <c r="C7911" t="s">
        <v>31</v>
      </c>
      <c r="D7911" t="s">
        <v>923</v>
      </c>
      <c r="E7911" t="s">
        <v>19</v>
      </c>
      <c r="F7911" s="12">
        <v>9</v>
      </c>
      <c r="G7911" s="13">
        <v>22949.37</v>
      </c>
      <c r="H7911" s="12">
        <v>16</v>
      </c>
      <c r="I7911" s="13">
        <v>38792</v>
      </c>
      <c r="J7911" s="12">
        <v>10</v>
      </c>
      <c r="K7911" s="13">
        <v>19950</v>
      </c>
      <c r="L7911" s="11">
        <v>-0.4375</v>
      </c>
      <c r="M7911" s="14">
        <v>-0.40839941224994802</v>
      </c>
      <c r="N7911" s="11">
        <v>-0.1</v>
      </c>
      <c r="O7911" s="11">
        <v>0.150344360902256</v>
      </c>
    </row>
    <row r="7912" spans="2:15" x14ac:dyDescent="0.25">
      <c r="B7912" t="s">
        <v>15</v>
      </c>
      <c r="C7912" t="s">
        <v>31</v>
      </c>
      <c r="D7912" t="s">
        <v>924</v>
      </c>
      <c r="E7912" t="s">
        <v>6</v>
      </c>
      <c r="F7912" s="12">
        <v>338</v>
      </c>
      <c r="G7912" s="13">
        <v>927820.770000002</v>
      </c>
      <c r="H7912" s="12">
        <v>714</v>
      </c>
      <c r="I7912" s="13">
        <v>1827297.48</v>
      </c>
      <c r="J7912" s="12">
        <v>676</v>
      </c>
      <c r="K7912" s="13">
        <v>1673478.43</v>
      </c>
      <c r="L7912" s="11">
        <v>-0.52661064425770299</v>
      </c>
      <c r="M7912" s="14">
        <v>-0.492244267747798</v>
      </c>
      <c r="N7912" s="11">
        <v>-0.5</v>
      </c>
      <c r="O7912" s="11">
        <v>-0.44557351121639399</v>
      </c>
    </row>
    <row r="7913" spans="2:15" x14ac:dyDescent="0.25">
      <c r="B7913" t="s">
        <v>15</v>
      </c>
      <c r="C7913" t="s">
        <v>31</v>
      </c>
      <c r="D7913" t="s">
        <v>927</v>
      </c>
      <c r="E7913" t="s">
        <v>6</v>
      </c>
      <c r="F7913" s="12">
        <v>185</v>
      </c>
      <c r="G7913" s="13">
        <v>548355.20849999995</v>
      </c>
      <c r="H7913" s="12">
        <v>447</v>
      </c>
      <c r="I7913" s="13">
        <v>1165822.32</v>
      </c>
      <c r="J7913" s="12">
        <v>370</v>
      </c>
      <c r="K7913" s="13">
        <v>961648</v>
      </c>
      <c r="L7913" s="11">
        <v>-0.586129753914989</v>
      </c>
      <c r="M7913" s="14">
        <v>-0.52964083883725899</v>
      </c>
      <c r="N7913" s="11">
        <v>-0.5</v>
      </c>
      <c r="O7913" s="11">
        <v>-0.429775543130126</v>
      </c>
    </row>
    <row r="7914" spans="2:15" x14ac:dyDescent="0.25">
      <c r="B7914" t="s">
        <v>15</v>
      </c>
      <c r="C7914" t="s">
        <v>31</v>
      </c>
      <c r="D7914" t="s">
        <v>928</v>
      </c>
      <c r="E7914" t="s">
        <v>6</v>
      </c>
      <c r="F7914" s="12">
        <v>359</v>
      </c>
      <c r="G7914" s="13">
        <v>966084.68279999902</v>
      </c>
      <c r="H7914" s="12">
        <v>707</v>
      </c>
      <c r="I7914" s="13">
        <v>1739772.32</v>
      </c>
      <c r="J7914" s="12">
        <v>681</v>
      </c>
      <c r="K7914" s="13">
        <v>1545149.84</v>
      </c>
      <c r="L7914" s="11">
        <v>-0.49222065063649201</v>
      </c>
      <c r="M7914" s="14">
        <v>-0.44470625742568298</v>
      </c>
      <c r="N7914" s="11">
        <v>-0.472834067547724</v>
      </c>
      <c r="O7914" s="11">
        <v>-0.37476310854098199</v>
      </c>
    </row>
    <row r="7915" spans="2:15" x14ac:dyDescent="0.25">
      <c r="B7915" t="s">
        <v>15</v>
      </c>
      <c r="C7915" t="s">
        <v>31</v>
      </c>
      <c r="D7915" t="s">
        <v>929</v>
      </c>
      <c r="E7915" t="s">
        <v>6</v>
      </c>
      <c r="F7915" s="12">
        <v>314</v>
      </c>
      <c r="G7915" s="13">
        <v>928162.94729999895</v>
      </c>
      <c r="H7915" s="12">
        <v>761</v>
      </c>
      <c r="I7915" s="13">
        <v>1870609.52</v>
      </c>
      <c r="J7915" s="12">
        <v>633</v>
      </c>
      <c r="K7915" s="13">
        <v>1359867</v>
      </c>
      <c r="L7915" s="11">
        <v>-0.58738501971090695</v>
      </c>
      <c r="M7915" s="14">
        <v>-0.50381790674303795</v>
      </c>
      <c r="N7915" s="11">
        <v>-0.50394944707740896</v>
      </c>
      <c r="O7915" s="11">
        <v>-0.317460496283828</v>
      </c>
    </row>
    <row r="7916" spans="2:15" x14ac:dyDescent="0.25">
      <c r="B7916" t="s">
        <v>15</v>
      </c>
      <c r="C7916" t="s">
        <v>31</v>
      </c>
      <c r="D7916" t="s">
        <v>930</v>
      </c>
      <c r="E7916" t="s">
        <v>6</v>
      </c>
      <c r="F7916" s="12"/>
      <c r="G7916" s="13"/>
      <c r="H7916" s="12"/>
      <c r="I7916" s="13"/>
      <c r="J7916" s="12">
        <v>303</v>
      </c>
      <c r="K7916" s="13">
        <v>789571</v>
      </c>
      <c r="L7916" s="11"/>
      <c r="M7916" s="14"/>
      <c r="N7916" s="11"/>
      <c r="O7916" s="11"/>
    </row>
    <row r="7917" spans="2:15" x14ac:dyDescent="0.25">
      <c r="B7917" t="s">
        <v>15</v>
      </c>
      <c r="C7917" t="s">
        <v>31</v>
      </c>
      <c r="D7917" t="s">
        <v>931</v>
      </c>
      <c r="E7917" t="s">
        <v>6</v>
      </c>
      <c r="F7917" s="12">
        <v>151</v>
      </c>
      <c r="G7917" s="13">
        <v>366659.3469</v>
      </c>
      <c r="H7917" s="12">
        <v>356</v>
      </c>
      <c r="I7917" s="13">
        <v>858365.19999999902</v>
      </c>
      <c r="J7917" s="12">
        <v>430</v>
      </c>
      <c r="K7917" s="13">
        <v>980961</v>
      </c>
      <c r="L7917" s="11">
        <v>-0.57584269662921395</v>
      </c>
      <c r="M7917" s="14">
        <v>-0.57283992070042</v>
      </c>
      <c r="N7917" s="11">
        <v>-0.64883720930232602</v>
      </c>
      <c r="O7917" s="11">
        <v>-0.62622433827644597</v>
      </c>
    </row>
    <row r="7918" spans="2:15" x14ac:dyDescent="0.25">
      <c r="B7918" t="s">
        <v>15</v>
      </c>
      <c r="C7918" t="s">
        <v>31</v>
      </c>
      <c r="D7918" t="s">
        <v>1557</v>
      </c>
      <c r="E7918" t="s">
        <v>28</v>
      </c>
      <c r="F7918" s="12" t="s">
        <v>69</v>
      </c>
      <c r="G7918" s="13">
        <v>2375</v>
      </c>
      <c r="H7918" s="12" t="s">
        <v>69</v>
      </c>
      <c r="I7918" s="13">
        <v>2375</v>
      </c>
      <c r="J7918" s="12">
        <v>5</v>
      </c>
      <c r="K7918" s="13">
        <v>11193</v>
      </c>
      <c r="L7918" s="11" t="s">
        <v>70</v>
      </c>
      <c r="M7918" s="14">
        <v>0</v>
      </c>
      <c r="N7918" s="11" t="s">
        <v>70</v>
      </c>
      <c r="O7918" s="11">
        <v>-0.787813812204056</v>
      </c>
    </row>
    <row r="7919" spans="2:15" x14ac:dyDescent="0.25">
      <c r="B7919" t="s">
        <v>15</v>
      </c>
      <c r="C7919" t="s">
        <v>32</v>
      </c>
      <c r="D7919" t="s">
        <v>934</v>
      </c>
      <c r="E7919" t="s">
        <v>19</v>
      </c>
      <c r="F7919" s="12">
        <v>1379</v>
      </c>
      <c r="G7919" s="13">
        <v>4291459.0871999897</v>
      </c>
      <c r="H7919" s="12">
        <v>2066</v>
      </c>
      <c r="I7919" s="13">
        <v>5651866.71</v>
      </c>
      <c r="J7919" s="12">
        <v>1716</v>
      </c>
      <c r="K7919" s="13">
        <v>4285660.9999999898</v>
      </c>
      <c r="L7919" s="11">
        <v>-0.33252662149080298</v>
      </c>
      <c r="M7919" s="14">
        <v>-0.24070058488693799</v>
      </c>
      <c r="N7919" s="11">
        <v>-0.19638694638694601</v>
      </c>
      <c r="O7919" s="11">
        <v>1.3529038344359801E-3</v>
      </c>
    </row>
    <row r="7920" spans="2:15" x14ac:dyDescent="0.25">
      <c r="B7920" t="s">
        <v>15</v>
      </c>
      <c r="C7920" t="s">
        <v>32</v>
      </c>
      <c r="D7920" t="s">
        <v>937</v>
      </c>
      <c r="E7920" t="s">
        <v>19</v>
      </c>
      <c r="F7920" s="12">
        <v>1202</v>
      </c>
      <c r="G7920" s="13">
        <v>3561270.4967999798</v>
      </c>
      <c r="H7920" s="12">
        <v>1567</v>
      </c>
      <c r="I7920" s="13">
        <v>4061270.9</v>
      </c>
      <c r="J7920" s="12">
        <v>1048</v>
      </c>
      <c r="K7920" s="13">
        <v>2840522.32</v>
      </c>
      <c r="L7920" s="11">
        <v>-0.23292916400765801</v>
      </c>
      <c r="M7920" s="14">
        <v>-0.123114270264516</v>
      </c>
      <c r="N7920" s="11">
        <v>0.14694656488549601</v>
      </c>
      <c r="O7920" s="11">
        <v>0.25373790296426302</v>
      </c>
    </row>
    <row r="7921" spans="2:15" x14ac:dyDescent="0.25">
      <c r="B7921" t="s">
        <v>15</v>
      </c>
      <c r="C7921" t="s">
        <v>32</v>
      </c>
      <c r="D7921" t="s">
        <v>938</v>
      </c>
      <c r="E7921" t="s">
        <v>6</v>
      </c>
      <c r="F7921" s="12">
        <v>654</v>
      </c>
      <c r="G7921" s="13">
        <v>2178761.7089999998</v>
      </c>
      <c r="H7921" s="12">
        <v>764</v>
      </c>
      <c r="I7921" s="13">
        <v>2283740.1600000001</v>
      </c>
      <c r="J7921" s="12">
        <v>758</v>
      </c>
      <c r="K7921" s="13">
        <v>2235588.12</v>
      </c>
      <c r="L7921" s="11">
        <v>-0.14397905759162299</v>
      </c>
      <c r="M7921" s="14">
        <v>-4.59677737593404E-2</v>
      </c>
      <c r="N7921" s="11">
        <v>-0.137203166226913</v>
      </c>
      <c r="O7921" s="11">
        <v>-2.5418998469180599E-2</v>
      </c>
    </row>
    <row r="7922" spans="2:15" x14ac:dyDescent="0.25">
      <c r="B7922" t="s">
        <v>15</v>
      </c>
      <c r="C7922" t="s">
        <v>32</v>
      </c>
      <c r="D7922" t="s">
        <v>939</v>
      </c>
      <c r="E7922" t="s">
        <v>23</v>
      </c>
      <c r="F7922" s="12">
        <v>1398</v>
      </c>
      <c r="G7922" s="13">
        <v>3792552.1097999699</v>
      </c>
      <c r="H7922" s="12">
        <v>2277</v>
      </c>
      <c r="I7922" s="13">
        <v>5669252.1100000003</v>
      </c>
      <c r="J7922" s="12">
        <v>2070</v>
      </c>
      <c r="K7922" s="13">
        <v>4928757.25</v>
      </c>
      <c r="L7922" s="11">
        <v>-0.38603425559947302</v>
      </c>
      <c r="M7922" s="14">
        <v>-0.33103131837966998</v>
      </c>
      <c r="N7922" s="11">
        <v>-0.32463768115941999</v>
      </c>
      <c r="O7922" s="11">
        <v>-0.230525684785962</v>
      </c>
    </row>
    <row r="7923" spans="2:15" x14ac:dyDescent="0.25">
      <c r="B7923" t="s">
        <v>15</v>
      </c>
      <c r="C7923" t="s">
        <v>32</v>
      </c>
      <c r="D7923" t="s">
        <v>940</v>
      </c>
      <c r="E7923" t="s">
        <v>6</v>
      </c>
      <c r="F7923" s="12">
        <v>278</v>
      </c>
      <c r="G7923" s="13">
        <v>809780.08980000101</v>
      </c>
      <c r="H7923" s="12">
        <v>564</v>
      </c>
      <c r="I7923" s="13">
        <v>1503133.84</v>
      </c>
      <c r="J7923" s="12">
        <v>543</v>
      </c>
      <c r="K7923" s="13">
        <v>1365453.04</v>
      </c>
      <c r="L7923" s="11">
        <v>-0.50709219858155996</v>
      </c>
      <c r="M7923" s="14">
        <v>-0.46127213142909401</v>
      </c>
      <c r="N7923" s="11">
        <v>-0.488029465930018</v>
      </c>
      <c r="O7923" s="11">
        <v>-0.40695134429522301</v>
      </c>
    </row>
    <row r="7924" spans="2:15" x14ac:dyDescent="0.25">
      <c r="B7924" t="s">
        <v>15</v>
      </c>
      <c r="C7924" t="s">
        <v>32</v>
      </c>
      <c r="D7924" t="s">
        <v>941</v>
      </c>
      <c r="E7924" t="s">
        <v>6</v>
      </c>
      <c r="F7924" s="12">
        <v>221</v>
      </c>
      <c r="G7924" s="13">
        <v>565074.33810000005</v>
      </c>
      <c r="H7924" s="12">
        <v>529</v>
      </c>
      <c r="I7924" s="13">
        <v>1273700.48</v>
      </c>
      <c r="J7924" s="12">
        <v>379</v>
      </c>
      <c r="K7924" s="13">
        <v>790216</v>
      </c>
      <c r="L7924" s="11">
        <v>-0.58223062381852597</v>
      </c>
      <c r="M7924" s="14">
        <v>-0.55635226101194502</v>
      </c>
      <c r="N7924" s="11">
        <v>-0.41688654353561999</v>
      </c>
      <c r="O7924" s="11">
        <v>-0.284911545577412</v>
      </c>
    </row>
    <row r="7925" spans="2:15" x14ac:dyDescent="0.25">
      <c r="B7925" t="s">
        <v>15</v>
      </c>
      <c r="C7925" t="s">
        <v>32</v>
      </c>
      <c r="D7925" t="s">
        <v>942</v>
      </c>
      <c r="E7925" t="s">
        <v>6</v>
      </c>
      <c r="F7925" s="12">
        <v>145</v>
      </c>
      <c r="G7925" s="13">
        <v>390123.15330000001</v>
      </c>
      <c r="H7925" s="12">
        <v>341</v>
      </c>
      <c r="I7925" s="13">
        <v>861307.19999999902</v>
      </c>
      <c r="J7925" s="12">
        <v>311</v>
      </c>
      <c r="K7925" s="13">
        <v>698459</v>
      </c>
      <c r="L7925" s="11">
        <v>-0.57478005865102599</v>
      </c>
      <c r="M7925" s="14">
        <v>-0.54705689990748896</v>
      </c>
      <c r="N7925" s="11">
        <v>-0.53376205787781394</v>
      </c>
      <c r="O7925" s="11">
        <v>-0.44145160517653897</v>
      </c>
    </row>
    <row r="7926" spans="2:15" x14ac:dyDescent="0.25">
      <c r="B7926" t="s">
        <v>15</v>
      </c>
      <c r="C7926" t="s">
        <v>32</v>
      </c>
      <c r="D7926" t="s">
        <v>944</v>
      </c>
      <c r="E7926" t="s">
        <v>17</v>
      </c>
      <c r="F7926" s="12">
        <v>540</v>
      </c>
      <c r="G7926" s="13">
        <v>1792736.8074</v>
      </c>
      <c r="H7926" s="12">
        <v>938</v>
      </c>
      <c r="I7926" s="13">
        <v>2644830.91</v>
      </c>
      <c r="J7926" s="12">
        <v>830</v>
      </c>
      <c r="K7926" s="13">
        <v>1974908</v>
      </c>
      <c r="L7926" s="11">
        <v>-0.42430703624733501</v>
      </c>
      <c r="M7926" s="14">
        <v>-0.32217337576412503</v>
      </c>
      <c r="N7926" s="11">
        <v>-0.34939759036144602</v>
      </c>
      <c r="O7926" s="11">
        <v>-9.2242875414956196E-2</v>
      </c>
    </row>
    <row r="7927" spans="2:15" x14ac:dyDescent="0.25">
      <c r="B7927" t="s">
        <v>15</v>
      </c>
      <c r="C7927" t="s">
        <v>32</v>
      </c>
      <c r="D7927" t="s">
        <v>950</v>
      </c>
      <c r="E7927" t="s">
        <v>6</v>
      </c>
      <c r="F7927" s="12">
        <v>180</v>
      </c>
      <c r="G7927" s="13">
        <v>490756.73700000002</v>
      </c>
      <c r="H7927" s="12">
        <v>373</v>
      </c>
      <c r="I7927" s="13">
        <v>902221.83999999799</v>
      </c>
      <c r="J7927" s="12">
        <v>465</v>
      </c>
      <c r="K7927" s="13">
        <v>1029555</v>
      </c>
      <c r="L7927" s="11">
        <v>-0.51742627345844505</v>
      </c>
      <c r="M7927" s="14">
        <v>-0.45605757337906899</v>
      </c>
      <c r="N7927" s="11">
        <v>-0.61290322580645196</v>
      </c>
      <c r="O7927" s="11">
        <v>-0.52333120911461695</v>
      </c>
    </row>
    <row r="7928" spans="2:15" x14ac:dyDescent="0.25">
      <c r="B7928" t="s">
        <v>15</v>
      </c>
      <c r="C7928" t="s">
        <v>33</v>
      </c>
      <c r="D7928" t="s">
        <v>952</v>
      </c>
      <c r="E7928" t="s">
        <v>6</v>
      </c>
      <c r="F7928" s="12">
        <v>278</v>
      </c>
      <c r="G7928" s="13">
        <v>675779.39489999996</v>
      </c>
      <c r="H7928" s="12">
        <v>596</v>
      </c>
      <c r="I7928" s="13">
        <v>1321565.44</v>
      </c>
      <c r="J7928" s="12">
        <v>656</v>
      </c>
      <c r="K7928" s="13">
        <v>1339306</v>
      </c>
      <c r="L7928" s="11">
        <v>-0.53355704697986595</v>
      </c>
      <c r="M7928" s="14">
        <v>-0.48865234028819599</v>
      </c>
      <c r="N7928" s="11">
        <v>-0.57621951219512202</v>
      </c>
      <c r="O7928" s="11">
        <v>-0.495425694426815</v>
      </c>
    </row>
    <row r="7929" spans="2:15" x14ac:dyDescent="0.25">
      <c r="B7929" t="s">
        <v>15</v>
      </c>
      <c r="C7929" t="s">
        <v>33</v>
      </c>
      <c r="D7929" t="s">
        <v>953</v>
      </c>
      <c r="E7929" t="s">
        <v>23</v>
      </c>
      <c r="F7929" s="12" t="s">
        <v>69</v>
      </c>
      <c r="G7929" s="13">
        <v>5058.75</v>
      </c>
      <c r="H7929" s="12" t="s">
        <v>69</v>
      </c>
      <c r="I7929" s="13">
        <v>4681</v>
      </c>
      <c r="J7929" s="12" t="s">
        <v>69</v>
      </c>
      <c r="K7929" s="13">
        <v>6918</v>
      </c>
      <c r="L7929" s="11" t="s">
        <v>70</v>
      </c>
      <c r="M7929" s="14">
        <v>8.0698568681905503E-2</v>
      </c>
      <c r="N7929" s="11" t="s">
        <v>70</v>
      </c>
      <c r="O7929" s="11">
        <v>-0.26875542064180402</v>
      </c>
    </row>
    <row r="7930" spans="2:15" x14ac:dyDescent="0.25">
      <c r="B7930" t="s">
        <v>15</v>
      </c>
      <c r="C7930" t="s">
        <v>33</v>
      </c>
      <c r="D7930" t="s">
        <v>954</v>
      </c>
      <c r="E7930" t="s">
        <v>26</v>
      </c>
      <c r="F7930" s="12">
        <v>458</v>
      </c>
      <c r="G7930" s="13">
        <v>1469915.34</v>
      </c>
      <c r="H7930" s="12">
        <v>1209</v>
      </c>
      <c r="I7930" s="13">
        <v>3608893</v>
      </c>
      <c r="J7930" s="12">
        <v>1395</v>
      </c>
      <c r="K7930" s="13">
        <v>4669904</v>
      </c>
      <c r="L7930" s="11">
        <v>-0.62117452440033105</v>
      </c>
      <c r="M7930" s="14">
        <v>-0.59269633652202902</v>
      </c>
      <c r="N7930" s="11">
        <v>-0.67168458781361995</v>
      </c>
      <c r="O7930" s="11">
        <v>-0.68523649736696901</v>
      </c>
    </row>
    <row r="7931" spans="2:15" x14ac:dyDescent="0.25">
      <c r="B7931" t="s">
        <v>15</v>
      </c>
      <c r="C7931" t="s">
        <v>33</v>
      </c>
      <c r="D7931" t="s">
        <v>955</v>
      </c>
      <c r="E7931" t="s">
        <v>19</v>
      </c>
      <c r="F7931" s="12">
        <v>1172</v>
      </c>
      <c r="G7931" s="13">
        <v>3209492.1699999901</v>
      </c>
      <c r="H7931" s="12">
        <v>1559</v>
      </c>
      <c r="I7931" s="13">
        <v>3716075.64</v>
      </c>
      <c r="J7931" s="12">
        <v>1377</v>
      </c>
      <c r="K7931" s="13">
        <v>3314241.89</v>
      </c>
      <c r="L7931" s="11">
        <v>-0.248236048749198</v>
      </c>
      <c r="M7931" s="14">
        <v>-0.13632216323777899</v>
      </c>
      <c r="N7931" s="11">
        <v>-0.14887436456063899</v>
      </c>
      <c r="O7931" s="11">
        <v>-3.1605936885918999E-2</v>
      </c>
    </row>
    <row r="7932" spans="2:15" x14ac:dyDescent="0.25">
      <c r="B7932" t="s">
        <v>15</v>
      </c>
      <c r="C7932" t="s">
        <v>33</v>
      </c>
      <c r="D7932" t="s">
        <v>956</v>
      </c>
      <c r="E7932" t="s">
        <v>6</v>
      </c>
      <c r="F7932" s="12">
        <v>286</v>
      </c>
      <c r="G7932" s="13">
        <v>856134.71730000002</v>
      </c>
      <c r="H7932" s="12">
        <v>575</v>
      </c>
      <c r="I7932" s="13">
        <v>1532177.92</v>
      </c>
      <c r="J7932" s="12">
        <v>440</v>
      </c>
      <c r="K7932" s="13">
        <v>1060034</v>
      </c>
      <c r="L7932" s="11">
        <v>-0.50260869565217403</v>
      </c>
      <c r="M7932" s="14">
        <v>-0.44123022129179301</v>
      </c>
      <c r="N7932" s="11">
        <v>-0.35</v>
      </c>
      <c r="O7932" s="11">
        <v>-0.19235164409820901</v>
      </c>
    </row>
    <row r="7933" spans="2:15" x14ac:dyDescent="0.25">
      <c r="B7933" t="s">
        <v>15</v>
      </c>
      <c r="C7933" t="s">
        <v>33</v>
      </c>
      <c r="D7933" t="s">
        <v>958</v>
      </c>
      <c r="E7933" t="s">
        <v>17</v>
      </c>
      <c r="F7933" s="12" t="s">
        <v>69</v>
      </c>
      <c r="G7933" s="13">
        <v>7553.7629999999999</v>
      </c>
      <c r="H7933" s="12" t="s">
        <v>69</v>
      </c>
      <c r="I7933" s="13">
        <v>2409.17</v>
      </c>
      <c r="J7933" s="12">
        <v>5</v>
      </c>
      <c r="K7933" s="13">
        <v>6208</v>
      </c>
      <c r="L7933" s="11" t="s">
        <v>70</v>
      </c>
      <c r="M7933" s="14">
        <v>2.1354213276771699</v>
      </c>
      <c r="N7933" s="11" t="s">
        <v>70</v>
      </c>
      <c r="O7933" s="11">
        <v>0.21677883376288601</v>
      </c>
    </row>
    <row r="7934" spans="2:15" x14ac:dyDescent="0.25">
      <c r="B7934" t="s">
        <v>15</v>
      </c>
      <c r="C7934" t="s">
        <v>33</v>
      </c>
      <c r="D7934" t="s">
        <v>959</v>
      </c>
      <c r="E7934" t="s">
        <v>23</v>
      </c>
      <c r="F7934" s="12" t="s">
        <v>69</v>
      </c>
      <c r="G7934" s="13">
        <v>2455.9499999999998</v>
      </c>
      <c r="H7934" s="12" t="s">
        <v>69</v>
      </c>
      <c r="I7934" s="13">
        <v>6949</v>
      </c>
      <c r="J7934" s="12" t="s">
        <v>69</v>
      </c>
      <c r="K7934" s="13">
        <v>1901</v>
      </c>
      <c r="L7934" s="11" t="s">
        <v>70</v>
      </c>
      <c r="M7934" s="14">
        <v>-0.64657504676931898</v>
      </c>
      <c r="N7934" s="11" t="s">
        <v>70</v>
      </c>
      <c r="O7934" s="11">
        <v>0.29192530247238302</v>
      </c>
    </row>
    <row r="7935" spans="2:15" x14ac:dyDescent="0.25">
      <c r="B7935" t="s">
        <v>15</v>
      </c>
      <c r="C7935" t="s">
        <v>33</v>
      </c>
      <c r="D7935" t="s">
        <v>960</v>
      </c>
      <c r="E7935" t="s">
        <v>6</v>
      </c>
      <c r="F7935" s="12">
        <v>441</v>
      </c>
      <c r="G7935" s="13">
        <v>1268109.0318</v>
      </c>
      <c r="H7935" s="12">
        <v>823</v>
      </c>
      <c r="I7935" s="13">
        <v>2136538.7200000002</v>
      </c>
      <c r="J7935" s="12">
        <v>731</v>
      </c>
      <c r="K7935" s="13">
        <v>1836505</v>
      </c>
      <c r="L7935" s="11">
        <v>-0.46415552855407</v>
      </c>
      <c r="M7935" s="14">
        <v>-0.40646569148065698</v>
      </c>
      <c r="N7935" s="11">
        <v>-0.39671682626539001</v>
      </c>
      <c r="O7935" s="11">
        <v>-0.30949873166694403</v>
      </c>
    </row>
    <row r="7936" spans="2:15" x14ac:dyDescent="0.25">
      <c r="B7936" t="s">
        <v>15</v>
      </c>
      <c r="C7936" t="s">
        <v>33</v>
      </c>
      <c r="D7936" t="s">
        <v>961</v>
      </c>
      <c r="E7936" t="s">
        <v>28</v>
      </c>
      <c r="F7936" s="12">
        <v>163</v>
      </c>
      <c r="G7936" s="13">
        <v>355819</v>
      </c>
      <c r="H7936" s="12">
        <v>356</v>
      </c>
      <c r="I7936" s="13">
        <v>796798</v>
      </c>
      <c r="J7936" s="12">
        <v>93</v>
      </c>
      <c r="K7936" s="13">
        <v>168169</v>
      </c>
      <c r="L7936" s="11">
        <v>-0.54213483146067398</v>
      </c>
      <c r="M7936" s="14">
        <v>-0.55343888915383799</v>
      </c>
      <c r="N7936" s="11">
        <v>0.75268817204301097</v>
      </c>
      <c r="O7936" s="11">
        <v>1.1158418019967999</v>
      </c>
    </row>
    <row r="7937" spans="2:15" x14ac:dyDescent="0.25">
      <c r="B7937" t="s">
        <v>15</v>
      </c>
      <c r="C7937" t="s">
        <v>33</v>
      </c>
      <c r="D7937" t="s">
        <v>962</v>
      </c>
      <c r="E7937" t="s">
        <v>19</v>
      </c>
      <c r="F7937" s="12">
        <v>729</v>
      </c>
      <c r="G7937" s="13">
        <v>2267716.6439999999</v>
      </c>
      <c r="H7937" s="12">
        <v>1210</v>
      </c>
      <c r="I7937" s="13">
        <v>3281210.8</v>
      </c>
      <c r="J7937" s="12">
        <v>1084</v>
      </c>
      <c r="K7937" s="13">
        <v>2917270</v>
      </c>
      <c r="L7937" s="11">
        <v>-0.397520661157025</v>
      </c>
      <c r="M7937" s="14">
        <v>-0.30887809951131401</v>
      </c>
      <c r="N7937" s="11">
        <v>-0.32749077490774903</v>
      </c>
      <c r="O7937" s="11">
        <v>-0.22265794938418401</v>
      </c>
    </row>
    <row r="7938" spans="2:15" x14ac:dyDescent="0.25">
      <c r="B7938" t="s">
        <v>15</v>
      </c>
      <c r="C7938" t="s">
        <v>33</v>
      </c>
      <c r="D7938" t="s">
        <v>963</v>
      </c>
      <c r="E7938" t="s">
        <v>6</v>
      </c>
      <c r="F7938" s="12">
        <v>360</v>
      </c>
      <c r="G7938" s="13">
        <v>1177265.9469000001</v>
      </c>
      <c r="H7938" s="12">
        <v>800</v>
      </c>
      <c r="I7938" s="13">
        <v>2340916.2799999998</v>
      </c>
      <c r="J7938" s="12">
        <v>676</v>
      </c>
      <c r="K7938" s="13">
        <v>1760644</v>
      </c>
      <c r="L7938" s="11">
        <v>-0.55000000000000004</v>
      </c>
      <c r="M7938" s="14">
        <v>-0.49709181957588</v>
      </c>
      <c r="N7938" s="11">
        <v>-0.46745562130177498</v>
      </c>
      <c r="O7938" s="11">
        <v>-0.33134356127644199</v>
      </c>
    </row>
    <row r="7939" spans="2:15" x14ac:dyDescent="0.25">
      <c r="B7939" t="s">
        <v>15</v>
      </c>
      <c r="C7939" t="s">
        <v>33</v>
      </c>
      <c r="D7939" t="s">
        <v>964</v>
      </c>
      <c r="E7939" t="s">
        <v>19</v>
      </c>
      <c r="F7939" s="12">
        <v>551</v>
      </c>
      <c r="G7939" s="13">
        <v>1495608.6300000099</v>
      </c>
      <c r="H7939" s="12">
        <v>2287</v>
      </c>
      <c r="I7939" s="13">
        <v>5808150.0499999998</v>
      </c>
      <c r="J7939" s="12">
        <v>1934</v>
      </c>
      <c r="K7939" s="13">
        <v>4511553.25</v>
      </c>
      <c r="L7939" s="11">
        <v>-0.75907302142544797</v>
      </c>
      <c r="M7939" s="14">
        <v>-0.74249827963724802</v>
      </c>
      <c r="N7939" s="11">
        <v>-0.71509824198552197</v>
      </c>
      <c r="O7939" s="11">
        <v>-0.66849363243135695</v>
      </c>
    </row>
    <row r="7940" spans="2:15" x14ac:dyDescent="0.25">
      <c r="B7940" t="s">
        <v>15</v>
      </c>
      <c r="C7940" t="s">
        <v>33</v>
      </c>
      <c r="D7940" t="s">
        <v>965</v>
      </c>
      <c r="E7940" t="s">
        <v>17</v>
      </c>
      <c r="F7940" s="12"/>
      <c r="G7940" s="13"/>
      <c r="H7940" s="12" t="s">
        <v>69</v>
      </c>
      <c r="I7940" s="13">
        <v>4748.3</v>
      </c>
      <c r="J7940" s="12"/>
      <c r="K7940" s="13"/>
      <c r="L7940" s="11" t="s">
        <v>70</v>
      </c>
      <c r="M7940" s="14"/>
      <c r="N7940" s="11"/>
      <c r="O7940" s="11"/>
    </row>
    <row r="7941" spans="2:15" x14ac:dyDescent="0.25">
      <c r="B7941" t="s">
        <v>15</v>
      </c>
      <c r="C7941" t="s">
        <v>33</v>
      </c>
      <c r="D7941" t="s">
        <v>966</v>
      </c>
      <c r="E7941" t="s">
        <v>19</v>
      </c>
      <c r="F7941" s="12"/>
      <c r="G7941" s="13"/>
      <c r="H7941" s="12"/>
      <c r="I7941" s="13"/>
      <c r="J7941" s="12" t="s">
        <v>69</v>
      </c>
      <c r="K7941" s="13">
        <v>1350</v>
      </c>
      <c r="L7941" s="11"/>
      <c r="M7941" s="14"/>
      <c r="N7941" s="11" t="s">
        <v>70</v>
      </c>
      <c r="O7941" s="11"/>
    </row>
    <row r="7942" spans="2:15" x14ac:dyDescent="0.25">
      <c r="B7942" t="s">
        <v>15</v>
      </c>
      <c r="C7942" t="s">
        <v>33</v>
      </c>
      <c r="D7942" t="s">
        <v>967</v>
      </c>
      <c r="E7942" t="s">
        <v>28</v>
      </c>
      <c r="F7942" s="12">
        <v>425</v>
      </c>
      <c r="G7942" s="13">
        <v>1049641</v>
      </c>
      <c r="H7942" s="12"/>
      <c r="I7942" s="13"/>
      <c r="J7942" s="12"/>
      <c r="K7942" s="13"/>
      <c r="L7942" s="11"/>
      <c r="M7942" s="14"/>
      <c r="N7942" s="11"/>
      <c r="O7942" s="11"/>
    </row>
    <row r="7943" spans="2:15" x14ac:dyDescent="0.25">
      <c r="B7943" t="s">
        <v>15</v>
      </c>
      <c r="C7943" t="s">
        <v>33</v>
      </c>
      <c r="D7943" t="s">
        <v>967</v>
      </c>
      <c r="E7943" t="s">
        <v>6</v>
      </c>
      <c r="F7943" s="12"/>
      <c r="G7943" s="13"/>
      <c r="H7943" s="12">
        <v>776</v>
      </c>
      <c r="I7943" s="13">
        <v>1933966</v>
      </c>
      <c r="J7943" s="12">
        <v>655</v>
      </c>
      <c r="K7943" s="13">
        <v>1672082</v>
      </c>
      <c r="L7943" s="11"/>
      <c r="M7943" s="14"/>
      <c r="N7943" s="11"/>
      <c r="O7943" s="11"/>
    </row>
    <row r="7944" spans="2:15" x14ac:dyDescent="0.25">
      <c r="B7944" t="s">
        <v>15</v>
      </c>
      <c r="C7944" t="s">
        <v>33</v>
      </c>
      <c r="D7944" t="s">
        <v>968</v>
      </c>
      <c r="E7944" t="s">
        <v>23</v>
      </c>
      <c r="F7944" s="12">
        <v>6048</v>
      </c>
      <c r="G7944" s="13">
        <v>21578247.017305098</v>
      </c>
      <c r="H7944" s="12">
        <v>9240</v>
      </c>
      <c r="I7944" s="13">
        <v>28315859.658252101</v>
      </c>
      <c r="J7944" s="12">
        <v>6202</v>
      </c>
      <c r="K7944" s="13">
        <v>16189711.866480101</v>
      </c>
      <c r="L7944" s="11">
        <v>-0.34545454545454501</v>
      </c>
      <c r="M7944" s="14">
        <v>-0.23794483806121799</v>
      </c>
      <c r="N7944" s="11">
        <v>-2.4830699774266302E-2</v>
      </c>
      <c r="O7944" s="11">
        <v>0.332837001378741</v>
      </c>
    </row>
    <row r="7945" spans="2:15" x14ac:dyDescent="0.25">
      <c r="B7945" t="s">
        <v>15</v>
      </c>
      <c r="C7945" t="s">
        <v>33</v>
      </c>
      <c r="D7945" t="s">
        <v>969</v>
      </c>
      <c r="E7945" t="s">
        <v>17</v>
      </c>
      <c r="F7945" s="12">
        <v>327</v>
      </c>
      <c r="G7945" s="13">
        <v>981146.64419999905</v>
      </c>
      <c r="H7945" s="12">
        <v>773</v>
      </c>
      <c r="I7945" s="13">
        <v>2157913.38</v>
      </c>
      <c r="J7945" s="12">
        <v>572</v>
      </c>
      <c r="K7945" s="13">
        <v>1452380</v>
      </c>
      <c r="L7945" s="11">
        <v>-0.57697283311772296</v>
      </c>
      <c r="M7945" s="14">
        <v>-0.54532621499385803</v>
      </c>
      <c r="N7945" s="11">
        <v>-0.428321678321678</v>
      </c>
      <c r="O7945" s="11">
        <v>-0.324455965931781</v>
      </c>
    </row>
    <row r="7946" spans="2:15" x14ac:dyDescent="0.25">
      <c r="B7946" t="s">
        <v>15</v>
      </c>
      <c r="C7946" t="s">
        <v>33</v>
      </c>
      <c r="D7946" t="s">
        <v>971</v>
      </c>
      <c r="E7946" t="s">
        <v>19</v>
      </c>
      <c r="F7946" s="12">
        <v>792</v>
      </c>
      <c r="G7946" s="13">
        <v>2009437.1100000101</v>
      </c>
      <c r="H7946" s="12">
        <v>1334</v>
      </c>
      <c r="I7946" s="13">
        <v>2939615.2</v>
      </c>
      <c r="J7946" s="12">
        <v>1227</v>
      </c>
      <c r="K7946" s="13">
        <v>2442859.4</v>
      </c>
      <c r="L7946" s="11">
        <v>-0.40629685157421302</v>
      </c>
      <c r="M7946" s="14">
        <v>-0.31642852098464902</v>
      </c>
      <c r="N7946" s="11">
        <v>-0.35452322738386299</v>
      </c>
      <c r="O7946" s="11">
        <v>-0.177424165303985</v>
      </c>
    </row>
    <row r="7947" spans="2:15" x14ac:dyDescent="0.25">
      <c r="B7947" t="s">
        <v>15</v>
      </c>
      <c r="C7947" t="s">
        <v>33</v>
      </c>
      <c r="D7947" t="s">
        <v>973</v>
      </c>
      <c r="E7947" t="s">
        <v>6</v>
      </c>
      <c r="F7947" s="12">
        <v>484</v>
      </c>
      <c r="G7947" s="13">
        <v>1533087.39</v>
      </c>
      <c r="H7947" s="12">
        <v>785</v>
      </c>
      <c r="I7947" s="13">
        <v>2262513.36</v>
      </c>
      <c r="J7947" s="12">
        <v>805</v>
      </c>
      <c r="K7947" s="13">
        <v>2200856</v>
      </c>
      <c r="L7947" s="11">
        <v>-0.38343949044586001</v>
      </c>
      <c r="M7947" s="14">
        <v>-0.32239631504319399</v>
      </c>
      <c r="N7947" s="11">
        <v>-0.398757763975155</v>
      </c>
      <c r="O7947" s="11">
        <v>-0.30341313107263601</v>
      </c>
    </row>
    <row r="7948" spans="2:15" x14ac:dyDescent="0.25">
      <c r="B7948" t="s">
        <v>15</v>
      </c>
      <c r="C7948" t="s">
        <v>33</v>
      </c>
      <c r="D7948" t="s">
        <v>974</v>
      </c>
      <c r="E7948" t="s">
        <v>23</v>
      </c>
      <c r="F7948" s="12">
        <v>7374</v>
      </c>
      <c r="G7948" s="13">
        <v>40585000.010399103</v>
      </c>
      <c r="H7948" s="12">
        <v>11041</v>
      </c>
      <c r="I7948" s="13">
        <v>36045833.379999802</v>
      </c>
      <c r="J7948" s="12">
        <v>6477</v>
      </c>
      <c r="K7948" s="13">
        <v>16360204.7800001</v>
      </c>
      <c r="L7948" s="11">
        <v>-0.33212571325061102</v>
      </c>
      <c r="M7948" s="14">
        <v>0.12592763725412701</v>
      </c>
      <c r="N7948" s="11">
        <v>0.13849004168596599</v>
      </c>
      <c r="O7948" s="11">
        <v>1.48071467051642</v>
      </c>
    </row>
    <row r="7949" spans="2:15" x14ac:dyDescent="0.25">
      <c r="B7949" t="s">
        <v>15</v>
      </c>
      <c r="C7949" t="s">
        <v>33</v>
      </c>
      <c r="D7949" t="s">
        <v>975</v>
      </c>
      <c r="E7949" t="s">
        <v>17</v>
      </c>
      <c r="F7949" s="12">
        <v>167</v>
      </c>
      <c r="G7949" s="13">
        <v>526354.393199999</v>
      </c>
      <c r="H7949" s="12">
        <v>531</v>
      </c>
      <c r="I7949" s="13">
        <v>1440338.61</v>
      </c>
      <c r="J7949" s="12">
        <v>453</v>
      </c>
      <c r="K7949" s="13">
        <v>1215908</v>
      </c>
      <c r="L7949" s="11">
        <v>-0.68549905838041403</v>
      </c>
      <c r="M7949" s="14">
        <v>-0.63456204704531305</v>
      </c>
      <c r="N7949" s="11">
        <v>-0.63134657836644603</v>
      </c>
      <c r="O7949" s="11">
        <v>-0.56711001720525001</v>
      </c>
    </row>
    <row r="7950" spans="2:15" x14ac:dyDescent="0.25">
      <c r="B7950" t="s">
        <v>15</v>
      </c>
      <c r="C7950" t="s">
        <v>33</v>
      </c>
      <c r="D7950" t="s">
        <v>976</v>
      </c>
      <c r="E7950" t="s">
        <v>6</v>
      </c>
      <c r="F7950" s="12">
        <v>208</v>
      </c>
      <c r="G7950" s="13">
        <v>621478.2942</v>
      </c>
      <c r="H7950" s="12">
        <v>373</v>
      </c>
      <c r="I7950" s="13">
        <v>946268.31999999797</v>
      </c>
      <c r="J7950" s="12">
        <v>353</v>
      </c>
      <c r="K7950" s="13">
        <v>790516</v>
      </c>
      <c r="L7950" s="11">
        <v>-0.44235924932975901</v>
      </c>
      <c r="M7950" s="14">
        <v>-0.34323248378430199</v>
      </c>
      <c r="N7950" s="11">
        <v>-0.41076487252124599</v>
      </c>
      <c r="O7950" s="11">
        <v>-0.21383211193701299</v>
      </c>
    </row>
    <row r="7951" spans="2:15" x14ac:dyDescent="0.25">
      <c r="B7951" t="s">
        <v>15</v>
      </c>
      <c r="C7951" t="s">
        <v>33</v>
      </c>
      <c r="D7951" t="s">
        <v>980</v>
      </c>
      <c r="E7951" t="s">
        <v>17</v>
      </c>
      <c r="F7951" s="12">
        <v>902</v>
      </c>
      <c r="G7951" s="13">
        <v>2403366.2251599999</v>
      </c>
      <c r="H7951" s="12">
        <v>1561</v>
      </c>
      <c r="I7951" s="13">
        <v>3826412.04</v>
      </c>
      <c r="J7951" s="12">
        <v>1530</v>
      </c>
      <c r="K7951" s="13">
        <v>3407264</v>
      </c>
      <c r="L7951" s="11">
        <v>-0.42216527866752102</v>
      </c>
      <c r="M7951" s="14">
        <v>-0.37190083032458798</v>
      </c>
      <c r="N7951" s="11">
        <v>-0.41045751633986899</v>
      </c>
      <c r="O7951" s="11">
        <v>-0.29463457332334703</v>
      </c>
    </row>
    <row r="7952" spans="2:15" x14ac:dyDescent="0.25">
      <c r="B7952" t="s">
        <v>15</v>
      </c>
      <c r="C7952" t="s">
        <v>33</v>
      </c>
      <c r="D7952" t="s">
        <v>981</v>
      </c>
      <c r="E7952" t="s">
        <v>17</v>
      </c>
      <c r="F7952" s="12">
        <v>574</v>
      </c>
      <c r="G7952" s="13">
        <v>1884773.3411999999</v>
      </c>
      <c r="H7952" s="12">
        <v>943</v>
      </c>
      <c r="I7952" s="13">
        <v>2735094.55</v>
      </c>
      <c r="J7952" s="12">
        <v>723</v>
      </c>
      <c r="K7952" s="13">
        <v>2078378</v>
      </c>
      <c r="L7952" s="11">
        <v>-0.39130434782608697</v>
      </c>
      <c r="M7952" s="14">
        <v>-0.31089280215193998</v>
      </c>
      <c r="N7952" s="11">
        <v>-0.20608575380359601</v>
      </c>
      <c r="O7952" s="11">
        <v>-9.3151803377440404E-2</v>
      </c>
    </row>
    <row r="7953" spans="2:15" x14ac:dyDescent="0.25">
      <c r="B7953" t="s">
        <v>15</v>
      </c>
      <c r="C7953" t="s">
        <v>33</v>
      </c>
      <c r="D7953" t="s">
        <v>982</v>
      </c>
      <c r="E7953" t="s">
        <v>17</v>
      </c>
      <c r="F7953" s="12">
        <v>141</v>
      </c>
      <c r="G7953" s="13">
        <v>477420.94619999902</v>
      </c>
      <c r="H7953" s="12">
        <v>261</v>
      </c>
      <c r="I7953" s="13">
        <v>734324.86000000103</v>
      </c>
      <c r="J7953" s="12">
        <v>242</v>
      </c>
      <c r="K7953" s="13">
        <v>668446</v>
      </c>
      <c r="L7953" s="11">
        <v>-0.45977011494252901</v>
      </c>
      <c r="M7953" s="14">
        <v>-0.34985049232842402</v>
      </c>
      <c r="N7953" s="11">
        <v>-0.417355371900826</v>
      </c>
      <c r="O7953" s="11">
        <v>-0.28577484763167199</v>
      </c>
    </row>
    <row r="7954" spans="2:15" x14ac:dyDescent="0.25">
      <c r="B7954" t="s">
        <v>15</v>
      </c>
      <c r="C7954" t="s">
        <v>33</v>
      </c>
      <c r="D7954" t="s">
        <v>983</v>
      </c>
      <c r="E7954" t="s">
        <v>6</v>
      </c>
      <c r="F7954" s="12">
        <v>250</v>
      </c>
      <c r="G7954" s="13">
        <v>718181.06310000003</v>
      </c>
      <c r="H7954" s="12">
        <v>530</v>
      </c>
      <c r="I7954" s="13">
        <v>1355025.36</v>
      </c>
      <c r="J7954" s="12">
        <v>604</v>
      </c>
      <c r="K7954" s="13">
        <v>1509012</v>
      </c>
      <c r="L7954" s="11">
        <v>-0.52830188679245305</v>
      </c>
      <c r="M7954" s="14">
        <v>-0.46998699485594903</v>
      </c>
      <c r="N7954" s="11">
        <v>-0.58609271523178796</v>
      </c>
      <c r="O7954" s="11">
        <v>-0.52407200002385701</v>
      </c>
    </row>
    <row r="7955" spans="2:15" x14ac:dyDescent="0.25">
      <c r="B7955" t="s">
        <v>15</v>
      </c>
      <c r="C7955" t="s">
        <v>33</v>
      </c>
      <c r="D7955" t="s">
        <v>984</v>
      </c>
      <c r="E7955" t="s">
        <v>6</v>
      </c>
      <c r="F7955" s="12">
        <v>250</v>
      </c>
      <c r="G7955" s="13">
        <v>750076.42980000004</v>
      </c>
      <c r="H7955" s="12">
        <v>418</v>
      </c>
      <c r="I7955" s="13">
        <v>1111556.1599999999</v>
      </c>
      <c r="J7955" s="12">
        <v>438</v>
      </c>
      <c r="K7955" s="13">
        <v>1169829</v>
      </c>
      <c r="L7955" s="11">
        <v>-0.401913875598086</v>
      </c>
      <c r="M7955" s="14">
        <v>-0.32520149967051598</v>
      </c>
      <c r="N7955" s="11">
        <v>-0.42922374429223698</v>
      </c>
      <c r="O7955" s="11">
        <v>-0.35881532275229999</v>
      </c>
    </row>
    <row r="7956" spans="2:15" x14ac:dyDescent="0.25">
      <c r="B7956" t="s">
        <v>15</v>
      </c>
      <c r="C7956" t="s">
        <v>33</v>
      </c>
      <c r="D7956" t="s">
        <v>985</v>
      </c>
      <c r="E7956" t="s">
        <v>17</v>
      </c>
      <c r="F7956" s="12">
        <v>475</v>
      </c>
      <c r="G7956" s="13">
        <v>1116459.6246</v>
      </c>
      <c r="H7956" s="12">
        <v>878</v>
      </c>
      <c r="I7956" s="13">
        <v>1910528.14</v>
      </c>
      <c r="J7956" s="12">
        <v>836</v>
      </c>
      <c r="K7956" s="13">
        <v>1673857</v>
      </c>
      <c r="L7956" s="11">
        <v>-0.45899772209567202</v>
      </c>
      <c r="M7956" s="14">
        <v>-0.41562775170639499</v>
      </c>
      <c r="N7956" s="11">
        <v>-0.43181818181818199</v>
      </c>
      <c r="O7956" s="11">
        <v>-0.33300178892223198</v>
      </c>
    </row>
    <row r="7957" spans="2:15" x14ac:dyDescent="0.25">
      <c r="B7957" t="s">
        <v>15</v>
      </c>
      <c r="C7957" t="s">
        <v>33</v>
      </c>
      <c r="D7957" t="s">
        <v>986</v>
      </c>
      <c r="E7957" t="s">
        <v>6</v>
      </c>
      <c r="F7957" s="12">
        <v>304</v>
      </c>
      <c r="G7957" s="13">
        <v>1043392.0314</v>
      </c>
      <c r="H7957" s="12">
        <v>663</v>
      </c>
      <c r="I7957" s="13">
        <v>2063563.84</v>
      </c>
      <c r="J7957" s="12">
        <v>699</v>
      </c>
      <c r="K7957" s="13">
        <v>2197347</v>
      </c>
      <c r="L7957" s="11">
        <v>-0.54147812971342402</v>
      </c>
      <c r="M7957" s="14">
        <v>-0.49437375710169601</v>
      </c>
      <c r="N7957" s="11">
        <v>-0.56509298998569402</v>
      </c>
      <c r="O7957" s="11">
        <v>-0.52515827886992805</v>
      </c>
    </row>
    <row r="7958" spans="2:15" x14ac:dyDescent="0.25">
      <c r="B7958" t="s">
        <v>15</v>
      </c>
      <c r="C7958" t="s">
        <v>33</v>
      </c>
      <c r="D7958" t="s">
        <v>988</v>
      </c>
      <c r="E7958" t="s">
        <v>6</v>
      </c>
      <c r="F7958" s="12"/>
      <c r="G7958" s="13"/>
      <c r="H7958" s="12"/>
      <c r="I7958" s="13"/>
      <c r="J7958" s="12">
        <v>152</v>
      </c>
      <c r="K7958" s="13">
        <v>335248</v>
      </c>
      <c r="L7958" s="11"/>
      <c r="M7958" s="14"/>
      <c r="N7958" s="11"/>
      <c r="O7958" s="11"/>
    </row>
    <row r="7959" spans="2:15" x14ac:dyDescent="0.25">
      <c r="B7959" t="s">
        <v>15</v>
      </c>
      <c r="C7959" t="s">
        <v>34</v>
      </c>
      <c r="D7959" t="s">
        <v>990</v>
      </c>
      <c r="E7959" t="s">
        <v>23</v>
      </c>
      <c r="F7959" s="12">
        <v>31</v>
      </c>
      <c r="G7959" s="13">
        <v>77586.179999999993</v>
      </c>
      <c r="H7959" s="12">
        <v>49</v>
      </c>
      <c r="I7959" s="13">
        <v>114470</v>
      </c>
      <c r="J7959" s="12">
        <v>14</v>
      </c>
      <c r="K7959" s="13">
        <v>47745.69</v>
      </c>
      <c r="L7959" s="11">
        <v>-0.36734693877551</v>
      </c>
      <c r="M7959" s="14">
        <v>-0.32221385515855699</v>
      </c>
      <c r="N7959" s="11">
        <v>1.21428571428571</v>
      </c>
      <c r="O7959" s="11">
        <v>0.62498814029077798</v>
      </c>
    </row>
    <row r="7960" spans="2:15" x14ac:dyDescent="0.25">
      <c r="B7960" t="s">
        <v>15</v>
      </c>
      <c r="C7960" t="s">
        <v>34</v>
      </c>
      <c r="D7960" t="s">
        <v>991</v>
      </c>
      <c r="E7960" t="s">
        <v>6</v>
      </c>
      <c r="F7960" s="12">
        <v>390</v>
      </c>
      <c r="G7960" s="13">
        <v>1312962.2771999999</v>
      </c>
      <c r="H7960" s="12">
        <v>724</v>
      </c>
      <c r="I7960" s="13">
        <v>2315239.8360000001</v>
      </c>
      <c r="J7960" s="12">
        <v>608</v>
      </c>
      <c r="K7960" s="13">
        <v>1772063</v>
      </c>
      <c r="L7960" s="11">
        <v>-0.46132596685082899</v>
      </c>
      <c r="M7960" s="14">
        <v>-0.43290442018811298</v>
      </c>
      <c r="N7960" s="11">
        <v>-0.35855263157894701</v>
      </c>
      <c r="O7960" s="11">
        <v>-0.25907697570571803</v>
      </c>
    </row>
    <row r="7961" spans="2:15" x14ac:dyDescent="0.25">
      <c r="B7961" t="s">
        <v>15</v>
      </c>
      <c r="C7961" t="s">
        <v>34</v>
      </c>
      <c r="D7961" t="s">
        <v>993</v>
      </c>
      <c r="E7961" t="s">
        <v>6</v>
      </c>
      <c r="F7961" s="12">
        <v>754</v>
      </c>
      <c r="G7961" s="13">
        <v>2380552.4985000002</v>
      </c>
      <c r="H7961" s="12">
        <v>1427</v>
      </c>
      <c r="I7961" s="13">
        <v>4004061.32</v>
      </c>
      <c r="J7961" s="12">
        <v>957</v>
      </c>
      <c r="K7961" s="13">
        <v>2234536.69</v>
      </c>
      <c r="L7961" s="11">
        <v>-0.47161878065872498</v>
      </c>
      <c r="M7961" s="14">
        <v>-0.40546552406445102</v>
      </c>
      <c r="N7961" s="11">
        <v>-0.21212121212121199</v>
      </c>
      <c r="O7961" s="11">
        <v>6.5345003800317603E-2</v>
      </c>
    </row>
    <row r="7962" spans="2:15" x14ac:dyDescent="0.25">
      <c r="B7962" t="s">
        <v>15</v>
      </c>
      <c r="C7962" t="s">
        <v>34</v>
      </c>
      <c r="D7962" t="s">
        <v>994</v>
      </c>
      <c r="E7962" t="s">
        <v>6</v>
      </c>
      <c r="F7962" s="12">
        <v>606</v>
      </c>
      <c r="G7962" s="13">
        <v>1917211.6836000001</v>
      </c>
      <c r="H7962" s="12">
        <v>1360</v>
      </c>
      <c r="I7962" s="13">
        <v>3668215.4912</v>
      </c>
      <c r="J7962" s="12">
        <v>1084</v>
      </c>
      <c r="K7962" s="13">
        <v>2638338.7999999998</v>
      </c>
      <c r="L7962" s="11">
        <v>-0.55441176470588205</v>
      </c>
      <c r="M7962" s="14">
        <v>-0.47734485931936999</v>
      </c>
      <c r="N7962" s="11">
        <v>-0.44095940959409602</v>
      </c>
      <c r="O7962" s="11">
        <v>-0.27332619919776802</v>
      </c>
    </row>
    <row r="7963" spans="2:15" x14ac:dyDescent="0.25">
      <c r="B7963" t="s">
        <v>15</v>
      </c>
      <c r="C7963" t="s">
        <v>34</v>
      </c>
      <c r="D7963" t="s">
        <v>995</v>
      </c>
      <c r="E7963" t="s">
        <v>6</v>
      </c>
      <c r="F7963" s="12">
        <v>271</v>
      </c>
      <c r="G7963" s="13">
        <v>879809.46360000002</v>
      </c>
      <c r="H7963" s="12">
        <v>541</v>
      </c>
      <c r="I7963" s="13">
        <v>1489851.48</v>
      </c>
      <c r="J7963" s="12">
        <v>525</v>
      </c>
      <c r="K7963" s="13">
        <v>1279552.96</v>
      </c>
      <c r="L7963" s="11">
        <v>-0.49907578558225502</v>
      </c>
      <c r="M7963" s="14">
        <v>-0.40946498667101999</v>
      </c>
      <c r="N7963" s="11">
        <v>-0.48380952380952402</v>
      </c>
      <c r="O7963" s="11">
        <v>-0.31240871530632103</v>
      </c>
    </row>
    <row r="7964" spans="2:15" x14ac:dyDescent="0.25">
      <c r="B7964" t="s">
        <v>15</v>
      </c>
      <c r="C7964" t="s">
        <v>34</v>
      </c>
      <c r="D7964" t="s">
        <v>997</v>
      </c>
      <c r="E7964" t="s">
        <v>17</v>
      </c>
      <c r="F7964" s="12"/>
      <c r="G7964" s="13"/>
      <c r="H7964" s="12" t="s">
        <v>69</v>
      </c>
      <c r="I7964" s="13">
        <v>2896</v>
      </c>
      <c r="J7964" s="12" t="s">
        <v>69</v>
      </c>
      <c r="K7964" s="13">
        <v>1938</v>
      </c>
      <c r="L7964" s="11" t="s">
        <v>70</v>
      </c>
      <c r="M7964" s="14"/>
      <c r="N7964" s="11" t="s">
        <v>70</v>
      </c>
      <c r="O7964" s="11"/>
    </row>
    <row r="7965" spans="2:15" x14ac:dyDescent="0.25">
      <c r="B7965" t="s">
        <v>15</v>
      </c>
      <c r="C7965" t="s">
        <v>34</v>
      </c>
      <c r="D7965" t="s">
        <v>998</v>
      </c>
      <c r="E7965" t="s">
        <v>6</v>
      </c>
      <c r="F7965" s="12">
        <v>790</v>
      </c>
      <c r="G7965" s="13">
        <v>2351724.3119999999</v>
      </c>
      <c r="H7965" s="12">
        <v>1544</v>
      </c>
      <c r="I7965" s="13">
        <v>4205936.1239999998</v>
      </c>
      <c r="J7965" s="12">
        <v>1311</v>
      </c>
      <c r="K7965" s="13">
        <v>3110255.1</v>
      </c>
      <c r="L7965" s="11">
        <v>-0.488341968911917</v>
      </c>
      <c r="M7965" s="14">
        <v>-0.44085591348367398</v>
      </c>
      <c r="N7965" s="11">
        <v>-0.39740655987795598</v>
      </c>
      <c r="O7965" s="11">
        <v>-0.24388057043938299</v>
      </c>
    </row>
    <row r="7966" spans="2:15" x14ac:dyDescent="0.25">
      <c r="B7966" t="s">
        <v>15</v>
      </c>
      <c r="C7966" t="s">
        <v>34</v>
      </c>
      <c r="D7966" t="s">
        <v>999</v>
      </c>
      <c r="E7966" t="s">
        <v>6</v>
      </c>
      <c r="F7966" s="12">
        <v>501</v>
      </c>
      <c r="G7966" s="13">
        <v>1222260.5898</v>
      </c>
      <c r="H7966" s="12">
        <v>1113</v>
      </c>
      <c r="I7966" s="13">
        <v>2527180.56</v>
      </c>
      <c r="J7966" s="12">
        <v>979</v>
      </c>
      <c r="K7966" s="13">
        <v>1977677</v>
      </c>
      <c r="L7966" s="11">
        <v>-0.54986522911051205</v>
      </c>
      <c r="M7966" s="14">
        <v>-0.51635407095724095</v>
      </c>
      <c r="N7966" s="11">
        <v>-0.48825331971399399</v>
      </c>
      <c r="O7966" s="11">
        <v>-0.38197158090021799</v>
      </c>
    </row>
    <row r="7967" spans="2:15" x14ac:dyDescent="0.25">
      <c r="B7967" t="s">
        <v>15</v>
      </c>
      <c r="C7967" t="s">
        <v>34</v>
      </c>
      <c r="D7967" t="s">
        <v>1000</v>
      </c>
      <c r="E7967" t="s">
        <v>30</v>
      </c>
      <c r="F7967" s="12">
        <v>1978</v>
      </c>
      <c r="G7967" s="13">
        <v>6376434.8420000002</v>
      </c>
      <c r="H7967" s="12">
        <v>3102</v>
      </c>
      <c r="I7967" s="13">
        <v>8948917.8000000101</v>
      </c>
      <c r="J7967" s="12">
        <v>2511</v>
      </c>
      <c r="K7967" s="13">
        <v>6508851.8500000099</v>
      </c>
      <c r="L7967" s="11">
        <v>-0.36234687298517099</v>
      </c>
      <c r="M7967" s="14">
        <v>-0.28746302240031801</v>
      </c>
      <c r="N7967" s="11">
        <v>-0.21226602947033099</v>
      </c>
      <c r="O7967" s="11">
        <v>-2.0344142262204198E-2</v>
      </c>
    </row>
    <row r="7968" spans="2:15" x14ac:dyDescent="0.25">
      <c r="B7968" t="s">
        <v>15</v>
      </c>
      <c r="C7968" t="s">
        <v>34</v>
      </c>
      <c r="D7968" t="s">
        <v>1001</v>
      </c>
      <c r="E7968" t="s">
        <v>17</v>
      </c>
      <c r="F7968" s="12">
        <v>1304</v>
      </c>
      <c r="G7968" s="13">
        <v>3792150.3790800101</v>
      </c>
      <c r="H7968" s="12">
        <v>2025</v>
      </c>
      <c r="I7968" s="13">
        <v>5338988.49000003</v>
      </c>
      <c r="J7968" s="12">
        <v>1703</v>
      </c>
      <c r="K7968" s="13">
        <v>3683485</v>
      </c>
      <c r="L7968" s="11">
        <v>-0.35604938271604902</v>
      </c>
      <c r="M7968" s="14">
        <v>-0.28972493831317803</v>
      </c>
      <c r="N7968" s="11">
        <v>-0.23429242513212001</v>
      </c>
      <c r="O7968" s="11">
        <v>2.9500698137771699E-2</v>
      </c>
    </row>
    <row r="7969" spans="2:15" x14ac:dyDescent="0.25">
      <c r="B7969" t="s">
        <v>15</v>
      </c>
      <c r="C7969" t="s">
        <v>34</v>
      </c>
      <c r="D7969" t="s">
        <v>1002</v>
      </c>
      <c r="E7969" t="s">
        <v>17</v>
      </c>
      <c r="F7969" s="12">
        <v>343</v>
      </c>
      <c r="G7969" s="13">
        <v>1132361.6381999999</v>
      </c>
      <c r="H7969" s="12">
        <v>706</v>
      </c>
      <c r="I7969" s="13">
        <v>2011138.84</v>
      </c>
      <c r="J7969" s="12">
        <v>607</v>
      </c>
      <c r="K7969" s="13">
        <v>1487860</v>
      </c>
      <c r="L7969" s="11">
        <v>-0.51416430594900797</v>
      </c>
      <c r="M7969" s="14">
        <v>-0.43695501490091099</v>
      </c>
      <c r="N7969" s="11">
        <v>-0.43492586490939</v>
      </c>
      <c r="O7969" s="11">
        <v>-0.23893266960601101</v>
      </c>
    </row>
    <row r="7970" spans="2:15" x14ac:dyDescent="0.25">
      <c r="B7970" t="s">
        <v>15</v>
      </c>
      <c r="C7970" t="s">
        <v>34</v>
      </c>
      <c r="D7970" t="s">
        <v>1004</v>
      </c>
      <c r="E7970" t="s">
        <v>6</v>
      </c>
      <c r="F7970" s="12">
        <v>1014</v>
      </c>
      <c r="G7970" s="13">
        <v>2753696.7806400098</v>
      </c>
      <c r="H7970" s="12">
        <v>2050</v>
      </c>
      <c r="I7970" s="13">
        <v>4984715.8400000297</v>
      </c>
      <c r="J7970" s="12">
        <v>1549</v>
      </c>
      <c r="K7970" s="13">
        <v>3524552</v>
      </c>
      <c r="L7970" s="11">
        <v>-0.50536585365853703</v>
      </c>
      <c r="M7970" s="14">
        <v>-0.44757196417439299</v>
      </c>
      <c r="N7970" s="11">
        <v>-0.34538411878631398</v>
      </c>
      <c r="O7970" s="11">
        <v>-0.21871012808436099</v>
      </c>
    </row>
    <row r="7971" spans="2:15" x14ac:dyDescent="0.25">
      <c r="B7971" t="s">
        <v>15</v>
      </c>
      <c r="C7971" t="s">
        <v>34</v>
      </c>
      <c r="D7971" t="s">
        <v>1005</v>
      </c>
      <c r="E7971" t="s">
        <v>19</v>
      </c>
      <c r="F7971" s="12">
        <v>1499</v>
      </c>
      <c r="G7971" s="13">
        <v>5221646.6999999601</v>
      </c>
      <c r="H7971" s="12">
        <v>2205</v>
      </c>
      <c r="I7971" s="13">
        <v>6619130.7000000002</v>
      </c>
      <c r="J7971" s="12">
        <v>1976</v>
      </c>
      <c r="K7971" s="13">
        <v>5951042.3700000104</v>
      </c>
      <c r="L7971" s="11">
        <v>-0.320181405895692</v>
      </c>
      <c r="M7971" s="14">
        <v>-0.21112802622254301</v>
      </c>
      <c r="N7971" s="11">
        <v>-0.24139676113360301</v>
      </c>
      <c r="O7971" s="11">
        <v>-0.12256603543557799</v>
      </c>
    </row>
    <row r="7972" spans="2:15" x14ac:dyDescent="0.25">
      <c r="B7972" t="s">
        <v>15</v>
      </c>
      <c r="C7972" t="s">
        <v>34</v>
      </c>
      <c r="D7972" t="s">
        <v>1006</v>
      </c>
      <c r="E7972" t="s">
        <v>17</v>
      </c>
      <c r="F7972" s="12">
        <v>1223</v>
      </c>
      <c r="G7972" s="13">
        <v>3262116.1825999999</v>
      </c>
      <c r="H7972" s="12">
        <v>1897</v>
      </c>
      <c r="I7972" s="13">
        <v>4416382.4710000204</v>
      </c>
      <c r="J7972" s="12">
        <v>1655</v>
      </c>
      <c r="K7972" s="13">
        <v>3482389.52</v>
      </c>
      <c r="L7972" s="11">
        <v>-0.35529783869267301</v>
      </c>
      <c r="M7972" s="14">
        <v>-0.26136012810925102</v>
      </c>
      <c r="N7972" s="11">
        <v>-0.26102719033232602</v>
      </c>
      <c r="O7972" s="11">
        <v>-6.3253503416239407E-2</v>
      </c>
    </row>
    <row r="7973" spans="2:15" x14ac:dyDescent="0.25">
      <c r="B7973" t="s">
        <v>15</v>
      </c>
      <c r="C7973" t="s">
        <v>34</v>
      </c>
      <c r="D7973" t="s">
        <v>1007</v>
      </c>
      <c r="E7973" t="s">
        <v>17</v>
      </c>
      <c r="F7973" s="12">
        <v>662</v>
      </c>
      <c r="G7973" s="13">
        <v>1960653.85776</v>
      </c>
      <c r="H7973" s="12">
        <v>1313</v>
      </c>
      <c r="I7973" s="13">
        <v>3234524.0379999899</v>
      </c>
      <c r="J7973" s="12">
        <v>1131</v>
      </c>
      <c r="K7973" s="13">
        <v>2591827.86</v>
      </c>
      <c r="L7973" s="11">
        <v>-0.495811119573496</v>
      </c>
      <c r="M7973" s="14">
        <v>-0.39383543460312798</v>
      </c>
      <c r="N7973" s="11">
        <v>-0.414677276746242</v>
      </c>
      <c r="O7973" s="11">
        <v>-0.24352466148735699</v>
      </c>
    </row>
    <row r="7974" spans="2:15" x14ac:dyDescent="0.25">
      <c r="B7974" t="s">
        <v>15</v>
      </c>
      <c r="C7974" t="s">
        <v>34</v>
      </c>
      <c r="D7974" t="s">
        <v>1008</v>
      </c>
      <c r="E7974" t="s">
        <v>6</v>
      </c>
      <c r="F7974" s="12">
        <v>339</v>
      </c>
      <c r="G7974" s="13">
        <v>1052508.132</v>
      </c>
      <c r="H7974" s="12">
        <v>600</v>
      </c>
      <c r="I7974" s="13">
        <v>1703859.2</v>
      </c>
      <c r="J7974" s="12">
        <v>564</v>
      </c>
      <c r="K7974" s="13">
        <v>1431196</v>
      </c>
      <c r="L7974" s="11">
        <v>-0.435</v>
      </c>
      <c r="M7974" s="14">
        <v>-0.38227986678711501</v>
      </c>
      <c r="N7974" s="11">
        <v>-0.39893617021276601</v>
      </c>
      <c r="O7974" s="11">
        <v>-0.26459539294408302</v>
      </c>
    </row>
    <row r="7975" spans="2:15" x14ac:dyDescent="0.25">
      <c r="B7975" t="s">
        <v>15</v>
      </c>
      <c r="C7975" t="s">
        <v>34</v>
      </c>
      <c r="D7975" t="s">
        <v>1009</v>
      </c>
      <c r="E7975" t="s">
        <v>17</v>
      </c>
      <c r="F7975" s="12">
        <v>428</v>
      </c>
      <c r="G7975" s="13">
        <v>1167670.5174</v>
      </c>
      <c r="H7975" s="12">
        <v>865</v>
      </c>
      <c r="I7975" s="13">
        <v>2163257.5</v>
      </c>
      <c r="J7975" s="12">
        <v>846</v>
      </c>
      <c r="K7975" s="13">
        <v>2027044</v>
      </c>
      <c r="L7975" s="11">
        <v>-0.50520231213872802</v>
      </c>
      <c r="M7975" s="14">
        <v>-0.46022583192246003</v>
      </c>
      <c r="N7975" s="11">
        <v>-0.49408983451536598</v>
      </c>
      <c r="O7975" s="11">
        <v>-0.42395403484088101</v>
      </c>
    </row>
    <row r="7976" spans="2:15" x14ac:dyDescent="0.25">
      <c r="B7976" t="s">
        <v>15</v>
      </c>
      <c r="C7976" t="s">
        <v>34</v>
      </c>
      <c r="D7976" t="s">
        <v>1010</v>
      </c>
      <c r="E7976" t="s">
        <v>17</v>
      </c>
      <c r="F7976" s="12">
        <v>596</v>
      </c>
      <c r="G7976" s="13">
        <v>1579635.3977999999</v>
      </c>
      <c r="H7976" s="12">
        <v>1123</v>
      </c>
      <c r="I7976" s="13">
        <v>2757060.122</v>
      </c>
      <c r="J7976" s="12">
        <v>1173</v>
      </c>
      <c r="K7976" s="13">
        <v>2722491.2</v>
      </c>
      <c r="L7976" s="11">
        <v>-0.46927871772039198</v>
      </c>
      <c r="M7976" s="14">
        <v>-0.42705805172862299</v>
      </c>
      <c r="N7976" s="11">
        <v>-0.49190110826939498</v>
      </c>
      <c r="O7976" s="11">
        <v>-0.41978310240268202</v>
      </c>
    </row>
    <row r="7977" spans="2:15" x14ac:dyDescent="0.25">
      <c r="B7977" t="s">
        <v>15</v>
      </c>
      <c r="C7977" t="s">
        <v>34</v>
      </c>
      <c r="D7977" t="s">
        <v>1011</v>
      </c>
      <c r="E7977" t="s">
        <v>6</v>
      </c>
      <c r="F7977" s="12">
        <v>453</v>
      </c>
      <c r="G7977" s="13">
        <v>1360718.2091999999</v>
      </c>
      <c r="H7977" s="12">
        <v>946</v>
      </c>
      <c r="I7977" s="13">
        <v>2410543.2000000002</v>
      </c>
      <c r="J7977" s="12">
        <v>821</v>
      </c>
      <c r="K7977" s="13">
        <v>1835300</v>
      </c>
      <c r="L7977" s="11">
        <v>-0.52114164904862603</v>
      </c>
      <c r="M7977" s="14">
        <v>-0.43551386708190898</v>
      </c>
      <c r="N7977" s="11">
        <v>-0.44823386114494501</v>
      </c>
      <c r="O7977" s="11">
        <v>-0.25858540336729702</v>
      </c>
    </row>
    <row r="7978" spans="2:15" x14ac:dyDescent="0.25">
      <c r="B7978" t="s">
        <v>15</v>
      </c>
      <c r="C7978" t="s">
        <v>34</v>
      </c>
      <c r="D7978" t="s">
        <v>1012</v>
      </c>
      <c r="E7978" t="s">
        <v>6</v>
      </c>
      <c r="F7978" s="12">
        <v>791</v>
      </c>
      <c r="G7978" s="13">
        <v>2186198.8562999899</v>
      </c>
      <c r="H7978" s="12">
        <v>1552</v>
      </c>
      <c r="I7978" s="13">
        <v>3780229.1600000202</v>
      </c>
      <c r="J7978" s="12">
        <v>1386</v>
      </c>
      <c r="K7978" s="13">
        <v>3029433</v>
      </c>
      <c r="L7978" s="11">
        <v>-0.49033505154639201</v>
      </c>
      <c r="M7978" s="14">
        <v>-0.42167557474214501</v>
      </c>
      <c r="N7978" s="11">
        <v>-0.429292929292929</v>
      </c>
      <c r="O7978" s="11">
        <v>-0.27834718368090799</v>
      </c>
    </row>
    <row r="7979" spans="2:15" x14ac:dyDescent="0.25">
      <c r="B7979" t="s">
        <v>15</v>
      </c>
      <c r="C7979" t="s">
        <v>34</v>
      </c>
      <c r="D7979" t="s">
        <v>1014</v>
      </c>
      <c r="E7979" t="s">
        <v>19</v>
      </c>
      <c r="F7979" s="12">
        <v>1336</v>
      </c>
      <c r="G7979" s="13">
        <v>3957850.2299999702</v>
      </c>
      <c r="H7979" s="12">
        <v>2300</v>
      </c>
      <c r="I7979" s="13">
        <v>5681454.7800000003</v>
      </c>
      <c r="J7979" s="12">
        <v>1919</v>
      </c>
      <c r="K7979" s="13">
        <v>4115486.3</v>
      </c>
      <c r="L7979" s="11">
        <v>-0.41913043478260897</v>
      </c>
      <c r="M7979" s="14">
        <v>-0.30337380420020299</v>
      </c>
      <c r="N7979" s="11">
        <v>-0.303804064616988</v>
      </c>
      <c r="O7979" s="11">
        <v>-3.83031453658415E-2</v>
      </c>
    </row>
    <row r="7980" spans="2:15" x14ac:dyDescent="0.25">
      <c r="B7980" t="s">
        <v>15</v>
      </c>
      <c r="C7980" t="s">
        <v>34</v>
      </c>
      <c r="D7980" t="s">
        <v>1015</v>
      </c>
      <c r="E7980" t="s">
        <v>23</v>
      </c>
      <c r="F7980" s="12" t="s">
        <v>69</v>
      </c>
      <c r="G7980" s="13">
        <v>3628.8</v>
      </c>
      <c r="H7980" s="12" t="s">
        <v>69</v>
      </c>
      <c r="I7980" s="13">
        <v>5712.1</v>
      </c>
      <c r="J7980" s="12"/>
      <c r="K7980" s="13"/>
      <c r="L7980" s="11" t="s">
        <v>70</v>
      </c>
      <c r="M7980" s="14">
        <v>-0.36471700425412701</v>
      </c>
      <c r="N7980" s="11" t="s">
        <v>70</v>
      </c>
      <c r="O7980" s="11"/>
    </row>
    <row r="7981" spans="2:15" x14ac:dyDescent="0.25">
      <c r="B7981" t="s">
        <v>15</v>
      </c>
      <c r="C7981" t="s">
        <v>34</v>
      </c>
      <c r="D7981" t="s">
        <v>1016</v>
      </c>
      <c r="E7981" t="s">
        <v>6</v>
      </c>
      <c r="F7981" s="12">
        <v>581</v>
      </c>
      <c r="G7981" s="13">
        <v>1709003.5526999999</v>
      </c>
      <c r="H7981" s="12">
        <v>980</v>
      </c>
      <c r="I7981" s="13">
        <v>2604166.7599999998</v>
      </c>
      <c r="J7981" s="12">
        <v>851</v>
      </c>
      <c r="K7981" s="13">
        <v>2052329.12</v>
      </c>
      <c r="L7981" s="11">
        <v>-0.40714285714285697</v>
      </c>
      <c r="M7981" s="14">
        <v>-0.34374265928346298</v>
      </c>
      <c r="N7981" s="11">
        <v>-0.317273795534665</v>
      </c>
      <c r="O7981" s="11">
        <v>-0.167285823679197</v>
      </c>
    </row>
    <row r="7982" spans="2:15" x14ac:dyDescent="0.25">
      <c r="B7982" t="s">
        <v>15</v>
      </c>
      <c r="C7982" t="s">
        <v>34</v>
      </c>
      <c r="D7982" t="s">
        <v>1017</v>
      </c>
      <c r="E7982" t="s">
        <v>17</v>
      </c>
      <c r="F7982" s="12">
        <v>2158</v>
      </c>
      <c r="G7982" s="13">
        <v>5954346.5246000001</v>
      </c>
      <c r="H7982" s="12">
        <v>2188</v>
      </c>
      <c r="I7982" s="13">
        <v>5507027.1100000199</v>
      </c>
      <c r="J7982" s="12">
        <v>1915</v>
      </c>
      <c r="K7982" s="13">
        <v>4338374.8499999996</v>
      </c>
      <c r="L7982" s="11">
        <v>-1.37111517367459E-2</v>
      </c>
      <c r="M7982" s="14">
        <v>8.1227022432430698E-2</v>
      </c>
      <c r="N7982" s="11">
        <v>0.126892950391645</v>
      </c>
      <c r="O7982" s="11">
        <v>0.37248318332843</v>
      </c>
    </row>
    <row r="7983" spans="2:15" x14ac:dyDescent="0.25">
      <c r="B7983" t="s">
        <v>15</v>
      </c>
      <c r="C7983" t="s">
        <v>34</v>
      </c>
      <c r="D7983" t="s">
        <v>1018</v>
      </c>
      <c r="E7983" t="s">
        <v>23</v>
      </c>
      <c r="F7983" s="12">
        <v>8490</v>
      </c>
      <c r="G7983" s="13">
        <v>41345218.931759499</v>
      </c>
      <c r="H7983" s="12">
        <v>12955</v>
      </c>
      <c r="I7983" s="13">
        <v>53313450.051734097</v>
      </c>
      <c r="J7983" s="12">
        <v>9904</v>
      </c>
      <c r="K7983" s="13">
        <v>30132831.100740999</v>
      </c>
      <c r="L7983" s="11">
        <v>-0.34465457352373602</v>
      </c>
      <c r="M7983" s="14">
        <v>-0.22448802522367101</v>
      </c>
      <c r="N7983" s="11">
        <v>-0.14277059773828801</v>
      </c>
      <c r="O7983" s="11">
        <v>0.37209871828945601</v>
      </c>
    </row>
    <row r="7984" spans="2:15" x14ac:dyDescent="0.25">
      <c r="B7984" t="s">
        <v>15</v>
      </c>
      <c r="C7984" t="s">
        <v>34</v>
      </c>
      <c r="D7984" t="s">
        <v>1021</v>
      </c>
      <c r="E7984" t="s">
        <v>17</v>
      </c>
      <c r="F7984" s="12">
        <v>688</v>
      </c>
      <c r="G7984" s="13">
        <v>1990150.5149999999</v>
      </c>
      <c r="H7984" s="12">
        <v>1252</v>
      </c>
      <c r="I7984" s="13">
        <v>3379402.19</v>
      </c>
      <c r="J7984" s="12">
        <v>1116</v>
      </c>
      <c r="K7984" s="13">
        <v>2836379.14</v>
      </c>
      <c r="L7984" s="11">
        <v>-0.45047923322683697</v>
      </c>
      <c r="M7984" s="14">
        <v>-0.41109391451273197</v>
      </c>
      <c r="N7984" s="11">
        <v>-0.38351254480286701</v>
      </c>
      <c r="O7984" s="11">
        <v>-0.29834820495824199</v>
      </c>
    </row>
    <row r="7985" spans="2:15" x14ac:dyDescent="0.25">
      <c r="B7985" t="s">
        <v>15</v>
      </c>
      <c r="C7985" t="s">
        <v>34</v>
      </c>
      <c r="D7985" t="s">
        <v>1024</v>
      </c>
      <c r="E7985" t="s">
        <v>23</v>
      </c>
      <c r="F7985" s="12">
        <v>21</v>
      </c>
      <c r="G7985" s="13">
        <v>51667.53</v>
      </c>
      <c r="H7985" s="12">
        <v>7</v>
      </c>
      <c r="I7985" s="13">
        <v>14932</v>
      </c>
      <c r="J7985" s="12">
        <v>6</v>
      </c>
      <c r="K7985" s="13">
        <v>10436</v>
      </c>
      <c r="L7985" s="11">
        <v>2</v>
      </c>
      <c r="M7985" s="14">
        <v>2.4601881864452202</v>
      </c>
      <c r="N7985" s="11">
        <v>2.5</v>
      </c>
      <c r="O7985" s="11">
        <v>3.95089402069758</v>
      </c>
    </row>
    <row r="7986" spans="2:15" x14ac:dyDescent="0.25">
      <c r="B7986" t="s">
        <v>15</v>
      </c>
      <c r="C7986" t="s">
        <v>34</v>
      </c>
      <c r="D7986" t="s">
        <v>1025</v>
      </c>
      <c r="E7986" t="s">
        <v>28</v>
      </c>
      <c r="F7986" s="12" t="s">
        <v>69</v>
      </c>
      <c r="G7986" s="13">
        <v>2339</v>
      </c>
      <c r="H7986" s="12" t="s">
        <v>69</v>
      </c>
      <c r="I7986" s="13">
        <v>2339</v>
      </c>
      <c r="J7986" s="12"/>
      <c r="K7986" s="13"/>
      <c r="L7986" s="11" t="s">
        <v>70</v>
      </c>
      <c r="M7986" s="14">
        <v>0</v>
      </c>
      <c r="N7986" s="11" t="s">
        <v>70</v>
      </c>
      <c r="O7986" s="11"/>
    </row>
    <row r="7987" spans="2:15" x14ac:dyDescent="0.25">
      <c r="B7987" t="s">
        <v>15</v>
      </c>
      <c r="C7987" t="s">
        <v>34</v>
      </c>
      <c r="D7987" t="s">
        <v>1563</v>
      </c>
      <c r="E7987" t="s">
        <v>23</v>
      </c>
      <c r="F7987" s="12">
        <v>1789</v>
      </c>
      <c r="G7987" s="13">
        <v>4499103.0799999796</v>
      </c>
      <c r="H7987" s="12">
        <v>1293</v>
      </c>
      <c r="I7987" s="13">
        <v>3001001.4</v>
      </c>
      <c r="J7987" s="12">
        <v>1844</v>
      </c>
      <c r="K7987" s="13">
        <v>4312761.5199999996</v>
      </c>
      <c r="L7987" s="11">
        <v>0.38360402165506602</v>
      </c>
      <c r="M7987" s="14">
        <v>0.49920059350854601</v>
      </c>
      <c r="N7987" s="11">
        <v>-2.9826464208243E-2</v>
      </c>
      <c r="O7987" s="11">
        <v>4.3207016927747401E-2</v>
      </c>
    </row>
    <row r="7988" spans="2:15" x14ac:dyDescent="0.25">
      <c r="B7988" t="s">
        <v>15</v>
      </c>
      <c r="C7988" t="s">
        <v>34</v>
      </c>
      <c r="D7988" t="s">
        <v>1026</v>
      </c>
      <c r="E7988" t="s">
        <v>17</v>
      </c>
      <c r="F7988" s="12">
        <v>412</v>
      </c>
      <c r="G7988" s="13">
        <v>1022199.0912</v>
      </c>
      <c r="H7988" s="12">
        <v>813</v>
      </c>
      <c r="I7988" s="13">
        <v>1953790.52000001</v>
      </c>
      <c r="J7988" s="12">
        <v>787</v>
      </c>
      <c r="K7988" s="13">
        <v>1817807</v>
      </c>
      <c r="L7988" s="11">
        <v>-0.49323493234932297</v>
      </c>
      <c r="M7988" s="14">
        <v>-0.47681233953371999</v>
      </c>
      <c r="N7988" s="11">
        <v>-0.476493011435832</v>
      </c>
      <c r="O7988" s="11">
        <v>-0.43767457645393598</v>
      </c>
    </row>
    <row r="7989" spans="2:15" x14ac:dyDescent="0.25">
      <c r="B7989" t="s">
        <v>15</v>
      </c>
      <c r="C7989" t="s">
        <v>34</v>
      </c>
      <c r="D7989" t="s">
        <v>1027</v>
      </c>
      <c r="E7989" t="s">
        <v>17</v>
      </c>
      <c r="F7989" s="12" t="s">
        <v>69</v>
      </c>
      <c r="G7989" s="13">
        <v>1441</v>
      </c>
      <c r="H7989" s="12"/>
      <c r="I7989" s="13"/>
      <c r="J7989" s="12"/>
      <c r="K7989" s="13"/>
      <c r="L7989" s="11" t="s">
        <v>70</v>
      </c>
      <c r="M7989" s="14"/>
      <c r="N7989" s="11" t="s">
        <v>70</v>
      </c>
      <c r="O7989" s="11"/>
    </row>
    <row r="7990" spans="2:15" x14ac:dyDescent="0.25">
      <c r="B7990" t="s">
        <v>15</v>
      </c>
      <c r="C7990" t="s">
        <v>35</v>
      </c>
      <c r="D7990" t="s">
        <v>1030</v>
      </c>
      <c r="E7990" t="s">
        <v>23</v>
      </c>
      <c r="F7990" s="12"/>
      <c r="G7990" s="13"/>
      <c r="H7990" s="12" t="s">
        <v>69</v>
      </c>
      <c r="I7990" s="13">
        <v>1506</v>
      </c>
      <c r="J7990" s="12" t="s">
        <v>69</v>
      </c>
      <c r="K7990" s="13">
        <v>3510</v>
      </c>
      <c r="L7990" s="11" t="s">
        <v>70</v>
      </c>
      <c r="M7990" s="14"/>
      <c r="N7990" s="11" t="s">
        <v>70</v>
      </c>
      <c r="O7990" s="11"/>
    </row>
    <row r="7991" spans="2:15" x14ac:dyDescent="0.25">
      <c r="B7991" t="s">
        <v>15</v>
      </c>
      <c r="C7991" t="s">
        <v>35</v>
      </c>
      <c r="D7991" t="s">
        <v>1032</v>
      </c>
      <c r="E7991" t="s">
        <v>17</v>
      </c>
      <c r="F7991" s="12">
        <v>686</v>
      </c>
      <c r="G7991" s="13">
        <v>2212220.1060000001</v>
      </c>
      <c r="H7991" s="12">
        <v>1058</v>
      </c>
      <c r="I7991" s="13">
        <v>3093401.06</v>
      </c>
      <c r="J7991" s="12">
        <v>977</v>
      </c>
      <c r="K7991" s="13">
        <v>2559306.2999999998</v>
      </c>
      <c r="L7991" s="11">
        <v>-0.35160680529300598</v>
      </c>
      <c r="M7991" s="14">
        <v>-0.28485829574261701</v>
      </c>
      <c r="N7991" s="11">
        <v>-0.29785056294779899</v>
      </c>
      <c r="O7991" s="11">
        <v>-0.135617293639297</v>
      </c>
    </row>
    <row r="7992" spans="2:15" x14ac:dyDescent="0.25">
      <c r="B7992" t="s">
        <v>15</v>
      </c>
      <c r="C7992" t="s">
        <v>35</v>
      </c>
      <c r="D7992" t="s">
        <v>1033</v>
      </c>
      <c r="E7992" t="s">
        <v>6</v>
      </c>
      <c r="F7992" s="12">
        <v>320</v>
      </c>
      <c r="G7992" s="13">
        <v>956744.630999999</v>
      </c>
      <c r="H7992" s="12">
        <v>790</v>
      </c>
      <c r="I7992" s="13">
        <v>2024944.72</v>
      </c>
      <c r="J7992" s="12">
        <v>661</v>
      </c>
      <c r="K7992" s="13">
        <v>1497813</v>
      </c>
      <c r="L7992" s="11">
        <v>-0.59493670886076</v>
      </c>
      <c r="M7992" s="14">
        <v>-0.52752061745171897</v>
      </c>
      <c r="N7992" s="11">
        <v>-0.51588502269288905</v>
      </c>
      <c r="O7992" s="11">
        <v>-0.361238932363386</v>
      </c>
    </row>
    <row r="7993" spans="2:15" x14ac:dyDescent="0.25">
      <c r="B7993" t="s">
        <v>15</v>
      </c>
      <c r="C7993" t="s">
        <v>35</v>
      </c>
      <c r="D7993" t="s">
        <v>1035</v>
      </c>
      <c r="E7993" t="s">
        <v>17</v>
      </c>
      <c r="F7993" s="12">
        <v>475</v>
      </c>
      <c r="G7993" s="13">
        <v>1810460.3328</v>
      </c>
      <c r="H7993" s="12">
        <v>789</v>
      </c>
      <c r="I7993" s="13">
        <v>2702220.6044999999</v>
      </c>
      <c r="J7993" s="12">
        <v>678</v>
      </c>
      <c r="K7993" s="13">
        <v>2083615</v>
      </c>
      <c r="L7993" s="11">
        <v>-0.39797211660329501</v>
      </c>
      <c r="M7993" s="14">
        <v>-0.33001016653302101</v>
      </c>
      <c r="N7993" s="11">
        <v>-0.29941002949852502</v>
      </c>
      <c r="O7993" s="11">
        <v>-0.13109651600703601</v>
      </c>
    </row>
    <row r="7994" spans="2:15" x14ac:dyDescent="0.25">
      <c r="B7994" t="s">
        <v>15</v>
      </c>
      <c r="C7994" t="s">
        <v>35</v>
      </c>
      <c r="D7994" t="s">
        <v>1036</v>
      </c>
      <c r="E7994" t="s">
        <v>17</v>
      </c>
      <c r="F7994" s="12"/>
      <c r="G7994" s="13"/>
      <c r="H7994" s="12"/>
      <c r="I7994" s="13"/>
      <c r="J7994" s="12">
        <v>161</v>
      </c>
      <c r="K7994" s="13">
        <v>368505</v>
      </c>
      <c r="L7994" s="11"/>
      <c r="M7994" s="14"/>
      <c r="N7994" s="11"/>
      <c r="O7994" s="11"/>
    </row>
    <row r="7995" spans="2:15" x14ac:dyDescent="0.25">
      <c r="B7995" t="s">
        <v>15</v>
      </c>
      <c r="C7995" t="s">
        <v>35</v>
      </c>
      <c r="D7995" t="s">
        <v>1037</v>
      </c>
      <c r="E7995" t="s">
        <v>30</v>
      </c>
      <c r="F7995" s="12">
        <v>1231</v>
      </c>
      <c r="G7995" s="13">
        <v>3914707.8599999701</v>
      </c>
      <c r="H7995" s="12">
        <v>2211</v>
      </c>
      <c r="I7995" s="13">
        <v>6178193</v>
      </c>
      <c r="J7995" s="12">
        <v>1684</v>
      </c>
      <c r="K7995" s="13">
        <v>4008605.2</v>
      </c>
      <c r="L7995" s="11">
        <v>-0.44323835368611503</v>
      </c>
      <c r="M7995" s="14">
        <v>-0.366366855162995</v>
      </c>
      <c r="N7995" s="11">
        <v>-0.26900237529691201</v>
      </c>
      <c r="O7995" s="11">
        <v>-2.3423943071277899E-2</v>
      </c>
    </row>
    <row r="7996" spans="2:15" x14ac:dyDescent="0.25">
      <c r="B7996" t="s">
        <v>15</v>
      </c>
      <c r="C7996" t="s">
        <v>35</v>
      </c>
      <c r="D7996" t="s">
        <v>1038</v>
      </c>
      <c r="E7996" t="s">
        <v>26</v>
      </c>
      <c r="F7996" s="12">
        <v>238</v>
      </c>
      <c r="G7996" s="13">
        <v>847781.43000000098</v>
      </c>
      <c r="H7996" s="12">
        <v>304</v>
      </c>
      <c r="I7996" s="13">
        <v>780433</v>
      </c>
      <c r="J7996" s="12">
        <v>217</v>
      </c>
      <c r="K7996" s="13">
        <v>664075.07999999996</v>
      </c>
      <c r="L7996" s="11">
        <v>-0.217105263157895</v>
      </c>
      <c r="M7996" s="14">
        <v>8.6296235551291303E-2</v>
      </c>
      <c r="N7996" s="11">
        <v>9.6774193548386997E-2</v>
      </c>
      <c r="O7996" s="11">
        <v>0.27663491001650098</v>
      </c>
    </row>
    <row r="7997" spans="2:15" x14ac:dyDescent="0.25">
      <c r="B7997" t="s">
        <v>15</v>
      </c>
      <c r="C7997" t="s">
        <v>35</v>
      </c>
      <c r="D7997" t="s">
        <v>1039</v>
      </c>
      <c r="E7997" t="s">
        <v>6</v>
      </c>
      <c r="F7997" s="12">
        <v>293</v>
      </c>
      <c r="G7997" s="13">
        <v>941192.480099999</v>
      </c>
      <c r="H7997" s="12">
        <v>533</v>
      </c>
      <c r="I7997" s="13">
        <v>1505902.32</v>
      </c>
      <c r="J7997" s="12">
        <v>427</v>
      </c>
      <c r="K7997" s="13">
        <v>1141345.8</v>
      </c>
      <c r="L7997" s="11">
        <v>-0.45028142589118197</v>
      </c>
      <c r="M7997" s="14">
        <v>-0.37499765582405098</v>
      </c>
      <c r="N7997" s="11">
        <v>-0.31381733021077302</v>
      </c>
      <c r="O7997" s="11">
        <v>-0.17536606337886401</v>
      </c>
    </row>
    <row r="7998" spans="2:15" x14ac:dyDescent="0.25">
      <c r="B7998" t="s">
        <v>15</v>
      </c>
      <c r="C7998" t="s">
        <v>35</v>
      </c>
      <c r="D7998" t="s">
        <v>1040</v>
      </c>
      <c r="E7998" t="s">
        <v>23</v>
      </c>
      <c r="F7998" s="12">
        <v>251</v>
      </c>
      <c r="G7998" s="13">
        <v>1087490.2169999999</v>
      </c>
      <c r="H7998" s="12">
        <v>382</v>
      </c>
      <c r="I7998" s="13">
        <v>1396854.05</v>
      </c>
      <c r="J7998" s="12">
        <v>403</v>
      </c>
      <c r="K7998" s="13">
        <v>907898.32</v>
      </c>
      <c r="L7998" s="11">
        <v>-0.34293193717277498</v>
      </c>
      <c r="M7998" s="14">
        <v>-0.22147183737628101</v>
      </c>
      <c r="N7998" s="11">
        <v>-0.37717121588089297</v>
      </c>
      <c r="O7998" s="11">
        <v>0.197810584119156</v>
      </c>
    </row>
    <row r="7999" spans="2:15" x14ac:dyDescent="0.25">
      <c r="B7999" t="s">
        <v>15</v>
      </c>
      <c r="C7999" t="s">
        <v>35</v>
      </c>
      <c r="D7999" t="s">
        <v>1041</v>
      </c>
      <c r="E7999" t="s">
        <v>23</v>
      </c>
      <c r="F7999" s="12">
        <v>1186</v>
      </c>
      <c r="G7999" s="13">
        <v>3698105.1940000001</v>
      </c>
      <c r="H7999" s="12">
        <v>2225</v>
      </c>
      <c r="I7999" s="13">
        <v>6438650.8082000101</v>
      </c>
      <c r="J7999" s="12">
        <v>1761</v>
      </c>
      <c r="K7999" s="13">
        <v>4947410.0102000004</v>
      </c>
      <c r="L7999" s="11">
        <v>-0.46696629213483098</v>
      </c>
      <c r="M7999" s="14">
        <v>-0.42563973351525197</v>
      </c>
      <c r="N7999" s="11">
        <v>-0.32651902328222598</v>
      </c>
      <c r="O7999" s="11">
        <v>-0.252516935856201</v>
      </c>
    </row>
    <row r="8000" spans="2:15" x14ac:dyDescent="0.25">
      <c r="B8000" t="s">
        <v>15</v>
      </c>
      <c r="C8000" t="s">
        <v>35</v>
      </c>
      <c r="D8000" t="s">
        <v>1566</v>
      </c>
      <c r="E8000" t="s">
        <v>23</v>
      </c>
      <c r="F8000" s="12"/>
      <c r="G8000" s="13"/>
      <c r="H8000" s="12"/>
      <c r="I8000" s="13"/>
      <c r="J8000" s="12" t="s">
        <v>69</v>
      </c>
      <c r="K8000" s="13">
        <v>3375</v>
      </c>
      <c r="L8000" s="11"/>
      <c r="M8000" s="14"/>
      <c r="N8000" s="11" t="s">
        <v>70</v>
      </c>
      <c r="O8000" s="11"/>
    </row>
    <row r="8001" spans="2:15" x14ac:dyDescent="0.25">
      <c r="B8001" t="s">
        <v>15</v>
      </c>
      <c r="C8001" t="s">
        <v>35</v>
      </c>
      <c r="D8001" t="s">
        <v>1042</v>
      </c>
      <c r="E8001" t="s">
        <v>23</v>
      </c>
      <c r="F8001" s="12">
        <v>12128</v>
      </c>
      <c r="G8001" s="13">
        <v>55891343.587704703</v>
      </c>
      <c r="H8001" s="12">
        <v>15722</v>
      </c>
      <c r="I8001" s="13">
        <v>63458248.030499399</v>
      </c>
      <c r="J8001" s="12">
        <v>8020</v>
      </c>
      <c r="K8001" s="13">
        <v>21361181.983899999</v>
      </c>
      <c r="L8001" s="11">
        <v>-0.22859687062714701</v>
      </c>
      <c r="M8001" s="14">
        <v>-0.11924225262503001</v>
      </c>
      <c r="N8001" s="11">
        <v>0.51221945137157099</v>
      </c>
      <c r="O8001" s="11">
        <v>1.6164911487496501</v>
      </c>
    </row>
    <row r="8002" spans="2:15" x14ac:dyDescent="0.25">
      <c r="B8002" t="s">
        <v>15</v>
      </c>
      <c r="C8002" t="s">
        <v>35</v>
      </c>
      <c r="D8002" t="s">
        <v>1044</v>
      </c>
      <c r="E8002" t="s">
        <v>6</v>
      </c>
      <c r="F8002" s="12">
        <v>354</v>
      </c>
      <c r="G8002" s="13">
        <v>1145690.7261000001</v>
      </c>
      <c r="H8002" s="12">
        <v>602</v>
      </c>
      <c r="I8002" s="13">
        <v>1716671.52</v>
      </c>
      <c r="J8002" s="12">
        <v>539</v>
      </c>
      <c r="K8002" s="13">
        <v>1427320.36</v>
      </c>
      <c r="L8002" s="11">
        <v>-0.41196013289036498</v>
      </c>
      <c r="M8002" s="14">
        <v>-0.33260923085623301</v>
      </c>
      <c r="N8002" s="11">
        <v>-0.343228200371058</v>
      </c>
      <c r="O8002" s="11">
        <v>-0.19731354066861401</v>
      </c>
    </row>
    <row r="8003" spans="2:15" x14ac:dyDescent="0.25">
      <c r="B8003" t="s">
        <v>15</v>
      </c>
      <c r="C8003" t="s">
        <v>35</v>
      </c>
      <c r="D8003" t="s">
        <v>1045</v>
      </c>
      <c r="E8003" t="s">
        <v>6</v>
      </c>
      <c r="F8003" s="12">
        <v>353</v>
      </c>
      <c r="G8003" s="13">
        <v>1132033.9343999999</v>
      </c>
      <c r="H8003" s="12">
        <v>480</v>
      </c>
      <c r="I8003" s="13">
        <v>1313209.04</v>
      </c>
      <c r="J8003" s="12">
        <v>516</v>
      </c>
      <c r="K8003" s="13">
        <v>1232115</v>
      </c>
      <c r="L8003" s="11">
        <v>-0.264583333333333</v>
      </c>
      <c r="M8003" s="14">
        <v>-0.137963644843627</v>
      </c>
      <c r="N8003" s="11">
        <v>-0.315891472868217</v>
      </c>
      <c r="O8003" s="11">
        <v>-8.1227049098502202E-2</v>
      </c>
    </row>
    <row r="8004" spans="2:15" x14ac:dyDescent="0.25">
      <c r="B8004" t="s">
        <v>15</v>
      </c>
      <c r="C8004" t="s">
        <v>35</v>
      </c>
      <c r="D8004" t="s">
        <v>1046</v>
      </c>
      <c r="E8004" t="s">
        <v>6</v>
      </c>
      <c r="F8004" s="12">
        <v>753</v>
      </c>
      <c r="G8004" s="13">
        <v>2060638.2960000001</v>
      </c>
      <c r="H8004" s="12">
        <v>1251</v>
      </c>
      <c r="I8004" s="13">
        <v>3017621.0792</v>
      </c>
      <c r="J8004" s="12">
        <v>1110</v>
      </c>
      <c r="K8004" s="13">
        <v>2397368</v>
      </c>
      <c r="L8004" s="11">
        <v>-0.398081534772182</v>
      </c>
      <c r="M8004" s="14">
        <v>-0.31713152781054399</v>
      </c>
      <c r="N8004" s="11">
        <v>-0.321621621621622</v>
      </c>
      <c r="O8004" s="11">
        <v>-0.14045807902666499</v>
      </c>
    </row>
    <row r="8005" spans="2:15" x14ac:dyDescent="0.25">
      <c r="B8005" t="s">
        <v>15</v>
      </c>
      <c r="C8005" t="s">
        <v>35</v>
      </c>
      <c r="D8005" t="s">
        <v>1047</v>
      </c>
      <c r="E8005" t="s">
        <v>6</v>
      </c>
      <c r="F8005" s="12">
        <v>556</v>
      </c>
      <c r="G8005" s="13">
        <v>1724587.32</v>
      </c>
      <c r="H8005" s="12">
        <v>912</v>
      </c>
      <c r="I8005" s="13">
        <v>2529532.324</v>
      </c>
      <c r="J8005" s="12">
        <v>887</v>
      </c>
      <c r="K8005" s="13">
        <v>2202729.46</v>
      </c>
      <c r="L8005" s="11">
        <v>-0.390350877192982</v>
      </c>
      <c r="M8005" s="14">
        <v>-0.31821890408861198</v>
      </c>
      <c r="N8005" s="11">
        <v>-0.373167981961669</v>
      </c>
      <c r="O8005" s="11">
        <v>-0.21706802795473601</v>
      </c>
    </row>
    <row r="8006" spans="2:15" x14ac:dyDescent="0.25">
      <c r="B8006" t="s">
        <v>15</v>
      </c>
      <c r="C8006" t="s">
        <v>35</v>
      </c>
      <c r="D8006" t="s">
        <v>1048</v>
      </c>
      <c r="E8006" t="s">
        <v>6</v>
      </c>
      <c r="F8006" s="12">
        <v>14</v>
      </c>
      <c r="G8006" s="13">
        <v>39061.616999999998</v>
      </c>
      <c r="H8006" s="12">
        <v>40</v>
      </c>
      <c r="I8006" s="13">
        <v>104418.08</v>
      </c>
      <c r="J8006" s="12">
        <v>27</v>
      </c>
      <c r="K8006" s="13">
        <v>63833.16</v>
      </c>
      <c r="L8006" s="11">
        <v>-0.65</v>
      </c>
      <c r="M8006" s="14">
        <v>-0.62591136515821799</v>
      </c>
      <c r="N8006" s="11">
        <v>-0.48148148148148201</v>
      </c>
      <c r="O8006" s="11">
        <v>-0.38806700153963902</v>
      </c>
    </row>
    <row r="8007" spans="2:15" x14ac:dyDescent="0.25">
      <c r="B8007" t="s">
        <v>15</v>
      </c>
      <c r="C8007" t="s">
        <v>35</v>
      </c>
      <c r="D8007" t="s">
        <v>922</v>
      </c>
      <c r="E8007" t="s">
        <v>6</v>
      </c>
      <c r="F8007" s="12">
        <v>555</v>
      </c>
      <c r="G8007" s="13">
        <v>1911559.9641</v>
      </c>
      <c r="H8007" s="12">
        <v>1028</v>
      </c>
      <c r="I8007" s="13">
        <v>2994442.88</v>
      </c>
      <c r="J8007" s="12">
        <v>812</v>
      </c>
      <c r="K8007" s="13">
        <v>2250411.4</v>
      </c>
      <c r="L8007" s="11">
        <v>-0.46011673151750998</v>
      </c>
      <c r="M8007" s="14">
        <v>-0.361630847304725</v>
      </c>
      <c r="N8007" s="11">
        <v>-0.316502463054187</v>
      </c>
      <c r="O8007" s="11">
        <v>-0.15057310672173099</v>
      </c>
    </row>
    <row r="8008" spans="2:15" x14ac:dyDescent="0.25">
      <c r="B8008" t="s">
        <v>15</v>
      </c>
      <c r="C8008" t="s">
        <v>35</v>
      </c>
      <c r="D8008" t="s">
        <v>1050</v>
      </c>
      <c r="E8008" t="s">
        <v>17</v>
      </c>
      <c r="F8008" s="12">
        <v>593</v>
      </c>
      <c r="G8008" s="13">
        <v>1724407.2165600001</v>
      </c>
      <c r="H8008" s="12">
        <v>1180</v>
      </c>
      <c r="I8008" s="13">
        <v>3178581.03</v>
      </c>
      <c r="J8008" s="12">
        <v>1133</v>
      </c>
      <c r="K8008" s="13">
        <v>2809972</v>
      </c>
      <c r="L8008" s="11">
        <v>-0.497457627118644</v>
      </c>
      <c r="M8008" s="14">
        <v>-0.45749150319442999</v>
      </c>
      <c r="N8008" s="11">
        <v>-0.47661076787290402</v>
      </c>
      <c r="O8008" s="11">
        <v>-0.38632583649943802</v>
      </c>
    </row>
    <row r="8009" spans="2:15" x14ac:dyDescent="0.25">
      <c r="B8009" t="s">
        <v>15</v>
      </c>
      <c r="C8009" t="s">
        <v>35</v>
      </c>
      <c r="D8009" t="s">
        <v>1051</v>
      </c>
      <c r="E8009" t="s">
        <v>6</v>
      </c>
      <c r="F8009" s="12">
        <v>146</v>
      </c>
      <c r="G8009" s="13">
        <v>361355.93910000002</v>
      </c>
      <c r="H8009" s="12">
        <v>409</v>
      </c>
      <c r="I8009" s="13">
        <v>987280.31999999902</v>
      </c>
      <c r="J8009" s="12">
        <v>496</v>
      </c>
      <c r="K8009" s="13">
        <v>938640</v>
      </c>
      <c r="L8009" s="11">
        <v>-0.64303178484107604</v>
      </c>
      <c r="M8009" s="14">
        <v>-0.63398851189497996</v>
      </c>
      <c r="N8009" s="11">
        <v>-0.70564516129032295</v>
      </c>
      <c r="O8009" s="11">
        <v>-0.61502179845308103</v>
      </c>
    </row>
    <row r="8010" spans="2:15" x14ac:dyDescent="0.25">
      <c r="B8010" t="s">
        <v>15</v>
      </c>
      <c r="C8010" t="s">
        <v>35</v>
      </c>
      <c r="D8010" t="s">
        <v>1052</v>
      </c>
      <c r="E8010" t="s">
        <v>6</v>
      </c>
      <c r="F8010" s="12">
        <v>290</v>
      </c>
      <c r="G8010" s="13">
        <v>947130.93420000002</v>
      </c>
      <c r="H8010" s="12">
        <v>554</v>
      </c>
      <c r="I8010" s="13">
        <v>1613309.36</v>
      </c>
      <c r="J8010" s="12">
        <v>545</v>
      </c>
      <c r="K8010" s="13">
        <v>1483682</v>
      </c>
      <c r="L8010" s="11">
        <v>-0.47653429602888098</v>
      </c>
      <c r="M8010" s="14">
        <v>-0.41292664774473298</v>
      </c>
      <c r="N8010" s="11">
        <v>-0.46788990825688098</v>
      </c>
      <c r="O8010" s="11">
        <v>-0.36163481514232898</v>
      </c>
    </row>
    <row r="8011" spans="2:15" x14ac:dyDescent="0.25">
      <c r="B8011" t="s">
        <v>15</v>
      </c>
      <c r="C8011" t="s">
        <v>35</v>
      </c>
      <c r="D8011" t="s">
        <v>1053</v>
      </c>
      <c r="E8011" t="s">
        <v>6</v>
      </c>
      <c r="F8011" s="12">
        <v>443</v>
      </c>
      <c r="G8011" s="13">
        <v>1262165.2041</v>
      </c>
      <c r="H8011" s="12">
        <v>694</v>
      </c>
      <c r="I8011" s="13">
        <v>1855312.16</v>
      </c>
      <c r="J8011" s="12">
        <v>688</v>
      </c>
      <c r="K8011" s="13">
        <v>1678662.48</v>
      </c>
      <c r="L8011" s="11">
        <v>-0.36167146974063402</v>
      </c>
      <c r="M8011" s="14">
        <v>-0.31970197182343701</v>
      </c>
      <c r="N8011" s="11">
        <v>-0.356104651162791</v>
      </c>
      <c r="O8011" s="11">
        <v>-0.24811257823550101</v>
      </c>
    </row>
    <row r="8012" spans="2:15" x14ac:dyDescent="0.25">
      <c r="B8012" t="s">
        <v>15</v>
      </c>
      <c r="C8012" t="s">
        <v>35</v>
      </c>
      <c r="D8012" t="s">
        <v>1054</v>
      </c>
      <c r="E8012" t="s">
        <v>6</v>
      </c>
      <c r="F8012" s="12">
        <v>307</v>
      </c>
      <c r="G8012" s="13">
        <v>827889.21059999999</v>
      </c>
      <c r="H8012" s="12">
        <v>398</v>
      </c>
      <c r="I8012" s="13">
        <v>915040.88</v>
      </c>
      <c r="J8012" s="12">
        <v>328</v>
      </c>
      <c r="K8012" s="13">
        <v>782013</v>
      </c>
      <c r="L8012" s="11">
        <v>-0.228643216080402</v>
      </c>
      <c r="M8012" s="14">
        <v>-9.5243470870940997E-2</v>
      </c>
      <c r="N8012" s="11">
        <v>-6.4024390243902399E-2</v>
      </c>
      <c r="O8012" s="11">
        <v>5.86642557093036E-2</v>
      </c>
    </row>
    <row r="8013" spans="2:15" x14ac:dyDescent="0.25">
      <c r="B8013" t="s">
        <v>15</v>
      </c>
      <c r="C8013" t="s">
        <v>35</v>
      </c>
      <c r="D8013" t="s">
        <v>1055</v>
      </c>
      <c r="E8013" t="s">
        <v>19</v>
      </c>
      <c r="F8013" s="12">
        <v>1060</v>
      </c>
      <c r="G8013" s="13">
        <v>2817479.3450999898</v>
      </c>
      <c r="H8013" s="12">
        <v>2168</v>
      </c>
      <c r="I8013" s="13">
        <v>5054594.0599999996</v>
      </c>
      <c r="J8013" s="12">
        <v>1605</v>
      </c>
      <c r="K8013" s="13">
        <v>3585711.56</v>
      </c>
      <c r="L8013" s="11">
        <v>-0.51107011070110697</v>
      </c>
      <c r="M8013" s="14">
        <v>-0.44259038180803101</v>
      </c>
      <c r="N8013" s="11">
        <v>-0.339563862928349</v>
      </c>
      <c r="O8013" s="11">
        <v>-0.214248190922531</v>
      </c>
    </row>
    <row r="8014" spans="2:15" x14ac:dyDescent="0.25">
      <c r="B8014" t="s">
        <v>15</v>
      </c>
      <c r="C8014" t="s">
        <v>35</v>
      </c>
      <c r="D8014" t="s">
        <v>1056</v>
      </c>
      <c r="E8014" t="s">
        <v>23</v>
      </c>
      <c r="F8014" s="12">
        <v>342</v>
      </c>
      <c r="G8014" s="13">
        <v>1053469.8600000001</v>
      </c>
      <c r="H8014" s="12">
        <v>1334</v>
      </c>
      <c r="I8014" s="13">
        <v>3541208</v>
      </c>
      <c r="J8014" s="12">
        <v>1132</v>
      </c>
      <c r="K8014" s="13">
        <v>2872011</v>
      </c>
      <c r="L8014" s="11">
        <v>-0.74362818590704605</v>
      </c>
      <c r="M8014" s="14">
        <v>-0.70251116003352498</v>
      </c>
      <c r="N8014" s="11">
        <v>-0.697879858657244</v>
      </c>
      <c r="O8014" s="11">
        <v>-0.63319435057873996</v>
      </c>
    </row>
    <row r="8015" spans="2:15" x14ac:dyDescent="0.25">
      <c r="B8015" t="s">
        <v>15</v>
      </c>
      <c r="C8015" t="s">
        <v>35</v>
      </c>
      <c r="D8015" t="s">
        <v>1058</v>
      </c>
      <c r="E8015" t="s">
        <v>19</v>
      </c>
      <c r="F8015" s="12">
        <v>121</v>
      </c>
      <c r="G8015" s="13">
        <v>376937.43</v>
      </c>
      <c r="H8015" s="12">
        <v>490</v>
      </c>
      <c r="I8015" s="13">
        <v>1555772</v>
      </c>
      <c r="J8015" s="12">
        <v>501</v>
      </c>
      <c r="K8015" s="13">
        <v>1582113</v>
      </c>
      <c r="L8015" s="11">
        <v>-0.75306122448979596</v>
      </c>
      <c r="M8015" s="14">
        <v>-0.75771679269198799</v>
      </c>
      <c r="N8015" s="11">
        <v>-0.75848303393213601</v>
      </c>
      <c r="O8015" s="11">
        <v>-0.76175062716759201</v>
      </c>
    </row>
    <row r="8016" spans="2:15" x14ac:dyDescent="0.25">
      <c r="B8016" t="s">
        <v>15</v>
      </c>
      <c r="C8016" t="s">
        <v>35</v>
      </c>
      <c r="D8016" t="s">
        <v>1059</v>
      </c>
      <c r="E8016" t="s">
        <v>6</v>
      </c>
      <c r="F8016" s="12">
        <v>619</v>
      </c>
      <c r="G8016" s="13">
        <v>1750729.9113</v>
      </c>
      <c r="H8016" s="12">
        <v>1050</v>
      </c>
      <c r="I8016" s="13">
        <v>2676733.6320000002</v>
      </c>
      <c r="J8016" s="12">
        <v>896</v>
      </c>
      <c r="K8016" s="13">
        <v>2115279.27</v>
      </c>
      <c r="L8016" s="11">
        <v>-0.41047619047618999</v>
      </c>
      <c r="M8016" s="14">
        <v>-0.34594541258410799</v>
      </c>
      <c r="N8016" s="11">
        <v>-0.30915178571428598</v>
      </c>
      <c r="O8016" s="11">
        <v>-0.17234100663218799</v>
      </c>
    </row>
    <row r="8017" spans="2:15" x14ac:dyDescent="0.25">
      <c r="B8017" t="s">
        <v>15</v>
      </c>
      <c r="C8017" t="s">
        <v>35</v>
      </c>
      <c r="D8017" t="s">
        <v>1061</v>
      </c>
      <c r="E8017" t="s">
        <v>23</v>
      </c>
      <c r="F8017" s="12">
        <v>258</v>
      </c>
      <c r="G8017" s="13">
        <v>583777.08000000101</v>
      </c>
      <c r="H8017" s="12">
        <v>389</v>
      </c>
      <c r="I8017" s="13">
        <v>718427.32</v>
      </c>
      <c r="J8017" s="12">
        <v>104</v>
      </c>
      <c r="K8017" s="13">
        <v>192940.79999999999</v>
      </c>
      <c r="L8017" s="11">
        <v>-0.33676092544987102</v>
      </c>
      <c r="M8017" s="14">
        <v>-0.18742360744299</v>
      </c>
      <c r="N8017" s="11">
        <v>1.4807692307692299</v>
      </c>
      <c r="O8017" s="11">
        <v>2.0256797940093598</v>
      </c>
    </row>
    <row r="8018" spans="2:15" x14ac:dyDescent="0.25">
      <c r="B8018" t="s">
        <v>15</v>
      </c>
      <c r="C8018" t="s">
        <v>35</v>
      </c>
      <c r="D8018" t="s">
        <v>1062</v>
      </c>
      <c r="E8018" t="s">
        <v>19</v>
      </c>
      <c r="F8018" s="12">
        <v>872</v>
      </c>
      <c r="G8018" s="13">
        <v>2765372.1899999902</v>
      </c>
      <c r="H8018" s="12">
        <v>1650</v>
      </c>
      <c r="I8018" s="13">
        <v>4716827.0999999996</v>
      </c>
      <c r="J8018" s="12">
        <v>1383</v>
      </c>
      <c r="K8018" s="13">
        <v>3432862.51</v>
      </c>
      <c r="L8018" s="11">
        <v>-0.471515151515152</v>
      </c>
      <c r="M8018" s="14">
        <v>-0.41372195092756398</v>
      </c>
      <c r="N8018" s="11">
        <v>-0.36948662328271897</v>
      </c>
      <c r="O8018" s="11">
        <v>-0.19444132063419201</v>
      </c>
    </row>
    <row r="8019" spans="2:15" x14ac:dyDescent="0.25">
      <c r="B8019" t="s">
        <v>15</v>
      </c>
      <c r="C8019" t="s">
        <v>35</v>
      </c>
      <c r="D8019" t="s">
        <v>1063</v>
      </c>
      <c r="E8019" t="s">
        <v>6</v>
      </c>
      <c r="F8019" s="12">
        <v>186</v>
      </c>
      <c r="G8019" s="13">
        <v>464954.21159999998</v>
      </c>
      <c r="H8019" s="12">
        <v>419</v>
      </c>
      <c r="I8019" s="13">
        <v>945575.51999999897</v>
      </c>
      <c r="J8019" s="12">
        <v>491</v>
      </c>
      <c r="K8019" s="13">
        <v>1026265</v>
      </c>
      <c r="L8019" s="11">
        <v>-0.55608591885441505</v>
      </c>
      <c r="M8019" s="14">
        <v>-0.50828442386071904</v>
      </c>
      <c r="N8019" s="11">
        <v>-0.621181262729124</v>
      </c>
      <c r="O8019" s="11">
        <v>-0.54694527086083999</v>
      </c>
    </row>
    <row r="8020" spans="2:15" x14ac:dyDescent="0.25">
      <c r="B8020" t="s">
        <v>15</v>
      </c>
      <c r="C8020" t="s">
        <v>35</v>
      </c>
      <c r="D8020" t="s">
        <v>1066</v>
      </c>
      <c r="E8020" t="s">
        <v>19</v>
      </c>
      <c r="F8020" s="12">
        <v>845</v>
      </c>
      <c r="G8020" s="13">
        <v>2725070.38799999</v>
      </c>
      <c r="H8020" s="12">
        <v>1710</v>
      </c>
      <c r="I8020" s="13">
        <v>4864143.4800000004</v>
      </c>
      <c r="J8020" s="12">
        <v>1488</v>
      </c>
      <c r="K8020" s="13">
        <v>3774390.16</v>
      </c>
      <c r="L8020" s="11">
        <v>-0.50584795321637399</v>
      </c>
      <c r="M8020" s="14">
        <v>-0.439763567994094</v>
      </c>
      <c r="N8020" s="11">
        <v>-0.432123655913978</v>
      </c>
      <c r="O8020" s="11">
        <v>-0.27801041427047601</v>
      </c>
    </row>
    <row r="8021" spans="2:15" x14ac:dyDescent="0.25">
      <c r="B8021" t="s">
        <v>15</v>
      </c>
      <c r="C8021" t="s">
        <v>35</v>
      </c>
      <c r="D8021" t="s">
        <v>1067</v>
      </c>
      <c r="E8021" t="s">
        <v>6</v>
      </c>
      <c r="F8021" s="12">
        <v>285</v>
      </c>
      <c r="G8021" s="13">
        <v>937246.34549999901</v>
      </c>
      <c r="H8021" s="12">
        <v>596</v>
      </c>
      <c r="I8021" s="13">
        <v>1782269.84</v>
      </c>
      <c r="J8021" s="12">
        <v>567</v>
      </c>
      <c r="K8021" s="13">
        <v>1589124</v>
      </c>
      <c r="L8021" s="11">
        <v>-0.52181208053691297</v>
      </c>
      <c r="M8021" s="14">
        <v>-0.47412769690362899</v>
      </c>
      <c r="N8021" s="11">
        <v>-0.49735449735449699</v>
      </c>
      <c r="O8021" s="11">
        <v>-0.41021194979120601</v>
      </c>
    </row>
    <row r="8022" spans="2:15" x14ac:dyDescent="0.25">
      <c r="B8022" t="s">
        <v>15</v>
      </c>
      <c r="C8022" t="s">
        <v>35</v>
      </c>
      <c r="D8022" t="s">
        <v>1068</v>
      </c>
      <c r="E8022" t="s">
        <v>6</v>
      </c>
      <c r="F8022" s="12">
        <v>338</v>
      </c>
      <c r="G8022" s="13">
        <v>906143.92799999996</v>
      </c>
      <c r="H8022" s="12">
        <v>685</v>
      </c>
      <c r="I8022" s="13">
        <v>1714682.32</v>
      </c>
      <c r="J8022" s="12">
        <v>621</v>
      </c>
      <c r="K8022" s="13">
        <v>1551125</v>
      </c>
      <c r="L8022" s="11">
        <v>-0.50656934306569301</v>
      </c>
      <c r="M8022" s="14">
        <v>-0.47153830337505198</v>
      </c>
      <c r="N8022" s="11">
        <v>-0.45571658615136901</v>
      </c>
      <c r="O8022" s="11">
        <v>-0.41581501942138799</v>
      </c>
    </row>
    <row r="8023" spans="2:15" x14ac:dyDescent="0.25">
      <c r="B8023" t="s">
        <v>15</v>
      </c>
      <c r="C8023" t="s">
        <v>35</v>
      </c>
      <c r="D8023" t="s">
        <v>1070</v>
      </c>
      <c r="E8023" t="s">
        <v>6</v>
      </c>
      <c r="F8023" s="12">
        <v>405</v>
      </c>
      <c r="G8023" s="13">
        <v>1229474.6399999999</v>
      </c>
      <c r="H8023" s="12">
        <v>737</v>
      </c>
      <c r="I8023" s="13">
        <v>2159388.4</v>
      </c>
      <c r="J8023" s="12">
        <v>683</v>
      </c>
      <c r="K8023" s="13">
        <v>1888701</v>
      </c>
      <c r="L8023" s="11">
        <v>-0.45047489823609199</v>
      </c>
      <c r="M8023" s="14">
        <v>-0.430637563858358</v>
      </c>
      <c r="N8023" s="11">
        <v>-0.40702781844802299</v>
      </c>
      <c r="O8023" s="11">
        <v>-0.34903690949493699</v>
      </c>
    </row>
    <row r="8024" spans="2:15" x14ac:dyDescent="0.25">
      <c r="B8024" t="s">
        <v>15</v>
      </c>
      <c r="C8024" t="s">
        <v>35</v>
      </c>
      <c r="D8024" t="s">
        <v>1071</v>
      </c>
      <c r="E8024" t="s">
        <v>6</v>
      </c>
      <c r="F8024" s="12">
        <v>327</v>
      </c>
      <c r="G8024" s="13">
        <v>1655363.8481999999</v>
      </c>
      <c r="H8024" s="12">
        <v>576</v>
      </c>
      <c r="I8024" s="13">
        <v>2250449.76000001</v>
      </c>
      <c r="J8024" s="12">
        <v>507</v>
      </c>
      <c r="K8024" s="13">
        <v>1634610</v>
      </c>
      <c r="L8024" s="11">
        <v>-0.43229166666666702</v>
      </c>
      <c r="M8024" s="14">
        <v>-0.26442976971856602</v>
      </c>
      <c r="N8024" s="11">
        <v>-0.35502958579881699</v>
      </c>
      <c r="O8024" s="11">
        <v>1.26965136638109E-2</v>
      </c>
    </row>
    <row r="8025" spans="2:15" x14ac:dyDescent="0.25">
      <c r="B8025" t="s">
        <v>15</v>
      </c>
      <c r="C8025" t="s">
        <v>35</v>
      </c>
      <c r="D8025" t="s">
        <v>1072</v>
      </c>
      <c r="E8025" t="s">
        <v>19</v>
      </c>
      <c r="F8025" s="12">
        <v>1197</v>
      </c>
      <c r="G8025" s="13">
        <v>3195996.16799998</v>
      </c>
      <c r="H8025" s="12">
        <v>2205</v>
      </c>
      <c r="I8025" s="13">
        <v>5024835.4000000004</v>
      </c>
      <c r="J8025" s="12">
        <v>1715</v>
      </c>
      <c r="K8025" s="13">
        <v>3451645.5</v>
      </c>
      <c r="L8025" s="11">
        <v>-0.45714285714285702</v>
      </c>
      <c r="M8025" s="14">
        <v>-0.36396002782499598</v>
      </c>
      <c r="N8025" s="11">
        <v>-0.30204081632653101</v>
      </c>
      <c r="O8025" s="11">
        <v>-7.40659294241032E-2</v>
      </c>
    </row>
    <row r="8026" spans="2:15" x14ac:dyDescent="0.25">
      <c r="B8026" t="s">
        <v>15</v>
      </c>
      <c r="C8026" t="s">
        <v>35</v>
      </c>
      <c r="D8026" t="s">
        <v>1073</v>
      </c>
      <c r="E8026" t="s">
        <v>6</v>
      </c>
      <c r="F8026" s="12">
        <v>416</v>
      </c>
      <c r="G8026" s="13">
        <v>1099757.8163999999</v>
      </c>
      <c r="H8026" s="12">
        <v>826</v>
      </c>
      <c r="I8026" s="13">
        <v>1969807.216</v>
      </c>
      <c r="J8026" s="12">
        <v>647</v>
      </c>
      <c r="K8026" s="13">
        <v>1440687.04</v>
      </c>
      <c r="L8026" s="11">
        <v>-0.49636803874092</v>
      </c>
      <c r="M8026" s="14">
        <v>-0.441692665420716</v>
      </c>
      <c r="N8026" s="11">
        <v>-0.35703245749613599</v>
      </c>
      <c r="O8026" s="11">
        <v>-0.23664350003453999</v>
      </c>
    </row>
    <row r="8027" spans="2:15" x14ac:dyDescent="0.25">
      <c r="B8027" t="s">
        <v>15</v>
      </c>
      <c r="C8027" t="s">
        <v>35</v>
      </c>
      <c r="D8027" t="s">
        <v>1074</v>
      </c>
      <c r="E8027" t="s">
        <v>23</v>
      </c>
      <c r="F8027" s="12">
        <v>11598</v>
      </c>
      <c r="G8027" s="13">
        <v>50938545.870985501</v>
      </c>
      <c r="H8027" s="12">
        <v>17621</v>
      </c>
      <c r="I8027" s="13">
        <v>66665838.569799699</v>
      </c>
      <c r="J8027" s="12">
        <v>13138</v>
      </c>
      <c r="K8027" s="13">
        <v>35847401.629499704</v>
      </c>
      <c r="L8027" s="11">
        <v>-0.34180806991657697</v>
      </c>
      <c r="M8027" s="14">
        <v>-0.23591232085601899</v>
      </c>
      <c r="N8027" s="11">
        <v>-0.117217232455473</v>
      </c>
      <c r="O8027" s="11">
        <v>0.42098293196980002</v>
      </c>
    </row>
    <row r="8028" spans="2:15" x14ac:dyDescent="0.25">
      <c r="B8028" t="s">
        <v>15</v>
      </c>
      <c r="C8028" t="s">
        <v>35</v>
      </c>
      <c r="D8028" t="s">
        <v>1075</v>
      </c>
      <c r="E8028" t="s">
        <v>30</v>
      </c>
      <c r="F8028" s="12">
        <v>2214</v>
      </c>
      <c r="G8028" s="13">
        <v>6048278.3099999903</v>
      </c>
      <c r="H8028" s="12">
        <v>3060</v>
      </c>
      <c r="I8028" s="13">
        <v>7314086.5200000098</v>
      </c>
      <c r="J8028" s="12">
        <v>2751</v>
      </c>
      <c r="K8028" s="13">
        <v>6199975.6900000004</v>
      </c>
      <c r="L8028" s="11">
        <v>-0.27647058823529402</v>
      </c>
      <c r="M8028" s="14">
        <v>-0.17306442937730199</v>
      </c>
      <c r="N8028" s="11">
        <v>-0.195201744820065</v>
      </c>
      <c r="O8028" s="11">
        <v>-2.44674152907867E-2</v>
      </c>
    </row>
    <row r="8029" spans="2:15" x14ac:dyDescent="0.25">
      <c r="B8029" t="s">
        <v>15</v>
      </c>
      <c r="C8029" t="s">
        <v>35</v>
      </c>
      <c r="D8029" t="s">
        <v>1076</v>
      </c>
      <c r="E8029" t="s">
        <v>30</v>
      </c>
      <c r="F8029" s="12">
        <v>4229</v>
      </c>
      <c r="G8029" s="13">
        <v>11861045.1819002</v>
      </c>
      <c r="H8029" s="12">
        <v>6481</v>
      </c>
      <c r="I8029" s="13">
        <v>15611984.3700001</v>
      </c>
      <c r="J8029" s="12">
        <v>4506</v>
      </c>
      <c r="K8029" s="13">
        <v>11694112.2380001</v>
      </c>
      <c r="L8029" s="11">
        <v>-0.34747724116648698</v>
      </c>
      <c r="M8029" s="14">
        <v>-0.240260244899277</v>
      </c>
      <c r="N8029" s="11">
        <v>-6.1473590767865099E-2</v>
      </c>
      <c r="O8029" s="11">
        <v>1.42749565339106E-2</v>
      </c>
    </row>
    <row r="8030" spans="2:15" x14ac:dyDescent="0.25">
      <c r="B8030" t="s">
        <v>15</v>
      </c>
      <c r="C8030" t="s">
        <v>35</v>
      </c>
      <c r="D8030" t="s">
        <v>1079</v>
      </c>
      <c r="E8030" t="s">
        <v>23</v>
      </c>
      <c r="F8030" s="12" t="s">
        <v>69</v>
      </c>
      <c r="G8030" s="13">
        <v>4865.7</v>
      </c>
      <c r="H8030" s="12"/>
      <c r="I8030" s="13"/>
      <c r="J8030" s="12" t="s">
        <v>69</v>
      </c>
      <c r="K8030" s="13">
        <v>10273</v>
      </c>
      <c r="L8030" s="11" t="s">
        <v>70</v>
      </c>
      <c r="M8030" s="14"/>
      <c r="N8030" s="11" t="s">
        <v>70</v>
      </c>
      <c r="O8030" s="11">
        <v>-0.52636036211427994</v>
      </c>
    </row>
    <row r="8031" spans="2:15" x14ac:dyDescent="0.25">
      <c r="B8031" t="s">
        <v>15</v>
      </c>
      <c r="C8031" t="s">
        <v>35</v>
      </c>
      <c r="D8031" t="s">
        <v>1616</v>
      </c>
      <c r="E8031" t="s">
        <v>23</v>
      </c>
      <c r="F8031" s="12">
        <v>9</v>
      </c>
      <c r="G8031" s="13">
        <v>43086.474000000002</v>
      </c>
      <c r="H8031" s="12">
        <v>17</v>
      </c>
      <c r="I8031" s="13">
        <v>112828.45</v>
      </c>
      <c r="J8031" s="12"/>
      <c r="K8031" s="13"/>
      <c r="L8031" s="11">
        <v>-0.47058823529411797</v>
      </c>
      <c r="M8031" s="14">
        <v>-0.61812402811524902</v>
      </c>
      <c r="N8031" s="11"/>
      <c r="O8031" s="11"/>
    </row>
    <row r="8032" spans="2:15" x14ac:dyDescent="0.25">
      <c r="B8032" t="s">
        <v>15</v>
      </c>
      <c r="C8032" t="s">
        <v>35</v>
      </c>
      <c r="D8032" t="s">
        <v>1080</v>
      </c>
      <c r="E8032" t="s">
        <v>6</v>
      </c>
      <c r="F8032" s="12">
        <v>740</v>
      </c>
      <c r="G8032" s="13">
        <v>2354525.6225399999</v>
      </c>
      <c r="H8032" s="12">
        <v>1077</v>
      </c>
      <c r="I8032" s="13">
        <v>3055629.9592000102</v>
      </c>
      <c r="J8032" s="12">
        <v>1060</v>
      </c>
      <c r="K8032" s="13">
        <v>2699179.13</v>
      </c>
      <c r="L8032" s="11">
        <v>-0.312906220984215</v>
      </c>
      <c r="M8032" s="14">
        <v>-0.22944674126822601</v>
      </c>
      <c r="N8032" s="11">
        <v>-0.30188679245283001</v>
      </c>
      <c r="O8032" s="11">
        <v>-0.12768826775124001</v>
      </c>
    </row>
    <row r="8033" spans="2:15" x14ac:dyDescent="0.25">
      <c r="B8033" t="s">
        <v>15</v>
      </c>
      <c r="C8033" t="s">
        <v>35</v>
      </c>
      <c r="D8033" t="s">
        <v>1082</v>
      </c>
      <c r="E8033" t="s">
        <v>23</v>
      </c>
      <c r="F8033" s="12">
        <v>1368</v>
      </c>
      <c r="G8033" s="13">
        <v>4377392.7779999999</v>
      </c>
      <c r="H8033" s="12">
        <v>1936</v>
      </c>
      <c r="I8033" s="13">
        <v>5479688</v>
      </c>
      <c r="J8033" s="12">
        <v>1883</v>
      </c>
      <c r="K8033" s="13">
        <v>5002242.9000000004</v>
      </c>
      <c r="L8033" s="11">
        <v>-0.29338842975206603</v>
      </c>
      <c r="M8033" s="14">
        <v>-0.20116021605609599</v>
      </c>
      <c r="N8033" s="11">
        <v>-0.27349973446627701</v>
      </c>
      <c r="O8033" s="11">
        <v>-0.124913990482149</v>
      </c>
    </row>
    <row r="8034" spans="2:15" x14ac:dyDescent="0.25">
      <c r="B8034" t="s">
        <v>15</v>
      </c>
      <c r="C8034" t="s">
        <v>35</v>
      </c>
      <c r="D8034" t="s">
        <v>1084</v>
      </c>
      <c r="E8034" t="s">
        <v>23</v>
      </c>
      <c r="F8034" s="12" t="s">
        <v>69</v>
      </c>
      <c r="G8034" s="13">
        <v>1824.9</v>
      </c>
      <c r="H8034" s="12" t="s">
        <v>69</v>
      </c>
      <c r="I8034" s="13">
        <v>13606.1</v>
      </c>
      <c r="J8034" s="12">
        <v>7</v>
      </c>
      <c r="K8034" s="13">
        <v>16917</v>
      </c>
      <c r="L8034" s="11" t="s">
        <v>70</v>
      </c>
      <c r="M8034" s="14">
        <v>-0.86587633487920901</v>
      </c>
      <c r="N8034" s="11" t="s">
        <v>70</v>
      </c>
      <c r="O8034" s="11">
        <v>-0.89212626352190105</v>
      </c>
    </row>
    <row r="8035" spans="2:15" x14ac:dyDescent="0.25">
      <c r="B8035" t="s">
        <v>15</v>
      </c>
      <c r="C8035" t="s">
        <v>35</v>
      </c>
      <c r="D8035" t="s">
        <v>1658</v>
      </c>
      <c r="E8035" t="s">
        <v>23</v>
      </c>
      <c r="F8035" s="12" t="s">
        <v>69</v>
      </c>
      <c r="G8035" s="13">
        <v>3528</v>
      </c>
      <c r="H8035" s="12" t="s">
        <v>69</v>
      </c>
      <c r="I8035" s="13">
        <v>1687</v>
      </c>
      <c r="J8035" s="12"/>
      <c r="K8035" s="13"/>
      <c r="L8035" s="11" t="s">
        <v>70</v>
      </c>
      <c r="M8035" s="14">
        <v>1.09128630705394</v>
      </c>
      <c r="N8035" s="11" t="s">
        <v>70</v>
      </c>
      <c r="O8035" s="11"/>
    </row>
    <row r="8036" spans="2:15" x14ac:dyDescent="0.25">
      <c r="B8036" t="s">
        <v>15</v>
      </c>
      <c r="C8036" t="s">
        <v>35</v>
      </c>
      <c r="D8036" t="s">
        <v>1085</v>
      </c>
      <c r="E8036" t="s">
        <v>19</v>
      </c>
      <c r="F8036" s="12">
        <v>342</v>
      </c>
      <c r="G8036" s="13">
        <v>1046156.85</v>
      </c>
      <c r="H8036" s="12">
        <v>1654</v>
      </c>
      <c r="I8036" s="13">
        <v>4414217.0199999996</v>
      </c>
      <c r="J8036" s="12">
        <v>1451</v>
      </c>
      <c r="K8036" s="13">
        <v>3735152.71</v>
      </c>
      <c r="L8036" s="11">
        <v>-0.79322853688029005</v>
      </c>
      <c r="M8036" s="14">
        <v>-0.76300285072979901</v>
      </c>
      <c r="N8036" s="11">
        <v>-0.76430048242591297</v>
      </c>
      <c r="O8036" s="11">
        <v>-0.71991590940869399</v>
      </c>
    </row>
    <row r="8037" spans="2:15" x14ac:dyDescent="0.25">
      <c r="B8037" t="s">
        <v>15</v>
      </c>
      <c r="C8037" t="s">
        <v>35</v>
      </c>
      <c r="D8037" t="s">
        <v>1086</v>
      </c>
      <c r="E8037" t="s">
        <v>6</v>
      </c>
      <c r="F8037" s="12">
        <v>544</v>
      </c>
      <c r="G8037" s="13">
        <v>1735807.2880800001</v>
      </c>
      <c r="H8037" s="12">
        <v>1132</v>
      </c>
      <c r="I8037" s="13">
        <v>3347253.0624000002</v>
      </c>
      <c r="J8037" s="12">
        <v>799</v>
      </c>
      <c r="K8037" s="13">
        <v>1975811</v>
      </c>
      <c r="L8037" s="11">
        <v>-0.51943462897526504</v>
      </c>
      <c r="M8037" s="14">
        <v>-0.48142334752681798</v>
      </c>
      <c r="N8037" s="11">
        <v>-0.319148936170213</v>
      </c>
      <c r="O8037" s="11">
        <v>-0.12147098680997299</v>
      </c>
    </row>
    <row r="8038" spans="2:15" x14ac:dyDescent="0.25">
      <c r="B8038" t="s">
        <v>15</v>
      </c>
      <c r="C8038" t="s">
        <v>35</v>
      </c>
      <c r="D8038" t="s">
        <v>1093</v>
      </c>
      <c r="E8038" t="s">
        <v>6</v>
      </c>
      <c r="F8038" s="12">
        <v>372</v>
      </c>
      <c r="G8038" s="13">
        <v>1012309.8078</v>
      </c>
      <c r="H8038" s="12">
        <v>862</v>
      </c>
      <c r="I8038" s="13">
        <v>2244557.12</v>
      </c>
      <c r="J8038" s="12">
        <v>637</v>
      </c>
      <c r="K8038" s="13">
        <v>1420521</v>
      </c>
      <c r="L8038" s="11">
        <v>-0.56844547563805103</v>
      </c>
      <c r="M8038" s="14">
        <v>-0.54899351913129302</v>
      </c>
      <c r="N8038" s="11">
        <v>-0.41601255886970201</v>
      </c>
      <c r="O8038" s="11">
        <v>-0.28736723512007201</v>
      </c>
    </row>
    <row r="8039" spans="2:15" x14ac:dyDescent="0.25">
      <c r="B8039" t="s">
        <v>15</v>
      </c>
      <c r="C8039" t="s">
        <v>35</v>
      </c>
      <c r="D8039" t="s">
        <v>1094</v>
      </c>
      <c r="E8039" t="s">
        <v>17</v>
      </c>
      <c r="F8039" s="12">
        <v>1396</v>
      </c>
      <c r="G8039" s="13">
        <v>4003258.9140000101</v>
      </c>
      <c r="H8039" s="12">
        <v>2526</v>
      </c>
      <c r="I8039" s="13">
        <v>6357612.9734000601</v>
      </c>
      <c r="J8039" s="12">
        <v>1618</v>
      </c>
      <c r="K8039" s="13">
        <v>3996388.88</v>
      </c>
      <c r="L8039" s="11">
        <v>-0.44734758511480599</v>
      </c>
      <c r="M8039" s="14">
        <v>-0.37032044404882097</v>
      </c>
      <c r="N8039" s="11">
        <v>-0.137206427688504</v>
      </c>
      <c r="O8039" s="11">
        <v>1.71906043338077E-3</v>
      </c>
    </row>
    <row r="8040" spans="2:15" x14ac:dyDescent="0.25">
      <c r="B8040" t="s">
        <v>15</v>
      </c>
      <c r="C8040" t="s">
        <v>35</v>
      </c>
      <c r="D8040" t="s">
        <v>1096</v>
      </c>
      <c r="E8040" t="s">
        <v>19</v>
      </c>
      <c r="F8040" s="12" t="s">
        <v>69</v>
      </c>
      <c r="G8040" s="13">
        <v>5472.06</v>
      </c>
      <c r="H8040" s="12" t="s">
        <v>69</v>
      </c>
      <c r="I8040" s="13">
        <v>5307.1</v>
      </c>
      <c r="J8040" s="12"/>
      <c r="K8040" s="13"/>
      <c r="L8040" s="11" t="s">
        <v>70</v>
      </c>
      <c r="M8040" s="14">
        <v>3.1082888960072299E-2</v>
      </c>
      <c r="N8040" s="11" t="s">
        <v>70</v>
      </c>
      <c r="O8040" s="11"/>
    </row>
    <row r="8041" spans="2:15" x14ac:dyDescent="0.25">
      <c r="B8041" t="s">
        <v>15</v>
      </c>
      <c r="C8041" t="s">
        <v>35</v>
      </c>
      <c r="D8041" t="s">
        <v>1098</v>
      </c>
      <c r="E8041" t="s">
        <v>6</v>
      </c>
      <c r="F8041" s="12">
        <v>639</v>
      </c>
      <c r="G8041" s="13">
        <v>1766708.094</v>
      </c>
      <c r="H8041" s="12">
        <v>1564</v>
      </c>
      <c r="I8041" s="13">
        <v>3936771.2800000198</v>
      </c>
      <c r="J8041" s="12">
        <v>1310</v>
      </c>
      <c r="K8041" s="13">
        <v>2988068</v>
      </c>
      <c r="L8041" s="11">
        <v>-0.591432225063939</v>
      </c>
      <c r="M8041" s="14">
        <v>-0.55122917529514304</v>
      </c>
      <c r="N8041" s="11">
        <v>-0.51221374045801504</v>
      </c>
      <c r="O8041" s="11">
        <v>-0.40874568651048099</v>
      </c>
    </row>
    <row r="8042" spans="2:15" x14ac:dyDescent="0.25">
      <c r="B8042" t="s">
        <v>15</v>
      </c>
      <c r="C8042" t="s">
        <v>35</v>
      </c>
      <c r="D8042" t="s">
        <v>1099</v>
      </c>
      <c r="E8042" t="s">
        <v>17</v>
      </c>
      <c r="F8042" s="12"/>
      <c r="G8042" s="13"/>
      <c r="H8042" s="12"/>
      <c r="I8042" s="13"/>
      <c r="J8042" s="12" t="s">
        <v>69</v>
      </c>
      <c r="K8042" s="13">
        <v>1237</v>
      </c>
      <c r="L8042" s="11"/>
      <c r="M8042" s="14"/>
      <c r="N8042" s="11" t="s">
        <v>70</v>
      </c>
      <c r="O8042" s="11"/>
    </row>
    <row r="8043" spans="2:15" x14ac:dyDescent="0.25">
      <c r="B8043" t="s">
        <v>15</v>
      </c>
      <c r="C8043" t="s">
        <v>35</v>
      </c>
      <c r="D8043" t="s">
        <v>1100</v>
      </c>
      <c r="E8043" t="s">
        <v>6</v>
      </c>
      <c r="F8043" s="12">
        <v>283</v>
      </c>
      <c r="G8043" s="13">
        <v>796741.66110000003</v>
      </c>
      <c r="H8043" s="12">
        <v>610</v>
      </c>
      <c r="I8043" s="13">
        <v>1555133.84</v>
      </c>
      <c r="J8043" s="12">
        <v>447</v>
      </c>
      <c r="K8043" s="13">
        <v>1034964</v>
      </c>
      <c r="L8043" s="11">
        <v>-0.53606557377049202</v>
      </c>
      <c r="M8043" s="14">
        <v>-0.487670038033511</v>
      </c>
      <c r="N8043" s="11">
        <v>-0.36689038031319898</v>
      </c>
      <c r="O8043" s="11">
        <v>-0.230174517084652</v>
      </c>
    </row>
    <row r="8044" spans="2:15" x14ac:dyDescent="0.25">
      <c r="B8044" t="s">
        <v>15</v>
      </c>
      <c r="C8044" t="s">
        <v>35</v>
      </c>
      <c r="D8044" t="s">
        <v>1102</v>
      </c>
      <c r="E8044" t="s">
        <v>6</v>
      </c>
      <c r="F8044" s="12">
        <v>169</v>
      </c>
      <c r="G8044" s="13">
        <v>494799.42030000099</v>
      </c>
      <c r="H8044" s="12">
        <v>350</v>
      </c>
      <c r="I8044" s="13">
        <v>867993.35999999905</v>
      </c>
      <c r="J8044" s="12">
        <v>339</v>
      </c>
      <c r="K8044" s="13">
        <v>814902.8</v>
      </c>
      <c r="L8044" s="11">
        <v>-0.51714285714285702</v>
      </c>
      <c r="M8044" s="14">
        <v>-0.42995022415839501</v>
      </c>
      <c r="N8044" s="11">
        <v>-0.50147492625368695</v>
      </c>
      <c r="O8044" s="11">
        <v>-0.39281173128868802</v>
      </c>
    </row>
    <row r="8045" spans="2:15" x14ac:dyDescent="0.25">
      <c r="B8045" t="s">
        <v>15</v>
      </c>
      <c r="C8045" t="s">
        <v>35</v>
      </c>
      <c r="D8045" t="s">
        <v>1103</v>
      </c>
      <c r="E8045" t="s">
        <v>6</v>
      </c>
      <c r="F8045" s="12">
        <v>401</v>
      </c>
      <c r="G8045" s="13">
        <v>1187701.1762999999</v>
      </c>
      <c r="H8045" s="12">
        <v>732</v>
      </c>
      <c r="I8045" s="13">
        <v>1971204.0464000001</v>
      </c>
      <c r="J8045" s="12">
        <v>664</v>
      </c>
      <c r="K8045" s="13">
        <v>1719227</v>
      </c>
      <c r="L8045" s="11">
        <v>-0.452185792349727</v>
      </c>
      <c r="M8045" s="14">
        <v>-0.397474260227351</v>
      </c>
      <c r="N8045" s="11">
        <v>-0.39608433734939802</v>
      </c>
      <c r="O8045" s="11">
        <v>-0.30916558645251602</v>
      </c>
    </row>
    <row r="8046" spans="2:15" x14ac:dyDescent="0.25">
      <c r="B8046" t="s">
        <v>15</v>
      </c>
      <c r="C8046" t="s">
        <v>35</v>
      </c>
      <c r="D8046" t="s">
        <v>1106</v>
      </c>
      <c r="E8046" t="s">
        <v>19</v>
      </c>
      <c r="F8046" s="12">
        <v>1233</v>
      </c>
      <c r="G8046" s="13">
        <v>3575090.6897999798</v>
      </c>
      <c r="H8046" s="12">
        <v>1952</v>
      </c>
      <c r="I8046" s="13">
        <v>4596371.12</v>
      </c>
      <c r="J8046" s="12">
        <v>1696</v>
      </c>
      <c r="K8046" s="13">
        <v>3579061.03</v>
      </c>
      <c r="L8046" s="11">
        <v>-0.36834016393442598</v>
      </c>
      <c r="M8046" s="14">
        <v>-0.222192769804023</v>
      </c>
      <c r="N8046" s="11">
        <v>-0.272995283018868</v>
      </c>
      <c r="O8046" s="11">
        <v>-1.10932453141677E-3</v>
      </c>
    </row>
    <row r="8047" spans="2:15" x14ac:dyDescent="0.25">
      <c r="B8047" t="s">
        <v>15</v>
      </c>
      <c r="C8047" t="s">
        <v>35</v>
      </c>
      <c r="D8047" t="s">
        <v>1663</v>
      </c>
      <c r="E8047" t="s">
        <v>23</v>
      </c>
      <c r="F8047" s="12" t="s">
        <v>69</v>
      </c>
      <c r="G8047" s="13">
        <v>3628.8</v>
      </c>
      <c r="H8047" s="12"/>
      <c r="I8047" s="13"/>
      <c r="J8047" s="12"/>
      <c r="K8047" s="13"/>
      <c r="L8047" s="11" t="s">
        <v>70</v>
      </c>
      <c r="M8047" s="14"/>
      <c r="N8047" s="11" t="s">
        <v>70</v>
      </c>
      <c r="O8047" s="11"/>
    </row>
    <row r="8048" spans="2:15" x14ac:dyDescent="0.25">
      <c r="B8048" t="s">
        <v>15</v>
      </c>
      <c r="C8048" t="s">
        <v>35</v>
      </c>
      <c r="D8048" t="s">
        <v>1109</v>
      </c>
      <c r="E8048" t="s">
        <v>6</v>
      </c>
      <c r="F8048" s="12">
        <v>445</v>
      </c>
      <c r="G8048" s="13">
        <v>1342467.2796</v>
      </c>
      <c r="H8048" s="12">
        <v>861</v>
      </c>
      <c r="I8048" s="13">
        <v>2317680.56</v>
      </c>
      <c r="J8048" s="12">
        <v>740</v>
      </c>
      <c r="K8048" s="13">
        <v>1927656</v>
      </c>
      <c r="L8048" s="11">
        <v>-0.48315911730545902</v>
      </c>
      <c r="M8048" s="14">
        <v>-0.42077122155263702</v>
      </c>
      <c r="N8048" s="11">
        <v>-0.39864864864864902</v>
      </c>
      <c r="O8048" s="11">
        <v>-0.30357528542437101</v>
      </c>
    </row>
    <row r="8049" spans="2:15" x14ac:dyDescent="0.25">
      <c r="B8049" t="s">
        <v>15</v>
      </c>
      <c r="C8049" t="s">
        <v>37</v>
      </c>
      <c r="D8049" t="s">
        <v>1111</v>
      </c>
      <c r="E8049" t="s">
        <v>17</v>
      </c>
      <c r="F8049" s="12">
        <v>775</v>
      </c>
      <c r="G8049" s="13">
        <v>2211631</v>
      </c>
      <c r="H8049" s="12">
        <v>1055</v>
      </c>
      <c r="I8049" s="13">
        <v>2680414.5999999898</v>
      </c>
      <c r="J8049" s="12">
        <v>512</v>
      </c>
      <c r="K8049" s="13">
        <v>1397481.8148000001</v>
      </c>
      <c r="L8049" s="11">
        <v>-0.26540284360189598</v>
      </c>
      <c r="M8049" s="14">
        <v>-0.17489219764733199</v>
      </c>
      <c r="N8049" s="11">
        <v>0.513671875</v>
      </c>
      <c r="O8049" s="11">
        <v>0.58258302653943494</v>
      </c>
    </row>
    <row r="8050" spans="2:15" x14ac:dyDescent="0.25">
      <c r="B8050" t="s">
        <v>15</v>
      </c>
      <c r="C8050" t="s">
        <v>37</v>
      </c>
      <c r="D8050" t="s">
        <v>1112</v>
      </c>
      <c r="E8050" t="s">
        <v>17</v>
      </c>
      <c r="F8050" s="12">
        <v>612</v>
      </c>
      <c r="G8050" s="13">
        <v>1960793.6580000001</v>
      </c>
      <c r="H8050" s="12">
        <v>1158</v>
      </c>
      <c r="I8050" s="13">
        <v>3293542.2140000002</v>
      </c>
      <c r="J8050" s="12">
        <v>1049</v>
      </c>
      <c r="K8050" s="13">
        <v>2661498.7000000002</v>
      </c>
      <c r="L8050" s="11">
        <v>-0.47150259067357497</v>
      </c>
      <c r="M8050" s="14">
        <v>-0.40465507025682801</v>
      </c>
      <c r="N8050" s="11">
        <v>-0.41658722592945702</v>
      </c>
      <c r="O8050" s="11">
        <v>-0.26327461366034099</v>
      </c>
    </row>
    <row r="8051" spans="2:15" x14ac:dyDescent="0.25">
      <c r="B8051" t="s">
        <v>15</v>
      </c>
      <c r="C8051" t="s">
        <v>37</v>
      </c>
      <c r="D8051" t="s">
        <v>1113</v>
      </c>
      <c r="E8051" t="s">
        <v>17</v>
      </c>
      <c r="F8051" s="12">
        <v>319</v>
      </c>
      <c r="G8051" s="13">
        <v>920401.41780000005</v>
      </c>
      <c r="H8051" s="12">
        <v>819</v>
      </c>
      <c r="I8051" s="13">
        <v>2145402.4500000002</v>
      </c>
      <c r="J8051" s="12">
        <v>656</v>
      </c>
      <c r="K8051" s="13">
        <v>1599842.8</v>
      </c>
      <c r="L8051" s="11">
        <v>-0.610500610500611</v>
      </c>
      <c r="M8051" s="14">
        <v>-0.57098892200855</v>
      </c>
      <c r="N8051" s="11">
        <v>-0.51371951219512202</v>
      </c>
      <c r="O8051" s="11">
        <v>-0.42469258992196002</v>
      </c>
    </row>
    <row r="8052" spans="2:15" x14ac:dyDescent="0.25">
      <c r="B8052" t="s">
        <v>15</v>
      </c>
      <c r="C8052" t="s">
        <v>37</v>
      </c>
      <c r="D8052" t="s">
        <v>1115</v>
      </c>
      <c r="E8052" t="s">
        <v>6</v>
      </c>
      <c r="F8052" s="12"/>
      <c r="G8052" s="13"/>
      <c r="H8052" s="12">
        <v>217</v>
      </c>
      <c r="I8052" s="13">
        <v>532412.4</v>
      </c>
      <c r="J8052" s="12">
        <v>213</v>
      </c>
      <c r="K8052" s="13">
        <v>454536</v>
      </c>
      <c r="L8052" s="11"/>
      <c r="M8052" s="14"/>
      <c r="N8052" s="11"/>
      <c r="O8052" s="11"/>
    </row>
    <row r="8053" spans="2:15" x14ac:dyDescent="0.25">
      <c r="B8053" t="s">
        <v>15</v>
      </c>
      <c r="C8053" t="s">
        <v>37</v>
      </c>
      <c r="D8053" t="s">
        <v>1117</v>
      </c>
      <c r="E8053" t="s">
        <v>6</v>
      </c>
      <c r="F8053" s="12">
        <v>597</v>
      </c>
      <c r="G8053" s="13">
        <v>1680761.3424</v>
      </c>
      <c r="H8053" s="12">
        <v>806</v>
      </c>
      <c r="I8053" s="13">
        <v>2085020.08</v>
      </c>
      <c r="J8053" s="12">
        <v>734</v>
      </c>
      <c r="K8053" s="13">
        <v>1761646</v>
      </c>
      <c r="L8053" s="11">
        <v>-0.25930521091811398</v>
      </c>
      <c r="M8053" s="14">
        <v>-0.19388721551305099</v>
      </c>
      <c r="N8053" s="11">
        <v>-0.18664850136239799</v>
      </c>
      <c r="O8053" s="11">
        <v>-4.5914251557917798E-2</v>
      </c>
    </row>
    <row r="8054" spans="2:15" x14ac:dyDescent="0.25">
      <c r="B8054" t="s">
        <v>15</v>
      </c>
      <c r="C8054" t="s">
        <v>37</v>
      </c>
      <c r="D8054" t="s">
        <v>1118</v>
      </c>
      <c r="E8054" t="s">
        <v>6</v>
      </c>
      <c r="F8054" s="12">
        <v>224</v>
      </c>
      <c r="G8054" s="13">
        <v>637784.53350000002</v>
      </c>
      <c r="H8054" s="12">
        <v>460</v>
      </c>
      <c r="I8054" s="13">
        <v>1131744.6399999999</v>
      </c>
      <c r="J8054" s="12">
        <v>385</v>
      </c>
      <c r="K8054" s="13">
        <v>746214</v>
      </c>
      <c r="L8054" s="11">
        <v>-0.51304347826086905</v>
      </c>
      <c r="M8054" s="14">
        <v>-0.436458975851655</v>
      </c>
      <c r="N8054" s="11">
        <v>-0.41818181818181799</v>
      </c>
      <c r="O8054" s="11">
        <v>-0.14530612733076601</v>
      </c>
    </row>
    <row r="8055" spans="2:15" x14ac:dyDescent="0.25">
      <c r="B8055" t="s">
        <v>15</v>
      </c>
      <c r="C8055" t="s">
        <v>37</v>
      </c>
      <c r="D8055" t="s">
        <v>1119</v>
      </c>
      <c r="E8055" t="s">
        <v>6</v>
      </c>
      <c r="F8055" s="12">
        <v>318</v>
      </c>
      <c r="G8055" s="13">
        <v>924278.42429999902</v>
      </c>
      <c r="H8055" s="12">
        <v>443</v>
      </c>
      <c r="I8055" s="13">
        <v>1045944.64</v>
      </c>
      <c r="J8055" s="12">
        <v>434</v>
      </c>
      <c r="K8055" s="13">
        <v>955829</v>
      </c>
      <c r="L8055" s="11">
        <v>-0.28216704288939098</v>
      </c>
      <c r="M8055" s="14">
        <v>-0.116321850169814</v>
      </c>
      <c r="N8055" s="11">
        <v>-0.26728110599078297</v>
      </c>
      <c r="O8055" s="11">
        <v>-3.3008598504544899E-2</v>
      </c>
    </row>
    <row r="8056" spans="2:15" x14ac:dyDescent="0.25">
      <c r="B8056" t="s">
        <v>15</v>
      </c>
      <c r="C8056" t="s">
        <v>37</v>
      </c>
      <c r="D8056" t="s">
        <v>1121</v>
      </c>
      <c r="E8056" t="s">
        <v>6</v>
      </c>
      <c r="F8056" s="12">
        <v>8</v>
      </c>
      <c r="G8056" s="13">
        <v>20646.222300000001</v>
      </c>
      <c r="H8056" s="12">
        <v>29</v>
      </c>
      <c r="I8056" s="13">
        <v>76579.28</v>
      </c>
      <c r="J8056" s="12">
        <v>42</v>
      </c>
      <c r="K8056" s="13">
        <v>97416</v>
      </c>
      <c r="L8056" s="11">
        <v>-0.72413793103448298</v>
      </c>
      <c r="M8056" s="14">
        <v>-0.730394144473544</v>
      </c>
      <c r="N8056" s="11">
        <v>-0.80952380952380998</v>
      </c>
      <c r="O8056" s="11">
        <v>-0.78806128048780499</v>
      </c>
    </row>
    <row r="8057" spans="2:15" x14ac:dyDescent="0.25">
      <c r="B8057" t="s">
        <v>15</v>
      </c>
      <c r="C8057" t="s">
        <v>37</v>
      </c>
      <c r="D8057" t="s">
        <v>1123</v>
      </c>
      <c r="E8057" t="s">
        <v>6</v>
      </c>
      <c r="F8057" s="12">
        <v>694</v>
      </c>
      <c r="G8057" s="13">
        <v>1665500.0534999999</v>
      </c>
      <c r="H8057" s="12">
        <v>823</v>
      </c>
      <c r="I8057" s="13">
        <v>2121929.6800000002</v>
      </c>
      <c r="J8057" s="12">
        <v>689</v>
      </c>
      <c r="K8057" s="13">
        <v>1611755</v>
      </c>
      <c r="L8057" s="11">
        <v>-0.15674362089915</v>
      </c>
      <c r="M8057" s="14">
        <v>-0.21510120283533499</v>
      </c>
      <c r="N8057" s="11">
        <v>7.25689404934693E-3</v>
      </c>
      <c r="O8057" s="11">
        <v>3.3345671953865001E-2</v>
      </c>
    </row>
    <row r="8058" spans="2:15" x14ac:dyDescent="0.25">
      <c r="B8058" t="s">
        <v>15</v>
      </c>
      <c r="C8058" t="s">
        <v>37</v>
      </c>
      <c r="D8058" t="s">
        <v>1124</v>
      </c>
      <c r="E8058" t="s">
        <v>6</v>
      </c>
      <c r="F8058" s="12">
        <v>44</v>
      </c>
      <c r="G8058" s="13">
        <v>110064.1332</v>
      </c>
      <c r="H8058" s="12">
        <v>136</v>
      </c>
      <c r="I8058" s="13">
        <v>318331.52000000002</v>
      </c>
      <c r="J8058" s="12">
        <v>131</v>
      </c>
      <c r="K8058" s="13">
        <v>294831</v>
      </c>
      <c r="L8058" s="11">
        <v>-0.67647058823529405</v>
      </c>
      <c r="M8058" s="14">
        <v>-0.65424682670443701</v>
      </c>
      <c r="N8058" s="11">
        <v>-0.66412213740458004</v>
      </c>
      <c r="O8058" s="11">
        <v>-0.62668737954964004</v>
      </c>
    </row>
    <row r="8059" spans="2:15" x14ac:dyDescent="0.25">
      <c r="B8059" t="s">
        <v>15</v>
      </c>
      <c r="C8059" t="s">
        <v>37</v>
      </c>
      <c r="D8059" t="s">
        <v>1665</v>
      </c>
      <c r="E8059" t="s">
        <v>6</v>
      </c>
      <c r="F8059" s="12"/>
      <c r="G8059" s="13"/>
      <c r="H8059" s="12" t="s">
        <v>69</v>
      </c>
      <c r="I8059" s="13">
        <v>1454.96</v>
      </c>
      <c r="J8059" s="12"/>
      <c r="K8059" s="13"/>
      <c r="L8059" s="11" t="s">
        <v>70</v>
      </c>
      <c r="M8059" s="14"/>
      <c r="N8059" s="11"/>
      <c r="O8059" s="11"/>
    </row>
    <row r="8060" spans="2:15" x14ac:dyDescent="0.25">
      <c r="B8060" t="s">
        <v>15</v>
      </c>
      <c r="C8060" t="s">
        <v>37</v>
      </c>
      <c r="D8060" t="s">
        <v>1125</v>
      </c>
      <c r="E8060" t="s">
        <v>6</v>
      </c>
      <c r="F8060" s="12">
        <v>359</v>
      </c>
      <c r="G8060" s="13">
        <v>954761.50349999999</v>
      </c>
      <c r="H8060" s="12">
        <v>824</v>
      </c>
      <c r="I8060" s="13">
        <v>1983542.08</v>
      </c>
      <c r="J8060" s="12">
        <v>802</v>
      </c>
      <c r="K8060" s="13">
        <v>1784874</v>
      </c>
      <c r="L8060" s="11">
        <v>-0.56432038834951503</v>
      </c>
      <c r="M8060" s="14">
        <v>-0.51865830670958002</v>
      </c>
      <c r="N8060" s="11">
        <v>-0.55236907730673301</v>
      </c>
      <c r="O8060" s="11">
        <v>-0.46508184695390298</v>
      </c>
    </row>
    <row r="8061" spans="2:15" x14ac:dyDescent="0.25">
      <c r="B8061" t="s">
        <v>15</v>
      </c>
      <c r="C8061" t="s">
        <v>37</v>
      </c>
      <c r="D8061" t="s">
        <v>1127</v>
      </c>
      <c r="E8061" t="s">
        <v>26</v>
      </c>
      <c r="F8061" s="12">
        <v>313</v>
      </c>
      <c r="G8061" s="13">
        <v>937501.68000000203</v>
      </c>
      <c r="H8061" s="12">
        <v>471</v>
      </c>
      <c r="I8061" s="13">
        <v>1334158</v>
      </c>
      <c r="J8061" s="12">
        <v>389</v>
      </c>
      <c r="K8061" s="13">
        <v>1008746</v>
      </c>
      <c r="L8061" s="11">
        <v>-0.33545647558386399</v>
      </c>
      <c r="M8061" s="14">
        <v>-0.29730835478256501</v>
      </c>
      <c r="N8061" s="11">
        <v>-0.19537275064267401</v>
      </c>
      <c r="O8061" s="11">
        <v>-7.0626619585106395E-2</v>
      </c>
    </row>
    <row r="8062" spans="2:15" x14ac:dyDescent="0.25">
      <c r="B8062" t="s">
        <v>15</v>
      </c>
      <c r="C8062" t="s">
        <v>37</v>
      </c>
      <c r="D8062" t="s">
        <v>1129</v>
      </c>
      <c r="E8062" t="s">
        <v>23</v>
      </c>
      <c r="F8062" s="12">
        <v>1956</v>
      </c>
      <c r="G8062" s="13">
        <v>5083082.5625999896</v>
      </c>
      <c r="H8062" s="12">
        <v>3452</v>
      </c>
      <c r="I8062" s="13">
        <v>8303027.75</v>
      </c>
      <c r="J8062" s="12">
        <v>3210</v>
      </c>
      <c r="K8062" s="13">
        <v>7059099.4759999895</v>
      </c>
      <c r="L8062" s="11">
        <v>-0.43337195828505198</v>
      </c>
      <c r="M8062" s="14">
        <v>-0.38780373670315799</v>
      </c>
      <c r="N8062" s="11">
        <v>-0.39065420560747699</v>
      </c>
      <c r="O8062" s="11">
        <v>-0.27992478645728103</v>
      </c>
    </row>
    <row r="8063" spans="2:15" x14ac:dyDescent="0.25">
      <c r="B8063" t="s">
        <v>15</v>
      </c>
      <c r="C8063" t="s">
        <v>37</v>
      </c>
      <c r="D8063" t="s">
        <v>1130</v>
      </c>
      <c r="E8063" t="s">
        <v>6</v>
      </c>
      <c r="F8063" s="12">
        <v>310</v>
      </c>
      <c r="G8063" s="13">
        <v>827049.21779999998</v>
      </c>
      <c r="H8063" s="12">
        <v>590</v>
      </c>
      <c r="I8063" s="13">
        <v>1393859.2</v>
      </c>
      <c r="J8063" s="12">
        <v>616</v>
      </c>
      <c r="K8063" s="13">
        <v>1319667</v>
      </c>
      <c r="L8063" s="11">
        <v>-0.47457627118644102</v>
      </c>
      <c r="M8063" s="14">
        <v>-0.40664794708102397</v>
      </c>
      <c r="N8063" s="11">
        <v>-0.496753246753247</v>
      </c>
      <c r="O8063" s="11">
        <v>-0.37328946029566601</v>
      </c>
    </row>
    <row r="8064" spans="2:15" x14ac:dyDescent="0.25">
      <c r="B8064" t="s">
        <v>15</v>
      </c>
      <c r="C8064" t="s">
        <v>37</v>
      </c>
      <c r="D8064" t="s">
        <v>1131</v>
      </c>
      <c r="E8064" t="s">
        <v>6</v>
      </c>
      <c r="F8064" s="12">
        <v>160</v>
      </c>
      <c r="G8064" s="13">
        <v>496480.71840000001</v>
      </c>
      <c r="H8064" s="12">
        <v>382</v>
      </c>
      <c r="I8064" s="13">
        <v>1030454.88</v>
      </c>
      <c r="J8064" s="12">
        <v>362</v>
      </c>
      <c r="K8064" s="13">
        <v>898885</v>
      </c>
      <c r="L8064" s="11">
        <v>-0.58115183246073299</v>
      </c>
      <c r="M8064" s="14">
        <v>-0.51819266613594905</v>
      </c>
      <c r="N8064" s="11">
        <v>-0.55801104972375704</v>
      </c>
      <c r="O8064" s="11">
        <v>-0.44767048243101198</v>
      </c>
    </row>
    <row r="8065" spans="2:15" x14ac:dyDescent="0.25">
      <c r="B8065" t="s">
        <v>15</v>
      </c>
      <c r="C8065" t="s">
        <v>38</v>
      </c>
      <c r="D8065" t="s">
        <v>1133</v>
      </c>
      <c r="E8065" t="s">
        <v>19</v>
      </c>
      <c r="F8065" s="12">
        <v>292</v>
      </c>
      <c r="G8065" s="13">
        <v>858696.78000000201</v>
      </c>
      <c r="H8065" s="12">
        <v>679</v>
      </c>
      <c r="I8065" s="13">
        <v>1752346</v>
      </c>
      <c r="J8065" s="12">
        <v>532</v>
      </c>
      <c r="K8065" s="13">
        <v>1226076</v>
      </c>
      <c r="L8065" s="11">
        <v>-0.56995581737849799</v>
      </c>
      <c r="M8065" s="14">
        <v>-0.50997304185360504</v>
      </c>
      <c r="N8065" s="11">
        <v>-0.45112781954887199</v>
      </c>
      <c r="O8065" s="11">
        <v>-0.299638211660613</v>
      </c>
    </row>
    <row r="8066" spans="2:15" x14ac:dyDescent="0.25">
      <c r="B8066" t="s">
        <v>15</v>
      </c>
      <c r="C8066" t="s">
        <v>38</v>
      </c>
      <c r="D8066" t="s">
        <v>1134</v>
      </c>
      <c r="E8066" t="s">
        <v>6</v>
      </c>
      <c r="F8066" s="12">
        <v>430</v>
      </c>
      <c r="G8066" s="13">
        <v>1188905.9369999999</v>
      </c>
      <c r="H8066" s="12">
        <v>847</v>
      </c>
      <c r="I8066" s="13">
        <v>2066102.6359999999</v>
      </c>
      <c r="J8066" s="12">
        <v>730</v>
      </c>
      <c r="K8066" s="13">
        <v>1724982</v>
      </c>
      <c r="L8066" s="11">
        <v>-0.49232585596222</v>
      </c>
      <c r="M8066" s="14">
        <v>-0.42456588734539402</v>
      </c>
      <c r="N8066" s="11">
        <v>-0.41095890410958902</v>
      </c>
      <c r="O8066" s="11">
        <v>-0.310771975011913</v>
      </c>
    </row>
    <row r="8067" spans="2:15" x14ac:dyDescent="0.25">
      <c r="B8067" t="s">
        <v>15</v>
      </c>
      <c r="C8067" t="s">
        <v>38</v>
      </c>
      <c r="D8067" t="s">
        <v>1135</v>
      </c>
      <c r="E8067" t="s">
        <v>6</v>
      </c>
      <c r="F8067" s="12">
        <v>362</v>
      </c>
      <c r="G8067" s="13">
        <v>1181902.5168000001</v>
      </c>
      <c r="H8067" s="12">
        <v>566</v>
      </c>
      <c r="I8067" s="13">
        <v>1687064.08</v>
      </c>
      <c r="J8067" s="12">
        <v>668</v>
      </c>
      <c r="K8067" s="13">
        <v>1850211</v>
      </c>
      <c r="L8067" s="11">
        <v>-0.36042402826855102</v>
      </c>
      <c r="M8067" s="14">
        <v>-0.29943235066684498</v>
      </c>
      <c r="N8067" s="11">
        <v>-0.45808383233532901</v>
      </c>
      <c r="O8067" s="11">
        <v>-0.36120663167606198</v>
      </c>
    </row>
    <row r="8068" spans="2:15" x14ac:dyDescent="0.25">
      <c r="B8068" t="s">
        <v>15</v>
      </c>
      <c r="C8068" t="s">
        <v>38</v>
      </c>
      <c r="D8068" t="s">
        <v>922</v>
      </c>
      <c r="E8068" t="s">
        <v>6</v>
      </c>
      <c r="F8068" s="12">
        <v>38</v>
      </c>
      <c r="G8068" s="13">
        <v>111023.6045</v>
      </c>
      <c r="H8068" s="12">
        <v>500</v>
      </c>
      <c r="I8068" s="13">
        <v>1302943.2</v>
      </c>
      <c r="J8068" s="12">
        <v>433</v>
      </c>
      <c r="K8068" s="13">
        <v>1029315.44</v>
      </c>
      <c r="L8068" s="11">
        <v>-0.92400000000000004</v>
      </c>
      <c r="M8068" s="14">
        <v>-0.91479014242524104</v>
      </c>
      <c r="N8068" s="11">
        <v>-0.91224018475750601</v>
      </c>
      <c r="O8068" s="11">
        <v>-0.89213840559896795</v>
      </c>
    </row>
    <row r="8069" spans="2:15" x14ac:dyDescent="0.25">
      <c r="B8069" t="s">
        <v>15</v>
      </c>
      <c r="C8069" t="s">
        <v>38</v>
      </c>
      <c r="D8069" t="s">
        <v>1136</v>
      </c>
      <c r="E8069" t="s">
        <v>19</v>
      </c>
      <c r="F8069" s="12">
        <v>567</v>
      </c>
      <c r="G8069" s="13">
        <v>1765238.25</v>
      </c>
      <c r="H8069" s="12">
        <v>1083</v>
      </c>
      <c r="I8069" s="13">
        <v>2990569.44</v>
      </c>
      <c r="J8069" s="12">
        <v>1034</v>
      </c>
      <c r="K8069" s="13">
        <v>2728203.32</v>
      </c>
      <c r="L8069" s="11">
        <v>-0.47645429362880898</v>
      </c>
      <c r="M8069" s="14">
        <v>-0.40973172988753598</v>
      </c>
      <c r="N8069" s="11">
        <v>-0.45164410058027099</v>
      </c>
      <c r="O8069" s="11">
        <v>-0.35296675395879201</v>
      </c>
    </row>
    <row r="8070" spans="2:15" x14ac:dyDescent="0.25">
      <c r="B8070" t="s">
        <v>15</v>
      </c>
      <c r="C8070" t="s">
        <v>38</v>
      </c>
      <c r="D8070" t="s">
        <v>1137</v>
      </c>
      <c r="E8070" t="s">
        <v>17</v>
      </c>
      <c r="F8070" s="12">
        <v>820</v>
      </c>
      <c r="G8070" s="13">
        <v>1929904.5450599999</v>
      </c>
      <c r="H8070" s="12">
        <v>1581</v>
      </c>
      <c r="I8070" s="13">
        <v>3464949.4920000001</v>
      </c>
      <c r="J8070" s="12">
        <v>1479</v>
      </c>
      <c r="K8070" s="13">
        <v>3180694.35</v>
      </c>
      <c r="L8070" s="11">
        <v>-0.48134092346616097</v>
      </c>
      <c r="M8070" s="14">
        <v>-0.44302087244970501</v>
      </c>
      <c r="N8070" s="11">
        <v>-0.44557133198106802</v>
      </c>
      <c r="O8070" s="11">
        <v>-0.39324426282581898</v>
      </c>
    </row>
    <row r="8071" spans="2:15" x14ac:dyDescent="0.25">
      <c r="B8071" t="s">
        <v>15</v>
      </c>
      <c r="C8071" t="s">
        <v>38</v>
      </c>
      <c r="D8071" t="s">
        <v>1138</v>
      </c>
      <c r="E8071" t="s">
        <v>6</v>
      </c>
      <c r="F8071" s="12"/>
      <c r="G8071" s="13"/>
      <c r="H8071" s="12"/>
      <c r="I8071" s="13"/>
      <c r="J8071" s="12" t="s">
        <v>69</v>
      </c>
      <c r="K8071" s="13">
        <v>2756</v>
      </c>
      <c r="L8071" s="11"/>
      <c r="M8071" s="14"/>
      <c r="N8071" s="11" t="s">
        <v>70</v>
      </c>
      <c r="O8071" s="11"/>
    </row>
    <row r="8072" spans="2:15" x14ac:dyDescent="0.25">
      <c r="B8072" t="s">
        <v>15</v>
      </c>
      <c r="C8072" t="s">
        <v>38</v>
      </c>
      <c r="D8072" t="s">
        <v>1139</v>
      </c>
      <c r="E8072" t="s">
        <v>17</v>
      </c>
      <c r="F8072" s="12">
        <v>512</v>
      </c>
      <c r="G8072" s="13">
        <v>1401809.3881999999</v>
      </c>
      <c r="H8072" s="12">
        <v>1064</v>
      </c>
      <c r="I8072" s="13">
        <v>2717168.84</v>
      </c>
      <c r="J8072" s="12">
        <v>1115</v>
      </c>
      <c r="K8072" s="13">
        <v>2552292.08</v>
      </c>
      <c r="L8072" s="11">
        <v>-0.51879699248120303</v>
      </c>
      <c r="M8072" s="14">
        <v>-0.48409190935665303</v>
      </c>
      <c r="N8072" s="11">
        <v>-0.54080717488789198</v>
      </c>
      <c r="O8072" s="11">
        <v>-0.45076451116833</v>
      </c>
    </row>
    <row r="8073" spans="2:15" x14ac:dyDescent="0.25">
      <c r="B8073" t="s">
        <v>15</v>
      </c>
      <c r="C8073" t="s">
        <v>38</v>
      </c>
      <c r="D8073" t="s">
        <v>1140</v>
      </c>
      <c r="E8073" t="s">
        <v>6</v>
      </c>
      <c r="F8073" s="12">
        <v>678</v>
      </c>
      <c r="G8073" s="13">
        <v>2088671.8799399999</v>
      </c>
      <c r="H8073" s="12">
        <v>1420</v>
      </c>
      <c r="I8073" s="13">
        <v>3850307.9784000101</v>
      </c>
      <c r="J8073" s="12">
        <v>1119</v>
      </c>
      <c r="K8073" s="13">
        <v>2641527.69</v>
      </c>
      <c r="L8073" s="11">
        <v>-0.52253521126760605</v>
      </c>
      <c r="M8073" s="14">
        <v>-0.45753121785131901</v>
      </c>
      <c r="N8073" s="11">
        <v>-0.39410187667560298</v>
      </c>
      <c r="O8073" s="11">
        <v>-0.20929396733297101</v>
      </c>
    </row>
    <row r="8074" spans="2:15" x14ac:dyDescent="0.25">
      <c r="B8074" t="s">
        <v>15</v>
      </c>
      <c r="C8074" t="s">
        <v>38</v>
      </c>
      <c r="D8074" t="s">
        <v>1141</v>
      </c>
      <c r="E8074" t="s">
        <v>29</v>
      </c>
      <c r="F8074" s="12">
        <v>425</v>
      </c>
      <c r="G8074" s="13">
        <v>1181132.1000000001</v>
      </c>
      <c r="H8074" s="12">
        <v>686</v>
      </c>
      <c r="I8074" s="13">
        <v>1724625</v>
      </c>
      <c r="J8074" s="12">
        <v>552</v>
      </c>
      <c r="K8074" s="13">
        <v>1410946.47</v>
      </c>
      <c r="L8074" s="11">
        <v>-0.38046647230320702</v>
      </c>
      <c r="M8074" s="14">
        <v>-0.31513685583822398</v>
      </c>
      <c r="N8074" s="11">
        <v>-0.23007246376811599</v>
      </c>
      <c r="O8074" s="11">
        <v>-0.16287958110841499</v>
      </c>
    </row>
    <row r="8075" spans="2:15" x14ac:dyDescent="0.25">
      <c r="B8075" t="s">
        <v>15</v>
      </c>
      <c r="C8075" t="s">
        <v>38</v>
      </c>
      <c r="D8075" t="s">
        <v>1142</v>
      </c>
      <c r="E8075" t="s">
        <v>26</v>
      </c>
      <c r="F8075" s="12">
        <v>59</v>
      </c>
      <c r="G8075" s="13">
        <v>153596.8296</v>
      </c>
      <c r="H8075" s="12">
        <v>58</v>
      </c>
      <c r="I8075" s="13">
        <v>141685.402</v>
      </c>
      <c r="J8075" s="12">
        <v>49</v>
      </c>
      <c r="K8075" s="13">
        <v>96972</v>
      </c>
      <c r="L8075" s="11">
        <v>1.72413793103448E-2</v>
      </c>
      <c r="M8075" s="14">
        <v>8.4069547263591504E-2</v>
      </c>
      <c r="N8075" s="11">
        <v>0.20408163265306101</v>
      </c>
      <c r="O8075" s="11">
        <v>0.58392968691993496</v>
      </c>
    </row>
    <row r="8076" spans="2:15" x14ac:dyDescent="0.25">
      <c r="B8076" t="s">
        <v>15</v>
      </c>
      <c r="C8076" t="s">
        <v>38</v>
      </c>
      <c r="D8076" t="s">
        <v>1145</v>
      </c>
      <c r="E8076" t="s">
        <v>6</v>
      </c>
      <c r="F8076" s="12">
        <v>623</v>
      </c>
      <c r="G8076" s="13">
        <v>1930729.6706999999</v>
      </c>
      <c r="H8076" s="12">
        <v>1202</v>
      </c>
      <c r="I8076" s="13">
        <v>3250018.7200000202</v>
      </c>
      <c r="J8076" s="12">
        <v>1001</v>
      </c>
      <c r="K8076" s="13">
        <v>2225790</v>
      </c>
      <c r="L8076" s="11">
        <v>-0.48169717138103202</v>
      </c>
      <c r="M8076" s="14">
        <v>-0.405932753919649</v>
      </c>
      <c r="N8076" s="11">
        <v>-0.37762237762237799</v>
      </c>
      <c r="O8076" s="11">
        <v>-0.132564316175381</v>
      </c>
    </row>
    <row r="8077" spans="2:15" x14ac:dyDescent="0.25">
      <c r="B8077" t="s">
        <v>15</v>
      </c>
      <c r="C8077" t="s">
        <v>38</v>
      </c>
      <c r="D8077" t="s">
        <v>1146</v>
      </c>
      <c r="E8077" t="s">
        <v>17</v>
      </c>
      <c r="F8077" s="12">
        <v>496</v>
      </c>
      <c r="G8077" s="13">
        <v>1457330.7779999999</v>
      </c>
      <c r="H8077" s="12">
        <v>811</v>
      </c>
      <c r="I8077" s="13">
        <v>2293554.9720000001</v>
      </c>
      <c r="J8077" s="12">
        <v>599</v>
      </c>
      <c r="K8077" s="13">
        <v>1558223</v>
      </c>
      <c r="L8077" s="11">
        <v>-0.38840937114673202</v>
      </c>
      <c r="M8077" s="14">
        <v>-0.364597406301017</v>
      </c>
      <c r="N8077" s="11">
        <v>-0.171953255425709</v>
      </c>
      <c r="O8077" s="11">
        <v>-6.4748256186694803E-2</v>
      </c>
    </row>
    <row r="8078" spans="2:15" x14ac:dyDescent="0.25">
      <c r="B8078" t="s">
        <v>15</v>
      </c>
      <c r="C8078" t="s">
        <v>38</v>
      </c>
      <c r="D8078" t="s">
        <v>1147</v>
      </c>
      <c r="E8078" t="s">
        <v>17</v>
      </c>
      <c r="F8078" s="12">
        <v>662</v>
      </c>
      <c r="G8078" s="13">
        <v>1744713.7308</v>
      </c>
      <c r="H8078" s="12">
        <v>1015</v>
      </c>
      <c r="I8078" s="13">
        <v>2439570.85</v>
      </c>
      <c r="J8078" s="12">
        <v>924</v>
      </c>
      <c r="K8078" s="13">
        <v>2120825.35</v>
      </c>
      <c r="L8078" s="11">
        <v>-0.34778325123152698</v>
      </c>
      <c r="M8078" s="14">
        <v>-0.28482760367464</v>
      </c>
      <c r="N8078" s="11">
        <v>-0.283549783549784</v>
      </c>
      <c r="O8078" s="11">
        <v>-0.17734209900876599</v>
      </c>
    </row>
    <row r="8079" spans="2:15" x14ac:dyDescent="0.25">
      <c r="B8079" t="s">
        <v>15</v>
      </c>
      <c r="C8079" t="s">
        <v>38</v>
      </c>
      <c r="D8079" t="s">
        <v>1148</v>
      </c>
      <c r="E8079" t="s">
        <v>6</v>
      </c>
      <c r="F8079" s="12">
        <v>366</v>
      </c>
      <c r="G8079" s="13">
        <v>1026862.2645</v>
      </c>
      <c r="H8079" s="12">
        <v>640</v>
      </c>
      <c r="I8079" s="13">
        <v>1626199.12</v>
      </c>
      <c r="J8079" s="12">
        <v>571</v>
      </c>
      <c r="K8079" s="13">
        <v>1261971.48</v>
      </c>
      <c r="L8079" s="11">
        <v>-0.42812499999999998</v>
      </c>
      <c r="M8079" s="14">
        <v>-0.36855071936086098</v>
      </c>
      <c r="N8079" s="11">
        <v>-0.35901926444833598</v>
      </c>
      <c r="O8079" s="11">
        <v>-0.18630311320506299</v>
      </c>
    </row>
    <row r="8080" spans="2:15" x14ac:dyDescent="0.25">
      <c r="B8080" t="s">
        <v>15</v>
      </c>
      <c r="C8080" t="s">
        <v>38</v>
      </c>
      <c r="D8080" t="s">
        <v>1149</v>
      </c>
      <c r="E8080" t="s">
        <v>17</v>
      </c>
      <c r="F8080" s="12">
        <v>971</v>
      </c>
      <c r="G8080" s="13">
        <v>2534375.0016899998</v>
      </c>
      <c r="H8080" s="12">
        <v>1668</v>
      </c>
      <c r="I8080" s="13">
        <v>4141394.9270000001</v>
      </c>
      <c r="J8080" s="12">
        <v>1301</v>
      </c>
      <c r="K8080" s="13">
        <v>2939156.8499999898</v>
      </c>
      <c r="L8080" s="11">
        <v>-0.41786570743405299</v>
      </c>
      <c r="M8080" s="14">
        <v>-0.388038318884531</v>
      </c>
      <c r="N8080" s="11">
        <v>-0.25365103766333602</v>
      </c>
      <c r="O8080" s="11">
        <v>-0.13772039702814701</v>
      </c>
    </row>
    <row r="8081" spans="2:15" x14ac:dyDescent="0.25">
      <c r="B8081" t="s">
        <v>15</v>
      </c>
      <c r="C8081" t="s">
        <v>38</v>
      </c>
      <c r="D8081" t="s">
        <v>1150</v>
      </c>
      <c r="E8081" t="s">
        <v>17</v>
      </c>
      <c r="F8081" s="12">
        <v>720</v>
      </c>
      <c r="G8081" s="13">
        <v>2108352.3174000001</v>
      </c>
      <c r="H8081" s="12">
        <v>1512</v>
      </c>
      <c r="I8081" s="13">
        <v>4051361.83</v>
      </c>
      <c r="J8081" s="12">
        <v>1276</v>
      </c>
      <c r="K8081" s="13">
        <v>3204030.3</v>
      </c>
      <c r="L8081" s="11">
        <v>-0.52380952380952395</v>
      </c>
      <c r="M8081" s="14">
        <v>-0.47959416959802698</v>
      </c>
      <c r="N8081" s="11">
        <v>-0.43573667711598801</v>
      </c>
      <c r="O8081" s="11">
        <v>-0.34196867070826298</v>
      </c>
    </row>
    <row r="8082" spans="2:15" x14ac:dyDescent="0.25">
      <c r="B8082" t="s">
        <v>15</v>
      </c>
      <c r="C8082" t="s">
        <v>38</v>
      </c>
      <c r="D8082" t="s">
        <v>1151</v>
      </c>
      <c r="E8082" t="s">
        <v>19</v>
      </c>
      <c r="F8082" s="12">
        <v>1220</v>
      </c>
      <c r="G8082" s="13">
        <v>2852930.6963999802</v>
      </c>
      <c r="H8082" s="12">
        <v>2166</v>
      </c>
      <c r="I8082" s="13">
        <v>4675532.41</v>
      </c>
      <c r="J8082" s="12">
        <v>1713</v>
      </c>
      <c r="K8082" s="13">
        <v>3433683.6</v>
      </c>
      <c r="L8082" s="11">
        <v>-0.43674976915974201</v>
      </c>
      <c r="M8082" s="14">
        <v>-0.38981693500869602</v>
      </c>
      <c r="N8082" s="11">
        <v>-0.28779918272037402</v>
      </c>
      <c r="O8082" s="11">
        <v>-0.169134076185709</v>
      </c>
    </row>
    <row r="8083" spans="2:15" x14ac:dyDescent="0.25">
      <c r="B8083" t="s">
        <v>15</v>
      </c>
      <c r="C8083" t="s">
        <v>38</v>
      </c>
      <c r="D8083" t="s">
        <v>1152</v>
      </c>
      <c r="E8083" t="s">
        <v>6</v>
      </c>
      <c r="F8083" s="12">
        <v>171</v>
      </c>
      <c r="G8083" s="13">
        <v>562194.25320000004</v>
      </c>
      <c r="H8083" s="12">
        <v>764</v>
      </c>
      <c r="I8083" s="13">
        <v>2040556.96</v>
      </c>
      <c r="J8083" s="12">
        <v>640</v>
      </c>
      <c r="K8083" s="13">
        <v>1539393.24</v>
      </c>
      <c r="L8083" s="11">
        <v>-0.77617801047120405</v>
      </c>
      <c r="M8083" s="14">
        <v>-0.72448980145107</v>
      </c>
      <c r="N8083" s="11">
        <v>-0.73281249999999998</v>
      </c>
      <c r="O8083" s="11">
        <v>-0.63479490581626796</v>
      </c>
    </row>
    <row r="8084" spans="2:15" x14ac:dyDescent="0.25">
      <c r="B8084" t="s">
        <v>15</v>
      </c>
      <c r="C8084" t="s">
        <v>38</v>
      </c>
      <c r="D8084" t="s">
        <v>1153</v>
      </c>
      <c r="E8084" t="s">
        <v>6</v>
      </c>
      <c r="F8084" s="12">
        <v>357</v>
      </c>
      <c r="G8084" s="13">
        <v>1070235.4569000001</v>
      </c>
      <c r="H8084" s="12">
        <v>599</v>
      </c>
      <c r="I8084" s="13">
        <v>1653181.36</v>
      </c>
      <c r="J8084" s="12">
        <v>429</v>
      </c>
      <c r="K8084" s="13">
        <v>1129412</v>
      </c>
      <c r="L8084" s="11">
        <v>-0.40400667779632699</v>
      </c>
      <c r="M8084" s="14">
        <v>-0.35262066050635799</v>
      </c>
      <c r="N8084" s="11">
        <v>-0.16783216783216801</v>
      </c>
      <c r="O8084" s="11">
        <v>-5.23958866206495E-2</v>
      </c>
    </row>
    <row r="8085" spans="2:15" x14ac:dyDescent="0.25">
      <c r="B8085" t="s">
        <v>15</v>
      </c>
      <c r="C8085" t="s">
        <v>38</v>
      </c>
      <c r="D8085" t="s">
        <v>1154</v>
      </c>
      <c r="E8085" t="s">
        <v>6</v>
      </c>
      <c r="F8085" s="12">
        <v>463</v>
      </c>
      <c r="G8085" s="13">
        <v>1200752.2398000001</v>
      </c>
      <c r="H8085" s="12">
        <v>891</v>
      </c>
      <c r="I8085" s="13">
        <v>2086970.1528</v>
      </c>
      <c r="J8085" s="12">
        <v>1029</v>
      </c>
      <c r="K8085" s="13">
        <v>2192399.14</v>
      </c>
      <c r="L8085" s="11">
        <v>-0.480359147025814</v>
      </c>
      <c r="M8085" s="14">
        <v>-0.42464330973349002</v>
      </c>
      <c r="N8085" s="11">
        <v>-0.55004859086491698</v>
      </c>
      <c r="O8085" s="11">
        <v>-0.45231129775028101</v>
      </c>
    </row>
    <row r="8086" spans="2:15" x14ac:dyDescent="0.25">
      <c r="B8086" t="s">
        <v>15</v>
      </c>
      <c r="C8086" t="s">
        <v>38</v>
      </c>
      <c r="D8086" t="s">
        <v>1155</v>
      </c>
      <c r="E8086" t="s">
        <v>23</v>
      </c>
      <c r="F8086" s="12" t="s">
        <v>69</v>
      </c>
      <c r="G8086" s="13">
        <v>3344.88</v>
      </c>
      <c r="H8086" s="12" t="s">
        <v>69</v>
      </c>
      <c r="I8086" s="13">
        <v>2839</v>
      </c>
      <c r="J8086" s="12"/>
      <c r="K8086" s="13"/>
      <c r="L8086" s="11" t="s">
        <v>70</v>
      </c>
      <c r="M8086" s="14">
        <v>0.178189503346249</v>
      </c>
      <c r="N8086" s="11" t="s">
        <v>70</v>
      </c>
      <c r="O8086" s="11"/>
    </row>
    <row r="8087" spans="2:15" x14ac:dyDescent="0.25">
      <c r="B8087" t="s">
        <v>15</v>
      </c>
      <c r="C8087" t="s">
        <v>38</v>
      </c>
      <c r="D8087" t="s">
        <v>1156</v>
      </c>
      <c r="E8087" t="s">
        <v>6</v>
      </c>
      <c r="F8087" s="12">
        <v>509</v>
      </c>
      <c r="G8087" s="13">
        <v>1456548</v>
      </c>
      <c r="H8087" s="12">
        <v>754</v>
      </c>
      <c r="I8087" s="13">
        <v>2126545.15</v>
      </c>
      <c r="J8087" s="12">
        <v>631</v>
      </c>
      <c r="K8087" s="13">
        <v>1660529.32</v>
      </c>
      <c r="L8087" s="11">
        <v>-0.32493368700265302</v>
      </c>
      <c r="M8087" s="14">
        <v>-0.315063684399083</v>
      </c>
      <c r="N8087" s="11">
        <v>-0.193343898573692</v>
      </c>
      <c r="O8087" s="11">
        <v>-0.12284114320848</v>
      </c>
    </row>
    <row r="8088" spans="2:15" x14ac:dyDescent="0.25">
      <c r="B8088" t="s">
        <v>15</v>
      </c>
      <c r="C8088" t="s">
        <v>38</v>
      </c>
      <c r="D8088" t="s">
        <v>1157</v>
      </c>
      <c r="E8088" t="s">
        <v>19</v>
      </c>
      <c r="F8088" s="12">
        <v>6522</v>
      </c>
      <c r="G8088" s="13">
        <v>21768384.580770101</v>
      </c>
      <c r="H8088" s="12">
        <v>9735</v>
      </c>
      <c r="I8088" s="13">
        <v>26413891.959045898</v>
      </c>
      <c r="J8088" s="12">
        <v>7984</v>
      </c>
      <c r="K8088" s="13">
        <v>21121032.336399999</v>
      </c>
      <c r="L8088" s="11">
        <v>-0.33004622496147901</v>
      </c>
      <c r="M8088" s="14">
        <v>-0.175873642001664</v>
      </c>
      <c r="N8088" s="11">
        <v>-0.18311623246493</v>
      </c>
      <c r="O8088" s="11">
        <v>3.0649649792656899E-2</v>
      </c>
    </row>
    <row r="8089" spans="2:15" x14ac:dyDescent="0.25">
      <c r="B8089" t="s">
        <v>15</v>
      </c>
      <c r="C8089" t="s">
        <v>38</v>
      </c>
      <c r="D8089" t="s">
        <v>1158</v>
      </c>
      <c r="E8089" t="s">
        <v>17</v>
      </c>
      <c r="F8089" s="12">
        <v>533</v>
      </c>
      <c r="G8089" s="13">
        <v>1505321.5370400001</v>
      </c>
      <c r="H8089" s="12">
        <v>1120</v>
      </c>
      <c r="I8089" s="13">
        <v>2811802.7680000002</v>
      </c>
      <c r="J8089" s="12">
        <v>981</v>
      </c>
      <c r="K8089" s="13">
        <v>2226757.4</v>
      </c>
      <c r="L8089" s="11">
        <v>-0.52410714285714299</v>
      </c>
      <c r="M8089" s="14">
        <v>-0.46464184679969001</v>
      </c>
      <c r="N8089" s="11">
        <v>-0.456676860346585</v>
      </c>
      <c r="O8089" s="11">
        <v>-0.32398494014660101</v>
      </c>
    </row>
    <row r="8090" spans="2:15" x14ac:dyDescent="0.25">
      <c r="B8090" t="s">
        <v>15</v>
      </c>
      <c r="C8090" t="s">
        <v>38</v>
      </c>
      <c r="D8090" t="s">
        <v>1159</v>
      </c>
      <c r="E8090" t="s">
        <v>17</v>
      </c>
      <c r="F8090" s="12"/>
      <c r="G8090" s="13"/>
      <c r="H8090" s="12" t="s">
        <v>69</v>
      </c>
      <c r="I8090" s="13">
        <v>6418.96</v>
      </c>
      <c r="J8090" s="12"/>
      <c r="K8090" s="13"/>
      <c r="L8090" s="11" t="s">
        <v>70</v>
      </c>
      <c r="M8090" s="14"/>
      <c r="N8090" s="11"/>
      <c r="O8090" s="11"/>
    </row>
    <row r="8091" spans="2:15" x14ac:dyDescent="0.25">
      <c r="B8091" t="s">
        <v>15</v>
      </c>
      <c r="C8091" t="s">
        <v>39</v>
      </c>
      <c r="D8091" t="s">
        <v>1160</v>
      </c>
      <c r="E8091" t="s">
        <v>23</v>
      </c>
      <c r="F8091" s="12">
        <v>6727</v>
      </c>
      <c r="G8091" s="13">
        <v>20720340.352000099</v>
      </c>
      <c r="H8091" s="12">
        <v>9761</v>
      </c>
      <c r="I8091" s="13">
        <v>25935518.399999902</v>
      </c>
      <c r="J8091" s="12">
        <v>6169</v>
      </c>
      <c r="K8091" s="13">
        <v>16242301.9480001</v>
      </c>
      <c r="L8091" s="11">
        <v>-0.31082880852371703</v>
      </c>
      <c r="M8091" s="14">
        <v>-0.20108246797179399</v>
      </c>
      <c r="N8091" s="11">
        <v>9.0452261306532597E-2</v>
      </c>
      <c r="O8091" s="11">
        <v>0.27570220146975</v>
      </c>
    </row>
    <row r="8092" spans="2:15" x14ac:dyDescent="0.25">
      <c r="B8092" t="s">
        <v>15</v>
      </c>
      <c r="C8092" t="s">
        <v>39</v>
      </c>
      <c r="D8092" t="s">
        <v>1163</v>
      </c>
      <c r="E8092" t="s">
        <v>19</v>
      </c>
      <c r="F8092" s="12">
        <v>303</v>
      </c>
      <c r="G8092" s="13">
        <v>896830.20000000298</v>
      </c>
      <c r="H8092" s="12">
        <v>1385</v>
      </c>
      <c r="I8092" s="13">
        <v>3579217.69</v>
      </c>
      <c r="J8092" s="12">
        <v>1157</v>
      </c>
      <c r="K8092" s="13">
        <v>2810899.2349999999</v>
      </c>
      <c r="L8092" s="11">
        <v>-0.78122743682310503</v>
      </c>
      <c r="M8092" s="14">
        <v>-0.74943401668312504</v>
      </c>
      <c r="N8092" s="11">
        <v>-0.73811581676750204</v>
      </c>
      <c r="O8092" s="11">
        <v>-0.68094544662679701</v>
      </c>
    </row>
    <row r="8093" spans="2:15" x14ac:dyDescent="0.25">
      <c r="B8093" t="s">
        <v>15</v>
      </c>
      <c r="C8093" t="s">
        <v>39</v>
      </c>
      <c r="D8093" t="s">
        <v>1164</v>
      </c>
      <c r="E8093" t="s">
        <v>6</v>
      </c>
      <c r="F8093" s="12">
        <v>167</v>
      </c>
      <c r="G8093" s="13">
        <v>505283.59860000003</v>
      </c>
      <c r="H8093" s="12">
        <v>322</v>
      </c>
      <c r="I8093" s="13">
        <v>819768.55999999901</v>
      </c>
      <c r="J8093" s="12">
        <v>351</v>
      </c>
      <c r="K8093" s="13">
        <v>839380</v>
      </c>
      <c r="L8093" s="11">
        <v>-0.48136645962732899</v>
      </c>
      <c r="M8093" s="14">
        <v>-0.38362652185636298</v>
      </c>
      <c r="N8093" s="11">
        <v>-0.52421652421652398</v>
      </c>
      <c r="O8093" s="11">
        <v>-0.39802759346184102</v>
      </c>
    </row>
    <row r="8094" spans="2:15" x14ac:dyDescent="0.25">
      <c r="B8094" t="s">
        <v>15</v>
      </c>
      <c r="C8094" t="s">
        <v>39</v>
      </c>
      <c r="D8094" t="s">
        <v>1165</v>
      </c>
      <c r="E8094" t="s">
        <v>17</v>
      </c>
      <c r="F8094" s="12">
        <v>639</v>
      </c>
      <c r="G8094" s="13">
        <v>1956852.5508000001</v>
      </c>
      <c r="H8094" s="12">
        <v>1215</v>
      </c>
      <c r="I8094" s="13">
        <v>3447492.4</v>
      </c>
      <c r="J8094" s="12">
        <v>978</v>
      </c>
      <c r="K8094" s="13">
        <v>2830806</v>
      </c>
      <c r="L8094" s="11">
        <v>-0.47407407407407398</v>
      </c>
      <c r="M8094" s="14">
        <v>-0.43238379559589402</v>
      </c>
      <c r="N8094" s="11">
        <v>-0.34662576687116597</v>
      </c>
      <c r="O8094" s="11">
        <v>-0.30872954529558</v>
      </c>
    </row>
    <row r="8095" spans="2:15" x14ac:dyDescent="0.25">
      <c r="B8095" t="s">
        <v>15</v>
      </c>
      <c r="C8095" t="s">
        <v>39</v>
      </c>
      <c r="D8095" t="s">
        <v>1166</v>
      </c>
      <c r="E8095" t="s">
        <v>6</v>
      </c>
      <c r="F8095" s="12">
        <v>251</v>
      </c>
      <c r="G8095" s="13">
        <v>807676.17359999998</v>
      </c>
      <c r="H8095" s="12">
        <v>519</v>
      </c>
      <c r="I8095" s="13">
        <v>1455853.48</v>
      </c>
      <c r="J8095" s="12">
        <v>531</v>
      </c>
      <c r="K8095" s="13">
        <v>1391978</v>
      </c>
      <c r="L8095" s="11">
        <v>-0.51637764932562602</v>
      </c>
      <c r="M8095" s="14">
        <v>-0.445221524902355</v>
      </c>
      <c r="N8095" s="11">
        <v>-0.52730696798493404</v>
      </c>
      <c r="O8095" s="11">
        <v>-0.41976369339170599</v>
      </c>
    </row>
    <row r="8096" spans="2:15" x14ac:dyDescent="0.25">
      <c r="B8096" t="s">
        <v>15</v>
      </c>
      <c r="C8096" t="s">
        <v>39</v>
      </c>
      <c r="D8096" t="s">
        <v>1167</v>
      </c>
      <c r="E8096" t="s">
        <v>6</v>
      </c>
      <c r="F8096" s="12">
        <v>219</v>
      </c>
      <c r="G8096" s="13">
        <v>657009.12509999902</v>
      </c>
      <c r="H8096" s="12">
        <v>392</v>
      </c>
      <c r="I8096" s="13">
        <v>1039760.8</v>
      </c>
      <c r="J8096" s="12">
        <v>414</v>
      </c>
      <c r="K8096" s="13">
        <v>1025986</v>
      </c>
      <c r="L8096" s="11">
        <v>-0.44132653061224503</v>
      </c>
      <c r="M8096" s="14">
        <v>-0.36811512311293099</v>
      </c>
      <c r="N8096" s="11">
        <v>-0.471014492753623</v>
      </c>
      <c r="O8096" s="11">
        <v>-0.359631490975511</v>
      </c>
    </row>
    <row r="8097" spans="2:15" x14ac:dyDescent="0.25">
      <c r="B8097" t="s">
        <v>15</v>
      </c>
      <c r="C8097" t="s">
        <v>39</v>
      </c>
      <c r="D8097" t="s">
        <v>1168</v>
      </c>
      <c r="E8097" t="s">
        <v>6</v>
      </c>
      <c r="F8097" s="12">
        <v>153</v>
      </c>
      <c r="G8097" s="13">
        <v>448615.67460000003</v>
      </c>
      <c r="H8097" s="12">
        <v>317</v>
      </c>
      <c r="I8097" s="13">
        <v>878228.83999999904</v>
      </c>
      <c r="J8097" s="12">
        <v>324</v>
      </c>
      <c r="K8097" s="13">
        <v>852181</v>
      </c>
      <c r="L8097" s="11">
        <v>-0.51735015772870696</v>
      </c>
      <c r="M8097" s="14">
        <v>-0.48918134526304102</v>
      </c>
      <c r="N8097" s="11">
        <v>-0.52777777777777801</v>
      </c>
      <c r="O8097" s="11">
        <v>-0.47356761697339</v>
      </c>
    </row>
    <row r="8098" spans="2:15" x14ac:dyDescent="0.25">
      <c r="B8098" t="s">
        <v>15</v>
      </c>
      <c r="C8098" t="s">
        <v>39</v>
      </c>
      <c r="D8098" t="s">
        <v>1169</v>
      </c>
      <c r="E8098" t="s">
        <v>6</v>
      </c>
      <c r="F8098" s="12">
        <v>265</v>
      </c>
      <c r="G8098" s="13">
        <v>807817.50600000005</v>
      </c>
      <c r="H8098" s="12">
        <v>522</v>
      </c>
      <c r="I8098" s="13">
        <v>1505669.36</v>
      </c>
      <c r="J8098" s="12">
        <v>547</v>
      </c>
      <c r="K8098" s="13">
        <v>1478036</v>
      </c>
      <c r="L8098" s="11">
        <v>-0.49233716475095801</v>
      </c>
      <c r="M8098" s="14">
        <v>-0.46348280209407999</v>
      </c>
      <c r="N8098" s="11">
        <v>-0.51553930530164505</v>
      </c>
      <c r="O8098" s="11">
        <v>-0.453452076945352</v>
      </c>
    </row>
    <row r="8099" spans="2:15" x14ac:dyDescent="0.25">
      <c r="B8099" t="s">
        <v>15</v>
      </c>
      <c r="C8099" t="s">
        <v>39</v>
      </c>
      <c r="D8099" t="s">
        <v>1172</v>
      </c>
      <c r="E8099" t="s">
        <v>23</v>
      </c>
      <c r="F8099" s="12" t="s">
        <v>69</v>
      </c>
      <c r="G8099" s="13">
        <v>2565</v>
      </c>
      <c r="H8099" s="12">
        <v>6</v>
      </c>
      <c r="I8099" s="13">
        <v>13286</v>
      </c>
      <c r="J8099" s="12">
        <v>10</v>
      </c>
      <c r="K8099" s="13">
        <v>24016</v>
      </c>
      <c r="L8099" s="11" t="s">
        <v>70</v>
      </c>
      <c r="M8099" s="14">
        <v>-0.80693963570675897</v>
      </c>
      <c r="N8099" s="11" t="s">
        <v>70</v>
      </c>
      <c r="O8099" s="11">
        <v>-0.893196202531646</v>
      </c>
    </row>
    <row r="8100" spans="2:15" x14ac:dyDescent="0.25">
      <c r="B8100" t="s">
        <v>15</v>
      </c>
      <c r="C8100" t="s">
        <v>39</v>
      </c>
      <c r="D8100" t="s">
        <v>1173</v>
      </c>
      <c r="E8100" t="s">
        <v>17</v>
      </c>
      <c r="F8100" s="12">
        <v>1168</v>
      </c>
      <c r="G8100" s="13">
        <v>2990850.5480399998</v>
      </c>
      <c r="H8100" s="12">
        <v>2074</v>
      </c>
      <c r="I8100" s="13">
        <v>4762369.54250002</v>
      </c>
      <c r="J8100" s="12">
        <v>1706</v>
      </c>
      <c r="K8100" s="13">
        <v>3656584.73</v>
      </c>
      <c r="L8100" s="11">
        <v>-0.43683702989392498</v>
      </c>
      <c r="M8100" s="14">
        <v>-0.37198268186682099</v>
      </c>
      <c r="N8100" s="11">
        <v>-0.31535756154748001</v>
      </c>
      <c r="O8100" s="11">
        <v>-0.18206447576561399</v>
      </c>
    </row>
    <row r="8101" spans="2:15" x14ac:dyDescent="0.25">
      <c r="B8101" t="s">
        <v>15</v>
      </c>
      <c r="C8101" t="s">
        <v>39</v>
      </c>
      <c r="D8101" t="s">
        <v>1175</v>
      </c>
      <c r="E8101" t="s">
        <v>6</v>
      </c>
      <c r="F8101" s="12">
        <v>308</v>
      </c>
      <c r="G8101" s="13">
        <v>878200.65090000001</v>
      </c>
      <c r="H8101" s="12">
        <v>647</v>
      </c>
      <c r="I8101" s="13">
        <v>1583977.32</v>
      </c>
      <c r="J8101" s="12">
        <v>681</v>
      </c>
      <c r="K8101" s="13">
        <v>1605046</v>
      </c>
      <c r="L8101" s="11">
        <v>-0.52395672333848498</v>
      </c>
      <c r="M8101" s="14">
        <v>-0.44557245876475099</v>
      </c>
      <c r="N8101" s="11">
        <v>-0.547723935389134</v>
      </c>
      <c r="O8101" s="11">
        <v>-0.45285016697340802</v>
      </c>
    </row>
    <row r="8102" spans="2:15" x14ac:dyDescent="0.25">
      <c r="B8102" t="s">
        <v>15</v>
      </c>
      <c r="C8102" t="s">
        <v>39</v>
      </c>
      <c r="D8102" t="s">
        <v>1176</v>
      </c>
      <c r="E8102" t="s">
        <v>6</v>
      </c>
      <c r="F8102" s="12">
        <v>260</v>
      </c>
      <c r="G8102" s="13">
        <v>824369.91929999995</v>
      </c>
      <c r="H8102" s="12">
        <v>614</v>
      </c>
      <c r="I8102" s="13">
        <v>1734735.6</v>
      </c>
      <c r="J8102" s="12">
        <v>563</v>
      </c>
      <c r="K8102" s="13">
        <v>1481750.76</v>
      </c>
      <c r="L8102" s="11">
        <v>-0.57654723127035801</v>
      </c>
      <c r="M8102" s="14">
        <v>-0.52478641742291898</v>
      </c>
      <c r="N8102" s="11">
        <v>-0.53818827708703398</v>
      </c>
      <c r="O8102" s="11">
        <v>-0.44365142805798202</v>
      </c>
    </row>
    <row r="8103" spans="2:15" x14ac:dyDescent="0.25">
      <c r="B8103" t="s">
        <v>15</v>
      </c>
      <c r="C8103" t="s">
        <v>39</v>
      </c>
      <c r="D8103" t="s">
        <v>1177</v>
      </c>
      <c r="E8103" t="s">
        <v>6</v>
      </c>
      <c r="F8103" s="12">
        <v>385</v>
      </c>
      <c r="G8103" s="13">
        <v>1069797.9325999999</v>
      </c>
      <c r="H8103" s="12">
        <v>780</v>
      </c>
      <c r="I8103" s="13">
        <v>1918720.96</v>
      </c>
      <c r="J8103" s="12">
        <v>804</v>
      </c>
      <c r="K8103" s="13">
        <v>1721712.4</v>
      </c>
      <c r="L8103" s="11">
        <v>-0.50641025641025605</v>
      </c>
      <c r="M8103" s="14">
        <v>-0.44244215031663497</v>
      </c>
      <c r="N8103" s="11">
        <v>-0.52114427860696499</v>
      </c>
      <c r="O8103" s="11">
        <v>-0.37864306919088198</v>
      </c>
    </row>
    <row r="8104" spans="2:15" x14ac:dyDescent="0.25">
      <c r="B8104" t="s">
        <v>15</v>
      </c>
      <c r="C8104" t="s">
        <v>39</v>
      </c>
      <c r="D8104" t="s">
        <v>1179</v>
      </c>
      <c r="E8104" t="s">
        <v>6</v>
      </c>
      <c r="F8104" s="12">
        <v>340</v>
      </c>
      <c r="G8104" s="13">
        <v>1087004.0249999999</v>
      </c>
      <c r="H8104" s="12">
        <v>649</v>
      </c>
      <c r="I8104" s="13">
        <v>1844538.6</v>
      </c>
      <c r="J8104" s="12">
        <v>579</v>
      </c>
      <c r="K8104" s="13">
        <v>1602272</v>
      </c>
      <c r="L8104" s="11">
        <v>-0.47611710323574702</v>
      </c>
      <c r="M8104" s="14">
        <v>-0.41069055155582002</v>
      </c>
      <c r="N8104" s="11">
        <v>-0.41278065630397198</v>
      </c>
      <c r="O8104" s="11">
        <v>-0.32158583249286099</v>
      </c>
    </row>
    <row r="8105" spans="2:15" x14ac:dyDescent="0.25">
      <c r="B8105" t="s">
        <v>15</v>
      </c>
      <c r="C8105" t="s">
        <v>39</v>
      </c>
      <c r="D8105" t="s">
        <v>1180</v>
      </c>
      <c r="E8105" t="s">
        <v>6</v>
      </c>
      <c r="F8105" s="12">
        <v>155</v>
      </c>
      <c r="G8105" s="13">
        <v>486385.266</v>
      </c>
      <c r="H8105" s="12">
        <v>352</v>
      </c>
      <c r="I8105" s="13">
        <v>964478.59999999905</v>
      </c>
      <c r="J8105" s="12">
        <v>311</v>
      </c>
      <c r="K8105" s="13">
        <v>804023</v>
      </c>
      <c r="L8105" s="11">
        <v>-0.55965909090909105</v>
      </c>
      <c r="M8105" s="14">
        <v>-0.49570133956315798</v>
      </c>
      <c r="N8105" s="11">
        <v>-0.50160771704180096</v>
      </c>
      <c r="O8105" s="11">
        <v>-0.39506050697554701</v>
      </c>
    </row>
    <row r="8106" spans="2:15" x14ac:dyDescent="0.25">
      <c r="B8106" t="s">
        <v>15</v>
      </c>
      <c r="C8106" t="s">
        <v>39</v>
      </c>
      <c r="D8106" t="s">
        <v>1181</v>
      </c>
      <c r="E8106" t="s">
        <v>6</v>
      </c>
      <c r="F8106" s="12">
        <v>227</v>
      </c>
      <c r="G8106" s="13">
        <v>633405.57389999996</v>
      </c>
      <c r="H8106" s="12">
        <v>408</v>
      </c>
      <c r="I8106" s="13">
        <v>1074708.96</v>
      </c>
      <c r="J8106" s="12">
        <v>392</v>
      </c>
      <c r="K8106" s="13">
        <v>913745</v>
      </c>
      <c r="L8106" s="11">
        <v>-0.44362745098039202</v>
      </c>
      <c r="M8106" s="14">
        <v>-0.41062594853587198</v>
      </c>
      <c r="N8106" s="11">
        <v>-0.42091836734693899</v>
      </c>
      <c r="O8106" s="11">
        <v>-0.30680269232663399</v>
      </c>
    </row>
    <row r="8107" spans="2:15" x14ac:dyDescent="0.25">
      <c r="B8107" t="s">
        <v>15</v>
      </c>
      <c r="C8107" t="s">
        <v>39</v>
      </c>
      <c r="D8107" t="s">
        <v>1183</v>
      </c>
      <c r="E8107" t="s">
        <v>6</v>
      </c>
      <c r="F8107" s="12">
        <v>232</v>
      </c>
      <c r="G8107" s="13">
        <v>592313.61029999994</v>
      </c>
      <c r="H8107" s="12">
        <v>380</v>
      </c>
      <c r="I8107" s="13">
        <v>903352.31999999902</v>
      </c>
      <c r="J8107" s="12">
        <v>473</v>
      </c>
      <c r="K8107" s="13">
        <v>1040505</v>
      </c>
      <c r="L8107" s="11">
        <v>-0.38947368421052603</v>
      </c>
      <c r="M8107" s="14">
        <v>-0.344316057880938</v>
      </c>
      <c r="N8107" s="11">
        <v>-0.50951374207188205</v>
      </c>
      <c r="O8107" s="11">
        <v>-0.43074409993224499</v>
      </c>
    </row>
    <row r="8108" spans="2:15" x14ac:dyDescent="0.25">
      <c r="B8108" t="s">
        <v>15</v>
      </c>
      <c r="C8108" t="s">
        <v>40</v>
      </c>
      <c r="D8108" t="s">
        <v>1186</v>
      </c>
      <c r="E8108" t="s">
        <v>19</v>
      </c>
      <c r="F8108" s="12">
        <v>3140</v>
      </c>
      <c r="G8108" s="13">
        <v>9001303.1564000491</v>
      </c>
      <c r="H8108" s="12">
        <v>4630</v>
      </c>
      <c r="I8108" s="13">
        <v>11977246.65</v>
      </c>
      <c r="J8108" s="12">
        <v>4307</v>
      </c>
      <c r="K8108" s="13">
        <v>10165456.689999999</v>
      </c>
      <c r="L8108" s="11">
        <v>-0.32181425485961102</v>
      </c>
      <c r="M8108" s="14">
        <v>-0.24846641140181799</v>
      </c>
      <c r="N8108" s="11">
        <v>-0.27095426050615301</v>
      </c>
      <c r="O8108" s="11">
        <v>-0.114520534502416</v>
      </c>
    </row>
    <row r="8109" spans="2:15" x14ac:dyDescent="0.25">
      <c r="B8109" t="s">
        <v>15</v>
      </c>
      <c r="C8109" t="s">
        <v>40</v>
      </c>
      <c r="D8109" t="s">
        <v>1187</v>
      </c>
      <c r="E8109" t="s">
        <v>6</v>
      </c>
      <c r="F8109" s="12">
        <v>368</v>
      </c>
      <c r="G8109" s="13">
        <v>1149536.4373999999</v>
      </c>
      <c r="H8109" s="12">
        <v>568</v>
      </c>
      <c r="I8109" s="13">
        <v>1559689.08</v>
      </c>
      <c r="J8109" s="12">
        <v>567</v>
      </c>
      <c r="K8109" s="13">
        <v>1321249</v>
      </c>
      <c r="L8109" s="11">
        <v>-0.352112676056338</v>
      </c>
      <c r="M8109" s="14">
        <v>-0.26297077273888397</v>
      </c>
      <c r="N8109" s="11">
        <v>-0.35097001763668401</v>
      </c>
      <c r="O8109" s="11">
        <v>-0.12996230279076901</v>
      </c>
    </row>
    <row r="8110" spans="2:15" x14ac:dyDescent="0.25">
      <c r="B8110" t="s">
        <v>15</v>
      </c>
      <c r="C8110" t="s">
        <v>40</v>
      </c>
      <c r="D8110" t="s">
        <v>1188</v>
      </c>
      <c r="E8110" t="s">
        <v>23</v>
      </c>
      <c r="F8110" s="12">
        <v>6175</v>
      </c>
      <c r="G8110" s="13">
        <v>27452826.3243048</v>
      </c>
      <c r="H8110" s="12">
        <v>7053</v>
      </c>
      <c r="I8110" s="13">
        <v>28074518.4646722</v>
      </c>
      <c r="J8110" s="12">
        <v>4937</v>
      </c>
      <c r="K8110" s="13">
        <v>15926559.7367482</v>
      </c>
      <c r="L8110" s="11">
        <v>-0.12448603431164</v>
      </c>
      <c r="M8110" s="14">
        <v>-2.21443563190457E-2</v>
      </c>
      <c r="N8110" s="11">
        <v>0.25075957058942699</v>
      </c>
      <c r="O8110" s="11">
        <v>0.72371351868046496</v>
      </c>
    </row>
    <row r="8111" spans="2:15" x14ac:dyDescent="0.25">
      <c r="B8111" t="s">
        <v>15</v>
      </c>
      <c r="C8111" t="s">
        <v>40</v>
      </c>
      <c r="D8111" t="s">
        <v>1190</v>
      </c>
      <c r="E8111" t="s">
        <v>6</v>
      </c>
      <c r="F8111" s="12">
        <v>466</v>
      </c>
      <c r="G8111" s="13">
        <v>1399932.6359999999</v>
      </c>
      <c r="H8111" s="12">
        <v>831</v>
      </c>
      <c r="I8111" s="13">
        <v>2086083.4</v>
      </c>
      <c r="J8111" s="12">
        <v>749</v>
      </c>
      <c r="K8111" s="13">
        <v>1739187</v>
      </c>
      <c r="L8111" s="11">
        <v>-0.43922984356197298</v>
      </c>
      <c r="M8111" s="14">
        <v>-0.328918184191485</v>
      </c>
      <c r="N8111" s="11">
        <v>-0.37783711615487298</v>
      </c>
      <c r="O8111" s="11">
        <v>-0.19506491481364599</v>
      </c>
    </row>
    <row r="8112" spans="2:15" x14ac:dyDescent="0.25">
      <c r="B8112" t="s">
        <v>15</v>
      </c>
      <c r="C8112" t="s">
        <v>40</v>
      </c>
      <c r="D8112" t="s">
        <v>1191</v>
      </c>
      <c r="E8112" t="s">
        <v>6</v>
      </c>
      <c r="F8112" s="12">
        <v>639</v>
      </c>
      <c r="G8112" s="13">
        <v>1860169.26</v>
      </c>
      <c r="H8112" s="12">
        <v>1228</v>
      </c>
      <c r="I8112" s="13">
        <v>3393184.4000000102</v>
      </c>
      <c r="J8112" s="12">
        <v>1094</v>
      </c>
      <c r="K8112" s="13">
        <v>2568957</v>
      </c>
      <c r="L8112" s="11">
        <v>-0.47964169381107502</v>
      </c>
      <c r="M8112" s="14">
        <v>-0.45179246373996101</v>
      </c>
      <c r="N8112" s="11">
        <v>-0.41590493601462503</v>
      </c>
      <c r="O8112" s="11">
        <v>-0.275904867228217</v>
      </c>
    </row>
    <row r="8113" spans="2:15" x14ac:dyDescent="0.25">
      <c r="B8113" t="s">
        <v>15</v>
      </c>
      <c r="C8113" t="s">
        <v>40</v>
      </c>
      <c r="D8113" t="s">
        <v>931</v>
      </c>
      <c r="E8113" t="s">
        <v>6</v>
      </c>
      <c r="F8113" s="12">
        <v>561</v>
      </c>
      <c r="G8113" s="13">
        <v>1733123.4491999999</v>
      </c>
      <c r="H8113" s="12">
        <v>930</v>
      </c>
      <c r="I8113" s="13">
        <v>2539132.08</v>
      </c>
      <c r="J8113" s="12">
        <v>987</v>
      </c>
      <c r="K8113" s="13">
        <v>2227118</v>
      </c>
      <c r="L8113" s="11">
        <v>-0.396774193548387</v>
      </c>
      <c r="M8113" s="14">
        <v>-0.317434700285462</v>
      </c>
      <c r="N8113" s="11">
        <v>-0.43161094224924001</v>
      </c>
      <c r="O8113" s="11">
        <v>-0.22180888071489699</v>
      </c>
    </row>
    <row r="8114" spans="2:15" x14ac:dyDescent="0.25">
      <c r="B8114" t="s">
        <v>15</v>
      </c>
      <c r="C8114" t="s">
        <v>40</v>
      </c>
      <c r="D8114" t="s">
        <v>1192</v>
      </c>
      <c r="E8114" t="s">
        <v>6</v>
      </c>
      <c r="F8114" s="12">
        <v>350</v>
      </c>
      <c r="G8114" s="13">
        <v>993225.04319999903</v>
      </c>
      <c r="H8114" s="12">
        <v>657</v>
      </c>
      <c r="I8114" s="13">
        <v>1737833.76</v>
      </c>
      <c r="J8114" s="12">
        <v>635</v>
      </c>
      <c r="K8114" s="13">
        <v>1562384</v>
      </c>
      <c r="L8114" s="11">
        <v>-0.46727549467275498</v>
      </c>
      <c r="M8114" s="14">
        <v>-0.42846947385807499</v>
      </c>
      <c r="N8114" s="11">
        <v>-0.44881889763779498</v>
      </c>
      <c r="O8114" s="11">
        <v>-0.36428877715081598</v>
      </c>
    </row>
    <row r="8115" spans="2:15" x14ac:dyDescent="0.25">
      <c r="B8115" t="s">
        <v>15</v>
      </c>
      <c r="C8115" t="s">
        <v>40</v>
      </c>
      <c r="D8115" t="s">
        <v>1193</v>
      </c>
      <c r="E8115" t="s">
        <v>6</v>
      </c>
      <c r="F8115" s="12">
        <v>230</v>
      </c>
      <c r="G8115" s="13">
        <v>697142.87189999898</v>
      </c>
      <c r="H8115" s="12">
        <v>466</v>
      </c>
      <c r="I8115" s="13">
        <v>1338429.04</v>
      </c>
      <c r="J8115" s="12">
        <v>479</v>
      </c>
      <c r="K8115" s="13">
        <v>1302917</v>
      </c>
      <c r="L8115" s="11">
        <v>-0.50643776824034303</v>
      </c>
      <c r="M8115" s="14">
        <v>-0.47913348331115102</v>
      </c>
      <c r="N8115" s="11">
        <v>-0.51983298538622102</v>
      </c>
      <c r="O8115" s="11">
        <v>-0.46493685177183203</v>
      </c>
    </row>
    <row r="8116" spans="2:15" x14ac:dyDescent="0.25">
      <c r="B8116" t="s">
        <v>15</v>
      </c>
      <c r="C8116" t="s">
        <v>40</v>
      </c>
      <c r="D8116" t="s">
        <v>1194</v>
      </c>
      <c r="E8116" t="s">
        <v>17</v>
      </c>
      <c r="F8116" s="12">
        <v>720</v>
      </c>
      <c r="G8116" s="13">
        <v>2033627.4846000001</v>
      </c>
      <c r="H8116" s="12">
        <v>1219</v>
      </c>
      <c r="I8116" s="13">
        <v>2954044.12</v>
      </c>
      <c r="J8116" s="12">
        <v>1120</v>
      </c>
      <c r="K8116" s="13">
        <v>2359978.38</v>
      </c>
      <c r="L8116" s="11">
        <v>-0.40935192780967999</v>
      </c>
      <c r="M8116" s="14">
        <v>-0.311578499849893</v>
      </c>
      <c r="N8116" s="11">
        <v>-0.35714285714285698</v>
      </c>
      <c r="O8116" s="11">
        <v>-0.13828554454808101</v>
      </c>
    </row>
    <row r="8117" spans="2:15" x14ac:dyDescent="0.25">
      <c r="B8117" t="s">
        <v>15</v>
      </c>
      <c r="C8117" t="s">
        <v>40</v>
      </c>
      <c r="D8117" t="s">
        <v>1195</v>
      </c>
      <c r="E8117" t="s">
        <v>19</v>
      </c>
      <c r="F8117" s="12">
        <v>4203</v>
      </c>
      <c r="G8117" s="13">
        <v>17630513.349702101</v>
      </c>
      <c r="H8117" s="12">
        <v>5660</v>
      </c>
      <c r="I8117" s="13">
        <v>19516030.969999999</v>
      </c>
      <c r="J8117" s="12">
        <v>2491</v>
      </c>
      <c r="K8117" s="13">
        <v>5195399.3499999996</v>
      </c>
      <c r="L8117" s="11">
        <v>-0.25742049469964701</v>
      </c>
      <c r="M8117" s="14">
        <v>-9.6613785005584998E-2</v>
      </c>
      <c r="N8117" s="11">
        <v>0.68727418707346399</v>
      </c>
      <c r="O8117" s="11">
        <v>2.3934856903160102</v>
      </c>
    </row>
    <row r="8118" spans="2:15" x14ac:dyDescent="0.25">
      <c r="B8118" t="s">
        <v>15</v>
      </c>
      <c r="C8118" t="s">
        <v>40</v>
      </c>
      <c r="D8118" t="s">
        <v>1196</v>
      </c>
      <c r="E8118" t="s">
        <v>17</v>
      </c>
      <c r="F8118" s="12">
        <v>704</v>
      </c>
      <c r="G8118" s="13">
        <v>1605881.4221999999</v>
      </c>
      <c r="H8118" s="12">
        <v>803</v>
      </c>
      <c r="I8118" s="13">
        <v>1584498.3</v>
      </c>
      <c r="J8118" s="12">
        <v>679</v>
      </c>
      <c r="K8118" s="13">
        <v>1306345</v>
      </c>
      <c r="L8118" s="11">
        <v>-0.123287671232877</v>
      </c>
      <c r="M8118" s="14">
        <v>1.3495200468188299E-2</v>
      </c>
      <c r="N8118" s="11">
        <v>3.6818851251840999E-2</v>
      </c>
      <c r="O8118" s="11">
        <v>0.229293503783459</v>
      </c>
    </row>
    <row r="8119" spans="2:15" x14ac:dyDescent="0.25">
      <c r="B8119" t="s">
        <v>15</v>
      </c>
      <c r="C8119" t="s">
        <v>40</v>
      </c>
      <c r="D8119" t="s">
        <v>1198</v>
      </c>
      <c r="E8119" t="s">
        <v>19</v>
      </c>
      <c r="F8119" s="12">
        <v>1188</v>
      </c>
      <c r="G8119" s="13">
        <v>3396159.5199999898</v>
      </c>
      <c r="H8119" s="12">
        <v>1824</v>
      </c>
      <c r="I8119" s="13">
        <v>4643137</v>
      </c>
      <c r="J8119" s="12">
        <v>1721</v>
      </c>
      <c r="K8119" s="13">
        <v>3921029</v>
      </c>
      <c r="L8119" s="11">
        <v>-0.34868421052631599</v>
      </c>
      <c r="M8119" s="14">
        <v>-0.26856357673702302</v>
      </c>
      <c r="N8119" s="11">
        <v>-0.30970366066240601</v>
      </c>
      <c r="O8119" s="11">
        <v>-0.13386013722418499</v>
      </c>
    </row>
    <row r="8120" spans="2:15" x14ac:dyDescent="0.25">
      <c r="B8120" t="s">
        <v>15</v>
      </c>
      <c r="C8120" t="s">
        <v>40</v>
      </c>
      <c r="D8120" t="s">
        <v>1199</v>
      </c>
      <c r="E8120" t="s">
        <v>6</v>
      </c>
      <c r="F8120" s="12">
        <v>472</v>
      </c>
      <c r="G8120" s="13">
        <v>1217644.2135000001</v>
      </c>
      <c r="H8120" s="12">
        <v>828</v>
      </c>
      <c r="I8120" s="13">
        <v>1966041.04</v>
      </c>
      <c r="J8120" s="12">
        <v>873</v>
      </c>
      <c r="K8120" s="13">
        <v>1849122</v>
      </c>
      <c r="L8120" s="11">
        <v>-0.42995169082125601</v>
      </c>
      <c r="M8120" s="14">
        <v>-0.38066185357961801</v>
      </c>
      <c r="N8120" s="11">
        <v>-0.45933562428407798</v>
      </c>
      <c r="O8120" s="11">
        <v>-0.34150141878145401</v>
      </c>
    </row>
    <row r="8121" spans="2:15" x14ac:dyDescent="0.25">
      <c r="B8121" t="s">
        <v>15</v>
      </c>
      <c r="C8121" t="s">
        <v>40</v>
      </c>
      <c r="D8121" t="s">
        <v>1200</v>
      </c>
      <c r="E8121" t="s">
        <v>6</v>
      </c>
      <c r="F8121" s="12">
        <v>259</v>
      </c>
      <c r="G8121" s="13">
        <v>697378.152</v>
      </c>
      <c r="H8121" s="12">
        <v>642</v>
      </c>
      <c r="I8121" s="13">
        <v>1653324.4</v>
      </c>
      <c r="J8121" s="12">
        <v>578</v>
      </c>
      <c r="K8121" s="13">
        <v>1327519</v>
      </c>
      <c r="L8121" s="11">
        <v>-0.596573208722741</v>
      </c>
      <c r="M8121" s="14">
        <v>-0.57819641928710397</v>
      </c>
      <c r="N8121" s="11">
        <v>-0.55190311418685101</v>
      </c>
      <c r="O8121" s="11">
        <v>-0.47467557752469097</v>
      </c>
    </row>
    <row r="8122" spans="2:15" x14ac:dyDescent="0.25">
      <c r="B8122" t="s">
        <v>15</v>
      </c>
      <c r="C8122" t="s">
        <v>40</v>
      </c>
      <c r="D8122" t="s">
        <v>1202</v>
      </c>
      <c r="E8122" t="s">
        <v>17</v>
      </c>
      <c r="F8122" s="12">
        <v>57</v>
      </c>
      <c r="G8122" s="13">
        <v>149113.47779999999</v>
      </c>
      <c r="H8122" s="12">
        <v>48</v>
      </c>
      <c r="I8122" s="13">
        <v>104549.20329999999</v>
      </c>
      <c r="J8122" s="12">
        <v>27</v>
      </c>
      <c r="K8122" s="13">
        <v>56707.966800000002</v>
      </c>
      <c r="L8122" s="11">
        <v>0.1875</v>
      </c>
      <c r="M8122" s="14">
        <v>0.42625168909345501</v>
      </c>
      <c r="N8122" s="11">
        <v>1.1111111111111101</v>
      </c>
      <c r="O8122" s="11">
        <v>1.6294978680138501</v>
      </c>
    </row>
    <row r="8123" spans="2:15" x14ac:dyDescent="0.25">
      <c r="B8123" t="s">
        <v>15</v>
      </c>
      <c r="C8123" t="s">
        <v>40</v>
      </c>
      <c r="D8123" t="s">
        <v>1204</v>
      </c>
      <c r="E8123" t="s">
        <v>30</v>
      </c>
      <c r="F8123" s="12">
        <v>2959</v>
      </c>
      <c r="G8123" s="13">
        <v>7906221.9561000103</v>
      </c>
      <c r="H8123" s="12">
        <v>4301</v>
      </c>
      <c r="I8123" s="13">
        <v>10483343.710000001</v>
      </c>
      <c r="J8123" s="12">
        <v>3796</v>
      </c>
      <c r="K8123" s="13">
        <v>9030646.0000000093</v>
      </c>
      <c r="L8123" s="11">
        <v>-0.31202046035805597</v>
      </c>
      <c r="M8123" s="14">
        <v>-0.24583013065208301</v>
      </c>
      <c r="N8123" s="11">
        <v>-0.22049525816649099</v>
      </c>
      <c r="O8123" s="11">
        <v>-0.124512027589167</v>
      </c>
    </row>
    <row r="8124" spans="2:15" x14ac:dyDescent="0.25">
      <c r="B8124" t="s">
        <v>15</v>
      </c>
      <c r="C8124" t="s">
        <v>40</v>
      </c>
      <c r="D8124" t="s">
        <v>1205</v>
      </c>
      <c r="E8124" t="s">
        <v>6</v>
      </c>
      <c r="F8124" s="12">
        <v>327</v>
      </c>
      <c r="G8124" s="13">
        <v>896085.5037</v>
      </c>
      <c r="H8124" s="12">
        <v>654</v>
      </c>
      <c r="I8124" s="13">
        <v>1653507.76</v>
      </c>
      <c r="J8124" s="12">
        <v>616</v>
      </c>
      <c r="K8124" s="13">
        <v>1418992</v>
      </c>
      <c r="L8124" s="11">
        <v>-0.5</v>
      </c>
      <c r="M8124" s="14">
        <v>-0.45806997379921499</v>
      </c>
      <c r="N8124" s="11">
        <v>-0.46915584415584399</v>
      </c>
      <c r="O8124" s="11">
        <v>-0.36850559855164799</v>
      </c>
    </row>
    <row r="8125" spans="2:15" x14ac:dyDescent="0.25">
      <c r="B8125" t="s">
        <v>15</v>
      </c>
      <c r="C8125" t="s">
        <v>40</v>
      </c>
      <c r="D8125" t="s">
        <v>1206</v>
      </c>
      <c r="E8125" t="s">
        <v>17</v>
      </c>
      <c r="F8125" s="12">
        <v>394</v>
      </c>
      <c r="G8125" s="13">
        <v>1131525.693</v>
      </c>
      <c r="H8125" s="12">
        <v>966</v>
      </c>
      <c r="I8125" s="13">
        <v>2385430.56</v>
      </c>
      <c r="J8125" s="12">
        <v>929</v>
      </c>
      <c r="K8125" s="13">
        <v>2015746</v>
      </c>
      <c r="L8125" s="11">
        <v>-0.59213250517598304</v>
      </c>
      <c r="M8125" s="14">
        <v>-0.52565138052058802</v>
      </c>
      <c r="N8125" s="11">
        <v>-0.57588805166846102</v>
      </c>
      <c r="O8125" s="11">
        <v>-0.43865661000939699</v>
      </c>
    </row>
    <row r="8126" spans="2:15" x14ac:dyDescent="0.25">
      <c r="B8126" t="s">
        <v>15</v>
      </c>
      <c r="C8126" t="s">
        <v>40</v>
      </c>
      <c r="D8126" t="s">
        <v>1207</v>
      </c>
      <c r="E8126" t="s">
        <v>6</v>
      </c>
      <c r="F8126" s="12">
        <v>323</v>
      </c>
      <c r="G8126" s="13">
        <v>1048818.75</v>
      </c>
      <c r="H8126" s="12">
        <v>541</v>
      </c>
      <c r="I8126" s="13">
        <v>1488032.2</v>
      </c>
      <c r="J8126" s="12">
        <v>487</v>
      </c>
      <c r="K8126" s="13">
        <v>1312145</v>
      </c>
      <c r="L8126" s="11">
        <v>-0.402957486136784</v>
      </c>
      <c r="M8126" s="14">
        <v>-0.29516394201684398</v>
      </c>
      <c r="N8126" s="11">
        <v>-0.33675564681724801</v>
      </c>
      <c r="O8126" s="11">
        <v>-0.20068380400031799</v>
      </c>
    </row>
    <row r="8127" spans="2:15" x14ac:dyDescent="0.25">
      <c r="B8127" t="s">
        <v>15</v>
      </c>
      <c r="C8127" t="s">
        <v>41</v>
      </c>
      <c r="D8127" t="s">
        <v>1211</v>
      </c>
      <c r="E8127" t="s">
        <v>17</v>
      </c>
      <c r="F8127" s="12">
        <v>1395</v>
      </c>
      <c r="G8127" s="13">
        <v>3623060.3168000099</v>
      </c>
      <c r="H8127" s="12">
        <v>2070</v>
      </c>
      <c r="I8127" s="13">
        <v>4671491.3505000202</v>
      </c>
      <c r="J8127" s="12">
        <v>1909</v>
      </c>
      <c r="K8127" s="13">
        <v>3643447.79</v>
      </c>
      <c r="L8127" s="11">
        <v>-0.32608695652173902</v>
      </c>
      <c r="M8127" s="14">
        <v>-0.22443176173017901</v>
      </c>
      <c r="N8127" s="11">
        <v>-0.26925091671031998</v>
      </c>
      <c r="O8127" s="11">
        <v>-5.5956540000237096E-3</v>
      </c>
    </row>
    <row r="8128" spans="2:15" x14ac:dyDescent="0.25">
      <c r="B8128" t="s">
        <v>15</v>
      </c>
      <c r="C8128" t="s">
        <v>41</v>
      </c>
      <c r="D8128" t="s">
        <v>1214</v>
      </c>
      <c r="E8128" t="s">
        <v>17</v>
      </c>
      <c r="F8128" s="12">
        <v>440</v>
      </c>
      <c r="G8128" s="13">
        <v>1388703.9672000001</v>
      </c>
      <c r="H8128" s="12">
        <v>883</v>
      </c>
      <c r="I8128" s="13">
        <v>2421465.1100000101</v>
      </c>
      <c r="J8128" s="12">
        <v>802</v>
      </c>
      <c r="K8128" s="13">
        <v>1987373</v>
      </c>
      <c r="L8128" s="11">
        <v>-0.50169875424688604</v>
      </c>
      <c r="M8128" s="14">
        <v>-0.42650259073937402</v>
      </c>
      <c r="N8128" s="11">
        <v>-0.45137157107231901</v>
      </c>
      <c r="O8128" s="11">
        <v>-0.30123637223611199</v>
      </c>
    </row>
    <row r="8129" spans="2:15" x14ac:dyDescent="0.25">
      <c r="B8129" t="s">
        <v>15</v>
      </c>
      <c r="C8129" t="s">
        <v>41</v>
      </c>
      <c r="D8129" t="s">
        <v>1221</v>
      </c>
      <c r="E8129" t="s">
        <v>30</v>
      </c>
      <c r="F8129" s="12">
        <v>2231</v>
      </c>
      <c r="G8129" s="13">
        <v>6117303.3824999901</v>
      </c>
      <c r="H8129" s="12">
        <v>2926</v>
      </c>
      <c r="I8129" s="13">
        <v>7223707.1400000099</v>
      </c>
      <c r="J8129" s="12">
        <v>2285</v>
      </c>
      <c r="K8129" s="13">
        <v>5055570.148</v>
      </c>
      <c r="L8129" s="11">
        <v>-0.237525632262474</v>
      </c>
      <c r="M8129" s="14">
        <v>-0.153162875523219</v>
      </c>
      <c r="N8129" s="11">
        <v>-2.3632385120350201E-2</v>
      </c>
      <c r="O8129" s="11">
        <v>0.210012561079786</v>
      </c>
    </row>
    <row r="8130" spans="2:15" x14ac:dyDescent="0.25">
      <c r="B8130" t="s">
        <v>15</v>
      </c>
      <c r="C8130" t="s">
        <v>41</v>
      </c>
      <c r="D8130" t="s">
        <v>1222</v>
      </c>
      <c r="E8130" t="s">
        <v>17</v>
      </c>
      <c r="F8130" s="12">
        <v>1101</v>
      </c>
      <c r="G8130" s="13">
        <v>2617896.5208000098</v>
      </c>
      <c r="H8130" s="12">
        <v>2063</v>
      </c>
      <c r="I8130" s="13">
        <v>4506604.0300000198</v>
      </c>
      <c r="J8130" s="12">
        <v>1347</v>
      </c>
      <c r="K8130" s="13">
        <v>2622083.42</v>
      </c>
      <c r="L8130" s="11">
        <v>-0.46631119728550702</v>
      </c>
      <c r="M8130" s="14">
        <v>-0.41909772782944099</v>
      </c>
      <c r="N8130" s="11">
        <v>-0.18262806236080201</v>
      </c>
      <c r="O8130" s="11">
        <v>-1.59678337007019E-3</v>
      </c>
    </row>
    <row r="8131" spans="2:15" x14ac:dyDescent="0.25">
      <c r="B8131" t="s">
        <v>15</v>
      </c>
      <c r="C8131" t="s">
        <v>41</v>
      </c>
      <c r="D8131" t="s">
        <v>1223</v>
      </c>
      <c r="E8131" t="s">
        <v>17</v>
      </c>
      <c r="F8131" s="12">
        <v>407</v>
      </c>
      <c r="G8131" s="13">
        <v>1316093.8241999999</v>
      </c>
      <c r="H8131" s="12">
        <v>728</v>
      </c>
      <c r="I8131" s="13">
        <v>2317748.7037999998</v>
      </c>
      <c r="J8131" s="12">
        <v>558</v>
      </c>
      <c r="K8131" s="13">
        <v>1653837.8</v>
      </c>
      <c r="L8131" s="11">
        <v>-0.44093406593406598</v>
      </c>
      <c r="M8131" s="14">
        <v>-0.43216716202138999</v>
      </c>
      <c r="N8131" s="11">
        <v>-0.27060931899641599</v>
      </c>
      <c r="O8131" s="11">
        <v>-0.20421831923299899</v>
      </c>
    </row>
    <row r="8132" spans="2:15" x14ac:dyDescent="0.25">
      <c r="B8132" t="s">
        <v>15</v>
      </c>
      <c r="C8132" t="s">
        <v>41</v>
      </c>
      <c r="D8132" t="s">
        <v>1225</v>
      </c>
      <c r="E8132" t="s">
        <v>23</v>
      </c>
      <c r="F8132" s="12"/>
      <c r="G8132" s="13"/>
      <c r="H8132" s="12" t="s">
        <v>69</v>
      </c>
      <c r="I8132" s="13">
        <v>3360</v>
      </c>
      <c r="J8132" s="12"/>
      <c r="K8132" s="13"/>
      <c r="L8132" s="11" t="s">
        <v>70</v>
      </c>
      <c r="M8132" s="14"/>
      <c r="N8132" s="11"/>
      <c r="O8132" s="11"/>
    </row>
    <row r="8133" spans="2:15" x14ac:dyDescent="0.25">
      <c r="B8133" t="s">
        <v>15</v>
      </c>
      <c r="C8133" t="s">
        <v>41</v>
      </c>
      <c r="D8133" t="s">
        <v>972</v>
      </c>
      <c r="E8133" t="s">
        <v>6</v>
      </c>
      <c r="F8133" s="12" t="s">
        <v>69</v>
      </c>
      <c r="G8133" s="13">
        <v>2193.2820000000002</v>
      </c>
      <c r="H8133" s="12"/>
      <c r="I8133" s="13"/>
      <c r="J8133" s="12" t="s">
        <v>69</v>
      </c>
      <c r="K8133" s="13">
        <v>1587.6</v>
      </c>
      <c r="L8133" s="11" t="s">
        <v>70</v>
      </c>
      <c r="M8133" s="14"/>
      <c r="N8133" s="11" t="s">
        <v>70</v>
      </c>
      <c r="O8133" s="11">
        <v>0.38150793650793702</v>
      </c>
    </row>
    <row r="8134" spans="2:15" x14ac:dyDescent="0.25">
      <c r="B8134" t="s">
        <v>15</v>
      </c>
      <c r="C8134" t="s">
        <v>41</v>
      </c>
      <c r="D8134" t="s">
        <v>1229</v>
      </c>
      <c r="E8134" t="s">
        <v>6</v>
      </c>
      <c r="F8134" s="12"/>
      <c r="G8134" s="13"/>
      <c r="H8134" s="12"/>
      <c r="I8134" s="13"/>
      <c r="J8134" s="12" t="s">
        <v>69</v>
      </c>
      <c r="K8134" s="13">
        <v>3249</v>
      </c>
      <c r="L8134" s="11"/>
      <c r="M8134" s="14"/>
      <c r="N8134" s="11" t="s">
        <v>70</v>
      </c>
      <c r="O8134" s="11"/>
    </row>
    <row r="8135" spans="2:15" x14ac:dyDescent="0.25">
      <c r="B8135" t="s">
        <v>15</v>
      </c>
      <c r="C8135" t="s">
        <v>41</v>
      </c>
      <c r="D8135" t="s">
        <v>1232</v>
      </c>
      <c r="E8135" t="s">
        <v>28</v>
      </c>
      <c r="F8135" s="12">
        <v>11</v>
      </c>
      <c r="G8135" s="13">
        <v>24550</v>
      </c>
      <c r="H8135" s="12">
        <v>7</v>
      </c>
      <c r="I8135" s="13">
        <v>16555.2</v>
      </c>
      <c r="J8135" s="12">
        <v>7</v>
      </c>
      <c r="K8135" s="13">
        <v>14104</v>
      </c>
      <c r="L8135" s="11">
        <v>0.57142857142857095</v>
      </c>
      <c r="M8135" s="14">
        <v>0.48291775393834002</v>
      </c>
      <c r="N8135" s="11">
        <v>0.57142857142857095</v>
      </c>
      <c r="O8135" s="11">
        <v>0.74064095292115695</v>
      </c>
    </row>
    <row r="8136" spans="2:15" x14ac:dyDescent="0.25">
      <c r="B8136" t="s">
        <v>15</v>
      </c>
      <c r="C8136" t="s">
        <v>41</v>
      </c>
      <c r="D8136" t="s">
        <v>1233</v>
      </c>
      <c r="E8136" t="s">
        <v>6</v>
      </c>
      <c r="F8136" s="12">
        <v>532</v>
      </c>
      <c r="G8136" s="13">
        <v>1721742.9642</v>
      </c>
      <c r="H8136" s="12">
        <v>837</v>
      </c>
      <c r="I8136" s="13">
        <v>2401289.2799999998</v>
      </c>
      <c r="J8136" s="12">
        <v>622</v>
      </c>
      <c r="K8136" s="13">
        <v>1611884.69</v>
      </c>
      <c r="L8136" s="11">
        <v>-0.36439665471923499</v>
      </c>
      <c r="M8136" s="14">
        <v>-0.28299227479997702</v>
      </c>
      <c r="N8136" s="11">
        <v>-0.14469453376205799</v>
      </c>
      <c r="O8136" s="11">
        <v>6.8155169461904697E-2</v>
      </c>
    </row>
    <row r="8137" spans="2:15" x14ac:dyDescent="0.25">
      <c r="B8137" t="s">
        <v>15</v>
      </c>
      <c r="C8137" t="s">
        <v>41</v>
      </c>
      <c r="D8137" t="s">
        <v>1236</v>
      </c>
      <c r="E8137" t="s">
        <v>6</v>
      </c>
      <c r="F8137" s="12">
        <v>861</v>
      </c>
      <c r="G8137" s="13">
        <v>2981490.8027999899</v>
      </c>
      <c r="H8137" s="12">
        <v>1436</v>
      </c>
      <c r="I8137" s="13">
        <v>4394487.7600000203</v>
      </c>
      <c r="J8137" s="12">
        <v>1445</v>
      </c>
      <c r="K8137" s="13">
        <v>3827436.15</v>
      </c>
      <c r="L8137" s="11">
        <v>-0.40041782729804998</v>
      </c>
      <c r="M8137" s="14">
        <v>-0.32153848966461102</v>
      </c>
      <c r="N8137" s="11">
        <v>-0.40415224913494802</v>
      </c>
      <c r="O8137" s="11">
        <v>-0.22102141330300301</v>
      </c>
    </row>
    <row r="8138" spans="2:15" x14ac:dyDescent="0.25">
      <c r="B8138" t="s">
        <v>15</v>
      </c>
      <c r="C8138" t="s">
        <v>41</v>
      </c>
      <c r="D8138" t="s">
        <v>1237</v>
      </c>
      <c r="E8138" t="s">
        <v>17</v>
      </c>
      <c r="F8138" s="12">
        <v>377</v>
      </c>
      <c r="G8138" s="13">
        <v>1121232.1284</v>
      </c>
      <c r="H8138" s="12">
        <v>930</v>
      </c>
      <c r="I8138" s="13">
        <v>2525925.2379999999</v>
      </c>
      <c r="J8138" s="12">
        <v>865</v>
      </c>
      <c r="K8138" s="13">
        <v>2169574.56</v>
      </c>
      <c r="L8138" s="11">
        <v>-0.59462365591397803</v>
      </c>
      <c r="M8138" s="14">
        <v>-0.55611032680928496</v>
      </c>
      <c r="N8138" s="11">
        <v>-0.56416184971098304</v>
      </c>
      <c r="O8138" s="11">
        <v>-0.48320184561898599</v>
      </c>
    </row>
    <row r="8139" spans="2:15" x14ac:dyDescent="0.25">
      <c r="B8139" t="s">
        <v>15</v>
      </c>
      <c r="C8139" t="s">
        <v>41</v>
      </c>
      <c r="D8139" t="s">
        <v>1239</v>
      </c>
      <c r="E8139" t="s">
        <v>29</v>
      </c>
      <c r="F8139" s="12" t="s">
        <v>69</v>
      </c>
      <c r="G8139" s="13">
        <v>2129.4</v>
      </c>
      <c r="H8139" s="12" t="s">
        <v>69</v>
      </c>
      <c r="I8139" s="13">
        <v>1441</v>
      </c>
      <c r="J8139" s="12"/>
      <c r="K8139" s="13"/>
      <c r="L8139" s="11" t="s">
        <v>70</v>
      </c>
      <c r="M8139" s="14">
        <v>0.477723802914643</v>
      </c>
      <c r="N8139" s="11" t="s">
        <v>70</v>
      </c>
      <c r="O8139" s="11"/>
    </row>
    <row r="8140" spans="2:15" x14ac:dyDescent="0.25">
      <c r="B8140" t="s">
        <v>15</v>
      </c>
      <c r="C8140" t="s">
        <v>41</v>
      </c>
      <c r="D8140" t="s">
        <v>1240</v>
      </c>
      <c r="E8140" t="s">
        <v>17</v>
      </c>
      <c r="F8140" s="12"/>
      <c r="G8140" s="13"/>
      <c r="H8140" s="12"/>
      <c r="I8140" s="13"/>
      <c r="J8140" s="12" t="s">
        <v>69</v>
      </c>
      <c r="K8140" s="13">
        <v>5926</v>
      </c>
      <c r="L8140" s="11"/>
      <c r="M8140" s="14"/>
      <c r="N8140" s="11" t="s">
        <v>70</v>
      </c>
      <c r="O8140" s="11"/>
    </row>
    <row r="8141" spans="2:15" x14ac:dyDescent="0.25">
      <c r="B8141" t="s">
        <v>15</v>
      </c>
      <c r="C8141" t="s">
        <v>41</v>
      </c>
      <c r="D8141" t="s">
        <v>1241</v>
      </c>
      <c r="E8141" t="s">
        <v>17</v>
      </c>
      <c r="F8141" s="12">
        <v>1212</v>
      </c>
      <c r="G8141" s="13">
        <v>3231459.6815400198</v>
      </c>
      <c r="H8141" s="12">
        <v>2188</v>
      </c>
      <c r="I8141" s="13">
        <v>5214768.0789000299</v>
      </c>
      <c r="J8141" s="12">
        <v>1430</v>
      </c>
      <c r="K8141" s="13">
        <v>3225306.29</v>
      </c>
      <c r="L8141" s="11">
        <v>-0.44606946983546603</v>
      </c>
      <c r="M8141" s="14">
        <v>-0.380325331319118</v>
      </c>
      <c r="N8141" s="11">
        <v>-0.15244755244755201</v>
      </c>
      <c r="O8141" s="11">
        <v>1.90784718930281E-3</v>
      </c>
    </row>
    <row r="8142" spans="2:15" x14ac:dyDescent="0.25">
      <c r="B8142" t="s">
        <v>15</v>
      </c>
      <c r="C8142" t="s">
        <v>41</v>
      </c>
      <c r="D8142" t="s">
        <v>1244</v>
      </c>
      <c r="E8142" t="s">
        <v>19</v>
      </c>
      <c r="F8142" s="12"/>
      <c r="G8142" s="13"/>
      <c r="H8142" s="12">
        <v>5</v>
      </c>
      <c r="I8142" s="13">
        <v>11627</v>
      </c>
      <c r="J8142" s="12"/>
      <c r="K8142" s="13"/>
      <c r="L8142" s="11"/>
      <c r="M8142" s="14"/>
      <c r="N8142" s="11"/>
      <c r="O8142" s="11"/>
    </row>
    <row r="8143" spans="2:15" x14ac:dyDescent="0.25">
      <c r="B8143" t="s">
        <v>15</v>
      </c>
      <c r="C8143" t="s">
        <v>41</v>
      </c>
      <c r="D8143" t="s">
        <v>1245</v>
      </c>
      <c r="E8143" t="s">
        <v>29</v>
      </c>
      <c r="F8143" s="12"/>
      <c r="G8143" s="13"/>
      <c r="H8143" s="12">
        <v>116</v>
      </c>
      <c r="I8143" s="13">
        <v>267496</v>
      </c>
      <c r="J8143" s="12">
        <v>348</v>
      </c>
      <c r="K8143" s="13">
        <v>806808</v>
      </c>
      <c r="L8143" s="11"/>
      <c r="M8143" s="14"/>
      <c r="N8143" s="11"/>
      <c r="O8143" s="11"/>
    </row>
    <row r="8144" spans="2:15" x14ac:dyDescent="0.25">
      <c r="B8144" t="s">
        <v>15</v>
      </c>
      <c r="C8144" t="s">
        <v>41</v>
      </c>
      <c r="D8144" t="s">
        <v>1630</v>
      </c>
      <c r="E8144" t="s">
        <v>23</v>
      </c>
      <c r="F8144" s="12">
        <v>732</v>
      </c>
      <c r="G8144" s="13">
        <v>4222872.91</v>
      </c>
      <c r="H8144" s="12">
        <v>1277</v>
      </c>
      <c r="I8144" s="13">
        <v>6307687.5800000001</v>
      </c>
      <c r="J8144" s="12">
        <v>96</v>
      </c>
      <c r="K8144" s="13">
        <v>268445</v>
      </c>
      <c r="L8144" s="11">
        <v>-0.42678151918559099</v>
      </c>
      <c r="M8144" s="14">
        <v>-0.33051964663094502</v>
      </c>
      <c r="N8144" s="11">
        <v>6.625</v>
      </c>
      <c r="O8144" s="11">
        <v>14.7308681852893</v>
      </c>
    </row>
    <row r="8145" spans="2:15" x14ac:dyDescent="0.25">
      <c r="B8145" t="s">
        <v>15</v>
      </c>
      <c r="C8145" t="s">
        <v>41</v>
      </c>
      <c r="D8145" t="s">
        <v>1247</v>
      </c>
      <c r="E8145" t="s">
        <v>6</v>
      </c>
      <c r="F8145" s="12">
        <v>360</v>
      </c>
      <c r="G8145" s="13">
        <v>1055353.1283</v>
      </c>
      <c r="H8145" s="12">
        <v>520</v>
      </c>
      <c r="I8145" s="13">
        <v>1440603.84</v>
      </c>
      <c r="J8145" s="12">
        <v>553</v>
      </c>
      <c r="K8145" s="13">
        <v>1355303</v>
      </c>
      <c r="L8145" s="11">
        <v>-0.30769230769230799</v>
      </c>
      <c r="M8145" s="14">
        <v>-0.26742307704802398</v>
      </c>
      <c r="N8145" s="11">
        <v>-0.34900542495479198</v>
      </c>
      <c r="O8145" s="11">
        <v>-0.221315729176428</v>
      </c>
    </row>
    <row r="8146" spans="2:15" x14ac:dyDescent="0.25">
      <c r="B8146" t="s">
        <v>15</v>
      </c>
      <c r="C8146" t="s">
        <v>41</v>
      </c>
      <c r="D8146" t="s">
        <v>1248</v>
      </c>
      <c r="E8146" t="s">
        <v>19</v>
      </c>
      <c r="F8146" s="12">
        <v>1534</v>
      </c>
      <c r="G8146" s="13">
        <v>4043358.5349999499</v>
      </c>
      <c r="H8146" s="12">
        <v>2984</v>
      </c>
      <c r="I8146" s="13">
        <v>7015007.1900000004</v>
      </c>
      <c r="J8146" s="12">
        <v>2753</v>
      </c>
      <c r="K8146" s="13">
        <v>5990348.9100000001</v>
      </c>
      <c r="L8146" s="11">
        <v>-0.48592493297587103</v>
      </c>
      <c r="M8146" s="14">
        <v>-0.42361305904806201</v>
      </c>
      <c r="N8146" s="11">
        <v>-0.44278968398111201</v>
      </c>
      <c r="O8146" s="11">
        <v>-0.325021197304523</v>
      </c>
    </row>
    <row r="8147" spans="2:15" x14ac:dyDescent="0.25">
      <c r="B8147" t="s">
        <v>15</v>
      </c>
      <c r="C8147" t="s">
        <v>41</v>
      </c>
      <c r="D8147" t="s">
        <v>1249</v>
      </c>
      <c r="E8147" t="s">
        <v>19</v>
      </c>
      <c r="F8147" s="12">
        <v>435</v>
      </c>
      <c r="G8147" s="13">
        <v>1137144.7679999999</v>
      </c>
      <c r="H8147" s="12">
        <v>736</v>
      </c>
      <c r="I8147" s="13">
        <v>1729015.32</v>
      </c>
      <c r="J8147" s="12">
        <v>942</v>
      </c>
      <c r="K8147" s="13">
        <v>1840601.12</v>
      </c>
      <c r="L8147" s="11">
        <v>-0.408967391304348</v>
      </c>
      <c r="M8147" s="14">
        <v>-0.34231654581290599</v>
      </c>
      <c r="N8147" s="11">
        <v>-0.53821656050955402</v>
      </c>
      <c r="O8147" s="11">
        <v>-0.38218837550201901</v>
      </c>
    </row>
    <row r="8148" spans="2:15" x14ac:dyDescent="0.25">
      <c r="B8148" t="s">
        <v>15</v>
      </c>
      <c r="C8148" t="s">
        <v>41</v>
      </c>
      <c r="D8148" t="s">
        <v>1250</v>
      </c>
      <c r="E8148" t="s">
        <v>26</v>
      </c>
      <c r="F8148" s="12"/>
      <c r="G8148" s="13"/>
      <c r="H8148" s="12"/>
      <c r="I8148" s="13"/>
      <c r="J8148" s="12" t="s">
        <v>69</v>
      </c>
      <c r="K8148" s="13">
        <v>2700</v>
      </c>
      <c r="L8148" s="11"/>
      <c r="M8148" s="14"/>
      <c r="N8148" s="11" t="s">
        <v>70</v>
      </c>
      <c r="O8148" s="11"/>
    </row>
    <row r="8149" spans="2:15" x14ac:dyDescent="0.25">
      <c r="B8149" t="s">
        <v>15</v>
      </c>
      <c r="C8149" t="s">
        <v>41</v>
      </c>
      <c r="D8149" t="s">
        <v>996</v>
      </c>
      <c r="E8149" t="s">
        <v>6</v>
      </c>
      <c r="F8149" s="12">
        <v>202</v>
      </c>
      <c r="G8149" s="13">
        <v>639213.58409999998</v>
      </c>
      <c r="H8149" s="12">
        <v>417</v>
      </c>
      <c r="I8149" s="13">
        <v>1152069.3600000001</v>
      </c>
      <c r="J8149" s="12">
        <v>422</v>
      </c>
      <c r="K8149" s="13">
        <v>1140428</v>
      </c>
      <c r="L8149" s="11">
        <v>-0.51558752997601898</v>
      </c>
      <c r="M8149" s="14">
        <v>-0.445160503096792</v>
      </c>
      <c r="N8149" s="11">
        <v>-0.52132701421800998</v>
      </c>
      <c r="O8149" s="11">
        <v>-0.43949676428498802</v>
      </c>
    </row>
    <row r="8150" spans="2:15" x14ac:dyDescent="0.25">
      <c r="B8150" t="s">
        <v>15</v>
      </c>
      <c r="C8150" t="s">
        <v>41</v>
      </c>
      <c r="D8150" t="s">
        <v>1252</v>
      </c>
      <c r="E8150" t="s">
        <v>23</v>
      </c>
      <c r="F8150" s="12" t="s">
        <v>69</v>
      </c>
      <c r="G8150" s="13">
        <v>6380.64</v>
      </c>
      <c r="H8150" s="12" t="s">
        <v>69</v>
      </c>
      <c r="I8150" s="13">
        <v>3262</v>
      </c>
      <c r="J8150" s="12"/>
      <c r="K8150" s="13"/>
      <c r="L8150" s="11" t="s">
        <v>70</v>
      </c>
      <c r="M8150" s="14">
        <v>0.95605150214592305</v>
      </c>
      <c r="N8150" s="11" t="s">
        <v>70</v>
      </c>
      <c r="O8150" s="11"/>
    </row>
    <row r="8151" spans="2:15" x14ac:dyDescent="0.25">
      <c r="B8151" t="s">
        <v>15</v>
      </c>
      <c r="C8151" t="s">
        <v>41</v>
      </c>
      <c r="D8151" t="s">
        <v>1253</v>
      </c>
      <c r="E8151" t="s">
        <v>23</v>
      </c>
      <c r="F8151" s="12">
        <v>5075</v>
      </c>
      <c r="G8151" s="13">
        <v>22763145.729605298</v>
      </c>
      <c r="H8151" s="12">
        <v>6263</v>
      </c>
      <c r="I8151" s="13">
        <v>24229216.422809999</v>
      </c>
      <c r="J8151" s="12">
        <v>3650</v>
      </c>
      <c r="K8151" s="13">
        <v>11010325.392128101</v>
      </c>
      <c r="L8151" s="11">
        <v>-0.18968545425514899</v>
      </c>
      <c r="M8151" s="14">
        <v>-6.0508382426451297E-2</v>
      </c>
      <c r="N8151" s="11">
        <v>0.39041095890410998</v>
      </c>
      <c r="O8151" s="11">
        <v>1.0674362399752499</v>
      </c>
    </row>
    <row r="8152" spans="2:15" x14ac:dyDescent="0.25">
      <c r="B8152" t="s">
        <v>15</v>
      </c>
      <c r="C8152" t="s">
        <v>41</v>
      </c>
      <c r="D8152" t="s">
        <v>1254</v>
      </c>
      <c r="E8152" t="s">
        <v>6</v>
      </c>
      <c r="F8152" s="12">
        <v>271</v>
      </c>
      <c r="G8152" s="13">
        <v>868660.61340000003</v>
      </c>
      <c r="H8152" s="12">
        <v>576</v>
      </c>
      <c r="I8152" s="13">
        <v>1608422.0256000001</v>
      </c>
      <c r="J8152" s="12">
        <v>498</v>
      </c>
      <c r="K8152" s="13">
        <v>1134892.1499999999</v>
      </c>
      <c r="L8152" s="11">
        <v>-0.52951388888888895</v>
      </c>
      <c r="M8152" s="14">
        <v>-0.45992991915417297</v>
      </c>
      <c r="N8152" s="11">
        <v>-0.45582329317269099</v>
      </c>
      <c r="O8152" s="11">
        <v>-0.23458752146624701</v>
      </c>
    </row>
    <row r="8153" spans="2:15" x14ac:dyDescent="0.25">
      <c r="B8153" t="s">
        <v>15</v>
      </c>
      <c r="C8153" t="s">
        <v>41</v>
      </c>
      <c r="D8153" t="s">
        <v>1256</v>
      </c>
      <c r="E8153" t="s">
        <v>23</v>
      </c>
      <c r="F8153" s="12">
        <v>1634</v>
      </c>
      <c r="G8153" s="13">
        <v>7786716.5532000102</v>
      </c>
      <c r="H8153" s="12">
        <v>2304</v>
      </c>
      <c r="I8153" s="13">
        <v>10465540.954237999</v>
      </c>
      <c r="J8153" s="12">
        <v>1988</v>
      </c>
      <c r="K8153" s="13">
        <v>6089700.3298650002</v>
      </c>
      <c r="L8153" s="11">
        <v>-0.29079861111111099</v>
      </c>
      <c r="M8153" s="14">
        <v>-0.25596616675158101</v>
      </c>
      <c r="N8153" s="11">
        <v>-0.17806841046277699</v>
      </c>
      <c r="O8153" s="11">
        <v>0.27866990679533699</v>
      </c>
    </row>
    <row r="8154" spans="2:15" x14ac:dyDescent="0.25">
      <c r="B8154" t="s">
        <v>15</v>
      </c>
      <c r="C8154" t="s">
        <v>41</v>
      </c>
      <c r="D8154" t="s">
        <v>1259</v>
      </c>
      <c r="E8154" t="s">
        <v>30</v>
      </c>
      <c r="F8154" s="12">
        <v>2138</v>
      </c>
      <c r="G8154" s="13">
        <v>6429163.5500999503</v>
      </c>
      <c r="H8154" s="12">
        <v>3654</v>
      </c>
      <c r="I8154" s="13">
        <v>9853541.0487360004</v>
      </c>
      <c r="J8154" s="12">
        <v>2797</v>
      </c>
      <c r="K8154" s="13">
        <v>7432161.5199999996</v>
      </c>
      <c r="L8154" s="11">
        <v>-0.41488779419813898</v>
      </c>
      <c r="M8154" s="14">
        <v>-0.34752760268607402</v>
      </c>
      <c r="N8154" s="11">
        <v>-0.235609581694673</v>
      </c>
      <c r="O8154" s="11">
        <v>-0.134953736836985</v>
      </c>
    </row>
    <row r="8155" spans="2:15" x14ac:dyDescent="0.25">
      <c r="B8155" t="s">
        <v>15</v>
      </c>
      <c r="C8155" t="s">
        <v>41</v>
      </c>
      <c r="D8155" t="s">
        <v>1260</v>
      </c>
      <c r="E8155" t="s">
        <v>6</v>
      </c>
      <c r="F8155" s="12">
        <v>40</v>
      </c>
      <c r="G8155" s="13">
        <v>97789.4136</v>
      </c>
      <c r="H8155" s="12">
        <v>60</v>
      </c>
      <c r="I8155" s="13">
        <v>145932.38399999999</v>
      </c>
      <c r="J8155" s="12"/>
      <c r="K8155" s="13"/>
      <c r="L8155" s="11">
        <v>-0.33333333333333298</v>
      </c>
      <c r="M8155" s="14">
        <v>-0.32989915658473701</v>
      </c>
      <c r="N8155" s="11"/>
      <c r="O8155" s="11"/>
    </row>
    <row r="8156" spans="2:15" x14ac:dyDescent="0.25">
      <c r="B8156" t="s">
        <v>15</v>
      </c>
      <c r="C8156" t="s">
        <v>41</v>
      </c>
      <c r="D8156" t="s">
        <v>1261</v>
      </c>
      <c r="E8156" t="s">
        <v>19</v>
      </c>
      <c r="F8156" s="12">
        <v>39</v>
      </c>
      <c r="G8156" s="13">
        <v>96733.529999999897</v>
      </c>
      <c r="H8156" s="12">
        <v>103</v>
      </c>
      <c r="I8156" s="13">
        <v>237144.4</v>
      </c>
      <c r="J8156" s="12">
        <v>5</v>
      </c>
      <c r="K8156" s="13">
        <v>6807</v>
      </c>
      <c r="L8156" s="11">
        <v>-0.62135922330097104</v>
      </c>
      <c r="M8156" s="14">
        <v>-0.59209017796751695</v>
      </c>
      <c r="N8156" s="11">
        <v>6.8</v>
      </c>
      <c r="O8156" s="11">
        <v>13.2108902600264</v>
      </c>
    </row>
    <row r="8157" spans="2:15" x14ac:dyDescent="0.25">
      <c r="B8157" t="s">
        <v>15</v>
      </c>
      <c r="C8157" t="s">
        <v>41</v>
      </c>
      <c r="D8157" t="s">
        <v>1585</v>
      </c>
      <c r="E8157" t="s">
        <v>26</v>
      </c>
      <c r="F8157" s="12">
        <v>880</v>
      </c>
      <c r="G8157" s="13">
        <v>2600266.17</v>
      </c>
      <c r="H8157" s="12">
        <v>2450</v>
      </c>
      <c r="I8157" s="13">
        <v>6555245</v>
      </c>
      <c r="J8157" s="12">
        <v>1864</v>
      </c>
      <c r="K8157" s="13">
        <v>4843144</v>
      </c>
      <c r="L8157" s="11">
        <v>-0.64081632653061205</v>
      </c>
      <c r="M8157" s="14">
        <v>-0.60333043692493504</v>
      </c>
      <c r="N8157" s="11">
        <v>-0.52789699570815496</v>
      </c>
      <c r="O8157" s="11">
        <v>-0.46310368430094101</v>
      </c>
    </row>
    <row r="8158" spans="2:15" x14ac:dyDescent="0.25">
      <c r="B8158" t="s">
        <v>15</v>
      </c>
      <c r="C8158" t="s">
        <v>41</v>
      </c>
      <c r="D8158" t="s">
        <v>1263</v>
      </c>
      <c r="E8158" t="s">
        <v>19</v>
      </c>
      <c r="F8158" s="12">
        <v>3505</v>
      </c>
      <c r="G8158" s="13">
        <v>11040926.7341561</v>
      </c>
      <c r="H8158" s="12">
        <v>5093</v>
      </c>
      <c r="I8158" s="13">
        <v>13697269.517659999</v>
      </c>
      <c r="J8158" s="12">
        <v>3920</v>
      </c>
      <c r="K8158" s="13">
        <v>10945175.5333461</v>
      </c>
      <c r="L8158" s="11">
        <v>-0.31180051050461399</v>
      </c>
      <c r="M8158" s="14">
        <v>-0.193932285560937</v>
      </c>
      <c r="N8158" s="11">
        <v>-0.105867346938776</v>
      </c>
      <c r="O8158" s="11">
        <v>8.7482562996146207E-3</v>
      </c>
    </row>
    <row r="8159" spans="2:15" x14ac:dyDescent="0.25">
      <c r="B8159" t="s">
        <v>15</v>
      </c>
      <c r="C8159" t="s">
        <v>41</v>
      </c>
      <c r="D8159" t="s">
        <v>1264</v>
      </c>
      <c r="E8159" t="s">
        <v>17</v>
      </c>
      <c r="F8159" s="12">
        <v>257</v>
      </c>
      <c r="G8159" s="13">
        <v>779064.67799999902</v>
      </c>
      <c r="H8159" s="12">
        <v>1094</v>
      </c>
      <c r="I8159" s="13">
        <v>2832598.88</v>
      </c>
      <c r="J8159" s="12">
        <v>916</v>
      </c>
      <c r="K8159" s="13">
        <v>2209096</v>
      </c>
      <c r="L8159" s="11">
        <v>-0.76508226691042003</v>
      </c>
      <c r="M8159" s="14">
        <v>-0.72496470167353899</v>
      </c>
      <c r="N8159" s="11">
        <v>-0.71943231441047995</v>
      </c>
      <c r="O8159" s="11">
        <v>-0.647337789756534</v>
      </c>
    </row>
    <row r="8160" spans="2:15" x14ac:dyDescent="0.25">
      <c r="B8160" t="s">
        <v>15</v>
      </c>
      <c r="C8160" t="s">
        <v>41</v>
      </c>
      <c r="D8160" t="s">
        <v>1266</v>
      </c>
      <c r="E8160" t="s">
        <v>6</v>
      </c>
      <c r="F8160" s="12"/>
      <c r="G8160" s="13"/>
      <c r="H8160" s="12"/>
      <c r="I8160" s="13"/>
      <c r="J8160" s="12" t="s">
        <v>69</v>
      </c>
      <c r="K8160" s="13">
        <v>2362</v>
      </c>
      <c r="L8160" s="11"/>
      <c r="M8160" s="14"/>
      <c r="N8160" s="11" t="s">
        <v>70</v>
      </c>
      <c r="O8160" s="11"/>
    </row>
    <row r="8161" spans="2:15" x14ac:dyDescent="0.25">
      <c r="B8161" t="s">
        <v>15</v>
      </c>
      <c r="C8161" t="s">
        <v>41</v>
      </c>
      <c r="D8161" t="s">
        <v>1267</v>
      </c>
      <c r="E8161" t="s">
        <v>6</v>
      </c>
      <c r="F8161" s="12">
        <v>511</v>
      </c>
      <c r="G8161" s="13">
        <v>1508288.8452600001</v>
      </c>
      <c r="H8161" s="12">
        <v>920</v>
      </c>
      <c r="I8161" s="13">
        <v>2447435.12</v>
      </c>
      <c r="J8161" s="12">
        <v>628</v>
      </c>
      <c r="K8161" s="13">
        <v>1462245</v>
      </c>
      <c r="L8161" s="11">
        <v>-0.444565217391304</v>
      </c>
      <c r="M8161" s="14">
        <v>-0.38372672969569999</v>
      </c>
      <c r="N8161" s="11">
        <v>-0.186305732484076</v>
      </c>
      <c r="O8161" s="11">
        <v>3.1488461413785397E-2</v>
      </c>
    </row>
    <row r="8162" spans="2:15" x14ac:dyDescent="0.25">
      <c r="B8162" t="s">
        <v>15</v>
      </c>
      <c r="C8162" t="s">
        <v>41</v>
      </c>
      <c r="D8162" t="s">
        <v>1269</v>
      </c>
      <c r="E8162" t="s">
        <v>6</v>
      </c>
      <c r="F8162" s="12">
        <v>209</v>
      </c>
      <c r="G8162" s="13">
        <v>617630.67630000005</v>
      </c>
      <c r="H8162" s="12">
        <v>218</v>
      </c>
      <c r="I8162" s="13">
        <v>572508.48</v>
      </c>
      <c r="J8162" s="12">
        <v>245</v>
      </c>
      <c r="K8162" s="13">
        <v>600495</v>
      </c>
      <c r="L8162" s="11">
        <v>-4.1284403669724697E-2</v>
      </c>
      <c r="M8162" s="14">
        <v>7.8814895981978494E-2</v>
      </c>
      <c r="N8162" s="11">
        <v>-0.14693877551020401</v>
      </c>
      <c r="O8162" s="11">
        <v>2.85359183673475E-2</v>
      </c>
    </row>
    <row r="8163" spans="2:15" x14ac:dyDescent="0.25">
      <c r="B8163" t="s">
        <v>15</v>
      </c>
      <c r="C8163" t="s">
        <v>41</v>
      </c>
      <c r="D8163" t="s">
        <v>1272</v>
      </c>
      <c r="E8163" t="s">
        <v>17</v>
      </c>
      <c r="F8163" s="12">
        <v>312</v>
      </c>
      <c r="G8163" s="13">
        <v>1004123.16241</v>
      </c>
      <c r="H8163" s="12">
        <v>310</v>
      </c>
      <c r="I8163" s="13">
        <v>811891.76269999996</v>
      </c>
      <c r="J8163" s="12">
        <v>186</v>
      </c>
      <c r="K8163" s="13">
        <v>378307</v>
      </c>
      <c r="L8163" s="11">
        <v>6.4516129032257102E-3</v>
      </c>
      <c r="M8163" s="14">
        <v>0.236769737718143</v>
      </c>
      <c r="N8163" s="11">
        <v>0.67741935483870996</v>
      </c>
      <c r="O8163" s="11">
        <v>1.65425477828853</v>
      </c>
    </row>
    <row r="8164" spans="2:15" x14ac:dyDescent="0.25">
      <c r="B8164" t="s">
        <v>15</v>
      </c>
      <c r="C8164" t="s">
        <v>41</v>
      </c>
      <c r="D8164" t="s">
        <v>1278</v>
      </c>
      <c r="E8164" t="s">
        <v>6</v>
      </c>
      <c r="F8164" s="12">
        <v>266</v>
      </c>
      <c r="G8164" s="13">
        <v>737447.84490000003</v>
      </c>
      <c r="H8164" s="12">
        <v>534</v>
      </c>
      <c r="I8164" s="13">
        <v>1300603.2</v>
      </c>
      <c r="J8164" s="12">
        <v>501</v>
      </c>
      <c r="K8164" s="13">
        <v>1109536</v>
      </c>
      <c r="L8164" s="11">
        <v>-0.50187265917602997</v>
      </c>
      <c r="M8164" s="14">
        <v>-0.432995517080074</v>
      </c>
      <c r="N8164" s="11">
        <v>-0.46906187624750501</v>
      </c>
      <c r="O8164" s="11">
        <v>-0.335354738467252</v>
      </c>
    </row>
    <row r="8165" spans="2:15" x14ac:dyDescent="0.25">
      <c r="B8165" t="s">
        <v>15</v>
      </c>
      <c r="C8165" t="s">
        <v>41</v>
      </c>
      <c r="D8165" t="s">
        <v>1279</v>
      </c>
      <c r="E8165" t="s">
        <v>6</v>
      </c>
      <c r="F8165" s="12">
        <v>677</v>
      </c>
      <c r="G8165" s="13">
        <v>1960078.9503599999</v>
      </c>
      <c r="H8165" s="12">
        <v>1437</v>
      </c>
      <c r="I8165" s="13">
        <v>3690791.5200000098</v>
      </c>
      <c r="J8165" s="12">
        <v>1283</v>
      </c>
      <c r="K8165" s="13">
        <v>3045457</v>
      </c>
      <c r="L8165" s="11">
        <v>-0.52887961029923503</v>
      </c>
      <c r="M8165" s="14">
        <v>-0.46892720985768499</v>
      </c>
      <c r="N8165" s="11">
        <v>-0.47233047544816797</v>
      </c>
      <c r="O8165" s="11">
        <v>-0.35639250517738402</v>
      </c>
    </row>
    <row r="8166" spans="2:15" x14ac:dyDescent="0.25">
      <c r="B8166" t="s">
        <v>15</v>
      </c>
      <c r="C8166" t="s">
        <v>41</v>
      </c>
      <c r="D8166" t="s">
        <v>1281</v>
      </c>
      <c r="E8166" t="s">
        <v>17</v>
      </c>
      <c r="F8166" s="12">
        <v>32</v>
      </c>
      <c r="G8166" s="13">
        <v>58917.441299999999</v>
      </c>
      <c r="H8166" s="12">
        <v>57</v>
      </c>
      <c r="I8166" s="13">
        <v>93317.84</v>
      </c>
      <c r="J8166" s="12">
        <v>31</v>
      </c>
      <c r="K8166" s="13">
        <v>49166.567999999999</v>
      </c>
      <c r="L8166" s="11">
        <v>-0.43859649122806998</v>
      </c>
      <c r="M8166" s="14">
        <v>-0.36863689408155997</v>
      </c>
      <c r="N8166" s="11">
        <v>3.2258064516128997E-2</v>
      </c>
      <c r="O8166" s="11">
        <v>0.198323244770715</v>
      </c>
    </row>
    <row r="8167" spans="2:15" x14ac:dyDescent="0.25">
      <c r="B8167" t="s">
        <v>15</v>
      </c>
      <c r="C8167" t="s">
        <v>41</v>
      </c>
      <c r="D8167" t="s">
        <v>1282</v>
      </c>
      <c r="E8167" t="s">
        <v>6</v>
      </c>
      <c r="F8167" s="12"/>
      <c r="G8167" s="13"/>
      <c r="H8167" s="12"/>
      <c r="I8167" s="13"/>
      <c r="J8167" s="12">
        <v>11</v>
      </c>
      <c r="K8167" s="13">
        <v>28812</v>
      </c>
      <c r="L8167" s="11"/>
      <c r="M8167" s="14"/>
      <c r="N8167" s="11"/>
      <c r="O8167" s="11"/>
    </row>
    <row r="8168" spans="2:15" x14ac:dyDescent="0.25">
      <c r="B8168" t="s">
        <v>15</v>
      </c>
      <c r="C8168" t="s">
        <v>41</v>
      </c>
      <c r="D8168" t="s">
        <v>1283</v>
      </c>
      <c r="E8168" t="s">
        <v>23</v>
      </c>
      <c r="F8168" s="12">
        <v>558</v>
      </c>
      <c r="G8168" s="13">
        <v>1399523.49</v>
      </c>
      <c r="H8168" s="12">
        <v>870</v>
      </c>
      <c r="I8168" s="13">
        <v>2121557.7999999998</v>
      </c>
      <c r="J8168" s="12" t="s">
        <v>69</v>
      </c>
      <c r="K8168" s="13">
        <v>1350</v>
      </c>
      <c r="L8168" s="11">
        <v>-0.35862068965517202</v>
      </c>
      <c r="M8168" s="14">
        <v>-0.34033214178750998</v>
      </c>
      <c r="N8168" s="11" t="s">
        <v>70</v>
      </c>
      <c r="O8168" s="11">
        <v>1035.6840666666701</v>
      </c>
    </row>
    <row r="8169" spans="2:15" x14ac:dyDescent="0.25">
      <c r="B8169" t="s">
        <v>15</v>
      </c>
      <c r="C8169" t="s">
        <v>41</v>
      </c>
      <c r="D8169" t="s">
        <v>1681</v>
      </c>
      <c r="E8169" t="s">
        <v>28</v>
      </c>
      <c r="F8169" s="12"/>
      <c r="G8169" s="13"/>
      <c r="H8169" s="12"/>
      <c r="I8169" s="13"/>
      <c r="J8169" s="12" t="s">
        <v>69</v>
      </c>
      <c r="K8169" s="13">
        <v>1350</v>
      </c>
      <c r="L8169" s="11"/>
      <c r="M8169" s="14"/>
      <c r="N8169" s="11" t="s">
        <v>70</v>
      </c>
      <c r="O8169" s="11"/>
    </row>
    <row r="8170" spans="2:15" x14ac:dyDescent="0.25">
      <c r="B8170" t="s">
        <v>15</v>
      </c>
      <c r="C8170" t="s">
        <v>41</v>
      </c>
      <c r="D8170" t="s">
        <v>1285</v>
      </c>
      <c r="E8170" t="s">
        <v>6</v>
      </c>
      <c r="F8170" s="12">
        <v>1098</v>
      </c>
      <c r="G8170" s="13">
        <v>3308469.8190000099</v>
      </c>
      <c r="H8170" s="12">
        <v>1962</v>
      </c>
      <c r="I8170" s="13">
        <v>5338585.20600003</v>
      </c>
      <c r="J8170" s="12">
        <v>1789</v>
      </c>
      <c r="K8170" s="13">
        <v>4219635.5999999996</v>
      </c>
      <c r="L8170" s="11">
        <v>-0.44036697247706402</v>
      </c>
      <c r="M8170" s="14">
        <v>-0.38027217112098899</v>
      </c>
      <c r="N8170" s="11">
        <v>-0.38624930128563401</v>
      </c>
      <c r="O8170" s="11">
        <v>-0.21593470796388001</v>
      </c>
    </row>
    <row r="8171" spans="2:15" x14ac:dyDescent="0.25">
      <c r="B8171" t="s">
        <v>15</v>
      </c>
      <c r="C8171" t="s">
        <v>41</v>
      </c>
      <c r="D8171" t="s">
        <v>1286</v>
      </c>
      <c r="E8171" t="s">
        <v>6</v>
      </c>
      <c r="F8171" s="12">
        <v>170</v>
      </c>
      <c r="G8171" s="13">
        <v>473931.45360000001</v>
      </c>
      <c r="H8171" s="12"/>
      <c r="I8171" s="13"/>
      <c r="J8171" s="12"/>
      <c r="K8171" s="13"/>
      <c r="L8171" s="11"/>
      <c r="M8171" s="14"/>
      <c r="N8171" s="11"/>
      <c r="O8171" s="11"/>
    </row>
    <row r="8172" spans="2:15" x14ac:dyDescent="0.25">
      <c r="B8172" t="s">
        <v>15</v>
      </c>
      <c r="C8172" t="s">
        <v>41</v>
      </c>
      <c r="D8172" t="s">
        <v>1289</v>
      </c>
      <c r="E8172" t="s">
        <v>17</v>
      </c>
      <c r="F8172" s="12">
        <v>364</v>
      </c>
      <c r="G8172" s="13">
        <v>1053909.9576000001</v>
      </c>
      <c r="H8172" s="12">
        <v>745</v>
      </c>
      <c r="I8172" s="13">
        <v>1944956.21</v>
      </c>
      <c r="J8172" s="12">
        <v>525</v>
      </c>
      <c r="K8172" s="13">
        <v>1241576</v>
      </c>
      <c r="L8172" s="11">
        <v>-0.51140939597315405</v>
      </c>
      <c r="M8172" s="14">
        <v>-0.45813178097207702</v>
      </c>
      <c r="N8172" s="11">
        <v>-0.30666666666666698</v>
      </c>
      <c r="O8172" s="11">
        <v>-0.15115147393313</v>
      </c>
    </row>
    <row r="8173" spans="2:15" x14ac:dyDescent="0.25">
      <c r="B8173" t="s">
        <v>15</v>
      </c>
      <c r="C8173" t="s">
        <v>41</v>
      </c>
      <c r="D8173" t="s">
        <v>1291</v>
      </c>
      <c r="E8173" t="s">
        <v>6</v>
      </c>
      <c r="F8173" s="12">
        <v>699</v>
      </c>
      <c r="G8173" s="13">
        <v>2264783.9778</v>
      </c>
      <c r="H8173" s="12">
        <v>1080</v>
      </c>
      <c r="I8173" s="13">
        <v>3161640.56</v>
      </c>
      <c r="J8173" s="12">
        <v>940</v>
      </c>
      <c r="K8173" s="13">
        <v>2359829</v>
      </c>
      <c r="L8173" s="11">
        <v>-0.35277777777777802</v>
      </c>
      <c r="M8173" s="14">
        <v>-0.283668103688548</v>
      </c>
      <c r="N8173" s="11">
        <v>-0.25638297872340399</v>
      </c>
      <c r="O8173" s="11">
        <v>-4.0276232811783802E-2</v>
      </c>
    </row>
    <row r="8174" spans="2:15" x14ac:dyDescent="0.25">
      <c r="B8174" t="s">
        <v>15</v>
      </c>
      <c r="C8174" t="s">
        <v>41</v>
      </c>
      <c r="D8174" t="s">
        <v>1293</v>
      </c>
      <c r="E8174" t="s">
        <v>6</v>
      </c>
      <c r="F8174" s="12">
        <v>904</v>
      </c>
      <c r="G8174" s="13">
        <v>2741164.6899000001</v>
      </c>
      <c r="H8174" s="12">
        <v>1420</v>
      </c>
      <c r="I8174" s="13">
        <v>3967193.2560000098</v>
      </c>
      <c r="J8174" s="12">
        <v>1921</v>
      </c>
      <c r="K8174" s="13">
        <v>5249735.75</v>
      </c>
      <c r="L8174" s="11">
        <v>-0.36338028169014103</v>
      </c>
      <c r="M8174" s="14">
        <v>-0.30904180537354897</v>
      </c>
      <c r="N8174" s="11">
        <v>-0.52941176470588203</v>
      </c>
      <c r="O8174" s="11">
        <v>-0.47784711070457297</v>
      </c>
    </row>
    <row r="8175" spans="2:15" x14ac:dyDescent="0.25">
      <c r="B8175" t="s">
        <v>15</v>
      </c>
      <c r="C8175" t="s">
        <v>42</v>
      </c>
      <c r="D8175" t="s">
        <v>1297</v>
      </c>
      <c r="E8175" t="s">
        <v>19</v>
      </c>
      <c r="F8175" s="12">
        <v>4467</v>
      </c>
      <c r="G8175" s="13">
        <v>14900803.401000399</v>
      </c>
      <c r="H8175" s="12">
        <v>8477</v>
      </c>
      <c r="I8175" s="13">
        <v>21784028.383499999</v>
      </c>
      <c r="J8175" s="12">
        <v>6207</v>
      </c>
      <c r="K8175" s="13">
        <v>15240759.8740001</v>
      </c>
      <c r="L8175" s="11">
        <v>-0.47304470921316499</v>
      </c>
      <c r="M8175" s="14">
        <v>-0.315975762669922</v>
      </c>
      <c r="N8175" s="11">
        <v>-0.28032866118897998</v>
      </c>
      <c r="O8175" s="11">
        <v>-2.23057430082386E-2</v>
      </c>
    </row>
    <row r="8176" spans="2:15" x14ac:dyDescent="0.25">
      <c r="B8176" t="s">
        <v>15</v>
      </c>
      <c r="C8176" t="s">
        <v>42</v>
      </c>
      <c r="D8176" t="s">
        <v>1300</v>
      </c>
      <c r="E8176" t="s">
        <v>17</v>
      </c>
      <c r="F8176" s="12">
        <v>280</v>
      </c>
      <c r="G8176" s="13">
        <v>845239.971599999</v>
      </c>
      <c r="H8176" s="12">
        <v>725</v>
      </c>
      <c r="I8176" s="13">
        <v>1901622.3384</v>
      </c>
      <c r="J8176" s="12">
        <v>594</v>
      </c>
      <c r="K8176" s="13">
        <v>1533257</v>
      </c>
      <c r="L8176" s="11">
        <v>-0.61379310344827598</v>
      </c>
      <c r="M8176" s="14">
        <v>-0.55551638486158506</v>
      </c>
      <c r="N8176" s="11">
        <v>-0.52861952861952899</v>
      </c>
      <c r="O8176" s="11">
        <v>-0.448729096557199</v>
      </c>
    </row>
    <row r="8177" spans="2:15" x14ac:dyDescent="0.25">
      <c r="B8177" t="s">
        <v>15</v>
      </c>
      <c r="C8177" t="s">
        <v>42</v>
      </c>
      <c r="D8177" t="s">
        <v>1301</v>
      </c>
      <c r="E8177" t="s">
        <v>6</v>
      </c>
      <c r="F8177" s="12">
        <v>369</v>
      </c>
      <c r="G8177" s="13">
        <v>1012782.6732</v>
      </c>
      <c r="H8177" s="12">
        <v>741</v>
      </c>
      <c r="I8177" s="13">
        <v>1887497.04</v>
      </c>
      <c r="J8177" s="12">
        <v>554</v>
      </c>
      <c r="K8177" s="13">
        <v>1264917</v>
      </c>
      <c r="L8177" s="11">
        <v>-0.50202429149797601</v>
      </c>
      <c r="M8177" s="14">
        <v>-0.46342555684219799</v>
      </c>
      <c r="N8177" s="11">
        <v>-0.33393501805054099</v>
      </c>
      <c r="O8177" s="11">
        <v>-0.199328751846961</v>
      </c>
    </row>
    <row r="8178" spans="2:15" x14ac:dyDescent="0.25">
      <c r="B8178" t="s">
        <v>15</v>
      </c>
      <c r="C8178" t="s">
        <v>42</v>
      </c>
      <c r="D8178" t="s">
        <v>1302</v>
      </c>
      <c r="E8178" t="s">
        <v>29</v>
      </c>
      <c r="F8178" s="12">
        <v>6</v>
      </c>
      <c r="G8178" s="13">
        <v>21470.400000000001</v>
      </c>
      <c r="H8178" s="12" t="s">
        <v>69</v>
      </c>
      <c r="I8178" s="13">
        <v>9786</v>
      </c>
      <c r="J8178" s="12">
        <v>6</v>
      </c>
      <c r="K8178" s="13">
        <v>16146</v>
      </c>
      <c r="L8178" s="11" t="s">
        <v>70</v>
      </c>
      <c r="M8178" s="14">
        <v>1.19399141630901</v>
      </c>
      <c r="N8178" s="11">
        <v>0</v>
      </c>
      <c r="O8178" s="11">
        <v>0.32976588628762499</v>
      </c>
    </row>
    <row r="8179" spans="2:15" x14ac:dyDescent="0.25">
      <c r="B8179" t="s">
        <v>15</v>
      </c>
      <c r="C8179" t="s">
        <v>42</v>
      </c>
      <c r="D8179" t="s">
        <v>1303</v>
      </c>
      <c r="E8179" t="s">
        <v>26</v>
      </c>
      <c r="F8179" s="12">
        <v>15</v>
      </c>
      <c r="G8179" s="13">
        <v>16523</v>
      </c>
      <c r="H8179" s="12">
        <v>30</v>
      </c>
      <c r="I8179" s="13">
        <v>30490</v>
      </c>
      <c r="J8179" s="12">
        <v>20</v>
      </c>
      <c r="K8179" s="13">
        <v>36092</v>
      </c>
      <c r="L8179" s="11">
        <v>-0.5</v>
      </c>
      <c r="M8179" s="14">
        <v>-0.45808461790751098</v>
      </c>
      <c r="N8179" s="11">
        <v>-0.25</v>
      </c>
      <c r="O8179" s="11">
        <v>-0.54219771694558305</v>
      </c>
    </row>
    <row r="8180" spans="2:15" x14ac:dyDescent="0.25">
      <c r="B8180" t="s">
        <v>15</v>
      </c>
      <c r="C8180" t="s">
        <v>42</v>
      </c>
      <c r="D8180" t="s">
        <v>1304</v>
      </c>
      <c r="E8180" t="s">
        <v>17</v>
      </c>
      <c r="F8180" s="12">
        <v>319</v>
      </c>
      <c r="G8180" s="13">
        <v>917237.85839999898</v>
      </c>
      <c r="H8180" s="12">
        <v>952</v>
      </c>
      <c r="I8180" s="13">
        <v>2465053.6800000002</v>
      </c>
      <c r="J8180" s="12">
        <v>676</v>
      </c>
      <c r="K8180" s="13">
        <v>1479894.03</v>
      </c>
      <c r="L8180" s="11">
        <v>-0.66491596638655504</v>
      </c>
      <c r="M8180" s="14">
        <v>-0.62790349522936195</v>
      </c>
      <c r="N8180" s="11">
        <v>-0.52810650887573996</v>
      </c>
      <c r="O8180" s="11">
        <v>-0.380200311775027</v>
      </c>
    </row>
    <row r="8181" spans="2:15" x14ac:dyDescent="0.25">
      <c r="B8181" t="s">
        <v>15</v>
      </c>
      <c r="C8181" t="s">
        <v>42</v>
      </c>
      <c r="D8181" t="s">
        <v>1305</v>
      </c>
      <c r="E8181" t="s">
        <v>6</v>
      </c>
      <c r="F8181" s="12">
        <v>49</v>
      </c>
      <c r="G8181" s="13">
        <v>51381</v>
      </c>
      <c r="H8181" s="12">
        <v>43</v>
      </c>
      <c r="I8181" s="13">
        <v>68078</v>
      </c>
      <c r="J8181" s="12">
        <v>16</v>
      </c>
      <c r="K8181" s="13">
        <v>37730</v>
      </c>
      <c r="L8181" s="11">
        <v>0.13953488372093001</v>
      </c>
      <c r="M8181" s="14">
        <v>-0.24526278680337299</v>
      </c>
      <c r="N8181" s="11">
        <v>2.0625</v>
      </c>
      <c r="O8181" s="11">
        <v>0.36180758017492698</v>
      </c>
    </row>
    <row r="8182" spans="2:15" x14ac:dyDescent="0.25">
      <c r="B8182" t="s">
        <v>15</v>
      </c>
      <c r="C8182" t="s">
        <v>42</v>
      </c>
      <c r="D8182" t="s">
        <v>1306</v>
      </c>
      <c r="E8182" t="s">
        <v>17</v>
      </c>
      <c r="F8182" s="12">
        <v>292</v>
      </c>
      <c r="G8182" s="13">
        <v>820161.07019999996</v>
      </c>
      <c r="H8182" s="12">
        <v>568</v>
      </c>
      <c r="I8182" s="13">
        <v>1519003.83</v>
      </c>
      <c r="J8182" s="12">
        <v>583</v>
      </c>
      <c r="K8182" s="13">
        <v>1437295</v>
      </c>
      <c r="L8182" s="11">
        <v>-0.485915492957746</v>
      </c>
      <c r="M8182" s="14">
        <v>-0.46006648962827201</v>
      </c>
      <c r="N8182" s="11">
        <v>-0.49914236706689502</v>
      </c>
      <c r="O8182" s="11">
        <v>-0.42937179201207798</v>
      </c>
    </row>
    <row r="8183" spans="2:15" x14ac:dyDescent="0.25">
      <c r="B8183" t="s">
        <v>15</v>
      </c>
      <c r="C8183" t="s">
        <v>42</v>
      </c>
      <c r="D8183" t="s">
        <v>1307</v>
      </c>
      <c r="E8183" t="s">
        <v>6</v>
      </c>
      <c r="F8183" s="12"/>
      <c r="G8183" s="13"/>
      <c r="H8183" s="12">
        <v>398</v>
      </c>
      <c r="I8183" s="13">
        <v>1028842.88</v>
      </c>
      <c r="J8183" s="12">
        <v>388</v>
      </c>
      <c r="K8183" s="13">
        <v>987147</v>
      </c>
      <c r="L8183" s="11"/>
      <c r="M8183" s="14"/>
      <c r="N8183" s="11"/>
      <c r="O8183" s="11"/>
    </row>
    <row r="8184" spans="2:15" x14ac:dyDescent="0.25">
      <c r="B8184" t="s">
        <v>15</v>
      </c>
      <c r="C8184" t="s">
        <v>42</v>
      </c>
      <c r="D8184" t="s">
        <v>1308</v>
      </c>
      <c r="E8184" t="s">
        <v>6</v>
      </c>
      <c r="F8184" s="12"/>
      <c r="G8184" s="13"/>
      <c r="H8184" s="12">
        <v>96</v>
      </c>
      <c r="I8184" s="13">
        <v>239801</v>
      </c>
      <c r="J8184" s="12">
        <v>369</v>
      </c>
      <c r="K8184" s="13">
        <v>880740</v>
      </c>
      <c r="L8184" s="11"/>
      <c r="M8184" s="14"/>
      <c r="N8184" s="11"/>
      <c r="O8184" s="11"/>
    </row>
    <row r="8185" spans="2:15" x14ac:dyDescent="0.25">
      <c r="B8185" t="s">
        <v>15</v>
      </c>
      <c r="C8185" t="s">
        <v>42</v>
      </c>
      <c r="D8185" t="s">
        <v>1309</v>
      </c>
      <c r="E8185" t="s">
        <v>6</v>
      </c>
      <c r="F8185" s="12">
        <v>70</v>
      </c>
      <c r="G8185" s="13">
        <v>151099.79130000001</v>
      </c>
      <c r="H8185" s="12">
        <v>219</v>
      </c>
      <c r="I8185" s="13">
        <v>413495.679999999</v>
      </c>
      <c r="J8185" s="12"/>
      <c r="K8185" s="13"/>
      <c r="L8185" s="11">
        <v>-0.68036529680365299</v>
      </c>
      <c r="M8185" s="14">
        <v>-0.63457951652602496</v>
      </c>
      <c r="N8185" s="11"/>
      <c r="O8185" s="11"/>
    </row>
    <row r="8186" spans="2:15" x14ac:dyDescent="0.25">
      <c r="B8186" t="s">
        <v>15</v>
      </c>
      <c r="C8186" t="s">
        <v>42</v>
      </c>
      <c r="D8186" t="s">
        <v>1310</v>
      </c>
      <c r="E8186" t="s">
        <v>6</v>
      </c>
      <c r="F8186" s="12">
        <v>385</v>
      </c>
      <c r="G8186" s="13">
        <v>926511.47849999904</v>
      </c>
      <c r="H8186" s="12">
        <v>966</v>
      </c>
      <c r="I8186" s="13">
        <v>2198242.7999999998</v>
      </c>
      <c r="J8186" s="12">
        <v>939</v>
      </c>
      <c r="K8186" s="13">
        <v>2066844</v>
      </c>
      <c r="L8186" s="11">
        <v>-0.60144927536231896</v>
      </c>
      <c r="M8186" s="14">
        <v>-0.57852177270863803</v>
      </c>
      <c r="N8186" s="11">
        <v>-0.58998935037273703</v>
      </c>
      <c r="O8186" s="11">
        <v>-0.55172645903609596</v>
      </c>
    </row>
    <row r="8187" spans="2:15" x14ac:dyDescent="0.25">
      <c r="B8187" t="s">
        <v>15</v>
      </c>
      <c r="C8187" t="s">
        <v>42</v>
      </c>
      <c r="D8187" t="s">
        <v>1311</v>
      </c>
      <c r="E8187" t="s">
        <v>17</v>
      </c>
      <c r="F8187" s="12">
        <v>499</v>
      </c>
      <c r="G8187" s="13">
        <v>1434742.8101999999</v>
      </c>
      <c r="H8187" s="12">
        <v>968</v>
      </c>
      <c r="I8187" s="13">
        <v>2501296.29</v>
      </c>
      <c r="J8187" s="12">
        <v>869</v>
      </c>
      <c r="K8187" s="13">
        <v>2131422.44</v>
      </c>
      <c r="L8187" s="11">
        <v>-0.48450413223140498</v>
      </c>
      <c r="M8187" s="14">
        <v>-0.42640029654383899</v>
      </c>
      <c r="N8187" s="11">
        <v>-0.42577675489067901</v>
      </c>
      <c r="O8187" s="11">
        <v>-0.326861356400096</v>
      </c>
    </row>
    <row r="8188" spans="2:15" x14ac:dyDescent="0.25">
      <c r="B8188" t="s">
        <v>15</v>
      </c>
      <c r="C8188" t="s">
        <v>42</v>
      </c>
      <c r="D8188" t="s">
        <v>1312</v>
      </c>
      <c r="E8188" t="s">
        <v>17</v>
      </c>
      <c r="F8188" s="12">
        <v>634</v>
      </c>
      <c r="G8188" s="13">
        <v>1971214.1028</v>
      </c>
      <c r="H8188" s="12">
        <v>1160</v>
      </c>
      <c r="I8188" s="13">
        <v>3030909.93</v>
      </c>
      <c r="J8188" s="12">
        <v>908</v>
      </c>
      <c r="K8188" s="13">
        <v>2260723</v>
      </c>
      <c r="L8188" s="11">
        <v>-0.45344827586206898</v>
      </c>
      <c r="M8188" s="14">
        <v>-0.34962960024351603</v>
      </c>
      <c r="N8188" s="11">
        <v>-0.301762114537445</v>
      </c>
      <c r="O8188" s="11">
        <v>-0.12806031397920101</v>
      </c>
    </row>
    <row r="8189" spans="2:15" x14ac:dyDescent="0.25">
      <c r="B8189" t="s">
        <v>15</v>
      </c>
      <c r="C8189" t="s">
        <v>42</v>
      </c>
      <c r="D8189" t="s">
        <v>1313</v>
      </c>
      <c r="E8189" t="s">
        <v>19</v>
      </c>
      <c r="F8189" s="12">
        <v>858</v>
      </c>
      <c r="G8189" s="13">
        <v>2307836.34</v>
      </c>
      <c r="H8189" s="12">
        <v>1266</v>
      </c>
      <c r="I8189" s="13">
        <v>3107419.8</v>
      </c>
      <c r="J8189" s="12">
        <v>1297</v>
      </c>
      <c r="K8189" s="13">
        <v>3366341.05</v>
      </c>
      <c r="L8189" s="11">
        <v>-0.32227488151658801</v>
      </c>
      <c r="M8189" s="14">
        <v>-0.257314270830095</v>
      </c>
      <c r="N8189" s="11">
        <v>-0.33847340015420202</v>
      </c>
      <c r="O8189" s="11">
        <v>-0.314437751338356</v>
      </c>
    </row>
    <row r="8190" spans="2:15" x14ac:dyDescent="0.25">
      <c r="B8190" t="s">
        <v>15</v>
      </c>
      <c r="C8190" t="s">
        <v>42</v>
      </c>
      <c r="D8190" t="s">
        <v>1315</v>
      </c>
      <c r="E8190" t="s">
        <v>6</v>
      </c>
      <c r="F8190" s="12">
        <v>279</v>
      </c>
      <c r="G8190" s="13">
        <v>808328.46270000003</v>
      </c>
      <c r="H8190" s="12">
        <v>248</v>
      </c>
      <c r="I8190" s="13">
        <v>652112.23999999894</v>
      </c>
      <c r="J8190" s="12"/>
      <c r="K8190" s="13"/>
      <c r="L8190" s="11">
        <v>0.125</v>
      </c>
      <c r="M8190" s="14">
        <v>0.23955419499563599</v>
      </c>
      <c r="N8190" s="11"/>
      <c r="O8190" s="11"/>
    </row>
    <row r="8191" spans="2:15" x14ac:dyDescent="0.25">
      <c r="B8191" t="s">
        <v>15</v>
      </c>
      <c r="C8191" t="s">
        <v>43</v>
      </c>
      <c r="D8191" t="s">
        <v>1319</v>
      </c>
      <c r="E8191" t="s">
        <v>17</v>
      </c>
      <c r="F8191" s="12">
        <v>109</v>
      </c>
      <c r="G8191" s="13">
        <v>340264.51020000002</v>
      </c>
      <c r="H8191" s="12">
        <v>472</v>
      </c>
      <c r="I8191" s="13">
        <v>1397947.86</v>
      </c>
      <c r="J8191" s="12">
        <v>534</v>
      </c>
      <c r="K8191" s="13">
        <v>1416864</v>
      </c>
      <c r="L8191" s="11">
        <v>-0.76906779661017</v>
      </c>
      <c r="M8191" s="14">
        <v>-0.756597137893255</v>
      </c>
      <c r="N8191" s="11">
        <v>-0.79588014981273403</v>
      </c>
      <c r="O8191" s="11">
        <v>-0.75984673885425802</v>
      </c>
    </row>
    <row r="8192" spans="2:15" x14ac:dyDescent="0.25">
      <c r="B8192" t="s">
        <v>15</v>
      </c>
      <c r="C8192" t="s">
        <v>43</v>
      </c>
      <c r="D8192" t="s">
        <v>1321</v>
      </c>
      <c r="E8192" t="s">
        <v>30</v>
      </c>
      <c r="F8192" s="12">
        <v>4239</v>
      </c>
      <c r="G8192" s="13">
        <v>13503801.763000101</v>
      </c>
      <c r="H8192" s="12">
        <v>6732</v>
      </c>
      <c r="I8192" s="13">
        <v>17621512.666099999</v>
      </c>
      <c r="J8192" s="12">
        <v>4868</v>
      </c>
      <c r="K8192" s="13">
        <v>13075731.357000001</v>
      </c>
      <c r="L8192" s="11">
        <v>-0.37032085561497302</v>
      </c>
      <c r="M8192" s="14">
        <v>-0.233675223071031</v>
      </c>
      <c r="N8192" s="11">
        <v>-0.129211175020542</v>
      </c>
      <c r="O8192" s="11">
        <v>3.2737779196637701E-2</v>
      </c>
    </row>
    <row r="8193" spans="2:15" x14ac:dyDescent="0.25">
      <c r="B8193" t="s">
        <v>15</v>
      </c>
      <c r="C8193" t="s">
        <v>43</v>
      </c>
      <c r="D8193" t="s">
        <v>1323</v>
      </c>
      <c r="E8193" t="s">
        <v>6</v>
      </c>
      <c r="F8193" s="12">
        <v>175</v>
      </c>
      <c r="G8193" s="13">
        <v>592623.6801</v>
      </c>
      <c r="H8193" s="12">
        <v>367</v>
      </c>
      <c r="I8193" s="13">
        <v>1099507.52</v>
      </c>
      <c r="J8193" s="12">
        <v>400</v>
      </c>
      <c r="K8193" s="13">
        <v>1108238</v>
      </c>
      <c r="L8193" s="11">
        <v>-0.52316076294277902</v>
      </c>
      <c r="M8193" s="14">
        <v>-0.461009889136546</v>
      </c>
      <c r="N8193" s="11">
        <v>-0.5625</v>
      </c>
      <c r="O8193" s="11">
        <v>-0.46525594673707199</v>
      </c>
    </row>
    <row r="8194" spans="2:15" x14ac:dyDescent="0.25">
      <c r="B8194" t="s">
        <v>15</v>
      </c>
      <c r="C8194" t="s">
        <v>43</v>
      </c>
      <c r="D8194" t="s">
        <v>1324</v>
      </c>
      <c r="E8194" t="s">
        <v>26</v>
      </c>
      <c r="F8194" s="12">
        <v>11</v>
      </c>
      <c r="G8194" s="13">
        <v>14711</v>
      </c>
      <c r="H8194" s="12" t="s">
        <v>69</v>
      </c>
      <c r="I8194" s="13">
        <v>1874</v>
      </c>
      <c r="J8194" s="12">
        <v>16</v>
      </c>
      <c r="K8194" s="13">
        <v>31952</v>
      </c>
      <c r="L8194" s="11" t="s">
        <v>70</v>
      </c>
      <c r="M8194" s="14">
        <v>6.85005336179296</v>
      </c>
      <c r="N8194" s="11">
        <v>-0.3125</v>
      </c>
      <c r="O8194" s="11">
        <v>-0.53959063595393097</v>
      </c>
    </row>
    <row r="8195" spans="2:15" x14ac:dyDescent="0.25">
      <c r="B8195" t="s">
        <v>15</v>
      </c>
      <c r="C8195" t="s">
        <v>43</v>
      </c>
      <c r="D8195" t="s">
        <v>1325</v>
      </c>
      <c r="E8195" t="s">
        <v>17</v>
      </c>
      <c r="F8195" s="12">
        <v>218</v>
      </c>
      <c r="G8195" s="13">
        <v>626184.951</v>
      </c>
      <c r="H8195" s="12">
        <v>722</v>
      </c>
      <c r="I8195" s="13">
        <v>1793099.44</v>
      </c>
      <c r="J8195" s="12">
        <v>306</v>
      </c>
      <c r="K8195" s="13">
        <v>720769</v>
      </c>
      <c r="L8195" s="11">
        <v>-0.69806094182825495</v>
      </c>
      <c r="M8195" s="14">
        <v>-0.65078068899514097</v>
      </c>
      <c r="N8195" s="11">
        <v>-0.28758169934640498</v>
      </c>
      <c r="O8195" s="11">
        <v>-0.131226577447143</v>
      </c>
    </row>
    <row r="8196" spans="2:15" x14ac:dyDescent="0.25">
      <c r="B8196" t="s">
        <v>15</v>
      </c>
      <c r="C8196" t="s">
        <v>43</v>
      </c>
      <c r="D8196" t="s">
        <v>1326</v>
      </c>
      <c r="E8196" t="s">
        <v>6</v>
      </c>
      <c r="F8196" s="12">
        <v>79</v>
      </c>
      <c r="G8196" s="13">
        <v>257135.67360000001</v>
      </c>
      <c r="H8196" s="12">
        <v>465</v>
      </c>
      <c r="I8196" s="13">
        <v>1421353.68</v>
      </c>
      <c r="J8196" s="12">
        <v>726</v>
      </c>
      <c r="K8196" s="13">
        <v>2023587</v>
      </c>
      <c r="L8196" s="11">
        <v>-0.83010752688171996</v>
      </c>
      <c r="M8196" s="14">
        <v>-0.81909099950407804</v>
      </c>
      <c r="N8196" s="11">
        <v>-0.891184573002755</v>
      </c>
      <c r="O8196" s="11">
        <v>-0.87293075434859002</v>
      </c>
    </row>
    <row r="8197" spans="2:15" x14ac:dyDescent="0.25">
      <c r="B8197" t="s">
        <v>15</v>
      </c>
      <c r="C8197" t="s">
        <v>43</v>
      </c>
      <c r="D8197" t="s">
        <v>1327</v>
      </c>
      <c r="E8197" t="s">
        <v>17</v>
      </c>
      <c r="F8197" s="12">
        <v>7</v>
      </c>
      <c r="G8197" s="13">
        <v>17946.45</v>
      </c>
      <c r="H8197" s="12" t="s">
        <v>69</v>
      </c>
      <c r="I8197" s="13">
        <v>7196.61</v>
      </c>
      <c r="J8197" s="12">
        <v>6</v>
      </c>
      <c r="K8197" s="13">
        <v>13836</v>
      </c>
      <c r="L8197" s="11" t="s">
        <v>70</v>
      </c>
      <c r="M8197" s="14">
        <v>1.493736634332</v>
      </c>
      <c r="N8197" s="11">
        <v>0.16666666666666699</v>
      </c>
      <c r="O8197" s="11">
        <v>0.297083694709454</v>
      </c>
    </row>
    <row r="8198" spans="2:15" x14ac:dyDescent="0.25">
      <c r="B8198" t="s">
        <v>15</v>
      </c>
      <c r="C8198" t="s">
        <v>43</v>
      </c>
      <c r="D8198" t="s">
        <v>1328</v>
      </c>
      <c r="E8198" t="s">
        <v>6</v>
      </c>
      <c r="F8198" s="12">
        <v>286</v>
      </c>
      <c r="G8198" s="13">
        <v>882268.64009999996</v>
      </c>
      <c r="H8198" s="12">
        <v>602</v>
      </c>
      <c r="I8198" s="13">
        <v>1540426.12</v>
      </c>
      <c r="J8198" s="12">
        <v>384</v>
      </c>
      <c r="K8198" s="13">
        <v>919920</v>
      </c>
      <c r="L8198" s="11">
        <v>-0.52491694352159501</v>
      </c>
      <c r="M8198" s="14">
        <v>-0.427256764446451</v>
      </c>
      <c r="N8198" s="11">
        <v>-0.25520833333333298</v>
      </c>
      <c r="O8198" s="11">
        <v>-4.0928950234803502E-2</v>
      </c>
    </row>
    <row r="8199" spans="2:15" x14ac:dyDescent="0.25">
      <c r="B8199" t="s">
        <v>15</v>
      </c>
      <c r="C8199" t="s">
        <v>43</v>
      </c>
      <c r="D8199" t="s">
        <v>1330</v>
      </c>
      <c r="E8199" t="s">
        <v>6</v>
      </c>
      <c r="F8199" s="12">
        <v>279</v>
      </c>
      <c r="G8199" s="13">
        <v>784418.70570000005</v>
      </c>
      <c r="H8199" s="12">
        <v>646</v>
      </c>
      <c r="I8199" s="13">
        <v>1705256.92</v>
      </c>
      <c r="J8199" s="12">
        <v>633</v>
      </c>
      <c r="K8199" s="13">
        <v>1608802</v>
      </c>
      <c r="L8199" s="11">
        <v>-0.56811145510835903</v>
      </c>
      <c r="M8199" s="14">
        <v>-0.53999969359455702</v>
      </c>
      <c r="N8199" s="11">
        <v>-0.559241706161137</v>
      </c>
      <c r="O8199" s="11">
        <v>-0.51242060508378295</v>
      </c>
    </row>
    <row r="8200" spans="2:15" x14ac:dyDescent="0.25">
      <c r="B8200" t="s">
        <v>15</v>
      </c>
      <c r="C8200" t="s">
        <v>43</v>
      </c>
      <c r="D8200" t="s">
        <v>1331</v>
      </c>
      <c r="E8200" t="s">
        <v>6</v>
      </c>
      <c r="F8200" s="12">
        <v>301</v>
      </c>
      <c r="G8200" s="13">
        <v>963041.88210000005</v>
      </c>
      <c r="H8200" s="12">
        <v>644</v>
      </c>
      <c r="I8200" s="13">
        <v>1797111.52</v>
      </c>
      <c r="J8200" s="12">
        <v>500</v>
      </c>
      <c r="K8200" s="13">
        <v>1356689</v>
      </c>
      <c r="L8200" s="11">
        <v>-0.53260869565217395</v>
      </c>
      <c r="M8200" s="14">
        <v>-0.46411679443243398</v>
      </c>
      <c r="N8200" s="11">
        <v>-0.39800000000000002</v>
      </c>
      <c r="O8200" s="11">
        <v>-0.29015280429044499</v>
      </c>
    </row>
    <row r="8201" spans="2:15" x14ac:dyDescent="0.25">
      <c r="B8201" t="s">
        <v>15</v>
      </c>
      <c r="C8201" t="s">
        <v>43</v>
      </c>
      <c r="D8201" t="s">
        <v>1332</v>
      </c>
      <c r="E8201" t="s">
        <v>30</v>
      </c>
      <c r="F8201" s="12">
        <v>156</v>
      </c>
      <c r="G8201" s="13">
        <v>354182.7</v>
      </c>
      <c r="H8201" s="12">
        <v>358</v>
      </c>
      <c r="I8201" s="13">
        <v>736304</v>
      </c>
      <c r="J8201" s="12">
        <v>908</v>
      </c>
      <c r="K8201" s="13">
        <v>1795419</v>
      </c>
      <c r="L8201" s="11">
        <v>-0.56424581005586605</v>
      </c>
      <c r="M8201" s="14">
        <v>-0.51897219083422097</v>
      </c>
      <c r="N8201" s="11">
        <v>-0.82819383259911905</v>
      </c>
      <c r="O8201" s="11">
        <v>-0.80272978062502398</v>
      </c>
    </row>
    <row r="8202" spans="2:15" x14ac:dyDescent="0.25">
      <c r="B8202" t="s">
        <v>15</v>
      </c>
      <c r="C8202" t="s">
        <v>43</v>
      </c>
      <c r="D8202" t="s">
        <v>1333</v>
      </c>
      <c r="E8202" t="s">
        <v>6</v>
      </c>
      <c r="F8202" s="12">
        <v>256</v>
      </c>
      <c r="G8202" s="13">
        <v>756496.43669999996</v>
      </c>
      <c r="H8202" s="12">
        <v>490</v>
      </c>
      <c r="I8202" s="13">
        <v>1348562.36</v>
      </c>
      <c r="J8202" s="12">
        <v>521</v>
      </c>
      <c r="K8202" s="13">
        <v>1320255</v>
      </c>
      <c r="L8202" s="11">
        <v>-0.477551020408163</v>
      </c>
      <c r="M8202" s="14">
        <v>-0.439034886974007</v>
      </c>
      <c r="N8202" s="11">
        <v>-0.50863723608445299</v>
      </c>
      <c r="O8202" s="11">
        <v>-0.42700733062931101</v>
      </c>
    </row>
    <row r="8203" spans="2:15" x14ac:dyDescent="0.25">
      <c r="B8203" t="s">
        <v>15</v>
      </c>
      <c r="C8203" t="s">
        <v>43</v>
      </c>
      <c r="D8203" t="s">
        <v>1334</v>
      </c>
      <c r="E8203" t="s">
        <v>6</v>
      </c>
      <c r="F8203" s="12">
        <v>322</v>
      </c>
      <c r="G8203" s="13">
        <v>1028791.8735</v>
      </c>
      <c r="H8203" s="12">
        <v>500</v>
      </c>
      <c r="I8203" s="13">
        <v>1454334.68</v>
      </c>
      <c r="J8203" s="12">
        <v>507</v>
      </c>
      <c r="K8203" s="13">
        <v>1434949.28</v>
      </c>
      <c r="L8203" s="11">
        <v>-0.35599999999999998</v>
      </c>
      <c r="M8203" s="14">
        <v>-0.29260307984954298</v>
      </c>
      <c r="N8203" s="11">
        <v>-0.364891518737673</v>
      </c>
      <c r="O8203" s="11">
        <v>-0.28304652447367401</v>
      </c>
    </row>
    <row r="8204" spans="2:15" x14ac:dyDescent="0.25">
      <c r="B8204" t="s">
        <v>15</v>
      </c>
      <c r="C8204" t="s">
        <v>43</v>
      </c>
      <c r="D8204" t="s">
        <v>1335</v>
      </c>
      <c r="E8204" t="s">
        <v>19</v>
      </c>
      <c r="F8204" s="12">
        <v>1150</v>
      </c>
      <c r="G8204" s="13">
        <v>3349644.9599999799</v>
      </c>
      <c r="H8204" s="12">
        <v>1860</v>
      </c>
      <c r="I8204" s="13">
        <v>4648857.7699999996</v>
      </c>
      <c r="J8204" s="12">
        <v>1257</v>
      </c>
      <c r="K8204" s="13">
        <v>2970672.92</v>
      </c>
      <c r="L8204" s="11">
        <v>-0.38172043010752699</v>
      </c>
      <c r="M8204" s="14">
        <v>-0.27946925336888001</v>
      </c>
      <c r="N8204" s="11">
        <v>-8.5123309466984903E-2</v>
      </c>
      <c r="O8204" s="11">
        <v>0.127571109376789</v>
      </c>
    </row>
    <row r="8205" spans="2:15" x14ac:dyDescent="0.25">
      <c r="B8205" t="s">
        <v>15</v>
      </c>
      <c r="C8205" t="s">
        <v>43</v>
      </c>
      <c r="D8205" t="s">
        <v>1336</v>
      </c>
      <c r="E8205" t="s">
        <v>6</v>
      </c>
      <c r="F8205" s="12">
        <v>211</v>
      </c>
      <c r="G8205" s="13">
        <v>649051.61670000001</v>
      </c>
      <c r="H8205" s="12">
        <v>640</v>
      </c>
      <c r="I8205" s="13">
        <v>1767802.04</v>
      </c>
      <c r="J8205" s="12">
        <v>640</v>
      </c>
      <c r="K8205" s="13">
        <v>1684431</v>
      </c>
      <c r="L8205" s="11">
        <v>-0.67031249999999998</v>
      </c>
      <c r="M8205" s="14">
        <v>-0.63284824770311998</v>
      </c>
      <c r="N8205" s="11">
        <v>-0.67031249999999998</v>
      </c>
      <c r="O8205" s="11">
        <v>-0.61467604389850306</v>
      </c>
    </row>
    <row r="8206" spans="2:15" x14ac:dyDescent="0.25">
      <c r="B8206" t="s">
        <v>15</v>
      </c>
      <c r="C8206" t="s">
        <v>43</v>
      </c>
      <c r="D8206" t="s">
        <v>1337</v>
      </c>
      <c r="E8206" t="s">
        <v>17</v>
      </c>
      <c r="F8206" s="12">
        <v>452</v>
      </c>
      <c r="G8206" s="13">
        <v>1023041.1708</v>
      </c>
      <c r="H8206" s="12">
        <v>1089</v>
      </c>
      <c r="I8206" s="13">
        <v>2546774.91</v>
      </c>
      <c r="J8206" s="12">
        <v>1285</v>
      </c>
      <c r="K8206" s="13">
        <v>2573382</v>
      </c>
      <c r="L8206" s="11">
        <v>-0.58494031221303899</v>
      </c>
      <c r="M8206" s="14">
        <v>-0.59829933663042201</v>
      </c>
      <c r="N8206" s="11">
        <v>-0.648249027237354</v>
      </c>
      <c r="O8206" s="11">
        <v>-0.60245265926318003</v>
      </c>
    </row>
    <row r="8207" spans="2:15" x14ac:dyDescent="0.25">
      <c r="B8207" t="s">
        <v>15</v>
      </c>
      <c r="C8207" t="s">
        <v>43</v>
      </c>
      <c r="D8207" t="s">
        <v>1338</v>
      </c>
      <c r="E8207" t="s">
        <v>6</v>
      </c>
      <c r="F8207" s="12">
        <v>279</v>
      </c>
      <c r="G8207" s="13">
        <v>708799</v>
      </c>
      <c r="H8207" s="12">
        <v>710</v>
      </c>
      <c r="I8207" s="13">
        <v>1739661.24</v>
      </c>
      <c r="J8207" s="12">
        <v>708</v>
      </c>
      <c r="K8207" s="13">
        <v>1658073</v>
      </c>
      <c r="L8207" s="11">
        <v>-0.60704225352112695</v>
      </c>
      <c r="M8207" s="14">
        <v>-0.59256492948017903</v>
      </c>
      <c r="N8207" s="11">
        <v>-0.60593220338983</v>
      </c>
      <c r="O8207" s="11">
        <v>-0.57251640910864598</v>
      </c>
    </row>
    <row r="8208" spans="2:15" x14ac:dyDescent="0.25">
      <c r="B8208" t="s">
        <v>15</v>
      </c>
      <c r="C8208" t="s">
        <v>43</v>
      </c>
      <c r="D8208" t="s">
        <v>1339</v>
      </c>
      <c r="E8208" t="s">
        <v>6</v>
      </c>
      <c r="F8208" s="12">
        <v>160</v>
      </c>
      <c r="G8208" s="13">
        <v>420393</v>
      </c>
      <c r="H8208" s="12">
        <v>310</v>
      </c>
      <c r="I8208" s="13">
        <v>835998</v>
      </c>
      <c r="J8208" s="12">
        <v>363</v>
      </c>
      <c r="K8208" s="13">
        <v>824565.02000000095</v>
      </c>
      <c r="L8208" s="11">
        <v>-0.483870967741935</v>
      </c>
      <c r="M8208" s="14">
        <v>-0.49713635678554302</v>
      </c>
      <c r="N8208" s="11">
        <v>-0.55922865013774103</v>
      </c>
      <c r="O8208" s="11">
        <v>-0.49016391697042999</v>
      </c>
    </row>
    <row r="8209" spans="2:15" x14ac:dyDescent="0.25">
      <c r="B8209" t="s">
        <v>15</v>
      </c>
      <c r="C8209" t="s">
        <v>43</v>
      </c>
      <c r="D8209" t="s">
        <v>1340</v>
      </c>
      <c r="E8209" t="s">
        <v>6</v>
      </c>
      <c r="F8209" s="12">
        <v>608</v>
      </c>
      <c r="G8209" s="13">
        <v>1580244.2967000001</v>
      </c>
      <c r="H8209" s="12">
        <v>1095</v>
      </c>
      <c r="I8209" s="13">
        <v>2723167.32</v>
      </c>
      <c r="J8209" s="12">
        <v>1126</v>
      </c>
      <c r="K8209" s="13">
        <v>2524066</v>
      </c>
      <c r="L8209" s="11">
        <v>-0.44474885844748901</v>
      </c>
      <c r="M8209" s="14">
        <v>-0.41970356169667999</v>
      </c>
      <c r="N8209" s="11">
        <v>-0.46003552397868602</v>
      </c>
      <c r="O8209" s="11">
        <v>-0.37392909032489602</v>
      </c>
    </row>
    <row r="8210" spans="2:15" x14ac:dyDescent="0.25">
      <c r="B8210" t="s">
        <v>15</v>
      </c>
      <c r="C8210" t="s">
        <v>43</v>
      </c>
      <c r="D8210" t="s">
        <v>1342</v>
      </c>
      <c r="E8210" t="s">
        <v>6</v>
      </c>
      <c r="F8210" s="12">
        <v>584</v>
      </c>
      <c r="G8210" s="13">
        <v>1643132.6403000001</v>
      </c>
      <c r="H8210" s="12">
        <v>964</v>
      </c>
      <c r="I8210" s="13">
        <v>2403013.2400000002</v>
      </c>
      <c r="J8210" s="12">
        <v>996</v>
      </c>
      <c r="K8210" s="13">
        <v>2235481</v>
      </c>
      <c r="L8210" s="11">
        <v>-0.39419087136929498</v>
      </c>
      <c r="M8210" s="14">
        <v>-0.31621989719041299</v>
      </c>
      <c r="N8210" s="11">
        <v>-0.41365461847389601</v>
      </c>
      <c r="O8210" s="11">
        <v>-0.26497579702086499</v>
      </c>
    </row>
    <row r="8211" spans="2:15" x14ac:dyDescent="0.25">
      <c r="B8211" t="s">
        <v>15</v>
      </c>
      <c r="C8211" t="s">
        <v>43</v>
      </c>
      <c r="D8211" t="s">
        <v>1343</v>
      </c>
      <c r="E8211" t="s">
        <v>6</v>
      </c>
      <c r="F8211" s="12">
        <v>136</v>
      </c>
      <c r="G8211" s="13">
        <v>364663</v>
      </c>
      <c r="H8211" s="12">
        <v>445</v>
      </c>
      <c r="I8211" s="13">
        <v>1230578.04</v>
      </c>
      <c r="J8211" s="12">
        <v>370</v>
      </c>
      <c r="K8211" s="13">
        <v>908975</v>
      </c>
      <c r="L8211" s="11">
        <v>-0.69438202247191005</v>
      </c>
      <c r="M8211" s="14">
        <v>-0.70366527912362198</v>
      </c>
      <c r="N8211" s="11">
        <v>-0.63243243243243197</v>
      </c>
      <c r="O8211" s="11">
        <v>-0.59881954949256</v>
      </c>
    </row>
    <row r="8212" spans="2:15" x14ac:dyDescent="0.25">
      <c r="B8212" t="s">
        <v>15</v>
      </c>
      <c r="C8212" t="s">
        <v>43</v>
      </c>
      <c r="D8212" t="s">
        <v>1345</v>
      </c>
      <c r="E8212" t="s">
        <v>6</v>
      </c>
      <c r="F8212" s="12">
        <v>319</v>
      </c>
      <c r="G8212" s="13">
        <v>812784.75239999895</v>
      </c>
      <c r="H8212" s="12">
        <v>664</v>
      </c>
      <c r="I8212" s="13">
        <v>1432633.5088</v>
      </c>
      <c r="J8212" s="12">
        <v>690</v>
      </c>
      <c r="K8212" s="13">
        <v>1469036</v>
      </c>
      <c r="L8212" s="11">
        <v>-0.51957831325301196</v>
      </c>
      <c r="M8212" s="14">
        <v>-0.43266386873722901</v>
      </c>
      <c r="N8212" s="11">
        <v>-0.53768115942029004</v>
      </c>
      <c r="O8212" s="11">
        <v>-0.44672237276690402</v>
      </c>
    </row>
    <row r="8213" spans="2:15" x14ac:dyDescent="0.25">
      <c r="B8213" t="s">
        <v>15</v>
      </c>
      <c r="C8213" t="s">
        <v>43</v>
      </c>
      <c r="D8213" t="s">
        <v>1346</v>
      </c>
      <c r="E8213" t="s">
        <v>6</v>
      </c>
      <c r="F8213" s="12">
        <v>102</v>
      </c>
      <c r="G8213" s="13">
        <v>240998.67240000001</v>
      </c>
      <c r="H8213" s="12">
        <v>414</v>
      </c>
      <c r="I8213" s="13">
        <v>981777.67999999796</v>
      </c>
      <c r="J8213" s="12">
        <v>456</v>
      </c>
      <c r="K8213" s="13">
        <v>985780</v>
      </c>
      <c r="L8213" s="11">
        <v>-0.75362318840579701</v>
      </c>
      <c r="M8213" s="14">
        <v>-0.75452826305849596</v>
      </c>
      <c r="N8213" s="11">
        <v>-0.77631578947368396</v>
      </c>
      <c r="O8213" s="11">
        <v>-0.75552489155795399</v>
      </c>
    </row>
    <row r="8214" spans="2:15" x14ac:dyDescent="0.25">
      <c r="B8214" t="s">
        <v>15</v>
      </c>
      <c r="C8214" t="s">
        <v>43</v>
      </c>
      <c r="D8214" t="s">
        <v>1347</v>
      </c>
      <c r="E8214" t="s">
        <v>6</v>
      </c>
      <c r="F8214" s="12">
        <v>127</v>
      </c>
      <c r="G8214" s="13">
        <v>361001.18670000002</v>
      </c>
      <c r="H8214" s="12">
        <v>302</v>
      </c>
      <c r="I8214" s="13">
        <v>813463.04000000004</v>
      </c>
      <c r="J8214" s="12">
        <v>219</v>
      </c>
      <c r="K8214" s="13">
        <v>570696</v>
      </c>
      <c r="L8214" s="11">
        <v>-0.57947019867549698</v>
      </c>
      <c r="M8214" s="14">
        <v>-0.55621685442524804</v>
      </c>
      <c r="N8214" s="11">
        <v>-0.420091324200913</v>
      </c>
      <c r="O8214" s="11">
        <v>-0.36743697748012899</v>
      </c>
    </row>
    <row r="8215" spans="2:15" x14ac:dyDescent="0.25">
      <c r="B8215" t="s">
        <v>15</v>
      </c>
      <c r="C8215" t="s">
        <v>43</v>
      </c>
      <c r="D8215" t="s">
        <v>1348</v>
      </c>
      <c r="E8215" t="s">
        <v>23</v>
      </c>
      <c r="F8215" s="12" t="s">
        <v>69</v>
      </c>
      <c r="G8215" s="13">
        <v>6423.9</v>
      </c>
      <c r="H8215" s="12">
        <v>6</v>
      </c>
      <c r="I8215" s="13">
        <v>12896.28</v>
      </c>
      <c r="J8215" s="12">
        <v>5</v>
      </c>
      <c r="K8215" s="13">
        <v>10397.799999999999</v>
      </c>
      <c r="L8215" s="11" t="s">
        <v>70</v>
      </c>
      <c r="M8215" s="14">
        <v>-0.50187961179502905</v>
      </c>
      <c r="N8215" s="11" t="s">
        <v>70</v>
      </c>
      <c r="O8215" s="11">
        <v>-0.38218661639962298</v>
      </c>
    </row>
    <row r="8216" spans="2:15" x14ac:dyDescent="0.25">
      <c r="B8216" t="s">
        <v>15</v>
      </c>
      <c r="C8216" t="s">
        <v>43</v>
      </c>
      <c r="D8216" t="s">
        <v>1349</v>
      </c>
      <c r="E8216" t="s">
        <v>17</v>
      </c>
      <c r="F8216" s="12">
        <v>132</v>
      </c>
      <c r="G8216" s="13">
        <v>358613.58960000001</v>
      </c>
      <c r="H8216" s="12"/>
      <c r="I8216" s="13"/>
      <c r="J8216" s="12"/>
      <c r="K8216" s="13"/>
      <c r="L8216" s="11"/>
      <c r="M8216" s="14"/>
      <c r="N8216" s="11"/>
      <c r="O8216" s="11"/>
    </row>
    <row r="8217" spans="2:15" x14ac:dyDescent="0.25">
      <c r="B8217" t="s">
        <v>15</v>
      </c>
      <c r="C8217" t="s">
        <v>44</v>
      </c>
      <c r="D8217" t="s">
        <v>1350</v>
      </c>
      <c r="E8217" t="s">
        <v>19</v>
      </c>
      <c r="F8217" s="12">
        <v>1511</v>
      </c>
      <c r="G8217" s="13">
        <v>3843470.8049999699</v>
      </c>
      <c r="H8217" s="12">
        <v>2475</v>
      </c>
      <c r="I8217" s="13">
        <v>5467800.8499999996</v>
      </c>
      <c r="J8217" s="12">
        <v>2285</v>
      </c>
      <c r="K8217" s="13">
        <v>4674297.9800000004</v>
      </c>
      <c r="L8217" s="11">
        <v>-0.38949494949494901</v>
      </c>
      <c r="M8217" s="14">
        <v>-0.29707191054700399</v>
      </c>
      <c r="N8217" s="11">
        <v>-0.33873085339168502</v>
      </c>
      <c r="O8217" s="11">
        <v>-0.17774373361623599</v>
      </c>
    </row>
    <row r="8218" spans="2:15" x14ac:dyDescent="0.25">
      <c r="B8218" t="s">
        <v>15</v>
      </c>
      <c r="C8218" t="s">
        <v>44</v>
      </c>
      <c r="D8218" t="s">
        <v>1351</v>
      </c>
      <c r="E8218" t="s">
        <v>6</v>
      </c>
      <c r="F8218" s="12">
        <v>174</v>
      </c>
      <c r="G8218" s="13">
        <v>564356.98829999997</v>
      </c>
      <c r="H8218" s="12">
        <v>533</v>
      </c>
      <c r="I8218" s="13">
        <v>1410118.32</v>
      </c>
      <c r="J8218" s="12">
        <v>568</v>
      </c>
      <c r="K8218" s="13">
        <v>1422087</v>
      </c>
      <c r="L8218" s="11">
        <v>-0.67354596622889296</v>
      </c>
      <c r="M8218" s="14">
        <v>-0.59978040119356701</v>
      </c>
      <c r="N8218" s="11">
        <v>-0.69366197183098599</v>
      </c>
      <c r="O8218" s="11">
        <v>-0.60314876072982904</v>
      </c>
    </row>
    <row r="8219" spans="2:15" x14ac:dyDescent="0.25">
      <c r="B8219" t="s">
        <v>15</v>
      </c>
      <c r="C8219" t="s">
        <v>44</v>
      </c>
      <c r="D8219" t="s">
        <v>1352</v>
      </c>
      <c r="E8219" t="s">
        <v>6</v>
      </c>
      <c r="F8219" s="12">
        <v>173</v>
      </c>
      <c r="G8219" s="13">
        <v>433945.78619999997</v>
      </c>
      <c r="H8219" s="12">
        <v>505</v>
      </c>
      <c r="I8219" s="13">
        <v>1218315.28</v>
      </c>
      <c r="J8219" s="12">
        <v>389</v>
      </c>
      <c r="K8219" s="13">
        <v>883749</v>
      </c>
      <c r="L8219" s="11">
        <v>-0.65742574257425701</v>
      </c>
      <c r="M8219" s="14">
        <v>-0.64381487015413597</v>
      </c>
      <c r="N8219" s="11">
        <v>-0.55526992287917698</v>
      </c>
      <c r="O8219" s="11">
        <v>-0.50897168064688103</v>
      </c>
    </row>
    <row r="8220" spans="2:15" x14ac:dyDescent="0.25">
      <c r="B8220" t="s">
        <v>15</v>
      </c>
      <c r="C8220" t="s">
        <v>44</v>
      </c>
      <c r="D8220" t="s">
        <v>1353</v>
      </c>
      <c r="E8220" t="s">
        <v>17</v>
      </c>
      <c r="F8220" s="12">
        <v>584</v>
      </c>
      <c r="G8220" s="13">
        <v>1623764.0466</v>
      </c>
      <c r="H8220" s="12">
        <v>1173</v>
      </c>
      <c r="I8220" s="13">
        <v>2922084.0954999998</v>
      </c>
      <c r="J8220" s="12">
        <v>945</v>
      </c>
      <c r="K8220" s="13">
        <v>2250723.15</v>
      </c>
      <c r="L8220" s="11">
        <v>-0.50213128729752798</v>
      </c>
      <c r="M8220" s="14">
        <v>-0.44431303359797603</v>
      </c>
      <c r="N8220" s="11">
        <v>-0.38201058201058202</v>
      </c>
      <c r="O8220" s="11">
        <v>-0.27855896154975901</v>
      </c>
    </row>
    <row r="8221" spans="2:15" x14ac:dyDescent="0.25">
      <c r="B8221" t="s">
        <v>15</v>
      </c>
      <c r="C8221" t="s">
        <v>44</v>
      </c>
      <c r="D8221" t="s">
        <v>1354</v>
      </c>
      <c r="E8221" t="s">
        <v>6</v>
      </c>
      <c r="F8221" s="12">
        <v>406</v>
      </c>
      <c r="G8221" s="13">
        <v>1326518.1384000001</v>
      </c>
      <c r="H8221" s="12">
        <v>806</v>
      </c>
      <c r="I8221" s="13">
        <v>2323960.0384</v>
      </c>
      <c r="J8221" s="12">
        <v>701</v>
      </c>
      <c r="K8221" s="13">
        <v>1874007.52</v>
      </c>
      <c r="L8221" s="11">
        <v>-0.49627791563275397</v>
      </c>
      <c r="M8221" s="14">
        <v>-0.42919924762850797</v>
      </c>
      <c r="N8221" s="11">
        <v>-0.420827389443652</v>
      </c>
      <c r="O8221" s="11">
        <v>-0.29214897792939498</v>
      </c>
    </row>
    <row r="8222" spans="2:15" x14ac:dyDescent="0.25">
      <c r="B8222" t="s">
        <v>15</v>
      </c>
      <c r="C8222" t="s">
        <v>44</v>
      </c>
      <c r="D8222" t="s">
        <v>1355</v>
      </c>
      <c r="E8222" t="s">
        <v>30</v>
      </c>
      <c r="F8222" s="12">
        <v>5668</v>
      </c>
      <c r="G8222" s="13">
        <v>17852113.323200401</v>
      </c>
      <c r="H8222" s="12">
        <v>7788</v>
      </c>
      <c r="I8222" s="13">
        <v>22577291.329999998</v>
      </c>
      <c r="J8222" s="12">
        <v>5972</v>
      </c>
      <c r="K8222" s="13">
        <v>16091409.27</v>
      </c>
      <c r="L8222" s="11">
        <v>-0.27221366204417102</v>
      </c>
      <c r="M8222" s="14">
        <v>-0.20928896818197801</v>
      </c>
      <c r="N8222" s="11">
        <v>-5.09042196918955E-2</v>
      </c>
      <c r="O8222" s="11">
        <v>0.109418884552448</v>
      </c>
    </row>
    <row r="8223" spans="2:15" x14ac:dyDescent="0.25">
      <c r="B8223" t="s">
        <v>15</v>
      </c>
      <c r="C8223" t="s">
        <v>44</v>
      </c>
      <c r="D8223" t="s">
        <v>1356</v>
      </c>
      <c r="E8223" t="s">
        <v>6</v>
      </c>
      <c r="F8223" s="12">
        <v>421</v>
      </c>
      <c r="G8223" s="13">
        <v>1182494.9702999999</v>
      </c>
      <c r="H8223" s="12">
        <v>846</v>
      </c>
      <c r="I8223" s="13">
        <v>2293016.9421000001</v>
      </c>
      <c r="J8223" s="12">
        <v>701</v>
      </c>
      <c r="K8223" s="13">
        <v>1685434.96</v>
      </c>
      <c r="L8223" s="11">
        <v>-0.50236406619385299</v>
      </c>
      <c r="M8223" s="14">
        <v>-0.48430604737833099</v>
      </c>
      <c r="N8223" s="11">
        <v>-0.39942938659058502</v>
      </c>
      <c r="O8223" s="11">
        <v>-0.298403677173043</v>
      </c>
    </row>
    <row r="8224" spans="2:15" x14ac:dyDescent="0.25">
      <c r="B8224" t="s">
        <v>15</v>
      </c>
      <c r="C8224" t="s">
        <v>44</v>
      </c>
      <c r="D8224" t="s">
        <v>1358</v>
      </c>
      <c r="E8224" t="s">
        <v>6</v>
      </c>
      <c r="F8224" s="12">
        <v>257</v>
      </c>
      <c r="G8224" s="13">
        <v>889622.22269999899</v>
      </c>
      <c r="H8224" s="12">
        <v>443</v>
      </c>
      <c r="I8224" s="13">
        <v>1264020.3999999999</v>
      </c>
      <c r="J8224" s="12">
        <v>378</v>
      </c>
      <c r="K8224" s="13">
        <v>1014406</v>
      </c>
      <c r="L8224" s="11">
        <v>-0.41986455981941301</v>
      </c>
      <c r="M8224" s="14">
        <v>-0.29619630925260498</v>
      </c>
      <c r="N8224" s="11">
        <v>-0.32010582010582</v>
      </c>
      <c r="O8224" s="11">
        <v>-0.123011671165195</v>
      </c>
    </row>
    <row r="8225" spans="2:15" x14ac:dyDescent="0.25">
      <c r="B8225" t="s">
        <v>15</v>
      </c>
      <c r="C8225" t="s">
        <v>44</v>
      </c>
      <c r="D8225" t="s">
        <v>1689</v>
      </c>
      <c r="E8225" t="s">
        <v>23</v>
      </c>
      <c r="F8225" s="12">
        <v>6</v>
      </c>
      <c r="G8225" s="13">
        <v>12958.92</v>
      </c>
      <c r="H8225" s="12">
        <v>7</v>
      </c>
      <c r="I8225" s="13">
        <v>12967</v>
      </c>
      <c r="J8225" s="12">
        <v>7</v>
      </c>
      <c r="K8225" s="13">
        <v>13164</v>
      </c>
      <c r="L8225" s="11">
        <v>-0.14285714285714299</v>
      </c>
      <c r="M8225" s="14">
        <v>-6.2312022827193403E-4</v>
      </c>
      <c r="N8225" s="11">
        <v>-0.14285714285714299</v>
      </c>
      <c r="O8225" s="11">
        <v>-1.55788514129446E-2</v>
      </c>
    </row>
    <row r="8226" spans="2:15" x14ac:dyDescent="0.25">
      <c r="B8226" t="s">
        <v>15</v>
      </c>
      <c r="C8226" t="s">
        <v>44</v>
      </c>
      <c r="D8226" t="s">
        <v>1362</v>
      </c>
      <c r="E8226" t="s">
        <v>6</v>
      </c>
      <c r="F8226" s="12">
        <v>364</v>
      </c>
      <c r="G8226" s="13">
        <v>1229844.5166</v>
      </c>
      <c r="H8226" s="12">
        <v>806</v>
      </c>
      <c r="I8226" s="13">
        <v>2276259.36</v>
      </c>
      <c r="J8226" s="12">
        <v>725</v>
      </c>
      <c r="K8226" s="13">
        <v>1929122</v>
      </c>
      <c r="L8226" s="11">
        <v>-0.54838709677419395</v>
      </c>
      <c r="M8226" s="14">
        <v>-0.45970809029424398</v>
      </c>
      <c r="N8226" s="11">
        <v>-0.49793103448275899</v>
      </c>
      <c r="O8226" s="11">
        <v>-0.36248484201621201</v>
      </c>
    </row>
    <row r="8227" spans="2:15" x14ac:dyDescent="0.25">
      <c r="B8227" t="s">
        <v>15</v>
      </c>
      <c r="C8227" t="s">
        <v>44</v>
      </c>
      <c r="D8227" t="s">
        <v>1363</v>
      </c>
      <c r="E8227" t="s">
        <v>6</v>
      </c>
      <c r="F8227" s="12">
        <v>348</v>
      </c>
      <c r="G8227" s="13">
        <v>1080889.0677</v>
      </c>
      <c r="H8227" s="12">
        <v>529</v>
      </c>
      <c r="I8227" s="13">
        <v>1458141.36</v>
      </c>
      <c r="J8227" s="12">
        <v>671</v>
      </c>
      <c r="K8227" s="13">
        <v>1742106</v>
      </c>
      <c r="L8227" s="11">
        <v>-0.342155009451796</v>
      </c>
      <c r="M8227" s="14">
        <v>-0.25872134393060398</v>
      </c>
      <c r="N8227" s="11">
        <v>-0.481371087928465</v>
      </c>
      <c r="O8227" s="11">
        <v>-0.37955034441073099</v>
      </c>
    </row>
    <row r="8228" spans="2:15" x14ac:dyDescent="0.25">
      <c r="B8228" t="s">
        <v>15</v>
      </c>
      <c r="C8228" t="s">
        <v>44</v>
      </c>
      <c r="D8228" t="s">
        <v>1364</v>
      </c>
      <c r="E8228" t="s">
        <v>23</v>
      </c>
      <c r="F8228" s="12">
        <v>6885</v>
      </c>
      <c r="G8228" s="13">
        <v>34282009.853018701</v>
      </c>
      <c r="H8228" s="12">
        <v>9329</v>
      </c>
      <c r="I8228" s="13">
        <v>35878278.969899803</v>
      </c>
      <c r="J8228" s="12">
        <v>6460</v>
      </c>
      <c r="K8228" s="13">
        <v>20367648.593800001</v>
      </c>
      <c r="L8228" s="11">
        <v>-0.261978775860221</v>
      </c>
      <c r="M8228" s="14">
        <v>-4.4491239900895499E-2</v>
      </c>
      <c r="N8228" s="11">
        <v>6.5789473684210606E-2</v>
      </c>
      <c r="O8228" s="11">
        <v>0.68315992369655498</v>
      </c>
    </row>
    <row r="8229" spans="2:15" x14ac:dyDescent="0.25">
      <c r="B8229" t="s">
        <v>15</v>
      </c>
      <c r="C8229" t="s">
        <v>44</v>
      </c>
      <c r="D8229" t="s">
        <v>1365</v>
      </c>
      <c r="E8229" t="s">
        <v>6</v>
      </c>
      <c r="F8229" s="12">
        <v>569</v>
      </c>
      <c r="G8229" s="13">
        <v>1494554.82</v>
      </c>
      <c r="H8229" s="12">
        <v>924</v>
      </c>
      <c r="I8229" s="13">
        <v>2404314.7919999999</v>
      </c>
      <c r="J8229" s="12">
        <v>756</v>
      </c>
      <c r="K8229" s="13">
        <v>1716013.04</v>
      </c>
      <c r="L8229" s="11">
        <v>-0.38419913419913398</v>
      </c>
      <c r="M8229" s="14">
        <v>-0.37838638061334001</v>
      </c>
      <c r="N8229" s="11">
        <v>-0.24735449735449699</v>
      </c>
      <c r="O8229" s="11">
        <v>-0.12905392607039601</v>
      </c>
    </row>
    <row r="8230" spans="2:15" x14ac:dyDescent="0.25">
      <c r="B8230" t="s">
        <v>15</v>
      </c>
      <c r="C8230" t="s">
        <v>44</v>
      </c>
      <c r="D8230" t="s">
        <v>1366</v>
      </c>
      <c r="E8230" t="s">
        <v>6</v>
      </c>
      <c r="F8230" s="12" t="s">
        <v>69</v>
      </c>
      <c r="G8230" s="13">
        <v>4261.1099999999997</v>
      </c>
      <c r="H8230" s="12" t="s">
        <v>69</v>
      </c>
      <c r="I8230" s="13">
        <v>11111.36</v>
      </c>
      <c r="J8230" s="12"/>
      <c r="K8230" s="13"/>
      <c r="L8230" s="11" t="s">
        <v>70</v>
      </c>
      <c r="M8230" s="14">
        <v>-0.61650869020533905</v>
      </c>
      <c r="N8230" s="11" t="s">
        <v>70</v>
      </c>
      <c r="O8230" s="11"/>
    </row>
    <row r="8231" spans="2:15" x14ac:dyDescent="0.25">
      <c r="B8231" t="s">
        <v>15</v>
      </c>
      <c r="C8231" t="s">
        <v>44</v>
      </c>
      <c r="D8231" t="s">
        <v>1367</v>
      </c>
      <c r="E8231" t="s">
        <v>6</v>
      </c>
      <c r="F8231" s="12">
        <v>255</v>
      </c>
      <c r="G8231" s="13">
        <v>760476.7794</v>
      </c>
      <c r="H8231" s="12">
        <v>486</v>
      </c>
      <c r="I8231" s="13">
        <v>1331446.48</v>
      </c>
      <c r="J8231" s="12">
        <v>388</v>
      </c>
      <c r="K8231" s="13">
        <v>1012512</v>
      </c>
      <c r="L8231" s="11">
        <v>-0.47530864197530898</v>
      </c>
      <c r="M8231" s="14">
        <v>-0.42883413578891899</v>
      </c>
      <c r="N8231" s="11">
        <v>-0.34278350515463901</v>
      </c>
      <c r="O8231" s="11">
        <v>-0.24892072449511701</v>
      </c>
    </row>
    <row r="8232" spans="2:15" x14ac:dyDescent="0.25">
      <c r="B8232" t="s">
        <v>15</v>
      </c>
      <c r="C8232" t="s">
        <v>44</v>
      </c>
      <c r="D8232" t="s">
        <v>1368</v>
      </c>
      <c r="E8232" t="s">
        <v>19</v>
      </c>
      <c r="F8232" s="12">
        <v>1341</v>
      </c>
      <c r="G8232" s="13">
        <v>3781473.6299999799</v>
      </c>
      <c r="H8232" s="12">
        <v>2000</v>
      </c>
      <c r="I8232" s="13">
        <v>4764364.29</v>
      </c>
      <c r="J8232" s="12">
        <v>1496</v>
      </c>
      <c r="K8232" s="13">
        <v>3067899.88</v>
      </c>
      <c r="L8232" s="11">
        <v>-0.32950000000000002</v>
      </c>
      <c r="M8232" s="14">
        <v>-0.20630048421423799</v>
      </c>
      <c r="N8232" s="11">
        <v>-0.103609625668449</v>
      </c>
      <c r="O8232" s="11">
        <v>0.23259355843124099</v>
      </c>
    </row>
    <row r="8233" spans="2:15" x14ac:dyDescent="0.25">
      <c r="B8233" t="s">
        <v>15</v>
      </c>
      <c r="C8233" t="s">
        <v>44</v>
      </c>
      <c r="D8233" t="s">
        <v>1369</v>
      </c>
      <c r="E8233" t="s">
        <v>23</v>
      </c>
      <c r="F8233" s="12">
        <v>8</v>
      </c>
      <c r="G8233" s="13">
        <v>32882.910000000003</v>
      </c>
      <c r="H8233" s="12">
        <v>15</v>
      </c>
      <c r="I8233" s="13">
        <v>36869.699999999997</v>
      </c>
      <c r="J8233" s="12" t="s">
        <v>69</v>
      </c>
      <c r="K8233" s="13">
        <v>2131.8000000000002</v>
      </c>
      <c r="L8233" s="11">
        <v>-0.46666666666666701</v>
      </c>
      <c r="M8233" s="14">
        <v>-0.108131880649965</v>
      </c>
      <c r="N8233" s="11" t="s">
        <v>70</v>
      </c>
      <c r="O8233" s="11">
        <v>14.4249507458486</v>
      </c>
    </row>
    <row r="8234" spans="2:15" x14ac:dyDescent="0.25">
      <c r="B8234" t="s">
        <v>15</v>
      </c>
      <c r="C8234" t="s">
        <v>44</v>
      </c>
      <c r="D8234" t="s">
        <v>1370</v>
      </c>
      <c r="E8234" t="s">
        <v>6</v>
      </c>
      <c r="F8234" s="12">
        <v>284</v>
      </c>
      <c r="G8234" s="13">
        <v>832021.18740000005</v>
      </c>
      <c r="H8234" s="12">
        <v>408</v>
      </c>
      <c r="I8234" s="13">
        <v>1044141.32</v>
      </c>
      <c r="J8234" s="12">
        <v>447</v>
      </c>
      <c r="K8234" s="13">
        <v>1055027</v>
      </c>
      <c r="L8234" s="11">
        <v>-0.30392156862745101</v>
      </c>
      <c r="M8234" s="14">
        <v>-0.20315270408032499</v>
      </c>
      <c r="N8234" s="11">
        <v>-0.36465324384787501</v>
      </c>
      <c r="O8234" s="11">
        <v>-0.21137450757184501</v>
      </c>
    </row>
    <row r="8235" spans="2:15" x14ac:dyDescent="0.25">
      <c r="B8235" t="s">
        <v>15</v>
      </c>
      <c r="C8235" t="s">
        <v>44</v>
      </c>
      <c r="D8235" t="s">
        <v>1372</v>
      </c>
      <c r="E8235" t="s">
        <v>6</v>
      </c>
      <c r="F8235" s="12">
        <v>371</v>
      </c>
      <c r="G8235" s="13">
        <v>1073294.3022</v>
      </c>
      <c r="H8235" s="12">
        <v>730</v>
      </c>
      <c r="I8235" s="13">
        <v>1880042.3199999901</v>
      </c>
      <c r="J8235" s="12">
        <v>603</v>
      </c>
      <c r="K8235" s="13">
        <v>1340090</v>
      </c>
      <c r="L8235" s="11">
        <v>-0.49178082191780798</v>
      </c>
      <c r="M8235" s="14">
        <v>-0.42911162648721501</v>
      </c>
      <c r="N8235" s="11">
        <v>-0.38474295190713098</v>
      </c>
      <c r="O8235" s="11">
        <v>-0.199087895439859</v>
      </c>
    </row>
    <row r="8236" spans="2:15" x14ac:dyDescent="0.25">
      <c r="B8236" t="s">
        <v>15</v>
      </c>
      <c r="C8236" t="s">
        <v>44</v>
      </c>
      <c r="D8236" t="s">
        <v>1373</v>
      </c>
      <c r="E8236" t="s">
        <v>26</v>
      </c>
      <c r="F8236" s="12"/>
      <c r="G8236" s="13"/>
      <c r="H8236" s="12"/>
      <c r="I8236" s="13"/>
      <c r="J8236" s="12" t="s">
        <v>69</v>
      </c>
      <c r="K8236" s="13">
        <v>3375</v>
      </c>
      <c r="L8236" s="11"/>
      <c r="M8236" s="14"/>
      <c r="N8236" s="11" t="s">
        <v>70</v>
      </c>
      <c r="O8236" s="11"/>
    </row>
    <row r="8237" spans="2:15" x14ac:dyDescent="0.25">
      <c r="B8237" t="s">
        <v>15</v>
      </c>
      <c r="C8237" t="s">
        <v>44</v>
      </c>
      <c r="D8237" t="s">
        <v>1374</v>
      </c>
      <c r="E8237" t="s">
        <v>23</v>
      </c>
      <c r="F8237" s="12">
        <v>657</v>
      </c>
      <c r="G8237" s="13">
        <v>1988664.8400000101</v>
      </c>
      <c r="H8237" s="12">
        <v>813</v>
      </c>
      <c r="I8237" s="13">
        <v>2178885.1999999899</v>
      </c>
      <c r="J8237" s="12">
        <v>668</v>
      </c>
      <c r="K8237" s="13">
        <v>1795035.1999999899</v>
      </c>
      <c r="L8237" s="11">
        <v>-0.19188191881918801</v>
      </c>
      <c r="M8237" s="14">
        <v>-8.73016898733288E-2</v>
      </c>
      <c r="N8237" s="11">
        <v>-1.6467065868263499E-2</v>
      </c>
      <c r="O8237" s="11">
        <v>0.107869550413282</v>
      </c>
    </row>
    <row r="8238" spans="2:15" x14ac:dyDescent="0.25">
      <c r="B8238" t="s">
        <v>15</v>
      </c>
      <c r="C8238" t="s">
        <v>44</v>
      </c>
      <c r="D8238" t="s">
        <v>1376</v>
      </c>
      <c r="E8238" t="s">
        <v>6</v>
      </c>
      <c r="F8238" s="12">
        <v>462</v>
      </c>
      <c r="G8238" s="13">
        <v>1560818.2374</v>
      </c>
      <c r="H8238" s="12">
        <v>804</v>
      </c>
      <c r="I8238" s="13">
        <v>2415798</v>
      </c>
      <c r="J8238" s="12">
        <v>695</v>
      </c>
      <c r="K8238" s="13">
        <v>1843197.4</v>
      </c>
      <c r="L8238" s="11">
        <v>-0.42537313432835799</v>
      </c>
      <c r="M8238" s="14">
        <v>-0.35391194238922302</v>
      </c>
      <c r="N8238" s="11">
        <v>-0.335251798561151</v>
      </c>
      <c r="O8238" s="11">
        <v>-0.15320071664597701</v>
      </c>
    </row>
    <row r="8239" spans="2:15" x14ac:dyDescent="0.25">
      <c r="B8239" t="s">
        <v>15</v>
      </c>
      <c r="C8239" t="s">
        <v>44</v>
      </c>
      <c r="D8239" t="s">
        <v>1377</v>
      </c>
      <c r="E8239" t="s">
        <v>6</v>
      </c>
      <c r="F8239" s="12">
        <v>255</v>
      </c>
      <c r="G8239" s="13">
        <v>797399.12710000004</v>
      </c>
      <c r="H8239" s="12">
        <v>517</v>
      </c>
      <c r="I8239" s="13">
        <v>1546633.92</v>
      </c>
      <c r="J8239" s="12">
        <v>527</v>
      </c>
      <c r="K8239" s="13">
        <v>1467992</v>
      </c>
      <c r="L8239" s="11">
        <v>-0.50676982591876196</v>
      </c>
      <c r="M8239" s="14">
        <v>-0.484429303671291</v>
      </c>
      <c r="N8239" s="11">
        <v>-0.51612903225806495</v>
      </c>
      <c r="O8239" s="11">
        <v>-0.456809623553807</v>
      </c>
    </row>
    <row r="8240" spans="2:15" x14ac:dyDescent="0.25">
      <c r="B8240" t="s">
        <v>15</v>
      </c>
      <c r="C8240" t="s">
        <v>44</v>
      </c>
      <c r="D8240" t="s">
        <v>1378</v>
      </c>
      <c r="E8240" t="s">
        <v>6</v>
      </c>
      <c r="F8240" s="12">
        <v>321</v>
      </c>
      <c r="G8240" s="13">
        <v>977030.81610000005</v>
      </c>
      <c r="H8240" s="12">
        <v>619</v>
      </c>
      <c r="I8240" s="13">
        <v>1596889.52</v>
      </c>
      <c r="J8240" s="12">
        <v>515</v>
      </c>
      <c r="K8240" s="13">
        <v>1240641</v>
      </c>
      <c r="L8240" s="11">
        <v>-0.48142164781906299</v>
      </c>
      <c r="M8240" s="14">
        <v>-0.388166304642039</v>
      </c>
      <c r="N8240" s="11">
        <v>-0.376699029126214</v>
      </c>
      <c r="O8240" s="11">
        <v>-0.21247902003883501</v>
      </c>
    </row>
    <row r="8241" spans="2:15" x14ac:dyDescent="0.25">
      <c r="B8241" t="s">
        <v>15</v>
      </c>
      <c r="C8241" t="s">
        <v>44</v>
      </c>
      <c r="D8241" t="s">
        <v>1380</v>
      </c>
      <c r="E8241" t="s">
        <v>19</v>
      </c>
      <c r="F8241" s="12">
        <v>1702</v>
      </c>
      <c r="G8241" s="13">
        <v>4320266.0063999603</v>
      </c>
      <c r="H8241" s="12">
        <v>3397</v>
      </c>
      <c r="I8241" s="13">
        <v>7590060.0199999996</v>
      </c>
      <c r="J8241" s="12">
        <v>3253</v>
      </c>
      <c r="K8241" s="13">
        <v>6490717.1299999999</v>
      </c>
      <c r="L8241" s="11">
        <v>-0.49896967912864298</v>
      </c>
      <c r="M8241" s="14">
        <v>-0.43079949367779102</v>
      </c>
      <c r="N8241" s="11">
        <v>-0.47679065478020299</v>
      </c>
      <c r="O8241" s="11">
        <v>-0.33439311560324397</v>
      </c>
    </row>
    <row r="8242" spans="2:15" x14ac:dyDescent="0.25">
      <c r="B8242" t="s">
        <v>15</v>
      </c>
      <c r="C8242" t="s">
        <v>44</v>
      </c>
      <c r="D8242" t="s">
        <v>1381</v>
      </c>
      <c r="E8242" t="s">
        <v>17</v>
      </c>
      <c r="F8242" s="12"/>
      <c r="G8242" s="13"/>
      <c r="H8242" s="12" t="s">
        <v>69</v>
      </c>
      <c r="I8242" s="13">
        <v>2446.25</v>
      </c>
      <c r="J8242" s="12"/>
      <c r="K8242" s="13"/>
      <c r="L8242" s="11" t="s">
        <v>70</v>
      </c>
      <c r="M8242" s="14"/>
      <c r="N8242" s="11"/>
      <c r="O8242" s="11"/>
    </row>
    <row r="8243" spans="2:15" x14ac:dyDescent="0.25">
      <c r="B8243" t="s">
        <v>15</v>
      </c>
      <c r="C8243" t="s">
        <v>44</v>
      </c>
      <c r="D8243" t="s">
        <v>1383</v>
      </c>
      <c r="E8243" t="s">
        <v>17</v>
      </c>
      <c r="F8243" s="12"/>
      <c r="G8243" s="13"/>
      <c r="H8243" s="12" t="s">
        <v>69</v>
      </c>
      <c r="I8243" s="13">
        <v>3162.1</v>
      </c>
      <c r="J8243" s="12"/>
      <c r="K8243" s="13"/>
      <c r="L8243" s="11" t="s">
        <v>70</v>
      </c>
      <c r="M8243" s="14"/>
      <c r="N8243" s="11"/>
      <c r="O8243" s="11"/>
    </row>
    <row r="8244" spans="2:15" x14ac:dyDescent="0.25">
      <c r="B8244" t="s">
        <v>15</v>
      </c>
      <c r="C8244" t="s">
        <v>44</v>
      </c>
      <c r="D8244" t="s">
        <v>1385</v>
      </c>
      <c r="E8244" t="s">
        <v>6</v>
      </c>
      <c r="F8244" s="12">
        <v>325</v>
      </c>
      <c r="G8244" s="13">
        <v>916556.00670000003</v>
      </c>
      <c r="H8244" s="12">
        <v>669</v>
      </c>
      <c r="I8244" s="13">
        <v>1687077.6</v>
      </c>
      <c r="J8244" s="12">
        <v>760</v>
      </c>
      <c r="K8244" s="13">
        <v>1788492.28</v>
      </c>
      <c r="L8244" s="11">
        <v>-0.51420029895366204</v>
      </c>
      <c r="M8244" s="14">
        <v>-0.45671971064045802</v>
      </c>
      <c r="N8244" s="11">
        <v>-0.57236842105263197</v>
      </c>
      <c r="O8244" s="11">
        <v>-0.48752588034654498</v>
      </c>
    </row>
    <row r="8245" spans="2:15" x14ac:dyDescent="0.25">
      <c r="B8245" t="s">
        <v>15</v>
      </c>
      <c r="C8245" t="s">
        <v>44</v>
      </c>
      <c r="D8245" t="s">
        <v>1386</v>
      </c>
      <c r="E8245" t="s">
        <v>6</v>
      </c>
      <c r="F8245" s="12">
        <v>514</v>
      </c>
      <c r="G8245" s="13">
        <v>1555759.9092000001</v>
      </c>
      <c r="H8245" s="12">
        <v>747</v>
      </c>
      <c r="I8245" s="13">
        <v>2067440.96</v>
      </c>
      <c r="J8245" s="12">
        <v>702</v>
      </c>
      <c r="K8245" s="13">
        <v>1782353</v>
      </c>
      <c r="L8245" s="11">
        <v>-0.311914323962517</v>
      </c>
      <c r="M8245" s="14">
        <v>-0.247494879273359</v>
      </c>
      <c r="N8245" s="11">
        <v>-0.26780626780626798</v>
      </c>
      <c r="O8245" s="11">
        <v>-0.12713143288675199</v>
      </c>
    </row>
    <row r="8246" spans="2:15" x14ac:dyDescent="0.25">
      <c r="B8246" t="s">
        <v>15</v>
      </c>
      <c r="C8246" t="s">
        <v>44</v>
      </c>
      <c r="D8246" t="s">
        <v>1388</v>
      </c>
      <c r="E8246" t="s">
        <v>6</v>
      </c>
      <c r="F8246" s="12">
        <v>266</v>
      </c>
      <c r="G8246" s="13">
        <v>765785.646899999</v>
      </c>
      <c r="H8246" s="12">
        <v>472</v>
      </c>
      <c r="I8246" s="13">
        <v>1231350.6399999999</v>
      </c>
      <c r="J8246" s="12">
        <v>445</v>
      </c>
      <c r="K8246" s="13">
        <v>1058051</v>
      </c>
      <c r="L8246" s="11">
        <v>-0.43644067796610198</v>
      </c>
      <c r="M8246" s="14">
        <v>-0.37809294767573198</v>
      </c>
      <c r="N8246" s="11">
        <v>-0.40224719101123602</v>
      </c>
      <c r="O8246" s="11">
        <v>-0.27622992946464803</v>
      </c>
    </row>
    <row r="8247" spans="2:15" x14ac:dyDescent="0.25">
      <c r="B8247" t="s">
        <v>15</v>
      </c>
      <c r="C8247" t="s">
        <v>44</v>
      </c>
      <c r="D8247" t="s">
        <v>1389</v>
      </c>
      <c r="E8247" t="s">
        <v>17</v>
      </c>
      <c r="F8247" s="12">
        <v>570</v>
      </c>
      <c r="G8247" s="13">
        <v>1982525.92248</v>
      </c>
      <c r="H8247" s="12">
        <v>1074</v>
      </c>
      <c r="I8247" s="13">
        <v>3254064.4095000098</v>
      </c>
      <c r="J8247" s="12">
        <v>984</v>
      </c>
      <c r="K8247" s="13">
        <v>2695481.68</v>
      </c>
      <c r="L8247" s="11">
        <v>-0.46927374301676</v>
      </c>
      <c r="M8247" s="14">
        <v>-0.390753939383572</v>
      </c>
      <c r="N8247" s="11">
        <v>-0.42073170731707299</v>
      </c>
      <c r="O8247" s="11">
        <v>-0.264500316514857</v>
      </c>
    </row>
    <row r="8248" spans="2:15" x14ac:dyDescent="0.25">
      <c r="B8248" t="s">
        <v>15</v>
      </c>
      <c r="C8248" t="s">
        <v>44</v>
      </c>
      <c r="D8248" t="s">
        <v>1390</v>
      </c>
      <c r="E8248" t="s">
        <v>17</v>
      </c>
      <c r="F8248" s="12">
        <v>954</v>
      </c>
      <c r="G8248" s="13">
        <v>2917047.6616320098</v>
      </c>
      <c r="H8248" s="12">
        <v>1302</v>
      </c>
      <c r="I8248" s="13">
        <v>3327118.2275000098</v>
      </c>
      <c r="J8248" s="12">
        <v>1584</v>
      </c>
      <c r="K8248" s="13">
        <v>3483343.72</v>
      </c>
      <c r="L8248" s="11">
        <v>-0.26728110599078297</v>
      </c>
      <c r="M8248" s="14">
        <v>-0.123250975116724</v>
      </c>
      <c r="N8248" s="11">
        <v>-0.39772727272727298</v>
      </c>
      <c r="O8248" s="11">
        <v>-0.16257254634865401</v>
      </c>
    </row>
    <row r="8249" spans="2:15" x14ac:dyDescent="0.25">
      <c r="B8249" t="s">
        <v>15</v>
      </c>
      <c r="C8249" t="s">
        <v>44</v>
      </c>
      <c r="D8249" t="s">
        <v>1391</v>
      </c>
      <c r="E8249" t="s">
        <v>23</v>
      </c>
      <c r="F8249" s="12">
        <v>524</v>
      </c>
      <c r="G8249" s="13">
        <v>1055132.7</v>
      </c>
      <c r="H8249" s="12">
        <v>676</v>
      </c>
      <c r="I8249" s="13">
        <v>1186495</v>
      </c>
      <c r="J8249" s="12">
        <v>165</v>
      </c>
      <c r="K8249" s="13">
        <v>340825.8</v>
      </c>
      <c r="L8249" s="11">
        <v>-0.224852071005917</v>
      </c>
      <c r="M8249" s="14">
        <v>-0.110714583710845</v>
      </c>
      <c r="N8249" s="11">
        <v>2.1757575757575802</v>
      </c>
      <c r="O8249" s="11">
        <v>2.0958122888584199</v>
      </c>
    </row>
    <row r="8250" spans="2:15" x14ac:dyDescent="0.25">
      <c r="B8250" t="s">
        <v>15</v>
      </c>
      <c r="C8250" t="s">
        <v>44</v>
      </c>
      <c r="D8250" t="s">
        <v>1393</v>
      </c>
      <c r="E8250" t="s">
        <v>6</v>
      </c>
      <c r="F8250" s="12">
        <v>664</v>
      </c>
      <c r="G8250" s="13">
        <v>1703880.2438999999</v>
      </c>
      <c r="H8250" s="12">
        <v>1131</v>
      </c>
      <c r="I8250" s="13">
        <v>2732366.16</v>
      </c>
      <c r="J8250" s="12">
        <v>1042</v>
      </c>
      <c r="K8250" s="13">
        <v>2219487</v>
      </c>
      <c r="L8250" s="11">
        <v>-0.41290893015030899</v>
      </c>
      <c r="M8250" s="14">
        <v>-0.37640852501994099</v>
      </c>
      <c r="N8250" s="11">
        <v>-0.36276391554702497</v>
      </c>
      <c r="O8250" s="11">
        <v>-0.23230897775026399</v>
      </c>
    </row>
    <row r="8251" spans="2:15" x14ac:dyDescent="0.25">
      <c r="B8251" t="s">
        <v>15</v>
      </c>
      <c r="C8251" t="s">
        <v>44</v>
      </c>
      <c r="D8251" t="s">
        <v>922</v>
      </c>
      <c r="E8251" t="s">
        <v>6</v>
      </c>
      <c r="F8251" s="12">
        <v>533</v>
      </c>
      <c r="G8251" s="13">
        <v>1509730.74000001</v>
      </c>
      <c r="H8251" s="12">
        <v>806</v>
      </c>
      <c r="I8251" s="13">
        <v>2128688</v>
      </c>
      <c r="J8251" s="12">
        <v>817</v>
      </c>
      <c r="K8251" s="13">
        <v>2124338</v>
      </c>
      <c r="L8251" s="11">
        <v>-0.33870967741935498</v>
      </c>
      <c r="M8251" s="14">
        <v>-0.29076936591928698</v>
      </c>
      <c r="N8251" s="11">
        <v>-0.34761321909424697</v>
      </c>
      <c r="O8251" s="11">
        <v>-0.28931707666105599</v>
      </c>
    </row>
    <row r="8252" spans="2:15" x14ac:dyDescent="0.25">
      <c r="B8252" t="s">
        <v>15</v>
      </c>
      <c r="C8252" t="s">
        <v>44</v>
      </c>
      <c r="D8252" t="s">
        <v>1398</v>
      </c>
      <c r="E8252" t="s">
        <v>6</v>
      </c>
      <c r="F8252" s="12">
        <v>436</v>
      </c>
      <c r="G8252" s="13">
        <v>1397647.1087400001</v>
      </c>
      <c r="H8252" s="12">
        <v>676</v>
      </c>
      <c r="I8252" s="13">
        <v>1942303.44</v>
      </c>
      <c r="J8252" s="12">
        <v>628</v>
      </c>
      <c r="K8252" s="13">
        <v>1658714.28</v>
      </c>
      <c r="L8252" s="11">
        <v>-0.35502958579881699</v>
      </c>
      <c r="M8252" s="14">
        <v>-0.28041773496524203</v>
      </c>
      <c r="N8252" s="11">
        <v>-0.305732484076433</v>
      </c>
      <c r="O8252" s="11">
        <v>-0.15739128456770701</v>
      </c>
    </row>
    <row r="8253" spans="2:15" x14ac:dyDescent="0.25">
      <c r="B8253" t="s">
        <v>15</v>
      </c>
      <c r="C8253" t="s">
        <v>44</v>
      </c>
      <c r="D8253" t="s">
        <v>1399</v>
      </c>
      <c r="E8253" t="s">
        <v>17</v>
      </c>
      <c r="F8253" s="12">
        <v>174</v>
      </c>
      <c r="G8253" s="13">
        <v>647186.66819999996</v>
      </c>
      <c r="H8253" s="12">
        <v>426</v>
      </c>
      <c r="I8253" s="13">
        <v>1315178.1599999999</v>
      </c>
      <c r="J8253" s="12">
        <v>364</v>
      </c>
      <c r="K8253" s="13">
        <v>1022018.62</v>
      </c>
      <c r="L8253" s="11">
        <v>-0.59154929577464799</v>
      </c>
      <c r="M8253" s="14">
        <v>-0.50790950771262799</v>
      </c>
      <c r="N8253" s="11">
        <v>-0.52197802197802201</v>
      </c>
      <c r="O8253" s="11">
        <v>-0.36675648022929302</v>
      </c>
    </row>
    <row r="8254" spans="2:15" x14ac:dyDescent="0.25">
      <c r="B8254" t="s">
        <v>15</v>
      </c>
      <c r="C8254" t="s">
        <v>44</v>
      </c>
      <c r="D8254" t="s">
        <v>1400</v>
      </c>
      <c r="E8254" t="s">
        <v>6</v>
      </c>
      <c r="F8254" s="12">
        <v>383</v>
      </c>
      <c r="G8254" s="13">
        <v>1266870.0848999999</v>
      </c>
      <c r="H8254" s="12">
        <v>846</v>
      </c>
      <c r="I8254" s="13">
        <v>2487787.12</v>
      </c>
      <c r="J8254" s="12">
        <v>820</v>
      </c>
      <c r="K8254" s="13">
        <v>2294213</v>
      </c>
      <c r="L8254" s="11">
        <v>-0.54728132387706896</v>
      </c>
      <c r="M8254" s="14">
        <v>-0.49076427210540502</v>
      </c>
      <c r="N8254" s="11">
        <v>-0.53292682926829305</v>
      </c>
      <c r="O8254" s="11">
        <v>-0.44779753017701501</v>
      </c>
    </row>
    <row r="8255" spans="2:15" x14ac:dyDescent="0.25">
      <c r="B8255" t="s">
        <v>15</v>
      </c>
      <c r="C8255" t="s">
        <v>44</v>
      </c>
      <c r="D8255" t="s">
        <v>1401</v>
      </c>
      <c r="E8255" t="s">
        <v>6</v>
      </c>
      <c r="F8255" s="12">
        <v>139</v>
      </c>
      <c r="G8255" s="13">
        <v>361417.53</v>
      </c>
      <c r="H8255" s="12">
        <v>411</v>
      </c>
      <c r="I8255" s="13">
        <v>941738.71999999904</v>
      </c>
      <c r="J8255" s="12">
        <v>507</v>
      </c>
      <c r="K8255" s="13">
        <v>1088352</v>
      </c>
      <c r="L8255" s="11">
        <v>-0.66180048661800495</v>
      </c>
      <c r="M8255" s="14">
        <v>-0.61622313883409197</v>
      </c>
      <c r="N8255" s="11">
        <v>-0.72583826429980303</v>
      </c>
      <c r="O8255" s="11">
        <v>-0.66792220715356798</v>
      </c>
    </row>
    <row r="8256" spans="2:15" x14ac:dyDescent="0.25">
      <c r="B8256" t="s">
        <v>15</v>
      </c>
      <c r="C8256" t="s">
        <v>44</v>
      </c>
      <c r="D8256" t="s">
        <v>1402</v>
      </c>
      <c r="E8256" t="s">
        <v>6</v>
      </c>
      <c r="F8256" s="12">
        <v>311</v>
      </c>
      <c r="G8256" s="13">
        <v>929785.86719999998</v>
      </c>
      <c r="H8256" s="12">
        <v>605</v>
      </c>
      <c r="I8256" s="13">
        <v>1645824.24</v>
      </c>
      <c r="J8256" s="12">
        <v>520</v>
      </c>
      <c r="K8256" s="13">
        <v>1269955</v>
      </c>
      <c r="L8256" s="11">
        <v>-0.48595041322313998</v>
      </c>
      <c r="M8256" s="14">
        <v>-0.435063693556973</v>
      </c>
      <c r="N8256" s="11">
        <v>-0.40192307692307699</v>
      </c>
      <c r="O8256" s="11">
        <v>-0.267859201940226</v>
      </c>
    </row>
    <row r="8257" spans="2:15" x14ac:dyDescent="0.25">
      <c r="B8257" t="s">
        <v>15</v>
      </c>
      <c r="C8257" t="s">
        <v>44</v>
      </c>
      <c r="D8257" t="s">
        <v>1404</v>
      </c>
      <c r="E8257" t="s">
        <v>17</v>
      </c>
      <c r="F8257" s="12">
        <v>193</v>
      </c>
      <c r="G8257" s="13">
        <v>606255.75719999999</v>
      </c>
      <c r="H8257" s="12">
        <v>407</v>
      </c>
      <c r="I8257" s="13">
        <v>1108886.67</v>
      </c>
      <c r="J8257" s="12">
        <v>337</v>
      </c>
      <c r="K8257" s="13">
        <v>867757</v>
      </c>
      <c r="L8257" s="11">
        <v>-0.52579852579852604</v>
      </c>
      <c r="M8257" s="14">
        <v>-0.45327527726525901</v>
      </c>
      <c r="N8257" s="11">
        <v>-0.427299703264095</v>
      </c>
      <c r="O8257" s="11">
        <v>-0.30135307787779397</v>
      </c>
    </row>
    <row r="8258" spans="2:15" x14ac:dyDescent="0.25">
      <c r="B8258" t="s">
        <v>15</v>
      </c>
      <c r="C8258" t="s">
        <v>45</v>
      </c>
      <c r="D8258" t="s">
        <v>1406</v>
      </c>
      <c r="E8258" t="s">
        <v>6</v>
      </c>
      <c r="F8258" s="12">
        <v>692</v>
      </c>
      <c r="G8258" s="13">
        <v>2093025.5168999999</v>
      </c>
      <c r="H8258" s="12">
        <v>1245</v>
      </c>
      <c r="I8258" s="13">
        <v>3435827.48</v>
      </c>
      <c r="J8258" s="12">
        <v>1274</v>
      </c>
      <c r="K8258" s="13">
        <v>2843416</v>
      </c>
      <c r="L8258" s="11">
        <v>-0.44417670682730898</v>
      </c>
      <c r="M8258" s="14">
        <v>-0.39082345400532098</v>
      </c>
      <c r="N8258" s="11">
        <v>-0.45682888540031402</v>
      </c>
      <c r="O8258" s="11">
        <v>-0.26390457221173302</v>
      </c>
    </row>
    <row r="8259" spans="2:15" x14ac:dyDescent="0.25">
      <c r="B8259" t="s">
        <v>15</v>
      </c>
      <c r="C8259" t="s">
        <v>45</v>
      </c>
      <c r="D8259" t="s">
        <v>1407</v>
      </c>
      <c r="E8259" t="s">
        <v>17</v>
      </c>
      <c r="F8259" s="12">
        <v>638</v>
      </c>
      <c r="G8259" s="13">
        <v>1607189.004</v>
      </c>
      <c r="H8259" s="12">
        <v>1007</v>
      </c>
      <c r="I8259" s="13">
        <v>2347229.96119999</v>
      </c>
      <c r="J8259" s="12">
        <v>719</v>
      </c>
      <c r="K8259" s="13">
        <v>1643062.98</v>
      </c>
      <c r="L8259" s="11">
        <v>-0.36643495531281001</v>
      </c>
      <c r="M8259" s="14">
        <v>-0.315282681898648</v>
      </c>
      <c r="N8259" s="11">
        <v>-0.11265646731571601</v>
      </c>
      <c r="O8259" s="11">
        <v>-2.1833597638477999E-2</v>
      </c>
    </row>
    <row r="8260" spans="2:15" x14ac:dyDescent="0.25">
      <c r="B8260" t="s">
        <v>15</v>
      </c>
      <c r="C8260" t="s">
        <v>45</v>
      </c>
      <c r="D8260" t="s">
        <v>1408</v>
      </c>
      <c r="E8260" t="s">
        <v>6</v>
      </c>
      <c r="F8260" s="12">
        <v>286</v>
      </c>
      <c r="G8260" s="13">
        <v>801362.18999999901</v>
      </c>
      <c r="H8260" s="12">
        <v>464</v>
      </c>
      <c r="I8260" s="13">
        <v>1104971.92</v>
      </c>
      <c r="J8260" s="12">
        <v>424</v>
      </c>
      <c r="K8260" s="13">
        <v>927896</v>
      </c>
      <c r="L8260" s="11">
        <v>-0.38362068965517199</v>
      </c>
      <c r="M8260" s="14">
        <v>-0.274766918963878</v>
      </c>
      <c r="N8260" s="11">
        <v>-0.32547169811320797</v>
      </c>
      <c r="O8260" s="11">
        <v>-0.136366370800176</v>
      </c>
    </row>
    <row r="8261" spans="2:15" x14ac:dyDescent="0.25">
      <c r="B8261" t="s">
        <v>15</v>
      </c>
      <c r="C8261" t="s">
        <v>45</v>
      </c>
      <c r="D8261" t="s">
        <v>1409</v>
      </c>
      <c r="E8261" t="s">
        <v>6</v>
      </c>
      <c r="F8261" s="12"/>
      <c r="G8261" s="13"/>
      <c r="H8261" s="12">
        <v>279</v>
      </c>
      <c r="I8261" s="13">
        <v>670337.19999999902</v>
      </c>
      <c r="J8261" s="12">
        <v>402</v>
      </c>
      <c r="K8261" s="13">
        <v>857161</v>
      </c>
      <c r="L8261" s="11"/>
      <c r="M8261" s="14"/>
      <c r="N8261" s="11"/>
      <c r="O8261" s="11"/>
    </row>
    <row r="8262" spans="2:15" x14ac:dyDescent="0.25">
      <c r="B8262" t="s">
        <v>15</v>
      </c>
      <c r="C8262" t="s">
        <v>45</v>
      </c>
      <c r="D8262" t="s">
        <v>1410</v>
      </c>
      <c r="E8262" t="s">
        <v>17</v>
      </c>
      <c r="F8262" s="12">
        <v>723</v>
      </c>
      <c r="G8262" s="13">
        <v>1885516.8101999999</v>
      </c>
      <c r="H8262" s="12">
        <v>1092</v>
      </c>
      <c r="I8262" s="13">
        <v>2699202.344</v>
      </c>
      <c r="J8262" s="12">
        <v>1053</v>
      </c>
      <c r="K8262" s="13">
        <v>2298288.6</v>
      </c>
      <c r="L8262" s="11">
        <v>-0.33791208791208799</v>
      </c>
      <c r="M8262" s="14">
        <v>-0.30145407053633</v>
      </c>
      <c r="N8262" s="11">
        <v>-0.31339031339031298</v>
      </c>
      <c r="O8262" s="11">
        <v>-0.17959963330976</v>
      </c>
    </row>
    <row r="8263" spans="2:15" x14ac:dyDescent="0.25">
      <c r="B8263" t="s">
        <v>15</v>
      </c>
      <c r="C8263" t="s">
        <v>45</v>
      </c>
      <c r="D8263" t="s">
        <v>1411</v>
      </c>
      <c r="E8263" t="s">
        <v>6</v>
      </c>
      <c r="F8263" s="12">
        <v>224</v>
      </c>
      <c r="G8263" s="13">
        <v>601006.22309999994</v>
      </c>
      <c r="H8263" s="12">
        <v>426</v>
      </c>
      <c r="I8263" s="13">
        <v>1007796.4</v>
      </c>
      <c r="J8263" s="12">
        <v>345</v>
      </c>
      <c r="K8263" s="13">
        <v>826164</v>
      </c>
      <c r="L8263" s="11">
        <v>-0.474178403755869</v>
      </c>
      <c r="M8263" s="14">
        <v>-0.40364321295452099</v>
      </c>
      <c r="N8263" s="11">
        <v>-0.35072463768115902</v>
      </c>
      <c r="O8263" s="11">
        <v>-0.27253399676093398</v>
      </c>
    </row>
    <row r="8264" spans="2:15" x14ac:dyDescent="0.25">
      <c r="B8264" t="s">
        <v>15</v>
      </c>
      <c r="C8264" t="s">
        <v>45</v>
      </c>
      <c r="D8264" t="s">
        <v>1412</v>
      </c>
      <c r="E8264" t="s">
        <v>6</v>
      </c>
      <c r="F8264" s="12">
        <v>298</v>
      </c>
      <c r="G8264" s="13">
        <v>767875.42319999903</v>
      </c>
      <c r="H8264" s="12">
        <v>570</v>
      </c>
      <c r="I8264" s="13">
        <v>1375344.88</v>
      </c>
      <c r="J8264" s="12">
        <v>505</v>
      </c>
      <c r="K8264" s="13">
        <v>995036</v>
      </c>
      <c r="L8264" s="11">
        <v>-0.47719298245614</v>
      </c>
      <c r="M8264" s="14">
        <v>-0.44168518430082698</v>
      </c>
      <c r="N8264" s="11">
        <v>-0.40990099009900999</v>
      </c>
      <c r="O8264" s="11">
        <v>-0.22829382735901099</v>
      </c>
    </row>
    <row r="8265" spans="2:15" x14ac:dyDescent="0.25">
      <c r="B8265" t="s">
        <v>15</v>
      </c>
      <c r="C8265" t="s">
        <v>45</v>
      </c>
      <c r="D8265" t="s">
        <v>1413</v>
      </c>
      <c r="E8265" t="s">
        <v>6</v>
      </c>
      <c r="F8265" s="12">
        <v>170</v>
      </c>
      <c r="G8265" s="13">
        <v>432101.80660000001</v>
      </c>
      <c r="H8265" s="12">
        <v>396</v>
      </c>
      <c r="I8265" s="13">
        <v>926604.43999999901</v>
      </c>
      <c r="J8265" s="12">
        <v>393</v>
      </c>
      <c r="K8265" s="13">
        <v>947952</v>
      </c>
      <c r="L8265" s="11">
        <v>-0.57070707070707105</v>
      </c>
      <c r="M8265" s="14">
        <v>-0.53367177195913196</v>
      </c>
      <c r="N8265" s="11">
        <v>-0.56743002544529297</v>
      </c>
      <c r="O8265" s="11">
        <v>-0.54417332670852503</v>
      </c>
    </row>
    <row r="8266" spans="2:15" x14ac:dyDescent="0.25">
      <c r="B8266" t="s">
        <v>15</v>
      </c>
      <c r="C8266" t="s">
        <v>45</v>
      </c>
      <c r="D8266" t="s">
        <v>1415</v>
      </c>
      <c r="E8266" t="s">
        <v>19</v>
      </c>
      <c r="F8266" s="12">
        <v>422</v>
      </c>
      <c r="G8266" s="13">
        <v>1238878.632</v>
      </c>
      <c r="H8266" s="12">
        <v>1402</v>
      </c>
      <c r="I8266" s="13">
        <v>3647961.92</v>
      </c>
      <c r="J8266" s="12">
        <v>1458</v>
      </c>
      <c r="K8266" s="13">
        <v>3315104</v>
      </c>
      <c r="L8266" s="11">
        <v>-0.69900142653352404</v>
      </c>
      <c r="M8266" s="14">
        <v>-0.66039156680670497</v>
      </c>
      <c r="N8266" s="11">
        <v>-0.71056241426611799</v>
      </c>
      <c r="O8266" s="11">
        <v>-0.62629267980732894</v>
      </c>
    </row>
    <row r="8267" spans="2:15" x14ac:dyDescent="0.25">
      <c r="B8267" t="s">
        <v>15</v>
      </c>
      <c r="C8267" t="s">
        <v>45</v>
      </c>
      <c r="D8267" t="s">
        <v>1416</v>
      </c>
      <c r="E8267" t="s">
        <v>23</v>
      </c>
      <c r="F8267" s="12">
        <v>252</v>
      </c>
      <c r="G8267" s="13">
        <v>633908.25</v>
      </c>
      <c r="H8267" s="12">
        <v>775</v>
      </c>
      <c r="I8267" s="13">
        <v>1802707.93</v>
      </c>
      <c r="J8267" s="12"/>
      <c r="K8267" s="13"/>
      <c r="L8267" s="11">
        <v>-0.67483870967741899</v>
      </c>
      <c r="M8267" s="14">
        <v>-0.64835776253560995</v>
      </c>
      <c r="N8267" s="11"/>
      <c r="O8267" s="11"/>
    </row>
    <row r="8268" spans="2:15" x14ac:dyDescent="0.25">
      <c r="B8268" t="s">
        <v>15</v>
      </c>
      <c r="C8268" t="s">
        <v>45</v>
      </c>
      <c r="D8268" t="s">
        <v>1417</v>
      </c>
      <c r="E8268" t="s">
        <v>23</v>
      </c>
      <c r="F8268" s="12">
        <v>432</v>
      </c>
      <c r="G8268" s="13">
        <v>1205006.43</v>
      </c>
      <c r="H8268" s="12">
        <v>734</v>
      </c>
      <c r="I8268" s="13">
        <v>1929202</v>
      </c>
      <c r="J8268" s="12">
        <v>722</v>
      </c>
      <c r="K8268" s="13">
        <v>1789633</v>
      </c>
      <c r="L8268" s="11">
        <v>-0.41144414168937299</v>
      </c>
      <c r="M8268" s="14">
        <v>-0.37538607673016999</v>
      </c>
      <c r="N8268" s="11">
        <v>-0.40166204986149601</v>
      </c>
      <c r="O8268" s="11">
        <v>-0.32667399964126598</v>
      </c>
    </row>
    <row r="8269" spans="2:15" x14ac:dyDescent="0.25">
      <c r="B8269" t="s">
        <v>15</v>
      </c>
      <c r="C8269" t="s">
        <v>45</v>
      </c>
      <c r="D8269" t="s">
        <v>1418</v>
      </c>
      <c r="E8269" t="s">
        <v>30</v>
      </c>
      <c r="F8269" s="12">
        <v>5785</v>
      </c>
      <c r="G8269" s="13">
        <v>20633754.580540098</v>
      </c>
      <c r="H8269" s="12">
        <v>7700</v>
      </c>
      <c r="I8269" s="13">
        <v>24596453.351983901</v>
      </c>
      <c r="J8269" s="12">
        <v>4698</v>
      </c>
      <c r="K8269" s="13">
        <v>12363524.090700099</v>
      </c>
      <c r="L8269" s="11">
        <v>-0.24870129870129901</v>
      </c>
      <c r="M8269" s="14">
        <v>-0.161108543363394</v>
      </c>
      <c r="N8269" s="11">
        <v>0.23137505321413401</v>
      </c>
      <c r="O8269" s="11">
        <v>0.66892177579538004</v>
      </c>
    </row>
    <row r="8270" spans="2:15" x14ac:dyDescent="0.25">
      <c r="B8270" t="s">
        <v>15</v>
      </c>
      <c r="C8270" t="s">
        <v>45</v>
      </c>
      <c r="D8270" t="s">
        <v>1420</v>
      </c>
      <c r="E8270" t="s">
        <v>19</v>
      </c>
      <c r="F8270" s="12">
        <v>844</v>
      </c>
      <c r="G8270" s="13">
        <v>2978113.9700999898</v>
      </c>
      <c r="H8270" s="12">
        <v>1637</v>
      </c>
      <c r="I8270" s="13">
        <v>4674231.74</v>
      </c>
      <c r="J8270" s="12">
        <v>1732</v>
      </c>
      <c r="K8270" s="13">
        <v>3644173.44</v>
      </c>
      <c r="L8270" s="11">
        <v>-0.48442272449602902</v>
      </c>
      <c r="M8270" s="14">
        <v>-0.36286557112378198</v>
      </c>
      <c r="N8270" s="11">
        <v>-0.51270207852194005</v>
      </c>
      <c r="O8270" s="11">
        <v>-0.182773811638342</v>
      </c>
    </row>
    <row r="8271" spans="2:15" x14ac:dyDescent="0.25">
      <c r="B8271" t="s">
        <v>15</v>
      </c>
      <c r="C8271" t="s">
        <v>45</v>
      </c>
      <c r="D8271" t="s">
        <v>1421</v>
      </c>
      <c r="E8271" t="s">
        <v>23</v>
      </c>
      <c r="F8271" s="12">
        <v>2347</v>
      </c>
      <c r="G8271" s="13">
        <v>9612177.4596250094</v>
      </c>
      <c r="H8271" s="12">
        <v>3253</v>
      </c>
      <c r="I8271" s="13">
        <v>11008911.791600101</v>
      </c>
      <c r="J8271" s="12">
        <v>2920</v>
      </c>
      <c r="K8271" s="13">
        <v>7762959.0622000601</v>
      </c>
      <c r="L8271" s="11">
        <v>-0.27851214263756502</v>
      </c>
      <c r="M8271" s="14">
        <v>-0.126873060518186</v>
      </c>
      <c r="N8271" s="11">
        <v>-0.196232876712329</v>
      </c>
      <c r="O8271" s="11">
        <v>0.23821050486138701</v>
      </c>
    </row>
    <row r="8272" spans="2:15" x14ac:dyDescent="0.25">
      <c r="B8272" t="s">
        <v>15</v>
      </c>
      <c r="C8272" t="s">
        <v>45</v>
      </c>
      <c r="D8272" t="s">
        <v>1422</v>
      </c>
      <c r="E8272" t="s">
        <v>6</v>
      </c>
      <c r="F8272" s="12">
        <v>258</v>
      </c>
      <c r="G8272" s="13">
        <v>687025.74210000003</v>
      </c>
      <c r="H8272" s="12">
        <v>145</v>
      </c>
      <c r="I8272" s="13">
        <v>356533.84</v>
      </c>
      <c r="J8272" s="12"/>
      <c r="K8272" s="13"/>
      <c r="L8272" s="11">
        <v>0.77931034482758599</v>
      </c>
      <c r="M8272" s="14">
        <v>0.926958019188306</v>
      </c>
      <c r="N8272" s="11"/>
      <c r="O8272" s="11"/>
    </row>
    <row r="8273" spans="2:15" x14ac:dyDescent="0.25">
      <c r="B8273" t="s">
        <v>15</v>
      </c>
      <c r="C8273" t="s">
        <v>45</v>
      </c>
      <c r="D8273" t="s">
        <v>1425</v>
      </c>
      <c r="E8273" t="s">
        <v>6</v>
      </c>
      <c r="F8273" s="12">
        <v>208</v>
      </c>
      <c r="G8273" s="13">
        <v>581325.33059999999</v>
      </c>
      <c r="H8273" s="12">
        <v>437</v>
      </c>
      <c r="I8273" s="13">
        <v>1119309.3600000001</v>
      </c>
      <c r="J8273" s="12">
        <v>546</v>
      </c>
      <c r="K8273" s="13">
        <v>1251212</v>
      </c>
      <c r="L8273" s="11">
        <v>-0.52402745995423305</v>
      </c>
      <c r="M8273" s="14">
        <v>-0.48063926616319802</v>
      </c>
      <c r="N8273" s="11">
        <v>-0.61904761904761896</v>
      </c>
      <c r="O8273" s="11">
        <v>-0.53539022116156199</v>
      </c>
    </row>
    <row r="8274" spans="2:15" x14ac:dyDescent="0.25">
      <c r="B8274" t="s">
        <v>15</v>
      </c>
      <c r="C8274" t="s">
        <v>45</v>
      </c>
      <c r="D8274" t="s">
        <v>1426</v>
      </c>
      <c r="E8274" t="s">
        <v>6</v>
      </c>
      <c r="F8274" s="12"/>
      <c r="G8274" s="13"/>
      <c r="H8274" s="12">
        <v>206</v>
      </c>
      <c r="I8274" s="13">
        <v>585606.31999999995</v>
      </c>
      <c r="J8274" s="12">
        <v>396</v>
      </c>
      <c r="K8274" s="13">
        <v>910037</v>
      </c>
      <c r="L8274" s="11"/>
      <c r="M8274" s="14"/>
      <c r="N8274" s="11"/>
      <c r="O8274" s="11"/>
    </row>
    <row r="8275" spans="2:15" x14ac:dyDescent="0.25">
      <c r="B8275" t="s">
        <v>15</v>
      </c>
      <c r="C8275" t="s">
        <v>45</v>
      </c>
      <c r="D8275" t="s">
        <v>1428</v>
      </c>
      <c r="E8275" t="s">
        <v>6</v>
      </c>
      <c r="F8275" s="12">
        <v>151</v>
      </c>
      <c r="G8275" s="13">
        <v>386014.33049999998</v>
      </c>
      <c r="H8275" s="12">
        <v>329</v>
      </c>
      <c r="I8275" s="13">
        <v>705351.92</v>
      </c>
      <c r="J8275" s="12">
        <v>363</v>
      </c>
      <c r="K8275" s="13">
        <v>685822</v>
      </c>
      <c r="L8275" s="11">
        <v>-0.54103343465045595</v>
      </c>
      <c r="M8275" s="14">
        <v>-0.45273512475871602</v>
      </c>
      <c r="N8275" s="11">
        <v>-0.58402203856749302</v>
      </c>
      <c r="O8275" s="11">
        <v>-0.43715084890831801</v>
      </c>
    </row>
    <row r="8276" spans="2:15" x14ac:dyDescent="0.25">
      <c r="B8276" t="s">
        <v>15</v>
      </c>
      <c r="C8276" t="s">
        <v>45</v>
      </c>
      <c r="D8276" t="s">
        <v>1430</v>
      </c>
      <c r="E8276" t="s">
        <v>6</v>
      </c>
      <c r="F8276" s="12">
        <v>461</v>
      </c>
      <c r="G8276" s="13">
        <v>1263188.5904999999</v>
      </c>
      <c r="H8276" s="12">
        <v>686</v>
      </c>
      <c r="I8276" s="13">
        <v>1637105.6</v>
      </c>
      <c r="J8276" s="12">
        <v>751</v>
      </c>
      <c r="K8276" s="13">
        <v>1462201</v>
      </c>
      <c r="L8276" s="11">
        <v>-0.32798833819242001</v>
      </c>
      <c r="M8276" s="14">
        <v>-0.228401276924346</v>
      </c>
      <c r="N8276" s="11">
        <v>-0.38615179760319601</v>
      </c>
      <c r="O8276" s="11">
        <v>-0.13610468704371001</v>
      </c>
    </row>
    <row r="8277" spans="2:15" x14ac:dyDescent="0.25">
      <c r="B8277" t="s">
        <v>15</v>
      </c>
      <c r="C8277" t="s">
        <v>45</v>
      </c>
      <c r="D8277" t="s">
        <v>1238</v>
      </c>
      <c r="E8277" t="s">
        <v>6</v>
      </c>
      <c r="F8277" s="12"/>
      <c r="G8277" s="13"/>
      <c r="H8277" s="12">
        <v>241</v>
      </c>
      <c r="I8277" s="13">
        <v>551724</v>
      </c>
      <c r="J8277" s="12">
        <v>402</v>
      </c>
      <c r="K8277" s="13">
        <v>928471</v>
      </c>
      <c r="L8277" s="11"/>
      <c r="M8277" s="14"/>
      <c r="N8277" s="11"/>
      <c r="O8277" s="11"/>
    </row>
    <row r="8278" spans="2:15" x14ac:dyDescent="0.25">
      <c r="B8278" t="s">
        <v>15</v>
      </c>
      <c r="C8278" t="s">
        <v>45</v>
      </c>
      <c r="D8278" t="s">
        <v>1431</v>
      </c>
      <c r="E8278" t="s">
        <v>6</v>
      </c>
      <c r="F8278" s="12">
        <v>258</v>
      </c>
      <c r="G8278" s="13">
        <v>698192.57189999998</v>
      </c>
      <c r="H8278" s="12">
        <v>485</v>
      </c>
      <c r="I8278" s="13">
        <v>1181402.56</v>
      </c>
      <c r="J8278" s="12">
        <v>428</v>
      </c>
      <c r="K8278" s="13">
        <v>916290</v>
      </c>
      <c r="L8278" s="11">
        <v>-0.46804123711340201</v>
      </c>
      <c r="M8278" s="14">
        <v>-0.40901383191517698</v>
      </c>
      <c r="N8278" s="11">
        <v>-0.39719626168224298</v>
      </c>
      <c r="O8278" s="11">
        <v>-0.23802227253380501</v>
      </c>
    </row>
    <row r="8279" spans="2:15" x14ac:dyDescent="0.25">
      <c r="B8279" t="s">
        <v>15</v>
      </c>
      <c r="C8279" t="s">
        <v>45</v>
      </c>
      <c r="D8279" t="s">
        <v>1432</v>
      </c>
      <c r="E8279" t="s">
        <v>6</v>
      </c>
      <c r="F8279" s="12">
        <v>164</v>
      </c>
      <c r="G8279" s="13">
        <v>466328.92019999999</v>
      </c>
      <c r="H8279" s="12">
        <v>358</v>
      </c>
      <c r="I8279" s="13">
        <v>888937.95999999903</v>
      </c>
      <c r="J8279" s="12">
        <v>306</v>
      </c>
      <c r="K8279" s="13">
        <v>758915</v>
      </c>
      <c r="L8279" s="11">
        <v>-0.54189944134078205</v>
      </c>
      <c r="M8279" s="14">
        <v>-0.475408924825305</v>
      </c>
      <c r="N8279" s="11">
        <v>-0.46405228758169897</v>
      </c>
      <c r="O8279" s="11">
        <v>-0.38553208172193199</v>
      </c>
    </row>
    <row r="8280" spans="2:15" x14ac:dyDescent="0.25">
      <c r="B8280" t="s">
        <v>22</v>
      </c>
      <c r="C8280" t="s">
        <v>5</v>
      </c>
      <c r="D8280" t="s">
        <v>827</v>
      </c>
      <c r="E8280" t="s">
        <v>19</v>
      </c>
      <c r="F8280" s="12">
        <v>465</v>
      </c>
      <c r="G8280" s="13">
        <v>1631489.5619999999</v>
      </c>
      <c r="H8280" s="12">
        <v>670</v>
      </c>
      <c r="I8280" s="13">
        <v>2152435.2999999998</v>
      </c>
      <c r="J8280" s="12"/>
      <c r="K8280" s="13"/>
      <c r="L8280" s="11">
        <v>-0.30597014925373101</v>
      </c>
      <c r="M8280" s="14">
        <v>-0.242026200741086</v>
      </c>
      <c r="N8280" s="11"/>
      <c r="O8280" s="11"/>
    </row>
    <row r="8281" spans="2:15" x14ac:dyDescent="0.25">
      <c r="B8281" t="s">
        <v>22</v>
      </c>
      <c r="C8281" t="s">
        <v>5</v>
      </c>
      <c r="D8281" t="s">
        <v>836</v>
      </c>
      <c r="E8281" t="s">
        <v>17</v>
      </c>
      <c r="F8281" s="12">
        <v>531</v>
      </c>
      <c r="G8281" s="13">
        <v>2880462.4695179998</v>
      </c>
      <c r="H8281" s="12">
        <v>652</v>
      </c>
      <c r="I8281" s="13">
        <v>3094898.4684000001</v>
      </c>
      <c r="J8281" s="12"/>
      <c r="K8281" s="13"/>
      <c r="L8281" s="11">
        <v>-0.18558282208589</v>
      </c>
      <c r="M8281" s="14">
        <v>-6.9286925264742893E-2</v>
      </c>
      <c r="N8281" s="11"/>
      <c r="O8281" s="11"/>
    </row>
    <row r="8282" spans="2:15" x14ac:dyDescent="0.25">
      <c r="B8282" t="s">
        <v>22</v>
      </c>
      <c r="C8282" t="s">
        <v>5</v>
      </c>
      <c r="D8282" t="s">
        <v>847</v>
      </c>
      <c r="E8282" t="s">
        <v>23</v>
      </c>
      <c r="F8282" s="12">
        <v>1811</v>
      </c>
      <c r="G8282" s="13">
        <v>35292504.284970999</v>
      </c>
      <c r="H8282" s="12">
        <v>2177</v>
      </c>
      <c r="I8282" s="13">
        <v>34115009.664680101</v>
      </c>
      <c r="J8282" s="12"/>
      <c r="K8282" s="13"/>
      <c r="L8282" s="11">
        <v>-0.168121267799724</v>
      </c>
      <c r="M8282" s="14">
        <v>3.45154414981741E-2</v>
      </c>
      <c r="N8282" s="11"/>
      <c r="O8282" s="11"/>
    </row>
    <row r="8283" spans="2:15" x14ac:dyDescent="0.25">
      <c r="B8283" t="s">
        <v>22</v>
      </c>
      <c r="C8283" t="s">
        <v>5</v>
      </c>
      <c r="D8283" t="s">
        <v>850</v>
      </c>
      <c r="E8283" t="s">
        <v>19</v>
      </c>
      <c r="F8283" s="12">
        <v>1898</v>
      </c>
      <c r="G8283" s="13">
        <v>8402778.9871000107</v>
      </c>
      <c r="H8283" s="12">
        <v>2215</v>
      </c>
      <c r="I8283" s="13">
        <v>8366324.4299999997</v>
      </c>
      <c r="J8283" s="12"/>
      <c r="K8283" s="13"/>
      <c r="L8283" s="11">
        <v>-0.143115124153499</v>
      </c>
      <c r="M8283" s="14">
        <v>4.3572966127507504E-3</v>
      </c>
      <c r="N8283" s="11"/>
      <c r="O8283" s="11"/>
    </row>
    <row r="8284" spans="2:15" x14ac:dyDescent="0.25">
      <c r="B8284" t="s">
        <v>22</v>
      </c>
      <c r="C8284" t="s">
        <v>5</v>
      </c>
      <c r="D8284" t="s">
        <v>1549</v>
      </c>
      <c r="E8284" t="s">
        <v>26</v>
      </c>
      <c r="F8284" s="12" t="s">
        <v>69</v>
      </c>
      <c r="G8284" s="13">
        <v>981.75</v>
      </c>
      <c r="H8284" s="12"/>
      <c r="I8284" s="13"/>
      <c r="J8284" s="12"/>
      <c r="K8284" s="13"/>
      <c r="L8284" s="11" t="s">
        <v>70</v>
      </c>
      <c r="M8284" s="14"/>
      <c r="N8284" s="11" t="s">
        <v>70</v>
      </c>
      <c r="O8284" s="11"/>
    </row>
    <row r="8285" spans="2:15" x14ac:dyDescent="0.25">
      <c r="B8285" t="s">
        <v>22</v>
      </c>
      <c r="C8285" t="s">
        <v>5</v>
      </c>
      <c r="D8285" t="s">
        <v>855</v>
      </c>
      <c r="E8285" t="s">
        <v>19</v>
      </c>
      <c r="F8285" s="12">
        <v>42</v>
      </c>
      <c r="G8285" s="13">
        <v>1057419.558</v>
      </c>
      <c r="H8285" s="12">
        <v>127</v>
      </c>
      <c r="I8285" s="13">
        <v>3072276.2</v>
      </c>
      <c r="J8285" s="12"/>
      <c r="K8285" s="13"/>
      <c r="L8285" s="11">
        <v>-0.66929133858267698</v>
      </c>
      <c r="M8285" s="14">
        <v>-0.65581884922976696</v>
      </c>
      <c r="N8285" s="11"/>
      <c r="O8285" s="11"/>
    </row>
    <row r="8286" spans="2:15" x14ac:dyDescent="0.25">
      <c r="B8286" t="s">
        <v>22</v>
      </c>
      <c r="C8286" t="s">
        <v>5</v>
      </c>
      <c r="D8286" t="s">
        <v>1604</v>
      </c>
      <c r="E8286" t="s">
        <v>19</v>
      </c>
      <c r="F8286" s="12">
        <v>15</v>
      </c>
      <c r="G8286" s="13">
        <v>480368.30249999999</v>
      </c>
      <c r="H8286" s="12">
        <v>28</v>
      </c>
      <c r="I8286" s="13">
        <v>793903.1</v>
      </c>
      <c r="J8286" s="12"/>
      <c r="K8286" s="13"/>
      <c r="L8286" s="11">
        <v>-0.46428571428571402</v>
      </c>
      <c r="M8286" s="14">
        <v>-0.39492829477552099</v>
      </c>
      <c r="N8286" s="11"/>
      <c r="O8286" s="11"/>
    </row>
    <row r="8287" spans="2:15" x14ac:dyDescent="0.25">
      <c r="B8287" t="s">
        <v>22</v>
      </c>
      <c r="C8287" t="s">
        <v>27</v>
      </c>
      <c r="D8287" t="s">
        <v>865</v>
      </c>
      <c r="E8287" t="s">
        <v>19</v>
      </c>
      <c r="F8287" s="12">
        <v>531</v>
      </c>
      <c r="G8287" s="13">
        <v>4213132.2120000003</v>
      </c>
      <c r="H8287" s="12">
        <v>749</v>
      </c>
      <c r="I8287" s="13">
        <v>4448458.7300000004</v>
      </c>
      <c r="J8287" s="12"/>
      <c r="K8287" s="13"/>
      <c r="L8287" s="11">
        <v>-0.29105473965287099</v>
      </c>
      <c r="M8287" s="14">
        <v>-5.2900685896661699E-2</v>
      </c>
      <c r="N8287" s="11"/>
      <c r="O8287" s="11"/>
    </row>
    <row r="8288" spans="2:15" x14ac:dyDescent="0.25">
      <c r="B8288" t="s">
        <v>22</v>
      </c>
      <c r="C8288" t="s">
        <v>27</v>
      </c>
      <c r="D8288" t="s">
        <v>867</v>
      </c>
      <c r="E8288" t="s">
        <v>19</v>
      </c>
      <c r="F8288" s="12">
        <v>640</v>
      </c>
      <c r="G8288" s="13">
        <v>2545822.1867999998</v>
      </c>
      <c r="H8288" s="12">
        <v>1316</v>
      </c>
      <c r="I8288" s="13">
        <v>4637877</v>
      </c>
      <c r="J8288" s="12"/>
      <c r="K8288" s="13"/>
      <c r="L8288" s="11">
        <v>-0.51367781155015202</v>
      </c>
      <c r="M8288" s="14">
        <v>-0.45108027082218899</v>
      </c>
      <c r="N8288" s="11"/>
      <c r="O8288" s="11"/>
    </row>
    <row r="8289" spans="2:15" x14ac:dyDescent="0.25">
      <c r="B8289" t="s">
        <v>22</v>
      </c>
      <c r="C8289" t="s">
        <v>27</v>
      </c>
      <c r="D8289" t="s">
        <v>877</v>
      </c>
      <c r="E8289" t="s">
        <v>28</v>
      </c>
      <c r="F8289" s="12">
        <v>420</v>
      </c>
      <c r="G8289" s="13">
        <v>1114655.8</v>
      </c>
      <c r="H8289" s="12">
        <v>351</v>
      </c>
      <c r="I8289" s="13">
        <v>961675.30000000098</v>
      </c>
      <c r="J8289" s="12"/>
      <c r="K8289" s="13"/>
      <c r="L8289" s="11">
        <v>0.19658119658119699</v>
      </c>
      <c r="M8289" s="14">
        <v>0.15907708142238799</v>
      </c>
      <c r="N8289" s="11"/>
      <c r="O8289" s="11"/>
    </row>
    <row r="8290" spans="2:15" x14ac:dyDescent="0.25">
      <c r="B8290" t="s">
        <v>22</v>
      </c>
      <c r="C8290" t="s">
        <v>27</v>
      </c>
      <c r="D8290" t="s">
        <v>879</v>
      </c>
      <c r="E8290" t="s">
        <v>30</v>
      </c>
      <c r="F8290" s="12">
        <v>1610</v>
      </c>
      <c r="G8290" s="13">
        <v>19102399.637499999</v>
      </c>
      <c r="H8290" s="12">
        <v>1906</v>
      </c>
      <c r="I8290" s="13">
        <v>19738112.07</v>
      </c>
      <c r="J8290" s="12"/>
      <c r="K8290" s="13"/>
      <c r="L8290" s="11">
        <v>-0.15529905561385099</v>
      </c>
      <c r="M8290" s="14">
        <v>-3.2207357534779699E-2</v>
      </c>
      <c r="N8290" s="11"/>
      <c r="O8290" s="11"/>
    </row>
    <row r="8291" spans="2:15" x14ac:dyDescent="0.25">
      <c r="B8291" t="s">
        <v>22</v>
      </c>
      <c r="C8291" t="s">
        <v>27</v>
      </c>
      <c r="D8291" t="s">
        <v>881</v>
      </c>
      <c r="E8291" t="s">
        <v>23</v>
      </c>
      <c r="F8291" s="12">
        <v>817</v>
      </c>
      <c r="G8291" s="13">
        <v>16726820.885399999</v>
      </c>
      <c r="H8291" s="12">
        <v>827</v>
      </c>
      <c r="I8291" s="13">
        <v>15398526.879799999</v>
      </c>
      <c r="J8291" s="12"/>
      <c r="K8291" s="13"/>
      <c r="L8291" s="11">
        <v>-1.2091898428053201E-2</v>
      </c>
      <c r="M8291" s="14">
        <v>8.6261108998837002E-2</v>
      </c>
      <c r="N8291" s="11"/>
      <c r="O8291" s="11"/>
    </row>
    <row r="8292" spans="2:15" x14ac:dyDescent="0.25">
      <c r="B8292" t="s">
        <v>22</v>
      </c>
      <c r="C8292" t="s">
        <v>27</v>
      </c>
      <c r="D8292" t="s">
        <v>889</v>
      </c>
      <c r="E8292" t="s">
        <v>28</v>
      </c>
      <c r="F8292" s="12">
        <v>153</v>
      </c>
      <c r="G8292" s="13">
        <v>310735.17</v>
      </c>
      <c r="H8292" s="12">
        <v>193</v>
      </c>
      <c r="I8292" s="13">
        <v>417928.59</v>
      </c>
      <c r="J8292" s="12"/>
      <c r="K8292" s="13"/>
      <c r="L8292" s="11">
        <v>-0.20725388601036299</v>
      </c>
      <c r="M8292" s="14">
        <v>-0.256487406137972</v>
      </c>
      <c r="N8292" s="11"/>
      <c r="O8292" s="11"/>
    </row>
    <row r="8293" spans="2:15" x14ac:dyDescent="0.25">
      <c r="B8293" t="s">
        <v>22</v>
      </c>
      <c r="C8293" t="s">
        <v>27</v>
      </c>
      <c r="D8293" t="s">
        <v>891</v>
      </c>
      <c r="E8293" t="s">
        <v>23</v>
      </c>
      <c r="F8293" s="12" t="s">
        <v>69</v>
      </c>
      <c r="G8293" s="13">
        <v>107001.97199999999</v>
      </c>
      <c r="H8293" s="12"/>
      <c r="I8293" s="13"/>
      <c r="J8293" s="12"/>
      <c r="K8293" s="13"/>
      <c r="L8293" s="11" t="s">
        <v>70</v>
      </c>
      <c r="M8293" s="14"/>
      <c r="N8293" s="11" t="s">
        <v>70</v>
      </c>
      <c r="O8293" s="11"/>
    </row>
    <row r="8294" spans="2:15" x14ac:dyDescent="0.25">
      <c r="B8294" t="s">
        <v>22</v>
      </c>
      <c r="C8294" t="s">
        <v>27</v>
      </c>
      <c r="D8294" t="s">
        <v>893</v>
      </c>
      <c r="E8294" t="s">
        <v>19</v>
      </c>
      <c r="F8294" s="12">
        <v>50</v>
      </c>
      <c r="G8294" s="13">
        <v>129689.8</v>
      </c>
      <c r="H8294" s="12">
        <v>188</v>
      </c>
      <c r="I8294" s="13">
        <v>875804.06</v>
      </c>
      <c r="J8294" s="12"/>
      <c r="K8294" s="13"/>
      <c r="L8294" s="11">
        <v>-0.73404255319148903</v>
      </c>
      <c r="M8294" s="14">
        <v>-0.85191916100503096</v>
      </c>
      <c r="N8294" s="11"/>
      <c r="O8294" s="11"/>
    </row>
    <row r="8295" spans="2:15" x14ac:dyDescent="0.25">
      <c r="B8295" t="s">
        <v>22</v>
      </c>
      <c r="C8295" t="s">
        <v>31</v>
      </c>
      <c r="D8295" t="s">
        <v>901</v>
      </c>
      <c r="E8295" t="s">
        <v>23</v>
      </c>
      <c r="F8295" s="12">
        <v>208</v>
      </c>
      <c r="G8295" s="13">
        <v>542519.598</v>
      </c>
      <c r="H8295" s="12">
        <v>210</v>
      </c>
      <c r="I8295" s="13">
        <v>463865.7</v>
      </c>
      <c r="J8295" s="12"/>
      <c r="K8295" s="13"/>
      <c r="L8295" s="11">
        <v>-9.52380952380949E-3</v>
      </c>
      <c r="M8295" s="14">
        <v>0.169561789112668</v>
      </c>
      <c r="N8295" s="11"/>
      <c r="O8295" s="11"/>
    </row>
    <row r="8296" spans="2:15" x14ac:dyDescent="0.25">
      <c r="B8296" t="s">
        <v>22</v>
      </c>
      <c r="C8296" t="s">
        <v>31</v>
      </c>
      <c r="D8296" t="s">
        <v>909</v>
      </c>
      <c r="E8296" t="s">
        <v>23</v>
      </c>
      <c r="F8296" s="12">
        <v>3072</v>
      </c>
      <c r="G8296" s="13">
        <v>25980439.660300002</v>
      </c>
      <c r="H8296" s="12">
        <v>4851</v>
      </c>
      <c r="I8296" s="13">
        <v>30326874.809999999</v>
      </c>
      <c r="J8296" s="12"/>
      <c r="K8296" s="13"/>
      <c r="L8296" s="11">
        <v>-0.36672850958565201</v>
      </c>
      <c r="M8296" s="14">
        <v>-0.143319586239291</v>
      </c>
      <c r="N8296" s="11"/>
      <c r="O8296" s="11"/>
    </row>
    <row r="8297" spans="2:15" x14ac:dyDescent="0.25">
      <c r="B8297" t="s">
        <v>22</v>
      </c>
      <c r="C8297" t="s">
        <v>31</v>
      </c>
      <c r="D8297" t="s">
        <v>911</v>
      </c>
      <c r="E8297" t="s">
        <v>19</v>
      </c>
      <c r="F8297" s="12">
        <v>117</v>
      </c>
      <c r="G8297" s="13">
        <v>336915.864</v>
      </c>
      <c r="H8297" s="12">
        <v>313</v>
      </c>
      <c r="I8297" s="13">
        <v>948628.36</v>
      </c>
      <c r="J8297" s="12"/>
      <c r="K8297" s="13"/>
      <c r="L8297" s="11">
        <v>-0.62619808306709301</v>
      </c>
      <c r="M8297" s="14">
        <v>-0.64483892933582498</v>
      </c>
      <c r="N8297" s="11"/>
      <c r="O8297" s="11"/>
    </row>
    <row r="8298" spans="2:15" x14ac:dyDescent="0.25">
      <c r="B8298" t="s">
        <v>22</v>
      </c>
      <c r="C8298" t="s">
        <v>31</v>
      </c>
      <c r="D8298" t="s">
        <v>916</v>
      </c>
      <c r="E8298" t="s">
        <v>19</v>
      </c>
      <c r="F8298" s="12"/>
      <c r="G8298" s="13"/>
      <c r="H8298" s="12" t="s">
        <v>69</v>
      </c>
      <c r="I8298" s="13">
        <v>29149</v>
      </c>
      <c r="J8298" s="12"/>
      <c r="K8298" s="13"/>
      <c r="L8298" s="11" t="s">
        <v>70</v>
      </c>
      <c r="M8298" s="14"/>
      <c r="N8298" s="11"/>
      <c r="O8298" s="11"/>
    </row>
    <row r="8299" spans="2:15" x14ac:dyDescent="0.25">
      <c r="B8299" t="s">
        <v>22</v>
      </c>
      <c r="C8299" t="s">
        <v>31</v>
      </c>
      <c r="D8299" t="s">
        <v>923</v>
      </c>
      <c r="E8299" t="s">
        <v>19</v>
      </c>
      <c r="F8299" s="12">
        <v>10</v>
      </c>
      <c r="G8299" s="13">
        <v>51852.432000000001</v>
      </c>
      <c r="H8299" s="12"/>
      <c r="I8299" s="13"/>
      <c r="J8299" s="12"/>
      <c r="K8299" s="13"/>
      <c r="L8299" s="11"/>
      <c r="M8299" s="14"/>
      <c r="N8299" s="11"/>
      <c r="O8299" s="11"/>
    </row>
    <row r="8300" spans="2:15" x14ac:dyDescent="0.25">
      <c r="B8300" t="s">
        <v>22</v>
      </c>
      <c r="C8300" t="s">
        <v>31</v>
      </c>
      <c r="D8300" t="s">
        <v>1453</v>
      </c>
      <c r="E8300" t="s">
        <v>28</v>
      </c>
      <c r="F8300" s="12">
        <v>597</v>
      </c>
      <c r="G8300" s="13">
        <v>1208682.6299999999</v>
      </c>
      <c r="H8300" s="12">
        <v>570</v>
      </c>
      <c r="I8300" s="13">
        <v>1162039.1399999999</v>
      </c>
      <c r="J8300" s="12"/>
      <c r="K8300" s="13"/>
      <c r="L8300" s="11">
        <v>4.7368421052631497E-2</v>
      </c>
      <c r="M8300" s="14">
        <v>4.0139345048223501E-2</v>
      </c>
      <c r="N8300" s="11"/>
      <c r="O8300" s="11"/>
    </row>
    <row r="8301" spans="2:15" x14ac:dyDescent="0.25">
      <c r="B8301" t="s">
        <v>22</v>
      </c>
      <c r="C8301" t="s">
        <v>31</v>
      </c>
      <c r="D8301" t="s">
        <v>925</v>
      </c>
      <c r="E8301" t="s">
        <v>28</v>
      </c>
      <c r="F8301" s="12">
        <v>315</v>
      </c>
      <c r="G8301" s="13">
        <v>773289.45</v>
      </c>
      <c r="H8301" s="12">
        <v>362</v>
      </c>
      <c r="I8301" s="13">
        <v>779761.80000000098</v>
      </c>
      <c r="J8301" s="12"/>
      <c r="K8301" s="13"/>
      <c r="L8301" s="11">
        <v>-0.12983425414364599</v>
      </c>
      <c r="M8301" s="14">
        <v>-8.3004194357820804E-3</v>
      </c>
      <c r="N8301" s="11"/>
      <c r="O8301" s="11"/>
    </row>
    <row r="8302" spans="2:15" x14ac:dyDescent="0.25">
      <c r="B8302" t="s">
        <v>22</v>
      </c>
      <c r="C8302" t="s">
        <v>31</v>
      </c>
      <c r="D8302" t="s">
        <v>926</v>
      </c>
      <c r="E8302" t="s">
        <v>29</v>
      </c>
      <c r="F8302" s="12">
        <v>5</v>
      </c>
      <c r="G8302" s="13">
        <v>49792.92</v>
      </c>
      <c r="H8302" s="12">
        <v>9</v>
      </c>
      <c r="I8302" s="13">
        <v>59098.36</v>
      </c>
      <c r="J8302" s="12"/>
      <c r="K8302" s="13"/>
      <c r="L8302" s="11">
        <v>-0.44444444444444398</v>
      </c>
      <c r="M8302" s="14">
        <v>-0.15745682282892501</v>
      </c>
      <c r="N8302" s="11"/>
      <c r="O8302" s="11"/>
    </row>
    <row r="8303" spans="2:15" x14ac:dyDescent="0.25">
      <c r="B8303" t="s">
        <v>22</v>
      </c>
      <c r="C8303" t="s">
        <v>31</v>
      </c>
      <c r="D8303" t="s">
        <v>928</v>
      </c>
      <c r="E8303" t="s">
        <v>6</v>
      </c>
      <c r="F8303" s="12">
        <v>66</v>
      </c>
      <c r="G8303" s="13">
        <v>152843.20000000001</v>
      </c>
      <c r="H8303" s="12">
        <v>171</v>
      </c>
      <c r="I8303" s="13">
        <v>368574.8</v>
      </c>
      <c r="J8303" s="12"/>
      <c r="K8303" s="13"/>
      <c r="L8303" s="11">
        <v>-0.61403508771929804</v>
      </c>
      <c r="M8303" s="14">
        <v>-0.58531294054829597</v>
      </c>
      <c r="N8303" s="11"/>
      <c r="O8303" s="11"/>
    </row>
    <row r="8304" spans="2:15" x14ac:dyDescent="0.25">
      <c r="B8304" t="s">
        <v>22</v>
      </c>
      <c r="C8304" t="s">
        <v>31</v>
      </c>
      <c r="D8304" t="s">
        <v>1457</v>
      </c>
      <c r="E8304" t="s">
        <v>28</v>
      </c>
      <c r="F8304" s="12">
        <v>87</v>
      </c>
      <c r="G8304" s="13">
        <v>146215.79999999999</v>
      </c>
      <c r="H8304" s="12">
        <v>120</v>
      </c>
      <c r="I8304" s="13">
        <v>216153.63</v>
      </c>
      <c r="J8304" s="12"/>
      <c r="K8304" s="13"/>
      <c r="L8304" s="11">
        <v>-0.27500000000000002</v>
      </c>
      <c r="M8304" s="14">
        <v>-0.32355612070914602</v>
      </c>
      <c r="N8304" s="11"/>
      <c r="O8304" s="11"/>
    </row>
    <row r="8305" spans="2:15" x14ac:dyDescent="0.25">
      <c r="B8305" t="s">
        <v>22</v>
      </c>
      <c r="C8305" t="s">
        <v>32</v>
      </c>
      <c r="D8305" t="s">
        <v>934</v>
      </c>
      <c r="E8305" t="s">
        <v>19</v>
      </c>
      <c r="F8305" s="12">
        <v>818</v>
      </c>
      <c r="G8305" s="13">
        <v>3012736.7838400002</v>
      </c>
      <c r="H8305" s="12">
        <v>1141</v>
      </c>
      <c r="I8305" s="13">
        <v>3763175.8620000002</v>
      </c>
      <c r="J8305" s="12"/>
      <c r="K8305" s="13"/>
      <c r="L8305" s="11">
        <v>-0.28308501314636297</v>
      </c>
      <c r="M8305" s="14">
        <v>-0.199416425295938</v>
      </c>
      <c r="N8305" s="11"/>
      <c r="O8305" s="11"/>
    </row>
    <row r="8306" spans="2:15" x14ac:dyDescent="0.25">
      <c r="B8306" t="s">
        <v>22</v>
      </c>
      <c r="C8306" t="s">
        <v>32</v>
      </c>
      <c r="D8306" t="s">
        <v>939</v>
      </c>
      <c r="E8306" t="s">
        <v>23</v>
      </c>
      <c r="F8306" s="12">
        <v>960</v>
      </c>
      <c r="G8306" s="13">
        <v>3982767.2083000001</v>
      </c>
      <c r="H8306" s="12">
        <v>1201</v>
      </c>
      <c r="I8306" s="13">
        <v>4197825.9400000004</v>
      </c>
      <c r="J8306" s="12"/>
      <c r="K8306" s="13"/>
      <c r="L8306" s="11">
        <v>-0.20066611157368899</v>
      </c>
      <c r="M8306" s="14">
        <v>-5.1230978790892799E-2</v>
      </c>
      <c r="N8306" s="11"/>
      <c r="O8306" s="11"/>
    </row>
    <row r="8307" spans="2:15" x14ac:dyDescent="0.25">
      <c r="B8307" t="s">
        <v>22</v>
      </c>
      <c r="C8307" t="s">
        <v>32</v>
      </c>
      <c r="D8307" t="s">
        <v>1464</v>
      </c>
      <c r="E8307" t="s">
        <v>28</v>
      </c>
      <c r="F8307" s="12">
        <v>132</v>
      </c>
      <c r="G8307" s="13">
        <v>373281.5</v>
      </c>
      <c r="H8307" s="12">
        <v>135</v>
      </c>
      <c r="I8307" s="13">
        <v>389994</v>
      </c>
      <c r="J8307" s="12"/>
      <c r="K8307" s="13"/>
      <c r="L8307" s="11">
        <v>-2.2222222222222299E-2</v>
      </c>
      <c r="M8307" s="14">
        <v>-4.28532233829233E-2</v>
      </c>
      <c r="N8307" s="11"/>
      <c r="O8307" s="11"/>
    </row>
    <row r="8308" spans="2:15" x14ac:dyDescent="0.25">
      <c r="B8308" t="s">
        <v>22</v>
      </c>
      <c r="C8308" t="s">
        <v>33</v>
      </c>
      <c r="D8308" t="s">
        <v>954</v>
      </c>
      <c r="E8308" t="s">
        <v>26</v>
      </c>
      <c r="F8308" s="12" t="s">
        <v>69</v>
      </c>
      <c r="G8308" s="13">
        <v>1058.4000000000001</v>
      </c>
      <c r="H8308" s="12"/>
      <c r="I8308" s="13"/>
      <c r="J8308" s="12"/>
      <c r="K8308" s="13"/>
      <c r="L8308" s="11" t="s">
        <v>70</v>
      </c>
      <c r="M8308" s="14"/>
      <c r="N8308" s="11" t="s">
        <v>70</v>
      </c>
      <c r="O8308" s="11"/>
    </row>
    <row r="8309" spans="2:15" x14ac:dyDescent="0.25">
      <c r="B8309" t="s">
        <v>22</v>
      </c>
      <c r="C8309" t="s">
        <v>33</v>
      </c>
      <c r="D8309" t="s">
        <v>955</v>
      </c>
      <c r="E8309" t="s">
        <v>19</v>
      </c>
      <c r="F8309" s="12">
        <v>950</v>
      </c>
      <c r="G8309" s="13">
        <v>3443775.5079999901</v>
      </c>
      <c r="H8309" s="12">
        <v>1605</v>
      </c>
      <c r="I8309" s="13">
        <v>5277147.25</v>
      </c>
      <c r="J8309" s="12"/>
      <c r="K8309" s="13"/>
      <c r="L8309" s="11">
        <v>-0.40809968847352002</v>
      </c>
      <c r="M8309" s="14">
        <v>-0.34741720386900499</v>
      </c>
      <c r="N8309" s="11"/>
      <c r="O8309" s="11"/>
    </row>
    <row r="8310" spans="2:15" x14ac:dyDescent="0.25">
      <c r="B8310" t="s">
        <v>22</v>
      </c>
      <c r="C8310" t="s">
        <v>33</v>
      </c>
      <c r="D8310" t="s">
        <v>964</v>
      </c>
      <c r="E8310" t="s">
        <v>19</v>
      </c>
      <c r="F8310" s="12">
        <v>12</v>
      </c>
      <c r="G8310" s="13">
        <v>27528.93</v>
      </c>
      <c r="H8310" s="12">
        <v>71</v>
      </c>
      <c r="I8310" s="13">
        <v>152616.1</v>
      </c>
      <c r="J8310" s="12"/>
      <c r="K8310" s="13"/>
      <c r="L8310" s="11">
        <v>-0.83098591549295797</v>
      </c>
      <c r="M8310" s="14">
        <v>-0.81961975178241397</v>
      </c>
      <c r="N8310" s="11"/>
      <c r="O8310" s="11"/>
    </row>
    <row r="8311" spans="2:15" x14ac:dyDescent="0.25">
      <c r="B8311" t="s">
        <v>22</v>
      </c>
      <c r="C8311" t="s">
        <v>33</v>
      </c>
      <c r="D8311" t="s">
        <v>968</v>
      </c>
      <c r="E8311" t="s">
        <v>23</v>
      </c>
      <c r="F8311" s="12">
        <v>2660</v>
      </c>
      <c r="G8311" s="13">
        <v>11501885.2995</v>
      </c>
      <c r="H8311" s="12">
        <v>3468</v>
      </c>
      <c r="I8311" s="13">
        <v>14358690.521600001</v>
      </c>
      <c r="J8311" s="12"/>
      <c r="K8311" s="13"/>
      <c r="L8311" s="11">
        <v>-0.23298731257208799</v>
      </c>
      <c r="M8311" s="14">
        <v>-0.198960010859103</v>
      </c>
      <c r="N8311" s="11"/>
      <c r="O8311" s="11"/>
    </row>
    <row r="8312" spans="2:15" x14ac:dyDescent="0.25">
      <c r="B8312" t="s">
        <v>22</v>
      </c>
      <c r="C8312" t="s">
        <v>33</v>
      </c>
      <c r="D8312" t="s">
        <v>971</v>
      </c>
      <c r="E8312" t="s">
        <v>19</v>
      </c>
      <c r="F8312" s="12">
        <v>419</v>
      </c>
      <c r="G8312" s="13">
        <v>2377416.1124999998</v>
      </c>
      <c r="H8312" s="12">
        <v>574</v>
      </c>
      <c r="I8312" s="13">
        <v>2955658.59</v>
      </c>
      <c r="J8312" s="12"/>
      <c r="K8312" s="13"/>
      <c r="L8312" s="11">
        <v>-0.27003484320557503</v>
      </c>
      <c r="M8312" s="14">
        <v>-0.19563913080366899</v>
      </c>
      <c r="N8312" s="11"/>
      <c r="O8312" s="11"/>
    </row>
    <row r="8313" spans="2:15" x14ac:dyDescent="0.25">
      <c r="B8313" t="s">
        <v>22</v>
      </c>
      <c r="C8313" t="s">
        <v>33</v>
      </c>
      <c r="D8313" t="s">
        <v>974</v>
      </c>
      <c r="E8313" t="s">
        <v>23</v>
      </c>
      <c r="F8313" s="12">
        <v>3838</v>
      </c>
      <c r="G8313" s="13">
        <v>22643520.948600002</v>
      </c>
      <c r="H8313" s="12">
        <v>4484</v>
      </c>
      <c r="I8313" s="13">
        <v>22278745.300000001</v>
      </c>
      <c r="J8313" s="12"/>
      <c r="K8313" s="13"/>
      <c r="L8313" s="11">
        <v>-0.144067796610169</v>
      </c>
      <c r="M8313" s="14">
        <v>1.6373258174462699E-2</v>
      </c>
      <c r="N8313" s="11"/>
      <c r="O8313" s="11"/>
    </row>
    <row r="8314" spans="2:15" x14ac:dyDescent="0.25">
      <c r="B8314" t="s">
        <v>22</v>
      </c>
      <c r="C8314" t="s">
        <v>33</v>
      </c>
      <c r="D8314" t="s">
        <v>980</v>
      </c>
      <c r="E8314" t="s">
        <v>17</v>
      </c>
      <c r="F8314" s="12" t="s">
        <v>69</v>
      </c>
      <c r="G8314" s="13">
        <v>21711.315600000002</v>
      </c>
      <c r="H8314" s="12"/>
      <c r="I8314" s="13"/>
      <c r="J8314" s="12"/>
      <c r="K8314" s="13"/>
      <c r="L8314" s="11" t="s">
        <v>70</v>
      </c>
      <c r="M8314" s="14"/>
      <c r="N8314" s="11" t="s">
        <v>70</v>
      </c>
      <c r="O8314" s="11"/>
    </row>
    <row r="8315" spans="2:15" x14ac:dyDescent="0.25">
      <c r="B8315" t="s">
        <v>22</v>
      </c>
      <c r="C8315" t="s">
        <v>33</v>
      </c>
      <c r="D8315" t="s">
        <v>984</v>
      </c>
      <c r="E8315" t="s">
        <v>6</v>
      </c>
      <c r="F8315" s="12" t="s">
        <v>69</v>
      </c>
      <c r="G8315" s="13">
        <v>9485.5694999999996</v>
      </c>
      <c r="H8315" s="12"/>
      <c r="I8315" s="13"/>
      <c r="J8315" s="12"/>
      <c r="K8315" s="13"/>
      <c r="L8315" s="11" t="s">
        <v>70</v>
      </c>
      <c r="M8315" s="14"/>
      <c r="N8315" s="11" t="s">
        <v>70</v>
      </c>
      <c r="O8315" s="11"/>
    </row>
    <row r="8316" spans="2:15" x14ac:dyDescent="0.25">
      <c r="B8316" t="s">
        <v>22</v>
      </c>
      <c r="C8316" t="s">
        <v>33</v>
      </c>
      <c r="D8316" t="s">
        <v>985</v>
      </c>
      <c r="E8316" t="s">
        <v>17</v>
      </c>
      <c r="F8316" s="12">
        <v>184</v>
      </c>
      <c r="G8316" s="13">
        <v>1217275.7617800001</v>
      </c>
      <c r="H8316" s="12">
        <v>317</v>
      </c>
      <c r="I8316" s="13">
        <v>1345893.2749999999</v>
      </c>
      <c r="J8316" s="12"/>
      <c r="K8316" s="13"/>
      <c r="L8316" s="11">
        <v>-0.41955835962145099</v>
      </c>
      <c r="M8316" s="14">
        <v>-9.5562936236531101E-2</v>
      </c>
      <c r="N8316" s="11"/>
      <c r="O8316" s="11"/>
    </row>
    <row r="8317" spans="2:15" x14ac:dyDescent="0.25">
      <c r="B8317" t="s">
        <v>22</v>
      </c>
      <c r="C8317" t="s">
        <v>34</v>
      </c>
      <c r="D8317" t="s">
        <v>990</v>
      </c>
      <c r="E8317" t="s">
        <v>23</v>
      </c>
      <c r="F8317" s="12"/>
      <c r="G8317" s="13"/>
      <c r="H8317" s="12" t="s">
        <v>69</v>
      </c>
      <c r="I8317" s="13">
        <v>27291.68</v>
      </c>
      <c r="J8317" s="12"/>
      <c r="K8317" s="13"/>
      <c r="L8317" s="11" t="s">
        <v>70</v>
      </c>
      <c r="M8317" s="14"/>
      <c r="N8317" s="11"/>
      <c r="O8317" s="11"/>
    </row>
    <row r="8318" spans="2:15" x14ac:dyDescent="0.25">
      <c r="B8318" t="s">
        <v>22</v>
      </c>
      <c r="C8318" t="s">
        <v>34</v>
      </c>
      <c r="D8318" t="s">
        <v>998</v>
      </c>
      <c r="E8318" t="s">
        <v>6</v>
      </c>
      <c r="F8318" s="12"/>
      <c r="G8318" s="13"/>
      <c r="H8318" s="12" t="s">
        <v>69</v>
      </c>
      <c r="I8318" s="13">
        <v>1529.84</v>
      </c>
      <c r="J8318" s="12"/>
      <c r="K8318" s="13"/>
      <c r="L8318" s="11" t="s">
        <v>70</v>
      </c>
      <c r="M8318" s="14"/>
      <c r="N8318" s="11"/>
      <c r="O8318" s="11"/>
    </row>
    <row r="8319" spans="2:15" x14ac:dyDescent="0.25">
      <c r="B8319" t="s">
        <v>22</v>
      </c>
      <c r="C8319" t="s">
        <v>34</v>
      </c>
      <c r="D8319" t="s">
        <v>1000</v>
      </c>
      <c r="E8319" t="s">
        <v>30</v>
      </c>
      <c r="F8319" s="12" t="s">
        <v>69</v>
      </c>
      <c r="G8319" s="13">
        <v>4128.66</v>
      </c>
      <c r="H8319" s="12">
        <v>7</v>
      </c>
      <c r="I8319" s="13">
        <v>7022.6</v>
      </c>
      <c r="J8319" s="12"/>
      <c r="K8319" s="13"/>
      <c r="L8319" s="11" t="s">
        <v>70</v>
      </c>
      <c r="M8319" s="14">
        <v>-0.41208953948679999</v>
      </c>
      <c r="N8319" s="11" t="s">
        <v>70</v>
      </c>
      <c r="O8319" s="11"/>
    </row>
    <row r="8320" spans="2:15" x14ac:dyDescent="0.25">
      <c r="B8320" t="s">
        <v>22</v>
      </c>
      <c r="C8320" t="s">
        <v>34</v>
      </c>
      <c r="D8320" t="s">
        <v>1001</v>
      </c>
      <c r="E8320" t="s">
        <v>17</v>
      </c>
      <c r="F8320" s="12">
        <v>664</v>
      </c>
      <c r="G8320" s="13">
        <v>2021396.8877999999</v>
      </c>
      <c r="H8320" s="12">
        <v>783</v>
      </c>
      <c r="I8320" s="13">
        <v>2110670.0219999999</v>
      </c>
      <c r="J8320" s="12"/>
      <c r="K8320" s="13"/>
      <c r="L8320" s="11">
        <v>-0.151979565772669</v>
      </c>
      <c r="M8320" s="14">
        <v>-4.2296111315122002E-2</v>
      </c>
      <c r="N8320" s="11"/>
      <c r="O8320" s="11"/>
    </row>
    <row r="8321" spans="2:15" x14ac:dyDescent="0.25">
      <c r="B8321" t="s">
        <v>22</v>
      </c>
      <c r="C8321" t="s">
        <v>34</v>
      </c>
      <c r="D8321" t="s">
        <v>1002</v>
      </c>
      <c r="E8321" t="s">
        <v>17</v>
      </c>
      <c r="F8321" s="12"/>
      <c r="G8321" s="13"/>
      <c r="H8321" s="12" t="s">
        <v>69</v>
      </c>
      <c r="I8321" s="13">
        <v>4846.1499999999996</v>
      </c>
      <c r="J8321" s="12"/>
      <c r="K8321" s="13"/>
      <c r="L8321" s="11" t="s">
        <v>70</v>
      </c>
      <c r="M8321" s="14"/>
      <c r="N8321" s="11"/>
      <c r="O8321" s="11"/>
    </row>
    <row r="8322" spans="2:15" x14ac:dyDescent="0.25">
      <c r="B8322" t="s">
        <v>22</v>
      </c>
      <c r="C8322" t="s">
        <v>34</v>
      </c>
      <c r="D8322" t="s">
        <v>1005</v>
      </c>
      <c r="E8322" t="s">
        <v>19</v>
      </c>
      <c r="F8322" s="12" t="s">
        <v>69</v>
      </c>
      <c r="G8322" s="13">
        <v>26067</v>
      </c>
      <c r="H8322" s="12" t="s">
        <v>69</v>
      </c>
      <c r="I8322" s="13">
        <v>37957</v>
      </c>
      <c r="J8322" s="12"/>
      <c r="K8322" s="13"/>
      <c r="L8322" s="11" t="s">
        <v>70</v>
      </c>
      <c r="M8322" s="14">
        <v>-0.31324920304555198</v>
      </c>
      <c r="N8322" s="11" t="s">
        <v>70</v>
      </c>
      <c r="O8322" s="11"/>
    </row>
    <row r="8323" spans="2:15" x14ac:dyDescent="0.25">
      <c r="B8323" t="s">
        <v>22</v>
      </c>
      <c r="C8323" t="s">
        <v>34</v>
      </c>
      <c r="D8323" t="s">
        <v>1006</v>
      </c>
      <c r="E8323" t="s">
        <v>17</v>
      </c>
      <c r="F8323" s="12">
        <v>532</v>
      </c>
      <c r="G8323" s="13">
        <v>2066236.2958800001</v>
      </c>
      <c r="H8323" s="12">
        <v>815</v>
      </c>
      <c r="I8323" s="13">
        <v>3140211.8810000001</v>
      </c>
      <c r="J8323" s="12"/>
      <c r="K8323" s="13"/>
      <c r="L8323" s="11">
        <v>-0.34723926380368098</v>
      </c>
      <c r="M8323" s="14">
        <v>-0.34200736313945501</v>
      </c>
      <c r="N8323" s="11"/>
      <c r="O8323" s="11"/>
    </row>
    <row r="8324" spans="2:15" x14ac:dyDescent="0.25">
      <c r="B8324" t="s">
        <v>22</v>
      </c>
      <c r="C8324" t="s">
        <v>34</v>
      </c>
      <c r="D8324" t="s">
        <v>1013</v>
      </c>
      <c r="E8324" t="s">
        <v>23</v>
      </c>
      <c r="F8324" s="12"/>
      <c r="G8324" s="13"/>
      <c r="H8324" s="12" t="s">
        <v>69</v>
      </c>
      <c r="I8324" s="13">
        <v>4715</v>
      </c>
      <c r="J8324" s="12"/>
      <c r="K8324" s="13"/>
      <c r="L8324" s="11" t="s">
        <v>70</v>
      </c>
      <c r="M8324" s="14"/>
      <c r="N8324" s="11"/>
      <c r="O8324" s="11"/>
    </row>
    <row r="8325" spans="2:15" x14ac:dyDescent="0.25">
      <c r="B8325" t="s">
        <v>22</v>
      </c>
      <c r="C8325" t="s">
        <v>34</v>
      </c>
      <c r="D8325" t="s">
        <v>1014</v>
      </c>
      <c r="E8325" t="s">
        <v>19</v>
      </c>
      <c r="F8325" s="12">
        <v>375</v>
      </c>
      <c r="G8325" s="13">
        <v>2213712.27</v>
      </c>
      <c r="H8325" s="12">
        <v>557</v>
      </c>
      <c r="I8325" s="13">
        <v>3232150.5199999898</v>
      </c>
      <c r="J8325" s="12"/>
      <c r="K8325" s="13"/>
      <c r="L8325" s="11">
        <v>-0.326750448833034</v>
      </c>
      <c r="M8325" s="14">
        <v>-0.31509617008801799</v>
      </c>
      <c r="N8325" s="11"/>
      <c r="O8325" s="11"/>
    </row>
    <row r="8326" spans="2:15" x14ac:dyDescent="0.25">
      <c r="B8326" t="s">
        <v>22</v>
      </c>
      <c r="C8326" t="s">
        <v>34</v>
      </c>
      <c r="D8326" t="s">
        <v>1017</v>
      </c>
      <c r="E8326" t="s">
        <v>17</v>
      </c>
      <c r="F8326" s="12">
        <v>874</v>
      </c>
      <c r="G8326" s="13">
        <v>3124298.39812</v>
      </c>
      <c r="H8326" s="12">
        <v>1259</v>
      </c>
      <c r="I8326" s="13">
        <v>3760043.8596999999</v>
      </c>
      <c r="J8326" s="12"/>
      <c r="K8326" s="13"/>
      <c r="L8326" s="11">
        <v>-0.30579825258141402</v>
      </c>
      <c r="M8326" s="14">
        <v>-0.169079267503736</v>
      </c>
      <c r="N8326" s="11"/>
      <c r="O8326" s="11"/>
    </row>
    <row r="8327" spans="2:15" x14ac:dyDescent="0.25">
      <c r="B8327" t="s">
        <v>22</v>
      </c>
      <c r="C8327" t="s">
        <v>34</v>
      </c>
      <c r="D8327" t="s">
        <v>1018</v>
      </c>
      <c r="E8327" t="s">
        <v>23</v>
      </c>
      <c r="F8327" s="12">
        <v>2894</v>
      </c>
      <c r="G8327" s="13">
        <v>31433846.762049001</v>
      </c>
      <c r="H8327" s="12">
        <v>4186</v>
      </c>
      <c r="I8327" s="13">
        <v>35324766.551400103</v>
      </c>
      <c r="J8327" s="12"/>
      <c r="K8327" s="13"/>
      <c r="L8327" s="11">
        <v>-0.30864787386526499</v>
      </c>
      <c r="M8327" s="14">
        <v>-0.110147077226669</v>
      </c>
      <c r="N8327" s="11"/>
      <c r="O8327" s="11"/>
    </row>
    <row r="8328" spans="2:15" x14ac:dyDescent="0.25">
      <c r="B8328" t="s">
        <v>22</v>
      </c>
      <c r="C8328" t="s">
        <v>34</v>
      </c>
      <c r="D8328" t="s">
        <v>1022</v>
      </c>
      <c r="E8328" t="s">
        <v>28</v>
      </c>
      <c r="F8328" s="12">
        <v>317</v>
      </c>
      <c r="G8328" s="13">
        <v>2222922.1</v>
      </c>
      <c r="H8328" s="12">
        <v>301</v>
      </c>
      <c r="I8328" s="13">
        <v>2118010.2000000002</v>
      </c>
      <c r="J8328" s="12"/>
      <c r="K8328" s="13"/>
      <c r="L8328" s="11">
        <v>5.3156146179401897E-2</v>
      </c>
      <c r="M8328" s="14">
        <v>4.9533236431062097E-2</v>
      </c>
      <c r="N8328" s="11"/>
      <c r="O8328" s="11"/>
    </row>
    <row r="8329" spans="2:15" x14ac:dyDescent="0.25">
      <c r="B8329" t="s">
        <v>22</v>
      </c>
      <c r="C8329" t="s">
        <v>34</v>
      </c>
      <c r="D8329" t="s">
        <v>1563</v>
      </c>
      <c r="E8329" t="s">
        <v>23</v>
      </c>
      <c r="F8329" s="12">
        <v>65</v>
      </c>
      <c r="G8329" s="13">
        <v>74343.78</v>
      </c>
      <c r="H8329" s="12">
        <v>93</v>
      </c>
      <c r="I8329" s="13">
        <v>160388.79999999999</v>
      </c>
      <c r="J8329" s="12"/>
      <c r="K8329" s="13"/>
      <c r="L8329" s="11">
        <v>-0.30107526881720398</v>
      </c>
      <c r="M8329" s="14">
        <v>-0.53647773410612198</v>
      </c>
      <c r="N8329" s="11"/>
      <c r="O8329" s="11"/>
    </row>
    <row r="8330" spans="2:15" x14ac:dyDescent="0.25">
      <c r="B8330" t="s">
        <v>22</v>
      </c>
      <c r="C8330" t="s">
        <v>34</v>
      </c>
      <c r="D8330" t="s">
        <v>1027</v>
      </c>
      <c r="E8330" t="s">
        <v>17</v>
      </c>
      <c r="F8330" s="12">
        <v>25</v>
      </c>
      <c r="G8330" s="13">
        <v>411826.1</v>
      </c>
      <c r="H8330" s="12"/>
      <c r="I8330" s="13"/>
      <c r="J8330" s="12"/>
      <c r="K8330" s="13"/>
      <c r="L8330" s="11"/>
      <c r="M8330" s="14"/>
      <c r="N8330" s="11"/>
      <c r="O8330" s="11"/>
    </row>
    <row r="8331" spans="2:15" x14ac:dyDescent="0.25">
      <c r="B8331" t="s">
        <v>22</v>
      </c>
      <c r="C8331" t="s">
        <v>34</v>
      </c>
      <c r="D8331" t="s">
        <v>1655</v>
      </c>
      <c r="E8331" t="s">
        <v>28</v>
      </c>
      <c r="F8331" s="12">
        <v>371</v>
      </c>
      <c r="G8331" s="13">
        <v>2219658.7000000002</v>
      </c>
      <c r="H8331" s="12">
        <v>402</v>
      </c>
      <c r="I8331" s="13">
        <v>2138847.6</v>
      </c>
      <c r="J8331" s="12"/>
      <c r="K8331" s="13"/>
      <c r="L8331" s="11">
        <v>-7.7114427860696597E-2</v>
      </c>
      <c r="M8331" s="14">
        <v>3.7782542337285299E-2</v>
      </c>
      <c r="N8331" s="11"/>
      <c r="O8331" s="11"/>
    </row>
    <row r="8332" spans="2:15" x14ac:dyDescent="0.25">
      <c r="B8332" t="s">
        <v>22</v>
      </c>
      <c r="C8332" t="s">
        <v>35</v>
      </c>
      <c r="D8332" t="s">
        <v>1031</v>
      </c>
      <c r="E8332" t="s">
        <v>29</v>
      </c>
      <c r="F8332" s="12" t="s">
        <v>69</v>
      </c>
      <c r="G8332" s="13">
        <v>34647.480000000003</v>
      </c>
      <c r="H8332" s="12"/>
      <c r="I8332" s="13"/>
      <c r="J8332" s="12"/>
      <c r="K8332" s="13"/>
      <c r="L8332" s="11" t="s">
        <v>70</v>
      </c>
      <c r="M8332" s="14"/>
      <c r="N8332" s="11" t="s">
        <v>70</v>
      </c>
      <c r="O8332" s="11"/>
    </row>
    <row r="8333" spans="2:15" x14ac:dyDescent="0.25">
      <c r="B8333" t="s">
        <v>22</v>
      </c>
      <c r="C8333" t="s">
        <v>35</v>
      </c>
      <c r="D8333" t="s">
        <v>1037</v>
      </c>
      <c r="E8333" t="s">
        <v>30</v>
      </c>
      <c r="F8333" s="12">
        <v>1987</v>
      </c>
      <c r="G8333" s="13">
        <v>9915432.1337999906</v>
      </c>
      <c r="H8333" s="12">
        <v>2552</v>
      </c>
      <c r="I8333" s="13">
        <v>11542200.18</v>
      </c>
      <c r="J8333" s="12"/>
      <c r="K8333" s="13"/>
      <c r="L8333" s="11">
        <v>-0.22139498432601901</v>
      </c>
      <c r="M8333" s="14">
        <v>-0.14094089695470999</v>
      </c>
      <c r="N8333" s="11"/>
      <c r="O8333" s="11"/>
    </row>
    <row r="8334" spans="2:15" x14ac:dyDescent="0.25">
      <c r="B8334" t="s">
        <v>22</v>
      </c>
      <c r="C8334" t="s">
        <v>35</v>
      </c>
      <c r="D8334" t="s">
        <v>1038</v>
      </c>
      <c r="E8334" t="s">
        <v>26</v>
      </c>
      <c r="F8334" s="12" t="s">
        <v>69</v>
      </c>
      <c r="G8334" s="13">
        <v>1159.3800000000001</v>
      </c>
      <c r="H8334" s="12" t="s">
        <v>69</v>
      </c>
      <c r="I8334" s="13">
        <v>908</v>
      </c>
      <c r="J8334" s="12"/>
      <c r="K8334" s="13"/>
      <c r="L8334" s="11" t="s">
        <v>70</v>
      </c>
      <c r="M8334" s="14">
        <v>0.27685022026431699</v>
      </c>
      <c r="N8334" s="11" t="s">
        <v>70</v>
      </c>
      <c r="O8334" s="11"/>
    </row>
    <row r="8335" spans="2:15" x14ac:dyDescent="0.25">
      <c r="B8335" t="s">
        <v>22</v>
      </c>
      <c r="C8335" t="s">
        <v>35</v>
      </c>
      <c r="D8335" t="s">
        <v>1041</v>
      </c>
      <c r="E8335" t="s">
        <v>23</v>
      </c>
      <c r="F8335" s="12">
        <v>1556</v>
      </c>
      <c r="G8335" s="13">
        <v>21233247.169500001</v>
      </c>
      <c r="H8335" s="12">
        <v>1930</v>
      </c>
      <c r="I8335" s="13">
        <v>23055803.356600001</v>
      </c>
      <c r="J8335" s="12"/>
      <c r="K8335" s="13"/>
      <c r="L8335" s="11">
        <v>-0.19378238341968901</v>
      </c>
      <c r="M8335" s="14">
        <v>-7.9049780175120002E-2</v>
      </c>
      <c r="N8335" s="11"/>
      <c r="O8335" s="11"/>
    </row>
    <row r="8336" spans="2:15" x14ac:dyDescent="0.25">
      <c r="B8336" t="s">
        <v>22</v>
      </c>
      <c r="C8336" t="s">
        <v>35</v>
      </c>
      <c r="D8336" t="s">
        <v>1042</v>
      </c>
      <c r="E8336" t="s">
        <v>23</v>
      </c>
      <c r="F8336" s="12">
        <v>3307</v>
      </c>
      <c r="G8336" s="13">
        <v>30086142.7905</v>
      </c>
      <c r="H8336" s="12">
        <v>5955</v>
      </c>
      <c r="I8336" s="13">
        <v>38887187.445300102</v>
      </c>
      <c r="J8336" s="12"/>
      <c r="K8336" s="13"/>
      <c r="L8336" s="11">
        <v>-0.44466834592779197</v>
      </c>
      <c r="M8336" s="14">
        <v>-0.22632247876450201</v>
      </c>
      <c r="N8336" s="11"/>
      <c r="O8336" s="11"/>
    </row>
    <row r="8337" spans="2:15" x14ac:dyDescent="0.25">
      <c r="B8337" t="s">
        <v>22</v>
      </c>
      <c r="C8337" t="s">
        <v>35</v>
      </c>
      <c r="D8337" t="s">
        <v>1013</v>
      </c>
      <c r="E8337" t="s">
        <v>23</v>
      </c>
      <c r="F8337" s="12" t="s">
        <v>69</v>
      </c>
      <c r="G8337" s="13">
        <v>5124</v>
      </c>
      <c r="H8337" s="12"/>
      <c r="I8337" s="13"/>
      <c r="J8337" s="12"/>
      <c r="K8337" s="13"/>
      <c r="L8337" s="11" t="s">
        <v>70</v>
      </c>
      <c r="M8337" s="14"/>
      <c r="N8337" s="11" t="s">
        <v>70</v>
      </c>
      <c r="O8337" s="11"/>
    </row>
    <row r="8338" spans="2:15" x14ac:dyDescent="0.25">
      <c r="B8338" t="s">
        <v>22</v>
      </c>
      <c r="C8338" t="s">
        <v>35</v>
      </c>
      <c r="D8338" t="s">
        <v>1055</v>
      </c>
      <c r="E8338" t="s">
        <v>19</v>
      </c>
      <c r="F8338" s="12">
        <v>360</v>
      </c>
      <c r="G8338" s="13">
        <v>1352630.1912</v>
      </c>
      <c r="H8338" s="12">
        <v>527</v>
      </c>
      <c r="I8338" s="13">
        <v>1772077.548</v>
      </c>
      <c r="J8338" s="12"/>
      <c r="K8338" s="13"/>
      <c r="L8338" s="11">
        <v>-0.31688804554079703</v>
      </c>
      <c r="M8338" s="14">
        <v>-0.23669808201869899</v>
      </c>
      <c r="N8338" s="11"/>
      <c r="O8338" s="11"/>
    </row>
    <row r="8339" spans="2:15" x14ac:dyDescent="0.25">
      <c r="B8339" t="s">
        <v>22</v>
      </c>
      <c r="C8339" t="s">
        <v>35</v>
      </c>
      <c r="D8339" t="s">
        <v>1056</v>
      </c>
      <c r="E8339" t="s">
        <v>23</v>
      </c>
      <c r="F8339" s="12"/>
      <c r="G8339" s="13"/>
      <c r="H8339" s="12" t="s">
        <v>69</v>
      </c>
      <c r="I8339" s="13">
        <v>4489.1000000000004</v>
      </c>
      <c r="J8339" s="12"/>
      <c r="K8339" s="13"/>
      <c r="L8339" s="11" t="s">
        <v>70</v>
      </c>
      <c r="M8339" s="14"/>
      <c r="N8339" s="11"/>
      <c r="O8339" s="11"/>
    </row>
    <row r="8340" spans="2:15" x14ac:dyDescent="0.25">
      <c r="B8340" t="s">
        <v>22</v>
      </c>
      <c r="C8340" t="s">
        <v>35</v>
      </c>
      <c r="D8340" t="s">
        <v>1061</v>
      </c>
      <c r="E8340" t="s">
        <v>23</v>
      </c>
      <c r="F8340" s="12">
        <v>875</v>
      </c>
      <c r="G8340" s="13">
        <v>8481722.75699999</v>
      </c>
      <c r="H8340" s="12">
        <v>946</v>
      </c>
      <c r="I8340" s="13">
        <v>8468296.9900000002</v>
      </c>
      <c r="J8340" s="12"/>
      <c r="K8340" s="13"/>
      <c r="L8340" s="11">
        <v>-7.5052854122621498E-2</v>
      </c>
      <c r="M8340" s="14">
        <v>1.5854152276246799E-3</v>
      </c>
      <c r="N8340" s="11"/>
      <c r="O8340" s="11"/>
    </row>
    <row r="8341" spans="2:15" x14ac:dyDescent="0.25">
      <c r="B8341" t="s">
        <v>22</v>
      </c>
      <c r="C8341" t="s">
        <v>35</v>
      </c>
      <c r="D8341" t="s">
        <v>1072</v>
      </c>
      <c r="E8341" t="s">
        <v>19</v>
      </c>
      <c r="F8341" s="12">
        <v>423</v>
      </c>
      <c r="G8341" s="13">
        <v>1908669.9195000001</v>
      </c>
      <c r="H8341" s="12">
        <v>827</v>
      </c>
      <c r="I8341" s="13">
        <v>2913107.4600000102</v>
      </c>
      <c r="J8341" s="12"/>
      <c r="K8341" s="13"/>
      <c r="L8341" s="11">
        <v>-0.488512696493349</v>
      </c>
      <c r="M8341" s="14">
        <v>-0.344799343756445</v>
      </c>
      <c r="N8341" s="11"/>
      <c r="O8341" s="11"/>
    </row>
    <row r="8342" spans="2:15" x14ac:dyDescent="0.25">
      <c r="B8342" t="s">
        <v>22</v>
      </c>
      <c r="C8342" t="s">
        <v>35</v>
      </c>
      <c r="D8342" t="s">
        <v>1074</v>
      </c>
      <c r="E8342" t="s">
        <v>23</v>
      </c>
      <c r="F8342" s="12">
        <v>2716</v>
      </c>
      <c r="G8342" s="13">
        <v>16120870.736400099</v>
      </c>
      <c r="H8342" s="12">
        <v>4399</v>
      </c>
      <c r="I8342" s="13">
        <v>20667740.601599999</v>
      </c>
      <c r="J8342" s="12"/>
      <c r="K8342" s="13"/>
      <c r="L8342" s="11">
        <v>-0.38258695157990502</v>
      </c>
      <c r="M8342" s="14">
        <v>-0.21999840005965501</v>
      </c>
      <c r="N8342" s="11"/>
      <c r="O8342" s="11"/>
    </row>
    <row r="8343" spans="2:15" x14ac:dyDescent="0.25">
      <c r="B8343" t="s">
        <v>22</v>
      </c>
      <c r="C8343" t="s">
        <v>35</v>
      </c>
      <c r="D8343" t="s">
        <v>1075</v>
      </c>
      <c r="E8343" t="s">
        <v>30</v>
      </c>
      <c r="F8343" s="12">
        <v>1733</v>
      </c>
      <c r="G8343" s="13">
        <v>7299298.2093000002</v>
      </c>
      <c r="H8343" s="12">
        <v>2153</v>
      </c>
      <c r="I8343" s="13">
        <v>8144388.7599999998</v>
      </c>
      <c r="J8343" s="12"/>
      <c r="K8343" s="13"/>
      <c r="L8343" s="11">
        <v>-0.19507663725034799</v>
      </c>
      <c r="M8343" s="14">
        <v>-0.103763532857191</v>
      </c>
      <c r="N8343" s="11"/>
      <c r="O8343" s="11"/>
    </row>
    <row r="8344" spans="2:15" x14ac:dyDescent="0.25">
      <c r="B8344" t="s">
        <v>22</v>
      </c>
      <c r="C8344" t="s">
        <v>35</v>
      </c>
      <c r="D8344" t="s">
        <v>1076</v>
      </c>
      <c r="E8344" t="s">
        <v>30</v>
      </c>
      <c r="F8344" s="12">
        <v>3127</v>
      </c>
      <c r="G8344" s="13">
        <v>14038347.733999999</v>
      </c>
      <c r="H8344" s="12">
        <v>4456</v>
      </c>
      <c r="I8344" s="13">
        <v>18378749.771000002</v>
      </c>
      <c r="J8344" s="12"/>
      <c r="K8344" s="13"/>
      <c r="L8344" s="11">
        <v>-0.298249551166966</v>
      </c>
      <c r="M8344" s="14">
        <v>-0.23616416193057499</v>
      </c>
      <c r="N8344" s="11"/>
      <c r="O8344" s="11"/>
    </row>
    <row r="8345" spans="2:15" x14ac:dyDescent="0.25">
      <c r="B8345" t="s">
        <v>22</v>
      </c>
      <c r="C8345" t="s">
        <v>35</v>
      </c>
      <c r="D8345" t="s">
        <v>1616</v>
      </c>
      <c r="E8345" t="s">
        <v>23</v>
      </c>
      <c r="F8345" s="12"/>
      <c r="G8345" s="13"/>
      <c r="H8345" s="12" t="s">
        <v>69</v>
      </c>
      <c r="I8345" s="13">
        <v>22185</v>
      </c>
      <c r="J8345" s="12"/>
      <c r="K8345" s="13"/>
      <c r="L8345" s="11" t="s">
        <v>70</v>
      </c>
      <c r="M8345" s="14"/>
      <c r="N8345" s="11"/>
      <c r="O8345" s="11"/>
    </row>
    <row r="8346" spans="2:15" x14ac:dyDescent="0.25">
      <c r="B8346" t="s">
        <v>22</v>
      </c>
      <c r="C8346" t="s">
        <v>35</v>
      </c>
      <c r="D8346" t="s">
        <v>1082</v>
      </c>
      <c r="E8346" t="s">
        <v>23</v>
      </c>
      <c r="F8346" s="12" t="s">
        <v>69</v>
      </c>
      <c r="G8346" s="13">
        <v>3681.72</v>
      </c>
      <c r="H8346" s="12"/>
      <c r="I8346" s="13"/>
      <c r="J8346" s="12"/>
      <c r="K8346" s="13"/>
      <c r="L8346" s="11" t="s">
        <v>70</v>
      </c>
      <c r="M8346" s="14"/>
      <c r="N8346" s="11" t="s">
        <v>70</v>
      </c>
      <c r="O8346" s="11"/>
    </row>
    <row r="8347" spans="2:15" x14ac:dyDescent="0.25">
      <c r="B8347" t="s">
        <v>22</v>
      </c>
      <c r="C8347" t="s">
        <v>35</v>
      </c>
      <c r="D8347" t="s">
        <v>1085</v>
      </c>
      <c r="E8347" t="s">
        <v>19</v>
      </c>
      <c r="F8347" s="12"/>
      <c r="G8347" s="13"/>
      <c r="H8347" s="12" t="s">
        <v>69</v>
      </c>
      <c r="I8347" s="13">
        <v>29149</v>
      </c>
      <c r="J8347" s="12"/>
      <c r="K8347" s="13"/>
      <c r="L8347" s="11" t="s">
        <v>70</v>
      </c>
      <c r="M8347" s="14"/>
      <c r="N8347" s="11"/>
      <c r="O8347" s="11"/>
    </row>
    <row r="8348" spans="2:15" x14ac:dyDescent="0.25">
      <c r="B8348" t="s">
        <v>22</v>
      </c>
      <c r="C8348" t="s">
        <v>35</v>
      </c>
      <c r="D8348" t="s">
        <v>1094</v>
      </c>
      <c r="E8348" t="s">
        <v>17</v>
      </c>
      <c r="F8348" s="12">
        <v>662</v>
      </c>
      <c r="G8348" s="13">
        <v>2428404.78816</v>
      </c>
      <c r="H8348" s="12">
        <v>859</v>
      </c>
      <c r="I8348" s="13">
        <v>2669898.29099999</v>
      </c>
      <c r="J8348" s="12"/>
      <c r="K8348" s="13"/>
      <c r="L8348" s="11">
        <v>-0.229336437718277</v>
      </c>
      <c r="M8348" s="14">
        <v>-9.0450450361367798E-2</v>
      </c>
      <c r="N8348" s="11"/>
      <c r="O8348" s="11"/>
    </row>
    <row r="8349" spans="2:15" x14ac:dyDescent="0.25">
      <c r="B8349" t="s">
        <v>22</v>
      </c>
      <c r="C8349" t="s">
        <v>35</v>
      </c>
      <c r="D8349" t="s">
        <v>1106</v>
      </c>
      <c r="E8349" t="s">
        <v>19</v>
      </c>
      <c r="F8349" s="12">
        <v>648</v>
      </c>
      <c r="G8349" s="13">
        <v>2377048.4775</v>
      </c>
      <c r="H8349" s="12">
        <v>1008</v>
      </c>
      <c r="I8349" s="13">
        <v>3116001.952</v>
      </c>
      <c r="J8349" s="12"/>
      <c r="K8349" s="13"/>
      <c r="L8349" s="11">
        <v>-0.35714285714285698</v>
      </c>
      <c r="M8349" s="14">
        <v>-0.237147949803339</v>
      </c>
      <c r="N8349" s="11"/>
      <c r="O8349" s="11"/>
    </row>
    <row r="8350" spans="2:15" x14ac:dyDescent="0.25">
      <c r="B8350" t="s">
        <v>22</v>
      </c>
      <c r="C8350" t="s">
        <v>37</v>
      </c>
      <c r="D8350" t="s">
        <v>1127</v>
      </c>
      <c r="E8350" t="s">
        <v>26</v>
      </c>
      <c r="F8350" s="12"/>
      <c r="G8350" s="13"/>
      <c r="H8350" s="12" t="s">
        <v>69</v>
      </c>
      <c r="I8350" s="13">
        <v>908</v>
      </c>
      <c r="J8350" s="12"/>
      <c r="K8350" s="13"/>
      <c r="L8350" s="11" t="s">
        <v>70</v>
      </c>
      <c r="M8350" s="14"/>
      <c r="N8350" s="11"/>
      <c r="O8350" s="11"/>
    </row>
    <row r="8351" spans="2:15" x14ac:dyDescent="0.25">
      <c r="B8351" t="s">
        <v>22</v>
      </c>
      <c r="C8351" t="s">
        <v>37</v>
      </c>
      <c r="D8351" t="s">
        <v>1129</v>
      </c>
      <c r="E8351" t="s">
        <v>23</v>
      </c>
      <c r="F8351" s="12">
        <v>559</v>
      </c>
      <c r="G8351" s="13">
        <v>3312186.3756000102</v>
      </c>
      <c r="H8351" s="12">
        <v>776</v>
      </c>
      <c r="I8351" s="13">
        <v>3938791.06</v>
      </c>
      <c r="J8351" s="12"/>
      <c r="K8351" s="13"/>
      <c r="L8351" s="11">
        <v>-0.27963917525773202</v>
      </c>
      <c r="M8351" s="14">
        <v>-0.159085535346978</v>
      </c>
      <c r="N8351" s="11"/>
      <c r="O8351" s="11"/>
    </row>
    <row r="8352" spans="2:15" x14ac:dyDescent="0.25">
      <c r="B8352" t="s">
        <v>22</v>
      </c>
      <c r="C8352" t="s">
        <v>37</v>
      </c>
      <c r="D8352" t="s">
        <v>1132</v>
      </c>
      <c r="E8352" t="s">
        <v>28</v>
      </c>
      <c r="F8352" s="12">
        <v>361</v>
      </c>
      <c r="G8352" s="13">
        <v>759447.62999999896</v>
      </c>
      <c r="H8352" s="12">
        <v>181</v>
      </c>
      <c r="I8352" s="13">
        <v>352406.97</v>
      </c>
      <c r="J8352" s="12"/>
      <c r="K8352" s="13"/>
      <c r="L8352" s="11">
        <v>0.99447513812154698</v>
      </c>
      <c r="M8352" s="14">
        <v>1.1550301062433499</v>
      </c>
      <c r="N8352" s="11"/>
      <c r="O8352" s="11"/>
    </row>
    <row r="8353" spans="2:15" x14ac:dyDescent="0.25">
      <c r="B8353" t="s">
        <v>22</v>
      </c>
      <c r="C8353" t="s">
        <v>38</v>
      </c>
      <c r="D8353" t="s">
        <v>1499</v>
      </c>
      <c r="E8353" t="s">
        <v>28</v>
      </c>
      <c r="F8353" s="12">
        <v>164</v>
      </c>
      <c r="G8353" s="13">
        <v>410774</v>
      </c>
      <c r="H8353" s="12">
        <v>89</v>
      </c>
      <c r="I8353" s="13">
        <v>223499</v>
      </c>
      <c r="J8353" s="12"/>
      <c r="K8353" s="13"/>
      <c r="L8353" s="11">
        <v>0.84269662921348298</v>
      </c>
      <c r="M8353" s="14">
        <v>0.83792321218439403</v>
      </c>
      <c r="N8353" s="11"/>
      <c r="O8353" s="11"/>
    </row>
    <row r="8354" spans="2:15" x14ac:dyDescent="0.25">
      <c r="B8354" t="s">
        <v>22</v>
      </c>
      <c r="C8354" t="s">
        <v>38</v>
      </c>
      <c r="D8354" t="s">
        <v>1137</v>
      </c>
      <c r="E8354" t="s">
        <v>17</v>
      </c>
      <c r="F8354" s="12">
        <v>404</v>
      </c>
      <c r="G8354" s="13">
        <v>1483737.8511600001</v>
      </c>
      <c r="H8354" s="12">
        <v>646</v>
      </c>
      <c r="I8354" s="13">
        <v>2085252.128</v>
      </c>
      <c r="J8354" s="12"/>
      <c r="K8354" s="13"/>
      <c r="L8354" s="11">
        <v>-0.37461300309597501</v>
      </c>
      <c r="M8354" s="14">
        <v>-0.28846117395737703</v>
      </c>
      <c r="N8354" s="11"/>
      <c r="O8354" s="11"/>
    </row>
    <row r="8355" spans="2:15" x14ac:dyDescent="0.25">
      <c r="B8355" t="s">
        <v>22</v>
      </c>
      <c r="C8355" t="s">
        <v>38</v>
      </c>
      <c r="D8355" t="s">
        <v>1141</v>
      </c>
      <c r="E8355" t="s">
        <v>29</v>
      </c>
      <c r="F8355" s="12" t="s">
        <v>69</v>
      </c>
      <c r="G8355" s="13">
        <v>1544.55</v>
      </c>
      <c r="H8355" s="12" t="s">
        <v>69</v>
      </c>
      <c r="I8355" s="13">
        <v>3142</v>
      </c>
      <c r="J8355" s="12"/>
      <c r="K8355" s="13"/>
      <c r="L8355" s="11" t="s">
        <v>70</v>
      </c>
      <c r="M8355" s="14">
        <v>-0.50841820496499002</v>
      </c>
      <c r="N8355" s="11" t="s">
        <v>70</v>
      </c>
      <c r="O8355" s="11"/>
    </row>
    <row r="8356" spans="2:15" x14ac:dyDescent="0.25">
      <c r="B8356" t="s">
        <v>22</v>
      </c>
      <c r="C8356" t="s">
        <v>38</v>
      </c>
      <c r="D8356" t="s">
        <v>1142</v>
      </c>
      <c r="E8356" t="s">
        <v>26</v>
      </c>
      <c r="F8356" s="12" t="s">
        <v>69</v>
      </c>
      <c r="G8356" s="13">
        <v>4593.3588</v>
      </c>
      <c r="H8356" s="12" t="s">
        <v>69</v>
      </c>
      <c r="I8356" s="13">
        <v>7154.5860000000002</v>
      </c>
      <c r="J8356" s="12"/>
      <c r="K8356" s="13"/>
      <c r="L8356" s="11" t="s">
        <v>70</v>
      </c>
      <c r="M8356" s="14">
        <v>-0.35798398397894698</v>
      </c>
      <c r="N8356" s="11" t="s">
        <v>70</v>
      </c>
      <c r="O8356" s="11"/>
    </row>
    <row r="8357" spans="2:15" x14ac:dyDescent="0.25">
      <c r="B8357" t="s">
        <v>22</v>
      </c>
      <c r="C8357" t="s">
        <v>38</v>
      </c>
      <c r="D8357" t="s">
        <v>1149</v>
      </c>
      <c r="E8357" t="s">
        <v>17</v>
      </c>
      <c r="F8357" s="12">
        <v>270</v>
      </c>
      <c r="G8357" s="13">
        <v>623981.1</v>
      </c>
      <c r="H8357" s="12">
        <v>611</v>
      </c>
      <c r="I8357" s="13">
        <v>1376847.6</v>
      </c>
      <c r="J8357" s="12"/>
      <c r="K8357" s="13"/>
      <c r="L8357" s="11">
        <v>-0.55810147299509005</v>
      </c>
      <c r="M8357" s="14">
        <v>-0.54680452651404599</v>
      </c>
      <c r="N8357" s="11"/>
      <c r="O8357" s="11"/>
    </row>
    <row r="8358" spans="2:15" x14ac:dyDescent="0.25">
      <c r="B8358" t="s">
        <v>22</v>
      </c>
      <c r="C8358" t="s">
        <v>38</v>
      </c>
      <c r="D8358" t="s">
        <v>1151</v>
      </c>
      <c r="E8358" t="s">
        <v>19</v>
      </c>
      <c r="F8358" s="12">
        <v>406</v>
      </c>
      <c r="G8358" s="13">
        <v>1476504.1229999999</v>
      </c>
      <c r="H8358" s="12">
        <v>655</v>
      </c>
      <c r="I8358" s="13">
        <v>2226932.5</v>
      </c>
      <c r="J8358" s="12"/>
      <c r="K8358" s="13"/>
      <c r="L8358" s="11">
        <v>-0.38015267175572498</v>
      </c>
      <c r="M8358" s="14">
        <v>-0.33697850159355902</v>
      </c>
      <c r="N8358" s="11"/>
      <c r="O8358" s="11"/>
    </row>
    <row r="8359" spans="2:15" x14ac:dyDescent="0.25">
      <c r="B8359" t="s">
        <v>22</v>
      </c>
      <c r="C8359" t="s">
        <v>38</v>
      </c>
      <c r="D8359" t="s">
        <v>1157</v>
      </c>
      <c r="E8359" t="s">
        <v>19</v>
      </c>
      <c r="F8359" s="12">
        <v>3038</v>
      </c>
      <c r="G8359" s="13">
        <v>16446621.664100001</v>
      </c>
      <c r="H8359" s="12">
        <v>3844</v>
      </c>
      <c r="I8359" s="13">
        <v>18998338.324999999</v>
      </c>
      <c r="J8359" s="12"/>
      <c r="K8359" s="13"/>
      <c r="L8359" s="11">
        <v>-0.209677419354839</v>
      </c>
      <c r="M8359" s="14">
        <v>-0.13431262341202799</v>
      </c>
      <c r="N8359" s="11"/>
      <c r="O8359" s="11"/>
    </row>
    <row r="8360" spans="2:15" x14ac:dyDescent="0.25">
      <c r="B8360" t="s">
        <v>22</v>
      </c>
      <c r="C8360" t="s">
        <v>39</v>
      </c>
      <c r="D8360" t="s">
        <v>1160</v>
      </c>
      <c r="E8360" t="s">
        <v>23</v>
      </c>
      <c r="F8360" s="12">
        <v>3688</v>
      </c>
      <c r="G8360" s="13">
        <v>18647075.290011998</v>
      </c>
      <c r="H8360" s="12">
        <v>5046</v>
      </c>
      <c r="I8360" s="13">
        <v>20698342.539999999</v>
      </c>
      <c r="J8360" s="12"/>
      <c r="K8360" s="13"/>
      <c r="L8360" s="11">
        <v>-0.26912405866032502</v>
      </c>
      <c r="M8360" s="14">
        <v>-9.9102971458894407E-2</v>
      </c>
      <c r="N8360" s="11"/>
      <c r="O8360" s="11"/>
    </row>
    <row r="8361" spans="2:15" x14ac:dyDescent="0.25">
      <c r="B8361" t="s">
        <v>22</v>
      </c>
      <c r="C8361" t="s">
        <v>39</v>
      </c>
      <c r="D8361" t="s">
        <v>1173</v>
      </c>
      <c r="E8361" t="s">
        <v>17</v>
      </c>
      <c r="F8361" s="12">
        <v>736</v>
      </c>
      <c r="G8361" s="13">
        <v>2698976.4442199999</v>
      </c>
      <c r="H8361" s="12">
        <v>887</v>
      </c>
      <c r="I8361" s="13">
        <v>2491288.2847000002</v>
      </c>
      <c r="J8361" s="12"/>
      <c r="K8361" s="13"/>
      <c r="L8361" s="11">
        <v>-0.17023675310033801</v>
      </c>
      <c r="M8361" s="14">
        <v>8.3365767340334698E-2</v>
      </c>
      <c r="N8361" s="11"/>
      <c r="O8361" s="11"/>
    </row>
    <row r="8362" spans="2:15" x14ac:dyDescent="0.25">
      <c r="B8362" t="s">
        <v>22</v>
      </c>
      <c r="C8362" t="s">
        <v>39</v>
      </c>
      <c r="D8362" t="s">
        <v>1575</v>
      </c>
      <c r="E8362" t="s">
        <v>28</v>
      </c>
      <c r="F8362" s="12">
        <v>438</v>
      </c>
      <c r="G8362" s="13">
        <v>960350.2</v>
      </c>
      <c r="H8362" s="12">
        <v>426</v>
      </c>
      <c r="I8362" s="13">
        <v>875312.2</v>
      </c>
      <c r="J8362" s="12"/>
      <c r="K8362" s="13"/>
      <c r="L8362" s="11">
        <v>2.8169014084507001E-2</v>
      </c>
      <c r="M8362" s="14">
        <v>9.7151622015550596E-2</v>
      </c>
      <c r="N8362" s="11"/>
      <c r="O8362" s="11"/>
    </row>
    <row r="8363" spans="2:15" x14ac:dyDescent="0.25">
      <c r="B8363" t="s">
        <v>22</v>
      </c>
      <c r="C8363" t="s">
        <v>40</v>
      </c>
      <c r="D8363" t="s">
        <v>1185</v>
      </c>
      <c r="E8363" t="s">
        <v>28</v>
      </c>
      <c r="F8363" s="12">
        <v>29</v>
      </c>
      <c r="G8363" s="13">
        <v>51108.521999999997</v>
      </c>
      <c r="H8363" s="12">
        <v>96</v>
      </c>
      <c r="I8363" s="13">
        <v>168179.247</v>
      </c>
      <c r="J8363" s="12"/>
      <c r="K8363" s="13"/>
      <c r="L8363" s="11">
        <v>-0.69791666666666696</v>
      </c>
      <c r="M8363" s="14">
        <v>-0.696106844859401</v>
      </c>
      <c r="N8363" s="11"/>
      <c r="O8363" s="11"/>
    </row>
    <row r="8364" spans="2:15" x14ac:dyDescent="0.25">
      <c r="B8364" t="s">
        <v>22</v>
      </c>
      <c r="C8364" t="s">
        <v>40</v>
      </c>
      <c r="D8364" t="s">
        <v>1186</v>
      </c>
      <c r="E8364" t="s">
        <v>19</v>
      </c>
      <c r="F8364" s="12">
        <v>1168</v>
      </c>
      <c r="G8364" s="13">
        <v>5219770.3500000099</v>
      </c>
      <c r="H8364" s="12">
        <v>1474</v>
      </c>
      <c r="I8364" s="13">
        <v>5602596.8499999903</v>
      </c>
      <c r="J8364" s="12"/>
      <c r="K8364" s="13"/>
      <c r="L8364" s="11">
        <v>-0.207598371777476</v>
      </c>
      <c r="M8364" s="14">
        <v>-6.8330188705257505E-2</v>
      </c>
      <c r="N8364" s="11"/>
      <c r="O8364" s="11"/>
    </row>
    <row r="8365" spans="2:15" x14ac:dyDescent="0.25">
      <c r="B8365" t="s">
        <v>22</v>
      </c>
      <c r="C8365" t="s">
        <v>40</v>
      </c>
      <c r="D8365" t="s">
        <v>1188</v>
      </c>
      <c r="E8365" t="s">
        <v>23</v>
      </c>
      <c r="F8365" s="12">
        <v>13</v>
      </c>
      <c r="G8365" s="13">
        <v>644839.72100000002</v>
      </c>
      <c r="H8365" s="12">
        <v>44</v>
      </c>
      <c r="I8365" s="13">
        <v>967760.06110000005</v>
      </c>
      <c r="J8365" s="12"/>
      <c r="K8365" s="13"/>
      <c r="L8365" s="11">
        <v>-0.70454545454545503</v>
      </c>
      <c r="M8365" s="14">
        <v>-0.33367810171144502</v>
      </c>
      <c r="N8365" s="11"/>
      <c r="O8365" s="11"/>
    </row>
    <row r="8366" spans="2:15" x14ac:dyDescent="0.25">
      <c r="B8366" t="s">
        <v>22</v>
      </c>
      <c r="C8366" t="s">
        <v>40</v>
      </c>
      <c r="D8366" t="s">
        <v>1195</v>
      </c>
      <c r="E8366" t="s">
        <v>19</v>
      </c>
      <c r="F8366" s="12">
        <v>1697</v>
      </c>
      <c r="G8366" s="13">
        <v>12121198.9792</v>
      </c>
      <c r="H8366" s="12">
        <v>2260</v>
      </c>
      <c r="I8366" s="13">
        <v>13057586.67</v>
      </c>
      <c r="J8366" s="12"/>
      <c r="K8366" s="13"/>
      <c r="L8366" s="11">
        <v>-0.24911504424778799</v>
      </c>
      <c r="M8366" s="14">
        <v>-7.1712155887996606E-2</v>
      </c>
      <c r="N8366" s="11"/>
      <c r="O8366" s="11"/>
    </row>
    <row r="8367" spans="2:15" x14ac:dyDescent="0.25">
      <c r="B8367" t="s">
        <v>22</v>
      </c>
      <c r="C8367" t="s">
        <v>40</v>
      </c>
      <c r="D8367" t="s">
        <v>1198</v>
      </c>
      <c r="E8367" t="s">
        <v>19</v>
      </c>
      <c r="F8367" s="12">
        <v>841</v>
      </c>
      <c r="G8367" s="13">
        <v>3129043.8330000001</v>
      </c>
      <c r="H8367" s="12">
        <v>981</v>
      </c>
      <c r="I8367" s="13">
        <v>3484930.43</v>
      </c>
      <c r="J8367" s="12"/>
      <c r="K8367" s="13"/>
      <c r="L8367" s="11">
        <v>-0.14271151885830799</v>
      </c>
      <c r="M8367" s="14">
        <v>-0.102121578650854</v>
      </c>
      <c r="N8367" s="11"/>
      <c r="O8367" s="11"/>
    </row>
    <row r="8368" spans="2:15" x14ac:dyDescent="0.25">
      <c r="B8368" t="s">
        <v>22</v>
      </c>
      <c r="C8368" t="s">
        <v>41</v>
      </c>
      <c r="D8368" t="s">
        <v>1208</v>
      </c>
      <c r="E8368" t="s">
        <v>28</v>
      </c>
      <c r="F8368" s="12">
        <v>170</v>
      </c>
      <c r="G8368" s="13">
        <v>589478</v>
      </c>
      <c r="H8368" s="12">
        <v>170</v>
      </c>
      <c r="I8368" s="13">
        <v>550026</v>
      </c>
      <c r="J8368" s="12"/>
      <c r="K8368" s="13"/>
      <c r="L8368" s="11">
        <v>0</v>
      </c>
      <c r="M8368" s="14">
        <v>7.1727518335496399E-2</v>
      </c>
      <c r="N8368" s="11"/>
      <c r="O8368" s="11"/>
    </row>
    <row r="8369" spans="2:15" x14ac:dyDescent="0.25">
      <c r="B8369" t="s">
        <v>22</v>
      </c>
      <c r="C8369" t="s">
        <v>41</v>
      </c>
      <c r="D8369" t="s">
        <v>1211</v>
      </c>
      <c r="E8369" t="s">
        <v>17</v>
      </c>
      <c r="F8369" s="12">
        <v>1133</v>
      </c>
      <c r="G8369" s="13">
        <v>4989128.3598799901</v>
      </c>
      <c r="H8369" s="12">
        <v>1644</v>
      </c>
      <c r="I8369" s="13">
        <v>6125070.4660000298</v>
      </c>
      <c r="J8369" s="12"/>
      <c r="K8369" s="13"/>
      <c r="L8369" s="11">
        <v>-0.31082725060827299</v>
      </c>
      <c r="M8369" s="14">
        <v>-0.185457802065396</v>
      </c>
      <c r="N8369" s="11"/>
      <c r="O8369" s="11"/>
    </row>
    <row r="8370" spans="2:15" x14ac:dyDescent="0.25">
      <c r="B8370" t="s">
        <v>22</v>
      </c>
      <c r="C8370" t="s">
        <v>41</v>
      </c>
      <c r="D8370" t="s">
        <v>1213</v>
      </c>
      <c r="E8370" t="s">
        <v>28</v>
      </c>
      <c r="F8370" s="12"/>
      <c r="G8370" s="13"/>
      <c r="H8370" s="12">
        <v>152</v>
      </c>
      <c r="I8370" s="13">
        <v>726041.2</v>
      </c>
      <c r="J8370" s="12"/>
      <c r="K8370" s="13"/>
      <c r="L8370" s="11"/>
      <c r="M8370" s="14"/>
      <c r="N8370" s="11"/>
      <c r="O8370" s="11"/>
    </row>
    <row r="8371" spans="2:15" x14ac:dyDescent="0.25">
      <c r="B8371" t="s">
        <v>22</v>
      </c>
      <c r="C8371" t="s">
        <v>41</v>
      </c>
      <c r="D8371" t="s">
        <v>1580</v>
      </c>
      <c r="E8371" t="s">
        <v>28</v>
      </c>
      <c r="F8371" s="12">
        <v>581</v>
      </c>
      <c r="G8371" s="13">
        <v>979375.14000000199</v>
      </c>
      <c r="H8371" s="12">
        <v>655</v>
      </c>
      <c r="I8371" s="13">
        <v>1089289.44</v>
      </c>
      <c r="J8371" s="12"/>
      <c r="K8371" s="13"/>
      <c r="L8371" s="11">
        <v>-0.112977099236641</v>
      </c>
      <c r="M8371" s="14">
        <v>-0.100904586020772</v>
      </c>
      <c r="N8371" s="11"/>
      <c r="O8371" s="11"/>
    </row>
    <row r="8372" spans="2:15" x14ac:dyDescent="0.25">
      <c r="B8372" t="s">
        <v>22</v>
      </c>
      <c r="C8372" t="s">
        <v>41</v>
      </c>
      <c r="D8372" t="s">
        <v>1218</v>
      </c>
      <c r="E8372" t="s">
        <v>28</v>
      </c>
      <c r="F8372" s="12">
        <v>1309</v>
      </c>
      <c r="G8372" s="13">
        <v>3226452.6699999901</v>
      </c>
      <c r="H8372" s="12">
        <v>1536</v>
      </c>
      <c r="I8372" s="13">
        <v>3829841.5</v>
      </c>
      <c r="J8372" s="12"/>
      <c r="K8372" s="13"/>
      <c r="L8372" s="11">
        <v>-0.14778645833333301</v>
      </c>
      <c r="M8372" s="14">
        <v>-0.157549295447346</v>
      </c>
      <c r="N8372" s="11"/>
      <c r="O8372" s="11"/>
    </row>
    <row r="8373" spans="2:15" x14ac:dyDescent="0.25">
      <c r="B8373" t="s">
        <v>22</v>
      </c>
      <c r="C8373" t="s">
        <v>41</v>
      </c>
      <c r="D8373" t="s">
        <v>1221</v>
      </c>
      <c r="E8373" t="s">
        <v>30</v>
      </c>
      <c r="F8373" s="12">
        <v>1304</v>
      </c>
      <c r="G8373" s="13">
        <v>5744946.7772999899</v>
      </c>
      <c r="H8373" s="12">
        <v>1519</v>
      </c>
      <c r="I8373" s="13">
        <v>6815547.1399999904</v>
      </c>
      <c r="J8373" s="12"/>
      <c r="K8373" s="13"/>
      <c r="L8373" s="11">
        <v>-0.141540487162607</v>
      </c>
      <c r="M8373" s="14">
        <v>-0.157082086105269</v>
      </c>
      <c r="N8373" s="11"/>
      <c r="O8373" s="11"/>
    </row>
    <row r="8374" spans="2:15" x14ac:dyDescent="0.25">
      <c r="B8374" t="s">
        <v>22</v>
      </c>
      <c r="C8374" t="s">
        <v>41</v>
      </c>
      <c r="D8374" t="s">
        <v>1222</v>
      </c>
      <c r="E8374" t="s">
        <v>17</v>
      </c>
      <c r="F8374" s="12">
        <v>235</v>
      </c>
      <c r="G8374" s="13">
        <v>1009336.9221</v>
      </c>
      <c r="H8374" s="12">
        <v>302</v>
      </c>
      <c r="I8374" s="13">
        <v>1543221.382</v>
      </c>
      <c r="J8374" s="12"/>
      <c r="K8374" s="13"/>
      <c r="L8374" s="11">
        <v>-0.221854304635762</v>
      </c>
      <c r="M8374" s="14">
        <v>-0.34595455073859399</v>
      </c>
      <c r="N8374" s="11"/>
      <c r="O8374" s="11"/>
    </row>
    <row r="8375" spans="2:15" x14ac:dyDescent="0.25">
      <c r="B8375" t="s">
        <v>22</v>
      </c>
      <c r="C8375" t="s">
        <v>41</v>
      </c>
      <c r="D8375" t="s">
        <v>1583</v>
      </c>
      <c r="E8375" t="s">
        <v>28</v>
      </c>
      <c r="F8375" s="12">
        <v>467</v>
      </c>
      <c r="G8375" s="13">
        <v>852006.33</v>
      </c>
      <c r="H8375" s="12">
        <v>515</v>
      </c>
      <c r="I8375" s="13">
        <v>946582.38</v>
      </c>
      <c r="J8375" s="12"/>
      <c r="K8375" s="13"/>
      <c r="L8375" s="11">
        <v>-9.3203883495145606E-2</v>
      </c>
      <c r="M8375" s="14">
        <v>-9.9913173959565907E-2</v>
      </c>
      <c r="N8375" s="11"/>
      <c r="O8375" s="11"/>
    </row>
    <row r="8376" spans="2:15" x14ac:dyDescent="0.25">
      <c r="B8376" t="s">
        <v>22</v>
      </c>
      <c r="C8376" t="s">
        <v>41</v>
      </c>
      <c r="D8376" t="s">
        <v>1232</v>
      </c>
      <c r="E8376" t="s">
        <v>28</v>
      </c>
      <c r="F8376" s="12">
        <v>826</v>
      </c>
      <c r="G8376" s="13">
        <v>2237908.3000000101</v>
      </c>
      <c r="H8376" s="12">
        <v>818</v>
      </c>
      <c r="I8376" s="13">
        <v>2175166.6</v>
      </c>
      <c r="J8376" s="12"/>
      <c r="K8376" s="13"/>
      <c r="L8376" s="11">
        <v>9.7799511002445404E-3</v>
      </c>
      <c r="M8376" s="14">
        <v>2.8844549194531499E-2</v>
      </c>
      <c r="N8376" s="11"/>
      <c r="O8376" s="11"/>
    </row>
    <row r="8377" spans="2:15" x14ac:dyDescent="0.25">
      <c r="B8377" t="s">
        <v>22</v>
      </c>
      <c r="C8377" t="s">
        <v>41</v>
      </c>
      <c r="D8377" t="s">
        <v>1239</v>
      </c>
      <c r="E8377" t="s">
        <v>29</v>
      </c>
      <c r="F8377" s="12" t="s">
        <v>69</v>
      </c>
      <c r="G8377" s="13">
        <v>2055.9</v>
      </c>
      <c r="H8377" s="12"/>
      <c r="I8377" s="13"/>
      <c r="J8377" s="12"/>
      <c r="K8377" s="13"/>
      <c r="L8377" s="11" t="s">
        <v>70</v>
      </c>
      <c r="M8377" s="14"/>
      <c r="N8377" s="11" t="s">
        <v>70</v>
      </c>
      <c r="O8377" s="11"/>
    </row>
    <row r="8378" spans="2:15" x14ac:dyDescent="0.25">
      <c r="B8378" t="s">
        <v>22</v>
      </c>
      <c r="C8378" t="s">
        <v>41</v>
      </c>
      <c r="D8378" t="s">
        <v>1241</v>
      </c>
      <c r="E8378" t="s">
        <v>17</v>
      </c>
      <c r="F8378" s="12">
        <v>433</v>
      </c>
      <c r="G8378" s="13">
        <v>2344097.6908200001</v>
      </c>
      <c r="H8378" s="12">
        <v>551</v>
      </c>
      <c r="I8378" s="13">
        <v>2378983.8724000002</v>
      </c>
      <c r="J8378" s="12"/>
      <c r="K8378" s="13"/>
      <c r="L8378" s="11">
        <v>-0.214156079854809</v>
      </c>
      <c r="M8378" s="14">
        <v>-1.46643203363992E-2</v>
      </c>
      <c r="N8378" s="11"/>
      <c r="O8378" s="11"/>
    </row>
    <row r="8379" spans="2:15" x14ac:dyDescent="0.25">
      <c r="B8379" t="s">
        <v>22</v>
      </c>
      <c r="C8379" t="s">
        <v>41</v>
      </c>
      <c r="D8379" t="s">
        <v>1243</v>
      </c>
      <c r="E8379" t="s">
        <v>28</v>
      </c>
      <c r="F8379" s="12">
        <v>415</v>
      </c>
      <c r="G8379" s="13">
        <v>731160.72000000195</v>
      </c>
      <c r="H8379" s="12">
        <v>393</v>
      </c>
      <c r="I8379" s="13">
        <v>694755.54000000097</v>
      </c>
      <c r="J8379" s="12"/>
      <c r="K8379" s="13"/>
      <c r="L8379" s="11">
        <v>5.5979643765903302E-2</v>
      </c>
      <c r="M8379" s="14">
        <v>5.23999851804011E-2</v>
      </c>
      <c r="N8379" s="11"/>
      <c r="O8379" s="11"/>
    </row>
    <row r="8380" spans="2:15" x14ac:dyDescent="0.25">
      <c r="B8380" t="s">
        <v>22</v>
      </c>
      <c r="C8380" t="s">
        <v>41</v>
      </c>
      <c r="D8380" t="s">
        <v>1630</v>
      </c>
      <c r="E8380" t="s">
        <v>23</v>
      </c>
      <c r="F8380" s="12">
        <v>80</v>
      </c>
      <c r="G8380" s="13">
        <v>2520919.8990000002</v>
      </c>
      <c r="H8380" s="12">
        <v>70</v>
      </c>
      <c r="I8380" s="13">
        <v>2275973.5</v>
      </c>
      <c r="J8380" s="12"/>
      <c r="K8380" s="13"/>
      <c r="L8380" s="11">
        <v>0.14285714285714299</v>
      </c>
      <c r="M8380" s="14">
        <v>0.107622693761591</v>
      </c>
      <c r="N8380" s="11"/>
      <c r="O8380" s="11"/>
    </row>
    <row r="8381" spans="2:15" x14ac:dyDescent="0.25">
      <c r="B8381" t="s">
        <v>22</v>
      </c>
      <c r="C8381" t="s">
        <v>41</v>
      </c>
      <c r="D8381" t="s">
        <v>1248</v>
      </c>
      <c r="E8381" t="s">
        <v>19</v>
      </c>
      <c r="F8381" s="12">
        <v>717</v>
      </c>
      <c r="G8381" s="13">
        <v>3364024.1891999999</v>
      </c>
      <c r="H8381" s="12">
        <v>937</v>
      </c>
      <c r="I8381" s="13">
        <v>3008577.42</v>
      </c>
      <c r="J8381" s="12"/>
      <c r="K8381" s="13"/>
      <c r="L8381" s="11">
        <v>-0.234791889007471</v>
      </c>
      <c r="M8381" s="14">
        <v>0.118144464834812</v>
      </c>
      <c r="N8381" s="11"/>
      <c r="O8381" s="11"/>
    </row>
    <row r="8382" spans="2:15" x14ac:dyDescent="0.25">
      <c r="B8382" t="s">
        <v>22</v>
      </c>
      <c r="C8382" t="s">
        <v>41</v>
      </c>
      <c r="D8382" t="s">
        <v>1249</v>
      </c>
      <c r="E8382" t="s">
        <v>19</v>
      </c>
      <c r="F8382" s="12"/>
      <c r="G8382" s="13"/>
      <c r="H8382" s="12">
        <v>20</v>
      </c>
      <c r="I8382" s="13">
        <v>74535.72</v>
      </c>
      <c r="J8382" s="12"/>
      <c r="K8382" s="13"/>
      <c r="L8382" s="11"/>
      <c r="M8382" s="14"/>
      <c r="N8382" s="11"/>
      <c r="O8382" s="11"/>
    </row>
    <row r="8383" spans="2:15" x14ac:dyDescent="0.25">
      <c r="B8383" t="s">
        <v>22</v>
      </c>
      <c r="C8383" t="s">
        <v>41</v>
      </c>
      <c r="D8383" t="s">
        <v>996</v>
      </c>
      <c r="E8383" t="s">
        <v>6</v>
      </c>
      <c r="F8383" s="12">
        <v>104</v>
      </c>
      <c r="G8383" s="13">
        <v>634703.1</v>
      </c>
      <c r="H8383" s="12">
        <v>39</v>
      </c>
      <c r="I8383" s="13">
        <v>251522.7</v>
      </c>
      <c r="J8383" s="12"/>
      <c r="K8383" s="13"/>
      <c r="L8383" s="11">
        <v>1.6666666666666701</v>
      </c>
      <c r="M8383" s="14">
        <v>1.5234426157162</v>
      </c>
      <c r="N8383" s="11"/>
      <c r="O8383" s="11"/>
    </row>
    <row r="8384" spans="2:15" x14ac:dyDescent="0.25">
      <c r="B8384" t="s">
        <v>22</v>
      </c>
      <c r="C8384" t="s">
        <v>41</v>
      </c>
      <c r="D8384" t="s">
        <v>1252</v>
      </c>
      <c r="E8384" t="s">
        <v>23</v>
      </c>
      <c r="F8384" s="12">
        <v>5</v>
      </c>
      <c r="G8384" s="13">
        <v>47029.307399999998</v>
      </c>
      <c r="H8384" s="12">
        <v>7</v>
      </c>
      <c r="I8384" s="13">
        <v>72203.3</v>
      </c>
      <c r="J8384" s="12"/>
      <c r="K8384" s="13"/>
      <c r="L8384" s="11">
        <v>-0.28571428571428598</v>
      </c>
      <c r="M8384" s="14">
        <v>-0.34865432189387502</v>
      </c>
      <c r="N8384" s="11"/>
      <c r="O8384" s="11"/>
    </row>
    <row r="8385" spans="2:15" x14ac:dyDescent="0.25">
      <c r="B8385" t="s">
        <v>22</v>
      </c>
      <c r="C8385" t="s">
        <v>41</v>
      </c>
      <c r="D8385" t="s">
        <v>1253</v>
      </c>
      <c r="E8385" t="s">
        <v>23</v>
      </c>
      <c r="F8385" s="12">
        <v>2981</v>
      </c>
      <c r="G8385" s="13">
        <v>19767737.2427059</v>
      </c>
      <c r="H8385" s="12">
        <v>3445</v>
      </c>
      <c r="I8385" s="13">
        <v>21025015.784000002</v>
      </c>
      <c r="J8385" s="12"/>
      <c r="K8385" s="13"/>
      <c r="L8385" s="11">
        <v>-0.13468795355587801</v>
      </c>
      <c r="M8385" s="14">
        <v>-5.9799172291266897E-2</v>
      </c>
      <c r="N8385" s="11"/>
      <c r="O8385" s="11"/>
    </row>
    <row r="8386" spans="2:15" x14ac:dyDescent="0.25">
      <c r="B8386" t="s">
        <v>22</v>
      </c>
      <c r="C8386" t="s">
        <v>41</v>
      </c>
      <c r="D8386" t="s">
        <v>1256</v>
      </c>
      <c r="E8386" t="s">
        <v>23</v>
      </c>
      <c r="F8386" s="12">
        <v>787</v>
      </c>
      <c r="G8386" s="13">
        <v>6803919.4395000003</v>
      </c>
      <c r="H8386" s="12">
        <v>1139</v>
      </c>
      <c r="I8386" s="13">
        <v>6465585.0381999901</v>
      </c>
      <c r="J8386" s="12"/>
      <c r="K8386" s="13"/>
      <c r="L8386" s="11">
        <v>-0.309043020193152</v>
      </c>
      <c r="M8386" s="14">
        <v>5.2328505355827101E-2</v>
      </c>
      <c r="N8386" s="11"/>
      <c r="O8386" s="11"/>
    </row>
    <row r="8387" spans="2:15" x14ac:dyDescent="0.25">
      <c r="B8387" t="s">
        <v>22</v>
      </c>
      <c r="C8387" t="s">
        <v>41</v>
      </c>
      <c r="D8387" t="s">
        <v>1259</v>
      </c>
      <c r="E8387" t="s">
        <v>30</v>
      </c>
      <c r="F8387" s="12">
        <v>1652</v>
      </c>
      <c r="G8387" s="13">
        <v>6582109.4180999901</v>
      </c>
      <c r="H8387" s="12">
        <v>1810</v>
      </c>
      <c r="I8387" s="13">
        <v>6249288.1537439898</v>
      </c>
      <c r="J8387" s="12"/>
      <c r="K8387" s="13"/>
      <c r="L8387" s="11">
        <v>-8.7292817679558002E-2</v>
      </c>
      <c r="M8387" s="14">
        <v>5.3257468077640098E-2</v>
      </c>
      <c r="N8387" s="11"/>
      <c r="O8387" s="11"/>
    </row>
    <row r="8388" spans="2:15" x14ac:dyDescent="0.25">
      <c r="B8388" t="s">
        <v>22</v>
      </c>
      <c r="C8388" t="s">
        <v>41</v>
      </c>
      <c r="D8388" t="s">
        <v>1260</v>
      </c>
      <c r="E8388" t="s">
        <v>6</v>
      </c>
      <c r="F8388" s="12">
        <v>14</v>
      </c>
      <c r="G8388" s="13">
        <v>42310.714890000003</v>
      </c>
      <c r="H8388" s="12">
        <v>6</v>
      </c>
      <c r="I8388" s="13">
        <v>14301.871999999999</v>
      </c>
      <c r="J8388" s="12"/>
      <c r="K8388" s="13"/>
      <c r="L8388" s="11">
        <v>1.3333333333333299</v>
      </c>
      <c r="M8388" s="14">
        <v>1.9584039690748201</v>
      </c>
      <c r="N8388" s="11"/>
      <c r="O8388" s="11"/>
    </row>
    <row r="8389" spans="2:15" x14ac:dyDescent="0.25">
      <c r="B8389" t="s">
        <v>22</v>
      </c>
      <c r="C8389" t="s">
        <v>41</v>
      </c>
      <c r="D8389" t="s">
        <v>1262</v>
      </c>
      <c r="E8389" t="s">
        <v>6</v>
      </c>
      <c r="F8389" s="12">
        <v>158</v>
      </c>
      <c r="G8389" s="13">
        <v>368952.01199999999</v>
      </c>
      <c r="H8389" s="12">
        <v>296</v>
      </c>
      <c r="I8389" s="13">
        <v>666206.14500000002</v>
      </c>
      <c r="J8389" s="12"/>
      <c r="K8389" s="13"/>
      <c r="L8389" s="11">
        <v>-0.46621621621621601</v>
      </c>
      <c r="M8389" s="14">
        <v>-0.44618941934256701</v>
      </c>
      <c r="N8389" s="11"/>
      <c r="O8389" s="11"/>
    </row>
    <row r="8390" spans="2:15" x14ac:dyDescent="0.25">
      <c r="B8390" t="s">
        <v>22</v>
      </c>
      <c r="C8390" t="s">
        <v>41</v>
      </c>
      <c r="D8390" t="s">
        <v>1263</v>
      </c>
      <c r="E8390" t="s">
        <v>19</v>
      </c>
      <c r="F8390" s="12">
        <v>3094</v>
      </c>
      <c r="G8390" s="13">
        <v>12274400.2018</v>
      </c>
      <c r="H8390" s="12">
        <v>3883</v>
      </c>
      <c r="I8390" s="13">
        <v>13002571.130000001</v>
      </c>
      <c r="J8390" s="12"/>
      <c r="K8390" s="13"/>
      <c r="L8390" s="11">
        <v>-0.203193407159413</v>
      </c>
      <c r="M8390" s="14">
        <v>-5.6002072276303501E-2</v>
      </c>
      <c r="N8390" s="11"/>
      <c r="O8390" s="11"/>
    </row>
    <row r="8391" spans="2:15" x14ac:dyDescent="0.25">
      <c r="B8391" t="s">
        <v>22</v>
      </c>
      <c r="C8391" t="s">
        <v>41</v>
      </c>
      <c r="D8391" t="s">
        <v>1271</v>
      </c>
      <c r="E8391" t="s">
        <v>28</v>
      </c>
      <c r="F8391" s="12">
        <v>443</v>
      </c>
      <c r="G8391" s="13">
        <v>685013.49</v>
      </c>
      <c r="H8391" s="12">
        <v>407</v>
      </c>
      <c r="I8391" s="13">
        <v>682167.78</v>
      </c>
      <c r="J8391" s="12"/>
      <c r="K8391" s="13"/>
      <c r="L8391" s="11">
        <v>8.8452088452088504E-2</v>
      </c>
      <c r="M8391" s="14">
        <v>4.1715690529982004E-3</v>
      </c>
      <c r="N8391" s="11"/>
      <c r="O8391" s="11"/>
    </row>
    <row r="8392" spans="2:15" x14ac:dyDescent="0.25">
      <c r="B8392" t="s">
        <v>22</v>
      </c>
      <c r="C8392" t="s">
        <v>41</v>
      </c>
      <c r="D8392" t="s">
        <v>1281</v>
      </c>
      <c r="E8392" t="s">
        <v>17</v>
      </c>
      <c r="F8392" s="12">
        <v>600</v>
      </c>
      <c r="G8392" s="13">
        <v>3833573.4873540001</v>
      </c>
      <c r="H8392" s="12">
        <v>733</v>
      </c>
      <c r="I8392" s="13">
        <v>4169598.4322999902</v>
      </c>
      <c r="J8392" s="12"/>
      <c r="K8392" s="13"/>
      <c r="L8392" s="11">
        <v>-0.18144611186903101</v>
      </c>
      <c r="M8392" s="14">
        <v>-8.0589282253886105E-2</v>
      </c>
      <c r="N8392" s="11"/>
      <c r="O8392" s="11"/>
    </row>
    <row r="8393" spans="2:15" x14ac:dyDescent="0.25">
      <c r="B8393" t="s">
        <v>22</v>
      </c>
      <c r="C8393" t="s">
        <v>41</v>
      </c>
      <c r="D8393" t="s">
        <v>1283</v>
      </c>
      <c r="E8393" t="s">
        <v>23</v>
      </c>
      <c r="F8393" s="12">
        <v>577</v>
      </c>
      <c r="G8393" s="13">
        <v>1844046.003</v>
      </c>
      <c r="H8393" s="12">
        <v>605</v>
      </c>
      <c r="I8393" s="13">
        <v>1581547.7</v>
      </c>
      <c r="J8393" s="12"/>
      <c r="K8393" s="13"/>
      <c r="L8393" s="11">
        <v>-4.6280991735537201E-2</v>
      </c>
      <c r="M8393" s="14">
        <v>0.165975583916947</v>
      </c>
      <c r="N8393" s="11"/>
      <c r="O8393" s="11"/>
    </row>
    <row r="8394" spans="2:15" x14ac:dyDescent="0.25">
      <c r="B8394" t="s">
        <v>22</v>
      </c>
      <c r="C8394" t="s">
        <v>41</v>
      </c>
      <c r="D8394" t="s">
        <v>1284</v>
      </c>
      <c r="E8394" t="s">
        <v>28</v>
      </c>
      <c r="F8394" s="12">
        <v>46</v>
      </c>
      <c r="G8394" s="13">
        <v>333284.40000000002</v>
      </c>
      <c r="H8394" s="12"/>
      <c r="I8394" s="13"/>
      <c r="J8394" s="12"/>
      <c r="K8394" s="13"/>
      <c r="L8394" s="11"/>
      <c r="M8394" s="14"/>
      <c r="N8394" s="11"/>
      <c r="O8394" s="11"/>
    </row>
    <row r="8395" spans="2:15" x14ac:dyDescent="0.25">
      <c r="B8395" t="s">
        <v>22</v>
      </c>
      <c r="C8395" t="s">
        <v>41</v>
      </c>
      <c r="D8395" t="s">
        <v>1285</v>
      </c>
      <c r="E8395" t="s">
        <v>6</v>
      </c>
      <c r="F8395" s="12">
        <v>627</v>
      </c>
      <c r="G8395" s="13">
        <v>1706253.30036</v>
      </c>
      <c r="H8395" s="12">
        <v>983</v>
      </c>
      <c r="I8395" s="13">
        <v>2447482.773</v>
      </c>
      <c r="J8395" s="12"/>
      <c r="K8395" s="13"/>
      <c r="L8395" s="11">
        <v>-0.36215666327568702</v>
      </c>
      <c r="M8395" s="14">
        <v>-0.30285380588458199</v>
      </c>
      <c r="N8395" s="11"/>
      <c r="O8395" s="11"/>
    </row>
    <row r="8396" spans="2:15" x14ac:dyDescent="0.25">
      <c r="B8396" t="s">
        <v>22</v>
      </c>
      <c r="C8396" t="s">
        <v>41</v>
      </c>
      <c r="D8396" t="s">
        <v>1589</v>
      </c>
      <c r="E8396" t="s">
        <v>28</v>
      </c>
      <c r="F8396" s="12">
        <v>109</v>
      </c>
      <c r="G8396" s="13">
        <v>305025.90000000002</v>
      </c>
      <c r="H8396" s="12">
        <v>133</v>
      </c>
      <c r="I8396" s="13">
        <v>351775.7</v>
      </c>
      <c r="J8396" s="12"/>
      <c r="K8396" s="13"/>
      <c r="L8396" s="11">
        <v>-0.180451127819549</v>
      </c>
      <c r="M8396" s="14">
        <v>-0.13289661565594199</v>
      </c>
      <c r="N8396" s="11"/>
      <c r="O8396" s="11"/>
    </row>
    <row r="8397" spans="2:15" x14ac:dyDescent="0.25">
      <c r="B8397" t="s">
        <v>22</v>
      </c>
      <c r="C8397" t="s">
        <v>42</v>
      </c>
      <c r="D8397" t="s">
        <v>1297</v>
      </c>
      <c r="E8397" t="s">
        <v>19</v>
      </c>
      <c r="F8397" s="12">
        <v>1775</v>
      </c>
      <c r="G8397" s="13">
        <v>7941952.7159000197</v>
      </c>
      <c r="H8397" s="12">
        <v>2860</v>
      </c>
      <c r="I8397" s="13">
        <v>11433318.689099999</v>
      </c>
      <c r="J8397" s="12"/>
      <c r="K8397" s="13"/>
      <c r="L8397" s="11">
        <v>-0.37937062937062899</v>
      </c>
      <c r="M8397" s="14">
        <v>-0.305367677411851</v>
      </c>
      <c r="N8397" s="11"/>
      <c r="O8397" s="11"/>
    </row>
    <row r="8398" spans="2:15" x14ac:dyDescent="0.25">
      <c r="B8398" t="s">
        <v>22</v>
      </c>
      <c r="C8398" t="s">
        <v>42</v>
      </c>
      <c r="D8398" t="s">
        <v>1298</v>
      </c>
      <c r="E8398" t="s">
        <v>17</v>
      </c>
      <c r="F8398" s="12">
        <v>370</v>
      </c>
      <c r="G8398" s="13">
        <v>4217612.1359400004</v>
      </c>
      <c r="H8398" s="12">
        <v>430</v>
      </c>
      <c r="I8398" s="13">
        <v>4363648.2510000002</v>
      </c>
      <c r="J8398" s="12"/>
      <c r="K8398" s="13"/>
      <c r="L8398" s="11">
        <v>-0.13953488372093001</v>
      </c>
      <c r="M8398" s="14">
        <v>-3.3466518532179003E-2</v>
      </c>
      <c r="N8398" s="11"/>
      <c r="O8398" s="11"/>
    </row>
    <row r="8399" spans="2:15" x14ac:dyDescent="0.25">
      <c r="B8399" t="s">
        <v>22</v>
      </c>
      <c r="C8399" t="s">
        <v>42</v>
      </c>
      <c r="D8399" t="s">
        <v>1302</v>
      </c>
      <c r="E8399" t="s">
        <v>29</v>
      </c>
      <c r="F8399" s="12" t="s">
        <v>69</v>
      </c>
      <c r="G8399" s="13">
        <v>74405.48</v>
      </c>
      <c r="H8399" s="12"/>
      <c r="I8399" s="13"/>
      <c r="J8399" s="12"/>
      <c r="K8399" s="13"/>
      <c r="L8399" s="11" t="s">
        <v>70</v>
      </c>
      <c r="M8399" s="14"/>
      <c r="N8399" s="11" t="s">
        <v>70</v>
      </c>
      <c r="O8399" s="11"/>
    </row>
    <row r="8400" spans="2:15" x14ac:dyDescent="0.25">
      <c r="B8400" t="s">
        <v>22</v>
      </c>
      <c r="C8400" t="s">
        <v>43</v>
      </c>
      <c r="D8400" t="s">
        <v>1321</v>
      </c>
      <c r="E8400" t="s">
        <v>30</v>
      </c>
      <c r="F8400" s="12">
        <v>3189</v>
      </c>
      <c r="G8400" s="13">
        <v>22428410.161800001</v>
      </c>
      <c r="H8400" s="12">
        <v>4565</v>
      </c>
      <c r="I8400" s="13">
        <v>26542960.628199998</v>
      </c>
      <c r="J8400" s="12"/>
      <c r="K8400" s="13"/>
      <c r="L8400" s="11">
        <v>-0.30142387732749198</v>
      </c>
      <c r="M8400" s="14">
        <v>-0.15501475227404099</v>
      </c>
      <c r="N8400" s="11"/>
      <c r="O8400" s="11"/>
    </row>
    <row r="8401" spans="2:15" x14ac:dyDescent="0.25">
      <c r="B8401" t="s">
        <v>22</v>
      </c>
      <c r="C8401" t="s">
        <v>43</v>
      </c>
      <c r="D8401" t="s">
        <v>1719</v>
      </c>
      <c r="E8401" t="s">
        <v>28</v>
      </c>
      <c r="F8401" s="12">
        <v>64</v>
      </c>
      <c r="G8401" s="13">
        <v>197126.20800000001</v>
      </c>
      <c r="H8401" s="12">
        <v>71</v>
      </c>
      <c r="I8401" s="13">
        <v>196929.024</v>
      </c>
      <c r="J8401" s="12"/>
      <c r="K8401" s="13"/>
      <c r="L8401" s="11">
        <v>-9.85915492957746E-2</v>
      </c>
      <c r="M8401" s="14">
        <v>1.0012947608983901E-3</v>
      </c>
      <c r="N8401" s="11"/>
      <c r="O8401" s="11"/>
    </row>
    <row r="8402" spans="2:15" x14ac:dyDescent="0.25">
      <c r="B8402" t="s">
        <v>22</v>
      </c>
      <c r="C8402" t="s">
        <v>43</v>
      </c>
      <c r="D8402" t="s">
        <v>1337</v>
      </c>
      <c r="E8402" t="s">
        <v>17</v>
      </c>
      <c r="F8402" s="12">
        <v>602</v>
      </c>
      <c r="G8402" s="13">
        <v>2366792.77104</v>
      </c>
      <c r="H8402" s="12">
        <v>889</v>
      </c>
      <c r="I8402" s="13">
        <v>3642902.9081999902</v>
      </c>
      <c r="J8402" s="12"/>
      <c r="K8402" s="13"/>
      <c r="L8402" s="11">
        <v>-0.32283464566929099</v>
      </c>
      <c r="M8402" s="14">
        <v>-0.35030034269854698</v>
      </c>
      <c r="N8402" s="11"/>
      <c r="O8402" s="11"/>
    </row>
    <row r="8403" spans="2:15" x14ac:dyDescent="0.25">
      <c r="B8403" t="s">
        <v>22</v>
      </c>
      <c r="C8403" t="s">
        <v>44</v>
      </c>
      <c r="D8403" t="s">
        <v>1350</v>
      </c>
      <c r="E8403" t="s">
        <v>19</v>
      </c>
      <c r="F8403" s="12">
        <v>545</v>
      </c>
      <c r="G8403" s="13">
        <v>2414375.1978000002</v>
      </c>
      <c r="H8403" s="12">
        <v>534</v>
      </c>
      <c r="I8403" s="13">
        <v>1505580.5</v>
      </c>
      <c r="J8403" s="12"/>
      <c r="K8403" s="13"/>
      <c r="L8403" s="11">
        <v>2.05992509363295E-2</v>
      </c>
      <c r="M8403" s="14">
        <v>0.60361747365883101</v>
      </c>
      <c r="N8403" s="11"/>
      <c r="O8403" s="11"/>
    </row>
    <row r="8404" spans="2:15" x14ac:dyDescent="0.25">
      <c r="B8404" t="s">
        <v>22</v>
      </c>
      <c r="C8404" t="s">
        <v>44</v>
      </c>
      <c r="D8404" t="s">
        <v>1355</v>
      </c>
      <c r="E8404" t="s">
        <v>30</v>
      </c>
      <c r="F8404" s="12">
        <v>3468</v>
      </c>
      <c r="G8404" s="13">
        <v>18356052.368340001</v>
      </c>
      <c r="H8404" s="12">
        <v>4109</v>
      </c>
      <c r="I8404" s="13">
        <v>17898337.690499999</v>
      </c>
      <c r="J8404" s="12"/>
      <c r="K8404" s="13"/>
      <c r="L8404" s="11">
        <v>-0.15599902652713599</v>
      </c>
      <c r="M8404" s="14">
        <v>2.55730272696169E-2</v>
      </c>
      <c r="N8404" s="11"/>
      <c r="O8404" s="11"/>
    </row>
    <row r="8405" spans="2:15" x14ac:dyDescent="0.25">
      <c r="B8405" t="s">
        <v>22</v>
      </c>
      <c r="C8405" t="s">
        <v>44</v>
      </c>
      <c r="D8405" t="s">
        <v>1360</v>
      </c>
      <c r="E8405" t="s">
        <v>29</v>
      </c>
      <c r="F8405" s="12" t="s">
        <v>69</v>
      </c>
      <c r="G8405" s="13">
        <v>3648.75</v>
      </c>
      <c r="H8405" s="12"/>
      <c r="I8405" s="13"/>
      <c r="J8405" s="12"/>
      <c r="K8405" s="13"/>
      <c r="L8405" s="11" t="s">
        <v>70</v>
      </c>
      <c r="M8405" s="14"/>
      <c r="N8405" s="11" t="s">
        <v>70</v>
      </c>
      <c r="O8405" s="11"/>
    </row>
    <row r="8406" spans="2:15" x14ac:dyDescent="0.25">
      <c r="B8406" t="s">
        <v>22</v>
      </c>
      <c r="C8406" t="s">
        <v>44</v>
      </c>
      <c r="D8406" t="s">
        <v>1361</v>
      </c>
      <c r="E8406" t="s">
        <v>17</v>
      </c>
      <c r="F8406" s="12"/>
      <c r="G8406" s="13"/>
      <c r="H8406" s="12" t="s">
        <v>69</v>
      </c>
      <c r="I8406" s="13">
        <v>7899.07</v>
      </c>
      <c r="J8406" s="12"/>
      <c r="K8406" s="13"/>
      <c r="L8406" s="11" t="s">
        <v>70</v>
      </c>
      <c r="M8406" s="14"/>
      <c r="N8406" s="11"/>
      <c r="O8406" s="11"/>
    </row>
    <row r="8407" spans="2:15" x14ac:dyDescent="0.25">
      <c r="B8407" t="s">
        <v>22</v>
      </c>
      <c r="C8407" t="s">
        <v>44</v>
      </c>
      <c r="D8407" t="s">
        <v>1364</v>
      </c>
      <c r="E8407" t="s">
        <v>23</v>
      </c>
      <c r="F8407" s="12">
        <v>2656</v>
      </c>
      <c r="G8407" s="13">
        <v>22247411.384548001</v>
      </c>
      <c r="H8407" s="12">
        <v>3673</v>
      </c>
      <c r="I8407" s="13">
        <v>28746983.412636101</v>
      </c>
      <c r="J8407" s="12"/>
      <c r="K8407" s="13"/>
      <c r="L8407" s="11">
        <v>-0.27688537979853001</v>
      </c>
      <c r="M8407" s="14">
        <v>-0.22609579359311599</v>
      </c>
      <c r="N8407" s="11"/>
      <c r="O8407" s="11"/>
    </row>
    <row r="8408" spans="2:15" x14ac:dyDescent="0.25">
      <c r="B8408" t="s">
        <v>22</v>
      </c>
      <c r="C8408" t="s">
        <v>44</v>
      </c>
      <c r="D8408" t="s">
        <v>1368</v>
      </c>
      <c r="E8408" t="s">
        <v>19</v>
      </c>
      <c r="F8408" s="12">
        <v>516</v>
      </c>
      <c r="G8408" s="13">
        <v>2488182.9330000002</v>
      </c>
      <c r="H8408" s="12">
        <v>689</v>
      </c>
      <c r="I8408" s="13">
        <v>3049184.83</v>
      </c>
      <c r="J8408" s="12"/>
      <c r="K8408" s="13"/>
      <c r="L8408" s="11">
        <v>-0.25108853410740201</v>
      </c>
      <c r="M8408" s="14">
        <v>-0.183984221448458</v>
      </c>
      <c r="N8408" s="11"/>
      <c r="O8408" s="11"/>
    </row>
    <row r="8409" spans="2:15" x14ac:dyDescent="0.25">
      <c r="B8409" t="s">
        <v>22</v>
      </c>
      <c r="C8409" t="s">
        <v>44</v>
      </c>
      <c r="D8409" t="s">
        <v>1369</v>
      </c>
      <c r="E8409" t="s">
        <v>23</v>
      </c>
      <c r="F8409" s="12" t="s">
        <v>69</v>
      </c>
      <c r="G8409" s="13">
        <v>34676.565000000002</v>
      </c>
      <c r="H8409" s="12"/>
      <c r="I8409" s="13"/>
      <c r="J8409" s="12"/>
      <c r="K8409" s="13"/>
      <c r="L8409" s="11" t="s">
        <v>70</v>
      </c>
      <c r="M8409" s="14"/>
      <c r="N8409" s="11" t="s">
        <v>70</v>
      </c>
      <c r="O8409" s="11"/>
    </row>
    <row r="8410" spans="2:15" x14ac:dyDescent="0.25">
      <c r="B8410" t="s">
        <v>22</v>
      </c>
      <c r="C8410" t="s">
        <v>44</v>
      </c>
      <c r="D8410" t="s">
        <v>1374</v>
      </c>
      <c r="E8410" t="s">
        <v>23</v>
      </c>
      <c r="F8410" s="12">
        <v>22</v>
      </c>
      <c r="G8410" s="13">
        <v>167242.11900000001</v>
      </c>
      <c r="H8410" s="12">
        <v>24</v>
      </c>
      <c r="I8410" s="13">
        <v>121978.6</v>
      </c>
      <c r="J8410" s="12"/>
      <c r="K8410" s="13"/>
      <c r="L8410" s="11">
        <v>-8.3333333333333398E-2</v>
      </c>
      <c r="M8410" s="14">
        <v>0.37107754147038902</v>
      </c>
      <c r="N8410" s="11"/>
      <c r="O8410" s="11"/>
    </row>
    <row r="8411" spans="2:15" x14ac:dyDescent="0.25">
      <c r="B8411" t="s">
        <v>22</v>
      </c>
      <c r="C8411" t="s">
        <v>44</v>
      </c>
      <c r="D8411" t="s">
        <v>1380</v>
      </c>
      <c r="E8411" t="s">
        <v>19</v>
      </c>
      <c r="F8411" s="12">
        <v>843</v>
      </c>
      <c r="G8411" s="13">
        <v>2945942.6910000001</v>
      </c>
      <c r="H8411" s="12">
        <v>969</v>
      </c>
      <c r="I8411" s="13">
        <v>2812762.4</v>
      </c>
      <c r="J8411" s="12"/>
      <c r="K8411" s="13"/>
      <c r="L8411" s="11">
        <v>-0.13003095975232201</v>
      </c>
      <c r="M8411" s="14">
        <v>4.7348574838740602E-2</v>
      </c>
      <c r="N8411" s="11"/>
      <c r="O8411" s="11"/>
    </row>
    <row r="8412" spans="2:15" x14ac:dyDescent="0.25">
      <c r="B8412" t="s">
        <v>22</v>
      </c>
      <c r="C8412" t="s">
        <v>44</v>
      </c>
      <c r="D8412" t="s">
        <v>1534</v>
      </c>
      <c r="E8412" t="s">
        <v>28</v>
      </c>
      <c r="F8412" s="12">
        <v>75</v>
      </c>
      <c r="G8412" s="13">
        <v>163148.67000000001</v>
      </c>
      <c r="H8412" s="12">
        <v>103</v>
      </c>
      <c r="I8412" s="13">
        <v>212289.39</v>
      </c>
      <c r="J8412" s="12"/>
      <c r="K8412" s="13"/>
      <c r="L8412" s="11">
        <v>-0.27184466019417503</v>
      </c>
      <c r="M8412" s="14">
        <v>-0.231479868117761</v>
      </c>
      <c r="N8412" s="11"/>
      <c r="O8412" s="11"/>
    </row>
    <row r="8413" spans="2:15" x14ac:dyDescent="0.25">
      <c r="B8413" t="s">
        <v>22</v>
      </c>
      <c r="C8413" t="s">
        <v>44</v>
      </c>
      <c r="D8413" t="s">
        <v>1390</v>
      </c>
      <c r="E8413" t="s">
        <v>17</v>
      </c>
      <c r="F8413" s="12">
        <v>1093</v>
      </c>
      <c r="G8413" s="13">
        <v>6593071.4750400102</v>
      </c>
      <c r="H8413" s="12">
        <v>1075</v>
      </c>
      <c r="I8413" s="13">
        <v>6280074.3658999996</v>
      </c>
      <c r="J8413" s="12"/>
      <c r="K8413" s="13"/>
      <c r="L8413" s="11">
        <v>1.6744186046511601E-2</v>
      </c>
      <c r="M8413" s="14">
        <v>4.9839713816056001E-2</v>
      </c>
      <c r="N8413" s="11"/>
      <c r="O8413" s="11"/>
    </row>
    <row r="8414" spans="2:15" x14ac:dyDescent="0.25">
      <c r="B8414" t="s">
        <v>22</v>
      </c>
      <c r="C8414" t="s">
        <v>44</v>
      </c>
      <c r="D8414" t="s">
        <v>1391</v>
      </c>
      <c r="E8414" t="s">
        <v>23</v>
      </c>
      <c r="F8414" s="12">
        <v>1467</v>
      </c>
      <c r="G8414" s="13">
        <v>17760312.156599902</v>
      </c>
      <c r="H8414" s="12">
        <v>1459</v>
      </c>
      <c r="I8414" s="13">
        <v>16160196.630000001</v>
      </c>
      <c r="J8414" s="12"/>
      <c r="K8414" s="13"/>
      <c r="L8414" s="11">
        <v>5.4832076764908004E-3</v>
      </c>
      <c r="M8414" s="14">
        <v>9.9015845118460205E-2</v>
      </c>
      <c r="N8414" s="11"/>
      <c r="O8414" s="11"/>
    </row>
    <row r="8415" spans="2:15" x14ac:dyDescent="0.25">
      <c r="B8415" t="s">
        <v>22</v>
      </c>
      <c r="C8415" t="s">
        <v>44</v>
      </c>
      <c r="D8415" t="s">
        <v>1393</v>
      </c>
      <c r="E8415" t="s">
        <v>6</v>
      </c>
      <c r="F8415" s="12">
        <v>551</v>
      </c>
      <c r="G8415" s="13">
        <v>2027119.2908999999</v>
      </c>
      <c r="H8415" s="12">
        <v>713</v>
      </c>
      <c r="I8415" s="13">
        <v>2288941.0320000001</v>
      </c>
      <c r="J8415" s="12"/>
      <c r="K8415" s="13"/>
      <c r="L8415" s="11">
        <v>-0.22720897615708299</v>
      </c>
      <c r="M8415" s="14">
        <v>-0.114385533502025</v>
      </c>
      <c r="N8415" s="11"/>
      <c r="O8415" s="11"/>
    </row>
    <row r="8416" spans="2:15" x14ac:dyDescent="0.25">
      <c r="B8416" t="s">
        <v>22</v>
      </c>
      <c r="C8416" t="s">
        <v>44</v>
      </c>
      <c r="D8416" t="s">
        <v>1399</v>
      </c>
      <c r="E8416" t="s">
        <v>17</v>
      </c>
      <c r="F8416" s="12"/>
      <c r="G8416" s="13"/>
      <c r="H8416" s="12" t="s">
        <v>69</v>
      </c>
      <c r="I8416" s="13">
        <v>8104.7403999999997</v>
      </c>
      <c r="J8416" s="12"/>
      <c r="K8416" s="13"/>
      <c r="L8416" s="11" t="s">
        <v>70</v>
      </c>
      <c r="M8416" s="14"/>
      <c r="N8416" s="11"/>
      <c r="O8416" s="11"/>
    </row>
    <row r="8417" spans="2:15" x14ac:dyDescent="0.25">
      <c r="B8417" t="s">
        <v>22</v>
      </c>
      <c r="C8417" t="s">
        <v>44</v>
      </c>
      <c r="D8417" t="s">
        <v>1541</v>
      </c>
      <c r="E8417" t="s">
        <v>28</v>
      </c>
      <c r="F8417" s="12">
        <v>75</v>
      </c>
      <c r="G8417" s="13">
        <v>145548.9</v>
      </c>
      <c r="H8417" s="12">
        <v>91</v>
      </c>
      <c r="I8417" s="13">
        <v>166711.76999999999</v>
      </c>
      <c r="J8417" s="12"/>
      <c r="K8417" s="13"/>
      <c r="L8417" s="11">
        <v>-0.175824175824176</v>
      </c>
      <c r="M8417" s="14">
        <v>-0.126942866721408</v>
      </c>
      <c r="N8417" s="11"/>
      <c r="O8417" s="11"/>
    </row>
    <row r="8418" spans="2:15" x14ac:dyDescent="0.25">
      <c r="B8418" t="s">
        <v>22</v>
      </c>
      <c r="C8418" t="s">
        <v>45</v>
      </c>
      <c r="D8418" t="s">
        <v>1414</v>
      </c>
      <c r="E8418" t="s">
        <v>29</v>
      </c>
      <c r="F8418" s="12" t="s">
        <v>69</v>
      </c>
      <c r="G8418" s="13">
        <v>2100</v>
      </c>
      <c r="H8418" s="12"/>
      <c r="I8418" s="13"/>
      <c r="J8418" s="12"/>
      <c r="K8418" s="13"/>
      <c r="L8418" s="11" t="s">
        <v>70</v>
      </c>
      <c r="M8418" s="14"/>
      <c r="N8418" s="11" t="s">
        <v>70</v>
      </c>
      <c r="O8418" s="11"/>
    </row>
    <row r="8419" spans="2:15" x14ac:dyDescent="0.25">
      <c r="B8419" t="s">
        <v>22</v>
      </c>
      <c r="C8419" t="s">
        <v>45</v>
      </c>
      <c r="D8419" t="s">
        <v>1416</v>
      </c>
      <c r="E8419" t="s">
        <v>23</v>
      </c>
      <c r="F8419" s="12"/>
      <c r="G8419" s="13"/>
      <c r="H8419" s="12" t="s">
        <v>69</v>
      </c>
      <c r="I8419" s="13">
        <v>65089.2</v>
      </c>
      <c r="J8419" s="12"/>
      <c r="K8419" s="13"/>
      <c r="L8419" s="11" t="s">
        <v>70</v>
      </c>
      <c r="M8419" s="14"/>
      <c r="N8419" s="11"/>
      <c r="O8419" s="11"/>
    </row>
    <row r="8420" spans="2:15" x14ac:dyDescent="0.25">
      <c r="B8420" t="s">
        <v>22</v>
      </c>
      <c r="C8420" t="s">
        <v>45</v>
      </c>
      <c r="D8420" t="s">
        <v>1418</v>
      </c>
      <c r="E8420" t="s">
        <v>30</v>
      </c>
      <c r="F8420" s="12">
        <v>1764</v>
      </c>
      <c r="G8420" s="13">
        <v>21199515.0046</v>
      </c>
      <c r="H8420" s="12">
        <v>2273</v>
      </c>
      <c r="I8420" s="13">
        <v>21502516.120000001</v>
      </c>
      <c r="J8420" s="12"/>
      <c r="K8420" s="13"/>
      <c r="L8420" s="11">
        <v>-0.223933128024637</v>
      </c>
      <c r="M8420" s="14">
        <v>-1.40914260316838E-2</v>
      </c>
      <c r="N8420" s="11"/>
      <c r="O8420" s="11"/>
    </row>
    <row r="8421" spans="2:15" x14ac:dyDescent="0.25">
      <c r="B8421" t="s">
        <v>22</v>
      </c>
      <c r="C8421" t="s">
        <v>45</v>
      </c>
      <c r="D8421" t="s">
        <v>1420</v>
      </c>
      <c r="E8421" t="s">
        <v>19</v>
      </c>
      <c r="F8421" s="12">
        <v>281</v>
      </c>
      <c r="G8421" s="13">
        <v>956855.14350000001</v>
      </c>
      <c r="H8421" s="12">
        <v>584</v>
      </c>
      <c r="I8421" s="13">
        <v>1861187.84</v>
      </c>
      <c r="J8421" s="12"/>
      <c r="K8421" s="13"/>
      <c r="L8421" s="11">
        <v>-0.51883561643835596</v>
      </c>
      <c r="M8421" s="14">
        <v>-0.48589007356721198</v>
      </c>
      <c r="N8421" s="11"/>
      <c r="O8421" s="11"/>
    </row>
    <row r="8422" spans="2:15" x14ac:dyDescent="0.25">
      <c r="B8422" t="s">
        <v>22</v>
      </c>
      <c r="C8422" t="s">
        <v>45</v>
      </c>
      <c r="D8422" t="s">
        <v>1421</v>
      </c>
      <c r="E8422" t="s">
        <v>23</v>
      </c>
      <c r="F8422" s="12">
        <v>1717</v>
      </c>
      <c r="G8422" s="13">
        <v>12708418.0503</v>
      </c>
      <c r="H8422" s="12">
        <v>2137</v>
      </c>
      <c r="I8422" s="13">
        <v>11869691.51</v>
      </c>
      <c r="J8422" s="12"/>
      <c r="K8422" s="13"/>
      <c r="L8422" s="11">
        <v>-0.19653720168460501</v>
      </c>
      <c r="M8422" s="14">
        <v>7.0661191118012195E-2</v>
      </c>
      <c r="N8422" s="11"/>
      <c r="O8422" s="11"/>
    </row>
    <row r="8423" spans="2:15" x14ac:dyDescent="0.25">
      <c r="B8423" t="s">
        <v>25</v>
      </c>
      <c r="C8423" t="s">
        <v>5</v>
      </c>
      <c r="D8423" t="s">
        <v>823</v>
      </c>
      <c r="E8423" t="s">
        <v>6</v>
      </c>
      <c r="F8423" s="12">
        <v>173</v>
      </c>
      <c r="G8423" s="13">
        <v>543697.645808</v>
      </c>
      <c r="H8423" s="12">
        <v>210</v>
      </c>
      <c r="I8423" s="13">
        <v>561252.72000000102</v>
      </c>
      <c r="J8423" s="12">
        <v>212</v>
      </c>
      <c r="K8423" s="13">
        <v>606500.71</v>
      </c>
      <c r="L8423" s="11">
        <v>-0.17619047619047601</v>
      </c>
      <c r="M8423" s="14">
        <v>-3.1278377041987999E-2</v>
      </c>
      <c r="N8423" s="11">
        <v>-0.18396226415094299</v>
      </c>
      <c r="O8423" s="11">
        <v>-0.103549860958943</v>
      </c>
    </row>
    <row r="8424" spans="2:15" x14ac:dyDescent="0.25">
      <c r="B8424" t="s">
        <v>25</v>
      </c>
      <c r="C8424" t="s">
        <v>5</v>
      </c>
      <c r="D8424" t="s">
        <v>824</v>
      </c>
      <c r="E8424" t="s">
        <v>6</v>
      </c>
      <c r="F8424" s="12">
        <v>28</v>
      </c>
      <c r="G8424" s="13">
        <v>77628.481920000006</v>
      </c>
      <c r="H8424" s="12">
        <v>60</v>
      </c>
      <c r="I8424" s="13">
        <v>152905.16800000001</v>
      </c>
      <c r="J8424" s="12">
        <v>45</v>
      </c>
      <c r="K8424" s="13">
        <v>78259</v>
      </c>
      <c r="L8424" s="11">
        <v>-0.53333333333333299</v>
      </c>
      <c r="M8424" s="14">
        <v>-0.492309626055282</v>
      </c>
      <c r="N8424" s="11">
        <v>-0.37777777777777799</v>
      </c>
      <c r="O8424" s="11">
        <v>-8.0568123794069208E-3</v>
      </c>
    </row>
    <row r="8425" spans="2:15" x14ac:dyDescent="0.25">
      <c r="B8425" t="s">
        <v>25</v>
      </c>
      <c r="C8425" t="s">
        <v>5</v>
      </c>
      <c r="D8425" t="s">
        <v>825</v>
      </c>
      <c r="E8425" t="s">
        <v>6</v>
      </c>
      <c r="F8425" s="12">
        <v>65</v>
      </c>
      <c r="G8425" s="13">
        <v>162660.4327</v>
      </c>
      <c r="H8425" s="12">
        <v>143</v>
      </c>
      <c r="I8425" s="13">
        <v>368367.0184</v>
      </c>
      <c r="J8425" s="12">
        <v>200</v>
      </c>
      <c r="K8425" s="13">
        <v>430670.92</v>
      </c>
      <c r="L8425" s="11">
        <v>-0.54545454545454497</v>
      </c>
      <c r="M8425" s="14">
        <v>-0.55842834842675504</v>
      </c>
      <c r="N8425" s="11">
        <v>-0.67500000000000004</v>
      </c>
      <c r="O8425" s="11">
        <v>-0.62230922696150404</v>
      </c>
    </row>
    <row r="8426" spans="2:15" x14ac:dyDescent="0.25">
      <c r="B8426" t="s">
        <v>25</v>
      </c>
      <c r="C8426" t="s">
        <v>5</v>
      </c>
      <c r="D8426" t="s">
        <v>827</v>
      </c>
      <c r="E8426" t="s">
        <v>19</v>
      </c>
      <c r="F8426" s="12">
        <v>869</v>
      </c>
      <c r="G8426" s="13">
        <v>7015162.4246999901</v>
      </c>
      <c r="H8426" s="12">
        <v>678</v>
      </c>
      <c r="I8426" s="13">
        <v>2921668.06</v>
      </c>
      <c r="J8426" s="12">
        <v>836</v>
      </c>
      <c r="K8426" s="13">
        <v>3663653.58</v>
      </c>
      <c r="L8426" s="11">
        <v>0.28171091445427698</v>
      </c>
      <c r="M8426" s="14">
        <v>1.4010812592789901</v>
      </c>
      <c r="N8426" s="11">
        <v>3.94736842105263E-2</v>
      </c>
      <c r="O8426" s="11">
        <v>0.91479960414270101</v>
      </c>
    </row>
    <row r="8427" spans="2:15" x14ac:dyDescent="0.25">
      <c r="B8427" t="s">
        <v>25</v>
      </c>
      <c r="C8427" t="s">
        <v>5</v>
      </c>
      <c r="D8427" t="s">
        <v>829</v>
      </c>
      <c r="E8427" t="s">
        <v>6</v>
      </c>
      <c r="F8427" s="12">
        <v>52</v>
      </c>
      <c r="G8427" s="13">
        <v>155366.19732000001</v>
      </c>
      <c r="H8427" s="12">
        <v>116</v>
      </c>
      <c r="I8427" s="13">
        <v>327584.88</v>
      </c>
      <c r="J8427" s="12">
        <v>90</v>
      </c>
      <c r="K8427" s="13">
        <v>218056</v>
      </c>
      <c r="L8427" s="11">
        <v>-0.55172413793103403</v>
      </c>
      <c r="M8427" s="14">
        <v>-0.52572231868577102</v>
      </c>
      <c r="N8427" s="11">
        <v>-0.422222222222222</v>
      </c>
      <c r="O8427" s="11">
        <v>-0.28749405051913302</v>
      </c>
    </row>
    <row r="8428" spans="2:15" x14ac:dyDescent="0.25">
      <c r="B8428" t="s">
        <v>25</v>
      </c>
      <c r="C8428" t="s">
        <v>5</v>
      </c>
      <c r="D8428" t="s">
        <v>830</v>
      </c>
      <c r="E8428" t="s">
        <v>6</v>
      </c>
      <c r="F8428" s="12">
        <v>90</v>
      </c>
      <c r="G8428" s="13">
        <v>240082.88185999999</v>
      </c>
      <c r="H8428" s="12">
        <v>207</v>
      </c>
      <c r="I8428" s="13">
        <v>500040.49600000097</v>
      </c>
      <c r="J8428" s="12">
        <v>278</v>
      </c>
      <c r="K8428" s="13">
        <v>604623</v>
      </c>
      <c r="L8428" s="11">
        <v>-0.565217391304348</v>
      </c>
      <c r="M8428" s="14">
        <v>-0.51987312271604602</v>
      </c>
      <c r="N8428" s="11">
        <v>-0.67625899280575497</v>
      </c>
      <c r="O8428" s="11">
        <v>-0.60292135453001305</v>
      </c>
    </row>
    <row r="8429" spans="2:15" x14ac:dyDescent="0.25">
      <c r="B8429" t="s">
        <v>25</v>
      </c>
      <c r="C8429" t="s">
        <v>5</v>
      </c>
      <c r="D8429" t="s">
        <v>831</v>
      </c>
      <c r="E8429" t="s">
        <v>6</v>
      </c>
      <c r="F8429" s="12">
        <v>10</v>
      </c>
      <c r="G8429" s="13">
        <v>43007.562539999999</v>
      </c>
      <c r="H8429" s="12">
        <v>56</v>
      </c>
      <c r="I8429" s="13">
        <v>151294.16</v>
      </c>
      <c r="J8429" s="12">
        <v>86</v>
      </c>
      <c r="K8429" s="13">
        <v>194283.44</v>
      </c>
      <c r="L8429" s="11">
        <v>-0.82142857142857095</v>
      </c>
      <c r="M8429" s="14">
        <v>-0.71573547491852996</v>
      </c>
      <c r="N8429" s="11">
        <v>-0.88372093023255804</v>
      </c>
      <c r="O8429" s="11">
        <v>-0.77863495447681996</v>
      </c>
    </row>
    <row r="8430" spans="2:15" x14ac:dyDescent="0.25">
      <c r="B8430" t="s">
        <v>25</v>
      </c>
      <c r="C8430" t="s">
        <v>5</v>
      </c>
      <c r="D8430" t="s">
        <v>832</v>
      </c>
      <c r="E8430" t="s">
        <v>6</v>
      </c>
      <c r="F8430" s="12">
        <v>83</v>
      </c>
      <c r="G8430" s="13">
        <v>239285.1495</v>
      </c>
      <c r="H8430" s="12">
        <v>115</v>
      </c>
      <c r="I8430" s="13">
        <v>307944.47200000001</v>
      </c>
      <c r="J8430" s="12">
        <v>100</v>
      </c>
      <c r="K8430" s="13">
        <v>226629</v>
      </c>
      <c r="L8430" s="11">
        <v>-0.27826086956521701</v>
      </c>
      <c r="M8430" s="14">
        <v>-0.22296007476308999</v>
      </c>
      <c r="N8430" s="11">
        <v>-0.17</v>
      </c>
      <c r="O8430" s="11">
        <v>5.5845233840328398E-2</v>
      </c>
    </row>
    <row r="8431" spans="2:15" x14ac:dyDescent="0.25">
      <c r="B8431" t="s">
        <v>25</v>
      </c>
      <c r="C8431" t="s">
        <v>5</v>
      </c>
      <c r="D8431" t="s">
        <v>833</v>
      </c>
      <c r="E8431" t="s">
        <v>6</v>
      </c>
      <c r="F8431" s="12">
        <v>83</v>
      </c>
      <c r="G8431" s="13">
        <v>223131.03701999999</v>
      </c>
      <c r="H8431" s="12">
        <v>152</v>
      </c>
      <c r="I8431" s="13">
        <v>387186.8</v>
      </c>
      <c r="J8431" s="12">
        <v>172</v>
      </c>
      <c r="K8431" s="13">
        <v>514315.87</v>
      </c>
      <c r="L8431" s="11">
        <v>-0.45394736842105299</v>
      </c>
      <c r="M8431" s="14">
        <v>-0.42371217970240799</v>
      </c>
      <c r="N8431" s="11">
        <v>-0.51744186046511598</v>
      </c>
      <c r="O8431" s="11">
        <v>-0.566159533401138</v>
      </c>
    </row>
    <row r="8432" spans="2:15" x14ac:dyDescent="0.25">
      <c r="B8432" t="s">
        <v>25</v>
      </c>
      <c r="C8432" t="s">
        <v>5</v>
      </c>
      <c r="D8432" t="s">
        <v>834</v>
      </c>
      <c r="E8432" t="s">
        <v>6</v>
      </c>
      <c r="F8432" s="12">
        <v>166</v>
      </c>
      <c r="G8432" s="13">
        <v>609412.81759999995</v>
      </c>
      <c r="H8432" s="12">
        <v>121</v>
      </c>
      <c r="I8432" s="13">
        <v>293539.40000000002</v>
      </c>
      <c r="J8432" s="12">
        <v>157</v>
      </c>
      <c r="K8432" s="13">
        <v>399740.47</v>
      </c>
      <c r="L8432" s="11">
        <v>0.37190082644628097</v>
      </c>
      <c r="M8432" s="14">
        <v>1.07608524647799</v>
      </c>
      <c r="N8432" s="11">
        <v>5.7324840764331197E-2</v>
      </c>
      <c r="O8432" s="11">
        <v>0.52452119146205101</v>
      </c>
    </row>
    <row r="8433" spans="2:15" x14ac:dyDescent="0.25">
      <c r="B8433" t="s">
        <v>25</v>
      </c>
      <c r="C8433" t="s">
        <v>5</v>
      </c>
      <c r="D8433" t="s">
        <v>835</v>
      </c>
      <c r="E8433" t="s">
        <v>23</v>
      </c>
      <c r="F8433" s="12">
        <v>394</v>
      </c>
      <c r="G8433" s="13">
        <v>3238900.2233999898</v>
      </c>
      <c r="H8433" s="12">
        <v>416</v>
      </c>
      <c r="I8433" s="13">
        <v>3314087.0260000001</v>
      </c>
      <c r="J8433" s="12">
        <v>462</v>
      </c>
      <c r="K8433" s="13">
        <v>3638458.46</v>
      </c>
      <c r="L8433" s="11">
        <v>-5.2884615384615398E-2</v>
      </c>
      <c r="M8433" s="14">
        <v>-2.2687033264408199E-2</v>
      </c>
      <c r="N8433" s="11">
        <v>-0.147186147186147</v>
      </c>
      <c r="O8433" s="11">
        <v>-0.109815253078361</v>
      </c>
    </row>
    <row r="8434" spans="2:15" x14ac:dyDescent="0.25">
      <c r="B8434" t="s">
        <v>25</v>
      </c>
      <c r="C8434" t="s">
        <v>5</v>
      </c>
      <c r="D8434" t="s">
        <v>836</v>
      </c>
      <c r="E8434" t="s">
        <v>17</v>
      </c>
      <c r="F8434" s="12">
        <v>148</v>
      </c>
      <c r="G8434" s="13">
        <v>1670798.9265960001</v>
      </c>
      <c r="H8434" s="12">
        <v>213</v>
      </c>
      <c r="I8434" s="13">
        <v>2757855.9175</v>
      </c>
      <c r="J8434" s="12">
        <v>217</v>
      </c>
      <c r="K8434" s="13">
        <v>2609744.0699999998</v>
      </c>
      <c r="L8434" s="11">
        <v>-0.30516431924882598</v>
      </c>
      <c r="M8434" s="14">
        <v>-0.39416743420353101</v>
      </c>
      <c r="N8434" s="11">
        <v>-0.31797235023041498</v>
      </c>
      <c r="O8434" s="11">
        <v>-0.35978437663582902</v>
      </c>
    </row>
    <row r="8435" spans="2:15" x14ac:dyDescent="0.25">
      <c r="B8435" t="s">
        <v>25</v>
      </c>
      <c r="C8435" t="s">
        <v>5</v>
      </c>
      <c r="D8435" t="s">
        <v>837</v>
      </c>
      <c r="E8435" t="s">
        <v>17</v>
      </c>
      <c r="F8435" s="12">
        <v>79</v>
      </c>
      <c r="G8435" s="13">
        <v>201016.079172</v>
      </c>
      <c r="H8435" s="12">
        <v>159</v>
      </c>
      <c r="I8435" s="13">
        <v>392999.64899999998</v>
      </c>
      <c r="J8435" s="12">
        <v>185</v>
      </c>
      <c r="K8435" s="13">
        <v>414144</v>
      </c>
      <c r="L8435" s="11">
        <v>-0.50314465408804998</v>
      </c>
      <c r="M8435" s="14">
        <v>-0.48850824756843497</v>
      </c>
      <c r="N8435" s="11">
        <v>-0.572972972972973</v>
      </c>
      <c r="O8435" s="11">
        <v>-0.514622741915855</v>
      </c>
    </row>
    <row r="8436" spans="2:15" x14ac:dyDescent="0.25">
      <c r="B8436" t="s">
        <v>25</v>
      </c>
      <c r="C8436" t="s">
        <v>5</v>
      </c>
      <c r="D8436" t="s">
        <v>838</v>
      </c>
      <c r="E8436" t="s">
        <v>23</v>
      </c>
      <c r="F8436" s="12">
        <v>72</v>
      </c>
      <c r="G8436" s="13">
        <v>193629.12</v>
      </c>
      <c r="H8436" s="12">
        <v>178</v>
      </c>
      <c r="I8436" s="13">
        <v>497271.33</v>
      </c>
      <c r="J8436" s="12">
        <v>380</v>
      </c>
      <c r="K8436" s="13">
        <v>1025136.15</v>
      </c>
      <c r="L8436" s="11">
        <v>-0.59550561797752799</v>
      </c>
      <c r="M8436" s="14">
        <v>-0.61061676328695702</v>
      </c>
      <c r="N8436" s="11">
        <v>-0.81052631578947398</v>
      </c>
      <c r="O8436" s="11">
        <v>-0.81111863043752797</v>
      </c>
    </row>
    <row r="8437" spans="2:15" x14ac:dyDescent="0.25">
      <c r="B8437" t="s">
        <v>25</v>
      </c>
      <c r="C8437" t="s">
        <v>5</v>
      </c>
      <c r="D8437" t="s">
        <v>839</v>
      </c>
      <c r="E8437" t="s">
        <v>17</v>
      </c>
      <c r="F8437" s="12">
        <v>159</v>
      </c>
      <c r="G8437" s="13">
        <v>495319.53779999999</v>
      </c>
      <c r="H8437" s="12">
        <v>362</v>
      </c>
      <c r="I8437" s="13">
        <v>1034643.44920001</v>
      </c>
      <c r="J8437" s="12">
        <v>366</v>
      </c>
      <c r="K8437" s="13">
        <v>902437.4</v>
      </c>
      <c r="L8437" s="11">
        <v>-0.56077348066298305</v>
      </c>
      <c r="M8437" s="14">
        <v>-0.52126547731686301</v>
      </c>
      <c r="N8437" s="11">
        <v>-0.56557377049180302</v>
      </c>
      <c r="O8437" s="11">
        <v>-0.45113141609600899</v>
      </c>
    </row>
    <row r="8438" spans="2:15" x14ac:dyDescent="0.25">
      <c r="B8438" t="s">
        <v>25</v>
      </c>
      <c r="C8438" t="s">
        <v>5</v>
      </c>
      <c r="D8438" t="s">
        <v>840</v>
      </c>
      <c r="E8438" t="s">
        <v>6</v>
      </c>
      <c r="F8438" s="12">
        <v>159</v>
      </c>
      <c r="G8438" s="13">
        <v>454937.59230000002</v>
      </c>
      <c r="H8438" s="12">
        <v>237</v>
      </c>
      <c r="I8438" s="13">
        <v>665655.54960000003</v>
      </c>
      <c r="J8438" s="12">
        <v>249</v>
      </c>
      <c r="K8438" s="13">
        <v>626133</v>
      </c>
      <c r="L8438" s="11">
        <v>-0.329113924050633</v>
      </c>
      <c r="M8438" s="14">
        <v>-0.316557050304204</v>
      </c>
      <c r="N8438" s="11">
        <v>-0.36144578313253001</v>
      </c>
      <c r="O8438" s="11">
        <v>-0.27341700197881202</v>
      </c>
    </row>
    <row r="8439" spans="2:15" x14ac:dyDescent="0.25">
      <c r="B8439" t="s">
        <v>25</v>
      </c>
      <c r="C8439" t="s">
        <v>5</v>
      </c>
      <c r="D8439" t="s">
        <v>841</v>
      </c>
      <c r="E8439" t="s">
        <v>6</v>
      </c>
      <c r="F8439" s="12">
        <v>185</v>
      </c>
      <c r="G8439" s="13">
        <v>952277.04665999999</v>
      </c>
      <c r="H8439" s="12">
        <v>349</v>
      </c>
      <c r="I8439" s="13">
        <v>1427782.936</v>
      </c>
      <c r="J8439" s="12">
        <v>397</v>
      </c>
      <c r="K8439" s="13">
        <v>1488580.54</v>
      </c>
      <c r="L8439" s="11">
        <v>-0.46991404011461302</v>
      </c>
      <c r="M8439" s="14">
        <v>-0.333037941097792</v>
      </c>
      <c r="N8439" s="11">
        <v>-0.53400503778337505</v>
      </c>
      <c r="O8439" s="11">
        <v>-0.36027845247795598</v>
      </c>
    </row>
    <row r="8440" spans="2:15" x14ac:dyDescent="0.25">
      <c r="B8440" t="s">
        <v>25</v>
      </c>
      <c r="C8440" t="s">
        <v>5</v>
      </c>
      <c r="D8440" t="s">
        <v>842</v>
      </c>
      <c r="E8440" t="s">
        <v>17</v>
      </c>
      <c r="F8440" s="12">
        <v>15</v>
      </c>
      <c r="G8440" s="13">
        <v>45300.767399999997</v>
      </c>
      <c r="H8440" s="12">
        <v>16</v>
      </c>
      <c r="I8440" s="13">
        <v>47263.61</v>
      </c>
      <c r="J8440" s="12">
        <v>27</v>
      </c>
      <c r="K8440" s="13">
        <v>70526</v>
      </c>
      <c r="L8440" s="11">
        <v>-6.25E-2</v>
      </c>
      <c r="M8440" s="14">
        <v>-4.1529680022326002E-2</v>
      </c>
      <c r="N8440" s="11">
        <v>-0.44444444444444398</v>
      </c>
      <c r="O8440" s="11">
        <v>-0.357672810027508</v>
      </c>
    </row>
    <row r="8441" spans="2:15" x14ac:dyDescent="0.25">
      <c r="B8441" t="s">
        <v>25</v>
      </c>
      <c r="C8441" t="s">
        <v>5</v>
      </c>
      <c r="D8441" t="s">
        <v>843</v>
      </c>
      <c r="E8441" t="s">
        <v>26</v>
      </c>
      <c r="F8441" s="12">
        <v>44</v>
      </c>
      <c r="G8441" s="13">
        <v>216464.72500000001</v>
      </c>
      <c r="H8441" s="12">
        <v>64</v>
      </c>
      <c r="I8441" s="13">
        <v>172032.35500000001</v>
      </c>
      <c r="J8441" s="12">
        <v>107</v>
      </c>
      <c r="K8441" s="13">
        <v>270305</v>
      </c>
      <c r="L8441" s="11">
        <v>-0.3125</v>
      </c>
      <c r="M8441" s="14">
        <v>0.25827914754756498</v>
      </c>
      <c r="N8441" s="11">
        <v>-0.58878504672897203</v>
      </c>
      <c r="O8441" s="11">
        <v>-0.199183422430218</v>
      </c>
    </row>
    <row r="8442" spans="2:15" x14ac:dyDescent="0.25">
      <c r="B8442" t="s">
        <v>25</v>
      </c>
      <c r="C8442" t="s">
        <v>5</v>
      </c>
      <c r="D8442" t="s">
        <v>844</v>
      </c>
      <c r="E8442" t="s">
        <v>6</v>
      </c>
      <c r="F8442" s="12">
        <v>39</v>
      </c>
      <c r="G8442" s="13">
        <v>112409.3091</v>
      </c>
      <c r="H8442" s="12">
        <v>94</v>
      </c>
      <c r="I8442" s="13">
        <v>237068.416</v>
      </c>
      <c r="J8442" s="12">
        <v>112</v>
      </c>
      <c r="K8442" s="13">
        <v>242795</v>
      </c>
      <c r="L8442" s="11">
        <v>-0.58510638297872297</v>
      </c>
      <c r="M8442" s="14">
        <v>-0.52583599706508299</v>
      </c>
      <c r="N8442" s="11">
        <v>-0.65178571428571397</v>
      </c>
      <c r="O8442" s="11">
        <v>-0.53701967050392296</v>
      </c>
    </row>
    <row r="8443" spans="2:15" x14ac:dyDescent="0.25">
      <c r="B8443" t="s">
        <v>25</v>
      </c>
      <c r="C8443" t="s">
        <v>5</v>
      </c>
      <c r="D8443" t="s">
        <v>845</v>
      </c>
      <c r="E8443" t="s">
        <v>23</v>
      </c>
      <c r="F8443" s="12">
        <v>1314</v>
      </c>
      <c r="G8443" s="13">
        <v>20095469.696199901</v>
      </c>
      <c r="H8443" s="12">
        <v>1792</v>
      </c>
      <c r="I8443" s="13">
        <v>23691225.379999898</v>
      </c>
      <c r="J8443" s="12">
        <v>2079</v>
      </c>
      <c r="K8443" s="13">
        <v>22551177.640000001</v>
      </c>
      <c r="L8443" s="11">
        <v>-0.26674107142857101</v>
      </c>
      <c r="M8443" s="14">
        <v>-0.15177584215781101</v>
      </c>
      <c r="N8443" s="11">
        <v>-0.367965367965368</v>
      </c>
      <c r="O8443" s="11">
        <v>-0.108894887131939</v>
      </c>
    </row>
    <row r="8444" spans="2:15" x14ac:dyDescent="0.25">
      <c r="B8444" t="s">
        <v>25</v>
      </c>
      <c r="C8444" t="s">
        <v>5</v>
      </c>
      <c r="D8444" t="s">
        <v>846</v>
      </c>
      <c r="E8444" t="s">
        <v>6</v>
      </c>
      <c r="F8444" s="12">
        <v>19</v>
      </c>
      <c r="G8444" s="13">
        <v>55152.777300000002</v>
      </c>
      <c r="H8444" s="12">
        <v>19</v>
      </c>
      <c r="I8444" s="13">
        <v>55974.588799999998</v>
      </c>
      <c r="J8444" s="12">
        <v>29</v>
      </c>
      <c r="K8444" s="13">
        <v>73497.039999999994</v>
      </c>
      <c r="L8444" s="11">
        <v>0</v>
      </c>
      <c r="M8444" s="14">
        <v>-1.4681867569164E-2</v>
      </c>
      <c r="N8444" s="11">
        <v>-0.34482758620689702</v>
      </c>
      <c r="O8444" s="11">
        <v>-0.24959185703261</v>
      </c>
    </row>
    <row r="8445" spans="2:15" x14ac:dyDescent="0.25">
      <c r="B8445" t="s">
        <v>25</v>
      </c>
      <c r="C8445" t="s">
        <v>5</v>
      </c>
      <c r="D8445" t="s">
        <v>847</v>
      </c>
      <c r="E8445" t="s">
        <v>23</v>
      </c>
      <c r="F8445" s="12">
        <v>2240</v>
      </c>
      <c r="G8445" s="13">
        <v>31659364.0079</v>
      </c>
      <c r="H8445" s="12">
        <v>2567</v>
      </c>
      <c r="I8445" s="13">
        <v>32989358.392499801</v>
      </c>
      <c r="J8445" s="12">
        <v>2004</v>
      </c>
      <c r="K8445" s="13">
        <v>23348749.4116841</v>
      </c>
      <c r="L8445" s="11">
        <v>-0.12738605375925199</v>
      </c>
      <c r="M8445" s="14">
        <v>-4.0315860914173503E-2</v>
      </c>
      <c r="N8445" s="11">
        <v>0.117764471057884</v>
      </c>
      <c r="O8445" s="11">
        <v>0.35593403525317402</v>
      </c>
    </row>
    <row r="8446" spans="2:15" x14ac:dyDescent="0.25">
      <c r="B8446" t="s">
        <v>25</v>
      </c>
      <c r="C8446" t="s">
        <v>5</v>
      </c>
      <c r="D8446" t="s">
        <v>848</v>
      </c>
      <c r="E8446" t="s">
        <v>6</v>
      </c>
      <c r="F8446" s="12">
        <v>30</v>
      </c>
      <c r="G8446" s="13">
        <v>79024.079580000005</v>
      </c>
      <c r="H8446" s="12">
        <v>43</v>
      </c>
      <c r="I8446" s="13">
        <v>118393.3232</v>
      </c>
      <c r="J8446" s="12">
        <v>42</v>
      </c>
      <c r="K8446" s="13">
        <v>107089.96</v>
      </c>
      <c r="L8446" s="11">
        <v>-0.30232558139534899</v>
      </c>
      <c r="M8446" s="14">
        <v>-0.332529255501124</v>
      </c>
      <c r="N8446" s="11">
        <v>-0.28571428571428598</v>
      </c>
      <c r="O8446" s="11">
        <v>-0.262077606714952</v>
      </c>
    </row>
    <row r="8447" spans="2:15" x14ac:dyDescent="0.25">
      <c r="B8447" t="s">
        <v>25</v>
      </c>
      <c r="C8447" t="s">
        <v>5</v>
      </c>
      <c r="D8447" t="s">
        <v>849</v>
      </c>
      <c r="E8447" t="s">
        <v>19</v>
      </c>
      <c r="F8447" s="12">
        <v>708</v>
      </c>
      <c r="G8447" s="13">
        <v>11704600.7642</v>
      </c>
      <c r="H8447" s="12">
        <v>947</v>
      </c>
      <c r="I8447" s="13">
        <v>7772662.4400000004</v>
      </c>
      <c r="J8447" s="12">
        <v>1276</v>
      </c>
      <c r="K8447" s="13">
        <v>8444020.6199999992</v>
      </c>
      <c r="L8447" s="11">
        <v>-0.25237592397043301</v>
      </c>
      <c r="M8447" s="14">
        <v>0.50586762959952103</v>
      </c>
      <c r="N8447" s="11">
        <v>-0.44514106583072099</v>
      </c>
      <c r="O8447" s="11">
        <v>0.386140713166571</v>
      </c>
    </row>
    <row r="8448" spans="2:15" x14ac:dyDescent="0.25">
      <c r="B8448" t="s">
        <v>25</v>
      </c>
      <c r="C8448" t="s">
        <v>5</v>
      </c>
      <c r="D8448" t="s">
        <v>1437</v>
      </c>
      <c r="E8448" t="s">
        <v>29</v>
      </c>
      <c r="F8448" s="12">
        <v>292</v>
      </c>
      <c r="G8448" s="13">
        <v>971239.72690000001</v>
      </c>
      <c r="H8448" s="12">
        <v>297</v>
      </c>
      <c r="I8448" s="13">
        <v>922735.71</v>
      </c>
      <c r="J8448" s="12">
        <v>271</v>
      </c>
      <c r="K8448" s="13">
        <v>708668.4</v>
      </c>
      <c r="L8448" s="11">
        <v>-1.6835016835016901E-2</v>
      </c>
      <c r="M8448" s="14">
        <v>5.2565448995140603E-2</v>
      </c>
      <c r="N8448" s="11">
        <v>7.7490774907749096E-2</v>
      </c>
      <c r="O8448" s="11">
        <v>0.37051366605312103</v>
      </c>
    </row>
    <row r="8449" spans="2:15" x14ac:dyDescent="0.25">
      <c r="B8449" t="s">
        <v>25</v>
      </c>
      <c r="C8449" t="s">
        <v>5</v>
      </c>
      <c r="D8449" t="s">
        <v>850</v>
      </c>
      <c r="E8449" t="s">
        <v>19</v>
      </c>
      <c r="F8449" s="12">
        <v>415</v>
      </c>
      <c r="G8449" s="13">
        <v>5833293.1190999998</v>
      </c>
      <c r="H8449" s="12">
        <v>672</v>
      </c>
      <c r="I8449" s="13">
        <v>6482396.4299999997</v>
      </c>
      <c r="J8449" s="12">
        <v>845</v>
      </c>
      <c r="K8449" s="13">
        <v>5939963.0099999998</v>
      </c>
      <c r="L8449" s="11">
        <v>-0.382440476190476</v>
      </c>
      <c r="M8449" s="14">
        <v>-0.10013323281125</v>
      </c>
      <c r="N8449" s="11">
        <v>-0.50887573964497002</v>
      </c>
      <c r="O8449" s="11">
        <v>-1.7958005920310799E-2</v>
      </c>
    </row>
    <row r="8450" spans="2:15" x14ac:dyDescent="0.25">
      <c r="B8450" t="s">
        <v>25</v>
      </c>
      <c r="C8450" t="s">
        <v>5</v>
      </c>
      <c r="D8450" t="s">
        <v>851</v>
      </c>
      <c r="E8450" t="s">
        <v>17</v>
      </c>
      <c r="F8450" s="12">
        <v>90</v>
      </c>
      <c r="G8450" s="13">
        <v>278105.97415999998</v>
      </c>
      <c r="H8450" s="12">
        <v>280</v>
      </c>
      <c r="I8450" s="13">
        <v>950598.68600000197</v>
      </c>
      <c r="J8450" s="12">
        <v>340</v>
      </c>
      <c r="K8450" s="13">
        <v>1068210.3500000001</v>
      </c>
      <c r="L8450" s="11">
        <v>-0.67857142857142905</v>
      </c>
      <c r="M8450" s="14">
        <v>-0.70744123860486896</v>
      </c>
      <c r="N8450" s="11">
        <v>-0.73529411764705899</v>
      </c>
      <c r="O8450" s="11">
        <v>-0.73965242504905504</v>
      </c>
    </row>
    <row r="8451" spans="2:15" x14ac:dyDescent="0.25">
      <c r="B8451" t="s">
        <v>25</v>
      </c>
      <c r="C8451" t="s">
        <v>5</v>
      </c>
      <c r="D8451" t="s">
        <v>852</v>
      </c>
      <c r="E8451" t="s">
        <v>17</v>
      </c>
      <c r="F8451" s="12">
        <v>28</v>
      </c>
      <c r="G8451" s="13">
        <v>72742.289399999994</v>
      </c>
      <c r="H8451" s="12">
        <v>41</v>
      </c>
      <c r="I8451" s="13">
        <v>92400.888000000006</v>
      </c>
      <c r="J8451" s="12">
        <v>56</v>
      </c>
      <c r="K8451" s="13">
        <v>108145</v>
      </c>
      <c r="L8451" s="11">
        <v>-0.31707317073170699</v>
      </c>
      <c r="M8451" s="14">
        <v>-0.21275335146129801</v>
      </c>
      <c r="N8451" s="11">
        <v>-0.5</v>
      </c>
      <c r="O8451" s="11">
        <v>-0.32736336030329699</v>
      </c>
    </row>
    <row r="8452" spans="2:15" x14ac:dyDescent="0.25">
      <c r="B8452" t="s">
        <v>25</v>
      </c>
      <c r="C8452" t="s">
        <v>5</v>
      </c>
      <c r="D8452" t="s">
        <v>853</v>
      </c>
      <c r="E8452" t="s">
        <v>6</v>
      </c>
      <c r="F8452" s="12">
        <v>195</v>
      </c>
      <c r="G8452" s="13">
        <v>580579.24265999999</v>
      </c>
      <c r="H8452" s="12">
        <v>282</v>
      </c>
      <c r="I8452" s="13">
        <v>779098.22400000005</v>
      </c>
      <c r="J8452" s="12">
        <v>228</v>
      </c>
      <c r="K8452" s="13">
        <v>540604.96</v>
      </c>
      <c r="L8452" s="11">
        <v>-0.30851063829787201</v>
      </c>
      <c r="M8452" s="14">
        <v>-0.25480610175283902</v>
      </c>
      <c r="N8452" s="11">
        <v>-0.144736842105263</v>
      </c>
      <c r="O8452" s="11">
        <v>7.3943610617261304E-2</v>
      </c>
    </row>
    <row r="8453" spans="2:15" x14ac:dyDescent="0.25">
      <c r="B8453" t="s">
        <v>25</v>
      </c>
      <c r="C8453" t="s">
        <v>5</v>
      </c>
      <c r="D8453" t="s">
        <v>854</v>
      </c>
      <c r="E8453" t="s">
        <v>19</v>
      </c>
      <c r="F8453" s="12">
        <v>85</v>
      </c>
      <c r="G8453" s="13">
        <v>220369.32</v>
      </c>
      <c r="H8453" s="12">
        <v>313</v>
      </c>
      <c r="I8453" s="13">
        <v>786203.24</v>
      </c>
      <c r="J8453" s="12">
        <v>341</v>
      </c>
      <c r="K8453" s="13">
        <v>906725.98</v>
      </c>
      <c r="L8453" s="11">
        <v>-0.72843450479233196</v>
      </c>
      <c r="M8453" s="14">
        <v>-0.71970438585320495</v>
      </c>
      <c r="N8453" s="11">
        <v>-0.75073313782991202</v>
      </c>
      <c r="O8453" s="11">
        <v>-0.75696150230524994</v>
      </c>
    </row>
    <row r="8454" spans="2:15" x14ac:dyDescent="0.25">
      <c r="B8454" t="s">
        <v>25</v>
      </c>
      <c r="C8454" t="s">
        <v>5</v>
      </c>
      <c r="D8454" t="s">
        <v>855</v>
      </c>
      <c r="E8454" t="s">
        <v>19</v>
      </c>
      <c r="F8454" s="12">
        <v>1083</v>
      </c>
      <c r="G8454" s="13">
        <v>8556838.7660999894</v>
      </c>
      <c r="H8454" s="12">
        <v>1778</v>
      </c>
      <c r="I8454" s="13">
        <v>15523018.074999999</v>
      </c>
      <c r="J8454" s="12">
        <v>2303</v>
      </c>
      <c r="K8454" s="13">
        <v>18751248.907999899</v>
      </c>
      <c r="L8454" s="11">
        <v>-0.39088863892013498</v>
      </c>
      <c r="M8454" s="14">
        <v>-0.44876449123763701</v>
      </c>
      <c r="N8454" s="11">
        <v>-0.52974381241858404</v>
      </c>
      <c r="O8454" s="11">
        <v>-0.54366566152031803</v>
      </c>
    </row>
    <row r="8455" spans="2:15" x14ac:dyDescent="0.25">
      <c r="B8455" t="s">
        <v>25</v>
      </c>
      <c r="C8455" t="s">
        <v>5</v>
      </c>
      <c r="D8455" t="s">
        <v>857</v>
      </c>
      <c r="E8455" t="s">
        <v>6</v>
      </c>
      <c r="F8455" s="12">
        <v>106</v>
      </c>
      <c r="G8455" s="13">
        <v>282567.56464</v>
      </c>
      <c r="H8455" s="12">
        <v>74</v>
      </c>
      <c r="I8455" s="13">
        <v>200459.592</v>
      </c>
      <c r="J8455" s="12">
        <v>131</v>
      </c>
      <c r="K8455" s="13">
        <v>353599</v>
      </c>
      <c r="L8455" s="11">
        <v>0.43243243243243201</v>
      </c>
      <c r="M8455" s="14">
        <v>0.40959862195070201</v>
      </c>
      <c r="N8455" s="11">
        <v>-0.19083969465648901</v>
      </c>
      <c r="O8455" s="11">
        <v>-0.20088132421189001</v>
      </c>
    </row>
    <row r="8456" spans="2:15" x14ac:dyDescent="0.25">
      <c r="B8456" t="s">
        <v>25</v>
      </c>
      <c r="C8456" t="s">
        <v>5</v>
      </c>
      <c r="D8456" t="s">
        <v>1604</v>
      </c>
      <c r="E8456" t="s">
        <v>19</v>
      </c>
      <c r="F8456" s="12">
        <v>157</v>
      </c>
      <c r="G8456" s="13">
        <v>826192.44000000099</v>
      </c>
      <c r="H8456" s="12"/>
      <c r="I8456" s="13"/>
      <c r="J8456" s="12"/>
      <c r="K8456" s="13"/>
      <c r="L8456" s="11"/>
      <c r="M8456" s="14"/>
      <c r="N8456" s="11"/>
      <c r="O8456" s="11"/>
    </row>
    <row r="8457" spans="2:15" x14ac:dyDescent="0.25">
      <c r="B8457" t="s">
        <v>25</v>
      </c>
      <c r="C8457" t="s">
        <v>5</v>
      </c>
      <c r="D8457" t="s">
        <v>858</v>
      </c>
      <c r="E8457" t="s">
        <v>6</v>
      </c>
      <c r="F8457" s="12">
        <v>10</v>
      </c>
      <c r="G8457" s="13">
        <v>30831.4755</v>
      </c>
      <c r="H8457" s="12">
        <v>26</v>
      </c>
      <c r="I8457" s="13">
        <v>70071.039999999994</v>
      </c>
      <c r="J8457" s="12">
        <v>13</v>
      </c>
      <c r="K8457" s="13">
        <v>33098</v>
      </c>
      <c r="L8457" s="11">
        <v>-0.61538461538461497</v>
      </c>
      <c r="M8457" s="14">
        <v>-0.55999689029875999</v>
      </c>
      <c r="N8457" s="11">
        <v>-0.230769230769231</v>
      </c>
      <c r="O8457" s="11">
        <v>-6.8479198138860595E-2</v>
      </c>
    </row>
    <row r="8458" spans="2:15" x14ac:dyDescent="0.25">
      <c r="B8458" t="s">
        <v>25</v>
      </c>
      <c r="C8458" t="s">
        <v>5</v>
      </c>
      <c r="D8458" t="s">
        <v>859</v>
      </c>
      <c r="E8458" t="s">
        <v>6</v>
      </c>
      <c r="F8458" s="12">
        <v>70</v>
      </c>
      <c r="G8458" s="13">
        <v>202960.39350000001</v>
      </c>
      <c r="H8458" s="12">
        <v>172</v>
      </c>
      <c r="I8458" s="13">
        <v>456828.6912</v>
      </c>
      <c r="J8458" s="12">
        <v>159</v>
      </c>
      <c r="K8458" s="13">
        <v>338857</v>
      </c>
      <c r="L8458" s="11">
        <v>-0.59302325581395299</v>
      </c>
      <c r="M8458" s="14">
        <v>-0.55571881230388098</v>
      </c>
      <c r="N8458" s="11">
        <v>-0.55974842767295596</v>
      </c>
      <c r="O8458" s="11">
        <v>-0.40104411743006602</v>
      </c>
    </row>
    <row r="8459" spans="2:15" x14ac:dyDescent="0.25">
      <c r="B8459" t="s">
        <v>25</v>
      </c>
      <c r="C8459" t="s">
        <v>5</v>
      </c>
      <c r="D8459" t="s">
        <v>860</v>
      </c>
      <c r="E8459" t="s">
        <v>6</v>
      </c>
      <c r="F8459" s="12">
        <v>303</v>
      </c>
      <c r="G8459" s="13">
        <v>808997.40672000102</v>
      </c>
      <c r="H8459" s="12">
        <v>557</v>
      </c>
      <c r="I8459" s="13">
        <v>1503767.9904</v>
      </c>
      <c r="J8459" s="12">
        <v>440</v>
      </c>
      <c r="K8459" s="13">
        <v>1009101.12</v>
      </c>
      <c r="L8459" s="11">
        <v>-0.456014362657092</v>
      </c>
      <c r="M8459" s="14">
        <v>-0.462019798343486</v>
      </c>
      <c r="N8459" s="11">
        <v>-0.31136363636363601</v>
      </c>
      <c r="O8459" s="11">
        <v>-0.19829897055311799</v>
      </c>
    </row>
    <row r="8460" spans="2:15" x14ac:dyDescent="0.25">
      <c r="B8460" t="s">
        <v>25</v>
      </c>
      <c r="C8460" t="s">
        <v>5</v>
      </c>
      <c r="D8460" t="s">
        <v>861</v>
      </c>
      <c r="E8460" t="s">
        <v>6</v>
      </c>
      <c r="F8460" s="12">
        <v>99</v>
      </c>
      <c r="G8460" s="13">
        <v>300430.40633999999</v>
      </c>
      <c r="H8460" s="12">
        <v>186</v>
      </c>
      <c r="I8460" s="13">
        <v>536212.352000001</v>
      </c>
      <c r="J8460" s="12">
        <v>208</v>
      </c>
      <c r="K8460" s="13">
        <v>537096</v>
      </c>
      <c r="L8460" s="11">
        <v>-0.467741935483871</v>
      </c>
      <c r="M8460" s="14">
        <v>-0.439717482785627</v>
      </c>
      <c r="N8460" s="11">
        <v>-0.52403846153846201</v>
      </c>
      <c r="O8460" s="11">
        <v>-0.44063927800616698</v>
      </c>
    </row>
    <row r="8461" spans="2:15" x14ac:dyDescent="0.25">
      <c r="B8461" t="s">
        <v>25</v>
      </c>
      <c r="C8461" t="s">
        <v>27</v>
      </c>
      <c r="D8461" t="s">
        <v>862</v>
      </c>
      <c r="E8461" t="s">
        <v>6</v>
      </c>
      <c r="F8461" s="12">
        <v>68</v>
      </c>
      <c r="G8461" s="13">
        <v>172171.26702</v>
      </c>
      <c r="H8461" s="12">
        <v>88</v>
      </c>
      <c r="I8461" s="13">
        <v>205557.45600000001</v>
      </c>
      <c r="J8461" s="12">
        <v>69</v>
      </c>
      <c r="K8461" s="13">
        <v>137310</v>
      </c>
      <c r="L8461" s="11">
        <v>-0.22727272727272699</v>
      </c>
      <c r="M8461" s="14">
        <v>-0.16241779612217</v>
      </c>
      <c r="N8461" s="11">
        <v>-1.4492753623188401E-2</v>
      </c>
      <c r="O8461" s="11">
        <v>0.25388731352414101</v>
      </c>
    </row>
    <row r="8462" spans="2:15" x14ac:dyDescent="0.25">
      <c r="B8462" t="s">
        <v>25</v>
      </c>
      <c r="C8462" t="s">
        <v>27</v>
      </c>
      <c r="D8462" t="s">
        <v>863</v>
      </c>
      <c r="E8462" t="s">
        <v>6</v>
      </c>
      <c r="F8462" s="12">
        <v>187</v>
      </c>
      <c r="G8462" s="13">
        <v>539068.91786000005</v>
      </c>
      <c r="H8462" s="12">
        <v>206</v>
      </c>
      <c r="I8462" s="13">
        <v>523046.16000000102</v>
      </c>
      <c r="J8462" s="12">
        <v>197</v>
      </c>
      <c r="K8462" s="13">
        <v>423018</v>
      </c>
      <c r="L8462" s="11">
        <v>-9.2233009708737795E-2</v>
      </c>
      <c r="M8462" s="14">
        <v>3.0633544580460401E-2</v>
      </c>
      <c r="N8462" s="11">
        <v>-5.0761421319797002E-2</v>
      </c>
      <c r="O8462" s="11">
        <v>0.27434037761986502</v>
      </c>
    </row>
    <row r="8463" spans="2:15" x14ac:dyDescent="0.25">
      <c r="B8463" t="s">
        <v>25</v>
      </c>
      <c r="C8463" t="s">
        <v>27</v>
      </c>
      <c r="D8463" t="s">
        <v>864</v>
      </c>
      <c r="E8463" t="s">
        <v>6</v>
      </c>
      <c r="F8463" s="12">
        <v>48</v>
      </c>
      <c r="G8463" s="13">
        <v>134816.57238</v>
      </c>
      <c r="H8463" s="12">
        <v>73</v>
      </c>
      <c r="I8463" s="13">
        <v>188075.66399999999</v>
      </c>
      <c r="J8463" s="12">
        <v>68</v>
      </c>
      <c r="K8463" s="13">
        <v>143094</v>
      </c>
      <c r="L8463" s="11">
        <v>-0.34246575342465801</v>
      </c>
      <c r="M8463" s="14">
        <v>-0.28317906999387199</v>
      </c>
      <c r="N8463" s="11">
        <v>-0.29411764705882298</v>
      </c>
      <c r="O8463" s="11">
        <v>-5.78460845318466E-2</v>
      </c>
    </row>
    <row r="8464" spans="2:15" x14ac:dyDescent="0.25">
      <c r="B8464" t="s">
        <v>25</v>
      </c>
      <c r="C8464" t="s">
        <v>27</v>
      </c>
      <c r="D8464" t="s">
        <v>865</v>
      </c>
      <c r="E8464" t="s">
        <v>19</v>
      </c>
      <c r="F8464" s="12">
        <v>378</v>
      </c>
      <c r="G8464" s="13">
        <v>4176088.8657</v>
      </c>
      <c r="H8464" s="12">
        <v>522</v>
      </c>
      <c r="I8464" s="13">
        <v>5554987.7800000003</v>
      </c>
      <c r="J8464" s="12">
        <v>624</v>
      </c>
      <c r="K8464" s="13">
        <v>6307201.8499999996</v>
      </c>
      <c r="L8464" s="11">
        <v>-0.27586206896551702</v>
      </c>
      <c r="M8464" s="14">
        <v>-0.24822717329181901</v>
      </c>
      <c r="N8464" s="11">
        <v>-0.394230769230769</v>
      </c>
      <c r="O8464" s="11">
        <v>-0.33788564802313997</v>
      </c>
    </row>
    <row r="8465" spans="2:15" x14ac:dyDescent="0.25">
      <c r="B8465" t="s">
        <v>25</v>
      </c>
      <c r="C8465" t="s">
        <v>27</v>
      </c>
      <c r="D8465" t="s">
        <v>866</v>
      </c>
      <c r="E8465" t="s">
        <v>17</v>
      </c>
      <c r="F8465" s="12">
        <v>84</v>
      </c>
      <c r="G8465" s="13">
        <v>256311.29045</v>
      </c>
      <c r="H8465" s="12">
        <v>105</v>
      </c>
      <c r="I8465" s="13">
        <v>234865.0716</v>
      </c>
      <c r="J8465" s="12">
        <v>159</v>
      </c>
      <c r="K8465" s="13">
        <v>337037</v>
      </c>
      <c r="L8465" s="11">
        <v>-0.2</v>
      </c>
      <c r="M8465" s="14">
        <v>9.1312934289886405E-2</v>
      </c>
      <c r="N8465" s="11">
        <v>-0.47169811320754701</v>
      </c>
      <c r="O8465" s="11">
        <v>-0.239515867842403</v>
      </c>
    </row>
    <row r="8466" spans="2:15" x14ac:dyDescent="0.25">
      <c r="B8466" t="s">
        <v>25</v>
      </c>
      <c r="C8466" t="s">
        <v>27</v>
      </c>
      <c r="D8466" t="s">
        <v>867</v>
      </c>
      <c r="E8466" t="s">
        <v>19</v>
      </c>
      <c r="F8466" s="12">
        <v>472</v>
      </c>
      <c r="G8466" s="13">
        <v>9033741.7718999907</v>
      </c>
      <c r="H8466" s="12">
        <v>969</v>
      </c>
      <c r="I8466" s="13">
        <v>14413819.609999999</v>
      </c>
      <c r="J8466" s="12">
        <v>1023</v>
      </c>
      <c r="K8466" s="13">
        <v>13615004.550000001</v>
      </c>
      <c r="L8466" s="11">
        <v>-0.51289989680082604</v>
      </c>
      <c r="M8466" s="14">
        <v>-0.37325830235640001</v>
      </c>
      <c r="N8466" s="11">
        <v>-0.53861192570869998</v>
      </c>
      <c r="O8466" s="11">
        <v>-0.33648632002109902</v>
      </c>
    </row>
    <row r="8467" spans="2:15" x14ac:dyDescent="0.25">
      <c r="B8467" t="s">
        <v>25</v>
      </c>
      <c r="C8467" t="s">
        <v>27</v>
      </c>
      <c r="D8467" t="s">
        <v>868</v>
      </c>
      <c r="E8467" t="s">
        <v>6</v>
      </c>
      <c r="F8467" s="12">
        <v>36</v>
      </c>
      <c r="G8467" s="13">
        <v>82489.502640000006</v>
      </c>
      <c r="H8467" s="12">
        <v>49</v>
      </c>
      <c r="I8467" s="13">
        <v>122410.08</v>
      </c>
      <c r="J8467" s="12">
        <v>37</v>
      </c>
      <c r="K8467" s="13">
        <v>71781</v>
      </c>
      <c r="L8467" s="11">
        <v>-0.26530612244898</v>
      </c>
      <c r="M8467" s="14">
        <v>-0.32612165076601501</v>
      </c>
      <c r="N8467" s="11">
        <v>-2.7027027027027001E-2</v>
      </c>
      <c r="O8467" s="11">
        <v>0.14918296819492599</v>
      </c>
    </row>
    <row r="8468" spans="2:15" x14ac:dyDescent="0.25">
      <c r="B8468" t="s">
        <v>25</v>
      </c>
      <c r="C8468" t="s">
        <v>27</v>
      </c>
      <c r="D8468" t="s">
        <v>869</v>
      </c>
      <c r="E8468" t="s">
        <v>6</v>
      </c>
      <c r="F8468" s="12">
        <v>114</v>
      </c>
      <c r="G8468" s="13">
        <v>345804.32218000002</v>
      </c>
      <c r="H8468" s="12">
        <v>111</v>
      </c>
      <c r="I8468" s="13">
        <v>306420.92800000001</v>
      </c>
      <c r="J8468" s="12">
        <v>85</v>
      </c>
      <c r="K8468" s="13">
        <v>221362</v>
      </c>
      <c r="L8468" s="11">
        <v>2.7027027027027001E-2</v>
      </c>
      <c r="M8468" s="14">
        <v>0.128527103018237</v>
      </c>
      <c r="N8468" s="11">
        <v>0.34117647058823503</v>
      </c>
      <c r="O8468" s="11">
        <v>0.56216659670584801</v>
      </c>
    </row>
    <row r="8469" spans="2:15" x14ac:dyDescent="0.25">
      <c r="B8469" t="s">
        <v>25</v>
      </c>
      <c r="C8469" t="s">
        <v>27</v>
      </c>
      <c r="D8469" t="s">
        <v>870</v>
      </c>
      <c r="E8469" t="s">
        <v>23</v>
      </c>
      <c r="F8469" s="12">
        <v>108</v>
      </c>
      <c r="G8469" s="13">
        <v>300073.61</v>
      </c>
      <c r="H8469" s="12">
        <v>155</v>
      </c>
      <c r="I8469" s="13">
        <v>403159</v>
      </c>
      <c r="J8469" s="12">
        <v>162</v>
      </c>
      <c r="K8469" s="13">
        <v>468677.52</v>
      </c>
      <c r="L8469" s="11">
        <v>-0.30322580645161301</v>
      </c>
      <c r="M8469" s="14">
        <v>-0.255694130603558</v>
      </c>
      <c r="N8469" s="11">
        <v>-0.33333333333333298</v>
      </c>
      <c r="O8469" s="11">
        <v>-0.35974396638439099</v>
      </c>
    </row>
    <row r="8470" spans="2:15" x14ac:dyDescent="0.25">
      <c r="B8470" t="s">
        <v>25</v>
      </c>
      <c r="C8470" t="s">
        <v>27</v>
      </c>
      <c r="D8470" t="s">
        <v>871</v>
      </c>
      <c r="E8470" t="s">
        <v>6</v>
      </c>
      <c r="F8470" s="12">
        <v>83</v>
      </c>
      <c r="G8470" s="13">
        <v>215836.65414</v>
      </c>
      <c r="H8470" s="12">
        <v>121</v>
      </c>
      <c r="I8470" s="13">
        <v>300807.52</v>
      </c>
      <c r="J8470" s="12">
        <v>97</v>
      </c>
      <c r="K8470" s="13">
        <v>224054</v>
      </c>
      <c r="L8470" s="11">
        <v>-0.31404958677685901</v>
      </c>
      <c r="M8470" s="14">
        <v>-0.282475869818681</v>
      </c>
      <c r="N8470" s="11">
        <v>-0.14432989690721701</v>
      </c>
      <c r="O8470" s="11">
        <v>-3.6675738259527697E-2</v>
      </c>
    </row>
    <row r="8471" spans="2:15" x14ac:dyDescent="0.25">
      <c r="B8471" t="s">
        <v>25</v>
      </c>
      <c r="C8471" t="s">
        <v>27</v>
      </c>
      <c r="D8471" t="s">
        <v>1550</v>
      </c>
      <c r="E8471" t="s">
        <v>26</v>
      </c>
      <c r="F8471" s="12" t="s">
        <v>69</v>
      </c>
      <c r="G8471" s="13">
        <v>5101.92</v>
      </c>
      <c r="H8471" s="12">
        <v>5</v>
      </c>
      <c r="I8471" s="13">
        <v>10239</v>
      </c>
      <c r="J8471" s="12">
        <v>5</v>
      </c>
      <c r="K8471" s="13">
        <v>10027.92</v>
      </c>
      <c r="L8471" s="11" t="s">
        <v>70</v>
      </c>
      <c r="M8471" s="14">
        <v>-0.50171696454731896</v>
      </c>
      <c r="N8471" s="11" t="s">
        <v>70</v>
      </c>
      <c r="O8471" s="11">
        <v>-0.49122849005576402</v>
      </c>
    </row>
    <row r="8472" spans="2:15" x14ac:dyDescent="0.25">
      <c r="B8472" t="s">
        <v>25</v>
      </c>
      <c r="C8472" t="s">
        <v>27</v>
      </c>
      <c r="D8472" t="s">
        <v>872</v>
      </c>
      <c r="E8472" t="s">
        <v>17</v>
      </c>
      <c r="F8472" s="12">
        <v>27</v>
      </c>
      <c r="G8472" s="13">
        <v>98109.374429999996</v>
      </c>
      <c r="H8472" s="12">
        <v>16</v>
      </c>
      <c r="I8472" s="13">
        <v>52423.220800000003</v>
      </c>
      <c r="J8472" s="12">
        <v>30</v>
      </c>
      <c r="K8472" s="13">
        <v>78149.649999999994</v>
      </c>
      <c r="L8472" s="11">
        <v>0.6875</v>
      </c>
      <c r="M8472" s="14">
        <v>0.87148696575316098</v>
      </c>
      <c r="N8472" s="11">
        <v>-0.1</v>
      </c>
      <c r="O8472" s="11">
        <v>0.25540388766936301</v>
      </c>
    </row>
    <row r="8473" spans="2:15" x14ac:dyDescent="0.25">
      <c r="B8473" t="s">
        <v>25</v>
      </c>
      <c r="C8473" t="s">
        <v>27</v>
      </c>
      <c r="D8473" t="s">
        <v>873</v>
      </c>
      <c r="E8473" t="s">
        <v>17</v>
      </c>
      <c r="F8473" s="12">
        <v>248</v>
      </c>
      <c r="G8473" s="13">
        <v>617684.70239999995</v>
      </c>
      <c r="H8473" s="12">
        <v>358</v>
      </c>
      <c r="I8473" s="13">
        <v>939123.54960000201</v>
      </c>
      <c r="J8473" s="12">
        <v>370</v>
      </c>
      <c r="K8473" s="13">
        <v>746306.48</v>
      </c>
      <c r="L8473" s="11">
        <v>-0.30726256983240202</v>
      </c>
      <c r="M8473" s="14">
        <v>-0.34227535592831398</v>
      </c>
      <c r="N8473" s="11">
        <v>-0.32972972972973003</v>
      </c>
      <c r="O8473" s="11">
        <v>-0.172344447015923</v>
      </c>
    </row>
    <row r="8474" spans="2:15" x14ac:dyDescent="0.25">
      <c r="B8474" t="s">
        <v>25</v>
      </c>
      <c r="C8474" t="s">
        <v>27</v>
      </c>
      <c r="D8474" t="s">
        <v>874</v>
      </c>
      <c r="E8474" t="s">
        <v>6</v>
      </c>
      <c r="F8474" s="12">
        <v>98</v>
      </c>
      <c r="G8474" s="13">
        <v>244344.73699999999</v>
      </c>
      <c r="H8474" s="12">
        <v>163</v>
      </c>
      <c r="I8474" s="13">
        <v>399974.22400000098</v>
      </c>
      <c r="J8474" s="12">
        <v>125</v>
      </c>
      <c r="K8474" s="13">
        <v>261066.68</v>
      </c>
      <c r="L8474" s="11">
        <v>-0.39877300613496902</v>
      </c>
      <c r="M8474" s="14">
        <v>-0.38909879102609501</v>
      </c>
      <c r="N8474" s="11">
        <v>-0.216</v>
      </c>
      <c r="O8474" s="11">
        <v>-6.4052383092319407E-2</v>
      </c>
    </row>
    <row r="8475" spans="2:15" x14ac:dyDescent="0.25">
      <c r="B8475" t="s">
        <v>25</v>
      </c>
      <c r="C8475" t="s">
        <v>27</v>
      </c>
      <c r="D8475" t="s">
        <v>875</v>
      </c>
      <c r="E8475" t="s">
        <v>6</v>
      </c>
      <c r="F8475" s="12">
        <v>32</v>
      </c>
      <c r="G8475" s="13">
        <v>88232.108699999997</v>
      </c>
      <c r="H8475" s="12">
        <v>46</v>
      </c>
      <c r="I8475" s="13">
        <v>131758.51519999999</v>
      </c>
      <c r="J8475" s="12">
        <v>42</v>
      </c>
      <c r="K8475" s="13">
        <v>96159.48</v>
      </c>
      <c r="L8475" s="11">
        <v>-0.30434782608695699</v>
      </c>
      <c r="M8475" s="14">
        <v>-0.33034985582472598</v>
      </c>
      <c r="N8475" s="11">
        <v>-0.238095238095238</v>
      </c>
      <c r="O8475" s="11">
        <v>-8.2439831205410305E-2</v>
      </c>
    </row>
    <row r="8476" spans="2:15" x14ac:dyDescent="0.25">
      <c r="B8476" t="s">
        <v>25</v>
      </c>
      <c r="C8476" t="s">
        <v>27</v>
      </c>
      <c r="D8476" t="s">
        <v>876</v>
      </c>
      <c r="E8476" t="s">
        <v>6</v>
      </c>
      <c r="F8476" s="12">
        <v>34</v>
      </c>
      <c r="G8476" s="13">
        <v>94176.707219999997</v>
      </c>
      <c r="H8476" s="12">
        <v>49</v>
      </c>
      <c r="I8476" s="13">
        <v>126912.24</v>
      </c>
      <c r="J8476" s="12">
        <v>56</v>
      </c>
      <c r="K8476" s="13">
        <v>119727</v>
      </c>
      <c r="L8476" s="11">
        <v>-0.30612244897959201</v>
      </c>
      <c r="M8476" s="14">
        <v>-0.257938342117356</v>
      </c>
      <c r="N8476" s="11">
        <v>-0.39285714285714302</v>
      </c>
      <c r="O8476" s="11">
        <v>-0.21340460196948099</v>
      </c>
    </row>
    <row r="8477" spans="2:15" x14ac:dyDescent="0.25">
      <c r="B8477" t="s">
        <v>25</v>
      </c>
      <c r="C8477" t="s">
        <v>27</v>
      </c>
      <c r="D8477" t="s">
        <v>877</v>
      </c>
      <c r="E8477" t="s">
        <v>28</v>
      </c>
      <c r="F8477" s="12">
        <v>262</v>
      </c>
      <c r="G8477" s="13">
        <v>506064.80000000098</v>
      </c>
      <c r="H8477" s="12">
        <v>252</v>
      </c>
      <c r="I8477" s="13">
        <v>492838.36</v>
      </c>
      <c r="J8477" s="12">
        <v>310</v>
      </c>
      <c r="K8477" s="13">
        <v>619576.72</v>
      </c>
      <c r="L8477" s="11">
        <v>3.9682539682539798E-2</v>
      </c>
      <c r="M8477" s="14">
        <v>2.6837277845013399E-2</v>
      </c>
      <c r="N8477" s="11">
        <v>-0.154838709677419</v>
      </c>
      <c r="O8477" s="11">
        <v>-0.183208820370138</v>
      </c>
    </row>
    <row r="8478" spans="2:15" x14ac:dyDescent="0.25">
      <c r="B8478" t="s">
        <v>25</v>
      </c>
      <c r="C8478" t="s">
        <v>27</v>
      </c>
      <c r="D8478" t="s">
        <v>878</v>
      </c>
      <c r="E8478" t="s">
        <v>29</v>
      </c>
      <c r="F8478" s="12">
        <v>358</v>
      </c>
      <c r="G8478" s="13">
        <v>1425344.4012</v>
      </c>
      <c r="H8478" s="12">
        <v>398</v>
      </c>
      <c r="I8478" s="13">
        <v>1440257.83</v>
      </c>
      <c r="J8478" s="12">
        <v>353</v>
      </c>
      <c r="K8478" s="13">
        <v>1460952.83</v>
      </c>
      <c r="L8478" s="11">
        <v>-0.10050251256281401</v>
      </c>
      <c r="M8478" s="14">
        <v>-1.0354693784237499E-2</v>
      </c>
      <c r="N8478" s="11">
        <v>1.41643059490084E-2</v>
      </c>
      <c r="O8478" s="11">
        <v>-2.4373428127724299E-2</v>
      </c>
    </row>
    <row r="8479" spans="2:15" x14ac:dyDescent="0.25">
      <c r="B8479" t="s">
        <v>25</v>
      </c>
      <c r="C8479" t="s">
        <v>27</v>
      </c>
      <c r="D8479" t="s">
        <v>879</v>
      </c>
      <c r="E8479" t="s">
        <v>30</v>
      </c>
      <c r="F8479" s="12" t="s">
        <v>69</v>
      </c>
      <c r="G8479" s="13">
        <v>39881.386500000001</v>
      </c>
      <c r="H8479" s="12" t="s">
        <v>69</v>
      </c>
      <c r="I8479" s="13">
        <v>7503</v>
      </c>
      <c r="J8479" s="12">
        <v>11</v>
      </c>
      <c r="K8479" s="13">
        <v>59850.33</v>
      </c>
      <c r="L8479" s="11" t="s">
        <v>70</v>
      </c>
      <c r="M8479" s="14">
        <v>4.3153920431827304</v>
      </c>
      <c r="N8479" s="11" t="s">
        <v>70</v>
      </c>
      <c r="O8479" s="11">
        <v>-0.33364800996084698</v>
      </c>
    </row>
    <row r="8480" spans="2:15" x14ac:dyDescent="0.25">
      <c r="B8480" t="s">
        <v>25</v>
      </c>
      <c r="C8480" t="s">
        <v>27</v>
      </c>
      <c r="D8480" t="s">
        <v>1642</v>
      </c>
      <c r="E8480" t="s">
        <v>28</v>
      </c>
      <c r="F8480" s="12">
        <v>267</v>
      </c>
      <c r="G8480" s="13">
        <v>419983.19999999902</v>
      </c>
      <c r="H8480" s="12">
        <v>278</v>
      </c>
      <c r="I8480" s="13">
        <v>425587.5</v>
      </c>
      <c r="J8480" s="12">
        <v>330</v>
      </c>
      <c r="K8480" s="13">
        <v>518082.820000001</v>
      </c>
      <c r="L8480" s="11">
        <v>-3.9568345323740997E-2</v>
      </c>
      <c r="M8480" s="14">
        <v>-1.3168384879727499E-2</v>
      </c>
      <c r="N8480" s="11">
        <v>-0.190909090909091</v>
      </c>
      <c r="O8480" s="11">
        <v>-0.189351231527041</v>
      </c>
    </row>
    <row r="8481" spans="2:15" x14ac:dyDescent="0.25">
      <c r="B8481" t="s">
        <v>25</v>
      </c>
      <c r="C8481" t="s">
        <v>27</v>
      </c>
      <c r="D8481" t="s">
        <v>880</v>
      </c>
      <c r="E8481" t="s">
        <v>6</v>
      </c>
      <c r="F8481" s="12">
        <v>68</v>
      </c>
      <c r="G8481" s="13">
        <v>191809.13879999999</v>
      </c>
      <c r="H8481" s="12">
        <v>58</v>
      </c>
      <c r="I8481" s="13">
        <v>151937.96799999999</v>
      </c>
      <c r="J8481" s="12">
        <v>87</v>
      </c>
      <c r="K8481" s="13">
        <v>192967</v>
      </c>
      <c r="L8481" s="11">
        <v>0.17241379310344801</v>
      </c>
      <c r="M8481" s="14">
        <v>0.26241742814409502</v>
      </c>
      <c r="N8481" s="11">
        <v>-0.21839080459770099</v>
      </c>
      <c r="O8481" s="11">
        <v>-6.0003067882082898E-3</v>
      </c>
    </row>
    <row r="8482" spans="2:15" x14ac:dyDescent="0.25">
      <c r="B8482" t="s">
        <v>25</v>
      </c>
      <c r="C8482" t="s">
        <v>27</v>
      </c>
      <c r="D8482" t="s">
        <v>881</v>
      </c>
      <c r="E8482" t="s">
        <v>23</v>
      </c>
      <c r="F8482" s="12">
        <v>1202</v>
      </c>
      <c r="G8482" s="13">
        <v>18190110.117000099</v>
      </c>
      <c r="H8482" s="12">
        <v>1343</v>
      </c>
      <c r="I8482" s="13">
        <v>17443712.379999999</v>
      </c>
      <c r="J8482" s="12">
        <v>1311</v>
      </c>
      <c r="K8482" s="13">
        <v>15739238.1</v>
      </c>
      <c r="L8482" s="11">
        <v>-0.10498883097542799</v>
      </c>
      <c r="M8482" s="14">
        <v>4.2788927078152503E-2</v>
      </c>
      <c r="N8482" s="11">
        <v>-8.3142639206712401E-2</v>
      </c>
      <c r="O8482" s="11">
        <v>0.155717322619326</v>
      </c>
    </row>
    <row r="8483" spans="2:15" x14ac:dyDescent="0.25">
      <c r="B8483" t="s">
        <v>25</v>
      </c>
      <c r="C8483" t="s">
        <v>27</v>
      </c>
      <c r="D8483" t="s">
        <v>882</v>
      </c>
      <c r="E8483" t="s">
        <v>28</v>
      </c>
      <c r="F8483" s="12">
        <v>152</v>
      </c>
      <c r="G8483" s="13">
        <v>312274</v>
      </c>
      <c r="H8483" s="12">
        <v>137</v>
      </c>
      <c r="I8483" s="13">
        <v>270267</v>
      </c>
      <c r="J8483" s="12">
        <v>193</v>
      </c>
      <c r="K8483" s="13">
        <v>369049</v>
      </c>
      <c r="L8483" s="11">
        <v>0.10948905109489</v>
      </c>
      <c r="M8483" s="14">
        <v>0.15542778067614599</v>
      </c>
      <c r="N8483" s="11">
        <v>-0.21243523316062199</v>
      </c>
      <c r="O8483" s="11">
        <v>-0.15384135981942801</v>
      </c>
    </row>
    <row r="8484" spans="2:15" x14ac:dyDescent="0.25">
      <c r="B8484" t="s">
        <v>25</v>
      </c>
      <c r="C8484" t="s">
        <v>27</v>
      </c>
      <c r="D8484" t="s">
        <v>883</v>
      </c>
      <c r="E8484" t="s">
        <v>6</v>
      </c>
      <c r="F8484" s="12">
        <v>143</v>
      </c>
      <c r="G8484" s="13">
        <v>421983.80982000002</v>
      </c>
      <c r="H8484" s="12">
        <v>142</v>
      </c>
      <c r="I8484" s="13">
        <v>376355.61599999998</v>
      </c>
      <c r="J8484" s="12">
        <v>150</v>
      </c>
      <c r="K8484" s="13">
        <v>340794</v>
      </c>
      <c r="L8484" s="11">
        <v>7.0422535211267503E-3</v>
      </c>
      <c r="M8484" s="14">
        <v>0.121236914982025</v>
      </c>
      <c r="N8484" s="11">
        <v>-4.6666666666666599E-2</v>
      </c>
      <c r="O8484" s="11">
        <v>0.23823720435218901</v>
      </c>
    </row>
    <row r="8485" spans="2:15" x14ac:dyDescent="0.25">
      <c r="B8485" t="s">
        <v>25</v>
      </c>
      <c r="C8485" t="s">
        <v>27</v>
      </c>
      <c r="D8485" t="s">
        <v>884</v>
      </c>
      <c r="E8485" t="s">
        <v>6</v>
      </c>
      <c r="F8485" s="12">
        <v>25</v>
      </c>
      <c r="G8485" s="13">
        <v>64329.04002</v>
      </c>
      <c r="H8485" s="12">
        <v>54</v>
      </c>
      <c r="I8485" s="13">
        <v>122110.976</v>
      </c>
      <c r="J8485" s="12">
        <v>61</v>
      </c>
      <c r="K8485" s="13">
        <v>118252</v>
      </c>
      <c r="L8485" s="11">
        <v>-0.53703703703703698</v>
      </c>
      <c r="M8485" s="14">
        <v>-0.47319199201224998</v>
      </c>
      <c r="N8485" s="11">
        <v>-0.59016393442622905</v>
      </c>
      <c r="O8485" s="11">
        <v>-0.45600040574366602</v>
      </c>
    </row>
    <row r="8486" spans="2:15" x14ac:dyDescent="0.25">
      <c r="B8486" t="s">
        <v>25</v>
      </c>
      <c r="C8486" t="s">
        <v>27</v>
      </c>
      <c r="D8486" t="s">
        <v>885</v>
      </c>
      <c r="E8486" t="s">
        <v>6</v>
      </c>
      <c r="F8486" s="12">
        <v>16</v>
      </c>
      <c r="G8486" s="13">
        <v>40908.217019999996</v>
      </c>
      <c r="H8486" s="12">
        <v>15</v>
      </c>
      <c r="I8486" s="13">
        <v>35392.720000000001</v>
      </c>
      <c r="J8486" s="12">
        <v>19</v>
      </c>
      <c r="K8486" s="13">
        <v>40507</v>
      </c>
      <c r="L8486" s="11">
        <v>6.6666666666666693E-2</v>
      </c>
      <c r="M8486" s="14">
        <v>0.15583704840995499</v>
      </c>
      <c r="N8486" s="11">
        <v>-0.157894736842105</v>
      </c>
      <c r="O8486" s="11">
        <v>9.9048811316562197E-3</v>
      </c>
    </row>
    <row r="8487" spans="2:15" x14ac:dyDescent="0.25">
      <c r="B8487" t="s">
        <v>25</v>
      </c>
      <c r="C8487" t="s">
        <v>27</v>
      </c>
      <c r="D8487" t="s">
        <v>887</v>
      </c>
      <c r="E8487" t="s">
        <v>23</v>
      </c>
      <c r="F8487" s="12">
        <v>518</v>
      </c>
      <c r="G8487" s="13">
        <v>7461131.3765000096</v>
      </c>
      <c r="H8487" s="12">
        <v>649</v>
      </c>
      <c r="I8487" s="13">
        <v>7681361.0199999996</v>
      </c>
      <c r="J8487" s="12">
        <v>695</v>
      </c>
      <c r="K8487" s="13">
        <v>7902239.3300000001</v>
      </c>
      <c r="L8487" s="11">
        <v>-0.20184899845916801</v>
      </c>
      <c r="M8487" s="14">
        <v>-2.8670653927940298E-2</v>
      </c>
      <c r="N8487" s="11">
        <v>-0.25467625899280599</v>
      </c>
      <c r="O8487" s="11">
        <v>-5.5820626923481699E-2</v>
      </c>
    </row>
    <row r="8488" spans="2:15" x14ac:dyDescent="0.25">
      <c r="B8488" t="s">
        <v>25</v>
      </c>
      <c r="C8488" t="s">
        <v>27</v>
      </c>
      <c r="D8488" t="s">
        <v>1445</v>
      </c>
      <c r="E8488" t="s">
        <v>28</v>
      </c>
      <c r="F8488" s="12">
        <v>30</v>
      </c>
      <c r="G8488" s="13">
        <v>55560</v>
      </c>
      <c r="H8488" s="12">
        <v>30</v>
      </c>
      <c r="I8488" s="13">
        <v>54342</v>
      </c>
      <c r="J8488" s="12">
        <v>38</v>
      </c>
      <c r="K8488" s="13">
        <v>64638</v>
      </c>
      <c r="L8488" s="11">
        <v>0</v>
      </c>
      <c r="M8488" s="14">
        <v>2.2413602738213599E-2</v>
      </c>
      <c r="N8488" s="11">
        <v>-0.21052631578947401</v>
      </c>
      <c r="O8488" s="11">
        <v>-0.140443701847211</v>
      </c>
    </row>
    <row r="8489" spans="2:15" x14ac:dyDescent="0.25">
      <c r="B8489" t="s">
        <v>25</v>
      </c>
      <c r="C8489" t="s">
        <v>27</v>
      </c>
      <c r="D8489" t="s">
        <v>1446</v>
      </c>
      <c r="E8489" t="s">
        <v>28</v>
      </c>
      <c r="F8489" s="12"/>
      <c r="G8489" s="13"/>
      <c r="H8489" s="12"/>
      <c r="I8489" s="13"/>
      <c r="J8489" s="12">
        <v>8</v>
      </c>
      <c r="K8489" s="13">
        <v>12505</v>
      </c>
      <c r="L8489" s="11"/>
      <c r="M8489" s="14"/>
      <c r="N8489" s="11"/>
      <c r="O8489" s="11"/>
    </row>
    <row r="8490" spans="2:15" x14ac:dyDescent="0.25">
      <c r="B8490" t="s">
        <v>25</v>
      </c>
      <c r="C8490" t="s">
        <v>27</v>
      </c>
      <c r="D8490" t="s">
        <v>888</v>
      </c>
      <c r="E8490" t="s">
        <v>6</v>
      </c>
      <c r="F8490" s="12">
        <v>41</v>
      </c>
      <c r="G8490" s="13">
        <v>155616.71356800001</v>
      </c>
      <c r="H8490" s="12">
        <v>64</v>
      </c>
      <c r="I8490" s="13">
        <v>176396.47200000001</v>
      </c>
      <c r="J8490" s="12">
        <v>75</v>
      </c>
      <c r="K8490" s="13">
        <v>150819</v>
      </c>
      <c r="L8490" s="11">
        <v>-0.359375</v>
      </c>
      <c r="M8490" s="14">
        <v>-0.117801440110434</v>
      </c>
      <c r="N8490" s="11">
        <v>-0.45333333333333298</v>
      </c>
      <c r="O8490" s="11">
        <v>3.1811068684980397E-2</v>
      </c>
    </row>
    <row r="8491" spans="2:15" x14ac:dyDescent="0.25">
      <c r="B8491" t="s">
        <v>25</v>
      </c>
      <c r="C8491" t="s">
        <v>27</v>
      </c>
      <c r="D8491" t="s">
        <v>889</v>
      </c>
      <c r="E8491" t="s">
        <v>28</v>
      </c>
      <c r="F8491" s="12" t="s">
        <v>69</v>
      </c>
      <c r="G8491" s="13">
        <v>1955.7</v>
      </c>
      <c r="H8491" s="12" t="s">
        <v>69</v>
      </c>
      <c r="I8491" s="13">
        <v>7214.4</v>
      </c>
      <c r="J8491" s="12">
        <v>8</v>
      </c>
      <c r="K8491" s="13">
        <v>13743.9</v>
      </c>
      <c r="L8491" s="11" t="s">
        <v>70</v>
      </c>
      <c r="M8491" s="14">
        <v>-0.72891716566866305</v>
      </c>
      <c r="N8491" s="11" t="s">
        <v>70</v>
      </c>
      <c r="O8491" s="11">
        <v>-0.85770414511164905</v>
      </c>
    </row>
    <row r="8492" spans="2:15" x14ac:dyDescent="0.25">
      <c r="B8492" t="s">
        <v>25</v>
      </c>
      <c r="C8492" t="s">
        <v>27</v>
      </c>
      <c r="D8492" t="s">
        <v>1644</v>
      </c>
      <c r="E8492" t="s">
        <v>28</v>
      </c>
      <c r="F8492" s="12">
        <v>180</v>
      </c>
      <c r="G8492" s="13">
        <v>315360</v>
      </c>
      <c r="H8492" s="12">
        <v>169</v>
      </c>
      <c r="I8492" s="13">
        <v>291243</v>
      </c>
      <c r="J8492" s="12">
        <v>134</v>
      </c>
      <c r="K8492" s="13">
        <v>227934</v>
      </c>
      <c r="L8492" s="11">
        <v>6.5088757396449801E-2</v>
      </c>
      <c r="M8492" s="14">
        <v>8.2807140429126194E-2</v>
      </c>
      <c r="N8492" s="11">
        <v>0.34328358208955201</v>
      </c>
      <c r="O8492" s="11">
        <v>0.38355839848377199</v>
      </c>
    </row>
    <row r="8493" spans="2:15" x14ac:dyDescent="0.25">
      <c r="B8493" t="s">
        <v>25</v>
      </c>
      <c r="C8493" t="s">
        <v>27</v>
      </c>
      <c r="D8493" t="s">
        <v>890</v>
      </c>
      <c r="E8493" t="s">
        <v>6</v>
      </c>
      <c r="F8493" s="12">
        <v>94</v>
      </c>
      <c r="G8493" s="13">
        <v>237832.16052</v>
      </c>
      <c r="H8493" s="12">
        <v>107</v>
      </c>
      <c r="I8493" s="13">
        <v>253860.88</v>
      </c>
      <c r="J8493" s="12">
        <v>101</v>
      </c>
      <c r="K8493" s="13">
        <v>193905</v>
      </c>
      <c r="L8493" s="11">
        <v>-0.121495327102804</v>
      </c>
      <c r="M8493" s="14">
        <v>-6.3139777503330996E-2</v>
      </c>
      <c r="N8493" s="11">
        <v>-6.9306930693069299E-2</v>
      </c>
      <c r="O8493" s="11">
        <v>0.226539596812873</v>
      </c>
    </row>
    <row r="8494" spans="2:15" x14ac:dyDescent="0.25">
      <c r="B8494" t="s">
        <v>25</v>
      </c>
      <c r="C8494" t="s">
        <v>27</v>
      </c>
      <c r="D8494" t="s">
        <v>891</v>
      </c>
      <c r="E8494" t="s">
        <v>23</v>
      </c>
      <c r="F8494" s="12">
        <v>960</v>
      </c>
      <c r="G8494" s="13">
        <v>12677473.581900001</v>
      </c>
      <c r="H8494" s="12">
        <v>1220</v>
      </c>
      <c r="I8494" s="13">
        <v>13539291.84</v>
      </c>
      <c r="J8494" s="12">
        <v>1132</v>
      </c>
      <c r="K8494" s="13">
        <v>11409223.49</v>
      </c>
      <c r="L8494" s="11">
        <v>-0.213114754098361</v>
      </c>
      <c r="M8494" s="14">
        <v>-6.3653126639450996E-2</v>
      </c>
      <c r="N8494" s="11">
        <v>-0.151943462897526</v>
      </c>
      <c r="O8494" s="11">
        <v>0.11116007088577</v>
      </c>
    </row>
    <row r="8495" spans="2:15" x14ac:dyDescent="0.25">
      <c r="B8495" t="s">
        <v>25</v>
      </c>
      <c r="C8495" t="s">
        <v>27</v>
      </c>
      <c r="D8495" t="s">
        <v>892</v>
      </c>
      <c r="E8495" t="s">
        <v>6</v>
      </c>
      <c r="F8495" s="12">
        <v>69</v>
      </c>
      <c r="G8495" s="13">
        <v>213246.14304</v>
      </c>
      <c r="H8495" s="12">
        <v>68</v>
      </c>
      <c r="I8495" s="13">
        <v>201382.89600000001</v>
      </c>
      <c r="J8495" s="12">
        <v>66</v>
      </c>
      <c r="K8495" s="13">
        <v>184145</v>
      </c>
      <c r="L8495" s="11">
        <v>1.47058823529411E-2</v>
      </c>
      <c r="M8495" s="14">
        <v>5.8908910715039599E-2</v>
      </c>
      <c r="N8495" s="11">
        <v>4.54545454545454E-2</v>
      </c>
      <c r="O8495" s="11">
        <v>0.15803384854326699</v>
      </c>
    </row>
    <row r="8496" spans="2:15" x14ac:dyDescent="0.25">
      <c r="B8496" t="s">
        <v>25</v>
      </c>
      <c r="C8496" t="s">
        <v>27</v>
      </c>
      <c r="D8496" t="s">
        <v>1555</v>
      </c>
      <c r="E8496" t="s">
        <v>28</v>
      </c>
      <c r="F8496" s="12">
        <v>269</v>
      </c>
      <c r="G8496" s="13">
        <v>430041.60000000102</v>
      </c>
      <c r="H8496" s="12">
        <v>282</v>
      </c>
      <c r="I8496" s="13">
        <v>431848.80000000098</v>
      </c>
      <c r="J8496" s="12">
        <v>290</v>
      </c>
      <c r="K8496" s="13">
        <v>564528.38000000105</v>
      </c>
      <c r="L8496" s="11">
        <v>-4.6099290780141897E-2</v>
      </c>
      <c r="M8496" s="14">
        <v>-4.1847980126378196E-3</v>
      </c>
      <c r="N8496" s="11">
        <v>-7.2413793103448296E-2</v>
      </c>
      <c r="O8496" s="11">
        <v>-0.238228554603402</v>
      </c>
    </row>
    <row r="8497" spans="2:15" x14ac:dyDescent="0.25">
      <c r="B8497" t="s">
        <v>25</v>
      </c>
      <c r="C8497" t="s">
        <v>27</v>
      </c>
      <c r="D8497" t="s">
        <v>893</v>
      </c>
      <c r="E8497" t="s">
        <v>19</v>
      </c>
      <c r="F8497" s="12">
        <v>179</v>
      </c>
      <c r="G8497" s="13">
        <v>955282.68580000103</v>
      </c>
      <c r="H8497" s="12">
        <v>138</v>
      </c>
      <c r="I8497" s="13">
        <v>440220.45</v>
      </c>
      <c r="J8497" s="12">
        <v>104</v>
      </c>
      <c r="K8497" s="13">
        <v>284654.77</v>
      </c>
      <c r="L8497" s="11">
        <v>0.29710144927536197</v>
      </c>
      <c r="M8497" s="14">
        <v>1.1700097889591501</v>
      </c>
      <c r="N8497" s="11">
        <v>0.72115384615384603</v>
      </c>
      <c r="O8497" s="11">
        <v>2.3559342279772801</v>
      </c>
    </row>
    <row r="8498" spans="2:15" x14ac:dyDescent="0.25">
      <c r="B8498" t="s">
        <v>25</v>
      </c>
      <c r="C8498" t="s">
        <v>27</v>
      </c>
      <c r="D8498" t="s">
        <v>894</v>
      </c>
      <c r="E8498" t="s">
        <v>28</v>
      </c>
      <c r="F8498" s="12">
        <v>385</v>
      </c>
      <c r="G8498" s="13">
        <v>4274056.49</v>
      </c>
      <c r="H8498" s="12">
        <v>360</v>
      </c>
      <c r="I8498" s="13">
        <v>3018351.08</v>
      </c>
      <c r="J8498" s="12">
        <v>400</v>
      </c>
      <c r="K8498" s="13">
        <v>2344866.2143999999</v>
      </c>
      <c r="L8498" s="11">
        <v>6.9444444444444406E-2</v>
      </c>
      <c r="M8498" s="14">
        <v>0.416023642286172</v>
      </c>
      <c r="N8498" s="11">
        <v>-3.7499999999999999E-2</v>
      </c>
      <c r="O8498" s="11">
        <v>0.82272935818371995</v>
      </c>
    </row>
    <row r="8499" spans="2:15" x14ac:dyDescent="0.25">
      <c r="B8499" t="s">
        <v>25</v>
      </c>
      <c r="C8499" t="s">
        <v>31</v>
      </c>
      <c r="D8499" t="s">
        <v>896</v>
      </c>
      <c r="E8499" t="s">
        <v>6</v>
      </c>
      <c r="F8499" s="12"/>
      <c r="G8499" s="13"/>
      <c r="H8499" s="12">
        <v>5</v>
      </c>
      <c r="I8499" s="13">
        <v>21454.16</v>
      </c>
      <c r="J8499" s="12" t="s">
        <v>69</v>
      </c>
      <c r="K8499" s="13">
        <v>23779.360000000001</v>
      </c>
      <c r="L8499" s="11"/>
      <c r="M8499" s="14"/>
      <c r="N8499" s="11" t="s">
        <v>70</v>
      </c>
      <c r="O8499" s="11"/>
    </row>
    <row r="8500" spans="2:15" x14ac:dyDescent="0.25">
      <c r="B8500" t="s">
        <v>25</v>
      </c>
      <c r="C8500" t="s">
        <v>31</v>
      </c>
      <c r="D8500" t="s">
        <v>897</v>
      </c>
      <c r="E8500" t="s">
        <v>6</v>
      </c>
      <c r="F8500" s="12">
        <v>199</v>
      </c>
      <c r="G8500" s="13">
        <v>617487.91769999999</v>
      </c>
      <c r="H8500" s="12">
        <v>310</v>
      </c>
      <c r="I8500" s="13">
        <v>898469.10400000005</v>
      </c>
      <c r="J8500" s="12">
        <v>403</v>
      </c>
      <c r="K8500" s="13">
        <v>1027351.32</v>
      </c>
      <c r="L8500" s="11">
        <v>-0.35806451612903201</v>
      </c>
      <c r="M8500" s="14">
        <v>-0.31273327602370199</v>
      </c>
      <c r="N8500" s="11">
        <v>-0.50620347394540899</v>
      </c>
      <c r="O8500" s="11">
        <v>-0.39895155077038302</v>
      </c>
    </row>
    <row r="8501" spans="2:15" x14ac:dyDescent="0.25">
      <c r="B8501" t="s">
        <v>25</v>
      </c>
      <c r="C8501" t="s">
        <v>31</v>
      </c>
      <c r="D8501" t="s">
        <v>898</v>
      </c>
      <c r="E8501" t="s">
        <v>19</v>
      </c>
      <c r="F8501" s="12">
        <v>618</v>
      </c>
      <c r="G8501" s="13">
        <v>6094078.2900999999</v>
      </c>
      <c r="H8501" s="12">
        <v>1063</v>
      </c>
      <c r="I8501" s="13">
        <v>8854545.4499999993</v>
      </c>
      <c r="J8501" s="12">
        <v>893</v>
      </c>
      <c r="K8501" s="13">
        <v>8794516.2300000004</v>
      </c>
      <c r="L8501" s="11">
        <v>-0.41862652869237998</v>
      </c>
      <c r="M8501" s="14">
        <v>-0.311757071606652</v>
      </c>
      <c r="N8501" s="11">
        <v>-0.307950727883539</v>
      </c>
      <c r="O8501" s="11">
        <v>-0.30705929345928401</v>
      </c>
    </row>
    <row r="8502" spans="2:15" x14ac:dyDescent="0.25">
      <c r="B8502" t="s">
        <v>25</v>
      </c>
      <c r="C8502" t="s">
        <v>31</v>
      </c>
      <c r="D8502" t="s">
        <v>899</v>
      </c>
      <c r="E8502" t="s">
        <v>23</v>
      </c>
      <c r="F8502" s="12">
        <v>29</v>
      </c>
      <c r="G8502" s="13">
        <v>78837.27</v>
      </c>
      <c r="H8502" s="12">
        <v>53</v>
      </c>
      <c r="I8502" s="13">
        <v>145399</v>
      </c>
      <c r="J8502" s="12">
        <v>39</v>
      </c>
      <c r="K8502" s="13">
        <v>100951</v>
      </c>
      <c r="L8502" s="11">
        <v>-0.45283018867924502</v>
      </c>
      <c r="M8502" s="14">
        <v>-0.45778671105028201</v>
      </c>
      <c r="N8502" s="11">
        <v>-0.256410256410256</v>
      </c>
      <c r="O8502" s="11">
        <v>-0.219054095551307</v>
      </c>
    </row>
    <row r="8503" spans="2:15" x14ac:dyDescent="0.25">
      <c r="B8503" t="s">
        <v>25</v>
      </c>
      <c r="C8503" t="s">
        <v>31</v>
      </c>
      <c r="D8503" t="s">
        <v>900</v>
      </c>
      <c r="E8503" t="s">
        <v>23</v>
      </c>
      <c r="F8503" s="12">
        <v>1237</v>
      </c>
      <c r="G8503" s="13">
        <v>22464021.790720001</v>
      </c>
      <c r="H8503" s="12">
        <v>1628</v>
      </c>
      <c r="I8503" s="13">
        <v>25032158.7333</v>
      </c>
      <c r="J8503" s="12">
        <v>1676</v>
      </c>
      <c r="K8503" s="13">
        <v>25089582.691399999</v>
      </c>
      <c r="L8503" s="11">
        <v>-0.24017199017199001</v>
      </c>
      <c r="M8503" s="14">
        <v>-0.10259350661449899</v>
      </c>
      <c r="N8503" s="11">
        <v>-0.26193317422434398</v>
      </c>
      <c r="O8503" s="11">
        <v>-0.10464745201122699</v>
      </c>
    </row>
    <row r="8504" spans="2:15" x14ac:dyDescent="0.25">
      <c r="B8504" t="s">
        <v>25</v>
      </c>
      <c r="C8504" t="s">
        <v>31</v>
      </c>
      <c r="D8504" t="s">
        <v>901</v>
      </c>
      <c r="E8504" t="s">
        <v>23</v>
      </c>
      <c r="F8504" s="12">
        <v>1281</v>
      </c>
      <c r="G8504" s="13">
        <v>11886182.9122</v>
      </c>
      <c r="H8504" s="12">
        <v>1836</v>
      </c>
      <c r="I8504" s="13">
        <v>14299583.1</v>
      </c>
      <c r="J8504" s="12">
        <v>1834</v>
      </c>
      <c r="K8504" s="13">
        <v>15217805.7199999</v>
      </c>
      <c r="L8504" s="11">
        <v>-0.302287581699346</v>
      </c>
      <c r="M8504" s="14">
        <v>-0.16877416431811701</v>
      </c>
      <c r="N8504" s="11">
        <v>-0.30152671755725202</v>
      </c>
      <c r="O8504" s="11">
        <v>-0.218929250977447</v>
      </c>
    </row>
    <row r="8505" spans="2:15" x14ac:dyDescent="0.25">
      <c r="B8505" t="s">
        <v>25</v>
      </c>
      <c r="C8505" t="s">
        <v>31</v>
      </c>
      <c r="D8505" t="s">
        <v>902</v>
      </c>
      <c r="E8505" t="s">
        <v>23</v>
      </c>
      <c r="F8505" s="12">
        <v>28</v>
      </c>
      <c r="G8505" s="13">
        <v>78369.39</v>
      </c>
      <c r="H8505" s="12">
        <v>50</v>
      </c>
      <c r="I8505" s="13">
        <v>122394</v>
      </c>
      <c r="J8505" s="12">
        <v>42</v>
      </c>
      <c r="K8505" s="13">
        <v>96449</v>
      </c>
      <c r="L8505" s="11">
        <v>-0.44</v>
      </c>
      <c r="M8505" s="14">
        <v>-0.359695818422472</v>
      </c>
      <c r="N8505" s="11">
        <v>-0.33333333333333298</v>
      </c>
      <c r="O8505" s="11">
        <v>-0.18745253968418499</v>
      </c>
    </row>
    <row r="8506" spans="2:15" x14ac:dyDescent="0.25">
      <c r="B8506" t="s">
        <v>25</v>
      </c>
      <c r="C8506" t="s">
        <v>31</v>
      </c>
      <c r="D8506" t="s">
        <v>903</v>
      </c>
      <c r="E8506" t="s">
        <v>17</v>
      </c>
      <c r="F8506" s="12">
        <v>25</v>
      </c>
      <c r="G8506" s="13">
        <v>76152.153600000005</v>
      </c>
      <c r="H8506" s="12">
        <v>35</v>
      </c>
      <c r="I8506" s="13">
        <v>104329.2092</v>
      </c>
      <c r="J8506" s="12">
        <v>45</v>
      </c>
      <c r="K8506" s="13">
        <v>120430</v>
      </c>
      <c r="L8506" s="11">
        <v>-0.28571428571428598</v>
      </c>
      <c r="M8506" s="14">
        <v>-0.27007830133155097</v>
      </c>
      <c r="N8506" s="11">
        <v>-0.44444444444444398</v>
      </c>
      <c r="O8506" s="11">
        <v>-0.36766458855766798</v>
      </c>
    </row>
    <row r="8507" spans="2:15" x14ac:dyDescent="0.25">
      <c r="B8507" t="s">
        <v>25</v>
      </c>
      <c r="C8507" t="s">
        <v>31</v>
      </c>
      <c r="D8507" t="s">
        <v>904</v>
      </c>
      <c r="E8507" t="s">
        <v>17</v>
      </c>
      <c r="F8507" s="12">
        <v>23</v>
      </c>
      <c r="G8507" s="13">
        <v>70049.125799999994</v>
      </c>
      <c r="H8507" s="12">
        <v>45</v>
      </c>
      <c r="I8507" s="13">
        <v>123432.39</v>
      </c>
      <c r="J8507" s="12">
        <v>48</v>
      </c>
      <c r="K8507" s="13">
        <v>123489</v>
      </c>
      <c r="L8507" s="11">
        <v>-0.48888888888888898</v>
      </c>
      <c r="M8507" s="14">
        <v>-0.43248991775983597</v>
      </c>
      <c r="N8507" s="11">
        <v>-0.52083333333333304</v>
      </c>
      <c r="O8507" s="11">
        <v>-0.432750076525034</v>
      </c>
    </row>
    <row r="8508" spans="2:15" x14ac:dyDescent="0.25">
      <c r="B8508" t="s">
        <v>25</v>
      </c>
      <c r="C8508" t="s">
        <v>31</v>
      </c>
      <c r="D8508" t="s">
        <v>905</v>
      </c>
      <c r="E8508" t="s">
        <v>23</v>
      </c>
      <c r="F8508" s="12" t="s">
        <v>69</v>
      </c>
      <c r="G8508" s="13">
        <v>7569.99</v>
      </c>
      <c r="H8508" s="12">
        <v>5</v>
      </c>
      <c r="I8508" s="13">
        <v>14009</v>
      </c>
      <c r="J8508" s="12">
        <v>6</v>
      </c>
      <c r="K8508" s="13">
        <v>14278</v>
      </c>
      <c r="L8508" s="11" t="s">
        <v>70</v>
      </c>
      <c r="M8508" s="14">
        <v>-0.459633806838461</v>
      </c>
      <c r="N8508" s="11" t="s">
        <v>70</v>
      </c>
      <c r="O8508" s="11">
        <v>-0.46981439977587902</v>
      </c>
    </row>
    <row r="8509" spans="2:15" x14ac:dyDescent="0.25">
      <c r="B8509" t="s">
        <v>25</v>
      </c>
      <c r="C8509" t="s">
        <v>31</v>
      </c>
      <c r="D8509" t="s">
        <v>906</v>
      </c>
      <c r="E8509" t="s">
        <v>23</v>
      </c>
      <c r="F8509" s="12">
        <v>42</v>
      </c>
      <c r="G8509" s="13">
        <v>205590.70439999999</v>
      </c>
      <c r="H8509" s="12">
        <v>105</v>
      </c>
      <c r="I8509" s="13">
        <v>234521.2</v>
      </c>
      <c r="J8509" s="12">
        <v>111</v>
      </c>
      <c r="K8509" s="13">
        <v>219020</v>
      </c>
      <c r="L8509" s="11">
        <v>-0.6</v>
      </c>
      <c r="M8509" s="14">
        <v>-0.123359831008881</v>
      </c>
      <c r="N8509" s="11">
        <v>-0.62162162162162204</v>
      </c>
      <c r="O8509" s="11">
        <v>-6.1315384896356802E-2</v>
      </c>
    </row>
    <row r="8510" spans="2:15" x14ac:dyDescent="0.25">
      <c r="B8510" t="s">
        <v>25</v>
      </c>
      <c r="C8510" t="s">
        <v>31</v>
      </c>
      <c r="D8510" t="s">
        <v>907</v>
      </c>
      <c r="E8510" t="s">
        <v>6</v>
      </c>
      <c r="F8510" s="12">
        <v>128</v>
      </c>
      <c r="G8510" s="13">
        <v>400414.55009999999</v>
      </c>
      <c r="H8510" s="12">
        <v>132</v>
      </c>
      <c r="I8510" s="13">
        <v>404586.41600000003</v>
      </c>
      <c r="J8510" s="12">
        <v>149</v>
      </c>
      <c r="K8510" s="13">
        <v>410773.76000000001</v>
      </c>
      <c r="L8510" s="11">
        <v>-3.03030303030303E-2</v>
      </c>
      <c r="M8510" s="14">
        <v>-1.0311433441701399E-2</v>
      </c>
      <c r="N8510" s="11">
        <v>-0.14093959731543601</v>
      </c>
      <c r="O8510" s="11">
        <v>-2.5218772250691399E-2</v>
      </c>
    </row>
    <row r="8511" spans="2:15" x14ac:dyDescent="0.25">
      <c r="B8511" t="s">
        <v>25</v>
      </c>
      <c r="C8511" t="s">
        <v>31</v>
      </c>
      <c r="D8511" t="s">
        <v>908</v>
      </c>
      <c r="E8511" t="s">
        <v>6</v>
      </c>
      <c r="F8511" s="12">
        <v>66</v>
      </c>
      <c r="G8511" s="13">
        <v>218623.74720000001</v>
      </c>
      <c r="H8511" s="12">
        <v>127</v>
      </c>
      <c r="I8511" s="13">
        <v>373856.69439999998</v>
      </c>
      <c r="J8511" s="12">
        <v>151</v>
      </c>
      <c r="K8511" s="13">
        <v>439372.96620299999</v>
      </c>
      <c r="L8511" s="11">
        <v>-0.48031496062992102</v>
      </c>
      <c r="M8511" s="14">
        <v>-0.415220456194138</v>
      </c>
      <c r="N8511" s="11">
        <v>-0.56291390728476798</v>
      </c>
      <c r="O8511" s="11">
        <v>-0.50241875577981998</v>
      </c>
    </row>
    <row r="8512" spans="2:15" x14ac:dyDescent="0.25">
      <c r="B8512" t="s">
        <v>25</v>
      </c>
      <c r="C8512" t="s">
        <v>31</v>
      </c>
      <c r="D8512" t="s">
        <v>909</v>
      </c>
      <c r="E8512" t="s">
        <v>23</v>
      </c>
      <c r="F8512" s="12">
        <v>5</v>
      </c>
      <c r="G8512" s="13">
        <v>12351.66</v>
      </c>
      <c r="H8512" s="12" t="s">
        <v>69</v>
      </c>
      <c r="I8512" s="13">
        <v>545509.84</v>
      </c>
      <c r="J8512" s="12">
        <v>53</v>
      </c>
      <c r="K8512" s="13">
        <v>101202.21</v>
      </c>
      <c r="L8512" s="11" t="s">
        <v>70</v>
      </c>
      <c r="M8512" s="14">
        <v>-0.97735758533704897</v>
      </c>
      <c r="N8512" s="11">
        <v>-0.90566037735849103</v>
      </c>
      <c r="O8512" s="11">
        <v>-0.87795068902151496</v>
      </c>
    </row>
    <row r="8513" spans="2:15" x14ac:dyDescent="0.25">
      <c r="B8513" t="s">
        <v>25</v>
      </c>
      <c r="C8513" t="s">
        <v>31</v>
      </c>
      <c r="D8513" t="s">
        <v>910</v>
      </c>
      <c r="E8513" t="s">
        <v>17</v>
      </c>
      <c r="F8513" s="12">
        <v>105</v>
      </c>
      <c r="G8513" s="13">
        <v>337792.57235999999</v>
      </c>
      <c r="H8513" s="12">
        <v>166</v>
      </c>
      <c r="I8513" s="13">
        <v>954945.23900000495</v>
      </c>
      <c r="J8513" s="12">
        <v>196</v>
      </c>
      <c r="K8513" s="13">
        <v>518817</v>
      </c>
      <c r="L8513" s="11">
        <v>-0.36746987951807197</v>
      </c>
      <c r="M8513" s="14">
        <v>-0.64627021679931296</v>
      </c>
      <c r="N8513" s="11">
        <v>-0.46428571428571402</v>
      </c>
      <c r="O8513" s="11">
        <v>-0.34891768704572201</v>
      </c>
    </row>
    <row r="8514" spans="2:15" x14ac:dyDescent="0.25">
      <c r="B8514" t="s">
        <v>25</v>
      </c>
      <c r="C8514" t="s">
        <v>31</v>
      </c>
      <c r="D8514" t="s">
        <v>911</v>
      </c>
      <c r="E8514" t="s">
        <v>19</v>
      </c>
      <c r="F8514" s="12">
        <v>23</v>
      </c>
      <c r="G8514" s="13">
        <v>98325.934800000003</v>
      </c>
      <c r="H8514" s="12">
        <v>32</v>
      </c>
      <c r="I8514" s="13">
        <v>100727</v>
      </c>
      <c r="J8514" s="12">
        <v>56</v>
      </c>
      <c r="K8514" s="13">
        <v>149997.4</v>
      </c>
      <c r="L8514" s="11">
        <v>-0.28125</v>
      </c>
      <c r="M8514" s="14">
        <v>-2.3837354433270001E-2</v>
      </c>
      <c r="N8514" s="11">
        <v>-0.58928571428571397</v>
      </c>
      <c r="O8514" s="11">
        <v>-0.34448240569503202</v>
      </c>
    </row>
    <row r="8515" spans="2:15" x14ac:dyDescent="0.25">
      <c r="B8515" t="s">
        <v>25</v>
      </c>
      <c r="C8515" t="s">
        <v>31</v>
      </c>
      <c r="D8515" t="s">
        <v>912</v>
      </c>
      <c r="E8515" t="s">
        <v>28</v>
      </c>
      <c r="F8515" s="12">
        <v>107</v>
      </c>
      <c r="G8515" s="13">
        <v>322510.42223999999</v>
      </c>
      <c r="H8515" s="12"/>
      <c r="I8515" s="13"/>
      <c r="J8515" s="12"/>
      <c r="K8515" s="13"/>
      <c r="L8515" s="11"/>
      <c r="M8515" s="14"/>
      <c r="N8515" s="11"/>
      <c r="O8515" s="11"/>
    </row>
    <row r="8516" spans="2:15" x14ac:dyDescent="0.25">
      <c r="B8516" t="s">
        <v>25</v>
      </c>
      <c r="C8516" t="s">
        <v>31</v>
      </c>
      <c r="D8516" t="s">
        <v>912</v>
      </c>
      <c r="E8516" t="s">
        <v>19</v>
      </c>
      <c r="F8516" s="12"/>
      <c r="G8516" s="13"/>
      <c r="H8516" s="12">
        <v>280</v>
      </c>
      <c r="I8516" s="13">
        <v>819840.78200000303</v>
      </c>
      <c r="J8516" s="12">
        <v>264</v>
      </c>
      <c r="K8516" s="13">
        <v>626394.88</v>
      </c>
      <c r="L8516" s="11"/>
      <c r="M8516" s="14"/>
      <c r="N8516" s="11"/>
      <c r="O8516" s="11"/>
    </row>
    <row r="8517" spans="2:15" x14ac:dyDescent="0.25">
      <c r="B8517" t="s">
        <v>25</v>
      </c>
      <c r="C8517" t="s">
        <v>31</v>
      </c>
      <c r="D8517" t="s">
        <v>913</v>
      </c>
      <c r="E8517" t="s">
        <v>6</v>
      </c>
      <c r="F8517" s="12">
        <v>64</v>
      </c>
      <c r="G8517" s="13">
        <v>283687.00280399999</v>
      </c>
      <c r="H8517" s="12">
        <v>93</v>
      </c>
      <c r="I8517" s="13">
        <v>285002.64</v>
      </c>
      <c r="J8517" s="12">
        <v>138</v>
      </c>
      <c r="K8517" s="13">
        <v>329887.62</v>
      </c>
      <c r="L8517" s="11">
        <v>-0.31182795698924698</v>
      </c>
      <c r="M8517" s="14">
        <v>-4.6162281023082201E-3</v>
      </c>
      <c r="N8517" s="11">
        <v>-0.53623188405797095</v>
      </c>
      <c r="O8517" s="11">
        <v>-0.14004956353318199</v>
      </c>
    </row>
    <row r="8518" spans="2:15" x14ac:dyDescent="0.25">
      <c r="B8518" t="s">
        <v>25</v>
      </c>
      <c r="C8518" t="s">
        <v>31</v>
      </c>
      <c r="D8518" t="s">
        <v>914</v>
      </c>
      <c r="E8518" t="s">
        <v>6</v>
      </c>
      <c r="F8518" s="12">
        <v>44</v>
      </c>
      <c r="G8518" s="13">
        <v>137781.65160000001</v>
      </c>
      <c r="H8518" s="12">
        <v>73</v>
      </c>
      <c r="I8518" s="13">
        <v>213028.19200000001</v>
      </c>
      <c r="J8518" s="12">
        <v>172</v>
      </c>
      <c r="K8518" s="13">
        <v>441948.92</v>
      </c>
      <c r="L8518" s="11">
        <v>-0.397260273972603</v>
      </c>
      <c r="M8518" s="14">
        <v>-0.35322339120260599</v>
      </c>
      <c r="N8518" s="11">
        <v>-0.74418604651162801</v>
      </c>
      <c r="O8518" s="11">
        <v>-0.68824077768987402</v>
      </c>
    </row>
    <row r="8519" spans="2:15" x14ac:dyDescent="0.25">
      <c r="B8519" t="s">
        <v>25</v>
      </c>
      <c r="C8519" t="s">
        <v>31</v>
      </c>
      <c r="D8519" t="s">
        <v>915</v>
      </c>
      <c r="E8519" t="s">
        <v>6</v>
      </c>
      <c r="F8519" s="12">
        <v>35</v>
      </c>
      <c r="G8519" s="13">
        <v>108453.38795999999</v>
      </c>
      <c r="H8519" s="12">
        <v>56</v>
      </c>
      <c r="I8519" s="13">
        <v>148138.22399999999</v>
      </c>
      <c r="J8519" s="12">
        <v>103</v>
      </c>
      <c r="K8519" s="13">
        <v>257962.64</v>
      </c>
      <c r="L8519" s="11">
        <v>-0.375</v>
      </c>
      <c r="M8519" s="14">
        <v>-0.26789058872475702</v>
      </c>
      <c r="N8519" s="11">
        <v>-0.66019417475728104</v>
      </c>
      <c r="O8519" s="11">
        <v>-0.57957715132702903</v>
      </c>
    </row>
    <row r="8520" spans="2:15" x14ac:dyDescent="0.25">
      <c r="B8520" t="s">
        <v>25</v>
      </c>
      <c r="C8520" t="s">
        <v>31</v>
      </c>
      <c r="D8520" t="s">
        <v>916</v>
      </c>
      <c r="E8520" t="s">
        <v>19</v>
      </c>
      <c r="F8520" s="12">
        <v>331</v>
      </c>
      <c r="G8520" s="13">
        <v>2247105.6236999999</v>
      </c>
      <c r="H8520" s="12">
        <v>439</v>
      </c>
      <c r="I8520" s="13">
        <v>2809039.82</v>
      </c>
      <c r="J8520" s="12">
        <v>454</v>
      </c>
      <c r="K8520" s="13">
        <v>2499854.88</v>
      </c>
      <c r="L8520" s="11">
        <v>-0.246013667425968</v>
      </c>
      <c r="M8520" s="14">
        <v>-0.200044937882014</v>
      </c>
      <c r="N8520" s="11">
        <v>-0.27092511013215897</v>
      </c>
      <c r="O8520" s="11">
        <v>-0.101105571496216</v>
      </c>
    </row>
    <row r="8521" spans="2:15" x14ac:dyDescent="0.25">
      <c r="B8521" t="s">
        <v>25</v>
      </c>
      <c r="C8521" t="s">
        <v>31</v>
      </c>
      <c r="D8521" t="s">
        <v>917</v>
      </c>
      <c r="E8521" t="s">
        <v>6</v>
      </c>
      <c r="F8521" s="12">
        <v>53</v>
      </c>
      <c r="G8521" s="13">
        <v>169995.13888499999</v>
      </c>
      <c r="H8521" s="12">
        <v>69</v>
      </c>
      <c r="I8521" s="13">
        <v>185637.3376</v>
      </c>
      <c r="J8521" s="12">
        <v>27</v>
      </c>
      <c r="K8521" s="13">
        <v>68149.820000000007</v>
      </c>
      <c r="L8521" s="11">
        <v>-0.231884057971015</v>
      </c>
      <c r="M8521" s="14">
        <v>-8.4262136686666197E-2</v>
      </c>
      <c r="N8521" s="11">
        <v>0.96296296296296302</v>
      </c>
      <c r="O8521" s="11">
        <v>1.4944326908713801</v>
      </c>
    </row>
    <row r="8522" spans="2:15" x14ac:dyDescent="0.25">
      <c r="B8522" t="s">
        <v>25</v>
      </c>
      <c r="C8522" t="s">
        <v>31</v>
      </c>
      <c r="D8522" t="s">
        <v>918</v>
      </c>
      <c r="E8522" t="s">
        <v>17</v>
      </c>
      <c r="F8522" s="12">
        <v>138</v>
      </c>
      <c r="G8522" s="13">
        <v>515491.81856999901</v>
      </c>
      <c r="H8522" s="12">
        <v>266</v>
      </c>
      <c r="I8522" s="13">
        <v>920707.318000003</v>
      </c>
      <c r="J8522" s="12">
        <v>257</v>
      </c>
      <c r="K8522" s="13">
        <v>820127.96</v>
      </c>
      <c r="L8522" s="11">
        <v>-0.48120300751879702</v>
      </c>
      <c r="M8522" s="14">
        <v>-0.44011326021631803</v>
      </c>
      <c r="N8522" s="11">
        <v>-0.46303501945525299</v>
      </c>
      <c r="O8522" s="11">
        <v>-0.37144952530334502</v>
      </c>
    </row>
    <row r="8523" spans="2:15" x14ac:dyDescent="0.25">
      <c r="B8523" t="s">
        <v>25</v>
      </c>
      <c r="C8523" t="s">
        <v>31</v>
      </c>
      <c r="D8523" t="s">
        <v>919</v>
      </c>
      <c r="E8523" t="s">
        <v>6</v>
      </c>
      <c r="F8523" s="12">
        <v>14</v>
      </c>
      <c r="G8523" s="13">
        <v>42936.642</v>
      </c>
      <c r="H8523" s="12">
        <v>16</v>
      </c>
      <c r="I8523" s="13">
        <v>48349.599999999999</v>
      </c>
      <c r="J8523" s="12">
        <v>13</v>
      </c>
      <c r="K8523" s="13">
        <v>37858</v>
      </c>
      <c r="L8523" s="11">
        <v>-0.125</v>
      </c>
      <c r="M8523" s="14">
        <v>-0.111954555983918</v>
      </c>
      <c r="N8523" s="11">
        <v>7.69230769230769E-2</v>
      </c>
      <c r="O8523" s="11">
        <v>0.134149770193882</v>
      </c>
    </row>
    <row r="8524" spans="2:15" x14ac:dyDescent="0.25">
      <c r="B8524" t="s">
        <v>25</v>
      </c>
      <c r="C8524" t="s">
        <v>31</v>
      </c>
      <c r="D8524" t="s">
        <v>920</v>
      </c>
      <c r="E8524" t="s">
        <v>6</v>
      </c>
      <c r="F8524" s="12">
        <v>102</v>
      </c>
      <c r="G8524" s="13">
        <v>353687.79570000002</v>
      </c>
      <c r="H8524" s="12">
        <v>153</v>
      </c>
      <c r="I8524" s="13">
        <v>493394.50160000002</v>
      </c>
      <c r="J8524" s="12">
        <v>141</v>
      </c>
      <c r="K8524" s="13">
        <v>415924.52</v>
      </c>
      <c r="L8524" s="11">
        <v>-0.33333333333333298</v>
      </c>
      <c r="M8524" s="14">
        <v>-0.28315416050838299</v>
      </c>
      <c r="N8524" s="11">
        <v>-0.27659574468085102</v>
      </c>
      <c r="O8524" s="11">
        <v>-0.149634660394631</v>
      </c>
    </row>
    <row r="8525" spans="2:15" x14ac:dyDescent="0.25">
      <c r="B8525" t="s">
        <v>25</v>
      </c>
      <c r="C8525" t="s">
        <v>31</v>
      </c>
      <c r="D8525" t="s">
        <v>921</v>
      </c>
      <c r="E8525" t="s">
        <v>6</v>
      </c>
      <c r="F8525" s="12">
        <v>68</v>
      </c>
      <c r="G8525" s="13">
        <v>215326.71900000001</v>
      </c>
      <c r="H8525" s="12">
        <v>180</v>
      </c>
      <c r="I8525" s="13">
        <v>560197.66400000104</v>
      </c>
      <c r="J8525" s="12">
        <v>220</v>
      </c>
      <c r="K8525" s="13">
        <v>557411.31999999995</v>
      </c>
      <c r="L8525" s="11">
        <v>-0.62222222222222201</v>
      </c>
      <c r="M8525" s="14">
        <v>-0.61562367564603204</v>
      </c>
      <c r="N8525" s="11">
        <v>-0.69090909090909103</v>
      </c>
      <c r="O8525" s="11">
        <v>-0.61370228541465599</v>
      </c>
    </row>
    <row r="8526" spans="2:15" x14ac:dyDescent="0.25">
      <c r="B8526" t="s">
        <v>25</v>
      </c>
      <c r="C8526" t="s">
        <v>31</v>
      </c>
      <c r="D8526" t="s">
        <v>922</v>
      </c>
      <c r="E8526" t="s">
        <v>6</v>
      </c>
      <c r="F8526" s="12">
        <v>33</v>
      </c>
      <c r="G8526" s="13">
        <v>102313.0128</v>
      </c>
      <c r="H8526" s="12">
        <v>56</v>
      </c>
      <c r="I8526" s="13">
        <v>158614.56</v>
      </c>
      <c r="J8526" s="12">
        <v>95</v>
      </c>
      <c r="K8526" s="13">
        <v>242398.48</v>
      </c>
      <c r="L8526" s="11">
        <v>-0.41071428571428598</v>
      </c>
      <c r="M8526" s="14">
        <v>-0.354958253517205</v>
      </c>
      <c r="N8526" s="11">
        <v>-0.65263157894736801</v>
      </c>
      <c r="O8526" s="11">
        <v>-0.57791396711728604</v>
      </c>
    </row>
    <row r="8527" spans="2:15" x14ac:dyDescent="0.25">
      <c r="B8527" t="s">
        <v>25</v>
      </c>
      <c r="C8527" t="s">
        <v>31</v>
      </c>
      <c r="D8527" t="s">
        <v>923</v>
      </c>
      <c r="E8527" t="s">
        <v>19</v>
      </c>
      <c r="F8527" s="12">
        <v>735</v>
      </c>
      <c r="G8527" s="13">
        <v>8205134.6432999903</v>
      </c>
      <c r="H8527" s="12">
        <v>1203</v>
      </c>
      <c r="I8527" s="13">
        <v>10859750.859999999</v>
      </c>
      <c r="J8527" s="12">
        <v>1140</v>
      </c>
      <c r="K8527" s="13">
        <v>8604141.1700000092</v>
      </c>
      <c r="L8527" s="11">
        <v>-0.38902743142144602</v>
      </c>
      <c r="M8527" s="14">
        <v>-0.24444540679821899</v>
      </c>
      <c r="N8527" s="11">
        <v>-0.355263157894737</v>
      </c>
      <c r="O8527" s="11">
        <v>-4.6373777326112003E-2</v>
      </c>
    </row>
    <row r="8528" spans="2:15" x14ac:dyDescent="0.25">
      <c r="B8528" t="s">
        <v>25</v>
      </c>
      <c r="C8528" t="s">
        <v>31</v>
      </c>
      <c r="D8528" t="s">
        <v>924</v>
      </c>
      <c r="E8528" t="s">
        <v>6</v>
      </c>
      <c r="F8528" s="12">
        <v>159</v>
      </c>
      <c r="G8528" s="13">
        <v>647977.28249999997</v>
      </c>
      <c r="H8528" s="12">
        <v>225</v>
      </c>
      <c r="I8528" s="13">
        <v>735072.0808</v>
      </c>
      <c r="J8528" s="12">
        <v>248</v>
      </c>
      <c r="K8528" s="13">
        <v>738435.09600000002</v>
      </c>
      <c r="L8528" s="11">
        <v>-0.293333333333333</v>
      </c>
      <c r="M8528" s="14">
        <v>-0.118484704527496</v>
      </c>
      <c r="N8528" s="11">
        <v>-0.358870967741935</v>
      </c>
      <c r="O8528" s="11">
        <v>-0.12249934217644499</v>
      </c>
    </row>
    <row r="8529" spans="2:15" x14ac:dyDescent="0.25">
      <c r="B8529" t="s">
        <v>25</v>
      </c>
      <c r="C8529" t="s">
        <v>31</v>
      </c>
      <c r="D8529" t="s">
        <v>1453</v>
      </c>
      <c r="E8529" t="s">
        <v>28</v>
      </c>
      <c r="F8529" s="12"/>
      <c r="G8529" s="13"/>
      <c r="H8529" s="12"/>
      <c r="I8529" s="13"/>
      <c r="J8529" s="12">
        <v>26</v>
      </c>
      <c r="K8529" s="13">
        <v>39803.4</v>
      </c>
      <c r="L8529" s="11"/>
      <c r="M8529" s="14"/>
      <c r="N8529" s="11"/>
      <c r="O8529" s="11"/>
    </row>
    <row r="8530" spans="2:15" x14ac:dyDescent="0.25">
      <c r="B8530" t="s">
        <v>25</v>
      </c>
      <c r="C8530" t="s">
        <v>31</v>
      </c>
      <c r="D8530" t="s">
        <v>925</v>
      </c>
      <c r="E8530" t="s">
        <v>28</v>
      </c>
      <c r="F8530" s="12">
        <v>85</v>
      </c>
      <c r="G8530" s="13">
        <v>134028</v>
      </c>
      <c r="H8530" s="12">
        <v>129</v>
      </c>
      <c r="I8530" s="13">
        <v>200056.5</v>
      </c>
      <c r="J8530" s="12">
        <v>160</v>
      </c>
      <c r="K8530" s="13">
        <v>242958.59999999899</v>
      </c>
      <c r="L8530" s="11">
        <v>-0.34108527131783001</v>
      </c>
      <c r="M8530" s="14">
        <v>-0.330049261083742</v>
      </c>
      <c r="N8530" s="11">
        <v>-0.46875</v>
      </c>
      <c r="O8530" s="11">
        <v>-0.44835045970794801</v>
      </c>
    </row>
    <row r="8531" spans="2:15" x14ac:dyDescent="0.25">
      <c r="B8531" t="s">
        <v>25</v>
      </c>
      <c r="C8531" t="s">
        <v>31</v>
      </c>
      <c r="D8531" t="s">
        <v>926</v>
      </c>
      <c r="E8531" t="s">
        <v>29</v>
      </c>
      <c r="F8531" s="12">
        <v>118</v>
      </c>
      <c r="G8531" s="13">
        <v>332555.24</v>
      </c>
      <c r="H8531" s="12">
        <v>153</v>
      </c>
      <c r="I8531" s="13">
        <v>434514.71399999998</v>
      </c>
      <c r="J8531" s="12">
        <v>144</v>
      </c>
      <c r="K8531" s="13">
        <v>344247.46</v>
      </c>
      <c r="L8531" s="11">
        <v>-0.22875816993463999</v>
      </c>
      <c r="M8531" s="14">
        <v>-0.23465137247342999</v>
      </c>
      <c r="N8531" s="11">
        <v>-0.180555555555556</v>
      </c>
      <c r="O8531" s="11">
        <v>-3.39645788526661E-2</v>
      </c>
    </row>
    <row r="8532" spans="2:15" x14ac:dyDescent="0.25">
      <c r="B8532" t="s">
        <v>25</v>
      </c>
      <c r="C8532" t="s">
        <v>31</v>
      </c>
      <c r="D8532" t="s">
        <v>927</v>
      </c>
      <c r="E8532" t="s">
        <v>6</v>
      </c>
      <c r="F8532" s="12">
        <v>37</v>
      </c>
      <c r="G8532" s="13">
        <v>123671.4633</v>
      </c>
      <c r="H8532" s="12">
        <v>52</v>
      </c>
      <c r="I8532" s="13">
        <v>171834.20800000001</v>
      </c>
      <c r="J8532" s="12">
        <v>84</v>
      </c>
      <c r="K8532" s="13">
        <v>219246</v>
      </c>
      <c r="L8532" s="11">
        <v>-0.28846153846153799</v>
      </c>
      <c r="M8532" s="14">
        <v>-0.28028612731174002</v>
      </c>
      <c r="N8532" s="11">
        <v>-0.55952380952380998</v>
      </c>
      <c r="O8532" s="11">
        <v>-0.43592374182425198</v>
      </c>
    </row>
    <row r="8533" spans="2:15" x14ac:dyDescent="0.25">
      <c r="B8533" t="s">
        <v>25</v>
      </c>
      <c r="C8533" t="s">
        <v>31</v>
      </c>
      <c r="D8533" t="s">
        <v>928</v>
      </c>
      <c r="E8533" t="s">
        <v>6</v>
      </c>
      <c r="F8533" s="12">
        <v>15</v>
      </c>
      <c r="G8533" s="13">
        <v>47281.302900000002</v>
      </c>
      <c r="H8533" s="12">
        <v>11</v>
      </c>
      <c r="I8533" s="13">
        <v>35882.080000000002</v>
      </c>
      <c r="J8533" s="12">
        <v>13</v>
      </c>
      <c r="K8533" s="13">
        <v>34904</v>
      </c>
      <c r="L8533" s="11">
        <v>0.36363636363636398</v>
      </c>
      <c r="M8533" s="14">
        <v>0.317685677641876</v>
      </c>
      <c r="N8533" s="11">
        <v>0.15384615384615399</v>
      </c>
      <c r="O8533" s="11">
        <v>0.354609869928948</v>
      </c>
    </row>
    <row r="8534" spans="2:15" x14ac:dyDescent="0.25">
      <c r="B8534" t="s">
        <v>25</v>
      </c>
      <c r="C8534" t="s">
        <v>31</v>
      </c>
      <c r="D8534" t="s">
        <v>1457</v>
      </c>
      <c r="E8534" t="s">
        <v>28</v>
      </c>
      <c r="F8534" s="12">
        <v>253</v>
      </c>
      <c r="G8534" s="13">
        <v>429497.99999999901</v>
      </c>
      <c r="H8534" s="12">
        <v>275</v>
      </c>
      <c r="I8534" s="13">
        <v>469131.3</v>
      </c>
      <c r="J8534" s="12">
        <v>248</v>
      </c>
      <c r="K8534" s="13">
        <v>399877.2</v>
      </c>
      <c r="L8534" s="11">
        <v>-0.08</v>
      </c>
      <c r="M8534" s="14">
        <v>-8.4482318702676196E-2</v>
      </c>
      <c r="N8534" s="11">
        <v>2.01612903225807E-2</v>
      </c>
      <c r="O8534" s="11">
        <v>7.4074740945466705E-2</v>
      </c>
    </row>
    <row r="8535" spans="2:15" x14ac:dyDescent="0.25">
      <c r="B8535" t="s">
        <v>25</v>
      </c>
      <c r="C8535" t="s">
        <v>31</v>
      </c>
      <c r="D8535" t="s">
        <v>929</v>
      </c>
      <c r="E8535" t="s">
        <v>6</v>
      </c>
      <c r="F8535" s="12">
        <v>76</v>
      </c>
      <c r="G8535" s="13">
        <v>253215.3285</v>
      </c>
      <c r="H8535" s="12">
        <v>138</v>
      </c>
      <c r="I8535" s="13">
        <v>397333.66399999999</v>
      </c>
      <c r="J8535" s="12">
        <v>86</v>
      </c>
      <c r="K8535" s="13">
        <v>226348.32</v>
      </c>
      <c r="L8535" s="11">
        <v>-0.44927536231884102</v>
      </c>
      <c r="M8535" s="14">
        <v>-0.36271362977187999</v>
      </c>
      <c r="N8535" s="11">
        <v>-0.116279069767442</v>
      </c>
      <c r="O8535" s="11">
        <v>0.118697627179207</v>
      </c>
    </row>
    <row r="8536" spans="2:15" x14ac:dyDescent="0.25">
      <c r="B8536" t="s">
        <v>25</v>
      </c>
      <c r="C8536" t="s">
        <v>31</v>
      </c>
      <c r="D8536" t="s">
        <v>1458</v>
      </c>
      <c r="E8536" t="s">
        <v>28</v>
      </c>
      <c r="F8536" s="12">
        <v>48</v>
      </c>
      <c r="G8536" s="13">
        <v>75686.400000000096</v>
      </c>
      <c r="H8536" s="12">
        <v>111</v>
      </c>
      <c r="I8536" s="13">
        <v>172362.6</v>
      </c>
      <c r="J8536" s="12">
        <v>87</v>
      </c>
      <c r="K8536" s="13">
        <v>133188.29999999999</v>
      </c>
      <c r="L8536" s="11">
        <v>-0.56756756756756799</v>
      </c>
      <c r="M8536" s="14">
        <v>-0.56088849901312599</v>
      </c>
      <c r="N8536" s="11">
        <v>-0.44827586206896602</v>
      </c>
      <c r="O8536" s="11">
        <v>-0.43173386851547702</v>
      </c>
    </row>
    <row r="8537" spans="2:15" x14ac:dyDescent="0.25">
      <c r="B8537" t="s">
        <v>25</v>
      </c>
      <c r="C8537" t="s">
        <v>31</v>
      </c>
      <c r="D8537" t="s">
        <v>1705</v>
      </c>
      <c r="E8537" t="s">
        <v>28</v>
      </c>
      <c r="F8537" s="12">
        <v>22</v>
      </c>
      <c r="G8537" s="13">
        <v>47718</v>
      </c>
      <c r="H8537" s="12">
        <v>58</v>
      </c>
      <c r="I8537" s="13">
        <v>107109.9</v>
      </c>
      <c r="J8537" s="12">
        <v>71</v>
      </c>
      <c r="K8537" s="13">
        <v>141027.29999999999</v>
      </c>
      <c r="L8537" s="11">
        <v>-0.62068965517241403</v>
      </c>
      <c r="M8537" s="14">
        <v>-0.55449496265051101</v>
      </c>
      <c r="N8537" s="11">
        <v>-0.69014084507042295</v>
      </c>
      <c r="O8537" s="11">
        <v>-0.66163998034423099</v>
      </c>
    </row>
    <row r="8538" spans="2:15" x14ac:dyDescent="0.25">
      <c r="B8538" t="s">
        <v>25</v>
      </c>
      <c r="C8538" t="s">
        <v>31</v>
      </c>
      <c r="D8538" t="s">
        <v>930</v>
      </c>
      <c r="E8538" t="s">
        <v>6</v>
      </c>
      <c r="F8538" s="12"/>
      <c r="G8538" s="13"/>
      <c r="H8538" s="12"/>
      <c r="I8538" s="13"/>
      <c r="J8538" s="12">
        <v>28</v>
      </c>
      <c r="K8538" s="13">
        <v>70597.600000000006</v>
      </c>
      <c r="L8538" s="11"/>
      <c r="M8538" s="14"/>
      <c r="N8538" s="11"/>
      <c r="O8538" s="11"/>
    </row>
    <row r="8539" spans="2:15" x14ac:dyDescent="0.25">
      <c r="B8539" t="s">
        <v>25</v>
      </c>
      <c r="C8539" t="s">
        <v>31</v>
      </c>
      <c r="D8539" t="s">
        <v>931</v>
      </c>
      <c r="E8539" t="s">
        <v>6</v>
      </c>
      <c r="F8539" s="12">
        <v>140</v>
      </c>
      <c r="G8539" s="13">
        <v>438102.25962000003</v>
      </c>
      <c r="H8539" s="12">
        <v>248</v>
      </c>
      <c r="I8539" s="13">
        <v>754273.51200000104</v>
      </c>
      <c r="J8539" s="12">
        <v>240</v>
      </c>
      <c r="K8539" s="13">
        <v>633065.16</v>
      </c>
      <c r="L8539" s="11">
        <v>-0.43548387096774199</v>
      </c>
      <c r="M8539" s="14">
        <v>-0.41917321415895098</v>
      </c>
      <c r="N8539" s="11">
        <v>-0.41666666666666702</v>
      </c>
      <c r="O8539" s="11">
        <v>-0.30796656126203498</v>
      </c>
    </row>
    <row r="8540" spans="2:15" x14ac:dyDescent="0.25">
      <c r="B8540" t="s">
        <v>25</v>
      </c>
      <c r="C8540" t="s">
        <v>31</v>
      </c>
      <c r="D8540" t="s">
        <v>932</v>
      </c>
      <c r="E8540" t="s">
        <v>28</v>
      </c>
      <c r="F8540" s="12" t="s">
        <v>69</v>
      </c>
      <c r="G8540" s="13">
        <v>11340</v>
      </c>
      <c r="H8540" s="12" t="s">
        <v>69</v>
      </c>
      <c r="I8540" s="13">
        <v>10274</v>
      </c>
      <c r="J8540" s="12"/>
      <c r="K8540" s="13"/>
      <c r="L8540" s="11" t="s">
        <v>70</v>
      </c>
      <c r="M8540" s="14">
        <v>0.103757056647849</v>
      </c>
      <c r="N8540" s="11" t="s">
        <v>70</v>
      </c>
      <c r="O8540" s="11"/>
    </row>
    <row r="8541" spans="2:15" x14ac:dyDescent="0.25">
      <c r="B8541" t="s">
        <v>25</v>
      </c>
      <c r="C8541" t="s">
        <v>32</v>
      </c>
      <c r="D8541" t="s">
        <v>933</v>
      </c>
      <c r="E8541" t="s">
        <v>23</v>
      </c>
      <c r="F8541" s="12">
        <v>66</v>
      </c>
      <c r="G8541" s="13">
        <v>177309.67720000001</v>
      </c>
      <c r="H8541" s="12">
        <v>64</v>
      </c>
      <c r="I8541" s="13">
        <v>141455</v>
      </c>
      <c r="J8541" s="12">
        <v>81</v>
      </c>
      <c r="K8541" s="13">
        <v>186848.64000000001</v>
      </c>
      <c r="L8541" s="11">
        <v>3.125E-2</v>
      </c>
      <c r="M8541" s="14">
        <v>0.253470553886395</v>
      </c>
      <c r="N8541" s="11">
        <v>-0.18518518518518501</v>
      </c>
      <c r="O8541" s="11">
        <v>-5.1051818198944297E-2</v>
      </c>
    </row>
    <row r="8542" spans="2:15" x14ac:dyDescent="0.25">
      <c r="B8542" t="s">
        <v>25</v>
      </c>
      <c r="C8542" t="s">
        <v>32</v>
      </c>
      <c r="D8542" t="s">
        <v>934</v>
      </c>
      <c r="E8542" t="s">
        <v>19</v>
      </c>
      <c r="F8542" s="12">
        <v>224</v>
      </c>
      <c r="G8542" s="13">
        <v>1307229.5493000001</v>
      </c>
      <c r="H8542" s="12">
        <v>219</v>
      </c>
      <c r="I8542" s="13">
        <v>763104.97</v>
      </c>
      <c r="J8542" s="12">
        <v>238</v>
      </c>
      <c r="K8542" s="13">
        <v>489189.10619999998</v>
      </c>
      <c r="L8542" s="11">
        <v>2.28310502283104E-2</v>
      </c>
      <c r="M8542" s="14">
        <v>0.71304027714562102</v>
      </c>
      <c r="N8542" s="11">
        <v>-5.8823529411764698E-2</v>
      </c>
      <c r="O8542" s="11">
        <v>1.67223765356204</v>
      </c>
    </row>
    <row r="8543" spans="2:15" x14ac:dyDescent="0.25">
      <c r="B8543" t="s">
        <v>25</v>
      </c>
      <c r="C8543" t="s">
        <v>32</v>
      </c>
      <c r="D8543" t="s">
        <v>935</v>
      </c>
      <c r="E8543" t="s">
        <v>23</v>
      </c>
      <c r="F8543" s="12" t="s">
        <v>69</v>
      </c>
      <c r="G8543" s="13">
        <v>6038.55</v>
      </c>
      <c r="H8543" s="12" t="s">
        <v>69</v>
      </c>
      <c r="I8543" s="13">
        <v>5504</v>
      </c>
      <c r="J8543" s="12">
        <v>12</v>
      </c>
      <c r="K8543" s="13">
        <v>31152</v>
      </c>
      <c r="L8543" s="11" t="s">
        <v>70</v>
      </c>
      <c r="M8543" s="14">
        <v>9.7120276162790703E-2</v>
      </c>
      <c r="N8543" s="11" t="s">
        <v>70</v>
      </c>
      <c r="O8543" s="11">
        <v>-0.80615851309707198</v>
      </c>
    </row>
    <row r="8544" spans="2:15" x14ac:dyDescent="0.25">
      <c r="B8544" t="s">
        <v>25</v>
      </c>
      <c r="C8544" t="s">
        <v>32</v>
      </c>
      <c r="D8544" t="s">
        <v>936</v>
      </c>
      <c r="E8544" t="s">
        <v>6</v>
      </c>
      <c r="F8544" s="12">
        <v>92</v>
      </c>
      <c r="G8544" s="13">
        <v>277459.76351999998</v>
      </c>
      <c r="H8544" s="12">
        <v>119</v>
      </c>
      <c r="I8544" s="13">
        <v>328651.44</v>
      </c>
      <c r="J8544" s="12">
        <v>99</v>
      </c>
      <c r="K8544" s="13">
        <v>243418</v>
      </c>
      <c r="L8544" s="11">
        <v>-0.22689075630252101</v>
      </c>
      <c r="M8544" s="14">
        <v>-0.15576282422496099</v>
      </c>
      <c r="N8544" s="11">
        <v>-7.0707070707070704E-2</v>
      </c>
      <c r="O8544" s="11">
        <v>0.13984899851284499</v>
      </c>
    </row>
    <row r="8545" spans="2:15" x14ac:dyDescent="0.25">
      <c r="B8545" t="s">
        <v>25</v>
      </c>
      <c r="C8545" t="s">
        <v>32</v>
      </c>
      <c r="D8545" t="s">
        <v>937</v>
      </c>
      <c r="E8545" t="s">
        <v>19</v>
      </c>
      <c r="F8545" s="12">
        <v>1408</v>
      </c>
      <c r="G8545" s="13">
        <v>14271617.087400001</v>
      </c>
      <c r="H8545" s="12">
        <v>1495</v>
      </c>
      <c r="I8545" s="13">
        <v>12191366.08</v>
      </c>
      <c r="J8545" s="12">
        <v>1448</v>
      </c>
      <c r="K8545" s="13">
        <v>11105038.57</v>
      </c>
      <c r="L8545" s="11">
        <v>-5.8193979933110401E-2</v>
      </c>
      <c r="M8545" s="14">
        <v>0.17063313444525399</v>
      </c>
      <c r="N8545" s="11">
        <v>-2.7624309392265199E-2</v>
      </c>
      <c r="O8545" s="11">
        <v>0.28514790808150797</v>
      </c>
    </row>
    <row r="8546" spans="2:15" x14ac:dyDescent="0.25">
      <c r="B8546" t="s">
        <v>25</v>
      </c>
      <c r="C8546" t="s">
        <v>32</v>
      </c>
      <c r="D8546" t="s">
        <v>938</v>
      </c>
      <c r="E8546" t="s">
        <v>6</v>
      </c>
      <c r="F8546" s="12">
        <v>190</v>
      </c>
      <c r="G8546" s="13">
        <v>563092.99211999995</v>
      </c>
      <c r="H8546" s="12">
        <v>227</v>
      </c>
      <c r="I8546" s="13">
        <v>644921.21200000099</v>
      </c>
      <c r="J8546" s="12">
        <v>188</v>
      </c>
      <c r="K8546" s="13">
        <v>474381</v>
      </c>
      <c r="L8546" s="11">
        <v>-0.16299559471365599</v>
      </c>
      <c r="M8546" s="14">
        <v>-0.12688095593295701</v>
      </c>
      <c r="N8546" s="11">
        <v>1.06382978723405E-2</v>
      </c>
      <c r="O8546" s="11">
        <v>0.18700578674103699</v>
      </c>
    </row>
    <row r="8547" spans="2:15" x14ac:dyDescent="0.25">
      <c r="B8547" t="s">
        <v>25</v>
      </c>
      <c r="C8547" t="s">
        <v>32</v>
      </c>
      <c r="D8547" t="s">
        <v>939</v>
      </c>
      <c r="E8547" t="s">
        <v>23</v>
      </c>
      <c r="F8547" s="12">
        <v>970</v>
      </c>
      <c r="G8547" s="13">
        <v>10273819.818600001</v>
      </c>
      <c r="H8547" s="12">
        <v>1138</v>
      </c>
      <c r="I8547" s="13">
        <v>8613615.2400000002</v>
      </c>
      <c r="J8547" s="12">
        <v>1144</v>
      </c>
      <c r="K8547" s="13">
        <v>6778288.5700000003</v>
      </c>
      <c r="L8547" s="11">
        <v>-0.147627416520211</v>
      </c>
      <c r="M8547" s="14">
        <v>0.192741901320403</v>
      </c>
      <c r="N8547" s="11">
        <v>-0.152097902097902</v>
      </c>
      <c r="O8547" s="11">
        <v>0.51569525441434705</v>
      </c>
    </row>
    <row r="8548" spans="2:15" x14ac:dyDescent="0.25">
      <c r="B8548" t="s">
        <v>25</v>
      </c>
      <c r="C8548" t="s">
        <v>32</v>
      </c>
      <c r="D8548" t="s">
        <v>1558</v>
      </c>
      <c r="E8548" t="s">
        <v>28</v>
      </c>
      <c r="F8548" s="12">
        <v>31</v>
      </c>
      <c r="G8548" s="13">
        <v>49755</v>
      </c>
      <c r="H8548" s="12">
        <v>66</v>
      </c>
      <c r="I8548" s="13">
        <v>91734</v>
      </c>
      <c r="J8548" s="12">
        <v>68</v>
      </c>
      <c r="K8548" s="13">
        <v>96729</v>
      </c>
      <c r="L8548" s="11">
        <v>-0.53030303030303005</v>
      </c>
      <c r="M8548" s="14">
        <v>-0.45761658708875702</v>
      </c>
      <c r="N8548" s="11">
        <v>-0.54411764705882404</v>
      </c>
      <c r="O8548" s="11">
        <v>-0.48562478677542398</v>
      </c>
    </row>
    <row r="8549" spans="2:15" x14ac:dyDescent="0.25">
      <c r="B8549" t="s">
        <v>25</v>
      </c>
      <c r="C8549" t="s">
        <v>32</v>
      </c>
      <c r="D8549" t="s">
        <v>940</v>
      </c>
      <c r="E8549" t="s">
        <v>6</v>
      </c>
      <c r="F8549" s="12" t="s">
        <v>69</v>
      </c>
      <c r="G8549" s="13">
        <v>3066.0524999999998</v>
      </c>
      <c r="H8549" s="12" t="s">
        <v>69</v>
      </c>
      <c r="I8549" s="13">
        <v>2862.08</v>
      </c>
      <c r="J8549" s="12">
        <v>38</v>
      </c>
      <c r="K8549" s="13">
        <v>75378</v>
      </c>
      <c r="L8549" s="11" t="s">
        <v>70</v>
      </c>
      <c r="M8549" s="14">
        <v>7.1267225234794104E-2</v>
      </c>
      <c r="N8549" s="11" t="s">
        <v>70</v>
      </c>
      <c r="O8549" s="11">
        <v>-0.95932430550027903</v>
      </c>
    </row>
    <row r="8550" spans="2:15" x14ac:dyDescent="0.25">
      <c r="B8550" t="s">
        <v>25</v>
      </c>
      <c r="C8550" t="s">
        <v>32</v>
      </c>
      <c r="D8550" t="s">
        <v>941</v>
      </c>
      <c r="E8550" t="s">
        <v>6</v>
      </c>
      <c r="F8550" s="12">
        <v>54</v>
      </c>
      <c r="G8550" s="13">
        <v>190905.33640500001</v>
      </c>
      <c r="H8550" s="12">
        <v>54</v>
      </c>
      <c r="I8550" s="13">
        <v>147740.52799999999</v>
      </c>
      <c r="J8550" s="12">
        <v>76</v>
      </c>
      <c r="K8550" s="13">
        <v>254868.82</v>
      </c>
      <c r="L8550" s="11">
        <v>0</v>
      </c>
      <c r="M8550" s="14">
        <v>0.29216633370228601</v>
      </c>
      <c r="N8550" s="11">
        <v>-0.28947368421052599</v>
      </c>
      <c r="O8550" s="11">
        <v>-0.25096629550448801</v>
      </c>
    </row>
    <row r="8551" spans="2:15" x14ac:dyDescent="0.25">
      <c r="B8551" t="s">
        <v>25</v>
      </c>
      <c r="C8551" t="s">
        <v>32</v>
      </c>
      <c r="D8551" t="s">
        <v>942</v>
      </c>
      <c r="E8551" t="s">
        <v>6</v>
      </c>
      <c r="F8551" s="12">
        <v>15</v>
      </c>
      <c r="G8551" s="13">
        <v>73410.348551999996</v>
      </c>
      <c r="H8551" s="12">
        <v>39</v>
      </c>
      <c r="I8551" s="13">
        <v>105934.60799999999</v>
      </c>
      <c r="J8551" s="12">
        <v>69</v>
      </c>
      <c r="K8551" s="13">
        <v>168945</v>
      </c>
      <c r="L8551" s="11">
        <v>-0.61538461538461497</v>
      </c>
      <c r="M8551" s="14">
        <v>-0.30702203993618399</v>
      </c>
      <c r="N8551" s="11">
        <v>-0.78260869565217395</v>
      </c>
      <c r="O8551" s="11">
        <v>-0.56547782679570302</v>
      </c>
    </row>
    <row r="8552" spans="2:15" x14ac:dyDescent="0.25">
      <c r="B8552" t="s">
        <v>25</v>
      </c>
      <c r="C8552" t="s">
        <v>32</v>
      </c>
      <c r="D8552" t="s">
        <v>943</v>
      </c>
      <c r="E8552" t="s">
        <v>6</v>
      </c>
      <c r="F8552" s="12">
        <v>40</v>
      </c>
      <c r="G8552" s="13">
        <v>118832.21532</v>
      </c>
      <c r="H8552" s="12">
        <v>36</v>
      </c>
      <c r="I8552" s="13">
        <v>100107.28</v>
      </c>
      <c r="J8552" s="12">
        <v>35</v>
      </c>
      <c r="K8552" s="13">
        <v>86163.68</v>
      </c>
      <c r="L8552" s="11">
        <v>0.11111111111111099</v>
      </c>
      <c r="M8552" s="14">
        <v>0.187048687368192</v>
      </c>
      <c r="N8552" s="11">
        <v>0.14285714285714299</v>
      </c>
      <c r="O8552" s="11">
        <v>0.37914507969019001</v>
      </c>
    </row>
    <row r="8553" spans="2:15" x14ac:dyDescent="0.25">
      <c r="B8553" t="s">
        <v>25</v>
      </c>
      <c r="C8553" t="s">
        <v>32</v>
      </c>
      <c r="D8553" t="s">
        <v>944</v>
      </c>
      <c r="E8553" t="s">
        <v>17</v>
      </c>
      <c r="F8553" s="12">
        <v>37</v>
      </c>
      <c r="G8553" s="13">
        <v>109233.41428</v>
      </c>
      <c r="H8553" s="12">
        <v>70</v>
      </c>
      <c r="I8553" s="13">
        <v>187277.27799999999</v>
      </c>
      <c r="J8553" s="12">
        <v>53</v>
      </c>
      <c r="K8553" s="13">
        <v>118009</v>
      </c>
      <c r="L8553" s="11">
        <v>-0.47142857142857097</v>
      </c>
      <c r="M8553" s="14">
        <v>-0.41672895160298101</v>
      </c>
      <c r="N8553" s="11">
        <v>-0.30188679245283001</v>
      </c>
      <c r="O8553" s="11">
        <v>-7.4363698700946307E-2</v>
      </c>
    </row>
    <row r="8554" spans="2:15" x14ac:dyDescent="0.25">
      <c r="B8554" t="s">
        <v>25</v>
      </c>
      <c r="C8554" t="s">
        <v>32</v>
      </c>
      <c r="D8554" t="s">
        <v>945</v>
      </c>
      <c r="E8554" t="s">
        <v>6</v>
      </c>
      <c r="F8554" s="12">
        <v>121</v>
      </c>
      <c r="G8554" s="13">
        <v>315915.09857999999</v>
      </c>
      <c r="H8554" s="12">
        <v>237</v>
      </c>
      <c r="I8554" s="13">
        <v>559195.31200000097</v>
      </c>
      <c r="J8554" s="12">
        <v>245</v>
      </c>
      <c r="K8554" s="13">
        <v>458356</v>
      </c>
      <c r="L8554" s="11">
        <v>-0.48945147679324902</v>
      </c>
      <c r="M8554" s="14">
        <v>-0.43505410041778098</v>
      </c>
      <c r="N8554" s="11">
        <v>-0.50612244897959202</v>
      </c>
      <c r="O8554" s="11">
        <v>-0.31076477982179701</v>
      </c>
    </row>
    <row r="8555" spans="2:15" x14ac:dyDescent="0.25">
      <c r="B8555" t="s">
        <v>25</v>
      </c>
      <c r="C8555" t="s">
        <v>32</v>
      </c>
      <c r="D8555" t="s">
        <v>947</v>
      </c>
      <c r="E8555" t="s">
        <v>6</v>
      </c>
      <c r="F8555" s="12">
        <v>66</v>
      </c>
      <c r="G8555" s="13">
        <v>183480.95382</v>
      </c>
      <c r="H8555" s="12">
        <v>73</v>
      </c>
      <c r="I8555" s="13">
        <v>183423.96799999999</v>
      </c>
      <c r="J8555" s="12">
        <v>74</v>
      </c>
      <c r="K8555" s="13">
        <v>153252</v>
      </c>
      <c r="L8555" s="11">
        <v>-9.5890410958904201E-2</v>
      </c>
      <c r="M8555" s="14">
        <v>3.1067815521268499E-4</v>
      </c>
      <c r="N8555" s="11">
        <v>-0.108108108108108</v>
      </c>
      <c r="O8555" s="11">
        <v>0.19724997924986201</v>
      </c>
    </row>
    <row r="8556" spans="2:15" x14ac:dyDescent="0.25">
      <c r="B8556" t="s">
        <v>25</v>
      </c>
      <c r="C8556" t="s">
        <v>32</v>
      </c>
      <c r="D8556" t="s">
        <v>949</v>
      </c>
      <c r="E8556" t="s">
        <v>6</v>
      </c>
      <c r="F8556" s="12">
        <v>65</v>
      </c>
      <c r="G8556" s="13">
        <v>466092.68836500001</v>
      </c>
      <c r="H8556" s="12">
        <v>143</v>
      </c>
      <c r="I8556" s="13">
        <v>666415.77599999995</v>
      </c>
      <c r="J8556" s="12">
        <v>152</v>
      </c>
      <c r="K8556" s="13">
        <v>848421.84</v>
      </c>
      <c r="L8556" s="11">
        <v>-0.54545454545454497</v>
      </c>
      <c r="M8556" s="14">
        <v>-0.30059775721005799</v>
      </c>
      <c r="N8556" s="11">
        <v>-0.57236842105263197</v>
      </c>
      <c r="O8556" s="11">
        <v>-0.45063567863246001</v>
      </c>
    </row>
    <row r="8557" spans="2:15" x14ac:dyDescent="0.25">
      <c r="B8557" t="s">
        <v>25</v>
      </c>
      <c r="C8557" t="s">
        <v>32</v>
      </c>
      <c r="D8557" t="s">
        <v>1464</v>
      </c>
      <c r="E8557" t="s">
        <v>28</v>
      </c>
      <c r="F8557" s="12">
        <v>63</v>
      </c>
      <c r="G8557" s="13">
        <v>104668.2</v>
      </c>
      <c r="H8557" s="12">
        <v>51</v>
      </c>
      <c r="I8557" s="13">
        <v>79682.399999999994</v>
      </c>
      <c r="J8557" s="12">
        <v>51</v>
      </c>
      <c r="K8557" s="13">
        <v>82222.080000000002</v>
      </c>
      <c r="L8557" s="11">
        <v>0.23529411764705899</v>
      </c>
      <c r="M8557" s="14">
        <v>0.31356736242884298</v>
      </c>
      <c r="N8557" s="11">
        <v>0.23529411764705899</v>
      </c>
      <c r="O8557" s="11">
        <v>0.27299382355688501</v>
      </c>
    </row>
    <row r="8558" spans="2:15" x14ac:dyDescent="0.25">
      <c r="B8558" t="s">
        <v>25</v>
      </c>
      <c r="C8558" t="s">
        <v>32</v>
      </c>
      <c r="D8558" t="s">
        <v>950</v>
      </c>
      <c r="E8558" t="s">
        <v>6</v>
      </c>
      <c r="F8558" s="12">
        <v>38</v>
      </c>
      <c r="G8558" s="13">
        <v>105454.02966</v>
      </c>
      <c r="H8558" s="12">
        <v>55</v>
      </c>
      <c r="I8558" s="13">
        <v>143840.52799999999</v>
      </c>
      <c r="J8558" s="12">
        <v>69</v>
      </c>
      <c r="K8558" s="13">
        <v>139743</v>
      </c>
      <c r="L8558" s="11">
        <v>-0.30909090909090903</v>
      </c>
      <c r="M8558" s="14">
        <v>-0.26686844711804703</v>
      </c>
      <c r="N8558" s="11">
        <v>-0.44927536231884102</v>
      </c>
      <c r="O8558" s="11">
        <v>-0.245371648955583</v>
      </c>
    </row>
    <row r="8559" spans="2:15" x14ac:dyDescent="0.25">
      <c r="B8559" t="s">
        <v>25</v>
      </c>
      <c r="C8559" t="s">
        <v>32</v>
      </c>
      <c r="D8559" t="s">
        <v>951</v>
      </c>
      <c r="E8559" t="s">
        <v>6</v>
      </c>
      <c r="F8559" s="12">
        <v>47</v>
      </c>
      <c r="G8559" s="13">
        <v>122078.92696</v>
      </c>
      <c r="H8559" s="12">
        <v>82</v>
      </c>
      <c r="I8559" s="13">
        <v>209161.37760000001</v>
      </c>
      <c r="J8559" s="12">
        <v>62</v>
      </c>
      <c r="K8559" s="13">
        <v>128623</v>
      </c>
      <c r="L8559" s="11">
        <v>-0.42682926829268297</v>
      </c>
      <c r="M8559" s="14">
        <v>-0.41634096906043699</v>
      </c>
      <c r="N8559" s="11">
        <v>-0.241935483870968</v>
      </c>
      <c r="O8559" s="11">
        <v>-5.0877938160359799E-2</v>
      </c>
    </row>
    <row r="8560" spans="2:15" x14ac:dyDescent="0.25">
      <c r="B8560" t="s">
        <v>25</v>
      </c>
      <c r="C8560" t="s">
        <v>33</v>
      </c>
      <c r="D8560" t="s">
        <v>1646</v>
      </c>
      <c r="E8560" t="s">
        <v>28</v>
      </c>
      <c r="F8560" s="12" t="s">
        <v>69</v>
      </c>
      <c r="G8560" s="13">
        <v>3504</v>
      </c>
      <c r="H8560" s="12">
        <v>8</v>
      </c>
      <c r="I8560" s="13">
        <v>13965</v>
      </c>
      <c r="J8560" s="12">
        <v>5</v>
      </c>
      <c r="K8560" s="13">
        <v>10529</v>
      </c>
      <c r="L8560" s="11" t="s">
        <v>70</v>
      </c>
      <c r="M8560" s="14">
        <v>-0.74908700322234201</v>
      </c>
      <c r="N8560" s="11" t="s">
        <v>70</v>
      </c>
      <c r="O8560" s="11">
        <v>-0.66720486275999602</v>
      </c>
    </row>
    <row r="8561" spans="2:15" x14ac:dyDescent="0.25">
      <c r="B8561" t="s">
        <v>25</v>
      </c>
      <c r="C8561" t="s">
        <v>33</v>
      </c>
      <c r="D8561" t="s">
        <v>952</v>
      </c>
      <c r="E8561" t="s">
        <v>6</v>
      </c>
      <c r="F8561" s="12">
        <v>51</v>
      </c>
      <c r="G8561" s="13">
        <v>128811.04164</v>
      </c>
      <c r="H8561" s="12">
        <v>64</v>
      </c>
      <c r="I8561" s="13">
        <v>163696.09599999999</v>
      </c>
      <c r="J8561" s="12">
        <v>85</v>
      </c>
      <c r="K8561" s="13">
        <v>273806.44</v>
      </c>
      <c r="L8561" s="11">
        <v>-0.203125</v>
      </c>
      <c r="M8561" s="14">
        <v>-0.213108652023075</v>
      </c>
      <c r="N8561" s="11">
        <v>-0.4</v>
      </c>
      <c r="O8561" s="11">
        <v>-0.52955437556545404</v>
      </c>
    </row>
    <row r="8562" spans="2:15" x14ac:dyDescent="0.25">
      <c r="B8562" t="s">
        <v>25</v>
      </c>
      <c r="C8562" t="s">
        <v>33</v>
      </c>
      <c r="D8562" t="s">
        <v>953</v>
      </c>
      <c r="E8562" t="s">
        <v>23</v>
      </c>
      <c r="F8562" s="12">
        <v>106</v>
      </c>
      <c r="G8562" s="13">
        <v>336417.26</v>
      </c>
      <c r="H8562" s="12">
        <v>151</v>
      </c>
      <c r="I8562" s="13">
        <v>482038.71</v>
      </c>
      <c r="J8562" s="12">
        <v>124</v>
      </c>
      <c r="K8562" s="13">
        <v>316966.2</v>
      </c>
      <c r="L8562" s="11">
        <v>-0.29801324503311299</v>
      </c>
      <c r="M8562" s="14">
        <v>-0.30209492926408299</v>
      </c>
      <c r="N8562" s="11">
        <v>-0.14516129032258099</v>
      </c>
      <c r="O8562" s="11">
        <v>6.13663538888383E-2</v>
      </c>
    </row>
    <row r="8563" spans="2:15" x14ac:dyDescent="0.25">
      <c r="B8563" t="s">
        <v>25</v>
      </c>
      <c r="C8563" t="s">
        <v>33</v>
      </c>
      <c r="D8563" t="s">
        <v>954</v>
      </c>
      <c r="E8563" t="s">
        <v>26</v>
      </c>
      <c r="F8563" s="12">
        <v>36</v>
      </c>
      <c r="G8563" s="13">
        <v>111518.75</v>
      </c>
      <c r="H8563" s="12">
        <v>52</v>
      </c>
      <c r="I8563" s="13">
        <v>144760</v>
      </c>
      <c r="J8563" s="12">
        <v>61</v>
      </c>
      <c r="K8563" s="13">
        <v>159638.56</v>
      </c>
      <c r="L8563" s="11">
        <v>-0.30769230769230799</v>
      </c>
      <c r="M8563" s="14">
        <v>-0.229630077369439</v>
      </c>
      <c r="N8563" s="11">
        <v>-0.409836065573771</v>
      </c>
      <c r="O8563" s="11">
        <v>-0.30142974228782798</v>
      </c>
    </row>
    <row r="8564" spans="2:15" x14ac:dyDescent="0.25">
      <c r="B8564" t="s">
        <v>25</v>
      </c>
      <c r="C8564" t="s">
        <v>33</v>
      </c>
      <c r="D8564" t="s">
        <v>955</v>
      </c>
      <c r="E8564" t="s">
        <v>19</v>
      </c>
      <c r="F8564" s="12">
        <v>1411</v>
      </c>
      <c r="G8564" s="13">
        <v>14766449.480459999</v>
      </c>
      <c r="H8564" s="12">
        <v>1714</v>
      </c>
      <c r="I8564" s="13">
        <v>15796529.747999899</v>
      </c>
      <c r="J8564" s="12">
        <v>1693</v>
      </c>
      <c r="K8564" s="13">
        <v>15791382.4599999</v>
      </c>
      <c r="L8564" s="11">
        <v>-0.176779463243874</v>
      </c>
      <c r="M8564" s="14">
        <v>-6.5209275959511495E-2</v>
      </c>
      <c r="N8564" s="11">
        <v>-0.166568222090963</v>
      </c>
      <c r="O8564" s="11">
        <v>-6.4904575779610604E-2</v>
      </c>
    </row>
    <row r="8565" spans="2:15" x14ac:dyDescent="0.25">
      <c r="B8565" t="s">
        <v>25</v>
      </c>
      <c r="C8565" t="s">
        <v>33</v>
      </c>
      <c r="D8565" t="s">
        <v>956</v>
      </c>
      <c r="E8565" t="s">
        <v>6</v>
      </c>
      <c r="F8565" s="12">
        <v>163</v>
      </c>
      <c r="G8565" s="13">
        <v>420060.81654000003</v>
      </c>
      <c r="H8565" s="12">
        <v>323</v>
      </c>
      <c r="I8565" s="13">
        <v>773745.85600000003</v>
      </c>
      <c r="J8565" s="12">
        <v>348</v>
      </c>
      <c r="K8565" s="13">
        <v>675030</v>
      </c>
      <c r="L8565" s="11">
        <v>-0.49535603715170301</v>
      </c>
      <c r="M8565" s="14">
        <v>-0.45710750722262999</v>
      </c>
      <c r="N8565" s="11">
        <v>-0.53160919540229901</v>
      </c>
      <c r="O8565" s="11">
        <v>-0.37771533629616499</v>
      </c>
    </row>
    <row r="8566" spans="2:15" x14ac:dyDescent="0.25">
      <c r="B8566" t="s">
        <v>25</v>
      </c>
      <c r="C8566" t="s">
        <v>33</v>
      </c>
      <c r="D8566" t="s">
        <v>957</v>
      </c>
      <c r="E8566" t="s">
        <v>23</v>
      </c>
      <c r="F8566" s="12">
        <v>982</v>
      </c>
      <c r="G8566" s="13">
        <v>13009971.648399999</v>
      </c>
      <c r="H8566" s="12">
        <v>1339</v>
      </c>
      <c r="I8566" s="13">
        <v>14877223.369999999</v>
      </c>
      <c r="J8566" s="12">
        <v>1396</v>
      </c>
      <c r="K8566" s="13">
        <v>14017341.460000001</v>
      </c>
      <c r="L8566" s="11">
        <v>-0.26661687826736402</v>
      </c>
      <c r="M8566" s="14">
        <v>-0.12551076737648101</v>
      </c>
      <c r="N8566" s="11">
        <v>-0.29656160458452702</v>
      </c>
      <c r="O8566" s="11">
        <v>-7.1865967913719894E-2</v>
      </c>
    </row>
    <row r="8567" spans="2:15" x14ac:dyDescent="0.25">
      <c r="B8567" t="s">
        <v>25</v>
      </c>
      <c r="C8567" t="s">
        <v>33</v>
      </c>
      <c r="D8567" t="s">
        <v>958</v>
      </c>
      <c r="E8567" t="s">
        <v>17</v>
      </c>
      <c r="F8567" s="12">
        <v>56</v>
      </c>
      <c r="G8567" s="13">
        <v>160907.45759999999</v>
      </c>
      <c r="H8567" s="12">
        <v>92</v>
      </c>
      <c r="I8567" s="13">
        <v>226895.36799999999</v>
      </c>
      <c r="J8567" s="12">
        <v>152</v>
      </c>
      <c r="K8567" s="13">
        <v>403473.15</v>
      </c>
      <c r="L8567" s="11">
        <v>-0.39130434782608697</v>
      </c>
      <c r="M8567" s="14">
        <v>-0.29082969379965401</v>
      </c>
      <c r="N8567" s="11">
        <v>-0.63157894736842102</v>
      </c>
      <c r="O8567" s="11">
        <v>-0.60119413745375605</v>
      </c>
    </row>
    <row r="8568" spans="2:15" x14ac:dyDescent="0.25">
      <c r="B8568" t="s">
        <v>25</v>
      </c>
      <c r="C8568" t="s">
        <v>33</v>
      </c>
      <c r="D8568" t="s">
        <v>959</v>
      </c>
      <c r="E8568" t="s">
        <v>23</v>
      </c>
      <c r="F8568" s="12">
        <v>369</v>
      </c>
      <c r="G8568" s="13">
        <v>3454699.9163000099</v>
      </c>
      <c r="H8568" s="12">
        <v>491</v>
      </c>
      <c r="I8568" s="13">
        <v>3165896.6</v>
      </c>
      <c r="J8568" s="12">
        <v>456</v>
      </c>
      <c r="K8568" s="13">
        <v>2711224.52</v>
      </c>
      <c r="L8568" s="11">
        <v>-0.24847250509165</v>
      </c>
      <c r="M8568" s="14">
        <v>9.1223230821880094E-2</v>
      </c>
      <c r="N8568" s="11">
        <v>-0.19078947368421101</v>
      </c>
      <c r="O8568" s="11">
        <v>0.27422125715357798</v>
      </c>
    </row>
    <row r="8569" spans="2:15" x14ac:dyDescent="0.25">
      <c r="B8569" t="s">
        <v>25</v>
      </c>
      <c r="C8569" t="s">
        <v>33</v>
      </c>
      <c r="D8569" t="s">
        <v>960</v>
      </c>
      <c r="E8569" t="s">
        <v>6</v>
      </c>
      <c r="F8569" s="12">
        <v>90</v>
      </c>
      <c r="G8569" s="13">
        <v>280875.75845999998</v>
      </c>
      <c r="H8569" s="12">
        <v>189</v>
      </c>
      <c r="I8569" s="13">
        <v>464324.80800000101</v>
      </c>
      <c r="J8569" s="12">
        <v>284</v>
      </c>
      <c r="K8569" s="13">
        <v>572692</v>
      </c>
      <c r="L8569" s="11">
        <v>-0.52380952380952395</v>
      </c>
      <c r="M8569" s="14">
        <v>-0.395087762659454</v>
      </c>
      <c r="N8569" s="11">
        <v>-0.68309859154929597</v>
      </c>
      <c r="O8569" s="11">
        <v>-0.50955180365711406</v>
      </c>
    </row>
    <row r="8570" spans="2:15" x14ac:dyDescent="0.25">
      <c r="B8570" t="s">
        <v>25</v>
      </c>
      <c r="C8570" t="s">
        <v>33</v>
      </c>
      <c r="D8570" t="s">
        <v>961</v>
      </c>
      <c r="E8570" t="s">
        <v>28</v>
      </c>
      <c r="F8570" s="12">
        <v>118</v>
      </c>
      <c r="G8570" s="13">
        <v>246879</v>
      </c>
      <c r="H8570" s="12">
        <v>242</v>
      </c>
      <c r="I8570" s="13">
        <v>478191</v>
      </c>
      <c r="J8570" s="12">
        <v>92</v>
      </c>
      <c r="K8570" s="13">
        <v>178598</v>
      </c>
      <c r="L8570" s="11">
        <v>-0.51239669421487599</v>
      </c>
      <c r="M8570" s="14">
        <v>-0.483723031173736</v>
      </c>
      <c r="N8570" s="11">
        <v>0.282608695652174</v>
      </c>
      <c r="O8570" s="11">
        <v>0.38231671127336297</v>
      </c>
    </row>
    <row r="8571" spans="2:15" x14ac:dyDescent="0.25">
      <c r="B8571" t="s">
        <v>25</v>
      </c>
      <c r="C8571" t="s">
        <v>33</v>
      </c>
      <c r="D8571" t="s">
        <v>962</v>
      </c>
      <c r="E8571" t="s">
        <v>19</v>
      </c>
      <c r="F8571" s="12">
        <v>139</v>
      </c>
      <c r="G8571" s="13">
        <v>372755.25</v>
      </c>
      <c r="H8571" s="12">
        <v>296</v>
      </c>
      <c r="I8571" s="13">
        <v>802727.98</v>
      </c>
      <c r="J8571" s="12">
        <v>271</v>
      </c>
      <c r="K8571" s="13">
        <v>646706.68999999994</v>
      </c>
      <c r="L8571" s="11">
        <v>-0.53040540540540504</v>
      </c>
      <c r="M8571" s="14">
        <v>-0.53563939555215201</v>
      </c>
      <c r="N8571" s="11">
        <v>-0.487084870848708</v>
      </c>
      <c r="O8571" s="11">
        <v>-0.42361002945554899</v>
      </c>
    </row>
    <row r="8572" spans="2:15" x14ac:dyDescent="0.25">
      <c r="B8572" t="s">
        <v>25</v>
      </c>
      <c r="C8572" t="s">
        <v>33</v>
      </c>
      <c r="D8572" t="s">
        <v>963</v>
      </c>
      <c r="E8572" t="s">
        <v>6</v>
      </c>
      <c r="F8572" s="12">
        <v>69</v>
      </c>
      <c r="G8572" s="13">
        <v>213257.05006000001</v>
      </c>
      <c r="H8572" s="12">
        <v>80</v>
      </c>
      <c r="I8572" s="13">
        <v>322419.24800000002</v>
      </c>
      <c r="J8572" s="12">
        <v>141</v>
      </c>
      <c r="K8572" s="13">
        <v>363823.83</v>
      </c>
      <c r="L8572" s="11">
        <v>-0.13750000000000001</v>
      </c>
      <c r="M8572" s="14">
        <v>-0.33857221185504399</v>
      </c>
      <c r="N8572" s="11">
        <v>-0.51063829787234005</v>
      </c>
      <c r="O8572" s="11">
        <v>-0.41384529413590099</v>
      </c>
    </row>
    <row r="8573" spans="2:15" x14ac:dyDescent="0.25">
      <c r="B8573" t="s">
        <v>25</v>
      </c>
      <c r="C8573" t="s">
        <v>33</v>
      </c>
      <c r="D8573" t="s">
        <v>964</v>
      </c>
      <c r="E8573" t="s">
        <v>19</v>
      </c>
      <c r="F8573" s="12">
        <v>8</v>
      </c>
      <c r="G8573" s="13">
        <v>19435.5</v>
      </c>
      <c r="H8573" s="12">
        <v>18</v>
      </c>
      <c r="I8573" s="13">
        <v>49238</v>
      </c>
      <c r="J8573" s="12">
        <v>15</v>
      </c>
      <c r="K8573" s="13">
        <v>38185</v>
      </c>
      <c r="L8573" s="11">
        <v>-0.55555555555555602</v>
      </c>
      <c r="M8573" s="14">
        <v>-0.60527438157520597</v>
      </c>
      <c r="N8573" s="11">
        <v>-0.46666666666666701</v>
      </c>
      <c r="O8573" s="11">
        <v>-0.49101741521539899</v>
      </c>
    </row>
    <row r="8574" spans="2:15" x14ac:dyDescent="0.25">
      <c r="B8574" t="s">
        <v>25</v>
      </c>
      <c r="C8574" t="s">
        <v>33</v>
      </c>
      <c r="D8574" t="s">
        <v>965</v>
      </c>
      <c r="E8574" t="s">
        <v>17</v>
      </c>
      <c r="F8574" s="12">
        <v>50</v>
      </c>
      <c r="G8574" s="13">
        <v>129419.48832</v>
      </c>
      <c r="H8574" s="12">
        <v>152</v>
      </c>
      <c r="I8574" s="13">
        <v>390223.99</v>
      </c>
      <c r="J8574" s="12">
        <v>201</v>
      </c>
      <c r="K8574" s="13">
        <v>486606</v>
      </c>
      <c r="L8574" s="11">
        <v>-0.67105263157894701</v>
      </c>
      <c r="M8574" s="14">
        <v>-0.66834563830891103</v>
      </c>
      <c r="N8574" s="11">
        <v>-0.75124378109452705</v>
      </c>
      <c r="O8574" s="11">
        <v>-0.73403639018014599</v>
      </c>
    </row>
    <row r="8575" spans="2:15" x14ac:dyDescent="0.25">
      <c r="B8575" t="s">
        <v>25</v>
      </c>
      <c r="C8575" t="s">
        <v>33</v>
      </c>
      <c r="D8575" t="s">
        <v>966</v>
      </c>
      <c r="E8575" t="s">
        <v>19</v>
      </c>
      <c r="F8575" s="12">
        <v>660</v>
      </c>
      <c r="G8575" s="13">
        <v>7853095.93890002</v>
      </c>
      <c r="H8575" s="12">
        <v>1025</v>
      </c>
      <c r="I8575" s="13">
        <v>10980192.369999999</v>
      </c>
      <c r="J8575" s="12">
        <v>983</v>
      </c>
      <c r="K8575" s="13">
        <v>9500606.9900000002</v>
      </c>
      <c r="L8575" s="11">
        <v>-0.35609756097561002</v>
      </c>
      <c r="M8575" s="14">
        <v>-0.28479432105796398</v>
      </c>
      <c r="N8575" s="11">
        <v>-0.32858596134282803</v>
      </c>
      <c r="O8575" s="11">
        <v>-0.17341113602889699</v>
      </c>
    </row>
    <row r="8576" spans="2:15" x14ac:dyDescent="0.25">
      <c r="B8576" t="s">
        <v>25</v>
      </c>
      <c r="C8576" t="s">
        <v>33</v>
      </c>
      <c r="D8576" t="s">
        <v>967</v>
      </c>
      <c r="E8576" t="s">
        <v>6</v>
      </c>
      <c r="F8576" s="12"/>
      <c r="G8576" s="13"/>
      <c r="H8576" s="12">
        <v>6</v>
      </c>
      <c r="I8576" s="13">
        <v>11804.08</v>
      </c>
      <c r="J8576" s="12">
        <v>24</v>
      </c>
      <c r="K8576" s="13">
        <v>42062</v>
      </c>
      <c r="L8576" s="11"/>
      <c r="M8576" s="14"/>
      <c r="N8576" s="11"/>
      <c r="O8576" s="11"/>
    </row>
    <row r="8577" spans="2:15" x14ac:dyDescent="0.25">
      <c r="B8577" t="s">
        <v>25</v>
      </c>
      <c r="C8577" t="s">
        <v>33</v>
      </c>
      <c r="D8577" t="s">
        <v>968</v>
      </c>
      <c r="E8577" t="s">
        <v>23</v>
      </c>
      <c r="F8577" s="12">
        <v>373</v>
      </c>
      <c r="G8577" s="13">
        <v>1316019.4950000001</v>
      </c>
      <c r="H8577" s="12">
        <v>672</v>
      </c>
      <c r="I8577" s="13">
        <v>1967573.77</v>
      </c>
      <c r="J8577" s="12">
        <v>1046</v>
      </c>
      <c r="K8577" s="13">
        <v>2763174.4300000099</v>
      </c>
      <c r="L8577" s="11">
        <v>-0.444940476190476</v>
      </c>
      <c r="M8577" s="14">
        <v>-0.33114604643260698</v>
      </c>
      <c r="N8577" s="11">
        <v>-0.6434034416826</v>
      </c>
      <c r="O8577" s="11">
        <v>-0.523729128095617</v>
      </c>
    </row>
    <row r="8578" spans="2:15" x14ac:dyDescent="0.25">
      <c r="B8578" t="s">
        <v>25</v>
      </c>
      <c r="C8578" t="s">
        <v>33</v>
      </c>
      <c r="D8578" t="s">
        <v>969</v>
      </c>
      <c r="E8578" t="s">
        <v>17</v>
      </c>
      <c r="F8578" s="12">
        <v>146</v>
      </c>
      <c r="G8578" s="13">
        <v>383399.26964000001</v>
      </c>
      <c r="H8578" s="12">
        <v>194</v>
      </c>
      <c r="I8578" s="13">
        <v>476777.908</v>
      </c>
      <c r="J8578" s="12">
        <v>232</v>
      </c>
      <c r="K8578" s="13">
        <v>515185.32</v>
      </c>
      <c r="L8578" s="11">
        <v>-0.247422680412371</v>
      </c>
      <c r="M8578" s="14">
        <v>-0.19585353430427799</v>
      </c>
      <c r="N8578" s="11">
        <v>-0.37068965517241398</v>
      </c>
      <c r="O8578" s="11">
        <v>-0.25580319400405299</v>
      </c>
    </row>
    <row r="8579" spans="2:15" x14ac:dyDescent="0.25">
      <c r="B8579" t="s">
        <v>25</v>
      </c>
      <c r="C8579" t="s">
        <v>33</v>
      </c>
      <c r="D8579" t="s">
        <v>1466</v>
      </c>
      <c r="E8579" t="s">
        <v>28</v>
      </c>
      <c r="F8579" s="12" t="s">
        <v>69</v>
      </c>
      <c r="G8579" s="13">
        <v>1576.8</v>
      </c>
      <c r="H8579" s="12">
        <v>7</v>
      </c>
      <c r="I8579" s="13">
        <v>10808.1</v>
      </c>
      <c r="J8579" s="12">
        <v>22</v>
      </c>
      <c r="K8579" s="13">
        <v>31694.400000000001</v>
      </c>
      <c r="L8579" s="11" t="s">
        <v>70</v>
      </c>
      <c r="M8579" s="14">
        <v>-0.85410941793654804</v>
      </c>
      <c r="N8579" s="11" t="s">
        <v>70</v>
      </c>
      <c r="O8579" s="11">
        <v>-0.95024988641526598</v>
      </c>
    </row>
    <row r="8580" spans="2:15" x14ac:dyDescent="0.25">
      <c r="B8580" t="s">
        <v>25</v>
      </c>
      <c r="C8580" t="s">
        <v>33</v>
      </c>
      <c r="D8580" t="s">
        <v>971</v>
      </c>
      <c r="E8580" t="s">
        <v>19</v>
      </c>
      <c r="F8580" s="12">
        <v>72</v>
      </c>
      <c r="G8580" s="13">
        <v>194979.05799999999</v>
      </c>
      <c r="H8580" s="12">
        <v>81</v>
      </c>
      <c r="I8580" s="13">
        <v>180011</v>
      </c>
      <c r="J8580" s="12">
        <v>109</v>
      </c>
      <c r="K8580" s="13">
        <v>284248.31</v>
      </c>
      <c r="L8580" s="11">
        <v>-0.11111111111111099</v>
      </c>
      <c r="M8580" s="14">
        <v>8.3150796340223404E-2</v>
      </c>
      <c r="N8580" s="11">
        <v>-0.33944954128440402</v>
      </c>
      <c r="O8580" s="11">
        <v>-0.31405376517454098</v>
      </c>
    </row>
    <row r="8581" spans="2:15" x14ac:dyDescent="0.25">
      <c r="B8581" t="s">
        <v>25</v>
      </c>
      <c r="C8581" t="s">
        <v>33</v>
      </c>
      <c r="D8581" t="s">
        <v>972</v>
      </c>
      <c r="E8581" t="s">
        <v>6</v>
      </c>
      <c r="F8581" s="12">
        <v>63</v>
      </c>
      <c r="G8581" s="13">
        <v>160602.16962</v>
      </c>
      <c r="H8581" s="12">
        <v>65</v>
      </c>
      <c r="I8581" s="13">
        <v>158024.04800000001</v>
      </c>
      <c r="J8581" s="12">
        <v>85</v>
      </c>
      <c r="K8581" s="13">
        <v>171690</v>
      </c>
      <c r="L8581" s="11">
        <v>-3.0769230769230799E-2</v>
      </c>
      <c r="M8581" s="14">
        <v>1.6314742297957902E-2</v>
      </c>
      <c r="N8581" s="11">
        <v>-0.25882352941176501</v>
      </c>
      <c r="O8581" s="11">
        <v>-6.4580525248994602E-2</v>
      </c>
    </row>
    <row r="8582" spans="2:15" x14ac:dyDescent="0.25">
      <c r="B8582" t="s">
        <v>25</v>
      </c>
      <c r="C8582" t="s">
        <v>33</v>
      </c>
      <c r="D8582" t="s">
        <v>973</v>
      </c>
      <c r="E8582" t="s">
        <v>6</v>
      </c>
      <c r="F8582" s="12">
        <v>53</v>
      </c>
      <c r="G8582" s="13">
        <v>145354.182</v>
      </c>
      <c r="H8582" s="12">
        <v>150</v>
      </c>
      <c r="I8582" s="13">
        <v>403284.485600001</v>
      </c>
      <c r="J8582" s="12">
        <v>138</v>
      </c>
      <c r="K8582" s="13">
        <v>284154</v>
      </c>
      <c r="L8582" s="11">
        <v>-0.64666666666666694</v>
      </c>
      <c r="M8582" s="14">
        <v>-0.63957407936547805</v>
      </c>
      <c r="N8582" s="11">
        <v>-0.61594202898550698</v>
      </c>
      <c r="O8582" s="11">
        <v>-0.48846688063514898</v>
      </c>
    </row>
    <row r="8583" spans="2:15" x14ac:dyDescent="0.25">
      <c r="B8583" t="s">
        <v>25</v>
      </c>
      <c r="C8583" t="s">
        <v>33</v>
      </c>
      <c r="D8583" t="s">
        <v>974</v>
      </c>
      <c r="E8583" t="s">
        <v>23</v>
      </c>
      <c r="F8583" s="12">
        <v>41</v>
      </c>
      <c r="G8583" s="13">
        <v>122621.29</v>
      </c>
      <c r="H8583" s="12">
        <v>30</v>
      </c>
      <c r="I8583" s="13">
        <v>93059.6</v>
      </c>
      <c r="J8583" s="12">
        <v>32</v>
      </c>
      <c r="K8583" s="13">
        <v>84162.83</v>
      </c>
      <c r="L8583" s="11">
        <v>0.36666666666666697</v>
      </c>
      <c r="M8583" s="14">
        <v>0.31766405615326099</v>
      </c>
      <c r="N8583" s="11">
        <v>0.28125</v>
      </c>
      <c r="O8583" s="11">
        <v>0.45695302783901198</v>
      </c>
    </row>
    <row r="8584" spans="2:15" x14ac:dyDescent="0.25">
      <c r="B8584" t="s">
        <v>25</v>
      </c>
      <c r="C8584" t="s">
        <v>33</v>
      </c>
      <c r="D8584" t="s">
        <v>975</v>
      </c>
      <c r="E8584" t="s">
        <v>17</v>
      </c>
      <c r="F8584" s="12">
        <v>55</v>
      </c>
      <c r="G8584" s="13">
        <v>188889.9031</v>
      </c>
      <c r="H8584" s="12">
        <v>170</v>
      </c>
      <c r="I8584" s="13">
        <v>504894.90149999998</v>
      </c>
      <c r="J8584" s="12">
        <v>180</v>
      </c>
      <c r="K8584" s="13">
        <v>507994.74</v>
      </c>
      <c r="L8584" s="11">
        <v>-0.67647058823529405</v>
      </c>
      <c r="M8584" s="14">
        <v>-0.62588272818991797</v>
      </c>
      <c r="N8584" s="11">
        <v>-0.69444444444444398</v>
      </c>
      <c r="O8584" s="11">
        <v>-0.62816563199059905</v>
      </c>
    </row>
    <row r="8585" spans="2:15" x14ac:dyDescent="0.25">
      <c r="B8585" t="s">
        <v>25</v>
      </c>
      <c r="C8585" t="s">
        <v>33</v>
      </c>
      <c r="D8585" t="s">
        <v>1471</v>
      </c>
      <c r="E8585" t="s">
        <v>28</v>
      </c>
      <c r="F8585" s="12">
        <v>7</v>
      </c>
      <c r="G8585" s="13">
        <v>19521.099999999999</v>
      </c>
      <c r="H8585" s="12">
        <v>39</v>
      </c>
      <c r="I8585" s="13">
        <v>123448.56</v>
      </c>
      <c r="J8585" s="12">
        <v>27</v>
      </c>
      <c r="K8585" s="13">
        <v>75128.72</v>
      </c>
      <c r="L8585" s="11">
        <v>-0.82051282051282004</v>
      </c>
      <c r="M8585" s="14">
        <v>-0.84186854832490599</v>
      </c>
      <c r="N8585" s="11">
        <v>-0.74074074074074103</v>
      </c>
      <c r="O8585" s="11">
        <v>-0.74016461347937201</v>
      </c>
    </row>
    <row r="8586" spans="2:15" x14ac:dyDescent="0.25">
      <c r="B8586" t="s">
        <v>25</v>
      </c>
      <c r="C8586" t="s">
        <v>33</v>
      </c>
      <c r="D8586" t="s">
        <v>976</v>
      </c>
      <c r="E8586" t="s">
        <v>6</v>
      </c>
      <c r="F8586" s="12">
        <v>23</v>
      </c>
      <c r="G8586" s="13">
        <v>68905.710999999996</v>
      </c>
      <c r="H8586" s="12">
        <v>49</v>
      </c>
      <c r="I8586" s="13">
        <v>136240.32000000001</v>
      </c>
      <c r="J8586" s="12">
        <v>53</v>
      </c>
      <c r="K8586" s="13">
        <v>132416</v>
      </c>
      <c r="L8586" s="11">
        <v>-0.530612244897959</v>
      </c>
      <c r="M8586" s="14">
        <v>-0.494234078428471</v>
      </c>
      <c r="N8586" s="11">
        <v>-0.56603773584905703</v>
      </c>
      <c r="O8586" s="11">
        <v>-0.47962700126872898</v>
      </c>
    </row>
    <row r="8587" spans="2:15" x14ac:dyDescent="0.25">
      <c r="B8587" t="s">
        <v>25</v>
      </c>
      <c r="C8587" t="s">
        <v>33</v>
      </c>
      <c r="D8587" t="s">
        <v>977</v>
      </c>
      <c r="E8587" t="s">
        <v>28</v>
      </c>
      <c r="F8587" s="12">
        <v>35</v>
      </c>
      <c r="G8587" s="13">
        <v>81126</v>
      </c>
      <c r="H8587" s="12">
        <v>93</v>
      </c>
      <c r="I8587" s="13">
        <v>221627.7</v>
      </c>
      <c r="J8587" s="12">
        <v>70</v>
      </c>
      <c r="K8587" s="13">
        <v>166131</v>
      </c>
      <c r="L8587" s="11">
        <v>-0.62365591397849496</v>
      </c>
      <c r="M8587" s="14">
        <v>-0.63395369802601298</v>
      </c>
      <c r="N8587" s="11">
        <v>-0.5</v>
      </c>
      <c r="O8587" s="11">
        <v>-0.51167452191342999</v>
      </c>
    </row>
    <row r="8588" spans="2:15" x14ac:dyDescent="0.25">
      <c r="B8588" t="s">
        <v>25</v>
      </c>
      <c r="C8588" t="s">
        <v>33</v>
      </c>
      <c r="D8588" t="s">
        <v>978</v>
      </c>
      <c r="E8588" t="s">
        <v>6</v>
      </c>
      <c r="F8588" s="12">
        <v>5</v>
      </c>
      <c r="G8588" s="13">
        <v>13883.2623</v>
      </c>
      <c r="H8588" s="12">
        <v>5</v>
      </c>
      <c r="I8588" s="13">
        <v>14396.72</v>
      </c>
      <c r="J8588" s="12" t="s">
        <v>69</v>
      </c>
      <c r="K8588" s="13">
        <v>7788</v>
      </c>
      <c r="L8588" s="11">
        <v>0</v>
      </c>
      <c r="M8588" s="14">
        <v>-3.5664908395801297E-2</v>
      </c>
      <c r="N8588" s="11" t="s">
        <v>70</v>
      </c>
      <c r="O8588" s="11">
        <v>0.78264795839753498</v>
      </c>
    </row>
    <row r="8589" spans="2:15" x14ac:dyDescent="0.25">
      <c r="B8589" t="s">
        <v>25</v>
      </c>
      <c r="C8589" t="s">
        <v>33</v>
      </c>
      <c r="D8589" t="s">
        <v>980</v>
      </c>
      <c r="E8589" t="s">
        <v>17</v>
      </c>
      <c r="F8589" s="12">
        <v>45</v>
      </c>
      <c r="G8589" s="13">
        <v>122610.20836</v>
      </c>
      <c r="H8589" s="12">
        <v>94</v>
      </c>
      <c r="I8589" s="13">
        <v>209827.18</v>
      </c>
      <c r="J8589" s="12">
        <v>100</v>
      </c>
      <c r="K8589" s="13">
        <v>202532</v>
      </c>
      <c r="L8589" s="11">
        <v>-0.52127659574468099</v>
      </c>
      <c r="M8589" s="14">
        <v>-0.41566098176604099</v>
      </c>
      <c r="N8589" s="11">
        <v>-0.55000000000000004</v>
      </c>
      <c r="O8589" s="11">
        <v>-0.39461315564947702</v>
      </c>
    </row>
    <row r="8590" spans="2:15" x14ac:dyDescent="0.25">
      <c r="B8590" t="s">
        <v>25</v>
      </c>
      <c r="C8590" t="s">
        <v>33</v>
      </c>
      <c r="D8590" t="s">
        <v>981</v>
      </c>
      <c r="E8590" t="s">
        <v>17</v>
      </c>
      <c r="F8590" s="12">
        <v>267</v>
      </c>
      <c r="G8590" s="13">
        <v>740016.22464000003</v>
      </c>
      <c r="H8590" s="12">
        <v>306</v>
      </c>
      <c r="I8590" s="13">
        <v>803197.68200000096</v>
      </c>
      <c r="J8590" s="12">
        <v>300</v>
      </c>
      <c r="K8590" s="13">
        <v>663181</v>
      </c>
      <c r="L8590" s="11">
        <v>-0.12745098039215699</v>
      </c>
      <c r="M8590" s="14">
        <v>-7.8662400024208698E-2</v>
      </c>
      <c r="N8590" s="11">
        <v>-0.11</v>
      </c>
      <c r="O8590" s="11">
        <v>0.11585860366928399</v>
      </c>
    </row>
    <row r="8591" spans="2:15" x14ac:dyDescent="0.25">
      <c r="B8591" t="s">
        <v>25</v>
      </c>
      <c r="C8591" t="s">
        <v>33</v>
      </c>
      <c r="D8591" t="s">
        <v>982</v>
      </c>
      <c r="E8591" t="s">
        <v>17</v>
      </c>
      <c r="F8591" s="12">
        <v>57</v>
      </c>
      <c r="G8591" s="13">
        <v>153706.02736000001</v>
      </c>
      <c r="H8591" s="12">
        <v>101</v>
      </c>
      <c r="I8591" s="13">
        <v>250904.886</v>
      </c>
      <c r="J8591" s="12">
        <v>95</v>
      </c>
      <c r="K8591" s="13">
        <v>194938.98</v>
      </c>
      <c r="L8591" s="11">
        <v>-0.43564356435643597</v>
      </c>
      <c r="M8591" s="14">
        <v>-0.38739324765481098</v>
      </c>
      <c r="N8591" s="11">
        <v>-0.4</v>
      </c>
      <c r="O8591" s="11">
        <v>-0.211517227801233</v>
      </c>
    </row>
    <row r="8592" spans="2:15" x14ac:dyDescent="0.25">
      <c r="B8592" t="s">
        <v>25</v>
      </c>
      <c r="C8592" t="s">
        <v>33</v>
      </c>
      <c r="D8592" t="s">
        <v>983</v>
      </c>
      <c r="E8592" t="s">
        <v>6</v>
      </c>
      <c r="F8592" s="12">
        <v>70</v>
      </c>
      <c r="G8592" s="13">
        <v>205189.28004000001</v>
      </c>
      <c r="H8592" s="12">
        <v>183</v>
      </c>
      <c r="I8592" s="13">
        <v>498137.42400000099</v>
      </c>
      <c r="J8592" s="12">
        <v>270</v>
      </c>
      <c r="K8592" s="13">
        <v>642472.55000000005</v>
      </c>
      <c r="L8592" s="11">
        <v>-0.61748633879781401</v>
      </c>
      <c r="M8592" s="14">
        <v>-0.58808700138940095</v>
      </c>
      <c r="N8592" s="11">
        <v>-0.74074074074074103</v>
      </c>
      <c r="O8592" s="11">
        <v>-0.68062560798901095</v>
      </c>
    </row>
    <row r="8593" spans="2:15" x14ac:dyDescent="0.25">
      <c r="B8593" t="s">
        <v>25</v>
      </c>
      <c r="C8593" t="s">
        <v>33</v>
      </c>
      <c r="D8593" t="s">
        <v>984</v>
      </c>
      <c r="E8593" t="s">
        <v>6</v>
      </c>
      <c r="F8593" s="12">
        <v>55</v>
      </c>
      <c r="G8593" s="13">
        <v>176273.60026000001</v>
      </c>
      <c r="H8593" s="12">
        <v>90</v>
      </c>
      <c r="I8593" s="13">
        <v>258490.65599999999</v>
      </c>
      <c r="J8593" s="12">
        <v>103</v>
      </c>
      <c r="K8593" s="13">
        <v>266122.49</v>
      </c>
      <c r="L8593" s="11">
        <v>-0.38888888888888901</v>
      </c>
      <c r="M8593" s="14">
        <v>-0.318065871363644</v>
      </c>
      <c r="N8593" s="11">
        <v>-0.466019417475728</v>
      </c>
      <c r="O8593" s="11">
        <v>-0.33762230971159202</v>
      </c>
    </row>
    <row r="8594" spans="2:15" x14ac:dyDescent="0.25">
      <c r="B8594" t="s">
        <v>25</v>
      </c>
      <c r="C8594" t="s">
        <v>33</v>
      </c>
      <c r="D8594" t="s">
        <v>985</v>
      </c>
      <c r="E8594" t="s">
        <v>17</v>
      </c>
      <c r="F8594" s="12">
        <v>49</v>
      </c>
      <c r="G8594" s="13">
        <v>145909.55556000001</v>
      </c>
      <c r="H8594" s="12">
        <v>73</v>
      </c>
      <c r="I8594" s="13">
        <v>203354.75399999999</v>
      </c>
      <c r="J8594" s="12">
        <v>71</v>
      </c>
      <c r="K8594" s="13">
        <v>235699.32</v>
      </c>
      <c r="L8594" s="11">
        <v>-0.32876712328767099</v>
      </c>
      <c r="M8594" s="14">
        <v>-0.28248761000197598</v>
      </c>
      <c r="N8594" s="11">
        <v>-0.309859154929577</v>
      </c>
      <c r="O8594" s="11">
        <v>-0.380950460272859</v>
      </c>
    </row>
    <row r="8595" spans="2:15" x14ac:dyDescent="0.25">
      <c r="B8595" t="s">
        <v>25</v>
      </c>
      <c r="C8595" t="s">
        <v>33</v>
      </c>
      <c r="D8595" t="s">
        <v>986</v>
      </c>
      <c r="E8595" t="s">
        <v>6</v>
      </c>
      <c r="F8595" s="12">
        <v>86</v>
      </c>
      <c r="G8595" s="13">
        <v>232394.47313999999</v>
      </c>
      <c r="H8595" s="12">
        <v>164</v>
      </c>
      <c r="I8595" s="13">
        <v>434187.31200000102</v>
      </c>
      <c r="J8595" s="12">
        <v>201</v>
      </c>
      <c r="K8595" s="13">
        <v>485018</v>
      </c>
      <c r="L8595" s="11">
        <v>-0.47560975609756101</v>
      </c>
      <c r="M8595" s="14">
        <v>-0.46475987041279698</v>
      </c>
      <c r="N8595" s="11">
        <v>-0.57213930348258701</v>
      </c>
      <c r="O8595" s="11">
        <v>-0.52085392059676205</v>
      </c>
    </row>
    <row r="8596" spans="2:15" x14ac:dyDescent="0.25">
      <c r="B8596" t="s">
        <v>25</v>
      </c>
      <c r="C8596" t="s">
        <v>33</v>
      </c>
      <c r="D8596" t="s">
        <v>987</v>
      </c>
      <c r="E8596" t="s">
        <v>6</v>
      </c>
      <c r="F8596" s="12"/>
      <c r="G8596" s="13"/>
      <c r="H8596" s="12"/>
      <c r="I8596" s="13"/>
      <c r="J8596" s="12">
        <v>16</v>
      </c>
      <c r="K8596" s="13">
        <v>26685</v>
      </c>
      <c r="L8596" s="11"/>
      <c r="M8596" s="14"/>
      <c r="N8596" s="11"/>
      <c r="O8596" s="11"/>
    </row>
    <row r="8597" spans="2:15" x14ac:dyDescent="0.25">
      <c r="B8597" t="s">
        <v>25</v>
      </c>
      <c r="C8597" t="s">
        <v>33</v>
      </c>
      <c r="D8597" t="s">
        <v>988</v>
      </c>
      <c r="E8597" t="s">
        <v>6</v>
      </c>
      <c r="F8597" s="12"/>
      <c r="G8597" s="13"/>
      <c r="H8597" s="12"/>
      <c r="I8597" s="13"/>
      <c r="J8597" s="12">
        <v>214</v>
      </c>
      <c r="K8597" s="13">
        <v>409377</v>
      </c>
      <c r="L8597" s="11"/>
      <c r="M8597" s="14"/>
      <c r="N8597" s="11"/>
      <c r="O8597" s="11"/>
    </row>
    <row r="8598" spans="2:15" x14ac:dyDescent="0.25">
      <c r="B8598" t="s">
        <v>25</v>
      </c>
      <c r="C8598" t="s">
        <v>33</v>
      </c>
      <c r="D8598" t="s">
        <v>1474</v>
      </c>
      <c r="E8598" t="s">
        <v>28</v>
      </c>
      <c r="F8598" s="12">
        <v>15</v>
      </c>
      <c r="G8598" s="13">
        <v>43724.6</v>
      </c>
      <c r="H8598" s="12"/>
      <c r="I8598" s="13"/>
      <c r="J8598" s="12"/>
      <c r="K8598" s="13"/>
      <c r="L8598" s="11"/>
      <c r="M8598" s="14"/>
      <c r="N8598" s="11"/>
      <c r="O8598" s="11"/>
    </row>
    <row r="8599" spans="2:15" x14ac:dyDescent="0.25">
      <c r="B8599" t="s">
        <v>25</v>
      </c>
      <c r="C8599" t="s">
        <v>33</v>
      </c>
      <c r="D8599" t="s">
        <v>1560</v>
      </c>
      <c r="E8599" t="s">
        <v>29</v>
      </c>
      <c r="F8599" s="12"/>
      <c r="G8599" s="13"/>
      <c r="H8599" s="12" t="s">
        <v>69</v>
      </c>
      <c r="I8599" s="13">
        <v>633</v>
      </c>
      <c r="J8599" s="12"/>
      <c r="K8599" s="13"/>
      <c r="L8599" s="11" t="s">
        <v>70</v>
      </c>
      <c r="M8599" s="14"/>
      <c r="N8599" s="11"/>
      <c r="O8599" s="11"/>
    </row>
    <row r="8600" spans="2:15" x14ac:dyDescent="0.25">
      <c r="B8600" t="s">
        <v>25</v>
      </c>
      <c r="C8600" t="s">
        <v>33</v>
      </c>
      <c r="D8600" t="s">
        <v>989</v>
      </c>
      <c r="E8600" t="s">
        <v>6</v>
      </c>
      <c r="F8600" s="12">
        <v>126</v>
      </c>
      <c r="G8600" s="13">
        <v>303580.31760000001</v>
      </c>
      <c r="H8600" s="12">
        <v>207</v>
      </c>
      <c r="I8600" s="13">
        <v>458796.200000001</v>
      </c>
      <c r="J8600" s="12">
        <v>132</v>
      </c>
      <c r="K8600" s="13">
        <v>244262</v>
      </c>
      <c r="L8600" s="11">
        <v>-0.39130434782608697</v>
      </c>
      <c r="M8600" s="14">
        <v>-0.33831117694523399</v>
      </c>
      <c r="N8600" s="11">
        <v>-4.54545454545454E-2</v>
      </c>
      <c r="O8600" s="11">
        <v>0.24284709696964701</v>
      </c>
    </row>
    <row r="8601" spans="2:15" x14ac:dyDescent="0.25">
      <c r="B8601" t="s">
        <v>25</v>
      </c>
      <c r="C8601" t="s">
        <v>34</v>
      </c>
      <c r="D8601" t="s">
        <v>990</v>
      </c>
      <c r="E8601" t="s">
        <v>23</v>
      </c>
      <c r="F8601" s="12">
        <v>2115</v>
      </c>
      <c r="G8601" s="13">
        <v>22420963.9234998</v>
      </c>
      <c r="H8601" s="12">
        <v>3051</v>
      </c>
      <c r="I8601" s="13">
        <v>27958120.6175</v>
      </c>
      <c r="J8601" s="12">
        <v>3161</v>
      </c>
      <c r="K8601" s="13">
        <v>27599328.822700001</v>
      </c>
      <c r="L8601" s="11">
        <v>-0.30678466076696198</v>
      </c>
      <c r="M8601" s="14">
        <v>-0.198051820784201</v>
      </c>
      <c r="N8601" s="11">
        <v>-0.33090794052514999</v>
      </c>
      <c r="O8601" s="11">
        <v>-0.18762647934181101</v>
      </c>
    </row>
    <row r="8602" spans="2:15" x14ac:dyDescent="0.25">
      <c r="B8602" t="s">
        <v>25</v>
      </c>
      <c r="C8602" t="s">
        <v>34</v>
      </c>
      <c r="D8602" t="s">
        <v>991</v>
      </c>
      <c r="E8602" t="s">
        <v>6</v>
      </c>
      <c r="F8602" s="12">
        <v>76</v>
      </c>
      <c r="G8602" s="13">
        <v>216769.56690000001</v>
      </c>
      <c r="H8602" s="12">
        <v>73</v>
      </c>
      <c r="I8602" s="13">
        <v>189399.6</v>
      </c>
      <c r="J8602" s="12">
        <v>105</v>
      </c>
      <c r="K8602" s="13">
        <v>242133</v>
      </c>
      <c r="L8602" s="11">
        <v>4.1095890410958798E-2</v>
      </c>
      <c r="M8602" s="14">
        <v>0.144509106143835</v>
      </c>
      <c r="N8602" s="11">
        <v>-0.27619047619047599</v>
      </c>
      <c r="O8602" s="11">
        <v>-0.104750005575449</v>
      </c>
    </row>
    <row r="8603" spans="2:15" x14ac:dyDescent="0.25">
      <c r="B8603" t="s">
        <v>25</v>
      </c>
      <c r="C8603" t="s">
        <v>34</v>
      </c>
      <c r="D8603" t="s">
        <v>972</v>
      </c>
      <c r="E8603" t="s">
        <v>19</v>
      </c>
      <c r="F8603" s="12">
        <v>1994</v>
      </c>
      <c r="G8603" s="13">
        <v>22255442.4522001</v>
      </c>
      <c r="H8603" s="12">
        <v>2419</v>
      </c>
      <c r="I8603" s="13">
        <v>22242809.6599999</v>
      </c>
      <c r="J8603" s="12">
        <v>2420</v>
      </c>
      <c r="K8603" s="13">
        <v>20528899.289999899</v>
      </c>
      <c r="L8603" s="11">
        <v>-0.175692434890451</v>
      </c>
      <c r="M8603" s="14">
        <v>5.6794948089988805E-4</v>
      </c>
      <c r="N8603" s="11">
        <v>-0.17603305785123999</v>
      </c>
      <c r="O8603" s="11">
        <v>8.4103055785423195E-2</v>
      </c>
    </row>
    <row r="8604" spans="2:15" x14ac:dyDescent="0.25">
      <c r="B8604" t="s">
        <v>25</v>
      </c>
      <c r="C8604" t="s">
        <v>34</v>
      </c>
      <c r="D8604" t="s">
        <v>992</v>
      </c>
      <c r="E8604" t="s">
        <v>23</v>
      </c>
      <c r="F8604" s="12">
        <v>32</v>
      </c>
      <c r="G8604" s="13">
        <v>171681.53909999999</v>
      </c>
      <c r="H8604" s="12">
        <v>52</v>
      </c>
      <c r="I8604" s="13">
        <v>139369.48000000001</v>
      </c>
      <c r="J8604" s="12">
        <v>79</v>
      </c>
      <c r="K8604" s="13">
        <v>195733.2</v>
      </c>
      <c r="L8604" s="11">
        <v>-0.38461538461538503</v>
      </c>
      <c r="M8604" s="14">
        <v>0.23184458390746701</v>
      </c>
      <c r="N8604" s="11">
        <v>-0.59493670886076</v>
      </c>
      <c r="O8604" s="11">
        <v>-0.122879822636119</v>
      </c>
    </row>
    <row r="8605" spans="2:15" x14ac:dyDescent="0.25">
      <c r="B8605" t="s">
        <v>25</v>
      </c>
      <c r="C8605" t="s">
        <v>34</v>
      </c>
      <c r="D8605" t="s">
        <v>993</v>
      </c>
      <c r="E8605" t="s">
        <v>6</v>
      </c>
      <c r="F8605" s="12">
        <v>172</v>
      </c>
      <c r="G8605" s="13">
        <v>544359.70512000006</v>
      </c>
      <c r="H8605" s="12">
        <v>301</v>
      </c>
      <c r="I8605" s="13">
        <v>877245.63199999998</v>
      </c>
      <c r="J8605" s="12">
        <v>355</v>
      </c>
      <c r="K8605" s="13">
        <v>931147.61</v>
      </c>
      <c r="L8605" s="11">
        <v>-0.42857142857142899</v>
      </c>
      <c r="M8605" s="14">
        <v>-0.37946718084086201</v>
      </c>
      <c r="N8605" s="11">
        <v>-0.51549295774647896</v>
      </c>
      <c r="O8605" s="11">
        <v>-0.41538838818476898</v>
      </c>
    </row>
    <row r="8606" spans="2:15" x14ac:dyDescent="0.25">
      <c r="B8606" t="s">
        <v>25</v>
      </c>
      <c r="C8606" t="s">
        <v>34</v>
      </c>
      <c r="D8606" t="s">
        <v>994</v>
      </c>
      <c r="E8606" t="s">
        <v>6</v>
      </c>
      <c r="F8606" s="12">
        <v>162</v>
      </c>
      <c r="G8606" s="13">
        <v>424702.32611999998</v>
      </c>
      <c r="H8606" s="12">
        <v>329</v>
      </c>
      <c r="I8606" s="13">
        <v>808285.92000000295</v>
      </c>
      <c r="J8606" s="12">
        <v>315</v>
      </c>
      <c r="K8606" s="13">
        <v>649300.41</v>
      </c>
      <c r="L8606" s="11">
        <v>-0.50759878419452897</v>
      </c>
      <c r="M8606" s="14">
        <v>-0.47456424068354702</v>
      </c>
      <c r="N8606" s="11">
        <v>-0.48571428571428599</v>
      </c>
      <c r="O8606" s="11">
        <v>-0.34590781157831102</v>
      </c>
    </row>
    <row r="8607" spans="2:15" x14ac:dyDescent="0.25">
      <c r="B8607" t="s">
        <v>25</v>
      </c>
      <c r="C8607" t="s">
        <v>34</v>
      </c>
      <c r="D8607" t="s">
        <v>995</v>
      </c>
      <c r="E8607" t="s">
        <v>6</v>
      </c>
      <c r="F8607" s="12">
        <v>96</v>
      </c>
      <c r="G8607" s="13">
        <v>376743.03468400001</v>
      </c>
      <c r="H8607" s="12">
        <v>178</v>
      </c>
      <c r="I8607" s="13">
        <v>549181.200000001</v>
      </c>
      <c r="J8607" s="12">
        <v>238</v>
      </c>
      <c r="K8607" s="13">
        <v>636120</v>
      </c>
      <c r="L8607" s="11">
        <v>-0.46067415730337102</v>
      </c>
      <c r="M8607" s="14">
        <v>-0.313991384475653</v>
      </c>
      <c r="N8607" s="11">
        <v>-0.59663865546218497</v>
      </c>
      <c r="O8607" s="11">
        <v>-0.40774848348739301</v>
      </c>
    </row>
    <row r="8608" spans="2:15" x14ac:dyDescent="0.25">
      <c r="B8608" t="s">
        <v>25</v>
      </c>
      <c r="C8608" t="s">
        <v>34</v>
      </c>
      <c r="D8608" t="s">
        <v>996</v>
      </c>
      <c r="E8608" t="s">
        <v>17</v>
      </c>
      <c r="F8608" s="12">
        <v>176</v>
      </c>
      <c r="G8608" s="13">
        <v>3064366.1995859998</v>
      </c>
      <c r="H8608" s="12">
        <v>207</v>
      </c>
      <c r="I8608" s="13">
        <v>2385385.0989000001</v>
      </c>
      <c r="J8608" s="12">
        <v>296</v>
      </c>
      <c r="K8608" s="13">
        <v>3928827.01</v>
      </c>
      <c r="L8608" s="11">
        <v>-0.14975845410628</v>
      </c>
      <c r="M8608" s="14">
        <v>0.28464213220712797</v>
      </c>
      <c r="N8608" s="11">
        <v>-0.40540540540540498</v>
      </c>
      <c r="O8608" s="11">
        <v>-0.22003025539523499</v>
      </c>
    </row>
    <row r="8609" spans="2:15" x14ac:dyDescent="0.25">
      <c r="B8609" t="s">
        <v>25</v>
      </c>
      <c r="C8609" t="s">
        <v>34</v>
      </c>
      <c r="D8609" t="s">
        <v>997</v>
      </c>
      <c r="E8609" t="s">
        <v>17</v>
      </c>
      <c r="F8609" s="12">
        <v>534</v>
      </c>
      <c r="G8609" s="13">
        <v>1658043.72</v>
      </c>
      <c r="H8609" s="12">
        <v>738</v>
      </c>
      <c r="I8609" s="13">
        <v>2192554.9048000099</v>
      </c>
      <c r="J8609" s="12">
        <v>775</v>
      </c>
      <c r="K8609" s="13">
        <v>2091716.58</v>
      </c>
      <c r="L8609" s="11">
        <v>-0.276422764227642</v>
      </c>
      <c r="M8609" s="14">
        <v>-0.24378462935174</v>
      </c>
      <c r="N8609" s="11">
        <v>-0.31096774193548399</v>
      </c>
      <c r="O8609" s="11">
        <v>-0.20732869077319999</v>
      </c>
    </row>
    <row r="8610" spans="2:15" x14ac:dyDescent="0.25">
      <c r="B8610" t="s">
        <v>25</v>
      </c>
      <c r="C8610" t="s">
        <v>34</v>
      </c>
      <c r="D8610" t="s">
        <v>998</v>
      </c>
      <c r="E8610" t="s">
        <v>6</v>
      </c>
      <c r="F8610" s="12">
        <v>76</v>
      </c>
      <c r="G8610" s="13">
        <v>268162.37646</v>
      </c>
      <c r="H8610" s="12">
        <v>133</v>
      </c>
      <c r="I8610" s="13">
        <v>427036.97920000099</v>
      </c>
      <c r="J8610" s="12">
        <v>130</v>
      </c>
      <c r="K8610" s="13">
        <v>395991.96</v>
      </c>
      <c r="L8610" s="11">
        <v>-0.42857142857142899</v>
      </c>
      <c r="M8610" s="14">
        <v>-0.37203944969269898</v>
      </c>
      <c r="N8610" s="11">
        <v>-0.41538461538461502</v>
      </c>
      <c r="O8610" s="11">
        <v>-0.32280853262778397</v>
      </c>
    </row>
    <row r="8611" spans="2:15" x14ac:dyDescent="0.25">
      <c r="B8611" t="s">
        <v>25</v>
      </c>
      <c r="C8611" t="s">
        <v>34</v>
      </c>
      <c r="D8611" t="s">
        <v>999</v>
      </c>
      <c r="E8611" t="s">
        <v>6</v>
      </c>
      <c r="F8611" s="12">
        <v>236</v>
      </c>
      <c r="G8611" s="13">
        <v>743992.41794999805</v>
      </c>
      <c r="H8611" s="12">
        <v>374</v>
      </c>
      <c r="I8611" s="13">
        <v>954765.78799999901</v>
      </c>
      <c r="J8611" s="12">
        <v>354</v>
      </c>
      <c r="K8611" s="13">
        <v>791539.57</v>
      </c>
      <c r="L8611" s="11">
        <v>-0.36898395721925098</v>
      </c>
      <c r="M8611" s="14">
        <v>-0.22075924032795499</v>
      </c>
      <c r="N8611" s="11">
        <v>-0.33333333333333298</v>
      </c>
      <c r="O8611" s="11">
        <v>-6.0069204183945103E-2</v>
      </c>
    </row>
    <row r="8612" spans="2:15" x14ac:dyDescent="0.25">
      <c r="B8612" t="s">
        <v>25</v>
      </c>
      <c r="C8612" t="s">
        <v>34</v>
      </c>
      <c r="D8612" t="s">
        <v>1000</v>
      </c>
      <c r="E8612" t="s">
        <v>30</v>
      </c>
      <c r="F8612" s="12" t="s">
        <v>69</v>
      </c>
      <c r="G8612" s="13">
        <v>2381.4</v>
      </c>
      <c r="H8612" s="12"/>
      <c r="I8612" s="13"/>
      <c r="J8612" s="12"/>
      <c r="K8612" s="13"/>
      <c r="L8612" s="11" t="s">
        <v>70</v>
      </c>
      <c r="M8612" s="14"/>
      <c r="N8612" s="11" t="s">
        <v>70</v>
      </c>
      <c r="O8612" s="11"/>
    </row>
    <row r="8613" spans="2:15" x14ac:dyDescent="0.25">
      <c r="B8613" t="s">
        <v>25</v>
      </c>
      <c r="C8613" t="s">
        <v>34</v>
      </c>
      <c r="D8613" t="s">
        <v>1001</v>
      </c>
      <c r="E8613" t="s">
        <v>17</v>
      </c>
      <c r="F8613" s="12">
        <v>105</v>
      </c>
      <c r="G8613" s="13">
        <v>278271.72976000002</v>
      </c>
      <c r="H8613" s="12">
        <v>167</v>
      </c>
      <c r="I8613" s="13">
        <v>470076.5405</v>
      </c>
      <c r="J8613" s="12">
        <v>142</v>
      </c>
      <c r="K8613" s="13">
        <v>300968</v>
      </c>
      <c r="L8613" s="11">
        <v>-0.37125748502993999</v>
      </c>
      <c r="M8613" s="14">
        <v>-0.408028893626526</v>
      </c>
      <c r="N8613" s="11">
        <v>-0.26056338028169002</v>
      </c>
      <c r="O8613" s="11">
        <v>-7.5410908269317206E-2</v>
      </c>
    </row>
    <row r="8614" spans="2:15" x14ac:dyDescent="0.25">
      <c r="B8614" t="s">
        <v>25</v>
      </c>
      <c r="C8614" t="s">
        <v>34</v>
      </c>
      <c r="D8614" t="s">
        <v>1002</v>
      </c>
      <c r="E8614" t="s">
        <v>17</v>
      </c>
      <c r="F8614" s="12">
        <v>176</v>
      </c>
      <c r="G8614" s="13">
        <v>572434.86979999905</v>
      </c>
      <c r="H8614" s="12">
        <v>346</v>
      </c>
      <c r="I8614" s="13">
        <v>1028100.5324</v>
      </c>
      <c r="J8614" s="12">
        <v>475</v>
      </c>
      <c r="K8614" s="13">
        <v>1328230.29</v>
      </c>
      <c r="L8614" s="11">
        <v>-0.49132947976878599</v>
      </c>
      <c r="M8614" s="14">
        <v>-0.44321119213536098</v>
      </c>
      <c r="N8614" s="11">
        <v>-0.62947368421052596</v>
      </c>
      <c r="O8614" s="11">
        <v>-0.56902438221010698</v>
      </c>
    </row>
    <row r="8615" spans="2:15" x14ac:dyDescent="0.25">
      <c r="B8615" t="s">
        <v>25</v>
      </c>
      <c r="C8615" t="s">
        <v>34</v>
      </c>
      <c r="D8615" t="s">
        <v>1004</v>
      </c>
      <c r="E8615" t="s">
        <v>6</v>
      </c>
      <c r="F8615" s="12">
        <v>142</v>
      </c>
      <c r="G8615" s="13">
        <v>455536.23246000003</v>
      </c>
      <c r="H8615" s="12">
        <v>282</v>
      </c>
      <c r="I8615" s="13">
        <v>815082.32960000099</v>
      </c>
      <c r="J8615" s="12">
        <v>336</v>
      </c>
      <c r="K8615" s="13">
        <v>885482.63999999897</v>
      </c>
      <c r="L8615" s="11">
        <v>-0.49645390070922002</v>
      </c>
      <c r="M8615" s="14">
        <v>-0.44111629473852898</v>
      </c>
      <c r="N8615" s="11">
        <v>-0.577380952380952</v>
      </c>
      <c r="O8615" s="11">
        <v>-0.485550351997866</v>
      </c>
    </row>
    <row r="8616" spans="2:15" x14ac:dyDescent="0.25">
      <c r="B8616" t="s">
        <v>25</v>
      </c>
      <c r="C8616" t="s">
        <v>34</v>
      </c>
      <c r="D8616" t="s">
        <v>1561</v>
      </c>
      <c r="E8616" t="s">
        <v>28</v>
      </c>
      <c r="F8616" s="12">
        <v>33</v>
      </c>
      <c r="G8616" s="13">
        <v>61559</v>
      </c>
      <c r="H8616" s="12" t="s">
        <v>69</v>
      </c>
      <c r="I8616" s="13">
        <v>1896</v>
      </c>
      <c r="J8616" s="12"/>
      <c r="K8616" s="13"/>
      <c r="L8616" s="11" t="s">
        <v>70</v>
      </c>
      <c r="M8616" s="14">
        <v>31.467827004219401</v>
      </c>
      <c r="N8616" s="11"/>
      <c r="O8616" s="11"/>
    </row>
    <row r="8617" spans="2:15" x14ac:dyDescent="0.25">
      <c r="B8617" t="s">
        <v>25</v>
      </c>
      <c r="C8617" t="s">
        <v>34</v>
      </c>
      <c r="D8617" t="s">
        <v>1005</v>
      </c>
      <c r="E8617" t="s">
        <v>19</v>
      </c>
      <c r="F8617" s="12">
        <v>1574</v>
      </c>
      <c r="G8617" s="13">
        <v>23444169.170399901</v>
      </c>
      <c r="H8617" s="12">
        <v>1912</v>
      </c>
      <c r="I8617" s="13">
        <v>25039035.6698999</v>
      </c>
      <c r="J8617" s="12">
        <v>1903</v>
      </c>
      <c r="K8617" s="13">
        <v>23452361.307999901</v>
      </c>
      <c r="L8617" s="11">
        <v>-0.17677824267782399</v>
      </c>
      <c r="M8617" s="14">
        <v>-6.3695204580791004E-2</v>
      </c>
      <c r="N8617" s="11">
        <v>-0.17288491854965801</v>
      </c>
      <c r="O8617" s="11">
        <v>-3.4930971309976599E-4</v>
      </c>
    </row>
    <row r="8618" spans="2:15" x14ac:dyDescent="0.25">
      <c r="B8618" t="s">
        <v>25</v>
      </c>
      <c r="C8618" t="s">
        <v>34</v>
      </c>
      <c r="D8618" t="s">
        <v>1006</v>
      </c>
      <c r="E8618" t="s">
        <v>17</v>
      </c>
      <c r="F8618" s="12">
        <v>192</v>
      </c>
      <c r="G8618" s="13">
        <v>624498.41874999902</v>
      </c>
      <c r="H8618" s="12">
        <v>222</v>
      </c>
      <c r="I8618" s="13">
        <v>755721.56580000103</v>
      </c>
      <c r="J8618" s="12">
        <v>303</v>
      </c>
      <c r="K8618" s="13">
        <v>874869.74</v>
      </c>
      <c r="L8618" s="11">
        <v>-0.135135135135135</v>
      </c>
      <c r="M8618" s="14">
        <v>-0.17363954264172601</v>
      </c>
      <c r="N8618" s="11">
        <v>-0.366336633663366</v>
      </c>
      <c r="O8618" s="11">
        <v>-0.28618125625193103</v>
      </c>
    </row>
    <row r="8619" spans="2:15" x14ac:dyDescent="0.25">
      <c r="B8619" t="s">
        <v>25</v>
      </c>
      <c r="C8619" t="s">
        <v>34</v>
      </c>
      <c r="D8619" t="s">
        <v>1007</v>
      </c>
      <c r="E8619" t="s">
        <v>17</v>
      </c>
      <c r="F8619" s="12">
        <v>86</v>
      </c>
      <c r="G8619" s="13">
        <v>249315.52179999999</v>
      </c>
      <c r="H8619" s="12">
        <v>139</v>
      </c>
      <c r="I8619" s="13">
        <v>368125.34029999998</v>
      </c>
      <c r="J8619" s="12">
        <v>150</v>
      </c>
      <c r="K8619" s="13">
        <v>338538.2</v>
      </c>
      <c r="L8619" s="11">
        <v>-0.38129496402877699</v>
      </c>
      <c r="M8619" s="14">
        <v>-0.322742841889605</v>
      </c>
      <c r="N8619" s="11">
        <v>-0.42666666666666703</v>
      </c>
      <c r="O8619" s="11">
        <v>-0.26355276361722202</v>
      </c>
    </row>
    <row r="8620" spans="2:15" x14ac:dyDescent="0.25">
      <c r="B8620" t="s">
        <v>25</v>
      </c>
      <c r="C8620" t="s">
        <v>34</v>
      </c>
      <c r="D8620" t="s">
        <v>1008</v>
      </c>
      <c r="E8620" t="s">
        <v>6</v>
      </c>
      <c r="F8620" s="12">
        <v>119</v>
      </c>
      <c r="G8620" s="13">
        <v>340417.37531999999</v>
      </c>
      <c r="H8620" s="12">
        <v>108</v>
      </c>
      <c r="I8620" s="13">
        <v>281775.47200000001</v>
      </c>
      <c r="J8620" s="12">
        <v>133</v>
      </c>
      <c r="K8620" s="13">
        <v>306273.8</v>
      </c>
      <c r="L8620" s="11">
        <v>0.101851851851852</v>
      </c>
      <c r="M8620" s="14">
        <v>0.20811571320870501</v>
      </c>
      <c r="N8620" s="11">
        <v>-0.105263157894737</v>
      </c>
      <c r="O8620" s="11">
        <v>0.11148056190245401</v>
      </c>
    </row>
    <row r="8621" spans="2:15" x14ac:dyDescent="0.25">
      <c r="B8621" t="s">
        <v>25</v>
      </c>
      <c r="C8621" t="s">
        <v>34</v>
      </c>
      <c r="D8621" t="s">
        <v>1009</v>
      </c>
      <c r="E8621" t="s">
        <v>17</v>
      </c>
      <c r="F8621" s="12">
        <v>158</v>
      </c>
      <c r="G8621" s="13">
        <v>690525.80346600001</v>
      </c>
      <c r="H8621" s="12">
        <v>261</v>
      </c>
      <c r="I8621" s="13">
        <v>748862.12830000196</v>
      </c>
      <c r="J8621" s="12">
        <v>311</v>
      </c>
      <c r="K8621" s="13">
        <v>815332.39</v>
      </c>
      <c r="L8621" s="11">
        <v>-0.39463601532567</v>
      </c>
      <c r="M8621" s="14">
        <v>-7.78999533150809E-2</v>
      </c>
      <c r="N8621" s="11">
        <v>-0.49196141479099698</v>
      </c>
      <c r="O8621" s="11">
        <v>-0.15307448601913201</v>
      </c>
    </row>
    <row r="8622" spans="2:15" x14ac:dyDescent="0.25">
      <c r="B8622" t="s">
        <v>25</v>
      </c>
      <c r="C8622" t="s">
        <v>34</v>
      </c>
      <c r="D8622" t="s">
        <v>1010</v>
      </c>
      <c r="E8622" t="s">
        <v>17</v>
      </c>
      <c r="F8622" s="12">
        <v>65</v>
      </c>
      <c r="G8622" s="13">
        <v>183658.58405</v>
      </c>
      <c r="H8622" s="12">
        <v>103</v>
      </c>
      <c r="I8622" s="13">
        <v>258920.894</v>
      </c>
      <c r="J8622" s="12">
        <v>145</v>
      </c>
      <c r="K8622" s="13">
        <v>332284.61</v>
      </c>
      <c r="L8622" s="11">
        <v>-0.36893203883495101</v>
      </c>
      <c r="M8622" s="14">
        <v>-0.290676850320159</v>
      </c>
      <c r="N8622" s="11">
        <v>-0.55172413793103403</v>
      </c>
      <c r="O8622" s="11">
        <v>-0.447285313484726</v>
      </c>
    </row>
    <row r="8623" spans="2:15" x14ac:dyDescent="0.25">
      <c r="B8623" t="s">
        <v>25</v>
      </c>
      <c r="C8623" t="s">
        <v>34</v>
      </c>
      <c r="D8623" t="s">
        <v>1011</v>
      </c>
      <c r="E8623" t="s">
        <v>6</v>
      </c>
      <c r="F8623" s="12">
        <v>125</v>
      </c>
      <c r="G8623" s="13">
        <v>340690.37411999999</v>
      </c>
      <c r="H8623" s="12">
        <v>249</v>
      </c>
      <c r="I8623" s="13">
        <v>669621.2696</v>
      </c>
      <c r="J8623" s="12">
        <v>209</v>
      </c>
      <c r="K8623" s="13">
        <v>487960.15</v>
      </c>
      <c r="L8623" s="11">
        <v>-0.49799196787148597</v>
      </c>
      <c r="M8623" s="14">
        <v>-0.49121930621541898</v>
      </c>
      <c r="N8623" s="11">
        <v>-0.401913875598086</v>
      </c>
      <c r="O8623" s="11">
        <v>-0.30180697313089999</v>
      </c>
    </row>
    <row r="8624" spans="2:15" x14ac:dyDescent="0.25">
      <c r="B8624" t="s">
        <v>25</v>
      </c>
      <c r="C8624" t="s">
        <v>34</v>
      </c>
      <c r="D8624" t="s">
        <v>1652</v>
      </c>
      <c r="E8624" t="s">
        <v>28</v>
      </c>
      <c r="F8624" s="12" t="s">
        <v>69</v>
      </c>
      <c r="G8624" s="13">
        <v>3896</v>
      </c>
      <c r="H8624" s="12"/>
      <c r="I8624" s="13"/>
      <c r="J8624" s="12"/>
      <c r="K8624" s="13"/>
      <c r="L8624" s="11" t="s">
        <v>70</v>
      </c>
      <c r="M8624" s="14"/>
      <c r="N8624" s="11" t="s">
        <v>70</v>
      </c>
      <c r="O8624" s="11"/>
    </row>
    <row r="8625" spans="2:15" x14ac:dyDescent="0.25">
      <c r="B8625" t="s">
        <v>25</v>
      </c>
      <c r="C8625" t="s">
        <v>34</v>
      </c>
      <c r="D8625" t="s">
        <v>1012</v>
      </c>
      <c r="E8625" t="s">
        <v>6</v>
      </c>
      <c r="F8625" s="12">
        <v>102</v>
      </c>
      <c r="G8625" s="13">
        <v>643205.71354000003</v>
      </c>
      <c r="H8625" s="12">
        <v>130</v>
      </c>
      <c r="I8625" s="13">
        <v>536157.744000001</v>
      </c>
      <c r="J8625" s="12">
        <v>140</v>
      </c>
      <c r="K8625" s="13">
        <v>425418</v>
      </c>
      <c r="L8625" s="11">
        <v>-0.21538461538461501</v>
      </c>
      <c r="M8625" s="14">
        <v>0.19965760214777201</v>
      </c>
      <c r="N8625" s="11">
        <v>-0.27142857142857102</v>
      </c>
      <c r="O8625" s="11">
        <v>0.51193817266782204</v>
      </c>
    </row>
    <row r="8626" spans="2:15" x14ac:dyDescent="0.25">
      <c r="B8626" t="s">
        <v>25</v>
      </c>
      <c r="C8626" t="s">
        <v>34</v>
      </c>
      <c r="D8626" t="s">
        <v>1013</v>
      </c>
      <c r="E8626" t="s">
        <v>23</v>
      </c>
      <c r="F8626" s="12">
        <v>164</v>
      </c>
      <c r="G8626" s="13">
        <v>476362.19</v>
      </c>
      <c r="H8626" s="12">
        <v>178</v>
      </c>
      <c r="I8626" s="13">
        <v>538703.31999999995</v>
      </c>
      <c r="J8626" s="12">
        <v>161</v>
      </c>
      <c r="K8626" s="13">
        <v>434368.68</v>
      </c>
      <c r="L8626" s="11">
        <v>-7.8651685393258397E-2</v>
      </c>
      <c r="M8626" s="14">
        <v>-0.11572442137538801</v>
      </c>
      <c r="N8626" s="11">
        <v>1.86335403726707E-2</v>
      </c>
      <c r="O8626" s="11">
        <v>9.6677113092038997E-2</v>
      </c>
    </row>
    <row r="8627" spans="2:15" x14ac:dyDescent="0.25">
      <c r="B8627" t="s">
        <v>25</v>
      </c>
      <c r="C8627" t="s">
        <v>34</v>
      </c>
      <c r="D8627" t="s">
        <v>1014</v>
      </c>
      <c r="E8627" t="s">
        <v>19</v>
      </c>
      <c r="F8627" s="12">
        <v>462</v>
      </c>
      <c r="G8627" s="13">
        <v>1556711.1969000001</v>
      </c>
      <c r="H8627" s="12">
        <v>680</v>
      </c>
      <c r="I8627" s="13">
        <v>1778883.24</v>
      </c>
      <c r="J8627" s="12">
        <v>679</v>
      </c>
      <c r="K8627" s="13">
        <v>1940752.92</v>
      </c>
      <c r="L8627" s="11">
        <v>-0.32058823529411801</v>
      </c>
      <c r="M8627" s="14">
        <v>-0.12489411227461999</v>
      </c>
      <c r="N8627" s="11">
        <v>-0.31958762886597902</v>
      </c>
      <c r="O8627" s="11">
        <v>-0.19788285213555101</v>
      </c>
    </row>
    <row r="8628" spans="2:15" x14ac:dyDescent="0.25">
      <c r="B8628" t="s">
        <v>25</v>
      </c>
      <c r="C8628" t="s">
        <v>34</v>
      </c>
      <c r="D8628" t="s">
        <v>1015</v>
      </c>
      <c r="E8628" t="s">
        <v>23</v>
      </c>
      <c r="F8628" s="12">
        <v>120</v>
      </c>
      <c r="G8628" s="13">
        <v>376393.7696</v>
      </c>
      <c r="H8628" s="12">
        <v>177</v>
      </c>
      <c r="I8628" s="13">
        <v>460413.04</v>
      </c>
      <c r="J8628" s="12">
        <v>189</v>
      </c>
      <c r="K8628" s="13">
        <v>441556</v>
      </c>
      <c r="L8628" s="11">
        <v>-0.322033898305085</v>
      </c>
      <c r="M8628" s="14">
        <v>-0.18248673061040999</v>
      </c>
      <c r="N8628" s="11">
        <v>-0.365079365079365</v>
      </c>
      <c r="O8628" s="11">
        <v>-0.14757410249209599</v>
      </c>
    </row>
    <row r="8629" spans="2:15" x14ac:dyDescent="0.25">
      <c r="B8629" t="s">
        <v>25</v>
      </c>
      <c r="C8629" t="s">
        <v>34</v>
      </c>
      <c r="D8629" t="s">
        <v>1016</v>
      </c>
      <c r="E8629" t="s">
        <v>6</v>
      </c>
      <c r="F8629" s="12">
        <v>161</v>
      </c>
      <c r="G8629" s="13">
        <v>532294.44602999999</v>
      </c>
      <c r="H8629" s="12">
        <v>169</v>
      </c>
      <c r="I8629" s="13">
        <v>491774.90320000099</v>
      </c>
      <c r="J8629" s="12">
        <v>155</v>
      </c>
      <c r="K8629" s="13">
        <v>352197.48</v>
      </c>
      <c r="L8629" s="11">
        <v>-4.7337278106508902E-2</v>
      </c>
      <c r="M8629" s="14">
        <v>8.2394490988329405E-2</v>
      </c>
      <c r="N8629" s="11">
        <v>3.8709677419354903E-2</v>
      </c>
      <c r="O8629" s="11">
        <v>0.51135222781832401</v>
      </c>
    </row>
    <row r="8630" spans="2:15" x14ac:dyDescent="0.25">
      <c r="B8630" t="s">
        <v>25</v>
      </c>
      <c r="C8630" t="s">
        <v>34</v>
      </c>
      <c r="D8630" t="s">
        <v>1017</v>
      </c>
      <c r="E8630" t="s">
        <v>17</v>
      </c>
      <c r="F8630" s="12">
        <v>83</v>
      </c>
      <c r="G8630" s="13">
        <v>272208.809664</v>
      </c>
      <c r="H8630" s="12">
        <v>118</v>
      </c>
      <c r="I8630" s="13">
        <v>339771.16759999999</v>
      </c>
      <c r="J8630" s="12">
        <v>198</v>
      </c>
      <c r="K8630" s="13">
        <v>573385.42000000004</v>
      </c>
      <c r="L8630" s="11">
        <v>-0.29661016949152502</v>
      </c>
      <c r="M8630" s="14">
        <v>-0.19884664850532099</v>
      </c>
      <c r="N8630" s="11">
        <v>-0.580808080808081</v>
      </c>
      <c r="O8630" s="11">
        <v>-0.525260321994235</v>
      </c>
    </row>
    <row r="8631" spans="2:15" x14ac:dyDescent="0.25">
      <c r="B8631" t="s">
        <v>25</v>
      </c>
      <c r="C8631" t="s">
        <v>34</v>
      </c>
      <c r="D8631" t="s">
        <v>1018</v>
      </c>
      <c r="E8631" t="s">
        <v>23</v>
      </c>
      <c r="F8631" s="12" t="s">
        <v>69</v>
      </c>
      <c r="G8631" s="13">
        <v>96307.594200000007</v>
      </c>
      <c r="H8631" s="12">
        <v>10</v>
      </c>
      <c r="I8631" s="13">
        <v>22670.799999999999</v>
      </c>
      <c r="J8631" s="12">
        <v>17</v>
      </c>
      <c r="K8631" s="13">
        <v>36298.800000000003</v>
      </c>
      <c r="L8631" s="11" t="s">
        <v>70</v>
      </c>
      <c r="M8631" s="14">
        <v>3.2480897983308901</v>
      </c>
      <c r="N8631" s="11" t="s">
        <v>70</v>
      </c>
      <c r="O8631" s="11">
        <v>1.65318947733809</v>
      </c>
    </row>
    <row r="8632" spans="2:15" x14ac:dyDescent="0.25">
      <c r="B8632" t="s">
        <v>25</v>
      </c>
      <c r="C8632" t="s">
        <v>34</v>
      </c>
      <c r="D8632" t="s">
        <v>1562</v>
      </c>
      <c r="E8632" t="s">
        <v>26</v>
      </c>
      <c r="F8632" s="12">
        <v>6</v>
      </c>
      <c r="G8632" s="13">
        <v>19744.2</v>
      </c>
      <c r="H8632" s="12">
        <v>14</v>
      </c>
      <c r="I8632" s="13">
        <v>33078.92</v>
      </c>
      <c r="J8632" s="12">
        <v>8</v>
      </c>
      <c r="K8632" s="13">
        <v>23312.16</v>
      </c>
      <c r="L8632" s="11">
        <v>-0.57142857142857095</v>
      </c>
      <c r="M8632" s="14">
        <v>-0.40311836057525502</v>
      </c>
      <c r="N8632" s="11">
        <v>-0.25</v>
      </c>
      <c r="O8632" s="11">
        <v>-0.15305145469145701</v>
      </c>
    </row>
    <row r="8633" spans="2:15" x14ac:dyDescent="0.25">
      <c r="B8633" t="s">
        <v>25</v>
      </c>
      <c r="C8633" t="s">
        <v>34</v>
      </c>
      <c r="D8633" t="s">
        <v>1019</v>
      </c>
      <c r="E8633" t="s">
        <v>28</v>
      </c>
      <c r="F8633" s="12">
        <v>28</v>
      </c>
      <c r="G8633" s="13">
        <v>73039</v>
      </c>
      <c r="H8633" s="12">
        <v>84</v>
      </c>
      <c r="I8633" s="13">
        <v>222888</v>
      </c>
      <c r="J8633" s="12">
        <v>88</v>
      </c>
      <c r="K8633" s="13">
        <v>219424.4</v>
      </c>
      <c r="L8633" s="11">
        <v>-0.66666666666666696</v>
      </c>
      <c r="M8633" s="14">
        <v>-0.67230627041383995</v>
      </c>
      <c r="N8633" s="11">
        <v>-0.68181818181818199</v>
      </c>
      <c r="O8633" s="11">
        <v>-0.66713364603025005</v>
      </c>
    </row>
    <row r="8634" spans="2:15" x14ac:dyDescent="0.25">
      <c r="B8634" t="s">
        <v>25</v>
      </c>
      <c r="C8634" t="s">
        <v>34</v>
      </c>
      <c r="D8634" t="s">
        <v>1020</v>
      </c>
      <c r="E8634" t="s">
        <v>28</v>
      </c>
      <c r="F8634" s="12">
        <v>63</v>
      </c>
      <c r="G8634" s="13">
        <v>139720</v>
      </c>
      <c r="H8634" s="12">
        <v>40</v>
      </c>
      <c r="I8634" s="13">
        <v>114466</v>
      </c>
      <c r="J8634" s="12">
        <v>47</v>
      </c>
      <c r="K8634" s="13">
        <v>109570</v>
      </c>
      <c r="L8634" s="11">
        <v>0.57499999999999996</v>
      </c>
      <c r="M8634" s="14">
        <v>0.22062446490661</v>
      </c>
      <c r="N8634" s="11">
        <v>0.340425531914894</v>
      </c>
      <c r="O8634" s="11">
        <v>0.27516656018983299</v>
      </c>
    </row>
    <row r="8635" spans="2:15" x14ac:dyDescent="0.25">
      <c r="B8635" t="s">
        <v>25</v>
      </c>
      <c r="C8635" t="s">
        <v>34</v>
      </c>
      <c r="D8635" t="s">
        <v>1021</v>
      </c>
      <c r="E8635" t="s">
        <v>17</v>
      </c>
      <c r="F8635" s="12">
        <v>100</v>
      </c>
      <c r="G8635" s="13">
        <v>288312.848994</v>
      </c>
      <c r="H8635" s="12">
        <v>157</v>
      </c>
      <c r="I8635" s="13">
        <v>410417.76</v>
      </c>
      <c r="J8635" s="12">
        <v>191</v>
      </c>
      <c r="K8635" s="13">
        <v>391727</v>
      </c>
      <c r="L8635" s="11">
        <v>-0.36305732484076397</v>
      </c>
      <c r="M8635" s="14">
        <v>-0.29751371140956501</v>
      </c>
      <c r="N8635" s="11">
        <v>-0.47643979057591601</v>
      </c>
      <c r="O8635" s="11">
        <v>-0.263995463692827</v>
      </c>
    </row>
    <row r="8636" spans="2:15" x14ac:dyDescent="0.25">
      <c r="B8636" t="s">
        <v>25</v>
      </c>
      <c r="C8636" t="s">
        <v>34</v>
      </c>
      <c r="D8636" t="s">
        <v>1022</v>
      </c>
      <c r="E8636" t="s">
        <v>28</v>
      </c>
      <c r="F8636" s="12">
        <v>229</v>
      </c>
      <c r="G8636" s="13">
        <v>553904</v>
      </c>
      <c r="H8636" s="12">
        <v>237</v>
      </c>
      <c r="I8636" s="13">
        <v>480190</v>
      </c>
      <c r="J8636" s="12">
        <v>248</v>
      </c>
      <c r="K8636" s="13">
        <v>471692</v>
      </c>
      <c r="L8636" s="11">
        <v>-3.37552742616034E-2</v>
      </c>
      <c r="M8636" s="14">
        <v>0.15351006893104799</v>
      </c>
      <c r="N8636" s="11">
        <v>-7.6612903225806495E-2</v>
      </c>
      <c r="O8636" s="11">
        <v>0.17429169882041701</v>
      </c>
    </row>
    <row r="8637" spans="2:15" x14ac:dyDescent="0.25">
      <c r="B8637" t="s">
        <v>25</v>
      </c>
      <c r="C8637" t="s">
        <v>34</v>
      </c>
      <c r="D8637" t="s">
        <v>1023</v>
      </c>
      <c r="E8637" t="s">
        <v>28</v>
      </c>
      <c r="F8637" s="12">
        <v>213</v>
      </c>
      <c r="G8637" s="13">
        <v>599604</v>
      </c>
      <c r="H8637" s="12">
        <v>315</v>
      </c>
      <c r="I8637" s="13">
        <v>878242</v>
      </c>
      <c r="J8637" s="12">
        <v>286</v>
      </c>
      <c r="K8637" s="13">
        <v>740760</v>
      </c>
      <c r="L8637" s="11">
        <v>-0.32380952380952399</v>
      </c>
      <c r="M8637" s="14">
        <v>-0.31726790565698298</v>
      </c>
      <c r="N8637" s="11">
        <v>-0.25524475524475498</v>
      </c>
      <c r="O8637" s="11">
        <v>-0.190555645553216</v>
      </c>
    </row>
    <row r="8638" spans="2:15" x14ac:dyDescent="0.25">
      <c r="B8638" t="s">
        <v>25</v>
      </c>
      <c r="C8638" t="s">
        <v>34</v>
      </c>
      <c r="D8638" t="s">
        <v>1026</v>
      </c>
      <c r="E8638" t="s">
        <v>17</v>
      </c>
      <c r="F8638" s="12">
        <v>66</v>
      </c>
      <c r="G8638" s="13">
        <v>161289.61199999999</v>
      </c>
      <c r="H8638" s="12">
        <v>118</v>
      </c>
      <c r="I8638" s="13">
        <v>294825.96399999998</v>
      </c>
      <c r="J8638" s="12">
        <v>75</v>
      </c>
      <c r="K8638" s="13">
        <v>149573</v>
      </c>
      <c r="L8638" s="11">
        <v>-0.44067796610169502</v>
      </c>
      <c r="M8638" s="14">
        <v>-0.45293280886211201</v>
      </c>
      <c r="N8638" s="11">
        <v>-0.12</v>
      </c>
      <c r="O8638" s="11">
        <v>7.8333736703817297E-2</v>
      </c>
    </row>
    <row r="8639" spans="2:15" x14ac:dyDescent="0.25">
      <c r="B8639" t="s">
        <v>25</v>
      </c>
      <c r="C8639" t="s">
        <v>34</v>
      </c>
      <c r="D8639" t="s">
        <v>1287</v>
      </c>
      <c r="E8639" t="s">
        <v>28</v>
      </c>
      <c r="F8639" s="12">
        <v>722</v>
      </c>
      <c r="G8639" s="13">
        <v>7823892</v>
      </c>
      <c r="H8639" s="12">
        <v>946</v>
      </c>
      <c r="I8639" s="13">
        <v>9823637.9199999999</v>
      </c>
      <c r="J8639" s="12">
        <v>1041</v>
      </c>
      <c r="K8639" s="13">
        <v>10055878.039999999</v>
      </c>
      <c r="L8639" s="11">
        <v>-0.23678646934460901</v>
      </c>
      <c r="M8639" s="14">
        <v>-0.20356470141562399</v>
      </c>
      <c r="N8639" s="11">
        <v>-0.30643611911623397</v>
      </c>
      <c r="O8639" s="11">
        <v>-0.22195834427602101</v>
      </c>
    </row>
    <row r="8640" spans="2:15" x14ac:dyDescent="0.25">
      <c r="B8640" t="s">
        <v>25</v>
      </c>
      <c r="C8640" t="s">
        <v>34</v>
      </c>
      <c r="D8640" t="s">
        <v>1027</v>
      </c>
      <c r="E8640" t="s">
        <v>17</v>
      </c>
      <c r="F8640" s="12">
        <v>225</v>
      </c>
      <c r="G8640" s="13">
        <v>714582.85968800006</v>
      </c>
      <c r="H8640" s="12">
        <v>304</v>
      </c>
      <c r="I8640" s="13">
        <v>1252173.9768000001</v>
      </c>
      <c r="J8640" s="12">
        <v>256</v>
      </c>
      <c r="K8640" s="13">
        <v>907461.92</v>
      </c>
      <c r="L8640" s="11">
        <v>-0.25986842105263203</v>
      </c>
      <c r="M8640" s="14">
        <v>-0.42932621750041899</v>
      </c>
      <c r="N8640" s="11">
        <v>-0.12109375</v>
      </c>
      <c r="O8640" s="11">
        <v>-0.21254782824606</v>
      </c>
    </row>
    <row r="8641" spans="2:15" x14ac:dyDescent="0.25">
      <c r="B8641" t="s">
        <v>25</v>
      </c>
      <c r="C8641" t="s">
        <v>34</v>
      </c>
      <c r="D8641" t="s">
        <v>1635</v>
      </c>
      <c r="E8641" t="s">
        <v>28</v>
      </c>
      <c r="F8641" s="12">
        <v>13</v>
      </c>
      <c r="G8641" s="13">
        <v>21268</v>
      </c>
      <c r="H8641" s="12">
        <v>13</v>
      </c>
      <c r="I8641" s="13">
        <v>24274</v>
      </c>
      <c r="J8641" s="12"/>
      <c r="K8641" s="13"/>
      <c r="L8641" s="11">
        <v>0</v>
      </c>
      <c r="M8641" s="14">
        <v>-0.123836203345143</v>
      </c>
      <c r="N8641" s="11"/>
      <c r="O8641" s="11"/>
    </row>
    <row r="8642" spans="2:15" x14ac:dyDescent="0.25">
      <c r="B8642" t="s">
        <v>25</v>
      </c>
      <c r="C8642" t="s">
        <v>34</v>
      </c>
      <c r="D8642" t="s">
        <v>1029</v>
      </c>
      <c r="E8642" t="s">
        <v>28</v>
      </c>
      <c r="F8642" s="12">
        <v>18</v>
      </c>
      <c r="G8642" s="13">
        <v>60491</v>
      </c>
      <c r="H8642" s="12">
        <v>21</v>
      </c>
      <c r="I8642" s="13">
        <v>65475.8</v>
      </c>
      <c r="J8642" s="12">
        <v>15</v>
      </c>
      <c r="K8642" s="13">
        <v>34961.199999999997</v>
      </c>
      <c r="L8642" s="11">
        <v>-0.14285714285714299</v>
      </c>
      <c r="M8642" s="14">
        <v>-7.6131944932326195E-2</v>
      </c>
      <c r="N8642" s="11">
        <v>0.2</v>
      </c>
      <c r="O8642" s="11">
        <v>0.73023237188654799</v>
      </c>
    </row>
    <row r="8643" spans="2:15" x14ac:dyDescent="0.25">
      <c r="B8643" t="s">
        <v>25</v>
      </c>
      <c r="C8643" t="s">
        <v>35</v>
      </c>
      <c r="D8643" t="s">
        <v>1030</v>
      </c>
      <c r="E8643" t="s">
        <v>23</v>
      </c>
      <c r="F8643" s="12" t="s">
        <v>69</v>
      </c>
      <c r="G8643" s="13">
        <v>2480.1</v>
      </c>
      <c r="H8643" s="12"/>
      <c r="I8643" s="13"/>
      <c r="J8643" s="12"/>
      <c r="K8643" s="13"/>
      <c r="L8643" s="11" t="s">
        <v>70</v>
      </c>
      <c r="M8643" s="14"/>
      <c r="N8643" s="11" t="s">
        <v>70</v>
      </c>
      <c r="O8643" s="11"/>
    </row>
    <row r="8644" spans="2:15" x14ac:dyDescent="0.25">
      <c r="B8644" t="s">
        <v>25</v>
      </c>
      <c r="C8644" t="s">
        <v>35</v>
      </c>
      <c r="D8644" t="s">
        <v>1564</v>
      </c>
      <c r="E8644" t="s">
        <v>28</v>
      </c>
      <c r="F8644" s="12"/>
      <c r="G8644" s="13"/>
      <c r="H8644" s="12"/>
      <c r="I8644" s="13"/>
      <c r="J8644" s="12">
        <v>880</v>
      </c>
      <c r="K8644" s="13">
        <v>2303844</v>
      </c>
      <c r="L8644" s="11"/>
      <c r="M8644" s="14"/>
      <c r="N8644" s="11"/>
      <c r="O8644" s="11"/>
    </row>
    <row r="8645" spans="2:15" x14ac:dyDescent="0.25">
      <c r="B8645" t="s">
        <v>25</v>
      </c>
      <c r="C8645" t="s">
        <v>35</v>
      </c>
      <c r="D8645" t="s">
        <v>1031</v>
      </c>
      <c r="E8645" t="s">
        <v>29</v>
      </c>
      <c r="F8645" s="12">
        <v>202</v>
      </c>
      <c r="G8645" s="13">
        <v>430632.73</v>
      </c>
      <c r="H8645" s="12">
        <v>202</v>
      </c>
      <c r="I8645" s="13">
        <v>415951.4</v>
      </c>
      <c r="J8645" s="12">
        <v>332</v>
      </c>
      <c r="K8645" s="13">
        <v>562740.4</v>
      </c>
      <c r="L8645" s="11">
        <v>0</v>
      </c>
      <c r="M8645" s="14">
        <v>3.5295782151471701E-2</v>
      </c>
      <c r="N8645" s="11">
        <v>-0.391566265060241</v>
      </c>
      <c r="O8645" s="11">
        <v>-0.23475774975459501</v>
      </c>
    </row>
    <row r="8646" spans="2:15" x14ac:dyDescent="0.25">
      <c r="B8646" t="s">
        <v>25</v>
      </c>
      <c r="C8646" t="s">
        <v>35</v>
      </c>
      <c r="D8646" t="s">
        <v>1032</v>
      </c>
      <c r="E8646" t="s">
        <v>17</v>
      </c>
      <c r="F8646" s="12">
        <v>100</v>
      </c>
      <c r="G8646" s="13">
        <v>309742.08731999999</v>
      </c>
      <c r="H8646" s="12">
        <v>127</v>
      </c>
      <c r="I8646" s="13">
        <v>379860.27899999998</v>
      </c>
      <c r="J8646" s="12">
        <v>169</v>
      </c>
      <c r="K8646" s="13">
        <v>486305.22</v>
      </c>
      <c r="L8646" s="11">
        <v>-0.21259842519684999</v>
      </c>
      <c r="M8646" s="14">
        <v>-0.18458942815655599</v>
      </c>
      <c r="N8646" s="11">
        <v>-0.40828402366863897</v>
      </c>
      <c r="O8646" s="11">
        <v>-0.36307060960604098</v>
      </c>
    </row>
    <row r="8647" spans="2:15" x14ac:dyDescent="0.25">
      <c r="B8647" t="s">
        <v>25</v>
      </c>
      <c r="C8647" t="s">
        <v>35</v>
      </c>
      <c r="D8647" t="s">
        <v>1033</v>
      </c>
      <c r="E8647" t="s">
        <v>6</v>
      </c>
      <c r="F8647" s="12">
        <v>20</v>
      </c>
      <c r="G8647" s="13">
        <v>76063.362779999996</v>
      </c>
      <c r="H8647" s="12">
        <v>39</v>
      </c>
      <c r="I8647" s="13">
        <v>117928.304</v>
      </c>
      <c r="J8647" s="12">
        <v>51</v>
      </c>
      <c r="K8647" s="13">
        <v>124946</v>
      </c>
      <c r="L8647" s="11">
        <v>-0.487179487179487</v>
      </c>
      <c r="M8647" s="14">
        <v>-0.35500333507721799</v>
      </c>
      <c r="N8647" s="11">
        <v>-0.60784313725490202</v>
      </c>
      <c r="O8647" s="11">
        <v>-0.39123010916716</v>
      </c>
    </row>
    <row r="8648" spans="2:15" x14ac:dyDescent="0.25">
      <c r="B8648" t="s">
        <v>25</v>
      </c>
      <c r="C8648" t="s">
        <v>35</v>
      </c>
      <c r="D8648" t="s">
        <v>1034</v>
      </c>
      <c r="E8648" t="s">
        <v>23</v>
      </c>
      <c r="F8648" s="12">
        <v>73</v>
      </c>
      <c r="G8648" s="13">
        <v>2219776.2000000002</v>
      </c>
      <c r="H8648" s="12">
        <v>68</v>
      </c>
      <c r="I8648" s="13">
        <v>2036862.6</v>
      </c>
      <c r="J8648" s="12">
        <v>65</v>
      </c>
      <c r="K8648" s="13">
        <v>1721864.12</v>
      </c>
      <c r="L8648" s="11">
        <v>7.3529411764705802E-2</v>
      </c>
      <c r="M8648" s="14">
        <v>8.9801639050174797E-2</v>
      </c>
      <c r="N8648" s="11">
        <v>0.123076923076923</v>
      </c>
      <c r="O8648" s="11">
        <v>0.28917036728775097</v>
      </c>
    </row>
    <row r="8649" spans="2:15" x14ac:dyDescent="0.25">
      <c r="B8649" t="s">
        <v>25</v>
      </c>
      <c r="C8649" t="s">
        <v>35</v>
      </c>
      <c r="D8649" t="s">
        <v>1035</v>
      </c>
      <c r="E8649" t="s">
        <v>17</v>
      </c>
      <c r="F8649" s="12">
        <v>420</v>
      </c>
      <c r="G8649" s="13">
        <v>8594322.9789099898</v>
      </c>
      <c r="H8649" s="12">
        <v>514</v>
      </c>
      <c r="I8649" s="13">
        <v>8657722.5962000098</v>
      </c>
      <c r="J8649" s="12">
        <v>434</v>
      </c>
      <c r="K8649" s="13">
        <v>7184409.3799999999</v>
      </c>
      <c r="L8649" s="11">
        <v>-0.18287937743190699</v>
      </c>
      <c r="M8649" s="14">
        <v>-7.3228977465560298E-3</v>
      </c>
      <c r="N8649" s="11">
        <v>-3.2258064516128997E-2</v>
      </c>
      <c r="O8649" s="11">
        <v>0.196246277785187</v>
      </c>
    </row>
    <row r="8650" spans="2:15" x14ac:dyDescent="0.25">
      <c r="B8650" t="s">
        <v>25</v>
      </c>
      <c r="C8650" t="s">
        <v>35</v>
      </c>
      <c r="D8650" t="s">
        <v>1036</v>
      </c>
      <c r="E8650" t="s">
        <v>17</v>
      </c>
      <c r="F8650" s="12">
        <v>886</v>
      </c>
      <c r="G8650" s="13">
        <v>7877236.4982380001</v>
      </c>
      <c r="H8650" s="12">
        <v>1191</v>
      </c>
      <c r="I8650" s="13">
        <v>8688820.9352999292</v>
      </c>
      <c r="J8650" s="12">
        <v>1140</v>
      </c>
      <c r="K8650" s="13">
        <v>7649299.4000000004</v>
      </c>
      <c r="L8650" s="11">
        <v>-0.256087321578505</v>
      </c>
      <c r="M8650" s="14">
        <v>-9.3405588986731306E-2</v>
      </c>
      <c r="N8650" s="11">
        <v>-0.22280701754386001</v>
      </c>
      <c r="O8650" s="11">
        <v>2.9798428106761799E-2</v>
      </c>
    </row>
    <row r="8651" spans="2:15" x14ac:dyDescent="0.25">
      <c r="B8651" t="s">
        <v>25</v>
      </c>
      <c r="C8651" t="s">
        <v>35</v>
      </c>
      <c r="D8651" t="s">
        <v>1037</v>
      </c>
      <c r="E8651" t="s">
        <v>30</v>
      </c>
      <c r="F8651" s="12"/>
      <c r="G8651" s="13"/>
      <c r="H8651" s="12" t="s">
        <v>69</v>
      </c>
      <c r="I8651" s="13">
        <v>796</v>
      </c>
      <c r="J8651" s="12" t="s">
        <v>69</v>
      </c>
      <c r="K8651" s="13">
        <v>6706</v>
      </c>
      <c r="L8651" s="11" t="s">
        <v>70</v>
      </c>
      <c r="M8651" s="14"/>
      <c r="N8651" s="11" t="s">
        <v>70</v>
      </c>
      <c r="O8651" s="11"/>
    </row>
    <row r="8652" spans="2:15" x14ac:dyDescent="0.25">
      <c r="B8652" t="s">
        <v>25</v>
      </c>
      <c r="C8652" t="s">
        <v>35</v>
      </c>
      <c r="D8652" t="s">
        <v>1038</v>
      </c>
      <c r="E8652" t="s">
        <v>26</v>
      </c>
      <c r="F8652" s="12" t="s">
        <v>69</v>
      </c>
      <c r="G8652" s="13">
        <v>5279.45</v>
      </c>
      <c r="H8652" s="12">
        <v>8</v>
      </c>
      <c r="I8652" s="13">
        <v>20347</v>
      </c>
      <c r="J8652" s="12" t="s">
        <v>69</v>
      </c>
      <c r="K8652" s="13">
        <v>6965</v>
      </c>
      <c r="L8652" s="11" t="s">
        <v>70</v>
      </c>
      <c r="M8652" s="14">
        <v>-0.74052931636113395</v>
      </c>
      <c r="N8652" s="11" t="s">
        <v>70</v>
      </c>
      <c r="O8652" s="11">
        <v>-0.24200287150035901</v>
      </c>
    </row>
    <row r="8653" spans="2:15" x14ac:dyDescent="0.25">
      <c r="B8653" t="s">
        <v>25</v>
      </c>
      <c r="C8653" t="s">
        <v>35</v>
      </c>
      <c r="D8653" t="s">
        <v>1039</v>
      </c>
      <c r="E8653" t="s">
        <v>6</v>
      </c>
      <c r="F8653" s="12">
        <v>75</v>
      </c>
      <c r="G8653" s="13">
        <v>214825.20774000001</v>
      </c>
      <c r="H8653" s="12">
        <v>182</v>
      </c>
      <c r="I8653" s="13">
        <v>808758.63279999897</v>
      </c>
      <c r="J8653" s="12">
        <v>203</v>
      </c>
      <c r="K8653" s="13">
        <v>484419.91</v>
      </c>
      <c r="L8653" s="11">
        <v>-0.58791208791208804</v>
      </c>
      <c r="M8653" s="14">
        <v>-0.73437661246810504</v>
      </c>
      <c r="N8653" s="11">
        <v>-0.63054187192118205</v>
      </c>
      <c r="O8653" s="11">
        <v>-0.55653101099828906</v>
      </c>
    </row>
    <row r="8654" spans="2:15" x14ac:dyDescent="0.25">
      <c r="B8654" t="s">
        <v>25</v>
      </c>
      <c r="C8654" t="s">
        <v>35</v>
      </c>
      <c r="D8654" t="s">
        <v>1565</v>
      </c>
      <c r="E8654" t="s">
        <v>28</v>
      </c>
      <c r="F8654" s="12"/>
      <c r="G8654" s="13"/>
      <c r="H8654" s="12"/>
      <c r="I8654" s="13"/>
      <c r="J8654" s="12">
        <v>141</v>
      </c>
      <c r="K8654" s="13">
        <v>214740</v>
      </c>
      <c r="L8654" s="11"/>
      <c r="M8654" s="14"/>
      <c r="N8654" s="11"/>
      <c r="O8654" s="11"/>
    </row>
    <row r="8655" spans="2:15" x14ac:dyDescent="0.25">
      <c r="B8655" t="s">
        <v>25</v>
      </c>
      <c r="C8655" t="s">
        <v>35</v>
      </c>
      <c r="D8655" t="s">
        <v>1040</v>
      </c>
      <c r="E8655" t="s">
        <v>23</v>
      </c>
      <c r="F8655" s="12">
        <v>17</v>
      </c>
      <c r="G8655" s="13">
        <v>50997.72</v>
      </c>
      <c r="H8655" s="12">
        <v>27</v>
      </c>
      <c r="I8655" s="13">
        <v>78218.64</v>
      </c>
      <c r="J8655" s="12">
        <v>22</v>
      </c>
      <c r="K8655" s="13">
        <v>57111.92</v>
      </c>
      <c r="L8655" s="11">
        <v>-0.37037037037037002</v>
      </c>
      <c r="M8655" s="14">
        <v>-0.34801065321514102</v>
      </c>
      <c r="N8655" s="11">
        <v>-0.22727272727272699</v>
      </c>
      <c r="O8655" s="11">
        <v>-0.10705646036764301</v>
      </c>
    </row>
    <row r="8656" spans="2:15" x14ac:dyDescent="0.25">
      <c r="B8656" t="s">
        <v>25</v>
      </c>
      <c r="C8656" t="s">
        <v>35</v>
      </c>
      <c r="D8656" t="s">
        <v>1041</v>
      </c>
      <c r="E8656" t="s">
        <v>23</v>
      </c>
      <c r="F8656" s="12">
        <v>5</v>
      </c>
      <c r="G8656" s="13">
        <v>9129.4500000000007</v>
      </c>
      <c r="H8656" s="12">
        <v>9</v>
      </c>
      <c r="I8656" s="13">
        <v>18310</v>
      </c>
      <c r="J8656" s="12">
        <v>14</v>
      </c>
      <c r="K8656" s="13">
        <v>27744.2</v>
      </c>
      <c r="L8656" s="11">
        <v>-0.44444444444444398</v>
      </c>
      <c r="M8656" s="14">
        <v>-0.50139541234298202</v>
      </c>
      <c r="N8656" s="11">
        <v>-0.64285714285714302</v>
      </c>
      <c r="O8656" s="11">
        <v>-0.67094203473158398</v>
      </c>
    </row>
    <row r="8657" spans="2:15" x14ac:dyDescent="0.25">
      <c r="B8657" t="s">
        <v>25</v>
      </c>
      <c r="C8657" t="s">
        <v>35</v>
      </c>
      <c r="D8657" t="s">
        <v>1566</v>
      </c>
      <c r="E8657" t="s">
        <v>23</v>
      </c>
      <c r="F8657" s="12" t="s">
        <v>69</v>
      </c>
      <c r="G8657" s="13">
        <v>1361</v>
      </c>
      <c r="H8657" s="12" t="s">
        <v>69</v>
      </c>
      <c r="I8657" s="13">
        <v>633</v>
      </c>
      <c r="J8657" s="12" t="s">
        <v>69</v>
      </c>
      <c r="K8657" s="13">
        <v>4155.3599999999997</v>
      </c>
      <c r="L8657" s="11" t="s">
        <v>70</v>
      </c>
      <c r="M8657" s="14">
        <v>1.1500789889415499</v>
      </c>
      <c r="N8657" s="11" t="s">
        <v>70</v>
      </c>
      <c r="O8657" s="11">
        <v>-0.67247121789688502</v>
      </c>
    </row>
    <row r="8658" spans="2:15" x14ac:dyDescent="0.25">
      <c r="B8658" t="s">
        <v>25</v>
      </c>
      <c r="C8658" t="s">
        <v>35</v>
      </c>
      <c r="D8658" t="s">
        <v>1042</v>
      </c>
      <c r="E8658" t="s">
        <v>23</v>
      </c>
      <c r="F8658" s="12">
        <v>111</v>
      </c>
      <c r="G8658" s="13">
        <v>2982444.0819000001</v>
      </c>
      <c r="H8658" s="12">
        <v>125</v>
      </c>
      <c r="I8658" s="13">
        <v>2647657.4</v>
      </c>
      <c r="J8658" s="12">
        <v>324</v>
      </c>
      <c r="K8658" s="13">
        <v>3328698.1099999901</v>
      </c>
      <c r="L8658" s="11">
        <v>-0.112</v>
      </c>
      <c r="M8658" s="14">
        <v>0.12644637553937399</v>
      </c>
      <c r="N8658" s="11">
        <v>-0.657407407407407</v>
      </c>
      <c r="O8658" s="11">
        <v>-0.10402085640022</v>
      </c>
    </row>
    <row r="8659" spans="2:15" x14ac:dyDescent="0.25">
      <c r="B8659" t="s">
        <v>25</v>
      </c>
      <c r="C8659" t="s">
        <v>35</v>
      </c>
      <c r="D8659" t="s">
        <v>1013</v>
      </c>
      <c r="E8659" t="s">
        <v>23</v>
      </c>
      <c r="F8659" s="12">
        <v>854</v>
      </c>
      <c r="G8659" s="13">
        <v>2417765.9591000001</v>
      </c>
      <c r="H8659" s="12">
        <v>788</v>
      </c>
      <c r="I8659" s="13">
        <v>2148440.503</v>
      </c>
      <c r="J8659" s="12">
        <v>779</v>
      </c>
      <c r="K8659" s="13">
        <v>2046219.8633000001</v>
      </c>
      <c r="L8659" s="11">
        <v>8.3756345177665101E-2</v>
      </c>
      <c r="M8659" s="14">
        <v>0.12535858252715201</v>
      </c>
      <c r="N8659" s="11">
        <v>9.6277278562259205E-2</v>
      </c>
      <c r="O8659" s="11">
        <v>0.18157682000056399</v>
      </c>
    </row>
    <row r="8660" spans="2:15" x14ac:dyDescent="0.25">
      <c r="B8660" t="s">
        <v>25</v>
      </c>
      <c r="C8660" t="s">
        <v>35</v>
      </c>
      <c r="D8660" t="s">
        <v>1044</v>
      </c>
      <c r="E8660" t="s">
        <v>6</v>
      </c>
      <c r="F8660" s="12">
        <v>200</v>
      </c>
      <c r="G8660" s="13">
        <v>735223.42640400003</v>
      </c>
      <c r="H8660" s="12">
        <v>267</v>
      </c>
      <c r="I8660" s="13">
        <v>1090260.5911999999</v>
      </c>
      <c r="J8660" s="12">
        <v>272</v>
      </c>
      <c r="K8660" s="13">
        <v>801305.32</v>
      </c>
      <c r="L8660" s="11">
        <v>-0.25093632958801498</v>
      </c>
      <c r="M8660" s="14">
        <v>-0.32564431628701501</v>
      </c>
      <c r="N8660" s="11">
        <v>-0.26470588235294101</v>
      </c>
      <c r="O8660" s="11">
        <v>-8.24678083954314E-2</v>
      </c>
    </row>
    <row r="8661" spans="2:15" x14ac:dyDescent="0.25">
      <c r="B8661" t="s">
        <v>25</v>
      </c>
      <c r="C8661" t="s">
        <v>35</v>
      </c>
      <c r="D8661" t="s">
        <v>1045</v>
      </c>
      <c r="E8661" t="s">
        <v>6</v>
      </c>
      <c r="F8661" s="12">
        <v>51</v>
      </c>
      <c r="G8661" s="13">
        <v>143553.42939</v>
      </c>
      <c r="H8661" s="12">
        <v>64</v>
      </c>
      <c r="I8661" s="13">
        <v>178492.49600000001</v>
      </c>
      <c r="J8661" s="12">
        <v>82</v>
      </c>
      <c r="K8661" s="13">
        <v>270847.12</v>
      </c>
      <c r="L8661" s="11">
        <v>-0.203125</v>
      </c>
      <c r="M8661" s="14">
        <v>-0.19574529682188899</v>
      </c>
      <c r="N8661" s="11">
        <v>-0.37804878048780499</v>
      </c>
      <c r="O8661" s="11">
        <v>-0.469983548689755</v>
      </c>
    </row>
    <row r="8662" spans="2:15" x14ac:dyDescent="0.25">
      <c r="B8662" t="s">
        <v>25</v>
      </c>
      <c r="C8662" t="s">
        <v>35</v>
      </c>
      <c r="D8662" t="s">
        <v>1046</v>
      </c>
      <c r="E8662" t="s">
        <v>6</v>
      </c>
      <c r="F8662" s="12">
        <v>66</v>
      </c>
      <c r="G8662" s="13">
        <v>210533.80962000001</v>
      </c>
      <c r="H8662" s="12">
        <v>111</v>
      </c>
      <c r="I8662" s="13">
        <v>346235.28320000001</v>
      </c>
      <c r="J8662" s="12">
        <v>119</v>
      </c>
      <c r="K8662" s="13">
        <v>321655.71999999997</v>
      </c>
      <c r="L8662" s="11">
        <v>-0.40540540540540498</v>
      </c>
      <c r="M8662" s="14">
        <v>-0.39193427176401702</v>
      </c>
      <c r="N8662" s="11">
        <v>-0.44537815126050401</v>
      </c>
      <c r="O8662" s="11">
        <v>-0.34546847287528398</v>
      </c>
    </row>
    <row r="8663" spans="2:15" x14ac:dyDescent="0.25">
      <c r="B8663" t="s">
        <v>25</v>
      </c>
      <c r="C8663" t="s">
        <v>35</v>
      </c>
      <c r="D8663" t="s">
        <v>1047</v>
      </c>
      <c r="E8663" t="s">
        <v>6</v>
      </c>
      <c r="F8663" s="12">
        <v>97</v>
      </c>
      <c r="G8663" s="13">
        <v>315101.77020000003</v>
      </c>
      <c r="H8663" s="12">
        <v>145</v>
      </c>
      <c r="I8663" s="13">
        <v>414320.53520000097</v>
      </c>
      <c r="J8663" s="12">
        <v>128</v>
      </c>
      <c r="K8663" s="13">
        <v>324182.46000000002</v>
      </c>
      <c r="L8663" s="11">
        <v>-0.33103448275862102</v>
      </c>
      <c r="M8663" s="14">
        <v>-0.239473442831179</v>
      </c>
      <c r="N8663" s="11">
        <v>-0.2421875</v>
      </c>
      <c r="O8663" s="11">
        <v>-2.8011046001687401E-2</v>
      </c>
    </row>
    <row r="8664" spans="2:15" x14ac:dyDescent="0.25">
      <c r="B8664" t="s">
        <v>25</v>
      </c>
      <c r="C8664" t="s">
        <v>35</v>
      </c>
      <c r="D8664" t="s">
        <v>1048</v>
      </c>
      <c r="E8664" t="s">
        <v>6</v>
      </c>
      <c r="F8664" s="12">
        <v>74</v>
      </c>
      <c r="G8664" s="13">
        <v>217741.21074000001</v>
      </c>
      <c r="H8664" s="12">
        <v>157</v>
      </c>
      <c r="I8664" s="13">
        <v>449551.44</v>
      </c>
      <c r="J8664" s="12">
        <v>155</v>
      </c>
      <c r="K8664" s="13">
        <v>372901</v>
      </c>
      <c r="L8664" s="11">
        <v>-0.52866242038216604</v>
      </c>
      <c r="M8664" s="14">
        <v>-0.51564784056747803</v>
      </c>
      <c r="N8664" s="11">
        <v>-0.52258064516128999</v>
      </c>
      <c r="O8664" s="11">
        <v>-0.41608842362986498</v>
      </c>
    </row>
    <row r="8665" spans="2:15" x14ac:dyDescent="0.25">
      <c r="B8665" t="s">
        <v>25</v>
      </c>
      <c r="C8665" t="s">
        <v>35</v>
      </c>
      <c r="D8665" t="s">
        <v>922</v>
      </c>
      <c r="E8665" t="s">
        <v>6</v>
      </c>
      <c r="F8665" s="12">
        <v>65</v>
      </c>
      <c r="G8665" s="13">
        <v>322840.34918399999</v>
      </c>
      <c r="H8665" s="12">
        <v>107</v>
      </c>
      <c r="I8665" s="13">
        <v>318579.93920000002</v>
      </c>
      <c r="J8665" s="12">
        <v>155</v>
      </c>
      <c r="K8665" s="13">
        <v>433575.49</v>
      </c>
      <c r="L8665" s="11">
        <v>-0.39252336448598102</v>
      </c>
      <c r="M8665" s="14">
        <v>1.3373126991920401E-2</v>
      </c>
      <c r="N8665" s="11">
        <v>-0.58064516129032295</v>
      </c>
      <c r="O8665" s="11">
        <v>-0.25539990928915302</v>
      </c>
    </row>
    <row r="8666" spans="2:15" x14ac:dyDescent="0.25">
      <c r="B8666" t="s">
        <v>25</v>
      </c>
      <c r="C8666" t="s">
        <v>35</v>
      </c>
      <c r="D8666" t="s">
        <v>1049</v>
      </c>
      <c r="E8666" t="s">
        <v>6</v>
      </c>
      <c r="F8666" s="12">
        <v>15</v>
      </c>
      <c r="G8666" s="13">
        <v>48120.488100000002</v>
      </c>
      <c r="H8666" s="12">
        <v>23</v>
      </c>
      <c r="I8666" s="13">
        <v>72627.505600000004</v>
      </c>
      <c r="J8666" s="12">
        <v>46</v>
      </c>
      <c r="K8666" s="13">
        <v>125518.76</v>
      </c>
      <c r="L8666" s="11">
        <v>-0.34782608695652201</v>
      </c>
      <c r="M8666" s="14">
        <v>-0.33743438243595703</v>
      </c>
      <c r="N8666" s="11">
        <v>-0.67391304347826098</v>
      </c>
      <c r="O8666" s="11">
        <v>-0.61662712330810199</v>
      </c>
    </row>
    <row r="8667" spans="2:15" x14ac:dyDescent="0.25">
      <c r="B8667" t="s">
        <v>25</v>
      </c>
      <c r="C8667" t="s">
        <v>35</v>
      </c>
      <c r="D8667" t="s">
        <v>1050</v>
      </c>
      <c r="E8667" t="s">
        <v>17</v>
      </c>
      <c r="F8667" s="12">
        <v>42</v>
      </c>
      <c r="G8667" s="13">
        <v>124539.14628</v>
      </c>
      <c r="H8667" s="12">
        <v>58</v>
      </c>
      <c r="I8667" s="13">
        <v>172535.50599999999</v>
      </c>
      <c r="J8667" s="12">
        <v>97</v>
      </c>
      <c r="K8667" s="13">
        <v>248270.92</v>
      </c>
      <c r="L8667" s="11">
        <v>-0.27586206896551702</v>
      </c>
      <c r="M8667" s="14">
        <v>-0.278182507663089</v>
      </c>
      <c r="N8667" s="11">
        <v>-0.56701030927835006</v>
      </c>
      <c r="O8667" s="11">
        <v>-0.49837400900596801</v>
      </c>
    </row>
    <row r="8668" spans="2:15" x14ac:dyDescent="0.25">
      <c r="B8668" t="s">
        <v>25</v>
      </c>
      <c r="C8668" t="s">
        <v>35</v>
      </c>
      <c r="D8668" t="s">
        <v>1051</v>
      </c>
      <c r="E8668" t="s">
        <v>6</v>
      </c>
      <c r="F8668" s="12">
        <v>51</v>
      </c>
      <c r="G8668" s="13">
        <v>163246.97177999999</v>
      </c>
      <c r="H8668" s="12">
        <v>63</v>
      </c>
      <c r="I8668" s="13">
        <v>201994</v>
      </c>
      <c r="J8668" s="12">
        <v>78</v>
      </c>
      <c r="K8668" s="13">
        <v>203858</v>
      </c>
      <c r="L8668" s="11">
        <v>-0.19047619047618999</v>
      </c>
      <c r="M8668" s="14">
        <v>-0.191822669089181</v>
      </c>
      <c r="N8668" s="11">
        <v>-0.34615384615384598</v>
      </c>
      <c r="O8668" s="11">
        <v>-0.199212335154863</v>
      </c>
    </row>
    <row r="8669" spans="2:15" x14ac:dyDescent="0.25">
      <c r="B8669" t="s">
        <v>25</v>
      </c>
      <c r="C8669" t="s">
        <v>35</v>
      </c>
      <c r="D8669" t="s">
        <v>1052</v>
      </c>
      <c r="E8669" t="s">
        <v>6</v>
      </c>
      <c r="F8669" s="12">
        <v>187</v>
      </c>
      <c r="G8669" s="13">
        <v>643583.24033999897</v>
      </c>
      <c r="H8669" s="12">
        <v>416</v>
      </c>
      <c r="I8669" s="13">
        <v>1207660.8959999999</v>
      </c>
      <c r="J8669" s="12">
        <v>426</v>
      </c>
      <c r="K8669" s="13">
        <v>1243418.3999999999</v>
      </c>
      <c r="L8669" s="11">
        <v>-0.55048076923076905</v>
      </c>
      <c r="M8669" s="14">
        <v>-0.46708281896708898</v>
      </c>
      <c r="N8669" s="11">
        <v>-0.56103286384976503</v>
      </c>
      <c r="O8669" s="11">
        <v>-0.48240814166816298</v>
      </c>
    </row>
    <row r="8670" spans="2:15" x14ac:dyDescent="0.25">
      <c r="B8670" t="s">
        <v>25</v>
      </c>
      <c r="C8670" t="s">
        <v>35</v>
      </c>
      <c r="D8670" t="s">
        <v>1053</v>
      </c>
      <c r="E8670" t="s">
        <v>6</v>
      </c>
      <c r="F8670" s="12">
        <v>62</v>
      </c>
      <c r="G8670" s="13">
        <v>221194.41791700001</v>
      </c>
      <c r="H8670" s="12">
        <v>119</v>
      </c>
      <c r="I8670" s="13">
        <v>319697.87199999997</v>
      </c>
      <c r="J8670" s="12">
        <v>115</v>
      </c>
      <c r="K8670" s="13">
        <v>276785</v>
      </c>
      <c r="L8670" s="11">
        <v>-0.47899159663865498</v>
      </c>
      <c r="M8670" s="14">
        <v>-0.30811420003133499</v>
      </c>
      <c r="N8670" s="11">
        <v>-0.46086956521739098</v>
      </c>
      <c r="O8670" s="11">
        <v>-0.20084391163899801</v>
      </c>
    </row>
    <row r="8671" spans="2:15" x14ac:dyDescent="0.25">
      <c r="B8671" t="s">
        <v>25</v>
      </c>
      <c r="C8671" t="s">
        <v>35</v>
      </c>
      <c r="D8671" t="s">
        <v>1054</v>
      </c>
      <c r="E8671" t="s">
        <v>6</v>
      </c>
      <c r="F8671" s="12">
        <v>63</v>
      </c>
      <c r="G8671" s="13">
        <v>202324.35803999999</v>
      </c>
      <c r="H8671" s="12">
        <v>70</v>
      </c>
      <c r="I8671" s="13">
        <v>205134.38399999999</v>
      </c>
      <c r="J8671" s="12">
        <v>52</v>
      </c>
      <c r="K8671" s="13">
        <v>145162.69</v>
      </c>
      <c r="L8671" s="11">
        <v>-0.1</v>
      </c>
      <c r="M8671" s="14">
        <v>-1.3698463929870199E-2</v>
      </c>
      <c r="N8671" s="11">
        <v>0.21153846153846101</v>
      </c>
      <c r="O8671" s="11">
        <v>0.39377658294979101</v>
      </c>
    </row>
    <row r="8672" spans="2:15" x14ac:dyDescent="0.25">
      <c r="B8672" t="s">
        <v>25</v>
      </c>
      <c r="C8672" t="s">
        <v>35</v>
      </c>
      <c r="D8672" t="s">
        <v>1055</v>
      </c>
      <c r="E8672" t="s">
        <v>19</v>
      </c>
      <c r="F8672" s="12">
        <v>211</v>
      </c>
      <c r="G8672" s="13">
        <v>905494.87930000096</v>
      </c>
      <c r="H8672" s="12">
        <v>306</v>
      </c>
      <c r="I8672" s="13">
        <v>947834.26399999997</v>
      </c>
      <c r="J8672" s="12">
        <v>318</v>
      </c>
      <c r="K8672" s="13">
        <v>941740.81599999999</v>
      </c>
      <c r="L8672" s="11">
        <v>-0.31045751633986901</v>
      </c>
      <c r="M8672" s="14">
        <v>-4.4669607660437302E-2</v>
      </c>
      <c r="N8672" s="11">
        <v>-0.33647798742138402</v>
      </c>
      <c r="O8672" s="11">
        <v>-3.8488229547012802E-2</v>
      </c>
    </row>
    <row r="8673" spans="2:15" x14ac:dyDescent="0.25">
      <c r="B8673" t="s">
        <v>25</v>
      </c>
      <c r="C8673" t="s">
        <v>35</v>
      </c>
      <c r="D8673" t="s">
        <v>1489</v>
      </c>
      <c r="E8673" t="s">
        <v>28</v>
      </c>
      <c r="F8673" s="12">
        <v>198</v>
      </c>
      <c r="G8673" s="13">
        <v>359381</v>
      </c>
      <c r="H8673" s="12">
        <v>252</v>
      </c>
      <c r="I8673" s="13">
        <v>450287</v>
      </c>
      <c r="J8673" s="12">
        <v>187</v>
      </c>
      <c r="K8673" s="13">
        <v>347579</v>
      </c>
      <c r="L8673" s="11">
        <v>-0.214285714285714</v>
      </c>
      <c r="M8673" s="14">
        <v>-0.201884575837188</v>
      </c>
      <c r="N8673" s="11">
        <v>5.8823529411764698E-2</v>
      </c>
      <c r="O8673" s="11">
        <v>3.3954870691267298E-2</v>
      </c>
    </row>
    <row r="8674" spans="2:15" x14ac:dyDescent="0.25">
      <c r="B8674" t="s">
        <v>25</v>
      </c>
      <c r="C8674" t="s">
        <v>35</v>
      </c>
      <c r="D8674" t="s">
        <v>1491</v>
      </c>
      <c r="E8674" t="s">
        <v>28</v>
      </c>
      <c r="F8674" s="12">
        <v>39</v>
      </c>
      <c r="G8674" s="13">
        <v>62940</v>
      </c>
      <c r="H8674" s="12">
        <v>127</v>
      </c>
      <c r="I8674" s="13">
        <v>200054</v>
      </c>
      <c r="J8674" s="12">
        <v>149</v>
      </c>
      <c r="K8674" s="13">
        <v>243677</v>
      </c>
      <c r="L8674" s="11">
        <v>-0.69291338582677198</v>
      </c>
      <c r="M8674" s="14">
        <v>-0.68538494606456302</v>
      </c>
      <c r="N8674" s="11">
        <v>-0.73825503355704702</v>
      </c>
      <c r="O8674" s="11">
        <v>-0.74170726002043696</v>
      </c>
    </row>
    <row r="8675" spans="2:15" x14ac:dyDescent="0.25">
      <c r="B8675" t="s">
        <v>25</v>
      </c>
      <c r="C8675" t="s">
        <v>35</v>
      </c>
      <c r="D8675" t="s">
        <v>1056</v>
      </c>
      <c r="E8675" t="s">
        <v>23</v>
      </c>
      <c r="F8675" s="12">
        <v>384</v>
      </c>
      <c r="G8675" s="13">
        <v>5996556.4941999903</v>
      </c>
      <c r="H8675" s="12">
        <v>1437</v>
      </c>
      <c r="I8675" s="13">
        <v>19367543.189999901</v>
      </c>
      <c r="J8675" s="12">
        <v>1521</v>
      </c>
      <c r="K8675" s="13">
        <v>19595121.9364</v>
      </c>
      <c r="L8675" s="11">
        <v>-0.73277661795407101</v>
      </c>
      <c r="M8675" s="14">
        <v>-0.69038114770818204</v>
      </c>
      <c r="N8675" s="11">
        <v>-0.74753451676528604</v>
      </c>
      <c r="O8675" s="11">
        <v>-0.69397707686315802</v>
      </c>
    </row>
    <row r="8676" spans="2:15" x14ac:dyDescent="0.25">
      <c r="B8676" t="s">
        <v>25</v>
      </c>
      <c r="C8676" t="s">
        <v>35</v>
      </c>
      <c r="D8676" t="s">
        <v>1059</v>
      </c>
      <c r="E8676" t="s">
        <v>6</v>
      </c>
      <c r="F8676" s="12">
        <v>64</v>
      </c>
      <c r="G8676" s="13">
        <v>230934.396324</v>
      </c>
      <c r="H8676" s="12">
        <v>99</v>
      </c>
      <c r="I8676" s="13">
        <v>343048.92959999997</v>
      </c>
      <c r="J8676" s="12">
        <v>105</v>
      </c>
      <c r="K8676" s="13">
        <v>270210.15999999997</v>
      </c>
      <c r="L8676" s="11">
        <v>-0.35353535353535298</v>
      </c>
      <c r="M8676" s="14">
        <v>-0.32681790730764598</v>
      </c>
      <c r="N8676" s="11">
        <v>-0.39047619047618998</v>
      </c>
      <c r="O8676" s="11">
        <v>-0.14535265319409199</v>
      </c>
    </row>
    <row r="8677" spans="2:15" x14ac:dyDescent="0.25">
      <c r="B8677" t="s">
        <v>25</v>
      </c>
      <c r="C8677" t="s">
        <v>35</v>
      </c>
      <c r="D8677" t="s">
        <v>1060</v>
      </c>
      <c r="E8677" t="s">
        <v>6</v>
      </c>
      <c r="F8677" s="12">
        <v>492</v>
      </c>
      <c r="G8677" s="13">
        <v>5117106.1064310102</v>
      </c>
      <c r="H8677" s="12">
        <v>682</v>
      </c>
      <c r="I8677" s="13">
        <v>6139119.3856000099</v>
      </c>
      <c r="J8677" s="12">
        <v>725</v>
      </c>
      <c r="K8677" s="13">
        <v>5612333.9699999997</v>
      </c>
      <c r="L8677" s="11">
        <v>-0.278592375366569</v>
      </c>
      <c r="M8677" s="14">
        <v>-0.166475550478176</v>
      </c>
      <c r="N8677" s="11">
        <v>-0.32137931034482797</v>
      </c>
      <c r="O8677" s="11">
        <v>-8.8239200699062006E-2</v>
      </c>
    </row>
    <row r="8678" spans="2:15" x14ac:dyDescent="0.25">
      <c r="B8678" t="s">
        <v>25</v>
      </c>
      <c r="C8678" t="s">
        <v>35</v>
      </c>
      <c r="D8678" t="s">
        <v>1062</v>
      </c>
      <c r="E8678" t="s">
        <v>19</v>
      </c>
      <c r="F8678" s="12">
        <v>541</v>
      </c>
      <c r="G8678" s="13">
        <v>7762430.8435000004</v>
      </c>
      <c r="H8678" s="12">
        <v>1073</v>
      </c>
      <c r="I8678" s="13">
        <v>11981841.5</v>
      </c>
      <c r="J8678" s="12">
        <v>1086</v>
      </c>
      <c r="K8678" s="13">
        <v>12214497.6</v>
      </c>
      <c r="L8678" s="11">
        <v>-0.49580615097856501</v>
      </c>
      <c r="M8678" s="14">
        <v>-0.35215043167613203</v>
      </c>
      <c r="N8678" s="11">
        <v>-0.50184162062615101</v>
      </c>
      <c r="O8678" s="11">
        <v>-0.36449037056587602</v>
      </c>
    </row>
    <row r="8679" spans="2:15" x14ac:dyDescent="0.25">
      <c r="B8679" t="s">
        <v>25</v>
      </c>
      <c r="C8679" t="s">
        <v>35</v>
      </c>
      <c r="D8679" t="s">
        <v>1063</v>
      </c>
      <c r="E8679" t="s">
        <v>6</v>
      </c>
      <c r="F8679" s="12">
        <v>45</v>
      </c>
      <c r="G8679" s="13">
        <v>172937.89626000001</v>
      </c>
      <c r="H8679" s="12">
        <v>78</v>
      </c>
      <c r="I8679" s="13">
        <v>223347.96799999999</v>
      </c>
      <c r="J8679" s="12">
        <v>87</v>
      </c>
      <c r="K8679" s="13">
        <v>197036</v>
      </c>
      <c r="L8679" s="11">
        <v>-0.42307692307692302</v>
      </c>
      <c r="M8679" s="14">
        <v>-0.225701949256149</v>
      </c>
      <c r="N8679" s="11">
        <v>-0.48275862068965503</v>
      </c>
      <c r="O8679" s="11">
        <v>-0.122303049899511</v>
      </c>
    </row>
    <row r="8680" spans="2:15" x14ac:dyDescent="0.25">
      <c r="B8680" t="s">
        <v>25</v>
      </c>
      <c r="C8680" t="s">
        <v>35</v>
      </c>
      <c r="D8680" t="s">
        <v>1064</v>
      </c>
      <c r="E8680" t="s">
        <v>23</v>
      </c>
      <c r="F8680" s="12">
        <v>34</v>
      </c>
      <c r="G8680" s="13">
        <v>134212.06</v>
      </c>
      <c r="H8680" s="12">
        <v>16</v>
      </c>
      <c r="I8680" s="13">
        <v>54689</v>
      </c>
      <c r="J8680" s="12">
        <v>28</v>
      </c>
      <c r="K8680" s="13">
        <v>155192.72</v>
      </c>
      <c r="L8680" s="11">
        <v>1.125</v>
      </c>
      <c r="M8680" s="14">
        <v>1.4540960705077799</v>
      </c>
      <c r="N8680" s="11">
        <v>0.214285714285714</v>
      </c>
      <c r="O8680" s="11">
        <v>-0.13519100638225801</v>
      </c>
    </row>
    <row r="8681" spans="2:15" x14ac:dyDescent="0.25">
      <c r="B8681" t="s">
        <v>25</v>
      </c>
      <c r="C8681" t="s">
        <v>35</v>
      </c>
      <c r="D8681" t="s">
        <v>1065</v>
      </c>
      <c r="E8681" t="s">
        <v>23</v>
      </c>
      <c r="F8681" s="12">
        <v>624</v>
      </c>
      <c r="G8681" s="13">
        <v>7361356.05509998</v>
      </c>
      <c r="H8681" s="12">
        <v>1071</v>
      </c>
      <c r="I8681" s="13">
        <v>9602463.8500000108</v>
      </c>
      <c r="J8681" s="12">
        <v>1213</v>
      </c>
      <c r="K8681" s="13">
        <v>10677692.060000001</v>
      </c>
      <c r="L8681" s="11">
        <v>-0.417366946778711</v>
      </c>
      <c r="M8681" s="14">
        <v>-0.233388829149305</v>
      </c>
      <c r="N8681" s="11">
        <v>-0.48557295960428698</v>
      </c>
      <c r="O8681" s="11">
        <v>-0.31058546980610202</v>
      </c>
    </row>
    <row r="8682" spans="2:15" x14ac:dyDescent="0.25">
      <c r="B8682" t="s">
        <v>25</v>
      </c>
      <c r="C8682" t="s">
        <v>35</v>
      </c>
      <c r="D8682" t="s">
        <v>1066</v>
      </c>
      <c r="E8682" t="s">
        <v>19</v>
      </c>
      <c r="F8682" s="12">
        <v>666</v>
      </c>
      <c r="G8682" s="13">
        <v>7835254.1675000004</v>
      </c>
      <c r="H8682" s="12">
        <v>820</v>
      </c>
      <c r="I8682" s="13">
        <v>8043805.8600000003</v>
      </c>
      <c r="J8682" s="12">
        <v>706</v>
      </c>
      <c r="K8682" s="13">
        <v>6265252.9800000004</v>
      </c>
      <c r="L8682" s="11">
        <v>-0.18780487804877999</v>
      </c>
      <c r="M8682" s="14">
        <v>-2.5926992288200099E-2</v>
      </c>
      <c r="N8682" s="11">
        <v>-5.6657223796034002E-2</v>
      </c>
      <c r="O8682" s="11">
        <v>0.25058863425176497</v>
      </c>
    </row>
    <row r="8683" spans="2:15" x14ac:dyDescent="0.25">
      <c r="B8683" t="s">
        <v>25</v>
      </c>
      <c r="C8683" t="s">
        <v>35</v>
      </c>
      <c r="D8683" t="s">
        <v>1067</v>
      </c>
      <c r="E8683" t="s">
        <v>6</v>
      </c>
      <c r="F8683" s="12">
        <v>104</v>
      </c>
      <c r="G8683" s="13">
        <v>289071.09664</v>
      </c>
      <c r="H8683" s="12">
        <v>158</v>
      </c>
      <c r="I8683" s="13">
        <v>398785.25439999998</v>
      </c>
      <c r="J8683" s="12">
        <v>140</v>
      </c>
      <c r="K8683" s="13">
        <v>419821.1</v>
      </c>
      <c r="L8683" s="11">
        <v>-0.341772151898734</v>
      </c>
      <c r="M8683" s="14">
        <v>-0.275120899154289</v>
      </c>
      <c r="N8683" s="11">
        <v>-0.25714285714285701</v>
      </c>
      <c r="O8683" s="11">
        <v>-0.31144219135245998</v>
      </c>
    </row>
    <row r="8684" spans="2:15" x14ac:dyDescent="0.25">
      <c r="B8684" t="s">
        <v>25</v>
      </c>
      <c r="C8684" t="s">
        <v>35</v>
      </c>
      <c r="D8684" t="s">
        <v>1068</v>
      </c>
      <c r="E8684" t="s">
        <v>6</v>
      </c>
      <c r="F8684" s="12">
        <v>168</v>
      </c>
      <c r="G8684" s="13">
        <v>1044635.7795600001</v>
      </c>
      <c r="H8684" s="12">
        <v>218</v>
      </c>
      <c r="I8684" s="13">
        <v>1062592.96</v>
      </c>
      <c r="J8684" s="12">
        <v>234</v>
      </c>
      <c r="K8684" s="13">
        <v>1088540</v>
      </c>
      <c r="L8684" s="11">
        <v>-0.22935779816513799</v>
      </c>
      <c r="M8684" s="14">
        <v>-1.6899397150155E-2</v>
      </c>
      <c r="N8684" s="11">
        <v>-0.28205128205128199</v>
      </c>
      <c r="O8684" s="11">
        <v>-4.0333125507559901E-2</v>
      </c>
    </row>
    <row r="8685" spans="2:15" x14ac:dyDescent="0.25">
      <c r="B8685" t="s">
        <v>25</v>
      </c>
      <c r="C8685" t="s">
        <v>35</v>
      </c>
      <c r="D8685" t="s">
        <v>1069</v>
      </c>
      <c r="E8685" t="s">
        <v>6</v>
      </c>
      <c r="F8685" s="12">
        <v>47</v>
      </c>
      <c r="G8685" s="13">
        <v>130515.33263999999</v>
      </c>
      <c r="H8685" s="12">
        <v>90</v>
      </c>
      <c r="I8685" s="13">
        <v>229290.66880000001</v>
      </c>
      <c r="J8685" s="12">
        <v>87</v>
      </c>
      <c r="K8685" s="13">
        <v>193698.28</v>
      </c>
      <c r="L8685" s="11">
        <v>-0.47777777777777802</v>
      </c>
      <c r="M8685" s="14">
        <v>-0.43078655000198501</v>
      </c>
      <c r="N8685" s="11">
        <v>-0.45977011494252901</v>
      </c>
      <c r="O8685" s="11">
        <v>-0.32619260924774302</v>
      </c>
    </row>
    <row r="8686" spans="2:15" x14ac:dyDescent="0.25">
      <c r="B8686" t="s">
        <v>25</v>
      </c>
      <c r="C8686" t="s">
        <v>35</v>
      </c>
      <c r="D8686" t="s">
        <v>1070</v>
      </c>
      <c r="E8686" t="s">
        <v>6</v>
      </c>
      <c r="F8686" s="12">
        <v>22</v>
      </c>
      <c r="G8686" s="13">
        <v>62676.72</v>
      </c>
      <c r="H8686" s="12">
        <v>36</v>
      </c>
      <c r="I8686" s="13">
        <v>201137.42480000001</v>
      </c>
      <c r="J8686" s="12">
        <v>45</v>
      </c>
      <c r="K8686" s="13">
        <v>130976.18</v>
      </c>
      <c r="L8686" s="11">
        <v>-0.38888888888888901</v>
      </c>
      <c r="M8686" s="14">
        <v>-0.68838857282615395</v>
      </c>
      <c r="N8686" s="11">
        <v>-0.51111111111111096</v>
      </c>
      <c r="O8686" s="11">
        <v>-0.52146474267305698</v>
      </c>
    </row>
    <row r="8687" spans="2:15" x14ac:dyDescent="0.25">
      <c r="B8687" t="s">
        <v>25</v>
      </c>
      <c r="C8687" t="s">
        <v>35</v>
      </c>
      <c r="D8687" t="s">
        <v>1071</v>
      </c>
      <c r="E8687" t="s">
        <v>6</v>
      </c>
      <c r="F8687" s="12">
        <v>28</v>
      </c>
      <c r="G8687" s="13">
        <v>99371.303385000007</v>
      </c>
      <c r="H8687" s="12">
        <v>55</v>
      </c>
      <c r="I8687" s="13">
        <v>139030.11199999999</v>
      </c>
      <c r="J8687" s="12">
        <v>43</v>
      </c>
      <c r="K8687" s="13">
        <v>91891</v>
      </c>
      <c r="L8687" s="11">
        <v>-0.49090909090909102</v>
      </c>
      <c r="M8687" s="14">
        <v>-0.28525337457111499</v>
      </c>
      <c r="N8687" s="11">
        <v>-0.34883720930232598</v>
      </c>
      <c r="O8687" s="11">
        <v>8.1404091641183604E-2</v>
      </c>
    </row>
    <row r="8688" spans="2:15" x14ac:dyDescent="0.25">
      <c r="B8688" t="s">
        <v>25</v>
      </c>
      <c r="C8688" t="s">
        <v>35</v>
      </c>
      <c r="D8688" t="s">
        <v>1072</v>
      </c>
      <c r="E8688" t="s">
        <v>19</v>
      </c>
      <c r="F8688" s="12">
        <v>64</v>
      </c>
      <c r="G8688" s="13">
        <v>273057.9424</v>
      </c>
      <c r="H8688" s="12">
        <v>128</v>
      </c>
      <c r="I8688" s="13">
        <v>379317</v>
      </c>
      <c r="J8688" s="12">
        <v>171</v>
      </c>
      <c r="K8688" s="13">
        <v>508287.7</v>
      </c>
      <c r="L8688" s="11">
        <v>-0.5</v>
      </c>
      <c r="M8688" s="14">
        <v>-0.28013260043710198</v>
      </c>
      <c r="N8688" s="11">
        <v>-0.62573099415204703</v>
      </c>
      <c r="O8688" s="11">
        <v>-0.462788608892169</v>
      </c>
    </row>
    <row r="8689" spans="2:15" x14ac:dyDescent="0.25">
      <c r="B8689" t="s">
        <v>25</v>
      </c>
      <c r="C8689" t="s">
        <v>35</v>
      </c>
      <c r="D8689" t="s">
        <v>1726</v>
      </c>
      <c r="E8689" t="s">
        <v>28</v>
      </c>
      <c r="F8689" s="12">
        <v>12</v>
      </c>
      <c r="G8689" s="13">
        <v>44232</v>
      </c>
      <c r="H8689" s="12">
        <v>16</v>
      </c>
      <c r="I8689" s="13">
        <v>49372.44</v>
      </c>
      <c r="J8689" s="12">
        <v>23</v>
      </c>
      <c r="K8689" s="13">
        <v>62223.96</v>
      </c>
      <c r="L8689" s="11">
        <v>-0.25</v>
      </c>
      <c r="M8689" s="14">
        <v>-0.10411557541008699</v>
      </c>
      <c r="N8689" s="11">
        <v>-0.47826086956521702</v>
      </c>
      <c r="O8689" s="11">
        <v>-0.289148424497573</v>
      </c>
    </row>
    <row r="8690" spans="2:15" x14ac:dyDescent="0.25">
      <c r="B8690" t="s">
        <v>25</v>
      </c>
      <c r="C8690" t="s">
        <v>35</v>
      </c>
      <c r="D8690" t="s">
        <v>1073</v>
      </c>
      <c r="E8690" t="s">
        <v>6</v>
      </c>
      <c r="F8690" s="12">
        <v>136</v>
      </c>
      <c r="G8690" s="13">
        <v>308768.66159999999</v>
      </c>
      <c r="H8690" s="12">
        <v>186</v>
      </c>
      <c r="I8690" s="13">
        <v>413568.5552</v>
      </c>
      <c r="J8690" s="12">
        <v>162</v>
      </c>
      <c r="K8690" s="13">
        <v>333014</v>
      </c>
      <c r="L8690" s="11">
        <v>-0.26881720430107497</v>
      </c>
      <c r="M8690" s="14">
        <v>-0.25340392126601502</v>
      </c>
      <c r="N8690" s="11">
        <v>-0.16049382716049401</v>
      </c>
      <c r="O8690" s="11">
        <v>-7.2805763121070205E-2</v>
      </c>
    </row>
    <row r="8691" spans="2:15" x14ac:dyDescent="0.25">
      <c r="B8691" t="s">
        <v>25</v>
      </c>
      <c r="C8691" t="s">
        <v>35</v>
      </c>
      <c r="D8691" t="s">
        <v>1567</v>
      </c>
      <c r="E8691" t="s">
        <v>28</v>
      </c>
      <c r="F8691" s="12"/>
      <c r="G8691" s="13"/>
      <c r="H8691" s="12"/>
      <c r="I8691" s="13"/>
      <c r="J8691" s="12">
        <v>55</v>
      </c>
      <c r="K8691" s="13">
        <v>93831</v>
      </c>
      <c r="L8691" s="11"/>
      <c r="M8691" s="14"/>
      <c r="N8691" s="11"/>
      <c r="O8691" s="11"/>
    </row>
    <row r="8692" spans="2:15" x14ac:dyDescent="0.25">
      <c r="B8692" t="s">
        <v>25</v>
      </c>
      <c r="C8692" t="s">
        <v>35</v>
      </c>
      <c r="D8692" t="s">
        <v>1657</v>
      </c>
      <c r="E8692" t="s">
        <v>28</v>
      </c>
      <c r="F8692" s="12">
        <v>36</v>
      </c>
      <c r="G8692" s="13">
        <v>63072</v>
      </c>
      <c r="H8692" s="12">
        <v>52</v>
      </c>
      <c r="I8692" s="13">
        <v>86960</v>
      </c>
      <c r="J8692" s="12">
        <v>51</v>
      </c>
      <c r="K8692" s="13">
        <v>85648</v>
      </c>
      <c r="L8692" s="11">
        <v>-0.30769230769230799</v>
      </c>
      <c r="M8692" s="14">
        <v>-0.27470101195952201</v>
      </c>
      <c r="N8692" s="11">
        <v>-0.29411764705882298</v>
      </c>
      <c r="O8692" s="11">
        <v>-0.26359050999439598</v>
      </c>
    </row>
    <row r="8693" spans="2:15" x14ac:dyDescent="0.25">
      <c r="B8693" t="s">
        <v>25</v>
      </c>
      <c r="C8693" t="s">
        <v>35</v>
      </c>
      <c r="D8693" t="s">
        <v>1074</v>
      </c>
      <c r="E8693" t="s">
        <v>23</v>
      </c>
      <c r="F8693" s="12">
        <v>29</v>
      </c>
      <c r="G8693" s="13">
        <v>325527.20069999999</v>
      </c>
      <c r="H8693" s="12">
        <v>41</v>
      </c>
      <c r="I8693" s="13">
        <v>437203.44</v>
      </c>
      <c r="J8693" s="12">
        <v>46</v>
      </c>
      <c r="K8693" s="13">
        <v>381770.94</v>
      </c>
      <c r="L8693" s="11">
        <v>-0.292682926829268</v>
      </c>
      <c r="M8693" s="14">
        <v>-0.25543312124899997</v>
      </c>
      <c r="N8693" s="11">
        <v>-0.36956521739130399</v>
      </c>
      <c r="O8693" s="11">
        <v>-0.14732325959644799</v>
      </c>
    </row>
    <row r="8694" spans="2:15" x14ac:dyDescent="0.25">
      <c r="B8694" t="s">
        <v>25</v>
      </c>
      <c r="C8694" t="s">
        <v>35</v>
      </c>
      <c r="D8694" t="s">
        <v>1075</v>
      </c>
      <c r="E8694" t="s">
        <v>30</v>
      </c>
      <c r="F8694" s="12" t="s">
        <v>69</v>
      </c>
      <c r="G8694" s="13">
        <v>2606.1</v>
      </c>
      <c r="H8694" s="12" t="s">
        <v>69</v>
      </c>
      <c r="I8694" s="13">
        <v>2293</v>
      </c>
      <c r="J8694" s="12"/>
      <c r="K8694" s="13"/>
      <c r="L8694" s="11" t="s">
        <v>70</v>
      </c>
      <c r="M8694" s="14">
        <v>0.13654600959441801</v>
      </c>
      <c r="N8694" s="11" t="s">
        <v>70</v>
      </c>
      <c r="O8694" s="11"/>
    </row>
    <row r="8695" spans="2:15" x14ac:dyDescent="0.25">
      <c r="B8695" t="s">
        <v>25</v>
      </c>
      <c r="C8695" t="s">
        <v>35</v>
      </c>
      <c r="D8695" t="s">
        <v>1076</v>
      </c>
      <c r="E8695" t="s">
        <v>30</v>
      </c>
      <c r="F8695" s="12">
        <v>6</v>
      </c>
      <c r="G8695" s="13">
        <v>53626.95</v>
      </c>
      <c r="H8695" s="12">
        <v>13</v>
      </c>
      <c r="I8695" s="13">
        <v>131633</v>
      </c>
      <c r="J8695" s="12">
        <v>24</v>
      </c>
      <c r="K8695" s="13">
        <v>191039</v>
      </c>
      <c r="L8695" s="11">
        <v>-0.53846153846153799</v>
      </c>
      <c r="M8695" s="14">
        <v>-0.59260253887702896</v>
      </c>
      <c r="N8695" s="11">
        <v>-0.75</v>
      </c>
      <c r="O8695" s="11">
        <v>-0.71928794644025595</v>
      </c>
    </row>
    <row r="8696" spans="2:15" x14ac:dyDescent="0.25">
      <c r="B8696" t="s">
        <v>25</v>
      </c>
      <c r="C8696" t="s">
        <v>35</v>
      </c>
      <c r="D8696" t="s">
        <v>1077</v>
      </c>
      <c r="E8696" t="s">
        <v>6</v>
      </c>
      <c r="F8696" s="12">
        <v>33</v>
      </c>
      <c r="G8696" s="13">
        <v>100861.4694</v>
      </c>
      <c r="H8696" s="12">
        <v>42</v>
      </c>
      <c r="I8696" s="13">
        <v>124789.6</v>
      </c>
      <c r="J8696" s="12">
        <v>24</v>
      </c>
      <c r="K8696" s="13">
        <v>63024</v>
      </c>
      <c r="L8696" s="11">
        <v>-0.214285714285714</v>
      </c>
      <c r="M8696" s="14">
        <v>-0.191747794688019</v>
      </c>
      <c r="N8696" s="11">
        <v>0.375</v>
      </c>
      <c r="O8696" s="11">
        <v>0.60036604150799699</v>
      </c>
    </row>
    <row r="8697" spans="2:15" x14ac:dyDescent="0.25">
      <c r="B8697" t="s">
        <v>25</v>
      </c>
      <c r="C8697" t="s">
        <v>35</v>
      </c>
      <c r="D8697" t="s">
        <v>1078</v>
      </c>
      <c r="E8697" t="s">
        <v>6</v>
      </c>
      <c r="F8697" s="12">
        <v>5</v>
      </c>
      <c r="G8697" s="13">
        <v>20020</v>
      </c>
      <c r="H8697" s="12" t="s">
        <v>69</v>
      </c>
      <c r="I8697" s="13">
        <v>11221</v>
      </c>
      <c r="J8697" s="12"/>
      <c r="K8697" s="13"/>
      <c r="L8697" s="11" t="s">
        <v>70</v>
      </c>
      <c r="M8697" s="14">
        <v>0.78415470991890202</v>
      </c>
      <c r="N8697" s="11"/>
      <c r="O8697" s="11"/>
    </row>
    <row r="8698" spans="2:15" x14ac:dyDescent="0.25">
      <c r="B8698" t="s">
        <v>25</v>
      </c>
      <c r="C8698" t="s">
        <v>35</v>
      </c>
      <c r="D8698" t="s">
        <v>1079</v>
      </c>
      <c r="E8698" t="s">
        <v>23</v>
      </c>
      <c r="F8698" s="12">
        <v>107</v>
      </c>
      <c r="G8698" s="13">
        <v>743120.59440000099</v>
      </c>
      <c r="H8698" s="12">
        <v>171</v>
      </c>
      <c r="I8698" s="13">
        <v>959650.91000000096</v>
      </c>
      <c r="J8698" s="12">
        <v>224</v>
      </c>
      <c r="K8698" s="13">
        <v>1229777.6599999999</v>
      </c>
      <c r="L8698" s="11">
        <v>-0.37426900584795297</v>
      </c>
      <c r="M8698" s="14">
        <v>-0.22563446076448701</v>
      </c>
      <c r="N8698" s="11">
        <v>-0.52232142857142905</v>
      </c>
      <c r="O8698" s="11">
        <v>-0.39572768430351801</v>
      </c>
    </row>
    <row r="8699" spans="2:15" x14ac:dyDescent="0.25">
      <c r="B8699" t="s">
        <v>25</v>
      </c>
      <c r="C8699" t="s">
        <v>35</v>
      </c>
      <c r="D8699" t="s">
        <v>1616</v>
      </c>
      <c r="E8699" t="s">
        <v>23</v>
      </c>
      <c r="F8699" s="12">
        <v>31</v>
      </c>
      <c r="G8699" s="13">
        <v>324965.84999999998</v>
      </c>
      <c r="H8699" s="12">
        <v>60</v>
      </c>
      <c r="I8699" s="13">
        <v>666180.200000001</v>
      </c>
      <c r="J8699" s="12">
        <v>46</v>
      </c>
      <c r="K8699" s="13">
        <v>424195.5</v>
      </c>
      <c r="L8699" s="11">
        <v>-0.483333333333333</v>
      </c>
      <c r="M8699" s="14">
        <v>-0.51219527389135899</v>
      </c>
      <c r="N8699" s="11">
        <v>-0.32608695652173902</v>
      </c>
      <c r="O8699" s="11">
        <v>-0.23392433441656099</v>
      </c>
    </row>
    <row r="8700" spans="2:15" x14ac:dyDescent="0.25">
      <c r="B8700" t="s">
        <v>25</v>
      </c>
      <c r="C8700" t="s">
        <v>35</v>
      </c>
      <c r="D8700" t="s">
        <v>1080</v>
      </c>
      <c r="E8700" t="s">
        <v>6</v>
      </c>
      <c r="F8700" s="12">
        <v>99</v>
      </c>
      <c r="G8700" s="13">
        <v>379077.55391999998</v>
      </c>
      <c r="H8700" s="12">
        <v>172</v>
      </c>
      <c r="I8700" s="13">
        <v>568733.44320000103</v>
      </c>
      <c r="J8700" s="12">
        <v>187</v>
      </c>
      <c r="K8700" s="13">
        <v>455770</v>
      </c>
      <c r="L8700" s="11">
        <v>-0.42441860465116299</v>
      </c>
      <c r="M8700" s="14">
        <v>-0.33347061184391502</v>
      </c>
      <c r="N8700" s="11">
        <v>-0.47058823529411797</v>
      </c>
      <c r="O8700" s="11">
        <v>-0.16827006182943099</v>
      </c>
    </row>
    <row r="8701" spans="2:15" x14ac:dyDescent="0.25">
      <c r="B8701" t="s">
        <v>25</v>
      </c>
      <c r="C8701" t="s">
        <v>35</v>
      </c>
      <c r="D8701" t="s">
        <v>1081</v>
      </c>
      <c r="E8701" t="s">
        <v>6</v>
      </c>
      <c r="F8701" s="12">
        <v>7</v>
      </c>
      <c r="G8701" s="13">
        <v>22485.761999999999</v>
      </c>
      <c r="H8701" s="12" t="s">
        <v>69</v>
      </c>
      <c r="I8701" s="13">
        <v>11620.96</v>
      </c>
      <c r="J8701" s="12" t="s">
        <v>69</v>
      </c>
      <c r="K8701" s="13">
        <v>7788</v>
      </c>
      <c r="L8701" s="11" t="s">
        <v>70</v>
      </c>
      <c r="M8701" s="14">
        <v>0.93493153749776303</v>
      </c>
      <c r="N8701" s="11" t="s">
        <v>70</v>
      </c>
      <c r="O8701" s="11">
        <v>1.8872318952234199</v>
      </c>
    </row>
    <row r="8702" spans="2:15" x14ac:dyDescent="0.25">
      <c r="B8702" t="s">
        <v>25</v>
      </c>
      <c r="C8702" t="s">
        <v>35</v>
      </c>
      <c r="D8702" t="s">
        <v>1082</v>
      </c>
      <c r="E8702" t="s">
        <v>23</v>
      </c>
      <c r="F8702" s="12">
        <v>1150</v>
      </c>
      <c r="G8702" s="13">
        <v>17157324.179299999</v>
      </c>
      <c r="H8702" s="12">
        <v>1341</v>
      </c>
      <c r="I8702" s="13">
        <v>16951215.818999998</v>
      </c>
      <c r="J8702" s="12">
        <v>1518</v>
      </c>
      <c r="K8702" s="13">
        <v>17531217.164799899</v>
      </c>
      <c r="L8702" s="11">
        <v>-0.14243102162565199</v>
      </c>
      <c r="M8702" s="14">
        <v>1.21589131128299E-2</v>
      </c>
      <c r="N8702" s="11">
        <v>-0.24242424242424199</v>
      </c>
      <c r="O8702" s="11">
        <v>-2.1327269064386398E-2</v>
      </c>
    </row>
    <row r="8703" spans="2:15" x14ac:dyDescent="0.25">
      <c r="B8703" t="s">
        <v>25</v>
      </c>
      <c r="C8703" t="s">
        <v>35</v>
      </c>
      <c r="D8703" t="s">
        <v>1083</v>
      </c>
      <c r="E8703" t="s">
        <v>6</v>
      </c>
      <c r="F8703" s="12">
        <v>81</v>
      </c>
      <c r="G8703" s="13">
        <v>239178.12576</v>
      </c>
      <c r="H8703" s="12">
        <v>91</v>
      </c>
      <c r="I8703" s="13">
        <v>209082.64</v>
      </c>
      <c r="J8703" s="12">
        <v>129</v>
      </c>
      <c r="K8703" s="13">
        <v>229881</v>
      </c>
      <c r="L8703" s="11">
        <v>-0.10989010989011</v>
      </c>
      <c r="M8703" s="14">
        <v>0.14394062443443401</v>
      </c>
      <c r="N8703" s="11">
        <v>-0.372093023255814</v>
      </c>
      <c r="O8703" s="11">
        <v>4.0443210878672101E-2</v>
      </c>
    </row>
    <row r="8704" spans="2:15" x14ac:dyDescent="0.25">
      <c r="B8704" t="s">
        <v>25</v>
      </c>
      <c r="C8704" t="s">
        <v>35</v>
      </c>
      <c r="D8704" t="s">
        <v>1084</v>
      </c>
      <c r="E8704" t="s">
        <v>23</v>
      </c>
      <c r="F8704" s="12">
        <v>1844</v>
      </c>
      <c r="G8704" s="13">
        <v>23175168.508370001</v>
      </c>
      <c r="H8704" s="12">
        <v>2797</v>
      </c>
      <c r="I8704" s="13">
        <v>31073317.516400099</v>
      </c>
      <c r="J8704" s="12">
        <v>2721</v>
      </c>
      <c r="K8704" s="13">
        <v>30775254.500000399</v>
      </c>
      <c r="L8704" s="11">
        <v>-0.34072220235967099</v>
      </c>
      <c r="M8704" s="14">
        <v>-0.25417784901343499</v>
      </c>
      <c r="N8704" s="11">
        <v>-0.32230797500918801</v>
      </c>
      <c r="O8704" s="11">
        <v>-0.24695444814697601</v>
      </c>
    </row>
    <row r="8705" spans="2:15" x14ac:dyDescent="0.25">
      <c r="B8705" t="s">
        <v>25</v>
      </c>
      <c r="C8705" t="s">
        <v>35</v>
      </c>
      <c r="D8705" t="s">
        <v>1658</v>
      </c>
      <c r="E8705" t="s">
        <v>23</v>
      </c>
      <c r="F8705" s="12">
        <v>9</v>
      </c>
      <c r="G8705" s="13">
        <v>35194.800000000003</v>
      </c>
      <c r="H8705" s="12">
        <v>7</v>
      </c>
      <c r="I8705" s="13">
        <v>24532</v>
      </c>
      <c r="J8705" s="12">
        <v>8</v>
      </c>
      <c r="K8705" s="13">
        <v>20226.400000000001</v>
      </c>
      <c r="L8705" s="11">
        <v>0.28571428571428598</v>
      </c>
      <c r="M8705" s="14">
        <v>0.43464862220772899</v>
      </c>
      <c r="N8705" s="11">
        <v>0.125</v>
      </c>
      <c r="O8705" s="11">
        <v>0.74004271644978803</v>
      </c>
    </row>
    <row r="8706" spans="2:15" x14ac:dyDescent="0.25">
      <c r="B8706" t="s">
        <v>25</v>
      </c>
      <c r="C8706" t="s">
        <v>35</v>
      </c>
      <c r="D8706" t="s">
        <v>1085</v>
      </c>
      <c r="E8706" t="s">
        <v>19</v>
      </c>
      <c r="F8706" s="12">
        <v>309</v>
      </c>
      <c r="G8706" s="13">
        <v>2177866.4679</v>
      </c>
      <c r="H8706" s="12">
        <v>1056</v>
      </c>
      <c r="I8706" s="13">
        <v>6465624.5300000003</v>
      </c>
      <c r="J8706" s="12">
        <v>1280</v>
      </c>
      <c r="K8706" s="13">
        <v>7012684.0499999998</v>
      </c>
      <c r="L8706" s="11">
        <v>-0.70738636363636398</v>
      </c>
      <c r="M8706" s="14">
        <v>-0.66316224244156696</v>
      </c>
      <c r="N8706" s="11">
        <v>-0.75859374999999996</v>
      </c>
      <c r="O8706" s="11">
        <v>-0.68943895769837304</v>
      </c>
    </row>
    <row r="8707" spans="2:15" x14ac:dyDescent="0.25">
      <c r="B8707" t="s">
        <v>25</v>
      </c>
      <c r="C8707" t="s">
        <v>35</v>
      </c>
      <c r="D8707" t="s">
        <v>1568</v>
      </c>
      <c r="E8707" t="s">
        <v>28</v>
      </c>
      <c r="F8707" s="12">
        <v>30</v>
      </c>
      <c r="G8707" s="13">
        <v>53328</v>
      </c>
      <c r="H8707" s="12">
        <v>41</v>
      </c>
      <c r="I8707" s="13">
        <v>71668</v>
      </c>
      <c r="J8707" s="12">
        <v>52</v>
      </c>
      <c r="K8707" s="13">
        <v>88039</v>
      </c>
      <c r="L8707" s="11">
        <v>-0.26829268292682901</v>
      </c>
      <c r="M8707" s="14">
        <v>-0.25590221577272998</v>
      </c>
      <c r="N8707" s="11">
        <v>-0.42307692307692302</v>
      </c>
      <c r="O8707" s="11">
        <v>-0.39426844921000898</v>
      </c>
    </row>
    <row r="8708" spans="2:15" x14ac:dyDescent="0.25">
      <c r="B8708" t="s">
        <v>25</v>
      </c>
      <c r="C8708" t="s">
        <v>35</v>
      </c>
      <c r="D8708" t="s">
        <v>1086</v>
      </c>
      <c r="E8708" t="s">
        <v>6</v>
      </c>
      <c r="F8708" s="12">
        <v>18</v>
      </c>
      <c r="G8708" s="13">
        <v>52836.243199999997</v>
      </c>
      <c r="H8708" s="12">
        <v>33</v>
      </c>
      <c r="I8708" s="13">
        <v>103754.16</v>
      </c>
      <c r="J8708" s="12">
        <v>32</v>
      </c>
      <c r="K8708" s="13">
        <v>82776.399999999994</v>
      </c>
      <c r="L8708" s="11">
        <v>-0.45454545454545497</v>
      </c>
      <c r="M8708" s="14">
        <v>-0.49075542416805301</v>
      </c>
      <c r="N8708" s="11">
        <v>-0.4375</v>
      </c>
      <c r="O8708" s="11">
        <v>-0.36169918962409597</v>
      </c>
    </row>
    <row r="8709" spans="2:15" x14ac:dyDescent="0.25">
      <c r="B8709" t="s">
        <v>25</v>
      </c>
      <c r="C8709" t="s">
        <v>35</v>
      </c>
      <c r="D8709" t="s">
        <v>1087</v>
      </c>
      <c r="E8709" t="s">
        <v>28</v>
      </c>
      <c r="F8709" s="12">
        <v>96</v>
      </c>
      <c r="G8709" s="13">
        <v>180786</v>
      </c>
      <c r="H8709" s="12">
        <v>189</v>
      </c>
      <c r="I8709" s="13">
        <v>350824</v>
      </c>
      <c r="J8709" s="12">
        <v>185</v>
      </c>
      <c r="K8709" s="13">
        <v>338197</v>
      </c>
      <c r="L8709" s="11">
        <v>-0.49206349206349198</v>
      </c>
      <c r="M8709" s="14">
        <v>-0.48468177775750798</v>
      </c>
      <c r="N8709" s="11">
        <v>-0.481081081081081</v>
      </c>
      <c r="O8709" s="11">
        <v>-0.46544173957781998</v>
      </c>
    </row>
    <row r="8710" spans="2:15" x14ac:dyDescent="0.25">
      <c r="B8710" t="s">
        <v>25</v>
      </c>
      <c r="C8710" t="s">
        <v>35</v>
      </c>
      <c r="D8710" t="s">
        <v>1088</v>
      </c>
      <c r="E8710" t="s">
        <v>17</v>
      </c>
      <c r="F8710" s="12">
        <v>52</v>
      </c>
      <c r="G8710" s="13">
        <v>220808.55247</v>
      </c>
      <c r="H8710" s="12">
        <v>71</v>
      </c>
      <c r="I8710" s="13">
        <v>246321.94</v>
      </c>
      <c r="J8710" s="12">
        <v>75</v>
      </c>
      <c r="K8710" s="13">
        <v>165097.12</v>
      </c>
      <c r="L8710" s="11">
        <v>-0.26760563380281699</v>
      </c>
      <c r="M8710" s="14">
        <v>-0.103577405772299</v>
      </c>
      <c r="N8710" s="11">
        <v>-0.30666666666666698</v>
      </c>
      <c r="O8710" s="11">
        <v>0.33744642226345301</v>
      </c>
    </row>
    <row r="8711" spans="2:15" x14ac:dyDescent="0.25">
      <c r="B8711" t="s">
        <v>25</v>
      </c>
      <c r="C8711" t="s">
        <v>35</v>
      </c>
      <c r="D8711" t="s">
        <v>1089</v>
      </c>
      <c r="E8711" t="s">
        <v>23</v>
      </c>
      <c r="F8711" s="12">
        <v>31</v>
      </c>
      <c r="G8711" s="13">
        <v>70264.679999999993</v>
      </c>
      <c r="H8711" s="12">
        <v>51</v>
      </c>
      <c r="I8711" s="13">
        <v>106281</v>
      </c>
      <c r="J8711" s="12">
        <v>55</v>
      </c>
      <c r="K8711" s="13">
        <v>105613</v>
      </c>
      <c r="L8711" s="11">
        <v>-0.39215686274509798</v>
      </c>
      <c r="M8711" s="14">
        <v>-0.33887825669686999</v>
      </c>
      <c r="N8711" s="11">
        <v>-0.43636363636363601</v>
      </c>
      <c r="O8711" s="11">
        <v>-0.33469667559864802</v>
      </c>
    </row>
    <row r="8712" spans="2:15" x14ac:dyDescent="0.25">
      <c r="B8712" t="s">
        <v>25</v>
      </c>
      <c r="C8712" t="s">
        <v>35</v>
      </c>
      <c r="D8712" t="s">
        <v>1090</v>
      </c>
      <c r="E8712" t="s">
        <v>28</v>
      </c>
      <c r="F8712" s="12"/>
      <c r="G8712" s="13"/>
      <c r="H8712" s="12"/>
      <c r="I8712" s="13"/>
      <c r="J8712" s="12">
        <v>19</v>
      </c>
      <c r="K8712" s="13">
        <v>34979</v>
      </c>
      <c r="L8712" s="11"/>
      <c r="M8712" s="14"/>
      <c r="N8712" s="11"/>
      <c r="O8712" s="11"/>
    </row>
    <row r="8713" spans="2:15" x14ac:dyDescent="0.25">
      <c r="B8713" t="s">
        <v>25</v>
      </c>
      <c r="C8713" t="s">
        <v>35</v>
      </c>
      <c r="D8713" t="s">
        <v>1662</v>
      </c>
      <c r="E8713" t="s">
        <v>28</v>
      </c>
      <c r="F8713" s="12" t="s">
        <v>69</v>
      </c>
      <c r="G8713" s="13">
        <v>5757</v>
      </c>
      <c r="H8713" s="12"/>
      <c r="I8713" s="13"/>
      <c r="J8713" s="12"/>
      <c r="K8713" s="13"/>
      <c r="L8713" s="11" t="s">
        <v>70</v>
      </c>
      <c r="M8713" s="14"/>
      <c r="N8713" s="11" t="s">
        <v>70</v>
      </c>
      <c r="O8713" s="11"/>
    </row>
    <row r="8714" spans="2:15" x14ac:dyDescent="0.25">
      <c r="B8714" t="s">
        <v>25</v>
      </c>
      <c r="C8714" t="s">
        <v>35</v>
      </c>
      <c r="D8714" t="s">
        <v>1091</v>
      </c>
      <c r="E8714" t="s">
        <v>29</v>
      </c>
      <c r="F8714" s="12">
        <v>216</v>
      </c>
      <c r="G8714" s="13">
        <v>2812201.7070000102</v>
      </c>
      <c r="H8714" s="12">
        <v>223</v>
      </c>
      <c r="I8714" s="13">
        <v>2875854.1324999901</v>
      </c>
      <c r="J8714" s="12">
        <v>208</v>
      </c>
      <c r="K8714" s="13">
        <v>2381757.2599999998</v>
      </c>
      <c r="L8714" s="11">
        <v>-3.1390134529148003E-2</v>
      </c>
      <c r="M8714" s="14">
        <v>-2.2133398485219401E-2</v>
      </c>
      <c r="N8714" s="11">
        <v>3.8461538461538498E-2</v>
      </c>
      <c r="O8714" s="11">
        <v>0.18072557360442801</v>
      </c>
    </row>
    <row r="8715" spans="2:15" x14ac:dyDescent="0.25">
      <c r="B8715" t="s">
        <v>25</v>
      </c>
      <c r="C8715" t="s">
        <v>35</v>
      </c>
      <c r="D8715" t="s">
        <v>1093</v>
      </c>
      <c r="E8715" t="s">
        <v>6</v>
      </c>
      <c r="F8715" s="12">
        <v>75</v>
      </c>
      <c r="G8715" s="13">
        <v>231323.56565999999</v>
      </c>
      <c r="H8715" s="12">
        <v>94</v>
      </c>
      <c r="I8715" s="13">
        <v>252117.13279999999</v>
      </c>
      <c r="J8715" s="12">
        <v>117</v>
      </c>
      <c r="K8715" s="13">
        <v>264949.44</v>
      </c>
      <c r="L8715" s="11">
        <v>-0.20212765957446799</v>
      </c>
      <c r="M8715" s="14">
        <v>-8.2475819509240406E-2</v>
      </c>
      <c r="N8715" s="11">
        <v>-0.35897435897435898</v>
      </c>
      <c r="O8715" s="11">
        <v>-0.126914306140825</v>
      </c>
    </row>
    <row r="8716" spans="2:15" x14ac:dyDescent="0.25">
      <c r="B8716" t="s">
        <v>25</v>
      </c>
      <c r="C8716" t="s">
        <v>35</v>
      </c>
      <c r="D8716" t="s">
        <v>1094</v>
      </c>
      <c r="E8716" t="s">
        <v>17</v>
      </c>
      <c r="F8716" s="12">
        <v>412</v>
      </c>
      <c r="G8716" s="13">
        <v>3814766.339292</v>
      </c>
      <c r="H8716" s="12">
        <v>531</v>
      </c>
      <c r="I8716" s="13">
        <v>4265680.1939000003</v>
      </c>
      <c r="J8716" s="12">
        <v>507</v>
      </c>
      <c r="K8716" s="13">
        <v>3929618.83</v>
      </c>
      <c r="L8716" s="11">
        <v>-0.22410546139359699</v>
      </c>
      <c r="M8716" s="14">
        <v>-0.10570737470024499</v>
      </c>
      <c r="N8716" s="11">
        <v>-0.18737672583826401</v>
      </c>
      <c r="O8716" s="11">
        <v>-2.9227387102071699E-2</v>
      </c>
    </row>
    <row r="8717" spans="2:15" x14ac:dyDescent="0.25">
      <c r="B8717" t="s">
        <v>25</v>
      </c>
      <c r="C8717" t="s">
        <v>35</v>
      </c>
      <c r="D8717" t="s">
        <v>1095</v>
      </c>
      <c r="E8717" t="s">
        <v>6</v>
      </c>
      <c r="F8717" s="12">
        <v>29</v>
      </c>
      <c r="G8717" s="13">
        <v>124909.389795</v>
      </c>
      <c r="H8717" s="12">
        <v>36</v>
      </c>
      <c r="I8717" s="13">
        <v>85335.744000000006</v>
      </c>
      <c r="J8717" s="12">
        <v>35</v>
      </c>
      <c r="K8717" s="13">
        <v>159474.13</v>
      </c>
      <c r="L8717" s="11">
        <v>-0.194444444444444</v>
      </c>
      <c r="M8717" s="14">
        <v>0.46374056098930899</v>
      </c>
      <c r="N8717" s="11">
        <v>-0.17142857142857101</v>
      </c>
      <c r="O8717" s="11">
        <v>-0.216741989468762</v>
      </c>
    </row>
    <row r="8718" spans="2:15" x14ac:dyDescent="0.25">
      <c r="B8718" t="s">
        <v>25</v>
      </c>
      <c r="C8718" t="s">
        <v>35</v>
      </c>
      <c r="D8718" t="s">
        <v>1096</v>
      </c>
      <c r="E8718" t="s">
        <v>19</v>
      </c>
      <c r="F8718" s="12">
        <v>784</v>
      </c>
      <c r="G8718" s="13">
        <v>14736593.468800001</v>
      </c>
      <c r="H8718" s="12">
        <v>1177</v>
      </c>
      <c r="I8718" s="13">
        <v>18282826.670000002</v>
      </c>
      <c r="J8718" s="12">
        <v>1342</v>
      </c>
      <c r="K8718" s="13">
        <v>20056894.609999899</v>
      </c>
      <c r="L8718" s="11">
        <v>-0.333899745114698</v>
      </c>
      <c r="M8718" s="14">
        <v>-0.19396525850233701</v>
      </c>
      <c r="N8718" s="11">
        <v>-0.41579731743666198</v>
      </c>
      <c r="O8718" s="11">
        <v>-0.26526046253178798</v>
      </c>
    </row>
    <row r="8719" spans="2:15" x14ac:dyDescent="0.25">
      <c r="B8719" t="s">
        <v>25</v>
      </c>
      <c r="C8719" t="s">
        <v>35</v>
      </c>
      <c r="D8719" t="s">
        <v>1097</v>
      </c>
      <c r="E8719" t="s">
        <v>28</v>
      </c>
      <c r="F8719" s="12">
        <v>85</v>
      </c>
      <c r="G8719" s="13">
        <v>208049.1</v>
      </c>
      <c r="H8719" s="12">
        <v>99</v>
      </c>
      <c r="I8719" s="13">
        <v>222358.49</v>
      </c>
      <c r="J8719" s="12">
        <v>135</v>
      </c>
      <c r="K8719" s="13">
        <v>468888.46</v>
      </c>
      <c r="L8719" s="11">
        <v>-0.14141414141414099</v>
      </c>
      <c r="M8719" s="14">
        <v>-6.4352793545235307E-2</v>
      </c>
      <c r="N8719" s="11">
        <v>-0.37037037037037002</v>
      </c>
      <c r="O8719" s="11">
        <v>-0.55629298277035899</v>
      </c>
    </row>
    <row r="8720" spans="2:15" x14ac:dyDescent="0.25">
      <c r="B8720" t="s">
        <v>25</v>
      </c>
      <c r="C8720" t="s">
        <v>35</v>
      </c>
      <c r="D8720" t="s">
        <v>1098</v>
      </c>
      <c r="E8720" t="s">
        <v>6</v>
      </c>
      <c r="F8720" s="12">
        <v>49</v>
      </c>
      <c r="G8720" s="13">
        <v>125579.57298</v>
      </c>
      <c r="H8720" s="12">
        <v>70</v>
      </c>
      <c r="I8720" s="13">
        <v>175231.432</v>
      </c>
      <c r="J8720" s="12">
        <v>67</v>
      </c>
      <c r="K8720" s="13">
        <v>160941</v>
      </c>
      <c r="L8720" s="11">
        <v>-0.3</v>
      </c>
      <c r="M8720" s="14">
        <v>-0.28335018696873998</v>
      </c>
      <c r="N8720" s="11">
        <v>-0.26865671641791</v>
      </c>
      <c r="O8720" s="11">
        <v>-0.21971670997446299</v>
      </c>
    </row>
    <row r="8721" spans="2:15" x14ac:dyDescent="0.25">
      <c r="B8721" t="s">
        <v>25</v>
      </c>
      <c r="C8721" t="s">
        <v>35</v>
      </c>
      <c r="D8721" t="s">
        <v>1099</v>
      </c>
      <c r="E8721" t="s">
        <v>17</v>
      </c>
      <c r="F8721" s="12">
        <v>53</v>
      </c>
      <c r="G8721" s="13">
        <v>153229.93127999999</v>
      </c>
      <c r="H8721" s="12">
        <v>100</v>
      </c>
      <c r="I8721" s="13">
        <v>217435.88399999999</v>
      </c>
      <c r="J8721" s="12">
        <v>173</v>
      </c>
      <c r="K8721" s="13">
        <v>303657.57</v>
      </c>
      <c r="L8721" s="11">
        <v>-0.47</v>
      </c>
      <c r="M8721" s="14">
        <v>-0.29528682910498799</v>
      </c>
      <c r="N8721" s="11">
        <v>-0.69364161849711004</v>
      </c>
      <c r="O8721" s="11">
        <v>-0.49538576864723</v>
      </c>
    </row>
    <row r="8722" spans="2:15" x14ac:dyDescent="0.25">
      <c r="B8722" t="s">
        <v>25</v>
      </c>
      <c r="C8722" t="s">
        <v>35</v>
      </c>
      <c r="D8722" t="s">
        <v>1494</v>
      </c>
      <c r="E8722" t="s">
        <v>28</v>
      </c>
      <c r="F8722" s="12"/>
      <c r="G8722" s="13"/>
      <c r="H8722" s="12">
        <v>56</v>
      </c>
      <c r="I8722" s="13">
        <v>139180</v>
      </c>
      <c r="J8722" s="12"/>
      <c r="K8722" s="13"/>
      <c r="L8722" s="11"/>
      <c r="M8722" s="14"/>
      <c r="N8722" s="11"/>
      <c r="O8722" s="11"/>
    </row>
    <row r="8723" spans="2:15" x14ac:dyDescent="0.25">
      <c r="B8723" t="s">
        <v>25</v>
      </c>
      <c r="C8723" t="s">
        <v>35</v>
      </c>
      <c r="D8723" t="s">
        <v>1494</v>
      </c>
      <c r="E8723" t="s">
        <v>29</v>
      </c>
      <c r="F8723" s="12">
        <v>56</v>
      </c>
      <c r="G8723" s="13">
        <v>135904</v>
      </c>
      <c r="H8723" s="12"/>
      <c r="I8723" s="13"/>
      <c r="J8723" s="12">
        <v>22</v>
      </c>
      <c r="K8723" s="13">
        <v>48629</v>
      </c>
      <c r="L8723" s="11"/>
      <c r="M8723" s="14"/>
      <c r="N8723" s="11">
        <v>1.5454545454545501</v>
      </c>
      <c r="O8723" s="11">
        <v>1.79471097493265</v>
      </c>
    </row>
    <row r="8724" spans="2:15" x14ac:dyDescent="0.25">
      <c r="B8724" t="s">
        <v>25</v>
      </c>
      <c r="C8724" t="s">
        <v>35</v>
      </c>
      <c r="D8724" t="s">
        <v>1100</v>
      </c>
      <c r="E8724" t="s">
        <v>6</v>
      </c>
      <c r="F8724" s="12">
        <v>56</v>
      </c>
      <c r="G8724" s="13">
        <v>203038.98194999999</v>
      </c>
      <c r="H8724" s="12">
        <v>106</v>
      </c>
      <c r="I8724" s="13">
        <v>293149.62560000003</v>
      </c>
      <c r="J8724" s="12">
        <v>87</v>
      </c>
      <c r="K8724" s="13">
        <v>203226.22</v>
      </c>
      <c r="L8724" s="11">
        <v>-0.47169811320754701</v>
      </c>
      <c r="M8724" s="14">
        <v>-0.30738788584692001</v>
      </c>
      <c r="N8724" s="11">
        <v>-0.35632183908046</v>
      </c>
      <c r="O8724" s="11">
        <v>-9.2132821247215002E-4</v>
      </c>
    </row>
    <row r="8725" spans="2:15" x14ac:dyDescent="0.25">
      <c r="B8725" t="s">
        <v>25</v>
      </c>
      <c r="C8725" t="s">
        <v>35</v>
      </c>
      <c r="D8725" t="s">
        <v>1495</v>
      </c>
      <c r="E8725" t="s">
        <v>28</v>
      </c>
      <c r="F8725" s="12"/>
      <c r="G8725" s="13"/>
      <c r="H8725" s="12"/>
      <c r="I8725" s="13"/>
      <c r="J8725" s="12">
        <v>13</v>
      </c>
      <c r="K8725" s="13">
        <v>22251</v>
      </c>
      <c r="L8725" s="11"/>
      <c r="M8725" s="14"/>
      <c r="N8725" s="11"/>
      <c r="O8725" s="11"/>
    </row>
    <row r="8726" spans="2:15" x14ac:dyDescent="0.25">
      <c r="B8726" t="s">
        <v>25</v>
      </c>
      <c r="C8726" t="s">
        <v>35</v>
      </c>
      <c r="D8726" t="s">
        <v>1570</v>
      </c>
      <c r="E8726" t="s">
        <v>28</v>
      </c>
      <c r="F8726" s="12">
        <v>134</v>
      </c>
      <c r="G8726" s="13">
        <v>254064</v>
      </c>
      <c r="H8726" s="12">
        <v>146</v>
      </c>
      <c r="I8726" s="13">
        <v>272856</v>
      </c>
      <c r="J8726" s="12">
        <v>149</v>
      </c>
      <c r="K8726" s="13">
        <v>275105</v>
      </c>
      <c r="L8726" s="11">
        <v>-8.2191780821917804E-2</v>
      </c>
      <c r="M8726" s="14">
        <v>-6.8871492655466701E-2</v>
      </c>
      <c r="N8726" s="11">
        <v>-0.100671140939597</v>
      </c>
      <c r="O8726" s="11">
        <v>-7.6483524472474196E-2</v>
      </c>
    </row>
    <row r="8727" spans="2:15" x14ac:dyDescent="0.25">
      <c r="B8727" t="s">
        <v>25</v>
      </c>
      <c r="C8727" t="s">
        <v>35</v>
      </c>
      <c r="D8727" t="s">
        <v>1101</v>
      </c>
      <c r="E8727" t="s">
        <v>29</v>
      </c>
      <c r="F8727" s="12"/>
      <c r="G8727" s="13"/>
      <c r="H8727" s="12"/>
      <c r="I8727" s="13"/>
      <c r="J8727" s="12">
        <v>66</v>
      </c>
      <c r="K8727" s="13">
        <v>171928.8</v>
      </c>
      <c r="L8727" s="11"/>
      <c r="M8727" s="14"/>
      <c r="N8727" s="11"/>
      <c r="O8727" s="11"/>
    </row>
    <row r="8728" spans="2:15" x14ac:dyDescent="0.25">
      <c r="B8728" t="s">
        <v>25</v>
      </c>
      <c r="C8728" t="s">
        <v>35</v>
      </c>
      <c r="D8728" t="s">
        <v>1102</v>
      </c>
      <c r="E8728" t="s">
        <v>6</v>
      </c>
      <c r="F8728" s="12">
        <v>128</v>
      </c>
      <c r="G8728" s="13">
        <v>334938.13812000002</v>
      </c>
      <c r="H8728" s="12">
        <v>265</v>
      </c>
      <c r="I8728" s="13">
        <v>600522.83200000203</v>
      </c>
      <c r="J8728" s="12">
        <v>228</v>
      </c>
      <c r="K8728" s="13">
        <v>434496</v>
      </c>
      <c r="L8728" s="11">
        <v>-0.51698113207547203</v>
      </c>
      <c r="M8728" s="14">
        <v>-0.44225578067613103</v>
      </c>
      <c r="N8728" s="11">
        <v>-0.43859649122806998</v>
      </c>
      <c r="O8728" s="11">
        <v>-0.229134127540875</v>
      </c>
    </row>
    <row r="8729" spans="2:15" x14ac:dyDescent="0.25">
      <c r="B8729" t="s">
        <v>25</v>
      </c>
      <c r="C8729" t="s">
        <v>35</v>
      </c>
      <c r="D8729" t="s">
        <v>1103</v>
      </c>
      <c r="E8729" t="s">
        <v>6</v>
      </c>
      <c r="F8729" s="12">
        <v>37</v>
      </c>
      <c r="G8729" s="13">
        <v>118794.26058</v>
      </c>
      <c r="H8729" s="12">
        <v>76</v>
      </c>
      <c r="I8729" s="13">
        <v>177014.96799999999</v>
      </c>
      <c r="J8729" s="12">
        <v>133</v>
      </c>
      <c r="K8729" s="13">
        <v>250920</v>
      </c>
      <c r="L8729" s="11">
        <v>-0.51315789473684204</v>
      </c>
      <c r="M8729" s="14">
        <v>-0.328902736744838</v>
      </c>
      <c r="N8729" s="11">
        <v>-0.721804511278195</v>
      </c>
      <c r="O8729" s="11">
        <v>-0.52656519775227195</v>
      </c>
    </row>
    <row r="8730" spans="2:15" x14ac:dyDescent="0.25">
      <c r="B8730" t="s">
        <v>25</v>
      </c>
      <c r="C8730" t="s">
        <v>35</v>
      </c>
      <c r="D8730" t="s">
        <v>1104</v>
      </c>
      <c r="E8730" t="s">
        <v>28</v>
      </c>
      <c r="F8730" s="12">
        <v>43</v>
      </c>
      <c r="G8730" s="13">
        <v>75475</v>
      </c>
      <c r="H8730" s="12">
        <v>79</v>
      </c>
      <c r="I8730" s="13">
        <v>139219</v>
      </c>
      <c r="J8730" s="12">
        <v>77</v>
      </c>
      <c r="K8730" s="13">
        <v>132268</v>
      </c>
      <c r="L8730" s="11">
        <v>-0.455696202531646</v>
      </c>
      <c r="M8730" s="14">
        <v>-0.457868538058742</v>
      </c>
      <c r="N8730" s="11">
        <v>-0.44155844155844198</v>
      </c>
      <c r="O8730" s="11">
        <v>-0.429378232074273</v>
      </c>
    </row>
    <row r="8731" spans="2:15" x14ac:dyDescent="0.25">
      <c r="B8731" t="s">
        <v>25</v>
      </c>
      <c r="C8731" t="s">
        <v>35</v>
      </c>
      <c r="D8731" t="s">
        <v>1571</v>
      </c>
      <c r="E8731" t="s">
        <v>28</v>
      </c>
      <c r="F8731" s="12">
        <v>33</v>
      </c>
      <c r="G8731" s="13">
        <v>60216</v>
      </c>
      <c r="H8731" s="12">
        <v>55</v>
      </c>
      <c r="I8731" s="13">
        <v>99349</v>
      </c>
      <c r="J8731" s="12">
        <v>52</v>
      </c>
      <c r="K8731" s="13">
        <v>93552</v>
      </c>
      <c r="L8731" s="11">
        <v>-0.4</v>
      </c>
      <c r="M8731" s="14">
        <v>-0.39389425157777103</v>
      </c>
      <c r="N8731" s="11">
        <v>-0.36538461538461497</v>
      </c>
      <c r="O8731" s="11">
        <v>-0.35633658286300701</v>
      </c>
    </row>
    <row r="8732" spans="2:15" x14ac:dyDescent="0.25">
      <c r="B8732" t="s">
        <v>25</v>
      </c>
      <c r="C8732" t="s">
        <v>35</v>
      </c>
      <c r="D8732" t="s">
        <v>1105</v>
      </c>
      <c r="E8732" t="s">
        <v>28</v>
      </c>
      <c r="F8732" s="12">
        <v>314</v>
      </c>
      <c r="G8732" s="13">
        <v>547372.00000000105</v>
      </c>
      <c r="H8732" s="12">
        <v>359</v>
      </c>
      <c r="I8732" s="13">
        <v>608315.34</v>
      </c>
      <c r="J8732" s="12">
        <v>473</v>
      </c>
      <c r="K8732" s="13">
        <v>795857.099999998</v>
      </c>
      <c r="L8732" s="11">
        <v>-0.125348189415042</v>
      </c>
      <c r="M8732" s="14">
        <v>-0.100183796121266</v>
      </c>
      <c r="N8732" s="11">
        <v>-0.33615221987315003</v>
      </c>
      <c r="O8732" s="11">
        <v>-0.31222326219116198</v>
      </c>
    </row>
    <row r="8733" spans="2:15" x14ac:dyDescent="0.25">
      <c r="B8733" t="s">
        <v>25</v>
      </c>
      <c r="C8733" t="s">
        <v>35</v>
      </c>
      <c r="D8733" t="s">
        <v>1106</v>
      </c>
      <c r="E8733" t="s">
        <v>19</v>
      </c>
      <c r="F8733" s="12">
        <v>214</v>
      </c>
      <c r="G8733" s="13">
        <v>2297006.3404000001</v>
      </c>
      <c r="H8733" s="12">
        <v>343</v>
      </c>
      <c r="I8733" s="13">
        <v>2666640.79</v>
      </c>
      <c r="J8733" s="12">
        <v>227</v>
      </c>
      <c r="K8733" s="13">
        <v>895756.81</v>
      </c>
      <c r="L8733" s="11">
        <v>-0.37609329446064099</v>
      </c>
      <c r="M8733" s="14">
        <v>-0.13861426367816199</v>
      </c>
      <c r="N8733" s="11">
        <v>-5.7268722466960402E-2</v>
      </c>
      <c r="O8733" s="11">
        <v>1.5643191486314201</v>
      </c>
    </row>
    <row r="8734" spans="2:15" x14ac:dyDescent="0.25">
      <c r="B8734" t="s">
        <v>25</v>
      </c>
      <c r="C8734" t="s">
        <v>35</v>
      </c>
      <c r="D8734" t="s">
        <v>1663</v>
      </c>
      <c r="E8734" t="s">
        <v>23</v>
      </c>
      <c r="F8734" s="12"/>
      <c r="G8734" s="13"/>
      <c r="H8734" s="12" t="s">
        <v>69</v>
      </c>
      <c r="I8734" s="13">
        <v>6145</v>
      </c>
      <c r="J8734" s="12" t="s">
        <v>69</v>
      </c>
      <c r="K8734" s="13">
        <v>7895</v>
      </c>
      <c r="L8734" s="11" t="s">
        <v>70</v>
      </c>
      <c r="M8734" s="14"/>
      <c r="N8734" s="11" t="s">
        <v>70</v>
      </c>
      <c r="O8734" s="11"/>
    </row>
    <row r="8735" spans="2:15" x14ac:dyDescent="0.25">
      <c r="B8735" t="s">
        <v>25</v>
      </c>
      <c r="C8735" t="s">
        <v>35</v>
      </c>
      <c r="D8735" t="s">
        <v>1107</v>
      </c>
      <c r="E8735" t="s">
        <v>6</v>
      </c>
      <c r="F8735" s="12">
        <v>57</v>
      </c>
      <c r="G8735" s="13">
        <v>388703.81523499999</v>
      </c>
      <c r="H8735" s="12">
        <v>126</v>
      </c>
      <c r="I8735" s="13">
        <v>329963.46399999998</v>
      </c>
      <c r="J8735" s="12">
        <v>113</v>
      </c>
      <c r="K8735" s="13">
        <v>239227.64</v>
      </c>
      <c r="L8735" s="11">
        <v>-0.547619047619048</v>
      </c>
      <c r="M8735" s="14">
        <v>0.17802077394544399</v>
      </c>
      <c r="N8735" s="11">
        <v>-0.49557522123893799</v>
      </c>
      <c r="O8735" s="11">
        <v>0.62482819809199297</v>
      </c>
    </row>
    <row r="8736" spans="2:15" x14ac:dyDescent="0.25">
      <c r="B8736" t="s">
        <v>25</v>
      </c>
      <c r="C8736" t="s">
        <v>35</v>
      </c>
      <c r="D8736" t="s">
        <v>1108</v>
      </c>
      <c r="E8736" t="s">
        <v>19</v>
      </c>
      <c r="F8736" s="12">
        <v>673</v>
      </c>
      <c r="G8736" s="13">
        <v>6001312.2252000002</v>
      </c>
      <c r="H8736" s="12">
        <v>829</v>
      </c>
      <c r="I8736" s="13">
        <v>5878523.6699999999</v>
      </c>
      <c r="J8736" s="12">
        <v>773</v>
      </c>
      <c r="K8736" s="13">
        <v>6260457.5600000098</v>
      </c>
      <c r="L8736" s="11">
        <v>-0.188178528347407</v>
      </c>
      <c r="M8736" s="14">
        <v>2.0887651746071399E-2</v>
      </c>
      <c r="N8736" s="11">
        <v>-0.12936610608020699</v>
      </c>
      <c r="O8736" s="11">
        <v>-4.1393992741963301E-2</v>
      </c>
    </row>
    <row r="8737" spans="2:15" x14ac:dyDescent="0.25">
      <c r="B8737" t="s">
        <v>25</v>
      </c>
      <c r="C8737" t="s">
        <v>35</v>
      </c>
      <c r="D8737" t="s">
        <v>1109</v>
      </c>
      <c r="E8737" t="s">
        <v>6</v>
      </c>
      <c r="F8737" s="12">
        <v>161</v>
      </c>
      <c r="G8737" s="13">
        <v>454006.49959199998</v>
      </c>
      <c r="H8737" s="12">
        <v>254</v>
      </c>
      <c r="I8737" s="13">
        <v>637402.35360000003</v>
      </c>
      <c r="J8737" s="12">
        <v>220</v>
      </c>
      <c r="K8737" s="13">
        <v>498575.80800000101</v>
      </c>
      <c r="L8737" s="11">
        <v>-0.36614173228346503</v>
      </c>
      <c r="M8737" s="14">
        <v>-0.28772384189075301</v>
      </c>
      <c r="N8737" s="11">
        <v>-0.26818181818181802</v>
      </c>
      <c r="O8737" s="11">
        <v>-8.9393243099355701E-2</v>
      </c>
    </row>
    <row r="8738" spans="2:15" x14ac:dyDescent="0.25">
      <c r="B8738" t="s">
        <v>25</v>
      </c>
      <c r="C8738" t="s">
        <v>35</v>
      </c>
      <c r="D8738" t="s">
        <v>1110</v>
      </c>
      <c r="E8738" t="s">
        <v>29</v>
      </c>
      <c r="F8738" s="12">
        <v>56</v>
      </c>
      <c r="G8738" s="13">
        <v>173180.15</v>
      </c>
      <c r="H8738" s="12">
        <v>51</v>
      </c>
      <c r="I8738" s="13">
        <v>138880.20000000001</v>
      </c>
      <c r="J8738" s="12">
        <v>14</v>
      </c>
      <c r="K8738" s="13">
        <v>41331.800000000003</v>
      </c>
      <c r="L8738" s="11">
        <v>9.8039215686274606E-2</v>
      </c>
      <c r="M8738" s="14">
        <v>0.24697509076167801</v>
      </c>
      <c r="N8738" s="11">
        <v>3</v>
      </c>
      <c r="O8738" s="11">
        <v>3.18999777411097</v>
      </c>
    </row>
    <row r="8739" spans="2:15" x14ac:dyDescent="0.25">
      <c r="B8739" t="s">
        <v>25</v>
      </c>
      <c r="C8739" t="s">
        <v>37</v>
      </c>
      <c r="D8739" t="s">
        <v>1111</v>
      </c>
      <c r="E8739" t="s">
        <v>17</v>
      </c>
      <c r="F8739" s="12">
        <v>6</v>
      </c>
      <c r="G8739" s="13">
        <v>12182.562</v>
      </c>
      <c r="H8739" s="12">
        <v>19</v>
      </c>
      <c r="I8739" s="13">
        <v>245326.3064</v>
      </c>
      <c r="J8739" s="12">
        <v>14</v>
      </c>
      <c r="K8739" s="13">
        <v>23539</v>
      </c>
      <c r="L8739" s="11">
        <v>-0.68421052631578905</v>
      </c>
      <c r="M8739" s="14">
        <v>-0.95034139559360398</v>
      </c>
      <c r="N8739" s="11">
        <v>-0.57142857142857095</v>
      </c>
      <c r="O8739" s="11">
        <v>-0.48245201580356001</v>
      </c>
    </row>
    <row r="8740" spans="2:15" x14ac:dyDescent="0.25">
      <c r="B8740" t="s">
        <v>25</v>
      </c>
      <c r="C8740" t="s">
        <v>37</v>
      </c>
      <c r="D8740" t="s">
        <v>1112</v>
      </c>
      <c r="E8740" t="s">
        <v>17</v>
      </c>
      <c r="F8740" s="12">
        <v>105</v>
      </c>
      <c r="G8740" s="13">
        <v>313282.63179000001</v>
      </c>
      <c r="H8740" s="12">
        <v>143</v>
      </c>
      <c r="I8740" s="13">
        <v>412063.62310000003</v>
      </c>
      <c r="J8740" s="12">
        <v>176</v>
      </c>
      <c r="K8740" s="13">
        <v>473302.8</v>
      </c>
      <c r="L8740" s="11">
        <v>-0.26573426573426601</v>
      </c>
      <c r="M8740" s="14">
        <v>-0.239722668472551</v>
      </c>
      <c r="N8740" s="11">
        <v>-0.40340909090909099</v>
      </c>
      <c r="O8740" s="11">
        <v>-0.33809258726126201</v>
      </c>
    </row>
    <row r="8741" spans="2:15" x14ac:dyDescent="0.25">
      <c r="B8741" t="s">
        <v>25</v>
      </c>
      <c r="C8741" t="s">
        <v>37</v>
      </c>
      <c r="D8741" t="s">
        <v>1113</v>
      </c>
      <c r="E8741" t="s">
        <v>17</v>
      </c>
      <c r="F8741" s="12">
        <v>65</v>
      </c>
      <c r="G8741" s="13">
        <v>185361.10187000001</v>
      </c>
      <c r="H8741" s="12">
        <v>170</v>
      </c>
      <c r="I8741" s="13">
        <v>461135.89110000001</v>
      </c>
      <c r="J8741" s="12">
        <v>147</v>
      </c>
      <c r="K8741" s="13">
        <v>333328.71999999997</v>
      </c>
      <c r="L8741" s="11">
        <v>-0.61764705882352899</v>
      </c>
      <c r="M8741" s="14">
        <v>-0.59803366979777495</v>
      </c>
      <c r="N8741" s="11">
        <v>-0.55782312925170097</v>
      </c>
      <c r="O8741" s="11">
        <v>-0.44390899809053302</v>
      </c>
    </row>
    <row r="8742" spans="2:15" x14ac:dyDescent="0.25">
      <c r="B8742" t="s">
        <v>25</v>
      </c>
      <c r="C8742" t="s">
        <v>37</v>
      </c>
      <c r="D8742" t="s">
        <v>1115</v>
      </c>
      <c r="E8742" t="s">
        <v>6</v>
      </c>
      <c r="F8742" s="12">
        <v>96</v>
      </c>
      <c r="G8742" s="13">
        <v>245309.82011999999</v>
      </c>
      <c r="H8742" s="12">
        <v>158</v>
      </c>
      <c r="I8742" s="13">
        <v>380832.32800000103</v>
      </c>
      <c r="J8742" s="12">
        <v>169</v>
      </c>
      <c r="K8742" s="13">
        <v>376843.88</v>
      </c>
      <c r="L8742" s="11">
        <v>-0.392405063291139</v>
      </c>
      <c r="M8742" s="14">
        <v>-0.35585872814873099</v>
      </c>
      <c r="N8742" s="11">
        <v>-0.43195266272189298</v>
      </c>
      <c r="O8742" s="11">
        <v>-0.34904125252080498</v>
      </c>
    </row>
    <row r="8743" spans="2:15" x14ac:dyDescent="0.25">
      <c r="B8743" t="s">
        <v>25</v>
      </c>
      <c r="C8743" t="s">
        <v>37</v>
      </c>
      <c r="D8743" t="s">
        <v>1116</v>
      </c>
      <c r="E8743" t="s">
        <v>26</v>
      </c>
      <c r="F8743" s="12"/>
      <c r="G8743" s="13"/>
      <c r="H8743" s="12"/>
      <c r="I8743" s="13"/>
      <c r="J8743" s="12">
        <v>15</v>
      </c>
      <c r="K8743" s="13">
        <v>37642</v>
      </c>
      <c r="L8743" s="11"/>
      <c r="M8743" s="14"/>
      <c r="N8743" s="11"/>
      <c r="O8743" s="11"/>
    </row>
    <row r="8744" spans="2:15" x14ac:dyDescent="0.25">
      <c r="B8744" t="s">
        <v>25</v>
      </c>
      <c r="C8744" t="s">
        <v>37</v>
      </c>
      <c r="D8744" t="s">
        <v>1117</v>
      </c>
      <c r="E8744" t="s">
        <v>6</v>
      </c>
      <c r="F8744" s="12">
        <v>72</v>
      </c>
      <c r="G8744" s="13">
        <v>181891.2366</v>
      </c>
      <c r="H8744" s="12">
        <v>169</v>
      </c>
      <c r="I8744" s="13">
        <v>406742.96000000101</v>
      </c>
      <c r="J8744" s="12">
        <v>183</v>
      </c>
      <c r="K8744" s="13">
        <v>385952</v>
      </c>
      <c r="L8744" s="11">
        <v>-0.57396449704142005</v>
      </c>
      <c r="M8744" s="14">
        <v>-0.55281036308532605</v>
      </c>
      <c r="N8744" s="11">
        <v>-0.60655737704918</v>
      </c>
      <c r="O8744" s="11">
        <v>-0.52872057509742099</v>
      </c>
    </row>
    <row r="8745" spans="2:15" x14ac:dyDescent="0.25">
      <c r="B8745" t="s">
        <v>25</v>
      </c>
      <c r="C8745" t="s">
        <v>37</v>
      </c>
      <c r="D8745" t="s">
        <v>1118</v>
      </c>
      <c r="E8745" t="s">
        <v>6</v>
      </c>
      <c r="F8745" s="12">
        <v>122</v>
      </c>
      <c r="G8745" s="13">
        <v>350422.87193999998</v>
      </c>
      <c r="H8745" s="12">
        <v>217</v>
      </c>
      <c r="I8745" s="13">
        <v>564684.64000000095</v>
      </c>
      <c r="J8745" s="12">
        <v>230</v>
      </c>
      <c r="K8745" s="13">
        <v>446416</v>
      </c>
      <c r="L8745" s="11">
        <v>-0.43778801843317999</v>
      </c>
      <c r="M8745" s="14">
        <v>-0.37943615406291398</v>
      </c>
      <c r="N8745" s="11">
        <v>-0.46956521739130402</v>
      </c>
      <c r="O8745" s="11">
        <v>-0.21503066211784599</v>
      </c>
    </row>
    <row r="8746" spans="2:15" x14ac:dyDescent="0.25">
      <c r="B8746" t="s">
        <v>25</v>
      </c>
      <c r="C8746" t="s">
        <v>37</v>
      </c>
      <c r="D8746" t="s">
        <v>1119</v>
      </c>
      <c r="E8746" t="s">
        <v>6</v>
      </c>
      <c r="F8746" s="12">
        <v>130</v>
      </c>
      <c r="G8746" s="13">
        <v>367448.67300000001</v>
      </c>
      <c r="H8746" s="12">
        <v>165</v>
      </c>
      <c r="I8746" s="13">
        <v>430135.05600000097</v>
      </c>
      <c r="J8746" s="12">
        <v>188</v>
      </c>
      <c r="K8746" s="13">
        <v>401471</v>
      </c>
      <c r="L8746" s="11">
        <v>-0.21212121212121199</v>
      </c>
      <c r="M8746" s="14">
        <v>-0.14573651258036699</v>
      </c>
      <c r="N8746" s="11">
        <v>-0.30851063829787201</v>
      </c>
      <c r="O8746" s="11">
        <v>-8.47441708118397E-2</v>
      </c>
    </row>
    <row r="8747" spans="2:15" x14ac:dyDescent="0.25">
      <c r="B8747" t="s">
        <v>25</v>
      </c>
      <c r="C8747" t="s">
        <v>37</v>
      </c>
      <c r="D8747" t="s">
        <v>1120</v>
      </c>
      <c r="E8747" t="s">
        <v>6</v>
      </c>
      <c r="F8747" s="12" t="s">
        <v>69</v>
      </c>
      <c r="G8747" s="13">
        <v>6323.5304999999998</v>
      </c>
      <c r="H8747" s="12" t="s">
        <v>69</v>
      </c>
      <c r="I8747" s="13">
        <v>10189.92</v>
      </c>
      <c r="J8747" s="12" t="s">
        <v>69</v>
      </c>
      <c r="K8747" s="13">
        <v>10384</v>
      </c>
      <c r="L8747" s="11" t="s">
        <v>70</v>
      </c>
      <c r="M8747" s="14">
        <v>-0.37943276296575401</v>
      </c>
      <c r="N8747" s="11" t="s">
        <v>70</v>
      </c>
      <c r="O8747" s="11">
        <v>-0.39103134630200298</v>
      </c>
    </row>
    <row r="8748" spans="2:15" x14ac:dyDescent="0.25">
      <c r="B8748" t="s">
        <v>25</v>
      </c>
      <c r="C8748" t="s">
        <v>37</v>
      </c>
      <c r="D8748" t="s">
        <v>1121</v>
      </c>
      <c r="E8748" t="s">
        <v>6</v>
      </c>
      <c r="F8748" s="12">
        <v>40</v>
      </c>
      <c r="G8748" s="13">
        <v>116320.42677999999</v>
      </c>
      <c r="H8748" s="12">
        <v>127</v>
      </c>
      <c r="I8748" s="13">
        <v>299591.55200000003</v>
      </c>
      <c r="J8748" s="12">
        <v>131</v>
      </c>
      <c r="K8748" s="13">
        <v>244281</v>
      </c>
      <c r="L8748" s="11">
        <v>-0.68503937007874005</v>
      </c>
      <c r="M8748" s="14">
        <v>-0.61173662607148604</v>
      </c>
      <c r="N8748" s="11">
        <v>-0.69465648854961803</v>
      </c>
      <c r="O8748" s="11">
        <v>-0.523825320921398</v>
      </c>
    </row>
    <row r="8749" spans="2:15" x14ac:dyDescent="0.25">
      <c r="B8749" t="s">
        <v>25</v>
      </c>
      <c r="C8749" t="s">
        <v>37</v>
      </c>
      <c r="D8749" t="s">
        <v>1122</v>
      </c>
      <c r="E8749" t="s">
        <v>23</v>
      </c>
      <c r="F8749" s="12">
        <v>161</v>
      </c>
      <c r="G8749" s="13">
        <v>433245.78</v>
      </c>
      <c r="H8749" s="12">
        <v>187</v>
      </c>
      <c r="I8749" s="13">
        <v>440012</v>
      </c>
      <c r="J8749" s="12">
        <v>174</v>
      </c>
      <c r="K8749" s="13">
        <v>358443</v>
      </c>
      <c r="L8749" s="11">
        <v>-0.13903743315507999</v>
      </c>
      <c r="M8749" s="14">
        <v>-1.53773533449089E-2</v>
      </c>
      <c r="N8749" s="11">
        <v>-7.4712643678160898E-2</v>
      </c>
      <c r="O8749" s="11">
        <v>0.20868807592839</v>
      </c>
    </row>
    <row r="8750" spans="2:15" x14ac:dyDescent="0.25">
      <c r="B8750" t="s">
        <v>25</v>
      </c>
      <c r="C8750" t="s">
        <v>37</v>
      </c>
      <c r="D8750" t="s">
        <v>1123</v>
      </c>
      <c r="E8750" t="s">
        <v>6</v>
      </c>
      <c r="F8750" s="12">
        <v>80</v>
      </c>
      <c r="G8750" s="13">
        <v>221717.46048000001</v>
      </c>
      <c r="H8750" s="12">
        <v>157</v>
      </c>
      <c r="I8750" s="13">
        <v>465734.13657600101</v>
      </c>
      <c r="J8750" s="12">
        <v>164</v>
      </c>
      <c r="K8750" s="13">
        <v>471636.56</v>
      </c>
      <c r="L8750" s="11">
        <v>-0.49044585987261102</v>
      </c>
      <c r="M8750" s="14">
        <v>-0.523939855235801</v>
      </c>
      <c r="N8750" s="11">
        <v>-0.51219512195121997</v>
      </c>
      <c r="O8750" s="11">
        <v>-0.52989763880900198</v>
      </c>
    </row>
    <row r="8751" spans="2:15" x14ac:dyDescent="0.25">
      <c r="B8751" t="s">
        <v>25</v>
      </c>
      <c r="C8751" t="s">
        <v>37</v>
      </c>
      <c r="D8751" t="s">
        <v>1124</v>
      </c>
      <c r="E8751" t="s">
        <v>6</v>
      </c>
      <c r="F8751" s="12">
        <v>61</v>
      </c>
      <c r="G8751" s="13">
        <v>150519.84510000001</v>
      </c>
      <c r="H8751" s="12">
        <v>100</v>
      </c>
      <c r="I8751" s="13">
        <v>245192.2464</v>
      </c>
      <c r="J8751" s="12">
        <v>126</v>
      </c>
      <c r="K8751" s="13">
        <v>262095.92</v>
      </c>
      <c r="L8751" s="11">
        <v>-0.39</v>
      </c>
      <c r="M8751" s="14">
        <v>-0.38611498809613198</v>
      </c>
      <c r="N8751" s="11">
        <v>-0.51587301587301604</v>
      </c>
      <c r="O8751" s="11">
        <v>-0.42570702703040902</v>
      </c>
    </row>
    <row r="8752" spans="2:15" x14ac:dyDescent="0.25">
      <c r="B8752" t="s">
        <v>25</v>
      </c>
      <c r="C8752" t="s">
        <v>37</v>
      </c>
      <c r="D8752" t="s">
        <v>1665</v>
      </c>
      <c r="E8752" t="s">
        <v>6</v>
      </c>
      <c r="F8752" s="12" t="s">
        <v>69</v>
      </c>
      <c r="G8752" s="13">
        <v>4701.6288000000004</v>
      </c>
      <c r="H8752" s="12" t="s">
        <v>69</v>
      </c>
      <c r="I8752" s="13">
        <v>4542.72</v>
      </c>
      <c r="J8752" s="12"/>
      <c r="K8752" s="13"/>
      <c r="L8752" s="11" t="s">
        <v>70</v>
      </c>
      <c r="M8752" s="14">
        <v>3.4980980557903801E-2</v>
      </c>
      <c r="N8752" s="11" t="s">
        <v>70</v>
      </c>
      <c r="O8752" s="11"/>
    </row>
    <row r="8753" spans="2:15" x14ac:dyDescent="0.25">
      <c r="B8753" t="s">
        <v>25</v>
      </c>
      <c r="C8753" t="s">
        <v>37</v>
      </c>
      <c r="D8753" t="s">
        <v>1125</v>
      </c>
      <c r="E8753" t="s">
        <v>6</v>
      </c>
      <c r="F8753" s="12">
        <v>26</v>
      </c>
      <c r="G8753" s="13">
        <v>198759.00745500001</v>
      </c>
      <c r="H8753" s="12">
        <v>50</v>
      </c>
      <c r="I8753" s="13">
        <v>135485.83360000001</v>
      </c>
      <c r="J8753" s="12">
        <v>68</v>
      </c>
      <c r="K8753" s="13">
        <v>151160</v>
      </c>
      <c r="L8753" s="11">
        <v>-0.48</v>
      </c>
      <c r="M8753" s="14">
        <v>0.46700951807112001</v>
      </c>
      <c r="N8753" s="11">
        <v>-0.61764705882352899</v>
      </c>
      <c r="O8753" s="11">
        <v>0.31489155500793797</v>
      </c>
    </row>
    <row r="8754" spans="2:15" x14ac:dyDescent="0.25">
      <c r="B8754" t="s">
        <v>25</v>
      </c>
      <c r="C8754" t="s">
        <v>37</v>
      </c>
      <c r="D8754" t="s">
        <v>1496</v>
      </c>
      <c r="E8754" t="s">
        <v>29</v>
      </c>
      <c r="F8754" s="12">
        <v>152</v>
      </c>
      <c r="G8754" s="13">
        <v>376563.92</v>
      </c>
      <c r="H8754" s="12">
        <v>146</v>
      </c>
      <c r="I8754" s="13">
        <v>344606.64</v>
      </c>
      <c r="J8754" s="12">
        <v>155</v>
      </c>
      <c r="K8754" s="13">
        <v>357347.8</v>
      </c>
      <c r="L8754" s="11">
        <v>4.1095890410958798E-2</v>
      </c>
      <c r="M8754" s="14">
        <v>9.2735531735546495E-2</v>
      </c>
      <c r="N8754" s="11">
        <v>-1.93548387096775E-2</v>
      </c>
      <c r="O8754" s="11">
        <v>5.3774278168215998E-2</v>
      </c>
    </row>
    <row r="8755" spans="2:15" x14ac:dyDescent="0.25">
      <c r="B8755" t="s">
        <v>25</v>
      </c>
      <c r="C8755" t="s">
        <v>37</v>
      </c>
      <c r="D8755" t="s">
        <v>1126</v>
      </c>
      <c r="E8755" t="s">
        <v>23</v>
      </c>
      <c r="F8755" s="12">
        <v>162</v>
      </c>
      <c r="G8755" s="13">
        <v>403999.95</v>
      </c>
      <c r="H8755" s="12">
        <v>440</v>
      </c>
      <c r="I8755" s="13">
        <v>1091953</v>
      </c>
      <c r="J8755" s="12">
        <v>438</v>
      </c>
      <c r="K8755" s="13">
        <v>1019063</v>
      </c>
      <c r="L8755" s="11">
        <v>-0.63181818181818195</v>
      </c>
      <c r="M8755" s="14">
        <v>-0.63002075180891504</v>
      </c>
      <c r="N8755" s="11">
        <v>-0.63013698630137005</v>
      </c>
      <c r="O8755" s="11">
        <v>-0.60355743462376799</v>
      </c>
    </row>
    <row r="8756" spans="2:15" x14ac:dyDescent="0.25">
      <c r="B8756" t="s">
        <v>25</v>
      </c>
      <c r="C8756" t="s">
        <v>37</v>
      </c>
      <c r="D8756" t="s">
        <v>1127</v>
      </c>
      <c r="E8756" t="s">
        <v>26</v>
      </c>
      <c r="F8756" s="12" t="s">
        <v>69</v>
      </c>
      <c r="G8756" s="13">
        <v>2997</v>
      </c>
      <c r="H8756" s="12" t="s">
        <v>69</v>
      </c>
      <c r="I8756" s="13">
        <v>6125</v>
      </c>
      <c r="J8756" s="12" t="s">
        <v>69</v>
      </c>
      <c r="K8756" s="13">
        <v>2596</v>
      </c>
      <c r="L8756" s="11" t="s">
        <v>70</v>
      </c>
      <c r="M8756" s="14">
        <v>-0.51069387755102003</v>
      </c>
      <c r="N8756" s="11" t="s">
        <v>70</v>
      </c>
      <c r="O8756" s="11">
        <v>0.15446841294298899</v>
      </c>
    </row>
    <row r="8757" spans="2:15" x14ac:dyDescent="0.25">
      <c r="B8757" t="s">
        <v>25</v>
      </c>
      <c r="C8757" t="s">
        <v>37</v>
      </c>
      <c r="D8757" t="s">
        <v>1129</v>
      </c>
      <c r="E8757" t="s">
        <v>23</v>
      </c>
      <c r="F8757" s="12">
        <v>1509</v>
      </c>
      <c r="G8757" s="13">
        <v>19695624.195999902</v>
      </c>
      <c r="H8757" s="12">
        <v>1862</v>
      </c>
      <c r="I8757" s="13">
        <v>19508968.629999999</v>
      </c>
      <c r="J8757" s="12">
        <v>1705</v>
      </c>
      <c r="K8757" s="13">
        <v>17023451.870000001</v>
      </c>
      <c r="L8757" s="11">
        <v>-0.18958109559613301</v>
      </c>
      <c r="M8757" s="14">
        <v>9.5676798471497904E-3</v>
      </c>
      <c r="N8757" s="11">
        <v>-0.114956011730205</v>
      </c>
      <c r="O8757" s="11">
        <v>0.15697006379235201</v>
      </c>
    </row>
    <row r="8758" spans="2:15" x14ac:dyDescent="0.25">
      <c r="B8758" t="s">
        <v>25</v>
      </c>
      <c r="C8758" t="s">
        <v>37</v>
      </c>
      <c r="D8758" t="s">
        <v>1130</v>
      </c>
      <c r="E8758" t="s">
        <v>6</v>
      </c>
      <c r="F8758" s="12">
        <v>102</v>
      </c>
      <c r="G8758" s="13">
        <v>322984.15704000002</v>
      </c>
      <c r="H8758" s="12">
        <v>179</v>
      </c>
      <c r="I8758" s="13">
        <v>565688.03200000105</v>
      </c>
      <c r="J8758" s="12">
        <v>202</v>
      </c>
      <c r="K8758" s="13">
        <v>643991.43999999994</v>
      </c>
      <c r="L8758" s="11">
        <v>-0.43016759776536301</v>
      </c>
      <c r="M8758" s="14">
        <v>-0.42904191220365201</v>
      </c>
      <c r="N8758" s="11">
        <v>-0.49504950495049499</v>
      </c>
      <c r="O8758" s="11">
        <v>-0.49846513947452498</v>
      </c>
    </row>
    <row r="8759" spans="2:15" x14ac:dyDescent="0.25">
      <c r="B8759" t="s">
        <v>25</v>
      </c>
      <c r="C8759" t="s">
        <v>37</v>
      </c>
      <c r="D8759" t="s">
        <v>1287</v>
      </c>
      <c r="E8759" t="s">
        <v>28</v>
      </c>
      <c r="F8759" s="12"/>
      <c r="G8759" s="13"/>
      <c r="H8759" s="12" t="s">
        <v>69</v>
      </c>
      <c r="I8759" s="13">
        <v>5348</v>
      </c>
      <c r="J8759" s="12"/>
      <c r="K8759" s="13"/>
      <c r="L8759" s="11" t="s">
        <v>70</v>
      </c>
      <c r="M8759" s="14"/>
      <c r="N8759" s="11"/>
      <c r="O8759" s="11"/>
    </row>
    <row r="8760" spans="2:15" x14ac:dyDescent="0.25">
      <c r="B8760" t="s">
        <v>25</v>
      </c>
      <c r="C8760" t="s">
        <v>37</v>
      </c>
      <c r="D8760" t="s">
        <v>1131</v>
      </c>
      <c r="E8760" t="s">
        <v>6</v>
      </c>
      <c r="F8760" s="12">
        <v>49</v>
      </c>
      <c r="G8760" s="13">
        <v>132434.55144000001</v>
      </c>
      <c r="H8760" s="12">
        <v>146</v>
      </c>
      <c r="I8760" s="13">
        <v>345927.08799999999</v>
      </c>
      <c r="J8760" s="12">
        <v>120</v>
      </c>
      <c r="K8760" s="13">
        <v>229648</v>
      </c>
      <c r="L8760" s="11">
        <v>-0.66438356164383605</v>
      </c>
      <c r="M8760" s="14">
        <v>-0.61716050568436598</v>
      </c>
      <c r="N8760" s="11">
        <v>-0.59166666666666701</v>
      </c>
      <c r="O8760" s="11">
        <v>-0.42331502368842699</v>
      </c>
    </row>
    <row r="8761" spans="2:15" x14ac:dyDescent="0.25">
      <c r="B8761" t="s">
        <v>25</v>
      </c>
      <c r="C8761" t="s">
        <v>37</v>
      </c>
      <c r="D8761" t="s">
        <v>1132</v>
      </c>
      <c r="E8761" t="s">
        <v>28</v>
      </c>
      <c r="F8761" s="12" t="s">
        <v>69</v>
      </c>
      <c r="G8761" s="13">
        <v>542.70000000000005</v>
      </c>
      <c r="H8761" s="12">
        <v>24</v>
      </c>
      <c r="I8761" s="13">
        <v>36741.599999999999</v>
      </c>
      <c r="J8761" s="12">
        <v>31</v>
      </c>
      <c r="K8761" s="13">
        <v>48286.8</v>
      </c>
      <c r="L8761" s="11" t="s">
        <v>70</v>
      </c>
      <c r="M8761" s="14">
        <v>-0.98522927689594397</v>
      </c>
      <c r="N8761" s="11" t="s">
        <v>70</v>
      </c>
      <c r="O8761" s="11">
        <v>-0.98876090360098401</v>
      </c>
    </row>
    <row r="8762" spans="2:15" x14ac:dyDescent="0.25">
      <c r="B8762" t="s">
        <v>25</v>
      </c>
      <c r="C8762" t="s">
        <v>38</v>
      </c>
      <c r="D8762" t="s">
        <v>1133</v>
      </c>
      <c r="E8762" t="s">
        <v>19</v>
      </c>
      <c r="F8762" s="12">
        <v>496</v>
      </c>
      <c r="G8762" s="13">
        <v>4340360.6370000103</v>
      </c>
      <c r="H8762" s="12">
        <v>870</v>
      </c>
      <c r="I8762" s="13">
        <v>6248560.8099999996</v>
      </c>
      <c r="J8762" s="12">
        <v>907</v>
      </c>
      <c r="K8762" s="13">
        <v>6018737.7699999996</v>
      </c>
      <c r="L8762" s="11">
        <v>-0.42988505747126399</v>
      </c>
      <c r="M8762" s="14">
        <v>-0.30538234819547</v>
      </c>
      <c r="N8762" s="11">
        <v>-0.453142227122382</v>
      </c>
      <c r="O8762" s="11">
        <v>-0.27885865726959402</v>
      </c>
    </row>
    <row r="8763" spans="2:15" x14ac:dyDescent="0.25">
      <c r="B8763" t="s">
        <v>25</v>
      </c>
      <c r="C8763" t="s">
        <v>38</v>
      </c>
      <c r="D8763" t="s">
        <v>1134</v>
      </c>
      <c r="E8763" t="s">
        <v>6</v>
      </c>
      <c r="F8763" s="12">
        <v>93</v>
      </c>
      <c r="G8763" s="13">
        <v>296125.48151999997</v>
      </c>
      <c r="H8763" s="12">
        <v>147</v>
      </c>
      <c r="I8763" s="13">
        <v>625421.84640000097</v>
      </c>
      <c r="J8763" s="12">
        <v>240</v>
      </c>
      <c r="K8763" s="13">
        <v>611248.07999999996</v>
      </c>
      <c r="L8763" s="11">
        <v>-0.36734693877551</v>
      </c>
      <c r="M8763" s="14">
        <v>-0.5265188077063</v>
      </c>
      <c r="N8763" s="11">
        <v>-0.61250000000000004</v>
      </c>
      <c r="O8763" s="11">
        <v>-0.515539612787005</v>
      </c>
    </row>
    <row r="8764" spans="2:15" x14ac:dyDescent="0.25">
      <c r="B8764" t="s">
        <v>25</v>
      </c>
      <c r="C8764" t="s">
        <v>38</v>
      </c>
      <c r="D8764" t="s">
        <v>1135</v>
      </c>
      <c r="E8764" t="s">
        <v>6</v>
      </c>
      <c r="F8764" s="12">
        <v>129</v>
      </c>
      <c r="G8764" s="13">
        <v>361742.07432000001</v>
      </c>
      <c r="H8764" s="12">
        <v>221</v>
      </c>
      <c r="I8764" s="13">
        <v>575506.672000002</v>
      </c>
      <c r="J8764" s="12">
        <v>262</v>
      </c>
      <c r="K8764" s="13">
        <v>585887</v>
      </c>
      <c r="L8764" s="11">
        <v>-0.41628959276018102</v>
      </c>
      <c r="M8764" s="14">
        <v>-0.37143721885469499</v>
      </c>
      <c r="N8764" s="11">
        <v>-0.50763358778626</v>
      </c>
      <c r="O8764" s="11">
        <v>-0.382573645907829</v>
      </c>
    </row>
    <row r="8765" spans="2:15" x14ac:dyDescent="0.25">
      <c r="B8765" t="s">
        <v>25</v>
      </c>
      <c r="C8765" t="s">
        <v>38</v>
      </c>
      <c r="D8765" t="s">
        <v>922</v>
      </c>
      <c r="E8765" t="s">
        <v>6</v>
      </c>
      <c r="F8765" s="12">
        <v>208</v>
      </c>
      <c r="G8765" s="13">
        <v>544649.03728000005</v>
      </c>
      <c r="H8765" s="12">
        <v>392</v>
      </c>
      <c r="I8765" s="13">
        <v>1146320.6664</v>
      </c>
      <c r="J8765" s="12">
        <v>419</v>
      </c>
      <c r="K8765" s="13">
        <v>857110.39</v>
      </c>
      <c r="L8765" s="11">
        <v>-0.469387755102041</v>
      </c>
      <c r="M8765" s="14">
        <v>-0.52487200724518002</v>
      </c>
      <c r="N8765" s="11">
        <v>-0.50357995226730301</v>
      </c>
      <c r="O8765" s="11">
        <v>-0.364552053464199</v>
      </c>
    </row>
    <row r="8766" spans="2:15" x14ac:dyDescent="0.25">
      <c r="B8766" t="s">
        <v>25</v>
      </c>
      <c r="C8766" t="s">
        <v>38</v>
      </c>
      <c r="D8766" t="s">
        <v>1136</v>
      </c>
      <c r="E8766" t="s">
        <v>19</v>
      </c>
      <c r="F8766" s="12">
        <v>750</v>
      </c>
      <c r="G8766" s="13">
        <v>7771808.6558000101</v>
      </c>
      <c r="H8766" s="12">
        <v>854</v>
      </c>
      <c r="I8766" s="13">
        <v>7057866.2599999998</v>
      </c>
      <c r="J8766" s="12">
        <v>952</v>
      </c>
      <c r="K8766" s="13">
        <v>7625812</v>
      </c>
      <c r="L8766" s="11">
        <v>-0.121779859484778</v>
      </c>
      <c r="M8766" s="14">
        <v>0.101155557430471</v>
      </c>
      <c r="N8766" s="11">
        <v>-0.21218487394957999</v>
      </c>
      <c r="O8766" s="11">
        <v>1.9145063607653799E-2</v>
      </c>
    </row>
    <row r="8767" spans="2:15" x14ac:dyDescent="0.25">
      <c r="B8767" t="s">
        <v>25</v>
      </c>
      <c r="C8767" t="s">
        <v>38</v>
      </c>
      <c r="D8767" t="s">
        <v>1137</v>
      </c>
      <c r="E8767" t="s">
        <v>17</v>
      </c>
      <c r="F8767" s="12">
        <v>37</v>
      </c>
      <c r="G8767" s="13">
        <v>114973.22216</v>
      </c>
      <c r="H8767" s="12">
        <v>70</v>
      </c>
      <c r="I8767" s="13">
        <v>182052.97</v>
      </c>
      <c r="J8767" s="12">
        <v>69</v>
      </c>
      <c r="K8767" s="13">
        <v>142607.20000000001</v>
      </c>
      <c r="L8767" s="11">
        <v>-0.47142857142857097</v>
      </c>
      <c r="M8767" s="14">
        <v>-0.36846280420473199</v>
      </c>
      <c r="N8767" s="11">
        <v>-0.46376811594202899</v>
      </c>
      <c r="O8767" s="11">
        <v>-0.193776876903831</v>
      </c>
    </row>
    <row r="8768" spans="2:15" x14ac:dyDescent="0.25">
      <c r="B8768" t="s">
        <v>25</v>
      </c>
      <c r="C8768" t="s">
        <v>38</v>
      </c>
      <c r="D8768" t="s">
        <v>1138</v>
      </c>
      <c r="E8768" t="s">
        <v>6</v>
      </c>
      <c r="F8768" s="12">
        <v>293</v>
      </c>
      <c r="G8768" s="13">
        <v>522250.02519999997</v>
      </c>
      <c r="H8768" s="12">
        <v>347</v>
      </c>
      <c r="I8768" s="13">
        <v>683367.32</v>
      </c>
      <c r="J8768" s="12">
        <v>272</v>
      </c>
      <c r="K8768" s="13">
        <v>646546</v>
      </c>
      <c r="L8768" s="11">
        <v>-0.155619596541787</v>
      </c>
      <c r="M8768" s="14">
        <v>-0.23576968064554199</v>
      </c>
      <c r="N8768" s="11">
        <v>7.7205882352941096E-2</v>
      </c>
      <c r="O8768" s="11">
        <v>-0.19224614304318599</v>
      </c>
    </row>
    <row r="8769" spans="2:15" x14ac:dyDescent="0.25">
      <c r="B8769" t="s">
        <v>25</v>
      </c>
      <c r="C8769" t="s">
        <v>38</v>
      </c>
      <c r="D8769" t="s">
        <v>1620</v>
      </c>
      <c r="E8769" t="s">
        <v>19</v>
      </c>
      <c r="F8769" s="12">
        <v>1011</v>
      </c>
      <c r="G8769" s="13">
        <v>18215486.609999999</v>
      </c>
      <c r="H8769" s="12">
        <v>1191</v>
      </c>
      <c r="I8769" s="13">
        <v>19005711</v>
      </c>
      <c r="J8769" s="12">
        <v>1151</v>
      </c>
      <c r="K8769" s="13">
        <v>18330963.899999902</v>
      </c>
      <c r="L8769" s="11">
        <v>-0.151133501259446</v>
      </c>
      <c r="M8769" s="14">
        <v>-4.1578259818850202E-2</v>
      </c>
      <c r="N8769" s="11">
        <v>-0.121633362293658</v>
      </c>
      <c r="O8769" s="11">
        <v>-6.2995754413035501E-3</v>
      </c>
    </row>
    <row r="8770" spans="2:15" x14ac:dyDescent="0.25">
      <c r="B8770" t="s">
        <v>25</v>
      </c>
      <c r="C8770" t="s">
        <v>38</v>
      </c>
      <c r="D8770" t="s">
        <v>1139</v>
      </c>
      <c r="E8770" t="s">
        <v>17</v>
      </c>
      <c r="F8770" s="12">
        <v>150</v>
      </c>
      <c r="G8770" s="13">
        <v>415770.35628000001</v>
      </c>
      <c r="H8770" s="12">
        <v>275</v>
      </c>
      <c r="I8770" s="13">
        <v>944790.11880000203</v>
      </c>
      <c r="J8770" s="12">
        <v>372</v>
      </c>
      <c r="K8770" s="13">
        <v>1322234.83</v>
      </c>
      <c r="L8770" s="11">
        <v>-0.45454545454545497</v>
      </c>
      <c r="M8770" s="14">
        <v>-0.55993363181223899</v>
      </c>
      <c r="N8770" s="11">
        <v>-0.59677419354838701</v>
      </c>
      <c r="O8770" s="11">
        <v>-0.68555482971205595</v>
      </c>
    </row>
    <row r="8771" spans="2:15" x14ac:dyDescent="0.25">
      <c r="B8771" t="s">
        <v>25</v>
      </c>
      <c r="C8771" t="s">
        <v>38</v>
      </c>
      <c r="D8771" t="s">
        <v>1140</v>
      </c>
      <c r="E8771" t="s">
        <v>6</v>
      </c>
      <c r="F8771" s="12">
        <v>123</v>
      </c>
      <c r="G8771" s="13">
        <v>359728.26834000001</v>
      </c>
      <c r="H8771" s="12">
        <v>163</v>
      </c>
      <c r="I8771" s="13">
        <v>435782.67200000101</v>
      </c>
      <c r="J8771" s="12">
        <v>161</v>
      </c>
      <c r="K8771" s="13">
        <v>337540</v>
      </c>
      <c r="L8771" s="11">
        <v>-0.245398773006135</v>
      </c>
      <c r="M8771" s="14">
        <v>-0.17452369850080099</v>
      </c>
      <c r="N8771" s="11">
        <v>-0.23602484472049701</v>
      </c>
      <c r="O8771" s="11">
        <v>6.5735226462047894E-2</v>
      </c>
    </row>
    <row r="8772" spans="2:15" x14ac:dyDescent="0.25">
      <c r="B8772" t="s">
        <v>25</v>
      </c>
      <c r="C8772" t="s">
        <v>38</v>
      </c>
      <c r="D8772" t="s">
        <v>1141</v>
      </c>
      <c r="E8772" t="s">
        <v>29</v>
      </c>
      <c r="F8772" s="12">
        <v>231</v>
      </c>
      <c r="G8772" s="13">
        <v>673626.66879999998</v>
      </c>
      <c r="H8772" s="12">
        <v>306</v>
      </c>
      <c r="I8772" s="13">
        <v>695538.37</v>
      </c>
      <c r="J8772" s="12">
        <v>342</v>
      </c>
      <c r="K8772" s="13">
        <v>789081.72</v>
      </c>
      <c r="L8772" s="11">
        <v>-0.24509803921568599</v>
      </c>
      <c r="M8772" s="14">
        <v>-3.1503224185892402E-2</v>
      </c>
      <c r="N8772" s="11">
        <v>-0.324561403508772</v>
      </c>
      <c r="O8772" s="11">
        <v>-0.146315708846988</v>
      </c>
    </row>
    <row r="8773" spans="2:15" x14ac:dyDescent="0.25">
      <c r="B8773" t="s">
        <v>25</v>
      </c>
      <c r="C8773" t="s">
        <v>38</v>
      </c>
      <c r="D8773" t="s">
        <v>1142</v>
      </c>
      <c r="E8773" t="s">
        <v>26</v>
      </c>
      <c r="F8773" s="12">
        <v>287</v>
      </c>
      <c r="G8773" s="13">
        <v>839039.75257999997</v>
      </c>
      <c r="H8773" s="12">
        <v>372</v>
      </c>
      <c r="I8773" s="13">
        <v>978347.82540000102</v>
      </c>
      <c r="J8773" s="12">
        <v>410</v>
      </c>
      <c r="K8773" s="13">
        <v>1001977.157</v>
      </c>
      <c r="L8773" s="11">
        <v>-0.228494623655914</v>
      </c>
      <c r="M8773" s="14">
        <v>-0.142391150880357</v>
      </c>
      <c r="N8773" s="11">
        <v>-0.3</v>
      </c>
      <c r="O8773" s="11">
        <v>-0.162615887280154</v>
      </c>
    </row>
    <row r="8774" spans="2:15" x14ac:dyDescent="0.25">
      <c r="B8774" t="s">
        <v>25</v>
      </c>
      <c r="C8774" t="s">
        <v>38</v>
      </c>
      <c r="D8774" t="s">
        <v>1144</v>
      </c>
      <c r="E8774" t="s">
        <v>6</v>
      </c>
      <c r="F8774" s="12">
        <v>83</v>
      </c>
      <c r="G8774" s="13">
        <v>252888.34080000001</v>
      </c>
      <c r="H8774" s="12">
        <v>114</v>
      </c>
      <c r="I8774" s="13">
        <v>386532.8064</v>
      </c>
      <c r="J8774" s="12">
        <v>180</v>
      </c>
      <c r="K8774" s="13">
        <v>448077</v>
      </c>
      <c r="L8774" s="11">
        <v>-0.27192982456140302</v>
      </c>
      <c r="M8774" s="14">
        <v>-0.34575193460215498</v>
      </c>
      <c r="N8774" s="11">
        <v>-0.53888888888888897</v>
      </c>
      <c r="O8774" s="11">
        <v>-0.43561410025509101</v>
      </c>
    </row>
    <row r="8775" spans="2:15" x14ac:dyDescent="0.25">
      <c r="B8775" t="s">
        <v>25</v>
      </c>
      <c r="C8775" t="s">
        <v>38</v>
      </c>
      <c r="D8775" t="s">
        <v>1145</v>
      </c>
      <c r="E8775" t="s">
        <v>6</v>
      </c>
      <c r="F8775" s="12">
        <v>47</v>
      </c>
      <c r="G8775" s="13">
        <v>170157.56961599999</v>
      </c>
      <c r="H8775" s="12">
        <v>59</v>
      </c>
      <c r="I8775" s="13">
        <v>168542.81599999999</v>
      </c>
      <c r="J8775" s="12">
        <v>114</v>
      </c>
      <c r="K8775" s="13">
        <v>259175.28</v>
      </c>
      <c r="L8775" s="11">
        <v>-0.20338983050847501</v>
      </c>
      <c r="M8775" s="14">
        <v>9.5806730558007907E-3</v>
      </c>
      <c r="N8775" s="11">
        <v>-0.58771929824561397</v>
      </c>
      <c r="O8775" s="11">
        <v>-0.34346528104069202</v>
      </c>
    </row>
    <row r="8776" spans="2:15" x14ac:dyDescent="0.25">
      <c r="B8776" t="s">
        <v>25</v>
      </c>
      <c r="C8776" t="s">
        <v>38</v>
      </c>
      <c r="D8776" t="s">
        <v>1146</v>
      </c>
      <c r="E8776" t="s">
        <v>17</v>
      </c>
      <c r="F8776" s="12">
        <v>39</v>
      </c>
      <c r="G8776" s="13">
        <v>102121.18476</v>
      </c>
      <c r="H8776" s="12">
        <v>95</v>
      </c>
      <c r="I8776" s="13">
        <v>209780.356</v>
      </c>
      <c r="J8776" s="12">
        <v>165</v>
      </c>
      <c r="K8776" s="13">
        <v>289217.40000000002</v>
      </c>
      <c r="L8776" s="11">
        <v>-0.58947368421052604</v>
      </c>
      <c r="M8776" s="14">
        <v>-0.51319948775375301</v>
      </c>
      <c r="N8776" s="11">
        <v>-0.763636363636364</v>
      </c>
      <c r="O8776" s="11">
        <v>-0.64690511442257603</v>
      </c>
    </row>
    <row r="8777" spans="2:15" x14ac:dyDescent="0.25">
      <c r="B8777" t="s">
        <v>25</v>
      </c>
      <c r="C8777" t="s">
        <v>38</v>
      </c>
      <c r="D8777" t="s">
        <v>1147</v>
      </c>
      <c r="E8777" t="s">
        <v>17</v>
      </c>
      <c r="F8777" s="12">
        <v>42</v>
      </c>
      <c r="G8777" s="13">
        <v>125658.927</v>
      </c>
      <c r="H8777" s="12">
        <v>121</v>
      </c>
      <c r="I8777" s="13">
        <v>309963.66800000001</v>
      </c>
      <c r="J8777" s="12">
        <v>147</v>
      </c>
      <c r="K8777" s="13">
        <v>374733.85</v>
      </c>
      <c r="L8777" s="11">
        <v>-0.65289256198347101</v>
      </c>
      <c r="M8777" s="14">
        <v>-0.59460110983071701</v>
      </c>
      <c r="N8777" s="11">
        <v>-0.71428571428571397</v>
      </c>
      <c r="O8777" s="11">
        <v>-0.66467153421021297</v>
      </c>
    </row>
    <row r="8778" spans="2:15" x14ac:dyDescent="0.25">
      <c r="B8778" t="s">
        <v>25</v>
      </c>
      <c r="C8778" t="s">
        <v>38</v>
      </c>
      <c r="D8778" t="s">
        <v>1148</v>
      </c>
      <c r="E8778" t="s">
        <v>6</v>
      </c>
      <c r="F8778" s="12">
        <v>69</v>
      </c>
      <c r="G8778" s="13">
        <v>209422.27910399999</v>
      </c>
      <c r="H8778" s="12">
        <v>126</v>
      </c>
      <c r="I8778" s="13">
        <v>350277.408</v>
      </c>
      <c r="J8778" s="12">
        <v>118</v>
      </c>
      <c r="K8778" s="13">
        <v>302217</v>
      </c>
      <c r="L8778" s="11">
        <v>-0.452380952380952</v>
      </c>
      <c r="M8778" s="14">
        <v>-0.40212450383325898</v>
      </c>
      <c r="N8778" s="11">
        <v>-0.41525423728813599</v>
      </c>
      <c r="O8778" s="11">
        <v>-0.307046661491578</v>
      </c>
    </row>
    <row r="8779" spans="2:15" x14ac:dyDescent="0.25">
      <c r="B8779" t="s">
        <v>25</v>
      </c>
      <c r="C8779" t="s">
        <v>38</v>
      </c>
      <c r="D8779" t="s">
        <v>1149</v>
      </c>
      <c r="E8779" t="s">
        <v>17</v>
      </c>
      <c r="F8779" s="12">
        <v>193</v>
      </c>
      <c r="G8779" s="13">
        <v>1116872.4222879999</v>
      </c>
      <c r="H8779" s="12">
        <v>315</v>
      </c>
      <c r="I8779" s="13">
        <v>1165904.6481000001</v>
      </c>
      <c r="J8779" s="12">
        <v>289</v>
      </c>
      <c r="K8779" s="13">
        <v>936705.27</v>
      </c>
      <c r="L8779" s="11">
        <v>-0.38730158730158698</v>
      </c>
      <c r="M8779" s="14">
        <v>-4.2055090775997298E-2</v>
      </c>
      <c r="N8779" s="11">
        <v>-0.33217993079584801</v>
      </c>
      <c r="O8779" s="11">
        <v>0.19234134584083101</v>
      </c>
    </row>
    <row r="8780" spans="2:15" x14ac:dyDescent="0.25">
      <c r="B8780" t="s">
        <v>25</v>
      </c>
      <c r="C8780" t="s">
        <v>38</v>
      </c>
      <c r="D8780" t="s">
        <v>1150</v>
      </c>
      <c r="E8780" t="s">
        <v>17</v>
      </c>
      <c r="F8780" s="12">
        <v>171</v>
      </c>
      <c r="G8780" s="13">
        <v>475801.98335999902</v>
      </c>
      <c r="H8780" s="12">
        <v>280</v>
      </c>
      <c r="I8780" s="13">
        <v>789512.96320000303</v>
      </c>
      <c r="J8780" s="12">
        <v>317</v>
      </c>
      <c r="K8780" s="13">
        <v>824153.74</v>
      </c>
      <c r="L8780" s="11">
        <v>-0.38928571428571401</v>
      </c>
      <c r="M8780" s="14">
        <v>-0.39734747174826701</v>
      </c>
      <c r="N8780" s="11">
        <v>-0.46056782334384899</v>
      </c>
      <c r="O8780" s="11">
        <v>-0.42267812391411402</v>
      </c>
    </row>
    <row r="8781" spans="2:15" x14ac:dyDescent="0.25">
      <c r="B8781" t="s">
        <v>25</v>
      </c>
      <c r="C8781" t="s">
        <v>38</v>
      </c>
      <c r="D8781" t="s">
        <v>1151</v>
      </c>
      <c r="E8781" t="s">
        <v>19</v>
      </c>
      <c r="F8781" s="12">
        <v>1277</v>
      </c>
      <c r="G8781" s="13">
        <v>12846447.7337</v>
      </c>
      <c r="H8781" s="12">
        <v>1385</v>
      </c>
      <c r="I8781" s="13">
        <v>10050033.789999999</v>
      </c>
      <c r="J8781" s="12">
        <v>1411</v>
      </c>
      <c r="K8781" s="13">
        <v>9546018.3800000008</v>
      </c>
      <c r="L8781" s="11">
        <v>-7.7978339350180503E-2</v>
      </c>
      <c r="M8781" s="14">
        <v>0.27824920812529902</v>
      </c>
      <c r="N8781" s="11">
        <v>-9.4968107725017695E-2</v>
      </c>
      <c r="O8781" s="11">
        <v>0.345738843392003</v>
      </c>
    </row>
    <row r="8782" spans="2:15" x14ac:dyDescent="0.25">
      <c r="B8782" t="s">
        <v>25</v>
      </c>
      <c r="C8782" t="s">
        <v>38</v>
      </c>
      <c r="D8782" t="s">
        <v>1152</v>
      </c>
      <c r="E8782" t="s">
        <v>6</v>
      </c>
      <c r="F8782" s="12">
        <v>14</v>
      </c>
      <c r="G8782" s="13">
        <v>32629.921320000001</v>
      </c>
      <c r="H8782" s="12">
        <v>49</v>
      </c>
      <c r="I8782" s="13">
        <v>130410.8</v>
      </c>
      <c r="J8782" s="12">
        <v>90</v>
      </c>
      <c r="K8782" s="13">
        <v>207900</v>
      </c>
      <c r="L8782" s="11">
        <v>-0.71428571428571397</v>
      </c>
      <c r="M8782" s="14">
        <v>-0.74979126483389402</v>
      </c>
      <c r="N8782" s="11">
        <v>-0.844444444444444</v>
      </c>
      <c r="O8782" s="11">
        <v>-0.843049921500722</v>
      </c>
    </row>
    <row r="8783" spans="2:15" x14ac:dyDescent="0.25">
      <c r="B8783" t="s">
        <v>25</v>
      </c>
      <c r="C8783" t="s">
        <v>38</v>
      </c>
      <c r="D8783" t="s">
        <v>1153</v>
      </c>
      <c r="E8783" t="s">
        <v>6</v>
      </c>
      <c r="F8783" s="12">
        <v>23</v>
      </c>
      <c r="G8783" s="13">
        <v>70508.776620000004</v>
      </c>
      <c r="H8783" s="12">
        <v>37</v>
      </c>
      <c r="I8783" s="13">
        <v>99133.631999999998</v>
      </c>
      <c r="J8783" s="12">
        <v>65</v>
      </c>
      <c r="K8783" s="13">
        <v>136045</v>
      </c>
      <c r="L8783" s="11">
        <v>-0.37837837837837801</v>
      </c>
      <c r="M8783" s="14">
        <v>-0.28875019307271999</v>
      </c>
      <c r="N8783" s="11">
        <v>-0.64615384615384597</v>
      </c>
      <c r="O8783" s="11">
        <v>-0.48172460127163802</v>
      </c>
    </row>
    <row r="8784" spans="2:15" x14ac:dyDescent="0.25">
      <c r="B8784" t="s">
        <v>25</v>
      </c>
      <c r="C8784" t="s">
        <v>38</v>
      </c>
      <c r="D8784" t="s">
        <v>1154</v>
      </c>
      <c r="E8784" t="s">
        <v>6</v>
      </c>
      <c r="F8784" s="12">
        <v>24</v>
      </c>
      <c r="G8784" s="13">
        <v>66829.8033</v>
      </c>
      <c r="H8784" s="12">
        <v>31</v>
      </c>
      <c r="I8784" s="13">
        <v>83962.32</v>
      </c>
      <c r="J8784" s="12">
        <v>30</v>
      </c>
      <c r="K8784" s="13">
        <v>65869</v>
      </c>
      <c r="L8784" s="11">
        <v>-0.225806451612903</v>
      </c>
      <c r="M8784" s="14">
        <v>-0.20405006317119401</v>
      </c>
      <c r="N8784" s="11">
        <v>-0.2</v>
      </c>
      <c r="O8784" s="11">
        <v>1.4586577904628801E-2</v>
      </c>
    </row>
    <row r="8785" spans="2:15" x14ac:dyDescent="0.25">
      <c r="B8785" t="s">
        <v>25</v>
      </c>
      <c r="C8785" t="s">
        <v>38</v>
      </c>
      <c r="D8785" t="s">
        <v>1155</v>
      </c>
      <c r="E8785" t="s">
        <v>23</v>
      </c>
      <c r="F8785" s="12">
        <v>19</v>
      </c>
      <c r="G8785" s="13">
        <v>44383.18</v>
      </c>
      <c r="H8785" s="12">
        <v>45</v>
      </c>
      <c r="I8785" s="13">
        <v>98195.08</v>
      </c>
      <c r="J8785" s="12">
        <v>52</v>
      </c>
      <c r="K8785" s="13">
        <v>112595.12</v>
      </c>
      <c r="L8785" s="11">
        <v>-0.57777777777777795</v>
      </c>
      <c r="M8785" s="14">
        <v>-0.54801014470378795</v>
      </c>
      <c r="N8785" s="11">
        <v>-0.63461538461538503</v>
      </c>
      <c r="O8785" s="11">
        <v>-0.60581613128526302</v>
      </c>
    </row>
    <row r="8786" spans="2:15" x14ac:dyDescent="0.25">
      <c r="B8786" t="s">
        <v>25</v>
      </c>
      <c r="C8786" t="s">
        <v>38</v>
      </c>
      <c r="D8786" t="s">
        <v>1156</v>
      </c>
      <c r="E8786" t="s">
        <v>6</v>
      </c>
      <c r="F8786" s="12">
        <v>19</v>
      </c>
      <c r="G8786" s="13">
        <v>48048</v>
      </c>
      <c r="H8786" s="12">
        <v>44</v>
      </c>
      <c r="I8786" s="13">
        <v>96748</v>
      </c>
      <c r="J8786" s="12">
        <v>52</v>
      </c>
      <c r="K8786" s="13">
        <v>111441</v>
      </c>
      <c r="L8786" s="11">
        <v>-0.56818181818181801</v>
      </c>
      <c r="M8786" s="14">
        <v>-0.50336957869930099</v>
      </c>
      <c r="N8786" s="11">
        <v>-0.63461538461538503</v>
      </c>
      <c r="O8786" s="11">
        <v>-0.568848090020728</v>
      </c>
    </row>
    <row r="8787" spans="2:15" x14ac:dyDescent="0.25">
      <c r="B8787" t="s">
        <v>25</v>
      </c>
      <c r="C8787" t="s">
        <v>38</v>
      </c>
      <c r="D8787" t="s">
        <v>1157</v>
      </c>
      <c r="E8787" t="s">
        <v>19</v>
      </c>
      <c r="F8787" s="12">
        <v>201</v>
      </c>
      <c r="G8787" s="13">
        <v>6807886.534</v>
      </c>
      <c r="H8787" s="12">
        <v>230</v>
      </c>
      <c r="I8787" s="13">
        <v>5540993.1900000004</v>
      </c>
      <c r="J8787" s="12">
        <v>290</v>
      </c>
      <c r="K8787" s="13">
        <v>5988041.8600000003</v>
      </c>
      <c r="L8787" s="11">
        <v>-0.12608695652173901</v>
      </c>
      <c r="M8787" s="14">
        <v>0.228640119299623</v>
      </c>
      <c r="N8787" s="11">
        <v>-0.30689655172413799</v>
      </c>
      <c r="O8787" s="11">
        <v>0.136913651101297</v>
      </c>
    </row>
    <row r="8788" spans="2:15" x14ac:dyDescent="0.25">
      <c r="B8788" t="s">
        <v>25</v>
      </c>
      <c r="C8788" t="s">
        <v>38</v>
      </c>
      <c r="D8788" t="s">
        <v>1158</v>
      </c>
      <c r="E8788" t="s">
        <v>17</v>
      </c>
      <c r="F8788" s="12">
        <v>51</v>
      </c>
      <c r="G8788" s="13">
        <v>135959.11403999999</v>
      </c>
      <c r="H8788" s="12">
        <v>47</v>
      </c>
      <c r="I8788" s="13">
        <v>110965.402</v>
      </c>
      <c r="J8788" s="12">
        <v>26</v>
      </c>
      <c r="K8788" s="13">
        <v>62052.93</v>
      </c>
      <c r="L8788" s="11">
        <v>8.5106382978723305E-2</v>
      </c>
      <c r="M8788" s="14">
        <v>0.22523878244500001</v>
      </c>
      <c r="N8788" s="11">
        <v>0.96153846153846101</v>
      </c>
      <c r="O8788" s="11">
        <v>1.19101844248128</v>
      </c>
    </row>
    <row r="8789" spans="2:15" x14ac:dyDescent="0.25">
      <c r="B8789" t="s">
        <v>25</v>
      </c>
      <c r="C8789" t="s">
        <v>38</v>
      </c>
      <c r="D8789" t="s">
        <v>1159</v>
      </c>
      <c r="E8789" t="s">
        <v>17</v>
      </c>
      <c r="F8789" s="12">
        <v>276</v>
      </c>
      <c r="G8789" s="13">
        <v>570273.97900000005</v>
      </c>
      <c r="H8789" s="12">
        <v>313</v>
      </c>
      <c r="I8789" s="13">
        <v>647839.06759999995</v>
      </c>
      <c r="J8789" s="12">
        <v>383</v>
      </c>
      <c r="K8789" s="13">
        <v>816706.96</v>
      </c>
      <c r="L8789" s="11">
        <v>-0.118210862619808</v>
      </c>
      <c r="M8789" s="14">
        <v>-0.119728945781781</v>
      </c>
      <c r="N8789" s="11">
        <v>-0.279373368146214</v>
      </c>
      <c r="O8789" s="11">
        <v>-0.301739783140822</v>
      </c>
    </row>
    <row r="8790" spans="2:15" x14ac:dyDescent="0.25">
      <c r="B8790" t="s">
        <v>25</v>
      </c>
      <c r="C8790" t="s">
        <v>39</v>
      </c>
      <c r="D8790" t="s">
        <v>1160</v>
      </c>
      <c r="E8790" t="s">
        <v>23</v>
      </c>
      <c r="F8790" s="12" t="s">
        <v>69</v>
      </c>
      <c r="G8790" s="13">
        <v>26888.895</v>
      </c>
      <c r="H8790" s="12" t="s">
        <v>69</v>
      </c>
      <c r="I8790" s="13">
        <v>148405.65</v>
      </c>
      <c r="J8790" s="12">
        <v>9</v>
      </c>
      <c r="K8790" s="13">
        <v>29053.3</v>
      </c>
      <c r="L8790" s="11" t="s">
        <v>70</v>
      </c>
      <c r="M8790" s="14">
        <v>-0.81881488339561204</v>
      </c>
      <c r="N8790" s="11" t="s">
        <v>70</v>
      </c>
      <c r="O8790" s="11">
        <v>-7.4497733476059494E-2</v>
      </c>
    </row>
    <row r="8791" spans="2:15" x14ac:dyDescent="0.25">
      <c r="B8791" t="s">
        <v>25</v>
      </c>
      <c r="C8791" t="s">
        <v>39</v>
      </c>
      <c r="D8791" t="s">
        <v>1161</v>
      </c>
      <c r="E8791" t="s">
        <v>23</v>
      </c>
      <c r="F8791" s="12"/>
      <c r="G8791" s="13"/>
      <c r="H8791" s="12"/>
      <c r="I8791" s="13"/>
      <c r="J8791" s="12">
        <v>133</v>
      </c>
      <c r="K8791" s="13">
        <v>278519.09759999998</v>
      </c>
      <c r="L8791" s="11"/>
      <c r="M8791" s="14"/>
      <c r="N8791" s="11"/>
      <c r="O8791" s="11"/>
    </row>
    <row r="8792" spans="2:15" x14ac:dyDescent="0.25">
      <c r="B8792" t="s">
        <v>25</v>
      </c>
      <c r="C8792" t="s">
        <v>39</v>
      </c>
      <c r="D8792" t="s">
        <v>1161</v>
      </c>
      <c r="E8792" t="s">
        <v>29</v>
      </c>
      <c r="F8792" s="12">
        <v>123</v>
      </c>
      <c r="G8792" s="13">
        <v>301622.44</v>
      </c>
      <c r="H8792" s="12">
        <v>161</v>
      </c>
      <c r="I8792" s="13">
        <v>358322.4</v>
      </c>
      <c r="J8792" s="12"/>
      <c r="K8792" s="13"/>
      <c r="L8792" s="11">
        <v>-0.23602484472049701</v>
      </c>
      <c r="M8792" s="14">
        <v>-0.15823727458847101</v>
      </c>
      <c r="N8792" s="11"/>
      <c r="O8792" s="11"/>
    </row>
    <row r="8793" spans="2:15" x14ac:dyDescent="0.25">
      <c r="B8793" t="s">
        <v>25</v>
      </c>
      <c r="C8793" t="s">
        <v>39</v>
      </c>
      <c r="D8793" t="s">
        <v>1162</v>
      </c>
      <c r="E8793" t="s">
        <v>28</v>
      </c>
      <c r="F8793" s="12">
        <v>176</v>
      </c>
      <c r="G8793" s="13">
        <v>363676</v>
      </c>
      <c r="H8793" s="12">
        <v>248</v>
      </c>
      <c r="I8793" s="13">
        <v>505184</v>
      </c>
      <c r="J8793" s="12">
        <v>246</v>
      </c>
      <c r="K8793" s="13">
        <v>539750</v>
      </c>
      <c r="L8793" s="11">
        <v>-0.29032258064516098</v>
      </c>
      <c r="M8793" s="14">
        <v>-0.2801118008488</v>
      </c>
      <c r="N8793" s="11">
        <v>-0.284552845528455</v>
      </c>
      <c r="O8793" s="11">
        <v>-0.32621398795738799</v>
      </c>
    </row>
    <row r="8794" spans="2:15" x14ac:dyDescent="0.25">
      <c r="B8794" t="s">
        <v>25</v>
      </c>
      <c r="C8794" t="s">
        <v>39</v>
      </c>
      <c r="D8794" t="s">
        <v>1163</v>
      </c>
      <c r="E8794" t="s">
        <v>19</v>
      </c>
      <c r="F8794" s="12">
        <v>47</v>
      </c>
      <c r="G8794" s="13">
        <v>238556.5668</v>
      </c>
      <c r="H8794" s="12">
        <v>123</v>
      </c>
      <c r="I8794" s="13">
        <v>786657.39</v>
      </c>
      <c r="J8794" s="12">
        <v>167</v>
      </c>
      <c r="K8794" s="13">
        <v>569696.28</v>
      </c>
      <c r="L8794" s="11">
        <v>-0.61788617886178898</v>
      </c>
      <c r="M8794" s="14">
        <v>-0.69674655087140303</v>
      </c>
      <c r="N8794" s="11">
        <v>-0.71856287425149701</v>
      </c>
      <c r="O8794" s="11">
        <v>-0.581256583244672</v>
      </c>
    </row>
    <row r="8795" spans="2:15" x14ac:dyDescent="0.25">
      <c r="B8795" t="s">
        <v>25</v>
      </c>
      <c r="C8795" t="s">
        <v>39</v>
      </c>
      <c r="D8795" t="s">
        <v>1164</v>
      </c>
      <c r="E8795" t="s">
        <v>6</v>
      </c>
      <c r="F8795" s="12">
        <v>91</v>
      </c>
      <c r="G8795" s="13">
        <v>253360.05504000001</v>
      </c>
      <c r="H8795" s="12">
        <v>124</v>
      </c>
      <c r="I8795" s="13">
        <v>378046.97279999999</v>
      </c>
      <c r="J8795" s="12">
        <v>105</v>
      </c>
      <c r="K8795" s="13">
        <v>270230</v>
      </c>
      <c r="L8795" s="11">
        <v>-0.266129032258065</v>
      </c>
      <c r="M8795" s="14">
        <v>-0.32981858533744801</v>
      </c>
      <c r="N8795" s="11">
        <v>-0.133333333333333</v>
      </c>
      <c r="O8795" s="11">
        <v>-6.2428098138623697E-2</v>
      </c>
    </row>
    <row r="8796" spans="2:15" x14ac:dyDescent="0.25">
      <c r="B8796" t="s">
        <v>25</v>
      </c>
      <c r="C8796" t="s">
        <v>39</v>
      </c>
      <c r="D8796" t="s">
        <v>1165</v>
      </c>
      <c r="E8796" t="s">
        <v>17</v>
      </c>
      <c r="F8796" s="12">
        <v>68</v>
      </c>
      <c r="G8796" s="13">
        <v>189964.6324</v>
      </c>
      <c r="H8796" s="12">
        <v>86</v>
      </c>
      <c r="I8796" s="13">
        <v>218580.576</v>
      </c>
      <c r="J8796" s="12">
        <v>132</v>
      </c>
      <c r="K8796" s="13">
        <v>269800</v>
      </c>
      <c r="L8796" s="11">
        <v>-0.209302325581395</v>
      </c>
      <c r="M8796" s="14">
        <v>-0.13091713876716901</v>
      </c>
      <c r="N8796" s="11">
        <v>-0.48484848484848497</v>
      </c>
      <c r="O8796" s="11">
        <v>-0.295905736100815</v>
      </c>
    </row>
    <row r="8797" spans="2:15" x14ac:dyDescent="0.25">
      <c r="B8797" t="s">
        <v>25</v>
      </c>
      <c r="C8797" t="s">
        <v>39</v>
      </c>
      <c r="D8797" t="s">
        <v>1166</v>
      </c>
      <c r="E8797" t="s">
        <v>6</v>
      </c>
      <c r="F8797" s="12">
        <v>244</v>
      </c>
      <c r="G8797" s="13">
        <v>781770.38412000099</v>
      </c>
      <c r="H8797" s="12">
        <v>332</v>
      </c>
      <c r="I8797" s="13">
        <v>895592.11200000194</v>
      </c>
      <c r="J8797" s="12">
        <v>334</v>
      </c>
      <c r="K8797" s="13">
        <v>747247</v>
      </c>
      <c r="L8797" s="11">
        <v>-0.265060240963855</v>
      </c>
      <c r="M8797" s="14">
        <v>-0.127091034361411</v>
      </c>
      <c r="N8797" s="11">
        <v>-0.269461077844311</v>
      </c>
      <c r="O8797" s="11">
        <v>4.6200766440014099E-2</v>
      </c>
    </row>
    <row r="8798" spans="2:15" x14ac:dyDescent="0.25">
      <c r="B8798" t="s">
        <v>25</v>
      </c>
      <c r="C8798" t="s">
        <v>39</v>
      </c>
      <c r="D8798" t="s">
        <v>1167</v>
      </c>
      <c r="E8798" t="s">
        <v>6</v>
      </c>
      <c r="F8798" s="12">
        <v>96</v>
      </c>
      <c r="G8798" s="13">
        <v>322252.19693999999</v>
      </c>
      <c r="H8798" s="12">
        <v>192</v>
      </c>
      <c r="I8798" s="13">
        <v>574183.750400002</v>
      </c>
      <c r="J8798" s="12">
        <v>144</v>
      </c>
      <c r="K8798" s="13">
        <v>351845</v>
      </c>
      <c r="L8798" s="11">
        <v>-0.5</v>
      </c>
      <c r="M8798" s="14">
        <v>-0.43876468688724701</v>
      </c>
      <c r="N8798" s="11">
        <v>-0.33333333333333298</v>
      </c>
      <c r="O8798" s="11">
        <v>-8.4107499211300493E-2</v>
      </c>
    </row>
    <row r="8799" spans="2:15" x14ac:dyDescent="0.25">
      <c r="B8799" t="s">
        <v>25</v>
      </c>
      <c r="C8799" t="s">
        <v>39</v>
      </c>
      <c r="D8799" t="s">
        <v>1168</v>
      </c>
      <c r="E8799" t="s">
        <v>6</v>
      </c>
      <c r="F8799" s="12">
        <v>260</v>
      </c>
      <c r="G8799" s="13">
        <v>823841.231399999</v>
      </c>
      <c r="H8799" s="12">
        <v>275</v>
      </c>
      <c r="I8799" s="13">
        <v>829478.83200000098</v>
      </c>
      <c r="J8799" s="12">
        <v>214</v>
      </c>
      <c r="K8799" s="13">
        <v>548108</v>
      </c>
      <c r="L8799" s="11">
        <v>-5.4545454545454598E-2</v>
      </c>
      <c r="M8799" s="14">
        <v>-6.7965575280661801E-3</v>
      </c>
      <c r="N8799" s="11">
        <v>0.21495327102803699</v>
      </c>
      <c r="O8799" s="11">
        <v>0.50306368708356697</v>
      </c>
    </row>
    <row r="8800" spans="2:15" x14ac:dyDescent="0.25">
      <c r="B8800" t="s">
        <v>25</v>
      </c>
      <c r="C8800" t="s">
        <v>39</v>
      </c>
      <c r="D8800" t="s">
        <v>1169</v>
      </c>
      <c r="E8800" t="s">
        <v>6</v>
      </c>
      <c r="F8800" s="12">
        <v>65</v>
      </c>
      <c r="G8800" s="13">
        <v>175500.95352000001</v>
      </c>
      <c r="H8800" s="12">
        <v>116</v>
      </c>
      <c r="I8800" s="13">
        <v>309996.54399999999</v>
      </c>
      <c r="J8800" s="12">
        <v>160</v>
      </c>
      <c r="K8800" s="13">
        <v>378586</v>
      </c>
      <c r="L8800" s="11">
        <v>-0.43965517241379298</v>
      </c>
      <c r="M8800" s="14">
        <v>-0.43386158034071498</v>
      </c>
      <c r="N8800" s="11">
        <v>-0.59375</v>
      </c>
      <c r="O8800" s="11">
        <v>-0.53643041866313101</v>
      </c>
    </row>
    <row r="8801" spans="2:15" x14ac:dyDescent="0.25">
      <c r="B8801" t="s">
        <v>25</v>
      </c>
      <c r="C8801" t="s">
        <v>39</v>
      </c>
      <c r="D8801" t="s">
        <v>1170</v>
      </c>
      <c r="E8801" t="s">
        <v>6</v>
      </c>
      <c r="F8801" s="12" t="s">
        <v>69</v>
      </c>
      <c r="G8801" s="13">
        <v>6123.6</v>
      </c>
      <c r="H8801" s="12">
        <v>5</v>
      </c>
      <c r="I8801" s="13">
        <v>14569.36</v>
      </c>
      <c r="J8801" s="12" t="s">
        <v>69</v>
      </c>
      <c r="K8801" s="13">
        <v>2596</v>
      </c>
      <c r="L8801" s="11" t="s">
        <v>70</v>
      </c>
      <c r="M8801" s="14">
        <v>-0.57969327410400995</v>
      </c>
      <c r="N8801" s="11" t="s">
        <v>70</v>
      </c>
      <c r="O8801" s="11">
        <v>1.35885978428351</v>
      </c>
    </row>
    <row r="8802" spans="2:15" x14ac:dyDescent="0.25">
      <c r="B8802" t="s">
        <v>25</v>
      </c>
      <c r="C8802" t="s">
        <v>39</v>
      </c>
      <c r="D8802" t="s">
        <v>1171</v>
      </c>
      <c r="E8802" t="s">
        <v>23</v>
      </c>
      <c r="F8802" s="12">
        <v>37</v>
      </c>
      <c r="G8802" s="13">
        <v>97450.33</v>
      </c>
      <c r="H8802" s="12">
        <v>123</v>
      </c>
      <c r="I8802" s="13">
        <v>332460.44</v>
      </c>
      <c r="J8802" s="12">
        <v>120</v>
      </c>
      <c r="K8802" s="13">
        <v>320339.64</v>
      </c>
      <c r="L8802" s="11">
        <v>-0.69918699186991895</v>
      </c>
      <c r="M8802" s="14">
        <v>-0.70688142625330097</v>
      </c>
      <c r="N8802" s="11">
        <v>-0.69166666666666698</v>
      </c>
      <c r="O8802" s="11">
        <v>-0.69579059900298301</v>
      </c>
    </row>
    <row r="8803" spans="2:15" x14ac:dyDescent="0.25">
      <c r="B8803" t="s">
        <v>25</v>
      </c>
      <c r="C8803" t="s">
        <v>39</v>
      </c>
      <c r="D8803" t="s">
        <v>1172</v>
      </c>
      <c r="E8803" t="s">
        <v>23</v>
      </c>
      <c r="F8803" s="12">
        <v>1435</v>
      </c>
      <c r="G8803" s="13">
        <v>19946580.041099999</v>
      </c>
      <c r="H8803" s="12">
        <v>1801</v>
      </c>
      <c r="I8803" s="13">
        <v>24730830.999999899</v>
      </c>
      <c r="J8803" s="12">
        <v>1710</v>
      </c>
      <c r="K8803" s="13">
        <v>23139804.179999899</v>
      </c>
      <c r="L8803" s="11">
        <v>-0.203220433092726</v>
      </c>
      <c r="M8803" s="14">
        <v>-0.193452899294001</v>
      </c>
      <c r="N8803" s="11">
        <v>-0.160818713450292</v>
      </c>
      <c r="O8803" s="11">
        <v>-0.13799702512867101</v>
      </c>
    </row>
    <row r="8804" spans="2:15" x14ac:dyDescent="0.25">
      <c r="B8804" t="s">
        <v>25</v>
      </c>
      <c r="C8804" t="s">
        <v>39</v>
      </c>
      <c r="D8804" t="s">
        <v>1173</v>
      </c>
      <c r="E8804" t="s">
        <v>17</v>
      </c>
      <c r="F8804" s="12">
        <v>164</v>
      </c>
      <c r="G8804" s="13">
        <v>556354.58457999898</v>
      </c>
      <c r="H8804" s="12">
        <v>240</v>
      </c>
      <c r="I8804" s="13">
        <v>786052.10520000197</v>
      </c>
      <c r="J8804" s="12">
        <v>234</v>
      </c>
      <c r="K8804" s="13">
        <v>711660.56</v>
      </c>
      <c r="L8804" s="11">
        <v>-0.31666666666666698</v>
      </c>
      <c r="M8804" s="14">
        <v>-0.29221665981233902</v>
      </c>
      <c r="N8804" s="11">
        <v>-0.29914529914529903</v>
      </c>
      <c r="O8804" s="11">
        <v>-0.21823040948061001</v>
      </c>
    </row>
    <row r="8805" spans="2:15" x14ac:dyDescent="0.25">
      <c r="B8805" t="s">
        <v>25</v>
      </c>
      <c r="C8805" t="s">
        <v>39</v>
      </c>
      <c r="D8805" t="s">
        <v>1174</v>
      </c>
      <c r="E8805" t="s">
        <v>6</v>
      </c>
      <c r="F8805" s="12" t="s">
        <v>69</v>
      </c>
      <c r="G8805" s="13">
        <v>6123.6</v>
      </c>
      <c r="H8805" s="12" t="s">
        <v>69</v>
      </c>
      <c r="I8805" s="13">
        <v>13719.84</v>
      </c>
      <c r="J8805" s="12" t="s">
        <v>69</v>
      </c>
      <c r="K8805" s="13">
        <v>7788</v>
      </c>
      <c r="L8805" s="11" t="s">
        <v>70</v>
      </c>
      <c r="M8805" s="14">
        <v>-0.55366826435293703</v>
      </c>
      <c r="N8805" s="11" t="s">
        <v>70</v>
      </c>
      <c r="O8805" s="11">
        <v>-0.21371340523882901</v>
      </c>
    </row>
    <row r="8806" spans="2:15" x14ac:dyDescent="0.25">
      <c r="B8806" t="s">
        <v>25</v>
      </c>
      <c r="C8806" t="s">
        <v>39</v>
      </c>
      <c r="D8806" t="s">
        <v>1175</v>
      </c>
      <c r="E8806" t="s">
        <v>6</v>
      </c>
      <c r="F8806" s="12">
        <v>68</v>
      </c>
      <c r="G8806" s="13">
        <v>205384.72356000001</v>
      </c>
      <c r="H8806" s="12">
        <v>73</v>
      </c>
      <c r="I8806" s="13">
        <v>204293.076</v>
      </c>
      <c r="J8806" s="12">
        <v>90</v>
      </c>
      <c r="K8806" s="13">
        <v>203668</v>
      </c>
      <c r="L8806" s="11">
        <v>-6.84931506849316E-2</v>
      </c>
      <c r="M8806" s="14">
        <v>5.3435367530521001E-3</v>
      </c>
      <c r="N8806" s="11">
        <v>-0.24444444444444399</v>
      </c>
      <c r="O8806" s="11">
        <v>8.4290294007889292E-3</v>
      </c>
    </row>
    <row r="8807" spans="2:15" x14ac:dyDescent="0.25">
      <c r="B8807" t="s">
        <v>25</v>
      </c>
      <c r="C8807" t="s">
        <v>39</v>
      </c>
      <c r="D8807" t="s">
        <v>1176</v>
      </c>
      <c r="E8807" t="s">
        <v>6</v>
      </c>
      <c r="F8807" s="12">
        <v>378</v>
      </c>
      <c r="G8807" s="13">
        <v>2433608.3135700002</v>
      </c>
      <c r="H8807" s="12">
        <v>656</v>
      </c>
      <c r="I8807" s="13">
        <v>3441810.9336000099</v>
      </c>
      <c r="J8807" s="12">
        <v>556</v>
      </c>
      <c r="K8807" s="13">
        <v>2229915.61</v>
      </c>
      <c r="L8807" s="11">
        <v>-0.42378048780487798</v>
      </c>
      <c r="M8807" s="14">
        <v>-0.29292794969869701</v>
      </c>
      <c r="N8807" s="11">
        <v>-0.32014388489208601</v>
      </c>
      <c r="O8807" s="11">
        <v>9.1345476329483394E-2</v>
      </c>
    </row>
    <row r="8808" spans="2:15" x14ac:dyDescent="0.25">
      <c r="B8808" t="s">
        <v>25</v>
      </c>
      <c r="C8808" t="s">
        <v>39</v>
      </c>
      <c r="D8808" t="s">
        <v>1177</v>
      </c>
      <c r="E8808" t="s">
        <v>6</v>
      </c>
      <c r="F8808" s="12">
        <v>70</v>
      </c>
      <c r="G8808" s="13">
        <v>227605.11798000001</v>
      </c>
      <c r="H8808" s="12">
        <v>98</v>
      </c>
      <c r="I8808" s="13">
        <v>295901.424</v>
      </c>
      <c r="J8808" s="12">
        <v>104</v>
      </c>
      <c r="K8808" s="13">
        <v>288087.75</v>
      </c>
      <c r="L8808" s="11">
        <v>-0.28571428571428598</v>
      </c>
      <c r="M8808" s="14">
        <v>-0.230807628759502</v>
      </c>
      <c r="N8808" s="11">
        <v>-0.32692307692307698</v>
      </c>
      <c r="O8808" s="11">
        <v>-0.20994517128895701</v>
      </c>
    </row>
    <row r="8809" spans="2:15" x14ac:dyDescent="0.25">
      <c r="B8809" t="s">
        <v>25</v>
      </c>
      <c r="C8809" t="s">
        <v>39</v>
      </c>
      <c r="D8809" t="s">
        <v>1178</v>
      </c>
      <c r="E8809" t="s">
        <v>6</v>
      </c>
      <c r="F8809" s="12">
        <v>19</v>
      </c>
      <c r="G8809" s="13">
        <v>58038.8073</v>
      </c>
      <c r="H8809" s="12">
        <v>22</v>
      </c>
      <c r="I8809" s="13">
        <v>63411.92</v>
      </c>
      <c r="J8809" s="12">
        <v>21</v>
      </c>
      <c r="K8809" s="13">
        <v>52964</v>
      </c>
      <c r="L8809" s="11">
        <v>-0.13636363636363599</v>
      </c>
      <c r="M8809" s="14">
        <v>-8.4733480708359205E-2</v>
      </c>
      <c r="N8809" s="11">
        <v>-9.5238095238095205E-2</v>
      </c>
      <c r="O8809" s="11">
        <v>9.5816163809379698E-2</v>
      </c>
    </row>
    <row r="8810" spans="2:15" x14ac:dyDescent="0.25">
      <c r="B8810" t="s">
        <v>25</v>
      </c>
      <c r="C8810" t="s">
        <v>39</v>
      </c>
      <c r="D8810" t="s">
        <v>1179</v>
      </c>
      <c r="E8810" t="s">
        <v>6</v>
      </c>
      <c r="F8810" s="12">
        <v>83</v>
      </c>
      <c r="G8810" s="13">
        <v>243232.15075999999</v>
      </c>
      <c r="H8810" s="12">
        <v>145</v>
      </c>
      <c r="I8810" s="13">
        <v>386355.84</v>
      </c>
      <c r="J8810" s="12">
        <v>117</v>
      </c>
      <c r="K8810" s="13">
        <v>264376</v>
      </c>
      <c r="L8810" s="11">
        <v>-0.42758620689655202</v>
      </c>
      <c r="M8810" s="14">
        <v>-0.37044525906480502</v>
      </c>
      <c r="N8810" s="11">
        <v>-0.29059829059829101</v>
      </c>
      <c r="O8810" s="11">
        <v>-7.9976432202621198E-2</v>
      </c>
    </row>
    <row r="8811" spans="2:15" x14ac:dyDescent="0.25">
      <c r="B8811" t="s">
        <v>25</v>
      </c>
      <c r="C8811" t="s">
        <v>39</v>
      </c>
      <c r="D8811" t="s">
        <v>1180</v>
      </c>
      <c r="E8811" t="s">
        <v>6</v>
      </c>
      <c r="F8811" s="12">
        <v>91</v>
      </c>
      <c r="G8811" s="13">
        <v>276292.84487999999</v>
      </c>
      <c r="H8811" s="12">
        <v>118</v>
      </c>
      <c r="I8811" s="13">
        <v>351257.29599999997</v>
      </c>
      <c r="J8811" s="12">
        <v>136</v>
      </c>
      <c r="K8811" s="13">
        <v>349222</v>
      </c>
      <c r="L8811" s="11">
        <v>-0.22881355932203401</v>
      </c>
      <c r="M8811" s="14">
        <v>-0.21341749188890899</v>
      </c>
      <c r="N8811" s="11">
        <v>-0.33088235294117702</v>
      </c>
      <c r="O8811" s="11">
        <v>-0.20883322104563901</v>
      </c>
    </row>
    <row r="8812" spans="2:15" x14ac:dyDescent="0.25">
      <c r="B8812" t="s">
        <v>25</v>
      </c>
      <c r="C8812" t="s">
        <v>39</v>
      </c>
      <c r="D8812" t="s">
        <v>1181</v>
      </c>
      <c r="E8812" t="s">
        <v>6</v>
      </c>
      <c r="F8812" s="12">
        <v>19</v>
      </c>
      <c r="G8812" s="13">
        <v>52642.319819999997</v>
      </c>
      <c r="H8812" s="12">
        <v>46</v>
      </c>
      <c r="I8812" s="13">
        <v>142060.46400000001</v>
      </c>
      <c r="J8812" s="12">
        <v>65</v>
      </c>
      <c r="K8812" s="13">
        <v>159684</v>
      </c>
      <c r="L8812" s="11">
        <v>-0.58695652173913004</v>
      </c>
      <c r="M8812" s="14">
        <v>-0.62943722456094497</v>
      </c>
      <c r="N8812" s="11">
        <v>-0.70769230769230795</v>
      </c>
      <c r="O8812" s="11">
        <v>-0.67033441158788598</v>
      </c>
    </row>
    <row r="8813" spans="2:15" x14ac:dyDescent="0.25">
      <c r="B8813" t="s">
        <v>25</v>
      </c>
      <c r="C8813" t="s">
        <v>39</v>
      </c>
      <c r="D8813" t="s">
        <v>1183</v>
      </c>
      <c r="E8813" t="s">
        <v>6</v>
      </c>
      <c r="F8813" s="12">
        <v>47</v>
      </c>
      <c r="G8813" s="13">
        <v>151196.30592000001</v>
      </c>
      <c r="H8813" s="12">
        <v>85</v>
      </c>
      <c r="I8813" s="13">
        <v>271888.32160000002</v>
      </c>
      <c r="J8813" s="12">
        <v>73</v>
      </c>
      <c r="K8813" s="13">
        <v>191950.14</v>
      </c>
      <c r="L8813" s="11">
        <v>-0.44705882352941201</v>
      </c>
      <c r="M8813" s="14">
        <v>-0.44390290458139298</v>
      </c>
      <c r="N8813" s="11">
        <v>-0.35616438356164398</v>
      </c>
      <c r="O8813" s="11">
        <v>-0.21231468797053299</v>
      </c>
    </row>
    <row r="8814" spans="2:15" x14ac:dyDescent="0.25">
      <c r="B8814" t="s">
        <v>25</v>
      </c>
      <c r="C8814" t="s">
        <v>39</v>
      </c>
      <c r="D8814" t="s">
        <v>1624</v>
      </c>
      <c r="E8814" t="s">
        <v>28</v>
      </c>
      <c r="F8814" s="12"/>
      <c r="G8814" s="13"/>
      <c r="H8814" s="12"/>
      <c r="I8814" s="13"/>
      <c r="J8814" s="12">
        <v>60</v>
      </c>
      <c r="K8814" s="13">
        <v>488260</v>
      </c>
      <c r="L8814" s="11"/>
      <c r="M8814" s="14"/>
      <c r="N8814" s="11"/>
      <c r="O8814" s="11"/>
    </row>
    <row r="8815" spans="2:15" x14ac:dyDescent="0.25">
      <c r="B8815" t="s">
        <v>25</v>
      </c>
      <c r="C8815" t="s">
        <v>40</v>
      </c>
      <c r="D8815" t="s">
        <v>1184</v>
      </c>
      <c r="E8815" t="s">
        <v>23</v>
      </c>
      <c r="F8815" s="12">
        <v>7</v>
      </c>
      <c r="G8815" s="13">
        <v>23859.9</v>
      </c>
      <c r="H8815" s="12">
        <v>27</v>
      </c>
      <c r="I8815" s="13">
        <v>71466</v>
      </c>
      <c r="J8815" s="12">
        <v>33</v>
      </c>
      <c r="K8815" s="13">
        <v>85668</v>
      </c>
      <c r="L8815" s="11">
        <v>-0.74074074074074103</v>
      </c>
      <c r="M8815" s="14">
        <v>-0.66613634455545301</v>
      </c>
      <c r="N8815" s="11">
        <v>-0.78787878787878796</v>
      </c>
      <c r="O8815" s="11">
        <v>-0.72148410141476405</v>
      </c>
    </row>
    <row r="8816" spans="2:15" x14ac:dyDescent="0.25">
      <c r="B8816" t="s">
        <v>25</v>
      </c>
      <c r="C8816" t="s">
        <v>40</v>
      </c>
      <c r="D8816" t="s">
        <v>1185</v>
      </c>
      <c r="E8816" t="s">
        <v>28</v>
      </c>
      <c r="F8816" s="12">
        <v>56</v>
      </c>
      <c r="G8816" s="13">
        <v>119035.35</v>
      </c>
      <c r="H8816" s="12">
        <v>47</v>
      </c>
      <c r="I8816" s="13">
        <v>109585.62</v>
      </c>
      <c r="J8816" s="12">
        <v>35</v>
      </c>
      <c r="K8816" s="13">
        <v>74307</v>
      </c>
      <c r="L8816" s="11">
        <v>0.19148936170212799</v>
      </c>
      <c r="M8816" s="14">
        <v>8.6231478181170398E-2</v>
      </c>
      <c r="N8816" s="11">
        <v>0.6</v>
      </c>
      <c r="O8816" s="11">
        <v>0.60193992490613402</v>
      </c>
    </row>
    <row r="8817" spans="2:15" x14ac:dyDescent="0.25">
      <c r="B8817" t="s">
        <v>25</v>
      </c>
      <c r="C8817" t="s">
        <v>40</v>
      </c>
      <c r="D8817" t="s">
        <v>1186</v>
      </c>
      <c r="E8817" t="s">
        <v>19</v>
      </c>
      <c r="F8817" s="12">
        <v>1693</v>
      </c>
      <c r="G8817" s="13">
        <v>13849662.906099999</v>
      </c>
      <c r="H8817" s="12">
        <v>1818</v>
      </c>
      <c r="I8817" s="13">
        <v>11276648.84</v>
      </c>
      <c r="J8817" s="12">
        <v>1728</v>
      </c>
      <c r="K8817" s="13">
        <v>9457259.2899999991</v>
      </c>
      <c r="L8817" s="11">
        <v>-6.8756875687568705E-2</v>
      </c>
      <c r="M8817" s="14">
        <v>0.22817187114785101</v>
      </c>
      <c r="N8817" s="11">
        <v>-2.0254629629629699E-2</v>
      </c>
      <c r="O8817" s="11">
        <v>0.46444783646193599</v>
      </c>
    </row>
    <row r="8818" spans="2:15" x14ac:dyDescent="0.25">
      <c r="B8818" t="s">
        <v>25</v>
      </c>
      <c r="C8818" t="s">
        <v>40</v>
      </c>
      <c r="D8818" t="s">
        <v>1187</v>
      </c>
      <c r="E8818" t="s">
        <v>6</v>
      </c>
      <c r="F8818" s="12">
        <v>46</v>
      </c>
      <c r="G8818" s="13">
        <v>129996.09858000001</v>
      </c>
      <c r="H8818" s="12">
        <v>100</v>
      </c>
      <c r="I8818" s="13">
        <v>245645.75200000001</v>
      </c>
      <c r="J8818" s="12">
        <v>136</v>
      </c>
      <c r="K8818" s="13">
        <v>281405.08</v>
      </c>
      <c r="L8818" s="11">
        <v>-0.54</v>
      </c>
      <c r="M8818" s="14">
        <v>-0.47079850751907099</v>
      </c>
      <c r="N8818" s="11">
        <v>-0.66176470588235303</v>
      </c>
      <c r="O8818" s="11">
        <v>-0.53804636867251998</v>
      </c>
    </row>
    <row r="8819" spans="2:15" x14ac:dyDescent="0.25">
      <c r="B8819" t="s">
        <v>25</v>
      </c>
      <c r="C8819" t="s">
        <v>40</v>
      </c>
      <c r="D8819" t="s">
        <v>1188</v>
      </c>
      <c r="E8819" t="s">
        <v>23</v>
      </c>
      <c r="F8819" s="12">
        <v>1488</v>
      </c>
      <c r="G8819" s="13">
        <v>18422643.962699998</v>
      </c>
      <c r="H8819" s="12">
        <v>1526</v>
      </c>
      <c r="I8819" s="13">
        <v>16978677.1961</v>
      </c>
      <c r="J8819" s="12">
        <v>1552</v>
      </c>
      <c r="K8819" s="13">
        <v>16801420.201999899</v>
      </c>
      <c r="L8819" s="11">
        <v>-2.49017038007864E-2</v>
      </c>
      <c r="M8819" s="14">
        <v>8.5045893147182194E-2</v>
      </c>
      <c r="N8819" s="11">
        <v>-4.1237113402061799E-2</v>
      </c>
      <c r="O8819" s="11">
        <v>9.6493257189482803E-2</v>
      </c>
    </row>
    <row r="8820" spans="2:15" x14ac:dyDescent="0.25">
      <c r="B8820" t="s">
        <v>25</v>
      </c>
      <c r="C8820" t="s">
        <v>40</v>
      </c>
      <c r="D8820" t="s">
        <v>1511</v>
      </c>
      <c r="E8820" t="s">
        <v>28</v>
      </c>
      <c r="F8820" s="12">
        <v>316</v>
      </c>
      <c r="G8820" s="13">
        <v>574476.97</v>
      </c>
      <c r="H8820" s="12">
        <v>330</v>
      </c>
      <c r="I8820" s="13">
        <v>593443</v>
      </c>
      <c r="J8820" s="12">
        <v>150</v>
      </c>
      <c r="K8820" s="13">
        <v>264550</v>
      </c>
      <c r="L8820" s="11">
        <v>-4.2424242424242503E-2</v>
      </c>
      <c r="M8820" s="14">
        <v>-3.1959312014801802E-2</v>
      </c>
      <c r="N8820" s="11">
        <v>1.10666666666667</v>
      </c>
      <c r="O8820" s="11">
        <v>1.1715251181251201</v>
      </c>
    </row>
    <row r="8821" spans="2:15" x14ac:dyDescent="0.25">
      <c r="B8821" t="s">
        <v>25</v>
      </c>
      <c r="C8821" t="s">
        <v>40</v>
      </c>
      <c r="D8821" t="s">
        <v>1189</v>
      </c>
      <c r="E8821" t="s">
        <v>23</v>
      </c>
      <c r="F8821" s="12">
        <v>13</v>
      </c>
      <c r="G8821" s="13">
        <v>40711.699999999997</v>
      </c>
      <c r="H8821" s="12">
        <v>44</v>
      </c>
      <c r="I8821" s="13">
        <v>119707.4</v>
      </c>
      <c r="J8821" s="12">
        <v>24</v>
      </c>
      <c r="K8821" s="13">
        <v>57450</v>
      </c>
      <c r="L8821" s="11">
        <v>-0.70454545454545503</v>
      </c>
      <c r="M8821" s="14">
        <v>-0.659906572191861</v>
      </c>
      <c r="N8821" s="11">
        <v>-0.45833333333333298</v>
      </c>
      <c r="O8821" s="11">
        <v>-0.29135422106179298</v>
      </c>
    </row>
    <row r="8822" spans="2:15" x14ac:dyDescent="0.25">
      <c r="B8822" t="s">
        <v>25</v>
      </c>
      <c r="C8822" t="s">
        <v>40</v>
      </c>
      <c r="D8822" t="s">
        <v>1190</v>
      </c>
      <c r="E8822" t="s">
        <v>6</v>
      </c>
      <c r="F8822" s="12">
        <v>223</v>
      </c>
      <c r="G8822" s="13">
        <v>621115.02786000003</v>
      </c>
      <c r="H8822" s="12">
        <v>434</v>
      </c>
      <c r="I8822" s="13">
        <v>1146377.0319999999</v>
      </c>
      <c r="J8822" s="12">
        <v>422</v>
      </c>
      <c r="K8822" s="13">
        <v>951801.32</v>
      </c>
      <c r="L8822" s="11">
        <v>-0.486175115207373</v>
      </c>
      <c r="M8822" s="14">
        <v>-0.45819306343185801</v>
      </c>
      <c r="N8822" s="11">
        <v>-0.47156398104265401</v>
      </c>
      <c r="O8822" s="11">
        <v>-0.347432058762012</v>
      </c>
    </row>
    <row r="8823" spans="2:15" x14ac:dyDescent="0.25">
      <c r="B8823" t="s">
        <v>25</v>
      </c>
      <c r="C8823" t="s">
        <v>40</v>
      </c>
      <c r="D8823" t="s">
        <v>1191</v>
      </c>
      <c r="E8823" t="s">
        <v>6</v>
      </c>
      <c r="F8823" s="12">
        <v>84</v>
      </c>
      <c r="G8823" s="13">
        <v>215953.236</v>
      </c>
      <c r="H8823" s="12">
        <v>178</v>
      </c>
      <c r="I8823" s="13">
        <v>470276.68240000098</v>
      </c>
      <c r="J8823" s="12">
        <v>175</v>
      </c>
      <c r="K8823" s="13">
        <v>395700</v>
      </c>
      <c r="L8823" s="11">
        <v>-0.52808988764044895</v>
      </c>
      <c r="M8823" s="14">
        <v>-0.54079535711209803</v>
      </c>
      <c r="N8823" s="11">
        <v>-0.52</v>
      </c>
      <c r="O8823" s="11">
        <v>-0.45425009855951498</v>
      </c>
    </row>
    <row r="8824" spans="2:15" x14ac:dyDescent="0.25">
      <c r="B8824" t="s">
        <v>25</v>
      </c>
      <c r="C8824" t="s">
        <v>40</v>
      </c>
      <c r="D8824" t="s">
        <v>931</v>
      </c>
      <c r="E8824" t="s">
        <v>6</v>
      </c>
      <c r="F8824" s="12">
        <v>197</v>
      </c>
      <c r="G8824" s="13">
        <v>527643.74735999899</v>
      </c>
      <c r="H8824" s="12">
        <v>307</v>
      </c>
      <c r="I8824" s="13">
        <v>791432.91760000004</v>
      </c>
      <c r="J8824" s="12">
        <v>244</v>
      </c>
      <c r="K8824" s="13">
        <v>464476</v>
      </c>
      <c r="L8824" s="11">
        <v>-0.35830618892508098</v>
      </c>
      <c r="M8824" s="14">
        <v>-0.33330578546054701</v>
      </c>
      <c r="N8824" s="11">
        <v>-0.19262295081967201</v>
      </c>
      <c r="O8824" s="11">
        <v>0.135997871493897</v>
      </c>
    </row>
    <row r="8825" spans="2:15" x14ac:dyDescent="0.25">
      <c r="B8825" t="s">
        <v>25</v>
      </c>
      <c r="C8825" t="s">
        <v>40</v>
      </c>
      <c r="D8825" t="s">
        <v>1192</v>
      </c>
      <c r="E8825" t="s">
        <v>6</v>
      </c>
      <c r="F8825" s="12">
        <v>95</v>
      </c>
      <c r="G8825" s="13">
        <v>290845.84931999998</v>
      </c>
      <c r="H8825" s="12">
        <v>101</v>
      </c>
      <c r="I8825" s="13">
        <v>298844.11200000002</v>
      </c>
      <c r="J8825" s="12">
        <v>94</v>
      </c>
      <c r="K8825" s="13">
        <v>240044</v>
      </c>
      <c r="L8825" s="11">
        <v>-5.94059405940595E-2</v>
      </c>
      <c r="M8825" s="14">
        <v>-2.6763996206825E-2</v>
      </c>
      <c r="N8825" s="11">
        <v>1.06382978723405E-2</v>
      </c>
      <c r="O8825" s="11">
        <v>0.21163557231174299</v>
      </c>
    </row>
    <row r="8826" spans="2:15" x14ac:dyDescent="0.25">
      <c r="B8826" t="s">
        <v>25</v>
      </c>
      <c r="C8826" t="s">
        <v>40</v>
      </c>
      <c r="D8826" t="s">
        <v>1193</v>
      </c>
      <c r="E8826" t="s">
        <v>6</v>
      </c>
      <c r="F8826" s="12">
        <v>94</v>
      </c>
      <c r="G8826" s="13">
        <v>465774.52126000001</v>
      </c>
      <c r="H8826" s="12">
        <v>125</v>
      </c>
      <c r="I8826" s="13">
        <v>363097.12800000003</v>
      </c>
      <c r="J8826" s="12">
        <v>153</v>
      </c>
      <c r="K8826" s="13">
        <v>346696</v>
      </c>
      <c r="L8826" s="11">
        <v>-0.248</v>
      </c>
      <c r="M8826" s="14">
        <v>0.282782168577217</v>
      </c>
      <c r="N8826" s="11">
        <v>-0.38562091503267998</v>
      </c>
      <c r="O8826" s="11">
        <v>0.34346667183930601</v>
      </c>
    </row>
    <row r="8827" spans="2:15" x14ac:dyDescent="0.25">
      <c r="B8827" t="s">
        <v>25</v>
      </c>
      <c r="C8827" t="s">
        <v>40</v>
      </c>
      <c r="D8827" t="s">
        <v>1194</v>
      </c>
      <c r="E8827" t="s">
        <v>17</v>
      </c>
      <c r="F8827" s="12">
        <v>69</v>
      </c>
      <c r="G8827" s="13">
        <v>193167.16735999999</v>
      </c>
      <c r="H8827" s="12">
        <v>108</v>
      </c>
      <c r="I8827" s="13">
        <v>291058.20799999998</v>
      </c>
      <c r="J8827" s="12">
        <v>134</v>
      </c>
      <c r="K8827" s="13">
        <v>426001.63</v>
      </c>
      <c r="L8827" s="11">
        <v>-0.36111111111111099</v>
      </c>
      <c r="M8827" s="14">
        <v>-0.33632805380290098</v>
      </c>
      <c r="N8827" s="11">
        <v>-0.48507462686567199</v>
      </c>
      <c r="O8827" s="11">
        <v>-0.54655768016662298</v>
      </c>
    </row>
    <row r="8828" spans="2:15" x14ac:dyDescent="0.25">
      <c r="B8828" t="s">
        <v>25</v>
      </c>
      <c r="C8828" t="s">
        <v>40</v>
      </c>
      <c r="D8828" t="s">
        <v>1195</v>
      </c>
      <c r="E8828" t="s">
        <v>19</v>
      </c>
      <c r="F8828" s="12">
        <v>365</v>
      </c>
      <c r="G8828" s="13">
        <v>4871006.98889999</v>
      </c>
      <c r="H8828" s="12">
        <v>494</v>
      </c>
      <c r="I8828" s="13">
        <v>4028457.82</v>
      </c>
      <c r="J8828" s="12">
        <v>487</v>
      </c>
      <c r="K8828" s="13">
        <v>4294088.7300000004</v>
      </c>
      <c r="L8828" s="11">
        <v>-0.26113360323886597</v>
      </c>
      <c r="M8828" s="14">
        <v>0.20914930887869901</v>
      </c>
      <c r="N8828" s="11">
        <v>-0.25051334702258699</v>
      </c>
      <c r="O8828" s="11">
        <v>0.134351732154354</v>
      </c>
    </row>
    <row r="8829" spans="2:15" x14ac:dyDescent="0.25">
      <c r="B8829" t="s">
        <v>25</v>
      </c>
      <c r="C8829" t="s">
        <v>40</v>
      </c>
      <c r="D8829" t="s">
        <v>1196</v>
      </c>
      <c r="E8829" t="s">
        <v>17</v>
      </c>
      <c r="F8829" s="12">
        <v>98</v>
      </c>
      <c r="G8829" s="13">
        <v>286103.104276</v>
      </c>
      <c r="H8829" s="12">
        <v>140</v>
      </c>
      <c r="I8829" s="13">
        <v>353798.614</v>
      </c>
      <c r="J8829" s="12">
        <v>154</v>
      </c>
      <c r="K8829" s="13">
        <v>326843</v>
      </c>
      <c r="L8829" s="11">
        <v>-0.3</v>
      </c>
      <c r="M8829" s="14">
        <v>-0.19133910378744501</v>
      </c>
      <c r="N8829" s="11">
        <v>-0.36363636363636398</v>
      </c>
      <c r="O8829" s="11">
        <v>-0.124646682731464</v>
      </c>
    </row>
    <row r="8830" spans="2:15" x14ac:dyDescent="0.25">
      <c r="B8830" t="s">
        <v>25</v>
      </c>
      <c r="C8830" t="s">
        <v>40</v>
      </c>
      <c r="D8830" t="s">
        <v>1197</v>
      </c>
      <c r="E8830" t="s">
        <v>23</v>
      </c>
      <c r="F8830" s="12">
        <v>83</v>
      </c>
      <c r="G8830" s="13">
        <v>167637.32999999999</v>
      </c>
      <c r="H8830" s="12">
        <v>165</v>
      </c>
      <c r="I8830" s="13">
        <v>314580</v>
      </c>
      <c r="J8830" s="12">
        <v>216</v>
      </c>
      <c r="K8830" s="13">
        <v>406440</v>
      </c>
      <c r="L8830" s="11">
        <v>-0.49696969696969701</v>
      </c>
      <c r="M8830" s="14">
        <v>-0.467107476635515</v>
      </c>
      <c r="N8830" s="11">
        <v>-0.61574074074074103</v>
      </c>
      <c r="O8830" s="11">
        <v>-0.587547165633304</v>
      </c>
    </row>
    <row r="8831" spans="2:15" x14ac:dyDescent="0.25">
      <c r="B8831" t="s">
        <v>25</v>
      </c>
      <c r="C8831" t="s">
        <v>40</v>
      </c>
      <c r="D8831" t="s">
        <v>1198</v>
      </c>
      <c r="E8831" t="s">
        <v>19</v>
      </c>
      <c r="F8831" s="12">
        <v>888</v>
      </c>
      <c r="G8831" s="13">
        <v>8820232.3850000091</v>
      </c>
      <c r="H8831" s="12">
        <v>1173</v>
      </c>
      <c r="I8831" s="13">
        <v>8958907.2200000007</v>
      </c>
      <c r="J8831" s="12">
        <v>1325</v>
      </c>
      <c r="K8831" s="13">
        <v>9084292.3499999996</v>
      </c>
      <c r="L8831" s="11">
        <v>-0.242966751918159</v>
      </c>
      <c r="M8831" s="14">
        <v>-1.54789899699389E-2</v>
      </c>
      <c r="N8831" s="11">
        <v>-0.32981132075471697</v>
      </c>
      <c r="O8831" s="11">
        <v>-2.9067752866847599E-2</v>
      </c>
    </row>
    <row r="8832" spans="2:15" x14ac:dyDescent="0.25">
      <c r="B8832" t="s">
        <v>25</v>
      </c>
      <c r="C8832" t="s">
        <v>40</v>
      </c>
      <c r="D8832" t="s">
        <v>1199</v>
      </c>
      <c r="E8832" t="s">
        <v>6</v>
      </c>
      <c r="F8832" s="12">
        <v>87</v>
      </c>
      <c r="G8832" s="13">
        <v>229472.56280000001</v>
      </c>
      <c r="H8832" s="12">
        <v>168</v>
      </c>
      <c r="I8832" s="13">
        <v>388083.76800000097</v>
      </c>
      <c r="J8832" s="12">
        <v>167</v>
      </c>
      <c r="K8832" s="13">
        <v>309882.32</v>
      </c>
      <c r="L8832" s="11">
        <v>-0.48214285714285698</v>
      </c>
      <c r="M8832" s="14">
        <v>-0.40870352815168498</v>
      </c>
      <c r="N8832" s="11">
        <v>-0.47904191616766501</v>
      </c>
      <c r="O8832" s="11">
        <v>-0.25948481733323697</v>
      </c>
    </row>
    <row r="8833" spans="2:15" x14ac:dyDescent="0.25">
      <c r="B8833" t="s">
        <v>25</v>
      </c>
      <c r="C8833" t="s">
        <v>40</v>
      </c>
      <c r="D8833" t="s">
        <v>1200</v>
      </c>
      <c r="E8833" t="s">
        <v>6</v>
      </c>
      <c r="F8833" s="12">
        <v>43</v>
      </c>
      <c r="G8833" s="13">
        <v>153380.72880000001</v>
      </c>
      <c r="H8833" s="12">
        <v>82</v>
      </c>
      <c r="I8833" s="13">
        <v>222937.93599999999</v>
      </c>
      <c r="J8833" s="12">
        <v>97</v>
      </c>
      <c r="K8833" s="13">
        <v>214510</v>
      </c>
      <c r="L8833" s="11">
        <v>-0.47560975609756101</v>
      </c>
      <c r="M8833" s="14">
        <v>-0.31200256200452098</v>
      </c>
      <c r="N8833" s="11">
        <v>-0.55670103092783496</v>
      </c>
      <c r="O8833" s="11">
        <v>-0.28497166192718298</v>
      </c>
    </row>
    <row r="8834" spans="2:15" x14ac:dyDescent="0.25">
      <c r="B8834" t="s">
        <v>25</v>
      </c>
      <c r="C8834" t="s">
        <v>40</v>
      </c>
      <c r="D8834" t="s">
        <v>1201</v>
      </c>
      <c r="E8834" t="s">
        <v>23</v>
      </c>
      <c r="F8834" s="12">
        <v>65</v>
      </c>
      <c r="G8834" s="13">
        <v>143555.53</v>
      </c>
      <c r="H8834" s="12">
        <v>118</v>
      </c>
      <c r="I8834" s="13">
        <v>240210</v>
      </c>
      <c r="J8834" s="12">
        <v>130</v>
      </c>
      <c r="K8834" s="13">
        <v>273794.39</v>
      </c>
      <c r="L8834" s="11">
        <v>-0.44915254237288099</v>
      </c>
      <c r="M8834" s="14">
        <v>-0.40237488031306001</v>
      </c>
      <c r="N8834" s="11">
        <v>-0.5</v>
      </c>
      <c r="O8834" s="11">
        <v>-0.47568125848013199</v>
      </c>
    </row>
    <row r="8835" spans="2:15" x14ac:dyDescent="0.25">
      <c r="B8835" t="s">
        <v>25</v>
      </c>
      <c r="C8835" t="s">
        <v>40</v>
      </c>
      <c r="D8835" t="s">
        <v>1202</v>
      </c>
      <c r="E8835" t="s">
        <v>17</v>
      </c>
      <c r="F8835" s="12">
        <v>29</v>
      </c>
      <c r="G8835" s="13">
        <v>85172</v>
      </c>
      <c r="H8835" s="12"/>
      <c r="I8835" s="13"/>
      <c r="J8835" s="12"/>
      <c r="K8835" s="13"/>
      <c r="L8835" s="11"/>
      <c r="M8835" s="14"/>
      <c r="N8835" s="11"/>
      <c r="O8835" s="11"/>
    </row>
    <row r="8836" spans="2:15" x14ac:dyDescent="0.25">
      <c r="B8836" t="s">
        <v>25</v>
      </c>
      <c r="C8836" t="s">
        <v>40</v>
      </c>
      <c r="D8836" t="s">
        <v>1203</v>
      </c>
      <c r="E8836" t="s">
        <v>26</v>
      </c>
      <c r="F8836" s="12">
        <v>119</v>
      </c>
      <c r="G8836" s="13">
        <v>281441.37</v>
      </c>
      <c r="H8836" s="12">
        <v>178</v>
      </c>
      <c r="I8836" s="13">
        <v>382101</v>
      </c>
      <c r="J8836" s="12">
        <v>152</v>
      </c>
      <c r="K8836" s="13">
        <v>311464</v>
      </c>
      <c r="L8836" s="11">
        <v>-0.33146067415730301</v>
      </c>
      <c r="M8836" s="14">
        <v>-0.26343723256416601</v>
      </c>
      <c r="N8836" s="11">
        <v>-0.217105263157895</v>
      </c>
      <c r="O8836" s="11">
        <v>-9.6391974674441799E-2</v>
      </c>
    </row>
    <row r="8837" spans="2:15" x14ac:dyDescent="0.25">
      <c r="B8837" t="s">
        <v>25</v>
      </c>
      <c r="C8837" t="s">
        <v>40</v>
      </c>
      <c r="D8837" t="s">
        <v>1205</v>
      </c>
      <c r="E8837" t="s">
        <v>6</v>
      </c>
      <c r="F8837" s="12">
        <v>64</v>
      </c>
      <c r="G8837" s="13">
        <v>266763.45371999999</v>
      </c>
      <c r="H8837" s="12">
        <v>87</v>
      </c>
      <c r="I8837" s="13">
        <v>270303.28000000003</v>
      </c>
      <c r="J8837" s="12">
        <v>128</v>
      </c>
      <c r="K8837" s="13">
        <v>281900</v>
      </c>
      <c r="L8837" s="11">
        <v>-0.26436781609195398</v>
      </c>
      <c r="M8837" s="14">
        <v>-1.30957577725284E-2</v>
      </c>
      <c r="N8837" s="11">
        <v>-0.5</v>
      </c>
      <c r="O8837" s="11">
        <v>-5.3694736715147198E-2</v>
      </c>
    </row>
    <row r="8838" spans="2:15" x14ac:dyDescent="0.25">
      <c r="B8838" t="s">
        <v>25</v>
      </c>
      <c r="C8838" t="s">
        <v>40</v>
      </c>
      <c r="D8838" t="s">
        <v>1206</v>
      </c>
      <c r="E8838" t="s">
        <v>17</v>
      </c>
      <c r="F8838" s="12">
        <v>50</v>
      </c>
      <c r="G8838" s="13">
        <v>119722.86456</v>
      </c>
      <c r="H8838" s="12">
        <v>101</v>
      </c>
      <c r="I8838" s="13">
        <v>263339.25520000001</v>
      </c>
      <c r="J8838" s="12">
        <v>168</v>
      </c>
      <c r="K8838" s="13">
        <v>340535.8</v>
      </c>
      <c r="L8838" s="11">
        <v>-0.50495049504950495</v>
      </c>
      <c r="M8838" s="14">
        <v>-0.54536643437730803</v>
      </c>
      <c r="N8838" s="11">
        <v>-0.702380952380952</v>
      </c>
      <c r="O8838" s="11">
        <v>-0.64842796393213298</v>
      </c>
    </row>
    <row r="8839" spans="2:15" x14ac:dyDescent="0.25">
      <c r="B8839" t="s">
        <v>25</v>
      </c>
      <c r="C8839" t="s">
        <v>40</v>
      </c>
      <c r="D8839" t="s">
        <v>1207</v>
      </c>
      <c r="E8839" t="s">
        <v>6</v>
      </c>
      <c r="F8839" s="12">
        <v>58</v>
      </c>
      <c r="G8839" s="13">
        <v>175491.10200000001</v>
      </c>
      <c r="H8839" s="12">
        <v>104</v>
      </c>
      <c r="I8839" s="13">
        <v>329946.05599999998</v>
      </c>
      <c r="J8839" s="12">
        <v>95</v>
      </c>
      <c r="K8839" s="13">
        <v>309594.28000000003</v>
      </c>
      <c r="L8839" s="11">
        <v>-0.44230769230769201</v>
      </c>
      <c r="M8839" s="14">
        <v>-0.46812183746788</v>
      </c>
      <c r="N8839" s="11">
        <v>-0.38947368421052603</v>
      </c>
      <c r="O8839" s="11">
        <v>-0.433157802527877</v>
      </c>
    </row>
    <row r="8840" spans="2:15" x14ac:dyDescent="0.25">
      <c r="B8840" t="s">
        <v>25</v>
      </c>
      <c r="C8840" t="s">
        <v>41</v>
      </c>
      <c r="D8840" t="s">
        <v>1208</v>
      </c>
      <c r="E8840" t="s">
        <v>28</v>
      </c>
      <c r="F8840" s="12">
        <v>47</v>
      </c>
      <c r="G8840" s="13">
        <v>84824.280000000101</v>
      </c>
      <c r="H8840" s="12">
        <v>62</v>
      </c>
      <c r="I8840" s="13">
        <v>108131.2</v>
      </c>
      <c r="J8840" s="12">
        <v>58</v>
      </c>
      <c r="K8840" s="13">
        <v>96148.2</v>
      </c>
      <c r="L8840" s="11">
        <v>-0.241935483870968</v>
      </c>
      <c r="M8840" s="14">
        <v>-0.215542970021603</v>
      </c>
      <c r="N8840" s="11">
        <v>-0.18965517241379301</v>
      </c>
      <c r="O8840" s="11">
        <v>-0.11777568378815099</v>
      </c>
    </row>
    <row r="8841" spans="2:15" x14ac:dyDescent="0.25">
      <c r="B8841" t="s">
        <v>25</v>
      </c>
      <c r="C8841" t="s">
        <v>41</v>
      </c>
      <c r="D8841" t="s">
        <v>1517</v>
      </c>
      <c r="E8841" t="s">
        <v>28</v>
      </c>
      <c r="F8841" s="12"/>
      <c r="G8841" s="13"/>
      <c r="H8841" s="12"/>
      <c r="I8841" s="13"/>
      <c r="J8841" s="12">
        <v>15</v>
      </c>
      <c r="K8841" s="13">
        <v>25681.95</v>
      </c>
      <c r="L8841" s="11"/>
      <c r="M8841" s="14"/>
      <c r="N8841" s="11"/>
      <c r="O8841" s="11"/>
    </row>
    <row r="8842" spans="2:15" x14ac:dyDescent="0.25">
      <c r="B8842" t="s">
        <v>25</v>
      </c>
      <c r="C8842" t="s">
        <v>41</v>
      </c>
      <c r="D8842" t="s">
        <v>1210</v>
      </c>
      <c r="E8842" t="s">
        <v>28</v>
      </c>
      <c r="F8842" s="12">
        <v>203</v>
      </c>
      <c r="G8842" s="13">
        <v>319905.89999999898</v>
      </c>
      <c r="H8842" s="12">
        <v>258</v>
      </c>
      <c r="I8842" s="13">
        <v>397613.7</v>
      </c>
      <c r="J8842" s="12">
        <v>213</v>
      </c>
      <c r="K8842" s="13">
        <v>320155.2</v>
      </c>
      <c r="L8842" s="11">
        <v>-0.21317829457364301</v>
      </c>
      <c r="M8842" s="14">
        <v>-0.19543541885000601</v>
      </c>
      <c r="N8842" s="11">
        <v>-4.69483568075117E-2</v>
      </c>
      <c r="O8842" s="11">
        <v>-7.7868483785692401E-4</v>
      </c>
    </row>
    <row r="8843" spans="2:15" x14ac:dyDescent="0.25">
      <c r="B8843" t="s">
        <v>25</v>
      </c>
      <c r="C8843" t="s">
        <v>41</v>
      </c>
      <c r="D8843" t="s">
        <v>1668</v>
      </c>
      <c r="E8843" t="s">
        <v>28</v>
      </c>
      <c r="F8843" s="12">
        <v>51</v>
      </c>
      <c r="G8843" s="13">
        <v>79394.399999999994</v>
      </c>
      <c r="H8843" s="12">
        <v>237</v>
      </c>
      <c r="I8843" s="13">
        <v>368010</v>
      </c>
      <c r="J8843" s="12">
        <v>227</v>
      </c>
      <c r="K8843" s="13">
        <v>346521.59999999998</v>
      </c>
      <c r="L8843" s="11">
        <v>-0.784810126582278</v>
      </c>
      <c r="M8843" s="14">
        <v>-0.78426021032037196</v>
      </c>
      <c r="N8843" s="11">
        <v>-0.77533039647577096</v>
      </c>
      <c r="O8843" s="11">
        <v>-0.77088181515957499</v>
      </c>
    </row>
    <row r="8844" spans="2:15" x14ac:dyDescent="0.25">
      <c r="B8844" t="s">
        <v>25</v>
      </c>
      <c r="C8844" t="s">
        <v>41</v>
      </c>
      <c r="D8844" t="s">
        <v>1211</v>
      </c>
      <c r="E8844" t="s">
        <v>17</v>
      </c>
      <c r="F8844" s="12">
        <v>115</v>
      </c>
      <c r="G8844" s="13">
        <v>325205.95916000003</v>
      </c>
      <c r="H8844" s="12">
        <v>298</v>
      </c>
      <c r="I8844" s="13">
        <v>1295847.3724</v>
      </c>
      <c r="J8844" s="12">
        <v>278</v>
      </c>
      <c r="K8844" s="13">
        <v>908600.52679999999</v>
      </c>
      <c r="L8844" s="11">
        <v>-0.61409395973154401</v>
      </c>
      <c r="M8844" s="14">
        <v>-0.74903992083751703</v>
      </c>
      <c r="N8844" s="11">
        <v>-0.58633093525179902</v>
      </c>
      <c r="O8844" s="11">
        <v>-0.64208037573415999</v>
      </c>
    </row>
    <row r="8845" spans="2:15" x14ac:dyDescent="0.25">
      <c r="B8845" t="s">
        <v>25</v>
      </c>
      <c r="C8845" t="s">
        <v>41</v>
      </c>
      <c r="D8845" t="s">
        <v>1578</v>
      </c>
      <c r="E8845" t="s">
        <v>28</v>
      </c>
      <c r="F8845" s="12">
        <v>63</v>
      </c>
      <c r="G8845" s="13">
        <v>99346.799999999901</v>
      </c>
      <c r="H8845" s="12">
        <v>134</v>
      </c>
      <c r="I8845" s="13">
        <v>196349.05</v>
      </c>
      <c r="J8845" s="12">
        <v>294</v>
      </c>
      <c r="K8845" s="13">
        <v>428438.02999999898</v>
      </c>
      <c r="L8845" s="11">
        <v>-0.52985074626865702</v>
      </c>
      <c r="M8845" s="14">
        <v>-0.49402963752562201</v>
      </c>
      <c r="N8845" s="11">
        <v>-0.78571428571428603</v>
      </c>
      <c r="O8845" s="11">
        <v>-0.76811862382991503</v>
      </c>
    </row>
    <row r="8846" spans="2:15" x14ac:dyDescent="0.25">
      <c r="B8846" t="s">
        <v>25</v>
      </c>
      <c r="C8846" t="s">
        <v>41</v>
      </c>
      <c r="D8846" t="s">
        <v>1212</v>
      </c>
      <c r="E8846" t="s">
        <v>6</v>
      </c>
      <c r="F8846" s="12">
        <v>100</v>
      </c>
      <c r="G8846" s="13">
        <v>306767.82004000002</v>
      </c>
      <c r="H8846" s="12">
        <v>156</v>
      </c>
      <c r="I8846" s="13">
        <v>420389.68800000101</v>
      </c>
      <c r="J8846" s="12">
        <v>150</v>
      </c>
      <c r="K8846" s="13">
        <v>365826</v>
      </c>
      <c r="L8846" s="11">
        <v>-0.35897435897435898</v>
      </c>
      <c r="M8846" s="14">
        <v>-0.27027748587401301</v>
      </c>
      <c r="N8846" s="11">
        <v>-0.33333333333333298</v>
      </c>
      <c r="O8846" s="11">
        <v>-0.16143789659565</v>
      </c>
    </row>
    <row r="8847" spans="2:15" x14ac:dyDescent="0.25">
      <c r="B8847" t="s">
        <v>25</v>
      </c>
      <c r="C8847" t="s">
        <v>41</v>
      </c>
      <c r="D8847" t="s">
        <v>1214</v>
      </c>
      <c r="E8847" t="s">
        <v>17</v>
      </c>
      <c r="F8847" s="12">
        <v>122</v>
      </c>
      <c r="G8847" s="13">
        <v>567188.07695999998</v>
      </c>
      <c r="H8847" s="12">
        <v>215</v>
      </c>
      <c r="I8847" s="13">
        <v>627297.356800001</v>
      </c>
      <c r="J8847" s="12">
        <v>177</v>
      </c>
      <c r="K8847" s="13">
        <v>715743.59</v>
      </c>
      <c r="L8847" s="11">
        <v>-0.43255813953488398</v>
      </c>
      <c r="M8847" s="14">
        <v>-9.5822625726709701E-2</v>
      </c>
      <c r="N8847" s="11">
        <v>-0.31073446327683601</v>
      </c>
      <c r="O8847" s="11">
        <v>-0.207554094951797</v>
      </c>
    </row>
    <row r="8848" spans="2:15" x14ac:dyDescent="0.25">
      <c r="B8848" t="s">
        <v>25</v>
      </c>
      <c r="C8848" t="s">
        <v>41</v>
      </c>
      <c r="D8848" t="s">
        <v>1215</v>
      </c>
      <c r="E8848" t="s">
        <v>28</v>
      </c>
      <c r="F8848" s="12">
        <v>28</v>
      </c>
      <c r="G8848" s="13">
        <v>47093.760000000002</v>
      </c>
      <c r="H8848" s="12">
        <v>77</v>
      </c>
      <c r="I8848" s="13">
        <v>123949.44</v>
      </c>
      <c r="J8848" s="12">
        <v>192</v>
      </c>
      <c r="K8848" s="13">
        <v>299762.88</v>
      </c>
      <c r="L8848" s="11">
        <v>-0.63636363636363602</v>
      </c>
      <c r="M8848" s="14">
        <v>-0.62005669408429798</v>
      </c>
      <c r="N8848" s="11">
        <v>-0.85416666666666696</v>
      </c>
      <c r="O8848" s="11">
        <v>-0.84289662549278999</v>
      </c>
    </row>
    <row r="8849" spans="2:15" x14ac:dyDescent="0.25">
      <c r="B8849" t="s">
        <v>25</v>
      </c>
      <c r="C8849" t="s">
        <v>41</v>
      </c>
      <c r="D8849" t="s">
        <v>1216</v>
      </c>
      <c r="E8849" t="s">
        <v>6</v>
      </c>
      <c r="F8849" s="12">
        <v>48</v>
      </c>
      <c r="G8849" s="13">
        <v>149310.58184</v>
      </c>
      <c r="H8849" s="12">
        <v>84</v>
      </c>
      <c r="I8849" s="13">
        <v>237358.52799999999</v>
      </c>
      <c r="J8849" s="12">
        <v>77</v>
      </c>
      <c r="K8849" s="13">
        <v>169634</v>
      </c>
      <c r="L8849" s="11">
        <v>-0.42857142857142899</v>
      </c>
      <c r="M8849" s="14">
        <v>-0.37094915822868602</v>
      </c>
      <c r="N8849" s="11">
        <v>-0.37662337662337703</v>
      </c>
      <c r="O8849" s="11">
        <v>-0.11980745699565</v>
      </c>
    </row>
    <row r="8850" spans="2:15" x14ac:dyDescent="0.25">
      <c r="B8850" t="s">
        <v>25</v>
      </c>
      <c r="C8850" t="s">
        <v>41</v>
      </c>
      <c r="D8850" t="s">
        <v>1518</v>
      </c>
      <c r="E8850" t="s">
        <v>28</v>
      </c>
      <c r="F8850" s="12">
        <v>333</v>
      </c>
      <c r="G8850" s="13">
        <v>524077.19999999797</v>
      </c>
      <c r="H8850" s="12">
        <v>499</v>
      </c>
      <c r="I8850" s="13">
        <v>773437.50000000396</v>
      </c>
      <c r="J8850" s="12">
        <v>462</v>
      </c>
      <c r="K8850" s="13">
        <v>706283.100000003</v>
      </c>
      <c r="L8850" s="11">
        <v>-0.33266533066132298</v>
      </c>
      <c r="M8850" s="14">
        <v>-0.32240523636364199</v>
      </c>
      <c r="N8850" s="11">
        <v>-0.27922077922077898</v>
      </c>
      <c r="O8850" s="11">
        <v>-0.257978564119691</v>
      </c>
    </row>
    <row r="8851" spans="2:15" x14ac:dyDescent="0.25">
      <c r="B8851" t="s">
        <v>25</v>
      </c>
      <c r="C8851" t="s">
        <v>41</v>
      </c>
      <c r="D8851" t="s">
        <v>1672</v>
      </c>
      <c r="E8851" t="s">
        <v>28</v>
      </c>
      <c r="F8851" s="12"/>
      <c r="G8851" s="13"/>
      <c r="H8851" s="12"/>
      <c r="I8851" s="13"/>
      <c r="J8851" s="12">
        <v>57</v>
      </c>
      <c r="K8851" s="13">
        <v>87261.3</v>
      </c>
      <c r="L8851" s="11"/>
      <c r="M8851" s="14"/>
      <c r="N8851" s="11"/>
      <c r="O8851" s="11"/>
    </row>
    <row r="8852" spans="2:15" x14ac:dyDescent="0.25">
      <c r="B8852" t="s">
        <v>25</v>
      </c>
      <c r="C8852" t="s">
        <v>41</v>
      </c>
      <c r="D8852" t="s">
        <v>1726</v>
      </c>
      <c r="E8852" t="s">
        <v>28</v>
      </c>
      <c r="F8852" s="12"/>
      <c r="G8852" s="13"/>
      <c r="H8852" s="12"/>
      <c r="I8852" s="13"/>
      <c r="J8852" s="12">
        <v>26</v>
      </c>
      <c r="K8852" s="13">
        <v>62923.839999999997</v>
      </c>
      <c r="L8852" s="11"/>
      <c r="M8852" s="14"/>
      <c r="N8852" s="11"/>
      <c r="O8852" s="11"/>
    </row>
    <row r="8853" spans="2:15" x14ac:dyDescent="0.25">
      <c r="B8853" t="s">
        <v>25</v>
      </c>
      <c r="C8853" t="s">
        <v>41</v>
      </c>
      <c r="D8853" t="s">
        <v>1218</v>
      </c>
      <c r="E8853" t="s">
        <v>28</v>
      </c>
      <c r="F8853" s="12" t="s">
        <v>69</v>
      </c>
      <c r="G8853" s="13">
        <v>3412.8</v>
      </c>
      <c r="H8853" s="12" t="s">
        <v>69</v>
      </c>
      <c r="I8853" s="13">
        <v>6726.6</v>
      </c>
      <c r="J8853" s="12" t="s">
        <v>69</v>
      </c>
      <c r="K8853" s="13">
        <v>4043.38</v>
      </c>
      <c r="L8853" s="11" t="s">
        <v>70</v>
      </c>
      <c r="M8853" s="14">
        <v>-0.49264115600749298</v>
      </c>
      <c r="N8853" s="11" t="s">
        <v>70</v>
      </c>
      <c r="O8853" s="11">
        <v>-0.155953682315291</v>
      </c>
    </row>
    <row r="8854" spans="2:15" x14ac:dyDescent="0.25">
      <c r="B8854" t="s">
        <v>25</v>
      </c>
      <c r="C8854" t="s">
        <v>41</v>
      </c>
      <c r="D8854" t="s">
        <v>1673</v>
      </c>
      <c r="E8854" t="s">
        <v>28</v>
      </c>
      <c r="F8854" s="12"/>
      <c r="G8854" s="13"/>
      <c r="H8854" s="12"/>
      <c r="I8854" s="13"/>
      <c r="J8854" s="12">
        <v>27</v>
      </c>
      <c r="K8854" s="13">
        <v>38911.69</v>
      </c>
      <c r="L8854" s="11"/>
      <c r="M8854" s="14"/>
      <c r="N8854" s="11"/>
      <c r="O8854" s="11"/>
    </row>
    <row r="8855" spans="2:15" x14ac:dyDescent="0.25">
      <c r="B8855" t="s">
        <v>25</v>
      </c>
      <c r="C8855" t="s">
        <v>41</v>
      </c>
      <c r="D8855" t="s">
        <v>1219</v>
      </c>
      <c r="E8855" t="s">
        <v>6</v>
      </c>
      <c r="F8855" s="12">
        <v>60</v>
      </c>
      <c r="G8855" s="13">
        <v>185554.64069999999</v>
      </c>
      <c r="H8855" s="12">
        <v>89</v>
      </c>
      <c r="I8855" s="13">
        <v>277789.36</v>
      </c>
      <c r="J8855" s="12">
        <v>109</v>
      </c>
      <c r="K8855" s="13">
        <v>272001</v>
      </c>
      <c r="L8855" s="11">
        <v>-0.325842696629214</v>
      </c>
      <c r="M8855" s="14">
        <v>-0.33203114510937298</v>
      </c>
      <c r="N8855" s="11">
        <v>-0.44954128440367003</v>
      </c>
      <c r="O8855" s="11">
        <v>-0.31781632898408502</v>
      </c>
    </row>
    <row r="8856" spans="2:15" x14ac:dyDescent="0.25">
      <c r="B8856" t="s">
        <v>25</v>
      </c>
      <c r="C8856" t="s">
        <v>41</v>
      </c>
      <c r="D8856" t="s">
        <v>1674</v>
      </c>
      <c r="E8856" t="s">
        <v>28</v>
      </c>
      <c r="F8856" s="12"/>
      <c r="G8856" s="13"/>
      <c r="H8856" s="12" t="s">
        <v>69</v>
      </c>
      <c r="I8856" s="13">
        <v>1630.8</v>
      </c>
      <c r="J8856" s="12">
        <v>30</v>
      </c>
      <c r="K8856" s="13">
        <v>44934.3</v>
      </c>
      <c r="L8856" s="11" t="s">
        <v>70</v>
      </c>
      <c r="M8856" s="14"/>
      <c r="N8856" s="11"/>
      <c r="O8856" s="11"/>
    </row>
    <row r="8857" spans="2:15" x14ac:dyDescent="0.25">
      <c r="B8857" t="s">
        <v>25</v>
      </c>
      <c r="C8857" t="s">
        <v>41</v>
      </c>
      <c r="D8857" t="s">
        <v>1581</v>
      </c>
      <c r="E8857" t="s">
        <v>28</v>
      </c>
      <c r="F8857" s="12">
        <v>471</v>
      </c>
      <c r="G8857" s="13">
        <v>771292.80000000203</v>
      </c>
      <c r="H8857" s="12">
        <v>506</v>
      </c>
      <c r="I8857" s="13">
        <v>805236.300000004</v>
      </c>
      <c r="J8857" s="12">
        <v>444</v>
      </c>
      <c r="K8857" s="13">
        <v>699786.90000000398</v>
      </c>
      <c r="L8857" s="11">
        <v>-6.9169960474308304E-2</v>
      </c>
      <c r="M8857" s="14">
        <v>-4.2153464765561803E-2</v>
      </c>
      <c r="N8857" s="11">
        <v>6.0810810810810703E-2</v>
      </c>
      <c r="O8857" s="11">
        <v>0.102182392954195</v>
      </c>
    </row>
    <row r="8858" spans="2:15" x14ac:dyDescent="0.25">
      <c r="B8858" t="s">
        <v>25</v>
      </c>
      <c r="C8858" t="s">
        <v>41</v>
      </c>
      <c r="D8858" t="s">
        <v>1220</v>
      </c>
      <c r="E8858" t="s">
        <v>17</v>
      </c>
      <c r="F8858" s="12"/>
      <c r="G8858" s="13"/>
      <c r="H8858" s="12"/>
      <c r="I8858" s="13"/>
      <c r="J8858" s="12" t="s">
        <v>69</v>
      </c>
      <c r="K8858" s="13">
        <v>34842</v>
      </c>
      <c r="L8858" s="11"/>
      <c r="M8858" s="14"/>
      <c r="N8858" s="11" t="s">
        <v>70</v>
      </c>
      <c r="O8858" s="11"/>
    </row>
    <row r="8859" spans="2:15" x14ac:dyDescent="0.25">
      <c r="B8859" t="s">
        <v>25</v>
      </c>
      <c r="C8859" t="s">
        <v>41</v>
      </c>
      <c r="D8859" t="s">
        <v>1221</v>
      </c>
      <c r="E8859" t="s">
        <v>30</v>
      </c>
      <c r="F8859" s="12" t="s">
        <v>69</v>
      </c>
      <c r="G8859" s="13">
        <v>2346.84</v>
      </c>
      <c r="H8859" s="12"/>
      <c r="I8859" s="13"/>
      <c r="J8859" s="12" t="s">
        <v>69</v>
      </c>
      <c r="K8859" s="13">
        <v>5192</v>
      </c>
      <c r="L8859" s="11" t="s">
        <v>70</v>
      </c>
      <c r="M8859" s="14"/>
      <c r="N8859" s="11" t="s">
        <v>70</v>
      </c>
      <c r="O8859" s="11">
        <v>-0.54798921417565505</v>
      </c>
    </row>
    <row r="8860" spans="2:15" x14ac:dyDescent="0.25">
      <c r="B8860" t="s">
        <v>25</v>
      </c>
      <c r="C8860" t="s">
        <v>41</v>
      </c>
      <c r="D8860" t="s">
        <v>1222</v>
      </c>
      <c r="E8860" t="s">
        <v>17</v>
      </c>
      <c r="F8860" s="12">
        <v>104</v>
      </c>
      <c r="G8860" s="13">
        <v>282756.77179999999</v>
      </c>
      <c r="H8860" s="12">
        <v>209</v>
      </c>
      <c r="I8860" s="13">
        <v>571066.73860000004</v>
      </c>
      <c r="J8860" s="12">
        <v>249</v>
      </c>
      <c r="K8860" s="13">
        <v>628285.73</v>
      </c>
      <c r="L8860" s="11">
        <v>-0.50239234449760795</v>
      </c>
      <c r="M8860" s="14">
        <v>-0.50486212435836597</v>
      </c>
      <c r="N8860" s="11">
        <v>-0.582329317269076</v>
      </c>
      <c r="O8860" s="11">
        <v>-0.54995512662686097</v>
      </c>
    </row>
    <row r="8861" spans="2:15" x14ac:dyDescent="0.25">
      <c r="B8861" t="s">
        <v>25</v>
      </c>
      <c r="C8861" t="s">
        <v>41</v>
      </c>
      <c r="D8861" t="s">
        <v>1223</v>
      </c>
      <c r="E8861" t="s">
        <v>17</v>
      </c>
      <c r="F8861" s="12">
        <v>132</v>
      </c>
      <c r="G8861" s="13">
        <v>521807.62374200003</v>
      </c>
      <c r="H8861" s="12">
        <v>243</v>
      </c>
      <c r="I8861" s="13">
        <v>704823.02760000096</v>
      </c>
      <c r="J8861" s="12">
        <v>241</v>
      </c>
      <c r="K8861" s="13">
        <v>606540.72</v>
      </c>
      <c r="L8861" s="11">
        <v>-0.45679012345678999</v>
      </c>
      <c r="M8861" s="14">
        <v>-0.25966149897398899</v>
      </c>
      <c r="N8861" s="11">
        <v>-0.452282157676348</v>
      </c>
      <c r="O8861" s="11">
        <v>-0.139698941001027</v>
      </c>
    </row>
    <row r="8862" spans="2:15" x14ac:dyDescent="0.25">
      <c r="B8862" t="s">
        <v>25</v>
      </c>
      <c r="C8862" t="s">
        <v>41</v>
      </c>
      <c r="D8862" t="s">
        <v>1520</v>
      </c>
      <c r="E8862" t="s">
        <v>28</v>
      </c>
      <c r="F8862" s="12"/>
      <c r="G8862" s="13"/>
      <c r="H8862" s="12"/>
      <c r="I8862" s="13"/>
      <c r="J8862" s="12">
        <v>66</v>
      </c>
      <c r="K8862" s="13">
        <v>98061.299999999901</v>
      </c>
      <c r="L8862" s="11"/>
      <c r="M8862" s="14"/>
      <c r="N8862" s="11"/>
      <c r="O8862" s="11"/>
    </row>
    <row r="8863" spans="2:15" x14ac:dyDescent="0.25">
      <c r="B8863" t="s">
        <v>25</v>
      </c>
      <c r="C8863" t="s">
        <v>41</v>
      </c>
      <c r="D8863" t="s">
        <v>1224</v>
      </c>
      <c r="E8863" t="s">
        <v>28</v>
      </c>
      <c r="F8863" s="12">
        <v>1150</v>
      </c>
      <c r="G8863" s="13">
        <v>6112990.2800000003</v>
      </c>
      <c r="H8863" s="12">
        <v>1357</v>
      </c>
      <c r="I8863" s="13">
        <v>5959465.4699999997</v>
      </c>
      <c r="J8863" s="12">
        <v>1297</v>
      </c>
      <c r="K8863" s="13">
        <v>5527696.0379999904</v>
      </c>
      <c r="L8863" s="11">
        <v>-0.152542372881356</v>
      </c>
      <c r="M8863" s="14">
        <v>2.5761506761444501E-2</v>
      </c>
      <c r="N8863" s="11">
        <v>-0.113338473400154</v>
      </c>
      <c r="O8863" s="11">
        <v>0.105883941153134</v>
      </c>
    </row>
    <row r="8864" spans="2:15" x14ac:dyDescent="0.25">
      <c r="B8864" t="s">
        <v>25</v>
      </c>
      <c r="C8864" t="s">
        <v>41</v>
      </c>
      <c r="D8864" t="s">
        <v>1225</v>
      </c>
      <c r="E8864" t="s">
        <v>23</v>
      </c>
      <c r="F8864" s="12">
        <v>342</v>
      </c>
      <c r="G8864" s="13">
        <v>2899763.4783999999</v>
      </c>
      <c r="H8864" s="12">
        <v>443</v>
      </c>
      <c r="I8864" s="13">
        <v>3282817.43</v>
      </c>
      <c r="J8864" s="12">
        <v>422</v>
      </c>
      <c r="K8864" s="13">
        <v>2869366.1</v>
      </c>
      <c r="L8864" s="11">
        <v>-0.22799097065462801</v>
      </c>
      <c r="M8864" s="14">
        <v>-0.116684512546896</v>
      </c>
      <c r="N8864" s="11">
        <v>-0.18957345971563999</v>
      </c>
      <c r="O8864" s="11">
        <v>1.0593760900708101E-2</v>
      </c>
    </row>
    <row r="8865" spans="2:15" x14ac:dyDescent="0.25">
      <c r="B8865" t="s">
        <v>25</v>
      </c>
      <c r="C8865" t="s">
        <v>41</v>
      </c>
      <c r="D8865" t="s">
        <v>1732</v>
      </c>
      <c r="E8865" t="s">
        <v>28</v>
      </c>
      <c r="F8865" s="12"/>
      <c r="G8865" s="13"/>
      <c r="H8865" s="12"/>
      <c r="I8865" s="13"/>
      <c r="J8865" s="12">
        <v>30</v>
      </c>
      <c r="K8865" s="13">
        <v>37985.4</v>
      </c>
      <c r="L8865" s="11"/>
      <c r="M8865" s="14"/>
      <c r="N8865" s="11"/>
      <c r="O8865" s="11"/>
    </row>
    <row r="8866" spans="2:15" x14ac:dyDescent="0.25">
      <c r="B8866" t="s">
        <v>25</v>
      </c>
      <c r="C8866" t="s">
        <v>41</v>
      </c>
      <c r="D8866" t="s">
        <v>1226</v>
      </c>
      <c r="E8866" t="s">
        <v>6</v>
      </c>
      <c r="F8866" s="12">
        <v>99</v>
      </c>
      <c r="G8866" s="13">
        <v>313819.78344000003</v>
      </c>
      <c r="H8866" s="12">
        <v>293</v>
      </c>
      <c r="I8866" s="13">
        <v>841655.15999999898</v>
      </c>
      <c r="J8866" s="12">
        <v>327</v>
      </c>
      <c r="K8866" s="13">
        <v>854668.80000000005</v>
      </c>
      <c r="L8866" s="11">
        <v>-0.66211604095563104</v>
      </c>
      <c r="M8866" s="14">
        <v>-0.62713971427443005</v>
      </c>
      <c r="N8866" s="11">
        <v>-0.69724770642201805</v>
      </c>
      <c r="O8866" s="11">
        <v>-0.63281708254706404</v>
      </c>
    </row>
    <row r="8867" spans="2:15" x14ac:dyDescent="0.25">
      <c r="B8867" t="s">
        <v>25</v>
      </c>
      <c r="C8867" t="s">
        <v>41</v>
      </c>
      <c r="D8867" t="s">
        <v>1227</v>
      </c>
      <c r="E8867" t="s">
        <v>19</v>
      </c>
      <c r="F8867" s="12">
        <v>211</v>
      </c>
      <c r="G8867" s="13">
        <v>648985.62</v>
      </c>
      <c r="H8867" s="12">
        <v>213</v>
      </c>
      <c r="I8867" s="13">
        <v>623242.799999999</v>
      </c>
      <c r="J8867" s="12">
        <v>202</v>
      </c>
      <c r="K8867" s="13">
        <v>550674.63999999897</v>
      </c>
      <c r="L8867" s="11">
        <v>-9.3896713615023702E-3</v>
      </c>
      <c r="M8867" s="14">
        <v>4.1304640823769202E-2</v>
      </c>
      <c r="N8867" s="11">
        <v>4.4554455445544601E-2</v>
      </c>
      <c r="O8867" s="11">
        <v>0.178528250365771</v>
      </c>
    </row>
    <row r="8868" spans="2:15" x14ac:dyDescent="0.25">
      <c r="B8868" t="s">
        <v>25</v>
      </c>
      <c r="C8868" t="s">
        <v>41</v>
      </c>
      <c r="D8868" t="s">
        <v>972</v>
      </c>
      <c r="E8868" t="s">
        <v>6</v>
      </c>
      <c r="F8868" s="12">
        <v>54</v>
      </c>
      <c r="G8868" s="13">
        <v>146529.21953999999</v>
      </c>
      <c r="H8868" s="12">
        <v>88</v>
      </c>
      <c r="I8868" s="13">
        <v>700057.82960000006</v>
      </c>
      <c r="J8868" s="12">
        <v>102</v>
      </c>
      <c r="K8868" s="13">
        <v>245625.78</v>
      </c>
      <c r="L8868" s="11">
        <v>-0.38636363636363602</v>
      </c>
      <c r="M8868" s="14">
        <v>-0.79068983540442095</v>
      </c>
      <c r="N8868" s="11">
        <v>-0.47058823529411797</v>
      </c>
      <c r="O8868" s="11">
        <v>-0.40344527541042402</v>
      </c>
    </row>
    <row r="8869" spans="2:15" x14ac:dyDescent="0.25">
      <c r="B8869" t="s">
        <v>25</v>
      </c>
      <c r="C8869" t="s">
        <v>41</v>
      </c>
      <c r="D8869" t="s">
        <v>1228</v>
      </c>
      <c r="E8869" t="s">
        <v>6</v>
      </c>
      <c r="F8869" s="12">
        <v>34</v>
      </c>
      <c r="G8869" s="13">
        <v>98485.674599999998</v>
      </c>
      <c r="H8869" s="12">
        <v>45</v>
      </c>
      <c r="I8869" s="13">
        <v>124925.28</v>
      </c>
      <c r="J8869" s="12">
        <v>47</v>
      </c>
      <c r="K8869" s="13">
        <v>121974</v>
      </c>
      <c r="L8869" s="11">
        <v>-0.24444444444444399</v>
      </c>
      <c r="M8869" s="14">
        <v>-0.211643355131964</v>
      </c>
      <c r="N8869" s="11">
        <v>-0.27659574468085102</v>
      </c>
      <c r="O8869" s="11">
        <v>-0.19256829652221</v>
      </c>
    </row>
    <row r="8870" spans="2:15" x14ac:dyDescent="0.25">
      <c r="B8870" t="s">
        <v>25</v>
      </c>
      <c r="C8870" t="s">
        <v>41</v>
      </c>
      <c r="D8870" t="s">
        <v>1229</v>
      </c>
      <c r="E8870" t="s">
        <v>6</v>
      </c>
      <c r="F8870" s="12">
        <v>106</v>
      </c>
      <c r="G8870" s="13">
        <v>409705.30175599997</v>
      </c>
      <c r="H8870" s="12">
        <v>168</v>
      </c>
      <c r="I8870" s="13">
        <v>514381.582400001</v>
      </c>
      <c r="J8870" s="12">
        <v>246</v>
      </c>
      <c r="K8870" s="13">
        <v>644204.36</v>
      </c>
      <c r="L8870" s="11">
        <v>-0.36904761904761901</v>
      </c>
      <c r="M8870" s="14">
        <v>-0.20349927801769699</v>
      </c>
      <c r="N8870" s="11">
        <v>-0.569105691056911</v>
      </c>
      <c r="O8870" s="11">
        <v>-0.36401346033112802</v>
      </c>
    </row>
    <row r="8871" spans="2:15" x14ac:dyDescent="0.25">
      <c r="B8871" t="s">
        <v>25</v>
      </c>
      <c r="C8871" t="s">
        <v>41</v>
      </c>
      <c r="D8871" t="s">
        <v>1230</v>
      </c>
      <c r="E8871" t="s">
        <v>6</v>
      </c>
      <c r="F8871" s="12">
        <v>57</v>
      </c>
      <c r="G8871" s="13">
        <v>162156.14136000001</v>
      </c>
      <c r="H8871" s="12">
        <v>46</v>
      </c>
      <c r="I8871" s="13">
        <v>130616.72</v>
      </c>
      <c r="J8871" s="12">
        <v>47</v>
      </c>
      <c r="K8871" s="13">
        <v>118440</v>
      </c>
      <c r="L8871" s="11">
        <v>0.23913043478260901</v>
      </c>
      <c r="M8871" s="14">
        <v>0.24146542157849299</v>
      </c>
      <c r="N8871" s="11">
        <v>0.21276595744680901</v>
      </c>
      <c r="O8871" s="11">
        <v>0.36909947112461999</v>
      </c>
    </row>
    <row r="8872" spans="2:15" x14ac:dyDescent="0.25">
      <c r="B8872" t="s">
        <v>25</v>
      </c>
      <c r="C8872" t="s">
        <v>41</v>
      </c>
      <c r="D8872" t="s">
        <v>1231</v>
      </c>
      <c r="E8872" t="s">
        <v>6</v>
      </c>
      <c r="F8872" s="12">
        <v>103</v>
      </c>
      <c r="G8872" s="13">
        <v>284701.23285999999</v>
      </c>
      <c r="H8872" s="12">
        <v>171</v>
      </c>
      <c r="I8872" s="13">
        <v>455558.69600000099</v>
      </c>
      <c r="J8872" s="12">
        <v>184</v>
      </c>
      <c r="K8872" s="13">
        <v>399542</v>
      </c>
      <c r="L8872" s="11">
        <v>-0.39766081871344999</v>
      </c>
      <c r="M8872" s="14">
        <v>-0.375050382399024</v>
      </c>
      <c r="N8872" s="11">
        <v>-0.440217391304348</v>
      </c>
      <c r="O8872" s="11">
        <v>-0.28743102637520002</v>
      </c>
    </row>
    <row r="8873" spans="2:15" x14ac:dyDescent="0.25">
      <c r="B8873" t="s">
        <v>25</v>
      </c>
      <c r="C8873" t="s">
        <v>41</v>
      </c>
      <c r="D8873" t="s">
        <v>1232</v>
      </c>
      <c r="E8873" t="s">
        <v>28</v>
      </c>
      <c r="F8873" s="12"/>
      <c r="G8873" s="13"/>
      <c r="H8873" s="12" t="s">
        <v>69</v>
      </c>
      <c r="I8873" s="13">
        <v>633</v>
      </c>
      <c r="J8873" s="12" t="s">
        <v>69</v>
      </c>
      <c r="K8873" s="13">
        <v>6787.32</v>
      </c>
      <c r="L8873" s="11" t="s">
        <v>70</v>
      </c>
      <c r="M8873" s="14"/>
      <c r="N8873" s="11" t="s">
        <v>70</v>
      </c>
      <c r="O8873" s="11"/>
    </row>
    <row r="8874" spans="2:15" x14ac:dyDescent="0.25">
      <c r="B8874" t="s">
        <v>25</v>
      </c>
      <c r="C8874" t="s">
        <v>41</v>
      </c>
      <c r="D8874" t="s">
        <v>1233</v>
      </c>
      <c r="E8874" t="s">
        <v>6</v>
      </c>
      <c r="F8874" s="12">
        <v>205</v>
      </c>
      <c r="G8874" s="13">
        <v>861141.60893500003</v>
      </c>
      <c r="H8874" s="12">
        <v>267</v>
      </c>
      <c r="I8874" s="13">
        <v>981176.98959999997</v>
      </c>
      <c r="J8874" s="12">
        <v>287</v>
      </c>
      <c r="K8874" s="13">
        <v>939682.96</v>
      </c>
      <c r="L8874" s="11">
        <v>-0.23220973782771501</v>
      </c>
      <c r="M8874" s="14">
        <v>-0.122338152991068</v>
      </c>
      <c r="N8874" s="11">
        <v>-0.28571428571428598</v>
      </c>
      <c r="O8874" s="11">
        <v>-8.3582819321316795E-2</v>
      </c>
    </row>
    <row r="8875" spans="2:15" x14ac:dyDescent="0.25">
      <c r="B8875" t="s">
        <v>25</v>
      </c>
      <c r="C8875" t="s">
        <v>41</v>
      </c>
      <c r="D8875" t="s">
        <v>1234</v>
      </c>
      <c r="E8875" t="s">
        <v>28</v>
      </c>
      <c r="F8875" s="12" t="s">
        <v>69</v>
      </c>
      <c r="G8875" s="13">
        <v>6307.2</v>
      </c>
      <c r="H8875" s="12">
        <v>14</v>
      </c>
      <c r="I8875" s="13">
        <v>20719.8</v>
      </c>
      <c r="J8875" s="12">
        <v>21</v>
      </c>
      <c r="K8875" s="13">
        <v>32148.9</v>
      </c>
      <c r="L8875" s="11" t="s">
        <v>70</v>
      </c>
      <c r="M8875" s="14">
        <v>-0.69559551733124803</v>
      </c>
      <c r="N8875" s="11" t="s">
        <v>70</v>
      </c>
      <c r="O8875" s="11">
        <v>-0.80381288317796296</v>
      </c>
    </row>
    <row r="8876" spans="2:15" x14ac:dyDescent="0.25">
      <c r="B8876" t="s">
        <v>25</v>
      </c>
      <c r="C8876" t="s">
        <v>41</v>
      </c>
      <c r="D8876" t="s">
        <v>1235</v>
      </c>
      <c r="E8876" t="s">
        <v>6</v>
      </c>
      <c r="F8876" s="12">
        <v>76</v>
      </c>
      <c r="G8876" s="13">
        <v>222482.48474000001</v>
      </c>
      <c r="H8876" s="12">
        <v>109</v>
      </c>
      <c r="I8876" s="13">
        <v>271896.58720000001</v>
      </c>
      <c r="J8876" s="12">
        <v>138</v>
      </c>
      <c r="K8876" s="13">
        <v>328231.64</v>
      </c>
      <c r="L8876" s="11">
        <v>-0.302752293577982</v>
      </c>
      <c r="M8876" s="14">
        <v>-0.18173859028121001</v>
      </c>
      <c r="N8876" s="11">
        <v>-0.44927536231884102</v>
      </c>
      <c r="O8876" s="11">
        <v>-0.322178432463123</v>
      </c>
    </row>
    <row r="8877" spans="2:15" x14ac:dyDescent="0.25">
      <c r="B8877" t="s">
        <v>25</v>
      </c>
      <c r="C8877" t="s">
        <v>41</v>
      </c>
      <c r="D8877" t="s">
        <v>1236</v>
      </c>
      <c r="E8877" t="s">
        <v>6</v>
      </c>
      <c r="F8877" s="12">
        <v>73</v>
      </c>
      <c r="G8877" s="13">
        <v>219390.77525999999</v>
      </c>
      <c r="H8877" s="12">
        <v>92</v>
      </c>
      <c r="I8877" s="13">
        <v>255877.44</v>
      </c>
      <c r="J8877" s="12">
        <v>64</v>
      </c>
      <c r="K8877" s="13">
        <v>158454</v>
      </c>
      <c r="L8877" s="11">
        <v>-0.20652173913043501</v>
      </c>
      <c r="M8877" s="14">
        <v>-0.14259430116230601</v>
      </c>
      <c r="N8877" s="11">
        <v>0.140625</v>
      </c>
      <c r="O8877" s="11">
        <v>0.384570760346851</v>
      </c>
    </row>
    <row r="8878" spans="2:15" x14ac:dyDescent="0.25">
      <c r="B8878" t="s">
        <v>25</v>
      </c>
      <c r="C8878" t="s">
        <v>41</v>
      </c>
      <c r="D8878" t="s">
        <v>1237</v>
      </c>
      <c r="E8878" t="s">
        <v>17</v>
      </c>
      <c r="F8878" s="12">
        <v>35</v>
      </c>
      <c r="G8878" s="13">
        <v>94627.760760000005</v>
      </c>
      <c r="H8878" s="12">
        <v>38</v>
      </c>
      <c r="I8878" s="13">
        <v>259350.4509</v>
      </c>
      <c r="J8878" s="12">
        <v>55</v>
      </c>
      <c r="K8878" s="13">
        <v>139427.56</v>
      </c>
      <c r="L8878" s="11">
        <v>-7.8947368421052697E-2</v>
      </c>
      <c r="M8878" s="14">
        <v>-0.63513554562322105</v>
      </c>
      <c r="N8878" s="11">
        <v>-0.36363636363636398</v>
      </c>
      <c r="O8878" s="11">
        <v>-0.321312366364297</v>
      </c>
    </row>
    <row r="8879" spans="2:15" x14ac:dyDescent="0.25">
      <c r="B8879" t="s">
        <v>25</v>
      </c>
      <c r="C8879" t="s">
        <v>41</v>
      </c>
      <c r="D8879" t="s">
        <v>1238</v>
      </c>
      <c r="E8879" t="s">
        <v>6</v>
      </c>
      <c r="F8879" s="12"/>
      <c r="G8879" s="13"/>
      <c r="H8879" s="12"/>
      <c r="I8879" s="13"/>
      <c r="J8879" s="12">
        <v>195</v>
      </c>
      <c r="K8879" s="13">
        <v>539523.56999999995</v>
      </c>
      <c r="L8879" s="11"/>
      <c r="M8879" s="14"/>
      <c r="N8879" s="11"/>
      <c r="O8879" s="11"/>
    </row>
    <row r="8880" spans="2:15" x14ac:dyDescent="0.25">
      <c r="B8880" t="s">
        <v>25</v>
      </c>
      <c r="C8880" t="s">
        <v>41</v>
      </c>
      <c r="D8880" t="s">
        <v>1239</v>
      </c>
      <c r="E8880" t="s">
        <v>29</v>
      </c>
      <c r="F8880" s="12">
        <v>159</v>
      </c>
      <c r="G8880" s="13">
        <v>543654.28449999995</v>
      </c>
      <c r="H8880" s="12">
        <v>206</v>
      </c>
      <c r="I8880" s="13">
        <v>522995.55</v>
      </c>
      <c r="J8880" s="12">
        <v>196</v>
      </c>
      <c r="K8880" s="13">
        <v>442999.26</v>
      </c>
      <c r="L8880" s="11">
        <v>-0.228155339805825</v>
      </c>
      <c r="M8880" s="14">
        <v>3.9500784471300898E-2</v>
      </c>
      <c r="N8880" s="11">
        <v>-0.18877551020408201</v>
      </c>
      <c r="O8880" s="11">
        <v>0.227212624463525</v>
      </c>
    </row>
    <row r="8881" spans="2:15" x14ac:dyDescent="0.25">
      <c r="B8881" t="s">
        <v>25</v>
      </c>
      <c r="C8881" t="s">
        <v>41</v>
      </c>
      <c r="D8881" t="s">
        <v>1240</v>
      </c>
      <c r="E8881" t="s">
        <v>17</v>
      </c>
      <c r="F8881" s="12">
        <v>62</v>
      </c>
      <c r="G8881" s="13">
        <v>196291.1416</v>
      </c>
      <c r="H8881" s="12">
        <v>381</v>
      </c>
      <c r="I8881" s="13">
        <v>1134797.70410001</v>
      </c>
      <c r="J8881" s="12">
        <v>421</v>
      </c>
      <c r="K8881" s="13">
        <v>1153658.04</v>
      </c>
      <c r="L8881" s="11">
        <v>-0.837270341207349</v>
      </c>
      <c r="M8881" s="14">
        <v>-0.82702543291125497</v>
      </c>
      <c r="N8881" s="11">
        <v>-0.85273159144893096</v>
      </c>
      <c r="O8881" s="11">
        <v>-0.82985327125185204</v>
      </c>
    </row>
    <row r="8882" spans="2:15" x14ac:dyDescent="0.25">
      <c r="B8882" t="s">
        <v>25</v>
      </c>
      <c r="C8882" t="s">
        <v>41</v>
      </c>
      <c r="D8882" t="s">
        <v>1241</v>
      </c>
      <c r="E8882" t="s">
        <v>17</v>
      </c>
      <c r="F8882" s="12">
        <v>216</v>
      </c>
      <c r="G8882" s="13">
        <v>712680.23555999901</v>
      </c>
      <c r="H8882" s="12">
        <v>370</v>
      </c>
      <c r="I8882" s="13">
        <v>1073113.4207000099</v>
      </c>
      <c r="J8882" s="12">
        <v>457</v>
      </c>
      <c r="K8882" s="13">
        <v>1172214.58</v>
      </c>
      <c r="L8882" s="11">
        <v>-0.41621621621621602</v>
      </c>
      <c r="M8882" s="14">
        <v>-0.33587613218451001</v>
      </c>
      <c r="N8882" s="11">
        <v>-0.52735229759299795</v>
      </c>
      <c r="O8882" s="11">
        <v>-0.39202237566435999</v>
      </c>
    </row>
    <row r="8883" spans="2:15" x14ac:dyDescent="0.25">
      <c r="B8883" t="s">
        <v>25</v>
      </c>
      <c r="C8883" t="s">
        <v>41</v>
      </c>
      <c r="D8883" t="s">
        <v>1676</v>
      </c>
      <c r="E8883" t="s">
        <v>28</v>
      </c>
      <c r="F8883" s="12"/>
      <c r="G8883" s="13"/>
      <c r="H8883" s="12"/>
      <c r="I8883" s="13"/>
      <c r="J8883" s="12" t="s">
        <v>69</v>
      </c>
      <c r="K8883" s="13">
        <v>3669</v>
      </c>
      <c r="L8883" s="11"/>
      <c r="M8883" s="14"/>
      <c r="N8883" s="11" t="s">
        <v>70</v>
      </c>
      <c r="O8883" s="11"/>
    </row>
    <row r="8884" spans="2:15" x14ac:dyDescent="0.25">
      <c r="B8884" t="s">
        <v>25</v>
      </c>
      <c r="C8884" t="s">
        <v>41</v>
      </c>
      <c r="D8884" t="s">
        <v>1242</v>
      </c>
      <c r="E8884" t="s">
        <v>6</v>
      </c>
      <c r="F8884" s="12" t="s">
        <v>69</v>
      </c>
      <c r="G8884" s="13">
        <v>3066.0524999999998</v>
      </c>
      <c r="H8884" s="12">
        <v>6</v>
      </c>
      <c r="I8884" s="13">
        <v>15957.76</v>
      </c>
      <c r="J8884" s="12">
        <v>7</v>
      </c>
      <c r="K8884" s="13">
        <v>18172</v>
      </c>
      <c r="L8884" s="11" t="s">
        <v>70</v>
      </c>
      <c r="M8884" s="14">
        <v>-0.80786448097978703</v>
      </c>
      <c r="N8884" s="11" t="s">
        <v>70</v>
      </c>
      <c r="O8884" s="11">
        <v>-0.83127600154083203</v>
      </c>
    </row>
    <row r="8885" spans="2:15" x14ac:dyDescent="0.25">
      <c r="B8885" t="s">
        <v>25</v>
      </c>
      <c r="C8885" t="s">
        <v>41</v>
      </c>
      <c r="D8885" t="s">
        <v>1243</v>
      </c>
      <c r="E8885" t="s">
        <v>28</v>
      </c>
      <c r="F8885" s="12">
        <v>165</v>
      </c>
      <c r="G8885" s="13">
        <v>273671.99999999901</v>
      </c>
      <c r="H8885" s="12">
        <v>171</v>
      </c>
      <c r="I8885" s="13">
        <v>278291.69999999902</v>
      </c>
      <c r="J8885" s="12">
        <v>150</v>
      </c>
      <c r="K8885" s="13">
        <v>241964.99999999901</v>
      </c>
      <c r="L8885" s="11">
        <v>-3.5087719298245598E-2</v>
      </c>
      <c r="M8885" s="14">
        <v>-1.6600207623870999E-2</v>
      </c>
      <c r="N8885" s="11">
        <v>0.1</v>
      </c>
      <c r="O8885" s="11">
        <v>0.13103961316719301</v>
      </c>
    </row>
    <row r="8886" spans="2:15" x14ac:dyDescent="0.25">
      <c r="B8886" t="s">
        <v>25</v>
      </c>
      <c r="C8886" t="s">
        <v>41</v>
      </c>
      <c r="D8886" t="s">
        <v>1677</v>
      </c>
      <c r="E8886" t="s">
        <v>28</v>
      </c>
      <c r="F8886" s="12">
        <v>540</v>
      </c>
      <c r="G8886" s="13">
        <v>851472.00000000198</v>
      </c>
      <c r="H8886" s="12">
        <v>719</v>
      </c>
      <c r="I8886" s="13">
        <v>1113723.8999999999</v>
      </c>
      <c r="J8886" s="12">
        <v>130</v>
      </c>
      <c r="K8886" s="13">
        <v>199017</v>
      </c>
      <c r="L8886" s="11">
        <v>-0.248956884561891</v>
      </c>
      <c r="M8886" s="14">
        <v>-0.23547299290245899</v>
      </c>
      <c r="N8886" s="11">
        <v>3.1538461538461502</v>
      </c>
      <c r="O8886" s="11">
        <v>3.2783882783882898</v>
      </c>
    </row>
    <row r="8887" spans="2:15" x14ac:dyDescent="0.25">
      <c r="B8887" t="s">
        <v>25</v>
      </c>
      <c r="C8887" t="s">
        <v>41</v>
      </c>
      <c r="D8887" t="s">
        <v>1584</v>
      </c>
      <c r="E8887" t="s">
        <v>28</v>
      </c>
      <c r="F8887" s="12"/>
      <c r="G8887" s="13"/>
      <c r="H8887" s="12"/>
      <c r="I8887" s="13"/>
      <c r="J8887" s="12">
        <v>242</v>
      </c>
      <c r="K8887" s="13">
        <v>1404811.6</v>
      </c>
      <c r="L8887" s="11"/>
      <c r="M8887" s="14"/>
      <c r="N8887" s="11"/>
      <c r="O8887" s="11"/>
    </row>
    <row r="8888" spans="2:15" x14ac:dyDescent="0.25">
      <c r="B8888" t="s">
        <v>25</v>
      </c>
      <c r="C8888" t="s">
        <v>41</v>
      </c>
      <c r="D8888" t="s">
        <v>1678</v>
      </c>
      <c r="E8888" t="s">
        <v>28</v>
      </c>
      <c r="F8888" s="12"/>
      <c r="G8888" s="13"/>
      <c r="H8888" s="12"/>
      <c r="I8888" s="13"/>
      <c r="J8888" s="12">
        <v>23</v>
      </c>
      <c r="K8888" s="13">
        <v>35210.699999999997</v>
      </c>
      <c r="L8888" s="11"/>
      <c r="M8888" s="14"/>
      <c r="N8888" s="11"/>
      <c r="O8888" s="11"/>
    </row>
    <row r="8889" spans="2:15" x14ac:dyDescent="0.25">
      <c r="B8889" t="s">
        <v>25</v>
      </c>
      <c r="C8889" t="s">
        <v>41</v>
      </c>
      <c r="D8889" t="s">
        <v>1244</v>
      </c>
      <c r="E8889" t="s">
        <v>19</v>
      </c>
      <c r="F8889" s="12">
        <v>694</v>
      </c>
      <c r="G8889" s="13">
        <v>7586949.72789999</v>
      </c>
      <c r="H8889" s="12">
        <v>1024</v>
      </c>
      <c r="I8889" s="13">
        <v>9707780.6799999997</v>
      </c>
      <c r="J8889" s="12">
        <v>953</v>
      </c>
      <c r="K8889" s="13">
        <v>8804457.4199999999</v>
      </c>
      <c r="L8889" s="11">
        <v>-0.322265625</v>
      </c>
      <c r="M8889" s="14">
        <v>-0.218467126731587</v>
      </c>
      <c r="N8889" s="11">
        <v>-0.27177334732423902</v>
      </c>
      <c r="O8889" s="11">
        <v>-0.13828310298080901</v>
      </c>
    </row>
    <row r="8890" spans="2:15" x14ac:dyDescent="0.25">
      <c r="B8890" t="s">
        <v>25</v>
      </c>
      <c r="C8890" t="s">
        <v>41</v>
      </c>
      <c r="D8890" t="s">
        <v>1245</v>
      </c>
      <c r="E8890" t="s">
        <v>29</v>
      </c>
      <c r="F8890" s="12">
        <v>140</v>
      </c>
      <c r="G8890" s="13">
        <v>328939.96000000002</v>
      </c>
      <c r="H8890" s="12">
        <v>124</v>
      </c>
      <c r="I8890" s="13">
        <v>315427</v>
      </c>
      <c r="J8890" s="12">
        <v>118</v>
      </c>
      <c r="K8890" s="13">
        <v>299746.84000000003</v>
      </c>
      <c r="L8890" s="11">
        <v>0.12903225806451599</v>
      </c>
      <c r="M8890" s="14">
        <v>4.2840213424975897E-2</v>
      </c>
      <c r="N8890" s="11">
        <v>0.186440677966102</v>
      </c>
      <c r="O8890" s="11">
        <v>9.7392586357206906E-2</v>
      </c>
    </row>
    <row r="8891" spans="2:15" x14ac:dyDescent="0.25">
      <c r="B8891" t="s">
        <v>25</v>
      </c>
      <c r="C8891" t="s">
        <v>41</v>
      </c>
      <c r="D8891" t="s">
        <v>1246</v>
      </c>
      <c r="E8891" t="s">
        <v>28</v>
      </c>
      <c r="F8891" s="12">
        <v>8</v>
      </c>
      <c r="G8891" s="13">
        <v>21971</v>
      </c>
      <c r="H8891" s="12">
        <v>15</v>
      </c>
      <c r="I8891" s="13">
        <v>41778</v>
      </c>
      <c r="J8891" s="12">
        <v>14</v>
      </c>
      <c r="K8891" s="13">
        <v>35102.54</v>
      </c>
      <c r="L8891" s="11">
        <v>-0.46666666666666701</v>
      </c>
      <c r="M8891" s="14">
        <v>-0.47410120158935298</v>
      </c>
      <c r="N8891" s="11">
        <v>-0.42857142857142899</v>
      </c>
      <c r="O8891" s="11">
        <v>-0.37409087775414501</v>
      </c>
    </row>
    <row r="8892" spans="2:15" x14ac:dyDescent="0.25">
      <c r="B8892" t="s">
        <v>25</v>
      </c>
      <c r="C8892" t="s">
        <v>41</v>
      </c>
      <c r="D8892" t="s">
        <v>1630</v>
      </c>
      <c r="E8892" t="s">
        <v>23</v>
      </c>
      <c r="F8892" s="12">
        <v>304</v>
      </c>
      <c r="G8892" s="13">
        <v>5053531.5783000002</v>
      </c>
      <c r="H8892" s="12">
        <v>498</v>
      </c>
      <c r="I8892" s="13">
        <v>7144658.8499999996</v>
      </c>
      <c r="J8892" s="12">
        <v>450</v>
      </c>
      <c r="K8892" s="13">
        <v>6572798.3600000003</v>
      </c>
      <c r="L8892" s="11">
        <v>-0.38955823293172698</v>
      </c>
      <c r="M8892" s="14">
        <v>-0.29268399172061199</v>
      </c>
      <c r="N8892" s="11">
        <v>-0.32444444444444398</v>
      </c>
      <c r="O8892" s="11">
        <v>-0.23114458994296599</v>
      </c>
    </row>
    <row r="8893" spans="2:15" x14ac:dyDescent="0.25">
      <c r="B8893" t="s">
        <v>25</v>
      </c>
      <c r="C8893" t="s">
        <v>41</v>
      </c>
      <c r="D8893" t="s">
        <v>1247</v>
      </c>
      <c r="E8893" t="s">
        <v>6</v>
      </c>
      <c r="F8893" s="12">
        <v>115</v>
      </c>
      <c r="G8893" s="13">
        <v>315850.19884000003</v>
      </c>
      <c r="H8893" s="12">
        <v>133</v>
      </c>
      <c r="I8893" s="13">
        <v>335949.95199999999</v>
      </c>
      <c r="J8893" s="12">
        <v>140</v>
      </c>
      <c r="K8893" s="13">
        <v>310654</v>
      </c>
      <c r="L8893" s="11">
        <v>-0.13533834586466201</v>
      </c>
      <c r="M8893" s="14">
        <v>-5.98296056907918E-2</v>
      </c>
      <c r="N8893" s="11">
        <v>-0.17857142857142899</v>
      </c>
      <c r="O8893" s="11">
        <v>1.67266439189575E-2</v>
      </c>
    </row>
    <row r="8894" spans="2:15" x14ac:dyDescent="0.25">
      <c r="B8894" t="s">
        <v>25</v>
      </c>
      <c r="C8894" t="s">
        <v>41</v>
      </c>
      <c r="D8894" t="s">
        <v>1248</v>
      </c>
      <c r="E8894" t="s">
        <v>19</v>
      </c>
      <c r="F8894" s="12">
        <v>920</v>
      </c>
      <c r="G8894" s="13">
        <v>7970368.2623999799</v>
      </c>
      <c r="H8894" s="12">
        <v>1082</v>
      </c>
      <c r="I8894" s="13">
        <v>7466918.3899999997</v>
      </c>
      <c r="J8894" s="12">
        <v>1022</v>
      </c>
      <c r="K8894" s="13">
        <v>5928905.5</v>
      </c>
      <c r="L8894" s="11">
        <v>-0.149722735674677</v>
      </c>
      <c r="M8894" s="14">
        <v>6.7424049133069805E-2</v>
      </c>
      <c r="N8894" s="11">
        <v>-9.9804305283757402E-2</v>
      </c>
      <c r="O8894" s="11">
        <v>0.34432371411552798</v>
      </c>
    </row>
    <row r="8895" spans="2:15" x14ac:dyDescent="0.25">
      <c r="B8895" t="s">
        <v>25</v>
      </c>
      <c r="C8895" t="s">
        <v>41</v>
      </c>
      <c r="D8895" t="s">
        <v>1249</v>
      </c>
      <c r="E8895" t="s">
        <v>19</v>
      </c>
      <c r="F8895" s="12">
        <v>69</v>
      </c>
      <c r="G8895" s="13">
        <v>192694.4148</v>
      </c>
      <c r="H8895" s="12">
        <v>167</v>
      </c>
      <c r="I8895" s="13">
        <v>365327</v>
      </c>
      <c r="J8895" s="12">
        <v>196</v>
      </c>
      <c r="K8895" s="13">
        <v>447956.1</v>
      </c>
      <c r="L8895" s="11">
        <v>-0.58682634730538896</v>
      </c>
      <c r="M8895" s="14">
        <v>-0.47254264042898603</v>
      </c>
      <c r="N8895" s="11">
        <v>-0.64795918367346905</v>
      </c>
      <c r="O8895" s="11">
        <v>-0.56983638619945198</v>
      </c>
    </row>
    <row r="8896" spans="2:15" x14ac:dyDescent="0.25">
      <c r="B8896" t="s">
        <v>25</v>
      </c>
      <c r="C8896" t="s">
        <v>41</v>
      </c>
      <c r="D8896" t="s">
        <v>1523</v>
      </c>
      <c r="E8896" t="s">
        <v>28</v>
      </c>
      <c r="F8896" s="12"/>
      <c r="G8896" s="13"/>
      <c r="H8896" s="12"/>
      <c r="I8896" s="13"/>
      <c r="J8896" s="12">
        <v>48</v>
      </c>
      <c r="K8896" s="13">
        <v>70505.100000000006</v>
      </c>
      <c r="L8896" s="11"/>
      <c r="M8896" s="14"/>
      <c r="N8896" s="11"/>
      <c r="O8896" s="11"/>
    </row>
    <row r="8897" spans="2:15" x14ac:dyDescent="0.25">
      <c r="B8897" t="s">
        <v>25</v>
      </c>
      <c r="C8897" t="s">
        <v>41</v>
      </c>
      <c r="D8897" t="s">
        <v>996</v>
      </c>
      <c r="E8897" t="s">
        <v>6</v>
      </c>
      <c r="F8897" s="12">
        <v>181</v>
      </c>
      <c r="G8897" s="13">
        <v>513813.3786</v>
      </c>
      <c r="H8897" s="12">
        <v>255</v>
      </c>
      <c r="I8897" s="13">
        <v>661607.096000002</v>
      </c>
      <c r="J8897" s="12">
        <v>263</v>
      </c>
      <c r="K8897" s="13">
        <v>567645</v>
      </c>
      <c r="L8897" s="11">
        <v>-0.29019607843137302</v>
      </c>
      <c r="M8897" s="14">
        <v>-0.22338593145923899</v>
      </c>
      <c r="N8897" s="11">
        <v>-0.31178707224334601</v>
      </c>
      <c r="O8897" s="11">
        <v>-9.4833252120603895E-2</v>
      </c>
    </row>
    <row r="8898" spans="2:15" x14ac:dyDescent="0.25">
      <c r="B8898" t="s">
        <v>25</v>
      </c>
      <c r="C8898" t="s">
        <v>41</v>
      </c>
      <c r="D8898" t="s">
        <v>1252</v>
      </c>
      <c r="E8898" t="s">
        <v>23</v>
      </c>
      <c r="F8898" s="12">
        <v>374</v>
      </c>
      <c r="G8898" s="13">
        <v>2011644.63</v>
      </c>
      <c r="H8898" s="12">
        <v>414</v>
      </c>
      <c r="I8898" s="13">
        <v>1915572.7878</v>
      </c>
      <c r="J8898" s="12">
        <v>213</v>
      </c>
      <c r="K8898" s="13">
        <v>1037847.4456</v>
      </c>
      <c r="L8898" s="11">
        <v>-9.6618357487922704E-2</v>
      </c>
      <c r="M8898" s="14">
        <v>5.0153062735004E-2</v>
      </c>
      <c r="N8898" s="11">
        <v>0.755868544600939</v>
      </c>
      <c r="O8898" s="11">
        <v>0.93828547589383704</v>
      </c>
    </row>
    <row r="8899" spans="2:15" x14ac:dyDescent="0.25">
      <c r="B8899" t="s">
        <v>25</v>
      </c>
      <c r="C8899" t="s">
        <v>41</v>
      </c>
      <c r="D8899" t="s">
        <v>1253</v>
      </c>
      <c r="E8899" t="s">
        <v>23</v>
      </c>
      <c r="F8899" s="12">
        <v>15</v>
      </c>
      <c r="G8899" s="13">
        <v>124142.94</v>
      </c>
      <c r="H8899" s="12">
        <v>29</v>
      </c>
      <c r="I8899" s="13">
        <v>285512.99</v>
      </c>
      <c r="J8899" s="12">
        <v>129</v>
      </c>
      <c r="K8899" s="13">
        <v>781547.22999999905</v>
      </c>
      <c r="L8899" s="11">
        <v>-0.48275862068965503</v>
      </c>
      <c r="M8899" s="14">
        <v>-0.56519337351340804</v>
      </c>
      <c r="N8899" s="11">
        <v>-0.88372093023255804</v>
      </c>
      <c r="O8899" s="11">
        <v>-0.84115746913977296</v>
      </c>
    </row>
    <row r="8900" spans="2:15" x14ac:dyDescent="0.25">
      <c r="B8900" t="s">
        <v>25</v>
      </c>
      <c r="C8900" t="s">
        <v>41</v>
      </c>
      <c r="D8900" t="s">
        <v>1254</v>
      </c>
      <c r="E8900" t="s">
        <v>6</v>
      </c>
      <c r="F8900" s="12">
        <v>70</v>
      </c>
      <c r="G8900" s="13">
        <v>218453.20740000001</v>
      </c>
      <c r="H8900" s="12">
        <v>134</v>
      </c>
      <c r="I8900" s="13">
        <v>373275.31199999998</v>
      </c>
      <c r="J8900" s="12">
        <v>166</v>
      </c>
      <c r="K8900" s="13">
        <v>369717</v>
      </c>
      <c r="L8900" s="11">
        <v>-0.47761194029850801</v>
      </c>
      <c r="M8900" s="14">
        <v>-0.41476652653631801</v>
      </c>
      <c r="N8900" s="11">
        <v>-0.57831325301204795</v>
      </c>
      <c r="O8900" s="11">
        <v>-0.40913399329757699</v>
      </c>
    </row>
    <row r="8901" spans="2:15" x14ac:dyDescent="0.25">
      <c r="B8901" t="s">
        <v>25</v>
      </c>
      <c r="C8901" t="s">
        <v>41</v>
      </c>
      <c r="D8901" t="s">
        <v>1255</v>
      </c>
      <c r="E8901" t="s">
        <v>6</v>
      </c>
      <c r="F8901" s="12">
        <v>102</v>
      </c>
      <c r="G8901" s="13">
        <v>310380.81354</v>
      </c>
      <c r="H8901" s="12">
        <v>45</v>
      </c>
      <c r="I8901" s="13">
        <v>119544.46400000001</v>
      </c>
      <c r="J8901" s="12">
        <v>24</v>
      </c>
      <c r="K8901" s="13">
        <v>48500</v>
      </c>
      <c r="L8901" s="11">
        <v>1.2666666666666699</v>
      </c>
      <c r="M8901" s="14">
        <v>1.5963629193234701</v>
      </c>
      <c r="N8901" s="11">
        <v>3.25</v>
      </c>
      <c r="O8901" s="11">
        <v>5.3996044028865899</v>
      </c>
    </row>
    <row r="8902" spans="2:15" x14ac:dyDescent="0.25">
      <c r="B8902" t="s">
        <v>25</v>
      </c>
      <c r="C8902" t="s">
        <v>41</v>
      </c>
      <c r="D8902" t="s">
        <v>1256</v>
      </c>
      <c r="E8902" t="s">
        <v>23</v>
      </c>
      <c r="F8902" s="12">
        <v>214</v>
      </c>
      <c r="G8902" s="13">
        <v>957187.26530000102</v>
      </c>
      <c r="H8902" s="12">
        <v>241</v>
      </c>
      <c r="I8902" s="13">
        <v>764826.11</v>
      </c>
      <c r="J8902" s="12">
        <v>248</v>
      </c>
      <c r="K8902" s="13">
        <v>701449.95</v>
      </c>
      <c r="L8902" s="11">
        <v>-0.112033195020747</v>
      </c>
      <c r="M8902" s="14">
        <v>0.25150966054231699</v>
      </c>
      <c r="N8902" s="11">
        <v>-0.13709677419354799</v>
      </c>
      <c r="O8902" s="11">
        <v>0.36458383851905701</v>
      </c>
    </row>
    <row r="8903" spans="2:15" x14ac:dyDescent="0.25">
      <c r="B8903" t="s">
        <v>25</v>
      </c>
      <c r="C8903" t="s">
        <v>41</v>
      </c>
      <c r="D8903" t="s">
        <v>1257</v>
      </c>
      <c r="E8903" t="s">
        <v>23</v>
      </c>
      <c r="F8903" s="12">
        <v>1712</v>
      </c>
      <c r="G8903" s="13">
        <v>27118062.7178999</v>
      </c>
      <c r="H8903" s="12">
        <v>2004</v>
      </c>
      <c r="I8903" s="13">
        <v>25041457.4599998</v>
      </c>
      <c r="J8903" s="12">
        <v>2273</v>
      </c>
      <c r="K8903" s="13">
        <v>26089577.259999901</v>
      </c>
      <c r="L8903" s="11">
        <v>-0.145708582834331</v>
      </c>
      <c r="M8903" s="14">
        <v>8.2926693113500594E-2</v>
      </c>
      <c r="N8903" s="11">
        <v>-0.24681038275407</v>
      </c>
      <c r="O8903" s="11">
        <v>3.9421315556420297E-2</v>
      </c>
    </row>
    <row r="8904" spans="2:15" x14ac:dyDescent="0.25">
      <c r="B8904" t="s">
        <v>25</v>
      </c>
      <c r="C8904" t="s">
        <v>41</v>
      </c>
      <c r="D8904" t="s">
        <v>1258</v>
      </c>
      <c r="E8904" t="s">
        <v>23</v>
      </c>
      <c r="F8904" s="12">
        <v>233</v>
      </c>
      <c r="G8904" s="13">
        <v>644087.79</v>
      </c>
      <c r="H8904" s="12">
        <v>379</v>
      </c>
      <c r="I8904" s="13">
        <v>894782.36300000001</v>
      </c>
      <c r="J8904" s="12">
        <v>266</v>
      </c>
      <c r="K8904" s="13">
        <v>596923.19999999995</v>
      </c>
      <c r="L8904" s="11">
        <v>-0.385224274406332</v>
      </c>
      <c r="M8904" s="14">
        <v>-0.28017379797192099</v>
      </c>
      <c r="N8904" s="11">
        <v>-0.12406015037594</v>
      </c>
      <c r="O8904" s="11">
        <v>7.9012827780860606E-2</v>
      </c>
    </row>
    <row r="8905" spans="2:15" x14ac:dyDescent="0.25">
      <c r="B8905" t="s">
        <v>25</v>
      </c>
      <c r="C8905" t="s">
        <v>41</v>
      </c>
      <c r="D8905" t="s">
        <v>1259</v>
      </c>
      <c r="E8905" t="s">
        <v>30</v>
      </c>
      <c r="F8905" s="12" t="s">
        <v>69</v>
      </c>
      <c r="G8905" s="13">
        <v>6392.76</v>
      </c>
      <c r="H8905" s="12" t="s">
        <v>69</v>
      </c>
      <c r="I8905" s="13">
        <v>6069</v>
      </c>
      <c r="J8905" s="12" t="s">
        <v>69</v>
      </c>
      <c r="K8905" s="13">
        <v>4980</v>
      </c>
      <c r="L8905" s="11" t="s">
        <v>70</v>
      </c>
      <c r="M8905" s="14">
        <v>5.3346515076619E-2</v>
      </c>
      <c r="N8905" s="11" t="s">
        <v>70</v>
      </c>
      <c r="O8905" s="11">
        <v>0.28368674698795199</v>
      </c>
    </row>
    <row r="8906" spans="2:15" x14ac:dyDescent="0.25">
      <c r="B8906" t="s">
        <v>25</v>
      </c>
      <c r="C8906" t="s">
        <v>41</v>
      </c>
      <c r="D8906" t="s">
        <v>1260</v>
      </c>
      <c r="E8906" t="s">
        <v>6</v>
      </c>
      <c r="F8906" s="12">
        <v>39</v>
      </c>
      <c r="G8906" s="13">
        <v>116345.1398</v>
      </c>
      <c r="H8906" s="12">
        <v>58</v>
      </c>
      <c r="I8906" s="13">
        <v>152062.872</v>
      </c>
      <c r="J8906" s="12">
        <v>94</v>
      </c>
      <c r="K8906" s="13">
        <v>209580</v>
      </c>
      <c r="L8906" s="11">
        <v>-0.32758620689655199</v>
      </c>
      <c r="M8906" s="14">
        <v>-0.234887923200609</v>
      </c>
      <c r="N8906" s="11">
        <v>-0.58510638297872297</v>
      </c>
      <c r="O8906" s="11">
        <v>-0.44486525527245002</v>
      </c>
    </row>
    <row r="8907" spans="2:15" x14ac:dyDescent="0.25">
      <c r="B8907" t="s">
        <v>25</v>
      </c>
      <c r="C8907" t="s">
        <v>41</v>
      </c>
      <c r="D8907" t="s">
        <v>1261</v>
      </c>
      <c r="E8907" t="s">
        <v>19</v>
      </c>
      <c r="F8907" s="12">
        <v>1087</v>
      </c>
      <c r="G8907" s="13">
        <v>16806588.97518</v>
      </c>
      <c r="H8907" s="12">
        <v>1181</v>
      </c>
      <c r="I8907" s="13">
        <v>15352039.779999999</v>
      </c>
      <c r="J8907" s="12">
        <v>1091</v>
      </c>
      <c r="K8907" s="13">
        <v>12267147.973999901</v>
      </c>
      <c r="L8907" s="11">
        <v>-7.9593564775613898E-2</v>
      </c>
      <c r="M8907" s="14">
        <v>9.4746314888720901E-2</v>
      </c>
      <c r="N8907" s="11">
        <v>-3.6663611365719299E-3</v>
      </c>
      <c r="O8907" s="11">
        <v>0.37004860549504998</v>
      </c>
    </row>
    <row r="8908" spans="2:15" x14ac:dyDescent="0.25">
      <c r="B8908" t="s">
        <v>25</v>
      </c>
      <c r="C8908" t="s">
        <v>41</v>
      </c>
      <c r="D8908" t="s">
        <v>1679</v>
      </c>
      <c r="E8908" t="s">
        <v>28</v>
      </c>
      <c r="F8908" s="12">
        <v>85</v>
      </c>
      <c r="G8908" s="13">
        <v>114602.4</v>
      </c>
      <c r="H8908" s="12">
        <v>101</v>
      </c>
      <c r="I8908" s="13">
        <v>132516</v>
      </c>
      <c r="J8908" s="12">
        <v>141</v>
      </c>
      <c r="K8908" s="13">
        <v>191989.8</v>
      </c>
      <c r="L8908" s="11">
        <v>-0.158415841584158</v>
      </c>
      <c r="M8908" s="14">
        <v>-0.13518065743004501</v>
      </c>
      <c r="N8908" s="11">
        <v>-0.39716312056737602</v>
      </c>
      <c r="O8908" s="11">
        <v>-0.40308078866689701</v>
      </c>
    </row>
    <row r="8909" spans="2:15" x14ac:dyDescent="0.25">
      <c r="B8909" t="s">
        <v>25</v>
      </c>
      <c r="C8909" t="s">
        <v>41</v>
      </c>
      <c r="D8909" t="s">
        <v>1263</v>
      </c>
      <c r="E8909" t="s">
        <v>19</v>
      </c>
      <c r="F8909" s="12">
        <v>106</v>
      </c>
      <c r="G8909" s="13">
        <v>302981.36599999998</v>
      </c>
      <c r="H8909" s="12">
        <v>254</v>
      </c>
      <c r="I8909" s="13">
        <v>658782.07999999996</v>
      </c>
      <c r="J8909" s="12">
        <v>452</v>
      </c>
      <c r="K8909" s="13">
        <v>1148445.05</v>
      </c>
      <c r="L8909" s="11">
        <v>-0.58267716535433101</v>
      </c>
      <c r="M8909" s="14">
        <v>-0.54008863446923105</v>
      </c>
      <c r="N8909" s="11">
        <v>-0.765486725663717</v>
      </c>
      <c r="O8909" s="11">
        <v>-0.73618122521404095</v>
      </c>
    </row>
    <row r="8910" spans="2:15" x14ac:dyDescent="0.25">
      <c r="B8910" t="s">
        <v>25</v>
      </c>
      <c r="C8910" t="s">
        <v>41</v>
      </c>
      <c r="D8910" t="s">
        <v>1264</v>
      </c>
      <c r="E8910" t="s">
        <v>17</v>
      </c>
      <c r="F8910" s="12">
        <v>118</v>
      </c>
      <c r="G8910" s="13">
        <v>361776.85295999999</v>
      </c>
      <c r="H8910" s="12">
        <v>308</v>
      </c>
      <c r="I8910" s="13">
        <v>786032.25320000295</v>
      </c>
      <c r="J8910" s="12">
        <v>329</v>
      </c>
      <c r="K8910" s="13">
        <v>710964.64</v>
      </c>
      <c r="L8910" s="11">
        <v>-0.61688311688311703</v>
      </c>
      <c r="M8910" s="14">
        <v>-0.53974299211364896</v>
      </c>
      <c r="N8910" s="11">
        <v>-0.64133738601823698</v>
      </c>
      <c r="O8910" s="11">
        <v>-0.49114648942315903</v>
      </c>
    </row>
    <row r="8911" spans="2:15" x14ac:dyDescent="0.25">
      <c r="B8911" t="s">
        <v>25</v>
      </c>
      <c r="C8911" t="s">
        <v>41</v>
      </c>
      <c r="D8911" t="s">
        <v>1265</v>
      </c>
      <c r="E8911" t="s">
        <v>19</v>
      </c>
      <c r="F8911" s="12">
        <v>792</v>
      </c>
      <c r="G8911" s="13">
        <v>12022894.199100001</v>
      </c>
      <c r="H8911" s="12">
        <v>1120</v>
      </c>
      <c r="I8911" s="13">
        <v>13407135.26</v>
      </c>
      <c r="J8911" s="12">
        <v>1149</v>
      </c>
      <c r="K8911" s="13">
        <v>14407398.465199901</v>
      </c>
      <c r="L8911" s="11">
        <v>-0.29285714285714298</v>
      </c>
      <c r="M8911" s="14">
        <v>-0.103246594746443</v>
      </c>
      <c r="N8911" s="11">
        <v>-0.31070496083550903</v>
      </c>
      <c r="O8911" s="11">
        <v>-0.16550554021668001</v>
      </c>
    </row>
    <row r="8912" spans="2:15" x14ac:dyDescent="0.25">
      <c r="B8912" t="s">
        <v>25</v>
      </c>
      <c r="C8912" t="s">
        <v>41</v>
      </c>
      <c r="D8912" t="s">
        <v>1266</v>
      </c>
      <c r="E8912" t="s">
        <v>6</v>
      </c>
      <c r="F8912" s="12">
        <v>92</v>
      </c>
      <c r="G8912" s="13">
        <v>268942.18265999999</v>
      </c>
      <c r="H8912" s="12">
        <v>163</v>
      </c>
      <c r="I8912" s="13">
        <v>440098.85600000102</v>
      </c>
      <c r="J8912" s="12">
        <v>152</v>
      </c>
      <c r="K8912" s="13">
        <v>333527.64</v>
      </c>
      <c r="L8912" s="11">
        <v>-0.43558282208589</v>
      </c>
      <c r="M8912" s="14">
        <v>-0.38890506304792699</v>
      </c>
      <c r="N8912" s="11">
        <v>-0.394736842105263</v>
      </c>
      <c r="O8912" s="11">
        <v>-0.19364349335485401</v>
      </c>
    </row>
    <row r="8913" spans="2:15" x14ac:dyDescent="0.25">
      <c r="B8913" t="s">
        <v>25</v>
      </c>
      <c r="C8913" t="s">
        <v>41</v>
      </c>
      <c r="D8913" t="s">
        <v>1267</v>
      </c>
      <c r="E8913" t="s">
        <v>6</v>
      </c>
      <c r="F8913" s="12">
        <v>54</v>
      </c>
      <c r="G8913" s="13">
        <v>159461.28563999999</v>
      </c>
      <c r="H8913" s="12">
        <v>46</v>
      </c>
      <c r="I8913" s="13">
        <v>121632.1912</v>
      </c>
      <c r="J8913" s="12">
        <v>77</v>
      </c>
      <c r="K8913" s="13">
        <v>203294.5</v>
      </c>
      <c r="L8913" s="11">
        <v>0.173913043478261</v>
      </c>
      <c r="M8913" s="14">
        <v>0.31101219230522098</v>
      </c>
      <c r="N8913" s="11">
        <v>-0.29870129870129902</v>
      </c>
      <c r="O8913" s="11">
        <v>-0.21561436418594701</v>
      </c>
    </row>
    <row r="8914" spans="2:15" x14ac:dyDescent="0.25">
      <c r="B8914" t="s">
        <v>25</v>
      </c>
      <c r="C8914" t="s">
        <v>41</v>
      </c>
      <c r="D8914" t="s">
        <v>1269</v>
      </c>
      <c r="E8914" t="s">
        <v>6</v>
      </c>
      <c r="F8914" s="12">
        <v>165</v>
      </c>
      <c r="G8914" s="13">
        <v>524081.31300000101</v>
      </c>
      <c r="H8914" s="12">
        <v>162</v>
      </c>
      <c r="I8914" s="13">
        <v>476226.89120000001</v>
      </c>
      <c r="J8914" s="12">
        <v>153</v>
      </c>
      <c r="K8914" s="13">
        <v>386133.84</v>
      </c>
      <c r="L8914" s="11">
        <v>1.8518518518518601E-2</v>
      </c>
      <c r="M8914" s="14">
        <v>0.10048660141685101</v>
      </c>
      <c r="N8914" s="11">
        <v>7.8431372549019607E-2</v>
      </c>
      <c r="O8914" s="11">
        <v>0.35725300066940802</v>
      </c>
    </row>
    <row r="8915" spans="2:15" x14ac:dyDescent="0.25">
      <c r="B8915" t="s">
        <v>25</v>
      </c>
      <c r="C8915" t="s">
        <v>41</v>
      </c>
      <c r="D8915" t="s">
        <v>1270</v>
      </c>
      <c r="E8915" t="s">
        <v>28</v>
      </c>
      <c r="F8915" s="12">
        <v>309</v>
      </c>
      <c r="G8915" s="13">
        <v>1001676.35</v>
      </c>
      <c r="H8915" s="12">
        <v>594</v>
      </c>
      <c r="I8915" s="13">
        <v>1749651.66</v>
      </c>
      <c r="J8915" s="12">
        <v>269</v>
      </c>
      <c r="K8915" s="13">
        <v>714994.52</v>
      </c>
      <c r="L8915" s="11">
        <v>-0.47979797979798</v>
      </c>
      <c r="M8915" s="14">
        <v>-0.42749955725472799</v>
      </c>
      <c r="N8915" s="11">
        <v>0.14869888475836401</v>
      </c>
      <c r="O8915" s="11">
        <v>0.40095668145820201</v>
      </c>
    </row>
    <row r="8916" spans="2:15" x14ac:dyDescent="0.25">
      <c r="B8916" t="s">
        <v>25</v>
      </c>
      <c r="C8916" t="s">
        <v>41</v>
      </c>
      <c r="D8916" t="s">
        <v>1271</v>
      </c>
      <c r="E8916" t="s">
        <v>28</v>
      </c>
      <c r="F8916" s="12"/>
      <c r="G8916" s="13"/>
      <c r="H8916" s="12"/>
      <c r="I8916" s="13"/>
      <c r="J8916" s="12">
        <v>36</v>
      </c>
      <c r="K8916" s="13">
        <v>65082</v>
      </c>
      <c r="L8916" s="11"/>
      <c r="M8916" s="14"/>
      <c r="N8916" s="11"/>
      <c r="O8916" s="11"/>
    </row>
    <row r="8917" spans="2:15" x14ac:dyDescent="0.25">
      <c r="B8917" t="s">
        <v>25</v>
      </c>
      <c r="C8917" t="s">
        <v>41</v>
      </c>
      <c r="D8917" t="s">
        <v>1272</v>
      </c>
      <c r="E8917" t="s">
        <v>17</v>
      </c>
      <c r="F8917" s="12">
        <v>207</v>
      </c>
      <c r="G8917" s="13">
        <v>2911519.0412599999</v>
      </c>
      <c r="H8917" s="12">
        <v>360</v>
      </c>
      <c r="I8917" s="13">
        <v>4062167.77589999</v>
      </c>
      <c r="J8917" s="12">
        <v>327</v>
      </c>
      <c r="K8917" s="13">
        <v>3355906.31</v>
      </c>
      <c r="L8917" s="11">
        <v>-0.42499999999999999</v>
      </c>
      <c r="M8917" s="14">
        <v>-0.28325977608964298</v>
      </c>
      <c r="N8917" s="11">
        <v>-0.36697247706421998</v>
      </c>
      <c r="O8917" s="11">
        <v>-0.132419450273628</v>
      </c>
    </row>
    <row r="8918" spans="2:15" x14ac:dyDescent="0.25">
      <c r="B8918" t="s">
        <v>25</v>
      </c>
      <c r="C8918" t="s">
        <v>41</v>
      </c>
      <c r="D8918" t="s">
        <v>1273</v>
      </c>
      <c r="E8918" t="s">
        <v>28</v>
      </c>
      <c r="F8918" s="12">
        <v>61</v>
      </c>
      <c r="G8918" s="13">
        <v>96184.800000000105</v>
      </c>
      <c r="H8918" s="12">
        <v>113</v>
      </c>
      <c r="I8918" s="13">
        <v>175884.3</v>
      </c>
      <c r="J8918" s="12">
        <v>144</v>
      </c>
      <c r="K8918" s="13">
        <v>217471.5</v>
      </c>
      <c r="L8918" s="11">
        <v>-0.46017699115044303</v>
      </c>
      <c r="M8918" s="14">
        <v>-0.453135953578574</v>
      </c>
      <c r="N8918" s="11">
        <v>-0.57638888888888895</v>
      </c>
      <c r="O8918" s="11">
        <v>-0.55771307964491801</v>
      </c>
    </row>
    <row r="8919" spans="2:15" x14ac:dyDescent="0.25">
      <c r="B8919" t="s">
        <v>25</v>
      </c>
      <c r="C8919" t="s">
        <v>41</v>
      </c>
      <c r="D8919" t="s">
        <v>1274</v>
      </c>
      <c r="E8919" t="s">
        <v>6</v>
      </c>
      <c r="F8919" s="12">
        <v>44</v>
      </c>
      <c r="G8919" s="13">
        <v>133404.5772</v>
      </c>
      <c r="H8919" s="12">
        <v>74</v>
      </c>
      <c r="I8919" s="13">
        <v>204755.20000000001</v>
      </c>
      <c r="J8919" s="12">
        <v>85</v>
      </c>
      <c r="K8919" s="13">
        <v>218926</v>
      </c>
      <c r="L8919" s="11">
        <v>-0.40540540540540498</v>
      </c>
      <c r="M8919" s="14">
        <v>-0.34846794025255401</v>
      </c>
      <c r="N8919" s="11">
        <v>-0.48235294117647098</v>
      </c>
      <c r="O8919" s="11">
        <v>-0.39064077724893298</v>
      </c>
    </row>
    <row r="8920" spans="2:15" x14ac:dyDescent="0.25">
      <c r="B8920" t="s">
        <v>25</v>
      </c>
      <c r="C8920" t="s">
        <v>41</v>
      </c>
      <c r="D8920" t="s">
        <v>1275</v>
      </c>
      <c r="E8920" t="s">
        <v>26</v>
      </c>
      <c r="F8920" s="12">
        <v>10</v>
      </c>
      <c r="G8920" s="13">
        <v>10409.77</v>
      </c>
      <c r="H8920" s="12">
        <v>27</v>
      </c>
      <c r="I8920" s="13">
        <v>39490.839999999997</v>
      </c>
      <c r="J8920" s="12">
        <v>39</v>
      </c>
      <c r="K8920" s="13">
        <v>74664.800000000003</v>
      </c>
      <c r="L8920" s="11">
        <v>-0.62962962962962998</v>
      </c>
      <c r="M8920" s="14">
        <v>-0.73640039057158602</v>
      </c>
      <c r="N8920" s="11">
        <v>-0.74358974358974395</v>
      </c>
      <c r="O8920" s="11">
        <v>-0.8605799519988</v>
      </c>
    </row>
    <row r="8921" spans="2:15" x14ac:dyDescent="0.25">
      <c r="B8921" t="s">
        <v>25</v>
      </c>
      <c r="C8921" t="s">
        <v>41</v>
      </c>
      <c r="D8921" t="s">
        <v>1276</v>
      </c>
      <c r="E8921" t="s">
        <v>28</v>
      </c>
      <c r="F8921" s="12">
        <v>18</v>
      </c>
      <c r="G8921" s="13">
        <v>52704</v>
      </c>
      <c r="H8921" s="12">
        <v>40</v>
      </c>
      <c r="I8921" s="13">
        <v>120106</v>
      </c>
      <c r="J8921" s="12">
        <v>61</v>
      </c>
      <c r="K8921" s="13">
        <v>161952.6</v>
      </c>
      <c r="L8921" s="11">
        <v>-0.55000000000000004</v>
      </c>
      <c r="M8921" s="14">
        <v>-0.56118761760444902</v>
      </c>
      <c r="N8921" s="11">
        <v>-0.70491803278688503</v>
      </c>
      <c r="O8921" s="11">
        <v>-0.67457144868313301</v>
      </c>
    </row>
    <row r="8922" spans="2:15" x14ac:dyDescent="0.25">
      <c r="B8922" t="s">
        <v>25</v>
      </c>
      <c r="C8922" t="s">
        <v>41</v>
      </c>
      <c r="D8922" t="s">
        <v>1277</v>
      </c>
      <c r="E8922" t="s">
        <v>28</v>
      </c>
      <c r="F8922" s="12">
        <v>76</v>
      </c>
      <c r="G8922" s="13">
        <v>115747.2</v>
      </c>
      <c r="H8922" s="12">
        <v>137</v>
      </c>
      <c r="I8922" s="13">
        <v>186088.5</v>
      </c>
      <c r="J8922" s="12">
        <v>135</v>
      </c>
      <c r="K8922" s="13">
        <v>187693.78</v>
      </c>
      <c r="L8922" s="11">
        <v>-0.44525547445255498</v>
      </c>
      <c r="M8922" s="14">
        <v>-0.37799917781055598</v>
      </c>
      <c r="N8922" s="11">
        <v>-0.437037037037037</v>
      </c>
      <c r="O8922" s="11">
        <v>-0.38331893576867498</v>
      </c>
    </row>
    <row r="8923" spans="2:15" x14ac:dyDescent="0.25">
      <c r="B8923" t="s">
        <v>25</v>
      </c>
      <c r="C8923" t="s">
        <v>41</v>
      </c>
      <c r="D8923" t="s">
        <v>1278</v>
      </c>
      <c r="E8923" t="s">
        <v>6</v>
      </c>
      <c r="F8923" s="12">
        <v>62</v>
      </c>
      <c r="G8923" s="13">
        <v>250514.03618</v>
      </c>
      <c r="H8923" s="12">
        <v>88</v>
      </c>
      <c r="I8923" s="13">
        <v>248546.32800000001</v>
      </c>
      <c r="J8923" s="12">
        <v>94</v>
      </c>
      <c r="K8923" s="13">
        <v>252225</v>
      </c>
      <c r="L8923" s="11">
        <v>-0.29545454545454503</v>
      </c>
      <c r="M8923" s="14">
        <v>7.9168668305578099E-3</v>
      </c>
      <c r="N8923" s="11">
        <v>-0.340425531914894</v>
      </c>
      <c r="O8923" s="11">
        <v>-6.7834822876401404E-3</v>
      </c>
    </row>
    <row r="8924" spans="2:15" x14ac:dyDescent="0.25">
      <c r="B8924" t="s">
        <v>25</v>
      </c>
      <c r="C8924" t="s">
        <v>41</v>
      </c>
      <c r="D8924" t="s">
        <v>1279</v>
      </c>
      <c r="E8924" t="s">
        <v>6</v>
      </c>
      <c r="F8924" s="12">
        <v>182</v>
      </c>
      <c r="G8924" s="13">
        <v>555586.57692000002</v>
      </c>
      <c r="H8924" s="12">
        <v>491</v>
      </c>
      <c r="I8924" s="13">
        <v>1388015.9176</v>
      </c>
      <c r="J8924" s="12">
        <v>516</v>
      </c>
      <c r="K8924" s="13">
        <v>1288997.48</v>
      </c>
      <c r="L8924" s="11">
        <v>-0.62932790224032598</v>
      </c>
      <c r="M8924" s="14">
        <v>-0.59972607671484301</v>
      </c>
      <c r="N8924" s="11">
        <v>-0.64728682170542595</v>
      </c>
      <c r="O8924" s="11">
        <v>-0.56897776330796301</v>
      </c>
    </row>
    <row r="8925" spans="2:15" x14ac:dyDescent="0.25">
      <c r="B8925" t="s">
        <v>25</v>
      </c>
      <c r="C8925" t="s">
        <v>41</v>
      </c>
      <c r="D8925" t="s">
        <v>1280</v>
      </c>
      <c r="E8925" t="s">
        <v>6</v>
      </c>
      <c r="F8925" s="12">
        <v>84</v>
      </c>
      <c r="G8925" s="13">
        <v>288518.21879999997</v>
      </c>
      <c r="H8925" s="12">
        <v>130</v>
      </c>
      <c r="I8925" s="13">
        <v>350672.77600000001</v>
      </c>
      <c r="J8925" s="12">
        <v>156</v>
      </c>
      <c r="K8925" s="13">
        <v>376906</v>
      </c>
      <c r="L8925" s="11">
        <v>-0.35384615384615398</v>
      </c>
      <c r="M8925" s="14">
        <v>-0.177243748171657</v>
      </c>
      <c r="N8925" s="11">
        <v>-0.46153846153846201</v>
      </c>
      <c r="O8925" s="11">
        <v>-0.234508819705709</v>
      </c>
    </row>
    <row r="8926" spans="2:15" x14ac:dyDescent="0.25">
      <c r="B8926" t="s">
        <v>25</v>
      </c>
      <c r="C8926" t="s">
        <v>41</v>
      </c>
      <c r="D8926" t="s">
        <v>1588</v>
      </c>
      <c r="E8926" t="s">
        <v>28</v>
      </c>
      <c r="F8926" s="12">
        <v>135</v>
      </c>
      <c r="G8926" s="13">
        <v>208778.4</v>
      </c>
      <c r="H8926" s="12">
        <v>118</v>
      </c>
      <c r="I8926" s="13">
        <v>181660.5</v>
      </c>
      <c r="J8926" s="12">
        <v>132</v>
      </c>
      <c r="K8926" s="13">
        <v>197943.3</v>
      </c>
      <c r="L8926" s="11">
        <v>0.14406779661017</v>
      </c>
      <c r="M8926" s="14">
        <v>0.149277911268548</v>
      </c>
      <c r="N8926" s="11">
        <v>2.27272727272727E-2</v>
      </c>
      <c r="O8926" s="11">
        <v>5.4738402360676501E-2</v>
      </c>
    </row>
    <row r="8927" spans="2:15" x14ac:dyDescent="0.25">
      <c r="B8927" t="s">
        <v>25</v>
      </c>
      <c r="C8927" t="s">
        <v>41</v>
      </c>
      <c r="D8927" t="s">
        <v>1282</v>
      </c>
      <c r="E8927" t="s">
        <v>6</v>
      </c>
      <c r="F8927" s="12">
        <v>42</v>
      </c>
      <c r="G8927" s="13">
        <v>123486.59594</v>
      </c>
      <c r="H8927" s="12">
        <v>82</v>
      </c>
      <c r="I8927" s="13">
        <v>200482.93599999999</v>
      </c>
      <c r="J8927" s="12">
        <v>104</v>
      </c>
      <c r="K8927" s="13">
        <v>205471</v>
      </c>
      <c r="L8927" s="11">
        <v>-0.48780487804877998</v>
      </c>
      <c r="M8927" s="14">
        <v>-0.38405433198564098</v>
      </c>
      <c r="N8927" s="11">
        <v>-0.59615384615384603</v>
      </c>
      <c r="O8927" s="11">
        <v>-0.39900717892062598</v>
      </c>
    </row>
    <row r="8928" spans="2:15" x14ac:dyDescent="0.25">
      <c r="B8928" t="s">
        <v>25</v>
      </c>
      <c r="C8928" t="s">
        <v>41</v>
      </c>
      <c r="D8928" t="s">
        <v>1283</v>
      </c>
      <c r="E8928" t="s">
        <v>23</v>
      </c>
      <c r="F8928" s="12">
        <v>372</v>
      </c>
      <c r="G8928" s="13">
        <v>5245686.9298000103</v>
      </c>
      <c r="H8928" s="12">
        <v>534</v>
      </c>
      <c r="I8928" s="13">
        <v>6802625.1399999997</v>
      </c>
      <c r="J8928" s="12">
        <v>449</v>
      </c>
      <c r="K8928" s="13">
        <v>5615219.8300000001</v>
      </c>
      <c r="L8928" s="11">
        <v>-0.30337078651685401</v>
      </c>
      <c r="M8928" s="14">
        <v>-0.228873145022362</v>
      </c>
      <c r="N8928" s="11">
        <v>-0.17149220489977701</v>
      </c>
      <c r="O8928" s="11">
        <v>-6.5809159995074501E-2</v>
      </c>
    </row>
    <row r="8929" spans="2:15" x14ac:dyDescent="0.25">
      <c r="B8929" t="s">
        <v>25</v>
      </c>
      <c r="C8929" t="s">
        <v>41</v>
      </c>
      <c r="D8929" t="s">
        <v>1477</v>
      </c>
      <c r="E8929" t="s">
        <v>28</v>
      </c>
      <c r="F8929" s="12"/>
      <c r="G8929" s="13"/>
      <c r="H8929" s="12"/>
      <c r="I8929" s="13"/>
      <c r="J8929" s="12">
        <v>313</v>
      </c>
      <c r="K8929" s="13">
        <v>450383.40000000101</v>
      </c>
      <c r="L8929" s="11"/>
      <c r="M8929" s="14"/>
      <c r="N8929" s="11"/>
      <c r="O8929" s="11"/>
    </row>
    <row r="8930" spans="2:15" x14ac:dyDescent="0.25">
      <c r="B8930" t="s">
        <v>25</v>
      </c>
      <c r="C8930" t="s">
        <v>41</v>
      </c>
      <c r="D8930" t="s">
        <v>1285</v>
      </c>
      <c r="E8930" t="s">
        <v>6</v>
      </c>
      <c r="F8930" s="12">
        <v>61</v>
      </c>
      <c r="G8930" s="13">
        <v>173519.48102000001</v>
      </c>
      <c r="H8930" s="12">
        <v>162</v>
      </c>
      <c r="I8930" s="13">
        <v>451856.40000000101</v>
      </c>
      <c r="J8930" s="12">
        <v>291</v>
      </c>
      <c r="K8930" s="13">
        <v>727035.32</v>
      </c>
      <c r="L8930" s="11">
        <v>-0.62345679012345701</v>
      </c>
      <c r="M8930" s="14">
        <v>-0.61598534175901898</v>
      </c>
      <c r="N8930" s="11">
        <v>-0.79037800687285198</v>
      </c>
      <c r="O8930" s="11">
        <v>-0.76133280427146199</v>
      </c>
    </row>
    <row r="8931" spans="2:15" x14ac:dyDescent="0.25">
      <c r="B8931" t="s">
        <v>25</v>
      </c>
      <c r="C8931" t="s">
        <v>41</v>
      </c>
      <c r="D8931" t="s">
        <v>1286</v>
      </c>
      <c r="E8931" t="s">
        <v>6</v>
      </c>
      <c r="F8931" s="12">
        <v>19</v>
      </c>
      <c r="G8931" s="13">
        <v>62218.368000000002</v>
      </c>
      <c r="H8931" s="12"/>
      <c r="I8931" s="13"/>
      <c r="J8931" s="12"/>
      <c r="K8931" s="13"/>
      <c r="L8931" s="11"/>
      <c r="M8931" s="14"/>
      <c r="N8931" s="11"/>
      <c r="O8931" s="11"/>
    </row>
    <row r="8932" spans="2:15" x14ac:dyDescent="0.25">
      <c r="B8932" t="s">
        <v>25</v>
      </c>
      <c r="C8932" t="s">
        <v>41</v>
      </c>
      <c r="D8932" t="s">
        <v>1733</v>
      </c>
      <c r="E8932" t="s">
        <v>28</v>
      </c>
      <c r="F8932" s="12">
        <v>5</v>
      </c>
      <c r="G8932" s="13">
        <v>38475</v>
      </c>
      <c r="H8932" s="12"/>
      <c r="I8932" s="13"/>
      <c r="J8932" s="12"/>
      <c r="K8932" s="13"/>
      <c r="L8932" s="11"/>
      <c r="M8932" s="14"/>
      <c r="N8932" s="11"/>
      <c r="O8932" s="11"/>
    </row>
    <row r="8933" spans="2:15" x14ac:dyDescent="0.25">
      <c r="B8933" t="s">
        <v>25</v>
      </c>
      <c r="C8933" t="s">
        <v>41</v>
      </c>
      <c r="D8933" t="s">
        <v>1524</v>
      </c>
      <c r="E8933" t="s">
        <v>28</v>
      </c>
      <c r="F8933" s="12"/>
      <c r="G8933" s="13"/>
      <c r="H8933" s="12"/>
      <c r="I8933" s="13"/>
      <c r="J8933" s="12">
        <v>10</v>
      </c>
      <c r="K8933" s="13">
        <v>15309</v>
      </c>
      <c r="L8933" s="11"/>
      <c r="M8933" s="14"/>
      <c r="N8933" s="11"/>
      <c r="O8933" s="11"/>
    </row>
    <row r="8934" spans="2:15" x14ac:dyDescent="0.25">
      <c r="B8934" t="s">
        <v>25</v>
      </c>
      <c r="C8934" t="s">
        <v>41</v>
      </c>
      <c r="D8934" t="s">
        <v>1682</v>
      </c>
      <c r="E8934" t="s">
        <v>28</v>
      </c>
      <c r="F8934" s="12">
        <v>1081</v>
      </c>
      <c r="G8934" s="13">
        <v>1448920.8000000101</v>
      </c>
      <c r="H8934" s="12">
        <v>1572</v>
      </c>
      <c r="I8934" s="13">
        <v>2137820.3999999901</v>
      </c>
      <c r="J8934" s="12">
        <v>1477</v>
      </c>
      <c r="K8934" s="13">
        <v>1983183.29999998</v>
      </c>
      <c r="L8934" s="11">
        <v>-0.31234096692112001</v>
      </c>
      <c r="M8934" s="14">
        <v>-0.32224390786054202</v>
      </c>
      <c r="N8934" s="11">
        <v>-0.26811103588354801</v>
      </c>
      <c r="O8934" s="11">
        <v>-0.26939642946770398</v>
      </c>
    </row>
    <row r="8935" spans="2:15" x14ac:dyDescent="0.25">
      <c r="B8935" t="s">
        <v>25</v>
      </c>
      <c r="C8935" t="s">
        <v>41</v>
      </c>
      <c r="D8935" t="s">
        <v>1287</v>
      </c>
      <c r="E8935" t="s">
        <v>6</v>
      </c>
      <c r="F8935" s="12">
        <v>363</v>
      </c>
      <c r="G8935" s="13">
        <v>1424386.4713600001</v>
      </c>
      <c r="H8935" s="12">
        <v>1048</v>
      </c>
      <c r="I8935" s="13">
        <v>8325713.6720000403</v>
      </c>
      <c r="J8935" s="12">
        <v>1015</v>
      </c>
      <c r="K8935" s="13">
        <v>8269388.2000000002</v>
      </c>
      <c r="L8935" s="11">
        <v>-0.65362595419847302</v>
      </c>
      <c r="M8935" s="14">
        <v>-0.82891719227021798</v>
      </c>
      <c r="N8935" s="11">
        <v>-0.642364532019704</v>
      </c>
      <c r="O8935" s="11">
        <v>-0.82775189204928101</v>
      </c>
    </row>
    <row r="8936" spans="2:15" x14ac:dyDescent="0.25">
      <c r="B8936" t="s">
        <v>25</v>
      </c>
      <c r="C8936" t="s">
        <v>41</v>
      </c>
      <c r="D8936" t="s">
        <v>1683</v>
      </c>
      <c r="E8936" t="s">
        <v>28</v>
      </c>
      <c r="F8936" s="12"/>
      <c r="G8936" s="13"/>
      <c r="H8936" s="12"/>
      <c r="I8936" s="13"/>
      <c r="J8936" s="12">
        <v>38</v>
      </c>
      <c r="K8936" s="13">
        <v>61329</v>
      </c>
      <c r="L8936" s="11"/>
      <c r="M8936" s="14"/>
      <c r="N8936" s="11"/>
      <c r="O8936" s="11"/>
    </row>
    <row r="8937" spans="2:15" x14ac:dyDescent="0.25">
      <c r="B8937" t="s">
        <v>25</v>
      </c>
      <c r="C8937" t="s">
        <v>41</v>
      </c>
      <c r="D8937" t="s">
        <v>1288</v>
      </c>
      <c r="E8937" t="s">
        <v>28</v>
      </c>
      <c r="F8937" s="12">
        <v>445</v>
      </c>
      <c r="G8937" s="13">
        <v>806634.00000000501</v>
      </c>
      <c r="H8937" s="12">
        <v>556</v>
      </c>
      <c r="I8937" s="13">
        <v>997485.30000000703</v>
      </c>
      <c r="J8937" s="12">
        <v>547</v>
      </c>
      <c r="K8937" s="13">
        <v>974850.60000000498</v>
      </c>
      <c r="L8937" s="11">
        <v>-0.19964028776978399</v>
      </c>
      <c r="M8937" s="14">
        <v>-0.19133244369616401</v>
      </c>
      <c r="N8937" s="11">
        <v>-0.18647166361974399</v>
      </c>
      <c r="O8937" s="11">
        <v>-0.17255628708645099</v>
      </c>
    </row>
    <row r="8938" spans="2:15" x14ac:dyDescent="0.25">
      <c r="B8938" t="s">
        <v>25</v>
      </c>
      <c r="C8938" t="s">
        <v>41</v>
      </c>
      <c r="D8938" t="s">
        <v>1289</v>
      </c>
      <c r="E8938" t="s">
        <v>17</v>
      </c>
      <c r="F8938" s="12">
        <v>58</v>
      </c>
      <c r="G8938" s="13">
        <v>188247.13860000001</v>
      </c>
      <c r="H8938" s="12">
        <v>186</v>
      </c>
      <c r="I8938" s="13">
        <v>556688.74199999997</v>
      </c>
      <c r="J8938" s="12">
        <v>275</v>
      </c>
      <c r="K8938" s="13">
        <v>684649.16</v>
      </c>
      <c r="L8938" s="11">
        <v>-0.68817204301075297</v>
      </c>
      <c r="M8938" s="14">
        <v>-0.66184489752084796</v>
      </c>
      <c r="N8938" s="11">
        <v>-0.78909090909090895</v>
      </c>
      <c r="O8938" s="11">
        <v>-0.72504583427809899</v>
      </c>
    </row>
    <row r="8939" spans="2:15" x14ac:dyDescent="0.25">
      <c r="B8939" t="s">
        <v>25</v>
      </c>
      <c r="C8939" t="s">
        <v>41</v>
      </c>
      <c r="D8939" t="s">
        <v>1589</v>
      </c>
      <c r="E8939" t="s">
        <v>28</v>
      </c>
      <c r="F8939" s="12">
        <v>169</v>
      </c>
      <c r="G8939" s="13">
        <v>277631.99999999901</v>
      </c>
      <c r="H8939" s="12">
        <v>171</v>
      </c>
      <c r="I8939" s="13">
        <v>277182.90000000002</v>
      </c>
      <c r="J8939" s="12">
        <v>158</v>
      </c>
      <c r="K8939" s="13">
        <v>247552.19999999899</v>
      </c>
      <c r="L8939" s="11">
        <v>-1.1695906432748499E-2</v>
      </c>
      <c r="M8939" s="14">
        <v>1.62022981937127E-3</v>
      </c>
      <c r="N8939" s="11">
        <v>6.9620253164556903E-2</v>
      </c>
      <c r="O8939" s="11">
        <v>0.121508918119088</v>
      </c>
    </row>
    <row r="8940" spans="2:15" x14ac:dyDescent="0.25">
      <c r="B8940" t="s">
        <v>25</v>
      </c>
      <c r="C8940" t="s">
        <v>41</v>
      </c>
      <c r="D8940" t="s">
        <v>1290</v>
      </c>
      <c r="E8940" t="s">
        <v>28</v>
      </c>
      <c r="F8940" s="12">
        <v>213</v>
      </c>
      <c r="G8940" s="13">
        <v>844903.95</v>
      </c>
      <c r="H8940" s="12">
        <v>228</v>
      </c>
      <c r="I8940" s="13">
        <v>982772.51</v>
      </c>
      <c r="J8940" s="12">
        <v>153</v>
      </c>
      <c r="K8940" s="13">
        <v>440751.74</v>
      </c>
      <c r="L8940" s="11">
        <v>-6.5789473684210495E-2</v>
      </c>
      <c r="M8940" s="14">
        <v>-0.14028532401664301</v>
      </c>
      <c r="N8940" s="11">
        <v>0.39215686274509798</v>
      </c>
      <c r="O8940" s="11">
        <v>0.91696112192319401</v>
      </c>
    </row>
    <row r="8941" spans="2:15" x14ac:dyDescent="0.25">
      <c r="B8941" t="s">
        <v>25</v>
      </c>
      <c r="C8941" t="s">
        <v>41</v>
      </c>
      <c r="D8941" t="s">
        <v>1291</v>
      </c>
      <c r="E8941" t="s">
        <v>6</v>
      </c>
      <c r="F8941" s="12">
        <v>79</v>
      </c>
      <c r="G8941" s="13">
        <v>202193.89992</v>
      </c>
      <c r="H8941" s="12">
        <v>146</v>
      </c>
      <c r="I8941" s="13">
        <v>349505.4056</v>
      </c>
      <c r="J8941" s="12">
        <v>138</v>
      </c>
      <c r="K8941" s="13">
        <v>284054</v>
      </c>
      <c r="L8941" s="11">
        <v>-0.45890410958904099</v>
      </c>
      <c r="M8941" s="14">
        <v>-0.42148562889065699</v>
      </c>
      <c r="N8941" s="11">
        <v>-0.42753623188405798</v>
      </c>
      <c r="O8941" s="11">
        <v>-0.288184993275926</v>
      </c>
    </row>
    <row r="8942" spans="2:15" x14ac:dyDescent="0.25">
      <c r="B8942" t="s">
        <v>25</v>
      </c>
      <c r="C8942" t="s">
        <v>41</v>
      </c>
      <c r="D8942" t="s">
        <v>1292</v>
      </c>
      <c r="E8942" t="s">
        <v>28</v>
      </c>
      <c r="F8942" s="12"/>
      <c r="G8942" s="13"/>
      <c r="H8942" s="12"/>
      <c r="I8942" s="13"/>
      <c r="J8942" s="12">
        <v>10</v>
      </c>
      <c r="K8942" s="13">
        <v>17769.599999999999</v>
      </c>
      <c r="L8942" s="11"/>
      <c r="M8942" s="14"/>
      <c r="N8942" s="11"/>
      <c r="O8942" s="11"/>
    </row>
    <row r="8943" spans="2:15" x14ac:dyDescent="0.25">
      <c r="B8943" t="s">
        <v>25</v>
      </c>
      <c r="C8943" t="s">
        <v>41</v>
      </c>
      <c r="D8943" t="s">
        <v>1293</v>
      </c>
      <c r="E8943" t="s">
        <v>6</v>
      </c>
      <c r="F8943" s="12">
        <v>150</v>
      </c>
      <c r="G8943" s="13">
        <v>770503.33487999998</v>
      </c>
      <c r="H8943" s="12">
        <v>184</v>
      </c>
      <c r="I8943" s="13">
        <v>490891.42400000099</v>
      </c>
      <c r="J8943" s="12">
        <v>276</v>
      </c>
      <c r="K8943" s="13">
        <v>660843.82999999996</v>
      </c>
      <c r="L8943" s="11">
        <v>-0.184782608695652</v>
      </c>
      <c r="M8943" s="14">
        <v>0.56960031731986105</v>
      </c>
      <c r="N8943" s="11">
        <v>-0.45652173913043498</v>
      </c>
      <c r="O8943" s="11">
        <v>0.16593860743165201</v>
      </c>
    </row>
    <row r="8944" spans="2:15" x14ac:dyDescent="0.25">
      <c r="B8944" t="s">
        <v>25</v>
      </c>
      <c r="C8944" t="s">
        <v>41</v>
      </c>
      <c r="D8944" t="s">
        <v>1294</v>
      </c>
      <c r="E8944" t="s">
        <v>28</v>
      </c>
      <c r="F8944" s="12">
        <v>112</v>
      </c>
      <c r="G8944" s="13">
        <v>252379.35</v>
      </c>
      <c r="H8944" s="12">
        <v>120</v>
      </c>
      <c r="I8944" s="13">
        <v>256575.6</v>
      </c>
      <c r="J8944" s="12">
        <v>156</v>
      </c>
      <c r="K8944" s="13">
        <v>314792.09999999998</v>
      </c>
      <c r="L8944" s="11">
        <v>-6.6666666666666693E-2</v>
      </c>
      <c r="M8944" s="14">
        <v>-1.6354828752226901E-2</v>
      </c>
      <c r="N8944" s="11">
        <v>-0.28205128205128199</v>
      </c>
      <c r="O8944" s="11">
        <v>-0.19826657022206101</v>
      </c>
    </row>
    <row r="8945" spans="2:15" x14ac:dyDescent="0.25">
      <c r="B8945" t="s">
        <v>25</v>
      </c>
      <c r="C8945" t="s">
        <v>42</v>
      </c>
      <c r="D8945" t="s">
        <v>1295</v>
      </c>
      <c r="E8945" t="s">
        <v>6</v>
      </c>
      <c r="F8945" s="12">
        <v>8</v>
      </c>
      <c r="G8945" s="13">
        <v>23309.353800000001</v>
      </c>
      <c r="H8945" s="12">
        <v>7</v>
      </c>
      <c r="I8945" s="13">
        <v>20379.84</v>
      </c>
      <c r="J8945" s="12">
        <v>6</v>
      </c>
      <c r="K8945" s="13">
        <v>14278</v>
      </c>
      <c r="L8945" s="11">
        <v>0.14285714285714299</v>
      </c>
      <c r="M8945" s="14">
        <v>0.14374567219369799</v>
      </c>
      <c r="N8945" s="11">
        <v>0.33333333333333298</v>
      </c>
      <c r="O8945" s="11">
        <v>0.63253633562123501</v>
      </c>
    </row>
    <row r="8946" spans="2:15" x14ac:dyDescent="0.25">
      <c r="B8946" t="s">
        <v>25</v>
      </c>
      <c r="C8946" t="s">
        <v>42</v>
      </c>
      <c r="D8946" t="s">
        <v>1296</v>
      </c>
      <c r="E8946" t="s">
        <v>6</v>
      </c>
      <c r="F8946" s="12">
        <v>207</v>
      </c>
      <c r="G8946" s="13">
        <v>661116.75389999896</v>
      </c>
      <c r="H8946" s="12">
        <v>351</v>
      </c>
      <c r="I8946" s="13">
        <v>1055038.608</v>
      </c>
      <c r="J8946" s="12">
        <v>362</v>
      </c>
      <c r="K8946" s="13">
        <v>958458</v>
      </c>
      <c r="L8946" s="11">
        <v>-0.41025641025641002</v>
      </c>
      <c r="M8946" s="14">
        <v>-0.37337198005174899</v>
      </c>
      <c r="N8946" s="11">
        <v>-0.42817679558011001</v>
      </c>
      <c r="O8946" s="11">
        <v>-0.31022876964874901</v>
      </c>
    </row>
    <row r="8947" spans="2:15" x14ac:dyDescent="0.25">
      <c r="B8947" t="s">
        <v>25</v>
      </c>
      <c r="C8947" t="s">
        <v>42</v>
      </c>
      <c r="D8947" t="s">
        <v>1297</v>
      </c>
      <c r="E8947" t="s">
        <v>19</v>
      </c>
      <c r="F8947" s="12">
        <v>1213</v>
      </c>
      <c r="G8947" s="13">
        <v>18477056.076699998</v>
      </c>
      <c r="H8947" s="12">
        <v>1484</v>
      </c>
      <c r="I8947" s="13">
        <v>18893365.940000001</v>
      </c>
      <c r="J8947" s="12">
        <v>1456</v>
      </c>
      <c r="K8947" s="13">
        <v>16063823.210000001</v>
      </c>
      <c r="L8947" s="11">
        <v>-0.18261455525606499</v>
      </c>
      <c r="M8947" s="14">
        <v>-2.20347112643717E-2</v>
      </c>
      <c r="N8947" s="11">
        <v>-0.166895604395604</v>
      </c>
      <c r="O8947" s="11">
        <v>0.15022780288055601</v>
      </c>
    </row>
    <row r="8948" spans="2:15" x14ac:dyDescent="0.25">
      <c r="B8948" t="s">
        <v>25</v>
      </c>
      <c r="C8948" t="s">
        <v>42</v>
      </c>
      <c r="D8948" t="s">
        <v>1685</v>
      </c>
      <c r="E8948" t="s">
        <v>28</v>
      </c>
      <c r="F8948" s="12"/>
      <c r="G8948" s="13"/>
      <c r="H8948" s="12"/>
      <c r="I8948" s="13"/>
      <c r="J8948" s="12">
        <v>28</v>
      </c>
      <c r="K8948" s="13">
        <v>42103.05</v>
      </c>
      <c r="L8948" s="11"/>
      <c r="M8948" s="14"/>
      <c r="N8948" s="11"/>
      <c r="O8948" s="11"/>
    </row>
    <row r="8949" spans="2:15" x14ac:dyDescent="0.25">
      <c r="B8949" t="s">
        <v>25</v>
      </c>
      <c r="C8949" t="s">
        <v>42</v>
      </c>
      <c r="D8949" t="s">
        <v>1299</v>
      </c>
      <c r="E8949" t="s">
        <v>23</v>
      </c>
      <c r="F8949" s="12">
        <v>57</v>
      </c>
      <c r="G8949" s="13">
        <v>262259.88299999997</v>
      </c>
      <c r="H8949" s="12">
        <v>192</v>
      </c>
      <c r="I8949" s="13">
        <v>444757.5</v>
      </c>
      <c r="J8949" s="12">
        <v>201</v>
      </c>
      <c r="K8949" s="13">
        <v>445395.8</v>
      </c>
      <c r="L8949" s="11">
        <v>-0.703125</v>
      </c>
      <c r="M8949" s="14">
        <v>-0.41033061162543599</v>
      </c>
      <c r="N8949" s="11">
        <v>-0.71641791044776104</v>
      </c>
      <c r="O8949" s="11">
        <v>-0.41117567116708298</v>
      </c>
    </row>
    <row r="8950" spans="2:15" x14ac:dyDescent="0.25">
      <c r="B8950" t="s">
        <v>25</v>
      </c>
      <c r="C8950" t="s">
        <v>42</v>
      </c>
      <c r="D8950" t="s">
        <v>1300</v>
      </c>
      <c r="E8950" t="s">
        <v>17</v>
      </c>
      <c r="F8950" s="12">
        <v>51</v>
      </c>
      <c r="G8950" s="13">
        <v>162045.2574</v>
      </c>
      <c r="H8950" s="12">
        <v>70</v>
      </c>
      <c r="I8950" s="13">
        <v>242709.76089999999</v>
      </c>
      <c r="J8950" s="12">
        <v>112</v>
      </c>
      <c r="K8950" s="13">
        <v>309251.59999999998</v>
      </c>
      <c r="L8950" s="11">
        <v>-0.27142857142857102</v>
      </c>
      <c r="M8950" s="14">
        <v>-0.33234964758271401</v>
      </c>
      <c r="N8950" s="11">
        <v>-0.54464285714285698</v>
      </c>
      <c r="O8950" s="11">
        <v>-0.47600834595520197</v>
      </c>
    </row>
    <row r="8951" spans="2:15" x14ac:dyDescent="0.25">
      <c r="B8951" t="s">
        <v>25</v>
      </c>
      <c r="C8951" t="s">
        <v>42</v>
      </c>
      <c r="D8951" t="s">
        <v>1301</v>
      </c>
      <c r="E8951" t="s">
        <v>6</v>
      </c>
      <c r="F8951" s="12">
        <v>97</v>
      </c>
      <c r="G8951" s="13">
        <v>475368.41410499997</v>
      </c>
      <c r="H8951" s="12">
        <v>188</v>
      </c>
      <c r="I8951" s="13">
        <v>535685.28000000096</v>
      </c>
      <c r="J8951" s="12">
        <v>245</v>
      </c>
      <c r="K8951" s="13">
        <v>676168.6</v>
      </c>
      <c r="L8951" s="11">
        <v>-0.48404255319148898</v>
      </c>
      <c r="M8951" s="14">
        <v>-0.112597579487346</v>
      </c>
      <c r="N8951" s="11">
        <v>-0.60408163265306103</v>
      </c>
      <c r="O8951" s="11">
        <v>-0.29696762892420703</v>
      </c>
    </row>
    <row r="8952" spans="2:15" x14ac:dyDescent="0.25">
      <c r="B8952" t="s">
        <v>25</v>
      </c>
      <c r="C8952" t="s">
        <v>42</v>
      </c>
      <c r="D8952" t="s">
        <v>1302</v>
      </c>
      <c r="E8952" t="s">
        <v>29</v>
      </c>
      <c r="F8952" s="12">
        <v>216</v>
      </c>
      <c r="G8952" s="13">
        <v>613270.98400000005</v>
      </c>
      <c r="H8952" s="12">
        <v>261</v>
      </c>
      <c r="I8952" s="13">
        <v>678189.16960000002</v>
      </c>
      <c r="J8952" s="12">
        <v>207</v>
      </c>
      <c r="K8952" s="13">
        <v>542531.76919999998</v>
      </c>
      <c r="L8952" s="11">
        <v>-0.17241379310344801</v>
      </c>
      <c r="M8952" s="14">
        <v>-9.5722828541023403E-2</v>
      </c>
      <c r="N8952" s="11">
        <v>4.3478260869565202E-2</v>
      </c>
      <c r="O8952" s="11">
        <v>0.130387230418432</v>
      </c>
    </row>
    <row r="8953" spans="2:15" x14ac:dyDescent="0.25">
      <c r="B8953" t="s">
        <v>25</v>
      </c>
      <c r="C8953" t="s">
        <v>42</v>
      </c>
      <c r="D8953" t="s">
        <v>1303</v>
      </c>
      <c r="E8953" t="s">
        <v>26</v>
      </c>
      <c r="F8953" s="12">
        <v>31</v>
      </c>
      <c r="G8953" s="13">
        <v>76335.02</v>
      </c>
      <c r="H8953" s="12">
        <v>38</v>
      </c>
      <c r="I8953" s="13">
        <v>84552</v>
      </c>
      <c r="J8953" s="12">
        <v>48</v>
      </c>
      <c r="K8953" s="13">
        <v>110971</v>
      </c>
      <c r="L8953" s="11">
        <v>-0.18421052631578899</v>
      </c>
      <c r="M8953" s="14">
        <v>-9.7182562210237494E-2</v>
      </c>
      <c r="N8953" s="11">
        <v>-0.35416666666666702</v>
      </c>
      <c r="O8953" s="11">
        <v>-0.312117400041452</v>
      </c>
    </row>
    <row r="8954" spans="2:15" x14ac:dyDescent="0.25">
      <c r="B8954" t="s">
        <v>25</v>
      </c>
      <c r="C8954" t="s">
        <v>42</v>
      </c>
      <c r="D8954" t="s">
        <v>1304</v>
      </c>
      <c r="E8954" t="s">
        <v>17</v>
      </c>
      <c r="F8954" s="12">
        <v>22</v>
      </c>
      <c r="G8954" s="13">
        <v>70814.986199999999</v>
      </c>
      <c r="H8954" s="12">
        <v>79</v>
      </c>
      <c r="I8954" s="13">
        <v>219260.63200000001</v>
      </c>
      <c r="J8954" s="12">
        <v>96</v>
      </c>
      <c r="K8954" s="13">
        <v>275702.51</v>
      </c>
      <c r="L8954" s="11">
        <v>-0.721518987341772</v>
      </c>
      <c r="M8954" s="14">
        <v>-0.67702826743653599</v>
      </c>
      <c r="N8954" s="11">
        <v>-0.77083333333333304</v>
      </c>
      <c r="O8954" s="11">
        <v>-0.74314711099293196</v>
      </c>
    </row>
    <row r="8955" spans="2:15" x14ac:dyDescent="0.25">
      <c r="B8955" t="s">
        <v>25</v>
      </c>
      <c r="C8955" t="s">
        <v>42</v>
      </c>
      <c r="D8955" t="s">
        <v>1305</v>
      </c>
      <c r="E8955" t="s">
        <v>6</v>
      </c>
      <c r="F8955" s="12">
        <v>117</v>
      </c>
      <c r="G8955" s="13">
        <v>348313.70928000001</v>
      </c>
      <c r="H8955" s="12">
        <v>266</v>
      </c>
      <c r="I8955" s="13">
        <v>713143.80800000206</v>
      </c>
      <c r="J8955" s="12">
        <v>222</v>
      </c>
      <c r="K8955" s="13">
        <v>520971.44</v>
      </c>
      <c r="L8955" s="11">
        <v>-0.56015037593984995</v>
      </c>
      <c r="M8955" s="14">
        <v>-0.51157998516899605</v>
      </c>
      <c r="N8955" s="11">
        <v>-0.47297297297297303</v>
      </c>
      <c r="O8955" s="11">
        <v>-0.331414963399914</v>
      </c>
    </row>
    <row r="8956" spans="2:15" x14ac:dyDescent="0.25">
      <c r="B8956" t="s">
        <v>25</v>
      </c>
      <c r="C8956" t="s">
        <v>42</v>
      </c>
      <c r="D8956" t="s">
        <v>1306</v>
      </c>
      <c r="E8956" t="s">
        <v>17</v>
      </c>
      <c r="F8956" s="12">
        <v>1080</v>
      </c>
      <c r="G8956" s="13">
        <v>11199361.890306</v>
      </c>
      <c r="H8956" s="12">
        <v>1411</v>
      </c>
      <c r="I8956" s="13">
        <v>14504379.795299999</v>
      </c>
      <c r="J8956" s="12">
        <v>1570</v>
      </c>
      <c r="K8956" s="13">
        <v>14958916.41</v>
      </c>
      <c r="L8956" s="11">
        <v>-0.23458540042522999</v>
      </c>
      <c r="M8956" s="14">
        <v>-0.22786344205251499</v>
      </c>
      <c r="N8956" s="11">
        <v>-0.31210191082802602</v>
      </c>
      <c r="O8956" s="11">
        <v>-0.251325324418603</v>
      </c>
    </row>
    <row r="8957" spans="2:15" x14ac:dyDescent="0.25">
      <c r="B8957" t="s">
        <v>25</v>
      </c>
      <c r="C8957" t="s">
        <v>42</v>
      </c>
      <c r="D8957" t="s">
        <v>1307</v>
      </c>
      <c r="E8957" t="s">
        <v>6</v>
      </c>
      <c r="F8957" s="12"/>
      <c r="G8957" s="13"/>
      <c r="H8957" s="12">
        <v>14</v>
      </c>
      <c r="I8957" s="13">
        <v>39981.760000000002</v>
      </c>
      <c r="J8957" s="12">
        <v>26</v>
      </c>
      <c r="K8957" s="13">
        <v>95617.07</v>
      </c>
      <c r="L8957" s="11"/>
      <c r="M8957" s="14"/>
      <c r="N8957" s="11"/>
      <c r="O8957" s="11"/>
    </row>
    <row r="8958" spans="2:15" x14ac:dyDescent="0.25">
      <c r="B8958" t="s">
        <v>25</v>
      </c>
      <c r="C8958" t="s">
        <v>42</v>
      </c>
      <c r="D8958" t="s">
        <v>1716</v>
      </c>
      <c r="E8958" t="s">
        <v>28</v>
      </c>
      <c r="F8958" s="12">
        <v>375</v>
      </c>
      <c r="G8958" s="13">
        <v>640502</v>
      </c>
      <c r="H8958" s="12">
        <v>467</v>
      </c>
      <c r="I8958" s="13">
        <v>789419</v>
      </c>
      <c r="J8958" s="12">
        <v>472</v>
      </c>
      <c r="K8958" s="13">
        <v>787510</v>
      </c>
      <c r="L8958" s="11">
        <v>-0.197002141327623</v>
      </c>
      <c r="M8958" s="14">
        <v>-0.18864126655173</v>
      </c>
      <c r="N8958" s="11">
        <v>-0.205508474576271</v>
      </c>
      <c r="O8958" s="11">
        <v>-0.18667445492755699</v>
      </c>
    </row>
    <row r="8959" spans="2:15" x14ac:dyDescent="0.25">
      <c r="B8959" t="s">
        <v>25</v>
      </c>
      <c r="C8959" t="s">
        <v>42</v>
      </c>
      <c r="D8959" t="s">
        <v>1308</v>
      </c>
      <c r="E8959" t="s">
        <v>6</v>
      </c>
      <c r="F8959" s="12"/>
      <c r="G8959" s="13"/>
      <c r="H8959" s="12">
        <v>42</v>
      </c>
      <c r="I8959" s="13">
        <v>84039</v>
      </c>
      <c r="J8959" s="12">
        <v>342</v>
      </c>
      <c r="K8959" s="13">
        <v>1153649</v>
      </c>
      <c r="L8959" s="11"/>
      <c r="M8959" s="14"/>
      <c r="N8959" s="11"/>
      <c r="O8959" s="11"/>
    </row>
    <row r="8960" spans="2:15" x14ac:dyDescent="0.25">
      <c r="B8960" t="s">
        <v>25</v>
      </c>
      <c r="C8960" t="s">
        <v>42</v>
      </c>
      <c r="D8960" t="s">
        <v>1309</v>
      </c>
      <c r="E8960" t="s">
        <v>6</v>
      </c>
      <c r="F8960" s="12">
        <v>52</v>
      </c>
      <c r="G8960" s="13">
        <v>167006.82396000001</v>
      </c>
      <c r="H8960" s="12">
        <v>371</v>
      </c>
      <c r="I8960" s="13">
        <v>1372384.56</v>
      </c>
      <c r="J8960" s="12"/>
      <c r="K8960" s="13"/>
      <c r="L8960" s="11">
        <v>-0.859838274932615</v>
      </c>
      <c r="M8960" s="14">
        <v>-0.87830901860335697</v>
      </c>
      <c r="N8960" s="11"/>
      <c r="O8960" s="11"/>
    </row>
    <row r="8961" spans="2:15" x14ac:dyDescent="0.25">
      <c r="B8961" t="s">
        <v>25</v>
      </c>
      <c r="C8961" t="s">
        <v>42</v>
      </c>
      <c r="D8961" t="s">
        <v>1310</v>
      </c>
      <c r="E8961" t="s">
        <v>6</v>
      </c>
      <c r="F8961" s="12">
        <v>170</v>
      </c>
      <c r="G8961" s="13">
        <v>499153.11786</v>
      </c>
      <c r="H8961" s="12">
        <v>390</v>
      </c>
      <c r="I8961" s="13">
        <v>1098084.3328</v>
      </c>
      <c r="J8961" s="12">
        <v>530</v>
      </c>
      <c r="K8961" s="13">
        <v>1321927.56</v>
      </c>
      <c r="L8961" s="11">
        <v>-0.56410256410256399</v>
      </c>
      <c r="M8961" s="14">
        <v>-0.54543280242673897</v>
      </c>
      <c r="N8961" s="11">
        <v>-0.679245283018868</v>
      </c>
      <c r="O8961" s="11">
        <v>-0.622405090139735</v>
      </c>
    </row>
    <row r="8962" spans="2:15" x14ac:dyDescent="0.25">
      <c r="B8962" t="s">
        <v>25</v>
      </c>
      <c r="C8962" t="s">
        <v>42</v>
      </c>
      <c r="D8962" t="s">
        <v>1311</v>
      </c>
      <c r="E8962" t="s">
        <v>17</v>
      </c>
      <c r="F8962" s="12">
        <v>100</v>
      </c>
      <c r="G8962" s="13">
        <v>300428.72008</v>
      </c>
      <c r="H8962" s="12">
        <v>150</v>
      </c>
      <c r="I8962" s="13">
        <v>411240.56040000002</v>
      </c>
      <c r="J8962" s="12">
        <v>183</v>
      </c>
      <c r="K8962" s="13">
        <v>421711.48</v>
      </c>
      <c r="L8962" s="11">
        <v>-0.33333333333333298</v>
      </c>
      <c r="M8962" s="14">
        <v>-0.26945746842727902</v>
      </c>
      <c r="N8962" s="11">
        <v>-0.45355191256830601</v>
      </c>
      <c r="O8962" s="11">
        <v>-0.28759653381975703</v>
      </c>
    </row>
    <row r="8963" spans="2:15" x14ac:dyDescent="0.25">
      <c r="B8963" t="s">
        <v>25</v>
      </c>
      <c r="C8963" t="s">
        <v>42</v>
      </c>
      <c r="D8963" t="s">
        <v>1312</v>
      </c>
      <c r="E8963" t="s">
        <v>17</v>
      </c>
      <c r="F8963" s="12">
        <v>150</v>
      </c>
      <c r="G8963" s="13">
        <v>409765.89672000002</v>
      </c>
      <c r="H8963" s="12">
        <v>227</v>
      </c>
      <c r="I8963" s="13">
        <v>602883.19469999999</v>
      </c>
      <c r="J8963" s="12">
        <v>233</v>
      </c>
      <c r="K8963" s="13">
        <v>518677</v>
      </c>
      <c r="L8963" s="11">
        <v>-0.33920704845814997</v>
      </c>
      <c r="M8963" s="14">
        <v>-0.32032290778331801</v>
      </c>
      <c r="N8963" s="11">
        <v>-0.356223175965665</v>
      </c>
      <c r="O8963" s="11">
        <v>-0.20997866356132999</v>
      </c>
    </row>
    <row r="8964" spans="2:15" x14ac:dyDescent="0.25">
      <c r="B8964" t="s">
        <v>25</v>
      </c>
      <c r="C8964" t="s">
        <v>42</v>
      </c>
      <c r="D8964" t="s">
        <v>1313</v>
      </c>
      <c r="E8964" t="s">
        <v>19</v>
      </c>
      <c r="F8964" s="12">
        <v>112</v>
      </c>
      <c r="G8964" s="13">
        <v>326169.75</v>
      </c>
      <c r="H8964" s="12">
        <v>160</v>
      </c>
      <c r="I8964" s="13">
        <v>392207.08</v>
      </c>
      <c r="J8964" s="12">
        <v>188</v>
      </c>
      <c r="K8964" s="13">
        <v>582929.84</v>
      </c>
      <c r="L8964" s="11">
        <v>-0.3</v>
      </c>
      <c r="M8964" s="14">
        <v>-0.16837363058311</v>
      </c>
      <c r="N8964" s="11">
        <v>-0.40425531914893598</v>
      </c>
      <c r="O8964" s="11">
        <v>-0.44046482506368201</v>
      </c>
    </row>
    <row r="8965" spans="2:15" x14ac:dyDescent="0.25">
      <c r="B8965" t="s">
        <v>25</v>
      </c>
      <c r="C8965" t="s">
        <v>42</v>
      </c>
      <c r="D8965" t="s">
        <v>1314</v>
      </c>
      <c r="E8965" t="s">
        <v>6</v>
      </c>
      <c r="F8965" s="12">
        <v>30</v>
      </c>
      <c r="G8965" s="13">
        <v>88898.755619999996</v>
      </c>
      <c r="H8965" s="12">
        <v>47</v>
      </c>
      <c r="I8965" s="13">
        <v>125489.936</v>
      </c>
      <c r="J8965" s="12">
        <v>44</v>
      </c>
      <c r="K8965" s="13">
        <v>96609</v>
      </c>
      <c r="L8965" s="11">
        <v>-0.36170212765957399</v>
      </c>
      <c r="M8965" s="14">
        <v>-0.29158657296629797</v>
      </c>
      <c r="N8965" s="11">
        <v>-0.31818181818181801</v>
      </c>
      <c r="O8965" s="11">
        <v>-7.9808758811290903E-2</v>
      </c>
    </row>
    <row r="8966" spans="2:15" x14ac:dyDescent="0.25">
      <c r="B8966" t="s">
        <v>25</v>
      </c>
      <c r="C8966" t="s">
        <v>42</v>
      </c>
      <c r="D8966" t="s">
        <v>1315</v>
      </c>
      <c r="E8966" t="s">
        <v>6</v>
      </c>
      <c r="F8966" s="12">
        <v>11</v>
      </c>
      <c r="G8966" s="13">
        <v>34691.595300000001</v>
      </c>
      <c r="H8966" s="12">
        <v>6</v>
      </c>
      <c r="I8966" s="13">
        <v>17424.16</v>
      </c>
      <c r="J8966" s="12"/>
      <c r="K8966" s="13"/>
      <c r="L8966" s="11">
        <v>0.83333333333333304</v>
      </c>
      <c r="M8966" s="14">
        <v>0.99100532249474305</v>
      </c>
      <c r="N8966" s="11"/>
      <c r="O8966" s="11"/>
    </row>
    <row r="8967" spans="2:15" x14ac:dyDescent="0.25">
      <c r="B8967" t="s">
        <v>25</v>
      </c>
      <c r="C8967" t="s">
        <v>43</v>
      </c>
      <c r="D8967" t="s">
        <v>1316</v>
      </c>
      <c r="E8967" t="s">
        <v>28</v>
      </c>
      <c r="F8967" s="12">
        <v>37</v>
      </c>
      <c r="G8967" s="13">
        <v>63173.760000000002</v>
      </c>
      <c r="H8967" s="12">
        <v>35</v>
      </c>
      <c r="I8967" s="13">
        <v>59470.080000000002</v>
      </c>
      <c r="J8967" s="12">
        <v>47</v>
      </c>
      <c r="K8967" s="13">
        <v>83453.759999999995</v>
      </c>
      <c r="L8967" s="11">
        <v>5.7142857142857197E-2</v>
      </c>
      <c r="M8967" s="14">
        <v>6.2278039646154602E-2</v>
      </c>
      <c r="N8967" s="11">
        <v>-0.21276595744680801</v>
      </c>
      <c r="O8967" s="11">
        <v>-0.243008823089577</v>
      </c>
    </row>
    <row r="8968" spans="2:15" x14ac:dyDescent="0.25">
      <c r="B8968" t="s">
        <v>25</v>
      </c>
      <c r="C8968" t="s">
        <v>43</v>
      </c>
      <c r="D8968" t="s">
        <v>1592</v>
      </c>
      <c r="E8968" t="s">
        <v>28</v>
      </c>
      <c r="F8968" s="12">
        <v>5</v>
      </c>
      <c r="G8968" s="13">
        <v>8409.6</v>
      </c>
      <c r="H8968" s="12">
        <v>10</v>
      </c>
      <c r="I8968" s="13">
        <v>13250.88</v>
      </c>
      <c r="J8968" s="12">
        <v>19</v>
      </c>
      <c r="K8968" s="13">
        <v>25731.84</v>
      </c>
      <c r="L8968" s="11">
        <v>-0.5</v>
      </c>
      <c r="M8968" s="14">
        <v>-0.36535535753097198</v>
      </c>
      <c r="N8968" s="11">
        <v>-0.73684210526315796</v>
      </c>
      <c r="O8968" s="11">
        <v>-0.67318310699895501</v>
      </c>
    </row>
    <row r="8969" spans="2:15" x14ac:dyDescent="0.25">
      <c r="B8969" t="s">
        <v>25</v>
      </c>
      <c r="C8969" t="s">
        <v>43</v>
      </c>
      <c r="D8969" t="s">
        <v>1317</v>
      </c>
      <c r="E8969" t="s">
        <v>28</v>
      </c>
      <c r="F8969" s="12" t="s">
        <v>69</v>
      </c>
      <c r="G8969" s="13">
        <v>11340</v>
      </c>
      <c r="H8969" s="12"/>
      <c r="I8969" s="13"/>
      <c r="J8969" s="12"/>
      <c r="K8969" s="13"/>
      <c r="L8969" s="11" t="s">
        <v>70</v>
      </c>
      <c r="M8969" s="14"/>
      <c r="N8969" s="11" t="s">
        <v>70</v>
      </c>
      <c r="O8969" s="11"/>
    </row>
    <row r="8970" spans="2:15" x14ac:dyDescent="0.25">
      <c r="B8970" t="s">
        <v>25</v>
      </c>
      <c r="C8970" t="s">
        <v>43</v>
      </c>
      <c r="D8970" t="s">
        <v>1318</v>
      </c>
      <c r="E8970" t="s">
        <v>23</v>
      </c>
      <c r="F8970" s="12">
        <v>123</v>
      </c>
      <c r="G8970" s="13">
        <v>301470.11</v>
      </c>
      <c r="H8970" s="12">
        <v>137</v>
      </c>
      <c r="I8970" s="13">
        <v>301776.40000000002</v>
      </c>
      <c r="J8970" s="12">
        <v>172</v>
      </c>
      <c r="K8970" s="13">
        <v>379869.8</v>
      </c>
      <c r="L8970" s="11">
        <v>-0.102189781021898</v>
      </c>
      <c r="M8970" s="14">
        <v>-1.0149567693167299E-3</v>
      </c>
      <c r="N8970" s="11">
        <v>-0.28488372093023301</v>
      </c>
      <c r="O8970" s="11">
        <v>-0.206385687938341</v>
      </c>
    </row>
    <row r="8971" spans="2:15" x14ac:dyDescent="0.25">
      <c r="B8971" t="s">
        <v>25</v>
      </c>
      <c r="C8971" t="s">
        <v>43</v>
      </c>
      <c r="D8971" t="s">
        <v>1319</v>
      </c>
      <c r="E8971" t="s">
        <v>17</v>
      </c>
      <c r="F8971" s="12">
        <v>61</v>
      </c>
      <c r="G8971" s="13">
        <v>185099.88402</v>
      </c>
      <c r="H8971" s="12">
        <v>224</v>
      </c>
      <c r="I8971" s="13">
        <v>538262.32640000002</v>
      </c>
      <c r="J8971" s="12">
        <v>155</v>
      </c>
      <c r="K8971" s="13">
        <v>332280</v>
      </c>
      <c r="L8971" s="11">
        <v>-0.72767857142857095</v>
      </c>
      <c r="M8971" s="14">
        <v>-0.65611584734532102</v>
      </c>
      <c r="N8971" s="11">
        <v>-0.60645161290322602</v>
      </c>
      <c r="O8971" s="11">
        <v>-0.44294003846153801</v>
      </c>
    </row>
    <row r="8972" spans="2:15" x14ac:dyDescent="0.25">
      <c r="B8972" t="s">
        <v>25</v>
      </c>
      <c r="C8972" t="s">
        <v>43</v>
      </c>
      <c r="D8972" t="s">
        <v>1320</v>
      </c>
      <c r="E8972" t="s">
        <v>6</v>
      </c>
      <c r="F8972" s="12">
        <v>8</v>
      </c>
      <c r="G8972" s="13">
        <v>33522.205499999996</v>
      </c>
      <c r="H8972" s="12">
        <v>61</v>
      </c>
      <c r="I8972" s="13">
        <v>193188.7</v>
      </c>
      <c r="J8972" s="12">
        <v>51</v>
      </c>
      <c r="K8972" s="13">
        <v>140712.4</v>
      </c>
      <c r="L8972" s="11">
        <v>-0.86885245901639296</v>
      </c>
      <c r="M8972" s="14">
        <v>-0.82647947059015303</v>
      </c>
      <c r="N8972" s="11">
        <v>-0.84313725490196101</v>
      </c>
      <c r="O8972" s="11">
        <v>-0.76176793587487701</v>
      </c>
    </row>
    <row r="8973" spans="2:15" x14ac:dyDescent="0.25">
      <c r="B8973" t="s">
        <v>25</v>
      </c>
      <c r="C8973" t="s">
        <v>43</v>
      </c>
      <c r="D8973" t="s">
        <v>1321</v>
      </c>
      <c r="E8973" t="s">
        <v>30</v>
      </c>
      <c r="F8973" s="12">
        <v>6</v>
      </c>
      <c r="G8973" s="13">
        <v>33376.589999999997</v>
      </c>
      <c r="H8973" s="12">
        <v>11</v>
      </c>
      <c r="I8973" s="13">
        <v>28270.2</v>
      </c>
      <c r="J8973" s="12">
        <v>40</v>
      </c>
      <c r="K8973" s="13">
        <v>171859.20000000001</v>
      </c>
      <c r="L8973" s="11">
        <v>-0.45454545454545497</v>
      </c>
      <c r="M8973" s="14">
        <v>0.18062801112125099</v>
      </c>
      <c r="N8973" s="11">
        <v>-0.85</v>
      </c>
      <c r="O8973" s="11">
        <v>-0.80579107781253501</v>
      </c>
    </row>
    <row r="8974" spans="2:15" x14ac:dyDescent="0.25">
      <c r="B8974" t="s">
        <v>25</v>
      </c>
      <c r="C8974" t="s">
        <v>43</v>
      </c>
      <c r="D8974" t="s">
        <v>1322</v>
      </c>
      <c r="E8974" t="s">
        <v>23</v>
      </c>
      <c r="F8974" s="12">
        <v>114</v>
      </c>
      <c r="G8974" s="13">
        <v>4340429.9435999999</v>
      </c>
      <c r="H8974" s="12">
        <v>124</v>
      </c>
      <c r="I8974" s="13">
        <v>2988273.36</v>
      </c>
      <c r="J8974" s="12">
        <v>56</v>
      </c>
      <c r="K8974" s="13">
        <v>887921.44</v>
      </c>
      <c r="L8974" s="11">
        <v>-8.0645161290322606E-2</v>
      </c>
      <c r="M8974" s="14">
        <v>0.45248758085505297</v>
      </c>
      <c r="N8974" s="11">
        <v>1.03571428571429</v>
      </c>
      <c r="O8974" s="11">
        <v>3.88830401887807</v>
      </c>
    </row>
    <row r="8975" spans="2:15" x14ac:dyDescent="0.25">
      <c r="B8975" t="s">
        <v>25</v>
      </c>
      <c r="C8975" t="s">
        <v>43</v>
      </c>
      <c r="D8975" t="s">
        <v>1323</v>
      </c>
      <c r="E8975" t="s">
        <v>6</v>
      </c>
      <c r="F8975" s="12">
        <v>24</v>
      </c>
      <c r="G8975" s="13">
        <v>68934.173819999996</v>
      </c>
      <c r="H8975" s="12">
        <v>51</v>
      </c>
      <c r="I8975" s="13">
        <v>136458.19200000001</v>
      </c>
      <c r="J8975" s="12">
        <v>30</v>
      </c>
      <c r="K8975" s="13">
        <v>84998</v>
      </c>
      <c r="L8975" s="11">
        <v>-0.52941176470588203</v>
      </c>
      <c r="M8975" s="14">
        <v>-0.49483301215071102</v>
      </c>
      <c r="N8975" s="11">
        <v>-0.2</v>
      </c>
      <c r="O8975" s="11">
        <v>-0.188990637191463</v>
      </c>
    </row>
    <row r="8976" spans="2:15" x14ac:dyDescent="0.25">
      <c r="B8976" t="s">
        <v>25</v>
      </c>
      <c r="C8976" t="s">
        <v>43</v>
      </c>
      <c r="D8976" t="s">
        <v>1325</v>
      </c>
      <c r="E8976" t="s">
        <v>17</v>
      </c>
      <c r="F8976" s="12">
        <v>33</v>
      </c>
      <c r="G8976" s="13">
        <v>72404.539199999999</v>
      </c>
      <c r="H8976" s="12">
        <v>86</v>
      </c>
      <c r="I8976" s="13">
        <v>190911.10769999999</v>
      </c>
      <c r="J8976" s="12">
        <v>97</v>
      </c>
      <c r="K8976" s="13">
        <v>190992</v>
      </c>
      <c r="L8976" s="11">
        <v>-0.61627906976744196</v>
      </c>
      <c r="M8976" s="14">
        <v>-0.62074213453426996</v>
      </c>
      <c r="N8976" s="11">
        <v>-0.65979381443299001</v>
      </c>
      <c r="O8976" s="11">
        <v>-0.62090276451369697</v>
      </c>
    </row>
    <row r="8977" spans="2:15" x14ac:dyDescent="0.25">
      <c r="B8977" t="s">
        <v>25</v>
      </c>
      <c r="C8977" t="s">
        <v>43</v>
      </c>
      <c r="D8977" t="s">
        <v>1326</v>
      </c>
      <c r="E8977" t="s">
        <v>6</v>
      </c>
      <c r="F8977" s="12">
        <v>37</v>
      </c>
      <c r="G8977" s="13">
        <v>94527.278600000005</v>
      </c>
      <c r="H8977" s="12">
        <v>77</v>
      </c>
      <c r="I8977" s="13">
        <v>183579.76</v>
      </c>
      <c r="J8977" s="12">
        <v>87</v>
      </c>
      <c r="K8977" s="13">
        <v>184148</v>
      </c>
      <c r="L8977" s="11">
        <v>-0.51948051948051899</v>
      </c>
      <c r="M8977" s="14">
        <v>-0.48508877776068599</v>
      </c>
      <c r="N8977" s="11">
        <v>-0.57471264367816099</v>
      </c>
      <c r="O8977" s="11">
        <v>-0.48667767990963801</v>
      </c>
    </row>
    <row r="8978" spans="2:15" x14ac:dyDescent="0.25">
      <c r="B8978" t="s">
        <v>25</v>
      </c>
      <c r="C8978" t="s">
        <v>43</v>
      </c>
      <c r="D8978" t="s">
        <v>1327</v>
      </c>
      <c r="E8978" t="s">
        <v>17</v>
      </c>
      <c r="F8978" s="12">
        <v>29</v>
      </c>
      <c r="G8978" s="13">
        <v>77451.0484</v>
      </c>
      <c r="H8978" s="12">
        <v>73</v>
      </c>
      <c r="I8978" s="13">
        <v>190032.38</v>
      </c>
      <c r="J8978" s="12">
        <v>94</v>
      </c>
      <c r="K8978" s="13">
        <v>361328.08</v>
      </c>
      <c r="L8978" s="11">
        <v>-0.602739726027397</v>
      </c>
      <c r="M8978" s="14">
        <v>-0.59243236126390697</v>
      </c>
      <c r="N8978" s="11">
        <v>-0.69148936170212805</v>
      </c>
      <c r="O8978" s="11">
        <v>-0.78564896367866</v>
      </c>
    </row>
    <row r="8979" spans="2:15" x14ac:dyDescent="0.25">
      <c r="B8979" t="s">
        <v>25</v>
      </c>
      <c r="C8979" t="s">
        <v>43</v>
      </c>
      <c r="D8979" t="s">
        <v>1328</v>
      </c>
      <c r="E8979" t="s">
        <v>6</v>
      </c>
      <c r="F8979" s="12">
        <v>30</v>
      </c>
      <c r="G8979" s="13">
        <v>77747.52996</v>
      </c>
      <c r="H8979" s="12">
        <v>65</v>
      </c>
      <c r="I8979" s="13">
        <v>154581.23199999999</v>
      </c>
      <c r="J8979" s="12">
        <v>79</v>
      </c>
      <c r="K8979" s="13">
        <v>161155</v>
      </c>
      <c r="L8979" s="11">
        <v>-0.53846153846153799</v>
      </c>
      <c r="M8979" s="14">
        <v>-0.49704418218118501</v>
      </c>
      <c r="N8979" s="11">
        <v>-0.620253164556962</v>
      </c>
      <c r="O8979" s="11">
        <v>-0.517560547547392</v>
      </c>
    </row>
    <row r="8980" spans="2:15" x14ac:dyDescent="0.25">
      <c r="B8980" t="s">
        <v>25</v>
      </c>
      <c r="C8980" t="s">
        <v>43</v>
      </c>
      <c r="D8980" t="s">
        <v>1329</v>
      </c>
      <c r="E8980" t="s">
        <v>28</v>
      </c>
      <c r="F8980" s="12">
        <v>69</v>
      </c>
      <c r="G8980" s="13">
        <v>147214.32</v>
      </c>
      <c r="H8980" s="12">
        <v>102</v>
      </c>
      <c r="I8980" s="13">
        <v>213883.72</v>
      </c>
      <c r="J8980" s="12"/>
      <c r="K8980" s="13"/>
      <c r="L8980" s="11">
        <v>-0.32352941176470601</v>
      </c>
      <c r="M8980" s="14">
        <v>-0.31170862373255798</v>
      </c>
      <c r="N8980" s="11"/>
      <c r="O8980" s="11"/>
    </row>
    <row r="8981" spans="2:15" x14ac:dyDescent="0.25">
      <c r="B8981" t="s">
        <v>25</v>
      </c>
      <c r="C8981" t="s">
        <v>43</v>
      </c>
      <c r="D8981" t="s">
        <v>1329</v>
      </c>
      <c r="E8981" t="s">
        <v>6</v>
      </c>
      <c r="F8981" s="12"/>
      <c r="G8981" s="13"/>
      <c r="H8981" s="12"/>
      <c r="I8981" s="13"/>
      <c r="J8981" s="12">
        <v>93</v>
      </c>
      <c r="K8981" s="13">
        <v>197286.39999999999</v>
      </c>
      <c r="L8981" s="11"/>
      <c r="M8981" s="14"/>
      <c r="N8981" s="11"/>
      <c r="O8981" s="11"/>
    </row>
    <row r="8982" spans="2:15" x14ac:dyDescent="0.25">
      <c r="B8982" t="s">
        <v>25</v>
      </c>
      <c r="C8982" t="s">
        <v>43</v>
      </c>
      <c r="D8982" t="s">
        <v>1330</v>
      </c>
      <c r="E8982" t="s">
        <v>6</v>
      </c>
      <c r="F8982" s="12">
        <v>51</v>
      </c>
      <c r="G8982" s="13">
        <v>165305.72579999999</v>
      </c>
      <c r="H8982" s="12">
        <v>179</v>
      </c>
      <c r="I8982" s="13">
        <v>513848.99200000102</v>
      </c>
      <c r="J8982" s="12">
        <v>211</v>
      </c>
      <c r="K8982" s="13">
        <v>494784</v>
      </c>
      <c r="L8982" s="11">
        <v>-0.71508379888268203</v>
      </c>
      <c r="M8982" s="14">
        <v>-0.67829901707776497</v>
      </c>
      <c r="N8982" s="11">
        <v>-0.75829383886255897</v>
      </c>
      <c r="O8982" s="11">
        <v>-0.66590325111563797</v>
      </c>
    </row>
    <row r="8983" spans="2:15" x14ac:dyDescent="0.25">
      <c r="B8983" t="s">
        <v>25</v>
      </c>
      <c r="C8983" t="s">
        <v>43</v>
      </c>
      <c r="D8983" t="s">
        <v>1331</v>
      </c>
      <c r="E8983" t="s">
        <v>6</v>
      </c>
      <c r="F8983" s="12">
        <v>81</v>
      </c>
      <c r="G8983" s="13">
        <v>228419.46176800001</v>
      </c>
      <c r="H8983" s="12">
        <v>92</v>
      </c>
      <c r="I8983" s="13">
        <v>217048.6624</v>
      </c>
      <c r="J8983" s="12">
        <v>68</v>
      </c>
      <c r="K8983" s="13">
        <v>166696.45000000001</v>
      </c>
      <c r="L8983" s="11">
        <v>-0.119565217391304</v>
      </c>
      <c r="M8983" s="14">
        <v>5.2388248986508401E-2</v>
      </c>
      <c r="N8983" s="11">
        <v>0.191176470588235</v>
      </c>
      <c r="O8983" s="11">
        <v>0.37027190301892998</v>
      </c>
    </row>
    <row r="8984" spans="2:15" x14ac:dyDescent="0.25">
      <c r="B8984" t="s">
        <v>25</v>
      </c>
      <c r="C8984" t="s">
        <v>43</v>
      </c>
      <c r="D8984" t="s">
        <v>1333</v>
      </c>
      <c r="E8984" t="s">
        <v>6</v>
      </c>
      <c r="F8984" s="12" t="s">
        <v>69</v>
      </c>
      <c r="G8984" s="13">
        <v>3066.0524999999998</v>
      </c>
      <c r="H8984" s="12">
        <v>18</v>
      </c>
      <c r="I8984" s="13">
        <v>50604.32</v>
      </c>
      <c r="J8984" s="12">
        <v>9</v>
      </c>
      <c r="K8984" s="13">
        <v>22066</v>
      </c>
      <c r="L8984" s="11" t="s">
        <v>70</v>
      </c>
      <c r="M8984" s="14">
        <v>-0.93941124986957603</v>
      </c>
      <c r="N8984" s="11" t="s">
        <v>70</v>
      </c>
      <c r="O8984" s="11">
        <v>-0.86105082479833195</v>
      </c>
    </row>
    <row r="8985" spans="2:15" x14ac:dyDescent="0.25">
      <c r="B8985" t="s">
        <v>25</v>
      </c>
      <c r="C8985" t="s">
        <v>43</v>
      </c>
      <c r="D8985" t="s">
        <v>1593</v>
      </c>
      <c r="E8985" t="s">
        <v>28</v>
      </c>
      <c r="F8985" s="12" t="s">
        <v>69</v>
      </c>
      <c r="G8985" s="13">
        <v>3614.4</v>
      </c>
      <c r="H8985" s="12" t="s">
        <v>69</v>
      </c>
      <c r="I8985" s="13">
        <v>7122.6</v>
      </c>
      <c r="J8985" s="12" t="s">
        <v>69</v>
      </c>
      <c r="K8985" s="13">
        <v>2151</v>
      </c>
      <c r="L8985" s="11" t="s">
        <v>70</v>
      </c>
      <c r="M8985" s="14">
        <v>-0.49254485721506203</v>
      </c>
      <c r="N8985" s="11" t="s">
        <v>70</v>
      </c>
      <c r="O8985" s="11">
        <v>0.68033472803347295</v>
      </c>
    </row>
    <row r="8986" spans="2:15" x14ac:dyDescent="0.25">
      <c r="B8986" t="s">
        <v>25</v>
      </c>
      <c r="C8986" t="s">
        <v>43</v>
      </c>
      <c r="D8986" t="s">
        <v>1334</v>
      </c>
      <c r="E8986" t="s">
        <v>6</v>
      </c>
      <c r="F8986" s="12">
        <v>180</v>
      </c>
      <c r="G8986" s="13">
        <v>539935.83717499999</v>
      </c>
      <c r="H8986" s="12">
        <v>234</v>
      </c>
      <c r="I8986" s="13">
        <v>662906.43999999994</v>
      </c>
      <c r="J8986" s="12">
        <v>220</v>
      </c>
      <c r="K8986" s="13">
        <v>540919.85</v>
      </c>
      <c r="L8986" s="11">
        <v>-0.230769230769231</v>
      </c>
      <c r="M8986" s="14">
        <v>-0.18550219971463799</v>
      </c>
      <c r="N8986" s="11">
        <v>-0.18181818181818199</v>
      </c>
      <c r="O8986" s="11">
        <v>-1.8191471897356401E-3</v>
      </c>
    </row>
    <row r="8987" spans="2:15" x14ac:dyDescent="0.25">
      <c r="B8987" t="s">
        <v>25</v>
      </c>
      <c r="C8987" t="s">
        <v>43</v>
      </c>
      <c r="D8987" t="s">
        <v>1335</v>
      </c>
      <c r="E8987" t="s">
        <v>19</v>
      </c>
      <c r="F8987" s="12">
        <v>766</v>
      </c>
      <c r="G8987" s="13">
        <v>5910520.2717000004</v>
      </c>
      <c r="H8987" s="12">
        <v>917</v>
      </c>
      <c r="I8987" s="13">
        <v>6254353.6612999998</v>
      </c>
      <c r="J8987" s="12">
        <v>903</v>
      </c>
      <c r="K8987" s="13">
        <v>5642017.1950000003</v>
      </c>
      <c r="L8987" s="11">
        <v>-0.164667393675027</v>
      </c>
      <c r="M8987" s="14">
        <v>-5.4975047498118497E-2</v>
      </c>
      <c r="N8987" s="11">
        <v>-0.15171650055371</v>
      </c>
      <c r="O8987" s="11">
        <v>4.7589907549014501E-2</v>
      </c>
    </row>
    <row r="8988" spans="2:15" x14ac:dyDescent="0.25">
      <c r="B8988" t="s">
        <v>25</v>
      </c>
      <c r="C8988" t="s">
        <v>43</v>
      </c>
      <c r="D8988" t="s">
        <v>1336</v>
      </c>
      <c r="E8988" t="s">
        <v>6</v>
      </c>
      <c r="F8988" s="12">
        <v>79</v>
      </c>
      <c r="G8988" s="13">
        <v>275678.41392000002</v>
      </c>
      <c r="H8988" s="12">
        <v>91</v>
      </c>
      <c r="I8988" s="13">
        <v>291844.17599999998</v>
      </c>
      <c r="J8988" s="12">
        <v>114</v>
      </c>
      <c r="K8988" s="13">
        <v>313649.96000000002</v>
      </c>
      <c r="L8988" s="11">
        <v>-0.13186813186813201</v>
      </c>
      <c r="M8988" s="14">
        <v>-5.5391758374510498E-2</v>
      </c>
      <c r="N8988" s="11">
        <v>-0.30701754385964902</v>
      </c>
      <c r="O8988" s="11">
        <v>-0.12106344945811499</v>
      </c>
    </row>
    <row r="8989" spans="2:15" x14ac:dyDescent="0.25">
      <c r="B8989" t="s">
        <v>25</v>
      </c>
      <c r="C8989" t="s">
        <v>43</v>
      </c>
      <c r="D8989" t="s">
        <v>1337</v>
      </c>
      <c r="E8989" t="s">
        <v>17</v>
      </c>
      <c r="F8989" s="12">
        <v>69</v>
      </c>
      <c r="G8989" s="13">
        <v>278010.82043999998</v>
      </c>
      <c r="H8989" s="12">
        <v>77</v>
      </c>
      <c r="I8989" s="13">
        <v>291643.57400000002</v>
      </c>
      <c r="J8989" s="12">
        <v>82</v>
      </c>
      <c r="K8989" s="13">
        <v>252341.96</v>
      </c>
      <c r="L8989" s="11">
        <v>-0.103896103896104</v>
      </c>
      <c r="M8989" s="14">
        <v>-4.6744570343250101E-2</v>
      </c>
      <c r="N8989" s="11">
        <v>-0.15853658536585399</v>
      </c>
      <c r="O8989" s="11">
        <v>0.10172252145461699</v>
      </c>
    </row>
    <row r="8990" spans="2:15" x14ac:dyDescent="0.25">
      <c r="B8990" t="s">
        <v>25</v>
      </c>
      <c r="C8990" t="s">
        <v>43</v>
      </c>
      <c r="D8990" t="s">
        <v>1338</v>
      </c>
      <c r="E8990" t="s">
        <v>6</v>
      </c>
      <c r="F8990" s="12">
        <v>24</v>
      </c>
      <c r="G8990" s="13">
        <v>78015.993300000002</v>
      </c>
      <c r="H8990" s="12">
        <v>43</v>
      </c>
      <c r="I8990" s="13">
        <v>114433.2</v>
      </c>
      <c r="J8990" s="12">
        <v>59</v>
      </c>
      <c r="K8990" s="13">
        <v>141774</v>
      </c>
      <c r="L8990" s="11">
        <v>-0.44186046511627902</v>
      </c>
      <c r="M8990" s="14">
        <v>-0.31823987007267102</v>
      </c>
      <c r="N8990" s="11">
        <v>-0.59322033898305104</v>
      </c>
      <c r="O8990" s="11">
        <v>-0.449715792035211</v>
      </c>
    </row>
    <row r="8991" spans="2:15" x14ac:dyDescent="0.25">
      <c r="B8991" t="s">
        <v>25</v>
      </c>
      <c r="C8991" t="s">
        <v>43</v>
      </c>
      <c r="D8991" t="s">
        <v>1339</v>
      </c>
      <c r="E8991" t="s">
        <v>6</v>
      </c>
      <c r="F8991" s="12">
        <v>191</v>
      </c>
      <c r="G8991" s="13">
        <v>458392.81062</v>
      </c>
      <c r="H8991" s="12">
        <v>312</v>
      </c>
      <c r="I8991" s="13">
        <v>725094.77760000003</v>
      </c>
      <c r="J8991" s="12">
        <v>239</v>
      </c>
      <c r="K8991" s="13">
        <v>451198</v>
      </c>
      <c r="L8991" s="11">
        <v>-0.387820512820513</v>
      </c>
      <c r="M8991" s="14">
        <v>-0.36781669820152402</v>
      </c>
      <c r="N8991" s="11">
        <v>-0.20083682008368201</v>
      </c>
      <c r="O8991" s="11">
        <v>1.59460162057448E-2</v>
      </c>
    </row>
    <row r="8992" spans="2:15" x14ac:dyDescent="0.25">
      <c r="B8992" t="s">
        <v>25</v>
      </c>
      <c r="C8992" t="s">
        <v>43</v>
      </c>
      <c r="D8992" t="s">
        <v>1340</v>
      </c>
      <c r="E8992" t="s">
        <v>6</v>
      </c>
      <c r="F8992" s="12">
        <v>13</v>
      </c>
      <c r="G8992" s="13">
        <v>44104.9928</v>
      </c>
      <c r="H8992" s="12">
        <v>59</v>
      </c>
      <c r="I8992" s="13">
        <v>212677.12239999999</v>
      </c>
      <c r="J8992" s="12">
        <v>50</v>
      </c>
      <c r="K8992" s="13">
        <v>152130.4</v>
      </c>
      <c r="L8992" s="11">
        <v>-0.77966101694915302</v>
      </c>
      <c r="M8992" s="14">
        <v>-0.79261994754166398</v>
      </c>
      <c r="N8992" s="11">
        <v>-0.74</v>
      </c>
      <c r="O8992" s="11">
        <v>-0.71008429084522195</v>
      </c>
    </row>
    <row r="8993" spans="2:15" x14ac:dyDescent="0.25">
      <c r="B8993" t="s">
        <v>25</v>
      </c>
      <c r="C8993" t="s">
        <v>43</v>
      </c>
      <c r="D8993" t="s">
        <v>1341</v>
      </c>
      <c r="E8993" t="s">
        <v>6</v>
      </c>
      <c r="F8993" s="12"/>
      <c r="G8993" s="13"/>
      <c r="H8993" s="12" t="s">
        <v>69</v>
      </c>
      <c r="I8993" s="13">
        <v>2948.4</v>
      </c>
      <c r="J8993" s="12"/>
      <c r="K8993" s="13"/>
      <c r="L8993" s="11" t="s">
        <v>70</v>
      </c>
      <c r="M8993" s="14"/>
      <c r="N8993" s="11"/>
      <c r="O8993" s="11"/>
    </row>
    <row r="8994" spans="2:15" x14ac:dyDescent="0.25">
      <c r="B8994" t="s">
        <v>25</v>
      </c>
      <c r="C8994" t="s">
        <v>43</v>
      </c>
      <c r="D8994" t="s">
        <v>1342</v>
      </c>
      <c r="E8994" t="s">
        <v>6</v>
      </c>
      <c r="F8994" s="12">
        <v>51</v>
      </c>
      <c r="G8994" s="13">
        <v>133406.83110000001</v>
      </c>
      <c r="H8994" s="12">
        <v>56</v>
      </c>
      <c r="I8994" s="13">
        <v>143679.09400000001</v>
      </c>
      <c r="J8994" s="12">
        <v>113</v>
      </c>
      <c r="K8994" s="13">
        <v>243528</v>
      </c>
      <c r="L8994" s="11">
        <v>-8.9285714285714302E-2</v>
      </c>
      <c r="M8994" s="14">
        <v>-7.1494485481653006E-2</v>
      </c>
      <c r="N8994" s="11">
        <v>-0.54867256637168105</v>
      </c>
      <c r="O8994" s="11">
        <v>-0.45219099610722402</v>
      </c>
    </row>
    <row r="8995" spans="2:15" x14ac:dyDescent="0.25">
      <c r="B8995" t="s">
        <v>25</v>
      </c>
      <c r="C8995" t="s">
        <v>43</v>
      </c>
      <c r="D8995" t="s">
        <v>1343</v>
      </c>
      <c r="E8995" t="s">
        <v>6</v>
      </c>
      <c r="F8995" s="12">
        <v>35</v>
      </c>
      <c r="G8995" s="13">
        <v>82965.208199999994</v>
      </c>
      <c r="H8995" s="12">
        <v>40</v>
      </c>
      <c r="I8995" s="13">
        <v>96715.839999999997</v>
      </c>
      <c r="J8995" s="12">
        <v>34</v>
      </c>
      <c r="K8995" s="13">
        <v>65973</v>
      </c>
      <c r="L8995" s="11">
        <v>-0.125</v>
      </c>
      <c r="M8995" s="14">
        <v>-0.14217559191958601</v>
      </c>
      <c r="N8995" s="11">
        <v>2.94117647058822E-2</v>
      </c>
      <c r="O8995" s="11">
        <v>0.257563066709108</v>
      </c>
    </row>
    <row r="8996" spans="2:15" x14ac:dyDescent="0.25">
      <c r="B8996" t="s">
        <v>25</v>
      </c>
      <c r="C8996" t="s">
        <v>43</v>
      </c>
      <c r="D8996" t="s">
        <v>1344</v>
      </c>
      <c r="E8996" t="s">
        <v>19</v>
      </c>
      <c r="F8996" s="12">
        <v>1122</v>
      </c>
      <c r="G8996" s="13">
        <v>16361078.664589999</v>
      </c>
      <c r="H8996" s="12">
        <v>1155</v>
      </c>
      <c r="I8996" s="13">
        <v>13945532.112</v>
      </c>
      <c r="J8996" s="12">
        <v>1215</v>
      </c>
      <c r="K8996" s="13">
        <v>12492289.759999899</v>
      </c>
      <c r="L8996" s="11">
        <v>-2.8571428571428598E-2</v>
      </c>
      <c r="M8996" s="14">
        <v>0.17321293538247301</v>
      </c>
      <c r="N8996" s="11">
        <v>-7.65432098765432E-2</v>
      </c>
      <c r="O8996" s="11">
        <v>0.30969413765744402</v>
      </c>
    </row>
    <row r="8997" spans="2:15" x14ac:dyDescent="0.25">
      <c r="B8997" t="s">
        <v>25</v>
      </c>
      <c r="C8997" t="s">
        <v>43</v>
      </c>
      <c r="D8997" t="s">
        <v>1594</v>
      </c>
      <c r="E8997" t="s">
        <v>6</v>
      </c>
      <c r="F8997" s="12"/>
      <c r="G8997" s="13"/>
      <c r="H8997" s="12"/>
      <c r="I8997" s="13"/>
      <c r="J8997" s="12" t="s">
        <v>69</v>
      </c>
      <c r="K8997" s="13">
        <v>597</v>
      </c>
      <c r="L8997" s="11"/>
      <c r="M8997" s="14"/>
      <c r="N8997" s="11" t="s">
        <v>70</v>
      </c>
      <c r="O8997" s="11"/>
    </row>
    <row r="8998" spans="2:15" x14ac:dyDescent="0.25">
      <c r="B8998" t="s">
        <v>25</v>
      </c>
      <c r="C8998" t="s">
        <v>43</v>
      </c>
      <c r="D8998" t="s">
        <v>1345</v>
      </c>
      <c r="E8998" t="s">
        <v>6</v>
      </c>
      <c r="F8998" s="12">
        <v>57</v>
      </c>
      <c r="G8998" s="13">
        <v>163649.86788000001</v>
      </c>
      <c r="H8998" s="12">
        <v>110</v>
      </c>
      <c r="I8998" s="13">
        <v>299675.2512</v>
      </c>
      <c r="J8998" s="12">
        <v>120</v>
      </c>
      <c r="K8998" s="13">
        <v>276536</v>
      </c>
      <c r="L8998" s="11">
        <v>-0.48181818181818198</v>
      </c>
      <c r="M8998" s="14">
        <v>-0.45390929940096397</v>
      </c>
      <c r="N8998" s="11">
        <v>-0.52500000000000002</v>
      </c>
      <c r="O8998" s="11">
        <v>-0.40821495978823802</v>
      </c>
    </row>
    <row r="8999" spans="2:15" x14ac:dyDescent="0.25">
      <c r="B8999" t="s">
        <v>25</v>
      </c>
      <c r="C8999" t="s">
        <v>43</v>
      </c>
      <c r="D8999" t="s">
        <v>1346</v>
      </c>
      <c r="E8999" t="s">
        <v>6</v>
      </c>
      <c r="F8999" s="12">
        <v>49</v>
      </c>
      <c r="G8999" s="13">
        <v>89836.331399999995</v>
      </c>
      <c r="H8999" s="12">
        <v>93</v>
      </c>
      <c r="I8999" s="13">
        <v>202005.74400000001</v>
      </c>
      <c r="J8999" s="12">
        <v>70</v>
      </c>
      <c r="K8999" s="13">
        <v>124339.92</v>
      </c>
      <c r="L8999" s="11">
        <v>-0.473118279569892</v>
      </c>
      <c r="M8999" s="14">
        <v>-0.55527833208544797</v>
      </c>
      <c r="N8999" s="11">
        <v>-0.3</v>
      </c>
      <c r="O8999" s="11">
        <v>-0.27749405500663099</v>
      </c>
    </row>
    <row r="9000" spans="2:15" x14ac:dyDescent="0.25">
      <c r="B9000" t="s">
        <v>25</v>
      </c>
      <c r="C9000" t="s">
        <v>43</v>
      </c>
      <c r="D9000" t="s">
        <v>1347</v>
      </c>
      <c r="E9000" t="s">
        <v>6</v>
      </c>
      <c r="F9000" s="12">
        <v>138</v>
      </c>
      <c r="G9000" s="13">
        <v>413926.8222</v>
      </c>
      <c r="H9000" s="12">
        <v>218</v>
      </c>
      <c r="I9000" s="13">
        <v>626769.52000000095</v>
      </c>
      <c r="J9000" s="12">
        <v>172</v>
      </c>
      <c r="K9000" s="13">
        <v>439280</v>
      </c>
      <c r="L9000" s="11">
        <v>-0.36697247706421998</v>
      </c>
      <c r="M9000" s="14">
        <v>-0.33958686727459297</v>
      </c>
      <c r="N9000" s="11">
        <v>-0.19767441860465099</v>
      </c>
      <c r="O9000" s="11">
        <v>-5.7715301857585298E-2</v>
      </c>
    </row>
    <row r="9001" spans="2:15" x14ac:dyDescent="0.25">
      <c r="B9001" t="s">
        <v>25</v>
      </c>
      <c r="C9001" t="s">
        <v>43</v>
      </c>
      <c r="D9001" t="s">
        <v>1348</v>
      </c>
      <c r="E9001" t="s">
        <v>23</v>
      </c>
      <c r="F9001" s="12">
        <v>447</v>
      </c>
      <c r="G9001" s="13">
        <v>4787288.7420000099</v>
      </c>
      <c r="H9001" s="12">
        <v>531</v>
      </c>
      <c r="I9001" s="13">
        <v>4862101.0599999996</v>
      </c>
      <c r="J9001" s="12">
        <v>372</v>
      </c>
      <c r="K9001" s="13">
        <v>3416003.92</v>
      </c>
      <c r="L9001" s="11">
        <v>-0.15819209039547999</v>
      </c>
      <c r="M9001" s="14">
        <v>-1.5386829084130501E-2</v>
      </c>
      <c r="N9001" s="11">
        <v>0.20161290322580599</v>
      </c>
      <c r="O9001" s="11">
        <v>0.401429522364251</v>
      </c>
    </row>
    <row r="9002" spans="2:15" x14ac:dyDescent="0.25">
      <c r="B9002" t="s">
        <v>25</v>
      </c>
      <c r="C9002" t="s">
        <v>43</v>
      </c>
      <c r="D9002" t="s">
        <v>1349</v>
      </c>
      <c r="E9002" t="s">
        <v>17</v>
      </c>
      <c r="F9002" s="12">
        <v>26</v>
      </c>
      <c r="G9002" s="13">
        <v>63891.21024</v>
      </c>
      <c r="H9002" s="12"/>
      <c r="I9002" s="13"/>
      <c r="J9002" s="12"/>
      <c r="K9002" s="13"/>
      <c r="L9002" s="11"/>
      <c r="M9002" s="14"/>
      <c r="N9002" s="11"/>
      <c r="O9002" s="11"/>
    </row>
    <row r="9003" spans="2:15" x14ac:dyDescent="0.25">
      <c r="B9003" t="s">
        <v>25</v>
      </c>
      <c r="C9003" t="s">
        <v>44</v>
      </c>
      <c r="D9003" t="s">
        <v>1350</v>
      </c>
      <c r="E9003" t="s">
        <v>19</v>
      </c>
      <c r="F9003" s="12">
        <v>295</v>
      </c>
      <c r="G9003" s="13">
        <v>1762558.7534</v>
      </c>
      <c r="H9003" s="12">
        <v>422</v>
      </c>
      <c r="I9003" s="13">
        <v>2114745.5</v>
      </c>
      <c r="J9003" s="12">
        <v>387</v>
      </c>
      <c r="K9003" s="13">
        <v>1761731.23</v>
      </c>
      <c r="L9003" s="11">
        <v>-0.30094786729857798</v>
      </c>
      <c r="M9003" s="14">
        <v>-0.16653859606274199</v>
      </c>
      <c r="N9003" s="11">
        <v>-0.23772609819121401</v>
      </c>
      <c r="O9003" s="11">
        <v>4.6972170664183498E-4</v>
      </c>
    </row>
    <row r="9004" spans="2:15" x14ac:dyDescent="0.25">
      <c r="B9004" t="s">
        <v>25</v>
      </c>
      <c r="C9004" t="s">
        <v>44</v>
      </c>
      <c r="D9004" t="s">
        <v>1351</v>
      </c>
      <c r="E9004" t="s">
        <v>6</v>
      </c>
      <c r="F9004" s="12">
        <v>82</v>
      </c>
      <c r="G9004" s="13">
        <v>220026.69967999999</v>
      </c>
      <c r="H9004" s="12">
        <v>185</v>
      </c>
      <c r="I9004" s="13">
        <v>471808.76800000097</v>
      </c>
      <c r="J9004" s="12">
        <v>181</v>
      </c>
      <c r="K9004" s="13">
        <v>395156.24</v>
      </c>
      <c r="L9004" s="11">
        <v>-0.55675675675675695</v>
      </c>
      <c r="M9004" s="14">
        <v>-0.53365279621085904</v>
      </c>
      <c r="N9004" s="11">
        <v>-0.54696132596685099</v>
      </c>
      <c r="O9004" s="11">
        <v>-0.443190623334204</v>
      </c>
    </row>
    <row r="9005" spans="2:15" x14ac:dyDescent="0.25">
      <c r="B9005" t="s">
        <v>25</v>
      </c>
      <c r="C9005" t="s">
        <v>44</v>
      </c>
      <c r="D9005" t="s">
        <v>1352</v>
      </c>
      <c r="E9005" t="s">
        <v>6</v>
      </c>
      <c r="F9005" s="12">
        <v>75</v>
      </c>
      <c r="G9005" s="13">
        <v>225557.324685</v>
      </c>
      <c r="H9005" s="12">
        <v>99</v>
      </c>
      <c r="I9005" s="13">
        <v>248382.36799999999</v>
      </c>
      <c r="J9005" s="12">
        <v>117</v>
      </c>
      <c r="K9005" s="13">
        <v>266452</v>
      </c>
      <c r="L9005" s="11">
        <v>-0.24242424242424199</v>
      </c>
      <c r="M9005" s="14">
        <v>-9.1894781013602198E-2</v>
      </c>
      <c r="N9005" s="11">
        <v>-0.35897435897435898</v>
      </c>
      <c r="O9005" s="11">
        <v>-0.153478582690316</v>
      </c>
    </row>
    <row r="9006" spans="2:15" x14ac:dyDescent="0.25">
      <c r="B9006" t="s">
        <v>25</v>
      </c>
      <c r="C9006" t="s">
        <v>44</v>
      </c>
      <c r="D9006" t="s">
        <v>1353</v>
      </c>
      <c r="E9006" t="s">
        <v>17</v>
      </c>
      <c r="F9006" s="12">
        <v>281</v>
      </c>
      <c r="G9006" s="13">
        <v>966757.76047399896</v>
      </c>
      <c r="H9006" s="12">
        <v>388</v>
      </c>
      <c r="I9006" s="13">
        <v>1272257.4780999999</v>
      </c>
      <c r="J9006" s="12">
        <v>387</v>
      </c>
      <c r="K9006" s="13">
        <v>1226900.43</v>
      </c>
      <c r="L9006" s="11">
        <v>-0.27577319587628901</v>
      </c>
      <c r="M9006" s="14">
        <v>-0.240124128083128</v>
      </c>
      <c r="N9006" s="11">
        <v>-0.27390180878553</v>
      </c>
      <c r="O9006" s="11">
        <v>-0.212032421837198</v>
      </c>
    </row>
    <row r="9007" spans="2:15" x14ac:dyDescent="0.25">
      <c r="B9007" t="s">
        <v>25</v>
      </c>
      <c r="C9007" t="s">
        <v>44</v>
      </c>
      <c r="D9007" t="s">
        <v>1354</v>
      </c>
      <c r="E9007" t="s">
        <v>6</v>
      </c>
      <c r="F9007" s="12">
        <v>406</v>
      </c>
      <c r="G9007" s="13">
        <v>2193274.7994599999</v>
      </c>
      <c r="H9007" s="12">
        <v>170</v>
      </c>
      <c r="I9007" s="13">
        <v>777503.13679999905</v>
      </c>
      <c r="J9007" s="12">
        <v>88</v>
      </c>
      <c r="K9007" s="13">
        <v>215292.88</v>
      </c>
      <c r="L9007" s="11">
        <v>1.3882352941176499</v>
      </c>
      <c r="M9007" s="14">
        <v>1.8209208370360399</v>
      </c>
      <c r="N9007" s="11">
        <v>3.6136363636363602</v>
      </c>
      <c r="O9007" s="11">
        <v>9.1874005283407403</v>
      </c>
    </row>
    <row r="9008" spans="2:15" x14ac:dyDescent="0.25">
      <c r="B9008" t="s">
        <v>25</v>
      </c>
      <c r="C9008" t="s">
        <v>44</v>
      </c>
      <c r="D9008" t="s">
        <v>1355</v>
      </c>
      <c r="E9008" t="s">
        <v>30</v>
      </c>
      <c r="F9008" s="12" t="s">
        <v>69</v>
      </c>
      <c r="G9008" s="13">
        <v>15910.56</v>
      </c>
      <c r="H9008" s="12" t="s">
        <v>69</v>
      </c>
      <c r="I9008" s="13">
        <v>647</v>
      </c>
      <c r="J9008" s="12" t="s">
        <v>69</v>
      </c>
      <c r="K9008" s="13">
        <v>8220</v>
      </c>
      <c r="L9008" s="11" t="s">
        <v>70</v>
      </c>
      <c r="M9008" s="14">
        <v>23.591282843894898</v>
      </c>
      <c r="N9008" s="11" t="s">
        <v>70</v>
      </c>
      <c r="O9008" s="11">
        <v>0.93559124087591305</v>
      </c>
    </row>
    <row r="9009" spans="2:15" x14ac:dyDescent="0.25">
      <c r="B9009" t="s">
        <v>25</v>
      </c>
      <c r="C9009" t="s">
        <v>44</v>
      </c>
      <c r="D9009" t="s">
        <v>1356</v>
      </c>
      <c r="E9009" t="s">
        <v>6</v>
      </c>
      <c r="F9009" s="12">
        <v>51</v>
      </c>
      <c r="G9009" s="13">
        <v>143207.63832</v>
      </c>
      <c r="H9009" s="12">
        <v>114</v>
      </c>
      <c r="I9009" s="13">
        <v>276465.07199999999</v>
      </c>
      <c r="J9009" s="12">
        <v>126</v>
      </c>
      <c r="K9009" s="13">
        <v>289691</v>
      </c>
      <c r="L9009" s="11">
        <v>-0.55263157894736803</v>
      </c>
      <c r="M9009" s="14">
        <v>-0.48200459000477303</v>
      </c>
      <c r="N9009" s="11">
        <v>-0.59523809523809501</v>
      </c>
      <c r="O9009" s="11">
        <v>-0.50565382314259</v>
      </c>
    </row>
    <row r="9010" spans="2:15" x14ac:dyDescent="0.25">
      <c r="B9010" t="s">
        <v>25</v>
      </c>
      <c r="C9010" t="s">
        <v>44</v>
      </c>
      <c r="D9010" t="s">
        <v>1357</v>
      </c>
      <c r="E9010" t="s">
        <v>6</v>
      </c>
      <c r="F9010" s="12">
        <v>76</v>
      </c>
      <c r="G9010" s="13">
        <v>303174.98550000001</v>
      </c>
      <c r="H9010" s="12">
        <v>114</v>
      </c>
      <c r="I9010" s="13">
        <v>366531.36</v>
      </c>
      <c r="J9010" s="12">
        <v>131</v>
      </c>
      <c r="K9010" s="13">
        <v>432952.21</v>
      </c>
      <c r="L9010" s="11">
        <v>-0.33333333333333298</v>
      </c>
      <c r="M9010" s="14">
        <v>-0.17285389850407501</v>
      </c>
      <c r="N9010" s="11">
        <v>-0.41984732824427501</v>
      </c>
      <c r="O9010" s="11">
        <v>-0.29974953702165003</v>
      </c>
    </row>
    <row r="9011" spans="2:15" x14ac:dyDescent="0.25">
      <c r="B9011" t="s">
        <v>25</v>
      </c>
      <c r="C9011" t="s">
        <v>44</v>
      </c>
      <c r="D9011" t="s">
        <v>1358</v>
      </c>
      <c r="E9011" t="s">
        <v>6</v>
      </c>
      <c r="F9011" s="12">
        <v>171</v>
      </c>
      <c r="G9011" s="13">
        <v>581583.98196</v>
      </c>
      <c r="H9011" s="12">
        <v>254</v>
      </c>
      <c r="I9011" s="13">
        <v>732466.8</v>
      </c>
      <c r="J9011" s="12">
        <v>289</v>
      </c>
      <c r="K9011" s="13">
        <v>647447.12</v>
      </c>
      <c r="L9011" s="11">
        <v>-0.32677165354330701</v>
      </c>
      <c r="M9011" s="14">
        <v>-0.20599270579908999</v>
      </c>
      <c r="N9011" s="11">
        <v>-0.40830449826989601</v>
      </c>
      <c r="O9011" s="11">
        <v>-0.101727439979964</v>
      </c>
    </row>
    <row r="9012" spans="2:15" x14ac:dyDescent="0.25">
      <c r="B9012" t="s">
        <v>25</v>
      </c>
      <c r="C9012" t="s">
        <v>44</v>
      </c>
      <c r="D9012" t="s">
        <v>1359</v>
      </c>
      <c r="E9012" t="s">
        <v>17</v>
      </c>
      <c r="F9012" s="12">
        <v>148</v>
      </c>
      <c r="G9012" s="13">
        <v>1497450.7558800001</v>
      </c>
      <c r="H9012" s="12">
        <v>226</v>
      </c>
      <c r="I9012" s="13">
        <v>2091758.3493999999</v>
      </c>
      <c r="J9012" s="12">
        <v>158</v>
      </c>
      <c r="K9012" s="13">
        <v>964187</v>
      </c>
      <c r="L9012" s="11">
        <v>-0.34513274336283201</v>
      </c>
      <c r="M9012" s="14">
        <v>-0.284118666809898</v>
      </c>
      <c r="N9012" s="11">
        <v>-6.3291139240506306E-2</v>
      </c>
      <c r="O9012" s="11">
        <v>0.55307088342821398</v>
      </c>
    </row>
    <row r="9013" spans="2:15" x14ac:dyDescent="0.25">
      <c r="B9013" t="s">
        <v>25</v>
      </c>
      <c r="C9013" t="s">
        <v>44</v>
      </c>
      <c r="D9013" t="s">
        <v>1689</v>
      </c>
      <c r="E9013" t="s">
        <v>23</v>
      </c>
      <c r="F9013" s="12" t="s">
        <v>69</v>
      </c>
      <c r="G9013" s="13">
        <v>11358.8</v>
      </c>
      <c r="H9013" s="12">
        <v>5</v>
      </c>
      <c r="I9013" s="13">
        <v>4680</v>
      </c>
      <c r="J9013" s="12" t="s">
        <v>69</v>
      </c>
      <c r="K9013" s="13">
        <v>5732</v>
      </c>
      <c r="L9013" s="11" t="s">
        <v>70</v>
      </c>
      <c r="M9013" s="14">
        <v>1.4270940170940201</v>
      </c>
      <c r="N9013" s="11" t="s">
        <v>70</v>
      </c>
      <c r="O9013" s="11">
        <v>0.981646894626657</v>
      </c>
    </row>
    <row r="9014" spans="2:15" x14ac:dyDescent="0.25">
      <c r="B9014" t="s">
        <v>25</v>
      </c>
      <c r="C9014" t="s">
        <v>44</v>
      </c>
      <c r="D9014" t="s">
        <v>1360</v>
      </c>
      <c r="E9014" t="s">
        <v>29</v>
      </c>
      <c r="F9014" s="12">
        <v>306</v>
      </c>
      <c r="G9014" s="13">
        <v>1024838.5233</v>
      </c>
      <c r="H9014" s="12">
        <v>334</v>
      </c>
      <c r="I9014" s="13">
        <v>1014233.49</v>
      </c>
      <c r="J9014" s="12">
        <v>395</v>
      </c>
      <c r="K9014" s="13">
        <v>1021825.2652</v>
      </c>
      <c r="L9014" s="11">
        <v>-8.3832335329341298E-2</v>
      </c>
      <c r="M9014" s="14">
        <v>1.04562050105441E-2</v>
      </c>
      <c r="N9014" s="11">
        <v>-0.22531645569620301</v>
      </c>
      <c r="O9014" s="11">
        <v>2.9488976272378201E-3</v>
      </c>
    </row>
    <row r="9015" spans="2:15" x14ac:dyDescent="0.25">
      <c r="B9015" t="s">
        <v>25</v>
      </c>
      <c r="C9015" t="s">
        <v>44</v>
      </c>
      <c r="D9015" t="s">
        <v>1361</v>
      </c>
      <c r="E9015" t="s">
        <v>17</v>
      </c>
      <c r="F9015" s="12">
        <v>559</v>
      </c>
      <c r="G9015" s="13">
        <v>3204157.3890600102</v>
      </c>
      <c r="H9015" s="12">
        <v>816</v>
      </c>
      <c r="I9015" s="13">
        <v>3989891.0548000098</v>
      </c>
      <c r="J9015" s="12">
        <v>660</v>
      </c>
      <c r="K9015" s="13">
        <v>2773686.2</v>
      </c>
      <c r="L9015" s="11">
        <v>-0.31495098039215702</v>
      </c>
      <c r="M9015" s="14">
        <v>-0.19693110787943299</v>
      </c>
      <c r="N9015" s="11">
        <v>-0.15303030303030299</v>
      </c>
      <c r="O9015" s="11">
        <v>0.15519823008818001</v>
      </c>
    </row>
    <row r="9016" spans="2:15" x14ac:dyDescent="0.25">
      <c r="B9016" t="s">
        <v>25</v>
      </c>
      <c r="C9016" t="s">
        <v>44</v>
      </c>
      <c r="D9016" t="s">
        <v>1362</v>
      </c>
      <c r="E9016" t="s">
        <v>6</v>
      </c>
      <c r="F9016" s="12">
        <v>79</v>
      </c>
      <c r="G9016" s="13">
        <v>203551.42910000001</v>
      </c>
      <c r="H9016" s="12">
        <v>287</v>
      </c>
      <c r="I9016" s="13">
        <v>705727.09120000002</v>
      </c>
      <c r="J9016" s="12">
        <v>315</v>
      </c>
      <c r="K9016" s="13">
        <v>590069</v>
      </c>
      <c r="L9016" s="11">
        <v>-0.72473867595818797</v>
      </c>
      <c r="M9016" s="14">
        <v>-0.71157203451849005</v>
      </c>
      <c r="N9016" s="11">
        <v>-0.74920634920634899</v>
      </c>
      <c r="O9016" s="11">
        <v>-0.65503792081943002</v>
      </c>
    </row>
    <row r="9017" spans="2:15" x14ac:dyDescent="0.25">
      <c r="B9017" t="s">
        <v>25</v>
      </c>
      <c r="C9017" t="s">
        <v>44</v>
      </c>
      <c r="D9017" t="s">
        <v>1363</v>
      </c>
      <c r="E9017" t="s">
        <v>6</v>
      </c>
      <c r="F9017" s="12">
        <v>75</v>
      </c>
      <c r="G9017" s="13">
        <v>206281.28034</v>
      </c>
      <c r="H9017" s="12">
        <v>94</v>
      </c>
      <c r="I9017" s="13">
        <v>272012.41600000003</v>
      </c>
      <c r="J9017" s="12">
        <v>97</v>
      </c>
      <c r="K9017" s="13">
        <v>199096</v>
      </c>
      <c r="L9017" s="11">
        <v>-0.20212765957446799</v>
      </c>
      <c r="M9017" s="14">
        <v>-0.241647556485069</v>
      </c>
      <c r="N9017" s="11">
        <v>-0.22680412371134001</v>
      </c>
      <c r="O9017" s="11">
        <v>3.6089526359142997E-2</v>
      </c>
    </row>
    <row r="9018" spans="2:15" x14ac:dyDescent="0.25">
      <c r="B9018" t="s">
        <v>25</v>
      </c>
      <c r="C9018" t="s">
        <v>44</v>
      </c>
      <c r="D9018" t="s">
        <v>1364</v>
      </c>
      <c r="E9018" t="s">
        <v>23</v>
      </c>
      <c r="F9018" s="12">
        <v>8</v>
      </c>
      <c r="G9018" s="13">
        <v>64237.724999999999</v>
      </c>
      <c r="H9018" s="12">
        <v>12</v>
      </c>
      <c r="I9018" s="13">
        <v>56290.2</v>
      </c>
      <c r="J9018" s="12">
        <v>39</v>
      </c>
      <c r="K9018" s="13">
        <v>121069.4</v>
      </c>
      <c r="L9018" s="11">
        <v>-0.33333333333333298</v>
      </c>
      <c r="M9018" s="14">
        <v>0.14118843066821599</v>
      </c>
      <c r="N9018" s="11">
        <v>-0.79487179487179505</v>
      </c>
      <c r="O9018" s="11">
        <v>-0.46941403029997703</v>
      </c>
    </row>
    <row r="9019" spans="2:15" x14ac:dyDescent="0.25">
      <c r="B9019" t="s">
        <v>25</v>
      </c>
      <c r="C9019" t="s">
        <v>44</v>
      </c>
      <c r="D9019" t="s">
        <v>1365</v>
      </c>
      <c r="E9019" t="s">
        <v>6</v>
      </c>
      <c r="F9019" s="12">
        <v>151</v>
      </c>
      <c r="G9019" s="13">
        <v>424872.97200000001</v>
      </c>
      <c r="H9019" s="12">
        <v>267</v>
      </c>
      <c r="I9019" s="13">
        <v>692932.36800000002</v>
      </c>
      <c r="J9019" s="12">
        <v>258</v>
      </c>
      <c r="K9019" s="13">
        <v>566663.95499999996</v>
      </c>
      <c r="L9019" s="11">
        <v>-0.43445692883895098</v>
      </c>
      <c r="M9019" s="14">
        <v>-0.38684784890868401</v>
      </c>
      <c r="N9019" s="11">
        <v>-0.41472868217054298</v>
      </c>
      <c r="O9019" s="11">
        <v>-0.25022057914377199</v>
      </c>
    </row>
    <row r="9020" spans="2:15" x14ac:dyDescent="0.25">
      <c r="B9020" t="s">
        <v>25</v>
      </c>
      <c r="C9020" t="s">
        <v>44</v>
      </c>
      <c r="D9020" t="s">
        <v>1366</v>
      </c>
      <c r="E9020" t="s">
        <v>6</v>
      </c>
      <c r="F9020" s="12">
        <v>26</v>
      </c>
      <c r="G9020" s="13">
        <v>111022.636745</v>
      </c>
      <c r="H9020" s="12">
        <v>49</v>
      </c>
      <c r="I9020" s="13">
        <v>167534.88080000001</v>
      </c>
      <c r="J9020" s="12">
        <v>65</v>
      </c>
      <c r="K9020" s="13">
        <v>333259.71000000002</v>
      </c>
      <c r="L9020" s="11">
        <v>-0.469387755102041</v>
      </c>
      <c r="M9020" s="14">
        <v>-0.33731628771958999</v>
      </c>
      <c r="N9020" s="11">
        <v>-0.6</v>
      </c>
      <c r="O9020" s="11">
        <v>-0.66685850880383901</v>
      </c>
    </row>
    <row r="9021" spans="2:15" x14ac:dyDescent="0.25">
      <c r="B9021" t="s">
        <v>25</v>
      </c>
      <c r="C9021" t="s">
        <v>44</v>
      </c>
      <c r="D9021" t="s">
        <v>1367</v>
      </c>
      <c r="E9021" t="s">
        <v>6</v>
      </c>
      <c r="F9021" s="12">
        <v>76</v>
      </c>
      <c r="G9021" s="13">
        <v>196062.50628</v>
      </c>
      <c r="H9021" s="12">
        <v>139</v>
      </c>
      <c r="I9021" s="13">
        <v>354460.70400000003</v>
      </c>
      <c r="J9021" s="12">
        <v>117</v>
      </c>
      <c r="K9021" s="13">
        <v>238704</v>
      </c>
      <c r="L9021" s="11">
        <v>-0.45323741007194202</v>
      </c>
      <c r="M9021" s="14">
        <v>-0.446870967451445</v>
      </c>
      <c r="N9021" s="11">
        <v>-0.35042735042735002</v>
      </c>
      <c r="O9021" s="11">
        <v>-0.178637533179168</v>
      </c>
    </row>
    <row r="9022" spans="2:15" x14ac:dyDescent="0.25">
      <c r="B9022" t="s">
        <v>25</v>
      </c>
      <c r="C9022" t="s">
        <v>44</v>
      </c>
      <c r="D9022" t="s">
        <v>1368</v>
      </c>
      <c r="E9022" t="s">
        <v>19</v>
      </c>
      <c r="F9022" s="12">
        <v>696</v>
      </c>
      <c r="G9022" s="13">
        <v>4317282.7255999995</v>
      </c>
      <c r="H9022" s="12">
        <v>875</v>
      </c>
      <c r="I9022" s="13">
        <v>4587023.34</v>
      </c>
      <c r="J9022" s="12">
        <v>816</v>
      </c>
      <c r="K9022" s="13">
        <v>4396317.63</v>
      </c>
      <c r="L9022" s="11">
        <v>-0.20457142857142899</v>
      </c>
      <c r="M9022" s="14">
        <v>-5.8805154106759801E-2</v>
      </c>
      <c r="N9022" s="11">
        <v>-0.14705882352941199</v>
      </c>
      <c r="O9022" s="11">
        <v>-1.7977523703173799E-2</v>
      </c>
    </row>
    <row r="9023" spans="2:15" x14ac:dyDescent="0.25">
      <c r="B9023" t="s">
        <v>25</v>
      </c>
      <c r="C9023" t="s">
        <v>44</v>
      </c>
      <c r="D9023" t="s">
        <v>1369</v>
      </c>
      <c r="E9023" t="s">
        <v>23</v>
      </c>
      <c r="F9023" s="12">
        <v>2212</v>
      </c>
      <c r="G9023" s="13">
        <v>34306951.6155359</v>
      </c>
      <c r="H9023" s="12">
        <v>2497</v>
      </c>
      <c r="I9023" s="13">
        <v>31125059.9460999</v>
      </c>
      <c r="J9023" s="12">
        <v>2645</v>
      </c>
      <c r="K9023" s="13">
        <v>31117767.0988001</v>
      </c>
      <c r="L9023" s="11">
        <v>-0.114136964357229</v>
      </c>
      <c r="M9023" s="14">
        <v>0.10222925433545101</v>
      </c>
      <c r="N9023" s="11">
        <v>-0.16370510396975399</v>
      </c>
      <c r="O9023" s="11">
        <v>0.10248757587940199</v>
      </c>
    </row>
    <row r="9024" spans="2:15" x14ac:dyDescent="0.25">
      <c r="B9024" t="s">
        <v>25</v>
      </c>
      <c r="C9024" t="s">
        <v>44</v>
      </c>
      <c r="D9024" t="s">
        <v>1370</v>
      </c>
      <c r="E9024" t="s">
        <v>6</v>
      </c>
      <c r="F9024" s="12">
        <v>72</v>
      </c>
      <c r="G9024" s="13">
        <v>174886.22701999999</v>
      </c>
      <c r="H9024" s="12">
        <v>93</v>
      </c>
      <c r="I9024" s="13">
        <v>225167.08559999999</v>
      </c>
      <c r="J9024" s="12">
        <v>94</v>
      </c>
      <c r="K9024" s="13">
        <v>170286</v>
      </c>
      <c r="L9024" s="11">
        <v>-0.225806451612903</v>
      </c>
      <c r="M9024" s="14">
        <v>-0.22330465594479401</v>
      </c>
      <c r="N9024" s="11">
        <v>-0.23404255319148901</v>
      </c>
      <c r="O9024" s="11">
        <v>2.7014710663237702E-2</v>
      </c>
    </row>
    <row r="9025" spans="2:15" x14ac:dyDescent="0.25">
      <c r="B9025" t="s">
        <v>25</v>
      </c>
      <c r="C9025" t="s">
        <v>44</v>
      </c>
      <c r="D9025" t="s">
        <v>1371</v>
      </c>
      <c r="E9025" t="s">
        <v>23</v>
      </c>
      <c r="F9025" s="12">
        <v>1014</v>
      </c>
      <c r="G9025" s="13">
        <v>11929560.794399999</v>
      </c>
      <c r="H9025" s="12">
        <v>1096</v>
      </c>
      <c r="I9025" s="13">
        <v>9640490.9200000092</v>
      </c>
      <c r="J9025" s="12">
        <v>1072</v>
      </c>
      <c r="K9025" s="13">
        <v>9326919.27999999</v>
      </c>
      <c r="L9025" s="11">
        <v>-7.4817518248175202E-2</v>
      </c>
      <c r="M9025" s="14">
        <v>0.23744328928842701</v>
      </c>
      <c r="N9025" s="11">
        <v>-5.4104477611940302E-2</v>
      </c>
      <c r="O9025" s="11">
        <v>0.27904621411069402</v>
      </c>
    </row>
    <row r="9026" spans="2:15" x14ac:dyDescent="0.25">
      <c r="B9026" t="s">
        <v>25</v>
      </c>
      <c r="C9026" t="s">
        <v>44</v>
      </c>
      <c r="D9026" t="s">
        <v>1372</v>
      </c>
      <c r="E9026" t="s">
        <v>6</v>
      </c>
      <c r="F9026" s="12">
        <v>162</v>
      </c>
      <c r="G9026" s="13">
        <v>404593.35066</v>
      </c>
      <c r="H9026" s="12">
        <v>265</v>
      </c>
      <c r="I9026" s="13">
        <v>665222.06400000094</v>
      </c>
      <c r="J9026" s="12">
        <v>299</v>
      </c>
      <c r="K9026" s="13">
        <v>572997</v>
      </c>
      <c r="L9026" s="11">
        <v>-0.388679245283019</v>
      </c>
      <c r="M9026" s="14">
        <v>-0.39179204576112903</v>
      </c>
      <c r="N9026" s="11">
        <v>-0.45819397993311001</v>
      </c>
      <c r="O9026" s="11">
        <v>-0.29389970512934699</v>
      </c>
    </row>
    <row r="9027" spans="2:15" x14ac:dyDescent="0.25">
      <c r="B9027" t="s">
        <v>25</v>
      </c>
      <c r="C9027" t="s">
        <v>44</v>
      </c>
      <c r="D9027" t="s">
        <v>1373</v>
      </c>
      <c r="E9027" t="s">
        <v>26</v>
      </c>
      <c r="F9027" s="12" t="s">
        <v>69</v>
      </c>
      <c r="G9027" s="13">
        <v>5647</v>
      </c>
      <c r="H9027" s="12">
        <v>5</v>
      </c>
      <c r="I9027" s="13">
        <v>12123.57</v>
      </c>
      <c r="J9027" s="12">
        <v>7</v>
      </c>
      <c r="K9027" s="13">
        <v>7602</v>
      </c>
      <c r="L9027" s="11" t="s">
        <v>70</v>
      </c>
      <c r="M9027" s="14">
        <v>-0.534213107195323</v>
      </c>
      <c r="N9027" s="11" t="s">
        <v>70</v>
      </c>
      <c r="O9027" s="11">
        <v>-0.25716916600894502</v>
      </c>
    </row>
    <row r="9028" spans="2:15" x14ac:dyDescent="0.25">
      <c r="B9028" t="s">
        <v>25</v>
      </c>
      <c r="C9028" t="s">
        <v>44</v>
      </c>
      <c r="D9028" t="s">
        <v>1374</v>
      </c>
      <c r="E9028" t="s">
        <v>23</v>
      </c>
      <c r="F9028" s="12">
        <v>615</v>
      </c>
      <c r="G9028" s="13">
        <v>18356930.636774998</v>
      </c>
      <c r="H9028" s="12">
        <v>836</v>
      </c>
      <c r="I9028" s="13">
        <v>20065587.02</v>
      </c>
      <c r="J9028" s="12">
        <v>860</v>
      </c>
      <c r="K9028" s="13">
        <v>20220857.77</v>
      </c>
      <c r="L9028" s="11">
        <v>-0.26435406698564601</v>
      </c>
      <c r="M9028" s="14">
        <v>-8.5153570713974697E-2</v>
      </c>
      <c r="N9028" s="11">
        <v>-0.28488372093023301</v>
      </c>
      <c r="O9028" s="11">
        <v>-9.2178440421570002E-2</v>
      </c>
    </row>
    <row r="9029" spans="2:15" x14ac:dyDescent="0.25">
      <c r="B9029" t="s">
        <v>25</v>
      </c>
      <c r="C9029" t="s">
        <v>44</v>
      </c>
      <c r="D9029" t="s">
        <v>1532</v>
      </c>
      <c r="E9029" t="s">
        <v>28</v>
      </c>
      <c r="F9029" s="12">
        <v>94</v>
      </c>
      <c r="G9029" s="13">
        <v>148219.20000000001</v>
      </c>
      <c r="H9029" s="12">
        <v>136</v>
      </c>
      <c r="I9029" s="13">
        <v>211140</v>
      </c>
      <c r="J9029" s="12">
        <v>62</v>
      </c>
      <c r="K9029" s="13">
        <v>94915.8</v>
      </c>
      <c r="L9029" s="11">
        <v>-0.308823529411765</v>
      </c>
      <c r="M9029" s="14">
        <v>-0.298005115089513</v>
      </c>
      <c r="N9029" s="11">
        <v>0.51612903225806495</v>
      </c>
      <c r="O9029" s="11">
        <v>0.561586163736703</v>
      </c>
    </row>
    <row r="9030" spans="2:15" x14ac:dyDescent="0.25">
      <c r="B9030" t="s">
        <v>25</v>
      </c>
      <c r="C9030" t="s">
        <v>44</v>
      </c>
      <c r="D9030" t="s">
        <v>1375</v>
      </c>
      <c r="E9030" t="s">
        <v>6</v>
      </c>
      <c r="F9030" s="12">
        <v>7</v>
      </c>
      <c r="G9030" s="13">
        <v>20015.367300000002</v>
      </c>
      <c r="H9030" s="12" t="s">
        <v>69</v>
      </c>
      <c r="I9030" s="13">
        <v>10147.280000000001</v>
      </c>
      <c r="J9030" s="12">
        <v>6</v>
      </c>
      <c r="K9030" s="13">
        <v>16260</v>
      </c>
      <c r="L9030" s="11" t="s">
        <v>70</v>
      </c>
      <c r="M9030" s="14">
        <v>0.97248595682784</v>
      </c>
      <c r="N9030" s="11">
        <v>0.16666666666666699</v>
      </c>
      <c r="O9030" s="11">
        <v>0.230957398523985</v>
      </c>
    </row>
    <row r="9031" spans="2:15" x14ac:dyDescent="0.25">
      <c r="B9031" t="s">
        <v>25</v>
      </c>
      <c r="C9031" t="s">
        <v>44</v>
      </c>
      <c r="D9031" t="s">
        <v>1376</v>
      </c>
      <c r="E9031" t="s">
        <v>6</v>
      </c>
      <c r="F9031" s="12">
        <v>101</v>
      </c>
      <c r="G9031" s="13">
        <v>324177.16041999997</v>
      </c>
      <c r="H9031" s="12">
        <v>194</v>
      </c>
      <c r="I9031" s="13">
        <v>588619.24800000095</v>
      </c>
      <c r="J9031" s="12">
        <v>254</v>
      </c>
      <c r="K9031" s="13">
        <v>611106.39</v>
      </c>
      <c r="L9031" s="11">
        <v>-0.47938144329896898</v>
      </c>
      <c r="M9031" s="14">
        <v>-0.44925830828420399</v>
      </c>
      <c r="N9031" s="11">
        <v>-0.60236220472440904</v>
      </c>
      <c r="O9031" s="11">
        <v>-0.46952418478229302</v>
      </c>
    </row>
    <row r="9032" spans="2:15" x14ac:dyDescent="0.25">
      <c r="B9032" t="s">
        <v>25</v>
      </c>
      <c r="C9032" t="s">
        <v>44</v>
      </c>
      <c r="D9032" t="s">
        <v>1377</v>
      </c>
      <c r="E9032" t="s">
        <v>6</v>
      </c>
      <c r="F9032" s="12">
        <v>60</v>
      </c>
      <c r="G9032" s="13">
        <v>150993.25116000001</v>
      </c>
      <c r="H9032" s="12">
        <v>93</v>
      </c>
      <c r="I9032" s="13">
        <v>214969.872</v>
      </c>
      <c r="J9032" s="12">
        <v>105</v>
      </c>
      <c r="K9032" s="13">
        <v>220391</v>
      </c>
      <c r="L9032" s="11">
        <v>-0.35483870967741898</v>
      </c>
      <c r="M9032" s="14">
        <v>-0.29760738211724802</v>
      </c>
      <c r="N9032" s="11">
        <v>-0.42857142857142899</v>
      </c>
      <c r="O9032" s="11">
        <v>-0.31488467696049299</v>
      </c>
    </row>
    <row r="9033" spans="2:15" x14ac:dyDescent="0.25">
      <c r="B9033" t="s">
        <v>25</v>
      </c>
      <c r="C9033" t="s">
        <v>44</v>
      </c>
      <c r="D9033" t="s">
        <v>1378</v>
      </c>
      <c r="E9033" t="s">
        <v>6</v>
      </c>
      <c r="F9033" s="12">
        <v>71</v>
      </c>
      <c r="G9033" s="13">
        <v>210958.21343999999</v>
      </c>
      <c r="H9033" s="12">
        <v>136</v>
      </c>
      <c r="I9033" s="13">
        <v>466495.53600000002</v>
      </c>
      <c r="J9033" s="12">
        <v>151</v>
      </c>
      <c r="K9033" s="13">
        <v>365389</v>
      </c>
      <c r="L9033" s="11">
        <v>-0.47794117647058798</v>
      </c>
      <c r="M9033" s="14">
        <v>-0.54778085284829003</v>
      </c>
      <c r="N9033" s="11">
        <v>-0.52980132450331097</v>
      </c>
      <c r="O9033" s="11">
        <v>-0.42264760723502898</v>
      </c>
    </row>
    <row r="9034" spans="2:15" x14ac:dyDescent="0.25">
      <c r="B9034" t="s">
        <v>25</v>
      </c>
      <c r="C9034" t="s">
        <v>44</v>
      </c>
      <c r="D9034" t="s">
        <v>1379</v>
      </c>
      <c r="E9034" t="s">
        <v>19</v>
      </c>
      <c r="F9034" s="12">
        <v>59</v>
      </c>
      <c r="G9034" s="13">
        <v>1761455.4605</v>
      </c>
      <c r="H9034" s="12">
        <v>260</v>
      </c>
      <c r="I9034" s="13">
        <v>6877489.1500000004</v>
      </c>
      <c r="J9034" s="12">
        <v>264</v>
      </c>
      <c r="K9034" s="13">
        <v>7182895.9699999997</v>
      </c>
      <c r="L9034" s="11">
        <v>-0.77307692307692299</v>
      </c>
      <c r="M9034" s="14">
        <v>-0.74388102662437505</v>
      </c>
      <c r="N9034" s="11">
        <v>-0.77651515151515105</v>
      </c>
      <c r="O9034" s="11">
        <v>-0.75477085177665504</v>
      </c>
    </row>
    <row r="9035" spans="2:15" x14ac:dyDescent="0.25">
      <c r="B9035" t="s">
        <v>25</v>
      </c>
      <c r="C9035" t="s">
        <v>44</v>
      </c>
      <c r="D9035" t="s">
        <v>1380</v>
      </c>
      <c r="E9035" t="s">
        <v>19</v>
      </c>
      <c r="F9035" s="12">
        <v>242</v>
      </c>
      <c r="G9035" s="13">
        <v>1331005.93</v>
      </c>
      <c r="H9035" s="12">
        <v>306</v>
      </c>
      <c r="I9035" s="13">
        <v>1222757.44</v>
      </c>
      <c r="J9035" s="12">
        <v>270</v>
      </c>
      <c r="K9035" s="13">
        <v>1290888.6399999999</v>
      </c>
      <c r="L9035" s="11">
        <v>-0.20915032679738599</v>
      </c>
      <c r="M9035" s="14">
        <v>8.85281793909998E-2</v>
      </c>
      <c r="N9035" s="11">
        <v>-0.10370370370370401</v>
      </c>
      <c r="O9035" s="11">
        <v>3.1077266277592899E-2</v>
      </c>
    </row>
    <row r="9036" spans="2:15" x14ac:dyDescent="0.25">
      <c r="B9036" t="s">
        <v>25</v>
      </c>
      <c r="C9036" t="s">
        <v>44</v>
      </c>
      <c r="D9036" t="s">
        <v>1382</v>
      </c>
      <c r="E9036" t="s">
        <v>28</v>
      </c>
      <c r="F9036" s="12"/>
      <c r="G9036" s="13"/>
      <c r="H9036" s="12"/>
      <c r="I9036" s="13"/>
      <c r="J9036" s="12" t="s">
        <v>69</v>
      </c>
      <c r="K9036" s="13">
        <v>5192</v>
      </c>
      <c r="L9036" s="11"/>
      <c r="M9036" s="14"/>
      <c r="N9036" s="11" t="s">
        <v>70</v>
      </c>
      <c r="O9036" s="11"/>
    </row>
    <row r="9037" spans="2:15" x14ac:dyDescent="0.25">
      <c r="B9037" t="s">
        <v>25</v>
      </c>
      <c r="C9037" t="s">
        <v>44</v>
      </c>
      <c r="D9037" t="s">
        <v>1383</v>
      </c>
      <c r="E9037" t="s">
        <v>17</v>
      </c>
      <c r="F9037" s="12">
        <v>70</v>
      </c>
      <c r="G9037" s="13">
        <v>544718.66514399997</v>
      </c>
      <c r="H9037" s="12">
        <v>78</v>
      </c>
      <c r="I9037" s="13">
        <v>220058.31140000001</v>
      </c>
      <c r="J9037" s="12">
        <v>159</v>
      </c>
      <c r="K9037" s="13">
        <v>439086.17</v>
      </c>
      <c r="L9037" s="11">
        <v>-0.102564102564103</v>
      </c>
      <c r="M9037" s="14">
        <v>1.4753378396777099</v>
      </c>
      <c r="N9037" s="11">
        <v>-0.55974842767295596</v>
      </c>
      <c r="O9037" s="11">
        <v>0.24057349641415399</v>
      </c>
    </row>
    <row r="9038" spans="2:15" x14ac:dyDescent="0.25">
      <c r="B9038" t="s">
        <v>25</v>
      </c>
      <c r="C9038" t="s">
        <v>44</v>
      </c>
      <c r="D9038" t="s">
        <v>1384</v>
      </c>
      <c r="E9038" t="s">
        <v>28</v>
      </c>
      <c r="F9038" s="12"/>
      <c r="G9038" s="13"/>
      <c r="H9038" s="12">
        <v>10</v>
      </c>
      <c r="I9038" s="13">
        <v>17554.09</v>
      </c>
      <c r="J9038" s="12">
        <v>9</v>
      </c>
      <c r="K9038" s="13">
        <v>16664.135999999999</v>
      </c>
      <c r="L9038" s="11"/>
      <c r="M9038" s="14"/>
      <c r="N9038" s="11"/>
      <c r="O9038" s="11"/>
    </row>
    <row r="9039" spans="2:15" x14ac:dyDescent="0.25">
      <c r="B9039" t="s">
        <v>25</v>
      </c>
      <c r="C9039" t="s">
        <v>44</v>
      </c>
      <c r="D9039" t="s">
        <v>1385</v>
      </c>
      <c r="E9039" t="s">
        <v>6</v>
      </c>
      <c r="F9039" s="12">
        <v>306</v>
      </c>
      <c r="G9039" s="13">
        <v>845490.68213999795</v>
      </c>
      <c r="H9039" s="12">
        <v>432</v>
      </c>
      <c r="I9039" s="13">
        <v>1104463.392</v>
      </c>
      <c r="J9039" s="12">
        <v>405</v>
      </c>
      <c r="K9039" s="13">
        <v>880097.6</v>
      </c>
      <c r="L9039" s="11">
        <v>-0.29166666666666702</v>
      </c>
      <c r="M9039" s="14">
        <v>-0.23447831022361501</v>
      </c>
      <c r="N9039" s="11">
        <v>-0.24444444444444399</v>
      </c>
      <c r="O9039" s="11">
        <v>-3.9321681890737897E-2</v>
      </c>
    </row>
    <row r="9040" spans="2:15" x14ac:dyDescent="0.25">
      <c r="B9040" t="s">
        <v>25</v>
      </c>
      <c r="C9040" t="s">
        <v>44</v>
      </c>
      <c r="D9040" t="s">
        <v>1386</v>
      </c>
      <c r="E9040" t="s">
        <v>6</v>
      </c>
      <c r="F9040" s="12">
        <v>160</v>
      </c>
      <c r="G9040" s="13">
        <v>433143.71315999998</v>
      </c>
      <c r="H9040" s="12">
        <v>282</v>
      </c>
      <c r="I9040" s="13">
        <v>720133.32720000204</v>
      </c>
      <c r="J9040" s="12">
        <v>247</v>
      </c>
      <c r="K9040" s="13">
        <v>570503.59</v>
      </c>
      <c r="L9040" s="11">
        <v>-0.43262411347517699</v>
      </c>
      <c r="M9040" s="14">
        <v>-0.39852288902648902</v>
      </c>
      <c r="N9040" s="11">
        <v>-0.352226720647773</v>
      </c>
      <c r="O9040" s="11">
        <v>-0.24076952230922899</v>
      </c>
    </row>
    <row r="9041" spans="2:15" x14ac:dyDescent="0.25">
      <c r="B9041" t="s">
        <v>25</v>
      </c>
      <c r="C9041" t="s">
        <v>44</v>
      </c>
      <c r="D9041" t="s">
        <v>1388</v>
      </c>
      <c r="E9041" t="s">
        <v>6</v>
      </c>
      <c r="F9041" s="12">
        <v>118</v>
      </c>
      <c r="G9041" s="13">
        <v>498532.53051900002</v>
      </c>
      <c r="H9041" s="12">
        <v>130</v>
      </c>
      <c r="I9041" s="13">
        <v>427389.04</v>
      </c>
      <c r="J9041" s="12">
        <v>204</v>
      </c>
      <c r="K9041" s="13">
        <v>586642.41</v>
      </c>
      <c r="L9041" s="11">
        <v>-9.2307692307692299E-2</v>
      </c>
      <c r="M9041" s="14">
        <v>0.16646072748847099</v>
      </c>
      <c r="N9041" s="11">
        <v>-0.42156862745098</v>
      </c>
      <c r="O9041" s="11">
        <v>-0.15019350455927699</v>
      </c>
    </row>
    <row r="9042" spans="2:15" x14ac:dyDescent="0.25">
      <c r="B9042" t="s">
        <v>25</v>
      </c>
      <c r="C9042" t="s">
        <v>44</v>
      </c>
      <c r="D9042" t="s">
        <v>1534</v>
      </c>
      <c r="E9042" t="s">
        <v>28</v>
      </c>
      <c r="F9042" s="12">
        <v>60</v>
      </c>
      <c r="G9042" s="13">
        <v>94608.000000000102</v>
      </c>
      <c r="H9042" s="12">
        <v>72</v>
      </c>
      <c r="I9042" s="13">
        <v>111234.6</v>
      </c>
      <c r="J9042" s="12">
        <v>104</v>
      </c>
      <c r="K9042" s="13">
        <v>159213.6</v>
      </c>
      <c r="L9042" s="11">
        <v>-0.16666666666666699</v>
      </c>
      <c r="M9042" s="14">
        <v>-0.14947327540171801</v>
      </c>
      <c r="N9042" s="11">
        <v>-0.42307692307692302</v>
      </c>
      <c r="O9042" s="11">
        <v>-0.40577940577940502</v>
      </c>
    </row>
    <row r="9043" spans="2:15" x14ac:dyDescent="0.25">
      <c r="B9043" t="s">
        <v>25</v>
      </c>
      <c r="C9043" t="s">
        <v>44</v>
      </c>
      <c r="D9043" t="s">
        <v>1389</v>
      </c>
      <c r="E9043" t="s">
        <v>17</v>
      </c>
      <c r="F9043" s="12">
        <v>79</v>
      </c>
      <c r="G9043" s="13">
        <v>237450.92202</v>
      </c>
      <c r="H9043" s="12">
        <v>135</v>
      </c>
      <c r="I9043" s="13">
        <v>357365.89860000001</v>
      </c>
      <c r="J9043" s="12">
        <v>180</v>
      </c>
      <c r="K9043" s="13">
        <v>462515</v>
      </c>
      <c r="L9043" s="11">
        <v>-0.41481481481481502</v>
      </c>
      <c r="M9043" s="14">
        <v>-0.33555237656914999</v>
      </c>
      <c r="N9043" s="11">
        <v>-0.56111111111111101</v>
      </c>
      <c r="O9043" s="11">
        <v>-0.48660925154859802</v>
      </c>
    </row>
    <row r="9044" spans="2:15" x14ac:dyDescent="0.25">
      <c r="B9044" t="s">
        <v>25</v>
      </c>
      <c r="C9044" t="s">
        <v>44</v>
      </c>
      <c r="D9044" t="s">
        <v>1390</v>
      </c>
      <c r="E9044" t="s">
        <v>17</v>
      </c>
      <c r="F9044" s="12">
        <v>156</v>
      </c>
      <c r="G9044" s="13">
        <v>482622.54436</v>
      </c>
      <c r="H9044" s="12">
        <v>195</v>
      </c>
      <c r="I9044" s="13">
        <v>547393.08600000001</v>
      </c>
      <c r="J9044" s="12">
        <v>188</v>
      </c>
      <c r="K9044" s="13">
        <v>474773.35</v>
      </c>
      <c r="L9044" s="11">
        <v>-0.2</v>
      </c>
      <c r="M9044" s="14">
        <v>-0.11832546536768</v>
      </c>
      <c r="N9044" s="11">
        <v>-0.170212765957447</v>
      </c>
      <c r="O9044" s="11">
        <v>1.65325083221282E-2</v>
      </c>
    </row>
    <row r="9045" spans="2:15" x14ac:dyDescent="0.25">
      <c r="B9045" t="s">
        <v>25</v>
      </c>
      <c r="C9045" t="s">
        <v>44</v>
      </c>
      <c r="D9045" t="s">
        <v>1392</v>
      </c>
      <c r="E9045" t="s">
        <v>28</v>
      </c>
      <c r="F9045" s="12">
        <v>106</v>
      </c>
      <c r="G9045" s="13">
        <v>200976</v>
      </c>
      <c r="H9045" s="12">
        <v>181</v>
      </c>
      <c r="I9045" s="13">
        <v>337401</v>
      </c>
      <c r="J9045" s="12">
        <v>201</v>
      </c>
      <c r="K9045" s="13">
        <v>370041</v>
      </c>
      <c r="L9045" s="11">
        <v>-0.41436464088397801</v>
      </c>
      <c r="M9045" s="14">
        <v>-0.40434082886535599</v>
      </c>
      <c r="N9045" s="11">
        <v>-0.47263681592039802</v>
      </c>
      <c r="O9045" s="11">
        <v>-0.45688180498917702</v>
      </c>
    </row>
    <row r="9046" spans="2:15" x14ac:dyDescent="0.25">
      <c r="B9046" t="s">
        <v>25</v>
      </c>
      <c r="C9046" t="s">
        <v>44</v>
      </c>
      <c r="D9046" t="s">
        <v>1393</v>
      </c>
      <c r="E9046" t="s">
        <v>6</v>
      </c>
      <c r="F9046" s="12">
        <v>62</v>
      </c>
      <c r="G9046" s="13">
        <v>158693.0796</v>
      </c>
      <c r="H9046" s="12">
        <v>76</v>
      </c>
      <c r="I9046" s="13">
        <v>188787.66399999999</v>
      </c>
      <c r="J9046" s="12">
        <v>101</v>
      </c>
      <c r="K9046" s="13">
        <v>220034</v>
      </c>
      <c r="L9046" s="11">
        <v>-0.18421052631578899</v>
      </c>
      <c r="M9046" s="14">
        <v>-0.159409697447181</v>
      </c>
      <c r="N9046" s="11">
        <v>-0.38613861386138598</v>
      </c>
      <c r="O9046" s="11">
        <v>-0.27877928138378599</v>
      </c>
    </row>
    <row r="9047" spans="2:15" x14ac:dyDescent="0.25">
      <c r="B9047" t="s">
        <v>25</v>
      </c>
      <c r="C9047" t="s">
        <v>44</v>
      </c>
      <c r="D9047" t="s">
        <v>1394</v>
      </c>
      <c r="E9047" t="s">
        <v>28</v>
      </c>
      <c r="F9047" s="12">
        <v>103</v>
      </c>
      <c r="G9047" s="13">
        <v>198158</v>
      </c>
      <c r="H9047" s="12">
        <v>124</v>
      </c>
      <c r="I9047" s="13">
        <v>223450</v>
      </c>
      <c r="J9047" s="12">
        <v>86</v>
      </c>
      <c r="K9047" s="13">
        <v>153147.79999999999</v>
      </c>
      <c r="L9047" s="11">
        <v>-0.16935483870967699</v>
      </c>
      <c r="M9047" s="14">
        <v>-0.113188632803759</v>
      </c>
      <c r="N9047" s="11">
        <v>0.19767441860465099</v>
      </c>
      <c r="O9047" s="11">
        <v>0.29390040209523199</v>
      </c>
    </row>
    <row r="9048" spans="2:15" x14ac:dyDescent="0.25">
      <c r="B9048" t="s">
        <v>25</v>
      </c>
      <c r="C9048" t="s">
        <v>44</v>
      </c>
      <c r="D9048" t="s">
        <v>922</v>
      </c>
      <c r="E9048" t="s">
        <v>6</v>
      </c>
      <c r="F9048" s="12">
        <v>126</v>
      </c>
      <c r="G9048" s="13">
        <v>349348.962</v>
      </c>
      <c r="H9048" s="12">
        <v>259</v>
      </c>
      <c r="I9048" s="13">
        <v>670193</v>
      </c>
      <c r="J9048" s="12">
        <v>250</v>
      </c>
      <c r="K9048" s="13">
        <v>524326</v>
      </c>
      <c r="L9048" s="11">
        <v>-0.51351351351351304</v>
      </c>
      <c r="M9048" s="14">
        <v>-0.47873379459349802</v>
      </c>
      <c r="N9048" s="11">
        <v>-0.496</v>
      </c>
      <c r="O9048" s="11">
        <v>-0.33371802657125599</v>
      </c>
    </row>
    <row r="9049" spans="2:15" x14ac:dyDescent="0.25">
      <c r="B9049" t="s">
        <v>25</v>
      </c>
      <c r="C9049" t="s">
        <v>44</v>
      </c>
      <c r="D9049" t="s">
        <v>1395</v>
      </c>
      <c r="E9049" t="s">
        <v>28</v>
      </c>
      <c r="F9049" s="12" t="s">
        <v>69</v>
      </c>
      <c r="G9049" s="13">
        <v>2924.74</v>
      </c>
      <c r="H9049" s="12" t="s">
        <v>69</v>
      </c>
      <c r="I9049" s="13">
        <v>6801.34</v>
      </c>
      <c r="J9049" s="12">
        <v>12</v>
      </c>
      <c r="K9049" s="13">
        <v>20617.16</v>
      </c>
      <c r="L9049" s="11" t="s">
        <v>70</v>
      </c>
      <c r="M9049" s="14">
        <v>-0.56997591651057</v>
      </c>
      <c r="N9049" s="11" t="s">
        <v>70</v>
      </c>
      <c r="O9049" s="11">
        <v>-0.85814050043750001</v>
      </c>
    </row>
    <row r="9050" spans="2:15" x14ac:dyDescent="0.25">
      <c r="B9050" t="s">
        <v>25</v>
      </c>
      <c r="C9050" t="s">
        <v>44</v>
      </c>
      <c r="D9050" t="s">
        <v>1536</v>
      </c>
      <c r="E9050" t="s">
        <v>28</v>
      </c>
      <c r="F9050" s="12">
        <v>58</v>
      </c>
      <c r="G9050" s="13">
        <v>97575.760000000097</v>
      </c>
      <c r="H9050" s="12">
        <v>71</v>
      </c>
      <c r="I9050" s="13">
        <v>121092.68</v>
      </c>
      <c r="J9050" s="12">
        <v>53</v>
      </c>
      <c r="K9050" s="13">
        <v>91580.22</v>
      </c>
      <c r="L9050" s="11">
        <v>-0.183098591549296</v>
      </c>
      <c r="M9050" s="14">
        <v>-0.194205958609553</v>
      </c>
      <c r="N9050" s="11">
        <v>9.4339622641509399E-2</v>
      </c>
      <c r="O9050" s="11">
        <v>6.5467630455572995E-2</v>
      </c>
    </row>
    <row r="9051" spans="2:15" x14ac:dyDescent="0.25">
      <c r="B9051" t="s">
        <v>25</v>
      </c>
      <c r="C9051" t="s">
        <v>44</v>
      </c>
      <c r="D9051" t="s">
        <v>1396</v>
      </c>
      <c r="E9051" t="s">
        <v>28</v>
      </c>
      <c r="F9051" s="12">
        <v>49</v>
      </c>
      <c r="G9051" s="13">
        <v>118368.32000000001</v>
      </c>
      <c r="H9051" s="12">
        <v>54</v>
      </c>
      <c r="I9051" s="13">
        <v>123718.14</v>
      </c>
      <c r="J9051" s="12">
        <v>72</v>
      </c>
      <c r="K9051" s="13">
        <v>159316.38</v>
      </c>
      <c r="L9051" s="11">
        <v>-9.2592592592592601E-2</v>
      </c>
      <c r="M9051" s="14">
        <v>-4.3242001536718901E-2</v>
      </c>
      <c r="N9051" s="11">
        <v>-0.31944444444444398</v>
      </c>
      <c r="O9051" s="11">
        <v>-0.25702354020346202</v>
      </c>
    </row>
    <row r="9052" spans="2:15" x14ac:dyDescent="0.25">
      <c r="B9052" t="s">
        <v>25</v>
      </c>
      <c r="C9052" t="s">
        <v>44</v>
      </c>
      <c r="D9052" t="s">
        <v>1397</v>
      </c>
      <c r="E9052" t="s">
        <v>28</v>
      </c>
      <c r="F9052" s="12">
        <v>5</v>
      </c>
      <c r="G9052" s="13">
        <v>15644.7</v>
      </c>
      <c r="H9052" s="12">
        <v>33</v>
      </c>
      <c r="I9052" s="13">
        <v>57668.4</v>
      </c>
      <c r="J9052" s="12">
        <v>111</v>
      </c>
      <c r="K9052" s="13">
        <v>184042.35</v>
      </c>
      <c r="L9052" s="11">
        <v>-0.84848484848484895</v>
      </c>
      <c r="M9052" s="14">
        <v>-0.72871277857544203</v>
      </c>
      <c r="N9052" s="11">
        <v>-0.95495495495495497</v>
      </c>
      <c r="O9052" s="11">
        <v>-0.91499402175640498</v>
      </c>
    </row>
    <row r="9053" spans="2:15" x14ac:dyDescent="0.25">
      <c r="B9053" t="s">
        <v>25</v>
      </c>
      <c r="C9053" t="s">
        <v>44</v>
      </c>
      <c r="D9053" t="s">
        <v>1398</v>
      </c>
      <c r="E9053" t="s">
        <v>6</v>
      </c>
      <c r="F9053" s="12">
        <v>47</v>
      </c>
      <c r="G9053" s="13">
        <v>126203.58282</v>
      </c>
      <c r="H9053" s="12">
        <v>58</v>
      </c>
      <c r="I9053" s="13">
        <v>154346.4</v>
      </c>
      <c r="J9053" s="12">
        <v>100</v>
      </c>
      <c r="K9053" s="13">
        <v>460154</v>
      </c>
      <c r="L9053" s="11">
        <v>-0.18965517241379301</v>
      </c>
      <c r="M9053" s="14">
        <v>-0.18233542978650599</v>
      </c>
      <c r="N9053" s="11">
        <v>-0.53</v>
      </c>
      <c r="O9053" s="11">
        <v>-0.72573620392303495</v>
      </c>
    </row>
    <row r="9054" spans="2:15" x14ac:dyDescent="0.25">
      <c r="B9054" t="s">
        <v>25</v>
      </c>
      <c r="C9054" t="s">
        <v>44</v>
      </c>
      <c r="D9054" t="s">
        <v>1399</v>
      </c>
      <c r="E9054" t="s">
        <v>17</v>
      </c>
      <c r="F9054" s="12">
        <v>190</v>
      </c>
      <c r="G9054" s="13">
        <v>954097.36459999904</v>
      </c>
      <c r="H9054" s="12">
        <v>264</v>
      </c>
      <c r="I9054" s="13">
        <v>1240159.1735</v>
      </c>
      <c r="J9054" s="12">
        <v>286</v>
      </c>
      <c r="K9054" s="13">
        <v>950421.12399999995</v>
      </c>
      <c r="L9054" s="11">
        <v>-0.28030303030303</v>
      </c>
      <c r="M9054" s="14">
        <v>-0.230665397646234</v>
      </c>
      <c r="N9054" s="11">
        <v>-0.33566433566433601</v>
      </c>
      <c r="O9054" s="11">
        <v>3.8680123023007201E-3</v>
      </c>
    </row>
    <row r="9055" spans="2:15" x14ac:dyDescent="0.25">
      <c r="B9055" t="s">
        <v>25</v>
      </c>
      <c r="C9055" t="s">
        <v>44</v>
      </c>
      <c r="D9055" t="s">
        <v>1400</v>
      </c>
      <c r="E9055" t="s">
        <v>6</v>
      </c>
      <c r="F9055" s="12">
        <v>146</v>
      </c>
      <c r="G9055" s="13">
        <v>471487.16622000001</v>
      </c>
      <c r="H9055" s="12">
        <v>248</v>
      </c>
      <c r="I9055" s="13">
        <v>721978.81599999999</v>
      </c>
      <c r="J9055" s="12">
        <v>300</v>
      </c>
      <c r="K9055" s="13">
        <v>829995.38</v>
      </c>
      <c r="L9055" s="11">
        <v>-0.41129032258064502</v>
      </c>
      <c r="M9055" s="14">
        <v>-0.34695152299316201</v>
      </c>
      <c r="N9055" s="11">
        <v>-0.51333333333333298</v>
      </c>
      <c r="O9055" s="11">
        <v>-0.43194001125644799</v>
      </c>
    </row>
    <row r="9056" spans="2:15" x14ac:dyDescent="0.25">
      <c r="B9056" t="s">
        <v>25</v>
      </c>
      <c r="C9056" t="s">
        <v>44</v>
      </c>
      <c r="D9056" t="s">
        <v>1401</v>
      </c>
      <c r="E9056" t="s">
        <v>6</v>
      </c>
      <c r="F9056" s="12">
        <v>6</v>
      </c>
      <c r="G9056" s="13">
        <v>18231.48</v>
      </c>
      <c r="H9056" s="12">
        <v>40</v>
      </c>
      <c r="I9056" s="13">
        <v>113323.18399999999</v>
      </c>
      <c r="J9056" s="12">
        <v>180</v>
      </c>
      <c r="K9056" s="13">
        <v>464870</v>
      </c>
      <c r="L9056" s="11">
        <v>-0.85</v>
      </c>
      <c r="M9056" s="14">
        <v>-0.83911959268634695</v>
      </c>
      <c r="N9056" s="11">
        <v>-0.96666666666666701</v>
      </c>
      <c r="O9056" s="11">
        <v>-0.960781551831695</v>
      </c>
    </row>
    <row r="9057" spans="2:15" x14ac:dyDescent="0.25">
      <c r="B9057" t="s">
        <v>25</v>
      </c>
      <c r="C9057" t="s">
        <v>44</v>
      </c>
      <c r="D9057" t="s">
        <v>1402</v>
      </c>
      <c r="E9057" t="s">
        <v>6</v>
      </c>
      <c r="F9057" s="12">
        <v>174</v>
      </c>
      <c r="G9057" s="13">
        <v>514964.93322000001</v>
      </c>
      <c r="H9057" s="12">
        <v>320</v>
      </c>
      <c r="I9057" s="13">
        <v>836367.49600000097</v>
      </c>
      <c r="J9057" s="12">
        <v>326</v>
      </c>
      <c r="K9057" s="13">
        <v>751858</v>
      </c>
      <c r="L9057" s="11">
        <v>-0.45624999999999999</v>
      </c>
      <c r="M9057" s="14">
        <v>-0.38428389950247499</v>
      </c>
      <c r="N9057" s="11">
        <v>-0.46625766871165603</v>
      </c>
      <c r="O9057" s="11">
        <v>-0.31507687193592399</v>
      </c>
    </row>
    <row r="9058" spans="2:15" x14ac:dyDescent="0.25">
      <c r="B9058" t="s">
        <v>25</v>
      </c>
      <c r="C9058" t="s">
        <v>44</v>
      </c>
      <c r="D9058" t="s">
        <v>1403</v>
      </c>
      <c r="E9058" t="s">
        <v>28</v>
      </c>
      <c r="F9058" s="12"/>
      <c r="G9058" s="13"/>
      <c r="H9058" s="12"/>
      <c r="I9058" s="13"/>
      <c r="J9058" s="12" t="s">
        <v>69</v>
      </c>
      <c r="K9058" s="13">
        <v>551</v>
      </c>
      <c r="L9058" s="11"/>
      <c r="M9058" s="14"/>
      <c r="N9058" s="11" t="s">
        <v>70</v>
      </c>
      <c r="O9058" s="11"/>
    </row>
    <row r="9059" spans="2:15" x14ac:dyDescent="0.25">
      <c r="B9059" t="s">
        <v>25</v>
      </c>
      <c r="C9059" t="s">
        <v>44</v>
      </c>
      <c r="D9059" t="s">
        <v>1404</v>
      </c>
      <c r="E9059" t="s">
        <v>17</v>
      </c>
      <c r="F9059" s="12">
        <v>124</v>
      </c>
      <c r="G9059" s="13">
        <v>335929.25776000001</v>
      </c>
      <c r="H9059" s="12">
        <v>181</v>
      </c>
      <c r="I9059" s="13">
        <v>443741.18999999901</v>
      </c>
      <c r="J9059" s="12">
        <v>164</v>
      </c>
      <c r="K9059" s="13">
        <v>327639</v>
      </c>
      <c r="L9059" s="11">
        <v>-0.31491712707182301</v>
      </c>
      <c r="M9059" s="14">
        <v>-0.242961290656835</v>
      </c>
      <c r="N9059" s="11">
        <v>-0.24390243902438999</v>
      </c>
      <c r="O9059" s="11">
        <v>2.53030248535728E-2</v>
      </c>
    </row>
    <row r="9060" spans="2:15" x14ac:dyDescent="0.25">
      <c r="B9060" t="s">
        <v>25</v>
      </c>
      <c r="C9060" t="s">
        <v>44</v>
      </c>
      <c r="D9060" t="s">
        <v>1541</v>
      </c>
      <c r="E9060" t="s">
        <v>28</v>
      </c>
      <c r="F9060" s="12">
        <v>127</v>
      </c>
      <c r="G9060" s="13">
        <v>305272.8</v>
      </c>
      <c r="H9060" s="12">
        <v>144</v>
      </c>
      <c r="I9060" s="13">
        <v>338760.9</v>
      </c>
      <c r="J9060" s="12">
        <v>141</v>
      </c>
      <c r="K9060" s="13">
        <v>330336.89999999898</v>
      </c>
      <c r="L9060" s="11">
        <v>-0.118055555555556</v>
      </c>
      <c r="M9060" s="14">
        <v>-9.8854678919555697E-2</v>
      </c>
      <c r="N9060" s="11">
        <v>-9.9290780141844004E-2</v>
      </c>
      <c r="O9060" s="11">
        <v>-7.5874357360620495E-2</v>
      </c>
    </row>
    <row r="9061" spans="2:15" x14ac:dyDescent="0.25">
      <c r="B9061" t="s">
        <v>25</v>
      </c>
      <c r="C9061" t="s">
        <v>44</v>
      </c>
      <c r="D9061" t="s">
        <v>1542</v>
      </c>
      <c r="E9061" t="s">
        <v>28</v>
      </c>
      <c r="F9061" s="12">
        <v>7</v>
      </c>
      <c r="G9061" s="13">
        <v>15351.7</v>
      </c>
      <c r="H9061" s="12">
        <v>7</v>
      </c>
      <c r="I9061" s="13">
        <v>15222.48</v>
      </c>
      <c r="J9061" s="12" t="s">
        <v>69</v>
      </c>
      <c r="K9061" s="13">
        <v>3140.41</v>
      </c>
      <c r="L9061" s="11">
        <v>0</v>
      </c>
      <c r="M9061" s="14">
        <v>8.4887613582018701E-3</v>
      </c>
      <c r="N9061" s="11" t="s">
        <v>70</v>
      </c>
      <c r="O9061" s="11">
        <v>3.88843813387424</v>
      </c>
    </row>
    <row r="9062" spans="2:15" x14ac:dyDescent="0.25">
      <c r="B9062" t="s">
        <v>25</v>
      </c>
      <c r="C9062" t="s">
        <v>44</v>
      </c>
      <c r="D9062" t="s">
        <v>1543</v>
      </c>
      <c r="E9062" t="s">
        <v>28</v>
      </c>
      <c r="F9062" s="12"/>
      <c r="G9062" s="13"/>
      <c r="H9062" s="12"/>
      <c r="I9062" s="13"/>
      <c r="J9062" s="12" t="s">
        <v>69</v>
      </c>
      <c r="K9062" s="13">
        <v>3197.88</v>
      </c>
      <c r="L9062" s="11"/>
      <c r="M9062" s="14"/>
      <c r="N9062" s="11" t="s">
        <v>70</v>
      </c>
      <c r="O9062" s="11"/>
    </row>
    <row r="9063" spans="2:15" x14ac:dyDescent="0.25">
      <c r="B9063" t="s">
        <v>25</v>
      </c>
      <c r="C9063" t="s">
        <v>44</v>
      </c>
      <c r="D9063" t="s">
        <v>1691</v>
      </c>
      <c r="E9063" t="s">
        <v>28</v>
      </c>
      <c r="F9063" s="12"/>
      <c r="G9063" s="13"/>
      <c r="H9063" s="12"/>
      <c r="I9063" s="13"/>
      <c r="J9063" s="12">
        <v>61</v>
      </c>
      <c r="K9063" s="13">
        <v>93384.9</v>
      </c>
      <c r="L9063" s="11"/>
      <c r="M9063" s="14"/>
      <c r="N9063" s="11"/>
      <c r="O9063" s="11"/>
    </row>
    <row r="9064" spans="2:15" x14ac:dyDescent="0.25">
      <c r="B9064" t="s">
        <v>25</v>
      </c>
      <c r="C9064" t="s">
        <v>44</v>
      </c>
      <c r="D9064" t="s">
        <v>1428</v>
      </c>
      <c r="E9064" t="s">
        <v>28</v>
      </c>
      <c r="F9064" s="12">
        <v>5</v>
      </c>
      <c r="G9064" s="13">
        <v>9113.15</v>
      </c>
      <c r="H9064" s="12"/>
      <c r="I9064" s="13"/>
      <c r="J9064" s="12"/>
      <c r="K9064" s="13"/>
      <c r="L9064" s="11"/>
      <c r="M9064" s="14"/>
      <c r="N9064" s="11"/>
      <c r="O9064" s="11"/>
    </row>
    <row r="9065" spans="2:15" x14ac:dyDescent="0.25">
      <c r="B9065" t="s">
        <v>25</v>
      </c>
      <c r="C9065" t="s">
        <v>45</v>
      </c>
      <c r="D9065" t="s">
        <v>1406</v>
      </c>
      <c r="E9065" t="s">
        <v>6</v>
      </c>
      <c r="F9065" s="12">
        <v>56</v>
      </c>
      <c r="G9065" s="13">
        <v>153363.83884000001</v>
      </c>
      <c r="H9065" s="12">
        <v>94</v>
      </c>
      <c r="I9065" s="13">
        <v>299425.56800000003</v>
      </c>
      <c r="J9065" s="12">
        <v>111</v>
      </c>
      <c r="K9065" s="13">
        <v>274146</v>
      </c>
      <c r="L9065" s="11">
        <v>-0.40425531914893598</v>
      </c>
      <c r="M9065" s="14">
        <v>-0.48780646935267702</v>
      </c>
      <c r="N9065" s="11">
        <v>-0.49549549549549599</v>
      </c>
      <c r="O9065" s="11">
        <v>-0.44057604765343999</v>
      </c>
    </row>
    <row r="9066" spans="2:15" x14ac:dyDescent="0.25">
      <c r="B9066" t="s">
        <v>25</v>
      </c>
      <c r="C9066" t="s">
        <v>45</v>
      </c>
      <c r="D9066" t="s">
        <v>1407</v>
      </c>
      <c r="E9066" t="s">
        <v>17</v>
      </c>
      <c r="F9066" s="12">
        <v>126</v>
      </c>
      <c r="G9066" s="13">
        <v>417481.81835999998</v>
      </c>
      <c r="H9066" s="12">
        <v>223</v>
      </c>
      <c r="I9066" s="13">
        <v>636323.4264</v>
      </c>
      <c r="J9066" s="12">
        <v>216</v>
      </c>
      <c r="K9066" s="13">
        <v>565816.85</v>
      </c>
      <c r="L9066" s="11">
        <v>-0.43497757847533602</v>
      </c>
      <c r="M9066" s="14">
        <v>-0.34391568652139198</v>
      </c>
      <c r="N9066" s="11">
        <v>-0.41666666666666702</v>
      </c>
      <c r="O9066" s="11">
        <v>-0.26216085936641897</v>
      </c>
    </row>
    <row r="9067" spans="2:15" x14ac:dyDescent="0.25">
      <c r="B9067" t="s">
        <v>25</v>
      </c>
      <c r="C9067" t="s">
        <v>45</v>
      </c>
      <c r="D9067" t="s">
        <v>1408</v>
      </c>
      <c r="E9067" t="s">
        <v>6</v>
      </c>
      <c r="F9067" s="12">
        <v>144</v>
      </c>
      <c r="G9067" s="13">
        <v>754792.60638000001</v>
      </c>
      <c r="H9067" s="12">
        <v>210</v>
      </c>
      <c r="I9067" s="13">
        <v>786932.01599999995</v>
      </c>
      <c r="J9067" s="12">
        <v>177</v>
      </c>
      <c r="K9067" s="13">
        <v>421435.88</v>
      </c>
      <c r="L9067" s="11">
        <v>-0.314285714285714</v>
      </c>
      <c r="M9067" s="14">
        <v>-4.0841405568127501E-2</v>
      </c>
      <c r="N9067" s="11">
        <v>-0.186440677966102</v>
      </c>
      <c r="O9067" s="11">
        <v>0.79100224304584599</v>
      </c>
    </row>
    <row r="9068" spans="2:15" x14ac:dyDescent="0.25">
      <c r="B9068" t="s">
        <v>25</v>
      </c>
      <c r="C9068" t="s">
        <v>45</v>
      </c>
      <c r="D9068" t="s">
        <v>1409</v>
      </c>
      <c r="E9068" t="s">
        <v>6</v>
      </c>
      <c r="F9068" s="12">
        <v>128</v>
      </c>
      <c r="G9068" s="13">
        <v>350780.70977999998</v>
      </c>
      <c r="H9068" s="12">
        <v>174</v>
      </c>
      <c r="I9068" s="13">
        <v>434856.200000001</v>
      </c>
      <c r="J9068" s="12">
        <v>181</v>
      </c>
      <c r="K9068" s="13">
        <v>399148.4</v>
      </c>
      <c r="L9068" s="11">
        <v>-0.26436781609195398</v>
      </c>
      <c r="M9068" s="14">
        <v>-0.19334090262482301</v>
      </c>
      <c r="N9068" s="11">
        <v>-0.29281767955801102</v>
      </c>
      <c r="O9068" s="11">
        <v>-0.121177211833995</v>
      </c>
    </row>
    <row r="9069" spans="2:15" x14ac:dyDescent="0.25">
      <c r="B9069" t="s">
        <v>25</v>
      </c>
      <c r="C9069" t="s">
        <v>45</v>
      </c>
      <c r="D9069" t="s">
        <v>1410</v>
      </c>
      <c r="E9069" t="s">
        <v>17</v>
      </c>
      <c r="F9069" s="12">
        <v>74</v>
      </c>
      <c r="G9069" s="13">
        <v>247539.45572</v>
      </c>
      <c r="H9069" s="12">
        <v>87</v>
      </c>
      <c r="I9069" s="13">
        <v>252884.978</v>
      </c>
      <c r="J9069" s="12">
        <v>72</v>
      </c>
      <c r="K9069" s="13">
        <v>170372</v>
      </c>
      <c r="L9069" s="11">
        <v>-0.14942528735632199</v>
      </c>
      <c r="M9069" s="14">
        <v>-2.1138156652389301E-2</v>
      </c>
      <c r="N9069" s="11">
        <v>2.77777777777777E-2</v>
      </c>
      <c r="O9069" s="11">
        <v>0.45293508158617701</v>
      </c>
    </row>
    <row r="9070" spans="2:15" x14ac:dyDescent="0.25">
      <c r="B9070" t="s">
        <v>25</v>
      </c>
      <c r="C9070" t="s">
        <v>45</v>
      </c>
      <c r="D9070" t="s">
        <v>1411</v>
      </c>
      <c r="E9070" t="s">
        <v>6</v>
      </c>
      <c r="F9070" s="12">
        <v>150</v>
      </c>
      <c r="G9070" s="13">
        <v>436445.62001999997</v>
      </c>
      <c r="H9070" s="12">
        <v>191</v>
      </c>
      <c r="I9070" s="13">
        <v>518330.550400001</v>
      </c>
      <c r="J9070" s="12">
        <v>214</v>
      </c>
      <c r="K9070" s="13">
        <v>525839.64</v>
      </c>
      <c r="L9070" s="11">
        <v>-0.21465968586387399</v>
      </c>
      <c r="M9070" s="14">
        <v>-0.157978205831799</v>
      </c>
      <c r="N9070" s="11">
        <v>-0.29906542056074797</v>
      </c>
      <c r="O9070" s="11">
        <v>-0.17000243644621399</v>
      </c>
    </row>
    <row r="9071" spans="2:15" x14ac:dyDescent="0.25">
      <c r="B9071" t="s">
        <v>25</v>
      </c>
      <c r="C9071" t="s">
        <v>45</v>
      </c>
      <c r="D9071" t="s">
        <v>1412</v>
      </c>
      <c r="E9071" t="s">
        <v>6</v>
      </c>
      <c r="F9071" s="12">
        <v>126</v>
      </c>
      <c r="G9071" s="13">
        <v>348784.84602</v>
      </c>
      <c r="H9071" s="12">
        <v>178</v>
      </c>
      <c r="I9071" s="13">
        <v>458051.98400000099</v>
      </c>
      <c r="J9071" s="12">
        <v>148</v>
      </c>
      <c r="K9071" s="13">
        <v>317579.75</v>
      </c>
      <c r="L9071" s="11">
        <v>-0.29213483146067398</v>
      </c>
      <c r="M9071" s="14">
        <v>-0.238547461416521</v>
      </c>
      <c r="N9071" s="11">
        <v>-0.14864864864864899</v>
      </c>
      <c r="O9071" s="11">
        <v>9.8259086166545107E-2</v>
      </c>
    </row>
    <row r="9072" spans="2:15" x14ac:dyDescent="0.25">
      <c r="B9072" t="s">
        <v>25</v>
      </c>
      <c r="C9072" t="s">
        <v>45</v>
      </c>
      <c r="D9072" t="s">
        <v>1413</v>
      </c>
      <c r="E9072" t="s">
        <v>6</v>
      </c>
      <c r="F9072" s="12">
        <v>75</v>
      </c>
      <c r="G9072" s="13">
        <v>193539.42292000001</v>
      </c>
      <c r="H9072" s="12">
        <v>121</v>
      </c>
      <c r="I9072" s="13">
        <v>310227.00799999997</v>
      </c>
      <c r="J9072" s="12">
        <v>123</v>
      </c>
      <c r="K9072" s="13">
        <v>371950.25</v>
      </c>
      <c r="L9072" s="11">
        <v>-0.38016528925619802</v>
      </c>
      <c r="M9072" s="14">
        <v>-0.37613612635557497</v>
      </c>
      <c r="N9072" s="11">
        <v>-0.39024390243902402</v>
      </c>
      <c r="O9072" s="11">
        <v>-0.47966314602557703</v>
      </c>
    </row>
    <row r="9073" spans="2:15" x14ac:dyDescent="0.25">
      <c r="B9073" t="s">
        <v>25</v>
      </c>
      <c r="C9073" t="s">
        <v>45</v>
      </c>
      <c r="D9073" t="s">
        <v>1414</v>
      </c>
      <c r="E9073" t="s">
        <v>29</v>
      </c>
      <c r="F9073" s="12">
        <v>269</v>
      </c>
      <c r="G9073" s="13">
        <v>652470.25</v>
      </c>
      <c r="H9073" s="12">
        <v>258</v>
      </c>
      <c r="I9073" s="13">
        <v>610332.20519999997</v>
      </c>
      <c r="J9073" s="12">
        <v>304</v>
      </c>
      <c r="K9073" s="13">
        <v>649351.72</v>
      </c>
      <c r="L9073" s="11">
        <v>4.26356589147288E-2</v>
      </c>
      <c r="M9073" s="14">
        <v>6.90411622408027E-2</v>
      </c>
      <c r="N9073" s="11">
        <v>-0.115131578947368</v>
      </c>
      <c r="O9073" s="11">
        <v>4.8025282815913296E-3</v>
      </c>
    </row>
    <row r="9074" spans="2:15" x14ac:dyDescent="0.25">
      <c r="B9074" t="s">
        <v>25</v>
      </c>
      <c r="C9074" t="s">
        <v>45</v>
      </c>
      <c r="D9074" t="s">
        <v>1415</v>
      </c>
      <c r="E9074" t="s">
        <v>19</v>
      </c>
      <c r="F9074" s="12">
        <v>818</v>
      </c>
      <c r="G9074" s="13">
        <v>8296207.2162999902</v>
      </c>
      <c r="H9074" s="12">
        <v>1370</v>
      </c>
      <c r="I9074" s="13">
        <v>14071258.199999999</v>
      </c>
      <c r="J9074" s="12">
        <v>1477</v>
      </c>
      <c r="K9074" s="13">
        <v>12334032.43</v>
      </c>
      <c r="L9074" s="11">
        <v>-0.40291970802919702</v>
      </c>
      <c r="M9074" s="14">
        <v>-0.41041468372032303</v>
      </c>
      <c r="N9074" s="11">
        <v>-0.44617467840216701</v>
      </c>
      <c r="O9074" s="11">
        <v>-0.32737267690968902</v>
      </c>
    </row>
    <row r="9075" spans="2:15" x14ac:dyDescent="0.25">
      <c r="B9075" t="s">
        <v>25</v>
      </c>
      <c r="C9075" t="s">
        <v>45</v>
      </c>
      <c r="D9075" t="s">
        <v>1416</v>
      </c>
      <c r="E9075" t="s">
        <v>23</v>
      </c>
      <c r="F9075" s="12">
        <v>1745</v>
      </c>
      <c r="G9075" s="13">
        <v>26448824.2733</v>
      </c>
      <c r="H9075" s="12">
        <v>1901</v>
      </c>
      <c r="I9075" s="13">
        <v>24568661.669999901</v>
      </c>
      <c r="J9075" s="12">
        <v>1976</v>
      </c>
      <c r="K9075" s="13">
        <v>24948315.579999998</v>
      </c>
      <c r="L9075" s="11">
        <v>-8.2062072593371893E-2</v>
      </c>
      <c r="M9075" s="14">
        <v>7.6526862901771506E-2</v>
      </c>
      <c r="N9075" s="11">
        <v>-0.11690283400809701</v>
      </c>
      <c r="O9075" s="11">
        <v>6.0144689467648699E-2</v>
      </c>
    </row>
    <row r="9076" spans="2:15" x14ac:dyDescent="0.25">
      <c r="B9076" t="s">
        <v>25</v>
      </c>
      <c r="C9076" t="s">
        <v>45</v>
      </c>
      <c r="D9076" t="s">
        <v>1417</v>
      </c>
      <c r="E9076" t="s">
        <v>23</v>
      </c>
      <c r="F9076" s="12">
        <v>94</v>
      </c>
      <c r="G9076" s="13">
        <v>282184.51699999999</v>
      </c>
      <c r="H9076" s="12">
        <v>168</v>
      </c>
      <c r="I9076" s="13">
        <v>465961.44439999998</v>
      </c>
      <c r="J9076" s="12">
        <v>200</v>
      </c>
      <c r="K9076" s="13">
        <v>744711.83</v>
      </c>
      <c r="L9076" s="11">
        <v>-0.44047619047619002</v>
      </c>
      <c r="M9076" s="14">
        <v>-0.39440372075557101</v>
      </c>
      <c r="N9076" s="11">
        <v>-0.53</v>
      </c>
      <c r="O9076" s="11">
        <v>-0.62108226882873596</v>
      </c>
    </row>
    <row r="9077" spans="2:15" x14ac:dyDescent="0.25">
      <c r="B9077" t="s">
        <v>25</v>
      </c>
      <c r="C9077" t="s">
        <v>45</v>
      </c>
      <c r="D9077" t="s">
        <v>1418</v>
      </c>
      <c r="E9077" t="s">
        <v>30</v>
      </c>
      <c r="F9077" s="12">
        <v>14</v>
      </c>
      <c r="G9077" s="13">
        <v>55725.887499999997</v>
      </c>
      <c r="H9077" s="12">
        <v>10</v>
      </c>
      <c r="I9077" s="13">
        <v>31598</v>
      </c>
      <c r="J9077" s="12">
        <v>19</v>
      </c>
      <c r="K9077" s="13">
        <v>60503.42</v>
      </c>
      <c r="L9077" s="11">
        <v>0.4</v>
      </c>
      <c r="M9077" s="14">
        <v>0.76358907209316995</v>
      </c>
      <c r="N9077" s="11">
        <v>-0.26315789473684198</v>
      </c>
      <c r="O9077" s="11">
        <v>-7.8963015644404902E-2</v>
      </c>
    </row>
    <row r="9078" spans="2:15" x14ac:dyDescent="0.25">
      <c r="B9078" t="s">
        <v>25</v>
      </c>
      <c r="C9078" t="s">
        <v>45</v>
      </c>
      <c r="D9078" t="s">
        <v>1419</v>
      </c>
      <c r="E9078" t="s">
        <v>23</v>
      </c>
      <c r="F9078" s="12">
        <v>61</v>
      </c>
      <c r="G9078" s="13">
        <v>136880.31</v>
      </c>
      <c r="H9078" s="12">
        <v>118</v>
      </c>
      <c r="I9078" s="13">
        <v>260847</v>
      </c>
      <c r="J9078" s="12">
        <v>106</v>
      </c>
      <c r="K9078" s="13">
        <v>218932</v>
      </c>
      <c r="L9078" s="11">
        <v>-0.483050847457627</v>
      </c>
      <c r="M9078" s="14">
        <v>-0.475246753844208</v>
      </c>
      <c r="N9078" s="11">
        <v>-0.42452830188679203</v>
      </c>
      <c r="O9078" s="11">
        <v>-0.37478162169075302</v>
      </c>
    </row>
    <row r="9079" spans="2:15" x14ac:dyDescent="0.25">
      <c r="B9079" t="s">
        <v>25</v>
      </c>
      <c r="C9079" t="s">
        <v>45</v>
      </c>
      <c r="D9079" t="s">
        <v>1420</v>
      </c>
      <c r="E9079" t="s">
        <v>19</v>
      </c>
      <c r="F9079" s="12">
        <v>573</v>
      </c>
      <c r="G9079" s="13">
        <v>3836305.2663999898</v>
      </c>
      <c r="H9079" s="12">
        <v>913</v>
      </c>
      <c r="I9079" s="13">
        <v>5363236.7699999996</v>
      </c>
      <c r="J9079" s="12">
        <v>809</v>
      </c>
      <c r="K9079" s="13">
        <v>4470222.28</v>
      </c>
      <c r="L9079" s="11">
        <v>-0.37239868565169798</v>
      </c>
      <c r="M9079" s="14">
        <v>-0.28470335528371699</v>
      </c>
      <c r="N9079" s="11">
        <v>-0.291718170580964</v>
      </c>
      <c r="O9079" s="11">
        <v>-0.141808834973639</v>
      </c>
    </row>
    <row r="9080" spans="2:15" x14ac:dyDescent="0.25">
      <c r="B9080" t="s">
        <v>25</v>
      </c>
      <c r="C9080" t="s">
        <v>45</v>
      </c>
      <c r="D9080" t="s">
        <v>1421</v>
      </c>
      <c r="E9080" t="s">
        <v>23</v>
      </c>
      <c r="F9080" s="12">
        <v>384</v>
      </c>
      <c r="G9080" s="13">
        <v>7821661.3248999901</v>
      </c>
      <c r="H9080" s="12">
        <v>435</v>
      </c>
      <c r="I9080" s="13">
        <v>5457873.5499999998</v>
      </c>
      <c r="J9080" s="12">
        <v>364</v>
      </c>
      <c r="K9080" s="13">
        <v>871975.98355999996</v>
      </c>
      <c r="L9080" s="11">
        <v>-0.11724137931034501</v>
      </c>
      <c r="M9080" s="14">
        <v>0.43309683766858098</v>
      </c>
      <c r="N9080" s="11">
        <v>5.4945054945055E-2</v>
      </c>
      <c r="O9080" s="11">
        <v>7.9700421483704602</v>
      </c>
    </row>
    <row r="9081" spans="2:15" x14ac:dyDescent="0.25">
      <c r="B9081" t="s">
        <v>25</v>
      </c>
      <c r="C9081" t="s">
        <v>45</v>
      </c>
      <c r="D9081" t="s">
        <v>1422</v>
      </c>
      <c r="E9081" t="s">
        <v>6</v>
      </c>
      <c r="F9081" s="12">
        <v>29</v>
      </c>
      <c r="G9081" s="13">
        <v>94813.642739999996</v>
      </c>
      <c r="H9081" s="12">
        <v>9</v>
      </c>
      <c r="I9081" s="13">
        <v>20025.2</v>
      </c>
      <c r="J9081" s="12"/>
      <c r="K9081" s="13"/>
      <c r="L9081" s="11">
        <v>2.2222222222222201</v>
      </c>
      <c r="M9081" s="14">
        <v>3.7347163943431299</v>
      </c>
      <c r="N9081" s="11"/>
      <c r="O9081" s="11"/>
    </row>
    <row r="9082" spans="2:15" x14ac:dyDescent="0.25">
      <c r="B9082" t="s">
        <v>25</v>
      </c>
      <c r="C9082" t="s">
        <v>45</v>
      </c>
      <c r="D9082" t="s">
        <v>1423</v>
      </c>
      <c r="E9082" t="s">
        <v>23</v>
      </c>
      <c r="F9082" s="12">
        <v>317</v>
      </c>
      <c r="G9082" s="13">
        <v>3290981.1984000001</v>
      </c>
      <c r="H9082" s="12">
        <v>474</v>
      </c>
      <c r="I9082" s="13">
        <v>5211002.5199999996</v>
      </c>
      <c r="J9082" s="12">
        <v>548</v>
      </c>
      <c r="K9082" s="13">
        <v>6939796.0300000003</v>
      </c>
      <c r="L9082" s="11">
        <v>-0.33122362869198302</v>
      </c>
      <c r="M9082" s="14">
        <v>-0.36845526637741799</v>
      </c>
      <c r="N9082" s="11">
        <v>-0.42153284671532798</v>
      </c>
      <c r="O9082" s="11">
        <v>-0.52578127884833503</v>
      </c>
    </row>
    <row r="9083" spans="2:15" x14ac:dyDescent="0.25">
      <c r="B9083" t="s">
        <v>25</v>
      </c>
      <c r="C9083" t="s">
        <v>45</v>
      </c>
      <c r="D9083" t="s">
        <v>1424</v>
      </c>
      <c r="E9083" t="s">
        <v>23</v>
      </c>
      <c r="F9083" s="12">
        <v>75</v>
      </c>
      <c r="G9083" s="13">
        <v>126607.44</v>
      </c>
      <c r="H9083" s="12">
        <v>105</v>
      </c>
      <c r="I9083" s="13">
        <v>200142.28</v>
      </c>
      <c r="J9083" s="12">
        <v>126</v>
      </c>
      <c r="K9083" s="13">
        <v>221098.16</v>
      </c>
      <c r="L9083" s="11">
        <v>-0.28571428571428598</v>
      </c>
      <c r="M9083" s="14">
        <v>-0.36741282251806201</v>
      </c>
      <c r="N9083" s="11">
        <v>-0.40476190476190499</v>
      </c>
      <c r="O9083" s="11">
        <v>-0.42736999710897799</v>
      </c>
    </row>
    <row r="9084" spans="2:15" x14ac:dyDescent="0.25">
      <c r="B9084" t="s">
        <v>25</v>
      </c>
      <c r="C9084" t="s">
        <v>45</v>
      </c>
      <c r="D9084" t="s">
        <v>1425</v>
      </c>
      <c r="E9084" t="s">
        <v>6</v>
      </c>
      <c r="F9084" s="12">
        <v>40</v>
      </c>
      <c r="G9084" s="13">
        <v>113070.3425</v>
      </c>
      <c r="H9084" s="12">
        <v>78</v>
      </c>
      <c r="I9084" s="13">
        <v>211560.128</v>
      </c>
      <c r="J9084" s="12">
        <v>85</v>
      </c>
      <c r="K9084" s="13">
        <v>184099</v>
      </c>
      <c r="L9084" s="11">
        <v>-0.487179487179487</v>
      </c>
      <c r="M9084" s="14">
        <v>-0.46554039473827502</v>
      </c>
      <c r="N9084" s="11">
        <v>-0.52941176470588203</v>
      </c>
      <c r="O9084" s="11">
        <v>-0.38581772578884199</v>
      </c>
    </row>
    <row r="9085" spans="2:15" x14ac:dyDescent="0.25">
      <c r="B9085" t="s">
        <v>25</v>
      </c>
      <c r="C9085" t="s">
        <v>45</v>
      </c>
      <c r="D9085" t="s">
        <v>1426</v>
      </c>
      <c r="E9085" t="s">
        <v>6</v>
      </c>
      <c r="F9085" s="12">
        <v>58</v>
      </c>
      <c r="G9085" s="13">
        <v>150893.14601999999</v>
      </c>
      <c r="H9085" s="12">
        <v>87</v>
      </c>
      <c r="I9085" s="13">
        <v>223361.21599999999</v>
      </c>
      <c r="J9085" s="12">
        <v>54</v>
      </c>
      <c r="K9085" s="13">
        <v>109934</v>
      </c>
      <c r="L9085" s="11">
        <v>-0.33333333333333298</v>
      </c>
      <c r="M9085" s="14">
        <v>-0.32444338940203499</v>
      </c>
      <c r="N9085" s="11">
        <v>7.4074074074074195E-2</v>
      </c>
      <c r="O9085" s="11">
        <v>0.37257942056142701</v>
      </c>
    </row>
    <row r="9086" spans="2:15" x14ac:dyDescent="0.25">
      <c r="B9086" t="s">
        <v>25</v>
      </c>
      <c r="C9086" t="s">
        <v>45</v>
      </c>
      <c r="D9086" t="s">
        <v>1427</v>
      </c>
      <c r="E9086" t="s">
        <v>6</v>
      </c>
      <c r="F9086" s="12">
        <v>174</v>
      </c>
      <c r="G9086" s="13">
        <v>450642.31355999998</v>
      </c>
      <c r="H9086" s="12">
        <v>293</v>
      </c>
      <c r="I9086" s="13">
        <v>722082.81600000104</v>
      </c>
      <c r="J9086" s="12">
        <v>277</v>
      </c>
      <c r="K9086" s="13">
        <v>547236.39</v>
      </c>
      <c r="L9086" s="11">
        <v>-0.40614334470989799</v>
      </c>
      <c r="M9086" s="14">
        <v>-0.37591325596647501</v>
      </c>
      <c r="N9086" s="11">
        <v>-0.37184115523465699</v>
      </c>
      <c r="O9086" s="11">
        <v>-0.17651252403006301</v>
      </c>
    </row>
    <row r="9087" spans="2:15" x14ac:dyDescent="0.25">
      <c r="B9087" t="s">
        <v>25</v>
      </c>
      <c r="C9087" t="s">
        <v>45</v>
      </c>
      <c r="D9087" t="s">
        <v>1428</v>
      </c>
      <c r="E9087" t="s">
        <v>6</v>
      </c>
      <c r="F9087" s="12">
        <v>9</v>
      </c>
      <c r="G9087" s="13">
        <v>27936.373500000002</v>
      </c>
      <c r="H9087" s="12">
        <v>65</v>
      </c>
      <c r="I9087" s="13">
        <v>174035.264</v>
      </c>
      <c r="J9087" s="12">
        <v>137</v>
      </c>
      <c r="K9087" s="13">
        <v>306852</v>
      </c>
      <c r="L9087" s="11">
        <v>-0.86153846153846203</v>
      </c>
      <c r="M9087" s="14">
        <v>-0.83947866163492002</v>
      </c>
      <c r="N9087" s="11">
        <v>-0.934306569343066</v>
      </c>
      <c r="O9087" s="11">
        <v>-0.90895815083493003</v>
      </c>
    </row>
    <row r="9088" spans="2:15" x14ac:dyDescent="0.25">
      <c r="B9088" t="s">
        <v>25</v>
      </c>
      <c r="C9088" t="s">
        <v>45</v>
      </c>
      <c r="D9088" t="s">
        <v>1429</v>
      </c>
      <c r="E9088" t="s">
        <v>6</v>
      </c>
      <c r="F9088" s="12">
        <v>27</v>
      </c>
      <c r="G9088" s="13">
        <v>78797.021580000001</v>
      </c>
      <c r="H9088" s="12">
        <v>72</v>
      </c>
      <c r="I9088" s="13">
        <v>173897.568</v>
      </c>
      <c r="J9088" s="12">
        <v>75</v>
      </c>
      <c r="K9088" s="13">
        <v>163063</v>
      </c>
      <c r="L9088" s="11">
        <v>-0.625</v>
      </c>
      <c r="M9088" s="14">
        <v>-0.54687680520063398</v>
      </c>
      <c r="N9088" s="11">
        <v>-0.64</v>
      </c>
      <c r="O9088" s="11">
        <v>-0.51676945977934896</v>
      </c>
    </row>
    <row r="9089" spans="2:15" x14ac:dyDescent="0.25">
      <c r="B9089" t="s">
        <v>25</v>
      </c>
      <c r="C9089" t="s">
        <v>45</v>
      </c>
      <c r="D9089" t="s">
        <v>1430</v>
      </c>
      <c r="E9089" t="s">
        <v>6</v>
      </c>
      <c r="F9089" s="12">
        <v>93</v>
      </c>
      <c r="G9089" s="13">
        <v>281696.37436000002</v>
      </c>
      <c r="H9089" s="12">
        <v>122</v>
      </c>
      <c r="I9089" s="13">
        <v>330492.54399999999</v>
      </c>
      <c r="J9089" s="12">
        <v>125</v>
      </c>
      <c r="K9089" s="13">
        <v>409334.91</v>
      </c>
      <c r="L9089" s="11">
        <v>-0.23770491803278701</v>
      </c>
      <c r="M9089" s="14">
        <v>-0.147646809363422</v>
      </c>
      <c r="N9089" s="11">
        <v>-0.25600000000000001</v>
      </c>
      <c r="O9089" s="11">
        <v>-0.311819325744779</v>
      </c>
    </row>
    <row r="9090" spans="2:15" x14ac:dyDescent="0.25">
      <c r="B9090" t="s">
        <v>25</v>
      </c>
      <c r="C9090" t="s">
        <v>45</v>
      </c>
      <c r="D9090" t="s">
        <v>1633</v>
      </c>
      <c r="E9090" t="s">
        <v>28</v>
      </c>
      <c r="F9090" s="12">
        <v>128</v>
      </c>
      <c r="G9090" s="13">
        <v>361788</v>
      </c>
      <c r="H9090" s="12">
        <v>100</v>
      </c>
      <c r="I9090" s="13">
        <v>282605.32</v>
      </c>
      <c r="J9090" s="12">
        <v>84</v>
      </c>
      <c r="K9090" s="13">
        <v>218536.95999999999</v>
      </c>
      <c r="L9090" s="11">
        <v>0.28000000000000003</v>
      </c>
      <c r="M9090" s="14">
        <v>0.28018821443276398</v>
      </c>
      <c r="N9090" s="11">
        <v>0.52380952380952395</v>
      </c>
      <c r="O9090" s="11">
        <v>0.65550028699950802</v>
      </c>
    </row>
    <row r="9091" spans="2:15" x14ac:dyDescent="0.25">
      <c r="B9091" t="s">
        <v>25</v>
      </c>
      <c r="C9091" t="s">
        <v>45</v>
      </c>
      <c r="D9091" t="s">
        <v>1238</v>
      </c>
      <c r="E9091" t="s">
        <v>6</v>
      </c>
      <c r="F9091" s="12"/>
      <c r="G9091" s="13"/>
      <c r="H9091" s="12">
        <v>8</v>
      </c>
      <c r="I9091" s="13">
        <v>15320.4</v>
      </c>
      <c r="J9091" s="12">
        <v>18</v>
      </c>
      <c r="K9091" s="13">
        <v>40895</v>
      </c>
      <c r="L9091" s="11"/>
      <c r="M9091" s="14"/>
      <c r="N9091" s="11"/>
      <c r="O9091" s="11"/>
    </row>
    <row r="9092" spans="2:15" x14ac:dyDescent="0.25">
      <c r="B9092" t="s">
        <v>25</v>
      </c>
      <c r="C9092" t="s">
        <v>45</v>
      </c>
      <c r="D9092" t="s">
        <v>1431</v>
      </c>
      <c r="E9092" t="s">
        <v>6</v>
      </c>
      <c r="F9092" s="12">
        <v>53</v>
      </c>
      <c r="G9092" s="13">
        <v>139789.56753999999</v>
      </c>
      <c r="H9092" s="12">
        <v>70</v>
      </c>
      <c r="I9092" s="13">
        <v>172206.94399999999</v>
      </c>
      <c r="J9092" s="12">
        <v>76</v>
      </c>
      <c r="K9092" s="13">
        <v>164604</v>
      </c>
      <c r="L9092" s="11">
        <v>-0.24285714285714299</v>
      </c>
      <c r="M9092" s="14">
        <v>-0.18824662761566599</v>
      </c>
      <c r="N9092" s="11">
        <v>-0.30263157894736797</v>
      </c>
      <c r="O9092" s="11">
        <v>-0.150752305290273</v>
      </c>
    </row>
    <row r="9093" spans="2:15" x14ac:dyDescent="0.25">
      <c r="B9093" t="s">
        <v>25</v>
      </c>
      <c r="C9093" t="s">
        <v>45</v>
      </c>
      <c r="D9093" t="s">
        <v>1432</v>
      </c>
      <c r="E9093" t="s">
        <v>6</v>
      </c>
      <c r="F9093" s="12">
        <v>84</v>
      </c>
      <c r="G9093" s="13">
        <v>211438.30721999999</v>
      </c>
      <c r="H9093" s="12">
        <v>166</v>
      </c>
      <c r="I9093" s="13">
        <v>399891.44000000099</v>
      </c>
      <c r="J9093" s="12">
        <v>164</v>
      </c>
      <c r="K9093" s="13">
        <v>336137</v>
      </c>
      <c r="L9093" s="11">
        <v>-0.49397590361445798</v>
      </c>
      <c r="M9093" s="14">
        <v>-0.47126073211269598</v>
      </c>
      <c r="N9093" s="11">
        <v>-0.48780487804877998</v>
      </c>
      <c r="O9093" s="11">
        <v>-0.37097580087880799</v>
      </c>
    </row>
    <row r="9094" spans="2:15" x14ac:dyDescent="0.25">
      <c r="B9094" t="s">
        <v>16</v>
      </c>
      <c r="C9094" t="s">
        <v>5</v>
      </c>
      <c r="D9094" t="s">
        <v>823</v>
      </c>
      <c r="E9094" t="s">
        <v>6</v>
      </c>
      <c r="F9094" s="12">
        <v>71</v>
      </c>
      <c r="G9094" s="13">
        <v>217592.08018799999</v>
      </c>
      <c r="H9094" s="12">
        <v>91</v>
      </c>
      <c r="I9094" s="13">
        <v>355369.87199999997</v>
      </c>
      <c r="J9094" s="12">
        <v>111</v>
      </c>
      <c r="K9094" s="13">
        <v>338371.93</v>
      </c>
      <c r="L9094" s="11">
        <v>-0.21978021978022</v>
      </c>
      <c r="M9094" s="14">
        <v>-0.38770251129223499</v>
      </c>
      <c r="N9094" s="11">
        <v>-0.36036036036036001</v>
      </c>
      <c r="O9094" s="11">
        <v>-0.35694405801332302</v>
      </c>
    </row>
    <row r="9095" spans="2:15" x14ac:dyDescent="0.25">
      <c r="B9095" t="s">
        <v>16</v>
      </c>
      <c r="C9095" t="s">
        <v>5</v>
      </c>
      <c r="D9095" t="s">
        <v>824</v>
      </c>
      <c r="E9095" t="s">
        <v>6</v>
      </c>
      <c r="F9095" s="12">
        <v>27</v>
      </c>
      <c r="G9095" s="13">
        <v>72843.072</v>
      </c>
      <c r="H9095" s="12">
        <v>36</v>
      </c>
      <c r="I9095" s="13">
        <v>102389.04</v>
      </c>
      <c r="J9095" s="12">
        <v>43</v>
      </c>
      <c r="K9095" s="13">
        <v>151775.79999999999</v>
      </c>
      <c r="L9095" s="11">
        <v>-0.25</v>
      </c>
      <c r="M9095" s="14">
        <v>-0.288565729300714</v>
      </c>
      <c r="N9095" s="11">
        <v>-0.372093023255814</v>
      </c>
      <c r="O9095" s="11">
        <v>-0.52006135365453499</v>
      </c>
    </row>
    <row r="9096" spans="2:15" x14ac:dyDescent="0.25">
      <c r="B9096" t="s">
        <v>16</v>
      </c>
      <c r="C9096" t="s">
        <v>5</v>
      </c>
      <c r="D9096" t="s">
        <v>825</v>
      </c>
      <c r="E9096" t="s">
        <v>6</v>
      </c>
      <c r="F9096" s="12">
        <v>104</v>
      </c>
      <c r="G9096" s="13">
        <v>489837.19446000003</v>
      </c>
      <c r="H9096" s="12">
        <v>242</v>
      </c>
      <c r="I9096" s="13">
        <v>1600757.0296</v>
      </c>
      <c r="J9096" s="12">
        <v>179</v>
      </c>
      <c r="K9096" s="13">
        <v>797816.4</v>
      </c>
      <c r="L9096" s="11">
        <v>-0.57024793388429795</v>
      </c>
      <c r="M9096" s="14">
        <v>-0.69399653701199004</v>
      </c>
      <c r="N9096" s="11">
        <v>-0.41899441340782101</v>
      </c>
      <c r="O9096" s="11">
        <v>-0.38602766944876099</v>
      </c>
    </row>
    <row r="9097" spans="2:15" x14ac:dyDescent="0.25">
      <c r="B9097" t="s">
        <v>16</v>
      </c>
      <c r="C9097" t="s">
        <v>5</v>
      </c>
      <c r="D9097" t="s">
        <v>826</v>
      </c>
      <c r="E9097" t="s">
        <v>26</v>
      </c>
      <c r="F9097" s="12">
        <v>5</v>
      </c>
      <c r="G9097" s="13">
        <v>10774</v>
      </c>
      <c r="H9097" s="12">
        <v>6</v>
      </c>
      <c r="I9097" s="13">
        <v>15958</v>
      </c>
      <c r="J9097" s="12" t="s">
        <v>69</v>
      </c>
      <c r="K9097" s="13">
        <v>5894</v>
      </c>
      <c r="L9097" s="11">
        <v>-0.16666666666666699</v>
      </c>
      <c r="M9097" s="14">
        <v>-0.32485273843840101</v>
      </c>
      <c r="N9097" s="11" t="s">
        <v>70</v>
      </c>
      <c r="O9097" s="11">
        <v>0.82796063793688501</v>
      </c>
    </row>
    <row r="9098" spans="2:15" x14ac:dyDescent="0.25">
      <c r="B9098" t="s">
        <v>16</v>
      </c>
      <c r="C9098" t="s">
        <v>5</v>
      </c>
      <c r="D9098" t="s">
        <v>827</v>
      </c>
      <c r="E9098" t="s">
        <v>19</v>
      </c>
      <c r="F9098" s="12">
        <v>216</v>
      </c>
      <c r="G9098" s="13">
        <v>1031409.8399</v>
      </c>
      <c r="H9098" s="12">
        <v>256</v>
      </c>
      <c r="I9098" s="13">
        <v>1161614</v>
      </c>
      <c r="J9098" s="12">
        <v>315</v>
      </c>
      <c r="K9098" s="13">
        <v>1391320.9892</v>
      </c>
      <c r="L9098" s="11">
        <v>-0.15625</v>
      </c>
      <c r="M9098" s="14">
        <v>-0.11208900727780501</v>
      </c>
      <c r="N9098" s="11">
        <v>-0.314285714285714</v>
      </c>
      <c r="O9098" s="11">
        <v>-0.25868304445471402</v>
      </c>
    </row>
    <row r="9099" spans="2:15" x14ac:dyDescent="0.25">
      <c r="B9099" t="s">
        <v>16</v>
      </c>
      <c r="C9099" t="s">
        <v>5</v>
      </c>
      <c r="D9099" t="s">
        <v>829</v>
      </c>
      <c r="E9099" t="s">
        <v>6</v>
      </c>
      <c r="F9099" s="12">
        <v>62</v>
      </c>
      <c r="G9099" s="13">
        <v>204527.35848</v>
      </c>
      <c r="H9099" s="12">
        <v>66</v>
      </c>
      <c r="I9099" s="13">
        <v>201316.96</v>
      </c>
      <c r="J9099" s="12">
        <v>70</v>
      </c>
      <c r="K9099" s="13">
        <v>154992.12</v>
      </c>
      <c r="L9099" s="11">
        <v>-6.0606060606060601E-2</v>
      </c>
      <c r="M9099" s="14">
        <v>1.59469846951787E-2</v>
      </c>
      <c r="N9099" s="11">
        <v>-0.114285714285714</v>
      </c>
      <c r="O9099" s="11">
        <v>0.31959843171381902</v>
      </c>
    </row>
    <row r="9100" spans="2:15" x14ac:dyDescent="0.25">
      <c r="B9100" t="s">
        <v>16</v>
      </c>
      <c r="C9100" t="s">
        <v>5</v>
      </c>
      <c r="D9100" t="s">
        <v>830</v>
      </c>
      <c r="E9100" t="s">
        <v>6</v>
      </c>
      <c r="F9100" s="12">
        <v>151</v>
      </c>
      <c r="G9100" s="13">
        <v>487893.68430000002</v>
      </c>
      <c r="H9100" s="12">
        <v>241</v>
      </c>
      <c r="I9100" s="13">
        <v>840563.80000000098</v>
      </c>
      <c r="J9100" s="12">
        <v>282</v>
      </c>
      <c r="K9100" s="13">
        <v>879201.67</v>
      </c>
      <c r="L9100" s="11">
        <v>-0.37344398340249002</v>
      </c>
      <c r="M9100" s="14">
        <v>-0.41956376862767603</v>
      </c>
      <c r="N9100" s="11">
        <v>-0.46453900709219897</v>
      </c>
      <c r="O9100" s="11">
        <v>-0.44507193179012</v>
      </c>
    </row>
    <row r="9101" spans="2:15" x14ac:dyDescent="0.25">
      <c r="B9101" t="s">
        <v>16</v>
      </c>
      <c r="C9101" t="s">
        <v>5</v>
      </c>
      <c r="D9101" t="s">
        <v>831</v>
      </c>
      <c r="E9101" t="s">
        <v>6</v>
      </c>
      <c r="F9101" s="12" t="s">
        <v>69</v>
      </c>
      <c r="G9101" s="13">
        <v>31675.796399999999</v>
      </c>
      <c r="H9101" s="12">
        <v>84</v>
      </c>
      <c r="I9101" s="13">
        <v>496903.67999999999</v>
      </c>
      <c r="J9101" s="12">
        <v>72</v>
      </c>
      <c r="K9101" s="13">
        <v>254233</v>
      </c>
      <c r="L9101" s="11" t="s">
        <v>70</v>
      </c>
      <c r="M9101" s="14">
        <v>-0.93625364899692398</v>
      </c>
      <c r="N9101" s="11" t="s">
        <v>70</v>
      </c>
      <c r="O9101" s="11">
        <v>-0.87540643268183105</v>
      </c>
    </row>
    <row r="9102" spans="2:15" x14ac:dyDescent="0.25">
      <c r="B9102" t="s">
        <v>16</v>
      </c>
      <c r="C9102" t="s">
        <v>5</v>
      </c>
      <c r="D9102" t="s">
        <v>832</v>
      </c>
      <c r="E9102" t="s">
        <v>6</v>
      </c>
      <c r="F9102" s="12">
        <v>113</v>
      </c>
      <c r="G9102" s="13">
        <v>1624353.5546939999</v>
      </c>
      <c r="H9102" s="12">
        <v>84</v>
      </c>
      <c r="I9102" s="13">
        <v>447092.0992</v>
      </c>
      <c r="J9102" s="12">
        <v>82</v>
      </c>
      <c r="K9102" s="13">
        <v>426128.33</v>
      </c>
      <c r="L9102" s="11">
        <v>0.34523809523809501</v>
      </c>
      <c r="M9102" s="14">
        <v>2.6331520006739599</v>
      </c>
      <c r="N9102" s="11">
        <v>0.37804878048780499</v>
      </c>
      <c r="O9102" s="11">
        <v>2.8118882044148599</v>
      </c>
    </row>
    <row r="9103" spans="2:15" x14ac:dyDescent="0.25">
      <c r="B9103" t="s">
        <v>16</v>
      </c>
      <c r="C9103" t="s">
        <v>5</v>
      </c>
      <c r="D9103" t="s">
        <v>833</v>
      </c>
      <c r="E9103" t="s">
        <v>6</v>
      </c>
      <c r="F9103" s="12">
        <v>89</v>
      </c>
      <c r="G9103" s="13">
        <v>549590.26745100005</v>
      </c>
      <c r="H9103" s="12">
        <v>94</v>
      </c>
      <c r="I9103" s="13">
        <v>526389.5024</v>
      </c>
      <c r="J9103" s="12">
        <v>76</v>
      </c>
      <c r="K9103" s="13">
        <v>298382.5</v>
      </c>
      <c r="L9103" s="11">
        <v>-5.31914893617021E-2</v>
      </c>
      <c r="M9103" s="14">
        <v>4.4075280652861003E-2</v>
      </c>
      <c r="N9103" s="11">
        <v>0.17105263157894701</v>
      </c>
      <c r="O9103" s="11">
        <v>0.84189846070396201</v>
      </c>
    </row>
    <row r="9104" spans="2:15" x14ac:dyDescent="0.25">
      <c r="B9104" t="s">
        <v>16</v>
      </c>
      <c r="C9104" t="s">
        <v>5</v>
      </c>
      <c r="D9104" t="s">
        <v>834</v>
      </c>
      <c r="E9104" t="s">
        <v>6</v>
      </c>
      <c r="F9104" s="12">
        <v>183</v>
      </c>
      <c r="G9104" s="13">
        <v>1014119.5509</v>
      </c>
      <c r="H9104" s="12">
        <v>248</v>
      </c>
      <c r="I9104" s="13">
        <v>1664584.324</v>
      </c>
      <c r="J9104" s="12">
        <v>268</v>
      </c>
      <c r="K9104" s="13">
        <v>1468814.95</v>
      </c>
      <c r="L9104" s="11">
        <v>-0.26209677419354799</v>
      </c>
      <c r="M9104" s="14">
        <v>-0.39076709045110603</v>
      </c>
      <c r="N9104" s="11">
        <v>-0.31716417910447797</v>
      </c>
      <c r="O9104" s="11">
        <v>-0.30956615678510102</v>
      </c>
    </row>
    <row r="9105" spans="2:15" x14ac:dyDescent="0.25">
      <c r="B9105" t="s">
        <v>16</v>
      </c>
      <c r="C9105" t="s">
        <v>5</v>
      </c>
      <c r="D9105" t="s">
        <v>835</v>
      </c>
      <c r="E9105" t="s">
        <v>23</v>
      </c>
      <c r="F9105" s="12">
        <v>106</v>
      </c>
      <c r="G9105" s="13">
        <v>577464.94649999996</v>
      </c>
      <c r="H9105" s="12">
        <v>98</v>
      </c>
      <c r="I9105" s="13">
        <v>412710.33199999999</v>
      </c>
      <c r="J9105" s="12">
        <v>102</v>
      </c>
      <c r="K9105" s="13">
        <v>269629.27</v>
      </c>
      <c r="L9105" s="11">
        <v>8.1632653061224594E-2</v>
      </c>
      <c r="M9105" s="14">
        <v>0.39920157487116198</v>
      </c>
      <c r="N9105" s="11">
        <v>3.9215686274509901E-2</v>
      </c>
      <c r="O9105" s="11">
        <v>1.1416997735446199</v>
      </c>
    </row>
    <row r="9106" spans="2:15" x14ac:dyDescent="0.25">
      <c r="B9106" t="s">
        <v>16</v>
      </c>
      <c r="C9106" t="s">
        <v>5</v>
      </c>
      <c r="D9106" t="s">
        <v>1602</v>
      </c>
      <c r="E9106" t="s">
        <v>29</v>
      </c>
      <c r="F9106" s="12">
        <v>1101</v>
      </c>
      <c r="G9106" s="13">
        <v>9064821.78580001</v>
      </c>
      <c r="H9106" s="12">
        <v>1395</v>
      </c>
      <c r="I9106" s="13">
        <v>16321960.4453</v>
      </c>
      <c r="J9106" s="12">
        <v>1248</v>
      </c>
      <c r="K9106" s="13">
        <v>12237946.8127</v>
      </c>
      <c r="L9106" s="11">
        <v>-0.21075268817204301</v>
      </c>
      <c r="M9106" s="14">
        <v>-0.44462420331313501</v>
      </c>
      <c r="N9106" s="11">
        <v>-0.11778846153846199</v>
      </c>
      <c r="O9106" s="11">
        <v>-0.25928573440171199</v>
      </c>
    </row>
    <row r="9107" spans="2:15" x14ac:dyDescent="0.25">
      <c r="B9107" t="s">
        <v>16</v>
      </c>
      <c r="C9107" t="s">
        <v>5</v>
      </c>
      <c r="D9107" t="s">
        <v>836</v>
      </c>
      <c r="E9107" t="s">
        <v>17</v>
      </c>
      <c r="F9107" s="12">
        <v>855</v>
      </c>
      <c r="G9107" s="13">
        <v>6870210.7914159903</v>
      </c>
      <c r="H9107" s="12">
        <v>1445</v>
      </c>
      <c r="I9107" s="13">
        <v>13014462.962632</v>
      </c>
      <c r="J9107" s="12">
        <v>1358</v>
      </c>
      <c r="K9107" s="13">
        <v>11795074.8204</v>
      </c>
      <c r="L9107" s="11">
        <v>-0.40830449826989601</v>
      </c>
      <c r="M9107" s="14">
        <v>-0.47210954373282898</v>
      </c>
      <c r="N9107" s="11">
        <v>-0.37039764359352001</v>
      </c>
      <c r="O9107" s="11">
        <v>-0.41753563279363798</v>
      </c>
    </row>
    <row r="9108" spans="2:15" x14ac:dyDescent="0.25">
      <c r="B9108" t="s">
        <v>16</v>
      </c>
      <c r="C9108" t="s">
        <v>5</v>
      </c>
      <c r="D9108" t="s">
        <v>837</v>
      </c>
      <c r="E9108" t="s">
        <v>17</v>
      </c>
      <c r="F9108" s="12">
        <v>267</v>
      </c>
      <c r="G9108" s="13">
        <v>1031169.901848</v>
      </c>
      <c r="H9108" s="12">
        <v>290</v>
      </c>
      <c r="I9108" s="13">
        <v>847263.38999999897</v>
      </c>
      <c r="J9108" s="12">
        <v>300</v>
      </c>
      <c r="K9108" s="13">
        <v>769112.4</v>
      </c>
      <c r="L9108" s="11">
        <v>-7.9310344827586296E-2</v>
      </c>
      <c r="M9108" s="14">
        <v>0.21705943395949301</v>
      </c>
      <c r="N9108" s="11">
        <v>-0.11</v>
      </c>
      <c r="O9108" s="11">
        <v>0.34072718350139702</v>
      </c>
    </row>
    <row r="9109" spans="2:15" x14ac:dyDescent="0.25">
      <c r="B9109" t="s">
        <v>16</v>
      </c>
      <c r="C9109" t="s">
        <v>5</v>
      </c>
      <c r="D9109" t="s">
        <v>838</v>
      </c>
      <c r="E9109" t="s">
        <v>23</v>
      </c>
      <c r="F9109" s="12">
        <v>59</v>
      </c>
      <c r="G9109" s="13">
        <v>601342.37100000004</v>
      </c>
      <c r="H9109" s="12">
        <v>78</v>
      </c>
      <c r="I9109" s="13">
        <v>495885</v>
      </c>
      <c r="J9109" s="12">
        <v>116</v>
      </c>
      <c r="K9109" s="13">
        <v>568931.62</v>
      </c>
      <c r="L9109" s="11">
        <v>-0.243589743589744</v>
      </c>
      <c r="M9109" s="14">
        <v>0.212664974742128</v>
      </c>
      <c r="N9109" s="11">
        <v>-0.49137931034482801</v>
      </c>
      <c r="O9109" s="11">
        <v>5.6967744207994803E-2</v>
      </c>
    </row>
    <row r="9110" spans="2:15" x14ac:dyDescent="0.25">
      <c r="B9110" t="s">
        <v>16</v>
      </c>
      <c r="C9110" t="s">
        <v>5</v>
      </c>
      <c r="D9110" t="s">
        <v>839</v>
      </c>
      <c r="E9110" t="s">
        <v>17</v>
      </c>
      <c r="F9110" s="12">
        <v>205</v>
      </c>
      <c r="G9110" s="13">
        <v>579582.45288</v>
      </c>
      <c r="H9110" s="12">
        <v>273</v>
      </c>
      <c r="I9110" s="13">
        <v>679307.63479999895</v>
      </c>
      <c r="J9110" s="12">
        <v>230</v>
      </c>
      <c r="K9110" s="13">
        <v>563744.31999999995</v>
      </c>
      <c r="L9110" s="11">
        <v>-0.249084249084249</v>
      </c>
      <c r="M9110" s="14">
        <v>-0.14680415295105601</v>
      </c>
      <c r="N9110" s="11">
        <v>-0.108695652173913</v>
      </c>
      <c r="O9110" s="11">
        <v>2.8094532074398201E-2</v>
      </c>
    </row>
    <row r="9111" spans="2:15" x14ac:dyDescent="0.25">
      <c r="B9111" t="s">
        <v>16</v>
      </c>
      <c r="C9111" t="s">
        <v>5</v>
      </c>
      <c r="D9111" t="s">
        <v>840</v>
      </c>
      <c r="E9111" t="s">
        <v>6</v>
      </c>
      <c r="F9111" s="12">
        <v>194</v>
      </c>
      <c r="G9111" s="13">
        <v>877867.65910499997</v>
      </c>
      <c r="H9111" s="12">
        <v>226</v>
      </c>
      <c r="I9111" s="13">
        <v>958813.20640000002</v>
      </c>
      <c r="J9111" s="12">
        <v>213</v>
      </c>
      <c r="K9111" s="13">
        <v>866703.59</v>
      </c>
      <c r="L9111" s="11">
        <v>-0.14159292035398199</v>
      </c>
      <c r="M9111" s="14">
        <v>-8.4422645364806106E-2</v>
      </c>
      <c r="N9111" s="11">
        <v>-8.9201877934272297E-2</v>
      </c>
      <c r="O9111" s="11">
        <v>1.28810694149775E-2</v>
      </c>
    </row>
    <row r="9112" spans="2:15" x14ac:dyDescent="0.25">
      <c r="B9112" t="s">
        <v>16</v>
      </c>
      <c r="C9112" t="s">
        <v>5</v>
      </c>
      <c r="D9112" t="s">
        <v>841</v>
      </c>
      <c r="E9112" t="s">
        <v>6</v>
      </c>
      <c r="F9112" s="12">
        <v>196</v>
      </c>
      <c r="G9112" s="13">
        <v>578442.78449999995</v>
      </c>
      <c r="H9112" s="12">
        <v>252</v>
      </c>
      <c r="I9112" s="13">
        <v>708076.75</v>
      </c>
      <c r="J9112" s="12">
        <v>247</v>
      </c>
      <c r="K9112" s="13">
        <v>525926.75</v>
      </c>
      <c r="L9112" s="11">
        <v>-0.22222222222222199</v>
      </c>
      <c r="M9112" s="14">
        <v>-0.183078974842769</v>
      </c>
      <c r="N9112" s="11">
        <v>-0.206477732793522</v>
      </c>
      <c r="O9112" s="11">
        <v>9.9854275333970205E-2</v>
      </c>
    </row>
    <row r="9113" spans="2:15" x14ac:dyDescent="0.25">
      <c r="B9113" t="s">
        <v>16</v>
      </c>
      <c r="C9113" t="s">
        <v>5</v>
      </c>
      <c r="D9113" t="s">
        <v>842</v>
      </c>
      <c r="E9113" t="s">
        <v>17</v>
      </c>
      <c r="F9113" s="12">
        <v>81</v>
      </c>
      <c r="G9113" s="13">
        <v>407220.63443999999</v>
      </c>
      <c r="H9113" s="12">
        <v>93</v>
      </c>
      <c r="I9113" s="13">
        <v>219696.84</v>
      </c>
      <c r="J9113" s="12">
        <v>97</v>
      </c>
      <c r="K9113" s="13">
        <v>233977.04</v>
      </c>
      <c r="L9113" s="11">
        <v>-0.12903225806451599</v>
      </c>
      <c r="M9113" s="14">
        <v>0.85355708548197695</v>
      </c>
      <c r="N9113" s="11">
        <v>-0.164948453608247</v>
      </c>
      <c r="O9113" s="11">
        <v>0.74042989192443898</v>
      </c>
    </row>
    <row r="9114" spans="2:15" x14ac:dyDescent="0.25">
      <c r="B9114" t="s">
        <v>16</v>
      </c>
      <c r="C9114" t="s">
        <v>5</v>
      </c>
      <c r="D9114" t="s">
        <v>843</v>
      </c>
      <c r="E9114" t="s">
        <v>26</v>
      </c>
      <c r="F9114" s="12">
        <v>148</v>
      </c>
      <c r="G9114" s="13">
        <v>989337.2071</v>
      </c>
      <c r="H9114" s="12">
        <v>197</v>
      </c>
      <c r="I9114" s="13">
        <v>1270986.1499999999</v>
      </c>
      <c r="J9114" s="12">
        <v>156</v>
      </c>
      <c r="K9114" s="13">
        <v>793049.57</v>
      </c>
      <c r="L9114" s="11">
        <v>-0.24873096446700499</v>
      </c>
      <c r="M9114" s="14">
        <v>-0.22159875062367901</v>
      </c>
      <c r="N9114" s="11">
        <v>-5.1282051282051301E-2</v>
      </c>
      <c r="O9114" s="11">
        <v>0.247509921857722</v>
      </c>
    </row>
    <row r="9115" spans="2:15" x14ac:dyDescent="0.25">
      <c r="B9115" t="s">
        <v>16</v>
      </c>
      <c r="C9115" t="s">
        <v>5</v>
      </c>
      <c r="D9115" t="s">
        <v>844</v>
      </c>
      <c r="E9115" t="s">
        <v>6</v>
      </c>
      <c r="F9115" s="12">
        <v>44</v>
      </c>
      <c r="G9115" s="13">
        <v>176101.61136000001</v>
      </c>
      <c r="H9115" s="12">
        <v>79</v>
      </c>
      <c r="I9115" s="13">
        <v>288106</v>
      </c>
      <c r="J9115" s="12">
        <v>81</v>
      </c>
      <c r="K9115" s="13">
        <v>252235</v>
      </c>
      <c r="L9115" s="11">
        <v>-0.443037974683544</v>
      </c>
      <c r="M9115" s="14">
        <v>-0.38876104156109198</v>
      </c>
      <c r="N9115" s="11">
        <v>-0.45679012345678999</v>
      </c>
      <c r="O9115" s="11">
        <v>-0.30183514833389502</v>
      </c>
    </row>
    <row r="9116" spans="2:15" x14ac:dyDescent="0.25">
      <c r="B9116" t="s">
        <v>16</v>
      </c>
      <c r="C9116" t="s">
        <v>5</v>
      </c>
      <c r="D9116" t="s">
        <v>845</v>
      </c>
      <c r="E9116" t="s">
        <v>23</v>
      </c>
      <c r="F9116" s="12">
        <v>218</v>
      </c>
      <c r="G9116" s="13">
        <v>821766.96750000003</v>
      </c>
      <c r="H9116" s="12">
        <v>288</v>
      </c>
      <c r="I9116" s="13">
        <v>877156.31559999997</v>
      </c>
      <c r="J9116" s="12">
        <v>305</v>
      </c>
      <c r="K9116" s="13">
        <v>1403401.5292</v>
      </c>
      <c r="L9116" s="11">
        <v>-0.243055555555556</v>
      </c>
      <c r="M9116" s="14">
        <v>-6.3146496371187702E-2</v>
      </c>
      <c r="N9116" s="11">
        <v>-0.28524590163934399</v>
      </c>
      <c r="O9116" s="11">
        <v>-0.41444629323694498</v>
      </c>
    </row>
    <row r="9117" spans="2:15" x14ac:dyDescent="0.25">
      <c r="B9117" t="s">
        <v>16</v>
      </c>
      <c r="C9117" t="s">
        <v>5</v>
      </c>
      <c r="D9117" t="s">
        <v>846</v>
      </c>
      <c r="E9117" t="s">
        <v>6</v>
      </c>
      <c r="F9117" s="12">
        <v>312</v>
      </c>
      <c r="G9117" s="13">
        <v>1657219.5819000001</v>
      </c>
      <c r="H9117" s="12">
        <v>330</v>
      </c>
      <c r="I9117" s="13">
        <v>1736632.3824</v>
      </c>
      <c r="J9117" s="12">
        <v>345</v>
      </c>
      <c r="K9117" s="13">
        <v>1576585.58</v>
      </c>
      <c r="L9117" s="11">
        <v>-5.4545454545454598E-2</v>
      </c>
      <c r="M9117" s="14">
        <v>-4.5728043139590897E-2</v>
      </c>
      <c r="N9117" s="11">
        <v>-9.5652173913043495E-2</v>
      </c>
      <c r="O9117" s="11">
        <v>5.1144703416607699E-2</v>
      </c>
    </row>
    <row r="9118" spans="2:15" x14ac:dyDescent="0.25">
      <c r="B9118" t="s">
        <v>16</v>
      </c>
      <c r="C9118" t="s">
        <v>5</v>
      </c>
      <c r="D9118" t="s">
        <v>847</v>
      </c>
      <c r="E9118" t="s">
        <v>23</v>
      </c>
      <c r="F9118" s="12">
        <v>6558</v>
      </c>
      <c r="G9118" s="13">
        <v>44102471.744390003</v>
      </c>
      <c r="H9118" s="12">
        <v>7635</v>
      </c>
      <c r="I9118" s="13">
        <v>46275778.516411997</v>
      </c>
      <c r="J9118" s="12">
        <v>8218</v>
      </c>
      <c r="K9118" s="13">
        <v>67944588.479308799</v>
      </c>
      <c r="L9118" s="11">
        <v>-0.141060903732809</v>
      </c>
      <c r="M9118" s="14">
        <v>-4.6964240077587802E-2</v>
      </c>
      <c r="N9118" s="11">
        <v>-0.20199561937211</v>
      </c>
      <c r="O9118" s="11">
        <v>-0.35090530781828899</v>
      </c>
    </row>
    <row r="9119" spans="2:15" x14ac:dyDescent="0.25">
      <c r="B9119" t="s">
        <v>16</v>
      </c>
      <c r="C9119" t="s">
        <v>5</v>
      </c>
      <c r="D9119" t="s">
        <v>848</v>
      </c>
      <c r="E9119" t="s">
        <v>6</v>
      </c>
      <c r="F9119" s="12">
        <v>189</v>
      </c>
      <c r="G9119" s="13">
        <v>484296.95676999999</v>
      </c>
      <c r="H9119" s="12">
        <v>210</v>
      </c>
      <c r="I9119" s="13">
        <v>574389.19920000003</v>
      </c>
      <c r="J9119" s="12">
        <v>216</v>
      </c>
      <c r="K9119" s="13">
        <v>486331.63</v>
      </c>
      <c r="L9119" s="11">
        <v>-0.1</v>
      </c>
      <c r="M9119" s="14">
        <v>-0.15684877528247301</v>
      </c>
      <c r="N9119" s="11">
        <v>-0.125</v>
      </c>
      <c r="O9119" s="11">
        <v>-4.1837156057491498E-3</v>
      </c>
    </row>
    <row r="9120" spans="2:15" x14ac:dyDescent="0.25">
      <c r="B9120" t="s">
        <v>16</v>
      </c>
      <c r="C9120" t="s">
        <v>5</v>
      </c>
      <c r="D9120" t="s">
        <v>849</v>
      </c>
      <c r="E9120" t="s">
        <v>19</v>
      </c>
      <c r="F9120" s="12">
        <v>1302</v>
      </c>
      <c r="G9120" s="13">
        <v>7684100.4696000097</v>
      </c>
      <c r="H9120" s="12">
        <v>1472</v>
      </c>
      <c r="I9120" s="13">
        <v>7243248.1338980002</v>
      </c>
      <c r="J9120" s="12">
        <v>938</v>
      </c>
      <c r="K9120" s="13">
        <v>2514055.7597599998</v>
      </c>
      <c r="L9120" s="11">
        <v>-0.115489130434783</v>
      </c>
      <c r="M9120" s="14">
        <v>6.08639007738596E-2</v>
      </c>
      <c r="N9120" s="11">
        <v>0.38805970149253699</v>
      </c>
      <c r="O9120" s="11">
        <v>2.0564558641028601</v>
      </c>
    </row>
    <row r="9121" spans="2:15" x14ac:dyDescent="0.25">
      <c r="B9121" t="s">
        <v>16</v>
      </c>
      <c r="C9121" t="s">
        <v>5</v>
      </c>
      <c r="D9121" t="s">
        <v>1437</v>
      </c>
      <c r="E9121" t="s">
        <v>29</v>
      </c>
      <c r="F9121" s="12">
        <v>55</v>
      </c>
      <c r="G9121" s="13">
        <v>69529.508000000002</v>
      </c>
      <c r="H9121" s="12">
        <v>76</v>
      </c>
      <c r="I9121" s="13">
        <v>105389.53</v>
      </c>
      <c r="J9121" s="12">
        <v>44</v>
      </c>
      <c r="K9121" s="13">
        <v>41600.506000000001</v>
      </c>
      <c r="L9121" s="11">
        <v>-0.27631578947368401</v>
      </c>
      <c r="M9121" s="14">
        <v>-0.34026171290449803</v>
      </c>
      <c r="N9121" s="11">
        <v>0.25</v>
      </c>
      <c r="O9121" s="11">
        <v>0.671362074297847</v>
      </c>
    </row>
    <row r="9122" spans="2:15" x14ac:dyDescent="0.25">
      <c r="B9122" t="s">
        <v>16</v>
      </c>
      <c r="C9122" t="s">
        <v>5</v>
      </c>
      <c r="D9122" t="s">
        <v>850</v>
      </c>
      <c r="E9122" t="s">
        <v>19</v>
      </c>
      <c r="F9122" s="12">
        <v>1057</v>
      </c>
      <c r="G9122" s="13">
        <v>5433736.9821000304</v>
      </c>
      <c r="H9122" s="12">
        <v>1210</v>
      </c>
      <c r="I9122" s="13">
        <v>5035150.33</v>
      </c>
      <c r="J9122" s="12">
        <v>1303</v>
      </c>
      <c r="K9122" s="13">
        <v>4390868.7300000004</v>
      </c>
      <c r="L9122" s="11">
        <v>-0.12644628099173499</v>
      </c>
      <c r="M9122" s="14">
        <v>7.9160824598464699E-2</v>
      </c>
      <c r="N9122" s="11">
        <v>-0.18879508825786701</v>
      </c>
      <c r="O9122" s="11">
        <v>0.237508410345948</v>
      </c>
    </row>
    <row r="9123" spans="2:15" x14ac:dyDescent="0.25">
      <c r="B9123" t="s">
        <v>16</v>
      </c>
      <c r="C9123" t="s">
        <v>5</v>
      </c>
      <c r="D9123" t="s">
        <v>851</v>
      </c>
      <c r="E9123" t="s">
        <v>17</v>
      </c>
      <c r="F9123" s="12">
        <v>186</v>
      </c>
      <c r="G9123" s="13">
        <v>578118.53731199994</v>
      </c>
      <c r="H9123" s="12">
        <v>216</v>
      </c>
      <c r="I9123" s="13">
        <v>539054.44099999999</v>
      </c>
      <c r="J9123" s="12">
        <v>221</v>
      </c>
      <c r="K9123" s="13">
        <v>452607.97899999999</v>
      </c>
      <c r="L9123" s="11">
        <v>-0.13888888888888901</v>
      </c>
      <c r="M9123" s="14">
        <v>7.2467812786278604E-2</v>
      </c>
      <c r="N9123" s="11">
        <v>-0.158371040723982</v>
      </c>
      <c r="O9123" s="11">
        <v>0.27730522689702702</v>
      </c>
    </row>
    <row r="9124" spans="2:15" x14ac:dyDescent="0.25">
      <c r="B9124" t="s">
        <v>16</v>
      </c>
      <c r="C9124" t="s">
        <v>5</v>
      </c>
      <c r="D9124" t="s">
        <v>852</v>
      </c>
      <c r="E9124" t="s">
        <v>17</v>
      </c>
      <c r="F9124" s="12">
        <v>81</v>
      </c>
      <c r="G9124" s="13">
        <v>405460.22245200002</v>
      </c>
      <c r="H9124" s="12">
        <v>92</v>
      </c>
      <c r="I9124" s="13">
        <v>446277.73050000001</v>
      </c>
      <c r="J9124" s="12">
        <v>150</v>
      </c>
      <c r="K9124" s="13">
        <v>538161.74</v>
      </c>
      <c r="L9124" s="11">
        <v>-0.119565217391304</v>
      </c>
      <c r="M9124" s="14">
        <v>-9.1462121585742004E-2</v>
      </c>
      <c r="N9124" s="11">
        <v>-0.46</v>
      </c>
      <c r="O9124" s="11">
        <v>-0.24658296509149799</v>
      </c>
    </row>
    <row r="9125" spans="2:15" x14ac:dyDescent="0.25">
      <c r="B9125" t="s">
        <v>16</v>
      </c>
      <c r="C9125" t="s">
        <v>5</v>
      </c>
      <c r="D9125" t="s">
        <v>853</v>
      </c>
      <c r="E9125" t="s">
        <v>6</v>
      </c>
      <c r="F9125" s="12">
        <v>618</v>
      </c>
      <c r="G9125" s="13">
        <v>1132037.2553999999</v>
      </c>
      <c r="H9125" s="12">
        <v>743</v>
      </c>
      <c r="I9125" s="13">
        <v>1197095.56</v>
      </c>
      <c r="J9125" s="12">
        <v>726</v>
      </c>
      <c r="K9125" s="13">
        <v>1064795</v>
      </c>
      <c r="L9125" s="11">
        <v>-0.16823687752355301</v>
      </c>
      <c r="M9125" s="14">
        <v>-5.4346792999550801E-2</v>
      </c>
      <c r="N9125" s="11">
        <v>-0.14876033057851201</v>
      </c>
      <c r="O9125" s="11">
        <v>6.3150423696582497E-2</v>
      </c>
    </row>
    <row r="9126" spans="2:15" x14ac:dyDescent="0.25">
      <c r="B9126" t="s">
        <v>16</v>
      </c>
      <c r="C9126" t="s">
        <v>5</v>
      </c>
      <c r="D9126" t="s">
        <v>1549</v>
      </c>
      <c r="E9126" t="s">
        <v>26</v>
      </c>
      <c r="F9126" s="12">
        <v>617</v>
      </c>
      <c r="G9126" s="13">
        <v>769652.1</v>
      </c>
      <c r="H9126" s="12">
        <v>577</v>
      </c>
      <c r="I9126" s="13">
        <v>739040</v>
      </c>
      <c r="J9126" s="12">
        <v>484</v>
      </c>
      <c r="K9126" s="13">
        <v>534449.71999999904</v>
      </c>
      <c r="L9126" s="11">
        <v>6.9324090121317197E-2</v>
      </c>
      <c r="M9126" s="14">
        <v>4.1421438623078503E-2</v>
      </c>
      <c r="N9126" s="11">
        <v>0.27479338842975198</v>
      </c>
      <c r="O9126" s="11">
        <v>0.440083269198833</v>
      </c>
    </row>
    <row r="9127" spans="2:15" x14ac:dyDescent="0.25">
      <c r="B9127" t="s">
        <v>16</v>
      </c>
      <c r="C9127" t="s">
        <v>5</v>
      </c>
      <c r="D9127" t="s">
        <v>854</v>
      </c>
      <c r="E9127" t="s">
        <v>19</v>
      </c>
      <c r="F9127" s="12">
        <v>417</v>
      </c>
      <c r="G9127" s="13">
        <v>2191537.963</v>
      </c>
      <c r="H9127" s="12">
        <v>1019</v>
      </c>
      <c r="I9127" s="13">
        <v>4613557.7324000001</v>
      </c>
      <c r="J9127" s="12">
        <v>1081</v>
      </c>
      <c r="K9127" s="13">
        <v>5369445.7149999999</v>
      </c>
      <c r="L9127" s="11">
        <v>-0.59077526987242401</v>
      </c>
      <c r="M9127" s="14">
        <v>-0.52497874956472002</v>
      </c>
      <c r="N9127" s="11">
        <v>-0.61424606845513396</v>
      </c>
      <c r="O9127" s="11">
        <v>-0.59185024314935197</v>
      </c>
    </row>
    <row r="9128" spans="2:15" x14ac:dyDescent="0.25">
      <c r="B9128" t="s">
        <v>16</v>
      </c>
      <c r="C9128" t="s">
        <v>5</v>
      </c>
      <c r="D9128" t="s">
        <v>855</v>
      </c>
      <c r="E9128" t="s">
        <v>19</v>
      </c>
      <c r="F9128" s="12">
        <v>127</v>
      </c>
      <c r="G9128" s="13">
        <v>368252.84700000001</v>
      </c>
      <c r="H9128" s="12">
        <v>155</v>
      </c>
      <c r="I9128" s="13">
        <v>502878.12</v>
      </c>
      <c r="J9128" s="12">
        <v>127</v>
      </c>
      <c r="K9128" s="13">
        <v>381201.35800000001</v>
      </c>
      <c r="L9128" s="11">
        <v>-0.18064516129032299</v>
      </c>
      <c r="M9128" s="14">
        <v>-0.26770954560520499</v>
      </c>
      <c r="N9128" s="11">
        <v>0</v>
      </c>
      <c r="O9128" s="11">
        <v>-3.39676413219911E-2</v>
      </c>
    </row>
    <row r="9129" spans="2:15" x14ac:dyDescent="0.25">
      <c r="B9129" t="s">
        <v>16</v>
      </c>
      <c r="C9129" t="s">
        <v>5</v>
      </c>
      <c r="D9129" t="s">
        <v>857</v>
      </c>
      <c r="E9129" t="s">
        <v>6</v>
      </c>
      <c r="F9129" s="12">
        <v>57</v>
      </c>
      <c r="G9129" s="13">
        <v>275921.45970000001</v>
      </c>
      <c r="H9129" s="12">
        <v>94</v>
      </c>
      <c r="I9129" s="13">
        <v>350625.6</v>
      </c>
      <c r="J9129" s="12">
        <v>128</v>
      </c>
      <c r="K9129" s="13">
        <v>362086</v>
      </c>
      <c r="L9129" s="11">
        <v>-0.39361702127659598</v>
      </c>
      <c r="M9129" s="14">
        <v>-0.213059572090572</v>
      </c>
      <c r="N9129" s="11">
        <v>-0.5546875</v>
      </c>
      <c r="O9129" s="11">
        <v>-0.23796705837839599</v>
      </c>
    </row>
    <row r="9130" spans="2:15" x14ac:dyDescent="0.25">
      <c r="B9130" t="s">
        <v>16</v>
      </c>
      <c r="C9130" t="s">
        <v>5</v>
      </c>
      <c r="D9130" t="s">
        <v>858</v>
      </c>
      <c r="E9130" t="s">
        <v>6</v>
      </c>
      <c r="F9130" s="12">
        <v>80</v>
      </c>
      <c r="G9130" s="13">
        <v>146455.76939999999</v>
      </c>
      <c r="H9130" s="12">
        <v>78</v>
      </c>
      <c r="I9130" s="13">
        <v>169843.44</v>
      </c>
      <c r="J9130" s="12">
        <v>110</v>
      </c>
      <c r="K9130" s="13">
        <v>160126.18</v>
      </c>
      <c r="L9130" s="11">
        <v>2.5641025641025501E-2</v>
      </c>
      <c r="M9130" s="14">
        <v>-0.137701347782404</v>
      </c>
      <c r="N9130" s="11">
        <v>-0.27272727272727298</v>
      </c>
      <c r="O9130" s="11">
        <v>-8.5372739173568593E-2</v>
      </c>
    </row>
    <row r="9131" spans="2:15" x14ac:dyDescent="0.25">
      <c r="B9131" t="s">
        <v>16</v>
      </c>
      <c r="C9131" t="s">
        <v>5</v>
      </c>
      <c r="D9131" t="s">
        <v>859</v>
      </c>
      <c r="E9131" t="s">
        <v>6</v>
      </c>
      <c r="F9131" s="12">
        <v>123</v>
      </c>
      <c r="G9131" s="13">
        <v>748012.53039299999</v>
      </c>
      <c r="H9131" s="12">
        <v>157</v>
      </c>
      <c r="I9131" s="13">
        <v>497824.72</v>
      </c>
      <c r="J9131" s="12">
        <v>134</v>
      </c>
      <c r="K9131" s="13">
        <v>446732.48</v>
      </c>
      <c r="L9131" s="11">
        <v>-0.21656050955414</v>
      </c>
      <c r="M9131" s="14">
        <v>0.50256204712574504</v>
      </c>
      <c r="N9131" s="11">
        <v>-8.2089552238805999E-2</v>
      </c>
      <c r="O9131" s="11">
        <v>0.67440820598717199</v>
      </c>
    </row>
    <row r="9132" spans="2:15" x14ac:dyDescent="0.25">
      <c r="B9132" t="s">
        <v>16</v>
      </c>
      <c r="C9132" t="s">
        <v>5</v>
      </c>
      <c r="D9132" t="s">
        <v>860</v>
      </c>
      <c r="E9132" t="s">
        <v>6</v>
      </c>
      <c r="F9132" s="12">
        <v>83</v>
      </c>
      <c r="G9132" s="13">
        <v>244281.08778</v>
      </c>
      <c r="H9132" s="12">
        <v>90</v>
      </c>
      <c r="I9132" s="13">
        <v>223610.6496</v>
      </c>
      <c r="J9132" s="12">
        <v>107</v>
      </c>
      <c r="K9132" s="13">
        <v>256880.72</v>
      </c>
      <c r="L9132" s="11">
        <v>-7.7777777777777696E-2</v>
      </c>
      <c r="M9132" s="14">
        <v>9.2439417429248397E-2</v>
      </c>
      <c r="N9132" s="11">
        <v>-0.22429906542056099</v>
      </c>
      <c r="O9132" s="11">
        <v>-4.9048570947636899E-2</v>
      </c>
    </row>
    <row r="9133" spans="2:15" x14ac:dyDescent="0.25">
      <c r="B9133" t="s">
        <v>16</v>
      </c>
      <c r="C9133" t="s">
        <v>5</v>
      </c>
      <c r="D9133" t="s">
        <v>861</v>
      </c>
      <c r="E9133" t="s">
        <v>6</v>
      </c>
      <c r="F9133" s="12">
        <v>54</v>
      </c>
      <c r="G9133" s="13">
        <v>137618.01689999999</v>
      </c>
      <c r="H9133" s="12">
        <v>89</v>
      </c>
      <c r="I9133" s="13">
        <v>193487.48</v>
      </c>
      <c r="J9133" s="12">
        <v>101</v>
      </c>
      <c r="K9133" s="13">
        <v>219184</v>
      </c>
      <c r="L9133" s="11">
        <v>-0.39325842696629199</v>
      </c>
      <c r="M9133" s="14">
        <v>-0.28874975838229899</v>
      </c>
      <c r="N9133" s="11">
        <v>-0.46534653465346498</v>
      </c>
      <c r="O9133" s="11">
        <v>-0.37213475025549297</v>
      </c>
    </row>
    <row r="9134" spans="2:15" x14ac:dyDescent="0.25">
      <c r="B9134" t="s">
        <v>16</v>
      </c>
      <c r="C9134" t="s">
        <v>27</v>
      </c>
      <c r="D9134" t="s">
        <v>862</v>
      </c>
      <c r="E9134" t="s">
        <v>6</v>
      </c>
      <c r="F9134" s="12">
        <v>121</v>
      </c>
      <c r="G9134" s="13">
        <v>503421.35586000001</v>
      </c>
      <c r="H9134" s="12">
        <v>191</v>
      </c>
      <c r="I9134" s="13">
        <v>813833.15760000004</v>
      </c>
      <c r="J9134" s="12">
        <v>185</v>
      </c>
      <c r="K9134" s="13">
        <v>548653.18999999994</v>
      </c>
      <c r="L9134" s="11">
        <v>-0.36649214659685903</v>
      </c>
      <c r="M9134" s="14">
        <v>-0.38141945783507603</v>
      </c>
      <c r="N9134" s="11">
        <v>-0.34594594594594602</v>
      </c>
      <c r="O9134" s="11">
        <v>-8.2441576872996997E-2</v>
      </c>
    </row>
    <row r="9135" spans="2:15" x14ac:dyDescent="0.25">
      <c r="B9135" t="s">
        <v>16</v>
      </c>
      <c r="C9135" t="s">
        <v>27</v>
      </c>
      <c r="D9135" t="s">
        <v>863</v>
      </c>
      <c r="E9135" t="s">
        <v>6</v>
      </c>
      <c r="F9135" s="12">
        <v>79</v>
      </c>
      <c r="G9135" s="13">
        <v>420416.04930000001</v>
      </c>
      <c r="H9135" s="12">
        <v>152</v>
      </c>
      <c r="I9135" s="13">
        <v>700110.320000001</v>
      </c>
      <c r="J9135" s="12">
        <v>199</v>
      </c>
      <c r="K9135" s="13">
        <v>734630.96</v>
      </c>
      <c r="L9135" s="11">
        <v>-0.480263157894737</v>
      </c>
      <c r="M9135" s="14">
        <v>-0.39950028261260301</v>
      </c>
      <c r="N9135" s="11">
        <v>-0.60301507537688404</v>
      </c>
      <c r="O9135" s="11">
        <v>-0.42771803505259298</v>
      </c>
    </row>
    <row r="9136" spans="2:15" x14ac:dyDescent="0.25">
      <c r="B9136" t="s">
        <v>16</v>
      </c>
      <c r="C9136" t="s">
        <v>27</v>
      </c>
      <c r="D9136" t="s">
        <v>864</v>
      </c>
      <c r="E9136" t="s">
        <v>6</v>
      </c>
      <c r="F9136" s="12">
        <v>78</v>
      </c>
      <c r="G9136" s="13">
        <v>239432.75013</v>
      </c>
      <c r="H9136" s="12">
        <v>82</v>
      </c>
      <c r="I9136" s="13">
        <v>255226.5184</v>
      </c>
      <c r="J9136" s="12">
        <v>84</v>
      </c>
      <c r="K9136" s="13">
        <v>230458.7</v>
      </c>
      <c r="L9136" s="11">
        <v>-4.8780487804878099E-2</v>
      </c>
      <c r="M9136" s="14">
        <v>-6.1881376469068203E-2</v>
      </c>
      <c r="N9136" s="11">
        <v>-7.1428571428571397E-2</v>
      </c>
      <c r="O9136" s="11">
        <v>3.8939949457321502E-2</v>
      </c>
    </row>
    <row r="9137" spans="2:15" x14ac:dyDescent="0.25">
      <c r="B9137" t="s">
        <v>16</v>
      </c>
      <c r="C9137" t="s">
        <v>27</v>
      </c>
      <c r="D9137" t="s">
        <v>865</v>
      </c>
      <c r="E9137" t="s">
        <v>19</v>
      </c>
      <c r="F9137" s="12">
        <v>513</v>
      </c>
      <c r="G9137" s="13">
        <v>2107733.5331999999</v>
      </c>
      <c r="H9137" s="12">
        <v>841</v>
      </c>
      <c r="I9137" s="13">
        <v>2976147.68</v>
      </c>
      <c r="J9137" s="12">
        <v>925</v>
      </c>
      <c r="K9137" s="13">
        <v>2554218.7999999998</v>
      </c>
      <c r="L9137" s="11">
        <v>-0.390011890606421</v>
      </c>
      <c r="M9137" s="14">
        <v>-0.29179134914434102</v>
      </c>
      <c r="N9137" s="11">
        <v>-0.44540540540540502</v>
      </c>
      <c r="O9137" s="11">
        <v>-0.17480306182070199</v>
      </c>
    </row>
    <row r="9138" spans="2:15" x14ac:dyDescent="0.25">
      <c r="B9138" t="s">
        <v>16</v>
      </c>
      <c r="C9138" t="s">
        <v>27</v>
      </c>
      <c r="D9138" t="s">
        <v>866</v>
      </c>
      <c r="E9138" t="s">
        <v>17</v>
      </c>
      <c r="F9138" s="12">
        <v>1090</v>
      </c>
      <c r="G9138" s="13">
        <v>8424191.4825999998</v>
      </c>
      <c r="H9138" s="12">
        <v>1336</v>
      </c>
      <c r="I9138" s="13">
        <v>10594603.111199999</v>
      </c>
      <c r="J9138" s="12">
        <v>1174</v>
      </c>
      <c r="K9138" s="13">
        <v>9819500.0120000094</v>
      </c>
      <c r="L9138" s="11">
        <v>-0.184131736526946</v>
      </c>
      <c r="M9138" s="14">
        <v>-0.204860116591397</v>
      </c>
      <c r="N9138" s="11">
        <v>-7.1550255536626903E-2</v>
      </c>
      <c r="O9138" s="11">
        <v>-0.14209567978969001</v>
      </c>
    </row>
    <row r="9139" spans="2:15" x14ac:dyDescent="0.25">
      <c r="B9139" t="s">
        <v>16</v>
      </c>
      <c r="C9139" t="s">
        <v>27</v>
      </c>
      <c r="D9139" t="s">
        <v>867</v>
      </c>
      <c r="E9139" t="s">
        <v>19</v>
      </c>
      <c r="F9139" s="12">
        <v>450</v>
      </c>
      <c r="G9139" s="13">
        <v>2796650.8234000001</v>
      </c>
      <c r="H9139" s="12">
        <v>1000</v>
      </c>
      <c r="I9139" s="13">
        <v>5686194.8985000001</v>
      </c>
      <c r="J9139" s="12">
        <v>968</v>
      </c>
      <c r="K9139" s="13">
        <v>4299210.0486000003</v>
      </c>
      <c r="L9139" s="11">
        <v>-0.55000000000000004</v>
      </c>
      <c r="M9139" s="14">
        <v>-0.508168314079817</v>
      </c>
      <c r="N9139" s="11">
        <v>-0.53512396694214903</v>
      </c>
      <c r="O9139" s="11">
        <v>-0.34949658384086102</v>
      </c>
    </row>
    <row r="9140" spans="2:15" x14ac:dyDescent="0.25">
      <c r="B9140" t="s">
        <v>16</v>
      </c>
      <c r="C9140" t="s">
        <v>27</v>
      </c>
      <c r="D9140" t="s">
        <v>868</v>
      </c>
      <c r="E9140" t="s">
        <v>6</v>
      </c>
      <c r="F9140" s="12">
        <v>184</v>
      </c>
      <c r="G9140" s="13">
        <v>478211.59529999999</v>
      </c>
      <c r="H9140" s="12">
        <v>233</v>
      </c>
      <c r="I9140" s="13">
        <v>616046.66480000003</v>
      </c>
      <c r="J9140" s="12">
        <v>267</v>
      </c>
      <c r="K9140" s="13">
        <v>570833.71</v>
      </c>
      <c r="L9140" s="11">
        <v>-0.210300429184549</v>
      </c>
      <c r="M9140" s="14">
        <v>-0.22374128028880499</v>
      </c>
      <c r="N9140" s="11">
        <v>-0.31086142322097399</v>
      </c>
      <c r="O9140" s="11">
        <v>-0.162257612116146</v>
      </c>
    </row>
    <row r="9141" spans="2:15" x14ac:dyDescent="0.25">
      <c r="B9141" t="s">
        <v>16</v>
      </c>
      <c r="C9141" t="s">
        <v>27</v>
      </c>
      <c r="D9141" t="s">
        <v>869</v>
      </c>
      <c r="E9141" t="s">
        <v>6</v>
      </c>
      <c r="F9141" s="12">
        <v>157</v>
      </c>
      <c r="G9141" s="13">
        <v>854246.98663499998</v>
      </c>
      <c r="H9141" s="12">
        <v>167</v>
      </c>
      <c r="I9141" s="13">
        <v>724560.320000001</v>
      </c>
      <c r="J9141" s="12">
        <v>153</v>
      </c>
      <c r="K9141" s="13">
        <v>546072.80000000005</v>
      </c>
      <c r="L9141" s="11">
        <v>-5.9880239520958098E-2</v>
      </c>
      <c r="M9141" s="14">
        <v>0.17898670829089799</v>
      </c>
      <c r="N9141" s="11">
        <v>2.6143790849673099E-2</v>
      </c>
      <c r="O9141" s="11">
        <v>0.56434634106478199</v>
      </c>
    </row>
    <row r="9142" spans="2:15" x14ac:dyDescent="0.25">
      <c r="B9142" t="s">
        <v>16</v>
      </c>
      <c r="C9142" t="s">
        <v>27</v>
      </c>
      <c r="D9142" t="s">
        <v>870</v>
      </c>
      <c r="E9142" t="s">
        <v>23</v>
      </c>
      <c r="F9142" s="12">
        <v>81</v>
      </c>
      <c r="G9142" s="13">
        <v>764492.14650000003</v>
      </c>
      <c r="H9142" s="12">
        <v>99</v>
      </c>
      <c r="I9142" s="13">
        <v>766783.66</v>
      </c>
      <c r="J9142" s="12">
        <v>101</v>
      </c>
      <c r="K9142" s="13">
        <v>746045.99</v>
      </c>
      <c r="L9142" s="11">
        <v>-0.18181818181818199</v>
      </c>
      <c r="M9142" s="14">
        <v>-2.9884746109479798E-3</v>
      </c>
      <c r="N9142" s="11">
        <v>-0.198019801980198</v>
      </c>
      <c r="O9142" s="11">
        <v>2.4725227060064001E-2</v>
      </c>
    </row>
    <row r="9143" spans="2:15" x14ac:dyDescent="0.25">
      <c r="B9143" t="s">
        <v>16</v>
      </c>
      <c r="C9143" t="s">
        <v>27</v>
      </c>
      <c r="D9143" t="s">
        <v>871</v>
      </c>
      <c r="E9143" t="s">
        <v>6</v>
      </c>
      <c r="F9143" s="12">
        <v>119</v>
      </c>
      <c r="G9143" s="13">
        <v>538510.80449999997</v>
      </c>
      <c r="H9143" s="12">
        <v>110</v>
      </c>
      <c r="I9143" s="13">
        <v>378576.64000000001</v>
      </c>
      <c r="J9143" s="12">
        <v>147</v>
      </c>
      <c r="K9143" s="13">
        <v>391516.6</v>
      </c>
      <c r="L9143" s="11">
        <v>8.1818181818181804E-2</v>
      </c>
      <c r="M9143" s="14">
        <v>0.42246178871469803</v>
      </c>
      <c r="N9143" s="11">
        <v>-0.19047619047618999</v>
      </c>
      <c r="O9143" s="11">
        <v>0.37544820449503402</v>
      </c>
    </row>
    <row r="9144" spans="2:15" x14ac:dyDescent="0.25">
      <c r="B9144" t="s">
        <v>16</v>
      </c>
      <c r="C9144" t="s">
        <v>27</v>
      </c>
      <c r="D9144" t="s">
        <v>1550</v>
      </c>
      <c r="E9144" t="s">
        <v>26</v>
      </c>
      <c r="F9144" s="12">
        <v>29</v>
      </c>
      <c r="G9144" s="13">
        <v>303640.75650000002</v>
      </c>
      <c r="H9144" s="12">
        <v>43</v>
      </c>
      <c r="I9144" s="13">
        <v>307497.51</v>
      </c>
      <c r="J9144" s="12">
        <v>26</v>
      </c>
      <c r="K9144" s="13">
        <v>253307.72039999999</v>
      </c>
      <c r="L9144" s="11">
        <v>-0.32558139534883701</v>
      </c>
      <c r="M9144" s="14">
        <v>-1.25423893676407E-2</v>
      </c>
      <c r="N9144" s="11">
        <v>0.115384615384615</v>
      </c>
      <c r="O9144" s="11">
        <v>0.198703126855031</v>
      </c>
    </row>
    <row r="9145" spans="2:15" x14ac:dyDescent="0.25">
      <c r="B9145" t="s">
        <v>16</v>
      </c>
      <c r="C9145" t="s">
        <v>27</v>
      </c>
      <c r="D9145" t="s">
        <v>872</v>
      </c>
      <c r="E9145" t="s">
        <v>17</v>
      </c>
      <c r="F9145" s="12">
        <v>89</v>
      </c>
      <c r="G9145" s="13">
        <v>769476.55625999998</v>
      </c>
      <c r="H9145" s="12">
        <v>131</v>
      </c>
      <c r="I9145" s="13">
        <v>749374.38320000004</v>
      </c>
      <c r="J9145" s="12">
        <v>116</v>
      </c>
      <c r="K9145" s="13">
        <v>505934.97</v>
      </c>
      <c r="L9145" s="11">
        <v>-0.32061068702290102</v>
      </c>
      <c r="M9145" s="14">
        <v>2.6825273869330001E-2</v>
      </c>
      <c r="N9145" s="11">
        <v>-0.232758620689655</v>
      </c>
      <c r="O9145" s="11">
        <v>0.52090011935723701</v>
      </c>
    </row>
    <row r="9146" spans="2:15" x14ac:dyDescent="0.25">
      <c r="B9146" t="s">
        <v>16</v>
      </c>
      <c r="C9146" t="s">
        <v>27</v>
      </c>
      <c r="D9146" t="s">
        <v>873</v>
      </c>
      <c r="E9146" t="s">
        <v>17</v>
      </c>
      <c r="F9146" s="12">
        <v>752</v>
      </c>
      <c r="G9146" s="13">
        <v>2466208.92564</v>
      </c>
      <c r="H9146" s="12">
        <v>940</v>
      </c>
      <c r="I9146" s="13">
        <v>3125307.8550000102</v>
      </c>
      <c r="J9146" s="12">
        <v>901</v>
      </c>
      <c r="K9146" s="13">
        <v>2376489.75</v>
      </c>
      <c r="L9146" s="11">
        <v>-0.2</v>
      </c>
      <c r="M9146" s="14">
        <v>-0.21089088177523099</v>
      </c>
      <c r="N9146" s="11">
        <v>-0.165371809100999</v>
      </c>
      <c r="O9146" s="11">
        <v>3.7752814056951203E-2</v>
      </c>
    </row>
    <row r="9147" spans="2:15" x14ac:dyDescent="0.25">
      <c r="B9147" t="s">
        <v>16</v>
      </c>
      <c r="C9147" t="s">
        <v>27</v>
      </c>
      <c r="D9147" t="s">
        <v>874</v>
      </c>
      <c r="E9147" t="s">
        <v>6</v>
      </c>
      <c r="F9147" s="12">
        <v>54</v>
      </c>
      <c r="G9147" s="13">
        <v>131671.41089999999</v>
      </c>
      <c r="H9147" s="12">
        <v>81</v>
      </c>
      <c r="I9147" s="13">
        <v>270357.45360000001</v>
      </c>
      <c r="J9147" s="12">
        <v>80</v>
      </c>
      <c r="K9147" s="13">
        <v>192318.68</v>
      </c>
      <c r="L9147" s="11">
        <v>-0.33333333333333298</v>
      </c>
      <c r="M9147" s="14">
        <v>-0.51297288405885499</v>
      </c>
      <c r="N9147" s="11">
        <v>-0.32500000000000001</v>
      </c>
      <c r="O9147" s="11">
        <v>-0.31534778160915</v>
      </c>
    </row>
    <row r="9148" spans="2:15" x14ac:dyDescent="0.25">
      <c r="B9148" t="s">
        <v>16</v>
      </c>
      <c r="C9148" t="s">
        <v>27</v>
      </c>
      <c r="D9148" t="s">
        <v>875</v>
      </c>
      <c r="E9148" t="s">
        <v>6</v>
      </c>
      <c r="F9148" s="12">
        <v>154</v>
      </c>
      <c r="G9148" s="13">
        <v>320452.97447999998</v>
      </c>
      <c r="H9148" s="12">
        <v>147</v>
      </c>
      <c r="I9148" s="13">
        <v>314445.87199999997</v>
      </c>
      <c r="J9148" s="12">
        <v>202</v>
      </c>
      <c r="K9148" s="13">
        <v>379718</v>
      </c>
      <c r="L9148" s="11">
        <v>4.76190476190477E-2</v>
      </c>
      <c r="M9148" s="14">
        <v>1.91037727472534E-2</v>
      </c>
      <c r="N9148" s="11">
        <v>-0.237623762376238</v>
      </c>
      <c r="O9148" s="11">
        <v>-0.15607641860538601</v>
      </c>
    </row>
    <row r="9149" spans="2:15" x14ac:dyDescent="0.25">
      <c r="B9149" t="s">
        <v>16</v>
      </c>
      <c r="C9149" t="s">
        <v>27</v>
      </c>
      <c r="D9149" t="s">
        <v>876</v>
      </c>
      <c r="E9149" t="s">
        <v>6</v>
      </c>
      <c r="F9149" s="12">
        <v>62</v>
      </c>
      <c r="G9149" s="13">
        <v>181346.745</v>
      </c>
      <c r="H9149" s="12">
        <v>65</v>
      </c>
      <c r="I9149" s="13">
        <v>228678.24</v>
      </c>
      <c r="J9149" s="12">
        <v>55</v>
      </c>
      <c r="K9149" s="13">
        <v>146698</v>
      </c>
      <c r="L9149" s="11">
        <v>-4.6153846153846101E-2</v>
      </c>
      <c r="M9149" s="14">
        <v>-0.20697856953945401</v>
      </c>
      <c r="N9149" s="11">
        <v>0.12727272727272701</v>
      </c>
      <c r="O9149" s="11">
        <v>0.236190984198831</v>
      </c>
    </row>
    <row r="9150" spans="2:15" x14ac:dyDescent="0.25">
      <c r="B9150" t="s">
        <v>16</v>
      </c>
      <c r="C9150" t="s">
        <v>27</v>
      </c>
      <c r="D9150" t="s">
        <v>878</v>
      </c>
      <c r="E9150" t="s">
        <v>29</v>
      </c>
      <c r="F9150" s="12">
        <v>68</v>
      </c>
      <c r="G9150" s="13">
        <v>194129.9498</v>
      </c>
      <c r="H9150" s="12">
        <v>112</v>
      </c>
      <c r="I9150" s="13">
        <v>272029.58960000001</v>
      </c>
      <c r="J9150" s="12">
        <v>97</v>
      </c>
      <c r="K9150" s="13">
        <v>195083.3334</v>
      </c>
      <c r="L9150" s="11">
        <v>-0.39285714285714302</v>
      </c>
      <c r="M9150" s="14">
        <v>-0.28636458230351303</v>
      </c>
      <c r="N9150" s="11">
        <v>-0.298969072164949</v>
      </c>
      <c r="O9150" s="11">
        <v>-4.88705817859414E-3</v>
      </c>
    </row>
    <row r="9151" spans="2:15" x14ac:dyDescent="0.25">
      <c r="B9151" t="s">
        <v>16</v>
      </c>
      <c r="C9151" t="s">
        <v>27</v>
      </c>
      <c r="D9151" t="s">
        <v>879</v>
      </c>
      <c r="E9151" t="s">
        <v>30</v>
      </c>
      <c r="F9151" s="12">
        <v>158</v>
      </c>
      <c r="G9151" s="13">
        <v>454261.15019999997</v>
      </c>
      <c r="H9151" s="12">
        <v>235</v>
      </c>
      <c r="I9151" s="13">
        <v>592931.01</v>
      </c>
      <c r="J9151" s="12">
        <v>220</v>
      </c>
      <c r="K9151" s="13">
        <v>486221.7</v>
      </c>
      <c r="L9151" s="11">
        <v>-0.32765957446808502</v>
      </c>
      <c r="M9151" s="14">
        <v>-0.23387182903454401</v>
      </c>
      <c r="N9151" s="11">
        <v>-0.28181818181818202</v>
      </c>
      <c r="O9151" s="11">
        <v>-6.5732462783951506E-2</v>
      </c>
    </row>
    <row r="9152" spans="2:15" x14ac:dyDescent="0.25">
      <c r="B9152" t="s">
        <v>16</v>
      </c>
      <c r="C9152" t="s">
        <v>27</v>
      </c>
      <c r="D9152" t="s">
        <v>880</v>
      </c>
      <c r="E9152" t="s">
        <v>6</v>
      </c>
      <c r="F9152" s="12" t="s">
        <v>69</v>
      </c>
      <c r="G9152" s="13">
        <v>6002.3249999999998</v>
      </c>
      <c r="H9152" s="12">
        <v>5</v>
      </c>
      <c r="I9152" s="13">
        <v>21772.400000000001</v>
      </c>
      <c r="J9152" s="12">
        <v>6</v>
      </c>
      <c r="K9152" s="13">
        <v>22239</v>
      </c>
      <c r="L9152" s="11" t="s">
        <v>70</v>
      </c>
      <c r="M9152" s="14">
        <v>-0.724314958387684</v>
      </c>
      <c r="N9152" s="11" t="s">
        <v>70</v>
      </c>
      <c r="O9152" s="11">
        <v>-0.73009915014164295</v>
      </c>
    </row>
    <row r="9153" spans="2:15" x14ac:dyDescent="0.25">
      <c r="B9153" t="s">
        <v>16</v>
      </c>
      <c r="C9153" t="s">
        <v>27</v>
      </c>
      <c r="D9153" t="s">
        <v>881</v>
      </c>
      <c r="E9153" t="s">
        <v>23</v>
      </c>
      <c r="F9153" s="12">
        <v>680</v>
      </c>
      <c r="G9153" s="13">
        <v>4370863.2870999901</v>
      </c>
      <c r="H9153" s="12">
        <v>581</v>
      </c>
      <c r="I9153" s="13">
        <v>3322654.5301000001</v>
      </c>
      <c r="J9153" s="12">
        <v>645</v>
      </c>
      <c r="K9153" s="13">
        <v>12172264.709100001</v>
      </c>
      <c r="L9153" s="11">
        <v>0.17039586919104999</v>
      </c>
      <c r="M9153" s="14">
        <v>0.31547329025760801</v>
      </c>
      <c r="N9153" s="11">
        <v>5.4263565891472999E-2</v>
      </c>
      <c r="O9153" s="11">
        <v>-0.64091618186446997</v>
      </c>
    </row>
    <row r="9154" spans="2:15" x14ac:dyDescent="0.25">
      <c r="B9154" t="s">
        <v>16</v>
      </c>
      <c r="C9154" t="s">
        <v>27</v>
      </c>
      <c r="D9154" t="s">
        <v>883</v>
      </c>
      <c r="E9154" t="s">
        <v>6</v>
      </c>
      <c r="F9154" s="12">
        <v>114</v>
      </c>
      <c r="G9154" s="13">
        <v>413417.64036000002</v>
      </c>
      <c r="H9154" s="12">
        <v>159</v>
      </c>
      <c r="I9154" s="13">
        <v>436204.08</v>
      </c>
      <c r="J9154" s="12">
        <v>119</v>
      </c>
      <c r="K9154" s="13">
        <v>258354</v>
      </c>
      <c r="L9154" s="11">
        <v>-0.28301886792452802</v>
      </c>
      <c r="M9154" s="14">
        <v>-5.2238025008845203E-2</v>
      </c>
      <c r="N9154" s="11">
        <v>-4.2016806722689003E-2</v>
      </c>
      <c r="O9154" s="11">
        <v>0.60019833391393196</v>
      </c>
    </row>
    <row r="9155" spans="2:15" x14ac:dyDescent="0.25">
      <c r="B9155" t="s">
        <v>16</v>
      </c>
      <c r="C9155" t="s">
        <v>27</v>
      </c>
      <c r="D9155" t="s">
        <v>884</v>
      </c>
      <c r="E9155" t="s">
        <v>6</v>
      </c>
      <c r="F9155" s="12">
        <v>57</v>
      </c>
      <c r="G9155" s="13">
        <v>242555.71410000001</v>
      </c>
      <c r="H9155" s="12">
        <v>119</v>
      </c>
      <c r="I9155" s="13">
        <v>461400.16</v>
      </c>
      <c r="J9155" s="12">
        <v>75</v>
      </c>
      <c r="K9155" s="13">
        <v>286299</v>
      </c>
      <c r="L9155" s="11">
        <v>-0.52100840336134402</v>
      </c>
      <c r="M9155" s="14">
        <v>-0.47430509321886699</v>
      </c>
      <c r="N9155" s="11">
        <v>-0.24</v>
      </c>
      <c r="O9155" s="11">
        <v>-0.15278881833328101</v>
      </c>
    </row>
    <row r="9156" spans="2:15" x14ac:dyDescent="0.25">
      <c r="B9156" t="s">
        <v>16</v>
      </c>
      <c r="C9156" t="s">
        <v>27</v>
      </c>
      <c r="D9156" t="s">
        <v>885</v>
      </c>
      <c r="E9156" t="s">
        <v>6</v>
      </c>
      <c r="F9156" s="12">
        <v>43</v>
      </c>
      <c r="G9156" s="13">
        <v>113520.2172</v>
      </c>
      <c r="H9156" s="12">
        <v>99</v>
      </c>
      <c r="I9156" s="13">
        <v>192229.92</v>
      </c>
      <c r="J9156" s="12">
        <v>80</v>
      </c>
      <c r="K9156" s="13">
        <v>179557</v>
      </c>
      <c r="L9156" s="11">
        <v>-0.56565656565656597</v>
      </c>
      <c r="M9156" s="14">
        <v>-0.40945604513595002</v>
      </c>
      <c r="N9156" s="11">
        <v>-0.46250000000000002</v>
      </c>
      <c r="O9156" s="11">
        <v>-0.36777615353341803</v>
      </c>
    </row>
    <row r="9157" spans="2:15" x14ac:dyDescent="0.25">
      <c r="B9157" t="s">
        <v>16</v>
      </c>
      <c r="C9157" t="s">
        <v>27</v>
      </c>
      <c r="D9157" t="s">
        <v>886</v>
      </c>
      <c r="E9157" t="s">
        <v>19</v>
      </c>
      <c r="F9157" s="12">
        <v>611</v>
      </c>
      <c r="G9157" s="13">
        <v>3481123.554</v>
      </c>
      <c r="H9157" s="12">
        <v>1032</v>
      </c>
      <c r="I9157" s="13">
        <v>5198171.5</v>
      </c>
      <c r="J9157" s="12">
        <v>1034</v>
      </c>
      <c r="K9157" s="13">
        <v>5133844.88</v>
      </c>
      <c r="L9157" s="11">
        <v>-0.40794573643410798</v>
      </c>
      <c r="M9157" s="14">
        <v>-0.330317679207006</v>
      </c>
      <c r="N9157" s="11">
        <v>-0.40909090909090901</v>
      </c>
      <c r="O9157" s="11">
        <v>-0.32192661925539201</v>
      </c>
    </row>
    <row r="9158" spans="2:15" x14ac:dyDescent="0.25">
      <c r="B9158" t="s">
        <v>16</v>
      </c>
      <c r="C9158" t="s">
        <v>27</v>
      </c>
      <c r="D9158" t="s">
        <v>887</v>
      </c>
      <c r="E9158" t="s">
        <v>23</v>
      </c>
      <c r="F9158" s="12">
        <v>250</v>
      </c>
      <c r="G9158" s="13">
        <v>1632218.4831000001</v>
      </c>
      <c r="H9158" s="12">
        <v>378</v>
      </c>
      <c r="I9158" s="13">
        <v>1771966.8</v>
      </c>
      <c r="J9158" s="12">
        <v>334</v>
      </c>
      <c r="K9158" s="13">
        <v>1633574.52</v>
      </c>
      <c r="L9158" s="11">
        <v>-0.33862433862433899</v>
      </c>
      <c r="M9158" s="14">
        <v>-7.8866216285766094E-2</v>
      </c>
      <c r="N9158" s="11">
        <v>-0.25149700598802399</v>
      </c>
      <c r="O9158" s="11">
        <v>-8.3010409589201505E-4</v>
      </c>
    </row>
    <row r="9159" spans="2:15" x14ac:dyDescent="0.25">
      <c r="B9159" t="s">
        <v>16</v>
      </c>
      <c r="C9159" t="s">
        <v>27</v>
      </c>
      <c r="D9159" t="s">
        <v>888</v>
      </c>
      <c r="E9159" t="s">
        <v>6</v>
      </c>
      <c r="F9159" s="12">
        <v>118</v>
      </c>
      <c r="G9159" s="13">
        <v>466211.79252000002</v>
      </c>
      <c r="H9159" s="12">
        <v>151</v>
      </c>
      <c r="I9159" s="13">
        <v>543101.76</v>
      </c>
      <c r="J9159" s="12">
        <v>148</v>
      </c>
      <c r="K9159" s="13">
        <v>524363.12</v>
      </c>
      <c r="L9159" s="11">
        <v>-0.21854304635761601</v>
      </c>
      <c r="M9159" s="14">
        <v>-0.14157561831506499</v>
      </c>
      <c r="N9159" s="11">
        <v>-0.20270270270270299</v>
      </c>
      <c r="O9159" s="11">
        <v>-0.110898965358204</v>
      </c>
    </row>
    <row r="9160" spans="2:15" x14ac:dyDescent="0.25">
      <c r="B9160" t="s">
        <v>16</v>
      </c>
      <c r="C9160" t="s">
        <v>27</v>
      </c>
      <c r="D9160" t="s">
        <v>890</v>
      </c>
      <c r="E9160" t="s">
        <v>6</v>
      </c>
      <c r="F9160" s="12">
        <v>52</v>
      </c>
      <c r="G9160" s="13">
        <v>153016.75200000001</v>
      </c>
      <c r="H9160" s="12">
        <v>86</v>
      </c>
      <c r="I9160" s="13">
        <v>162351.28</v>
      </c>
      <c r="J9160" s="12">
        <v>90</v>
      </c>
      <c r="K9160" s="13">
        <v>209750.24</v>
      </c>
      <c r="L9160" s="11">
        <v>-0.39534883720930197</v>
      </c>
      <c r="M9160" s="14">
        <v>-5.7495869450490102E-2</v>
      </c>
      <c r="N9160" s="11">
        <v>-0.422222222222222</v>
      </c>
      <c r="O9160" s="11">
        <v>-0.27048115892501501</v>
      </c>
    </row>
    <row r="9161" spans="2:15" x14ac:dyDescent="0.25">
      <c r="B9161" t="s">
        <v>16</v>
      </c>
      <c r="C9161" t="s">
        <v>27</v>
      </c>
      <c r="D9161" t="s">
        <v>891</v>
      </c>
      <c r="E9161" t="s">
        <v>23</v>
      </c>
      <c r="F9161" s="12">
        <v>3075</v>
      </c>
      <c r="G9161" s="13">
        <v>14527742.7600001</v>
      </c>
      <c r="H9161" s="12">
        <v>5402</v>
      </c>
      <c r="I9161" s="13">
        <v>19523332.797400001</v>
      </c>
      <c r="J9161" s="12">
        <v>5031</v>
      </c>
      <c r="K9161" s="13">
        <v>16142811.2519</v>
      </c>
      <c r="L9161" s="11">
        <v>-0.43076638282117702</v>
      </c>
      <c r="M9161" s="14">
        <v>-0.25587793279153798</v>
      </c>
      <c r="N9161" s="11">
        <v>-0.38878950506857501</v>
      </c>
      <c r="O9161" s="11">
        <v>-0.10004877506759299</v>
      </c>
    </row>
    <row r="9162" spans="2:15" x14ac:dyDescent="0.25">
      <c r="B9162" t="s">
        <v>16</v>
      </c>
      <c r="C9162" t="s">
        <v>27</v>
      </c>
      <c r="D9162" t="s">
        <v>892</v>
      </c>
      <c r="E9162" t="s">
        <v>6</v>
      </c>
      <c r="F9162" s="12">
        <v>72</v>
      </c>
      <c r="G9162" s="13">
        <v>363877.21732499998</v>
      </c>
      <c r="H9162" s="12">
        <v>82</v>
      </c>
      <c r="I9162" s="13">
        <v>326908.84000000003</v>
      </c>
      <c r="J9162" s="12">
        <v>71</v>
      </c>
      <c r="K9162" s="13">
        <v>213050.36</v>
      </c>
      <c r="L9162" s="11">
        <v>-0.12195121951219499</v>
      </c>
      <c r="M9162" s="14">
        <v>0.11308466704357099</v>
      </c>
      <c r="N9162" s="11">
        <v>1.4084507042253501E-2</v>
      </c>
      <c r="O9162" s="11">
        <v>0.707939931784203</v>
      </c>
    </row>
    <row r="9163" spans="2:15" x14ac:dyDescent="0.25">
      <c r="B9163" t="s">
        <v>16</v>
      </c>
      <c r="C9163" t="s">
        <v>27</v>
      </c>
      <c r="D9163" t="s">
        <v>893</v>
      </c>
      <c r="E9163" t="s">
        <v>19</v>
      </c>
      <c r="F9163" s="12">
        <v>777</v>
      </c>
      <c r="G9163" s="13">
        <v>2410667.2752</v>
      </c>
      <c r="H9163" s="12">
        <v>1011</v>
      </c>
      <c r="I9163" s="13">
        <v>2767188.19</v>
      </c>
      <c r="J9163" s="12">
        <v>980</v>
      </c>
      <c r="K9163" s="13">
        <v>2175026.3909999998</v>
      </c>
      <c r="L9163" s="11">
        <v>-0.23145400593471799</v>
      </c>
      <c r="M9163" s="14">
        <v>-0.12883869484857899</v>
      </c>
      <c r="N9163" s="11">
        <v>-0.20714285714285699</v>
      </c>
      <c r="O9163" s="11">
        <v>0.108339321846876</v>
      </c>
    </row>
    <row r="9164" spans="2:15" x14ac:dyDescent="0.25">
      <c r="B9164" t="s">
        <v>16</v>
      </c>
      <c r="C9164" t="s">
        <v>31</v>
      </c>
      <c r="D9164" t="s">
        <v>896</v>
      </c>
      <c r="E9164" t="s">
        <v>6</v>
      </c>
      <c r="F9164" s="12">
        <v>46</v>
      </c>
      <c r="G9164" s="13">
        <v>174114.27239999999</v>
      </c>
      <c r="H9164" s="12">
        <v>43</v>
      </c>
      <c r="I9164" s="13">
        <v>166766.74559999999</v>
      </c>
      <c r="J9164" s="12">
        <v>44</v>
      </c>
      <c r="K9164" s="13">
        <v>135390.72</v>
      </c>
      <c r="L9164" s="11">
        <v>6.9767441860465004E-2</v>
      </c>
      <c r="M9164" s="14">
        <v>4.40587047109713E-2</v>
      </c>
      <c r="N9164" s="11">
        <v>4.54545454545454E-2</v>
      </c>
      <c r="O9164" s="11">
        <v>0.28601334271654699</v>
      </c>
    </row>
    <row r="9165" spans="2:15" x14ac:dyDescent="0.25">
      <c r="B9165" t="s">
        <v>16</v>
      </c>
      <c r="C9165" t="s">
        <v>31</v>
      </c>
      <c r="D9165" t="s">
        <v>897</v>
      </c>
      <c r="E9165" t="s">
        <v>6</v>
      </c>
      <c r="F9165" s="12">
        <v>130</v>
      </c>
      <c r="G9165" s="13">
        <v>621204.89118000004</v>
      </c>
      <c r="H9165" s="12">
        <v>137</v>
      </c>
      <c r="I9165" s="13">
        <v>558690.12159999995</v>
      </c>
      <c r="J9165" s="12">
        <v>131</v>
      </c>
      <c r="K9165" s="13">
        <v>400360</v>
      </c>
      <c r="L9165" s="11">
        <v>-5.1094890510949002E-2</v>
      </c>
      <c r="M9165" s="14">
        <v>0.111895247764481</v>
      </c>
      <c r="N9165" s="11">
        <v>-7.6335877862595504E-3</v>
      </c>
      <c r="O9165" s="11">
        <v>0.55161577375362203</v>
      </c>
    </row>
    <row r="9166" spans="2:15" x14ac:dyDescent="0.25">
      <c r="B9166" t="s">
        <v>16</v>
      </c>
      <c r="C9166" t="s">
        <v>31</v>
      </c>
      <c r="D9166" t="s">
        <v>898</v>
      </c>
      <c r="E9166" t="s">
        <v>19</v>
      </c>
      <c r="F9166" s="12">
        <v>2510</v>
      </c>
      <c r="G9166" s="13">
        <v>8036148.2783999499</v>
      </c>
      <c r="H9166" s="12">
        <v>3342</v>
      </c>
      <c r="I9166" s="13">
        <v>9866689.3200000003</v>
      </c>
      <c r="J9166" s="12">
        <v>3035</v>
      </c>
      <c r="K9166" s="13">
        <v>8491298.4680000003</v>
      </c>
      <c r="L9166" s="11">
        <v>-0.24895272292040699</v>
      </c>
      <c r="M9166" s="14">
        <v>-0.185527382309434</v>
      </c>
      <c r="N9166" s="11">
        <v>-0.17298187808896201</v>
      </c>
      <c r="O9166" s="11">
        <v>-5.3601953966794298E-2</v>
      </c>
    </row>
    <row r="9167" spans="2:15" x14ac:dyDescent="0.25">
      <c r="B9167" t="s">
        <v>16</v>
      </c>
      <c r="C9167" t="s">
        <v>31</v>
      </c>
      <c r="D9167" t="s">
        <v>899</v>
      </c>
      <c r="E9167" t="s">
        <v>23</v>
      </c>
      <c r="F9167" s="12">
        <v>43</v>
      </c>
      <c r="G9167" s="13">
        <v>141321.22200000001</v>
      </c>
      <c r="H9167" s="12">
        <v>10</v>
      </c>
      <c r="I9167" s="13">
        <v>34553</v>
      </c>
      <c r="J9167" s="12">
        <v>11</v>
      </c>
      <c r="K9167" s="13">
        <v>36503</v>
      </c>
      <c r="L9167" s="11">
        <v>3.3</v>
      </c>
      <c r="M9167" s="14">
        <v>3.0899841403061998</v>
      </c>
      <c r="N9167" s="11">
        <v>2.9090909090909101</v>
      </c>
      <c r="O9167" s="11">
        <v>2.8714960962112701</v>
      </c>
    </row>
    <row r="9168" spans="2:15" x14ac:dyDescent="0.25">
      <c r="B9168" t="s">
        <v>16</v>
      </c>
      <c r="C9168" t="s">
        <v>31</v>
      </c>
      <c r="D9168" t="s">
        <v>900</v>
      </c>
      <c r="E9168" t="s">
        <v>23</v>
      </c>
      <c r="F9168" s="12">
        <v>111</v>
      </c>
      <c r="G9168" s="13">
        <v>995551.99529999995</v>
      </c>
      <c r="H9168" s="12">
        <v>145</v>
      </c>
      <c r="I9168" s="13">
        <v>759286.32</v>
      </c>
      <c r="J9168" s="12">
        <v>204</v>
      </c>
      <c r="K9168" s="13">
        <v>1144492.6000000001</v>
      </c>
      <c r="L9168" s="11">
        <v>-0.23448275862069001</v>
      </c>
      <c r="M9168" s="14">
        <v>0.31116809176806998</v>
      </c>
      <c r="N9168" s="11">
        <v>-0.45588235294117702</v>
      </c>
      <c r="O9168" s="11">
        <v>-0.13013680009813899</v>
      </c>
    </row>
    <row r="9169" spans="2:15" x14ac:dyDescent="0.25">
      <c r="B9169" t="s">
        <v>16</v>
      </c>
      <c r="C9169" t="s">
        <v>31</v>
      </c>
      <c r="D9169" t="s">
        <v>901</v>
      </c>
      <c r="E9169" t="s">
        <v>23</v>
      </c>
      <c r="F9169" s="12">
        <v>1746</v>
      </c>
      <c r="G9169" s="13">
        <v>12316925.2236</v>
      </c>
      <c r="H9169" s="12">
        <v>2436</v>
      </c>
      <c r="I9169" s="13">
        <v>14038490.835100001</v>
      </c>
      <c r="J9169" s="12">
        <v>2503</v>
      </c>
      <c r="K9169" s="13">
        <v>12740788.006999999</v>
      </c>
      <c r="L9169" s="11">
        <v>-0.28325123152709403</v>
      </c>
      <c r="M9169" s="14">
        <v>-0.12263181503781199</v>
      </c>
      <c r="N9169" s="11">
        <v>-0.30243707550938898</v>
      </c>
      <c r="O9169" s="11">
        <v>-3.3268176439882099E-2</v>
      </c>
    </row>
    <row r="9170" spans="2:15" x14ac:dyDescent="0.25">
      <c r="B9170" t="s">
        <v>16</v>
      </c>
      <c r="C9170" t="s">
        <v>31</v>
      </c>
      <c r="D9170" t="s">
        <v>902</v>
      </c>
      <c r="E9170" t="s">
        <v>23</v>
      </c>
      <c r="F9170" s="12">
        <v>55</v>
      </c>
      <c r="G9170" s="13">
        <v>212218.527</v>
      </c>
      <c r="H9170" s="12">
        <v>51</v>
      </c>
      <c r="I9170" s="13">
        <v>182597.97</v>
      </c>
      <c r="J9170" s="12">
        <v>78</v>
      </c>
      <c r="K9170" s="13">
        <v>316704.62</v>
      </c>
      <c r="L9170" s="11">
        <v>7.8431372549019607E-2</v>
      </c>
      <c r="M9170" s="14">
        <v>0.162217340094197</v>
      </c>
      <c r="N9170" s="11">
        <v>-0.29487179487179499</v>
      </c>
      <c r="O9170" s="11">
        <v>-0.32991654179215901</v>
      </c>
    </row>
    <row r="9171" spans="2:15" x14ac:dyDescent="0.25">
      <c r="B9171" t="s">
        <v>16</v>
      </c>
      <c r="C9171" t="s">
        <v>31</v>
      </c>
      <c r="D9171" t="s">
        <v>903</v>
      </c>
      <c r="E9171" t="s">
        <v>17</v>
      </c>
      <c r="F9171" s="12">
        <v>105</v>
      </c>
      <c r="G9171" s="13">
        <v>862536.93599200004</v>
      </c>
      <c r="H9171" s="12">
        <v>98</v>
      </c>
      <c r="I9171" s="13">
        <v>760313.50760000001</v>
      </c>
      <c r="J9171" s="12">
        <v>110</v>
      </c>
      <c r="K9171" s="13">
        <v>616274.99</v>
      </c>
      <c r="L9171" s="11">
        <v>7.1428571428571397E-2</v>
      </c>
      <c r="M9171" s="14">
        <v>0.13444904946471101</v>
      </c>
      <c r="N9171" s="11">
        <v>-4.54545454545454E-2</v>
      </c>
      <c r="O9171" s="11">
        <v>0.39959750109606101</v>
      </c>
    </row>
    <row r="9172" spans="2:15" x14ac:dyDescent="0.25">
      <c r="B9172" t="s">
        <v>16</v>
      </c>
      <c r="C9172" t="s">
        <v>31</v>
      </c>
      <c r="D9172" t="s">
        <v>904</v>
      </c>
      <c r="E9172" t="s">
        <v>17</v>
      </c>
      <c r="F9172" s="12">
        <v>115</v>
      </c>
      <c r="G9172" s="13">
        <v>451826.33039999998</v>
      </c>
      <c r="H9172" s="12">
        <v>151</v>
      </c>
      <c r="I9172" s="13">
        <v>473222.72739999997</v>
      </c>
      <c r="J9172" s="12">
        <v>180</v>
      </c>
      <c r="K9172" s="13">
        <v>382916.86</v>
      </c>
      <c r="L9172" s="11">
        <v>-0.23841059602649001</v>
      </c>
      <c r="M9172" s="14">
        <v>-4.5214221044616303E-2</v>
      </c>
      <c r="N9172" s="11">
        <v>-0.36111111111111099</v>
      </c>
      <c r="O9172" s="11">
        <v>0.17995935305643099</v>
      </c>
    </row>
    <row r="9173" spans="2:15" x14ac:dyDescent="0.25">
      <c r="B9173" t="s">
        <v>16</v>
      </c>
      <c r="C9173" t="s">
        <v>31</v>
      </c>
      <c r="D9173" t="s">
        <v>905</v>
      </c>
      <c r="E9173" t="s">
        <v>23</v>
      </c>
      <c r="F9173" s="12">
        <v>126</v>
      </c>
      <c r="G9173" s="13">
        <v>359323.11</v>
      </c>
      <c r="H9173" s="12">
        <v>87</v>
      </c>
      <c r="I9173" s="13">
        <v>220733</v>
      </c>
      <c r="J9173" s="12">
        <v>50</v>
      </c>
      <c r="K9173" s="13">
        <v>143971.20000000001</v>
      </c>
      <c r="L9173" s="11">
        <v>0.44827586206896602</v>
      </c>
      <c r="M9173" s="14">
        <v>0.62786311969664799</v>
      </c>
      <c r="N9173" s="11">
        <v>1.52</v>
      </c>
      <c r="O9173" s="11">
        <v>1.49579853470694</v>
      </c>
    </row>
    <row r="9174" spans="2:15" x14ac:dyDescent="0.25">
      <c r="B9174" t="s">
        <v>16</v>
      </c>
      <c r="C9174" t="s">
        <v>31</v>
      </c>
      <c r="D9174" t="s">
        <v>906</v>
      </c>
      <c r="E9174" t="s">
        <v>23</v>
      </c>
      <c r="F9174" s="12">
        <v>32</v>
      </c>
      <c r="G9174" s="13">
        <v>123052.17</v>
      </c>
      <c r="H9174" s="12">
        <v>50</v>
      </c>
      <c r="I9174" s="13">
        <v>208077.26</v>
      </c>
      <c r="J9174" s="12">
        <v>39</v>
      </c>
      <c r="K9174" s="13">
        <v>124873.60000000001</v>
      </c>
      <c r="L9174" s="11">
        <v>-0.36</v>
      </c>
      <c r="M9174" s="14">
        <v>-0.40862269139837698</v>
      </c>
      <c r="N9174" s="11">
        <v>-0.17948717948717999</v>
      </c>
      <c r="O9174" s="11">
        <v>-1.45861895548776E-2</v>
      </c>
    </row>
    <row r="9175" spans="2:15" x14ac:dyDescent="0.25">
      <c r="B9175" t="s">
        <v>16</v>
      </c>
      <c r="C9175" t="s">
        <v>31</v>
      </c>
      <c r="D9175" t="s">
        <v>907</v>
      </c>
      <c r="E9175" t="s">
        <v>6</v>
      </c>
      <c r="F9175" s="12">
        <v>44</v>
      </c>
      <c r="G9175" s="13">
        <v>185738.8806</v>
      </c>
      <c r="H9175" s="12">
        <v>76</v>
      </c>
      <c r="I9175" s="13">
        <v>288398.53120000003</v>
      </c>
      <c r="J9175" s="12">
        <v>85</v>
      </c>
      <c r="K9175" s="13">
        <v>279028</v>
      </c>
      <c r="L9175" s="11">
        <v>-0.42105263157894701</v>
      </c>
      <c r="M9175" s="14">
        <v>-0.35596454036309599</v>
      </c>
      <c r="N9175" s="11">
        <v>-0.48235294117647098</v>
      </c>
      <c r="O9175" s="11">
        <v>-0.33433605014550499</v>
      </c>
    </row>
    <row r="9176" spans="2:15" x14ac:dyDescent="0.25">
      <c r="B9176" t="s">
        <v>16</v>
      </c>
      <c r="C9176" t="s">
        <v>31</v>
      </c>
      <c r="D9176" t="s">
        <v>908</v>
      </c>
      <c r="E9176" t="s">
        <v>6</v>
      </c>
      <c r="F9176" s="12">
        <v>83</v>
      </c>
      <c r="G9176" s="13">
        <v>598455.02341200004</v>
      </c>
      <c r="H9176" s="12">
        <v>105</v>
      </c>
      <c r="I9176" s="13">
        <v>617182.46756799996</v>
      </c>
      <c r="J9176" s="12">
        <v>124</v>
      </c>
      <c r="K9176" s="13">
        <v>580918.72605599998</v>
      </c>
      <c r="L9176" s="11">
        <v>-0.20952380952381</v>
      </c>
      <c r="M9176" s="14">
        <v>-3.0343448072650301E-2</v>
      </c>
      <c r="N9176" s="11">
        <v>-0.33064516129032301</v>
      </c>
      <c r="O9176" s="11">
        <v>3.0187178635225499E-2</v>
      </c>
    </row>
    <row r="9177" spans="2:15" x14ac:dyDescent="0.25">
      <c r="B9177" t="s">
        <v>16</v>
      </c>
      <c r="C9177" t="s">
        <v>31</v>
      </c>
      <c r="D9177" t="s">
        <v>909</v>
      </c>
      <c r="E9177" t="s">
        <v>23</v>
      </c>
      <c r="F9177" s="12">
        <v>617</v>
      </c>
      <c r="G9177" s="13">
        <v>1154922.8959999999</v>
      </c>
      <c r="H9177" s="12">
        <v>815</v>
      </c>
      <c r="I9177" s="13">
        <v>1541048.11</v>
      </c>
      <c r="J9177" s="12">
        <v>934</v>
      </c>
      <c r="K9177" s="13">
        <v>7542237.7599999802</v>
      </c>
      <c r="L9177" s="11">
        <v>-0.24294478527607399</v>
      </c>
      <c r="M9177" s="14">
        <v>-0.25056012949524598</v>
      </c>
      <c r="N9177" s="11">
        <v>-0.33940042826552502</v>
      </c>
      <c r="O9177" s="11">
        <v>-0.84687264804550499</v>
      </c>
    </row>
    <row r="9178" spans="2:15" x14ac:dyDescent="0.25">
      <c r="B9178" t="s">
        <v>16</v>
      </c>
      <c r="C9178" t="s">
        <v>31</v>
      </c>
      <c r="D9178" t="s">
        <v>910</v>
      </c>
      <c r="E9178" t="s">
        <v>17</v>
      </c>
      <c r="F9178" s="12">
        <v>175</v>
      </c>
      <c r="G9178" s="13">
        <v>648800.50349999999</v>
      </c>
      <c r="H9178" s="12">
        <v>126</v>
      </c>
      <c r="I9178" s="13">
        <v>412855.93</v>
      </c>
      <c r="J9178" s="12">
        <v>158</v>
      </c>
      <c r="K9178" s="13">
        <v>484437.71</v>
      </c>
      <c r="L9178" s="11">
        <v>0.38888888888888901</v>
      </c>
      <c r="M9178" s="14">
        <v>0.57149372542620303</v>
      </c>
      <c r="N9178" s="11">
        <v>0.107594936708861</v>
      </c>
      <c r="O9178" s="11">
        <v>0.339285712295188</v>
      </c>
    </row>
    <row r="9179" spans="2:15" x14ac:dyDescent="0.25">
      <c r="B9179" t="s">
        <v>16</v>
      </c>
      <c r="C9179" t="s">
        <v>31</v>
      </c>
      <c r="D9179" t="s">
        <v>911</v>
      </c>
      <c r="E9179" t="s">
        <v>19</v>
      </c>
      <c r="F9179" s="12">
        <v>295</v>
      </c>
      <c r="G9179" s="13">
        <v>669413.34600000002</v>
      </c>
      <c r="H9179" s="12">
        <v>453</v>
      </c>
      <c r="I9179" s="13">
        <v>1450760.5</v>
      </c>
      <c r="J9179" s="12">
        <v>386</v>
      </c>
      <c r="K9179" s="13">
        <v>1214270.8400000001</v>
      </c>
      <c r="L9179" s="11">
        <v>-0.34878587196468003</v>
      </c>
      <c r="M9179" s="14">
        <v>-0.53857763152498295</v>
      </c>
      <c r="N9179" s="11">
        <v>-0.23575129533678801</v>
      </c>
      <c r="O9179" s="11">
        <v>-0.44871166798339601</v>
      </c>
    </row>
    <row r="9180" spans="2:15" x14ac:dyDescent="0.25">
      <c r="B9180" t="s">
        <v>16</v>
      </c>
      <c r="C9180" t="s">
        <v>31</v>
      </c>
      <c r="D9180" t="s">
        <v>912</v>
      </c>
      <c r="E9180" t="s">
        <v>28</v>
      </c>
      <c r="F9180" s="12">
        <v>125</v>
      </c>
      <c r="G9180" s="13">
        <v>724037.72256000002</v>
      </c>
      <c r="H9180" s="12"/>
      <c r="I9180" s="13"/>
      <c r="J9180" s="12"/>
      <c r="K9180" s="13"/>
      <c r="L9180" s="11"/>
      <c r="M9180" s="14"/>
      <c r="N9180" s="11"/>
      <c r="O9180" s="11"/>
    </row>
    <row r="9181" spans="2:15" x14ac:dyDescent="0.25">
      <c r="B9181" t="s">
        <v>16</v>
      </c>
      <c r="C9181" t="s">
        <v>31</v>
      </c>
      <c r="D9181" t="s">
        <v>912</v>
      </c>
      <c r="E9181" t="s">
        <v>19</v>
      </c>
      <c r="F9181" s="12"/>
      <c r="G9181" s="13"/>
      <c r="H9181" s="12">
        <v>135</v>
      </c>
      <c r="I9181" s="13">
        <v>506743.83419999998</v>
      </c>
      <c r="J9181" s="12">
        <v>155</v>
      </c>
      <c r="K9181" s="13">
        <v>496168.96000000002</v>
      </c>
      <c r="L9181" s="11"/>
      <c r="M9181" s="14"/>
      <c r="N9181" s="11"/>
      <c r="O9181" s="11"/>
    </row>
    <row r="9182" spans="2:15" x14ac:dyDescent="0.25">
      <c r="B9182" t="s">
        <v>16</v>
      </c>
      <c r="C9182" t="s">
        <v>31</v>
      </c>
      <c r="D9182" t="s">
        <v>913</v>
      </c>
      <c r="E9182" t="s">
        <v>6</v>
      </c>
      <c r="F9182" s="12">
        <v>224</v>
      </c>
      <c r="G9182" s="13">
        <v>924137.13197999995</v>
      </c>
      <c r="H9182" s="12">
        <v>394</v>
      </c>
      <c r="I9182" s="13">
        <v>1318863.1040000001</v>
      </c>
      <c r="J9182" s="12">
        <v>395</v>
      </c>
      <c r="K9182" s="13">
        <v>1049930.74</v>
      </c>
      <c r="L9182" s="11">
        <v>-0.43147208121827402</v>
      </c>
      <c r="M9182" s="14">
        <v>-0.29929260347251102</v>
      </c>
      <c r="N9182" s="11">
        <v>-0.43291139240506299</v>
      </c>
      <c r="O9182" s="11">
        <v>-0.119811339193669</v>
      </c>
    </row>
    <row r="9183" spans="2:15" x14ac:dyDescent="0.25">
      <c r="B9183" t="s">
        <v>16</v>
      </c>
      <c r="C9183" t="s">
        <v>31</v>
      </c>
      <c r="D9183" t="s">
        <v>914</v>
      </c>
      <c r="E9183" t="s">
        <v>6</v>
      </c>
      <c r="F9183" s="12">
        <v>44</v>
      </c>
      <c r="G9183" s="13">
        <v>157768.56330000001</v>
      </c>
      <c r="H9183" s="12">
        <v>38</v>
      </c>
      <c r="I9183" s="13">
        <v>116426.88</v>
      </c>
      <c r="J9183" s="12">
        <v>46</v>
      </c>
      <c r="K9183" s="13">
        <v>140647.32</v>
      </c>
      <c r="L9183" s="11">
        <v>0.157894736842105</v>
      </c>
      <c r="M9183" s="14">
        <v>0.35508710101996999</v>
      </c>
      <c r="N9183" s="11">
        <v>-4.3478260869565202E-2</v>
      </c>
      <c r="O9183" s="11">
        <v>0.121731742204544</v>
      </c>
    </row>
    <row r="9184" spans="2:15" x14ac:dyDescent="0.25">
      <c r="B9184" t="s">
        <v>16</v>
      </c>
      <c r="C9184" t="s">
        <v>31</v>
      </c>
      <c r="D9184" t="s">
        <v>915</v>
      </c>
      <c r="E9184" t="s">
        <v>6</v>
      </c>
      <c r="F9184" s="12">
        <v>97</v>
      </c>
      <c r="G9184" s="13">
        <v>733643.21010000003</v>
      </c>
      <c r="H9184" s="12">
        <v>108</v>
      </c>
      <c r="I9184" s="13">
        <v>680922.29920000001</v>
      </c>
      <c r="J9184" s="12">
        <v>83</v>
      </c>
      <c r="K9184" s="13">
        <v>391876.45</v>
      </c>
      <c r="L9184" s="11">
        <v>-0.101851851851852</v>
      </c>
      <c r="M9184" s="14">
        <v>7.7425737065654601E-2</v>
      </c>
      <c r="N9184" s="11">
        <v>0.16867469879518099</v>
      </c>
      <c r="O9184" s="11">
        <v>0.87212885617392899</v>
      </c>
    </row>
    <row r="9185" spans="2:15" x14ac:dyDescent="0.25">
      <c r="B9185" t="s">
        <v>16</v>
      </c>
      <c r="C9185" t="s">
        <v>31</v>
      </c>
      <c r="D9185" t="s">
        <v>916</v>
      </c>
      <c r="E9185" t="s">
        <v>19</v>
      </c>
      <c r="F9185" s="12">
        <v>781</v>
      </c>
      <c r="G9185" s="13">
        <v>4941933.7639999902</v>
      </c>
      <c r="H9185" s="12">
        <v>841</v>
      </c>
      <c r="I9185" s="13">
        <v>5359482.2313000001</v>
      </c>
      <c r="J9185" s="12">
        <v>739</v>
      </c>
      <c r="K9185" s="13">
        <v>3857199.7639000001</v>
      </c>
      <c r="L9185" s="11">
        <v>-7.1343638525564801E-2</v>
      </c>
      <c r="M9185" s="14">
        <v>-7.7908359292895593E-2</v>
      </c>
      <c r="N9185" s="11">
        <v>5.6833558863328901E-2</v>
      </c>
      <c r="O9185" s="11">
        <v>0.28122318430384402</v>
      </c>
    </row>
    <row r="9186" spans="2:15" x14ac:dyDescent="0.25">
      <c r="B9186" t="s">
        <v>16</v>
      </c>
      <c r="C9186" t="s">
        <v>31</v>
      </c>
      <c r="D9186" t="s">
        <v>917</v>
      </c>
      <c r="E9186" t="s">
        <v>6</v>
      </c>
      <c r="F9186" s="12">
        <v>76</v>
      </c>
      <c r="G9186" s="13">
        <v>210905.40960000001</v>
      </c>
      <c r="H9186" s="12">
        <v>90</v>
      </c>
      <c r="I9186" s="13">
        <v>253413.72159999999</v>
      </c>
      <c r="J9186" s="12">
        <v>73</v>
      </c>
      <c r="K9186" s="13">
        <v>124088.2</v>
      </c>
      <c r="L9186" s="11">
        <v>-0.155555555555556</v>
      </c>
      <c r="M9186" s="14">
        <v>-0.16774273994167199</v>
      </c>
      <c r="N9186" s="11">
        <v>4.1095890410958798E-2</v>
      </c>
      <c r="O9186" s="11">
        <v>0.69964113912523596</v>
      </c>
    </row>
    <row r="9187" spans="2:15" x14ac:dyDescent="0.25">
      <c r="B9187" t="s">
        <v>16</v>
      </c>
      <c r="C9187" t="s">
        <v>31</v>
      </c>
      <c r="D9187" t="s">
        <v>918</v>
      </c>
      <c r="E9187" t="s">
        <v>17</v>
      </c>
      <c r="F9187" s="12">
        <v>394</v>
      </c>
      <c r="G9187" s="13">
        <v>1485778.8629999999</v>
      </c>
      <c r="H9187" s="12">
        <v>915</v>
      </c>
      <c r="I9187" s="13">
        <v>2887295.8506999998</v>
      </c>
      <c r="J9187" s="12">
        <v>906</v>
      </c>
      <c r="K9187" s="13">
        <v>2740546.38</v>
      </c>
      <c r="L9187" s="11">
        <v>-0.56939890710382501</v>
      </c>
      <c r="M9187" s="14">
        <v>-0.48540816742427501</v>
      </c>
      <c r="N9187" s="11">
        <v>-0.56512141280353201</v>
      </c>
      <c r="O9187" s="11">
        <v>-0.45785304936163901</v>
      </c>
    </row>
    <row r="9188" spans="2:15" x14ac:dyDescent="0.25">
      <c r="B9188" t="s">
        <v>16</v>
      </c>
      <c r="C9188" t="s">
        <v>31</v>
      </c>
      <c r="D9188" t="s">
        <v>919</v>
      </c>
      <c r="E9188" t="s">
        <v>6</v>
      </c>
      <c r="F9188" s="12">
        <v>198</v>
      </c>
      <c r="G9188" s="13">
        <v>768624.23459999997</v>
      </c>
      <c r="H9188" s="12">
        <v>223</v>
      </c>
      <c r="I9188" s="13">
        <v>839086.06080000103</v>
      </c>
      <c r="J9188" s="12">
        <v>237</v>
      </c>
      <c r="K9188" s="13">
        <v>810872.4</v>
      </c>
      <c r="L9188" s="11">
        <v>-0.112107623318386</v>
      </c>
      <c r="M9188" s="14">
        <v>-8.3974492595933301E-2</v>
      </c>
      <c r="N9188" s="11">
        <v>-0.164556962025316</v>
      </c>
      <c r="O9188" s="11">
        <v>-5.2102112983497498E-2</v>
      </c>
    </row>
    <row r="9189" spans="2:15" x14ac:dyDescent="0.25">
      <c r="B9189" t="s">
        <v>16</v>
      </c>
      <c r="C9189" t="s">
        <v>31</v>
      </c>
      <c r="D9189" t="s">
        <v>920</v>
      </c>
      <c r="E9189" t="s">
        <v>6</v>
      </c>
      <c r="F9189" s="12">
        <v>38</v>
      </c>
      <c r="G9189" s="13">
        <v>156901.1703</v>
      </c>
      <c r="H9189" s="12">
        <v>68</v>
      </c>
      <c r="I9189" s="13">
        <v>238332.32</v>
      </c>
      <c r="J9189" s="12">
        <v>47</v>
      </c>
      <c r="K9189" s="13">
        <v>147169.29999999999</v>
      </c>
      <c r="L9189" s="11">
        <v>-0.441176470588235</v>
      </c>
      <c r="M9189" s="14">
        <v>-0.34167061227784801</v>
      </c>
      <c r="N9189" s="11">
        <v>-0.19148936170212799</v>
      </c>
      <c r="O9189" s="11">
        <v>6.6127040761898098E-2</v>
      </c>
    </row>
    <row r="9190" spans="2:15" x14ac:dyDescent="0.25">
      <c r="B9190" t="s">
        <v>16</v>
      </c>
      <c r="C9190" t="s">
        <v>31</v>
      </c>
      <c r="D9190" t="s">
        <v>921</v>
      </c>
      <c r="E9190" t="s">
        <v>6</v>
      </c>
      <c r="F9190" s="12">
        <v>288</v>
      </c>
      <c r="G9190" s="13">
        <v>739160.537964002</v>
      </c>
      <c r="H9190" s="12">
        <v>722</v>
      </c>
      <c r="I9190" s="13">
        <v>1878432.1191999901</v>
      </c>
      <c r="J9190" s="12">
        <v>842</v>
      </c>
      <c r="K9190" s="13">
        <v>1825014.99</v>
      </c>
      <c r="L9190" s="11">
        <v>-0.60110803324099704</v>
      </c>
      <c r="M9190" s="14">
        <v>-0.60650133139822804</v>
      </c>
      <c r="N9190" s="11">
        <v>-0.65795724465558203</v>
      </c>
      <c r="O9190" s="11">
        <v>-0.59498385382357799</v>
      </c>
    </row>
    <row r="9191" spans="2:15" x14ac:dyDescent="0.25">
      <c r="B9191" t="s">
        <v>16</v>
      </c>
      <c r="C9191" t="s">
        <v>31</v>
      </c>
      <c r="D9191" t="s">
        <v>922</v>
      </c>
      <c r="E9191" t="s">
        <v>6</v>
      </c>
      <c r="F9191" s="12">
        <v>19</v>
      </c>
      <c r="G9191" s="13">
        <v>137924.92559999999</v>
      </c>
      <c r="H9191" s="12">
        <v>20</v>
      </c>
      <c r="I9191" s="13">
        <v>94695.12</v>
      </c>
      <c r="J9191" s="12">
        <v>17</v>
      </c>
      <c r="K9191" s="13">
        <v>57045.52</v>
      </c>
      <c r="L9191" s="11">
        <v>-0.05</v>
      </c>
      <c r="M9191" s="14">
        <v>0.45651566416516498</v>
      </c>
      <c r="N9191" s="11">
        <v>0.11764705882352899</v>
      </c>
      <c r="O9191" s="11">
        <v>1.4178046865029901</v>
      </c>
    </row>
    <row r="9192" spans="2:15" x14ac:dyDescent="0.25">
      <c r="B9192" t="s">
        <v>16</v>
      </c>
      <c r="C9192" t="s">
        <v>31</v>
      </c>
      <c r="D9192" t="s">
        <v>923</v>
      </c>
      <c r="E9192" t="s">
        <v>19</v>
      </c>
      <c r="F9192" s="12">
        <v>267</v>
      </c>
      <c r="G9192" s="13">
        <v>2625099.5257000001</v>
      </c>
      <c r="H9192" s="12">
        <v>344</v>
      </c>
      <c r="I9192" s="13">
        <v>2423312.08</v>
      </c>
      <c r="J9192" s="12">
        <v>407</v>
      </c>
      <c r="K9192" s="13">
        <v>2382263.9500000002</v>
      </c>
      <c r="L9192" s="11">
        <v>-0.22383720930232601</v>
      </c>
      <c r="M9192" s="14">
        <v>8.3269277352010507E-2</v>
      </c>
      <c r="N9192" s="11">
        <v>-0.34398034398034399</v>
      </c>
      <c r="O9192" s="11">
        <v>0.10193479009746099</v>
      </c>
    </row>
    <row r="9193" spans="2:15" x14ac:dyDescent="0.25">
      <c r="B9193" t="s">
        <v>16</v>
      </c>
      <c r="C9193" t="s">
        <v>31</v>
      </c>
      <c r="D9193" t="s">
        <v>924</v>
      </c>
      <c r="E9193" t="s">
        <v>6</v>
      </c>
      <c r="F9193" s="12">
        <v>100</v>
      </c>
      <c r="G9193" s="13">
        <v>327496.58399999997</v>
      </c>
      <c r="H9193" s="12">
        <v>153</v>
      </c>
      <c r="I9193" s="13">
        <v>467735.56</v>
      </c>
      <c r="J9193" s="12">
        <v>148</v>
      </c>
      <c r="K9193" s="13">
        <v>559040.82720000006</v>
      </c>
      <c r="L9193" s="11">
        <v>-0.34640522875816998</v>
      </c>
      <c r="M9193" s="14">
        <v>-0.29982534575733299</v>
      </c>
      <c r="N9193" s="11">
        <v>-0.32432432432432401</v>
      </c>
      <c r="O9193" s="11">
        <v>-0.41418127609696598</v>
      </c>
    </row>
    <row r="9194" spans="2:15" x14ac:dyDescent="0.25">
      <c r="B9194" t="s">
        <v>16</v>
      </c>
      <c r="C9194" t="s">
        <v>31</v>
      </c>
      <c r="D9194" t="s">
        <v>1704</v>
      </c>
      <c r="E9194" t="s">
        <v>28</v>
      </c>
      <c r="F9194" s="12"/>
      <c r="G9194" s="13"/>
      <c r="H9194" s="12"/>
      <c r="I9194" s="13"/>
      <c r="J9194" s="12" t="s">
        <v>69</v>
      </c>
      <c r="K9194" s="13">
        <v>4380</v>
      </c>
      <c r="L9194" s="11"/>
      <c r="M9194" s="14"/>
      <c r="N9194" s="11" t="s">
        <v>70</v>
      </c>
      <c r="O9194" s="11"/>
    </row>
    <row r="9195" spans="2:15" x14ac:dyDescent="0.25">
      <c r="B9195" t="s">
        <v>16</v>
      </c>
      <c r="C9195" t="s">
        <v>31</v>
      </c>
      <c r="D9195" t="s">
        <v>926</v>
      </c>
      <c r="E9195" t="s">
        <v>29</v>
      </c>
      <c r="F9195" s="12">
        <v>724</v>
      </c>
      <c r="G9195" s="13">
        <v>4326816.8289999999</v>
      </c>
      <c r="H9195" s="12">
        <v>695</v>
      </c>
      <c r="I9195" s="13">
        <v>3994933.2897999999</v>
      </c>
      <c r="J9195" s="12">
        <v>579</v>
      </c>
      <c r="K9195" s="13">
        <v>3199926.2930000001</v>
      </c>
      <c r="L9195" s="11">
        <v>4.1726618705036002E-2</v>
      </c>
      <c r="M9195" s="14">
        <v>8.3076115450382099E-2</v>
      </c>
      <c r="N9195" s="11">
        <v>0.250431778929188</v>
      </c>
      <c r="O9195" s="11">
        <v>0.35216140398768803</v>
      </c>
    </row>
    <row r="9196" spans="2:15" x14ac:dyDescent="0.25">
      <c r="B9196" t="s">
        <v>16</v>
      </c>
      <c r="C9196" t="s">
        <v>31</v>
      </c>
      <c r="D9196" t="s">
        <v>927</v>
      </c>
      <c r="E9196" t="s">
        <v>6</v>
      </c>
      <c r="F9196" s="12">
        <v>32</v>
      </c>
      <c r="G9196" s="13">
        <v>101895.8976</v>
      </c>
      <c r="H9196" s="12">
        <v>32</v>
      </c>
      <c r="I9196" s="13">
        <v>74961.119999999995</v>
      </c>
      <c r="J9196" s="12">
        <v>32</v>
      </c>
      <c r="K9196" s="13">
        <v>76653</v>
      </c>
      <c r="L9196" s="11">
        <v>0</v>
      </c>
      <c r="M9196" s="14">
        <v>0.35931663774500699</v>
      </c>
      <c r="N9196" s="11">
        <v>0</v>
      </c>
      <c r="O9196" s="11">
        <v>0.32931388986732402</v>
      </c>
    </row>
    <row r="9197" spans="2:15" x14ac:dyDescent="0.25">
      <c r="B9197" t="s">
        <v>16</v>
      </c>
      <c r="C9197" t="s">
        <v>31</v>
      </c>
      <c r="D9197" t="s">
        <v>928</v>
      </c>
      <c r="E9197" t="s">
        <v>6</v>
      </c>
      <c r="F9197" s="12">
        <v>1022</v>
      </c>
      <c r="G9197" s="13">
        <v>10188814.3267</v>
      </c>
      <c r="H9197" s="12">
        <v>974</v>
      </c>
      <c r="I9197" s="13">
        <v>7927946.9424999999</v>
      </c>
      <c r="J9197" s="12">
        <v>1054</v>
      </c>
      <c r="K9197" s="13">
        <v>6354676.6966000004</v>
      </c>
      <c r="L9197" s="11">
        <v>4.9281314168377902E-2</v>
      </c>
      <c r="M9197" s="14">
        <v>0.28517690653048899</v>
      </c>
      <c r="N9197" s="11">
        <v>-3.0360531309297899E-2</v>
      </c>
      <c r="O9197" s="11">
        <v>0.60335683672961904</v>
      </c>
    </row>
    <row r="9198" spans="2:15" x14ac:dyDescent="0.25">
      <c r="B9198" t="s">
        <v>16</v>
      </c>
      <c r="C9198" t="s">
        <v>31</v>
      </c>
      <c r="D9198" t="s">
        <v>929</v>
      </c>
      <c r="E9198" t="s">
        <v>6</v>
      </c>
      <c r="F9198" s="12">
        <v>180</v>
      </c>
      <c r="G9198" s="13">
        <v>484265.93436000001</v>
      </c>
      <c r="H9198" s="12">
        <v>247</v>
      </c>
      <c r="I9198" s="13">
        <v>626318.36800000002</v>
      </c>
      <c r="J9198" s="12">
        <v>206</v>
      </c>
      <c r="K9198" s="13">
        <v>489295.2</v>
      </c>
      <c r="L9198" s="11">
        <v>-0.271255060728745</v>
      </c>
      <c r="M9198" s="14">
        <v>-0.226805472899686</v>
      </c>
      <c r="N9198" s="11">
        <v>-0.12621359223301001</v>
      </c>
      <c r="O9198" s="11">
        <v>-1.02785918194174E-2</v>
      </c>
    </row>
    <row r="9199" spans="2:15" x14ac:dyDescent="0.25">
      <c r="B9199" t="s">
        <v>16</v>
      </c>
      <c r="C9199" t="s">
        <v>31</v>
      </c>
      <c r="D9199" t="s">
        <v>930</v>
      </c>
      <c r="E9199" t="s">
        <v>6</v>
      </c>
      <c r="F9199" s="12"/>
      <c r="G9199" s="13"/>
      <c r="H9199" s="12"/>
      <c r="I9199" s="13"/>
      <c r="J9199" s="12">
        <v>47</v>
      </c>
      <c r="K9199" s="13">
        <v>93707.64</v>
      </c>
      <c r="L9199" s="11"/>
      <c r="M9199" s="14"/>
      <c r="N9199" s="11"/>
      <c r="O9199" s="11"/>
    </row>
    <row r="9200" spans="2:15" x14ac:dyDescent="0.25">
      <c r="B9200" t="s">
        <v>16</v>
      </c>
      <c r="C9200" t="s">
        <v>31</v>
      </c>
      <c r="D9200" t="s">
        <v>931</v>
      </c>
      <c r="E9200" t="s">
        <v>6</v>
      </c>
      <c r="F9200" s="12">
        <v>47</v>
      </c>
      <c r="G9200" s="13">
        <v>289517.68859999999</v>
      </c>
      <c r="H9200" s="12">
        <v>71</v>
      </c>
      <c r="I9200" s="13">
        <v>328152.24</v>
      </c>
      <c r="J9200" s="12">
        <v>67</v>
      </c>
      <c r="K9200" s="13">
        <v>235970</v>
      </c>
      <c r="L9200" s="11">
        <v>-0.338028169014085</v>
      </c>
      <c r="M9200" s="14">
        <v>-0.117733620834037</v>
      </c>
      <c r="N9200" s="11">
        <v>-0.29850746268656703</v>
      </c>
      <c r="O9200" s="11">
        <v>0.2269258320973</v>
      </c>
    </row>
    <row r="9201" spans="2:15" x14ac:dyDescent="0.25">
      <c r="B9201" t="s">
        <v>16</v>
      </c>
      <c r="C9201" t="s">
        <v>31</v>
      </c>
      <c r="D9201" t="s">
        <v>1557</v>
      </c>
      <c r="E9201" t="s">
        <v>28</v>
      </c>
      <c r="F9201" s="12">
        <v>28</v>
      </c>
      <c r="G9201" s="13">
        <v>35119</v>
      </c>
      <c r="H9201" s="12">
        <v>12</v>
      </c>
      <c r="I9201" s="13">
        <v>15766</v>
      </c>
      <c r="J9201" s="12">
        <v>13</v>
      </c>
      <c r="K9201" s="13">
        <v>19305</v>
      </c>
      <c r="L9201" s="11">
        <v>1.3333333333333299</v>
      </c>
      <c r="M9201" s="14">
        <v>1.22751490549283</v>
      </c>
      <c r="N9201" s="11">
        <v>1.15384615384615</v>
      </c>
      <c r="O9201" s="11">
        <v>0.81916601916601905</v>
      </c>
    </row>
    <row r="9202" spans="2:15" x14ac:dyDescent="0.25">
      <c r="B9202" t="s">
        <v>16</v>
      </c>
      <c r="C9202" t="s">
        <v>31</v>
      </c>
      <c r="D9202" t="s">
        <v>932</v>
      </c>
      <c r="E9202" t="s">
        <v>28</v>
      </c>
      <c r="F9202" s="12">
        <v>33</v>
      </c>
      <c r="G9202" s="13">
        <v>104431</v>
      </c>
      <c r="H9202" s="12">
        <v>6</v>
      </c>
      <c r="I9202" s="13">
        <v>16564</v>
      </c>
      <c r="J9202" s="12"/>
      <c r="K9202" s="13"/>
      <c r="L9202" s="11">
        <v>4.5</v>
      </c>
      <c r="M9202" s="14">
        <v>5.3046969331079401</v>
      </c>
      <c r="N9202" s="11"/>
      <c r="O9202" s="11"/>
    </row>
    <row r="9203" spans="2:15" x14ac:dyDescent="0.25">
      <c r="B9203" t="s">
        <v>16</v>
      </c>
      <c r="C9203" t="s">
        <v>32</v>
      </c>
      <c r="D9203" t="s">
        <v>933</v>
      </c>
      <c r="E9203" t="s">
        <v>23</v>
      </c>
      <c r="F9203" s="12">
        <v>155</v>
      </c>
      <c r="G9203" s="13">
        <v>502498.320000001</v>
      </c>
      <c r="H9203" s="12">
        <v>280</v>
      </c>
      <c r="I9203" s="13">
        <v>706282.2</v>
      </c>
      <c r="J9203" s="12">
        <v>294</v>
      </c>
      <c r="K9203" s="13">
        <v>755764.6</v>
      </c>
      <c r="L9203" s="11">
        <v>-0.44642857142857101</v>
      </c>
      <c r="M9203" s="14">
        <v>-0.288530391959474</v>
      </c>
      <c r="N9203" s="11">
        <v>-0.47278911564625797</v>
      </c>
      <c r="O9203" s="11">
        <v>-0.33511265280220798</v>
      </c>
    </row>
    <row r="9204" spans="2:15" x14ac:dyDescent="0.25">
      <c r="B9204" t="s">
        <v>16</v>
      </c>
      <c r="C9204" t="s">
        <v>32</v>
      </c>
      <c r="D9204" t="s">
        <v>934</v>
      </c>
      <c r="E9204" t="s">
        <v>19</v>
      </c>
      <c r="F9204" s="12">
        <v>1708</v>
      </c>
      <c r="G9204" s="13">
        <v>11004795.966568001</v>
      </c>
      <c r="H9204" s="12">
        <v>2032</v>
      </c>
      <c r="I9204" s="13">
        <v>11199964.306600001</v>
      </c>
      <c r="J9204" s="12">
        <v>2015</v>
      </c>
      <c r="K9204" s="13">
        <v>9808415.2495639995</v>
      </c>
      <c r="L9204" s="11">
        <v>-0.15944881889763801</v>
      </c>
      <c r="M9204" s="14">
        <v>-1.74258001801861E-2</v>
      </c>
      <c r="N9204" s="11">
        <v>-0.15235732009925601</v>
      </c>
      <c r="O9204" s="11">
        <v>0.121974925261973</v>
      </c>
    </row>
    <row r="9205" spans="2:15" x14ac:dyDescent="0.25">
      <c r="B9205" t="s">
        <v>16</v>
      </c>
      <c r="C9205" t="s">
        <v>32</v>
      </c>
      <c r="D9205" t="s">
        <v>935</v>
      </c>
      <c r="E9205" t="s">
        <v>23</v>
      </c>
      <c r="F9205" s="12">
        <v>10</v>
      </c>
      <c r="G9205" s="13">
        <v>29666.34</v>
      </c>
      <c r="H9205" s="12">
        <v>16</v>
      </c>
      <c r="I9205" s="13">
        <v>25054</v>
      </c>
      <c r="J9205" s="12">
        <v>17</v>
      </c>
      <c r="K9205" s="13">
        <v>38012.42</v>
      </c>
      <c r="L9205" s="11">
        <v>-0.375</v>
      </c>
      <c r="M9205" s="14">
        <v>0.18409595274207699</v>
      </c>
      <c r="N9205" s="11">
        <v>-0.41176470588235298</v>
      </c>
      <c r="O9205" s="11">
        <v>-0.219561922129662</v>
      </c>
    </row>
    <row r="9206" spans="2:15" x14ac:dyDescent="0.25">
      <c r="B9206" t="s">
        <v>16</v>
      </c>
      <c r="C9206" t="s">
        <v>32</v>
      </c>
      <c r="D9206" t="s">
        <v>936</v>
      </c>
      <c r="E9206" t="s">
        <v>6</v>
      </c>
      <c r="F9206" s="12">
        <v>12</v>
      </c>
      <c r="G9206" s="13">
        <v>46713.906000000003</v>
      </c>
      <c r="H9206" s="12">
        <v>20</v>
      </c>
      <c r="I9206" s="13">
        <v>64964.639999999999</v>
      </c>
      <c r="J9206" s="12">
        <v>26</v>
      </c>
      <c r="K9206" s="13">
        <v>72054</v>
      </c>
      <c r="L9206" s="11">
        <v>-0.4</v>
      </c>
      <c r="M9206" s="14">
        <v>-0.280933350819769</v>
      </c>
      <c r="N9206" s="11">
        <v>-0.53846153846153799</v>
      </c>
      <c r="O9206" s="11">
        <v>-0.35168198850861898</v>
      </c>
    </row>
    <row r="9207" spans="2:15" x14ac:dyDescent="0.25">
      <c r="B9207" t="s">
        <v>16</v>
      </c>
      <c r="C9207" t="s">
        <v>32</v>
      </c>
      <c r="D9207" t="s">
        <v>937</v>
      </c>
      <c r="E9207" t="s">
        <v>19</v>
      </c>
      <c r="F9207" s="12">
        <v>253</v>
      </c>
      <c r="G9207" s="13">
        <v>1705480.3725000001</v>
      </c>
      <c r="H9207" s="12">
        <v>273</v>
      </c>
      <c r="I9207" s="13">
        <v>1910069.23</v>
      </c>
      <c r="J9207" s="12">
        <v>272</v>
      </c>
      <c r="K9207" s="13">
        <v>1740197.39</v>
      </c>
      <c r="L9207" s="11">
        <v>-7.3260073260073194E-2</v>
      </c>
      <c r="M9207" s="14">
        <v>-0.107110702736151</v>
      </c>
      <c r="N9207" s="11">
        <v>-6.9852941176470604E-2</v>
      </c>
      <c r="O9207" s="11">
        <v>-1.99500457244099E-2</v>
      </c>
    </row>
    <row r="9208" spans="2:15" x14ac:dyDescent="0.25">
      <c r="B9208" t="s">
        <v>16</v>
      </c>
      <c r="C9208" t="s">
        <v>32</v>
      </c>
      <c r="D9208" t="s">
        <v>938</v>
      </c>
      <c r="E9208" t="s">
        <v>6</v>
      </c>
      <c r="F9208" s="12">
        <v>143</v>
      </c>
      <c r="G9208" s="13">
        <v>540476.18301899999</v>
      </c>
      <c r="H9208" s="12">
        <v>132</v>
      </c>
      <c r="I9208" s="13">
        <v>401056.5624</v>
      </c>
      <c r="J9208" s="12">
        <v>157</v>
      </c>
      <c r="K9208" s="13">
        <v>466194.62</v>
      </c>
      <c r="L9208" s="11">
        <v>8.3333333333333301E-2</v>
      </c>
      <c r="M9208" s="14">
        <v>0.347630817420579</v>
      </c>
      <c r="N9208" s="11">
        <v>-8.9171974522293002E-2</v>
      </c>
      <c r="O9208" s="11">
        <v>0.15933595076451099</v>
      </c>
    </row>
    <row r="9209" spans="2:15" x14ac:dyDescent="0.25">
      <c r="B9209" t="s">
        <v>16</v>
      </c>
      <c r="C9209" t="s">
        <v>32</v>
      </c>
      <c r="D9209" t="s">
        <v>939</v>
      </c>
      <c r="E9209" t="s">
        <v>23</v>
      </c>
      <c r="F9209" s="12">
        <v>1142</v>
      </c>
      <c r="G9209" s="13">
        <v>4682558.7000999898</v>
      </c>
      <c r="H9209" s="12">
        <v>1626</v>
      </c>
      <c r="I9209" s="13">
        <v>6678893.4667999996</v>
      </c>
      <c r="J9209" s="12">
        <v>1735</v>
      </c>
      <c r="K9209" s="13">
        <v>6104336.8517000005</v>
      </c>
      <c r="L9209" s="11">
        <v>-0.29766297662976599</v>
      </c>
      <c r="M9209" s="14">
        <v>-0.29890202271132998</v>
      </c>
      <c r="N9209" s="11">
        <v>-0.34178674351584998</v>
      </c>
      <c r="O9209" s="11">
        <v>-0.232912793992366</v>
      </c>
    </row>
    <row r="9210" spans="2:15" x14ac:dyDescent="0.25">
      <c r="B9210" t="s">
        <v>16</v>
      </c>
      <c r="C9210" t="s">
        <v>32</v>
      </c>
      <c r="D9210" t="s">
        <v>940</v>
      </c>
      <c r="E9210" t="s">
        <v>6</v>
      </c>
      <c r="F9210" s="12">
        <v>34</v>
      </c>
      <c r="G9210" s="13">
        <v>62003.880899999996</v>
      </c>
      <c r="H9210" s="12">
        <v>46</v>
      </c>
      <c r="I9210" s="13">
        <v>91584.48</v>
      </c>
      <c r="J9210" s="12">
        <v>64</v>
      </c>
      <c r="K9210" s="13">
        <v>120719</v>
      </c>
      <c r="L9210" s="11">
        <v>-0.26086956521739102</v>
      </c>
      <c r="M9210" s="14">
        <v>-0.32298702902500498</v>
      </c>
      <c r="N9210" s="11">
        <v>-0.46875</v>
      </c>
      <c r="O9210" s="11">
        <v>-0.48637844167032501</v>
      </c>
    </row>
    <row r="9211" spans="2:15" x14ac:dyDescent="0.25">
      <c r="B9211" t="s">
        <v>16</v>
      </c>
      <c r="C9211" t="s">
        <v>32</v>
      </c>
      <c r="D9211" t="s">
        <v>941</v>
      </c>
      <c r="E9211" t="s">
        <v>6</v>
      </c>
      <c r="F9211" s="12">
        <v>75</v>
      </c>
      <c r="G9211" s="13">
        <v>492944.46343499998</v>
      </c>
      <c r="H9211" s="12">
        <v>116</v>
      </c>
      <c r="I9211" s="13">
        <v>630141.40800000005</v>
      </c>
      <c r="J9211" s="12">
        <v>101</v>
      </c>
      <c r="K9211" s="13">
        <v>299053.2</v>
      </c>
      <c r="L9211" s="11">
        <v>-0.35344827586206901</v>
      </c>
      <c r="M9211" s="14">
        <v>-0.21772405816092699</v>
      </c>
      <c r="N9211" s="11">
        <v>-0.25742574257425699</v>
      </c>
      <c r="O9211" s="11">
        <v>0.64835040532921895</v>
      </c>
    </row>
    <row r="9212" spans="2:15" x14ac:dyDescent="0.25">
      <c r="B9212" t="s">
        <v>16</v>
      </c>
      <c r="C9212" t="s">
        <v>32</v>
      </c>
      <c r="D9212" t="s">
        <v>1559</v>
      </c>
      <c r="E9212" t="s">
        <v>26</v>
      </c>
      <c r="F9212" s="12" t="s">
        <v>69</v>
      </c>
      <c r="G9212" s="13">
        <v>18574.919999999998</v>
      </c>
      <c r="H9212" s="12" t="s">
        <v>69</v>
      </c>
      <c r="I9212" s="13">
        <v>2293</v>
      </c>
      <c r="J9212" s="12"/>
      <c r="K9212" s="13"/>
      <c r="L9212" s="11" t="s">
        <v>70</v>
      </c>
      <c r="M9212" s="14">
        <v>7.1007064980375096</v>
      </c>
      <c r="N9212" s="11" t="s">
        <v>70</v>
      </c>
      <c r="O9212" s="11"/>
    </row>
    <row r="9213" spans="2:15" x14ac:dyDescent="0.25">
      <c r="B9213" t="s">
        <v>16</v>
      </c>
      <c r="C9213" t="s">
        <v>32</v>
      </c>
      <c r="D9213" t="s">
        <v>942</v>
      </c>
      <c r="E9213" t="s">
        <v>6</v>
      </c>
      <c r="F9213" s="12">
        <v>27</v>
      </c>
      <c r="G9213" s="13">
        <v>87114.225300000006</v>
      </c>
      <c r="H9213" s="12">
        <v>21</v>
      </c>
      <c r="I9213" s="13">
        <v>72368.399999999994</v>
      </c>
      <c r="J9213" s="12">
        <v>21</v>
      </c>
      <c r="K9213" s="13">
        <v>46266</v>
      </c>
      <c r="L9213" s="11">
        <v>0.28571428571428598</v>
      </c>
      <c r="M9213" s="14">
        <v>0.20376055433034301</v>
      </c>
      <c r="N9213" s="11">
        <v>0.28571428571428598</v>
      </c>
      <c r="O9213" s="11">
        <v>0.88289943587083397</v>
      </c>
    </row>
    <row r="9214" spans="2:15" x14ac:dyDescent="0.25">
      <c r="B9214" t="s">
        <v>16</v>
      </c>
      <c r="C9214" t="s">
        <v>32</v>
      </c>
      <c r="D9214" t="s">
        <v>943</v>
      </c>
      <c r="E9214" t="s">
        <v>6</v>
      </c>
      <c r="F9214" s="12">
        <v>49</v>
      </c>
      <c r="G9214" s="13">
        <v>242796.24366000001</v>
      </c>
      <c r="H9214" s="12">
        <v>79</v>
      </c>
      <c r="I9214" s="13">
        <v>398856.19280000002</v>
      </c>
      <c r="J9214" s="12">
        <v>96</v>
      </c>
      <c r="K9214" s="13">
        <v>353020.87</v>
      </c>
      <c r="L9214" s="11">
        <v>-0.379746835443038</v>
      </c>
      <c r="M9214" s="14">
        <v>-0.39126871277702302</v>
      </c>
      <c r="N9214" s="11">
        <v>-0.48958333333333298</v>
      </c>
      <c r="O9214" s="11">
        <v>-0.31223260636120498</v>
      </c>
    </row>
    <row r="9215" spans="2:15" x14ac:dyDescent="0.25">
      <c r="B9215" t="s">
        <v>16</v>
      </c>
      <c r="C9215" t="s">
        <v>32</v>
      </c>
      <c r="D9215" t="s">
        <v>944</v>
      </c>
      <c r="E9215" t="s">
        <v>17</v>
      </c>
      <c r="F9215" s="12">
        <v>77</v>
      </c>
      <c r="G9215" s="13">
        <v>383863.992876</v>
      </c>
      <c r="H9215" s="12">
        <v>84</v>
      </c>
      <c r="I9215" s="13">
        <v>259608.98680000001</v>
      </c>
      <c r="J9215" s="12">
        <v>65</v>
      </c>
      <c r="K9215" s="13">
        <v>182323.48</v>
      </c>
      <c r="L9215" s="11">
        <v>-8.3333333333333398E-2</v>
      </c>
      <c r="M9215" s="14">
        <v>0.47862367018798502</v>
      </c>
      <c r="N9215" s="11">
        <v>0.18461538461538499</v>
      </c>
      <c r="O9215" s="11">
        <v>1.1054007573572</v>
      </c>
    </row>
    <row r="9216" spans="2:15" x14ac:dyDescent="0.25">
      <c r="B9216" t="s">
        <v>16</v>
      </c>
      <c r="C9216" t="s">
        <v>32</v>
      </c>
      <c r="D9216" t="s">
        <v>945</v>
      </c>
      <c r="E9216" t="s">
        <v>6</v>
      </c>
      <c r="F9216" s="12">
        <v>69</v>
      </c>
      <c r="G9216" s="13">
        <v>384800.57721000002</v>
      </c>
      <c r="H9216" s="12">
        <v>78</v>
      </c>
      <c r="I9216" s="13">
        <v>278991.7464</v>
      </c>
      <c r="J9216" s="12">
        <v>82</v>
      </c>
      <c r="K9216" s="13">
        <v>218597</v>
      </c>
      <c r="L9216" s="11">
        <v>-0.115384615384615</v>
      </c>
      <c r="M9216" s="14">
        <v>0.37925434058647201</v>
      </c>
      <c r="N9216" s="11">
        <v>-0.15853658536585399</v>
      </c>
      <c r="O9216" s="11">
        <v>0.76031957076263701</v>
      </c>
    </row>
    <row r="9217" spans="2:15" x14ac:dyDescent="0.25">
      <c r="B9217" t="s">
        <v>16</v>
      </c>
      <c r="C9217" t="s">
        <v>32</v>
      </c>
      <c r="D9217" t="s">
        <v>947</v>
      </c>
      <c r="E9217" t="s">
        <v>6</v>
      </c>
      <c r="F9217" s="12">
        <v>64</v>
      </c>
      <c r="G9217" s="13">
        <v>485074.35774000001</v>
      </c>
      <c r="H9217" s="12">
        <v>70</v>
      </c>
      <c r="I9217" s="13">
        <v>690141.90879999998</v>
      </c>
      <c r="J9217" s="12">
        <v>56</v>
      </c>
      <c r="K9217" s="13">
        <v>272705.21000000002</v>
      </c>
      <c r="L9217" s="11">
        <v>-8.5714285714285701E-2</v>
      </c>
      <c r="M9217" s="14">
        <v>-0.29713823844803999</v>
      </c>
      <c r="N9217" s="11">
        <v>0.14285714285714299</v>
      </c>
      <c r="O9217" s="11">
        <v>0.77874987331558498</v>
      </c>
    </row>
    <row r="9218" spans="2:15" x14ac:dyDescent="0.25">
      <c r="B9218" t="s">
        <v>16</v>
      </c>
      <c r="C9218" t="s">
        <v>32</v>
      </c>
      <c r="D9218" t="s">
        <v>949</v>
      </c>
      <c r="E9218" t="s">
        <v>6</v>
      </c>
      <c r="F9218" s="12">
        <v>49</v>
      </c>
      <c r="G9218" s="13">
        <v>122691.27899999999</v>
      </c>
      <c r="H9218" s="12">
        <v>46</v>
      </c>
      <c r="I9218" s="13">
        <v>227699.82560000001</v>
      </c>
      <c r="J9218" s="12">
        <v>42</v>
      </c>
      <c r="K9218" s="13">
        <v>88347</v>
      </c>
      <c r="L9218" s="11">
        <v>6.5217391304347894E-2</v>
      </c>
      <c r="M9218" s="14">
        <v>-0.461170957524001</v>
      </c>
      <c r="N9218" s="11">
        <v>0.16666666666666699</v>
      </c>
      <c r="O9218" s="11">
        <v>0.38874301334510503</v>
      </c>
    </row>
    <row r="9219" spans="2:15" x14ac:dyDescent="0.25">
      <c r="B9219" t="s">
        <v>16</v>
      </c>
      <c r="C9219" t="s">
        <v>32</v>
      </c>
      <c r="D9219" t="s">
        <v>1725</v>
      </c>
      <c r="E9219" t="s">
        <v>28</v>
      </c>
      <c r="F9219" s="12"/>
      <c r="G9219" s="13"/>
      <c r="H9219" s="12"/>
      <c r="I9219" s="13"/>
      <c r="J9219" s="12" t="s">
        <v>69</v>
      </c>
      <c r="K9219" s="13">
        <v>7419.58</v>
      </c>
      <c r="L9219" s="11"/>
      <c r="M9219" s="14"/>
      <c r="N9219" s="11" t="s">
        <v>70</v>
      </c>
      <c r="O9219" s="11"/>
    </row>
    <row r="9220" spans="2:15" x14ac:dyDescent="0.25">
      <c r="B9220" t="s">
        <v>16</v>
      </c>
      <c r="C9220" t="s">
        <v>32</v>
      </c>
      <c r="D9220" t="s">
        <v>950</v>
      </c>
      <c r="E9220" t="s">
        <v>6</v>
      </c>
      <c r="F9220" s="12">
        <v>69</v>
      </c>
      <c r="G9220" s="13">
        <v>214400.94264299999</v>
      </c>
      <c r="H9220" s="12">
        <v>83</v>
      </c>
      <c r="I9220" s="13">
        <v>264901.4472</v>
      </c>
      <c r="J9220" s="12">
        <v>84</v>
      </c>
      <c r="K9220" s="13">
        <v>225934.35</v>
      </c>
      <c r="L9220" s="11">
        <v>-0.16867469879518099</v>
      </c>
      <c r="M9220" s="14">
        <v>-0.19063883980547799</v>
      </c>
      <c r="N9220" s="11">
        <v>-0.17857142857142899</v>
      </c>
      <c r="O9220" s="11">
        <v>-5.1047604567433298E-2</v>
      </c>
    </row>
    <row r="9221" spans="2:15" x14ac:dyDescent="0.25">
      <c r="B9221" t="s">
        <v>16</v>
      </c>
      <c r="C9221" t="s">
        <v>32</v>
      </c>
      <c r="D9221" t="s">
        <v>951</v>
      </c>
      <c r="E9221" t="s">
        <v>6</v>
      </c>
      <c r="F9221" s="12">
        <v>65</v>
      </c>
      <c r="G9221" s="13">
        <v>128435</v>
      </c>
      <c r="H9221" s="12">
        <v>51</v>
      </c>
      <c r="I9221" s="13">
        <v>108051.72</v>
      </c>
      <c r="J9221" s="12" t="s">
        <v>69</v>
      </c>
      <c r="K9221" s="13">
        <v>9788.68</v>
      </c>
      <c r="L9221" s="11">
        <v>0.27450980392156898</v>
      </c>
      <c r="M9221" s="14">
        <v>0.18864373468557499</v>
      </c>
      <c r="N9221" s="11" t="s">
        <v>70</v>
      </c>
      <c r="O9221" s="11">
        <v>12.1207680708737</v>
      </c>
    </row>
    <row r="9222" spans="2:15" x14ac:dyDescent="0.25">
      <c r="B9222" t="s">
        <v>16</v>
      </c>
      <c r="C9222" t="s">
        <v>33</v>
      </c>
      <c r="D9222" t="s">
        <v>952</v>
      </c>
      <c r="E9222" t="s">
        <v>6</v>
      </c>
      <c r="F9222" s="12">
        <v>131</v>
      </c>
      <c r="G9222" s="13">
        <v>501103.00474499998</v>
      </c>
      <c r="H9222" s="12">
        <v>142</v>
      </c>
      <c r="I9222" s="13">
        <v>251311.9816</v>
      </c>
      <c r="J9222" s="12">
        <v>121</v>
      </c>
      <c r="K9222" s="13">
        <v>228831.12</v>
      </c>
      <c r="L9222" s="11">
        <v>-7.7464788732394402E-2</v>
      </c>
      <c r="M9222" s="14">
        <v>0.99394792701359902</v>
      </c>
      <c r="N9222" s="11">
        <v>8.2644628099173501E-2</v>
      </c>
      <c r="O9222" s="11">
        <v>1.1898376617000299</v>
      </c>
    </row>
    <row r="9223" spans="2:15" x14ac:dyDescent="0.25">
      <c r="B9223" t="s">
        <v>16</v>
      </c>
      <c r="C9223" t="s">
        <v>33</v>
      </c>
      <c r="D9223" t="s">
        <v>953</v>
      </c>
      <c r="E9223" t="s">
        <v>23</v>
      </c>
      <c r="F9223" s="12">
        <v>349</v>
      </c>
      <c r="G9223" s="13">
        <v>2419761.162</v>
      </c>
      <c r="H9223" s="12">
        <v>394</v>
      </c>
      <c r="I9223" s="13">
        <v>2506592.29</v>
      </c>
      <c r="J9223" s="12">
        <v>340</v>
      </c>
      <c r="K9223" s="13">
        <v>2044729.8</v>
      </c>
      <c r="L9223" s="11">
        <v>-0.114213197969543</v>
      </c>
      <c r="M9223" s="14">
        <v>-3.4641105514610103E-2</v>
      </c>
      <c r="N9223" s="11">
        <v>2.6470588235293999E-2</v>
      </c>
      <c r="O9223" s="11">
        <v>0.183413652992196</v>
      </c>
    </row>
    <row r="9224" spans="2:15" x14ac:dyDescent="0.25">
      <c r="B9224" t="s">
        <v>16</v>
      </c>
      <c r="C9224" t="s">
        <v>33</v>
      </c>
      <c r="D9224" t="s">
        <v>954</v>
      </c>
      <c r="E9224" t="s">
        <v>26</v>
      </c>
      <c r="F9224" s="12">
        <v>184</v>
      </c>
      <c r="G9224" s="13">
        <v>1002908.172</v>
      </c>
      <c r="H9224" s="12">
        <v>188</v>
      </c>
      <c r="I9224" s="13">
        <v>1228347.1000000001</v>
      </c>
      <c r="J9224" s="12">
        <v>247</v>
      </c>
      <c r="K9224" s="13">
        <v>1381474.95</v>
      </c>
      <c r="L9224" s="11">
        <v>-2.1276595744680899E-2</v>
      </c>
      <c r="M9224" s="14">
        <v>-0.18353031321521299</v>
      </c>
      <c r="N9224" s="11">
        <v>-0.25506072874493901</v>
      </c>
      <c r="O9224" s="11">
        <v>-0.27403086679204602</v>
      </c>
    </row>
    <row r="9225" spans="2:15" x14ac:dyDescent="0.25">
      <c r="B9225" t="s">
        <v>16</v>
      </c>
      <c r="C9225" t="s">
        <v>33</v>
      </c>
      <c r="D9225" t="s">
        <v>955</v>
      </c>
      <c r="E9225" t="s">
        <v>19</v>
      </c>
      <c r="F9225" s="12">
        <v>1684</v>
      </c>
      <c r="G9225" s="13">
        <v>25444862.343047898</v>
      </c>
      <c r="H9225" s="12">
        <v>2052</v>
      </c>
      <c r="I9225" s="13">
        <v>23099369.781447999</v>
      </c>
      <c r="J9225" s="12">
        <v>2152</v>
      </c>
      <c r="K9225" s="13">
        <v>23844892.109085999</v>
      </c>
      <c r="L9225" s="11">
        <v>-0.17933723196881099</v>
      </c>
      <c r="M9225" s="14">
        <v>0.10153924474094</v>
      </c>
      <c r="N9225" s="11">
        <v>-0.21747211895910801</v>
      </c>
      <c r="O9225" s="11">
        <v>6.7099076256765602E-2</v>
      </c>
    </row>
    <row r="9226" spans="2:15" x14ac:dyDescent="0.25">
      <c r="B9226" t="s">
        <v>16</v>
      </c>
      <c r="C9226" t="s">
        <v>33</v>
      </c>
      <c r="D9226" t="s">
        <v>956</v>
      </c>
      <c r="E9226" t="s">
        <v>6</v>
      </c>
      <c r="F9226" s="12">
        <v>222</v>
      </c>
      <c r="G9226" s="13">
        <v>747956.32996799995</v>
      </c>
      <c r="H9226" s="12">
        <v>229</v>
      </c>
      <c r="I9226" s="13">
        <v>727835.004000001</v>
      </c>
      <c r="J9226" s="12">
        <v>215</v>
      </c>
      <c r="K9226" s="13">
        <v>551503.19999999995</v>
      </c>
      <c r="L9226" s="11">
        <v>-3.05676855895196E-2</v>
      </c>
      <c r="M9226" s="14">
        <v>2.7645449665676201E-2</v>
      </c>
      <c r="N9226" s="11">
        <v>3.25581395348837E-2</v>
      </c>
      <c r="O9226" s="11">
        <v>0.35621394394085099</v>
      </c>
    </row>
    <row r="9227" spans="2:15" x14ac:dyDescent="0.25">
      <c r="B9227" t="s">
        <v>16</v>
      </c>
      <c r="C9227" t="s">
        <v>33</v>
      </c>
      <c r="D9227" t="s">
        <v>957</v>
      </c>
      <c r="E9227" t="s">
        <v>23</v>
      </c>
      <c r="F9227" s="12">
        <v>173</v>
      </c>
      <c r="G9227" s="13">
        <v>1789689.9201</v>
      </c>
      <c r="H9227" s="12">
        <v>170</v>
      </c>
      <c r="I9227" s="13">
        <v>1299638.33</v>
      </c>
      <c r="J9227" s="12">
        <v>171</v>
      </c>
      <c r="K9227" s="13">
        <v>1380850.43</v>
      </c>
      <c r="L9227" s="11">
        <v>1.76470588235293E-2</v>
      </c>
      <c r="M9227" s="14">
        <v>0.37706766474023701</v>
      </c>
      <c r="N9227" s="11">
        <v>1.16959064327486E-2</v>
      </c>
      <c r="O9227" s="11">
        <v>0.29607804090701001</v>
      </c>
    </row>
    <row r="9228" spans="2:15" x14ac:dyDescent="0.25">
      <c r="B9228" t="s">
        <v>16</v>
      </c>
      <c r="C9228" t="s">
        <v>33</v>
      </c>
      <c r="D9228" t="s">
        <v>958</v>
      </c>
      <c r="E9228" t="s">
        <v>17</v>
      </c>
      <c r="F9228" s="12">
        <v>78</v>
      </c>
      <c r="G9228" s="13">
        <v>245681.13208000001</v>
      </c>
      <c r="H9228" s="12">
        <v>113</v>
      </c>
      <c r="I9228" s="13">
        <v>285583.82290000003</v>
      </c>
      <c r="J9228" s="12">
        <v>111</v>
      </c>
      <c r="K9228" s="13">
        <v>278679</v>
      </c>
      <c r="L9228" s="11">
        <v>-0.30973451327433599</v>
      </c>
      <c r="M9228" s="14">
        <v>-0.139723218264966</v>
      </c>
      <c r="N9228" s="11">
        <v>-0.29729729729729698</v>
      </c>
      <c r="O9228" s="11">
        <v>-0.118408161074211</v>
      </c>
    </row>
    <row r="9229" spans="2:15" x14ac:dyDescent="0.25">
      <c r="B9229" t="s">
        <v>16</v>
      </c>
      <c r="C9229" t="s">
        <v>33</v>
      </c>
      <c r="D9229" t="s">
        <v>959</v>
      </c>
      <c r="E9229" t="s">
        <v>23</v>
      </c>
      <c r="F9229" s="12">
        <v>1371</v>
      </c>
      <c r="G9229" s="13">
        <v>2653941.22568003</v>
      </c>
      <c r="H9229" s="12">
        <v>1854</v>
      </c>
      <c r="I9229" s="13">
        <v>3316416.08</v>
      </c>
      <c r="J9229" s="12">
        <v>1908</v>
      </c>
      <c r="K9229" s="13">
        <v>3013104.85</v>
      </c>
      <c r="L9229" s="11">
        <v>-0.26051779935275099</v>
      </c>
      <c r="M9229" s="14">
        <v>-0.19975625444439701</v>
      </c>
      <c r="N9229" s="11">
        <v>-0.28144654088050303</v>
      </c>
      <c r="O9229" s="11">
        <v>-0.119200506520698</v>
      </c>
    </row>
    <row r="9230" spans="2:15" x14ac:dyDescent="0.25">
      <c r="B9230" t="s">
        <v>16</v>
      </c>
      <c r="C9230" t="s">
        <v>33</v>
      </c>
      <c r="D9230" t="s">
        <v>960</v>
      </c>
      <c r="E9230" t="s">
        <v>6</v>
      </c>
      <c r="F9230" s="12">
        <v>127</v>
      </c>
      <c r="G9230" s="13">
        <v>313315.78393199999</v>
      </c>
      <c r="H9230" s="12">
        <v>105</v>
      </c>
      <c r="I9230" s="13">
        <v>274638.0624</v>
      </c>
      <c r="J9230" s="12">
        <v>93</v>
      </c>
      <c r="K9230" s="13">
        <v>175557.42</v>
      </c>
      <c r="L9230" s="11">
        <v>0.209523809523809</v>
      </c>
      <c r="M9230" s="14">
        <v>0.14083161377561501</v>
      </c>
      <c r="N9230" s="11">
        <v>0.36559139784946199</v>
      </c>
      <c r="O9230" s="11">
        <v>0.78469120776552803</v>
      </c>
    </row>
    <row r="9231" spans="2:15" x14ac:dyDescent="0.25">
      <c r="B9231" t="s">
        <v>16</v>
      </c>
      <c r="C9231" t="s">
        <v>33</v>
      </c>
      <c r="D9231" t="s">
        <v>961</v>
      </c>
      <c r="E9231" t="s">
        <v>28</v>
      </c>
      <c r="F9231" s="12">
        <v>70</v>
      </c>
      <c r="G9231" s="13">
        <v>383134.8</v>
      </c>
      <c r="H9231" s="12">
        <v>82</v>
      </c>
      <c r="I9231" s="13">
        <v>260296</v>
      </c>
      <c r="J9231" s="12">
        <v>26</v>
      </c>
      <c r="K9231" s="13">
        <v>67896.7</v>
      </c>
      <c r="L9231" s="11">
        <v>-0.146341463414634</v>
      </c>
      <c r="M9231" s="14">
        <v>0.471919660693979</v>
      </c>
      <c r="N9231" s="11">
        <v>1.6923076923076901</v>
      </c>
      <c r="O9231" s="11">
        <v>4.6429075345340802</v>
      </c>
    </row>
    <row r="9232" spans="2:15" x14ac:dyDescent="0.25">
      <c r="B9232" t="s">
        <v>16</v>
      </c>
      <c r="C9232" t="s">
        <v>33</v>
      </c>
      <c r="D9232" t="s">
        <v>962</v>
      </c>
      <c r="E9232" t="s">
        <v>19</v>
      </c>
      <c r="F9232" s="12">
        <v>370</v>
      </c>
      <c r="G9232" s="13">
        <v>1978091.82</v>
      </c>
      <c r="H9232" s="12">
        <v>466</v>
      </c>
      <c r="I9232" s="13">
        <v>2148611.27</v>
      </c>
      <c r="J9232" s="12">
        <v>475</v>
      </c>
      <c r="K9232" s="13">
        <v>1998484.98</v>
      </c>
      <c r="L9232" s="11">
        <v>-0.20600858369098701</v>
      </c>
      <c r="M9232" s="14">
        <v>-7.9362634079453098E-2</v>
      </c>
      <c r="N9232" s="11">
        <v>-0.221052631578947</v>
      </c>
      <c r="O9232" s="11">
        <v>-1.02043098667669E-2</v>
      </c>
    </row>
    <row r="9233" spans="2:15" x14ac:dyDescent="0.25">
      <c r="B9233" t="s">
        <v>16</v>
      </c>
      <c r="C9233" t="s">
        <v>33</v>
      </c>
      <c r="D9233" t="s">
        <v>963</v>
      </c>
      <c r="E9233" t="s">
        <v>6</v>
      </c>
      <c r="F9233" s="12">
        <v>125</v>
      </c>
      <c r="G9233" s="13">
        <v>703773.67266000097</v>
      </c>
      <c r="H9233" s="12">
        <v>210</v>
      </c>
      <c r="I9233" s="13">
        <v>748227.05439999897</v>
      </c>
      <c r="J9233" s="12">
        <v>255</v>
      </c>
      <c r="K9233" s="13">
        <v>943350.04</v>
      </c>
      <c r="L9233" s="11">
        <v>-0.40476190476190499</v>
      </c>
      <c r="M9233" s="14">
        <v>-5.9411620414669103E-2</v>
      </c>
      <c r="N9233" s="11">
        <v>-0.50980392156862697</v>
      </c>
      <c r="O9233" s="11">
        <v>-0.25396338281810998</v>
      </c>
    </row>
    <row r="9234" spans="2:15" x14ac:dyDescent="0.25">
      <c r="B9234" t="s">
        <v>16</v>
      </c>
      <c r="C9234" t="s">
        <v>33</v>
      </c>
      <c r="D9234" t="s">
        <v>964</v>
      </c>
      <c r="E9234" t="s">
        <v>19</v>
      </c>
      <c r="F9234" s="12">
        <v>661</v>
      </c>
      <c r="G9234" s="13">
        <v>2249346.0915000099</v>
      </c>
      <c r="H9234" s="12">
        <v>1459</v>
      </c>
      <c r="I9234" s="13">
        <v>4590023.2300000004</v>
      </c>
      <c r="J9234" s="12">
        <v>1378</v>
      </c>
      <c r="K9234" s="13">
        <v>5711417.3700000001</v>
      </c>
      <c r="L9234" s="11">
        <v>-0.54694996572995203</v>
      </c>
      <c r="M9234" s="14">
        <v>-0.509948865443976</v>
      </c>
      <c r="N9234" s="11">
        <v>-0.520319303338171</v>
      </c>
      <c r="O9234" s="11">
        <v>-0.60616674534853598</v>
      </c>
    </row>
    <row r="9235" spans="2:15" x14ac:dyDescent="0.25">
      <c r="B9235" t="s">
        <v>16</v>
      </c>
      <c r="C9235" t="s">
        <v>33</v>
      </c>
      <c r="D9235" t="s">
        <v>965</v>
      </c>
      <c r="E9235" t="s">
        <v>17</v>
      </c>
      <c r="F9235" s="12">
        <v>133</v>
      </c>
      <c r="G9235" s="13">
        <v>1173075.426864</v>
      </c>
      <c r="H9235" s="12">
        <v>234</v>
      </c>
      <c r="I9235" s="13">
        <v>1650731.7197</v>
      </c>
      <c r="J9235" s="12">
        <v>233</v>
      </c>
      <c r="K9235" s="13">
        <v>1499193.61</v>
      </c>
      <c r="L9235" s="11">
        <v>-0.43162393162393198</v>
      </c>
      <c r="M9235" s="14">
        <v>-0.28936034071169803</v>
      </c>
      <c r="N9235" s="11">
        <v>-0.42918454935622302</v>
      </c>
      <c r="O9235" s="11">
        <v>-0.21752906426542201</v>
      </c>
    </row>
    <row r="9236" spans="2:15" x14ac:dyDescent="0.25">
      <c r="B9236" t="s">
        <v>16</v>
      </c>
      <c r="C9236" t="s">
        <v>33</v>
      </c>
      <c r="D9236" t="s">
        <v>966</v>
      </c>
      <c r="E9236" t="s">
        <v>19</v>
      </c>
      <c r="F9236" s="12">
        <v>255</v>
      </c>
      <c r="G9236" s="13">
        <v>1414015.5663000001</v>
      </c>
      <c r="H9236" s="12">
        <v>192</v>
      </c>
      <c r="I9236" s="13">
        <v>1231015.24</v>
      </c>
      <c r="J9236" s="12">
        <v>169</v>
      </c>
      <c r="K9236" s="13">
        <v>992276.47999999998</v>
      </c>
      <c r="L9236" s="11">
        <v>0.328125</v>
      </c>
      <c r="M9236" s="14">
        <v>0.148658050975876</v>
      </c>
      <c r="N9236" s="11">
        <v>0.50887573964497002</v>
      </c>
      <c r="O9236" s="11">
        <v>0.42502175028879102</v>
      </c>
    </row>
    <row r="9237" spans="2:15" x14ac:dyDescent="0.25">
      <c r="B9237" t="s">
        <v>16</v>
      </c>
      <c r="C9237" t="s">
        <v>33</v>
      </c>
      <c r="D9237" t="s">
        <v>967</v>
      </c>
      <c r="E9237" t="s">
        <v>28</v>
      </c>
      <c r="F9237" s="12">
        <v>28</v>
      </c>
      <c r="G9237" s="13">
        <v>64400</v>
      </c>
      <c r="H9237" s="12"/>
      <c r="I9237" s="13"/>
      <c r="J9237" s="12"/>
      <c r="K9237" s="13"/>
      <c r="L9237" s="11"/>
      <c r="M9237" s="14"/>
      <c r="N9237" s="11"/>
      <c r="O9237" s="11"/>
    </row>
    <row r="9238" spans="2:15" x14ac:dyDescent="0.25">
      <c r="B9238" t="s">
        <v>16</v>
      </c>
      <c r="C9238" t="s">
        <v>33</v>
      </c>
      <c r="D9238" t="s">
        <v>967</v>
      </c>
      <c r="E9238" t="s">
        <v>6</v>
      </c>
      <c r="F9238" s="12"/>
      <c r="G9238" s="13"/>
      <c r="H9238" s="12">
        <v>159</v>
      </c>
      <c r="I9238" s="13">
        <v>615878.31999999995</v>
      </c>
      <c r="J9238" s="12">
        <v>142</v>
      </c>
      <c r="K9238" s="13">
        <v>415889.96</v>
      </c>
      <c r="L9238" s="11"/>
      <c r="M9238" s="14"/>
      <c r="N9238" s="11"/>
      <c r="O9238" s="11"/>
    </row>
    <row r="9239" spans="2:15" x14ac:dyDescent="0.25">
      <c r="B9239" t="s">
        <v>16</v>
      </c>
      <c r="C9239" t="s">
        <v>33</v>
      </c>
      <c r="D9239" t="s">
        <v>968</v>
      </c>
      <c r="E9239" t="s">
        <v>23</v>
      </c>
      <c r="F9239" s="12">
        <v>1260</v>
      </c>
      <c r="G9239" s="13">
        <v>2610196.8385999901</v>
      </c>
      <c r="H9239" s="12">
        <v>1968</v>
      </c>
      <c r="I9239" s="13">
        <v>3353806.67630002</v>
      </c>
      <c r="J9239" s="12">
        <v>1955</v>
      </c>
      <c r="K9239" s="13">
        <v>3607923.6290319799</v>
      </c>
      <c r="L9239" s="11">
        <v>-0.35975609756097598</v>
      </c>
      <c r="M9239" s="14">
        <v>-0.22172113943084801</v>
      </c>
      <c r="N9239" s="11">
        <v>-0.355498721227621</v>
      </c>
      <c r="O9239" s="11">
        <v>-0.27653766903588201</v>
      </c>
    </row>
    <row r="9240" spans="2:15" x14ac:dyDescent="0.25">
      <c r="B9240" t="s">
        <v>16</v>
      </c>
      <c r="C9240" t="s">
        <v>33</v>
      </c>
      <c r="D9240" t="s">
        <v>969</v>
      </c>
      <c r="E9240" t="s">
        <v>17</v>
      </c>
      <c r="F9240" s="12">
        <v>180</v>
      </c>
      <c r="G9240" s="13">
        <v>401517.18119999999</v>
      </c>
      <c r="H9240" s="12">
        <v>292</v>
      </c>
      <c r="I9240" s="13">
        <v>543200.92870000005</v>
      </c>
      <c r="J9240" s="12">
        <v>334</v>
      </c>
      <c r="K9240" s="13">
        <v>577722.91</v>
      </c>
      <c r="L9240" s="11">
        <v>-0.38356164383561597</v>
      </c>
      <c r="M9240" s="14">
        <v>-0.26083119526154103</v>
      </c>
      <c r="N9240" s="11">
        <v>-0.46107784431137699</v>
      </c>
      <c r="O9240" s="11">
        <v>-0.305000417587732</v>
      </c>
    </row>
    <row r="9241" spans="2:15" x14ac:dyDescent="0.25">
      <c r="B9241" t="s">
        <v>16</v>
      </c>
      <c r="C9241" t="s">
        <v>33</v>
      </c>
      <c r="D9241" t="s">
        <v>971</v>
      </c>
      <c r="E9241" t="s">
        <v>19</v>
      </c>
      <c r="F9241" s="12">
        <v>225</v>
      </c>
      <c r="G9241" s="13">
        <v>1144386.0921</v>
      </c>
      <c r="H9241" s="12">
        <v>278</v>
      </c>
      <c r="I9241" s="13">
        <v>1079851.90864</v>
      </c>
      <c r="J9241" s="12">
        <v>311</v>
      </c>
      <c r="K9241" s="13">
        <v>995107.64560000005</v>
      </c>
      <c r="L9241" s="11">
        <v>-0.190647482014389</v>
      </c>
      <c r="M9241" s="14">
        <v>5.9762068246260097E-2</v>
      </c>
      <c r="N9241" s="11">
        <v>-0.27652733118971101</v>
      </c>
      <c r="O9241" s="11">
        <v>0.150012360130135</v>
      </c>
    </row>
    <row r="9242" spans="2:15" x14ac:dyDescent="0.25">
      <c r="B9242" t="s">
        <v>16</v>
      </c>
      <c r="C9242" t="s">
        <v>33</v>
      </c>
      <c r="D9242" t="s">
        <v>972</v>
      </c>
      <c r="E9242" t="s">
        <v>6</v>
      </c>
      <c r="F9242" s="12">
        <v>134</v>
      </c>
      <c r="G9242" s="13">
        <v>534873.088323</v>
      </c>
      <c r="H9242" s="12">
        <v>102</v>
      </c>
      <c r="I9242" s="13">
        <v>409113.41200000001</v>
      </c>
      <c r="J9242" s="12">
        <v>101</v>
      </c>
      <c r="K9242" s="13">
        <v>554437.69999999995</v>
      </c>
      <c r="L9242" s="11">
        <v>0.31372549019607798</v>
      </c>
      <c r="M9242" s="14">
        <v>0.30739563317713903</v>
      </c>
      <c r="N9242" s="11">
        <v>0.32673267326732702</v>
      </c>
      <c r="O9242" s="11">
        <v>-3.52873040144999E-2</v>
      </c>
    </row>
    <row r="9243" spans="2:15" x14ac:dyDescent="0.25">
      <c r="B9243" t="s">
        <v>16</v>
      </c>
      <c r="C9243" t="s">
        <v>33</v>
      </c>
      <c r="D9243" t="s">
        <v>973</v>
      </c>
      <c r="E9243" t="s">
        <v>6</v>
      </c>
      <c r="F9243" s="12">
        <v>72</v>
      </c>
      <c r="G9243" s="13">
        <v>440851.272</v>
      </c>
      <c r="H9243" s="12">
        <v>68</v>
      </c>
      <c r="I9243" s="13">
        <v>266417.84000000003</v>
      </c>
      <c r="J9243" s="12">
        <v>59</v>
      </c>
      <c r="K9243" s="13">
        <v>169478.76</v>
      </c>
      <c r="L9243" s="11">
        <v>5.8823529411764698E-2</v>
      </c>
      <c r="M9243" s="14">
        <v>0.65473630444567799</v>
      </c>
      <c r="N9243" s="11">
        <v>0.22033898305084801</v>
      </c>
      <c r="O9243" s="11">
        <v>1.60121841816638</v>
      </c>
    </row>
    <row r="9244" spans="2:15" x14ac:dyDescent="0.25">
      <c r="B9244" t="s">
        <v>16</v>
      </c>
      <c r="C9244" t="s">
        <v>33</v>
      </c>
      <c r="D9244" t="s">
        <v>1734</v>
      </c>
      <c r="E9244" t="s">
        <v>23</v>
      </c>
      <c r="F9244" s="12">
        <v>1160</v>
      </c>
      <c r="G9244" s="13">
        <v>3746527.95</v>
      </c>
      <c r="H9244" s="12">
        <v>1613</v>
      </c>
      <c r="I9244" s="13">
        <v>4548943.96</v>
      </c>
      <c r="J9244" s="12">
        <v>1798</v>
      </c>
      <c r="K9244" s="13">
        <v>4601569.96</v>
      </c>
      <c r="L9244" s="11">
        <v>-0.280843149411035</v>
      </c>
      <c r="M9244" s="14">
        <v>-0.17639610798810501</v>
      </c>
      <c r="N9244" s="11">
        <v>-0.35483870967741898</v>
      </c>
      <c r="O9244" s="11">
        <v>-0.18581527987895599</v>
      </c>
    </row>
    <row r="9245" spans="2:15" x14ac:dyDescent="0.25">
      <c r="B9245" t="s">
        <v>16</v>
      </c>
      <c r="C9245" t="s">
        <v>33</v>
      </c>
      <c r="D9245" t="s">
        <v>974</v>
      </c>
      <c r="E9245" t="s">
        <v>23</v>
      </c>
      <c r="F9245" s="12">
        <v>181</v>
      </c>
      <c r="G9245" s="13">
        <v>454539.34149999998</v>
      </c>
      <c r="H9245" s="12">
        <v>282</v>
      </c>
      <c r="I9245" s="13">
        <v>725578.74</v>
      </c>
      <c r="J9245" s="12">
        <v>288</v>
      </c>
      <c r="K9245" s="13">
        <v>631957.46</v>
      </c>
      <c r="L9245" s="11">
        <v>-0.35815602836879401</v>
      </c>
      <c r="M9245" s="14">
        <v>-0.37354925600493699</v>
      </c>
      <c r="N9245" s="11">
        <v>-0.37152777777777801</v>
      </c>
      <c r="O9245" s="11">
        <v>-0.28074376794286099</v>
      </c>
    </row>
    <row r="9246" spans="2:15" x14ac:dyDescent="0.25">
      <c r="B9246" t="s">
        <v>16</v>
      </c>
      <c r="C9246" t="s">
        <v>33</v>
      </c>
      <c r="D9246" t="s">
        <v>975</v>
      </c>
      <c r="E9246" t="s">
        <v>17</v>
      </c>
      <c r="F9246" s="12">
        <v>73</v>
      </c>
      <c r="G9246" s="13">
        <v>306897.11877</v>
      </c>
      <c r="H9246" s="12">
        <v>187</v>
      </c>
      <c r="I9246" s="13">
        <v>1118073.3861400001</v>
      </c>
      <c r="J9246" s="12">
        <v>158</v>
      </c>
      <c r="K9246" s="13">
        <v>544369.64304</v>
      </c>
      <c r="L9246" s="11">
        <v>-0.60962566844919797</v>
      </c>
      <c r="M9246" s="14">
        <v>-0.72551254454815195</v>
      </c>
      <c r="N9246" s="11">
        <v>-0.537974683544304</v>
      </c>
      <c r="O9246" s="11">
        <v>-0.43623395849895102</v>
      </c>
    </row>
    <row r="9247" spans="2:15" x14ac:dyDescent="0.25">
      <c r="B9247" t="s">
        <v>16</v>
      </c>
      <c r="C9247" t="s">
        <v>33</v>
      </c>
      <c r="D9247" t="s">
        <v>976</v>
      </c>
      <c r="E9247" t="s">
        <v>6</v>
      </c>
      <c r="F9247" s="12">
        <v>32</v>
      </c>
      <c r="G9247" s="13">
        <v>74180.517300000007</v>
      </c>
      <c r="H9247" s="12">
        <v>60</v>
      </c>
      <c r="I9247" s="13">
        <v>151811.92000000001</v>
      </c>
      <c r="J9247" s="12">
        <v>56</v>
      </c>
      <c r="K9247" s="13">
        <v>122851</v>
      </c>
      <c r="L9247" s="11">
        <v>-0.46666666666666701</v>
      </c>
      <c r="M9247" s="14">
        <v>-0.51136566021956698</v>
      </c>
      <c r="N9247" s="11">
        <v>-0.42857142857142899</v>
      </c>
      <c r="O9247" s="11">
        <v>-0.396174900489211</v>
      </c>
    </row>
    <row r="9248" spans="2:15" x14ac:dyDescent="0.25">
      <c r="B9248" t="s">
        <v>16</v>
      </c>
      <c r="C9248" t="s">
        <v>33</v>
      </c>
      <c r="D9248" t="s">
        <v>978</v>
      </c>
      <c r="E9248" t="s">
        <v>6</v>
      </c>
      <c r="F9248" s="12">
        <v>26</v>
      </c>
      <c r="G9248" s="13">
        <v>61088.3799</v>
      </c>
      <c r="H9248" s="12">
        <v>35</v>
      </c>
      <c r="I9248" s="13">
        <v>61039.68</v>
      </c>
      <c r="J9248" s="12">
        <v>20</v>
      </c>
      <c r="K9248" s="13">
        <v>36560</v>
      </c>
      <c r="L9248" s="11">
        <v>-0.25714285714285701</v>
      </c>
      <c r="M9248" s="14">
        <v>7.9784002799487797E-4</v>
      </c>
      <c r="N9248" s="11">
        <v>0.3</v>
      </c>
      <c r="O9248" s="11">
        <v>0.67090754649890605</v>
      </c>
    </row>
    <row r="9249" spans="2:15" x14ac:dyDescent="0.25">
      <c r="B9249" t="s">
        <v>16</v>
      </c>
      <c r="C9249" t="s">
        <v>33</v>
      </c>
      <c r="D9249" t="s">
        <v>980</v>
      </c>
      <c r="E9249" t="s">
        <v>17</v>
      </c>
      <c r="F9249" s="12">
        <v>211</v>
      </c>
      <c r="G9249" s="13">
        <v>861310.36526400002</v>
      </c>
      <c r="H9249" s="12">
        <v>225</v>
      </c>
      <c r="I9249" s="13">
        <v>928228.20289999899</v>
      </c>
      <c r="J9249" s="12">
        <v>240</v>
      </c>
      <c r="K9249" s="13">
        <v>756622.65</v>
      </c>
      <c r="L9249" s="11">
        <v>-6.22222222222222E-2</v>
      </c>
      <c r="M9249" s="14">
        <v>-7.2092010808261303E-2</v>
      </c>
      <c r="N9249" s="11">
        <v>-0.120833333333333</v>
      </c>
      <c r="O9249" s="11">
        <v>0.13836185747809601</v>
      </c>
    </row>
    <row r="9250" spans="2:15" x14ac:dyDescent="0.25">
      <c r="B9250" t="s">
        <v>16</v>
      </c>
      <c r="C9250" t="s">
        <v>33</v>
      </c>
      <c r="D9250" t="s">
        <v>981</v>
      </c>
      <c r="E9250" t="s">
        <v>17</v>
      </c>
      <c r="F9250" s="12">
        <v>185</v>
      </c>
      <c r="G9250" s="13">
        <v>852060.47729399998</v>
      </c>
      <c r="H9250" s="12">
        <v>127</v>
      </c>
      <c r="I9250" s="13">
        <v>853936.73369999905</v>
      </c>
      <c r="J9250" s="12">
        <v>125</v>
      </c>
      <c r="K9250" s="13">
        <v>642875.42000000004</v>
      </c>
      <c r="L9250" s="11">
        <v>0.45669291338582702</v>
      </c>
      <c r="M9250" s="14">
        <v>-2.1971843252013299E-3</v>
      </c>
      <c r="N9250" s="11">
        <v>0.48</v>
      </c>
      <c r="O9250" s="11">
        <v>0.32538972682141099</v>
      </c>
    </row>
    <row r="9251" spans="2:15" x14ac:dyDescent="0.25">
      <c r="B9251" t="s">
        <v>16</v>
      </c>
      <c r="C9251" t="s">
        <v>33</v>
      </c>
      <c r="D9251" t="s">
        <v>982</v>
      </c>
      <c r="E9251" t="s">
        <v>17</v>
      </c>
      <c r="F9251" s="12">
        <v>76</v>
      </c>
      <c r="G9251" s="13">
        <v>416306.57454</v>
      </c>
      <c r="H9251" s="12">
        <v>86</v>
      </c>
      <c r="I9251" s="13">
        <v>587969.72930000001</v>
      </c>
      <c r="J9251" s="12">
        <v>90</v>
      </c>
      <c r="K9251" s="13">
        <v>299736.65999999997</v>
      </c>
      <c r="L9251" s="11">
        <v>-0.116279069767442</v>
      </c>
      <c r="M9251" s="14">
        <v>-0.29195917103482799</v>
      </c>
      <c r="N9251" s="11">
        <v>-0.155555555555556</v>
      </c>
      <c r="O9251" s="11">
        <v>0.38890776503614799</v>
      </c>
    </row>
    <row r="9252" spans="2:15" x14ac:dyDescent="0.25">
      <c r="B9252" t="s">
        <v>16</v>
      </c>
      <c r="C9252" t="s">
        <v>33</v>
      </c>
      <c r="D9252" t="s">
        <v>983</v>
      </c>
      <c r="E9252" t="s">
        <v>6</v>
      </c>
      <c r="F9252" s="12">
        <v>157</v>
      </c>
      <c r="G9252" s="13">
        <v>1151086.3661760001</v>
      </c>
      <c r="H9252" s="12">
        <v>235</v>
      </c>
      <c r="I9252" s="13">
        <v>873657.89040000003</v>
      </c>
      <c r="J9252" s="12">
        <v>231</v>
      </c>
      <c r="K9252" s="13">
        <v>602970.93999999994</v>
      </c>
      <c r="L9252" s="11">
        <v>-0.33191489361702098</v>
      </c>
      <c r="M9252" s="14">
        <v>0.31754818313262301</v>
      </c>
      <c r="N9252" s="11">
        <v>-0.32034632034631999</v>
      </c>
      <c r="O9252" s="11">
        <v>0.90902461431391701</v>
      </c>
    </row>
    <row r="9253" spans="2:15" x14ac:dyDescent="0.25">
      <c r="B9253" t="s">
        <v>16</v>
      </c>
      <c r="C9253" t="s">
        <v>33</v>
      </c>
      <c r="D9253" t="s">
        <v>984</v>
      </c>
      <c r="E9253" t="s">
        <v>6</v>
      </c>
      <c r="F9253" s="12">
        <v>37</v>
      </c>
      <c r="G9253" s="13">
        <v>142981.25690000001</v>
      </c>
      <c r="H9253" s="12">
        <v>28</v>
      </c>
      <c r="I9253" s="13">
        <v>145583.8952</v>
      </c>
      <c r="J9253" s="12">
        <v>41</v>
      </c>
      <c r="K9253" s="13">
        <v>146937.57</v>
      </c>
      <c r="L9253" s="11">
        <v>0.32142857142857101</v>
      </c>
      <c r="M9253" s="14">
        <v>-1.7877240449052E-2</v>
      </c>
      <c r="N9253" s="11">
        <v>-9.7560975609756101E-2</v>
      </c>
      <c r="O9253" s="11">
        <v>-2.69251294954721E-2</v>
      </c>
    </row>
    <row r="9254" spans="2:15" x14ac:dyDescent="0.25">
      <c r="B9254" t="s">
        <v>16</v>
      </c>
      <c r="C9254" t="s">
        <v>33</v>
      </c>
      <c r="D9254" t="s">
        <v>985</v>
      </c>
      <c r="E9254" t="s">
        <v>17</v>
      </c>
      <c r="F9254" s="12">
        <v>97</v>
      </c>
      <c r="G9254" s="13">
        <v>283798.06199999998</v>
      </c>
      <c r="H9254" s="12">
        <v>124</v>
      </c>
      <c r="I9254" s="13">
        <v>362700.08</v>
      </c>
      <c r="J9254" s="12">
        <v>133</v>
      </c>
      <c r="K9254" s="13">
        <v>359226</v>
      </c>
      <c r="L9254" s="11">
        <v>-0.217741935483871</v>
      </c>
      <c r="M9254" s="14">
        <v>-0.217540668863377</v>
      </c>
      <c r="N9254" s="11">
        <v>-0.27067669172932302</v>
      </c>
      <c r="O9254" s="11">
        <v>-0.20997349300997201</v>
      </c>
    </row>
    <row r="9255" spans="2:15" x14ac:dyDescent="0.25">
      <c r="B9255" t="s">
        <v>16</v>
      </c>
      <c r="C9255" t="s">
        <v>33</v>
      </c>
      <c r="D9255" t="s">
        <v>986</v>
      </c>
      <c r="E9255" t="s">
        <v>6</v>
      </c>
      <c r="F9255" s="12">
        <v>130</v>
      </c>
      <c r="G9255" s="13">
        <v>345891.05261999997</v>
      </c>
      <c r="H9255" s="12">
        <v>150</v>
      </c>
      <c r="I9255" s="13">
        <v>337728.08</v>
      </c>
      <c r="J9255" s="12">
        <v>186</v>
      </c>
      <c r="K9255" s="13">
        <v>388287</v>
      </c>
      <c r="L9255" s="11">
        <v>-0.133333333333333</v>
      </c>
      <c r="M9255" s="14">
        <v>2.41702514638409E-2</v>
      </c>
      <c r="N9255" s="11">
        <v>-0.30107526881720398</v>
      </c>
      <c r="O9255" s="11">
        <v>-0.10918714090350699</v>
      </c>
    </row>
    <row r="9256" spans="2:15" x14ac:dyDescent="0.25">
      <c r="B9256" t="s">
        <v>16</v>
      </c>
      <c r="C9256" t="s">
        <v>33</v>
      </c>
      <c r="D9256" t="s">
        <v>987</v>
      </c>
      <c r="E9256" t="s">
        <v>6</v>
      </c>
      <c r="F9256" s="12"/>
      <c r="G9256" s="13"/>
      <c r="H9256" s="12"/>
      <c r="I9256" s="13"/>
      <c r="J9256" s="12" t="s">
        <v>69</v>
      </c>
      <c r="K9256" s="13">
        <v>4686</v>
      </c>
      <c r="L9256" s="11"/>
      <c r="M9256" s="14"/>
      <c r="N9256" s="11" t="s">
        <v>70</v>
      </c>
      <c r="O9256" s="11"/>
    </row>
    <row r="9257" spans="2:15" x14ac:dyDescent="0.25">
      <c r="B9257" t="s">
        <v>16</v>
      </c>
      <c r="C9257" t="s">
        <v>33</v>
      </c>
      <c r="D9257" t="s">
        <v>988</v>
      </c>
      <c r="E9257" t="s">
        <v>6</v>
      </c>
      <c r="F9257" s="12"/>
      <c r="G9257" s="13"/>
      <c r="H9257" s="12"/>
      <c r="I9257" s="13"/>
      <c r="J9257" s="12">
        <v>46</v>
      </c>
      <c r="K9257" s="13">
        <v>151077.1</v>
      </c>
      <c r="L9257" s="11"/>
      <c r="M9257" s="14"/>
      <c r="N9257" s="11"/>
      <c r="O9257" s="11"/>
    </row>
    <row r="9258" spans="2:15" x14ac:dyDescent="0.25">
      <c r="B9258" t="s">
        <v>16</v>
      </c>
      <c r="C9258" t="s">
        <v>33</v>
      </c>
      <c r="D9258" t="s">
        <v>1560</v>
      </c>
      <c r="E9258" t="s">
        <v>29</v>
      </c>
      <c r="F9258" s="12">
        <v>23</v>
      </c>
      <c r="G9258" s="13">
        <v>124339.58</v>
      </c>
      <c r="H9258" s="12">
        <v>20</v>
      </c>
      <c r="I9258" s="13">
        <v>116770.68</v>
      </c>
      <c r="J9258" s="12">
        <v>27</v>
      </c>
      <c r="K9258" s="13">
        <v>104449.864</v>
      </c>
      <c r="L9258" s="11">
        <v>0.15</v>
      </c>
      <c r="M9258" s="14">
        <v>6.4818497246055304E-2</v>
      </c>
      <c r="N9258" s="11">
        <v>-0.148148148148148</v>
      </c>
      <c r="O9258" s="11">
        <v>0.19042357010632399</v>
      </c>
    </row>
    <row r="9259" spans="2:15" x14ac:dyDescent="0.25">
      <c r="B9259" t="s">
        <v>16</v>
      </c>
      <c r="C9259" t="s">
        <v>33</v>
      </c>
      <c r="D9259" t="s">
        <v>989</v>
      </c>
      <c r="E9259" t="s">
        <v>6</v>
      </c>
      <c r="F9259" s="12">
        <v>49</v>
      </c>
      <c r="G9259" s="13">
        <v>140959.02960000001</v>
      </c>
      <c r="H9259" s="12">
        <v>49</v>
      </c>
      <c r="I9259" s="13">
        <v>152075</v>
      </c>
      <c r="J9259" s="12">
        <v>33</v>
      </c>
      <c r="K9259" s="13">
        <v>126209.36</v>
      </c>
      <c r="L9259" s="11">
        <v>0</v>
      </c>
      <c r="M9259" s="14">
        <v>-7.3095317442051805E-2</v>
      </c>
      <c r="N9259" s="11">
        <v>0.48484848484848497</v>
      </c>
      <c r="O9259" s="11">
        <v>0.116866685640431</v>
      </c>
    </row>
    <row r="9260" spans="2:15" x14ac:dyDescent="0.25">
      <c r="B9260" t="s">
        <v>16</v>
      </c>
      <c r="C9260" t="s">
        <v>34</v>
      </c>
      <c r="D9260" t="s">
        <v>990</v>
      </c>
      <c r="E9260" t="s">
        <v>23</v>
      </c>
      <c r="F9260" s="12">
        <v>3093</v>
      </c>
      <c r="G9260" s="13">
        <v>24905802.824742898</v>
      </c>
      <c r="H9260" s="12">
        <v>4994</v>
      </c>
      <c r="I9260" s="13">
        <v>34593720.412880003</v>
      </c>
      <c r="J9260" s="12">
        <v>4914</v>
      </c>
      <c r="K9260" s="13">
        <v>34925881.126736097</v>
      </c>
      <c r="L9260" s="11">
        <v>-0.38065678814577503</v>
      </c>
      <c r="M9260" s="14">
        <v>-0.280048444414498</v>
      </c>
      <c r="N9260" s="11">
        <v>-0.37057387057387098</v>
      </c>
      <c r="O9260" s="11">
        <v>-0.28689550495900601</v>
      </c>
    </row>
    <row r="9261" spans="2:15" x14ac:dyDescent="0.25">
      <c r="B9261" t="s">
        <v>16</v>
      </c>
      <c r="C9261" t="s">
        <v>34</v>
      </c>
      <c r="D9261" t="s">
        <v>991</v>
      </c>
      <c r="E9261" t="s">
        <v>6</v>
      </c>
      <c r="F9261" s="12">
        <v>180</v>
      </c>
      <c r="G9261" s="13">
        <v>1089060.47694</v>
      </c>
      <c r="H9261" s="12">
        <v>231</v>
      </c>
      <c r="I9261" s="13">
        <v>1235413.9304</v>
      </c>
      <c r="J9261" s="12">
        <v>212</v>
      </c>
      <c r="K9261" s="13">
        <v>961958.07</v>
      </c>
      <c r="L9261" s="11">
        <v>-0.22077922077922099</v>
      </c>
      <c r="M9261" s="14">
        <v>-0.118465115099207</v>
      </c>
      <c r="N9261" s="11">
        <v>-0.15094339622641501</v>
      </c>
      <c r="O9261" s="11">
        <v>0.132128843141781</v>
      </c>
    </row>
    <row r="9262" spans="2:15" x14ac:dyDescent="0.25">
      <c r="B9262" t="s">
        <v>16</v>
      </c>
      <c r="C9262" t="s">
        <v>34</v>
      </c>
      <c r="D9262" t="s">
        <v>972</v>
      </c>
      <c r="E9262" t="s">
        <v>19</v>
      </c>
      <c r="F9262" s="12">
        <v>17</v>
      </c>
      <c r="G9262" s="13">
        <v>59800.05</v>
      </c>
      <c r="H9262" s="12">
        <v>13</v>
      </c>
      <c r="I9262" s="13">
        <v>50293</v>
      </c>
      <c r="J9262" s="12">
        <v>8</v>
      </c>
      <c r="K9262" s="13">
        <v>17591</v>
      </c>
      <c r="L9262" s="11">
        <v>0.30769230769230799</v>
      </c>
      <c r="M9262" s="14">
        <v>0.18903326506670901</v>
      </c>
      <c r="N9262" s="11">
        <v>1.125</v>
      </c>
      <c r="O9262" s="11">
        <v>2.39946847819908</v>
      </c>
    </row>
    <row r="9263" spans="2:15" x14ac:dyDescent="0.25">
      <c r="B9263" t="s">
        <v>16</v>
      </c>
      <c r="C9263" t="s">
        <v>34</v>
      </c>
      <c r="D9263" t="s">
        <v>992</v>
      </c>
      <c r="E9263" t="s">
        <v>23</v>
      </c>
      <c r="F9263" s="12">
        <v>39</v>
      </c>
      <c r="G9263" s="13">
        <v>288981.57</v>
      </c>
      <c r="H9263" s="12">
        <v>67</v>
      </c>
      <c r="I9263" s="13">
        <v>505520.49</v>
      </c>
      <c r="J9263" s="12">
        <v>59</v>
      </c>
      <c r="K9263" s="13">
        <v>385719.81</v>
      </c>
      <c r="L9263" s="11">
        <v>-0.41791044776119401</v>
      </c>
      <c r="M9263" s="14">
        <v>-0.428348453294148</v>
      </c>
      <c r="N9263" s="11">
        <v>-0.338983050847458</v>
      </c>
      <c r="O9263" s="11">
        <v>-0.250799252441818</v>
      </c>
    </row>
    <row r="9264" spans="2:15" x14ac:dyDescent="0.25">
      <c r="B9264" t="s">
        <v>16</v>
      </c>
      <c r="C9264" t="s">
        <v>34</v>
      </c>
      <c r="D9264" t="s">
        <v>993</v>
      </c>
      <c r="E9264" t="s">
        <v>6</v>
      </c>
      <c r="F9264" s="12">
        <v>159</v>
      </c>
      <c r="G9264" s="13">
        <v>1234196.941962</v>
      </c>
      <c r="H9264" s="12">
        <v>215</v>
      </c>
      <c r="I9264" s="13">
        <v>1481049.7208</v>
      </c>
      <c r="J9264" s="12">
        <v>211</v>
      </c>
      <c r="K9264" s="13">
        <v>1085693.0900000001</v>
      </c>
      <c r="L9264" s="11">
        <v>-0.26046511627906999</v>
      </c>
      <c r="M9264" s="14">
        <v>-0.16667420098810801</v>
      </c>
      <c r="N9264" s="11">
        <v>-0.24644549763033199</v>
      </c>
      <c r="O9264" s="11">
        <v>0.13678253396823201</v>
      </c>
    </row>
    <row r="9265" spans="2:15" x14ac:dyDescent="0.25">
      <c r="B9265" t="s">
        <v>16</v>
      </c>
      <c r="C9265" t="s">
        <v>34</v>
      </c>
      <c r="D9265" t="s">
        <v>994</v>
      </c>
      <c r="E9265" t="s">
        <v>6</v>
      </c>
      <c r="F9265" s="12">
        <v>146</v>
      </c>
      <c r="G9265" s="13">
        <v>842182.92580799898</v>
      </c>
      <c r="H9265" s="12">
        <v>262</v>
      </c>
      <c r="I9265" s="13">
        <v>1120762.6359999999</v>
      </c>
      <c r="J9265" s="12">
        <v>311</v>
      </c>
      <c r="K9265" s="13">
        <v>903059.45</v>
      </c>
      <c r="L9265" s="11">
        <v>-0.44274809160305301</v>
      </c>
      <c r="M9265" s="14">
        <v>-0.24856263159008599</v>
      </c>
      <c r="N9265" s="11">
        <v>-0.53054662379421202</v>
      </c>
      <c r="O9265" s="11">
        <v>-6.7411424787150606E-2</v>
      </c>
    </row>
    <row r="9266" spans="2:15" x14ac:dyDescent="0.25">
      <c r="B9266" t="s">
        <v>16</v>
      </c>
      <c r="C9266" t="s">
        <v>34</v>
      </c>
      <c r="D9266" t="s">
        <v>995</v>
      </c>
      <c r="E9266" t="s">
        <v>6</v>
      </c>
      <c r="F9266" s="12">
        <v>284</v>
      </c>
      <c r="G9266" s="13">
        <v>1404375.6958920001</v>
      </c>
      <c r="H9266" s="12">
        <v>317</v>
      </c>
      <c r="I9266" s="13">
        <v>1429013.9024</v>
      </c>
      <c r="J9266" s="12">
        <v>380</v>
      </c>
      <c r="K9266" s="13">
        <v>1254563.46</v>
      </c>
      <c r="L9266" s="11">
        <v>-0.10410094637224</v>
      </c>
      <c r="M9266" s="14">
        <v>-1.72414043464655E-2</v>
      </c>
      <c r="N9266" s="11">
        <v>-0.25263157894736799</v>
      </c>
      <c r="O9266" s="11">
        <v>0.119413836500545</v>
      </c>
    </row>
    <row r="9267" spans="2:15" x14ac:dyDescent="0.25">
      <c r="B9267" t="s">
        <v>16</v>
      </c>
      <c r="C9267" t="s">
        <v>34</v>
      </c>
      <c r="D9267" t="s">
        <v>997</v>
      </c>
      <c r="E9267" t="s">
        <v>17</v>
      </c>
      <c r="F9267" s="12">
        <v>307</v>
      </c>
      <c r="G9267" s="13">
        <v>1257088.584</v>
      </c>
      <c r="H9267" s="12">
        <v>326</v>
      </c>
      <c r="I9267" s="13">
        <v>1193062.5671999999</v>
      </c>
      <c r="J9267" s="12">
        <v>269</v>
      </c>
      <c r="K9267" s="13">
        <v>1040574.03</v>
      </c>
      <c r="L9267" s="11">
        <v>-5.82822085889571E-2</v>
      </c>
      <c r="M9267" s="14">
        <v>5.3665263298188402E-2</v>
      </c>
      <c r="N9267" s="11">
        <v>0.141263940520446</v>
      </c>
      <c r="O9267" s="11">
        <v>0.20807222528895999</v>
      </c>
    </row>
    <row r="9268" spans="2:15" x14ac:dyDescent="0.25">
      <c r="B9268" t="s">
        <v>16</v>
      </c>
      <c r="C9268" t="s">
        <v>34</v>
      </c>
      <c r="D9268" t="s">
        <v>998</v>
      </c>
      <c r="E9268" t="s">
        <v>6</v>
      </c>
      <c r="F9268" s="12">
        <v>718</v>
      </c>
      <c r="G9268" s="13">
        <v>1534760.208225</v>
      </c>
      <c r="H9268" s="12">
        <v>912</v>
      </c>
      <c r="I9268" s="13">
        <v>1937075.4151999999</v>
      </c>
      <c r="J9268" s="12">
        <v>816</v>
      </c>
      <c r="K9268" s="13">
        <v>1568694.12</v>
      </c>
      <c r="L9268" s="11">
        <v>-0.212719298245614</v>
      </c>
      <c r="M9268" s="14">
        <v>-0.20769207219196401</v>
      </c>
      <c r="N9268" s="11">
        <v>-0.120098039215686</v>
      </c>
      <c r="O9268" s="11">
        <v>-2.1631949366266001E-2</v>
      </c>
    </row>
    <row r="9269" spans="2:15" x14ac:dyDescent="0.25">
      <c r="B9269" t="s">
        <v>16</v>
      </c>
      <c r="C9269" t="s">
        <v>34</v>
      </c>
      <c r="D9269" t="s">
        <v>999</v>
      </c>
      <c r="E9269" t="s">
        <v>6</v>
      </c>
      <c r="F9269" s="12">
        <v>136</v>
      </c>
      <c r="G9269" s="13">
        <v>625415.616570001</v>
      </c>
      <c r="H9269" s="12">
        <v>154</v>
      </c>
      <c r="I9269" s="13">
        <v>624954.90880000102</v>
      </c>
      <c r="J9269" s="12">
        <v>171</v>
      </c>
      <c r="K9269" s="13">
        <v>423645.31</v>
      </c>
      <c r="L9269" s="11">
        <v>-0.11688311688311701</v>
      </c>
      <c r="M9269" s="14">
        <v>7.3718561693403295E-4</v>
      </c>
      <c r="N9269" s="11">
        <v>-0.20467836257309899</v>
      </c>
      <c r="O9269" s="11">
        <v>0.47627178162317102</v>
      </c>
    </row>
    <row r="9270" spans="2:15" x14ac:dyDescent="0.25">
      <c r="B9270" t="s">
        <v>16</v>
      </c>
      <c r="C9270" t="s">
        <v>34</v>
      </c>
      <c r="D9270" t="s">
        <v>1000</v>
      </c>
      <c r="E9270" t="s">
        <v>30</v>
      </c>
      <c r="F9270" s="12">
        <v>37</v>
      </c>
      <c r="G9270" s="13">
        <v>97515.06</v>
      </c>
      <c r="H9270" s="12">
        <v>40</v>
      </c>
      <c r="I9270" s="13">
        <v>89547</v>
      </c>
      <c r="J9270" s="12">
        <v>91</v>
      </c>
      <c r="K9270" s="13">
        <v>147997</v>
      </c>
      <c r="L9270" s="11">
        <v>-7.4999999999999997E-2</v>
      </c>
      <c r="M9270" s="14">
        <v>8.8981875439713101E-2</v>
      </c>
      <c r="N9270" s="11">
        <v>-0.59340659340659296</v>
      </c>
      <c r="O9270" s="11">
        <v>-0.34110110340074501</v>
      </c>
    </row>
    <row r="9271" spans="2:15" x14ac:dyDescent="0.25">
      <c r="B9271" t="s">
        <v>16</v>
      </c>
      <c r="C9271" t="s">
        <v>34</v>
      </c>
      <c r="D9271" t="s">
        <v>1001</v>
      </c>
      <c r="E9271" t="s">
        <v>17</v>
      </c>
      <c r="F9271" s="12">
        <v>283</v>
      </c>
      <c r="G9271" s="13">
        <v>1528744.606128</v>
      </c>
      <c r="H9271" s="12">
        <v>398</v>
      </c>
      <c r="I9271" s="13">
        <v>1856590.5001999999</v>
      </c>
      <c r="J9271" s="12">
        <v>414</v>
      </c>
      <c r="K9271" s="13">
        <v>1824195.24</v>
      </c>
      <c r="L9271" s="11">
        <v>-0.28894472361808998</v>
      </c>
      <c r="M9271" s="14">
        <v>-0.17658492491299799</v>
      </c>
      <c r="N9271" s="11">
        <v>-0.31642512077294699</v>
      </c>
      <c r="O9271" s="11">
        <v>-0.16196217783793901</v>
      </c>
    </row>
    <row r="9272" spans="2:15" x14ac:dyDescent="0.25">
      <c r="B9272" t="s">
        <v>16</v>
      </c>
      <c r="C9272" t="s">
        <v>34</v>
      </c>
      <c r="D9272" t="s">
        <v>1002</v>
      </c>
      <c r="E9272" t="s">
        <v>17</v>
      </c>
      <c r="F9272" s="12">
        <v>201</v>
      </c>
      <c r="G9272" s="13">
        <v>1218678.0416280001</v>
      </c>
      <c r="H9272" s="12">
        <v>264</v>
      </c>
      <c r="I9272" s="13">
        <v>1406074.8049999999</v>
      </c>
      <c r="J9272" s="12">
        <v>194</v>
      </c>
      <c r="K9272" s="13">
        <v>812166.38</v>
      </c>
      <c r="L9272" s="11">
        <v>-0.23863636363636401</v>
      </c>
      <c r="M9272" s="14">
        <v>-0.13327652462416401</v>
      </c>
      <c r="N9272" s="11">
        <v>3.6082474226804197E-2</v>
      </c>
      <c r="O9272" s="11">
        <v>0.50052756631960005</v>
      </c>
    </row>
    <row r="9273" spans="2:15" x14ac:dyDescent="0.25">
      <c r="B9273" t="s">
        <v>16</v>
      </c>
      <c r="C9273" t="s">
        <v>34</v>
      </c>
      <c r="D9273" t="s">
        <v>1004</v>
      </c>
      <c r="E9273" t="s">
        <v>6</v>
      </c>
      <c r="F9273" s="12">
        <v>212</v>
      </c>
      <c r="G9273" s="13">
        <v>1581013.0429779999</v>
      </c>
      <c r="H9273" s="12">
        <v>227</v>
      </c>
      <c r="I9273" s="13">
        <v>1225396.1680000001</v>
      </c>
      <c r="J9273" s="12">
        <v>164</v>
      </c>
      <c r="K9273" s="13">
        <v>933780.76</v>
      </c>
      <c r="L9273" s="11">
        <v>-6.6079295154184994E-2</v>
      </c>
      <c r="M9273" s="14">
        <v>0.29020563656438603</v>
      </c>
      <c r="N9273" s="11">
        <v>0.292682926829268</v>
      </c>
      <c r="O9273" s="11">
        <v>0.69313088328999195</v>
      </c>
    </row>
    <row r="9274" spans="2:15" x14ac:dyDescent="0.25">
      <c r="B9274" t="s">
        <v>16</v>
      </c>
      <c r="C9274" t="s">
        <v>34</v>
      </c>
      <c r="D9274" t="s">
        <v>1005</v>
      </c>
      <c r="E9274" t="s">
        <v>19</v>
      </c>
      <c r="F9274" s="12">
        <v>56</v>
      </c>
      <c r="G9274" s="13">
        <v>280153.05810000002</v>
      </c>
      <c r="H9274" s="12">
        <v>67</v>
      </c>
      <c r="I9274" s="13">
        <v>221228.61</v>
      </c>
      <c r="J9274" s="12">
        <v>55</v>
      </c>
      <c r="K9274" s="13">
        <v>148786.28</v>
      </c>
      <c r="L9274" s="11">
        <v>-0.164179104477612</v>
      </c>
      <c r="M9274" s="14">
        <v>0.266350939419635</v>
      </c>
      <c r="N9274" s="11">
        <v>1.8181818181818101E-2</v>
      </c>
      <c r="O9274" s="11">
        <v>0.88292265993880603</v>
      </c>
    </row>
    <row r="9275" spans="2:15" x14ac:dyDescent="0.25">
      <c r="B9275" t="s">
        <v>16</v>
      </c>
      <c r="C9275" t="s">
        <v>34</v>
      </c>
      <c r="D9275" t="s">
        <v>1006</v>
      </c>
      <c r="E9275" t="s">
        <v>17</v>
      </c>
      <c r="F9275" s="12">
        <v>424</v>
      </c>
      <c r="G9275" s="13">
        <v>2176378.5226599998</v>
      </c>
      <c r="H9275" s="12">
        <v>592</v>
      </c>
      <c r="I9275" s="13">
        <v>2391297.8276</v>
      </c>
      <c r="J9275" s="12">
        <v>671</v>
      </c>
      <c r="K9275" s="13">
        <v>2586189.5786000001</v>
      </c>
      <c r="L9275" s="11">
        <v>-0.28378378378378399</v>
      </c>
      <c r="M9275" s="14">
        <v>-8.9875590760563701E-2</v>
      </c>
      <c r="N9275" s="11">
        <v>-0.36810730253353202</v>
      </c>
      <c r="O9275" s="11">
        <v>-0.15846133606409701</v>
      </c>
    </row>
    <row r="9276" spans="2:15" x14ac:dyDescent="0.25">
      <c r="B9276" t="s">
        <v>16</v>
      </c>
      <c r="C9276" t="s">
        <v>34</v>
      </c>
      <c r="D9276" t="s">
        <v>1007</v>
      </c>
      <c r="E9276" t="s">
        <v>17</v>
      </c>
      <c r="F9276" s="12">
        <v>217</v>
      </c>
      <c r="G9276" s="13">
        <v>1320590.71749</v>
      </c>
      <c r="H9276" s="12">
        <v>306</v>
      </c>
      <c r="I9276" s="13">
        <v>1699135.9195000001</v>
      </c>
      <c r="J9276" s="12">
        <v>321</v>
      </c>
      <c r="K9276" s="13">
        <v>1711883.83</v>
      </c>
      <c r="L9276" s="11">
        <v>-0.29084967320261401</v>
      </c>
      <c r="M9276" s="14">
        <v>-0.222786886949805</v>
      </c>
      <c r="N9276" s="11">
        <v>-0.32398753894081</v>
      </c>
      <c r="O9276" s="11">
        <v>-0.22857457127216399</v>
      </c>
    </row>
    <row r="9277" spans="2:15" x14ac:dyDescent="0.25">
      <c r="B9277" t="s">
        <v>16</v>
      </c>
      <c r="C9277" t="s">
        <v>34</v>
      </c>
      <c r="D9277" t="s">
        <v>1008</v>
      </c>
      <c r="E9277" t="s">
        <v>6</v>
      </c>
      <c r="F9277" s="12">
        <v>152</v>
      </c>
      <c r="G9277" s="13">
        <v>1000648.89</v>
      </c>
      <c r="H9277" s="12">
        <v>205</v>
      </c>
      <c r="I9277" s="13">
        <v>1790206.4112</v>
      </c>
      <c r="J9277" s="12">
        <v>160</v>
      </c>
      <c r="K9277" s="13">
        <v>943128.04</v>
      </c>
      <c r="L9277" s="11">
        <v>-0.258536585365854</v>
      </c>
      <c r="M9277" s="14">
        <v>-0.44104272907320702</v>
      </c>
      <c r="N9277" s="11">
        <v>-0.05</v>
      </c>
      <c r="O9277" s="11">
        <v>6.0989438931325003E-2</v>
      </c>
    </row>
    <row r="9278" spans="2:15" x14ac:dyDescent="0.25">
      <c r="B9278" t="s">
        <v>16</v>
      </c>
      <c r="C9278" t="s">
        <v>34</v>
      </c>
      <c r="D9278" t="s">
        <v>1009</v>
      </c>
      <c r="E9278" t="s">
        <v>17</v>
      </c>
      <c r="F9278" s="12">
        <v>282</v>
      </c>
      <c r="G9278" s="13">
        <v>1680858.46107</v>
      </c>
      <c r="H9278" s="12">
        <v>357</v>
      </c>
      <c r="I9278" s="13">
        <v>1948363.8241000001</v>
      </c>
      <c r="J9278" s="12">
        <v>277</v>
      </c>
      <c r="K9278" s="13">
        <v>1244349.43</v>
      </c>
      <c r="L9278" s="11">
        <v>-0.21008403361344499</v>
      </c>
      <c r="M9278" s="14">
        <v>-0.13729743886697901</v>
      </c>
      <c r="N9278" s="11">
        <v>1.8050541516245501E-2</v>
      </c>
      <c r="O9278" s="11">
        <v>0.35079296903764101</v>
      </c>
    </row>
    <row r="9279" spans="2:15" x14ac:dyDescent="0.25">
      <c r="B9279" t="s">
        <v>16</v>
      </c>
      <c r="C9279" t="s">
        <v>34</v>
      </c>
      <c r="D9279" t="s">
        <v>1010</v>
      </c>
      <c r="E9279" t="s">
        <v>17</v>
      </c>
      <c r="F9279" s="12">
        <v>208</v>
      </c>
      <c r="G9279" s="13">
        <v>1633306.812066</v>
      </c>
      <c r="H9279" s="12">
        <v>249</v>
      </c>
      <c r="I9279" s="13">
        <v>1546413.675</v>
      </c>
      <c r="J9279" s="12">
        <v>345</v>
      </c>
      <c r="K9279" s="13">
        <v>1616618.22</v>
      </c>
      <c r="L9279" s="11">
        <v>-0.16465863453815299</v>
      </c>
      <c r="M9279" s="14">
        <v>5.6190098723743802E-2</v>
      </c>
      <c r="N9279" s="11">
        <v>-0.39710144927536201</v>
      </c>
      <c r="O9279" s="11">
        <v>1.03231498071314E-2</v>
      </c>
    </row>
    <row r="9280" spans="2:15" x14ac:dyDescent="0.25">
      <c r="B9280" t="s">
        <v>16</v>
      </c>
      <c r="C9280" t="s">
        <v>34</v>
      </c>
      <c r="D9280" t="s">
        <v>1011</v>
      </c>
      <c r="E9280" t="s">
        <v>6</v>
      </c>
      <c r="F9280" s="12">
        <v>116</v>
      </c>
      <c r="G9280" s="13">
        <v>832289.49971999996</v>
      </c>
      <c r="H9280" s="12">
        <v>140</v>
      </c>
      <c r="I9280" s="13">
        <v>712515.52320000005</v>
      </c>
      <c r="J9280" s="12">
        <v>143</v>
      </c>
      <c r="K9280" s="13">
        <v>681993.26</v>
      </c>
      <c r="L9280" s="11">
        <v>-0.17142857142857101</v>
      </c>
      <c r="M9280" s="14">
        <v>0.168100164305304</v>
      </c>
      <c r="N9280" s="11">
        <v>-0.188811188811189</v>
      </c>
      <c r="O9280" s="11">
        <v>0.220377895992697</v>
      </c>
    </row>
    <row r="9281" spans="2:15" x14ac:dyDescent="0.25">
      <c r="B9281" t="s">
        <v>16</v>
      </c>
      <c r="C9281" t="s">
        <v>34</v>
      </c>
      <c r="D9281" t="s">
        <v>1012</v>
      </c>
      <c r="E9281" t="s">
        <v>6</v>
      </c>
      <c r="F9281" s="12">
        <v>264</v>
      </c>
      <c r="G9281" s="13">
        <v>1603408.4917959999</v>
      </c>
      <c r="H9281" s="12">
        <v>281</v>
      </c>
      <c r="I9281" s="13">
        <v>1336995.5527999999</v>
      </c>
      <c r="J9281" s="12">
        <v>279</v>
      </c>
      <c r="K9281" s="13">
        <v>1370799.5419999999</v>
      </c>
      <c r="L9281" s="11">
        <v>-6.0498220640569401E-2</v>
      </c>
      <c r="M9281" s="14">
        <v>0.19926239727429401</v>
      </c>
      <c r="N9281" s="11">
        <v>-5.3763440860214999E-2</v>
      </c>
      <c r="O9281" s="11">
        <v>0.169688523134916</v>
      </c>
    </row>
    <row r="9282" spans="2:15" x14ac:dyDescent="0.25">
      <c r="B9282" t="s">
        <v>16</v>
      </c>
      <c r="C9282" t="s">
        <v>34</v>
      </c>
      <c r="D9282" t="s">
        <v>1013</v>
      </c>
      <c r="E9282" t="s">
        <v>23</v>
      </c>
      <c r="F9282" s="12">
        <v>59</v>
      </c>
      <c r="G9282" s="13">
        <v>209176.06080000001</v>
      </c>
      <c r="H9282" s="12">
        <v>12</v>
      </c>
      <c r="I9282" s="13">
        <v>21975</v>
      </c>
      <c r="J9282" s="12" t="s">
        <v>69</v>
      </c>
      <c r="K9282" s="13">
        <v>10383</v>
      </c>
      <c r="L9282" s="11">
        <v>3.9166666666666701</v>
      </c>
      <c r="M9282" s="14">
        <v>8.5188196040955599</v>
      </c>
      <c r="N9282" s="11" t="s">
        <v>70</v>
      </c>
      <c r="O9282" s="11">
        <v>19.1460137532505</v>
      </c>
    </row>
    <row r="9283" spans="2:15" x14ac:dyDescent="0.25">
      <c r="B9283" t="s">
        <v>16</v>
      </c>
      <c r="C9283" t="s">
        <v>34</v>
      </c>
      <c r="D9283" t="s">
        <v>1014</v>
      </c>
      <c r="E9283" t="s">
        <v>19</v>
      </c>
      <c r="F9283" s="12">
        <v>1296</v>
      </c>
      <c r="G9283" s="13">
        <v>5156451.60588801</v>
      </c>
      <c r="H9283" s="12">
        <v>2501</v>
      </c>
      <c r="I9283" s="13">
        <v>6991924.2594900001</v>
      </c>
      <c r="J9283" s="12">
        <v>2290</v>
      </c>
      <c r="K9283" s="13">
        <v>6439310.9911540002</v>
      </c>
      <c r="L9283" s="11">
        <v>-0.48180727708916399</v>
      </c>
      <c r="M9283" s="14">
        <v>-0.26251323462360798</v>
      </c>
      <c r="N9283" s="11">
        <v>-0.43406113537117902</v>
      </c>
      <c r="O9283" s="11">
        <v>-0.19922308256711299</v>
      </c>
    </row>
    <row r="9284" spans="2:15" x14ac:dyDescent="0.25">
      <c r="B9284" t="s">
        <v>16</v>
      </c>
      <c r="C9284" t="s">
        <v>34</v>
      </c>
      <c r="D9284" t="s">
        <v>1015</v>
      </c>
      <c r="E9284" t="s">
        <v>23</v>
      </c>
      <c r="F9284" s="12">
        <v>78</v>
      </c>
      <c r="G9284" s="13">
        <v>651137.90220000001</v>
      </c>
      <c r="H9284" s="12">
        <v>126</v>
      </c>
      <c r="I9284" s="13">
        <v>540393.23875000002</v>
      </c>
      <c r="J9284" s="12">
        <v>187</v>
      </c>
      <c r="K9284" s="13">
        <v>1080690.33</v>
      </c>
      <c r="L9284" s="11">
        <v>-0.38095238095238099</v>
      </c>
      <c r="M9284" s="14">
        <v>0.20493347345752599</v>
      </c>
      <c r="N9284" s="11">
        <v>-0.58288770053475902</v>
      </c>
      <c r="O9284" s="11">
        <v>-0.397479662652298</v>
      </c>
    </row>
    <row r="9285" spans="2:15" x14ac:dyDescent="0.25">
      <c r="B9285" t="s">
        <v>16</v>
      </c>
      <c r="C9285" t="s">
        <v>34</v>
      </c>
      <c r="D9285" t="s">
        <v>1016</v>
      </c>
      <c r="E9285" t="s">
        <v>6</v>
      </c>
      <c r="F9285" s="12">
        <v>278</v>
      </c>
      <c r="G9285" s="13">
        <v>1300935.3661799999</v>
      </c>
      <c r="H9285" s="12">
        <v>297</v>
      </c>
      <c r="I9285" s="13">
        <v>1134870.7279999999</v>
      </c>
      <c r="J9285" s="12">
        <v>220</v>
      </c>
      <c r="K9285" s="13">
        <v>709720.35</v>
      </c>
      <c r="L9285" s="11">
        <v>-6.3973063973064001E-2</v>
      </c>
      <c r="M9285" s="14">
        <v>0.146329122853186</v>
      </c>
      <c r="N9285" s="11">
        <v>0.263636363636364</v>
      </c>
      <c r="O9285" s="11">
        <v>0.83302531226559695</v>
      </c>
    </row>
    <row r="9286" spans="2:15" x14ac:dyDescent="0.25">
      <c r="B9286" t="s">
        <v>16</v>
      </c>
      <c r="C9286" t="s">
        <v>34</v>
      </c>
      <c r="D9286" t="s">
        <v>1017</v>
      </c>
      <c r="E9286" t="s">
        <v>17</v>
      </c>
      <c r="F9286" s="12">
        <v>542</v>
      </c>
      <c r="G9286" s="13">
        <v>2348376.462816</v>
      </c>
      <c r="H9286" s="12">
        <v>709</v>
      </c>
      <c r="I9286" s="13">
        <v>2774199.5747000002</v>
      </c>
      <c r="J9286" s="12">
        <v>820</v>
      </c>
      <c r="K9286" s="13">
        <v>2593886.7400000002</v>
      </c>
      <c r="L9286" s="11">
        <v>-0.235543018335684</v>
      </c>
      <c r="M9286" s="14">
        <v>-0.15349404410821699</v>
      </c>
      <c r="N9286" s="11">
        <v>-0.33902439024390202</v>
      </c>
      <c r="O9286" s="11">
        <v>-9.4649574863086602E-2</v>
      </c>
    </row>
    <row r="9287" spans="2:15" x14ac:dyDescent="0.25">
      <c r="B9287" t="s">
        <v>16</v>
      </c>
      <c r="C9287" t="s">
        <v>34</v>
      </c>
      <c r="D9287" t="s">
        <v>1018</v>
      </c>
      <c r="E9287" t="s">
        <v>23</v>
      </c>
      <c r="F9287" s="12">
        <v>245</v>
      </c>
      <c r="G9287" s="13">
        <v>922249.75929999806</v>
      </c>
      <c r="H9287" s="12">
        <v>348</v>
      </c>
      <c r="I9287" s="13">
        <v>1260864.371456</v>
      </c>
      <c r="J9287" s="12">
        <v>419</v>
      </c>
      <c r="K9287" s="13">
        <v>11192425.272583</v>
      </c>
      <c r="L9287" s="11">
        <v>-0.29597701149425298</v>
      </c>
      <c r="M9287" s="14">
        <v>-0.26855752277700001</v>
      </c>
      <c r="N9287" s="11">
        <v>-0.41527446300715998</v>
      </c>
      <c r="O9287" s="11">
        <v>-0.91760054350694298</v>
      </c>
    </row>
    <row r="9288" spans="2:15" x14ac:dyDescent="0.25">
      <c r="B9288" t="s">
        <v>16</v>
      </c>
      <c r="C9288" t="s">
        <v>34</v>
      </c>
      <c r="D9288" t="s">
        <v>1562</v>
      </c>
      <c r="E9288" t="s">
        <v>26</v>
      </c>
      <c r="F9288" s="12" t="s">
        <v>69</v>
      </c>
      <c r="G9288" s="13">
        <v>812.16</v>
      </c>
      <c r="H9288" s="12"/>
      <c r="I9288" s="13"/>
      <c r="J9288" s="12"/>
      <c r="K9288" s="13"/>
      <c r="L9288" s="11" t="s">
        <v>70</v>
      </c>
      <c r="M9288" s="14"/>
      <c r="N9288" s="11" t="s">
        <v>70</v>
      </c>
      <c r="O9288" s="11"/>
    </row>
    <row r="9289" spans="2:15" x14ac:dyDescent="0.25">
      <c r="B9289" t="s">
        <v>16</v>
      </c>
      <c r="C9289" t="s">
        <v>34</v>
      </c>
      <c r="D9289" t="s">
        <v>1019</v>
      </c>
      <c r="E9289" t="s">
        <v>28</v>
      </c>
      <c r="F9289" s="12">
        <v>19</v>
      </c>
      <c r="G9289" s="13">
        <v>67496</v>
      </c>
      <c r="H9289" s="12">
        <v>42</v>
      </c>
      <c r="I9289" s="13">
        <v>117264</v>
      </c>
      <c r="J9289" s="12">
        <v>30</v>
      </c>
      <c r="K9289" s="13">
        <v>105972</v>
      </c>
      <c r="L9289" s="11">
        <v>-0.547619047619048</v>
      </c>
      <c r="M9289" s="14">
        <v>-0.42440987856460599</v>
      </c>
      <c r="N9289" s="11">
        <v>-0.36666666666666697</v>
      </c>
      <c r="O9289" s="11">
        <v>-0.36307703921790702</v>
      </c>
    </row>
    <row r="9290" spans="2:15" x14ac:dyDescent="0.25">
      <c r="B9290" t="s">
        <v>16</v>
      </c>
      <c r="C9290" t="s">
        <v>34</v>
      </c>
      <c r="D9290" t="s">
        <v>1020</v>
      </c>
      <c r="E9290" t="s">
        <v>28</v>
      </c>
      <c r="F9290" s="12">
        <v>11</v>
      </c>
      <c r="G9290" s="13">
        <v>42428</v>
      </c>
      <c r="H9290" s="12">
        <v>19</v>
      </c>
      <c r="I9290" s="13">
        <v>73814</v>
      </c>
      <c r="J9290" s="12">
        <v>13</v>
      </c>
      <c r="K9290" s="13">
        <v>50557</v>
      </c>
      <c r="L9290" s="11">
        <v>-0.42105263157894701</v>
      </c>
      <c r="M9290" s="14">
        <v>-0.42520389086081201</v>
      </c>
      <c r="N9290" s="11">
        <v>-0.15384615384615399</v>
      </c>
      <c r="O9290" s="11">
        <v>-0.160788812627332</v>
      </c>
    </row>
    <row r="9291" spans="2:15" x14ac:dyDescent="0.25">
      <c r="B9291" t="s">
        <v>16</v>
      </c>
      <c r="C9291" t="s">
        <v>34</v>
      </c>
      <c r="D9291" t="s">
        <v>1021</v>
      </c>
      <c r="E9291" t="s">
        <v>17</v>
      </c>
      <c r="F9291" s="12">
        <v>136</v>
      </c>
      <c r="G9291" s="13">
        <v>1277639.13576</v>
      </c>
      <c r="H9291" s="12">
        <v>113</v>
      </c>
      <c r="I9291" s="13">
        <v>611188.83660000004</v>
      </c>
      <c r="J9291" s="12">
        <v>132</v>
      </c>
      <c r="K9291" s="13">
        <v>883030.62</v>
      </c>
      <c r="L9291" s="11">
        <v>0.20353982300885001</v>
      </c>
      <c r="M9291" s="14">
        <v>1.0904163480266</v>
      </c>
      <c r="N9291" s="11">
        <v>3.03030303030303E-2</v>
      </c>
      <c r="O9291" s="11">
        <v>0.44687976478097602</v>
      </c>
    </row>
    <row r="9292" spans="2:15" x14ac:dyDescent="0.25">
      <c r="B9292" t="s">
        <v>16</v>
      </c>
      <c r="C9292" t="s">
        <v>34</v>
      </c>
      <c r="D9292" t="s">
        <v>1023</v>
      </c>
      <c r="E9292" t="s">
        <v>28</v>
      </c>
      <c r="F9292" s="12">
        <v>57</v>
      </c>
      <c r="G9292" s="13">
        <v>215840</v>
      </c>
      <c r="H9292" s="12">
        <v>79</v>
      </c>
      <c r="I9292" s="13">
        <v>292440</v>
      </c>
      <c r="J9292" s="12">
        <v>73</v>
      </c>
      <c r="K9292" s="13">
        <v>246650.32</v>
      </c>
      <c r="L9292" s="11">
        <v>-0.278481012658228</v>
      </c>
      <c r="M9292" s="14">
        <v>-0.26193407194638202</v>
      </c>
      <c r="N9292" s="11">
        <v>-0.219178082191781</v>
      </c>
      <c r="O9292" s="11">
        <v>-0.12491498085224501</v>
      </c>
    </row>
    <row r="9293" spans="2:15" x14ac:dyDescent="0.25">
      <c r="B9293" t="s">
        <v>16</v>
      </c>
      <c r="C9293" t="s">
        <v>34</v>
      </c>
      <c r="D9293" t="s">
        <v>1563</v>
      </c>
      <c r="E9293" t="s">
        <v>23</v>
      </c>
      <c r="F9293" s="12">
        <v>23</v>
      </c>
      <c r="G9293" s="13">
        <v>48694.2</v>
      </c>
      <c r="H9293" s="12">
        <v>26</v>
      </c>
      <c r="I9293" s="13">
        <v>58929</v>
      </c>
      <c r="J9293" s="12" t="s">
        <v>69</v>
      </c>
      <c r="K9293" s="13">
        <v>10600</v>
      </c>
      <c r="L9293" s="11">
        <v>-0.115384615384615</v>
      </c>
      <c r="M9293" s="14">
        <v>-0.17368019141679</v>
      </c>
      <c r="N9293" s="11" t="s">
        <v>70</v>
      </c>
      <c r="O9293" s="11">
        <v>3.5937924528301899</v>
      </c>
    </row>
    <row r="9294" spans="2:15" x14ac:dyDescent="0.25">
      <c r="B9294" t="s">
        <v>16</v>
      </c>
      <c r="C9294" t="s">
        <v>34</v>
      </c>
      <c r="D9294" t="s">
        <v>1026</v>
      </c>
      <c r="E9294" t="s">
        <v>17</v>
      </c>
      <c r="F9294" s="12">
        <v>192</v>
      </c>
      <c r="G9294" s="13">
        <v>460610.07276000001</v>
      </c>
      <c r="H9294" s="12">
        <v>355</v>
      </c>
      <c r="I9294" s="13">
        <v>720454.44499999902</v>
      </c>
      <c r="J9294" s="12">
        <v>344</v>
      </c>
      <c r="K9294" s="13">
        <v>541468.9</v>
      </c>
      <c r="L9294" s="11">
        <v>-0.45915492957746501</v>
      </c>
      <c r="M9294" s="14">
        <v>-0.36066731775108901</v>
      </c>
      <c r="N9294" s="11">
        <v>-0.44186046511627902</v>
      </c>
      <c r="O9294" s="11">
        <v>-0.149332357296975</v>
      </c>
    </row>
    <row r="9295" spans="2:15" x14ac:dyDescent="0.25">
      <c r="B9295" t="s">
        <v>16</v>
      </c>
      <c r="C9295" t="s">
        <v>34</v>
      </c>
      <c r="D9295" t="s">
        <v>1027</v>
      </c>
      <c r="E9295" t="s">
        <v>17</v>
      </c>
      <c r="F9295" s="12">
        <v>1873</v>
      </c>
      <c r="G9295" s="13">
        <v>22052716.086837001</v>
      </c>
      <c r="H9295" s="12">
        <v>2451</v>
      </c>
      <c r="I9295" s="13">
        <v>24150497.6648481</v>
      </c>
      <c r="J9295" s="12">
        <v>2411</v>
      </c>
      <c r="K9295" s="13">
        <v>22501435.5981461</v>
      </c>
      <c r="L9295" s="11">
        <v>-0.235822113423093</v>
      </c>
      <c r="M9295" s="14">
        <v>-8.6862871611314493E-2</v>
      </c>
      <c r="N9295" s="11">
        <v>-0.223143923683119</v>
      </c>
      <c r="O9295" s="11">
        <v>-1.9941817016599701E-2</v>
      </c>
    </row>
    <row r="9296" spans="2:15" x14ac:dyDescent="0.25">
      <c r="B9296" t="s">
        <v>16</v>
      </c>
      <c r="C9296" t="s">
        <v>34</v>
      </c>
      <c r="D9296" t="s">
        <v>1635</v>
      </c>
      <c r="E9296" t="s">
        <v>28</v>
      </c>
      <c r="F9296" s="12">
        <v>26</v>
      </c>
      <c r="G9296" s="13">
        <v>221970</v>
      </c>
      <c r="H9296" s="12">
        <v>41</v>
      </c>
      <c r="I9296" s="13">
        <v>305240.56</v>
      </c>
      <c r="J9296" s="12">
        <v>28</v>
      </c>
      <c r="K9296" s="13">
        <v>209183.26</v>
      </c>
      <c r="L9296" s="11">
        <v>-0.36585365853658502</v>
      </c>
      <c r="M9296" s="14">
        <v>-0.27280306391784898</v>
      </c>
      <c r="N9296" s="11">
        <v>-7.1428571428571397E-2</v>
      </c>
      <c r="O9296" s="11">
        <v>6.1126975456831503E-2</v>
      </c>
    </row>
    <row r="9297" spans="2:15" x14ac:dyDescent="0.25">
      <c r="B9297" t="s">
        <v>16</v>
      </c>
      <c r="C9297" t="s">
        <v>34</v>
      </c>
      <c r="D9297" t="s">
        <v>1029</v>
      </c>
      <c r="E9297" t="s">
        <v>28</v>
      </c>
      <c r="F9297" s="12">
        <v>6</v>
      </c>
      <c r="G9297" s="13">
        <v>20592</v>
      </c>
      <c r="H9297" s="12">
        <v>9</v>
      </c>
      <c r="I9297" s="13">
        <v>38399.480000000003</v>
      </c>
      <c r="J9297" s="12">
        <v>15</v>
      </c>
      <c r="K9297" s="13">
        <v>55805.96</v>
      </c>
      <c r="L9297" s="11">
        <v>-0.33333333333333298</v>
      </c>
      <c r="M9297" s="14">
        <v>-0.46374273818291301</v>
      </c>
      <c r="N9297" s="11">
        <v>-0.6</v>
      </c>
      <c r="O9297" s="11">
        <v>-0.63100715407458297</v>
      </c>
    </row>
    <row r="9298" spans="2:15" x14ac:dyDescent="0.25">
      <c r="B9298" t="s">
        <v>16</v>
      </c>
      <c r="C9298" t="s">
        <v>35</v>
      </c>
      <c r="D9298" t="s">
        <v>1031</v>
      </c>
      <c r="E9298" t="s">
        <v>29</v>
      </c>
      <c r="F9298" s="12">
        <v>1261</v>
      </c>
      <c r="G9298" s="13">
        <v>5749802.2516000001</v>
      </c>
      <c r="H9298" s="12">
        <v>1023</v>
      </c>
      <c r="I9298" s="13">
        <v>4649701.1782</v>
      </c>
      <c r="J9298" s="12">
        <v>836</v>
      </c>
      <c r="K9298" s="13">
        <v>3675989.2941999999</v>
      </c>
      <c r="L9298" s="11">
        <v>0.23264907135874899</v>
      </c>
      <c r="M9298" s="14">
        <v>0.236596080315396</v>
      </c>
      <c r="N9298" s="11">
        <v>0.50837320574162703</v>
      </c>
      <c r="O9298" s="11">
        <v>0.56415097853306495</v>
      </c>
    </row>
    <row r="9299" spans="2:15" x14ac:dyDescent="0.25">
      <c r="B9299" t="s">
        <v>16</v>
      </c>
      <c r="C9299" t="s">
        <v>35</v>
      </c>
      <c r="D9299" t="s">
        <v>1032</v>
      </c>
      <c r="E9299" t="s">
        <v>17</v>
      </c>
      <c r="F9299" s="12">
        <v>246</v>
      </c>
      <c r="G9299" s="13">
        <v>1776510.1266600001</v>
      </c>
      <c r="H9299" s="12">
        <v>302</v>
      </c>
      <c r="I9299" s="13">
        <v>2134219.1427000002</v>
      </c>
      <c r="J9299" s="12">
        <v>327</v>
      </c>
      <c r="K9299" s="13">
        <v>2042965.56</v>
      </c>
      <c r="L9299" s="11">
        <v>-0.185430463576159</v>
      </c>
      <c r="M9299" s="14">
        <v>-0.16760650716845399</v>
      </c>
      <c r="N9299" s="11">
        <v>-0.247706422018349</v>
      </c>
      <c r="O9299" s="11">
        <v>-0.130425807736084</v>
      </c>
    </row>
    <row r="9300" spans="2:15" x14ac:dyDescent="0.25">
      <c r="B9300" t="s">
        <v>16</v>
      </c>
      <c r="C9300" t="s">
        <v>35</v>
      </c>
      <c r="D9300" t="s">
        <v>1033</v>
      </c>
      <c r="E9300" t="s">
        <v>6</v>
      </c>
      <c r="F9300" s="12">
        <v>131</v>
      </c>
      <c r="G9300" s="13">
        <v>871778.57435999997</v>
      </c>
      <c r="H9300" s="12">
        <v>218</v>
      </c>
      <c r="I9300" s="13">
        <v>1130421.76</v>
      </c>
      <c r="J9300" s="12">
        <v>173</v>
      </c>
      <c r="K9300" s="13">
        <v>324686</v>
      </c>
      <c r="L9300" s="11">
        <v>-0.399082568807339</v>
      </c>
      <c r="M9300" s="14">
        <v>-0.228802376946459</v>
      </c>
      <c r="N9300" s="11">
        <v>-0.24277456647398801</v>
      </c>
      <c r="O9300" s="11">
        <v>1.6849897265665901</v>
      </c>
    </row>
    <row r="9301" spans="2:15" x14ac:dyDescent="0.25">
      <c r="B9301" t="s">
        <v>16</v>
      </c>
      <c r="C9301" t="s">
        <v>35</v>
      </c>
      <c r="D9301" t="s">
        <v>1035</v>
      </c>
      <c r="E9301" t="s">
        <v>17</v>
      </c>
      <c r="F9301" s="12">
        <v>265</v>
      </c>
      <c r="G9301" s="13">
        <v>1087021.802008</v>
      </c>
      <c r="H9301" s="12">
        <v>361</v>
      </c>
      <c r="I9301" s="13">
        <v>1058692.6806999999</v>
      </c>
      <c r="J9301" s="12">
        <v>331</v>
      </c>
      <c r="K9301" s="13">
        <v>762779.56</v>
      </c>
      <c r="L9301" s="11">
        <v>-0.26592797783933497</v>
      </c>
      <c r="M9301" s="14">
        <v>2.6758588043954E-2</v>
      </c>
      <c r="N9301" s="11">
        <v>-0.199395770392749</v>
      </c>
      <c r="O9301" s="11">
        <v>0.42507987760972599</v>
      </c>
    </row>
    <row r="9302" spans="2:15" x14ac:dyDescent="0.25">
      <c r="B9302" t="s">
        <v>16</v>
      </c>
      <c r="C9302" t="s">
        <v>35</v>
      </c>
      <c r="D9302" t="s">
        <v>1036</v>
      </c>
      <c r="E9302" t="s">
        <v>17</v>
      </c>
      <c r="F9302" s="12">
        <v>417</v>
      </c>
      <c r="G9302" s="13">
        <v>2568339.9344500001</v>
      </c>
      <c r="H9302" s="12">
        <v>526</v>
      </c>
      <c r="I9302" s="13">
        <v>2919961.4495000001</v>
      </c>
      <c r="J9302" s="12">
        <v>577</v>
      </c>
      <c r="K9302" s="13">
        <v>2815954.02</v>
      </c>
      <c r="L9302" s="11">
        <v>-0.20722433460076101</v>
      </c>
      <c r="M9302" s="14">
        <v>-0.12041991688287899</v>
      </c>
      <c r="N9302" s="11">
        <v>-0.27729636048526901</v>
      </c>
      <c r="O9302" s="11">
        <v>-8.7932574108577605E-2</v>
      </c>
    </row>
    <row r="9303" spans="2:15" x14ac:dyDescent="0.25">
      <c r="B9303" t="s">
        <v>16</v>
      </c>
      <c r="C9303" t="s">
        <v>35</v>
      </c>
      <c r="D9303" t="s">
        <v>1037</v>
      </c>
      <c r="E9303" t="s">
        <v>30</v>
      </c>
      <c r="F9303" s="12">
        <v>54</v>
      </c>
      <c r="G9303" s="13">
        <v>142268.97</v>
      </c>
      <c r="H9303" s="12">
        <v>94</v>
      </c>
      <c r="I9303" s="13">
        <v>226583</v>
      </c>
      <c r="J9303" s="12">
        <v>64</v>
      </c>
      <c r="K9303" s="13">
        <v>164112</v>
      </c>
      <c r="L9303" s="11">
        <v>-0.42553191489361702</v>
      </c>
      <c r="M9303" s="14">
        <v>-0.37211101450682499</v>
      </c>
      <c r="N9303" s="11">
        <v>-0.15625</v>
      </c>
      <c r="O9303" s="11">
        <v>-0.13309831090962301</v>
      </c>
    </row>
    <row r="9304" spans="2:15" x14ac:dyDescent="0.25">
      <c r="B9304" t="s">
        <v>16</v>
      </c>
      <c r="C9304" t="s">
        <v>35</v>
      </c>
      <c r="D9304" t="s">
        <v>1038</v>
      </c>
      <c r="E9304" t="s">
        <v>26</v>
      </c>
      <c r="F9304" s="12">
        <v>16</v>
      </c>
      <c r="G9304" s="13">
        <v>55051.74</v>
      </c>
      <c r="H9304" s="12">
        <v>16</v>
      </c>
      <c r="I9304" s="13">
        <v>104019</v>
      </c>
      <c r="J9304" s="12">
        <v>7</v>
      </c>
      <c r="K9304" s="13">
        <v>37965.64</v>
      </c>
      <c r="L9304" s="11">
        <v>0</v>
      </c>
      <c r="M9304" s="14">
        <v>-0.47075303550312902</v>
      </c>
      <c r="N9304" s="11">
        <v>1.28571428571429</v>
      </c>
      <c r="O9304" s="11">
        <v>0.45004114246460702</v>
      </c>
    </row>
    <row r="9305" spans="2:15" x14ac:dyDescent="0.25">
      <c r="B9305" t="s">
        <v>16</v>
      </c>
      <c r="C9305" t="s">
        <v>35</v>
      </c>
      <c r="D9305" t="s">
        <v>1039</v>
      </c>
      <c r="E9305" t="s">
        <v>6</v>
      </c>
      <c r="F9305" s="12">
        <v>98</v>
      </c>
      <c r="G9305" s="13">
        <v>502596.33087300003</v>
      </c>
      <c r="H9305" s="12">
        <v>106</v>
      </c>
      <c r="I9305" s="13">
        <v>419513.0368</v>
      </c>
      <c r="J9305" s="12">
        <v>130</v>
      </c>
      <c r="K9305" s="13">
        <v>262752.69</v>
      </c>
      <c r="L9305" s="11">
        <v>-7.5471698113207503E-2</v>
      </c>
      <c r="M9305" s="14">
        <v>0.19804698968773499</v>
      </c>
      <c r="N9305" s="11">
        <v>-0.246153846153846</v>
      </c>
      <c r="O9305" s="11">
        <v>0.91281136217102099</v>
      </c>
    </row>
    <row r="9306" spans="2:15" x14ac:dyDescent="0.25">
      <c r="B9306" t="s">
        <v>16</v>
      </c>
      <c r="C9306" t="s">
        <v>35</v>
      </c>
      <c r="D9306" t="s">
        <v>1040</v>
      </c>
      <c r="E9306" t="s">
        <v>23</v>
      </c>
      <c r="F9306" s="12">
        <v>16</v>
      </c>
      <c r="G9306" s="13">
        <v>115315.716</v>
      </c>
      <c r="H9306" s="12">
        <v>18</v>
      </c>
      <c r="I9306" s="13">
        <v>72801.2</v>
      </c>
      <c r="J9306" s="12">
        <v>22</v>
      </c>
      <c r="K9306" s="13">
        <v>86831.44</v>
      </c>
      <c r="L9306" s="11">
        <v>-0.11111111111111099</v>
      </c>
      <c r="M9306" s="14">
        <v>0.58398097833552198</v>
      </c>
      <c r="N9306" s="11">
        <v>-0.27272727272727298</v>
      </c>
      <c r="O9306" s="11">
        <v>0.32804104135552697</v>
      </c>
    </row>
    <row r="9307" spans="2:15" x14ac:dyDescent="0.25">
      <c r="B9307" t="s">
        <v>16</v>
      </c>
      <c r="C9307" t="s">
        <v>35</v>
      </c>
      <c r="D9307" t="s">
        <v>1041</v>
      </c>
      <c r="E9307" t="s">
        <v>23</v>
      </c>
      <c r="F9307" s="12">
        <v>8</v>
      </c>
      <c r="G9307" s="13">
        <v>34004.279000000002</v>
      </c>
      <c r="H9307" s="12">
        <v>14</v>
      </c>
      <c r="I9307" s="13">
        <v>31558.4002</v>
      </c>
      <c r="J9307" s="12">
        <v>17</v>
      </c>
      <c r="K9307" s="13">
        <v>21682.400000000001</v>
      </c>
      <c r="L9307" s="11">
        <v>-0.42857142857142899</v>
      </c>
      <c r="M9307" s="14">
        <v>7.7503256961675995E-2</v>
      </c>
      <c r="N9307" s="11">
        <v>-0.52941176470588203</v>
      </c>
      <c r="O9307" s="11">
        <v>0.568289442128178</v>
      </c>
    </row>
    <row r="9308" spans="2:15" x14ac:dyDescent="0.25">
      <c r="B9308" t="s">
        <v>16</v>
      </c>
      <c r="C9308" t="s">
        <v>35</v>
      </c>
      <c r="D9308" t="s">
        <v>1566</v>
      </c>
      <c r="E9308" t="s">
        <v>23</v>
      </c>
      <c r="F9308" s="12">
        <v>16</v>
      </c>
      <c r="G9308" s="13">
        <v>51873.6204</v>
      </c>
      <c r="H9308" s="12">
        <v>33</v>
      </c>
      <c r="I9308" s="13">
        <v>102129.67</v>
      </c>
      <c r="J9308" s="12">
        <v>17</v>
      </c>
      <c r="K9308" s="13">
        <v>212778.41</v>
      </c>
      <c r="L9308" s="11">
        <v>-0.51515151515151503</v>
      </c>
      <c r="M9308" s="14">
        <v>-0.492080798851108</v>
      </c>
      <c r="N9308" s="11">
        <v>-5.8823529411764698E-2</v>
      </c>
      <c r="O9308" s="11">
        <v>-0.756208252519605</v>
      </c>
    </row>
    <row r="9309" spans="2:15" x14ac:dyDescent="0.25">
      <c r="B9309" t="s">
        <v>16</v>
      </c>
      <c r="C9309" t="s">
        <v>35</v>
      </c>
      <c r="D9309" t="s">
        <v>1042</v>
      </c>
      <c r="E9309" t="s">
        <v>23</v>
      </c>
      <c r="F9309" s="12">
        <v>209</v>
      </c>
      <c r="G9309" s="13">
        <v>758418.60190000106</v>
      </c>
      <c r="H9309" s="12">
        <v>366</v>
      </c>
      <c r="I9309" s="13">
        <v>1207174.190436</v>
      </c>
      <c r="J9309" s="12">
        <v>423</v>
      </c>
      <c r="K9309" s="13">
        <v>1970713.244288</v>
      </c>
      <c r="L9309" s="11">
        <v>-0.42896174863387998</v>
      </c>
      <c r="M9309" s="14">
        <v>-0.37174054257564898</v>
      </c>
      <c r="N9309" s="11">
        <v>-0.50591016548463397</v>
      </c>
      <c r="O9309" s="11">
        <v>-0.61515527228619604</v>
      </c>
    </row>
    <row r="9310" spans="2:15" x14ac:dyDescent="0.25">
      <c r="B9310" t="s">
        <v>16</v>
      </c>
      <c r="C9310" t="s">
        <v>35</v>
      </c>
      <c r="D9310" t="s">
        <v>1013</v>
      </c>
      <c r="E9310" t="s">
        <v>23</v>
      </c>
      <c r="F9310" s="12">
        <v>882</v>
      </c>
      <c r="G9310" s="13">
        <v>16376009.697699999</v>
      </c>
      <c r="H9310" s="12">
        <v>886</v>
      </c>
      <c r="I9310" s="13">
        <v>14509712.7356</v>
      </c>
      <c r="J9310" s="12">
        <v>930</v>
      </c>
      <c r="K9310" s="13">
        <v>16820801.335200001</v>
      </c>
      <c r="L9310" s="11">
        <v>-4.5146726862302904E-3</v>
      </c>
      <c r="M9310" s="14">
        <v>0.12862397733905501</v>
      </c>
      <c r="N9310" s="11">
        <v>-5.16129032258065E-2</v>
      </c>
      <c r="O9310" s="11">
        <v>-2.64429517141491E-2</v>
      </c>
    </row>
    <row r="9311" spans="2:15" x14ac:dyDescent="0.25">
      <c r="B9311" t="s">
        <v>16</v>
      </c>
      <c r="C9311" t="s">
        <v>35</v>
      </c>
      <c r="D9311" t="s">
        <v>1044</v>
      </c>
      <c r="E9311" t="s">
        <v>6</v>
      </c>
      <c r="F9311" s="12">
        <v>159</v>
      </c>
      <c r="G9311" s="13">
        <v>1202451.904716</v>
      </c>
      <c r="H9311" s="12">
        <v>179</v>
      </c>
      <c r="I9311" s="13">
        <v>1301007.7472000001</v>
      </c>
      <c r="J9311" s="12">
        <v>200</v>
      </c>
      <c r="K9311" s="13">
        <v>1311363.3</v>
      </c>
      <c r="L9311" s="11">
        <v>-0.111731843575419</v>
      </c>
      <c r="M9311" s="14">
        <v>-7.5753463187370598E-2</v>
      </c>
      <c r="N9311" s="11">
        <v>-0.20499999999999999</v>
      </c>
      <c r="O9311" s="11">
        <v>-8.3052038503746303E-2</v>
      </c>
    </row>
    <row r="9312" spans="2:15" x14ac:dyDescent="0.25">
      <c r="B9312" t="s">
        <v>16</v>
      </c>
      <c r="C9312" t="s">
        <v>35</v>
      </c>
      <c r="D9312" t="s">
        <v>1045</v>
      </c>
      <c r="E9312" t="s">
        <v>6</v>
      </c>
      <c r="F9312" s="12">
        <v>111</v>
      </c>
      <c r="G9312" s="13">
        <v>478680.068516</v>
      </c>
      <c r="H9312" s="12">
        <v>176</v>
      </c>
      <c r="I9312" s="13">
        <v>758921.16159999999</v>
      </c>
      <c r="J9312" s="12">
        <v>169</v>
      </c>
      <c r="K9312" s="13">
        <v>775482.67200000002</v>
      </c>
      <c r="L9312" s="11">
        <v>-0.36931818181818199</v>
      </c>
      <c r="M9312" s="14">
        <v>-0.36926245737196201</v>
      </c>
      <c r="N9312" s="11">
        <v>-0.34319526627218899</v>
      </c>
      <c r="O9312" s="11">
        <v>-0.38273273433503602</v>
      </c>
    </row>
    <row r="9313" spans="2:15" x14ac:dyDescent="0.25">
      <c r="B9313" t="s">
        <v>16</v>
      </c>
      <c r="C9313" t="s">
        <v>35</v>
      </c>
      <c r="D9313" t="s">
        <v>1046</v>
      </c>
      <c r="E9313" t="s">
        <v>6</v>
      </c>
      <c r="F9313" s="12">
        <v>146</v>
      </c>
      <c r="G9313" s="13">
        <v>884005.39709999994</v>
      </c>
      <c r="H9313" s="12">
        <v>106</v>
      </c>
      <c r="I9313" s="13">
        <v>513821.12</v>
      </c>
      <c r="J9313" s="12">
        <v>101</v>
      </c>
      <c r="K9313" s="13">
        <v>979251.29</v>
      </c>
      <c r="L9313" s="11">
        <v>0.37735849056603799</v>
      </c>
      <c r="M9313" s="14">
        <v>0.72045360280246895</v>
      </c>
      <c r="N9313" s="11">
        <v>0.445544554455445</v>
      </c>
      <c r="O9313" s="11">
        <v>-9.7263995332597594E-2</v>
      </c>
    </row>
    <row r="9314" spans="2:15" x14ac:dyDescent="0.25">
      <c r="B9314" t="s">
        <v>16</v>
      </c>
      <c r="C9314" t="s">
        <v>35</v>
      </c>
      <c r="D9314" t="s">
        <v>1047</v>
      </c>
      <c r="E9314" t="s">
        <v>6</v>
      </c>
      <c r="F9314" s="12">
        <v>206</v>
      </c>
      <c r="G9314" s="13">
        <v>1822258.2179759999</v>
      </c>
      <c r="H9314" s="12">
        <v>234</v>
      </c>
      <c r="I9314" s="13">
        <v>1452831.9436000001</v>
      </c>
      <c r="J9314" s="12">
        <v>231</v>
      </c>
      <c r="K9314" s="13">
        <v>1294467.17</v>
      </c>
      <c r="L9314" s="11">
        <v>-0.11965811965812</v>
      </c>
      <c r="M9314" s="14">
        <v>0.25428011546923401</v>
      </c>
      <c r="N9314" s="11">
        <v>-0.108225108225108</v>
      </c>
      <c r="O9314" s="11">
        <v>0.40772841537263599</v>
      </c>
    </row>
    <row r="9315" spans="2:15" x14ac:dyDescent="0.25">
      <c r="B9315" t="s">
        <v>16</v>
      </c>
      <c r="C9315" t="s">
        <v>35</v>
      </c>
      <c r="D9315" t="s">
        <v>1048</v>
      </c>
      <c r="E9315" t="s">
        <v>6</v>
      </c>
      <c r="F9315" s="12">
        <v>68</v>
      </c>
      <c r="G9315" s="13">
        <v>188009.61395999999</v>
      </c>
      <c r="H9315" s="12">
        <v>275</v>
      </c>
      <c r="I9315" s="13">
        <v>867015.50000000105</v>
      </c>
      <c r="J9315" s="12">
        <v>223</v>
      </c>
      <c r="K9315" s="13">
        <v>657087</v>
      </c>
      <c r="L9315" s="11">
        <v>-0.75272727272727302</v>
      </c>
      <c r="M9315" s="14">
        <v>-0.78315311091900897</v>
      </c>
      <c r="N9315" s="11">
        <v>-0.69506726457399104</v>
      </c>
      <c r="O9315" s="11">
        <v>-0.71387409283702197</v>
      </c>
    </row>
    <row r="9316" spans="2:15" x14ac:dyDescent="0.25">
      <c r="B9316" t="s">
        <v>16</v>
      </c>
      <c r="C9316" t="s">
        <v>35</v>
      </c>
      <c r="D9316" t="s">
        <v>922</v>
      </c>
      <c r="E9316" t="s">
        <v>6</v>
      </c>
      <c r="F9316" s="12">
        <v>166</v>
      </c>
      <c r="G9316" s="13">
        <v>767594.03748000006</v>
      </c>
      <c r="H9316" s="12">
        <v>220</v>
      </c>
      <c r="I9316" s="13">
        <v>1185354.1288000001</v>
      </c>
      <c r="J9316" s="12">
        <v>183</v>
      </c>
      <c r="K9316" s="13">
        <v>828358.57</v>
      </c>
      <c r="L9316" s="11">
        <v>-0.24545454545454501</v>
      </c>
      <c r="M9316" s="14">
        <v>-0.352434838813041</v>
      </c>
      <c r="N9316" s="11">
        <v>-9.2896174863387998E-2</v>
      </c>
      <c r="O9316" s="11">
        <v>-7.3355349628361904E-2</v>
      </c>
    </row>
    <row r="9317" spans="2:15" x14ac:dyDescent="0.25">
      <c r="B9317" t="s">
        <v>16</v>
      </c>
      <c r="C9317" t="s">
        <v>35</v>
      </c>
      <c r="D9317" t="s">
        <v>1049</v>
      </c>
      <c r="E9317" t="s">
        <v>6</v>
      </c>
      <c r="F9317" s="12">
        <v>72</v>
      </c>
      <c r="G9317" s="13">
        <v>206270.6208</v>
      </c>
      <c r="H9317" s="12">
        <v>38</v>
      </c>
      <c r="I9317" s="13">
        <v>119944.24</v>
      </c>
      <c r="J9317" s="12">
        <v>28</v>
      </c>
      <c r="K9317" s="13">
        <v>96800.83</v>
      </c>
      <c r="L9317" s="11">
        <v>0.89473684210526305</v>
      </c>
      <c r="M9317" s="14">
        <v>0.71972093699539097</v>
      </c>
      <c r="N9317" s="11">
        <v>1.5714285714285701</v>
      </c>
      <c r="O9317" s="11">
        <v>1.1308765720293901</v>
      </c>
    </row>
    <row r="9318" spans="2:15" x14ac:dyDescent="0.25">
      <c r="B9318" t="s">
        <v>16</v>
      </c>
      <c r="C9318" t="s">
        <v>35</v>
      </c>
      <c r="D9318" t="s">
        <v>1050</v>
      </c>
      <c r="E9318" t="s">
        <v>17</v>
      </c>
      <c r="F9318" s="12">
        <v>258</v>
      </c>
      <c r="G9318" s="13">
        <v>803255.28851999994</v>
      </c>
      <c r="H9318" s="12">
        <v>369</v>
      </c>
      <c r="I9318" s="13">
        <v>1006261.7754</v>
      </c>
      <c r="J9318" s="12">
        <v>444</v>
      </c>
      <c r="K9318" s="13">
        <v>1255839.94</v>
      </c>
      <c r="L9318" s="11">
        <v>-0.30081300813008099</v>
      </c>
      <c r="M9318" s="14">
        <v>-0.201743216171857</v>
      </c>
      <c r="N9318" s="11">
        <v>-0.41891891891891903</v>
      </c>
      <c r="O9318" s="11">
        <v>-0.36038402432080702</v>
      </c>
    </row>
    <row r="9319" spans="2:15" x14ac:dyDescent="0.25">
      <c r="B9319" t="s">
        <v>16</v>
      </c>
      <c r="C9319" t="s">
        <v>35</v>
      </c>
      <c r="D9319" t="s">
        <v>1051</v>
      </c>
      <c r="E9319" t="s">
        <v>6</v>
      </c>
      <c r="F9319" s="12">
        <v>59</v>
      </c>
      <c r="G9319" s="13">
        <v>239072.65919999999</v>
      </c>
      <c r="H9319" s="12">
        <v>87</v>
      </c>
      <c r="I9319" s="13">
        <v>223095.6</v>
      </c>
      <c r="J9319" s="12">
        <v>105</v>
      </c>
      <c r="K9319" s="13">
        <v>272961.98</v>
      </c>
      <c r="L9319" s="11">
        <v>-0.32183908045977</v>
      </c>
      <c r="M9319" s="14">
        <v>7.1615303932484498E-2</v>
      </c>
      <c r="N9319" s="11">
        <v>-0.43809523809523798</v>
      </c>
      <c r="O9319" s="11">
        <v>-0.124153996831353</v>
      </c>
    </row>
    <row r="9320" spans="2:15" x14ac:dyDescent="0.25">
      <c r="B9320" t="s">
        <v>16</v>
      </c>
      <c r="C9320" t="s">
        <v>35</v>
      </c>
      <c r="D9320" t="s">
        <v>1052</v>
      </c>
      <c r="E9320" t="s">
        <v>6</v>
      </c>
      <c r="F9320" s="12">
        <v>62</v>
      </c>
      <c r="G9320" s="13">
        <v>429680.21850000002</v>
      </c>
      <c r="H9320" s="12">
        <v>66</v>
      </c>
      <c r="I9320" s="13">
        <v>312536.64</v>
      </c>
      <c r="J9320" s="12">
        <v>57</v>
      </c>
      <c r="K9320" s="13">
        <v>255294.62</v>
      </c>
      <c r="L9320" s="11">
        <v>-6.0606060606060601E-2</v>
      </c>
      <c r="M9320" s="14">
        <v>0.37481550483168902</v>
      </c>
      <c r="N9320" s="11">
        <v>8.77192982456141E-2</v>
      </c>
      <c r="O9320" s="11">
        <v>0.68307588503040095</v>
      </c>
    </row>
    <row r="9321" spans="2:15" x14ac:dyDescent="0.25">
      <c r="B9321" t="s">
        <v>16</v>
      </c>
      <c r="C9321" t="s">
        <v>35</v>
      </c>
      <c r="D9321" t="s">
        <v>1053</v>
      </c>
      <c r="E9321" t="s">
        <v>6</v>
      </c>
      <c r="F9321" s="12">
        <v>236</v>
      </c>
      <c r="G9321" s="13">
        <v>928241.69816999999</v>
      </c>
      <c r="H9321" s="12">
        <v>277</v>
      </c>
      <c r="I9321" s="13">
        <v>1221514.9439999999</v>
      </c>
      <c r="J9321" s="12">
        <v>256</v>
      </c>
      <c r="K9321" s="13">
        <v>985728.48</v>
      </c>
      <c r="L9321" s="11">
        <v>-0.14801444043321299</v>
      </c>
      <c r="M9321" s="14">
        <v>-0.24008977317104399</v>
      </c>
      <c r="N9321" s="11">
        <v>-7.8125E-2</v>
      </c>
      <c r="O9321" s="11">
        <v>-5.8319083800845203E-2</v>
      </c>
    </row>
    <row r="9322" spans="2:15" x14ac:dyDescent="0.25">
      <c r="B9322" t="s">
        <v>16</v>
      </c>
      <c r="C9322" t="s">
        <v>35</v>
      </c>
      <c r="D9322" t="s">
        <v>1054</v>
      </c>
      <c r="E9322" t="s">
        <v>6</v>
      </c>
      <c r="F9322" s="12">
        <v>70</v>
      </c>
      <c r="G9322" s="13">
        <v>356503.19203500001</v>
      </c>
      <c r="H9322" s="12">
        <v>90</v>
      </c>
      <c r="I9322" s="13">
        <v>496177.38959999999</v>
      </c>
      <c r="J9322" s="12">
        <v>57</v>
      </c>
      <c r="K9322" s="13">
        <v>285361.14</v>
      </c>
      <c r="L9322" s="11">
        <v>-0.22222222222222199</v>
      </c>
      <c r="M9322" s="14">
        <v>-0.28150052882820897</v>
      </c>
      <c r="N9322" s="11">
        <v>0.22807017543859701</v>
      </c>
      <c r="O9322" s="11">
        <v>0.24930532599848701</v>
      </c>
    </row>
    <row r="9323" spans="2:15" x14ac:dyDescent="0.25">
      <c r="B9323" t="s">
        <v>16</v>
      </c>
      <c r="C9323" t="s">
        <v>35</v>
      </c>
      <c r="D9323" t="s">
        <v>1055</v>
      </c>
      <c r="E9323" t="s">
        <v>19</v>
      </c>
      <c r="F9323" s="12">
        <v>689</v>
      </c>
      <c r="G9323" s="13">
        <v>3873252.1609</v>
      </c>
      <c r="H9323" s="12">
        <v>1034</v>
      </c>
      <c r="I9323" s="13">
        <v>5254316.0565999998</v>
      </c>
      <c r="J9323" s="12">
        <v>1122</v>
      </c>
      <c r="K9323" s="13">
        <v>4862148.53</v>
      </c>
      <c r="L9323" s="11">
        <v>-0.33365570599613098</v>
      </c>
      <c r="M9323" s="14">
        <v>-0.26284370426579801</v>
      </c>
      <c r="N9323" s="11">
        <v>-0.38591800356506201</v>
      </c>
      <c r="O9323" s="11">
        <v>-0.20338670507459899</v>
      </c>
    </row>
    <row r="9324" spans="2:15" x14ac:dyDescent="0.25">
      <c r="B9324" t="s">
        <v>16</v>
      </c>
      <c r="C9324" t="s">
        <v>35</v>
      </c>
      <c r="D9324" t="s">
        <v>1056</v>
      </c>
      <c r="E9324" t="s">
        <v>23</v>
      </c>
      <c r="F9324" s="12">
        <v>639</v>
      </c>
      <c r="G9324" s="13">
        <v>1968061.75630001</v>
      </c>
      <c r="H9324" s="12">
        <v>1474</v>
      </c>
      <c r="I9324" s="13">
        <v>4240342.5888</v>
      </c>
      <c r="J9324" s="12">
        <v>1324</v>
      </c>
      <c r="K9324" s="13">
        <v>4402216.1816999996</v>
      </c>
      <c r="L9324" s="11">
        <v>-0.56648575305291704</v>
      </c>
      <c r="M9324" s="14">
        <v>-0.53587199263138796</v>
      </c>
      <c r="N9324" s="11">
        <v>-0.51737160120845904</v>
      </c>
      <c r="O9324" s="11">
        <v>-0.55293841213858697</v>
      </c>
    </row>
    <row r="9325" spans="2:15" x14ac:dyDescent="0.25">
      <c r="B9325" t="s">
        <v>16</v>
      </c>
      <c r="C9325" t="s">
        <v>35</v>
      </c>
      <c r="D9325" t="s">
        <v>1058</v>
      </c>
      <c r="E9325" t="s">
        <v>19</v>
      </c>
      <c r="F9325" s="12">
        <v>1384</v>
      </c>
      <c r="G9325" s="13">
        <v>5135789.1579240197</v>
      </c>
      <c r="H9325" s="12">
        <v>4891</v>
      </c>
      <c r="I9325" s="13">
        <v>13902770.859999999</v>
      </c>
      <c r="J9325" s="12">
        <v>4217</v>
      </c>
      <c r="K9325" s="13">
        <v>14034963.07</v>
      </c>
      <c r="L9325" s="11">
        <v>-0.71703128194643195</v>
      </c>
      <c r="M9325" s="14">
        <v>-0.63059240423070495</v>
      </c>
      <c r="N9325" s="11">
        <v>-0.67180460042684398</v>
      </c>
      <c r="O9325" s="11">
        <v>-0.63407177259326997</v>
      </c>
    </row>
    <row r="9326" spans="2:15" x14ac:dyDescent="0.25">
      <c r="B9326" t="s">
        <v>16</v>
      </c>
      <c r="C9326" t="s">
        <v>35</v>
      </c>
      <c r="D9326" t="s">
        <v>1059</v>
      </c>
      <c r="E9326" t="s">
        <v>6</v>
      </c>
      <c r="F9326" s="12">
        <v>196</v>
      </c>
      <c r="G9326" s="13">
        <v>891882.40513800003</v>
      </c>
      <c r="H9326" s="12">
        <v>273</v>
      </c>
      <c r="I9326" s="13">
        <v>975004.856800001</v>
      </c>
      <c r="J9326" s="12">
        <v>261</v>
      </c>
      <c r="K9326" s="13">
        <v>856787.22600000002</v>
      </c>
      <c r="L9326" s="11">
        <v>-0.28205128205128199</v>
      </c>
      <c r="M9326" s="14">
        <v>-8.5253371900948102E-2</v>
      </c>
      <c r="N9326" s="11">
        <v>-0.24904214559387</v>
      </c>
      <c r="O9326" s="11">
        <v>4.09613706565699E-2</v>
      </c>
    </row>
    <row r="9327" spans="2:15" x14ac:dyDescent="0.25">
      <c r="B9327" t="s">
        <v>16</v>
      </c>
      <c r="C9327" t="s">
        <v>35</v>
      </c>
      <c r="D9327" t="s">
        <v>1060</v>
      </c>
      <c r="E9327" t="s">
        <v>6</v>
      </c>
      <c r="F9327" s="12">
        <v>141</v>
      </c>
      <c r="G9327" s="13">
        <v>847016.34238000005</v>
      </c>
      <c r="H9327" s="12">
        <v>182</v>
      </c>
      <c r="I9327" s="13">
        <v>935913.6496</v>
      </c>
      <c r="J9327" s="12">
        <v>240</v>
      </c>
      <c r="K9327" s="13">
        <v>1073329.28</v>
      </c>
      <c r="L9327" s="11">
        <v>-0.225274725274725</v>
      </c>
      <c r="M9327" s="14">
        <v>-9.4984518345248806E-2</v>
      </c>
      <c r="N9327" s="11">
        <v>-0.41249999999999998</v>
      </c>
      <c r="O9327" s="11">
        <v>-0.210851359258549</v>
      </c>
    </row>
    <row r="9328" spans="2:15" x14ac:dyDescent="0.25">
      <c r="B9328" t="s">
        <v>16</v>
      </c>
      <c r="C9328" t="s">
        <v>35</v>
      </c>
      <c r="D9328" t="s">
        <v>1061</v>
      </c>
      <c r="E9328" t="s">
        <v>23</v>
      </c>
      <c r="F9328" s="12"/>
      <c r="G9328" s="13"/>
      <c r="H9328" s="12" t="s">
        <v>69</v>
      </c>
      <c r="I9328" s="13">
        <v>2293</v>
      </c>
      <c r="J9328" s="12" t="s">
        <v>69</v>
      </c>
      <c r="K9328" s="13">
        <v>2163</v>
      </c>
      <c r="L9328" s="11" t="s">
        <v>70</v>
      </c>
      <c r="M9328" s="14"/>
      <c r="N9328" s="11" t="s">
        <v>70</v>
      </c>
      <c r="O9328" s="11"/>
    </row>
    <row r="9329" spans="2:15" x14ac:dyDescent="0.25">
      <c r="B9329" t="s">
        <v>16</v>
      </c>
      <c r="C9329" t="s">
        <v>35</v>
      </c>
      <c r="D9329" t="s">
        <v>1062</v>
      </c>
      <c r="E9329" t="s">
        <v>19</v>
      </c>
      <c r="F9329" s="12">
        <v>399</v>
      </c>
      <c r="G9329" s="13">
        <v>3203254.0948999901</v>
      </c>
      <c r="H9329" s="12">
        <v>502</v>
      </c>
      <c r="I9329" s="13">
        <v>3560753.9</v>
      </c>
      <c r="J9329" s="12">
        <v>569</v>
      </c>
      <c r="K9329" s="13">
        <v>3472663.91</v>
      </c>
      <c r="L9329" s="11">
        <v>-0.20517928286852599</v>
      </c>
      <c r="M9329" s="14">
        <v>-0.10040003188650699</v>
      </c>
      <c r="N9329" s="11">
        <v>-0.29876977152899797</v>
      </c>
      <c r="O9329" s="11">
        <v>-7.7580158081006004E-2</v>
      </c>
    </row>
    <row r="9330" spans="2:15" x14ac:dyDescent="0.25">
      <c r="B9330" t="s">
        <v>16</v>
      </c>
      <c r="C9330" t="s">
        <v>35</v>
      </c>
      <c r="D9330" t="s">
        <v>1063</v>
      </c>
      <c r="E9330" t="s">
        <v>6</v>
      </c>
      <c r="F9330" s="12">
        <v>107</v>
      </c>
      <c r="G9330" s="13">
        <v>284341.46909999999</v>
      </c>
      <c r="H9330" s="12">
        <v>158</v>
      </c>
      <c r="I9330" s="13">
        <v>343029.93920000002</v>
      </c>
      <c r="J9330" s="12">
        <v>95</v>
      </c>
      <c r="K9330" s="13">
        <v>292144.11</v>
      </c>
      <c r="L9330" s="11">
        <v>-0.322784810126582</v>
      </c>
      <c r="M9330" s="14">
        <v>-0.17108847769052099</v>
      </c>
      <c r="N9330" s="11">
        <v>0.12631578947368399</v>
      </c>
      <c r="O9330" s="11">
        <v>-2.6708191720859701E-2</v>
      </c>
    </row>
    <row r="9331" spans="2:15" x14ac:dyDescent="0.25">
      <c r="B9331" t="s">
        <v>16</v>
      </c>
      <c r="C9331" t="s">
        <v>35</v>
      </c>
      <c r="D9331" t="s">
        <v>1064</v>
      </c>
      <c r="E9331" t="s">
        <v>23</v>
      </c>
      <c r="F9331" s="12">
        <v>145</v>
      </c>
      <c r="G9331" s="13">
        <v>1233284.9889</v>
      </c>
      <c r="H9331" s="12">
        <v>193</v>
      </c>
      <c r="I9331" s="13">
        <v>1316500.28</v>
      </c>
      <c r="J9331" s="12">
        <v>228</v>
      </c>
      <c r="K9331" s="13">
        <v>2055431.33</v>
      </c>
      <c r="L9331" s="11">
        <v>-0.24870466321243501</v>
      </c>
      <c r="M9331" s="14">
        <v>-6.3209474668702498E-2</v>
      </c>
      <c r="N9331" s="11">
        <v>-0.36403508771929799</v>
      </c>
      <c r="O9331" s="11">
        <v>-0.39998725771101301</v>
      </c>
    </row>
    <row r="9332" spans="2:15" x14ac:dyDescent="0.25">
      <c r="B9332" t="s">
        <v>16</v>
      </c>
      <c r="C9332" t="s">
        <v>35</v>
      </c>
      <c r="D9332" t="s">
        <v>1065</v>
      </c>
      <c r="E9332" t="s">
        <v>23</v>
      </c>
      <c r="F9332" s="12">
        <v>2304</v>
      </c>
      <c r="G9332" s="13">
        <v>33805426.172839902</v>
      </c>
      <c r="H9332" s="12">
        <v>3287</v>
      </c>
      <c r="I9332" s="13">
        <v>38870148.751800001</v>
      </c>
      <c r="J9332" s="12">
        <v>3950</v>
      </c>
      <c r="K9332" s="13">
        <v>38288482.0053</v>
      </c>
      <c r="L9332" s="11">
        <v>-0.29905689078186798</v>
      </c>
      <c r="M9332" s="14">
        <v>-0.13029851291025801</v>
      </c>
      <c r="N9332" s="11">
        <v>-0.41670886075949398</v>
      </c>
      <c r="O9332" s="11">
        <v>-0.11708627758706899</v>
      </c>
    </row>
    <row r="9333" spans="2:15" x14ac:dyDescent="0.25">
      <c r="B9333" t="s">
        <v>16</v>
      </c>
      <c r="C9333" t="s">
        <v>35</v>
      </c>
      <c r="D9333" t="s">
        <v>1066</v>
      </c>
      <c r="E9333" t="s">
        <v>19</v>
      </c>
      <c r="F9333" s="12">
        <v>512</v>
      </c>
      <c r="G9333" s="13">
        <v>2578096.0403999998</v>
      </c>
      <c r="H9333" s="12">
        <v>624</v>
      </c>
      <c r="I9333" s="13">
        <v>3340397.25</v>
      </c>
      <c r="J9333" s="12">
        <v>614</v>
      </c>
      <c r="K9333" s="13">
        <v>2708695.4419999998</v>
      </c>
      <c r="L9333" s="11">
        <v>-0.17948717948717999</v>
      </c>
      <c r="M9333" s="14">
        <v>-0.22820675283456099</v>
      </c>
      <c r="N9333" s="11">
        <v>-0.16612377850162899</v>
      </c>
      <c r="O9333" s="11">
        <v>-4.8214871105468501E-2</v>
      </c>
    </row>
    <row r="9334" spans="2:15" x14ac:dyDescent="0.25">
      <c r="B9334" t="s">
        <v>16</v>
      </c>
      <c r="C9334" t="s">
        <v>35</v>
      </c>
      <c r="D9334" t="s">
        <v>1067</v>
      </c>
      <c r="E9334" t="s">
        <v>6</v>
      </c>
      <c r="F9334" s="12">
        <v>153</v>
      </c>
      <c r="G9334" s="13">
        <v>414077.21526000003</v>
      </c>
      <c r="H9334" s="12">
        <v>195</v>
      </c>
      <c r="I9334" s="13">
        <v>503153.12319999898</v>
      </c>
      <c r="J9334" s="12">
        <v>168</v>
      </c>
      <c r="K9334" s="13">
        <v>411770.8</v>
      </c>
      <c r="L9334" s="11">
        <v>-0.21538461538461501</v>
      </c>
      <c r="M9334" s="14">
        <v>-0.17703538710738101</v>
      </c>
      <c r="N9334" s="11">
        <v>-8.9285714285714302E-2</v>
      </c>
      <c r="O9334" s="11">
        <v>5.6012113049297403E-3</v>
      </c>
    </row>
    <row r="9335" spans="2:15" x14ac:dyDescent="0.25">
      <c r="B9335" t="s">
        <v>16</v>
      </c>
      <c r="C9335" t="s">
        <v>35</v>
      </c>
      <c r="D9335" t="s">
        <v>1068</v>
      </c>
      <c r="E9335" t="s">
        <v>6</v>
      </c>
      <c r="F9335" s="12">
        <v>40</v>
      </c>
      <c r="G9335" s="13">
        <v>173682.171</v>
      </c>
      <c r="H9335" s="12">
        <v>50</v>
      </c>
      <c r="I9335" s="13">
        <v>245213.90400000001</v>
      </c>
      <c r="J9335" s="12">
        <v>45</v>
      </c>
      <c r="K9335" s="13">
        <v>146267</v>
      </c>
      <c r="L9335" s="11">
        <v>-0.2</v>
      </c>
      <c r="M9335" s="14">
        <v>-0.29171157031943801</v>
      </c>
      <c r="N9335" s="11">
        <v>-0.11111111111111099</v>
      </c>
      <c r="O9335" s="11">
        <v>0.18743237367280399</v>
      </c>
    </row>
    <row r="9336" spans="2:15" x14ac:dyDescent="0.25">
      <c r="B9336" t="s">
        <v>16</v>
      </c>
      <c r="C9336" t="s">
        <v>35</v>
      </c>
      <c r="D9336" t="s">
        <v>1069</v>
      </c>
      <c r="E9336" t="s">
        <v>6</v>
      </c>
      <c r="F9336" s="12">
        <v>81</v>
      </c>
      <c r="G9336" s="13">
        <v>167491.83960000001</v>
      </c>
      <c r="H9336" s="12">
        <v>85</v>
      </c>
      <c r="I9336" s="13">
        <v>171124.08</v>
      </c>
      <c r="J9336" s="12">
        <v>81</v>
      </c>
      <c r="K9336" s="13">
        <v>146965</v>
      </c>
      <c r="L9336" s="11">
        <v>-4.7058823529411799E-2</v>
      </c>
      <c r="M9336" s="14">
        <v>-2.1225770213051599E-2</v>
      </c>
      <c r="N9336" s="11">
        <v>0</v>
      </c>
      <c r="O9336" s="11">
        <v>0.13967161977341599</v>
      </c>
    </row>
    <row r="9337" spans="2:15" x14ac:dyDescent="0.25">
      <c r="B9337" t="s">
        <v>16</v>
      </c>
      <c r="C9337" t="s">
        <v>35</v>
      </c>
      <c r="D9337" t="s">
        <v>1070</v>
      </c>
      <c r="E9337" t="s">
        <v>6</v>
      </c>
      <c r="F9337" s="12">
        <v>91</v>
      </c>
      <c r="G9337" s="13">
        <v>364821.85350000003</v>
      </c>
      <c r="H9337" s="12">
        <v>151</v>
      </c>
      <c r="I9337" s="13">
        <v>606326.21920000098</v>
      </c>
      <c r="J9337" s="12">
        <v>193</v>
      </c>
      <c r="K9337" s="13">
        <v>473625.908</v>
      </c>
      <c r="L9337" s="11">
        <v>-0.39735099337748297</v>
      </c>
      <c r="M9337" s="14">
        <v>-0.39830764042934902</v>
      </c>
      <c r="N9337" s="11">
        <v>-0.52849740932642497</v>
      </c>
      <c r="O9337" s="11">
        <v>-0.22972572374566899</v>
      </c>
    </row>
    <row r="9338" spans="2:15" x14ac:dyDescent="0.25">
      <c r="B9338" t="s">
        <v>16</v>
      </c>
      <c r="C9338" t="s">
        <v>35</v>
      </c>
      <c r="D9338" t="s">
        <v>1071</v>
      </c>
      <c r="E9338" t="s">
        <v>6</v>
      </c>
      <c r="F9338" s="12">
        <v>84</v>
      </c>
      <c r="G9338" s="13">
        <v>288899.8419</v>
      </c>
      <c r="H9338" s="12">
        <v>64</v>
      </c>
      <c r="I9338" s="13">
        <v>271510.71999999997</v>
      </c>
      <c r="J9338" s="12">
        <v>133</v>
      </c>
      <c r="K9338" s="13">
        <v>462713.88</v>
      </c>
      <c r="L9338" s="11">
        <v>0.3125</v>
      </c>
      <c r="M9338" s="14">
        <v>6.4045802316756703E-2</v>
      </c>
      <c r="N9338" s="11">
        <v>-0.36842105263157898</v>
      </c>
      <c r="O9338" s="11">
        <v>-0.37564042405643799</v>
      </c>
    </row>
    <row r="9339" spans="2:15" x14ac:dyDescent="0.25">
      <c r="B9339" t="s">
        <v>16</v>
      </c>
      <c r="C9339" t="s">
        <v>35</v>
      </c>
      <c r="D9339" t="s">
        <v>1072</v>
      </c>
      <c r="E9339" t="s">
        <v>19</v>
      </c>
      <c r="F9339" s="12">
        <v>692</v>
      </c>
      <c r="G9339" s="13">
        <v>3332176.1675</v>
      </c>
      <c r="H9339" s="12">
        <v>848</v>
      </c>
      <c r="I9339" s="13">
        <v>3285402.45</v>
      </c>
      <c r="J9339" s="12">
        <v>946</v>
      </c>
      <c r="K9339" s="13">
        <v>4090648.94</v>
      </c>
      <c r="L9339" s="11">
        <v>-0.18396226415094299</v>
      </c>
      <c r="M9339" s="14">
        <v>1.4236830407185199E-2</v>
      </c>
      <c r="N9339" s="11">
        <v>-0.268498942917548</v>
      </c>
      <c r="O9339" s="11">
        <v>-0.185416246572359</v>
      </c>
    </row>
    <row r="9340" spans="2:15" x14ac:dyDescent="0.25">
      <c r="B9340" t="s">
        <v>16</v>
      </c>
      <c r="C9340" t="s">
        <v>35</v>
      </c>
      <c r="D9340" t="s">
        <v>1726</v>
      </c>
      <c r="E9340" t="s">
        <v>28</v>
      </c>
      <c r="F9340" s="12"/>
      <c r="G9340" s="13"/>
      <c r="H9340" s="12"/>
      <c r="I9340" s="13"/>
      <c r="J9340" s="12" t="s">
        <v>69</v>
      </c>
      <c r="K9340" s="13">
        <v>2163</v>
      </c>
      <c r="L9340" s="11"/>
      <c r="M9340" s="14"/>
      <c r="N9340" s="11" t="s">
        <v>70</v>
      </c>
      <c r="O9340" s="11"/>
    </row>
    <row r="9341" spans="2:15" x14ac:dyDescent="0.25">
      <c r="B9341" t="s">
        <v>16</v>
      </c>
      <c r="C9341" t="s">
        <v>35</v>
      </c>
      <c r="D9341" t="s">
        <v>1073</v>
      </c>
      <c r="E9341" t="s">
        <v>6</v>
      </c>
      <c r="F9341" s="12">
        <v>171</v>
      </c>
      <c r="G9341" s="13">
        <v>881897.3541</v>
      </c>
      <c r="H9341" s="12">
        <v>168</v>
      </c>
      <c r="I9341" s="13">
        <v>793852.8</v>
      </c>
      <c r="J9341" s="12">
        <v>189</v>
      </c>
      <c r="K9341" s="13">
        <v>734718.38</v>
      </c>
      <c r="L9341" s="11">
        <v>1.7857142857142801E-2</v>
      </c>
      <c r="M9341" s="14">
        <v>0.110907908997738</v>
      </c>
      <c r="N9341" s="11">
        <v>-9.5238095238095205E-2</v>
      </c>
      <c r="O9341" s="11">
        <v>0.20032025617761101</v>
      </c>
    </row>
    <row r="9342" spans="2:15" x14ac:dyDescent="0.25">
      <c r="B9342" t="s">
        <v>16</v>
      </c>
      <c r="C9342" t="s">
        <v>35</v>
      </c>
      <c r="D9342" t="s">
        <v>1074</v>
      </c>
      <c r="E9342" t="s">
        <v>23</v>
      </c>
      <c r="F9342" s="12">
        <v>894</v>
      </c>
      <c r="G9342" s="13">
        <v>2454988.9501</v>
      </c>
      <c r="H9342" s="12">
        <v>1210</v>
      </c>
      <c r="I9342" s="13">
        <v>3016010.1205000202</v>
      </c>
      <c r="J9342" s="12">
        <v>1207</v>
      </c>
      <c r="K9342" s="13">
        <v>8376808.1022999799</v>
      </c>
      <c r="L9342" s="11">
        <v>-0.26115702479338798</v>
      </c>
      <c r="M9342" s="14">
        <v>-0.18601435273267999</v>
      </c>
      <c r="N9342" s="11">
        <v>-0.25932062966031499</v>
      </c>
      <c r="O9342" s="11">
        <v>-0.70693026268252002</v>
      </c>
    </row>
    <row r="9343" spans="2:15" x14ac:dyDescent="0.25">
      <c r="B9343" t="s">
        <v>16</v>
      </c>
      <c r="C9343" t="s">
        <v>35</v>
      </c>
      <c r="D9343" t="s">
        <v>1075</v>
      </c>
      <c r="E9343" t="s">
        <v>30</v>
      </c>
      <c r="F9343" s="12">
        <v>39</v>
      </c>
      <c r="G9343" s="13">
        <v>92955.66</v>
      </c>
      <c r="H9343" s="12">
        <v>58</v>
      </c>
      <c r="I9343" s="13">
        <v>106381</v>
      </c>
      <c r="J9343" s="12">
        <v>66</v>
      </c>
      <c r="K9343" s="13">
        <v>147417.4</v>
      </c>
      <c r="L9343" s="11">
        <v>-0.32758620689655199</v>
      </c>
      <c r="M9343" s="14">
        <v>-0.126200543330106</v>
      </c>
      <c r="N9343" s="11">
        <v>-0.40909090909090901</v>
      </c>
      <c r="O9343" s="11">
        <v>-0.36943902144523</v>
      </c>
    </row>
    <row r="9344" spans="2:15" x14ac:dyDescent="0.25">
      <c r="B9344" t="s">
        <v>16</v>
      </c>
      <c r="C9344" t="s">
        <v>35</v>
      </c>
      <c r="D9344" t="s">
        <v>1076</v>
      </c>
      <c r="E9344" t="s">
        <v>30</v>
      </c>
      <c r="F9344" s="12">
        <v>239</v>
      </c>
      <c r="G9344" s="13">
        <v>637934.18679999898</v>
      </c>
      <c r="H9344" s="12">
        <v>295</v>
      </c>
      <c r="I9344" s="13">
        <v>723474.18</v>
      </c>
      <c r="J9344" s="12">
        <v>303</v>
      </c>
      <c r="K9344" s="13">
        <v>706125.26</v>
      </c>
      <c r="L9344" s="11">
        <v>-0.189830508474576</v>
      </c>
      <c r="M9344" s="14">
        <v>-0.118235032520443</v>
      </c>
      <c r="N9344" s="11">
        <v>-0.211221122112211</v>
      </c>
      <c r="O9344" s="11">
        <v>-9.6570788587849996E-2</v>
      </c>
    </row>
    <row r="9345" spans="2:15" x14ac:dyDescent="0.25">
      <c r="B9345" t="s">
        <v>16</v>
      </c>
      <c r="C9345" t="s">
        <v>35</v>
      </c>
      <c r="D9345" t="s">
        <v>1077</v>
      </c>
      <c r="E9345" t="s">
        <v>6</v>
      </c>
      <c r="F9345" s="12">
        <v>53</v>
      </c>
      <c r="G9345" s="13">
        <v>334330.62089999998</v>
      </c>
      <c r="H9345" s="12">
        <v>65</v>
      </c>
      <c r="I9345" s="13">
        <v>372488.2</v>
      </c>
      <c r="J9345" s="12">
        <v>55</v>
      </c>
      <c r="K9345" s="13">
        <v>255293</v>
      </c>
      <c r="L9345" s="11">
        <v>-0.18461538461538499</v>
      </c>
      <c r="M9345" s="14">
        <v>-0.102439699029392</v>
      </c>
      <c r="N9345" s="11">
        <v>-3.6363636363636397E-2</v>
      </c>
      <c r="O9345" s="11">
        <v>0.30959572295362597</v>
      </c>
    </row>
    <row r="9346" spans="2:15" x14ac:dyDescent="0.25">
      <c r="B9346" t="s">
        <v>16</v>
      </c>
      <c r="C9346" t="s">
        <v>35</v>
      </c>
      <c r="D9346" t="s">
        <v>1079</v>
      </c>
      <c r="E9346" t="s">
        <v>23</v>
      </c>
      <c r="F9346" s="12">
        <v>213</v>
      </c>
      <c r="G9346" s="13">
        <v>953075.86199999903</v>
      </c>
      <c r="H9346" s="12">
        <v>342</v>
      </c>
      <c r="I9346" s="13">
        <v>837494.55</v>
      </c>
      <c r="J9346" s="12">
        <v>323</v>
      </c>
      <c r="K9346" s="13">
        <v>1109347.97</v>
      </c>
      <c r="L9346" s="11">
        <v>-0.37719298245614002</v>
      </c>
      <c r="M9346" s="14">
        <v>0.13800843480115699</v>
      </c>
      <c r="N9346" s="11">
        <v>-0.34055727554179599</v>
      </c>
      <c r="O9346" s="11">
        <v>-0.14086843102980601</v>
      </c>
    </row>
    <row r="9347" spans="2:15" x14ac:dyDescent="0.25">
      <c r="B9347" t="s">
        <v>16</v>
      </c>
      <c r="C9347" t="s">
        <v>35</v>
      </c>
      <c r="D9347" t="s">
        <v>1616</v>
      </c>
      <c r="E9347" t="s">
        <v>23</v>
      </c>
      <c r="F9347" s="12"/>
      <c r="G9347" s="13"/>
      <c r="H9347" s="12" t="s">
        <v>69</v>
      </c>
      <c r="I9347" s="13">
        <v>67252</v>
      </c>
      <c r="J9347" s="12" t="s">
        <v>69</v>
      </c>
      <c r="K9347" s="13">
        <v>14060</v>
      </c>
      <c r="L9347" s="11" t="s">
        <v>70</v>
      </c>
      <c r="M9347" s="14"/>
      <c r="N9347" s="11" t="s">
        <v>70</v>
      </c>
      <c r="O9347" s="11"/>
    </row>
    <row r="9348" spans="2:15" x14ac:dyDescent="0.25">
      <c r="B9348" t="s">
        <v>16</v>
      </c>
      <c r="C9348" t="s">
        <v>35</v>
      </c>
      <c r="D9348" t="s">
        <v>1080</v>
      </c>
      <c r="E9348" t="s">
        <v>6</v>
      </c>
      <c r="F9348" s="12">
        <v>137</v>
      </c>
      <c r="G9348" s="13">
        <v>947652.46791000001</v>
      </c>
      <c r="H9348" s="12">
        <v>157</v>
      </c>
      <c r="I9348" s="13">
        <v>909202.04160000104</v>
      </c>
      <c r="J9348" s="12">
        <v>231</v>
      </c>
      <c r="K9348" s="13">
        <v>1439226.91</v>
      </c>
      <c r="L9348" s="11">
        <v>-0.12738853503184699</v>
      </c>
      <c r="M9348" s="14">
        <v>4.22902991312415E-2</v>
      </c>
      <c r="N9348" s="11">
        <v>-0.40692640692640702</v>
      </c>
      <c r="O9348" s="11">
        <v>-0.341554510045952</v>
      </c>
    </row>
    <row r="9349" spans="2:15" x14ac:dyDescent="0.25">
      <c r="B9349" t="s">
        <v>16</v>
      </c>
      <c r="C9349" t="s">
        <v>35</v>
      </c>
      <c r="D9349" t="s">
        <v>1617</v>
      </c>
      <c r="E9349" t="s">
        <v>26</v>
      </c>
      <c r="F9349" s="12"/>
      <c r="G9349" s="13"/>
      <c r="H9349" s="12"/>
      <c r="I9349" s="13"/>
      <c r="J9349" s="12" t="s">
        <v>69</v>
      </c>
      <c r="K9349" s="13">
        <v>7137</v>
      </c>
      <c r="L9349" s="11"/>
      <c r="M9349" s="14"/>
      <c r="N9349" s="11" t="s">
        <v>70</v>
      </c>
      <c r="O9349" s="11"/>
    </row>
    <row r="9350" spans="2:15" x14ac:dyDescent="0.25">
      <c r="B9350" t="s">
        <v>16</v>
      </c>
      <c r="C9350" t="s">
        <v>35</v>
      </c>
      <c r="D9350" t="s">
        <v>1081</v>
      </c>
      <c r="E9350" t="s">
        <v>6</v>
      </c>
      <c r="F9350" s="12">
        <v>28</v>
      </c>
      <c r="G9350" s="13">
        <v>103807.6983</v>
      </c>
      <c r="H9350" s="12">
        <v>50</v>
      </c>
      <c r="I9350" s="13">
        <v>188011.2</v>
      </c>
      <c r="J9350" s="12">
        <v>37</v>
      </c>
      <c r="K9350" s="13">
        <v>84433</v>
      </c>
      <c r="L9350" s="11">
        <v>-0.44</v>
      </c>
      <c r="M9350" s="14">
        <v>-0.44786428521279598</v>
      </c>
      <c r="N9350" s="11">
        <v>-0.24324324324324301</v>
      </c>
      <c r="O9350" s="11">
        <v>0.229468315705945</v>
      </c>
    </row>
    <row r="9351" spans="2:15" x14ac:dyDescent="0.25">
      <c r="B9351" t="s">
        <v>16</v>
      </c>
      <c r="C9351" t="s">
        <v>35</v>
      </c>
      <c r="D9351" t="s">
        <v>1082</v>
      </c>
      <c r="E9351" t="s">
        <v>23</v>
      </c>
      <c r="F9351" s="12">
        <v>2593</v>
      </c>
      <c r="G9351" s="13">
        <v>14320457.228599999</v>
      </c>
      <c r="H9351" s="12">
        <v>3686</v>
      </c>
      <c r="I9351" s="13">
        <v>15070505.057499999</v>
      </c>
      <c r="J9351" s="12">
        <v>3830</v>
      </c>
      <c r="K9351" s="13">
        <v>15481618.948000001</v>
      </c>
      <c r="L9351" s="11">
        <v>-0.29652740097666902</v>
      </c>
      <c r="M9351" s="14">
        <v>-4.97692563081545E-2</v>
      </c>
      <c r="N9351" s="11">
        <v>-0.322976501305483</v>
      </c>
      <c r="O9351" s="11">
        <v>-7.5002602977129504E-2</v>
      </c>
    </row>
    <row r="9352" spans="2:15" x14ac:dyDescent="0.25">
      <c r="B9352" t="s">
        <v>16</v>
      </c>
      <c r="C9352" t="s">
        <v>35</v>
      </c>
      <c r="D9352" t="s">
        <v>1083</v>
      </c>
      <c r="E9352" t="s">
        <v>6</v>
      </c>
      <c r="F9352" s="12">
        <v>177</v>
      </c>
      <c r="G9352" s="13">
        <v>1017255.0177</v>
      </c>
      <c r="H9352" s="12">
        <v>90</v>
      </c>
      <c r="I9352" s="13">
        <v>323559.59999999998</v>
      </c>
      <c r="J9352" s="12">
        <v>128</v>
      </c>
      <c r="K9352" s="13">
        <v>305088.32</v>
      </c>
      <c r="L9352" s="11">
        <v>0.96666666666666701</v>
      </c>
      <c r="M9352" s="14">
        <v>2.1439494229193001</v>
      </c>
      <c r="N9352" s="11">
        <v>0.3828125</v>
      </c>
      <c r="O9352" s="11">
        <v>2.3342968282102698</v>
      </c>
    </row>
    <row r="9353" spans="2:15" x14ac:dyDescent="0.25">
      <c r="B9353" t="s">
        <v>16</v>
      </c>
      <c r="C9353" t="s">
        <v>35</v>
      </c>
      <c r="D9353" t="s">
        <v>1084</v>
      </c>
      <c r="E9353" t="s">
        <v>23</v>
      </c>
      <c r="F9353" s="12">
        <v>2089</v>
      </c>
      <c r="G9353" s="13">
        <v>20285158.4925</v>
      </c>
      <c r="H9353" s="12">
        <v>2801</v>
      </c>
      <c r="I9353" s="13">
        <v>24387153.127300002</v>
      </c>
      <c r="J9353" s="12">
        <v>2730</v>
      </c>
      <c r="K9353" s="13">
        <v>25494791.4962001</v>
      </c>
      <c r="L9353" s="11">
        <v>-0.25419493038200602</v>
      </c>
      <c r="M9353" s="14">
        <v>-0.16820309502252201</v>
      </c>
      <c r="N9353" s="11">
        <v>-0.23479853479853499</v>
      </c>
      <c r="O9353" s="11">
        <v>-0.204341071174346</v>
      </c>
    </row>
    <row r="9354" spans="2:15" x14ac:dyDescent="0.25">
      <c r="B9354" t="s">
        <v>16</v>
      </c>
      <c r="C9354" t="s">
        <v>35</v>
      </c>
      <c r="D9354" t="s">
        <v>1658</v>
      </c>
      <c r="E9354" t="s">
        <v>23</v>
      </c>
      <c r="F9354" s="12"/>
      <c r="G9354" s="13"/>
      <c r="H9354" s="12" t="s">
        <v>69</v>
      </c>
      <c r="I9354" s="13">
        <v>1182</v>
      </c>
      <c r="J9354" s="12"/>
      <c r="K9354" s="13"/>
      <c r="L9354" s="11" t="s">
        <v>70</v>
      </c>
      <c r="M9354" s="14"/>
      <c r="N9354" s="11"/>
      <c r="O9354" s="11"/>
    </row>
    <row r="9355" spans="2:15" x14ac:dyDescent="0.25">
      <c r="B9355" t="s">
        <v>16</v>
      </c>
      <c r="C9355" t="s">
        <v>35</v>
      </c>
      <c r="D9355" t="s">
        <v>1085</v>
      </c>
      <c r="E9355" t="s">
        <v>19</v>
      </c>
      <c r="F9355" s="12">
        <v>153</v>
      </c>
      <c r="G9355" s="13">
        <v>551667.97499999998</v>
      </c>
      <c r="H9355" s="12">
        <v>624</v>
      </c>
      <c r="I9355" s="13">
        <v>1739108.18</v>
      </c>
      <c r="J9355" s="12">
        <v>553</v>
      </c>
      <c r="K9355" s="13">
        <v>1355615.58</v>
      </c>
      <c r="L9355" s="11">
        <v>-0.75480769230769196</v>
      </c>
      <c r="M9355" s="14">
        <v>-0.682786855156992</v>
      </c>
      <c r="N9355" s="11">
        <v>-0.72332730560578695</v>
      </c>
      <c r="O9355" s="11">
        <v>-0.59304984160775198</v>
      </c>
    </row>
    <row r="9356" spans="2:15" x14ac:dyDescent="0.25">
      <c r="B9356" t="s">
        <v>16</v>
      </c>
      <c r="C9356" t="s">
        <v>35</v>
      </c>
      <c r="D9356" t="s">
        <v>1659</v>
      </c>
      <c r="E9356" t="s">
        <v>6</v>
      </c>
      <c r="F9356" s="12" t="s">
        <v>69</v>
      </c>
      <c r="G9356" s="13">
        <v>1278.3330000000001</v>
      </c>
      <c r="H9356" s="12" t="s">
        <v>69</v>
      </c>
      <c r="I9356" s="13">
        <v>2384.7199999999998</v>
      </c>
      <c r="J9356" s="12"/>
      <c r="K9356" s="13"/>
      <c r="L9356" s="11" t="s">
        <v>70</v>
      </c>
      <c r="M9356" s="14">
        <v>-0.46394838807071698</v>
      </c>
      <c r="N9356" s="11" t="s">
        <v>70</v>
      </c>
      <c r="O9356" s="11"/>
    </row>
    <row r="9357" spans="2:15" x14ac:dyDescent="0.25">
      <c r="B9357" t="s">
        <v>16</v>
      </c>
      <c r="C9357" t="s">
        <v>35</v>
      </c>
      <c r="D9357" t="s">
        <v>1086</v>
      </c>
      <c r="E9357" t="s">
        <v>6</v>
      </c>
      <c r="F9357" s="12">
        <v>11</v>
      </c>
      <c r="G9357" s="13">
        <v>24399.2664</v>
      </c>
      <c r="H9357" s="12">
        <v>11</v>
      </c>
      <c r="I9357" s="13">
        <v>17139</v>
      </c>
      <c r="J9357" s="12">
        <v>12</v>
      </c>
      <c r="K9357" s="13">
        <v>18629</v>
      </c>
      <c r="L9357" s="11">
        <v>0</v>
      </c>
      <c r="M9357" s="14">
        <v>0.42361085244179902</v>
      </c>
      <c r="N9357" s="11">
        <v>-8.3333333333333398E-2</v>
      </c>
      <c r="O9357" s="11">
        <v>0.30974643834881099</v>
      </c>
    </row>
    <row r="9358" spans="2:15" x14ac:dyDescent="0.25">
      <c r="B9358" t="s">
        <v>16</v>
      </c>
      <c r="C9358" t="s">
        <v>35</v>
      </c>
      <c r="D9358" t="s">
        <v>1088</v>
      </c>
      <c r="E9358" t="s">
        <v>17</v>
      </c>
      <c r="F9358" s="12">
        <v>114</v>
      </c>
      <c r="G9358" s="13">
        <v>1171600.9891319999</v>
      </c>
      <c r="H9358" s="12">
        <v>121</v>
      </c>
      <c r="I9358" s="13">
        <v>1274635.834</v>
      </c>
      <c r="J9358" s="12">
        <v>161</v>
      </c>
      <c r="K9358" s="13">
        <v>1594292.52</v>
      </c>
      <c r="L9358" s="11">
        <v>-5.7851239669421503E-2</v>
      </c>
      <c r="M9358" s="14">
        <v>-8.0834731081316197E-2</v>
      </c>
      <c r="N9358" s="11">
        <v>-0.29192546583850898</v>
      </c>
      <c r="O9358" s="11">
        <v>-0.26512796463976401</v>
      </c>
    </row>
    <row r="9359" spans="2:15" x14ac:dyDescent="0.25">
      <c r="B9359" t="s">
        <v>16</v>
      </c>
      <c r="C9359" t="s">
        <v>35</v>
      </c>
      <c r="D9359" t="s">
        <v>1089</v>
      </c>
      <c r="E9359" t="s">
        <v>23</v>
      </c>
      <c r="F9359" s="12">
        <v>10</v>
      </c>
      <c r="G9359" s="13">
        <v>9467.2199999999993</v>
      </c>
      <c r="H9359" s="12">
        <v>5</v>
      </c>
      <c r="I9359" s="13">
        <v>5083</v>
      </c>
      <c r="J9359" s="12">
        <v>7</v>
      </c>
      <c r="K9359" s="13">
        <v>11681</v>
      </c>
      <c r="L9359" s="11">
        <v>1</v>
      </c>
      <c r="M9359" s="14">
        <v>0.8625260672831</v>
      </c>
      <c r="N9359" s="11">
        <v>0.42857142857142899</v>
      </c>
      <c r="O9359" s="11">
        <v>-0.18951973289958099</v>
      </c>
    </row>
    <row r="9360" spans="2:15" x14ac:dyDescent="0.25">
      <c r="B9360" t="s">
        <v>16</v>
      </c>
      <c r="C9360" t="s">
        <v>35</v>
      </c>
      <c r="D9360" t="s">
        <v>1091</v>
      </c>
      <c r="E9360" t="s">
        <v>29</v>
      </c>
      <c r="F9360" s="12">
        <v>13</v>
      </c>
      <c r="G9360" s="13">
        <v>39217.040000000001</v>
      </c>
      <c r="H9360" s="12">
        <v>5</v>
      </c>
      <c r="I9360" s="13">
        <v>22118</v>
      </c>
      <c r="J9360" s="12">
        <v>12</v>
      </c>
      <c r="K9360" s="13">
        <v>34115.1</v>
      </c>
      <c r="L9360" s="11">
        <v>1.6</v>
      </c>
      <c r="M9360" s="14">
        <v>0.77308255719323604</v>
      </c>
      <c r="N9360" s="11">
        <v>8.3333333333333301E-2</v>
      </c>
      <c r="O9360" s="11">
        <v>0.14955078542932601</v>
      </c>
    </row>
    <row r="9361" spans="2:15" x14ac:dyDescent="0.25">
      <c r="B9361" t="s">
        <v>16</v>
      </c>
      <c r="C9361" t="s">
        <v>35</v>
      </c>
      <c r="D9361" t="s">
        <v>1093</v>
      </c>
      <c r="E9361" t="s">
        <v>6</v>
      </c>
      <c r="F9361" s="12">
        <v>196</v>
      </c>
      <c r="G9361" s="13">
        <v>866735.933724</v>
      </c>
      <c r="H9361" s="12">
        <v>248</v>
      </c>
      <c r="I9361" s="13">
        <v>823825.79760000098</v>
      </c>
      <c r="J9361" s="12">
        <v>235</v>
      </c>
      <c r="K9361" s="13">
        <v>658688.51</v>
      </c>
      <c r="L9361" s="11">
        <v>-0.209677419354839</v>
      </c>
      <c r="M9361" s="14">
        <v>5.2086419542828999E-2</v>
      </c>
      <c r="N9361" s="11">
        <v>-0.16595744680851099</v>
      </c>
      <c r="O9361" s="11">
        <v>0.31585099871257799</v>
      </c>
    </row>
    <row r="9362" spans="2:15" x14ac:dyDescent="0.25">
      <c r="B9362" t="s">
        <v>16</v>
      </c>
      <c r="C9362" t="s">
        <v>35</v>
      </c>
      <c r="D9362" t="s">
        <v>1094</v>
      </c>
      <c r="E9362" t="s">
        <v>17</v>
      </c>
      <c r="F9362" s="12">
        <v>296</v>
      </c>
      <c r="G9362" s="13">
        <v>1799914.9382859999</v>
      </c>
      <c r="H9362" s="12">
        <v>360</v>
      </c>
      <c r="I9362" s="13">
        <v>2039926.3975</v>
      </c>
      <c r="J9362" s="12">
        <v>320</v>
      </c>
      <c r="K9362" s="13">
        <v>1802349.6036</v>
      </c>
      <c r="L9362" s="11">
        <v>-0.17777777777777801</v>
      </c>
      <c r="M9362" s="14">
        <v>-0.117656921106636</v>
      </c>
      <c r="N9362" s="11">
        <v>-7.4999999999999997E-2</v>
      </c>
      <c r="O9362" s="11">
        <v>-1.3508285568670801E-3</v>
      </c>
    </row>
    <row r="9363" spans="2:15" x14ac:dyDescent="0.25">
      <c r="B9363" t="s">
        <v>16</v>
      </c>
      <c r="C9363" t="s">
        <v>35</v>
      </c>
      <c r="D9363" t="s">
        <v>1095</v>
      </c>
      <c r="E9363" t="s">
        <v>6</v>
      </c>
      <c r="F9363" s="12">
        <v>86</v>
      </c>
      <c r="G9363" s="13">
        <v>351404.60123999999</v>
      </c>
      <c r="H9363" s="12">
        <v>78</v>
      </c>
      <c r="I9363" s="13">
        <v>360910.29519999999</v>
      </c>
      <c r="J9363" s="12">
        <v>87</v>
      </c>
      <c r="K9363" s="13">
        <v>563037.63</v>
      </c>
      <c r="L9363" s="11">
        <v>0.102564102564103</v>
      </c>
      <c r="M9363" s="14">
        <v>-2.6338106965700301E-2</v>
      </c>
      <c r="N9363" s="11">
        <v>-1.1494252873563199E-2</v>
      </c>
      <c r="O9363" s="11">
        <v>-0.375877237121789</v>
      </c>
    </row>
    <row r="9364" spans="2:15" x14ac:dyDescent="0.25">
      <c r="B9364" t="s">
        <v>16</v>
      </c>
      <c r="C9364" t="s">
        <v>35</v>
      </c>
      <c r="D9364" t="s">
        <v>1096</v>
      </c>
      <c r="E9364" t="s">
        <v>19</v>
      </c>
      <c r="F9364" s="12">
        <v>198</v>
      </c>
      <c r="G9364" s="13">
        <v>1649940.4656</v>
      </c>
      <c r="H9364" s="12">
        <v>248</v>
      </c>
      <c r="I9364" s="13">
        <v>1516352.01</v>
      </c>
      <c r="J9364" s="12">
        <v>267</v>
      </c>
      <c r="K9364" s="13">
        <v>1524847.54</v>
      </c>
      <c r="L9364" s="11">
        <v>-0.20161290322580599</v>
      </c>
      <c r="M9364" s="14">
        <v>8.8098577849348395E-2</v>
      </c>
      <c r="N9364" s="11">
        <v>-0.25842696629213502</v>
      </c>
      <c r="O9364" s="11">
        <v>8.2036349417595703E-2</v>
      </c>
    </row>
    <row r="9365" spans="2:15" x14ac:dyDescent="0.25">
      <c r="B9365" t="s">
        <v>16</v>
      </c>
      <c r="C9365" t="s">
        <v>35</v>
      </c>
      <c r="D9365" t="s">
        <v>1097</v>
      </c>
      <c r="E9365" t="s">
        <v>28</v>
      </c>
      <c r="F9365" s="12"/>
      <c r="G9365" s="13"/>
      <c r="H9365" s="12" t="s">
        <v>69</v>
      </c>
      <c r="I9365" s="13">
        <v>12164</v>
      </c>
      <c r="J9365" s="12"/>
      <c r="K9365" s="13"/>
      <c r="L9365" s="11" t="s">
        <v>70</v>
      </c>
      <c r="M9365" s="14"/>
      <c r="N9365" s="11"/>
      <c r="O9365" s="11"/>
    </row>
    <row r="9366" spans="2:15" x14ac:dyDescent="0.25">
      <c r="B9366" t="s">
        <v>16</v>
      </c>
      <c r="C9366" t="s">
        <v>35</v>
      </c>
      <c r="D9366" t="s">
        <v>1098</v>
      </c>
      <c r="E9366" t="s">
        <v>6</v>
      </c>
      <c r="F9366" s="12">
        <v>186</v>
      </c>
      <c r="G9366" s="13">
        <v>837091.47262000095</v>
      </c>
      <c r="H9366" s="12">
        <v>197</v>
      </c>
      <c r="I9366" s="13">
        <v>657591.52000000095</v>
      </c>
      <c r="J9366" s="12">
        <v>278</v>
      </c>
      <c r="K9366" s="13">
        <v>1101338.98</v>
      </c>
      <c r="L9366" s="11">
        <v>-5.5837563451776602E-2</v>
      </c>
      <c r="M9366" s="14">
        <v>0.27296573505084099</v>
      </c>
      <c r="N9366" s="11">
        <v>-0.33093525179856098</v>
      </c>
      <c r="O9366" s="11">
        <v>-0.23993294723846001</v>
      </c>
    </row>
    <row r="9367" spans="2:15" x14ac:dyDescent="0.25">
      <c r="B9367" t="s">
        <v>16</v>
      </c>
      <c r="C9367" t="s">
        <v>35</v>
      </c>
      <c r="D9367" t="s">
        <v>1099</v>
      </c>
      <c r="E9367" t="s">
        <v>17</v>
      </c>
      <c r="F9367" s="12">
        <v>319</v>
      </c>
      <c r="G9367" s="13">
        <v>1840626.6999299999</v>
      </c>
      <c r="H9367" s="12">
        <v>506</v>
      </c>
      <c r="I9367" s="13">
        <v>2018164.2324999999</v>
      </c>
      <c r="J9367" s="12">
        <v>493</v>
      </c>
      <c r="K9367" s="13">
        <v>2165037.91</v>
      </c>
      <c r="L9367" s="11">
        <v>-0.36956521739130399</v>
      </c>
      <c r="M9367" s="14">
        <v>-8.7969814205891506E-2</v>
      </c>
      <c r="N9367" s="11">
        <v>-0.35294117647058798</v>
      </c>
      <c r="O9367" s="11">
        <v>-0.149840891271045</v>
      </c>
    </row>
    <row r="9368" spans="2:15" x14ac:dyDescent="0.25">
      <c r="B9368" t="s">
        <v>16</v>
      </c>
      <c r="C9368" t="s">
        <v>35</v>
      </c>
      <c r="D9368" t="s">
        <v>1100</v>
      </c>
      <c r="E9368" t="s">
        <v>6</v>
      </c>
      <c r="F9368" s="12">
        <v>140</v>
      </c>
      <c r="G9368" s="13">
        <v>611408.69877000095</v>
      </c>
      <c r="H9368" s="12">
        <v>185</v>
      </c>
      <c r="I9368" s="13">
        <v>623823.80319999997</v>
      </c>
      <c r="J9368" s="12">
        <v>260</v>
      </c>
      <c r="K9368" s="13">
        <v>863516.91</v>
      </c>
      <c r="L9368" s="11">
        <v>-0.24324324324324301</v>
      </c>
      <c r="M9368" s="14">
        <v>-1.99016202432712E-2</v>
      </c>
      <c r="N9368" s="11">
        <v>-0.46153846153846201</v>
      </c>
      <c r="O9368" s="11">
        <v>-0.29195515259799498</v>
      </c>
    </row>
    <row r="9369" spans="2:15" x14ac:dyDescent="0.25">
      <c r="B9369" t="s">
        <v>16</v>
      </c>
      <c r="C9369" t="s">
        <v>35</v>
      </c>
      <c r="D9369" t="s">
        <v>1101</v>
      </c>
      <c r="E9369" t="s">
        <v>29</v>
      </c>
      <c r="F9369" s="12"/>
      <c r="G9369" s="13"/>
      <c r="H9369" s="12"/>
      <c r="I9369" s="13"/>
      <c r="J9369" s="12">
        <v>49</v>
      </c>
      <c r="K9369" s="13">
        <v>130532.56</v>
      </c>
      <c r="L9369" s="11"/>
      <c r="M9369" s="14"/>
      <c r="N9369" s="11"/>
      <c r="O9369" s="11"/>
    </row>
    <row r="9370" spans="2:15" x14ac:dyDescent="0.25">
      <c r="B9370" t="s">
        <v>16</v>
      </c>
      <c r="C9370" t="s">
        <v>35</v>
      </c>
      <c r="D9370" t="s">
        <v>1102</v>
      </c>
      <c r="E9370" t="s">
        <v>6</v>
      </c>
      <c r="F9370" s="12">
        <v>92</v>
      </c>
      <c r="G9370" s="13">
        <v>600232.754550001</v>
      </c>
      <c r="H9370" s="12">
        <v>156</v>
      </c>
      <c r="I9370" s="13">
        <v>775487.41280000098</v>
      </c>
      <c r="J9370" s="12">
        <v>153</v>
      </c>
      <c r="K9370" s="13">
        <v>823190.56</v>
      </c>
      <c r="L9370" s="11">
        <v>-0.41025641025641002</v>
      </c>
      <c r="M9370" s="14">
        <v>-0.22599291149964701</v>
      </c>
      <c r="N9370" s="11">
        <v>-0.39869281045751598</v>
      </c>
      <c r="O9370" s="11">
        <v>-0.27084592108296202</v>
      </c>
    </row>
    <row r="9371" spans="2:15" x14ac:dyDescent="0.25">
      <c r="B9371" t="s">
        <v>16</v>
      </c>
      <c r="C9371" t="s">
        <v>35</v>
      </c>
      <c r="D9371" t="s">
        <v>1103</v>
      </c>
      <c r="E9371" t="s">
        <v>6</v>
      </c>
      <c r="F9371" s="12">
        <v>241</v>
      </c>
      <c r="G9371" s="13">
        <v>1043183.898024</v>
      </c>
      <c r="H9371" s="12">
        <v>218</v>
      </c>
      <c r="I9371" s="13">
        <v>884285.40319999994</v>
      </c>
      <c r="J9371" s="12">
        <v>245</v>
      </c>
      <c r="K9371" s="13">
        <v>857662.28</v>
      </c>
      <c r="L9371" s="11">
        <v>0.105504587155963</v>
      </c>
      <c r="M9371" s="14">
        <v>0.17969141438837299</v>
      </c>
      <c r="N9371" s="11">
        <v>-1.6326530612244899E-2</v>
      </c>
      <c r="O9371" s="11">
        <v>0.216310804789037</v>
      </c>
    </row>
    <row r="9372" spans="2:15" x14ac:dyDescent="0.25">
      <c r="B9372" t="s">
        <v>16</v>
      </c>
      <c r="C9372" t="s">
        <v>35</v>
      </c>
      <c r="D9372" t="s">
        <v>1105</v>
      </c>
      <c r="E9372" t="s">
        <v>28</v>
      </c>
      <c r="F9372" s="12">
        <v>148</v>
      </c>
      <c r="G9372" s="13">
        <v>556940</v>
      </c>
      <c r="H9372" s="12">
        <v>153</v>
      </c>
      <c r="I9372" s="13">
        <v>607700</v>
      </c>
      <c r="J9372" s="12">
        <v>151</v>
      </c>
      <c r="K9372" s="13">
        <v>449355.94</v>
      </c>
      <c r="L9372" s="11">
        <v>-3.2679738562091498E-2</v>
      </c>
      <c r="M9372" s="14">
        <v>-8.3528056606878301E-2</v>
      </c>
      <c r="N9372" s="11">
        <v>-1.9867549668874201E-2</v>
      </c>
      <c r="O9372" s="11">
        <v>0.23941835507949399</v>
      </c>
    </row>
    <row r="9373" spans="2:15" x14ac:dyDescent="0.25">
      <c r="B9373" t="s">
        <v>16</v>
      </c>
      <c r="C9373" t="s">
        <v>35</v>
      </c>
      <c r="D9373" t="s">
        <v>1106</v>
      </c>
      <c r="E9373" t="s">
        <v>19</v>
      </c>
      <c r="F9373" s="12">
        <v>724</v>
      </c>
      <c r="G9373" s="13">
        <v>4075669.8971000002</v>
      </c>
      <c r="H9373" s="12">
        <v>1000</v>
      </c>
      <c r="I9373" s="13">
        <v>4917464.4737999998</v>
      </c>
      <c r="J9373" s="12">
        <v>949</v>
      </c>
      <c r="K9373" s="13">
        <v>3945183.6680000001</v>
      </c>
      <c r="L9373" s="11">
        <v>-0.27600000000000002</v>
      </c>
      <c r="M9373" s="14">
        <v>-0.17118467884923999</v>
      </c>
      <c r="N9373" s="11">
        <v>-0.23709167544783999</v>
      </c>
      <c r="O9373" s="11">
        <v>3.3074817316718602E-2</v>
      </c>
    </row>
    <row r="9374" spans="2:15" x14ac:dyDescent="0.25">
      <c r="B9374" t="s">
        <v>16</v>
      </c>
      <c r="C9374" t="s">
        <v>35</v>
      </c>
      <c r="D9374" t="s">
        <v>1107</v>
      </c>
      <c r="E9374" t="s">
        <v>6</v>
      </c>
      <c r="F9374" s="12">
        <v>139</v>
      </c>
      <c r="G9374" s="13">
        <v>1162536.4119299999</v>
      </c>
      <c r="H9374" s="12">
        <v>178</v>
      </c>
      <c r="I9374" s="13">
        <v>1093599.416</v>
      </c>
      <c r="J9374" s="12">
        <v>218</v>
      </c>
      <c r="K9374" s="13">
        <v>1476511.94</v>
      </c>
      <c r="L9374" s="11">
        <v>-0.21910112359550599</v>
      </c>
      <c r="M9374" s="14">
        <v>6.3036789268000396E-2</v>
      </c>
      <c r="N9374" s="11">
        <v>-0.36238532110091698</v>
      </c>
      <c r="O9374" s="11">
        <v>-0.21264679246007301</v>
      </c>
    </row>
    <row r="9375" spans="2:15" x14ac:dyDescent="0.25">
      <c r="B9375" t="s">
        <v>16</v>
      </c>
      <c r="C9375" t="s">
        <v>35</v>
      </c>
      <c r="D9375" t="s">
        <v>1108</v>
      </c>
      <c r="E9375" t="s">
        <v>19</v>
      </c>
      <c r="F9375" s="12">
        <v>502</v>
      </c>
      <c r="G9375" s="13">
        <v>4622320.5593999997</v>
      </c>
      <c r="H9375" s="12">
        <v>651</v>
      </c>
      <c r="I9375" s="13">
        <v>4233492.96</v>
      </c>
      <c r="J9375" s="12">
        <v>690</v>
      </c>
      <c r="K9375" s="13">
        <v>4103606.45</v>
      </c>
      <c r="L9375" s="11">
        <v>-0.228878648233487</v>
      </c>
      <c r="M9375" s="14">
        <v>9.1845575999256898E-2</v>
      </c>
      <c r="N9375" s="11">
        <v>-0.27246376811594197</v>
      </c>
      <c r="O9375" s="11">
        <v>0.12640444831155701</v>
      </c>
    </row>
    <row r="9376" spans="2:15" x14ac:dyDescent="0.25">
      <c r="B9376" t="s">
        <v>16</v>
      </c>
      <c r="C9376" t="s">
        <v>35</v>
      </c>
      <c r="D9376" t="s">
        <v>1109</v>
      </c>
      <c r="E9376" t="s">
        <v>6</v>
      </c>
      <c r="F9376" s="12">
        <v>112</v>
      </c>
      <c r="G9376" s="13">
        <v>438883.49394000001</v>
      </c>
      <c r="H9376" s="12">
        <v>201</v>
      </c>
      <c r="I9376" s="13">
        <v>868647.72160000098</v>
      </c>
      <c r="J9376" s="12">
        <v>187</v>
      </c>
      <c r="K9376" s="13">
        <v>577800.13</v>
      </c>
      <c r="L9376" s="11">
        <v>-0.442786069651741</v>
      </c>
      <c r="M9376" s="14">
        <v>-0.494750883440296</v>
      </c>
      <c r="N9376" s="11">
        <v>-0.40106951871657798</v>
      </c>
      <c r="O9376" s="11">
        <v>-0.24042333818789499</v>
      </c>
    </row>
    <row r="9377" spans="2:15" x14ac:dyDescent="0.25">
      <c r="B9377" t="s">
        <v>16</v>
      </c>
      <c r="C9377" t="s">
        <v>35</v>
      </c>
      <c r="D9377" t="s">
        <v>1110</v>
      </c>
      <c r="E9377" t="s">
        <v>29</v>
      </c>
      <c r="F9377" s="12">
        <v>95</v>
      </c>
      <c r="G9377" s="13">
        <v>203591.8</v>
      </c>
      <c r="H9377" s="12">
        <v>78</v>
      </c>
      <c r="I9377" s="13">
        <v>156953.68</v>
      </c>
      <c r="J9377" s="12">
        <v>25</v>
      </c>
      <c r="K9377" s="13">
        <v>45016.68</v>
      </c>
      <c r="L9377" s="11">
        <v>0.21794871794871801</v>
      </c>
      <c r="M9377" s="14">
        <v>0.29714575663342202</v>
      </c>
      <c r="N9377" s="11">
        <v>2.8</v>
      </c>
      <c r="O9377" s="11">
        <v>3.5225858504003398</v>
      </c>
    </row>
    <row r="9378" spans="2:15" x14ac:dyDescent="0.25">
      <c r="B9378" t="s">
        <v>16</v>
      </c>
      <c r="C9378" t="s">
        <v>37</v>
      </c>
      <c r="D9378" t="s">
        <v>1112</v>
      </c>
      <c r="E9378" t="s">
        <v>17</v>
      </c>
      <c r="F9378" s="12">
        <v>473</v>
      </c>
      <c r="G9378" s="13">
        <v>2761211.1592859998</v>
      </c>
      <c r="H9378" s="12">
        <v>560</v>
      </c>
      <c r="I9378" s="13">
        <v>2523782.8292999999</v>
      </c>
      <c r="J9378" s="12">
        <v>472</v>
      </c>
      <c r="K9378" s="13">
        <v>1872712.23</v>
      </c>
      <c r="L9378" s="11">
        <v>-0.155357142857143</v>
      </c>
      <c r="M9378" s="14">
        <v>9.40763710845334E-2</v>
      </c>
      <c r="N9378" s="11">
        <v>2.1186440677967199E-3</v>
      </c>
      <c r="O9378" s="11">
        <v>0.47444498682320302</v>
      </c>
    </row>
    <row r="9379" spans="2:15" x14ac:dyDescent="0.25">
      <c r="B9379" t="s">
        <v>16</v>
      </c>
      <c r="C9379" t="s">
        <v>37</v>
      </c>
      <c r="D9379" t="s">
        <v>1113</v>
      </c>
      <c r="E9379" t="s">
        <v>17</v>
      </c>
      <c r="F9379" s="12">
        <v>131</v>
      </c>
      <c r="G9379" s="13">
        <v>501413.05619999999</v>
      </c>
      <c r="H9379" s="12">
        <v>363</v>
      </c>
      <c r="I9379" s="13">
        <v>1297881.3185000001</v>
      </c>
      <c r="J9379" s="12">
        <v>353</v>
      </c>
      <c r="K9379" s="13">
        <v>1166860.8400000001</v>
      </c>
      <c r="L9379" s="11">
        <v>-0.63911845730027494</v>
      </c>
      <c r="M9379" s="14">
        <v>-0.613668022605104</v>
      </c>
      <c r="N9379" s="11">
        <v>-0.628895184135977</v>
      </c>
      <c r="O9379" s="11">
        <v>-0.57028889906014801</v>
      </c>
    </row>
    <row r="9380" spans="2:15" x14ac:dyDescent="0.25">
      <c r="B9380" t="s">
        <v>16</v>
      </c>
      <c r="C9380" t="s">
        <v>37</v>
      </c>
      <c r="D9380" t="s">
        <v>1115</v>
      </c>
      <c r="E9380" t="s">
        <v>6</v>
      </c>
      <c r="F9380" s="12">
        <v>54</v>
      </c>
      <c r="G9380" s="13">
        <v>195366.33420000001</v>
      </c>
      <c r="H9380" s="12">
        <v>87</v>
      </c>
      <c r="I9380" s="13">
        <v>267231.0368</v>
      </c>
      <c r="J9380" s="12">
        <v>81</v>
      </c>
      <c r="K9380" s="13">
        <v>239099.92</v>
      </c>
      <c r="L9380" s="11">
        <v>-0.37931034482758602</v>
      </c>
      <c r="M9380" s="14">
        <v>-0.26892348830642998</v>
      </c>
      <c r="N9380" s="11">
        <v>-0.33333333333333298</v>
      </c>
      <c r="O9380" s="11">
        <v>-0.18290924480443199</v>
      </c>
    </row>
    <row r="9381" spans="2:15" x14ac:dyDescent="0.25">
      <c r="B9381" t="s">
        <v>16</v>
      </c>
      <c r="C9381" t="s">
        <v>37</v>
      </c>
      <c r="D9381" t="s">
        <v>1116</v>
      </c>
      <c r="E9381" t="s">
        <v>26</v>
      </c>
      <c r="F9381" s="12">
        <v>5</v>
      </c>
      <c r="G9381" s="13">
        <v>4872.96</v>
      </c>
      <c r="H9381" s="12"/>
      <c r="I9381" s="13"/>
      <c r="J9381" s="12">
        <v>31</v>
      </c>
      <c r="K9381" s="13">
        <v>79316</v>
      </c>
      <c r="L9381" s="11"/>
      <c r="M9381" s="14"/>
      <c r="N9381" s="11">
        <v>-0.83870967741935498</v>
      </c>
      <c r="O9381" s="11">
        <v>-0.93856271118059398</v>
      </c>
    </row>
    <row r="9382" spans="2:15" x14ac:dyDescent="0.25">
      <c r="B9382" t="s">
        <v>16</v>
      </c>
      <c r="C9382" t="s">
        <v>37</v>
      </c>
      <c r="D9382" t="s">
        <v>1117</v>
      </c>
      <c r="E9382" t="s">
        <v>6</v>
      </c>
      <c r="F9382" s="12">
        <v>74</v>
      </c>
      <c r="G9382" s="13">
        <v>259334.45322</v>
      </c>
      <c r="H9382" s="12">
        <v>104</v>
      </c>
      <c r="I9382" s="13">
        <v>370147.44</v>
      </c>
      <c r="J9382" s="12">
        <v>90</v>
      </c>
      <c r="K9382" s="13">
        <v>232124.62</v>
      </c>
      <c r="L9382" s="11">
        <v>-0.28846153846153799</v>
      </c>
      <c r="M9382" s="14">
        <v>-0.29937526186862201</v>
      </c>
      <c r="N9382" s="11">
        <v>-0.17777777777777801</v>
      </c>
      <c r="O9382" s="11">
        <v>0.117220798121285</v>
      </c>
    </row>
    <row r="9383" spans="2:15" x14ac:dyDescent="0.25">
      <c r="B9383" t="s">
        <v>16</v>
      </c>
      <c r="C9383" t="s">
        <v>37</v>
      </c>
      <c r="D9383" t="s">
        <v>1118</v>
      </c>
      <c r="E9383" t="s">
        <v>6</v>
      </c>
      <c r="F9383" s="12">
        <v>67</v>
      </c>
      <c r="G9383" s="13">
        <v>202562.5662</v>
      </c>
      <c r="H9383" s="12">
        <v>121</v>
      </c>
      <c r="I9383" s="13">
        <v>409438.64</v>
      </c>
      <c r="J9383" s="12">
        <v>87</v>
      </c>
      <c r="K9383" s="13">
        <v>270192.59999999998</v>
      </c>
      <c r="L9383" s="11">
        <v>-0.44628099173553698</v>
      </c>
      <c r="M9383" s="14">
        <v>-0.50526758734837496</v>
      </c>
      <c r="N9383" s="11">
        <v>-0.229885057471264</v>
      </c>
      <c r="O9383" s="11">
        <v>-0.25030305715256501</v>
      </c>
    </row>
    <row r="9384" spans="2:15" x14ac:dyDescent="0.25">
      <c r="B9384" t="s">
        <v>16</v>
      </c>
      <c r="C9384" t="s">
        <v>37</v>
      </c>
      <c r="D9384" t="s">
        <v>1119</v>
      </c>
      <c r="E9384" t="s">
        <v>6</v>
      </c>
      <c r="F9384" s="12">
        <v>110</v>
      </c>
      <c r="G9384" s="13">
        <v>237788.3058</v>
      </c>
      <c r="H9384" s="12">
        <v>80</v>
      </c>
      <c r="I9384" s="13">
        <v>144025.44</v>
      </c>
      <c r="J9384" s="12">
        <v>49</v>
      </c>
      <c r="K9384" s="13">
        <v>108184</v>
      </c>
      <c r="L9384" s="11">
        <v>0.375</v>
      </c>
      <c r="M9384" s="14">
        <v>0.65101599967338997</v>
      </c>
      <c r="N9384" s="11">
        <v>1.24489795918367</v>
      </c>
      <c r="O9384" s="11">
        <v>1.1979988334689</v>
      </c>
    </row>
    <row r="9385" spans="2:15" x14ac:dyDescent="0.25">
      <c r="B9385" t="s">
        <v>16</v>
      </c>
      <c r="C9385" t="s">
        <v>37</v>
      </c>
      <c r="D9385" t="s">
        <v>1120</v>
      </c>
      <c r="E9385" t="s">
        <v>6</v>
      </c>
      <c r="F9385" s="12">
        <v>11</v>
      </c>
      <c r="G9385" s="13">
        <v>16583.1708</v>
      </c>
      <c r="H9385" s="12">
        <v>27</v>
      </c>
      <c r="I9385" s="13">
        <v>38166.959999999999</v>
      </c>
      <c r="J9385" s="12">
        <v>37</v>
      </c>
      <c r="K9385" s="13">
        <v>48671</v>
      </c>
      <c r="L9385" s="11">
        <v>-0.592592592592593</v>
      </c>
      <c r="M9385" s="14">
        <v>-0.56550978123486895</v>
      </c>
      <c r="N9385" s="11">
        <v>-0.70270270270270296</v>
      </c>
      <c r="O9385" s="11">
        <v>-0.65928025312814598</v>
      </c>
    </row>
    <row r="9386" spans="2:15" x14ac:dyDescent="0.25">
      <c r="B9386" t="s">
        <v>16</v>
      </c>
      <c r="C9386" t="s">
        <v>37</v>
      </c>
      <c r="D9386" t="s">
        <v>1121</v>
      </c>
      <c r="E9386" t="s">
        <v>6</v>
      </c>
      <c r="F9386" s="12">
        <v>1005</v>
      </c>
      <c r="G9386" s="13">
        <v>7706004.0055769803</v>
      </c>
      <c r="H9386" s="12">
        <v>1389</v>
      </c>
      <c r="I9386" s="13">
        <v>7974206.6992000202</v>
      </c>
      <c r="J9386" s="12">
        <v>1529</v>
      </c>
      <c r="K9386" s="13">
        <v>9177954.0367569905</v>
      </c>
      <c r="L9386" s="11">
        <v>-0.27645788336933003</v>
      </c>
      <c r="M9386" s="14">
        <v>-3.3633777470295202E-2</v>
      </c>
      <c r="N9386" s="11">
        <v>-0.34270765206017001</v>
      </c>
      <c r="O9386" s="11">
        <v>-0.16037888458418501</v>
      </c>
    </row>
    <row r="9387" spans="2:15" x14ac:dyDescent="0.25">
      <c r="B9387" t="s">
        <v>16</v>
      </c>
      <c r="C9387" t="s">
        <v>37</v>
      </c>
      <c r="D9387" t="s">
        <v>1122</v>
      </c>
      <c r="E9387" t="s">
        <v>23</v>
      </c>
      <c r="F9387" s="12">
        <v>34</v>
      </c>
      <c r="G9387" s="13">
        <v>216691.91</v>
      </c>
      <c r="H9387" s="12">
        <v>20</v>
      </c>
      <c r="I9387" s="13">
        <v>92940</v>
      </c>
      <c r="J9387" s="12">
        <v>32</v>
      </c>
      <c r="K9387" s="13">
        <v>110471.92</v>
      </c>
      <c r="L9387" s="11">
        <v>0.7</v>
      </c>
      <c r="M9387" s="14">
        <v>1.3315247471486999</v>
      </c>
      <c r="N9387" s="11">
        <v>6.25E-2</v>
      </c>
      <c r="O9387" s="11">
        <v>0.96151121479557899</v>
      </c>
    </row>
    <row r="9388" spans="2:15" x14ac:dyDescent="0.25">
      <c r="B9388" t="s">
        <v>16</v>
      </c>
      <c r="C9388" t="s">
        <v>37</v>
      </c>
      <c r="D9388" t="s">
        <v>1123</v>
      </c>
      <c r="E9388" t="s">
        <v>6</v>
      </c>
      <c r="F9388" s="12">
        <v>116</v>
      </c>
      <c r="G9388" s="13">
        <v>595043.19713999995</v>
      </c>
      <c r="H9388" s="12">
        <v>199</v>
      </c>
      <c r="I9388" s="13">
        <v>980081.172480001</v>
      </c>
      <c r="J9388" s="12">
        <v>166</v>
      </c>
      <c r="K9388" s="13">
        <v>732454.54</v>
      </c>
      <c r="L9388" s="11">
        <v>-0.41708542713567798</v>
      </c>
      <c r="M9388" s="14">
        <v>-0.392863352701388</v>
      </c>
      <c r="N9388" s="11">
        <v>-0.30120481927710802</v>
      </c>
      <c r="O9388" s="11">
        <v>-0.187603919910169</v>
      </c>
    </row>
    <row r="9389" spans="2:15" x14ac:dyDescent="0.25">
      <c r="B9389" t="s">
        <v>16</v>
      </c>
      <c r="C9389" t="s">
        <v>37</v>
      </c>
      <c r="D9389" t="s">
        <v>1124</v>
      </c>
      <c r="E9389" t="s">
        <v>6</v>
      </c>
      <c r="F9389" s="12">
        <v>31</v>
      </c>
      <c r="G9389" s="13">
        <v>138065.50529999999</v>
      </c>
      <c r="H9389" s="12">
        <v>44</v>
      </c>
      <c r="I9389" s="13">
        <v>176312.40640000001</v>
      </c>
      <c r="J9389" s="12">
        <v>53</v>
      </c>
      <c r="K9389" s="13">
        <v>127265</v>
      </c>
      <c r="L9389" s="11">
        <v>-0.29545454545454503</v>
      </c>
      <c r="M9389" s="14">
        <v>-0.21692688495912901</v>
      </c>
      <c r="N9389" s="11">
        <v>-0.41509433962264197</v>
      </c>
      <c r="O9389" s="11">
        <v>8.4866265666129606E-2</v>
      </c>
    </row>
    <row r="9390" spans="2:15" x14ac:dyDescent="0.25">
      <c r="B9390" t="s">
        <v>16</v>
      </c>
      <c r="C9390" t="s">
        <v>37</v>
      </c>
      <c r="D9390" t="s">
        <v>1125</v>
      </c>
      <c r="E9390" t="s">
        <v>6</v>
      </c>
      <c r="F9390" s="12">
        <v>144</v>
      </c>
      <c r="G9390" s="13">
        <v>509420.40280500002</v>
      </c>
      <c r="H9390" s="12">
        <v>114</v>
      </c>
      <c r="I9390" s="13">
        <v>571601.84640000004</v>
      </c>
      <c r="J9390" s="12">
        <v>126</v>
      </c>
      <c r="K9390" s="13">
        <v>928989.87</v>
      </c>
      <c r="L9390" s="11">
        <v>0.26315789473684198</v>
      </c>
      <c r="M9390" s="14">
        <v>-0.108784539424818</v>
      </c>
      <c r="N9390" s="11">
        <v>0.14285714285714299</v>
      </c>
      <c r="O9390" s="11">
        <v>-0.45164051917487502</v>
      </c>
    </row>
    <row r="9391" spans="2:15" x14ac:dyDescent="0.25">
      <c r="B9391" t="s">
        <v>16</v>
      </c>
      <c r="C9391" t="s">
        <v>37</v>
      </c>
      <c r="D9391" t="s">
        <v>1496</v>
      </c>
      <c r="E9391" t="s">
        <v>29</v>
      </c>
      <c r="F9391" s="12" t="s">
        <v>69</v>
      </c>
      <c r="G9391" s="13">
        <v>4665</v>
      </c>
      <c r="H9391" s="12" t="s">
        <v>69</v>
      </c>
      <c r="I9391" s="13">
        <v>11890.007799999999</v>
      </c>
      <c r="J9391" s="12" t="s">
        <v>69</v>
      </c>
      <c r="K9391" s="13">
        <v>8544</v>
      </c>
      <c r="L9391" s="11" t="s">
        <v>70</v>
      </c>
      <c r="M9391" s="14">
        <v>-0.60765374771242797</v>
      </c>
      <c r="N9391" s="11" t="s">
        <v>70</v>
      </c>
      <c r="O9391" s="11">
        <v>-0.454002808988764</v>
      </c>
    </row>
    <row r="9392" spans="2:15" x14ac:dyDescent="0.25">
      <c r="B9392" t="s">
        <v>16</v>
      </c>
      <c r="C9392" t="s">
        <v>37</v>
      </c>
      <c r="D9392" t="s">
        <v>1126</v>
      </c>
      <c r="E9392" t="s">
        <v>23</v>
      </c>
      <c r="F9392" s="12">
        <v>36</v>
      </c>
      <c r="G9392" s="13">
        <v>224624.95050000001</v>
      </c>
      <c r="H9392" s="12">
        <v>26</v>
      </c>
      <c r="I9392" s="13">
        <v>284766.44</v>
      </c>
      <c r="J9392" s="12">
        <v>28</v>
      </c>
      <c r="K9392" s="13">
        <v>57398</v>
      </c>
      <c r="L9392" s="11">
        <v>0.38461538461538503</v>
      </c>
      <c r="M9392" s="14">
        <v>-0.21119584702467001</v>
      </c>
      <c r="N9392" s="11">
        <v>0.28571428571428598</v>
      </c>
      <c r="O9392" s="11">
        <v>2.9134630213596302</v>
      </c>
    </row>
    <row r="9393" spans="2:15" x14ac:dyDescent="0.25">
      <c r="B9393" t="s">
        <v>16</v>
      </c>
      <c r="C9393" t="s">
        <v>37</v>
      </c>
      <c r="D9393" t="s">
        <v>1619</v>
      </c>
      <c r="E9393" t="s">
        <v>23</v>
      </c>
      <c r="F9393" s="12" t="s">
        <v>69</v>
      </c>
      <c r="G9393" s="13">
        <v>2900.88</v>
      </c>
      <c r="H9393" s="12"/>
      <c r="I9393" s="13"/>
      <c r="J9393" s="12"/>
      <c r="K9393" s="13"/>
      <c r="L9393" s="11" t="s">
        <v>70</v>
      </c>
      <c r="M9393" s="14"/>
      <c r="N9393" s="11" t="s">
        <v>70</v>
      </c>
      <c r="O9393" s="11"/>
    </row>
    <row r="9394" spans="2:15" x14ac:dyDescent="0.25">
      <c r="B9394" t="s">
        <v>16</v>
      </c>
      <c r="C9394" t="s">
        <v>37</v>
      </c>
      <c r="D9394" t="s">
        <v>1127</v>
      </c>
      <c r="E9394" t="s">
        <v>26</v>
      </c>
      <c r="F9394" s="12">
        <v>80</v>
      </c>
      <c r="G9394" s="13">
        <v>455456.06</v>
      </c>
      <c r="H9394" s="12">
        <v>156</v>
      </c>
      <c r="I9394" s="13">
        <v>766066.92</v>
      </c>
      <c r="J9394" s="12">
        <v>133</v>
      </c>
      <c r="K9394" s="13">
        <v>625956.28</v>
      </c>
      <c r="L9394" s="11">
        <v>-0.487179487179487</v>
      </c>
      <c r="M9394" s="14">
        <v>-0.40546178393918902</v>
      </c>
      <c r="N9394" s="11">
        <v>-0.39849624060150401</v>
      </c>
      <c r="O9394" s="11">
        <v>-0.27238359202978202</v>
      </c>
    </row>
    <row r="9395" spans="2:15" x14ac:dyDescent="0.25">
      <c r="B9395" t="s">
        <v>16</v>
      </c>
      <c r="C9395" t="s">
        <v>37</v>
      </c>
      <c r="D9395" t="s">
        <v>1129</v>
      </c>
      <c r="E9395" t="s">
        <v>23</v>
      </c>
      <c r="F9395" s="12">
        <v>675</v>
      </c>
      <c r="G9395" s="13">
        <v>1771630.4028000101</v>
      </c>
      <c r="H9395" s="12">
        <v>651</v>
      </c>
      <c r="I9395" s="13">
        <v>1816388.15</v>
      </c>
      <c r="J9395" s="12">
        <v>339</v>
      </c>
      <c r="K9395" s="13">
        <v>1542864.15</v>
      </c>
      <c r="L9395" s="11">
        <v>3.6866359447004698E-2</v>
      </c>
      <c r="M9395" s="14">
        <v>-2.4641069806578798E-2</v>
      </c>
      <c r="N9395" s="11">
        <v>0.99115044247787598</v>
      </c>
      <c r="O9395" s="11">
        <v>0.14827374970116999</v>
      </c>
    </row>
    <row r="9396" spans="2:15" x14ac:dyDescent="0.25">
      <c r="B9396" t="s">
        <v>16</v>
      </c>
      <c r="C9396" t="s">
        <v>37</v>
      </c>
      <c r="D9396" t="s">
        <v>1130</v>
      </c>
      <c r="E9396" t="s">
        <v>6</v>
      </c>
      <c r="F9396" s="12">
        <v>179</v>
      </c>
      <c r="G9396" s="13">
        <v>672450.61080000002</v>
      </c>
      <c r="H9396" s="12">
        <v>170</v>
      </c>
      <c r="I9396" s="13">
        <v>553025.49120000005</v>
      </c>
      <c r="J9396" s="12">
        <v>151</v>
      </c>
      <c r="K9396" s="13">
        <v>442224.84</v>
      </c>
      <c r="L9396" s="11">
        <v>5.2941176470588297E-2</v>
      </c>
      <c r="M9396" s="14">
        <v>0.21594867054113701</v>
      </c>
      <c r="N9396" s="11">
        <v>0.185430463576159</v>
      </c>
      <c r="O9396" s="11">
        <v>0.52060795770766699</v>
      </c>
    </row>
    <row r="9397" spans="2:15" x14ac:dyDescent="0.25">
      <c r="B9397" t="s">
        <v>16</v>
      </c>
      <c r="C9397" t="s">
        <v>37</v>
      </c>
      <c r="D9397" t="s">
        <v>1131</v>
      </c>
      <c r="E9397" t="s">
        <v>6</v>
      </c>
      <c r="F9397" s="12">
        <v>49</v>
      </c>
      <c r="G9397" s="13">
        <v>213879.54010000001</v>
      </c>
      <c r="H9397" s="12">
        <v>90</v>
      </c>
      <c r="I9397" s="13">
        <v>227657.76</v>
      </c>
      <c r="J9397" s="12">
        <v>67</v>
      </c>
      <c r="K9397" s="13">
        <v>163660</v>
      </c>
      <c r="L9397" s="11">
        <v>-0.45555555555555599</v>
      </c>
      <c r="M9397" s="14">
        <v>-6.05216351948644E-2</v>
      </c>
      <c r="N9397" s="11">
        <v>-0.26865671641791</v>
      </c>
      <c r="O9397" s="11">
        <v>0.30685286630820002</v>
      </c>
    </row>
    <row r="9398" spans="2:15" x14ac:dyDescent="0.25">
      <c r="B9398" t="s">
        <v>16</v>
      </c>
      <c r="C9398" t="s">
        <v>38</v>
      </c>
      <c r="D9398" t="s">
        <v>1133</v>
      </c>
      <c r="E9398" t="s">
        <v>19</v>
      </c>
      <c r="F9398" s="12">
        <v>237</v>
      </c>
      <c r="G9398" s="13">
        <v>1078693.2261000001</v>
      </c>
      <c r="H9398" s="12">
        <v>431</v>
      </c>
      <c r="I9398" s="13">
        <v>1888593.54</v>
      </c>
      <c r="J9398" s="12">
        <v>380</v>
      </c>
      <c r="K9398" s="13">
        <v>1406921.94</v>
      </c>
      <c r="L9398" s="11">
        <v>-0.45011600928074202</v>
      </c>
      <c r="M9398" s="14">
        <v>-0.42883780800182097</v>
      </c>
      <c r="N9398" s="11">
        <v>-0.37631578947368399</v>
      </c>
      <c r="O9398" s="11">
        <v>-0.23329561119787501</v>
      </c>
    </row>
    <row r="9399" spans="2:15" x14ac:dyDescent="0.25">
      <c r="B9399" t="s">
        <v>16</v>
      </c>
      <c r="C9399" t="s">
        <v>38</v>
      </c>
      <c r="D9399" t="s">
        <v>1134</v>
      </c>
      <c r="E9399" t="s">
        <v>6</v>
      </c>
      <c r="F9399" s="12">
        <v>125</v>
      </c>
      <c r="G9399" s="13">
        <v>546199.06551600003</v>
      </c>
      <c r="H9399" s="12">
        <v>132</v>
      </c>
      <c r="I9399" s="13">
        <v>588854.14</v>
      </c>
      <c r="J9399" s="12">
        <v>110</v>
      </c>
      <c r="K9399" s="13">
        <v>376351.68</v>
      </c>
      <c r="L9399" s="11">
        <v>-5.3030303030302997E-2</v>
      </c>
      <c r="M9399" s="14">
        <v>-7.2437419704648801E-2</v>
      </c>
      <c r="N9399" s="11">
        <v>0.13636363636363599</v>
      </c>
      <c r="O9399" s="11">
        <v>0.45129966077473099</v>
      </c>
    </row>
    <row r="9400" spans="2:15" x14ac:dyDescent="0.25">
      <c r="B9400" t="s">
        <v>16</v>
      </c>
      <c r="C9400" t="s">
        <v>38</v>
      </c>
      <c r="D9400" t="s">
        <v>1135</v>
      </c>
      <c r="E9400" t="s">
        <v>6</v>
      </c>
      <c r="F9400" s="12">
        <v>58</v>
      </c>
      <c r="G9400" s="13">
        <v>289117.36589999998</v>
      </c>
      <c r="H9400" s="12">
        <v>58</v>
      </c>
      <c r="I9400" s="13">
        <v>231680.8</v>
      </c>
      <c r="J9400" s="12">
        <v>46</v>
      </c>
      <c r="K9400" s="13">
        <v>135074</v>
      </c>
      <c r="L9400" s="11">
        <v>0</v>
      </c>
      <c r="M9400" s="14">
        <v>0.24791249814399899</v>
      </c>
      <c r="N9400" s="11">
        <v>0.26086956521739102</v>
      </c>
      <c r="O9400" s="11">
        <v>1.1404368412870001</v>
      </c>
    </row>
    <row r="9401" spans="2:15" x14ac:dyDescent="0.25">
      <c r="B9401" t="s">
        <v>16</v>
      </c>
      <c r="C9401" t="s">
        <v>38</v>
      </c>
      <c r="D9401" t="s">
        <v>922</v>
      </c>
      <c r="E9401" t="s">
        <v>6</v>
      </c>
      <c r="F9401" s="12">
        <v>27</v>
      </c>
      <c r="G9401" s="13">
        <v>207457.3407</v>
      </c>
      <c r="H9401" s="12">
        <v>38</v>
      </c>
      <c r="I9401" s="13">
        <v>232069.76000000001</v>
      </c>
      <c r="J9401" s="12">
        <v>53</v>
      </c>
      <c r="K9401" s="13">
        <v>289529.28000000003</v>
      </c>
      <c r="L9401" s="11">
        <v>-0.28947368421052599</v>
      </c>
      <c r="M9401" s="14">
        <v>-0.10605612424471</v>
      </c>
      <c r="N9401" s="11">
        <v>-0.490566037735849</v>
      </c>
      <c r="O9401" s="11">
        <v>-0.28346680273580599</v>
      </c>
    </row>
    <row r="9402" spans="2:15" x14ac:dyDescent="0.25">
      <c r="B9402" t="s">
        <v>16</v>
      </c>
      <c r="C9402" t="s">
        <v>38</v>
      </c>
      <c r="D9402" t="s">
        <v>1136</v>
      </c>
      <c r="E9402" t="s">
        <v>19</v>
      </c>
      <c r="F9402" s="12">
        <v>602</v>
      </c>
      <c r="G9402" s="13">
        <v>2526301.5819000001</v>
      </c>
      <c r="H9402" s="12">
        <v>776</v>
      </c>
      <c r="I9402" s="13">
        <v>3470297.93</v>
      </c>
      <c r="J9402" s="12">
        <v>878</v>
      </c>
      <c r="K9402" s="13">
        <v>3172409.09</v>
      </c>
      <c r="L9402" s="11">
        <v>-0.22422680412371099</v>
      </c>
      <c r="M9402" s="14">
        <v>-0.272021701635282</v>
      </c>
      <c r="N9402" s="11">
        <v>-0.31435079726651499</v>
      </c>
      <c r="O9402" s="11">
        <v>-0.20366462513823999</v>
      </c>
    </row>
    <row r="9403" spans="2:15" x14ac:dyDescent="0.25">
      <c r="B9403" t="s">
        <v>16</v>
      </c>
      <c r="C9403" t="s">
        <v>38</v>
      </c>
      <c r="D9403" t="s">
        <v>1137</v>
      </c>
      <c r="E9403" t="s">
        <v>17</v>
      </c>
      <c r="F9403" s="12">
        <v>161</v>
      </c>
      <c r="G9403" s="13">
        <v>867577.61981800105</v>
      </c>
      <c r="H9403" s="12">
        <v>231</v>
      </c>
      <c r="I9403" s="13">
        <v>934161.35099999898</v>
      </c>
      <c r="J9403" s="12">
        <v>151</v>
      </c>
      <c r="K9403" s="13">
        <v>745811.65</v>
      </c>
      <c r="L9403" s="11">
        <v>-0.30303030303030298</v>
      </c>
      <c r="M9403" s="14">
        <v>-7.1276478213021993E-2</v>
      </c>
      <c r="N9403" s="11">
        <v>6.6225165562913801E-2</v>
      </c>
      <c r="O9403" s="11">
        <v>0.16326638209258401</v>
      </c>
    </row>
    <row r="9404" spans="2:15" x14ac:dyDescent="0.25">
      <c r="B9404" t="s">
        <v>16</v>
      </c>
      <c r="C9404" t="s">
        <v>38</v>
      </c>
      <c r="D9404" t="s">
        <v>1138</v>
      </c>
      <c r="E9404" t="s">
        <v>6</v>
      </c>
      <c r="F9404" s="12">
        <v>79</v>
      </c>
      <c r="G9404" s="13">
        <v>462184.38870000001</v>
      </c>
      <c r="H9404" s="12">
        <v>117</v>
      </c>
      <c r="I9404" s="13">
        <v>560486.61</v>
      </c>
      <c r="J9404" s="12">
        <v>132</v>
      </c>
      <c r="K9404" s="13">
        <v>675964</v>
      </c>
      <c r="L9404" s="11">
        <v>-0.32478632478632502</v>
      </c>
      <c r="M9404" s="14">
        <v>-0.17538727874337701</v>
      </c>
      <c r="N9404" s="11">
        <v>-0.40151515151515099</v>
      </c>
      <c r="O9404" s="11">
        <v>-0.31625887073867898</v>
      </c>
    </row>
    <row r="9405" spans="2:15" x14ac:dyDescent="0.25">
      <c r="B9405" t="s">
        <v>16</v>
      </c>
      <c r="C9405" t="s">
        <v>38</v>
      </c>
      <c r="D9405" t="s">
        <v>1139</v>
      </c>
      <c r="E9405" t="s">
        <v>17</v>
      </c>
      <c r="F9405" s="12">
        <v>214</v>
      </c>
      <c r="G9405" s="13">
        <v>571332.84442800004</v>
      </c>
      <c r="H9405" s="12">
        <v>264</v>
      </c>
      <c r="I9405" s="13">
        <v>797991.72160000005</v>
      </c>
      <c r="J9405" s="12">
        <v>265</v>
      </c>
      <c r="K9405" s="13">
        <v>822866.04</v>
      </c>
      <c r="L9405" s="11">
        <v>-0.189393939393939</v>
      </c>
      <c r="M9405" s="14">
        <v>-0.28403662724412898</v>
      </c>
      <c r="N9405" s="11">
        <v>-0.19245283018867901</v>
      </c>
      <c r="O9405" s="11">
        <v>-0.30567939779359499</v>
      </c>
    </row>
    <row r="9406" spans="2:15" x14ac:dyDescent="0.25">
      <c r="B9406" t="s">
        <v>16</v>
      </c>
      <c r="C9406" t="s">
        <v>38</v>
      </c>
      <c r="D9406" t="s">
        <v>1140</v>
      </c>
      <c r="E9406" t="s">
        <v>6</v>
      </c>
      <c r="F9406" s="12">
        <v>206</v>
      </c>
      <c r="G9406" s="13">
        <v>850326.03489000106</v>
      </c>
      <c r="H9406" s="12">
        <v>476</v>
      </c>
      <c r="I9406" s="13">
        <v>1431431.352</v>
      </c>
      <c r="J9406" s="12">
        <v>462</v>
      </c>
      <c r="K9406" s="13">
        <v>1294492.6299999999</v>
      </c>
      <c r="L9406" s="11">
        <v>-0.56722689075630295</v>
      </c>
      <c r="M9406" s="14">
        <v>-0.40596100979490002</v>
      </c>
      <c r="N9406" s="11">
        <v>-0.554112554112554</v>
      </c>
      <c r="O9406" s="11">
        <v>-0.343120219317123</v>
      </c>
    </row>
    <row r="9407" spans="2:15" x14ac:dyDescent="0.25">
      <c r="B9407" t="s">
        <v>16</v>
      </c>
      <c r="C9407" t="s">
        <v>38</v>
      </c>
      <c r="D9407" t="s">
        <v>1141</v>
      </c>
      <c r="E9407" t="s">
        <v>29</v>
      </c>
      <c r="F9407" s="12">
        <v>800</v>
      </c>
      <c r="G9407" s="13">
        <v>4939471.4122000104</v>
      </c>
      <c r="H9407" s="12">
        <v>802</v>
      </c>
      <c r="I9407" s="13">
        <v>4851322.3912000004</v>
      </c>
      <c r="J9407" s="12">
        <v>1070</v>
      </c>
      <c r="K9407" s="13">
        <v>5729377.8432109999</v>
      </c>
      <c r="L9407" s="11">
        <v>-2.4937655860348702E-3</v>
      </c>
      <c r="M9407" s="14">
        <v>1.8170101653089299E-2</v>
      </c>
      <c r="N9407" s="11">
        <v>-0.25233644859813098</v>
      </c>
      <c r="O9407" s="11">
        <v>-0.137869495192569</v>
      </c>
    </row>
    <row r="9408" spans="2:15" x14ac:dyDescent="0.25">
      <c r="B9408" t="s">
        <v>16</v>
      </c>
      <c r="C9408" t="s">
        <v>38</v>
      </c>
      <c r="D9408" t="s">
        <v>1142</v>
      </c>
      <c r="E9408" t="s">
        <v>26</v>
      </c>
      <c r="F9408" s="12">
        <v>2693</v>
      </c>
      <c r="G9408" s="13">
        <v>9433803.3555920497</v>
      </c>
      <c r="H9408" s="12">
        <v>3314</v>
      </c>
      <c r="I9408" s="13">
        <v>11301934.91742</v>
      </c>
      <c r="J9408" s="12">
        <v>2966</v>
      </c>
      <c r="K9408" s="13">
        <v>10502873.516620001</v>
      </c>
      <c r="L9408" s="11">
        <v>-0.18738684369342201</v>
      </c>
      <c r="M9408" s="14">
        <v>-0.16529307375045499</v>
      </c>
      <c r="N9408" s="11">
        <v>-9.2043155765340501E-2</v>
      </c>
      <c r="O9408" s="11">
        <v>-0.101788349572736</v>
      </c>
    </row>
    <row r="9409" spans="2:15" x14ac:dyDescent="0.25">
      <c r="B9409" t="s">
        <v>16</v>
      </c>
      <c r="C9409" t="s">
        <v>38</v>
      </c>
      <c r="D9409" t="s">
        <v>1144</v>
      </c>
      <c r="E9409" t="s">
        <v>6</v>
      </c>
      <c r="F9409" s="12">
        <v>92</v>
      </c>
      <c r="G9409" s="13">
        <v>368517.93089999998</v>
      </c>
      <c r="H9409" s="12">
        <v>116</v>
      </c>
      <c r="I9409" s="13">
        <v>496884.96</v>
      </c>
      <c r="J9409" s="12">
        <v>96</v>
      </c>
      <c r="K9409" s="13">
        <v>366855.98</v>
      </c>
      <c r="L9409" s="11">
        <v>-0.20689655172413801</v>
      </c>
      <c r="M9409" s="14">
        <v>-0.25834355924155999</v>
      </c>
      <c r="N9409" s="11">
        <v>-4.1666666666666602E-2</v>
      </c>
      <c r="O9409" s="11">
        <v>4.5302543521301697E-3</v>
      </c>
    </row>
    <row r="9410" spans="2:15" x14ac:dyDescent="0.25">
      <c r="B9410" t="s">
        <v>16</v>
      </c>
      <c r="C9410" t="s">
        <v>38</v>
      </c>
      <c r="D9410" t="s">
        <v>1145</v>
      </c>
      <c r="E9410" t="s">
        <v>6</v>
      </c>
      <c r="F9410" s="12">
        <v>200</v>
      </c>
      <c r="G9410" s="13">
        <v>757732.029645</v>
      </c>
      <c r="H9410" s="12">
        <v>293</v>
      </c>
      <c r="I9410" s="13">
        <v>895663.05920000095</v>
      </c>
      <c r="J9410" s="12">
        <v>183</v>
      </c>
      <c r="K9410" s="13">
        <v>757598.15</v>
      </c>
      <c r="L9410" s="11">
        <v>-0.31740614334471001</v>
      </c>
      <c r="M9410" s="14">
        <v>-0.15399879244567599</v>
      </c>
      <c r="N9410" s="11">
        <v>9.2896174863388095E-2</v>
      </c>
      <c r="O9410" s="11">
        <v>1.7671590803169899E-4</v>
      </c>
    </row>
    <row r="9411" spans="2:15" x14ac:dyDescent="0.25">
      <c r="B9411" t="s">
        <v>16</v>
      </c>
      <c r="C9411" t="s">
        <v>38</v>
      </c>
      <c r="D9411" t="s">
        <v>1146</v>
      </c>
      <c r="E9411" t="s">
        <v>17</v>
      </c>
      <c r="F9411" s="12">
        <v>155</v>
      </c>
      <c r="G9411" s="13">
        <v>696612.36742200004</v>
      </c>
      <c r="H9411" s="12">
        <v>163</v>
      </c>
      <c r="I9411" s="13">
        <v>706721.23359999899</v>
      </c>
      <c r="J9411" s="12">
        <v>153</v>
      </c>
      <c r="K9411" s="13">
        <v>390543.52</v>
      </c>
      <c r="L9411" s="11">
        <v>-4.9079754601227002E-2</v>
      </c>
      <c r="M9411" s="14">
        <v>-1.43038947995175E-2</v>
      </c>
      <c r="N9411" s="11">
        <v>1.30718954248366E-2</v>
      </c>
      <c r="O9411" s="11">
        <v>0.78369972038455504</v>
      </c>
    </row>
    <row r="9412" spans="2:15" x14ac:dyDescent="0.25">
      <c r="B9412" t="s">
        <v>16</v>
      </c>
      <c r="C9412" t="s">
        <v>38</v>
      </c>
      <c r="D9412" t="s">
        <v>1147</v>
      </c>
      <c r="E9412" t="s">
        <v>17</v>
      </c>
      <c r="F9412" s="12">
        <v>248</v>
      </c>
      <c r="G9412" s="13">
        <v>730346.84940599999</v>
      </c>
      <c r="H9412" s="12">
        <v>213</v>
      </c>
      <c r="I9412" s="13">
        <v>786868.10860000004</v>
      </c>
      <c r="J9412" s="12">
        <v>209</v>
      </c>
      <c r="K9412" s="13">
        <v>638844.39</v>
      </c>
      <c r="L9412" s="11">
        <v>0.16431924882629101</v>
      </c>
      <c r="M9412" s="14">
        <v>-7.1830664600910699E-2</v>
      </c>
      <c r="N9412" s="11">
        <v>0.18660287081339699</v>
      </c>
      <c r="O9412" s="11">
        <v>0.143231216925925</v>
      </c>
    </row>
    <row r="9413" spans="2:15" x14ac:dyDescent="0.25">
      <c r="B9413" t="s">
        <v>16</v>
      </c>
      <c r="C9413" t="s">
        <v>38</v>
      </c>
      <c r="D9413" t="s">
        <v>1148</v>
      </c>
      <c r="E9413" t="s">
        <v>6</v>
      </c>
      <c r="F9413" s="12">
        <v>165</v>
      </c>
      <c r="G9413" s="13">
        <v>322877.23979999998</v>
      </c>
      <c r="H9413" s="12">
        <v>101</v>
      </c>
      <c r="I9413" s="13">
        <v>243700.16</v>
      </c>
      <c r="J9413" s="12">
        <v>158</v>
      </c>
      <c r="K9413" s="13">
        <v>358990.64</v>
      </c>
      <c r="L9413" s="11">
        <v>0.633663366336634</v>
      </c>
      <c r="M9413" s="14">
        <v>0.32489547729472201</v>
      </c>
      <c r="N9413" s="11">
        <v>4.4303797468354403E-2</v>
      </c>
      <c r="O9413" s="11">
        <v>-0.100597052335403</v>
      </c>
    </row>
    <row r="9414" spans="2:15" x14ac:dyDescent="0.25">
      <c r="B9414" t="s">
        <v>16</v>
      </c>
      <c r="C9414" t="s">
        <v>38</v>
      </c>
      <c r="D9414" t="s">
        <v>1149</v>
      </c>
      <c r="E9414" t="s">
        <v>17</v>
      </c>
      <c r="F9414" s="12">
        <v>483</v>
      </c>
      <c r="G9414" s="13">
        <v>1965079.009908</v>
      </c>
      <c r="H9414" s="12">
        <v>613</v>
      </c>
      <c r="I9414" s="13">
        <v>2244876.1551000001</v>
      </c>
      <c r="J9414" s="12">
        <v>504</v>
      </c>
      <c r="K9414" s="13">
        <v>1786429.79</v>
      </c>
      <c r="L9414" s="11">
        <v>-0.21207177814029399</v>
      </c>
      <c r="M9414" s="14">
        <v>-0.12463812070717301</v>
      </c>
      <c r="N9414" s="11">
        <v>-4.1666666666666602E-2</v>
      </c>
      <c r="O9414" s="11">
        <v>0.10000349350869001</v>
      </c>
    </row>
    <row r="9415" spans="2:15" x14ac:dyDescent="0.25">
      <c r="B9415" t="s">
        <v>16</v>
      </c>
      <c r="C9415" t="s">
        <v>38</v>
      </c>
      <c r="D9415" t="s">
        <v>1150</v>
      </c>
      <c r="E9415" t="s">
        <v>17</v>
      </c>
      <c r="F9415" s="12">
        <v>233</v>
      </c>
      <c r="G9415" s="13">
        <v>896634.61424999998</v>
      </c>
      <c r="H9415" s="12">
        <v>372</v>
      </c>
      <c r="I9415" s="13">
        <v>1115776.7829</v>
      </c>
      <c r="J9415" s="12">
        <v>381</v>
      </c>
      <c r="K9415" s="13">
        <v>1102216.1599999999</v>
      </c>
      <c r="L9415" s="11">
        <v>-0.37365591397849501</v>
      </c>
      <c r="M9415" s="14">
        <v>-0.19640323405944199</v>
      </c>
      <c r="N9415" s="11">
        <v>-0.38845144356955402</v>
      </c>
      <c r="O9415" s="11">
        <v>-0.186516541138355</v>
      </c>
    </row>
    <row r="9416" spans="2:15" x14ac:dyDescent="0.25">
      <c r="B9416" t="s">
        <v>16</v>
      </c>
      <c r="C9416" t="s">
        <v>38</v>
      </c>
      <c r="D9416" t="s">
        <v>1151</v>
      </c>
      <c r="E9416" t="s">
        <v>19</v>
      </c>
      <c r="F9416" s="12">
        <v>585</v>
      </c>
      <c r="G9416" s="13">
        <v>1751008.5098000001</v>
      </c>
      <c r="H9416" s="12">
        <v>688</v>
      </c>
      <c r="I9416" s="13">
        <v>1989342.1163000001</v>
      </c>
      <c r="J9416" s="12">
        <v>717</v>
      </c>
      <c r="K9416" s="13">
        <v>2037887.7175</v>
      </c>
      <c r="L9416" s="11">
        <v>-0.149709302325581</v>
      </c>
      <c r="M9416" s="14">
        <v>-0.119805238398753</v>
      </c>
      <c r="N9416" s="11">
        <v>-0.18410041841004199</v>
      </c>
      <c r="O9416" s="11">
        <v>-0.14077282336827299</v>
      </c>
    </row>
    <row r="9417" spans="2:15" x14ac:dyDescent="0.25">
      <c r="B9417" t="s">
        <v>16</v>
      </c>
      <c r="C9417" t="s">
        <v>38</v>
      </c>
      <c r="D9417" t="s">
        <v>1152</v>
      </c>
      <c r="E9417" t="s">
        <v>6</v>
      </c>
      <c r="F9417" s="12">
        <v>112</v>
      </c>
      <c r="G9417" s="13">
        <v>478981.26659999997</v>
      </c>
      <c r="H9417" s="12">
        <v>566</v>
      </c>
      <c r="I9417" s="13">
        <v>2083063.38239999</v>
      </c>
      <c r="J9417" s="12">
        <v>545</v>
      </c>
      <c r="K9417" s="13">
        <v>1610123.84</v>
      </c>
      <c r="L9417" s="11">
        <v>-0.802120141342756</v>
      </c>
      <c r="M9417" s="14">
        <v>-0.77005919711951198</v>
      </c>
      <c r="N9417" s="11">
        <v>-0.79449541284403702</v>
      </c>
      <c r="O9417" s="11">
        <v>-0.70251898971944904</v>
      </c>
    </row>
    <row r="9418" spans="2:15" x14ac:dyDescent="0.25">
      <c r="B9418" t="s">
        <v>16</v>
      </c>
      <c r="C9418" t="s">
        <v>38</v>
      </c>
      <c r="D9418" t="s">
        <v>1153</v>
      </c>
      <c r="E9418" t="s">
        <v>6</v>
      </c>
      <c r="F9418" s="12">
        <v>69</v>
      </c>
      <c r="G9418" s="13">
        <v>193585.10676</v>
      </c>
      <c r="H9418" s="12">
        <v>49</v>
      </c>
      <c r="I9418" s="13">
        <v>118731.6</v>
      </c>
      <c r="J9418" s="12">
        <v>25</v>
      </c>
      <c r="K9418" s="13">
        <v>86057.96</v>
      </c>
      <c r="L9418" s="11">
        <v>0.40816326530612201</v>
      </c>
      <c r="M9418" s="14">
        <v>0.63044300556886201</v>
      </c>
      <c r="N9418" s="11">
        <v>1.76</v>
      </c>
      <c r="O9418" s="11">
        <v>1.2494735729269</v>
      </c>
    </row>
    <row r="9419" spans="2:15" x14ac:dyDescent="0.25">
      <c r="B9419" t="s">
        <v>16</v>
      </c>
      <c r="C9419" t="s">
        <v>38</v>
      </c>
      <c r="D9419" t="s">
        <v>1154</v>
      </c>
      <c r="E9419" t="s">
        <v>6</v>
      </c>
      <c r="F9419" s="12">
        <v>68</v>
      </c>
      <c r="G9419" s="13">
        <v>405216.67349999998</v>
      </c>
      <c r="H9419" s="12">
        <v>78</v>
      </c>
      <c r="I9419" s="13">
        <v>416082.28960000002</v>
      </c>
      <c r="J9419" s="12">
        <v>51</v>
      </c>
      <c r="K9419" s="13">
        <v>175352</v>
      </c>
      <c r="L9419" s="11">
        <v>-0.128205128205128</v>
      </c>
      <c r="M9419" s="14">
        <v>-2.61141038001051E-2</v>
      </c>
      <c r="N9419" s="11">
        <v>0.33333333333333298</v>
      </c>
      <c r="O9419" s="11">
        <v>1.3108756871892</v>
      </c>
    </row>
    <row r="9420" spans="2:15" x14ac:dyDescent="0.25">
      <c r="B9420" t="s">
        <v>16</v>
      </c>
      <c r="C9420" t="s">
        <v>38</v>
      </c>
      <c r="D9420" t="s">
        <v>1637</v>
      </c>
      <c r="E9420" t="s">
        <v>28</v>
      </c>
      <c r="F9420" s="12" t="s">
        <v>69</v>
      </c>
      <c r="G9420" s="13">
        <v>15779</v>
      </c>
      <c r="H9420" s="12" t="s">
        <v>69</v>
      </c>
      <c r="I9420" s="13">
        <v>10814</v>
      </c>
      <c r="J9420" s="12" t="s">
        <v>69</v>
      </c>
      <c r="K9420" s="13">
        <v>23073</v>
      </c>
      <c r="L9420" s="11" t="s">
        <v>70</v>
      </c>
      <c r="M9420" s="14">
        <v>0.45912705751803201</v>
      </c>
      <c r="N9420" s="11" t="s">
        <v>70</v>
      </c>
      <c r="O9420" s="11">
        <v>-0.316127074936073</v>
      </c>
    </row>
    <row r="9421" spans="2:15" x14ac:dyDescent="0.25">
      <c r="B9421" t="s">
        <v>16</v>
      </c>
      <c r="C9421" t="s">
        <v>38</v>
      </c>
      <c r="D9421" t="s">
        <v>1155</v>
      </c>
      <c r="E9421" t="s">
        <v>23</v>
      </c>
      <c r="F9421" s="12">
        <v>184</v>
      </c>
      <c r="G9421" s="13">
        <v>969388.21560000104</v>
      </c>
      <c r="H9421" s="12">
        <v>148</v>
      </c>
      <c r="I9421" s="13">
        <v>903883.88</v>
      </c>
      <c r="J9421" s="12">
        <v>170</v>
      </c>
      <c r="K9421" s="13">
        <v>982933.9</v>
      </c>
      <c r="L9421" s="11">
        <v>0.24324324324324301</v>
      </c>
      <c r="M9421" s="14">
        <v>7.2469857079430003E-2</v>
      </c>
      <c r="N9421" s="11">
        <v>8.2352941176470504E-2</v>
      </c>
      <c r="O9421" s="11">
        <v>-1.37808701073382E-2</v>
      </c>
    </row>
    <row r="9422" spans="2:15" x14ac:dyDescent="0.25">
      <c r="B9422" t="s">
        <v>16</v>
      </c>
      <c r="C9422" t="s">
        <v>38</v>
      </c>
      <c r="D9422" t="s">
        <v>1623</v>
      </c>
      <c r="E9422" t="s">
        <v>26</v>
      </c>
      <c r="F9422" s="12">
        <v>15</v>
      </c>
      <c r="G9422" s="13">
        <v>22206.959999999999</v>
      </c>
      <c r="H9422" s="12" t="s">
        <v>69</v>
      </c>
      <c r="I9422" s="13">
        <v>13014</v>
      </c>
      <c r="J9422" s="12"/>
      <c r="K9422" s="13"/>
      <c r="L9422" s="11" t="s">
        <v>70</v>
      </c>
      <c r="M9422" s="14">
        <v>0.70639004149377604</v>
      </c>
      <c r="N9422" s="11"/>
      <c r="O9422" s="11"/>
    </row>
    <row r="9423" spans="2:15" x14ac:dyDescent="0.25">
      <c r="B9423" t="s">
        <v>16</v>
      </c>
      <c r="C9423" t="s">
        <v>38</v>
      </c>
      <c r="D9423" t="s">
        <v>1638</v>
      </c>
      <c r="E9423" t="s">
        <v>28</v>
      </c>
      <c r="F9423" s="12"/>
      <c r="G9423" s="13"/>
      <c r="H9423" s="12"/>
      <c r="I9423" s="13"/>
      <c r="J9423" s="12" t="s">
        <v>69</v>
      </c>
      <c r="K9423" s="13">
        <v>6489</v>
      </c>
      <c r="L9423" s="11"/>
      <c r="M9423" s="14"/>
      <c r="N9423" s="11" t="s">
        <v>70</v>
      </c>
      <c r="O9423" s="11"/>
    </row>
    <row r="9424" spans="2:15" x14ac:dyDescent="0.25">
      <c r="B9424" t="s">
        <v>16</v>
      </c>
      <c r="C9424" t="s">
        <v>38</v>
      </c>
      <c r="D9424" t="s">
        <v>1156</v>
      </c>
      <c r="E9424" t="s">
        <v>6</v>
      </c>
      <c r="F9424" s="12">
        <v>6</v>
      </c>
      <c r="G9424" s="13">
        <v>10742</v>
      </c>
      <c r="H9424" s="12">
        <v>10</v>
      </c>
      <c r="I9424" s="13">
        <v>26489</v>
      </c>
      <c r="J9424" s="12">
        <v>5</v>
      </c>
      <c r="K9424" s="13">
        <v>9175.2800000000007</v>
      </c>
      <c r="L9424" s="11">
        <v>-0.4</v>
      </c>
      <c r="M9424" s="14">
        <v>-0.59447317754539597</v>
      </c>
      <c r="N9424" s="11">
        <v>0.2</v>
      </c>
      <c r="O9424" s="11">
        <v>0.17075446198917099</v>
      </c>
    </row>
    <row r="9425" spans="2:15" x14ac:dyDescent="0.25">
      <c r="B9425" t="s">
        <v>16</v>
      </c>
      <c r="C9425" t="s">
        <v>38</v>
      </c>
      <c r="D9425" t="s">
        <v>1157</v>
      </c>
      <c r="E9425" t="s">
        <v>19</v>
      </c>
      <c r="F9425" s="12">
        <v>1534</v>
      </c>
      <c r="G9425" s="13">
        <v>4356047.0115200104</v>
      </c>
      <c r="H9425" s="12">
        <v>2067</v>
      </c>
      <c r="I9425" s="13">
        <v>6129617.0067999801</v>
      </c>
      <c r="J9425" s="12">
        <v>1850</v>
      </c>
      <c r="K9425" s="13">
        <v>6573030.4612439899</v>
      </c>
      <c r="L9425" s="11">
        <v>-0.25786163522012601</v>
      </c>
      <c r="M9425" s="14">
        <v>-0.28934434130426701</v>
      </c>
      <c r="N9425" s="11">
        <v>-0.17081081081081101</v>
      </c>
      <c r="O9425" s="11">
        <v>-0.33728482817716898</v>
      </c>
    </row>
    <row r="9426" spans="2:15" x14ac:dyDescent="0.25">
      <c r="B9426" t="s">
        <v>16</v>
      </c>
      <c r="C9426" t="s">
        <v>38</v>
      </c>
      <c r="D9426" t="s">
        <v>1158</v>
      </c>
      <c r="E9426" t="s">
        <v>17</v>
      </c>
      <c r="F9426" s="12">
        <v>944</v>
      </c>
      <c r="G9426" s="13">
        <v>2652060.6145860101</v>
      </c>
      <c r="H9426" s="12">
        <v>514</v>
      </c>
      <c r="I9426" s="13">
        <v>2134286.8583</v>
      </c>
      <c r="J9426" s="12">
        <v>577</v>
      </c>
      <c r="K9426" s="13">
        <v>2119137.25</v>
      </c>
      <c r="L9426" s="11">
        <v>0.83657587548638102</v>
      </c>
      <c r="M9426" s="14">
        <v>0.24259801547877299</v>
      </c>
      <c r="N9426" s="11">
        <v>0.636048526863085</v>
      </c>
      <c r="O9426" s="11">
        <v>0.25148128776746598</v>
      </c>
    </row>
    <row r="9427" spans="2:15" x14ac:dyDescent="0.25">
      <c r="B9427" t="s">
        <v>16</v>
      </c>
      <c r="C9427" t="s">
        <v>38</v>
      </c>
      <c r="D9427" t="s">
        <v>1159</v>
      </c>
      <c r="E9427" t="s">
        <v>17</v>
      </c>
      <c r="F9427" s="12">
        <v>38</v>
      </c>
      <c r="G9427" s="13">
        <v>176146.21007999999</v>
      </c>
      <c r="H9427" s="12">
        <v>44</v>
      </c>
      <c r="I9427" s="13">
        <v>194642.8492</v>
      </c>
      <c r="J9427" s="12">
        <v>33</v>
      </c>
      <c r="K9427" s="13">
        <v>139279.96</v>
      </c>
      <c r="L9427" s="11">
        <v>-0.13636363636363599</v>
      </c>
      <c r="M9427" s="14">
        <v>-9.5028608531075504E-2</v>
      </c>
      <c r="N9427" s="11">
        <v>0.15151515151515199</v>
      </c>
      <c r="O9427" s="11">
        <v>0.26469170496602701</v>
      </c>
    </row>
    <row r="9428" spans="2:15" x14ac:dyDescent="0.25">
      <c r="B9428" t="s">
        <v>16</v>
      </c>
      <c r="C9428" t="s">
        <v>39</v>
      </c>
      <c r="D9428" t="s">
        <v>1160</v>
      </c>
      <c r="E9428" t="s">
        <v>23</v>
      </c>
      <c r="F9428" s="12">
        <v>565</v>
      </c>
      <c r="G9428" s="13">
        <v>1392923.5773</v>
      </c>
      <c r="H9428" s="12">
        <v>641</v>
      </c>
      <c r="I9428" s="13">
        <v>1203638.1777999999</v>
      </c>
      <c r="J9428" s="12">
        <v>649</v>
      </c>
      <c r="K9428" s="13">
        <v>1494382.324</v>
      </c>
      <c r="L9428" s="11">
        <v>-0.11856474258970399</v>
      </c>
      <c r="M9428" s="14">
        <v>0.15726104654305201</v>
      </c>
      <c r="N9428" s="11">
        <v>-0.12942989214175701</v>
      </c>
      <c r="O9428" s="11">
        <v>-6.7893433340691894E-2</v>
      </c>
    </row>
    <row r="9429" spans="2:15" x14ac:dyDescent="0.25">
      <c r="B9429" t="s">
        <v>16</v>
      </c>
      <c r="C9429" t="s">
        <v>39</v>
      </c>
      <c r="D9429" t="s">
        <v>1161</v>
      </c>
      <c r="E9429" t="s">
        <v>23</v>
      </c>
      <c r="F9429" s="12"/>
      <c r="G9429" s="13"/>
      <c r="H9429" s="12"/>
      <c r="I9429" s="13"/>
      <c r="J9429" s="12">
        <v>47</v>
      </c>
      <c r="K9429" s="13">
        <v>155773.37760000001</v>
      </c>
      <c r="L9429" s="11"/>
      <c r="M9429" s="14"/>
      <c r="N9429" s="11"/>
      <c r="O9429" s="11"/>
    </row>
    <row r="9430" spans="2:15" x14ac:dyDescent="0.25">
      <c r="B9430" t="s">
        <v>16</v>
      </c>
      <c r="C9430" t="s">
        <v>39</v>
      </c>
      <c r="D9430" t="s">
        <v>1161</v>
      </c>
      <c r="E9430" t="s">
        <v>29</v>
      </c>
      <c r="F9430" s="12">
        <v>29</v>
      </c>
      <c r="G9430" s="13">
        <v>116192.41099999999</v>
      </c>
      <c r="H9430" s="12">
        <v>42</v>
      </c>
      <c r="I9430" s="13">
        <v>194912.01</v>
      </c>
      <c r="J9430" s="12"/>
      <c r="K9430" s="13"/>
      <c r="L9430" s="11">
        <v>-0.30952380952380998</v>
      </c>
      <c r="M9430" s="14">
        <v>-0.40387249097682598</v>
      </c>
      <c r="N9430" s="11"/>
      <c r="O9430" s="11"/>
    </row>
    <row r="9431" spans="2:15" x14ac:dyDescent="0.25">
      <c r="B9431" t="s">
        <v>16</v>
      </c>
      <c r="C9431" t="s">
        <v>39</v>
      </c>
      <c r="D9431" t="s">
        <v>1163</v>
      </c>
      <c r="E9431" t="s">
        <v>19</v>
      </c>
      <c r="F9431" s="12">
        <v>203</v>
      </c>
      <c r="G9431" s="13">
        <v>959712.49730000005</v>
      </c>
      <c r="H9431" s="12">
        <v>401</v>
      </c>
      <c r="I9431" s="13">
        <v>1648837.9068400001</v>
      </c>
      <c r="J9431" s="12">
        <v>392</v>
      </c>
      <c r="K9431" s="13">
        <v>1513390.9</v>
      </c>
      <c r="L9431" s="11">
        <v>-0.493765586034913</v>
      </c>
      <c r="M9431" s="14">
        <v>-0.41794612234547002</v>
      </c>
      <c r="N9431" s="11">
        <v>-0.48214285714285698</v>
      </c>
      <c r="O9431" s="11">
        <v>-0.36585286901090802</v>
      </c>
    </row>
    <row r="9432" spans="2:15" x14ac:dyDescent="0.25">
      <c r="B9432" t="s">
        <v>16</v>
      </c>
      <c r="C9432" t="s">
        <v>39</v>
      </c>
      <c r="D9432" t="s">
        <v>1164</v>
      </c>
      <c r="E9432" t="s">
        <v>6</v>
      </c>
      <c r="F9432" s="12">
        <v>165</v>
      </c>
      <c r="G9432" s="13">
        <v>921891.74537999998</v>
      </c>
      <c r="H9432" s="12">
        <v>220</v>
      </c>
      <c r="I9432" s="13">
        <v>678374.12480000104</v>
      </c>
      <c r="J9432" s="12">
        <v>239</v>
      </c>
      <c r="K9432" s="13">
        <v>551179.28</v>
      </c>
      <c r="L9432" s="11">
        <v>-0.25</v>
      </c>
      <c r="M9432" s="14">
        <v>0.358972448502208</v>
      </c>
      <c r="N9432" s="11">
        <v>-0.30962343096234302</v>
      </c>
      <c r="O9432" s="11">
        <v>0.672580553790048</v>
      </c>
    </row>
    <row r="9433" spans="2:15" x14ac:dyDescent="0.25">
      <c r="B9433" t="s">
        <v>16</v>
      </c>
      <c r="C9433" t="s">
        <v>39</v>
      </c>
      <c r="D9433" t="s">
        <v>1165</v>
      </c>
      <c r="E9433" t="s">
        <v>17</v>
      </c>
      <c r="F9433" s="12">
        <v>306</v>
      </c>
      <c r="G9433" s="13">
        <v>1241671.0639899999</v>
      </c>
      <c r="H9433" s="12">
        <v>207</v>
      </c>
      <c r="I9433" s="13">
        <v>1519344.8424</v>
      </c>
      <c r="J9433" s="12">
        <v>200</v>
      </c>
      <c r="K9433" s="13">
        <v>863313.98</v>
      </c>
      <c r="L9433" s="11">
        <v>0.47826086956521702</v>
      </c>
      <c r="M9433" s="14">
        <v>-0.18275889097789</v>
      </c>
      <c r="N9433" s="11">
        <v>0.53</v>
      </c>
      <c r="O9433" s="11">
        <v>0.438261273134949</v>
      </c>
    </row>
    <row r="9434" spans="2:15" x14ac:dyDescent="0.25">
      <c r="B9434" t="s">
        <v>16</v>
      </c>
      <c r="C9434" t="s">
        <v>39</v>
      </c>
      <c r="D9434" t="s">
        <v>1166</v>
      </c>
      <c r="E9434" t="s">
        <v>6</v>
      </c>
      <c r="F9434" s="12">
        <v>164</v>
      </c>
      <c r="G9434" s="13">
        <v>723950.07102000003</v>
      </c>
      <c r="H9434" s="12">
        <v>182</v>
      </c>
      <c r="I9434" s="13">
        <v>1008446.2744</v>
      </c>
      <c r="J9434" s="12">
        <v>185</v>
      </c>
      <c r="K9434" s="13">
        <v>1094645.79</v>
      </c>
      <c r="L9434" s="11">
        <v>-9.8901098901098897E-2</v>
      </c>
      <c r="M9434" s="14">
        <v>-0.282113396223579</v>
      </c>
      <c r="N9434" s="11">
        <v>-0.11351351351351301</v>
      </c>
      <c r="O9434" s="11">
        <v>-0.33864444769846502</v>
      </c>
    </row>
    <row r="9435" spans="2:15" x14ac:dyDescent="0.25">
      <c r="B9435" t="s">
        <v>16</v>
      </c>
      <c r="C9435" t="s">
        <v>39</v>
      </c>
      <c r="D9435" t="s">
        <v>1167</v>
      </c>
      <c r="E9435" t="s">
        <v>6</v>
      </c>
      <c r="F9435" s="12">
        <v>69</v>
      </c>
      <c r="G9435" s="13">
        <v>342327.13410000002</v>
      </c>
      <c r="H9435" s="12">
        <v>61</v>
      </c>
      <c r="I9435" s="13">
        <v>299107.12</v>
      </c>
      <c r="J9435" s="12">
        <v>50</v>
      </c>
      <c r="K9435" s="13">
        <v>175461.8</v>
      </c>
      <c r="L9435" s="11">
        <v>0.13114754098360601</v>
      </c>
      <c r="M9435" s="14">
        <v>0.14449677460035101</v>
      </c>
      <c r="N9435" s="11">
        <v>0.38</v>
      </c>
      <c r="O9435" s="11">
        <v>0.95100662423387905</v>
      </c>
    </row>
    <row r="9436" spans="2:15" x14ac:dyDescent="0.25">
      <c r="B9436" t="s">
        <v>16</v>
      </c>
      <c r="C9436" t="s">
        <v>39</v>
      </c>
      <c r="D9436" t="s">
        <v>1168</v>
      </c>
      <c r="E9436" t="s">
        <v>6</v>
      </c>
      <c r="F9436" s="12">
        <v>43</v>
      </c>
      <c r="G9436" s="13">
        <v>162156.26519999999</v>
      </c>
      <c r="H9436" s="12">
        <v>71</v>
      </c>
      <c r="I9436" s="13">
        <v>268731.08</v>
      </c>
      <c r="J9436" s="12">
        <v>65</v>
      </c>
      <c r="K9436" s="13">
        <v>236371.3</v>
      </c>
      <c r="L9436" s="11">
        <v>-0.39436619718309901</v>
      </c>
      <c r="M9436" s="14">
        <v>-0.39658537002865502</v>
      </c>
      <c r="N9436" s="11">
        <v>-0.33846153846153798</v>
      </c>
      <c r="O9436" s="11">
        <v>-0.31397650560791401</v>
      </c>
    </row>
    <row r="9437" spans="2:15" x14ac:dyDescent="0.25">
      <c r="B9437" t="s">
        <v>16</v>
      </c>
      <c r="C9437" t="s">
        <v>39</v>
      </c>
      <c r="D9437" t="s">
        <v>1169</v>
      </c>
      <c r="E9437" t="s">
        <v>6</v>
      </c>
      <c r="F9437" s="12">
        <v>91</v>
      </c>
      <c r="G9437" s="13">
        <v>423204.09019199997</v>
      </c>
      <c r="H9437" s="12">
        <v>103</v>
      </c>
      <c r="I9437" s="13">
        <v>673287.70079999999</v>
      </c>
      <c r="J9437" s="12">
        <v>62</v>
      </c>
      <c r="K9437" s="13">
        <v>281879.78999999998</v>
      </c>
      <c r="L9437" s="11">
        <v>-0.116504854368932</v>
      </c>
      <c r="M9437" s="14">
        <v>-0.37143647553765102</v>
      </c>
      <c r="N9437" s="11">
        <v>0.467741935483871</v>
      </c>
      <c r="O9437" s="11">
        <v>0.50136372030077103</v>
      </c>
    </row>
    <row r="9438" spans="2:15" x14ac:dyDescent="0.25">
      <c r="B9438" t="s">
        <v>16</v>
      </c>
      <c r="C9438" t="s">
        <v>39</v>
      </c>
      <c r="D9438" t="s">
        <v>1170</v>
      </c>
      <c r="E9438" t="s">
        <v>6</v>
      </c>
      <c r="F9438" s="12" t="s">
        <v>69</v>
      </c>
      <c r="G9438" s="13">
        <v>3724.92</v>
      </c>
      <c r="H9438" s="12" t="s">
        <v>69</v>
      </c>
      <c r="I9438" s="13">
        <v>2428.48</v>
      </c>
      <c r="J9438" s="12">
        <v>6</v>
      </c>
      <c r="K9438" s="13">
        <v>6938</v>
      </c>
      <c r="L9438" s="11" t="s">
        <v>70</v>
      </c>
      <c r="M9438" s="14">
        <v>0.53384833311371704</v>
      </c>
      <c r="N9438" s="11" t="s">
        <v>70</v>
      </c>
      <c r="O9438" s="11">
        <v>-0.46311328913231498</v>
      </c>
    </row>
    <row r="9439" spans="2:15" x14ac:dyDescent="0.25">
      <c r="B9439" t="s">
        <v>16</v>
      </c>
      <c r="C9439" t="s">
        <v>39</v>
      </c>
      <c r="D9439" t="s">
        <v>1171</v>
      </c>
      <c r="E9439" t="s">
        <v>23</v>
      </c>
      <c r="F9439" s="12">
        <v>27</v>
      </c>
      <c r="G9439" s="13">
        <v>105939.75</v>
      </c>
      <c r="H9439" s="12">
        <v>102</v>
      </c>
      <c r="I9439" s="13">
        <v>431772.07</v>
      </c>
      <c r="J9439" s="12">
        <v>77</v>
      </c>
      <c r="K9439" s="13">
        <v>258732.68</v>
      </c>
      <c r="L9439" s="11">
        <v>-0.73529411764705899</v>
      </c>
      <c r="M9439" s="14">
        <v>-0.754639641234784</v>
      </c>
      <c r="N9439" s="11">
        <v>-0.64935064935064901</v>
      </c>
      <c r="O9439" s="11">
        <v>-0.59054360662905103</v>
      </c>
    </row>
    <row r="9440" spans="2:15" x14ac:dyDescent="0.25">
      <c r="B9440" t="s">
        <v>16</v>
      </c>
      <c r="C9440" t="s">
        <v>39</v>
      </c>
      <c r="D9440" t="s">
        <v>1172</v>
      </c>
      <c r="E9440" t="s">
        <v>23</v>
      </c>
      <c r="F9440" s="12">
        <v>1810</v>
      </c>
      <c r="G9440" s="13">
        <v>9558979.6350239497</v>
      </c>
      <c r="H9440" s="12">
        <v>2934</v>
      </c>
      <c r="I9440" s="13">
        <v>13166436.3277</v>
      </c>
      <c r="J9440" s="12">
        <v>2875</v>
      </c>
      <c r="K9440" s="13">
        <v>11627372.676100001</v>
      </c>
      <c r="L9440" s="11">
        <v>-0.38309475119291098</v>
      </c>
      <c r="M9440" s="14">
        <v>-0.27398884579622901</v>
      </c>
      <c r="N9440" s="11">
        <v>-0.370434782608696</v>
      </c>
      <c r="O9440" s="11">
        <v>-0.17788997555119701</v>
      </c>
    </row>
    <row r="9441" spans="2:15" x14ac:dyDescent="0.25">
      <c r="B9441" t="s">
        <v>16</v>
      </c>
      <c r="C9441" t="s">
        <v>39</v>
      </c>
      <c r="D9441" t="s">
        <v>1173</v>
      </c>
      <c r="E9441" t="s">
        <v>17</v>
      </c>
      <c r="F9441" s="12">
        <v>619</v>
      </c>
      <c r="G9441" s="13">
        <v>2598606.270664</v>
      </c>
      <c r="H9441" s="12">
        <v>751</v>
      </c>
      <c r="I9441" s="13">
        <v>3028033.9651000001</v>
      </c>
      <c r="J9441" s="12">
        <v>763</v>
      </c>
      <c r="K9441" s="13">
        <v>2766431.8284</v>
      </c>
      <c r="L9441" s="11">
        <v>-0.17576564580559301</v>
      </c>
      <c r="M9441" s="14">
        <v>-0.141817330778129</v>
      </c>
      <c r="N9441" s="11">
        <v>-0.18872870249017001</v>
      </c>
      <c r="O9441" s="11">
        <v>-6.06649894687857E-2</v>
      </c>
    </row>
    <row r="9442" spans="2:15" x14ac:dyDescent="0.25">
      <c r="B9442" t="s">
        <v>16</v>
      </c>
      <c r="C9442" t="s">
        <v>39</v>
      </c>
      <c r="D9442" t="s">
        <v>1174</v>
      </c>
      <c r="E9442" t="s">
        <v>6</v>
      </c>
      <c r="F9442" s="12">
        <v>19</v>
      </c>
      <c r="G9442" s="13">
        <v>37401.819000000003</v>
      </c>
      <c r="H9442" s="12">
        <v>20</v>
      </c>
      <c r="I9442" s="13">
        <v>43241.120000000003</v>
      </c>
      <c r="J9442" s="12">
        <v>18</v>
      </c>
      <c r="K9442" s="13">
        <v>29398.98</v>
      </c>
      <c r="L9442" s="11">
        <v>-0.05</v>
      </c>
      <c r="M9442" s="14">
        <v>-0.135040466111886</v>
      </c>
      <c r="N9442" s="11">
        <v>5.5555555555555601E-2</v>
      </c>
      <c r="O9442" s="11">
        <v>0.27221485235201998</v>
      </c>
    </row>
    <row r="9443" spans="2:15" x14ac:dyDescent="0.25">
      <c r="B9443" t="s">
        <v>16</v>
      </c>
      <c r="C9443" t="s">
        <v>39</v>
      </c>
      <c r="D9443" t="s">
        <v>1175</v>
      </c>
      <c r="E9443" t="s">
        <v>6</v>
      </c>
      <c r="F9443" s="12">
        <v>100</v>
      </c>
      <c r="G9443" s="13">
        <v>471246.54149999999</v>
      </c>
      <c r="H9443" s="12">
        <v>98</v>
      </c>
      <c r="I9443" s="13">
        <v>337774.56959999999</v>
      </c>
      <c r="J9443" s="12">
        <v>103</v>
      </c>
      <c r="K9443" s="13">
        <v>310630.26</v>
      </c>
      <c r="L9443" s="11">
        <v>2.04081632653061E-2</v>
      </c>
      <c r="M9443" s="14">
        <v>0.39515103833323201</v>
      </c>
      <c r="N9443" s="11">
        <v>-2.9126213592233E-2</v>
      </c>
      <c r="O9443" s="11">
        <v>0.51706579230239902</v>
      </c>
    </row>
    <row r="9444" spans="2:15" x14ac:dyDescent="0.25">
      <c r="B9444" t="s">
        <v>16</v>
      </c>
      <c r="C9444" t="s">
        <v>39</v>
      </c>
      <c r="D9444" t="s">
        <v>1176</v>
      </c>
      <c r="E9444" t="s">
        <v>6</v>
      </c>
      <c r="F9444" s="12">
        <v>142</v>
      </c>
      <c r="G9444" s="13">
        <v>1169921.9830110001</v>
      </c>
      <c r="H9444" s="12">
        <v>300</v>
      </c>
      <c r="I9444" s="13">
        <v>1629981.7248</v>
      </c>
      <c r="J9444" s="12">
        <v>320</v>
      </c>
      <c r="K9444" s="13">
        <v>1467311.48</v>
      </c>
      <c r="L9444" s="11">
        <v>-0.52666666666666695</v>
      </c>
      <c r="M9444" s="14">
        <v>-0.28224840486812702</v>
      </c>
      <c r="N9444" s="11">
        <v>-0.55625000000000002</v>
      </c>
      <c r="O9444" s="11">
        <v>-0.20267646034433001</v>
      </c>
    </row>
    <row r="9445" spans="2:15" x14ac:dyDescent="0.25">
      <c r="B9445" t="s">
        <v>16</v>
      </c>
      <c r="C9445" t="s">
        <v>39</v>
      </c>
      <c r="D9445" t="s">
        <v>1177</v>
      </c>
      <c r="E9445" t="s">
        <v>6</v>
      </c>
      <c r="F9445" s="12">
        <v>163</v>
      </c>
      <c r="G9445" s="13">
        <v>1259258.8310459999</v>
      </c>
      <c r="H9445" s="12">
        <v>242</v>
      </c>
      <c r="I9445" s="13">
        <v>960958.55231999804</v>
      </c>
      <c r="J9445" s="12">
        <v>296</v>
      </c>
      <c r="K9445" s="13">
        <v>1040239.92</v>
      </c>
      <c r="L9445" s="11">
        <v>-0.326446280991736</v>
      </c>
      <c r="M9445" s="14">
        <v>0.31041950561325399</v>
      </c>
      <c r="N9445" s="11">
        <v>-0.44932432432432401</v>
      </c>
      <c r="O9445" s="11">
        <v>0.210546535308894</v>
      </c>
    </row>
    <row r="9446" spans="2:15" x14ac:dyDescent="0.25">
      <c r="B9446" t="s">
        <v>16</v>
      </c>
      <c r="C9446" t="s">
        <v>39</v>
      </c>
      <c r="D9446" t="s">
        <v>1178</v>
      </c>
      <c r="E9446" t="s">
        <v>6</v>
      </c>
      <c r="F9446" s="12">
        <v>126</v>
      </c>
      <c r="G9446" s="13">
        <v>736878.52619999996</v>
      </c>
      <c r="H9446" s="12">
        <v>110</v>
      </c>
      <c r="I9446" s="13">
        <v>602685.12959999999</v>
      </c>
      <c r="J9446" s="12">
        <v>119</v>
      </c>
      <c r="K9446" s="13">
        <v>431723.68</v>
      </c>
      <c r="L9446" s="11">
        <v>0.145454545454546</v>
      </c>
      <c r="M9446" s="14">
        <v>0.222659212927758</v>
      </c>
      <c r="N9446" s="11">
        <v>5.8823529411764698E-2</v>
      </c>
      <c r="O9446" s="11">
        <v>0.70682906761102404</v>
      </c>
    </row>
    <row r="9447" spans="2:15" x14ac:dyDescent="0.25">
      <c r="B9447" t="s">
        <v>16</v>
      </c>
      <c r="C9447" t="s">
        <v>39</v>
      </c>
      <c r="D9447" t="s">
        <v>1179</v>
      </c>
      <c r="E9447" t="s">
        <v>6</v>
      </c>
      <c r="F9447" s="12">
        <v>33</v>
      </c>
      <c r="G9447" s="13">
        <v>121637.4378</v>
      </c>
      <c r="H9447" s="12">
        <v>15</v>
      </c>
      <c r="I9447" s="13">
        <v>41007.199999999997</v>
      </c>
      <c r="J9447" s="12">
        <v>30</v>
      </c>
      <c r="K9447" s="13">
        <v>76702.399999999994</v>
      </c>
      <c r="L9447" s="11">
        <v>1.2</v>
      </c>
      <c r="M9447" s="14">
        <v>1.9662458738953199</v>
      </c>
      <c r="N9447" s="11">
        <v>0.1</v>
      </c>
      <c r="O9447" s="11">
        <v>0.58583613811301904</v>
      </c>
    </row>
    <row r="9448" spans="2:15" x14ac:dyDescent="0.25">
      <c r="B9448" t="s">
        <v>16</v>
      </c>
      <c r="C9448" t="s">
        <v>39</v>
      </c>
      <c r="D9448" t="s">
        <v>1180</v>
      </c>
      <c r="E9448" t="s">
        <v>6</v>
      </c>
      <c r="F9448" s="12">
        <v>36</v>
      </c>
      <c r="G9448" s="13">
        <v>110401.0485</v>
      </c>
      <c r="H9448" s="12">
        <v>40</v>
      </c>
      <c r="I9448" s="13">
        <v>158858.76</v>
      </c>
      <c r="J9448" s="12">
        <v>27</v>
      </c>
      <c r="K9448" s="13">
        <v>89041</v>
      </c>
      <c r="L9448" s="11">
        <v>-0.1</v>
      </c>
      <c r="M9448" s="14">
        <v>-0.30503644558222698</v>
      </c>
      <c r="N9448" s="11">
        <v>0.33333333333333298</v>
      </c>
      <c r="O9448" s="11">
        <v>0.23989003380465199</v>
      </c>
    </row>
    <row r="9449" spans="2:15" x14ac:dyDescent="0.25">
      <c r="B9449" t="s">
        <v>16</v>
      </c>
      <c r="C9449" t="s">
        <v>39</v>
      </c>
      <c r="D9449" t="s">
        <v>1181</v>
      </c>
      <c r="E9449" t="s">
        <v>6</v>
      </c>
      <c r="F9449" s="12">
        <v>65</v>
      </c>
      <c r="G9449" s="13">
        <v>219843.97349999999</v>
      </c>
      <c r="H9449" s="12">
        <v>61</v>
      </c>
      <c r="I9449" s="13">
        <v>169062.89</v>
      </c>
      <c r="J9449" s="12">
        <v>53</v>
      </c>
      <c r="K9449" s="13">
        <v>128345</v>
      </c>
      <c r="L9449" s="11">
        <v>6.5573770491803393E-2</v>
      </c>
      <c r="M9449" s="14">
        <v>0.30036800802352398</v>
      </c>
      <c r="N9449" s="11">
        <v>0.22641509433962301</v>
      </c>
      <c r="O9449" s="11">
        <v>0.71291420390354199</v>
      </c>
    </row>
    <row r="9450" spans="2:15" x14ac:dyDescent="0.25">
      <c r="B9450" t="s">
        <v>16</v>
      </c>
      <c r="C9450" t="s">
        <v>39</v>
      </c>
      <c r="D9450" t="s">
        <v>1183</v>
      </c>
      <c r="E9450" t="s">
        <v>6</v>
      </c>
      <c r="F9450" s="12">
        <v>70</v>
      </c>
      <c r="G9450" s="13">
        <v>196255.81289999999</v>
      </c>
      <c r="H9450" s="12">
        <v>44</v>
      </c>
      <c r="I9450" s="13">
        <v>103618.32</v>
      </c>
      <c r="J9450" s="12">
        <v>63</v>
      </c>
      <c r="K9450" s="13">
        <v>205765.98</v>
      </c>
      <c r="L9450" s="11">
        <v>0.59090909090909105</v>
      </c>
      <c r="M9450" s="14">
        <v>0.89402620019317003</v>
      </c>
      <c r="N9450" s="11">
        <v>0.11111111111111099</v>
      </c>
      <c r="O9450" s="11">
        <v>-4.6218364668445297E-2</v>
      </c>
    </row>
    <row r="9451" spans="2:15" x14ac:dyDescent="0.25">
      <c r="B9451" t="s">
        <v>16</v>
      </c>
      <c r="C9451" t="s">
        <v>40</v>
      </c>
      <c r="D9451" t="s">
        <v>1184</v>
      </c>
      <c r="E9451" t="s">
        <v>23</v>
      </c>
      <c r="F9451" s="12">
        <v>299</v>
      </c>
      <c r="G9451" s="13">
        <v>1341714.2652</v>
      </c>
      <c r="H9451" s="12">
        <v>519</v>
      </c>
      <c r="I9451" s="13">
        <v>1913258.82</v>
      </c>
      <c r="J9451" s="12">
        <v>698</v>
      </c>
      <c r="K9451" s="13">
        <v>2057465.24</v>
      </c>
      <c r="L9451" s="11">
        <v>-0.42389210019267798</v>
      </c>
      <c r="M9451" s="14">
        <v>-0.29872830002163597</v>
      </c>
      <c r="N9451" s="11">
        <v>-0.57163323782234998</v>
      </c>
      <c r="O9451" s="11">
        <v>-0.34787998401372799</v>
      </c>
    </row>
    <row r="9452" spans="2:15" x14ac:dyDescent="0.25">
      <c r="B9452" t="s">
        <v>16</v>
      </c>
      <c r="C9452" t="s">
        <v>40</v>
      </c>
      <c r="D9452" t="s">
        <v>1186</v>
      </c>
      <c r="E9452" t="s">
        <v>19</v>
      </c>
      <c r="F9452" s="12">
        <v>1647</v>
      </c>
      <c r="G9452" s="13">
        <v>9321054.5915000103</v>
      </c>
      <c r="H9452" s="12">
        <v>1741</v>
      </c>
      <c r="I9452" s="13">
        <v>9036829.7736000009</v>
      </c>
      <c r="J9452" s="12">
        <v>1714</v>
      </c>
      <c r="K9452" s="13">
        <v>8279083.8002000004</v>
      </c>
      <c r="L9452" s="11">
        <v>-5.3991958644457202E-2</v>
      </c>
      <c r="M9452" s="14">
        <v>3.1451828242946303E-2</v>
      </c>
      <c r="N9452" s="11">
        <v>-3.9089848308051303E-2</v>
      </c>
      <c r="O9452" s="11">
        <v>0.125855809223097</v>
      </c>
    </row>
    <row r="9453" spans="2:15" x14ac:dyDescent="0.25">
      <c r="B9453" t="s">
        <v>16</v>
      </c>
      <c r="C9453" t="s">
        <v>40</v>
      </c>
      <c r="D9453" t="s">
        <v>1187</v>
      </c>
      <c r="E9453" t="s">
        <v>6</v>
      </c>
      <c r="F9453" s="12">
        <v>184</v>
      </c>
      <c r="G9453" s="13">
        <v>1070109.92821</v>
      </c>
      <c r="H9453" s="12">
        <v>178</v>
      </c>
      <c r="I9453" s="13">
        <v>923091.32160000002</v>
      </c>
      <c r="J9453" s="12">
        <v>151</v>
      </c>
      <c r="K9453" s="13">
        <v>671909.31</v>
      </c>
      <c r="L9453" s="11">
        <v>3.3707865168539401E-2</v>
      </c>
      <c r="M9453" s="14">
        <v>0.15926767283996501</v>
      </c>
      <c r="N9453" s="11">
        <v>0.21854304635761601</v>
      </c>
      <c r="O9453" s="11">
        <v>0.59264042376492698</v>
      </c>
    </row>
    <row r="9454" spans="2:15" x14ac:dyDescent="0.25">
      <c r="B9454" t="s">
        <v>16</v>
      </c>
      <c r="C9454" t="s">
        <v>40</v>
      </c>
      <c r="D9454" t="s">
        <v>1188</v>
      </c>
      <c r="E9454" t="s">
        <v>23</v>
      </c>
      <c r="F9454" s="12">
        <v>7857</v>
      </c>
      <c r="G9454" s="13">
        <v>44752301.335326999</v>
      </c>
      <c r="H9454" s="12">
        <v>7862</v>
      </c>
      <c r="I9454" s="13">
        <v>45130671.163898297</v>
      </c>
      <c r="J9454" s="12">
        <v>8275</v>
      </c>
      <c r="K9454" s="13">
        <v>40475386.938228004</v>
      </c>
      <c r="L9454" s="11">
        <v>-6.3597049096919501E-4</v>
      </c>
      <c r="M9454" s="14">
        <v>-8.3838732908967407E-3</v>
      </c>
      <c r="N9454" s="11">
        <v>-5.0513595166163203E-2</v>
      </c>
      <c r="O9454" s="11">
        <v>0.105667041642523</v>
      </c>
    </row>
    <row r="9455" spans="2:15" x14ac:dyDescent="0.25">
      <c r="B9455" t="s">
        <v>16</v>
      </c>
      <c r="C9455" t="s">
        <v>40</v>
      </c>
      <c r="D9455" t="s">
        <v>1189</v>
      </c>
      <c r="E9455" t="s">
        <v>23</v>
      </c>
      <c r="F9455" s="12">
        <v>21</v>
      </c>
      <c r="G9455" s="13">
        <v>92360.63</v>
      </c>
      <c r="H9455" s="12">
        <v>27</v>
      </c>
      <c r="I9455" s="13">
        <v>72026</v>
      </c>
      <c r="J9455" s="12">
        <v>26</v>
      </c>
      <c r="K9455" s="13">
        <v>100834</v>
      </c>
      <c r="L9455" s="11">
        <v>-0.22222222222222199</v>
      </c>
      <c r="M9455" s="14">
        <v>0.28232346652597701</v>
      </c>
      <c r="N9455" s="11">
        <v>-0.19230769230769201</v>
      </c>
      <c r="O9455" s="11">
        <v>-8.4032865898407402E-2</v>
      </c>
    </row>
    <row r="9456" spans="2:15" x14ac:dyDescent="0.25">
      <c r="B9456" t="s">
        <v>16</v>
      </c>
      <c r="C9456" t="s">
        <v>40</v>
      </c>
      <c r="D9456" t="s">
        <v>1190</v>
      </c>
      <c r="E9456" t="s">
        <v>6</v>
      </c>
      <c r="F9456" s="12">
        <v>293</v>
      </c>
      <c r="G9456" s="13">
        <v>1795077.1998630001</v>
      </c>
      <c r="H9456" s="12">
        <v>307</v>
      </c>
      <c r="I9456" s="13">
        <v>1872920.2128000001</v>
      </c>
      <c r="J9456" s="12">
        <v>326</v>
      </c>
      <c r="K9456" s="13">
        <v>1502907.25</v>
      </c>
      <c r="L9456" s="11">
        <v>-4.5602605863192203E-2</v>
      </c>
      <c r="M9456" s="14">
        <v>-4.1562375377764901E-2</v>
      </c>
      <c r="N9456" s="11">
        <v>-0.10122699386503101</v>
      </c>
      <c r="O9456" s="11">
        <v>0.19440318081039301</v>
      </c>
    </row>
    <row r="9457" spans="2:15" x14ac:dyDescent="0.25">
      <c r="B9457" t="s">
        <v>16</v>
      </c>
      <c r="C9457" t="s">
        <v>40</v>
      </c>
      <c r="D9457" t="s">
        <v>1191</v>
      </c>
      <c r="E9457" t="s">
        <v>6</v>
      </c>
      <c r="F9457" s="12">
        <v>224</v>
      </c>
      <c r="G9457" s="13">
        <v>1183885.7132999999</v>
      </c>
      <c r="H9457" s="12">
        <v>334</v>
      </c>
      <c r="I9457" s="13">
        <v>1340009.2575999999</v>
      </c>
      <c r="J9457" s="12">
        <v>329</v>
      </c>
      <c r="K9457" s="13">
        <v>1113870.06</v>
      </c>
      <c r="L9457" s="11">
        <v>-0.32934131736527</v>
      </c>
      <c r="M9457" s="14">
        <v>-0.116509302763789</v>
      </c>
      <c r="N9457" s="11">
        <v>-0.319148936170213</v>
      </c>
      <c r="O9457" s="11">
        <v>6.2858008141452301E-2</v>
      </c>
    </row>
    <row r="9458" spans="2:15" x14ac:dyDescent="0.25">
      <c r="B9458" t="s">
        <v>16</v>
      </c>
      <c r="C9458" t="s">
        <v>40</v>
      </c>
      <c r="D9458" t="s">
        <v>1735</v>
      </c>
      <c r="E9458" t="s">
        <v>19</v>
      </c>
      <c r="F9458" s="12">
        <v>830</v>
      </c>
      <c r="G9458" s="13">
        <v>6074542.1400000099</v>
      </c>
      <c r="H9458" s="12">
        <v>1067</v>
      </c>
      <c r="I9458" s="13">
        <v>6903231.3200000003</v>
      </c>
      <c r="J9458" s="12">
        <v>1110</v>
      </c>
      <c r="K9458" s="13">
        <v>6310855.3600000003</v>
      </c>
      <c r="L9458" s="11">
        <v>-0.22211808809747</v>
      </c>
      <c r="M9458" s="14">
        <v>-0.120043663841759</v>
      </c>
      <c r="N9458" s="11">
        <v>-0.25225225225225201</v>
      </c>
      <c r="O9458" s="11">
        <v>-3.7445513566640602E-2</v>
      </c>
    </row>
    <row r="9459" spans="2:15" x14ac:dyDescent="0.25">
      <c r="B9459" t="s">
        <v>16</v>
      </c>
      <c r="C9459" t="s">
        <v>40</v>
      </c>
      <c r="D9459" t="s">
        <v>931</v>
      </c>
      <c r="E9459" t="s">
        <v>6</v>
      </c>
      <c r="F9459" s="12">
        <v>73</v>
      </c>
      <c r="G9459" s="13">
        <v>286729.25932800001</v>
      </c>
      <c r="H9459" s="12">
        <v>62</v>
      </c>
      <c r="I9459" s="13">
        <v>190407.36</v>
      </c>
      <c r="J9459" s="12">
        <v>82</v>
      </c>
      <c r="K9459" s="13">
        <v>205611</v>
      </c>
      <c r="L9459" s="11">
        <v>0.17741935483870999</v>
      </c>
      <c r="M9459" s="14">
        <v>0.50587277365748895</v>
      </c>
      <c r="N9459" s="11">
        <v>-0.109756097560976</v>
      </c>
      <c r="O9459" s="11">
        <v>0.39452295513372398</v>
      </c>
    </row>
    <row r="9460" spans="2:15" x14ac:dyDescent="0.25">
      <c r="B9460" t="s">
        <v>16</v>
      </c>
      <c r="C9460" t="s">
        <v>40</v>
      </c>
      <c r="D9460" t="s">
        <v>1192</v>
      </c>
      <c r="E9460" t="s">
        <v>6</v>
      </c>
      <c r="F9460" s="12">
        <v>99</v>
      </c>
      <c r="G9460" s="13">
        <v>609720.55403999996</v>
      </c>
      <c r="H9460" s="12">
        <v>132</v>
      </c>
      <c r="I9460" s="13">
        <v>703577.72640000004</v>
      </c>
      <c r="J9460" s="12">
        <v>117</v>
      </c>
      <c r="K9460" s="13">
        <v>491996.44</v>
      </c>
      <c r="L9460" s="11">
        <v>-0.25</v>
      </c>
      <c r="M9460" s="14">
        <v>-0.13339986306877499</v>
      </c>
      <c r="N9460" s="11">
        <v>-0.15384615384615399</v>
      </c>
      <c r="O9460" s="11">
        <v>0.239278385916776</v>
      </c>
    </row>
    <row r="9461" spans="2:15" x14ac:dyDescent="0.25">
      <c r="B9461" t="s">
        <v>16</v>
      </c>
      <c r="C9461" t="s">
        <v>40</v>
      </c>
      <c r="D9461" t="s">
        <v>1193</v>
      </c>
      <c r="E9461" t="s">
        <v>6</v>
      </c>
      <c r="F9461" s="12">
        <v>60</v>
      </c>
      <c r="G9461" s="13">
        <v>500543.78778000001</v>
      </c>
      <c r="H9461" s="12">
        <v>72</v>
      </c>
      <c r="I9461" s="13">
        <v>462046</v>
      </c>
      <c r="J9461" s="12">
        <v>90</v>
      </c>
      <c r="K9461" s="13">
        <v>477713.34</v>
      </c>
      <c r="L9461" s="11">
        <v>-0.16666666666666699</v>
      </c>
      <c r="M9461" s="14">
        <v>8.3320249022824394E-2</v>
      </c>
      <c r="N9461" s="11">
        <v>-0.33333333333333298</v>
      </c>
      <c r="O9461" s="11">
        <v>4.7791103719230503E-2</v>
      </c>
    </row>
    <row r="9462" spans="2:15" x14ac:dyDescent="0.25">
      <c r="B9462" t="s">
        <v>16</v>
      </c>
      <c r="C9462" t="s">
        <v>40</v>
      </c>
      <c r="D9462" t="s">
        <v>1194</v>
      </c>
      <c r="E9462" t="s">
        <v>17</v>
      </c>
      <c r="F9462" s="12">
        <v>235</v>
      </c>
      <c r="G9462" s="13">
        <v>920265.82767000096</v>
      </c>
      <c r="H9462" s="12">
        <v>318</v>
      </c>
      <c r="I9462" s="13">
        <v>1222674.8899999999</v>
      </c>
      <c r="J9462" s="12">
        <v>260</v>
      </c>
      <c r="K9462" s="13">
        <v>1152686.53</v>
      </c>
      <c r="L9462" s="11">
        <v>-0.26100628930817599</v>
      </c>
      <c r="M9462" s="14">
        <v>-0.24733399271003201</v>
      </c>
      <c r="N9462" s="11">
        <v>-9.6153846153846104E-2</v>
      </c>
      <c r="O9462" s="11">
        <v>-0.20163391891982901</v>
      </c>
    </row>
    <row r="9463" spans="2:15" x14ac:dyDescent="0.25">
      <c r="B9463" t="s">
        <v>16</v>
      </c>
      <c r="C9463" t="s">
        <v>40</v>
      </c>
      <c r="D9463" t="s">
        <v>1195</v>
      </c>
      <c r="E9463" t="s">
        <v>19</v>
      </c>
      <c r="F9463" s="12">
        <v>974</v>
      </c>
      <c r="G9463" s="13">
        <v>4311420.1169999996</v>
      </c>
      <c r="H9463" s="12">
        <v>1167</v>
      </c>
      <c r="I9463" s="13">
        <v>4722873.08</v>
      </c>
      <c r="J9463" s="12">
        <v>1062</v>
      </c>
      <c r="K9463" s="13">
        <v>4528139.1399999997</v>
      </c>
      <c r="L9463" s="11">
        <v>-0.16538131962296501</v>
      </c>
      <c r="M9463" s="14">
        <v>-8.7119208166399301E-2</v>
      </c>
      <c r="N9463" s="11">
        <v>-8.2862523540489605E-2</v>
      </c>
      <c r="O9463" s="11">
        <v>-4.78605043483726E-2</v>
      </c>
    </row>
    <row r="9464" spans="2:15" x14ac:dyDescent="0.25">
      <c r="B9464" t="s">
        <v>16</v>
      </c>
      <c r="C9464" t="s">
        <v>40</v>
      </c>
      <c r="D9464" t="s">
        <v>1196</v>
      </c>
      <c r="E9464" t="s">
        <v>17</v>
      </c>
      <c r="F9464" s="12">
        <v>269</v>
      </c>
      <c r="G9464" s="13">
        <v>647563.19909000001</v>
      </c>
      <c r="H9464" s="12">
        <v>378</v>
      </c>
      <c r="I9464" s="13">
        <v>704092.01129999897</v>
      </c>
      <c r="J9464" s="12">
        <v>296</v>
      </c>
      <c r="K9464" s="13">
        <v>587056.43999999994</v>
      </c>
      <c r="L9464" s="11">
        <v>-0.28835978835978798</v>
      </c>
      <c r="M9464" s="14">
        <v>-8.0286115028669905E-2</v>
      </c>
      <c r="N9464" s="11">
        <v>-9.12162162162162E-2</v>
      </c>
      <c r="O9464" s="11">
        <v>0.10306804417306099</v>
      </c>
    </row>
    <row r="9465" spans="2:15" x14ac:dyDescent="0.25">
      <c r="B9465" t="s">
        <v>16</v>
      </c>
      <c r="C9465" t="s">
        <v>40</v>
      </c>
      <c r="D9465" t="s">
        <v>1197</v>
      </c>
      <c r="E9465" t="s">
        <v>23</v>
      </c>
      <c r="F9465" s="12"/>
      <c r="G9465" s="13"/>
      <c r="H9465" s="12" t="s">
        <v>69</v>
      </c>
      <c r="I9465" s="13">
        <v>7293</v>
      </c>
      <c r="J9465" s="12" t="s">
        <v>69</v>
      </c>
      <c r="K9465" s="13">
        <v>6813</v>
      </c>
      <c r="L9465" s="11" t="s">
        <v>70</v>
      </c>
      <c r="M9465" s="14"/>
      <c r="N9465" s="11" t="s">
        <v>70</v>
      </c>
      <c r="O9465" s="11"/>
    </row>
    <row r="9466" spans="2:15" x14ac:dyDescent="0.25">
      <c r="B9466" t="s">
        <v>16</v>
      </c>
      <c r="C9466" t="s">
        <v>40</v>
      </c>
      <c r="D9466" t="s">
        <v>1198</v>
      </c>
      <c r="E9466" t="s">
        <v>19</v>
      </c>
      <c r="F9466" s="12">
        <v>1541</v>
      </c>
      <c r="G9466" s="13">
        <v>9016965.7098870203</v>
      </c>
      <c r="H9466" s="12">
        <v>1656</v>
      </c>
      <c r="I9466" s="13">
        <v>8666947.0876169894</v>
      </c>
      <c r="J9466" s="12">
        <v>1454</v>
      </c>
      <c r="K9466" s="13">
        <v>5857338.7244800003</v>
      </c>
      <c r="L9466" s="11">
        <v>-6.9444444444444406E-2</v>
      </c>
      <c r="M9466" s="14">
        <v>4.0385457385579297E-2</v>
      </c>
      <c r="N9466" s="11">
        <v>5.98349381017882E-2</v>
      </c>
      <c r="O9466" s="11">
        <v>0.53943047073609895</v>
      </c>
    </row>
    <row r="9467" spans="2:15" x14ac:dyDescent="0.25">
      <c r="B9467" t="s">
        <v>16</v>
      </c>
      <c r="C9467" t="s">
        <v>40</v>
      </c>
      <c r="D9467" t="s">
        <v>1199</v>
      </c>
      <c r="E9467" t="s">
        <v>6</v>
      </c>
      <c r="F9467" s="12">
        <v>139</v>
      </c>
      <c r="G9467" s="13">
        <v>395289.41703499999</v>
      </c>
      <c r="H9467" s="12">
        <v>164</v>
      </c>
      <c r="I9467" s="13">
        <v>620568.63760000002</v>
      </c>
      <c r="J9467" s="12">
        <v>196</v>
      </c>
      <c r="K9467" s="13">
        <v>895474.71</v>
      </c>
      <c r="L9467" s="11">
        <v>-0.15243902439024401</v>
      </c>
      <c r="M9467" s="14">
        <v>-0.36302063448815203</v>
      </c>
      <c r="N9467" s="11">
        <v>-0.29081632653061201</v>
      </c>
      <c r="O9467" s="11">
        <v>-0.55856998235606203</v>
      </c>
    </row>
    <row r="9468" spans="2:15" x14ac:dyDescent="0.25">
      <c r="B9468" t="s">
        <v>16</v>
      </c>
      <c r="C9468" t="s">
        <v>40</v>
      </c>
      <c r="D9468" t="s">
        <v>1200</v>
      </c>
      <c r="E9468" t="s">
        <v>6</v>
      </c>
      <c r="F9468" s="12">
        <v>72</v>
      </c>
      <c r="G9468" s="13">
        <v>298332.51932999998</v>
      </c>
      <c r="H9468" s="12">
        <v>95</v>
      </c>
      <c r="I9468" s="13">
        <v>424490.29200000002</v>
      </c>
      <c r="J9468" s="12">
        <v>120</v>
      </c>
      <c r="K9468" s="13">
        <v>376190.7</v>
      </c>
      <c r="L9468" s="11">
        <v>-0.24210526315789499</v>
      </c>
      <c r="M9468" s="14">
        <v>-0.29719825175648601</v>
      </c>
      <c r="N9468" s="11">
        <v>-0.4</v>
      </c>
      <c r="O9468" s="11">
        <v>-0.20696466092861901</v>
      </c>
    </row>
    <row r="9469" spans="2:15" x14ac:dyDescent="0.25">
      <c r="B9469" t="s">
        <v>16</v>
      </c>
      <c r="C9469" t="s">
        <v>40</v>
      </c>
      <c r="D9469" t="s">
        <v>1201</v>
      </c>
      <c r="E9469" t="s">
        <v>23</v>
      </c>
      <c r="F9469" s="12">
        <v>33</v>
      </c>
      <c r="G9469" s="13">
        <v>178082.67</v>
      </c>
      <c r="H9469" s="12">
        <v>57</v>
      </c>
      <c r="I9469" s="13">
        <v>357907.7</v>
      </c>
      <c r="J9469" s="12">
        <v>52</v>
      </c>
      <c r="K9469" s="13">
        <v>441900.65</v>
      </c>
      <c r="L9469" s="11">
        <v>-0.42105263157894701</v>
      </c>
      <c r="M9469" s="14">
        <v>-0.50243409124754801</v>
      </c>
      <c r="N9469" s="11">
        <v>-0.36538461538461497</v>
      </c>
      <c r="O9469" s="11">
        <v>-0.59700744952513696</v>
      </c>
    </row>
    <row r="9470" spans="2:15" x14ac:dyDescent="0.25">
      <c r="B9470" t="s">
        <v>16</v>
      </c>
      <c r="C9470" t="s">
        <v>40</v>
      </c>
      <c r="D9470" t="s">
        <v>1202</v>
      </c>
      <c r="E9470" t="s">
        <v>17</v>
      </c>
      <c r="F9470" s="12">
        <v>47</v>
      </c>
      <c r="G9470" s="13">
        <v>146718.54180000001</v>
      </c>
      <c r="H9470" s="12">
        <v>62</v>
      </c>
      <c r="I9470" s="13">
        <v>181032.53</v>
      </c>
      <c r="J9470" s="12">
        <v>68</v>
      </c>
      <c r="K9470" s="13">
        <v>167029</v>
      </c>
      <c r="L9470" s="11">
        <v>-0.241935483870968</v>
      </c>
      <c r="M9470" s="14">
        <v>-0.189545979388345</v>
      </c>
      <c r="N9470" s="11">
        <v>-0.308823529411765</v>
      </c>
      <c r="O9470" s="11">
        <v>-0.121598394290812</v>
      </c>
    </row>
    <row r="9471" spans="2:15" x14ac:dyDescent="0.25">
      <c r="B9471" t="s">
        <v>16</v>
      </c>
      <c r="C9471" t="s">
        <v>40</v>
      </c>
      <c r="D9471" t="s">
        <v>1203</v>
      </c>
      <c r="E9471" t="s">
        <v>26</v>
      </c>
      <c r="F9471" s="12">
        <v>44</v>
      </c>
      <c r="G9471" s="13">
        <v>213315.891</v>
      </c>
      <c r="H9471" s="12">
        <v>62</v>
      </c>
      <c r="I9471" s="13">
        <v>300641</v>
      </c>
      <c r="J9471" s="12">
        <v>66</v>
      </c>
      <c r="K9471" s="13">
        <v>302941</v>
      </c>
      <c r="L9471" s="11">
        <v>-0.29032258064516098</v>
      </c>
      <c r="M9471" s="14">
        <v>-0.29046307389877002</v>
      </c>
      <c r="N9471" s="11">
        <v>-0.33333333333333298</v>
      </c>
      <c r="O9471" s="11">
        <v>-0.29585004670876502</v>
      </c>
    </row>
    <row r="9472" spans="2:15" x14ac:dyDescent="0.25">
      <c r="B9472" t="s">
        <v>16</v>
      </c>
      <c r="C9472" t="s">
        <v>40</v>
      </c>
      <c r="D9472" t="s">
        <v>1204</v>
      </c>
      <c r="E9472" t="s">
        <v>30</v>
      </c>
      <c r="F9472" s="12">
        <v>126</v>
      </c>
      <c r="G9472" s="13">
        <v>392148.42</v>
      </c>
      <c r="H9472" s="12">
        <v>102</v>
      </c>
      <c r="I9472" s="13">
        <v>349550.51</v>
      </c>
      <c r="J9472" s="12">
        <v>100</v>
      </c>
      <c r="K9472" s="13">
        <v>247855.34</v>
      </c>
      <c r="L9472" s="11">
        <v>0.23529411764705899</v>
      </c>
      <c r="M9472" s="14">
        <v>0.121864820051329</v>
      </c>
      <c r="N9472" s="11">
        <v>0.26</v>
      </c>
      <c r="O9472" s="11">
        <v>0.58216651696913302</v>
      </c>
    </row>
    <row r="9473" spans="2:15" x14ac:dyDescent="0.25">
      <c r="B9473" t="s">
        <v>16</v>
      </c>
      <c r="C9473" t="s">
        <v>40</v>
      </c>
      <c r="D9473" t="s">
        <v>1205</v>
      </c>
      <c r="E9473" t="s">
        <v>6</v>
      </c>
      <c r="F9473" s="12">
        <v>59</v>
      </c>
      <c r="G9473" s="13">
        <v>267320.00309999997</v>
      </c>
      <c r="H9473" s="12">
        <v>76</v>
      </c>
      <c r="I9473" s="13">
        <v>301642.08</v>
      </c>
      <c r="J9473" s="12">
        <v>122</v>
      </c>
      <c r="K9473" s="13">
        <v>468688</v>
      </c>
      <c r="L9473" s="11">
        <v>-0.22368421052631601</v>
      </c>
      <c r="M9473" s="14">
        <v>-0.11378411427212</v>
      </c>
      <c r="N9473" s="11">
        <v>-0.51639344262295095</v>
      </c>
      <c r="O9473" s="11">
        <v>-0.42964188735363401</v>
      </c>
    </row>
    <row r="9474" spans="2:15" x14ac:dyDescent="0.25">
      <c r="B9474" t="s">
        <v>16</v>
      </c>
      <c r="C9474" t="s">
        <v>40</v>
      </c>
      <c r="D9474" t="s">
        <v>1206</v>
      </c>
      <c r="E9474" t="s">
        <v>17</v>
      </c>
      <c r="F9474" s="12">
        <v>280</v>
      </c>
      <c r="G9474" s="13">
        <v>1133123.3203499999</v>
      </c>
      <c r="H9474" s="12">
        <v>420</v>
      </c>
      <c r="I9474" s="13">
        <v>1805814.5367000001</v>
      </c>
      <c r="J9474" s="12">
        <v>397</v>
      </c>
      <c r="K9474" s="13">
        <v>1656554.7</v>
      </c>
      <c r="L9474" s="11">
        <v>-0.33333333333333298</v>
      </c>
      <c r="M9474" s="14">
        <v>-0.37251401108958698</v>
      </c>
      <c r="N9474" s="11">
        <v>-0.29471032745591902</v>
      </c>
      <c r="O9474" s="11">
        <v>-0.31597591051475699</v>
      </c>
    </row>
    <row r="9475" spans="2:15" x14ac:dyDescent="0.25">
      <c r="B9475" t="s">
        <v>16</v>
      </c>
      <c r="C9475" t="s">
        <v>40</v>
      </c>
      <c r="D9475" t="s">
        <v>1207</v>
      </c>
      <c r="E9475" t="s">
        <v>6</v>
      </c>
      <c r="F9475" s="12">
        <v>35</v>
      </c>
      <c r="G9475" s="13">
        <v>157191.24</v>
      </c>
      <c r="H9475" s="12">
        <v>86</v>
      </c>
      <c r="I9475" s="13">
        <v>407898.62479999999</v>
      </c>
      <c r="J9475" s="12">
        <v>73</v>
      </c>
      <c r="K9475" s="13">
        <v>324190.37</v>
      </c>
      <c r="L9475" s="11">
        <v>-0.59302325581395299</v>
      </c>
      <c r="M9475" s="14">
        <v>-0.61463160098401004</v>
      </c>
      <c r="N9475" s="11">
        <v>-0.52054794520547998</v>
      </c>
      <c r="O9475" s="11">
        <v>-0.51512674481971799</v>
      </c>
    </row>
    <row r="9476" spans="2:15" x14ac:dyDescent="0.25">
      <c r="B9476" t="s">
        <v>16</v>
      </c>
      <c r="C9476" t="s">
        <v>41</v>
      </c>
      <c r="D9476" t="s">
        <v>1576</v>
      </c>
      <c r="E9476" t="s">
        <v>26</v>
      </c>
      <c r="F9476" s="12"/>
      <c r="G9476" s="13"/>
      <c r="H9476" s="12" t="s">
        <v>69</v>
      </c>
      <c r="I9476" s="13">
        <v>12852</v>
      </c>
      <c r="J9476" s="12"/>
      <c r="K9476" s="13"/>
      <c r="L9476" s="11" t="s">
        <v>70</v>
      </c>
      <c r="M9476" s="14"/>
      <c r="N9476" s="11"/>
      <c r="O9476" s="11"/>
    </row>
    <row r="9477" spans="2:15" x14ac:dyDescent="0.25">
      <c r="B9477" t="s">
        <v>16</v>
      </c>
      <c r="C9477" t="s">
        <v>41</v>
      </c>
      <c r="D9477" t="s">
        <v>1211</v>
      </c>
      <c r="E9477" t="s">
        <v>17</v>
      </c>
      <c r="F9477" s="12">
        <v>671</v>
      </c>
      <c r="G9477" s="13">
        <v>2417506.9320840002</v>
      </c>
      <c r="H9477" s="12">
        <v>760</v>
      </c>
      <c r="I9477" s="13">
        <v>2484803.5048000002</v>
      </c>
      <c r="J9477" s="12">
        <v>751</v>
      </c>
      <c r="K9477" s="13">
        <v>2236672.0565999998</v>
      </c>
      <c r="L9477" s="11">
        <v>-0.117105263157895</v>
      </c>
      <c r="M9477" s="14">
        <v>-2.70832573223613E-2</v>
      </c>
      <c r="N9477" s="11">
        <v>-0.106524633821571</v>
      </c>
      <c r="O9477" s="11">
        <v>8.08499730438315E-2</v>
      </c>
    </row>
    <row r="9478" spans="2:15" x14ac:dyDescent="0.25">
      <c r="B9478" t="s">
        <v>16</v>
      </c>
      <c r="C9478" t="s">
        <v>41</v>
      </c>
      <c r="D9478" t="s">
        <v>1212</v>
      </c>
      <c r="E9478" t="s">
        <v>6</v>
      </c>
      <c r="F9478" s="12">
        <v>37</v>
      </c>
      <c r="G9478" s="13">
        <v>117332.2341</v>
      </c>
      <c r="H9478" s="12">
        <v>45</v>
      </c>
      <c r="I9478" s="13">
        <v>144422.72</v>
      </c>
      <c r="J9478" s="12">
        <v>50</v>
      </c>
      <c r="K9478" s="13">
        <v>174853</v>
      </c>
      <c r="L9478" s="11">
        <v>-0.17777777777777801</v>
      </c>
      <c r="M9478" s="14">
        <v>-0.18757772945974099</v>
      </c>
      <c r="N9478" s="11">
        <v>-0.26</v>
      </c>
      <c r="O9478" s="11">
        <v>-0.32896642265217102</v>
      </c>
    </row>
    <row r="9479" spans="2:15" x14ac:dyDescent="0.25">
      <c r="B9479" t="s">
        <v>16</v>
      </c>
      <c r="C9479" t="s">
        <v>41</v>
      </c>
      <c r="D9479" t="s">
        <v>1214</v>
      </c>
      <c r="E9479" t="s">
        <v>17</v>
      </c>
      <c r="F9479" s="12">
        <v>300</v>
      </c>
      <c r="G9479" s="13">
        <v>1411719.37344</v>
      </c>
      <c r="H9479" s="12">
        <v>370</v>
      </c>
      <c r="I9479" s="13">
        <v>1592392.9294</v>
      </c>
      <c r="J9479" s="12">
        <v>386</v>
      </c>
      <c r="K9479" s="13">
        <v>1382805.29</v>
      </c>
      <c r="L9479" s="11">
        <v>-0.18918918918918901</v>
      </c>
      <c r="M9479" s="14">
        <v>-0.113460410822145</v>
      </c>
      <c r="N9479" s="11">
        <v>-0.22279792746113999</v>
      </c>
      <c r="O9479" s="11">
        <v>2.0909728686384899E-2</v>
      </c>
    </row>
    <row r="9480" spans="2:15" x14ac:dyDescent="0.25">
      <c r="B9480" t="s">
        <v>16</v>
      </c>
      <c r="C9480" t="s">
        <v>41</v>
      </c>
      <c r="D9480" t="s">
        <v>1216</v>
      </c>
      <c r="E9480" t="s">
        <v>6</v>
      </c>
      <c r="F9480" s="12">
        <v>71</v>
      </c>
      <c r="G9480" s="13">
        <v>213334.82855999999</v>
      </c>
      <c r="H9480" s="12">
        <v>117</v>
      </c>
      <c r="I9480" s="13">
        <v>322094.24</v>
      </c>
      <c r="J9480" s="12">
        <v>88</v>
      </c>
      <c r="K9480" s="13">
        <v>201547.32</v>
      </c>
      <c r="L9480" s="11">
        <v>-0.39316239316239299</v>
      </c>
      <c r="M9480" s="14">
        <v>-0.337663323131765</v>
      </c>
      <c r="N9480" s="11">
        <v>-0.19318181818181801</v>
      </c>
      <c r="O9480" s="11">
        <v>5.84850672288766E-2</v>
      </c>
    </row>
    <row r="9481" spans="2:15" x14ac:dyDescent="0.25">
      <c r="B9481" t="s">
        <v>16</v>
      </c>
      <c r="C9481" t="s">
        <v>41</v>
      </c>
      <c r="D9481" t="s">
        <v>1219</v>
      </c>
      <c r="E9481" t="s">
        <v>6</v>
      </c>
      <c r="F9481" s="12">
        <v>83</v>
      </c>
      <c r="G9481" s="13">
        <v>398313.87516</v>
      </c>
      <c r="H9481" s="12">
        <v>94</v>
      </c>
      <c r="I9481" s="13">
        <v>363545.52</v>
      </c>
      <c r="J9481" s="12">
        <v>101</v>
      </c>
      <c r="K9481" s="13">
        <v>320864.74</v>
      </c>
      <c r="L9481" s="11">
        <v>-0.117021276595745</v>
      </c>
      <c r="M9481" s="14">
        <v>9.5636868692536001E-2</v>
      </c>
      <c r="N9481" s="11">
        <v>-0.17821782178217799</v>
      </c>
      <c r="O9481" s="11">
        <v>0.24137627325458</v>
      </c>
    </row>
    <row r="9482" spans="2:15" x14ac:dyDescent="0.25">
      <c r="B9482" t="s">
        <v>16</v>
      </c>
      <c r="C9482" t="s">
        <v>41</v>
      </c>
      <c r="D9482" t="s">
        <v>1220</v>
      </c>
      <c r="E9482" t="s">
        <v>17</v>
      </c>
      <c r="F9482" s="12">
        <v>29</v>
      </c>
      <c r="G9482" s="13">
        <v>179788.50719999999</v>
      </c>
      <c r="H9482" s="12">
        <v>48</v>
      </c>
      <c r="I9482" s="13">
        <v>287067.18</v>
      </c>
      <c r="J9482" s="12">
        <v>54</v>
      </c>
      <c r="K9482" s="13">
        <v>219757</v>
      </c>
      <c r="L9482" s="11">
        <v>-0.39583333333333298</v>
      </c>
      <c r="M9482" s="14">
        <v>-0.37370580921162799</v>
      </c>
      <c r="N9482" s="11">
        <v>-0.46296296296296302</v>
      </c>
      <c r="O9482" s="11">
        <v>-0.18187585742433701</v>
      </c>
    </row>
    <row r="9483" spans="2:15" x14ac:dyDescent="0.25">
      <c r="B9483" t="s">
        <v>16</v>
      </c>
      <c r="C9483" t="s">
        <v>41</v>
      </c>
      <c r="D9483" t="s">
        <v>1627</v>
      </c>
      <c r="E9483" t="s">
        <v>23</v>
      </c>
      <c r="F9483" s="12"/>
      <c r="G9483" s="13"/>
      <c r="H9483" s="12">
        <v>57</v>
      </c>
      <c r="I9483" s="13">
        <v>389014.36</v>
      </c>
      <c r="J9483" s="12">
        <v>744</v>
      </c>
      <c r="K9483" s="13">
        <v>4600402</v>
      </c>
      <c r="L9483" s="11"/>
      <c r="M9483" s="14"/>
      <c r="N9483" s="11"/>
      <c r="O9483" s="11"/>
    </row>
    <row r="9484" spans="2:15" x14ac:dyDescent="0.25">
      <c r="B9484" t="s">
        <v>16</v>
      </c>
      <c r="C9484" t="s">
        <v>41</v>
      </c>
      <c r="D9484" t="s">
        <v>1221</v>
      </c>
      <c r="E9484" t="s">
        <v>30</v>
      </c>
      <c r="F9484" s="12">
        <v>108</v>
      </c>
      <c r="G9484" s="13">
        <v>278744.46000000002</v>
      </c>
      <c r="H9484" s="12">
        <v>143</v>
      </c>
      <c r="I9484" s="13">
        <v>342585</v>
      </c>
      <c r="J9484" s="12">
        <v>128</v>
      </c>
      <c r="K9484" s="13">
        <v>284947.48</v>
      </c>
      <c r="L9484" s="11">
        <v>-0.24475524475524499</v>
      </c>
      <c r="M9484" s="14">
        <v>-0.18634948990761299</v>
      </c>
      <c r="N9484" s="11">
        <v>-0.15625</v>
      </c>
      <c r="O9484" s="11">
        <v>-2.1768994061641098E-2</v>
      </c>
    </row>
    <row r="9485" spans="2:15" x14ac:dyDescent="0.25">
      <c r="B9485" t="s">
        <v>16</v>
      </c>
      <c r="C9485" t="s">
        <v>41</v>
      </c>
      <c r="D9485" t="s">
        <v>1222</v>
      </c>
      <c r="E9485" t="s">
        <v>17</v>
      </c>
      <c r="F9485" s="12">
        <v>210</v>
      </c>
      <c r="G9485" s="13">
        <v>529989.80076000001</v>
      </c>
      <c r="H9485" s="12">
        <v>257</v>
      </c>
      <c r="I9485" s="13">
        <v>750755.93850000005</v>
      </c>
      <c r="J9485" s="12">
        <v>229</v>
      </c>
      <c r="K9485" s="13">
        <v>604706.53</v>
      </c>
      <c r="L9485" s="11">
        <v>-0.18287937743190699</v>
      </c>
      <c r="M9485" s="14">
        <v>-0.29405846350158399</v>
      </c>
      <c r="N9485" s="11">
        <v>-8.2969432314410493E-2</v>
      </c>
      <c r="O9485" s="11">
        <v>-0.123558661157504</v>
      </c>
    </row>
    <row r="9486" spans="2:15" x14ac:dyDescent="0.25">
      <c r="B9486" t="s">
        <v>16</v>
      </c>
      <c r="C9486" t="s">
        <v>41</v>
      </c>
      <c r="D9486" t="s">
        <v>1223</v>
      </c>
      <c r="E9486" t="s">
        <v>17</v>
      </c>
      <c r="F9486" s="12">
        <v>157</v>
      </c>
      <c r="G9486" s="13">
        <v>611409.13225000002</v>
      </c>
      <c r="H9486" s="12">
        <v>205</v>
      </c>
      <c r="I9486" s="13">
        <v>643704.56599999999</v>
      </c>
      <c r="J9486" s="12">
        <v>196</v>
      </c>
      <c r="K9486" s="13">
        <v>561608.28</v>
      </c>
      <c r="L9486" s="11">
        <v>-0.23414634146341501</v>
      </c>
      <c r="M9486" s="14">
        <v>-5.0171205015189901E-2</v>
      </c>
      <c r="N9486" s="11">
        <v>-0.198979591836735</v>
      </c>
      <c r="O9486" s="11">
        <v>8.8675423820318705E-2</v>
      </c>
    </row>
    <row r="9487" spans="2:15" x14ac:dyDescent="0.25">
      <c r="B9487" t="s">
        <v>16</v>
      </c>
      <c r="C9487" t="s">
        <v>41</v>
      </c>
      <c r="D9487" t="s">
        <v>1225</v>
      </c>
      <c r="E9487" t="s">
        <v>23</v>
      </c>
      <c r="F9487" s="12">
        <v>1630</v>
      </c>
      <c r="G9487" s="13">
        <v>53517915.310301997</v>
      </c>
      <c r="H9487" s="12">
        <v>1815</v>
      </c>
      <c r="I9487" s="13">
        <v>47511648.2757781</v>
      </c>
      <c r="J9487" s="12">
        <v>1868</v>
      </c>
      <c r="K9487" s="13">
        <v>47461896.117940098</v>
      </c>
      <c r="L9487" s="11">
        <v>-0.101928374655647</v>
      </c>
      <c r="M9487" s="14">
        <v>0.12641672626596701</v>
      </c>
      <c r="N9487" s="11">
        <v>-0.12740899357601701</v>
      </c>
      <c r="O9487" s="11">
        <v>0.12759749794472999</v>
      </c>
    </row>
    <row r="9488" spans="2:15" x14ac:dyDescent="0.25">
      <c r="B9488" t="s">
        <v>16</v>
      </c>
      <c r="C9488" t="s">
        <v>41</v>
      </c>
      <c r="D9488" t="s">
        <v>1226</v>
      </c>
      <c r="E9488" t="s">
        <v>6</v>
      </c>
      <c r="F9488" s="12">
        <v>178</v>
      </c>
      <c r="G9488" s="13">
        <v>884403.38732000103</v>
      </c>
      <c r="H9488" s="12">
        <v>290</v>
      </c>
      <c r="I9488" s="13">
        <v>1223266.3359999999</v>
      </c>
      <c r="J9488" s="12">
        <v>285</v>
      </c>
      <c r="K9488" s="13">
        <v>1142717.3</v>
      </c>
      <c r="L9488" s="11">
        <v>-0.38620689655172402</v>
      </c>
      <c r="M9488" s="14">
        <v>-0.277014856623995</v>
      </c>
      <c r="N9488" s="11">
        <v>-0.37543859649122802</v>
      </c>
      <c r="O9488" s="11">
        <v>-0.22605233392370899</v>
      </c>
    </row>
    <row r="9489" spans="2:15" x14ac:dyDescent="0.25">
      <c r="B9489" t="s">
        <v>16</v>
      </c>
      <c r="C9489" t="s">
        <v>41</v>
      </c>
      <c r="D9489" t="s">
        <v>1227</v>
      </c>
      <c r="E9489" t="s">
        <v>19</v>
      </c>
      <c r="F9489" s="12">
        <v>29</v>
      </c>
      <c r="G9489" s="13">
        <v>141983.01</v>
      </c>
      <c r="H9489" s="12">
        <v>33</v>
      </c>
      <c r="I9489" s="13">
        <v>175180.32</v>
      </c>
      <c r="J9489" s="12">
        <v>40</v>
      </c>
      <c r="K9489" s="13">
        <v>170061.68</v>
      </c>
      <c r="L9489" s="11">
        <v>-0.12121212121212099</v>
      </c>
      <c r="M9489" s="14">
        <v>-0.189503649725038</v>
      </c>
      <c r="N9489" s="11">
        <v>-0.27500000000000002</v>
      </c>
      <c r="O9489" s="11">
        <v>-0.16510874172241499</v>
      </c>
    </row>
    <row r="9490" spans="2:15" x14ac:dyDescent="0.25">
      <c r="B9490" t="s">
        <v>16</v>
      </c>
      <c r="C9490" t="s">
        <v>41</v>
      </c>
      <c r="D9490" t="s">
        <v>972</v>
      </c>
      <c r="E9490" t="s">
        <v>6</v>
      </c>
      <c r="F9490" s="12">
        <v>94</v>
      </c>
      <c r="G9490" s="13">
        <v>846289.36919999996</v>
      </c>
      <c r="H9490" s="12">
        <v>106</v>
      </c>
      <c r="I9490" s="13">
        <v>697079.27599999995</v>
      </c>
      <c r="J9490" s="12">
        <v>73</v>
      </c>
      <c r="K9490" s="13">
        <v>490918.82</v>
      </c>
      <c r="L9490" s="11">
        <v>-0.113207547169811</v>
      </c>
      <c r="M9490" s="14">
        <v>0.214050393315666</v>
      </c>
      <c r="N9490" s="11">
        <v>0.28767123287671198</v>
      </c>
      <c r="O9490" s="11">
        <v>0.72388862419248801</v>
      </c>
    </row>
    <row r="9491" spans="2:15" x14ac:dyDescent="0.25">
      <c r="B9491" t="s">
        <v>16</v>
      </c>
      <c r="C9491" t="s">
        <v>41</v>
      </c>
      <c r="D9491" t="s">
        <v>1228</v>
      </c>
      <c r="E9491" t="s">
        <v>6</v>
      </c>
      <c r="F9491" s="12">
        <v>63</v>
      </c>
      <c r="G9491" s="13">
        <v>450944.7291</v>
      </c>
      <c r="H9491" s="12">
        <v>84</v>
      </c>
      <c r="I9491" s="13">
        <v>490255.64</v>
      </c>
      <c r="J9491" s="12">
        <v>76</v>
      </c>
      <c r="K9491" s="13">
        <v>341052</v>
      </c>
      <c r="L9491" s="11">
        <v>-0.25</v>
      </c>
      <c r="M9491" s="14">
        <v>-8.0184515368349807E-2</v>
      </c>
      <c r="N9491" s="11">
        <v>-0.17105263157894701</v>
      </c>
      <c r="O9491" s="11">
        <v>0.322216932022096</v>
      </c>
    </row>
    <row r="9492" spans="2:15" x14ac:dyDescent="0.25">
      <c r="B9492" t="s">
        <v>16</v>
      </c>
      <c r="C9492" t="s">
        <v>41</v>
      </c>
      <c r="D9492" t="s">
        <v>1229</v>
      </c>
      <c r="E9492" t="s">
        <v>6</v>
      </c>
      <c r="F9492" s="12">
        <v>165</v>
      </c>
      <c r="G9492" s="13">
        <v>1132006.8487199999</v>
      </c>
      <c r="H9492" s="12">
        <v>151</v>
      </c>
      <c r="I9492" s="13">
        <v>852936.30240000004</v>
      </c>
      <c r="J9492" s="12">
        <v>168</v>
      </c>
      <c r="K9492" s="13">
        <v>639624.19999999995</v>
      </c>
      <c r="L9492" s="11">
        <v>9.27152317880795E-2</v>
      </c>
      <c r="M9492" s="14">
        <v>0.327188027446772</v>
      </c>
      <c r="N9492" s="11">
        <v>-1.7857142857142901E-2</v>
      </c>
      <c r="O9492" s="11">
        <v>0.76979990550701405</v>
      </c>
    </row>
    <row r="9493" spans="2:15" x14ac:dyDescent="0.25">
      <c r="B9493" t="s">
        <v>16</v>
      </c>
      <c r="C9493" t="s">
        <v>41</v>
      </c>
      <c r="D9493" t="s">
        <v>1230</v>
      </c>
      <c r="E9493" t="s">
        <v>6</v>
      </c>
      <c r="F9493" s="12">
        <v>102</v>
      </c>
      <c r="G9493" s="13">
        <v>387943.47282000002</v>
      </c>
      <c r="H9493" s="12">
        <v>197</v>
      </c>
      <c r="I9493" s="13">
        <v>611999.4</v>
      </c>
      <c r="J9493" s="12">
        <v>170</v>
      </c>
      <c r="K9493" s="13">
        <v>392998</v>
      </c>
      <c r="L9493" s="11">
        <v>-0.48223350253807101</v>
      </c>
      <c r="M9493" s="14">
        <v>-0.36610481510276</v>
      </c>
      <c r="N9493" s="11">
        <v>-0.4</v>
      </c>
      <c r="O9493" s="11">
        <v>-1.2861457768233E-2</v>
      </c>
    </row>
    <row r="9494" spans="2:15" x14ac:dyDescent="0.25">
      <c r="B9494" t="s">
        <v>16</v>
      </c>
      <c r="C9494" t="s">
        <v>41</v>
      </c>
      <c r="D9494" t="s">
        <v>1231</v>
      </c>
      <c r="E9494" t="s">
        <v>6</v>
      </c>
      <c r="F9494" s="12">
        <v>144</v>
      </c>
      <c r="G9494" s="13">
        <v>595711.16766000004</v>
      </c>
      <c r="H9494" s="12">
        <v>164</v>
      </c>
      <c r="I9494" s="13">
        <v>625114.35840000003</v>
      </c>
      <c r="J9494" s="12">
        <v>185</v>
      </c>
      <c r="K9494" s="13">
        <v>589817.31999999995</v>
      </c>
      <c r="L9494" s="11">
        <v>-0.12195121951219499</v>
      </c>
      <c r="M9494" s="14">
        <v>-4.70364987540174E-2</v>
      </c>
      <c r="N9494" s="11">
        <v>-0.22162162162162199</v>
      </c>
      <c r="O9494" s="11">
        <v>9.9926663055602792E-3</v>
      </c>
    </row>
    <row r="9495" spans="2:15" x14ac:dyDescent="0.25">
      <c r="B9495" t="s">
        <v>16</v>
      </c>
      <c r="C9495" t="s">
        <v>41</v>
      </c>
      <c r="D9495" t="s">
        <v>1628</v>
      </c>
      <c r="E9495" t="s">
        <v>26</v>
      </c>
      <c r="F9495" s="12" t="s">
        <v>69</v>
      </c>
      <c r="G9495" s="13">
        <v>2436.48</v>
      </c>
      <c r="H9495" s="12"/>
      <c r="I9495" s="13"/>
      <c r="J9495" s="12"/>
      <c r="K9495" s="13"/>
      <c r="L9495" s="11" t="s">
        <v>70</v>
      </c>
      <c r="M9495" s="14"/>
      <c r="N9495" s="11" t="s">
        <v>70</v>
      </c>
      <c r="O9495" s="11"/>
    </row>
    <row r="9496" spans="2:15" x14ac:dyDescent="0.25">
      <c r="B9496" t="s">
        <v>16</v>
      </c>
      <c r="C9496" t="s">
        <v>41</v>
      </c>
      <c r="D9496" t="s">
        <v>1233</v>
      </c>
      <c r="E9496" t="s">
        <v>6</v>
      </c>
      <c r="F9496" s="12">
        <v>278</v>
      </c>
      <c r="G9496" s="13">
        <v>1230689.2887210001</v>
      </c>
      <c r="H9496" s="12">
        <v>378</v>
      </c>
      <c r="I9496" s="13">
        <v>1381363.1577999999</v>
      </c>
      <c r="J9496" s="12">
        <v>422</v>
      </c>
      <c r="K9496" s="13">
        <v>1214264.45</v>
      </c>
      <c r="L9496" s="11">
        <v>-0.26455026455026498</v>
      </c>
      <c r="M9496" s="14">
        <v>-0.109076218102536</v>
      </c>
      <c r="N9496" s="11">
        <v>-0.34123222748815202</v>
      </c>
      <c r="O9496" s="11">
        <v>1.35265746444291E-2</v>
      </c>
    </row>
    <row r="9497" spans="2:15" x14ac:dyDescent="0.25">
      <c r="B9497" t="s">
        <v>16</v>
      </c>
      <c r="C9497" t="s">
        <v>41</v>
      </c>
      <c r="D9497" t="s">
        <v>1235</v>
      </c>
      <c r="E9497" t="s">
        <v>6</v>
      </c>
      <c r="F9497" s="12">
        <v>187</v>
      </c>
      <c r="G9497" s="13">
        <v>777208.24266000104</v>
      </c>
      <c r="H9497" s="12">
        <v>159</v>
      </c>
      <c r="I9497" s="13">
        <v>704913.61600000004</v>
      </c>
      <c r="J9497" s="12">
        <v>211</v>
      </c>
      <c r="K9497" s="13">
        <v>944226.46</v>
      </c>
      <c r="L9497" s="11">
        <v>0.17610062893081799</v>
      </c>
      <c r="M9497" s="14">
        <v>0.102558136229844</v>
      </c>
      <c r="N9497" s="11">
        <v>-0.11374407582938401</v>
      </c>
      <c r="O9497" s="11">
        <v>-0.17688364435370599</v>
      </c>
    </row>
    <row r="9498" spans="2:15" x14ac:dyDescent="0.25">
      <c r="B9498" t="s">
        <v>16</v>
      </c>
      <c r="C9498" t="s">
        <v>41</v>
      </c>
      <c r="D9498" t="s">
        <v>1236</v>
      </c>
      <c r="E9498" t="s">
        <v>6</v>
      </c>
      <c r="F9498" s="12">
        <v>173</v>
      </c>
      <c r="G9498" s="13">
        <v>733766.23788000003</v>
      </c>
      <c r="H9498" s="12">
        <v>179</v>
      </c>
      <c r="I9498" s="13">
        <v>617687.59199999995</v>
      </c>
      <c r="J9498" s="12">
        <v>254</v>
      </c>
      <c r="K9498" s="13">
        <v>698507.42</v>
      </c>
      <c r="L9498" s="11">
        <v>-3.3519553072625698E-2</v>
      </c>
      <c r="M9498" s="14">
        <v>0.18792452266064</v>
      </c>
      <c r="N9498" s="11">
        <v>-0.31889763779527602</v>
      </c>
      <c r="O9498" s="11">
        <v>5.0477370562506597E-2</v>
      </c>
    </row>
    <row r="9499" spans="2:15" x14ac:dyDescent="0.25">
      <c r="B9499" t="s">
        <v>16</v>
      </c>
      <c r="C9499" t="s">
        <v>41</v>
      </c>
      <c r="D9499" t="s">
        <v>1237</v>
      </c>
      <c r="E9499" t="s">
        <v>17</v>
      </c>
      <c r="F9499" s="12">
        <v>170</v>
      </c>
      <c r="G9499" s="13">
        <v>989560.48387800099</v>
      </c>
      <c r="H9499" s="12">
        <v>205</v>
      </c>
      <c r="I9499" s="13">
        <v>1154517.1465</v>
      </c>
      <c r="J9499" s="12">
        <v>174</v>
      </c>
      <c r="K9499" s="13">
        <v>645729.49600000004</v>
      </c>
      <c r="L9499" s="11">
        <v>-0.17073170731707299</v>
      </c>
      <c r="M9499" s="14">
        <v>-0.14287935274246699</v>
      </c>
      <c r="N9499" s="11">
        <v>-2.2988505747126398E-2</v>
      </c>
      <c r="O9499" s="11">
        <v>0.53246907568552604</v>
      </c>
    </row>
    <row r="9500" spans="2:15" x14ac:dyDescent="0.25">
      <c r="B9500" t="s">
        <v>16</v>
      </c>
      <c r="C9500" t="s">
        <v>41</v>
      </c>
      <c r="D9500" t="s">
        <v>1675</v>
      </c>
      <c r="E9500" t="s">
        <v>28</v>
      </c>
      <c r="F9500" s="12">
        <v>35</v>
      </c>
      <c r="G9500" s="13">
        <v>238538.2</v>
      </c>
      <c r="H9500" s="12">
        <v>35</v>
      </c>
      <c r="I9500" s="13">
        <v>200898</v>
      </c>
      <c r="J9500" s="12">
        <v>32</v>
      </c>
      <c r="K9500" s="13">
        <v>178362.66</v>
      </c>
      <c r="L9500" s="11">
        <v>0</v>
      </c>
      <c r="M9500" s="14">
        <v>0.18735975470139099</v>
      </c>
      <c r="N9500" s="11">
        <v>9.375E-2</v>
      </c>
      <c r="O9500" s="11">
        <v>0.33737745333019797</v>
      </c>
    </row>
    <row r="9501" spans="2:15" x14ac:dyDescent="0.25">
      <c r="B9501" t="s">
        <v>16</v>
      </c>
      <c r="C9501" t="s">
        <v>41</v>
      </c>
      <c r="D9501" t="s">
        <v>1238</v>
      </c>
      <c r="E9501" t="s">
        <v>6</v>
      </c>
      <c r="F9501" s="12"/>
      <c r="G9501" s="13"/>
      <c r="H9501" s="12"/>
      <c r="I9501" s="13"/>
      <c r="J9501" s="12">
        <v>89</v>
      </c>
      <c r="K9501" s="13">
        <v>534236.32999999996</v>
      </c>
      <c r="L9501" s="11"/>
      <c r="M9501" s="14"/>
      <c r="N9501" s="11"/>
      <c r="O9501" s="11"/>
    </row>
    <row r="9502" spans="2:15" x14ac:dyDescent="0.25">
      <c r="B9502" t="s">
        <v>16</v>
      </c>
      <c r="C9502" t="s">
        <v>41</v>
      </c>
      <c r="D9502" t="s">
        <v>1239</v>
      </c>
      <c r="E9502" t="s">
        <v>29</v>
      </c>
      <c r="F9502" s="12">
        <v>399</v>
      </c>
      <c r="G9502" s="13">
        <v>1096440.0156</v>
      </c>
      <c r="H9502" s="12">
        <v>619</v>
      </c>
      <c r="I9502" s="13">
        <v>1447721.9272</v>
      </c>
      <c r="J9502" s="12">
        <v>444</v>
      </c>
      <c r="K9502" s="13">
        <v>1018102.6168</v>
      </c>
      <c r="L9502" s="11">
        <v>-0.35541195476575099</v>
      </c>
      <c r="M9502" s="14">
        <v>-0.24264460253040701</v>
      </c>
      <c r="N9502" s="11">
        <v>-0.101351351351351</v>
      </c>
      <c r="O9502" s="11">
        <v>7.6944501966042606E-2</v>
      </c>
    </row>
    <row r="9503" spans="2:15" x14ac:dyDescent="0.25">
      <c r="B9503" t="s">
        <v>16</v>
      </c>
      <c r="C9503" t="s">
        <v>41</v>
      </c>
      <c r="D9503" t="s">
        <v>1240</v>
      </c>
      <c r="E9503" t="s">
        <v>17</v>
      </c>
      <c r="F9503" s="12">
        <v>113</v>
      </c>
      <c r="G9503" s="13">
        <v>593669.26436999999</v>
      </c>
      <c r="H9503" s="12">
        <v>490</v>
      </c>
      <c r="I9503" s="13">
        <v>2450497.5515999999</v>
      </c>
      <c r="J9503" s="12">
        <v>454</v>
      </c>
      <c r="K9503" s="13">
        <v>2075388.34</v>
      </c>
      <c r="L9503" s="11">
        <v>-0.76938775510204105</v>
      </c>
      <c r="M9503" s="14">
        <v>-0.75773521422930001</v>
      </c>
      <c r="N9503" s="11">
        <v>-0.75110132158590304</v>
      </c>
      <c r="O9503" s="11">
        <v>-0.71394786559801104</v>
      </c>
    </row>
    <row r="9504" spans="2:15" x14ac:dyDescent="0.25">
      <c r="B9504" t="s">
        <v>16</v>
      </c>
      <c r="C9504" t="s">
        <v>41</v>
      </c>
      <c r="D9504" t="s">
        <v>1241</v>
      </c>
      <c r="E9504" t="s">
        <v>17</v>
      </c>
      <c r="F9504" s="12">
        <v>286</v>
      </c>
      <c r="G9504" s="13">
        <v>845905.19616000005</v>
      </c>
      <c r="H9504" s="12">
        <v>454</v>
      </c>
      <c r="I9504" s="13">
        <v>1451595.9293</v>
      </c>
      <c r="J9504" s="12">
        <v>423</v>
      </c>
      <c r="K9504" s="13">
        <v>1258139.8</v>
      </c>
      <c r="L9504" s="11">
        <v>-0.370044052863436</v>
      </c>
      <c r="M9504" s="14">
        <v>-0.41725849522882102</v>
      </c>
      <c r="N9504" s="11">
        <v>-0.32387706855791998</v>
      </c>
      <c r="O9504" s="11">
        <v>-0.32765405230801797</v>
      </c>
    </row>
    <row r="9505" spans="2:15" x14ac:dyDescent="0.25">
      <c r="B9505" t="s">
        <v>16</v>
      </c>
      <c r="C9505" t="s">
        <v>41</v>
      </c>
      <c r="D9505" t="s">
        <v>1242</v>
      </c>
      <c r="E9505" t="s">
        <v>6</v>
      </c>
      <c r="F9505" s="12">
        <v>45</v>
      </c>
      <c r="G9505" s="13">
        <v>127335.71784</v>
      </c>
      <c r="H9505" s="12">
        <v>109</v>
      </c>
      <c r="I9505" s="13">
        <v>341741.92</v>
      </c>
      <c r="J9505" s="12">
        <v>75</v>
      </c>
      <c r="K9505" s="13">
        <v>218001</v>
      </c>
      <c r="L9505" s="11">
        <v>-0.58715596330275199</v>
      </c>
      <c r="M9505" s="14">
        <v>-0.62739216236626805</v>
      </c>
      <c r="N9505" s="11">
        <v>-0.4</v>
      </c>
      <c r="O9505" s="11">
        <v>-0.41589388195466997</v>
      </c>
    </row>
    <row r="9506" spans="2:15" x14ac:dyDescent="0.25">
      <c r="B9506" t="s">
        <v>16</v>
      </c>
      <c r="C9506" t="s">
        <v>41</v>
      </c>
      <c r="D9506" t="s">
        <v>1244</v>
      </c>
      <c r="E9506" t="s">
        <v>19</v>
      </c>
      <c r="F9506" s="12">
        <v>761</v>
      </c>
      <c r="G9506" s="13">
        <v>4437612.6398</v>
      </c>
      <c r="H9506" s="12">
        <v>1017</v>
      </c>
      <c r="I9506" s="13">
        <v>5324283.7116</v>
      </c>
      <c r="J9506" s="12">
        <v>1050</v>
      </c>
      <c r="K9506" s="13">
        <v>4823487.16</v>
      </c>
      <c r="L9506" s="11">
        <v>-0.25172074729596799</v>
      </c>
      <c r="M9506" s="14">
        <v>-0.166533400515118</v>
      </c>
      <c r="N9506" s="11">
        <v>-0.275238095238095</v>
      </c>
      <c r="O9506" s="11">
        <v>-7.9999076891915294E-2</v>
      </c>
    </row>
    <row r="9507" spans="2:15" x14ac:dyDescent="0.25">
      <c r="B9507" t="s">
        <v>16</v>
      </c>
      <c r="C9507" t="s">
        <v>41</v>
      </c>
      <c r="D9507" t="s">
        <v>1245</v>
      </c>
      <c r="E9507" t="s">
        <v>29</v>
      </c>
      <c r="F9507" s="12">
        <v>156</v>
      </c>
      <c r="G9507" s="13">
        <v>736297.098</v>
      </c>
      <c r="H9507" s="12">
        <v>215</v>
      </c>
      <c r="I9507" s="13">
        <v>973589.37320000003</v>
      </c>
      <c r="J9507" s="12">
        <v>188</v>
      </c>
      <c r="K9507" s="13">
        <v>743635.826</v>
      </c>
      <c r="L9507" s="11">
        <v>-0.27441860465116302</v>
      </c>
      <c r="M9507" s="14">
        <v>-0.24372931929204</v>
      </c>
      <c r="N9507" s="11">
        <v>-0.170212765957447</v>
      </c>
      <c r="O9507" s="11">
        <v>-9.8687122693842406E-3</v>
      </c>
    </row>
    <row r="9508" spans="2:15" x14ac:dyDescent="0.25">
      <c r="B9508" t="s">
        <v>16</v>
      </c>
      <c r="C9508" t="s">
        <v>41</v>
      </c>
      <c r="D9508" t="s">
        <v>1246</v>
      </c>
      <c r="E9508" t="s">
        <v>28</v>
      </c>
      <c r="F9508" s="12">
        <v>65</v>
      </c>
      <c r="G9508" s="13">
        <v>125967</v>
      </c>
      <c r="H9508" s="12">
        <v>48</v>
      </c>
      <c r="I9508" s="13">
        <v>126685</v>
      </c>
      <c r="J9508" s="12">
        <v>31</v>
      </c>
      <c r="K9508" s="13">
        <v>78511.59</v>
      </c>
      <c r="L9508" s="11">
        <v>0.35416666666666702</v>
      </c>
      <c r="M9508" s="14">
        <v>-5.6676007419978998E-3</v>
      </c>
      <c r="N9508" s="11">
        <v>1.0967741935483899</v>
      </c>
      <c r="O9508" s="11">
        <v>0.60443827465473499</v>
      </c>
    </row>
    <row r="9509" spans="2:15" x14ac:dyDescent="0.25">
      <c r="B9509" t="s">
        <v>16</v>
      </c>
      <c r="C9509" t="s">
        <v>41</v>
      </c>
      <c r="D9509" t="s">
        <v>1629</v>
      </c>
      <c r="E9509" t="s">
        <v>26</v>
      </c>
      <c r="F9509" s="12"/>
      <c r="G9509" s="13"/>
      <c r="H9509" s="12" t="s">
        <v>69</v>
      </c>
      <c r="I9509" s="13">
        <v>7548</v>
      </c>
      <c r="J9509" s="12" t="s">
        <v>69</v>
      </c>
      <c r="K9509" s="13">
        <v>10587</v>
      </c>
      <c r="L9509" s="11" t="s">
        <v>70</v>
      </c>
      <c r="M9509" s="14"/>
      <c r="N9509" s="11" t="s">
        <v>70</v>
      </c>
      <c r="O9509" s="11"/>
    </row>
    <row r="9510" spans="2:15" x14ac:dyDescent="0.25">
      <c r="B9510" t="s">
        <v>16</v>
      </c>
      <c r="C9510" t="s">
        <v>41</v>
      </c>
      <c r="D9510" t="s">
        <v>1630</v>
      </c>
      <c r="E9510" t="s">
        <v>23</v>
      </c>
      <c r="F9510" s="12"/>
      <c r="G9510" s="13"/>
      <c r="H9510" s="12"/>
      <c r="I9510" s="13"/>
      <c r="J9510" s="12" t="s">
        <v>69</v>
      </c>
      <c r="K9510" s="13">
        <v>9265.2000000000007</v>
      </c>
      <c r="L9510" s="11"/>
      <c r="M9510" s="14"/>
      <c r="N9510" s="11" t="s">
        <v>70</v>
      </c>
      <c r="O9510" s="11"/>
    </row>
    <row r="9511" spans="2:15" x14ac:dyDescent="0.25">
      <c r="B9511" t="s">
        <v>16</v>
      </c>
      <c r="C9511" t="s">
        <v>41</v>
      </c>
      <c r="D9511" t="s">
        <v>1247</v>
      </c>
      <c r="E9511" t="s">
        <v>6</v>
      </c>
      <c r="F9511" s="12">
        <v>139</v>
      </c>
      <c r="G9511" s="13">
        <v>352443.39059999998</v>
      </c>
      <c r="H9511" s="12">
        <v>155</v>
      </c>
      <c r="I9511" s="13">
        <v>436161.88</v>
      </c>
      <c r="J9511" s="12">
        <v>197</v>
      </c>
      <c r="K9511" s="13">
        <v>369034.3</v>
      </c>
      <c r="L9511" s="11">
        <v>-0.103225806451613</v>
      </c>
      <c r="M9511" s="14">
        <v>-0.19194361827310499</v>
      </c>
      <c r="N9511" s="11">
        <v>-0.294416243654822</v>
      </c>
      <c r="O9511" s="11">
        <v>-4.4957635103295E-2</v>
      </c>
    </row>
    <row r="9512" spans="2:15" x14ac:dyDescent="0.25">
      <c r="B9512" t="s">
        <v>16</v>
      </c>
      <c r="C9512" t="s">
        <v>41</v>
      </c>
      <c r="D9512" t="s">
        <v>1248</v>
      </c>
      <c r="E9512" t="s">
        <v>19</v>
      </c>
      <c r="F9512" s="12">
        <v>391</v>
      </c>
      <c r="G9512" s="13">
        <v>1528693.8200999999</v>
      </c>
      <c r="H9512" s="12">
        <v>596</v>
      </c>
      <c r="I9512" s="13">
        <v>2458428.8895999999</v>
      </c>
      <c r="J9512" s="12">
        <v>708</v>
      </c>
      <c r="K9512" s="13">
        <v>3178046.2919999999</v>
      </c>
      <c r="L9512" s="11">
        <v>-0.34395973154362403</v>
      </c>
      <c r="M9512" s="14">
        <v>-0.37818261631772199</v>
      </c>
      <c r="N9512" s="11">
        <v>-0.44774011299435001</v>
      </c>
      <c r="O9512" s="11">
        <v>-0.51898314887730401</v>
      </c>
    </row>
    <row r="9513" spans="2:15" x14ac:dyDescent="0.25">
      <c r="B9513" t="s">
        <v>16</v>
      </c>
      <c r="C9513" t="s">
        <v>41</v>
      </c>
      <c r="D9513" t="s">
        <v>1249</v>
      </c>
      <c r="E9513" t="s">
        <v>19</v>
      </c>
      <c r="F9513" s="12">
        <v>445</v>
      </c>
      <c r="G9513" s="13">
        <v>1389676.2537</v>
      </c>
      <c r="H9513" s="12">
        <v>672</v>
      </c>
      <c r="I9513" s="13">
        <v>2080362.03</v>
      </c>
      <c r="J9513" s="12">
        <v>744</v>
      </c>
      <c r="K9513" s="13">
        <v>2335695.77</v>
      </c>
      <c r="L9513" s="11">
        <v>-0.33779761904761901</v>
      </c>
      <c r="M9513" s="14">
        <v>-0.33200268335026201</v>
      </c>
      <c r="N9513" s="11">
        <v>-0.401881720430108</v>
      </c>
      <c r="O9513" s="11">
        <v>-0.40502685685815998</v>
      </c>
    </row>
    <row r="9514" spans="2:15" x14ac:dyDescent="0.25">
      <c r="B9514" t="s">
        <v>16</v>
      </c>
      <c r="C9514" t="s">
        <v>41</v>
      </c>
      <c r="D9514" t="s">
        <v>1250</v>
      </c>
      <c r="E9514" t="s">
        <v>26</v>
      </c>
      <c r="F9514" s="12">
        <v>136</v>
      </c>
      <c r="G9514" s="13">
        <v>918173.24999999895</v>
      </c>
      <c r="H9514" s="12">
        <v>431</v>
      </c>
      <c r="I9514" s="13">
        <v>2105466</v>
      </c>
      <c r="J9514" s="12">
        <v>376</v>
      </c>
      <c r="K9514" s="13">
        <v>1924152.2</v>
      </c>
      <c r="L9514" s="11">
        <v>-0.68445475638051001</v>
      </c>
      <c r="M9514" s="14">
        <v>-0.56390972354813695</v>
      </c>
      <c r="N9514" s="11">
        <v>-0.63829787234042601</v>
      </c>
      <c r="O9514" s="11">
        <v>-0.522816724165584</v>
      </c>
    </row>
    <row r="9515" spans="2:15" x14ac:dyDescent="0.25">
      <c r="B9515" t="s">
        <v>16</v>
      </c>
      <c r="C9515" t="s">
        <v>41</v>
      </c>
      <c r="D9515" t="s">
        <v>1251</v>
      </c>
      <c r="E9515" t="s">
        <v>17</v>
      </c>
      <c r="F9515" s="12" t="s">
        <v>69</v>
      </c>
      <c r="G9515" s="13">
        <v>7635.8735999999999</v>
      </c>
      <c r="H9515" s="12">
        <v>5</v>
      </c>
      <c r="I9515" s="13">
        <v>12022.16</v>
      </c>
      <c r="J9515" s="12">
        <v>8</v>
      </c>
      <c r="K9515" s="13">
        <v>17791</v>
      </c>
      <c r="L9515" s="11" t="s">
        <v>70</v>
      </c>
      <c r="M9515" s="14">
        <v>-0.36485011012995999</v>
      </c>
      <c r="N9515" s="11" t="s">
        <v>70</v>
      </c>
      <c r="O9515" s="11">
        <v>-0.57080132651340598</v>
      </c>
    </row>
    <row r="9516" spans="2:15" x14ac:dyDescent="0.25">
      <c r="B9516" t="s">
        <v>16</v>
      </c>
      <c r="C9516" t="s">
        <v>41</v>
      </c>
      <c r="D9516" t="s">
        <v>996</v>
      </c>
      <c r="E9516" t="s">
        <v>6</v>
      </c>
      <c r="F9516" s="12">
        <v>53</v>
      </c>
      <c r="G9516" s="13">
        <v>151373.427</v>
      </c>
      <c r="H9516" s="12">
        <v>77</v>
      </c>
      <c r="I9516" s="13">
        <v>222247.79</v>
      </c>
      <c r="J9516" s="12">
        <v>93</v>
      </c>
      <c r="K9516" s="13">
        <v>185027.32</v>
      </c>
      <c r="L9516" s="11">
        <v>-0.31168831168831201</v>
      </c>
      <c r="M9516" s="14">
        <v>-0.31889794269720301</v>
      </c>
      <c r="N9516" s="11">
        <v>-0.43010752688171999</v>
      </c>
      <c r="O9516" s="11">
        <v>-0.181886074986115</v>
      </c>
    </row>
    <row r="9517" spans="2:15" x14ac:dyDescent="0.25">
      <c r="B9517" t="s">
        <v>16</v>
      </c>
      <c r="C9517" t="s">
        <v>41</v>
      </c>
      <c r="D9517" t="s">
        <v>1252</v>
      </c>
      <c r="E9517" t="s">
        <v>23</v>
      </c>
      <c r="F9517" s="12">
        <v>644</v>
      </c>
      <c r="G9517" s="13">
        <v>26419989.355673</v>
      </c>
      <c r="H9517" s="12">
        <v>646</v>
      </c>
      <c r="I9517" s="13">
        <v>26832743.599746998</v>
      </c>
      <c r="J9517" s="12">
        <v>618</v>
      </c>
      <c r="K9517" s="13">
        <v>32126102.283952001</v>
      </c>
      <c r="L9517" s="11">
        <v>-3.0959752321981799E-3</v>
      </c>
      <c r="M9517" s="14">
        <v>-1.5382483812719601E-2</v>
      </c>
      <c r="N9517" s="11">
        <v>4.2071197411003299E-2</v>
      </c>
      <c r="O9517" s="11">
        <v>-0.17761609789586499</v>
      </c>
    </row>
    <row r="9518" spans="2:15" x14ac:dyDescent="0.25">
      <c r="B9518" t="s">
        <v>16</v>
      </c>
      <c r="C9518" t="s">
        <v>41</v>
      </c>
      <c r="D9518" t="s">
        <v>1253</v>
      </c>
      <c r="E9518" t="s">
        <v>23</v>
      </c>
      <c r="F9518" s="12">
        <v>137</v>
      </c>
      <c r="G9518" s="13">
        <v>1004286.530995</v>
      </c>
      <c r="H9518" s="12">
        <v>144</v>
      </c>
      <c r="I9518" s="13">
        <v>632031.93940000003</v>
      </c>
      <c r="J9518" s="12">
        <v>165</v>
      </c>
      <c r="K9518" s="13">
        <v>1970150.52116</v>
      </c>
      <c r="L9518" s="11">
        <v>-4.8611111111111202E-2</v>
      </c>
      <c r="M9518" s="14">
        <v>0.58898066440817398</v>
      </c>
      <c r="N9518" s="11">
        <v>-0.16969696969697001</v>
      </c>
      <c r="O9518" s="11">
        <v>-0.490248831138198</v>
      </c>
    </row>
    <row r="9519" spans="2:15" x14ac:dyDescent="0.25">
      <c r="B9519" t="s">
        <v>16</v>
      </c>
      <c r="C9519" t="s">
        <v>41</v>
      </c>
      <c r="D9519" t="s">
        <v>1254</v>
      </c>
      <c r="E9519" t="s">
        <v>6</v>
      </c>
      <c r="F9519" s="12">
        <v>111</v>
      </c>
      <c r="G9519" s="13">
        <v>548387.46785999998</v>
      </c>
      <c r="H9519" s="12">
        <v>163</v>
      </c>
      <c r="I9519" s="13">
        <v>788358.43840000103</v>
      </c>
      <c r="J9519" s="12">
        <v>215</v>
      </c>
      <c r="K9519" s="13">
        <v>826040.72</v>
      </c>
      <c r="L9519" s="11">
        <v>-0.31901840490797601</v>
      </c>
      <c r="M9519" s="14">
        <v>-0.30439322883006098</v>
      </c>
      <c r="N9519" s="11">
        <v>-0.48372093023255802</v>
      </c>
      <c r="O9519" s="11">
        <v>-0.33612538149450999</v>
      </c>
    </row>
    <row r="9520" spans="2:15" x14ac:dyDescent="0.25">
      <c r="B9520" t="s">
        <v>16</v>
      </c>
      <c r="C9520" t="s">
        <v>41</v>
      </c>
      <c r="D9520" t="s">
        <v>1255</v>
      </c>
      <c r="E9520" t="s">
        <v>6</v>
      </c>
      <c r="F9520" s="12">
        <v>84</v>
      </c>
      <c r="G9520" s="13">
        <v>419339.96184</v>
      </c>
      <c r="H9520" s="12">
        <v>21</v>
      </c>
      <c r="I9520" s="13">
        <v>74126</v>
      </c>
      <c r="J9520" s="12">
        <v>62</v>
      </c>
      <c r="K9520" s="13">
        <v>147357.32</v>
      </c>
      <c r="L9520" s="11">
        <v>3</v>
      </c>
      <c r="M9520" s="14">
        <v>4.65712384102744</v>
      </c>
      <c r="N9520" s="11">
        <v>0.35483870967741898</v>
      </c>
      <c r="O9520" s="11">
        <v>1.84573553482107</v>
      </c>
    </row>
    <row r="9521" spans="2:15" x14ac:dyDescent="0.25">
      <c r="B9521" t="s">
        <v>16</v>
      </c>
      <c r="C9521" t="s">
        <v>41</v>
      </c>
      <c r="D9521" t="s">
        <v>1256</v>
      </c>
      <c r="E9521" t="s">
        <v>23</v>
      </c>
      <c r="F9521" s="12">
        <v>147</v>
      </c>
      <c r="G9521" s="13">
        <v>951397.49129999999</v>
      </c>
      <c r="H9521" s="12">
        <v>207</v>
      </c>
      <c r="I9521" s="13">
        <v>998955.95349999995</v>
      </c>
      <c r="J9521" s="12">
        <v>239</v>
      </c>
      <c r="K9521" s="13">
        <v>2818314.1058399999</v>
      </c>
      <c r="L9521" s="11">
        <v>-0.28985507246376802</v>
      </c>
      <c r="M9521" s="14">
        <v>-4.7608167340483197E-2</v>
      </c>
      <c r="N9521" s="11">
        <v>-0.38493723849372402</v>
      </c>
      <c r="O9521" s="11">
        <v>-0.66242318791629695</v>
      </c>
    </row>
    <row r="9522" spans="2:15" x14ac:dyDescent="0.25">
      <c r="B9522" t="s">
        <v>16</v>
      </c>
      <c r="C9522" t="s">
        <v>41</v>
      </c>
      <c r="D9522" t="s">
        <v>1257</v>
      </c>
      <c r="E9522" t="s">
        <v>23</v>
      </c>
      <c r="F9522" s="12">
        <v>170</v>
      </c>
      <c r="G9522" s="13">
        <v>1147427.8509</v>
      </c>
      <c r="H9522" s="12">
        <v>180</v>
      </c>
      <c r="I9522" s="13">
        <v>1061591.57</v>
      </c>
      <c r="J9522" s="12">
        <v>180</v>
      </c>
      <c r="K9522" s="13">
        <v>949114.34199999995</v>
      </c>
      <c r="L9522" s="11">
        <v>-5.5555555555555601E-2</v>
      </c>
      <c r="M9522" s="14">
        <v>8.0856219402722695E-2</v>
      </c>
      <c r="N9522" s="11">
        <v>-5.5555555555555601E-2</v>
      </c>
      <c r="O9522" s="11">
        <v>0.20894585628335299</v>
      </c>
    </row>
    <row r="9523" spans="2:15" x14ac:dyDescent="0.25">
      <c r="B9523" t="s">
        <v>16</v>
      </c>
      <c r="C9523" t="s">
        <v>41</v>
      </c>
      <c r="D9523" t="s">
        <v>1258</v>
      </c>
      <c r="E9523" t="s">
        <v>23</v>
      </c>
      <c r="F9523" s="12">
        <v>51</v>
      </c>
      <c r="G9523" s="13">
        <v>524735.94299999997</v>
      </c>
      <c r="H9523" s="12">
        <v>92</v>
      </c>
      <c r="I9523" s="13">
        <v>921163.05500000005</v>
      </c>
      <c r="J9523" s="12">
        <v>50</v>
      </c>
      <c r="K9523" s="13">
        <v>308772.96000000002</v>
      </c>
      <c r="L9523" s="11">
        <v>-0.44565217391304301</v>
      </c>
      <c r="M9523" s="14">
        <v>-0.43035498422155</v>
      </c>
      <c r="N9523" s="11">
        <v>0.02</v>
      </c>
      <c r="O9523" s="11">
        <v>0.69942323641293003</v>
      </c>
    </row>
    <row r="9524" spans="2:15" x14ac:dyDescent="0.25">
      <c r="B9524" t="s">
        <v>16</v>
      </c>
      <c r="C9524" t="s">
        <v>41</v>
      </c>
      <c r="D9524" t="s">
        <v>1259</v>
      </c>
      <c r="E9524" t="s">
        <v>30</v>
      </c>
      <c r="F9524" s="12">
        <v>113</v>
      </c>
      <c r="G9524" s="13">
        <v>297181.72529999999</v>
      </c>
      <c r="H9524" s="12">
        <v>121</v>
      </c>
      <c r="I9524" s="13">
        <v>306790.12106400001</v>
      </c>
      <c r="J9524" s="12">
        <v>182</v>
      </c>
      <c r="K9524" s="13">
        <v>470171.68499199999</v>
      </c>
      <c r="L9524" s="11">
        <v>-6.6115702479338803E-2</v>
      </c>
      <c r="M9524" s="14">
        <v>-3.1319117221493699E-2</v>
      </c>
      <c r="N9524" s="11">
        <v>-0.379120879120879</v>
      </c>
      <c r="O9524" s="11">
        <v>-0.36792934413935002</v>
      </c>
    </row>
    <row r="9525" spans="2:15" x14ac:dyDescent="0.25">
      <c r="B9525" t="s">
        <v>16</v>
      </c>
      <c r="C9525" t="s">
        <v>41</v>
      </c>
      <c r="D9525" t="s">
        <v>1260</v>
      </c>
      <c r="E9525" t="s">
        <v>6</v>
      </c>
      <c r="F9525" s="12">
        <v>50</v>
      </c>
      <c r="G9525" s="13">
        <v>278747.62583999999</v>
      </c>
      <c r="H9525" s="12">
        <v>72</v>
      </c>
      <c r="I9525" s="13">
        <v>307493.96000000002</v>
      </c>
      <c r="J9525" s="12">
        <v>95</v>
      </c>
      <c r="K9525" s="13">
        <v>340915</v>
      </c>
      <c r="L9525" s="11">
        <v>-0.30555555555555602</v>
      </c>
      <c r="M9525" s="14">
        <v>-9.3485849803359097E-2</v>
      </c>
      <c r="N9525" s="11">
        <v>-0.47368421052631599</v>
      </c>
      <c r="O9525" s="11">
        <v>-0.18235447005851901</v>
      </c>
    </row>
    <row r="9526" spans="2:15" x14ac:dyDescent="0.25">
      <c r="B9526" t="s">
        <v>16</v>
      </c>
      <c r="C9526" t="s">
        <v>41</v>
      </c>
      <c r="D9526" t="s">
        <v>1261</v>
      </c>
      <c r="E9526" t="s">
        <v>19</v>
      </c>
      <c r="F9526" s="12">
        <v>758</v>
      </c>
      <c r="G9526" s="13">
        <v>5519037.7536000004</v>
      </c>
      <c r="H9526" s="12">
        <v>543</v>
      </c>
      <c r="I9526" s="13">
        <v>3393820.8</v>
      </c>
      <c r="J9526" s="12">
        <v>213</v>
      </c>
      <c r="K9526" s="13">
        <v>1619849.46</v>
      </c>
      <c r="L9526" s="11">
        <v>0.39594843462246798</v>
      </c>
      <c r="M9526" s="14">
        <v>0.62620187653985704</v>
      </c>
      <c r="N9526" s="11">
        <v>2.55868544600939</v>
      </c>
      <c r="O9526" s="11">
        <v>2.40713003886176</v>
      </c>
    </row>
    <row r="9527" spans="2:15" x14ac:dyDescent="0.25">
      <c r="B9527" t="s">
        <v>16</v>
      </c>
      <c r="C9527" t="s">
        <v>41</v>
      </c>
      <c r="D9527" t="s">
        <v>1263</v>
      </c>
      <c r="E9527" t="s">
        <v>19</v>
      </c>
      <c r="F9527" s="12">
        <v>1228</v>
      </c>
      <c r="G9527" s="13">
        <v>5275487.4542060196</v>
      </c>
      <c r="H9527" s="12">
        <v>1709</v>
      </c>
      <c r="I9527" s="13">
        <v>7232809.9368399996</v>
      </c>
      <c r="J9527" s="12">
        <v>1495</v>
      </c>
      <c r="K9527" s="13">
        <v>7445674.57947201</v>
      </c>
      <c r="L9527" s="11">
        <v>-0.28145114101813901</v>
      </c>
      <c r="M9527" s="14">
        <v>-0.27061715982117102</v>
      </c>
      <c r="N9527" s="11">
        <v>-0.17859531772575299</v>
      </c>
      <c r="O9527" s="11">
        <v>-0.29146951053290399</v>
      </c>
    </row>
    <row r="9528" spans="2:15" x14ac:dyDescent="0.25">
      <c r="B9528" t="s">
        <v>16</v>
      </c>
      <c r="C9528" t="s">
        <v>41</v>
      </c>
      <c r="D9528" t="s">
        <v>1264</v>
      </c>
      <c r="E9528" t="s">
        <v>17</v>
      </c>
      <c r="F9528" s="12">
        <v>87</v>
      </c>
      <c r="G9528" s="13">
        <v>390812.38380000001</v>
      </c>
      <c r="H9528" s="12">
        <v>347</v>
      </c>
      <c r="I9528" s="13">
        <v>1653557.6427</v>
      </c>
      <c r="J9528" s="12">
        <v>432</v>
      </c>
      <c r="K9528" s="13">
        <v>2123021.67</v>
      </c>
      <c r="L9528" s="11">
        <v>-0.74927953890489896</v>
      </c>
      <c r="M9528" s="14">
        <v>-0.76365360740502197</v>
      </c>
      <c r="N9528" s="11">
        <v>-0.79861111111111105</v>
      </c>
      <c r="O9528" s="11">
        <v>-0.815916912520257</v>
      </c>
    </row>
    <row r="9529" spans="2:15" x14ac:dyDescent="0.25">
      <c r="B9529" t="s">
        <v>16</v>
      </c>
      <c r="C9529" t="s">
        <v>41</v>
      </c>
      <c r="D9529" t="s">
        <v>1265</v>
      </c>
      <c r="E9529" t="s">
        <v>19</v>
      </c>
      <c r="F9529" s="12">
        <v>236</v>
      </c>
      <c r="G9529" s="13">
        <v>1560025.5292</v>
      </c>
      <c r="H9529" s="12">
        <v>356</v>
      </c>
      <c r="I9529" s="13">
        <v>1596705.9839999999</v>
      </c>
      <c r="J9529" s="12">
        <v>331</v>
      </c>
      <c r="K9529" s="13">
        <v>1316416.5467999999</v>
      </c>
      <c r="L9529" s="11">
        <v>-0.33707865168539303</v>
      </c>
      <c r="M9529" s="14">
        <v>-2.2972579277311798E-2</v>
      </c>
      <c r="N9529" s="11">
        <v>-0.28700906344410898</v>
      </c>
      <c r="O9529" s="11">
        <v>0.185054634106641</v>
      </c>
    </row>
    <row r="9530" spans="2:15" x14ac:dyDescent="0.25">
      <c r="B9530" t="s">
        <v>16</v>
      </c>
      <c r="C9530" t="s">
        <v>41</v>
      </c>
      <c r="D9530" t="s">
        <v>1266</v>
      </c>
      <c r="E9530" t="s">
        <v>6</v>
      </c>
      <c r="F9530" s="12">
        <v>469</v>
      </c>
      <c r="G9530" s="13">
        <v>1750913.4856400001</v>
      </c>
      <c r="H9530" s="12">
        <v>1217</v>
      </c>
      <c r="I9530" s="13">
        <v>3572793.7872000099</v>
      </c>
      <c r="J9530" s="12">
        <v>1308</v>
      </c>
      <c r="K9530" s="13">
        <v>3520858.3687999998</v>
      </c>
      <c r="L9530" s="11">
        <v>-0.61462612982744402</v>
      </c>
      <c r="M9530" s="14">
        <v>-0.50993155778738997</v>
      </c>
      <c r="N9530" s="11">
        <v>-0.64143730886850103</v>
      </c>
      <c r="O9530" s="11">
        <v>-0.50270266445373701</v>
      </c>
    </row>
    <row r="9531" spans="2:15" x14ac:dyDescent="0.25">
      <c r="B9531" t="s">
        <v>16</v>
      </c>
      <c r="C9531" t="s">
        <v>41</v>
      </c>
      <c r="D9531" t="s">
        <v>1267</v>
      </c>
      <c r="E9531" t="s">
        <v>6</v>
      </c>
      <c r="F9531" s="12">
        <v>66</v>
      </c>
      <c r="G9531" s="13">
        <v>294561.38218499999</v>
      </c>
      <c r="H9531" s="12">
        <v>123</v>
      </c>
      <c r="I9531" s="13">
        <v>541421.0048</v>
      </c>
      <c r="J9531" s="12">
        <v>129</v>
      </c>
      <c r="K9531" s="13">
        <v>527987.66</v>
      </c>
      <c r="L9531" s="11">
        <v>-0.46341463414634099</v>
      </c>
      <c r="M9531" s="14">
        <v>-0.45594762749588802</v>
      </c>
      <c r="N9531" s="11">
        <v>-0.48837209302325602</v>
      </c>
      <c r="O9531" s="11">
        <v>-0.44210555567719101</v>
      </c>
    </row>
    <row r="9532" spans="2:15" x14ac:dyDescent="0.25">
      <c r="B9532" t="s">
        <v>16</v>
      </c>
      <c r="C9532" t="s">
        <v>41</v>
      </c>
      <c r="D9532" t="s">
        <v>1586</v>
      </c>
      <c r="E9532" t="s">
        <v>28</v>
      </c>
      <c r="F9532" s="12"/>
      <c r="G9532" s="13"/>
      <c r="H9532" s="12"/>
      <c r="I9532" s="13"/>
      <c r="J9532" s="12" t="s">
        <v>69</v>
      </c>
      <c r="K9532" s="13">
        <v>16958.900000000001</v>
      </c>
      <c r="L9532" s="11"/>
      <c r="M9532" s="14"/>
      <c r="N9532" s="11" t="s">
        <v>70</v>
      </c>
      <c r="O9532" s="11"/>
    </row>
    <row r="9533" spans="2:15" x14ac:dyDescent="0.25">
      <c r="B9533" t="s">
        <v>16</v>
      </c>
      <c r="C9533" t="s">
        <v>41</v>
      </c>
      <c r="D9533" t="s">
        <v>1269</v>
      </c>
      <c r="E9533" t="s">
        <v>6</v>
      </c>
      <c r="F9533" s="12">
        <v>178</v>
      </c>
      <c r="G9533" s="13">
        <v>723577.95120000001</v>
      </c>
      <c r="H9533" s="12">
        <v>169</v>
      </c>
      <c r="I9533" s="13">
        <v>699215.28639999998</v>
      </c>
      <c r="J9533" s="12">
        <v>176</v>
      </c>
      <c r="K9533" s="13">
        <v>590965.80000000005</v>
      </c>
      <c r="L9533" s="11">
        <v>5.32544378698225E-2</v>
      </c>
      <c r="M9533" s="14">
        <v>3.4842866387309497E-2</v>
      </c>
      <c r="N9533" s="11">
        <v>1.1363636363636499E-2</v>
      </c>
      <c r="O9533" s="11">
        <v>0.22439902816711099</v>
      </c>
    </row>
    <row r="9534" spans="2:15" x14ac:dyDescent="0.25">
      <c r="B9534" t="s">
        <v>16</v>
      </c>
      <c r="C9534" t="s">
        <v>41</v>
      </c>
      <c r="D9534" t="s">
        <v>1270</v>
      </c>
      <c r="E9534" t="s">
        <v>28</v>
      </c>
      <c r="F9534" s="12">
        <v>90</v>
      </c>
      <c r="G9534" s="13">
        <v>1164100.76</v>
      </c>
      <c r="H9534" s="12">
        <v>70</v>
      </c>
      <c r="I9534" s="13">
        <v>548179.47</v>
      </c>
      <c r="J9534" s="12">
        <v>28</v>
      </c>
      <c r="K9534" s="13">
        <v>174630.94</v>
      </c>
      <c r="L9534" s="11">
        <v>0.28571428571428598</v>
      </c>
      <c r="M9534" s="14">
        <v>1.1235759887177099</v>
      </c>
      <c r="N9534" s="11">
        <v>2.21428571428571</v>
      </c>
      <c r="O9534" s="11">
        <v>5.6660624972871396</v>
      </c>
    </row>
    <row r="9535" spans="2:15" x14ac:dyDescent="0.25">
      <c r="B9535" t="s">
        <v>16</v>
      </c>
      <c r="C9535" t="s">
        <v>41</v>
      </c>
      <c r="D9535" t="s">
        <v>1272</v>
      </c>
      <c r="E9535" t="s">
        <v>17</v>
      </c>
      <c r="F9535" s="12">
        <v>367</v>
      </c>
      <c r="G9535" s="13">
        <v>2328192.9067719998</v>
      </c>
      <c r="H9535" s="12">
        <v>478</v>
      </c>
      <c r="I9535" s="13">
        <v>2150776.1236999999</v>
      </c>
      <c r="J9535" s="12">
        <v>460</v>
      </c>
      <c r="K9535" s="13">
        <v>1858003.72</v>
      </c>
      <c r="L9535" s="11">
        <v>-0.23221757322175701</v>
      </c>
      <c r="M9535" s="14">
        <v>8.2489656230135405E-2</v>
      </c>
      <c r="N9535" s="11">
        <v>-0.20217391304347801</v>
      </c>
      <c r="O9535" s="11">
        <v>0.25306148836558801</v>
      </c>
    </row>
    <row r="9536" spans="2:15" x14ac:dyDescent="0.25">
      <c r="B9536" t="s">
        <v>16</v>
      </c>
      <c r="C9536" t="s">
        <v>41</v>
      </c>
      <c r="D9536" t="s">
        <v>1274</v>
      </c>
      <c r="E9536" t="s">
        <v>6</v>
      </c>
      <c r="F9536" s="12">
        <v>47</v>
      </c>
      <c r="G9536" s="13">
        <v>159435.00839999999</v>
      </c>
      <c r="H9536" s="12">
        <v>34</v>
      </c>
      <c r="I9536" s="13">
        <v>113686.56</v>
      </c>
      <c r="J9536" s="12">
        <v>37</v>
      </c>
      <c r="K9536" s="13">
        <v>112876.2</v>
      </c>
      <c r="L9536" s="11">
        <v>0.38235294117647101</v>
      </c>
      <c r="M9536" s="14">
        <v>0.402408590778013</v>
      </c>
      <c r="N9536" s="11">
        <v>0.27027027027027001</v>
      </c>
      <c r="O9536" s="11">
        <v>0.41247675240661902</v>
      </c>
    </row>
    <row r="9537" spans="2:15" x14ac:dyDescent="0.25">
      <c r="B9537" t="s">
        <v>16</v>
      </c>
      <c r="C9537" t="s">
        <v>41</v>
      </c>
      <c r="D9537" t="s">
        <v>1587</v>
      </c>
      <c r="E9537" t="s">
        <v>26</v>
      </c>
      <c r="F9537" s="12">
        <v>7</v>
      </c>
      <c r="G9537" s="13">
        <v>15723.72</v>
      </c>
      <c r="H9537" s="12"/>
      <c r="I9537" s="13"/>
      <c r="J9537" s="12" t="s">
        <v>69</v>
      </c>
      <c r="K9537" s="13">
        <v>7943</v>
      </c>
      <c r="L9537" s="11"/>
      <c r="M9537" s="14"/>
      <c r="N9537" s="11" t="s">
        <v>70</v>
      </c>
      <c r="O9537" s="11">
        <v>0.97956943220445702</v>
      </c>
    </row>
    <row r="9538" spans="2:15" x14ac:dyDescent="0.25">
      <c r="B9538" t="s">
        <v>16</v>
      </c>
      <c r="C9538" t="s">
        <v>41</v>
      </c>
      <c r="D9538" t="s">
        <v>1275</v>
      </c>
      <c r="E9538" t="s">
        <v>26</v>
      </c>
      <c r="F9538" s="12">
        <v>79</v>
      </c>
      <c r="G9538" s="13">
        <v>496795.48349999997</v>
      </c>
      <c r="H9538" s="12">
        <v>106</v>
      </c>
      <c r="I9538" s="13">
        <v>577022.21</v>
      </c>
      <c r="J9538" s="12">
        <v>88</v>
      </c>
      <c r="K9538" s="13">
        <v>342084.85</v>
      </c>
      <c r="L9538" s="11">
        <v>-0.25471698113207603</v>
      </c>
      <c r="M9538" s="14">
        <v>-0.139035768657847</v>
      </c>
      <c r="N9538" s="11">
        <v>-0.102272727272727</v>
      </c>
      <c r="O9538" s="11">
        <v>0.45225806842951399</v>
      </c>
    </row>
    <row r="9539" spans="2:15" x14ac:dyDescent="0.25">
      <c r="B9539" t="s">
        <v>16</v>
      </c>
      <c r="C9539" t="s">
        <v>41</v>
      </c>
      <c r="D9539" t="s">
        <v>1276</v>
      </c>
      <c r="E9539" t="s">
        <v>28</v>
      </c>
      <c r="F9539" s="12">
        <v>196</v>
      </c>
      <c r="G9539" s="13">
        <v>730635.4</v>
      </c>
      <c r="H9539" s="12">
        <v>193</v>
      </c>
      <c r="I9539" s="13">
        <v>519939.96</v>
      </c>
      <c r="J9539" s="12">
        <v>236</v>
      </c>
      <c r="K9539" s="13">
        <v>613546.74</v>
      </c>
      <c r="L9539" s="11">
        <v>1.5544041450777301E-2</v>
      </c>
      <c r="M9539" s="14">
        <v>0.40523032697852301</v>
      </c>
      <c r="N9539" s="11">
        <v>-0.169491525423729</v>
      </c>
      <c r="O9539" s="11">
        <v>0.19083902230496699</v>
      </c>
    </row>
    <row r="9540" spans="2:15" x14ac:dyDescent="0.25">
      <c r="B9540" t="s">
        <v>16</v>
      </c>
      <c r="C9540" t="s">
        <v>41</v>
      </c>
      <c r="D9540" t="s">
        <v>1278</v>
      </c>
      <c r="E9540" t="s">
        <v>6</v>
      </c>
      <c r="F9540" s="12">
        <v>203</v>
      </c>
      <c r="G9540" s="13">
        <v>1422032.1021799999</v>
      </c>
      <c r="H9540" s="12">
        <v>229</v>
      </c>
      <c r="I9540" s="13">
        <v>1223988.4628999999</v>
      </c>
      <c r="J9540" s="12">
        <v>254</v>
      </c>
      <c r="K9540" s="13">
        <v>1186923.7176000001</v>
      </c>
      <c r="L9540" s="11">
        <v>-0.11353711790392999</v>
      </c>
      <c r="M9540" s="14">
        <v>0.16180188399061701</v>
      </c>
      <c r="N9540" s="11">
        <v>-0.20078740157480299</v>
      </c>
      <c r="O9540" s="11">
        <v>0.198082135434447</v>
      </c>
    </row>
    <row r="9541" spans="2:15" x14ac:dyDescent="0.25">
      <c r="B9541" t="s">
        <v>16</v>
      </c>
      <c r="C9541" t="s">
        <v>41</v>
      </c>
      <c r="D9541" t="s">
        <v>1279</v>
      </c>
      <c r="E9541" t="s">
        <v>6</v>
      </c>
      <c r="F9541" s="12">
        <v>228</v>
      </c>
      <c r="G9541" s="13">
        <v>1001835.032424</v>
      </c>
      <c r="H9541" s="12">
        <v>585</v>
      </c>
      <c r="I9541" s="13">
        <v>2249294.8295999998</v>
      </c>
      <c r="J9541" s="12">
        <v>590</v>
      </c>
      <c r="K9541" s="13">
        <v>2003070.98</v>
      </c>
      <c r="L9541" s="11">
        <v>-0.61025641025640998</v>
      </c>
      <c r="M9541" s="14">
        <v>-0.55460039331430699</v>
      </c>
      <c r="N9541" s="11">
        <v>-0.61355932203389796</v>
      </c>
      <c r="O9541" s="11">
        <v>-0.49985045840761899</v>
      </c>
    </row>
    <row r="9542" spans="2:15" x14ac:dyDescent="0.25">
      <c r="B9542" t="s">
        <v>16</v>
      </c>
      <c r="C9542" t="s">
        <v>41</v>
      </c>
      <c r="D9542" t="s">
        <v>1280</v>
      </c>
      <c r="E9542" t="s">
        <v>6</v>
      </c>
      <c r="F9542" s="12">
        <v>78</v>
      </c>
      <c r="G9542" s="13">
        <v>534417.852144</v>
      </c>
      <c r="H9542" s="12">
        <v>101</v>
      </c>
      <c r="I9542" s="13">
        <v>517270</v>
      </c>
      <c r="J9542" s="12">
        <v>98</v>
      </c>
      <c r="K9542" s="13">
        <v>344357.44</v>
      </c>
      <c r="L9542" s="11">
        <v>-0.22772277227722801</v>
      </c>
      <c r="M9542" s="14">
        <v>3.3150679807450102E-2</v>
      </c>
      <c r="N9542" s="11">
        <v>-0.20408163265306101</v>
      </c>
      <c r="O9542" s="11">
        <v>0.55192770669917801</v>
      </c>
    </row>
    <row r="9543" spans="2:15" x14ac:dyDescent="0.25">
      <c r="B9543" t="s">
        <v>16</v>
      </c>
      <c r="C9543" t="s">
        <v>41</v>
      </c>
      <c r="D9543" t="s">
        <v>1282</v>
      </c>
      <c r="E9543" t="s">
        <v>6</v>
      </c>
      <c r="F9543" s="12">
        <v>209</v>
      </c>
      <c r="G9543" s="13">
        <v>472438.90680000099</v>
      </c>
      <c r="H9543" s="12">
        <v>216</v>
      </c>
      <c r="I9543" s="13">
        <v>541360.80959999899</v>
      </c>
      <c r="J9543" s="12">
        <v>160</v>
      </c>
      <c r="K9543" s="13">
        <v>377288.84</v>
      </c>
      <c r="L9543" s="11">
        <v>-3.2407407407407399E-2</v>
      </c>
      <c r="M9543" s="14">
        <v>-0.127312324013485</v>
      </c>
      <c r="N9543" s="11">
        <v>0.30625000000000002</v>
      </c>
      <c r="O9543" s="11">
        <v>0.25219422551698301</v>
      </c>
    </row>
    <row r="9544" spans="2:15" x14ac:dyDescent="0.25">
      <c r="B9544" t="s">
        <v>16</v>
      </c>
      <c r="C9544" t="s">
        <v>41</v>
      </c>
      <c r="D9544" t="s">
        <v>1283</v>
      </c>
      <c r="E9544" t="s">
        <v>23</v>
      </c>
      <c r="F9544" s="12">
        <v>786</v>
      </c>
      <c r="G9544" s="13">
        <v>3733479.4223999898</v>
      </c>
      <c r="H9544" s="12">
        <v>900</v>
      </c>
      <c r="I9544" s="13">
        <v>3551425.92</v>
      </c>
      <c r="J9544" s="12">
        <v>872</v>
      </c>
      <c r="K9544" s="13">
        <v>2948413.1359999999</v>
      </c>
      <c r="L9544" s="11">
        <v>-0.12666666666666701</v>
      </c>
      <c r="M9544" s="14">
        <v>5.1262086412882102E-2</v>
      </c>
      <c r="N9544" s="11">
        <v>-9.8623853211009194E-2</v>
      </c>
      <c r="O9544" s="11">
        <v>0.26626739543870698</v>
      </c>
    </row>
    <row r="9545" spans="2:15" x14ac:dyDescent="0.25">
      <c r="B9545" t="s">
        <v>16</v>
      </c>
      <c r="C9545" t="s">
        <v>41</v>
      </c>
      <c r="D9545" t="s">
        <v>1681</v>
      </c>
      <c r="E9545" t="s">
        <v>28</v>
      </c>
      <c r="F9545" s="12">
        <v>15</v>
      </c>
      <c r="G9545" s="13">
        <v>63770</v>
      </c>
      <c r="H9545" s="12">
        <v>14</v>
      </c>
      <c r="I9545" s="13">
        <v>59367</v>
      </c>
      <c r="J9545" s="12">
        <v>8</v>
      </c>
      <c r="K9545" s="13">
        <v>38481.74</v>
      </c>
      <c r="L9545" s="11">
        <v>7.1428571428571397E-2</v>
      </c>
      <c r="M9545" s="14">
        <v>7.4165782336988603E-2</v>
      </c>
      <c r="N9545" s="11">
        <v>0.875</v>
      </c>
      <c r="O9545" s="11">
        <v>0.65714959874475498</v>
      </c>
    </row>
    <row r="9546" spans="2:15" x14ac:dyDescent="0.25">
      <c r="B9546" t="s">
        <v>16</v>
      </c>
      <c r="C9546" t="s">
        <v>41</v>
      </c>
      <c r="D9546" t="s">
        <v>1285</v>
      </c>
      <c r="E9546" t="s">
        <v>6</v>
      </c>
      <c r="F9546" s="12">
        <v>165</v>
      </c>
      <c r="G9546" s="13">
        <v>871447.89084000106</v>
      </c>
      <c r="H9546" s="12">
        <v>160</v>
      </c>
      <c r="I9546" s="13">
        <v>529717.66079999995</v>
      </c>
      <c r="J9546" s="12">
        <v>237</v>
      </c>
      <c r="K9546" s="13">
        <v>622302.18000000005</v>
      </c>
      <c r="L9546" s="11">
        <v>3.125E-2</v>
      </c>
      <c r="M9546" s="14">
        <v>0.64511768311425999</v>
      </c>
      <c r="N9546" s="11">
        <v>-0.30379746835443</v>
      </c>
      <c r="O9546" s="11">
        <v>0.400361301707156</v>
      </c>
    </row>
    <row r="9547" spans="2:15" x14ac:dyDescent="0.25">
      <c r="B9547" t="s">
        <v>16</v>
      </c>
      <c r="C9547" t="s">
        <v>41</v>
      </c>
      <c r="D9547" t="s">
        <v>1286</v>
      </c>
      <c r="E9547" t="s">
        <v>6</v>
      </c>
      <c r="F9547" s="12">
        <v>15</v>
      </c>
      <c r="G9547" s="13">
        <v>52941.794399999999</v>
      </c>
      <c r="H9547" s="12"/>
      <c r="I9547" s="13"/>
      <c r="J9547" s="12"/>
      <c r="K9547" s="13"/>
      <c r="L9547" s="11"/>
      <c r="M9547" s="14"/>
      <c r="N9547" s="11"/>
      <c r="O9547" s="11"/>
    </row>
    <row r="9548" spans="2:15" x14ac:dyDescent="0.25">
      <c r="B9548" t="s">
        <v>16</v>
      </c>
      <c r="C9548" t="s">
        <v>41</v>
      </c>
      <c r="D9548" t="s">
        <v>1287</v>
      </c>
      <c r="E9548" t="s">
        <v>6</v>
      </c>
      <c r="F9548" s="12">
        <v>96</v>
      </c>
      <c r="G9548" s="13">
        <v>664731.96282000002</v>
      </c>
      <c r="H9548" s="12">
        <v>95</v>
      </c>
      <c r="I9548" s="13">
        <v>362605.36</v>
      </c>
      <c r="J9548" s="12">
        <v>74</v>
      </c>
      <c r="K9548" s="13">
        <v>209692</v>
      </c>
      <c r="L9548" s="11">
        <v>1.05263157894737E-2</v>
      </c>
      <c r="M9548" s="14">
        <v>0.83321052623160097</v>
      </c>
      <c r="N9548" s="11">
        <v>0.29729729729729698</v>
      </c>
      <c r="O9548" s="11">
        <v>2.1700396906892001</v>
      </c>
    </row>
    <row r="9549" spans="2:15" x14ac:dyDescent="0.25">
      <c r="B9549" t="s">
        <v>16</v>
      </c>
      <c r="C9549" t="s">
        <v>41</v>
      </c>
      <c r="D9549" t="s">
        <v>1289</v>
      </c>
      <c r="E9549" t="s">
        <v>17</v>
      </c>
      <c r="F9549" s="12">
        <v>124</v>
      </c>
      <c r="G9549" s="13">
        <v>465952.37953199999</v>
      </c>
      <c r="H9549" s="12">
        <v>232</v>
      </c>
      <c r="I9549" s="13">
        <v>836654.374000001</v>
      </c>
      <c r="J9549" s="12">
        <v>199</v>
      </c>
      <c r="K9549" s="13">
        <v>532949.62</v>
      </c>
      <c r="L9549" s="11">
        <v>-0.46551724137931</v>
      </c>
      <c r="M9549" s="14">
        <v>-0.44307662278234899</v>
      </c>
      <c r="N9549" s="11">
        <v>-0.37688442211055301</v>
      </c>
      <c r="O9549" s="11">
        <v>-0.125710269702416</v>
      </c>
    </row>
    <row r="9550" spans="2:15" x14ac:dyDescent="0.25">
      <c r="B9550" t="s">
        <v>16</v>
      </c>
      <c r="C9550" t="s">
        <v>41</v>
      </c>
      <c r="D9550" t="s">
        <v>1290</v>
      </c>
      <c r="E9550" t="s">
        <v>28</v>
      </c>
      <c r="F9550" s="12">
        <v>70</v>
      </c>
      <c r="G9550" s="13">
        <v>908873.14080000005</v>
      </c>
      <c r="H9550" s="12">
        <v>64</v>
      </c>
      <c r="I9550" s="13">
        <v>528659.96</v>
      </c>
      <c r="J9550" s="12">
        <v>66</v>
      </c>
      <c r="K9550" s="13">
        <v>539549.91</v>
      </c>
      <c r="L9550" s="11">
        <v>9.375E-2</v>
      </c>
      <c r="M9550" s="14">
        <v>0.71920177348025405</v>
      </c>
      <c r="N9550" s="11">
        <v>6.0606060606060601E-2</v>
      </c>
      <c r="O9550" s="11">
        <v>0.68450244167402396</v>
      </c>
    </row>
    <row r="9551" spans="2:15" x14ac:dyDescent="0.25">
      <c r="B9551" t="s">
        <v>16</v>
      </c>
      <c r="C9551" t="s">
        <v>41</v>
      </c>
      <c r="D9551" t="s">
        <v>1291</v>
      </c>
      <c r="E9551" t="s">
        <v>6</v>
      </c>
      <c r="F9551" s="12">
        <v>161</v>
      </c>
      <c r="G9551" s="13">
        <v>584854.73496000003</v>
      </c>
      <c r="H9551" s="12">
        <v>238</v>
      </c>
      <c r="I9551" s="13">
        <v>1073359.1599999999</v>
      </c>
      <c r="J9551" s="12">
        <v>197</v>
      </c>
      <c r="K9551" s="13">
        <v>659840.04</v>
      </c>
      <c r="L9551" s="11">
        <v>-0.32352941176470601</v>
      </c>
      <c r="M9551" s="14">
        <v>-0.45511739522491301</v>
      </c>
      <c r="N9551" s="11">
        <v>-0.182741116751269</v>
      </c>
      <c r="O9551" s="11">
        <v>-0.113641641146845</v>
      </c>
    </row>
    <row r="9552" spans="2:15" x14ac:dyDescent="0.25">
      <c r="B9552" t="s">
        <v>16</v>
      </c>
      <c r="C9552" t="s">
        <v>41</v>
      </c>
      <c r="D9552" t="s">
        <v>1293</v>
      </c>
      <c r="E9552" t="s">
        <v>6</v>
      </c>
      <c r="F9552" s="12">
        <v>312</v>
      </c>
      <c r="G9552" s="13">
        <v>1325626.3685940001</v>
      </c>
      <c r="H9552" s="12">
        <v>388</v>
      </c>
      <c r="I9552" s="13">
        <v>1367126.0959999999</v>
      </c>
      <c r="J9552" s="12">
        <v>496</v>
      </c>
      <c r="K9552" s="13">
        <v>1563948.5</v>
      </c>
      <c r="L9552" s="11">
        <v>-0.19587628865979401</v>
      </c>
      <c r="M9552" s="14">
        <v>-3.0355449674630799E-2</v>
      </c>
      <c r="N9552" s="11">
        <v>-0.37096774193548399</v>
      </c>
      <c r="O9552" s="11">
        <v>-0.152384897204735</v>
      </c>
    </row>
    <row r="9553" spans="2:15" x14ac:dyDescent="0.25">
      <c r="B9553" t="s">
        <v>16</v>
      </c>
      <c r="C9553" t="s">
        <v>42</v>
      </c>
      <c r="D9553" t="s">
        <v>1295</v>
      </c>
      <c r="E9553" t="s">
        <v>6</v>
      </c>
      <c r="F9553" s="12">
        <v>75</v>
      </c>
      <c r="G9553" s="13">
        <v>216870.76560000001</v>
      </c>
      <c r="H9553" s="12">
        <v>79</v>
      </c>
      <c r="I9553" s="13">
        <v>238856.8</v>
      </c>
      <c r="J9553" s="12">
        <v>71</v>
      </c>
      <c r="K9553" s="13">
        <v>175422</v>
      </c>
      <c r="L9553" s="11">
        <v>-5.0632911392405097E-2</v>
      </c>
      <c r="M9553" s="14">
        <v>-9.2046926861617501E-2</v>
      </c>
      <c r="N9553" s="11">
        <v>5.6338028169014003E-2</v>
      </c>
      <c r="O9553" s="11">
        <v>0.23628031603789701</v>
      </c>
    </row>
    <row r="9554" spans="2:15" x14ac:dyDescent="0.25">
      <c r="B9554" t="s">
        <v>16</v>
      </c>
      <c r="C9554" t="s">
        <v>42</v>
      </c>
      <c r="D9554" t="s">
        <v>1296</v>
      </c>
      <c r="E9554" t="s">
        <v>6</v>
      </c>
      <c r="F9554" s="12">
        <v>51</v>
      </c>
      <c r="G9554" s="13">
        <v>248115.29905199999</v>
      </c>
      <c r="H9554" s="12">
        <v>78</v>
      </c>
      <c r="I9554" s="13">
        <v>460129.70640000002</v>
      </c>
      <c r="J9554" s="12">
        <v>63</v>
      </c>
      <c r="K9554" s="13">
        <v>274222.82</v>
      </c>
      <c r="L9554" s="11">
        <v>-0.34615384615384598</v>
      </c>
      <c r="M9554" s="14">
        <v>-0.46077096175070997</v>
      </c>
      <c r="N9554" s="11">
        <v>-0.19047619047618999</v>
      </c>
      <c r="O9554" s="11">
        <v>-9.5205500942627294E-2</v>
      </c>
    </row>
    <row r="9555" spans="2:15" x14ac:dyDescent="0.25">
      <c r="B9555" t="s">
        <v>16</v>
      </c>
      <c r="C9555" t="s">
        <v>42</v>
      </c>
      <c r="D9555" t="s">
        <v>1297</v>
      </c>
      <c r="E9555" t="s">
        <v>19</v>
      </c>
      <c r="F9555" s="12">
        <v>514</v>
      </c>
      <c r="G9555" s="13">
        <v>2555398.2508999999</v>
      </c>
      <c r="H9555" s="12">
        <v>772</v>
      </c>
      <c r="I9555" s="13">
        <v>3181685.2310000001</v>
      </c>
      <c r="J9555" s="12">
        <v>914</v>
      </c>
      <c r="K9555" s="13">
        <v>3777994.5501999999</v>
      </c>
      <c r="L9555" s="11">
        <v>-0.33419689119170998</v>
      </c>
      <c r="M9555" s="14">
        <v>-0.19684127581129601</v>
      </c>
      <c r="N9555" s="11">
        <v>-0.43763676148796499</v>
      </c>
      <c r="O9555" s="11">
        <v>-0.32360986313102902</v>
      </c>
    </row>
    <row r="9556" spans="2:15" x14ac:dyDescent="0.25">
      <c r="B9556" t="s">
        <v>16</v>
      </c>
      <c r="C9556" t="s">
        <v>42</v>
      </c>
      <c r="D9556" t="s">
        <v>1299</v>
      </c>
      <c r="E9556" t="s">
        <v>23</v>
      </c>
      <c r="F9556" s="12">
        <v>44</v>
      </c>
      <c r="G9556" s="13">
        <v>215661.53880000001</v>
      </c>
      <c r="H9556" s="12">
        <v>75</v>
      </c>
      <c r="I9556" s="13">
        <v>429909.56</v>
      </c>
      <c r="J9556" s="12">
        <v>46</v>
      </c>
      <c r="K9556" s="13">
        <v>186247</v>
      </c>
      <c r="L9556" s="11">
        <v>-0.413333333333333</v>
      </c>
      <c r="M9556" s="14">
        <v>-0.49835602911458898</v>
      </c>
      <c r="N9556" s="11">
        <v>-4.3478260869565202E-2</v>
      </c>
      <c r="O9556" s="11">
        <v>0.15793295355093001</v>
      </c>
    </row>
    <row r="9557" spans="2:15" x14ac:dyDescent="0.25">
      <c r="B9557" t="s">
        <v>16</v>
      </c>
      <c r="C9557" t="s">
        <v>42</v>
      </c>
      <c r="D9557" t="s">
        <v>1300</v>
      </c>
      <c r="E9557" t="s">
        <v>17</v>
      </c>
      <c r="F9557" s="12">
        <v>126</v>
      </c>
      <c r="G9557" s="13">
        <v>725773.12853999995</v>
      </c>
      <c r="H9557" s="12">
        <v>204</v>
      </c>
      <c r="I9557" s="13">
        <v>1096569.0956999999</v>
      </c>
      <c r="J9557" s="12">
        <v>230</v>
      </c>
      <c r="K9557" s="13">
        <v>1020333.92</v>
      </c>
      <c r="L9557" s="11">
        <v>-0.38235294117647101</v>
      </c>
      <c r="M9557" s="14">
        <v>-0.338141908808127</v>
      </c>
      <c r="N9557" s="11">
        <v>-0.45217391304347798</v>
      </c>
      <c r="O9557" s="11">
        <v>-0.28869058029551797</v>
      </c>
    </row>
    <row r="9558" spans="2:15" x14ac:dyDescent="0.25">
      <c r="B9558" t="s">
        <v>16</v>
      </c>
      <c r="C9558" t="s">
        <v>42</v>
      </c>
      <c r="D9558" t="s">
        <v>1301</v>
      </c>
      <c r="E9558" t="s">
        <v>6</v>
      </c>
      <c r="F9558" s="12">
        <v>115</v>
      </c>
      <c r="G9558" s="13">
        <v>620490.57006900001</v>
      </c>
      <c r="H9558" s="12">
        <v>150</v>
      </c>
      <c r="I9558" s="13">
        <v>756577.15119999996</v>
      </c>
      <c r="J9558" s="12">
        <v>143</v>
      </c>
      <c r="K9558" s="13">
        <v>617726.41</v>
      </c>
      <c r="L9558" s="11">
        <v>-0.233333333333333</v>
      </c>
      <c r="M9558" s="14">
        <v>-0.17987138643448999</v>
      </c>
      <c r="N9558" s="11">
        <v>-0.195804195804196</v>
      </c>
      <c r="O9558" s="11">
        <v>4.4747318946580803E-3</v>
      </c>
    </row>
    <row r="9559" spans="2:15" x14ac:dyDescent="0.25">
      <c r="B9559" t="s">
        <v>16</v>
      </c>
      <c r="C9559" t="s">
        <v>42</v>
      </c>
      <c r="D9559" t="s">
        <v>1302</v>
      </c>
      <c r="E9559" t="s">
        <v>29</v>
      </c>
      <c r="F9559" s="12">
        <v>1085</v>
      </c>
      <c r="G9559" s="13">
        <v>11334772.425629999</v>
      </c>
      <c r="H9559" s="12">
        <v>1204</v>
      </c>
      <c r="I9559" s="13">
        <v>11964889.9144</v>
      </c>
      <c r="J9559" s="12">
        <v>1034</v>
      </c>
      <c r="K9559" s="13">
        <v>10426109.105599999</v>
      </c>
      <c r="L9559" s="11">
        <v>-9.8837209302325493E-2</v>
      </c>
      <c r="M9559" s="14">
        <v>-5.2663876832800403E-2</v>
      </c>
      <c r="N9559" s="11">
        <v>4.9323017408123802E-2</v>
      </c>
      <c r="O9559" s="11">
        <v>8.7152677075094304E-2</v>
      </c>
    </row>
    <row r="9560" spans="2:15" x14ac:dyDescent="0.25">
      <c r="B9560" t="s">
        <v>16</v>
      </c>
      <c r="C9560" t="s">
        <v>42</v>
      </c>
      <c r="D9560" t="s">
        <v>1303</v>
      </c>
      <c r="E9560" t="s">
        <v>26</v>
      </c>
      <c r="F9560" s="12">
        <v>891</v>
      </c>
      <c r="G9560" s="13">
        <v>1890732.0378</v>
      </c>
      <c r="H9560" s="12">
        <v>1110</v>
      </c>
      <c r="I9560" s="13">
        <v>2211242.9900000002</v>
      </c>
      <c r="J9560" s="12">
        <v>1171</v>
      </c>
      <c r="K9560" s="13">
        <v>2192184.89</v>
      </c>
      <c r="L9560" s="11">
        <v>-0.197297297297297</v>
      </c>
      <c r="M9560" s="14">
        <v>-0.144946056878172</v>
      </c>
      <c r="N9560" s="11">
        <v>-0.239111870196413</v>
      </c>
      <c r="O9560" s="11">
        <v>-0.137512512550891</v>
      </c>
    </row>
    <row r="9561" spans="2:15" x14ac:dyDescent="0.25">
      <c r="B9561" t="s">
        <v>16</v>
      </c>
      <c r="C9561" t="s">
        <v>42</v>
      </c>
      <c r="D9561" t="s">
        <v>1304</v>
      </c>
      <c r="E9561" t="s">
        <v>17</v>
      </c>
      <c r="F9561" s="12">
        <v>120</v>
      </c>
      <c r="G9561" s="13">
        <v>637317.81342000002</v>
      </c>
      <c r="H9561" s="12">
        <v>362</v>
      </c>
      <c r="I9561" s="13">
        <v>1734146.3881000001</v>
      </c>
      <c r="J9561" s="12">
        <v>320</v>
      </c>
      <c r="K9561" s="13">
        <v>1240345.47</v>
      </c>
      <c r="L9561" s="11">
        <v>-0.66850828729281797</v>
      </c>
      <c r="M9561" s="14">
        <v>-0.63248903449363902</v>
      </c>
      <c r="N9561" s="11">
        <v>-0.625</v>
      </c>
      <c r="O9561" s="11">
        <v>-0.486177174960779</v>
      </c>
    </row>
    <row r="9562" spans="2:15" x14ac:dyDescent="0.25">
      <c r="B9562" t="s">
        <v>16</v>
      </c>
      <c r="C9562" t="s">
        <v>42</v>
      </c>
      <c r="D9562" t="s">
        <v>1686</v>
      </c>
      <c r="E9562" t="s">
        <v>6</v>
      </c>
      <c r="F9562" s="12"/>
      <c r="G9562" s="13"/>
      <c r="H9562" s="12" t="s">
        <v>69</v>
      </c>
      <c r="I9562" s="13">
        <v>2458.56</v>
      </c>
      <c r="J9562" s="12"/>
      <c r="K9562" s="13"/>
      <c r="L9562" s="11" t="s">
        <v>70</v>
      </c>
      <c r="M9562" s="14"/>
      <c r="N9562" s="11"/>
      <c r="O9562" s="11"/>
    </row>
    <row r="9563" spans="2:15" x14ac:dyDescent="0.25">
      <c r="B9563" t="s">
        <v>16</v>
      </c>
      <c r="C9563" t="s">
        <v>42</v>
      </c>
      <c r="D9563" t="s">
        <v>1305</v>
      </c>
      <c r="E9563" t="s">
        <v>6</v>
      </c>
      <c r="F9563" s="12">
        <v>659</v>
      </c>
      <c r="G9563" s="13">
        <v>1186934.7028999999</v>
      </c>
      <c r="H9563" s="12">
        <v>744</v>
      </c>
      <c r="I9563" s="13">
        <v>1266523.3999999999</v>
      </c>
      <c r="J9563" s="12">
        <v>547</v>
      </c>
      <c r="K9563" s="13">
        <v>927047</v>
      </c>
      <c r="L9563" s="11">
        <v>-0.114247311827957</v>
      </c>
      <c r="M9563" s="14">
        <v>-6.2840289488532194E-2</v>
      </c>
      <c r="N9563" s="11">
        <v>0.204753199268739</v>
      </c>
      <c r="O9563" s="11">
        <v>0.28033929552654802</v>
      </c>
    </row>
    <row r="9564" spans="2:15" x14ac:dyDescent="0.25">
      <c r="B9564" t="s">
        <v>16</v>
      </c>
      <c r="C9564" t="s">
        <v>42</v>
      </c>
      <c r="D9564" t="s">
        <v>1306</v>
      </c>
      <c r="E9564" t="s">
        <v>17</v>
      </c>
      <c r="F9564" s="12">
        <v>230</v>
      </c>
      <c r="G9564" s="13">
        <v>1067544.92383</v>
      </c>
      <c r="H9564" s="12">
        <v>256</v>
      </c>
      <c r="I9564" s="13">
        <v>1246014.0660000001</v>
      </c>
      <c r="J9564" s="12">
        <v>288</v>
      </c>
      <c r="K9564" s="13">
        <v>1539071.49</v>
      </c>
      <c r="L9564" s="11">
        <v>-0.1015625</v>
      </c>
      <c r="M9564" s="14">
        <v>-0.14323204451690399</v>
      </c>
      <c r="N9564" s="11">
        <v>-0.20138888888888901</v>
      </c>
      <c r="O9564" s="11">
        <v>-0.30637080163833103</v>
      </c>
    </row>
    <row r="9565" spans="2:15" x14ac:dyDescent="0.25">
      <c r="B9565" t="s">
        <v>16</v>
      </c>
      <c r="C9565" t="s">
        <v>42</v>
      </c>
      <c r="D9565" t="s">
        <v>1307</v>
      </c>
      <c r="E9565" t="s">
        <v>6</v>
      </c>
      <c r="F9565" s="12"/>
      <c r="G9565" s="13"/>
      <c r="H9565" s="12">
        <v>34</v>
      </c>
      <c r="I9565" s="13">
        <v>147396.07999999999</v>
      </c>
      <c r="J9565" s="12">
        <v>64</v>
      </c>
      <c r="K9565" s="13">
        <v>312499</v>
      </c>
      <c r="L9565" s="11"/>
      <c r="M9565" s="14"/>
      <c r="N9565" s="11"/>
      <c r="O9565" s="11"/>
    </row>
    <row r="9566" spans="2:15" x14ac:dyDescent="0.25">
      <c r="B9566" t="s">
        <v>16</v>
      </c>
      <c r="C9566" t="s">
        <v>42</v>
      </c>
      <c r="D9566" t="s">
        <v>1308</v>
      </c>
      <c r="E9566" t="s">
        <v>6</v>
      </c>
      <c r="F9566" s="12"/>
      <c r="G9566" s="13"/>
      <c r="H9566" s="12"/>
      <c r="I9566" s="13"/>
      <c r="J9566" s="12">
        <v>48</v>
      </c>
      <c r="K9566" s="13">
        <v>165475</v>
      </c>
      <c r="L9566" s="11"/>
      <c r="M9566" s="14"/>
      <c r="N9566" s="11"/>
      <c r="O9566" s="11"/>
    </row>
    <row r="9567" spans="2:15" x14ac:dyDescent="0.25">
      <c r="B9567" t="s">
        <v>16</v>
      </c>
      <c r="C9567" t="s">
        <v>42</v>
      </c>
      <c r="D9567" t="s">
        <v>1309</v>
      </c>
      <c r="E9567" t="s">
        <v>6</v>
      </c>
      <c r="F9567" s="12">
        <v>63</v>
      </c>
      <c r="G9567" s="13">
        <v>391601.8566</v>
      </c>
      <c r="H9567" s="12">
        <v>58</v>
      </c>
      <c r="I9567" s="13">
        <v>246288.64000000001</v>
      </c>
      <c r="J9567" s="12"/>
      <c r="K9567" s="13"/>
      <c r="L9567" s="11">
        <v>8.6206896551724199E-2</v>
      </c>
      <c r="M9567" s="14">
        <v>0.59001185194737404</v>
      </c>
      <c r="N9567" s="11"/>
      <c r="O9567" s="11"/>
    </row>
    <row r="9568" spans="2:15" x14ac:dyDescent="0.25">
      <c r="B9568" t="s">
        <v>16</v>
      </c>
      <c r="C9568" t="s">
        <v>42</v>
      </c>
      <c r="D9568" t="s">
        <v>1310</v>
      </c>
      <c r="E9568" t="s">
        <v>6</v>
      </c>
      <c r="F9568" s="12">
        <v>174</v>
      </c>
      <c r="G9568" s="13">
        <v>496616.1054</v>
      </c>
      <c r="H9568" s="12">
        <v>320</v>
      </c>
      <c r="I9568" s="13">
        <v>926198.01040000003</v>
      </c>
      <c r="J9568" s="12">
        <v>330</v>
      </c>
      <c r="K9568" s="13">
        <v>855630.63</v>
      </c>
      <c r="L9568" s="11">
        <v>-0.45624999999999999</v>
      </c>
      <c r="M9568" s="14">
        <v>-0.46381216562371402</v>
      </c>
      <c r="N9568" s="11">
        <v>-0.472727272727273</v>
      </c>
      <c r="O9568" s="11">
        <v>-0.41959054761749198</v>
      </c>
    </row>
    <row r="9569" spans="2:15" x14ac:dyDescent="0.25">
      <c r="B9569" t="s">
        <v>16</v>
      </c>
      <c r="C9569" t="s">
        <v>42</v>
      </c>
      <c r="D9569" t="s">
        <v>1311</v>
      </c>
      <c r="E9569" t="s">
        <v>17</v>
      </c>
      <c r="F9569" s="12">
        <v>157</v>
      </c>
      <c r="G9569" s="13">
        <v>1012852.628154</v>
      </c>
      <c r="H9569" s="12">
        <v>190</v>
      </c>
      <c r="I9569" s="13">
        <v>909080.76040000003</v>
      </c>
      <c r="J9569" s="12">
        <v>208</v>
      </c>
      <c r="K9569" s="13">
        <v>924857.26</v>
      </c>
      <c r="L9569" s="11">
        <v>-0.173684210526316</v>
      </c>
      <c r="M9569" s="14">
        <v>0.114150328853446</v>
      </c>
      <c r="N9569" s="11">
        <v>-0.24519230769230799</v>
      </c>
      <c r="O9569" s="11">
        <v>9.5144809863956695E-2</v>
      </c>
    </row>
    <row r="9570" spans="2:15" x14ac:dyDescent="0.25">
      <c r="B9570" t="s">
        <v>16</v>
      </c>
      <c r="C9570" t="s">
        <v>42</v>
      </c>
      <c r="D9570" t="s">
        <v>1312</v>
      </c>
      <c r="E9570" t="s">
        <v>17</v>
      </c>
      <c r="F9570" s="12">
        <v>351</v>
      </c>
      <c r="G9570" s="13">
        <v>1691917.0333139999</v>
      </c>
      <c r="H9570" s="12">
        <v>453</v>
      </c>
      <c r="I9570" s="13">
        <v>2120053.8821999999</v>
      </c>
      <c r="J9570" s="12">
        <v>517</v>
      </c>
      <c r="K9570" s="13">
        <v>2019652.67</v>
      </c>
      <c r="L9570" s="11">
        <v>-0.22516556291390699</v>
      </c>
      <c r="M9570" s="14">
        <v>-0.20194621112257699</v>
      </c>
      <c r="N9570" s="11">
        <v>-0.32108317214700199</v>
      </c>
      <c r="O9570" s="11">
        <v>-0.16227326686127699</v>
      </c>
    </row>
    <row r="9571" spans="2:15" x14ac:dyDescent="0.25">
      <c r="B9571" t="s">
        <v>16</v>
      </c>
      <c r="C9571" t="s">
        <v>42</v>
      </c>
      <c r="D9571" t="s">
        <v>1313</v>
      </c>
      <c r="E9571" t="s">
        <v>19</v>
      </c>
      <c r="F9571" s="12">
        <v>252</v>
      </c>
      <c r="G9571" s="13">
        <v>1334127.2309999999</v>
      </c>
      <c r="H9571" s="12">
        <v>235</v>
      </c>
      <c r="I9571" s="13">
        <v>959005.52</v>
      </c>
      <c r="J9571" s="12">
        <v>244</v>
      </c>
      <c r="K9571" s="13">
        <v>1008191.05</v>
      </c>
      <c r="L9571" s="11">
        <v>7.2340425531914901E-2</v>
      </c>
      <c r="M9571" s="14">
        <v>0.39115698833516699</v>
      </c>
      <c r="N9571" s="11">
        <v>3.2786885245901697E-2</v>
      </c>
      <c r="O9571" s="11">
        <v>0.32328811191093298</v>
      </c>
    </row>
    <row r="9572" spans="2:15" x14ac:dyDescent="0.25">
      <c r="B9572" t="s">
        <v>16</v>
      </c>
      <c r="C9572" t="s">
        <v>42</v>
      </c>
      <c r="D9572" t="s">
        <v>1314</v>
      </c>
      <c r="E9572" t="s">
        <v>6</v>
      </c>
      <c r="F9572" s="12">
        <v>162</v>
      </c>
      <c r="G9572" s="13">
        <v>995559.87161999999</v>
      </c>
      <c r="H9572" s="12">
        <v>189</v>
      </c>
      <c r="I9572" s="13">
        <v>886290.53760000097</v>
      </c>
      <c r="J9572" s="12">
        <v>186</v>
      </c>
      <c r="K9572" s="13">
        <v>612907.62</v>
      </c>
      <c r="L9572" s="11">
        <v>-0.14285714285714299</v>
      </c>
      <c r="M9572" s="14">
        <v>0.12328839063981301</v>
      </c>
      <c r="N9572" s="11">
        <v>-0.12903225806451599</v>
      </c>
      <c r="O9572" s="11">
        <v>0.62432288183984397</v>
      </c>
    </row>
    <row r="9573" spans="2:15" x14ac:dyDescent="0.25">
      <c r="B9573" t="s">
        <v>16</v>
      </c>
      <c r="C9573" t="s">
        <v>42</v>
      </c>
      <c r="D9573" t="s">
        <v>1315</v>
      </c>
      <c r="E9573" t="s">
        <v>6</v>
      </c>
      <c r="F9573" s="12">
        <v>55</v>
      </c>
      <c r="G9573" s="13">
        <v>345458.500596</v>
      </c>
      <c r="H9573" s="12">
        <v>37</v>
      </c>
      <c r="I9573" s="13">
        <v>191588.8</v>
      </c>
      <c r="J9573" s="12"/>
      <c r="K9573" s="13"/>
      <c r="L9573" s="11">
        <v>0.48648648648648601</v>
      </c>
      <c r="M9573" s="14">
        <v>0.80312471603768099</v>
      </c>
      <c r="N9573" s="11"/>
      <c r="O9573" s="11"/>
    </row>
    <row r="9574" spans="2:15" x14ac:dyDescent="0.25">
      <c r="B9574" t="s">
        <v>16</v>
      </c>
      <c r="C9574" t="s">
        <v>43</v>
      </c>
      <c r="D9574" t="s">
        <v>1317</v>
      </c>
      <c r="E9574" t="s">
        <v>28</v>
      </c>
      <c r="F9574" s="12">
        <v>10</v>
      </c>
      <c r="G9574" s="13">
        <v>37583</v>
      </c>
      <c r="H9574" s="12">
        <v>12</v>
      </c>
      <c r="I9574" s="13">
        <v>37030</v>
      </c>
      <c r="J9574" s="12">
        <v>12</v>
      </c>
      <c r="K9574" s="13">
        <v>29213.32</v>
      </c>
      <c r="L9574" s="11">
        <v>-0.16666666666666699</v>
      </c>
      <c r="M9574" s="14">
        <v>1.49338374291115E-2</v>
      </c>
      <c r="N9574" s="11">
        <v>-0.16666666666666699</v>
      </c>
      <c r="O9574" s="11">
        <v>0.28650218461989302</v>
      </c>
    </row>
    <row r="9575" spans="2:15" x14ac:dyDescent="0.25">
      <c r="B9575" t="s">
        <v>16</v>
      </c>
      <c r="C9575" t="s">
        <v>43</v>
      </c>
      <c r="D9575" t="s">
        <v>1318</v>
      </c>
      <c r="E9575" t="s">
        <v>23</v>
      </c>
      <c r="F9575" s="12">
        <v>776</v>
      </c>
      <c r="G9575" s="13">
        <v>5841389.1622000001</v>
      </c>
      <c r="H9575" s="12">
        <v>1219</v>
      </c>
      <c r="I9575" s="13">
        <v>7422502.1747000003</v>
      </c>
      <c r="J9575" s="12">
        <v>943</v>
      </c>
      <c r="K9575" s="13">
        <v>6406518.0530000003</v>
      </c>
      <c r="L9575" s="11">
        <v>-0.363412633305988</v>
      </c>
      <c r="M9575" s="14">
        <v>-0.213016173695349</v>
      </c>
      <c r="N9575" s="11">
        <v>-0.17709437963944899</v>
      </c>
      <c r="O9575" s="11">
        <v>-8.8211550506029801E-2</v>
      </c>
    </row>
    <row r="9576" spans="2:15" x14ac:dyDescent="0.25">
      <c r="B9576" t="s">
        <v>16</v>
      </c>
      <c r="C9576" t="s">
        <v>43</v>
      </c>
      <c r="D9576" t="s">
        <v>1319</v>
      </c>
      <c r="E9576" t="s">
        <v>17</v>
      </c>
      <c r="F9576" s="12">
        <v>64</v>
      </c>
      <c r="G9576" s="13">
        <v>166584.51180000001</v>
      </c>
      <c r="H9576" s="12">
        <v>357</v>
      </c>
      <c r="I9576" s="13">
        <v>1177805.7235000001</v>
      </c>
      <c r="J9576" s="12">
        <v>292</v>
      </c>
      <c r="K9576" s="13">
        <v>988352.34</v>
      </c>
      <c r="L9576" s="11">
        <v>-0.82072829131652703</v>
      </c>
      <c r="M9576" s="14">
        <v>-0.85856367610018702</v>
      </c>
      <c r="N9576" s="11">
        <v>-0.78082191780821897</v>
      </c>
      <c r="O9576" s="11">
        <v>-0.83145230191896902</v>
      </c>
    </row>
    <row r="9577" spans="2:15" x14ac:dyDescent="0.25">
      <c r="B9577" t="s">
        <v>16</v>
      </c>
      <c r="C9577" t="s">
        <v>43</v>
      </c>
      <c r="D9577" t="s">
        <v>1320</v>
      </c>
      <c r="E9577" t="s">
        <v>6</v>
      </c>
      <c r="F9577" s="12">
        <v>40</v>
      </c>
      <c r="G9577" s="13">
        <v>205763.61869999999</v>
      </c>
      <c r="H9577" s="12">
        <v>44</v>
      </c>
      <c r="I9577" s="13">
        <v>208896.24</v>
      </c>
      <c r="J9577" s="12">
        <v>54</v>
      </c>
      <c r="K9577" s="13">
        <v>207063.728</v>
      </c>
      <c r="L9577" s="11">
        <v>-9.0909090909090898E-2</v>
      </c>
      <c r="M9577" s="14">
        <v>-1.4996063595974701E-2</v>
      </c>
      <c r="N9577" s="11">
        <v>-0.25925925925925902</v>
      </c>
      <c r="O9577" s="11">
        <v>-6.2787882385656503E-3</v>
      </c>
    </row>
    <row r="9578" spans="2:15" x14ac:dyDescent="0.25">
      <c r="B9578" t="s">
        <v>16</v>
      </c>
      <c r="C9578" t="s">
        <v>43</v>
      </c>
      <c r="D9578" t="s">
        <v>1321</v>
      </c>
      <c r="E9578" t="s">
        <v>30</v>
      </c>
      <c r="F9578" s="12">
        <v>198</v>
      </c>
      <c r="G9578" s="13">
        <v>3075636.2925</v>
      </c>
      <c r="H9578" s="12">
        <v>186</v>
      </c>
      <c r="I9578" s="13">
        <v>1758467.807</v>
      </c>
      <c r="J9578" s="12">
        <v>221</v>
      </c>
      <c r="K9578" s="13">
        <v>2199609.2862999998</v>
      </c>
      <c r="L9578" s="11">
        <v>6.4516129032257993E-2</v>
      </c>
      <c r="M9578" s="14">
        <v>0.74904327520623104</v>
      </c>
      <c r="N9578" s="11">
        <v>-0.104072398190045</v>
      </c>
      <c r="O9578" s="11">
        <v>0.39826482441960398</v>
      </c>
    </row>
    <row r="9579" spans="2:15" x14ac:dyDescent="0.25">
      <c r="B9579" t="s">
        <v>16</v>
      </c>
      <c r="C9579" t="s">
        <v>43</v>
      </c>
      <c r="D9579" t="s">
        <v>1322</v>
      </c>
      <c r="E9579" t="s">
        <v>23</v>
      </c>
      <c r="F9579" s="12">
        <v>53</v>
      </c>
      <c r="G9579" s="13">
        <v>390421.59509999998</v>
      </c>
      <c r="H9579" s="12">
        <v>63</v>
      </c>
      <c r="I9579" s="13">
        <v>237610.83</v>
      </c>
      <c r="J9579" s="12">
        <v>57</v>
      </c>
      <c r="K9579" s="13">
        <v>276361.68</v>
      </c>
      <c r="L9579" s="11">
        <v>-0.158730158730159</v>
      </c>
      <c r="M9579" s="14">
        <v>0.64311363711830805</v>
      </c>
      <c r="N9579" s="11">
        <v>-7.0175438596491196E-2</v>
      </c>
      <c r="O9579" s="11">
        <v>0.41271971968038401</v>
      </c>
    </row>
    <row r="9580" spans="2:15" x14ac:dyDescent="0.25">
      <c r="B9580" t="s">
        <v>16</v>
      </c>
      <c r="C9580" t="s">
        <v>43</v>
      </c>
      <c r="D9580" t="s">
        <v>1323</v>
      </c>
      <c r="E9580" t="s">
        <v>6</v>
      </c>
      <c r="F9580" s="12">
        <v>89</v>
      </c>
      <c r="G9580" s="13">
        <v>421112.44890000002</v>
      </c>
      <c r="H9580" s="12">
        <v>92</v>
      </c>
      <c r="I9580" s="13">
        <v>398389.37439999997</v>
      </c>
      <c r="J9580" s="12">
        <v>91</v>
      </c>
      <c r="K9580" s="13">
        <v>323597.24</v>
      </c>
      <c r="L9580" s="11">
        <v>-3.2608695652173898E-2</v>
      </c>
      <c r="M9580" s="14">
        <v>5.7037350793359302E-2</v>
      </c>
      <c r="N9580" s="11">
        <v>-2.1978021978022001E-2</v>
      </c>
      <c r="O9580" s="11">
        <v>0.30134746792030698</v>
      </c>
    </row>
    <row r="9581" spans="2:15" x14ac:dyDescent="0.25">
      <c r="B9581" t="s">
        <v>16</v>
      </c>
      <c r="C9581" t="s">
        <v>43</v>
      </c>
      <c r="D9581" t="s">
        <v>1324</v>
      </c>
      <c r="E9581" t="s">
        <v>26</v>
      </c>
      <c r="F9581" s="12">
        <v>652</v>
      </c>
      <c r="G9581" s="13">
        <v>940338.6</v>
      </c>
      <c r="H9581" s="12">
        <v>1055</v>
      </c>
      <c r="I9581" s="13">
        <v>1417597</v>
      </c>
      <c r="J9581" s="12">
        <v>1096</v>
      </c>
      <c r="K9581" s="13">
        <v>1398846</v>
      </c>
      <c r="L9581" s="11">
        <v>-0.381990521327014</v>
      </c>
      <c r="M9581" s="14">
        <v>-0.33666719102819798</v>
      </c>
      <c r="N9581" s="11">
        <v>-0.40510948905109501</v>
      </c>
      <c r="O9581" s="11">
        <v>-0.32777546634868998</v>
      </c>
    </row>
    <row r="9582" spans="2:15" x14ac:dyDescent="0.25">
      <c r="B9582" t="s">
        <v>16</v>
      </c>
      <c r="C9582" t="s">
        <v>43</v>
      </c>
      <c r="D9582" t="s">
        <v>1325</v>
      </c>
      <c r="E9582" t="s">
        <v>17</v>
      </c>
      <c r="F9582" s="12">
        <v>257</v>
      </c>
      <c r="G9582" s="13">
        <v>757016.73600000201</v>
      </c>
      <c r="H9582" s="12">
        <v>794</v>
      </c>
      <c r="I9582" s="13">
        <v>2211048.99440001</v>
      </c>
      <c r="J9582" s="12">
        <v>788</v>
      </c>
      <c r="K9582" s="13">
        <v>2209317.2799999998</v>
      </c>
      <c r="L9582" s="11">
        <v>-0.67632241813602001</v>
      </c>
      <c r="M9582" s="14">
        <v>-0.65762100346156105</v>
      </c>
      <c r="N9582" s="11">
        <v>-0.67385786802030501</v>
      </c>
      <c r="O9582" s="11">
        <v>-0.657352638820622</v>
      </c>
    </row>
    <row r="9583" spans="2:15" x14ac:dyDescent="0.25">
      <c r="B9583" t="s">
        <v>16</v>
      </c>
      <c r="C9583" t="s">
        <v>43</v>
      </c>
      <c r="D9583" t="s">
        <v>1326</v>
      </c>
      <c r="E9583" t="s">
        <v>6</v>
      </c>
      <c r="F9583" s="12">
        <v>95</v>
      </c>
      <c r="G9583" s="13">
        <v>653679.58960499999</v>
      </c>
      <c r="H9583" s="12">
        <v>106</v>
      </c>
      <c r="I9583" s="13">
        <v>451977.70159999997</v>
      </c>
      <c r="J9583" s="12">
        <v>105</v>
      </c>
      <c r="K9583" s="13">
        <v>502164.34</v>
      </c>
      <c r="L9583" s="11">
        <v>-0.10377358490565999</v>
      </c>
      <c r="M9583" s="14">
        <v>0.446265130538466</v>
      </c>
      <c r="N9583" s="11">
        <v>-9.5238095238095205E-2</v>
      </c>
      <c r="O9583" s="11">
        <v>0.301724430701311</v>
      </c>
    </row>
    <row r="9584" spans="2:15" x14ac:dyDescent="0.25">
      <c r="B9584" t="s">
        <v>16</v>
      </c>
      <c r="C9584" t="s">
        <v>43</v>
      </c>
      <c r="D9584" t="s">
        <v>1327</v>
      </c>
      <c r="E9584" t="s">
        <v>17</v>
      </c>
      <c r="F9584" s="12">
        <v>204</v>
      </c>
      <c r="G9584" s="13">
        <v>912245.100012001</v>
      </c>
      <c r="H9584" s="12">
        <v>278</v>
      </c>
      <c r="I9584" s="13">
        <v>1377291.0692</v>
      </c>
      <c r="J9584" s="12">
        <v>272</v>
      </c>
      <c r="K9584" s="13">
        <v>1280382.48</v>
      </c>
      <c r="L9584" s="11">
        <v>-0.26618705035971202</v>
      </c>
      <c r="M9584" s="14">
        <v>-0.33765264263139599</v>
      </c>
      <c r="N9584" s="11">
        <v>-0.25</v>
      </c>
      <c r="O9584" s="11">
        <v>-0.28752141312336599</v>
      </c>
    </row>
    <row r="9585" spans="2:15" x14ac:dyDescent="0.25">
      <c r="B9585" t="s">
        <v>16</v>
      </c>
      <c r="C9585" t="s">
        <v>43</v>
      </c>
      <c r="D9585" t="s">
        <v>1328</v>
      </c>
      <c r="E9585" t="s">
        <v>6</v>
      </c>
      <c r="F9585" s="12">
        <v>96</v>
      </c>
      <c r="G9585" s="13">
        <v>445467.61836000002</v>
      </c>
      <c r="H9585" s="12">
        <v>116</v>
      </c>
      <c r="I9585" s="13">
        <v>462094.1312</v>
      </c>
      <c r="J9585" s="12">
        <v>111</v>
      </c>
      <c r="K9585" s="13">
        <v>409236.8</v>
      </c>
      <c r="L9585" s="11">
        <v>-0.17241379310344801</v>
      </c>
      <c r="M9585" s="14">
        <v>-3.5980792045167798E-2</v>
      </c>
      <c r="N9585" s="11">
        <v>-0.135135135135135</v>
      </c>
      <c r="O9585" s="11">
        <v>8.8532649947414596E-2</v>
      </c>
    </row>
    <row r="9586" spans="2:15" x14ac:dyDescent="0.25">
      <c r="B9586" t="s">
        <v>16</v>
      </c>
      <c r="C9586" t="s">
        <v>43</v>
      </c>
      <c r="D9586" t="s">
        <v>1329</v>
      </c>
      <c r="E9586" t="s">
        <v>28</v>
      </c>
      <c r="F9586" s="12">
        <v>49</v>
      </c>
      <c r="G9586" s="13">
        <v>249670.2</v>
      </c>
      <c r="H9586" s="12">
        <v>69</v>
      </c>
      <c r="I9586" s="13">
        <v>279812</v>
      </c>
      <c r="J9586" s="12"/>
      <c r="K9586" s="13"/>
      <c r="L9586" s="11">
        <v>-0.28985507246376802</v>
      </c>
      <c r="M9586" s="14">
        <v>-0.10772161308307</v>
      </c>
      <c r="N9586" s="11"/>
      <c r="O9586" s="11"/>
    </row>
    <row r="9587" spans="2:15" x14ac:dyDescent="0.25">
      <c r="B9587" t="s">
        <v>16</v>
      </c>
      <c r="C9587" t="s">
        <v>43</v>
      </c>
      <c r="D9587" t="s">
        <v>1329</v>
      </c>
      <c r="E9587" t="s">
        <v>6</v>
      </c>
      <c r="F9587" s="12"/>
      <c r="G9587" s="13"/>
      <c r="H9587" s="12"/>
      <c r="I9587" s="13"/>
      <c r="J9587" s="12">
        <v>46</v>
      </c>
      <c r="K9587" s="13">
        <v>155013</v>
      </c>
      <c r="L9587" s="11"/>
      <c r="M9587" s="14"/>
      <c r="N9587" s="11"/>
      <c r="O9587" s="11"/>
    </row>
    <row r="9588" spans="2:15" x14ac:dyDescent="0.25">
      <c r="B9588" t="s">
        <v>16</v>
      </c>
      <c r="C9588" t="s">
        <v>43</v>
      </c>
      <c r="D9588" t="s">
        <v>1330</v>
      </c>
      <c r="E9588" t="s">
        <v>6</v>
      </c>
      <c r="F9588" s="12">
        <v>189</v>
      </c>
      <c r="G9588" s="13">
        <v>953576.95020000101</v>
      </c>
      <c r="H9588" s="12">
        <v>334</v>
      </c>
      <c r="I9588" s="13">
        <v>1463584.0759999999</v>
      </c>
      <c r="J9588" s="12">
        <v>426</v>
      </c>
      <c r="K9588" s="13">
        <v>1456951.5</v>
      </c>
      <c r="L9588" s="11">
        <v>-0.43413173652694598</v>
      </c>
      <c r="M9588" s="14">
        <v>-0.34846452223903401</v>
      </c>
      <c r="N9588" s="11">
        <v>-0.55633802816901401</v>
      </c>
      <c r="O9588" s="11">
        <v>-0.34549849449346698</v>
      </c>
    </row>
    <row r="9589" spans="2:15" x14ac:dyDescent="0.25">
      <c r="B9589" t="s">
        <v>16</v>
      </c>
      <c r="C9589" t="s">
        <v>43</v>
      </c>
      <c r="D9589" t="s">
        <v>1331</v>
      </c>
      <c r="E9589" t="s">
        <v>6</v>
      </c>
      <c r="F9589" s="12">
        <v>94</v>
      </c>
      <c r="G9589" s="13">
        <v>424415.10289500002</v>
      </c>
      <c r="H9589" s="12">
        <v>174</v>
      </c>
      <c r="I9589" s="13">
        <v>649141.67680000002</v>
      </c>
      <c r="J9589" s="12">
        <v>166</v>
      </c>
      <c r="K9589" s="13">
        <v>773329.95</v>
      </c>
      <c r="L9589" s="11">
        <v>-0.45977011494252901</v>
      </c>
      <c r="M9589" s="14">
        <v>-0.34619033400044402</v>
      </c>
      <c r="N9589" s="11">
        <v>-0.43373493975903599</v>
      </c>
      <c r="O9589" s="11">
        <v>-0.45118496588034601</v>
      </c>
    </row>
    <row r="9590" spans="2:15" x14ac:dyDescent="0.25">
      <c r="B9590" t="s">
        <v>16</v>
      </c>
      <c r="C9590" t="s">
        <v>43</v>
      </c>
      <c r="D9590" t="s">
        <v>1332</v>
      </c>
      <c r="E9590" t="s">
        <v>30</v>
      </c>
      <c r="F9590" s="12">
        <v>10</v>
      </c>
      <c r="G9590" s="13">
        <v>21674.07</v>
      </c>
      <c r="H9590" s="12">
        <v>31</v>
      </c>
      <c r="I9590" s="13">
        <v>61255</v>
      </c>
      <c r="J9590" s="12">
        <v>59</v>
      </c>
      <c r="K9590" s="13">
        <v>113950</v>
      </c>
      <c r="L9590" s="11">
        <v>-0.67741935483870996</v>
      </c>
      <c r="M9590" s="14">
        <v>-0.64616651701901895</v>
      </c>
      <c r="N9590" s="11">
        <v>-0.83050847457627097</v>
      </c>
      <c r="O9590" s="11">
        <v>-0.80979315489249704</v>
      </c>
    </row>
    <row r="9591" spans="2:15" x14ac:dyDescent="0.25">
      <c r="B9591" t="s">
        <v>16</v>
      </c>
      <c r="C9591" t="s">
        <v>43</v>
      </c>
      <c r="D9591" t="s">
        <v>1333</v>
      </c>
      <c r="E9591" t="s">
        <v>6</v>
      </c>
      <c r="F9591" s="12">
        <v>32</v>
      </c>
      <c r="G9591" s="13">
        <v>64983.277800000003</v>
      </c>
      <c r="H9591" s="12">
        <v>102</v>
      </c>
      <c r="I9591" s="13">
        <v>158673.84</v>
      </c>
      <c r="J9591" s="12">
        <v>111</v>
      </c>
      <c r="K9591" s="13">
        <v>133488</v>
      </c>
      <c r="L9591" s="11">
        <v>-0.68627450980392202</v>
      </c>
      <c r="M9591" s="14">
        <v>-0.59046004180651301</v>
      </c>
      <c r="N9591" s="11">
        <v>-0.71171171171171199</v>
      </c>
      <c r="O9591" s="11">
        <v>-0.51319011596548003</v>
      </c>
    </row>
    <row r="9592" spans="2:15" x14ac:dyDescent="0.25">
      <c r="B9592" t="s">
        <v>16</v>
      </c>
      <c r="C9592" t="s">
        <v>43</v>
      </c>
      <c r="D9592" t="s">
        <v>1334</v>
      </c>
      <c r="E9592" t="s">
        <v>6</v>
      </c>
      <c r="F9592" s="12">
        <v>210</v>
      </c>
      <c r="G9592" s="13">
        <v>1122664.8577469999</v>
      </c>
      <c r="H9592" s="12">
        <v>168</v>
      </c>
      <c r="I9592" s="13">
        <v>948795.85520000104</v>
      </c>
      <c r="J9592" s="12">
        <v>184</v>
      </c>
      <c r="K9592" s="13">
        <v>976149.55</v>
      </c>
      <c r="L9592" s="11">
        <v>0.25</v>
      </c>
      <c r="M9592" s="14">
        <v>0.183252278763748</v>
      </c>
      <c r="N9592" s="11">
        <v>0.141304347826087</v>
      </c>
      <c r="O9592" s="11">
        <v>0.150095144485801</v>
      </c>
    </row>
    <row r="9593" spans="2:15" x14ac:dyDescent="0.25">
      <c r="B9593" t="s">
        <v>16</v>
      </c>
      <c r="C9593" t="s">
        <v>43</v>
      </c>
      <c r="D9593" t="s">
        <v>1335</v>
      </c>
      <c r="E9593" t="s">
        <v>19</v>
      </c>
      <c r="F9593" s="12">
        <v>595</v>
      </c>
      <c r="G9593" s="13">
        <v>1962304.4742000001</v>
      </c>
      <c r="H9593" s="12">
        <v>819</v>
      </c>
      <c r="I9593" s="13">
        <v>2330227.9138000002</v>
      </c>
      <c r="J9593" s="12">
        <v>789</v>
      </c>
      <c r="K9593" s="13">
        <v>2214709.7677000002</v>
      </c>
      <c r="L9593" s="11">
        <v>-0.27350427350427398</v>
      </c>
      <c r="M9593" s="14">
        <v>-0.15789161112571801</v>
      </c>
      <c r="N9593" s="11">
        <v>-0.245880861850444</v>
      </c>
      <c r="O9593" s="11">
        <v>-0.113967661668882</v>
      </c>
    </row>
    <row r="9594" spans="2:15" x14ac:dyDescent="0.25">
      <c r="B9594" t="s">
        <v>16</v>
      </c>
      <c r="C9594" t="s">
        <v>43</v>
      </c>
      <c r="D9594" t="s">
        <v>1336</v>
      </c>
      <c r="E9594" t="s">
        <v>6</v>
      </c>
      <c r="F9594" s="12">
        <v>43</v>
      </c>
      <c r="G9594" s="13">
        <v>168141.21059999999</v>
      </c>
      <c r="H9594" s="12">
        <v>50</v>
      </c>
      <c r="I9594" s="13">
        <v>170137.76</v>
      </c>
      <c r="J9594" s="12">
        <v>51</v>
      </c>
      <c r="K9594" s="13">
        <v>135099.44</v>
      </c>
      <c r="L9594" s="11">
        <v>-0.14000000000000001</v>
      </c>
      <c r="M9594" s="14">
        <v>-1.17348988255169E-2</v>
      </c>
      <c r="N9594" s="11">
        <v>-0.15686274509803899</v>
      </c>
      <c r="O9594" s="11">
        <v>0.24457370511676399</v>
      </c>
    </row>
    <row r="9595" spans="2:15" x14ac:dyDescent="0.25">
      <c r="B9595" t="s">
        <v>16</v>
      </c>
      <c r="C9595" t="s">
        <v>43</v>
      </c>
      <c r="D9595" t="s">
        <v>1337</v>
      </c>
      <c r="E9595" t="s">
        <v>17</v>
      </c>
      <c r="F9595" s="12">
        <v>85</v>
      </c>
      <c r="G9595" s="13">
        <v>330712.75329199998</v>
      </c>
      <c r="H9595" s="12">
        <v>163</v>
      </c>
      <c r="I9595" s="13">
        <v>546396.69310000003</v>
      </c>
      <c r="J9595" s="12">
        <v>169</v>
      </c>
      <c r="K9595" s="13">
        <v>466482.59</v>
      </c>
      <c r="L9595" s="11">
        <v>-0.47852760736196298</v>
      </c>
      <c r="M9595" s="14">
        <v>-0.394738735668969</v>
      </c>
      <c r="N9595" s="11">
        <v>-0.49704142011834301</v>
      </c>
      <c r="O9595" s="11">
        <v>-0.29105016911349202</v>
      </c>
    </row>
    <row r="9596" spans="2:15" x14ac:dyDescent="0.25">
      <c r="B9596" t="s">
        <v>16</v>
      </c>
      <c r="C9596" t="s">
        <v>43</v>
      </c>
      <c r="D9596" t="s">
        <v>1338</v>
      </c>
      <c r="E9596" t="s">
        <v>6</v>
      </c>
      <c r="F9596" s="12">
        <v>101</v>
      </c>
      <c r="G9596" s="13">
        <v>525008.49432000006</v>
      </c>
      <c r="H9596" s="12">
        <v>132</v>
      </c>
      <c r="I9596" s="13">
        <v>584615.37280000001</v>
      </c>
      <c r="J9596" s="12">
        <v>130</v>
      </c>
      <c r="K9596" s="13">
        <v>434184.14</v>
      </c>
      <c r="L9596" s="11">
        <v>-0.234848484848485</v>
      </c>
      <c r="M9596" s="14">
        <v>-0.101959136302753</v>
      </c>
      <c r="N9596" s="11">
        <v>-0.22307692307692301</v>
      </c>
      <c r="O9596" s="11">
        <v>0.209183952043942</v>
      </c>
    </row>
    <row r="9597" spans="2:15" x14ac:dyDescent="0.25">
      <c r="B9597" t="s">
        <v>16</v>
      </c>
      <c r="C9597" t="s">
        <v>43</v>
      </c>
      <c r="D9597" t="s">
        <v>1339</v>
      </c>
      <c r="E9597" t="s">
        <v>6</v>
      </c>
      <c r="F9597" s="12">
        <v>53</v>
      </c>
      <c r="G9597" s="13">
        <v>130542.6001</v>
      </c>
      <c r="H9597" s="12">
        <v>72</v>
      </c>
      <c r="I9597" s="13">
        <v>137373.4</v>
      </c>
      <c r="J9597" s="12">
        <v>70</v>
      </c>
      <c r="K9597" s="13">
        <v>112939.64</v>
      </c>
      <c r="L9597" s="11">
        <v>-0.26388888888888901</v>
      </c>
      <c r="M9597" s="14">
        <v>-4.9724327271509501E-2</v>
      </c>
      <c r="N9597" s="11">
        <v>-0.24285714285714299</v>
      </c>
      <c r="O9597" s="11">
        <v>0.15586166292012199</v>
      </c>
    </row>
    <row r="9598" spans="2:15" x14ac:dyDescent="0.25">
      <c r="B9598" t="s">
        <v>16</v>
      </c>
      <c r="C9598" t="s">
        <v>43</v>
      </c>
      <c r="D9598" t="s">
        <v>1340</v>
      </c>
      <c r="E9598" t="s">
        <v>6</v>
      </c>
      <c r="F9598" s="12">
        <v>179</v>
      </c>
      <c r="G9598" s="13">
        <v>864607.82510400005</v>
      </c>
      <c r="H9598" s="12">
        <v>227</v>
      </c>
      <c r="I9598" s="13">
        <v>802760.49000000104</v>
      </c>
      <c r="J9598" s="12">
        <v>181</v>
      </c>
      <c r="K9598" s="13">
        <v>605186.48</v>
      </c>
      <c r="L9598" s="11">
        <v>-0.21145374449339199</v>
      </c>
      <c r="M9598" s="14">
        <v>7.7043322229273195E-2</v>
      </c>
      <c r="N9598" s="11">
        <v>-1.1049723756906001E-2</v>
      </c>
      <c r="O9598" s="11">
        <v>0.428663484194161</v>
      </c>
    </row>
    <row r="9599" spans="2:15" x14ac:dyDescent="0.25">
      <c r="B9599" t="s">
        <v>16</v>
      </c>
      <c r="C9599" t="s">
        <v>43</v>
      </c>
      <c r="D9599" t="s">
        <v>1341</v>
      </c>
      <c r="E9599" t="s">
        <v>6</v>
      </c>
      <c r="F9599" s="12">
        <v>53</v>
      </c>
      <c r="G9599" s="13">
        <v>424819.8297</v>
      </c>
      <c r="H9599" s="12">
        <v>64</v>
      </c>
      <c r="I9599" s="13">
        <v>439803.48</v>
      </c>
      <c r="J9599" s="12">
        <v>51</v>
      </c>
      <c r="K9599" s="13">
        <v>290541</v>
      </c>
      <c r="L9599" s="11">
        <v>-0.171875</v>
      </c>
      <c r="M9599" s="14">
        <v>-3.4068967121406397E-2</v>
      </c>
      <c r="N9599" s="11">
        <v>3.9215686274509901E-2</v>
      </c>
      <c r="O9599" s="11">
        <v>0.46216826437576802</v>
      </c>
    </row>
    <row r="9600" spans="2:15" x14ac:dyDescent="0.25">
      <c r="B9600" t="s">
        <v>16</v>
      </c>
      <c r="C9600" t="s">
        <v>43</v>
      </c>
      <c r="D9600" t="s">
        <v>1342</v>
      </c>
      <c r="E9600" t="s">
        <v>6</v>
      </c>
      <c r="F9600" s="12">
        <v>126</v>
      </c>
      <c r="G9600" s="13">
        <v>492657.10830000002</v>
      </c>
      <c r="H9600" s="12">
        <v>119</v>
      </c>
      <c r="I9600" s="13">
        <v>384418.284384</v>
      </c>
      <c r="J9600" s="12">
        <v>120</v>
      </c>
      <c r="K9600" s="13">
        <v>371651.38400000002</v>
      </c>
      <c r="L9600" s="11">
        <v>5.8823529411764698E-2</v>
      </c>
      <c r="M9600" s="14">
        <v>0.28156523327043198</v>
      </c>
      <c r="N9600" s="11">
        <v>0.05</v>
      </c>
      <c r="O9600" s="11">
        <v>0.32558932782018102</v>
      </c>
    </row>
    <row r="9601" spans="2:15" x14ac:dyDescent="0.25">
      <c r="B9601" t="s">
        <v>16</v>
      </c>
      <c r="C9601" t="s">
        <v>43</v>
      </c>
      <c r="D9601" t="s">
        <v>1343</v>
      </c>
      <c r="E9601" t="s">
        <v>6</v>
      </c>
      <c r="F9601" s="12">
        <v>211</v>
      </c>
      <c r="G9601" s="13">
        <v>1228094.2952950001</v>
      </c>
      <c r="H9601" s="12">
        <v>222</v>
      </c>
      <c r="I9601" s="13">
        <v>1151352.0944000001</v>
      </c>
      <c r="J9601" s="12">
        <v>241</v>
      </c>
      <c r="K9601" s="13">
        <v>1077420.69</v>
      </c>
      <c r="L9601" s="11">
        <v>-4.9549549549549599E-2</v>
      </c>
      <c r="M9601" s="14">
        <v>6.6653981234986698E-2</v>
      </c>
      <c r="N9601" s="11">
        <v>-0.12448132780083</v>
      </c>
      <c r="O9601" s="11">
        <v>0.13984658610463599</v>
      </c>
    </row>
    <row r="9602" spans="2:15" x14ac:dyDescent="0.25">
      <c r="B9602" t="s">
        <v>16</v>
      </c>
      <c r="C9602" t="s">
        <v>43</v>
      </c>
      <c r="D9602" t="s">
        <v>1344</v>
      </c>
      <c r="E9602" t="s">
        <v>19</v>
      </c>
      <c r="F9602" s="12">
        <v>566</v>
      </c>
      <c r="G9602" s="13">
        <v>2986914.2409000001</v>
      </c>
      <c r="H9602" s="12">
        <v>741</v>
      </c>
      <c r="I9602" s="13">
        <v>3460789.76</v>
      </c>
      <c r="J9602" s="12">
        <v>738</v>
      </c>
      <c r="K9602" s="13">
        <v>3227732.5639999998</v>
      </c>
      <c r="L9602" s="11">
        <v>-0.236167341430499</v>
      </c>
      <c r="M9602" s="14">
        <v>-0.13692698833574901</v>
      </c>
      <c r="N9602" s="11">
        <v>-0.233062330623306</v>
      </c>
      <c r="O9602" s="11">
        <v>-7.4609131433602996E-2</v>
      </c>
    </row>
    <row r="9603" spans="2:15" x14ac:dyDescent="0.25">
      <c r="B9603" t="s">
        <v>16</v>
      </c>
      <c r="C9603" t="s">
        <v>43</v>
      </c>
      <c r="D9603" t="s">
        <v>1345</v>
      </c>
      <c r="E9603" t="s">
        <v>6</v>
      </c>
      <c r="F9603" s="12">
        <v>218</v>
      </c>
      <c r="G9603" s="13">
        <v>911559.81655500003</v>
      </c>
      <c r="H9603" s="12">
        <v>171</v>
      </c>
      <c r="I9603" s="13">
        <v>662079.42536000104</v>
      </c>
      <c r="J9603" s="12">
        <v>174</v>
      </c>
      <c r="K9603" s="13">
        <v>583448.48699999996</v>
      </c>
      <c r="L9603" s="11">
        <v>0.27485380116959102</v>
      </c>
      <c r="M9603" s="14">
        <v>0.37681338769792699</v>
      </c>
      <c r="N9603" s="11">
        <v>0.252873563218391</v>
      </c>
      <c r="O9603" s="11">
        <v>0.56236555045689895</v>
      </c>
    </row>
    <row r="9604" spans="2:15" x14ac:dyDescent="0.25">
      <c r="B9604" t="s">
        <v>16</v>
      </c>
      <c r="C9604" t="s">
        <v>43</v>
      </c>
      <c r="D9604" t="s">
        <v>1346</v>
      </c>
      <c r="E9604" t="s">
        <v>6</v>
      </c>
      <c r="F9604" s="12">
        <v>40</v>
      </c>
      <c r="G9604" s="13">
        <v>229395.09659999999</v>
      </c>
      <c r="H9604" s="12">
        <v>64</v>
      </c>
      <c r="I9604" s="13">
        <v>331332.56</v>
      </c>
      <c r="J9604" s="12">
        <v>71</v>
      </c>
      <c r="K9604" s="13">
        <v>237470</v>
      </c>
      <c r="L9604" s="11">
        <v>-0.375</v>
      </c>
      <c r="M9604" s="14">
        <v>-0.30765905831892898</v>
      </c>
      <c r="N9604" s="11">
        <v>-0.43661971830985902</v>
      </c>
      <c r="O9604" s="11">
        <v>-3.4003888491177602E-2</v>
      </c>
    </row>
    <row r="9605" spans="2:15" x14ac:dyDescent="0.25">
      <c r="B9605" t="s">
        <v>16</v>
      </c>
      <c r="C9605" t="s">
        <v>43</v>
      </c>
      <c r="D9605" t="s">
        <v>1347</v>
      </c>
      <c r="E9605" t="s">
        <v>6</v>
      </c>
      <c r="F9605" s="12">
        <v>53</v>
      </c>
      <c r="G9605" s="13">
        <v>227062.62059999999</v>
      </c>
      <c r="H9605" s="12">
        <v>69</v>
      </c>
      <c r="I9605" s="13">
        <v>258950.64</v>
      </c>
      <c r="J9605" s="12">
        <v>86</v>
      </c>
      <c r="K9605" s="13">
        <v>253879</v>
      </c>
      <c r="L9605" s="11">
        <v>-0.231884057971015</v>
      </c>
      <c r="M9605" s="14">
        <v>-0.123143234556207</v>
      </c>
      <c r="N9605" s="11">
        <v>-0.38372093023255799</v>
      </c>
      <c r="O9605" s="11">
        <v>-0.105626615041023</v>
      </c>
    </row>
    <row r="9606" spans="2:15" x14ac:dyDescent="0.25">
      <c r="B9606" t="s">
        <v>16</v>
      </c>
      <c r="C9606" t="s">
        <v>43</v>
      </c>
      <c r="D9606" t="s">
        <v>1348</v>
      </c>
      <c r="E9606" t="s">
        <v>23</v>
      </c>
      <c r="F9606" s="12">
        <v>57</v>
      </c>
      <c r="G9606" s="13">
        <v>487973.40899999999</v>
      </c>
      <c r="H9606" s="12">
        <v>51</v>
      </c>
      <c r="I9606" s="13">
        <v>230083.99</v>
      </c>
      <c r="J9606" s="12">
        <v>60</v>
      </c>
      <c r="K9606" s="13">
        <v>242253.87</v>
      </c>
      <c r="L9606" s="11">
        <v>0.11764705882352899</v>
      </c>
      <c r="M9606" s="14">
        <v>1.1208490386488901</v>
      </c>
      <c r="N9606" s="11">
        <v>-0.05</v>
      </c>
      <c r="O9606" s="11">
        <v>1.0143059386419699</v>
      </c>
    </row>
    <row r="9607" spans="2:15" x14ac:dyDescent="0.25">
      <c r="B9607" t="s">
        <v>16</v>
      </c>
      <c r="C9607" t="s">
        <v>43</v>
      </c>
      <c r="D9607" t="s">
        <v>1349</v>
      </c>
      <c r="E9607" t="s">
        <v>17</v>
      </c>
      <c r="F9607" s="12">
        <v>197</v>
      </c>
      <c r="G9607" s="13">
        <v>801778.71956399898</v>
      </c>
      <c r="H9607" s="12"/>
      <c r="I9607" s="13"/>
      <c r="J9607" s="12"/>
      <c r="K9607" s="13"/>
      <c r="L9607" s="11"/>
      <c r="M9607" s="14"/>
      <c r="N9607" s="11"/>
      <c r="O9607" s="11"/>
    </row>
    <row r="9608" spans="2:15" x14ac:dyDescent="0.25">
      <c r="B9608" t="s">
        <v>16</v>
      </c>
      <c r="C9608" t="s">
        <v>44</v>
      </c>
      <c r="D9608" t="s">
        <v>1350</v>
      </c>
      <c r="E9608" t="s">
        <v>19</v>
      </c>
      <c r="F9608" s="12">
        <v>231</v>
      </c>
      <c r="G9608" s="13">
        <v>1137950.6714999999</v>
      </c>
      <c r="H9608" s="12">
        <v>401</v>
      </c>
      <c r="I9608" s="13">
        <v>1305767.7113999999</v>
      </c>
      <c r="J9608" s="12">
        <v>332</v>
      </c>
      <c r="K9608" s="13">
        <v>1032043.0614</v>
      </c>
      <c r="L9608" s="11">
        <v>-0.42394014962593501</v>
      </c>
      <c r="M9608" s="14">
        <v>-0.12851982663905201</v>
      </c>
      <c r="N9608" s="11">
        <v>-0.30421686746988003</v>
      </c>
      <c r="O9608" s="11">
        <v>0.102619371285083</v>
      </c>
    </row>
    <row r="9609" spans="2:15" x14ac:dyDescent="0.25">
      <c r="B9609" t="s">
        <v>16</v>
      </c>
      <c r="C9609" t="s">
        <v>44</v>
      </c>
      <c r="D9609" t="s">
        <v>1351</v>
      </c>
      <c r="E9609" t="s">
        <v>6</v>
      </c>
      <c r="F9609" s="12">
        <v>120</v>
      </c>
      <c r="G9609" s="13">
        <v>701907.36840000004</v>
      </c>
      <c r="H9609" s="12">
        <v>155</v>
      </c>
      <c r="I9609" s="13">
        <v>506784.33519999997</v>
      </c>
      <c r="J9609" s="12">
        <v>198</v>
      </c>
      <c r="K9609" s="13">
        <v>668139.68999999994</v>
      </c>
      <c r="L9609" s="11">
        <v>-0.225806451612903</v>
      </c>
      <c r="M9609" s="14">
        <v>0.38502183206391999</v>
      </c>
      <c r="N9609" s="11">
        <v>-0.39393939393939398</v>
      </c>
      <c r="O9609" s="11">
        <v>5.0539848036868E-2</v>
      </c>
    </row>
    <row r="9610" spans="2:15" x14ac:dyDescent="0.25">
      <c r="B9610" t="s">
        <v>16</v>
      </c>
      <c r="C9610" t="s">
        <v>44</v>
      </c>
      <c r="D9610" t="s">
        <v>1352</v>
      </c>
      <c r="E9610" t="s">
        <v>6</v>
      </c>
      <c r="F9610" s="12">
        <v>45</v>
      </c>
      <c r="G9610" s="13">
        <v>146789.04612000001</v>
      </c>
      <c r="H9610" s="12">
        <v>54</v>
      </c>
      <c r="I9610" s="13">
        <v>158373.28</v>
      </c>
      <c r="J9610" s="12">
        <v>56</v>
      </c>
      <c r="K9610" s="13">
        <v>141953.59</v>
      </c>
      <c r="L9610" s="11">
        <v>-0.16666666666666699</v>
      </c>
      <c r="M9610" s="14">
        <v>-7.31451282691125E-2</v>
      </c>
      <c r="N9610" s="11">
        <v>-0.19642857142857101</v>
      </c>
      <c r="O9610" s="11">
        <v>3.40636409406763E-2</v>
      </c>
    </row>
    <row r="9611" spans="2:15" x14ac:dyDescent="0.25">
      <c r="B9611" t="s">
        <v>16</v>
      </c>
      <c r="C9611" t="s">
        <v>44</v>
      </c>
      <c r="D9611" t="s">
        <v>1353</v>
      </c>
      <c r="E9611" t="s">
        <v>17</v>
      </c>
      <c r="F9611" s="12">
        <v>321</v>
      </c>
      <c r="G9611" s="13">
        <v>1355564.0476820001</v>
      </c>
      <c r="H9611" s="12">
        <v>417</v>
      </c>
      <c r="I9611" s="13">
        <v>1654714.6751000001</v>
      </c>
      <c r="J9611" s="12">
        <v>393</v>
      </c>
      <c r="K9611" s="13">
        <v>1316887.6806000001</v>
      </c>
      <c r="L9611" s="11">
        <v>-0.23021582733813001</v>
      </c>
      <c r="M9611" s="14">
        <v>-0.180786834080578</v>
      </c>
      <c r="N9611" s="11">
        <v>-0.18320610687022901</v>
      </c>
      <c r="O9611" s="11">
        <v>2.9369526081660199E-2</v>
      </c>
    </row>
    <row r="9612" spans="2:15" x14ac:dyDescent="0.25">
      <c r="B9612" t="s">
        <v>16</v>
      </c>
      <c r="C9612" t="s">
        <v>44</v>
      </c>
      <c r="D9612" t="s">
        <v>1354</v>
      </c>
      <c r="E9612" t="s">
        <v>6</v>
      </c>
      <c r="F9612" s="12">
        <v>98</v>
      </c>
      <c r="G9612" s="13">
        <v>618268.30111200002</v>
      </c>
      <c r="H9612" s="12">
        <v>105</v>
      </c>
      <c r="I9612" s="13">
        <v>445192.83120000002</v>
      </c>
      <c r="J9612" s="12">
        <v>99</v>
      </c>
      <c r="K9612" s="13">
        <v>325386.8</v>
      </c>
      <c r="L9612" s="11">
        <v>-6.6666666666666693E-2</v>
      </c>
      <c r="M9612" s="14">
        <v>0.38876517720530701</v>
      </c>
      <c r="N9612" s="11">
        <v>-1.01010101010101E-2</v>
      </c>
      <c r="O9612" s="11">
        <v>0.90010258901713402</v>
      </c>
    </row>
    <row r="9613" spans="2:15" x14ac:dyDescent="0.25">
      <c r="B9613" t="s">
        <v>16</v>
      </c>
      <c r="C9613" t="s">
        <v>44</v>
      </c>
      <c r="D9613" t="s">
        <v>1355</v>
      </c>
      <c r="E9613" t="s">
        <v>30</v>
      </c>
      <c r="F9613" s="12">
        <v>513</v>
      </c>
      <c r="G9613" s="13">
        <v>1636555.5615000001</v>
      </c>
      <c r="H9613" s="12">
        <v>360</v>
      </c>
      <c r="I9613" s="13">
        <v>962040.81</v>
      </c>
      <c r="J9613" s="12">
        <v>403</v>
      </c>
      <c r="K9613" s="13">
        <v>1259644.1399999999</v>
      </c>
      <c r="L9613" s="11">
        <v>0.42499999999999999</v>
      </c>
      <c r="M9613" s="14">
        <v>0.70112904202057602</v>
      </c>
      <c r="N9613" s="11">
        <v>0.27295285359801502</v>
      </c>
      <c r="O9613" s="11">
        <v>0.299220557244048</v>
      </c>
    </row>
    <row r="9614" spans="2:15" x14ac:dyDescent="0.25">
      <c r="B9614" t="s">
        <v>16</v>
      </c>
      <c r="C9614" t="s">
        <v>44</v>
      </c>
      <c r="D9614" t="s">
        <v>1356</v>
      </c>
      <c r="E9614" t="s">
        <v>6</v>
      </c>
      <c r="F9614" s="12">
        <v>86</v>
      </c>
      <c r="G9614" s="13">
        <v>321238.69020000001</v>
      </c>
      <c r="H9614" s="12">
        <v>95</v>
      </c>
      <c r="I9614" s="13">
        <v>486877.91360000003</v>
      </c>
      <c r="J9614" s="12">
        <v>125</v>
      </c>
      <c r="K9614" s="13">
        <v>469278.87</v>
      </c>
      <c r="L9614" s="11">
        <v>-9.4736842105263105E-2</v>
      </c>
      <c r="M9614" s="14">
        <v>-0.34020689534929899</v>
      </c>
      <c r="N9614" s="11">
        <v>-0.312</v>
      </c>
      <c r="O9614" s="11">
        <v>-0.31546312707410001</v>
      </c>
    </row>
    <row r="9615" spans="2:15" x14ac:dyDescent="0.25">
      <c r="B9615" t="s">
        <v>16</v>
      </c>
      <c r="C9615" t="s">
        <v>44</v>
      </c>
      <c r="D9615" t="s">
        <v>1357</v>
      </c>
      <c r="E9615" t="s">
        <v>6</v>
      </c>
      <c r="F9615" s="12">
        <v>35</v>
      </c>
      <c r="G9615" s="13">
        <v>65048.256000000001</v>
      </c>
      <c r="H9615" s="12">
        <v>52</v>
      </c>
      <c r="I9615" s="13">
        <v>115823.76</v>
      </c>
      <c r="J9615" s="12">
        <v>65</v>
      </c>
      <c r="K9615" s="13">
        <v>155601.31</v>
      </c>
      <c r="L9615" s="11">
        <v>-0.32692307692307698</v>
      </c>
      <c r="M9615" s="14">
        <v>-0.43838590631145102</v>
      </c>
      <c r="N9615" s="11">
        <v>-0.46153846153846201</v>
      </c>
      <c r="O9615" s="11">
        <v>-0.58195560178767103</v>
      </c>
    </row>
    <row r="9616" spans="2:15" x14ac:dyDescent="0.25">
      <c r="B9616" t="s">
        <v>16</v>
      </c>
      <c r="C9616" t="s">
        <v>44</v>
      </c>
      <c r="D9616" t="s">
        <v>1358</v>
      </c>
      <c r="E9616" t="s">
        <v>6</v>
      </c>
      <c r="F9616" s="12">
        <v>151</v>
      </c>
      <c r="G9616" s="13">
        <v>626752.60115999996</v>
      </c>
      <c r="H9616" s="12">
        <v>232</v>
      </c>
      <c r="I9616" s="13">
        <v>1054481.78</v>
      </c>
      <c r="J9616" s="12">
        <v>222</v>
      </c>
      <c r="K9616" s="13">
        <v>916645.36</v>
      </c>
      <c r="L9616" s="11">
        <v>-0.34913793103448298</v>
      </c>
      <c r="M9616" s="14">
        <v>-0.40562974814036201</v>
      </c>
      <c r="N9616" s="11">
        <v>-0.31981981981981999</v>
      </c>
      <c r="O9616" s="11">
        <v>-0.31625399690017503</v>
      </c>
    </row>
    <row r="9617" spans="2:15" x14ac:dyDescent="0.25">
      <c r="B9617" t="s">
        <v>16</v>
      </c>
      <c r="C9617" t="s">
        <v>44</v>
      </c>
      <c r="D9617" t="s">
        <v>1359</v>
      </c>
      <c r="E9617" t="s">
        <v>17</v>
      </c>
      <c r="F9617" s="12">
        <v>134</v>
      </c>
      <c r="G9617" s="13">
        <v>927519.13442400098</v>
      </c>
      <c r="H9617" s="12">
        <v>166</v>
      </c>
      <c r="I9617" s="13">
        <v>1035239.823</v>
      </c>
      <c r="J9617" s="12">
        <v>124</v>
      </c>
      <c r="K9617" s="13">
        <v>548756.36</v>
      </c>
      <c r="L9617" s="11">
        <v>-0.19277108433734899</v>
      </c>
      <c r="M9617" s="14">
        <v>-0.104053849342694</v>
      </c>
      <c r="N9617" s="11">
        <v>8.0645161290322495E-2</v>
      </c>
      <c r="O9617" s="11">
        <v>0.69022029088464798</v>
      </c>
    </row>
    <row r="9618" spans="2:15" x14ac:dyDescent="0.25">
      <c r="B9618" t="s">
        <v>16</v>
      </c>
      <c r="C9618" t="s">
        <v>44</v>
      </c>
      <c r="D9618" t="s">
        <v>1360</v>
      </c>
      <c r="E9618" t="s">
        <v>29</v>
      </c>
      <c r="F9618" s="12" t="s">
        <v>69</v>
      </c>
      <c r="G9618" s="13">
        <v>6666.48</v>
      </c>
      <c r="H9618" s="12">
        <v>5</v>
      </c>
      <c r="I9618" s="13">
        <v>15860.68</v>
      </c>
      <c r="J9618" s="12">
        <v>16</v>
      </c>
      <c r="K9618" s="13">
        <v>253060.63819999999</v>
      </c>
      <c r="L9618" s="11" t="s">
        <v>70</v>
      </c>
      <c r="M9618" s="14">
        <v>-0.57968510807859397</v>
      </c>
      <c r="N9618" s="11" t="s">
        <v>70</v>
      </c>
      <c r="O9618" s="11">
        <v>-0.97365659058074705</v>
      </c>
    </row>
    <row r="9619" spans="2:15" x14ac:dyDescent="0.25">
      <c r="B9619" t="s">
        <v>16</v>
      </c>
      <c r="C9619" t="s">
        <v>44</v>
      </c>
      <c r="D9619" t="s">
        <v>1361</v>
      </c>
      <c r="E9619" t="s">
        <v>17</v>
      </c>
      <c r="F9619" s="12">
        <v>297</v>
      </c>
      <c r="G9619" s="13">
        <v>1502232.9528999999</v>
      </c>
      <c r="H9619" s="12">
        <v>280</v>
      </c>
      <c r="I9619" s="13">
        <v>1088627.6832999999</v>
      </c>
      <c r="J9619" s="12">
        <v>297</v>
      </c>
      <c r="K9619" s="13">
        <v>1061492.2220000001</v>
      </c>
      <c r="L9619" s="11">
        <v>6.07142857142857E-2</v>
      </c>
      <c r="M9619" s="14">
        <v>0.37993271340135398</v>
      </c>
      <c r="N9619" s="11">
        <v>0</v>
      </c>
      <c r="O9619" s="11">
        <v>0.41520862966812899</v>
      </c>
    </row>
    <row r="9620" spans="2:15" x14ac:dyDescent="0.25">
      <c r="B9620" t="s">
        <v>16</v>
      </c>
      <c r="C9620" t="s">
        <v>44</v>
      </c>
      <c r="D9620" t="s">
        <v>1362</v>
      </c>
      <c r="E9620" t="s">
        <v>6</v>
      </c>
      <c r="F9620" s="12">
        <v>71</v>
      </c>
      <c r="G9620" s="13">
        <v>277866.64799999999</v>
      </c>
      <c r="H9620" s="12">
        <v>141</v>
      </c>
      <c r="I9620" s="13">
        <v>810430.96320000105</v>
      </c>
      <c r="J9620" s="12">
        <v>141</v>
      </c>
      <c r="K9620" s="13">
        <v>888148.2</v>
      </c>
      <c r="L9620" s="11">
        <v>-0.49645390070922002</v>
      </c>
      <c r="M9620" s="14">
        <v>-0.65713717686348205</v>
      </c>
      <c r="N9620" s="11">
        <v>-0.49645390070922002</v>
      </c>
      <c r="O9620" s="11">
        <v>-0.68713932201855499</v>
      </c>
    </row>
    <row r="9621" spans="2:15" x14ac:dyDescent="0.25">
      <c r="B9621" t="s">
        <v>16</v>
      </c>
      <c r="C9621" t="s">
        <v>44</v>
      </c>
      <c r="D9621" t="s">
        <v>1363</v>
      </c>
      <c r="E9621" t="s">
        <v>6</v>
      </c>
      <c r="F9621" s="12">
        <v>53</v>
      </c>
      <c r="G9621" s="13">
        <v>69087.287700000001</v>
      </c>
      <c r="H9621" s="12">
        <v>118</v>
      </c>
      <c r="I9621" s="13">
        <v>186269.43919999999</v>
      </c>
      <c r="J9621" s="12">
        <v>122</v>
      </c>
      <c r="K9621" s="13">
        <v>255984.52</v>
      </c>
      <c r="L9621" s="11">
        <v>-0.55084745762711895</v>
      </c>
      <c r="M9621" s="14">
        <v>-0.62910025392936297</v>
      </c>
      <c r="N9621" s="11">
        <v>-0.56557377049180302</v>
      </c>
      <c r="O9621" s="11">
        <v>-0.73011146259937898</v>
      </c>
    </row>
    <row r="9622" spans="2:15" x14ac:dyDescent="0.25">
      <c r="B9622" t="s">
        <v>16</v>
      </c>
      <c r="C9622" t="s">
        <v>44</v>
      </c>
      <c r="D9622" t="s">
        <v>1364</v>
      </c>
      <c r="E9622" t="s">
        <v>23</v>
      </c>
      <c r="F9622" s="12">
        <v>354</v>
      </c>
      <c r="G9622" s="13">
        <v>2322294.651505</v>
      </c>
      <c r="H9622" s="12">
        <v>413</v>
      </c>
      <c r="I9622" s="13">
        <v>1687922.0006279999</v>
      </c>
      <c r="J9622" s="12">
        <v>584</v>
      </c>
      <c r="K9622" s="13">
        <v>12461936.715</v>
      </c>
      <c r="L9622" s="11">
        <v>-0.14285714285714299</v>
      </c>
      <c r="M9622" s="14">
        <v>0.375830548236813</v>
      </c>
      <c r="N9622" s="11">
        <v>-0.39383561643835602</v>
      </c>
      <c r="O9622" s="11">
        <v>-0.81364897731267305</v>
      </c>
    </row>
    <row r="9623" spans="2:15" x14ac:dyDescent="0.25">
      <c r="B9623" t="s">
        <v>16</v>
      </c>
      <c r="C9623" t="s">
        <v>44</v>
      </c>
      <c r="D9623" t="s">
        <v>1365</v>
      </c>
      <c r="E9623" t="s">
        <v>6</v>
      </c>
      <c r="F9623" s="12">
        <v>134</v>
      </c>
      <c r="G9623" s="13">
        <v>438516.17460000003</v>
      </c>
      <c r="H9623" s="12">
        <v>155</v>
      </c>
      <c r="I9623" s="13">
        <v>467809.81099999999</v>
      </c>
      <c r="J9623" s="12">
        <v>159</v>
      </c>
      <c r="K9623" s="13">
        <v>423892.26</v>
      </c>
      <c r="L9623" s="11">
        <v>-0.135483870967742</v>
      </c>
      <c r="M9623" s="14">
        <v>-6.2618687576007401E-2</v>
      </c>
      <c r="N9623" s="11">
        <v>-0.15723270440251599</v>
      </c>
      <c r="O9623" s="11">
        <v>3.4499130982009699E-2</v>
      </c>
    </row>
    <row r="9624" spans="2:15" x14ac:dyDescent="0.25">
      <c r="B9624" t="s">
        <v>16</v>
      </c>
      <c r="C9624" t="s">
        <v>44</v>
      </c>
      <c r="D9624" t="s">
        <v>1366</v>
      </c>
      <c r="E9624" t="s">
        <v>6</v>
      </c>
      <c r="F9624" s="12">
        <v>922</v>
      </c>
      <c r="G9624" s="13">
        <v>5864999.1045990102</v>
      </c>
      <c r="H9624" s="12">
        <v>1372</v>
      </c>
      <c r="I9624" s="13">
        <v>6300375.9312000498</v>
      </c>
      <c r="J9624" s="12">
        <v>1444</v>
      </c>
      <c r="K9624" s="13">
        <v>5747957.3099999996</v>
      </c>
      <c r="L9624" s="11">
        <v>-0.32798833819242001</v>
      </c>
      <c r="M9624" s="14">
        <v>-6.9103309287468204E-2</v>
      </c>
      <c r="N9624" s="11">
        <v>-0.36149584487534597</v>
      </c>
      <c r="O9624" s="11">
        <v>2.0362328438902701E-2</v>
      </c>
    </row>
    <row r="9625" spans="2:15" x14ac:dyDescent="0.25">
      <c r="B9625" t="s">
        <v>16</v>
      </c>
      <c r="C9625" t="s">
        <v>44</v>
      </c>
      <c r="D9625" t="s">
        <v>1595</v>
      </c>
      <c r="E9625" t="s">
        <v>26</v>
      </c>
      <c r="F9625" s="12" t="s">
        <v>69</v>
      </c>
      <c r="G9625" s="13">
        <v>8394.18</v>
      </c>
      <c r="H9625" s="12" t="s">
        <v>69</v>
      </c>
      <c r="I9625" s="13">
        <v>9379</v>
      </c>
      <c r="J9625" s="12" t="s">
        <v>69</v>
      </c>
      <c r="K9625" s="13">
        <v>5565</v>
      </c>
      <c r="L9625" s="11" t="s">
        <v>70</v>
      </c>
      <c r="M9625" s="14">
        <v>-0.105002665529374</v>
      </c>
      <c r="N9625" s="11" t="s">
        <v>70</v>
      </c>
      <c r="O9625" s="11">
        <v>0.50838814016172496</v>
      </c>
    </row>
    <row r="9626" spans="2:15" x14ac:dyDescent="0.25">
      <c r="B9626" t="s">
        <v>16</v>
      </c>
      <c r="C9626" t="s">
        <v>44</v>
      </c>
      <c r="D9626" t="s">
        <v>1367</v>
      </c>
      <c r="E9626" t="s">
        <v>6</v>
      </c>
      <c r="F9626" s="12">
        <v>95</v>
      </c>
      <c r="G9626" s="13">
        <v>312508.76263499999</v>
      </c>
      <c r="H9626" s="12">
        <v>108</v>
      </c>
      <c r="I9626" s="13">
        <v>317293.29840000003</v>
      </c>
      <c r="J9626" s="12">
        <v>119</v>
      </c>
      <c r="K9626" s="13">
        <v>301506.51</v>
      </c>
      <c r="L9626" s="11">
        <v>-0.12037037037037</v>
      </c>
      <c r="M9626" s="14">
        <v>-1.50792209893075E-2</v>
      </c>
      <c r="N9626" s="11">
        <v>-0.20168067226890801</v>
      </c>
      <c r="O9626" s="11">
        <v>3.64909289520816E-2</v>
      </c>
    </row>
    <row r="9627" spans="2:15" x14ac:dyDescent="0.25">
      <c r="B9627" t="s">
        <v>16</v>
      </c>
      <c r="C9627" t="s">
        <v>44</v>
      </c>
      <c r="D9627" t="s">
        <v>1368</v>
      </c>
      <c r="E9627" t="s">
        <v>19</v>
      </c>
      <c r="F9627" s="12">
        <v>443</v>
      </c>
      <c r="G9627" s="13">
        <v>1491475.9642</v>
      </c>
      <c r="H9627" s="12">
        <v>567</v>
      </c>
      <c r="I9627" s="13">
        <v>1785816.4768000001</v>
      </c>
      <c r="J9627" s="12">
        <v>557</v>
      </c>
      <c r="K9627" s="13">
        <v>1356567.0660000001</v>
      </c>
      <c r="L9627" s="11">
        <v>-0.21869488536155199</v>
      </c>
      <c r="M9627" s="14">
        <v>-0.16482125482873</v>
      </c>
      <c r="N9627" s="11">
        <v>-0.20466786355475799</v>
      </c>
      <c r="O9627" s="11">
        <v>9.9448749406689602E-2</v>
      </c>
    </row>
    <row r="9628" spans="2:15" x14ac:dyDescent="0.25">
      <c r="B9628" t="s">
        <v>16</v>
      </c>
      <c r="C9628" t="s">
        <v>44</v>
      </c>
      <c r="D9628" t="s">
        <v>1369</v>
      </c>
      <c r="E9628" t="s">
        <v>23</v>
      </c>
      <c r="F9628" s="12">
        <v>4007</v>
      </c>
      <c r="G9628" s="13">
        <v>29368788.916766901</v>
      </c>
      <c r="H9628" s="12">
        <v>4692</v>
      </c>
      <c r="I9628" s="13">
        <v>31978545.384799998</v>
      </c>
      <c r="J9628" s="12">
        <v>4094</v>
      </c>
      <c r="K9628" s="13">
        <v>28323667.7174001</v>
      </c>
      <c r="L9628" s="11">
        <v>-0.145993179880648</v>
      </c>
      <c r="M9628" s="14">
        <v>-8.1609605334756405E-2</v>
      </c>
      <c r="N9628" s="11">
        <v>-2.12506106497313E-2</v>
      </c>
      <c r="O9628" s="11">
        <v>3.6899218342571101E-2</v>
      </c>
    </row>
    <row r="9629" spans="2:15" x14ac:dyDescent="0.25">
      <c r="B9629" t="s">
        <v>16</v>
      </c>
      <c r="C9629" t="s">
        <v>44</v>
      </c>
      <c r="D9629" t="s">
        <v>1370</v>
      </c>
      <c r="E9629" t="s">
        <v>6</v>
      </c>
      <c r="F9629" s="12">
        <v>67</v>
      </c>
      <c r="G9629" s="13">
        <v>227568.90702000001</v>
      </c>
      <c r="H9629" s="12">
        <v>108</v>
      </c>
      <c r="I9629" s="13">
        <v>390078.31199999998</v>
      </c>
      <c r="J9629" s="12">
        <v>119</v>
      </c>
      <c r="K9629" s="13">
        <v>407252.75</v>
      </c>
      <c r="L9629" s="11">
        <v>-0.37962962962962998</v>
      </c>
      <c r="M9629" s="14">
        <v>-0.41660712728884097</v>
      </c>
      <c r="N9629" s="11">
        <v>-0.436974789915966</v>
      </c>
      <c r="O9629" s="11">
        <v>-0.44120964924116501</v>
      </c>
    </row>
    <row r="9630" spans="2:15" x14ac:dyDescent="0.25">
      <c r="B9630" t="s">
        <v>16</v>
      </c>
      <c r="C9630" t="s">
        <v>44</v>
      </c>
      <c r="D9630" t="s">
        <v>1371</v>
      </c>
      <c r="E9630" t="s">
        <v>23</v>
      </c>
      <c r="F9630" s="12">
        <v>802</v>
      </c>
      <c r="G9630" s="13">
        <v>5838675.3198999995</v>
      </c>
      <c r="H9630" s="12">
        <v>886</v>
      </c>
      <c r="I9630" s="13">
        <v>6315608.6380000003</v>
      </c>
      <c r="J9630" s="12">
        <v>912</v>
      </c>
      <c r="K9630" s="13">
        <v>7389904.21419999</v>
      </c>
      <c r="L9630" s="11">
        <v>-9.4808126410835206E-2</v>
      </c>
      <c r="M9630" s="14">
        <v>-7.5516604247825594E-2</v>
      </c>
      <c r="N9630" s="11">
        <v>-0.12061403508771899</v>
      </c>
      <c r="O9630" s="11">
        <v>-0.20991190810284599</v>
      </c>
    </row>
    <row r="9631" spans="2:15" x14ac:dyDescent="0.25">
      <c r="B9631" t="s">
        <v>16</v>
      </c>
      <c r="C9631" t="s">
        <v>44</v>
      </c>
      <c r="D9631" t="s">
        <v>1372</v>
      </c>
      <c r="E9631" t="s">
        <v>6</v>
      </c>
      <c r="F9631" s="12">
        <v>144</v>
      </c>
      <c r="G9631" s="13">
        <v>566988.47387999995</v>
      </c>
      <c r="H9631" s="12">
        <v>182</v>
      </c>
      <c r="I9631" s="13">
        <v>620943.40159999998</v>
      </c>
      <c r="J9631" s="12">
        <v>171</v>
      </c>
      <c r="K9631" s="13">
        <v>537572.51</v>
      </c>
      <c r="L9631" s="11">
        <v>-0.20879120879120899</v>
      </c>
      <c r="M9631" s="14">
        <v>-8.6891860966671994E-2</v>
      </c>
      <c r="N9631" s="11">
        <v>-0.157894736842105</v>
      </c>
      <c r="O9631" s="11">
        <v>5.4719992806179903E-2</v>
      </c>
    </row>
    <row r="9632" spans="2:15" x14ac:dyDescent="0.25">
      <c r="B9632" t="s">
        <v>16</v>
      </c>
      <c r="C9632" t="s">
        <v>44</v>
      </c>
      <c r="D9632" t="s">
        <v>1373</v>
      </c>
      <c r="E9632" t="s">
        <v>26</v>
      </c>
      <c r="F9632" s="12">
        <v>441</v>
      </c>
      <c r="G9632" s="13">
        <v>601980.02999999898</v>
      </c>
      <c r="H9632" s="12">
        <v>492</v>
      </c>
      <c r="I9632" s="13">
        <v>584250</v>
      </c>
      <c r="J9632" s="12">
        <v>486</v>
      </c>
      <c r="K9632" s="13">
        <v>548843.43999999994</v>
      </c>
      <c r="L9632" s="11">
        <v>-0.103658536585366</v>
      </c>
      <c r="M9632" s="14">
        <v>3.0346649550704801E-2</v>
      </c>
      <c r="N9632" s="11">
        <v>-9.2592592592592601E-2</v>
      </c>
      <c r="O9632" s="11">
        <v>9.6815569117486996E-2</v>
      </c>
    </row>
    <row r="9633" spans="2:15" x14ac:dyDescent="0.25">
      <c r="B9633" t="s">
        <v>16</v>
      </c>
      <c r="C9633" t="s">
        <v>44</v>
      </c>
      <c r="D9633" t="s">
        <v>1374</v>
      </c>
      <c r="E9633" t="s">
        <v>23</v>
      </c>
      <c r="F9633" s="12">
        <v>788</v>
      </c>
      <c r="G9633" s="13">
        <v>3826094.5764000001</v>
      </c>
      <c r="H9633" s="12">
        <v>935</v>
      </c>
      <c r="I9633" s="13">
        <v>3294023.1332</v>
      </c>
      <c r="J9633" s="12">
        <v>856</v>
      </c>
      <c r="K9633" s="13">
        <v>3403731.67</v>
      </c>
      <c r="L9633" s="11">
        <v>-0.15721925133689801</v>
      </c>
      <c r="M9633" s="14">
        <v>0.161526322580229</v>
      </c>
      <c r="N9633" s="11">
        <v>-7.9439252336448593E-2</v>
      </c>
      <c r="O9633" s="11">
        <v>0.124088191240997</v>
      </c>
    </row>
    <row r="9634" spans="2:15" x14ac:dyDescent="0.25">
      <c r="B9634" t="s">
        <v>16</v>
      </c>
      <c r="C9634" t="s">
        <v>44</v>
      </c>
      <c r="D9634" t="s">
        <v>1375</v>
      </c>
      <c r="E9634" t="s">
        <v>6</v>
      </c>
      <c r="F9634" s="12">
        <v>54</v>
      </c>
      <c r="G9634" s="13">
        <v>139941.1992</v>
      </c>
      <c r="H9634" s="12">
        <v>79</v>
      </c>
      <c r="I9634" s="13">
        <v>231109.16</v>
      </c>
      <c r="J9634" s="12">
        <v>88</v>
      </c>
      <c r="K9634" s="13">
        <v>266069</v>
      </c>
      <c r="L9634" s="11">
        <v>-0.316455696202532</v>
      </c>
      <c r="M9634" s="14">
        <v>-0.39448008378378402</v>
      </c>
      <c r="N9634" s="11">
        <v>-0.38636363636363602</v>
      </c>
      <c r="O9634" s="11">
        <v>-0.47404169895778903</v>
      </c>
    </row>
    <row r="9635" spans="2:15" x14ac:dyDescent="0.25">
      <c r="B9635" t="s">
        <v>16</v>
      </c>
      <c r="C9635" t="s">
        <v>44</v>
      </c>
      <c r="D9635" t="s">
        <v>1376</v>
      </c>
      <c r="E9635" t="s">
        <v>6</v>
      </c>
      <c r="F9635" s="12">
        <v>111</v>
      </c>
      <c r="G9635" s="13">
        <v>556435.63302900002</v>
      </c>
      <c r="H9635" s="12">
        <v>91</v>
      </c>
      <c r="I9635" s="13">
        <v>606747.54799999995</v>
      </c>
      <c r="J9635" s="12">
        <v>125</v>
      </c>
      <c r="K9635" s="13">
        <v>537051.99</v>
      </c>
      <c r="L9635" s="11">
        <v>0.21978021978022</v>
      </c>
      <c r="M9635" s="14">
        <v>-8.2920672917165594E-2</v>
      </c>
      <c r="N9635" s="11">
        <v>-0.112</v>
      </c>
      <c r="O9635" s="11">
        <v>3.6092675178430997E-2</v>
      </c>
    </row>
    <row r="9636" spans="2:15" x14ac:dyDescent="0.25">
      <c r="B9636" t="s">
        <v>16</v>
      </c>
      <c r="C9636" t="s">
        <v>44</v>
      </c>
      <c r="D9636" t="s">
        <v>1377</v>
      </c>
      <c r="E9636" t="s">
        <v>6</v>
      </c>
      <c r="F9636" s="12">
        <v>54</v>
      </c>
      <c r="G9636" s="13">
        <v>224129.11534799999</v>
      </c>
      <c r="H9636" s="12">
        <v>60</v>
      </c>
      <c r="I9636" s="13">
        <v>426048.22</v>
      </c>
      <c r="J9636" s="12">
        <v>85</v>
      </c>
      <c r="K9636" s="13">
        <v>330454.07</v>
      </c>
      <c r="L9636" s="11">
        <v>-0.1</v>
      </c>
      <c r="M9636" s="14">
        <v>-0.47393486270638602</v>
      </c>
      <c r="N9636" s="11">
        <v>-0.36470588235294099</v>
      </c>
      <c r="O9636" s="11">
        <v>-0.321754108375787</v>
      </c>
    </row>
    <row r="9637" spans="2:15" x14ac:dyDescent="0.25">
      <c r="B9637" t="s">
        <v>16</v>
      </c>
      <c r="C9637" t="s">
        <v>44</v>
      </c>
      <c r="D9637" t="s">
        <v>1378</v>
      </c>
      <c r="E9637" t="s">
        <v>6</v>
      </c>
      <c r="F9637" s="12">
        <v>37</v>
      </c>
      <c r="G9637" s="13">
        <v>174528.99059999999</v>
      </c>
      <c r="H9637" s="12">
        <v>68</v>
      </c>
      <c r="I9637" s="13">
        <v>275909.92</v>
      </c>
      <c r="J9637" s="12">
        <v>92</v>
      </c>
      <c r="K9637" s="13">
        <v>229163</v>
      </c>
      <c r="L9637" s="11">
        <v>-0.45588235294117702</v>
      </c>
      <c r="M9637" s="14">
        <v>-0.36744213256268599</v>
      </c>
      <c r="N9637" s="11">
        <v>-0.59782608695652195</v>
      </c>
      <c r="O9637" s="11">
        <v>-0.23840676461732499</v>
      </c>
    </row>
    <row r="9638" spans="2:15" x14ac:dyDescent="0.25">
      <c r="B9638" t="s">
        <v>16</v>
      </c>
      <c r="C9638" t="s">
        <v>44</v>
      </c>
      <c r="D9638" t="s">
        <v>1379</v>
      </c>
      <c r="E9638" t="s">
        <v>19</v>
      </c>
      <c r="F9638" s="12">
        <v>208</v>
      </c>
      <c r="G9638" s="13">
        <v>959536.27919999894</v>
      </c>
      <c r="H9638" s="12">
        <v>954</v>
      </c>
      <c r="I9638" s="13">
        <v>4899810.4000000004</v>
      </c>
      <c r="J9638" s="12">
        <v>1009</v>
      </c>
      <c r="K9638" s="13">
        <v>4697991.5599999996</v>
      </c>
      <c r="L9638" s="11">
        <v>-0.78197064989517795</v>
      </c>
      <c r="M9638" s="14">
        <v>-0.80416869207837105</v>
      </c>
      <c r="N9638" s="11">
        <v>-0.79385530227948498</v>
      </c>
      <c r="O9638" s="11">
        <v>-0.79575606576866698</v>
      </c>
    </row>
    <row r="9639" spans="2:15" x14ac:dyDescent="0.25">
      <c r="B9639" t="s">
        <v>16</v>
      </c>
      <c r="C9639" t="s">
        <v>44</v>
      </c>
      <c r="D9639" t="s">
        <v>1380</v>
      </c>
      <c r="E9639" t="s">
        <v>19</v>
      </c>
      <c r="F9639" s="12">
        <v>1311</v>
      </c>
      <c r="G9639" s="13">
        <v>3623145.5044999998</v>
      </c>
      <c r="H9639" s="12">
        <v>1479</v>
      </c>
      <c r="I9639" s="13">
        <v>4007530.6836000001</v>
      </c>
      <c r="J9639" s="12">
        <v>1628</v>
      </c>
      <c r="K9639" s="13">
        <v>4053862.8349000001</v>
      </c>
      <c r="L9639" s="11">
        <v>-0.113590263691684</v>
      </c>
      <c r="M9639" s="14">
        <v>-9.59157170456644E-2</v>
      </c>
      <c r="N9639" s="11">
        <v>-0.19471744471744501</v>
      </c>
      <c r="O9639" s="11">
        <v>-0.106248619635553</v>
      </c>
    </row>
    <row r="9640" spans="2:15" x14ac:dyDescent="0.25">
      <c r="B9640" t="s">
        <v>16</v>
      </c>
      <c r="C9640" t="s">
        <v>44</v>
      </c>
      <c r="D9640" t="s">
        <v>1381</v>
      </c>
      <c r="E9640" t="s">
        <v>17</v>
      </c>
      <c r="F9640" s="12"/>
      <c r="G9640" s="13"/>
      <c r="H9640" s="12" t="s">
        <v>69</v>
      </c>
      <c r="I9640" s="13">
        <v>9731.44</v>
      </c>
      <c r="J9640" s="12"/>
      <c r="K9640" s="13"/>
      <c r="L9640" s="11" t="s">
        <v>70</v>
      </c>
      <c r="M9640" s="14"/>
      <c r="N9640" s="11"/>
      <c r="O9640" s="11"/>
    </row>
    <row r="9641" spans="2:15" x14ac:dyDescent="0.25">
      <c r="B9641" t="s">
        <v>16</v>
      </c>
      <c r="C9641" t="s">
        <v>44</v>
      </c>
      <c r="D9641" t="s">
        <v>1382</v>
      </c>
      <c r="E9641" t="s">
        <v>28</v>
      </c>
      <c r="F9641" s="12">
        <v>774</v>
      </c>
      <c r="G9641" s="13">
        <v>4166006.5096</v>
      </c>
      <c r="H9641" s="12">
        <v>907</v>
      </c>
      <c r="I9641" s="13">
        <v>4489612.2757000001</v>
      </c>
      <c r="J9641" s="12">
        <v>876</v>
      </c>
      <c r="K9641" s="13">
        <v>4514731.5876000002</v>
      </c>
      <c r="L9641" s="11">
        <v>-0.146637265711136</v>
      </c>
      <c r="M9641" s="14">
        <v>-7.2078777905058095E-2</v>
      </c>
      <c r="N9641" s="11">
        <v>-0.116438356164384</v>
      </c>
      <c r="O9641" s="11">
        <v>-7.7241597032655304E-2</v>
      </c>
    </row>
    <row r="9642" spans="2:15" x14ac:dyDescent="0.25">
      <c r="B9642" t="s">
        <v>16</v>
      </c>
      <c r="C9642" t="s">
        <v>44</v>
      </c>
      <c r="D9642" t="s">
        <v>1383</v>
      </c>
      <c r="E9642" t="s">
        <v>17</v>
      </c>
      <c r="F9642" s="12">
        <v>447</v>
      </c>
      <c r="G9642" s="13">
        <v>1882602.633744</v>
      </c>
      <c r="H9642" s="12">
        <v>511</v>
      </c>
      <c r="I9642" s="13">
        <v>2078532.0097000101</v>
      </c>
      <c r="J9642" s="12">
        <v>393</v>
      </c>
      <c r="K9642" s="13">
        <v>1244557.95</v>
      </c>
      <c r="L9642" s="11">
        <v>-0.12524461839530299</v>
      </c>
      <c r="M9642" s="14">
        <v>-9.4263343091014098E-2</v>
      </c>
      <c r="N9642" s="11">
        <v>0.13740458015267201</v>
      </c>
      <c r="O9642" s="11">
        <v>0.51266771767758901</v>
      </c>
    </row>
    <row r="9643" spans="2:15" x14ac:dyDescent="0.25">
      <c r="B9643" t="s">
        <v>16</v>
      </c>
      <c r="C9643" t="s">
        <v>44</v>
      </c>
      <c r="D9643" t="s">
        <v>1384</v>
      </c>
      <c r="E9643" t="s">
        <v>28</v>
      </c>
      <c r="F9643" s="12"/>
      <c r="G9643" s="13"/>
      <c r="H9643" s="12"/>
      <c r="I9643" s="13"/>
      <c r="J9643" s="12">
        <v>8</v>
      </c>
      <c r="K9643" s="13">
        <v>18342.72</v>
      </c>
      <c r="L9643" s="11"/>
      <c r="M9643" s="14"/>
      <c r="N9643" s="11"/>
      <c r="O9643" s="11"/>
    </row>
    <row r="9644" spans="2:15" x14ac:dyDescent="0.25">
      <c r="B9644" t="s">
        <v>16</v>
      </c>
      <c r="C9644" t="s">
        <v>44</v>
      </c>
      <c r="D9644" t="s">
        <v>1385</v>
      </c>
      <c r="E9644" t="s">
        <v>6</v>
      </c>
      <c r="F9644" s="12">
        <v>177</v>
      </c>
      <c r="G9644" s="13">
        <v>1035379.566</v>
      </c>
      <c r="H9644" s="12">
        <v>168</v>
      </c>
      <c r="I9644" s="13">
        <v>969606.56000000099</v>
      </c>
      <c r="J9644" s="12">
        <v>208</v>
      </c>
      <c r="K9644" s="13">
        <v>1117120.68</v>
      </c>
      <c r="L9644" s="11">
        <v>5.3571428571428603E-2</v>
      </c>
      <c r="M9644" s="14">
        <v>6.7834737009203797E-2</v>
      </c>
      <c r="N9644" s="11">
        <v>-0.14903846153846201</v>
      </c>
      <c r="O9644" s="11">
        <v>-7.3171247711572698E-2</v>
      </c>
    </row>
    <row r="9645" spans="2:15" x14ac:dyDescent="0.25">
      <c r="B9645" t="s">
        <v>16</v>
      </c>
      <c r="C9645" t="s">
        <v>44</v>
      </c>
      <c r="D9645" t="s">
        <v>1386</v>
      </c>
      <c r="E9645" t="s">
        <v>6</v>
      </c>
      <c r="F9645" s="12">
        <v>181</v>
      </c>
      <c r="G9645" s="13">
        <v>505228.85524800001</v>
      </c>
      <c r="H9645" s="12">
        <v>120</v>
      </c>
      <c r="I9645" s="13">
        <v>547506.60640000005</v>
      </c>
      <c r="J9645" s="12">
        <v>104</v>
      </c>
      <c r="K9645" s="13">
        <v>289531.61</v>
      </c>
      <c r="L9645" s="11">
        <v>0.50833333333333297</v>
      </c>
      <c r="M9645" s="14">
        <v>-7.7218705049035594E-2</v>
      </c>
      <c r="N9645" s="11">
        <v>0.74038461538461497</v>
      </c>
      <c r="O9645" s="11">
        <v>0.74498686084051502</v>
      </c>
    </row>
    <row r="9646" spans="2:15" x14ac:dyDescent="0.25">
      <c r="B9646" t="s">
        <v>16</v>
      </c>
      <c r="C9646" t="s">
        <v>44</v>
      </c>
      <c r="D9646" t="s">
        <v>1388</v>
      </c>
      <c r="E9646" t="s">
        <v>6</v>
      </c>
      <c r="F9646" s="12">
        <v>107</v>
      </c>
      <c r="G9646" s="13">
        <v>233920.34039999999</v>
      </c>
      <c r="H9646" s="12">
        <v>125</v>
      </c>
      <c r="I9646" s="13">
        <v>313295.84000000003</v>
      </c>
      <c r="J9646" s="12">
        <v>83</v>
      </c>
      <c r="K9646" s="13">
        <v>162729.32</v>
      </c>
      <c r="L9646" s="11">
        <v>-0.14399999999999999</v>
      </c>
      <c r="M9646" s="14">
        <v>-0.25335637906969999</v>
      </c>
      <c r="N9646" s="11">
        <v>0.28915662650602397</v>
      </c>
      <c r="O9646" s="11">
        <v>0.43748121358830699</v>
      </c>
    </row>
    <row r="9647" spans="2:15" x14ac:dyDescent="0.25">
      <c r="B9647" t="s">
        <v>16</v>
      </c>
      <c r="C9647" t="s">
        <v>44</v>
      </c>
      <c r="D9647" t="s">
        <v>1389</v>
      </c>
      <c r="E9647" t="s">
        <v>17</v>
      </c>
      <c r="F9647" s="12">
        <v>233</v>
      </c>
      <c r="G9647" s="13">
        <v>1359094.343472</v>
      </c>
      <c r="H9647" s="12">
        <v>296</v>
      </c>
      <c r="I9647" s="13">
        <v>1177232.5035999999</v>
      </c>
      <c r="J9647" s="12">
        <v>314</v>
      </c>
      <c r="K9647" s="13">
        <v>1058402.93</v>
      </c>
      <c r="L9647" s="11">
        <v>-0.212837837837838</v>
      </c>
      <c r="M9647" s="14">
        <v>0.15448251667861901</v>
      </c>
      <c r="N9647" s="11">
        <v>-0.25796178343949</v>
      </c>
      <c r="O9647" s="11">
        <v>0.28409918845557203</v>
      </c>
    </row>
    <row r="9648" spans="2:15" x14ac:dyDescent="0.25">
      <c r="B9648" t="s">
        <v>16</v>
      </c>
      <c r="C9648" t="s">
        <v>44</v>
      </c>
      <c r="D9648" t="s">
        <v>1390</v>
      </c>
      <c r="E9648" t="s">
        <v>17</v>
      </c>
      <c r="F9648" s="12">
        <v>314</v>
      </c>
      <c r="G9648" s="13">
        <v>1549308.250244</v>
      </c>
      <c r="H9648" s="12">
        <v>341</v>
      </c>
      <c r="I9648" s="13">
        <v>1346122.3912</v>
      </c>
      <c r="J9648" s="12">
        <v>399</v>
      </c>
      <c r="K9648" s="13">
        <v>1389408.46</v>
      </c>
      <c r="L9648" s="11">
        <v>-7.9178885630498602E-2</v>
      </c>
      <c r="M9648" s="14">
        <v>0.15094159370075499</v>
      </c>
      <c r="N9648" s="11">
        <v>-0.21303258145363399</v>
      </c>
      <c r="O9648" s="11">
        <v>0.115084796765955</v>
      </c>
    </row>
    <row r="9649" spans="2:15" x14ac:dyDescent="0.25">
      <c r="B9649" t="s">
        <v>16</v>
      </c>
      <c r="C9649" t="s">
        <v>44</v>
      </c>
      <c r="D9649" t="s">
        <v>1391</v>
      </c>
      <c r="E9649" t="s">
        <v>23</v>
      </c>
      <c r="F9649" s="12"/>
      <c r="G9649" s="13"/>
      <c r="H9649" s="12" t="s">
        <v>69</v>
      </c>
      <c r="I9649" s="13">
        <v>2362</v>
      </c>
      <c r="J9649" s="12"/>
      <c r="K9649" s="13"/>
      <c r="L9649" s="11" t="s">
        <v>70</v>
      </c>
      <c r="M9649" s="14"/>
      <c r="N9649" s="11"/>
      <c r="O9649" s="11"/>
    </row>
    <row r="9650" spans="2:15" x14ac:dyDescent="0.25">
      <c r="B9650" t="s">
        <v>16</v>
      </c>
      <c r="C9650" t="s">
        <v>44</v>
      </c>
      <c r="D9650" t="s">
        <v>1393</v>
      </c>
      <c r="E9650" t="s">
        <v>6</v>
      </c>
      <c r="F9650" s="12">
        <v>207</v>
      </c>
      <c r="G9650" s="13">
        <v>931962.13535999996</v>
      </c>
      <c r="H9650" s="12">
        <v>230</v>
      </c>
      <c r="I9650" s="13">
        <v>659624.63199999998</v>
      </c>
      <c r="J9650" s="12">
        <v>231</v>
      </c>
      <c r="K9650" s="13">
        <v>607621.94999999995</v>
      </c>
      <c r="L9650" s="11">
        <v>-0.1</v>
      </c>
      <c r="M9650" s="14">
        <v>0.41286739480037998</v>
      </c>
      <c r="N9650" s="11">
        <v>-0.103896103896104</v>
      </c>
      <c r="O9650" s="11">
        <v>0.53378615660609396</v>
      </c>
    </row>
    <row r="9651" spans="2:15" x14ac:dyDescent="0.25">
      <c r="B9651" t="s">
        <v>16</v>
      </c>
      <c r="C9651" t="s">
        <v>44</v>
      </c>
      <c r="D9651" t="s">
        <v>922</v>
      </c>
      <c r="E9651" t="s">
        <v>6</v>
      </c>
      <c r="F9651" s="12">
        <v>109</v>
      </c>
      <c r="G9651" s="13">
        <v>309189.522</v>
      </c>
      <c r="H9651" s="12">
        <v>202</v>
      </c>
      <c r="I9651" s="13">
        <v>601297</v>
      </c>
      <c r="J9651" s="12">
        <v>214</v>
      </c>
      <c r="K9651" s="13">
        <v>478200</v>
      </c>
      <c r="L9651" s="11">
        <v>-0.46039603960395997</v>
      </c>
      <c r="M9651" s="14">
        <v>-0.48579566836355398</v>
      </c>
      <c r="N9651" s="11">
        <v>-0.49065420560747702</v>
      </c>
      <c r="O9651" s="11">
        <v>-0.35343052697616001</v>
      </c>
    </row>
    <row r="9652" spans="2:15" x14ac:dyDescent="0.25">
      <c r="B9652" t="s">
        <v>16</v>
      </c>
      <c r="C9652" t="s">
        <v>44</v>
      </c>
      <c r="D9652" t="s">
        <v>1398</v>
      </c>
      <c r="E9652" t="s">
        <v>6</v>
      </c>
      <c r="F9652" s="12">
        <v>125</v>
      </c>
      <c r="G9652" s="13">
        <v>574196.56249499996</v>
      </c>
      <c r="H9652" s="12">
        <v>184</v>
      </c>
      <c r="I9652" s="13">
        <v>749462.68400000001</v>
      </c>
      <c r="J9652" s="12">
        <v>204</v>
      </c>
      <c r="K9652" s="13">
        <v>414113.815</v>
      </c>
      <c r="L9652" s="11">
        <v>-0.32065217391304301</v>
      </c>
      <c r="M9652" s="14">
        <v>-0.23385570121994201</v>
      </c>
      <c r="N9652" s="11">
        <v>-0.38725490196078399</v>
      </c>
      <c r="O9652" s="11">
        <v>0.386567029875591</v>
      </c>
    </row>
    <row r="9653" spans="2:15" x14ac:dyDescent="0.25">
      <c r="B9653" t="s">
        <v>16</v>
      </c>
      <c r="C9653" t="s">
        <v>44</v>
      </c>
      <c r="D9653" t="s">
        <v>1399</v>
      </c>
      <c r="E9653" t="s">
        <v>17</v>
      </c>
      <c r="F9653" s="12">
        <v>595</v>
      </c>
      <c r="G9653" s="13">
        <v>4267428.8803399997</v>
      </c>
      <c r="H9653" s="12">
        <v>828</v>
      </c>
      <c r="I9653" s="13">
        <v>4911184.8766999999</v>
      </c>
      <c r="J9653" s="12">
        <v>692</v>
      </c>
      <c r="K9653" s="13">
        <v>3877532.5362</v>
      </c>
      <c r="L9653" s="11">
        <v>-0.28140096618357502</v>
      </c>
      <c r="M9653" s="14">
        <v>-0.131079568886554</v>
      </c>
      <c r="N9653" s="11">
        <v>-0.140173410404624</v>
      </c>
      <c r="O9653" s="11">
        <v>0.100552694400367</v>
      </c>
    </row>
    <row r="9654" spans="2:15" x14ac:dyDescent="0.25">
      <c r="B9654" t="s">
        <v>16</v>
      </c>
      <c r="C9654" t="s">
        <v>44</v>
      </c>
      <c r="D9654" t="s">
        <v>1400</v>
      </c>
      <c r="E9654" t="s">
        <v>6</v>
      </c>
      <c r="F9654" s="12">
        <v>138</v>
      </c>
      <c r="G9654" s="13">
        <v>530947.07553300005</v>
      </c>
      <c r="H9654" s="12">
        <v>205</v>
      </c>
      <c r="I9654" s="13">
        <v>915059.98479999998</v>
      </c>
      <c r="J9654" s="12">
        <v>218</v>
      </c>
      <c r="K9654" s="13">
        <v>1049391.47</v>
      </c>
      <c r="L9654" s="11">
        <v>-0.326829268292683</v>
      </c>
      <c r="M9654" s="14">
        <v>-0.41976801045557</v>
      </c>
      <c r="N9654" s="11">
        <v>-0.36697247706421998</v>
      </c>
      <c r="O9654" s="11">
        <v>-0.49404288989217698</v>
      </c>
    </row>
    <row r="9655" spans="2:15" x14ac:dyDescent="0.25">
      <c r="B9655" t="s">
        <v>16</v>
      </c>
      <c r="C9655" t="s">
        <v>44</v>
      </c>
      <c r="D9655" t="s">
        <v>1401</v>
      </c>
      <c r="E9655" t="s">
        <v>6</v>
      </c>
      <c r="F9655" s="12">
        <v>65</v>
      </c>
      <c r="G9655" s="13">
        <v>397966.02</v>
      </c>
      <c r="H9655" s="12">
        <v>81</v>
      </c>
      <c r="I9655" s="13">
        <v>370887.92</v>
      </c>
      <c r="J9655" s="12">
        <v>99</v>
      </c>
      <c r="K9655" s="13">
        <v>211452.98</v>
      </c>
      <c r="L9655" s="11">
        <v>-0.19753086419753099</v>
      </c>
      <c r="M9655" s="14">
        <v>7.3008848603103693E-2</v>
      </c>
      <c r="N9655" s="11">
        <v>-0.34343434343434298</v>
      </c>
      <c r="O9655" s="11">
        <v>0.88205444066099303</v>
      </c>
    </row>
    <row r="9656" spans="2:15" x14ac:dyDescent="0.25">
      <c r="B9656" t="s">
        <v>16</v>
      </c>
      <c r="C9656" t="s">
        <v>44</v>
      </c>
      <c r="D9656" t="s">
        <v>1402</v>
      </c>
      <c r="E9656" t="s">
        <v>6</v>
      </c>
      <c r="F9656" s="12">
        <v>83</v>
      </c>
      <c r="G9656" s="13">
        <v>206665.44072000001</v>
      </c>
      <c r="H9656" s="12">
        <v>102</v>
      </c>
      <c r="I9656" s="13">
        <v>187193.76</v>
      </c>
      <c r="J9656" s="12">
        <v>72</v>
      </c>
      <c r="K9656" s="13">
        <v>143021.29999999999</v>
      </c>
      <c r="L9656" s="11">
        <v>-0.18627450980392199</v>
      </c>
      <c r="M9656" s="14">
        <v>0.10401885575673001</v>
      </c>
      <c r="N9656" s="11">
        <v>0.15277777777777801</v>
      </c>
      <c r="O9656" s="11">
        <v>0.444997638253883</v>
      </c>
    </row>
    <row r="9657" spans="2:15" x14ac:dyDescent="0.25">
      <c r="B9657" t="s">
        <v>16</v>
      </c>
      <c r="C9657" t="s">
        <v>44</v>
      </c>
      <c r="D9657" t="s">
        <v>1404</v>
      </c>
      <c r="E9657" t="s">
        <v>17</v>
      </c>
      <c r="F9657" s="12">
        <v>160</v>
      </c>
      <c r="G9657" s="13">
        <v>729460.58054999996</v>
      </c>
      <c r="H9657" s="12">
        <v>238</v>
      </c>
      <c r="I9657" s="13">
        <v>1011482.667</v>
      </c>
      <c r="J9657" s="12">
        <v>182</v>
      </c>
      <c r="K9657" s="13">
        <v>580565.94999999995</v>
      </c>
      <c r="L9657" s="11">
        <v>-0.32773109243697501</v>
      </c>
      <c r="M9657" s="14">
        <v>-0.27882048368308798</v>
      </c>
      <c r="N9657" s="11">
        <v>-0.120879120879121</v>
      </c>
      <c r="O9657" s="11">
        <v>0.25646462826488498</v>
      </c>
    </row>
    <row r="9658" spans="2:15" x14ac:dyDescent="0.25">
      <c r="B9658" t="s">
        <v>16</v>
      </c>
      <c r="C9658" t="s">
        <v>45</v>
      </c>
      <c r="D9658" t="s">
        <v>1406</v>
      </c>
      <c r="E9658" t="s">
        <v>6</v>
      </c>
      <c r="F9658" s="12">
        <v>232</v>
      </c>
      <c r="G9658" s="13">
        <v>1406647.617603</v>
      </c>
      <c r="H9658" s="12">
        <v>266</v>
      </c>
      <c r="I9658" s="13">
        <v>1602928.1968</v>
      </c>
      <c r="J9658" s="12">
        <v>297</v>
      </c>
      <c r="K9658" s="13">
        <v>1771164.53</v>
      </c>
      <c r="L9658" s="11">
        <v>-0.12781954887218</v>
      </c>
      <c r="M9658" s="14">
        <v>-0.122451261128753</v>
      </c>
      <c r="N9658" s="11">
        <v>-0.218855218855219</v>
      </c>
      <c r="O9658" s="11">
        <v>-0.205806352951862</v>
      </c>
    </row>
    <row r="9659" spans="2:15" x14ac:dyDescent="0.25">
      <c r="B9659" t="s">
        <v>16</v>
      </c>
      <c r="C9659" t="s">
        <v>45</v>
      </c>
      <c r="D9659" t="s">
        <v>1407</v>
      </c>
      <c r="E9659" t="s">
        <v>17</v>
      </c>
      <c r="F9659" s="12">
        <v>335</v>
      </c>
      <c r="G9659" s="13">
        <v>1889295.3582820001</v>
      </c>
      <c r="H9659" s="12">
        <v>454</v>
      </c>
      <c r="I9659" s="13">
        <v>2154319.3061000002</v>
      </c>
      <c r="J9659" s="12">
        <v>377</v>
      </c>
      <c r="K9659" s="13">
        <v>1446000.9</v>
      </c>
      <c r="L9659" s="11">
        <v>-0.26211453744493401</v>
      </c>
      <c r="M9659" s="14">
        <v>-0.123019808190727</v>
      </c>
      <c r="N9659" s="11">
        <v>-0.111405835543767</v>
      </c>
      <c r="O9659" s="11">
        <v>0.30656582460079901</v>
      </c>
    </row>
    <row r="9660" spans="2:15" x14ac:dyDescent="0.25">
      <c r="B9660" t="s">
        <v>16</v>
      </c>
      <c r="C9660" t="s">
        <v>45</v>
      </c>
      <c r="D9660" t="s">
        <v>1601</v>
      </c>
      <c r="E9660" t="s">
        <v>26</v>
      </c>
      <c r="F9660" s="12">
        <v>22</v>
      </c>
      <c r="G9660" s="13">
        <v>43831.56</v>
      </c>
      <c r="H9660" s="12">
        <v>10</v>
      </c>
      <c r="I9660" s="13">
        <v>47142</v>
      </c>
      <c r="J9660" s="12" t="s">
        <v>69</v>
      </c>
      <c r="K9660" s="13">
        <v>10816</v>
      </c>
      <c r="L9660" s="11">
        <v>1.2</v>
      </c>
      <c r="M9660" s="14">
        <v>-7.0222731322387502E-2</v>
      </c>
      <c r="N9660" s="11" t="s">
        <v>70</v>
      </c>
      <c r="O9660" s="11">
        <v>3.0524741124260402</v>
      </c>
    </row>
    <row r="9661" spans="2:15" x14ac:dyDescent="0.25">
      <c r="B9661" t="s">
        <v>16</v>
      </c>
      <c r="C9661" t="s">
        <v>45</v>
      </c>
      <c r="D9661" t="s">
        <v>1408</v>
      </c>
      <c r="E9661" t="s">
        <v>6</v>
      </c>
      <c r="F9661" s="12">
        <v>93</v>
      </c>
      <c r="G9661" s="13">
        <v>463378.47684000002</v>
      </c>
      <c r="H9661" s="12">
        <v>95</v>
      </c>
      <c r="I9661" s="13">
        <v>355560.08</v>
      </c>
      <c r="J9661" s="12">
        <v>93</v>
      </c>
      <c r="K9661" s="13">
        <v>395817.75</v>
      </c>
      <c r="L9661" s="11">
        <v>-2.1052631578947299E-2</v>
      </c>
      <c r="M9661" s="14">
        <v>0.303235382442259</v>
      </c>
      <c r="N9661" s="11">
        <v>0</v>
      </c>
      <c r="O9661" s="11">
        <v>0.17068645062026699</v>
      </c>
    </row>
    <row r="9662" spans="2:15" x14ac:dyDescent="0.25">
      <c r="B9662" t="s">
        <v>16</v>
      </c>
      <c r="C9662" t="s">
        <v>45</v>
      </c>
      <c r="D9662" t="s">
        <v>1409</v>
      </c>
      <c r="E9662" t="s">
        <v>6</v>
      </c>
      <c r="F9662" s="12">
        <v>58</v>
      </c>
      <c r="G9662" s="13">
        <v>208370.13587999999</v>
      </c>
      <c r="H9662" s="12">
        <v>49</v>
      </c>
      <c r="I9662" s="13">
        <v>162778.72</v>
      </c>
      <c r="J9662" s="12">
        <v>100</v>
      </c>
      <c r="K9662" s="13">
        <v>238965</v>
      </c>
      <c r="L9662" s="11">
        <v>0.183673469387755</v>
      </c>
      <c r="M9662" s="14">
        <v>0.28008216233669903</v>
      </c>
      <c r="N9662" s="11">
        <v>-0.42</v>
      </c>
      <c r="O9662" s="11">
        <v>-0.12803073303621901</v>
      </c>
    </row>
    <row r="9663" spans="2:15" x14ac:dyDescent="0.25">
      <c r="B9663" t="s">
        <v>16</v>
      </c>
      <c r="C9663" t="s">
        <v>45</v>
      </c>
      <c r="D9663" t="s">
        <v>1410</v>
      </c>
      <c r="E9663" t="s">
        <v>17</v>
      </c>
      <c r="F9663" s="12">
        <v>205</v>
      </c>
      <c r="G9663" s="13">
        <v>2155134.5893979999</v>
      </c>
      <c r="H9663" s="12">
        <v>187</v>
      </c>
      <c r="I9663" s="13">
        <v>1377445.0384</v>
      </c>
      <c r="J9663" s="12">
        <v>199</v>
      </c>
      <c r="K9663" s="13">
        <v>1752827.37</v>
      </c>
      <c r="L9663" s="11">
        <v>9.6256684491978606E-2</v>
      </c>
      <c r="M9663" s="14">
        <v>0.56458844405243203</v>
      </c>
      <c r="N9663" s="11">
        <v>3.0150753768844098E-2</v>
      </c>
      <c r="O9663" s="11">
        <v>0.22951901954725801</v>
      </c>
    </row>
    <row r="9664" spans="2:15" x14ac:dyDescent="0.25">
      <c r="B9664" t="s">
        <v>16</v>
      </c>
      <c r="C9664" t="s">
        <v>45</v>
      </c>
      <c r="D9664" t="s">
        <v>1411</v>
      </c>
      <c r="E9664" t="s">
        <v>6</v>
      </c>
      <c r="F9664" s="12">
        <v>133</v>
      </c>
      <c r="G9664" s="13">
        <v>312272.80920000002</v>
      </c>
      <c r="H9664" s="12">
        <v>142</v>
      </c>
      <c r="I9664" s="13">
        <v>354375.84</v>
      </c>
      <c r="J9664" s="12">
        <v>132</v>
      </c>
      <c r="K9664" s="13">
        <v>288631</v>
      </c>
      <c r="L9664" s="11">
        <v>-6.3380281690140899E-2</v>
      </c>
      <c r="M9664" s="14">
        <v>-0.11880897636814</v>
      </c>
      <c r="N9664" s="11">
        <v>7.5757575757575699E-3</v>
      </c>
      <c r="O9664" s="11">
        <v>8.1910152409131701E-2</v>
      </c>
    </row>
    <row r="9665" spans="2:15" x14ac:dyDescent="0.25">
      <c r="B9665" t="s">
        <v>16</v>
      </c>
      <c r="C9665" t="s">
        <v>45</v>
      </c>
      <c r="D9665" t="s">
        <v>1412</v>
      </c>
      <c r="E9665" t="s">
        <v>6</v>
      </c>
      <c r="F9665" s="12">
        <v>57</v>
      </c>
      <c r="G9665" s="13">
        <v>283977.452964</v>
      </c>
      <c r="H9665" s="12">
        <v>133</v>
      </c>
      <c r="I9665" s="13">
        <v>891028.87120000098</v>
      </c>
      <c r="J9665" s="12">
        <v>186</v>
      </c>
      <c r="K9665" s="13">
        <v>784052.14</v>
      </c>
      <c r="L9665" s="11">
        <v>-0.57142857142857095</v>
      </c>
      <c r="M9665" s="14">
        <v>-0.68129264702550996</v>
      </c>
      <c r="N9665" s="11">
        <v>-0.69354838709677402</v>
      </c>
      <c r="O9665" s="11">
        <v>-0.63780794863464096</v>
      </c>
    </row>
    <row r="9666" spans="2:15" x14ac:dyDescent="0.25">
      <c r="B9666" t="s">
        <v>16</v>
      </c>
      <c r="C9666" t="s">
        <v>45</v>
      </c>
      <c r="D9666" t="s">
        <v>1413</v>
      </c>
      <c r="E9666" t="s">
        <v>6</v>
      </c>
      <c r="F9666" s="12">
        <v>97</v>
      </c>
      <c r="G9666" s="13">
        <v>360583.2573</v>
      </c>
      <c r="H9666" s="12">
        <v>163</v>
      </c>
      <c r="I9666" s="13">
        <v>641370.87199999997</v>
      </c>
      <c r="J9666" s="12">
        <v>129</v>
      </c>
      <c r="K9666" s="13">
        <v>267620.32</v>
      </c>
      <c r="L9666" s="11">
        <v>-0.40490797546012303</v>
      </c>
      <c r="M9666" s="14">
        <v>-0.43779290104711899</v>
      </c>
      <c r="N9666" s="11">
        <v>-0.24806201550387599</v>
      </c>
      <c r="O9666" s="11">
        <v>0.347368754734319</v>
      </c>
    </row>
    <row r="9667" spans="2:15" x14ac:dyDescent="0.25">
      <c r="B9667" t="s">
        <v>16</v>
      </c>
      <c r="C9667" t="s">
        <v>45</v>
      </c>
      <c r="D9667" t="s">
        <v>1414</v>
      </c>
      <c r="E9667" t="s">
        <v>29</v>
      </c>
      <c r="F9667" s="12">
        <v>6</v>
      </c>
      <c r="G9667" s="13">
        <v>16070</v>
      </c>
      <c r="H9667" s="12">
        <v>6</v>
      </c>
      <c r="I9667" s="13">
        <v>25234.080000000002</v>
      </c>
      <c r="J9667" s="12">
        <v>11</v>
      </c>
      <c r="K9667" s="13">
        <v>128590.66</v>
      </c>
      <c r="L9667" s="11">
        <v>0</v>
      </c>
      <c r="M9667" s="14">
        <v>-0.36316283375498498</v>
      </c>
      <c r="N9667" s="11">
        <v>-0.45454545454545497</v>
      </c>
      <c r="O9667" s="11">
        <v>-0.87502980387533602</v>
      </c>
    </row>
    <row r="9668" spans="2:15" x14ac:dyDescent="0.25">
      <c r="B9668" t="s">
        <v>16</v>
      </c>
      <c r="C9668" t="s">
        <v>45</v>
      </c>
      <c r="D9668" t="s">
        <v>1415</v>
      </c>
      <c r="E9668" t="s">
        <v>19</v>
      </c>
      <c r="F9668" s="12">
        <v>1409</v>
      </c>
      <c r="G9668" s="13">
        <v>6038261.76629999</v>
      </c>
      <c r="H9668" s="12">
        <v>2286</v>
      </c>
      <c r="I9668" s="13">
        <v>8121319.8471999997</v>
      </c>
      <c r="J9668" s="12">
        <v>2169</v>
      </c>
      <c r="K9668" s="13">
        <v>6547056.3799999999</v>
      </c>
      <c r="L9668" s="11">
        <v>-0.38363954505686798</v>
      </c>
      <c r="M9668" s="14">
        <v>-0.256492555408736</v>
      </c>
      <c r="N9668" s="11">
        <v>-0.35039188566159502</v>
      </c>
      <c r="O9668" s="11">
        <v>-7.7713492013644705E-2</v>
      </c>
    </row>
    <row r="9669" spans="2:15" x14ac:dyDescent="0.25">
      <c r="B9669" t="s">
        <v>16</v>
      </c>
      <c r="C9669" t="s">
        <v>45</v>
      </c>
      <c r="D9669" t="s">
        <v>1416</v>
      </c>
      <c r="E9669" t="s">
        <v>23</v>
      </c>
      <c r="F9669" s="12">
        <v>215</v>
      </c>
      <c r="G9669" s="13">
        <v>2084763.3378000001</v>
      </c>
      <c r="H9669" s="12">
        <v>234</v>
      </c>
      <c r="I9669" s="13">
        <v>2090548.68</v>
      </c>
      <c r="J9669" s="12">
        <v>178</v>
      </c>
      <c r="K9669" s="13">
        <v>1738927.82</v>
      </c>
      <c r="L9669" s="11">
        <v>-8.11965811965812E-2</v>
      </c>
      <c r="M9669" s="14">
        <v>-2.7673798057632499E-3</v>
      </c>
      <c r="N9669" s="11">
        <v>0.20786516853932599</v>
      </c>
      <c r="O9669" s="11">
        <v>0.19887859278713599</v>
      </c>
    </row>
    <row r="9670" spans="2:15" x14ac:dyDescent="0.25">
      <c r="B9670" t="s">
        <v>16</v>
      </c>
      <c r="C9670" t="s">
        <v>45</v>
      </c>
      <c r="D9670" t="s">
        <v>1417</v>
      </c>
      <c r="E9670" t="s">
        <v>23</v>
      </c>
      <c r="F9670" s="12">
        <v>121</v>
      </c>
      <c r="G9670" s="13">
        <v>384657.03</v>
      </c>
      <c r="H9670" s="12">
        <v>276</v>
      </c>
      <c r="I9670" s="13">
        <v>687843.35439999995</v>
      </c>
      <c r="J9670" s="12">
        <v>347</v>
      </c>
      <c r="K9670" s="13">
        <v>811912.76416000002</v>
      </c>
      <c r="L9670" s="11">
        <v>-0.561594202898551</v>
      </c>
      <c r="M9670" s="14">
        <v>-0.44077815459083203</v>
      </c>
      <c r="N9670" s="11">
        <v>-0.65129682997118199</v>
      </c>
      <c r="O9670" s="11">
        <v>-0.52623354751915496</v>
      </c>
    </row>
    <row r="9671" spans="2:15" x14ac:dyDescent="0.25">
      <c r="B9671" t="s">
        <v>16</v>
      </c>
      <c r="C9671" t="s">
        <v>45</v>
      </c>
      <c r="D9671" t="s">
        <v>1418</v>
      </c>
      <c r="E9671" t="s">
        <v>30</v>
      </c>
      <c r="F9671" s="12">
        <v>412</v>
      </c>
      <c r="G9671" s="13">
        <v>1885199.4125600001</v>
      </c>
      <c r="H9671" s="12">
        <v>455</v>
      </c>
      <c r="I9671" s="13">
        <v>1646000.11659</v>
      </c>
      <c r="J9671" s="12">
        <v>510</v>
      </c>
      <c r="K9671" s="13">
        <v>1875863.22994</v>
      </c>
      <c r="L9671" s="11">
        <v>-9.4505494505494503E-2</v>
      </c>
      <c r="M9671" s="14">
        <v>0.14532155469438601</v>
      </c>
      <c r="N9671" s="11">
        <v>-0.19215686274509799</v>
      </c>
      <c r="O9671" s="11">
        <v>4.97700603700046E-3</v>
      </c>
    </row>
    <row r="9672" spans="2:15" x14ac:dyDescent="0.25">
      <c r="B9672" t="s">
        <v>16</v>
      </c>
      <c r="C9672" t="s">
        <v>45</v>
      </c>
      <c r="D9672" t="s">
        <v>1419</v>
      </c>
      <c r="E9672" t="s">
        <v>23</v>
      </c>
      <c r="F9672" s="12">
        <v>118</v>
      </c>
      <c r="G9672" s="13">
        <v>1610498.7297</v>
      </c>
      <c r="H9672" s="12">
        <v>296</v>
      </c>
      <c r="I9672" s="13">
        <v>1620441.7679999999</v>
      </c>
      <c r="J9672" s="12">
        <v>698</v>
      </c>
      <c r="K9672" s="13">
        <v>3090386.8363999999</v>
      </c>
      <c r="L9672" s="11">
        <v>-0.60135135135135098</v>
      </c>
      <c r="M9672" s="14">
        <v>-6.1360046972067702E-3</v>
      </c>
      <c r="N9672" s="11">
        <v>-0.83094555873925502</v>
      </c>
      <c r="O9672" s="11">
        <v>-0.478868240464007</v>
      </c>
    </row>
    <row r="9673" spans="2:15" x14ac:dyDescent="0.25">
      <c r="B9673" t="s">
        <v>16</v>
      </c>
      <c r="C9673" t="s">
        <v>45</v>
      </c>
      <c r="D9673" t="s">
        <v>1420</v>
      </c>
      <c r="E9673" t="s">
        <v>19</v>
      </c>
      <c r="F9673" s="12">
        <v>342</v>
      </c>
      <c r="G9673" s="13">
        <v>1147378.8148000001</v>
      </c>
      <c r="H9673" s="12">
        <v>587</v>
      </c>
      <c r="I9673" s="13">
        <v>1788613.23</v>
      </c>
      <c r="J9673" s="12">
        <v>778</v>
      </c>
      <c r="K9673" s="13">
        <v>2303942.5099999998</v>
      </c>
      <c r="L9673" s="11">
        <v>-0.417376490630324</v>
      </c>
      <c r="M9673" s="14">
        <v>-0.35850926541564299</v>
      </c>
      <c r="N9673" s="11">
        <v>-0.56041131105398501</v>
      </c>
      <c r="O9673" s="11">
        <v>-0.50199329635182599</v>
      </c>
    </row>
    <row r="9674" spans="2:15" x14ac:dyDescent="0.25">
      <c r="B9674" t="s">
        <v>16</v>
      </c>
      <c r="C9674" t="s">
        <v>45</v>
      </c>
      <c r="D9674" t="s">
        <v>1421</v>
      </c>
      <c r="E9674" t="s">
        <v>23</v>
      </c>
      <c r="F9674" s="12">
        <v>2272</v>
      </c>
      <c r="G9674" s="13">
        <v>16346697.523700001</v>
      </c>
      <c r="H9674" s="12">
        <v>2379</v>
      </c>
      <c r="I9674" s="13">
        <v>13446136.0493</v>
      </c>
      <c r="J9674" s="12">
        <v>2235</v>
      </c>
      <c r="K9674" s="13">
        <v>11504876.456812</v>
      </c>
      <c r="L9674" s="11">
        <v>-4.49768810424548E-2</v>
      </c>
      <c r="M9674" s="14">
        <v>0.21571709997319299</v>
      </c>
      <c r="N9674" s="11">
        <v>1.6554809843400499E-2</v>
      </c>
      <c r="O9674" s="11">
        <v>0.42084946197063799</v>
      </c>
    </row>
    <row r="9675" spans="2:15" x14ac:dyDescent="0.25">
      <c r="B9675" t="s">
        <v>16</v>
      </c>
      <c r="C9675" t="s">
        <v>45</v>
      </c>
      <c r="D9675" t="s">
        <v>1422</v>
      </c>
      <c r="E9675" t="s">
        <v>6</v>
      </c>
      <c r="F9675" s="12">
        <v>48</v>
      </c>
      <c r="G9675" s="13">
        <v>189238.50630000001</v>
      </c>
      <c r="H9675" s="12">
        <v>53</v>
      </c>
      <c r="I9675" s="13">
        <v>402617.44</v>
      </c>
      <c r="J9675" s="12"/>
      <c r="K9675" s="13"/>
      <c r="L9675" s="11">
        <v>-9.4339622641509399E-2</v>
      </c>
      <c r="M9675" s="14">
        <v>-0.52997936130138901</v>
      </c>
      <c r="N9675" s="11"/>
      <c r="O9675" s="11"/>
    </row>
    <row r="9676" spans="2:15" x14ac:dyDescent="0.25">
      <c r="B9676" t="s">
        <v>16</v>
      </c>
      <c r="C9676" t="s">
        <v>45</v>
      </c>
      <c r="D9676" t="s">
        <v>1423</v>
      </c>
      <c r="E9676" t="s">
        <v>23</v>
      </c>
      <c r="F9676" s="12">
        <v>68</v>
      </c>
      <c r="G9676" s="13">
        <v>527438.61510000005</v>
      </c>
      <c r="H9676" s="12">
        <v>132</v>
      </c>
      <c r="I9676" s="13">
        <v>728911.93</v>
      </c>
      <c r="J9676" s="12">
        <v>138</v>
      </c>
      <c r="K9676" s="13">
        <v>646326.11</v>
      </c>
      <c r="L9676" s="11">
        <v>-0.48484848484848497</v>
      </c>
      <c r="M9676" s="14">
        <v>-0.27640282262906601</v>
      </c>
      <c r="N9676" s="11">
        <v>-0.50724637681159401</v>
      </c>
      <c r="O9676" s="11">
        <v>-0.183943512509498</v>
      </c>
    </row>
    <row r="9677" spans="2:15" x14ac:dyDescent="0.25">
      <c r="B9677" t="s">
        <v>16</v>
      </c>
      <c r="C9677" t="s">
        <v>45</v>
      </c>
      <c r="D9677" t="s">
        <v>1424</v>
      </c>
      <c r="E9677" t="s">
        <v>23</v>
      </c>
      <c r="F9677" s="12">
        <v>20</v>
      </c>
      <c r="G9677" s="13">
        <v>25788.87</v>
      </c>
      <c r="H9677" s="12">
        <v>43</v>
      </c>
      <c r="I9677" s="13">
        <v>124275</v>
      </c>
      <c r="J9677" s="12">
        <v>68</v>
      </c>
      <c r="K9677" s="13">
        <v>139344.98000000001</v>
      </c>
      <c r="L9677" s="11">
        <v>-0.53488372093023295</v>
      </c>
      <c r="M9677" s="14">
        <v>-0.79248545564272799</v>
      </c>
      <c r="N9677" s="11">
        <v>-0.70588235294117596</v>
      </c>
      <c r="O9677" s="11">
        <v>-0.81492788617142897</v>
      </c>
    </row>
    <row r="9678" spans="2:15" x14ac:dyDescent="0.25">
      <c r="B9678" t="s">
        <v>16</v>
      </c>
      <c r="C9678" t="s">
        <v>45</v>
      </c>
      <c r="D9678" t="s">
        <v>1425</v>
      </c>
      <c r="E9678" t="s">
        <v>6</v>
      </c>
      <c r="F9678" s="12">
        <v>81</v>
      </c>
      <c r="G9678" s="13">
        <v>306448.34340000001</v>
      </c>
      <c r="H9678" s="12">
        <v>86</v>
      </c>
      <c r="I9678" s="13">
        <v>311500.88</v>
      </c>
      <c r="J9678" s="12">
        <v>89</v>
      </c>
      <c r="K9678" s="13">
        <v>273592</v>
      </c>
      <c r="L9678" s="11">
        <v>-5.8139534883720902E-2</v>
      </c>
      <c r="M9678" s="14">
        <v>-1.6219975365719601E-2</v>
      </c>
      <c r="N9678" s="11">
        <v>-8.98876404494382E-2</v>
      </c>
      <c r="O9678" s="11">
        <v>0.12009248589139999</v>
      </c>
    </row>
    <row r="9679" spans="2:15" x14ac:dyDescent="0.25">
      <c r="B9679" t="s">
        <v>16</v>
      </c>
      <c r="C9679" t="s">
        <v>45</v>
      </c>
      <c r="D9679" t="s">
        <v>1426</v>
      </c>
      <c r="E9679" t="s">
        <v>6</v>
      </c>
      <c r="F9679" s="12">
        <v>69</v>
      </c>
      <c r="G9679" s="13">
        <v>499279.42764000001</v>
      </c>
      <c r="H9679" s="12">
        <v>68</v>
      </c>
      <c r="I9679" s="13">
        <v>348853.1176</v>
      </c>
      <c r="J9679" s="12">
        <v>89</v>
      </c>
      <c r="K9679" s="13">
        <v>358916.85</v>
      </c>
      <c r="L9679" s="11">
        <v>1.47058823529411E-2</v>
      </c>
      <c r="M9679" s="14">
        <v>0.43120242431796402</v>
      </c>
      <c r="N9679" s="11">
        <v>-0.224719101123595</v>
      </c>
      <c r="O9679" s="11">
        <v>0.39107268895288599</v>
      </c>
    </row>
    <row r="9680" spans="2:15" x14ac:dyDescent="0.25">
      <c r="B9680" t="s">
        <v>16</v>
      </c>
      <c r="C9680" t="s">
        <v>45</v>
      </c>
      <c r="D9680" t="s">
        <v>1427</v>
      </c>
      <c r="E9680" t="s">
        <v>6</v>
      </c>
      <c r="F9680" s="12">
        <v>15</v>
      </c>
      <c r="G9680" s="13">
        <v>80729.594532000003</v>
      </c>
      <c r="H9680" s="12">
        <v>18</v>
      </c>
      <c r="I9680" s="13">
        <v>45846.517599999999</v>
      </c>
      <c r="J9680" s="12">
        <v>25</v>
      </c>
      <c r="K9680" s="13">
        <v>85651.68</v>
      </c>
      <c r="L9680" s="11">
        <v>-0.16666666666666699</v>
      </c>
      <c r="M9680" s="14">
        <v>0.76086644652809998</v>
      </c>
      <c r="N9680" s="11">
        <v>-0.4</v>
      </c>
      <c r="O9680" s="11">
        <v>-5.7466303848330798E-2</v>
      </c>
    </row>
    <row r="9681" spans="2:15" x14ac:dyDescent="0.25">
      <c r="B9681" t="s">
        <v>16</v>
      </c>
      <c r="C9681" t="s">
        <v>45</v>
      </c>
      <c r="D9681" t="s">
        <v>1428</v>
      </c>
      <c r="E9681" t="s">
        <v>6</v>
      </c>
      <c r="F9681" s="12">
        <v>60</v>
      </c>
      <c r="G9681" s="13">
        <v>257527.11840000001</v>
      </c>
      <c r="H9681" s="12">
        <v>82</v>
      </c>
      <c r="I9681" s="13">
        <v>173170.4</v>
      </c>
      <c r="J9681" s="12">
        <v>70</v>
      </c>
      <c r="K9681" s="13">
        <v>161040.04</v>
      </c>
      <c r="L9681" s="11">
        <v>-0.26829268292682901</v>
      </c>
      <c r="M9681" s="14">
        <v>0.487131278786675</v>
      </c>
      <c r="N9681" s="11">
        <v>-0.14285714285714299</v>
      </c>
      <c r="O9681" s="11">
        <v>0.59914961769756203</v>
      </c>
    </row>
    <row r="9682" spans="2:15" x14ac:dyDescent="0.25">
      <c r="B9682" t="s">
        <v>16</v>
      </c>
      <c r="C9682" t="s">
        <v>45</v>
      </c>
      <c r="D9682" t="s">
        <v>1429</v>
      </c>
      <c r="E9682" t="s">
        <v>6</v>
      </c>
      <c r="F9682" s="12">
        <v>87</v>
      </c>
      <c r="G9682" s="13">
        <v>250869.10871999999</v>
      </c>
      <c r="H9682" s="12">
        <v>90</v>
      </c>
      <c r="I9682" s="13">
        <v>312670.8</v>
      </c>
      <c r="J9682" s="12">
        <v>82</v>
      </c>
      <c r="K9682" s="13">
        <v>198994.98</v>
      </c>
      <c r="L9682" s="11">
        <v>-3.3333333333333298E-2</v>
      </c>
      <c r="M9682" s="14">
        <v>-0.197657380478126</v>
      </c>
      <c r="N9682" s="11">
        <v>6.0975609756097601E-2</v>
      </c>
      <c r="O9682" s="11">
        <v>0.26068058963095397</v>
      </c>
    </row>
    <row r="9683" spans="2:15" x14ac:dyDescent="0.25">
      <c r="B9683" t="s">
        <v>16</v>
      </c>
      <c r="C9683" t="s">
        <v>45</v>
      </c>
      <c r="D9683" t="s">
        <v>1430</v>
      </c>
      <c r="E9683" t="s">
        <v>6</v>
      </c>
      <c r="F9683" s="12">
        <v>90</v>
      </c>
      <c r="G9683" s="13">
        <v>256494.14405999999</v>
      </c>
      <c r="H9683" s="12">
        <v>127</v>
      </c>
      <c r="I9683" s="13">
        <v>370430.21600000001</v>
      </c>
      <c r="J9683" s="12">
        <v>146</v>
      </c>
      <c r="K9683" s="13">
        <v>349763.43</v>
      </c>
      <c r="L9683" s="11">
        <v>-0.291338582677165</v>
      </c>
      <c r="M9683" s="14">
        <v>-0.30757769484981701</v>
      </c>
      <c r="N9683" s="11">
        <v>-0.38356164383561597</v>
      </c>
      <c r="O9683" s="11">
        <v>-0.26666391606463802</v>
      </c>
    </row>
    <row r="9684" spans="2:15" x14ac:dyDescent="0.25">
      <c r="B9684" t="s">
        <v>16</v>
      </c>
      <c r="C9684" t="s">
        <v>45</v>
      </c>
      <c r="D9684" t="s">
        <v>1633</v>
      </c>
      <c r="E9684" t="s">
        <v>28</v>
      </c>
      <c r="F9684" s="12">
        <v>21</v>
      </c>
      <c r="G9684" s="13">
        <v>160007</v>
      </c>
      <c r="H9684" s="12">
        <v>15</v>
      </c>
      <c r="I9684" s="13">
        <v>121850</v>
      </c>
      <c r="J9684" s="12">
        <v>9</v>
      </c>
      <c r="K9684" s="13">
        <v>79298.92</v>
      </c>
      <c r="L9684" s="11">
        <v>0.4</v>
      </c>
      <c r="M9684" s="14">
        <v>0.31314731226918302</v>
      </c>
      <c r="N9684" s="11">
        <v>1.3333333333333299</v>
      </c>
      <c r="O9684" s="11">
        <v>1.0177702294053901</v>
      </c>
    </row>
    <row r="9685" spans="2:15" x14ac:dyDescent="0.25">
      <c r="B9685" t="s">
        <v>16</v>
      </c>
      <c r="C9685" t="s">
        <v>45</v>
      </c>
      <c r="D9685" t="s">
        <v>1238</v>
      </c>
      <c r="E9685" t="s">
        <v>6</v>
      </c>
      <c r="F9685" s="12"/>
      <c r="G9685" s="13"/>
      <c r="H9685" s="12">
        <v>66</v>
      </c>
      <c r="I9685" s="13">
        <v>447170</v>
      </c>
      <c r="J9685" s="12">
        <v>180</v>
      </c>
      <c r="K9685" s="13">
        <v>1164698</v>
      </c>
      <c r="L9685" s="11"/>
      <c r="M9685" s="14"/>
      <c r="N9685" s="11"/>
      <c r="O9685" s="11"/>
    </row>
    <row r="9686" spans="2:15" x14ac:dyDescent="0.25">
      <c r="B9686" t="s">
        <v>16</v>
      </c>
      <c r="C9686" t="s">
        <v>45</v>
      </c>
      <c r="D9686" t="s">
        <v>1431</v>
      </c>
      <c r="E9686" t="s">
        <v>6</v>
      </c>
      <c r="F9686" s="12">
        <v>171</v>
      </c>
      <c r="G9686" s="13">
        <v>955381.30709999998</v>
      </c>
      <c r="H9686" s="12">
        <v>255</v>
      </c>
      <c r="I9686" s="13">
        <v>1200151.4887999999</v>
      </c>
      <c r="J9686" s="12">
        <v>189</v>
      </c>
      <c r="K9686" s="13">
        <v>645548</v>
      </c>
      <c r="L9686" s="11">
        <v>-0.32941176470588202</v>
      </c>
      <c r="M9686" s="14">
        <v>-0.20394940470785</v>
      </c>
      <c r="N9686" s="11">
        <v>-9.5238095238095205E-2</v>
      </c>
      <c r="O9686" s="11">
        <v>0.47995394161239802</v>
      </c>
    </row>
    <row r="9687" spans="2:15" x14ac:dyDescent="0.25">
      <c r="B9687" t="s">
        <v>16</v>
      </c>
      <c r="C9687" t="s">
        <v>45</v>
      </c>
      <c r="D9687" t="s">
        <v>1432</v>
      </c>
      <c r="E9687" t="s">
        <v>6</v>
      </c>
      <c r="F9687" s="12">
        <v>67</v>
      </c>
      <c r="G9687" s="13">
        <v>366134.29602000001</v>
      </c>
      <c r="H9687" s="12">
        <v>38</v>
      </c>
      <c r="I9687" s="13">
        <v>149665.69279999999</v>
      </c>
      <c r="J9687" s="12">
        <v>50</v>
      </c>
      <c r="K9687" s="13">
        <v>157649</v>
      </c>
      <c r="L9687" s="11">
        <v>0.76315789473684204</v>
      </c>
      <c r="M9687" s="14">
        <v>1.4463475173917799</v>
      </c>
      <c r="N9687" s="11">
        <v>0.34</v>
      </c>
      <c r="O9687" s="11">
        <v>1.3224650712659101</v>
      </c>
    </row>
    <row r="9688" spans="2:15" x14ac:dyDescent="0.25">
      <c r="B9688" t="s">
        <v>65</v>
      </c>
      <c r="C9688" t="s">
        <v>5</v>
      </c>
      <c r="D9688" t="s">
        <v>823</v>
      </c>
      <c r="E9688" t="s">
        <v>6</v>
      </c>
      <c r="F9688" s="12">
        <v>27</v>
      </c>
      <c r="G9688" s="13">
        <v>45510.260999999999</v>
      </c>
      <c r="H9688" s="12">
        <v>43</v>
      </c>
      <c r="I9688" s="13">
        <v>47415.68</v>
      </c>
      <c r="J9688" s="12">
        <v>50</v>
      </c>
      <c r="K9688" s="13">
        <v>56462</v>
      </c>
      <c r="L9688" s="11">
        <v>-0.372093023255814</v>
      </c>
      <c r="M9688" s="14">
        <v>-4.0185419675516899E-2</v>
      </c>
      <c r="N9688" s="11">
        <v>-0.46</v>
      </c>
      <c r="O9688" s="11">
        <v>-0.193966543870214</v>
      </c>
    </row>
    <row r="9689" spans="2:15" x14ac:dyDescent="0.25">
      <c r="B9689" t="s">
        <v>65</v>
      </c>
      <c r="C9689" t="s">
        <v>5</v>
      </c>
      <c r="D9689" t="s">
        <v>824</v>
      </c>
      <c r="E9689" t="s">
        <v>6</v>
      </c>
      <c r="F9689" s="12">
        <v>51</v>
      </c>
      <c r="G9689" s="13">
        <v>132349.42679999999</v>
      </c>
      <c r="H9689" s="12">
        <v>51</v>
      </c>
      <c r="I9689" s="13">
        <v>69638.399999999994</v>
      </c>
      <c r="J9689" s="12">
        <v>56</v>
      </c>
      <c r="K9689" s="13">
        <v>69912</v>
      </c>
      <c r="L9689" s="11">
        <v>0</v>
      </c>
      <c r="M9689" s="14">
        <v>0.90052365936035195</v>
      </c>
      <c r="N9689" s="11">
        <v>-8.9285714285714302E-2</v>
      </c>
      <c r="O9689" s="11">
        <v>0.89308597665636802</v>
      </c>
    </row>
    <row r="9690" spans="2:15" x14ac:dyDescent="0.25">
      <c r="B9690" t="s">
        <v>65</v>
      </c>
      <c r="C9690" t="s">
        <v>5</v>
      </c>
      <c r="D9690" t="s">
        <v>825</v>
      </c>
      <c r="E9690" t="s">
        <v>6</v>
      </c>
      <c r="F9690" s="12">
        <v>125</v>
      </c>
      <c r="G9690" s="13">
        <v>205647.47156999999</v>
      </c>
      <c r="H9690" s="12">
        <v>268</v>
      </c>
      <c r="I9690" s="13">
        <v>380881.67560000101</v>
      </c>
      <c r="J9690" s="12">
        <v>291</v>
      </c>
      <c r="K9690" s="13">
        <v>449214.27</v>
      </c>
      <c r="L9690" s="11">
        <v>-0.53358208955223896</v>
      </c>
      <c r="M9690" s="14">
        <v>-0.460075176244578</v>
      </c>
      <c r="N9690" s="11">
        <v>-0.57044673539518898</v>
      </c>
      <c r="O9690" s="11">
        <v>-0.54220628037929397</v>
      </c>
    </row>
    <row r="9691" spans="2:15" x14ac:dyDescent="0.25">
      <c r="B9691" t="s">
        <v>65</v>
      </c>
      <c r="C9691" t="s">
        <v>5</v>
      </c>
      <c r="D9691" t="s">
        <v>827</v>
      </c>
      <c r="E9691" t="s">
        <v>19</v>
      </c>
      <c r="F9691" s="12">
        <v>293</v>
      </c>
      <c r="G9691" s="13">
        <v>876533.70570000296</v>
      </c>
      <c r="H9691" s="12">
        <v>330</v>
      </c>
      <c r="I9691" s="13">
        <v>459854.16</v>
      </c>
      <c r="J9691" s="12">
        <v>409</v>
      </c>
      <c r="K9691" s="13">
        <v>658682.35</v>
      </c>
      <c r="L9691" s="11">
        <v>-0.112121212121212</v>
      </c>
      <c r="M9691" s="14">
        <v>0.906112376367331</v>
      </c>
      <c r="N9691" s="11">
        <v>-0.28361858190708999</v>
      </c>
      <c r="O9691" s="11">
        <v>0.33073811025906902</v>
      </c>
    </row>
    <row r="9692" spans="2:15" x14ac:dyDescent="0.25">
      <c r="B9692" t="s">
        <v>65</v>
      </c>
      <c r="C9692" t="s">
        <v>5</v>
      </c>
      <c r="D9692" t="s">
        <v>829</v>
      </c>
      <c r="E9692" t="s">
        <v>6</v>
      </c>
      <c r="F9692" s="12">
        <v>60</v>
      </c>
      <c r="G9692" s="13">
        <v>92710.619399999996</v>
      </c>
      <c r="H9692" s="12">
        <v>167</v>
      </c>
      <c r="I9692" s="13">
        <v>246612.04</v>
      </c>
      <c r="J9692" s="12">
        <v>193</v>
      </c>
      <c r="K9692" s="13">
        <v>224783</v>
      </c>
      <c r="L9692" s="11">
        <v>-0.640718562874252</v>
      </c>
      <c r="M9692" s="14">
        <v>-0.624062882736788</v>
      </c>
      <c r="N9692" s="11">
        <v>-0.68911917098445596</v>
      </c>
      <c r="O9692" s="11">
        <v>-0.58755502239938096</v>
      </c>
    </row>
    <row r="9693" spans="2:15" x14ac:dyDescent="0.25">
      <c r="B9693" t="s">
        <v>65</v>
      </c>
      <c r="C9693" t="s">
        <v>5</v>
      </c>
      <c r="D9693" t="s">
        <v>830</v>
      </c>
      <c r="E9693" t="s">
        <v>6</v>
      </c>
      <c r="F9693" s="12">
        <v>37</v>
      </c>
      <c r="G9693" s="13">
        <v>61021.879200000003</v>
      </c>
      <c r="H9693" s="12">
        <v>49</v>
      </c>
      <c r="I9693" s="13">
        <v>69927.759999999995</v>
      </c>
      <c r="J9693" s="12">
        <v>71</v>
      </c>
      <c r="K9693" s="13">
        <v>90557</v>
      </c>
      <c r="L9693" s="11">
        <v>-0.24489795918367399</v>
      </c>
      <c r="M9693" s="14">
        <v>-0.12735830233944301</v>
      </c>
      <c r="N9693" s="11">
        <v>-0.47887323943662002</v>
      </c>
      <c r="O9693" s="11">
        <v>-0.32614950583610303</v>
      </c>
    </row>
    <row r="9694" spans="2:15" x14ac:dyDescent="0.25">
      <c r="B9694" t="s">
        <v>65</v>
      </c>
      <c r="C9694" t="s">
        <v>5</v>
      </c>
      <c r="D9694" t="s">
        <v>831</v>
      </c>
      <c r="E9694" t="s">
        <v>6</v>
      </c>
      <c r="F9694" s="12" t="s">
        <v>69</v>
      </c>
      <c r="G9694" s="13">
        <v>1916.4179999999999</v>
      </c>
      <c r="H9694" s="12">
        <v>8</v>
      </c>
      <c r="I9694" s="13">
        <v>12310.48</v>
      </c>
      <c r="J9694" s="12">
        <v>21</v>
      </c>
      <c r="K9694" s="13">
        <v>26319</v>
      </c>
      <c r="L9694" s="11" t="s">
        <v>70</v>
      </c>
      <c r="M9694" s="14">
        <v>-0.84432629759359501</v>
      </c>
      <c r="N9694" s="11" t="s">
        <v>70</v>
      </c>
      <c r="O9694" s="11">
        <v>-0.92718499943006905</v>
      </c>
    </row>
    <row r="9695" spans="2:15" x14ac:dyDescent="0.25">
      <c r="B9695" t="s">
        <v>65</v>
      </c>
      <c r="C9695" t="s">
        <v>5</v>
      </c>
      <c r="D9695" t="s">
        <v>832</v>
      </c>
      <c r="E9695" t="s">
        <v>6</v>
      </c>
      <c r="F9695" s="12">
        <v>38</v>
      </c>
      <c r="G9695" s="13">
        <v>62105.021999999997</v>
      </c>
      <c r="H9695" s="12">
        <v>43</v>
      </c>
      <c r="I9695" s="13">
        <v>43283.72</v>
      </c>
      <c r="J9695" s="12">
        <v>90</v>
      </c>
      <c r="K9695" s="13">
        <v>99126</v>
      </c>
      <c r="L9695" s="11">
        <v>-0.116279069767442</v>
      </c>
      <c r="M9695" s="14">
        <v>0.43483559176521802</v>
      </c>
      <c r="N9695" s="11">
        <v>-0.57777777777777795</v>
      </c>
      <c r="O9695" s="11">
        <v>-0.373473942255311</v>
      </c>
    </row>
    <row r="9696" spans="2:15" x14ac:dyDescent="0.25">
      <c r="B9696" t="s">
        <v>65</v>
      </c>
      <c r="C9696" t="s">
        <v>5</v>
      </c>
      <c r="D9696" t="s">
        <v>833</v>
      </c>
      <c r="E9696" t="s">
        <v>6</v>
      </c>
      <c r="F9696" s="12">
        <v>29</v>
      </c>
      <c r="G9696" s="13">
        <v>59923.624631999999</v>
      </c>
      <c r="H9696" s="12">
        <v>31</v>
      </c>
      <c r="I9696" s="13">
        <v>44151.92</v>
      </c>
      <c r="J9696" s="12">
        <v>41</v>
      </c>
      <c r="K9696" s="13">
        <v>49274.84</v>
      </c>
      <c r="L9696" s="11">
        <v>-6.4516129032258104E-2</v>
      </c>
      <c r="M9696" s="14">
        <v>0.35721446840816901</v>
      </c>
      <c r="N9696" s="11">
        <v>-0.292682926829268</v>
      </c>
      <c r="O9696" s="11">
        <v>0.21610997888577599</v>
      </c>
    </row>
    <row r="9697" spans="2:15" x14ac:dyDescent="0.25">
      <c r="B9697" t="s">
        <v>65</v>
      </c>
      <c r="C9697" t="s">
        <v>5</v>
      </c>
      <c r="D9697" t="s">
        <v>834</v>
      </c>
      <c r="E9697" t="s">
        <v>6</v>
      </c>
      <c r="F9697" s="12">
        <v>85</v>
      </c>
      <c r="G9697" s="13">
        <v>167402.94750000001</v>
      </c>
      <c r="H9697" s="12">
        <v>120</v>
      </c>
      <c r="I9697" s="13">
        <v>451545.80959999998</v>
      </c>
      <c r="J9697" s="12">
        <v>118</v>
      </c>
      <c r="K9697" s="13">
        <v>317502.21999999997</v>
      </c>
      <c r="L9697" s="11">
        <v>-0.29166666666666702</v>
      </c>
      <c r="M9697" s="14">
        <v>-0.62926696706964602</v>
      </c>
      <c r="N9697" s="11">
        <v>-0.27966101694915302</v>
      </c>
      <c r="O9697" s="11">
        <v>-0.47275030864351097</v>
      </c>
    </row>
    <row r="9698" spans="2:15" x14ac:dyDescent="0.25">
      <c r="B9698" t="s">
        <v>65</v>
      </c>
      <c r="C9698" t="s">
        <v>5</v>
      </c>
      <c r="D9698" t="s">
        <v>835</v>
      </c>
      <c r="E9698" t="s">
        <v>23</v>
      </c>
      <c r="F9698" s="12">
        <v>78</v>
      </c>
      <c r="G9698" s="13">
        <v>297259.22639999999</v>
      </c>
      <c r="H9698" s="12">
        <v>91</v>
      </c>
      <c r="I9698" s="13">
        <v>231602.60800000001</v>
      </c>
      <c r="J9698" s="12">
        <v>150</v>
      </c>
      <c r="K9698" s="13">
        <v>239185.86</v>
      </c>
      <c r="L9698" s="11">
        <v>-0.14285714285714299</v>
      </c>
      <c r="M9698" s="14">
        <v>0.28348825156580199</v>
      </c>
      <c r="N9698" s="11">
        <v>-0.48</v>
      </c>
      <c r="O9698" s="11">
        <v>0.24279598467902699</v>
      </c>
    </row>
    <row r="9699" spans="2:15" x14ac:dyDescent="0.25">
      <c r="B9699" t="s">
        <v>65</v>
      </c>
      <c r="C9699" t="s">
        <v>5</v>
      </c>
      <c r="D9699" t="s">
        <v>836</v>
      </c>
      <c r="E9699" t="s">
        <v>17</v>
      </c>
      <c r="F9699" s="12">
        <v>122</v>
      </c>
      <c r="G9699" s="13">
        <v>461498.98213800002</v>
      </c>
      <c r="H9699" s="12">
        <v>186</v>
      </c>
      <c r="I9699" s="13">
        <v>419495.19309999997</v>
      </c>
      <c r="J9699" s="12">
        <v>208</v>
      </c>
      <c r="K9699" s="13">
        <v>420013.49</v>
      </c>
      <c r="L9699" s="11">
        <v>-0.34408602150537598</v>
      </c>
      <c r="M9699" s="14">
        <v>0.100129369129595</v>
      </c>
      <c r="N9699" s="11">
        <v>-0.41346153846153799</v>
      </c>
      <c r="O9699" s="11">
        <v>9.8771808824521995E-2</v>
      </c>
    </row>
    <row r="9700" spans="2:15" x14ac:dyDescent="0.25">
      <c r="B9700" t="s">
        <v>65</v>
      </c>
      <c r="C9700" t="s">
        <v>5</v>
      </c>
      <c r="D9700" t="s">
        <v>837</v>
      </c>
      <c r="E9700" t="s">
        <v>17</v>
      </c>
      <c r="F9700" s="12">
        <v>74</v>
      </c>
      <c r="G9700" s="13">
        <v>212494.77533999999</v>
      </c>
      <c r="H9700" s="12">
        <v>84</v>
      </c>
      <c r="I9700" s="13">
        <v>141017.04680000001</v>
      </c>
      <c r="J9700" s="12">
        <v>89</v>
      </c>
      <c r="K9700" s="13">
        <v>130455.52</v>
      </c>
      <c r="L9700" s="11">
        <v>-0.119047619047619</v>
      </c>
      <c r="M9700" s="14">
        <v>0.50687296438262897</v>
      </c>
      <c r="N9700" s="11">
        <v>-0.16853932584269701</v>
      </c>
      <c r="O9700" s="11">
        <v>0.62886764270304496</v>
      </c>
    </row>
    <row r="9701" spans="2:15" x14ac:dyDescent="0.25">
      <c r="B9701" t="s">
        <v>65</v>
      </c>
      <c r="C9701" t="s">
        <v>5</v>
      </c>
      <c r="D9701" t="s">
        <v>838</v>
      </c>
      <c r="E9701" t="s">
        <v>23</v>
      </c>
      <c r="F9701" s="12">
        <v>22</v>
      </c>
      <c r="G9701" s="13">
        <v>61062.7215</v>
      </c>
      <c r="H9701" s="12">
        <v>79</v>
      </c>
      <c r="I9701" s="13">
        <v>87986</v>
      </c>
      <c r="J9701" s="12">
        <v>85</v>
      </c>
      <c r="K9701" s="13">
        <v>104071</v>
      </c>
      <c r="L9701" s="11">
        <v>-0.721518987341772</v>
      </c>
      <c r="M9701" s="14">
        <v>-0.30599502761802999</v>
      </c>
      <c r="N9701" s="11">
        <v>-0.74117647058823499</v>
      </c>
      <c r="O9701" s="11">
        <v>-0.41325901067540399</v>
      </c>
    </row>
    <row r="9702" spans="2:15" x14ac:dyDescent="0.25">
      <c r="B9702" t="s">
        <v>65</v>
      </c>
      <c r="C9702" t="s">
        <v>5</v>
      </c>
      <c r="D9702" t="s">
        <v>839</v>
      </c>
      <c r="E9702" t="s">
        <v>17</v>
      </c>
      <c r="F9702" s="12" t="s">
        <v>69</v>
      </c>
      <c r="G9702" s="13">
        <v>6385.3019999999997</v>
      </c>
      <c r="H9702" s="12">
        <v>5</v>
      </c>
      <c r="I9702" s="13">
        <v>14371.59</v>
      </c>
      <c r="J9702" s="12" t="s">
        <v>69</v>
      </c>
      <c r="K9702" s="13">
        <v>2433</v>
      </c>
      <c r="L9702" s="11" t="s">
        <v>70</v>
      </c>
      <c r="M9702" s="14">
        <v>-0.55569968249859603</v>
      </c>
      <c r="N9702" s="11" t="s">
        <v>70</v>
      </c>
      <c r="O9702" s="11">
        <v>1.6244562268803899</v>
      </c>
    </row>
    <row r="9703" spans="2:15" x14ac:dyDescent="0.25">
      <c r="B9703" t="s">
        <v>65</v>
      </c>
      <c r="C9703" t="s">
        <v>5</v>
      </c>
      <c r="D9703" t="s">
        <v>840</v>
      </c>
      <c r="E9703" t="s">
        <v>6</v>
      </c>
      <c r="F9703" s="12">
        <v>178</v>
      </c>
      <c r="G9703" s="13">
        <v>287434.55332800001</v>
      </c>
      <c r="H9703" s="12">
        <v>223</v>
      </c>
      <c r="I9703" s="13">
        <v>437671.50960000098</v>
      </c>
      <c r="J9703" s="12">
        <v>212</v>
      </c>
      <c r="K9703" s="13">
        <v>422208.01</v>
      </c>
      <c r="L9703" s="11">
        <v>-0.201793721973094</v>
      </c>
      <c r="M9703" s="14">
        <v>-0.34326419009842901</v>
      </c>
      <c r="N9703" s="11">
        <v>-0.160377358490566</v>
      </c>
      <c r="O9703" s="11">
        <v>-0.319211036929404</v>
      </c>
    </row>
    <row r="9704" spans="2:15" x14ac:dyDescent="0.25">
      <c r="B9704" t="s">
        <v>65</v>
      </c>
      <c r="C9704" t="s">
        <v>5</v>
      </c>
      <c r="D9704" t="s">
        <v>841</v>
      </c>
      <c r="E9704" t="s">
        <v>6</v>
      </c>
      <c r="F9704" s="12">
        <v>78</v>
      </c>
      <c r="G9704" s="13">
        <v>177255.82939999999</v>
      </c>
      <c r="H9704" s="12">
        <v>94</v>
      </c>
      <c r="I9704" s="13">
        <v>136866.07999999999</v>
      </c>
      <c r="J9704" s="12">
        <v>103</v>
      </c>
      <c r="K9704" s="13">
        <v>173745.05</v>
      </c>
      <c r="L9704" s="11">
        <v>-0.170212765957447</v>
      </c>
      <c r="M9704" s="14">
        <v>0.29510415875138701</v>
      </c>
      <c r="N9704" s="11">
        <v>-0.242718446601942</v>
      </c>
      <c r="O9704" s="11">
        <v>2.0206500271518799E-2</v>
      </c>
    </row>
    <row r="9705" spans="2:15" x14ac:dyDescent="0.25">
      <c r="B9705" t="s">
        <v>65</v>
      </c>
      <c r="C9705" t="s">
        <v>5</v>
      </c>
      <c r="D9705" t="s">
        <v>842</v>
      </c>
      <c r="E9705" t="s">
        <v>17</v>
      </c>
      <c r="F9705" s="12" t="s">
        <v>69</v>
      </c>
      <c r="G9705" s="13">
        <v>5676.1379999999999</v>
      </c>
      <c r="H9705" s="12" t="s">
        <v>69</v>
      </c>
      <c r="I9705" s="13">
        <v>3256.86</v>
      </c>
      <c r="J9705" s="12">
        <v>6</v>
      </c>
      <c r="K9705" s="13">
        <v>8178</v>
      </c>
      <c r="L9705" s="11" t="s">
        <v>70</v>
      </c>
      <c r="M9705" s="14">
        <v>0.74282529798640495</v>
      </c>
      <c r="N9705" s="11" t="s">
        <v>70</v>
      </c>
      <c r="O9705" s="11">
        <v>-0.305925898752751</v>
      </c>
    </row>
    <row r="9706" spans="2:15" x14ac:dyDescent="0.25">
      <c r="B9706" t="s">
        <v>65</v>
      </c>
      <c r="C9706" t="s">
        <v>5</v>
      </c>
      <c r="D9706" t="s">
        <v>843</v>
      </c>
      <c r="E9706" t="s">
        <v>26</v>
      </c>
      <c r="F9706" s="12" t="s">
        <v>69</v>
      </c>
      <c r="G9706" s="13">
        <v>9043.6200000000008</v>
      </c>
      <c r="H9706" s="12" t="s">
        <v>69</v>
      </c>
      <c r="I9706" s="13">
        <v>1720</v>
      </c>
      <c r="J9706" s="12" t="s">
        <v>69</v>
      </c>
      <c r="K9706" s="13">
        <v>4646</v>
      </c>
      <c r="L9706" s="11" t="s">
        <v>70</v>
      </c>
      <c r="M9706" s="14">
        <v>4.2579186046511603</v>
      </c>
      <c r="N9706" s="11" t="s">
        <v>70</v>
      </c>
      <c r="O9706" s="11">
        <v>0.94653895824364997</v>
      </c>
    </row>
    <row r="9707" spans="2:15" x14ac:dyDescent="0.25">
      <c r="B9707" t="s">
        <v>65</v>
      </c>
      <c r="C9707" t="s">
        <v>5</v>
      </c>
      <c r="D9707" t="s">
        <v>844</v>
      </c>
      <c r="E9707" t="s">
        <v>6</v>
      </c>
      <c r="F9707" s="12">
        <v>9</v>
      </c>
      <c r="G9707" s="13">
        <v>10755.961799999999</v>
      </c>
      <c r="H9707" s="12">
        <v>21</v>
      </c>
      <c r="I9707" s="13">
        <v>22322.560000000001</v>
      </c>
      <c r="J9707" s="12">
        <v>28</v>
      </c>
      <c r="K9707" s="13">
        <v>22924</v>
      </c>
      <c r="L9707" s="11">
        <v>-0.57142857142857095</v>
      </c>
      <c r="M9707" s="14">
        <v>-0.51815733500100403</v>
      </c>
      <c r="N9707" s="11">
        <v>-0.67857142857142905</v>
      </c>
      <c r="O9707" s="11">
        <v>-0.53079908392950603</v>
      </c>
    </row>
    <row r="9708" spans="2:15" x14ac:dyDescent="0.25">
      <c r="B9708" t="s">
        <v>65</v>
      </c>
      <c r="C9708" t="s">
        <v>5</v>
      </c>
      <c r="D9708" t="s">
        <v>845</v>
      </c>
      <c r="E9708" t="s">
        <v>23</v>
      </c>
      <c r="F9708" s="12">
        <v>142</v>
      </c>
      <c r="G9708" s="13">
        <v>335990.28960000002</v>
      </c>
      <c r="H9708" s="12">
        <v>175</v>
      </c>
      <c r="I9708" s="13">
        <v>410377.55</v>
      </c>
      <c r="J9708" s="12">
        <v>151</v>
      </c>
      <c r="K9708" s="13">
        <v>327895.09000000003</v>
      </c>
      <c r="L9708" s="11">
        <v>-0.188571428571429</v>
      </c>
      <c r="M9708" s="14">
        <v>-0.181265423510619</v>
      </c>
      <c r="N9708" s="11">
        <v>-5.9602649006622502E-2</v>
      </c>
      <c r="O9708" s="11">
        <v>2.4688383104485501E-2</v>
      </c>
    </row>
    <row r="9709" spans="2:15" x14ac:dyDescent="0.25">
      <c r="B9709" t="s">
        <v>65</v>
      </c>
      <c r="C9709" t="s">
        <v>5</v>
      </c>
      <c r="D9709" t="s">
        <v>846</v>
      </c>
      <c r="E9709" t="s">
        <v>6</v>
      </c>
      <c r="F9709" s="12" t="s">
        <v>69</v>
      </c>
      <c r="G9709" s="13">
        <v>2837.8560000000002</v>
      </c>
      <c r="H9709" s="12" t="s">
        <v>69</v>
      </c>
      <c r="I9709" s="13">
        <v>894.4</v>
      </c>
      <c r="J9709" s="12" t="s">
        <v>69</v>
      </c>
      <c r="K9709" s="13">
        <v>1622</v>
      </c>
      <c r="L9709" s="11" t="s">
        <v>70</v>
      </c>
      <c r="M9709" s="14">
        <v>2.17291592128801</v>
      </c>
      <c r="N9709" s="11" t="s">
        <v>70</v>
      </c>
      <c r="O9709" s="11">
        <v>0.74960295930949505</v>
      </c>
    </row>
    <row r="9710" spans="2:15" x14ac:dyDescent="0.25">
      <c r="B9710" t="s">
        <v>65</v>
      </c>
      <c r="C9710" t="s">
        <v>5</v>
      </c>
      <c r="D9710" t="s">
        <v>847</v>
      </c>
      <c r="E9710" t="s">
        <v>23</v>
      </c>
      <c r="F9710" s="12">
        <v>232</v>
      </c>
      <c r="G9710" s="13">
        <v>1154693.8047</v>
      </c>
      <c r="H9710" s="12">
        <v>260</v>
      </c>
      <c r="I9710" s="13">
        <v>1850005.98</v>
      </c>
      <c r="J9710" s="12">
        <v>433</v>
      </c>
      <c r="K9710" s="13">
        <v>2737994.0063999998</v>
      </c>
      <c r="L9710" s="11">
        <v>-0.107692307692308</v>
      </c>
      <c r="M9710" s="14">
        <v>-0.37584320419331801</v>
      </c>
      <c r="N9710" s="11">
        <v>-0.46420323325635099</v>
      </c>
      <c r="O9710" s="11">
        <v>-0.57827014887507799</v>
      </c>
    </row>
    <row r="9711" spans="2:15" x14ac:dyDescent="0.25">
      <c r="B9711" t="s">
        <v>65</v>
      </c>
      <c r="C9711" t="s">
        <v>5</v>
      </c>
      <c r="D9711" t="s">
        <v>848</v>
      </c>
      <c r="E9711" t="s">
        <v>6</v>
      </c>
      <c r="F9711" s="12">
        <v>107</v>
      </c>
      <c r="G9711" s="13">
        <v>168923.7078</v>
      </c>
      <c r="H9711" s="12">
        <v>145</v>
      </c>
      <c r="I9711" s="13">
        <v>337976.3088</v>
      </c>
      <c r="J9711" s="12">
        <v>128</v>
      </c>
      <c r="K9711" s="13">
        <v>161804</v>
      </c>
      <c r="L9711" s="11">
        <v>-0.26206896551724101</v>
      </c>
      <c r="M9711" s="14">
        <v>-0.50019068377966702</v>
      </c>
      <c r="N9711" s="11">
        <v>-0.1640625</v>
      </c>
      <c r="O9711" s="11">
        <v>4.4002050629156998E-2</v>
      </c>
    </row>
    <row r="9712" spans="2:15" x14ac:dyDescent="0.25">
      <c r="B9712" t="s">
        <v>65</v>
      </c>
      <c r="C9712" t="s">
        <v>5</v>
      </c>
      <c r="D9712" t="s">
        <v>849</v>
      </c>
      <c r="E9712" t="s">
        <v>19</v>
      </c>
      <c r="F9712" s="12">
        <v>197</v>
      </c>
      <c r="G9712" s="13">
        <v>559503.59459999995</v>
      </c>
      <c r="H9712" s="12">
        <v>282</v>
      </c>
      <c r="I9712" s="13">
        <v>511386.6876</v>
      </c>
      <c r="J9712" s="12">
        <v>381</v>
      </c>
      <c r="K9712" s="13">
        <v>978567.22</v>
      </c>
      <c r="L9712" s="11">
        <v>-0.30141843971631199</v>
      </c>
      <c r="M9712" s="14">
        <v>9.4091043366456101E-2</v>
      </c>
      <c r="N9712" s="11">
        <v>-0.48293963254593197</v>
      </c>
      <c r="O9712" s="11">
        <v>-0.42824204289205597</v>
      </c>
    </row>
    <row r="9713" spans="2:15" x14ac:dyDescent="0.25">
      <c r="B9713" t="s">
        <v>65</v>
      </c>
      <c r="C9713" t="s">
        <v>5</v>
      </c>
      <c r="D9713" t="s">
        <v>850</v>
      </c>
      <c r="E9713" t="s">
        <v>19</v>
      </c>
      <c r="F9713" s="12">
        <v>321</v>
      </c>
      <c r="G9713" s="13">
        <v>1223253.0423000001</v>
      </c>
      <c r="H9713" s="12">
        <v>417</v>
      </c>
      <c r="I9713" s="13">
        <v>1532241.3</v>
      </c>
      <c r="J9713" s="12">
        <v>574</v>
      </c>
      <c r="K9713" s="13">
        <v>1431300.58</v>
      </c>
      <c r="L9713" s="11">
        <v>-0.23021582733813001</v>
      </c>
      <c r="M9713" s="14">
        <v>-0.20165770084646401</v>
      </c>
      <c r="N9713" s="11">
        <v>-0.44076655052264802</v>
      </c>
      <c r="O9713" s="11">
        <v>-0.14535558820216299</v>
      </c>
    </row>
    <row r="9714" spans="2:15" x14ac:dyDescent="0.25">
      <c r="B9714" t="s">
        <v>65</v>
      </c>
      <c r="C9714" t="s">
        <v>5</v>
      </c>
      <c r="D9714" t="s">
        <v>851</v>
      </c>
      <c r="E9714" t="s">
        <v>17</v>
      </c>
      <c r="F9714" s="12">
        <v>205</v>
      </c>
      <c r="G9714" s="13">
        <v>292305.312624001</v>
      </c>
      <c r="H9714" s="12">
        <v>280</v>
      </c>
      <c r="I9714" s="13">
        <v>347164.33529999998</v>
      </c>
      <c r="J9714" s="12">
        <v>266</v>
      </c>
      <c r="K9714" s="13">
        <v>313647.56</v>
      </c>
      <c r="L9714" s="11">
        <v>-0.26785714285714302</v>
      </c>
      <c r="M9714" s="14">
        <v>-0.15802032956119499</v>
      </c>
      <c r="N9714" s="11">
        <v>-0.22932330827067701</v>
      </c>
      <c r="O9714" s="11">
        <v>-6.8045316137640005E-2</v>
      </c>
    </row>
    <row r="9715" spans="2:15" x14ac:dyDescent="0.25">
      <c r="B9715" t="s">
        <v>65</v>
      </c>
      <c r="C9715" t="s">
        <v>5</v>
      </c>
      <c r="D9715" t="s">
        <v>852</v>
      </c>
      <c r="E9715" t="s">
        <v>17</v>
      </c>
      <c r="F9715" s="12">
        <v>154</v>
      </c>
      <c r="G9715" s="13">
        <v>286980.66318600002</v>
      </c>
      <c r="H9715" s="12">
        <v>160</v>
      </c>
      <c r="I9715" s="13">
        <v>247150.70419999899</v>
      </c>
      <c r="J9715" s="12">
        <v>152</v>
      </c>
      <c r="K9715" s="13">
        <v>146568</v>
      </c>
      <c r="L9715" s="11">
        <v>-3.7499999999999999E-2</v>
      </c>
      <c r="M9715" s="14">
        <v>0.16115656686039601</v>
      </c>
      <c r="N9715" s="11">
        <v>1.3157894736842E-2</v>
      </c>
      <c r="O9715" s="11">
        <v>0.95800354228754203</v>
      </c>
    </row>
    <row r="9716" spans="2:15" x14ac:dyDescent="0.25">
      <c r="B9716" t="s">
        <v>65</v>
      </c>
      <c r="C9716" t="s">
        <v>5</v>
      </c>
      <c r="D9716" t="s">
        <v>853</v>
      </c>
      <c r="E9716" t="s">
        <v>6</v>
      </c>
      <c r="F9716" s="12" t="s">
        <v>69</v>
      </c>
      <c r="G9716" s="13">
        <v>5717.8181999999997</v>
      </c>
      <c r="H9716" s="12">
        <v>9</v>
      </c>
      <c r="I9716" s="13">
        <v>8238.8799999999992</v>
      </c>
      <c r="J9716" s="12">
        <v>14</v>
      </c>
      <c r="K9716" s="13">
        <v>14594</v>
      </c>
      <c r="L9716" s="11" t="s">
        <v>70</v>
      </c>
      <c r="M9716" s="14">
        <v>-0.30599569358942003</v>
      </c>
      <c r="N9716" s="11" t="s">
        <v>70</v>
      </c>
      <c r="O9716" s="11">
        <v>-0.60820760586542399</v>
      </c>
    </row>
    <row r="9717" spans="2:15" x14ac:dyDescent="0.25">
      <c r="B9717" t="s">
        <v>65</v>
      </c>
      <c r="C9717" t="s">
        <v>5</v>
      </c>
      <c r="D9717" t="s">
        <v>854</v>
      </c>
      <c r="E9717" t="s">
        <v>19</v>
      </c>
      <c r="F9717" s="12">
        <v>5</v>
      </c>
      <c r="G9717" s="13">
        <v>14243.16</v>
      </c>
      <c r="H9717" s="12">
        <v>20</v>
      </c>
      <c r="I9717" s="13">
        <v>46559</v>
      </c>
      <c r="J9717" s="12">
        <v>18</v>
      </c>
      <c r="K9717" s="13">
        <v>21929</v>
      </c>
      <c r="L9717" s="11">
        <v>-0.75</v>
      </c>
      <c r="M9717" s="14">
        <v>-0.69408363581692001</v>
      </c>
      <c r="N9717" s="11">
        <v>-0.72222222222222199</v>
      </c>
      <c r="O9717" s="11">
        <v>-0.35048748232933602</v>
      </c>
    </row>
    <row r="9718" spans="2:15" x14ac:dyDescent="0.25">
      <c r="B9718" t="s">
        <v>65</v>
      </c>
      <c r="C9718" t="s">
        <v>5</v>
      </c>
      <c r="D9718" t="s">
        <v>855</v>
      </c>
      <c r="E9718" t="s">
        <v>19</v>
      </c>
      <c r="F9718" s="12">
        <v>222</v>
      </c>
      <c r="G9718" s="13">
        <v>285851.49</v>
      </c>
      <c r="H9718" s="12">
        <v>313</v>
      </c>
      <c r="I9718" s="13">
        <v>791858.56</v>
      </c>
      <c r="J9718" s="12">
        <v>330</v>
      </c>
      <c r="K9718" s="13">
        <v>565983.25</v>
      </c>
      <c r="L9718" s="11">
        <v>-0.29073482428114999</v>
      </c>
      <c r="M9718" s="14">
        <v>-0.63901193415147295</v>
      </c>
      <c r="N9718" s="11">
        <v>-0.32727272727272699</v>
      </c>
      <c r="O9718" s="11">
        <v>-0.49494708544819999</v>
      </c>
    </row>
    <row r="9719" spans="2:15" x14ac:dyDescent="0.25">
      <c r="B9719" t="s">
        <v>65</v>
      </c>
      <c r="C9719" t="s">
        <v>5</v>
      </c>
      <c r="D9719" t="s">
        <v>856</v>
      </c>
      <c r="E9719" t="s">
        <v>17</v>
      </c>
      <c r="F9719" s="12">
        <v>24</v>
      </c>
      <c r="G9719" s="13">
        <v>27478.184399999998</v>
      </c>
      <c r="H9719" s="12">
        <v>53</v>
      </c>
      <c r="I9719" s="13">
        <v>65894.42</v>
      </c>
      <c r="J9719" s="12">
        <v>53</v>
      </c>
      <c r="K9719" s="13">
        <v>66131</v>
      </c>
      <c r="L9719" s="11">
        <v>-0.54716981132075504</v>
      </c>
      <c r="M9719" s="14">
        <v>-0.58299679396222004</v>
      </c>
      <c r="N9719" s="11">
        <v>-0.54716981132075504</v>
      </c>
      <c r="O9719" s="11">
        <v>-0.58448859990019797</v>
      </c>
    </row>
    <row r="9720" spans="2:15" x14ac:dyDescent="0.25">
      <c r="B9720" t="s">
        <v>65</v>
      </c>
      <c r="C9720" t="s">
        <v>5</v>
      </c>
      <c r="D9720" t="s">
        <v>857</v>
      </c>
      <c r="E9720" t="s">
        <v>6</v>
      </c>
      <c r="F9720" s="12">
        <v>49</v>
      </c>
      <c r="G9720" s="13">
        <v>60397.741800000003</v>
      </c>
      <c r="H9720" s="12">
        <v>69</v>
      </c>
      <c r="I9720" s="13">
        <v>73701.680000000095</v>
      </c>
      <c r="J9720" s="12">
        <v>98</v>
      </c>
      <c r="K9720" s="13">
        <v>103581.14</v>
      </c>
      <c r="L9720" s="11">
        <v>-0.28985507246376802</v>
      </c>
      <c r="M9720" s="14">
        <v>-0.18051065050348999</v>
      </c>
      <c r="N9720" s="11">
        <v>-0.5</v>
      </c>
      <c r="O9720" s="11">
        <v>-0.41690406380930001</v>
      </c>
    </row>
    <row r="9721" spans="2:15" x14ac:dyDescent="0.25">
      <c r="B9721" t="s">
        <v>65</v>
      </c>
      <c r="C9721" t="s">
        <v>5</v>
      </c>
      <c r="D9721" t="s">
        <v>858</v>
      </c>
      <c r="E9721" t="s">
        <v>6</v>
      </c>
      <c r="F9721" s="12"/>
      <c r="G9721" s="13"/>
      <c r="H9721" s="12"/>
      <c r="I9721" s="13"/>
      <c r="J9721" s="12" t="s">
        <v>69</v>
      </c>
      <c r="K9721" s="13">
        <v>811</v>
      </c>
      <c r="L9721" s="11"/>
      <c r="M9721" s="14"/>
      <c r="N9721" s="11" t="s">
        <v>70</v>
      </c>
      <c r="O9721" s="11"/>
    </row>
    <row r="9722" spans="2:15" x14ac:dyDescent="0.25">
      <c r="B9722" t="s">
        <v>65</v>
      </c>
      <c r="C9722" t="s">
        <v>5</v>
      </c>
      <c r="D9722" t="s">
        <v>859</v>
      </c>
      <c r="E9722" t="s">
        <v>6</v>
      </c>
      <c r="F9722" s="12">
        <v>27</v>
      </c>
      <c r="G9722" s="13">
        <v>82342.554959999994</v>
      </c>
      <c r="H9722" s="12">
        <v>87</v>
      </c>
      <c r="I9722" s="13">
        <v>116817.06</v>
      </c>
      <c r="J9722" s="12">
        <v>118</v>
      </c>
      <c r="K9722" s="13">
        <v>123230</v>
      </c>
      <c r="L9722" s="11">
        <v>-0.68965517241379304</v>
      </c>
      <c r="M9722" s="14">
        <v>-0.29511532853163702</v>
      </c>
      <c r="N9722" s="11">
        <v>-0.77118644067796605</v>
      </c>
      <c r="O9722" s="11">
        <v>-0.33179781741459002</v>
      </c>
    </row>
    <row r="9723" spans="2:15" x14ac:dyDescent="0.25">
      <c r="B9723" t="s">
        <v>65</v>
      </c>
      <c r="C9723" t="s">
        <v>5</v>
      </c>
      <c r="D9723" t="s">
        <v>860</v>
      </c>
      <c r="E9723" t="s">
        <v>6</v>
      </c>
      <c r="F9723" s="12">
        <v>43</v>
      </c>
      <c r="G9723" s="13">
        <v>51247.317600000002</v>
      </c>
      <c r="H9723" s="12">
        <v>29</v>
      </c>
      <c r="I9723" s="13">
        <v>29499.599999999999</v>
      </c>
      <c r="J9723" s="12">
        <v>51</v>
      </c>
      <c r="K9723" s="13">
        <v>52593</v>
      </c>
      <c r="L9723" s="11">
        <v>0.48275862068965503</v>
      </c>
      <c r="M9723" s="14">
        <v>0.737220762315422</v>
      </c>
      <c r="N9723" s="11">
        <v>-0.15686274509803899</v>
      </c>
      <c r="O9723" s="11">
        <v>-2.55867206662483E-2</v>
      </c>
    </row>
    <row r="9724" spans="2:15" x14ac:dyDescent="0.25">
      <c r="B9724" t="s">
        <v>65</v>
      </c>
      <c r="C9724" t="s">
        <v>5</v>
      </c>
      <c r="D9724" t="s">
        <v>861</v>
      </c>
      <c r="E9724" t="s">
        <v>6</v>
      </c>
      <c r="F9724" s="12">
        <v>41</v>
      </c>
      <c r="G9724" s="13">
        <v>44905.476600000002</v>
      </c>
      <c r="H9724" s="12">
        <v>47</v>
      </c>
      <c r="I9724" s="13">
        <v>44806.32</v>
      </c>
      <c r="J9724" s="12">
        <v>74</v>
      </c>
      <c r="K9724" s="13">
        <v>60446</v>
      </c>
      <c r="L9724" s="11">
        <v>-0.12765957446808501</v>
      </c>
      <c r="M9724" s="14">
        <v>2.2130047725408301E-3</v>
      </c>
      <c r="N9724" s="11">
        <v>-0.445945945945946</v>
      </c>
      <c r="O9724" s="11">
        <v>-0.257097630943321</v>
      </c>
    </row>
    <row r="9725" spans="2:15" x14ac:dyDescent="0.25">
      <c r="B9725" t="s">
        <v>65</v>
      </c>
      <c r="C9725" t="s">
        <v>27</v>
      </c>
      <c r="D9725" t="s">
        <v>862</v>
      </c>
      <c r="E9725" t="s">
        <v>6</v>
      </c>
      <c r="F9725" s="12">
        <v>79</v>
      </c>
      <c r="G9725" s="13">
        <v>89155.532400000098</v>
      </c>
      <c r="H9725" s="12">
        <v>90</v>
      </c>
      <c r="I9725" s="13">
        <v>89693.759999999995</v>
      </c>
      <c r="J9725" s="12">
        <v>111</v>
      </c>
      <c r="K9725" s="13">
        <v>106761</v>
      </c>
      <c r="L9725" s="11">
        <v>-0.122222222222222</v>
      </c>
      <c r="M9725" s="14">
        <v>-6.0007251340551404E-3</v>
      </c>
      <c r="N9725" s="11">
        <v>-0.28828828828828801</v>
      </c>
      <c r="O9725" s="11">
        <v>-0.164905420518728</v>
      </c>
    </row>
    <row r="9726" spans="2:15" x14ac:dyDescent="0.25">
      <c r="B9726" t="s">
        <v>65</v>
      </c>
      <c r="C9726" t="s">
        <v>27</v>
      </c>
      <c r="D9726" t="s">
        <v>863</v>
      </c>
      <c r="E9726" t="s">
        <v>6</v>
      </c>
      <c r="F9726" s="12">
        <v>64</v>
      </c>
      <c r="G9726" s="13">
        <v>84622.604999999996</v>
      </c>
      <c r="H9726" s="12">
        <v>94</v>
      </c>
      <c r="I9726" s="13">
        <v>106216.24</v>
      </c>
      <c r="J9726" s="12">
        <v>80</v>
      </c>
      <c r="K9726" s="13">
        <v>88964</v>
      </c>
      <c r="L9726" s="11">
        <v>-0.319148936170213</v>
      </c>
      <c r="M9726" s="14">
        <v>-0.20329880816718701</v>
      </c>
      <c r="N9726" s="11">
        <v>-0.2</v>
      </c>
      <c r="O9726" s="11">
        <v>-4.8799458207813999E-2</v>
      </c>
    </row>
    <row r="9727" spans="2:15" x14ac:dyDescent="0.25">
      <c r="B9727" t="s">
        <v>65</v>
      </c>
      <c r="C9727" t="s">
        <v>27</v>
      </c>
      <c r="D9727" t="s">
        <v>864</v>
      </c>
      <c r="E9727" t="s">
        <v>6</v>
      </c>
      <c r="F9727" s="12">
        <v>46</v>
      </c>
      <c r="G9727" s="13">
        <v>59665.962599999999</v>
      </c>
      <c r="H9727" s="12">
        <v>68</v>
      </c>
      <c r="I9727" s="13">
        <v>82949.52</v>
      </c>
      <c r="J9727" s="12">
        <v>61</v>
      </c>
      <c r="K9727" s="13">
        <v>55703</v>
      </c>
      <c r="L9727" s="11">
        <v>-0.32352941176470601</v>
      </c>
      <c r="M9727" s="14">
        <v>-0.28069550492878098</v>
      </c>
      <c r="N9727" s="11">
        <v>-0.24590163934426201</v>
      </c>
      <c r="O9727" s="11">
        <v>7.1144509272390993E-2</v>
      </c>
    </row>
    <row r="9728" spans="2:15" x14ac:dyDescent="0.25">
      <c r="B9728" t="s">
        <v>65</v>
      </c>
      <c r="C9728" t="s">
        <v>27</v>
      </c>
      <c r="D9728" t="s">
        <v>865</v>
      </c>
      <c r="E9728" t="s">
        <v>19</v>
      </c>
      <c r="F9728" s="12">
        <v>97</v>
      </c>
      <c r="G9728" s="13">
        <v>224211.54449999999</v>
      </c>
      <c r="H9728" s="12">
        <v>153</v>
      </c>
      <c r="I9728" s="13">
        <v>379456.17</v>
      </c>
      <c r="J9728" s="12">
        <v>172</v>
      </c>
      <c r="K9728" s="13">
        <v>232501.9</v>
      </c>
      <c r="L9728" s="11">
        <v>-0.36601307189542498</v>
      </c>
      <c r="M9728" s="14">
        <v>-0.40912399843175601</v>
      </c>
      <c r="N9728" s="11">
        <v>-0.43604651162790697</v>
      </c>
      <c r="O9728" s="11">
        <v>-3.5657151618976403E-2</v>
      </c>
    </row>
    <row r="9729" spans="2:15" x14ac:dyDescent="0.25">
      <c r="B9729" t="s">
        <v>65</v>
      </c>
      <c r="C9729" t="s">
        <v>27</v>
      </c>
      <c r="D9729" t="s">
        <v>866</v>
      </c>
      <c r="E9729" t="s">
        <v>17</v>
      </c>
      <c r="F9729" s="12">
        <v>98</v>
      </c>
      <c r="G9729" s="13">
        <v>261419.60410200001</v>
      </c>
      <c r="H9729" s="12">
        <v>126</v>
      </c>
      <c r="I9729" s="13">
        <v>217568.91880000001</v>
      </c>
      <c r="J9729" s="12">
        <v>111</v>
      </c>
      <c r="K9729" s="13">
        <v>170897.7</v>
      </c>
      <c r="L9729" s="11">
        <v>-0.22222222222222199</v>
      </c>
      <c r="M9729" s="14">
        <v>0.20154848194245101</v>
      </c>
      <c r="N9729" s="11">
        <v>-0.117117117117117</v>
      </c>
      <c r="O9729" s="11">
        <v>0.52968474181922898</v>
      </c>
    </row>
    <row r="9730" spans="2:15" x14ac:dyDescent="0.25">
      <c r="B9730" t="s">
        <v>65</v>
      </c>
      <c r="C9730" t="s">
        <v>27</v>
      </c>
      <c r="D9730" t="s">
        <v>867</v>
      </c>
      <c r="E9730" t="s">
        <v>19</v>
      </c>
      <c r="F9730" s="12">
        <v>92</v>
      </c>
      <c r="G9730" s="13">
        <v>525645.8175</v>
      </c>
      <c r="H9730" s="12">
        <v>178</v>
      </c>
      <c r="I9730" s="13">
        <v>300136.46000000002</v>
      </c>
      <c r="J9730" s="12">
        <v>244</v>
      </c>
      <c r="K9730" s="13">
        <v>315867.99</v>
      </c>
      <c r="L9730" s="11">
        <v>-0.48314606741573002</v>
      </c>
      <c r="M9730" s="14">
        <v>0.75135609149251503</v>
      </c>
      <c r="N9730" s="11">
        <v>-0.62295081967213095</v>
      </c>
      <c r="O9730" s="11">
        <v>0.664131327457397</v>
      </c>
    </row>
    <row r="9731" spans="2:15" x14ac:dyDescent="0.25">
      <c r="B9731" t="s">
        <v>65</v>
      </c>
      <c r="C9731" t="s">
        <v>27</v>
      </c>
      <c r="D9731" t="s">
        <v>868</v>
      </c>
      <c r="E9731" t="s">
        <v>6</v>
      </c>
      <c r="F9731" s="12">
        <v>122</v>
      </c>
      <c r="G9731" s="13">
        <v>163680.209496</v>
      </c>
      <c r="H9731" s="12">
        <v>98</v>
      </c>
      <c r="I9731" s="13">
        <v>135103.3216</v>
      </c>
      <c r="J9731" s="12">
        <v>108</v>
      </c>
      <c r="K9731" s="13">
        <v>124364</v>
      </c>
      <c r="L9731" s="11">
        <v>0.24489795918367399</v>
      </c>
      <c r="M9731" s="14">
        <v>0.21151876621218599</v>
      </c>
      <c r="N9731" s="11">
        <v>0.12962962962963001</v>
      </c>
      <c r="O9731" s="11">
        <v>0.31613818706378199</v>
      </c>
    </row>
    <row r="9732" spans="2:15" x14ac:dyDescent="0.25">
      <c r="B9732" t="s">
        <v>65</v>
      </c>
      <c r="C9732" t="s">
        <v>27</v>
      </c>
      <c r="D9732" t="s">
        <v>869</v>
      </c>
      <c r="E9732" t="s">
        <v>6</v>
      </c>
      <c r="F9732" s="12">
        <v>22</v>
      </c>
      <c r="G9732" s="13">
        <v>77423.072136000003</v>
      </c>
      <c r="H9732" s="12">
        <v>22</v>
      </c>
      <c r="I9732" s="13">
        <v>24819.360000000001</v>
      </c>
      <c r="J9732" s="12">
        <v>45</v>
      </c>
      <c r="K9732" s="13">
        <v>56344.86</v>
      </c>
      <c r="L9732" s="11">
        <v>0</v>
      </c>
      <c r="M9732" s="14">
        <v>2.1194628763997199</v>
      </c>
      <c r="N9732" s="11">
        <v>-0.51111111111111096</v>
      </c>
      <c r="O9732" s="11">
        <v>0.37409290103835602</v>
      </c>
    </row>
    <row r="9733" spans="2:15" x14ac:dyDescent="0.25">
      <c r="B9733" t="s">
        <v>65</v>
      </c>
      <c r="C9733" t="s">
        <v>27</v>
      </c>
      <c r="D9733" t="s">
        <v>870</v>
      </c>
      <c r="E9733" t="s">
        <v>23</v>
      </c>
      <c r="F9733" s="12" t="s">
        <v>69</v>
      </c>
      <c r="G9733" s="13">
        <v>2604</v>
      </c>
      <c r="H9733" s="12" t="s">
        <v>69</v>
      </c>
      <c r="I9733" s="13">
        <v>1746</v>
      </c>
      <c r="J9733" s="12" t="s">
        <v>69</v>
      </c>
      <c r="K9733" s="13">
        <v>811</v>
      </c>
      <c r="L9733" s="11" t="s">
        <v>70</v>
      </c>
      <c r="M9733" s="14">
        <v>0.49140893470790398</v>
      </c>
      <c r="N9733" s="11" t="s">
        <v>70</v>
      </c>
      <c r="O9733" s="11">
        <v>2.21085080147965</v>
      </c>
    </row>
    <row r="9734" spans="2:15" x14ac:dyDescent="0.25">
      <c r="B9734" t="s">
        <v>65</v>
      </c>
      <c r="C9734" t="s">
        <v>27</v>
      </c>
      <c r="D9734" t="s">
        <v>871</v>
      </c>
      <c r="E9734" t="s">
        <v>6</v>
      </c>
      <c r="F9734" s="12">
        <v>23</v>
      </c>
      <c r="G9734" s="13">
        <v>44951.859600000003</v>
      </c>
      <c r="H9734" s="12">
        <v>55</v>
      </c>
      <c r="I9734" s="13">
        <v>89128.78</v>
      </c>
      <c r="J9734" s="12">
        <v>47</v>
      </c>
      <c r="K9734" s="13">
        <v>53849</v>
      </c>
      <c r="L9734" s="11">
        <v>-0.58181818181818201</v>
      </c>
      <c r="M9734" s="14">
        <v>-0.49565269938621398</v>
      </c>
      <c r="N9734" s="11">
        <v>-0.51063829787234005</v>
      </c>
      <c r="O9734" s="11">
        <v>-0.16522387416665099</v>
      </c>
    </row>
    <row r="9735" spans="2:15" x14ac:dyDescent="0.25">
      <c r="B9735" t="s">
        <v>65</v>
      </c>
      <c r="C9735" t="s">
        <v>27</v>
      </c>
      <c r="D9735" t="s">
        <v>1550</v>
      </c>
      <c r="E9735" t="s">
        <v>26</v>
      </c>
      <c r="F9735" s="12">
        <v>17</v>
      </c>
      <c r="G9735" s="13">
        <v>17548.2</v>
      </c>
      <c r="H9735" s="12">
        <v>16</v>
      </c>
      <c r="I9735" s="13">
        <v>15821</v>
      </c>
      <c r="J9735" s="12">
        <v>34</v>
      </c>
      <c r="K9735" s="13">
        <v>32326</v>
      </c>
      <c r="L9735" s="11">
        <v>6.25E-2</v>
      </c>
      <c r="M9735" s="14">
        <v>0.109171354528791</v>
      </c>
      <c r="N9735" s="11">
        <v>-0.5</v>
      </c>
      <c r="O9735" s="11">
        <v>-0.45714904411309798</v>
      </c>
    </row>
    <row r="9736" spans="2:15" x14ac:dyDescent="0.25">
      <c r="B9736" t="s">
        <v>65</v>
      </c>
      <c r="C9736" t="s">
        <v>27</v>
      </c>
      <c r="D9736" t="s">
        <v>872</v>
      </c>
      <c r="E9736" t="s">
        <v>17</v>
      </c>
      <c r="F9736" s="12"/>
      <c r="G9736" s="13"/>
      <c r="H9736" s="12" t="s">
        <v>69</v>
      </c>
      <c r="I9736" s="13">
        <v>860</v>
      </c>
      <c r="J9736" s="12"/>
      <c r="K9736" s="13"/>
      <c r="L9736" s="11" t="s">
        <v>70</v>
      </c>
      <c r="M9736" s="14"/>
      <c r="N9736" s="11"/>
      <c r="O9736" s="11"/>
    </row>
    <row r="9737" spans="2:15" x14ac:dyDescent="0.25">
      <c r="B9737" t="s">
        <v>65</v>
      </c>
      <c r="C9737" t="s">
        <v>27</v>
      </c>
      <c r="D9737" t="s">
        <v>873</v>
      </c>
      <c r="E9737" t="s">
        <v>17</v>
      </c>
      <c r="F9737" s="12">
        <v>163</v>
      </c>
      <c r="G9737" s="13">
        <v>468950.93865000102</v>
      </c>
      <c r="H9737" s="12">
        <v>197</v>
      </c>
      <c r="I9737" s="13">
        <v>602440.444599999</v>
      </c>
      <c r="J9737" s="12">
        <v>239</v>
      </c>
      <c r="K9737" s="13">
        <v>486602.77</v>
      </c>
      <c r="L9737" s="11">
        <v>-0.17258883248731</v>
      </c>
      <c r="M9737" s="14">
        <v>-0.221581248647127</v>
      </c>
      <c r="N9737" s="11">
        <v>-0.31799163179916301</v>
      </c>
      <c r="O9737" s="11">
        <v>-3.6275649129573699E-2</v>
      </c>
    </row>
    <row r="9738" spans="2:15" x14ac:dyDescent="0.25">
      <c r="B9738" t="s">
        <v>65</v>
      </c>
      <c r="C9738" t="s">
        <v>27</v>
      </c>
      <c r="D9738" t="s">
        <v>874</v>
      </c>
      <c r="E9738" t="s">
        <v>6</v>
      </c>
      <c r="F9738" s="12">
        <v>20</v>
      </c>
      <c r="G9738" s="13">
        <v>30592.7022</v>
      </c>
      <c r="H9738" s="12">
        <v>28</v>
      </c>
      <c r="I9738" s="13">
        <v>31021.119999999999</v>
      </c>
      <c r="J9738" s="12">
        <v>29</v>
      </c>
      <c r="K9738" s="13">
        <v>28271</v>
      </c>
      <c r="L9738" s="11">
        <v>-0.28571428571428598</v>
      </c>
      <c r="M9738" s="14">
        <v>-1.38105200585925E-2</v>
      </c>
      <c r="N9738" s="11">
        <v>-0.31034482758620702</v>
      </c>
      <c r="O9738" s="11">
        <v>8.2123101411339897E-2</v>
      </c>
    </row>
    <row r="9739" spans="2:15" x14ac:dyDescent="0.25">
      <c r="B9739" t="s">
        <v>65</v>
      </c>
      <c r="C9739" t="s">
        <v>27</v>
      </c>
      <c r="D9739" t="s">
        <v>875</v>
      </c>
      <c r="E9739" t="s">
        <v>6</v>
      </c>
      <c r="F9739" s="12">
        <v>44</v>
      </c>
      <c r="G9739" s="13">
        <v>60338.084999999999</v>
      </c>
      <c r="H9739" s="12">
        <v>33</v>
      </c>
      <c r="I9739" s="13">
        <v>39396.239999999998</v>
      </c>
      <c r="J9739" s="12">
        <v>32</v>
      </c>
      <c r="K9739" s="13">
        <v>36824</v>
      </c>
      <c r="L9739" s="11">
        <v>0.33333333333333298</v>
      </c>
      <c r="M9739" s="14">
        <v>0.531569637102424</v>
      </c>
      <c r="N9739" s="11">
        <v>0.375</v>
      </c>
      <c r="O9739" s="11">
        <v>0.63855325331305701</v>
      </c>
    </row>
    <row r="9740" spans="2:15" x14ac:dyDescent="0.25">
      <c r="B9740" t="s">
        <v>65</v>
      </c>
      <c r="C9740" t="s">
        <v>27</v>
      </c>
      <c r="D9740" t="s">
        <v>876</v>
      </c>
      <c r="E9740" t="s">
        <v>6</v>
      </c>
      <c r="F9740" s="12">
        <v>14</v>
      </c>
      <c r="G9740" s="13">
        <v>16242.9702</v>
      </c>
      <c r="H9740" s="12">
        <v>30</v>
      </c>
      <c r="I9740" s="13">
        <v>47652.959999999999</v>
      </c>
      <c r="J9740" s="12">
        <v>17</v>
      </c>
      <c r="K9740" s="13">
        <v>18755</v>
      </c>
      <c r="L9740" s="11">
        <v>-0.53333333333333299</v>
      </c>
      <c r="M9740" s="14">
        <v>-0.65914037239239698</v>
      </c>
      <c r="N9740" s="11">
        <v>-0.17647058823529399</v>
      </c>
      <c r="O9740" s="11">
        <v>-0.13393920554518801</v>
      </c>
    </row>
    <row r="9741" spans="2:15" x14ac:dyDescent="0.25">
      <c r="B9741" t="s">
        <v>65</v>
      </c>
      <c r="C9741" t="s">
        <v>27</v>
      </c>
      <c r="D9741" t="s">
        <v>879</v>
      </c>
      <c r="E9741" t="s">
        <v>30</v>
      </c>
      <c r="F9741" s="12"/>
      <c r="G9741" s="13"/>
      <c r="H9741" s="12"/>
      <c r="I9741" s="13"/>
      <c r="J9741" s="12">
        <v>16</v>
      </c>
      <c r="K9741" s="13">
        <v>22212.799999999999</v>
      </c>
      <c r="L9741" s="11"/>
      <c r="M9741" s="14"/>
      <c r="N9741" s="11"/>
      <c r="O9741" s="11"/>
    </row>
    <row r="9742" spans="2:15" x14ac:dyDescent="0.25">
      <c r="B9742" t="s">
        <v>65</v>
      </c>
      <c r="C9742" t="s">
        <v>27</v>
      </c>
      <c r="D9742" t="s">
        <v>880</v>
      </c>
      <c r="E9742" t="s">
        <v>6</v>
      </c>
      <c r="F9742" s="12" t="s">
        <v>69</v>
      </c>
      <c r="G9742" s="13">
        <v>2937.3539999999998</v>
      </c>
      <c r="H9742" s="12"/>
      <c r="I9742" s="13"/>
      <c r="J9742" s="12"/>
      <c r="K9742" s="13"/>
      <c r="L9742" s="11" t="s">
        <v>70</v>
      </c>
      <c r="M9742" s="14"/>
      <c r="N9742" s="11" t="s">
        <v>70</v>
      </c>
      <c r="O9742" s="11"/>
    </row>
    <row r="9743" spans="2:15" x14ac:dyDescent="0.25">
      <c r="B9743" t="s">
        <v>65</v>
      </c>
      <c r="C9743" t="s">
        <v>27</v>
      </c>
      <c r="D9743" t="s">
        <v>881</v>
      </c>
      <c r="E9743" t="s">
        <v>23</v>
      </c>
      <c r="F9743" s="12">
        <v>215</v>
      </c>
      <c r="G9743" s="13">
        <v>2835947.5929</v>
      </c>
      <c r="H9743" s="12">
        <v>211</v>
      </c>
      <c r="I9743" s="13">
        <v>2551552.6252000001</v>
      </c>
      <c r="J9743" s="12">
        <v>224</v>
      </c>
      <c r="K9743" s="13">
        <v>4074663.03</v>
      </c>
      <c r="L9743" s="11">
        <v>1.8957345971564E-2</v>
      </c>
      <c r="M9743" s="14">
        <v>0.11145957363027301</v>
      </c>
      <c r="N9743" s="11">
        <v>-4.0178571428571397E-2</v>
      </c>
      <c r="O9743" s="11">
        <v>-0.30400438710633798</v>
      </c>
    </row>
    <row r="9744" spans="2:15" x14ac:dyDescent="0.25">
      <c r="B9744" t="s">
        <v>65</v>
      </c>
      <c r="C9744" t="s">
        <v>27</v>
      </c>
      <c r="D9744" t="s">
        <v>883</v>
      </c>
      <c r="E9744" t="s">
        <v>6</v>
      </c>
      <c r="F9744" s="12">
        <v>75</v>
      </c>
      <c r="G9744" s="13">
        <v>89101.390200000096</v>
      </c>
      <c r="H9744" s="12">
        <v>57</v>
      </c>
      <c r="I9744" s="13">
        <v>60872.36</v>
      </c>
      <c r="J9744" s="12">
        <v>52</v>
      </c>
      <c r="K9744" s="13">
        <v>44044</v>
      </c>
      <c r="L9744" s="11">
        <v>0.31578947368421101</v>
      </c>
      <c r="M9744" s="14">
        <v>0.46374134664731298</v>
      </c>
      <c r="N9744" s="11">
        <v>0.44230769230769201</v>
      </c>
      <c r="O9744" s="11">
        <v>1.0230085868676799</v>
      </c>
    </row>
    <row r="9745" spans="2:15" x14ac:dyDescent="0.25">
      <c r="B9745" t="s">
        <v>65</v>
      </c>
      <c r="C9745" t="s">
        <v>27</v>
      </c>
      <c r="D9745" t="s">
        <v>884</v>
      </c>
      <c r="E9745" t="s">
        <v>6</v>
      </c>
      <c r="F9745" s="12">
        <v>20</v>
      </c>
      <c r="G9745" s="13">
        <v>24143.0298</v>
      </c>
      <c r="H9745" s="12">
        <v>32</v>
      </c>
      <c r="I9745" s="13">
        <v>32992.959999999999</v>
      </c>
      <c r="J9745" s="12">
        <v>32</v>
      </c>
      <c r="K9745" s="13">
        <v>31568</v>
      </c>
      <c r="L9745" s="11">
        <v>-0.375</v>
      </c>
      <c r="M9745" s="14">
        <v>-0.26823692690804402</v>
      </c>
      <c r="N9745" s="11">
        <v>-0.375</v>
      </c>
      <c r="O9745" s="11">
        <v>-0.23520559427268101</v>
      </c>
    </row>
    <row r="9746" spans="2:15" x14ac:dyDescent="0.25">
      <c r="B9746" t="s">
        <v>65</v>
      </c>
      <c r="C9746" t="s">
        <v>27</v>
      </c>
      <c r="D9746" t="s">
        <v>885</v>
      </c>
      <c r="E9746" t="s">
        <v>6</v>
      </c>
      <c r="F9746" s="12" t="s">
        <v>69</v>
      </c>
      <c r="G9746" s="13">
        <v>1952.0352</v>
      </c>
      <c r="H9746" s="12"/>
      <c r="I9746" s="13"/>
      <c r="J9746" s="12" t="s">
        <v>69</v>
      </c>
      <c r="K9746" s="13">
        <v>811</v>
      </c>
      <c r="L9746" s="11" t="s">
        <v>70</v>
      </c>
      <c r="M9746" s="14"/>
      <c r="N9746" s="11" t="s">
        <v>70</v>
      </c>
      <c r="O9746" s="11">
        <v>1.4069484586929699</v>
      </c>
    </row>
    <row r="9747" spans="2:15" x14ac:dyDescent="0.25">
      <c r="B9747" t="s">
        <v>65</v>
      </c>
      <c r="C9747" t="s">
        <v>27</v>
      </c>
      <c r="D9747" t="s">
        <v>887</v>
      </c>
      <c r="E9747" t="s">
        <v>23</v>
      </c>
      <c r="F9747" s="12">
        <v>58</v>
      </c>
      <c r="G9747" s="13">
        <v>234858.5925</v>
      </c>
      <c r="H9747" s="12">
        <v>73</v>
      </c>
      <c r="I9747" s="13">
        <v>233693.87</v>
      </c>
      <c r="J9747" s="12">
        <v>82</v>
      </c>
      <c r="K9747" s="13">
        <v>209659.58</v>
      </c>
      <c r="L9747" s="11">
        <v>-0.20547945205479501</v>
      </c>
      <c r="M9747" s="14">
        <v>4.98396684517233E-3</v>
      </c>
      <c r="N9747" s="11">
        <v>-0.292682926829268</v>
      </c>
      <c r="O9747" s="11">
        <v>0.120190131545623</v>
      </c>
    </row>
    <row r="9748" spans="2:15" x14ac:dyDescent="0.25">
      <c r="B9748" t="s">
        <v>65</v>
      </c>
      <c r="C9748" t="s">
        <v>27</v>
      </c>
      <c r="D9748" t="s">
        <v>888</v>
      </c>
      <c r="E9748" t="s">
        <v>6</v>
      </c>
      <c r="F9748" s="12">
        <v>81</v>
      </c>
      <c r="G9748" s="13">
        <v>116728.2666</v>
      </c>
      <c r="H9748" s="12">
        <v>110</v>
      </c>
      <c r="I9748" s="13">
        <v>121232.88</v>
      </c>
      <c r="J9748" s="12">
        <v>101</v>
      </c>
      <c r="K9748" s="13">
        <v>108951.5</v>
      </c>
      <c r="L9748" s="11">
        <v>-0.263636363636364</v>
      </c>
      <c r="M9748" s="14">
        <v>-3.7156697094055301E-2</v>
      </c>
      <c r="N9748" s="11">
        <v>-0.198019801980198</v>
      </c>
      <c r="O9748" s="11">
        <v>7.1378242612539305E-2</v>
      </c>
    </row>
    <row r="9749" spans="2:15" x14ac:dyDescent="0.25">
      <c r="B9749" t="s">
        <v>65</v>
      </c>
      <c r="C9749" t="s">
        <v>27</v>
      </c>
      <c r="D9749" t="s">
        <v>890</v>
      </c>
      <c r="E9749" t="s">
        <v>6</v>
      </c>
      <c r="F9749" s="12">
        <v>5</v>
      </c>
      <c r="G9749" s="13">
        <v>4862.2794000000004</v>
      </c>
      <c r="H9749" s="12" t="s">
        <v>69</v>
      </c>
      <c r="I9749" s="13">
        <v>3658.72</v>
      </c>
      <c r="J9749" s="12">
        <v>6</v>
      </c>
      <c r="K9749" s="13">
        <v>5518</v>
      </c>
      <c r="L9749" s="11" t="s">
        <v>70</v>
      </c>
      <c r="M9749" s="14">
        <v>0.32895641098526301</v>
      </c>
      <c r="N9749" s="11">
        <v>-0.16666666666666699</v>
      </c>
      <c r="O9749" s="11">
        <v>-0.118833019209859</v>
      </c>
    </row>
    <row r="9750" spans="2:15" x14ac:dyDescent="0.25">
      <c r="B9750" t="s">
        <v>65</v>
      </c>
      <c r="C9750" t="s">
        <v>27</v>
      </c>
      <c r="D9750" t="s">
        <v>891</v>
      </c>
      <c r="E9750" t="s">
        <v>23</v>
      </c>
      <c r="F9750" s="12">
        <v>91</v>
      </c>
      <c r="G9750" s="13">
        <v>206296.31280000001</v>
      </c>
      <c r="H9750" s="12">
        <v>122</v>
      </c>
      <c r="I9750" s="13">
        <v>308705.73</v>
      </c>
      <c r="J9750" s="12">
        <v>139</v>
      </c>
      <c r="K9750" s="13">
        <v>433540.88</v>
      </c>
      <c r="L9750" s="11">
        <v>-0.25409836065573799</v>
      </c>
      <c r="M9750" s="14">
        <v>-0.33173798620453199</v>
      </c>
      <c r="N9750" s="11">
        <v>-0.34532374100719399</v>
      </c>
      <c r="O9750" s="11">
        <v>-0.52415949148786201</v>
      </c>
    </row>
    <row r="9751" spans="2:15" x14ac:dyDescent="0.25">
      <c r="B9751" t="s">
        <v>65</v>
      </c>
      <c r="C9751" t="s">
        <v>27</v>
      </c>
      <c r="D9751" t="s">
        <v>892</v>
      </c>
      <c r="E9751" t="s">
        <v>6</v>
      </c>
      <c r="F9751" s="12">
        <v>68</v>
      </c>
      <c r="G9751" s="13">
        <v>115771.45665599999</v>
      </c>
      <c r="H9751" s="12">
        <v>28</v>
      </c>
      <c r="I9751" s="13">
        <v>40614.080000000002</v>
      </c>
      <c r="J9751" s="12">
        <v>21</v>
      </c>
      <c r="K9751" s="13">
        <v>27399</v>
      </c>
      <c r="L9751" s="11">
        <v>1.4285714285714299</v>
      </c>
      <c r="M9751" s="14">
        <v>1.8505251542322301</v>
      </c>
      <c r="N9751" s="11">
        <v>2.2380952380952399</v>
      </c>
      <c r="O9751" s="11">
        <v>3.2253898556881699</v>
      </c>
    </row>
    <row r="9752" spans="2:15" x14ac:dyDescent="0.25">
      <c r="B9752" t="s">
        <v>65</v>
      </c>
      <c r="C9752" t="s">
        <v>27</v>
      </c>
      <c r="D9752" t="s">
        <v>893</v>
      </c>
      <c r="E9752" t="s">
        <v>19</v>
      </c>
      <c r="F9752" s="12">
        <v>198</v>
      </c>
      <c r="G9752" s="13">
        <v>427691.38679999998</v>
      </c>
      <c r="H9752" s="12">
        <v>283</v>
      </c>
      <c r="I9752" s="13">
        <v>453211.72</v>
      </c>
      <c r="J9752" s="12">
        <v>370</v>
      </c>
      <c r="K9752" s="13">
        <v>762776.09</v>
      </c>
      <c r="L9752" s="11">
        <v>-0.300353356890459</v>
      </c>
      <c r="M9752" s="14">
        <v>-5.6309958621547099E-2</v>
      </c>
      <c r="N9752" s="11">
        <v>-0.464864864864865</v>
      </c>
      <c r="O9752" s="11">
        <v>-0.439296285755365</v>
      </c>
    </row>
    <row r="9753" spans="2:15" x14ac:dyDescent="0.25">
      <c r="B9753" t="s">
        <v>65</v>
      </c>
      <c r="C9753" t="s">
        <v>31</v>
      </c>
      <c r="D9753" t="s">
        <v>896</v>
      </c>
      <c r="E9753" t="s">
        <v>6</v>
      </c>
      <c r="F9753" s="12">
        <v>7</v>
      </c>
      <c r="G9753" s="13">
        <v>37295.017200000002</v>
      </c>
      <c r="H9753" s="12">
        <v>15</v>
      </c>
      <c r="I9753" s="13">
        <v>96391.360000000001</v>
      </c>
      <c r="J9753" s="12">
        <v>14</v>
      </c>
      <c r="K9753" s="13">
        <v>82634</v>
      </c>
      <c r="L9753" s="11">
        <v>-0.53333333333333299</v>
      </c>
      <c r="M9753" s="14">
        <v>-0.61308755058544695</v>
      </c>
      <c r="N9753" s="11">
        <v>-0.5</v>
      </c>
      <c r="O9753" s="11">
        <v>-0.54867225113149598</v>
      </c>
    </row>
    <row r="9754" spans="2:15" x14ac:dyDescent="0.25">
      <c r="B9754" t="s">
        <v>65</v>
      </c>
      <c r="C9754" t="s">
        <v>31</v>
      </c>
      <c r="D9754" t="s">
        <v>897</v>
      </c>
      <c r="E9754" t="s">
        <v>6</v>
      </c>
      <c r="F9754" s="12">
        <v>66</v>
      </c>
      <c r="G9754" s="13">
        <v>134318.32560000001</v>
      </c>
      <c r="H9754" s="12">
        <v>113</v>
      </c>
      <c r="I9754" s="13">
        <v>247057.44</v>
      </c>
      <c r="J9754" s="12">
        <v>138</v>
      </c>
      <c r="K9754" s="13">
        <v>307169.43</v>
      </c>
      <c r="L9754" s="11">
        <v>-0.41592920353982299</v>
      </c>
      <c r="M9754" s="14">
        <v>-0.45632754229138001</v>
      </c>
      <c r="N9754" s="11">
        <v>-0.52173913043478304</v>
      </c>
      <c r="O9754" s="11">
        <v>-0.56272235293727002</v>
      </c>
    </row>
    <row r="9755" spans="2:15" x14ac:dyDescent="0.25">
      <c r="B9755" t="s">
        <v>65</v>
      </c>
      <c r="C9755" t="s">
        <v>31</v>
      </c>
      <c r="D9755" t="s">
        <v>898</v>
      </c>
      <c r="E9755" t="s">
        <v>19</v>
      </c>
      <c r="F9755" s="12">
        <v>293</v>
      </c>
      <c r="G9755" s="13">
        <v>953253.03870000201</v>
      </c>
      <c r="H9755" s="12">
        <v>396</v>
      </c>
      <c r="I9755" s="13">
        <v>1092405.8999999999</v>
      </c>
      <c r="J9755" s="12">
        <v>382</v>
      </c>
      <c r="K9755" s="13">
        <v>913287.93</v>
      </c>
      <c r="L9755" s="11">
        <v>-0.26010101010101</v>
      </c>
      <c r="M9755" s="14">
        <v>-0.127382011851087</v>
      </c>
      <c r="N9755" s="11">
        <v>-0.232984293193717</v>
      </c>
      <c r="O9755" s="11">
        <v>4.3759593647539202E-2</v>
      </c>
    </row>
    <row r="9756" spans="2:15" x14ac:dyDescent="0.25">
      <c r="B9756" t="s">
        <v>65</v>
      </c>
      <c r="C9756" t="s">
        <v>31</v>
      </c>
      <c r="D9756" t="s">
        <v>899</v>
      </c>
      <c r="E9756" t="s">
        <v>23</v>
      </c>
      <c r="F9756" s="12" t="s">
        <v>69</v>
      </c>
      <c r="G9756" s="13">
        <v>4372.26</v>
      </c>
      <c r="H9756" s="12" t="s">
        <v>69</v>
      </c>
      <c r="I9756" s="13">
        <v>4917</v>
      </c>
      <c r="J9756" s="12">
        <v>10</v>
      </c>
      <c r="K9756" s="13">
        <v>13510</v>
      </c>
      <c r="L9756" s="11" t="s">
        <v>70</v>
      </c>
      <c r="M9756" s="14">
        <v>-0.11078706528371</v>
      </c>
      <c r="N9756" s="11" t="s">
        <v>70</v>
      </c>
      <c r="O9756" s="11">
        <v>-0.67636861584011798</v>
      </c>
    </row>
    <row r="9757" spans="2:15" x14ac:dyDescent="0.25">
      <c r="B9757" t="s">
        <v>65</v>
      </c>
      <c r="C9757" t="s">
        <v>31</v>
      </c>
      <c r="D9757" t="s">
        <v>900</v>
      </c>
      <c r="E9757" t="s">
        <v>23</v>
      </c>
      <c r="F9757" s="12">
        <v>404</v>
      </c>
      <c r="G9757" s="13">
        <v>5518308.1151999896</v>
      </c>
      <c r="H9757" s="12">
        <v>394</v>
      </c>
      <c r="I9757" s="13">
        <v>4699240.45</v>
      </c>
      <c r="J9757" s="12">
        <v>423</v>
      </c>
      <c r="K9757" s="13">
        <v>3729621.03</v>
      </c>
      <c r="L9757" s="11">
        <v>2.5380710659898401E-2</v>
      </c>
      <c r="M9757" s="14">
        <v>0.174297883650536</v>
      </c>
      <c r="N9757" s="11">
        <v>-4.4917257683215098E-2</v>
      </c>
      <c r="O9757" s="11">
        <v>0.47958950006242101</v>
      </c>
    </row>
    <row r="9758" spans="2:15" x14ac:dyDescent="0.25">
      <c r="B9758" t="s">
        <v>65</v>
      </c>
      <c r="C9758" t="s">
        <v>31</v>
      </c>
      <c r="D9758" t="s">
        <v>901</v>
      </c>
      <c r="E9758" t="s">
        <v>23</v>
      </c>
      <c r="F9758" s="12">
        <v>68</v>
      </c>
      <c r="G9758" s="13">
        <v>86088.857999999993</v>
      </c>
      <c r="H9758" s="12">
        <v>81</v>
      </c>
      <c r="I9758" s="13">
        <v>110993.28</v>
      </c>
      <c r="J9758" s="12">
        <v>123</v>
      </c>
      <c r="K9758" s="13">
        <v>134279.4</v>
      </c>
      <c r="L9758" s="11">
        <v>-0.16049382716049401</v>
      </c>
      <c r="M9758" s="14">
        <v>-0.22437774611219699</v>
      </c>
      <c r="N9758" s="11">
        <v>-0.44715447154471499</v>
      </c>
      <c r="O9758" s="11">
        <v>-0.35888261341650302</v>
      </c>
    </row>
    <row r="9759" spans="2:15" x14ac:dyDescent="0.25">
      <c r="B9759" t="s">
        <v>65</v>
      </c>
      <c r="C9759" t="s">
        <v>31</v>
      </c>
      <c r="D9759" t="s">
        <v>902</v>
      </c>
      <c r="E9759" t="s">
        <v>23</v>
      </c>
      <c r="F9759" s="12">
        <v>76</v>
      </c>
      <c r="G9759" s="13">
        <v>225864.07019999999</v>
      </c>
      <c r="H9759" s="12">
        <v>130</v>
      </c>
      <c r="I9759" s="13">
        <v>323144.51</v>
      </c>
      <c r="J9759" s="12">
        <v>128</v>
      </c>
      <c r="K9759" s="13">
        <v>238551.25</v>
      </c>
      <c r="L9759" s="11">
        <v>-0.41538461538461502</v>
      </c>
      <c r="M9759" s="14">
        <v>-0.30104314568116902</v>
      </c>
      <c r="N9759" s="11">
        <v>-0.40625</v>
      </c>
      <c r="O9759" s="11">
        <v>-5.3184293941029297E-2</v>
      </c>
    </row>
    <row r="9760" spans="2:15" x14ac:dyDescent="0.25">
      <c r="B9760" t="s">
        <v>65</v>
      </c>
      <c r="C9760" t="s">
        <v>31</v>
      </c>
      <c r="D9760" t="s">
        <v>903</v>
      </c>
      <c r="E9760" t="s">
        <v>17</v>
      </c>
      <c r="F9760" s="12">
        <v>66</v>
      </c>
      <c r="G9760" s="13">
        <v>88318.598400000003</v>
      </c>
      <c r="H9760" s="12">
        <v>88</v>
      </c>
      <c r="I9760" s="13">
        <v>117705.30439999999</v>
      </c>
      <c r="J9760" s="12">
        <v>105</v>
      </c>
      <c r="K9760" s="13">
        <v>131137.20000000001</v>
      </c>
      <c r="L9760" s="11">
        <v>-0.25</v>
      </c>
      <c r="M9760" s="14">
        <v>-0.2496633957985</v>
      </c>
      <c r="N9760" s="11">
        <v>-0.371428571428571</v>
      </c>
      <c r="O9760" s="11">
        <v>-0.32651758311142898</v>
      </c>
    </row>
    <row r="9761" spans="2:15" x14ac:dyDescent="0.25">
      <c r="B9761" t="s">
        <v>65</v>
      </c>
      <c r="C9761" t="s">
        <v>31</v>
      </c>
      <c r="D9761" t="s">
        <v>904</v>
      </c>
      <c r="E9761" t="s">
        <v>17</v>
      </c>
      <c r="F9761" s="12">
        <v>74</v>
      </c>
      <c r="G9761" s="13">
        <v>174246.81479999999</v>
      </c>
      <c r="H9761" s="12">
        <v>135</v>
      </c>
      <c r="I9761" s="13">
        <v>222460.8988</v>
      </c>
      <c r="J9761" s="12">
        <v>128</v>
      </c>
      <c r="K9761" s="13">
        <v>238420.09</v>
      </c>
      <c r="L9761" s="11">
        <v>-0.451851851851852</v>
      </c>
      <c r="M9761" s="14">
        <v>-0.21673059966976899</v>
      </c>
      <c r="N9761" s="11">
        <v>-0.421875</v>
      </c>
      <c r="O9761" s="11">
        <v>-0.26916051914920402</v>
      </c>
    </row>
    <row r="9762" spans="2:15" x14ac:dyDescent="0.25">
      <c r="B9762" t="s">
        <v>65</v>
      </c>
      <c r="C9762" t="s">
        <v>31</v>
      </c>
      <c r="D9762" t="s">
        <v>906</v>
      </c>
      <c r="E9762" t="s">
        <v>23</v>
      </c>
      <c r="F9762" s="12">
        <v>19</v>
      </c>
      <c r="G9762" s="13">
        <v>38375.46</v>
      </c>
      <c r="H9762" s="12">
        <v>34</v>
      </c>
      <c r="I9762" s="13">
        <v>122375.51</v>
      </c>
      <c r="J9762" s="12">
        <v>14</v>
      </c>
      <c r="K9762" s="13">
        <v>22154</v>
      </c>
      <c r="L9762" s="11">
        <v>-0.441176470588235</v>
      </c>
      <c r="M9762" s="14">
        <v>-0.68641225683145302</v>
      </c>
      <c r="N9762" s="11">
        <v>0.35714285714285698</v>
      </c>
      <c r="O9762" s="11">
        <v>0.73221359573891898</v>
      </c>
    </row>
    <row r="9763" spans="2:15" x14ac:dyDescent="0.25">
      <c r="B9763" t="s">
        <v>65</v>
      </c>
      <c r="C9763" t="s">
        <v>31</v>
      </c>
      <c r="D9763" t="s">
        <v>908</v>
      </c>
      <c r="E9763" t="s">
        <v>6</v>
      </c>
      <c r="F9763" s="12">
        <v>76</v>
      </c>
      <c r="G9763" s="13">
        <v>210777.37583</v>
      </c>
      <c r="H9763" s="12">
        <v>111</v>
      </c>
      <c r="I9763" s="13">
        <v>194751.342516</v>
      </c>
      <c r="J9763" s="12">
        <v>130</v>
      </c>
      <c r="K9763" s="13">
        <v>205038.57</v>
      </c>
      <c r="L9763" s="11">
        <v>-0.31531531531531498</v>
      </c>
      <c r="M9763" s="14">
        <v>8.2289719325983293E-2</v>
      </c>
      <c r="N9763" s="11">
        <v>-0.41538461538461502</v>
      </c>
      <c r="O9763" s="11">
        <v>2.79889087697014E-2</v>
      </c>
    </row>
    <row r="9764" spans="2:15" x14ac:dyDescent="0.25">
      <c r="B9764" t="s">
        <v>65</v>
      </c>
      <c r="C9764" t="s">
        <v>31</v>
      </c>
      <c r="D9764" t="s">
        <v>909</v>
      </c>
      <c r="E9764" t="s">
        <v>23</v>
      </c>
      <c r="F9764" s="12">
        <v>32</v>
      </c>
      <c r="G9764" s="13">
        <v>610578.21389999997</v>
      </c>
      <c r="H9764" s="12">
        <v>59</v>
      </c>
      <c r="I9764" s="13">
        <v>1297330.57</v>
      </c>
      <c r="J9764" s="12">
        <v>422</v>
      </c>
      <c r="K9764" s="13">
        <v>590939.62800000096</v>
      </c>
      <c r="L9764" s="11">
        <v>-0.45762711864406802</v>
      </c>
      <c r="M9764" s="14">
        <v>-0.52935803100669998</v>
      </c>
      <c r="N9764" s="11">
        <v>-0.92417061611374396</v>
      </c>
      <c r="O9764" s="11">
        <v>3.3232812574212997E-2</v>
      </c>
    </row>
    <row r="9765" spans="2:15" x14ac:dyDescent="0.25">
      <c r="B9765" t="s">
        <v>65</v>
      </c>
      <c r="C9765" t="s">
        <v>31</v>
      </c>
      <c r="D9765" t="s">
        <v>910</v>
      </c>
      <c r="E9765" t="s">
        <v>17</v>
      </c>
      <c r="F9765" s="12">
        <v>118</v>
      </c>
      <c r="G9765" s="13">
        <v>368669.84544</v>
      </c>
      <c r="H9765" s="12">
        <v>128</v>
      </c>
      <c r="I9765" s="13">
        <v>220176.71</v>
      </c>
      <c r="J9765" s="12">
        <v>159</v>
      </c>
      <c r="K9765" s="13">
        <v>503737.27</v>
      </c>
      <c r="L9765" s="11">
        <v>-7.8125E-2</v>
      </c>
      <c r="M9765" s="14">
        <v>0.67442707923104395</v>
      </c>
      <c r="N9765" s="11">
        <v>-0.25786163522012601</v>
      </c>
      <c r="O9765" s="11">
        <v>-0.26813069551117402</v>
      </c>
    </row>
    <row r="9766" spans="2:15" x14ac:dyDescent="0.25">
      <c r="B9766" t="s">
        <v>65</v>
      </c>
      <c r="C9766" t="s">
        <v>31</v>
      </c>
      <c r="D9766" t="s">
        <v>911</v>
      </c>
      <c r="E9766" t="s">
        <v>19</v>
      </c>
      <c r="F9766" s="12">
        <v>120</v>
      </c>
      <c r="G9766" s="13">
        <v>286445.9253</v>
      </c>
      <c r="H9766" s="12">
        <v>162</v>
      </c>
      <c r="I9766" s="13">
        <v>679999.16</v>
      </c>
      <c r="J9766" s="12">
        <v>174</v>
      </c>
      <c r="K9766" s="13">
        <v>553176.59</v>
      </c>
      <c r="L9766" s="11">
        <v>-0.25925925925925902</v>
      </c>
      <c r="M9766" s="14">
        <v>-0.57875547184499498</v>
      </c>
      <c r="N9766" s="11">
        <v>-0.31034482758620702</v>
      </c>
      <c r="O9766" s="11">
        <v>-0.48217995757918802</v>
      </c>
    </row>
    <row r="9767" spans="2:15" x14ac:dyDescent="0.25">
      <c r="B9767" t="s">
        <v>65</v>
      </c>
      <c r="C9767" t="s">
        <v>31</v>
      </c>
      <c r="D9767" t="s">
        <v>912</v>
      </c>
      <c r="E9767" t="s">
        <v>28</v>
      </c>
      <c r="F9767" s="12">
        <v>32</v>
      </c>
      <c r="G9767" s="13">
        <v>65772.1872</v>
      </c>
      <c r="H9767" s="12"/>
      <c r="I9767" s="13"/>
      <c r="J9767" s="12"/>
      <c r="K9767" s="13"/>
      <c r="L9767" s="11"/>
      <c r="M9767" s="14"/>
      <c r="N9767" s="11"/>
      <c r="O9767" s="11"/>
    </row>
    <row r="9768" spans="2:15" x14ac:dyDescent="0.25">
      <c r="B9768" t="s">
        <v>65</v>
      </c>
      <c r="C9768" t="s">
        <v>31</v>
      </c>
      <c r="D9768" t="s">
        <v>912</v>
      </c>
      <c r="E9768" t="s">
        <v>19</v>
      </c>
      <c r="F9768" s="12"/>
      <c r="G9768" s="13"/>
      <c r="H9768" s="12">
        <v>30</v>
      </c>
      <c r="I9768" s="13">
        <v>94358.3</v>
      </c>
      <c r="J9768" s="12">
        <v>25</v>
      </c>
      <c r="K9768" s="13">
        <v>143206.75</v>
      </c>
      <c r="L9768" s="11"/>
      <c r="M9768" s="14"/>
      <c r="N9768" s="11"/>
      <c r="O9768" s="11"/>
    </row>
    <row r="9769" spans="2:15" x14ac:dyDescent="0.25">
      <c r="B9769" t="s">
        <v>65</v>
      </c>
      <c r="C9769" t="s">
        <v>31</v>
      </c>
      <c r="D9769" t="s">
        <v>913</v>
      </c>
      <c r="E9769" t="s">
        <v>6</v>
      </c>
      <c r="F9769" s="12">
        <v>117</v>
      </c>
      <c r="G9769" s="13">
        <v>259097.37668099999</v>
      </c>
      <c r="H9769" s="12">
        <v>162</v>
      </c>
      <c r="I9769" s="13">
        <v>247481.27</v>
      </c>
      <c r="J9769" s="12">
        <v>182</v>
      </c>
      <c r="K9769" s="13">
        <v>244025.25</v>
      </c>
      <c r="L9769" s="11">
        <v>-0.27777777777777801</v>
      </c>
      <c r="M9769" s="14">
        <v>4.6937316432067902E-2</v>
      </c>
      <c r="N9769" s="11">
        <v>-0.35714285714285698</v>
      </c>
      <c r="O9769" s="11">
        <v>6.1764619362136002E-2</v>
      </c>
    </row>
    <row r="9770" spans="2:15" x14ac:dyDescent="0.25">
      <c r="B9770" t="s">
        <v>65</v>
      </c>
      <c r="C9770" t="s">
        <v>31</v>
      </c>
      <c r="D9770" t="s">
        <v>914</v>
      </c>
      <c r="E9770" t="s">
        <v>6</v>
      </c>
      <c r="F9770" s="12">
        <v>60</v>
      </c>
      <c r="G9770" s="13">
        <v>108417.3624</v>
      </c>
      <c r="H9770" s="12">
        <v>105</v>
      </c>
      <c r="I9770" s="13">
        <v>214689.47</v>
      </c>
      <c r="J9770" s="12">
        <v>122</v>
      </c>
      <c r="K9770" s="13">
        <v>187639.41</v>
      </c>
      <c r="L9770" s="11">
        <v>-0.42857142857142899</v>
      </c>
      <c r="M9770" s="14">
        <v>-0.49500381923715198</v>
      </c>
      <c r="N9770" s="11">
        <v>-0.50819672131147497</v>
      </c>
      <c r="O9770" s="11">
        <v>-0.42220367032703798</v>
      </c>
    </row>
    <row r="9771" spans="2:15" x14ac:dyDescent="0.25">
      <c r="B9771" t="s">
        <v>65</v>
      </c>
      <c r="C9771" t="s">
        <v>31</v>
      </c>
      <c r="D9771" t="s">
        <v>915</v>
      </c>
      <c r="E9771" t="s">
        <v>6</v>
      </c>
      <c r="F9771" s="12">
        <v>49</v>
      </c>
      <c r="G9771" s="13">
        <v>92429.1222000001</v>
      </c>
      <c r="H9771" s="12">
        <v>78</v>
      </c>
      <c r="I9771" s="13">
        <v>99164</v>
      </c>
      <c r="J9771" s="12">
        <v>74</v>
      </c>
      <c r="K9771" s="13">
        <v>97305</v>
      </c>
      <c r="L9771" s="11">
        <v>-0.37179487179487197</v>
      </c>
      <c r="M9771" s="14">
        <v>-6.7916560445322197E-2</v>
      </c>
      <c r="N9771" s="11">
        <v>-0.337837837837838</v>
      </c>
      <c r="O9771" s="11">
        <v>-5.0109221519962201E-2</v>
      </c>
    </row>
    <row r="9772" spans="2:15" x14ac:dyDescent="0.25">
      <c r="B9772" t="s">
        <v>65</v>
      </c>
      <c r="C9772" t="s">
        <v>31</v>
      </c>
      <c r="D9772" t="s">
        <v>916</v>
      </c>
      <c r="E9772" t="s">
        <v>19</v>
      </c>
      <c r="F9772" s="12">
        <v>122</v>
      </c>
      <c r="G9772" s="13">
        <v>276214.29840000003</v>
      </c>
      <c r="H9772" s="12">
        <v>188</v>
      </c>
      <c r="I9772" s="13">
        <v>546766.24</v>
      </c>
      <c r="J9772" s="12">
        <v>183</v>
      </c>
      <c r="K9772" s="13">
        <v>417880.16</v>
      </c>
      <c r="L9772" s="11">
        <v>-0.35106382978723399</v>
      </c>
      <c r="M9772" s="14">
        <v>-0.494821958283306</v>
      </c>
      <c r="N9772" s="11">
        <v>-0.33333333333333298</v>
      </c>
      <c r="O9772" s="11">
        <v>-0.33901073838968598</v>
      </c>
    </row>
    <row r="9773" spans="2:15" x14ac:dyDescent="0.25">
      <c r="B9773" t="s">
        <v>65</v>
      </c>
      <c r="C9773" t="s">
        <v>31</v>
      </c>
      <c r="D9773" t="s">
        <v>917</v>
      </c>
      <c r="E9773" t="s">
        <v>6</v>
      </c>
      <c r="F9773" s="12">
        <v>73</v>
      </c>
      <c r="G9773" s="13">
        <v>263995.06187999999</v>
      </c>
      <c r="H9773" s="12">
        <v>92</v>
      </c>
      <c r="I9773" s="13">
        <v>252635.916</v>
      </c>
      <c r="J9773" s="12">
        <v>119</v>
      </c>
      <c r="K9773" s="13">
        <v>331592.424</v>
      </c>
      <c r="L9773" s="11">
        <v>-0.20652173913043501</v>
      </c>
      <c r="M9773" s="14">
        <v>4.4962513881042998E-2</v>
      </c>
      <c r="N9773" s="11">
        <v>-0.38655462184873901</v>
      </c>
      <c r="O9773" s="11">
        <v>-0.203856774845978</v>
      </c>
    </row>
    <row r="9774" spans="2:15" x14ac:dyDescent="0.25">
      <c r="B9774" t="s">
        <v>65</v>
      </c>
      <c r="C9774" t="s">
        <v>31</v>
      </c>
      <c r="D9774" t="s">
        <v>918</v>
      </c>
      <c r="E9774" t="s">
        <v>17</v>
      </c>
      <c r="F9774" s="12">
        <v>125</v>
      </c>
      <c r="G9774" s="13">
        <v>405357.72987600003</v>
      </c>
      <c r="H9774" s="12">
        <v>174</v>
      </c>
      <c r="I9774" s="13">
        <v>449569.71350000001</v>
      </c>
      <c r="J9774" s="12">
        <v>181</v>
      </c>
      <c r="K9774" s="13">
        <v>404107.15</v>
      </c>
      <c r="L9774" s="11">
        <v>-0.28160919540229901</v>
      </c>
      <c r="M9774" s="14">
        <v>-9.8342887201630397E-2</v>
      </c>
      <c r="N9774" s="11">
        <v>-0.30939226519336999</v>
      </c>
      <c r="O9774" s="11">
        <v>3.0946739645663101E-3</v>
      </c>
    </row>
    <row r="9775" spans="2:15" x14ac:dyDescent="0.25">
      <c r="B9775" t="s">
        <v>65</v>
      </c>
      <c r="C9775" t="s">
        <v>31</v>
      </c>
      <c r="D9775" t="s">
        <v>919</v>
      </c>
      <c r="E9775" t="s">
        <v>6</v>
      </c>
      <c r="F9775" s="12">
        <v>62</v>
      </c>
      <c r="G9775" s="13">
        <v>140636.18661599999</v>
      </c>
      <c r="H9775" s="12">
        <v>127</v>
      </c>
      <c r="I9775" s="13">
        <v>280796.84159999999</v>
      </c>
      <c r="J9775" s="12">
        <v>116</v>
      </c>
      <c r="K9775" s="13">
        <v>654954.80000000005</v>
      </c>
      <c r="L9775" s="11">
        <v>-0.511811023622047</v>
      </c>
      <c r="M9775" s="14">
        <v>-0.49915324611685402</v>
      </c>
      <c r="N9775" s="11">
        <v>-0.46551724137931</v>
      </c>
      <c r="O9775" s="11">
        <v>-0.78527344693710199</v>
      </c>
    </row>
    <row r="9776" spans="2:15" x14ac:dyDescent="0.25">
      <c r="B9776" t="s">
        <v>65</v>
      </c>
      <c r="C9776" t="s">
        <v>31</v>
      </c>
      <c r="D9776" t="s">
        <v>920</v>
      </c>
      <c r="E9776" t="s">
        <v>6</v>
      </c>
      <c r="F9776" s="12">
        <v>38</v>
      </c>
      <c r="G9776" s="13">
        <v>79932.797399999996</v>
      </c>
      <c r="H9776" s="12">
        <v>65</v>
      </c>
      <c r="I9776" s="13">
        <v>154369.28</v>
      </c>
      <c r="J9776" s="12">
        <v>100</v>
      </c>
      <c r="K9776" s="13">
        <v>230470.35</v>
      </c>
      <c r="L9776" s="11">
        <v>-0.41538461538461502</v>
      </c>
      <c r="M9776" s="14">
        <v>-0.48219751105919501</v>
      </c>
      <c r="N9776" s="11">
        <v>-0.62</v>
      </c>
      <c r="O9776" s="11">
        <v>-0.65317535466058896</v>
      </c>
    </row>
    <row r="9777" spans="2:15" x14ac:dyDescent="0.25">
      <c r="B9777" t="s">
        <v>65</v>
      </c>
      <c r="C9777" t="s">
        <v>31</v>
      </c>
      <c r="D9777" t="s">
        <v>921</v>
      </c>
      <c r="E9777" t="s">
        <v>6</v>
      </c>
      <c r="F9777" s="12">
        <v>100</v>
      </c>
      <c r="G9777" s="13">
        <v>158553.1974</v>
      </c>
      <c r="H9777" s="12">
        <v>153</v>
      </c>
      <c r="I9777" s="13">
        <v>236034.36679999999</v>
      </c>
      <c r="J9777" s="12">
        <v>179</v>
      </c>
      <c r="K9777" s="13">
        <v>226392.52</v>
      </c>
      <c r="L9777" s="11">
        <v>-0.34640522875816998</v>
      </c>
      <c r="M9777" s="14">
        <v>-0.32826223761581502</v>
      </c>
      <c r="N9777" s="11">
        <v>-0.44134078212290501</v>
      </c>
      <c r="O9777" s="11">
        <v>-0.29965355127457399</v>
      </c>
    </row>
    <row r="9778" spans="2:15" x14ac:dyDescent="0.25">
      <c r="B9778" t="s">
        <v>65</v>
      </c>
      <c r="C9778" t="s">
        <v>31</v>
      </c>
      <c r="D9778" t="s">
        <v>922</v>
      </c>
      <c r="E9778" t="s">
        <v>6</v>
      </c>
      <c r="F9778" s="12">
        <v>8</v>
      </c>
      <c r="G9778" s="13">
        <v>7754.7150000000001</v>
      </c>
      <c r="H9778" s="12">
        <v>11</v>
      </c>
      <c r="I9778" s="13">
        <v>15650.96</v>
      </c>
      <c r="J9778" s="12">
        <v>10</v>
      </c>
      <c r="K9778" s="13">
        <v>10054</v>
      </c>
      <c r="L9778" s="11">
        <v>-0.27272727272727298</v>
      </c>
      <c r="M9778" s="14">
        <v>-0.50452144788562503</v>
      </c>
      <c r="N9778" s="11">
        <v>-0.2</v>
      </c>
      <c r="O9778" s="11">
        <v>-0.22869355480405801</v>
      </c>
    </row>
    <row r="9779" spans="2:15" x14ac:dyDescent="0.25">
      <c r="B9779" t="s">
        <v>65</v>
      </c>
      <c r="C9779" t="s">
        <v>31</v>
      </c>
      <c r="D9779" t="s">
        <v>923</v>
      </c>
      <c r="E9779" t="s">
        <v>19</v>
      </c>
      <c r="F9779" s="12">
        <v>78</v>
      </c>
      <c r="G9779" s="13">
        <v>189147.65040000001</v>
      </c>
      <c r="H9779" s="12">
        <v>123</v>
      </c>
      <c r="I9779" s="13">
        <v>510463.91</v>
      </c>
      <c r="J9779" s="12">
        <v>133</v>
      </c>
      <c r="K9779" s="13">
        <v>389410.02</v>
      </c>
      <c r="L9779" s="11">
        <v>-0.36585365853658502</v>
      </c>
      <c r="M9779" s="14">
        <v>-0.62945930810270201</v>
      </c>
      <c r="N9779" s="11">
        <v>-0.41353383458646598</v>
      </c>
      <c r="O9779" s="11">
        <v>-0.51427122907623202</v>
      </c>
    </row>
    <row r="9780" spans="2:15" x14ac:dyDescent="0.25">
      <c r="B9780" t="s">
        <v>65</v>
      </c>
      <c r="C9780" t="s">
        <v>31</v>
      </c>
      <c r="D9780" t="s">
        <v>924</v>
      </c>
      <c r="E9780" t="s">
        <v>6</v>
      </c>
      <c r="F9780" s="12">
        <v>55</v>
      </c>
      <c r="G9780" s="13">
        <v>250259.24729999999</v>
      </c>
      <c r="H9780" s="12">
        <v>138</v>
      </c>
      <c r="I9780" s="13">
        <v>241415.75</v>
      </c>
      <c r="J9780" s="12">
        <v>243</v>
      </c>
      <c r="K9780" s="13">
        <v>430788.51</v>
      </c>
      <c r="L9780" s="11">
        <v>-0.60144927536231896</v>
      </c>
      <c r="M9780" s="14">
        <v>3.6631815861227997E-2</v>
      </c>
      <c r="N9780" s="11">
        <v>-0.77366255144032903</v>
      </c>
      <c r="O9780" s="11">
        <v>-0.41906703291598901</v>
      </c>
    </row>
    <row r="9781" spans="2:15" x14ac:dyDescent="0.25">
      <c r="B9781" t="s">
        <v>65</v>
      </c>
      <c r="C9781" t="s">
        <v>31</v>
      </c>
      <c r="D9781" t="s">
        <v>926</v>
      </c>
      <c r="E9781" t="s">
        <v>29</v>
      </c>
      <c r="F9781" s="12" t="s">
        <v>69</v>
      </c>
      <c r="G9781" s="13">
        <v>1772</v>
      </c>
      <c r="H9781" s="12" t="s">
        <v>69</v>
      </c>
      <c r="I9781" s="13">
        <v>1594</v>
      </c>
      <c r="J9781" s="12"/>
      <c r="K9781" s="13"/>
      <c r="L9781" s="11" t="s">
        <v>70</v>
      </c>
      <c r="M9781" s="14">
        <v>0.111668757841907</v>
      </c>
      <c r="N9781" s="11" t="s">
        <v>70</v>
      </c>
      <c r="O9781" s="11"/>
    </row>
    <row r="9782" spans="2:15" x14ac:dyDescent="0.25">
      <c r="B9782" t="s">
        <v>65</v>
      </c>
      <c r="C9782" t="s">
        <v>31</v>
      </c>
      <c r="D9782" t="s">
        <v>927</v>
      </c>
      <c r="E9782" t="s">
        <v>6</v>
      </c>
      <c r="F9782" s="12" t="s">
        <v>69</v>
      </c>
      <c r="G9782" s="13">
        <v>4889.3891999999996</v>
      </c>
      <c r="H9782" s="12">
        <v>14</v>
      </c>
      <c r="I9782" s="13">
        <v>44101.4496</v>
      </c>
      <c r="J9782" s="12">
        <v>16</v>
      </c>
      <c r="K9782" s="13">
        <v>28420</v>
      </c>
      <c r="L9782" s="11" t="s">
        <v>70</v>
      </c>
      <c r="M9782" s="14">
        <v>-0.88913314087526096</v>
      </c>
      <c r="N9782" s="11" t="s">
        <v>70</v>
      </c>
      <c r="O9782" s="11">
        <v>-0.82795956368754398</v>
      </c>
    </row>
    <row r="9783" spans="2:15" x14ac:dyDescent="0.25">
      <c r="B9783" t="s">
        <v>65</v>
      </c>
      <c r="C9783" t="s">
        <v>31</v>
      </c>
      <c r="D9783" t="s">
        <v>928</v>
      </c>
      <c r="E9783" t="s">
        <v>6</v>
      </c>
      <c r="F9783" s="12">
        <v>81</v>
      </c>
      <c r="G9783" s="13">
        <v>104117.3826</v>
      </c>
      <c r="H9783" s="12">
        <v>100</v>
      </c>
      <c r="I9783" s="13">
        <v>105348.88</v>
      </c>
      <c r="J9783" s="12">
        <v>116</v>
      </c>
      <c r="K9783" s="13">
        <v>121282</v>
      </c>
      <c r="L9783" s="11">
        <v>-0.19</v>
      </c>
      <c r="M9783" s="14">
        <v>-1.16897056712885E-2</v>
      </c>
      <c r="N9783" s="11">
        <v>-0.30172413793103398</v>
      </c>
      <c r="O9783" s="11">
        <v>-0.14152650352071999</v>
      </c>
    </row>
    <row r="9784" spans="2:15" x14ac:dyDescent="0.25">
      <c r="B9784" t="s">
        <v>65</v>
      </c>
      <c r="C9784" t="s">
        <v>31</v>
      </c>
      <c r="D9784" t="s">
        <v>929</v>
      </c>
      <c r="E9784" t="s">
        <v>6</v>
      </c>
      <c r="F9784" s="12">
        <v>175</v>
      </c>
      <c r="G9784" s="13">
        <v>353619.90779999999</v>
      </c>
      <c r="H9784" s="12">
        <v>226</v>
      </c>
      <c r="I9784" s="13">
        <v>434671.13</v>
      </c>
      <c r="J9784" s="12">
        <v>220</v>
      </c>
      <c r="K9784" s="13">
        <v>481435.98</v>
      </c>
      <c r="L9784" s="11">
        <v>-0.225663716814159</v>
      </c>
      <c r="M9784" s="14">
        <v>-0.186465621031699</v>
      </c>
      <c r="N9784" s="11">
        <v>-0.204545454545455</v>
      </c>
      <c r="O9784" s="11">
        <v>-0.26548923950386999</v>
      </c>
    </row>
    <row r="9785" spans="2:15" x14ac:dyDescent="0.25">
      <c r="B9785" t="s">
        <v>65</v>
      </c>
      <c r="C9785" t="s">
        <v>31</v>
      </c>
      <c r="D9785" t="s">
        <v>930</v>
      </c>
      <c r="E9785" t="s">
        <v>6</v>
      </c>
      <c r="F9785" s="12"/>
      <c r="G9785" s="13"/>
      <c r="H9785" s="12"/>
      <c r="I9785" s="13"/>
      <c r="J9785" s="12">
        <v>27</v>
      </c>
      <c r="K9785" s="13">
        <v>33057</v>
      </c>
      <c r="L9785" s="11"/>
      <c r="M9785" s="14"/>
      <c r="N9785" s="11"/>
      <c r="O9785" s="11"/>
    </row>
    <row r="9786" spans="2:15" x14ac:dyDescent="0.25">
      <c r="B9786" t="s">
        <v>65</v>
      </c>
      <c r="C9786" t="s">
        <v>31</v>
      </c>
      <c r="D9786" t="s">
        <v>931</v>
      </c>
      <c r="E9786" t="s">
        <v>6</v>
      </c>
      <c r="F9786" s="12">
        <v>37</v>
      </c>
      <c r="G9786" s="13">
        <v>75823.785000000003</v>
      </c>
      <c r="H9786" s="12">
        <v>44</v>
      </c>
      <c r="I9786" s="13">
        <v>79296.88</v>
      </c>
      <c r="J9786" s="12">
        <v>60</v>
      </c>
      <c r="K9786" s="13">
        <v>86341</v>
      </c>
      <c r="L9786" s="11">
        <v>-0.15909090909090901</v>
      </c>
      <c r="M9786" s="14">
        <v>-4.3798633691514398E-2</v>
      </c>
      <c r="N9786" s="11">
        <v>-0.38333333333333303</v>
      </c>
      <c r="O9786" s="11">
        <v>-0.121810206043478</v>
      </c>
    </row>
    <row r="9787" spans="2:15" x14ac:dyDescent="0.25">
      <c r="B9787" t="s">
        <v>65</v>
      </c>
      <c r="C9787" t="s">
        <v>31</v>
      </c>
      <c r="D9787" t="s">
        <v>932</v>
      </c>
      <c r="E9787" t="s">
        <v>28</v>
      </c>
      <c r="F9787" s="12" t="s">
        <v>69</v>
      </c>
      <c r="G9787" s="13">
        <v>3954</v>
      </c>
      <c r="H9787" s="12"/>
      <c r="I9787" s="13"/>
      <c r="J9787" s="12"/>
      <c r="K9787" s="13"/>
      <c r="L9787" s="11" t="s">
        <v>70</v>
      </c>
      <c r="M9787" s="14"/>
      <c r="N9787" s="11" t="s">
        <v>70</v>
      </c>
      <c r="O9787" s="11"/>
    </row>
    <row r="9788" spans="2:15" x14ac:dyDescent="0.25">
      <c r="B9788" t="s">
        <v>65</v>
      </c>
      <c r="C9788" t="s">
        <v>32</v>
      </c>
      <c r="D9788" t="s">
        <v>933</v>
      </c>
      <c r="E9788" t="s">
        <v>23</v>
      </c>
      <c r="F9788" s="12">
        <v>102</v>
      </c>
      <c r="G9788" s="13">
        <v>217406.3805</v>
      </c>
      <c r="H9788" s="12">
        <v>177</v>
      </c>
      <c r="I9788" s="13">
        <v>215448.11</v>
      </c>
      <c r="J9788" s="12">
        <v>184</v>
      </c>
      <c r="K9788" s="13">
        <v>199221.38</v>
      </c>
      <c r="L9788" s="11">
        <v>-0.42372881355932202</v>
      </c>
      <c r="M9788" s="14">
        <v>9.0892906881385703E-3</v>
      </c>
      <c r="N9788" s="11">
        <v>-0.44565217391304301</v>
      </c>
      <c r="O9788" s="11">
        <v>9.1280366093237503E-2</v>
      </c>
    </row>
    <row r="9789" spans="2:15" x14ac:dyDescent="0.25">
      <c r="B9789" t="s">
        <v>65</v>
      </c>
      <c r="C9789" t="s">
        <v>32</v>
      </c>
      <c r="D9789" t="s">
        <v>934</v>
      </c>
      <c r="E9789" t="s">
        <v>19</v>
      </c>
      <c r="F9789" s="12">
        <v>231</v>
      </c>
      <c r="G9789" s="13">
        <v>810098.451300001</v>
      </c>
      <c r="H9789" s="12">
        <v>275</v>
      </c>
      <c r="I9789" s="13">
        <v>624733.61</v>
      </c>
      <c r="J9789" s="12">
        <v>356</v>
      </c>
      <c r="K9789" s="13">
        <v>782124.61</v>
      </c>
      <c r="L9789" s="11">
        <v>-0.16</v>
      </c>
      <c r="M9789" s="14">
        <v>0.29671021109301399</v>
      </c>
      <c r="N9789" s="11">
        <v>-0.351123595505618</v>
      </c>
      <c r="O9789" s="11">
        <v>3.5766476265208999E-2</v>
      </c>
    </row>
    <row r="9790" spans="2:15" x14ac:dyDescent="0.25">
      <c r="B9790" t="s">
        <v>65</v>
      </c>
      <c r="C9790" t="s">
        <v>32</v>
      </c>
      <c r="D9790" t="s">
        <v>936</v>
      </c>
      <c r="E9790" t="s">
        <v>6</v>
      </c>
      <c r="F9790" s="12">
        <v>7</v>
      </c>
      <c r="G9790" s="13">
        <v>7836.4164000000001</v>
      </c>
      <c r="H9790" s="12">
        <v>7</v>
      </c>
      <c r="I9790" s="13">
        <v>7561.84</v>
      </c>
      <c r="J9790" s="12">
        <v>23</v>
      </c>
      <c r="K9790" s="13">
        <v>25133</v>
      </c>
      <c r="L9790" s="11">
        <v>0</v>
      </c>
      <c r="M9790" s="14">
        <v>3.6310792082350198E-2</v>
      </c>
      <c r="N9790" s="11">
        <v>-0.69565217391304301</v>
      </c>
      <c r="O9790" s="11">
        <v>-0.68820210878128396</v>
      </c>
    </row>
    <row r="9791" spans="2:15" x14ac:dyDescent="0.25">
      <c r="B9791" t="s">
        <v>65</v>
      </c>
      <c r="C9791" t="s">
        <v>32</v>
      </c>
      <c r="D9791" t="s">
        <v>937</v>
      </c>
      <c r="E9791" t="s">
        <v>19</v>
      </c>
      <c r="F9791" s="12">
        <v>122</v>
      </c>
      <c r="G9791" s="13">
        <v>323322.21149999998</v>
      </c>
      <c r="H9791" s="12">
        <v>154</v>
      </c>
      <c r="I9791" s="13">
        <v>413731.64</v>
      </c>
      <c r="J9791" s="12">
        <v>163</v>
      </c>
      <c r="K9791" s="13">
        <v>337534.56</v>
      </c>
      <c r="L9791" s="11">
        <v>-0.207792207792208</v>
      </c>
      <c r="M9791" s="14">
        <v>-0.21852191072454599</v>
      </c>
      <c r="N9791" s="11">
        <v>-0.251533742331288</v>
      </c>
      <c r="O9791" s="11">
        <v>-4.2106350531927503E-2</v>
      </c>
    </row>
    <row r="9792" spans="2:15" x14ac:dyDescent="0.25">
      <c r="B9792" t="s">
        <v>65</v>
      </c>
      <c r="C9792" t="s">
        <v>32</v>
      </c>
      <c r="D9792" t="s">
        <v>938</v>
      </c>
      <c r="E9792" t="s">
        <v>6</v>
      </c>
      <c r="F9792" s="12">
        <v>52</v>
      </c>
      <c r="G9792" s="13">
        <v>77224.448999999993</v>
      </c>
      <c r="H9792" s="12">
        <v>30</v>
      </c>
      <c r="I9792" s="13">
        <v>85703.28</v>
      </c>
      <c r="J9792" s="12">
        <v>33</v>
      </c>
      <c r="K9792" s="13">
        <v>49983</v>
      </c>
      <c r="L9792" s="11">
        <v>0.73333333333333295</v>
      </c>
      <c r="M9792" s="14">
        <v>-9.8932397919892806E-2</v>
      </c>
      <c r="N9792" s="11">
        <v>0.57575757575757602</v>
      </c>
      <c r="O9792" s="11">
        <v>0.54501428485685199</v>
      </c>
    </row>
    <row r="9793" spans="2:15" x14ac:dyDescent="0.25">
      <c r="B9793" t="s">
        <v>65</v>
      </c>
      <c r="C9793" t="s">
        <v>32</v>
      </c>
      <c r="D9793" t="s">
        <v>939</v>
      </c>
      <c r="E9793" t="s">
        <v>23</v>
      </c>
      <c r="F9793" s="12">
        <v>187</v>
      </c>
      <c r="G9793" s="13">
        <v>1649808.9546000001</v>
      </c>
      <c r="H9793" s="12">
        <v>208</v>
      </c>
      <c r="I9793" s="13">
        <v>1393380.71</v>
      </c>
      <c r="J9793" s="12">
        <v>213</v>
      </c>
      <c r="K9793" s="13">
        <v>1034481.79</v>
      </c>
      <c r="L9793" s="11">
        <v>-0.10096153846153801</v>
      </c>
      <c r="M9793" s="14">
        <v>0.184033152432546</v>
      </c>
      <c r="N9793" s="11">
        <v>-0.122065727699531</v>
      </c>
      <c r="O9793" s="11">
        <v>0.59481681606014403</v>
      </c>
    </row>
    <row r="9794" spans="2:15" x14ac:dyDescent="0.25">
      <c r="B9794" t="s">
        <v>65</v>
      </c>
      <c r="C9794" t="s">
        <v>32</v>
      </c>
      <c r="D9794" t="s">
        <v>940</v>
      </c>
      <c r="E9794" t="s">
        <v>6</v>
      </c>
      <c r="F9794" s="12"/>
      <c r="G9794" s="13"/>
      <c r="H9794" s="12" t="s">
        <v>69</v>
      </c>
      <c r="I9794" s="13">
        <v>921.44</v>
      </c>
      <c r="J9794" s="12"/>
      <c r="K9794" s="13"/>
      <c r="L9794" s="11" t="s">
        <v>70</v>
      </c>
      <c r="M9794" s="14"/>
      <c r="N9794" s="11"/>
      <c r="O9794" s="11"/>
    </row>
    <row r="9795" spans="2:15" x14ac:dyDescent="0.25">
      <c r="B9795" t="s">
        <v>65</v>
      </c>
      <c r="C9795" t="s">
        <v>32</v>
      </c>
      <c r="D9795" t="s">
        <v>941</v>
      </c>
      <c r="E9795" t="s">
        <v>6</v>
      </c>
      <c r="F9795" s="12">
        <v>44</v>
      </c>
      <c r="G9795" s="13">
        <v>63967.116000000002</v>
      </c>
      <c r="H9795" s="12">
        <v>50</v>
      </c>
      <c r="I9795" s="13">
        <v>61226.879999999997</v>
      </c>
      <c r="J9795" s="12">
        <v>44</v>
      </c>
      <c r="K9795" s="13">
        <v>50588</v>
      </c>
      <c r="L9795" s="11">
        <v>-0.12</v>
      </c>
      <c r="M9795" s="14">
        <v>4.4755440747593002E-2</v>
      </c>
      <c r="N9795" s="11">
        <v>0</v>
      </c>
      <c r="O9795" s="11">
        <v>0.26447212777733897</v>
      </c>
    </row>
    <row r="9796" spans="2:15" x14ac:dyDescent="0.25">
      <c r="B9796" t="s">
        <v>65</v>
      </c>
      <c r="C9796" t="s">
        <v>32</v>
      </c>
      <c r="D9796" t="s">
        <v>942</v>
      </c>
      <c r="E9796" t="s">
        <v>6</v>
      </c>
      <c r="F9796" s="12">
        <v>38</v>
      </c>
      <c r="G9796" s="13">
        <v>75050.211456000005</v>
      </c>
      <c r="H9796" s="12">
        <v>63</v>
      </c>
      <c r="I9796" s="13">
        <v>242300.34640000001</v>
      </c>
      <c r="J9796" s="12">
        <v>47</v>
      </c>
      <c r="K9796" s="13">
        <v>59862.48</v>
      </c>
      <c r="L9796" s="11">
        <v>-0.39682539682539703</v>
      </c>
      <c r="M9796" s="14">
        <v>-0.69025957836600105</v>
      </c>
      <c r="N9796" s="11">
        <v>-0.19148936170212799</v>
      </c>
      <c r="O9796" s="11">
        <v>0.25371036174912898</v>
      </c>
    </row>
    <row r="9797" spans="2:15" x14ac:dyDescent="0.25">
      <c r="B9797" t="s">
        <v>65</v>
      </c>
      <c r="C9797" t="s">
        <v>32</v>
      </c>
      <c r="D9797" t="s">
        <v>943</v>
      </c>
      <c r="E9797" t="s">
        <v>6</v>
      </c>
      <c r="F9797" s="12">
        <v>5</v>
      </c>
      <c r="G9797" s="13">
        <v>5601.8513999999996</v>
      </c>
      <c r="H9797" s="12">
        <v>9</v>
      </c>
      <c r="I9797" s="13">
        <v>12824.24</v>
      </c>
      <c r="J9797" s="12" t="s">
        <v>69</v>
      </c>
      <c r="K9797" s="13">
        <v>2702</v>
      </c>
      <c r="L9797" s="11">
        <v>-0.44444444444444398</v>
      </c>
      <c r="M9797" s="14">
        <v>-0.56318258235965601</v>
      </c>
      <c r="N9797" s="11" t="s">
        <v>70</v>
      </c>
      <c r="O9797" s="11">
        <v>1.07322405625463</v>
      </c>
    </row>
    <row r="9798" spans="2:15" x14ac:dyDescent="0.25">
      <c r="B9798" t="s">
        <v>65</v>
      </c>
      <c r="C9798" t="s">
        <v>32</v>
      </c>
      <c r="D9798" t="s">
        <v>944</v>
      </c>
      <c r="E9798" t="s">
        <v>17</v>
      </c>
      <c r="F9798" s="12">
        <v>63</v>
      </c>
      <c r="G9798" s="13">
        <v>82803.585600000006</v>
      </c>
      <c r="H9798" s="12">
        <v>65</v>
      </c>
      <c r="I9798" s="13">
        <v>81635.740000000107</v>
      </c>
      <c r="J9798" s="12">
        <v>56</v>
      </c>
      <c r="K9798" s="13">
        <v>77218.58</v>
      </c>
      <c r="L9798" s="11">
        <v>-3.0769230769230799E-2</v>
      </c>
      <c r="M9798" s="14">
        <v>1.4305567634958201E-2</v>
      </c>
      <c r="N9798" s="11">
        <v>0.125</v>
      </c>
      <c r="O9798" s="11">
        <v>7.2327224872562601E-2</v>
      </c>
    </row>
    <row r="9799" spans="2:15" x14ac:dyDescent="0.25">
      <c r="B9799" t="s">
        <v>65</v>
      </c>
      <c r="C9799" t="s">
        <v>32</v>
      </c>
      <c r="D9799" t="s">
        <v>945</v>
      </c>
      <c r="E9799" t="s">
        <v>6</v>
      </c>
      <c r="F9799" s="12">
        <v>12</v>
      </c>
      <c r="G9799" s="13">
        <v>12416.165999999999</v>
      </c>
      <c r="H9799" s="12">
        <v>34</v>
      </c>
      <c r="I9799" s="13">
        <v>37455.599999999999</v>
      </c>
      <c r="J9799" s="12">
        <v>30</v>
      </c>
      <c r="K9799" s="13">
        <v>29946</v>
      </c>
      <c r="L9799" s="11">
        <v>-0.64705882352941202</v>
      </c>
      <c r="M9799" s="14">
        <v>-0.66850975555057202</v>
      </c>
      <c r="N9799" s="11">
        <v>-0.6</v>
      </c>
      <c r="O9799" s="11">
        <v>-0.58538148667601697</v>
      </c>
    </row>
    <row r="9800" spans="2:15" x14ac:dyDescent="0.25">
      <c r="B9800" t="s">
        <v>65</v>
      </c>
      <c r="C9800" t="s">
        <v>32</v>
      </c>
      <c r="D9800" t="s">
        <v>947</v>
      </c>
      <c r="E9800" t="s">
        <v>6</v>
      </c>
      <c r="F9800" s="12">
        <v>36</v>
      </c>
      <c r="G9800" s="13">
        <v>123847.077185</v>
      </c>
      <c r="H9800" s="12">
        <v>50</v>
      </c>
      <c r="I9800" s="13">
        <v>115460.46400000001</v>
      </c>
      <c r="J9800" s="12">
        <v>54</v>
      </c>
      <c r="K9800" s="13">
        <v>81606.62</v>
      </c>
      <c r="L9800" s="11">
        <v>-0.28000000000000003</v>
      </c>
      <c r="M9800" s="14">
        <v>7.2636233169823802E-2</v>
      </c>
      <c r="N9800" s="11">
        <v>-0.33333333333333298</v>
      </c>
      <c r="O9800" s="11">
        <v>0.51761066914669496</v>
      </c>
    </row>
    <row r="9801" spans="2:15" x14ac:dyDescent="0.25">
      <c r="B9801" t="s">
        <v>65</v>
      </c>
      <c r="C9801" t="s">
        <v>32</v>
      </c>
      <c r="D9801" t="s">
        <v>948</v>
      </c>
      <c r="E9801" t="s">
        <v>17</v>
      </c>
      <c r="F9801" s="12">
        <v>26</v>
      </c>
      <c r="G9801" s="13">
        <v>36681.328800000003</v>
      </c>
      <c r="H9801" s="12">
        <v>11</v>
      </c>
      <c r="I9801" s="13">
        <v>12493.9</v>
      </c>
      <c r="J9801" s="12">
        <v>9</v>
      </c>
      <c r="K9801" s="13">
        <v>11080</v>
      </c>
      <c r="L9801" s="11">
        <v>1.36363636363636</v>
      </c>
      <c r="M9801" s="14">
        <v>1.9359390422526199</v>
      </c>
      <c r="N9801" s="11">
        <v>1.8888888888888899</v>
      </c>
      <c r="O9801" s="11">
        <v>2.3105892418772598</v>
      </c>
    </row>
    <row r="9802" spans="2:15" x14ac:dyDescent="0.25">
      <c r="B9802" t="s">
        <v>65</v>
      </c>
      <c r="C9802" t="s">
        <v>32</v>
      </c>
      <c r="D9802" t="s">
        <v>949</v>
      </c>
      <c r="E9802" t="s">
        <v>6</v>
      </c>
      <c r="F9802" s="12">
        <v>30</v>
      </c>
      <c r="G9802" s="13">
        <v>68661.215712000005</v>
      </c>
      <c r="H9802" s="12">
        <v>26</v>
      </c>
      <c r="I9802" s="13">
        <v>43265.04</v>
      </c>
      <c r="J9802" s="12">
        <v>26</v>
      </c>
      <c r="K9802" s="13">
        <v>35204</v>
      </c>
      <c r="L9802" s="11">
        <v>0.15384615384615399</v>
      </c>
      <c r="M9802" s="14">
        <v>0.58699069068236198</v>
      </c>
      <c r="N9802" s="11">
        <v>0.15384615384615399</v>
      </c>
      <c r="O9802" s="11">
        <v>0.95038108487671902</v>
      </c>
    </row>
    <row r="9803" spans="2:15" x14ac:dyDescent="0.25">
      <c r="B9803" t="s">
        <v>65</v>
      </c>
      <c r="C9803" t="s">
        <v>32</v>
      </c>
      <c r="D9803" t="s">
        <v>950</v>
      </c>
      <c r="E9803" t="s">
        <v>6</v>
      </c>
      <c r="F9803" s="12">
        <v>11</v>
      </c>
      <c r="G9803" s="13">
        <v>28124.016899999999</v>
      </c>
      <c r="H9803" s="12">
        <v>18</v>
      </c>
      <c r="I9803" s="13">
        <v>88453.342399999994</v>
      </c>
      <c r="J9803" s="12">
        <v>13</v>
      </c>
      <c r="K9803" s="13">
        <v>24433.22</v>
      </c>
      <c r="L9803" s="11">
        <v>-0.38888888888888901</v>
      </c>
      <c r="M9803" s="14">
        <v>-0.682046871978916</v>
      </c>
      <c r="N9803" s="11">
        <v>-0.15384615384615399</v>
      </c>
      <c r="O9803" s="11">
        <v>0.151056508311225</v>
      </c>
    </row>
    <row r="9804" spans="2:15" x14ac:dyDescent="0.25">
      <c r="B9804" t="s">
        <v>65</v>
      </c>
      <c r="C9804" t="s">
        <v>32</v>
      </c>
      <c r="D9804" t="s">
        <v>951</v>
      </c>
      <c r="E9804" t="s">
        <v>6</v>
      </c>
      <c r="F9804" s="12">
        <v>81</v>
      </c>
      <c r="G9804" s="13">
        <v>107373.984</v>
      </c>
      <c r="H9804" s="12">
        <v>100</v>
      </c>
      <c r="I9804" s="13">
        <v>125824.7776</v>
      </c>
      <c r="J9804" s="12">
        <v>100</v>
      </c>
      <c r="K9804" s="13">
        <v>113911.5</v>
      </c>
      <c r="L9804" s="11">
        <v>-0.19</v>
      </c>
      <c r="M9804" s="14">
        <v>-0.14663879366157401</v>
      </c>
      <c r="N9804" s="11">
        <v>-0.19</v>
      </c>
      <c r="O9804" s="11">
        <v>-5.7391185262242302E-2</v>
      </c>
    </row>
    <row r="9805" spans="2:15" x14ac:dyDescent="0.25">
      <c r="B9805" t="s">
        <v>65</v>
      </c>
      <c r="C9805" t="s">
        <v>33</v>
      </c>
      <c r="D9805" t="s">
        <v>952</v>
      </c>
      <c r="E9805" t="s">
        <v>6</v>
      </c>
      <c r="F9805" s="12">
        <v>22</v>
      </c>
      <c r="G9805" s="13">
        <v>31664.449799999999</v>
      </c>
      <c r="H9805" s="12">
        <v>37</v>
      </c>
      <c r="I9805" s="13">
        <v>67101.37</v>
      </c>
      <c r="J9805" s="12">
        <v>70</v>
      </c>
      <c r="K9805" s="13">
        <v>95474.99</v>
      </c>
      <c r="L9805" s="11">
        <v>-0.40540540540540498</v>
      </c>
      <c r="M9805" s="14">
        <v>-0.52811023381489897</v>
      </c>
      <c r="N9805" s="11">
        <v>-0.68571428571428605</v>
      </c>
      <c r="O9805" s="11">
        <v>-0.66834822606422895</v>
      </c>
    </row>
    <row r="9806" spans="2:15" x14ac:dyDescent="0.25">
      <c r="B9806" t="s">
        <v>65</v>
      </c>
      <c r="C9806" t="s">
        <v>33</v>
      </c>
      <c r="D9806" t="s">
        <v>953</v>
      </c>
      <c r="E9806" t="s">
        <v>23</v>
      </c>
      <c r="F9806" s="12">
        <v>271</v>
      </c>
      <c r="G9806" s="13">
        <v>426783.37920000002</v>
      </c>
      <c r="H9806" s="12">
        <v>368</v>
      </c>
      <c r="I9806" s="13">
        <v>517219.26</v>
      </c>
      <c r="J9806" s="12">
        <v>451</v>
      </c>
      <c r="K9806" s="13">
        <v>702556.52</v>
      </c>
      <c r="L9806" s="11">
        <v>-0.26358695652173902</v>
      </c>
      <c r="M9806" s="14">
        <v>-0.174850180173105</v>
      </c>
      <c r="N9806" s="11">
        <v>-0.39911308203991103</v>
      </c>
      <c r="O9806" s="11">
        <v>-0.39252804998521701</v>
      </c>
    </row>
    <row r="9807" spans="2:15" x14ac:dyDescent="0.25">
      <c r="B9807" t="s">
        <v>65</v>
      </c>
      <c r="C9807" t="s">
        <v>33</v>
      </c>
      <c r="D9807" t="s">
        <v>954</v>
      </c>
      <c r="E9807" t="s">
        <v>26</v>
      </c>
      <c r="F9807" s="12" t="s">
        <v>69</v>
      </c>
      <c r="G9807" s="13">
        <v>7776</v>
      </c>
      <c r="H9807" s="12" t="s">
        <v>69</v>
      </c>
      <c r="I9807" s="13">
        <v>7160</v>
      </c>
      <c r="J9807" s="12" t="s">
        <v>69</v>
      </c>
      <c r="K9807" s="13">
        <v>1243</v>
      </c>
      <c r="L9807" s="11" t="s">
        <v>70</v>
      </c>
      <c r="M9807" s="14">
        <v>8.6033519553072604E-2</v>
      </c>
      <c r="N9807" s="11" t="s">
        <v>70</v>
      </c>
      <c r="O9807" s="11">
        <v>5.2558326629123098</v>
      </c>
    </row>
    <row r="9808" spans="2:15" x14ac:dyDescent="0.25">
      <c r="B9808" t="s">
        <v>65</v>
      </c>
      <c r="C9808" t="s">
        <v>33</v>
      </c>
      <c r="D9808" t="s">
        <v>955</v>
      </c>
      <c r="E9808" t="s">
        <v>19</v>
      </c>
      <c r="F9808" s="12">
        <v>319</v>
      </c>
      <c r="G9808" s="13">
        <v>7971131.8463999899</v>
      </c>
      <c r="H9808" s="12">
        <v>338</v>
      </c>
      <c r="I9808" s="13">
        <v>6361784.1799999997</v>
      </c>
      <c r="J9808" s="12">
        <v>299</v>
      </c>
      <c r="K9808" s="13">
        <v>6241295.5599999996</v>
      </c>
      <c r="L9808" s="11">
        <v>-5.6213017751479202E-2</v>
      </c>
      <c r="M9808" s="14">
        <v>0.25297111955784601</v>
      </c>
      <c r="N9808" s="11">
        <v>6.6889632107023395E-2</v>
      </c>
      <c r="O9808" s="11">
        <v>0.277159809172695</v>
      </c>
    </row>
    <row r="9809" spans="2:15" x14ac:dyDescent="0.25">
      <c r="B9809" t="s">
        <v>65</v>
      </c>
      <c r="C9809" t="s">
        <v>33</v>
      </c>
      <c r="D9809" t="s">
        <v>956</v>
      </c>
      <c r="E9809" t="s">
        <v>6</v>
      </c>
      <c r="F9809" s="12">
        <v>72</v>
      </c>
      <c r="G9809" s="13">
        <v>143326.49815199999</v>
      </c>
      <c r="H9809" s="12">
        <v>122</v>
      </c>
      <c r="I9809" s="13">
        <v>148586.88</v>
      </c>
      <c r="J9809" s="12">
        <v>124</v>
      </c>
      <c r="K9809" s="13">
        <v>194375.74</v>
      </c>
      <c r="L9809" s="11">
        <v>-0.409836065573771</v>
      </c>
      <c r="M9809" s="14">
        <v>-3.54027344002368E-2</v>
      </c>
      <c r="N9809" s="11">
        <v>-0.41935483870967699</v>
      </c>
      <c r="O9809" s="11">
        <v>-0.26263175562958602</v>
      </c>
    </row>
    <row r="9810" spans="2:15" x14ac:dyDescent="0.25">
      <c r="B9810" t="s">
        <v>65</v>
      </c>
      <c r="C9810" t="s">
        <v>33</v>
      </c>
      <c r="D9810" t="s">
        <v>957</v>
      </c>
      <c r="E9810" t="s">
        <v>23</v>
      </c>
      <c r="F9810" s="12">
        <v>42</v>
      </c>
      <c r="G9810" s="13">
        <v>71976.479999999996</v>
      </c>
      <c r="H9810" s="12">
        <v>63</v>
      </c>
      <c r="I9810" s="13">
        <v>82913.440000000002</v>
      </c>
      <c r="J9810" s="12">
        <v>67</v>
      </c>
      <c r="K9810" s="13">
        <v>145438.48000000001</v>
      </c>
      <c r="L9810" s="11">
        <v>-0.33333333333333298</v>
      </c>
      <c r="M9810" s="14">
        <v>-0.13190816832590699</v>
      </c>
      <c r="N9810" s="11">
        <v>-0.37313432835820898</v>
      </c>
      <c r="O9810" s="11">
        <v>-0.50510703907246601</v>
      </c>
    </row>
    <row r="9811" spans="2:15" x14ac:dyDescent="0.25">
      <c r="B9811" t="s">
        <v>65</v>
      </c>
      <c r="C9811" t="s">
        <v>33</v>
      </c>
      <c r="D9811" t="s">
        <v>958</v>
      </c>
      <c r="E9811" t="s">
        <v>17</v>
      </c>
      <c r="F9811" s="12">
        <v>180</v>
      </c>
      <c r="G9811" s="13">
        <v>649137.25688999996</v>
      </c>
      <c r="H9811" s="12">
        <v>271</v>
      </c>
      <c r="I9811" s="13">
        <v>572520.02509999997</v>
      </c>
      <c r="J9811" s="12">
        <v>372</v>
      </c>
      <c r="K9811" s="13">
        <v>832452.64</v>
      </c>
      <c r="L9811" s="11">
        <v>-0.33579335793357901</v>
      </c>
      <c r="M9811" s="14">
        <v>0.133824544873549</v>
      </c>
      <c r="N9811" s="11">
        <v>-0.51612903225806495</v>
      </c>
      <c r="O9811" s="11">
        <v>-0.22021118596008099</v>
      </c>
    </row>
    <row r="9812" spans="2:15" x14ac:dyDescent="0.25">
      <c r="B9812" t="s">
        <v>65</v>
      </c>
      <c r="C9812" t="s">
        <v>33</v>
      </c>
      <c r="D9812" t="s">
        <v>959</v>
      </c>
      <c r="E9812" t="s">
        <v>23</v>
      </c>
      <c r="F9812" s="12">
        <v>165</v>
      </c>
      <c r="G9812" s="13">
        <v>257957.682</v>
      </c>
      <c r="H9812" s="12">
        <v>307</v>
      </c>
      <c r="I9812" s="13">
        <v>497012.5</v>
      </c>
      <c r="J9812" s="12">
        <v>298</v>
      </c>
      <c r="K9812" s="13">
        <v>498042.21</v>
      </c>
      <c r="L9812" s="11">
        <v>-0.462540716612378</v>
      </c>
      <c r="M9812" s="14">
        <v>-0.48098351248711102</v>
      </c>
      <c r="N9812" s="11">
        <v>-0.44630872483221501</v>
      </c>
      <c r="O9812" s="11">
        <v>-0.48205658713144001</v>
      </c>
    </row>
    <row r="9813" spans="2:15" x14ac:dyDescent="0.25">
      <c r="B9813" t="s">
        <v>65</v>
      </c>
      <c r="C9813" t="s">
        <v>33</v>
      </c>
      <c r="D9813" t="s">
        <v>960</v>
      </c>
      <c r="E9813" t="s">
        <v>6</v>
      </c>
      <c r="F9813" s="12">
        <v>138</v>
      </c>
      <c r="G9813" s="13">
        <v>356291.62125899998</v>
      </c>
      <c r="H9813" s="12">
        <v>212</v>
      </c>
      <c r="I9813" s="13">
        <v>593845.23439999996</v>
      </c>
      <c r="J9813" s="12">
        <v>200</v>
      </c>
      <c r="K9813" s="13">
        <v>323046.09000000003</v>
      </c>
      <c r="L9813" s="11">
        <v>-0.34905660377358499</v>
      </c>
      <c r="M9813" s="14">
        <v>-0.400026133713131</v>
      </c>
      <c r="N9813" s="11">
        <v>-0.31</v>
      </c>
      <c r="O9813" s="11">
        <v>0.10291265639215801</v>
      </c>
    </row>
    <row r="9814" spans="2:15" x14ac:dyDescent="0.25">
      <c r="B9814" t="s">
        <v>65</v>
      </c>
      <c r="C9814" t="s">
        <v>33</v>
      </c>
      <c r="D9814" t="s">
        <v>961</v>
      </c>
      <c r="E9814" t="s">
        <v>28</v>
      </c>
      <c r="F9814" s="12">
        <v>14</v>
      </c>
      <c r="G9814" s="13">
        <v>17832</v>
      </c>
      <c r="H9814" s="12">
        <v>35</v>
      </c>
      <c r="I9814" s="13">
        <v>44586</v>
      </c>
      <c r="J9814" s="12">
        <v>11</v>
      </c>
      <c r="K9814" s="13">
        <v>15805</v>
      </c>
      <c r="L9814" s="11">
        <v>-0.6</v>
      </c>
      <c r="M9814" s="14">
        <v>-0.60005382855604905</v>
      </c>
      <c r="N9814" s="11">
        <v>0.27272727272727298</v>
      </c>
      <c r="O9814" s="11">
        <v>0.128250553622271</v>
      </c>
    </row>
    <row r="9815" spans="2:15" x14ac:dyDescent="0.25">
      <c r="B9815" t="s">
        <v>65</v>
      </c>
      <c r="C9815" t="s">
        <v>33</v>
      </c>
      <c r="D9815" t="s">
        <v>962</v>
      </c>
      <c r="E9815" t="s">
        <v>19</v>
      </c>
      <c r="F9815" s="12">
        <v>119</v>
      </c>
      <c r="G9815" s="13">
        <v>398907.6912</v>
      </c>
      <c r="H9815" s="12">
        <v>156</v>
      </c>
      <c r="I9815" s="13">
        <v>516006.08</v>
      </c>
      <c r="J9815" s="12">
        <v>152</v>
      </c>
      <c r="K9815" s="13">
        <v>359735.78</v>
      </c>
      <c r="L9815" s="11">
        <v>-0.237179487179487</v>
      </c>
      <c r="M9815" s="14">
        <v>-0.226932188085846</v>
      </c>
      <c r="N9815" s="11">
        <v>-0.217105263157895</v>
      </c>
      <c r="O9815" s="11">
        <v>0.108890784230582</v>
      </c>
    </row>
    <row r="9816" spans="2:15" x14ac:dyDescent="0.25">
      <c r="B9816" t="s">
        <v>65</v>
      </c>
      <c r="C9816" t="s">
        <v>33</v>
      </c>
      <c r="D9816" t="s">
        <v>963</v>
      </c>
      <c r="E9816" t="s">
        <v>6</v>
      </c>
      <c r="F9816" s="12">
        <v>74</v>
      </c>
      <c r="G9816" s="13">
        <v>178635.27359999999</v>
      </c>
      <c r="H9816" s="12">
        <v>120</v>
      </c>
      <c r="I9816" s="13">
        <v>139485.70079999999</v>
      </c>
      <c r="J9816" s="12">
        <v>137</v>
      </c>
      <c r="K9816" s="13">
        <v>147021.10999999999</v>
      </c>
      <c r="L9816" s="11">
        <v>-0.38333333333333303</v>
      </c>
      <c r="M9816" s="14">
        <v>0.28067086859415302</v>
      </c>
      <c r="N9816" s="11">
        <v>-0.45985401459853997</v>
      </c>
      <c r="O9816" s="11">
        <v>0.21503145772739801</v>
      </c>
    </row>
    <row r="9817" spans="2:15" x14ac:dyDescent="0.25">
      <c r="B9817" t="s">
        <v>65</v>
      </c>
      <c r="C9817" t="s">
        <v>33</v>
      </c>
      <c r="D9817" t="s">
        <v>964</v>
      </c>
      <c r="E9817" t="s">
        <v>19</v>
      </c>
      <c r="F9817" s="12" t="s">
        <v>69</v>
      </c>
      <c r="G9817" s="13">
        <v>956.88</v>
      </c>
      <c r="H9817" s="12"/>
      <c r="I9817" s="13"/>
      <c r="J9817" s="12"/>
      <c r="K9817" s="13"/>
      <c r="L9817" s="11" t="s">
        <v>70</v>
      </c>
      <c r="M9817" s="14"/>
      <c r="N9817" s="11" t="s">
        <v>70</v>
      </c>
      <c r="O9817" s="11"/>
    </row>
    <row r="9818" spans="2:15" x14ac:dyDescent="0.25">
      <c r="B9818" t="s">
        <v>65</v>
      </c>
      <c r="C9818" t="s">
        <v>33</v>
      </c>
      <c r="D9818" t="s">
        <v>965</v>
      </c>
      <c r="E9818" t="s">
        <v>17</v>
      </c>
      <c r="F9818" s="12">
        <v>105</v>
      </c>
      <c r="G9818" s="13">
        <v>164329.69959</v>
      </c>
      <c r="H9818" s="12">
        <v>144</v>
      </c>
      <c r="I9818" s="13">
        <v>187363.64309999999</v>
      </c>
      <c r="J9818" s="12">
        <v>142</v>
      </c>
      <c r="K9818" s="13">
        <v>179361.94</v>
      </c>
      <c r="L9818" s="11">
        <v>-0.27083333333333298</v>
      </c>
      <c r="M9818" s="14">
        <v>-0.122937103105464</v>
      </c>
      <c r="N9818" s="11">
        <v>-0.26056338028169002</v>
      </c>
      <c r="O9818" s="11">
        <v>-8.3809532891983798E-2</v>
      </c>
    </row>
    <row r="9819" spans="2:15" x14ac:dyDescent="0.25">
      <c r="B9819" t="s">
        <v>65</v>
      </c>
      <c r="C9819" t="s">
        <v>33</v>
      </c>
      <c r="D9819" t="s">
        <v>966</v>
      </c>
      <c r="E9819" t="s">
        <v>19</v>
      </c>
      <c r="F9819" s="12">
        <v>13</v>
      </c>
      <c r="G9819" s="13">
        <v>40399.464</v>
      </c>
      <c r="H9819" s="12">
        <v>23</v>
      </c>
      <c r="I9819" s="13">
        <v>26256</v>
      </c>
      <c r="J9819" s="12">
        <v>31</v>
      </c>
      <c r="K9819" s="13">
        <v>36669</v>
      </c>
      <c r="L9819" s="11">
        <v>-0.434782608695652</v>
      </c>
      <c r="M9819" s="14">
        <v>0.53867550274222997</v>
      </c>
      <c r="N9819" s="11">
        <v>-0.58064516129032295</v>
      </c>
      <c r="O9819" s="11">
        <v>0.101733453325697</v>
      </c>
    </row>
    <row r="9820" spans="2:15" x14ac:dyDescent="0.25">
      <c r="B9820" t="s">
        <v>65</v>
      </c>
      <c r="C9820" t="s">
        <v>33</v>
      </c>
      <c r="D9820" t="s">
        <v>968</v>
      </c>
      <c r="E9820" t="s">
        <v>23</v>
      </c>
      <c r="F9820" s="12">
        <v>127</v>
      </c>
      <c r="G9820" s="13">
        <v>184240.89120000001</v>
      </c>
      <c r="H9820" s="12">
        <v>135</v>
      </c>
      <c r="I9820" s="13">
        <v>211499.95</v>
      </c>
      <c r="J9820" s="12">
        <v>202</v>
      </c>
      <c r="K9820" s="13">
        <v>277568.73</v>
      </c>
      <c r="L9820" s="11">
        <v>-5.9259259259259199E-2</v>
      </c>
      <c r="M9820" s="14">
        <v>-0.12888446923982699</v>
      </c>
      <c r="N9820" s="11">
        <v>-0.37128712871287101</v>
      </c>
      <c r="O9820" s="11">
        <v>-0.336233259416506</v>
      </c>
    </row>
    <row r="9821" spans="2:15" x14ac:dyDescent="0.25">
      <c r="B9821" t="s">
        <v>65</v>
      </c>
      <c r="C9821" t="s">
        <v>33</v>
      </c>
      <c r="D9821" t="s">
        <v>969</v>
      </c>
      <c r="E9821" t="s">
        <v>17</v>
      </c>
      <c r="F9821" s="12">
        <v>244</v>
      </c>
      <c r="G9821" s="13">
        <v>372835.74120000098</v>
      </c>
      <c r="H9821" s="12">
        <v>328</v>
      </c>
      <c r="I9821" s="13">
        <v>784816.16299999994</v>
      </c>
      <c r="J9821" s="12">
        <v>408</v>
      </c>
      <c r="K9821" s="13">
        <v>755383.5</v>
      </c>
      <c r="L9821" s="11">
        <v>-0.25609756097560998</v>
      </c>
      <c r="M9821" s="14">
        <v>-0.52493875791903</v>
      </c>
      <c r="N9821" s="11">
        <v>-0.40196078431372601</v>
      </c>
      <c r="O9821" s="11">
        <v>-0.50642853438021795</v>
      </c>
    </row>
    <row r="9822" spans="2:15" x14ac:dyDescent="0.25">
      <c r="B9822" t="s">
        <v>65</v>
      </c>
      <c r="C9822" t="s">
        <v>33</v>
      </c>
      <c r="D9822" t="s">
        <v>971</v>
      </c>
      <c r="E9822" t="s">
        <v>19</v>
      </c>
      <c r="F9822" s="12">
        <v>96</v>
      </c>
      <c r="G9822" s="13">
        <v>491816.15130000003</v>
      </c>
      <c r="H9822" s="12">
        <v>128</v>
      </c>
      <c r="I9822" s="13">
        <v>252083.85279999999</v>
      </c>
      <c r="J9822" s="12">
        <v>171</v>
      </c>
      <c r="K9822" s="13">
        <v>570489.86199999996</v>
      </c>
      <c r="L9822" s="11">
        <v>-0.25</v>
      </c>
      <c r="M9822" s="14">
        <v>0.95100219961411103</v>
      </c>
      <c r="N9822" s="11">
        <v>-0.43859649122806998</v>
      </c>
      <c r="O9822" s="11">
        <v>-0.13790553687350199</v>
      </c>
    </row>
    <row r="9823" spans="2:15" x14ac:dyDescent="0.25">
      <c r="B9823" t="s">
        <v>65</v>
      </c>
      <c r="C9823" t="s">
        <v>33</v>
      </c>
      <c r="D9823" t="s">
        <v>972</v>
      </c>
      <c r="E9823" t="s">
        <v>6</v>
      </c>
      <c r="F9823" s="12" t="s">
        <v>69</v>
      </c>
      <c r="G9823" s="13">
        <v>3850.6446000000001</v>
      </c>
      <c r="H9823" s="12" t="s">
        <v>69</v>
      </c>
      <c r="I9823" s="13">
        <v>3631.68</v>
      </c>
      <c r="J9823" s="12">
        <v>5</v>
      </c>
      <c r="K9823" s="13">
        <v>4055</v>
      </c>
      <c r="L9823" s="11" t="s">
        <v>70</v>
      </c>
      <c r="M9823" s="14">
        <v>6.0292922283901498E-2</v>
      </c>
      <c r="N9823" s="11" t="s">
        <v>70</v>
      </c>
      <c r="O9823" s="11">
        <v>-5.0395906288532702E-2</v>
      </c>
    </row>
    <row r="9824" spans="2:15" x14ac:dyDescent="0.25">
      <c r="B9824" t="s">
        <v>65</v>
      </c>
      <c r="C9824" t="s">
        <v>33</v>
      </c>
      <c r="D9824" t="s">
        <v>973</v>
      </c>
      <c r="E9824" t="s">
        <v>6</v>
      </c>
      <c r="F9824" s="12">
        <v>77</v>
      </c>
      <c r="G9824" s="13">
        <v>128748.5</v>
      </c>
      <c r="H9824" s="12">
        <v>89</v>
      </c>
      <c r="I9824" s="13">
        <v>134161.04</v>
      </c>
      <c r="J9824" s="12">
        <v>86</v>
      </c>
      <c r="K9824" s="13">
        <v>119438.68</v>
      </c>
      <c r="L9824" s="11">
        <v>-0.13483146067415699</v>
      </c>
      <c r="M9824" s="14">
        <v>-4.03436049690723E-2</v>
      </c>
      <c r="N9824" s="11">
        <v>-0.104651162790698</v>
      </c>
      <c r="O9824" s="11">
        <v>7.7946440801255595E-2</v>
      </c>
    </row>
    <row r="9825" spans="2:15" x14ac:dyDescent="0.25">
      <c r="B9825" t="s">
        <v>65</v>
      </c>
      <c r="C9825" t="s">
        <v>33</v>
      </c>
      <c r="D9825" t="s">
        <v>974</v>
      </c>
      <c r="E9825" t="s">
        <v>23</v>
      </c>
      <c r="F9825" s="12" t="s">
        <v>69</v>
      </c>
      <c r="G9825" s="13">
        <v>47926.792800000003</v>
      </c>
      <c r="H9825" s="12"/>
      <c r="I9825" s="13"/>
      <c r="J9825" s="12">
        <v>155</v>
      </c>
      <c r="K9825" s="13">
        <v>268553.68199999997</v>
      </c>
      <c r="L9825" s="11" t="s">
        <v>70</v>
      </c>
      <c r="M9825" s="14"/>
      <c r="N9825" s="11" t="s">
        <v>70</v>
      </c>
      <c r="O9825" s="11">
        <v>-0.82153738335265103</v>
      </c>
    </row>
    <row r="9826" spans="2:15" x14ac:dyDescent="0.25">
      <c r="B9826" t="s">
        <v>65</v>
      </c>
      <c r="C9826" t="s">
        <v>33</v>
      </c>
      <c r="D9826" t="s">
        <v>975</v>
      </c>
      <c r="E9826" t="s">
        <v>17</v>
      </c>
      <c r="F9826" s="12">
        <v>110</v>
      </c>
      <c r="G9826" s="13">
        <v>299640.53457000002</v>
      </c>
      <c r="H9826" s="12">
        <v>291</v>
      </c>
      <c r="I9826" s="13">
        <v>1094266.2521019999</v>
      </c>
      <c r="J9826" s="12">
        <v>316</v>
      </c>
      <c r="K9826" s="13">
        <v>1218895.7320000001</v>
      </c>
      <c r="L9826" s="11">
        <v>-0.621993127147766</v>
      </c>
      <c r="M9826" s="14">
        <v>-0.726172187075665</v>
      </c>
      <c r="N9826" s="11">
        <v>-0.651898734177215</v>
      </c>
      <c r="O9826" s="11">
        <v>-0.75417049489676902</v>
      </c>
    </row>
    <row r="9827" spans="2:15" x14ac:dyDescent="0.25">
      <c r="B9827" t="s">
        <v>65</v>
      </c>
      <c r="C9827" t="s">
        <v>33</v>
      </c>
      <c r="D9827" t="s">
        <v>980</v>
      </c>
      <c r="E9827" t="s">
        <v>17</v>
      </c>
      <c r="F9827" s="12">
        <v>99</v>
      </c>
      <c r="G9827" s="13">
        <v>183903.26759999999</v>
      </c>
      <c r="H9827" s="12">
        <v>143</v>
      </c>
      <c r="I9827" s="13">
        <v>466477.23560000001</v>
      </c>
      <c r="J9827" s="12">
        <v>166</v>
      </c>
      <c r="K9827" s="13">
        <v>319433.61</v>
      </c>
      <c r="L9827" s="11">
        <v>-0.30769230769230799</v>
      </c>
      <c r="M9827" s="14">
        <v>-0.60576153868804095</v>
      </c>
      <c r="N9827" s="11">
        <v>-0.40361445783132499</v>
      </c>
      <c r="O9827" s="11">
        <v>-0.42428328816119198</v>
      </c>
    </row>
    <row r="9828" spans="2:15" x14ac:dyDescent="0.25">
      <c r="B9828" t="s">
        <v>65</v>
      </c>
      <c r="C9828" t="s">
        <v>33</v>
      </c>
      <c r="D9828" t="s">
        <v>981</v>
      </c>
      <c r="E9828" t="s">
        <v>17</v>
      </c>
      <c r="F9828" s="12">
        <v>163</v>
      </c>
      <c r="G9828" s="13">
        <v>253628.04816000001</v>
      </c>
      <c r="H9828" s="12">
        <v>236</v>
      </c>
      <c r="I9828" s="13">
        <v>345260.19679999899</v>
      </c>
      <c r="J9828" s="12">
        <v>237</v>
      </c>
      <c r="K9828" s="13">
        <v>359562.59</v>
      </c>
      <c r="L9828" s="11">
        <v>-0.30932203389830498</v>
      </c>
      <c r="M9828" s="14">
        <v>-0.26540026765112201</v>
      </c>
      <c r="N9828" s="11">
        <v>-0.31223628691983102</v>
      </c>
      <c r="O9828" s="11">
        <v>-0.29462058842105798</v>
      </c>
    </row>
    <row r="9829" spans="2:15" x14ac:dyDescent="0.25">
      <c r="B9829" t="s">
        <v>65</v>
      </c>
      <c r="C9829" t="s">
        <v>33</v>
      </c>
      <c r="D9829" t="s">
        <v>982</v>
      </c>
      <c r="E9829" t="s">
        <v>17</v>
      </c>
      <c r="F9829" s="12">
        <v>90</v>
      </c>
      <c r="G9829" s="13">
        <v>142267.48560000001</v>
      </c>
      <c r="H9829" s="12">
        <v>130</v>
      </c>
      <c r="I9829" s="13">
        <v>164365.89000000001</v>
      </c>
      <c r="J9829" s="12">
        <v>128</v>
      </c>
      <c r="K9829" s="13">
        <v>121520</v>
      </c>
      <c r="L9829" s="11">
        <v>-0.30769230769230799</v>
      </c>
      <c r="M9829" s="14">
        <v>-0.13444641342555899</v>
      </c>
      <c r="N9829" s="11">
        <v>-0.296875</v>
      </c>
      <c r="O9829" s="11">
        <v>0.170733094140882</v>
      </c>
    </row>
    <row r="9830" spans="2:15" x14ac:dyDescent="0.25">
      <c r="B9830" t="s">
        <v>65</v>
      </c>
      <c r="C9830" t="s">
        <v>33</v>
      </c>
      <c r="D9830" t="s">
        <v>983</v>
      </c>
      <c r="E9830" t="s">
        <v>6</v>
      </c>
      <c r="F9830" s="12">
        <v>135</v>
      </c>
      <c r="G9830" s="13">
        <v>263717.16657599999</v>
      </c>
      <c r="H9830" s="12">
        <v>217</v>
      </c>
      <c r="I9830" s="13">
        <v>401834.6532</v>
      </c>
      <c r="J9830" s="12">
        <v>211</v>
      </c>
      <c r="K9830" s="13">
        <v>299846.75</v>
      </c>
      <c r="L9830" s="11">
        <v>-0.37788018433179699</v>
      </c>
      <c r="M9830" s="14">
        <v>-0.343717211853445</v>
      </c>
      <c r="N9830" s="11">
        <v>-0.36018957345971597</v>
      </c>
      <c r="O9830" s="11">
        <v>-0.120493496841303</v>
      </c>
    </row>
    <row r="9831" spans="2:15" x14ac:dyDescent="0.25">
      <c r="B9831" t="s">
        <v>65</v>
      </c>
      <c r="C9831" t="s">
        <v>33</v>
      </c>
      <c r="D9831" t="s">
        <v>984</v>
      </c>
      <c r="E9831" t="s">
        <v>6</v>
      </c>
      <c r="F9831" s="12">
        <v>94</v>
      </c>
      <c r="G9831" s="13">
        <v>155423.90280000001</v>
      </c>
      <c r="H9831" s="12">
        <v>86</v>
      </c>
      <c r="I9831" s="13">
        <v>100835.41039999999</v>
      </c>
      <c r="J9831" s="12">
        <v>120</v>
      </c>
      <c r="K9831" s="13">
        <v>117232</v>
      </c>
      <c r="L9831" s="11">
        <v>9.3023255813953404E-2</v>
      </c>
      <c r="M9831" s="14">
        <v>0.54136232682006402</v>
      </c>
      <c r="N9831" s="11">
        <v>-0.21666666666666701</v>
      </c>
      <c r="O9831" s="11">
        <v>0.32578052750102399</v>
      </c>
    </row>
    <row r="9832" spans="2:15" x14ac:dyDescent="0.25">
      <c r="B9832" t="s">
        <v>65</v>
      </c>
      <c r="C9832" t="s">
        <v>33</v>
      </c>
      <c r="D9832" t="s">
        <v>985</v>
      </c>
      <c r="E9832" t="s">
        <v>17</v>
      </c>
      <c r="F9832" s="12">
        <v>26</v>
      </c>
      <c r="G9832" s="13">
        <v>28305.451799999999</v>
      </c>
      <c r="H9832" s="12">
        <v>32</v>
      </c>
      <c r="I9832" s="13">
        <v>32593.32</v>
      </c>
      <c r="J9832" s="12">
        <v>44</v>
      </c>
      <c r="K9832" s="13">
        <v>39716</v>
      </c>
      <c r="L9832" s="11">
        <v>-0.1875</v>
      </c>
      <c r="M9832" s="14">
        <v>-0.13155665639462399</v>
      </c>
      <c r="N9832" s="11">
        <v>-0.40909090909090901</v>
      </c>
      <c r="O9832" s="11">
        <v>-0.28730356027797399</v>
      </c>
    </row>
    <row r="9833" spans="2:15" x14ac:dyDescent="0.25">
      <c r="B9833" t="s">
        <v>65</v>
      </c>
      <c r="C9833" t="s">
        <v>33</v>
      </c>
      <c r="D9833" t="s">
        <v>986</v>
      </c>
      <c r="E9833" t="s">
        <v>6</v>
      </c>
      <c r="F9833" s="12">
        <v>60</v>
      </c>
      <c r="G9833" s="13">
        <v>78300.613200000094</v>
      </c>
      <c r="H9833" s="12">
        <v>90</v>
      </c>
      <c r="I9833" s="13">
        <v>90719.2</v>
      </c>
      <c r="J9833" s="12">
        <v>106</v>
      </c>
      <c r="K9833" s="13">
        <v>95398</v>
      </c>
      <c r="L9833" s="11">
        <v>-0.33333333333333298</v>
      </c>
      <c r="M9833" s="14">
        <v>-0.13689039144966</v>
      </c>
      <c r="N9833" s="11">
        <v>-0.43396226415094302</v>
      </c>
      <c r="O9833" s="11">
        <v>-0.17922164825258299</v>
      </c>
    </row>
    <row r="9834" spans="2:15" x14ac:dyDescent="0.25">
      <c r="B9834" t="s">
        <v>65</v>
      </c>
      <c r="C9834" t="s">
        <v>33</v>
      </c>
      <c r="D9834" t="s">
        <v>987</v>
      </c>
      <c r="E9834" t="s">
        <v>6</v>
      </c>
      <c r="F9834" s="12"/>
      <c r="G9834" s="13"/>
      <c r="H9834" s="12"/>
      <c r="I9834" s="13"/>
      <c r="J9834" s="12" t="s">
        <v>69</v>
      </c>
      <c r="K9834" s="13">
        <v>811</v>
      </c>
      <c r="L9834" s="11"/>
      <c r="M9834" s="14"/>
      <c r="N9834" s="11" t="s">
        <v>70</v>
      </c>
      <c r="O9834" s="11"/>
    </row>
    <row r="9835" spans="2:15" x14ac:dyDescent="0.25">
      <c r="B9835" t="s">
        <v>65</v>
      </c>
      <c r="C9835" t="s">
        <v>33</v>
      </c>
      <c r="D9835" t="s">
        <v>988</v>
      </c>
      <c r="E9835" t="s">
        <v>6</v>
      </c>
      <c r="F9835" s="12"/>
      <c r="G9835" s="13"/>
      <c r="H9835" s="12"/>
      <c r="I9835" s="13"/>
      <c r="J9835" s="12">
        <v>24</v>
      </c>
      <c r="K9835" s="13">
        <v>26160</v>
      </c>
      <c r="L9835" s="11"/>
      <c r="M9835" s="14"/>
      <c r="N9835" s="11"/>
      <c r="O9835" s="11"/>
    </row>
    <row r="9836" spans="2:15" x14ac:dyDescent="0.25">
      <c r="B9836" t="s">
        <v>65</v>
      </c>
      <c r="C9836" t="s">
        <v>33</v>
      </c>
      <c r="D9836" t="s">
        <v>989</v>
      </c>
      <c r="E9836" t="s">
        <v>6</v>
      </c>
      <c r="F9836" s="12">
        <v>34</v>
      </c>
      <c r="G9836" s="13">
        <v>33751.653599999998</v>
      </c>
      <c r="H9836" s="12">
        <v>20</v>
      </c>
      <c r="I9836" s="13">
        <v>18416</v>
      </c>
      <c r="J9836" s="12">
        <v>14</v>
      </c>
      <c r="K9836" s="13">
        <v>11354</v>
      </c>
      <c r="L9836" s="11">
        <v>0.7</v>
      </c>
      <c r="M9836" s="14">
        <v>0.83273531711555204</v>
      </c>
      <c r="N9836" s="11">
        <v>1.4285714285714299</v>
      </c>
      <c r="O9836" s="11">
        <v>1.9726663378545</v>
      </c>
    </row>
    <row r="9837" spans="2:15" x14ac:dyDescent="0.25">
      <c r="B9837" t="s">
        <v>65</v>
      </c>
      <c r="C9837" t="s">
        <v>34</v>
      </c>
      <c r="D9837" t="s">
        <v>990</v>
      </c>
      <c r="E9837" t="s">
        <v>23</v>
      </c>
      <c r="F9837" s="12">
        <v>111</v>
      </c>
      <c r="G9837" s="13">
        <v>1702113.963</v>
      </c>
      <c r="H9837" s="12">
        <v>209</v>
      </c>
      <c r="I9837" s="13">
        <v>3263181.3865</v>
      </c>
      <c r="J9837" s="12">
        <v>215</v>
      </c>
      <c r="K9837" s="13">
        <v>4101863.3229999999</v>
      </c>
      <c r="L9837" s="11">
        <v>-0.46889952153109998</v>
      </c>
      <c r="M9837" s="14">
        <v>-0.47838818582326997</v>
      </c>
      <c r="N9837" s="11">
        <v>-0.48372093023255802</v>
      </c>
      <c r="O9837" s="11">
        <v>-0.58503883992040995</v>
      </c>
    </row>
    <row r="9838" spans="2:15" x14ac:dyDescent="0.25">
      <c r="B9838" t="s">
        <v>65</v>
      </c>
      <c r="C9838" t="s">
        <v>34</v>
      </c>
      <c r="D9838" t="s">
        <v>991</v>
      </c>
      <c r="E9838" t="s">
        <v>6</v>
      </c>
      <c r="F9838" s="12">
        <v>107</v>
      </c>
      <c r="G9838" s="13">
        <v>165374.841288</v>
      </c>
      <c r="H9838" s="12">
        <v>106</v>
      </c>
      <c r="I9838" s="13">
        <v>142061.3272</v>
      </c>
      <c r="J9838" s="12">
        <v>118</v>
      </c>
      <c r="K9838" s="13">
        <v>181141</v>
      </c>
      <c r="L9838" s="11">
        <v>9.4339622641510506E-3</v>
      </c>
      <c r="M9838" s="14">
        <v>0.16410880108967599</v>
      </c>
      <c r="N9838" s="11">
        <v>-9.3220338983050793E-2</v>
      </c>
      <c r="O9838" s="11">
        <v>-8.7038046118768794E-2</v>
      </c>
    </row>
    <row r="9839" spans="2:15" x14ac:dyDescent="0.25">
      <c r="B9839" t="s">
        <v>65</v>
      </c>
      <c r="C9839" t="s">
        <v>34</v>
      </c>
      <c r="D9839" t="s">
        <v>972</v>
      </c>
      <c r="E9839" t="s">
        <v>19</v>
      </c>
      <c r="F9839" s="12"/>
      <c r="G9839" s="13"/>
      <c r="H9839" s="12"/>
      <c r="I9839" s="13"/>
      <c r="J9839" s="12" t="s">
        <v>69</v>
      </c>
      <c r="K9839" s="13">
        <v>1459</v>
      </c>
      <c r="L9839" s="11"/>
      <c r="M9839" s="14"/>
      <c r="N9839" s="11" t="s">
        <v>70</v>
      </c>
      <c r="O9839" s="11"/>
    </row>
    <row r="9840" spans="2:15" x14ac:dyDescent="0.25">
      <c r="B9840" t="s">
        <v>65</v>
      </c>
      <c r="C9840" t="s">
        <v>34</v>
      </c>
      <c r="D9840" t="s">
        <v>992</v>
      </c>
      <c r="E9840" t="s">
        <v>23</v>
      </c>
      <c r="F9840" s="12">
        <v>35</v>
      </c>
      <c r="G9840" s="13">
        <v>61852.069499999998</v>
      </c>
      <c r="H9840" s="12">
        <v>53</v>
      </c>
      <c r="I9840" s="13">
        <v>66759</v>
      </c>
      <c r="J9840" s="12">
        <v>43</v>
      </c>
      <c r="K9840" s="13">
        <v>50209</v>
      </c>
      <c r="L9840" s="11">
        <v>-0.339622641509434</v>
      </c>
      <c r="M9840" s="14">
        <v>-7.3502157012537594E-2</v>
      </c>
      <c r="N9840" s="11">
        <v>-0.186046511627907</v>
      </c>
      <c r="O9840" s="11">
        <v>0.23189208110099799</v>
      </c>
    </row>
    <row r="9841" spans="2:15" x14ac:dyDescent="0.25">
      <c r="B9841" t="s">
        <v>65</v>
      </c>
      <c r="C9841" t="s">
        <v>34</v>
      </c>
      <c r="D9841" t="s">
        <v>993</v>
      </c>
      <c r="E9841" t="s">
        <v>6</v>
      </c>
      <c r="F9841" s="12">
        <v>48</v>
      </c>
      <c r="G9841" s="13">
        <v>131706.73434</v>
      </c>
      <c r="H9841" s="12">
        <v>95</v>
      </c>
      <c r="I9841" s="13">
        <v>291961.89360000001</v>
      </c>
      <c r="J9841" s="12">
        <v>65</v>
      </c>
      <c r="K9841" s="13">
        <v>98003</v>
      </c>
      <c r="L9841" s="11">
        <v>-0.49473684210526298</v>
      </c>
      <c r="M9841" s="14">
        <v>-0.54889066954592503</v>
      </c>
      <c r="N9841" s="11">
        <v>-0.261538461538461</v>
      </c>
      <c r="O9841" s="11">
        <v>0.343905128822587</v>
      </c>
    </row>
    <row r="9842" spans="2:15" x14ac:dyDescent="0.25">
      <c r="B9842" t="s">
        <v>65</v>
      </c>
      <c r="C9842" t="s">
        <v>34</v>
      </c>
      <c r="D9842" t="s">
        <v>994</v>
      </c>
      <c r="E9842" t="s">
        <v>6</v>
      </c>
      <c r="F9842" s="12">
        <v>143</v>
      </c>
      <c r="G9842" s="13">
        <v>359746.90347299998</v>
      </c>
      <c r="H9842" s="12">
        <v>207</v>
      </c>
      <c r="I9842" s="13">
        <v>483883.985600001</v>
      </c>
      <c r="J9842" s="12">
        <v>213</v>
      </c>
      <c r="K9842" s="13">
        <v>525211.74</v>
      </c>
      <c r="L9842" s="11">
        <v>-0.30917874396135298</v>
      </c>
      <c r="M9842" s="14">
        <v>-0.25654306780389602</v>
      </c>
      <c r="N9842" s="11">
        <v>-0.32863849765258202</v>
      </c>
      <c r="O9842" s="11">
        <v>-0.31504405542610298</v>
      </c>
    </row>
    <row r="9843" spans="2:15" x14ac:dyDescent="0.25">
      <c r="B9843" t="s">
        <v>65</v>
      </c>
      <c r="C9843" t="s">
        <v>34</v>
      </c>
      <c r="D9843" t="s">
        <v>995</v>
      </c>
      <c r="E9843" t="s">
        <v>6</v>
      </c>
      <c r="F9843" s="12">
        <v>96</v>
      </c>
      <c r="G9843" s="13">
        <v>201425.66232</v>
      </c>
      <c r="H9843" s="12">
        <v>125</v>
      </c>
      <c r="I9843" s="13">
        <v>296218.43920000002</v>
      </c>
      <c r="J9843" s="12">
        <v>121</v>
      </c>
      <c r="K9843" s="13">
        <v>178272.86</v>
      </c>
      <c r="L9843" s="11">
        <v>-0.23200000000000001</v>
      </c>
      <c r="M9843" s="14">
        <v>-0.32000971018552399</v>
      </c>
      <c r="N9843" s="11">
        <v>-0.206611570247934</v>
      </c>
      <c r="O9843" s="11">
        <v>0.129872838299671</v>
      </c>
    </row>
    <row r="9844" spans="2:15" x14ac:dyDescent="0.25">
      <c r="B9844" t="s">
        <v>65</v>
      </c>
      <c r="C9844" t="s">
        <v>34</v>
      </c>
      <c r="D9844" t="s">
        <v>996</v>
      </c>
      <c r="E9844" t="s">
        <v>17</v>
      </c>
      <c r="F9844" s="12">
        <v>82</v>
      </c>
      <c r="G9844" s="13">
        <v>147094.27695</v>
      </c>
      <c r="H9844" s="12">
        <v>100</v>
      </c>
      <c r="I9844" s="13">
        <v>460239.06890000001</v>
      </c>
      <c r="J9844" s="12">
        <v>117</v>
      </c>
      <c r="K9844" s="13">
        <v>278079.95</v>
      </c>
      <c r="L9844" s="11">
        <v>-0.18</v>
      </c>
      <c r="M9844" s="14">
        <v>-0.68039593574364599</v>
      </c>
      <c r="N9844" s="11">
        <v>-0.29914529914529903</v>
      </c>
      <c r="O9844" s="11">
        <v>-0.471036020576097</v>
      </c>
    </row>
    <row r="9845" spans="2:15" x14ac:dyDescent="0.25">
      <c r="B9845" t="s">
        <v>65</v>
      </c>
      <c r="C9845" t="s">
        <v>34</v>
      </c>
      <c r="D9845" t="s">
        <v>997</v>
      </c>
      <c r="E9845" t="s">
        <v>17</v>
      </c>
      <c r="F9845" s="12">
        <v>9</v>
      </c>
      <c r="G9845" s="13">
        <v>52009.5</v>
      </c>
      <c r="H9845" s="12" t="s">
        <v>69</v>
      </c>
      <c r="I9845" s="13">
        <v>7928.94</v>
      </c>
      <c r="J9845" s="12">
        <v>14</v>
      </c>
      <c r="K9845" s="13">
        <v>60704.6</v>
      </c>
      <c r="L9845" s="11" t="s">
        <v>70</v>
      </c>
      <c r="M9845" s="14">
        <v>5.55945183088786</v>
      </c>
      <c r="N9845" s="11">
        <v>-0.35714285714285698</v>
      </c>
      <c r="O9845" s="11">
        <v>-0.14323626216135199</v>
      </c>
    </row>
    <row r="9846" spans="2:15" x14ac:dyDescent="0.25">
      <c r="B9846" t="s">
        <v>65</v>
      </c>
      <c r="C9846" t="s">
        <v>34</v>
      </c>
      <c r="D9846" t="s">
        <v>998</v>
      </c>
      <c r="E9846" t="s">
        <v>6</v>
      </c>
      <c r="F9846" s="12">
        <v>7</v>
      </c>
      <c r="G9846" s="13">
        <v>15565.059600000001</v>
      </c>
      <c r="H9846" s="12">
        <v>11</v>
      </c>
      <c r="I9846" s="13">
        <v>19795.36</v>
      </c>
      <c r="J9846" s="12">
        <v>15</v>
      </c>
      <c r="K9846" s="13">
        <v>26349</v>
      </c>
      <c r="L9846" s="11">
        <v>-0.36363636363636398</v>
      </c>
      <c r="M9846" s="14">
        <v>-0.21370161492390199</v>
      </c>
      <c r="N9846" s="11">
        <v>-0.53333333333333299</v>
      </c>
      <c r="O9846" s="11">
        <v>-0.40927323238073599</v>
      </c>
    </row>
    <row r="9847" spans="2:15" x14ac:dyDescent="0.25">
      <c r="B9847" t="s">
        <v>65</v>
      </c>
      <c r="C9847" t="s">
        <v>34</v>
      </c>
      <c r="D9847" t="s">
        <v>999</v>
      </c>
      <c r="E9847" t="s">
        <v>6</v>
      </c>
      <c r="F9847" s="12">
        <v>169</v>
      </c>
      <c r="G9847" s="13">
        <v>228705.92997</v>
      </c>
      <c r="H9847" s="12">
        <v>228</v>
      </c>
      <c r="I9847" s="13">
        <v>279259.03999999998</v>
      </c>
      <c r="J9847" s="12">
        <v>246</v>
      </c>
      <c r="K9847" s="13">
        <v>309901.96999999997</v>
      </c>
      <c r="L9847" s="11">
        <v>-0.25877192982456099</v>
      </c>
      <c r="M9847" s="14">
        <v>-0.18102586770333301</v>
      </c>
      <c r="N9847" s="11">
        <v>-0.31300813008130102</v>
      </c>
      <c r="O9847" s="11">
        <v>-0.262005562694551</v>
      </c>
    </row>
    <row r="9848" spans="2:15" x14ac:dyDescent="0.25">
      <c r="B9848" t="s">
        <v>65</v>
      </c>
      <c r="C9848" t="s">
        <v>34</v>
      </c>
      <c r="D9848" t="s">
        <v>1001</v>
      </c>
      <c r="E9848" t="s">
        <v>17</v>
      </c>
      <c r="F9848" s="12">
        <v>218</v>
      </c>
      <c r="G9848" s="13">
        <v>497448.40285800101</v>
      </c>
      <c r="H9848" s="12">
        <v>261</v>
      </c>
      <c r="I9848" s="13">
        <v>433933.75129999901</v>
      </c>
      <c r="J9848" s="12">
        <v>223</v>
      </c>
      <c r="K9848" s="13">
        <v>380615.97</v>
      </c>
      <c r="L9848" s="11">
        <v>-0.16475095785440599</v>
      </c>
      <c r="M9848" s="14">
        <v>0.146369466232395</v>
      </c>
      <c r="N9848" s="11">
        <v>-2.2421524663677101E-2</v>
      </c>
      <c r="O9848" s="11">
        <v>0.30695620275208402</v>
      </c>
    </row>
    <row r="9849" spans="2:15" x14ac:dyDescent="0.25">
      <c r="B9849" t="s">
        <v>65</v>
      </c>
      <c r="C9849" t="s">
        <v>34</v>
      </c>
      <c r="D9849" t="s">
        <v>1002</v>
      </c>
      <c r="E9849" t="s">
        <v>17</v>
      </c>
      <c r="F9849" s="12">
        <v>51</v>
      </c>
      <c r="G9849" s="13">
        <v>195721.81106400001</v>
      </c>
      <c r="H9849" s="12">
        <v>69</v>
      </c>
      <c r="I9849" s="13">
        <v>330977.62099999998</v>
      </c>
      <c r="J9849" s="12">
        <v>81</v>
      </c>
      <c r="K9849" s="13">
        <v>417074.2</v>
      </c>
      <c r="L9849" s="11">
        <v>-0.26086956521739102</v>
      </c>
      <c r="M9849" s="14">
        <v>-0.408655453886413</v>
      </c>
      <c r="N9849" s="11">
        <v>-0.37037037037037002</v>
      </c>
      <c r="O9849" s="11">
        <v>-0.53072664033402195</v>
      </c>
    </row>
    <row r="9850" spans="2:15" x14ac:dyDescent="0.25">
      <c r="B9850" t="s">
        <v>65</v>
      </c>
      <c r="C9850" t="s">
        <v>34</v>
      </c>
      <c r="D9850" t="s">
        <v>1004</v>
      </c>
      <c r="E9850" t="s">
        <v>6</v>
      </c>
      <c r="F9850" s="12">
        <v>33</v>
      </c>
      <c r="G9850" s="13">
        <v>138910.72459999999</v>
      </c>
      <c r="H9850" s="12">
        <v>71</v>
      </c>
      <c r="I9850" s="13">
        <v>181271.31</v>
      </c>
      <c r="J9850" s="12">
        <v>128</v>
      </c>
      <c r="K9850" s="13">
        <v>329107.31</v>
      </c>
      <c r="L9850" s="11">
        <v>-0.53521126760563398</v>
      </c>
      <c r="M9850" s="14">
        <v>-0.23368609958189199</v>
      </c>
      <c r="N9850" s="11">
        <v>-0.7421875</v>
      </c>
      <c r="O9850" s="11">
        <v>-0.57791662360826901</v>
      </c>
    </row>
    <row r="9851" spans="2:15" x14ac:dyDescent="0.25">
      <c r="B9851" t="s">
        <v>65</v>
      </c>
      <c r="C9851" t="s">
        <v>34</v>
      </c>
      <c r="D9851" t="s">
        <v>1005</v>
      </c>
      <c r="E9851" t="s">
        <v>19</v>
      </c>
      <c r="F9851" s="12" t="s">
        <v>69</v>
      </c>
      <c r="G9851" s="13">
        <v>5929.2</v>
      </c>
      <c r="H9851" s="12" t="s">
        <v>69</v>
      </c>
      <c r="I9851" s="13">
        <v>7389</v>
      </c>
      <c r="J9851" s="12">
        <v>8</v>
      </c>
      <c r="K9851" s="13">
        <v>13451</v>
      </c>
      <c r="L9851" s="11" t="s">
        <v>70</v>
      </c>
      <c r="M9851" s="14">
        <v>-0.19756394640682101</v>
      </c>
      <c r="N9851" s="11" t="s">
        <v>70</v>
      </c>
      <c r="O9851" s="11">
        <v>-0.55920005947513196</v>
      </c>
    </row>
    <row r="9852" spans="2:15" x14ac:dyDescent="0.25">
      <c r="B9852" t="s">
        <v>65</v>
      </c>
      <c r="C9852" t="s">
        <v>34</v>
      </c>
      <c r="D9852" t="s">
        <v>1006</v>
      </c>
      <c r="E9852" t="s">
        <v>17</v>
      </c>
      <c r="F9852" s="12">
        <v>114</v>
      </c>
      <c r="G9852" s="13">
        <v>361935.81221399998</v>
      </c>
      <c r="H9852" s="12">
        <v>158</v>
      </c>
      <c r="I9852" s="13">
        <v>456871.20059999998</v>
      </c>
      <c r="J9852" s="12">
        <v>186</v>
      </c>
      <c r="K9852" s="13">
        <v>365510.91600000003</v>
      </c>
      <c r="L9852" s="11">
        <v>-0.278481012658228</v>
      </c>
      <c r="M9852" s="14">
        <v>-0.20779464378871501</v>
      </c>
      <c r="N9852" s="11">
        <v>-0.38709677419354799</v>
      </c>
      <c r="O9852" s="11">
        <v>-9.7811135851265697E-3</v>
      </c>
    </row>
    <row r="9853" spans="2:15" x14ac:dyDescent="0.25">
      <c r="B9853" t="s">
        <v>65</v>
      </c>
      <c r="C9853" t="s">
        <v>34</v>
      </c>
      <c r="D9853" t="s">
        <v>1007</v>
      </c>
      <c r="E9853" t="s">
        <v>17</v>
      </c>
      <c r="F9853" s="12">
        <v>80</v>
      </c>
      <c r="G9853" s="13">
        <v>131282.31419999999</v>
      </c>
      <c r="H9853" s="12">
        <v>79</v>
      </c>
      <c r="I9853" s="13">
        <v>102601.63800000001</v>
      </c>
      <c r="J9853" s="12">
        <v>99</v>
      </c>
      <c r="K9853" s="13">
        <v>138963.15</v>
      </c>
      <c r="L9853" s="11">
        <v>1.26582278481013E-2</v>
      </c>
      <c r="M9853" s="14">
        <v>0.27953429164551802</v>
      </c>
      <c r="N9853" s="11">
        <v>-0.19191919191919199</v>
      </c>
      <c r="O9853" s="11">
        <v>-5.5272464678586E-2</v>
      </c>
    </row>
    <row r="9854" spans="2:15" x14ac:dyDescent="0.25">
      <c r="B9854" t="s">
        <v>65</v>
      </c>
      <c r="C9854" t="s">
        <v>34</v>
      </c>
      <c r="D9854" t="s">
        <v>1008</v>
      </c>
      <c r="E9854" t="s">
        <v>6</v>
      </c>
      <c r="F9854" s="12">
        <v>66</v>
      </c>
      <c r="G9854" s="13">
        <v>223507.50904800001</v>
      </c>
      <c r="H9854" s="12">
        <v>96</v>
      </c>
      <c r="I9854" s="13">
        <v>197345.20480000001</v>
      </c>
      <c r="J9854" s="12">
        <v>87</v>
      </c>
      <c r="K9854" s="13">
        <v>187348.28</v>
      </c>
      <c r="L9854" s="11">
        <v>-0.3125</v>
      </c>
      <c r="M9854" s="14">
        <v>0.13257126908411199</v>
      </c>
      <c r="N9854" s="11">
        <v>-0.24137931034482801</v>
      </c>
      <c r="O9854" s="11">
        <v>0.19300539640929701</v>
      </c>
    </row>
    <row r="9855" spans="2:15" x14ac:dyDescent="0.25">
      <c r="B9855" t="s">
        <v>65</v>
      </c>
      <c r="C9855" t="s">
        <v>34</v>
      </c>
      <c r="D9855" t="s">
        <v>1009</v>
      </c>
      <c r="E9855" t="s">
        <v>17</v>
      </c>
      <c r="F9855" s="12">
        <v>168</v>
      </c>
      <c r="G9855" s="13">
        <v>345828.39459600102</v>
      </c>
      <c r="H9855" s="12">
        <v>138</v>
      </c>
      <c r="I9855" s="13">
        <v>287499.57539999997</v>
      </c>
      <c r="J9855" s="12">
        <v>124</v>
      </c>
      <c r="K9855" s="13">
        <v>327044.05</v>
      </c>
      <c r="L9855" s="11">
        <v>0.217391304347826</v>
      </c>
      <c r="M9855" s="14">
        <v>0.20288314900934201</v>
      </c>
      <c r="N9855" s="11">
        <v>0.35483870967741898</v>
      </c>
      <c r="O9855" s="11">
        <v>5.7436741613249097E-2</v>
      </c>
    </row>
    <row r="9856" spans="2:15" x14ac:dyDescent="0.25">
      <c r="B9856" t="s">
        <v>65</v>
      </c>
      <c r="C9856" t="s">
        <v>34</v>
      </c>
      <c r="D9856" t="s">
        <v>1010</v>
      </c>
      <c r="E9856" t="s">
        <v>17</v>
      </c>
      <c r="F9856" s="12">
        <v>92</v>
      </c>
      <c r="G9856" s="13">
        <v>153693.55439999999</v>
      </c>
      <c r="H9856" s="12">
        <v>113</v>
      </c>
      <c r="I9856" s="13">
        <v>268946.29729999998</v>
      </c>
      <c r="J9856" s="12">
        <v>187</v>
      </c>
      <c r="K9856" s="13">
        <v>336058.81</v>
      </c>
      <c r="L9856" s="11">
        <v>-0.185840707964602</v>
      </c>
      <c r="M9856" s="14">
        <v>-0.42853441024116301</v>
      </c>
      <c r="N9856" s="11">
        <v>-0.50802139037433203</v>
      </c>
      <c r="O9856" s="11">
        <v>-0.54265875547199605</v>
      </c>
    </row>
    <row r="9857" spans="2:15" x14ac:dyDescent="0.25">
      <c r="B9857" t="s">
        <v>65</v>
      </c>
      <c r="C9857" t="s">
        <v>34</v>
      </c>
      <c r="D9857" t="s">
        <v>1011</v>
      </c>
      <c r="E9857" t="s">
        <v>6</v>
      </c>
      <c r="F9857" s="12">
        <v>87</v>
      </c>
      <c r="G9857" s="13">
        <v>190790.561285</v>
      </c>
      <c r="H9857" s="12">
        <v>111</v>
      </c>
      <c r="I9857" s="13">
        <v>204332.7936</v>
      </c>
      <c r="J9857" s="12">
        <v>136</v>
      </c>
      <c r="K9857" s="13">
        <v>297248.95</v>
      </c>
      <c r="L9857" s="11">
        <v>-0.21621621621621601</v>
      </c>
      <c r="M9857" s="14">
        <v>-6.6275373993614495E-2</v>
      </c>
      <c r="N9857" s="11">
        <v>-0.36029411764705899</v>
      </c>
      <c r="O9857" s="11">
        <v>-0.35814555010202698</v>
      </c>
    </row>
    <row r="9858" spans="2:15" x14ac:dyDescent="0.25">
      <c r="B9858" t="s">
        <v>65</v>
      </c>
      <c r="C9858" t="s">
        <v>34</v>
      </c>
      <c r="D9858" t="s">
        <v>1012</v>
      </c>
      <c r="E9858" t="s">
        <v>6</v>
      </c>
      <c r="F9858" s="12">
        <v>134</v>
      </c>
      <c r="G9858" s="13">
        <v>319361.11106099997</v>
      </c>
      <c r="H9858" s="12">
        <v>153</v>
      </c>
      <c r="I9858" s="13">
        <v>302698.35759999999</v>
      </c>
      <c r="J9858" s="12">
        <v>167</v>
      </c>
      <c r="K9858" s="13">
        <v>446919.18199999997</v>
      </c>
      <c r="L9858" s="11">
        <v>-0.12418300653594801</v>
      </c>
      <c r="M9858" s="14">
        <v>5.5047386424931899E-2</v>
      </c>
      <c r="N9858" s="11">
        <v>-0.19760479041916201</v>
      </c>
      <c r="O9858" s="11">
        <v>-0.28541641548739899</v>
      </c>
    </row>
    <row r="9859" spans="2:15" x14ac:dyDescent="0.25">
      <c r="B9859" t="s">
        <v>65</v>
      </c>
      <c r="C9859" t="s">
        <v>34</v>
      </c>
      <c r="D9859" t="s">
        <v>1014</v>
      </c>
      <c r="E9859" t="s">
        <v>19</v>
      </c>
      <c r="F9859" s="12">
        <v>322</v>
      </c>
      <c r="G9859" s="13">
        <v>772093.35270000203</v>
      </c>
      <c r="H9859" s="12">
        <v>399</v>
      </c>
      <c r="I9859" s="13">
        <v>737554.53</v>
      </c>
      <c r="J9859" s="12">
        <v>357</v>
      </c>
      <c r="K9859" s="13">
        <v>758396.84</v>
      </c>
      <c r="L9859" s="11">
        <v>-0.19298245614035101</v>
      </c>
      <c r="M9859" s="14">
        <v>4.68288394893355E-2</v>
      </c>
      <c r="N9859" s="11">
        <v>-9.8039215686274495E-2</v>
      </c>
      <c r="O9859" s="11">
        <v>1.8059823007704499E-2</v>
      </c>
    </row>
    <row r="9860" spans="2:15" x14ac:dyDescent="0.25">
      <c r="B9860" t="s">
        <v>65</v>
      </c>
      <c r="C9860" t="s">
        <v>34</v>
      </c>
      <c r="D9860" t="s">
        <v>1015</v>
      </c>
      <c r="E9860" t="s">
        <v>23</v>
      </c>
      <c r="F9860" s="12">
        <v>100</v>
      </c>
      <c r="G9860" s="13">
        <v>309484.65840000001</v>
      </c>
      <c r="H9860" s="12">
        <v>110</v>
      </c>
      <c r="I9860" s="13">
        <v>213926.45</v>
      </c>
      <c r="J9860" s="12">
        <v>101</v>
      </c>
      <c r="K9860" s="13">
        <v>176028.19</v>
      </c>
      <c r="L9860" s="11">
        <v>-9.0909090909090898E-2</v>
      </c>
      <c r="M9860" s="14">
        <v>0.446687206747927</v>
      </c>
      <c r="N9860" s="11">
        <v>-9.9009900990099098E-3</v>
      </c>
      <c r="O9860" s="11">
        <v>0.758153954772813</v>
      </c>
    </row>
    <row r="9861" spans="2:15" x14ac:dyDescent="0.25">
      <c r="B9861" t="s">
        <v>65</v>
      </c>
      <c r="C9861" t="s">
        <v>34</v>
      </c>
      <c r="D9861" t="s">
        <v>1016</v>
      </c>
      <c r="E9861" t="s">
        <v>6</v>
      </c>
      <c r="F9861" s="12">
        <v>76</v>
      </c>
      <c r="G9861" s="13">
        <v>122690.11199999999</v>
      </c>
      <c r="H9861" s="12">
        <v>77</v>
      </c>
      <c r="I9861" s="13">
        <v>197819.36</v>
      </c>
      <c r="J9861" s="12">
        <v>91</v>
      </c>
      <c r="K9861" s="13">
        <v>143046.12</v>
      </c>
      <c r="L9861" s="11">
        <v>-1.2987012987013E-2</v>
      </c>
      <c r="M9861" s="14">
        <v>-0.379787135091327</v>
      </c>
      <c r="N9861" s="11">
        <v>-0.164835164835165</v>
      </c>
      <c r="O9861" s="11">
        <v>-0.14230381082688501</v>
      </c>
    </row>
    <row r="9862" spans="2:15" x14ac:dyDescent="0.25">
      <c r="B9862" t="s">
        <v>65</v>
      </c>
      <c r="C9862" t="s">
        <v>34</v>
      </c>
      <c r="D9862" t="s">
        <v>1017</v>
      </c>
      <c r="E9862" t="s">
        <v>17</v>
      </c>
      <c r="F9862" s="12">
        <v>156</v>
      </c>
      <c r="G9862" s="13">
        <v>428469.33513600001</v>
      </c>
      <c r="H9862" s="12">
        <v>206</v>
      </c>
      <c r="I9862" s="13">
        <v>457185.12150000001</v>
      </c>
      <c r="J9862" s="12">
        <v>220</v>
      </c>
      <c r="K9862" s="13">
        <v>331889.56</v>
      </c>
      <c r="L9862" s="11">
        <v>-0.242718446601942</v>
      </c>
      <c r="M9862" s="14">
        <v>-6.28099756829021E-2</v>
      </c>
      <c r="N9862" s="11">
        <v>-0.29090909090909101</v>
      </c>
      <c r="O9862" s="11">
        <v>0.290999738394906</v>
      </c>
    </row>
    <row r="9863" spans="2:15" x14ac:dyDescent="0.25">
      <c r="B9863" t="s">
        <v>65</v>
      </c>
      <c r="C9863" t="s">
        <v>34</v>
      </c>
      <c r="D9863" t="s">
        <v>1018</v>
      </c>
      <c r="E9863" t="s">
        <v>23</v>
      </c>
      <c r="F9863" s="12"/>
      <c r="G9863" s="13"/>
      <c r="H9863" s="12"/>
      <c r="I9863" s="13"/>
      <c r="J9863" s="12">
        <v>88</v>
      </c>
      <c r="K9863" s="13">
        <v>160212.486</v>
      </c>
      <c r="L9863" s="11"/>
      <c r="M9863" s="14"/>
      <c r="N9863" s="11"/>
      <c r="O9863" s="11"/>
    </row>
    <row r="9864" spans="2:15" x14ac:dyDescent="0.25">
      <c r="B9864" t="s">
        <v>65</v>
      </c>
      <c r="C9864" t="s">
        <v>34</v>
      </c>
      <c r="D9864" t="s">
        <v>1562</v>
      </c>
      <c r="E9864" t="s">
        <v>26</v>
      </c>
      <c r="F9864" s="12">
        <v>8</v>
      </c>
      <c r="G9864" s="13">
        <v>13885.32</v>
      </c>
      <c r="H9864" s="12" t="s">
        <v>69</v>
      </c>
      <c r="I9864" s="13">
        <v>4840</v>
      </c>
      <c r="J9864" s="12">
        <v>7</v>
      </c>
      <c r="K9864" s="13">
        <v>11077</v>
      </c>
      <c r="L9864" s="11" t="s">
        <v>70</v>
      </c>
      <c r="M9864" s="14">
        <v>1.8688677685950399</v>
      </c>
      <c r="N9864" s="11">
        <v>0.14285714285714299</v>
      </c>
      <c r="O9864" s="11">
        <v>0.253527128283831</v>
      </c>
    </row>
    <row r="9865" spans="2:15" x14ac:dyDescent="0.25">
      <c r="B9865" t="s">
        <v>65</v>
      </c>
      <c r="C9865" t="s">
        <v>34</v>
      </c>
      <c r="D9865" t="s">
        <v>1019</v>
      </c>
      <c r="E9865" t="s">
        <v>28</v>
      </c>
      <c r="F9865" s="12"/>
      <c r="G9865" s="13"/>
      <c r="H9865" s="12"/>
      <c r="I9865" s="13"/>
      <c r="J9865" s="12" t="s">
        <v>69</v>
      </c>
      <c r="K9865" s="13">
        <v>4051</v>
      </c>
      <c r="L9865" s="11"/>
      <c r="M9865" s="14"/>
      <c r="N9865" s="11" t="s">
        <v>70</v>
      </c>
      <c r="O9865" s="11"/>
    </row>
    <row r="9866" spans="2:15" x14ac:dyDescent="0.25">
      <c r="B9866" t="s">
        <v>65</v>
      </c>
      <c r="C9866" t="s">
        <v>34</v>
      </c>
      <c r="D9866" t="s">
        <v>1021</v>
      </c>
      <c r="E9866" t="s">
        <v>17</v>
      </c>
      <c r="F9866" s="12">
        <v>104</v>
      </c>
      <c r="G9866" s="13">
        <v>147111.63</v>
      </c>
      <c r="H9866" s="12">
        <v>147</v>
      </c>
      <c r="I9866" s="13">
        <v>193443.4039</v>
      </c>
      <c r="J9866" s="12">
        <v>137</v>
      </c>
      <c r="K9866" s="13">
        <v>268376.33</v>
      </c>
      <c r="L9866" s="11">
        <v>-0.29251700680272102</v>
      </c>
      <c r="M9866" s="14">
        <v>-0.23951074560263</v>
      </c>
      <c r="N9866" s="11">
        <v>-0.240875912408759</v>
      </c>
      <c r="O9866" s="11">
        <v>-0.451845734681594</v>
      </c>
    </row>
    <row r="9867" spans="2:15" x14ac:dyDescent="0.25">
      <c r="B9867" t="s">
        <v>65</v>
      </c>
      <c r="C9867" t="s">
        <v>34</v>
      </c>
      <c r="D9867" t="s">
        <v>1024</v>
      </c>
      <c r="E9867" t="s">
        <v>23</v>
      </c>
      <c r="F9867" s="12"/>
      <c r="G9867" s="13"/>
      <c r="H9867" s="12" t="s">
        <v>69</v>
      </c>
      <c r="I9867" s="13">
        <v>1772</v>
      </c>
      <c r="J9867" s="12"/>
      <c r="K9867" s="13"/>
      <c r="L9867" s="11" t="s">
        <v>70</v>
      </c>
      <c r="M9867" s="14"/>
      <c r="N9867" s="11"/>
      <c r="O9867" s="11"/>
    </row>
    <row r="9868" spans="2:15" x14ac:dyDescent="0.25">
      <c r="B9868" t="s">
        <v>65</v>
      </c>
      <c r="C9868" t="s">
        <v>34</v>
      </c>
      <c r="D9868" t="s">
        <v>1025</v>
      </c>
      <c r="E9868" t="s">
        <v>28</v>
      </c>
      <c r="F9868" s="12">
        <v>17</v>
      </c>
      <c r="G9868" s="13">
        <v>15062</v>
      </c>
      <c r="H9868" s="12">
        <v>15</v>
      </c>
      <c r="I9868" s="13">
        <v>13056</v>
      </c>
      <c r="J9868" s="12">
        <v>10</v>
      </c>
      <c r="K9868" s="13">
        <v>8110</v>
      </c>
      <c r="L9868" s="11">
        <v>0.133333333333333</v>
      </c>
      <c r="M9868" s="14">
        <v>0.15364583333333301</v>
      </c>
      <c r="N9868" s="11">
        <v>0.7</v>
      </c>
      <c r="O9868" s="11">
        <v>0.85721331689272495</v>
      </c>
    </row>
    <row r="9869" spans="2:15" x14ac:dyDescent="0.25">
      <c r="B9869" t="s">
        <v>65</v>
      </c>
      <c r="C9869" t="s">
        <v>34</v>
      </c>
      <c r="D9869" t="s">
        <v>1026</v>
      </c>
      <c r="E9869" t="s">
        <v>17</v>
      </c>
      <c r="F9869" s="12">
        <v>43</v>
      </c>
      <c r="G9869" s="13">
        <v>58441.68</v>
      </c>
      <c r="H9869" s="12">
        <v>99</v>
      </c>
      <c r="I9869" s="13">
        <v>269779.81449999998</v>
      </c>
      <c r="J9869" s="12">
        <v>117</v>
      </c>
      <c r="K9869" s="13">
        <v>191943</v>
      </c>
      <c r="L9869" s="11">
        <v>-0.56565656565656597</v>
      </c>
      <c r="M9869" s="14">
        <v>-0.783372673347286</v>
      </c>
      <c r="N9869" s="11">
        <v>-0.63247863247863201</v>
      </c>
      <c r="O9869" s="11">
        <v>-0.69552585923946197</v>
      </c>
    </row>
    <row r="9870" spans="2:15" x14ac:dyDescent="0.25">
      <c r="B9870" t="s">
        <v>65</v>
      </c>
      <c r="C9870" t="s">
        <v>34</v>
      </c>
      <c r="D9870" t="s">
        <v>1027</v>
      </c>
      <c r="E9870" t="s">
        <v>17</v>
      </c>
      <c r="F9870" s="12">
        <v>96</v>
      </c>
      <c r="G9870" s="13">
        <v>589394.634342</v>
      </c>
      <c r="H9870" s="12">
        <v>157</v>
      </c>
      <c r="I9870" s="13">
        <v>426379.38199999998</v>
      </c>
      <c r="J9870" s="12">
        <v>146</v>
      </c>
      <c r="K9870" s="13">
        <v>393602.32799999998</v>
      </c>
      <c r="L9870" s="11">
        <v>-0.388535031847134</v>
      </c>
      <c r="M9870" s="14">
        <v>0.38232442567309799</v>
      </c>
      <c r="N9870" s="11">
        <v>-0.34246575342465801</v>
      </c>
      <c r="O9870" s="11">
        <v>0.49743686054113001</v>
      </c>
    </row>
    <row r="9871" spans="2:15" x14ac:dyDescent="0.25">
      <c r="B9871" t="s">
        <v>65</v>
      </c>
      <c r="C9871" t="s">
        <v>35</v>
      </c>
      <c r="D9871" t="s">
        <v>1030</v>
      </c>
      <c r="E9871" t="s">
        <v>23</v>
      </c>
      <c r="F9871" s="12"/>
      <c r="G9871" s="13"/>
      <c r="H9871" s="12" t="s">
        <v>69</v>
      </c>
      <c r="I9871" s="13">
        <v>860</v>
      </c>
      <c r="J9871" s="12"/>
      <c r="K9871" s="13"/>
      <c r="L9871" s="11" t="s">
        <v>70</v>
      </c>
      <c r="M9871" s="14"/>
      <c r="N9871" s="11"/>
      <c r="O9871" s="11"/>
    </row>
    <row r="9872" spans="2:15" x14ac:dyDescent="0.25">
      <c r="B9872" t="s">
        <v>65</v>
      </c>
      <c r="C9872" t="s">
        <v>35</v>
      </c>
      <c r="D9872" t="s">
        <v>1032</v>
      </c>
      <c r="E9872" t="s">
        <v>17</v>
      </c>
      <c r="F9872" s="12">
        <v>148</v>
      </c>
      <c r="G9872" s="13">
        <v>335634.08808600099</v>
      </c>
      <c r="H9872" s="12">
        <v>180</v>
      </c>
      <c r="I9872" s="13">
        <v>326776.201</v>
      </c>
      <c r="J9872" s="12">
        <v>160</v>
      </c>
      <c r="K9872" s="13">
        <v>333125.12</v>
      </c>
      <c r="L9872" s="11">
        <v>-0.17777777777777801</v>
      </c>
      <c r="M9872" s="14">
        <v>2.7106891685791099E-2</v>
      </c>
      <c r="N9872" s="11">
        <v>-7.4999999999999997E-2</v>
      </c>
      <c r="O9872" s="11">
        <v>7.53160880212467E-3</v>
      </c>
    </row>
    <row r="9873" spans="2:15" x14ac:dyDescent="0.25">
      <c r="B9873" t="s">
        <v>65</v>
      </c>
      <c r="C9873" t="s">
        <v>35</v>
      </c>
      <c r="D9873" t="s">
        <v>1033</v>
      </c>
      <c r="E9873" t="s">
        <v>6</v>
      </c>
      <c r="F9873" s="12">
        <v>28</v>
      </c>
      <c r="G9873" s="13">
        <v>136307.09940000001</v>
      </c>
      <c r="H9873" s="12">
        <v>64</v>
      </c>
      <c r="I9873" s="13">
        <v>129569.44</v>
      </c>
      <c r="J9873" s="12">
        <v>55</v>
      </c>
      <c r="K9873" s="13">
        <v>117985</v>
      </c>
      <c r="L9873" s="11">
        <v>-0.5625</v>
      </c>
      <c r="M9873" s="14">
        <v>5.2000374471017102E-2</v>
      </c>
      <c r="N9873" s="11">
        <v>-0.49090909090909102</v>
      </c>
      <c r="O9873" s="11">
        <v>0.15529176929270599</v>
      </c>
    </row>
    <row r="9874" spans="2:15" x14ac:dyDescent="0.25">
      <c r="B9874" t="s">
        <v>65</v>
      </c>
      <c r="C9874" t="s">
        <v>35</v>
      </c>
      <c r="D9874" t="s">
        <v>1034</v>
      </c>
      <c r="E9874" t="s">
        <v>23</v>
      </c>
      <c r="F9874" s="12" t="s">
        <v>69</v>
      </c>
      <c r="G9874" s="13">
        <v>6817.02</v>
      </c>
      <c r="H9874" s="12" t="s">
        <v>69</v>
      </c>
      <c r="I9874" s="13">
        <v>5842</v>
      </c>
      <c r="J9874" s="12" t="s">
        <v>69</v>
      </c>
      <c r="K9874" s="13">
        <v>4161</v>
      </c>
      <c r="L9874" s="11" t="s">
        <v>70</v>
      </c>
      <c r="M9874" s="14">
        <v>0.166898322492297</v>
      </c>
      <c r="N9874" s="11" t="s">
        <v>70</v>
      </c>
      <c r="O9874" s="11">
        <v>0.63831290555154996</v>
      </c>
    </row>
    <row r="9875" spans="2:15" x14ac:dyDescent="0.25">
      <c r="B9875" t="s">
        <v>65</v>
      </c>
      <c r="C9875" t="s">
        <v>35</v>
      </c>
      <c r="D9875" t="s">
        <v>1035</v>
      </c>
      <c r="E9875" t="s">
        <v>17</v>
      </c>
      <c r="F9875" s="12">
        <v>94</v>
      </c>
      <c r="G9875" s="13">
        <v>363479.79148199997</v>
      </c>
      <c r="H9875" s="12">
        <v>116</v>
      </c>
      <c r="I9875" s="13">
        <v>336627.9645</v>
      </c>
      <c r="J9875" s="12">
        <v>148</v>
      </c>
      <c r="K9875" s="13">
        <v>542530.5</v>
      </c>
      <c r="L9875" s="11">
        <v>-0.18965517241379301</v>
      </c>
      <c r="M9875" s="14">
        <v>7.9767071704466994E-2</v>
      </c>
      <c r="N9875" s="11">
        <v>-0.36486486486486502</v>
      </c>
      <c r="O9875" s="11">
        <v>-0.33002883435677799</v>
      </c>
    </row>
    <row r="9876" spans="2:15" x14ac:dyDescent="0.25">
      <c r="B9876" t="s">
        <v>65</v>
      </c>
      <c r="C9876" t="s">
        <v>35</v>
      </c>
      <c r="D9876" t="s">
        <v>1036</v>
      </c>
      <c r="E9876" t="s">
        <v>17</v>
      </c>
      <c r="F9876" s="12">
        <v>180</v>
      </c>
      <c r="G9876" s="13">
        <v>597132.96460199996</v>
      </c>
      <c r="H9876" s="12">
        <v>186</v>
      </c>
      <c r="I9876" s="13">
        <v>514593.36629999999</v>
      </c>
      <c r="J9876" s="12">
        <v>177</v>
      </c>
      <c r="K9876" s="13">
        <v>532623.19999999995</v>
      </c>
      <c r="L9876" s="11">
        <v>-3.2258064516128997E-2</v>
      </c>
      <c r="M9876" s="14">
        <v>0.160397711489116</v>
      </c>
      <c r="N9876" s="11">
        <v>1.6949152542372801E-2</v>
      </c>
      <c r="O9876" s="11">
        <v>0.12111707601546499</v>
      </c>
    </row>
    <row r="9877" spans="2:15" x14ac:dyDescent="0.25">
      <c r="B9877" t="s">
        <v>65</v>
      </c>
      <c r="C9877" t="s">
        <v>35</v>
      </c>
      <c r="D9877" t="s">
        <v>1037</v>
      </c>
      <c r="E9877" t="s">
        <v>30</v>
      </c>
      <c r="F9877" s="12"/>
      <c r="G9877" s="13"/>
      <c r="H9877" s="12"/>
      <c r="I9877" s="13"/>
      <c r="J9877" s="12">
        <v>34</v>
      </c>
      <c r="K9877" s="13">
        <v>36266.400000000001</v>
      </c>
      <c r="L9877" s="11"/>
      <c r="M9877" s="14"/>
      <c r="N9877" s="11"/>
      <c r="O9877" s="11"/>
    </row>
    <row r="9878" spans="2:15" x14ac:dyDescent="0.25">
      <c r="B9878" t="s">
        <v>65</v>
      </c>
      <c r="C9878" t="s">
        <v>35</v>
      </c>
      <c r="D9878" t="s">
        <v>1038</v>
      </c>
      <c r="E9878" t="s">
        <v>26</v>
      </c>
      <c r="F9878" s="12" t="s">
        <v>69</v>
      </c>
      <c r="G9878" s="13">
        <v>5584.02</v>
      </c>
      <c r="H9878" s="12">
        <v>11</v>
      </c>
      <c r="I9878" s="13">
        <v>16348</v>
      </c>
      <c r="J9878" s="12">
        <v>12</v>
      </c>
      <c r="K9878" s="13">
        <v>15564</v>
      </c>
      <c r="L9878" s="11" t="s">
        <v>70</v>
      </c>
      <c r="M9878" s="14">
        <v>-0.65842794225593304</v>
      </c>
      <c r="N9878" s="11" t="s">
        <v>70</v>
      </c>
      <c r="O9878" s="11">
        <v>-0.64122205088666195</v>
      </c>
    </row>
    <row r="9879" spans="2:15" x14ac:dyDescent="0.25">
      <c r="B9879" t="s">
        <v>65</v>
      </c>
      <c r="C9879" t="s">
        <v>35</v>
      </c>
      <c r="D9879" t="s">
        <v>1039</v>
      </c>
      <c r="E9879" t="s">
        <v>6</v>
      </c>
      <c r="F9879" s="12">
        <v>101</v>
      </c>
      <c r="G9879" s="13">
        <v>224498.848665</v>
      </c>
      <c r="H9879" s="12">
        <v>131</v>
      </c>
      <c r="I9879" s="13">
        <v>134792.32000000001</v>
      </c>
      <c r="J9879" s="12">
        <v>187</v>
      </c>
      <c r="K9879" s="13">
        <v>192241</v>
      </c>
      <c r="L9879" s="11">
        <v>-0.229007633587786</v>
      </c>
      <c r="M9879" s="14">
        <v>0.66551661596892198</v>
      </c>
      <c r="N9879" s="11">
        <v>-0.45989304812834197</v>
      </c>
      <c r="O9879" s="11">
        <v>0.16779900575319501</v>
      </c>
    </row>
    <row r="9880" spans="2:15" x14ac:dyDescent="0.25">
      <c r="B9880" t="s">
        <v>65</v>
      </c>
      <c r="C9880" t="s">
        <v>35</v>
      </c>
      <c r="D9880" t="s">
        <v>1040</v>
      </c>
      <c r="E9880" t="s">
        <v>23</v>
      </c>
      <c r="F9880" s="12" t="s">
        <v>69</v>
      </c>
      <c r="G9880" s="13">
        <v>10790.64</v>
      </c>
      <c r="H9880" s="12">
        <v>9</v>
      </c>
      <c r="I9880" s="13">
        <v>15637</v>
      </c>
      <c r="J9880" s="12">
        <v>11</v>
      </c>
      <c r="K9880" s="13">
        <v>15131.24</v>
      </c>
      <c r="L9880" s="11" t="s">
        <v>70</v>
      </c>
      <c r="M9880" s="14">
        <v>-0.30992901451685101</v>
      </c>
      <c r="N9880" s="11" t="s">
        <v>70</v>
      </c>
      <c r="O9880" s="11">
        <v>-0.28686346921997102</v>
      </c>
    </row>
    <row r="9881" spans="2:15" x14ac:dyDescent="0.25">
      <c r="B9881" t="s">
        <v>65</v>
      </c>
      <c r="C9881" t="s">
        <v>35</v>
      </c>
      <c r="D9881" t="s">
        <v>1041</v>
      </c>
      <c r="E9881" t="s">
        <v>23</v>
      </c>
      <c r="F9881" s="12"/>
      <c r="G9881" s="13"/>
      <c r="H9881" s="12" t="s">
        <v>69</v>
      </c>
      <c r="I9881" s="13">
        <v>886</v>
      </c>
      <c r="J9881" s="12">
        <v>6</v>
      </c>
      <c r="K9881" s="13">
        <v>4866</v>
      </c>
      <c r="L9881" s="11" t="s">
        <v>70</v>
      </c>
      <c r="M9881" s="14"/>
      <c r="N9881" s="11"/>
      <c r="O9881" s="11"/>
    </row>
    <row r="9882" spans="2:15" x14ac:dyDescent="0.25">
      <c r="B9882" t="s">
        <v>65</v>
      </c>
      <c r="C9882" t="s">
        <v>35</v>
      </c>
      <c r="D9882" t="s">
        <v>1566</v>
      </c>
      <c r="E9882" t="s">
        <v>23</v>
      </c>
      <c r="F9882" s="12" t="s">
        <v>69</v>
      </c>
      <c r="G9882" s="13">
        <v>2664.9</v>
      </c>
      <c r="H9882" s="12" t="s">
        <v>69</v>
      </c>
      <c r="I9882" s="13">
        <v>67979.83</v>
      </c>
      <c r="J9882" s="12" t="s">
        <v>69</v>
      </c>
      <c r="K9882" s="13">
        <v>1243</v>
      </c>
      <c r="L9882" s="11" t="s">
        <v>70</v>
      </c>
      <c r="M9882" s="14">
        <v>-0.96079866631028599</v>
      </c>
      <c r="N9882" s="11" t="s">
        <v>70</v>
      </c>
      <c r="O9882" s="11">
        <v>1.1439259855189099</v>
      </c>
    </row>
    <row r="9883" spans="2:15" x14ac:dyDescent="0.25">
      <c r="B9883" t="s">
        <v>65</v>
      </c>
      <c r="C9883" t="s">
        <v>35</v>
      </c>
      <c r="D9883" t="s">
        <v>1042</v>
      </c>
      <c r="E9883" t="s">
        <v>23</v>
      </c>
      <c r="F9883" s="12"/>
      <c r="G9883" s="13"/>
      <c r="H9883" s="12"/>
      <c r="I9883" s="13"/>
      <c r="J9883" s="12">
        <v>24</v>
      </c>
      <c r="K9883" s="13">
        <v>41105.620000000003</v>
      </c>
      <c r="L9883" s="11"/>
      <c r="M9883" s="14"/>
      <c r="N9883" s="11"/>
      <c r="O9883" s="11"/>
    </row>
    <row r="9884" spans="2:15" x14ac:dyDescent="0.25">
      <c r="B9884" t="s">
        <v>65</v>
      </c>
      <c r="C9884" t="s">
        <v>35</v>
      </c>
      <c r="D9884" t="s">
        <v>1044</v>
      </c>
      <c r="E9884" t="s">
        <v>6</v>
      </c>
      <c r="F9884" s="12">
        <v>86</v>
      </c>
      <c r="G9884" s="13">
        <v>210699.98441100001</v>
      </c>
      <c r="H9884" s="12">
        <v>97</v>
      </c>
      <c r="I9884" s="13">
        <v>128184.3224</v>
      </c>
      <c r="J9884" s="12">
        <v>122</v>
      </c>
      <c r="K9884" s="13">
        <v>173522.33</v>
      </c>
      <c r="L9884" s="11">
        <v>-0.11340206185567001</v>
      </c>
      <c r="M9884" s="14">
        <v>0.64372663104236305</v>
      </c>
      <c r="N9884" s="11">
        <v>-0.29508196721311503</v>
      </c>
      <c r="O9884" s="11">
        <v>0.21425285386036599</v>
      </c>
    </row>
    <row r="9885" spans="2:15" x14ac:dyDescent="0.25">
      <c r="B9885" t="s">
        <v>65</v>
      </c>
      <c r="C9885" t="s">
        <v>35</v>
      </c>
      <c r="D9885" t="s">
        <v>1045</v>
      </c>
      <c r="E9885" t="s">
        <v>6</v>
      </c>
      <c r="F9885" s="12">
        <v>63</v>
      </c>
      <c r="G9885" s="13">
        <v>256768.64986500001</v>
      </c>
      <c r="H9885" s="12">
        <v>123</v>
      </c>
      <c r="I9885" s="13">
        <v>175805.576</v>
      </c>
      <c r="J9885" s="12">
        <v>122</v>
      </c>
      <c r="K9885" s="13">
        <v>312869.31</v>
      </c>
      <c r="L9885" s="11">
        <v>-0.48780487804877998</v>
      </c>
      <c r="M9885" s="14">
        <v>0.46052620006205103</v>
      </c>
      <c r="N9885" s="11">
        <v>-0.483606557377049</v>
      </c>
      <c r="O9885" s="11">
        <v>-0.17931020506613399</v>
      </c>
    </row>
    <row r="9886" spans="2:15" x14ac:dyDescent="0.25">
      <c r="B9886" t="s">
        <v>65</v>
      </c>
      <c r="C9886" t="s">
        <v>35</v>
      </c>
      <c r="D9886" t="s">
        <v>1046</v>
      </c>
      <c r="E9886" t="s">
        <v>6</v>
      </c>
      <c r="F9886" s="12">
        <v>117</v>
      </c>
      <c r="G9886" s="13">
        <v>312372.04103099997</v>
      </c>
      <c r="H9886" s="12">
        <v>118</v>
      </c>
      <c r="I9886" s="13">
        <v>248322.2648</v>
      </c>
      <c r="J9886" s="12">
        <v>134</v>
      </c>
      <c r="K9886" s="13">
        <v>195220.05</v>
      </c>
      <c r="L9886" s="11">
        <v>-8.4745762711864198E-3</v>
      </c>
      <c r="M9886" s="14">
        <v>0.25793005827562898</v>
      </c>
      <c r="N9886" s="11">
        <v>-0.12686567164179099</v>
      </c>
      <c r="O9886" s="11">
        <v>0.60010224887761399</v>
      </c>
    </row>
    <row r="9887" spans="2:15" x14ac:dyDescent="0.25">
      <c r="B9887" t="s">
        <v>65</v>
      </c>
      <c r="C9887" t="s">
        <v>35</v>
      </c>
      <c r="D9887" t="s">
        <v>1047</v>
      </c>
      <c r="E9887" t="s">
        <v>6</v>
      </c>
      <c r="F9887" s="12">
        <v>183</v>
      </c>
      <c r="G9887" s="13">
        <v>335416.77091199998</v>
      </c>
      <c r="H9887" s="12">
        <v>182</v>
      </c>
      <c r="I9887" s="13">
        <v>258197.78159999999</v>
      </c>
      <c r="J9887" s="12">
        <v>314</v>
      </c>
      <c r="K9887" s="13">
        <v>532797.86</v>
      </c>
      <c r="L9887" s="11">
        <v>5.4945054945054698E-3</v>
      </c>
      <c r="M9887" s="14">
        <v>0.29906914317191002</v>
      </c>
      <c r="N9887" s="11">
        <v>-0.41719745222929899</v>
      </c>
      <c r="O9887" s="11">
        <v>-0.37046149000673601</v>
      </c>
    </row>
    <row r="9888" spans="2:15" x14ac:dyDescent="0.25">
      <c r="B9888" t="s">
        <v>65</v>
      </c>
      <c r="C9888" t="s">
        <v>35</v>
      </c>
      <c r="D9888" t="s">
        <v>1048</v>
      </c>
      <c r="E9888" t="s">
        <v>6</v>
      </c>
      <c r="F9888" s="12" t="s">
        <v>69</v>
      </c>
      <c r="G9888" s="13">
        <v>6029.9754000000003</v>
      </c>
      <c r="H9888" s="12">
        <v>10</v>
      </c>
      <c r="I9888" s="13">
        <v>11531.52</v>
      </c>
      <c r="J9888" s="12">
        <v>15</v>
      </c>
      <c r="K9888" s="13">
        <v>37335.35</v>
      </c>
      <c r="L9888" s="11" t="s">
        <v>70</v>
      </c>
      <c r="M9888" s="14">
        <v>-0.47708754786879798</v>
      </c>
      <c r="N9888" s="11" t="s">
        <v>70</v>
      </c>
      <c r="O9888" s="11">
        <v>-0.83849152612738298</v>
      </c>
    </row>
    <row r="9889" spans="2:15" x14ac:dyDescent="0.25">
      <c r="B9889" t="s">
        <v>65</v>
      </c>
      <c r="C9889" t="s">
        <v>35</v>
      </c>
      <c r="D9889" t="s">
        <v>922</v>
      </c>
      <c r="E9889" t="s">
        <v>6</v>
      </c>
      <c r="F9889" s="12">
        <v>103</v>
      </c>
      <c r="G9889" s="13">
        <v>261378.73980000001</v>
      </c>
      <c r="H9889" s="12">
        <v>136</v>
      </c>
      <c r="I9889" s="13">
        <v>453402.18680000002</v>
      </c>
      <c r="J9889" s="12">
        <v>180</v>
      </c>
      <c r="K9889" s="13">
        <v>599155.85</v>
      </c>
      <c r="L9889" s="11">
        <v>-0.24264705882352899</v>
      </c>
      <c r="M9889" s="14">
        <v>-0.42351680823432702</v>
      </c>
      <c r="N9889" s="11">
        <v>-0.42777777777777798</v>
      </c>
      <c r="O9889" s="11">
        <v>-0.56375500664810296</v>
      </c>
    </row>
    <row r="9890" spans="2:15" x14ac:dyDescent="0.25">
      <c r="B9890" t="s">
        <v>65</v>
      </c>
      <c r="C9890" t="s">
        <v>35</v>
      </c>
      <c r="D9890" t="s">
        <v>1049</v>
      </c>
      <c r="E9890" t="s">
        <v>6</v>
      </c>
      <c r="F9890" s="12"/>
      <c r="G9890" s="13"/>
      <c r="H9890" s="12" t="s">
        <v>69</v>
      </c>
      <c r="I9890" s="13">
        <v>6372.08</v>
      </c>
      <c r="J9890" s="12" t="s">
        <v>69</v>
      </c>
      <c r="K9890" s="13">
        <v>811</v>
      </c>
      <c r="L9890" s="11" t="s">
        <v>70</v>
      </c>
      <c r="M9890" s="14"/>
      <c r="N9890" s="11" t="s">
        <v>70</v>
      </c>
      <c r="O9890" s="11"/>
    </row>
    <row r="9891" spans="2:15" x14ac:dyDescent="0.25">
      <c r="B9891" t="s">
        <v>65</v>
      </c>
      <c r="C9891" t="s">
        <v>35</v>
      </c>
      <c r="D9891" t="s">
        <v>1050</v>
      </c>
      <c r="E9891" t="s">
        <v>17</v>
      </c>
      <c r="F9891" s="12">
        <v>81</v>
      </c>
      <c r="G9891" s="13">
        <v>183750.72210000001</v>
      </c>
      <c r="H9891" s="12">
        <v>131</v>
      </c>
      <c r="I9891" s="13">
        <v>215479.45</v>
      </c>
      <c r="J9891" s="12">
        <v>194</v>
      </c>
      <c r="K9891" s="13">
        <v>279773.58</v>
      </c>
      <c r="L9891" s="11">
        <v>-0.38167938931297701</v>
      </c>
      <c r="M9891" s="14">
        <v>-0.14724711753255301</v>
      </c>
      <c r="N9891" s="11">
        <v>-0.58247422680412397</v>
      </c>
      <c r="O9891" s="11">
        <v>-0.34321631763799798</v>
      </c>
    </row>
    <row r="9892" spans="2:15" x14ac:dyDescent="0.25">
      <c r="B9892" t="s">
        <v>65</v>
      </c>
      <c r="C9892" t="s">
        <v>35</v>
      </c>
      <c r="D9892" t="s">
        <v>1051</v>
      </c>
      <c r="E9892" t="s">
        <v>6</v>
      </c>
      <c r="F9892" s="12">
        <v>37</v>
      </c>
      <c r="G9892" s="13">
        <v>62069.218800000002</v>
      </c>
      <c r="H9892" s="12">
        <v>64</v>
      </c>
      <c r="I9892" s="13">
        <v>85752.16</v>
      </c>
      <c r="J9892" s="12">
        <v>71</v>
      </c>
      <c r="K9892" s="13">
        <v>87821</v>
      </c>
      <c r="L9892" s="11">
        <v>-0.421875</v>
      </c>
      <c r="M9892" s="14">
        <v>-0.27617894639621898</v>
      </c>
      <c r="N9892" s="11">
        <v>-0.47887323943662002</v>
      </c>
      <c r="O9892" s="11">
        <v>-0.29323033443026097</v>
      </c>
    </row>
    <row r="9893" spans="2:15" x14ac:dyDescent="0.25">
      <c r="B9893" t="s">
        <v>65</v>
      </c>
      <c r="C9893" t="s">
        <v>35</v>
      </c>
      <c r="D9893" t="s">
        <v>1052</v>
      </c>
      <c r="E9893" t="s">
        <v>6</v>
      </c>
      <c r="F9893" s="12">
        <v>249</v>
      </c>
      <c r="G9893" s="13">
        <v>274306.40159999998</v>
      </c>
      <c r="H9893" s="12">
        <v>93</v>
      </c>
      <c r="I9893" s="13">
        <v>125409.36</v>
      </c>
      <c r="J9893" s="12">
        <v>105</v>
      </c>
      <c r="K9893" s="13">
        <v>117483</v>
      </c>
      <c r="L9893" s="11">
        <v>1.67741935483871</v>
      </c>
      <c r="M9893" s="14">
        <v>1.18728810672505</v>
      </c>
      <c r="N9893" s="11">
        <v>1.3714285714285701</v>
      </c>
      <c r="O9893" s="11">
        <v>1.3348603763948801</v>
      </c>
    </row>
    <row r="9894" spans="2:15" x14ac:dyDescent="0.25">
      <c r="B9894" t="s">
        <v>65</v>
      </c>
      <c r="C9894" t="s">
        <v>35</v>
      </c>
      <c r="D9894" t="s">
        <v>1053</v>
      </c>
      <c r="E9894" t="s">
        <v>6</v>
      </c>
      <c r="F9894" s="12">
        <v>127</v>
      </c>
      <c r="G9894" s="13">
        <v>261111.53414999999</v>
      </c>
      <c r="H9894" s="12">
        <v>153</v>
      </c>
      <c r="I9894" s="13">
        <v>277048.56479999999</v>
      </c>
      <c r="J9894" s="12">
        <v>149</v>
      </c>
      <c r="K9894" s="13">
        <v>246327.33</v>
      </c>
      <c r="L9894" s="11">
        <v>-0.16993464052287599</v>
      </c>
      <c r="M9894" s="14">
        <v>-5.7524321273799098E-2</v>
      </c>
      <c r="N9894" s="11">
        <v>-0.14765100671140899</v>
      </c>
      <c r="O9894" s="11">
        <v>6.0018529612608999E-2</v>
      </c>
    </row>
    <row r="9895" spans="2:15" x14ac:dyDescent="0.25">
      <c r="B9895" t="s">
        <v>65</v>
      </c>
      <c r="C9895" t="s">
        <v>35</v>
      </c>
      <c r="D9895" t="s">
        <v>1054</v>
      </c>
      <c r="E9895" t="s">
        <v>6</v>
      </c>
      <c r="F9895" s="12">
        <v>59</v>
      </c>
      <c r="G9895" s="13">
        <v>58837.285799999998</v>
      </c>
      <c r="H9895" s="12">
        <v>40</v>
      </c>
      <c r="I9895" s="13">
        <v>37683.360000000001</v>
      </c>
      <c r="J9895" s="12">
        <v>29</v>
      </c>
      <c r="K9895" s="13">
        <v>29999</v>
      </c>
      <c r="L9895" s="11">
        <v>0.47499999999999998</v>
      </c>
      <c r="M9895" s="14">
        <v>0.56135986281478001</v>
      </c>
      <c r="N9895" s="11">
        <v>1.0344827586206899</v>
      </c>
      <c r="O9895" s="11">
        <v>0.96130823694123102</v>
      </c>
    </row>
    <row r="9896" spans="2:15" x14ac:dyDescent="0.25">
      <c r="B9896" t="s">
        <v>65</v>
      </c>
      <c r="C9896" t="s">
        <v>35</v>
      </c>
      <c r="D9896" t="s">
        <v>1055</v>
      </c>
      <c r="E9896" t="s">
        <v>19</v>
      </c>
      <c r="F9896" s="12">
        <v>321</v>
      </c>
      <c r="G9896" s="13">
        <v>1061602.8828</v>
      </c>
      <c r="H9896" s="12">
        <v>399</v>
      </c>
      <c r="I9896" s="13">
        <v>1298335.78</v>
      </c>
      <c r="J9896" s="12">
        <v>322</v>
      </c>
      <c r="K9896" s="13">
        <v>941993.41999999899</v>
      </c>
      <c r="L9896" s="11">
        <v>-0.19548872180451099</v>
      </c>
      <c r="M9896" s="14">
        <v>-0.18233564910303801</v>
      </c>
      <c r="N9896" s="11">
        <v>-3.1055900621117499E-3</v>
      </c>
      <c r="O9896" s="11">
        <v>0.12697483895376099</v>
      </c>
    </row>
    <row r="9897" spans="2:15" x14ac:dyDescent="0.25">
      <c r="B9897" t="s">
        <v>65</v>
      </c>
      <c r="C9897" t="s">
        <v>35</v>
      </c>
      <c r="D9897" t="s">
        <v>1056</v>
      </c>
      <c r="E9897" t="s">
        <v>23</v>
      </c>
      <c r="F9897" s="12">
        <v>29</v>
      </c>
      <c r="G9897" s="13">
        <v>221739.33</v>
      </c>
      <c r="H9897" s="12">
        <v>169</v>
      </c>
      <c r="I9897" s="13">
        <v>662119.26</v>
      </c>
      <c r="J9897" s="12">
        <v>187</v>
      </c>
      <c r="K9897" s="13">
        <v>876129.99</v>
      </c>
      <c r="L9897" s="11">
        <v>-0.828402366863905</v>
      </c>
      <c r="M9897" s="14">
        <v>-0.665106660694329</v>
      </c>
      <c r="N9897" s="11">
        <v>-0.84491978609625695</v>
      </c>
      <c r="O9897" s="11">
        <v>-0.746910467018713</v>
      </c>
    </row>
    <row r="9898" spans="2:15" x14ac:dyDescent="0.25">
      <c r="B9898" t="s">
        <v>65</v>
      </c>
      <c r="C9898" t="s">
        <v>35</v>
      </c>
      <c r="D9898" t="s">
        <v>1057</v>
      </c>
      <c r="E9898" t="s">
        <v>28</v>
      </c>
      <c r="F9898" s="12"/>
      <c r="G9898" s="13"/>
      <c r="H9898" s="12">
        <v>10</v>
      </c>
      <c r="I9898" s="13">
        <v>66511.399999999994</v>
      </c>
      <c r="J9898" s="12">
        <v>9</v>
      </c>
      <c r="K9898" s="13">
        <v>30699.75</v>
      </c>
      <c r="L9898" s="11"/>
      <c r="M9898" s="14"/>
      <c r="N9898" s="11"/>
      <c r="O9898" s="11"/>
    </row>
    <row r="9899" spans="2:15" x14ac:dyDescent="0.25">
      <c r="B9899" t="s">
        <v>65</v>
      </c>
      <c r="C9899" t="s">
        <v>35</v>
      </c>
      <c r="D9899" t="s">
        <v>1059</v>
      </c>
      <c r="E9899" t="s">
        <v>6</v>
      </c>
      <c r="F9899" s="12">
        <v>80</v>
      </c>
      <c r="G9899" s="13">
        <v>167452.77059999999</v>
      </c>
      <c r="H9899" s="12">
        <v>87</v>
      </c>
      <c r="I9899" s="13">
        <v>227272.41680000001</v>
      </c>
      <c r="J9899" s="12">
        <v>120</v>
      </c>
      <c r="K9899" s="13">
        <v>207657.72</v>
      </c>
      <c r="L9899" s="11">
        <v>-8.04597701149425E-2</v>
      </c>
      <c r="M9899" s="14">
        <v>-0.26320680284155001</v>
      </c>
      <c r="N9899" s="11">
        <v>-0.33333333333333298</v>
      </c>
      <c r="O9899" s="11">
        <v>-0.193611628789915</v>
      </c>
    </row>
    <row r="9900" spans="2:15" x14ac:dyDescent="0.25">
      <c r="B9900" t="s">
        <v>65</v>
      </c>
      <c r="C9900" t="s">
        <v>35</v>
      </c>
      <c r="D9900" t="s">
        <v>1060</v>
      </c>
      <c r="E9900" t="s">
        <v>6</v>
      </c>
      <c r="F9900" s="12">
        <v>51</v>
      </c>
      <c r="G9900" s="13">
        <v>216619.11610000001</v>
      </c>
      <c r="H9900" s="12">
        <v>55</v>
      </c>
      <c r="I9900" s="13">
        <v>177516.06080000001</v>
      </c>
      <c r="J9900" s="12">
        <v>55</v>
      </c>
      <c r="K9900" s="13">
        <v>135315.48000000001</v>
      </c>
      <c r="L9900" s="11">
        <v>-7.2727272727272793E-2</v>
      </c>
      <c r="M9900" s="14">
        <v>0.220278971512644</v>
      </c>
      <c r="N9900" s="11">
        <v>-7.2727272727272793E-2</v>
      </c>
      <c r="O9900" s="11">
        <v>0.60084504817926199</v>
      </c>
    </row>
    <row r="9901" spans="2:15" x14ac:dyDescent="0.25">
      <c r="B9901" t="s">
        <v>65</v>
      </c>
      <c r="C9901" t="s">
        <v>35</v>
      </c>
      <c r="D9901" t="s">
        <v>1061</v>
      </c>
      <c r="E9901" t="s">
        <v>23</v>
      </c>
      <c r="F9901" s="12">
        <v>386</v>
      </c>
      <c r="G9901" s="13">
        <v>466037.09999999899</v>
      </c>
      <c r="H9901" s="12">
        <v>425</v>
      </c>
      <c r="I9901" s="13">
        <v>481845</v>
      </c>
      <c r="J9901" s="12">
        <v>476</v>
      </c>
      <c r="K9901" s="13">
        <v>539004.6</v>
      </c>
      <c r="L9901" s="11">
        <v>-9.1764705882352998E-2</v>
      </c>
      <c r="M9901" s="14">
        <v>-3.28070230053246E-2</v>
      </c>
      <c r="N9901" s="11">
        <v>-0.189075630252101</v>
      </c>
      <c r="O9901" s="11">
        <v>-0.13537454040281099</v>
      </c>
    </row>
    <row r="9902" spans="2:15" x14ac:dyDescent="0.25">
      <c r="B9902" t="s">
        <v>65</v>
      </c>
      <c r="C9902" t="s">
        <v>35</v>
      </c>
      <c r="D9902" t="s">
        <v>1062</v>
      </c>
      <c r="E9902" t="s">
        <v>19</v>
      </c>
      <c r="F9902" s="12">
        <v>324</v>
      </c>
      <c r="G9902" s="13">
        <v>1114179.6573000001</v>
      </c>
      <c r="H9902" s="12">
        <v>455</v>
      </c>
      <c r="I9902" s="13">
        <v>836583.09</v>
      </c>
      <c r="J9902" s="12">
        <v>460</v>
      </c>
      <c r="K9902" s="13">
        <v>1002569.47</v>
      </c>
      <c r="L9902" s="11">
        <v>-0.287912087912088</v>
      </c>
      <c r="M9902" s="14">
        <v>0.33182187234982502</v>
      </c>
      <c r="N9902" s="11">
        <v>-0.29565217391304299</v>
      </c>
      <c r="O9902" s="11">
        <v>0.111324143253636</v>
      </c>
    </row>
    <row r="9903" spans="2:15" x14ac:dyDescent="0.25">
      <c r="B9903" t="s">
        <v>65</v>
      </c>
      <c r="C9903" t="s">
        <v>35</v>
      </c>
      <c r="D9903" t="s">
        <v>1063</v>
      </c>
      <c r="E9903" t="s">
        <v>6</v>
      </c>
      <c r="F9903" s="12">
        <v>56</v>
      </c>
      <c r="G9903" s="13">
        <v>93153.249615000095</v>
      </c>
      <c r="H9903" s="12">
        <v>114</v>
      </c>
      <c r="I9903" s="13">
        <v>155461.7776</v>
      </c>
      <c r="J9903" s="12">
        <v>123</v>
      </c>
      <c r="K9903" s="13">
        <v>129951</v>
      </c>
      <c r="L9903" s="11">
        <v>-0.50877192982456099</v>
      </c>
      <c r="M9903" s="14">
        <v>-0.40079644621920202</v>
      </c>
      <c r="N9903" s="11">
        <v>-0.54471544715447195</v>
      </c>
      <c r="O9903" s="11">
        <v>-0.28316635027818099</v>
      </c>
    </row>
    <row r="9904" spans="2:15" x14ac:dyDescent="0.25">
      <c r="B9904" t="s">
        <v>65</v>
      </c>
      <c r="C9904" t="s">
        <v>35</v>
      </c>
      <c r="D9904" t="s">
        <v>1064</v>
      </c>
      <c r="E9904" t="s">
        <v>23</v>
      </c>
      <c r="F9904" s="12">
        <v>23</v>
      </c>
      <c r="G9904" s="13">
        <v>34596.480000000003</v>
      </c>
      <c r="H9904" s="12">
        <v>39</v>
      </c>
      <c r="I9904" s="13">
        <v>50912</v>
      </c>
      <c r="J9904" s="12">
        <v>45</v>
      </c>
      <c r="K9904" s="13">
        <v>69920.53</v>
      </c>
      <c r="L9904" s="11">
        <v>-0.41025641025641002</v>
      </c>
      <c r="M9904" s="14">
        <v>-0.32046511627906998</v>
      </c>
      <c r="N9904" s="11">
        <v>-0.48888888888888898</v>
      </c>
      <c r="O9904" s="11">
        <v>-0.50520283527599097</v>
      </c>
    </row>
    <row r="9905" spans="2:15" x14ac:dyDescent="0.25">
      <c r="B9905" t="s">
        <v>65</v>
      </c>
      <c r="C9905" t="s">
        <v>35</v>
      </c>
      <c r="D9905" t="s">
        <v>1065</v>
      </c>
      <c r="E9905" t="s">
        <v>23</v>
      </c>
      <c r="F9905" s="12" t="s">
        <v>69</v>
      </c>
      <c r="G9905" s="13">
        <v>2231.2800000000002</v>
      </c>
      <c r="H9905" s="12" t="s">
        <v>69</v>
      </c>
      <c r="I9905" s="13">
        <v>7410</v>
      </c>
      <c r="J9905" s="12" t="s">
        <v>69</v>
      </c>
      <c r="K9905" s="13">
        <v>6374</v>
      </c>
      <c r="L9905" s="11" t="s">
        <v>70</v>
      </c>
      <c r="M9905" s="14">
        <v>-0.69888259109311701</v>
      </c>
      <c r="N9905" s="11" t="s">
        <v>70</v>
      </c>
      <c r="O9905" s="11">
        <v>-0.64994038280514599</v>
      </c>
    </row>
    <row r="9906" spans="2:15" x14ac:dyDescent="0.25">
      <c r="B9906" t="s">
        <v>65</v>
      </c>
      <c r="C9906" t="s">
        <v>35</v>
      </c>
      <c r="D9906" t="s">
        <v>1066</v>
      </c>
      <c r="E9906" t="s">
        <v>19</v>
      </c>
      <c r="F9906" s="12">
        <v>141</v>
      </c>
      <c r="G9906" s="13">
        <v>449603.85210000002</v>
      </c>
      <c r="H9906" s="12">
        <v>178</v>
      </c>
      <c r="I9906" s="13">
        <v>521196.24</v>
      </c>
      <c r="J9906" s="12">
        <v>215</v>
      </c>
      <c r="K9906" s="13">
        <v>583682.18000000005</v>
      </c>
      <c r="L9906" s="11">
        <v>-0.20786516853932599</v>
      </c>
      <c r="M9906" s="14">
        <v>-0.137361673791047</v>
      </c>
      <c r="N9906" s="11">
        <v>-0.34418604651162799</v>
      </c>
      <c r="O9906" s="11">
        <v>-0.22971118957237999</v>
      </c>
    </row>
    <row r="9907" spans="2:15" x14ac:dyDescent="0.25">
      <c r="B9907" t="s">
        <v>65</v>
      </c>
      <c r="C9907" t="s">
        <v>35</v>
      </c>
      <c r="D9907" t="s">
        <v>1067</v>
      </c>
      <c r="E9907" t="s">
        <v>6</v>
      </c>
      <c r="F9907" s="12">
        <v>140</v>
      </c>
      <c r="G9907" s="13">
        <v>272611.51069199998</v>
      </c>
      <c r="H9907" s="12">
        <v>190</v>
      </c>
      <c r="I9907" s="13">
        <v>476162.60720000003</v>
      </c>
      <c r="J9907" s="12">
        <v>159</v>
      </c>
      <c r="K9907" s="13">
        <v>237318.92</v>
      </c>
      <c r="L9907" s="11">
        <v>-0.26315789473684198</v>
      </c>
      <c r="M9907" s="14">
        <v>-0.427482321018339</v>
      </c>
      <c r="N9907" s="11">
        <v>-0.11949685534591201</v>
      </c>
      <c r="O9907" s="11">
        <v>0.14871376749902701</v>
      </c>
    </row>
    <row r="9908" spans="2:15" x14ac:dyDescent="0.25">
      <c r="B9908" t="s">
        <v>65</v>
      </c>
      <c r="C9908" t="s">
        <v>35</v>
      </c>
      <c r="D9908" t="s">
        <v>1068</v>
      </c>
      <c r="E9908" t="s">
        <v>6</v>
      </c>
      <c r="F9908" s="12">
        <v>41</v>
      </c>
      <c r="G9908" s="13">
        <v>62796.256800000003</v>
      </c>
      <c r="H9908" s="12">
        <v>69</v>
      </c>
      <c r="I9908" s="13">
        <v>81422.64</v>
      </c>
      <c r="J9908" s="12">
        <v>57</v>
      </c>
      <c r="K9908" s="13">
        <v>56811</v>
      </c>
      <c r="L9908" s="11">
        <v>-0.405797101449275</v>
      </c>
      <c r="M9908" s="14">
        <v>-0.22876172032741801</v>
      </c>
      <c r="N9908" s="11">
        <v>-0.28070175438596501</v>
      </c>
      <c r="O9908" s="11">
        <v>0.105353836404922</v>
      </c>
    </row>
    <row r="9909" spans="2:15" x14ac:dyDescent="0.25">
      <c r="B9909" t="s">
        <v>65</v>
      </c>
      <c r="C9909" t="s">
        <v>35</v>
      </c>
      <c r="D9909" t="s">
        <v>1069</v>
      </c>
      <c r="E9909" t="s">
        <v>6</v>
      </c>
      <c r="F9909" s="12">
        <v>7</v>
      </c>
      <c r="G9909" s="13">
        <v>25937.564399999999</v>
      </c>
      <c r="H9909" s="12">
        <v>24</v>
      </c>
      <c r="I9909" s="13">
        <v>43797.120000000003</v>
      </c>
      <c r="J9909" s="12">
        <v>32</v>
      </c>
      <c r="K9909" s="13">
        <v>42152</v>
      </c>
      <c r="L9909" s="11">
        <v>-0.70833333333333304</v>
      </c>
      <c r="M9909" s="14">
        <v>-0.40777922383937598</v>
      </c>
      <c r="N9909" s="11">
        <v>-0.78125</v>
      </c>
      <c r="O9909" s="11">
        <v>-0.38466586638830902</v>
      </c>
    </row>
    <row r="9910" spans="2:15" x14ac:dyDescent="0.25">
      <c r="B9910" t="s">
        <v>65</v>
      </c>
      <c r="C9910" t="s">
        <v>35</v>
      </c>
      <c r="D9910" t="s">
        <v>1070</v>
      </c>
      <c r="E9910" t="s">
        <v>6</v>
      </c>
      <c r="F9910" s="12">
        <v>89</v>
      </c>
      <c r="G9910" s="13">
        <v>171129.348</v>
      </c>
      <c r="H9910" s="12">
        <v>167</v>
      </c>
      <c r="I9910" s="13">
        <v>246080.64000000001</v>
      </c>
      <c r="J9910" s="12">
        <v>195</v>
      </c>
      <c r="K9910" s="13">
        <v>265894.44</v>
      </c>
      <c r="L9910" s="11">
        <v>-0.46706586826347302</v>
      </c>
      <c r="M9910" s="14">
        <v>-0.30458020590323498</v>
      </c>
      <c r="N9910" s="11">
        <v>-0.54358974358974399</v>
      </c>
      <c r="O9910" s="11">
        <v>-0.35640117935523502</v>
      </c>
    </row>
    <row r="9911" spans="2:15" x14ac:dyDescent="0.25">
      <c r="B9911" t="s">
        <v>65</v>
      </c>
      <c r="C9911" t="s">
        <v>35</v>
      </c>
      <c r="D9911" t="s">
        <v>1071</v>
      </c>
      <c r="E9911" t="s">
        <v>6</v>
      </c>
      <c r="F9911" s="12" t="s">
        <v>69</v>
      </c>
      <c r="G9911" s="13">
        <v>4441.6512000000002</v>
      </c>
      <c r="H9911" s="12">
        <v>18</v>
      </c>
      <c r="I9911" s="13">
        <v>18878.080000000002</v>
      </c>
      <c r="J9911" s="12">
        <v>42</v>
      </c>
      <c r="K9911" s="13">
        <v>41962</v>
      </c>
      <c r="L9911" s="11" t="s">
        <v>70</v>
      </c>
      <c r="M9911" s="14">
        <v>-0.76471912397871</v>
      </c>
      <c r="N9911" s="11" t="s">
        <v>70</v>
      </c>
      <c r="O9911" s="11">
        <v>-0.89415063152375995</v>
      </c>
    </row>
    <row r="9912" spans="2:15" x14ac:dyDescent="0.25">
      <c r="B9912" t="s">
        <v>65</v>
      </c>
      <c r="C9912" t="s">
        <v>35</v>
      </c>
      <c r="D9912" t="s">
        <v>1072</v>
      </c>
      <c r="E9912" t="s">
        <v>19</v>
      </c>
      <c r="F9912" s="12">
        <v>108</v>
      </c>
      <c r="G9912" s="13">
        <v>252411.03659999999</v>
      </c>
      <c r="H9912" s="12">
        <v>147</v>
      </c>
      <c r="I9912" s="13">
        <v>191392</v>
      </c>
      <c r="J9912" s="12">
        <v>226</v>
      </c>
      <c r="K9912" s="13">
        <v>455685.23</v>
      </c>
      <c r="L9912" s="11">
        <v>-0.26530612244898</v>
      </c>
      <c r="M9912" s="14">
        <v>0.31881706967898399</v>
      </c>
      <c r="N9912" s="11">
        <v>-0.52212389380530999</v>
      </c>
      <c r="O9912" s="11">
        <v>-0.44608466550473902</v>
      </c>
    </row>
    <row r="9913" spans="2:15" x14ac:dyDescent="0.25">
      <c r="B9913" t="s">
        <v>65</v>
      </c>
      <c r="C9913" t="s">
        <v>35</v>
      </c>
      <c r="D9913" t="s">
        <v>1073</v>
      </c>
      <c r="E9913" t="s">
        <v>6</v>
      </c>
      <c r="F9913" s="12"/>
      <c r="G9913" s="13"/>
      <c r="H9913" s="12"/>
      <c r="I9913" s="13"/>
      <c r="J9913" s="12" t="s">
        <v>69</v>
      </c>
      <c r="K9913" s="13">
        <v>811</v>
      </c>
      <c r="L9913" s="11"/>
      <c r="M9913" s="14"/>
      <c r="N9913" s="11" t="s">
        <v>70</v>
      </c>
      <c r="O9913" s="11"/>
    </row>
    <row r="9914" spans="2:15" x14ac:dyDescent="0.25">
      <c r="B9914" t="s">
        <v>65</v>
      </c>
      <c r="C9914" t="s">
        <v>35</v>
      </c>
      <c r="D9914" t="s">
        <v>1074</v>
      </c>
      <c r="E9914" t="s">
        <v>23</v>
      </c>
      <c r="F9914" s="12">
        <v>12</v>
      </c>
      <c r="G9914" s="13">
        <v>247410.18890000001</v>
      </c>
      <c r="H9914" s="12">
        <v>17</v>
      </c>
      <c r="I9914" s="13">
        <v>428038.84</v>
      </c>
      <c r="J9914" s="12">
        <v>189</v>
      </c>
      <c r="K9914" s="13">
        <v>499535.74599999998</v>
      </c>
      <c r="L9914" s="11">
        <v>-0.29411764705882298</v>
      </c>
      <c r="M9914" s="14">
        <v>-0.42199126392362002</v>
      </c>
      <c r="N9914" s="11">
        <v>-0.93650793650793696</v>
      </c>
      <c r="O9914" s="11">
        <v>-0.50471975052612195</v>
      </c>
    </row>
    <row r="9915" spans="2:15" x14ac:dyDescent="0.25">
      <c r="B9915" t="s">
        <v>65</v>
      </c>
      <c r="C9915" t="s">
        <v>35</v>
      </c>
      <c r="D9915" t="s">
        <v>1075</v>
      </c>
      <c r="E9915" t="s">
        <v>30</v>
      </c>
      <c r="F9915" s="12"/>
      <c r="G9915" s="13"/>
      <c r="H9915" s="12"/>
      <c r="I9915" s="13"/>
      <c r="J9915" s="12">
        <v>138</v>
      </c>
      <c r="K9915" s="13">
        <v>136123.128</v>
      </c>
      <c r="L9915" s="11"/>
      <c r="M9915" s="14"/>
      <c r="N9915" s="11"/>
      <c r="O9915" s="11"/>
    </row>
    <row r="9916" spans="2:15" x14ac:dyDescent="0.25">
      <c r="B9916" t="s">
        <v>65</v>
      </c>
      <c r="C9916" t="s">
        <v>35</v>
      </c>
      <c r="D9916" t="s">
        <v>1076</v>
      </c>
      <c r="E9916" t="s">
        <v>30</v>
      </c>
      <c r="F9916" s="12"/>
      <c r="G9916" s="13"/>
      <c r="H9916" s="12"/>
      <c r="I9916" s="13"/>
      <c r="J9916" s="12">
        <v>144</v>
      </c>
      <c r="K9916" s="13">
        <v>353528.68199999997</v>
      </c>
      <c r="L9916" s="11"/>
      <c r="M9916" s="14"/>
      <c r="N9916" s="11"/>
      <c r="O9916" s="11"/>
    </row>
    <row r="9917" spans="2:15" x14ac:dyDescent="0.25">
      <c r="B9917" t="s">
        <v>65</v>
      </c>
      <c r="C9917" t="s">
        <v>35</v>
      </c>
      <c r="D9917" t="s">
        <v>1079</v>
      </c>
      <c r="E9917" t="s">
        <v>23</v>
      </c>
      <c r="F9917" s="12">
        <v>239</v>
      </c>
      <c r="G9917" s="13">
        <v>460845.59340000001</v>
      </c>
      <c r="H9917" s="12">
        <v>339</v>
      </c>
      <c r="I9917" s="13">
        <v>509070.95</v>
      </c>
      <c r="J9917" s="12">
        <v>337</v>
      </c>
      <c r="K9917" s="13">
        <v>408700.59</v>
      </c>
      <c r="L9917" s="11">
        <v>-0.29498525073746301</v>
      </c>
      <c r="M9917" s="14">
        <v>-9.4732093041255294E-2</v>
      </c>
      <c r="N9917" s="11">
        <v>-0.29080118694362</v>
      </c>
      <c r="O9917" s="11">
        <v>0.12758729660752299</v>
      </c>
    </row>
    <row r="9918" spans="2:15" x14ac:dyDescent="0.25">
      <c r="B9918" t="s">
        <v>65</v>
      </c>
      <c r="C9918" t="s">
        <v>35</v>
      </c>
      <c r="D9918" t="s">
        <v>1080</v>
      </c>
      <c r="E9918" t="s">
        <v>6</v>
      </c>
      <c r="F9918" s="12">
        <v>67</v>
      </c>
      <c r="G9918" s="13">
        <v>206427.08695500001</v>
      </c>
      <c r="H9918" s="12">
        <v>134</v>
      </c>
      <c r="I9918" s="13">
        <v>249113.9148</v>
      </c>
      <c r="J9918" s="12">
        <v>113</v>
      </c>
      <c r="K9918" s="13">
        <v>205634.46</v>
      </c>
      <c r="L9918" s="11">
        <v>-0.5</v>
      </c>
      <c r="M9918" s="14">
        <v>-0.17135465065960301</v>
      </c>
      <c r="N9918" s="11">
        <v>-0.40707964601769903</v>
      </c>
      <c r="O9918" s="11">
        <v>3.8545434213701499E-3</v>
      </c>
    </row>
    <row r="9919" spans="2:15" x14ac:dyDescent="0.25">
      <c r="B9919" t="s">
        <v>65</v>
      </c>
      <c r="C9919" t="s">
        <v>35</v>
      </c>
      <c r="D9919" t="s">
        <v>1081</v>
      </c>
      <c r="E9919" t="s">
        <v>6</v>
      </c>
      <c r="F9919" s="12"/>
      <c r="G9919" s="13"/>
      <c r="H9919" s="12"/>
      <c r="I9919" s="13"/>
      <c r="J9919" s="12" t="s">
        <v>69</v>
      </c>
      <c r="K9919" s="13">
        <v>4862</v>
      </c>
      <c r="L9919" s="11"/>
      <c r="M9919" s="14"/>
      <c r="N9919" s="11" t="s">
        <v>70</v>
      </c>
      <c r="O9919" s="11"/>
    </row>
    <row r="9920" spans="2:15" x14ac:dyDescent="0.25">
      <c r="B9920" t="s">
        <v>65</v>
      </c>
      <c r="C9920" t="s">
        <v>35</v>
      </c>
      <c r="D9920" t="s">
        <v>1082</v>
      </c>
      <c r="E9920" t="s">
        <v>23</v>
      </c>
      <c r="F9920" s="12">
        <v>527</v>
      </c>
      <c r="G9920" s="13">
        <v>10038549.5287</v>
      </c>
      <c r="H9920" s="12">
        <v>408</v>
      </c>
      <c r="I9920" s="13">
        <v>8280928.2000000002</v>
      </c>
      <c r="J9920" s="12">
        <v>443</v>
      </c>
      <c r="K9920" s="13">
        <v>8153314.4500000002</v>
      </c>
      <c r="L9920" s="11">
        <v>0.29166666666666702</v>
      </c>
      <c r="M9920" s="14">
        <v>0.212249313875227</v>
      </c>
      <c r="N9920" s="11">
        <v>0.18961625282166999</v>
      </c>
      <c r="O9920" s="11">
        <v>0.23122315351151601</v>
      </c>
    </row>
    <row r="9921" spans="2:15" x14ac:dyDescent="0.25">
      <c r="B9921" t="s">
        <v>65</v>
      </c>
      <c r="C9921" t="s">
        <v>35</v>
      </c>
      <c r="D9921" t="s">
        <v>1083</v>
      </c>
      <c r="E9921" t="s">
        <v>6</v>
      </c>
      <c r="F9921" s="12">
        <v>151</v>
      </c>
      <c r="G9921" s="13">
        <v>169781.09220000001</v>
      </c>
      <c r="H9921" s="12">
        <v>112</v>
      </c>
      <c r="I9921" s="13">
        <v>112801.52</v>
      </c>
      <c r="J9921" s="12">
        <v>205</v>
      </c>
      <c r="K9921" s="13">
        <v>213415</v>
      </c>
      <c r="L9921" s="11">
        <v>0.34821428571428598</v>
      </c>
      <c r="M9921" s="14">
        <v>0.50513124468535697</v>
      </c>
      <c r="N9921" s="11">
        <v>-0.26341463414634098</v>
      </c>
      <c r="O9921" s="11">
        <v>-0.20445567462455699</v>
      </c>
    </row>
    <row r="9922" spans="2:15" x14ac:dyDescent="0.25">
      <c r="B9922" t="s">
        <v>65</v>
      </c>
      <c r="C9922" t="s">
        <v>35</v>
      </c>
      <c r="D9922" t="s">
        <v>1084</v>
      </c>
      <c r="E9922" t="s">
        <v>23</v>
      </c>
      <c r="F9922" s="12">
        <v>62</v>
      </c>
      <c r="G9922" s="13">
        <v>182442.12839999999</v>
      </c>
      <c r="H9922" s="12">
        <v>62</v>
      </c>
      <c r="I9922" s="13">
        <v>239732.04</v>
      </c>
      <c r="J9922" s="12">
        <v>62</v>
      </c>
      <c r="K9922" s="13">
        <v>143057.65</v>
      </c>
      <c r="L9922" s="11">
        <v>0</v>
      </c>
      <c r="M9922" s="14">
        <v>-0.238974780342252</v>
      </c>
      <c r="N9922" s="11">
        <v>0</v>
      </c>
      <c r="O9922" s="11">
        <v>0.27530494454508397</v>
      </c>
    </row>
    <row r="9923" spans="2:15" x14ac:dyDescent="0.25">
      <c r="B9923" t="s">
        <v>65</v>
      </c>
      <c r="C9923" t="s">
        <v>35</v>
      </c>
      <c r="D9923" t="s">
        <v>1085</v>
      </c>
      <c r="E9923" t="s">
        <v>19</v>
      </c>
      <c r="F9923" s="12">
        <v>89</v>
      </c>
      <c r="G9923" s="13">
        <v>111586.74</v>
      </c>
      <c r="H9923" s="12">
        <v>420</v>
      </c>
      <c r="I9923" s="13">
        <v>525091.65</v>
      </c>
      <c r="J9923" s="12">
        <v>407</v>
      </c>
      <c r="K9923" s="13">
        <v>511807.05</v>
      </c>
      <c r="L9923" s="11">
        <v>-0.78809523809523796</v>
      </c>
      <c r="M9923" s="14">
        <v>-0.78749092658395903</v>
      </c>
      <c r="N9923" s="11">
        <v>-0.78132678132678102</v>
      </c>
      <c r="O9923" s="11">
        <v>-0.781974984518091</v>
      </c>
    </row>
    <row r="9924" spans="2:15" x14ac:dyDescent="0.25">
      <c r="B9924" t="s">
        <v>65</v>
      </c>
      <c r="C9924" t="s">
        <v>35</v>
      </c>
      <c r="D9924" t="s">
        <v>1087</v>
      </c>
      <c r="E9924" t="s">
        <v>28</v>
      </c>
      <c r="F9924" s="12"/>
      <c r="G9924" s="13"/>
      <c r="H9924" s="12"/>
      <c r="I9924" s="13"/>
      <c r="J9924" s="12" t="s">
        <v>69</v>
      </c>
      <c r="K9924" s="13">
        <v>729.9</v>
      </c>
      <c r="L9924" s="11"/>
      <c r="M9924" s="14"/>
      <c r="N9924" s="11" t="s">
        <v>70</v>
      </c>
      <c r="O9924" s="11"/>
    </row>
    <row r="9925" spans="2:15" x14ac:dyDescent="0.25">
      <c r="B9925" t="s">
        <v>65</v>
      </c>
      <c r="C9925" t="s">
        <v>35</v>
      </c>
      <c r="D9925" t="s">
        <v>1088</v>
      </c>
      <c r="E9925" t="s">
        <v>17</v>
      </c>
      <c r="F9925" s="12">
        <v>86</v>
      </c>
      <c r="G9925" s="13">
        <v>488598.07895400003</v>
      </c>
      <c r="H9925" s="12">
        <v>101</v>
      </c>
      <c r="I9925" s="13">
        <v>215752.50779999999</v>
      </c>
      <c r="J9925" s="12">
        <v>76</v>
      </c>
      <c r="K9925" s="13">
        <v>198223.58</v>
      </c>
      <c r="L9925" s="11">
        <v>-0.14851485148514901</v>
      </c>
      <c r="M9925" s="14">
        <v>1.26462294198186</v>
      </c>
      <c r="N9925" s="11">
        <v>0.13157894736842099</v>
      </c>
      <c r="O9925" s="11">
        <v>1.4648837386248399</v>
      </c>
    </row>
    <row r="9926" spans="2:15" x14ac:dyDescent="0.25">
      <c r="B9926" t="s">
        <v>65</v>
      </c>
      <c r="C9926" t="s">
        <v>35</v>
      </c>
      <c r="D9926" t="s">
        <v>1093</v>
      </c>
      <c r="E9926" t="s">
        <v>6</v>
      </c>
      <c r="F9926" s="12">
        <v>90</v>
      </c>
      <c r="G9926" s="13">
        <v>212345.84236800001</v>
      </c>
      <c r="H9926" s="12">
        <v>153</v>
      </c>
      <c r="I9926" s="13">
        <v>274829.36</v>
      </c>
      <c r="J9926" s="12">
        <v>180</v>
      </c>
      <c r="K9926" s="13">
        <v>238497.38</v>
      </c>
      <c r="L9926" s="11">
        <v>-0.41176470588235298</v>
      </c>
      <c r="M9926" s="14">
        <v>-0.22735386653012701</v>
      </c>
      <c r="N9926" s="11">
        <v>-0.5</v>
      </c>
      <c r="O9926" s="11">
        <v>-0.10965125751905599</v>
      </c>
    </row>
    <row r="9927" spans="2:15" x14ac:dyDescent="0.25">
      <c r="B9927" t="s">
        <v>65</v>
      </c>
      <c r="C9927" t="s">
        <v>35</v>
      </c>
      <c r="D9927" t="s">
        <v>1094</v>
      </c>
      <c r="E9927" t="s">
        <v>17</v>
      </c>
      <c r="F9927" s="12">
        <v>290</v>
      </c>
      <c r="G9927" s="13">
        <v>801017.94189599995</v>
      </c>
      <c r="H9927" s="12">
        <v>360</v>
      </c>
      <c r="I9927" s="13">
        <v>935473.19460000005</v>
      </c>
      <c r="J9927" s="12">
        <v>480</v>
      </c>
      <c r="K9927" s="13">
        <v>903993.38</v>
      </c>
      <c r="L9927" s="11">
        <v>-0.194444444444444</v>
      </c>
      <c r="M9927" s="14">
        <v>-0.143729669091686</v>
      </c>
      <c r="N9927" s="11">
        <v>-0.39583333333333298</v>
      </c>
      <c r="O9927" s="11">
        <v>-0.11391171703491899</v>
      </c>
    </row>
    <row r="9928" spans="2:15" x14ac:dyDescent="0.25">
      <c r="B9928" t="s">
        <v>65</v>
      </c>
      <c r="C9928" t="s">
        <v>35</v>
      </c>
      <c r="D9928" t="s">
        <v>1095</v>
      </c>
      <c r="E9928" t="s">
        <v>6</v>
      </c>
      <c r="F9928" s="12">
        <v>225</v>
      </c>
      <c r="G9928" s="13">
        <v>415125.59184000001</v>
      </c>
      <c r="H9928" s="12">
        <v>259</v>
      </c>
      <c r="I9928" s="13">
        <v>604498.63119999995</v>
      </c>
      <c r="J9928" s="12">
        <v>320</v>
      </c>
      <c r="K9928" s="13">
        <v>395716.1</v>
      </c>
      <c r="L9928" s="11">
        <v>-0.13127413127413101</v>
      </c>
      <c r="M9928" s="14">
        <v>-0.313272900195113</v>
      </c>
      <c r="N9928" s="11">
        <v>-0.296875</v>
      </c>
      <c r="O9928" s="11">
        <v>4.9049032475555303E-2</v>
      </c>
    </row>
    <row r="9929" spans="2:15" x14ac:dyDescent="0.25">
      <c r="B9929" t="s">
        <v>65</v>
      </c>
      <c r="C9929" t="s">
        <v>35</v>
      </c>
      <c r="D9929" t="s">
        <v>1096</v>
      </c>
      <c r="E9929" t="s">
        <v>19</v>
      </c>
      <c r="F9929" s="12">
        <v>177</v>
      </c>
      <c r="G9929" s="13">
        <v>351841.902</v>
      </c>
      <c r="H9929" s="12">
        <v>212</v>
      </c>
      <c r="I9929" s="13">
        <v>564235.93000000005</v>
      </c>
      <c r="J9929" s="12">
        <v>194</v>
      </c>
      <c r="K9929" s="13">
        <v>312206.13</v>
      </c>
      <c r="L9929" s="11">
        <v>-0.165094339622642</v>
      </c>
      <c r="M9929" s="14">
        <v>-0.376427690452113</v>
      </c>
      <c r="N9929" s="11">
        <v>-8.7628865979381507E-2</v>
      </c>
      <c r="O9929" s="11">
        <v>0.126953855774709</v>
      </c>
    </row>
    <row r="9930" spans="2:15" x14ac:dyDescent="0.25">
      <c r="B9930" t="s">
        <v>65</v>
      </c>
      <c r="C9930" t="s">
        <v>35</v>
      </c>
      <c r="D9930" t="s">
        <v>1097</v>
      </c>
      <c r="E9930" t="s">
        <v>28</v>
      </c>
      <c r="F9930" s="12"/>
      <c r="G9930" s="13"/>
      <c r="H9930" s="12" t="s">
        <v>69</v>
      </c>
      <c r="I9930" s="13">
        <v>1799.95</v>
      </c>
      <c r="J9930" s="12" t="s">
        <v>69</v>
      </c>
      <c r="K9930" s="13">
        <v>811</v>
      </c>
      <c r="L9930" s="11" t="s">
        <v>70</v>
      </c>
      <c r="M9930" s="14"/>
      <c r="N9930" s="11" t="s">
        <v>70</v>
      </c>
      <c r="O9930" s="11"/>
    </row>
    <row r="9931" spans="2:15" x14ac:dyDescent="0.25">
      <c r="B9931" t="s">
        <v>65</v>
      </c>
      <c r="C9931" t="s">
        <v>35</v>
      </c>
      <c r="D9931" t="s">
        <v>1098</v>
      </c>
      <c r="E9931" t="s">
        <v>6</v>
      </c>
      <c r="F9931" s="12">
        <v>23</v>
      </c>
      <c r="G9931" s="13">
        <v>25444.287</v>
      </c>
      <c r="H9931" s="12">
        <v>198</v>
      </c>
      <c r="I9931" s="13">
        <v>192550.8</v>
      </c>
      <c r="J9931" s="12">
        <v>120</v>
      </c>
      <c r="K9931" s="13">
        <v>106664</v>
      </c>
      <c r="L9931" s="11">
        <v>-0.88383838383838398</v>
      </c>
      <c r="M9931" s="14">
        <v>-0.86785675780105798</v>
      </c>
      <c r="N9931" s="11">
        <v>-0.80833333333333302</v>
      </c>
      <c r="O9931" s="11">
        <v>-0.76145384572114305</v>
      </c>
    </row>
    <row r="9932" spans="2:15" x14ac:dyDescent="0.25">
      <c r="B9932" t="s">
        <v>65</v>
      </c>
      <c r="C9932" t="s">
        <v>35</v>
      </c>
      <c r="D9932" t="s">
        <v>1099</v>
      </c>
      <c r="E9932" t="s">
        <v>17</v>
      </c>
      <c r="F9932" s="12">
        <v>527</v>
      </c>
      <c r="G9932" s="13">
        <v>1254084.43337399</v>
      </c>
      <c r="H9932" s="12">
        <v>671</v>
      </c>
      <c r="I9932" s="13">
        <v>1260179.9535000001</v>
      </c>
      <c r="J9932" s="12">
        <v>690</v>
      </c>
      <c r="K9932" s="13">
        <v>1617048.78</v>
      </c>
      <c r="L9932" s="11">
        <v>-0.214605067064083</v>
      </c>
      <c r="M9932" s="14">
        <v>-4.8370235608655703E-3</v>
      </c>
      <c r="N9932" s="11">
        <v>-0.23623188405797099</v>
      </c>
      <c r="O9932" s="11">
        <v>-0.22446097552233699</v>
      </c>
    </row>
    <row r="9933" spans="2:15" x14ac:dyDescent="0.25">
      <c r="B9933" t="s">
        <v>65</v>
      </c>
      <c r="C9933" t="s">
        <v>35</v>
      </c>
      <c r="D9933" t="s">
        <v>1100</v>
      </c>
      <c r="E9933" t="s">
        <v>6</v>
      </c>
      <c r="F9933" s="12">
        <v>158</v>
      </c>
      <c r="G9933" s="13">
        <v>224815.72140000001</v>
      </c>
      <c r="H9933" s="12">
        <v>92</v>
      </c>
      <c r="I9933" s="13">
        <v>125845.4912</v>
      </c>
      <c r="J9933" s="12">
        <v>95</v>
      </c>
      <c r="K9933" s="13">
        <v>111123</v>
      </c>
      <c r="L9933" s="11">
        <v>0.71739130434782605</v>
      </c>
      <c r="M9933" s="14">
        <v>0.78644240056810299</v>
      </c>
      <c r="N9933" s="11">
        <v>0.66315789473684195</v>
      </c>
      <c r="O9933" s="11">
        <v>1.02312501822305</v>
      </c>
    </row>
    <row r="9934" spans="2:15" x14ac:dyDescent="0.25">
      <c r="B9934" t="s">
        <v>65</v>
      </c>
      <c r="C9934" t="s">
        <v>35</v>
      </c>
      <c r="D9934" t="s">
        <v>1102</v>
      </c>
      <c r="E9934" t="s">
        <v>6</v>
      </c>
      <c r="F9934" s="12">
        <v>87</v>
      </c>
      <c r="G9934" s="13">
        <v>148717.67819999999</v>
      </c>
      <c r="H9934" s="12">
        <v>186</v>
      </c>
      <c r="I9934" s="13">
        <v>258975.59</v>
      </c>
      <c r="J9934" s="12">
        <v>199</v>
      </c>
      <c r="K9934" s="13">
        <v>255280.63</v>
      </c>
      <c r="L9934" s="11">
        <v>-0.532258064516129</v>
      </c>
      <c r="M9934" s="14">
        <v>-0.42574634852651499</v>
      </c>
      <c r="N9934" s="11">
        <v>-0.56281407035175901</v>
      </c>
      <c r="O9934" s="11">
        <v>-0.41743453782607698</v>
      </c>
    </row>
    <row r="9935" spans="2:15" x14ac:dyDescent="0.25">
      <c r="B9935" t="s">
        <v>65</v>
      </c>
      <c r="C9935" t="s">
        <v>35</v>
      </c>
      <c r="D9935" t="s">
        <v>1103</v>
      </c>
      <c r="E9935" t="s">
        <v>6</v>
      </c>
      <c r="F9935" s="12">
        <v>92</v>
      </c>
      <c r="G9935" s="13">
        <v>143763.82560000001</v>
      </c>
      <c r="H9935" s="12">
        <v>110</v>
      </c>
      <c r="I9935" s="13">
        <v>120864.64</v>
      </c>
      <c r="J9935" s="12">
        <v>122</v>
      </c>
      <c r="K9935" s="13">
        <v>127444</v>
      </c>
      <c r="L9935" s="11">
        <v>-0.163636363636364</v>
      </c>
      <c r="M9935" s="14">
        <v>0.18946141402481501</v>
      </c>
      <c r="N9935" s="11">
        <v>-0.24590163934426201</v>
      </c>
      <c r="O9935" s="11">
        <v>0.128054875867048</v>
      </c>
    </row>
    <row r="9936" spans="2:15" x14ac:dyDescent="0.25">
      <c r="B9936" t="s">
        <v>65</v>
      </c>
      <c r="C9936" t="s">
        <v>35</v>
      </c>
      <c r="D9936" t="s">
        <v>1105</v>
      </c>
      <c r="E9936" t="s">
        <v>28</v>
      </c>
      <c r="F9936" s="12" t="s">
        <v>69</v>
      </c>
      <c r="G9936" s="13">
        <v>1772</v>
      </c>
      <c r="H9936" s="12"/>
      <c r="I9936" s="13"/>
      <c r="J9936" s="12" t="s">
        <v>69</v>
      </c>
      <c r="K9936" s="13">
        <v>811</v>
      </c>
      <c r="L9936" s="11" t="s">
        <v>70</v>
      </c>
      <c r="M9936" s="14"/>
      <c r="N9936" s="11" t="s">
        <v>70</v>
      </c>
      <c r="O9936" s="11">
        <v>1.1849568434032101</v>
      </c>
    </row>
    <row r="9937" spans="2:15" x14ac:dyDescent="0.25">
      <c r="B9937" t="s">
        <v>65</v>
      </c>
      <c r="C9937" t="s">
        <v>35</v>
      </c>
      <c r="D9937" t="s">
        <v>1106</v>
      </c>
      <c r="E9937" t="s">
        <v>19</v>
      </c>
      <c r="F9937" s="12">
        <v>586</v>
      </c>
      <c r="G9937" s="13">
        <v>1220133.4554000001</v>
      </c>
      <c r="H9937" s="12">
        <v>863</v>
      </c>
      <c r="I9937" s="13">
        <v>1308641</v>
      </c>
      <c r="J9937" s="12">
        <v>903</v>
      </c>
      <c r="K9937" s="13">
        <v>1398644.18</v>
      </c>
      <c r="L9937" s="11">
        <v>-0.32097334878331402</v>
      </c>
      <c r="M9937" s="14">
        <v>-6.7633174109627103E-2</v>
      </c>
      <c r="N9937" s="11">
        <v>-0.351052048726467</v>
      </c>
      <c r="O9937" s="11">
        <v>-0.12763126401455199</v>
      </c>
    </row>
    <row r="9938" spans="2:15" x14ac:dyDescent="0.25">
      <c r="B9938" t="s">
        <v>65</v>
      </c>
      <c r="C9938" t="s">
        <v>35</v>
      </c>
      <c r="D9938" t="s">
        <v>1107</v>
      </c>
      <c r="E9938" t="s">
        <v>6</v>
      </c>
      <c r="F9938" s="12">
        <v>11</v>
      </c>
      <c r="G9938" s="13">
        <v>174787.40951999999</v>
      </c>
      <c r="H9938" s="12">
        <v>16</v>
      </c>
      <c r="I9938" s="13">
        <v>66130.750400000004</v>
      </c>
      <c r="J9938" s="12">
        <v>9</v>
      </c>
      <c r="K9938" s="13">
        <v>25321</v>
      </c>
      <c r="L9938" s="11">
        <v>-0.3125</v>
      </c>
      <c r="M9938" s="14">
        <v>1.64305800951565</v>
      </c>
      <c r="N9938" s="11">
        <v>0.22222222222222199</v>
      </c>
      <c r="O9938" s="11">
        <v>5.9028636120216396</v>
      </c>
    </row>
    <row r="9939" spans="2:15" x14ac:dyDescent="0.25">
      <c r="B9939" t="s">
        <v>65</v>
      </c>
      <c r="C9939" t="s">
        <v>35</v>
      </c>
      <c r="D9939" t="s">
        <v>1108</v>
      </c>
      <c r="E9939" t="s">
        <v>19</v>
      </c>
      <c r="F9939" s="12">
        <v>97</v>
      </c>
      <c r="G9939" s="13">
        <v>208402.53</v>
      </c>
      <c r="H9939" s="12">
        <v>132</v>
      </c>
      <c r="I9939" s="13">
        <v>333922.7</v>
      </c>
      <c r="J9939" s="12">
        <v>144</v>
      </c>
      <c r="K9939" s="13">
        <v>356999.21</v>
      </c>
      <c r="L9939" s="11">
        <v>-0.26515151515151503</v>
      </c>
      <c r="M9939" s="14">
        <v>-0.375895888479579</v>
      </c>
      <c r="N9939" s="11">
        <v>-0.32638888888888901</v>
      </c>
      <c r="O9939" s="11">
        <v>-0.41623811996670801</v>
      </c>
    </row>
    <row r="9940" spans="2:15" x14ac:dyDescent="0.25">
      <c r="B9940" t="s">
        <v>65</v>
      </c>
      <c r="C9940" t="s">
        <v>35</v>
      </c>
      <c r="D9940" t="s">
        <v>1109</v>
      </c>
      <c r="E9940" t="s">
        <v>6</v>
      </c>
      <c r="F9940" s="12">
        <v>107</v>
      </c>
      <c r="G9940" s="13">
        <v>144454.76639999999</v>
      </c>
      <c r="H9940" s="12">
        <v>164</v>
      </c>
      <c r="I9940" s="13">
        <v>199034.106</v>
      </c>
      <c r="J9940" s="12">
        <v>245</v>
      </c>
      <c r="K9940" s="13">
        <v>254498.15599999999</v>
      </c>
      <c r="L9940" s="11">
        <v>-0.34756097560975602</v>
      </c>
      <c r="M9940" s="14">
        <v>-0.27422104028743599</v>
      </c>
      <c r="N9940" s="11">
        <v>-0.56326530612244896</v>
      </c>
      <c r="O9940" s="11">
        <v>-0.432393661822838</v>
      </c>
    </row>
    <row r="9941" spans="2:15" x14ac:dyDescent="0.25">
      <c r="B9941" t="s">
        <v>65</v>
      </c>
      <c r="C9941" t="s">
        <v>37</v>
      </c>
      <c r="D9941" t="s">
        <v>1111</v>
      </c>
      <c r="E9941" t="s">
        <v>17</v>
      </c>
      <c r="F9941" s="12">
        <v>13</v>
      </c>
      <c r="G9941" s="13">
        <v>32891.273999999998</v>
      </c>
      <c r="H9941" s="12">
        <v>9</v>
      </c>
      <c r="I9941" s="13">
        <v>51268.044000000002</v>
      </c>
      <c r="J9941" s="12">
        <v>15</v>
      </c>
      <c r="K9941" s="13">
        <v>43507.502</v>
      </c>
      <c r="L9941" s="11">
        <v>0.44444444444444398</v>
      </c>
      <c r="M9941" s="14">
        <v>-0.358444921362711</v>
      </c>
      <c r="N9941" s="11">
        <v>-0.133333333333333</v>
      </c>
      <c r="O9941" s="11">
        <v>-0.244009136631195</v>
      </c>
    </row>
    <row r="9942" spans="2:15" x14ac:dyDescent="0.25">
      <c r="B9942" t="s">
        <v>65</v>
      </c>
      <c r="C9942" t="s">
        <v>37</v>
      </c>
      <c r="D9942" t="s">
        <v>1112</v>
      </c>
      <c r="E9942" t="s">
        <v>17</v>
      </c>
      <c r="F9942" s="12">
        <v>152</v>
      </c>
      <c r="G9942" s="13">
        <v>307643.19363599998</v>
      </c>
      <c r="H9942" s="12">
        <v>196</v>
      </c>
      <c r="I9942" s="13">
        <v>440334.90029999998</v>
      </c>
      <c r="J9942" s="12">
        <v>210</v>
      </c>
      <c r="K9942" s="13">
        <v>383545.18</v>
      </c>
      <c r="L9942" s="11">
        <v>-0.22448979591836701</v>
      </c>
      <c r="M9942" s="14">
        <v>-0.30134269750954801</v>
      </c>
      <c r="N9942" s="11">
        <v>-0.27619047619047599</v>
      </c>
      <c r="O9942" s="11">
        <v>-0.19789581598705</v>
      </c>
    </row>
    <row r="9943" spans="2:15" x14ac:dyDescent="0.25">
      <c r="B9943" t="s">
        <v>65</v>
      </c>
      <c r="C9943" t="s">
        <v>37</v>
      </c>
      <c r="D9943" t="s">
        <v>1113</v>
      </c>
      <c r="E9943" t="s">
        <v>17</v>
      </c>
      <c r="F9943" s="12">
        <v>67</v>
      </c>
      <c r="G9943" s="13">
        <v>175925.396916</v>
      </c>
      <c r="H9943" s="12">
        <v>186</v>
      </c>
      <c r="I9943" s="13">
        <v>419457.66129999998</v>
      </c>
      <c r="J9943" s="12">
        <v>216</v>
      </c>
      <c r="K9943" s="13">
        <v>302644.40999999997</v>
      </c>
      <c r="L9943" s="11">
        <v>-0.63978494623655902</v>
      </c>
      <c r="M9943" s="14">
        <v>-0.580588428470313</v>
      </c>
      <c r="N9943" s="11">
        <v>-0.68981481481481499</v>
      </c>
      <c r="O9943" s="11">
        <v>-0.418705943004201</v>
      </c>
    </row>
    <row r="9944" spans="2:15" x14ac:dyDescent="0.25">
      <c r="B9944" t="s">
        <v>65</v>
      </c>
      <c r="C9944" t="s">
        <v>37</v>
      </c>
      <c r="D9944" t="s">
        <v>1115</v>
      </c>
      <c r="E9944" t="s">
        <v>6</v>
      </c>
      <c r="F9944" s="12">
        <v>16</v>
      </c>
      <c r="G9944" s="13">
        <v>28151.000400000001</v>
      </c>
      <c r="H9944" s="12">
        <v>12</v>
      </c>
      <c r="I9944" s="13">
        <v>18569.2</v>
      </c>
      <c r="J9944" s="12">
        <v>28</v>
      </c>
      <c r="K9944" s="13">
        <v>53812</v>
      </c>
      <c r="L9944" s="11">
        <v>0.33333333333333298</v>
      </c>
      <c r="M9944" s="14">
        <v>0.51600501906382601</v>
      </c>
      <c r="N9944" s="11">
        <v>-0.42857142857142899</v>
      </c>
      <c r="O9944" s="11">
        <v>-0.47686388909536898</v>
      </c>
    </row>
    <row r="9945" spans="2:15" x14ac:dyDescent="0.25">
      <c r="B9945" t="s">
        <v>65</v>
      </c>
      <c r="C9945" t="s">
        <v>37</v>
      </c>
      <c r="D9945" t="s">
        <v>1117</v>
      </c>
      <c r="E9945" t="s">
        <v>6</v>
      </c>
      <c r="F9945" s="12">
        <v>112</v>
      </c>
      <c r="G9945" s="13">
        <v>128339.1912</v>
      </c>
      <c r="H9945" s="12">
        <v>117</v>
      </c>
      <c r="I9945" s="13">
        <v>161974.79999999999</v>
      </c>
      <c r="J9945" s="12">
        <v>131</v>
      </c>
      <c r="K9945" s="13">
        <v>138743</v>
      </c>
      <c r="L9945" s="11">
        <v>-4.2735042735042701E-2</v>
      </c>
      <c r="M9945" s="14">
        <v>-0.20765951740641</v>
      </c>
      <c r="N9945" s="11">
        <v>-0.14503816793893101</v>
      </c>
      <c r="O9945" s="11">
        <v>-7.4986188852769406E-2</v>
      </c>
    </row>
    <row r="9946" spans="2:15" x14ac:dyDescent="0.25">
      <c r="B9946" t="s">
        <v>65</v>
      </c>
      <c r="C9946" t="s">
        <v>37</v>
      </c>
      <c r="D9946" t="s">
        <v>1118</v>
      </c>
      <c r="E9946" t="s">
        <v>6</v>
      </c>
      <c r="F9946" s="12">
        <v>6</v>
      </c>
      <c r="G9946" s="13">
        <v>9675.0480000000007</v>
      </c>
      <c r="H9946" s="12">
        <v>11</v>
      </c>
      <c r="I9946" s="13">
        <v>11052.16</v>
      </c>
      <c r="J9946" s="12">
        <v>16</v>
      </c>
      <c r="K9946" s="13">
        <v>27376</v>
      </c>
      <c r="L9946" s="11">
        <v>-0.45454545454545497</v>
      </c>
      <c r="M9946" s="14">
        <v>-0.124601163935376</v>
      </c>
      <c r="N9946" s="11">
        <v>-0.625</v>
      </c>
      <c r="O9946" s="11">
        <v>-0.64658649912332</v>
      </c>
    </row>
    <row r="9947" spans="2:15" x14ac:dyDescent="0.25">
      <c r="B9947" t="s">
        <v>65</v>
      </c>
      <c r="C9947" t="s">
        <v>37</v>
      </c>
      <c r="D9947" t="s">
        <v>1119</v>
      </c>
      <c r="E9947" t="s">
        <v>6</v>
      </c>
      <c r="F9947" s="12">
        <v>153</v>
      </c>
      <c r="G9947" s="13">
        <v>172270.239</v>
      </c>
      <c r="H9947" s="12">
        <v>284</v>
      </c>
      <c r="I9947" s="13">
        <v>288876.56</v>
      </c>
      <c r="J9947" s="12">
        <v>276</v>
      </c>
      <c r="K9947" s="13">
        <v>272868</v>
      </c>
      <c r="L9947" s="11">
        <v>-0.46126760563380298</v>
      </c>
      <c r="M9947" s="14">
        <v>-0.40365449173169299</v>
      </c>
      <c r="N9947" s="11">
        <v>-0.44565217391304301</v>
      </c>
      <c r="O9947" s="11">
        <v>-0.36866822419631401</v>
      </c>
    </row>
    <row r="9948" spans="2:15" x14ac:dyDescent="0.25">
      <c r="B9948" t="s">
        <v>65</v>
      </c>
      <c r="C9948" t="s">
        <v>37</v>
      </c>
      <c r="D9948" t="s">
        <v>1121</v>
      </c>
      <c r="E9948" t="s">
        <v>6</v>
      </c>
      <c r="F9948" s="12">
        <v>186</v>
      </c>
      <c r="G9948" s="13">
        <v>526163.20162199996</v>
      </c>
      <c r="H9948" s="12">
        <v>179</v>
      </c>
      <c r="I9948" s="13">
        <v>730724.39760000003</v>
      </c>
      <c r="J9948" s="12">
        <v>161</v>
      </c>
      <c r="K9948" s="13">
        <v>332211.92</v>
      </c>
      <c r="L9948" s="11">
        <v>3.91061452513966E-2</v>
      </c>
      <c r="M9948" s="14">
        <v>-0.27994302181487701</v>
      </c>
      <c r="N9948" s="11">
        <v>0.15527950310558999</v>
      </c>
      <c r="O9948" s="11">
        <v>0.58381794856126801</v>
      </c>
    </row>
    <row r="9949" spans="2:15" x14ac:dyDescent="0.25">
      <c r="B9949" t="s">
        <v>65</v>
      </c>
      <c r="C9949" t="s">
        <v>37</v>
      </c>
      <c r="D9949" t="s">
        <v>1122</v>
      </c>
      <c r="E9949" t="s">
        <v>23</v>
      </c>
      <c r="F9949" s="12"/>
      <c r="G9949" s="13"/>
      <c r="H9949" s="12"/>
      <c r="I9949" s="13"/>
      <c r="J9949" s="12" t="s">
        <v>69</v>
      </c>
      <c r="K9949" s="13">
        <v>811</v>
      </c>
      <c r="L9949" s="11"/>
      <c r="M9949" s="14"/>
      <c r="N9949" s="11" t="s">
        <v>70</v>
      </c>
      <c r="O9949" s="11"/>
    </row>
    <row r="9950" spans="2:15" x14ac:dyDescent="0.25">
      <c r="B9950" t="s">
        <v>65</v>
      </c>
      <c r="C9950" t="s">
        <v>37</v>
      </c>
      <c r="D9950" t="s">
        <v>1123</v>
      </c>
      <c r="E9950" t="s">
        <v>6</v>
      </c>
      <c r="F9950" s="12">
        <v>50</v>
      </c>
      <c r="G9950" s="13">
        <v>98661.4200000001</v>
      </c>
      <c r="H9950" s="12">
        <v>65</v>
      </c>
      <c r="I9950" s="13">
        <v>97103.801599999904</v>
      </c>
      <c r="J9950" s="12">
        <v>71</v>
      </c>
      <c r="K9950" s="13">
        <v>146298.37</v>
      </c>
      <c r="L9950" s="11">
        <v>-0.230769230769231</v>
      </c>
      <c r="M9950" s="14">
        <v>1.6040756122160001E-2</v>
      </c>
      <c r="N9950" s="11">
        <v>-0.29577464788732399</v>
      </c>
      <c r="O9950" s="11">
        <v>-0.32561504273765901</v>
      </c>
    </row>
    <row r="9951" spans="2:15" x14ac:dyDescent="0.25">
      <c r="B9951" t="s">
        <v>65</v>
      </c>
      <c r="C9951" t="s">
        <v>37</v>
      </c>
      <c r="D9951" t="s">
        <v>1125</v>
      </c>
      <c r="E9951" t="s">
        <v>6</v>
      </c>
      <c r="F9951" s="12">
        <v>125</v>
      </c>
      <c r="G9951" s="13">
        <v>251573.88511199999</v>
      </c>
      <c r="H9951" s="12">
        <v>149</v>
      </c>
      <c r="I9951" s="13">
        <v>299972.60960000003</v>
      </c>
      <c r="J9951" s="12">
        <v>206</v>
      </c>
      <c r="K9951" s="13">
        <v>345840.4</v>
      </c>
      <c r="L9951" s="11">
        <v>-0.161073825503356</v>
      </c>
      <c r="M9951" s="14">
        <v>-0.16134381253187599</v>
      </c>
      <c r="N9951" s="11">
        <v>-0.39320388349514601</v>
      </c>
      <c r="O9951" s="11">
        <v>-0.272572304704713</v>
      </c>
    </row>
    <row r="9952" spans="2:15" x14ac:dyDescent="0.25">
      <c r="B9952" t="s">
        <v>65</v>
      </c>
      <c r="C9952" t="s">
        <v>37</v>
      </c>
      <c r="D9952" t="s">
        <v>1126</v>
      </c>
      <c r="E9952" t="s">
        <v>23</v>
      </c>
      <c r="F9952" s="12" t="s">
        <v>69</v>
      </c>
      <c r="G9952" s="13">
        <v>3575.04</v>
      </c>
      <c r="H9952" s="12" t="s">
        <v>69</v>
      </c>
      <c r="I9952" s="13">
        <v>1746</v>
      </c>
      <c r="J9952" s="12" t="s">
        <v>69</v>
      </c>
      <c r="K9952" s="13">
        <v>811</v>
      </c>
      <c r="L9952" s="11" t="s">
        <v>70</v>
      </c>
      <c r="M9952" s="14">
        <v>1.04756013745704</v>
      </c>
      <c r="N9952" s="11" t="s">
        <v>70</v>
      </c>
      <c r="O9952" s="11">
        <v>3.4081874229346498</v>
      </c>
    </row>
    <row r="9953" spans="2:15" x14ac:dyDescent="0.25">
      <c r="B9953" t="s">
        <v>65</v>
      </c>
      <c r="C9953" t="s">
        <v>37</v>
      </c>
      <c r="D9953" t="s">
        <v>1127</v>
      </c>
      <c r="E9953" t="s">
        <v>26</v>
      </c>
      <c r="F9953" s="12" t="s">
        <v>69</v>
      </c>
      <c r="G9953" s="13">
        <v>3160.5</v>
      </c>
      <c r="H9953" s="12"/>
      <c r="I9953" s="13"/>
      <c r="J9953" s="12"/>
      <c r="K9953" s="13"/>
      <c r="L9953" s="11" t="s">
        <v>70</v>
      </c>
      <c r="M9953" s="14"/>
      <c r="N9953" s="11" t="s">
        <v>70</v>
      </c>
      <c r="O9953" s="11"/>
    </row>
    <row r="9954" spans="2:15" x14ac:dyDescent="0.25">
      <c r="B9954" t="s">
        <v>65</v>
      </c>
      <c r="C9954" t="s">
        <v>37</v>
      </c>
      <c r="D9954" t="s">
        <v>1129</v>
      </c>
      <c r="E9954" t="s">
        <v>23</v>
      </c>
      <c r="F9954" s="12">
        <v>111</v>
      </c>
      <c r="G9954" s="13">
        <v>513590.58179999999</v>
      </c>
      <c r="H9954" s="12">
        <v>193</v>
      </c>
      <c r="I9954" s="13">
        <v>750614.6</v>
      </c>
      <c r="J9954" s="12">
        <v>265</v>
      </c>
      <c r="K9954" s="13">
        <v>858492.04399999999</v>
      </c>
      <c r="L9954" s="11">
        <v>-0.42487046632124298</v>
      </c>
      <c r="M9954" s="14">
        <v>-0.315773258607013</v>
      </c>
      <c r="N9954" s="11">
        <v>-0.58113207547169798</v>
      </c>
      <c r="O9954" s="11">
        <v>-0.401752659923311</v>
      </c>
    </row>
    <row r="9955" spans="2:15" x14ac:dyDescent="0.25">
      <c r="B9955" t="s">
        <v>65</v>
      </c>
      <c r="C9955" t="s">
        <v>37</v>
      </c>
      <c r="D9955" t="s">
        <v>1130</v>
      </c>
      <c r="E9955" t="s">
        <v>6</v>
      </c>
      <c r="F9955" s="12" t="s">
        <v>69</v>
      </c>
      <c r="G9955" s="13">
        <v>5317.1585999999998</v>
      </c>
      <c r="H9955" s="12" t="s">
        <v>69</v>
      </c>
      <c r="I9955" s="13">
        <v>3577.6</v>
      </c>
      <c r="J9955" s="12" t="s">
        <v>69</v>
      </c>
      <c r="K9955" s="13">
        <v>2761.32</v>
      </c>
      <c r="L9955" s="11" t="s">
        <v>70</v>
      </c>
      <c r="M9955" s="14">
        <v>0.48623619186046502</v>
      </c>
      <c r="N9955" s="11" t="s">
        <v>70</v>
      </c>
      <c r="O9955" s="11">
        <v>0.92558580678805802</v>
      </c>
    </row>
    <row r="9956" spans="2:15" x14ac:dyDescent="0.25">
      <c r="B9956" t="s">
        <v>65</v>
      </c>
      <c r="C9956" t="s">
        <v>37</v>
      </c>
      <c r="D9956" t="s">
        <v>1131</v>
      </c>
      <c r="E9956" t="s">
        <v>6</v>
      </c>
      <c r="F9956" s="12">
        <v>39</v>
      </c>
      <c r="G9956" s="13">
        <v>42193.260999999999</v>
      </c>
      <c r="H9956" s="12">
        <v>90</v>
      </c>
      <c r="I9956" s="13">
        <v>88648.56</v>
      </c>
      <c r="J9956" s="12">
        <v>112</v>
      </c>
      <c r="K9956" s="13">
        <v>92344</v>
      </c>
      <c r="L9956" s="11">
        <v>-0.56666666666666698</v>
      </c>
      <c r="M9956" s="14">
        <v>-0.52403895788042099</v>
      </c>
      <c r="N9956" s="11">
        <v>-0.65178571428571397</v>
      </c>
      <c r="O9956" s="11">
        <v>-0.54308605865026405</v>
      </c>
    </row>
    <row r="9957" spans="2:15" x14ac:dyDescent="0.25">
      <c r="B9957" t="s">
        <v>65</v>
      </c>
      <c r="C9957" t="s">
        <v>38</v>
      </c>
      <c r="D9957" t="s">
        <v>1133</v>
      </c>
      <c r="E9957" t="s">
        <v>19</v>
      </c>
      <c r="F9957" s="12">
        <v>141</v>
      </c>
      <c r="G9957" s="13">
        <v>207290.87040000001</v>
      </c>
      <c r="H9957" s="12">
        <v>273</v>
      </c>
      <c r="I9957" s="13">
        <v>359786.36</v>
      </c>
      <c r="J9957" s="12">
        <v>242</v>
      </c>
      <c r="K9957" s="13">
        <v>500940.4</v>
      </c>
      <c r="L9957" s="11">
        <v>-0.48351648351648302</v>
      </c>
      <c r="M9957" s="14">
        <v>-0.42385011371748499</v>
      </c>
      <c r="N9957" s="11">
        <v>-0.417355371900826</v>
      </c>
      <c r="O9957" s="11">
        <v>-0.58619654074616501</v>
      </c>
    </row>
    <row r="9958" spans="2:15" x14ac:dyDescent="0.25">
      <c r="B9958" t="s">
        <v>65</v>
      </c>
      <c r="C9958" t="s">
        <v>38</v>
      </c>
      <c r="D9958" t="s">
        <v>1134</v>
      </c>
      <c r="E9958" t="s">
        <v>6</v>
      </c>
      <c r="F9958" s="12">
        <v>151</v>
      </c>
      <c r="G9958" s="13">
        <v>286082.15999999997</v>
      </c>
      <c r="H9958" s="12">
        <v>228</v>
      </c>
      <c r="I9958" s="13">
        <v>282470.56</v>
      </c>
      <c r="J9958" s="12">
        <v>256</v>
      </c>
      <c r="K9958" s="13">
        <v>329417.03999999998</v>
      </c>
      <c r="L9958" s="11">
        <v>-0.33771929824561397</v>
      </c>
      <c r="M9958" s="14">
        <v>1.2785757213070299E-2</v>
      </c>
      <c r="N9958" s="11">
        <v>-0.41015625</v>
      </c>
      <c r="O9958" s="11">
        <v>-0.13155020760310401</v>
      </c>
    </row>
    <row r="9959" spans="2:15" x14ac:dyDescent="0.25">
      <c r="B9959" t="s">
        <v>65</v>
      </c>
      <c r="C9959" t="s">
        <v>38</v>
      </c>
      <c r="D9959" t="s">
        <v>1135</v>
      </c>
      <c r="E9959" t="s">
        <v>6</v>
      </c>
      <c r="F9959" s="12">
        <v>14</v>
      </c>
      <c r="G9959" s="13">
        <v>27647.499</v>
      </c>
      <c r="H9959" s="12">
        <v>20</v>
      </c>
      <c r="I9959" s="13">
        <v>34190.239999999998</v>
      </c>
      <c r="J9959" s="12">
        <v>21</v>
      </c>
      <c r="K9959" s="13">
        <v>44283.8</v>
      </c>
      <c r="L9959" s="11">
        <v>-0.3</v>
      </c>
      <c r="M9959" s="14">
        <v>-0.19136282752036801</v>
      </c>
      <c r="N9959" s="11">
        <v>-0.33333333333333298</v>
      </c>
      <c r="O9959" s="11">
        <v>-0.375674648517065</v>
      </c>
    </row>
    <row r="9960" spans="2:15" x14ac:dyDescent="0.25">
      <c r="B9960" t="s">
        <v>65</v>
      </c>
      <c r="C9960" t="s">
        <v>38</v>
      </c>
      <c r="D9960" t="s">
        <v>922</v>
      </c>
      <c r="E9960" t="s">
        <v>6</v>
      </c>
      <c r="F9960" s="12">
        <v>33</v>
      </c>
      <c r="G9960" s="13">
        <v>45186.434800000003</v>
      </c>
      <c r="H9960" s="12">
        <v>50</v>
      </c>
      <c r="I9960" s="13">
        <v>59973.52</v>
      </c>
      <c r="J9960" s="12">
        <v>57</v>
      </c>
      <c r="K9960" s="13">
        <v>60385</v>
      </c>
      <c r="L9960" s="11">
        <v>-0.34</v>
      </c>
      <c r="M9960" s="14">
        <v>-0.24656023525049101</v>
      </c>
      <c r="N9960" s="11">
        <v>-0.42105263157894701</v>
      </c>
      <c r="O9960" s="11">
        <v>-0.251694381054898</v>
      </c>
    </row>
    <row r="9961" spans="2:15" x14ac:dyDescent="0.25">
      <c r="B9961" t="s">
        <v>65</v>
      </c>
      <c r="C9961" t="s">
        <v>38</v>
      </c>
      <c r="D9961" t="s">
        <v>1136</v>
      </c>
      <c r="E9961" t="s">
        <v>19</v>
      </c>
      <c r="F9961" s="12">
        <v>93</v>
      </c>
      <c r="G9961" s="13">
        <v>519129.84299999999</v>
      </c>
      <c r="H9961" s="12">
        <v>109</v>
      </c>
      <c r="I9961" s="13">
        <v>202677.79</v>
      </c>
      <c r="J9961" s="12">
        <v>99</v>
      </c>
      <c r="K9961" s="13">
        <v>205037.95</v>
      </c>
      <c r="L9961" s="11">
        <v>-0.146788990825688</v>
      </c>
      <c r="M9961" s="14">
        <v>1.56135535620356</v>
      </c>
      <c r="N9961" s="11">
        <v>-6.0606060606060601E-2</v>
      </c>
      <c r="O9961" s="11">
        <v>1.53187199247749</v>
      </c>
    </row>
    <row r="9962" spans="2:15" x14ac:dyDescent="0.25">
      <c r="B9962" t="s">
        <v>65</v>
      </c>
      <c r="C9962" t="s">
        <v>38</v>
      </c>
      <c r="D9962" t="s">
        <v>1137</v>
      </c>
      <c r="E9962" t="s">
        <v>17</v>
      </c>
      <c r="F9962" s="12">
        <v>77</v>
      </c>
      <c r="G9962" s="13">
        <v>185452.13501999999</v>
      </c>
      <c r="H9962" s="12">
        <v>105</v>
      </c>
      <c r="I9962" s="13">
        <v>272388.18949999998</v>
      </c>
      <c r="J9962" s="12">
        <v>147</v>
      </c>
      <c r="K9962" s="13">
        <v>253359.3</v>
      </c>
      <c r="L9962" s="11">
        <v>-0.266666666666667</v>
      </c>
      <c r="M9962" s="14">
        <v>-0.31916234929121201</v>
      </c>
      <c r="N9962" s="11">
        <v>-0.476190476190476</v>
      </c>
      <c r="O9962" s="11">
        <v>-0.26802712582486599</v>
      </c>
    </row>
    <row r="9963" spans="2:15" x14ac:dyDescent="0.25">
      <c r="B9963" t="s">
        <v>65</v>
      </c>
      <c r="C9963" t="s">
        <v>38</v>
      </c>
      <c r="D9963" t="s">
        <v>1139</v>
      </c>
      <c r="E9963" t="s">
        <v>17</v>
      </c>
      <c r="F9963" s="12">
        <v>114</v>
      </c>
      <c r="G9963" s="13">
        <v>190652.28594</v>
      </c>
      <c r="H9963" s="12">
        <v>155</v>
      </c>
      <c r="I9963" s="13">
        <v>285755.30979999999</v>
      </c>
      <c r="J9963" s="12">
        <v>195</v>
      </c>
      <c r="K9963" s="13">
        <v>305012.65999999997</v>
      </c>
      <c r="L9963" s="11">
        <v>-0.26451612903225802</v>
      </c>
      <c r="M9963" s="14">
        <v>-0.332812796817537</v>
      </c>
      <c r="N9963" s="11">
        <v>-0.41538461538461502</v>
      </c>
      <c r="O9963" s="11">
        <v>-0.37493648316105999</v>
      </c>
    </row>
    <row r="9964" spans="2:15" x14ac:dyDescent="0.25">
      <c r="B9964" t="s">
        <v>65</v>
      </c>
      <c r="C9964" t="s">
        <v>38</v>
      </c>
      <c r="D9964" t="s">
        <v>1140</v>
      </c>
      <c r="E9964" t="s">
        <v>6</v>
      </c>
      <c r="F9964" s="12">
        <v>127</v>
      </c>
      <c r="G9964" s="13">
        <v>516114.18247499998</v>
      </c>
      <c r="H9964" s="12">
        <v>203</v>
      </c>
      <c r="I9964" s="13">
        <v>442361.9056</v>
      </c>
      <c r="J9964" s="12">
        <v>222</v>
      </c>
      <c r="K9964" s="13">
        <v>478374.39</v>
      </c>
      <c r="L9964" s="11">
        <v>-0.37438423645320201</v>
      </c>
      <c r="M9964" s="14">
        <v>0.166723842947021</v>
      </c>
      <c r="N9964" s="11">
        <v>-0.427927927927928</v>
      </c>
      <c r="O9964" s="11">
        <v>7.8891749357652197E-2</v>
      </c>
    </row>
    <row r="9965" spans="2:15" x14ac:dyDescent="0.25">
      <c r="B9965" t="s">
        <v>65</v>
      </c>
      <c r="C9965" t="s">
        <v>38</v>
      </c>
      <c r="D9965" t="s">
        <v>1141</v>
      </c>
      <c r="E9965" t="s">
        <v>29</v>
      </c>
      <c r="F9965" s="12">
        <v>47</v>
      </c>
      <c r="G9965" s="13">
        <v>123706.6296</v>
      </c>
      <c r="H9965" s="12">
        <v>71</v>
      </c>
      <c r="I9965" s="13">
        <v>158831.73000000001</v>
      </c>
      <c r="J9965" s="12">
        <v>75</v>
      </c>
      <c r="K9965" s="13">
        <v>125826.68</v>
      </c>
      <c r="L9965" s="11">
        <v>-0.338028169014085</v>
      </c>
      <c r="M9965" s="14">
        <v>-0.221146621018356</v>
      </c>
      <c r="N9965" s="11">
        <v>-0.37333333333333302</v>
      </c>
      <c r="O9965" s="11">
        <v>-1.6848973524533298E-2</v>
      </c>
    </row>
    <row r="9966" spans="2:15" x14ac:dyDescent="0.25">
      <c r="B9966" t="s">
        <v>65</v>
      </c>
      <c r="C9966" t="s">
        <v>38</v>
      </c>
      <c r="D9966" t="s">
        <v>1142</v>
      </c>
      <c r="E9966" t="s">
        <v>26</v>
      </c>
      <c r="F9966" s="12">
        <v>87</v>
      </c>
      <c r="G9966" s="13">
        <v>161822.598</v>
      </c>
      <c r="H9966" s="12">
        <v>124</v>
      </c>
      <c r="I9966" s="13">
        <v>204399.8376</v>
      </c>
      <c r="J9966" s="12">
        <v>123</v>
      </c>
      <c r="K9966" s="13">
        <v>201621.44200000001</v>
      </c>
      <c r="L9966" s="11">
        <v>-0.29838709677419401</v>
      </c>
      <c r="M9966" s="14">
        <v>-0.208303686049504</v>
      </c>
      <c r="N9966" s="11">
        <v>-0.292682926829268</v>
      </c>
      <c r="O9966" s="11">
        <v>-0.19739390615012101</v>
      </c>
    </row>
    <row r="9967" spans="2:15" x14ac:dyDescent="0.25">
      <c r="B9967" t="s">
        <v>65</v>
      </c>
      <c r="C9967" t="s">
        <v>38</v>
      </c>
      <c r="D9967" t="s">
        <v>1144</v>
      </c>
      <c r="E9967" t="s">
        <v>6</v>
      </c>
      <c r="F9967" s="12">
        <v>166</v>
      </c>
      <c r="G9967" s="13">
        <v>245954.157744</v>
      </c>
      <c r="H9967" s="12">
        <v>151</v>
      </c>
      <c r="I9967" s="13">
        <v>193425.44</v>
      </c>
      <c r="J9967" s="12">
        <v>156</v>
      </c>
      <c r="K9967" s="13">
        <v>174400</v>
      </c>
      <c r="L9967" s="11">
        <v>9.9337748344370896E-2</v>
      </c>
      <c r="M9967" s="14">
        <v>0.27157088407812302</v>
      </c>
      <c r="N9967" s="11">
        <v>6.4102564102564097E-2</v>
      </c>
      <c r="O9967" s="11">
        <v>0.41028760174311901</v>
      </c>
    </row>
    <row r="9968" spans="2:15" x14ac:dyDescent="0.25">
      <c r="B9968" t="s">
        <v>65</v>
      </c>
      <c r="C9968" t="s">
        <v>38</v>
      </c>
      <c r="D9968" t="s">
        <v>1145</v>
      </c>
      <c r="E9968" t="s">
        <v>6</v>
      </c>
      <c r="F9968" s="12">
        <v>123</v>
      </c>
      <c r="G9968" s="13">
        <v>261934.125546</v>
      </c>
      <c r="H9968" s="12">
        <v>132</v>
      </c>
      <c r="I9968" s="13">
        <v>288537.90159999998</v>
      </c>
      <c r="J9968" s="12">
        <v>141</v>
      </c>
      <c r="K9968" s="13">
        <v>380174.03</v>
      </c>
      <c r="L9968" s="11">
        <v>-6.8181818181818205E-2</v>
      </c>
      <c r="M9968" s="14">
        <v>-9.2202015424929895E-2</v>
      </c>
      <c r="N9968" s="11">
        <v>-0.12765957446808501</v>
      </c>
      <c r="O9968" s="11">
        <v>-0.31101520652002401</v>
      </c>
    </row>
    <row r="9969" spans="2:15" x14ac:dyDescent="0.25">
      <c r="B9969" t="s">
        <v>65</v>
      </c>
      <c r="C9969" t="s">
        <v>38</v>
      </c>
      <c r="D9969" t="s">
        <v>1146</v>
      </c>
      <c r="E9969" t="s">
        <v>17</v>
      </c>
      <c r="F9969" s="12">
        <v>87</v>
      </c>
      <c r="G9969" s="13">
        <v>185990.81714999999</v>
      </c>
      <c r="H9969" s="12">
        <v>144</v>
      </c>
      <c r="I9969" s="13">
        <v>186553.96</v>
      </c>
      <c r="J9969" s="12">
        <v>146</v>
      </c>
      <c r="K9969" s="13">
        <v>256619.21</v>
      </c>
      <c r="L9969" s="11">
        <v>-0.39583333333333298</v>
      </c>
      <c r="M9969" s="14">
        <v>-3.0186593197995002E-3</v>
      </c>
      <c r="N9969" s="11">
        <v>-0.40410958904109601</v>
      </c>
      <c r="O9969" s="11">
        <v>-0.27522644485578401</v>
      </c>
    </row>
    <row r="9970" spans="2:15" x14ac:dyDescent="0.25">
      <c r="B9970" t="s">
        <v>65</v>
      </c>
      <c r="C9970" t="s">
        <v>38</v>
      </c>
      <c r="D9970" t="s">
        <v>1147</v>
      </c>
      <c r="E9970" t="s">
        <v>17</v>
      </c>
      <c r="F9970" s="12">
        <v>156</v>
      </c>
      <c r="G9970" s="13">
        <v>266709.86557199998</v>
      </c>
      <c r="H9970" s="12">
        <v>140</v>
      </c>
      <c r="I9970" s="13">
        <v>224477.59659999999</v>
      </c>
      <c r="J9970" s="12">
        <v>173</v>
      </c>
      <c r="K9970" s="13">
        <v>201086.97</v>
      </c>
      <c r="L9970" s="11">
        <v>0.114285714285714</v>
      </c>
      <c r="M9970" s="14">
        <v>0.188135785537899</v>
      </c>
      <c r="N9970" s="11">
        <v>-9.8265895953757204E-2</v>
      </c>
      <c r="O9970" s="11">
        <v>0.326340864214127</v>
      </c>
    </row>
    <row r="9971" spans="2:15" x14ac:dyDescent="0.25">
      <c r="B9971" t="s">
        <v>65</v>
      </c>
      <c r="C9971" t="s">
        <v>38</v>
      </c>
      <c r="D9971" t="s">
        <v>1148</v>
      </c>
      <c r="E9971" t="s">
        <v>6</v>
      </c>
      <c r="F9971" s="12">
        <v>63</v>
      </c>
      <c r="G9971" s="13">
        <v>146782.98112800001</v>
      </c>
      <c r="H9971" s="12">
        <v>85</v>
      </c>
      <c r="I9971" s="13">
        <v>141508.8272</v>
      </c>
      <c r="J9971" s="12">
        <v>81</v>
      </c>
      <c r="K9971" s="13">
        <v>83403</v>
      </c>
      <c r="L9971" s="11">
        <v>-0.25882352941176501</v>
      </c>
      <c r="M9971" s="14">
        <v>3.727084756731E-2</v>
      </c>
      <c r="N9971" s="11">
        <v>-0.22222222222222199</v>
      </c>
      <c r="O9971" s="11">
        <v>0.75992447667350105</v>
      </c>
    </row>
    <row r="9972" spans="2:15" x14ac:dyDescent="0.25">
      <c r="B9972" t="s">
        <v>65</v>
      </c>
      <c r="C9972" t="s">
        <v>38</v>
      </c>
      <c r="D9972" t="s">
        <v>1149</v>
      </c>
      <c r="E9972" t="s">
        <v>17</v>
      </c>
      <c r="F9972" s="12">
        <v>195</v>
      </c>
      <c r="G9972" s="13">
        <v>635723.22291000001</v>
      </c>
      <c r="H9972" s="12">
        <v>231</v>
      </c>
      <c r="I9972" s="13">
        <v>714654.94570000004</v>
      </c>
      <c r="J9972" s="12">
        <v>191</v>
      </c>
      <c r="K9972" s="13">
        <v>351944.25</v>
      </c>
      <c r="L9972" s="11">
        <v>-0.15584415584415601</v>
      </c>
      <c r="M9972" s="14">
        <v>-0.11044731903826201</v>
      </c>
      <c r="N9972" s="11">
        <v>2.0942408376963401E-2</v>
      </c>
      <c r="O9972" s="11">
        <v>0.806317969138579</v>
      </c>
    </row>
    <row r="9973" spans="2:15" x14ac:dyDescent="0.25">
      <c r="B9973" t="s">
        <v>65</v>
      </c>
      <c r="C9973" t="s">
        <v>38</v>
      </c>
      <c r="D9973" t="s">
        <v>1150</v>
      </c>
      <c r="E9973" t="s">
        <v>17</v>
      </c>
      <c r="F9973" s="12">
        <v>196</v>
      </c>
      <c r="G9973" s="13">
        <v>338612.10459000099</v>
      </c>
      <c r="H9973" s="12">
        <v>259</v>
      </c>
      <c r="I9973" s="13">
        <v>403247.83069999999</v>
      </c>
      <c r="J9973" s="12">
        <v>291</v>
      </c>
      <c r="K9973" s="13">
        <v>329610.12</v>
      </c>
      <c r="L9973" s="11">
        <v>-0.24324324324324301</v>
      </c>
      <c r="M9973" s="14">
        <v>-0.16028784580885999</v>
      </c>
      <c r="N9973" s="11">
        <v>-0.32646048109965597</v>
      </c>
      <c r="O9973" s="11">
        <v>2.73110078962404E-2</v>
      </c>
    </row>
    <row r="9974" spans="2:15" x14ac:dyDescent="0.25">
      <c r="B9974" t="s">
        <v>65</v>
      </c>
      <c r="C9974" t="s">
        <v>38</v>
      </c>
      <c r="D9974" t="s">
        <v>1151</v>
      </c>
      <c r="E9974" t="s">
        <v>19</v>
      </c>
      <c r="F9974" s="12">
        <v>219</v>
      </c>
      <c r="G9974" s="13">
        <v>529781.16720000003</v>
      </c>
      <c r="H9974" s="12">
        <v>336</v>
      </c>
      <c r="I9974" s="13">
        <v>620113.07999999996</v>
      </c>
      <c r="J9974" s="12">
        <v>362</v>
      </c>
      <c r="K9974" s="13">
        <v>566215.26</v>
      </c>
      <c r="L9974" s="11">
        <v>-0.34821428571428598</v>
      </c>
      <c r="M9974" s="14">
        <v>-0.14567006520810699</v>
      </c>
      <c r="N9974" s="11">
        <v>-0.39502762430939198</v>
      </c>
      <c r="O9974" s="11">
        <v>-6.4346716476698707E-2</v>
      </c>
    </row>
    <row r="9975" spans="2:15" x14ac:dyDescent="0.25">
      <c r="B9975" t="s">
        <v>65</v>
      </c>
      <c r="C9975" t="s">
        <v>38</v>
      </c>
      <c r="D9975" t="s">
        <v>1152</v>
      </c>
      <c r="E9975" t="s">
        <v>6</v>
      </c>
      <c r="F9975" s="12">
        <v>32</v>
      </c>
      <c r="G9975" s="13">
        <v>66309.0432</v>
      </c>
      <c r="H9975" s="12">
        <v>117</v>
      </c>
      <c r="I9975" s="13">
        <v>144703.51999999999</v>
      </c>
      <c r="J9975" s="12">
        <v>143</v>
      </c>
      <c r="K9975" s="13">
        <v>126955</v>
      </c>
      <c r="L9975" s="11">
        <v>-0.72649572649572602</v>
      </c>
      <c r="M9975" s="14">
        <v>-0.54175929376147902</v>
      </c>
      <c r="N9975" s="11">
        <v>-0.77622377622377603</v>
      </c>
      <c r="O9975" s="11">
        <v>-0.47769648143042798</v>
      </c>
    </row>
    <row r="9976" spans="2:15" x14ac:dyDescent="0.25">
      <c r="B9976" t="s">
        <v>65</v>
      </c>
      <c r="C9976" t="s">
        <v>38</v>
      </c>
      <c r="D9976" t="s">
        <v>1153</v>
      </c>
      <c r="E9976" t="s">
        <v>6</v>
      </c>
      <c r="F9976" s="12">
        <v>32</v>
      </c>
      <c r="G9976" s="13">
        <v>41967.665999999997</v>
      </c>
      <c r="H9976" s="12">
        <v>118</v>
      </c>
      <c r="I9976" s="13">
        <v>143871.84</v>
      </c>
      <c r="J9976" s="12">
        <v>112</v>
      </c>
      <c r="K9976" s="13">
        <v>129831.84</v>
      </c>
      <c r="L9976" s="11">
        <v>-0.72881355932203395</v>
      </c>
      <c r="M9976" s="14">
        <v>-0.708298260451802</v>
      </c>
      <c r="N9976" s="11">
        <v>-0.71428571428571397</v>
      </c>
      <c r="O9976" s="11">
        <v>-0.67675366843757301</v>
      </c>
    </row>
    <row r="9977" spans="2:15" x14ac:dyDescent="0.25">
      <c r="B9977" t="s">
        <v>65</v>
      </c>
      <c r="C9977" t="s">
        <v>38</v>
      </c>
      <c r="D9977" t="s">
        <v>1154</v>
      </c>
      <c r="E9977" t="s">
        <v>6</v>
      </c>
      <c r="F9977" s="12">
        <v>50</v>
      </c>
      <c r="G9977" s="13">
        <v>114527.0958</v>
      </c>
      <c r="H9977" s="12">
        <v>34</v>
      </c>
      <c r="I9977" s="13">
        <v>75539.240000000005</v>
      </c>
      <c r="J9977" s="12">
        <v>37</v>
      </c>
      <c r="K9977" s="13">
        <v>62659.31</v>
      </c>
      <c r="L9977" s="11">
        <v>0.47058823529411797</v>
      </c>
      <c r="M9977" s="14">
        <v>0.51612719164238396</v>
      </c>
      <c r="N9977" s="11">
        <v>0.35135135135135098</v>
      </c>
      <c r="O9977" s="11">
        <v>0.82777460843408701</v>
      </c>
    </row>
    <row r="9978" spans="2:15" x14ac:dyDescent="0.25">
      <c r="B9978" t="s">
        <v>65</v>
      </c>
      <c r="C9978" t="s">
        <v>38</v>
      </c>
      <c r="D9978" t="s">
        <v>1155</v>
      </c>
      <c r="E9978" t="s">
        <v>23</v>
      </c>
      <c r="F9978" s="12">
        <v>13</v>
      </c>
      <c r="G9978" s="13">
        <v>99699.722399999999</v>
      </c>
      <c r="H9978" s="12">
        <v>13</v>
      </c>
      <c r="I9978" s="13">
        <v>22710.639999999999</v>
      </c>
      <c r="J9978" s="12">
        <v>14</v>
      </c>
      <c r="K9978" s="13">
        <v>20858</v>
      </c>
      <c r="L9978" s="11">
        <v>0</v>
      </c>
      <c r="M9978" s="14">
        <v>3.3900005636124799</v>
      </c>
      <c r="N9978" s="11">
        <v>-7.1428571428571397E-2</v>
      </c>
      <c r="O9978" s="11">
        <v>3.7799272413462499</v>
      </c>
    </row>
    <row r="9979" spans="2:15" x14ac:dyDescent="0.25">
      <c r="B9979" t="s">
        <v>65</v>
      </c>
      <c r="C9979" t="s">
        <v>38</v>
      </c>
      <c r="D9979" t="s">
        <v>1157</v>
      </c>
      <c r="E9979" t="s">
        <v>19</v>
      </c>
      <c r="F9979" s="12">
        <v>421</v>
      </c>
      <c r="G9979" s="13">
        <v>6001060.5794999897</v>
      </c>
      <c r="H9979" s="12">
        <v>500</v>
      </c>
      <c r="I9979" s="13">
        <v>6179159.04</v>
      </c>
      <c r="J9979" s="12">
        <v>538</v>
      </c>
      <c r="K9979" s="13">
        <v>4874902.57</v>
      </c>
      <c r="L9979" s="11">
        <v>-0.158</v>
      </c>
      <c r="M9979" s="14">
        <v>-2.8822443207418801E-2</v>
      </c>
      <c r="N9979" s="11">
        <v>-0.21747211895910801</v>
      </c>
      <c r="O9979" s="11">
        <v>0.23101138809016</v>
      </c>
    </row>
    <row r="9980" spans="2:15" x14ac:dyDescent="0.25">
      <c r="B9980" t="s">
        <v>65</v>
      </c>
      <c r="C9980" t="s">
        <v>38</v>
      </c>
      <c r="D9980" t="s">
        <v>1158</v>
      </c>
      <c r="E9980" t="s">
        <v>17</v>
      </c>
      <c r="F9980" s="12">
        <v>82</v>
      </c>
      <c r="G9980" s="13">
        <v>140064.6354</v>
      </c>
      <c r="H9980" s="12">
        <v>160</v>
      </c>
      <c r="I9980" s="13">
        <v>242282.81879999899</v>
      </c>
      <c r="J9980" s="12">
        <v>263</v>
      </c>
      <c r="K9980" s="13">
        <v>364062.42</v>
      </c>
      <c r="L9980" s="11">
        <v>-0.48749999999999999</v>
      </c>
      <c r="M9980" s="14">
        <v>-0.42189612910347901</v>
      </c>
      <c r="N9980" s="11">
        <v>-0.68821292775665399</v>
      </c>
      <c r="O9980" s="11">
        <v>-0.61527301993982197</v>
      </c>
    </row>
    <row r="9981" spans="2:15" x14ac:dyDescent="0.25">
      <c r="B9981" t="s">
        <v>65</v>
      </c>
      <c r="C9981" t="s">
        <v>38</v>
      </c>
      <c r="D9981" t="s">
        <v>1159</v>
      </c>
      <c r="E9981" t="s">
        <v>17</v>
      </c>
      <c r="F9981" s="12">
        <v>40</v>
      </c>
      <c r="G9981" s="13">
        <v>39683.865599999997</v>
      </c>
      <c r="H9981" s="12">
        <v>33</v>
      </c>
      <c r="I9981" s="13">
        <v>41571.83</v>
      </c>
      <c r="J9981" s="12">
        <v>37</v>
      </c>
      <c r="K9981" s="13">
        <v>60003.33</v>
      </c>
      <c r="L9981" s="11">
        <v>0.21212121212121199</v>
      </c>
      <c r="M9981" s="14">
        <v>-4.5414512663985197E-2</v>
      </c>
      <c r="N9981" s="11">
        <v>8.1081081081081099E-2</v>
      </c>
      <c r="O9981" s="11">
        <v>-0.33863894553852297</v>
      </c>
    </row>
    <row r="9982" spans="2:15" x14ac:dyDescent="0.25">
      <c r="B9982" t="s">
        <v>65</v>
      </c>
      <c r="C9982" t="s">
        <v>39</v>
      </c>
      <c r="D9982" t="s">
        <v>1160</v>
      </c>
      <c r="E9982" t="s">
        <v>23</v>
      </c>
      <c r="F9982" s="12">
        <v>23</v>
      </c>
      <c r="G9982" s="13">
        <v>436291.43160000001</v>
      </c>
      <c r="H9982" s="12">
        <v>17</v>
      </c>
      <c r="I9982" s="13">
        <v>332590.73</v>
      </c>
      <c r="J9982" s="12">
        <v>128</v>
      </c>
      <c r="K9982" s="13">
        <v>605474.32799999998</v>
      </c>
      <c r="L9982" s="11">
        <v>0.35294117647058798</v>
      </c>
      <c r="M9982" s="14">
        <v>0.311796728670099</v>
      </c>
      <c r="N9982" s="11">
        <v>-0.8203125</v>
      </c>
      <c r="O9982" s="11">
        <v>-0.27942208046845501</v>
      </c>
    </row>
    <row r="9983" spans="2:15" x14ac:dyDescent="0.25">
      <c r="B9983" t="s">
        <v>65</v>
      </c>
      <c r="C9983" t="s">
        <v>39</v>
      </c>
      <c r="D9983" t="s">
        <v>1162</v>
      </c>
      <c r="E9983" t="s">
        <v>28</v>
      </c>
      <c r="F9983" s="12"/>
      <c r="G9983" s="13"/>
      <c r="H9983" s="12"/>
      <c r="I9983" s="13"/>
      <c r="J9983" s="12" t="s">
        <v>69</v>
      </c>
      <c r="K9983" s="13">
        <v>811</v>
      </c>
      <c r="L9983" s="11"/>
      <c r="M9983" s="14"/>
      <c r="N9983" s="11" t="s">
        <v>70</v>
      </c>
      <c r="O9983" s="11"/>
    </row>
    <row r="9984" spans="2:15" x14ac:dyDescent="0.25">
      <c r="B9984" t="s">
        <v>65</v>
      </c>
      <c r="C9984" t="s">
        <v>39</v>
      </c>
      <c r="D9984" t="s">
        <v>1163</v>
      </c>
      <c r="E9984" t="s">
        <v>19</v>
      </c>
      <c r="F9984" s="12">
        <v>85</v>
      </c>
      <c r="G9984" s="13">
        <v>251837.97990000001</v>
      </c>
      <c r="H9984" s="12">
        <v>181</v>
      </c>
      <c r="I9984" s="13">
        <v>637791.9</v>
      </c>
      <c r="J9984" s="12">
        <v>168</v>
      </c>
      <c r="K9984" s="13">
        <v>507927.06599999999</v>
      </c>
      <c r="L9984" s="11">
        <v>-0.53038674033149202</v>
      </c>
      <c r="M9984" s="14">
        <v>-0.60514083057498902</v>
      </c>
      <c r="N9984" s="11">
        <v>-0.49404761904761901</v>
      </c>
      <c r="O9984" s="11">
        <v>-0.50418476045535199</v>
      </c>
    </row>
    <row r="9985" spans="2:15" x14ac:dyDescent="0.25">
      <c r="B9985" t="s">
        <v>65</v>
      </c>
      <c r="C9985" t="s">
        <v>39</v>
      </c>
      <c r="D9985" t="s">
        <v>1164</v>
      </c>
      <c r="E9985" t="s">
        <v>6</v>
      </c>
      <c r="F9985" s="12">
        <v>160</v>
      </c>
      <c r="G9985" s="13">
        <v>740324.99355000095</v>
      </c>
      <c r="H9985" s="12">
        <v>204</v>
      </c>
      <c r="I9985" s="13">
        <v>523895.506400001</v>
      </c>
      <c r="J9985" s="12">
        <v>177</v>
      </c>
      <c r="K9985" s="13">
        <v>393264.7</v>
      </c>
      <c r="L9985" s="11">
        <v>-0.21568627450980399</v>
      </c>
      <c r="M9985" s="14">
        <v>0.41311575401212502</v>
      </c>
      <c r="N9985" s="11">
        <v>-9.6045197740112997E-2</v>
      </c>
      <c r="O9985" s="11">
        <v>0.88251066914981402</v>
      </c>
    </row>
    <row r="9986" spans="2:15" x14ac:dyDescent="0.25">
      <c r="B9986" t="s">
        <v>65</v>
      </c>
      <c r="C9986" t="s">
        <v>39</v>
      </c>
      <c r="D9986" t="s">
        <v>1165</v>
      </c>
      <c r="E9986" t="s">
        <v>17</v>
      </c>
      <c r="F9986" s="12">
        <v>106</v>
      </c>
      <c r="G9986" s="13">
        <v>421327.85580000002</v>
      </c>
      <c r="H9986" s="12">
        <v>85</v>
      </c>
      <c r="I9986" s="13">
        <v>547710.74659999995</v>
      </c>
      <c r="J9986" s="12">
        <v>113</v>
      </c>
      <c r="K9986" s="13">
        <v>365405.33</v>
      </c>
      <c r="L9986" s="11">
        <v>0.247058823529412</v>
      </c>
      <c r="M9986" s="14">
        <v>-0.23074750967466201</v>
      </c>
      <c r="N9986" s="11">
        <v>-6.19469026548672E-2</v>
      </c>
      <c r="O9986" s="11">
        <v>0.15304244686304999</v>
      </c>
    </row>
    <row r="9987" spans="2:15" x14ac:dyDescent="0.25">
      <c r="B9987" t="s">
        <v>65</v>
      </c>
      <c r="C9987" t="s">
        <v>39</v>
      </c>
      <c r="D9987" t="s">
        <v>1166</v>
      </c>
      <c r="E9987" t="s">
        <v>6</v>
      </c>
      <c r="F9987" s="12">
        <v>104</v>
      </c>
      <c r="G9987" s="13">
        <v>186791.395185</v>
      </c>
      <c r="H9987" s="12">
        <v>100</v>
      </c>
      <c r="I9987" s="13">
        <v>260642.86240000001</v>
      </c>
      <c r="J9987" s="12">
        <v>118</v>
      </c>
      <c r="K9987" s="13">
        <v>137111.14000000001</v>
      </c>
      <c r="L9987" s="11">
        <v>0.04</v>
      </c>
      <c r="M9987" s="14">
        <v>-0.283343524295948</v>
      </c>
      <c r="N9987" s="11">
        <v>-0.11864406779661001</v>
      </c>
      <c r="O9987" s="11">
        <v>0.36233565839362197</v>
      </c>
    </row>
    <row r="9988" spans="2:15" x14ac:dyDescent="0.25">
      <c r="B9988" t="s">
        <v>65</v>
      </c>
      <c r="C9988" t="s">
        <v>39</v>
      </c>
      <c r="D9988" t="s">
        <v>1167</v>
      </c>
      <c r="E9988" t="s">
        <v>6</v>
      </c>
      <c r="F9988" s="12">
        <v>98</v>
      </c>
      <c r="G9988" s="13">
        <v>201284.949865</v>
      </c>
      <c r="H9988" s="12">
        <v>93</v>
      </c>
      <c r="I9988" s="13">
        <v>153411.0344</v>
      </c>
      <c r="J9988" s="12">
        <v>84</v>
      </c>
      <c r="K9988" s="13">
        <v>152597.19</v>
      </c>
      <c r="L9988" s="11">
        <v>5.3763440860214999E-2</v>
      </c>
      <c r="M9988" s="14">
        <v>0.312063051085196</v>
      </c>
      <c r="N9988" s="11">
        <v>0.16666666666666699</v>
      </c>
      <c r="O9988" s="11">
        <v>0.31906065809599798</v>
      </c>
    </row>
    <row r="9989" spans="2:15" x14ac:dyDescent="0.25">
      <c r="B9989" t="s">
        <v>65</v>
      </c>
      <c r="C9989" t="s">
        <v>39</v>
      </c>
      <c r="D9989" t="s">
        <v>1168</v>
      </c>
      <c r="E9989" t="s">
        <v>6</v>
      </c>
      <c r="F9989" s="12">
        <v>17</v>
      </c>
      <c r="G9989" s="13">
        <v>16174.1958</v>
      </c>
      <c r="H9989" s="12">
        <v>39</v>
      </c>
      <c r="I9989" s="13">
        <v>39483.599999999999</v>
      </c>
      <c r="J9989" s="12">
        <v>33</v>
      </c>
      <c r="K9989" s="13">
        <v>27195</v>
      </c>
      <c r="L9989" s="11">
        <v>-0.56410256410256399</v>
      </c>
      <c r="M9989" s="14">
        <v>-0.59035660881986496</v>
      </c>
      <c r="N9989" s="11">
        <v>-0.48484848484848497</v>
      </c>
      <c r="O9989" s="11">
        <v>-0.40525111969111999</v>
      </c>
    </row>
    <row r="9990" spans="2:15" x14ac:dyDescent="0.25">
      <c r="B9990" t="s">
        <v>65</v>
      </c>
      <c r="C9990" t="s">
        <v>39</v>
      </c>
      <c r="D9990" t="s">
        <v>1169</v>
      </c>
      <c r="E9990" t="s">
        <v>6</v>
      </c>
      <c r="F9990" s="12">
        <v>29</v>
      </c>
      <c r="G9990" s="13">
        <v>118141.337157</v>
      </c>
      <c r="H9990" s="12">
        <v>45</v>
      </c>
      <c r="I9990" s="13">
        <v>75288.38</v>
      </c>
      <c r="J9990" s="12">
        <v>56</v>
      </c>
      <c r="K9990" s="13">
        <v>67541.27</v>
      </c>
      <c r="L9990" s="11">
        <v>-0.35555555555555601</v>
      </c>
      <c r="M9990" s="14">
        <v>0.56918421085697501</v>
      </c>
      <c r="N9990" s="11">
        <v>-0.48214285714285698</v>
      </c>
      <c r="O9990" s="11">
        <v>0.74917257488643696</v>
      </c>
    </row>
    <row r="9991" spans="2:15" x14ac:dyDescent="0.25">
      <c r="B9991" t="s">
        <v>65</v>
      </c>
      <c r="C9991" t="s">
        <v>39</v>
      </c>
      <c r="D9991" t="s">
        <v>1171</v>
      </c>
      <c r="E9991" t="s">
        <v>23</v>
      </c>
      <c r="F9991" s="12"/>
      <c r="G9991" s="13"/>
      <c r="H9991" s="12" t="s">
        <v>69</v>
      </c>
      <c r="I9991" s="13">
        <v>8322</v>
      </c>
      <c r="J9991" s="12">
        <v>6</v>
      </c>
      <c r="K9991" s="13">
        <v>9546</v>
      </c>
      <c r="L9991" s="11" t="s">
        <v>70</v>
      </c>
      <c r="M9991" s="14"/>
      <c r="N9991" s="11"/>
      <c r="O9991" s="11"/>
    </row>
    <row r="9992" spans="2:15" x14ac:dyDescent="0.25">
      <c r="B9992" t="s">
        <v>65</v>
      </c>
      <c r="C9992" t="s">
        <v>39</v>
      </c>
      <c r="D9992" t="s">
        <v>1172</v>
      </c>
      <c r="E9992" t="s">
        <v>23</v>
      </c>
      <c r="F9992" s="12">
        <v>322</v>
      </c>
      <c r="G9992" s="13">
        <v>2425482.2951400001</v>
      </c>
      <c r="H9992" s="12">
        <v>226</v>
      </c>
      <c r="I9992" s="13">
        <v>1379682.31</v>
      </c>
      <c r="J9992" s="12">
        <v>221</v>
      </c>
      <c r="K9992" s="13">
        <v>2276209.08</v>
      </c>
      <c r="L9992" s="11">
        <v>0.42477876106194701</v>
      </c>
      <c r="M9992" s="14">
        <v>0.75800057561077105</v>
      </c>
      <c r="N9992" s="11">
        <v>0.45701357466063303</v>
      </c>
      <c r="O9992" s="11">
        <v>6.5579746804278194E-2</v>
      </c>
    </row>
    <row r="9993" spans="2:15" x14ac:dyDescent="0.25">
      <c r="B9993" t="s">
        <v>65</v>
      </c>
      <c r="C9993" t="s">
        <v>39</v>
      </c>
      <c r="D9993" t="s">
        <v>1173</v>
      </c>
      <c r="E9993" t="s">
        <v>17</v>
      </c>
      <c r="F9993" s="12">
        <v>185</v>
      </c>
      <c r="G9993" s="13">
        <v>615829.76227800106</v>
      </c>
      <c r="H9993" s="12">
        <v>232</v>
      </c>
      <c r="I9993" s="13">
        <v>374750.80469999998</v>
      </c>
      <c r="J9993" s="12">
        <v>222</v>
      </c>
      <c r="K9993" s="13">
        <v>344962.12</v>
      </c>
      <c r="L9993" s="11">
        <v>-0.20258620689655199</v>
      </c>
      <c r="M9993" s="14">
        <v>0.64330470956825003</v>
      </c>
      <c r="N9993" s="11">
        <v>-0.16666666666666699</v>
      </c>
      <c r="O9993" s="11">
        <v>0.78520981456746897</v>
      </c>
    </row>
    <row r="9994" spans="2:15" x14ac:dyDescent="0.25">
      <c r="B9994" t="s">
        <v>65</v>
      </c>
      <c r="C9994" t="s">
        <v>39</v>
      </c>
      <c r="D9994" t="s">
        <v>1175</v>
      </c>
      <c r="E9994" t="s">
        <v>6</v>
      </c>
      <c r="F9994" s="12">
        <v>163</v>
      </c>
      <c r="G9994" s="13">
        <v>258201.73572500001</v>
      </c>
      <c r="H9994" s="12">
        <v>236</v>
      </c>
      <c r="I9994" s="13">
        <v>340027.69799999997</v>
      </c>
      <c r="J9994" s="12">
        <v>250</v>
      </c>
      <c r="K9994" s="13">
        <v>437073.34</v>
      </c>
      <c r="L9994" s="11">
        <v>-0.30932203389830498</v>
      </c>
      <c r="M9994" s="14">
        <v>-0.24064499085307001</v>
      </c>
      <c r="N9994" s="11">
        <v>-0.34799999999999998</v>
      </c>
      <c r="O9994" s="11">
        <v>-0.40924848968138799</v>
      </c>
    </row>
    <row r="9995" spans="2:15" x14ac:dyDescent="0.25">
      <c r="B9995" t="s">
        <v>65</v>
      </c>
      <c r="C9995" t="s">
        <v>39</v>
      </c>
      <c r="D9995" t="s">
        <v>1176</v>
      </c>
      <c r="E9995" t="s">
        <v>6</v>
      </c>
      <c r="F9995" s="12">
        <v>43</v>
      </c>
      <c r="G9995" s="13">
        <v>226168.734753</v>
      </c>
      <c r="H9995" s="12">
        <v>66</v>
      </c>
      <c r="I9995" s="13">
        <v>288585.78720000002</v>
      </c>
      <c r="J9995" s="12">
        <v>101</v>
      </c>
      <c r="K9995" s="13">
        <v>114188.75</v>
      </c>
      <c r="L9995" s="11">
        <v>-0.34848484848484901</v>
      </c>
      <c r="M9995" s="14">
        <v>-0.21628595452534499</v>
      </c>
      <c r="N9995" s="11">
        <v>-0.57425742574257399</v>
      </c>
      <c r="O9995" s="11">
        <v>0.98065689267112499</v>
      </c>
    </row>
    <row r="9996" spans="2:15" x14ac:dyDescent="0.25">
      <c r="B9996" t="s">
        <v>65</v>
      </c>
      <c r="C9996" t="s">
        <v>39</v>
      </c>
      <c r="D9996" t="s">
        <v>1177</v>
      </c>
      <c r="E9996" t="s">
        <v>6</v>
      </c>
      <c r="F9996" s="12">
        <v>65</v>
      </c>
      <c r="G9996" s="13">
        <v>168019.242</v>
      </c>
      <c r="H9996" s="12">
        <v>114</v>
      </c>
      <c r="I9996" s="13">
        <v>354411.78639999998</v>
      </c>
      <c r="J9996" s="12">
        <v>120</v>
      </c>
      <c r="K9996" s="13">
        <v>268334.73800000001</v>
      </c>
      <c r="L9996" s="11">
        <v>-0.429824561403509</v>
      </c>
      <c r="M9996" s="14">
        <v>-0.52592083997351002</v>
      </c>
      <c r="N9996" s="11">
        <v>-0.45833333333333298</v>
      </c>
      <c r="O9996" s="11">
        <v>-0.37384461194882601</v>
      </c>
    </row>
    <row r="9997" spans="2:15" x14ac:dyDescent="0.25">
      <c r="B9997" t="s">
        <v>65</v>
      </c>
      <c r="C9997" t="s">
        <v>39</v>
      </c>
      <c r="D9997" t="s">
        <v>1179</v>
      </c>
      <c r="E9997" t="s">
        <v>6</v>
      </c>
      <c r="F9997" s="12">
        <v>51</v>
      </c>
      <c r="G9997" s="13">
        <v>58685.092199999999</v>
      </c>
      <c r="H9997" s="12">
        <v>60</v>
      </c>
      <c r="I9997" s="13">
        <v>60332.480000000003</v>
      </c>
      <c r="J9997" s="12">
        <v>73</v>
      </c>
      <c r="K9997" s="13">
        <v>102363.6</v>
      </c>
      <c r="L9997" s="11">
        <v>-0.15</v>
      </c>
      <c r="M9997" s="14">
        <v>-2.7305156360223001E-2</v>
      </c>
      <c r="N9997" s="11">
        <v>-0.301369863013699</v>
      </c>
      <c r="O9997" s="11">
        <v>-0.42669960610998398</v>
      </c>
    </row>
    <row r="9998" spans="2:15" x14ac:dyDescent="0.25">
      <c r="B9998" t="s">
        <v>65</v>
      </c>
      <c r="C9998" t="s">
        <v>39</v>
      </c>
      <c r="D9998" t="s">
        <v>1180</v>
      </c>
      <c r="E9998" t="s">
        <v>6</v>
      </c>
      <c r="F9998" s="12">
        <v>7</v>
      </c>
      <c r="G9998" s="13">
        <v>7765.1819999999998</v>
      </c>
      <c r="H9998" s="12">
        <v>13</v>
      </c>
      <c r="I9998" s="13">
        <v>13525.2</v>
      </c>
      <c r="J9998" s="12">
        <v>9</v>
      </c>
      <c r="K9998" s="13">
        <v>9459</v>
      </c>
      <c r="L9998" s="11">
        <v>-0.46153846153846201</v>
      </c>
      <c r="M9998" s="14">
        <v>-0.42587303699760398</v>
      </c>
      <c r="N9998" s="11">
        <v>-0.22222222222222199</v>
      </c>
      <c r="O9998" s="11">
        <v>-0.17906945765937199</v>
      </c>
    </row>
    <row r="9999" spans="2:15" x14ac:dyDescent="0.25">
      <c r="B9999" t="s">
        <v>65</v>
      </c>
      <c r="C9999" t="s">
        <v>39</v>
      </c>
      <c r="D9999" t="s">
        <v>1181</v>
      </c>
      <c r="E9999" t="s">
        <v>6</v>
      </c>
      <c r="F9999" s="12">
        <v>6</v>
      </c>
      <c r="G9999" s="13">
        <v>7043.2326000000003</v>
      </c>
      <c r="H9999" s="12">
        <v>7</v>
      </c>
      <c r="I9999" s="13">
        <v>6341.92</v>
      </c>
      <c r="J9999" s="12">
        <v>8</v>
      </c>
      <c r="K9999" s="13">
        <v>7568</v>
      </c>
      <c r="L9999" s="11">
        <v>-0.14285714285714299</v>
      </c>
      <c r="M9999" s="14">
        <v>0.11058364028559201</v>
      </c>
      <c r="N9999" s="11">
        <v>-0.25</v>
      </c>
      <c r="O9999" s="11">
        <v>-6.9340301268498994E-2</v>
      </c>
    </row>
    <row r="10000" spans="2:15" x14ac:dyDescent="0.25">
      <c r="B10000" t="s">
        <v>65</v>
      </c>
      <c r="C10000" t="s">
        <v>39</v>
      </c>
      <c r="D10000" t="s">
        <v>1182</v>
      </c>
      <c r="E10000" t="s">
        <v>28</v>
      </c>
      <c r="F10000" s="12">
        <v>6</v>
      </c>
      <c r="G10000" s="13">
        <v>19948</v>
      </c>
      <c r="H10000" s="12" t="s">
        <v>69</v>
      </c>
      <c r="I10000" s="13">
        <v>2066</v>
      </c>
      <c r="J10000" s="12"/>
      <c r="K10000" s="13"/>
      <c r="L10000" s="11" t="s">
        <v>70</v>
      </c>
      <c r="M10000" s="14">
        <v>8.6553727008712507</v>
      </c>
      <c r="N10000" s="11"/>
      <c r="O10000" s="11"/>
    </row>
    <row r="10001" spans="2:15" x14ac:dyDescent="0.25">
      <c r="B10001" t="s">
        <v>65</v>
      </c>
      <c r="C10001" t="s">
        <v>39</v>
      </c>
      <c r="D10001" t="s">
        <v>1183</v>
      </c>
      <c r="E10001" t="s">
        <v>6</v>
      </c>
      <c r="F10001" s="12">
        <v>37</v>
      </c>
      <c r="G10001" s="13">
        <v>54779.044600000001</v>
      </c>
      <c r="H10001" s="12">
        <v>67</v>
      </c>
      <c r="I10001" s="13">
        <v>187847.12160000001</v>
      </c>
      <c r="J10001" s="12">
        <v>80</v>
      </c>
      <c r="K10001" s="13">
        <v>157926.48000000001</v>
      </c>
      <c r="L10001" s="11">
        <v>-0.44776119402985098</v>
      </c>
      <c r="M10001" s="14">
        <v>-0.70838496681015894</v>
      </c>
      <c r="N10001" s="11">
        <v>-0.53749999999999998</v>
      </c>
      <c r="O10001" s="11">
        <v>-0.65313578444856102</v>
      </c>
    </row>
    <row r="10002" spans="2:15" x14ac:dyDescent="0.25">
      <c r="B10002" t="s">
        <v>65</v>
      </c>
      <c r="C10002" t="s">
        <v>40</v>
      </c>
      <c r="D10002" t="s">
        <v>1184</v>
      </c>
      <c r="E10002" t="s">
        <v>23</v>
      </c>
      <c r="F10002" s="12"/>
      <c r="G10002" s="13"/>
      <c r="H10002" s="12" t="s">
        <v>69</v>
      </c>
      <c r="I10002" s="13">
        <v>1318</v>
      </c>
      <c r="J10002" s="12"/>
      <c r="K10002" s="13"/>
      <c r="L10002" s="11" t="s">
        <v>70</v>
      </c>
      <c r="M10002" s="14"/>
      <c r="N10002" s="11"/>
      <c r="O10002" s="11"/>
    </row>
    <row r="10003" spans="2:15" x14ac:dyDescent="0.25">
      <c r="B10003" t="s">
        <v>65</v>
      </c>
      <c r="C10003" t="s">
        <v>40</v>
      </c>
      <c r="D10003" t="s">
        <v>1186</v>
      </c>
      <c r="E10003" t="s">
        <v>19</v>
      </c>
      <c r="F10003" s="12">
        <v>298</v>
      </c>
      <c r="G10003" s="13">
        <v>686483.67660000199</v>
      </c>
      <c r="H10003" s="12">
        <v>414</v>
      </c>
      <c r="I10003" s="13">
        <v>876044.04</v>
      </c>
      <c r="J10003" s="12">
        <v>487</v>
      </c>
      <c r="K10003" s="13">
        <v>1282742.1399999999</v>
      </c>
      <c r="L10003" s="11">
        <v>-0.28019323671497598</v>
      </c>
      <c r="M10003" s="14">
        <v>-0.21638223050977901</v>
      </c>
      <c r="N10003" s="11">
        <v>-0.38809034907597501</v>
      </c>
      <c r="O10003" s="11">
        <v>-0.46483111827915602</v>
      </c>
    </row>
    <row r="10004" spans="2:15" x14ac:dyDescent="0.25">
      <c r="B10004" t="s">
        <v>65</v>
      </c>
      <c r="C10004" t="s">
        <v>40</v>
      </c>
      <c r="D10004" t="s">
        <v>1187</v>
      </c>
      <c r="E10004" t="s">
        <v>6</v>
      </c>
      <c r="F10004" s="12">
        <v>70</v>
      </c>
      <c r="G10004" s="13">
        <v>272224.58736800001</v>
      </c>
      <c r="H10004" s="12">
        <v>73</v>
      </c>
      <c r="I10004" s="13">
        <v>148034.07120000001</v>
      </c>
      <c r="J10004" s="12">
        <v>71</v>
      </c>
      <c r="K10004" s="13">
        <v>111968.73</v>
      </c>
      <c r="L10004" s="11">
        <v>-4.1095890410958999E-2</v>
      </c>
      <c r="M10004" s="14">
        <v>0.83893197803236697</v>
      </c>
      <c r="N10004" s="11">
        <v>-1.4084507042253501E-2</v>
      </c>
      <c r="O10004" s="11">
        <v>1.4312554707729599</v>
      </c>
    </row>
    <row r="10005" spans="2:15" x14ac:dyDescent="0.25">
      <c r="B10005" t="s">
        <v>65</v>
      </c>
      <c r="C10005" t="s">
        <v>40</v>
      </c>
      <c r="D10005" t="s">
        <v>1188</v>
      </c>
      <c r="E10005" t="s">
        <v>23</v>
      </c>
      <c r="F10005" s="12">
        <v>184</v>
      </c>
      <c r="G10005" s="13">
        <v>5039865.1281000003</v>
      </c>
      <c r="H10005" s="12">
        <v>216</v>
      </c>
      <c r="I10005" s="13">
        <v>4381165.75</v>
      </c>
      <c r="J10005" s="12">
        <v>188</v>
      </c>
      <c r="K10005" s="13">
        <v>3241348.08</v>
      </c>
      <c r="L10005" s="11">
        <v>-0.148148148148148</v>
      </c>
      <c r="M10005" s="14">
        <v>0.15034797030904401</v>
      </c>
      <c r="N10005" s="11">
        <v>-2.1276595744680899E-2</v>
      </c>
      <c r="O10005" s="11">
        <v>0.55486698858334305</v>
      </c>
    </row>
    <row r="10006" spans="2:15" x14ac:dyDescent="0.25">
      <c r="B10006" t="s">
        <v>65</v>
      </c>
      <c r="C10006" t="s">
        <v>40</v>
      </c>
      <c r="D10006" t="s">
        <v>1190</v>
      </c>
      <c r="E10006" t="s">
        <v>6</v>
      </c>
      <c r="F10006" s="12">
        <v>27</v>
      </c>
      <c r="G10006" s="13">
        <v>53681.953200000004</v>
      </c>
      <c r="H10006" s="12">
        <v>45</v>
      </c>
      <c r="I10006" s="13">
        <v>99014.2448</v>
      </c>
      <c r="J10006" s="12">
        <v>31</v>
      </c>
      <c r="K10006" s="13">
        <v>129547</v>
      </c>
      <c r="L10006" s="11">
        <v>-0.4</v>
      </c>
      <c r="M10006" s="14">
        <v>-0.457836058756669</v>
      </c>
      <c r="N10006" s="11">
        <v>-0.12903225806451599</v>
      </c>
      <c r="O10006" s="11">
        <v>-0.58561793634742598</v>
      </c>
    </row>
    <row r="10007" spans="2:15" x14ac:dyDescent="0.25">
      <c r="B10007" t="s">
        <v>65</v>
      </c>
      <c r="C10007" t="s">
        <v>40</v>
      </c>
      <c r="D10007" t="s">
        <v>1191</v>
      </c>
      <c r="E10007" t="s">
        <v>6</v>
      </c>
      <c r="F10007" s="12">
        <v>112</v>
      </c>
      <c r="G10007" s="13">
        <v>376616.44079999998</v>
      </c>
      <c r="H10007" s="12">
        <v>213</v>
      </c>
      <c r="I10007" s="13">
        <v>300476.17599999998</v>
      </c>
      <c r="J10007" s="12">
        <v>218</v>
      </c>
      <c r="K10007" s="13">
        <v>282568.77</v>
      </c>
      <c r="L10007" s="11">
        <v>-0.474178403755869</v>
      </c>
      <c r="M10007" s="14">
        <v>0.25339867477546602</v>
      </c>
      <c r="N10007" s="11">
        <v>-0.48623853211009199</v>
      </c>
      <c r="O10007" s="11">
        <v>0.33283108674748502</v>
      </c>
    </row>
    <row r="10008" spans="2:15" x14ac:dyDescent="0.25">
      <c r="B10008" t="s">
        <v>65</v>
      </c>
      <c r="C10008" t="s">
        <v>40</v>
      </c>
      <c r="D10008" t="s">
        <v>931</v>
      </c>
      <c r="E10008" t="s">
        <v>6</v>
      </c>
      <c r="F10008" s="12">
        <v>72</v>
      </c>
      <c r="G10008" s="13">
        <v>167939.961117</v>
      </c>
      <c r="H10008" s="12">
        <v>95</v>
      </c>
      <c r="I10008" s="13">
        <v>301015.66960000002</v>
      </c>
      <c r="J10008" s="12">
        <v>95</v>
      </c>
      <c r="K10008" s="13">
        <v>105462.14</v>
      </c>
      <c r="L10008" s="11">
        <v>-0.24210526315789499</v>
      </c>
      <c r="M10008" s="14">
        <v>-0.442088973839254</v>
      </c>
      <c r="N10008" s="11">
        <v>-0.24210526315789499</v>
      </c>
      <c r="O10008" s="11">
        <v>0.59241943238587902</v>
      </c>
    </row>
    <row r="10009" spans="2:15" x14ac:dyDescent="0.25">
      <c r="B10009" t="s">
        <v>65</v>
      </c>
      <c r="C10009" t="s">
        <v>40</v>
      </c>
      <c r="D10009" t="s">
        <v>1192</v>
      </c>
      <c r="E10009" t="s">
        <v>6</v>
      </c>
      <c r="F10009" s="12" t="s">
        <v>69</v>
      </c>
      <c r="G10009" s="13">
        <v>60409.565204999999</v>
      </c>
      <c r="H10009" s="12">
        <v>11</v>
      </c>
      <c r="I10009" s="13">
        <v>16187.84</v>
      </c>
      <c r="J10009" s="12">
        <v>5</v>
      </c>
      <c r="K10009" s="13">
        <v>11084.91</v>
      </c>
      <c r="L10009" s="11" t="s">
        <v>70</v>
      </c>
      <c r="M10009" s="14">
        <v>2.7317866500410202</v>
      </c>
      <c r="N10009" s="11" t="s">
        <v>70</v>
      </c>
      <c r="O10009" s="11">
        <v>4.4497118339255799</v>
      </c>
    </row>
    <row r="10010" spans="2:15" x14ac:dyDescent="0.25">
      <c r="B10010" t="s">
        <v>65</v>
      </c>
      <c r="C10010" t="s">
        <v>40</v>
      </c>
      <c r="D10010" t="s">
        <v>1193</v>
      </c>
      <c r="E10010" t="s">
        <v>6</v>
      </c>
      <c r="F10010" s="12">
        <v>27</v>
      </c>
      <c r="G10010" s="13">
        <v>49234.580999999998</v>
      </c>
      <c r="H10010" s="12">
        <v>36</v>
      </c>
      <c r="I10010" s="13">
        <v>124603.5232</v>
      </c>
      <c r="J10010" s="12">
        <v>27</v>
      </c>
      <c r="K10010" s="13">
        <v>44325</v>
      </c>
      <c r="L10010" s="11">
        <v>-0.25</v>
      </c>
      <c r="M10010" s="14">
        <v>-0.60487007320833097</v>
      </c>
      <c r="N10010" s="11">
        <v>0</v>
      </c>
      <c r="O10010" s="11">
        <v>0.11076324873096401</v>
      </c>
    </row>
    <row r="10011" spans="2:15" x14ac:dyDescent="0.25">
      <c r="B10011" t="s">
        <v>65</v>
      </c>
      <c r="C10011" t="s">
        <v>40</v>
      </c>
      <c r="D10011" t="s">
        <v>1194</v>
      </c>
      <c r="E10011" t="s">
        <v>17</v>
      </c>
      <c r="F10011" s="12">
        <v>130</v>
      </c>
      <c r="G10011" s="13">
        <v>243728.5036</v>
      </c>
      <c r="H10011" s="12">
        <v>139</v>
      </c>
      <c r="I10011" s="13">
        <v>238162.5</v>
      </c>
      <c r="J10011" s="12">
        <v>130</v>
      </c>
      <c r="K10011" s="13">
        <v>231935.9</v>
      </c>
      <c r="L10011" s="11">
        <v>-6.4748201438849004E-2</v>
      </c>
      <c r="M10011" s="14">
        <v>2.3370612921850501E-2</v>
      </c>
      <c r="N10011" s="11">
        <v>0</v>
      </c>
      <c r="O10011" s="11">
        <v>5.0844235842748102E-2</v>
      </c>
    </row>
    <row r="10012" spans="2:15" x14ac:dyDescent="0.25">
      <c r="B10012" t="s">
        <v>65</v>
      </c>
      <c r="C10012" t="s">
        <v>40</v>
      </c>
      <c r="D10012" t="s">
        <v>1195</v>
      </c>
      <c r="E10012" t="s">
        <v>19</v>
      </c>
      <c r="F10012" s="12">
        <v>449</v>
      </c>
      <c r="G10012" s="13">
        <v>1956355.1862000001</v>
      </c>
      <c r="H10012" s="12">
        <v>547</v>
      </c>
      <c r="I10012" s="13">
        <v>1730828.19</v>
      </c>
      <c r="J10012" s="12">
        <v>522</v>
      </c>
      <c r="K10012" s="13">
        <v>1589909.14</v>
      </c>
      <c r="L10012" s="11">
        <v>-0.17915904936014601</v>
      </c>
      <c r="M10012" s="14">
        <v>0.13030004797876499</v>
      </c>
      <c r="N10012" s="11">
        <v>-0.139846743295019</v>
      </c>
      <c r="O10012" s="11">
        <v>0.23048238228255</v>
      </c>
    </row>
    <row r="10013" spans="2:15" x14ac:dyDescent="0.25">
      <c r="B10013" t="s">
        <v>65</v>
      </c>
      <c r="C10013" t="s">
        <v>40</v>
      </c>
      <c r="D10013" t="s">
        <v>1196</v>
      </c>
      <c r="E10013" t="s">
        <v>17</v>
      </c>
      <c r="F10013" s="12">
        <v>106</v>
      </c>
      <c r="G10013" s="13">
        <v>305334.70658599999</v>
      </c>
      <c r="H10013" s="12">
        <v>94</v>
      </c>
      <c r="I10013" s="13">
        <v>253687.84640000001</v>
      </c>
      <c r="J10013" s="12">
        <v>99</v>
      </c>
      <c r="K10013" s="13">
        <v>197205.23</v>
      </c>
      <c r="L10013" s="11">
        <v>0.12765957446808501</v>
      </c>
      <c r="M10013" s="14">
        <v>0.203584290374584</v>
      </c>
      <c r="N10013" s="11">
        <v>7.0707070707070704E-2</v>
      </c>
      <c r="O10013" s="11">
        <v>0.54830937590245599</v>
      </c>
    </row>
    <row r="10014" spans="2:15" x14ac:dyDescent="0.25">
      <c r="B10014" t="s">
        <v>65</v>
      </c>
      <c r="C10014" t="s">
        <v>40</v>
      </c>
      <c r="D10014" t="s">
        <v>1197</v>
      </c>
      <c r="E10014" t="s">
        <v>23</v>
      </c>
      <c r="F10014" s="12" t="s">
        <v>69</v>
      </c>
      <c r="G10014" s="13">
        <v>3587.46</v>
      </c>
      <c r="H10014" s="12">
        <v>7</v>
      </c>
      <c r="I10014" s="13">
        <v>18305</v>
      </c>
      <c r="J10014" s="12">
        <v>13</v>
      </c>
      <c r="K10014" s="13">
        <v>13431</v>
      </c>
      <c r="L10014" s="11" t="s">
        <v>70</v>
      </c>
      <c r="M10014" s="14">
        <v>-0.80401748156241504</v>
      </c>
      <c r="N10014" s="11" t="s">
        <v>70</v>
      </c>
      <c r="O10014" s="11">
        <v>-0.73289702926066602</v>
      </c>
    </row>
    <row r="10015" spans="2:15" x14ac:dyDescent="0.25">
      <c r="B10015" t="s">
        <v>65</v>
      </c>
      <c r="C10015" t="s">
        <v>40</v>
      </c>
      <c r="D10015" t="s">
        <v>1198</v>
      </c>
      <c r="E10015" t="s">
        <v>19</v>
      </c>
      <c r="F10015" s="12">
        <v>78</v>
      </c>
      <c r="G10015" s="13">
        <v>248352.4614</v>
      </c>
      <c r="H10015" s="12">
        <v>118</v>
      </c>
      <c r="I10015" s="13">
        <v>205433.27</v>
      </c>
      <c r="J10015" s="12">
        <v>161</v>
      </c>
      <c r="K10015" s="13">
        <v>224268.81</v>
      </c>
      <c r="L10015" s="11">
        <v>-0.338983050847458</v>
      </c>
      <c r="M10015" s="14">
        <v>0.20892035355324901</v>
      </c>
      <c r="N10015" s="11">
        <v>-0.51552795031055898</v>
      </c>
      <c r="O10015" s="11">
        <v>0.107387431181358</v>
      </c>
    </row>
    <row r="10016" spans="2:15" x14ac:dyDescent="0.25">
      <c r="B10016" t="s">
        <v>65</v>
      </c>
      <c r="C10016" t="s">
        <v>40</v>
      </c>
      <c r="D10016" t="s">
        <v>1199</v>
      </c>
      <c r="E10016" t="s">
        <v>6</v>
      </c>
      <c r="F10016" s="12">
        <v>24</v>
      </c>
      <c r="G10016" s="13">
        <v>136390.58757</v>
      </c>
      <c r="H10016" s="12">
        <v>48</v>
      </c>
      <c r="I10016" s="13">
        <v>115105.69439999999</v>
      </c>
      <c r="J10016" s="12">
        <v>56</v>
      </c>
      <c r="K10016" s="13">
        <v>125848.79</v>
      </c>
      <c r="L10016" s="11">
        <v>-0.5</v>
      </c>
      <c r="M10016" s="14">
        <v>0.18491607457780099</v>
      </c>
      <c r="N10016" s="11">
        <v>-0.57142857142857095</v>
      </c>
      <c r="O10016" s="11">
        <v>8.3765585429943307E-2</v>
      </c>
    </row>
    <row r="10017" spans="2:15" x14ac:dyDescent="0.25">
      <c r="B10017" t="s">
        <v>65</v>
      </c>
      <c r="C10017" t="s">
        <v>40</v>
      </c>
      <c r="D10017" t="s">
        <v>1200</v>
      </c>
      <c r="E10017" t="s">
        <v>6</v>
      </c>
      <c r="F10017" s="12">
        <v>15</v>
      </c>
      <c r="G10017" s="13">
        <v>28004.683199999999</v>
      </c>
      <c r="H10017" s="12">
        <v>71</v>
      </c>
      <c r="I10017" s="13">
        <v>332602.930400001</v>
      </c>
      <c r="J10017" s="12">
        <v>90</v>
      </c>
      <c r="K10017" s="13">
        <v>91121.66</v>
      </c>
      <c r="L10017" s="11">
        <v>-0.78873239436619702</v>
      </c>
      <c r="M10017" s="14">
        <v>-0.91580145380462996</v>
      </c>
      <c r="N10017" s="11">
        <v>-0.83333333333333304</v>
      </c>
      <c r="O10017" s="11">
        <v>-0.69266710900569595</v>
      </c>
    </row>
    <row r="10018" spans="2:15" x14ac:dyDescent="0.25">
      <c r="B10018" t="s">
        <v>65</v>
      </c>
      <c r="C10018" t="s">
        <v>40</v>
      </c>
      <c r="D10018" t="s">
        <v>1201</v>
      </c>
      <c r="E10018" t="s">
        <v>23</v>
      </c>
      <c r="F10018" s="12">
        <v>13</v>
      </c>
      <c r="G10018" s="13">
        <v>16156.32</v>
      </c>
      <c r="H10018" s="12">
        <v>35</v>
      </c>
      <c r="I10018" s="13">
        <v>41134</v>
      </c>
      <c r="J10018" s="12">
        <v>32</v>
      </c>
      <c r="K10018" s="13">
        <v>30272</v>
      </c>
      <c r="L10018" s="11">
        <v>-0.628571428571429</v>
      </c>
      <c r="M10018" s="14">
        <v>-0.607227111392036</v>
      </c>
      <c r="N10018" s="11">
        <v>-0.59375</v>
      </c>
      <c r="O10018" s="11">
        <v>-0.466294926004229</v>
      </c>
    </row>
    <row r="10019" spans="2:15" x14ac:dyDescent="0.25">
      <c r="B10019" t="s">
        <v>65</v>
      </c>
      <c r="C10019" t="s">
        <v>40</v>
      </c>
      <c r="D10019" t="s">
        <v>1203</v>
      </c>
      <c r="E10019" t="s">
        <v>26</v>
      </c>
      <c r="F10019" s="12" t="s">
        <v>69</v>
      </c>
      <c r="G10019" s="13">
        <v>5088.42</v>
      </c>
      <c r="H10019" s="12">
        <v>8</v>
      </c>
      <c r="I10019" s="13">
        <v>12217</v>
      </c>
      <c r="J10019" s="12">
        <v>7</v>
      </c>
      <c r="K10019" s="13">
        <v>10429</v>
      </c>
      <c r="L10019" s="11" t="s">
        <v>70</v>
      </c>
      <c r="M10019" s="14">
        <v>-0.58349676680036</v>
      </c>
      <c r="N10019" s="11" t="s">
        <v>70</v>
      </c>
      <c r="O10019" s="11">
        <v>-0.51208936619043099</v>
      </c>
    </row>
    <row r="10020" spans="2:15" x14ac:dyDescent="0.25">
      <c r="B10020" t="s">
        <v>65</v>
      </c>
      <c r="C10020" t="s">
        <v>40</v>
      </c>
      <c r="D10020" t="s">
        <v>1204</v>
      </c>
      <c r="E10020" t="s">
        <v>30</v>
      </c>
      <c r="F10020" s="12"/>
      <c r="G10020" s="13"/>
      <c r="H10020" s="12"/>
      <c r="I10020" s="13"/>
      <c r="J10020" s="12" t="s">
        <v>69</v>
      </c>
      <c r="K10020" s="13">
        <v>811</v>
      </c>
      <c r="L10020" s="11"/>
      <c r="M10020" s="14"/>
      <c r="N10020" s="11" t="s">
        <v>70</v>
      </c>
      <c r="O10020" s="11"/>
    </row>
    <row r="10021" spans="2:15" x14ac:dyDescent="0.25">
      <c r="B10021" t="s">
        <v>65</v>
      </c>
      <c r="C10021" t="s">
        <v>40</v>
      </c>
      <c r="D10021" t="s">
        <v>1205</v>
      </c>
      <c r="E10021" t="s">
        <v>6</v>
      </c>
      <c r="F10021" s="12" t="s">
        <v>69</v>
      </c>
      <c r="G10021" s="13">
        <v>3420.7121999999999</v>
      </c>
      <c r="H10021" s="12" t="s">
        <v>69</v>
      </c>
      <c r="I10021" s="13">
        <v>921.44</v>
      </c>
      <c r="J10021" s="12">
        <v>7</v>
      </c>
      <c r="K10021" s="13">
        <v>6109</v>
      </c>
      <c r="L10021" s="11" t="s">
        <v>70</v>
      </c>
      <c r="M10021" s="14">
        <v>2.7123547924986999</v>
      </c>
      <c r="N10021" s="11" t="s">
        <v>70</v>
      </c>
      <c r="O10021" s="11">
        <v>-0.44005365853658501</v>
      </c>
    </row>
    <row r="10022" spans="2:15" x14ac:dyDescent="0.25">
      <c r="B10022" t="s">
        <v>65</v>
      </c>
      <c r="C10022" t="s">
        <v>40</v>
      </c>
      <c r="D10022" t="s">
        <v>1206</v>
      </c>
      <c r="E10022" t="s">
        <v>17</v>
      </c>
      <c r="F10022" s="12">
        <v>56</v>
      </c>
      <c r="G10022" s="13">
        <v>125702.3412</v>
      </c>
      <c r="H10022" s="12">
        <v>91</v>
      </c>
      <c r="I10022" s="13">
        <v>226278.7</v>
      </c>
      <c r="J10022" s="12">
        <v>89</v>
      </c>
      <c r="K10022" s="13">
        <v>240605.63</v>
      </c>
      <c r="L10022" s="11">
        <v>-0.38461538461538503</v>
      </c>
      <c r="M10022" s="14">
        <v>-0.44448000982858699</v>
      </c>
      <c r="N10022" s="11">
        <v>-0.37078651685393299</v>
      </c>
      <c r="O10022" s="11">
        <v>-0.477558604094177</v>
      </c>
    </row>
    <row r="10023" spans="2:15" x14ac:dyDescent="0.25">
      <c r="B10023" t="s">
        <v>65</v>
      </c>
      <c r="C10023" t="s">
        <v>40</v>
      </c>
      <c r="D10023" t="s">
        <v>1207</v>
      </c>
      <c r="E10023" t="s">
        <v>6</v>
      </c>
      <c r="F10023" s="12">
        <v>23</v>
      </c>
      <c r="G10023" s="13">
        <v>30529.62</v>
      </c>
      <c r="H10023" s="12">
        <v>47</v>
      </c>
      <c r="I10023" s="13">
        <v>53561.04</v>
      </c>
      <c r="J10023" s="12">
        <v>48</v>
      </c>
      <c r="K10023" s="13">
        <v>46745.1</v>
      </c>
      <c r="L10023" s="11">
        <v>-0.51063829787234005</v>
      </c>
      <c r="M10023" s="14">
        <v>-0.43000322622562998</v>
      </c>
      <c r="N10023" s="11">
        <v>-0.52083333333333304</v>
      </c>
      <c r="O10023" s="11">
        <v>-0.34689154585186499</v>
      </c>
    </row>
    <row r="10024" spans="2:15" x14ac:dyDescent="0.25">
      <c r="B10024" t="s">
        <v>65</v>
      </c>
      <c r="C10024" t="s">
        <v>41</v>
      </c>
      <c r="D10024" t="s">
        <v>1209</v>
      </c>
      <c r="E10024" t="s">
        <v>28</v>
      </c>
      <c r="F10024" s="12" t="s">
        <v>69</v>
      </c>
      <c r="G10024" s="13">
        <v>2952</v>
      </c>
      <c r="H10024" s="12"/>
      <c r="I10024" s="13"/>
      <c r="J10024" s="12"/>
      <c r="K10024" s="13"/>
      <c r="L10024" s="11" t="s">
        <v>70</v>
      </c>
      <c r="M10024" s="14"/>
      <c r="N10024" s="11" t="s">
        <v>70</v>
      </c>
      <c r="O10024" s="11"/>
    </row>
    <row r="10025" spans="2:15" x14ac:dyDescent="0.25">
      <c r="B10025" t="s">
        <v>65</v>
      </c>
      <c r="C10025" t="s">
        <v>41</v>
      </c>
      <c r="D10025" t="s">
        <v>1211</v>
      </c>
      <c r="E10025" t="s">
        <v>17</v>
      </c>
      <c r="F10025" s="12">
        <v>316</v>
      </c>
      <c r="G10025" s="13">
        <v>970108.06021199899</v>
      </c>
      <c r="H10025" s="12">
        <v>372</v>
      </c>
      <c r="I10025" s="13">
        <v>704218.74399999995</v>
      </c>
      <c r="J10025" s="12">
        <v>313</v>
      </c>
      <c r="K10025" s="13">
        <v>600440.07999999996</v>
      </c>
      <c r="L10025" s="11">
        <v>-0.15053763440860199</v>
      </c>
      <c r="M10025" s="14">
        <v>0.37756637192264098</v>
      </c>
      <c r="N10025" s="11">
        <v>9.5846645367412293E-3</v>
      </c>
      <c r="O10025" s="11">
        <v>0.61566173299423799</v>
      </c>
    </row>
    <row r="10026" spans="2:15" x14ac:dyDescent="0.25">
      <c r="B10026" t="s">
        <v>65</v>
      </c>
      <c r="C10026" t="s">
        <v>41</v>
      </c>
      <c r="D10026" t="s">
        <v>1212</v>
      </c>
      <c r="E10026" t="s">
        <v>6</v>
      </c>
      <c r="F10026" s="12">
        <v>72</v>
      </c>
      <c r="G10026" s="13">
        <v>93206.454600000099</v>
      </c>
      <c r="H10026" s="12">
        <v>49</v>
      </c>
      <c r="I10026" s="13">
        <v>57494.32</v>
      </c>
      <c r="J10026" s="12">
        <v>73</v>
      </c>
      <c r="K10026" s="13">
        <v>78571</v>
      </c>
      <c r="L10026" s="11">
        <v>0.469387755102041</v>
      </c>
      <c r="M10026" s="14">
        <v>0.62114195976228803</v>
      </c>
      <c r="N10026" s="11">
        <v>-1.3698630136986399E-2</v>
      </c>
      <c r="O10026" s="11">
        <v>0.186270438202391</v>
      </c>
    </row>
    <row r="10027" spans="2:15" x14ac:dyDescent="0.25">
      <c r="B10027" t="s">
        <v>65</v>
      </c>
      <c r="C10027" t="s">
        <v>41</v>
      </c>
      <c r="D10027" t="s">
        <v>1214</v>
      </c>
      <c r="E10027" t="s">
        <v>17</v>
      </c>
      <c r="F10027" s="12">
        <v>144</v>
      </c>
      <c r="G10027" s="13">
        <v>212887.81080000001</v>
      </c>
      <c r="H10027" s="12">
        <v>248</v>
      </c>
      <c r="I10027" s="13">
        <v>329255.23839999898</v>
      </c>
      <c r="J10027" s="12">
        <v>235</v>
      </c>
      <c r="K10027" s="13">
        <v>403677.14</v>
      </c>
      <c r="L10027" s="11">
        <v>-0.41935483870967699</v>
      </c>
      <c r="M10027" s="14">
        <v>-0.35342619958145999</v>
      </c>
      <c r="N10027" s="11">
        <v>-0.38723404255319099</v>
      </c>
      <c r="O10027" s="11">
        <v>-0.47262851991073801</v>
      </c>
    </row>
    <row r="10028" spans="2:15" x14ac:dyDescent="0.25">
      <c r="B10028" t="s">
        <v>65</v>
      </c>
      <c r="C10028" t="s">
        <v>41</v>
      </c>
      <c r="D10028" t="s">
        <v>1216</v>
      </c>
      <c r="E10028" t="s">
        <v>6</v>
      </c>
      <c r="F10028" s="12">
        <v>29</v>
      </c>
      <c r="G10028" s="13">
        <v>72786.898799999995</v>
      </c>
      <c r="H10028" s="12">
        <v>63</v>
      </c>
      <c r="I10028" s="13">
        <v>88246.080000000002</v>
      </c>
      <c r="J10028" s="12">
        <v>65</v>
      </c>
      <c r="K10028" s="13">
        <v>89507</v>
      </c>
      <c r="L10028" s="11">
        <v>-0.53968253968253999</v>
      </c>
      <c r="M10028" s="14">
        <v>-0.17518263927417499</v>
      </c>
      <c r="N10028" s="11">
        <v>-0.55384615384615399</v>
      </c>
      <c r="O10028" s="11">
        <v>-0.186802162959322</v>
      </c>
    </row>
    <row r="10029" spans="2:15" x14ac:dyDescent="0.25">
      <c r="B10029" t="s">
        <v>65</v>
      </c>
      <c r="C10029" t="s">
        <v>41</v>
      </c>
      <c r="D10029" t="s">
        <v>1219</v>
      </c>
      <c r="E10029" t="s">
        <v>6</v>
      </c>
      <c r="F10029" s="12">
        <v>91</v>
      </c>
      <c r="G10029" s="13">
        <v>125764.0578</v>
      </c>
      <c r="H10029" s="12">
        <v>100</v>
      </c>
      <c r="I10029" s="13">
        <v>135751.20000000001</v>
      </c>
      <c r="J10029" s="12">
        <v>136</v>
      </c>
      <c r="K10029" s="13">
        <v>180555</v>
      </c>
      <c r="L10029" s="11">
        <v>-0.09</v>
      </c>
      <c r="M10029" s="14">
        <v>-7.3569457949541894E-2</v>
      </c>
      <c r="N10029" s="11">
        <v>-0.33088235294117702</v>
      </c>
      <c r="O10029" s="11">
        <v>-0.30345845974910601</v>
      </c>
    </row>
    <row r="10030" spans="2:15" x14ac:dyDescent="0.25">
      <c r="B10030" t="s">
        <v>65</v>
      </c>
      <c r="C10030" t="s">
        <v>41</v>
      </c>
      <c r="D10030" t="s">
        <v>1221</v>
      </c>
      <c r="E10030" t="s">
        <v>30</v>
      </c>
      <c r="F10030" s="12"/>
      <c r="G10030" s="13"/>
      <c r="H10030" s="12"/>
      <c r="I10030" s="13"/>
      <c r="J10030" s="12">
        <v>35</v>
      </c>
      <c r="K10030" s="13">
        <v>37445.5</v>
      </c>
      <c r="L10030" s="11"/>
      <c r="M10030" s="14"/>
      <c r="N10030" s="11"/>
      <c r="O10030" s="11"/>
    </row>
    <row r="10031" spans="2:15" x14ac:dyDescent="0.25">
      <c r="B10031" t="s">
        <v>65</v>
      </c>
      <c r="C10031" t="s">
        <v>41</v>
      </c>
      <c r="D10031" t="s">
        <v>1222</v>
      </c>
      <c r="E10031" t="s">
        <v>17</v>
      </c>
      <c r="F10031" s="12">
        <v>97</v>
      </c>
      <c r="G10031" s="13">
        <v>266253.87277800002</v>
      </c>
      <c r="H10031" s="12">
        <v>150</v>
      </c>
      <c r="I10031" s="13">
        <v>279533.1103</v>
      </c>
      <c r="J10031" s="12">
        <v>205</v>
      </c>
      <c r="K10031" s="13">
        <v>464335.18</v>
      </c>
      <c r="L10031" s="11">
        <v>-0.353333333333333</v>
      </c>
      <c r="M10031" s="14">
        <v>-4.7505061234958103E-2</v>
      </c>
      <c r="N10031" s="11">
        <v>-0.52682926829268295</v>
      </c>
      <c r="O10031" s="11">
        <v>-0.42659121202490002</v>
      </c>
    </row>
    <row r="10032" spans="2:15" x14ac:dyDescent="0.25">
      <c r="B10032" t="s">
        <v>65</v>
      </c>
      <c r="C10032" t="s">
        <v>41</v>
      </c>
      <c r="D10032" t="s">
        <v>1223</v>
      </c>
      <c r="E10032" t="s">
        <v>17</v>
      </c>
      <c r="F10032" s="12">
        <v>95</v>
      </c>
      <c r="G10032" s="13">
        <v>143546.05319999999</v>
      </c>
      <c r="H10032" s="12">
        <v>144</v>
      </c>
      <c r="I10032" s="13">
        <v>632406.20969999896</v>
      </c>
      <c r="J10032" s="12">
        <v>230</v>
      </c>
      <c r="K10032" s="13">
        <v>517466.35</v>
      </c>
      <c r="L10032" s="11">
        <v>-0.34027777777777801</v>
      </c>
      <c r="M10032" s="14">
        <v>-0.77301605993385902</v>
      </c>
      <c r="N10032" s="11">
        <v>-0.58695652173913004</v>
      </c>
      <c r="O10032" s="11">
        <v>-0.72259828450680896</v>
      </c>
    </row>
    <row r="10033" spans="2:15" x14ac:dyDescent="0.25">
      <c r="B10033" t="s">
        <v>65</v>
      </c>
      <c r="C10033" t="s">
        <v>41</v>
      </c>
      <c r="D10033" t="s">
        <v>1225</v>
      </c>
      <c r="E10033" t="s">
        <v>23</v>
      </c>
      <c r="F10033" s="12" t="s">
        <v>69</v>
      </c>
      <c r="G10033" s="13">
        <v>6046.95</v>
      </c>
      <c r="H10033" s="12" t="s">
        <v>69</v>
      </c>
      <c r="I10033" s="13">
        <v>3548</v>
      </c>
      <c r="J10033" s="12">
        <v>12</v>
      </c>
      <c r="K10033" s="13">
        <v>11892</v>
      </c>
      <c r="L10033" s="11" t="s">
        <v>70</v>
      </c>
      <c r="M10033" s="14">
        <v>0.70432638105975198</v>
      </c>
      <c r="N10033" s="11" t="s">
        <v>70</v>
      </c>
      <c r="O10033" s="11">
        <v>-0.49151109989909197</v>
      </c>
    </row>
    <row r="10034" spans="2:15" x14ac:dyDescent="0.25">
      <c r="B10034" t="s">
        <v>65</v>
      </c>
      <c r="C10034" t="s">
        <v>41</v>
      </c>
      <c r="D10034" t="s">
        <v>1226</v>
      </c>
      <c r="E10034" t="s">
        <v>6</v>
      </c>
      <c r="F10034" s="12">
        <v>132</v>
      </c>
      <c r="G10034" s="13">
        <v>229460.58491999999</v>
      </c>
      <c r="H10034" s="12">
        <v>196</v>
      </c>
      <c r="I10034" s="13">
        <v>297514.05119999999</v>
      </c>
      <c r="J10034" s="12">
        <v>305</v>
      </c>
      <c r="K10034" s="13">
        <v>404678.31199999998</v>
      </c>
      <c r="L10034" s="11">
        <v>-0.32653061224489799</v>
      </c>
      <c r="M10034" s="14">
        <v>-0.22874034354179801</v>
      </c>
      <c r="N10034" s="11">
        <v>-0.56721311475409797</v>
      </c>
      <c r="O10034" s="11">
        <v>-0.43298027565163899</v>
      </c>
    </row>
    <row r="10035" spans="2:15" x14ac:dyDescent="0.25">
      <c r="B10035" t="s">
        <v>65</v>
      </c>
      <c r="C10035" t="s">
        <v>41</v>
      </c>
      <c r="D10035" t="s">
        <v>972</v>
      </c>
      <c r="E10035" t="s">
        <v>6</v>
      </c>
      <c r="F10035" s="12">
        <v>89</v>
      </c>
      <c r="G10035" s="13">
        <v>104921.3118</v>
      </c>
      <c r="H10035" s="12">
        <v>148</v>
      </c>
      <c r="I10035" s="13">
        <v>157838.72</v>
      </c>
      <c r="J10035" s="12">
        <v>191</v>
      </c>
      <c r="K10035" s="13">
        <v>349690.88</v>
      </c>
      <c r="L10035" s="11">
        <v>-0.39864864864864902</v>
      </c>
      <c r="M10035" s="14">
        <v>-0.33526252747107799</v>
      </c>
      <c r="N10035" s="11">
        <v>-0.53403141361256501</v>
      </c>
      <c r="O10035" s="11">
        <v>-0.699959827948615</v>
      </c>
    </row>
    <row r="10036" spans="2:15" x14ac:dyDescent="0.25">
      <c r="B10036" t="s">
        <v>65</v>
      </c>
      <c r="C10036" t="s">
        <v>41</v>
      </c>
      <c r="D10036" t="s">
        <v>1229</v>
      </c>
      <c r="E10036" t="s">
        <v>6</v>
      </c>
      <c r="F10036" s="12">
        <v>125</v>
      </c>
      <c r="G10036" s="13">
        <v>842948.74747199996</v>
      </c>
      <c r="H10036" s="12">
        <v>281</v>
      </c>
      <c r="I10036" s="13">
        <v>498756.47120000102</v>
      </c>
      <c r="J10036" s="12">
        <v>371</v>
      </c>
      <c r="K10036" s="13">
        <v>449821</v>
      </c>
      <c r="L10036" s="11">
        <v>-0.55516014234875399</v>
      </c>
      <c r="M10036" s="14">
        <v>0.69010087316536906</v>
      </c>
      <c r="N10036" s="11">
        <v>-0.66307277628032302</v>
      </c>
      <c r="O10036" s="11">
        <v>0.87396486040447297</v>
      </c>
    </row>
    <row r="10037" spans="2:15" x14ac:dyDescent="0.25">
      <c r="B10037" t="s">
        <v>65</v>
      </c>
      <c r="C10037" t="s">
        <v>41</v>
      </c>
      <c r="D10037" t="s">
        <v>1230</v>
      </c>
      <c r="E10037" t="s">
        <v>6</v>
      </c>
      <c r="F10037" s="12">
        <v>29</v>
      </c>
      <c r="G10037" s="13">
        <v>101196.4278</v>
      </c>
      <c r="H10037" s="12">
        <v>33</v>
      </c>
      <c r="I10037" s="13">
        <v>104691.6</v>
      </c>
      <c r="J10037" s="12">
        <v>24</v>
      </c>
      <c r="K10037" s="13">
        <v>59640</v>
      </c>
      <c r="L10037" s="11">
        <v>-0.12121212121212099</v>
      </c>
      <c r="M10037" s="14">
        <v>-3.3385412010132898E-2</v>
      </c>
      <c r="N10037" s="11">
        <v>0.20833333333333301</v>
      </c>
      <c r="O10037" s="11">
        <v>0.69678785714285696</v>
      </c>
    </row>
    <row r="10038" spans="2:15" x14ac:dyDescent="0.25">
      <c r="B10038" t="s">
        <v>65</v>
      </c>
      <c r="C10038" t="s">
        <v>41</v>
      </c>
      <c r="D10038" t="s">
        <v>1231</v>
      </c>
      <c r="E10038" t="s">
        <v>6</v>
      </c>
      <c r="F10038" s="12">
        <v>30</v>
      </c>
      <c r="G10038" s="13">
        <v>72618.742199999993</v>
      </c>
      <c r="H10038" s="12">
        <v>37</v>
      </c>
      <c r="I10038" s="13">
        <v>65033.279999999999</v>
      </c>
      <c r="J10038" s="12">
        <v>32</v>
      </c>
      <c r="K10038" s="13">
        <v>63976</v>
      </c>
      <c r="L10038" s="11">
        <v>-0.18918918918918901</v>
      </c>
      <c r="M10038" s="14">
        <v>0.116639698935683</v>
      </c>
      <c r="N10038" s="11">
        <v>-6.25E-2</v>
      </c>
      <c r="O10038" s="11">
        <v>0.135093506940103</v>
      </c>
    </row>
    <row r="10039" spans="2:15" x14ac:dyDescent="0.25">
      <c r="B10039" t="s">
        <v>65</v>
      </c>
      <c r="C10039" t="s">
        <v>41</v>
      </c>
      <c r="D10039" t="s">
        <v>1232</v>
      </c>
      <c r="E10039" t="s">
        <v>28</v>
      </c>
      <c r="F10039" s="12"/>
      <c r="G10039" s="13"/>
      <c r="H10039" s="12" t="s">
        <v>69</v>
      </c>
      <c r="I10039" s="13">
        <v>886</v>
      </c>
      <c r="J10039" s="12" t="s">
        <v>69</v>
      </c>
      <c r="K10039" s="13">
        <v>811</v>
      </c>
      <c r="L10039" s="11" t="s">
        <v>70</v>
      </c>
      <c r="M10039" s="14"/>
      <c r="N10039" s="11" t="s">
        <v>70</v>
      </c>
      <c r="O10039" s="11"/>
    </row>
    <row r="10040" spans="2:15" x14ac:dyDescent="0.25">
      <c r="B10040" t="s">
        <v>65</v>
      </c>
      <c r="C10040" t="s">
        <v>41</v>
      </c>
      <c r="D10040" t="s">
        <v>1233</v>
      </c>
      <c r="E10040" t="s">
        <v>6</v>
      </c>
      <c r="F10040" s="12">
        <v>145</v>
      </c>
      <c r="G10040" s="13">
        <v>576971.57303700002</v>
      </c>
      <c r="H10040" s="12">
        <v>133</v>
      </c>
      <c r="I10040" s="13">
        <v>247895.07</v>
      </c>
      <c r="J10040" s="12">
        <v>167</v>
      </c>
      <c r="K10040" s="13">
        <v>316721.2</v>
      </c>
      <c r="L10040" s="11">
        <v>9.0225563909774403E-2</v>
      </c>
      <c r="M10040" s="14">
        <v>1.3274830477145001</v>
      </c>
      <c r="N10040" s="11">
        <v>-0.13173652694610799</v>
      </c>
      <c r="O10040" s="11">
        <v>0.82170177757914598</v>
      </c>
    </row>
    <row r="10041" spans="2:15" x14ac:dyDescent="0.25">
      <c r="B10041" t="s">
        <v>65</v>
      </c>
      <c r="C10041" t="s">
        <v>41</v>
      </c>
      <c r="D10041" t="s">
        <v>1235</v>
      </c>
      <c r="E10041" t="s">
        <v>6</v>
      </c>
      <c r="F10041" s="12">
        <v>5</v>
      </c>
      <c r="G10041" s="13">
        <v>6108.7416000000003</v>
      </c>
      <c r="H10041" s="12">
        <v>5</v>
      </c>
      <c r="I10041" s="13">
        <v>4798.5600000000004</v>
      </c>
      <c r="J10041" s="12"/>
      <c r="K10041" s="13"/>
      <c r="L10041" s="11">
        <v>0</v>
      </c>
      <c r="M10041" s="14">
        <v>0.27303641092327702</v>
      </c>
      <c r="N10041" s="11"/>
      <c r="O10041" s="11"/>
    </row>
    <row r="10042" spans="2:15" x14ac:dyDescent="0.25">
      <c r="B10042" t="s">
        <v>65</v>
      </c>
      <c r="C10042" t="s">
        <v>41</v>
      </c>
      <c r="D10042" t="s">
        <v>1236</v>
      </c>
      <c r="E10042" t="s">
        <v>6</v>
      </c>
      <c r="F10042" s="12" t="s">
        <v>69</v>
      </c>
      <c r="G10042" s="13">
        <v>3893.4950399999998</v>
      </c>
      <c r="H10042" s="12"/>
      <c r="I10042" s="13"/>
      <c r="J10042" s="12"/>
      <c r="K10042" s="13"/>
      <c r="L10042" s="11" t="s">
        <v>70</v>
      </c>
      <c r="M10042" s="14"/>
      <c r="N10042" s="11" t="s">
        <v>70</v>
      </c>
      <c r="O10042" s="11"/>
    </row>
    <row r="10043" spans="2:15" x14ac:dyDescent="0.25">
      <c r="B10043" t="s">
        <v>65</v>
      </c>
      <c r="C10043" t="s">
        <v>41</v>
      </c>
      <c r="D10043" t="s">
        <v>1237</v>
      </c>
      <c r="E10043" t="s">
        <v>17</v>
      </c>
      <c r="F10043" s="12">
        <v>26</v>
      </c>
      <c r="G10043" s="13">
        <v>135274.94117999999</v>
      </c>
      <c r="H10043" s="12">
        <v>56</v>
      </c>
      <c r="I10043" s="13">
        <v>232629.9651</v>
      </c>
      <c r="J10043" s="12">
        <v>66</v>
      </c>
      <c r="K10043" s="13">
        <v>184310.34</v>
      </c>
      <c r="L10043" s="11">
        <v>-0.53571428571428603</v>
      </c>
      <c r="M10043" s="14">
        <v>-0.41849734997875399</v>
      </c>
      <c r="N10043" s="11">
        <v>-0.60606060606060597</v>
      </c>
      <c r="O10043" s="11">
        <v>-0.26604800804990097</v>
      </c>
    </row>
    <row r="10044" spans="2:15" x14ac:dyDescent="0.25">
      <c r="B10044" t="s">
        <v>65</v>
      </c>
      <c r="C10044" t="s">
        <v>41</v>
      </c>
      <c r="D10044" t="s">
        <v>1675</v>
      </c>
      <c r="E10044" t="s">
        <v>28</v>
      </c>
      <c r="F10044" s="12" t="s">
        <v>69</v>
      </c>
      <c r="G10044" s="13">
        <v>3660</v>
      </c>
      <c r="H10044" s="12" t="s">
        <v>69</v>
      </c>
      <c r="I10044" s="13">
        <v>3293</v>
      </c>
      <c r="J10044" s="12">
        <v>5</v>
      </c>
      <c r="K10044" s="13">
        <v>10535</v>
      </c>
      <c r="L10044" s="11" t="s">
        <v>70</v>
      </c>
      <c r="M10044" s="14">
        <v>0.111448527178864</v>
      </c>
      <c r="N10044" s="11" t="s">
        <v>70</v>
      </c>
      <c r="O10044" s="11">
        <v>-0.65258661604176504</v>
      </c>
    </row>
    <row r="10045" spans="2:15" x14ac:dyDescent="0.25">
      <c r="B10045" t="s">
        <v>65</v>
      </c>
      <c r="C10045" t="s">
        <v>41</v>
      </c>
      <c r="D10045" t="s">
        <v>1238</v>
      </c>
      <c r="E10045" t="s">
        <v>6</v>
      </c>
      <c r="F10045" s="12"/>
      <c r="G10045" s="13"/>
      <c r="H10045" s="12"/>
      <c r="I10045" s="13"/>
      <c r="J10045" s="12">
        <v>55</v>
      </c>
      <c r="K10045" s="13">
        <v>80101</v>
      </c>
      <c r="L10045" s="11"/>
      <c r="M10045" s="14"/>
      <c r="N10045" s="11"/>
      <c r="O10045" s="11"/>
    </row>
    <row r="10046" spans="2:15" x14ac:dyDescent="0.25">
      <c r="B10046" t="s">
        <v>65</v>
      </c>
      <c r="C10046" t="s">
        <v>41</v>
      </c>
      <c r="D10046" t="s">
        <v>1239</v>
      </c>
      <c r="E10046" t="s">
        <v>29</v>
      </c>
      <c r="F10046" s="12" t="s">
        <v>69</v>
      </c>
      <c r="G10046" s="13">
        <v>11674.56</v>
      </c>
      <c r="H10046" s="12" t="s">
        <v>69</v>
      </c>
      <c r="I10046" s="13">
        <v>9679</v>
      </c>
      <c r="J10046" s="12">
        <v>13</v>
      </c>
      <c r="K10046" s="13">
        <v>38531.589999999997</v>
      </c>
      <c r="L10046" s="11" t="s">
        <v>70</v>
      </c>
      <c r="M10046" s="14">
        <v>0.206174191548714</v>
      </c>
      <c r="N10046" s="11" t="s">
        <v>70</v>
      </c>
      <c r="O10046" s="11">
        <v>-0.69701328182927302</v>
      </c>
    </row>
    <row r="10047" spans="2:15" x14ac:dyDescent="0.25">
      <c r="B10047" t="s">
        <v>65</v>
      </c>
      <c r="C10047" t="s">
        <v>41</v>
      </c>
      <c r="D10047" t="s">
        <v>1240</v>
      </c>
      <c r="E10047" t="s">
        <v>17</v>
      </c>
      <c r="F10047" s="12">
        <v>41</v>
      </c>
      <c r="G10047" s="13">
        <v>83317.479000000007</v>
      </c>
      <c r="H10047" s="12">
        <v>218</v>
      </c>
      <c r="I10047" s="13">
        <v>621938.246600001</v>
      </c>
      <c r="J10047" s="12">
        <v>212</v>
      </c>
      <c r="K10047" s="13">
        <v>493660.83</v>
      </c>
      <c r="L10047" s="11">
        <v>-0.81192660550458695</v>
      </c>
      <c r="M10047" s="14">
        <v>-0.86603576889590195</v>
      </c>
      <c r="N10047" s="11">
        <v>-0.80660377358490598</v>
      </c>
      <c r="O10047" s="11">
        <v>-0.83122525844313</v>
      </c>
    </row>
    <row r="10048" spans="2:15" x14ac:dyDescent="0.25">
      <c r="B10048" t="s">
        <v>65</v>
      </c>
      <c r="C10048" t="s">
        <v>41</v>
      </c>
      <c r="D10048" t="s">
        <v>1241</v>
      </c>
      <c r="E10048" t="s">
        <v>17</v>
      </c>
      <c r="F10048" s="12">
        <v>236</v>
      </c>
      <c r="G10048" s="13">
        <v>401664.52740000101</v>
      </c>
      <c r="H10048" s="12">
        <v>234</v>
      </c>
      <c r="I10048" s="13">
        <v>353142.95139999897</v>
      </c>
      <c r="J10048" s="12">
        <v>238</v>
      </c>
      <c r="K10048" s="13">
        <v>347205.31</v>
      </c>
      <c r="L10048" s="11">
        <v>8.5470085470085201E-3</v>
      </c>
      <c r="M10048" s="14">
        <v>0.13739924811649901</v>
      </c>
      <c r="N10048" s="11">
        <v>-8.4033613445377905E-3</v>
      </c>
      <c r="O10048" s="11">
        <v>0.156850185845374</v>
      </c>
    </row>
    <row r="10049" spans="2:15" x14ac:dyDescent="0.25">
      <c r="B10049" t="s">
        <v>65</v>
      </c>
      <c r="C10049" t="s">
        <v>41</v>
      </c>
      <c r="D10049" t="s">
        <v>1244</v>
      </c>
      <c r="E10049" t="s">
        <v>19</v>
      </c>
      <c r="F10049" s="12">
        <v>319</v>
      </c>
      <c r="G10049" s="13">
        <v>939503.95230000105</v>
      </c>
      <c r="H10049" s="12">
        <v>538</v>
      </c>
      <c r="I10049" s="13">
        <v>1442756.7</v>
      </c>
      <c r="J10049" s="12">
        <v>549</v>
      </c>
      <c r="K10049" s="13">
        <v>1685946.66</v>
      </c>
      <c r="L10049" s="11">
        <v>-0.40706319702602201</v>
      </c>
      <c r="M10049" s="14">
        <v>-0.34881331530118598</v>
      </c>
      <c r="N10049" s="11">
        <v>-0.41894353369763199</v>
      </c>
      <c r="O10049" s="11">
        <v>-0.44274396421295997</v>
      </c>
    </row>
    <row r="10050" spans="2:15" x14ac:dyDescent="0.25">
      <c r="B10050" t="s">
        <v>65</v>
      </c>
      <c r="C10050" t="s">
        <v>41</v>
      </c>
      <c r="D10050" t="s">
        <v>1245</v>
      </c>
      <c r="E10050" t="s">
        <v>29</v>
      </c>
      <c r="F10050" s="12" t="s">
        <v>69</v>
      </c>
      <c r="G10050" s="13">
        <v>13440</v>
      </c>
      <c r="H10050" s="12" t="s">
        <v>69</v>
      </c>
      <c r="I10050" s="13">
        <v>25256</v>
      </c>
      <c r="J10050" s="12" t="s">
        <v>69</v>
      </c>
      <c r="K10050" s="13">
        <v>3619</v>
      </c>
      <c r="L10050" s="11" t="s">
        <v>70</v>
      </c>
      <c r="M10050" s="14">
        <v>-0.46784922394678502</v>
      </c>
      <c r="N10050" s="11" t="s">
        <v>70</v>
      </c>
      <c r="O10050" s="11">
        <v>2.7137330754351998</v>
      </c>
    </row>
    <row r="10051" spans="2:15" x14ac:dyDescent="0.25">
      <c r="B10051" t="s">
        <v>65</v>
      </c>
      <c r="C10051" t="s">
        <v>41</v>
      </c>
      <c r="D10051" t="s">
        <v>1246</v>
      </c>
      <c r="E10051" t="s">
        <v>28</v>
      </c>
      <c r="F10051" s="12" t="s">
        <v>69</v>
      </c>
      <c r="G10051" s="13">
        <v>886</v>
      </c>
      <c r="H10051" s="12"/>
      <c r="I10051" s="13"/>
      <c r="J10051" s="12"/>
      <c r="K10051" s="13"/>
      <c r="L10051" s="11" t="s">
        <v>70</v>
      </c>
      <c r="M10051" s="14"/>
      <c r="N10051" s="11" t="s">
        <v>70</v>
      </c>
      <c r="O10051" s="11"/>
    </row>
    <row r="10052" spans="2:15" x14ac:dyDescent="0.25">
      <c r="B10052" t="s">
        <v>65</v>
      </c>
      <c r="C10052" t="s">
        <v>41</v>
      </c>
      <c r="D10052" t="s">
        <v>1630</v>
      </c>
      <c r="E10052" t="s">
        <v>23</v>
      </c>
      <c r="F10052" s="12"/>
      <c r="G10052" s="13"/>
      <c r="H10052" s="12" t="s">
        <v>69</v>
      </c>
      <c r="I10052" s="13">
        <v>3673.41</v>
      </c>
      <c r="J10052" s="12" t="s">
        <v>69</v>
      </c>
      <c r="K10052" s="13">
        <v>5438</v>
      </c>
      <c r="L10052" s="11" t="s">
        <v>70</v>
      </c>
      <c r="M10052" s="14"/>
      <c r="N10052" s="11" t="s">
        <v>70</v>
      </c>
      <c r="O10052" s="11"/>
    </row>
    <row r="10053" spans="2:15" x14ac:dyDescent="0.25">
      <c r="B10053" t="s">
        <v>65</v>
      </c>
      <c r="C10053" t="s">
        <v>41</v>
      </c>
      <c r="D10053" t="s">
        <v>1247</v>
      </c>
      <c r="E10053" t="s">
        <v>6</v>
      </c>
      <c r="F10053" s="12">
        <v>124</v>
      </c>
      <c r="G10053" s="13">
        <v>193628.41380000001</v>
      </c>
      <c r="H10053" s="12">
        <v>154</v>
      </c>
      <c r="I10053" s="13">
        <v>212742.39999999999</v>
      </c>
      <c r="J10053" s="12">
        <v>147</v>
      </c>
      <c r="K10053" s="13">
        <v>162122</v>
      </c>
      <c r="L10053" s="11">
        <v>-0.19480519480519501</v>
      </c>
      <c r="M10053" s="14">
        <v>-8.9845682854005599E-2</v>
      </c>
      <c r="N10053" s="11">
        <v>-0.156462585034014</v>
      </c>
      <c r="O10053" s="11">
        <v>0.19433768273275701</v>
      </c>
    </row>
    <row r="10054" spans="2:15" x14ac:dyDescent="0.25">
      <c r="B10054" t="s">
        <v>65</v>
      </c>
      <c r="C10054" t="s">
        <v>41</v>
      </c>
      <c r="D10054" t="s">
        <v>1248</v>
      </c>
      <c r="E10054" t="s">
        <v>19</v>
      </c>
      <c r="F10054" s="12">
        <v>296</v>
      </c>
      <c r="G10054" s="13">
        <v>2204911.0101000001</v>
      </c>
      <c r="H10054" s="12">
        <v>284</v>
      </c>
      <c r="I10054" s="13">
        <v>864385.96</v>
      </c>
      <c r="J10054" s="12">
        <v>363</v>
      </c>
      <c r="K10054" s="13">
        <v>807846.53</v>
      </c>
      <c r="L10054" s="11">
        <v>4.22535211267605E-2</v>
      </c>
      <c r="M10054" s="14">
        <v>1.55084084209327</v>
      </c>
      <c r="N10054" s="11">
        <v>-0.184573002754821</v>
      </c>
      <c r="O10054" s="11">
        <v>1.7293686711756899</v>
      </c>
    </row>
    <row r="10055" spans="2:15" x14ac:dyDescent="0.25">
      <c r="B10055" t="s">
        <v>65</v>
      </c>
      <c r="C10055" t="s">
        <v>41</v>
      </c>
      <c r="D10055" t="s">
        <v>1249</v>
      </c>
      <c r="E10055" t="s">
        <v>19</v>
      </c>
      <c r="F10055" s="12">
        <v>234</v>
      </c>
      <c r="G10055" s="13">
        <v>647385.33950000105</v>
      </c>
      <c r="H10055" s="12">
        <v>328</v>
      </c>
      <c r="I10055" s="13">
        <v>703136.33</v>
      </c>
      <c r="J10055" s="12">
        <v>348</v>
      </c>
      <c r="K10055" s="13">
        <v>752806.00999999896</v>
      </c>
      <c r="L10055" s="11">
        <v>-0.28658536585365901</v>
      </c>
      <c r="M10055" s="14">
        <v>-7.9289019954351295E-2</v>
      </c>
      <c r="N10055" s="11">
        <v>-0.32758620689655199</v>
      </c>
      <c r="O10055" s="11">
        <v>-0.14003696715970501</v>
      </c>
    </row>
    <row r="10056" spans="2:15" x14ac:dyDescent="0.25">
      <c r="B10056" t="s">
        <v>65</v>
      </c>
      <c r="C10056" t="s">
        <v>41</v>
      </c>
      <c r="D10056" t="s">
        <v>1251</v>
      </c>
      <c r="E10056" t="s">
        <v>17</v>
      </c>
      <c r="F10056" s="12"/>
      <c r="G10056" s="13"/>
      <c r="H10056" s="12"/>
      <c r="I10056" s="13"/>
      <c r="J10056" s="12" t="s">
        <v>69</v>
      </c>
      <c r="K10056" s="13">
        <v>811</v>
      </c>
      <c r="L10056" s="11"/>
      <c r="M10056" s="14"/>
      <c r="N10056" s="11" t="s">
        <v>70</v>
      </c>
      <c r="O10056" s="11"/>
    </row>
    <row r="10057" spans="2:15" x14ac:dyDescent="0.25">
      <c r="B10057" t="s">
        <v>65</v>
      </c>
      <c r="C10057" t="s">
        <v>41</v>
      </c>
      <c r="D10057" t="s">
        <v>996</v>
      </c>
      <c r="E10057" t="s">
        <v>6</v>
      </c>
      <c r="F10057" s="12">
        <v>32</v>
      </c>
      <c r="G10057" s="13">
        <v>181002.53400000001</v>
      </c>
      <c r="H10057" s="12">
        <v>79</v>
      </c>
      <c r="I10057" s="13">
        <v>134433.51999999999</v>
      </c>
      <c r="J10057" s="12">
        <v>127</v>
      </c>
      <c r="K10057" s="13">
        <v>135649</v>
      </c>
      <c r="L10057" s="11">
        <v>-0.59493670886076</v>
      </c>
      <c r="M10057" s="14">
        <v>0.34640924376598897</v>
      </c>
      <c r="N10057" s="11">
        <v>-0.74803149606299202</v>
      </c>
      <c r="O10057" s="11">
        <v>0.33434477216934799</v>
      </c>
    </row>
    <row r="10058" spans="2:15" x14ac:dyDescent="0.25">
      <c r="B10058" t="s">
        <v>65</v>
      </c>
      <c r="C10058" t="s">
        <v>41</v>
      </c>
      <c r="D10058" t="s">
        <v>1253</v>
      </c>
      <c r="E10058" t="s">
        <v>23</v>
      </c>
      <c r="F10058" s="12">
        <v>22</v>
      </c>
      <c r="G10058" s="13">
        <v>484032.23639999999</v>
      </c>
      <c r="H10058" s="12">
        <v>24</v>
      </c>
      <c r="I10058" s="13">
        <v>709265.4</v>
      </c>
      <c r="J10058" s="12">
        <v>25</v>
      </c>
      <c r="K10058" s="13">
        <v>66219.88</v>
      </c>
      <c r="L10058" s="11">
        <v>-8.3333333333333398E-2</v>
      </c>
      <c r="M10058" s="14">
        <v>-0.31755836898289402</v>
      </c>
      <c r="N10058" s="11">
        <v>-0.12</v>
      </c>
      <c r="O10058" s="11">
        <v>6.3094701530718602</v>
      </c>
    </row>
    <row r="10059" spans="2:15" x14ac:dyDescent="0.25">
      <c r="B10059" t="s">
        <v>65</v>
      </c>
      <c r="C10059" t="s">
        <v>41</v>
      </c>
      <c r="D10059" t="s">
        <v>1254</v>
      </c>
      <c r="E10059" t="s">
        <v>6</v>
      </c>
      <c r="F10059" s="12">
        <v>27</v>
      </c>
      <c r="G10059" s="13">
        <v>61380.7808</v>
      </c>
      <c r="H10059" s="12">
        <v>45</v>
      </c>
      <c r="I10059" s="13">
        <v>84675.12</v>
      </c>
      <c r="J10059" s="12">
        <v>40</v>
      </c>
      <c r="K10059" s="13">
        <v>68407.360000000001</v>
      </c>
      <c r="L10059" s="11">
        <v>-0.4</v>
      </c>
      <c r="M10059" s="14">
        <v>-0.27510252362205101</v>
      </c>
      <c r="N10059" s="11">
        <v>-0.32500000000000001</v>
      </c>
      <c r="O10059" s="11">
        <v>-0.10271671352322299</v>
      </c>
    </row>
    <row r="10060" spans="2:15" x14ac:dyDescent="0.25">
      <c r="B10060" t="s">
        <v>65</v>
      </c>
      <c r="C10060" t="s">
        <v>41</v>
      </c>
      <c r="D10060" t="s">
        <v>1255</v>
      </c>
      <c r="E10060" t="s">
        <v>6</v>
      </c>
      <c r="F10060" s="12">
        <v>67</v>
      </c>
      <c r="G10060" s="13">
        <v>83229.1302</v>
      </c>
      <c r="H10060" s="12">
        <v>124</v>
      </c>
      <c r="I10060" s="13">
        <v>137330.96</v>
      </c>
      <c r="J10060" s="12">
        <v>94</v>
      </c>
      <c r="K10060" s="13">
        <v>125698</v>
      </c>
      <c r="L10060" s="11">
        <v>-0.45967741935483902</v>
      </c>
      <c r="M10060" s="14">
        <v>-0.39395217072683297</v>
      </c>
      <c r="N10060" s="11">
        <v>-0.28723404255319201</v>
      </c>
      <c r="O10060" s="11">
        <v>-0.33786432401470201</v>
      </c>
    </row>
    <row r="10061" spans="2:15" x14ac:dyDescent="0.25">
      <c r="B10061" t="s">
        <v>65</v>
      </c>
      <c r="C10061" t="s">
        <v>41</v>
      </c>
      <c r="D10061" t="s">
        <v>1256</v>
      </c>
      <c r="E10061" t="s">
        <v>23</v>
      </c>
      <c r="F10061" s="12">
        <v>24</v>
      </c>
      <c r="G10061" s="13">
        <v>167512.73550000001</v>
      </c>
      <c r="H10061" s="12">
        <v>33</v>
      </c>
      <c r="I10061" s="13">
        <v>120073.86</v>
      </c>
      <c r="J10061" s="12">
        <v>49</v>
      </c>
      <c r="K10061" s="13">
        <v>97058.611999999994</v>
      </c>
      <c r="L10061" s="11">
        <v>-0.27272727272727298</v>
      </c>
      <c r="M10061" s="14">
        <v>0.395080790273587</v>
      </c>
      <c r="N10061" s="11">
        <v>-0.51020408163265296</v>
      </c>
      <c r="O10061" s="11">
        <v>0.72589255139976705</v>
      </c>
    </row>
    <row r="10062" spans="2:15" x14ac:dyDescent="0.25">
      <c r="B10062" t="s">
        <v>65</v>
      </c>
      <c r="C10062" t="s">
        <v>41</v>
      </c>
      <c r="D10062" t="s">
        <v>1257</v>
      </c>
      <c r="E10062" t="s">
        <v>23</v>
      </c>
      <c r="F10062" s="12">
        <v>123</v>
      </c>
      <c r="G10062" s="13">
        <v>573656.35419999994</v>
      </c>
      <c r="H10062" s="12">
        <v>140</v>
      </c>
      <c r="I10062" s="13">
        <v>558614.98</v>
      </c>
      <c r="J10062" s="12">
        <v>134</v>
      </c>
      <c r="K10062" s="13">
        <v>395584.79</v>
      </c>
      <c r="L10062" s="11">
        <v>-0.121428571428571</v>
      </c>
      <c r="M10062" s="14">
        <v>2.69261919900541E-2</v>
      </c>
      <c r="N10062" s="11">
        <v>-8.2089552238805999E-2</v>
      </c>
      <c r="O10062" s="11">
        <v>0.45014765153129399</v>
      </c>
    </row>
    <row r="10063" spans="2:15" x14ac:dyDescent="0.25">
      <c r="B10063" t="s">
        <v>65</v>
      </c>
      <c r="C10063" t="s">
        <v>41</v>
      </c>
      <c r="D10063" t="s">
        <v>1258</v>
      </c>
      <c r="E10063" t="s">
        <v>23</v>
      </c>
      <c r="F10063" s="12">
        <v>6</v>
      </c>
      <c r="G10063" s="13">
        <v>5634.96</v>
      </c>
      <c r="H10063" s="12">
        <v>15</v>
      </c>
      <c r="I10063" s="13">
        <v>25895</v>
      </c>
      <c r="J10063" s="12">
        <v>19</v>
      </c>
      <c r="K10063" s="13">
        <v>24697</v>
      </c>
      <c r="L10063" s="11">
        <v>-0.6</v>
      </c>
      <c r="M10063" s="14">
        <v>-0.78239196756130502</v>
      </c>
      <c r="N10063" s="11">
        <v>-0.68421052631578905</v>
      </c>
      <c r="O10063" s="11">
        <v>-0.77183625541563705</v>
      </c>
    </row>
    <row r="10064" spans="2:15" x14ac:dyDescent="0.25">
      <c r="B10064" t="s">
        <v>65</v>
      </c>
      <c r="C10064" t="s">
        <v>41</v>
      </c>
      <c r="D10064" t="s">
        <v>1259</v>
      </c>
      <c r="E10064" t="s">
        <v>30</v>
      </c>
      <c r="F10064" s="12"/>
      <c r="G10064" s="13"/>
      <c r="H10064" s="12"/>
      <c r="I10064" s="13"/>
      <c r="J10064" s="12">
        <v>22</v>
      </c>
      <c r="K10064" s="13">
        <v>48033.53</v>
      </c>
      <c r="L10064" s="11"/>
      <c r="M10064" s="14"/>
      <c r="N10064" s="11"/>
      <c r="O10064" s="11"/>
    </row>
    <row r="10065" spans="2:15" x14ac:dyDescent="0.25">
      <c r="B10065" t="s">
        <v>65</v>
      </c>
      <c r="C10065" t="s">
        <v>41</v>
      </c>
      <c r="D10065" t="s">
        <v>1260</v>
      </c>
      <c r="E10065" t="s">
        <v>6</v>
      </c>
      <c r="F10065" s="12" t="s">
        <v>69</v>
      </c>
      <c r="G10065" s="13">
        <v>3420.7121999999999</v>
      </c>
      <c r="H10065" s="12" t="s">
        <v>69</v>
      </c>
      <c r="I10065" s="13">
        <v>6089.24</v>
      </c>
      <c r="J10065" s="12">
        <v>12</v>
      </c>
      <c r="K10065" s="13">
        <v>19884</v>
      </c>
      <c r="L10065" s="11" t="s">
        <v>70</v>
      </c>
      <c r="M10065" s="14">
        <v>-0.43823659438616303</v>
      </c>
      <c r="N10065" s="11" t="s">
        <v>70</v>
      </c>
      <c r="O10065" s="11">
        <v>-0.82796659625829805</v>
      </c>
    </row>
    <row r="10066" spans="2:15" x14ac:dyDescent="0.25">
      <c r="B10066" t="s">
        <v>65</v>
      </c>
      <c r="C10066" t="s">
        <v>41</v>
      </c>
      <c r="D10066" t="s">
        <v>1261</v>
      </c>
      <c r="E10066" t="s">
        <v>19</v>
      </c>
      <c r="F10066" s="12">
        <v>156</v>
      </c>
      <c r="G10066" s="13">
        <v>649310.98950000003</v>
      </c>
      <c r="H10066" s="12">
        <v>152</v>
      </c>
      <c r="I10066" s="13">
        <v>697670.71</v>
      </c>
      <c r="J10066" s="12">
        <v>119</v>
      </c>
      <c r="K10066" s="13">
        <v>750825.9</v>
      </c>
      <c r="L10066" s="11">
        <v>2.6315789473684299E-2</v>
      </c>
      <c r="M10066" s="14">
        <v>-6.9315967843912696E-2</v>
      </c>
      <c r="N10066" s="11">
        <v>0.310924369747899</v>
      </c>
      <c r="O10066" s="11">
        <v>-0.13520432699511301</v>
      </c>
    </row>
    <row r="10067" spans="2:15" x14ac:dyDescent="0.25">
      <c r="B10067" t="s">
        <v>65</v>
      </c>
      <c r="C10067" t="s">
        <v>41</v>
      </c>
      <c r="D10067" t="s">
        <v>1262</v>
      </c>
      <c r="E10067" t="s">
        <v>6</v>
      </c>
      <c r="F10067" s="12"/>
      <c r="G10067" s="13"/>
      <c r="H10067" s="12" t="s">
        <v>69</v>
      </c>
      <c r="I10067" s="13">
        <v>3289.77</v>
      </c>
      <c r="J10067" s="12" t="s">
        <v>69</v>
      </c>
      <c r="K10067" s="13">
        <v>802.89</v>
      </c>
      <c r="L10067" s="11" t="s">
        <v>70</v>
      </c>
      <c r="M10067" s="14"/>
      <c r="N10067" s="11" t="s">
        <v>70</v>
      </c>
      <c r="O10067" s="11"/>
    </row>
    <row r="10068" spans="2:15" x14ac:dyDescent="0.25">
      <c r="B10068" t="s">
        <v>65</v>
      </c>
      <c r="C10068" t="s">
        <v>41</v>
      </c>
      <c r="D10068" t="s">
        <v>1263</v>
      </c>
      <c r="E10068" t="s">
        <v>19</v>
      </c>
      <c r="F10068" s="12">
        <v>138</v>
      </c>
      <c r="G10068" s="13">
        <v>189970.89600000001</v>
      </c>
      <c r="H10068" s="12">
        <v>190</v>
      </c>
      <c r="I10068" s="13">
        <v>262455.94</v>
      </c>
      <c r="J10068" s="12">
        <v>230</v>
      </c>
      <c r="K10068" s="13">
        <v>257226.63</v>
      </c>
      <c r="L10068" s="11">
        <v>-0.27368421052631597</v>
      </c>
      <c r="M10068" s="14">
        <v>-0.27617985708382198</v>
      </c>
      <c r="N10068" s="11">
        <v>-0.4</v>
      </c>
      <c r="O10068" s="11">
        <v>-0.26146489576137699</v>
      </c>
    </row>
    <row r="10069" spans="2:15" x14ac:dyDescent="0.25">
      <c r="B10069" t="s">
        <v>65</v>
      </c>
      <c r="C10069" t="s">
        <v>41</v>
      </c>
      <c r="D10069" t="s">
        <v>1264</v>
      </c>
      <c r="E10069" t="s">
        <v>17</v>
      </c>
      <c r="F10069" s="12">
        <v>73</v>
      </c>
      <c r="G10069" s="13">
        <v>169704.91080000001</v>
      </c>
      <c r="H10069" s="12">
        <v>316</v>
      </c>
      <c r="I10069" s="13">
        <v>876644.89309999999</v>
      </c>
      <c r="J10069" s="12">
        <v>249</v>
      </c>
      <c r="K10069" s="13">
        <v>528709.14</v>
      </c>
      <c r="L10069" s="11">
        <v>-0.768987341772152</v>
      </c>
      <c r="M10069" s="14">
        <v>-0.80641544582563196</v>
      </c>
      <c r="N10069" s="11">
        <v>-0.70682730923694803</v>
      </c>
      <c r="O10069" s="11">
        <v>-0.67902028173751705</v>
      </c>
    </row>
    <row r="10070" spans="2:15" x14ac:dyDescent="0.25">
      <c r="B10070" t="s">
        <v>65</v>
      </c>
      <c r="C10070" t="s">
        <v>41</v>
      </c>
      <c r="D10070" t="s">
        <v>1265</v>
      </c>
      <c r="E10070" t="s">
        <v>19</v>
      </c>
      <c r="F10070" s="12">
        <v>97</v>
      </c>
      <c r="G10070" s="13">
        <v>298161.34049999999</v>
      </c>
      <c r="H10070" s="12">
        <v>138</v>
      </c>
      <c r="I10070" s="13">
        <v>317766.40000000002</v>
      </c>
      <c r="J10070" s="12">
        <v>146</v>
      </c>
      <c r="K10070" s="13">
        <v>629863.46400000004</v>
      </c>
      <c r="L10070" s="11">
        <v>-0.29710144927536197</v>
      </c>
      <c r="M10070" s="14">
        <v>-6.1696452173671798E-2</v>
      </c>
      <c r="N10070" s="11">
        <v>-0.335616438356164</v>
      </c>
      <c r="O10070" s="11">
        <v>-0.52662543941427897</v>
      </c>
    </row>
    <row r="10071" spans="2:15" x14ac:dyDescent="0.25">
      <c r="B10071" t="s">
        <v>65</v>
      </c>
      <c r="C10071" t="s">
        <v>41</v>
      </c>
      <c r="D10071" t="s">
        <v>1266</v>
      </c>
      <c r="E10071" t="s">
        <v>6</v>
      </c>
      <c r="F10071" s="12">
        <v>13</v>
      </c>
      <c r="G10071" s="13">
        <v>31656.105599999999</v>
      </c>
      <c r="H10071" s="12">
        <v>21</v>
      </c>
      <c r="I10071" s="13">
        <v>89516.96</v>
      </c>
      <c r="J10071" s="12">
        <v>13</v>
      </c>
      <c r="K10071" s="13">
        <v>25447</v>
      </c>
      <c r="L10071" s="11">
        <v>-0.38095238095238099</v>
      </c>
      <c r="M10071" s="14">
        <v>-0.64636750845873203</v>
      </c>
      <c r="N10071" s="11">
        <v>0</v>
      </c>
      <c r="O10071" s="11">
        <v>0.244001477580854</v>
      </c>
    </row>
    <row r="10072" spans="2:15" x14ac:dyDescent="0.25">
      <c r="B10072" t="s">
        <v>65</v>
      </c>
      <c r="C10072" t="s">
        <v>41</v>
      </c>
      <c r="D10072" t="s">
        <v>1267</v>
      </c>
      <c r="E10072" t="s">
        <v>6</v>
      </c>
      <c r="F10072" s="12">
        <v>28</v>
      </c>
      <c r="G10072" s="13">
        <v>40768.438800000004</v>
      </c>
      <c r="H10072" s="12">
        <v>26</v>
      </c>
      <c r="I10072" s="13">
        <v>28395.119999999999</v>
      </c>
      <c r="J10072" s="12">
        <v>55</v>
      </c>
      <c r="K10072" s="13">
        <v>74910</v>
      </c>
      <c r="L10072" s="11">
        <v>7.69230769230769E-2</v>
      </c>
      <c r="M10072" s="14">
        <v>0.43575511566776198</v>
      </c>
      <c r="N10072" s="11">
        <v>-0.49090909090909102</v>
      </c>
      <c r="O10072" s="11">
        <v>-0.45576773728474201</v>
      </c>
    </row>
    <row r="10073" spans="2:15" x14ac:dyDescent="0.25">
      <c r="B10073" t="s">
        <v>65</v>
      </c>
      <c r="C10073" t="s">
        <v>41</v>
      </c>
      <c r="D10073" t="s">
        <v>1269</v>
      </c>
      <c r="E10073" t="s">
        <v>6</v>
      </c>
      <c r="F10073" s="12"/>
      <c r="G10073" s="13"/>
      <c r="H10073" s="12" t="s">
        <v>69</v>
      </c>
      <c r="I10073" s="13">
        <v>921.44</v>
      </c>
      <c r="J10073" s="12" t="s">
        <v>69</v>
      </c>
      <c r="K10073" s="13">
        <v>4267</v>
      </c>
      <c r="L10073" s="11" t="s">
        <v>70</v>
      </c>
      <c r="M10073" s="14"/>
      <c r="N10073" s="11" t="s">
        <v>70</v>
      </c>
      <c r="O10073" s="11"/>
    </row>
    <row r="10074" spans="2:15" x14ac:dyDescent="0.25">
      <c r="B10074" t="s">
        <v>65</v>
      </c>
      <c r="C10074" t="s">
        <v>41</v>
      </c>
      <c r="D10074" t="s">
        <v>1270</v>
      </c>
      <c r="E10074" t="s">
        <v>28</v>
      </c>
      <c r="F10074" s="12">
        <v>121</v>
      </c>
      <c r="G10074" s="13">
        <v>248633.51</v>
      </c>
      <c r="H10074" s="12">
        <v>157</v>
      </c>
      <c r="I10074" s="13">
        <v>341061.95</v>
      </c>
      <c r="J10074" s="12">
        <v>56</v>
      </c>
      <c r="K10074" s="13">
        <v>239811.84</v>
      </c>
      <c r="L10074" s="11">
        <v>-0.22929936305732501</v>
      </c>
      <c r="M10074" s="14">
        <v>-0.27100191035675503</v>
      </c>
      <c r="N10074" s="11">
        <v>1.16071428571429</v>
      </c>
      <c r="O10074" s="11">
        <v>3.6785798399278501E-2</v>
      </c>
    </row>
    <row r="10075" spans="2:15" x14ac:dyDescent="0.25">
      <c r="B10075" t="s">
        <v>65</v>
      </c>
      <c r="C10075" t="s">
        <v>41</v>
      </c>
      <c r="D10075" t="s">
        <v>1272</v>
      </c>
      <c r="E10075" t="s">
        <v>17</v>
      </c>
      <c r="F10075" s="12">
        <v>188</v>
      </c>
      <c r="G10075" s="13">
        <v>480602.36787600099</v>
      </c>
      <c r="H10075" s="12">
        <v>302</v>
      </c>
      <c r="I10075" s="13">
        <v>532974.54509999999</v>
      </c>
      <c r="J10075" s="12">
        <v>333</v>
      </c>
      <c r="K10075" s="13">
        <v>653572.21</v>
      </c>
      <c r="L10075" s="11">
        <v>-0.37748344370860898</v>
      </c>
      <c r="M10075" s="14">
        <v>-9.8263937190795195E-2</v>
      </c>
      <c r="N10075" s="11">
        <v>-0.435435435435435</v>
      </c>
      <c r="O10075" s="11">
        <v>-0.26465299392702102</v>
      </c>
    </row>
    <row r="10076" spans="2:15" x14ac:dyDescent="0.25">
      <c r="B10076" t="s">
        <v>65</v>
      </c>
      <c r="C10076" t="s">
        <v>41</v>
      </c>
      <c r="D10076" t="s">
        <v>1274</v>
      </c>
      <c r="E10076" t="s">
        <v>6</v>
      </c>
      <c r="F10076" s="12">
        <v>19</v>
      </c>
      <c r="G10076" s="13">
        <v>62729.202599999997</v>
      </c>
      <c r="H10076" s="12">
        <v>22</v>
      </c>
      <c r="I10076" s="13">
        <v>82231.759999999995</v>
      </c>
      <c r="J10076" s="12">
        <v>15</v>
      </c>
      <c r="K10076" s="13">
        <v>51477</v>
      </c>
      <c r="L10076" s="11">
        <v>-0.13636363636363599</v>
      </c>
      <c r="M10076" s="14">
        <v>-0.23716575444815999</v>
      </c>
      <c r="N10076" s="11">
        <v>0.266666666666667</v>
      </c>
      <c r="O10076" s="11">
        <v>0.21858699224896599</v>
      </c>
    </row>
    <row r="10077" spans="2:15" x14ac:dyDescent="0.25">
      <c r="B10077" t="s">
        <v>65</v>
      </c>
      <c r="C10077" t="s">
        <v>41</v>
      </c>
      <c r="D10077" t="s">
        <v>1275</v>
      </c>
      <c r="E10077" t="s">
        <v>26</v>
      </c>
      <c r="F10077" s="12">
        <v>72</v>
      </c>
      <c r="G10077" s="13">
        <v>84921.180000000095</v>
      </c>
      <c r="H10077" s="12">
        <v>69</v>
      </c>
      <c r="I10077" s="13">
        <v>79696</v>
      </c>
      <c r="J10077" s="12">
        <v>76</v>
      </c>
      <c r="K10077" s="13">
        <v>125299.91</v>
      </c>
      <c r="L10077" s="11">
        <v>4.3478260869565202E-2</v>
      </c>
      <c r="M10077" s="14">
        <v>6.5563892792612502E-2</v>
      </c>
      <c r="N10077" s="11">
        <v>-5.2631578947368501E-2</v>
      </c>
      <c r="O10077" s="11">
        <v>-0.32225665605027098</v>
      </c>
    </row>
    <row r="10078" spans="2:15" x14ac:dyDescent="0.25">
      <c r="B10078" t="s">
        <v>65</v>
      </c>
      <c r="C10078" t="s">
        <v>41</v>
      </c>
      <c r="D10078" t="s">
        <v>1276</v>
      </c>
      <c r="E10078" t="s">
        <v>28</v>
      </c>
      <c r="F10078" s="12">
        <v>11</v>
      </c>
      <c r="G10078" s="13">
        <v>40090</v>
      </c>
      <c r="H10078" s="12">
        <v>15</v>
      </c>
      <c r="I10078" s="13">
        <v>36769</v>
      </c>
      <c r="J10078" s="12">
        <v>31</v>
      </c>
      <c r="K10078" s="13">
        <v>79573</v>
      </c>
      <c r="L10078" s="11">
        <v>-0.266666666666667</v>
      </c>
      <c r="M10078" s="14">
        <v>9.0320650548016093E-2</v>
      </c>
      <c r="N10078" s="11">
        <v>-0.64516129032258096</v>
      </c>
      <c r="O10078" s="11">
        <v>-0.49618589219961501</v>
      </c>
    </row>
    <row r="10079" spans="2:15" x14ac:dyDescent="0.25">
      <c r="B10079" t="s">
        <v>65</v>
      </c>
      <c r="C10079" t="s">
        <v>41</v>
      </c>
      <c r="D10079" t="s">
        <v>1278</v>
      </c>
      <c r="E10079" t="s">
        <v>6</v>
      </c>
      <c r="F10079" s="12">
        <v>52</v>
      </c>
      <c r="G10079" s="13">
        <v>66475.587599999999</v>
      </c>
      <c r="H10079" s="12">
        <v>89</v>
      </c>
      <c r="I10079" s="13">
        <v>107415.36</v>
      </c>
      <c r="J10079" s="12">
        <v>51</v>
      </c>
      <c r="K10079" s="13">
        <v>58177</v>
      </c>
      <c r="L10079" s="11">
        <v>-0.41573033707865198</v>
      </c>
      <c r="M10079" s="14">
        <v>-0.38113517843258199</v>
      </c>
      <c r="N10079" s="11">
        <v>1.9607843137254801E-2</v>
      </c>
      <c r="O10079" s="11">
        <v>0.142643787063616</v>
      </c>
    </row>
    <row r="10080" spans="2:15" x14ac:dyDescent="0.25">
      <c r="B10080" t="s">
        <v>65</v>
      </c>
      <c r="C10080" t="s">
        <v>41</v>
      </c>
      <c r="D10080" t="s">
        <v>1279</v>
      </c>
      <c r="E10080" t="s">
        <v>6</v>
      </c>
      <c r="F10080" s="12">
        <v>277</v>
      </c>
      <c r="G10080" s="13">
        <v>946881.10999200097</v>
      </c>
      <c r="H10080" s="12">
        <v>519</v>
      </c>
      <c r="I10080" s="13">
        <v>1417919.3847999901</v>
      </c>
      <c r="J10080" s="12">
        <v>545</v>
      </c>
      <c r="K10080" s="13">
        <v>1295936.48</v>
      </c>
      <c r="L10080" s="11">
        <v>-0.46628131021194602</v>
      </c>
      <c r="M10080" s="14">
        <v>-0.332203847311415</v>
      </c>
      <c r="N10080" s="11">
        <v>-0.49174311926605502</v>
      </c>
      <c r="O10080" s="11">
        <v>-0.26934604851003002</v>
      </c>
    </row>
    <row r="10081" spans="2:15" x14ac:dyDescent="0.25">
      <c r="B10081" t="s">
        <v>65</v>
      </c>
      <c r="C10081" t="s">
        <v>41</v>
      </c>
      <c r="D10081" t="s">
        <v>1280</v>
      </c>
      <c r="E10081" t="s">
        <v>6</v>
      </c>
      <c r="F10081" s="12">
        <v>58</v>
      </c>
      <c r="G10081" s="13">
        <v>117594.42456</v>
      </c>
      <c r="H10081" s="12">
        <v>69</v>
      </c>
      <c r="I10081" s="13">
        <v>131673.49</v>
      </c>
      <c r="J10081" s="12">
        <v>80</v>
      </c>
      <c r="K10081" s="13">
        <v>109924.02</v>
      </c>
      <c r="L10081" s="11">
        <v>-0.15942028985507301</v>
      </c>
      <c r="M10081" s="14">
        <v>-0.106924069833647</v>
      </c>
      <c r="N10081" s="11">
        <v>-0.27500000000000002</v>
      </c>
      <c r="O10081" s="11">
        <v>6.9779148906672597E-2</v>
      </c>
    </row>
    <row r="10082" spans="2:15" x14ac:dyDescent="0.25">
      <c r="B10082" t="s">
        <v>65</v>
      </c>
      <c r="C10082" t="s">
        <v>41</v>
      </c>
      <c r="D10082" t="s">
        <v>1281</v>
      </c>
      <c r="E10082" t="s">
        <v>17</v>
      </c>
      <c r="F10082" s="12">
        <v>193</v>
      </c>
      <c r="G10082" s="13">
        <v>401883.76953600103</v>
      </c>
      <c r="H10082" s="12">
        <v>300</v>
      </c>
      <c r="I10082" s="13">
        <v>671192.24289999995</v>
      </c>
      <c r="J10082" s="12">
        <v>337</v>
      </c>
      <c r="K10082" s="13">
        <v>529662.05599999998</v>
      </c>
      <c r="L10082" s="11">
        <v>-0.35666666666666702</v>
      </c>
      <c r="M10082" s="14">
        <v>-0.40123895383594799</v>
      </c>
      <c r="N10082" s="11">
        <v>-0.427299703264095</v>
      </c>
      <c r="O10082" s="11">
        <v>-0.24124493158709401</v>
      </c>
    </row>
    <row r="10083" spans="2:15" x14ac:dyDescent="0.25">
      <c r="B10083" t="s">
        <v>65</v>
      </c>
      <c r="C10083" t="s">
        <v>41</v>
      </c>
      <c r="D10083" t="s">
        <v>1282</v>
      </c>
      <c r="E10083" t="s">
        <v>6</v>
      </c>
      <c r="F10083" s="12"/>
      <c r="G10083" s="13"/>
      <c r="H10083" s="12" t="s">
        <v>69</v>
      </c>
      <c r="I10083" s="13">
        <v>4619.68</v>
      </c>
      <c r="J10083" s="12"/>
      <c r="K10083" s="13"/>
      <c r="L10083" s="11" t="s">
        <v>70</v>
      </c>
      <c r="M10083" s="14"/>
      <c r="N10083" s="11"/>
      <c r="O10083" s="11"/>
    </row>
    <row r="10084" spans="2:15" x14ac:dyDescent="0.25">
      <c r="B10084" t="s">
        <v>65</v>
      </c>
      <c r="C10084" t="s">
        <v>41</v>
      </c>
      <c r="D10084" t="s">
        <v>1283</v>
      </c>
      <c r="E10084" t="s">
        <v>23</v>
      </c>
      <c r="F10084" s="12">
        <v>17</v>
      </c>
      <c r="G10084" s="13">
        <v>62363.466</v>
      </c>
      <c r="H10084" s="12">
        <v>37</v>
      </c>
      <c r="I10084" s="13">
        <v>110482</v>
      </c>
      <c r="J10084" s="12">
        <v>9</v>
      </c>
      <c r="K10084" s="13">
        <v>18315</v>
      </c>
      <c r="L10084" s="11">
        <v>-0.54054054054054101</v>
      </c>
      <c r="M10084" s="14">
        <v>-0.43553279267210898</v>
      </c>
      <c r="N10084" s="11">
        <v>0.88888888888888895</v>
      </c>
      <c r="O10084" s="11">
        <v>2.4050486486486502</v>
      </c>
    </row>
    <row r="10085" spans="2:15" x14ac:dyDescent="0.25">
      <c r="B10085" t="s">
        <v>65</v>
      </c>
      <c r="C10085" t="s">
        <v>41</v>
      </c>
      <c r="D10085" t="s">
        <v>1681</v>
      </c>
      <c r="E10085" t="s">
        <v>28</v>
      </c>
      <c r="F10085" s="12"/>
      <c r="G10085" s="13"/>
      <c r="H10085" s="12" t="s">
        <v>69</v>
      </c>
      <c r="I10085" s="13">
        <v>1186</v>
      </c>
      <c r="J10085" s="12" t="s">
        <v>69</v>
      </c>
      <c r="K10085" s="13">
        <v>3314.02</v>
      </c>
      <c r="L10085" s="11" t="s">
        <v>70</v>
      </c>
      <c r="M10085" s="14"/>
      <c r="N10085" s="11" t="s">
        <v>70</v>
      </c>
      <c r="O10085" s="11"/>
    </row>
    <row r="10086" spans="2:15" x14ac:dyDescent="0.25">
      <c r="B10086" t="s">
        <v>65</v>
      </c>
      <c r="C10086" t="s">
        <v>41</v>
      </c>
      <c r="D10086" t="s">
        <v>1285</v>
      </c>
      <c r="E10086" t="s">
        <v>6</v>
      </c>
      <c r="F10086" s="12" t="s">
        <v>69</v>
      </c>
      <c r="G10086" s="13">
        <v>5444.2709999999997</v>
      </c>
      <c r="H10086" s="12" t="s">
        <v>69</v>
      </c>
      <c r="I10086" s="13">
        <v>2026.96</v>
      </c>
      <c r="J10086" s="12">
        <v>5</v>
      </c>
      <c r="K10086" s="13">
        <v>4271</v>
      </c>
      <c r="L10086" s="11" t="s">
        <v>70</v>
      </c>
      <c r="M10086" s="14">
        <v>1.68592917472471</v>
      </c>
      <c r="N10086" s="11" t="s">
        <v>70</v>
      </c>
      <c r="O10086" s="11">
        <v>0.27470639194567997</v>
      </c>
    </row>
    <row r="10087" spans="2:15" x14ac:dyDescent="0.25">
      <c r="B10087" t="s">
        <v>65</v>
      </c>
      <c r="C10087" t="s">
        <v>41</v>
      </c>
      <c r="D10087" t="s">
        <v>1286</v>
      </c>
      <c r="E10087" t="s">
        <v>6</v>
      </c>
      <c r="F10087" s="12">
        <v>71</v>
      </c>
      <c r="G10087" s="13">
        <v>251041.648464</v>
      </c>
      <c r="H10087" s="12"/>
      <c r="I10087" s="13"/>
      <c r="J10087" s="12"/>
      <c r="K10087" s="13"/>
      <c r="L10087" s="11"/>
      <c r="M10087" s="14"/>
      <c r="N10087" s="11"/>
      <c r="O10087" s="11"/>
    </row>
    <row r="10088" spans="2:15" x14ac:dyDescent="0.25">
      <c r="B10088" t="s">
        <v>65</v>
      </c>
      <c r="C10088" t="s">
        <v>41</v>
      </c>
      <c r="D10088" t="s">
        <v>1287</v>
      </c>
      <c r="E10088" t="s">
        <v>6</v>
      </c>
      <c r="F10088" s="12" t="s">
        <v>69</v>
      </c>
      <c r="G10088" s="13">
        <v>958.20899999999995</v>
      </c>
      <c r="H10088" s="12" t="s">
        <v>69</v>
      </c>
      <c r="I10088" s="13">
        <v>3658.72</v>
      </c>
      <c r="J10088" s="12" t="s">
        <v>69</v>
      </c>
      <c r="K10088" s="13">
        <v>811</v>
      </c>
      <c r="L10088" s="11" t="s">
        <v>70</v>
      </c>
      <c r="M10088" s="14">
        <v>-0.73810266978615502</v>
      </c>
      <c r="N10088" s="11" t="s">
        <v>70</v>
      </c>
      <c r="O10088" s="11">
        <v>0.18151541307028399</v>
      </c>
    </row>
    <row r="10089" spans="2:15" x14ac:dyDescent="0.25">
      <c r="B10089" t="s">
        <v>65</v>
      </c>
      <c r="C10089" t="s">
        <v>41</v>
      </c>
      <c r="D10089" t="s">
        <v>1289</v>
      </c>
      <c r="E10089" t="s">
        <v>17</v>
      </c>
      <c r="F10089" s="12">
        <v>129</v>
      </c>
      <c r="G10089" s="13">
        <v>286054.56</v>
      </c>
      <c r="H10089" s="12">
        <v>181</v>
      </c>
      <c r="I10089" s="13">
        <v>480811.61170000001</v>
      </c>
      <c r="J10089" s="12">
        <v>180</v>
      </c>
      <c r="K10089" s="13">
        <v>405178.35</v>
      </c>
      <c r="L10089" s="11">
        <v>-0.287292817679558</v>
      </c>
      <c r="M10089" s="14">
        <v>-0.40505896064240099</v>
      </c>
      <c r="N10089" s="11">
        <v>-0.28333333333333299</v>
      </c>
      <c r="O10089" s="11">
        <v>-0.29400334445312698</v>
      </c>
    </row>
    <row r="10090" spans="2:15" x14ac:dyDescent="0.25">
      <c r="B10090" t="s">
        <v>65</v>
      </c>
      <c r="C10090" t="s">
        <v>41</v>
      </c>
      <c r="D10090" t="s">
        <v>1291</v>
      </c>
      <c r="E10090" t="s">
        <v>6</v>
      </c>
      <c r="F10090" s="12" t="s">
        <v>69</v>
      </c>
      <c r="G10090" s="13">
        <v>2426.886</v>
      </c>
      <c r="H10090" s="12">
        <v>10</v>
      </c>
      <c r="I10090" s="13">
        <v>10033.92</v>
      </c>
      <c r="J10090" s="12">
        <v>16</v>
      </c>
      <c r="K10090" s="13">
        <v>151261.29999999999</v>
      </c>
      <c r="L10090" s="11" t="s">
        <v>70</v>
      </c>
      <c r="M10090" s="14">
        <v>-0.75813181687715303</v>
      </c>
      <c r="N10090" s="11" t="s">
        <v>70</v>
      </c>
      <c r="O10090" s="11">
        <v>-0.98395567141099505</v>
      </c>
    </row>
    <row r="10091" spans="2:15" x14ac:dyDescent="0.25">
      <c r="B10091" t="s">
        <v>65</v>
      </c>
      <c r="C10091" t="s">
        <v>41</v>
      </c>
      <c r="D10091" t="s">
        <v>1293</v>
      </c>
      <c r="E10091" t="s">
        <v>6</v>
      </c>
      <c r="F10091" s="12">
        <v>124</v>
      </c>
      <c r="G10091" s="13">
        <v>294616.74872700003</v>
      </c>
      <c r="H10091" s="12">
        <v>135</v>
      </c>
      <c r="I10091" s="13">
        <v>362901.62640000001</v>
      </c>
      <c r="J10091" s="12">
        <v>157</v>
      </c>
      <c r="K10091" s="13">
        <v>238791.21</v>
      </c>
      <c r="L10091" s="11">
        <v>-8.1481481481481502E-2</v>
      </c>
      <c r="M10091" s="14">
        <v>-0.18816360331693499</v>
      </c>
      <c r="N10091" s="11">
        <v>-0.210191082802548</v>
      </c>
      <c r="O10091" s="11">
        <v>0.23378389316340401</v>
      </c>
    </row>
    <row r="10092" spans="2:15" x14ac:dyDescent="0.25">
      <c r="B10092" t="s">
        <v>65</v>
      </c>
      <c r="C10092" t="s">
        <v>42</v>
      </c>
      <c r="D10092" t="s">
        <v>1295</v>
      </c>
      <c r="E10092" t="s">
        <v>6</v>
      </c>
      <c r="F10092" s="12"/>
      <c r="G10092" s="13"/>
      <c r="H10092" s="12"/>
      <c r="I10092" s="13"/>
      <c r="J10092" s="12" t="s">
        <v>69</v>
      </c>
      <c r="K10092" s="13">
        <v>811</v>
      </c>
      <c r="L10092" s="11"/>
      <c r="M10092" s="14"/>
      <c r="N10092" s="11" t="s">
        <v>70</v>
      </c>
      <c r="O10092" s="11"/>
    </row>
    <row r="10093" spans="2:15" x14ac:dyDescent="0.25">
      <c r="B10093" t="s">
        <v>65</v>
      </c>
      <c r="C10093" t="s">
        <v>42</v>
      </c>
      <c r="D10093" t="s">
        <v>1296</v>
      </c>
      <c r="E10093" t="s">
        <v>6</v>
      </c>
      <c r="F10093" s="12">
        <v>38</v>
      </c>
      <c r="G10093" s="13">
        <v>56234.559600000001</v>
      </c>
      <c r="H10093" s="12">
        <v>30</v>
      </c>
      <c r="I10093" s="13">
        <v>41415.919999999998</v>
      </c>
      <c r="J10093" s="12">
        <v>41</v>
      </c>
      <c r="K10093" s="13">
        <v>53771</v>
      </c>
      <c r="L10093" s="11">
        <v>0.266666666666667</v>
      </c>
      <c r="M10093" s="14">
        <v>0.35780056557961298</v>
      </c>
      <c r="N10093" s="11">
        <v>-7.3170731707316999E-2</v>
      </c>
      <c r="O10093" s="11">
        <v>4.58157668631793E-2</v>
      </c>
    </row>
    <row r="10094" spans="2:15" x14ac:dyDescent="0.25">
      <c r="B10094" t="s">
        <v>65</v>
      </c>
      <c r="C10094" t="s">
        <v>42</v>
      </c>
      <c r="D10094" t="s">
        <v>1297</v>
      </c>
      <c r="E10094" t="s">
        <v>19</v>
      </c>
      <c r="F10094" s="12">
        <v>319</v>
      </c>
      <c r="G10094" s="13">
        <v>1114398.4179</v>
      </c>
      <c r="H10094" s="12">
        <v>386</v>
      </c>
      <c r="I10094" s="13">
        <v>782084.01</v>
      </c>
      <c r="J10094" s="12">
        <v>695</v>
      </c>
      <c r="K10094" s="13">
        <v>1128059.304</v>
      </c>
      <c r="L10094" s="11">
        <v>-0.17357512953367901</v>
      </c>
      <c r="M10094" s="14">
        <v>0.42490883799043599</v>
      </c>
      <c r="N10094" s="11">
        <v>-0.54100719424460397</v>
      </c>
      <c r="O10094" s="11">
        <v>-1.2110077946748799E-2</v>
      </c>
    </row>
    <row r="10095" spans="2:15" x14ac:dyDescent="0.25">
      <c r="B10095" t="s">
        <v>65</v>
      </c>
      <c r="C10095" t="s">
        <v>42</v>
      </c>
      <c r="D10095" t="s">
        <v>1298</v>
      </c>
      <c r="E10095" t="s">
        <v>17</v>
      </c>
      <c r="F10095" s="12" t="s">
        <v>69</v>
      </c>
      <c r="G10095" s="13">
        <v>948.90599999999995</v>
      </c>
      <c r="H10095" s="12">
        <v>5</v>
      </c>
      <c r="I10095" s="13">
        <v>7149.23</v>
      </c>
      <c r="J10095" s="12" t="s">
        <v>69</v>
      </c>
      <c r="K10095" s="13">
        <v>3027.2</v>
      </c>
      <c r="L10095" s="11" t="s">
        <v>70</v>
      </c>
      <c r="M10095" s="14">
        <v>-0.86727158029606</v>
      </c>
      <c r="N10095" s="11" t="s">
        <v>70</v>
      </c>
      <c r="O10095" s="11">
        <v>-0.68654003699788602</v>
      </c>
    </row>
    <row r="10096" spans="2:15" x14ac:dyDescent="0.25">
      <c r="B10096" t="s">
        <v>65</v>
      </c>
      <c r="C10096" t="s">
        <v>42</v>
      </c>
      <c r="D10096" t="s">
        <v>1299</v>
      </c>
      <c r="E10096" t="s">
        <v>23</v>
      </c>
      <c r="F10096" s="12"/>
      <c r="G10096" s="13"/>
      <c r="H10096" s="12" t="s">
        <v>69</v>
      </c>
      <c r="I10096" s="13">
        <v>8310</v>
      </c>
      <c r="J10096" s="12" t="s">
        <v>69</v>
      </c>
      <c r="K10096" s="13">
        <v>5404</v>
      </c>
      <c r="L10096" s="11" t="s">
        <v>70</v>
      </c>
      <c r="M10096" s="14"/>
      <c r="N10096" s="11" t="s">
        <v>70</v>
      </c>
      <c r="O10096" s="11"/>
    </row>
    <row r="10097" spans="2:15" x14ac:dyDescent="0.25">
      <c r="B10097" t="s">
        <v>65</v>
      </c>
      <c r="C10097" t="s">
        <v>42</v>
      </c>
      <c r="D10097" t="s">
        <v>1300</v>
      </c>
      <c r="E10097" t="s">
        <v>17</v>
      </c>
      <c r="F10097" s="12">
        <v>88</v>
      </c>
      <c r="G10097" s="13">
        <v>128581.5534</v>
      </c>
      <c r="H10097" s="12">
        <v>134</v>
      </c>
      <c r="I10097" s="13">
        <v>211761.97450000001</v>
      </c>
      <c r="J10097" s="12">
        <v>121</v>
      </c>
      <c r="K10097" s="13">
        <v>214745.57</v>
      </c>
      <c r="L10097" s="11">
        <v>-0.34328358208955201</v>
      </c>
      <c r="M10097" s="14">
        <v>-0.39280149940233799</v>
      </c>
      <c r="N10097" s="11">
        <v>-0.27272727272727298</v>
      </c>
      <c r="O10097" s="11">
        <v>-0.40123769072395798</v>
      </c>
    </row>
    <row r="10098" spans="2:15" x14ac:dyDescent="0.25">
      <c r="B10098" t="s">
        <v>65</v>
      </c>
      <c r="C10098" t="s">
        <v>42</v>
      </c>
      <c r="D10098" t="s">
        <v>1301</v>
      </c>
      <c r="E10098" t="s">
        <v>6</v>
      </c>
      <c r="F10098" s="12">
        <v>44</v>
      </c>
      <c r="G10098" s="13">
        <v>95596.008600000001</v>
      </c>
      <c r="H10098" s="12">
        <v>47</v>
      </c>
      <c r="I10098" s="13">
        <v>86800.48</v>
      </c>
      <c r="J10098" s="12">
        <v>89</v>
      </c>
      <c r="K10098" s="13">
        <v>130269</v>
      </c>
      <c r="L10098" s="11">
        <v>-6.3829787234042507E-2</v>
      </c>
      <c r="M10098" s="14">
        <v>0.10133041430185701</v>
      </c>
      <c r="N10098" s="11">
        <v>-0.50561797752809001</v>
      </c>
      <c r="O10098" s="11">
        <v>-0.266164562559012</v>
      </c>
    </row>
    <row r="10099" spans="2:15" x14ac:dyDescent="0.25">
      <c r="B10099" t="s">
        <v>65</v>
      </c>
      <c r="C10099" t="s">
        <v>42</v>
      </c>
      <c r="D10099" t="s">
        <v>1302</v>
      </c>
      <c r="E10099" t="s">
        <v>29</v>
      </c>
      <c r="F10099" s="12" t="s">
        <v>69</v>
      </c>
      <c r="G10099" s="13">
        <v>2142.06</v>
      </c>
      <c r="H10099" s="12" t="s">
        <v>69</v>
      </c>
      <c r="I10099" s="13">
        <v>860</v>
      </c>
      <c r="J10099" s="12"/>
      <c r="K10099" s="13"/>
      <c r="L10099" s="11" t="s">
        <v>70</v>
      </c>
      <c r="M10099" s="14">
        <v>1.4907674418604699</v>
      </c>
      <c r="N10099" s="11" t="s">
        <v>70</v>
      </c>
      <c r="O10099" s="11"/>
    </row>
    <row r="10100" spans="2:15" x14ac:dyDescent="0.25">
      <c r="B10100" t="s">
        <v>65</v>
      </c>
      <c r="C10100" t="s">
        <v>42</v>
      </c>
      <c r="D10100" t="s">
        <v>1303</v>
      </c>
      <c r="E10100" t="s">
        <v>26</v>
      </c>
      <c r="F10100" s="12">
        <v>34</v>
      </c>
      <c r="G10100" s="13">
        <v>46702.02</v>
      </c>
      <c r="H10100" s="12">
        <v>55</v>
      </c>
      <c r="I10100" s="13">
        <v>62506</v>
      </c>
      <c r="J10100" s="12">
        <v>65</v>
      </c>
      <c r="K10100" s="13">
        <v>67965</v>
      </c>
      <c r="L10100" s="11">
        <v>-0.381818181818182</v>
      </c>
      <c r="M10100" s="14">
        <v>-0.25283940741688798</v>
      </c>
      <c r="N10100" s="11">
        <v>-0.47692307692307701</v>
      </c>
      <c r="O10100" s="11">
        <v>-0.31285190907084498</v>
      </c>
    </row>
    <row r="10101" spans="2:15" x14ac:dyDescent="0.25">
      <c r="B10101" t="s">
        <v>65</v>
      </c>
      <c r="C10101" t="s">
        <v>42</v>
      </c>
      <c r="D10101" t="s">
        <v>1304</v>
      </c>
      <c r="E10101" t="s">
        <v>17</v>
      </c>
      <c r="F10101" s="12">
        <v>71</v>
      </c>
      <c r="G10101" s="13">
        <v>92328.037200000006</v>
      </c>
      <c r="H10101" s="12">
        <v>193</v>
      </c>
      <c r="I10101" s="13">
        <v>279534.08959999902</v>
      </c>
      <c r="J10101" s="12">
        <v>179</v>
      </c>
      <c r="K10101" s="13">
        <v>227321.2</v>
      </c>
      <c r="L10101" s="11">
        <v>-0.63212435233160602</v>
      </c>
      <c r="M10101" s="14">
        <v>-0.66970741446198101</v>
      </c>
      <c r="N10101" s="11">
        <v>-0.60335195530726304</v>
      </c>
      <c r="O10101" s="11">
        <v>-0.59384326142920196</v>
      </c>
    </row>
    <row r="10102" spans="2:15" x14ac:dyDescent="0.25">
      <c r="B10102" t="s">
        <v>65</v>
      </c>
      <c r="C10102" t="s">
        <v>42</v>
      </c>
      <c r="D10102" t="s">
        <v>1305</v>
      </c>
      <c r="E10102" t="s">
        <v>6</v>
      </c>
      <c r="F10102" s="12">
        <v>6</v>
      </c>
      <c r="G10102" s="13">
        <v>10841.761200000001</v>
      </c>
      <c r="H10102" s="12">
        <v>14</v>
      </c>
      <c r="I10102" s="13">
        <v>14672.32</v>
      </c>
      <c r="J10102" s="12">
        <v>23</v>
      </c>
      <c r="K10102" s="13">
        <v>25781</v>
      </c>
      <c r="L10102" s="11">
        <v>-0.57142857142857095</v>
      </c>
      <c r="M10102" s="14">
        <v>-0.26107383154129699</v>
      </c>
      <c r="N10102" s="11">
        <v>-0.73913043478260898</v>
      </c>
      <c r="O10102" s="11">
        <v>-0.57946700283154295</v>
      </c>
    </row>
    <row r="10103" spans="2:15" x14ac:dyDescent="0.25">
      <c r="B10103" t="s">
        <v>65</v>
      </c>
      <c r="C10103" t="s">
        <v>42</v>
      </c>
      <c r="D10103" t="s">
        <v>1306</v>
      </c>
      <c r="E10103" t="s">
        <v>17</v>
      </c>
      <c r="F10103" s="12">
        <v>111</v>
      </c>
      <c r="G10103" s="13">
        <v>541335.37138200097</v>
      </c>
      <c r="H10103" s="12">
        <v>137</v>
      </c>
      <c r="I10103" s="13">
        <v>259103.77799999999</v>
      </c>
      <c r="J10103" s="12">
        <v>158</v>
      </c>
      <c r="K10103" s="13">
        <v>426750.68</v>
      </c>
      <c r="L10103" s="11">
        <v>-0.18978102189780999</v>
      </c>
      <c r="M10103" s="14">
        <v>1.0892608188136901</v>
      </c>
      <c r="N10103" s="11">
        <v>-0.29746835443038</v>
      </c>
      <c r="O10103" s="11">
        <v>0.26850500011388501</v>
      </c>
    </row>
    <row r="10104" spans="2:15" x14ac:dyDescent="0.25">
      <c r="B10104" t="s">
        <v>65</v>
      </c>
      <c r="C10104" t="s">
        <v>42</v>
      </c>
      <c r="D10104" t="s">
        <v>1307</v>
      </c>
      <c r="E10104" t="s">
        <v>6</v>
      </c>
      <c r="F10104" s="12"/>
      <c r="G10104" s="13"/>
      <c r="H10104" s="12">
        <v>15</v>
      </c>
      <c r="I10104" s="13">
        <v>14994.64</v>
      </c>
      <c r="J10104" s="12">
        <v>24</v>
      </c>
      <c r="K10104" s="13">
        <v>27240</v>
      </c>
      <c r="L10104" s="11"/>
      <c r="M10104" s="14"/>
      <c r="N10104" s="11"/>
      <c r="O10104" s="11"/>
    </row>
    <row r="10105" spans="2:15" x14ac:dyDescent="0.25">
      <c r="B10105" t="s">
        <v>65</v>
      </c>
      <c r="C10105" t="s">
        <v>42</v>
      </c>
      <c r="D10105" t="s">
        <v>1308</v>
      </c>
      <c r="E10105" t="s">
        <v>6</v>
      </c>
      <c r="F10105" s="12"/>
      <c r="G10105" s="13"/>
      <c r="H10105" s="12"/>
      <c r="I10105" s="13"/>
      <c r="J10105" s="12">
        <v>10</v>
      </c>
      <c r="K10105" s="13">
        <v>8326</v>
      </c>
      <c r="L10105" s="11"/>
      <c r="M10105" s="14"/>
      <c r="N10105" s="11"/>
      <c r="O10105" s="11"/>
    </row>
    <row r="10106" spans="2:15" x14ac:dyDescent="0.25">
      <c r="B10106" t="s">
        <v>65</v>
      </c>
      <c r="C10106" t="s">
        <v>42</v>
      </c>
      <c r="D10106" t="s">
        <v>1309</v>
      </c>
      <c r="E10106" t="s">
        <v>6</v>
      </c>
      <c r="F10106" s="12">
        <v>74</v>
      </c>
      <c r="G10106" s="13">
        <v>76043.011200000095</v>
      </c>
      <c r="H10106" s="12">
        <v>12</v>
      </c>
      <c r="I10106" s="13">
        <v>13809.12</v>
      </c>
      <c r="J10106" s="12"/>
      <c r="K10106" s="13"/>
      <c r="L10106" s="11">
        <v>5.1666666666666696</v>
      </c>
      <c r="M10106" s="14">
        <v>4.5067239042024401</v>
      </c>
      <c r="N10106" s="11"/>
      <c r="O10106" s="11"/>
    </row>
    <row r="10107" spans="2:15" x14ac:dyDescent="0.25">
      <c r="B10107" t="s">
        <v>65</v>
      </c>
      <c r="C10107" t="s">
        <v>42</v>
      </c>
      <c r="D10107" t="s">
        <v>1310</v>
      </c>
      <c r="E10107" t="s">
        <v>6</v>
      </c>
      <c r="F10107" s="12">
        <v>192</v>
      </c>
      <c r="G10107" s="13">
        <v>246729.51240000001</v>
      </c>
      <c r="H10107" s="12">
        <v>316</v>
      </c>
      <c r="I10107" s="13">
        <v>367268.79360000102</v>
      </c>
      <c r="J10107" s="12">
        <v>352</v>
      </c>
      <c r="K10107" s="13">
        <v>366839.11</v>
      </c>
      <c r="L10107" s="11">
        <v>-0.392405063291139</v>
      </c>
      <c r="M10107" s="14">
        <v>-0.32820452840129499</v>
      </c>
      <c r="N10107" s="11">
        <v>-0.45454545454545497</v>
      </c>
      <c r="O10107" s="11">
        <v>-0.32741764529959699</v>
      </c>
    </row>
    <row r="10108" spans="2:15" x14ac:dyDescent="0.25">
      <c r="B10108" t="s">
        <v>65</v>
      </c>
      <c r="C10108" t="s">
        <v>42</v>
      </c>
      <c r="D10108" t="s">
        <v>1311</v>
      </c>
      <c r="E10108" t="s">
        <v>17</v>
      </c>
      <c r="F10108" s="12">
        <v>192</v>
      </c>
      <c r="G10108" s="13">
        <v>462793.831704001</v>
      </c>
      <c r="H10108" s="12">
        <v>216</v>
      </c>
      <c r="I10108" s="13">
        <v>378296.07510000002</v>
      </c>
      <c r="J10108" s="12">
        <v>227</v>
      </c>
      <c r="K10108" s="13">
        <v>312599.06</v>
      </c>
      <c r="L10108" s="11">
        <v>-0.11111111111111099</v>
      </c>
      <c r="M10108" s="14">
        <v>0.223364084815484</v>
      </c>
      <c r="N10108" s="11">
        <v>-0.154185022026432</v>
      </c>
      <c r="O10108" s="11">
        <v>0.48047096400098199</v>
      </c>
    </row>
    <row r="10109" spans="2:15" x14ac:dyDescent="0.25">
      <c r="B10109" t="s">
        <v>65</v>
      </c>
      <c r="C10109" t="s">
        <v>42</v>
      </c>
      <c r="D10109" t="s">
        <v>1312</v>
      </c>
      <c r="E10109" t="s">
        <v>17</v>
      </c>
      <c r="F10109" s="12">
        <v>151</v>
      </c>
      <c r="G10109" s="13">
        <v>246915.23805000001</v>
      </c>
      <c r="H10109" s="12">
        <v>183</v>
      </c>
      <c r="I10109" s="13">
        <v>372650.6937</v>
      </c>
      <c r="J10109" s="12">
        <v>192</v>
      </c>
      <c r="K10109" s="13">
        <v>393577.65</v>
      </c>
      <c r="L10109" s="11">
        <v>-0.17486338797814199</v>
      </c>
      <c r="M10109" s="14">
        <v>-0.337408349898906</v>
      </c>
      <c r="N10109" s="11">
        <v>-0.21354166666666699</v>
      </c>
      <c r="O10109" s="11">
        <v>-0.37263907630425602</v>
      </c>
    </row>
    <row r="10110" spans="2:15" x14ac:dyDescent="0.25">
      <c r="B10110" t="s">
        <v>65</v>
      </c>
      <c r="C10110" t="s">
        <v>42</v>
      </c>
      <c r="D10110" t="s">
        <v>1313</v>
      </c>
      <c r="E10110" t="s">
        <v>19</v>
      </c>
      <c r="F10110" s="12">
        <v>144</v>
      </c>
      <c r="G10110" s="13">
        <v>284810.64</v>
      </c>
      <c r="H10110" s="12">
        <v>162</v>
      </c>
      <c r="I10110" s="13">
        <v>330201.59999999998</v>
      </c>
      <c r="J10110" s="12">
        <v>162</v>
      </c>
      <c r="K10110" s="13">
        <v>305558.92</v>
      </c>
      <c r="L10110" s="11">
        <v>-0.11111111111111099</v>
      </c>
      <c r="M10110" s="14">
        <v>-0.13746438539365</v>
      </c>
      <c r="N10110" s="11">
        <v>-0.11111111111111099</v>
      </c>
      <c r="O10110" s="11">
        <v>-6.7902714147569404E-2</v>
      </c>
    </row>
    <row r="10111" spans="2:15" x14ac:dyDescent="0.25">
      <c r="B10111" t="s">
        <v>65</v>
      </c>
      <c r="C10111" t="s">
        <v>42</v>
      </c>
      <c r="D10111" t="s">
        <v>1314</v>
      </c>
      <c r="E10111" t="s">
        <v>6</v>
      </c>
      <c r="F10111" s="12">
        <v>82</v>
      </c>
      <c r="G10111" s="13">
        <v>118235.767888</v>
      </c>
      <c r="H10111" s="12">
        <v>98</v>
      </c>
      <c r="I10111" s="13">
        <v>199306.22</v>
      </c>
      <c r="J10111" s="12">
        <v>135</v>
      </c>
      <c r="K10111" s="13">
        <v>177284.94</v>
      </c>
      <c r="L10111" s="11">
        <v>-0.16326530612244899</v>
      </c>
      <c r="M10111" s="14">
        <v>-0.40676328170791698</v>
      </c>
      <c r="N10111" s="11">
        <v>-0.39259259259259299</v>
      </c>
      <c r="O10111" s="11">
        <v>-0.333074947663349</v>
      </c>
    </row>
    <row r="10112" spans="2:15" x14ac:dyDescent="0.25">
      <c r="B10112" t="s">
        <v>65</v>
      </c>
      <c r="C10112" t="s">
        <v>42</v>
      </c>
      <c r="D10112" t="s">
        <v>1315</v>
      </c>
      <c r="E10112" t="s">
        <v>6</v>
      </c>
      <c r="F10112" s="12">
        <v>40</v>
      </c>
      <c r="G10112" s="13">
        <v>48178.533000000003</v>
      </c>
      <c r="H10112" s="12">
        <v>12</v>
      </c>
      <c r="I10112" s="13">
        <v>18033.28</v>
      </c>
      <c r="J10112" s="12"/>
      <c r="K10112" s="13"/>
      <c r="L10112" s="11">
        <v>2.3333333333333299</v>
      </c>
      <c r="M10112" s="14">
        <v>1.67164559081875</v>
      </c>
      <c r="N10112" s="11"/>
      <c r="O10112" s="11"/>
    </row>
    <row r="10113" spans="2:15" x14ac:dyDescent="0.25">
      <c r="B10113" t="s">
        <v>65</v>
      </c>
      <c r="C10113" t="s">
        <v>43</v>
      </c>
      <c r="D10113" t="s">
        <v>1318</v>
      </c>
      <c r="E10113" t="s">
        <v>23</v>
      </c>
      <c r="F10113" s="12">
        <v>53</v>
      </c>
      <c r="G10113" s="13">
        <v>82437.998999999996</v>
      </c>
      <c r="H10113" s="12">
        <v>88</v>
      </c>
      <c r="I10113" s="13">
        <v>138791.59</v>
      </c>
      <c r="J10113" s="12">
        <v>74</v>
      </c>
      <c r="K10113" s="13">
        <v>131921.45000000001</v>
      </c>
      <c r="L10113" s="11">
        <v>-0.39772727272727298</v>
      </c>
      <c r="M10113" s="14">
        <v>-0.406030300539103</v>
      </c>
      <c r="N10113" s="11">
        <v>-0.28378378378378399</v>
      </c>
      <c r="O10113" s="11">
        <v>-0.37509784041943101</v>
      </c>
    </row>
    <row r="10114" spans="2:15" x14ac:dyDescent="0.25">
      <c r="B10114" t="s">
        <v>65</v>
      </c>
      <c r="C10114" t="s">
        <v>43</v>
      </c>
      <c r="D10114" t="s">
        <v>1319</v>
      </c>
      <c r="E10114" t="s">
        <v>17</v>
      </c>
      <c r="F10114" s="12">
        <v>76</v>
      </c>
      <c r="G10114" s="13">
        <v>125654.55381</v>
      </c>
      <c r="H10114" s="12">
        <v>127</v>
      </c>
      <c r="I10114" s="13">
        <v>156645.97</v>
      </c>
      <c r="J10114" s="12">
        <v>186</v>
      </c>
      <c r="K10114" s="13">
        <v>300372.13</v>
      </c>
      <c r="L10114" s="11">
        <v>-0.40157480314960597</v>
      </c>
      <c r="M10114" s="14">
        <v>-0.19784368656276299</v>
      </c>
      <c r="N10114" s="11">
        <v>-0.59139784946236595</v>
      </c>
      <c r="O10114" s="11">
        <v>-0.58167039728352998</v>
      </c>
    </row>
    <row r="10115" spans="2:15" x14ac:dyDescent="0.25">
      <c r="B10115" t="s">
        <v>65</v>
      </c>
      <c r="C10115" t="s">
        <v>43</v>
      </c>
      <c r="D10115" t="s">
        <v>1321</v>
      </c>
      <c r="E10115" t="s">
        <v>30</v>
      </c>
      <c r="F10115" s="12">
        <v>15</v>
      </c>
      <c r="G10115" s="13">
        <v>602549.84699999995</v>
      </c>
      <c r="H10115" s="12"/>
      <c r="I10115" s="13"/>
      <c r="J10115" s="12">
        <v>59</v>
      </c>
      <c r="K10115" s="13">
        <v>89322.671999999904</v>
      </c>
      <c r="L10115" s="11"/>
      <c r="M10115" s="14"/>
      <c r="N10115" s="11">
        <v>-0.74576271186440701</v>
      </c>
      <c r="O10115" s="11">
        <v>5.7457660357495799</v>
      </c>
    </row>
    <row r="10116" spans="2:15" x14ac:dyDescent="0.25">
      <c r="B10116" t="s">
        <v>65</v>
      </c>
      <c r="C10116" t="s">
        <v>43</v>
      </c>
      <c r="D10116" t="s">
        <v>1322</v>
      </c>
      <c r="E10116" t="s">
        <v>23</v>
      </c>
      <c r="F10116" s="12">
        <v>7</v>
      </c>
      <c r="G10116" s="13">
        <v>34005.599999999999</v>
      </c>
      <c r="H10116" s="12">
        <v>19</v>
      </c>
      <c r="I10116" s="13">
        <v>48132</v>
      </c>
      <c r="J10116" s="12">
        <v>12</v>
      </c>
      <c r="K10116" s="13">
        <v>23772.959999999999</v>
      </c>
      <c r="L10116" s="11">
        <v>-0.63157894736842102</v>
      </c>
      <c r="M10116" s="14">
        <v>-0.29349289454001498</v>
      </c>
      <c r="N10116" s="11">
        <v>-0.41666666666666702</v>
      </c>
      <c r="O10116" s="11">
        <v>0.430431885638137</v>
      </c>
    </row>
    <row r="10117" spans="2:15" x14ac:dyDescent="0.25">
      <c r="B10117" t="s">
        <v>65</v>
      </c>
      <c r="C10117" t="s">
        <v>43</v>
      </c>
      <c r="D10117" t="s">
        <v>1323</v>
      </c>
      <c r="E10117" t="s">
        <v>6</v>
      </c>
      <c r="F10117" s="12">
        <v>18</v>
      </c>
      <c r="G10117" s="13">
        <v>47237.926200000002</v>
      </c>
      <c r="H10117" s="12">
        <v>23</v>
      </c>
      <c r="I10117" s="13">
        <v>29384.16</v>
      </c>
      <c r="J10117" s="12">
        <v>48</v>
      </c>
      <c r="K10117" s="13">
        <v>49086</v>
      </c>
      <c r="L10117" s="11">
        <v>-0.217391304347826</v>
      </c>
      <c r="M10117" s="14">
        <v>0.60759831827760302</v>
      </c>
      <c r="N10117" s="11">
        <v>-0.625</v>
      </c>
      <c r="O10117" s="11">
        <v>-3.7649712749052398E-2</v>
      </c>
    </row>
    <row r="10118" spans="2:15" x14ac:dyDescent="0.25">
      <c r="B10118" t="s">
        <v>65</v>
      </c>
      <c r="C10118" t="s">
        <v>43</v>
      </c>
      <c r="D10118" t="s">
        <v>1325</v>
      </c>
      <c r="E10118" t="s">
        <v>17</v>
      </c>
      <c r="F10118" s="12">
        <v>34</v>
      </c>
      <c r="G10118" s="13">
        <v>112698.44628</v>
      </c>
      <c r="H10118" s="12">
        <v>128</v>
      </c>
      <c r="I10118" s="13">
        <v>208829.41</v>
      </c>
      <c r="J10118" s="12">
        <v>120</v>
      </c>
      <c r="K10118" s="13">
        <v>198628.27</v>
      </c>
      <c r="L10118" s="11">
        <v>-0.734375</v>
      </c>
      <c r="M10118" s="14">
        <v>-0.46033249684515098</v>
      </c>
      <c r="N10118" s="11">
        <v>-0.71666666666666701</v>
      </c>
      <c r="O10118" s="11">
        <v>-0.432616282264352</v>
      </c>
    </row>
    <row r="10119" spans="2:15" x14ac:dyDescent="0.25">
      <c r="B10119" t="s">
        <v>65</v>
      </c>
      <c r="C10119" t="s">
        <v>43</v>
      </c>
      <c r="D10119" t="s">
        <v>1326</v>
      </c>
      <c r="E10119" t="s">
        <v>6</v>
      </c>
      <c r="F10119" s="12">
        <v>26</v>
      </c>
      <c r="G10119" s="13">
        <v>45950.4954</v>
      </c>
      <c r="H10119" s="12">
        <v>53</v>
      </c>
      <c r="I10119" s="13">
        <v>117808.2436</v>
      </c>
      <c r="J10119" s="12">
        <v>45</v>
      </c>
      <c r="K10119" s="13">
        <v>55138.44</v>
      </c>
      <c r="L10119" s="11">
        <v>-0.50943396226415105</v>
      </c>
      <c r="M10119" s="14">
        <v>-0.60995517804324495</v>
      </c>
      <c r="N10119" s="11">
        <v>-0.422222222222222</v>
      </c>
      <c r="O10119" s="11">
        <v>-0.16663410499100101</v>
      </c>
    </row>
    <row r="10120" spans="2:15" x14ac:dyDescent="0.25">
      <c r="B10120" t="s">
        <v>65</v>
      </c>
      <c r="C10120" t="s">
        <v>43</v>
      </c>
      <c r="D10120" t="s">
        <v>1327</v>
      </c>
      <c r="E10120" t="s">
        <v>17</v>
      </c>
      <c r="F10120" s="12">
        <v>53</v>
      </c>
      <c r="G10120" s="13">
        <v>149621.24835000001</v>
      </c>
      <c r="H10120" s="12">
        <v>53</v>
      </c>
      <c r="I10120" s="13">
        <v>67221.878800000006</v>
      </c>
      <c r="J10120" s="12">
        <v>57</v>
      </c>
      <c r="K10120" s="13">
        <v>177215.02</v>
      </c>
      <c r="L10120" s="11">
        <v>0</v>
      </c>
      <c r="M10120" s="14">
        <v>1.2257820075983901</v>
      </c>
      <c r="N10120" s="11">
        <v>-7.0175438596491196E-2</v>
      </c>
      <c r="O10120" s="11">
        <v>-0.15570786071067799</v>
      </c>
    </row>
    <row r="10121" spans="2:15" x14ac:dyDescent="0.25">
      <c r="B10121" t="s">
        <v>65</v>
      </c>
      <c r="C10121" t="s">
        <v>43</v>
      </c>
      <c r="D10121" t="s">
        <v>1328</v>
      </c>
      <c r="E10121" t="s">
        <v>6</v>
      </c>
      <c r="F10121" s="12">
        <v>70</v>
      </c>
      <c r="G10121" s="13">
        <v>73728.509999999995</v>
      </c>
      <c r="H10121" s="12">
        <v>81</v>
      </c>
      <c r="I10121" s="13">
        <v>88267.64</v>
      </c>
      <c r="J10121" s="12">
        <v>91</v>
      </c>
      <c r="K10121" s="13">
        <v>78121</v>
      </c>
      <c r="L10121" s="11">
        <v>-0.13580246913580299</v>
      </c>
      <c r="M10121" s="14">
        <v>-0.16471642382191301</v>
      </c>
      <c r="N10121" s="11">
        <v>-0.230769230769231</v>
      </c>
      <c r="O10121" s="11">
        <v>-5.6226750809641103E-2</v>
      </c>
    </row>
    <row r="10122" spans="2:15" x14ac:dyDescent="0.25">
      <c r="B10122" t="s">
        <v>65</v>
      </c>
      <c r="C10122" t="s">
        <v>43</v>
      </c>
      <c r="D10122" t="s">
        <v>1329</v>
      </c>
      <c r="E10122" t="s">
        <v>28</v>
      </c>
      <c r="F10122" s="12" t="s">
        <v>69</v>
      </c>
      <c r="G10122" s="13">
        <v>2858</v>
      </c>
      <c r="H10122" s="12" t="s">
        <v>69</v>
      </c>
      <c r="I10122" s="13">
        <v>3837</v>
      </c>
      <c r="J10122" s="12"/>
      <c r="K10122" s="13"/>
      <c r="L10122" s="11" t="s">
        <v>70</v>
      </c>
      <c r="M10122" s="14">
        <v>-0.255147250456085</v>
      </c>
      <c r="N10122" s="11" t="s">
        <v>70</v>
      </c>
      <c r="O10122" s="11"/>
    </row>
    <row r="10123" spans="2:15" x14ac:dyDescent="0.25">
      <c r="B10123" t="s">
        <v>65</v>
      </c>
      <c r="C10123" t="s">
        <v>43</v>
      </c>
      <c r="D10123" t="s">
        <v>1329</v>
      </c>
      <c r="E10123" t="s">
        <v>6</v>
      </c>
      <c r="F10123" s="12"/>
      <c r="G10123" s="13"/>
      <c r="H10123" s="12"/>
      <c r="I10123" s="13"/>
      <c r="J10123" s="12" t="s">
        <v>69</v>
      </c>
      <c r="K10123" s="13">
        <v>3350</v>
      </c>
      <c r="L10123" s="11"/>
      <c r="M10123" s="14"/>
      <c r="N10123" s="11" t="s">
        <v>70</v>
      </c>
      <c r="O10123" s="11"/>
    </row>
    <row r="10124" spans="2:15" x14ac:dyDescent="0.25">
      <c r="B10124" t="s">
        <v>65</v>
      </c>
      <c r="C10124" t="s">
        <v>43</v>
      </c>
      <c r="D10124" t="s">
        <v>1330</v>
      </c>
      <c r="E10124" t="s">
        <v>6</v>
      </c>
      <c r="F10124" s="12">
        <v>62</v>
      </c>
      <c r="G10124" s="13">
        <v>122759.8518</v>
      </c>
      <c r="H10124" s="12">
        <v>75</v>
      </c>
      <c r="I10124" s="13">
        <v>174218.34</v>
      </c>
      <c r="J10124" s="12">
        <v>70</v>
      </c>
      <c r="K10124" s="13">
        <v>104485.94</v>
      </c>
      <c r="L10124" s="11">
        <v>-0.17333333333333301</v>
      </c>
      <c r="M10124" s="14">
        <v>-0.29536780226467502</v>
      </c>
      <c r="N10124" s="11">
        <v>-0.114285714285714</v>
      </c>
      <c r="O10124" s="11">
        <v>0.17489350050351299</v>
      </c>
    </row>
    <row r="10125" spans="2:15" x14ac:dyDescent="0.25">
      <c r="B10125" t="s">
        <v>65</v>
      </c>
      <c r="C10125" t="s">
        <v>43</v>
      </c>
      <c r="D10125" t="s">
        <v>1331</v>
      </c>
      <c r="E10125" t="s">
        <v>6</v>
      </c>
      <c r="F10125" s="12">
        <v>103</v>
      </c>
      <c r="G10125" s="13">
        <v>144054.67559999999</v>
      </c>
      <c r="H10125" s="12">
        <v>149</v>
      </c>
      <c r="I10125" s="13">
        <v>233449.0232</v>
      </c>
      <c r="J10125" s="12">
        <v>135</v>
      </c>
      <c r="K10125" s="13">
        <v>139977</v>
      </c>
      <c r="L10125" s="11">
        <v>-0.30872483221476499</v>
      </c>
      <c r="M10125" s="14">
        <v>-0.38292877123505498</v>
      </c>
      <c r="N10125" s="11">
        <v>-0.23703703703703699</v>
      </c>
      <c r="O10125" s="11">
        <v>2.9131040099446E-2</v>
      </c>
    </row>
    <row r="10126" spans="2:15" x14ac:dyDescent="0.25">
      <c r="B10126" t="s">
        <v>65</v>
      </c>
      <c r="C10126" t="s">
        <v>43</v>
      </c>
      <c r="D10126" t="s">
        <v>1334</v>
      </c>
      <c r="E10126" t="s">
        <v>6</v>
      </c>
      <c r="F10126" s="12">
        <v>103</v>
      </c>
      <c r="G10126" s="13">
        <v>273225.86686499999</v>
      </c>
      <c r="H10126" s="12">
        <v>108</v>
      </c>
      <c r="I10126" s="13">
        <v>216292.98079999999</v>
      </c>
      <c r="J10126" s="12">
        <v>104</v>
      </c>
      <c r="K10126" s="13">
        <v>150608.15</v>
      </c>
      <c r="L10126" s="11">
        <v>-4.6296296296296301E-2</v>
      </c>
      <c r="M10126" s="14">
        <v>0.263221145015539</v>
      </c>
      <c r="N10126" s="11">
        <v>-9.6153846153845795E-3</v>
      </c>
      <c r="O10126" s="11">
        <v>0.81415060781903204</v>
      </c>
    </row>
    <row r="10127" spans="2:15" x14ac:dyDescent="0.25">
      <c r="B10127" t="s">
        <v>65</v>
      </c>
      <c r="C10127" t="s">
        <v>43</v>
      </c>
      <c r="D10127" t="s">
        <v>1335</v>
      </c>
      <c r="E10127" t="s">
        <v>19</v>
      </c>
      <c r="F10127" s="12">
        <v>122</v>
      </c>
      <c r="G10127" s="13">
        <v>739185.93570000003</v>
      </c>
      <c r="H10127" s="12">
        <v>136</v>
      </c>
      <c r="I10127" s="13">
        <v>466737.05</v>
      </c>
      <c r="J10127" s="12">
        <v>122</v>
      </c>
      <c r="K10127" s="13">
        <v>289719.74</v>
      </c>
      <c r="L10127" s="11">
        <v>-0.10294117647058799</v>
      </c>
      <c r="M10127" s="14">
        <v>0.58373100164214498</v>
      </c>
      <c r="N10127" s="11">
        <v>0</v>
      </c>
      <c r="O10127" s="11">
        <v>1.55138271109866</v>
      </c>
    </row>
    <row r="10128" spans="2:15" x14ac:dyDescent="0.25">
      <c r="B10128" t="s">
        <v>65</v>
      </c>
      <c r="C10128" t="s">
        <v>43</v>
      </c>
      <c r="D10128" t="s">
        <v>1336</v>
      </c>
      <c r="E10128" t="s">
        <v>6</v>
      </c>
      <c r="F10128" s="12">
        <v>17</v>
      </c>
      <c r="G10128" s="13">
        <v>28182.273000000001</v>
      </c>
      <c r="H10128" s="12">
        <v>35</v>
      </c>
      <c r="I10128" s="13">
        <v>45189.120000000003</v>
      </c>
      <c r="J10128" s="12">
        <v>24</v>
      </c>
      <c r="K10128" s="13">
        <v>24974.080000000002</v>
      </c>
      <c r="L10128" s="11">
        <v>-0.51428571428571401</v>
      </c>
      <c r="M10128" s="14">
        <v>-0.37634826701648599</v>
      </c>
      <c r="N10128" s="11">
        <v>-0.29166666666666702</v>
      </c>
      <c r="O10128" s="11">
        <v>0.128460908269694</v>
      </c>
    </row>
    <row r="10129" spans="2:15" x14ac:dyDescent="0.25">
      <c r="B10129" t="s">
        <v>65</v>
      </c>
      <c r="C10129" t="s">
        <v>43</v>
      </c>
      <c r="D10129" t="s">
        <v>1337</v>
      </c>
      <c r="E10129" t="s">
        <v>17</v>
      </c>
      <c r="F10129" s="12">
        <v>39</v>
      </c>
      <c r="G10129" s="13">
        <v>46181.235959999998</v>
      </c>
      <c r="H10129" s="12">
        <v>63</v>
      </c>
      <c r="I10129" s="13">
        <v>68594.910000000105</v>
      </c>
      <c r="J10129" s="12">
        <v>91</v>
      </c>
      <c r="K10129" s="13">
        <v>89562</v>
      </c>
      <c r="L10129" s="11">
        <v>-0.38095238095238099</v>
      </c>
      <c r="M10129" s="14">
        <v>-0.32675418686313701</v>
      </c>
      <c r="N10129" s="11">
        <v>-0.57142857142857095</v>
      </c>
      <c r="O10129" s="11">
        <v>-0.48436573591478499</v>
      </c>
    </row>
    <row r="10130" spans="2:15" x14ac:dyDescent="0.25">
      <c r="B10130" t="s">
        <v>65</v>
      </c>
      <c r="C10130" t="s">
        <v>43</v>
      </c>
      <c r="D10130" t="s">
        <v>1338</v>
      </c>
      <c r="E10130" t="s">
        <v>6</v>
      </c>
      <c r="F10130" s="12">
        <v>52</v>
      </c>
      <c r="G10130" s="13">
        <v>87545.182350000105</v>
      </c>
      <c r="H10130" s="12">
        <v>63</v>
      </c>
      <c r="I10130" s="13">
        <v>137391.82</v>
      </c>
      <c r="J10130" s="12">
        <v>158</v>
      </c>
      <c r="K10130" s="13">
        <v>256411.87</v>
      </c>
      <c r="L10130" s="11">
        <v>-0.17460317460317501</v>
      </c>
      <c r="M10130" s="14">
        <v>-0.36280644400809198</v>
      </c>
      <c r="N10130" s="11">
        <v>-0.670886075949367</v>
      </c>
      <c r="O10130" s="11">
        <v>-0.65857593741662601</v>
      </c>
    </row>
    <row r="10131" spans="2:15" x14ac:dyDescent="0.25">
      <c r="B10131" t="s">
        <v>65</v>
      </c>
      <c r="C10131" t="s">
        <v>43</v>
      </c>
      <c r="D10131" t="s">
        <v>1339</v>
      </c>
      <c r="E10131" t="s">
        <v>6</v>
      </c>
      <c r="F10131" s="12">
        <v>8</v>
      </c>
      <c r="G10131" s="13">
        <v>9274.2198000000008</v>
      </c>
      <c r="H10131" s="12">
        <v>38</v>
      </c>
      <c r="I10131" s="13">
        <v>60524.4</v>
      </c>
      <c r="J10131" s="12">
        <v>35</v>
      </c>
      <c r="K10131" s="13">
        <v>37681</v>
      </c>
      <c r="L10131" s="11">
        <v>-0.78947368421052599</v>
      </c>
      <c r="M10131" s="14">
        <v>-0.84676890972896901</v>
      </c>
      <c r="N10131" s="11">
        <v>-0.77142857142857102</v>
      </c>
      <c r="O10131" s="11">
        <v>-0.75387543324221795</v>
      </c>
    </row>
    <row r="10132" spans="2:15" x14ac:dyDescent="0.25">
      <c r="B10132" t="s">
        <v>65</v>
      </c>
      <c r="C10132" t="s">
        <v>43</v>
      </c>
      <c r="D10132" t="s">
        <v>1340</v>
      </c>
      <c r="E10132" t="s">
        <v>6</v>
      </c>
      <c r="F10132" s="12">
        <v>17</v>
      </c>
      <c r="G10132" s="13">
        <v>16520.9352</v>
      </c>
      <c r="H10132" s="12">
        <v>19</v>
      </c>
      <c r="I10132" s="13">
        <v>17236.96</v>
      </c>
      <c r="J10132" s="12">
        <v>18</v>
      </c>
      <c r="K10132" s="13">
        <v>14598</v>
      </c>
      <c r="L10132" s="11">
        <v>-0.105263157894737</v>
      </c>
      <c r="M10132" s="14">
        <v>-4.1540085954832197E-2</v>
      </c>
      <c r="N10132" s="11">
        <v>-5.5555555555555601E-2</v>
      </c>
      <c r="O10132" s="11">
        <v>0.13172593505959701</v>
      </c>
    </row>
    <row r="10133" spans="2:15" x14ac:dyDescent="0.25">
      <c r="B10133" t="s">
        <v>65</v>
      </c>
      <c r="C10133" t="s">
        <v>43</v>
      </c>
      <c r="D10133" t="s">
        <v>1342</v>
      </c>
      <c r="E10133" t="s">
        <v>6</v>
      </c>
      <c r="F10133" s="12">
        <v>134</v>
      </c>
      <c r="G10133" s="13">
        <v>216124.764</v>
      </c>
      <c r="H10133" s="12">
        <v>116</v>
      </c>
      <c r="I10133" s="13">
        <v>377454.67</v>
      </c>
      <c r="J10133" s="12">
        <v>161</v>
      </c>
      <c r="K10133" s="13">
        <v>253504.47</v>
      </c>
      <c r="L10133" s="11">
        <v>0.15517241379310301</v>
      </c>
      <c r="M10133" s="14">
        <v>-0.42741531320833898</v>
      </c>
      <c r="N10133" s="11">
        <v>-0.167701863354037</v>
      </c>
      <c r="O10133" s="11">
        <v>-0.14745186149972</v>
      </c>
    </row>
    <row r="10134" spans="2:15" x14ac:dyDescent="0.25">
      <c r="B10134" t="s">
        <v>65</v>
      </c>
      <c r="C10134" t="s">
        <v>43</v>
      </c>
      <c r="D10134" t="s">
        <v>1343</v>
      </c>
      <c r="E10134" t="s">
        <v>6</v>
      </c>
      <c r="F10134" s="12">
        <v>110</v>
      </c>
      <c r="G10134" s="13">
        <v>171299.08376400001</v>
      </c>
      <c r="H10134" s="12">
        <v>163</v>
      </c>
      <c r="I10134" s="13">
        <v>193806.07999999999</v>
      </c>
      <c r="J10134" s="12">
        <v>224</v>
      </c>
      <c r="K10134" s="13">
        <v>269815.44</v>
      </c>
      <c r="L10134" s="11">
        <v>-0.32515337423312901</v>
      </c>
      <c r="M10134" s="14">
        <v>-0.11613152815432801</v>
      </c>
      <c r="N10134" s="11">
        <v>-0.50892857142857095</v>
      </c>
      <c r="O10134" s="11">
        <v>-0.36512497667294302</v>
      </c>
    </row>
    <row r="10135" spans="2:15" x14ac:dyDescent="0.25">
      <c r="B10135" t="s">
        <v>65</v>
      </c>
      <c r="C10135" t="s">
        <v>43</v>
      </c>
      <c r="D10135" t="s">
        <v>1344</v>
      </c>
      <c r="E10135" t="s">
        <v>19</v>
      </c>
      <c r="F10135" s="12">
        <v>144</v>
      </c>
      <c r="G10135" s="13">
        <v>2555228.7199800001</v>
      </c>
      <c r="H10135" s="12">
        <v>136</v>
      </c>
      <c r="I10135" s="13">
        <v>2354866.84</v>
      </c>
      <c r="J10135" s="12">
        <v>155</v>
      </c>
      <c r="K10135" s="13">
        <v>3606687.43</v>
      </c>
      <c r="L10135" s="11">
        <v>5.8823529411764698E-2</v>
      </c>
      <c r="M10135" s="14">
        <v>8.50841655148529E-2</v>
      </c>
      <c r="N10135" s="11">
        <v>-7.0967741935483802E-2</v>
      </c>
      <c r="O10135" s="11">
        <v>-0.29153031151912201</v>
      </c>
    </row>
    <row r="10136" spans="2:15" x14ac:dyDescent="0.25">
      <c r="B10136" t="s">
        <v>65</v>
      </c>
      <c r="C10136" t="s">
        <v>43</v>
      </c>
      <c r="D10136" t="s">
        <v>1345</v>
      </c>
      <c r="E10136" t="s">
        <v>6</v>
      </c>
      <c r="F10136" s="12">
        <v>80</v>
      </c>
      <c r="G10136" s="13">
        <v>220179.06659999999</v>
      </c>
      <c r="H10136" s="12">
        <v>116</v>
      </c>
      <c r="I10136" s="13">
        <v>237046.66944</v>
      </c>
      <c r="J10136" s="12">
        <v>93</v>
      </c>
      <c r="K10136" s="13">
        <v>154031.07999999999</v>
      </c>
      <c r="L10136" s="11">
        <v>-0.31034482758620702</v>
      </c>
      <c r="M10136" s="14">
        <v>-7.1157307883076504E-2</v>
      </c>
      <c r="N10136" s="11">
        <v>-0.13978494623655899</v>
      </c>
      <c r="O10136" s="11">
        <v>0.429445710566985</v>
      </c>
    </row>
    <row r="10137" spans="2:15" x14ac:dyDescent="0.25">
      <c r="B10137" t="s">
        <v>65</v>
      </c>
      <c r="C10137" t="s">
        <v>43</v>
      </c>
      <c r="D10137" t="s">
        <v>1347</v>
      </c>
      <c r="E10137" t="s">
        <v>6</v>
      </c>
      <c r="F10137" s="12">
        <v>16</v>
      </c>
      <c r="G10137" s="13">
        <v>31356.409800000001</v>
      </c>
      <c r="H10137" s="12">
        <v>13</v>
      </c>
      <c r="I10137" s="13">
        <v>24507.599999999999</v>
      </c>
      <c r="J10137" s="12">
        <v>26</v>
      </c>
      <c r="K10137" s="13">
        <v>35724</v>
      </c>
      <c r="L10137" s="11">
        <v>0.230769230769231</v>
      </c>
      <c r="M10137" s="14">
        <v>0.27945656857464601</v>
      </c>
      <c r="N10137" s="11">
        <v>-0.38461538461538503</v>
      </c>
      <c r="O10137" s="11">
        <v>-0.12225927107826701</v>
      </c>
    </row>
    <row r="10138" spans="2:15" x14ac:dyDescent="0.25">
      <c r="B10138" t="s">
        <v>65</v>
      </c>
      <c r="C10138" t="s">
        <v>43</v>
      </c>
      <c r="D10138" t="s">
        <v>1348</v>
      </c>
      <c r="E10138" t="s">
        <v>23</v>
      </c>
      <c r="F10138" s="12">
        <v>52</v>
      </c>
      <c r="G10138" s="13">
        <v>74524.52</v>
      </c>
      <c r="H10138" s="12">
        <v>80</v>
      </c>
      <c r="I10138" s="13">
        <v>398267.51</v>
      </c>
      <c r="J10138" s="12">
        <v>76</v>
      </c>
      <c r="K10138" s="13">
        <v>75892</v>
      </c>
      <c r="L10138" s="11">
        <v>-0.35</v>
      </c>
      <c r="M10138" s="14">
        <v>-0.81287823352700805</v>
      </c>
      <c r="N10138" s="11">
        <v>-0.31578947368421101</v>
      </c>
      <c r="O10138" s="11">
        <v>-1.8018763506034801E-2</v>
      </c>
    </row>
    <row r="10139" spans="2:15" x14ac:dyDescent="0.25">
      <c r="B10139" t="s">
        <v>65</v>
      </c>
      <c r="C10139" t="s">
        <v>43</v>
      </c>
      <c r="D10139" t="s">
        <v>1349</v>
      </c>
      <c r="E10139" t="s">
        <v>17</v>
      </c>
      <c r="F10139" s="12">
        <v>65</v>
      </c>
      <c r="G10139" s="13">
        <v>85996.490399999893</v>
      </c>
      <c r="H10139" s="12"/>
      <c r="I10139" s="13"/>
      <c r="J10139" s="12"/>
      <c r="K10139" s="13"/>
      <c r="L10139" s="11"/>
      <c r="M10139" s="14"/>
      <c r="N10139" s="11"/>
      <c r="O10139" s="11"/>
    </row>
    <row r="10140" spans="2:15" x14ac:dyDescent="0.25">
      <c r="B10140" t="s">
        <v>65</v>
      </c>
      <c r="C10140" t="s">
        <v>44</v>
      </c>
      <c r="D10140" t="s">
        <v>1350</v>
      </c>
      <c r="E10140" t="s">
        <v>19</v>
      </c>
      <c r="F10140" s="12">
        <v>119</v>
      </c>
      <c r="G10140" s="13">
        <v>224001.3216</v>
      </c>
      <c r="H10140" s="12">
        <v>133</v>
      </c>
      <c r="I10140" s="13">
        <v>270225.24</v>
      </c>
      <c r="J10140" s="12">
        <v>153</v>
      </c>
      <c r="K10140" s="13">
        <v>225926.78</v>
      </c>
      <c r="L10140" s="11">
        <v>-0.105263157894737</v>
      </c>
      <c r="M10140" s="14">
        <v>-0.171056998228589</v>
      </c>
      <c r="N10140" s="11">
        <v>-0.22222222222222199</v>
      </c>
      <c r="O10140" s="11">
        <v>-8.5224885690840003E-3</v>
      </c>
    </row>
    <row r="10141" spans="2:15" x14ac:dyDescent="0.25">
      <c r="B10141" t="s">
        <v>65</v>
      </c>
      <c r="C10141" t="s">
        <v>44</v>
      </c>
      <c r="D10141" t="s">
        <v>1351</v>
      </c>
      <c r="E10141" t="s">
        <v>6</v>
      </c>
      <c r="F10141" s="12">
        <v>120</v>
      </c>
      <c r="G10141" s="13">
        <v>343737.23548199999</v>
      </c>
      <c r="H10141" s="12">
        <v>172</v>
      </c>
      <c r="I10141" s="13">
        <v>361995.10600000003</v>
      </c>
      <c r="J10141" s="12">
        <v>205</v>
      </c>
      <c r="K10141" s="13">
        <v>233520.38</v>
      </c>
      <c r="L10141" s="11">
        <v>-0.30232558139534899</v>
      </c>
      <c r="M10141" s="14">
        <v>-5.04367882752551E-2</v>
      </c>
      <c r="N10141" s="11">
        <v>-0.41463414634146301</v>
      </c>
      <c r="O10141" s="11">
        <v>0.47197959973343601</v>
      </c>
    </row>
    <row r="10142" spans="2:15" x14ac:dyDescent="0.25">
      <c r="B10142" t="s">
        <v>65</v>
      </c>
      <c r="C10142" t="s">
        <v>44</v>
      </c>
      <c r="D10142" t="s">
        <v>1352</v>
      </c>
      <c r="E10142" t="s">
        <v>6</v>
      </c>
      <c r="F10142" s="12">
        <v>94</v>
      </c>
      <c r="G10142" s="13">
        <v>125298.717</v>
      </c>
      <c r="H10142" s="12">
        <v>120</v>
      </c>
      <c r="I10142" s="13">
        <v>155342.72</v>
      </c>
      <c r="J10142" s="12">
        <v>68</v>
      </c>
      <c r="K10142" s="13">
        <v>89510.5</v>
      </c>
      <c r="L10142" s="11">
        <v>-0.21666666666666701</v>
      </c>
      <c r="M10142" s="14">
        <v>-0.19340464104143301</v>
      </c>
      <c r="N10142" s="11">
        <v>0.38235294117647101</v>
      </c>
      <c r="O10142" s="11">
        <v>0.399821439942802</v>
      </c>
    </row>
    <row r="10143" spans="2:15" x14ac:dyDescent="0.25">
      <c r="B10143" t="s">
        <v>65</v>
      </c>
      <c r="C10143" t="s">
        <v>44</v>
      </c>
      <c r="D10143" t="s">
        <v>1353</v>
      </c>
      <c r="E10143" t="s">
        <v>17</v>
      </c>
      <c r="F10143" s="12">
        <v>243</v>
      </c>
      <c r="G10143" s="13">
        <v>621330.22623600101</v>
      </c>
      <c r="H10143" s="12">
        <v>350</v>
      </c>
      <c r="I10143" s="13">
        <v>793716.17520000099</v>
      </c>
      <c r="J10143" s="12">
        <v>363</v>
      </c>
      <c r="K10143" s="13">
        <v>768661.62</v>
      </c>
      <c r="L10143" s="11">
        <v>-0.30571428571428599</v>
      </c>
      <c r="M10143" s="14">
        <v>-0.21718840355062899</v>
      </c>
      <c r="N10143" s="11">
        <v>-0.330578512396694</v>
      </c>
      <c r="O10143" s="11">
        <v>-0.19167262932159801</v>
      </c>
    </row>
    <row r="10144" spans="2:15" x14ac:dyDescent="0.25">
      <c r="B10144" t="s">
        <v>65</v>
      </c>
      <c r="C10144" t="s">
        <v>44</v>
      </c>
      <c r="D10144" t="s">
        <v>1354</v>
      </c>
      <c r="E10144" t="s">
        <v>6</v>
      </c>
      <c r="F10144" s="12">
        <v>79</v>
      </c>
      <c r="G10144" s="13">
        <v>114167.567805</v>
      </c>
      <c r="H10144" s="12">
        <v>73</v>
      </c>
      <c r="I10144" s="13">
        <v>140615.95600000001</v>
      </c>
      <c r="J10144" s="12">
        <v>76</v>
      </c>
      <c r="K10144" s="13">
        <v>120350.44</v>
      </c>
      <c r="L10144" s="11">
        <v>8.2191780821917901E-2</v>
      </c>
      <c r="M10144" s="14">
        <v>-0.188089523745085</v>
      </c>
      <c r="N10144" s="11">
        <v>3.94736842105263E-2</v>
      </c>
      <c r="O10144" s="11">
        <v>-5.1373906028094801E-2</v>
      </c>
    </row>
    <row r="10145" spans="2:15" x14ac:dyDescent="0.25">
      <c r="B10145" t="s">
        <v>65</v>
      </c>
      <c r="C10145" t="s">
        <v>44</v>
      </c>
      <c r="D10145" t="s">
        <v>1355</v>
      </c>
      <c r="E10145" t="s">
        <v>30</v>
      </c>
      <c r="F10145" s="12"/>
      <c r="G10145" s="13"/>
      <c r="H10145" s="12"/>
      <c r="I10145" s="13"/>
      <c r="J10145" s="12">
        <v>89</v>
      </c>
      <c r="K10145" s="13">
        <v>135826.84</v>
      </c>
      <c r="L10145" s="11"/>
      <c r="M10145" s="14"/>
      <c r="N10145" s="11"/>
      <c r="O10145" s="11"/>
    </row>
    <row r="10146" spans="2:15" x14ac:dyDescent="0.25">
      <c r="B10146" t="s">
        <v>65</v>
      </c>
      <c r="C10146" t="s">
        <v>44</v>
      </c>
      <c r="D10146" t="s">
        <v>1356</v>
      </c>
      <c r="E10146" t="s">
        <v>6</v>
      </c>
      <c r="F10146" s="12">
        <v>68</v>
      </c>
      <c r="G10146" s="13">
        <v>86695.925400000095</v>
      </c>
      <c r="H10146" s="12">
        <v>68</v>
      </c>
      <c r="I10146" s="13">
        <v>225231.78080000001</v>
      </c>
      <c r="J10146" s="12">
        <v>66</v>
      </c>
      <c r="K10146" s="13">
        <v>129949.87</v>
      </c>
      <c r="L10146" s="11">
        <v>0</v>
      </c>
      <c r="M10146" s="14">
        <v>-0.61508129495728703</v>
      </c>
      <c r="N10146" s="11">
        <v>3.03030303030303E-2</v>
      </c>
      <c r="O10146" s="11">
        <v>-0.33285100323686301</v>
      </c>
    </row>
    <row r="10147" spans="2:15" x14ac:dyDescent="0.25">
      <c r="B10147" t="s">
        <v>65</v>
      </c>
      <c r="C10147" t="s">
        <v>44</v>
      </c>
      <c r="D10147" t="s">
        <v>1357</v>
      </c>
      <c r="E10147" t="s">
        <v>6</v>
      </c>
      <c r="F10147" s="12">
        <v>64</v>
      </c>
      <c r="G10147" s="13">
        <v>190734.31852500001</v>
      </c>
      <c r="H10147" s="12">
        <v>99</v>
      </c>
      <c r="I10147" s="13">
        <v>188552.11</v>
      </c>
      <c r="J10147" s="12">
        <v>89</v>
      </c>
      <c r="K10147" s="13">
        <v>106519.82</v>
      </c>
      <c r="L10147" s="11">
        <v>-0.35353535353535298</v>
      </c>
      <c r="M10147" s="14">
        <v>1.15735036059792E-2</v>
      </c>
      <c r="N10147" s="11">
        <v>-0.28089887640449401</v>
      </c>
      <c r="O10147" s="11">
        <v>0.79059933188959497</v>
      </c>
    </row>
    <row r="10148" spans="2:15" x14ac:dyDescent="0.25">
      <c r="B10148" t="s">
        <v>65</v>
      </c>
      <c r="C10148" t="s">
        <v>44</v>
      </c>
      <c r="D10148" t="s">
        <v>1358</v>
      </c>
      <c r="E10148" t="s">
        <v>6</v>
      </c>
      <c r="F10148" s="12">
        <v>56</v>
      </c>
      <c r="G10148" s="13">
        <v>99604.9558500001</v>
      </c>
      <c r="H10148" s="12">
        <v>90</v>
      </c>
      <c r="I10148" s="13">
        <v>103188.7896</v>
      </c>
      <c r="J10148" s="12">
        <v>104</v>
      </c>
      <c r="K10148" s="13">
        <v>128025.19</v>
      </c>
      <c r="L10148" s="11">
        <v>-0.37777777777777799</v>
      </c>
      <c r="M10148" s="14">
        <v>-3.4730843959816501E-2</v>
      </c>
      <c r="N10148" s="11">
        <v>-0.46153846153846201</v>
      </c>
      <c r="O10148" s="11">
        <v>-0.221989392478152</v>
      </c>
    </row>
    <row r="10149" spans="2:15" x14ac:dyDescent="0.25">
      <c r="B10149" t="s">
        <v>65</v>
      </c>
      <c r="C10149" t="s">
        <v>44</v>
      </c>
      <c r="D10149" t="s">
        <v>1359</v>
      </c>
      <c r="E10149" t="s">
        <v>17</v>
      </c>
      <c r="F10149" s="12">
        <v>142</v>
      </c>
      <c r="G10149" s="13">
        <v>249798.49786199999</v>
      </c>
      <c r="H10149" s="12">
        <v>123</v>
      </c>
      <c r="I10149" s="13">
        <v>208636.25409999999</v>
      </c>
      <c r="J10149" s="12">
        <v>129</v>
      </c>
      <c r="K10149" s="13">
        <v>190903.18</v>
      </c>
      <c r="L10149" s="11">
        <v>0.154471544715447</v>
      </c>
      <c r="M10149" s="14">
        <v>0.19729190374684899</v>
      </c>
      <c r="N10149" s="11">
        <v>0.10077519379845</v>
      </c>
      <c r="O10149" s="11">
        <v>0.30850883606024898</v>
      </c>
    </row>
    <row r="10150" spans="2:15" x14ac:dyDescent="0.25">
      <c r="B10150" t="s">
        <v>65</v>
      </c>
      <c r="C10150" t="s">
        <v>44</v>
      </c>
      <c r="D10150" t="s">
        <v>1361</v>
      </c>
      <c r="E10150" t="s">
        <v>17</v>
      </c>
      <c r="F10150" s="12">
        <v>102</v>
      </c>
      <c r="G10150" s="13">
        <v>207095.61093</v>
      </c>
      <c r="H10150" s="12">
        <v>99</v>
      </c>
      <c r="I10150" s="13">
        <v>192261.60250000001</v>
      </c>
      <c r="J10150" s="12">
        <v>98</v>
      </c>
      <c r="K10150" s="13">
        <v>141834</v>
      </c>
      <c r="L10150" s="11">
        <v>3.03030303030303E-2</v>
      </c>
      <c r="M10150" s="14">
        <v>7.7155335423776603E-2</v>
      </c>
      <c r="N10150" s="11">
        <v>4.0816326530612297E-2</v>
      </c>
      <c r="O10150" s="11">
        <v>0.46012670396378902</v>
      </c>
    </row>
    <row r="10151" spans="2:15" x14ac:dyDescent="0.25">
      <c r="B10151" t="s">
        <v>65</v>
      </c>
      <c r="C10151" t="s">
        <v>44</v>
      </c>
      <c r="D10151" t="s">
        <v>1362</v>
      </c>
      <c r="E10151" t="s">
        <v>6</v>
      </c>
      <c r="F10151" s="12">
        <v>51</v>
      </c>
      <c r="G10151" s="13">
        <v>69358.892592000004</v>
      </c>
      <c r="H10151" s="12">
        <v>106</v>
      </c>
      <c r="I10151" s="13">
        <v>165368.15359999999</v>
      </c>
      <c r="J10151" s="12">
        <v>73</v>
      </c>
      <c r="K10151" s="13">
        <v>113252.61</v>
      </c>
      <c r="L10151" s="11">
        <v>-0.51886792452830199</v>
      </c>
      <c r="M10151" s="14">
        <v>-0.580578901789226</v>
      </c>
      <c r="N10151" s="11">
        <v>-0.301369863013699</v>
      </c>
      <c r="O10151" s="11">
        <v>-0.38757356150997302</v>
      </c>
    </row>
    <row r="10152" spans="2:15" x14ac:dyDescent="0.25">
      <c r="B10152" t="s">
        <v>65</v>
      </c>
      <c r="C10152" t="s">
        <v>44</v>
      </c>
      <c r="D10152" t="s">
        <v>1363</v>
      </c>
      <c r="E10152" t="s">
        <v>6</v>
      </c>
      <c r="F10152" s="12">
        <v>64</v>
      </c>
      <c r="G10152" s="13">
        <v>127185.47255999999</v>
      </c>
      <c r="H10152" s="12">
        <v>94</v>
      </c>
      <c r="I10152" s="13">
        <v>127792.5944</v>
      </c>
      <c r="J10152" s="12">
        <v>107</v>
      </c>
      <c r="K10152" s="13">
        <v>115387.28</v>
      </c>
      <c r="L10152" s="11">
        <v>-0.319148936170213</v>
      </c>
      <c r="M10152" s="14">
        <v>-4.7508374241127501E-3</v>
      </c>
      <c r="N10152" s="11">
        <v>-0.401869158878505</v>
      </c>
      <c r="O10152" s="11">
        <v>0.102248640924719</v>
      </c>
    </row>
    <row r="10153" spans="2:15" x14ac:dyDescent="0.25">
      <c r="B10153" t="s">
        <v>65</v>
      </c>
      <c r="C10153" t="s">
        <v>44</v>
      </c>
      <c r="D10153" t="s">
        <v>1364</v>
      </c>
      <c r="E10153" t="s">
        <v>23</v>
      </c>
      <c r="F10153" s="12"/>
      <c r="G10153" s="13"/>
      <c r="H10153" s="12"/>
      <c r="I10153" s="13"/>
      <c r="J10153" s="12">
        <v>88</v>
      </c>
      <c r="K10153" s="13">
        <v>243284.67</v>
      </c>
      <c r="L10153" s="11"/>
      <c r="M10153" s="14"/>
      <c r="N10153" s="11"/>
      <c r="O10153" s="11"/>
    </row>
    <row r="10154" spans="2:15" x14ac:dyDescent="0.25">
      <c r="B10154" t="s">
        <v>65</v>
      </c>
      <c r="C10154" t="s">
        <v>44</v>
      </c>
      <c r="D10154" t="s">
        <v>1365</v>
      </c>
      <c r="E10154" t="s">
        <v>6</v>
      </c>
      <c r="F10154" s="12">
        <v>81</v>
      </c>
      <c r="G10154" s="13">
        <v>113879.8716</v>
      </c>
      <c r="H10154" s="12">
        <v>86</v>
      </c>
      <c r="I10154" s="13">
        <v>157831.50380000001</v>
      </c>
      <c r="J10154" s="12">
        <v>108</v>
      </c>
      <c r="K10154" s="13">
        <v>125787.181</v>
      </c>
      <c r="L10154" s="11">
        <v>-5.8139534883720902E-2</v>
      </c>
      <c r="M10154" s="14">
        <v>-0.27847185854412398</v>
      </c>
      <c r="N10154" s="11">
        <v>-0.25</v>
      </c>
      <c r="O10154" s="11">
        <v>-9.4662344011032004E-2</v>
      </c>
    </row>
    <row r="10155" spans="2:15" x14ac:dyDescent="0.25">
      <c r="B10155" t="s">
        <v>65</v>
      </c>
      <c r="C10155" t="s">
        <v>44</v>
      </c>
      <c r="D10155" t="s">
        <v>1366</v>
      </c>
      <c r="E10155" t="s">
        <v>6</v>
      </c>
      <c r="F10155" s="12" t="s">
        <v>69</v>
      </c>
      <c r="G10155" s="13">
        <v>4746.1369999999997</v>
      </c>
      <c r="H10155" s="12">
        <v>24</v>
      </c>
      <c r="I10155" s="13">
        <v>26434.799999999999</v>
      </c>
      <c r="J10155" s="12">
        <v>25</v>
      </c>
      <c r="K10155" s="13">
        <v>27537.79</v>
      </c>
      <c r="L10155" s="11" t="s">
        <v>70</v>
      </c>
      <c r="M10155" s="14">
        <v>-0.82045875134292701</v>
      </c>
      <c r="N10155" s="11" t="s">
        <v>70</v>
      </c>
      <c r="O10155" s="11">
        <v>-0.82765004018114796</v>
      </c>
    </row>
    <row r="10156" spans="2:15" x14ac:dyDescent="0.25">
      <c r="B10156" t="s">
        <v>65</v>
      </c>
      <c r="C10156" t="s">
        <v>44</v>
      </c>
      <c r="D10156" t="s">
        <v>1367</v>
      </c>
      <c r="E10156" t="s">
        <v>6</v>
      </c>
      <c r="F10156" s="12">
        <v>131</v>
      </c>
      <c r="G10156" s="13">
        <v>229892.46732</v>
      </c>
      <c r="H10156" s="12">
        <v>198</v>
      </c>
      <c r="I10156" s="13">
        <v>255970.94</v>
      </c>
      <c r="J10156" s="12">
        <v>155</v>
      </c>
      <c r="K10156" s="13">
        <v>270687.92</v>
      </c>
      <c r="L10156" s="11">
        <v>-0.33838383838383801</v>
      </c>
      <c r="M10156" s="14">
        <v>-0.10188059894611499</v>
      </c>
      <c r="N10156" s="11">
        <v>-0.154838709677419</v>
      </c>
      <c r="O10156" s="11">
        <v>-0.15071028171482501</v>
      </c>
    </row>
    <row r="10157" spans="2:15" x14ac:dyDescent="0.25">
      <c r="B10157" t="s">
        <v>65</v>
      </c>
      <c r="C10157" t="s">
        <v>44</v>
      </c>
      <c r="D10157" t="s">
        <v>1368</v>
      </c>
      <c r="E10157" t="s">
        <v>19</v>
      </c>
      <c r="F10157" s="12">
        <v>233</v>
      </c>
      <c r="G10157" s="13">
        <v>417700.32990000001</v>
      </c>
      <c r="H10157" s="12">
        <v>344</v>
      </c>
      <c r="I10157" s="13">
        <v>532500.44999999995</v>
      </c>
      <c r="J10157" s="12">
        <v>369</v>
      </c>
      <c r="K10157" s="13">
        <v>514114.66</v>
      </c>
      <c r="L10157" s="11">
        <v>-0.32267441860465101</v>
      </c>
      <c r="M10157" s="14">
        <v>-0.21558689781388901</v>
      </c>
      <c r="N10157" s="11">
        <v>-0.36856368563685599</v>
      </c>
      <c r="O10157" s="11">
        <v>-0.18753468360540501</v>
      </c>
    </row>
    <row r="10158" spans="2:15" x14ac:dyDescent="0.25">
      <c r="B10158" t="s">
        <v>65</v>
      </c>
      <c r="C10158" t="s">
        <v>44</v>
      </c>
      <c r="D10158" t="s">
        <v>1369</v>
      </c>
      <c r="E10158" t="s">
        <v>23</v>
      </c>
      <c r="F10158" s="12">
        <v>6</v>
      </c>
      <c r="G10158" s="13">
        <v>53523.952499999999</v>
      </c>
      <c r="H10158" s="12" t="s">
        <v>69</v>
      </c>
      <c r="I10158" s="13">
        <v>5792.44</v>
      </c>
      <c r="J10158" s="12" t="s">
        <v>69</v>
      </c>
      <c r="K10158" s="13">
        <v>1886.1</v>
      </c>
      <c r="L10158" s="11" t="s">
        <v>70</v>
      </c>
      <c r="M10158" s="14">
        <v>8.2403119410818206</v>
      </c>
      <c r="N10158" s="11" t="s">
        <v>70</v>
      </c>
      <c r="O10158" s="11">
        <v>27.378109591219999</v>
      </c>
    </row>
    <row r="10159" spans="2:15" x14ac:dyDescent="0.25">
      <c r="B10159" t="s">
        <v>65</v>
      </c>
      <c r="C10159" t="s">
        <v>44</v>
      </c>
      <c r="D10159" t="s">
        <v>1370</v>
      </c>
      <c r="E10159" t="s">
        <v>6</v>
      </c>
      <c r="F10159" s="12">
        <v>63</v>
      </c>
      <c r="G10159" s="13">
        <v>188620.610931</v>
      </c>
      <c r="H10159" s="12">
        <v>103</v>
      </c>
      <c r="I10159" s="13">
        <v>191538.01639999999</v>
      </c>
      <c r="J10159" s="12">
        <v>94</v>
      </c>
      <c r="K10159" s="13">
        <v>124014.64</v>
      </c>
      <c r="L10159" s="11">
        <v>-0.38834951456310701</v>
      </c>
      <c r="M10159" s="14">
        <v>-1.52314695736814E-2</v>
      </c>
      <c r="N10159" s="11">
        <v>-0.329787234042553</v>
      </c>
      <c r="O10159" s="11">
        <v>0.52095438837704999</v>
      </c>
    </row>
    <row r="10160" spans="2:15" x14ac:dyDescent="0.25">
      <c r="B10160" t="s">
        <v>65</v>
      </c>
      <c r="C10160" t="s">
        <v>44</v>
      </c>
      <c r="D10160" t="s">
        <v>1371</v>
      </c>
      <c r="E10160" t="s">
        <v>23</v>
      </c>
      <c r="F10160" s="12">
        <v>13</v>
      </c>
      <c r="G10160" s="13">
        <v>13238.67</v>
      </c>
      <c r="H10160" s="12">
        <v>7</v>
      </c>
      <c r="I10160" s="13">
        <v>16666.2</v>
      </c>
      <c r="J10160" s="12">
        <v>5</v>
      </c>
      <c r="K10160" s="13">
        <v>5952.4</v>
      </c>
      <c r="L10160" s="11">
        <v>0.85714285714285698</v>
      </c>
      <c r="M10160" s="14">
        <v>-0.20565755841163599</v>
      </c>
      <c r="N10160" s="11">
        <v>1.6</v>
      </c>
      <c r="O10160" s="11">
        <v>1.2240894429137801</v>
      </c>
    </row>
    <row r="10161" spans="2:15" x14ac:dyDescent="0.25">
      <c r="B10161" t="s">
        <v>65</v>
      </c>
      <c r="C10161" t="s">
        <v>44</v>
      </c>
      <c r="D10161" t="s">
        <v>1372</v>
      </c>
      <c r="E10161" t="s">
        <v>6</v>
      </c>
      <c r="F10161" s="12">
        <v>175</v>
      </c>
      <c r="G10161" s="13">
        <v>340020.04311600002</v>
      </c>
      <c r="H10161" s="12">
        <v>170</v>
      </c>
      <c r="I10161" s="13">
        <v>290335.44760000001</v>
      </c>
      <c r="J10161" s="12">
        <v>170</v>
      </c>
      <c r="K10161" s="13">
        <v>280123.40999999997</v>
      </c>
      <c r="L10161" s="11">
        <v>2.94117647058822E-2</v>
      </c>
      <c r="M10161" s="14">
        <v>0.17112824467941401</v>
      </c>
      <c r="N10161" s="11">
        <v>2.94117647058822E-2</v>
      </c>
      <c r="O10161" s="11">
        <v>0.213822304662077</v>
      </c>
    </row>
    <row r="10162" spans="2:15" x14ac:dyDescent="0.25">
      <c r="B10162" t="s">
        <v>65</v>
      </c>
      <c r="C10162" t="s">
        <v>44</v>
      </c>
      <c r="D10162" t="s">
        <v>1373</v>
      </c>
      <c r="E10162" t="s">
        <v>26</v>
      </c>
      <c r="F10162" s="12"/>
      <c r="G10162" s="13"/>
      <c r="H10162" s="12" t="s">
        <v>69</v>
      </c>
      <c r="I10162" s="13">
        <v>7160</v>
      </c>
      <c r="J10162" s="12" t="s">
        <v>69</v>
      </c>
      <c r="K10162" s="13">
        <v>1891</v>
      </c>
      <c r="L10162" s="11" t="s">
        <v>70</v>
      </c>
      <c r="M10162" s="14"/>
      <c r="N10162" s="11" t="s">
        <v>70</v>
      </c>
      <c r="O10162" s="11"/>
    </row>
    <row r="10163" spans="2:15" x14ac:dyDescent="0.25">
      <c r="B10163" t="s">
        <v>65</v>
      </c>
      <c r="C10163" t="s">
        <v>44</v>
      </c>
      <c r="D10163" t="s">
        <v>1374</v>
      </c>
      <c r="E10163" t="s">
        <v>23</v>
      </c>
      <c r="F10163" s="12">
        <v>137</v>
      </c>
      <c r="G10163" s="13">
        <v>320265.52874400001</v>
      </c>
      <c r="H10163" s="12">
        <v>179</v>
      </c>
      <c r="I10163" s="13">
        <v>627012.91</v>
      </c>
      <c r="J10163" s="12">
        <v>179</v>
      </c>
      <c r="K10163" s="13">
        <v>547671.19999999995</v>
      </c>
      <c r="L10163" s="11">
        <v>-0.23463687150838</v>
      </c>
      <c r="M10163" s="14">
        <v>-0.48922020003702898</v>
      </c>
      <c r="N10163" s="11">
        <v>-0.23463687150838</v>
      </c>
      <c r="O10163" s="11">
        <v>-0.41522298644880401</v>
      </c>
    </row>
    <row r="10164" spans="2:15" x14ac:dyDescent="0.25">
      <c r="B10164" t="s">
        <v>65</v>
      </c>
      <c r="C10164" t="s">
        <v>44</v>
      </c>
      <c r="D10164" t="s">
        <v>1375</v>
      </c>
      <c r="E10164" t="s">
        <v>6</v>
      </c>
      <c r="F10164" s="12" t="s">
        <v>69</v>
      </c>
      <c r="G10164" s="13">
        <v>15734.7768</v>
      </c>
      <c r="H10164" s="12">
        <v>15</v>
      </c>
      <c r="I10164" s="13">
        <v>27787.84</v>
      </c>
      <c r="J10164" s="12">
        <v>14</v>
      </c>
      <c r="K10164" s="13">
        <v>21938</v>
      </c>
      <c r="L10164" s="11" t="s">
        <v>70</v>
      </c>
      <c r="M10164" s="14">
        <v>-0.43375315245805401</v>
      </c>
      <c r="N10164" s="11" t="s">
        <v>70</v>
      </c>
      <c r="O10164" s="11">
        <v>-0.28276156440878802</v>
      </c>
    </row>
    <row r="10165" spans="2:15" x14ac:dyDescent="0.25">
      <c r="B10165" t="s">
        <v>65</v>
      </c>
      <c r="C10165" t="s">
        <v>44</v>
      </c>
      <c r="D10165" t="s">
        <v>1376</v>
      </c>
      <c r="E10165" t="s">
        <v>6</v>
      </c>
      <c r="F10165" s="12">
        <v>97</v>
      </c>
      <c r="G10165" s="13">
        <v>122050.86780000001</v>
      </c>
      <c r="H10165" s="12">
        <v>135</v>
      </c>
      <c r="I10165" s="13">
        <v>152796.62</v>
      </c>
      <c r="J10165" s="12">
        <v>122</v>
      </c>
      <c r="K10165" s="13">
        <v>163650.72</v>
      </c>
      <c r="L10165" s="11">
        <v>-0.281481481481481</v>
      </c>
      <c r="M10165" s="14">
        <v>-0.20122010683220401</v>
      </c>
      <c r="N10165" s="11">
        <v>-0.204918032786885</v>
      </c>
      <c r="O10165" s="11">
        <v>-0.25419901727288402</v>
      </c>
    </row>
    <row r="10166" spans="2:15" x14ac:dyDescent="0.25">
      <c r="B10166" t="s">
        <v>65</v>
      </c>
      <c r="C10166" t="s">
        <v>44</v>
      </c>
      <c r="D10166" t="s">
        <v>1377</v>
      </c>
      <c r="E10166" t="s">
        <v>6</v>
      </c>
      <c r="F10166" s="12">
        <v>83</v>
      </c>
      <c r="G10166" s="13">
        <v>172678.76080799999</v>
      </c>
      <c r="H10166" s="12">
        <v>83</v>
      </c>
      <c r="I10166" s="13">
        <v>160245.38920000001</v>
      </c>
      <c r="J10166" s="12">
        <v>108</v>
      </c>
      <c r="K10166" s="13">
        <v>141134.31</v>
      </c>
      <c r="L10166" s="11">
        <v>0</v>
      </c>
      <c r="M10166" s="14">
        <v>7.7589574776981696E-2</v>
      </c>
      <c r="N10166" s="11">
        <v>-0.23148148148148201</v>
      </c>
      <c r="O10166" s="11">
        <v>0.22350660734445099</v>
      </c>
    </row>
    <row r="10167" spans="2:15" x14ac:dyDescent="0.25">
      <c r="B10167" t="s">
        <v>65</v>
      </c>
      <c r="C10167" t="s">
        <v>44</v>
      </c>
      <c r="D10167" t="s">
        <v>1378</v>
      </c>
      <c r="E10167" t="s">
        <v>6</v>
      </c>
      <c r="F10167" s="12">
        <v>93</v>
      </c>
      <c r="G10167" s="13">
        <v>105804.00780000001</v>
      </c>
      <c r="H10167" s="12">
        <v>106</v>
      </c>
      <c r="I10167" s="13">
        <v>116024.89599999999</v>
      </c>
      <c r="J10167" s="12">
        <v>112</v>
      </c>
      <c r="K10167" s="13">
        <v>105160</v>
      </c>
      <c r="L10167" s="11">
        <v>-0.122641509433962</v>
      </c>
      <c r="M10167" s="14">
        <v>-8.8092198763960503E-2</v>
      </c>
      <c r="N10167" s="11">
        <v>-0.16964285714285701</v>
      </c>
      <c r="O10167" s="11">
        <v>6.1240756941816103E-3</v>
      </c>
    </row>
    <row r="10168" spans="2:15" x14ac:dyDescent="0.25">
      <c r="B10168" t="s">
        <v>65</v>
      </c>
      <c r="C10168" t="s">
        <v>44</v>
      </c>
      <c r="D10168" t="s">
        <v>1379</v>
      </c>
      <c r="E10168" t="s">
        <v>19</v>
      </c>
      <c r="F10168" s="12">
        <v>37</v>
      </c>
      <c r="G10168" s="13">
        <v>189927.4755</v>
      </c>
      <c r="H10168" s="12">
        <v>298</v>
      </c>
      <c r="I10168" s="13">
        <v>2591600.21</v>
      </c>
      <c r="J10168" s="12">
        <v>291</v>
      </c>
      <c r="K10168" s="13">
        <v>1865213.41</v>
      </c>
      <c r="L10168" s="11">
        <v>-0.87583892617449699</v>
      </c>
      <c r="M10168" s="14">
        <v>-0.92671420739698096</v>
      </c>
      <c r="N10168" s="11">
        <v>-0.87285223367697595</v>
      </c>
      <c r="O10168" s="11">
        <v>-0.89817386338649596</v>
      </c>
    </row>
    <row r="10169" spans="2:15" x14ac:dyDescent="0.25">
      <c r="B10169" t="s">
        <v>65</v>
      </c>
      <c r="C10169" t="s">
        <v>44</v>
      </c>
      <c r="D10169" t="s">
        <v>1380</v>
      </c>
      <c r="E10169" t="s">
        <v>19</v>
      </c>
      <c r="F10169" s="12">
        <v>130</v>
      </c>
      <c r="G10169" s="13">
        <v>520650.57179999998</v>
      </c>
      <c r="H10169" s="12">
        <v>174</v>
      </c>
      <c r="I10169" s="13">
        <v>348535.66</v>
      </c>
      <c r="J10169" s="12">
        <v>216</v>
      </c>
      <c r="K10169" s="13">
        <v>697909.85</v>
      </c>
      <c r="L10169" s="11">
        <v>-0.252873563218391</v>
      </c>
      <c r="M10169" s="14">
        <v>0.49382296147257898</v>
      </c>
      <c r="N10169" s="11">
        <v>-0.39814814814814797</v>
      </c>
      <c r="O10169" s="11">
        <v>-0.25398592411326498</v>
      </c>
    </row>
    <row r="10170" spans="2:15" x14ac:dyDescent="0.25">
      <c r="B10170" t="s">
        <v>65</v>
      </c>
      <c r="C10170" t="s">
        <v>44</v>
      </c>
      <c r="D10170" t="s">
        <v>1381</v>
      </c>
      <c r="E10170" t="s">
        <v>17</v>
      </c>
      <c r="F10170" s="12" t="s">
        <v>69</v>
      </c>
      <c r="G10170" s="13">
        <v>3369.7728000000002</v>
      </c>
      <c r="H10170" s="12" t="s">
        <v>69</v>
      </c>
      <c r="I10170" s="13">
        <v>1798.38</v>
      </c>
      <c r="J10170" s="12" t="s">
        <v>69</v>
      </c>
      <c r="K10170" s="13">
        <v>3134</v>
      </c>
      <c r="L10170" s="11" t="s">
        <v>70</v>
      </c>
      <c r="M10170" s="14">
        <v>0.87378240416374697</v>
      </c>
      <c r="N10170" s="11" t="s">
        <v>70</v>
      </c>
      <c r="O10170" s="11">
        <v>7.5230631780472096E-2</v>
      </c>
    </row>
    <row r="10171" spans="2:15" x14ac:dyDescent="0.25">
      <c r="B10171" t="s">
        <v>65</v>
      </c>
      <c r="C10171" t="s">
        <v>44</v>
      </c>
      <c r="D10171" t="s">
        <v>1383</v>
      </c>
      <c r="E10171" t="s">
        <v>17</v>
      </c>
      <c r="F10171" s="12">
        <v>239</v>
      </c>
      <c r="G10171" s="13">
        <v>840838.89782399905</v>
      </c>
      <c r="H10171" s="12">
        <v>310</v>
      </c>
      <c r="I10171" s="13">
        <v>865934.76310000103</v>
      </c>
      <c r="J10171" s="12">
        <v>496</v>
      </c>
      <c r="K10171" s="13">
        <v>1347816.95</v>
      </c>
      <c r="L10171" s="11">
        <v>-0.22903225806451599</v>
      </c>
      <c r="M10171" s="14">
        <v>-2.8981242404635E-2</v>
      </c>
      <c r="N10171" s="11">
        <v>-0.51814516129032295</v>
      </c>
      <c r="O10171" s="11">
        <v>-0.37614755636958003</v>
      </c>
    </row>
    <row r="10172" spans="2:15" x14ac:dyDescent="0.25">
      <c r="B10172" t="s">
        <v>65</v>
      </c>
      <c r="C10172" t="s">
        <v>44</v>
      </c>
      <c r="D10172" t="s">
        <v>1385</v>
      </c>
      <c r="E10172" t="s">
        <v>6</v>
      </c>
      <c r="F10172" s="12">
        <v>105</v>
      </c>
      <c r="G10172" s="13">
        <v>200853.05429999999</v>
      </c>
      <c r="H10172" s="12">
        <v>151</v>
      </c>
      <c r="I10172" s="13">
        <v>240987.39</v>
      </c>
      <c r="J10172" s="12">
        <v>140</v>
      </c>
      <c r="K10172" s="13">
        <v>249141.84</v>
      </c>
      <c r="L10172" s="11">
        <v>-0.30463576158940397</v>
      </c>
      <c r="M10172" s="14">
        <v>-0.166541227323139</v>
      </c>
      <c r="N10172" s="11">
        <v>-0.25</v>
      </c>
      <c r="O10172" s="11">
        <v>-0.19382045865921199</v>
      </c>
    </row>
    <row r="10173" spans="2:15" x14ac:dyDescent="0.25">
      <c r="B10173" t="s">
        <v>65</v>
      </c>
      <c r="C10173" t="s">
        <v>44</v>
      </c>
      <c r="D10173" t="s">
        <v>1386</v>
      </c>
      <c r="E10173" t="s">
        <v>6</v>
      </c>
      <c r="F10173" s="12">
        <v>55</v>
      </c>
      <c r="G10173" s="13">
        <v>189357.62597699999</v>
      </c>
      <c r="H10173" s="12">
        <v>89</v>
      </c>
      <c r="I10173" s="13">
        <v>148967.97200000001</v>
      </c>
      <c r="J10173" s="12">
        <v>106</v>
      </c>
      <c r="K10173" s="13">
        <v>174763.34</v>
      </c>
      <c r="L10173" s="11">
        <v>-0.38202247191011202</v>
      </c>
      <c r="M10173" s="14">
        <v>0.27112978336712601</v>
      </c>
      <c r="N10173" s="11">
        <v>-0.48113207547169801</v>
      </c>
      <c r="O10173" s="11">
        <v>8.3508852468716005E-2</v>
      </c>
    </row>
    <row r="10174" spans="2:15" x14ac:dyDescent="0.25">
      <c r="B10174" t="s">
        <v>65</v>
      </c>
      <c r="C10174" t="s">
        <v>44</v>
      </c>
      <c r="D10174" t="s">
        <v>1387</v>
      </c>
      <c r="E10174" t="s">
        <v>28</v>
      </c>
      <c r="F10174" s="12"/>
      <c r="G10174" s="13"/>
      <c r="H10174" s="12"/>
      <c r="I10174" s="13"/>
      <c r="J10174" s="12" t="s">
        <v>69</v>
      </c>
      <c r="K10174" s="13">
        <v>4483</v>
      </c>
      <c r="L10174" s="11"/>
      <c r="M10174" s="14"/>
      <c r="N10174" s="11" t="s">
        <v>70</v>
      </c>
      <c r="O10174" s="11"/>
    </row>
    <row r="10175" spans="2:15" x14ac:dyDescent="0.25">
      <c r="B10175" t="s">
        <v>65</v>
      </c>
      <c r="C10175" t="s">
        <v>44</v>
      </c>
      <c r="D10175" t="s">
        <v>1388</v>
      </c>
      <c r="E10175" t="s">
        <v>6</v>
      </c>
      <c r="F10175" s="12">
        <v>118</v>
      </c>
      <c r="G10175" s="13">
        <v>156589.01879999999</v>
      </c>
      <c r="H10175" s="12">
        <v>129</v>
      </c>
      <c r="I10175" s="13">
        <v>328494.41039999999</v>
      </c>
      <c r="J10175" s="12">
        <v>153</v>
      </c>
      <c r="K10175" s="13">
        <v>211292.84</v>
      </c>
      <c r="L10175" s="11">
        <v>-8.5271317829457405E-2</v>
      </c>
      <c r="M10175" s="14">
        <v>-0.523312988463562</v>
      </c>
      <c r="N10175" s="11">
        <v>-0.22875816993463999</v>
      </c>
      <c r="O10175" s="11">
        <v>-0.25890049658095299</v>
      </c>
    </row>
    <row r="10176" spans="2:15" x14ac:dyDescent="0.25">
      <c r="B10176" t="s">
        <v>65</v>
      </c>
      <c r="C10176" t="s">
        <v>44</v>
      </c>
      <c r="D10176" t="s">
        <v>1389</v>
      </c>
      <c r="E10176" t="s">
        <v>17</v>
      </c>
      <c r="F10176" s="12">
        <v>131</v>
      </c>
      <c r="G10176" s="13">
        <v>235648.94979000001</v>
      </c>
      <c r="H10176" s="12">
        <v>192</v>
      </c>
      <c r="I10176" s="13">
        <v>297839.27689999901</v>
      </c>
      <c r="J10176" s="12">
        <v>188</v>
      </c>
      <c r="K10176" s="13">
        <v>260325.98</v>
      </c>
      <c r="L10176" s="11">
        <v>-0.31770833333333298</v>
      </c>
      <c r="M10176" s="14">
        <v>-0.208804989581277</v>
      </c>
      <c r="N10176" s="11">
        <v>-0.30319148936170198</v>
      </c>
      <c r="O10176" s="11">
        <v>-9.4792806349946204E-2</v>
      </c>
    </row>
    <row r="10177" spans="2:15" x14ac:dyDescent="0.25">
      <c r="B10177" t="s">
        <v>65</v>
      </c>
      <c r="C10177" t="s">
        <v>44</v>
      </c>
      <c r="D10177" t="s">
        <v>1390</v>
      </c>
      <c r="E10177" t="s">
        <v>17</v>
      </c>
      <c r="F10177" s="12">
        <v>175</v>
      </c>
      <c r="G10177" s="13">
        <v>270733.918328</v>
      </c>
      <c r="H10177" s="12">
        <v>305</v>
      </c>
      <c r="I10177" s="13">
        <v>646416.62009999994</v>
      </c>
      <c r="J10177" s="12">
        <v>346</v>
      </c>
      <c r="K10177" s="13">
        <v>684589.98</v>
      </c>
      <c r="L10177" s="11">
        <v>-0.42622950819672101</v>
      </c>
      <c r="M10177" s="14">
        <v>-0.58117735542424898</v>
      </c>
      <c r="N10177" s="11">
        <v>-0.49421965317919098</v>
      </c>
      <c r="O10177" s="11">
        <v>-0.60453128699312797</v>
      </c>
    </row>
    <row r="10178" spans="2:15" x14ac:dyDescent="0.25">
      <c r="B10178" t="s">
        <v>65</v>
      </c>
      <c r="C10178" t="s">
        <v>44</v>
      </c>
      <c r="D10178" t="s">
        <v>1391</v>
      </c>
      <c r="E10178" t="s">
        <v>23</v>
      </c>
      <c r="F10178" s="12">
        <v>42</v>
      </c>
      <c r="G10178" s="13">
        <v>78339.34</v>
      </c>
      <c r="H10178" s="12">
        <v>30</v>
      </c>
      <c r="I10178" s="13">
        <v>35813</v>
      </c>
      <c r="J10178" s="12">
        <v>45</v>
      </c>
      <c r="K10178" s="13">
        <v>70937.600000000006</v>
      </c>
      <c r="L10178" s="11">
        <v>0.4</v>
      </c>
      <c r="M10178" s="14">
        <v>1.1874553932929399</v>
      </c>
      <c r="N10178" s="11">
        <v>-6.6666666666666693E-2</v>
      </c>
      <c r="O10178" s="11">
        <v>0.10434156216167501</v>
      </c>
    </row>
    <row r="10179" spans="2:15" x14ac:dyDescent="0.25">
      <c r="B10179" t="s">
        <v>65</v>
      </c>
      <c r="C10179" t="s">
        <v>44</v>
      </c>
      <c r="D10179" t="s">
        <v>1393</v>
      </c>
      <c r="E10179" t="s">
        <v>6</v>
      </c>
      <c r="F10179" s="12">
        <v>115</v>
      </c>
      <c r="G10179" s="13">
        <v>144543.4878</v>
      </c>
      <c r="H10179" s="12">
        <v>155</v>
      </c>
      <c r="I10179" s="13">
        <v>187175.28640000001</v>
      </c>
      <c r="J10179" s="12">
        <v>166</v>
      </c>
      <c r="K10179" s="13">
        <v>225842.08</v>
      </c>
      <c r="L10179" s="11">
        <v>-0.25806451612903197</v>
      </c>
      <c r="M10179" s="14">
        <v>-0.22776403562644701</v>
      </c>
      <c r="N10179" s="11">
        <v>-0.30722891566265098</v>
      </c>
      <c r="O10179" s="11">
        <v>-0.359979823954862</v>
      </c>
    </row>
    <row r="10180" spans="2:15" x14ac:dyDescent="0.25">
      <c r="B10180" t="s">
        <v>65</v>
      </c>
      <c r="C10180" t="s">
        <v>44</v>
      </c>
      <c r="D10180" t="s">
        <v>922</v>
      </c>
      <c r="E10180" t="s">
        <v>6</v>
      </c>
      <c r="F10180" s="12">
        <v>47</v>
      </c>
      <c r="G10180" s="13">
        <v>49423.56</v>
      </c>
      <c r="H10180" s="12">
        <v>85</v>
      </c>
      <c r="I10180" s="13">
        <v>90888</v>
      </c>
      <c r="J10180" s="12">
        <v>87</v>
      </c>
      <c r="K10180" s="13">
        <v>92841</v>
      </c>
      <c r="L10180" s="11">
        <v>-0.44705882352941201</v>
      </c>
      <c r="M10180" s="14">
        <v>-0.45621468180617902</v>
      </c>
      <c r="N10180" s="11">
        <v>-0.45977011494252901</v>
      </c>
      <c r="O10180" s="11">
        <v>-0.46765373057162302</v>
      </c>
    </row>
    <row r="10181" spans="2:15" x14ac:dyDescent="0.25">
      <c r="B10181" t="s">
        <v>65</v>
      </c>
      <c r="C10181" t="s">
        <v>44</v>
      </c>
      <c r="D10181" t="s">
        <v>1398</v>
      </c>
      <c r="E10181" t="s">
        <v>6</v>
      </c>
      <c r="F10181" s="12">
        <v>115</v>
      </c>
      <c r="G10181" s="13">
        <v>176166.81241799999</v>
      </c>
      <c r="H10181" s="12">
        <v>121</v>
      </c>
      <c r="I10181" s="13">
        <v>177944.111</v>
      </c>
      <c r="J10181" s="12">
        <v>139</v>
      </c>
      <c r="K10181" s="13">
        <v>362079.84</v>
      </c>
      <c r="L10181" s="11">
        <v>-4.9586776859504099E-2</v>
      </c>
      <c r="M10181" s="14">
        <v>-9.9879595453426003E-3</v>
      </c>
      <c r="N10181" s="11">
        <v>-0.17266187050359699</v>
      </c>
      <c r="O10181" s="11">
        <v>-0.51345865481491604</v>
      </c>
    </row>
    <row r="10182" spans="2:15" x14ac:dyDescent="0.25">
      <c r="B10182" t="s">
        <v>65</v>
      </c>
      <c r="C10182" t="s">
        <v>44</v>
      </c>
      <c r="D10182" t="s">
        <v>1399</v>
      </c>
      <c r="E10182" t="s">
        <v>17</v>
      </c>
      <c r="F10182" s="12">
        <v>72</v>
      </c>
      <c r="G10182" s="13">
        <v>287933.56761199998</v>
      </c>
      <c r="H10182" s="12">
        <v>75</v>
      </c>
      <c r="I10182" s="13">
        <v>107476.124</v>
      </c>
      <c r="J10182" s="12">
        <v>82</v>
      </c>
      <c r="K10182" s="13">
        <v>157207.59</v>
      </c>
      <c r="L10182" s="11">
        <v>-0.04</v>
      </c>
      <c r="M10182" s="14">
        <v>1.6790468142673201</v>
      </c>
      <c r="N10182" s="11">
        <v>-0.12195121951219499</v>
      </c>
      <c r="O10182" s="11">
        <v>0.83155003910434699</v>
      </c>
    </row>
    <row r="10183" spans="2:15" x14ac:dyDescent="0.25">
      <c r="B10183" t="s">
        <v>65</v>
      </c>
      <c r="C10183" t="s">
        <v>44</v>
      </c>
      <c r="D10183" t="s">
        <v>1400</v>
      </c>
      <c r="E10183" t="s">
        <v>6</v>
      </c>
      <c r="F10183" s="12">
        <v>148</v>
      </c>
      <c r="G10183" s="13">
        <v>251685.509085</v>
      </c>
      <c r="H10183" s="12">
        <v>174</v>
      </c>
      <c r="I10183" s="13">
        <v>242106.6</v>
      </c>
      <c r="J10183" s="12">
        <v>178</v>
      </c>
      <c r="K10183" s="13">
        <v>275178.53999999998</v>
      </c>
      <c r="L10183" s="11">
        <v>-0.14942528735632199</v>
      </c>
      <c r="M10183" s="14">
        <v>3.9564840797401198E-2</v>
      </c>
      <c r="N10183" s="11">
        <v>-0.16853932584269701</v>
      </c>
      <c r="O10183" s="11">
        <v>-8.5373775567673199E-2</v>
      </c>
    </row>
    <row r="10184" spans="2:15" x14ac:dyDescent="0.25">
      <c r="B10184" t="s">
        <v>65</v>
      </c>
      <c r="C10184" t="s">
        <v>44</v>
      </c>
      <c r="D10184" t="s">
        <v>1401</v>
      </c>
      <c r="E10184" t="s">
        <v>6</v>
      </c>
      <c r="F10184" s="12"/>
      <c r="G10184" s="13"/>
      <c r="H10184" s="12">
        <v>47</v>
      </c>
      <c r="I10184" s="13">
        <v>48954.879999999997</v>
      </c>
      <c r="J10184" s="12">
        <v>62</v>
      </c>
      <c r="K10184" s="13">
        <v>57842</v>
      </c>
      <c r="L10184" s="11"/>
      <c r="M10184" s="14"/>
      <c r="N10184" s="11"/>
      <c r="O10184" s="11"/>
    </row>
    <row r="10185" spans="2:15" x14ac:dyDescent="0.25">
      <c r="B10185" t="s">
        <v>65</v>
      </c>
      <c r="C10185" t="s">
        <v>44</v>
      </c>
      <c r="D10185" t="s">
        <v>1402</v>
      </c>
      <c r="E10185" t="s">
        <v>6</v>
      </c>
      <c r="F10185" s="12">
        <v>91</v>
      </c>
      <c r="G10185" s="13">
        <v>141924.74134499999</v>
      </c>
      <c r="H10185" s="12">
        <v>99</v>
      </c>
      <c r="I10185" s="13">
        <v>127430.16</v>
      </c>
      <c r="J10185" s="12">
        <v>119</v>
      </c>
      <c r="K10185" s="13">
        <v>219058.44</v>
      </c>
      <c r="L10185" s="11">
        <v>-8.0808080808080801E-2</v>
      </c>
      <c r="M10185" s="14">
        <v>0.113745296600115</v>
      </c>
      <c r="N10185" s="11">
        <v>-0.23529411764705899</v>
      </c>
      <c r="O10185" s="11">
        <v>-0.35211470808885498</v>
      </c>
    </row>
    <row r="10186" spans="2:15" x14ac:dyDescent="0.25">
      <c r="B10186" t="s">
        <v>65</v>
      </c>
      <c r="C10186" t="s">
        <v>44</v>
      </c>
      <c r="D10186" t="s">
        <v>1404</v>
      </c>
      <c r="E10186" t="s">
        <v>17</v>
      </c>
      <c r="F10186" s="12">
        <v>61</v>
      </c>
      <c r="G10186" s="13">
        <v>181155.95579199999</v>
      </c>
      <c r="H10186" s="12">
        <v>77</v>
      </c>
      <c r="I10186" s="13">
        <v>235640.84570000001</v>
      </c>
      <c r="J10186" s="12">
        <v>103</v>
      </c>
      <c r="K10186" s="13">
        <v>250630.55</v>
      </c>
      <c r="L10186" s="11">
        <v>-0.207792207792208</v>
      </c>
      <c r="M10186" s="14">
        <v>-0.231220057567463</v>
      </c>
      <c r="N10186" s="11">
        <v>-0.40776699029126201</v>
      </c>
      <c r="O10186" s="11">
        <v>-0.27719922494683902</v>
      </c>
    </row>
    <row r="10187" spans="2:15" x14ac:dyDescent="0.25">
      <c r="B10187" t="s">
        <v>65</v>
      </c>
      <c r="C10187" t="s">
        <v>45</v>
      </c>
      <c r="D10187" t="s">
        <v>1406</v>
      </c>
      <c r="E10187" t="s">
        <v>6</v>
      </c>
      <c r="F10187" s="12">
        <v>33</v>
      </c>
      <c r="G10187" s="13">
        <v>183950.10931500001</v>
      </c>
      <c r="H10187" s="12">
        <v>50</v>
      </c>
      <c r="I10187" s="13">
        <v>91113.601599999995</v>
      </c>
      <c r="J10187" s="12">
        <v>48</v>
      </c>
      <c r="K10187" s="13">
        <v>46244</v>
      </c>
      <c r="L10187" s="11">
        <v>-0.34</v>
      </c>
      <c r="M10187" s="14">
        <v>1.0189094282823301</v>
      </c>
      <c r="N10187" s="11">
        <v>-0.3125</v>
      </c>
      <c r="O10187" s="11">
        <v>2.9778157018207798</v>
      </c>
    </row>
    <row r="10188" spans="2:15" x14ac:dyDescent="0.25">
      <c r="B10188" t="s">
        <v>65</v>
      </c>
      <c r="C10188" t="s">
        <v>45</v>
      </c>
      <c r="D10188" t="s">
        <v>1407</v>
      </c>
      <c r="E10188" t="s">
        <v>17</v>
      </c>
      <c r="F10188" s="12">
        <v>114</v>
      </c>
      <c r="G10188" s="13">
        <v>397634.09628599999</v>
      </c>
      <c r="H10188" s="12">
        <v>171</v>
      </c>
      <c r="I10188" s="13">
        <v>517550.20789999998</v>
      </c>
      <c r="J10188" s="12">
        <v>173</v>
      </c>
      <c r="K10188" s="13">
        <v>308417.51</v>
      </c>
      <c r="L10188" s="11">
        <v>-0.33333333333333298</v>
      </c>
      <c r="M10188" s="14">
        <v>-0.231699475304181</v>
      </c>
      <c r="N10188" s="11">
        <v>-0.34104046242774599</v>
      </c>
      <c r="O10188" s="11">
        <v>0.28927211780550399</v>
      </c>
    </row>
    <row r="10189" spans="2:15" x14ac:dyDescent="0.25">
      <c r="B10189" t="s">
        <v>65</v>
      </c>
      <c r="C10189" t="s">
        <v>45</v>
      </c>
      <c r="D10189" t="s">
        <v>1408</v>
      </c>
      <c r="E10189" t="s">
        <v>6</v>
      </c>
      <c r="F10189" s="12">
        <v>31</v>
      </c>
      <c r="G10189" s="13">
        <v>49603.159200000002</v>
      </c>
      <c r="H10189" s="12">
        <v>51</v>
      </c>
      <c r="I10189" s="13">
        <v>63792.56</v>
      </c>
      <c r="J10189" s="12">
        <v>83</v>
      </c>
      <c r="K10189" s="13">
        <v>86501.28</v>
      </c>
      <c r="L10189" s="11">
        <v>-0.39215686274509798</v>
      </c>
      <c r="M10189" s="14">
        <v>-0.22243033983900401</v>
      </c>
      <c r="N10189" s="11">
        <v>-0.626506024096386</v>
      </c>
      <c r="O10189" s="11">
        <v>-0.42656155839543702</v>
      </c>
    </row>
    <row r="10190" spans="2:15" x14ac:dyDescent="0.25">
      <c r="B10190" t="s">
        <v>65</v>
      </c>
      <c r="C10190" t="s">
        <v>45</v>
      </c>
      <c r="D10190" t="s">
        <v>1409</v>
      </c>
      <c r="E10190" t="s">
        <v>6</v>
      </c>
      <c r="F10190" s="12">
        <v>17</v>
      </c>
      <c r="G10190" s="13">
        <v>22167.006000000001</v>
      </c>
      <c r="H10190" s="12">
        <v>22</v>
      </c>
      <c r="I10190" s="13">
        <v>25406.16</v>
      </c>
      <c r="J10190" s="12">
        <v>45</v>
      </c>
      <c r="K10190" s="13">
        <v>45783</v>
      </c>
      <c r="L10190" s="11">
        <v>-0.22727272727272699</v>
      </c>
      <c r="M10190" s="14">
        <v>-0.12749482802595899</v>
      </c>
      <c r="N10190" s="11">
        <v>-0.62222222222222201</v>
      </c>
      <c r="O10190" s="11">
        <v>-0.515824520018348</v>
      </c>
    </row>
    <row r="10191" spans="2:15" x14ac:dyDescent="0.25">
      <c r="B10191" t="s">
        <v>65</v>
      </c>
      <c r="C10191" t="s">
        <v>45</v>
      </c>
      <c r="D10191" t="s">
        <v>1410</v>
      </c>
      <c r="E10191" t="s">
        <v>17</v>
      </c>
      <c r="F10191" s="12">
        <v>78</v>
      </c>
      <c r="G10191" s="13">
        <v>597244.37025599997</v>
      </c>
      <c r="H10191" s="12">
        <v>107</v>
      </c>
      <c r="I10191" s="13">
        <v>358015.19300000003</v>
      </c>
      <c r="J10191" s="12">
        <v>112</v>
      </c>
      <c r="K10191" s="13">
        <v>282216.45</v>
      </c>
      <c r="L10191" s="11">
        <v>-0.27102803738317799</v>
      </c>
      <c r="M10191" s="14">
        <v>0.66820956745263305</v>
      </c>
      <c r="N10191" s="11">
        <v>-0.30357142857142899</v>
      </c>
      <c r="O10191" s="11">
        <v>1.1162634929891599</v>
      </c>
    </row>
    <row r="10192" spans="2:15" x14ac:dyDescent="0.25">
      <c r="B10192" t="s">
        <v>65</v>
      </c>
      <c r="C10192" t="s">
        <v>45</v>
      </c>
      <c r="D10192" t="s">
        <v>1411</v>
      </c>
      <c r="E10192" t="s">
        <v>6</v>
      </c>
      <c r="F10192" s="12">
        <v>29</v>
      </c>
      <c r="G10192" s="13">
        <v>29615.0556</v>
      </c>
      <c r="H10192" s="12">
        <v>28</v>
      </c>
      <c r="I10192" s="13">
        <v>31517.200000000001</v>
      </c>
      <c r="J10192" s="12">
        <v>41</v>
      </c>
      <c r="K10192" s="13">
        <v>39299</v>
      </c>
      <c r="L10192" s="11">
        <v>3.5714285714285803E-2</v>
      </c>
      <c r="M10192" s="14">
        <v>-6.0352582082164902E-2</v>
      </c>
      <c r="N10192" s="11">
        <v>-0.292682926829268</v>
      </c>
      <c r="O10192" s="11">
        <v>-0.24641706913662001</v>
      </c>
    </row>
    <row r="10193" spans="2:15" x14ac:dyDescent="0.25">
      <c r="B10193" t="s">
        <v>65</v>
      </c>
      <c r="C10193" t="s">
        <v>45</v>
      </c>
      <c r="D10193" t="s">
        <v>1412</v>
      </c>
      <c r="E10193" t="s">
        <v>6</v>
      </c>
      <c r="F10193" s="12">
        <v>44</v>
      </c>
      <c r="G10193" s="13">
        <v>54610.569600000003</v>
      </c>
      <c r="H10193" s="12">
        <v>98</v>
      </c>
      <c r="I10193" s="13">
        <v>110485.44</v>
      </c>
      <c r="J10193" s="12">
        <v>87</v>
      </c>
      <c r="K10193" s="13">
        <v>75957</v>
      </c>
      <c r="L10193" s="11">
        <v>-0.55102040816326503</v>
      </c>
      <c r="M10193" s="14">
        <v>-0.50572157200079904</v>
      </c>
      <c r="N10193" s="11">
        <v>-0.49425287356321801</v>
      </c>
      <c r="O10193" s="11">
        <v>-0.281033089774477</v>
      </c>
    </row>
    <row r="10194" spans="2:15" x14ac:dyDescent="0.25">
      <c r="B10194" t="s">
        <v>65</v>
      </c>
      <c r="C10194" t="s">
        <v>45</v>
      </c>
      <c r="D10194" t="s">
        <v>1413</v>
      </c>
      <c r="E10194" t="s">
        <v>6</v>
      </c>
      <c r="F10194" s="12">
        <v>182</v>
      </c>
      <c r="G10194" s="13">
        <v>216652.46160000001</v>
      </c>
      <c r="H10194" s="12">
        <v>238</v>
      </c>
      <c r="I10194" s="13">
        <v>246389.52</v>
      </c>
      <c r="J10194" s="12">
        <v>258</v>
      </c>
      <c r="K10194" s="13">
        <v>231774</v>
      </c>
      <c r="L10194" s="11">
        <v>-0.23529411764705899</v>
      </c>
      <c r="M10194" s="14">
        <v>-0.12069124693290501</v>
      </c>
      <c r="N10194" s="11">
        <v>-0.29457364341085301</v>
      </c>
      <c r="O10194" s="11">
        <v>-6.5242600119081798E-2</v>
      </c>
    </row>
    <row r="10195" spans="2:15" x14ac:dyDescent="0.25">
      <c r="B10195" t="s">
        <v>65</v>
      </c>
      <c r="C10195" t="s">
        <v>45</v>
      </c>
      <c r="D10195" t="s">
        <v>1415</v>
      </c>
      <c r="E10195" t="s">
        <v>19</v>
      </c>
      <c r="F10195" s="12">
        <v>205</v>
      </c>
      <c r="G10195" s="13">
        <v>403902.72389999998</v>
      </c>
      <c r="H10195" s="12">
        <v>271</v>
      </c>
      <c r="I10195" s="13">
        <v>774904.29</v>
      </c>
      <c r="J10195" s="12">
        <v>298</v>
      </c>
      <c r="K10195" s="13">
        <v>517100.11</v>
      </c>
      <c r="L10195" s="11">
        <v>-0.243542435424354</v>
      </c>
      <c r="M10195" s="14">
        <v>-0.47877082484599498</v>
      </c>
      <c r="N10195" s="11">
        <v>-0.312080536912752</v>
      </c>
      <c r="O10195" s="11">
        <v>-0.21890806811083399</v>
      </c>
    </row>
    <row r="10196" spans="2:15" x14ac:dyDescent="0.25">
      <c r="B10196" t="s">
        <v>65</v>
      </c>
      <c r="C10196" t="s">
        <v>45</v>
      </c>
      <c r="D10196" t="s">
        <v>1416</v>
      </c>
      <c r="E10196" t="s">
        <v>23</v>
      </c>
      <c r="F10196" s="12">
        <v>34</v>
      </c>
      <c r="G10196" s="13">
        <v>39515.699999999997</v>
      </c>
      <c r="H10196" s="12">
        <v>55</v>
      </c>
      <c r="I10196" s="13">
        <v>63786</v>
      </c>
      <c r="J10196" s="12">
        <v>75</v>
      </c>
      <c r="K10196" s="13">
        <v>76133</v>
      </c>
      <c r="L10196" s="11">
        <v>-0.381818181818182</v>
      </c>
      <c r="M10196" s="14">
        <v>-0.38049572006396398</v>
      </c>
      <c r="N10196" s="11">
        <v>-0.54666666666666697</v>
      </c>
      <c r="O10196" s="11">
        <v>-0.48096489038918699</v>
      </c>
    </row>
    <row r="10197" spans="2:15" x14ac:dyDescent="0.25">
      <c r="B10197" t="s">
        <v>65</v>
      </c>
      <c r="C10197" t="s">
        <v>45</v>
      </c>
      <c r="D10197" t="s">
        <v>1417</v>
      </c>
      <c r="E10197" t="s">
        <v>23</v>
      </c>
      <c r="F10197" s="12">
        <v>67</v>
      </c>
      <c r="G10197" s="13">
        <v>269850.99900000001</v>
      </c>
      <c r="H10197" s="12">
        <v>110</v>
      </c>
      <c r="I10197" s="13">
        <v>282115.3</v>
      </c>
      <c r="J10197" s="12">
        <v>114</v>
      </c>
      <c r="K10197" s="13">
        <v>272117.57</v>
      </c>
      <c r="L10197" s="11">
        <v>-0.39090909090909098</v>
      </c>
      <c r="M10197" s="14">
        <v>-4.3472654620291901E-2</v>
      </c>
      <c r="N10197" s="11">
        <v>-0.41228070175438603</v>
      </c>
      <c r="O10197" s="11">
        <v>-8.3293813038240998E-3</v>
      </c>
    </row>
    <row r="10198" spans="2:15" x14ac:dyDescent="0.25">
      <c r="B10198" t="s">
        <v>65</v>
      </c>
      <c r="C10198" t="s">
        <v>45</v>
      </c>
      <c r="D10198" t="s">
        <v>1418</v>
      </c>
      <c r="E10198" t="s">
        <v>30</v>
      </c>
      <c r="F10198" s="12" t="s">
        <v>69</v>
      </c>
      <c r="G10198" s="13">
        <v>1772</v>
      </c>
      <c r="H10198" s="12" t="s">
        <v>69</v>
      </c>
      <c r="I10198" s="13">
        <v>5134</v>
      </c>
      <c r="J10198" s="12">
        <v>20</v>
      </c>
      <c r="K10198" s="13">
        <v>38938.879999999997</v>
      </c>
      <c r="L10198" s="11" t="s">
        <v>70</v>
      </c>
      <c r="M10198" s="14">
        <v>-0.65485001947799004</v>
      </c>
      <c r="N10198" s="11" t="s">
        <v>70</v>
      </c>
      <c r="O10198" s="11">
        <v>-0.95449278458959297</v>
      </c>
    </row>
    <row r="10199" spans="2:15" x14ac:dyDescent="0.25">
      <c r="B10199" t="s">
        <v>65</v>
      </c>
      <c r="C10199" t="s">
        <v>45</v>
      </c>
      <c r="D10199" t="s">
        <v>1419</v>
      </c>
      <c r="E10199" t="s">
        <v>23</v>
      </c>
      <c r="F10199" s="12">
        <v>46</v>
      </c>
      <c r="G10199" s="13">
        <v>56696.52</v>
      </c>
      <c r="H10199" s="12">
        <v>63</v>
      </c>
      <c r="I10199" s="13">
        <v>78670</v>
      </c>
      <c r="J10199" s="12">
        <v>50</v>
      </c>
      <c r="K10199" s="13">
        <v>125812</v>
      </c>
      <c r="L10199" s="11">
        <v>-0.26984126984126999</v>
      </c>
      <c r="M10199" s="14">
        <v>-0.27931206304817602</v>
      </c>
      <c r="N10199" s="11">
        <v>-0.08</v>
      </c>
      <c r="O10199" s="11">
        <v>-0.54935522843607898</v>
      </c>
    </row>
    <row r="10200" spans="2:15" x14ac:dyDescent="0.25">
      <c r="B10200" t="s">
        <v>65</v>
      </c>
      <c r="C10200" t="s">
        <v>45</v>
      </c>
      <c r="D10200" t="s">
        <v>1420</v>
      </c>
      <c r="E10200" t="s">
        <v>19</v>
      </c>
      <c r="F10200" s="12">
        <v>199</v>
      </c>
      <c r="G10200" s="13">
        <v>344164.00410000002</v>
      </c>
      <c r="H10200" s="12">
        <v>203</v>
      </c>
      <c r="I10200" s="13">
        <v>407337.97</v>
      </c>
      <c r="J10200" s="12">
        <v>206</v>
      </c>
      <c r="K10200" s="13">
        <v>270810.75</v>
      </c>
      <c r="L10200" s="11">
        <v>-1.9704433497536901E-2</v>
      </c>
      <c r="M10200" s="14">
        <v>-0.15508980392866401</v>
      </c>
      <c r="N10200" s="11">
        <v>-3.3980582524271802E-2</v>
      </c>
      <c r="O10200" s="11">
        <v>0.27086537037396002</v>
      </c>
    </row>
    <row r="10201" spans="2:15" x14ac:dyDescent="0.25">
      <c r="B10201" t="s">
        <v>65</v>
      </c>
      <c r="C10201" t="s">
        <v>45</v>
      </c>
      <c r="D10201" t="s">
        <v>1421</v>
      </c>
      <c r="E10201" t="s">
        <v>23</v>
      </c>
      <c r="F10201" s="12">
        <v>382</v>
      </c>
      <c r="G10201" s="13">
        <v>2662725.1045799898</v>
      </c>
      <c r="H10201" s="12">
        <v>411</v>
      </c>
      <c r="I10201" s="13">
        <v>1292049.04</v>
      </c>
      <c r="J10201" s="12">
        <v>377</v>
      </c>
      <c r="K10201" s="13">
        <v>643492.05200000003</v>
      </c>
      <c r="L10201" s="11">
        <v>-7.0559610705596104E-2</v>
      </c>
      <c r="M10201" s="14">
        <v>1.0608545203361499</v>
      </c>
      <c r="N10201" s="11">
        <v>1.32625994694959E-2</v>
      </c>
      <c r="O10201" s="11">
        <v>3.137930058816</v>
      </c>
    </row>
    <row r="10202" spans="2:15" x14ac:dyDescent="0.25">
      <c r="B10202" t="s">
        <v>65</v>
      </c>
      <c r="C10202" t="s">
        <v>45</v>
      </c>
      <c r="D10202" t="s">
        <v>1422</v>
      </c>
      <c r="E10202" t="s">
        <v>6</v>
      </c>
      <c r="F10202" s="12">
        <v>17</v>
      </c>
      <c r="G10202" s="13">
        <v>25257.029399999999</v>
      </c>
      <c r="H10202" s="12">
        <v>9</v>
      </c>
      <c r="I10202" s="13">
        <v>10747.36</v>
      </c>
      <c r="J10202" s="12"/>
      <c r="K10202" s="13"/>
      <c r="L10202" s="11">
        <v>0.88888888888888895</v>
      </c>
      <c r="M10202" s="14">
        <v>1.35006824001429</v>
      </c>
      <c r="N10202" s="11"/>
      <c r="O10202" s="11"/>
    </row>
    <row r="10203" spans="2:15" x14ac:dyDescent="0.25">
      <c r="B10203" t="s">
        <v>65</v>
      </c>
      <c r="C10203" t="s">
        <v>45</v>
      </c>
      <c r="D10203" t="s">
        <v>1423</v>
      </c>
      <c r="E10203" t="s">
        <v>23</v>
      </c>
      <c r="F10203" s="12">
        <v>41</v>
      </c>
      <c r="G10203" s="13">
        <v>59736.9</v>
      </c>
      <c r="H10203" s="12">
        <v>64</v>
      </c>
      <c r="I10203" s="13">
        <v>108449</v>
      </c>
      <c r="J10203" s="12">
        <v>49</v>
      </c>
      <c r="K10203" s="13">
        <v>48811</v>
      </c>
      <c r="L10203" s="11">
        <v>-0.359375</v>
      </c>
      <c r="M10203" s="14">
        <v>-0.449170577875315</v>
      </c>
      <c r="N10203" s="11">
        <v>-0.16326530612244899</v>
      </c>
      <c r="O10203" s="11">
        <v>0.22384093749359699</v>
      </c>
    </row>
    <row r="10204" spans="2:15" x14ac:dyDescent="0.25">
      <c r="B10204" t="s">
        <v>65</v>
      </c>
      <c r="C10204" t="s">
        <v>45</v>
      </c>
      <c r="D10204" t="s">
        <v>1425</v>
      </c>
      <c r="E10204" t="s">
        <v>6</v>
      </c>
      <c r="F10204" s="12">
        <v>24</v>
      </c>
      <c r="G10204" s="13">
        <v>50386.760399999999</v>
      </c>
      <c r="H10204" s="12">
        <v>35</v>
      </c>
      <c r="I10204" s="13">
        <v>38994.800000000003</v>
      </c>
      <c r="J10204" s="12">
        <v>31</v>
      </c>
      <c r="K10204" s="13">
        <v>26869</v>
      </c>
      <c r="L10204" s="11">
        <v>-0.314285714285714</v>
      </c>
      <c r="M10204" s="14">
        <v>0.29214050078471998</v>
      </c>
      <c r="N10204" s="11">
        <v>-0.225806451612903</v>
      </c>
      <c r="O10204" s="11">
        <v>0.87527486694703904</v>
      </c>
    </row>
    <row r="10205" spans="2:15" x14ac:dyDescent="0.25">
      <c r="B10205" t="s">
        <v>65</v>
      </c>
      <c r="C10205" t="s">
        <v>45</v>
      </c>
      <c r="D10205" t="s">
        <v>1426</v>
      </c>
      <c r="E10205" t="s">
        <v>6</v>
      </c>
      <c r="F10205" s="12">
        <v>13</v>
      </c>
      <c r="G10205" s="13">
        <v>17647.386600000002</v>
      </c>
      <c r="H10205" s="12">
        <v>24</v>
      </c>
      <c r="I10205" s="13">
        <v>25970.880000000001</v>
      </c>
      <c r="J10205" s="12">
        <v>36</v>
      </c>
      <c r="K10205" s="13">
        <v>35244</v>
      </c>
      <c r="L10205" s="11">
        <v>-0.45833333333333298</v>
      </c>
      <c r="M10205" s="14">
        <v>-0.32049331405019799</v>
      </c>
      <c r="N10205" s="11">
        <v>-0.63888888888888895</v>
      </c>
      <c r="O10205" s="11">
        <v>-0.49927969016002699</v>
      </c>
    </row>
    <row r="10206" spans="2:15" x14ac:dyDescent="0.25">
      <c r="B10206" t="s">
        <v>65</v>
      </c>
      <c r="C10206" t="s">
        <v>45</v>
      </c>
      <c r="D10206" t="s">
        <v>1427</v>
      </c>
      <c r="E10206" t="s">
        <v>6</v>
      </c>
      <c r="F10206" s="12">
        <v>123</v>
      </c>
      <c r="G10206" s="13">
        <v>128638.82279999999</v>
      </c>
      <c r="H10206" s="12">
        <v>114</v>
      </c>
      <c r="I10206" s="13">
        <v>123553.6848</v>
      </c>
      <c r="J10206" s="12">
        <v>127</v>
      </c>
      <c r="K10206" s="13">
        <v>112105</v>
      </c>
      <c r="L10206" s="11">
        <v>7.8947368421052697E-2</v>
      </c>
      <c r="M10206" s="14">
        <v>4.1157315609256402E-2</v>
      </c>
      <c r="N10206" s="11">
        <v>-3.1496062992125998E-2</v>
      </c>
      <c r="O10206" s="11">
        <v>0.14748515052852401</v>
      </c>
    </row>
    <row r="10207" spans="2:15" x14ac:dyDescent="0.25">
      <c r="B10207" t="s">
        <v>65</v>
      </c>
      <c r="C10207" t="s">
        <v>45</v>
      </c>
      <c r="D10207" t="s">
        <v>1428</v>
      </c>
      <c r="E10207" t="s">
        <v>6</v>
      </c>
      <c r="F10207" s="12" t="s">
        <v>69</v>
      </c>
      <c r="G10207" s="13">
        <v>4786.7190000000001</v>
      </c>
      <c r="H10207" s="12">
        <v>16</v>
      </c>
      <c r="I10207" s="13">
        <v>16364.4</v>
      </c>
      <c r="J10207" s="12">
        <v>63</v>
      </c>
      <c r="K10207" s="13">
        <v>65709</v>
      </c>
      <c r="L10207" s="11" t="s">
        <v>70</v>
      </c>
      <c r="M10207" s="14">
        <v>-0.70749193370976005</v>
      </c>
      <c r="N10207" s="11" t="s">
        <v>70</v>
      </c>
      <c r="O10207" s="11">
        <v>-0.92715276446148898</v>
      </c>
    </row>
    <row r="10208" spans="2:15" x14ac:dyDescent="0.25">
      <c r="B10208" t="s">
        <v>65</v>
      </c>
      <c r="C10208" t="s">
        <v>45</v>
      </c>
      <c r="D10208" t="s">
        <v>1429</v>
      </c>
      <c r="E10208" t="s">
        <v>6</v>
      </c>
      <c r="F10208" s="12">
        <v>29</v>
      </c>
      <c r="G10208" s="13">
        <v>39457.718999999997</v>
      </c>
      <c r="H10208" s="12">
        <v>44</v>
      </c>
      <c r="I10208" s="13">
        <v>42493.36</v>
      </c>
      <c r="J10208" s="12">
        <v>46</v>
      </c>
      <c r="K10208" s="13">
        <v>45907</v>
      </c>
      <c r="L10208" s="11">
        <v>-0.34090909090909099</v>
      </c>
      <c r="M10208" s="14">
        <v>-7.1438008197045405E-2</v>
      </c>
      <c r="N10208" s="11">
        <v>-0.36956521739130399</v>
      </c>
      <c r="O10208" s="11">
        <v>-0.14048578648136401</v>
      </c>
    </row>
    <row r="10209" spans="2:15" x14ac:dyDescent="0.25">
      <c r="B10209" t="s">
        <v>65</v>
      </c>
      <c r="C10209" t="s">
        <v>45</v>
      </c>
      <c r="D10209" t="s">
        <v>1430</v>
      </c>
      <c r="E10209" t="s">
        <v>6</v>
      </c>
      <c r="F10209" s="12">
        <v>51</v>
      </c>
      <c r="G10209" s="13">
        <v>266960.20934100001</v>
      </c>
      <c r="H10209" s="12">
        <v>73</v>
      </c>
      <c r="I10209" s="13">
        <v>102018.8</v>
      </c>
      <c r="J10209" s="12">
        <v>71</v>
      </c>
      <c r="K10209" s="13">
        <v>140207.67999999999</v>
      </c>
      <c r="L10209" s="11">
        <v>-0.301369863013699</v>
      </c>
      <c r="M10209" s="14">
        <v>1.6167746468396</v>
      </c>
      <c r="N10209" s="11">
        <v>-0.28169014084506999</v>
      </c>
      <c r="O10209" s="11">
        <v>0.90403413950648104</v>
      </c>
    </row>
    <row r="10210" spans="2:15" x14ac:dyDescent="0.25">
      <c r="B10210" t="s">
        <v>65</v>
      </c>
      <c r="C10210" t="s">
        <v>45</v>
      </c>
      <c r="D10210" t="s">
        <v>1238</v>
      </c>
      <c r="E10210" t="s">
        <v>6</v>
      </c>
      <c r="F10210" s="12"/>
      <c r="G10210" s="13"/>
      <c r="H10210" s="12">
        <v>8</v>
      </c>
      <c r="I10210" s="13">
        <v>7796</v>
      </c>
      <c r="J10210" s="12">
        <v>37</v>
      </c>
      <c r="K10210" s="13">
        <v>34543</v>
      </c>
      <c r="L10210" s="11"/>
      <c r="M10210" s="14"/>
      <c r="N10210" s="11"/>
      <c r="O10210" s="11"/>
    </row>
    <row r="10211" spans="2:15" x14ac:dyDescent="0.25">
      <c r="B10211" t="s">
        <v>65</v>
      </c>
      <c r="C10211" t="s">
        <v>45</v>
      </c>
      <c r="D10211" t="s">
        <v>1431</v>
      </c>
      <c r="E10211" t="s">
        <v>6</v>
      </c>
      <c r="F10211" s="12">
        <v>82</v>
      </c>
      <c r="G10211" s="13">
        <v>128359.658805</v>
      </c>
      <c r="H10211" s="12">
        <v>99</v>
      </c>
      <c r="I10211" s="13">
        <v>186208.87359999999</v>
      </c>
      <c r="J10211" s="12">
        <v>132</v>
      </c>
      <c r="K10211" s="13">
        <v>144098.82</v>
      </c>
      <c r="L10211" s="11">
        <v>-0.17171717171717199</v>
      </c>
      <c r="M10211" s="14">
        <v>-0.31066841056816202</v>
      </c>
      <c r="N10211" s="11">
        <v>-0.37878787878787901</v>
      </c>
      <c r="O10211" s="11">
        <v>-0.109224775018976</v>
      </c>
    </row>
    <row r="10212" spans="2:15" x14ac:dyDescent="0.25">
      <c r="B10212" t="s">
        <v>65</v>
      </c>
      <c r="C10212" t="s">
        <v>45</v>
      </c>
      <c r="D10212" t="s">
        <v>1432</v>
      </c>
      <c r="E10212" t="s">
        <v>6</v>
      </c>
      <c r="F10212" s="12">
        <v>20</v>
      </c>
      <c r="G10212" s="13">
        <v>24688.6266</v>
      </c>
      <c r="H10212" s="12">
        <v>23</v>
      </c>
      <c r="I10212" s="13">
        <v>37237.199999999997</v>
      </c>
      <c r="J10212" s="12">
        <v>33</v>
      </c>
      <c r="K10212" s="13">
        <v>30867</v>
      </c>
      <c r="L10212" s="11">
        <v>-0.13043478260869601</v>
      </c>
      <c r="M10212" s="14">
        <v>-0.33699025168379998</v>
      </c>
      <c r="N10212" s="11">
        <v>-0.39393939393939398</v>
      </c>
      <c r="O10212" s="11">
        <v>-0.200161123529984</v>
      </c>
    </row>
    <row r="10213" spans="2:15" x14ac:dyDescent="0.25">
      <c r="B10213" t="s">
        <v>47</v>
      </c>
      <c r="C10213" t="s">
        <v>5</v>
      </c>
      <c r="D10213" t="s">
        <v>824</v>
      </c>
      <c r="E10213" t="s">
        <v>6</v>
      </c>
      <c r="F10213" s="12"/>
      <c r="G10213" s="13"/>
      <c r="H10213" s="12" t="s">
        <v>69</v>
      </c>
      <c r="I10213" s="13">
        <v>10245</v>
      </c>
      <c r="J10213" s="12"/>
      <c r="K10213" s="13"/>
      <c r="L10213" s="11" t="s">
        <v>70</v>
      </c>
      <c r="M10213" s="14"/>
      <c r="N10213" s="11"/>
      <c r="O10213" s="11"/>
    </row>
    <row r="10214" spans="2:15" x14ac:dyDescent="0.25">
      <c r="B10214" t="s">
        <v>47</v>
      </c>
      <c r="C10214" t="s">
        <v>5</v>
      </c>
      <c r="D10214" t="s">
        <v>827</v>
      </c>
      <c r="E10214" t="s">
        <v>19</v>
      </c>
      <c r="F10214" s="12" t="s">
        <v>69</v>
      </c>
      <c r="G10214" s="13">
        <v>3517</v>
      </c>
      <c r="H10214" s="12" t="s">
        <v>69</v>
      </c>
      <c r="I10214" s="13">
        <v>3415</v>
      </c>
      <c r="J10214" s="12" t="s">
        <v>69</v>
      </c>
      <c r="K10214" s="13">
        <v>4519.92</v>
      </c>
      <c r="L10214" s="11" t="s">
        <v>70</v>
      </c>
      <c r="M10214" s="14">
        <v>2.9868228404099601E-2</v>
      </c>
      <c r="N10214" s="11" t="s">
        <v>70</v>
      </c>
      <c r="O10214" s="11">
        <v>-0.22188888298907899</v>
      </c>
    </row>
    <row r="10215" spans="2:15" x14ac:dyDescent="0.25">
      <c r="B10215" t="s">
        <v>47</v>
      </c>
      <c r="C10215" t="s">
        <v>5</v>
      </c>
      <c r="D10215" t="s">
        <v>834</v>
      </c>
      <c r="E10215" t="s">
        <v>6</v>
      </c>
      <c r="F10215" s="12" t="s">
        <v>69</v>
      </c>
      <c r="G10215" s="13">
        <v>3517</v>
      </c>
      <c r="H10215" s="12"/>
      <c r="I10215" s="13"/>
      <c r="J10215" s="12"/>
      <c r="K10215" s="13"/>
      <c r="L10215" s="11" t="s">
        <v>70</v>
      </c>
      <c r="M10215" s="14"/>
      <c r="N10215" s="11" t="s">
        <v>70</v>
      </c>
      <c r="O10215" s="11"/>
    </row>
    <row r="10216" spans="2:15" x14ac:dyDescent="0.25">
      <c r="B10216" t="s">
        <v>47</v>
      </c>
      <c r="C10216" t="s">
        <v>5</v>
      </c>
      <c r="D10216" t="s">
        <v>836</v>
      </c>
      <c r="E10216" t="s">
        <v>17</v>
      </c>
      <c r="F10216" s="12"/>
      <c r="G10216" s="13"/>
      <c r="H10216" s="12" t="s">
        <v>69</v>
      </c>
      <c r="I10216" s="13">
        <v>7034</v>
      </c>
      <c r="J10216" s="12"/>
      <c r="K10216" s="13"/>
      <c r="L10216" s="11" t="s">
        <v>70</v>
      </c>
      <c r="M10216" s="14"/>
      <c r="N10216" s="11"/>
      <c r="O10216" s="11"/>
    </row>
    <row r="10217" spans="2:15" x14ac:dyDescent="0.25">
      <c r="B10217" t="s">
        <v>47</v>
      </c>
      <c r="C10217" t="s">
        <v>5</v>
      </c>
      <c r="D10217" t="s">
        <v>839</v>
      </c>
      <c r="E10217" t="s">
        <v>17</v>
      </c>
      <c r="F10217" s="12">
        <v>12</v>
      </c>
      <c r="G10217" s="13">
        <v>42204</v>
      </c>
      <c r="H10217" s="12">
        <v>9</v>
      </c>
      <c r="I10217" s="13">
        <v>31551</v>
      </c>
      <c r="J10217" s="12"/>
      <c r="K10217" s="13"/>
      <c r="L10217" s="11">
        <v>0.33333333333333298</v>
      </c>
      <c r="M10217" s="14">
        <v>0.33764381477607702</v>
      </c>
      <c r="N10217" s="11"/>
      <c r="O10217" s="11"/>
    </row>
    <row r="10218" spans="2:15" x14ac:dyDescent="0.25">
      <c r="B10218" t="s">
        <v>47</v>
      </c>
      <c r="C10218" t="s">
        <v>5</v>
      </c>
      <c r="D10218" t="s">
        <v>842</v>
      </c>
      <c r="E10218" t="s">
        <v>17</v>
      </c>
      <c r="F10218" s="12" t="s">
        <v>69</v>
      </c>
      <c r="G10218" s="13">
        <v>3766.7069999999999</v>
      </c>
      <c r="H10218" s="12"/>
      <c r="I10218" s="13"/>
      <c r="J10218" s="12"/>
      <c r="K10218" s="13"/>
      <c r="L10218" s="11" t="s">
        <v>70</v>
      </c>
      <c r="M10218" s="14"/>
      <c r="N10218" s="11" t="s">
        <v>70</v>
      </c>
      <c r="O10218" s="11"/>
    </row>
    <row r="10219" spans="2:15" x14ac:dyDescent="0.25">
      <c r="B10219" t="s">
        <v>47</v>
      </c>
      <c r="C10219" t="s">
        <v>5</v>
      </c>
      <c r="D10219" t="s">
        <v>843</v>
      </c>
      <c r="E10219" t="s">
        <v>26</v>
      </c>
      <c r="F10219" s="12"/>
      <c r="G10219" s="13"/>
      <c r="H10219" s="12"/>
      <c r="I10219" s="13"/>
      <c r="J10219" s="12" t="s">
        <v>69</v>
      </c>
      <c r="K10219" s="13">
        <v>6804</v>
      </c>
      <c r="L10219" s="11"/>
      <c r="M10219" s="14"/>
      <c r="N10219" s="11" t="s">
        <v>70</v>
      </c>
      <c r="O10219" s="11"/>
    </row>
    <row r="10220" spans="2:15" x14ac:dyDescent="0.25">
      <c r="B10220" t="s">
        <v>47</v>
      </c>
      <c r="C10220" t="s">
        <v>5</v>
      </c>
      <c r="D10220" t="s">
        <v>845</v>
      </c>
      <c r="E10220" t="s">
        <v>23</v>
      </c>
      <c r="F10220" s="12" t="s">
        <v>69</v>
      </c>
      <c r="G10220" s="13">
        <v>3840.08</v>
      </c>
      <c r="H10220" s="12">
        <v>10</v>
      </c>
      <c r="I10220" s="13">
        <v>34762</v>
      </c>
      <c r="J10220" s="12"/>
      <c r="K10220" s="13"/>
      <c r="L10220" s="11" t="s">
        <v>70</v>
      </c>
      <c r="M10220" s="14">
        <v>-0.88953224785685503</v>
      </c>
      <c r="N10220" s="11" t="s">
        <v>70</v>
      </c>
      <c r="O10220" s="11"/>
    </row>
    <row r="10221" spans="2:15" x14ac:dyDescent="0.25">
      <c r="B10221" t="s">
        <v>47</v>
      </c>
      <c r="C10221" t="s">
        <v>5</v>
      </c>
      <c r="D10221" t="s">
        <v>849</v>
      </c>
      <c r="E10221" t="s">
        <v>19</v>
      </c>
      <c r="F10221" s="12">
        <v>7</v>
      </c>
      <c r="G10221" s="13">
        <v>26289</v>
      </c>
      <c r="H10221" s="12">
        <v>9</v>
      </c>
      <c r="I10221" s="13">
        <v>31245</v>
      </c>
      <c r="J10221" s="12" t="s">
        <v>69</v>
      </c>
      <c r="K10221" s="13">
        <v>12888</v>
      </c>
      <c r="L10221" s="11">
        <v>-0.22222222222222199</v>
      </c>
      <c r="M10221" s="14">
        <v>-0.158617378780605</v>
      </c>
      <c r="N10221" s="11" t="s">
        <v>70</v>
      </c>
      <c r="O10221" s="11">
        <v>1.03980446927374</v>
      </c>
    </row>
    <row r="10222" spans="2:15" x14ac:dyDescent="0.25">
      <c r="B10222" t="s">
        <v>47</v>
      </c>
      <c r="C10222" t="s">
        <v>5</v>
      </c>
      <c r="D10222" t="s">
        <v>853</v>
      </c>
      <c r="E10222" t="s">
        <v>6</v>
      </c>
      <c r="F10222" s="12" t="s">
        <v>69</v>
      </c>
      <c r="G10222" s="13">
        <v>7406</v>
      </c>
      <c r="H10222" s="12">
        <v>5</v>
      </c>
      <c r="I10222" s="13">
        <v>18076.240000000002</v>
      </c>
      <c r="J10222" s="12"/>
      <c r="K10222" s="13"/>
      <c r="L10222" s="11" t="s">
        <v>70</v>
      </c>
      <c r="M10222" s="14">
        <v>-0.59029090120511796</v>
      </c>
      <c r="N10222" s="11" t="s">
        <v>70</v>
      </c>
      <c r="O10222" s="11"/>
    </row>
    <row r="10223" spans="2:15" x14ac:dyDescent="0.25">
      <c r="B10223" t="s">
        <v>47</v>
      </c>
      <c r="C10223" t="s">
        <v>5</v>
      </c>
      <c r="D10223" t="s">
        <v>854</v>
      </c>
      <c r="E10223" t="s">
        <v>19</v>
      </c>
      <c r="F10223" s="12"/>
      <c r="G10223" s="13"/>
      <c r="H10223" s="12" t="s">
        <v>69</v>
      </c>
      <c r="I10223" s="13">
        <v>3517</v>
      </c>
      <c r="J10223" s="12"/>
      <c r="K10223" s="13"/>
      <c r="L10223" s="11" t="s">
        <v>70</v>
      </c>
      <c r="M10223" s="14"/>
      <c r="N10223" s="11"/>
      <c r="O10223" s="11"/>
    </row>
    <row r="10224" spans="2:15" x14ac:dyDescent="0.25">
      <c r="B10224" t="s">
        <v>47</v>
      </c>
      <c r="C10224" t="s">
        <v>5</v>
      </c>
      <c r="D10224" t="s">
        <v>855</v>
      </c>
      <c r="E10224" t="s">
        <v>19</v>
      </c>
      <c r="F10224" s="12" t="s">
        <v>69</v>
      </c>
      <c r="G10224" s="13">
        <v>3517</v>
      </c>
      <c r="H10224" s="12" t="s">
        <v>69</v>
      </c>
      <c r="I10224" s="13">
        <v>10944.625</v>
      </c>
      <c r="J10224" s="12" t="s">
        <v>69</v>
      </c>
      <c r="K10224" s="13">
        <v>13248</v>
      </c>
      <c r="L10224" s="11" t="s">
        <v>70</v>
      </c>
      <c r="M10224" s="14">
        <v>-0.67865504756901196</v>
      </c>
      <c r="N10224" s="11" t="s">
        <v>70</v>
      </c>
      <c r="O10224" s="11">
        <v>-0.73452596618357502</v>
      </c>
    </row>
    <row r="10225" spans="2:15" x14ac:dyDescent="0.25">
      <c r="B10225" t="s">
        <v>47</v>
      </c>
      <c r="C10225" t="s">
        <v>5</v>
      </c>
      <c r="D10225" t="s">
        <v>857</v>
      </c>
      <c r="E10225" t="s">
        <v>6</v>
      </c>
      <c r="F10225" s="12"/>
      <c r="G10225" s="13"/>
      <c r="H10225" s="12" t="s">
        <v>69</v>
      </c>
      <c r="I10225" s="13">
        <v>11189</v>
      </c>
      <c r="J10225" s="12"/>
      <c r="K10225" s="13"/>
      <c r="L10225" s="11" t="s">
        <v>70</v>
      </c>
      <c r="M10225" s="14"/>
      <c r="N10225" s="11"/>
      <c r="O10225" s="11"/>
    </row>
    <row r="10226" spans="2:15" x14ac:dyDescent="0.25">
      <c r="B10226" t="s">
        <v>47</v>
      </c>
      <c r="C10226" t="s">
        <v>27</v>
      </c>
      <c r="D10226" t="s">
        <v>865</v>
      </c>
      <c r="E10226" t="s">
        <v>19</v>
      </c>
      <c r="F10226" s="12" t="s">
        <v>69</v>
      </c>
      <c r="G10226" s="13">
        <v>7034</v>
      </c>
      <c r="H10226" s="12" t="s">
        <v>69</v>
      </c>
      <c r="I10226" s="13">
        <v>3415</v>
      </c>
      <c r="J10226" s="12" t="s">
        <v>69</v>
      </c>
      <c r="K10226" s="13">
        <v>9666</v>
      </c>
      <c r="L10226" s="11" t="s">
        <v>70</v>
      </c>
      <c r="M10226" s="14">
        <v>1.0597364568081999</v>
      </c>
      <c r="N10226" s="11" t="s">
        <v>70</v>
      </c>
      <c r="O10226" s="11">
        <v>-0.272294641009725</v>
      </c>
    </row>
    <row r="10227" spans="2:15" x14ac:dyDescent="0.25">
      <c r="B10227" t="s">
        <v>47</v>
      </c>
      <c r="C10227" t="s">
        <v>27</v>
      </c>
      <c r="D10227" t="s">
        <v>866</v>
      </c>
      <c r="E10227" t="s">
        <v>17</v>
      </c>
      <c r="F10227" s="12" t="s">
        <v>69</v>
      </c>
      <c r="G10227" s="13">
        <v>7034</v>
      </c>
      <c r="H10227" s="12" t="s">
        <v>69</v>
      </c>
      <c r="I10227" s="13">
        <v>10449</v>
      </c>
      <c r="J10227" s="12" t="s">
        <v>69</v>
      </c>
      <c r="K10227" s="13">
        <v>9666</v>
      </c>
      <c r="L10227" s="11" t="s">
        <v>70</v>
      </c>
      <c r="M10227" s="14">
        <v>-0.32682553354388</v>
      </c>
      <c r="N10227" s="11" t="s">
        <v>70</v>
      </c>
      <c r="O10227" s="11">
        <v>-0.272294641009725</v>
      </c>
    </row>
    <row r="10228" spans="2:15" x14ac:dyDescent="0.25">
      <c r="B10228" t="s">
        <v>47</v>
      </c>
      <c r="C10228" t="s">
        <v>27</v>
      </c>
      <c r="D10228" t="s">
        <v>867</v>
      </c>
      <c r="E10228" t="s">
        <v>19</v>
      </c>
      <c r="F10228" s="12"/>
      <c r="G10228" s="13"/>
      <c r="H10228" s="12" t="s">
        <v>69</v>
      </c>
      <c r="I10228" s="13">
        <v>3517</v>
      </c>
      <c r="J10228" s="12" t="s">
        <v>69</v>
      </c>
      <c r="K10228" s="13">
        <v>6444</v>
      </c>
      <c r="L10228" s="11" t="s">
        <v>70</v>
      </c>
      <c r="M10228" s="14"/>
      <c r="N10228" s="11" t="s">
        <v>70</v>
      </c>
      <c r="O10228" s="11"/>
    </row>
    <row r="10229" spans="2:15" x14ac:dyDescent="0.25">
      <c r="B10229" t="s">
        <v>47</v>
      </c>
      <c r="C10229" t="s">
        <v>27</v>
      </c>
      <c r="D10229" t="s">
        <v>869</v>
      </c>
      <c r="E10229" t="s">
        <v>6</v>
      </c>
      <c r="F10229" s="12" t="s">
        <v>69</v>
      </c>
      <c r="G10229" s="13">
        <v>3517</v>
      </c>
      <c r="H10229" s="12" t="s">
        <v>69</v>
      </c>
      <c r="I10229" s="13">
        <v>10620.2</v>
      </c>
      <c r="J10229" s="12"/>
      <c r="K10229" s="13"/>
      <c r="L10229" s="11" t="s">
        <v>70</v>
      </c>
      <c r="M10229" s="14">
        <v>-0.66883862827442098</v>
      </c>
      <c r="N10229" s="11" t="s">
        <v>70</v>
      </c>
      <c r="O10229" s="11"/>
    </row>
    <row r="10230" spans="2:15" x14ac:dyDescent="0.25">
      <c r="B10230" t="s">
        <v>47</v>
      </c>
      <c r="C10230" t="s">
        <v>27</v>
      </c>
      <c r="D10230" t="s">
        <v>871</v>
      </c>
      <c r="E10230" t="s">
        <v>6</v>
      </c>
      <c r="F10230" s="12"/>
      <c r="G10230" s="13"/>
      <c r="H10230" s="12"/>
      <c r="I10230" s="13"/>
      <c r="J10230" s="12" t="s">
        <v>69</v>
      </c>
      <c r="K10230" s="13">
        <v>6444</v>
      </c>
      <c r="L10230" s="11"/>
      <c r="M10230" s="14"/>
      <c r="N10230" s="11" t="s">
        <v>70</v>
      </c>
      <c r="O10230" s="11"/>
    </row>
    <row r="10231" spans="2:15" x14ac:dyDescent="0.25">
      <c r="B10231" t="s">
        <v>47</v>
      </c>
      <c r="C10231" t="s">
        <v>27</v>
      </c>
      <c r="D10231" t="s">
        <v>887</v>
      </c>
      <c r="E10231" t="s">
        <v>23</v>
      </c>
      <c r="F10231" s="12"/>
      <c r="G10231" s="13"/>
      <c r="H10231" s="12" t="s">
        <v>69</v>
      </c>
      <c r="I10231" s="13">
        <v>3517</v>
      </c>
      <c r="J10231" s="12" t="s">
        <v>69</v>
      </c>
      <c r="K10231" s="13">
        <v>3222</v>
      </c>
      <c r="L10231" s="11" t="s">
        <v>70</v>
      </c>
      <c r="M10231" s="14"/>
      <c r="N10231" s="11" t="s">
        <v>70</v>
      </c>
      <c r="O10231" s="11"/>
    </row>
    <row r="10232" spans="2:15" x14ac:dyDescent="0.25">
      <c r="B10232" t="s">
        <v>47</v>
      </c>
      <c r="C10232" t="s">
        <v>27</v>
      </c>
      <c r="D10232" t="s">
        <v>891</v>
      </c>
      <c r="E10232" t="s">
        <v>23</v>
      </c>
      <c r="F10232" s="12">
        <v>5</v>
      </c>
      <c r="G10232" s="13">
        <v>18350.849999999999</v>
      </c>
      <c r="H10232" s="12">
        <v>7</v>
      </c>
      <c r="I10232" s="13">
        <v>26359</v>
      </c>
      <c r="J10232" s="12"/>
      <c r="K10232" s="13"/>
      <c r="L10232" s="11">
        <v>-0.28571428571428598</v>
      </c>
      <c r="M10232" s="14">
        <v>-0.30381084259645702</v>
      </c>
      <c r="N10232" s="11"/>
      <c r="O10232" s="11"/>
    </row>
    <row r="10233" spans="2:15" x14ac:dyDescent="0.25">
      <c r="B10233" t="s">
        <v>47</v>
      </c>
      <c r="C10233" t="s">
        <v>27</v>
      </c>
      <c r="D10233" t="s">
        <v>892</v>
      </c>
      <c r="E10233" t="s">
        <v>6</v>
      </c>
      <c r="F10233" s="12" t="s">
        <v>69</v>
      </c>
      <c r="G10233" s="13">
        <v>7748.6544000000004</v>
      </c>
      <c r="H10233" s="12" t="s">
        <v>69</v>
      </c>
      <c r="I10233" s="13">
        <v>3657.68</v>
      </c>
      <c r="J10233" s="12"/>
      <c r="K10233" s="13"/>
      <c r="L10233" s="11" t="s">
        <v>70</v>
      </c>
      <c r="M10233" s="14">
        <v>1.11846153846154</v>
      </c>
      <c r="N10233" s="11" t="s">
        <v>70</v>
      </c>
      <c r="O10233" s="11"/>
    </row>
    <row r="10234" spans="2:15" x14ac:dyDescent="0.25">
      <c r="B10234" t="s">
        <v>47</v>
      </c>
      <c r="C10234" t="s">
        <v>27</v>
      </c>
      <c r="D10234" t="s">
        <v>893</v>
      </c>
      <c r="E10234" t="s">
        <v>19</v>
      </c>
      <c r="F10234" s="12"/>
      <c r="G10234" s="13"/>
      <c r="H10234" s="12" t="s">
        <v>69</v>
      </c>
      <c r="I10234" s="13">
        <v>3517</v>
      </c>
      <c r="J10234" s="12"/>
      <c r="K10234" s="13"/>
      <c r="L10234" s="11" t="s">
        <v>70</v>
      </c>
      <c r="M10234" s="14"/>
      <c r="N10234" s="11"/>
      <c r="O10234" s="11"/>
    </row>
    <row r="10235" spans="2:15" x14ac:dyDescent="0.25">
      <c r="B10235" t="s">
        <v>47</v>
      </c>
      <c r="C10235" t="s">
        <v>31</v>
      </c>
      <c r="D10235" t="s">
        <v>898</v>
      </c>
      <c r="E10235" t="s">
        <v>19</v>
      </c>
      <c r="F10235" s="12" t="s">
        <v>69</v>
      </c>
      <c r="G10235" s="13">
        <v>3517</v>
      </c>
      <c r="H10235" s="12" t="s">
        <v>69</v>
      </c>
      <c r="I10235" s="13">
        <v>3415</v>
      </c>
      <c r="J10235" s="12"/>
      <c r="K10235" s="13"/>
      <c r="L10235" s="11" t="s">
        <v>70</v>
      </c>
      <c r="M10235" s="14">
        <v>2.9868228404099601E-2</v>
      </c>
      <c r="N10235" s="11" t="s">
        <v>70</v>
      </c>
      <c r="O10235" s="11"/>
    </row>
    <row r="10236" spans="2:15" x14ac:dyDescent="0.25">
      <c r="B10236" t="s">
        <v>47</v>
      </c>
      <c r="C10236" t="s">
        <v>31</v>
      </c>
      <c r="D10236" t="s">
        <v>900</v>
      </c>
      <c r="E10236" t="s">
        <v>23</v>
      </c>
      <c r="F10236" s="12"/>
      <c r="G10236" s="13"/>
      <c r="H10236" s="12" t="s">
        <v>69</v>
      </c>
      <c r="I10236" s="13">
        <v>7034</v>
      </c>
      <c r="J10236" s="12" t="s">
        <v>69</v>
      </c>
      <c r="K10236" s="13">
        <v>3222</v>
      </c>
      <c r="L10236" s="11" t="s">
        <v>70</v>
      </c>
      <c r="M10236" s="14"/>
      <c r="N10236" s="11" t="s">
        <v>70</v>
      </c>
      <c r="O10236" s="11"/>
    </row>
    <row r="10237" spans="2:15" x14ac:dyDescent="0.25">
      <c r="B10237" t="s">
        <v>47</v>
      </c>
      <c r="C10237" t="s">
        <v>31</v>
      </c>
      <c r="D10237" t="s">
        <v>902</v>
      </c>
      <c r="E10237" t="s">
        <v>23</v>
      </c>
      <c r="F10237" s="12"/>
      <c r="G10237" s="13"/>
      <c r="H10237" s="12"/>
      <c r="I10237" s="13"/>
      <c r="J10237" s="12" t="s">
        <v>69</v>
      </c>
      <c r="K10237" s="13">
        <v>3222</v>
      </c>
      <c r="L10237" s="11"/>
      <c r="M10237" s="14"/>
      <c r="N10237" s="11" t="s">
        <v>70</v>
      </c>
      <c r="O10237" s="11"/>
    </row>
    <row r="10238" spans="2:15" x14ac:dyDescent="0.25">
      <c r="B10238" t="s">
        <v>47</v>
      </c>
      <c r="C10238" t="s">
        <v>31</v>
      </c>
      <c r="D10238" t="s">
        <v>903</v>
      </c>
      <c r="E10238" t="s">
        <v>17</v>
      </c>
      <c r="F10238" s="12">
        <v>33</v>
      </c>
      <c r="G10238" s="13">
        <v>117671</v>
      </c>
      <c r="H10238" s="12">
        <v>43</v>
      </c>
      <c r="I10238" s="13">
        <v>150205</v>
      </c>
      <c r="J10238" s="12">
        <v>12</v>
      </c>
      <c r="K10238" s="13">
        <v>38664</v>
      </c>
      <c r="L10238" s="11">
        <v>-0.232558139534884</v>
      </c>
      <c r="M10238" s="14">
        <v>-0.21659731700009999</v>
      </c>
      <c r="N10238" s="11">
        <v>1.75</v>
      </c>
      <c r="O10238" s="11">
        <v>2.0434254086488699</v>
      </c>
    </row>
    <row r="10239" spans="2:15" x14ac:dyDescent="0.25">
      <c r="B10239" t="s">
        <v>47</v>
      </c>
      <c r="C10239" t="s">
        <v>31</v>
      </c>
      <c r="D10239" t="s">
        <v>906</v>
      </c>
      <c r="E10239" t="s">
        <v>23</v>
      </c>
      <c r="F10239" s="12">
        <v>7</v>
      </c>
      <c r="G10239" s="13">
        <v>24619</v>
      </c>
      <c r="H10239" s="12" t="s">
        <v>69</v>
      </c>
      <c r="I10239" s="13">
        <v>3415</v>
      </c>
      <c r="J10239" s="12"/>
      <c r="K10239" s="13"/>
      <c r="L10239" s="11" t="s">
        <v>70</v>
      </c>
      <c r="M10239" s="14">
        <v>6.2090775988287001</v>
      </c>
      <c r="N10239" s="11"/>
      <c r="O10239" s="11"/>
    </row>
    <row r="10240" spans="2:15" x14ac:dyDescent="0.25">
      <c r="B10240" t="s">
        <v>47</v>
      </c>
      <c r="C10240" t="s">
        <v>31</v>
      </c>
      <c r="D10240" t="s">
        <v>910</v>
      </c>
      <c r="E10240" t="s">
        <v>17</v>
      </c>
      <c r="F10240" s="12" t="s">
        <v>69</v>
      </c>
      <c r="G10240" s="13">
        <v>10800.707</v>
      </c>
      <c r="H10240" s="12" t="s">
        <v>69</v>
      </c>
      <c r="I10240" s="13">
        <v>3787</v>
      </c>
      <c r="J10240" s="12"/>
      <c r="K10240" s="13"/>
      <c r="L10240" s="11" t="s">
        <v>70</v>
      </c>
      <c r="M10240" s="14">
        <v>1.8520483232109901</v>
      </c>
      <c r="N10240" s="11" t="s">
        <v>70</v>
      </c>
      <c r="O10240" s="11"/>
    </row>
    <row r="10241" spans="2:15" x14ac:dyDescent="0.25">
      <c r="B10241" t="s">
        <v>47</v>
      </c>
      <c r="C10241" t="s">
        <v>31</v>
      </c>
      <c r="D10241" t="s">
        <v>916</v>
      </c>
      <c r="E10241" t="s">
        <v>19</v>
      </c>
      <c r="F10241" s="12">
        <v>5</v>
      </c>
      <c r="G10241" s="13">
        <v>18470</v>
      </c>
      <c r="H10241" s="12">
        <v>20</v>
      </c>
      <c r="I10241" s="13">
        <v>70648.320000000007</v>
      </c>
      <c r="J10241" s="12">
        <v>6</v>
      </c>
      <c r="K10241" s="13">
        <v>19602.400000000001</v>
      </c>
      <c r="L10241" s="11">
        <v>-0.75</v>
      </c>
      <c r="M10241" s="14">
        <v>-0.73856420081893004</v>
      </c>
      <c r="N10241" s="11">
        <v>-0.16666666666666699</v>
      </c>
      <c r="O10241" s="11">
        <v>-5.7768436517977501E-2</v>
      </c>
    </row>
    <row r="10242" spans="2:15" x14ac:dyDescent="0.25">
      <c r="B10242" t="s">
        <v>47</v>
      </c>
      <c r="C10242" t="s">
        <v>31</v>
      </c>
      <c r="D10242" t="s">
        <v>923</v>
      </c>
      <c r="E10242" t="s">
        <v>19</v>
      </c>
      <c r="F10242" s="12"/>
      <c r="G10242" s="13"/>
      <c r="H10242" s="12" t="s">
        <v>69</v>
      </c>
      <c r="I10242" s="13">
        <v>3517</v>
      </c>
      <c r="J10242" s="12" t="s">
        <v>69</v>
      </c>
      <c r="K10242" s="13">
        <v>3222</v>
      </c>
      <c r="L10242" s="11" t="s">
        <v>70</v>
      </c>
      <c r="M10242" s="14"/>
      <c r="N10242" s="11" t="s">
        <v>70</v>
      </c>
      <c r="O10242" s="11"/>
    </row>
    <row r="10243" spans="2:15" x14ac:dyDescent="0.25">
      <c r="B10243" t="s">
        <v>47</v>
      </c>
      <c r="C10243" t="s">
        <v>31</v>
      </c>
      <c r="D10243" t="s">
        <v>929</v>
      </c>
      <c r="E10243" t="s">
        <v>6</v>
      </c>
      <c r="F10243" s="12"/>
      <c r="G10243" s="13"/>
      <c r="H10243" s="12" t="s">
        <v>69</v>
      </c>
      <c r="I10243" s="13">
        <v>3415</v>
      </c>
      <c r="J10243" s="12"/>
      <c r="K10243" s="13"/>
      <c r="L10243" s="11" t="s">
        <v>70</v>
      </c>
      <c r="M10243" s="14"/>
      <c r="N10243" s="11"/>
      <c r="O10243" s="11"/>
    </row>
    <row r="10244" spans="2:15" x14ac:dyDescent="0.25">
      <c r="B10244" t="s">
        <v>47</v>
      </c>
      <c r="C10244" t="s">
        <v>32</v>
      </c>
      <c r="D10244" t="s">
        <v>933</v>
      </c>
      <c r="E10244" t="s">
        <v>23</v>
      </c>
      <c r="F10244" s="12"/>
      <c r="G10244" s="13"/>
      <c r="H10244" s="12" t="s">
        <v>69</v>
      </c>
      <c r="I10244" s="13">
        <v>3517</v>
      </c>
      <c r="J10244" s="12"/>
      <c r="K10244" s="13"/>
      <c r="L10244" s="11" t="s">
        <v>70</v>
      </c>
      <c r="M10244" s="14"/>
      <c r="N10244" s="11"/>
      <c r="O10244" s="11"/>
    </row>
    <row r="10245" spans="2:15" x14ac:dyDescent="0.25">
      <c r="B10245" t="s">
        <v>47</v>
      </c>
      <c r="C10245" t="s">
        <v>32</v>
      </c>
      <c r="D10245" t="s">
        <v>934</v>
      </c>
      <c r="E10245" t="s">
        <v>19</v>
      </c>
      <c r="F10245" s="12" t="s">
        <v>69</v>
      </c>
      <c r="G10245" s="13">
        <v>14068</v>
      </c>
      <c r="H10245" s="12" t="s">
        <v>69</v>
      </c>
      <c r="I10245" s="13">
        <v>6932</v>
      </c>
      <c r="J10245" s="12"/>
      <c r="K10245" s="13"/>
      <c r="L10245" s="11" t="s">
        <v>70</v>
      </c>
      <c r="M10245" s="14">
        <v>1.02942873629544</v>
      </c>
      <c r="N10245" s="11" t="s">
        <v>70</v>
      </c>
      <c r="O10245" s="11"/>
    </row>
    <row r="10246" spans="2:15" x14ac:dyDescent="0.25">
      <c r="B10246" t="s">
        <v>47</v>
      </c>
      <c r="C10246" t="s">
        <v>32</v>
      </c>
      <c r="D10246" t="s">
        <v>937</v>
      </c>
      <c r="E10246" t="s">
        <v>19</v>
      </c>
      <c r="F10246" s="12">
        <v>11</v>
      </c>
      <c r="G10246" s="13">
        <v>38687</v>
      </c>
      <c r="H10246" s="12" t="s">
        <v>69</v>
      </c>
      <c r="I10246" s="13">
        <v>6932</v>
      </c>
      <c r="J10246" s="12"/>
      <c r="K10246" s="13"/>
      <c r="L10246" s="11" t="s">
        <v>70</v>
      </c>
      <c r="M10246" s="14">
        <v>4.5809290248124599</v>
      </c>
      <c r="N10246" s="11"/>
      <c r="O10246" s="11"/>
    </row>
    <row r="10247" spans="2:15" x14ac:dyDescent="0.25">
      <c r="B10247" t="s">
        <v>47</v>
      </c>
      <c r="C10247" t="s">
        <v>32</v>
      </c>
      <c r="D10247" t="s">
        <v>939</v>
      </c>
      <c r="E10247" t="s">
        <v>23</v>
      </c>
      <c r="F10247" s="12" t="s">
        <v>69</v>
      </c>
      <c r="G10247" s="13">
        <v>3517</v>
      </c>
      <c r="H10247" s="12" t="s">
        <v>69</v>
      </c>
      <c r="I10247" s="13">
        <v>3517</v>
      </c>
      <c r="J10247" s="12" t="s">
        <v>69</v>
      </c>
      <c r="K10247" s="13">
        <v>12888</v>
      </c>
      <c r="L10247" s="11" t="s">
        <v>70</v>
      </c>
      <c r="M10247" s="14">
        <v>0</v>
      </c>
      <c r="N10247" s="11" t="s">
        <v>70</v>
      </c>
      <c r="O10247" s="11">
        <v>-0.72711049037864695</v>
      </c>
    </row>
    <row r="10248" spans="2:15" x14ac:dyDescent="0.25">
      <c r="B10248" t="s">
        <v>47</v>
      </c>
      <c r="C10248" t="s">
        <v>32</v>
      </c>
      <c r="D10248" t="s">
        <v>943</v>
      </c>
      <c r="E10248" t="s">
        <v>6</v>
      </c>
      <c r="F10248" s="12" t="s">
        <v>69</v>
      </c>
      <c r="G10248" s="13">
        <v>3803.6354999999999</v>
      </c>
      <c r="H10248" s="12"/>
      <c r="I10248" s="13"/>
      <c r="J10248" s="12"/>
      <c r="K10248" s="13"/>
      <c r="L10248" s="11" t="s">
        <v>70</v>
      </c>
      <c r="M10248" s="14"/>
      <c r="N10248" s="11" t="s">
        <v>70</v>
      </c>
      <c r="O10248" s="11"/>
    </row>
    <row r="10249" spans="2:15" x14ac:dyDescent="0.25">
      <c r="B10249" t="s">
        <v>47</v>
      </c>
      <c r="C10249" t="s">
        <v>32</v>
      </c>
      <c r="D10249" t="s">
        <v>945</v>
      </c>
      <c r="E10249" t="s">
        <v>6</v>
      </c>
      <c r="F10249" s="12"/>
      <c r="G10249" s="13"/>
      <c r="H10249" s="12"/>
      <c r="I10249" s="13"/>
      <c r="J10249" s="12" t="s">
        <v>69</v>
      </c>
      <c r="K10249" s="13">
        <v>3222</v>
      </c>
      <c r="L10249" s="11"/>
      <c r="M10249" s="14"/>
      <c r="N10249" s="11" t="s">
        <v>70</v>
      </c>
      <c r="O10249" s="11"/>
    </row>
    <row r="10250" spans="2:15" x14ac:dyDescent="0.25">
      <c r="B10250" t="s">
        <v>47</v>
      </c>
      <c r="C10250" t="s">
        <v>33</v>
      </c>
      <c r="D10250" t="s">
        <v>953</v>
      </c>
      <c r="E10250" t="s">
        <v>23</v>
      </c>
      <c r="F10250" s="12"/>
      <c r="G10250" s="13"/>
      <c r="H10250" s="12" t="s">
        <v>69</v>
      </c>
      <c r="I10250" s="13">
        <v>3517</v>
      </c>
      <c r="J10250" s="12" t="s">
        <v>69</v>
      </c>
      <c r="K10250" s="13">
        <v>3492.4</v>
      </c>
      <c r="L10250" s="11" t="s">
        <v>70</v>
      </c>
      <c r="M10250" s="14"/>
      <c r="N10250" s="11" t="s">
        <v>70</v>
      </c>
      <c r="O10250" s="11"/>
    </row>
    <row r="10251" spans="2:15" x14ac:dyDescent="0.25">
      <c r="B10251" t="s">
        <v>47</v>
      </c>
      <c r="C10251" t="s">
        <v>33</v>
      </c>
      <c r="D10251" t="s">
        <v>954</v>
      </c>
      <c r="E10251" t="s">
        <v>26</v>
      </c>
      <c r="F10251" s="12" t="s">
        <v>69</v>
      </c>
      <c r="G10251" s="13">
        <v>3692.85</v>
      </c>
      <c r="H10251" s="12" t="s">
        <v>69</v>
      </c>
      <c r="I10251" s="13">
        <v>3517</v>
      </c>
      <c r="J10251" s="12" t="s">
        <v>69</v>
      </c>
      <c r="K10251" s="13">
        <v>7741.92</v>
      </c>
      <c r="L10251" s="11" t="s">
        <v>70</v>
      </c>
      <c r="M10251" s="14">
        <v>0.05</v>
      </c>
      <c r="N10251" s="11" t="s">
        <v>70</v>
      </c>
      <c r="O10251" s="11">
        <v>-0.52300592101184196</v>
      </c>
    </row>
    <row r="10252" spans="2:15" x14ac:dyDescent="0.25">
      <c r="B10252" t="s">
        <v>47</v>
      </c>
      <c r="C10252" t="s">
        <v>33</v>
      </c>
      <c r="D10252" t="s">
        <v>955</v>
      </c>
      <c r="E10252" t="s">
        <v>19</v>
      </c>
      <c r="F10252" s="12"/>
      <c r="G10252" s="13"/>
      <c r="H10252" s="12" t="s">
        <v>69</v>
      </c>
      <c r="I10252" s="13">
        <v>3517</v>
      </c>
      <c r="J10252" s="12"/>
      <c r="K10252" s="13"/>
      <c r="L10252" s="11" t="s">
        <v>70</v>
      </c>
      <c r="M10252" s="14"/>
      <c r="N10252" s="11"/>
      <c r="O10252" s="11"/>
    </row>
    <row r="10253" spans="2:15" x14ac:dyDescent="0.25">
      <c r="B10253" t="s">
        <v>47</v>
      </c>
      <c r="C10253" t="s">
        <v>33</v>
      </c>
      <c r="D10253" t="s">
        <v>959</v>
      </c>
      <c r="E10253" t="s">
        <v>23</v>
      </c>
      <c r="F10253" s="12" t="s">
        <v>69</v>
      </c>
      <c r="G10253" s="13">
        <v>14608</v>
      </c>
      <c r="H10253" s="12" t="s">
        <v>69</v>
      </c>
      <c r="I10253" s="13">
        <v>3415</v>
      </c>
      <c r="J10253" s="12" t="s">
        <v>69</v>
      </c>
      <c r="K10253" s="13">
        <v>3496</v>
      </c>
      <c r="L10253" s="11" t="s">
        <v>70</v>
      </c>
      <c r="M10253" s="14">
        <v>3.27759882869693</v>
      </c>
      <c r="N10253" s="11" t="s">
        <v>70</v>
      </c>
      <c r="O10253" s="11">
        <v>3.1784897025171599</v>
      </c>
    </row>
    <row r="10254" spans="2:15" x14ac:dyDescent="0.25">
      <c r="B10254" t="s">
        <v>47</v>
      </c>
      <c r="C10254" t="s">
        <v>33</v>
      </c>
      <c r="D10254" t="s">
        <v>960</v>
      </c>
      <c r="E10254" t="s">
        <v>6</v>
      </c>
      <c r="F10254" s="12" t="s">
        <v>69</v>
      </c>
      <c r="G10254" s="13">
        <v>10551</v>
      </c>
      <c r="H10254" s="12">
        <v>8</v>
      </c>
      <c r="I10254" s="13">
        <v>27899.200000000001</v>
      </c>
      <c r="J10254" s="12" t="s">
        <v>69</v>
      </c>
      <c r="K10254" s="13">
        <v>6444</v>
      </c>
      <c r="L10254" s="11" t="s">
        <v>70</v>
      </c>
      <c r="M10254" s="14">
        <v>-0.62181711303549903</v>
      </c>
      <c r="N10254" s="11" t="s">
        <v>70</v>
      </c>
      <c r="O10254" s="11">
        <v>0.63733705772811899</v>
      </c>
    </row>
    <row r="10255" spans="2:15" x14ac:dyDescent="0.25">
      <c r="B10255" t="s">
        <v>47</v>
      </c>
      <c r="C10255" t="s">
        <v>33</v>
      </c>
      <c r="D10255" t="s">
        <v>962</v>
      </c>
      <c r="E10255" t="s">
        <v>19</v>
      </c>
      <c r="F10255" s="12" t="s">
        <v>69</v>
      </c>
      <c r="G10255" s="13">
        <v>3517</v>
      </c>
      <c r="H10255" s="12"/>
      <c r="I10255" s="13"/>
      <c r="J10255" s="12"/>
      <c r="K10255" s="13"/>
      <c r="L10255" s="11" t="s">
        <v>70</v>
      </c>
      <c r="M10255" s="14"/>
      <c r="N10255" s="11" t="s">
        <v>70</v>
      </c>
      <c r="O10255" s="11"/>
    </row>
    <row r="10256" spans="2:15" x14ac:dyDescent="0.25">
      <c r="B10256" t="s">
        <v>47</v>
      </c>
      <c r="C10256" t="s">
        <v>33</v>
      </c>
      <c r="D10256" t="s">
        <v>975</v>
      </c>
      <c r="E10256" t="s">
        <v>17</v>
      </c>
      <c r="F10256" s="12"/>
      <c r="G10256" s="13"/>
      <c r="H10256" s="12" t="s">
        <v>69</v>
      </c>
      <c r="I10256" s="13">
        <v>10719</v>
      </c>
      <c r="J10256" s="12"/>
      <c r="K10256" s="13"/>
      <c r="L10256" s="11" t="s">
        <v>70</v>
      </c>
      <c r="M10256" s="14"/>
      <c r="N10256" s="11"/>
      <c r="O10256" s="11"/>
    </row>
    <row r="10257" spans="2:15" x14ac:dyDescent="0.25">
      <c r="B10257" t="s">
        <v>47</v>
      </c>
      <c r="C10257" t="s">
        <v>33</v>
      </c>
      <c r="D10257" t="s">
        <v>981</v>
      </c>
      <c r="E10257" t="s">
        <v>17</v>
      </c>
      <c r="F10257" s="12" t="s">
        <v>69</v>
      </c>
      <c r="G10257" s="13">
        <v>3517</v>
      </c>
      <c r="H10257" s="12"/>
      <c r="I10257" s="13"/>
      <c r="J10257" s="12"/>
      <c r="K10257" s="13"/>
      <c r="L10257" s="11" t="s">
        <v>70</v>
      </c>
      <c r="M10257" s="14"/>
      <c r="N10257" s="11" t="s">
        <v>70</v>
      </c>
      <c r="O10257" s="11"/>
    </row>
    <row r="10258" spans="2:15" x14ac:dyDescent="0.25">
      <c r="B10258" t="s">
        <v>47</v>
      </c>
      <c r="C10258" t="s">
        <v>33</v>
      </c>
      <c r="D10258" t="s">
        <v>982</v>
      </c>
      <c r="E10258" t="s">
        <v>17</v>
      </c>
      <c r="F10258" s="12" t="s">
        <v>69</v>
      </c>
      <c r="G10258" s="13">
        <v>3787</v>
      </c>
      <c r="H10258" s="12" t="s">
        <v>69</v>
      </c>
      <c r="I10258" s="13">
        <v>7139.51</v>
      </c>
      <c r="J10258" s="12" t="s">
        <v>69</v>
      </c>
      <c r="K10258" s="13">
        <v>6444</v>
      </c>
      <c r="L10258" s="11" t="s">
        <v>70</v>
      </c>
      <c r="M10258" s="14">
        <v>-0.46957144117733601</v>
      </c>
      <c r="N10258" s="11" t="s">
        <v>70</v>
      </c>
      <c r="O10258" s="11">
        <v>-0.41232153941651201</v>
      </c>
    </row>
    <row r="10259" spans="2:15" x14ac:dyDescent="0.25">
      <c r="B10259" t="s">
        <v>47</v>
      </c>
      <c r="C10259" t="s">
        <v>33</v>
      </c>
      <c r="D10259" t="s">
        <v>984</v>
      </c>
      <c r="E10259" t="s">
        <v>6</v>
      </c>
      <c r="F10259" s="12"/>
      <c r="G10259" s="13"/>
      <c r="H10259" s="12" t="s">
        <v>69</v>
      </c>
      <c r="I10259" s="13">
        <v>10551</v>
      </c>
      <c r="J10259" s="12"/>
      <c r="K10259" s="13"/>
      <c r="L10259" s="11" t="s">
        <v>70</v>
      </c>
      <c r="M10259" s="14"/>
      <c r="N10259" s="11"/>
      <c r="O10259" s="11"/>
    </row>
    <row r="10260" spans="2:15" x14ac:dyDescent="0.25">
      <c r="B10260" t="s">
        <v>47</v>
      </c>
      <c r="C10260" t="s">
        <v>33</v>
      </c>
      <c r="D10260" t="s">
        <v>1560</v>
      </c>
      <c r="E10260" t="s">
        <v>29</v>
      </c>
      <c r="F10260" s="12" t="s">
        <v>69</v>
      </c>
      <c r="G10260" s="13">
        <v>3692.85</v>
      </c>
      <c r="H10260" s="12"/>
      <c r="I10260" s="13"/>
      <c r="J10260" s="12"/>
      <c r="K10260" s="13"/>
      <c r="L10260" s="11" t="s">
        <v>70</v>
      </c>
      <c r="M10260" s="14"/>
      <c r="N10260" s="11" t="s">
        <v>70</v>
      </c>
      <c r="O10260" s="11"/>
    </row>
    <row r="10261" spans="2:15" x14ac:dyDescent="0.25">
      <c r="B10261" t="s">
        <v>47</v>
      </c>
      <c r="C10261" t="s">
        <v>34</v>
      </c>
      <c r="D10261" t="s">
        <v>990</v>
      </c>
      <c r="E10261" t="s">
        <v>23</v>
      </c>
      <c r="F10261" s="12"/>
      <c r="G10261" s="13"/>
      <c r="H10261" s="12"/>
      <c r="I10261" s="13"/>
      <c r="J10261" s="12" t="s">
        <v>69</v>
      </c>
      <c r="K10261" s="13">
        <v>3222</v>
      </c>
      <c r="L10261" s="11"/>
      <c r="M10261" s="14"/>
      <c r="N10261" s="11" t="s">
        <v>70</v>
      </c>
      <c r="O10261" s="11"/>
    </row>
    <row r="10262" spans="2:15" x14ac:dyDescent="0.25">
      <c r="B10262" t="s">
        <v>47</v>
      </c>
      <c r="C10262" t="s">
        <v>34</v>
      </c>
      <c r="D10262" t="s">
        <v>991</v>
      </c>
      <c r="E10262" t="s">
        <v>6</v>
      </c>
      <c r="F10262" s="12"/>
      <c r="G10262" s="13"/>
      <c r="H10262" s="12" t="s">
        <v>69</v>
      </c>
      <c r="I10262" s="13">
        <v>3551.6</v>
      </c>
      <c r="J10262" s="12"/>
      <c r="K10262" s="13"/>
      <c r="L10262" s="11" t="s">
        <v>70</v>
      </c>
      <c r="M10262" s="14"/>
      <c r="N10262" s="11"/>
      <c r="O10262" s="11"/>
    </row>
    <row r="10263" spans="2:15" x14ac:dyDescent="0.25">
      <c r="B10263" t="s">
        <v>47</v>
      </c>
      <c r="C10263" t="s">
        <v>34</v>
      </c>
      <c r="D10263" t="s">
        <v>972</v>
      </c>
      <c r="E10263" t="s">
        <v>19</v>
      </c>
      <c r="F10263" s="12">
        <v>9</v>
      </c>
      <c r="G10263" s="13">
        <v>34638.36</v>
      </c>
      <c r="H10263" s="12" t="s">
        <v>69</v>
      </c>
      <c r="I10263" s="13">
        <v>3415</v>
      </c>
      <c r="J10263" s="12" t="s">
        <v>69</v>
      </c>
      <c r="K10263" s="13">
        <v>9666</v>
      </c>
      <c r="L10263" s="11" t="s">
        <v>70</v>
      </c>
      <c r="M10263" s="14">
        <v>9.1430043923865298</v>
      </c>
      <c r="N10263" s="11" t="s">
        <v>70</v>
      </c>
      <c r="O10263" s="11">
        <v>2.5835257603972699</v>
      </c>
    </row>
    <row r="10264" spans="2:15" x14ac:dyDescent="0.25">
      <c r="B10264" t="s">
        <v>47</v>
      </c>
      <c r="C10264" t="s">
        <v>34</v>
      </c>
      <c r="D10264" t="s">
        <v>992</v>
      </c>
      <c r="E10264" t="s">
        <v>23</v>
      </c>
      <c r="F10264" s="12"/>
      <c r="G10264" s="13"/>
      <c r="H10264" s="12"/>
      <c r="I10264" s="13"/>
      <c r="J10264" s="12" t="s">
        <v>69</v>
      </c>
      <c r="K10264" s="13">
        <v>3222</v>
      </c>
      <c r="L10264" s="11"/>
      <c r="M10264" s="14"/>
      <c r="N10264" s="11" t="s">
        <v>70</v>
      </c>
      <c r="O10264" s="11"/>
    </row>
    <row r="10265" spans="2:15" x14ac:dyDescent="0.25">
      <c r="B10265" t="s">
        <v>47</v>
      </c>
      <c r="C10265" t="s">
        <v>34</v>
      </c>
      <c r="D10265" t="s">
        <v>994</v>
      </c>
      <c r="E10265" t="s">
        <v>6</v>
      </c>
      <c r="F10265" s="12" t="s">
        <v>69</v>
      </c>
      <c r="G10265" s="13">
        <v>15355.9254</v>
      </c>
      <c r="H10265" s="12" t="s">
        <v>69</v>
      </c>
      <c r="I10265" s="13">
        <v>3551.6</v>
      </c>
      <c r="J10265" s="12"/>
      <c r="K10265" s="13"/>
      <c r="L10265" s="11" t="s">
        <v>70</v>
      </c>
      <c r="M10265" s="14">
        <v>3.3236640950557499</v>
      </c>
      <c r="N10265" s="11" t="s">
        <v>70</v>
      </c>
      <c r="O10265" s="11"/>
    </row>
    <row r="10266" spans="2:15" x14ac:dyDescent="0.25">
      <c r="B10266" t="s">
        <v>47</v>
      </c>
      <c r="C10266" t="s">
        <v>34</v>
      </c>
      <c r="D10266" t="s">
        <v>995</v>
      </c>
      <c r="E10266" t="s">
        <v>6</v>
      </c>
      <c r="F10266" s="12"/>
      <c r="G10266" s="13"/>
      <c r="H10266" s="12" t="s">
        <v>69</v>
      </c>
      <c r="I10266" s="13">
        <v>6932</v>
      </c>
      <c r="J10266" s="12"/>
      <c r="K10266" s="13"/>
      <c r="L10266" s="11" t="s">
        <v>70</v>
      </c>
      <c r="M10266" s="14"/>
      <c r="N10266" s="11"/>
      <c r="O10266" s="11"/>
    </row>
    <row r="10267" spans="2:15" x14ac:dyDescent="0.25">
      <c r="B10267" t="s">
        <v>47</v>
      </c>
      <c r="C10267" t="s">
        <v>34</v>
      </c>
      <c r="D10267" t="s">
        <v>998</v>
      </c>
      <c r="E10267" t="s">
        <v>6</v>
      </c>
      <c r="F10267" s="12"/>
      <c r="G10267" s="13"/>
      <c r="H10267" s="12">
        <v>5</v>
      </c>
      <c r="I10267" s="13">
        <v>17727.48</v>
      </c>
      <c r="J10267" s="12"/>
      <c r="K10267" s="13"/>
      <c r="L10267" s="11"/>
      <c r="M10267" s="14"/>
      <c r="N10267" s="11"/>
      <c r="O10267" s="11"/>
    </row>
    <row r="10268" spans="2:15" x14ac:dyDescent="0.25">
      <c r="B10268" t="s">
        <v>47</v>
      </c>
      <c r="C10268" t="s">
        <v>34</v>
      </c>
      <c r="D10268" t="s">
        <v>1002</v>
      </c>
      <c r="E10268" t="s">
        <v>17</v>
      </c>
      <c r="F10268" s="12"/>
      <c r="G10268" s="13"/>
      <c r="H10268" s="12"/>
      <c r="I10268" s="13"/>
      <c r="J10268" s="12" t="s">
        <v>69</v>
      </c>
      <c r="K10268" s="13">
        <v>3222</v>
      </c>
      <c r="L10268" s="11"/>
      <c r="M10268" s="14"/>
      <c r="N10268" s="11" t="s">
        <v>70</v>
      </c>
      <c r="O10268" s="11"/>
    </row>
    <row r="10269" spans="2:15" x14ac:dyDescent="0.25">
      <c r="B10269" t="s">
        <v>47</v>
      </c>
      <c r="C10269" t="s">
        <v>34</v>
      </c>
      <c r="D10269" t="s">
        <v>1004</v>
      </c>
      <c r="E10269" t="s">
        <v>6</v>
      </c>
      <c r="F10269" s="12" t="s">
        <v>69</v>
      </c>
      <c r="G10269" s="13">
        <v>3787</v>
      </c>
      <c r="H10269" s="12"/>
      <c r="I10269" s="13"/>
      <c r="J10269" s="12"/>
      <c r="K10269" s="13"/>
      <c r="L10269" s="11" t="s">
        <v>70</v>
      </c>
      <c r="M10269" s="14"/>
      <c r="N10269" s="11" t="s">
        <v>70</v>
      </c>
      <c r="O10269" s="11"/>
    </row>
    <row r="10270" spans="2:15" x14ac:dyDescent="0.25">
      <c r="B10270" t="s">
        <v>47</v>
      </c>
      <c r="C10270" t="s">
        <v>34</v>
      </c>
      <c r="D10270" t="s">
        <v>1006</v>
      </c>
      <c r="E10270" t="s">
        <v>17</v>
      </c>
      <c r="F10270" s="12">
        <v>9</v>
      </c>
      <c r="G10270" s="13">
        <v>31653</v>
      </c>
      <c r="H10270" s="12">
        <v>13</v>
      </c>
      <c r="I10270" s="13">
        <v>45211</v>
      </c>
      <c r="J10270" s="12">
        <v>11</v>
      </c>
      <c r="K10270" s="13">
        <v>35442</v>
      </c>
      <c r="L10270" s="11">
        <v>-0.30769230769230799</v>
      </c>
      <c r="M10270" s="14">
        <v>-0.29988277189179602</v>
      </c>
      <c r="N10270" s="11">
        <v>-0.18181818181818199</v>
      </c>
      <c r="O10270" s="11">
        <v>-0.106907059421026</v>
      </c>
    </row>
    <row r="10271" spans="2:15" x14ac:dyDescent="0.25">
      <c r="B10271" t="s">
        <v>47</v>
      </c>
      <c r="C10271" t="s">
        <v>34</v>
      </c>
      <c r="D10271" t="s">
        <v>1007</v>
      </c>
      <c r="E10271" t="s">
        <v>17</v>
      </c>
      <c r="F10271" s="12"/>
      <c r="G10271" s="13"/>
      <c r="H10271" s="12"/>
      <c r="I10271" s="13"/>
      <c r="J10271" s="12" t="s">
        <v>69</v>
      </c>
      <c r="K10271" s="13">
        <v>6444</v>
      </c>
      <c r="L10271" s="11"/>
      <c r="M10271" s="14"/>
      <c r="N10271" s="11" t="s">
        <v>70</v>
      </c>
      <c r="O10271" s="11"/>
    </row>
    <row r="10272" spans="2:15" x14ac:dyDescent="0.25">
      <c r="B10272" t="s">
        <v>47</v>
      </c>
      <c r="C10272" t="s">
        <v>34</v>
      </c>
      <c r="D10272" t="s">
        <v>1009</v>
      </c>
      <c r="E10272" t="s">
        <v>17</v>
      </c>
      <c r="F10272" s="12" t="s">
        <v>69</v>
      </c>
      <c r="G10272" s="13">
        <v>3517</v>
      </c>
      <c r="H10272" s="12"/>
      <c r="I10272" s="13"/>
      <c r="J10272" s="12"/>
      <c r="K10272" s="13"/>
      <c r="L10272" s="11" t="s">
        <v>70</v>
      </c>
      <c r="M10272" s="14"/>
      <c r="N10272" s="11" t="s">
        <v>70</v>
      </c>
      <c r="O10272" s="11"/>
    </row>
    <row r="10273" spans="2:15" x14ac:dyDescent="0.25">
      <c r="B10273" t="s">
        <v>47</v>
      </c>
      <c r="C10273" t="s">
        <v>34</v>
      </c>
      <c r="D10273" t="s">
        <v>1010</v>
      </c>
      <c r="E10273" t="s">
        <v>17</v>
      </c>
      <c r="F10273" s="12" t="s">
        <v>69</v>
      </c>
      <c r="G10273" s="13">
        <v>10923</v>
      </c>
      <c r="H10273" s="12"/>
      <c r="I10273" s="13"/>
      <c r="J10273" s="12"/>
      <c r="K10273" s="13"/>
      <c r="L10273" s="11" t="s">
        <v>70</v>
      </c>
      <c r="M10273" s="14"/>
      <c r="N10273" s="11" t="s">
        <v>70</v>
      </c>
      <c r="O10273" s="11"/>
    </row>
    <row r="10274" spans="2:15" x14ac:dyDescent="0.25">
      <c r="B10274" t="s">
        <v>47</v>
      </c>
      <c r="C10274" t="s">
        <v>34</v>
      </c>
      <c r="D10274" t="s">
        <v>1011</v>
      </c>
      <c r="E10274" t="s">
        <v>6</v>
      </c>
      <c r="F10274" s="12"/>
      <c r="G10274" s="13"/>
      <c r="H10274" s="12" t="s">
        <v>69</v>
      </c>
      <c r="I10274" s="13">
        <v>3551.6</v>
      </c>
      <c r="J10274" s="12"/>
      <c r="K10274" s="13"/>
      <c r="L10274" s="11" t="s">
        <v>70</v>
      </c>
      <c r="M10274" s="14"/>
      <c r="N10274" s="11"/>
      <c r="O10274" s="11"/>
    </row>
    <row r="10275" spans="2:15" x14ac:dyDescent="0.25">
      <c r="B10275" t="s">
        <v>47</v>
      </c>
      <c r="C10275" t="s">
        <v>34</v>
      </c>
      <c r="D10275" t="s">
        <v>1014</v>
      </c>
      <c r="E10275" t="s">
        <v>19</v>
      </c>
      <c r="F10275" s="12">
        <v>14</v>
      </c>
      <c r="G10275" s="13">
        <v>52334.080000000002</v>
      </c>
      <c r="H10275" s="12">
        <v>5</v>
      </c>
      <c r="I10275" s="13">
        <v>18883</v>
      </c>
      <c r="J10275" s="12">
        <v>8</v>
      </c>
      <c r="K10275" s="13">
        <v>25776</v>
      </c>
      <c r="L10275" s="11">
        <v>1.8</v>
      </c>
      <c r="M10275" s="14">
        <v>1.77149181803739</v>
      </c>
      <c r="N10275" s="11">
        <v>0.75</v>
      </c>
      <c r="O10275" s="11">
        <v>1.0303414028553699</v>
      </c>
    </row>
    <row r="10276" spans="2:15" x14ac:dyDescent="0.25">
      <c r="B10276" t="s">
        <v>47</v>
      </c>
      <c r="C10276" t="s">
        <v>34</v>
      </c>
      <c r="D10276" t="s">
        <v>1016</v>
      </c>
      <c r="E10276" t="s">
        <v>6</v>
      </c>
      <c r="F10276" s="12" t="s">
        <v>69</v>
      </c>
      <c r="G10276" s="13">
        <v>3803.6354999999999</v>
      </c>
      <c r="H10276" s="12" t="s">
        <v>69</v>
      </c>
      <c r="I10276" s="13">
        <v>14630.72</v>
      </c>
      <c r="J10276" s="12"/>
      <c r="K10276" s="13"/>
      <c r="L10276" s="11" t="s">
        <v>70</v>
      </c>
      <c r="M10276" s="14">
        <v>-0.74002403846153797</v>
      </c>
      <c r="N10276" s="11" t="s">
        <v>70</v>
      </c>
      <c r="O10276" s="11"/>
    </row>
    <row r="10277" spans="2:15" x14ac:dyDescent="0.25">
      <c r="B10277" t="s">
        <v>47</v>
      </c>
      <c r="C10277" t="s">
        <v>35</v>
      </c>
      <c r="D10277" t="s">
        <v>1031</v>
      </c>
      <c r="E10277" t="s">
        <v>29</v>
      </c>
      <c r="F10277" s="12">
        <v>81</v>
      </c>
      <c r="G10277" s="13">
        <v>285953</v>
      </c>
      <c r="H10277" s="12">
        <v>83</v>
      </c>
      <c r="I10277" s="13">
        <v>294444.12</v>
      </c>
      <c r="J10277" s="12">
        <v>58</v>
      </c>
      <c r="K10277" s="13">
        <v>187176</v>
      </c>
      <c r="L10277" s="11">
        <v>-2.40963855421686E-2</v>
      </c>
      <c r="M10277" s="14">
        <v>-2.8837797813724399E-2</v>
      </c>
      <c r="N10277" s="11">
        <v>0.39655172413793099</v>
      </c>
      <c r="O10277" s="11">
        <v>0.52772257126982103</v>
      </c>
    </row>
    <row r="10278" spans="2:15" x14ac:dyDescent="0.25">
      <c r="B10278" t="s">
        <v>47</v>
      </c>
      <c r="C10278" t="s">
        <v>35</v>
      </c>
      <c r="D10278" t="s">
        <v>1035</v>
      </c>
      <c r="E10278" t="s">
        <v>17</v>
      </c>
      <c r="F10278" s="12"/>
      <c r="G10278" s="13"/>
      <c r="H10278" s="12" t="s">
        <v>69</v>
      </c>
      <c r="I10278" s="13">
        <v>3517</v>
      </c>
      <c r="J10278" s="12"/>
      <c r="K10278" s="13"/>
      <c r="L10278" s="11" t="s">
        <v>70</v>
      </c>
      <c r="M10278" s="14"/>
      <c r="N10278" s="11"/>
      <c r="O10278" s="11"/>
    </row>
    <row r="10279" spans="2:15" x14ac:dyDescent="0.25">
      <c r="B10279" t="s">
        <v>47</v>
      </c>
      <c r="C10279" t="s">
        <v>35</v>
      </c>
      <c r="D10279" t="s">
        <v>1039</v>
      </c>
      <c r="E10279" t="s">
        <v>6</v>
      </c>
      <c r="F10279" s="12"/>
      <c r="G10279" s="13"/>
      <c r="H10279" s="12"/>
      <c r="I10279" s="13"/>
      <c r="J10279" s="12" t="s">
        <v>69</v>
      </c>
      <c r="K10279" s="13">
        <v>3222</v>
      </c>
      <c r="L10279" s="11"/>
      <c r="M10279" s="14"/>
      <c r="N10279" s="11" t="s">
        <v>70</v>
      </c>
      <c r="O10279" s="11"/>
    </row>
    <row r="10280" spans="2:15" x14ac:dyDescent="0.25">
      <c r="B10280" t="s">
        <v>47</v>
      </c>
      <c r="C10280" t="s">
        <v>35</v>
      </c>
      <c r="D10280" t="s">
        <v>1013</v>
      </c>
      <c r="E10280" t="s">
        <v>23</v>
      </c>
      <c r="F10280" s="12"/>
      <c r="G10280" s="13"/>
      <c r="H10280" s="12" t="s">
        <v>69</v>
      </c>
      <c r="I10280" s="13">
        <v>6939.2143999999998</v>
      </c>
      <c r="J10280" s="12">
        <v>6</v>
      </c>
      <c r="K10280" s="13">
        <v>22562</v>
      </c>
      <c r="L10280" s="11" t="s">
        <v>70</v>
      </c>
      <c r="M10280" s="14"/>
      <c r="N10280" s="11"/>
      <c r="O10280" s="11"/>
    </row>
    <row r="10281" spans="2:15" x14ac:dyDescent="0.25">
      <c r="B10281" t="s">
        <v>47</v>
      </c>
      <c r="C10281" t="s">
        <v>35</v>
      </c>
      <c r="D10281" t="s">
        <v>1045</v>
      </c>
      <c r="E10281" t="s">
        <v>6</v>
      </c>
      <c r="F10281" s="12"/>
      <c r="G10281" s="13"/>
      <c r="H10281" s="12"/>
      <c r="I10281" s="13"/>
      <c r="J10281" s="12" t="s">
        <v>69</v>
      </c>
      <c r="K10281" s="13">
        <v>3222</v>
      </c>
      <c r="L10281" s="11"/>
      <c r="M10281" s="14"/>
      <c r="N10281" s="11" t="s">
        <v>70</v>
      </c>
      <c r="O10281" s="11"/>
    </row>
    <row r="10282" spans="2:15" x14ac:dyDescent="0.25">
      <c r="B10282" t="s">
        <v>47</v>
      </c>
      <c r="C10282" t="s">
        <v>35</v>
      </c>
      <c r="D10282" t="s">
        <v>1048</v>
      </c>
      <c r="E10282" t="s">
        <v>6</v>
      </c>
      <c r="F10282" s="12"/>
      <c r="G10282" s="13"/>
      <c r="H10282" s="12"/>
      <c r="I10282" s="13"/>
      <c r="J10282" s="12" t="s">
        <v>69</v>
      </c>
      <c r="K10282" s="13">
        <v>6444</v>
      </c>
      <c r="L10282" s="11"/>
      <c r="M10282" s="14"/>
      <c r="N10282" s="11" t="s">
        <v>70</v>
      </c>
      <c r="O10282" s="11"/>
    </row>
    <row r="10283" spans="2:15" x14ac:dyDescent="0.25">
      <c r="B10283" t="s">
        <v>47</v>
      </c>
      <c r="C10283" t="s">
        <v>35</v>
      </c>
      <c r="D10283" t="s">
        <v>1050</v>
      </c>
      <c r="E10283" t="s">
        <v>17</v>
      </c>
      <c r="F10283" s="12"/>
      <c r="G10283" s="13"/>
      <c r="H10283" s="12" t="s">
        <v>69</v>
      </c>
      <c r="I10283" s="13">
        <v>3517.45</v>
      </c>
      <c r="J10283" s="12"/>
      <c r="K10283" s="13"/>
      <c r="L10283" s="11" t="s">
        <v>70</v>
      </c>
      <c r="M10283" s="14"/>
      <c r="N10283" s="11"/>
      <c r="O10283" s="11"/>
    </row>
    <row r="10284" spans="2:15" x14ac:dyDescent="0.25">
      <c r="B10284" t="s">
        <v>47</v>
      </c>
      <c r="C10284" t="s">
        <v>35</v>
      </c>
      <c r="D10284" t="s">
        <v>1053</v>
      </c>
      <c r="E10284" t="s">
        <v>6</v>
      </c>
      <c r="F10284" s="12"/>
      <c r="G10284" s="13"/>
      <c r="H10284" s="12" t="s">
        <v>69</v>
      </c>
      <c r="I10284" s="13">
        <v>7103.2</v>
      </c>
      <c r="J10284" s="12"/>
      <c r="K10284" s="13"/>
      <c r="L10284" s="11" t="s">
        <v>70</v>
      </c>
      <c r="M10284" s="14"/>
      <c r="N10284" s="11"/>
      <c r="O10284" s="11"/>
    </row>
    <row r="10285" spans="2:15" x14ac:dyDescent="0.25">
      <c r="B10285" t="s">
        <v>47</v>
      </c>
      <c r="C10285" t="s">
        <v>35</v>
      </c>
      <c r="D10285" t="s">
        <v>1062</v>
      </c>
      <c r="E10285" t="s">
        <v>19</v>
      </c>
      <c r="F10285" s="12"/>
      <c r="G10285" s="13"/>
      <c r="H10285" s="12" t="s">
        <v>69</v>
      </c>
      <c r="I10285" s="13">
        <v>3953</v>
      </c>
      <c r="J10285" s="12"/>
      <c r="K10285" s="13"/>
      <c r="L10285" s="11" t="s">
        <v>70</v>
      </c>
      <c r="M10285" s="14"/>
      <c r="N10285" s="11"/>
      <c r="O10285" s="11"/>
    </row>
    <row r="10286" spans="2:15" x14ac:dyDescent="0.25">
      <c r="B10286" t="s">
        <v>47</v>
      </c>
      <c r="C10286" t="s">
        <v>35</v>
      </c>
      <c r="D10286" t="s">
        <v>1063</v>
      </c>
      <c r="E10286" t="s">
        <v>6</v>
      </c>
      <c r="F10286" s="12"/>
      <c r="G10286" s="13"/>
      <c r="H10286" s="12" t="s">
        <v>69</v>
      </c>
      <c r="I10286" s="13">
        <v>3551.6</v>
      </c>
      <c r="J10286" s="12"/>
      <c r="K10286" s="13"/>
      <c r="L10286" s="11" t="s">
        <v>70</v>
      </c>
      <c r="M10286" s="14"/>
      <c r="N10286" s="11"/>
      <c r="O10286" s="11"/>
    </row>
    <row r="10287" spans="2:15" x14ac:dyDescent="0.25">
      <c r="B10287" t="s">
        <v>47</v>
      </c>
      <c r="C10287" t="s">
        <v>35</v>
      </c>
      <c r="D10287" t="s">
        <v>1064</v>
      </c>
      <c r="E10287" t="s">
        <v>23</v>
      </c>
      <c r="F10287" s="12"/>
      <c r="G10287" s="13"/>
      <c r="H10287" s="12" t="s">
        <v>69</v>
      </c>
      <c r="I10287" s="13">
        <v>3415</v>
      </c>
      <c r="J10287" s="12"/>
      <c r="K10287" s="13"/>
      <c r="L10287" s="11" t="s">
        <v>70</v>
      </c>
      <c r="M10287" s="14"/>
      <c r="N10287" s="11"/>
      <c r="O10287" s="11"/>
    </row>
    <row r="10288" spans="2:15" x14ac:dyDescent="0.25">
      <c r="B10288" t="s">
        <v>47</v>
      </c>
      <c r="C10288" t="s">
        <v>35</v>
      </c>
      <c r="D10288" t="s">
        <v>1065</v>
      </c>
      <c r="E10288" t="s">
        <v>23</v>
      </c>
      <c r="F10288" s="12"/>
      <c r="G10288" s="13"/>
      <c r="H10288" s="12" t="s">
        <v>69</v>
      </c>
      <c r="I10288" s="13">
        <v>3517</v>
      </c>
      <c r="J10288" s="12"/>
      <c r="K10288" s="13"/>
      <c r="L10288" s="11" t="s">
        <v>70</v>
      </c>
      <c r="M10288" s="14"/>
      <c r="N10288" s="11"/>
      <c r="O10288" s="11"/>
    </row>
    <row r="10289" spans="2:15" x14ac:dyDescent="0.25">
      <c r="B10289" t="s">
        <v>47</v>
      </c>
      <c r="C10289" t="s">
        <v>35</v>
      </c>
      <c r="D10289" t="s">
        <v>1069</v>
      </c>
      <c r="E10289" t="s">
        <v>6</v>
      </c>
      <c r="F10289" s="12" t="s">
        <v>69</v>
      </c>
      <c r="G10289" s="13">
        <v>3874.3272000000002</v>
      </c>
      <c r="H10289" s="12"/>
      <c r="I10289" s="13"/>
      <c r="J10289" s="12"/>
      <c r="K10289" s="13"/>
      <c r="L10289" s="11" t="s">
        <v>70</v>
      </c>
      <c r="M10289" s="14"/>
      <c r="N10289" s="11" t="s">
        <v>70</v>
      </c>
      <c r="O10289" s="11"/>
    </row>
    <row r="10290" spans="2:15" x14ac:dyDescent="0.25">
      <c r="B10290" t="s">
        <v>47</v>
      </c>
      <c r="C10290" t="s">
        <v>35</v>
      </c>
      <c r="D10290" t="s">
        <v>1072</v>
      </c>
      <c r="E10290" t="s">
        <v>19</v>
      </c>
      <c r="F10290" s="12"/>
      <c r="G10290" s="13"/>
      <c r="H10290" s="12" t="s">
        <v>69</v>
      </c>
      <c r="I10290" s="13">
        <v>3415</v>
      </c>
      <c r="J10290" s="12"/>
      <c r="K10290" s="13"/>
      <c r="L10290" s="11" t="s">
        <v>70</v>
      </c>
      <c r="M10290" s="14"/>
      <c r="N10290" s="11"/>
      <c r="O10290" s="11"/>
    </row>
    <row r="10291" spans="2:15" x14ac:dyDescent="0.25">
      <c r="B10291" t="s">
        <v>47</v>
      </c>
      <c r="C10291" t="s">
        <v>35</v>
      </c>
      <c r="D10291" t="s">
        <v>1079</v>
      </c>
      <c r="E10291" t="s">
        <v>23</v>
      </c>
      <c r="F10291" s="12" t="s">
        <v>69</v>
      </c>
      <c r="G10291" s="13">
        <v>3692.85</v>
      </c>
      <c r="H10291" s="12"/>
      <c r="I10291" s="13"/>
      <c r="J10291" s="12"/>
      <c r="K10291" s="13"/>
      <c r="L10291" s="11" t="s">
        <v>70</v>
      </c>
      <c r="M10291" s="14"/>
      <c r="N10291" s="11" t="s">
        <v>70</v>
      </c>
      <c r="O10291" s="11"/>
    </row>
    <row r="10292" spans="2:15" x14ac:dyDescent="0.25">
      <c r="B10292" t="s">
        <v>47</v>
      </c>
      <c r="C10292" t="s">
        <v>35</v>
      </c>
      <c r="D10292" t="s">
        <v>1617</v>
      </c>
      <c r="E10292" t="s">
        <v>26</v>
      </c>
      <c r="F10292" s="12" t="s">
        <v>69</v>
      </c>
      <c r="G10292" s="13">
        <v>6427.08</v>
      </c>
      <c r="H10292" s="12" t="s">
        <v>69</v>
      </c>
      <c r="I10292" s="13">
        <v>3517</v>
      </c>
      <c r="J10292" s="12" t="s">
        <v>69</v>
      </c>
      <c r="K10292" s="13">
        <v>6444</v>
      </c>
      <c r="L10292" s="11" t="s">
        <v>70</v>
      </c>
      <c r="M10292" s="14">
        <v>0.82743247085584304</v>
      </c>
      <c r="N10292" s="11" t="s">
        <v>70</v>
      </c>
      <c r="O10292" s="11">
        <v>-2.6256983240223698E-3</v>
      </c>
    </row>
    <row r="10293" spans="2:15" x14ac:dyDescent="0.25">
      <c r="B10293" t="s">
        <v>47</v>
      </c>
      <c r="C10293" t="s">
        <v>35</v>
      </c>
      <c r="D10293" t="s">
        <v>1082</v>
      </c>
      <c r="E10293" t="s">
        <v>23</v>
      </c>
      <c r="F10293" s="12"/>
      <c r="G10293" s="13"/>
      <c r="H10293" s="12" t="s">
        <v>69</v>
      </c>
      <c r="I10293" s="13">
        <v>13762</v>
      </c>
      <c r="J10293" s="12" t="s">
        <v>69</v>
      </c>
      <c r="K10293" s="13">
        <v>6444</v>
      </c>
      <c r="L10293" s="11" t="s">
        <v>70</v>
      </c>
      <c r="M10293" s="14"/>
      <c r="N10293" s="11" t="s">
        <v>70</v>
      </c>
      <c r="O10293" s="11"/>
    </row>
    <row r="10294" spans="2:15" x14ac:dyDescent="0.25">
      <c r="B10294" t="s">
        <v>47</v>
      </c>
      <c r="C10294" t="s">
        <v>35</v>
      </c>
      <c r="D10294" t="s">
        <v>1083</v>
      </c>
      <c r="E10294" t="s">
        <v>6</v>
      </c>
      <c r="F10294" s="12"/>
      <c r="G10294" s="13"/>
      <c r="H10294" s="12" t="s">
        <v>69</v>
      </c>
      <c r="I10294" s="13">
        <v>3551.6</v>
      </c>
      <c r="J10294" s="12"/>
      <c r="K10294" s="13"/>
      <c r="L10294" s="11" t="s">
        <v>70</v>
      </c>
      <c r="M10294" s="14"/>
      <c r="N10294" s="11"/>
      <c r="O10294" s="11"/>
    </row>
    <row r="10295" spans="2:15" x14ac:dyDescent="0.25">
      <c r="B10295" t="s">
        <v>47</v>
      </c>
      <c r="C10295" t="s">
        <v>35</v>
      </c>
      <c r="D10295" t="s">
        <v>1084</v>
      </c>
      <c r="E10295" t="s">
        <v>23</v>
      </c>
      <c r="F10295" s="12">
        <v>6</v>
      </c>
      <c r="G10295" s="13">
        <v>22421.61</v>
      </c>
      <c r="H10295" s="12"/>
      <c r="I10295" s="13"/>
      <c r="J10295" s="12"/>
      <c r="K10295" s="13"/>
      <c r="L10295" s="11"/>
      <c r="M10295" s="14"/>
      <c r="N10295" s="11"/>
      <c r="O10295" s="11"/>
    </row>
    <row r="10296" spans="2:15" x14ac:dyDescent="0.25">
      <c r="B10296" t="s">
        <v>47</v>
      </c>
      <c r="C10296" t="s">
        <v>35</v>
      </c>
      <c r="D10296" t="s">
        <v>1094</v>
      </c>
      <c r="E10296" t="s">
        <v>17</v>
      </c>
      <c r="F10296" s="12" t="s">
        <v>69</v>
      </c>
      <c r="G10296" s="13">
        <v>7489</v>
      </c>
      <c r="H10296" s="12" t="s">
        <v>69</v>
      </c>
      <c r="I10296" s="13">
        <v>3415</v>
      </c>
      <c r="J10296" s="12" t="s">
        <v>69</v>
      </c>
      <c r="K10296" s="13">
        <v>3222</v>
      </c>
      <c r="L10296" s="11" t="s">
        <v>70</v>
      </c>
      <c r="M10296" s="14">
        <v>1.19297218155198</v>
      </c>
      <c r="N10296" s="11" t="s">
        <v>70</v>
      </c>
      <c r="O10296" s="11">
        <v>1.3243327126008699</v>
      </c>
    </row>
    <row r="10297" spans="2:15" x14ac:dyDescent="0.25">
      <c r="B10297" t="s">
        <v>47</v>
      </c>
      <c r="C10297" t="s">
        <v>35</v>
      </c>
      <c r="D10297" t="s">
        <v>1095</v>
      </c>
      <c r="E10297" t="s">
        <v>6</v>
      </c>
      <c r="F10297" s="12" t="s">
        <v>69</v>
      </c>
      <c r="G10297" s="13">
        <v>3517</v>
      </c>
      <c r="H10297" s="12"/>
      <c r="I10297" s="13"/>
      <c r="J10297" s="12"/>
      <c r="K10297" s="13"/>
      <c r="L10297" s="11" t="s">
        <v>70</v>
      </c>
      <c r="M10297" s="14"/>
      <c r="N10297" s="11" t="s">
        <v>70</v>
      </c>
      <c r="O10297" s="11"/>
    </row>
    <row r="10298" spans="2:15" x14ac:dyDescent="0.25">
      <c r="B10298" t="s">
        <v>47</v>
      </c>
      <c r="C10298" t="s">
        <v>35</v>
      </c>
      <c r="D10298" t="s">
        <v>1096</v>
      </c>
      <c r="E10298" t="s">
        <v>19</v>
      </c>
      <c r="F10298" s="12"/>
      <c r="G10298" s="13"/>
      <c r="H10298" s="12" t="s">
        <v>69</v>
      </c>
      <c r="I10298" s="13">
        <v>10347</v>
      </c>
      <c r="J10298" s="12" t="s">
        <v>69</v>
      </c>
      <c r="K10298" s="13">
        <v>3222</v>
      </c>
      <c r="L10298" s="11" t="s">
        <v>70</v>
      </c>
      <c r="M10298" s="14"/>
      <c r="N10298" s="11" t="s">
        <v>70</v>
      </c>
      <c r="O10298" s="11"/>
    </row>
    <row r="10299" spans="2:15" x14ac:dyDescent="0.25">
      <c r="B10299" t="s">
        <v>47</v>
      </c>
      <c r="C10299" t="s">
        <v>35</v>
      </c>
      <c r="D10299" t="s">
        <v>1097</v>
      </c>
      <c r="E10299" t="s">
        <v>28</v>
      </c>
      <c r="F10299" s="12"/>
      <c r="G10299" s="13"/>
      <c r="H10299" s="12"/>
      <c r="I10299" s="13"/>
      <c r="J10299" s="12" t="s">
        <v>69</v>
      </c>
      <c r="K10299" s="13">
        <v>3222</v>
      </c>
      <c r="L10299" s="11"/>
      <c r="M10299" s="14"/>
      <c r="N10299" s="11" t="s">
        <v>70</v>
      </c>
      <c r="O10299" s="11"/>
    </row>
    <row r="10300" spans="2:15" x14ac:dyDescent="0.25">
      <c r="B10300" t="s">
        <v>47</v>
      </c>
      <c r="C10300" t="s">
        <v>35</v>
      </c>
      <c r="D10300" t="s">
        <v>1106</v>
      </c>
      <c r="E10300" t="s">
        <v>19</v>
      </c>
      <c r="F10300" s="12" t="s">
        <v>69</v>
      </c>
      <c r="G10300" s="13">
        <v>3692.85</v>
      </c>
      <c r="H10300" s="12" t="s">
        <v>69</v>
      </c>
      <c r="I10300" s="13">
        <v>6932</v>
      </c>
      <c r="J10300" s="12"/>
      <c r="K10300" s="13"/>
      <c r="L10300" s="11" t="s">
        <v>70</v>
      </c>
      <c r="M10300" s="14">
        <v>-0.46727495672244701</v>
      </c>
      <c r="N10300" s="11" t="s">
        <v>70</v>
      </c>
      <c r="O10300" s="11"/>
    </row>
    <row r="10301" spans="2:15" x14ac:dyDescent="0.25">
      <c r="B10301" t="s">
        <v>47</v>
      </c>
      <c r="C10301" t="s">
        <v>37</v>
      </c>
      <c r="D10301" t="s">
        <v>1118</v>
      </c>
      <c r="E10301" t="s">
        <v>6</v>
      </c>
      <c r="F10301" s="12"/>
      <c r="G10301" s="13"/>
      <c r="H10301" s="12" t="s">
        <v>69</v>
      </c>
      <c r="I10301" s="13">
        <v>3657.68</v>
      </c>
      <c r="J10301" s="12" t="s">
        <v>69</v>
      </c>
      <c r="K10301" s="13">
        <v>3222</v>
      </c>
      <c r="L10301" s="11" t="s">
        <v>70</v>
      </c>
      <c r="M10301" s="14"/>
      <c r="N10301" s="11" t="s">
        <v>70</v>
      </c>
      <c r="O10301" s="11"/>
    </row>
    <row r="10302" spans="2:15" x14ac:dyDescent="0.25">
      <c r="B10302" t="s">
        <v>47</v>
      </c>
      <c r="C10302" t="s">
        <v>37</v>
      </c>
      <c r="D10302" t="s">
        <v>1121</v>
      </c>
      <c r="E10302" t="s">
        <v>6</v>
      </c>
      <c r="F10302" s="12" t="s">
        <v>69</v>
      </c>
      <c r="G10302" s="13">
        <v>3517</v>
      </c>
      <c r="H10302" s="12"/>
      <c r="I10302" s="13"/>
      <c r="J10302" s="12"/>
      <c r="K10302" s="13"/>
      <c r="L10302" s="11" t="s">
        <v>70</v>
      </c>
      <c r="M10302" s="14"/>
      <c r="N10302" s="11" t="s">
        <v>70</v>
      </c>
      <c r="O10302" s="11"/>
    </row>
    <row r="10303" spans="2:15" x14ac:dyDescent="0.25">
      <c r="B10303" t="s">
        <v>47</v>
      </c>
      <c r="C10303" t="s">
        <v>37</v>
      </c>
      <c r="D10303" t="s">
        <v>1123</v>
      </c>
      <c r="E10303" t="s">
        <v>6</v>
      </c>
      <c r="F10303" s="12" t="s">
        <v>69</v>
      </c>
      <c r="G10303" s="13">
        <v>7607.2709999999997</v>
      </c>
      <c r="H10303" s="12"/>
      <c r="I10303" s="13"/>
      <c r="J10303" s="12"/>
      <c r="K10303" s="13"/>
      <c r="L10303" s="11" t="s">
        <v>70</v>
      </c>
      <c r="M10303" s="14"/>
      <c r="N10303" s="11" t="s">
        <v>70</v>
      </c>
      <c r="O10303" s="11"/>
    </row>
    <row r="10304" spans="2:15" x14ac:dyDescent="0.25">
      <c r="B10304" t="s">
        <v>47</v>
      </c>
      <c r="C10304" t="s">
        <v>38</v>
      </c>
      <c r="D10304" t="s">
        <v>1133</v>
      </c>
      <c r="E10304" t="s">
        <v>19</v>
      </c>
      <c r="F10304" s="12" t="s">
        <v>69</v>
      </c>
      <c r="G10304" s="13">
        <v>3798.36</v>
      </c>
      <c r="H10304" s="12"/>
      <c r="I10304" s="13"/>
      <c r="J10304" s="12"/>
      <c r="K10304" s="13"/>
      <c r="L10304" s="11" t="s">
        <v>70</v>
      </c>
      <c r="M10304" s="14"/>
      <c r="N10304" s="11" t="s">
        <v>70</v>
      </c>
      <c r="O10304" s="11"/>
    </row>
    <row r="10305" spans="2:15" x14ac:dyDescent="0.25">
      <c r="B10305" t="s">
        <v>47</v>
      </c>
      <c r="C10305" t="s">
        <v>38</v>
      </c>
      <c r="D10305" t="s">
        <v>1134</v>
      </c>
      <c r="E10305" t="s">
        <v>6</v>
      </c>
      <c r="F10305" s="12" t="s">
        <v>69</v>
      </c>
      <c r="G10305" s="13">
        <v>3803.6354999999999</v>
      </c>
      <c r="H10305" s="12"/>
      <c r="I10305" s="13"/>
      <c r="J10305" s="12"/>
      <c r="K10305" s="13"/>
      <c r="L10305" s="11" t="s">
        <v>70</v>
      </c>
      <c r="M10305" s="14"/>
      <c r="N10305" s="11" t="s">
        <v>70</v>
      </c>
      <c r="O10305" s="11"/>
    </row>
    <row r="10306" spans="2:15" x14ac:dyDescent="0.25">
      <c r="B10306" t="s">
        <v>47</v>
      </c>
      <c r="C10306" t="s">
        <v>38</v>
      </c>
      <c r="D10306" t="s">
        <v>1135</v>
      </c>
      <c r="E10306" t="s">
        <v>6</v>
      </c>
      <c r="F10306" s="12"/>
      <c r="G10306" s="13"/>
      <c r="H10306" s="12"/>
      <c r="I10306" s="13"/>
      <c r="J10306" s="12" t="s">
        <v>69</v>
      </c>
      <c r="K10306" s="13">
        <v>3222</v>
      </c>
      <c r="L10306" s="11"/>
      <c r="M10306" s="14"/>
      <c r="N10306" s="11" t="s">
        <v>70</v>
      </c>
      <c r="O10306" s="11"/>
    </row>
    <row r="10307" spans="2:15" x14ac:dyDescent="0.25">
      <c r="B10307" t="s">
        <v>47</v>
      </c>
      <c r="C10307" t="s">
        <v>38</v>
      </c>
      <c r="D10307" t="s">
        <v>922</v>
      </c>
      <c r="E10307" t="s">
        <v>6</v>
      </c>
      <c r="F10307" s="12" t="s">
        <v>69</v>
      </c>
      <c r="G10307" s="13">
        <v>7677.9627</v>
      </c>
      <c r="H10307" s="12" t="s">
        <v>69</v>
      </c>
      <c r="I10307" s="13">
        <v>3657.68</v>
      </c>
      <c r="J10307" s="12"/>
      <c r="K10307" s="13"/>
      <c r="L10307" s="11" t="s">
        <v>70</v>
      </c>
      <c r="M10307" s="14">
        <v>1.09913461538462</v>
      </c>
      <c r="N10307" s="11" t="s">
        <v>70</v>
      </c>
      <c r="O10307" s="11"/>
    </row>
    <row r="10308" spans="2:15" x14ac:dyDescent="0.25">
      <c r="B10308" t="s">
        <v>47</v>
      </c>
      <c r="C10308" t="s">
        <v>38</v>
      </c>
      <c r="D10308" t="s">
        <v>1136</v>
      </c>
      <c r="E10308" t="s">
        <v>19</v>
      </c>
      <c r="F10308" s="12" t="s">
        <v>69</v>
      </c>
      <c r="G10308" s="13">
        <v>7852</v>
      </c>
      <c r="H10308" s="12"/>
      <c r="I10308" s="13"/>
      <c r="J10308" s="12"/>
      <c r="K10308" s="13"/>
      <c r="L10308" s="11" t="s">
        <v>70</v>
      </c>
      <c r="M10308" s="14"/>
      <c r="N10308" s="11" t="s">
        <v>70</v>
      </c>
      <c r="O10308" s="11"/>
    </row>
    <row r="10309" spans="2:15" x14ac:dyDescent="0.25">
      <c r="B10309" t="s">
        <v>47</v>
      </c>
      <c r="C10309" t="s">
        <v>38</v>
      </c>
      <c r="D10309" t="s">
        <v>1137</v>
      </c>
      <c r="E10309" t="s">
        <v>17</v>
      </c>
      <c r="F10309" s="12" t="s">
        <v>69</v>
      </c>
      <c r="G10309" s="13">
        <v>3517</v>
      </c>
      <c r="H10309" s="12" t="s">
        <v>69</v>
      </c>
      <c r="I10309" s="13">
        <v>7034.45</v>
      </c>
      <c r="J10309" s="12"/>
      <c r="K10309" s="13"/>
      <c r="L10309" s="11" t="s">
        <v>70</v>
      </c>
      <c r="M10309" s="14">
        <v>-0.50003198544306904</v>
      </c>
      <c r="N10309" s="11" t="s">
        <v>70</v>
      </c>
      <c r="O10309" s="11"/>
    </row>
    <row r="10310" spans="2:15" x14ac:dyDescent="0.25">
      <c r="B10310" t="s">
        <v>47</v>
      </c>
      <c r="C10310" t="s">
        <v>38</v>
      </c>
      <c r="D10310" t="s">
        <v>1140</v>
      </c>
      <c r="E10310" t="s">
        <v>6</v>
      </c>
      <c r="F10310" s="12" t="s">
        <v>69</v>
      </c>
      <c r="G10310" s="13">
        <v>11481.5982</v>
      </c>
      <c r="H10310" s="12"/>
      <c r="I10310" s="13"/>
      <c r="J10310" s="12"/>
      <c r="K10310" s="13"/>
      <c r="L10310" s="11" t="s">
        <v>70</v>
      </c>
      <c r="M10310" s="14"/>
      <c r="N10310" s="11" t="s">
        <v>70</v>
      </c>
      <c r="O10310" s="11"/>
    </row>
    <row r="10311" spans="2:15" x14ac:dyDescent="0.25">
      <c r="B10311" t="s">
        <v>47</v>
      </c>
      <c r="C10311" t="s">
        <v>38</v>
      </c>
      <c r="D10311" t="s">
        <v>1141</v>
      </c>
      <c r="E10311" t="s">
        <v>29</v>
      </c>
      <c r="F10311" s="12">
        <v>25</v>
      </c>
      <c r="G10311" s="13">
        <v>87925</v>
      </c>
      <c r="H10311" s="12"/>
      <c r="I10311" s="13"/>
      <c r="J10311" s="12" t="s">
        <v>69</v>
      </c>
      <c r="K10311" s="13">
        <v>3222</v>
      </c>
      <c r="L10311" s="11"/>
      <c r="M10311" s="14"/>
      <c r="N10311" s="11" t="s">
        <v>70</v>
      </c>
      <c r="O10311" s="11">
        <v>26.288950962135299</v>
      </c>
    </row>
    <row r="10312" spans="2:15" x14ac:dyDescent="0.25">
      <c r="B10312" t="s">
        <v>47</v>
      </c>
      <c r="C10312" t="s">
        <v>38</v>
      </c>
      <c r="D10312" t="s">
        <v>1142</v>
      </c>
      <c r="E10312" t="s">
        <v>26</v>
      </c>
      <c r="F10312" s="12">
        <v>5</v>
      </c>
      <c r="G10312" s="13">
        <v>17585</v>
      </c>
      <c r="H10312" s="12">
        <v>9</v>
      </c>
      <c r="I10312" s="13">
        <v>32981.64</v>
      </c>
      <c r="J10312" s="12">
        <v>7</v>
      </c>
      <c r="K10312" s="13">
        <v>23537</v>
      </c>
      <c r="L10312" s="11">
        <v>-0.44444444444444398</v>
      </c>
      <c r="M10312" s="14">
        <v>-0.466824572701661</v>
      </c>
      <c r="N10312" s="11">
        <v>-0.28571428571428598</v>
      </c>
      <c r="O10312" s="11">
        <v>-0.25287844670093901</v>
      </c>
    </row>
    <row r="10313" spans="2:15" x14ac:dyDescent="0.25">
      <c r="B10313" t="s">
        <v>47</v>
      </c>
      <c r="C10313" t="s">
        <v>38</v>
      </c>
      <c r="D10313" t="s">
        <v>1145</v>
      </c>
      <c r="E10313" t="s">
        <v>6</v>
      </c>
      <c r="F10313" s="12"/>
      <c r="G10313" s="13"/>
      <c r="H10313" s="12"/>
      <c r="I10313" s="13"/>
      <c r="J10313" s="12" t="s">
        <v>69</v>
      </c>
      <c r="K10313" s="13">
        <v>3222</v>
      </c>
      <c r="L10313" s="11"/>
      <c r="M10313" s="14"/>
      <c r="N10313" s="11" t="s">
        <v>70</v>
      </c>
      <c r="O10313" s="11"/>
    </row>
    <row r="10314" spans="2:15" x14ac:dyDescent="0.25">
      <c r="B10314" t="s">
        <v>47</v>
      </c>
      <c r="C10314" t="s">
        <v>38</v>
      </c>
      <c r="D10314" t="s">
        <v>1146</v>
      </c>
      <c r="E10314" t="s">
        <v>17</v>
      </c>
      <c r="F10314" s="12" t="s">
        <v>69</v>
      </c>
      <c r="G10314" s="13">
        <v>3517</v>
      </c>
      <c r="H10314" s="12"/>
      <c r="I10314" s="13"/>
      <c r="J10314" s="12"/>
      <c r="K10314" s="13"/>
      <c r="L10314" s="11" t="s">
        <v>70</v>
      </c>
      <c r="M10314" s="14"/>
      <c r="N10314" s="11" t="s">
        <v>70</v>
      </c>
      <c r="O10314" s="11"/>
    </row>
    <row r="10315" spans="2:15" x14ac:dyDescent="0.25">
      <c r="B10315" t="s">
        <v>47</v>
      </c>
      <c r="C10315" t="s">
        <v>38</v>
      </c>
      <c r="D10315" t="s">
        <v>1147</v>
      </c>
      <c r="E10315" t="s">
        <v>17</v>
      </c>
      <c r="F10315" s="12" t="s">
        <v>69</v>
      </c>
      <c r="G10315" s="13">
        <v>3836.3436000000002</v>
      </c>
      <c r="H10315" s="12"/>
      <c r="I10315" s="13"/>
      <c r="J10315" s="12"/>
      <c r="K10315" s="13"/>
      <c r="L10315" s="11" t="s">
        <v>70</v>
      </c>
      <c r="M10315" s="14"/>
      <c r="N10315" s="11" t="s">
        <v>70</v>
      </c>
      <c r="O10315" s="11"/>
    </row>
    <row r="10316" spans="2:15" x14ac:dyDescent="0.25">
      <c r="B10316" t="s">
        <v>47</v>
      </c>
      <c r="C10316" t="s">
        <v>38</v>
      </c>
      <c r="D10316" t="s">
        <v>1149</v>
      </c>
      <c r="E10316" t="s">
        <v>17</v>
      </c>
      <c r="F10316" s="12">
        <v>15</v>
      </c>
      <c r="G10316" s="13">
        <v>57574.125</v>
      </c>
      <c r="H10316" s="12">
        <v>6</v>
      </c>
      <c r="I10316" s="13">
        <v>21753.9</v>
      </c>
      <c r="J10316" s="12" t="s">
        <v>69</v>
      </c>
      <c r="K10316" s="13">
        <v>12888</v>
      </c>
      <c r="L10316" s="11">
        <v>1.5</v>
      </c>
      <c r="M10316" s="14">
        <v>1.64661164205039</v>
      </c>
      <c r="N10316" s="11" t="s">
        <v>70</v>
      </c>
      <c r="O10316" s="11">
        <v>3.4672660614525102</v>
      </c>
    </row>
    <row r="10317" spans="2:15" x14ac:dyDescent="0.25">
      <c r="B10317" t="s">
        <v>47</v>
      </c>
      <c r="C10317" t="s">
        <v>38</v>
      </c>
      <c r="D10317" t="s">
        <v>1151</v>
      </c>
      <c r="E10317" t="s">
        <v>19</v>
      </c>
      <c r="F10317" s="12">
        <v>7</v>
      </c>
      <c r="G10317" s="13">
        <v>24619</v>
      </c>
      <c r="H10317" s="12"/>
      <c r="I10317" s="13"/>
      <c r="J10317" s="12" t="s">
        <v>69</v>
      </c>
      <c r="K10317" s="13">
        <v>3222</v>
      </c>
      <c r="L10317" s="11"/>
      <c r="M10317" s="14"/>
      <c r="N10317" s="11" t="s">
        <v>70</v>
      </c>
      <c r="O10317" s="11">
        <v>6.64090626939789</v>
      </c>
    </row>
    <row r="10318" spans="2:15" x14ac:dyDescent="0.25">
      <c r="B10318" t="s">
        <v>47</v>
      </c>
      <c r="C10318" t="s">
        <v>38</v>
      </c>
      <c r="D10318" t="s">
        <v>1154</v>
      </c>
      <c r="E10318" t="s">
        <v>6</v>
      </c>
      <c r="F10318" s="12" t="s">
        <v>69</v>
      </c>
      <c r="G10318" s="13">
        <v>3874.3272000000002</v>
      </c>
      <c r="H10318" s="12"/>
      <c r="I10318" s="13"/>
      <c r="J10318" s="12"/>
      <c r="K10318" s="13"/>
      <c r="L10318" s="11" t="s">
        <v>70</v>
      </c>
      <c r="M10318" s="14"/>
      <c r="N10318" s="11" t="s">
        <v>70</v>
      </c>
      <c r="O10318" s="11"/>
    </row>
    <row r="10319" spans="2:15" x14ac:dyDescent="0.25">
      <c r="B10319" t="s">
        <v>47</v>
      </c>
      <c r="C10319" t="s">
        <v>38</v>
      </c>
      <c r="D10319" t="s">
        <v>1159</v>
      </c>
      <c r="E10319" t="s">
        <v>17</v>
      </c>
      <c r="F10319" s="12"/>
      <c r="G10319" s="13"/>
      <c r="H10319" s="12"/>
      <c r="I10319" s="13"/>
      <c r="J10319" s="12" t="s">
        <v>69</v>
      </c>
      <c r="K10319" s="13">
        <v>6444</v>
      </c>
      <c r="L10319" s="11"/>
      <c r="M10319" s="14"/>
      <c r="N10319" s="11" t="s">
        <v>70</v>
      </c>
      <c r="O10319" s="11"/>
    </row>
    <row r="10320" spans="2:15" x14ac:dyDescent="0.25">
      <c r="B10320" t="s">
        <v>47</v>
      </c>
      <c r="C10320" t="s">
        <v>39</v>
      </c>
      <c r="D10320" t="s">
        <v>1161</v>
      </c>
      <c r="E10320" t="s">
        <v>23</v>
      </c>
      <c r="F10320" s="12"/>
      <c r="G10320" s="13"/>
      <c r="H10320" s="12"/>
      <c r="I10320" s="13"/>
      <c r="J10320" s="12">
        <v>24</v>
      </c>
      <c r="K10320" s="13">
        <v>77528</v>
      </c>
      <c r="L10320" s="11"/>
      <c r="M10320" s="14"/>
      <c r="N10320" s="11"/>
      <c r="O10320" s="11"/>
    </row>
    <row r="10321" spans="2:15" x14ac:dyDescent="0.25">
      <c r="B10321" t="s">
        <v>47</v>
      </c>
      <c r="C10321" t="s">
        <v>39</v>
      </c>
      <c r="D10321" t="s">
        <v>1161</v>
      </c>
      <c r="E10321" t="s">
        <v>29</v>
      </c>
      <c r="F10321" s="12">
        <v>36</v>
      </c>
      <c r="G10321" s="13">
        <v>132168.85999999999</v>
      </c>
      <c r="H10321" s="12">
        <v>39</v>
      </c>
      <c r="I10321" s="13">
        <v>137911</v>
      </c>
      <c r="J10321" s="12"/>
      <c r="K10321" s="13"/>
      <c r="L10321" s="11">
        <v>-7.69230769230769E-2</v>
      </c>
      <c r="M10321" s="14">
        <v>-4.16365627107338E-2</v>
      </c>
      <c r="N10321" s="11"/>
      <c r="O10321" s="11"/>
    </row>
    <row r="10322" spans="2:15" x14ac:dyDescent="0.25">
      <c r="B10322" t="s">
        <v>47</v>
      </c>
      <c r="C10322" t="s">
        <v>39</v>
      </c>
      <c r="D10322" t="s">
        <v>1165</v>
      </c>
      <c r="E10322" t="s">
        <v>17</v>
      </c>
      <c r="F10322" s="12"/>
      <c r="G10322" s="13"/>
      <c r="H10322" s="12"/>
      <c r="I10322" s="13"/>
      <c r="J10322" s="12" t="s">
        <v>69</v>
      </c>
      <c r="K10322" s="13">
        <v>3222</v>
      </c>
      <c r="L10322" s="11"/>
      <c r="M10322" s="14"/>
      <c r="N10322" s="11" t="s">
        <v>70</v>
      </c>
      <c r="O10322" s="11"/>
    </row>
    <row r="10323" spans="2:15" x14ac:dyDescent="0.25">
      <c r="B10323" t="s">
        <v>47</v>
      </c>
      <c r="C10323" t="s">
        <v>39</v>
      </c>
      <c r="D10323" t="s">
        <v>1171</v>
      </c>
      <c r="E10323" t="s">
        <v>23</v>
      </c>
      <c r="F10323" s="12" t="s">
        <v>69</v>
      </c>
      <c r="G10323" s="13">
        <v>3517</v>
      </c>
      <c r="H10323" s="12" t="s">
        <v>69</v>
      </c>
      <c r="I10323" s="13">
        <v>3517</v>
      </c>
      <c r="J10323" s="12" t="s">
        <v>69</v>
      </c>
      <c r="K10323" s="13">
        <v>3222</v>
      </c>
      <c r="L10323" s="11" t="s">
        <v>70</v>
      </c>
      <c r="M10323" s="14">
        <v>0</v>
      </c>
      <c r="N10323" s="11" t="s">
        <v>70</v>
      </c>
      <c r="O10323" s="11">
        <v>9.1558038485412899E-2</v>
      </c>
    </row>
    <row r="10324" spans="2:15" x14ac:dyDescent="0.25">
      <c r="B10324" t="s">
        <v>47</v>
      </c>
      <c r="C10324" t="s">
        <v>39</v>
      </c>
      <c r="D10324" t="s">
        <v>1172</v>
      </c>
      <c r="E10324" t="s">
        <v>23</v>
      </c>
      <c r="F10324" s="12" t="s">
        <v>69</v>
      </c>
      <c r="G10324" s="13">
        <v>15804.55</v>
      </c>
      <c r="H10324" s="12" t="s">
        <v>69</v>
      </c>
      <c r="I10324" s="13">
        <v>6932</v>
      </c>
      <c r="J10324" s="12" t="s">
        <v>69</v>
      </c>
      <c r="K10324" s="13">
        <v>3222</v>
      </c>
      <c r="L10324" s="11" t="s">
        <v>70</v>
      </c>
      <c r="M10324" s="14">
        <v>1.27994085401039</v>
      </c>
      <c r="N10324" s="11" t="s">
        <v>70</v>
      </c>
      <c r="O10324" s="11">
        <v>3.9051986343885798</v>
      </c>
    </row>
    <row r="10325" spans="2:15" x14ac:dyDescent="0.25">
      <c r="B10325" t="s">
        <v>47</v>
      </c>
      <c r="C10325" t="s">
        <v>39</v>
      </c>
      <c r="D10325" t="s">
        <v>1173</v>
      </c>
      <c r="E10325" t="s">
        <v>17</v>
      </c>
      <c r="F10325" s="12"/>
      <c r="G10325" s="13"/>
      <c r="H10325" s="12"/>
      <c r="I10325" s="13"/>
      <c r="J10325" s="12" t="s">
        <v>69</v>
      </c>
      <c r="K10325" s="13">
        <v>9666</v>
      </c>
      <c r="L10325" s="11"/>
      <c r="M10325" s="14"/>
      <c r="N10325" s="11" t="s">
        <v>70</v>
      </c>
      <c r="O10325" s="11"/>
    </row>
    <row r="10326" spans="2:15" x14ac:dyDescent="0.25">
      <c r="B10326" t="s">
        <v>47</v>
      </c>
      <c r="C10326" t="s">
        <v>39</v>
      </c>
      <c r="D10326" t="s">
        <v>1180</v>
      </c>
      <c r="E10326" t="s">
        <v>6</v>
      </c>
      <c r="F10326" s="12" t="s">
        <v>69</v>
      </c>
      <c r="G10326" s="13">
        <v>4075</v>
      </c>
      <c r="H10326" s="12"/>
      <c r="I10326" s="13"/>
      <c r="J10326" s="12"/>
      <c r="K10326" s="13"/>
      <c r="L10326" s="11" t="s">
        <v>70</v>
      </c>
      <c r="M10326" s="14"/>
      <c r="N10326" s="11" t="s">
        <v>70</v>
      </c>
      <c r="O10326" s="11"/>
    </row>
    <row r="10327" spans="2:15" x14ac:dyDescent="0.25">
      <c r="B10327" t="s">
        <v>47</v>
      </c>
      <c r="C10327" t="s">
        <v>40</v>
      </c>
      <c r="D10327" t="s">
        <v>1186</v>
      </c>
      <c r="E10327" t="s">
        <v>19</v>
      </c>
      <c r="F10327" s="12" t="s">
        <v>69</v>
      </c>
      <c r="G10327" s="13">
        <v>7683</v>
      </c>
      <c r="H10327" s="12" t="s">
        <v>69</v>
      </c>
      <c r="I10327" s="13">
        <v>3517</v>
      </c>
      <c r="J10327" s="12"/>
      <c r="K10327" s="13"/>
      <c r="L10327" s="11" t="s">
        <v>70</v>
      </c>
      <c r="M10327" s="14">
        <v>1.1845322718225799</v>
      </c>
      <c r="N10327" s="11" t="s">
        <v>70</v>
      </c>
      <c r="O10327" s="11"/>
    </row>
    <row r="10328" spans="2:15" x14ac:dyDescent="0.25">
      <c r="B10328" t="s">
        <v>47</v>
      </c>
      <c r="C10328" t="s">
        <v>40</v>
      </c>
      <c r="D10328" t="s">
        <v>1187</v>
      </c>
      <c r="E10328" t="s">
        <v>6</v>
      </c>
      <c r="F10328" s="12" t="s">
        <v>69</v>
      </c>
      <c r="G10328" s="13">
        <v>3874.3272000000002</v>
      </c>
      <c r="H10328" s="12"/>
      <c r="I10328" s="13"/>
      <c r="J10328" s="12"/>
      <c r="K10328" s="13"/>
      <c r="L10328" s="11" t="s">
        <v>70</v>
      </c>
      <c r="M10328" s="14"/>
      <c r="N10328" s="11" t="s">
        <v>70</v>
      </c>
      <c r="O10328" s="11"/>
    </row>
    <row r="10329" spans="2:15" x14ac:dyDescent="0.25">
      <c r="B10329" t="s">
        <v>47</v>
      </c>
      <c r="C10329" t="s">
        <v>40</v>
      </c>
      <c r="D10329" t="s">
        <v>1188</v>
      </c>
      <c r="E10329" t="s">
        <v>23</v>
      </c>
      <c r="F10329" s="12" t="s">
        <v>69</v>
      </c>
      <c r="G10329" s="13">
        <v>18991.8</v>
      </c>
      <c r="H10329" s="12" t="s">
        <v>69</v>
      </c>
      <c r="I10329" s="13">
        <v>3517</v>
      </c>
      <c r="J10329" s="12"/>
      <c r="K10329" s="13"/>
      <c r="L10329" s="11" t="s">
        <v>70</v>
      </c>
      <c r="M10329" s="14">
        <v>4.4000000000000004</v>
      </c>
      <c r="N10329" s="11" t="s">
        <v>70</v>
      </c>
      <c r="O10329" s="11"/>
    </row>
    <row r="10330" spans="2:15" x14ac:dyDescent="0.25">
      <c r="B10330" t="s">
        <v>47</v>
      </c>
      <c r="C10330" t="s">
        <v>40</v>
      </c>
      <c r="D10330" t="s">
        <v>1190</v>
      </c>
      <c r="E10330" t="s">
        <v>6</v>
      </c>
      <c r="F10330" s="12" t="s">
        <v>69</v>
      </c>
      <c r="G10330" s="13">
        <v>3517</v>
      </c>
      <c r="H10330" s="12"/>
      <c r="I10330" s="13"/>
      <c r="J10330" s="12"/>
      <c r="K10330" s="13"/>
      <c r="L10330" s="11" t="s">
        <v>70</v>
      </c>
      <c r="M10330" s="14"/>
      <c r="N10330" s="11" t="s">
        <v>70</v>
      </c>
      <c r="O10330" s="11"/>
    </row>
    <row r="10331" spans="2:15" x14ac:dyDescent="0.25">
      <c r="B10331" t="s">
        <v>47</v>
      </c>
      <c r="C10331" t="s">
        <v>40</v>
      </c>
      <c r="D10331" t="s">
        <v>1194</v>
      </c>
      <c r="E10331" t="s">
        <v>17</v>
      </c>
      <c r="F10331" s="12"/>
      <c r="G10331" s="13"/>
      <c r="H10331" s="12" t="s">
        <v>69</v>
      </c>
      <c r="I10331" s="13">
        <v>3949</v>
      </c>
      <c r="J10331" s="12"/>
      <c r="K10331" s="13"/>
      <c r="L10331" s="11" t="s">
        <v>70</v>
      </c>
      <c r="M10331" s="14"/>
      <c r="N10331" s="11"/>
      <c r="O10331" s="11"/>
    </row>
    <row r="10332" spans="2:15" x14ac:dyDescent="0.25">
      <c r="B10332" t="s">
        <v>47</v>
      </c>
      <c r="C10332" t="s">
        <v>40</v>
      </c>
      <c r="D10332" t="s">
        <v>1198</v>
      </c>
      <c r="E10332" t="s">
        <v>19</v>
      </c>
      <c r="F10332" s="12">
        <v>5</v>
      </c>
      <c r="G10332" s="13">
        <v>18785</v>
      </c>
      <c r="H10332" s="12">
        <v>12</v>
      </c>
      <c r="I10332" s="13">
        <v>42030</v>
      </c>
      <c r="J10332" s="12"/>
      <c r="K10332" s="13"/>
      <c r="L10332" s="11">
        <v>-0.58333333333333304</v>
      </c>
      <c r="M10332" s="14">
        <v>-0.55305733999524098</v>
      </c>
      <c r="N10332" s="11"/>
      <c r="O10332" s="11"/>
    </row>
    <row r="10333" spans="2:15" x14ac:dyDescent="0.25">
      <c r="B10333" t="s">
        <v>47</v>
      </c>
      <c r="C10333" t="s">
        <v>40</v>
      </c>
      <c r="D10333" t="s">
        <v>1203</v>
      </c>
      <c r="E10333" t="s">
        <v>26</v>
      </c>
      <c r="F10333" s="12" t="s">
        <v>69</v>
      </c>
      <c r="G10333" s="13">
        <v>7034</v>
      </c>
      <c r="H10333" s="12" t="s">
        <v>69</v>
      </c>
      <c r="I10333" s="13">
        <v>14032</v>
      </c>
      <c r="J10333" s="12"/>
      <c r="K10333" s="13"/>
      <c r="L10333" s="11" t="s">
        <v>70</v>
      </c>
      <c r="M10333" s="14">
        <v>-0.498717217787913</v>
      </c>
      <c r="N10333" s="11" t="s">
        <v>70</v>
      </c>
      <c r="O10333" s="11"/>
    </row>
    <row r="10334" spans="2:15" x14ac:dyDescent="0.25">
      <c r="B10334" t="s">
        <v>47</v>
      </c>
      <c r="C10334" t="s">
        <v>40</v>
      </c>
      <c r="D10334" t="s">
        <v>1205</v>
      </c>
      <c r="E10334" t="s">
        <v>6</v>
      </c>
      <c r="F10334" s="12" t="s">
        <v>69</v>
      </c>
      <c r="G10334" s="13">
        <v>7748.6544000000004</v>
      </c>
      <c r="H10334" s="12"/>
      <c r="I10334" s="13"/>
      <c r="J10334" s="12"/>
      <c r="K10334" s="13"/>
      <c r="L10334" s="11" t="s">
        <v>70</v>
      </c>
      <c r="M10334" s="14"/>
      <c r="N10334" s="11" t="s">
        <v>70</v>
      </c>
      <c r="O10334" s="11"/>
    </row>
    <row r="10335" spans="2:15" x14ac:dyDescent="0.25">
      <c r="B10335" t="s">
        <v>47</v>
      </c>
      <c r="C10335" t="s">
        <v>41</v>
      </c>
      <c r="D10335" t="s">
        <v>1211</v>
      </c>
      <c r="E10335" t="s">
        <v>17</v>
      </c>
      <c r="F10335" s="12">
        <v>9</v>
      </c>
      <c r="G10335" s="13">
        <v>31653</v>
      </c>
      <c r="H10335" s="12" t="s">
        <v>69</v>
      </c>
      <c r="I10335" s="13">
        <v>6830</v>
      </c>
      <c r="J10335" s="12"/>
      <c r="K10335" s="13"/>
      <c r="L10335" s="11" t="s">
        <v>70</v>
      </c>
      <c r="M10335" s="14">
        <v>3.6344070278184502</v>
      </c>
      <c r="N10335" s="11"/>
      <c r="O10335" s="11"/>
    </row>
    <row r="10336" spans="2:15" x14ac:dyDescent="0.25">
      <c r="B10336" t="s">
        <v>47</v>
      </c>
      <c r="C10336" t="s">
        <v>41</v>
      </c>
      <c r="D10336" t="s">
        <v>1214</v>
      </c>
      <c r="E10336" t="s">
        <v>17</v>
      </c>
      <c r="F10336" s="12"/>
      <c r="G10336" s="13"/>
      <c r="H10336" s="12" t="s">
        <v>69</v>
      </c>
      <c r="I10336" s="13">
        <v>6893.32</v>
      </c>
      <c r="J10336" s="12"/>
      <c r="K10336" s="13"/>
      <c r="L10336" s="11" t="s">
        <v>70</v>
      </c>
      <c r="M10336" s="14"/>
      <c r="N10336" s="11"/>
      <c r="O10336" s="11"/>
    </row>
    <row r="10337" spans="2:15" x14ac:dyDescent="0.25">
      <c r="B10337" t="s">
        <v>47</v>
      </c>
      <c r="C10337" t="s">
        <v>41</v>
      </c>
      <c r="D10337" t="s">
        <v>1222</v>
      </c>
      <c r="E10337" t="s">
        <v>17</v>
      </c>
      <c r="F10337" s="12"/>
      <c r="G10337" s="13"/>
      <c r="H10337" s="12"/>
      <c r="I10337" s="13"/>
      <c r="J10337" s="12" t="s">
        <v>69</v>
      </c>
      <c r="K10337" s="13">
        <v>3222</v>
      </c>
      <c r="L10337" s="11"/>
      <c r="M10337" s="14"/>
      <c r="N10337" s="11" t="s">
        <v>70</v>
      </c>
      <c r="O10337" s="11"/>
    </row>
    <row r="10338" spans="2:15" x14ac:dyDescent="0.25">
      <c r="B10338" t="s">
        <v>47</v>
      </c>
      <c r="C10338" t="s">
        <v>41</v>
      </c>
      <c r="D10338" t="s">
        <v>1226</v>
      </c>
      <c r="E10338" t="s">
        <v>6</v>
      </c>
      <c r="F10338" s="12" t="s">
        <v>69</v>
      </c>
      <c r="G10338" s="13">
        <v>14068</v>
      </c>
      <c r="H10338" s="12" t="s">
        <v>69</v>
      </c>
      <c r="I10338" s="13">
        <v>3657.68</v>
      </c>
      <c r="J10338" s="12"/>
      <c r="K10338" s="13"/>
      <c r="L10338" s="11" t="s">
        <v>70</v>
      </c>
      <c r="M10338" s="14">
        <v>2.8461538461538498</v>
      </c>
      <c r="N10338" s="11" t="s">
        <v>70</v>
      </c>
      <c r="O10338" s="11"/>
    </row>
    <row r="10339" spans="2:15" x14ac:dyDescent="0.25">
      <c r="B10339" t="s">
        <v>47</v>
      </c>
      <c r="C10339" t="s">
        <v>41</v>
      </c>
      <c r="D10339" t="s">
        <v>972</v>
      </c>
      <c r="E10339" t="s">
        <v>6</v>
      </c>
      <c r="F10339" s="12" t="s">
        <v>69</v>
      </c>
      <c r="G10339" s="13">
        <v>3874.3272000000002</v>
      </c>
      <c r="H10339" s="12" t="s">
        <v>69</v>
      </c>
      <c r="I10339" s="13">
        <v>7103.2</v>
      </c>
      <c r="J10339" s="12"/>
      <c r="K10339" s="13"/>
      <c r="L10339" s="11" t="s">
        <v>70</v>
      </c>
      <c r="M10339" s="14">
        <v>-0.45456594211059798</v>
      </c>
      <c r="N10339" s="11" t="s">
        <v>70</v>
      </c>
      <c r="O10339" s="11"/>
    </row>
    <row r="10340" spans="2:15" x14ac:dyDescent="0.25">
      <c r="B10340" t="s">
        <v>47</v>
      </c>
      <c r="C10340" t="s">
        <v>41</v>
      </c>
      <c r="D10340" t="s">
        <v>1230</v>
      </c>
      <c r="E10340" t="s">
        <v>6</v>
      </c>
      <c r="F10340" s="12"/>
      <c r="G10340" s="13"/>
      <c r="H10340" s="12" t="s">
        <v>69</v>
      </c>
      <c r="I10340" s="13">
        <v>3517</v>
      </c>
      <c r="J10340" s="12"/>
      <c r="K10340" s="13"/>
      <c r="L10340" s="11" t="s">
        <v>70</v>
      </c>
      <c r="M10340" s="14"/>
      <c r="N10340" s="11"/>
      <c r="O10340" s="11"/>
    </row>
    <row r="10341" spans="2:15" x14ac:dyDescent="0.25">
      <c r="B10341" t="s">
        <v>47</v>
      </c>
      <c r="C10341" t="s">
        <v>41</v>
      </c>
      <c r="D10341" t="s">
        <v>1231</v>
      </c>
      <c r="E10341" t="s">
        <v>6</v>
      </c>
      <c r="F10341" s="12" t="s">
        <v>69</v>
      </c>
      <c r="G10341" s="13">
        <v>3517</v>
      </c>
      <c r="H10341" s="12"/>
      <c r="I10341" s="13"/>
      <c r="J10341" s="12"/>
      <c r="K10341" s="13"/>
      <c r="L10341" s="11" t="s">
        <v>70</v>
      </c>
      <c r="M10341" s="14"/>
      <c r="N10341" s="11" t="s">
        <v>70</v>
      </c>
      <c r="O10341" s="11"/>
    </row>
    <row r="10342" spans="2:15" x14ac:dyDescent="0.25">
      <c r="B10342" t="s">
        <v>47</v>
      </c>
      <c r="C10342" t="s">
        <v>41</v>
      </c>
      <c r="D10342" t="s">
        <v>1235</v>
      </c>
      <c r="E10342" t="s">
        <v>6</v>
      </c>
      <c r="F10342" s="12"/>
      <c r="G10342" s="13"/>
      <c r="H10342" s="12" t="s">
        <v>69</v>
      </c>
      <c r="I10342" s="13">
        <v>3517</v>
      </c>
      <c r="J10342" s="12"/>
      <c r="K10342" s="13"/>
      <c r="L10342" s="11" t="s">
        <v>70</v>
      </c>
      <c r="M10342" s="14"/>
      <c r="N10342" s="11"/>
      <c r="O10342" s="11"/>
    </row>
    <row r="10343" spans="2:15" x14ac:dyDescent="0.25">
      <c r="B10343" t="s">
        <v>47</v>
      </c>
      <c r="C10343" t="s">
        <v>41</v>
      </c>
      <c r="D10343" t="s">
        <v>1239</v>
      </c>
      <c r="E10343" t="s">
        <v>29</v>
      </c>
      <c r="F10343" s="12" t="s">
        <v>69</v>
      </c>
      <c r="G10343" s="13">
        <v>7034</v>
      </c>
      <c r="H10343" s="12" t="s">
        <v>69</v>
      </c>
      <c r="I10343" s="13">
        <v>13864</v>
      </c>
      <c r="J10343" s="12" t="s">
        <v>69</v>
      </c>
      <c r="K10343" s="13">
        <v>3222</v>
      </c>
      <c r="L10343" s="11" t="s">
        <v>70</v>
      </c>
      <c r="M10343" s="14">
        <v>-0.49264281592614001</v>
      </c>
      <c r="N10343" s="11" t="s">
        <v>70</v>
      </c>
      <c r="O10343" s="11">
        <v>1.18311607697083</v>
      </c>
    </row>
    <row r="10344" spans="2:15" x14ac:dyDescent="0.25">
      <c r="B10344" t="s">
        <v>47</v>
      </c>
      <c r="C10344" t="s">
        <v>41</v>
      </c>
      <c r="D10344" t="s">
        <v>1241</v>
      </c>
      <c r="E10344" t="s">
        <v>17</v>
      </c>
      <c r="F10344" s="12" t="s">
        <v>69</v>
      </c>
      <c r="G10344" s="13">
        <v>3517</v>
      </c>
      <c r="H10344" s="12"/>
      <c r="I10344" s="13"/>
      <c r="J10344" s="12"/>
      <c r="K10344" s="13"/>
      <c r="L10344" s="11" t="s">
        <v>70</v>
      </c>
      <c r="M10344" s="14"/>
      <c r="N10344" s="11" t="s">
        <v>70</v>
      </c>
      <c r="O10344" s="11"/>
    </row>
    <row r="10345" spans="2:15" x14ac:dyDescent="0.25">
      <c r="B10345" t="s">
        <v>47</v>
      </c>
      <c r="C10345" t="s">
        <v>41</v>
      </c>
      <c r="D10345" t="s">
        <v>1244</v>
      </c>
      <c r="E10345" t="s">
        <v>19</v>
      </c>
      <c r="F10345" s="12"/>
      <c r="G10345" s="13"/>
      <c r="H10345" s="12"/>
      <c r="I10345" s="13"/>
      <c r="J10345" s="12" t="s">
        <v>69</v>
      </c>
      <c r="K10345" s="13">
        <v>9666</v>
      </c>
      <c r="L10345" s="11"/>
      <c r="M10345" s="14"/>
      <c r="N10345" s="11" t="s">
        <v>70</v>
      </c>
      <c r="O10345" s="11"/>
    </row>
    <row r="10346" spans="2:15" x14ac:dyDescent="0.25">
      <c r="B10346" t="s">
        <v>47</v>
      </c>
      <c r="C10346" t="s">
        <v>41</v>
      </c>
      <c r="D10346" t="s">
        <v>1248</v>
      </c>
      <c r="E10346" t="s">
        <v>19</v>
      </c>
      <c r="F10346" s="12"/>
      <c r="G10346" s="13"/>
      <c r="H10346" s="12" t="s">
        <v>69</v>
      </c>
      <c r="I10346" s="13">
        <v>3517</v>
      </c>
      <c r="J10346" s="12" t="s">
        <v>69</v>
      </c>
      <c r="K10346" s="13">
        <v>3222</v>
      </c>
      <c r="L10346" s="11" t="s">
        <v>70</v>
      </c>
      <c r="M10346" s="14"/>
      <c r="N10346" s="11" t="s">
        <v>70</v>
      </c>
      <c r="O10346" s="11"/>
    </row>
    <row r="10347" spans="2:15" x14ac:dyDescent="0.25">
      <c r="B10347" t="s">
        <v>47</v>
      </c>
      <c r="C10347" t="s">
        <v>41</v>
      </c>
      <c r="D10347" t="s">
        <v>1249</v>
      </c>
      <c r="E10347" t="s">
        <v>19</v>
      </c>
      <c r="F10347" s="12" t="s">
        <v>69</v>
      </c>
      <c r="G10347" s="13">
        <v>3517</v>
      </c>
      <c r="H10347" s="12" t="s">
        <v>69</v>
      </c>
      <c r="I10347" s="13">
        <v>3517</v>
      </c>
      <c r="J10347" s="12"/>
      <c r="K10347" s="13"/>
      <c r="L10347" s="11" t="s">
        <v>70</v>
      </c>
      <c r="M10347" s="14">
        <v>0</v>
      </c>
      <c r="N10347" s="11" t="s">
        <v>70</v>
      </c>
      <c r="O10347" s="11"/>
    </row>
    <row r="10348" spans="2:15" x14ac:dyDescent="0.25">
      <c r="B10348" t="s">
        <v>47</v>
      </c>
      <c r="C10348" t="s">
        <v>41</v>
      </c>
      <c r="D10348" t="s">
        <v>996</v>
      </c>
      <c r="E10348" t="s">
        <v>6</v>
      </c>
      <c r="F10348" s="12" t="s">
        <v>69</v>
      </c>
      <c r="G10348" s="13">
        <v>7034</v>
      </c>
      <c r="H10348" s="12" t="s">
        <v>69</v>
      </c>
      <c r="I10348" s="13">
        <v>13966</v>
      </c>
      <c r="J10348" s="12" t="s">
        <v>69</v>
      </c>
      <c r="K10348" s="13">
        <v>6444</v>
      </c>
      <c r="L10348" s="11" t="s">
        <v>70</v>
      </c>
      <c r="M10348" s="14">
        <v>-0.496348274380639</v>
      </c>
      <c r="N10348" s="11" t="s">
        <v>70</v>
      </c>
      <c r="O10348" s="11">
        <v>9.1558038485412899E-2</v>
      </c>
    </row>
    <row r="10349" spans="2:15" x14ac:dyDescent="0.25">
      <c r="B10349" t="s">
        <v>47</v>
      </c>
      <c r="C10349" t="s">
        <v>41</v>
      </c>
      <c r="D10349" t="s">
        <v>1252</v>
      </c>
      <c r="E10349" t="s">
        <v>23</v>
      </c>
      <c r="F10349" s="12" t="s">
        <v>69</v>
      </c>
      <c r="G10349" s="13">
        <v>3517</v>
      </c>
      <c r="H10349" s="12" t="s">
        <v>69</v>
      </c>
      <c r="I10349" s="13">
        <v>7034</v>
      </c>
      <c r="J10349" s="12" t="s">
        <v>69</v>
      </c>
      <c r="K10349" s="13">
        <v>9666</v>
      </c>
      <c r="L10349" s="11" t="s">
        <v>70</v>
      </c>
      <c r="M10349" s="14">
        <v>-0.5</v>
      </c>
      <c r="N10349" s="11" t="s">
        <v>70</v>
      </c>
      <c r="O10349" s="11">
        <v>-0.636147320504862</v>
      </c>
    </row>
    <row r="10350" spans="2:15" x14ac:dyDescent="0.25">
      <c r="B10350" t="s">
        <v>47</v>
      </c>
      <c r="C10350" t="s">
        <v>41</v>
      </c>
      <c r="D10350" t="s">
        <v>1257</v>
      </c>
      <c r="E10350" t="s">
        <v>23</v>
      </c>
      <c r="F10350" s="12"/>
      <c r="G10350" s="13"/>
      <c r="H10350" s="12"/>
      <c r="I10350" s="13"/>
      <c r="J10350" s="12" t="s">
        <v>69</v>
      </c>
      <c r="K10350" s="13">
        <v>3222</v>
      </c>
      <c r="L10350" s="11"/>
      <c r="M10350" s="14"/>
      <c r="N10350" s="11" t="s">
        <v>70</v>
      </c>
      <c r="O10350" s="11"/>
    </row>
    <row r="10351" spans="2:15" x14ac:dyDescent="0.25">
      <c r="B10351" t="s">
        <v>47</v>
      </c>
      <c r="C10351" t="s">
        <v>41</v>
      </c>
      <c r="D10351" t="s">
        <v>1258</v>
      </c>
      <c r="E10351" t="s">
        <v>23</v>
      </c>
      <c r="F10351" s="12" t="s">
        <v>69</v>
      </c>
      <c r="G10351" s="13">
        <v>3692.85</v>
      </c>
      <c r="H10351" s="12"/>
      <c r="I10351" s="13"/>
      <c r="J10351" s="12" t="s">
        <v>69</v>
      </c>
      <c r="K10351" s="13">
        <v>6444</v>
      </c>
      <c r="L10351" s="11" t="s">
        <v>70</v>
      </c>
      <c r="M10351" s="14"/>
      <c r="N10351" s="11" t="s">
        <v>70</v>
      </c>
      <c r="O10351" s="11">
        <v>-0.42693202979515799</v>
      </c>
    </row>
    <row r="10352" spans="2:15" x14ac:dyDescent="0.25">
      <c r="B10352" t="s">
        <v>47</v>
      </c>
      <c r="C10352" t="s">
        <v>41</v>
      </c>
      <c r="D10352" t="s">
        <v>1261</v>
      </c>
      <c r="E10352" t="s">
        <v>19</v>
      </c>
      <c r="F10352" s="12">
        <v>11</v>
      </c>
      <c r="G10352" s="13">
        <v>38687</v>
      </c>
      <c r="H10352" s="12" t="s">
        <v>69</v>
      </c>
      <c r="I10352" s="13">
        <v>6830</v>
      </c>
      <c r="J10352" s="12" t="s">
        <v>69</v>
      </c>
      <c r="K10352" s="13">
        <v>3222</v>
      </c>
      <c r="L10352" s="11" t="s">
        <v>70</v>
      </c>
      <c r="M10352" s="14">
        <v>4.6642752562225498</v>
      </c>
      <c r="N10352" s="11" t="s">
        <v>70</v>
      </c>
      <c r="O10352" s="11">
        <v>11.0071384233395</v>
      </c>
    </row>
    <row r="10353" spans="2:15" x14ac:dyDescent="0.25">
      <c r="B10353" t="s">
        <v>47</v>
      </c>
      <c r="C10353" t="s">
        <v>41</v>
      </c>
      <c r="D10353" t="s">
        <v>1264</v>
      </c>
      <c r="E10353" t="s">
        <v>17</v>
      </c>
      <c r="F10353" s="12" t="s">
        <v>69</v>
      </c>
      <c r="G10353" s="13">
        <v>3836.3436000000002</v>
      </c>
      <c r="H10353" s="12"/>
      <c r="I10353" s="13"/>
      <c r="J10353" s="12"/>
      <c r="K10353" s="13"/>
      <c r="L10353" s="11" t="s">
        <v>70</v>
      </c>
      <c r="M10353" s="14"/>
      <c r="N10353" s="11" t="s">
        <v>70</v>
      </c>
      <c r="O10353" s="11"/>
    </row>
    <row r="10354" spans="2:15" x14ac:dyDescent="0.25">
      <c r="B10354" t="s">
        <v>47</v>
      </c>
      <c r="C10354" t="s">
        <v>41</v>
      </c>
      <c r="D10354" t="s">
        <v>1265</v>
      </c>
      <c r="E10354" t="s">
        <v>19</v>
      </c>
      <c r="F10354" s="12" t="s">
        <v>69</v>
      </c>
      <c r="G10354" s="13">
        <v>3517</v>
      </c>
      <c r="H10354" s="12" t="s">
        <v>69</v>
      </c>
      <c r="I10354" s="13">
        <v>3517</v>
      </c>
      <c r="J10354" s="12"/>
      <c r="K10354" s="13"/>
      <c r="L10354" s="11" t="s">
        <v>70</v>
      </c>
      <c r="M10354" s="14">
        <v>0</v>
      </c>
      <c r="N10354" s="11" t="s">
        <v>70</v>
      </c>
      <c r="O10354" s="11"/>
    </row>
    <row r="10355" spans="2:15" x14ac:dyDescent="0.25">
      <c r="B10355" t="s">
        <v>47</v>
      </c>
      <c r="C10355" t="s">
        <v>41</v>
      </c>
      <c r="D10355" t="s">
        <v>1266</v>
      </c>
      <c r="E10355" t="s">
        <v>6</v>
      </c>
      <c r="F10355" s="12" t="s">
        <v>69</v>
      </c>
      <c r="G10355" s="13">
        <v>7034</v>
      </c>
      <c r="H10355" s="12" t="s">
        <v>69</v>
      </c>
      <c r="I10355" s="13">
        <v>10449</v>
      </c>
      <c r="J10355" s="12"/>
      <c r="K10355" s="13"/>
      <c r="L10355" s="11" t="s">
        <v>70</v>
      </c>
      <c r="M10355" s="14">
        <v>-0.32682553354388</v>
      </c>
      <c r="N10355" s="11" t="s">
        <v>70</v>
      </c>
      <c r="O10355" s="11"/>
    </row>
    <row r="10356" spans="2:15" x14ac:dyDescent="0.25">
      <c r="B10356" t="s">
        <v>47</v>
      </c>
      <c r="C10356" t="s">
        <v>41</v>
      </c>
      <c r="D10356" t="s">
        <v>1267</v>
      </c>
      <c r="E10356" t="s">
        <v>6</v>
      </c>
      <c r="F10356" s="12" t="s">
        <v>69</v>
      </c>
      <c r="G10356" s="13">
        <v>3803.6354999999999</v>
      </c>
      <c r="H10356" s="12"/>
      <c r="I10356" s="13"/>
      <c r="J10356" s="12"/>
      <c r="K10356" s="13"/>
      <c r="L10356" s="11" t="s">
        <v>70</v>
      </c>
      <c r="M10356" s="14"/>
      <c r="N10356" s="11" t="s">
        <v>70</v>
      </c>
      <c r="O10356" s="11"/>
    </row>
    <row r="10357" spans="2:15" x14ac:dyDescent="0.25">
      <c r="B10357" t="s">
        <v>47</v>
      </c>
      <c r="C10357" t="s">
        <v>41</v>
      </c>
      <c r="D10357" t="s">
        <v>1270</v>
      </c>
      <c r="E10357" t="s">
        <v>28</v>
      </c>
      <c r="F10357" s="12"/>
      <c r="G10357" s="13"/>
      <c r="H10357" s="12" t="s">
        <v>69</v>
      </c>
      <c r="I10357" s="13">
        <v>3517</v>
      </c>
      <c r="J10357" s="12"/>
      <c r="K10357" s="13"/>
      <c r="L10357" s="11" t="s">
        <v>70</v>
      </c>
      <c r="M10357" s="14"/>
      <c r="N10357" s="11"/>
      <c r="O10357" s="11"/>
    </row>
    <row r="10358" spans="2:15" x14ac:dyDescent="0.25">
      <c r="B10358" t="s">
        <v>47</v>
      </c>
      <c r="C10358" t="s">
        <v>41</v>
      </c>
      <c r="D10358" t="s">
        <v>1587</v>
      </c>
      <c r="E10358" t="s">
        <v>26</v>
      </c>
      <c r="F10358" s="12"/>
      <c r="G10358" s="13"/>
      <c r="H10358" s="12"/>
      <c r="I10358" s="13"/>
      <c r="J10358" s="12" t="s">
        <v>69</v>
      </c>
      <c r="K10358" s="13">
        <v>3222</v>
      </c>
      <c r="L10358" s="11"/>
      <c r="M10358" s="14"/>
      <c r="N10358" s="11" t="s">
        <v>70</v>
      </c>
      <c r="O10358" s="11"/>
    </row>
    <row r="10359" spans="2:15" x14ac:dyDescent="0.25">
      <c r="B10359" t="s">
        <v>47</v>
      </c>
      <c r="C10359" t="s">
        <v>41</v>
      </c>
      <c r="D10359" t="s">
        <v>1275</v>
      </c>
      <c r="E10359" t="s">
        <v>26</v>
      </c>
      <c r="F10359" s="12"/>
      <c r="G10359" s="13"/>
      <c r="H10359" s="12" t="s">
        <v>69</v>
      </c>
      <c r="I10359" s="13">
        <v>3517</v>
      </c>
      <c r="J10359" s="12"/>
      <c r="K10359" s="13"/>
      <c r="L10359" s="11" t="s">
        <v>70</v>
      </c>
      <c r="M10359" s="14"/>
      <c r="N10359" s="11"/>
      <c r="O10359" s="11"/>
    </row>
    <row r="10360" spans="2:15" x14ac:dyDescent="0.25">
      <c r="B10360" t="s">
        <v>47</v>
      </c>
      <c r="C10360" t="s">
        <v>41</v>
      </c>
      <c r="D10360" t="s">
        <v>1283</v>
      </c>
      <c r="E10360" t="s">
        <v>23</v>
      </c>
      <c r="F10360" s="12" t="s">
        <v>69</v>
      </c>
      <c r="G10360" s="13">
        <v>3517</v>
      </c>
      <c r="H10360" s="12" t="s">
        <v>69</v>
      </c>
      <c r="I10360" s="13">
        <v>7034</v>
      </c>
      <c r="J10360" s="12" t="s">
        <v>69</v>
      </c>
      <c r="K10360" s="13">
        <v>3222</v>
      </c>
      <c r="L10360" s="11" t="s">
        <v>70</v>
      </c>
      <c r="M10360" s="14">
        <v>-0.5</v>
      </c>
      <c r="N10360" s="11" t="s">
        <v>70</v>
      </c>
      <c r="O10360" s="11">
        <v>9.1558038485412899E-2</v>
      </c>
    </row>
    <row r="10361" spans="2:15" x14ac:dyDescent="0.25">
      <c r="B10361" t="s">
        <v>47</v>
      </c>
      <c r="C10361" t="s">
        <v>41</v>
      </c>
      <c r="D10361" t="s">
        <v>1287</v>
      </c>
      <c r="E10361" t="s">
        <v>6</v>
      </c>
      <c r="F10361" s="12"/>
      <c r="G10361" s="13"/>
      <c r="H10361" s="12" t="s">
        <v>69</v>
      </c>
      <c r="I10361" s="13">
        <v>3415</v>
      </c>
      <c r="J10361" s="12"/>
      <c r="K10361" s="13"/>
      <c r="L10361" s="11" t="s">
        <v>70</v>
      </c>
      <c r="M10361" s="14"/>
      <c r="N10361" s="11"/>
      <c r="O10361" s="11"/>
    </row>
    <row r="10362" spans="2:15" x14ac:dyDescent="0.25">
      <c r="B10362" t="s">
        <v>47</v>
      </c>
      <c r="C10362" t="s">
        <v>42</v>
      </c>
      <c r="D10362" t="s">
        <v>1296</v>
      </c>
      <c r="E10362" t="s">
        <v>6</v>
      </c>
      <c r="F10362" s="12"/>
      <c r="G10362" s="13"/>
      <c r="H10362" s="12"/>
      <c r="I10362" s="13"/>
      <c r="J10362" s="12" t="s">
        <v>69</v>
      </c>
      <c r="K10362" s="13">
        <v>3222</v>
      </c>
      <c r="L10362" s="11"/>
      <c r="M10362" s="14"/>
      <c r="N10362" s="11" t="s">
        <v>70</v>
      </c>
      <c r="O10362" s="11"/>
    </row>
    <row r="10363" spans="2:15" x14ac:dyDescent="0.25">
      <c r="B10363" t="s">
        <v>47</v>
      </c>
      <c r="C10363" t="s">
        <v>42</v>
      </c>
      <c r="D10363" t="s">
        <v>1297</v>
      </c>
      <c r="E10363" t="s">
        <v>19</v>
      </c>
      <c r="F10363" s="12" t="s">
        <v>69</v>
      </c>
      <c r="G10363" s="13">
        <v>7034</v>
      </c>
      <c r="H10363" s="12"/>
      <c r="I10363" s="13"/>
      <c r="J10363" s="12"/>
      <c r="K10363" s="13"/>
      <c r="L10363" s="11" t="s">
        <v>70</v>
      </c>
      <c r="M10363" s="14"/>
      <c r="N10363" s="11" t="s">
        <v>70</v>
      </c>
      <c r="O10363" s="11"/>
    </row>
    <row r="10364" spans="2:15" x14ac:dyDescent="0.25">
      <c r="B10364" t="s">
        <v>47</v>
      </c>
      <c r="C10364" t="s">
        <v>42</v>
      </c>
      <c r="D10364" t="s">
        <v>1300</v>
      </c>
      <c r="E10364" t="s">
        <v>17</v>
      </c>
      <c r="F10364" s="12" t="s">
        <v>69</v>
      </c>
      <c r="G10364" s="13">
        <v>3517</v>
      </c>
      <c r="H10364" s="12"/>
      <c r="I10364" s="13"/>
      <c r="J10364" s="12"/>
      <c r="K10364" s="13"/>
      <c r="L10364" s="11" t="s">
        <v>70</v>
      </c>
      <c r="M10364" s="14"/>
      <c r="N10364" s="11" t="s">
        <v>70</v>
      </c>
      <c r="O10364" s="11"/>
    </row>
    <row r="10365" spans="2:15" x14ac:dyDescent="0.25">
      <c r="B10365" t="s">
        <v>47</v>
      </c>
      <c r="C10365" t="s">
        <v>42</v>
      </c>
      <c r="D10365" t="s">
        <v>1302</v>
      </c>
      <c r="E10365" t="s">
        <v>29</v>
      </c>
      <c r="F10365" s="12" t="s">
        <v>69</v>
      </c>
      <c r="G10365" s="13">
        <v>3446.66</v>
      </c>
      <c r="H10365" s="12" t="s">
        <v>69</v>
      </c>
      <c r="I10365" s="13">
        <v>3517</v>
      </c>
      <c r="J10365" s="12" t="s">
        <v>69</v>
      </c>
      <c r="K10365" s="13">
        <v>3222</v>
      </c>
      <c r="L10365" s="11" t="s">
        <v>70</v>
      </c>
      <c r="M10365" s="14">
        <v>-0.02</v>
      </c>
      <c r="N10365" s="11" t="s">
        <v>70</v>
      </c>
      <c r="O10365" s="11">
        <v>6.9726877715704502E-2</v>
      </c>
    </row>
    <row r="10366" spans="2:15" x14ac:dyDescent="0.25">
      <c r="B10366" t="s">
        <v>47</v>
      </c>
      <c r="C10366" t="s">
        <v>42</v>
      </c>
      <c r="D10366" t="s">
        <v>1303</v>
      </c>
      <c r="E10366" t="s">
        <v>26</v>
      </c>
      <c r="F10366" s="12">
        <v>35</v>
      </c>
      <c r="G10366" s="13">
        <v>123376.36</v>
      </c>
      <c r="H10366" s="12">
        <v>15</v>
      </c>
      <c r="I10366" s="13">
        <v>52245</v>
      </c>
      <c r="J10366" s="12">
        <v>9</v>
      </c>
      <c r="K10366" s="13">
        <v>28998</v>
      </c>
      <c r="L10366" s="11">
        <v>1.3333333333333299</v>
      </c>
      <c r="M10366" s="14">
        <v>1.3614960283280699</v>
      </c>
      <c r="N10366" s="11">
        <v>2.8888888888888902</v>
      </c>
      <c r="O10366" s="11">
        <v>3.25465066556314</v>
      </c>
    </row>
    <row r="10367" spans="2:15" x14ac:dyDescent="0.25">
      <c r="B10367" t="s">
        <v>47</v>
      </c>
      <c r="C10367" t="s">
        <v>42</v>
      </c>
      <c r="D10367" t="s">
        <v>1311</v>
      </c>
      <c r="E10367" t="s">
        <v>17</v>
      </c>
      <c r="F10367" s="12">
        <v>6</v>
      </c>
      <c r="G10367" s="13">
        <v>21351.706999999999</v>
      </c>
      <c r="H10367" s="12" t="s">
        <v>69</v>
      </c>
      <c r="I10367" s="13">
        <v>10551.45</v>
      </c>
      <c r="J10367" s="12" t="s">
        <v>69</v>
      </c>
      <c r="K10367" s="13">
        <v>6444</v>
      </c>
      <c r="L10367" s="11" t="s">
        <v>70</v>
      </c>
      <c r="M10367" s="14">
        <v>1.0235803609930401</v>
      </c>
      <c r="N10367" s="11" t="s">
        <v>70</v>
      </c>
      <c r="O10367" s="11">
        <v>2.3134244258224701</v>
      </c>
    </row>
    <row r="10368" spans="2:15" x14ac:dyDescent="0.25">
      <c r="B10368" t="s">
        <v>47</v>
      </c>
      <c r="C10368" t="s">
        <v>42</v>
      </c>
      <c r="D10368" t="s">
        <v>1312</v>
      </c>
      <c r="E10368" t="s">
        <v>17</v>
      </c>
      <c r="F10368" s="12"/>
      <c r="G10368" s="13"/>
      <c r="H10368" s="12"/>
      <c r="I10368" s="13"/>
      <c r="J10368" s="12" t="s">
        <v>69</v>
      </c>
      <c r="K10368" s="13">
        <v>3222</v>
      </c>
      <c r="L10368" s="11"/>
      <c r="M10368" s="14"/>
      <c r="N10368" s="11" t="s">
        <v>70</v>
      </c>
      <c r="O10368" s="11"/>
    </row>
    <row r="10369" spans="2:15" x14ac:dyDescent="0.25">
      <c r="B10369" t="s">
        <v>47</v>
      </c>
      <c r="C10369" t="s">
        <v>42</v>
      </c>
      <c r="D10369" t="s">
        <v>1314</v>
      </c>
      <c r="E10369" t="s">
        <v>6</v>
      </c>
      <c r="F10369" s="12">
        <v>8</v>
      </c>
      <c r="G10369" s="13">
        <v>29142.565399999999</v>
      </c>
      <c r="H10369" s="12" t="s">
        <v>69</v>
      </c>
      <c r="I10369" s="13">
        <v>14630.72</v>
      </c>
      <c r="J10369" s="12">
        <v>8</v>
      </c>
      <c r="K10369" s="13">
        <v>25324.92</v>
      </c>
      <c r="L10369" s="11" t="s">
        <v>70</v>
      </c>
      <c r="M10369" s="14">
        <v>0.99187499999999995</v>
      </c>
      <c r="N10369" s="11">
        <v>0</v>
      </c>
      <c r="O10369" s="11">
        <v>0.15074659268420201</v>
      </c>
    </row>
    <row r="10370" spans="2:15" x14ac:dyDescent="0.25">
      <c r="B10370" t="s">
        <v>47</v>
      </c>
      <c r="C10370" t="s">
        <v>42</v>
      </c>
      <c r="D10370" t="s">
        <v>1315</v>
      </c>
      <c r="E10370" t="s">
        <v>6</v>
      </c>
      <c r="F10370" s="12"/>
      <c r="G10370" s="13"/>
      <c r="H10370" s="12" t="s">
        <v>69</v>
      </c>
      <c r="I10370" s="13">
        <v>3657.68</v>
      </c>
      <c r="J10370" s="12"/>
      <c r="K10370" s="13"/>
      <c r="L10370" s="11" t="s">
        <v>70</v>
      </c>
      <c r="M10370" s="14"/>
      <c r="N10370" s="11"/>
      <c r="O10370" s="11"/>
    </row>
    <row r="10371" spans="2:15" x14ac:dyDescent="0.25">
      <c r="B10371" t="s">
        <v>47</v>
      </c>
      <c r="C10371" t="s">
        <v>43</v>
      </c>
      <c r="D10371" t="s">
        <v>1318</v>
      </c>
      <c r="E10371" t="s">
        <v>23</v>
      </c>
      <c r="F10371" s="12">
        <v>8</v>
      </c>
      <c r="G10371" s="13">
        <v>45200</v>
      </c>
      <c r="H10371" s="12"/>
      <c r="I10371" s="13"/>
      <c r="J10371" s="12"/>
      <c r="K10371" s="13"/>
      <c r="L10371" s="11"/>
      <c r="M10371" s="14"/>
      <c r="N10371" s="11"/>
      <c r="O10371" s="11"/>
    </row>
    <row r="10372" spans="2:15" x14ac:dyDescent="0.25">
      <c r="B10372" t="s">
        <v>47</v>
      </c>
      <c r="C10372" t="s">
        <v>43</v>
      </c>
      <c r="D10372" t="s">
        <v>1319</v>
      </c>
      <c r="E10372" t="s">
        <v>17</v>
      </c>
      <c r="F10372" s="12"/>
      <c r="G10372" s="13"/>
      <c r="H10372" s="12" t="s">
        <v>69</v>
      </c>
      <c r="I10372" s="13">
        <v>3622.51</v>
      </c>
      <c r="J10372" s="12"/>
      <c r="K10372" s="13"/>
      <c r="L10372" s="11" t="s">
        <v>70</v>
      </c>
      <c r="M10372" s="14"/>
      <c r="N10372" s="11"/>
      <c r="O10372" s="11"/>
    </row>
    <row r="10373" spans="2:15" x14ac:dyDescent="0.25">
      <c r="B10373" t="s">
        <v>47</v>
      </c>
      <c r="C10373" t="s">
        <v>43</v>
      </c>
      <c r="D10373" t="s">
        <v>1328</v>
      </c>
      <c r="E10373" t="s">
        <v>6</v>
      </c>
      <c r="F10373" s="12" t="s">
        <v>69</v>
      </c>
      <c r="G10373" s="13">
        <v>3874.3272000000002</v>
      </c>
      <c r="H10373" s="12"/>
      <c r="I10373" s="13"/>
      <c r="J10373" s="12" t="s">
        <v>69</v>
      </c>
      <c r="K10373" s="13">
        <v>3222</v>
      </c>
      <c r="L10373" s="11" t="s">
        <v>70</v>
      </c>
      <c r="M10373" s="14"/>
      <c r="N10373" s="11" t="s">
        <v>70</v>
      </c>
      <c r="O10373" s="11">
        <v>0.202460335195531</v>
      </c>
    </row>
    <row r="10374" spans="2:15" x14ac:dyDescent="0.25">
      <c r="B10374" t="s">
        <v>47</v>
      </c>
      <c r="C10374" t="s">
        <v>43</v>
      </c>
      <c r="D10374" t="s">
        <v>1329</v>
      </c>
      <c r="E10374" t="s">
        <v>28</v>
      </c>
      <c r="F10374" s="12" t="s">
        <v>69</v>
      </c>
      <c r="G10374" s="13">
        <v>3446.66</v>
      </c>
      <c r="H10374" s="12"/>
      <c r="I10374" s="13"/>
      <c r="J10374" s="12"/>
      <c r="K10374" s="13"/>
      <c r="L10374" s="11" t="s">
        <v>70</v>
      </c>
      <c r="M10374" s="14"/>
      <c r="N10374" s="11" t="s">
        <v>70</v>
      </c>
      <c r="O10374" s="11"/>
    </row>
    <row r="10375" spans="2:15" x14ac:dyDescent="0.25">
      <c r="B10375" t="s">
        <v>47</v>
      </c>
      <c r="C10375" t="s">
        <v>43</v>
      </c>
      <c r="D10375" t="s">
        <v>1335</v>
      </c>
      <c r="E10375" t="s">
        <v>19</v>
      </c>
      <c r="F10375" s="12"/>
      <c r="G10375" s="13"/>
      <c r="H10375" s="12" t="s">
        <v>69</v>
      </c>
      <c r="I10375" s="13">
        <v>3517</v>
      </c>
      <c r="J10375" s="12" t="s">
        <v>69</v>
      </c>
      <c r="K10375" s="13">
        <v>3222</v>
      </c>
      <c r="L10375" s="11" t="s">
        <v>70</v>
      </c>
      <c r="M10375" s="14"/>
      <c r="N10375" s="11" t="s">
        <v>70</v>
      </c>
      <c r="O10375" s="11"/>
    </row>
    <row r="10376" spans="2:15" x14ac:dyDescent="0.25">
      <c r="B10376" t="s">
        <v>47</v>
      </c>
      <c r="C10376" t="s">
        <v>43</v>
      </c>
      <c r="D10376" t="s">
        <v>1336</v>
      </c>
      <c r="E10376" t="s">
        <v>6</v>
      </c>
      <c r="F10376" s="12" t="s">
        <v>69</v>
      </c>
      <c r="G10376" s="13">
        <v>3517</v>
      </c>
      <c r="H10376" s="12"/>
      <c r="I10376" s="13"/>
      <c r="J10376" s="12"/>
      <c r="K10376" s="13"/>
      <c r="L10376" s="11" t="s">
        <v>70</v>
      </c>
      <c r="M10376" s="14"/>
      <c r="N10376" s="11" t="s">
        <v>70</v>
      </c>
      <c r="O10376" s="11"/>
    </row>
    <row r="10377" spans="2:15" x14ac:dyDescent="0.25">
      <c r="B10377" t="s">
        <v>47</v>
      </c>
      <c r="C10377" t="s">
        <v>44</v>
      </c>
      <c r="D10377" t="s">
        <v>1350</v>
      </c>
      <c r="E10377" t="s">
        <v>19</v>
      </c>
      <c r="F10377" s="12" t="s">
        <v>69</v>
      </c>
      <c r="G10377" s="13">
        <v>3517</v>
      </c>
      <c r="H10377" s="12" t="s">
        <v>69</v>
      </c>
      <c r="I10377" s="13">
        <v>7304</v>
      </c>
      <c r="J10377" s="12"/>
      <c r="K10377" s="13"/>
      <c r="L10377" s="11" t="s">
        <v>70</v>
      </c>
      <c r="M10377" s="14">
        <v>-0.51848302300109494</v>
      </c>
      <c r="N10377" s="11" t="s">
        <v>70</v>
      </c>
      <c r="O10377" s="11"/>
    </row>
    <row r="10378" spans="2:15" x14ac:dyDescent="0.25">
      <c r="B10378" t="s">
        <v>47</v>
      </c>
      <c r="C10378" t="s">
        <v>44</v>
      </c>
      <c r="D10378" t="s">
        <v>1351</v>
      </c>
      <c r="E10378" t="s">
        <v>6</v>
      </c>
      <c r="F10378" s="12"/>
      <c r="G10378" s="13"/>
      <c r="H10378" s="12"/>
      <c r="I10378" s="13"/>
      <c r="J10378" s="12" t="s">
        <v>69</v>
      </c>
      <c r="K10378" s="13">
        <v>3222</v>
      </c>
      <c r="L10378" s="11"/>
      <c r="M10378" s="14"/>
      <c r="N10378" s="11" t="s">
        <v>70</v>
      </c>
      <c r="O10378" s="11"/>
    </row>
    <row r="10379" spans="2:15" x14ac:dyDescent="0.25">
      <c r="B10379" t="s">
        <v>47</v>
      </c>
      <c r="C10379" t="s">
        <v>44</v>
      </c>
      <c r="D10379" t="s">
        <v>1353</v>
      </c>
      <c r="E10379" t="s">
        <v>17</v>
      </c>
      <c r="F10379" s="12" t="s">
        <v>69</v>
      </c>
      <c r="G10379" s="13">
        <v>10551</v>
      </c>
      <c r="H10379" s="12"/>
      <c r="I10379" s="13"/>
      <c r="J10379" s="12" t="s">
        <v>69</v>
      </c>
      <c r="K10379" s="13">
        <v>3222</v>
      </c>
      <c r="L10379" s="11" t="s">
        <v>70</v>
      </c>
      <c r="M10379" s="14"/>
      <c r="N10379" s="11" t="s">
        <v>70</v>
      </c>
      <c r="O10379" s="11">
        <v>2.2746741154562402</v>
      </c>
    </row>
    <row r="10380" spans="2:15" x14ac:dyDescent="0.25">
      <c r="B10380" t="s">
        <v>47</v>
      </c>
      <c r="C10380" t="s">
        <v>44</v>
      </c>
      <c r="D10380" t="s">
        <v>1356</v>
      </c>
      <c r="E10380" t="s">
        <v>6</v>
      </c>
      <c r="F10380" s="12" t="s">
        <v>69</v>
      </c>
      <c r="G10380" s="13">
        <v>3803.6354999999999</v>
      </c>
      <c r="H10380" s="12"/>
      <c r="I10380" s="13"/>
      <c r="J10380" s="12"/>
      <c r="K10380" s="13"/>
      <c r="L10380" s="11" t="s">
        <v>70</v>
      </c>
      <c r="M10380" s="14"/>
      <c r="N10380" s="11" t="s">
        <v>70</v>
      </c>
      <c r="O10380" s="11"/>
    </row>
    <row r="10381" spans="2:15" x14ac:dyDescent="0.25">
      <c r="B10381" t="s">
        <v>47</v>
      </c>
      <c r="C10381" t="s">
        <v>44</v>
      </c>
      <c r="D10381" t="s">
        <v>1360</v>
      </c>
      <c r="E10381" t="s">
        <v>29</v>
      </c>
      <c r="F10381" s="12"/>
      <c r="G10381" s="13"/>
      <c r="H10381" s="12" t="s">
        <v>69</v>
      </c>
      <c r="I10381" s="13">
        <v>3517</v>
      </c>
      <c r="J10381" s="12"/>
      <c r="K10381" s="13"/>
      <c r="L10381" s="11" t="s">
        <v>70</v>
      </c>
      <c r="M10381" s="14"/>
      <c r="N10381" s="11"/>
      <c r="O10381" s="11"/>
    </row>
    <row r="10382" spans="2:15" x14ac:dyDescent="0.25">
      <c r="B10382" t="s">
        <v>47</v>
      </c>
      <c r="C10382" t="s">
        <v>44</v>
      </c>
      <c r="D10382" t="s">
        <v>1361</v>
      </c>
      <c r="E10382" t="s">
        <v>17</v>
      </c>
      <c r="F10382" s="12"/>
      <c r="G10382" s="13"/>
      <c r="H10382" s="12" t="s">
        <v>69</v>
      </c>
      <c r="I10382" s="13">
        <v>7034.45</v>
      </c>
      <c r="J10382" s="12" t="s">
        <v>69</v>
      </c>
      <c r="K10382" s="13">
        <v>6444</v>
      </c>
      <c r="L10382" s="11" t="s">
        <v>70</v>
      </c>
      <c r="M10382" s="14"/>
      <c r="N10382" s="11" t="s">
        <v>70</v>
      </c>
      <c r="O10382" s="11"/>
    </row>
    <row r="10383" spans="2:15" x14ac:dyDescent="0.25">
      <c r="B10383" t="s">
        <v>47</v>
      </c>
      <c r="C10383" t="s">
        <v>44</v>
      </c>
      <c r="D10383" t="s">
        <v>1362</v>
      </c>
      <c r="E10383" t="s">
        <v>6</v>
      </c>
      <c r="F10383" s="12" t="s">
        <v>69</v>
      </c>
      <c r="G10383" s="13">
        <v>11552.2899</v>
      </c>
      <c r="H10383" s="12">
        <v>10</v>
      </c>
      <c r="I10383" s="13">
        <v>34762</v>
      </c>
      <c r="J10383" s="12"/>
      <c r="K10383" s="13"/>
      <c r="L10383" s="11" t="s">
        <v>70</v>
      </c>
      <c r="M10383" s="14">
        <v>-0.66767476267188297</v>
      </c>
      <c r="N10383" s="11" t="s">
        <v>70</v>
      </c>
      <c r="O10383" s="11"/>
    </row>
    <row r="10384" spans="2:15" x14ac:dyDescent="0.25">
      <c r="B10384" t="s">
        <v>47</v>
      </c>
      <c r="C10384" t="s">
        <v>44</v>
      </c>
      <c r="D10384" t="s">
        <v>1365</v>
      </c>
      <c r="E10384" t="s">
        <v>6</v>
      </c>
      <c r="F10384" s="12" t="s">
        <v>69</v>
      </c>
      <c r="G10384" s="13">
        <v>3517</v>
      </c>
      <c r="H10384" s="12"/>
      <c r="I10384" s="13"/>
      <c r="J10384" s="12"/>
      <c r="K10384" s="13"/>
      <c r="L10384" s="11" t="s">
        <v>70</v>
      </c>
      <c r="M10384" s="14"/>
      <c r="N10384" s="11" t="s">
        <v>70</v>
      </c>
      <c r="O10384" s="11"/>
    </row>
    <row r="10385" spans="2:15" x14ac:dyDescent="0.25">
      <c r="B10385" t="s">
        <v>47</v>
      </c>
      <c r="C10385" t="s">
        <v>44</v>
      </c>
      <c r="D10385" t="s">
        <v>1366</v>
      </c>
      <c r="E10385" t="s">
        <v>6</v>
      </c>
      <c r="F10385" s="12">
        <v>7</v>
      </c>
      <c r="G10385" s="13">
        <v>24619</v>
      </c>
      <c r="H10385" s="12">
        <v>5</v>
      </c>
      <c r="I10385" s="13">
        <v>17585</v>
      </c>
      <c r="J10385" s="12" t="s">
        <v>69</v>
      </c>
      <c r="K10385" s="13">
        <v>12888</v>
      </c>
      <c r="L10385" s="11">
        <v>0.4</v>
      </c>
      <c r="M10385" s="14">
        <v>0.4</v>
      </c>
      <c r="N10385" s="11" t="s">
        <v>70</v>
      </c>
      <c r="O10385" s="11">
        <v>0.91022656734947205</v>
      </c>
    </row>
    <row r="10386" spans="2:15" x14ac:dyDescent="0.25">
      <c r="B10386" t="s">
        <v>47</v>
      </c>
      <c r="C10386" t="s">
        <v>44</v>
      </c>
      <c r="D10386" t="s">
        <v>1368</v>
      </c>
      <c r="E10386" t="s">
        <v>19</v>
      </c>
      <c r="F10386" s="12">
        <v>11</v>
      </c>
      <c r="G10386" s="13">
        <v>38687</v>
      </c>
      <c r="H10386" s="12">
        <v>11</v>
      </c>
      <c r="I10386" s="13">
        <v>38381</v>
      </c>
      <c r="J10386" s="12">
        <v>9</v>
      </c>
      <c r="K10386" s="13">
        <v>28998</v>
      </c>
      <c r="L10386" s="11">
        <v>0</v>
      </c>
      <c r="M10386" s="14">
        <v>7.9726948229592604E-3</v>
      </c>
      <c r="N10386" s="11">
        <v>0.22222222222222199</v>
      </c>
      <c r="O10386" s="11">
        <v>0.334126491482171</v>
      </c>
    </row>
    <row r="10387" spans="2:15" x14ac:dyDescent="0.25">
      <c r="B10387" t="s">
        <v>47</v>
      </c>
      <c r="C10387" t="s">
        <v>44</v>
      </c>
      <c r="D10387" t="s">
        <v>1369</v>
      </c>
      <c r="E10387" t="s">
        <v>23</v>
      </c>
      <c r="F10387" s="12" t="s">
        <v>69</v>
      </c>
      <c r="G10387" s="13">
        <v>3517</v>
      </c>
      <c r="H10387" s="12">
        <v>5</v>
      </c>
      <c r="I10387" s="13">
        <v>17651</v>
      </c>
      <c r="J10387" s="12" t="s">
        <v>69</v>
      </c>
      <c r="K10387" s="13">
        <v>12888</v>
      </c>
      <c r="L10387" s="11" t="s">
        <v>70</v>
      </c>
      <c r="M10387" s="14">
        <v>-0.80074783298396701</v>
      </c>
      <c r="N10387" s="11" t="s">
        <v>70</v>
      </c>
      <c r="O10387" s="11">
        <v>-0.72711049037864695</v>
      </c>
    </row>
    <row r="10388" spans="2:15" x14ac:dyDescent="0.25">
      <c r="B10388" t="s">
        <v>47</v>
      </c>
      <c r="C10388" t="s">
        <v>44</v>
      </c>
      <c r="D10388" t="s">
        <v>1372</v>
      </c>
      <c r="E10388" t="s">
        <v>6</v>
      </c>
      <c r="F10388" s="12"/>
      <c r="G10388" s="13"/>
      <c r="H10388" s="12" t="s">
        <v>69</v>
      </c>
      <c r="I10388" s="13">
        <v>3551.6</v>
      </c>
      <c r="J10388" s="12"/>
      <c r="K10388" s="13"/>
      <c r="L10388" s="11" t="s">
        <v>70</v>
      </c>
      <c r="M10388" s="14"/>
      <c r="N10388" s="11"/>
      <c r="O10388" s="11"/>
    </row>
    <row r="10389" spans="2:15" x14ac:dyDescent="0.25">
      <c r="B10389" t="s">
        <v>47</v>
      </c>
      <c r="C10389" t="s">
        <v>44</v>
      </c>
      <c r="D10389" t="s">
        <v>1373</v>
      </c>
      <c r="E10389" t="s">
        <v>26</v>
      </c>
      <c r="F10389" s="12">
        <v>11</v>
      </c>
      <c r="G10389" s="13">
        <v>39374.18</v>
      </c>
      <c r="H10389" s="12">
        <v>20</v>
      </c>
      <c r="I10389" s="13">
        <v>80072.244000000006</v>
      </c>
      <c r="J10389" s="12">
        <v>18</v>
      </c>
      <c r="K10389" s="13">
        <v>59293.919999999998</v>
      </c>
      <c r="L10389" s="11">
        <v>-0.45</v>
      </c>
      <c r="M10389" s="14">
        <v>-0.50826680965753901</v>
      </c>
      <c r="N10389" s="11">
        <v>-0.38888888888888901</v>
      </c>
      <c r="O10389" s="11">
        <v>-0.335949115862132</v>
      </c>
    </row>
    <row r="10390" spans="2:15" x14ac:dyDescent="0.25">
      <c r="B10390" t="s">
        <v>47</v>
      </c>
      <c r="C10390" t="s">
        <v>44</v>
      </c>
      <c r="D10390" t="s">
        <v>1376</v>
      </c>
      <c r="E10390" t="s">
        <v>6</v>
      </c>
      <c r="F10390" s="12" t="s">
        <v>69</v>
      </c>
      <c r="G10390" s="13">
        <v>7034</v>
      </c>
      <c r="H10390" s="12" t="s">
        <v>69</v>
      </c>
      <c r="I10390" s="13">
        <v>6966.6</v>
      </c>
      <c r="J10390" s="12" t="s">
        <v>69</v>
      </c>
      <c r="K10390" s="13">
        <v>9666</v>
      </c>
      <c r="L10390" s="11" t="s">
        <v>70</v>
      </c>
      <c r="M10390" s="14">
        <v>9.6747337295093293E-3</v>
      </c>
      <c r="N10390" s="11" t="s">
        <v>70</v>
      </c>
      <c r="O10390" s="11">
        <v>-0.272294641009725</v>
      </c>
    </row>
    <row r="10391" spans="2:15" x14ac:dyDescent="0.25">
      <c r="B10391" t="s">
        <v>47</v>
      </c>
      <c r="C10391" t="s">
        <v>44</v>
      </c>
      <c r="D10391" t="s">
        <v>1379</v>
      </c>
      <c r="E10391" t="s">
        <v>19</v>
      </c>
      <c r="F10391" s="12"/>
      <c r="G10391" s="13"/>
      <c r="H10391" s="12" t="s">
        <v>69</v>
      </c>
      <c r="I10391" s="13">
        <v>3517</v>
      </c>
      <c r="J10391" s="12"/>
      <c r="K10391" s="13"/>
      <c r="L10391" s="11" t="s">
        <v>70</v>
      </c>
      <c r="M10391" s="14"/>
      <c r="N10391" s="11"/>
      <c r="O10391" s="11"/>
    </row>
    <row r="10392" spans="2:15" x14ac:dyDescent="0.25">
      <c r="B10392" t="s">
        <v>47</v>
      </c>
      <c r="C10392" t="s">
        <v>44</v>
      </c>
      <c r="D10392" t="s">
        <v>1380</v>
      </c>
      <c r="E10392" t="s">
        <v>19</v>
      </c>
      <c r="F10392" s="12">
        <v>6</v>
      </c>
      <c r="G10392" s="13">
        <v>24100.9</v>
      </c>
      <c r="H10392" s="12">
        <v>8</v>
      </c>
      <c r="I10392" s="13">
        <v>30161.599999999999</v>
      </c>
      <c r="J10392" s="12"/>
      <c r="K10392" s="13"/>
      <c r="L10392" s="11">
        <v>-0.25</v>
      </c>
      <c r="M10392" s="14">
        <v>-0.20094093151556899</v>
      </c>
      <c r="N10392" s="11"/>
      <c r="O10392" s="11"/>
    </row>
    <row r="10393" spans="2:15" x14ac:dyDescent="0.25">
      <c r="B10393" t="s">
        <v>47</v>
      </c>
      <c r="C10393" t="s">
        <v>44</v>
      </c>
      <c r="D10393" t="s">
        <v>1382</v>
      </c>
      <c r="E10393" t="s">
        <v>28</v>
      </c>
      <c r="F10393" s="12"/>
      <c r="G10393" s="13"/>
      <c r="H10393" s="12" t="s">
        <v>69</v>
      </c>
      <c r="I10393" s="13">
        <v>13930.4</v>
      </c>
      <c r="J10393" s="12" t="s">
        <v>69</v>
      </c>
      <c r="K10393" s="13">
        <v>3222</v>
      </c>
      <c r="L10393" s="11" t="s">
        <v>70</v>
      </c>
      <c r="M10393" s="14"/>
      <c r="N10393" s="11" t="s">
        <v>70</v>
      </c>
      <c r="O10393" s="11"/>
    </row>
    <row r="10394" spans="2:15" x14ac:dyDescent="0.25">
      <c r="B10394" t="s">
        <v>47</v>
      </c>
      <c r="C10394" t="s">
        <v>44</v>
      </c>
      <c r="D10394" t="s">
        <v>1385</v>
      </c>
      <c r="E10394" t="s">
        <v>6</v>
      </c>
      <c r="F10394" s="12" t="s">
        <v>69</v>
      </c>
      <c r="G10394" s="13">
        <v>3517</v>
      </c>
      <c r="H10394" s="12"/>
      <c r="I10394" s="13"/>
      <c r="J10394" s="12" t="s">
        <v>69</v>
      </c>
      <c r="K10394" s="13">
        <v>3222</v>
      </c>
      <c r="L10394" s="11" t="s">
        <v>70</v>
      </c>
      <c r="M10394" s="14"/>
      <c r="N10394" s="11" t="s">
        <v>70</v>
      </c>
      <c r="O10394" s="11">
        <v>9.1558038485412899E-2</v>
      </c>
    </row>
    <row r="10395" spans="2:15" x14ac:dyDescent="0.25">
      <c r="B10395" t="s">
        <v>47</v>
      </c>
      <c r="C10395" t="s">
        <v>44</v>
      </c>
      <c r="D10395" t="s">
        <v>1386</v>
      </c>
      <c r="E10395" t="s">
        <v>6</v>
      </c>
      <c r="F10395" s="12" t="s">
        <v>69</v>
      </c>
      <c r="G10395" s="13">
        <v>3874.3272000000002</v>
      </c>
      <c r="H10395" s="12"/>
      <c r="I10395" s="13"/>
      <c r="J10395" s="12"/>
      <c r="K10395" s="13"/>
      <c r="L10395" s="11" t="s">
        <v>70</v>
      </c>
      <c r="M10395" s="14"/>
      <c r="N10395" s="11" t="s">
        <v>70</v>
      </c>
      <c r="O10395" s="11"/>
    </row>
    <row r="10396" spans="2:15" x14ac:dyDescent="0.25">
      <c r="B10396" t="s">
        <v>47</v>
      </c>
      <c r="C10396" t="s">
        <v>44</v>
      </c>
      <c r="D10396" t="s">
        <v>1388</v>
      </c>
      <c r="E10396" t="s">
        <v>6</v>
      </c>
      <c r="F10396" s="12"/>
      <c r="G10396" s="13"/>
      <c r="H10396" s="12" t="s">
        <v>69</v>
      </c>
      <c r="I10396" s="13">
        <v>3551.6</v>
      </c>
      <c r="J10396" s="12"/>
      <c r="K10396" s="13"/>
      <c r="L10396" s="11" t="s">
        <v>70</v>
      </c>
      <c r="M10396" s="14"/>
      <c r="N10396" s="11"/>
      <c r="O10396" s="11"/>
    </row>
    <row r="10397" spans="2:15" x14ac:dyDescent="0.25">
      <c r="B10397" t="s">
        <v>47</v>
      </c>
      <c r="C10397" t="s">
        <v>44</v>
      </c>
      <c r="D10397" t="s">
        <v>1389</v>
      </c>
      <c r="E10397" t="s">
        <v>17</v>
      </c>
      <c r="F10397" s="12" t="s">
        <v>69</v>
      </c>
      <c r="G10397" s="13">
        <v>7034</v>
      </c>
      <c r="H10397" s="12"/>
      <c r="I10397" s="13"/>
      <c r="J10397" s="12"/>
      <c r="K10397" s="13"/>
      <c r="L10397" s="11" t="s">
        <v>70</v>
      </c>
      <c r="M10397" s="14"/>
      <c r="N10397" s="11" t="s">
        <v>70</v>
      </c>
      <c r="O10397" s="11"/>
    </row>
    <row r="10398" spans="2:15" x14ac:dyDescent="0.25">
      <c r="B10398" t="s">
        <v>47</v>
      </c>
      <c r="C10398" t="s">
        <v>44</v>
      </c>
      <c r="D10398" t="s">
        <v>1398</v>
      </c>
      <c r="E10398" t="s">
        <v>6</v>
      </c>
      <c r="F10398" s="12" t="s">
        <v>69</v>
      </c>
      <c r="G10398" s="13">
        <v>7406</v>
      </c>
      <c r="H10398" s="12"/>
      <c r="I10398" s="13"/>
      <c r="J10398" s="12"/>
      <c r="K10398" s="13"/>
      <c r="L10398" s="11" t="s">
        <v>70</v>
      </c>
      <c r="M10398" s="14"/>
      <c r="N10398" s="11" t="s">
        <v>70</v>
      </c>
      <c r="O10398" s="11"/>
    </row>
    <row r="10399" spans="2:15" x14ac:dyDescent="0.25">
      <c r="B10399" t="s">
        <v>47</v>
      </c>
      <c r="C10399" t="s">
        <v>44</v>
      </c>
      <c r="D10399" t="s">
        <v>1399</v>
      </c>
      <c r="E10399" t="s">
        <v>17</v>
      </c>
      <c r="F10399" s="12"/>
      <c r="G10399" s="13"/>
      <c r="H10399" s="12" t="s">
        <v>69</v>
      </c>
      <c r="I10399" s="13">
        <v>11463</v>
      </c>
      <c r="J10399" s="12" t="s">
        <v>69</v>
      </c>
      <c r="K10399" s="13">
        <v>3222</v>
      </c>
      <c r="L10399" s="11" t="s">
        <v>70</v>
      </c>
      <c r="M10399" s="14"/>
      <c r="N10399" s="11" t="s">
        <v>70</v>
      </c>
      <c r="O10399" s="11"/>
    </row>
    <row r="10400" spans="2:15" x14ac:dyDescent="0.25">
      <c r="B10400" t="s">
        <v>47</v>
      </c>
      <c r="C10400" t="s">
        <v>45</v>
      </c>
      <c r="D10400" t="s">
        <v>1407</v>
      </c>
      <c r="E10400" t="s">
        <v>17</v>
      </c>
      <c r="F10400" s="12" t="s">
        <v>69</v>
      </c>
      <c r="G10400" s="13">
        <v>3517</v>
      </c>
      <c r="H10400" s="12" t="s">
        <v>69</v>
      </c>
      <c r="I10400" s="13">
        <v>13966</v>
      </c>
      <c r="J10400" s="12" t="s">
        <v>69</v>
      </c>
      <c r="K10400" s="13">
        <v>6444</v>
      </c>
      <c r="L10400" s="11" t="s">
        <v>70</v>
      </c>
      <c r="M10400" s="14">
        <v>-0.748174137190319</v>
      </c>
      <c r="N10400" s="11" t="s">
        <v>70</v>
      </c>
      <c r="O10400" s="11">
        <v>-0.454220980757294</v>
      </c>
    </row>
    <row r="10401" spans="2:15" x14ac:dyDescent="0.25">
      <c r="B10401" t="s">
        <v>47</v>
      </c>
      <c r="C10401" t="s">
        <v>45</v>
      </c>
      <c r="D10401" t="s">
        <v>1408</v>
      </c>
      <c r="E10401" t="s">
        <v>6</v>
      </c>
      <c r="F10401" s="12" t="s">
        <v>69</v>
      </c>
      <c r="G10401" s="13">
        <v>7034</v>
      </c>
      <c r="H10401" s="12"/>
      <c r="I10401" s="13"/>
      <c r="J10401" s="12"/>
      <c r="K10401" s="13"/>
      <c r="L10401" s="11" t="s">
        <v>70</v>
      </c>
      <c r="M10401" s="14"/>
      <c r="N10401" s="11" t="s">
        <v>70</v>
      </c>
      <c r="O10401" s="11"/>
    </row>
    <row r="10402" spans="2:15" x14ac:dyDescent="0.25">
      <c r="B10402" t="s">
        <v>47</v>
      </c>
      <c r="C10402" t="s">
        <v>45</v>
      </c>
      <c r="D10402" t="s">
        <v>1410</v>
      </c>
      <c r="E10402" t="s">
        <v>17</v>
      </c>
      <c r="F10402" s="12"/>
      <c r="G10402" s="13"/>
      <c r="H10402" s="12" t="s">
        <v>69</v>
      </c>
      <c r="I10402" s="13">
        <v>3415</v>
      </c>
      <c r="J10402" s="12"/>
      <c r="K10402" s="13"/>
      <c r="L10402" s="11" t="s">
        <v>70</v>
      </c>
      <c r="M10402" s="14"/>
      <c r="N10402" s="11"/>
      <c r="O10402" s="11"/>
    </row>
    <row r="10403" spans="2:15" x14ac:dyDescent="0.25">
      <c r="B10403" t="s">
        <v>47</v>
      </c>
      <c r="C10403" t="s">
        <v>45</v>
      </c>
      <c r="D10403" t="s">
        <v>1414</v>
      </c>
      <c r="E10403" t="s">
        <v>29</v>
      </c>
      <c r="F10403" s="12"/>
      <c r="G10403" s="13"/>
      <c r="H10403" s="12" t="s">
        <v>69</v>
      </c>
      <c r="I10403" s="13">
        <v>6932</v>
      </c>
      <c r="J10403" s="12"/>
      <c r="K10403" s="13"/>
      <c r="L10403" s="11" t="s">
        <v>70</v>
      </c>
      <c r="M10403" s="14"/>
      <c r="N10403" s="11"/>
      <c r="O10403" s="11"/>
    </row>
    <row r="10404" spans="2:15" x14ac:dyDescent="0.25">
      <c r="B10404" t="s">
        <v>47</v>
      </c>
      <c r="C10404" t="s">
        <v>45</v>
      </c>
      <c r="D10404" t="s">
        <v>1415</v>
      </c>
      <c r="E10404" t="s">
        <v>19</v>
      </c>
      <c r="F10404" s="12">
        <v>12</v>
      </c>
      <c r="G10404" s="13">
        <v>43068</v>
      </c>
      <c r="H10404" s="12">
        <v>10</v>
      </c>
      <c r="I10404" s="13">
        <v>36428.400000000001</v>
      </c>
      <c r="J10404" s="12">
        <v>10</v>
      </c>
      <c r="K10404" s="13">
        <v>32490.400000000001</v>
      </c>
      <c r="L10404" s="11">
        <v>0.2</v>
      </c>
      <c r="M10404" s="14">
        <v>0.18226438712652801</v>
      </c>
      <c r="N10404" s="11">
        <v>0.2</v>
      </c>
      <c r="O10404" s="11">
        <v>0.32556078103070402</v>
      </c>
    </row>
    <row r="10405" spans="2:15" x14ac:dyDescent="0.25">
      <c r="B10405" t="s">
        <v>47</v>
      </c>
      <c r="C10405" t="s">
        <v>45</v>
      </c>
      <c r="D10405" t="s">
        <v>1419</v>
      </c>
      <c r="E10405" t="s">
        <v>23</v>
      </c>
      <c r="F10405" s="12"/>
      <c r="G10405" s="13"/>
      <c r="H10405" s="12"/>
      <c r="I10405" s="13"/>
      <c r="J10405" s="12" t="s">
        <v>69</v>
      </c>
      <c r="K10405" s="13">
        <v>3222</v>
      </c>
      <c r="L10405" s="11"/>
      <c r="M10405" s="14"/>
      <c r="N10405" s="11" t="s">
        <v>70</v>
      </c>
      <c r="O10405" s="11"/>
    </row>
    <row r="10406" spans="2:15" x14ac:dyDescent="0.25">
      <c r="B10406" t="s">
        <v>47</v>
      </c>
      <c r="C10406" t="s">
        <v>45</v>
      </c>
      <c r="D10406" t="s">
        <v>1420</v>
      </c>
      <c r="E10406" t="s">
        <v>19</v>
      </c>
      <c r="F10406" s="12" t="s">
        <v>69</v>
      </c>
      <c r="G10406" s="13">
        <v>7034</v>
      </c>
      <c r="H10406" s="12"/>
      <c r="I10406" s="13"/>
      <c r="J10406" s="12"/>
      <c r="K10406" s="13"/>
      <c r="L10406" s="11" t="s">
        <v>70</v>
      </c>
      <c r="M10406" s="14"/>
      <c r="N10406" s="11" t="s">
        <v>70</v>
      </c>
      <c r="O10406" s="11"/>
    </row>
    <row r="10407" spans="2:15" x14ac:dyDescent="0.25">
      <c r="B10407" t="s">
        <v>47</v>
      </c>
      <c r="C10407" t="s">
        <v>45</v>
      </c>
      <c r="D10407" t="s">
        <v>1421</v>
      </c>
      <c r="E10407" t="s">
        <v>23</v>
      </c>
      <c r="F10407" s="12">
        <v>30</v>
      </c>
      <c r="G10407" s="13">
        <v>105510</v>
      </c>
      <c r="H10407" s="12">
        <v>22</v>
      </c>
      <c r="I10407" s="13">
        <v>76150</v>
      </c>
      <c r="J10407" s="12" t="s">
        <v>69</v>
      </c>
      <c r="K10407" s="13">
        <v>9666</v>
      </c>
      <c r="L10407" s="11">
        <v>0.36363636363636398</v>
      </c>
      <c r="M10407" s="14">
        <v>0.38555482600131302</v>
      </c>
      <c r="N10407" s="11" t="s">
        <v>70</v>
      </c>
      <c r="O10407" s="11">
        <v>9.9155803848541293</v>
      </c>
    </row>
    <row r="10408" spans="2:15" x14ac:dyDescent="0.25">
      <c r="B10408" t="s">
        <v>47</v>
      </c>
      <c r="C10408" t="s">
        <v>45</v>
      </c>
      <c r="D10408" t="s">
        <v>1423</v>
      </c>
      <c r="E10408" t="s">
        <v>23</v>
      </c>
      <c r="F10408" s="12"/>
      <c r="G10408" s="13"/>
      <c r="H10408" s="12" t="s">
        <v>69</v>
      </c>
      <c r="I10408" s="13">
        <v>3415</v>
      </c>
      <c r="J10408" s="12"/>
      <c r="K10408" s="13"/>
      <c r="L10408" s="11" t="s">
        <v>70</v>
      </c>
      <c r="M10408" s="14"/>
      <c r="N10408" s="11"/>
      <c r="O10408" s="11"/>
    </row>
    <row r="10409" spans="2:15" x14ac:dyDescent="0.25">
      <c r="B10409" t="s">
        <v>47</v>
      </c>
      <c r="C10409" t="s">
        <v>45</v>
      </c>
      <c r="D10409" t="s">
        <v>1426</v>
      </c>
      <c r="E10409" t="s">
        <v>6</v>
      </c>
      <c r="F10409" s="12"/>
      <c r="G10409" s="13"/>
      <c r="H10409" s="12" t="s">
        <v>69</v>
      </c>
      <c r="I10409" s="13">
        <v>3415</v>
      </c>
      <c r="J10409" s="12"/>
      <c r="K10409" s="13"/>
      <c r="L10409" s="11" t="s">
        <v>70</v>
      </c>
      <c r="M10409" s="14"/>
      <c r="N10409" s="11"/>
      <c r="O10409" s="11"/>
    </row>
    <row r="10410" spans="2:15" x14ac:dyDescent="0.25">
      <c r="B10410" t="s">
        <v>47</v>
      </c>
      <c r="C10410" t="s">
        <v>45</v>
      </c>
      <c r="D10410" t="s">
        <v>1430</v>
      </c>
      <c r="E10410" t="s">
        <v>6</v>
      </c>
      <c r="F10410" s="12" t="s">
        <v>69</v>
      </c>
      <c r="G10410" s="13">
        <v>3517</v>
      </c>
      <c r="H10410" s="12"/>
      <c r="I10410" s="13"/>
      <c r="J10410" s="12"/>
      <c r="K10410" s="13"/>
      <c r="L10410" s="11" t="s">
        <v>70</v>
      </c>
      <c r="M10410" s="14"/>
      <c r="N10410" s="11" t="s">
        <v>70</v>
      </c>
      <c r="O10410" s="11"/>
    </row>
  </sheetData>
  <mergeCells count="9">
    <mergeCell ref="H3:I3"/>
    <mergeCell ref="L3:M3"/>
    <mergeCell ref="J3:K3"/>
    <mergeCell ref="N3:O3"/>
    <mergeCell ref="B3:B4"/>
    <mergeCell ref="C3:C4"/>
    <mergeCell ref="D3:D4"/>
    <mergeCell ref="E3:E4"/>
    <mergeCell ref="F3:G3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4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3" width="15.7109375" customWidth="1"/>
    <col min="4" max="4" width="35.7109375" customWidth="1"/>
    <col min="5" max="13" width="15.7109375" customWidth="1"/>
    <col min="14" max="19" width="25.7109375" customWidth="1"/>
  </cols>
  <sheetData>
    <row r="1" spans="1:19" x14ac:dyDescent="0.25">
      <c r="A1" s="19" t="str">
        <f>HYPERLINK("#'Spis treści'!A10", "Spis treści")</f>
        <v>Spis treści</v>
      </c>
    </row>
    <row r="2" spans="1:19" x14ac:dyDescent="0.25">
      <c r="B2" t="s">
        <v>1748</v>
      </c>
    </row>
    <row r="3" spans="1:19" x14ac:dyDescent="0.25">
      <c r="B3" s="21" t="s">
        <v>1742</v>
      </c>
      <c r="C3" s="21" t="s">
        <v>1743</v>
      </c>
      <c r="D3" s="21" t="s">
        <v>74</v>
      </c>
      <c r="E3" s="23">
        <v>2020</v>
      </c>
      <c r="F3" s="24"/>
      <c r="G3" s="24"/>
      <c r="H3" s="23">
        <v>2019</v>
      </c>
      <c r="I3" s="24"/>
      <c r="J3" s="24"/>
      <c r="K3" s="23">
        <v>2018</v>
      </c>
      <c r="L3" s="24"/>
      <c r="M3" s="24"/>
      <c r="N3" s="23" t="s">
        <v>79</v>
      </c>
      <c r="O3" s="24"/>
      <c r="P3" s="24"/>
      <c r="Q3" s="23" t="s">
        <v>80</v>
      </c>
      <c r="R3" s="24"/>
      <c r="S3" s="24"/>
    </row>
    <row r="4" spans="1:19" ht="45" x14ac:dyDescent="0.25">
      <c r="B4" s="22" t="s">
        <v>1742</v>
      </c>
      <c r="C4" s="22" t="s">
        <v>1743</v>
      </c>
      <c r="D4" s="22" t="s">
        <v>74</v>
      </c>
      <c r="E4" s="1" t="s">
        <v>1744</v>
      </c>
      <c r="F4" s="1" t="s">
        <v>75</v>
      </c>
      <c r="G4" s="2" t="s">
        <v>1745</v>
      </c>
      <c r="H4" s="1" t="s">
        <v>1744</v>
      </c>
      <c r="I4" s="1" t="s">
        <v>75</v>
      </c>
      <c r="J4" s="2" t="s">
        <v>1745</v>
      </c>
      <c r="K4" s="1" t="s">
        <v>1744</v>
      </c>
      <c r="L4" s="1" t="s">
        <v>75</v>
      </c>
      <c r="M4" s="2" t="s">
        <v>1745</v>
      </c>
      <c r="N4" s="1" t="s">
        <v>1746</v>
      </c>
      <c r="O4" s="1" t="s">
        <v>77</v>
      </c>
      <c r="P4" s="2" t="s">
        <v>1747</v>
      </c>
      <c r="Q4" s="1" t="s">
        <v>1746</v>
      </c>
      <c r="R4" s="1" t="s">
        <v>77</v>
      </c>
      <c r="S4" s="1" t="s">
        <v>1747</v>
      </c>
    </row>
    <row r="5" spans="1:19" x14ac:dyDescent="0.25">
      <c r="B5" t="s">
        <v>1738</v>
      </c>
      <c r="C5" t="s">
        <v>1739</v>
      </c>
      <c r="D5" t="s">
        <v>7</v>
      </c>
      <c r="E5" s="17">
        <v>5.6689812854602399</v>
      </c>
      <c r="F5" s="16">
        <v>23618</v>
      </c>
      <c r="G5" s="18">
        <v>54.143746295198603</v>
      </c>
      <c r="H5" s="17">
        <v>5.8081212197580596</v>
      </c>
      <c r="I5" s="16">
        <v>31744</v>
      </c>
      <c r="J5" s="18">
        <v>54.635647681451601</v>
      </c>
      <c r="K5" s="17">
        <v>6.0254811688726901</v>
      </c>
      <c r="L5" s="16">
        <v>31278</v>
      </c>
      <c r="M5" s="18">
        <v>53.218204488778099</v>
      </c>
      <c r="N5" s="15">
        <v>-2.39561002660372E-2</v>
      </c>
      <c r="O5" s="15">
        <v>-0.25598538306451601</v>
      </c>
      <c r="P5" s="18">
        <v>-0.49190138625304097</v>
      </c>
      <c r="Q5" s="15">
        <v>-5.9165380061945397E-2</v>
      </c>
      <c r="R5" s="15">
        <v>-0.244900569090095</v>
      </c>
      <c r="S5" s="17">
        <v>0.92554180642051898</v>
      </c>
    </row>
    <row r="6" spans="1:19" x14ac:dyDescent="0.25">
      <c r="B6" t="s">
        <v>1738</v>
      </c>
      <c r="C6" t="s">
        <v>1739</v>
      </c>
      <c r="D6" t="s">
        <v>20</v>
      </c>
      <c r="E6" s="17">
        <v>0.18024398178269399</v>
      </c>
      <c r="F6" s="16">
        <v>307400</v>
      </c>
      <c r="G6" s="18">
        <v>70.688815875081303</v>
      </c>
      <c r="H6" s="17">
        <v>0.28408693525567902</v>
      </c>
      <c r="I6" s="16">
        <v>437521</v>
      </c>
      <c r="J6" s="18">
        <v>71.290212355521206</v>
      </c>
      <c r="K6" s="17">
        <v>0.72953038931939096</v>
      </c>
      <c r="L6" s="16">
        <v>385596</v>
      </c>
      <c r="M6" s="18">
        <v>70.483799105799804</v>
      </c>
      <c r="N6" s="15">
        <v>-0.36553230925430102</v>
      </c>
      <c r="O6" s="15">
        <v>-0.297405153124079</v>
      </c>
      <c r="P6" s="18">
        <v>-0.60139648043988803</v>
      </c>
      <c r="Q6" s="15">
        <v>-0.75293149617680699</v>
      </c>
      <c r="R6" s="15">
        <v>-0.20279256008879801</v>
      </c>
      <c r="S6" s="17">
        <v>0.20501676928148499</v>
      </c>
    </row>
    <row r="7" spans="1:19" x14ac:dyDescent="0.25">
      <c r="B7" t="s">
        <v>1738</v>
      </c>
      <c r="C7" t="s">
        <v>1739</v>
      </c>
      <c r="D7" t="s">
        <v>18</v>
      </c>
      <c r="E7" s="17">
        <v>2.5647968616133801</v>
      </c>
      <c r="F7" s="16">
        <v>88708</v>
      </c>
      <c r="G7" s="18">
        <v>41.1951796906705</v>
      </c>
      <c r="H7" s="17">
        <v>2.5212420558165198</v>
      </c>
      <c r="I7" s="16">
        <v>144760</v>
      </c>
      <c r="J7" s="18">
        <v>38.751706272451003</v>
      </c>
      <c r="K7" s="17">
        <v>2.40330755168049</v>
      </c>
      <c r="L7" s="16">
        <v>177775</v>
      </c>
      <c r="M7" s="18">
        <v>32.147506679791903</v>
      </c>
      <c r="N7" s="15">
        <v>1.7275138535936201E-2</v>
      </c>
      <c r="O7" s="15">
        <v>-0.38720641061066602</v>
      </c>
      <c r="P7" s="18">
        <v>2.4434734182195599</v>
      </c>
      <c r="Q7" s="15">
        <v>6.7194608455321395E-2</v>
      </c>
      <c r="R7" s="15">
        <v>-0.50100970327661398</v>
      </c>
      <c r="S7" s="17">
        <v>9.0476730108786398</v>
      </c>
    </row>
    <row r="8" spans="1:19" x14ac:dyDescent="0.25">
      <c r="B8" t="s">
        <v>1738</v>
      </c>
      <c r="C8" t="s">
        <v>1739</v>
      </c>
      <c r="D8" t="s">
        <v>8</v>
      </c>
      <c r="E8" s="17">
        <v>4.8823015294974503</v>
      </c>
      <c r="F8" s="16">
        <v>27460</v>
      </c>
      <c r="G8" s="18">
        <v>62.431063364894399</v>
      </c>
      <c r="H8" s="17">
        <v>5.3317927979973003</v>
      </c>
      <c r="I8" s="16">
        <v>36351</v>
      </c>
      <c r="J8" s="18">
        <v>61.723446397623199</v>
      </c>
      <c r="K8" s="17">
        <v>5.60418738260966</v>
      </c>
      <c r="L8" s="16">
        <v>36204</v>
      </c>
      <c r="M8" s="18">
        <v>60.487018009059803</v>
      </c>
      <c r="N8" s="15">
        <v>-8.4303964075402194E-2</v>
      </c>
      <c r="O8" s="15">
        <v>-0.24458749415421899</v>
      </c>
      <c r="P8" s="18">
        <v>0.70761696727122103</v>
      </c>
      <c r="Q8" s="15">
        <v>-0.12881186938043601</v>
      </c>
      <c r="R8" s="15">
        <v>-0.24152027400287299</v>
      </c>
      <c r="S8" s="17">
        <v>1.94404535583462</v>
      </c>
    </row>
    <row r="9" spans="1:19" x14ac:dyDescent="0.25">
      <c r="B9" t="s">
        <v>1738</v>
      </c>
      <c r="C9" t="s">
        <v>1739</v>
      </c>
      <c r="D9" t="s">
        <v>21</v>
      </c>
      <c r="E9" s="17">
        <v>2.6054004951641301</v>
      </c>
      <c r="F9" s="16">
        <v>112286</v>
      </c>
      <c r="G9" s="18">
        <v>66.835678535169095</v>
      </c>
      <c r="H9" s="17">
        <v>2.6978232352490701</v>
      </c>
      <c r="I9" s="16">
        <v>150177</v>
      </c>
      <c r="J9" s="18">
        <v>66.654321234276907</v>
      </c>
      <c r="K9" s="17">
        <v>2.8092748304856801</v>
      </c>
      <c r="L9" s="16">
        <v>144973</v>
      </c>
      <c r="M9" s="18">
        <v>66.1359287591483</v>
      </c>
      <c r="N9" s="15">
        <v>-3.4258263802226303E-2</v>
      </c>
      <c r="O9" s="15">
        <v>-0.25230894211497101</v>
      </c>
      <c r="P9" s="18">
        <v>0.18135730089223001</v>
      </c>
      <c r="Q9" s="15">
        <v>-7.2571872680144894E-2</v>
      </c>
      <c r="R9" s="15">
        <v>-0.22546957019583</v>
      </c>
      <c r="S9" s="17">
        <v>0.69974977602086597</v>
      </c>
    </row>
    <row r="10" spans="1:19" x14ac:dyDescent="0.25">
      <c r="B10" t="s">
        <v>1738</v>
      </c>
      <c r="C10" t="s">
        <v>1739</v>
      </c>
      <c r="D10" t="s">
        <v>9</v>
      </c>
      <c r="E10" s="17">
        <v>3.0963256752760899</v>
      </c>
      <c r="F10" s="16">
        <v>155566</v>
      </c>
      <c r="G10" s="18">
        <v>57.213092835195397</v>
      </c>
      <c r="H10" s="17">
        <v>2.8985965402703302</v>
      </c>
      <c r="I10" s="16">
        <v>243256</v>
      </c>
      <c r="J10" s="18">
        <v>57.412479034432899</v>
      </c>
      <c r="K10" s="17">
        <v>2.9142451933149598</v>
      </c>
      <c r="L10" s="16">
        <v>248196</v>
      </c>
      <c r="M10" s="18">
        <v>55.675808635110997</v>
      </c>
      <c r="N10" s="15">
        <v>6.8215473336387597E-2</v>
      </c>
      <c r="O10" s="15">
        <v>-0.36048442792778002</v>
      </c>
      <c r="P10" s="18">
        <v>-0.199386199237509</v>
      </c>
      <c r="Q10" s="15">
        <v>6.2479465481767103E-2</v>
      </c>
      <c r="R10" s="15">
        <v>-0.373213105771245</v>
      </c>
      <c r="S10" s="17">
        <v>1.53728420008439</v>
      </c>
    </row>
    <row r="11" spans="1:19" x14ac:dyDescent="0.25">
      <c r="B11" t="s">
        <v>1738</v>
      </c>
      <c r="C11" t="s">
        <v>1739</v>
      </c>
      <c r="D11" t="s">
        <v>10</v>
      </c>
      <c r="E11" s="17">
        <v>3.1701424170577899</v>
      </c>
      <c r="F11" s="16">
        <v>62001</v>
      </c>
      <c r="G11" s="18">
        <v>57.499798390348502</v>
      </c>
      <c r="H11" s="17">
        <v>3.2669330441235198</v>
      </c>
      <c r="I11" s="16">
        <v>87595</v>
      </c>
      <c r="J11" s="18">
        <v>57.204360979508003</v>
      </c>
      <c r="K11" s="17">
        <v>3.40770385784041</v>
      </c>
      <c r="L11" s="16">
        <v>84581</v>
      </c>
      <c r="M11" s="18">
        <v>56.515281209728002</v>
      </c>
      <c r="N11" s="15">
        <v>-2.96273678580092E-2</v>
      </c>
      <c r="O11" s="15">
        <v>-0.29218562703350598</v>
      </c>
      <c r="P11" s="18">
        <v>0.295437410840584</v>
      </c>
      <c r="Q11" s="15">
        <v>-6.9713053332391195E-2</v>
      </c>
      <c r="R11" s="15">
        <v>-0.26696302952199702</v>
      </c>
      <c r="S11" s="17">
        <v>0.98451718062059301</v>
      </c>
    </row>
    <row r="12" spans="1:19" x14ac:dyDescent="0.25">
      <c r="B12" t="s">
        <v>1738</v>
      </c>
      <c r="C12" t="s">
        <v>1739</v>
      </c>
      <c r="D12" t="s">
        <v>11</v>
      </c>
      <c r="E12" s="17">
        <v>3.3526996426495201</v>
      </c>
      <c r="F12" s="16">
        <v>245977</v>
      </c>
      <c r="G12" s="18">
        <v>54.933786492232997</v>
      </c>
      <c r="H12" s="17">
        <v>3.45342680073687</v>
      </c>
      <c r="I12" s="16">
        <v>345789</v>
      </c>
      <c r="J12" s="18">
        <v>55.015223156317901</v>
      </c>
      <c r="K12" s="17">
        <v>3.4790437372807199</v>
      </c>
      <c r="L12" s="16">
        <v>351828</v>
      </c>
      <c r="M12" s="18">
        <v>51.703983196334597</v>
      </c>
      <c r="N12" s="15">
        <v>-2.9167306533283699E-2</v>
      </c>
      <c r="O12" s="15">
        <v>-0.28865001489347603</v>
      </c>
      <c r="P12" s="18">
        <v>-8.1436664084861804E-2</v>
      </c>
      <c r="Q12" s="15">
        <v>-3.6315753457573201E-2</v>
      </c>
      <c r="R12" s="15">
        <v>-0.30086007935695802</v>
      </c>
      <c r="S12" s="17">
        <v>3.22980329589844</v>
      </c>
    </row>
    <row r="13" spans="1:19" x14ac:dyDescent="0.25">
      <c r="B13" t="s">
        <v>1738</v>
      </c>
      <c r="C13" t="s">
        <v>1739</v>
      </c>
      <c r="D13" t="s">
        <v>12</v>
      </c>
      <c r="E13" s="17">
        <v>2.5149416389969601</v>
      </c>
      <c r="F13" s="16">
        <v>49091</v>
      </c>
      <c r="G13" s="18">
        <v>56.031411052942502</v>
      </c>
      <c r="H13" s="17">
        <v>2.45691669807765</v>
      </c>
      <c r="I13" s="16">
        <v>66325</v>
      </c>
      <c r="J13" s="18">
        <v>55.6340294006785</v>
      </c>
      <c r="K13" s="17">
        <v>2.3652305876401698</v>
      </c>
      <c r="L13" s="16">
        <v>71166</v>
      </c>
      <c r="M13" s="18">
        <v>53.399755501222501</v>
      </c>
      <c r="N13" s="15">
        <v>2.3616975278289799E-2</v>
      </c>
      <c r="O13" s="15">
        <v>-0.25984168865435397</v>
      </c>
      <c r="P13" s="18">
        <v>0.39738165226401601</v>
      </c>
      <c r="Q13" s="15">
        <v>6.3296598707599697E-2</v>
      </c>
      <c r="R13" s="15">
        <v>-0.31019025939353101</v>
      </c>
      <c r="S13" s="17">
        <v>2.6316555517200002</v>
      </c>
    </row>
    <row r="14" spans="1:19" x14ac:dyDescent="0.25">
      <c r="B14" t="s">
        <v>1738</v>
      </c>
      <c r="C14" t="s">
        <v>1739</v>
      </c>
      <c r="D14" t="s">
        <v>24</v>
      </c>
      <c r="E14" s="17">
        <v>3.9436571740019102</v>
      </c>
      <c r="F14" s="16">
        <v>14678</v>
      </c>
      <c r="G14" s="18">
        <v>52.5053140754871</v>
      </c>
      <c r="H14" s="17">
        <v>3.97963226112044</v>
      </c>
      <c r="I14" s="16">
        <v>23223</v>
      </c>
      <c r="J14" s="18">
        <v>52.972484175171203</v>
      </c>
      <c r="K14" s="17">
        <v>4.0475637552143802</v>
      </c>
      <c r="L14" s="16">
        <v>23253</v>
      </c>
      <c r="M14" s="18">
        <v>52.031737840278701</v>
      </c>
      <c r="N14" s="15">
        <v>-9.0398018605881703E-3</v>
      </c>
      <c r="O14" s="15">
        <v>-0.36795418335271102</v>
      </c>
      <c r="P14" s="18">
        <v>-0.46717009968404699</v>
      </c>
      <c r="Q14" s="15">
        <v>-2.5671388394713501E-2</v>
      </c>
      <c r="R14" s="15">
        <v>-0.36876962112415601</v>
      </c>
      <c r="S14" s="17">
        <v>0.47357623520844799</v>
      </c>
    </row>
    <row r="15" spans="1:19" x14ac:dyDescent="0.25">
      <c r="B15" t="s">
        <v>1738</v>
      </c>
      <c r="C15" t="s">
        <v>1739</v>
      </c>
      <c r="D15" t="s">
        <v>13</v>
      </c>
      <c r="E15" s="17">
        <v>2.5378464320229401</v>
      </c>
      <c r="F15" s="16">
        <v>128308</v>
      </c>
      <c r="G15" s="18">
        <v>62.126188546310402</v>
      </c>
      <c r="H15" s="17">
        <v>2.57907464224653</v>
      </c>
      <c r="I15" s="16">
        <v>170788</v>
      </c>
      <c r="J15" s="18">
        <v>61.4350481298452</v>
      </c>
      <c r="K15" s="17">
        <v>2.53372199964058</v>
      </c>
      <c r="L15" s="16">
        <v>189194</v>
      </c>
      <c r="M15" s="18">
        <v>56.389124390836898</v>
      </c>
      <c r="N15" s="15">
        <v>-1.5985659952699498E-2</v>
      </c>
      <c r="O15" s="15">
        <v>-0.24872941892872999</v>
      </c>
      <c r="P15" s="18">
        <v>0.69114041646525204</v>
      </c>
      <c r="Q15" s="15">
        <v>1.6278156731279699E-3</v>
      </c>
      <c r="R15" s="15">
        <v>-0.32181781663266301</v>
      </c>
      <c r="S15" s="17">
        <v>5.7370641554735204</v>
      </c>
    </row>
    <row r="16" spans="1:19" x14ac:dyDescent="0.25">
      <c r="B16" t="s">
        <v>1738</v>
      </c>
      <c r="C16" t="s">
        <v>1739</v>
      </c>
      <c r="D16" t="s">
        <v>36</v>
      </c>
      <c r="E16" s="17">
        <v>1.62397422738635</v>
      </c>
      <c r="F16" s="16">
        <v>203627</v>
      </c>
      <c r="G16" s="18">
        <v>47.590913778624603</v>
      </c>
      <c r="H16" s="17">
        <v>1.6827738302767099</v>
      </c>
      <c r="I16" s="16">
        <v>294279</v>
      </c>
      <c r="J16" s="18">
        <v>48.045976777140098</v>
      </c>
      <c r="K16" s="17">
        <v>1.78126645602949</v>
      </c>
      <c r="L16" s="16">
        <v>288648</v>
      </c>
      <c r="M16" s="18">
        <v>47.710051689254698</v>
      </c>
      <c r="N16" s="15">
        <v>-3.4942071140179699E-2</v>
      </c>
      <c r="O16" s="15">
        <v>-0.30804780497419099</v>
      </c>
      <c r="P16" s="18">
        <v>-0.45506299851542298</v>
      </c>
      <c r="Q16" s="15">
        <v>-8.8303593272480399E-2</v>
      </c>
      <c r="R16" s="15">
        <v>-0.29454907014772302</v>
      </c>
      <c r="S16" s="17">
        <v>-0.119137910630094</v>
      </c>
    </row>
    <row r="17" spans="2:19" x14ac:dyDescent="0.25">
      <c r="B17" t="s">
        <v>1738</v>
      </c>
      <c r="C17" t="s">
        <v>1739</v>
      </c>
      <c r="D17" t="s">
        <v>14</v>
      </c>
      <c r="E17" s="17">
        <v>5.0636792873051197</v>
      </c>
      <c r="F17" s="16">
        <v>56125</v>
      </c>
      <c r="G17" s="18">
        <v>30.558521158129199</v>
      </c>
      <c r="H17" s="17">
        <v>5.3145287478776204</v>
      </c>
      <c r="I17" s="16">
        <v>60074</v>
      </c>
      <c r="J17" s="18">
        <v>30.380996770649499</v>
      </c>
      <c r="K17" s="17">
        <v>5.2946967009577897</v>
      </c>
      <c r="L17" s="16">
        <v>67656</v>
      </c>
      <c r="M17" s="18">
        <v>28.973040085136599</v>
      </c>
      <c r="N17" s="15">
        <v>-4.7200696895782802E-2</v>
      </c>
      <c r="O17" s="15">
        <v>-6.5735592768918397E-2</v>
      </c>
      <c r="P17" s="18">
        <v>0.177524387479643</v>
      </c>
      <c r="Q17" s="15">
        <v>-4.3631850264600397E-2</v>
      </c>
      <c r="R17" s="15">
        <v>-0.170435733711718</v>
      </c>
      <c r="S17" s="17">
        <v>1.5854810729926001</v>
      </c>
    </row>
    <row r="18" spans="2:19" x14ac:dyDescent="0.25">
      <c r="B18" t="s">
        <v>1738</v>
      </c>
      <c r="C18" t="s">
        <v>1739</v>
      </c>
      <c r="D18" t="s">
        <v>22</v>
      </c>
      <c r="E18" s="17">
        <v>2.2141039731410199</v>
      </c>
      <c r="F18" s="16">
        <v>66421</v>
      </c>
      <c r="G18" s="18">
        <v>7.6754038632360304</v>
      </c>
      <c r="H18" s="17">
        <v>2.19791586767623</v>
      </c>
      <c r="I18" s="16">
        <v>91261</v>
      </c>
      <c r="J18" s="18">
        <v>7.6748446762581999</v>
      </c>
      <c r="K18" s="17"/>
      <c r="L18" s="16"/>
      <c r="M18" s="18"/>
      <c r="N18" s="15">
        <v>7.3652070595016097E-3</v>
      </c>
      <c r="O18" s="15">
        <v>-0.27218636657498801</v>
      </c>
      <c r="P18" s="18">
        <v>5.5918697782075799E-4</v>
      </c>
      <c r="Q18" s="15"/>
      <c r="R18" s="15"/>
      <c r="S18" s="17"/>
    </row>
    <row r="19" spans="2:19" x14ac:dyDescent="0.25">
      <c r="B19" t="s">
        <v>1738</v>
      </c>
      <c r="C19" t="s">
        <v>1739</v>
      </c>
      <c r="D19" t="s">
        <v>25</v>
      </c>
      <c r="E19" s="17">
        <v>2.9242183359830398</v>
      </c>
      <c r="F19" s="16">
        <v>62271</v>
      </c>
      <c r="G19" s="18">
        <v>59.829647829647797</v>
      </c>
      <c r="H19" s="17">
        <v>2.9796493038805401</v>
      </c>
      <c r="I19" s="16">
        <v>89137</v>
      </c>
      <c r="J19" s="18">
        <v>58.905404040970602</v>
      </c>
      <c r="K19" s="17">
        <v>3.0194059189690901</v>
      </c>
      <c r="L19" s="16">
        <v>91570</v>
      </c>
      <c r="M19" s="18">
        <v>58.204510210767701</v>
      </c>
      <c r="N19" s="15">
        <v>-1.86031852222713E-2</v>
      </c>
      <c r="O19" s="15">
        <v>-0.30140121386180801</v>
      </c>
      <c r="P19" s="18">
        <v>0.92424378867719503</v>
      </c>
      <c r="Q19" s="15">
        <v>-3.1525268725230503E-2</v>
      </c>
      <c r="R19" s="15">
        <v>-0.319962869935568</v>
      </c>
      <c r="S19" s="17">
        <v>1.6251376188801201</v>
      </c>
    </row>
    <row r="20" spans="2:19" x14ac:dyDescent="0.25">
      <c r="B20" t="s">
        <v>1738</v>
      </c>
      <c r="C20" t="s">
        <v>1739</v>
      </c>
      <c r="D20" t="s">
        <v>16</v>
      </c>
      <c r="E20" s="17">
        <v>32.9</v>
      </c>
      <c r="F20" s="16">
        <v>1260</v>
      </c>
      <c r="G20" s="18">
        <v>51.8349206349206</v>
      </c>
      <c r="H20" s="17">
        <v>31.378480060195599</v>
      </c>
      <c r="I20" s="16">
        <v>1329</v>
      </c>
      <c r="J20" s="18">
        <v>52.705793829947297</v>
      </c>
      <c r="K20" s="17">
        <v>32.952316076294302</v>
      </c>
      <c r="L20" s="16">
        <v>1468</v>
      </c>
      <c r="M20" s="18">
        <v>47.925749318801103</v>
      </c>
      <c r="N20" s="15">
        <v>4.8489281089636002E-2</v>
      </c>
      <c r="O20" s="15">
        <v>-5.1918735891647902E-2</v>
      </c>
      <c r="P20" s="18">
        <v>-0.87087319502669702</v>
      </c>
      <c r="Q20" s="15">
        <v>-1.5876297184439501E-3</v>
      </c>
      <c r="R20" s="15">
        <v>-0.14168937329700301</v>
      </c>
      <c r="S20" s="17">
        <v>3.9091713161195498</v>
      </c>
    </row>
    <row r="21" spans="2:19" x14ac:dyDescent="0.25">
      <c r="B21" t="s">
        <v>1738</v>
      </c>
      <c r="C21" t="s">
        <v>1739</v>
      </c>
      <c r="D21" t="s">
        <v>65</v>
      </c>
      <c r="E21" s="17">
        <v>12.176470588235301</v>
      </c>
      <c r="F21" s="16">
        <v>17</v>
      </c>
      <c r="G21" s="18">
        <v>47.411764705882398</v>
      </c>
      <c r="H21" s="17">
        <v>21.4375</v>
      </c>
      <c r="I21" s="16">
        <v>16</v>
      </c>
      <c r="J21" s="18">
        <v>54.1875</v>
      </c>
      <c r="K21" s="17">
        <v>18.909090909090899</v>
      </c>
      <c r="L21" s="16">
        <v>11</v>
      </c>
      <c r="M21" s="18">
        <v>51.181818181818201</v>
      </c>
      <c r="N21" s="15">
        <v>-0.43200137197736199</v>
      </c>
      <c r="O21" s="15">
        <v>6.25E-2</v>
      </c>
      <c r="P21" s="18">
        <v>-6.7757352941176396</v>
      </c>
      <c r="Q21" s="15">
        <v>-0.35605203619909498</v>
      </c>
      <c r="R21" s="15">
        <v>0.54545454545454497</v>
      </c>
      <c r="S21" s="17">
        <v>-3.77005347593582</v>
      </c>
    </row>
    <row r="22" spans="2:19" x14ac:dyDescent="0.25">
      <c r="B22" t="s">
        <v>1738</v>
      </c>
      <c r="C22" t="s">
        <v>1740</v>
      </c>
      <c r="D22" t="s">
        <v>7</v>
      </c>
      <c r="E22" s="17">
        <v>5.22907546045644</v>
      </c>
      <c r="F22" s="16">
        <v>38603</v>
      </c>
      <c r="G22" s="18">
        <v>54.2805999533715</v>
      </c>
      <c r="H22" s="17">
        <v>5.2419538053767498</v>
      </c>
      <c r="I22" s="16">
        <v>71307</v>
      </c>
      <c r="J22" s="18">
        <v>54.0335170460123</v>
      </c>
      <c r="K22" s="17">
        <v>5.0037449709561796</v>
      </c>
      <c r="L22" s="16">
        <v>86249</v>
      </c>
      <c r="M22" s="18">
        <v>48.020649514776999</v>
      </c>
      <c r="N22" s="15">
        <v>-2.4567833671295101E-3</v>
      </c>
      <c r="O22" s="15">
        <v>-0.45863659949233598</v>
      </c>
      <c r="P22" s="18">
        <v>0.247082907359186</v>
      </c>
      <c r="Q22" s="15">
        <v>4.5032368917314401E-2</v>
      </c>
      <c r="R22" s="15">
        <v>-0.55242379621792703</v>
      </c>
      <c r="S22" s="17">
        <v>6.2599504385945197</v>
      </c>
    </row>
    <row r="23" spans="2:19" x14ac:dyDescent="0.25">
      <c r="B23" t="s">
        <v>1738</v>
      </c>
      <c r="C23" t="s">
        <v>1740</v>
      </c>
      <c r="D23" t="s">
        <v>20</v>
      </c>
      <c r="E23" s="17">
        <v>2.2874880611270298</v>
      </c>
      <c r="F23" s="16">
        <v>3141</v>
      </c>
      <c r="G23" s="18">
        <v>63.308818847500802</v>
      </c>
      <c r="H23" s="17">
        <v>2.4566639411283702</v>
      </c>
      <c r="I23" s="16">
        <v>4892</v>
      </c>
      <c r="J23" s="18">
        <v>63.946647587898603</v>
      </c>
      <c r="K23" s="17">
        <v>2.4302401363613599</v>
      </c>
      <c r="L23" s="16">
        <v>19947</v>
      </c>
      <c r="M23" s="18">
        <v>41.177420163433098</v>
      </c>
      <c r="N23" s="15">
        <v>-6.8864070974086505E-2</v>
      </c>
      <c r="O23" s="15">
        <v>-0.35793131643499598</v>
      </c>
      <c r="P23" s="18">
        <v>-0.63782874039781501</v>
      </c>
      <c r="Q23" s="15">
        <v>-5.8739905204619698E-2</v>
      </c>
      <c r="R23" s="15">
        <v>-0.84253271168596799</v>
      </c>
      <c r="S23" s="17">
        <v>22.131398684067701</v>
      </c>
    </row>
    <row r="24" spans="2:19" x14ac:dyDescent="0.25">
      <c r="B24" t="s">
        <v>1738</v>
      </c>
      <c r="C24" t="s">
        <v>1740</v>
      </c>
      <c r="D24" t="s">
        <v>18</v>
      </c>
      <c r="E24" s="17">
        <v>2.4139071109944901</v>
      </c>
      <c r="F24" s="16">
        <v>19055</v>
      </c>
      <c r="G24" s="18">
        <v>45.3867751246392</v>
      </c>
      <c r="H24" s="17">
        <v>2.6199297702325302</v>
      </c>
      <c r="I24" s="16">
        <v>36167</v>
      </c>
      <c r="J24" s="18">
        <v>43.488649874194699</v>
      </c>
      <c r="K24" s="17">
        <v>2.69937836502198</v>
      </c>
      <c r="L24" s="16">
        <v>38447</v>
      </c>
      <c r="M24" s="18">
        <v>41.453091268499499</v>
      </c>
      <c r="N24" s="15">
        <v>-7.8636710639673799E-2</v>
      </c>
      <c r="O24" s="15">
        <v>-0.47313849641938799</v>
      </c>
      <c r="P24" s="18">
        <v>1.8981252504444901</v>
      </c>
      <c r="Q24" s="15">
        <v>-0.10575444247704199</v>
      </c>
      <c r="R24" s="15">
        <v>-0.504382656644212</v>
      </c>
      <c r="S24" s="17">
        <v>3.9336838561397101</v>
      </c>
    </row>
    <row r="25" spans="2:19" x14ac:dyDescent="0.25">
      <c r="B25" t="s">
        <v>1738</v>
      </c>
      <c r="C25" t="s">
        <v>1740</v>
      </c>
      <c r="D25" t="s">
        <v>8</v>
      </c>
      <c r="E25" s="17">
        <v>5.4354825345343896</v>
      </c>
      <c r="F25" s="16">
        <v>84481</v>
      </c>
      <c r="G25" s="18">
        <v>55.397272759555399</v>
      </c>
      <c r="H25" s="17">
        <v>5.35775708543225</v>
      </c>
      <c r="I25" s="16">
        <v>137571</v>
      </c>
      <c r="J25" s="18">
        <v>54.460162388875602</v>
      </c>
      <c r="K25" s="17">
        <v>5.5254586565156396</v>
      </c>
      <c r="L25" s="16">
        <v>139756</v>
      </c>
      <c r="M25" s="18">
        <v>54.053478920404103</v>
      </c>
      <c r="N25" s="15">
        <v>1.4507087175243299E-2</v>
      </c>
      <c r="O25" s="15">
        <v>-0.385909821110554</v>
      </c>
      <c r="P25" s="18">
        <v>0.93711037067984604</v>
      </c>
      <c r="Q25" s="15">
        <v>-1.6283919141291299E-2</v>
      </c>
      <c r="R25" s="15">
        <v>-0.39551074730244101</v>
      </c>
      <c r="S25" s="17">
        <v>1.34379383915127</v>
      </c>
    </row>
    <row r="26" spans="2:19" x14ac:dyDescent="0.25">
      <c r="B26" t="s">
        <v>1738</v>
      </c>
      <c r="C26" t="s">
        <v>1740</v>
      </c>
      <c r="D26" t="s">
        <v>21</v>
      </c>
      <c r="E26" s="17">
        <v>4.4778899696654699</v>
      </c>
      <c r="F26" s="16">
        <v>70217</v>
      </c>
      <c r="G26" s="18">
        <v>66.658245154307394</v>
      </c>
      <c r="H26" s="17">
        <v>4.4232732135451496</v>
      </c>
      <c r="I26" s="16">
        <v>118153</v>
      </c>
      <c r="J26" s="18">
        <v>66.436561069122206</v>
      </c>
      <c r="K26" s="17">
        <v>4.4784905322530104</v>
      </c>
      <c r="L26" s="16">
        <v>134034</v>
      </c>
      <c r="M26" s="18">
        <v>60.112784815792999</v>
      </c>
      <c r="N26" s="15">
        <v>1.2347588196240499E-2</v>
      </c>
      <c r="O26" s="15">
        <v>-0.40571123881746601</v>
      </c>
      <c r="P26" s="18">
        <v>0.221684085185132</v>
      </c>
      <c r="Q26" s="15">
        <v>-1.34099331732362E-4</v>
      </c>
      <c r="R26" s="15">
        <v>-0.47612546070400102</v>
      </c>
      <c r="S26" s="17">
        <v>6.5454603385143599</v>
      </c>
    </row>
    <row r="27" spans="2:19" x14ac:dyDescent="0.25">
      <c r="B27" t="s">
        <v>1738</v>
      </c>
      <c r="C27" t="s">
        <v>1740</v>
      </c>
      <c r="D27" t="s">
        <v>9</v>
      </c>
      <c r="E27" s="17">
        <v>3.3400874390449</v>
      </c>
      <c r="F27" s="16">
        <v>59470</v>
      </c>
      <c r="G27" s="18">
        <v>58.769177736674003</v>
      </c>
      <c r="H27" s="17">
        <v>3.5971687416504801</v>
      </c>
      <c r="I27" s="16">
        <v>89077</v>
      </c>
      <c r="J27" s="18">
        <v>58.436083388528999</v>
      </c>
      <c r="K27" s="17">
        <v>3.5749217387757599</v>
      </c>
      <c r="L27" s="16">
        <v>98069</v>
      </c>
      <c r="M27" s="18">
        <v>54.335060008769297</v>
      </c>
      <c r="N27" s="15">
        <v>-7.1467679463830106E-2</v>
      </c>
      <c r="O27" s="15">
        <v>-0.33237536064303902</v>
      </c>
      <c r="P27" s="18">
        <v>0.333094348144925</v>
      </c>
      <c r="Q27" s="15">
        <v>-6.5689354030805405E-2</v>
      </c>
      <c r="R27" s="15">
        <v>-0.39359022728894999</v>
      </c>
      <c r="S27" s="17">
        <v>4.43411772790461</v>
      </c>
    </row>
    <row r="28" spans="2:19" x14ac:dyDescent="0.25">
      <c r="B28" t="s">
        <v>1738</v>
      </c>
      <c r="C28" t="s">
        <v>1740</v>
      </c>
      <c r="D28" t="s">
        <v>10</v>
      </c>
      <c r="E28" s="17">
        <v>5.3356040595022902</v>
      </c>
      <c r="F28" s="16">
        <v>21579</v>
      </c>
      <c r="G28" s="18">
        <v>57.771166411789203</v>
      </c>
      <c r="H28" s="17">
        <v>4.8708585368282202</v>
      </c>
      <c r="I28" s="16">
        <v>40173</v>
      </c>
      <c r="J28" s="18">
        <v>56.515694620765203</v>
      </c>
      <c r="K28" s="17">
        <v>4.69396809342099</v>
      </c>
      <c r="L28" s="16">
        <v>43502</v>
      </c>
      <c r="M28" s="18">
        <v>54.029010160452401</v>
      </c>
      <c r="N28" s="15">
        <v>9.5413471600574798E-2</v>
      </c>
      <c r="O28" s="15">
        <v>-0.46284818161451702</v>
      </c>
      <c r="P28" s="18">
        <v>1.25547179102405</v>
      </c>
      <c r="Q28" s="15">
        <v>0.13669372124207901</v>
      </c>
      <c r="R28" s="15">
        <v>-0.50395384120270303</v>
      </c>
      <c r="S28" s="17">
        <v>3.7421562513368398</v>
      </c>
    </row>
    <row r="29" spans="2:19" x14ac:dyDescent="0.25">
      <c r="B29" t="s">
        <v>1738</v>
      </c>
      <c r="C29" t="s">
        <v>1740</v>
      </c>
      <c r="D29" t="s">
        <v>11</v>
      </c>
      <c r="E29" s="17">
        <v>5.291251825302</v>
      </c>
      <c r="F29" s="16">
        <v>60264</v>
      </c>
      <c r="G29" s="18">
        <v>54.162999469003097</v>
      </c>
      <c r="H29" s="17">
        <v>5.6978734411882002</v>
      </c>
      <c r="I29" s="16">
        <v>92779</v>
      </c>
      <c r="J29" s="18">
        <v>54.461472962631603</v>
      </c>
      <c r="K29" s="17">
        <v>5.77922275999512</v>
      </c>
      <c r="L29" s="16">
        <v>98348</v>
      </c>
      <c r="M29" s="18">
        <v>52.417090332289398</v>
      </c>
      <c r="N29" s="15">
        <v>-7.1363750017129496E-2</v>
      </c>
      <c r="O29" s="15">
        <v>-0.35045646105260903</v>
      </c>
      <c r="P29" s="18">
        <v>-0.298473493628578</v>
      </c>
      <c r="Q29" s="15">
        <v>-8.4435391220934103E-2</v>
      </c>
      <c r="R29" s="15">
        <v>-0.38723715784764301</v>
      </c>
      <c r="S29" s="17">
        <v>1.7459091367136399</v>
      </c>
    </row>
    <row r="30" spans="2:19" x14ac:dyDescent="0.25">
      <c r="B30" t="s">
        <v>1738</v>
      </c>
      <c r="C30" t="s">
        <v>1740</v>
      </c>
      <c r="D30" t="s">
        <v>12</v>
      </c>
      <c r="E30" s="17">
        <v>3.5768823768823799</v>
      </c>
      <c r="F30" s="16">
        <v>36855</v>
      </c>
      <c r="G30" s="18">
        <v>51.868131868131897</v>
      </c>
      <c r="H30" s="17">
        <v>3.9693358078082199</v>
      </c>
      <c r="I30" s="16">
        <v>58733</v>
      </c>
      <c r="J30" s="18">
        <v>52.247118315086901</v>
      </c>
      <c r="K30" s="17">
        <v>4.1487330929500299</v>
      </c>
      <c r="L30" s="16">
        <v>61291</v>
      </c>
      <c r="M30" s="18">
        <v>50.081431205233997</v>
      </c>
      <c r="N30" s="15">
        <v>-9.8871309944054506E-2</v>
      </c>
      <c r="O30" s="15">
        <v>-0.37249927638635899</v>
      </c>
      <c r="P30" s="18">
        <v>-0.37898644695505401</v>
      </c>
      <c r="Q30" s="15">
        <v>-0.13783743211617999</v>
      </c>
      <c r="R30" s="15">
        <v>-0.39868822502488099</v>
      </c>
      <c r="S30" s="17">
        <v>1.7867006628978199</v>
      </c>
    </row>
    <row r="31" spans="2:19" x14ac:dyDescent="0.25">
      <c r="B31" t="s">
        <v>1738</v>
      </c>
      <c r="C31" t="s">
        <v>1740</v>
      </c>
      <c r="D31" t="s">
        <v>24</v>
      </c>
      <c r="E31" s="17">
        <v>3.3304189815159599</v>
      </c>
      <c r="F31" s="16">
        <v>67139</v>
      </c>
      <c r="G31" s="18">
        <v>43.060367297695798</v>
      </c>
      <c r="H31" s="17">
        <v>3.4162741053655501</v>
      </c>
      <c r="I31" s="16">
        <v>111023</v>
      </c>
      <c r="J31" s="18">
        <v>43.371418534898197</v>
      </c>
      <c r="K31" s="17">
        <v>3.55591212954364</v>
      </c>
      <c r="L31" s="16">
        <v>108751</v>
      </c>
      <c r="M31" s="18">
        <v>42.478413991595502</v>
      </c>
      <c r="N31" s="15">
        <v>-2.5131216407592302E-2</v>
      </c>
      <c r="O31" s="15">
        <v>-0.39526944867279801</v>
      </c>
      <c r="P31" s="18">
        <v>-0.31105123720234901</v>
      </c>
      <c r="Q31" s="15">
        <v>-6.3413588360131001E-2</v>
      </c>
      <c r="R31" s="15">
        <v>-0.38263556197184401</v>
      </c>
      <c r="S31" s="17">
        <v>0.58195330610034501</v>
      </c>
    </row>
    <row r="32" spans="2:19" x14ac:dyDescent="0.25">
      <c r="B32" t="s">
        <v>1738</v>
      </c>
      <c r="C32" t="s">
        <v>1740</v>
      </c>
      <c r="D32" t="s">
        <v>13</v>
      </c>
      <c r="E32" s="17">
        <v>3.60709233235877</v>
      </c>
      <c r="F32" s="16">
        <v>53015</v>
      </c>
      <c r="G32" s="18">
        <v>53.878562670942202</v>
      </c>
      <c r="H32" s="17">
        <v>3.8220473456750299</v>
      </c>
      <c r="I32" s="16">
        <v>77515</v>
      </c>
      <c r="J32" s="18">
        <v>54.049900019351099</v>
      </c>
      <c r="K32" s="17">
        <v>3.6557554763625499</v>
      </c>
      <c r="L32" s="16">
        <v>80254</v>
      </c>
      <c r="M32" s="18">
        <v>51.236075460413197</v>
      </c>
      <c r="N32" s="15">
        <v>-5.62408033902312E-2</v>
      </c>
      <c r="O32" s="15">
        <v>-0.31606785783396801</v>
      </c>
      <c r="P32" s="18">
        <v>-0.17133734840890499</v>
      </c>
      <c r="Q32" s="15">
        <v>-1.3311378268713399E-2</v>
      </c>
      <c r="R32" s="15">
        <v>-0.33940987365115799</v>
      </c>
      <c r="S32" s="17">
        <v>2.642487210529</v>
      </c>
    </row>
    <row r="33" spans="2:19" x14ac:dyDescent="0.25">
      <c r="B33" t="s">
        <v>1738</v>
      </c>
      <c r="C33" t="s">
        <v>1740</v>
      </c>
      <c r="D33" t="s">
        <v>36</v>
      </c>
      <c r="E33" s="17">
        <v>2.1026459101160699</v>
      </c>
      <c r="F33" s="16">
        <v>18179</v>
      </c>
      <c r="G33" s="18">
        <v>46.575554210902702</v>
      </c>
      <c r="H33" s="17">
        <v>2.0299791261786502</v>
      </c>
      <c r="I33" s="16">
        <v>27786</v>
      </c>
      <c r="J33" s="18">
        <v>45.652270927805397</v>
      </c>
      <c r="K33" s="17">
        <v>2.0460397192375499</v>
      </c>
      <c r="L33" s="16">
        <v>30061</v>
      </c>
      <c r="M33" s="18">
        <v>45.5887029706264</v>
      </c>
      <c r="N33" s="15">
        <v>3.5796813376208998E-2</v>
      </c>
      <c r="O33" s="15">
        <v>-0.34574965810120201</v>
      </c>
      <c r="P33" s="18">
        <v>0.923283283097319</v>
      </c>
      <c r="Q33" s="15">
        <v>2.7666222872551001E-2</v>
      </c>
      <c r="R33" s="15">
        <v>-0.395262965303882</v>
      </c>
      <c r="S33" s="17">
        <v>0.98685124027629501</v>
      </c>
    </row>
    <row r="34" spans="2:19" x14ac:dyDescent="0.25">
      <c r="B34" t="s">
        <v>1738</v>
      </c>
      <c r="C34" t="s">
        <v>1740</v>
      </c>
      <c r="D34" t="s">
        <v>14</v>
      </c>
      <c r="E34" s="17">
        <v>4.2269574330056399</v>
      </c>
      <c r="F34" s="16">
        <v>20039</v>
      </c>
      <c r="G34" s="18">
        <v>24.762313488697</v>
      </c>
      <c r="H34" s="17">
        <v>4.0264467847346896</v>
      </c>
      <c r="I34" s="16">
        <v>29531</v>
      </c>
      <c r="J34" s="18">
        <v>25.119332227151101</v>
      </c>
      <c r="K34" s="17">
        <v>3.7928869065085999</v>
      </c>
      <c r="L34" s="16">
        <v>34078</v>
      </c>
      <c r="M34" s="18">
        <v>25.800223017782699</v>
      </c>
      <c r="N34" s="15">
        <v>4.9798410109663599E-2</v>
      </c>
      <c r="O34" s="15">
        <v>-0.32142494327994298</v>
      </c>
      <c r="P34" s="18">
        <v>-0.35701873845409099</v>
      </c>
      <c r="Q34" s="15">
        <v>0.114443308539513</v>
      </c>
      <c r="R34" s="15">
        <v>-0.41196666471037002</v>
      </c>
      <c r="S34" s="17">
        <v>-1.0379095290856999</v>
      </c>
    </row>
    <row r="35" spans="2:19" x14ac:dyDescent="0.25">
      <c r="B35" t="s">
        <v>1738</v>
      </c>
      <c r="C35" t="s">
        <v>1740</v>
      </c>
      <c r="D35" t="s">
        <v>15</v>
      </c>
      <c r="E35" s="17">
        <v>1.95723466251547</v>
      </c>
      <c r="F35" s="16">
        <v>125265</v>
      </c>
      <c r="G35" s="18">
        <v>7.5011296052369003</v>
      </c>
      <c r="H35" s="17">
        <v>2.1649752106418099</v>
      </c>
      <c r="I35" s="16">
        <v>184555</v>
      </c>
      <c r="J35" s="18">
        <v>7.5176668201890999</v>
      </c>
      <c r="K35" s="17">
        <v>2.4043828328490799</v>
      </c>
      <c r="L35" s="16">
        <v>126311</v>
      </c>
      <c r="M35" s="18">
        <v>7.3482198700034003</v>
      </c>
      <c r="N35" s="15">
        <v>-9.5955162491103793E-2</v>
      </c>
      <c r="O35" s="15">
        <v>-0.32125924521145499</v>
      </c>
      <c r="P35" s="18">
        <v>-1.6537214952205798E-2</v>
      </c>
      <c r="Q35" s="15">
        <v>-0.185972119008919</v>
      </c>
      <c r="R35" s="15">
        <v>-8.2811473268361597E-3</v>
      </c>
      <c r="S35" s="17">
        <v>0.15290973523349299</v>
      </c>
    </row>
    <row r="36" spans="2:19" x14ac:dyDescent="0.25">
      <c r="B36" t="s">
        <v>1738</v>
      </c>
      <c r="C36" t="s">
        <v>1740</v>
      </c>
      <c r="D36" t="s">
        <v>25</v>
      </c>
      <c r="E36" s="17">
        <v>4.1620339730862597</v>
      </c>
      <c r="F36" s="16">
        <v>9066</v>
      </c>
      <c r="G36" s="18">
        <v>69.227553496580597</v>
      </c>
      <c r="H36" s="17">
        <v>4.1499969225087696</v>
      </c>
      <c r="I36" s="16">
        <v>16247</v>
      </c>
      <c r="J36" s="18">
        <v>69.1432264418046</v>
      </c>
      <c r="K36" s="17">
        <v>4.4470567542213901</v>
      </c>
      <c r="L36" s="16">
        <v>17056</v>
      </c>
      <c r="M36" s="18">
        <v>66.812265478423996</v>
      </c>
      <c r="N36" s="15">
        <v>2.9004962659608898E-3</v>
      </c>
      <c r="O36" s="15">
        <v>-0.44198929033052298</v>
      </c>
      <c r="P36" s="18">
        <v>8.4327054775982901E-2</v>
      </c>
      <c r="Q36" s="15">
        <v>-6.4092454152867101E-2</v>
      </c>
      <c r="R36" s="15">
        <v>-0.46845684803001902</v>
      </c>
      <c r="S36" s="17">
        <v>2.4152880181566201</v>
      </c>
    </row>
    <row r="37" spans="2:19" x14ac:dyDescent="0.25">
      <c r="B37" t="s">
        <v>1738</v>
      </c>
      <c r="C37" t="s">
        <v>1740</v>
      </c>
      <c r="D37" t="s">
        <v>16</v>
      </c>
      <c r="E37" s="17">
        <v>2.7753391374772201</v>
      </c>
      <c r="F37" s="16">
        <v>74085</v>
      </c>
      <c r="G37" s="18">
        <v>54.458810825403297</v>
      </c>
      <c r="H37" s="17">
        <v>2.8347484136205199</v>
      </c>
      <c r="I37" s="16">
        <v>100701</v>
      </c>
      <c r="J37" s="18">
        <v>53.812484483768799</v>
      </c>
      <c r="K37" s="17">
        <v>2.9678135291590801</v>
      </c>
      <c r="L37" s="16">
        <v>97774</v>
      </c>
      <c r="M37" s="18">
        <v>53.143248716427699</v>
      </c>
      <c r="N37" s="15">
        <v>-2.0957512792968098E-2</v>
      </c>
      <c r="O37" s="15">
        <v>-0.26430720648255701</v>
      </c>
      <c r="P37" s="18">
        <v>0.646326341634477</v>
      </c>
      <c r="Q37" s="15">
        <v>-6.4853937011465704E-2</v>
      </c>
      <c r="R37" s="15">
        <v>-0.24228322457913101</v>
      </c>
      <c r="S37" s="17">
        <v>1.31556210897558</v>
      </c>
    </row>
    <row r="38" spans="2:19" x14ac:dyDescent="0.25">
      <c r="B38" t="s">
        <v>1738</v>
      </c>
      <c r="C38" t="s">
        <v>1740</v>
      </c>
      <c r="D38" t="s">
        <v>65</v>
      </c>
      <c r="E38" s="17">
        <v>3.9415374677002601</v>
      </c>
      <c r="F38" s="16">
        <v>3096</v>
      </c>
      <c r="G38" s="18">
        <v>53.674418604651201</v>
      </c>
      <c r="H38" s="17">
        <v>3.9817383263985202</v>
      </c>
      <c r="I38" s="16">
        <v>4326</v>
      </c>
      <c r="J38" s="18">
        <v>52.474341192787797</v>
      </c>
      <c r="K38" s="17">
        <v>3.7934891152386698</v>
      </c>
      <c r="L38" s="16">
        <v>5007</v>
      </c>
      <c r="M38" s="18">
        <v>48.097263830637097</v>
      </c>
      <c r="N38" s="15">
        <v>-1.00963085473836E-2</v>
      </c>
      <c r="O38" s="15">
        <v>-0.28432732316227499</v>
      </c>
      <c r="P38" s="18">
        <v>1.2000774118633699</v>
      </c>
      <c r="Q38" s="15">
        <v>3.90269611864376E-2</v>
      </c>
      <c r="R38" s="15">
        <v>-0.38166566806470897</v>
      </c>
      <c r="S38" s="17">
        <v>5.5771547740140504</v>
      </c>
    </row>
    <row r="39" spans="2:19" x14ac:dyDescent="0.25">
      <c r="B39" t="s">
        <v>1738</v>
      </c>
      <c r="C39" t="s">
        <v>1740</v>
      </c>
      <c r="D39" t="s">
        <v>47</v>
      </c>
      <c r="E39" s="17">
        <v>2.13573407202216</v>
      </c>
      <c r="F39" s="16">
        <v>361</v>
      </c>
      <c r="G39" s="18">
        <v>67.340720221606603</v>
      </c>
      <c r="H39" s="17">
        <v>2.2912087912087902</v>
      </c>
      <c r="I39" s="16">
        <v>364</v>
      </c>
      <c r="J39" s="18">
        <v>66.087912087912102</v>
      </c>
      <c r="K39" s="17">
        <v>2.2487309644670099</v>
      </c>
      <c r="L39" s="16">
        <v>197</v>
      </c>
      <c r="M39" s="18">
        <v>65.472081218274099</v>
      </c>
      <c r="N39" s="15">
        <v>-6.7857071683373502E-2</v>
      </c>
      <c r="O39" s="15">
        <v>-8.2417582417582107E-3</v>
      </c>
      <c r="P39" s="18">
        <v>1.25280813369456</v>
      </c>
      <c r="Q39" s="15">
        <v>-5.0249182419039203E-2</v>
      </c>
      <c r="R39" s="15">
        <v>0.83248730964466999</v>
      </c>
      <c r="S39" s="17">
        <v>1.86863900333253</v>
      </c>
    </row>
    <row r="40" spans="2:19" x14ac:dyDescent="0.25">
      <c r="B40" t="s">
        <v>1741</v>
      </c>
      <c r="C40" t="s">
        <v>1739</v>
      </c>
      <c r="D40" t="s">
        <v>7</v>
      </c>
      <c r="E40" s="17">
        <v>12.966404916353699</v>
      </c>
      <c r="F40" s="16">
        <v>14645</v>
      </c>
      <c r="G40" s="18">
        <v>57.514032092864497</v>
      </c>
      <c r="H40" s="17">
        <v>13.383395125509001</v>
      </c>
      <c r="I40" s="16">
        <v>16453</v>
      </c>
      <c r="J40" s="18">
        <v>57.122530845438497</v>
      </c>
      <c r="K40" s="17">
        <v>13.233546114902</v>
      </c>
      <c r="L40" s="16">
        <v>18172</v>
      </c>
      <c r="M40" s="18">
        <v>54.362095531587102</v>
      </c>
      <c r="N40" s="15">
        <v>-3.1157281485363099E-2</v>
      </c>
      <c r="O40" s="15">
        <v>-0.109888774083754</v>
      </c>
      <c r="P40" s="18">
        <v>0.391501247425943</v>
      </c>
      <c r="Q40" s="15">
        <v>-2.0186667747922899E-2</v>
      </c>
      <c r="R40" s="15">
        <v>-0.194089808496588</v>
      </c>
      <c r="S40" s="17">
        <v>3.1519365612774002</v>
      </c>
    </row>
    <row r="41" spans="2:19" x14ac:dyDescent="0.25">
      <c r="B41" t="s">
        <v>1741</v>
      </c>
      <c r="C41" t="s">
        <v>1739</v>
      </c>
      <c r="D41" t="s">
        <v>20</v>
      </c>
      <c r="E41" s="17">
        <v>2.2833682282125101</v>
      </c>
      <c r="F41" s="16">
        <v>15284</v>
      </c>
      <c r="G41" s="18">
        <v>61.864106254907099</v>
      </c>
      <c r="H41" s="17">
        <v>2.25676178330411</v>
      </c>
      <c r="I41" s="16">
        <v>18819</v>
      </c>
      <c r="J41" s="18">
        <v>63.596259099845902</v>
      </c>
      <c r="K41" s="17">
        <v>2.7004608294930899</v>
      </c>
      <c r="L41" s="16">
        <v>18662</v>
      </c>
      <c r="M41" s="18">
        <v>62.3396742042653</v>
      </c>
      <c r="N41" s="15">
        <v>1.1789655915498401E-2</v>
      </c>
      <c r="O41" s="15">
        <v>-0.187842074499176</v>
      </c>
      <c r="P41" s="18">
        <v>-1.7321528449388099</v>
      </c>
      <c r="Q41" s="15">
        <v>-0.15445237965509501</v>
      </c>
      <c r="R41" s="15">
        <v>-0.18100953809881001</v>
      </c>
      <c r="S41" s="17">
        <v>-0.47556794935825802</v>
      </c>
    </row>
    <row r="42" spans="2:19" x14ac:dyDescent="0.25">
      <c r="B42" t="s">
        <v>1741</v>
      </c>
      <c r="C42" t="s">
        <v>1739</v>
      </c>
      <c r="D42" t="s">
        <v>18</v>
      </c>
      <c r="E42" s="17">
        <v>4.9973603167619904</v>
      </c>
      <c r="F42" s="16">
        <v>13638</v>
      </c>
      <c r="G42" s="18">
        <v>48.1515618125825</v>
      </c>
      <c r="H42" s="17">
        <v>4.7334455342116</v>
      </c>
      <c r="I42" s="16">
        <v>17231</v>
      </c>
      <c r="J42" s="18">
        <v>45.045557425570202</v>
      </c>
      <c r="K42" s="17">
        <v>4.5484847029441404</v>
      </c>
      <c r="L42" s="16">
        <v>20821</v>
      </c>
      <c r="M42" s="18">
        <v>39.856010758369003</v>
      </c>
      <c r="N42" s="15">
        <v>5.5755322553711503E-2</v>
      </c>
      <c r="O42" s="15">
        <v>-0.208519528756311</v>
      </c>
      <c r="P42" s="18">
        <v>3.1060043870123</v>
      </c>
      <c r="Q42" s="15">
        <v>9.8686846968463401E-2</v>
      </c>
      <c r="R42" s="15">
        <v>-0.34498823303395598</v>
      </c>
      <c r="S42" s="17">
        <v>8.29555105421354</v>
      </c>
    </row>
    <row r="43" spans="2:19" x14ac:dyDescent="0.25">
      <c r="B43" t="s">
        <v>1741</v>
      </c>
      <c r="C43" t="s">
        <v>1739</v>
      </c>
      <c r="D43" t="s">
        <v>8</v>
      </c>
      <c r="E43" s="17">
        <v>7.69747626389678</v>
      </c>
      <c r="F43" s="16">
        <v>12323</v>
      </c>
      <c r="G43" s="18">
        <v>60.948145743731203</v>
      </c>
      <c r="H43" s="17">
        <v>8.7039900838153699</v>
      </c>
      <c r="I43" s="16">
        <v>16942</v>
      </c>
      <c r="J43" s="18">
        <v>60.782375162318502</v>
      </c>
      <c r="K43" s="17">
        <v>9.1016809492419206</v>
      </c>
      <c r="L43" s="16">
        <v>18204</v>
      </c>
      <c r="M43" s="18">
        <v>59.176499670402102</v>
      </c>
      <c r="N43" s="15">
        <v>-0.115638208479827</v>
      </c>
      <c r="O43" s="15">
        <v>-0.27263605241411898</v>
      </c>
      <c r="P43" s="18">
        <v>0.16577058141272999</v>
      </c>
      <c r="Q43" s="15">
        <v>-0.15427970867975799</v>
      </c>
      <c r="R43" s="15">
        <v>-0.323060865743793</v>
      </c>
      <c r="S43" s="17">
        <v>1.7716460733291199</v>
      </c>
    </row>
    <row r="44" spans="2:19" x14ac:dyDescent="0.25">
      <c r="B44" t="s">
        <v>1741</v>
      </c>
      <c r="C44" t="s">
        <v>1739</v>
      </c>
      <c r="D44" t="s">
        <v>21</v>
      </c>
      <c r="E44" s="17">
        <v>5.3809804830754997</v>
      </c>
      <c r="F44" s="16">
        <v>118615</v>
      </c>
      <c r="G44" s="18">
        <v>67.729056190195195</v>
      </c>
      <c r="H44" s="17">
        <v>5.4386551428048602</v>
      </c>
      <c r="I44" s="16">
        <v>142082</v>
      </c>
      <c r="J44" s="18">
        <v>67.871862727157605</v>
      </c>
      <c r="K44" s="17">
        <v>5.5059592193457902</v>
      </c>
      <c r="L44" s="16">
        <v>141881</v>
      </c>
      <c r="M44" s="18">
        <v>67.678265588768099</v>
      </c>
      <c r="N44" s="15">
        <v>-1.06045811354053E-2</v>
      </c>
      <c r="O44" s="15">
        <v>-0.16516518630086899</v>
      </c>
      <c r="P44" s="18">
        <v>-0.14280653696239701</v>
      </c>
      <c r="Q44" s="15">
        <v>-2.26988125577041E-2</v>
      </c>
      <c r="R44" s="15">
        <v>-0.16398249237036699</v>
      </c>
      <c r="S44" s="17">
        <v>5.0790601427109998E-2</v>
      </c>
    </row>
    <row r="45" spans="2:19" x14ac:dyDescent="0.25">
      <c r="B45" t="s">
        <v>1741</v>
      </c>
      <c r="C45" t="s">
        <v>1739</v>
      </c>
      <c r="D45" t="s">
        <v>9</v>
      </c>
      <c r="E45" s="17">
        <v>7.5017229422218401</v>
      </c>
      <c r="F45" s="16">
        <v>92284</v>
      </c>
      <c r="G45" s="18">
        <v>58.1926227731784</v>
      </c>
      <c r="H45" s="17">
        <v>7.2049423186030399</v>
      </c>
      <c r="I45" s="16">
        <v>111041</v>
      </c>
      <c r="J45" s="18">
        <v>57.770598247494199</v>
      </c>
      <c r="K45" s="17">
        <v>7.1271298049222196</v>
      </c>
      <c r="L45" s="16">
        <v>121490</v>
      </c>
      <c r="M45" s="18">
        <v>54.081644579800802</v>
      </c>
      <c r="N45" s="15">
        <v>4.1191256014987902E-2</v>
      </c>
      <c r="O45" s="15">
        <v>-0.16891958826019199</v>
      </c>
      <c r="P45" s="18">
        <v>0.42202452568427901</v>
      </c>
      <c r="Q45" s="15">
        <v>5.25587645451491E-2</v>
      </c>
      <c r="R45" s="15">
        <v>-0.240398386698494</v>
      </c>
      <c r="S45" s="17">
        <v>4.1109781933776404</v>
      </c>
    </row>
    <row r="46" spans="2:19" x14ac:dyDescent="0.25">
      <c r="B46" t="s">
        <v>1741</v>
      </c>
      <c r="C46" t="s">
        <v>1739</v>
      </c>
      <c r="D46" t="s">
        <v>10</v>
      </c>
      <c r="E46" s="17">
        <v>6.7426008471995296</v>
      </c>
      <c r="F46" s="16">
        <v>36119</v>
      </c>
      <c r="G46" s="18">
        <v>61.231152578975099</v>
      </c>
      <c r="H46" s="17">
        <v>6.9228325451679398</v>
      </c>
      <c r="I46" s="16">
        <v>41235</v>
      </c>
      <c r="J46" s="18">
        <v>61.727222020128501</v>
      </c>
      <c r="K46" s="17">
        <v>6.9563906231593799</v>
      </c>
      <c r="L46" s="16">
        <v>42445</v>
      </c>
      <c r="M46" s="18">
        <v>61.180256802921399</v>
      </c>
      <c r="N46" s="15">
        <v>-2.60343864729481E-2</v>
      </c>
      <c r="O46" s="15">
        <v>-0.124069358554626</v>
      </c>
      <c r="P46" s="18">
        <v>-0.49606944115347301</v>
      </c>
      <c r="Q46" s="15">
        <v>-3.07328595447319E-2</v>
      </c>
      <c r="R46" s="15">
        <v>-0.149039934032277</v>
      </c>
      <c r="S46" s="17">
        <v>5.0895776053629001E-2</v>
      </c>
    </row>
    <row r="47" spans="2:19" x14ac:dyDescent="0.25">
      <c r="B47" t="s">
        <v>1741</v>
      </c>
      <c r="C47" t="s">
        <v>1739</v>
      </c>
      <c r="D47" t="s">
        <v>11</v>
      </c>
      <c r="E47" s="17">
        <v>6.5723393685140197</v>
      </c>
      <c r="F47" s="16">
        <v>144928</v>
      </c>
      <c r="G47" s="18">
        <v>58.155415102671697</v>
      </c>
      <c r="H47" s="17">
        <v>6.62344625739102</v>
      </c>
      <c r="I47" s="16">
        <v>168786</v>
      </c>
      <c r="J47" s="18">
        <v>57.6364331164907</v>
      </c>
      <c r="K47" s="17">
        <v>6.3183003756104297</v>
      </c>
      <c r="L47" s="16">
        <v>195149</v>
      </c>
      <c r="M47" s="18">
        <v>51.989777042157499</v>
      </c>
      <c r="N47" s="15">
        <v>-7.7160570027975401E-3</v>
      </c>
      <c r="O47" s="15">
        <v>-0.14135058594907199</v>
      </c>
      <c r="P47" s="18">
        <v>0.51898198618096103</v>
      </c>
      <c r="Q47" s="15">
        <v>4.0206855926669498E-2</v>
      </c>
      <c r="R47" s="15">
        <v>-0.25734695027901799</v>
      </c>
      <c r="S47" s="17">
        <v>6.1656380605141399</v>
      </c>
    </row>
    <row r="48" spans="2:19" x14ac:dyDescent="0.25">
      <c r="B48" t="s">
        <v>1741</v>
      </c>
      <c r="C48" t="s">
        <v>1739</v>
      </c>
      <c r="D48" t="s">
        <v>12</v>
      </c>
      <c r="E48" s="17">
        <v>9.2642685460545096</v>
      </c>
      <c r="F48" s="16">
        <v>24547</v>
      </c>
      <c r="G48" s="18">
        <v>59.3691693485966</v>
      </c>
      <c r="H48" s="17">
        <v>9.1271764095725008</v>
      </c>
      <c r="I48" s="16">
        <v>26994</v>
      </c>
      <c r="J48" s="18">
        <v>59.064792176039099</v>
      </c>
      <c r="K48" s="17">
        <v>9.4693195949546993</v>
      </c>
      <c r="L48" s="16">
        <v>28145</v>
      </c>
      <c r="M48" s="18">
        <v>56.510854503464202</v>
      </c>
      <c r="N48" s="15">
        <v>1.5020213298192701E-2</v>
      </c>
      <c r="O48" s="15">
        <v>-9.0649774023857099E-2</v>
      </c>
      <c r="P48" s="18">
        <v>0.304377172557452</v>
      </c>
      <c r="Q48" s="15">
        <v>-2.1654253702604299E-2</v>
      </c>
      <c r="R48" s="15">
        <v>-0.127837981879552</v>
      </c>
      <c r="S48" s="17">
        <v>2.8583148451323699</v>
      </c>
    </row>
    <row r="49" spans="2:19" x14ac:dyDescent="0.25">
      <c r="B49" t="s">
        <v>1741</v>
      </c>
      <c r="C49" t="s">
        <v>1739</v>
      </c>
      <c r="D49" t="s">
        <v>24</v>
      </c>
      <c r="E49" s="17">
        <v>5.0973986690865098</v>
      </c>
      <c r="F49" s="16">
        <v>3306</v>
      </c>
      <c r="G49" s="18">
        <v>50.065638233514797</v>
      </c>
      <c r="H49" s="17">
        <v>5.5491515506143898</v>
      </c>
      <c r="I49" s="16">
        <v>3418</v>
      </c>
      <c r="J49" s="18">
        <v>50.143358689292</v>
      </c>
      <c r="K49" s="17">
        <v>5.70245113248526</v>
      </c>
      <c r="L49" s="16">
        <v>3223</v>
      </c>
      <c r="M49" s="18">
        <v>49.457027614024199</v>
      </c>
      <c r="N49" s="15">
        <v>-8.1409360945975201E-2</v>
      </c>
      <c r="O49" s="15">
        <v>-3.2767700409596201E-2</v>
      </c>
      <c r="P49" s="18">
        <v>-7.7720455777168199E-2</v>
      </c>
      <c r="Q49" s="15">
        <v>-0.106103927827095</v>
      </c>
      <c r="R49" s="15">
        <v>2.5752404591995001E-2</v>
      </c>
      <c r="S49" s="17">
        <v>0.60861061949061901</v>
      </c>
    </row>
    <row r="50" spans="2:19" x14ac:dyDescent="0.25">
      <c r="B50" t="s">
        <v>1741</v>
      </c>
      <c r="C50" t="s">
        <v>1739</v>
      </c>
      <c r="D50" t="s">
        <v>13</v>
      </c>
      <c r="E50" s="17">
        <v>4.5668430853670499</v>
      </c>
      <c r="F50" s="16">
        <v>40812</v>
      </c>
      <c r="G50" s="18">
        <v>59.585024012545297</v>
      </c>
      <c r="H50" s="17">
        <v>4.5487413305933702</v>
      </c>
      <c r="I50" s="16">
        <v>46716</v>
      </c>
      <c r="J50" s="18">
        <v>58.670969261066901</v>
      </c>
      <c r="K50" s="17">
        <v>4.4095597140289904</v>
      </c>
      <c r="L50" s="16">
        <v>51194</v>
      </c>
      <c r="M50" s="18">
        <v>53.432550689533898</v>
      </c>
      <c r="N50" s="15">
        <v>3.9795084965437199E-3</v>
      </c>
      <c r="O50" s="15">
        <v>-0.12638068327767801</v>
      </c>
      <c r="P50" s="18">
        <v>0.91405475147846005</v>
      </c>
      <c r="Q50" s="15">
        <v>3.5668724666017199E-2</v>
      </c>
      <c r="R50" s="15">
        <v>-0.20279720279720301</v>
      </c>
      <c r="S50" s="17">
        <v>6.1524733230114004</v>
      </c>
    </row>
    <row r="51" spans="2:19" x14ac:dyDescent="0.25">
      <c r="B51" t="s">
        <v>1741</v>
      </c>
      <c r="C51" t="s">
        <v>1739</v>
      </c>
      <c r="D51" t="s">
        <v>36</v>
      </c>
      <c r="E51" s="17">
        <v>2.1156712905516999</v>
      </c>
      <c r="F51" s="16">
        <v>116857</v>
      </c>
      <c r="G51" s="18">
        <v>40.227363358634904</v>
      </c>
      <c r="H51" s="17">
        <v>2.1714333623985498</v>
      </c>
      <c r="I51" s="16">
        <v>149090</v>
      </c>
      <c r="J51" s="18">
        <v>39.817465960158302</v>
      </c>
      <c r="K51" s="17">
        <v>2.2466772256318901</v>
      </c>
      <c r="L51" s="16">
        <v>151530</v>
      </c>
      <c r="M51" s="18">
        <v>39.230581403022498</v>
      </c>
      <c r="N51" s="15">
        <v>-2.5679844849236699E-2</v>
      </c>
      <c r="O51" s="15">
        <v>-0.216198269501643</v>
      </c>
      <c r="P51" s="18">
        <v>0.40989739847661599</v>
      </c>
      <c r="Q51" s="15">
        <v>-5.8310973016313897E-2</v>
      </c>
      <c r="R51" s="15">
        <v>-0.22881937570118099</v>
      </c>
      <c r="S51" s="17">
        <v>0.99678195561240601</v>
      </c>
    </row>
    <row r="52" spans="2:19" x14ac:dyDescent="0.25">
      <c r="B52" t="s">
        <v>1741</v>
      </c>
      <c r="C52" t="s">
        <v>1739</v>
      </c>
      <c r="D52" t="s">
        <v>14</v>
      </c>
      <c r="E52" s="17">
        <v>4.8447987526562599</v>
      </c>
      <c r="F52" s="16">
        <v>238587</v>
      </c>
      <c r="G52" s="18">
        <v>29.9095885358381</v>
      </c>
      <c r="H52" s="17">
        <v>5.0343464032482901</v>
      </c>
      <c r="I52" s="16">
        <v>264016</v>
      </c>
      <c r="J52" s="18">
        <v>29.754446700199999</v>
      </c>
      <c r="K52" s="17">
        <v>5.1043945410496399</v>
      </c>
      <c r="L52" s="16">
        <v>279028</v>
      </c>
      <c r="M52" s="18">
        <v>29.3997412446063</v>
      </c>
      <c r="N52" s="15">
        <v>-3.7650895550159998E-2</v>
      </c>
      <c r="O52" s="15">
        <v>-9.63161323556148E-2</v>
      </c>
      <c r="P52" s="18">
        <v>0.155141835638091</v>
      </c>
      <c r="Q52" s="15">
        <v>-5.08573125187924E-2</v>
      </c>
      <c r="R52" s="15">
        <v>-0.14493527531287201</v>
      </c>
      <c r="S52" s="17">
        <v>0.50984729123180395</v>
      </c>
    </row>
    <row r="53" spans="2:19" x14ac:dyDescent="0.25">
      <c r="B53" t="s">
        <v>1741</v>
      </c>
      <c r="C53" t="s">
        <v>1739</v>
      </c>
      <c r="D53" t="s">
        <v>22</v>
      </c>
      <c r="E53" s="17">
        <v>4.3963853665646404</v>
      </c>
      <c r="F53" s="16">
        <v>34305</v>
      </c>
      <c r="G53" s="18">
        <v>8.7068357382305805</v>
      </c>
      <c r="H53" s="17">
        <v>4.1965417453901903</v>
      </c>
      <c r="I53" s="16">
        <v>41813</v>
      </c>
      <c r="J53" s="18">
        <v>8.98184775069954</v>
      </c>
      <c r="K53" s="17"/>
      <c r="L53" s="16"/>
      <c r="M53" s="18"/>
      <c r="N53" s="15">
        <v>4.7621025429801699E-2</v>
      </c>
      <c r="O53" s="15">
        <v>-0.17956138043192299</v>
      </c>
      <c r="P53" s="18">
        <v>-0.27501201246896501</v>
      </c>
      <c r="Q53" s="15"/>
      <c r="R53" s="15"/>
      <c r="S53" s="17"/>
    </row>
    <row r="54" spans="2:19" x14ac:dyDescent="0.25">
      <c r="B54" t="s">
        <v>1741</v>
      </c>
      <c r="C54" t="s">
        <v>1739</v>
      </c>
      <c r="D54" t="s">
        <v>25</v>
      </c>
      <c r="E54" s="17">
        <v>6.3872341830669699</v>
      </c>
      <c r="F54" s="16">
        <v>30284</v>
      </c>
      <c r="G54" s="18">
        <v>65.079480914013999</v>
      </c>
      <c r="H54" s="17">
        <v>6.3276493476768101</v>
      </c>
      <c r="I54" s="16">
        <v>34952</v>
      </c>
      <c r="J54" s="18">
        <v>64.823901350423398</v>
      </c>
      <c r="K54" s="17">
        <v>6.3173872786958798</v>
      </c>
      <c r="L54" s="16">
        <v>35641</v>
      </c>
      <c r="M54" s="18">
        <v>64.427934120815905</v>
      </c>
      <c r="N54" s="15">
        <v>9.4165830178356592E-3</v>
      </c>
      <c r="O54" s="15">
        <v>-0.13355458915083501</v>
      </c>
      <c r="P54" s="18">
        <v>0.255579563590558</v>
      </c>
      <c r="Q54" s="15">
        <v>1.1056296106244101E-2</v>
      </c>
      <c r="R54" s="15">
        <v>-0.15030442467944199</v>
      </c>
      <c r="S54" s="17">
        <v>0.65154679319807896</v>
      </c>
    </row>
    <row r="55" spans="2:19" x14ac:dyDescent="0.25">
      <c r="B55" t="s">
        <v>1741</v>
      </c>
      <c r="C55" t="s">
        <v>1739</v>
      </c>
      <c r="D55" t="s">
        <v>16</v>
      </c>
      <c r="E55" s="17">
        <v>31.785478547854801</v>
      </c>
      <c r="F55" s="16">
        <v>303</v>
      </c>
      <c r="G55" s="18">
        <v>52.178217821782198</v>
      </c>
      <c r="H55" s="17">
        <v>32.312056737588698</v>
      </c>
      <c r="I55" s="16">
        <v>282</v>
      </c>
      <c r="J55" s="18">
        <v>51.081560283687899</v>
      </c>
      <c r="K55" s="17">
        <v>36.956298200514098</v>
      </c>
      <c r="L55" s="16">
        <v>389</v>
      </c>
      <c r="M55" s="18">
        <v>45.593830334190201</v>
      </c>
      <c r="N55" s="15">
        <v>-1.6296647223984901E-2</v>
      </c>
      <c r="O55" s="15">
        <v>7.4468085106383003E-2</v>
      </c>
      <c r="P55" s="18">
        <v>1.0966575380942301</v>
      </c>
      <c r="Q55" s="15">
        <v>-0.139917142799422</v>
      </c>
      <c r="R55" s="15">
        <v>-0.221079691516709</v>
      </c>
      <c r="S55" s="17">
        <v>6.5843874875919504</v>
      </c>
    </row>
    <row r="56" spans="2:19" x14ac:dyDescent="0.25">
      <c r="B56" t="s">
        <v>1741</v>
      </c>
      <c r="C56" t="s">
        <v>1739</v>
      </c>
      <c r="D56" t="s">
        <v>65</v>
      </c>
      <c r="E56" s="17">
        <v>19.176895306859201</v>
      </c>
      <c r="F56" s="16">
        <v>1108</v>
      </c>
      <c r="G56" s="18">
        <v>51.140794223826703</v>
      </c>
      <c r="H56" s="17">
        <v>22.154564315352701</v>
      </c>
      <c r="I56" s="16">
        <v>964</v>
      </c>
      <c r="J56" s="18">
        <v>46.772821576763498</v>
      </c>
      <c r="K56" s="17">
        <v>21.094379639448601</v>
      </c>
      <c r="L56" s="16">
        <v>943</v>
      </c>
      <c r="M56" s="18">
        <v>51.558854718981998</v>
      </c>
      <c r="N56" s="15">
        <v>-0.13440431353597099</v>
      </c>
      <c r="O56" s="15">
        <v>0.14937759336099601</v>
      </c>
      <c r="P56" s="18">
        <v>4.3679726470632296</v>
      </c>
      <c r="Q56" s="15">
        <v>-9.0900247618729599E-2</v>
      </c>
      <c r="R56" s="15">
        <v>0.17497348886532299</v>
      </c>
      <c r="S56" s="17">
        <v>-0.41806049515525201</v>
      </c>
    </row>
    <row r="57" spans="2:19" x14ac:dyDescent="0.25">
      <c r="B57" t="s">
        <v>1741</v>
      </c>
      <c r="C57" t="s">
        <v>1740</v>
      </c>
      <c r="D57" t="s">
        <v>7</v>
      </c>
      <c r="E57" s="17">
        <v>8.8589389598885209</v>
      </c>
      <c r="F57" s="16">
        <v>193037</v>
      </c>
      <c r="G57" s="18">
        <v>64.301242766930699</v>
      </c>
      <c r="H57" s="17">
        <v>8.3290834774406495</v>
      </c>
      <c r="I57" s="16">
        <v>254440</v>
      </c>
      <c r="J57" s="18">
        <v>62.792516899858498</v>
      </c>
      <c r="K57" s="17">
        <v>8.0573888861087095</v>
      </c>
      <c r="L57" s="16">
        <v>279758</v>
      </c>
      <c r="M57" s="18">
        <v>59.585570385833499</v>
      </c>
      <c r="N57" s="15">
        <v>6.36151004949079E-2</v>
      </c>
      <c r="O57" s="15">
        <v>-0.24132604936330801</v>
      </c>
      <c r="P57" s="18">
        <v>1.5087258670721899</v>
      </c>
      <c r="Q57" s="15">
        <v>9.9480127509014707E-2</v>
      </c>
      <c r="R57" s="15">
        <v>-0.30998577341845501</v>
      </c>
      <c r="S57" s="17">
        <v>4.7156723810972299</v>
      </c>
    </row>
    <row r="58" spans="2:19" x14ac:dyDescent="0.25">
      <c r="B58" t="s">
        <v>1741</v>
      </c>
      <c r="C58" t="s">
        <v>1740</v>
      </c>
      <c r="D58" t="s">
        <v>20</v>
      </c>
      <c r="E58" s="17">
        <v>5.6530326865932503</v>
      </c>
      <c r="F58" s="16">
        <v>5721</v>
      </c>
      <c r="G58" s="18">
        <v>55.916622968012597</v>
      </c>
      <c r="H58" s="17">
        <v>5.6370170709793399</v>
      </c>
      <c r="I58" s="16">
        <v>7791</v>
      </c>
      <c r="J58" s="18">
        <v>56.775895263765896</v>
      </c>
      <c r="K58" s="17">
        <v>5.50947558407701</v>
      </c>
      <c r="L58" s="16">
        <v>9973</v>
      </c>
      <c r="M58" s="18">
        <v>49.971322570941503</v>
      </c>
      <c r="N58" s="15">
        <v>2.8411508094181599E-3</v>
      </c>
      <c r="O58" s="15">
        <v>-0.26569118213323101</v>
      </c>
      <c r="P58" s="18">
        <v>-0.8592722957533</v>
      </c>
      <c r="Q58" s="15">
        <v>2.60564005276911E-2</v>
      </c>
      <c r="R58" s="15">
        <v>-0.42635114809987001</v>
      </c>
      <c r="S58" s="17">
        <v>5.9453003970710396</v>
      </c>
    </row>
    <row r="59" spans="2:19" x14ac:dyDescent="0.25">
      <c r="B59" t="s">
        <v>1741</v>
      </c>
      <c r="C59" t="s">
        <v>1740</v>
      </c>
      <c r="D59" t="s">
        <v>18</v>
      </c>
      <c r="E59" s="17">
        <v>4.6159167313162701</v>
      </c>
      <c r="F59" s="16">
        <v>15468</v>
      </c>
      <c r="G59" s="18">
        <v>43.730217222653202</v>
      </c>
      <c r="H59" s="17">
        <v>4.75239037256841</v>
      </c>
      <c r="I59" s="16">
        <v>27297</v>
      </c>
      <c r="J59" s="18">
        <v>40.671502362897002</v>
      </c>
      <c r="K59" s="17">
        <v>4.8970806865792698</v>
      </c>
      <c r="L59" s="16">
        <v>29596</v>
      </c>
      <c r="M59" s="18">
        <v>40.373090958237597</v>
      </c>
      <c r="N59" s="15">
        <v>-2.8716841537239302E-2</v>
      </c>
      <c r="O59" s="15">
        <v>-0.433344323552039</v>
      </c>
      <c r="P59" s="18">
        <v>3.05871485975619</v>
      </c>
      <c r="Q59" s="15">
        <v>-5.7414605406348997E-2</v>
      </c>
      <c r="R59" s="15">
        <v>-0.477361805649412</v>
      </c>
      <c r="S59" s="17">
        <v>3.3571262644156201</v>
      </c>
    </row>
    <row r="60" spans="2:19" x14ac:dyDescent="0.25">
      <c r="B60" t="s">
        <v>1741</v>
      </c>
      <c r="C60" t="s">
        <v>1740</v>
      </c>
      <c r="D60" t="s">
        <v>8</v>
      </c>
      <c r="E60" s="17">
        <v>8.32519619680048</v>
      </c>
      <c r="F60" s="16">
        <v>159024</v>
      </c>
      <c r="G60" s="18">
        <v>59.026209880269597</v>
      </c>
      <c r="H60" s="17">
        <v>8.3483216098299309</v>
      </c>
      <c r="I60" s="16">
        <v>224620</v>
      </c>
      <c r="J60" s="18">
        <v>57.1118511263467</v>
      </c>
      <c r="K60" s="17">
        <v>8.31319957058329</v>
      </c>
      <c r="L60" s="16">
        <v>240326</v>
      </c>
      <c r="M60" s="18">
        <v>56.3769088654578</v>
      </c>
      <c r="N60" s="15">
        <v>-2.7700673393106202E-3</v>
      </c>
      <c r="O60" s="15">
        <v>-0.292030985664678</v>
      </c>
      <c r="P60" s="18">
        <v>1.9143587539229301</v>
      </c>
      <c r="Q60" s="15">
        <v>1.44308170582619E-3</v>
      </c>
      <c r="R60" s="15">
        <v>-0.33829881078202101</v>
      </c>
      <c r="S60" s="17">
        <v>2.6493010148119001</v>
      </c>
    </row>
    <row r="61" spans="2:19" x14ac:dyDescent="0.25">
      <c r="B61" t="s">
        <v>1741</v>
      </c>
      <c r="C61" t="s">
        <v>1740</v>
      </c>
      <c r="D61" t="s">
        <v>21</v>
      </c>
      <c r="E61" s="17">
        <v>6.9463721551852897</v>
      </c>
      <c r="F61" s="16">
        <v>261133</v>
      </c>
      <c r="G61" s="18">
        <v>72.266952089548198</v>
      </c>
      <c r="H61" s="17">
        <v>6.8256848077862999</v>
      </c>
      <c r="I61" s="16">
        <v>376456</v>
      </c>
      <c r="J61" s="18">
        <v>72.122420681301406</v>
      </c>
      <c r="K61" s="17">
        <v>6.7664596334721203</v>
      </c>
      <c r="L61" s="16">
        <v>404444</v>
      </c>
      <c r="M61" s="18">
        <v>70.614310015725295</v>
      </c>
      <c r="N61" s="15">
        <v>1.7681353709933199E-2</v>
      </c>
      <c r="O61" s="15">
        <v>-0.30633858937033798</v>
      </c>
      <c r="P61" s="18">
        <v>0.144531408246834</v>
      </c>
      <c r="Q61" s="15">
        <v>2.65888709101549E-2</v>
      </c>
      <c r="R61" s="15">
        <v>-0.35434077400085101</v>
      </c>
      <c r="S61" s="17">
        <v>1.6526420738229499</v>
      </c>
    </row>
    <row r="62" spans="2:19" x14ac:dyDescent="0.25">
      <c r="B62" t="s">
        <v>1741</v>
      </c>
      <c r="C62" t="s">
        <v>1740</v>
      </c>
      <c r="D62" t="s">
        <v>9</v>
      </c>
      <c r="E62" s="17">
        <v>5.9490639245571897</v>
      </c>
      <c r="F62" s="16">
        <v>114948</v>
      </c>
      <c r="G62" s="18">
        <v>60.209555625152198</v>
      </c>
      <c r="H62" s="17">
        <v>5.9179742785059402</v>
      </c>
      <c r="I62" s="16">
        <v>162510</v>
      </c>
      <c r="J62" s="18">
        <v>58.915451356839597</v>
      </c>
      <c r="K62" s="17">
        <v>5.9372981079833904</v>
      </c>
      <c r="L62" s="16">
        <v>173360</v>
      </c>
      <c r="M62" s="18">
        <v>57.930053068758703</v>
      </c>
      <c r="N62" s="15">
        <v>5.2534270323158997E-3</v>
      </c>
      <c r="O62" s="15">
        <v>-0.292671220232601</v>
      </c>
      <c r="P62" s="18">
        <v>1.29410426831267</v>
      </c>
      <c r="Q62" s="15">
        <v>1.9816785951818302E-3</v>
      </c>
      <c r="R62" s="15">
        <v>-0.33694047069681599</v>
      </c>
      <c r="S62" s="17">
        <v>2.2795025563935898</v>
      </c>
    </row>
    <row r="63" spans="2:19" x14ac:dyDescent="0.25">
      <c r="B63" t="s">
        <v>1741</v>
      </c>
      <c r="C63" t="s">
        <v>1740</v>
      </c>
      <c r="D63" t="s">
        <v>10</v>
      </c>
      <c r="E63" s="17">
        <v>8.7025670898812404</v>
      </c>
      <c r="F63" s="16">
        <v>75533</v>
      </c>
      <c r="G63" s="18">
        <v>57.784769570915998</v>
      </c>
      <c r="H63" s="17">
        <v>8.5950743288218305</v>
      </c>
      <c r="I63" s="16">
        <v>99154</v>
      </c>
      <c r="J63" s="18">
        <v>57.191177360469602</v>
      </c>
      <c r="K63" s="17">
        <v>8.5549239663800201</v>
      </c>
      <c r="L63" s="16">
        <v>102915</v>
      </c>
      <c r="M63" s="18">
        <v>56.310984793275999</v>
      </c>
      <c r="N63" s="15">
        <v>1.25063212890384E-2</v>
      </c>
      <c r="O63" s="15">
        <v>-0.23822538677209201</v>
      </c>
      <c r="P63" s="18">
        <v>0.59359221044645205</v>
      </c>
      <c r="Q63" s="15">
        <v>1.7258262502559199E-2</v>
      </c>
      <c r="R63" s="15">
        <v>-0.26606422776077299</v>
      </c>
      <c r="S63" s="17">
        <v>1.4737847776400199</v>
      </c>
    </row>
    <row r="64" spans="2:19" x14ac:dyDescent="0.25">
      <c r="B64" t="s">
        <v>1741</v>
      </c>
      <c r="C64" t="s">
        <v>1740</v>
      </c>
      <c r="D64" t="s">
        <v>11</v>
      </c>
      <c r="E64" s="17">
        <v>7.4406638137981398</v>
      </c>
      <c r="F64" s="16">
        <v>19162</v>
      </c>
      <c r="G64" s="18">
        <v>53.869585638242398</v>
      </c>
      <c r="H64" s="17">
        <v>7.3383955211371497</v>
      </c>
      <c r="I64" s="16">
        <v>29829</v>
      </c>
      <c r="J64" s="18">
        <v>52.9869254752087</v>
      </c>
      <c r="K64" s="17">
        <v>7.1145264381173696</v>
      </c>
      <c r="L64" s="16">
        <v>34420</v>
      </c>
      <c r="M64" s="18">
        <v>49.348024404416002</v>
      </c>
      <c r="N64" s="15">
        <v>1.39360562355115E-2</v>
      </c>
      <c r="O64" s="15">
        <v>-0.35760501525361199</v>
      </c>
      <c r="P64" s="18">
        <v>0.88266016303367001</v>
      </c>
      <c r="Q64" s="15">
        <v>4.5841051898187997E-2</v>
      </c>
      <c r="R64" s="15">
        <v>-0.44328878558977303</v>
      </c>
      <c r="S64" s="17">
        <v>4.5215612338263202</v>
      </c>
    </row>
    <row r="65" spans="2:19" x14ac:dyDescent="0.25">
      <c r="B65" t="s">
        <v>1741</v>
      </c>
      <c r="C65" t="s">
        <v>1740</v>
      </c>
      <c r="D65" t="s">
        <v>12</v>
      </c>
      <c r="E65" s="17">
        <v>7.5354996565934096</v>
      </c>
      <c r="F65" s="16">
        <v>23296</v>
      </c>
      <c r="G65" s="18">
        <v>57.544900412087898</v>
      </c>
      <c r="H65" s="17">
        <v>7.5614782843269497</v>
      </c>
      <c r="I65" s="16">
        <v>37070</v>
      </c>
      <c r="J65" s="18">
        <v>56.822497976800598</v>
      </c>
      <c r="K65" s="17">
        <v>7.3954753252842602</v>
      </c>
      <c r="L65" s="16">
        <v>42655</v>
      </c>
      <c r="M65" s="18">
        <v>52.570554448482</v>
      </c>
      <c r="N65" s="15">
        <v>-3.43565461100237E-3</v>
      </c>
      <c r="O65" s="15">
        <v>-0.37156730509846198</v>
      </c>
      <c r="P65" s="18">
        <v>0.722402435287265</v>
      </c>
      <c r="Q65" s="15">
        <v>1.8933783854355301E-2</v>
      </c>
      <c r="R65" s="15">
        <v>-0.45385066229047</v>
      </c>
      <c r="S65" s="17">
        <v>4.9743459636059102</v>
      </c>
    </row>
    <row r="66" spans="2:19" x14ac:dyDescent="0.25">
      <c r="B66" t="s">
        <v>1741</v>
      </c>
      <c r="C66" t="s">
        <v>1740</v>
      </c>
      <c r="D66" t="s">
        <v>24</v>
      </c>
      <c r="E66" s="17">
        <v>6.2584763614382801</v>
      </c>
      <c r="F66" s="16">
        <v>54593</v>
      </c>
      <c r="G66" s="18">
        <v>57.659150440532699</v>
      </c>
      <c r="H66" s="17">
        <v>6.2226747127713402</v>
      </c>
      <c r="I66" s="16">
        <v>81033</v>
      </c>
      <c r="J66" s="18">
        <v>58.238853306677498</v>
      </c>
      <c r="K66" s="17">
        <v>6.2364436144361397</v>
      </c>
      <c r="L66" s="16">
        <v>88888</v>
      </c>
      <c r="M66" s="18">
        <v>55.905510305103</v>
      </c>
      <c r="N66" s="15">
        <v>5.7534179945899497E-3</v>
      </c>
      <c r="O66" s="15">
        <v>-0.32628682141843401</v>
      </c>
      <c r="P66" s="18">
        <v>-0.579702866144856</v>
      </c>
      <c r="Q66" s="15">
        <v>3.5329024624119998E-3</v>
      </c>
      <c r="R66" s="15">
        <v>-0.385822608226082</v>
      </c>
      <c r="S66" s="17">
        <v>1.7536401354296201</v>
      </c>
    </row>
    <row r="67" spans="2:19" x14ac:dyDescent="0.25">
      <c r="B67" t="s">
        <v>1741</v>
      </c>
      <c r="C67" t="s">
        <v>1740</v>
      </c>
      <c r="D67" t="s">
        <v>13</v>
      </c>
      <c r="E67" s="17">
        <v>7.6472338868128098</v>
      </c>
      <c r="F67" s="16">
        <v>103828</v>
      </c>
      <c r="G67" s="18">
        <v>65.498680510074394</v>
      </c>
      <c r="H67" s="17">
        <v>7.5623989535259701</v>
      </c>
      <c r="I67" s="16">
        <v>136076</v>
      </c>
      <c r="J67" s="18">
        <v>65.409219847732103</v>
      </c>
      <c r="K67" s="17">
        <v>7.54158658821442</v>
      </c>
      <c r="L67" s="16">
        <v>135284</v>
      </c>
      <c r="M67" s="18">
        <v>64.331044321575305</v>
      </c>
      <c r="N67" s="15">
        <v>1.1217992307491299E-2</v>
      </c>
      <c r="O67" s="15">
        <v>-0.23698521414503701</v>
      </c>
      <c r="P67" s="18">
        <v>8.9460662342204997E-2</v>
      </c>
      <c r="Q67" s="15">
        <v>1.40086303276663E-2</v>
      </c>
      <c r="R67" s="15">
        <v>-0.232518257887112</v>
      </c>
      <c r="S67" s="17">
        <v>1.1676361884990001</v>
      </c>
    </row>
    <row r="68" spans="2:19" x14ac:dyDescent="0.25">
      <c r="B68" t="s">
        <v>1741</v>
      </c>
      <c r="C68" t="s">
        <v>1740</v>
      </c>
      <c r="D68" t="s">
        <v>36</v>
      </c>
      <c r="E68" s="17">
        <v>3.3569645531702399</v>
      </c>
      <c r="F68" s="16">
        <v>16024</v>
      </c>
      <c r="G68" s="18">
        <v>45.086370444333497</v>
      </c>
      <c r="H68" s="17">
        <v>3.3627909086784902</v>
      </c>
      <c r="I68" s="16">
        <v>22043</v>
      </c>
      <c r="J68" s="18">
        <v>43.803338928457997</v>
      </c>
      <c r="K68" s="17">
        <v>3.35116851168512</v>
      </c>
      <c r="L68" s="16">
        <v>22764</v>
      </c>
      <c r="M68" s="18">
        <v>42.704401686874</v>
      </c>
      <c r="N68" s="15">
        <v>-1.7325952360615099E-3</v>
      </c>
      <c r="O68" s="15">
        <v>-0.27305720636936898</v>
      </c>
      <c r="P68" s="18">
        <v>1.2830315158754899</v>
      </c>
      <c r="Q68" s="15">
        <v>1.72955835104016E-3</v>
      </c>
      <c r="R68" s="15">
        <v>-0.296081532243894</v>
      </c>
      <c r="S68" s="17">
        <v>2.3819687574594801</v>
      </c>
    </row>
    <row r="69" spans="2:19" x14ac:dyDescent="0.25">
      <c r="B69" t="s">
        <v>1741</v>
      </c>
      <c r="C69" t="s">
        <v>1740</v>
      </c>
      <c r="D69" t="s">
        <v>14</v>
      </c>
      <c r="E69" s="17">
        <v>4.2367221990723696</v>
      </c>
      <c r="F69" s="16">
        <v>367173</v>
      </c>
      <c r="G69" s="18">
        <v>4.7361243882311603</v>
      </c>
      <c r="H69" s="17">
        <v>4.2858144239988896</v>
      </c>
      <c r="I69" s="16">
        <v>426553</v>
      </c>
      <c r="J69" s="18">
        <v>5.8493223585345797</v>
      </c>
      <c r="K69" s="17">
        <v>4.2498864545231001</v>
      </c>
      <c r="L69" s="16">
        <v>451361</v>
      </c>
      <c r="M69" s="18">
        <v>5.8850277272515799</v>
      </c>
      <c r="N69" s="15">
        <v>-1.14545848396103E-2</v>
      </c>
      <c r="O69" s="15">
        <v>-0.13920896113730299</v>
      </c>
      <c r="P69" s="18">
        <v>-1.11319797030342</v>
      </c>
      <c r="Q69" s="15">
        <v>-3.0975546268337002E-3</v>
      </c>
      <c r="R69" s="15">
        <v>-0.186520324086485</v>
      </c>
      <c r="S69" s="17">
        <v>-1.14890333902042</v>
      </c>
    </row>
    <row r="70" spans="2:19" x14ac:dyDescent="0.25">
      <c r="B70" t="s">
        <v>1741</v>
      </c>
      <c r="C70" t="s">
        <v>1740</v>
      </c>
      <c r="D70" t="s">
        <v>15</v>
      </c>
      <c r="E70" s="17">
        <v>3.8046750139721</v>
      </c>
      <c r="F70" s="16">
        <v>203978</v>
      </c>
      <c r="G70" s="18">
        <v>5.3353253782270604</v>
      </c>
      <c r="H70" s="17">
        <v>3.6499681219681199</v>
      </c>
      <c r="I70" s="16">
        <v>360750</v>
      </c>
      <c r="J70" s="18">
        <v>5.2937269577269603</v>
      </c>
      <c r="K70" s="17">
        <v>3.93097876708423</v>
      </c>
      <c r="L70" s="16">
        <v>315642</v>
      </c>
      <c r="M70" s="18">
        <v>4.9800375108508996</v>
      </c>
      <c r="N70" s="15">
        <v>4.2385820049450899E-2</v>
      </c>
      <c r="O70" s="15">
        <v>-0.43457241857241902</v>
      </c>
      <c r="P70" s="18">
        <v>4.1598420500106301E-2</v>
      </c>
      <c r="Q70" s="15">
        <v>-3.2130357500205403E-2</v>
      </c>
      <c r="R70" s="15">
        <v>-0.35376787626488199</v>
      </c>
      <c r="S70" s="17">
        <v>0.35528786737616302</v>
      </c>
    </row>
    <row r="71" spans="2:19" x14ac:dyDescent="0.25">
      <c r="B71" t="s">
        <v>1741</v>
      </c>
      <c r="C71" t="s">
        <v>1740</v>
      </c>
      <c r="D71" t="s">
        <v>25</v>
      </c>
      <c r="E71" s="17">
        <v>6.6888085171412603</v>
      </c>
      <c r="F71" s="16">
        <v>19631</v>
      </c>
      <c r="G71" s="18">
        <v>74.893739493658003</v>
      </c>
      <c r="H71" s="17">
        <v>6.6522666299786799</v>
      </c>
      <c r="I71" s="16">
        <v>29074</v>
      </c>
      <c r="J71" s="18">
        <v>75.450574396367898</v>
      </c>
      <c r="K71" s="17">
        <v>6.7451286516347899</v>
      </c>
      <c r="L71" s="16">
        <v>33307</v>
      </c>
      <c r="M71" s="18">
        <v>75.806737322484807</v>
      </c>
      <c r="N71" s="15">
        <v>5.4931483049556204E-3</v>
      </c>
      <c r="O71" s="15">
        <v>-0.32479191029786098</v>
      </c>
      <c r="P71" s="18">
        <v>-0.556834902709895</v>
      </c>
      <c r="Q71" s="15">
        <v>-8.3497494862289096E-3</v>
      </c>
      <c r="R71" s="15">
        <v>-0.410604377458192</v>
      </c>
      <c r="S71" s="17">
        <v>-0.91299782882677505</v>
      </c>
    </row>
    <row r="72" spans="2:19" x14ac:dyDescent="0.25">
      <c r="B72" t="s">
        <v>1741</v>
      </c>
      <c r="C72" t="s">
        <v>1740</v>
      </c>
      <c r="D72" t="s">
        <v>16</v>
      </c>
      <c r="E72" s="17">
        <v>7.6276441092196201</v>
      </c>
      <c r="F72" s="16">
        <v>94928</v>
      </c>
      <c r="G72" s="18">
        <v>56.383406371144403</v>
      </c>
      <c r="H72" s="17">
        <v>7.4630078172465497</v>
      </c>
      <c r="I72" s="16">
        <v>123445</v>
      </c>
      <c r="J72" s="18">
        <v>54.824383328607901</v>
      </c>
      <c r="K72" s="17">
        <v>7.4787693042509202</v>
      </c>
      <c r="L72" s="16">
        <v>125620</v>
      </c>
      <c r="M72" s="18">
        <v>53.8738258239134</v>
      </c>
      <c r="N72" s="15">
        <v>2.20603134828035E-2</v>
      </c>
      <c r="O72" s="15">
        <v>-0.23100976143221699</v>
      </c>
      <c r="P72" s="18">
        <v>1.5590230425365701</v>
      </c>
      <c r="Q72" s="15">
        <v>1.9906324010299899E-2</v>
      </c>
      <c r="R72" s="15">
        <v>-0.24432415220506301</v>
      </c>
      <c r="S72" s="17">
        <v>2.50958054723105</v>
      </c>
    </row>
    <row r="73" spans="2:19" x14ac:dyDescent="0.25">
      <c r="B73" t="s">
        <v>1741</v>
      </c>
      <c r="C73" t="s">
        <v>1740</v>
      </c>
      <c r="D73" t="s">
        <v>65</v>
      </c>
      <c r="E73" s="17">
        <v>6.0565231158961401</v>
      </c>
      <c r="F73" s="16">
        <v>37896</v>
      </c>
      <c r="G73" s="18">
        <v>58.240130884526103</v>
      </c>
      <c r="H73" s="17">
        <v>5.7549573415403801</v>
      </c>
      <c r="I73" s="16">
        <v>51338</v>
      </c>
      <c r="J73" s="18">
        <v>57.4640032724298</v>
      </c>
      <c r="K73" s="17">
        <v>5.56005666211757</v>
      </c>
      <c r="L73" s="16">
        <v>57887</v>
      </c>
      <c r="M73" s="18">
        <v>54.234094010745103</v>
      </c>
      <c r="N73" s="15">
        <v>5.2401044257791102E-2</v>
      </c>
      <c r="O73" s="15">
        <v>-0.26183333982625001</v>
      </c>
      <c r="P73" s="18">
        <v>0.77612761209629599</v>
      </c>
      <c r="Q73" s="15">
        <v>8.9291617684608596E-2</v>
      </c>
      <c r="R73" s="15">
        <v>-0.34534524159137597</v>
      </c>
      <c r="S73" s="17">
        <v>4.0060368737810004</v>
      </c>
    </row>
    <row r="74" spans="2:19" x14ac:dyDescent="0.25">
      <c r="B74" t="s">
        <v>1741</v>
      </c>
      <c r="C74" t="s">
        <v>1740</v>
      </c>
      <c r="D74" t="s">
        <v>47</v>
      </c>
      <c r="E74" s="17">
        <v>2.5401785714285698</v>
      </c>
      <c r="F74" s="16">
        <v>224</v>
      </c>
      <c r="G74" s="18">
        <v>66.473214285714306</v>
      </c>
      <c r="H74" s="17">
        <v>2.8263157894736799</v>
      </c>
      <c r="I74" s="16">
        <v>190</v>
      </c>
      <c r="J74" s="18">
        <v>66.5</v>
      </c>
      <c r="K74" s="17">
        <v>2.85585585585586</v>
      </c>
      <c r="L74" s="16">
        <v>111</v>
      </c>
      <c r="M74" s="18">
        <v>66.099099099099107</v>
      </c>
      <c r="N74" s="15">
        <v>-0.10124035647778699</v>
      </c>
      <c r="O74" s="15">
        <v>0.17894736842105299</v>
      </c>
      <c r="P74" s="18">
        <v>-2.6785714285708199E-2</v>
      </c>
      <c r="Q74" s="15">
        <v>-0.110536840919333</v>
      </c>
      <c r="R74" s="15">
        <v>1.0180180180180201</v>
      </c>
      <c r="S74" s="17">
        <v>0.37411518661519899</v>
      </c>
    </row>
  </sheetData>
  <mergeCells count="8">
    <mergeCell ref="N3:P3"/>
    <mergeCell ref="K3:M3"/>
    <mergeCell ref="Q3:S3"/>
    <mergeCell ref="B3:B4"/>
    <mergeCell ref="C3:C4"/>
    <mergeCell ref="D3:D4"/>
    <mergeCell ref="E3:G3"/>
    <mergeCell ref="H3:J3"/>
  </mergeCell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Spis treści</vt:lpstr>
      <vt:lpstr>Grafika 1</vt:lpstr>
      <vt:lpstr>Grafika 2</vt:lpstr>
      <vt:lpstr>Grafika 3</vt:lpstr>
      <vt:lpstr>Grafika 4</vt:lpstr>
      <vt:lpstr>Tabela 1</vt:lpstr>
      <vt:lpstr>Tabela 2</vt:lpstr>
      <vt:lpstr>Tabela 3</vt:lpstr>
      <vt:lpstr>Tabela 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2022-06-17T09:23:25Z</dcterms:created>
  <dcterms:modified xsi:type="dcterms:W3CDTF">2022-06-17T09:56:08Z</dcterms:modified>
</cp:coreProperties>
</file>